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rthikreddy/Downloads/"/>
    </mc:Choice>
  </mc:AlternateContent>
  <xr:revisionPtr revIDLastSave="0" documentId="13_ncr:1_{695274A0-BD9C-DF41-B7A3-6061620B8F0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README" sheetId="1" r:id="rId1"/>
    <sheet name="Dashboard" sheetId="12" r:id="rId2"/>
    <sheet name="Global_Assumptions" sheetId="2" r:id="rId3"/>
    <sheet name="Cash_Balances_Actuals" sheetId="4" r:id="rId4"/>
    <sheet name="FX_Rates" sheetId="5" r:id="rId5"/>
    <sheet name="Date_Calendar" sheetId="3" r:id="rId6"/>
    <sheet name="Liquidity_Metrics" sheetId="11" r:id="rId7"/>
    <sheet name="Interest_Rates" sheetId="6" r:id="rId8"/>
    <sheet name="Cash_Inflows" sheetId="7" r:id="rId9"/>
    <sheet name="Cash_Outflows" sheetId="8" r:id="rId10"/>
    <sheet name="13W_Cash_Forecast" sheetId="9" r:id="rId11"/>
    <sheet name="FX_Exposure" sheetId="10" r:id="rId12"/>
    <sheet name="Data_Link" sheetId="13" r:id="rId13"/>
  </sheets>
  <definedNames>
    <definedName name="Treasury_API_link" localSheetId="12">Data_Link!$A$1:$A$93942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9" l="1"/>
  <c r="C40" i="5"/>
  <c r="D39" i="2" a="1"/>
  <c r="D39" i="2" s="1"/>
  <c r="E19" i="12"/>
  <c r="E10" i="12"/>
  <c r="P19" i="12"/>
  <c r="O19" i="12"/>
  <c r="N19" i="12"/>
  <c r="M19" i="12"/>
  <c r="L19" i="12"/>
  <c r="K19" i="12"/>
  <c r="J19" i="12"/>
  <c r="I19" i="12"/>
  <c r="H19" i="12"/>
  <c r="G19" i="12"/>
  <c r="F19" i="12"/>
  <c r="D19" i="12"/>
  <c r="C19" i="12"/>
  <c r="I2" i="12"/>
  <c r="D11" i="11" a="1"/>
  <c r="D11" i="11"/>
  <c r="D9" i="11" a="1"/>
  <c r="D9" i="11"/>
  <c r="D8" i="11" a="1"/>
  <c r="D8" i="11" s="1"/>
  <c r="D7" i="11" a="1"/>
  <c r="D7" i="11" s="1"/>
  <c r="E27" i="10" a="1"/>
  <c r="E27" i="10" s="1"/>
  <c r="E26" i="10" a="1"/>
  <c r="E26" i="10" s="1"/>
  <c r="E25" i="10" a="1"/>
  <c r="E25" i="10"/>
  <c r="E24" i="10" a="1"/>
  <c r="E24" i="10"/>
  <c r="C17" i="10"/>
  <c r="D17" i="10" s="1"/>
  <c r="C16" i="10"/>
  <c r="C15" i="10"/>
  <c r="D10" i="10"/>
  <c r="C10" i="10"/>
  <c r="E10" i="10" s="1"/>
  <c r="D9" i="10"/>
  <c r="C9" i="10"/>
  <c r="E9" i="10" s="1"/>
  <c r="D8" i="10"/>
  <c r="E8" i="10" s="1"/>
  <c r="E11" i="10" s="1"/>
  <c r="C8" i="10"/>
  <c r="E7" i="10"/>
  <c r="D7" i="10"/>
  <c r="C7" i="10"/>
  <c r="C17" i="9"/>
  <c r="C18" i="12" s="1"/>
  <c r="C9" i="9"/>
  <c r="C18" i="9" s="1"/>
  <c r="C8" i="9" a="1"/>
  <c r="C8" i="9"/>
  <c r="M20" i="9" s="1" a="1"/>
  <c r="M20" i="9" s="1"/>
  <c r="C6" i="9" a="1"/>
  <c r="C6" i="9" s="1"/>
  <c r="I139" i="8"/>
  <c r="J139" i="8" s="1"/>
  <c r="I138" i="8"/>
  <c r="J138" i="8" s="1"/>
  <c r="I137" i="8"/>
  <c r="J137" i="8" s="1"/>
  <c r="I136" i="8"/>
  <c r="J136" i="8" s="1"/>
  <c r="I135" i="8"/>
  <c r="J135" i="8" s="1"/>
  <c r="I134" i="8"/>
  <c r="J134" i="8" s="1"/>
  <c r="I133" i="8"/>
  <c r="J133" i="8" s="1"/>
  <c r="I132" i="8"/>
  <c r="J132" i="8" s="1"/>
  <c r="I131" i="8"/>
  <c r="J131" i="8" s="1"/>
  <c r="J130" i="8"/>
  <c r="I130" i="8"/>
  <c r="I129" i="8"/>
  <c r="J129" i="8" s="1"/>
  <c r="I128" i="8"/>
  <c r="J128" i="8" s="1"/>
  <c r="I127" i="8"/>
  <c r="J127" i="8" s="1"/>
  <c r="I126" i="8"/>
  <c r="J126" i="8" s="1"/>
  <c r="I125" i="8"/>
  <c r="J125" i="8" s="1"/>
  <c r="I124" i="8"/>
  <c r="J124" i="8" s="1"/>
  <c r="I123" i="8"/>
  <c r="J123" i="8" s="1"/>
  <c r="I122" i="8"/>
  <c r="J122" i="8" s="1"/>
  <c r="J121" i="8"/>
  <c r="I121" i="8"/>
  <c r="J120" i="8"/>
  <c r="I120" i="8"/>
  <c r="J119" i="8"/>
  <c r="I119" i="8"/>
  <c r="I118" i="8"/>
  <c r="J118" i="8" s="1"/>
  <c r="I117" i="8"/>
  <c r="J117" i="8" s="1"/>
  <c r="I116" i="8"/>
  <c r="J116" i="8" s="1"/>
  <c r="I115" i="8"/>
  <c r="J115" i="8" s="1"/>
  <c r="I114" i="8"/>
  <c r="J114" i="8" s="1"/>
  <c r="J113" i="8"/>
  <c r="I113" i="8"/>
  <c r="I112" i="8"/>
  <c r="J112" i="8" s="1"/>
  <c r="I111" i="8"/>
  <c r="J111" i="8" s="1"/>
  <c r="J110" i="8"/>
  <c r="I110" i="8"/>
  <c r="I109" i="8"/>
  <c r="J109" i="8" s="1"/>
  <c r="J108" i="8"/>
  <c r="I108" i="8"/>
  <c r="I107" i="8"/>
  <c r="J107" i="8" s="1"/>
  <c r="I106" i="8"/>
  <c r="J106" i="8" s="1"/>
  <c r="I105" i="8"/>
  <c r="J105" i="8" s="1"/>
  <c r="I104" i="8"/>
  <c r="J104" i="8" s="1"/>
  <c r="I103" i="8"/>
  <c r="J103" i="8" s="1"/>
  <c r="J102" i="8"/>
  <c r="I102" i="8"/>
  <c r="I101" i="8"/>
  <c r="J101" i="8" s="1"/>
  <c r="I100" i="8"/>
  <c r="J100" i="8" s="1"/>
  <c r="I99" i="8"/>
  <c r="J99" i="8" s="1"/>
  <c r="I98" i="8"/>
  <c r="J98" i="8" s="1"/>
  <c r="I97" i="8"/>
  <c r="J97" i="8" s="1"/>
  <c r="I96" i="8"/>
  <c r="J96" i="8" s="1"/>
  <c r="I95" i="8"/>
  <c r="J95" i="8" s="1"/>
  <c r="I94" i="8"/>
  <c r="J94" i="8" s="1"/>
  <c r="I93" i="8"/>
  <c r="J93" i="8" s="1"/>
  <c r="I92" i="8"/>
  <c r="J92" i="8" s="1"/>
  <c r="I91" i="8"/>
  <c r="J91" i="8" s="1"/>
  <c r="I90" i="8"/>
  <c r="J90" i="8" s="1"/>
  <c r="I89" i="8"/>
  <c r="J89" i="8" s="1"/>
  <c r="J88" i="8"/>
  <c r="I88" i="8"/>
  <c r="J87" i="8"/>
  <c r="I87" i="8"/>
  <c r="I86" i="8"/>
  <c r="J86" i="8" s="1"/>
  <c r="I85" i="8"/>
  <c r="J85" i="8" s="1"/>
  <c r="I84" i="8"/>
  <c r="J84" i="8" s="1"/>
  <c r="I83" i="8"/>
  <c r="J83" i="8" s="1"/>
  <c r="I82" i="8"/>
  <c r="J82" i="8" s="1"/>
  <c r="I81" i="8"/>
  <c r="J81" i="8" s="1"/>
  <c r="J80" i="8"/>
  <c r="I80" i="8"/>
  <c r="I79" i="8"/>
  <c r="J79" i="8" s="1"/>
  <c r="I78" i="8"/>
  <c r="J78" i="8" s="1"/>
  <c r="I77" i="8"/>
  <c r="J77" i="8" s="1"/>
  <c r="I76" i="8"/>
  <c r="J76" i="8" s="1"/>
  <c r="I75" i="8"/>
  <c r="J75" i="8" s="1"/>
  <c r="I74" i="8"/>
  <c r="J74" i="8" s="1"/>
  <c r="J73" i="8"/>
  <c r="I73" i="8"/>
  <c r="I72" i="8"/>
  <c r="J72" i="8" s="1"/>
  <c r="I71" i="8"/>
  <c r="J71" i="8" s="1"/>
  <c r="I70" i="8"/>
  <c r="J70" i="8" s="1"/>
  <c r="I69" i="8"/>
  <c r="J69" i="8" s="1"/>
  <c r="I68" i="8"/>
  <c r="J68" i="8" s="1"/>
  <c r="I67" i="8"/>
  <c r="J67" i="8" s="1"/>
  <c r="J66" i="8"/>
  <c r="I66" i="8"/>
  <c r="J65" i="8"/>
  <c r="I65" i="8"/>
  <c r="I64" i="8"/>
  <c r="J64" i="8" s="1"/>
  <c r="I63" i="8"/>
  <c r="J63" i="8" s="1"/>
  <c r="I62" i="8"/>
  <c r="J62" i="8" s="1"/>
  <c r="I61" i="8"/>
  <c r="J61" i="8" s="1"/>
  <c r="I60" i="8"/>
  <c r="J60" i="8" s="1"/>
  <c r="I59" i="8"/>
  <c r="J59" i="8" s="1"/>
  <c r="I58" i="8"/>
  <c r="J58" i="8" s="1"/>
  <c r="I57" i="8"/>
  <c r="J57" i="8" s="1"/>
  <c r="I56" i="8"/>
  <c r="J56" i="8" s="1"/>
  <c r="I55" i="8"/>
  <c r="J55" i="8" s="1"/>
  <c r="I54" i="8"/>
  <c r="J54" i="8" s="1"/>
  <c r="J53" i="8"/>
  <c r="I53" i="8"/>
  <c r="I52" i="8"/>
  <c r="J52" i="8" s="1"/>
  <c r="I51" i="8"/>
  <c r="J51" i="8" s="1"/>
  <c r="I50" i="8"/>
  <c r="J50" i="8" s="1"/>
  <c r="I49" i="8"/>
  <c r="J49" i="8" s="1"/>
  <c r="I48" i="8"/>
  <c r="J48" i="8" s="1"/>
  <c r="I47" i="8"/>
  <c r="J47" i="8" s="1"/>
  <c r="J46" i="8"/>
  <c r="I46" i="8"/>
  <c r="I45" i="8"/>
  <c r="J45" i="8" s="1"/>
  <c r="I44" i="8"/>
  <c r="J44" i="8" s="1"/>
  <c r="J43" i="8"/>
  <c r="I43" i="8"/>
  <c r="I42" i="8"/>
  <c r="J42" i="8" s="1"/>
  <c r="I41" i="8"/>
  <c r="J41" i="8" s="1"/>
  <c r="J40" i="8"/>
  <c r="I40" i="8"/>
  <c r="I39" i="8"/>
  <c r="J39" i="8" s="1"/>
  <c r="I38" i="8"/>
  <c r="J38" i="8" s="1"/>
  <c r="I37" i="8"/>
  <c r="J37" i="8" s="1"/>
  <c r="I36" i="8"/>
  <c r="J36" i="8" s="1"/>
  <c r="I35" i="8"/>
  <c r="J35" i="8" s="1"/>
  <c r="I34" i="8"/>
  <c r="J34" i="8" s="1"/>
  <c r="J33" i="8"/>
  <c r="I33" i="8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J11" i="8"/>
  <c r="I11" i="8"/>
  <c r="I10" i="8"/>
  <c r="J10" i="8" s="1"/>
  <c r="I100" i="7"/>
  <c r="J100" i="7" s="1"/>
  <c r="I99" i="7"/>
  <c r="J99" i="7" s="1"/>
  <c r="I98" i="7"/>
  <c r="J98" i="7" s="1"/>
  <c r="J97" i="7"/>
  <c r="I97" i="7"/>
  <c r="I96" i="7"/>
  <c r="J96" i="7" s="1"/>
  <c r="I95" i="7"/>
  <c r="J95" i="7" s="1"/>
  <c r="I94" i="7"/>
  <c r="J94" i="7" s="1"/>
  <c r="N25" i="7" s="1"/>
  <c r="I93" i="7"/>
  <c r="J93" i="7" s="1"/>
  <c r="I92" i="7"/>
  <c r="J92" i="7" s="1"/>
  <c r="I91" i="7"/>
  <c r="J91" i="7" s="1"/>
  <c r="I90" i="7"/>
  <c r="J90" i="7" s="1"/>
  <c r="I89" i="7"/>
  <c r="J89" i="7" s="1"/>
  <c r="I88" i="7"/>
  <c r="J88" i="7" s="1"/>
  <c r="I87" i="7"/>
  <c r="J87" i="7" s="1"/>
  <c r="I86" i="7"/>
  <c r="J86" i="7" s="1"/>
  <c r="I85" i="7"/>
  <c r="J85" i="7" s="1"/>
  <c r="I84" i="7"/>
  <c r="J84" i="7" s="1"/>
  <c r="J83" i="7"/>
  <c r="I83" i="7"/>
  <c r="J82" i="7"/>
  <c r="I82" i="7"/>
  <c r="I81" i="7"/>
  <c r="J81" i="7" s="1"/>
  <c r="I80" i="7"/>
  <c r="J80" i="7" s="1"/>
  <c r="I79" i="7"/>
  <c r="J79" i="7" s="1"/>
  <c r="I78" i="7"/>
  <c r="J78" i="7" s="1"/>
  <c r="I77" i="7"/>
  <c r="J77" i="7" s="1"/>
  <c r="I76" i="7"/>
  <c r="J76" i="7" s="1"/>
  <c r="I75" i="7"/>
  <c r="J75" i="7" s="1"/>
  <c r="J74" i="7"/>
  <c r="I74" i="7"/>
  <c r="I73" i="7"/>
  <c r="J73" i="7" s="1"/>
  <c r="N22" i="7" s="1"/>
  <c r="J72" i="7"/>
  <c r="I72" i="7"/>
  <c r="I71" i="7"/>
  <c r="J71" i="7" s="1"/>
  <c r="I70" i="7"/>
  <c r="J70" i="7" s="1"/>
  <c r="I69" i="7"/>
  <c r="J69" i="7" s="1"/>
  <c r="J68" i="7"/>
  <c r="I68" i="7"/>
  <c r="I67" i="7"/>
  <c r="J67" i="7" s="1"/>
  <c r="I66" i="7"/>
  <c r="J66" i="7" s="1"/>
  <c r="N21" i="7" s="1"/>
  <c r="I65" i="7"/>
  <c r="J65" i="7" s="1"/>
  <c r="I64" i="7"/>
  <c r="J64" i="7" s="1"/>
  <c r="I63" i="7"/>
  <c r="J63" i="7" s="1"/>
  <c r="I62" i="7"/>
  <c r="J62" i="7" s="1"/>
  <c r="J61" i="7"/>
  <c r="I61" i="7"/>
  <c r="I60" i="7"/>
  <c r="J60" i="7" s="1"/>
  <c r="I59" i="7"/>
  <c r="J59" i="7" s="1"/>
  <c r="I58" i="7"/>
  <c r="J58" i="7" s="1"/>
  <c r="I57" i="7"/>
  <c r="J57" i="7" s="1"/>
  <c r="I56" i="7"/>
  <c r="J56" i="7" s="1"/>
  <c r="I55" i="7"/>
  <c r="J55" i="7" s="1"/>
  <c r="I54" i="7"/>
  <c r="J54" i="7" s="1"/>
  <c r="J53" i="7"/>
  <c r="I53" i="7"/>
  <c r="I52" i="7"/>
  <c r="J52" i="7" s="1"/>
  <c r="J51" i="7"/>
  <c r="I51" i="7"/>
  <c r="I50" i="7"/>
  <c r="J50" i="7" s="1"/>
  <c r="I49" i="7"/>
  <c r="J49" i="7" s="1"/>
  <c r="I48" i="7"/>
  <c r="J48" i="7" s="1"/>
  <c r="I47" i="7"/>
  <c r="J47" i="7" s="1"/>
  <c r="J46" i="7"/>
  <c r="I46" i="7"/>
  <c r="J45" i="7"/>
  <c r="N18" i="7" s="1"/>
  <c r="I45" i="7"/>
  <c r="I44" i="7"/>
  <c r="J44" i="7" s="1"/>
  <c r="I43" i="7"/>
  <c r="J43" i="7" s="1"/>
  <c r="J42" i="7"/>
  <c r="I42" i="7"/>
  <c r="I41" i="7"/>
  <c r="J41" i="7" s="1"/>
  <c r="I40" i="7"/>
  <c r="J40" i="7" s="1"/>
  <c r="I39" i="7"/>
  <c r="J39" i="7" s="1"/>
  <c r="I38" i="7"/>
  <c r="J38" i="7" s="1"/>
  <c r="N17" i="7" s="1"/>
  <c r="I37" i="7"/>
  <c r="J37" i="7" s="1"/>
  <c r="I36" i="7"/>
  <c r="J36" i="7" s="1"/>
  <c r="I35" i="7"/>
  <c r="J35" i="7" s="1"/>
  <c r="I34" i="7"/>
  <c r="J34" i="7" s="1"/>
  <c r="I33" i="7"/>
  <c r="J33" i="7" s="1"/>
  <c r="I32" i="7"/>
  <c r="J32" i="7" s="1"/>
  <c r="I31" i="7"/>
  <c r="J31" i="7" s="1"/>
  <c r="N16" i="7" s="1"/>
  <c r="I30" i="7"/>
  <c r="J30" i="7" s="1"/>
  <c r="J29" i="7"/>
  <c r="I29" i="7"/>
  <c r="I28" i="7"/>
  <c r="J28" i="7" s="1"/>
  <c r="I27" i="7"/>
  <c r="J27" i="7" s="1"/>
  <c r="I26" i="7"/>
  <c r="J26" i="7" s="1"/>
  <c r="I25" i="7"/>
  <c r="J25" i="7" s="1"/>
  <c r="I24" i="7"/>
  <c r="J24" i="7" s="1"/>
  <c r="J23" i="7"/>
  <c r="I23" i="7"/>
  <c r="J22" i="7"/>
  <c r="I22" i="7"/>
  <c r="I21" i="7"/>
  <c r="J21" i="7" s="1"/>
  <c r="I20" i="7"/>
  <c r="J20" i="7" s="1"/>
  <c r="J19" i="7"/>
  <c r="I19" i="7"/>
  <c r="I18" i="7"/>
  <c r="J18" i="7" s="1"/>
  <c r="I17" i="7"/>
  <c r="J17" i="7" s="1"/>
  <c r="N14" i="7" s="1"/>
  <c r="I16" i="7"/>
  <c r="J16" i="7" s="1"/>
  <c r="J15" i="7"/>
  <c r="I15" i="7"/>
  <c r="I14" i="7"/>
  <c r="J14" i="7" s="1"/>
  <c r="I13" i="7"/>
  <c r="J13" i="7" s="1"/>
  <c r="I12" i="7"/>
  <c r="J12" i="7" s="1"/>
  <c r="J11" i="7"/>
  <c r="I11" i="7"/>
  <c r="I10" i="7"/>
  <c r="J10" i="7" s="1"/>
  <c r="N13" i="7" s="1"/>
  <c r="C46" i="6" a="1"/>
  <c r="C46" i="6" s="1"/>
  <c r="C42" i="6" a="1"/>
  <c r="C42" i="6"/>
  <c r="C41" i="6"/>
  <c r="C38" i="6" a="1"/>
  <c r="C38" i="6"/>
  <c r="F20" i="6" a="1"/>
  <c r="F20" i="6"/>
  <c r="F19" i="6" a="1"/>
  <c r="F19" i="6" s="1"/>
  <c r="F18" i="6" a="1"/>
  <c r="F18" i="6" s="1"/>
  <c r="F17" i="6" a="1"/>
  <c r="F17" i="6"/>
  <c r="F16" i="6" a="1"/>
  <c r="F16" i="6" s="1"/>
  <c r="F15" i="6" a="1"/>
  <c r="F15" i="6"/>
  <c r="F14" i="6" a="1"/>
  <c r="F14" i="6"/>
  <c r="F13" i="6" a="1"/>
  <c r="F13" i="6" s="1"/>
  <c r="F12" i="6" a="1"/>
  <c r="F12" i="6"/>
  <c r="F11" i="6" a="1"/>
  <c r="F11" i="6" s="1"/>
  <c r="C41" i="5" a="1"/>
  <c r="C41" i="5"/>
  <c r="F22" i="5"/>
  <c r="F21" i="5"/>
  <c r="F20" i="5"/>
  <c r="F19" i="5"/>
  <c r="F18" i="5"/>
  <c r="F17" i="5"/>
  <c r="F16" i="5"/>
  <c r="F15" i="5"/>
  <c r="F14" i="5"/>
  <c r="F13" i="5"/>
  <c r="F12" i="5"/>
  <c r="F11" i="5"/>
  <c r="D24" i="4"/>
  <c r="E24" i="4" s="1"/>
  <c r="C24" i="4"/>
  <c r="D23" i="4"/>
  <c r="E23" i="4" s="1"/>
  <c r="C23" i="4"/>
  <c r="D22" i="4"/>
  <c r="E22" i="4" s="1"/>
  <c r="C22" i="4"/>
  <c r="C25" i="4" s="1"/>
  <c r="D21" i="4"/>
  <c r="D25" i="4" s="1"/>
  <c r="C21" i="4"/>
  <c r="K17" i="4"/>
  <c r="K16" i="4"/>
  <c r="K15" i="4"/>
  <c r="K14" i="4"/>
  <c r="K13" i="4"/>
  <c r="K12" i="4"/>
  <c r="K11" i="4"/>
  <c r="K10" i="4"/>
  <c r="C6" i="3" a="1"/>
  <c r="C6" i="3" s="1"/>
  <c r="D43" i="2" a="1"/>
  <c r="D43" i="2"/>
  <c r="D42" i="2" a="1"/>
  <c r="D42" i="2" s="1"/>
  <c r="D41" i="2" a="1"/>
  <c r="D41" i="2"/>
  <c r="C8" i="2"/>
  <c r="B9" i="3" s="1" a="1"/>
  <c r="B9" i="3" s="1"/>
  <c r="C18" i="10" l="1"/>
  <c r="K20" i="9" a="1"/>
  <c r="K20" i="9" s="1"/>
  <c r="O34" i="8"/>
  <c r="O20" i="8"/>
  <c r="O24" i="8"/>
  <c r="K16" i="9"/>
  <c r="O16" i="9"/>
  <c r="N24" i="7"/>
  <c r="N20" i="7"/>
  <c r="N31" i="7"/>
  <c r="N32" i="7"/>
  <c r="N19" i="7"/>
  <c r="N23" i="7"/>
  <c r="N33" i="7"/>
  <c r="N15" i="7"/>
  <c r="N30" i="7"/>
  <c r="N26" i="7"/>
  <c r="N34" i="7"/>
  <c r="O33" i="7" s="1"/>
  <c r="D40" i="2"/>
  <c r="H9" i="3"/>
  <c r="D15" i="9"/>
  <c r="M15" i="9"/>
  <c r="G9" i="3"/>
  <c r="F9" i="3"/>
  <c r="E9" i="3"/>
  <c r="D9" i="3"/>
  <c r="B10" i="3"/>
  <c r="C9" i="3"/>
  <c r="C131" i="8"/>
  <c r="D131" i="8" s="1"/>
  <c r="C120" i="8"/>
  <c r="D120" i="8" s="1"/>
  <c r="C109" i="8"/>
  <c r="D109" i="8" s="1"/>
  <c r="C98" i="8"/>
  <c r="D98" i="8" s="1"/>
  <c r="C87" i="8"/>
  <c r="D87" i="8" s="1"/>
  <c r="C7" i="9" a="1"/>
  <c r="C7" i="9" s="1"/>
  <c r="G13" i="9" s="1"/>
  <c r="C136" i="8"/>
  <c r="D136" i="8" s="1"/>
  <c r="C125" i="8"/>
  <c r="D125" i="8" s="1"/>
  <c r="C114" i="8"/>
  <c r="D114" i="8" s="1"/>
  <c r="C103" i="8"/>
  <c r="D103" i="8" s="1"/>
  <c r="C92" i="8"/>
  <c r="D92" i="8" s="1"/>
  <c r="C81" i="8"/>
  <c r="D81" i="8" s="1"/>
  <c r="C70" i="8"/>
  <c r="D70" i="8" s="1"/>
  <c r="C59" i="8"/>
  <c r="D59" i="8" s="1"/>
  <c r="C48" i="8"/>
  <c r="D48" i="8" s="1"/>
  <c r="C37" i="8"/>
  <c r="D37" i="8" s="1"/>
  <c r="C26" i="8"/>
  <c r="D26" i="8" s="1"/>
  <c r="C130" i="8"/>
  <c r="D130" i="8" s="1"/>
  <c r="C119" i="8"/>
  <c r="D119" i="8" s="1"/>
  <c r="C108" i="8"/>
  <c r="D108" i="8" s="1"/>
  <c r="C97" i="8"/>
  <c r="D97" i="8" s="1"/>
  <c r="C86" i="8"/>
  <c r="D86" i="8" s="1"/>
  <c r="C75" i="8"/>
  <c r="D75" i="8" s="1"/>
  <c r="C64" i="8"/>
  <c r="D64" i="8" s="1"/>
  <c r="C53" i="8"/>
  <c r="D53" i="8" s="1"/>
  <c r="C42" i="8"/>
  <c r="D42" i="8" s="1"/>
  <c r="C138" i="8"/>
  <c r="D138" i="8" s="1"/>
  <c r="C127" i="8"/>
  <c r="D127" i="8" s="1"/>
  <c r="C116" i="8"/>
  <c r="D116" i="8" s="1"/>
  <c r="C105" i="8"/>
  <c r="D105" i="8" s="1"/>
  <c r="C94" i="8"/>
  <c r="D94" i="8" s="1"/>
  <c r="C83" i="8"/>
  <c r="D83" i="8" s="1"/>
  <c r="C72" i="8"/>
  <c r="D72" i="8" s="1"/>
  <c r="C61" i="8"/>
  <c r="D61" i="8" s="1"/>
  <c r="C50" i="8"/>
  <c r="D50" i="8" s="1"/>
  <c r="C39" i="8"/>
  <c r="D39" i="8" s="1"/>
  <c r="C28" i="8"/>
  <c r="D28" i="8" s="1"/>
  <c r="C17" i="8"/>
  <c r="D17" i="8" s="1"/>
  <c r="C100" i="7"/>
  <c r="D100" i="7" s="1"/>
  <c r="C89" i="7"/>
  <c r="D89" i="7" s="1"/>
  <c r="C78" i="7"/>
  <c r="D78" i="7" s="1"/>
  <c r="C67" i="7"/>
  <c r="D67" i="7" s="1"/>
  <c r="C56" i="7"/>
  <c r="D56" i="7" s="1"/>
  <c r="C45" i="7"/>
  <c r="D45" i="7" s="1"/>
  <c r="C34" i="7"/>
  <c r="D34" i="7" s="1"/>
  <c r="C135" i="8"/>
  <c r="D135" i="8" s="1"/>
  <c r="C124" i="8"/>
  <c r="D124" i="8" s="1"/>
  <c r="C113" i="8"/>
  <c r="D113" i="8" s="1"/>
  <c r="C102" i="8"/>
  <c r="D102" i="8" s="1"/>
  <c r="C91" i="8"/>
  <c r="D91" i="8" s="1"/>
  <c r="C80" i="8"/>
  <c r="D80" i="8" s="1"/>
  <c r="C69" i="8"/>
  <c r="D69" i="8" s="1"/>
  <c r="C58" i="8"/>
  <c r="D58" i="8" s="1"/>
  <c r="C47" i="8"/>
  <c r="D47" i="8" s="1"/>
  <c r="C36" i="8"/>
  <c r="D36" i="8" s="1"/>
  <c r="C25" i="8"/>
  <c r="D25" i="8" s="1"/>
  <c r="C137" i="8"/>
  <c r="D137" i="8" s="1"/>
  <c r="C126" i="8"/>
  <c r="D126" i="8" s="1"/>
  <c r="C115" i="8"/>
  <c r="D115" i="8" s="1"/>
  <c r="C104" i="8"/>
  <c r="D104" i="8" s="1"/>
  <c r="C93" i="8"/>
  <c r="D93" i="8" s="1"/>
  <c r="C82" i="8"/>
  <c r="D82" i="8" s="1"/>
  <c r="C71" i="8"/>
  <c r="D71" i="8" s="1"/>
  <c r="C60" i="8"/>
  <c r="D60" i="8" s="1"/>
  <c r="C49" i="8"/>
  <c r="D49" i="8" s="1"/>
  <c r="C38" i="8"/>
  <c r="D38" i="8" s="1"/>
  <c r="C27" i="8"/>
  <c r="D27" i="8" s="1"/>
  <c r="C16" i="8"/>
  <c r="D16" i="8" s="1"/>
  <c r="C99" i="7"/>
  <c r="D99" i="7" s="1"/>
  <c r="C88" i="7"/>
  <c r="D88" i="7" s="1"/>
  <c r="C134" i="8"/>
  <c r="D134" i="8" s="1"/>
  <c r="C123" i="8"/>
  <c r="D123" i="8" s="1"/>
  <c r="C112" i="8"/>
  <c r="D112" i="8" s="1"/>
  <c r="C101" i="8"/>
  <c r="D101" i="8" s="1"/>
  <c r="C90" i="8"/>
  <c r="D90" i="8" s="1"/>
  <c r="C79" i="8"/>
  <c r="D79" i="8" s="1"/>
  <c r="C68" i="8"/>
  <c r="D68" i="8" s="1"/>
  <c r="C57" i="8"/>
  <c r="D57" i="8" s="1"/>
  <c r="C46" i="8"/>
  <c r="D46" i="8" s="1"/>
  <c r="C35" i="8"/>
  <c r="D35" i="8" s="1"/>
  <c r="C24" i="8"/>
  <c r="D24" i="8" s="1"/>
  <c r="C13" i="8"/>
  <c r="D13" i="8" s="1"/>
  <c r="C96" i="7"/>
  <c r="D96" i="7" s="1"/>
  <c r="C85" i="7"/>
  <c r="D85" i="7" s="1"/>
  <c r="C74" i="7"/>
  <c r="D74" i="7" s="1"/>
  <c r="C63" i="7"/>
  <c r="D63" i="7" s="1"/>
  <c r="C52" i="7"/>
  <c r="D52" i="7" s="1"/>
  <c r="C121" i="8"/>
  <c r="D121" i="8" s="1"/>
  <c r="C73" i="8"/>
  <c r="D73" i="8" s="1"/>
  <c r="C22" i="8"/>
  <c r="D22" i="8" s="1"/>
  <c r="C91" i="7"/>
  <c r="D91" i="7" s="1"/>
  <c r="C84" i="7"/>
  <c r="D84" i="7" s="1"/>
  <c r="C81" i="7"/>
  <c r="D81" i="7" s="1"/>
  <c r="C65" i="7"/>
  <c r="D65" i="7" s="1"/>
  <c r="C49" i="7"/>
  <c r="D49" i="7" s="1"/>
  <c r="C46" i="7"/>
  <c r="D46" i="7" s="1"/>
  <c r="C43" i="7"/>
  <c r="D43" i="7" s="1"/>
  <c r="C40" i="7"/>
  <c r="D40" i="7" s="1"/>
  <c r="C31" i="7"/>
  <c r="D31" i="7" s="1"/>
  <c r="C17" i="7"/>
  <c r="D17" i="7" s="1"/>
  <c r="C106" i="8"/>
  <c r="D106" i="8" s="1"/>
  <c r="C100" i="8"/>
  <c r="D100" i="8" s="1"/>
  <c r="C96" i="8"/>
  <c r="D96" i="8" s="1"/>
  <c r="C76" i="8"/>
  <c r="D76" i="8" s="1"/>
  <c r="C67" i="8"/>
  <c r="D67" i="8" s="1"/>
  <c r="C15" i="8"/>
  <c r="D15" i="8" s="1"/>
  <c r="C94" i="7"/>
  <c r="D94" i="7" s="1"/>
  <c r="C71" i="7"/>
  <c r="D71" i="7" s="1"/>
  <c r="C68" i="7"/>
  <c r="D68" i="7" s="1"/>
  <c r="C37" i="7"/>
  <c r="D37" i="7" s="1"/>
  <c r="C28" i="7"/>
  <c r="D28" i="7" s="1"/>
  <c r="C25" i="7"/>
  <c r="D25" i="7" s="1"/>
  <c r="C14" i="7"/>
  <c r="D14" i="7" s="1"/>
  <c r="C110" i="8"/>
  <c r="D110" i="8" s="1"/>
  <c r="C63" i="8"/>
  <c r="D63" i="8" s="1"/>
  <c r="C54" i="8"/>
  <c r="D54" i="8" s="1"/>
  <c r="C51" i="8"/>
  <c r="D51" i="8" s="1"/>
  <c r="C33" i="8"/>
  <c r="D33" i="8" s="1"/>
  <c r="C30" i="8"/>
  <c r="D30" i="8" s="1"/>
  <c r="C97" i="7"/>
  <c r="D97" i="7" s="1"/>
  <c r="C87" i="7"/>
  <c r="D87" i="7" s="1"/>
  <c r="C58" i="7"/>
  <c r="D58" i="7" s="1"/>
  <c r="C55" i="7"/>
  <c r="D55" i="7" s="1"/>
  <c r="C22" i="7"/>
  <c r="D22" i="7" s="1"/>
  <c r="C11" i="7"/>
  <c r="D11" i="7" s="1"/>
  <c r="C95" i="8"/>
  <c r="D95" i="8" s="1"/>
  <c r="C89" i="8"/>
  <c r="D89" i="8" s="1"/>
  <c r="C85" i="8"/>
  <c r="D85" i="8" s="1"/>
  <c r="C45" i="8"/>
  <c r="D45" i="8" s="1"/>
  <c r="C21" i="8"/>
  <c r="D21" i="8" s="1"/>
  <c r="C18" i="8"/>
  <c r="D18" i="8" s="1"/>
  <c r="C11" i="8"/>
  <c r="D11" i="8" s="1"/>
  <c r="C80" i="7"/>
  <c r="D80" i="7" s="1"/>
  <c r="C77" i="7"/>
  <c r="D77" i="7" s="1"/>
  <c r="C64" i="7"/>
  <c r="D64" i="7" s="1"/>
  <c r="C61" i="7"/>
  <c r="D61" i="7" s="1"/>
  <c r="C42" i="7"/>
  <c r="D42" i="7" s="1"/>
  <c r="C19" i="7"/>
  <c r="D19" i="7" s="1"/>
  <c r="C99" i="8"/>
  <c r="D99" i="8" s="1"/>
  <c r="C66" i="8"/>
  <c r="D66" i="8" s="1"/>
  <c r="C14" i="8"/>
  <c r="D14" i="8" s="1"/>
  <c r="C93" i="7"/>
  <c r="D93" i="7" s="1"/>
  <c r="C90" i="7"/>
  <c r="D90" i="7" s="1"/>
  <c r="C83" i="7"/>
  <c r="D83" i="7" s="1"/>
  <c r="C51" i="7"/>
  <c r="D51" i="7" s="1"/>
  <c r="C48" i="7"/>
  <c r="D48" i="7" s="1"/>
  <c r="C39" i="7"/>
  <c r="D39" i="7" s="1"/>
  <c r="C36" i="7"/>
  <c r="D36" i="7" s="1"/>
  <c r="C33" i="7"/>
  <c r="D33" i="7" s="1"/>
  <c r="C30" i="7"/>
  <c r="D30" i="7" s="1"/>
  <c r="C16" i="7"/>
  <c r="D16" i="7" s="1"/>
  <c r="C84" i="8"/>
  <c r="D84" i="8" s="1"/>
  <c r="C41" i="8"/>
  <c r="D41" i="8" s="1"/>
  <c r="C32" i="8"/>
  <c r="D32" i="8" s="1"/>
  <c r="C86" i="7"/>
  <c r="D86" i="7" s="1"/>
  <c r="C73" i="7"/>
  <c r="D73" i="7" s="1"/>
  <c r="C70" i="7"/>
  <c r="D70" i="7" s="1"/>
  <c r="C54" i="7"/>
  <c r="D54" i="7" s="1"/>
  <c r="C27" i="7"/>
  <c r="D27" i="7" s="1"/>
  <c r="C24" i="7"/>
  <c r="D24" i="7" s="1"/>
  <c r="C13" i="7"/>
  <c r="D13" i="7" s="1"/>
  <c r="C139" i="8"/>
  <c r="D139" i="8" s="1"/>
  <c r="C133" i="8"/>
  <c r="D133" i="8" s="1"/>
  <c r="C129" i="8"/>
  <c r="D129" i="8" s="1"/>
  <c r="C88" i="8"/>
  <c r="D88" i="8" s="1"/>
  <c r="C78" i="8"/>
  <c r="D78" i="8" s="1"/>
  <c r="C62" i="8"/>
  <c r="D62" i="8" s="1"/>
  <c r="C44" i="8"/>
  <c r="D44" i="8" s="1"/>
  <c r="C29" i="8"/>
  <c r="D29" i="8" s="1"/>
  <c r="C10" i="8"/>
  <c r="D10" i="8" s="1"/>
  <c r="C76" i="7"/>
  <c r="D76" i="7" s="1"/>
  <c r="C60" i="7"/>
  <c r="D60" i="7" s="1"/>
  <c r="C57" i="7"/>
  <c r="D57" i="7" s="1"/>
  <c r="C21" i="7"/>
  <c r="D21" i="7" s="1"/>
  <c r="C10" i="7"/>
  <c r="D10" i="7" s="1"/>
  <c r="C74" i="8"/>
  <c r="D74" i="8" s="1"/>
  <c r="C65" i="8"/>
  <c r="D65" i="8" s="1"/>
  <c r="C56" i="8"/>
  <c r="D56" i="8" s="1"/>
  <c r="C20" i="8"/>
  <c r="D20" i="8" s="1"/>
  <c r="C82" i="7"/>
  <c r="D82" i="7" s="1"/>
  <c r="C79" i="7"/>
  <c r="D79" i="7" s="1"/>
  <c r="C47" i="7"/>
  <c r="D47" i="7" s="1"/>
  <c r="C44" i="7"/>
  <c r="D44" i="7" s="1"/>
  <c r="C41" i="7"/>
  <c r="D41" i="7" s="1"/>
  <c r="C18" i="7"/>
  <c r="D18" i="7" s="1"/>
  <c r="C128" i="8"/>
  <c r="D128" i="8" s="1"/>
  <c r="C122" i="8"/>
  <c r="D122" i="8" s="1"/>
  <c r="C118" i="8"/>
  <c r="D118" i="8" s="1"/>
  <c r="C23" i="8"/>
  <c r="D23" i="8" s="1"/>
  <c r="C95" i="7"/>
  <c r="D95" i="7" s="1"/>
  <c r="C92" i="7"/>
  <c r="D92" i="7" s="1"/>
  <c r="C69" i="7"/>
  <c r="D69" i="7" s="1"/>
  <c r="C66" i="7"/>
  <c r="D66" i="7" s="1"/>
  <c r="C53" i="7"/>
  <c r="D53" i="7" s="1"/>
  <c r="C50" i="7"/>
  <c r="D50" i="7" s="1"/>
  <c r="C38" i="7"/>
  <c r="D38" i="7" s="1"/>
  <c r="C35" i="7"/>
  <c r="D35" i="7" s="1"/>
  <c r="C32" i="7"/>
  <c r="D32" i="7" s="1"/>
  <c r="C29" i="7"/>
  <c r="D29" i="7" s="1"/>
  <c r="C15" i="7"/>
  <c r="D15" i="7" s="1"/>
  <c r="C132" i="8"/>
  <c r="D132" i="8" s="1"/>
  <c r="C77" i="8"/>
  <c r="D77" i="8" s="1"/>
  <c r="C52" i="8"/>
  <c r="D52" i="8" s="1"/>
  <c r="C43" i="8"/>
  <c r="D43" i="8" s="1"/>
  <c r="C40" i="8"/>
  <c r="D40" i="8" s="1"/>
  <c r="C31" i="8"/>
  <c r="D31" i="8" s="1"/>
  <c r="C75" i="7"/>
  <c r="D75" i="7" s="1"/>
  <c r="C72" i="7"/>
  <c r="D72" i="7" s="1"/>
  <c r="C26" i="7"/>
  <c r="D26" i="7" s="1"/>
  <c r="C23" i="7"/>
  <c r="D23" i="7" s="1"/>
  <c r="C12" i="7"/>
  <c r="D12" i="7" s="1"/>
  <c r="C117" i="8"/>
  <c r="D117" i="8" s="1"/>
  <c r="C111" i="8"/>
  <c r="D111" i="8" s="1"/>
  <c r="C107" i="8"/>
  <c r="D107" i="8" s="1"/>
  <c r="C55" i="8"/>
  <c r="D55" i="8" s="1"/>
  <c r="C34" i="8"/>
  <c r="D34" i="8" s="1"/>
  <c r="C19" i="8"/>
  <c r="D19" i="8" s="1"/>
  <c r="C12" i="8"/>
  <c r="D12" i="8" s="1"/>
  <c r="C98" i="7"/>
  <c r="D98" i="7" s="1"/>
  <c r="C62" i="7"/>
  <c r="D62" i="7" s="1"/>
  <c r="C59" i="7"/>
  <c r="D59" i="7" s="1"/>
  <c r="C20" i="7"/>
  <c r="D20" i="7" s="1"/>
  <c r="C5" i="3" a="1"/>
  <c r="C5" i="3" s="1"/>
  <c r="I9" i="3" s="1"/>
  <c r="K15" i="9"/>
  <c r="K17" i="9" s="1"/>
  <c r="K18" i="12" s="1"/>
  <c r="J15" i="9"/>
  <c r="N15" i="9"/>
  <c r="D16" i="9"/>
  <c r="C27" i="12" a="1"/>
  <c r="C27" i="12" s="1"/>
  <c r="C7" i="11" a="1"/>
  <c r="C7" i="11" s="1"/>
  <c r="G15" i="9"/>
  <c r="F15" i="9"/>
  <c r="E15" i="9"/>
  <c r="O32" i="8"/>
  <c r="D14" i="9" a="1"/>
  <c r="D14" i="9" s="1"/>
  <c r="C16" i="11" a="1"/>
  <c r="C16" i="11" s="1"/>
  <c r="C17" i="12"/>
  <c r="C21" i="9"/>
  <c r="C22" i="9" s="1"/>
  <c r="F16" i="9"/>
  <c r="P15" i="9"/>
  <c r="I16" i="9"/>
  <c r="O18" i="8"/>
  <c r="F20" i="9" a="1"/>
  <c r="F20" i="9" s="1"/>
  <c r="P20" i="9" a="1"/>
  <c r="P20" i="9" s="1"/>
  <c r="E20" i="9" a="1"/>
  <c r="E20" i="9" s="1"/>
  <c r="J20" i="9" a="1"/>
  <c r="J20" i="9" s="1"/>
  <c r="O20" i="9" a="1"/>
  <c r="O20" i="9" s="1"/>
  <c r="D20" i="9" a="1"/>
  <c r="D20" i="9" s="1"/>
  <c r="I20" i="9" a="1"/>
  <c r="I20" i="9" s="1"/>
  <c r="N20" i="9" a="1"/>
  <c r="N20" i="9" s="1"/>
  <c r="C20" i="9" a="1"/>
  <c r="C20" i="9" s="1"/>
  <c r="H20" i="9" a="1"/>
  <c r="H20" i="9" s="1"/>
  <c r="G20" i="9" a="1"/>
  <c r="G20" i="9" s="1"/>
  <c r="L20" i="9" a="1"/>
  <c r="L20" i="9" s="1"/>
  <c r="G16" i="10"/>
  <c r="E21" i="4"/>
  <c r="E25" i="4" s="1"/>
  <c r="G16" i="9"/>
  <c r="F7" i="10"/>
  <c r="D23" i="12" s="1" a="1"/>
  <c r="D23" i="12" s="1"/>
  <c r="H15" i="9"/>
  <c r="L15" i="9"/>
  <c r="O31" i="8"/>
  <c r="O30" i="8"/>
  <c r="E16" i="9"/>
  <c r="J16" i="9"/>
  <c r="O19" i="8"/>
  <c r="O13" i="8"/>
  <c r="C25" i="10" a="1"/>
  <c r="C25" i="10" s="1"/>
  <c r="D25" i="10" s="1"/>
  <c r="F25" i="10" s="1"/>
  <c r="C24" i="12" a="1"/>
  <c r="C24" i="12" s="1"/>
  <c r="F8" i="10"/>
  <c r="D24" i="12" s="1" a="1"/>
  <c r="D24" i="12" s="1"/>
  <c r="H16" i="9"/>
  <c r="O17" i="8"/>
  <c r="O14" i="8"/>
  <c r="C25" i="12" a="1"/>
  <c r="C25" i="12" s="1"/>
  <c r="F9" i="10"/>
  <c r="D25" i="12" s="1" a="1"/>
  <c r="D25" i="12" s="1"/>
  <c r="C26" i="10" a="1"/>
  <c r="C26" i="10" s="1"/>
  <c r="D26" i="10" s="1"/>
  <c r="F26" i="10" s="1"/>
  <c r="I15" i="9"/>
  <c r="P16" i="9"/>
  <c r="O25" i="8"/>
  <c r="C27" i="10" a="1"/>
  <c r="C27" i="10" s="1"/>
  <c r="D27" i="10" s="1"/>
  <c r="F27" i="10" s="1"/>
  <c r="F10" i="10"/>
  <c r="D26" i="12" s="1" a="1"/>
  <c r="D26" i="12" s="1"/>
  <c r="C26" i="12" a="1"/>
  <c r="C26" i="12" s="1"/>
  <c r="O15" i="9"/>
  <c r="O33" i="8"/>
  <c r="L16" i="9"/>
  <c r="O21" i="8"/>
  <c r="M16" i="9"/>
  <c r="O22" i="8"/>
  <c r="N16" i="9"/>
  <c r="D15" i="10"/>
  <c r="E17" i="10"/>
  <c r="O23" i="8"/>
  <c r="E15" i="10"/>
  <c r="F17" i="10"/>
  <c r="G17" i="10" s="1"/>
  <c r="F15" i="10"/>
  <c r="G15" i="10" s="1"/>
  <c r="C24" i="10" a="1"/>
  <c r="C24" i="10" s="1"/>
  <c r="D24" i="10" s="1"/>
  <c r="C23" i="12" a="1"/>
  <c r="C23" i="12" s="1"/>
  <c r="O15" i="8"/>
  <c r="O16" i="8"/>
  <c r="D16" i="10"/>
  <c r="E16" i="10"/>
  <c r="F16" i="10"/>
  <c r="O17" i="9" l="1"/>
  <c r="O18" i="12" s="1"/>
  <c r="I17" i="9"/>
  <c r="I18" i="12" s="1"/>
  <c r="F17" i="9"/>
  <c r="F18" i="12" s="1"/>
  <c r="H17" i="9"/>
  <c r="H18" i="12" s="1"/>
  <c r="J17" i="9"/>
  <c r="J18" i="12" s="1"/>
  <c r="O32" i="7"/>
  <c r="O30" i="7"/>
  <c r="O31" i="7"/>
  <c r="I10" i="3"/>
  <c r="L13" i="9"/>
  <c r="J13" i="9"/>
  <c r="I13" i="9"/>
  <c r="H13" i="9"/>
  <c r="F13" i="9"/>
  <c r="P13" i="9"/>
  <c r="E13" i="9"/>
  <c r="N13" i="9"/>
  <c r="C13" i="9"/>
  <c r="M13" i="9"/>
  <c r="O13" i="9"/>
  <c r="K13" i="9"/>
  <c r="D13" i="9"/>
  <c r="D18" i="10"/>
  <c r="D19" i="10" s="1"/>
  <c r="G17" i="9"/>
  <c r="G18" i="12" s="1"/>
  <c r="M17" i="9"/>
  <c r="M18" i="12" s="1"/>
  <c r="C11" i="11"/>
  <c r="E11" i="11" s="1"/>
  <c r="J25" i="12" s="1" a="1"/>
  <c r="J25" i="12" s="1"/>
  <c r="F24" i="10"/>
  <c r="F18" i="10"/>
  <c r="F19" i="10" s="1"/>
  <c r="O35" i="8"/>
  <c r="P34" i="8" s="1"/>
  <c r="P17" i="9"/>
  <c r="P18" i="12" s="1"/>
  <c r="G7" i="9"/>
  <c r="C21" i="11" s="1" a="1"/>
  <c r="C21" i="11" s="1"/>
  <c r="G24" i="12" s="1" a="1"/>
  <c r="G24" i="12" s="1"/>
  <c r="H10" i="3"/>
  <c r="G10" i="3"/>
  <c r="F10" i="3"/>
  <c r="E10" i="3"/>
  <c r="D10" i="3"/>
  <c r="C10" i="3"/>
  <c r="B11" i="3"/>
  <c r="G18" i="10"/>
  <c r="E7" i="11"/>
  <c r="B10" i="12" a="1"/>
  <c r="B10" i="12" s="1"/>
  <c r="H10" i="12" s="1"/>
  <c r="C10" i="11"/>
  <c r="E10" i="11" s="1"/>
  <c r="D12" i="11"/>
  <c r="E17" i="9"/>
  <c r="E18" i="12" s="1"/>
  <c r="N17" i="9"/>
  <c r="N18" i="12" s="1"/>
  <c r="O26" i="8"/>
  <c r="E18" i="10"/>
  <c r="E19" i="10" s="1"/>
  <c r="L17" i="9"/>
  <c r="L18" i="12" s="1"/>
  <c r="D17" i="9"/>
  <c r="D18" i="9" s="1"/>
  <c r="G6" i="9"/>
  <c r="C20" i="11" s="1" a="1"/>
  <c r="C20" i="11" s="1"/>
  <c r="G23" i="12" s="1" a="1"/>
  <c r="G23" i="12" s="1"/>
  <c r="P32" i="8" l="1"/>
  <c r="I11" i="3"/>
  <c r="D18" i="12"/>
  <c r="G8" i="9"/>
  <c r="P30" i="8"/>
  <c r="J23" i="12" a="1"/>
  <c r="J23" i="12" s="1"/>
  <c r="C12" i="11" a="1"/>
  <c r="C12" i="11" s="1"/>
  <c r="G19" i="10"/>
  <c r="B12" i="3"/>
  <c r="H11" i="3"/>
  <c r="C11" i="3"/>
  <c r="E11" i="3"/>
  <c r="F11" i="3"/>
  <c r="G11" i="3"/>
  <c r="D11" i="3"/>
  <c r="P31" i="8"/>
  <c r="P33" i="8"/>
  <c r="D21" i="9"/>
  <c r="D22" i="9" s="1"/>
  <c r="D17" i="12"/>
  <c r="E14" i="9" a="1"/>
  <c r="E14" i="9" s="1"/>
  <c r="E18" i="9" s="1"/>
  <c r="G25" i="12"/>
  <c r="C9" i="11"/>
  <c r="I12" i="3" l="1"/>
  <c r="H13" i="12" a="1"/>
  <c r="H13" i="12" s="1"/>
  <c r="E12" i="11"/>
  <c r="J26" i="12" s="1" a="1"/>
  <c r="J26" i="12" s="1"/>
  <c r="B13" i="3"/>
  <c r="E12" i="3"/>
  <c r="H12" i="3"/>
  <c r="G12" i="3"/>
  <c r="F12" i="3"/>
  <c r="D12" i="3"/>
  <c r="C12" i="3"/>
  <c r="E9" i="11"/>
  <c r="E13" i="12" a="1"/>
  <c r="E13" i="12" s="1"/>
  <c r="E17" i="12"/>
  <c r="E21" i="9"/>
  <c r="E22" i="9" s="1"/>
  <c r="F14" i="9" a="1"/>
  <c r="F14" i="9" s="1"/>
  <c r="F18" i="9" s="1"/>
  <c r="I13" i="3" l="1"/>
  <c r="D13" i="3"/>
  <c r="C13" i="3"/>
  <c r="G13" i="3"/>
  <c r="H13" i="3"/>
  <c r="E13" i="3"/>
  <c r="F13" i="3"/>
  <c r="B14" i="3"/>
  <c r="F17" i="12"/>
  <c r="F21" i="9"/>
  <c r="F22" i="9" s="1"/>
  <c r="G14" i="9" a="1"/>
  <c r="G14" i="9" s="1"/>
  <c r="G18" i="9" s="1"/>
  <c r="I14" i="3" l="1"/>
  <c r="F14" i="3"/>
  <c r="E14" i="3"/>
  <c r="D14" i="3"/>
  <c r="C14" i="3"/>
  <c r="B15" i="3"/>
  <c r="G14" i="3"/>
  <c r="H14" i="3"/>
  <c r="G17" i="12"/>
  <c r="H14" i="9" a="1"/>
  <c r="H14" i="9" s="1"/>
  <c r="H18" i="9" s="1"/>
  <c r="G21" i="9"/>
  <c r="G22" i="9" s="1"/>
  <c r="I15" i="3" l="1"/>
  <c r="H15" i="3"/>
  <c r="G15" i="3"/>
  <c r="F15" i="3"/>
  <c r="E15" i="3"/>
  <c r="B16" i="3"/>
  <c r="C15" i="3"/>
  <c r="D15" i="3"/>
  <c r="H17" i="12"/>
  <c r="I14" i="9" a="1"/>
  <c r="I14" i="9" s="1"/>
  <c r="I18" i="9" s="1"/>
  <c r="H21" i="9"/>
  <c r="H22" i="9" s="1"/>
  <c r="I16" i="3" l="1"/>
  <c r="I17" i="12"/>
  <c r="J14" i="9" a="1"/>
  <c r="J14" i="9" s="1"/>
  <c r="J18" i="9" s="1"/>
  <c r="I21" i="9"/>
  <c r="I22" i="9" s="1"/>
  <c r="H16" i="3"/>
  <c r="G16" i="3"/>
  <c r="B17" i="3"/>
  <c r="F16" i="3"/>
  <c r="D16" i="3"/>
  <c r="E16" i="3"/>
  <c r="C16" i="3"/>
  <c r="I17" i="3" l="1"/>
  <c r="B18" i="3"/>
  <c r="D17" i="3"/>
  <c r="F17" i="3"/>
  <c r="E17" i="3"/>
  <c r="C17" i="3"/>
  <c r="H17" i="3"/>
  <c r="G17" i="3"/>
  <c r="K14" i="9" a="1"/>
  <c r="K14" i="9" s="1"/>
  <c r="K18" i="9" s="1"/>
  <c r="J21" i="9"/>
  <c r="J22" i="9" s="1"/>
  <c r="J17" i="12"/>
  <c r="I18" i="3" l="1"/>
  <c r="K21" i="9"/>
  <c r="K22" i="9" s="1"/>
  <c r="K17" i="12"/>
  <c r="L14" i="9" a="1"/>
  <c r="L14" i="9" s="1"/>
  <c r="L18" i="9" s="1"/>
  <c r="C18" i="3"/>
  <c r="B19" i="3"/>
  <c r="F18" i="3"/>
  <c r="D18" i="3"/>
  <c r="H18" i="3"/>
  <c r="G18" i="3"/>
  <c r="E18" i="3"/>
  <c r="I19" i="3" l="1"/>
  <c r="E19" i="3"/>
  <c r="D19" i="3"/>
  <c r="C19" i="3"/>
  <c r="H19" i="3"/>
  <c r="G19" i="3"/>
  <c r="F19" i="3"/>
  <c r="B20" i="3"/>
  <c r="L21" i="9"/>
  <c r="L22" i="9" s="1"/>
  <c r="M14" i="9" a="1"/>
  <c r="M14" i="9" s="1"/>
  <c r="M18" i="9" s="1"/>
  <c r="L17" i="12"/>
  <c r="I20" i="3" l="1"/>
  <c r="M21" i="9"/>
  <c r="M22" i="9" s="1"/>
  <c r="N14" i="9" a="1"/>
  <c r="N14" i="9" s="1"/>
  <c r="N18" i="9" s="1"/>
  <c r="M17" i="12"/>
  <c r="G20" i="3"/>
  <c r="F20" i="3"/>
  <c r="E20" i="3"/>
  <c r="D20" i="3"/>
  <c r="C20" i="3"/>
  <c r="B21" i="3"/>
  <c r="H20" i="3"/>
  <c r="I21" i="3" l="1"/>
  <c r="H21" i="3"/>
  <c r="G21" i="3"/>
  <c r="F21" i="3"/>
  <c r="B22" i="3"/>
  <c r="E21" i="3"/>
  <c r="D21" i="3"/>
  <c r="C21" i="3"/>
  <c r="O14" i="9" a="1"/>
  <c r="O14" i="9" s="1"/>
  <c r="O18" i="9" s="1"/>
  <c r="N17" i="12"/>
  <c r="N21" i="9"/>
  <c r="N22" i="9" s="1"/>
  <c r="I22" i="3" l="1"/>
  <c r="O21" i="9"/>
  <c r="O22" i="9" s="1"/>
  <c r="O17" i="12"/>
  <c r="P14" i="9" a="1"/>
  <c r="P14" i="9" s="1"/>
  <c r="P18" i="9" s="1"/>
  <c r="B23" i="3"/>
  <c r="H22" i="3"/>
  <c r="C22" i="3"/>
  <c r="F22" i="3"/>
  <c r="E22" i="3"/>
  <c r="G22" i="3"/>
  <c r="D22" i="3"/>
  <c r="I23" i="3" l="1"/>
  <c r="B24" i="3"/>
  <c r="E23" i="3"/>
  <c r="H23" i="3"/>
  <c r="G23" i="3"/>
  <c r="F23" i="3"/>
  <c r="D23" i="3"/>
  <c r="C23" i="3"/>
  <c r="C17" i="11" a="1"/>
  <c r="C17" i="11" s="1"/>
  <c r="P17" i="12"/>
  <c r="P21" i="9"/>
  <c r="P22" i="9" s="1"/>
  <c r="G9" i="9" a="1"/>
  <c r="G9" i="9" s="1"/>
  <c r="C24" i="11"/>
  <c r="C8" i="11"/>
  <c r="E8" i="11" s="1"/>
  <c r="C23" i="11"/>
  <c r="C22" i="11"/>
  <c r="I24" i="3" l="1"/>
  <c r="B13" i="12" a="1"/>
  <c r="B13" i="12" s="1"/>
  <c r="C18" i="11"/>
  <c r="C19" i="11" s="1"/>
  <c r="J24" i="12" a="1"/>
  <c r="J24" i="12" s="1"/>
  <c r="C28" i="11"/>
  <c r="C30" i="11" s="1"/>
  <c r="C6" i="12" s="1" a="1"/>
  <c r="C6" i="12" s="1"/>
  <c r="C27" i="11"/>
  <c r="C7" i="12" s="1" a="1"/>
  <c r="C7" i="12" s="1"/>
  <c r="C29" i="11"/>
  <c r="D24" i="3"/>
  <c r="C24" i="3"/>
  <c r="G24" i="3"/>
  <c r="E24" i="3"/>
  <c r="F24" i="3"/>
  <c r="B25" i="3"/>
  <c r="H24" i="3"/>
  <c r="I25" i="3" l="1"/>
  <c r="F25" i="3"/>
  <c r="E25" i="3"/>
  <c r="D25" i="3"/>
  <c r="C25" i="3"/>
  <c r="B26" i="3"/>
  <c r="H25" i="3"/>
  <c r="G25" i="3"/>
  <c r="I26" i="3" l="1"/>
  <c r="H26" i="3"/>
  <c r="G26" i="3"/>
  <c r="F26" i="3"/>
  <c r="E26" i="3"/>
  <c r="B27" i="3"/>
  <c r="D26" i="3"/>
  <c r="C26" i="3"/>
  <c r="I27" i="3" l="1"/>
  <c r="H27" i="3"/>
  <c r="G27" i="3"/>
  <c r="B28" i="3"/>
  <c r="C27" i="3"/>
  <c r="F27" i="3"/>
  <c r="D27" i="3"/>
  <c r="E27" i="3"/>
  <c r="I28" i="3" l="1"/>
  <c r="B29" i="3"/>
  <c r="D28" i="3"/>
  <c r="G28" i="3"/>
  <c r="F28" i="3"/>
  <c r="E28" i="3"/>
  <c r="C28" i="3"/>
  <c r="H28" i="3"/>
  <c r="I29" i="3" l="1"/>
  <c r="C29" i="3"/>
  <c r="B30" i="3"/>
  <c r="F29" i="3"/>
  <c r="E29" i="3"/>
  <c r="D29" i="3"/>
  <c r="G29" i="3"/>
  <c r="H29" i="3"/>
  <c r="I30" i="3" l="1"/>
  <c r="E30" i="3"/>
  <c r="D30" i="3"/>
  <c r="C30" i="3"/>
  <c r="H30" i="3"/>
  <c r="G30" i="3"/>
  <c r="F30" i="3"/>
  <c r="B31" i="3"/>
  <c r="I31" i="3" l="1"/>
  <c r="G31" i="3"/>
  <c r="F31" i="3"/>
  <c r="E31" i="3"/>
  <c r="D31" i="3"/>
  <c r="H31" i="3"/>
  <c r="C31" i="3"/>
  <c r="B32" i="3"/>
  <c r="I32" i="3" l="1"/>
  <c r="H32" i="3"/>
  <c r="G32" i="3"/>
  <c r="F32" i="3"/>
  <c r="B33" i="3"/>
  <c r="E32" i="3"/>
  <c r="D32" i="3"/>
  <c r="C32" i="3"/>
  <c r="I33" i="3" l="1"/>
  <c r="B34" i="3"/>
  <c r="H33" i="3"/>
  <c r="C33" i="3"/>
  <c r="D33" i="3"/>
  <c r="G33" i="3"/>
  <c r="F33" i="3"/>
  <c r="E33" i="3"/>
  <c r="I34" i="3" l="1"/>
  <c r="B35" i="3"/>
  <c r="E34" i="3"/>
  <c r="G34" i="3"/>
  <c r="H34" i="3"/>
  <c r="C34" i="3"/>
  <c r="F34" i="3"/>
  <c r="D34" i="3"/>
  <c r="I35" i="3" l="1"/>
  <c r="D35" i="3"/>
  <c r="C35" i="3"/>
  <c r="G35" i="3"/>
  <c r="F35" i="3"/>
  <c r="E35" i="3"/>
  <c r="B36" i="3"/>
  <c r="H35" i="3"/>
  <c r="I36" i="3" l="1"/>
  <c r="F36" i="3"/>
  <c r="E36" i="3"/>
  <c r="D36" i="3"/>
  <c r="C36" i="3"/>
  <c r="B37" i="3"/>
  <c r="H36" i="3"/>
  <c r="G36" i="3"/>
  <c r="I37" i="3" l="1"/>
  <c r="H37" i="3"/>
  <c r="G37" i="3"/>
  <c r="F37" i="3"/>
  <c r="E37" i="3"/>
  <c r="B38" i="3"/>
  <c r="D37" i="3"/>
  <c r="C37" i="3"/>
  <c r="I38" i="3" l="1"/>
  <c r="H38" i="3"/>
  <c r="G38" i="3"/>
  <c r="D38" i="3"/>
  <c r="C38" i="3"/>
  <c r="B39" i="3"/>
  <c r="F38" i="3"/>
  <c r="E38" i="3"/>
  <c r="I39" i="3" l="1"/>
  <c r="B40" i="3"/>
  <c r="D39" i="3"/>
  <c r="H39" i="3"/>
  <c r="G39" i="3"/>
  <c r="F39" i="3"/>
  <c r="E39" i="3"/>
  <c r="C39" i="3"/>
  <c r="I40" i="3" l="1"/>
  <c r="C40" i="3"/>
  <c r="B41" i="3"/>
  <c r="F40" i="3"/>
  <c r="G40" i="3"/>
  <c r="E40" i="3"/>
  <c r="D40" i="3"/>
  <c r="H40" i="3"/>
  <c r="I41" i="3" l="1"/>
  <c r="E41" i="3"/>
  <c r="D41" i="3"/>
  <c r="C41" i="3"/>
  <c r="H41" i="3"/>
  <c r="B42" i="3"/>
  <c r="G41" i="3"/>
  <c r="F41" i="3"/>
  <c r="I42" i="3" l="1"/>
  <c r="G42" i="3"/>
  <c r="F42" i="3"/>
  <c r="E42" i="3"/>
  <c r="D42" i="3"/>
  <c r="H42" i="3"/>
  <c r="B43" i="3"/>
  <c r="C42" i="3"/>
  <c r="I43" i="3" l="1"/>
  <c r="H43" i="3"/>
  <c r="G43" i="3"/>
  <c r="F43" i="3"/>
  <c r="E43" i="3"/>
  <c r="B44" i="3"/>
  <c r="D43" i="3"/>
  <c r="C43" i="3"/>
  <c r="I44" i="3" l="1"/>
  <c r="B45" i="3"/>
  <c r="H44" i="3"/>
  <c r="C44" i="3"/>
  <c r="E44" i="3"/>
  <c r="D44" i="3"/>
  <c r="G44" i="3"/>
  <c r="F44" i="3"/>
  <c r="I45" i="3" l="1"/>
  <c r="B46" i="3"/>
  <c r="E45" i="3"/>
  <c r="H45" i="3"/>
  <c r="C45" i="3"/>
  <c r="G45" i="3"/>
  <c r="F45" i="3"/>
  <c r="D45" i="3"/>
  <c r="I46" i="3" l="1"/>
  <c r="D46" i="3"/>
  <c r="C46" i="3"/>
  <c r="G46" i="3"/>
  <c r="H46" i="3"/>
  <c r="F46" i="3"/>
  <c r="E46" i="3"/>
  <c r="B47" i="3"/>
  <c r="I47" i="3" l="1"/>
  <c r="F47" i="3"/>
  <c r="E47" i="3"/>
  <c r="D47" i="3"/>
  <c r="C47" i="3"/>
  <c r="B48" i="3"/>
  <c r="H47" i="3"/>
  <c r="G47" i="3"/>
  <c r="I48" i="3" l="1"/>
  <c r="H48" i="3"/>
  <c r="G48" i="3"/>
  <c r="F48" i="3"/>
  <c r="E48" i="3"/>
  <c r="B49" i="3"/>
  <c r="D48" i="3"/>
  <c r="C48" i="3"/>
  <c r="I49" i="3" l="1"/>
  <c r="H49" i="3"/>
  <c r="G49" i="3"/>
  <c r="E49" i="3"/>
  <c r="D49" i="3"/>
  <c r="F49" i="3"/>
  <c r="B50" i="3"/>
  <c r="C49" i="3"/>
  <c r="I50" i="3" l="1"/>
  <c r="B51" i="3"/>
  <c r="D50" i="3"/>
  <c r="H50" i="3"/>
  <c r="E50" i="3"/>
  <c r="G50" i="3"/>
  <c r="F50" i="3"/>
  <c r="C50" i="3"/>
  <c r="I51" i="3" l="1"/>
  <c r="C51" i="3"/>
  <c r="B52" i="3"/>
  <c r="F51" i="3"/>
  <c r="D51" i="3"/>
  <c r="H51" i="3"/>
  <c r="G51" i="3"/>
  <c r="E51" i="3"/>
  <c r="I52" i="3" l="1"/>
  <c r="E52" i="3"/>
  <c r="D52" i="3"/>
  <c r="C52" i="3"/>
  <c r="H52" i="3"/>
  <c r="B53" i="3"/>
  <c r="G52" i="3"/>
  <c r="F52" i="3"/>
  <c r="I53" i="3" l="1"/>
  <c r="G53" i="3"/>
  <c r="F53" i="3"/>
  <c r="E53" i="3"/>
  <c r="D53" i="3"/>
  <c r="C53" i="3"/>
  <c r="B54" i="3"/>
  <c r="H53" i="3"/>
  <c r="I54" i="3" l="1"/>
  <c r="H54" i="3"/>
  <c r="G54" i="3"/>
  <c r="F54" i="3"/>
  <c r="B55" i="3"/>
  <c r="E54" i="3"/>
  <c r="D54" i="3"/>
  <c r="C54" i="3"/>
  <c r="I55" i="3" l="1"/>
  <c r="B56" i="3"/>
  <c r="H55" i="3"/>
  <c r="C55" i="3"/>
  <c r="F55" i="3"/>
  <c r="E55" i="3"/>
  <c r="D55" i="3"/>
  <c r="G55" i="3"/>
  <c r="I56" i="3" l="1"/>
  <c r="B57" i="3"/>
  <c r="E56" i="3"/>
  <c r="D56" i="3"/>
  <c r="C56" i="3"/>
  <c r="H56" i="3"/>
  <c r="G56" i="3"/>
  <c r="F56" i="3"/>
  <c r="I57" i="3" l="1"/>
  <c r="D57" i="3"/>
  <c r="C57" i="3"/>
  <c r="G57" i="3"/>
  <c r="H57" i="3"/>
  <c r="F57" i="3"/>
  <c r="E57" i="3"/>
  <c r="B58" i="3"/>
  <c r="I58" i="3" l="1"/>
  <c r="F58" i="3"/>
  <c r="E58" i="3"/>
  <c r="D58" i="3"/>
  <c r="C58" i="3"/>
  <c r="G58" i="3"/>
  <c r="H58" i="3"/>
  <c r="B59" i="3"/>
  <c r="I59" i="3" l="1"/>
  <c r="H59" i="3"/>
  <c r="G59" i="3"/>
  <c r="F59" i="3"/>
  <c r="E59" i="3"/>
  <c r="B60" i="3"/>
  <c r="C59" i="3"/>
  <c r="D59" i="3"/>
  <c r="I60" i="3" l="1"/>
  <c r="H60" i="3"/>
  <c r="G60" i="3"/>
  <c r="C60" i="3"/>
  <c r="F60" i="3"/>
  <c r="E60" i="3"/>
  <c r="B61" i="3"/>
  <c r="D60" i="3"/>
  <c r="I61" i="3" l="1"/>
  <c r="B62" i="3"/>
  <c r="D61" i="3"/>
  <c r="F61" i="3"/>
  <c r="H61" i="3"/>
  <c r="G61" i="3"/>
  <c r="E61" i="3"/>
  <c r="C61" i="3"/>
  <c r="I62" i="3" l="1"/>
  <c r="C62" i="3"/>
  <c r="B63" i="3"/>
  <c r="F62" i="3"/>
  <c r="E62" i="3"/>
  <c r="D62" i="3"/>
  <c r="H62" i="3"/>
  <c r="G62" i="3"/>
  <c r="I63" i="3" l="1"/>
  <c r="E63" i="3"/>
  <c r="D63" i="3"/>
  <c r="C63" i="3"/>
  <c r="H63" i="3"/>
  <c r="B64" i="3"/>
  <c r="G63" i="3"/>
  <c r="F63" i="3"/>
  <c r="I64" i="3" l="1"/>
  <c r="G64" i="3"/>
  <c r="F64" i="3"/>
  <c r="E64" i="3"/>
  <c r="D64" i="3"/>
  <c r="H64" i="3"/>
  <c r="C64" i="3"/>
  <c r="B65" i="3"/>
  <c r="I65" i="3" l="1"/>
  <c r="H65" i="3"/>
  <c r="G65" i="3"/>
  <c r="F65" i="3"/>
  <c r="B66" i="3"/>
  <c r="C65" i="3"/>
  <c r="E65" i="3"/>
  <c r="D65" i="3"/>
  <c r="I66" i="3" l="1"/>
  <c r="B67" i="3"/>
  <c r="H66" i="3"/>
  <c r="C66" i="3"/>
  <c r="G66" i="3"/>
  <c r="F66" i="3"/>
  <c r="E66" i="3"/>
  <c r="D66" i="3"/>
  <c r="I67" i="3" l="1"/>
  <c r="B68" i="3"/>
  <c r="E67" i="3"/>
  <c r="F67" i="3"/>
  <c r="D67" i="3"/>
  <c r="G67" i="3"/>
  <c r="C67" i="3"/>
  <c r="H67" i="3"/>
  <c r="I68" i="3" l="1"/>
  <c r="D68" i="3"/>
  <c r="C68" i="3"/>
  <c r="G68" i="3"/>
  <c r="E68" i="3"/>
  <c r="H68" i="3"/>
  <c r="F68" i="3"/>
  <c r="B69" i="3"/>
  <c r="I69" i="3" l="1"/>
  <c r="F69" i="3"/>
  <c r="E69" i="3"/>
  <c r="D69" i="3"/>
  <c r="C69" i="3"/>
  <c r="H69" i="3"/>
  <c r="G69" i="3"/>
  <c r="B70" i="3"/>
  <c r="I70" i="3" l="1"/>
  <c r="H70" i="3"/>
  <c r="G70" i="3"/>
  <c r="F70" i="3"/>
  <c r="E70" i="3"/>
  <c r="B71" i="3"/>
  <c r="D70" i="3"/>
  <c r="C70" i="3"/>
  <c r="I71" i="3" l="1"/>
  <c r="H71" i="3"/>
  <c r="G71" i="3"/>
  <c r="D71" i="3"/>
  <c r="C71" i="3"/>
  <c r="B72" i="3"/>
  <c r="F71" i="3"/>
  <c r="E71" i="3"/>
  <c r="I72" i="3" l="1"/>
  <c r="B73" i="3"/>
  <c r="D72" i="3"/>
  <c r="G72" i="3"/>
  <c r="H72" i="3"/>
  <c r="F72" i="3"/>
  <c r="E72" i="3"/>
  <c r="C72" i="3"/>
  <c r="I73" i="3" l="1"/>
  <c r="C73" i="3"/>
  <c r="B74" i="3"/>
  <c r="F73" i="3"/>
  <c r="G73" i="3"/>
  <c r="E73" i="3"/>
  <c r="D73" i="3"/>
  <c r="H73" i="3"/>
  <c r="I74" i="3" l="1"/>
  <c r="E74" i="3"/>
  <c r="D74" i="3"/>
  <c r="C74" i="3"/>
  <c r="H74" i="3"/>
  <c r="B75" i="3"/>
  <c r="F74" i="3"/>
  <c r="G74" i="3"/>
  <c r="I75" i="3" l="1"/>
  <c r="G75" i="3"/>
  <c r="F75" i="3"/>
  <c r="E75" i="3"/>
  <c r="D75" i="3"/>
  <c r="H75" i="3"/>
  <c r="C75" i="3"/>
  <c r="B76" i="3"/>
  <c r="I76" i="3" l="1"/>
  <c r="H76" i="3"/>
  <c r="G76" i="3"/>
  <c r="F76" i="3"/>
  <c r="D76" i="3"/>
  <c r="C76" i="3"/>
  <c r="E76" i="3"/>
  <c r="B77" i="3"/>
  <c r="I77" i="3" l="1"/>
  <c r="B78" i="3"/>
  <c r="H77" i="3"/>
  <c r="C77" i="3"/>
  <c r="G77" i="3"/>
  <c r="D77" i="3"/>
  <c r="F77" i="3"/>
  <c r="E77" i="3"/>
  <c r="I78" i="3" l="1"/>
  <c r="B79" i="3"/>
  <c r="E78" i="3"/>
  <c r="C78" i="3"/>
  <c r="G78" i="3"/>
  <c r="F78" i="3"/>
  <c r="H78" i="3"/>
  <c r="D78" i="3"/>
  <c r="I79" i="3" l="1"/>
  <c r="D79" i="3"/>
  <c r="C79" i="3"/>
  <c r="G79" i="3"/>
  <c r="B80" i="3"/>
  <c r="F79" i="3"/>
  <c r="H79" i="3"/>
  <c r="E79" i="3"/>
  <c r="I80" i="3" l="1"/>
  <c r="F80" i="3"/>
  <c r="E80" i="3"/>
  <c r="D80" i="3"/>
  <c r="C80" i="3"/>
  <c r="H80" i="3"/>
  <c r="G80" i="3"/>
  <c r="B81" i="3"/>
  <c r="I81" i="3" l="1"/>
  <c r="H81" i="3"/>
  <c r="G81" i="3"/>
  <c r="F81" i="3"/>
  <c r="E81" i="3"/>
  <c r="B82" i="3"/>
  <c r="D81" i="3"/>
  <c r="C81" i="3"/>
  <c r="I82" i="3" l="1"/>
  <c r="H82" i="3"/>
  <c r="G82" i="3"/>
  <c r="E82" i="3"/>
  <c r="D82" i="3"/>
  <c r="C82" i="3"/>
  <c r="B83" i="3"/>
  <c r="F82" i="3"/>
  <c r="I83" i="3" l="1"/>
  <c r="B84" i="3"/>
  <c r="D83" i="3"/>
  <c r="H83" i="3"/>
  <c r="C83" i="3"/>
  <c r="E83" i="3"/>
  <c r="G83" i="3"/>
  <c r="F83" i="3"/>
  <c r="I84" i="3" l="1"/>
  <c r="C84" i="3"/>
  <c r="B85" i="3"/>
  <c r="F84" i="3"/>
  <c r="H84" i="3"/>
  <c r="G84" i="3"/>
  <c r="E84" i="3"/>
  <c r="D84" i="3"/>
  <c r="I85" i="3" l="1"/>
  <c r="E85" i="3"/>
  <c r="D85" i="3"/>
  <c r="C85" i="3"/>
  <c r="H85" i="3"/>
  <c r="B86" i="3"/>
  <c r="F85" i="3"/>
  <c r="G85" i="3"/>
  <c r="I86" i="3" l="1"/>
  <c r="G86" i="3"/>
  <c r="F86" i="3"/>
  <c r="E86" i="3"/>
  <c r="D86" i="3"/>
  <c r="B87" i="3"/>
  <c r="H86" i="3"/>
  <c r="C86" i="3"/>
  <c r="I87" i="3" l="1"/>
  <c r="H87" i="3"/>
  <c r="G87" i="3"/>
  <c r="F87" i="3"/>
  <c r="E87" i="3"/>
  <c r="D87" i="3"/>
  <c r="C87" i="3"/>
  <c r="B88" i="3"/>
  <c r="I88" i="3" l="1"/>
  <c r="B89" i="3"/>
  <c r="H88" i="3"/>
  <c r="C88" i="3"/>
  <c r="G88" i="3"/>
  <c r="F88" i="3"/>
  <c r="E88" i="3"/>
  <c r="D88" i="3"/>
  <c r="I89" i="3" l="1"/>
  <c r="C89" i="3"/>
  <c r="B90" i="3"/>
  <c r="F89" i="3"/>
  <c r="E89" i="3"/>
  <c r="D89" i="3"/>
  <c r="H89" i="3"/>
  <c r="G89" i="3"/>
  <c r="I90" i="3" l="1"/>
  <c r="E90" i="3"/>
  <c r="F90" i="3"/>
  <c r="D90" i="3"/>
  <c r="C90" i="3"/>
  <c r="B91" i="3"/>
  <c r="H90" i="3"/>
  <c r="G90" i="3"/>
  <c r="I91" i="3" l="1"/>
  <c r="G91" i="3"/>
  <c r="H91" i="3"/>
  <c r="F91" i="3"/>
  <c r="E91" i="3"/>
  <c r="D91" i="3"/>
  <c r="C91" i="3"/>
  <c r="B92" i="3"/>
  <c r="I92" i="3" l="1"/>
  <c r="B93" i="3"/>
  <c r="H92" i="3"/>
  <c r="C92" i="3"/>
  <c r="E92" i="3"/>
  <c r="D92" i="3"/>
  <c r="F92" i="3"/>
  <c r="G92" i="3"/>
  <c r="I93" i="3" l="1"/>
  <c r="B94" i="3"/>
  <c r="C93" i="3"/>
  <c r="F93" i="3"/>
  <c r="H93" i="3"/>
  <c r="E93" i="3"/>
  <c r="G93" i="3"/>
  <c r="D93" i="3"/>
  <c r="I94" i="3" l="1"/>
  <c r="B95" i="3"/>
  <c r="G94" i="3"/>
  <c r="F94" i="3"/>
  <c r="E94" i="3"/>
  <c r="D94" i="3"/>
  <c r="C94" i="3"/>
  <c r="H94" i="3"/>
  <c r="I95" i="3" l="1"/>
  <c r="D95" i="3"/>
  <c r="B96" i="3"/>
  <c r="H95" i="3"/>
  <c r="C95" i="3"/>
  <c r="G95" i="3"/>
  <c r="F95" i="3"/>
  <c r="E95" i="3"/>
  <c r="I96" i="3" l="1"/>
  <c r="F96" i="3"/>
  <c r="D96" i="3"/>
  <c r="G96" i="3"/>
  <c r="C96" i="3"/>
  <c r="H96" i="3"/>
  <c r="E96" i="3"/>
  <c r="B97" i="3"/>
  <c r="I97" i="3" l="1"/>
  <c r="H97" i="3"/>
  <c r="F97" i="3"/>
  <c r="G97" i="3"/>
  <c r="E97" i="3"/>
  <c r="D97" i="3"/>
  <c r="C97" i="3"/>
  <c r="B98" i="3"/>
  <c r="I98" i="3" l="1"/>
  <c r="H98" i="3"/>
  <c r="B99" i="3"/>
  <c r="G98" i="3"/>
  <c r="F98" i="3"/>
  <c r="E98" i="3"/>
  <c r="D98" i="3"/>
  <c r="C98" i="3"/>
  <c r="I99" i="3" l="1"/>
  <c r="C99" i="3"/>
  <c r="F99" i="3"/>
  <c r="H99" i="3"/>
  <c r="G99" i="3"/>
  <c r="E99" i="3"/>
  <c r="D99" i="3"/>
  <c r="B100" i="3"/>
  <c r="I100" i="3" l="1"/>
  <c r="C100" i="3"/>
  <c r="G100" i="3"/>
  <c r="F100" i="3"/>
  <c r="E100" i="3"/>
  <c r="D100" i="3"/>
  <c r="H100" i="3"/>
  <c r="B101" i="3"/>
  <c r="I101" i="3" l="1"/>
  <c r="E101" i="3"/>
  <c r="C101" i="3"/>
  <c r="B102" i="3"/>
  <c r="H101" i="3"/>
  <c r="G101" i="3"/>
  <c r="F101" i="3"/>
  <c r="D101" i="3"/>
  <c r="I102" i="3" l="1"/>
  <c r="G102" i="3"/>
  <c r="E102" i="3"/>
  <c r="F102" i="3"/>
  <c r="H102" i="3"/>
  <c r="D102" i="3"/>
  <c r="C102" i="3"/>
  <c r="B103" i="3"/>
  <c r="I103" i="3" l="1"/>
  <c r="G103" i="3"/>
  <c r="F103" i="3"/>
  <c r="E103" i="3"/>
  <c r="D103" i="3"/>
  <c r="C103" i="3"/>
  <c r="B104" i="3"/>
  <c r="H103" i="3"/>
  <c r="I104" i="3" l="1"/>
  <c r="B105" i="3"/>
  <c r="H104" i="3"/>
  <c r="G104" i="3"/>
  <c r="F104" i="3"/>
  <c r="D104" i="3"/>
  <c r="E104" i="3"/>
  <c r="C104" i="3"/>
  <c r="I105" i="3" l="1"/>
  <c r="B106" i="3"/>
  <c r="C105" i="3"/>
  <c r="F105" i="3"/>
  <c r="E105" i="3"/>
  <c r="D105" i="3"/>
  <c r="H105" i="3"/>
  <c r="G105" i="3"/>
  <c r="I106" i="3" l="1"/>
  <c r="E106" i="3"/>
  <c r="D106" i="3"/>
  <c r="H106" i="3"/>
  <c r="G106" i="3"/>
  <c r="F106" i="3"/>
  <c r="C106" i="3"/>
  <c r="B107" i="3"/>
  <c r="I107" i="3" l="1"/>
  <c r="G107" i="3"/>
  <c r="F107" i="3"/>
  <c r="D107" i="3"/>
  <c r="B108" i="3"/>
  <c r="C107" i="3"/>
  <c r="H107" i="3"/>
  <c r="E107" i="3"/>
  <c r="I108" i="3" l="1"/>
  <c r="H108" i="3"/>
  <c r="F108" i="3"/>
  <c r="D108" i="3"/>
  <c r="C108" i="3"/>
  <c r="E108" i="3"/>
  <c r="B109" i="3"/>
  <c r="G108" i="3"/>
  <c r="I109" i="3" l="1"/>
  <c r="B110" i="3"/>
  <c r="H109" i="3"/>
  <c r="G109" i="3"/>
  <c r="F109" i="3"/>
  <c r="C109" i="3"/>
  <c r="D109" i="3"/>
  <c r="E109" i="3"/>
  <c r="I110" i="3" l="1"/>
  <c r="C110" i="3"/>
  <c r="F110" i="3"/>
  <c r="B111" i="3"/>
  <c r="H110" i="3"/>
  <c r="E110" i="3"/>
  <c r="G110" i="3"/>
  <c r="D110" i="3"/>
  <c r="I111" i="3" l="1"/>
  <c r="D111" i="3"/>
  <c r="C111" i="3"/>
  <c r="H111" i="3"/>
  <c r="G111" i="3"/>
  <c r="F111" i="3"/>
  <c r="E111" i="3"/>
  <c r="B112" i="3"/>
  <c r="I112" i="3" l="1"/>
  <c r="F112" i="3"/>
  <c r="E112" i="3"/>
  <c r="C112" i="3"/>
  <c r="B113" i="3"/>
  <c r="D112" i="3"/>
  <c r="G112" i="3"/>
  <c r="H112" i="3"/>
  <c r="I113" i="3" l="1"/>
  <c r="H113" i="3"/>
  <c r="G113" i="3"/>
  <c r="E113" i="3"/>
  <c r="D113" i="3"/>
  <c r="C113" i="3"/>
  <c r="B114" i="3"/>
  <c r="F113" i="3"/>
  <c r="I114" i="3" l="1"/>
  <c r="G114" i="3"/>
  <c r="B115" i="3"/>
  <c r="H114" i="3"/>
  <c r="F114" i="3"/>
  <c r="D114" i="3"/>
  <c r="C114" i="3"/>
  <c r="E114" i="3"/>
  <c r="I115" i="3" l="1"/>
  <c r="B116" i="3"/>
  <c r="C115" i="3"/>
  <c r="F115" i="3"/>
  <c r="E115" i="3"/>
  <c r="D115" i="3"/>
  <c r="H115" i="3"/>
  <c r="G115" i="3"/>
  <c r="I116" i="3" l="1"/>
  <c r="C116" i="3"/>
  <c r="B117" i="3"/>
  <c r="H116" i="3"/>
  <c r="G116" i="3"/>
  <c r="F116" i="3"/>
  <c r="E116" i="3"/>
  <c r="D116" i="3"/>
  <c r="I117" i="3" l="1"/>
  <c r="E117" i="3"/>
  <c r="D117" i="3"/>
  <c r="C117" i="3"/>
  <c r="G117" i="3"/>
  <c r="H117" i="3"/>
  <c r="F117" i="3"/>
  <c r="B118" i="3"/>
  <c r="I118" i="3" l="1"/>
  <c r="G118" i="3"/>
  <c r="F118" i="3"/>
  <c r="E118" i="3"/>
  <c r="D118" i="3"/>
  <c r="H118" i="3"/>
  <c r="C118" i="3"/>
  <c r="B119" i="3"/>
  <c r="I119" i="3" l="1"/>
  <c r="H119" i="3"/>
  <c r="G119" i="3"/>
  <c r="F119" i="3"/>
  <c r="D119" i="3"/>
  <c r="B120" i="3"/>
  <c r="E119" i="3"/>
  <c r="C119" i="3"/>
  <c r="I120" i="3" l="1"/>
  <c r="B121" i="3"/>
  <c r="H120" i="3"/>
  <c r="G120" i="3"/>
  <c r="F120" i="3"/>
  <c r="E120" i="3"/>
  <c r="D120" i="3"/>
  <c r="C120" i="3"/>
  <c r="I121" i="3" l="1"/>
  <c r="B122" i="3"/>
  <c r="E121" i="3"/>
  <c r="F121" i="3"/>
  <c r="D121" i="3"/>
  <c r="C121" i="3"/>
  <c r="H121" i="3"/>
  <c r="G121" i="3"/>
  <c r="I122" i="3" l="1"/>
  <c r="D122" i="3"/>
  <c r="C122" i="3"/>
  <c r="H122" i="3"/>
  <c r="G122" i="3"/>
  <c r="F122" i="3"/>
  <c r="E122" i="3"/>
  <c r="B123" i="3"/>
  <c r="I123" i="3" l="1"/>
  <c r="F123" i="3"/>
  <c r="E123" i="3"/>
  <c r="D123" i="3"/>
  <c r="C123" i="3"/>
  <c r="B124" i="3"/>
  <c r="H123" i="3"/>
  <c r="G123" i="3"/>
  <c r="I124" i="3" l="1"/>
  <c r="H124" i="3"/>
  <c r="G124" i="3"/>
  <c r="F124" i="3"/>
  <c r="E124" i="3"/>
  <c r="D124" i="3"/>
  <c r="C124" i="3"/>
  <c r="B125" i="3"/>
  <c r="I125" i="3" l="1"/>
  <c r="H125" i="3"/>
  <c r="G125" i="3"/>
  <c r="C125" i="3"/>
  <c r="F125" i="3"/>
  <c r="E125" i="3"/>
  <c r="B126" i="3"/>
  <c r="D125" i="3"/>
  <c r="I126" i="3" l="1"/>
  <c r="B127" i="3"/>
  <c r="F126" i="3"/>
  <c r="E126" i="3"/>
  <c r="D126" i="3"/>
  <c r="C126" i="3"/>
  <c r="H126" i="3"/>
  <c r="G126" i="3"/>
  <c r="I127" i="3" l="1"/>
  <c r="C127" i="3"/>
  <c r="B128" i="3"/>
  <c r="D127" i="3"/>
  <c r="H127" i="3"/>
  <c r="G127" i="3"/>
  <c r="F127" i="3"/>
  <c r="E127" i="3"/>
  <c r="I128" i="3" l="1"/>
  <c r="E128" i="3"/>
  <c r="D128" i="3"/>
  <c r="C128" i="3"/>
  <c r="G128" i="3"/>
  <c r="F128" i="3"/>
  <c r="H128" i="3"/>
  <c r="B129" i="3"/>
  <c r="I129" i="3" l="1"/>
  <c r="G129" i="3"/>
  <c r="F129" i="3"/>
  <c r="E129" i="3"/>
  <c r="D129" i="3"/>
  <c r="B130" i="3"/>
  <c r="C129" i="3"/>
  <c r="H129" i="3"/>
  <c r="I130" i="3" l="1"/>
  <c r="H130" i="3"/>
  <c r="G130" i="3"/>
  <c r="F130" i="3"/>
  <c r="D130" i="3"/>
  <c r="C130" i="3"/>
  <c r="B131" i="3"/>
  <c r="E130" i="3"/>
  <c r="I131" i="3" l="1"/>
  <c r="B132" i="3"/>
  <c r="H131" i="3"/>
  <c r="G131" i="3"/>
  <c r="F131" i="3"/>
  <c r="E131" i="3"/>
  <c r="D131" i="3"/>
  <c r="C131" i="3"/>
  <c r="I132" i="3" l="1"/>
  <c r="B133" i="3"/>
  <c r="E132" i="3"/>
  <c r="D132" i="3"/>
  <c r="C132" i="3"/>
  <c r="H132" i="3"/>
  <c r="G132" i="3"/>
  <c r="F132" i="3"/>
  <c r="I133" i="3" l="1"/>
  <c r="D133" i="3"/>
  <c r="C133" i="3"/>
  <c r="B134" i="3"/>
  <c r="H133" i="3"/>
  <c r="G133" i="3"/>
  <c r="F133" i="3"/>
  <c r="E133" i="3"/>
  <c r="I134" i="3" l="1"/>
  <c r="F134" i="3"/>
  <c r="E134" i="3"/>
  <c r="D134" i="3"/>
  <c r="C134" i="3"/>
  <c r="B135" i="3"/>
  <c r="G134" i="3"/>
  <c r="H134" i="3"/>
  <c r="I135" i="3" l="1"/>
  <c r="H135" i="3"/>
  <c r="G135" i="3"/>
  <c r="F135" i="3"/>
  <c r="E135" i="3"/>
  <c r="B136" i="3"/>
  <c r="C135" i="3"/>
  <c r="D135" i="3"/>
  <c r="I136" i="3" l="1"/>
  <c r="H136" i="3"/>
  <c r="G136" i="3"/>
  <c r="C136" i="3"/>
  <c r="F136" i="3"/>
  <c r="E136" i="3"/>
  <c r="D136" i="3"/>
  <c r="B137" i="3"/>
  <c r="I137" i="3" l="1"/>
  <c r="B138" i="3"/>
  <c r="H137" i="3"/>
  <c r="G137" i="3"/>
  <c r="F137" i="3"/>
  <c r="E137" i="3"/>
  <c r="D137" i="3"/>
  <c r="C137" i="3"/>
  <c r="I138" i="3" l="1"/>
  <c r="C138" i="3"/>
  <c r="B139" i="3"/>
  <c r="D138" i="3"/>
  <c r="G138" i="3"/>
  <c r="H138" i="3"/>
  <c r="F138" i="3"/>
  <c r="E138" i="3"/>
  <c r="I139" i="3" l="1"/>
  <c r="E139" i="3"/>
  <c r="D139" i="3"/>
  <c r="C139" i="3"/>
  <c r="H139" i="3"/>
  <c r="G139" i="3"/>
  <c r="B140" i="3"/>
  <c r="F139" i="3"/>
  <c r="I140" i="3" l="1"/>
  <c r="G140" i="3"/>
  <c r="F140" i="3"/>
  <c r="E140" i="3"/>
  <c r="D140" i="3"/>
  <c r="H140" i="3"/>
  <c r="B141" i="3"/>
  <c r="C140" i="3"/>
  <c r="I141" i="3" l="1"/>
  <c r="H141" i="3"/>
  <c r="G141" i="3"/>
  <c r="F141" i="3"/>
  <c r="B142" i="3"/>
  <c r="E141" i="3"/>
  <c r="D141" i="3"/>
  <c r="C141" i="3"/>
  <c r="I142" i="3" l="1"/>
  <c r="B143" i="3"/>
  <c r="H142" i="3"/>
  <c r="E142" i="3"/>
  <c r="F142" i="3"/>
  <c r="D142" i="3"/>
  <c r="C142" i="3"/>
  <c r="G142" i="3"/>
  <c r="I143" i="3" l="1"/>
  <c r="B144" i="3"/>
  <c r="H143" i="3"/>
  <c r="G143" i="3"/>
  <c r="F143" i="3"/>
  <c r="E143" i="3"/>
  <c r="D143" i="3"/>
  <c r="C143" i="3"/>
  <c r="I144" i="3" l="1"/>
  <c r="D144" i="3"/>
  <c r="C144" i="3"/>
  <c r="B145" i="3"/>
  <c r="F144" i="3"/>
  <c r="H144" i="3"/>
  <c r="G144" i="3"/>
  <c r="E144" i="3"/>
  <c r="I145" i="3" l="1"/>
  <c r="F145" i="3"/>
  <c r="E145" i="3"/>
  <c r="D145" i="3"/>
  <c r="C145" i="3"/>
  <c r="H145" i="3"/>
  <c r="G145" i="3"/>
  <c r="B146" i="3"/>
  <c r="I146" i="3" l="1"/>
  <c r="H146" i="3"/>
  <c r="G146" i="3"/>
  <c r="F146" i="3"/>
  <c r="E146" i="3"/>
  <c r="C146" i="3"/>
  <c r="D146" i="3"/>
  <c r="B147" i="3"/>
  <c r="I147" i="3" l="1"/>
  <c r="H147" i="3"/>
  <c r="G147" i="3"/>
  <c r="F147" i="3"/>
  <c r="E147" i="3"/>
  <c r="D147" i="3"/>
  <c r="C147" i="3"/>
  <c r="B148" i="3"/>
  <c r="I148" i="3" l="1"/>
  <c r="B149" i="3"/>
  <c r="D148" i="3"/>
  <c r="H148" i="3"/>
  <c r="G148" i="3"/>
  <c r="F148" i="3"/>
  <c r="E148" i="3"/>
  <c r="C148" i="3"/>
  <c r="I149" i="3" l="1"/>
  <c r="C149" i="3"/>
  <c r="B150" i="3"/>
  <c r="G149" i="3"/>
  <c r="F149" i="3"/>
  <c r="E149" i="3"/>
  <c r="D149" i="3"/>
  <c r="H149" i="3"/>
  <c r="I150" i="3" l="1"/>
  <c r="E150" i="3"/>
  <c r="D150" i="3"/>
  <c r="C150" i="3"/>
  <c r="B151" i="3"/>
  <c r="G150" i="3"/>
  <c r="F150" i="3"/>
  <c r="H150" i="3"/>
  <c r="I151" i="3" l="1"/>
  <c r="G151" i="3"/>
  <c r="F151" i="3"/>
  <c r="E151" i="3"/>
  <c r="D151" i="3"/>
  <c r="H151" i="3"/>
  <c r="C151" i="3"/>
  <c r="B152" i="3"/>
  <c r="I152" i="3" l="1"/>
  <c r="H152" i="3"/>
  <c r="G152" i="3"/>
  <c r="F152" i="3"/>
  <c r="B153" i="3"/>
  <c r="E152" i="3"/>
  <c r="D152" i="3"/>
  <c r="C152" i="3"/>
  <c r="I153" i="3" l="1"/>
  <c r="B154" i="3"/>
  <c r="H153" i="3"/>
  <c r="E153" i="3"/>
  <c r="D153" i="3"/>
  <c r="C153" i="3"/>
  <c r="G153" i="3"/>
  <c r="F153" i="3"/>
  <c r="I154" i="3" l="1"/>
  <c r="B155" i="3"/>
  <c r="H154" i="3"/>
  <c r="C154" i="3"/>
  <c r="G154" i="3"/>
  <c r="D154" i="3"/>
  <c r="E154" i="3"/>
  <c r="F154" i="3"/>
  <c r="I155" i="3" l="1"/>
  <c r="D155" i="3"/>
  <c r="C155" i="3"/>
  <c r="F155" i="3"/>
  <c r="E155" i="3"/>
  <c r="B156" i="3"/>
  <c r="H155" i="3"/>
  <c r="G155" i="3"/>
  <c r="I156" i="3" l="1"/>
  <c r="F156" i="3"/>
  <c r="E156" i="3"/>
  <c r="D156" i="3"/>
  <c r="C156" i="3"/>
  <c r="B157" i="3"/>
  <c r="G156" i="3"/>
  <c r="H156" i="3"/>
  <c r="I157" i="3" l="1"/>
  <c r="C157" i="3"/>
  <c r="H157" i="3"/>
  <c r="G157" i="3"/>
  <c r="F157" i="3"/>
  <c r="D157" i="3"/>
  <c r="B158" i="3"/>
  <c r="E157" i="3"/>
  <c r="I158" i="3" l="1"/>
  <c r="E158" i="3"/>
  <c r="B159" i="3"/>
  <c r="H158" i="3"/>
  <c r="G158" i="3"/>
  <c r="F158" i="3"/>
  <c r="D158" i="3"/>
  <c r="C158" i="3"/>
  <c r="I159" i="3" l="1"/>
  <c r="G159" i="3"/>
  <c r="C159" i="3"/>
  <c r="F159" i="3"/>
  <c r="E159" i="3"/>
  <c r="D159" i="3"/>
  <c r="B160" i="3"/>
  <c r="H159" i="3"/>
  <c r="I160" i="3" l="1"/>
  <c r="F160" i="3"/>
  <c r="E160" i="3"/>
  <c r="D160" i="3"/>
  <c r="C160" i="3"/>
  <c r="B161" i="3"/>
  <c r="G160" i="3"/>
  <c r="H160" i="3"/>
  <c r="I161" i="3" l="1"/>
  <c r="B162" i="3"/>
  <c r="H161" i="3"/>
  <c r="G161" i="3"/>
  <c r="F161" i="3"/>
  <c r="E161" i="3"/>
  <c r="D161" i="3"/>
  <c r="C161" i="3"/>
  <c r="I162" i="3" l="1"/>
  <c r="B163" i="3"/>
  <c r="D162" i="3"/>
  <c r="E162" i="3"/>
  <c r="G162" i="3"/>
  <c r="H162" i="3"/>
  <c r="F162" i="3"/>
  <c r="C162" i="3"/>
  <c r="I163" i="3" l="1"/>
  <c r="D163" i="3"/>
  <c r="C163" i="3"/>
  <c r="G163" i="3"/>
  <c r="H163" i="3"/>
  <c r="F163" i="3"/>
  <c r="B164" i="3"/>
  <c r="E163" i="3"/>
  <c r="I164" i="3" l="1"/>
  <c r="F164" i="3"/>
  <c r="G164" i="3"/>
  <c r="E164" i="3"/>
  <c r="D164" i="3"/>
  <c r="C164" i="3"/>
  <c r="B165" i="3"/>
  <c r="H164" i="3"/>
  <c r="I165" i="3" l="1"/>
  <c r="H165" i="3"/>
  <c r="G165" i="3"/>
  <c r="F165" i="3"/>
  <c r="B166" i="3"/>
  <c r="E165" i="3"/>
  <c r="D165" i="3"/>
  <c r="C165" i="3"/>
  <c r="I166" i="3" l="1"/>
  <c r="B167" i="3"/>
  <c r="D166" i="3"/>
  <c r="F166" i="3"/>
  <c r="E166" i="3"/>
  <c r="C166" i="3"/>
  <c r="H166" i="3"/>
  <c r="G166" i="3"/>
  <c r="I167" i="3" l="1"/>
  <c r="D167" i="3"/>
  <c r="C167" i="3"/>
  <c r="G167" i="3"/>
  <c r="B168" i="3"/>
  <c r="E167" i="3"/>
  <c r="H167" i="3"/>
  <c r="F167" i="3"/>
  <c r="I168" i="3" l="1"/>
  <c r="C168" i="3"/>
  <c r="G168" i="3"/>
  <c r="F168" i="3"/>
  <c r="E168" i="3"/>
  <c r="D168" i="3"/>
  <c r="B169" i="3"/>
  <c r="H168" i="3"/>
  <c r="I169" i="3" l="1"/>
  <c r="E169" i="3"/>
  <c r="H169" i="3"/>
  <c r="G169" i="3"/>
  <c r="F169" i="3"/>
  <c r="D169" i="3"/>
  <c r="C169" i="3"/>
  <c r="B170" i="3"/>
  <c r="I170" i="3" l="1"/>
  <c r="G170" i="3"/>
  <c r="B171" i="3"/>
  <c r="D170" i="3"/>
  <c r="H170" i="3"/>
  <c r="E170" i="3"/>
  <c r="C170" i="3"/>
  <c r="F170" i="3"/>
  <c r="I171" i="3" l="1"/>
  <c r="D171" i="3"/>
  <c r="C171" i="3"/>
  <c r="G171" i="3"/>
  <c r="F171" i="3"/>
  <c r="E171" i="3"/>
  <c r="B172" i="3"/>
  <c r="H171" i="3"/>
  <c r="I172" i="3" l="1"/>
  <c r="B173" i="3"/>
  <c r="G172" i="3"/>
  <c r="F172" i="3"/>
  <c r="E172" i="3"/>
  <c r="D172" i="3"/>
  <c r="C172" i="3"/>
  <c r="H172" i="3"/>
  <c r="I173" i="3" l="1"/>
  <c r="H173" i="3"/>
  <c r="G173" i="3"/>
  <c r="B174" i="3"/>
  <c r="F173" i="3"/>
  <c r="E173" i="3"/>
  <c r="D173" i="3"/>
  <c r="C173" i="3"/>
  <c r="I174" i="3" l="1"/>
  <c r="D174" i="3"/>
  <c r="B175" i="3"/>
  <c r="E174" i="3"/>
  <c r="G174" i="3"/>
  <c r="C174" i="3"/>
  <c r="H174" i="3"/>
  <c r="F174" i="3"/>
  <c r="I175" i="3" l="1"/>
  <c r="F175" i="3"/>
  <c r="D175" i="3"/>
  <c r="C175" i="3"/>
  <c r="H175" i="3"/>
  <c r="B176" i="3"/>
  <c r="G175" i="3"/>
  <c r="E175" i="3"/>
  <c r="I176" i="3" l="1"/>
  <c r="H176" i="3"/>
  <c r="G176" i="3"/>
  <c r="F176" i="3"/>
  <c r="E176" i="3"/>
  <c r="D176" i="3"/>
  <c r="B177" i="3"/>
  <c r="C176" i="3"/>
  <c r="I177" i="3" l="1"/>
  <c r="B178" i="3"/>
  <c r="H177" i="3"/>
  <c r="G177" i="3"/>
  <c r="C177" i="3"/>
  <c r="F177" i="3"/>
  <c r="E177" i="3"/>
  <c r="D177" i="3"/>
  <c r="I178" i="3" l="1"/>
  <c r="B179" i="3"/>
  <c r="E178" i="3"/>
  <c r="H178" i="3"/>
  <c r="G178" i="3"/>
  <c r="F178" i="3"/>
  <c r="D178" i="3"/>
  <c r="C178" i="3"/>
  <c r="I179" i="3" l="1"/>
  <c r="C179" i="3"/>
  <c r="E179" i="3"/>
  <c r="D179" i="3"/>
  <c r="H179" i="3"/>
  <c r="G179" i="3"/>
  <c r="F179" i="3"/>
  <c r="B180" i="3"/>
  <c r="I180" i="3" l="1"/>
  <c r="E180" i="3"/>
  <c r="H180" i="3"/>
  <c r="G180" i="3"/>
  <c r="F180" i="3"/>
  <c r="D180" i="3"/>
  <c r="B181" i="3"/>
  <c r="C180" i="3"/>
  <c r="I181" i="3" l="1"/>
  <c r="G181" i="3"/>
  <c r="B182" i="3"/>
  <c r="H181" i="3"/>
  <c r="D181" i="3"/>
  <c r="C181" i="3"/>
  <c r="E181" i="3"/>
  <c r="F181" i="3"/>
  <c r="I182" i="3" l="1"/>
  <c r="B183" i="3"/>
  <c r="E182" i="3"/>
  <c r="C182" i="3"/>
  <c r="G182" i="3"/>
  <c r="F182" i="3"/>
  <c r="D182" i="3"/>
  <c r="H182" i="3"/>
  <c r="I183" i="3" l="1"/>
  <c r="B184" i="3"/>
  <c r="E183" i="3"/>
  <c r="D183" i="3"/>
  <c r="C183" i="3"/>
  <c r="H183" i="3"/>
  <c r="G183" i="3"/>
  <c r="F183" i="3"/>
  <c r="I184" i="3" l="1"/>
  <c r="H184" i="3"/>
  <c r="G184" i="3"/>
  <c r="F184" i="3"/>
  <c r="E184" i="3"/>
  <c r="B185" i="3"/>
  <c r="D184" i="3"/>
  <c r="C184" i="3"/>
  <c r="I185" i="3" l="1"/>
  <c r="D185" i="3"/>
  <c r="B186" i="3"/>
  <c r="H185" i="3"/>
  <c r="G185" i="3"/>
  <c r="F185" i="3"/>
  <c r="C185" i="3"/>
  <c r="E185" i="3"/>
  <c r="I186" i="3" l="1"/>
  <c r="F186" i="3"/>
  <c r="B187" i="3"/>
  <c r="E186" i="3"/>
  <c r="D186" i="3"/>
  <c r="C186" i="3"/>
  <c r="H186" i="3"/>
  <c r="G186" i="3"/>
  <c r="I187" i="3" l="1"/>
  <c r="H187" i="3"/>
  <c r="E187" i="3"/>
  <c r="D187" i="3"/>
  <c r="C187" i="3"/>
  <c r="B188" i="3"/>
  <c r="F187" i="3"/>
  <c r="G187" i="3"/>
  <c r="I188" i="3" l="1"/>
  <c r="H188" i="3"/>
  <c r="G188" i="3"/>
  <c r="F188" i="3"/>
  <c r="E188" i="3"/>
  <c r="D188" i="3"/>
  <c r="C188" i="3"/>
  <c r="B189" i="3"/>
  <c r="I189" i="3" l="1"/>
  <c r="B190" i="3"/>
  <c r="H189" i="3"/>
  <c r="C189" i="3"/>
  <c r="E189" i="3"/>
  <c r="G189" i="3"/>
  <c r="F189" i="3"/>
  <c r="D189" i="3"/>
  <c r="I190" i="3" l="1"/>
  <c r="C190" i="3"/>
  <c r="B191" i="3"/>
  <c r="F190" i="3"/>
  <c r="H190" i="3"/>
  <c r="G190" i="3"/>
  <c r="E190" i="3"/>
  <c r="D190" i="3"/>
  <c r="I191" i="3" l="1"/>
  <c r="E191" i="3"/>
  <c r="F191" i="3"/>
  <c r="D191" i="3"/>
  <c r="C191" i="3"/>
  <c r="B192" i="3"/>
  <c r="H191" i="3"/>
  <c r="G191" i="3"/>
  <c r="I192" i="3" l="1"/>
  <c r="G192" i="3"/>
  <c r="H192" i="3"/>
  <c r="F192" i="3"/>
  <c r="E192" i="3"/>
  <c r="B193" i="3"/>
  <c r="D192" i="3"/>
  <c r="C192" i="3"/>
  <c r="I193" i="3" l="1"/>
  <c r="B194" i="3"/>
  <c r="H193" i="3"/>
  <c r="C193" i="3"/>
  <c r="F193" i="3"/>
  <c r="E193" i="3"/>
  <c r="D193" i="3"/>
  <c r="G193" i="3"/>
  <c r="I194" i="3" l="1"/>
  <c r="B195" i="3"/>
  <c r="C194" i="3"/>
  <c r="F194" i="3"/>
  <c r="E194" i="3"/>
  <c r="H194" i="3"/>
  <c r="G194" i="3"/>
  <c r="D194" i="3"/>
  <c r="I195" i="3" l="1"/>
  <c r="F195" i="3"/>
  <c r="E195" i="3"/>
  <c r="D195" i="3"/>
  <c r="C195" i="3"/>
  <c r="B196" i="3"/>
  <c r="H195" i="3"/>
  <c r="G195" i="3"/>
  <c r="I196" i="3" l="1"/>
  <c r="D196" i="3"/>
  <c r="H196" i="3"/>
  <c r="G196" i="3"/>
  <c r="F196" i="3"/>
  <c r="E196" i="3"/>
  <c r="C196" i="3"/>
  <c r="B197" i="3"/>
  <c r="I197" i="3" l="1"/>
  <c r="F197" i="3"/>
  <c r="B198" i="3"/>
  <c r="C197" i="3"/>
  <c r="H197" i="3"/>
  <c r="E197" i="3"/>
  <c r="D197" i="3"/>
  <c r="G197" i="3"/>
  <c r="I198" i="3" l="1"/>
  <c r="H198" i="3"/>
  <c r="C198" i="3"/>
  <c r="F198" i="3"/>
  <c r="G198" i="3"/>
  <c r="E198" i="3"/>
  <c r="D198" i="3"/>
  <c r="B199" i="3"/>
  <c r="I199" i="3" l="1"/>
  <c r="F199" i="3"/>
  <c r="E199" i="3"/>
  <c r="D199" i="3"/>
  <c r="C199" i="3"/>
  <c r="B200" i="3"/>
  <c r="H199" i="3"/>
  <c r="G199" i="3"/>
  <c r="I200" i="3" l="1"/>
  <c r="H200" i="3"/>
  <c r="G200" i="3"/>
  <c r="F200" i="3"/>
  <c r="B201" i="3"/>
  <c r="E200" i="3"/>
  <c r="D200" i="3"/>
  <c r="C200" i="3"/>
  <c r="I201" i="3" l="1"/>
  <c r="C201" i="3"/>
  <c r="B202" i="3"/>
  <c r="D201" i="3"/>
  <c r="G201" i="3"/>
  <c r="E201" i="3"/>
  <c r="H201" i="3"/>
  <c r="F201" i="3"/>
  <c r="I202" i="3" l="1"/>
  <c r="E202" i="3"/>
  <c r="C202" i="3"/>
  <c r="G202" i="3"/>
  <c r="B203" i="3"/>
  <c r="D202" i="3"/>
  <c r="F202" i="3"/>
  <c r="H202" i="3"/>
  <c r="I203" i="3" l="1"/>
  <c r="G203" i="3"/>
  <c r="F203" i="3"/>
  <c r="E203" i="3"/>
  <c r="D203" i="3"/>
  <c r="C203" i="3"/>
  <c r="H203" i="3"/>
  <c r="B204" i="3"/>
  <c r="I204" i="3" l="1"/>
  <c r="H204" i="3"/>
  <c r="G204" i="3"/>
  <c r="F204" i="3"/>
  <c r="C204" i="3"/>
  <c r="B205" i="3"/>
  <c r="E204" i="3"/>
  <c r="D204" i="3"/>
  <c r="I205" i="3" l="1"/>
  <c r="B206" i="3"/>
  <c r="D205" i="3"/>
  <c r="H205" i="3"/>
  <c r="G205" i="3"/>
  <c r="F205" i="3"/>
  <c r="E205" i="3"/>
  <c r="C205" i="3"/>
  <c r="I206" i="3" l="1"/>
  <c r="D206" i="3"/>
  <c r="C206" i="3"/>
  <c r="G206" i="3"/>
  <c r="H206" i="3"/>
  <c r="F206" i="3"/>
  <c r="B207" i="3"/>
  <c r="E206" i="3"/>
  <c r="I207" i="3" l="1"/>
  <c r="D207" i="3"/>
  <c r="G207" i="3"/>
  <c r="F207" i="3"/>
  <c r="E207" i="3"/>
  <c r="C207" i="3"/>
  <c r="B208" i="3"/>
  <c r="H207" i="3"/>
  <c r="I208" i="3" l="1"/>
  <c r="F208" i="3"/>
  <c r="H208" i="3"/>
  <c r="G208" i="3"/>
  <c r="D208" i="3"/>
  <c r="C208" i="3"/>
  <c r="B209" i="3"/>
  <c r="E208" i="3"/>
  <c r="I209" i="3" l="1"/>
  <c r="H209" i="3"/>
  <c r="B210" i="3"/>
  <c r="D209" i="3"/>
  <c r="C209" i="3"/>
  <c r="G209" i="3"/>
  <c r="F209" i="3"/>
  <c r="E209" i="3"/>
  <c r="I210" i="3" l="1"/>
  <c r="D210" i="3"/>
  <c r="C210" i="3"/>
  <c r="G210" i="3"/>
  <c r="H210" i="3"/>
  <c r="F210" i="3"/>
  <c r="E210" i="3"/>
  <c r="B211" i="3"/>
  <c r="I211" i="3" l="1"/>
  <c r="G211" i="3"/>
  <c r="F211" i="3"/>
  <c r="E211" i="3"/>
  <c r="D211" i="3"/>
  <c r="H211" i="3"/>
  <c r="C211" i="3"/>
  <c r="B212" i="3"/>
  <c r="I212" i="3" l="1"/>
  <c r="C212" i="3"/>
  <c r="H212" i="3"/>
  <c r="G212" i="3"/>
  <c r="B213" i="3"/>
  <c r="F212" i="3"/>
  <c r="E212" i="3"/>
  <c r="D212" i="3"/>
  <c r="I213" i="3" l="1"/>
  <c r="E213" i="3"/>
  <c r="B214" i="3"/>
  <c r="D213" i="3"/>
  <c r="F213" i="3"/>
  <c r="C213" i="3"/>
  <c r="H213" i="3"/>
  <c r="G213" i="3"/>
  <c r="I214" i="3" l="1"/>
  <c r="G214" i="3"/>
  <c r="D214" i="3"/>
  <c r="C214" i="3"/>
  <c r="H214" i="3"/>
  <c r="B215" i="3"/>
  <c r="F214" i="3"/>
  <c r="E214" i="3"/>
  <c r="I215" i="3" l="1"/>
  <c r="G215" i="3"/>
  <c r="F215" i="3"/>
  <c r="E215" i="3"/>
  <c r="D215" i="3"/>
  <c r="B216" i="3"/>
  <c r="H215" i="3"/>
  <c r="C215" i="3"/>
  <c r="I216" i="3" l="1"/>
  <c r="B217" i="3"/>
  <c r="H216" i="3"/>
  <c r="G216" i="3"/>
  <c r="E216" i="3"/>
  <c r="C216" i="3"/>
  <c r="F216" i="3"/>
  <c r="D216" i="3"/>
  <c r="I217" i="3" l="1"/>
  <c r="B218" i="3"/>
  <c r="E217" i="3"/>
  <c r="H217" i="3"/>
  <c r="G217" i="3"/>
  <c r="F217" i="3"/>
  <c r="D217" i="3"/>
  <c r="C217" i="3"/>
  <c r="I218" i="3" l="1"/>
  <c r="D218" i="3"/>
  <c r="E218" i="3"/>
  <c r="C218" i="3"/>
  <c r="H218" i="3"/>
  <c r="F218" i="3"/>
  <c r="B219" i="3"/>
  <c r="G218" i="3"/>
  <c r="I219" i="3" l="1"/>
  <c r="F219" i="3"/>
  <c r="H219" i="3"/>
  <c r="G219" i="3"/>
  <c r="E219" i="3"/>
  <c r="D219" i="3"/>
  <c r="B220" i="3"/>
  <c r="C219" i="3"/>
  <c r="I220" i="3" l="1"/>
  <c r="H220" i="3"/>
  <c r="B221" i="3"/>
  <c r="G220" i="3"/>
  <c r="F220" i="3"/>
  <c r="E220" i="3"/>
  <c r="D220" i="3"/>
  <c r="C220" i="3"/>
  <c r="I221" i="3" l="1"/>
  <c r="B222" i="3"/>
  <c r="E221" i="3"/>
  <c r="F221" i="3"/>
  <c r="H221" i="3"/>
  <c r="G221" i="3"/>
  <c r="D221" i="3"/>
  <c r="C221" i="3"/>
  <c r="I222" i="3" l="1"/>
  <c r="E222" i="3"/>
  <c r="D222" i="3"/>
  <c r="C222" i="3"/>
  <c r="H222" i="3"/>
  <c r="B223" i="3"/>
  <c r="G222" i="3"/>
  <c r="F222" i="3"/>
  <c r="I223" i="3" l="1"/>
  <c r="C223" i="3"/>
  <c r="H223" i="3"/>
  <c r="G223" i="3"/>
  <c r="F223" i="3"/>
  <c r="E223" i="3"/>
  <c r="B224" i="3"/>
  <c r="D223" i="3"/>
  <c r="I224" i="3" l="1"/>
  <c r="E224" i="3"/>
  <c r="B225" i="3"/>
  <c r="H224" i="3"/>
  <c r="F224" i="3"/>
  <c r="D224" i="3"/>
  <c r="G224" i="3"/>
  <c r="C224" i="3"/>
  <c r="I225" i="3" l="1"/>
  <c r="G225" i="3"/>
  <c r="E225" i="3"/>
  <c r="F225" i="3"/>
  <c r="H225" i="3"/>
  <c r="D225" i="3"/>
  <c r="C225" i="3"/>
  <c r="B226" i="3"/>
  <c r="I226" i="3" l="1"/>
  <c r="G226" i="3"/>
  <c r="F226" i="3"/>
  <c r="E226" i="3"/>
  <c r="D226" i="3"/>
  <c r="C226" i="3"/>
  <c r="B227" i="3"/>
  <c r="H226" i="3"/>
  <c r="I227" i="3" l="1"/>
  <c r="B228" i="3"/>
  <c r="H227" i="3"/>
  <c r="G227" i="3"/>
  <c r="F227" i="3"/>
  <c r="E227" i="3"/>
  <c r="D227" i="3"/>
  <c r="C227" i="3"/>
  <c r="I228" i="3" l="1"/>
  <c r="B229" i="3"/>
  <c r="E228" i="3"/>
  <c r="D228" i="3"/>
  <c r="C228" i="3"/>
  <c r="H228" i="3"/>
  <c r="G228" i="3"/>
  <c r="F228" i="3"/>
  <c r="I229" i="3" l="1"/>
  <c r="D229" i="3"/>
  <c r="C229" i="3"/>
  <c r="B230" i="3"/>
  <c r="H229" i="3"/>
  <c r="G229" i="3"/>
  <c r="E229" i="3"/>
  <c r="F229" i="3"/>
  <c r="I230" i="3" l="1"/>
  <c r="F230" i="3"/>
  <c r="E230" i="3"/>
  <c r="D230" i="3"/>
  <c r="C230" i="3"/>
  <c r="H230" i="3"/>
  <c r="G230" i="3"/>
  <c r="B231" i="3"/>
  <c r="I231" i="3" l="1"/>
  <c r="H231" i="3"/>
  <c r="G231" i="3"/>
  <c r="F231" i="3"/>
  <c r="E231" i="3"/>
  <c r="B232" i="3"/>
  <c r="D231" i="3"/>
  <c r="C231" i="3"/>
  <c r="I232" i="3" l="1"/>
  <c r="H232" i="3"/>
  <c r="G232" i="3"/>
  <c r="C232" i="3"/>
  <c r="F232" i="3"/>
  <c r="E232" i="3"/>
  <c r="D232" i="3"/>
  <c r="B233" i="3"/>
  <c r="I233" i="3" l="1"/>
  <c r="B234" i="3"/>
  <c r="H233" i="3"/>
  <c r="G233" i="3"/>
  <c r="F233" i="3"/>
  <c r="D233" i="3"/>
  <c r="E233" i="3"/>
  <c r="C233" i="3"/>
  <c r="I234" i="3" l="1"/>
  <c r="C234" i="3"/>
  <c r="B235" i="3"/>
  <c r="D234" i="3"/>
  <c r="G234" i="3"/>
  <c r="H234" i="3"/>
  <c r="F234" i="3"/>
  <c r="E234" i="3"/>
  <c r="I235" i="3" l="1"/>
  <c r="E235" i="3"/>
  <c r="D235" i="3"/>
  <c r="C235" i="3"/>
  <c r="H235" i="3"/>
  <c r="G235" i="3"/>
  <c r="B236" i="3"/>
  <c r="F235" i="3"/>
  <c r="I236" i="3" l="1"/>
  <c r="G236" i="3"/>
  <c r="F236" i="3"/>
  <c r="E236" i="3"/>
  <c r="D236" i="3"/>
  <c r="H236" i="3"/>
  <c r="B237" i="3"/>
  <c r="C236" i="3"/>
  <c r="I237" i="3" l="1"/>
  <c r="H237" i="3"/>
  <c r="G237" i="3"/>
  <c r="F237" i="3"/>
  <c r="B238" i="3"/>
  <c r="E237" i="3"/>
  <c r="D237" i="3"/>
  <c r="C237" i="3"/>
  <c r="I238" i="3" l="1"/>
  <c r="B239" i="3"/>
  <c r="H238" i="3"/>
  <c r="C238" i="3"/>
  <c r="F238" i="3"/>
  <c r="G238" i="3"/>
  <c r="E238" i="3"/>
  <c r="D238" i="3"/>
  <c r="I239" i="3" l="1"/>
  <c r="B240" i="3"/>
  <c r="E239" i="3"/>
  <c r="H239" i="3"/>
  <c r="G239" i="3"/>
  <c r="F239" i="3"/>
  <c r="D239" i="3"/>
  <c r="C239" i="3"/>
  <c r="I240" i="3" l="1"/>
  <c r="D240" i="3"/>
  <c r="C240" i="3"/>
  <c r="G240" i="3"/>
  <c r="E240" i="3"/>
  <c r="B241" i="3"/>
  <c r="H240" i="3"/>
  <c r="F240" i="3"/>
  <c r="I241" i="3" l="1"/>
  <c r="F241" i="3"/>
  <c r="E241" i="3"/>
  <c r="D241" i="3"/>
  <c r="C241" i="3"/>
  <c r="B242" i="3"/>
  <c r="H241" i="3"/>
  <c r="G241" i="3"/>
  <c r="I242" i="3" l="1"/>
  <c r="H242" i="3"/>
  <c r="G242" i="3"/>
  <c r="F242" i="3"/>
  <c r="E242" i="3"/>
  <c r="B243" i="3"/>
  <c r="D242" i="3"/>
  <c r="C242" i="3"/>
  <c r="I243" i="3" l="1"/>
  <c r="H243" i="3"/>
  <c r="G243" i="3"/>
  <c r="C243" i="3"/>
  <c r="F243" i="3"/>
  <c r="E243" i="3"/>
  <c r="D243" i="3"/>
  <c r="B244" i="3"/>
  <c r="I244" i="3" l="1"/>
  <c r="B245" i="3"/>
  <c r="D244" i="3"/>
  <c r="G244" i="3"/>
  <c r="F244" i="3"/>
  <c r="E244" i="3"/>
  <c r="C244" i="3"/>
  <c r="H244" i="3"/>
  <c r="I245" i="3" l="1"/>
  <c r="C245" i="3"/>
  <c r="B246" i="3"/>
  <c r="F245" i="3"/>
  <c r="E245" i="3"/>
  <c r="D245" i="3"/>
  <c r="H245" i="3"/>
  <c r="G245" i="3"/>
  <c r="I246" i="3" l="1"/>
  <c r="E246" i="3"/>
  <c r="D246" i="3"/>
  <c r="C246" i="3"/>
  <c r="H246" i="3"/>
  <c r="G246" i="3"/>
  <c r="F246" i="3"/>
  <c r="B247" i="3"/>
  <c r="I247" i="3" l="1"/>
  <c r="G247" i="3"/>
  <c r="F247" i="3"/>
  <c r="E247" i="3"/>
  <c r="D247" i="3"/>
  <c r="H247" i="3"/>
  <c r="B248" i="3"/>
  <c r="C247" i="3"/>
  <c r="I248" i="3" l="1"/>
  <c r="H248" i="3"/>
  <c r="G248" i="3"/>
  <c r="F248" i="3"/>
  <c r="B249" i="3"/>
  <c r="E248" i="3"/>
  <c r="D248" i="3"/>
  <c r="C248" i="3"/>
  <c r="I249" i="3" l="1"/>
  <c r="B250" i="3"/>
  <c r="H249" i="3"/>
  <c r="C249" i="3"/>
  <c r="D249" i="3"/>
  <c r="G249" i="3"/>
  <c r="E249" i="3"/>
  <c r="F249" i="3"/>
  <c r="I250" i="3" l="1"/>
  <c r="B251" i="3"/>
  <c r="E250" i="3"/>
  <c r="H250" i="3"/>
  <c r="G250" i="3"/>
  <c r="C250" i="3"/>
  <c r="F250" i="3"/>
  <c r="D250" i="3"/>
  <c r="I251" i="3" l="1"/>
  <c r="D251" i="3"/>
  <c r="C251" i="3"/>
  <c r="G251" i="3"/>
  <c r="F251" i="3"/>
  <c r="E251" i="3"/>
  <c r="B252" i="3"/>
  <c r="H251" i="3"/>
  <c r="I252" i="3" l="1"/>
  <c r="F252" i="3"/>
  <c r="E252" i="3"/>
  <c r="D252" i="3"/>
  <c r="C252" i="3"/>
  <c r="B253" i="3"/>
  <c r="G252" i="3"/>
  <c r="H252" i="3"/>
  <c r="I253" i="3" l="1"/>
  <c r="H253" i="3"/>
  <c r="G253" i="3"/>
  <c r="F253" i="3"/>
  <c r="E253" i="3"/>
  <c r="B254" i="3"/>
  <c r="D253" i="3"/>
  <c r="C253" i="3"/>
  <c r="I254" i="3" l="1"/>
  <c r="F254" i="3"/>
  <c r="B255" i="3"/>
  <c r="H254" i="3"/>
  <c r="D254" i="3"/>
  <c r="C254" i="3"/>
  <c r="G254" i="3"/>
  <c r="E254" i="3"/>
  <c r="I255" i="3" l="1"/>
  <c r="H255" i="3"/>
  <c r="B256" i="3"/>
  <c r="E255" i="3"/>
  <c r="G255" i="3"/>
  <c r="F255" i="3"/>
  <c r="D255" i="3"/>
  <c r="C255" i="3"/>
  <c r="I256" i="3" l="1"/>
  <c r="E256" i="3"/>
  <c r="D256" i="3"/>
  <c r="C256" i="3"/>
  <c r="H256" i="3"/>
  <c r="G256" i="3"/>
  <c r="F256" i="3"/>
  <c r="B257" i="3"/>
  <c r="I257" i="3" l="1"/>
  <c r="H257" i="3"/>
  <c r="G257" i="3"/>
  <c r="F257" i="3"/>
  <c r="E257" i="3"/>
  <c r="B258" i="3"/>
  <c r="D257" i="3"/>
  <c r="C257" i="3"/>
  <c r="I258" i="3" l="1"/>
  <c r="C258" i="3"/>
  <c r="B259" i="3"/>
  <c r="H258" i="3"/>
  <c r="F258" i="3"/>
  <c r="E258" i="3"/>
  <c r="D258" i="3"/>
  <c r="G258" i="3"/>
  <c r="I259" i="3" l="1"/>
  <c r="E259" i="3"/>
  <c r="B260" i="3"/>
  <c r="F259" i="3"/>
  <c r="D259" i="3"/>
  <c r="H259" i="3"/>
  <c r="G259" i="3"/>
  <c r="C259" i="3"/>
  <c r="I260" i="3" l="1"/>
  <c r="G260" i="3"/>
  <c r="E260" i="3"/>
  <c r="D260" i="3"/>
  <c r="C260" i="3"/>
  <c r="B261" i="3"/>
  <c r="H260" i="3"/>
  <c r="F260" i="3"/>
  <c r="I261" i="3" l="1"/>
  <c r="H261" i="3"/>
  <c r="G261" i="3"/>
  <c r="F261" i="3"/>
  <c r="E261" i="3"/>
  <c r="C261" i="3"/>
  <c r="B262" i="3"/>
  <c r="D261" i="3"/>
  <c r="I262" i="3" l="1"/>
  <c r="B263" i="3"/>
  <c r="H262" i="3"/>
  <c r="C262" i="3"/>
  <c r="G262" i="3"/>
  <c r="D262" i="3"/>
  <c r="F262" i="3"/>
  <c r="E262" i="3"/>
  <c r="I263" i="3" l="1"/>
  <c r="C263" i="3"/>
  <c r="B264" i="3"/>
  <c r="F263" i="3"/>
  <c r="G263" i="3"/>
  <c r="E263" i="3"/>
  <c r="D263" i="3"/>
  <c r="H263" i="3"/>
  <c r="I264" i="3" l="1"/>
  <c r="D264" i="3"/>
  <c r="F264" i="3"/>
  <c r="E264" i="3"/>
  <c r="C264" i="3"/>
  <c r="B265" i="3"/>
  <c r="H264" i="3"/>
  <c r="G264" i="3"/>
  <c r="I265" i="3" l="1"/>
  <c r="F265" i="3"/>
  <c r="H265" i="3"/>
  <c r="G265" i="3"/>
  <c r="E265" i="3"/>
  <c r="B266" i="3"/>
  <c r="D265" i="3"/>
  <c r="C265" i="3"/>
  <c r="I266" i="3" l="1"/>
  <c r="H266" i="3"/>
  <c r="B267" i="3"/>
  <c r="C266" i="3"/>
  <c r="F266" i="3"/>
  <c r="G266" i="3"/>
  <c r="E266" i="3"/>
  <c r="D266" i="3"/>
  <c r="I267" i="3" l="1"/>
  <c r="C267" i="3"/>
  <c r="F267" i="3"/>
  <c r="B268" i="3"/>
  <c r="H267" i="3"/>
  <c r="G267" i="3"/>
  <c r="E267" i="3"/>
  <c r="D267" i="3"/>
  <c r="I268" i="3" l="1"/>
  <c r="F268" i="3"/>
  <c r="E268" i="3"/>
  <c r="D268" i="3"/>
  <c r="C268" i="3"/>
  <c r="G268" i="3"/>
  <c r="B269" i="3"/>
  <c r="H268" i="3"/>
  <c r="I269" i="3" l="1"/>
  <c r="C269" i="3"/>
  <c r="H269" i="3"/>
  <c r="G269" i="3"/>
  <c r="F269" i="3"/>
  <c r="E269" i="3"/>
  <c r="D269" i="3"/>
  <c r="B270" i="3"/>
  <c r="I270" i="3" l="1"/>
  <c r="E270" i="3"/>
  <c r="B271" i="3"/>
  <c r="C270" i="3"/>
  <c r="H270" i="3"/>
  <c r="G270" i="3"/>
  <c r="F270" i="3"/>
  <c r="D270" i="3"/>
  <c r="I271" i="3" l="1"/>
  <c r="G271" i="3"/>
  <c r="C271" i="3"/>
  <c r="F271" i="3"/>
  <c r="H271" i="3"/>
  <c r="E271" i="3"/>
  <c r="D271" i="3"/>
  <c r="B272" i="3"/>
  <c r="I272" i="3" l="1"/>
  <c r="F272" i="3"/>
  <c r="E272" i="3"/>
  <c r="D272" i="3"/>
  <c r="C272" i="3"/>
  <c r="B273" i="3"/>
  <c r="H272" i="3"/>
  <c r="G272" i="3"/>
  <c r="I273" i="3" l="1"/>
  <c r="B274" i="3"/>
  <c r="H273" i="3"/>
  <c r="G273" i="3"/>
  <c r="F273" i="3"/>
  <c r="D273" i="3"/>
  <c r="C273" i="3"/>
  <c r="E273" i="3"/>
  <c r="I274" i="3" l="1"/>
  <c r="B275" i="3"/>
  <c r="D274" i="3"/>
  <c r="C274" i="3"/>
  <c r="F274" i="3"/>
  <c r="E274" i="3"/>
  <c r="G274" i="3"/>
  <c r="H274" i="3"/>
  <c r="I275" i="3" l="1"/>
  <c r="D275" i="3"/>
  <c r="C275" i="3"/>
  <c r="G275" i="3"/>
  <c r="H275" i="3"/>
  <c r="F275" i="3"/>
  <c r="E275" i="3"/>
  <c r="B276" i="3"/>
  <c r="I276" i="3" l="1"/>
  <c r="F276" i="3"/>
  <c r="G276" i="3"/>
  <c r="E276" i="3"/>
  <c r="D276" i="3"/>
  <c r="C276" i="3"/>
  <c r="H276" i="3"/>
  <c r="B277" i="3"/>
  <c r="I277" i="3" l="1"/>
  <c r="H277" i="3"/>
  <c r="G277" i="3"/>
  <c r="F277" i="3"/>
  <c r="B278" i="3"/>
  <c r="E277" i="3"/>
  <c r="D277" i="3"/>
  <c r="C277" i="3"/>
  <c r="I278" i="3" l="1"/>
  <c r="B279" i="3"/>
  <c r="D278" i="3"/>
  <c r="E278" i="3"/>
  <c r="C278" i="3"/>
  <c r="H278" i="3"/>
  <c r="G278" i="3"/>
  <c r="F278" i="3"/>
  <c r="I279" i="3" l="1"/>
  <c r="D279" i="3"/>
  <c r="C279" i="3"/>
  <c r="G279" i="3"/>
  <c r="B280" i="3"/>
  <c r="E279" i="3"/>
  <c r="F279" i="3"/>
  <c r="H279" i="3"/>
  <c r="I280" i="3" l="1"/>
  <c r="C280" i="3"/>
  <c r="G280" i="3"/>
  <c r="F280" i="3"/>
  <c r="E280" i="3"/>
  <c r="D280" i="3"/>
  <c r="H280" i="3"/>
  <c r="B281" i="3"/>
  <c r="I281" i="3" l="1"/>
  <c r="E281" i="3"/>
  <c r="H281" i="3"/>
  <c r="G281" i="3"/>
  <c r="D281" i="3"/>
  <c r="B282" i="3"/>
  <c r="F281" i="3"/>
  <c r="C281" i="3"/>
  <c r="I282" i="3" l="1"/>
  <c r="G282" i="3"/>
  <c r="B283" i="3"/>
  <c r="D282" i="3"/>
  <c r="H282" i="3"/>
  <c r="F282" i="3"/>
  <c r="E282" i="3"/>
  <c r="C282" i="3"/>
  <c r="I283" i="3" l="1"/>
  <c r="D283" i="3"/>
  <c r="C283" i="3"/>
  <c r="G283" i="3"/>
  <c r="E283" i="3"/>
  <c r="H283" i="3"/>
  <c r="F283" i="3"/>
  <c r="B284" i="3"/>
  <c r="I284" i="3" l="1"/>
  <c r="B285" i="3"/>
  <c r="G284" i="3"/>
  <c r="F284" i="3"/>
  <c r="E284" i="3"/>
  <c r="D284" i="3"/>
  <c r="H284" i="3"/>
  <c r="C284" i="3"/>
  <c r="I285" i="3" l="1"/>
  <c r="H285" i="3"/>
  <c r="G285" i="3"/>
  <c r="F285" i="3"/>
  <c r="E285" i="3"/>
  <c r="D285" i="3"/>
  <c r="C285" i="3"/>
  <c r="B286" i="3"/>
  <c r="I286" i="3" l="1"/>
  <c r="D286" i="3"/>
  <c r="B287" i="3"/>
  <c r="E286" i="3"/>
  <c r="F286" i="3"/>
  <c r="H286" i="3"/>
  <c r="G286" i="3"/>
  <c r="C286" i="3"/>
  <c r="I287" i="3" l="1"/>
  <c r="F287" i="3"/>
  <c r="D287" i="3"/>
  <c r="C287" i="3"/>
  <c r="H287" i="3"/>
  <c r="B288" i="3"/>
  <c r="G287" i="3"/>
  <c r="E287" i="3"/>
  <c r="I288" i="3" l="1"/>
  <c r="H288" i="3"/>
  <c r="F288" i="3"/>
  <c r="E288" i="3"/>
  <c r="G288" i="3"/>
  <c r="D288" i="3"/>
  <c r="C288" i="3"/>
  <c r="B289" i="3"/>
  <c r="I289" i="3" l="1"/>
  <c r="H289" i="3"/>
  <c r="G289" i="3"/>
  <c r="D289" i="3"/>
  <c r="C289" i="3"/>
  <c r="F289" i="3"/>
  <c r="B290" i="3"/>
  <c r="E289" i="3"/>
  <c r="I290" i="3" l="1"/>
  <c r="B291" i="3"/>
  <c r="G290" i="3"/>
  <c r="F290" i="3"/>
  <c r="E290" i="3"/>
  <c r="D290" i="3"/>
  <c r="H290" i="3"/>
  <c r="C290" i="3"/>
  <c r="I291" i="3" l="1"/>
  <c r="C291" i="3"/>
  <c r="B292" i="3"/>
  <c r="E291" i="3"/>
  <c r="G291" i="3"/>
  <c r="F291" i="3"/>
  <c r="D291" i="3"/>
  <c r="H291" i="3"/>
  <c r="I292" i="3" l="1"/>
  <c r="E292" i="3"/>
  <c r="D292" i="3"/>
  <c r="C292" i="3"/>
  <c r="H292" i="3"/>
  <c r="G292" i="3"/>
  <c r="F292" i="3"/>
  <c r="B293" i="3"/>
  <c r="I293" i="3" l="1"/>
  <c r="G293" i="3"/>
  <c r="F293" i="3"/>
  <c r="E293" i="3"/>
  <c r="D293" i="3"/>
  <c r="B294" i="3"/>
  <c r="H293" i="3"/>
  <c r="C293" i="3"/>
  <c r="I294" i="3" l="1"/>
  <c r="H294" i="3"/>
  <c r="G294" i="3"/>
  <c r="F294" i="3"/>
  <c r="E294" i="3"/>
  <c r="D294" i="3"/>
  <c r="C294" i="3"/>
  <c r="B295" i="3"/>
  <c r="I295" i="3" l="1"/>
  <c r="B296" i="3"/>
  <c r="H295" i="3"/>
  <c r="C295" i="3"/>
  <c r="D295" i="3"/>
  <c r="G295" i="3"/>
  <c r="F295" i="3"/>
  <c r="E295" i="3"/>
  <c r="I296" i="3" l="1"/>
  <c r="B297" i="3"/>
  <c r="F296" i="3"/>
  <c r="E296" i="3"/>
  <c r="D296" i="3"/>
  <c r="C296" i="3"/>
  <c r="G296" i="3"/>
  <c r="H296" i="3"/>
  <c r="I297" i="3" l="1"/>
  <c r="D297" i="3"/>
  <c r="C297" i="3"/>
  <c r="B298" i="3"/>
  <c r="H297" i="3"/>
  <c r="G297" i="3"/>
  <c r="F297" i="3"/>
  <c r="E297" i="3"/>
  <c r="I298" i="3" l="1"/>
  <c r="F298" i="3"/>
  <c r="E298" i="3"/>
  <c r="D298" i="3"/>
  <c r="C298" i="3"/>
  <c r="G298" i="3"/>
  <c r="H298" i="3"/>
  <c r="B299" i="3"/>
  <c r="I299" i="3" l="1"/>
  <c r="H299" i="3"/>
  <c r="G299" i="3"/>
  <c r="F299" i="3"/>
  <c r="E299" i="3"/>
  <c r="B300" i="3"/>
  <c r="D299" i="3"/>
  <c r="C299" i="3"/>
  <c r="I300" i="3" l="1"/>
  <c r="H300" i="3"/>
  <c r="G300" i="3"/>
  <c r="D300" i="3"/>
  <c r="C300" i="3"/>
  <c r="B301" i="3"/>
  <c r="F300" i="3"/>
  <c r="E300" i="3"/>
  <c r="I301" i="3" l="1"/>
  <c r="B302" i="3"/>
  <c r="H301" i="3"/>
  <c r="G301" i="3"/>
  <c r="F301" i="3"/>
  <c r="E301" i="3"/>
  <c r="D301" i="3"/>
  <c r="C301" i="3"/>
  <c r="I302" i="3" l="1"/>
  <c r="C302" i="3"/>
  <c r="B303" i="3"/>
  <c r="E302" i="3"/>
  <c r="D302" i="3"/>
  <c r="H302" i="3"/>
  <c r="F302" i="3"/>
  <c r="G302" i="3"/>
  <c r="I303" i="3" l="1"/>
  <c r="E303" i="3"/>
  <c r="D303" i="3"/>
  <c r="C303" i="3"/>
  <c r="B304" i="3"/>
  <c r="H303" i="3"/>
  <c r="G303" i="3"/>
  <c r="F303" i="3"/>
  <c r="I304" i="3" l="1"/>
  <c r="G304" i="3"/>
  <c r="F304" i="3"/>
  <c r="E304" i="3"/>
  <c r="D304" i="3"/>
  <c r="B305" i="3"/>
  <c r="H304" i="3"/>
  <c r="C304" i="3"/>
  <c r="I305" i="3" l="1"/>
  <c r="H305" i="3"/>
  <c r="G305" i="3"/>
  <c r="F305" i="3"/>
  <c r="B306" i="3"/>
  <c r="E305" i="3"/>
  <c r="D305" i="3"/>
  <c r="C305" i="3"/>
  <c r="I306" i="3" l="1"/>
  <c r="B307" i="3"/>
  <c r="H306" i="3"/>
  <c r="C306" i="3"/>
  <c r="F306" i="3"/>
  <c r="G306" i="3"/>
  <c r="E306" i="3"/>
  <c r="D306" i="3"/>
  <c r="I307" i="3" l="1"/>
  <c r="B308" i="3"/>
  <c r="H307" i="3"/>
  <c r="G307" i="3"/>
  <c r="F307" i="3"/>
  <c r="D307" i="3"/>
  <c r="C307" i="3"/>
  <c r="E307" i="3"/>
  <c r="I308" i="3" l="1"/>
  <c r="D308" i="3"/>
  <c r="C308" i="3"/>
  <c r="G308" i="3"/>
  <c r="H308" i="3"/>
  <c r="F308" i="3"/>
  <c r="B309" i="3"/>
  <c r="E308" i="3"/>
  <c r="I309" i="3" l="1"/>
  <c r="F309" i="3"/>
  <c r="E309" i="3"/>
  <c r="D309" i="3"/>
  <c r="C309" i="3"/>
  <c r="H309" i="3"/>
  <c r="G309" i="3"/>
  <c r="B310" i="3"/>
  <c r="I310" i="3" l="1"/>
  <c r="H310" i="3"/>
  <c r="G310" i="3"/>
  <c r="F310" i="3"/>
  <c r="E310" i="3"/>
  <c r="D310" i="3"/>
  <c r="C310" i="3"/>
  <c r="B311" i="3"/>
  <c r="I311" i="3" l="1"/>
  <c r="H311" i="3"/>
  <c r="G311" i="3"/>
  <c r="B312" i="3"/>
  <c r="F311" i="3"/>
  <c r="E311" i="3"/>
  <c r="D311" i="3"/>
  <c r="C311" i="3"/>
  <c r="I312" i="3" l="1"/>
  <c r="B313" i="3"/>
  <c r="E312" i="3"/>
  <c r="G312" i="3"/>
  <c r="F312" i="3"/>
  <c r="D312" i="3"/>
  <c r="C312" i="3"/>
  <c r="H312" i="3"/>
  <c r="I313" i="3" l="1"/>
  <c r="C313" i="3"/>
  <c r="B314" i="3"/>
  <c r="H313" i="3"/>
  <c r="G313" i="3"/>
  <c r="F313" i="3"/>
  <c r="E313" i="3"/>
  <c r="D313" i="3"/>
  <c r="I314" i="3" l="1"/>
  <c r="E314" i="3"/>
  <c r="D314" i="3"/>
  <c r="C314" i="3"/>
  <c r="B315" i="3"/>
  <c r="F314" i="3"/>
  <c r="H314" i="3"/>
  <c r="G314" i="3"/>
  <c r="I315" i="3" l="1"/>
  <c r="G315" i="3"/>
  <c r="F315" i="3"/>
  <c r="E315" i="3"/>
  <c r="D315" i="3"/>
  <c r="H315" i="3"/>
  <c r="C315" i="3"/>
  <c r="B316" i="3"/>
  <c r="I316" i="3" l="1"/>
  <c r="H316" i="3"/>
  <c r="G316" i="3"/>
  <c r="F316" i="3"/>
  <c r="C316" i="3"/>
  <c r="D316" i="3"/>
  <c r="B317" i="3"/>
  <c r="E316" i="3"/>
  <c r="I317" i="3" l="1"/>
  <c r="B318" i="3"/>
  <c r="H317" i="3"/>
  <c r="F317" i="3"/>
  <c r="E317" i="3"/>
  <c r="D317" i="3"/>
  <c r="C317" i="3"/>
  <c r="G317" i="3"/>
  <c r="I318" i="3" l="1"/>
  <c r="B319" i="3"/>
  <c r="D318" i="3"/>
  <c r="H318" i="3"/>
  <c r="G318" i="3"/>
  <c r="F318" i="3"/>
  <c r="E318" i="3"/>
  <c r="C318" i="3"/>
  <c r="I319" i="3" l="1"/>
  <c r="D319" i="3"/>
  <c r="C319" i="3"/>
  <c r="G319" i="3"/>
  <c r="F319" i="3"/>
  <c r="E319" i="3"/>
  <c r="H319" i="3"/>
  <c r="B320" i="3"/>
  <c r="I320" i="3" l="1"/>
  <c r="F320" i="3"/>
  <c r="E320" i="3"/>
  <c r="D320" i="3"/>
  <c r="C320" i="3"/>
  <c r="B321" i="3"/>
  <c r="H320" i="3"/>
  <c r="G320" i="3"/>
  <c r="I321" i="3" l="1"/>
  <c r="H321" i="3"/>
  <c r="G321" i="3"/>
  <c r="F321" i="3"/>
  <c r="E321" i="3"/>
  <c r="D321" i="3"/>
  <c r="C321" i="3"/>
  <c r="B322" i="3"/>
  <c r="I322" i="3" l="1"/>
  <c r="H322" i="3"/>
  <c r="G322" i="3"/>
  <c r="B323" i="3"/>
  <c r="F322" i="3"/>
  <c r="E322" i="3"/>
  <c r="D322" i="3"/>
  <c r="C322" i="3"/>
  <c r="I323" i="3" l="1"/>
  <c r="B324" i="3"/>
  <c r="D323" i="3"/>
  <c r="F323" i="3"/>
  <c r="E323" i="3"/>
  <c r="C323" i="3"/>
  <c r="G323" i="3"/>
  <c r="H323" i="3"/>
  <c r="I324" i="3" l="1"/>
  <c r="C324" i="3"/>
  <c r="B325" i="3"/>
  <c r="F324" i="3"/>
  <c r="D324" i="3"/>
  <c r="G324" i="3"/>
  <c r="H324" i="3"/>
  <c r="E324" i="3"/>
  <c r="I325" i="3" l="1"/>
  <c r="E325" i="3"/>
  <c r="D325" i="3"/>
  <c r="C325" i="3"/>
  <c r="H325" i="3"/>
  <c r="G325" i="3"/>
  <c r="F325" i="3"/>
  <c r="B326" i="3"/>
  <c r="I326" i="3" l="1"/>
  <c r="G326" i="3"/>
  <c r="F326" i="3"/>
  <c r="E326" i="3"/>
  <c r="D326" i="3"/>
  <c r="C326" i="3"/>
  <c r="B327" i="3"/>
  <c r="H326" i="3"/>
  <c r="I327" i="3" l="1"/>
  <c r="H327" i="3"/>
  <c r="G327" i="3"/>
  <c r="F327" i="3"/>
  <c r="B328" i="3"/>
  <c r="E327" i="3"/>
  <c r="D327" i="3"/>
  <c r="C327" i="3"/>
  <c r="I328" i="3" l="1"/>
  <c r="B329" i="3"/>
  <c r="H328" i="3"/>
  <c r="C328" i="3"/>
  <c r="F328" i="3"/>
  <c r="G328" i="3"/>
  <c r="D328" i="3"/>
  <c r="E328" i="3"/>
  <c r="I329" i="3" l="1"/>
  <c r="B330" i="3"/>
  <c r="E329" i="3"/>
  <c r="H329" i="3"/>
  <c r="G329" i="3"/>
  <c r="D329" i="3"/>
  <c r="C329" i="3"/>
  <c r="F329" i="3"/>
  <c r="I330" i="3" l="1"/>
  <c r="D330" i="3"/>
  <c r="C330" i="3"/>
  <c r="G330" i="3"/>
  <c r="E330" i="3"/>
  <c r="B331" i="3"/>
  <c r="H330" i="3"/>
  <c r="F330" i="3"/>
  <c r="I331" i="3" l="1"/>
  <c r="F331" i="3"/>
  <c r="E331" i="3"/>
  <c r="D331" i="3"/>
  <c r="C331" i="3"/>
  <c r="B332" i="3"/>
  <c r="G331" i="3"/>
  <c r="H331" i="3"/>
  <c r="I332" i="3" l="1"/>
  <c r="H332" i="3"/>
  <c r="G332" i="3"/>
  <c r="F332" i="3"/>
  <c r="E332" i="3"/>
  <c r="B333" i="3"/>
  <c r="D332" i="3"/>
  <c r="C332" i="3"/>
  <c r="I333" i="3" l="1"/>
  <c r="H333" i="3"/>
  <c r="G333" i="3"/>
  <c r="C333" i="3"/>
  <c r="B334" i="3"/>
  <c r="F333" i="3"/>
  <c r="E333" i="3"/>
  <c r="D333" i="3"/>
  <c r="I334" i="3" l="1"/>
  <c r="B335" i="3"/>
  <c r="D334" i="3"/>
  <c r="G334" i="3"/>
  <c r="F334" i="3"/>
  <c r="E334" i="3"/>
  <c r="C334" i="3"/>
  <c r="H334" i="3"/>
  <c r="I335" i="3" l="1"/>
  <c r="C335" i="3"/>
  <c r="B336" i="3"/>
  <c r="F335" i="3"/>
  <c r="E335" i="3"/>
  <c r="H335" i="3"/>
  <c r="G335" i="3"/>
  <c r="D335" i="3"/>
  <c r="I336" i="3" l="1"/>
  <c r="E336" i="3"/>
  <c r="D336" i="3"/>
  <c r="C336" i="3"/>
  <c r="H336" i="3"/>
  <c r="G336" i="3"/>
  <c r="F336" i="3"/>
  <c r="B337" i="3"/>
  <c r="I337" i="3" l="1"/>
  <c r="G337" i="3"/>
  <c r="F337" i="3"/>
  <c r="E337" i="3"/>
  <c r="D337" i="3"/>
  <c r="H337" i="3"/>
  <c r="C337" i="3"/>
  <c r="B338" i="3"/>
  <c r="I338" i="3" l="1"/>
  <c r="H338" i="3"/>
  <c r="G338" i="3"/>
  <c r="F338" i="3"/>
  <c r="B339" i="3"/>
  <c r="E338" i="3"/>
  <c r="D338" i="3"/>
  <c r="C338" i="3"/>
  <c r="I339" i="3" l="1"/>
  <c r="B340" i="3"/>
  <c r="H339" i="3"/>
  <c r="C339" i="3"/>
  <c r="D339" i="3"/>
  <c r="G339" i="3"/>
  <c r="F339" i="3"/>
  <c r="E339" i="3"/>
  <c r="I340" i="3" l="1"/>
  <c r="B341" i="3"/>
  <c r="E340" i="3"/>
  <c r="H340" i="3"/>
  <c r="C340" i="3"/>
  <c r="G340" i="3"/>
  <c r="F340" i="3"/>
  <c r="D340" i="3"/>
  <c r="I341" i="3" l="1"/>
  <c r="D341" i="3"/>
  <c r="C341" i="3"/>
  <c r="G341" i="3"/>
  <c r="F341" i="3"/>
  <c r="E341" i="3"/>
  <c r="B342" i="3"/>
  <c r="H341" i="3"/>
  <c r="I342" i="3" l="1"/>
  <c r="B343" i="3"/>
  <c r="G342" i="3"/>
  <c r="F342" i="3"/>
  <c r="E342" i="3"/>
  <c r="D342" i="3"/>
  <c r="C342" i="3"/>
  <c r="H342" i="3"/>
  <c r="I343" i="3" l="1"/>
  <c r="H343" i="3"/>
  <c r="G343" i="3"/>
  <c r="B344" i="3"/>
  <c r="F343" i="3"/>
  <c r="E343" i="3"/>
  <c r="D343" i="3"/>
  <c r="C343" i="3"/>
  <c r="I344" i="3" l="1"/>
  <c r="D344" i="3"/>
  <c r="B345" i="3"/>
  <c r="E344" i="3"/>
  <c r="G344" i="3"/>
  <c r="F344" i="3"/>
  <c r="C344" i="3"/>
  <c r="H344" i="3"/>
  <c r="I345" i="3" l="1"/>
  <c r="F345" i="3"/>
  <c r="D345" i="3"/>
  <c r="C345" i="3"/>
  <c r="H345" i="3"/>
  <c r="B346" i="3"/>
  <c r="E345" i="3"/>
  <c r="G345" i="3"/>
  <c r="I346" i="3" l="1"/>
  <c r="H346" i="3"/>
  <c r="G346" i="3"/>
  <c r="F346" i="3"/>
  <c r="E346" i="3"/>
  <c r="D346" i="3"/>
  <c r="B347" i="3"/>
  <c r="C346" i="3"/>
  <c r="I347" i="3" l="1"/>
  <c r="B348" i="3"/>
  <c r="H347" i="3"/>
  <c r="G347" i="3"/>
  <c r="C347" i="3"/>
  <c r="F347" i="3"/>
  <c r="E347" i="3"/>
  <c r="D347" i="3"/>
  <c r="I348" i="3" l="1"/>
  <c r="B349" i="3"/>
  <c r="E348" i="3"/>
  <c r="H348" i="3"/>
  <c r="G348" i="3"/>
  <c r="F348" i="3"/>
  <c r="D348" i="3"/>
  <c r="C348" i="3"/>
  <c r="I349" i="3" l="1"/>
  <c r="C349" i="3"/>
  <c r="E349" i="3"/>
  <c r="D349" i="3"/>
  <c r="H349" i="3"/>
  <c r="G349" i="3"/>
  <c r="B350" i="3"/>
  <c r="F349" i="3"/>
  <c r="I350" i="3" l="1"/>
  <c r="E350" i="3"/>
  <c r="H350" i="3"/>
  <c r="G350" i="3"/>
  <c r="F350" i="3"/>
  <c r="D350" i="3"/>
  <c r="B351" i="3"/>
  <c r="C350" i="3"/>
  <c r="I351" i="3" l="1"/>
  <c r="G351" i="3"/>
  <c r="B352" i="3"/>
  <c r="H351" i="3"/>
  <c r="D351" i="3"/>
  <c r="C351" i="3"/>
  <c r="F351" i="3"/>
  <c r="E351" i="3"/>
  <c r="I352" i="3" l="1"/>
  <c r="B353" i="3"/>
  <c r="E352" i="3"/>
  <c r="C352" i="3"/>
  <c r="H352" i="3"/>
  <c r="G352" i="3"/>
  <c r="F352" i="3"/>
  <c r="D352" i="3"/>
  <c r="I353" i="3" l="1"/>
  <c r="B354" i="3"/>
  <c r="E353" i="3"/>
  <c r="D353" i="3"/>
  <c r="C353" i="3"/>
  <c r="H353" i="3"/>
  <c r="G353" i="3"/>
  <c r="F353" i="3"/>
  <c r="I354" i="3" l="1"/>
  <c r="H354" i="3"/>
  <c r="G354" i="3"/>
  <c r="F354" i="3"/>
  <c r="E354" i="3"/>
  <c r="B355" i="3"/>
  <c r="D354" i="3"/>
  <c r="C354" i="3"/>
  <c r="I355" i="3" l="1"/>
  <c r="D355" i="3"/>
  <c r="B356" i="3"/>
  <c r="H355" i="3"/>
  <c r="G355" i="3"/>
  <c r="F355" i="3"/>
  <c r="E355" i="3"/>
  <c r="C355" i="3"/>
  <c r="I356" i="3" l="1"/>
  <c r="F356" i="3"/>
  <c r="B357" i="3"/>
  <c r="E356" i="3"/>
  <c r="D356" i="3"/>
  <c r="C356" i="3"/>
  <c r="H356" i="3"/>
  <c r="G356" i="3"/>
  <c r="I357" i="3" l="1"/>
  <c r="H357" i="3"/>
  <c r="E357" i="3"/>
  <c r="D357" i="3"/>
  <c r="C357" i="3"/>
  <c r="B358" i="3"/>
  <c r="G357" i="3"/>
  <c r="F357" i="3"/>
  <c r="I358" i="3" l="1"/>
  <c r="H358" i="3"/>
  <c r="G358" i="3"/>
  <c r="F358" i="3"/>
  <c r="E358" i="3"/>
  <c r="D358" i="3"/>
  <c r="C358" i="3"/>
  <c r="B359" i="3"/>
  <c r="I359" i="3" l="1"/>
  <c r="B360" i="3"/>
  <c r="H359" i="3"/>
  <c r="C359" i="3"/>
  <c r="E359" i="3"/>
  <c r="D359" i="3"/>
  <c r="F359" i="3"/>
  <c r="G359" i="3"/>
  <c r="I360" i="3" l="1"/>
  <c r="C360" i="3"/>
  <c r="B361" i="3"/>
  <c r="F360" i="3"/>
  <c r="H360" i="3"/>
  <c r="G360" i="3"/>
  <c r="E360" i="3"/>
  <c r="D360" i="3"/>
  <c r="I361" i="3" l="1"/>
  <c r="E361" i="3"/>
  <c r="F361" i="3"/>
  <c r="D361" i="3"/>
  <c r="C361" i="3"/>
  <c r="B362" i="3"/>
  <c r="H361" i="3"/>
  <c r="G361" i="3"/>
  <c r="I362" i="3" l="1"/>
  <c r="G362" i="3"/>
  <c r="D362" i="3"/>
  <c r="H362" i="3"/>
  <c r="F362" i="3"/>
  <c r="C362" i="3"/>
  <c r="E362" i="3"/>
  <c r="B363" i="3"/>
  <c r="I363" i="3" l="1"/>
  <c r="F363" i="3"/>
  <c r="B364" i="3"/>
  <c r="D363" i="3"/>
  <c r="H363" i="3"/>
  <c r="G363" i="3"/>
  <c r="E363" i="3"/>
  <c r="C363" i="3"/>
  <c r="I364" i="3" l="1"/>
  <c r="B365" i="3"/>
  <c r="H364" i="3"/>
  <c r="E364" i="3"/>
  <c r="D364" i="3"/>
  <c r="C364" i="3"/>
  <c r="G364" i="3"/>
  <c r="F364" i="3"/>
  <c r="I365" i="3" l="1"/>
  <c r="H365" i="3"/>
  <c r="G365" i="3"/>
  <c r="F365" i="3"/>
  <c r="B366" i="3"/>
  <c r="E365" i="3"/>
  <c r="D365" i="3"/>
  <c r="C365" i="3"/>
  <c r="I366" i="3" l="1"/>
  <c r="D366" i="3"/>
  <c r="B367" i="3"/>
  <c r="E366" i="3"/>
  <c r="G366" i="3"/>
  <c r="F366" i="3"/>
  <c r="C366" i="3"/>
  <c r="H366" i="3"/>
  <c r="I367" i="3" l="1"/>
  <c r="F367" i="3"/>
  <c r="E367" i="3"/>
  <c r="C367" i="3"/>
  <c r="G367" i="3"/>
  <c r="D367" i="3"/>
  <c r="H367" i="3"/>
  <c r="B368" i="3"/>
  <c r="I368" i="3" l="1"/>
  <c r="H368" i="3"/>
  <c r="G368" i="3"/>
  <c r="E368" i="3"/>
  <c r="B369" i="3"/>
  <c r="F368" i="3"/>
  <c r="D368" i="3"/>
  <c r="C368" i="3"/>
  <c r="I369" i="3" l="1"/>
  <c r="G369" i="3"/>
  <c r="C369" i="3"/>
  <c r="F369" i="3"/>
  <c r="H369" i="3"/>
  <c r="E369" i="3"/>
  <c r="D369" i="3"/>
  <c r="B370" i="3"/>
  <c r="I370" i="3" l="1"/>
  <c r="B371" i="3"/>
  <c r="H370" i="3"/>
  <c r="G370" i="3"/>
  <c r="F370" i="3"/>
  <c r="E370" i="3"/>
  <c r="D370" i="3"/>
  <c r="C370" i="3"/>
  <c r="I371" i="3" l="1"/>
  <c r="C371" i="3"/>
  <c r="B372" i="3"/>
  <c r="F371" i="3"/>
  <c r="H371" i="3"/>
  <c r="G371" i="3"/>
  <c r="D371" i="3"/>
  <c r="E371" i="3"/>
  <c r="I372" i="3" l="1"/>
  <c r="E372" i="3"/>
  <c r="D372" i="3"/>
  <c r="C372" i="3"/>
  <c r="H372" i="3"/>
  <c r="G372" i="3"/>
  <c r="F372" i="3"/>
  <c r="B373" i="3"/>
  <c r="I373" i="3" l="1"/>
  <c r="G373" i="3"/>
  <c r="F373" i="3"/>
  <c r="E373" i="3"/>
  <c r="D373" i="3"/>
  <c r="C373" i="3"/>
  <c r="H373" i="3"/>
  <c r="B374" i="3"/>
  <c r="I374" i="3" l="1"/>
  <c r="H374" i="3"/>
  <c r="G374" i="3"/>
  <c r="F374" i="3"/>
  <c r="E374" i="3"/>
  <c r="D374" i="3"/>
  <c r="C374" i="3"/>
  <c r="B375" i="3"/>
  <c r="I375" i="3" l="1"/>
  <c r="B376" i="3"/>
  <c r="H375" i="3"/>
  <c r="D375" i="3"/>
  <c r="G375" i="3"/>
  <c r="F375" i="3"/>
  <c r="C375" i="3"/>
  <c r="E375" i="3"/>
  <c r="I376" i="3" l="1"/>
  <c r="B377" i="3"/>
  <c r="G376" i="3"/>
  <c r="F376" i="3"/>
  <c r="E376" i="3"/>
  <c r="D376" i="3"/>
  <c r="H376" i="3"/>
  <c r="C376" i="3"/>
  <c r="I377" i="3" l="1"/>
  <c r="D377" i="3"/>
  <c r="C377" i="3"/>
  <c r="B378" i="3"/>
  <c r="E377" i="3"/>
  <c r="G377" i="3"/>
  <c r="H377" i="3"/>
  <c r="F377" i="3"/>
  <c r="I378" i="3" l="1"/>
  <c r="F378" i="3"/>
  <c r="E378" i="3"/>
  <c r="D378" i="3"/>
  <c r="C378" i="3"/>
  <c r="H378" i="3"/>
  <c r="G378" i="3"/>
  <c r="B379" i="3"/>
  <c r="I379" i="3" l="1"/>
  <c r="H379" i="3"/>
  <c r="G379" i="3"/>
  <c r="F379" i="3"/>
  <c r="E379" i="3"/>
  <c r="B380" i="3"/>
  <c r="D379" i="3"/>
  <c r="C379" i="3"/>
  <c r="I380" i="3" l="1"/>
  <c r="H380" i="3"/>
  <c r="G380" i="3"/>
  <c r="E380" i="3"/>
  <c r="D380" i="3"/>
  <c r="C380" i="3"/>
  <c r="F380" i="3"/>
  <c r="B381" i="3"/>
  <c r="I381" i="3" l="1"/>
  <c r="B382" i="3"/>
  <c r="H381" i="3"/>
  <c r="C381" i="3"/>
  <c r="D381" i="3"/>
  <c r="F381" i="3"/>
  <c r="G381" i="3"/>
  <c r="E381" i="3"/>
  <c r="I382" i="3" l="1"/>
  <c r="C382" i="3"/>
  <c r="B383" i="3"/>
  <c r="F382" i="3"/>
  <c r="E382" i="3"/>
  <c r="D382" i="3"/>
  <c r="H382" i="3"/>
  <c r="G382" i="3"/>
  <c r="I383" i="3" l="1"/>
  <c r="E383" i="3"/>
  <c r="D383" i="3"/>
  <c r="C383" i="3"/>
  <c r="B384" i="3"/>
  <c r="G383" i="3"/>
  <c r="F383" i="3"/>
  <c r="H383" i="3"/>
  <c r="I384" i="3" l="1"/>
  <c r="G384" i="3"/>
  <c r="F384" i="3"/>
  <c r="E384" i="3"/>
  <c r="D384" i="3"/>
  <c r="C384" i="3"/>
  <c r="B385" i="3"/>
  <c r="H384" i="3"/>
  <c r="I385" i="3" l="1"/>
  <c r="H385" i="3"/>
  <c r="G385" i="3"/>
  <c r="F385" i="3"/>
  <c r="B386" i="3"/>
  <c r="E385" i="3"/>
  <c r="D385" i="3"/>
  <c r="C385" i="3"/>
  <c r="I386" i="3" l="1"/>
  <c r="B387" i="3"/>
  <c r="H386" i="3"/>
  <c r="D386" i="3"/>
  <c r="C386" i="3"/>
  <c r="G386" i="3"/>
  <c r="F386" i="3"/>
  <c r="E386" i="3"/>
  <c r="I387" i="3" l="1"/>
  <c r="B388" i="3"/>
  <c r="H387" i="3"/>
  <c r="G387" i="3"/>
  <c r="D387" i="3"/>
  <c r="C387" i="3"/>
  <c r="F387" i="3"/>
  <c r="E387" i="3"/>
  <c r="I388" i="3" l="1"/>
  <c r="D388" i="3"/>
  <c r="C388" i="3"/>
  <c r="E388" i="3"/>
  <c r="H388" i="3"/>
  <c r="F388" i="3"/>
  <c r="G388" i="3"/>
  <c r="B389" i="3"/>
  <c r="I389" i="3" l="1"/>
  <c r="F389" i="3"/>
  <c r="E389" i="3"/>
  <c r="D389" i="3"/>
  <c r="C389" i="3"/>
  <c r="B390" i="3"/>
  <c r="H389" i="3"/>
  <c r="G389" i="3"/>
  <c r="I390" i="3" l="1"/>
  <c r="H390" i="3"/>
  <c r="G390" i="3"/>
  <c r="F390" i="3"/>
  <c r="E390" i="3"/>
  <c r="B391" i="3"/>
  <c r="D390" i="3"/>
  <c r="C390" i="3"/>
  <c r="I391" i="3" l="1"/>
  <c r="B392" i="3"/>
  <c r="H391" i="3"/>
  <c r="G391" i="3"/>
  <c r="F391" i="3"/>
  <c r="E391" i="3"/>
  <c r="D391" i="3"/>
  <c r="C391" i="3"/>
  <c r="I392" i="3" l="1"/>
  <c r="C392" i="3"/>
  <c r="B393" i="3"/>
  <c r="E392" i="3"/>
  <c r="D392" i="3"/>
  <c r="H392" i="3"/>
  <c r="G392" i="3"/>
  <c r="F392" i="3"/>
  <c r="I393" i="3" l="1"/>
  <c r="E393" i="3"/>
  <c r="F393" i="3"/>
  <c r="D393" i="3"/>
  <c r="C393" i="3"/>
  <c r="B394" i="3"/>
  <c r="H393" i="3"/>
  <c r="G393" i="3"/>
  <c r="I394" i="3" l="1"/>
  <c r="G394" i="3"/>
  <c r="H394" i="3"/>
  <c r="F394" i="3"/>
  <c r="E394" i="3"/>
  <c r="C394" i="3"/>
  <c r="B395" i="3"/>
  <c r="D394" i="3"/>
  <c r="I395" i="3" l="1"/>
  <c r="B396" i="3"/>
  <c r="H395" i="3"/>
  <c r="G395" i="3"/>
  <c r="E395" i="3"/>
  <c r="D395" i="3"/>
  <c r="F395" i="3"/>
  <c r="C395" i="3"/>
  <c r="I396" i="3" l="1"/>
  <c r="B397" i="3"/>
  <c r="C396" i="3"/>
  <c r="F396" i="3"/>
  <c r="E396" i="3"/>
  <c r="D396" i="3"/>
  <c r="H396" i="3"/>
  <c r="G396" i="3"/>
  <c r="I397" i="3" l="1"/>
  <c r="F397" i="3"/>
  <c r="E397" i="3"/>
  <c r="D397" i="3"/>
  <c r="C397" i="3"/>
  <c r="B398" i="3"/>
  <c r="H397" i="3"/>
  <c r="G397" i="3"/>
  <c r="I398" i="3" l="1"/>
  <c r="D398" i="3"/>
  <c r="H398" i="3"/>
  <c r="G398" i="3"/>
  <c r="F398" i="3"/>
  <c r="E398" i="3"/>
  <c r="C398" i="3"/>
  <c r="B399" i="3"/>
  <c r="I399" i="3" l="1"/>
  <c r="F399" i="3"/>
  <c r="B400" i="3"/>
  <c r="C399" i="3"/>
  <c r="E399" i="3"/>
  <c r="H399" i="3"/>
  <c r="G399" i="3"/>
  <c r="D399" i="3"/>
  <c r="I400" i="3" l="1"/>
  <c r="H400" i="3"/>
  <c r="C400" i="3"/>
  <c r="G400" i="3"/>
  <c r="F400" i="3"/>
  <c r="E400" i="3"/>
  <c r="D400" i="3"/>
  <c r="B401" i="3"/>
  <c r="I401" i="3" l="1"/>
  <c r="F401" i="3"/>
  <c r="E401" i="3"/>
  <c r="D401" i="3"/>
  <c r="C401" i="3"/>
  <c r="B402" i="3"/>
  <c r="H401" i="3"/>
  <c r="G401" i="3"/>
  <c r="I402" i="3" l="1"/>
  <c r="B403" i="3"/>
  <c r="H402" i="3"/>
  <c r="G402" i="3"/>
  <c r="F402" i="3"/>
  <c r="E402" i="3"/>
  <c r="D402" i="3"/>
  <c r="C402" i="3"/>
  <c r="I403" i="3" l="1"/>
  <c r="C403" i="3"/>
  <c r="B404" i="3"/>
  <c r="D403" i="3"/>
  <c r="G403" i="3"/>
  <c r="H403" i="3"/>
  <c r="E403" i="3"/>
  <c r="F403" i="3"/>
  <c r="I404" i="3" l="1"/>
  <c r="E404" i="3"/>
  <c r="D404" i="3"/>
  <c r="C404" i="3"/>
  <c r="H404" i="3"/>
  <c r="G404" i="3"/>
  <c r="F404" i="3"/>
  <c r="B405" i="3"/>
  <c r="I405" i="3" l="1"/>
  <c r="G405" i="3"/>
  <c r="F405" i="3"/>
  <c r="E405" i="3"/>
  <c r="B406" i="3"/>
  <c r="D405" i="3"/>
  <c r="C405" i="3"/>
  <c r="H405" i="3"/>
  <c r="I406" i="3" l="1"/>
  <c r="H406" i="3"/>
  <c r="G406" i="3"/>
  <c r="F406" i="3"/>
  <c r="D406" i="3"/>
  <c r="C406" i="3"/>
  <c r="E406" i="3"/>
  <c r="B407" i="3"/>
  <c r="I407" i="3" l="1"/>
  <c r="B408" i="3"/>
  <c r="H407" i="3"/>
  <c r="G407" i="3"/>
  <c r="F407" i="3"/>
  <c r="E407" i="3"/>
  <c r="C407" i="3"/>
  <c r="D407" i="3"/>
  <c r="I408" i="3" l="1"/>
  <c r="B409" i="3"/>
  <c r="E408" i="3"/>
  <c r="D408" i="3"/>
  <c r="C408" i="3"/>
  <c r="G408" i="3"/>
  <c r="F408" i="3"/>
  <c r="H408" i="3"/>
  <c r="I409" i="3" l="1"/>
  <c r="D409" i="3"/>
  <c r="C409" i="3"/>
  <c r="B410" i="3"/>
  <c r="H409" i="3"/>
  <c r="E409" i="3"/>
  <c r="F409" i="3"/>
  <c r="G409" i="3"/>
  <c r="I410" i="3" l="1"/>
  <c r="F410" i="3"/>
  <c r="E410" i="3"/>
  <c r="D410" i="3"/>
  <c r="C410" i="3"/>
  <c r="B411" i="3"/>
  <c r="H410" i="3"/>
  <c r="G410" i="3"/>
  <c r="I411" i="3" l="1"/>
  <c r="H411" i="3"/>
  <c r="G411" i="3"/>
  <c r="F411" i="3"/>
  <c r="E411" i="3"/>
  <c r="B412" i="3"/>
  <c r="C411" i="3"/>
  <c r="D411" i="3"/>
  <c r="I412" i="3" l="1"/>
  <c r="H412" i="3"/>
  <c r="G412" i="3"/>
  <c r="C412" i="3"/>
  <c r="E412" i="3"/>
  <c r="B413" i="3"/>
  <c r="F412" i="3"/>
  <c r="D412" i="3"/>
  <c r="I413" i="3" l="1"/>
  <c r="B414" i="3"/>
  <c r="H413" i="3"/>
  <c r="G413" i="3"/>
  <c r="F413" i="3"/>
  <c r="E413" i="3"/>
  <c r="C413" i="3"/>
  <c r="D413" i="3"/>
  <c r="I414" i="3" l="1"/>
  <c r="C414" i="3"/>
  <c r="B415" i="3"/>
  <c r="D414" i="3"/>
  <c r="G414" i="3"/>
  <c r="F414" i="3"/>
  <c r="E414" i="3"/>
  <c r="H414" i="3"/>
  <c r="I415" i="3" l="1"/>
  <c r="E415" i="3"/>
  <c r="D415" i="3"/>
  <c r="C415" i="3"/>
  <c r="H415" i="3"/>
  <c r="G415" i="3"/>
  <c r="B416" i="3"/>
  <c r="F415" i="3"/>
  <c r="I416" i="3" l="1"/>
  <c r="G416" i="3"/>
  <c r="F416" i="3"/>
  <c r="E416" i="3"/>
  <c r="D416" i="3"/>
  <c r="B417" i="3"/>
  <c r="H416" i="3"/>
  <c r="C416" i="3"/>
  <c r="I417" i="3" l="1"/>
  <c r="H417" i="3"/>
  <c r="G417" i="3"/>
  <c r="F417" i="3"/>
  <c r="B418" i="3"/>
  <c r="E417" i="3"/>
  <c r="D417" i="3"/>
  <c r="C417" i="3"/>
  <c r="I418" i="3" l="1"/>
  <c r="B419" i="3"/>
  <c r="H418" i="3"/>
  <c r="E418" i="3"/>
  <c r="F418" i="3"/>
  <c r="D418" i="3"/>
  <c r="C418" i="3"/>
  <c r="G418" i="3"/>
  <c r="I419" i="3" l="1"/>
  <c r="B420" i="3"/>
  <c r="H419" i="3"/>
  <c r="G419" i="3"/>
  <c r="F419" i="3"/>
  <c r="E419" i="3"/>
  <c r="D419" i="3"/>
  <c r="C419" i="3"/>
  <c r="I420" i="3" l="1"/>
  <c r="D420" i="3"/>
  <c r="C420" i="3"/>
  <c r="B421" i="3"/>
  <c r="G420" i="3"/>
  <c r="F420" i="3"/>
  <c r="E420" i="3"/>
  <c r="H420" i="3"/>
  <c r="I421" i="3" l="1"/>
  <c r="F421" i="3"/>
  <c r="E421" i="3"/>
  <c r="D421" i="3"/>
  <c r="C421" i="3"/>
  <c r="H421" i="3"/>
  <c r="G421" i="3"/>
  <c r="B422" i="3"/>
  <c r="I422" i="3" l="1"/>
  <c r="H422" i="3"/>
  <c r="G422" i="3"/>
  <c r="F422" i="3"/>
  <c r="E422" i="3"/>
  <c r="B423" i="3"/>
  <c r="D422" i="3"/>
  <c r="C422" i="3"/>
  <c r="I423" i="3" l="1"/>
  <c r="H423" i="3"/>
  <c r="G423" i="3"/>
  <c r="F423" i="3"/>
  <c r="E423" i="3"/>
  <c r="D423" i="3"/>
  <c r="C423" i="3"/>
  <c r="B424" i="3"/>
  <c r="I424" i="3" l="1"/>
  <c r="B425" i="3"/>
  <c r="E424" i="3"/>
  <c r="D424" i="3"/>
  <c r="C424" i="3"/>
  <c r="H424" i="3"/>
  <c r="F424" i="3"/>
  <c r="G424" i="3"/>
  <c r="I425" i="3" l="1"/>
  <c r="C425" i="3"/>
  <c r="B426" i="3"/>
  <c r="G425" i="3"/>
  <c r="F425" i="3"/>
  <c r="E425" i="3"/>
  <c r="D425" i="3"/>
  <c r="H425" i="3"/>
  <c r="I426" i="3" l="1"/>
  <c r="E426" i="3"/>
  <c r="D426" i="3"/>
  <c r="C426" i="3"/>
  <c r="B427" i="3"/>
  <c r="G426" i="3"/>
  <c r="F426" i="3"/>
  <c r="H426" i="3"/>
  <c r="I427" i="3" l="1"/>
  <c r="G427" i="3"/>
  <c r="F427" i="3"/>
  <c r="E427" i="3"/>
  <c r="D427" i="3"/>
  <c r="H427" i="3"/>
  <c r="C427" i="3"/>
  <c r="B428" i="3"/>
  <c r="I428" i="3" l="1"/>
  <c r="H428" i="3"/>
  <c r="G428" i="3"/>
  <c r="F428" i="3"/>
  <c r="B429" i="3"/>
  <c r="E428" i="3"/>
  <c r="D428" i="3"/>
  <c r="C428" i="3"/>
  <c r="I429" i="3" l="1"/>
  <c r="B430" i="3"/>
  <c r="H429" i="3"/>
  <c r="E429" i="3"/>
  <c r="D429" i="3"/>
  <c r="C429" i="3"/>
  <c r="G429" i="3"/>
  <c r="F429" i="3"/>
  <c r="I430" i="3" l="1"/>
  <c r="B431" i="3"/>
  <c r="H430" i="3"/>
  <c r="E430" i="3"/>
  <c r="C430" i="3"/>
  <c r="G430" i="3"/>
  <c r="D430" i="3"/>
  <c r="F430" i="3"/>
  <c r="I431" i="3" l="1"/>
  <c r="D431" i="3"/>
  <c r="C431" i="3"/>
  <c r="F431" i="3"/>
  <c r="E431" i="3"/>
  <c r="B432" i="3"/>
  <c r="H431" i="3"/>
  <c r="G431" i="3"/>
  <c r="I432" i="3" l="1"/>
  <c r="G432" i="3"/>
  <c r="F432" i="3"/>
  <c r="E432" i="3"/>
  <c r="D432" i="3"/>
  <c r="C432" i="3"/>
  <c r="B433" i="3"/>
  <c r="H432" i="3"/>
  <c r="I433" i="3" l="1"/>
  <c r="H433" i="3"/>
  <c r="G433" i="3"/>
  <c r="F433" i="3"/>
  <c r="D433" i="3"/>
  <c r="C433" i="3"/>
  <c r="B434" i="3"/>
  <c r="E433" i="3"/>
  <c r="I434" i="3" l="1"/>
  <c r="B435" i="3"/>
  <c r="H434" i="3"/>
  <c r="G434" i="3"/>
  <c r="F434" i="3"/>
  <c r="E434" i="3"/>
  <c r="D434" i="3"/>
  <c r="C434" i="3"/>
  <c r="I435" i="3" l="1"/>
  <c r="D435" i="3"/>
  <c r="C435" i="3"/>
  <c r="G435" i="3"/>
  <c r="F435" i="3"/>
  <c r="E435" i="3"/>
  <c r="H435" i="3"/>
  <c r="B436" i="3"/>
  <c r="I436" i="3" l="1"/>
  <c r="D436" i="3"/>
  <c r="G436" i="3"/>
  <c r="F436" i="3"/>
  <c r="E436" i="3"/>
  <c r="C436" i="3"/>
  <c r="B437" i="3"/>
  <c r="H436" i="3"/>
  <c r="I437" i="3" l="1"/>
  <c r="F437" i="3"/>
  <c r="H437" i="3"/>
  <c r="G437" i="3"/>
  <c r="E437" i="3"/>
  <c r="D437" i="3"/>
  <c r="C437" i="3"/>
  <c r="B438" i="3"/>
  <c r="I438" i="3" l="1"/>
  <c r="H438" i="3"/>
  <c r="B439" i="3"/>
  <c r="G438" i="3"/>
  <c r="F438" i="3"/>
  <c r="E438" i="3"/>
  <c r="D438" i="3"/>
  <c r="C438" i="3"/>
  <c r="I439" i="3" l="1"/>
  <c r="D439" i="3"/>
  <c r="C439" i="3"/>
  <c r="H439" i="3"/>
  <c r="G439" i="3"/>
  <c r="F439" i="3"/>
  <c r="E439" i="3"/>
  <c r="B440" i="3"/>
  <c r="I440" i="3" l="1"/>
  <c r="G440" i="3"/>
  <c r="F440" i="3"/>
  <c r="E440" i="3"/>
  <c r="D440" i="3"/>
  <c r="C440" i="3"/>
  <c r="H440" i="3"/>
  <c r="B441" i="3"/>
  <c r="I441" i="3" l="1"/>
  <c r="C441" i="3"/>
  <c r="H441" i="3"/>
  <c r="G441" i="3"/>
  <c r="B442" i="3"/>
  <c r="F441" i="3"/>
  <c r="E441" i="3"/>
  <c r="D441" i="3"/>
  <c r="I442" i="3" l="1"/>
  <c r="E442" i="3"/>
  <c r="B443" i="3"/>
  <c r="G442" i="3"/>
  <c r="F442" i="3"/>
  <c r="D442" i="3"/>
  <c r="C442" i="3"/>
  <c r="H442" i="3"/>
  <c r="I443" i="3" l="1"/>
  <c r="G443" i="3"/>
  <c r="D443" i="3"/>
  <c r="C443" i="3"/>
  <c r="H443" i="3"/>
  <c r="F443" i="3"/>
  <c r="E443" i="3"/>
  <c r="B444" i="3"/>
  <c r="I444" i="3" l="1"/>
  <c r="G444" i="3"/>
  <c r="F444" i="3"/>
  <c r="E444" i="3"/>
  <c r="D444" i="3"/>
  <c r="B445" i="3"/>
  <c r="C444" i="3"/>
  <c r="H444" i="3"/>
  <c r="I445" i="3" l="1"/>
  <c r="B446" i="3"/>
  <c r="H445" i="3"/>
  <c r="G445" i="3"/>
  <c r="F445" i="3"/>
  <c r="E445" i="3"/>
  <c r="D445" i="3"/>
  <c r="C445" i="3"/>
  <c r="I446" i="3" l="1"/>
  <c r="B447" i="3"/>
  <c r="D446" i="3"/>
  <c r="C446" i="3"/>
  <c r="E446" i="3"/>
  <c r="H446" i="3"/>
  <c r="G446" i="3"/>
  <c r="F446" i="3"/>
  <c r="I447" i="3" l="1"/>
  <c r="D447" i="3"/>
  <c r="E447" i="3"/>
  <c r="C447" i="3"/>
  <c r="B448" i="3"/>
  <c r="H447" i="3"/>
  <c r="F447" i="3"/>
  <c r="G447" i="3"/>
  <c r="I448" i="3" l="1"/>
  <c r="F448" i="3"/>
  <c r="E448" i="3"/>
  <c r="H448" i="3"/>
  <c r="G448" i="3"/>
  <c r="D448" i="3"/>
  <c r="B449" i="3"/>
  <c r="C448" i="3"/>
  <c r="I449" i="3" l="1"/>
  <c r="H449" i="3"/>
  <c r="G449" i="3"/>
  <c r="B450" i="3"/>
  <c r="D449" i="3"/>
  <c r="C449" i="3"/>
  <c r="E449" i="3"/>
  <c r="F449" i="3"/>
  <c r="I450" i="3" l="1"/>
  <c r="D450" i="3"/>
  <c r="C450" i="3"/>
  <c r="G450" i="3"/>
  <c r="F450" i="3"/>
  <c r="E450" i="3"/>
  <c r="H450" i="3"/>
  <c r="B451" i="3"/>
  <c r="I451" i="3" l="1"/>
  <c r="B452" i="3"/>
  <c r="H451" i="3"/>
  <c r="G451" i="3"/>
  <c r="F451" i="3"/>
  <c r="E451" i="3"/>
  <c r="C451" i="3"/>
  <c r="D451" i="3"/>
  <c r="I452" i="3" l="1"/>
  <c r="C452" i="3"/>
  <c r="B453" i="3"/>
  <c r="H452" i="3"/>
  <c r="G452" i="3"/>
  <c r="F452" i="3"/>
  <c r="E452" i="3"/>
  <c r="D452" i="3"/>
  <c r="I453" i="3" l="1"/>
  <c r="E453" i="3"/>
  <c r="D453" i="3"/>
  <c r="C453" i="3"/>
  <c r="G453" i="3"/>
  <c r="F453" i="3"/>
  <c r="H453" i="3"/>
  <c r="B454" i="3"/>
  <c r="I454" i="3" l="1"/>
  <c r="G454" i="3"/>
  <c r="F454" i="3"/>
  <c r="E454" i="3"/>
  <c r="B455" i="3"/>
  <c r="C454" i="3"/>
  <c r="D454" i="3"/>
  <c r="H454" i="3"/>
  <c r="I455" i="3" l="1"/>
  <c r="H455" i="3"/>
  <c r="G455" i="3"/>
  <c r="C455" i="3"/>
  <c r="F455" i="3"/>
  <c r="E455" i="3"/>
  <c r="D455" i="3"/>
  <c r="B456" i="3"/>
  <c r="I456" i="3" l="1"/>
  <c r="B457" i="3"/>
  <c r="H456" i="3"/>
  <c r="G456" i="3"/>
  <c r="F456" i="3"/>
  <c r="E456" i="3"/>
  <c r="D456" i="3"/>
  <c r="C456" i="3"/>
  <c r="I457" i="3" l="1"/>
  <c r="B458" i="3"/>
  <c r="H457" i="3"/>
  <c r="G457" i="3"/>
  <c r="E457" i="3"/>
  <c r="D457" i="3"/>
  <c r="C457" i="3"/>
  <c r="F457" i="3"/>
  <c r="I458" i="3" l="1"/>
  <c r="D458" i="3"/>
  <c r="C458" i="3"/>
  <c r="G458" i="3"/>
  <c r="F458" i="3"/>
  <c r="E458" i="3"/>
  <c r="H458" i="3"/>
  <c r="B459" i="3"/>
  <c r="I459" i="3" l="1"/>
  <c r="F459" i="3"/>
  <c r="E459" i="3"/>
  <c r="D459" i="3"/>
  <c r="B460" i="3"/>
  <c r="H459" i="3"/>
  <c r="G459" i="3"/>
  <c r="C459" i="3"/>
  <c r="I460" i="3" l="1"/>
  <c r="H460" i="3"/>
  <c r="G460" i="3"/>
  <c r="F460" i="3"/>
  <c r="C460" i="3"/>
  <c r="B461" i="3"/>
  <c r="E460" i="3"/>
  <c r="D460" i="3"/>
  <c r="I461" i="3" l="1"/>
  <c r="H461" i="3"/>
  <c r="B462" i="3"/>
  <c r="G461" i="3"/>
  <c r="F461" i="3"/>
  <c r="E461" i="3"/>
  <c r="D461" i="3"/>
  <c r="C461" i="3"/>
  <c r="I462" i="3" l="1"/>
  <c r="B463" i="3"/>
  <c r="H462" i="3"/>
  <c r="C462" i="3"/>
  <c r="F462" i="3"/>
  <c r="E462" i="3"/>
  <c r="D462" i="3"/>
  <c r="G462" i="3"/>
  <c r="I463" i="3" l="1"/>
  <c r="C463" i="3"/>
  <c r="G463" i="3"/>
  <c r="F463" i="3"/>
  <c r="E463" i="3"/>
  <c r="D463" i="3"/>
  <c r="H463" i="3"/>
  <c r="B464" i="3"/>
  <c r="I464" i="3" l="1"/>
  <c r="E464" i="3"/>
  <c r="D464" i="3"/>
  <c r="C464" i="3"/>
  <c r="B465" i="3"/>
  <c r="H464" i="3"/>
  <c r="G464" i="3"/>
  <c r="F464" i="3"/>
  <c r="I465" i="3" l="1"/>
  <c r="G465" i="3"/>
  <c r="F465" i="3"/>
  <c r="E465" i="3"/>
  <c r="C465" i="3"/>
  <c r="B466" i="3"/>
  <c r="H465" i="3"/>
  <c r="D465" i="3"/>
  <c r="I466" i="3" l="1"/>
  <c r="H466" i="3"/>
  <c r="G466" i="3"/>
  <c r="B467" i="3"/>
  <c r="F466" i="3"/>
  <c r="E466" i="3"/>
  <c r="C466" i="3"/>
  <c r="D466" i="3"/>
  <c r="I467" i="3" l="1"/>
  <c r="B468" i="3"/>
  <c r="D467" i="3"/>
  <c r="H467" i="3"/>
  <c r="G467" i="3"/>
  <c r="F467" i="3"/>
  <c r="E467" i="3"/>
  <c r="C467" i="3"/>
  <c r="I468" i="3" l="1"/>
  <c r="B469" i="3"/>
  <c r="G468" i="3"/>
  <c r="F468" i="3"/>
  <c r="E468" i="3"/>
  <c r="D468" i="3"/>
  <c r="H468" i="3"/>
  <c r="C468" i="3"/>
  <c r="I469" i="3" l="1"/>
  <c r="D469" i="3"/>
  <c r="C469" i="3"/>
  <c r="B470" i="3"/>
  <c r="H469" i="3"/>
  <c r="G469" i="3"/>
  <c r="F469" i="3"/>
  <c r="E469" i="3"/>
  <c r="I470" i="3" l="1"/>
  <c r="F470" i="3"/>
  <c r="E470" i="3"/>
  <c r="D470" i="3"/>
  <c r="C470" i="3"/>
  <c r="B471" i="3"/>
  <c r="G470" i="3"/>
  <c r="H470" i="3"/>
  <c r="I471" i="3" l="1"/>
  <c r="H471" i="3"/>
  <c r="G471" i="3"/>
  <c r="F471" i="3"/>
  <c r="B472" i="3"/>
  <c r="E471" i="3"/>
  <c r="D471" i="3"/>
  <c r="C471" i="3"/>
  <c r="I472" i="3" l="1"/>
  <c r="H472" i="3"/>
  <c r="B473" i="3"/>
  <c r="G472" i="3"/>
  <c r="D472" i="3"/>
  <c r="F472" i="3"/>
  <c r="C472" i="3"/>
  <c r="E472" i="3"/>
  <c r="I473" i="3" l="1"/>
  <c r="B474" i="3"/>
  <c r="G473" i="3"/>
  <c r="F473" i="3"/>
  <c r="E473" i="3"/>
  <c r="D473" i="3"/>
  <c r="H473" i="3"/>
  <c r="C473" i="3"/>
  <c r="I474" i="3" l="1"/>
  <c r="C474" i="3"/>
  <c r="B475" i="3"/>
  <c r="E474" i="3"/>
  <c r="D474" i="3"/>
  <c r="F474" i="3"/>
  <c r="H474" i="3"/>
  <c r="G474" i="3"/>
  <c r="I475" i="3" l="1"/>
  <c r="E475" i="3"/>
  <c r="D475" i="3"/>
  <c r="C475" i="3"/>
  <c r="F475" i="3"/>
  <c r="B476" i="3"/>
  <c r="G475" i="3"/>
  <c r="H475" i="3"/>
  <c r="I476" i="3" l="1"/>
  <c r="G476" i="3"/>
  <c r="F476" i="3"/>
  <c r="E476" i="3"/>
  <c r="B477" i="3"/>
  <c r="H476" i="3"/>
  <c r="D476" i="3"/>
  <c r="C476" i="3"/>
  <c r="I477" i="3" l="1"/>
  <c r="H477" i="3"/>
  <c r="G477" i="3"/>
  <c r="C477" i="3"/>
  <c r="B478" i="3"/>
  <c r="F477" i="3"/>
  <c r="E477" i="3"/>
  <c r="D477" i="3"/>
  <c r="I478" i="3" l="1"/>
  <c r="B479" i="3"/>
  <c r="G478" i="3"/>
  <c r="F478" i="3"/>
  <c r="E478" i="3"/>
  <c r="D478" i="3"/>
  <c r="H478" i="3"/>
  <c r="C478" i="3"/>
  <c r="I479" i="3" l="1"/>
  <c r="B480" i="3"/>
  <c r="F479" i="3"/>
  <c r="E479" i="3"/>
  <c r="D479" i="3"/>
  <c r="C479" i="3"/>
  <c r="G479" i="3"/>
  <c r="H479" i="3"/>
  <c r="I480" i="3" l="1"/>
  <c r="D480" i="3"/>
  <c r="C480" i="3"/>
  <c r="F480" i="3"/>
  <c r="E480" i="3"/>
  <c r="B481" i="3"/>
  <c r="G480" i="3"/>
  <c r="H480" i="3"/>
  <c r="I481" i="3" l="1"/>
  <c r="F481" i="3"/>
  <c r="E481" i="3"/>
  <c r="D481" i="3"/>
  <c r="B482" i="3"/>
  <c r="H481" i="3"/>
  <c r="G481" i="3"/>
  <c r="C481" i="3"/>
  <c r="I482" i="3" l="1"/>
  <c r="H482" i="3"/>
  <c r="G482" i="3"/>
  <c r="F482" i="3"/>
  <c r="D482" i="3"/>
  <c r="C482" i="3"/>
  <c r="E482" i="3"/>
  <c r="B483" i="3"/>
  <c r="I483" i="3" l="1"/>
  <c r="H483" i="3"/>
  <c r="G483" i="3"/>
  <c r="F483" i="3"/>
  <c r="E483" i="3"/>
  <c r="D483" i="3"/>
  <c r="C483" i="3"/>
  <c r="B484" i="3"/>
  <c r="I484" i="3" l="1"/>
  <c r="B485" i="3"/>
  <c r="G484" i="3"/>
  <c r="F484" i="3"/>
  <c r="E484" i="3"/>
  <c r="D484" i="3"/>
  <c r="H484" i="3"/>
  <c r="C484" i="3"/>
  <c r="I485" i="3" l="1"/>
  <c r="C485" i="3"/>
  <c r="F485" i="3"/>
  <c r="E485" i="3"/>
  <c r="D485" i="3"/>
  <c r="B486" i="3"/>
  <c r="H485" i="3"/>
  <c r="G485" i="3"/>
  <c r="I486" i="3" l="1"/>
  <c r="E486" i="3"/>
  <c r="D486" i="3"/>
  <c r="C486" i="3"/>
  <c r="B487" i="3"/>
  <c r="H486" i="3"/>
  <c r="G486" i="3"/>
  <c r="F486" i="3"/>
  <c r="I487" i="3" l="1"/>
  <c r="G487" i="3"/>
  <c r="F487" i="3"/>
  <c r="E487" i="3"/>
  <c r="H487" i="3"/>
  <c r="D487" i="3"/>
  <c r="C487" i="3"/>
  <c r="B488" i="3"/>
  <c r="I488" i="3" l="1"/>
  <c r="H488" i="3"/>
  <c r="G488" i="3"/>
  <c r="F488" i="3"/>
  <c r="E488" i="3"/>
  <c r="D488" i="3"/>
  <c r="B489" i="3"/>
  <c r="C488" i="3"/>
  <c r="I489" i="3" l="1"/>
  <c r="B490" i="3"/>
  <c r="D489" i="3"/>
  <c r="H489" i="3"/>
  <c r="G489" i="3"/>
  <c r="F489" i="3"/>
  <c r="E489" i="3"/>
  <c r="C489" i="3"/>
  <c r="I490" i="3" l="1"/>
  <c r="B491" i="3"/>
  <c r="F490" i="3"/>
  <c r="E490" i="3"/>
  <c r="D490" i="3"/>
  <c r="C490" i="3"/>
  <c r="G490" i="3"/>
  <c r="H490" i="3"/>
  <c r="I491" i="3" l="1"/>
  <c r="D491" i="3"/>
  <c r="C491" i="3"/>
  <c r="B492" i="3"/>
  <c r="H491" i="3"/>
  <c r="E491" i="3"/>
  <c r="G491" i="3"/>
  <c r="F491" i="3"/>
  <c r="I492" i="3" l="1"/>
  <c r="F492" i="3"/>
  <c r="E492" i="3"/>
  <c r="D492" i="3"/>
  <c r="H492" i="3"/>
  <c r="B493" i="3"/>
  <c r="C492" i="3"/>
  <c r="G492" i="3"/>
  <c r="I493" i="3" l="1"/>
  <c r="H493" i="3"/>
  <c r="G493" i="3"/>
  <c r="F493" i="3"/>
  <c r="E493" i="3"/>
  <c r="D493" i="3"/>
  <c r="C493" i="3"/>
  <c r="B494" i="3"/>
  <c r="I494" i="3" l="1"/>
  <c r="H494" i="3"/>
  <c r="D494" i="3"/>
  <c r="B495" i="3"/>
  <c r="G494" i="3"/>
  <c r="F494" i="3"/>
  <c r="E494" i="3"/>
  <c r="C494" i="3"/>
  <c r="I495" i="3" l="1"/>
  <c r="B496" i="3"/>
  <c r="F495" i="3"/>
  <c r="E495" i="3"/>
  <c r="D495" i="3"/>
  <c r="C495" i="3"/>
  <c r="H495" i="3"/>
  <c r="G495" i="3"/>
  <c r="I496" i="3" l="1"/>
  <c r="C496" i="3"/>
  <c r="B497" i="3"/>
  <c r="H496" i="3"/>
  <c r="F496" i="3"/>
  <c r="E496" i="3"/>
  <c r="D496" i="3"/>
  <c r="G496" i="3"/>
  <c r="I497" i="3" l="1"/>
  <c r="E497" i="3"/>
  <c r="D497" i="3"/>
  <c r="C497" i="3"/>
  <c r="H497" i="3"/>
  <c r="G497" i="3"/>
  <c r="F497" i="3"/>
  <c r="B498" i="3"/>
  <c r="I498" i="3" l="1"/>
  <c r="G498" i="3"/>
  <c r="F498" i="3"/>
  <c r="E498" i="3"/>
  <c r="H498" i="3"/>
  <c r="D498" i="3"/>
  <c r="B499" i="3"/>
  <c r="C498" i="3"/>
  <c r="I499" i="3" l="1"/>
  <c r="H499" i="3"/>
  <c r="G499" i="3"/>
  <c r="D499" i="3"/>
  <c r="F499" i="3"/>
  <c r="E499" i="3"/>
  <c r="C499" i="3"/>
  <c r="B500" i="3"/>
  <c r="I500" i="3" l="1"/>
  <c r="B501" i="3"/>
  <c r="F500" i="3"/>
  <c r="E500" i="3"/>
  <c r="D500" i="3"/>
  <c r="C500" i="3"/>
  <c r="H500" i="3"/>
  <c r="G500" i="3"/>
  <c r="I501" i="3" l="1"/>
  <c r="B502" i="3"/>
  <c r="H501" i="3"/>
  <c r="C501" i="3"/>
  <c r="G501" i="3"/>
  <c r="F501" i="3"/>
  <c r="E501" i="3"/>
  <c r="D501" i="3"/>
  <c r="I502" i="3" l="1"/>
  <c r="C502" i="3"/>
  <c r="E502" i="3"/>
  <c r="D502" i="3"/>
  <c r="F502" i="3"/>
  <c r="H502" i="3"/>
  <c r="G502" i="3"/>
  <c r="B503" i="3"/>
  <c r="I503" i="3" l="1"/>
  <c r="E503" i="3"/>
  <c r="H503" i="3"/>
  <c r="G503" i="3"/>
  <c r="F503" i="3"/>
  <c r="B504" i="3"/>
  <c r="C503" i="3"/>
  <c r="D503" i="3"/>
  <c r="I504" i="3" l="1"/>
  <c r="G504" i="3"/>
  <c r="B505" i="3"/>
  <c r="C504" i="3"/>
  <c r="F504" i="3"/>
  <c r="H504" i="3"/>
  <c r="E504" i="3"/>
  <c r="D504" i="3"/>
  <c r="I505" i="3" l="1"/>
  <c r="H505" i="3"/>
  <c r="G505" i="3"/>
  <c r="F505" i="3"/>
  <c r="B506" i="3"/>
  <c r="E505" i="3"/>
  <c r="D505" i="3"/>
  <c r="C505" i="3"/>
  <c r="I506" i="3" l="1"/>
  <c r="B507" i="3"/>
  <c r="E506" i="3"/>
  <c r="D506" i="3"/>
  <c r="C506" i="3"/>
  <c r="G506" i="3"/>
  <c r="F506" i="3"/>
  <c r="H506" i="3"/>
  <c r="I507" i="3" l="1"/>
  <c r="H507" i="3"/>
  <c r="G507" i="3"/>
  <c r="F507" i="3"/>
  <c r="E507" i="3"/>
  <c r="D507" i="3"/>
  <c r="C507" i="3"/>
  <c r="B508" i="3"/>
  <c r="I508" i="3" l="1"/>
  <c r="D508" i="3"/>
  <c r="B509" i="3"/>
  <c r="E508" i="3"/>
  <c r="H508" i="3"/>
  <c r="G508" i="3"/>
  <c r="F508" i="3"/>
  <c r="C508" i="3"/>
  <c r="I509" i="3" l="1"/>
  <c r="F509" i="3"/>
  <c r="B510" i="3"/>
  <c r="H509" i="3"/>
  <c r="G509" i="3"/>
  <c r="E509" i="3"/>
  <c r="D509" i="3"/>
  <c r="C509" i="3"/>
  <c r="I510" i="3" l="1"/>
  <c r="H510" i="3"/>
  <c r="F510" i="3"/>
  <c r="E510" i="3"/>
  <c r="D510" i="3"/>
  <c r="C510" i="3"/>
  <c r="B511" i="3"/>
  <c r="G510" i="3"/>
  <c r="I511" i="3" l="1"/>
  <c r="B512" i="3"/>
  <c r="D511" i="3"/>
  <c r="H511" i="3"/>
  <c r="G511" i="3"/>
  <c r="F511" i="3"/>
  <c r="E511" i="3"/>
  <c r="C511" i="3"/>
  <c r="I512" i="3" l="1"/>
  <c r="F512" i="3"/>
  <c r="D512" i="3"/>
  <c r="C512" i="3"/>
  <c r="H512" i="3"/>
  <c r="B513" i="3"/>
  <c r="G512" i="3"/>
  <c r="E512" i="3"/>
  <c r="I513" i="3" l="1"/>
  <c r="D513" i="3"/>
  <c r="C513" i="3"/>
  <c r="H513" i="3"/>
  <c r="G513" i="3"/>
  <c r="B514" i="3"/>
  <c r="F513" i="3"/>
  <c r="E513" i="3"/>
  <c r="I514" i="3" l="1"/>
  <c r="F514" i="3"/>
  <c r="E514" i="3"/>
  <c r="D514" i="3"/>
  <c r="C514" i="3"/>
  <c r="G514" i="3"/>
  <c r="H514" i="3"/>
  <c r="B515" i="3"/>
  <c r="I515" i="3" l="1"/>
  <c r="H515" i="3"/>
  <c r="G515" i="3"/>
  <c r="F515" i="3"/>
  <c r="E515" i="3"/>
  <c r="D515" i="3"/>
  <c r="B516" i="3"/>
  <c r="C515" i="3"/>
  <c r="I516" i="3" l="1"/>
  <c r="C516" i="3"/>
  <c r="B517" i="3"/>
  <c r="F516" i="3"/>
  <c r="E516" i="3"/>
  <c r="D516" i="3"/>
  <c r="H516" i="3"/>
  <c r="G516" i="3"/>
  <c r="I517" i="3" l="1"/>
  <c r="B518" i="3"/>
  <c r="E517" i="3"/>
  <c r="D517" i="3"/>
  <c r="C517" i="3"/>
  <c r="F517" i="3"/>
  <c r="H517" i="3"/>
  <c r="G517" i="3"/>
  <c r="I518" i="3" l="1"/>
  <c r="C518" i="3"/>
  <c r="G518" i="3"/>
  <c r="H518" i="3"/>
  <c r="B519" i="3"/>
  <c r="F518" i="3"/>
  <c r="E518" i="3"/>
  <c r="D518" i="3"/>
  <c r="I519" i="3" l="1"/>
  <c r="E519" i="3"/>
  <c r="D519" i="3"/>
  <c r="G519" i="3"/>
  <c r="H519" i="3"/>
  <c r="C519" i="3"/>
  <c r="B520" i="3"/>
  <c r="F519" i="3"/>
  <c r="I520" i="3" l="1"/>
  <c r="G520" i="3"/>
  <c r="F520" i="3"/>
  <c r="B521" i="3"/>
  <c r="H520" i="3"/>
  <c r="E520" i="3"/>
  <c r="D520" i="3"/>
  <c r="C520" i="3"/>
  <c r="I521" i="3" l="1"/>
  <c r="H521" i="3"/>
  <c r="B522" i="3"/>
  <c r="F521" i="3"/>
  <c r="E521" i="3"/>
  <c r="D521" i="3"/>
  <c r="C521" i="3"/>
  <c r="G521" i="3"/>
  <c r="I522" i="3" l="1"/>
  <c r="B523" i="3"/>
  <c r="D522" i="3"/>
  <c r="H522" i="3"/>
  <c r="G522" i="3"/>
  <c r="F522" i="3"/>
  <c r="C522" i="3"/>
  <c r="E522" i="3"/>
  <c r="I523" i="3" l="1"/>
  <c r="F523" i="3"/>
  <c r="D523" i="3"/>
  <c r="B524" i="3"/>
  <c r="H523" i="3"/>
  <c r="G523" i="3"/>
  <c r="E523" i="3"/>
  <c r="C523" i="3"/>
  <c r="I524" i="3" l="1"/>
  <c r="D524" i="3"/>
  <c r="C524" i="3"/>
  <c r="H524" i="3"/>
  <c r="F524" i="3"/>
  <c r="G524" i="3"/>
  <c r="E524" i="3"/>
  <c r="B525" i="3"/>
  <c r="I525" i="3" l="1"/>
  <c r="F525" i="3"/>
  <c r="E525" i="3"/>
  <c r="H525" i="3"/>
  <c r="G525" i="3"/>
  <c r="C525" i="3"/>
  <c r="D525" i="3"/>
  <c r="B526" i="3"/>
  <c r="I526" i="3" l="1"/>
  <c r="H526" i="3"/>
  <c r="G526" i="3"/>
  <c r="B527" i="3"/>
  <c r="F526" i="3"/>
  <c r="E526" i="3"/>
  <c r="D526" i="3"/>
  <c r="C526" i="3"/>
  <c r="I527" i="3" l="1"/>
  <c r="C527" i="3"/>
  <c r="B528" i="3"/>
  <c r="G527" i="3"/>
  <c r="F527" i="3"/>
  <c r="E527" i="3"/>
  <c r="D527" i="3"/>
  <c r="H527" i="3"/>
  <c r="I528" i="3" l="1"/>
  <c r="B529" i="3"/>
  <c r="E528" i="3"/>
  <c r="C528" i="3"/>
  <c r="H528" i="3"/>
  <c r="G528" i="3"/>
  <c r="F528" i="3"/>
  <c r="D528" i="3"/>
  <c r="I529" i="3" l="1"/>
  <c r="C529" i="3"/>
  <c r="G529" i="3"/>
  <c r="E529" i="3"/>
  <c r="D529" i="3"/>
  <c r="B530" i="3"/>
  <c r="F529" i="3"/>
  <c r="H529" i="3"/>
  <c r="I530" i="3" l="1"/>
  <c r="E530" i="3"/>
  <c r="D530" i="3"/>
  <c r="G530" i="3"/>
  <c r="F530" i="3"/>
  <c r="B531" i="3"/>
  <c r="H530" i="3"/>
  <c r="C530" i="3"/>
  <c r="I531" i="3" l="1"/>
  <c r="G531" i="3"/>
  <c r="F531" i="3"/>
  <c r="B532" i="3"/>
  <c r="H531" i="3"/>
  <c r="D531" i="3"/>
  <c r="C531" i="3"/>
  <c r="E531" i="3"/>
  <c r="I532" i="3" l="1"/>
  <c r="H532" i="3"/>
  <c r="B533" i="3"/>
  <c r="D532" i="3"/>
  <c r="G532" i="3"/>
  <c r="F532" i="3"/>
  <c r="E532" i="3"/>
  <c r="C532" i="3"/>
  <c r="I533" i="3" l="1"/>
  <c r="B534" i="3"/>
  <c r="D533" i="3"/>
  <c r="G533" i="3"/>
  <c r="F533" i="3"/>
  <c r="E533" i="3"/>
  <c r="C533" i="3"/>
  <c r="H533" i="3"/>
  <c r="I534" i="3" l="1"/>
  <c r="F534" i="3"/>
  <c r="D534" i="3"/>
  <c r="C534" i="3"/>
  <c r="B535" i="3"/>
  <c r="H534" i="3"/>
  <c r="G534" i="3"/>
  <c r="E534" i="3"/>
  <c r="I535" i="3" l="1"/>
  <c r="D535" i="3"/>
  <c r="C535" i="3"/>
  <c r="H535" i="3"/>
  <c r="F535" i="3"/>
  <c r="E535" i="3"/>
  <c r="G535" i="3"/>
  <c r="B536" i="3"/>
  <c r="I536" i="3" l="1"/>
  <c r="F536" i="3"/>
  <c r="E536" i="3"/>
  <c r="H536" i="3"/>
  <c r="G536" i="3"/>
  <c r="D536" i="3"/>
  <c r="C536" i="3"/>
  <c r="B537" i="3"/>
  <c r="I537" i="3" l="1"/>
  <c r="H537" i="3"/>
  <c r="G537" i="3"/>
  <c r="B538" i="3"/>
  <c r="F537" i="3"/>
  <c r="E537" i="3"/>
  <c r="D537" i="3"/>
  <c r="C537" i="3"/>
  <c r="I538" i="3" l="1"/>
  <c r="C538" i="3"/>
  <c r="B539" i="3"/>
  <c r="D538" i="3"/>
  <c r="F538" i="3"/>
  <c r="E538" i="3"/>
  <c r="H538" i="3"/>
  <c r="G538" i="3"/>
  <c r="I539" i="3" l="1"/>
  <c r="B540" i="3"/>
  <c r="E539" i="3"/>
  <c r="C539" i="3"/>
  <c r="H539" i="3"/>
  <c r="D539" i="3"/>
  <c r="G539" i="3"/>
  <c r="F539" i="3"/>
  <c r="I540" i="3" l="1"/>
  <c r="C540" i="3"/>
  <c r="G540" i="3"/>
  <c r="E540" i="3"/>
  <c r="D540" i="3"/>
  <c r="F540" i="3"/>
  <c r="B541" i="3"/>
  <c r="H540" i="3"/>
  <c r="I541" i="3" l="1"/>
  <c r="E541" i="3"/>
  <c r="D541" i="3"/>
  <c r="G541" i="3"/>
  <c r="F541" i="3"/>
  <c r="B542" i="3"/>
  <c r="H541" i="3"/>
  <c r="C541" i="3"/>
  <c r="I542" i="3" l="1"/>
  <c r="G542" i="3"/>
  <c r="F542" i="3"/>
  <c r="B543" i="3"/>
  <c r="H542" i="3"/>
  <c r="E542" i="3"/>
  <c r="D542" i="3"/>
  <c r="C542" i="3"/>
  <c r="I543" i="3" l="1"/>
  <c r="H543" i="3"/>
  <c r="D543" i="3"/>
  <c r="B544" i="3"/>
  <c r="C543" i="3"/>
  <c r="G543" i="3"/>
  <c r="F543" i="3"/>
  <c r="E543" i="3"/>
  <c r="I544" i="3" l="1"/>
  <c r="B545" i="3"/>
  <c r="F544" i="3"/>
  <c r="D544" i="3"/>
  <c r="H544" i="3"/>
  <c r="G544" i="3"/>
  <c r="E544" i="3"/>
  <c r="C544" i="3"/>
  <c r="I545" i="3" l="1"/>
  <c r="H545" i="3"/>
  <c r="F545" i="3"/>
  <c r="D545" i="3"/>
  <c r="C545" i="3"/>
  <c r="E545" i="3"/>
  <c r="G545" i="3"/>
  <c r="B546" i="3"/>
  <c r="I546" i="3" l="1"/>
  <c r="D546" i="3"/>
  <c r="C546" i="3"/>
  <c r="H546" i="3"/>
  <c r="F546" i="3"/>
  <c r="E546" i="3"/>
  <c r="B547" i="3"/>
  <c r="G546" i="3"/>
  <c r="I547" i="3" l="1"/>
  <c r="F547" i="3"/>
  <c r="E547" i="3"/>
  <c r="H547" i="3"/>
  <c r="G547" i="3"/>
  <c r="B548" i="3"/>
  <c r="D547" i="3"/>
  <c r="C547" i="3"/>
  <c r="I548" i="3" l="1"/>
  <c r="H548" i="3"/>
  <c r="G548" i="3"/>
  <c r="D548" i="3"/>
  <c r="C548" i="3"/>
  <c r="B549" i="3"/>
  <c r="F548" i="3"/>
  <c r="E548" i="3"/>
  <c r="I549" i="3" l="1"/>
  <c r="F549" i="3"/>
  <c r="E549" i="3"/>
  <c r="D549" i="3"/>
  <c r="C549" i="3"/>
  <c r="B550" i="3"/>
  <c r="H549" i="3"/>
  <c r="G549" i="3"/>
  <c r="I550" i="3" l="1"/>
  <c r="B551" i="3"/>
  <c r="H550" i="3"/>
  <c r="G550" i="3"/>
  <c r="F550" i="3"/>
  <c r="E550" i="3"/>
  <c r="D550" i="3"/>
  <c r="C550" i="3"/>
  <c r="I551" i="3" l="1"/>
  <c r="C551" i="3"/>
  <c r="H551" i="3"/>
  <c r="G551" i="3"/>
  <c r="F551" i="3"/>
  <c r="E551" i="3"/>
  <c r="D551" i="3"/>
  <c r="B552" i="3"/>
  <c r="I552" i="3" l="1"/>
  <c r="E552" i="3"/>
  <c r="D552" i="3"/>
  <c r="B553" i="3"/>
  <c r="H552" i="3"/>
  <c r="G552" i="3"/>
  <c r="F552" i="3"/>
  <c r="C552" i="3"/>
  <c r="I553" i="3" l="1"/>
  <c r="G553" i="3"/>
  <c r="F553" i="3"/>
  <c r="D553" i="3"/>
  <c r="C553" i="3"/>
  <c r="B554" i="3"/>
  <c r="H553" i="3"/>
  <c r="E553" i="3"/>
  <c r="I554" i="3" l="1"/>
  <c r="H554" i="3"/>
  <c r="F554" i="3"/>
  <c r="E554" i="3"/>
  <c r="D554" i="3"/>
  <c r="C554" i="3"/>
  <c r="B555" i="3"/>
  <c r="G554" i="3"/>
  <c r="I555" i="3" l="1"/>
  <c r="B556" i="3"/>
  <c r="H555" i="3"/>
  <c r="G555" i="3"/>
  <c r="F555" i="3"/>
  <c r="E555" i="3"/>
  <c r="D555" i="3"/>
  <c r="C555" i="3"/>
  <c r="I556" i="3" l="1"/>
  <c r="H556" i="3"/>
  <c r="G556" i="3"/>
  <c r="F556" i="3"/>
  <c r="E556" i="3"/>
  <c r="D556" i="3"/>
  <c r="C556" i="3"/>
  <c r="B557" i="3"/>
  <c r="I557" i="3" l="1"/>
  <c r="D557" i="3"/>
  <c r="C557" i="3"/>
  <c r="B558" i="3"/>
  <c r="H557" i="3"/>
  <c r="G557" i="3"/>
  <c r="F557" i="3"/>
  <c r="E557" i="3"/>
  <c r="I558" i="3" l="1"/>
  <c r="F558" i="3"/>
  <c r="E558" i="3"/>
  <c r="D558" i="3"/>
  <c r="C558" i="3"/>
  <c r="H558" i="3"/>
  <c r="G55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CEE20C-58D6-1A48-962F-ACA4710D9773}" name="Connection" type="4" refreshedVersion="8" background="1" saveData="1">
    <webPr consecutive="1" url="https://treasury-api-tawny.vercel.app/api/data" htmlTables="1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<sst xmlns="http://schemas.openxmlformats.org/spreadsheetml/2006/main" count="95383" uniqueCount="94434">
  <si>
    <t>TREASURY &amp; LIQUIDITY MANAGEMENT MODEL</t>
  </si>
  <si>
    <t>Enterprise Liquidity Monitoring &amp; 13-Week Cash Forecast</t>
  </si>
  <si>
    <t>MODEL PURPOSE</t>
  </si>
  <si>
    <t>This workbook provides enterprise-grade treasury and liquidity management for corporate finance teams.</t>
  </si>
  <si>
    <t>Key capabilities include:</t>
  </si>
  <si>
    <t>• Daily liquidity visibility across all bank accounts and legal entities</t>
  </si>
  <si>
    <t>• Multi-currency cash positioning with automatic FX translation</t>
  </si>
  <si>
    <t>• 13-week rolling cash forecast with scenario analysis</t>
  </si>
  <si>
    <t>• FX exposure monitoring and sensitivity testing</t>
  </si>
  <si>
    <t>• Interest rate sensitivity analysis</t>
  </si>
  <si>
    <t>• Liquidity buffer threshold monitoring and breach alerts</t>
  </si>
  <si>
    <t>DATA SOURCES</t>
  </si>
  <si>
    <t>Source</t>
  </si>
  <si>
    <t>Connection Type</t>
  </si>
  <si>
    <t>Refresh Frequency</t>
  </si>
  <si>
    <t>Status</t>
  </si>
  <si>
    <t>Bank Balances</t>
  </si>
  <si>
    <t>SQL / Power Query</t>
  </si>
  <si>
    <t>Daily</t>
  </si>
  <si>
    <t>⏳ Pending Connection</t>
  </si>
  <si>
    <t>FX Rates</t>
  </si>
  <si>
    <t>API / Power Query</t>
  </si>
  <si>
    <t>Real-time</t>
  </si>
  <si>
    <t>Interest Rates</t>
  </si>
  <si>
    <t>Bloomberg / API</t>
  </si>
  <si>
    <t>Cash Forecast</t>
  </si>
  <si>
    <t>FP&amp;A System</t>
  </si>
  <si>
    <t>Weekly</t>
  </si>
  <si>
    <t>Entity Master</t>
  </si>
  <si>
    <t>ERP System</t>
  </si>
  <si>
    <t>Monthly</t>
  </si>
  <si>
    <t>REFRESH EXPECTATIONS</t>
  </si>
  <si>
    <t>• Cash Balances: Updated daily by 9:00 AM local time</t>
  </si>
  <si>
    <t>• FX Rates: Updated real-time during market hours</t>
  </si>
  <si>
    <t>• 13-Week Forecast: Refreshed weekly on Monday</t>
  </si>
  <si>
    <t>• Dashboard: Auto-calculates on data refresh</t>
  </si>
  <si>
    <t>COLOR LEGEND</t>
  </si>
  <si>
    <t>■ BLUE</t>
  </si>
  <si>
    <t>Input cells - manually entered or imported data</t>
  </si>
  <si>
    <t>■ BLACK</t>
  </si>
  <si>
    <t>Calculated cells - formulas referencing other cells</t>
  </si>
  <si>
    <t>■ GREEN</t>
  </si>
  <si>
    <t>Output / KPI cells - cross-sheet references and key metrics</t>
  </si>
  <si>
    <t>ASSUMPTIONS GOVERNANCE</t>
  </si>
  <si>
    <t>• All model assumptions are centralized in the 'Global_Assumptions' sheet</t>
  </si>
  <si>
    <t>• Changes to assumptions require Treasury Manager approval</t>
  </si>
  <si>
    <t>• Assumption changes must be documented with date and rationale</t>
  </si>
  <si>
    <t>• Quarterly review of all assumptions required</t>
  </si>
  <si>
    <t>SHEET NAVIGATION</t>
  </si>
  <si>
    <t>Sheet</t>
  </si>
  <si>
    <t>Purpose</t>
  </si>
  <si>
    <t>Type</t>
  </si>
  <si>
    <t>Global_Assumptions</t>
  </si>
  <si>
    <t>Model parameters and assumptions</t>
  </si>
  <si>
    <t>INPUT</t>
  </si>
  <si>
    <t>Date_Calendar</t>
  </si>
  <si>
    <t>Date reference table (18+ months)</t>
  </si>
  <si>
    <t>REFERENCE</t>
  </si>
  <si>
    <t>Cash_Balances_Actuals</t>
  </si>
  <si>
    <t>Daily cash balances by entity/account</t>
  </si>
  <si>
    <t>DATA</t>
  </si>
  <si>
    <t>FX_Rates</t>
  </si>
  <si>
    <t>Currency exchange rates</t>
  </si>
  <si>
    <t>Interest_Rates</t>
  </si>
  <si>
    <t>Interest rate curves</t>
  </si>
  <si>
    <t>Cash_Inflows</t>
  </si>
  <si>
    <t>Forecasted cash inflows by category</t>
  </si>
  <si>
    <t>FORECAST</t>
  </si>
  <si>
    <t>Cash_Outflows</t>
  </si>
  <si>
    <t>Forecasted cash outflows by category</t>
  </si>
  <si>
    <t>13W_Cash_Forecast</t>
  </si>
  <si>
    <t>13-week rolling cash forecast</t>
  </si>
  <si>
    <t>CALCULATION</t>
  </si>
  <si>
    <t>FX_Exposure</t>
  </si>
  <si>
    <t>FX exposure and sensitivity</t>
  </si>
  <si>
    <t>Liquidity_Metrics</t>
  </si>
  <si>
    <t>Key liquidity KPIs</t>
  </si>
  <si>
    <t>OUTPUT</t>
  </si>
  <si>
    <t>Dashboard</t>
  </si>
  <si>
    <t>Executive summary and charts</t>
  </si>
  <si>
    <t>VERSION CONTROL</t>
  </si>
  <si>
    <t>Model Version:</t>
  </si>
  <si>
    <t>Last Updated:</t>
  </si>
  <si>
    <t>[AUTO-REFRESH TIMESTAMP]</t>
  </si>
  <si>
    <t>Updated By:</t>
  </si>
  <si>
    <t>[USER]</t>
  </si>
  <si>
    <t>Next Review:</t>
  </si>
  <si>
    <t>[QUARTERLY]</t>
  </si>
  <si>
    <t>GLOBAL ASSUMPTIONS</t>
  </si>
  <si>
    <t>All model parameters and assumptions are centralized here</t>
  </si>
  <si>
    <t>MODEL PARAMETERS</t>
  </si>
  <si>
    <t>Parameter</t>
  </si>
  <si>
    <t>Value</t>
  </si>
  <si>
    <t>Description</t>
  </si>
  <si>
    <t>Base Currency</t>
  </si>
  <si>
    <t>USD</t>
  </si>
  <si>
    <t>Reporting currency for all consolidated views</t>
  </si>
  <si>
    <t>Forecast Start Date</t>
  </si>
  <si>
    <t>Dynamic start date for forecast period</t>
  </si>
  <si>
    <t>Number of Forecast Weeks</t>
  </si>
  <si>
    <t>Rolling forecast horizon (typically 13 weeks)</t>
  </si>
  <si>
    <t>Day Count Convention</t>
  </si>
  <si>
    <t>ACT/360</t>
  </si>
  <si>
    <t>Interest calculation day count basis</t>
  </si>
  <si>
    <t>FX Translation Method</t>
  </si>
  <si>
    <t>Spot</t>
  </si>
  <si>
    <t>Spot rate or average rate for FX translation</t>
  </si>
  <si>
    <t>Interest Compounding</t>
  </si>
  <si>
    <t>Compounding frequency for yield calculations</t>
  </si>
  <si>
    <t>Fiscal Year Start Month</t>
  </si>
  <si>
    <t>Month number for fiscal year start (1=January)</t>
  </si>
  <si>
    <t>INTEREST RATE ASSUMPTIONS</t>
  </si>
  <si>
    <t>Rate Type</t>
  </si>
  <si>
    <t>Current Rate</t>
  </si>
  <si>
    <t>Forecast Rate</t>
  </si>
  <si>
    <t>SOFR (Overnight)</t>
  </si>
  <si>
    <t>Federal Reserve</t>
  </si>
  <si>
    <t>Fed Funds Rate</t>
  </si>
  <si>
    <t>3-Month T-Bill</t>
  </si>
  <si>
    <t>Treasury Direct</t>
  </si>
  <si>
    <t>Prime Rate</t>
  </si>
  <si>
    <t>WSJ Prime Rate</t>
  </si>
  <si>
    <t>FX STRESS ASSUMPTIONS</t>
  </si>
  <si>
    <t>Scenario</t>
  </si>
  <si>
    <t>FX Shock %</t>
  </si>
  <si>
    <t>Base Case</t>
  </si>
  <si>
    <t>No FX movement</t>
  </si>
  <si>
    <t>Mild Stress</t>
  </si>
  <si>
    <t>1% adverse FX movement</t>
  </si>
  <si>
    <t>Moderate Stress</t>
  </si>
  <si>
    <t>5% adverse FX movement</t>
  </si>
  <si>
    <t>Severe Stress</t>
  </si>
  <si>
    <t>10% adverse FX movement</t>
  </si>
  <si>
    <t>LIQUIDITY THRESHOLDS</t>
  </si>
  <si>
    <t>Metric</t>
  </si>
  <si>
    <t>Threshold</t>
  </si>
  <si>
    <t>Action</t>
  </si>
  <si>
    <t>Minimum Liquidity Buffer</t>
  </si>
  <si>
    <t>Escalate to CFO if breached</t>
  </si>
  <si>
    <t>Target Liquidity Buffer</t>
  </si>
  <si>
    <t>Optimal operating range</t>
  </si>
  <si>
    <t>Maximum Cash Concentration %</t>
  </si>
  <si>
    <t>Max % in single bank/currency</t>
  </si>
  <si>
    <t>Minimum Weeks of Coverage</t>
  </si>
  <si>
    <t>Weeks of operating expenses covered</t>
  </si>
  <si>
    <t>NAMED RANGE REFERENCES</t>
  </si>
  <si>
    <t>Use these cell references in formulas throughout the model:</t>
  </si>
  <si>
    <t>Reference</t>
  </si>
  <si>
    <t>Cell</t>
  </si>
  <si>
    <t>Current Value</t>
  </si>
  <si>
    <t>Base_Currency</t>
  </si>
  <si>
    <t>C7</t>
  </si>
  <si>
    <t>Forecast_Start</t>
  </si>
  <si>
    <t>C8</t>
  </si>
  <si>
    <t>Forecast_Weeks</t>
  </si>
  <si>
    <t>C9</t>
  </si>
  <si>
    <t>Min_Liquidity</t>
  </si>
  <si>
    <t>C31</t>
  </si>
  <si>
    <t>Target_Liquidity</t>
  </si>
  <si>
    <t>C32</t>
  </si>
  <si>
    <t>DATE &amp; CALENDAR TABLE</t>
  </si>
  <si>
    <t>Date</t>
  </si>
  <si>
    <t>Day of Week</t>
  </si>
  <si>
    <t>Fiscal Week</t>
  </si>
  <si>
    <t>Month</t>
  </si>
  <si>
    <t>Quarter</t>
  </si>
  <si>
    <t>Year</t>
  </si>
  <si>
    <t>CASH BALANCES (ACTUALS)</t>
  </si>
  <si>
    <t>Data Source:</t>
  </si>
  <si>
    <t>Refresh Frequency:</t>
  </si>
  <si>
    <t>Daily at 9:00 AM</t>
  </si>
  <si>
    <t>Last Refresh:</t>
  </si>
  <si>
    <t>[AUTO-TIMESTAMP]</t>
  </si>
  <si>
    <t>Legal Entity</t>
  </si>
  <si>
    <t>Entity Code</t>
  </si>
  <si>
    <t>Bank Name</t>
  </si>
  <si>
    <t>Account Number</t>
  </si>
  <si>
    <t>Account Type</t>
  </si>
  <si>
    <t>Currency</t>
  </si>
  <si>
    <t>Opening Balance</t>
  </si>
  <si>
    <t>Ending Balance</t>
  </si>
  <si>
    <t>Net Change</t>
  </si>
  <si>
    <t>2025-12-09</t>
  </si>
  <si>
    <t>US001</t>
  </si>
  <si>
    <t>JPMorgan Chase</t>
  </si>
  <si>
    <t>****1234</t>
  </si>
  <si>
    <t>Operating</t>
  </si>
  <si>
    <t>Bank of America</t>
  </si>
  <si>
    <t>****5678</t>
  </si>
  <si>
    <t>Wells Fargo</t>
  </si>
  <si>
    <t>****9012</t>
  </si>
  <si>
    <t>Reserve</t>
  </si>
  <si>
    <t>UK001</t>
  </si>
  <si>
    <t>Barclays</t>
  </si>
  <si>
    <t>****3456</t>
  </si>
  <si>
    <t>GBP</t>
  </si>
  <si>
    <t>HSBC</t>
  </si>
  <si>
    <t>****7890</t>
  </si>
  <si>
    <t>EU001</t>
  </si>
  <si>
    <t>Deutsche Bank</t>
  </si>
  <si>
    <t>****2345</t>
  </si>
  <si>
    <t>EUR</t>
  </si>
  <si>
    <t>BNP Paribas</t>
  </si>
  <si>
    <t>****6789</t>
  </si>
  <si>
    <t>SG001</t>
  </si>
  <si>
    <t>DBS</t>
  </si>
  <si>
    <t>****0123</t>
  </si>
  <si>
    <t>SGD</t>
  </si>
  <si>
    <t>SUMMARY BY CURRENCY</t>
  </si>
  <si>
    <t>Total Opening</t>
  </si>
  <si>
    <t>Total Ending</t>
  </si>
  <si>
    <t>TOTAL (Local Currency)</t>
  </si>
  <si>
    <t>FX RATES (REFERENCE DATA)</t>
  </si>
  <si>
    <t>[Bloomberg / Reuters / Central Bank API]</t>
  </si>
  <si>
    <t>Real-time during market hours</t>
  </si>
  <si>
    <t>SPOT FX RATES (vs USD)</t>
  </si>
  <si>
    <t>Currency Name</t>
  </si>
  <si>
    <t>Rate to USD</t>
  </si>
  <si>
    <t>USD to Currency</t>
  </si>
  <si>
    <t>US Dollar</t>
  </si>
  <si>
    <t>Euro</t>
  </si>
  <si>
    <t>ECB</t>
  </si>
  <si>
    <t>British Pound</t>
  </si>
  <si>
    <t>Bank of England</t>
  </si>
  <si>
    <t>JPY</t>
  </si>
  <si>
    <t>Japanese Yen</t>
  </si>
  <si>
    <t>Bank of Japan</t>
  </si>
  <si>
    <t>CHF</t>
  </si>
  <si>
    <t>Swiss Franc</t>
  </si>
  <si>
    <t>SNB</t>
  </si>
  <si>
    <t>CAD</t>
  </si>
  <si>
    <t>Canadian Dollar</t>
  </si>
  <si>
    <t>Bank of Canada</t>
  </si>
  <si>
    <t>AUD</t>
  </si>
  <si>
    <t>Australian Dollar</t>
  </si>
  <si>
    <t>RBA</t>
  </si>
  <si>
    <t>Singapore Dollar</t>
  </si>
  <si>
    <t>MAS</t>
  </si>
  <si>
    <t>HKD</t>
  </si>
  <si>
    <t>Hong Kong Dollar</t>
  </si>
  <si>
    <t>HKMA</t>
  </si>
  <si>
    <t>CNY</t>
  </si>
  <si>
    <t>Chinese Yuan</t>
  </si>
  <si>
    <t>PBOC</t>
  </si>
  <si>
    <t>INR</t>
  </si>
  <si>
    <t>Indian Rupee</t>
  </si>
  <si>
    <t>RBI</t>
  </si>
  <si>
    <t>MXN</t>
  </si>
  <si>
    <t>Mexican Peso</t>
  </si>
  <si>
    <t>Banxico</t>
  </si>
  <si>
    <t>HISTORICAL FX RATES (for trending)</t>
  </si>
  <si>
    <t>EUR/USD</t>
  </si>
  <si>
    <t>GBP/USD</t>
  </si>
  <si>
    <t>USD/JPY</t>
  </si>
  <si>
    <t>USD/SGD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</si>
  <si>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</si>
  <si>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</si>
  <si>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</si>
  <si>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</si>
  <si>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</si>
  <si>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</si>
  <si>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</si>
  <si>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</si>
  <si>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</si>
  <si>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RATE LOOKUP HELPER</t>
  </si>
  <si>
    <t>Currency Input:</t>
  </si>
  <si>
    <t>Rate Lookup Result:</t>
  </si>
  <si>
    <t>Sample Formula:</t>
  </si>
  <si>
    <t>INTEREST RATES (REFERENCE DATA)</t>
  </si>
  <si>
    <t>[Bloomberg / Federal Reserve API]</t>
  </si>
  <si>
    <t>CURRENT BENCHMARK RATES</t>
  </si>
  <si>
    <t>Rate (%)</t>
  </si>
  <si>
    <t>Rate (Decimal)</t>
  </si>
  <si>
    <t>SOFR</t>
  </si>
  <si>
    <t>Secured Overnight Financing Rate</t>
  </si>
  <si>
    <t>EFFR</t>
  </si>
  <si>
    <t>Effective Federal Funds Rate</t>
  </si>
  <si>
    <t>OBFR</t>
  </si>
  <si>
    <t>Overnight Bank Funding Rate</t>
  </si>
  <si>
    <t>PRIME</t>
  </si>
  <si>
    <t>US Prime Rate</t>
  </si>
  <si>
    <t>3M_TBILL</t>
  </si>
  <si>
    <t>3-Month Treasury Bill</t>
  </si>
  <si>
    <t>6M_TBILL</t>
  </si>
  <si>
    <t>6-Month Treasury Bill</t>
  </si>
  <si>
    <t>1Y_TBILL</t>
  </si>
  <si>
    <t>1-Year Treasury Bill</t>
  </si>
  <si>
    <t>10Y_TSY</t>
  </si>
  <si>
    <t>10-Year Treasury</t>
  </si>
  <si>
    <t>LIBOR_1M</t>
  </si>
  <si>
    <t>1-Month Term SOFR</t>
  </si>
  <si>
    <t>CME Group</t>
  </si>
  <si>
    <t>LIBOR_3M</t>
  </si>
  <si>
    <t>3-Month Term SOFR</t>
  </si>
  <si>
    <t>HISTORICAL SOFR RATES (for trending)</t>
  </si>
  <si>
    <t>Fed Funds</t>
  </si>
  <si>
    <t>3M T-Bill</t>
  </si>
  <si>
    <t>Prime</t>
  </si>
  <si>
    <t>YIELD CALCULATION HELPER</t>
  </si>
  <si>
    <t>Use for cash drag and yield estimation:</t>
  </si>
  <si>
    <t>Principal Amount:</t>
  </si>
  <si>
    <t>Investment Rate:</t>
  </si>
  <si>
    <t>Days Invested:</t>
  </si>
  <si>
    <t>Day Count (ACT/360):</t>
  </si>
  <si>
    <t>Estimated Interest:</t>
  </si>
  <si>
    <t>Annualized Yield:</t>
  </si>
  <si>
    <t>Rate Type Input:</t>
  </si>
  <si>
    <t>CASH INFLOWS (FORECAST)</t>
  </si>
  <si>
    <t>[FP&amp;A Forecast System / Revenue Model]</t>
  </si>
  <si>
    <t>Weekly (Monday)</t>
  </si>
  <si>
    <t>Week #</t>
  </si>
  <si>
    <t>Week Start Date</t>
  </si>
  <si>
    <t>Week End Date</t>
  </si>
  <si>
    <t>Category</t>
  </si>
  <si>
    <t>Sub-Category</t>
  </si>
  <si>
    <t>Amount (Local)</t>
  </si>
  <si>
    <t>FX Rate</t>
  </si>
  <si>
    <t>Amount (USD)</t>
  </si>
  <si>
    <t>Customer Collections</t>
  </si>
  <si>
    <t>Recurring Revenue</t>
  </si>
  <si>
    <t>One-time Payments</t>
  </si>
  <si>
    <t>Settlement Inflows</t>
  </si>
  <si>
    <t>Merchant Settlements</t>
  </si>
  <si>
    <t>Partner Settlements</t>
  </si>
  <si>
    <t>Interest Income</t>
  </si>
  <si>
    <t>Money Market</t>
  </si>
  <si>
    <t>Other Inflows</t>
  </si>
  <si>
    <t>Tax Refunds</t>
  </si>
  <si>
    <t>International Revenue</t>
  </si>
  <si>
    <t>SUMMARY BY WEEK</t>
  </si>
  <si>
    <t>Week</t>
  </si>
  <si>
    <t>Total Inflows (USD)</t>
  </si>
  <si>
    <t>TOTAL</t>
  </si>
  <si>
    <t>SUMMARY BY CATEGORY</t>
  </si>
  <si>
    <t>Total (USD)</t>
  </si>
  <si>
    <t>% of Total</t>
  </si>
  <si>
    <t>CASH OUTFLOWS (FORECAST)</t>
  </si>
  <si>
    <t>[FP&amp;A Forecast System / AP System]</t>
  </si>
  <si>
    <t>Scenario Multiplier</t>
  </si>
  <si>
    <t>Settlements</t>
  </si>
  <si>
    <t>Merchant Payouts</t>
  </si>
  <si>
    <t>Partner Payments</t>
  </si>
  <si>
    <t>International Payouts</t>
  </si>
  <si>
    <t>Operating Expenses</t>
  </si>
  <si>
    <t>Technology &amp; Infrastructure</t>
  </si>
  <si>
    <t>Marketing</t>
  </si>
  <si>
    <t>G&amp;A</t>
  </si>
  <si>
    <t>Payroll</t>
  </si>
  <si>
    <t>US Payroll</t>
  </si>
  <si>
    <t>International Payroll</t>
  </si>
  <si>
    <t>Taxes</t>
  </si>
  <si>
    <t>Income Tax</t>
  </si>
  <si>
    <t>Debt Service</t>
  </si>
  <si>
    <t>Interest Payments</t>
  </si>
  <si>
    <t>Total Outflows (USD)</t>
  </si>
  <si>
    <t>SCENARIO ANALYSIS</t>
  </si>
  <si>
    <t>Adjust 'Scenario Multiplier' column (K) to stress test outflows:</t>
  </si>
  <si>
    <t>13-WEEK ROLLING CASH FORECAST</t>
  </si>
  <si>
    <t>FORECAST PARAMETERS</t>
  </si>
  <si>
    <t>Base Currency:</t>
  </si>
  <si>
    <t>Forecast Start:</t>
  </si>
  <si>
    <t>Minimum Liquidity:</t>
  </si>
  <si>
    <t>Week 0 Balance (Actual):</t>
  </si>
  <si>
    <t>WEEKLY CASH FORECAST</t>
  </si>
  <si>
    <t>Week 0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</si>
  <si>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</si>
  <si>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</si>
  <si>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</si>
  <si>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</si>
  <si>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</si>
  <si>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</si>
  <si>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</si>
  <si>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</si>
  <si>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</si>
  <si>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</si>
  <si>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</si>
  <si>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</si>
  <si>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</si>
  <si>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Ending</t>
  </si>
  <si>
    <t>Opening Cash Balance</t>
  </si>
  <si>
    <t>(+) Total Inflows</t>
  </si>
  <si>
    <t>(-) Total Outflows</t>
  </si>
  <si>
    <t>(=) Net Cash Movement</t>
  </si>
  <si>
    <t>(=) Ending Cash Balance</t>
  </si>
  <si>
    <t>Buffer Surplus/(Deficit)</t>
  </si>
  <si>
    <t>Liquidity Test</t>
  </si>
  <si>
    <t>FX EXPOSURE &amp; TRANSLATION</t>
  </si>
  <si>
    <t>CURRENT FX POSITIONS (from Cash Balances)</t>
  </si>
  <si>
    <t>Balance (Local)</t>
  </si>
  <si>
    <t>Balance (USD)</t>
  </si>
  <si>
    <t>TOTAL (USD)</t>
  </si>
  <si>
    <t>FX SENSITIVITY ANALYSIS</t>
  </si>
  <si>
    <t>Current USD Value</t>
  </si>
  <si>
    <t>1% FX Shock</t>
  </si>
  <si>
    <t>5% FX Shock</t>
  </si>
  <si>
    <t>10% FX Shock</t>
  </si>
  <si>
    <t>Max Risk (10%)</t>
  </si>
  <si>
    <t>TOTAL IMPACT</t>
  </si>
  <si>
    <t>Impact % of Total Cash</t>
  </si>
  <si>
    <t>CURRENCY CONCENTRATION ANALYSIS</t>
  </si>
  <si>
    <t>Current Position</t>
  </si>
  <si>
    <t>Concentration %</t>
  </si>
  <si>
    <t>Max Allowed (40%)</t>
  </si>
  <si>
    <t>LIQUIDITY &amp; RISK METRICS</t>
  </si>
  <si>
    <t>KEY LIQUIDITY METRICS</t>
  </si>
  <si>
    <t>Total Available Liquidity</t>
  </si>
  <si>
    <t>Minimum Forecasted Cash</t>
  </si>
  <si>
    <t>Weeks of Liquidity Coverage</t>
  </si>
  <si>
    <t>Liquidity Buffer Utilization %</t>
  </si>
  <si>
    <t>&gt;100%</t>
  </si>
  <si>
    <t>Max Currency Concentration</t>
  </si>
  <si>
    <t>FX Risk Exposure (10% stress)</t>
  </si>
  <si>
    <t>13-WEEK CASH TRAJECTORY SUMMARY</t>
  </si>
  <si>
    <t>Starting Cash (Week 0)</t>
  </si>
  <si>
    <t>Ending Cash (Week 13)</t>
  </si>
  <si>
    <t>Net Change %</t>
  </si>
  <si>
    <t>Total 13W Inflows</t>
  </si>
  <si>
    <t>Total 13W Outflows</t>
  </si>
  <si>
    <t>Minimum Cash in Period</t>
  </si>
  <si>
    <t>Maximum Cash in Period</t>
  </si>
  <si>
    <t>Average Weekly Cash</t>
  </si>
  <si>
    <t>RISK SUMMARY</t>
  </si>
  <si>
    <t>Tests Passed:</t>
  </si>
  <si>
    <t>Tests Failed:</t>
  </si>
  <si>
    <t>Watch Items:</t>
  </si>
  <si>
    <t>Overall Status:</t>
  </si>
  <si>
    <t>TREASURY &amp; LIQUIDITY DASHBOARD</t>
  </si>
  <si>
    <t>Executive Summary</t>
  </si>
  <si>
    <t>LIQUIDITY STATUS</t>
  </si>
  <si>
    <t>of 6</t>
  </si>
  <si>
    <t>TOTAL CASH POSITION</t>
  </si>
  <si>
    <t>MINIMUM LIQUIDITY BUFFER</t>
  </si>
  <si>
    <t>BUFFER SURPLUS</t>
  </si>
  <si>
    <t>13W ENDING CASH</t>
  </si>
  <si>
    <t>WEEKS OF COVERAGE</t>
  </si>
  <si>
    <t>FX RISK (10% STRESS)</t>
  </si>
  <si>
    <t>weeks</t>
  </si>
  <si>
    <t>13-WEEK CASH FORECAST (USD Millions)</t>
  </si>
  <si>
    <t>Wk 0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</si>
  <si>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</si>
  <si>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</si>
  <si>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</si>
  <si>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</si>
  <si>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</si>
  <si>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</si>
  <si>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</si>
  <si>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</si>
  <si>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</si>
  <si>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</si>
  <si>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</si>
  <si>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</si>
  <si>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</si>
  <si>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Ending Cash</t>
  </si>
  <si>
    <t>Net Movement</t>
  </si>
  <si>
    <t>Min Buffer</t>
  </si>
  <si>
    <t>CASH BY CURRENCY</t>
  </si>
  <si>
    <t>13-WEEK CASH FLOWS</t>
  </si>
  <si>
    <t>KEY RISK INDICATORS</t>
  </si>
  <si>
    <t>Amount</t>
  </si>
  <si>
    <t>Risk</t>
  </si>
  <si>
    <t>Total Inflows</t>
  </si>
  <si>
    <t>Liquidity Buffer</t>
  </si>
  <si>
    <t>Total Outflows</t>
  </si>
  <si>
    <t>Min Cash Test</t>
  </si>
  <si>
    <t>Net Cash Flow</t>
  </si>
  <si>
    <t>FX Concentration</t>
  </si>
  <si>
    <t>FX Risk Level</t>
  </si>
  <si>
    <t>Total</t>
  </si>
  <si>
    <t>x</t>
  </si>
  <si>
    <t>Stripe US</t>
  </si>
  <si>
    <t>Stripe 2 US</t>
  </si>
  <si>
    <t>Stripe 3 US</t>
  </si>
  <si>
    <t>Stripe UK</t>
  </si>
  <si>
    <t>Stripe EU</t>
  </si>
  <si>
    <t>Stripe 2 UK</t>
  </si>
  <si>
    <t>Stripe 2 EU</t>
  </si>
  <si>
    <t>Stripe SG</t>
  </si>
  <si>
    <t>Data connected via SQL / POWER QUERY</t>
  </si>
  <si>
    <t>RATE LOOKUP</t>
  </si>
  <si>
    <t>Use to convert target rate to USD</t>
  </si>
  <si>
    <t>[Treasury Management System / Bank API - Currently Sample Data]</t>
  </si>
  <si>
    <t>Forecast Weeks</t>
  </si>
  <si>
    <t>Auto-generated from Global Assumptions</t>
  </si>
  <si>
    <t>Week of Year</t>
  </si>
  <si>
    <t>Of Forecast Period?</t>
  </si>
  <si>
    <t>0.90 = 10% decrease</t>
  </si>
  <si>
    <t>1.10 = 10% increase</t>
  </si>
  <si>
    <t>1.00 = Base case</t>
  </si>
  <si>
    <t>(+) Inflows</t>
  </si>
  <si>
    <t>(-) Outflows</t>
  </si>
  <si>
    <t>(=) Ending Cash</t>
  </si>
  <si>
    <t xml:space="preserve">(=) Net Cash </t>
  </si>
  <si>
    <t>Core Calculation Sheet</t>
  </si>
  <si>
    <t>13 WEEK TOTAL</t>
  </si>
  <si>
    <t>Currency Risk Analysis and Sensitity Training</t>
  </si>
  <si>
    <t>date,currency,rate_to_usd</t>
  </si>
  <si>
    <t>Fri Dec 05 2025 00:00:00 GMT+0000 (Coordinated Universal Time),AUD,0.6635</t>
  </si>
  <si>
    <t>Fri Dec 05 2025 00:00:00 GMT+0000 (Coordinated Universal Time),CAD,0.7216048491845866</t>
  </si>
  <si>
    <t>Fri Dec 05 2025 00:00:00 GMT+0000 (Coordinated Universal Time),CHF,1.2422360248447204</t>
  </si>
  <si>
    <t>Fri Dec 05 2025 00:00:00 GMT+0000 (Coordinated Universal Time),CNY,0.14145071856965033</t>
  </si>
  <si>
    <t>Fri Dec 05 2025 00:00:00 GMT+0000 (Coordinated Universal Time),EUR,1.1635</t>
  </si>
  <si>
    <t>Fri Dec 05 2025 00:00:00 GMT+0000 (Coordinated Universal Time),GBP,1.3324</t>
  </si>
  <si>
    <t>Fri Dec 05 2025 00:00:00 GMT+0000 (Coordinated Universal Time),INR,0.011114816049794377</t>
  </si>
  <si>
    <t>Fri Dec 05 2025 00:00:00 GMT+0000 (Coordinated Universal Time),JPY,0.00643915003219575</t>
  </si>
  <si>
    <t>Thu Dec 04 2025 00:00:00 GMT+0000 (Coordinated Universal Time),AUD,0.6619</t>
  </si>
  <si>
    <t>Thu Dec 04 2025 00:00:00 GMT+0000 (Coordinated Universal Time),CAD,0.7174115790228854</t>
  </si>
  <si>
    <t>Thu Dec 04 2025 00:00:00 GMT+0000 (Coordinated Universal Time),CHF,1.2465719272001994</t>
  </si>
  <si>
    <t>Thu Dec 04 2025 00:00:00 GMT+0000 (Coordinated Universal Time),CNY,0.14141471278671833</t>
  </si>
  <si>
    <t>Thu Dec 04 2025 00:00:00 GMT+0000 (Coordinated Universal Time),EUR,1.1659</t>
  </si>
  <si>
    <t>Thu Dec 04 2025 00:00:00 GMT+0000 (Coordinated Universal Time),GBP,1.3355</t>
  </si>
  <si>
    <t>Thu Dec 04 2025 00:00:00 GMT+0000 (Coordinated Universal Time),INR,0.011114816049794377</t>
  </si>
  <si>
    <t>Thu Dec 04 2025 00:00:00 GMT+0000 (Coordinated Universal Time),JPY,0.006455777921239509</t>
  </si>
  <si>
    <t>Wed Dec 03 2025 00:00:00 GMT+0000 (Coordinated Universal Time),AUD,0.6592</t>
  </si>
  <si>
    <t>Wed Dec 03 2025 00:00:00 GMT+0000 (Coordinated Universal Time),CAD,0.7168458781362007</t>
  </si>
  <si>
    <t>Wed Dec 03 2025 00:00:00 GMT+0000 (Coordinated Universal Time),CHF,1.249375312343828</t>
  </si>
  <si>
    <t>Wed Dec 03 2025 00:00:00 GMT+0000 (Coordinated Universal Time),CNY,0.14157087037771107</t>
  </si>
  <si>
    <t>Wed Dec 03 2025 00:00:00 GMT+0000 (Coordinated Universal Time),EUR,1.166</t>
  </si>
  <si>
    <t>Wed Dec 03 2025 00:00:00 GMT+0000 (Coordinated Universal Time),GBP,1.3334</t>
  </si>
  <si>
    <t>Wed Dec 03 2025 00:00:00 GMT+0000 (Coordinated Universal Time),INR,0.011092623405435384</t>
  </si>
  <si>
    <t>Wed Dec 03 2025 00:00:00 GMT+0000 (Coordinated Universal Time),JPY,0.006444544692917446</t>
  </si>
  <si>
    <t>Tue Dec 02 2025 00:00:00 GMT+0000 (Coordinated Universal Time),AUD,0.6556</t>
  </si>
  <si>
    <t>Tue Dec 02 2025 00:00:00 GMT+0000 (Coordinated Universal Time),CAD,0.714898484415213</t>
  </si>
  <si>
    <t>Tue Dec 02 2025 00:00:00 GMT+0000 (Coordinated Universal Time),CHF,1.2428535918468804</t>
  </si>
  <si>
    <t>Tue Dec 02 2025 00:00:00 GMT+0000 (Coordinated Universal Time),CNY,0.14144271570014144</t>
  </si>
  <si>
    <t>Tue Dec 02 2025 00:00:00 GMT+0000 (Coordinated Universal Time),EUR,1.1596</t>
  </si>
  <si>
    <t>Tue Dec 02 2025 00:00:00 GMT+0000 (Coordinated Universal Time),GBP,1.3186</t>
  </si>
  <si>
    <t>Tue Dec 02 2025 00:00:00 GMT+0000 (Coordinated Universal Time),INR,0.01112099644128114</t>
  </si>
  <si>
    <t>Tue Dec 02 2025 00:00:00 GMT+0000 (Coordinated Universal Time),JPY,0.006413545407901488</t>
  </si>
  <si>
    <t>Mon Dec 01 2025 00:00:00 GMT+0000 (Coordinated Universal Time),AUD,0.6554</t>
  </si>
  <si>
    <t>Mon Dec 01 2025 00:00:00 GMT+0000 (Coordinated Universal Time),CAD,0.7152052639107424</t>
  </si>
  <si>
    <t>Mon Dec 01 2025 00:00:00 GMT+0000 (Coordinated Universal Time),CHF,1.2445550715619167</t>
  </si>
  <si>
    <t>Mon Dec 01 2025 00:00:00 GMT+0000 (Coordinated Universal Time),CNY,0.14140871360493235</t>
  </si>
  <si>
    <t>Mon Dec 01 2025 00:00:00 GMT+0000 (Coordinated Universal Time),EUR,1.1623</t>
  </si>
  <si>
    <t>Mon Dec 01 2025 00:00:00 GMT+0000 (Coordinated Universal Time),GBP,1.3229</t>
  </si>
  <si>
    <t>Mon Dec 01 2025 00:00:00 GMT+0000 (Coordinated Universal Time),INR,0.011161960040183055</t>
  </si>
  <si>
    <t>Mon Dec 01 2025 00:00:00 GMT+0000 (Coordinated Universal Time),JPY,0.006439979392065945</t>
  </si>
  <si>
    <t>Fri Nov 28 2025 00:00:00 GMT+0000 (Coordinated Universal Time),AUD,0.6552</t>
  </si>
  <si>
    <t>Fri Nov 28 2025 00:00:00 GMT+0000 (Coordinated Universal Time),CAD,0.7156147130385001</t>
  </si>
  <si>
    <t>Fri Nov 28 2025 00:00:00 GMT+0000 (Coordinated Universal Time),CHF,1.2444001991040319</t>
  </si>
  <si>
    <t>Fri Nov 28 2025 00:00:00 GMT+0000 (Coordinated Universal Time),CNY,0.14134075843450977</t>
  </si>
  <si>
    <t>Fri Nov 28 2025 00:00:00 GMT+0000 (Coordinated Universal Time),EUR,1.16</t>
  </si>
  <si>
    <t>Fri Nov 28 2025 00:00:00 GMT+0000 (Coordinated Universal Time),GBP,1.3239</t>
  </si>
  <si>
    <t>Fri Nov 28 2025 00:00:00 GMT+0000 (Coordinated Universal Time),INR,0.011181930001118192</t>
  </si>
  <si>
    <t>Fri Nov 28 2025 00:00:00 GMT+0000 (Coordinated Universal Time),JPY,0.006403278478581034</t>
  </si>
  <si>
    <t>Wed Nov 26 2025 00:00:00 GMT+0000 (Coordinated Universal Time),AUD,0.6516</t>
  </si>
  <si>
    <t>Wed Nov 26 2025 00:00:00 GMT+0000 (Coordinated Universal Time),CAD,0.7116931179275496</t>
  </si>
  <si>
    <t>Wed Nov 26 2025 00:00:00 GMT+0000 (Coordinated Universal Time),CHF,1.242544731610338</t>
  </si>
  <si>
    <t>Wed Nov 26 2025 00:00:00 GMT+0000 (Coordinated Universal Time),CNY,0.14132677577093755</t>
  </si>
  <si>
    <t>Wed Nov 26 2025 00:00:00 GMT+0000 (Coordinated Universal Time),EUR,1.1591</t>
  </si>
  <si>
    <t>Wed Nov 26 2025 00:00:00 GMT+0000 (Coordinated Universal Time),GBP,1.3228</t>
  </si>
  <si>
    <t>Wed Nov 26 2025 00:00:00 GMT+0000 (Coordinated Universal Time),INR,0.01120197154699227</t>
  </si>
  <si>
    <t>Wed Nov 26 2025 00:00:00 GMT+0000 (Coordinated Universal Time),JPY,0.00639467962655071</t>
  </si>
  <si>
    <t>Tue Nov 25 2025 00:00:00 GMT+0000 (Coordinated Universal Time),AUD,0.6453</t>
  </si>
  <si>
    <t>Tue Nov 25 2025 00:00:00 GMT+0000 (Coordinated Universal Time),CAD,0.7084661707403471</t>
  </si>
  <si>
    <t>Tue Nov 25 2025 00:00:00 GMT+0000 (Coordinated Universal Time),CHF,1.235941169200346</t>
  </si>
  <si>
    <t>Tue Nov 25 2025 00:00:00 GMT+0000 (Coordinated Universal Time),CNY,0.1411532218222881</t>
  </si>
  <si>
    <t>Tue Nov 25 2025 00:00:00 GMT+0000 (Coordinated Universal Time),EUR,1.1553</t>
  </si>
  <si>
    <t>Tue Nov 25 2025 00:00:00 GMT+0000 (Coordinated Universal Time),GBP,1.3174</t>
  </si>
  <si>
    <t>Tue Nov 25 2025 00:00:00 GMT+0000 (Coordinated Universal Time),INR,0.011215791834903545</t>
  </si>
  <si>
    <t>Tue Nov 25 2025 00:00:00 GMT+0000 (Coordinated Universal Time),JPY,0.006397952655150352</t>
  </si>
  <si>
    <t>Mon Nov 24 2025 00:00:00 GMT+0000 (Coordinated Universal Time),AUD,0.6456</t>
  </si>
  <si>
    <t>Mon Nov 24 2025 00:00:00 GMT+0000 (Coordinated Universal Time),CAD,0.7087172218284904</t>
  </si>
  <si>
    <t>Mon Nov 24 2025 00:00:00 GMT+0000 (Coordinated Universal Time),CHF,1.2370113805047007</t>
  </si>
  <si>
    <t>Mon Nov 24 2025 00:00:00 GMT+0000 (Coordinated Universal Time),CNY,0.14080540692762603</t>
  </si>
  <si>
    <t>Mon Nov 24 2025 00:00:00 GMT+0000 (Coordinated Universal Time),EUR,1.1518</t>
  </si>
  <si>
    <t>Mon Nov 24 2025 00:00:00 GMT+0000 (Coordinated Universal Time),GBP,1.3096</t>
  </si>
  <si>
    <t>Mon Nov 24 2025 00:00:00 GMT+0000 (Coordinated Universal Time),INR,0.01120699316373417</t>
  </si>
  <si>
    <t>Mon Nov 24 2025 00:00:00 GMT+0000 (Coordinated Universal Time),JPY,0.006371861858034918</t>
  </si>
  <si>
    <t>Fri Nov 21 2025 00:00:00 GMT+0000 (Coordinated Universal Time),AUD,0.6457</t>
  </si>
  <si>
    <t>Fri Nov 21 2025 00:00:00 GMT+0000 (Coordinated Universal Time),CAD,0.7095217823187172</t>
  </si>
  <si>
    <t>Fri Nov 21 2025 00:00:00 GMT+0000 (Coordinated Universal Time),CHF,1.2365524916532706</t>
  </si>
  <si>
    <t>Fri Nov 21 2025 00:00:00 GMT+0000 (Coordinated Universal Time),CNY,0.14071426561224776</t>
  </si>
  <si>
    <t>Fri Nov 21 2025 00:00:00 GMT+0000 (Coordinated Universal Time),EUR,1.1506</t>
  </si>
  <si>
    <t>Fri Nov 21 2025 00:00:00 GMT+0000 (Coordinated Universal Time),GBP,1.31</t>
  </si>
  <si>
    <t>Fri Nov 21 2025 00:00:00 GMT+0000 (Coordinated Universal Time),INR,0.011168192986374803</t>
  </si>
  <si>
    <t>Fri Nov 21 2025 00:00:00 GMT+0000 (Coordinated Universal Time),JPY,0.006386511687316387</t>
  </si>
  <si>
    <t>Thu Nov 20 2025 00:00:00 GMT+0000 (Coordinated Universal Time),AUD,0.6448</t>
  </si>
  <si>
    <t>Thu Nov 20 2025 00:00:00 GMT+0000 (Coordinated Universal Time),CAD,0.709622480840193</t>
  </si>
  <si>
    <t>Thu Nov 20 2025 00:00:00 GMT+0000 (Coordinated Universal Time),CHF,1.2416190712689348</t>
  </si>
  <si>
    <t>Thu Nov 20 2025 00:00:00 GMT+0000 (Coordinated Universal Time),CNY,0.1406509325156826</t>
  </si>
  <si>
    <t>Thu Nov 20 2025 00:00:00 GMT+0000 (Coordinated Universal Time),EUR,1.1534</t>
  </si>
  <si>
    <t>Thu Nov 20 2025 00:00:00 GMT+0000 (Coordinated Universal Time),GBP,1.3079</t>
  </si>
  <si>
    <t>Thu Nov 20 2025 00:00:00 GMT+0000 (Coordinated Universal Time),INR,0.011275228323373548</t>
  </si>
  <si>
    <t>Thu Nov 20 2025 00:00:00 GMT+0000 (Coordinated Universal Time),JPY,0.006352836541515787</t>
  </si>
  <si>
    <t>Wed Nov 19 2025 00:00:00 GMT+0000 (Coordinated Universal Time),AUD,0.6468</t>
  </si>
  <si>
    <t>Wed Nov 19 2025 00:00:00 GMT+0000 (Coordinated Universal Time),CAD,0.7117944337675279</t>
  </si>
  <si>
    <t>Wed Nov 19 2025 00:00:00 GMT+0000 (Coordinated Universal Time),CHF,1.2428535918468804</t>
  </si>
  <si>
    <t>Wed Nov 19 2025 00:00:00 GMT+0000 (Coordinated Universal Time),CNY,0.14063510814839816</t>
  </si>
  <si>
    <t>Wed Nov 19 2025 00:00:00 GMT+0000 (Coordinated Universal Time),EUR,1.154</t>
  </si>
  <si>
    <t>Wed Nov 19 2025 00:00:00 GMT+0000 (Coordinated Universal Time),GBP,1.3077</t>
  </si>
  <si>
    <t>Wed Nov 19 2025 00:00:00 GMT+0000 (Coordinated Universal Time),INR,0.011289230074508919</t>
  </si>
  <si>
    <t>Wed Nov 19 2025 00:00:00 GMT+0000 (Coordinated Universal Time),JPY,0.006384472961757007</t>
  </si>
  <si>
    <t>Tue Nov 18 2025 00:00:00 GMT+0000 (Coordinated Universal Time),AUD,0.6505</t>
  </si>
  <si>
    <t>Tue Nov 18 2025 00:00:00 GMT+0000 (Coordinated Universal Time),CAD,0.7144898542440697</t>
  </si>
  <si>
    <t>Tue Nov 18 2025 00:00:00 GMT+0000 (Coordinated Universal Time),CHF,1.2506253126563283</t>
  </si>
  <si>
    <t>Tue Nov 18 2025 00:00:00 GMT+0000 (Coordinated Universal Time),CNY,0.14069842699158622</t>
  </si>
  <si>
    <t>Tue Nov 18 2025 00:00:00 GMT+0000 (Coordinated Universal Time),EUR,1.1579</t>
  </si>
  <si>
    <t>Tue Nov 18 2025 00:00:00 GMT+0000 (Coordinated Universal Time),GBP,1.3152</t>
  </si>
  <si>
    <t>Tue Nov 18 2025 00:00:00 GMT+0000 (Coordinated Universal Time),INR,0.011286681715575621</t>
  </si>
  <si>
    <t>Tue Nov 18 2025 00:00:00 GMT+0000 (Coordinated Universal Time),JPY,0.006433350488934638</t>
  </si>
  <si>
    <t>Mon Nov 17 2025 00:00:00 GMT+0000 (Coordinated Universal Time),AUD,0.6516</t>
  </si>
  <si>
    <t>Mon Nov 17 2025 00:00:00 GMT+0000 (Coordinated Universal Time),CAD,0.71285999429712</t>
  </si>
  <si>
    <t>Mon Nov 17 2025 00:00:00 GMT+0000 (Coordinated Universal Time),CHF,1.256913021618904</t>
  </si>
  <si>
    <t>Mon Nov 17 2025 00:00:00 GMT+0000 (Coordinated Universal Time),CNY,0.14069644741470277</t>
  </si>
  <si>
    <t>Mon Nov 17 2025 00:00:00 GMT+0000 (Coordinated Universal Time),EUR,1.1598</t>
  </si>
  <si>
    <t>Mon Nov 17 2025 00:00:00 GMT+0000 (Coordinated Universal Time),GBP,1.3179</t>
  </si>
  <si>
    <t>Mon Nov 17 2025 00:00:00 GMT+0000 (Coordinated Universal Time),INR,0.011289230074508919</t>
  </si>
  <si>
    <t>Mon Nov 17 2025 00:00:00 GMT+0000 (Coordinated Universal Time),JPY,0.0064432989690721655</t>
  </si>
  <si>
    <t>Fri Nov 14 2025 00:00:00 GMT+0000 (Coordinated Universal Time),AUD,0.6549</t>
  </si>
  <si>
    <t>Fri Nov 14 2025 00:00:00 GMT+0000 (Coordinated Universal Time),CAD,0.7131141695785495</t>
  </si>
  <si>
    <t>Fri Nov 14 2025 00:00:00 GMT+0000 (Coordinated Universal Time),CHF,1.2605571662674901</t>
  </si>
  <si>
    <t>Fri Nov 14 2025 00:00:00 GMT+0000 (Coordinated Universal Time),CNY,0.1408609420779806</t>
  </si>
  <si>
    <t>Fri Nov 14 2025 00:00:00 GMT+0000 (Coordinated Universal Time),EUR,1.1617</t>
  </si>
  <si>
    <t>Fri Nov 14 2025 00:00:00 GMT+0000 (Coordinated Universal Time),GBP,1.3156</t>
  </si>
  <si>
    <t>Fri Nov 14 2025 00:00:00 GMT+0000 (Coordinated Universal Time),INR,0.01126887536623845</t>
  </si>
  <si>
    <t>Fri Nov 14 2025 00:00:00 GMT+0000 (Coordinated Universal Time),JPY,0.006466632177961718</t>
  </si>
  <si>
    <t>Thu Nov 13 2025 00:00:00 GMT+0000 (Coordinated Universal Time),AUD,0.6553</t>
  </si>
  <si>
    <t>Thu Nov 13 2025 00:00:00 GMT+0000 (Coordinated Universal Time),CAD,0.7137758743754461</t>
  </si>
  <si>
    <t>Thu Nov 13 2025 00:00:00 GMT+0000 (Coordinated Universal Time),CHF,1.2631047113805736</t>
  </si>
  <si>
    <t>Thu Nov 13 2025 00:00:00 GMT+0000 (Coordinated Universal Time),CNY,0.14094432699083861</t>
  </si>
  <si>
    <t>Thu Nov 13 2025 00:00:00 GMT+0000 (Coordinated Universal Time),EUR,1.1649</t>
  </si>
  <si>
    <t>Thu Nov 13 2025 00:00:00 GMT+0000 (Coordinated Universal Time),GBP,1.3214</t>
  </si>
  <si>
    <t>Thu Nov 13 2025 00:00:00 GMT+0000 (Coordinated Universal Time),INR,0.011279043537108053</t>
  </si>
  <si>
    <t>Thu Nov 13 2025 00:00:00 GMT+0000 (Coordinated Universal Time),JPY,0.006476683937823834</t>
  </si>
  <si>
    <t>Wed Nov 12 2025 00:00:00 GMT+0000 (Coordinated Universal Time),AUD,0.6541</t>
  </si>
  <si>
    <t>Wed Nov 12 2025 00:00:00 GMT+0000 (Coordinated Universal Time),CAD,0.7142857142857143</t>
  </si>
  <si>
    <t>Wed Nov 12 2025 00:00:00 GMT+0000 (Coordinated Universal Time),CHF,1.2543903662819869</t>
  </si>
  <si>
    <t>Wed Nov 12 2025 00:00:00 GMT+0000 (Coordinated Universal Time),CNY,0.140607424071991</t>
  </si>
  <si>
    <t>Wed Nov 12 2025 00:00:00 GMT+0000 (Coordinated Universal Time),EUR,1.1592</t>
  </si>
  <si>
    <t>Wed Nov 12 2025 00:00:00 GMT+0000 (Coordinated Universal Time),GBP,1.3131</t>
  </si>
  <si>
    <t>Wed Nov 12 2025 00:00:00 GMT+0000 (Coordinated Universal Time),INR,0.011289230074508919</t>
  </si>
  <si>
    <t>Wed Nov 12 2025 00:00:00 GMT+0000 (Coordinated Universal Time),JPY,0.006466632177961718</t>
  </si>
  <si>
    <t>Mon Nov 10 2025 00:00:00 GMT+0000 (Coordinated Universal Time),AUD,0.6522</t>
  </si>
  <si>
    <t>Mon Nov 10 2025 00:00:00 GMT+0000 (Coordinated Universal Time),CAD,0.712809180982251</t>
  </si>
  <si>
    <t>Mon Nov 10 2025 00:00:00 GMT+0000 (Coordinated Universal Time),CHF,1.2403870007442321</t>
  </si>
  <si>
    <t>Mon Nov 10 2025 00:00:00 GMT+0000 (Coordinated Universal Time),CNY,0.14046324779121544</t>
  </si>
  <si>
    <t>Mon Nov 10 2025 00:00:00 GMT+0000 (Coordinated Universal Time),EUR,1.1545</t>
  </si>
  <si>
    <t>Mon Nov 10 2025 00:00:00 GMT+0000 (Coordinated Universal Time),GBP,1.3157</t>
  </si>
  <si>
    <t>Mon Nov 10 2025 00:00:00 GMT+0000 (Coordinated Universal Time),INR,0.011273957158962795</t>
  </si>
  <si>
    <t>Mon Nov 10 2025 00:00:00 GMT+0000 (Coordinated Universal Time),JPY,0.00649392817715436</t>
  </si>
  <si>
    <t>Fri Nov 07 2025 00:00:00 GMT+0000 (Coordinated Universal Time),AUD,0.6476</t>
  </si>
  <si>
    <t>Fri Nov 07 2025 00:00:00 GMT+0000 (Coordinated Universal Time),CAD,0.7104795737122558</t>
  </si>
  <si>
    <t>Fri Nov 07 2025 00:00:00 GMT+0000 (Coordinated Universal Time),CHF,1.243781094527363</t>
  </si>
  <si>
    <t>Fri Nov 07 2025 00:00:00 GMT+0000 (Coordinated Universal Time),CNY,0.14041196871621336</t>
  </si>
  <si>
    <t>Fri Nov 07 2025 00:00:00 GMT+0000 (Coordinated Universal Time),EUR,1.1578</t>
  </si>
  <si>
    <t>Fri Nov 07 2025 00:00:00 GMT+0000 (Coordinated Universal Time),GBP,1.3165</t>
  </si>
  <si>
    <t>Fri Nov 07 2025 00:00:00 GMT+0000 (Coordinated Universal Time),INR,0.011276499774470004</t>
  </si>
  <si>
    <t>Fri Nov 07 2025 00:00:00 GMT+0000 (Coordinated Universal Time),JPY,0.006533385600418136</t>
  </si>
  <si>
    <t>Thu Nov 06 2025 00:00:00 GMT+0000 (Coordinated Universal Time),AUD,0.6468</t>
  </si>
  <si>
    <t>Thu Nov 06 2025 00:00:00 GMT+0000 (Coordinated Universal Time),CAD,0.7078643731860975</t>
  </si>
  <si>
    <t>Thu Nov 06 2025 00:00:00 GMT+0000 (Coordinated Universal Time),CHF,1.2393109431156277</t>
  </si>
  <si>
    <t>Thu Nov 06 2025 00:00:00 GMT+0000 (Coordinated Universal Time),CNY,0.14045930191726946</t>
  </si>
  <si>
    <t>Thu Nov 06 2025 00:00:00 GMT+0000 (Coordinated Universal Time),EUR,1.1539</t>
  </si>
  <si>
    <t>Thu Nov 06 2025 00:00:00 GMT+0000 (Coordinated Universal Time),GBP,1.3107</t>
  </si>
  <si>
    <t>Thu Nov 06 2025 00:00:00 GMT+0000 (Coordinated Universal Time),INR,0.011280315848843767</t>
  </si>
  <si>
    <t>Thu Nov 06 2025 00:00:00 GMT+0000 (Coordinated Universal Time),JPY,0.006537229522128522</t>
  </si>
  <si>
    <t>Wed Nov 05 2025 00:00:00 GMT+0000 (Coordinated Universal Time),AUD,0.6512</t>
  </si>
  <si>
    <t>Wed Nov 05 2025 00:00:00 GMT+0000 (Coordinated Universal Time),CAD,0.7088176920895946</t>
  </si>
  <si>
    <t>Wed Nov 05 2025 00:00:00 GMT+0000 (Coordinated Universal Time),CHF,1.2335019119279635</t>
  </si>
  <si>
    <t>Wed Nov 05 2025 00:00:00 GMT+0000 (Coordinated Universal Time),CNY,0.14033118158854896</t>
  </si>
  <si>
    <t>Wed Nov 05 2025 00:00:00 GMT+0000 (Coordinated Universal Time),EUR,1.1485</t>
  </si>
  <si>
    <t>Wed Nov 05 2025 00:00:00 GMT+0000 (Coordinated Universal Time),GBP,1.3051</t>
  </si>
  <si>
    <t>Wed Nov 05 2025 00:00:00 GMT+0000 (Coordinated Universal Time),INR,0.011279043537108053</t>
  </si>
  <si>
    <t>Wed Nov 05 2025 00:00:00 GMT+0000 (Coordinated Universal Time),JPY,0.006488871585231328</t>
  </si>
  <si>
    <t>Tue Nov 04 2025 00:00:00 GMT+0000 (Coordinated Universal Time),AUD,0.6502</t>
  </si>
  <si>
    <t>Tue Nov 04 2025 00:00:00 GMT+0000 (Coordinated Universal Time),CAD,0.710176834031674</t>
  </si>
  <si>
    <t>Tue Nov 04 2025 00:00:00 GMT+0000 (Coordinated Universal Time),CHF,1.235941169200346</t>
  </si>
  <si>
    <t>Tue Nov 04 2025 00:00:00 GMT+0000 (Coordinated Universal Time),CNY,0.1402622904832036</t>
  </si>
  <si>
    <t>Tue Nov 04 2025 00:00:00 GMT+0000 (Coordinated Universal Time),EUR,1.1491</t>
  </si>
  <si>
    <t>Tue Nov 04 2025 00:00:00 GMT+0000 (Coordinated Universal Time),GBP,1.3044</t>
  </si>
  <si>
    <t>Tue Nov 04 2025 00:00:00 GMT+0000 (Coordinated Universal Time),INR,0.01127777151234916</t>
  </si>
  <si>
    <t>Tue Nov 04 2025 00:00:00 GMT+0000 (Coordinated Universal Time),JPY,0.0065125366330185605</t>
  </si>
  <si>
    <t>Mon Nov 03 2025 00:00:00 GMT+0000 (Coordinated Universal Time),AUD,0.6537</t>
  </si>
  <si>
    <t>Mon Nov 03 2025 00:00:00 GMT+0000 (Coordinated Universal Time),CAD,0.7117944337675279</t>
  </si>
  <si>
    <t>Mon Nov 03 2025 00:00:00 GMT+0000 (Coordinated Universal Time),CHF,1.2386968908708038</t>
  </si>
  <si>
    <t>Mon Nov 03 2025 00:00:00 GMT+0000 (Coordinated Universal Time),CNY,0.1404060543090618</t>
  </si>
  <si>
    <t>Mon Nov 03 2025 00:00:00 GMT+0000 (Coordinated Universal Time),EUR,1.1531</t>
  </si>
  <si>
    <t>Mon Nov 03 2025 00:00:00 GMT+0000 (Coordinated Universal Time),GBP,1.315</t>
  </si>
  <si>
    <t>Mon Nov 03 2025 00:00:00 GMT+0000 (Coordinated Universal Time),INR,0.011263798152737103</t>
  </si>
  <si>
    <t>Mon Nov 03 2025 00:00:00 GMT+0000 (Coordinated Universal Time),JPY,0.0064880295854149094</t>
  </si>
  <si>
    <t>Fri Oct 31 2025 00:00:00 GMT+0000 (Coordinated Universal Time),AUD,0.6546</t>
  </si>
  <si>
    <t>Fri Oct 31 2025 00:00:00 GMT+0000 (Coordinated Universal Time),CAD,0.7137758743754461</t>
  </si>
  <si>
    <t>Fri Oct 31 2025 00:00:00 GMT+0000 (Coordinated Universal Time),CHF,1.2457954403886882</t>
  </si>
  <si>
    <t>Fri Oct 31 2025 00:00:00 GMT+0000 (Coordinated Universal Time),CNY,0.14051061557700684</t>
  </si>
  <si>
    <t>Fri Oct 31 2025 00:00:00 GMT+0000 (Coordinated Universal Time),EUR,1.1541</t>
  </si>
  <si>
    <t>Fri Oct 31 2025 00:00:00 GMT+0000 (Coordinated Universal Time),GBP,1.3141</t>
  </si>
  <si>
    <t>Fri Oct 31 2025 00:00:00 GMT+0000 (Coordinated Universal Time),INR,0.011267605633802818</t>
  </si>
  <si>
    <t>Fri Oct 31 2025 00:00:00 GMT+0000 (Coordinated Universal Time),JPY,0.006491398896462187</t>
  </si>
  <si>
    <t>Thu Oct 30 2025 00:00:00 GMT+0000 (Coordinated Universal Time),AUD,0.6555</t>
  </si>
  <si>
    <t>Thu Oct 30 2025 00:00:00 GMT+0000 (Coordinated Universal Time),CAD,0.7152052639107424</t>
  </si>
  <si>
    <t>Thu Oct 30 2025 00:00:00 GMT+0000 (Coordinated Universal Time),CHF,1.2468827930174562</t>
  </si>
  <si>
    <t>Thu Oct 30 2025 00:00:00 GMT+0000 (Coordinated Universal Time),CNY,0.14065291081198925</t>
  </si>
  <si>
    <t>Thu Oct 30 2025 00:00:00 GMT+0000 (Coordinated Universal Time),EUR,1.1564</t>
  </si>
  <si>
    <t>Thu Oct 30 2025 00:00:00 GMT+0000 (Coordinated Universal Time),GBP,1.3147</t>
  </si>
  <si>
    <t>Thu Oct 30 2025 00:00:00 GMT+0000 (Coordinated Universal Time),INR,0.01128158844765343</t>
  </si>
  <si>
    <t>Thu Oct 30 2025 00:00:00 GMT+0000 (Coordinated Universal Time),JPY,0.006486346241162354</t>
  </si>
  <si>
    <t>Wed Oct 29 2025 00:00:00 GMT+0000 (Coordinated Universal Time),AUD,0.6613</t>
  </si>
  <si>
    <t>Wed Oct 29 2025 00:00:00 GMT+0000 (Coordinated Universal Time),CAD,0.7197869430648528</t>
  </si>
  <si>
    <t>Wed Oct 29 2025 00:00:00 GMT+0000 (Coordinated Universal Time),CHF,1.2565971349585323</t>
  </si>
  <si>
    <t>Wed Oct 29 2025 00:00:00 GMT+0000 (Coordinated Universal Time),CNY,0.14088475626937166</t>
  </si>
  <si>
    <t>Wed Oct 29 2025 00:00:00 GMT+0000 (Coordinated Universal Time),EUR,1.1664</t>
  </si>
  <si>
    <t>Wed Oct 29 2025 00:00:00 GMT+0000 (Coordinated Universal Time),GBP,1.3243</t>
  </si>
  <si>
    <t>Wed Oct 29 2025 00:00:00 GMT+0000 (Coordinated Universal Time),INR,0.011337868480725623</t>
  </si>
  <si>
    <t>Wed Oct 29 2025 00:00:00 GMT+0000 (Coordinated Universal Time),JPY,0.006582845105654664</t>
  </si>
  <si>
    <t>Tue Oct 28 2025 00:00:00 GMT+0000 (Coordinated Universal Time),AUD,0.6585</t>
  </si>
  <si>
    <t>Tue Oct 28 2025 00:00:00 GMT+0000 (Coordinated Universal Time),CAD,0.7175145296692258</t>
  </si>
  <si>
    <t>Tue Oct 28 2025 00:00:00 GMT+0000 (Coordinated Universal Time),CHF,1.2615112905260504</t>
  </si>
  <si>
    <t>Tue Oct 28 2025 00:00:00 GMT+0000 (Coordinated Universal Time),CNY,0.1408688792471967</t>
  </si>
  <si>
    <t>Tue Oct 28 2025 00:00:00 GMT+0000 (Coordinated Universal Time),EUR,1.1659</t>
  </si>
  <si>
    <t>Tue Oct 28 2025 00:00:00 GMT+0000 (Coordinated Universal Time),GBP,1.328</t>
  </si>
  <si>
    <t>Tue Oct 28 2025 00:00:00 GMT+0000 (Coordinated Universal Time),INR,0.011336583153837435</t>
  </si>
  <si>
    <t>Tue Oct 28 2025 00:00:00 GMT+0000 (Coordinated Universal Time),JPY,0.006572893387669252</t>
  </si>
  <si>
    <t>Mon Oct 27 2025 00:00:00 GMT+0000 (Coordinated Universal Time),AUD,0.6554</t>
  </si>
  <si>
    <t>Mon Oct 27 2025 00:00:00 GMT+0000 (Coordinated Universal Time),CAD,0.7145409074669525</t>
  </si>
  <si>
    <t>Mon Oct 27 2025 00:00:00 GMT+0000 (Coordinated Universal Time),CHF,1.2554927809165097</t>
  </si>
  <si>
    <t>Mon Oct 27 2025 00:00:00 GMT+0000 (Coordinated Universal Time),CNY,0.14064301988692302</t>
  </si>
  <si>
    <t>Mon Oct 27 2025 00:00:00 GMT+0000 (Coordinated Universal Time),EUR,1.1636</t>
  </si>
  <si>
    <t>Mon Oct 27 2025 00:00:00 GMT+0000 (Coordinated Universal Time),GBP,1.3331</t>
  </si>
  <si>
    <t>Mon Oct 27 2025 00:00:00 GMT+0000 (Coordinated Universal Time),INR,0.011332728921124207</t>
  </si>
  <si>
    <t>Mon Oct 27 2025 00:00:00 GMT+0000 (Coordinated Universal Time),JPY,0.0065321052975373965</t>
  </si>
  <si>
    <t>Fri Oct 24 2025 00:00:00 GMT+0000 (Coordinated Universal Time),AUD,0.6511</t>
  </si>
  <si>
    <t>Fri Oct 24 2025 00:00:00 GMT+0000 (Coordinated Universal Time),CAD,0.713623064297438</t>
  </si>
  <si>
    <t>Fri Oct 24 2025 00:00:00 GMT+0000 (Coordinated Universal Time),CHF,1.2565971349585323</t>
  </si>
  <si>
    <t>Fri Oct 24 2025 00:00:00 GMT+0000 (Coordinated Universal Time),CNY,0.1404277429048883</t>
  </si>
  <si>
    <t>Fri Oct 24 2025 00:00:00 GMT+0000 (Coordinated Universal Time),EUR,1.1626</t>
  </si>
  <si>
    <t>Fri Oct 24 2025 00:00:00 GMT+0000 (Coordinated Universal Time),GBP,1.3298</t>
  </si>
  <si>
    <t>Fri Oct 24 2025 00:00:00 GMT+0000 (Coordinated Universal Time),INR,0.011385631333257429</t>
  </si>
  <si>
    <t>Fri Oct 24 2025 00:00:00 GMT+0000 (Coordinated Universal Time),JPY,0.006543646119617851</t>
  </si>
  <si>
    <t>Thu Oct 23 2025 00:00:00 GMT+0000 (Coordinated Universal Time),AUD,0.6516</t>
  </si>
  <si>
    <t>Thu Oct 23 2025 00:00:00 GMT+0000 (Coordinated Universal Time),CAD,0.7147451933385748</t>
  </si>
  <si>
    <t>Thu Oct 23 2025 00:00:00 GMT+0000 (Coordinated Universal Time),CHF,1.256913021618904</t>
  </si>
  <si>
    <t>Thu Oct 23 2025 00:00:00 GMT+0000 (Coordinated Universal Time),CNY,0.14040802572275032</t>
  </si>
  <si>
    <t>Thu Oct 23 2025 00:00:00 GMT+0000 (Coordinated Universal Time),EUR,1.1612</t>
  </si>
  <si>
    <t>Thu Oct 23 2025 00:00:00 GMT+0000 (Coordinated Universal Time),GBP,1.3323</t>
  </si>
  <si>
    <t>Thu Oct 23 2025 00:00:00 GMT+0000 (Coordinated Universal Time),INR,0.011383039271485488</t>
  </si>
  <si>
    <t>Thu Oct 23 2025 00:00:00 GMT+0000 (Coordinated Universal Time),JPY,0.006547930853850184</t>
  </si>
  <si>
    <t>Wed Oct 22 2025 00:00:00 GMT+0000 (Coordinated Universal Time),AUD,0.6502</t>
  </si>
  <si>
    <t>Wed Oct 22 2025 00:00:00 GMT+0000 (Coordinated Universal Time),CAD,0.7154099298898269</t>
  </si>
  <si>
    <t>Wed Oct 22 2025 00:00:00 GMT+0000 (Coordinated Universal Time),CHF,1.2565971349585323</t>
  </si>
  <si>
    <t>Wed Oct 22 2025 00:00:00 GMT+0000 (Coordinated Universal Time),CNY,0.140337089689434</t>
  </si>
  <si>
    <t>Wed Oct 22 2025 00:00:00 GMT+0000 (Coordinated Universal Time),EUR,1.1612</t>
  </si>
  <si>
    <t>Wed Oct 22 2025 00:00:00 GMT+0000 (Coordinated Universal Time),GBP,1.3372</t>
  </si>
  <si>
    <t>Wed Oct 22 2025 00:00:00 GMT+0000 (Coordinated Universal Time),INR,0.011373976342129208</t>
  </si>
  <si>
    <t>Wed Oct 22 2025 00:00:00 GMT+0000 (Coordinated Universal Time),JPY,0.006588049278608604</t>
  </si>
  <si>
    <t>Tue Oct 21 2025 00:00:00 GMT+0000 (Coordinated Universal Time),AUD,0.6499</t>
  </si>
  <si>
    <t>Tue Oct 21 2025 00:00:00 GMT+0000 (Coordinated Universal Time),CAD,0.7137758743754461</t>
  </si>
  <si>
    <t>Tue Oct 21 2025 00:00:00 GMT+0000 (Coordinated Universal Time),CHF,1.2578616352201257</t>
  </si>
  <si>
    <t>Tue Oct 21 2025 00:00:00 GMT+0000 (Coordinated Universal Time),CNY,0.14041394029599258</t>
  </si>
  <si>
    <t>Tue Oct 21 2025 00:00:00 GMT+0000 (Coordinated Universal Time),EUR,1.1616</t>
  </si>
  <si>
    <t>Tue Oct 21 2025 00:00:00 GMT+0000 (Coordinated Universal Time),GBP,1.3391</t>
  </si>
  <si>
    <t>Tue Oct 21 2025 00:00:00 GMT+0000 (Coordinated Universal Time),INR,0.011367511651699443</t>
  </si>
  <si>
    <t>Tue Oct 21 2025 00:00:00 GMT+0000 (Coordinated Universal Time),JPY,0.006591088847877669</t>
  </si>
  <si>
    <t>Mon Oct 20 2025 00:00:00 GMT+0000 (Coordinated Universal Time),AUD,0.6517</t>
  </si>
  <si>
    <t>Mon Oct 20 2025 00:00:00 GMT+0000 (Coordinated Universal Time),CAD,0.712809180982251</t>
  </si>
  <si>
    <t>Mon Oct 20 2025 00:00:00 GMT+0000 (Coordinated Universal Time),CHF,1.2629451881788332</t>
  </si>
  <si>
    <t>Mon Oct 20 2025 00:00:00 GMT+0000 (Coordinated Universal Time),CNY,0.14045930191726946</t>
  </si>
  <si>
    <t>Mon Oct 20 2025 00:00:00 GMT+0000 (Coordinated Universal Time),EUR,1.1656</t>
  </si>
  <si>
    <t>Mon Oct 20 2025 00:00:00 GMT+0000 (Coordinated Universal Time),GBP,1.342</t>
  </si>
  <si>
    <t>Mon Oct 20 2025 00:00:00 GMT+0000 (Coordinated Universal Time),INR,0.011373976342129208</t>
  </si>
  <si>
    <t>Mon Oct 20 2025 00:00:00 GMT+0000 (Coordinated Universal Time),JPY,0.006640547181087721</t>
  </si>
  <si>
    <t>Fri Oct 17 2025 00:00:00 GMT+0000 (Coordinated Universal Time),AUD,0.6486</t>
  </si>
  <si>
    <t>Fri Oct 17 2025 00:00:00 GMT+0000 (Coordinated Universal Time),CAD,0.7119464616260857</t>
  </si>
  <si>
    <t>Fri Oct 17 2025 00:00:00 GMT+0000 (Coordinated Universal Time),CHF,1.2627857052658162</t>
  </si>
  <si>
    <t>Fri Oct 17 2025 00:00:00 GMT+0000 (Coordinated Universal Time),CNY,0.14032330489447686</t>
  </si>
  <si>
    <t>Fri Oct 17 2025 00:00:00 GMT+0000 (Coordinated Universal Time),EUR,1.1674</t>
  </si>
  <si>
    <t>Fri Oct 17 2025 00:00:00 GMT+0000 (Coordinated Universal Time),GBP,1.3425</t>
  </si>
  <si>
    <t>Fri Oct 17 2025 00:00:00 GMT+0000 (Coordinated Universal Time),INR,0.011364927832708264</t>
  </si>
  <si>
    <t>Fri Oct 17 2025 00:00:00 GMT+0000 (Coordinated Universal Time),JPY,0.006652032195835827</t>
  </si>
  <si>
    <t>Thu Oct 16 2025 00:00:00 GMT+0000 (Coordinated Universal Time),AUD,0.6492</t>
  </si>
  <si>
    <t>Thu Oct 16 2025 00:00:00 GMT+0000 (Coordinated Universal Time),CAD,0.7119971520113919</t>
  </si>
  <si>
    <t>Thu Oct 16 2025 00:00:00 GMT+0000 (Coordinated Universal Time),CHF,1.2567550584391103</t>
  </si>
  <si>
    <t>Thu Oct 16 2025 00:00:00 GMT+0000 (Coordinated Universal Time),CNY,0.14039028499227854</t>
  </si>
  <si>
    <t>Thu Oct 16 2025 00:00:00 GMT+0000 (Coordinated Universal Time),EUR,1.1665</t>
  </si>
  <si>
    <t>Thu Oct 16 2025 00:00:00 GMT+0000 (Coordinated Universal Time),GBP,1.3425</t>
  </si>
  <si>
    <t>Thu Oct 16 2025 00:00:00 GMT+0000 (Coordinated Universal Time),INR,0.011388224575788634</t>
  </si>
  <si>
    <t>Thu Oct 16 2025 00:00:00 GMT+0000 (Coordinated Universal Time),JPY,0.006633499170812604</t>
  </si>
  <si>
    <t>Wed Oct 15 2025 00:00:00 GMT+0000 (Coordinated Universal Time),AUD,0.6514</t>
  </si>
  <si>
    <t>Wed Oct 15 2025 00:00:00 GMT+0000 (Coordinated Universal Time),CAD,0.7126060001425212</t>
  </si>
  <si>
    <t>Wed Oct 15 2025 00:00:00 GMT+0000 (Coordinated Universal Time),CHF,1.2543903662819869</t>
  </si>
  <si>
    <t>Wed Oct 15 2025 00:00:00 GMT+0000 (Coordinated Universal Time),CNY,0.14032724313098144</t>
  </si>
  <si>
    <t>Wed Oct 15 2025 00:00:00 GMT+0000 (Coordinated Universal Time),EUR,1.1638</t>
  </si>
  <si>
    <t>Wed Oct 15 2025 00:00:00 GMT+0000 (Coordinated Universal Time),GBP,1.3396</t>
  </si>
  <si>
    <t>Wed Oct 15 2025 00:00:00 GMT+0000 (Coordinated Universal Time),INR,0.011366219595362582</t>
  </si>
  <si>
    <t>Wed Oct 15 2025 00:00:00 GMT+0000 (Coordinated Universal Time),JPY,0.0066133192249189865</t>
  </si>
  <si>
    <t>Tue Oct 14 2025 00:00:00 GMT+0000 (Coordinated Universal Time),AUD,0.6492</t>
  </si>
  <si>
    <t>Tue Oct 14 2025 00:00:00 GMT+0000 (Coordinated Universal Time),CAD,0.7121999857560003</t>
  </si>
  <si>
    <t>Tue Oct 14 2025 00:00:00 GMT+0000 (Coordinated Universal Time),CHF,1.2484394506866416</t>
  </si>
  <si>
    <t>Tue Oct 14 2025 00:00:00 GMT+0000 (Coordinated Universal Time),CNY,0.14008741454667714</t>
  </si>
  <si>
    <t>Tue Oct 14 2025 00:00:00 GMT+0000 (Coordinated Universal Time),EUR,1.1608</t>
  </si>
  <si>
    <t>Tue Oct 14 2025 00:00:00 GMT+0000 (Coordinated Universal Time),GBP,1.3321</t>
  </si>
  <si>
    <t>Tue Oct 14 2025 00:00:00 GMT+0000 (Coordinated Universal Time),INR,0.011266336187471833</t>
  </si>
  <si>
    <t>Tue Oct 14 2025 00:00:00 GMT+0000 (Coordinated Universal Time),JPY,0.006588917440864465</t>
  </si>
  <si>
    <t>Fri Oct 10 2025 00:00:00 GMT+0000 (Coordinated Universal Time),AUD,0.6495</t>
  </si>
  <si>
    <t>Fri Oct 10 2025 00:00:00 GMT+0000 (Coordinated Universal Time),CAD,0.7144388083160678</t>
  </si>
  <si>
    <t>Fri Oct 10 2025 00:00:00 GMT+0000 (Coordinated Universal Time),CHF,1.2476606363069245</t>
  </si>
  <si>
    <t>Fri Oct 10 2025 00:00:00 GMT+0000 (Coordinated Universal Time),CNY,0.14017381553125877</t>
  </si>
  <si>
    <t>Fri Oct 10 2025 00:00:00 GMT+0000 (Coordinated Universal Time),EUR,1.1613</t>
  </si>
  <si>
    <t>Fri Oct 10 2025 00:00:00 GMT+0000 (Coordinated Universal Time),GBP,1.3343</t>
  </si>
  <si>
    <t>Fri Oct 10 2025 00:00:00 GMT+0000 (Coordinated Universal Time),INR,0.01127141568981064</t>
  </si>
  <si>
    <t>Fri Oct 10 2025 00:00:00 GMT+0000 (Coordinated Universal Time),JPY,0.00658154534684744</t>
  </si>
  <si>
    <t>Thu Oct 09 2025 00:00:00 GMT+0000 (Coordinated Universal Time),AUD,0.6556</t>
  </si>
  <si>
    <t>Thu Oct 09 2025 00:00:00 GMT+0000 (Coordinated Universal Time),CAD,0.7138268256121065</t>
  </si>
  <si>
    <t>Thu Oct 09 2025 00:00:00 GMT+0000 (Coordinated Universal Time),CHF,1.2408487405385284</t>
  </si>
  <si>
    <t>Thu Oct 09 2025 00:00:00 GMT+0000 (Coordinated Universal Time),CNY,0.14030164854437038</t>
  </si>
  <si>
    <t>Thu Oct 09 2025 00:00:00 GMT+0000 (Coordinated Universal Time),EUR,1.1559</t>
  </si>
  <si>
    <t>Thu Oct 09 2025 00:00:00 GMT+0000 (Coordinated Universal Time),GBP,1.3312</t>
  </si>
  <si>
    <t>Thu Oct 09 2025 00:00:00 GMT+0000 (Coordinated Universal Time),INR,0.011256190904997748</t>
  </si>
  <si>
    <t>Thu Oct 09 2025 00:00:00 GMT+0000 (Coordinated Universal Time),JPY,0.006533812479581835</t>
  </si>
  <si>
    <t>Wed Oct 08 2025 00:00:00 GMT+0000 (Coordinated Universal Time),AUD,0.6582</t>
  </si>
  <si>
    <t>Wed Oct 08 2025 00:00:00 GMT+0000 (Coordinated Universal Time),CAD,0.7166917508779475</t>
  </si>
  <si>
    <t>Wed Oct 08 2025 00:00:00 GMT+0000 (Coordinated Universal Time),CHF,1.2468827930174562</t>
  </si>
  <si>
    <t>Wed Oct 08 2025 00:00:00 GMT+0000 (Coordinated Universal Time),CNY,0.1404494382022472</t>
  </si>
  <si>
    <t>Wed Oct 08 2025 00:00:00 GMT+0000 (Coordinated Universal Time),EUR,1.1606</t>
  </si>
  <si>
    <t>Wed Oct 08 2025 00:00:00 GMT+0000 (Coordinated Universal Time),GBP,1.339</t>
  </si>
  <si>
    <t>Wed Oct 08 2025 00:00:00 GMT+0000 (Coordinated Universal Time),INR,0.011265067027148813</t>
  </si>
  <si>
    <t>Wed Oct 08 2025 00:00:00 GMT+0000 (Coordinated Universal Time),JPY,0.006547930853850184</t>
  </si>
  <si>
    <t>Tue Oct 07 2025 00:00:00 GMT+0000 (Coordinated Universal Time),AUD,0.6587</t>
  </si>
  <si>
    <t>Tue Oct 07 2025 00:00:00 GMT+0000 (Coordinated Universal Time),CAD,0.7168972686214066</t>
  </si>
  <si>
    <t>Tue Oct 07 2025 00:00:00 GMT+0000 (Coordinated Universal Time),CHF,1.2547051442910915</t>
  </si>
  <si>
    <t>Tue Oct 07 2025 00:00:00 GMT+0000 (Coordinated Universal Time),CNY,0.1404494382022472</t>
  </si>
  <si>
    <t>Tue Oct 07 2025 00:00:00 GMT+0000 (Coordinated Universal Time),EUR,1.1674</t>
  </si>
  <si>
    <t>Tue Oct 07 2025 00:00:00 GMT+0000 (Coordinated Universal Time),GBP,1.3441</t>
  </si>
  <si>
    <t>Tue Oct 07 2025 00:00:00 GMT+0000 (Coordinated Universal Time),INR,0.01127141568981064</t>
  </si>
  <si>
    <t>Tue Oct 07 2025 00:00:00 GMT+0000 (Coordinated Universal Time),JPY,0.006615069127472383</t>
  </si>
  <si>
    <t>Mon Oct 06 2025 00:00:00 GMT+0000 (Coordinated Universal Time),AUD,0.662</t>
  </si>
  <si>
    <t>Mon Oct 06 2025 00:00:00 GMT+0000 (Coordinated Universal Time),CAD,0.7171029042667623</t>
  </si>
  <si>
    <t>Mon Oct 06 2025 00:00:00 GMT+0000 (Coordinated Universal Time),CHF,1.2572290671360322</t>
  </si>
  <si>
    <t>Mon Oct 06 2025 00:00:00 GMT+0000 (Coordinated Universal Time),CNY,0.1404494382022472</t>
  </si>
  <si>
    <t>Mon Oct 06 2025 00:00:00 GMT+0000 (Coordinated Universal Time),EUR,1.1707</t>
  </si>
  <si>
    <t>Mon Oct 06 2025 00:00:00 GMT+0000 (Coordinated Universal Time),GBP,1.3476</t>
  </si>
  <si>
    <t>Mon Oct 06 2025 00:00:00 GMT+0000 (Coordinated Universal Time),INR,0.011262529564140105</t>
  </si>
  <si>
    <t>Mon Oct 06 2025 00:00:00 GMT+0000 (Coordinated Universal Time),JPY,0.0066657778962804955</t>
  </si>
  <si>
    <t>Fri Oct 03 2025 00:00:00 GMT+0000 (Coordinated Universal Time),AUD,0.6615</t>
  </si>
  <si>
    <t>Fri Oct 03 2025 00:00:00 GMT+0000 (Coordinated Universal Time),CAD,0.7170514842965725</t>
  </si>
  <si>
    <t>Fri Oct 03 2025 00:00:00 GMT+0000 (Coordinated Universal Time),CHF,1.258019876714052</t>
  </si>
  <si>
    <t>Fri Oct 03 2025 00:00:00 GMT+0000 (Coordinated Universal Time),CNY,0.1404494382022472</t>
  </si>
  <si>
    <t>Fri Oct 03 2025 00:00:00 GMT+0000 (Coordinated Universal Time),EUR,1.1747</t>
  </si>
  <si>
    <t>Fri Oct 03 2025 00:00:00 GMT+0000 (Coordinated Universal Time),GBP,1.3481</t>
  </si>
  <si>
    <t>Fri Oct 03 2025 00:00:00 GMT+0000 (Coordinated Universal Time),INR,0.011263798152737103</t>
  </si>
  <si>
    <t>Fri Oct 03 2025 00:00:00 GMT+0000 (Coordinated Universal Time),JPY,0.006787483879725785</t>
  </si>
  <si>
    <t>Thu Oct 02 2025 00:00:00 GMT+0000 (Coordinated Universal Time),AUD,0.6588</t>
  </si>
  <si>
    <t>Thu Oct 02 2025 00:00:00 GMT+0000 (Coordinated Universal Time),CAD,0.7156147130385001</t>
  </si>
  <si>
    <t>Thu Oct 02 2025 00:00:00 GMT+0000 (Coordinated Universal Time),CHF,1.2509382036527397</t>
  </si>
  <si>
    <t>Thu Oct 02 2025 00:00:00 GMT+0000 (Coordinated Universal Time),CNY,0.1404494382022472</t>
  </si>
  <si>
    <t>Thu Oct 02 2025 00:00:00 GMT+0000 (Coordinated Universal Time),EUR,1.1696</t>
  </si>
  <si>
    <t>Thu Oct 02 2025 00:00:00 GMT+0000 (Coordinated Universal Time),GBP,1.3423</t>
  </si>
  <si>
    <t>Thu Oct 02 2025 00:00:00 GMT+0000 (Coordinated Universal Time),INR,0.01126887536623845</t>
  </si>
  <si>
    <t>Thu Oct 02 2025 00:00:00 GMT+0000 (Coordinated Universal Time),JPY,0.006786562606040041</t>
  </si>
  <si>
    <t>Wed Oct 01 2025 00:00:00 GMT+0000 (Coordinated Universal Time),AUD,0.6605</t>
  </si>
  <si>
    <t>Wed Oct 01 2025 00:00:00 GMT+0000 (Coordinated Universal Time),CAD,0.7166917508779475</t>
  </si>
  <si>
    <t>Wed Oct 01 2025 00:00:00 GMT+0000 (Coordinated Universal Time),CHF,1.25250501002004</t>
  </si>
  <si>
    <t>Wed Oct 01 2025 00:00:00 GMT+0000 (Coordinated Universal Time),CNY,0.1404494382022472</t>
  </si>
  <si>
    <t>Wed Oct 01 2025 00:00:00 GMT+0000 (Coordinated Universal Time),EUR,1.1723</t>
  </si>
  <si>
    <t>Wed Oct 01 2025 00:00:00 GMT+0000 (Coordinated Universal Time),GBP,1.3474</t>
  </si>
  <si>
    <t>Wed Oct 01 2025 00:00:00 GMT+0000 (Coordinated Universal Time),INR,0.011275228323373548</t>
  </si>
  <si>
    <t>Wed Oct 01 2025 00:00:00 GMT+0000 (Coordinated Universal Time),JPY,0.0067953248165262305</t>
  </si>
  <si>
    <t>Tue Sep 30 2025 00:00:00 GMT+0000 (Coordinated Universal Time),AUD,0.6614</t>
  </si>
  <si>
    <t>Tue Sep 30 2025 00:00:00 GMT+0000 (Coordinated Universal Time),CAD,0.7180297264306742</t>
  </si>
  <si>
    <t>Tue Sep 30 2025 00:00:00 GMT+0000 (Coordinated Universal Time),CHF,1.2553351744915893</t>
  </si>
  <si>
    <t>Tue Sep 30 2025 00:00:00 GMT+0000 (Coordinated Universal Time),CNY,0.1404691670178396</t>
  </si>
  <si>
    <t>Tue Sep 30 2025 00:00:00 GMT+0000 (Coordinated Universal Time),EUR,1.1735</t>
  </si>
  <si>
    <t>Tue Sep 30 2025 00:00:00 GMT+0000 (Coordinated Universal Time),GBP,1.3443</t>
  </si>
  <si>
    <t>Tue Sep 30 2025 00:00:00 GMT+0000 (Coordinated Universal Time),INR,0.011263798152737103</t>
  </si>
  <si>
    <t>Tue Sep 30 2025 00:00:00 GMT+0000 (Coordinated Universal Time),JPY,0.0067581266472933705</t>
  </si>
  <si>
    <t>Mon Sep 29 2025 00:00:00 GMT+0000 (Coordinated Universal Time),AUD,0.6578</t>
  </si>
  <si>
    <t>Mon Sep 29 2025 00:00:00 GMT+0000 (Coordinated Universal Time),CAD,0.7192174913693901</t>
  </si>
  <si>
    <t>Mon Sep 29 2025 00:00:00 GMT+0000 (Coordinated Universal Time),CHF,1.2547051442910915</t>
  </si>
  <si>
    <t>Mon Sep 29 2025 00:00:00 GMT+0000 (Coordinated Universal Time),CNY,0.14046127482653034</t>
  </si>
  <si>
    <t>Mon Sep 29 2025 00:00:00 GMT+0000 (Coordinated Universal Time),EUR,1.173</t>
  </si>
  <si>
    <t>Mon Sep 29 2025 00:00:00 GMT+0000 (Coordinated Universal Time),GBP,1.3433</t>
  </si>
  <si>
    <t>Mon Sep 29 2025 00:00:00 GMT+0000 (Coordinated Universal Time),INR,0.011266336187471833</t>
  </si>
  <si>
    <t>Mon Sep 29 2025 00:00:00 GMT+0000 (Coordinated Universal Time),JPY,0.0067308339503264454</t>
  </si>
  <si>
    <t>Fri Sep 26 2025 00:00:00 GMT+0000 (Coordinated Universal Time),AUD,0.6546</t>
  </si>
  <si>
    <t>Fri Sep 26 2025 00:00:00 GMT+0000 (Coordinated Universal Time),CAD,0.7170514842965725</t>
  </si>
  <si>
    <t>Fri Sep 26 2025 00:00:00 GMT+0000 (Coordinated Universal Time),CHF,1.2523481527864746</t>
  </si>
  <si>
    <t>Fri Sep 26 2025 00:00:00 GMT+0000 (Coordinated Universal Time),CNY,0.14019739793629432</t>
  </si>
  <si>
    <t>Fri Sep 26 2025 00:00:00 GMT+0000 (Coordinated Universal Time),EUR,1.1692</t>
  </si>
  <si>
    <t>Fri Sep 26 2025 00:00:00 GMT+0000 (Coordinated Universal Time),GBP,1.3404</t>
  </si>
  <si>
    <t>Fri Sep 26 2025 00:00:00 GMT+0000 (Coordinated Universal Time),INR,0.011280315848843767</t>
  </si>
  <si>
    <t>Fri Sep 26 2025 00:00:00 GMT+0000 (Coordinated Universal Time),JPY,0.006688068485821294</t>
  </si>
  <si>
    <t>Thu Sep 25 2025 00:00:00 GMT+0000 (Coordinated Universal Time),AUD,0.655</t>
  </si>
  <si>
    <t>Thu Sep 25 2025 00:00:00 GMT+0000 (Coordinated Universal Time),CAD,0.7182360123536594</t>
  </si>
  <si>
    <t>Thu Sep 25 2025 00:00:00 GMT+0000 (Coordinated Universal Time),CHF,1.2490632025980515</t>
  </si>
  <si>
    <t>Thu Sep 25 2025 00:00:00 GMT+0000 (Coordinated Universal Time),CNY,0.1401777453811433</t>
  </si>
  <si>
    <t>Thu Sep 25 2025 00:00:00 GMT+0000 (Coordinated Universal Time),EUR,1.1673</t>
  </si>
  <si>
    <t>Thu Sep 25 2025 00:00:00 GMT+0000 (Coordinated Universal Time),GBP,1.3351</t>
  </si>
  <si>
    <t>Thu Sep 25 2025 00:00:00 GMT+0000 (Coordinated Universal Time),INR,0.011273957158962795</t>
  </si>
  <si>
    <t>Thu Sep 25 2025 00:00:00 GMT+0000 (Coordinated Universal Time),JPY,0.006676458806249165</t>
  </si>
  <si>
    <t>Wed Sep 24 2025 00:00:00 GMT+0000 (Coordinated Universal Time),AUD,0.6587</t>
  </si>
  <si>
    <t>Wed Sep 24 2025 00:00:00 GMT+0000 (Coordinated Universal Time),CAD,0.7197351374694113</t>
  </si>
  <si>
    <t>Wed Sep 24 2025 00:00:00 GMT+0000 (Coordinated Universal Time),CHF,1.2577034335303734</t>
  </si>
  <si>
    <t>Wed Sep 24 2025 00:00:00 GMT+0000 (Coordinated Universal Time),CNY,0.14022295449765126</t>
  </si>
  <si>
    <t>Wed Sep 24 2025 00:00:00 GMT+0000 (Coordinated Universal Time),EUR,1.1742</t>
  </si>
  <si>
    <t>Wed Sep 24 2025 00:00:00 GMT+0000 (Coordinated Universal Time),GBP,1.345</t>
  </si>
  <si>
    <t>Wed Sep 24 2025 00:00:00 GMT+0000 (Coordinated Universal Time),INR,0.011270145384875464</t>
  </si>
  <si>
    <t>Wed Sep 24 2025 00:00:00 GMT+0000 (Coordinated Universal Time),JPY,0.006724497343823549</t>
  </si>
  <si>
    <t>Tue Sep 23 2025 00:00:00 GMT+0000 (Coordinated Universal Time),AUD,0.6601</t>
  </si>
  <si>
    <t>Tue Sep 23 2025 00:00:00 GMT+0000 (Coordinated Universal Time),CAD,0.7228567297961545</t>
  </si>
  <si>
    <t>Tue Sep 23 2025 00:00:00 GMT+0000 (Coordinated Universal Time),CHF,1.2623074981065388</t>
  </si>
  <si>
    <t>Tue Sep 23 2025 00:00:00 GMT+0000 (Coordinated Universal Time),CNY,0.14061533269587714</t>
  </si>
  <si>
    <t>Tue Sep 23 2025 00:00:00 GMT+0000 (Coordinated Universal Time),EUR,1.18</t>
  </si>
  <si>
    <t>Tue Sep 23 2025 00:00:00 GMT+0000 (Coordinated Universal Time),GBP,1.3518</t>
  </si>
  <si>
    <t>Tue Sep 23 2025 00:00:00 GMT+0000 (Coordinated Universal Time),INR,0.011266336187471833</t>
  </si>
  <si>
    <t>Tue Sep 23 2025 00:00:00 GMT+0000 (Coordinated Universal Time),JPY,0.0067645268213488464</t>
  </si>
  <si>
    <t>Mon Sep 22 2025 00:00:00 GMT+0000 (Coordinated Universal Time),AUD,0.6591</t>
  </si>
  <si>
    <t>Mon Sep 22 2025 00:00:00 GMT+0000 (Coordinated Universal Time),CAD,0.7239032865209208</t>
  </si>
  <si>
    <t>Mon Sep 22 2025 00:00:00 GMT+0000 (Coordinated Universal Time),CHF,1.260239445494644</t>
  </si>
  <si>
    <t>Mon Sep 22 2025 00:00:00 GMT+0000 (Coordinated Universal Time),CNY,0.1405678942929435</t>
  </si>
  <si>
    <t>Mon Sep 22 2025 00:00:00 GMT+0000 (Coordinated Universal Time),EUR,1.1773</t>
  </si>
  <si>
    <t>Mon Sep 22 2025 00:00:00 GMT+0000 (Coordinated Universal Time),GBP,1.3505</t>
  </si>
  <si>
    <t>Mon Sep 22 2025 00:00:00 GMT+0000 (Coordinated Universal Time),INR,0.011326311020500622</t>
  </si>
  <si>
    <t>Mon Sep 22 2025 00:00:00 GMT+0000 (Coordinated Universal Time),JPY,0.0067645268213488464</t>
  </si>
  <si>
    <t>Fri Sep 19 2025 00:00:00 GMT+0000 (Coordinated Universal Time),AUD,0.6597</t>
  </si>
  <si>
    <t>Fri Sep 19 2025 00:00:00 GMT+0000 (Coordinated Universal Time),CAD,0.7261109497531223</t>
  </si>
  <si>
    <t>Fri Sep 19 2025 00:00:00 GMT+0000 (Coordinated Universal Time),CHF,1.258019876714052</t>
  </si>
  <si>
    <t>Fri Sep 19 2025 00:00:00 GMT+0000 (Coordinated Universal Time),CNY,0.1405639425374603</t>
  </si>
  <si>
    <t>Fri Sep 19 2025 00:00:00 GMT+0000 (Coordinated Universal Time),EUR,1.1753</t>
  </si>
  <si>
    <t>Fri Sep 19 2025 00:00:00 GMT+0000 (Coordinated Universal Time),GBP,1.3484</t>
  </si>
  <si>
    <t>Fri Sep 19 2025 00:00:00 GMT+0000 (Coordinated Universal Time),INR,0.011355893708834885</t>
  </si>
  <si>
    <t>Fri Sep 19 2025 00:00:00 GMT+0000 (Coordinated Universal Time),JPY,0.0067645268213488464</t>
  </si>
  <si>
    <t>Thu Sep 18 2025 00:00:00 GMT+0000 (Coordinated Universal Time),AUD,0.6613</t>
  </si>
  <si>
    <t>Thu Sep 18 2025 00:00:00 GMT+0000 (Coordinated Universal Time),CAD,0.7248477819657873</t>
  </si>
  <si>
    <t>Thu Sep 18 2025 00:00:00 GMT+0000 (Coordinated Universal Time),CHF,1.2615112905260504</t>
  </si>
  <si>
    <t>Thu Sep 18 2025 00:00:00 GMT+0000 (Coordinated Universal Time),CNY,0.140597539543058</t>
  </si>
  <si>
    <t>Thu Sep 18 2025 00:00:00 GMT+0000 (Coordinated Universal Time),EUR,1.178</t>
  </si>
  <si>
    <t>Thu Sep 18 2025 00:00:00 GMT+0000 (Coordinated Universal Time),GBP,1.3552</t>
  </si>
  <si>
    <t>Thu Sep 18 2025 00:00:00 GMT+0000 (Coordinated Universal Time),INR,0.011341726210729272</t>
  </si>
  <si>
    <t>Thu Sep 18 2025 00:00:00 GMT+0000 (Coordinated Universal Time),JPY,0.00675584380489123</t>
  </si>
  <si>
    <t>Wed Sep 17 2025 00:00:00 GMT+0000 (Coordinated Universal Time),AUD,0.6668</t>
  </si>
  <si>
    <t>Wed Sep 17 2025 00:00:00 GMT+0000 (Coordinated Universal Time),CAD,0.7266913741733885</t>
  </si>
  <si>
    <t>Wed Sep 17 2025 00:00:00 GMT+0000 (Coordinated Universal Time),CHF,1.2704865963664083</t>
  </si>
  <si>
    <t>Wed Sep 17 2025 00:00:00 GMT+0000 (Coordinated Universal Time),CNY,0.14077963763321275</t>
  </si>
  <si>
    <t>Wed Sep 17 2025 00:00:00 GMT+0000 (Coordinated Universal Time),EUR,1.1845</t>
  </si>
  <si>
    <t>Wed Sep 17 2025 00:00:00 GMT+0000 (Coordinated Universal Time),GBP,1.3661</t>
  </si>
  <si>
    <t>Wed Sep 17 2025 00:00:00 GMT+0000 (Coordinated Universal Time),INR,0.011393414606357526</t>
  </si>
  <si>
    <t>Wed Sep 17 2025 00:00:00 GMT+0000 (Coordinated Universal Time),JPY,0.006832467887400929</t>
  </si>
  <si>
    <t>Tue Sep 16 2025 00:00:00 GMT+0000 (Coordinated Universal Time),AUD,0.6678</t>
  </si>
  <si>
    <t>Tue Sep 16 2025 00:00:00 GMT+0000 (Coordinated Universal Time),CAD,0.7275372862859221</t>
  </si>
  <si>
    <t>Tue Sep 16 2025 00:00:00 GMT+0000 (Coordinated Universal Time),CHF,1.2695188523549576</t>
  </si>
  <si>
    <t>Tue Sep 16 2025 00:00:00 GMT+0000 (Coordinated Universal Time),CNY,0.1405639425374603</t>
  </si>
  <si>
    <t>Tue Sep 16 2025 00:00:00 GMT+0000 (Coordinated Universal Time),EUR,1.1848</t>
  </si>
  <si>
    <t>Tue Sep 16 2025 00:00:00 GMT+0000 (Coordinated Universal Time),GBP,1.3654</t>
  </si>
  <si>
    <t>Tue Sep 16 2025 00:00:00 GMT+0000 (Coordinated Universal Time),INR,0.011357183418512209</t>
  </si>
  <si>
    <t>Tue Sep 16 2025 00:00:00 GMT+0000 (Coordinated Universal Time),JPY,0.006823144104803494</t>
  </si>
  <si>
    <t>Mon Sep 15 2025 00:00:00 GMT+0000 (Coordinated Universal Time),AUD,0.6671</t>
  </si>
  <si>
    <t>Mon Sep 15 2025 00:00:00 GMT+0000 (Coordinated Universal Time),CAD,0.7247952453431906</t>
  </si>
  <si>
    <t>Mon Sep 15 2025 00:00:00 GMT+0000 (Coordinated Universal Time),CHF,1.2597631645250693</t>
  </si>
  <si>
    <t>Mon Sep 15 2025 00:00:00 GMT+0000 (Coordinated Universal Time),CNY,0.14047706009608632</t>
  </si>
  <si>
    <t>Mon Sep 15 2025 00:00:00 GMT+0000 (Coordinated Universal Time),EUR,1.1772</t>
  </si>
  <si>
    <t>Mon Sep 15 2025 00:00:00 GMT+0000 (Coordinated Universal Time),GBP,1.3609</t>
  </si>
  <si>
    <t>Mon Sep 15 2025 00:00:00 GMT+0000 (Coordinated Universal Time),INR,0.011335298118340513</t>
  </si>
  <si>
    <t>Mon Sep 15 2025 00:00:00 GMT+0000 (Coordinated Universal Time),JPY,0.0067902492021457185</t>
  </si>
  <si>
    <t>Fri Sep 12 2025 00:00:00 GMT+0000 (Coordinated Universal Time),AUD,0.6636</t>
  </si>
  <si>
    <t>Fri Sep 12 2025 00:00:00 GMT+0000 (Coordinated Universal Time),CAD,0.7216048491845866</t>
  </si>
  <si>
    <t>Fri Sep 12 2025 00:00:00 GMT+0000 (Coordinated Universal Time),CHF,1.2539184952978057</t>
  </si>
  <si>
    <t>Fri Sep 12 2025 00:00:00 GMT+0000 (Coordinated Universal Time),CNY,0.14036663765756155</t>
  </si>
  <si>
    <t>Fri Sep 12 2025 00:00:00 GMT+0000 (Coordinated Universal Time),EUR,1.1714</t>
  </si>
  <si>
    <t>Fri Sep 12 2025 00:00:00 GMT+0000 (Coordinated Universal Time),GBP,1.3547</t>
  </si>
  <si>
    <t>Fri Sep 12 2025 00:00:00 GMT+0000 (Coordinated Universal Time),INR,0.011327594019030357</t>
  </si>
  <si>
    <t>Fri Sep 12 2025 00:00:00 GMT+0000 (Coordinated Universal Time),JPY,0.006763611768684478</t>
  </si>
  <si>
    <t>Thu Sep 11 2025 00:00:00 GMT+0000 (Coordinated Universal Time),AUD,0.6658</t>
  </si>
  <si>
    <t>Thu Sep 11 2025 00:00:00 GMT+0000 (Coordinated Universal Time),CAD,0.7230657989877078</t>
  </si>
  <si>
    <t>Thu Sep 11 2025 00:00:00 GMT+0000 (Coordinated Universal Time),CHF,1.256123602562492</t>
  </si>
  <si>
    <t>Thu Sep 11 2025 00:00:00 GMT+0000 (Coordinated Universal Time),CNY,0.14048100696785795</t>
  </si>
  <si>
    <t>Thu Sep 11 2025 00:00:00 GMT+0000 (Coordinated Universal Time),EUR,1.1732</t>
  </si>
  <si>
    <t>Thu Sep 11 2025 00:00:00 GMT+0000 (Coordinated Universal Time),GBP,1.3568</t>
  </si>
  <si>
    <t>Thu Sep 11 2025 00:00:00 GMT+0000 (Coordinated Universal Time),INR,0.011307100859339666</t>
  </si>
  <si>
    <t>Thu Sep 11 2025 00:00:00 GMT+0000 (Coordinated Universal Time),JPY,0.006794863083508868</t>
  </si>
  <si>
    <t>Wed Sep 10 2025 00:00:00 GMT+0000 (Coordinated Universal Time),AUD,0.6626</t>
  </si>
  <si>
    <t>Wed Sep 10 2025 00:00:00 GMT+0000 (Coordinated Universal Time),CAD,0.7223867658744492</t>
  </si>
  <si>
    <t>Wed Sep 10 2025 00:00:00 GMT+0000 (Coordinated Universal Time),CHF,1.2532898859506203</t>
  </si>
  <si>
    <t>Wed Sep 10 2025 00:00:00 GMT+0000 (Coordinated Universal Time),CNY,0.14043563132838063</t>
  </si>
  <si>
    <t>Wed Sep 10 2025 00:00:00 GMT+0000 (Coordinated Universal Time),EUR,1.1714</t>
  </si>
  <si>
    <t>Wed Sep 10 2025 00:00:00 GMT+0000 (Coordinated Universal Time),GBP,1.3548</t>
  </si>
  <si>
    <t>Wed Sep 10 2025 00:00:00 GMT+0000 (Coordinated Universal Time),INR,0.0113520263367011</t>
  </si>
  <si>
    <t>Wed Sep 10 2025 00:00:00 GMT+0000 (Coordinated Universal Time),JPY,0.006785641582411617</t>
  </si>
  <si>
    <t>Tue Sep 09 2025 00:00:00 GMT+0000 (Coordinated Universal Time),AUD,0.6593</t>
  </si>
  <si>
    <t>Tue Sep 09 2025 00:00:00 GMT+0000 (Coordinated Universal Time),CAD,0.7228567297961545</t>
  </si>
  <si>
    <t>Tue Sep 09 2025 00:00:00 GMT+0000 (Coordinated Universal Time),CHF,1.256123602562492</t>
  </si>
  <si>
    <t>Tue Sep 09 2025 00:00:00 GMT+0000 (Coordinated Universal Time),CNY,0.140431687005856</t>
  </si>
  <si>
    <t>Tue Sep 09 2025 00:00:00 GMT+0000 (Coordinated Universal Time),EUR,1.1723</t>
  </si>
  <si>
    <t>Tue Sep 09 2025 00:00:00 GMT+0000 (Coordinated Universal Time),GBP,1.3533</t>
  </si>
  <si>
    <t>Tue Sep 09 2025 00:00:00 GMT+0000 (Coordinated Universal Time),INR,0.011348161597821153</t>
  </si>
  <si>
    <t>Tue Sep 09 2025 00:00:00 GMT+0000 (Coordinated Universal Time),JPY,0.0067920940025809964</t>
  </si>
  <si>
    <t>Mon Sep 08 2025 00:00:00 GMT+0000 (Coordinated Universal Time),AUD,0.6592</t>
  </si>
  <si>
    <t>Mon Sep 08 2025 00:00:00 GMT+0000 (Coordinated Universal Time),CAD,0.7235890014471781</t>
  </si>
  <si>
    <t>Mon Sep 08 2025 00:00:00 GMT+0000 (Coordinated Universal Time),CHF,1.260239445494644</t>
  </si>
  <si>
    <t>Mon Sep 08 2025 00:00:00 GMT+0000 (Coordinated Universal Time),CNY,0.14026622529561109</t>
  </si>
  <si>
    <t>Mon Sep 08 2025 00:00:00 GMT+0000 (Coordinated Universal Time),EUR,1.1751</t>
  </si>
  <si>
    <t>Mon Sep 08 2025 00:00:00 GMT+0000 (Coordinated Universal Time),GBP,1.355</t>
  </si>
  <si>
    <t>Mon Sep 08 2025 00:00:00 GMT+0000 (Coordinated Universal Time),INR,0.0113314447592068</t>
  </si>
  <si>
    <t>Mon Sep 08 2025 00:00:00 GMT+0000 (Coordinated Universal Time),JPY,0.006775985905949315</t>
  </si>
  <si>
    <t>Fri Sep 05 2025 00:00:00 GMT+0000 (Coordinated Universal Time),AUD,0.657</t>
  </si>
  <si>
    <t>Fri Sep 05 2025 00:00:00 GMT+0000 (Coordinated Universal Time),CAD,0.7234319612240468</t>
  </si>
  <si>
    <t>Fri Sep 05 2025 00:00:00 GMT+0000 (Coordinated Universal Time),CHF,1.2565971349585323</t>
  </si>
  <si>
    <t>Fri Sep 05 2025 00:00:00 GMT+0000 (Coordinated Universal Time),CNY,0.1402072262804425</t>
  </si>
  <si>
    <t>Fri Sep 05 2025 00:00:00 GMT+0000 (Coordinated Universal Time),EUR,1.1759</t>
  </si>
  <si>
    <t>Fri Sep 05 2025 00:00:00 GMT+0000 (Coordinated Universal Time),GBP,1.3543</t>
  </si>
  <si>
    <t>Fri Sep 05 2025 00:00:00 GMT+0000 (Coordinated Universal Time),INR,0.0113314447592068</t>
  </si>
  <si>
    <t>Fri Sep 05 2025 00:00:00 GMT+0000 (Coordinated Universal Time),JPY,0.006810133478616181</t>
  </si>
  <si>
    <t>Thu Sep 04 2025 00:00:00 GMT+0000 (Coordinated Universal Time),AUD,0.6514</t>
  </si>
  <si>
    <t>Thu Sep 04 2025 00:00:00 GMT+0000 (Coordinated Universal Time),CAD,0.7231703789412786</t>
  </si>
  <si>
    <t>Thu Sep 04 2025 00:00:00 GMT+0000 (Coordinated Universal Time),CHF,1.2408487405385284</t>
  </si>
  <si>
    <t>Thu Sep 04 2025 00:00:00 GMT+0000 (Coordinated Universal Time),CNY,0.14002856582742879</t>
  </si>
  <si>
    <t>Thu Sep 04 2025 00:00:00 GMT+0000 (Coordinated Universal Time),EUR,1.1648</t>
  </si>
  <si>
    <t>Thu Sep 04 2025 00:00:00 GMT+0000 (Coordinated Universal Time),GBP,1.3441</t>
  </si>
  <si>
    <t>Thu Sep 04 2025 00:00:00 GMT+0000 (Coordinated Universal Time),INR,0.011341726210729272</t>
  </si>
  <si>
    <t>Thu Sep 04 2025 00:00:00 GMT+0000 (Coordinated Universal Time),JPY,0.00672811680010765</t>
  </si>
  <si>
    <t>Wed Sep 03 2025 00:00:00 GMT+0000 (Coordinated Universal Time),AUD,0.655</t>
  </si>
  <si>
    <t>Wed Sep 03 2025 00:00:00 GMT+0000 (Coordinated Universal Time),CAD,0.7253209545223761</t>
  </si>
  <si>
    <t>Wed Sep 03 2025 00:00:00 GMT+0000 (Coordinated Universal Time),CHF,1.245019920318725</t>
  </si>
  <si>
    <t>Wed Sep 03 2025 00:00:00 GMT+0000 (Coordinated Universal Time),CNY,0.14002660505496045</t>
  </si>
  <si>
    <t>Wed Sep 03 2025 00:00:00 GMT+0000 (Coordinated Universal Time),EUR,1.1676</t>
  </si>
  <si>
    <t>Wed Sep 03 2025 00:00:00 GMT+0000 (Coordinated Universal Time),GBP,1.3448</t>
  </si>
  <si>
    <t>Wed Sep 03 2025 00:00:00 GMT+0000 (Coordinated Universal Time),INR,0.011355893708834885</t>
  </si>
  <si>
    <t>Wed Sep 03 2025 00:00:00 GMT+0000 (Coordinated Universal Time),JPY,0.0067581266472933705</t>
  </si>
  <si>
    <t>Tue Sep 02 2025 00:00:00 GMT+0000 (Coordinated Universal Time),AUD,0.6516</t>
  </si>
  <si>
    <t>Tue Sep 02 2025 00:00:00 GMT+0000 (Coordinated Universal Time),CAD,0.7254788160185722</t>
  </si>
  <si>
    <t>Tue Sep 02 2025 00:00:00 GMT+0000 (Coordinated Universal Time),CHF,1.2448649321548613</t>
  </si>
  <si>
    <t>Tue Sep 02 2025 00:00:00 GMT+0000 (Coordinated Universal Time),CNY,0.14007564084605686</t>
  </si>
  <si>
    <t>Tue Sep 02 2025 00:00:00 GMT+0000 (Coordinated Universal Time),EUR,1.1653</t>
  </si>
  <si>
    <t>Tue Sep 02 2025 00:00:00 GMT+0000 (Coordinated Universal Time),GBP,1.3392</t>
  </si>
  <si>
    <t>Tue Sep 02 2025 00:00:00 GMT+0000 (Coordinated Universal Time),INR,0.011344299489506523</t>
  </si>
  <si>
    <t>Tue Sep 02 2025 00:00:00 GMT+0000 (Coordinated Universal Time),JPY,0.006746272684341902</t>
  </si>
  <si>
    <t>Fri Aug 29 2025 00:00:00 GMT+0000 (Coordinated Universal Time),AUD,0.6545</t>
  </si>
  <si>
    <t>Fri Aug 29 2025 00:00:00 GMT+0000 (Coordinated Universal Time),CAD,0.7285443683520326</t>
  </si>
  <si>
    <t>Fri Aug 29 2025 00:00:00 GMT+0000 (Coordinated Universal Time),CHF,1.2506253126563283</t>
  </si>
  <si>
    <t>Fri Aug 29 2025 00:00:00 GMT+0000 (Coordinated Universal Time),CNY,0.14024458655895883</t>
  </si>
  <si>
    <t>Fri Aug 29 2025 00:00:00 GMT+0000 (Coordinated Universal Time),EUR,1.1695</t>
  </si>
  <si>
    <t>Fri Aug 29 2025 00:00:00 GMT+0000 (Coordinated Universal Time),GBP,1.3511</t>
  </si>
  <si>
    <t>Fri Aug 29 2025 00:00:00 GMT+0000 (Coordinated Universal Time),INR,0.01134044000907235</t>
  </si>
  <si>
    <t>Fri Aug 29 2025 00:00:00 GMT+0000 (Coordinated Universal Time),JPY,0.0068073519400953025</t>
  </si>
  <si>
    <t>Thu Aug 28 2025 00:00:00 GMT+0000 (Coordinated Universal Time),AUD,0.6532</t>
  </si>
  <si>
    <t>Thu Aug 28 2025 00:00:00 GMT+0000 (Coordinated Universal Time),CAD,0.7272727272727273</t>
  </si>
  <si>
    <t>Thu Aug 28 2025 00:00:00 GMT+0000 (Coordinated Universal Time),CHF,1.2473493825620556</t>
  </si>
  <si>
    <t>Thu Aug 28 2025 00:00:00 GMT+0000 (Coordinated Universal Time),CNY,0.1402406529604802</t>
  </si>
  <si>
    <t>Thu Aug 28 2025 00:00:00 GMT+0000 (Coordinated Universal Time),EUR,1.1672</t>
  </si>
  <si>
    <t>Thu Aug 28 2025 00:00:00 GMT+0000 (Coordinated Universal Time),GBP,1.3516</t>
  </si>
  <si>
    <t>Thu Aug 28 2025 00:00:00 GMT+0000 (Coordinated Universal Time),INR,0.011411617026132604</t>
  </si>
  <si>
    <t>Thu Aug 28 2025 00:00:00 GMT+0000 (Coordinated Universal Time),JPY,0.006803646754660498</t>
  </si>
  <si>
    <t>Wed Aug 27 2025 00:00:00 GMT+0000 (Coordinated Universal Time),AUD,0.6496</t>
  </si>
  <si>
    <t>Wed Aug 27 2025 00:00:00 GMT+0000 (Coordinated Universal Time),CAD,0.7233273056057866</t>
  </si>
  <si>
    <t>Wed Aug 27 2025 00:00:00 GMT+0000 (Coordinated Universal Time),CHF,1.2442453651860148</t>
  </si>
  <si>
    <t>Wed Aug 27 2025 00:00:00 GMT+0000 (Coordinated Universal Time),CNY,0.13978975620666517</t>
  </si>
  <si>
    <t>Wed Aug 27 2025 00:00:00 GMT+0000 (Coordinated Universal Time),EUR,1.1611</t>
  </si>
  <si>
    <t>Wed Aug 27 2025 00:00:00 GMT+0000 (Coordinated Universal Time),GBP,1.3468</t>
  </si>
  <si>
    <t>Wed Aug 27 2025 00:00:00 GMT+0000 (Coordinated Universal Time),INR,0.011397310234784592</t>
  </si>
  <si>
    <t>Wed Aug 27 2025 00:00:00 GMT+0000 (Coordinated Universal Time),JPY,0.00676818950930626</t>
  </si>
  <si>
    <t>Tue Aug 26 2025 00:00:00 GMT+0000 (Coordinated Universal Time),AUD,0.65</t>
  </si>
  <si>
    <t>Tue Aug 26 2025 00:00:00 GMT+0000 (Coordinated Universal Time),CAD,0.7234319612240468</t>
  </si>
  <si>
    <t>Tue Aug 26 2025 00:00:00 GMT+0000 (Coordinated Universal Time),CHF,1.2451749470800646</t>
  </si>
  <si>
    <t>Tue Aug 26 2025 00:00:00 GMT+0000 (Coordinated Universal Time),CNY,0.13982102908277405</t>
  </si>
  <si>
    <t>Tue Aug 26 2025 00:00:00 GMT+0000 (Coordinated Universal Time),EUR,1.1657</t>
  </si>
  <si>
    <t>Tue Aug 26 2025 00:00:00 GMT+0000 (Coordinated Universal Time),GBP,1.3485</t>
  </si>
  <si>
    <t>Tue Aug 26 2025 00:00:00 GMT+0000 (Coordinated Universal Time),INR,0.011405109489051095</t>
  </si>
  <si>
    <t>Tue Aug 26 2025 00:00:00 GMT+0000 (Coordinated Universal Time),JPY,0.00678886625933469</t>
  </si>
  <si>
    <t>Mon Aug 25 2025 00:00:00 GMT+0000 (Coordinated Universal Time),AUD,0.65</t>
  </si>
  <si>
    <t>Mon Aug 25 2025 00:00:00 GMT+0000 (Coordinated Universal Time),CAD,0.7231180851833104</t>
  </si>
  <si>
    <t>Mon Aug 25 2025 00:00:00 GMT+0000 (Coordinated Universal Time),CHF,1.2447099825740602</t>
  </si>
  <si>
    <t>Mon Aug 25 2025 00:00:00 GMT+0000 (Coordinated Universal Time),CNY,0.13984058173682004</t>
  </si>
  <si>
    <t>Mon Aug 25 2025 00:00:00 GMT+0000 (Coordinated Universal Time),EUR,1.167</t>
  </si>
  <si>
    <t>Mon Aug 25 2025 00:00:00 GMT+0000 (Coordinated Universal Time),GBP,1.3491</t>
  </si>
  <si>
    <t>Mon Aug 25 2025 00:00:00 GMT+0000 (Coordinated Universal Time),INR,0.011422044545973729</t>
  </si>
  <si>
    <t>Mon Aug 25 2025 00:00:00 GMT+0000 (Coordinated Universal Time),JPY,0.006774608766343743</t>
  </si>
  <si>
    <t>Fri Aug 22 2025 00:00:00 GMT+0000 (Coordinated Universal Time),AUD,0.6485</t>
  </si>
  <si>
    <t>Fri Aug 22 2025 00:00:00 GMT+0000 (Coordinated Universal Time),CAD,0.7222824124232574</t>
  </si>
  <si>
    <t>Fri Aug 22 2025 00:00:00 GMT+0000 (Coordinated Universal Time),CHF,1.2475049900199602</t>
  </si>
  <si>
    <t>Fri Aug 22 2025 00:00:00 GMT+0000 (Coordinated Universal Time),CNY,0.1395653933650612</t>
  </si>
  <si>
    <t>Fri Aug 22 2025 00:00:00 GMT+0000 (Coordinated Universal Time),EUR,1.1713</t>
  </si>
  <si>
    <t>Fri Aug 22 2025 00:00:00 GMT+0000 (Coordinated Universal Time),GBP,1.3528</t>
  </si>
  <si>
    <t>Fri Aug 22 2025 00:00:00 GMT+0000 (Coordinated Universal Time),INR,0.011424654404204272</t>
  </si>
  <si>
    <t>Fri Aug 22 2025 00:00:00 GMT+0000 (Coordinated Universal Time),JPY,0.006811061163329247</t>
  </si>
  <si>
    <t>Thu Aug 21 2025 00:00:00 GMT+0000 (Coordinated Universal Time),AUD,0.6421</t>
  </si>
  <si>
    <t>Thu Aug 21 2025 00:00:00 GMT+0000 (Coordinated Universal Time),CAD,0.7194244604316548</t>
  </si>
  <si>
    <t>Thu Aug 21 2025 00:00:00 GMT+0000 (Coordinated Universal Time),CHF,1.2368583797155226</t>
  </si>
  <si>
    <t>Thu Aug 21 2025 00:00:00 GMT+0000 (Coordinated Universal Time),CNY,0.139289345757943</t>
  </si>
  <si>
    <t>Thu Aug 21 2025 00:00:00 GMT+0000 (Coordinated Universal Time),EUR,1.1605</t>
  </si>
  <si>
    <t>Thu Aug 21 2025 00:00:00 GMT+0000 (Coordinated Universal Time),GBP,1.3417</t>
  </si>
  <si>
    <t>Thu Aug 21 2025 00:00:00 GMT+0000 (Coordinated Universal Time),INR,0.011453441759248654</t>
  </si>
  <si>
    <t>Thu Aug 21 2025 00:00:00 GMT+0000 (Coordinated Universal Time),JPY,0.006740815638692282</t>
  </si>
  <si>
    <t>Wed Aug 20 2025 00:00:00 GMT+0000 (Coordinated Universal Time),AUD,0.6428</t>
  </si>
  <si>
    <t>Wed Aug 20 2025 00:00:00 GMT+0000 (Coordinated Universal Time),CAD,0.7207726683004181</t>
  </si>
  <si>
    <t>Wed Aug 20 2025 00:00:00 GMT+0000 (Coordinated Universal Time),CHF,1.2431626056688214</t>
  </si>
  <si>
    <t>Wed Aug 20 2025 00:00:00 GMT+0000 (Coordinated Universal Time),CNY,0.13935922627757572</t>
  </si>
  <si>
    <t>Wed Aug 20 2025 00:00:00 GMT+0000 (Coordinated Universal Time),EUR,1.1649</t>
  </si>
  <si>
    <t>Wed Aug 20 2025 00:00:00 GMT+0000 (Coordinated Universal Time),GBP,1.345</t>
  </si>
  <si>
    <t>Wed Aug 20 2025 00:00:00 GMT+0000 (Coordinated Universal Time),INR,0.011491611123879569</t>
  </si>
  <si>
    <t>Wed Aug 20 2025 00:00:00 GMT+0000 (Coordinated Universal Time),JPY,0.006793939805693322</t>
  </si>
  <si>
    <t>Tue Aug 19 2025 00:00:00 GMT+0000 (Coordinated Universal Time),AUD,0.6459</t>
  </si>
  <si>
    <t>Tue Aug 19 2025 00:00:00 GMT+0000 (Coordinated Universal Time),CAD,0.721552781585973</t>
  </si>
  <si>
    <t>Tue Aug 19 2025 00:00:00 GMT+0000 (Coordinated Universal Time),CHF,1.2391573729863692</t>
  </si>
  <si>
    <t>Tue Aug 19 2025 00:00:00 GMT+0000 (Coordinated Universal Time),CNY,0.139238920062936</t>
  </si>
  <si>
    <t>Tue Aug 19 2025 00:00:00 GMT+0000 (Coordinated Universal Time),EUR,1.166</t>
  </si>
  <si>
    <t>Tue Aug 19 2025 00:00:00 GMT+0000 (Coordinated Universal Time),GBP,1.3496</t>
  </si>
  <si>
    <t>Tue Aug 19 2025 00:00:00 GMT+0000 (Coordinated Universal Time),INR,0.011491611123879569</t>
  </si>
  <si>
    <t>Tue Aug 19 2025 00:00:00 GMT+0000 (Coordinated Universal Time),JPY,0.006769564040075819</t>
  </si>
  <si>
    <t>Mon Aug 18 2025 00:00:00 GMT+0000 (Coordinated Universal Time),AUD,0.6494</t>
  </si>
  <si>
    <t>Mon Aug 18 2025 00:00:00 GMT+0000 (Coordinated Universal Time),CAD,0.7238508867173362</t>
  </si>
  <si>
    <t>Mon Aug 18 2025 00:00:00 GMT+0000 (Coordinated Universal Time),CHF,1.2394645513138325</t>
  </si>
  <si>
    <t>Mon Aug 18 2025 00:00:00 GMT+0000 (Coordinated Universal Time),CNY,0.1391846562834913</t>
  </si>
  <si>
    <t>Mon Aug 18 2025 00:00:00 GMT+0000 (Coordinated Universal Time),EUR,1.1667</t>
  </si>
  <si>
    <t>Mon Aug 18 2025 00:00:00 GMT+0000 (Coordinated Universal Time),GBP,1.3521</t>
  </si>
  <si>
    <t>Mon Aug 18 2025 00:00:00 GMT+0000 (Coordinated Universal Time),INR,0.01145475372279496</t>
  </si>
  <si>
    <t>Mon Aug 18 2025 00:00:00 GMT+0000 (Coordinated Universal Time),JPY,0.00676773145641581</t>
  </si>
  <si>
    <t>Fri Aug 15 2025 00:00:00 GMT+0000 (Coordinated Universal Time),AUD,0.6515</t>
  </si>
  <si>
    <t>Fri Aug 15 2025 00:00:00 GMT+0000 (Coordinated Universal Time),CAD,0.7242178447276941</t>
  </si>
  <si>
    <t>Fri Aug 15 2025 00:00:00 GMT+0000 (Coordinated Universal Time),CHF,1.2405408758218583</t>
  </si>
  <si>
    <t>Fri Aug 15 2025 00:00:00 GMT+0000 (Coordinated Universal Time),CNY,0.13924279766629072</t>
  </si>
  <si>
    <t>Fri Aug 15 2025 00:00:00 GMT+0000 (Coordinated Universal Time),EUR,1.1708</t>
  </si>
  <si>
    <t>Fri Aug 15 2025 00:00:00 GMT+0000 (Coordinated Universal Time),GBP,1.3565</t>
  </si>
  <si>
    <t>Fri Aug 15 2025 00:00:00 GMT+0000 (Coordinated Universal Time),INR,0.011420740063956145</t>
  </si>
  <si>
    <t>Fri Aug 15 2025 00:00:00 GMT+0000 (Coordinated Universal Time),JPY,0.006802721088435374</t>
  </si>
  <si>
    <t>Thu Aug 14 2025 00:00:00 GMT+0000 (Coordinated Universal Time),AUD,0.649</t>
  </si>
  <si>
    <t>Thu Aug 14 2025 00:00:00 GMT+0000 (Coordinated Universal Time),CAD,0.7243227582210633</t>
  </si>
  <si>
    <t>Thu Aug 14 2025 00:00:00 GMT+0000 (Coordinated Universal Time),CHF,1.2379301807378065</t>
  </si>
  <si>
    <t>Thu Aug 14 2025 00:00:00 GMT+0000 (Coordinated Universal Time),CNY,0.13928546556166865</t>
  </si>
  <si>
    <t>Thu Aug 14 2025 00:00:00 GMT+0000 (Coordinated Universal Time),EUR,1.1644</t>
  </si>
  <si>
    <t>Thu Aug 14 2025 00:00:00 GMT+0000 (Coordinated Universal Time),GBP,1.3532</t>
  </si>
  <si>
    <t>Thu Aug 14 2025 00:00:00 GMT+0000 (Coordinated Universal Time),INR,0.011420740063956145</t>
  </si>
  <si>
    <t>Thu Aug 14 2025 00:00:00 GMT+0000 (Coordinated Universal Time),JPY,0.006770939129257228</t>
  </si>
  <si>
    <t>Wed Aug 13 2025 00:00:00 GMT+0000 (Coordinated Universal Time),AUD,0.6546</t>
  </si>
  <si>
    <t>Wed Aug 13 2025 00:00:00 GMT+0000 (Coordinated Universal Time),CAD,0.7265329845975007</t>
  </si>
  <si>
    <t>Wed Aug 13 2025 00:00:00 GMT+0000 (Coordinated Universal Time),CHF,1.2433171702101207</t>
  </si>
  <si>
    <t>Wed Aug 13 2025 00:00:00 GMT+0000 (Coordinated Universal Time),CNY,0.13938447814451382</t>
  </si>
  <si>
    <t>Wed Aug 13 2025 00:00:00 GMT+0000 (Coordinated Universal Time),EUR,1.1715</t>
  </si>
  <si>
    <t>Wed Aug 13 2025 00:00:00 GMT+0000 (Coordinated Universal Time),GBP,1.3572</t>
  </si>
  <si>
    <t>Wed Aug 13 2025 00:00:00 GMT+0000 (Coordinated Universal Time),INR,0.011431184270690443</t>
  </si>
  <si>
    <t>Wed Aug 13 2025 00:00:00 GMT+0000 (Coordinated Universal Time),JPY,0.006791171477079796</t>
  </si>
  <si>
    <t>Tue Aug 12 2025 00:00:00 GMT+0000 (Coordinated Universal Time),AUD,0.6532</t>
  </si>
  <si>
    <t>Tue Aug 12 2025 00:00:00 GMT+0000 (Coordinated Universal Time),CAD,0.7266385699752942</t>
  </si>
  <si>
    <t>Tue Aug 12 2025 00:00:00 GMT+0000 (Coordinated Universal Time),CHF,1.2374706100730106</t>
  </si>
  <si>
    <t>Tue Aug 12 2025 00:00:00 GMT+0000 (Coordinated Universal Time),CNY,0.13930486870516126</t>
  </si>
  <si>
    <t>Tue Aug 12 2025 00:00:00 GMT+0000 (Coordinated Universal Time),EUR,1.1673</t>
  </si>
  <si>
    <t>Tue Aug 12 2025 00:00:00 GMT+0000 (Coordinated Universal Time),GBP,1.3509</t>
  </si>
  <si>
    <t>Tue Aug 12 2025 00:00:00 GMT+0000 (Coordinated Universal Time),INR,0.01140120852810398</t>
  </si>
  <si>
    <t>Tue Aug 12 2025 00:00:00 GMT+0000 (Coordinated Universal Time),JPY,0.006765899864682002</t>
  </si>
  <si>
    <t>Mon Aug 11 2025 00:00:00 GMT+0000 (Coordinated Universal Time),AUD,0.6512</t>
  </si>
  <si>
    <t>Mon Aug 11 2025 00:00:00 GMT+0000 (Coordinated Universal Time),CAD,0.725531451788435</t>
  </si>
  <si>
    <t>Mon Aug 11 2025 00:00:00 GMT+0000 (Coordinated Universal Time),CHF,1.2306177701206005</t>
  </si>
  <si>
    <t>Mon Aug 11 2025 00:00:00 GMT+0000 (Coordinated Universal Time),CNY,0.13911301541372212</t>
  </si>
  <si>
    <t>Mon Aug 11 2025 00:00:00 GMT+0000 (Coordinated Universal Time),EUR,1.1607</t>
  </si>
  <si>
    <t>Mon Aug 11 2025 00:00:00 GMT+0000 (Coordinated Universal Time),GBP,1.3414</t>
  </si>
  <si>
    <t>Mon Aug 11 2025 00:00:00 GMT+0000 (Coordinated Universal Time),INR,0.011411617026132604</t>
  </si>
  <si>
    <t>Mon Aug 11 2025 00:00:00 GMT+0000 (Coordinated Universal Time),JPY,0.006757213325224677</t>
  </si>
  <si>
    <t>Fri Aug 08 2025 00:00:00 GMT+0000 (Coordinated Universal Time),AUD,0.6528</t>
  </si>
  <si>
    <t>Fri Aug 08 2025 00:00:00 GMT+0000 (Coordinated Universal Time),CAD,0.7271669575334497</t>
  </si>
  <si>
    <t>Fri Aug 08 2025 00:00:00 GMT+0000 (Coordinated Universal Time),CHF,1.2386968908708038</t>
  </si>
  <si>
    <t>Fri Aug 08 2025 00:00:00 GMT+0000 (Coordinated Universal Time),CNY,0.13920015590417462</t>
  </si>
  <si>
    <t>Fri Aug 08 2025 00:00:00 GMT+0000 (Coordinated Universal Time),EUR,1.166</t>
  </si>
  <si>
    <t>Fri Aug 08 2025 00:00:00 GMT+0000 (Coordinated Universal Time),GBP,1.3444</t>
  </si>
  <si>
    <t>Fri Aug 08 2025 00:00:00 GMT+0000 (Coordinated Universal Time),INR,0.011406410402646287</t>
  </si>
  <si>
    <t>Fri Aug 08 2025 00:00:00 GMT+0000 (Coordinated Universal Time),JPY,0.006770480704129994</t>
  </si>
  <si>
    <t>Thu Aug 07 2025 00:00:00 GMT+0000 (Coordinated Universal Time),AUD,0.6502</t>
  </si>
  <si>
    <t>Thu Aug 07 2025 00:00:00 GMT+0000 (Coordinated Universal Time),CAD,0.7273256236817223</t>
  </si>
  <si>
    <t>Thu Aug 07 2025 00:00:00 GMT+0000 (Coordinated Universal Time),CHF,1.238543472875898</t>
  </si>
  <si>
    <t>Thu Aug 07 2025 00:00:00 GMT+0000 (Coordinated Universal Time),CNY,0.1392641283458207</t>
  </si>
  <si>
    <t>Thu Aug 07 2025 00:00:00 GMT+0000 (Coordinated Universal Time),EUR,1.1641</t>
  </si>
  <si>
    <t>Thu Aug 07 2025 00:00:00 GMT+0000 (Coordinated Universal Time),GBP,1.3434</t>
  </si>
  <si>
    <t>Thu Aug 07 2025 00:00:00 GMT+0000 (Coordinated Universal Time),INR,0.01140120852810398</t>
  </si>
  <si>
    <t>Thu Aug 07 2025 00:00:00 GMT+0000 (Coordinated Universal Time),JPY,0.006786562606040041</t>
  </si>
  <si>
    <t>Wed Aug 06 2025 00:00:00 GMT+0000 (Coordinated Universal Time),AUD,0.6504</t>
  </si>
  <si>
    <t>Wed Aug 06 2025 00:00:00 GMT+0000 (Coordinated Universal Time),CAD,0.7278550112817527</t>
  </si>
  <si>
    <t>Wed Aug 06 2025 00:00:00 GMT+0000 (Coordinated Universal Time),CHF,1.241927471435668</t>
  </si>
  <si>
    <t>Wed Aug 06 2025 00:00:00 GMT+0000 (Coordinated Universal Time),CNY,0.13923310406282197</t>
  </si>
  <si>
    <t>Wed Aug 06 2025 00:00:00 GMT+0000 (Coordinated Universal Time),EUR,1.1647</t>
  </si>
  <si>
    <t>Wed Aug 06 2025 00:00:00 GMT+0000 (Coordinated Universal Time),GBP,1.336</t>
  </si>
  <si>
    <t>Wed Aug 06 2025 00:00:00 GMT+0000 (Coordinated Universal Time),INR,0.01140120852810398</t>
  </si>
  <si>
    <t>Wed Aug 06 2025 00:00:00 GMT+0000 (Coordinated Universal Time),JPY,0.006791171477079796</t>
  </si>
  <si>
    <t>Tue Aug 05 2025 00:00:00 GMT+0000 (Coordinated Universal Time),AUD,0.6472</t>
  </si>
  <si>
    <t>Tue Aug 05 2025 00:00:00 GMT+0000 (Coordinated Universal Time),CAD,0.7257420712678715</t>
  </si>
  <si>
    <t>Tue Aug 05 2025 00:00:00 GMT+0000 (Coordinated Universal Time),CHF,1.2390038409119069</t>
  </si>
  <si>
    <t>Tue Aug 05 2025 00:00:00 GMT+0000 (Coordinated Universal Time),CNY,0.13920790700911811</t>
  </si>
  <si>
    <t>Tue Aug 05 2025 00:00:00 GMT+0000 (Coordinated Universal Time),EUR,1.158</t>
  </si>
  <si>
    <t>Tue Aug 05 2025 00:00:00 GMT+0000 (Coordinated Universal Time),GBP,1.3309</t>
  </si>
  <si>
    <t>Tue Aug 05 2025 00:00:00 GMT+0000 (Coordinated Universal Time),INR,0.011389521640091117</t>
  </si>
  <si>
    <t>Tue Aug 05 2025 00:00:00 GMT+0000 (Coordinated Universal Time),JPY,0.006780120686148213</t>
  </si>
  <si>
    <t>Mon Aug 04 2025 00:00:00 GMT+0000 (Coordinated Universal Time),AUD,0.6467</t>
  </si>
  <si>
    <t>Mon Aug 04 2025 00:00:00 GMT+0000 (Coordinated Universal Time),CAD,0.7259528130671506</t>
  </si>
  <si>
    <t>Mon Aug 04 2025 00:00:00 GMT+0000 (Coordinated Universal Time),CHF,1.2371644191513052</t>
  </si>
  <si>
    <t>Mon Aug 04 2025 00:00:00 GMT+0000 (Coordinated Universal Time),CNY,0.13931457230426303</t>
  </si>
  <si>
    <t>Mon Aug 04 2025 00:00:00 GMT+0000 (Coordinated Universal Time),EUR,1.1568</t>
  </si>
  <si>
    <t>Mon Aug 04 2025 00:00:00 GMT+0000 (Coordinated Universal Time),GBP,1.329</t>
  </si>
  <si>
    <t>Mon Aug 04 2025 00:00:00 GMT+0000 (Coordinated Universal Time),INR,0.011411617026132604</t>
  </si>
  <si>
    <t>Mon Aug 04 2025 00:00:00 GMT+0000 (Coordinated Universal Time),JPY,0.006798558705554423</t>
  </si>
  <si>
    <t>Fri Aug 01 2025 00:00:00 GMT+0000 (Coordinated Universal Time),AUD,0.6468</t>
  </si>
  <si>
    <t>Fri Aug 01 2025 00:00:00 GMT+0000 (Coordinated Universal Time),CAD,0.7257947452460445</t>
  </si>
  <si>
    <t>Fri Aug 01 2025 00:00:00 GMT+0000 (Coordinated Universal Time),CHF,1.2394645513138325</t>
  </si>
  <si>
    <t>Fri Aug 01 2025 00:00:00 GMT+0000 (Coordinated Universal Time),CNY,0.1386654833878751</t>
  </si>
  <si>
    <t>Fri Aug 01 2025 00:00:00 GMT+0000 (Coordinated Universal Time),EUR,1.1555</t>
  </si>
  <si>
    <t>Fri Aug 01 2025 00:00:00 GMT+0000 (Coordinated Universal Time),GBP,1.3259</t>
  </si>
  <si>
    <t>Fri Aug 01 2025 00:00:00 GMT+0000 (Coordinated Universal Time),INR,0.011423349326022389</t>
  </si>
  <si>
    <t>Fri Aug 01 2025 00:00:00 GMT+0000 (Coordinated Universal Time),JPY,0.0067540186410914495</t>
  </si>
  <si>
    <t>Thu Jul 31 2025 00:00:00 GMT+0000 (Coordinated Universal Time),AUD,0.643</t>
  </si>
  <si>
    <t>Thu Jul 31 2025 00:00:00 GMT+0000 (Coordinated Universal Time),CAD,0.7222824124232574</t>
  </si>
  <si>
    <t>Thu Jul 31 2025 00:00:00 GMT+0000 (Coordinated Universal Time),CHF,1.2310722639418934</t>
  </si>
  <si>
    <t>Thu Jul 31 2025 00:00:00 GMT+0000 (Coordinated Universal Time),CNY,0.1388850309713619</t>
  </si>
  <si>
    <t>Thu Jul 31 2025 00:00:00 GMT+0000 (Coordinated Universal Time),EUR,1.1431</t>
  </si>
  <si>
    <t>Thu Jul 31 2025 00:00:00 GMT+0000 (Coordinated Universal Time),GBP,1.322</t>
  </si>
  <si>
    <t>Thu Jul 31 2025 00:00:00 GMT+0000 (Coordinated Universal Time),INR,0.011415525114155252</t>
  </si>
  <si>
    <t>Thu Jul 31 2025 00:00:00 GMT+0000 (Coordinated Universal Time),JPY,0.006640106241699867</t>
  </si>
  <si>
    <t>Wed Jul 30 2025 00:00:00 GMT+0000 (Coordinated Universal Time),AUD,0.6452</t>
  </si>
  <si>
    <t>Wed Jul 30 2025 00:00:00 GMT+0000 (Coordinated Universal Time),CAD,0.7239032865209208</t>
  </si>
  <si>
    <t>Wed Jul 30 2025 00:00:00 GMT+0000 (Coordinated Universal Time),CHF,1.2328936012822094</t>
  </si>
  <si>
    <t>Wed Jul 30 2025 00:00:00 GMT+0000 (Coordinated Universal Time),CNY,0.13901632051602858</t>
  </si>
  <si>
    <t>Wed Jul 30 2025 00:00:00 GMT+0000 (Coordinated Universal Time),EUR,1.147</t>
  </si>
  <si>
    <t>Wed Jul 30 2025 00:00:00 GMT+0000 (Coordinated Universal Time),GBP,1.3274</t>
  </si>
  <si>
    <t>Wed Jul 30 2025 00:00:00 GMT+0000 (Coordinated Universal Time),INR,0.011436413540713633</t>
  </si>
  <si>
    <t>Wed Jul 30 2025 00:00:00 GMT+0000 (Coordinated Universal Time),JPY,0.006708257865432348</t>
  </si>
  <si>
    <t>Tue Jul 29 2025 00:00:00 GMT+0000 (Coordinated Universal Time),AUD,0.6509</t>
  </si>
  <si>
    <t>Tue Jul 29 2025 00:00:00 GMT+0000 (Coordinated Universal Time),CAD,0.7258474268708718</t>
  </si>
  <si>
    <t>Tue Jul 29 2025 00:00:00 GMT+0000 (Coordinated Universal Time),CHF,1.2390038409119069</t>
  </si>
  <si>
    <t>Tue Jul 29 2025 00:00:00 GMT+0000 (Coordinated Universal Time),CNY,0.139335924981538</t>
  </si>
  <si>
    <t>Tue Jul 29 2025 00:00:00 GMT+0000 (Coordinated Universal Time),EUR,1.1534</t>
  </si>
  <si>
    <t>Tue Jul 29 2025 00:00:00 GMT+0000 (Coordinated Universal Time),GBP,1.3339</t>
  </si>
  <si>
    <t>Tue Jul 29 2025 00:00:00 GMT+0000 (Coordinated Universal Time),INR,0.011516756881262236</t>
  </si>
  <si>
    <t>Tue Jul 29 2025 00:00:00 GMT+0000 (Coordinated Universal Time),JPY,0.0067308339503264454</t>
  </si>
  <si>
    <t>Mon Jul 28 2025 00:00:00 GMT+0000 (Coordinated Universal Time),AUD,0.6519</t>
  </si>
  <si>
    <t>Mon Jul 28 2025 00:00:00 GMT+0000 (Coordinated Universal Time),CAD,0.7289692374981777</t>
  </si>
  <si>
    <t>Mon Jul 28 2025 00:00:00 GMT+0000 (Coordinated Universal Time),CHF,1.2461059190031152</t>
  </si>
  <si>
    <t>Mon Jul 28 2025 00:00:00 GMT+0000 (Coordinated Universal Time),CNY,0.13931845412243304</t>
  </si>
  <si>
    <t>Mon Jul 28 2025 00:00:00 GMT+0000 (Coordinated Universal Time),EUR,1.1609</t>
  </si>
  <si>
    <t>Mon Jul 28 2025 00:00:00 GMT+0000 (Coordinated Universal Time),GBP,1.3393</t>
  </si>
  <si>
    <t>Mon Jul 28 2025 00:00:00 GMT+0000 (Coordinated Universal Time),INR,0.011538017768547364</t>
  </si>
  <si>
    <t>Mon Jul 28 2025 00:00:00 GMT+0000 (Coordinated Universal Time),JPY,0.006736274840013473</t>
  </si>
  <si>
    <t>Fri Jul 25 2025 00:00:00 GMT+0000 (Coordinated Universal Time),AUD,0.6556</t>
  </si>
  <si>
    <t>Fri Jul 25 2025 00:00:00 GMT+0000 (Coordinated Universal Time),CAD,0.729181857955374</t>
  </si>
  <si>
    <t>Fri Jul 25 2025 00:00:00 GMT+0000 (Coordinated Universal Time),CHF,1.2554927809165097</t>
  </si>
  <si>
    <t>Fri Jul 25 2025 00:00:00 GMT+0000 (Coordinated Universal Time),CNY,0.1395108748726963</t>
  </si>
  <si>
    <t>Fri Jul 25 2025 00:00:00 GMT+0000 (Coordinated Universal Time),EUR,1.173</t>
  </si>
  <si>
    <t>Fri Jul 25 2025 00:00:00 GMT+0000 (Coordinated Universal Time),GBP,1.3429</t>
  </si>
  <si>
    <t>Fri Jul 25 2025 00:00:00 GMT+0000 (Coordinated Universal Time),INR,0.01156336725254394</t>
  </si>
  <si>
    <t>Fri Jul 25 2025 00:00:00 GMT+0000 (Coordinated Universal Time),JPY,0.006767273465520742</t>
  </si>
  <si>
    <t>Thu Jul 24 2025 00:00:00 GMT+0000 (Coordinated Universal Time),AUD,0.6601</t>
  </si>
  <si>
    <t>Thu Jul 24 2025 00:00:00 GMT+0000 (Coordinated Universal Time),CAD,0.7329766180458843</t>
  </si>
  <si>
    <t>Thu Jul 24 2025 00:00:00 GMT+0000 (Coordinated Universal Time),CHF,1.2567550584391103</t>
  </si>
  <si>
    <t>Thu Jul 24 2025 00:00:00 GMT+0000 (Coordinated Universal Time),CNY,0.13977998630156135</t>
  </si>
  <si>
    <t>Thu Jul 24 2025 00:00:00 GMT+0000 (Coordinated Universal Time),EUR,1.1765</t>
  </si>
  <si>
    <t>Thu Jul 24 2025 00:00:00 GMT+0000 (Coordinated Universal Time),GBP,1.3524</t>
  </si>
  <si>
    <t>Thu Jul 24 2025 00:00:00 GMT+0000 (Coordinated Universal Time),INR,0.011575413821044102</t>
  </si>
  <si>
    <t>Thu Jul 24 2025 00:00:00 GMT+0000 (Coordinated Universal Time),JPY,0.006806425265450586</t>
  </si>
  <si>
    <t>Wed Jul 23 2025 00:00:00 GMT+0000 (Coordinated Universal Time),AUD,0.659</t>
  </si>
  <si>
    <t>Wed Jul 23 2025 00:00:00 GMT+0000 (Coordinated Universal Time),CAD,0.7348078477478139</t>
  </si>
  <si>
    <t>Wed Jul 23 2025 00:00:00 GMT+0000 (Coordinated Universal Time),CHF,1.2600806451612903</t>
  </si>
  <si>
    <t>Wed Jul 23 2025 00:00:00 GMT+0000 (Coordinated Universal Time),CNY,0.13966675512227825</t>
  </si>
  <si>
    <t>Wed Jul 23 2025 00:00:00 GMT+0000 (Coordinated Universal Time),EUR,1.1748</t>
  </si>
  <si>
    <t>Wed Jul 23 2025 00:00:00 GMT+0000 (Coordinated Universal Time),GBP,1.3566</t>
  </si>
  <si>
    <t>Wed Jul 23 2025 00:00:00 GMT+0000 (Coordinated Universal Time),INR,0.01157273463719477</t>
  </si>
  <si>
    <t>Wed Jul 23 2025 00:00:00 GMT+0000 (Coordinated Universal Time),JPY,0.006823609689525759</t>
  </si>
  <si>
    <t>Tue Jul 22 2025 00:00:00 GMT+0000 (Coordinated Universal Time),AUD,0.6556</t>
  </si>
  <si>
    <t>Tue Jul 22 2025 00:00:00 GMT+0000 (Coordinated Universal Time),CAD,0.7344840249724569</t>
  </si>
  <si>
    <t>Tue Jul 22 2025 00:00:00 GMT+0000 (Coordinated Universal Time),CHF,1.2616704516780217</t>
  </si>
  <si>
    <t>Tue Jul 22 2025 00:00:00 GMT+0000 (Coordinated Universal Time),CNY,0.1393767073646652</t>
  </si>
  <si>
    <t>Tue Jul 22 2025 00:00:00 GMT+0000 (Coordinated Universal Time),EUR,1.1749</t>
  </si>
  <si>
    <t>Tue Jul 22 2025 00:00:00 GMT+0000 (Coordinated Universal Time),GBP,1.3522</t>
  </si>
  <si>
    <t>Tue Jul 22 2025 00:00:00 GMT+0000 (Coordinated Universal Time),INR,0.011578094245687159</t>
  </si>
  <si>
    <t>Tue Jul 22 2025 00:00:00 GMT+0000 (Coordinated Universal Time),JPY,0.006832467887400929</t>
  </si>
  <si>
    <t>Mon Jul 21 2025 00:00:00 GMT+0000 (Coordinated Universal Time),AUD,0.6531</t>
  </si>
  <si>
    <t>Mon Jul 21 2025 00:00:00 GMT+0000 (Coordinated Universal Time),CAD,0.7305135510263715</t>
  </si>
  <si>
    <t>Mon Jul 21 2025 00:00:00 GMT+0000 (Coordinated Universal Time),CHF,1.2542330364981813</t>
  </si>
  <si>
    <t>Mon Jul 21 2025 00:00:00 GMT+0000 (Coordinated Universal Time),CNY,0.13935340022296544</t>
  </si>
  <si>
    <t>Mon Jul 21 2025 00:00:00 GMT+0000 (Coordinated Universal Time),EUR,1.1705</t>
  </si>
  <si>
    <t>Mon Jul 21 2025 00:00:00 GMT+0000 (Coordinated Universal Time),GBP,1.3498</t>
  </si>
  <si>
    <t>Mon Jul 21 2025 00:00:00 GMT+0000 (Coordinated Universal Time),INR,0.011587485515643106</t>
  </si>
  <si>
    <t>Mon Jul 21 2025 00:00:00 GMT+0000 (Coordinated Universal Time),JPY,0.0067902492021457185</t>
  </si>
  <si>
    <t>Fri Jul 18 2025 00:00:00 GMT+0000 (Coordinated Universal Time),AUD,0.6527</t>
  </si>
  <si>
    <t>Fri Jul 18 2025 00:00:00 GMT+0000 (Coordinated Universal Time),CAD,0.7293414047115455</t>
  </si>
  <si>
    <t>Fri Jul 18 2025 00:00:00 GMT+0000 (Coordinated Universal Time),CHF,1.249843769528809</t>
  </si>
  <si>
    <t>Fri Jul 18 2025 00:00:00 GMT+0000 (Coordinated Universal Time),CNY,0.13932233615693268</t>
  </si>
  <si>
    <t>Fri Jul 18 2025 00:00:00 GMT+0000 (Coordinated Universal Time),EUR,1.1645</t>
  </si>
  <si>
    <t>Fri Jul 18 2025 00:00:00 GMT+0000 (Coordinated Universal Time),GBP,1.3439</t>
  </si>
  <si>
    <t>Fri Jul 18 2025 00:00:00 GMT+0000 (Coordinated Universal Time),INR,0.011614401858304297</t>
  </si>
  <si>
    <t>Fri Jul 18 2025 00:00:00 GMT+0000 (Coordinated Universal Time),JPY,0.006731740154830023</t>
  </si>
  <si>
    <t>Thu Jul 17 2025 00:00:00 GMT+0000 (Coordinated Universal Time),AUD,0.6485</t>
  </si>
  <si>
    <t>Thu Jul 17 2025 00:00:00 GMT+0000 (Coordinated Universal Time),CAD,0.7273256236817223</t>
  </si>
  <si>
    <t>Thu Jul 17 2025 00:00:00 GMT+0000 (Coordinated Universal Time),CHF,1.2433171702101207</t>
  </si>
  <si>
    <t>Thu Jul 17 2025 00:00:00 GMT+0000 (Coordinated Universal Time),CNY,0.13921372090433232</t>
  </si>
  <si>
    <t>Thu Jul 17 2025 00:00:00 GMT+0000 (Coordinated Universal Time),EUR,1.1597</t>
  </si>
  <si>
    <t>Thu Jul 17 2025 00:00:00 GMT+0000 (Coordinated Universal Time),GBP,1.3413</t>
  </si>
  <si>
    <t>Thu Jul 17 2025 00:00:00 GMT+0000 (Coordinated Universal Time),INR,0.011617100371747213</t>
  </si>
  <si>
    <t>Thu Jul 17 2025 00:00:00 GMT+0000 (Coordinated Universal Time),JPY,0.006731740154830023</t>
  </si>
  <si>
    <t>Wed Jul 16 2025 00:00:00 GMT+0000 (Coordinated Universal Time),AUD,0.6522</t>
  </si>
  <si>
    <t>Wed Jul 16 2025 00:00:00 GMT+0000 (Coordinated Universal Time),CAD,0.7296074711805048</t>
  </si>
  <si>
    <t>Wed Jul 16 2025 00:00:00 GMT+0000 (Coordinated Universal Time),CHF,1.2478163214374844</t>
  </si>
  <si>
    <t>Wed Jul 16 2025 00:00:00 GMT+0000 (Coordinated Universal Time),CNY,0.13929322617041134</t>
  </si>
  <si>
    <t>Wed Jul 16 2025 00:00:00 GMT+0000 (Coordinated Universal Time),EUR,1.1629</t>
  </si>
  <si>
    <t>Wed Jul 16 2025 00:00:00 GMT+0000 (Coordinated Universal Time),GBP,1.3426</t>
  </si>
  <si>
    <t>Wed Jul 16 2025 00:00:00 GMT+0000 (Coordinated Universal Time),INR,0.011633317822242905</t>
  </si>
  <si>
    <t>Wed Jul 16 2025 00:00:00 GMT+0000 (Coordinated Universal Time),JPY,0.00675310642895732</t>
  </si>
  <si>
    <t>Tue Jul 15 2025 00:00:00 GMT+0000 (Coordinated Universal Time),AUD,0.652</t>
  </si>
  <si>
    <t>Tue Jul 15 2025 00:00:00 GMT+0000 (Coordinated Universal Time),CAD,0.729235032450959</t>
  </si>
  <si>
    <t>Tue Jul 15 2025 00:00:00 GMT+0000 (Coordinated Universal Time),CHF,1.249375312343828</t>
  </si>
  <si>
    <t>Tue Jul 15 2025 00:00:00 GMT+0000 (Coordinated Universal Time),CNY,0.13941362628783338</t>
  </si>
  <si>
    <t>Tue Jul 15 2025 00:00:00 GMT+0000 (Coordinated Universal Time),EUR,1.1619</t>
  </si>
  <si>
    <t>Tue Jul 15 2025 00:00:00 GMT+0000 (Coordinated Universal Time),GBP,1.3396</t>
  </si>
  <si>
    <t>Tue Jul 15 2025 00:00:00 GMT+0000 (Coordinated Universal Time),INR,0.011652295502213937</t>
  </si>
  <si>
    <t>Tue Jul 15 2025 00:00:00 GMT+0000 (Coordinated Universal Time),JPY,0.0067226890756302525</t>
  </si>
  <si>
    <t>Mon Jul 14 2025 00:00:00 GMT+0000 (Coordinated Universal Time),AUD,0.655</t>
  </si>
  <si>
    <t>Mon Jul 14 2025 00:00:00 GMT+0000 (Coordinated Universal Time),CAD,0.7302468234263181</t>
  </si>
  <si>
    <t>Mon Jul 14 2025 00:00:00 GMT+0000 (Coordinated Universal Time),CHF,1.253604111821487</t>
  </si>
  <si>
    <t>Mon Jul 14 2025 00:00:00 GMT+0000 (Coordinated Universal Time),CNY,0.13952839402818473</t>
  </si>
  <si>
    <t>Mon Jul 14 2025 00:00:00 GMT+0000 (Coordinated Universal Time),EUR,1.1672</t>
  </si>
  <si>
    <t>Mon Jul 14 2025 00:00:00 GMT+0000 (Coordinated Universal Time),GBP,1.3437</t>
  </si>
  <si>
    <t>Mon Jul 14 2025 00:00:00 GMT+0000 (Coordinated Universal Time),INR,0.01162925921618793</t>
  </si>
  <si>
    <t>Mon Jul 14 2025 00:00:00 GMT+0000 (Coordinated Universal Time),JPY,0.006770939129257228</t>
  </si>
  <si>
    <t>Fri Jul 11 2025 00:00:00 GMT+0000 (Coordinated Universal Time),AUD,0.6577</t>
  </si>
  <si>
    <t>Fri Jul 11 2025 00:00:00 GMT+0000 (Coordinated Universal Time),CAD,0.7311010381634743</t>
  </si>
  <si>
    <t>Fri Jul 11 2025 00:00:00 GMT+0000 (Coordinated Universal Time),CHF,1.2559658377292138</t>
  </si>
  <si>
    <t>Fri Jul 11 2025 00:00:00 GMT+0000 (Coordinated Universal Time),CNY,0.13950698232446535</t>
  </si>
  <si>
    <t>Fri Jul 11 2025 00:00:00 GMT+0000 (Coordinated Universal Time),EUR,1.1696</t>
  </si>
  <si>
    <t>Fri Jul 11 2025 00:00:00 GMT+0000 (Coordinated Universal Time),GBP,1.3503</t>
  </si>
  <si>
    <t>Fri Jul 11 2025 00:00:00 GMT+0000 (Coordinated Universal Time),INR,0.011655011655011656</t>
  </si>
  <si>
    <t>Fri Jul 11 2025 00:00:00 GMT+0000 (Coordinated Universal Time),JPY,0.006789327177676692</t>
  </si>
  <si>
    <t>Thu Jul 10 2025 00:00:00 GMT+0000 (Coordinated Universal Time),AUD,0.6572</t>
  </si>
  <si>
    <t>Thu Jul 10 2025 00:00:00 GMT+0000 (Coordinated Universal Time),CAD,0.730887297178775</t>
  </si>
  <si>
    <t>Thu Jul 10 2025 00:00:00 GMT+0000 (Coordinated Universal Time),CHF,1.2545477355413372</t>
  </si>
  <si>
    <t>Thu Jul 10 2025 00:00:00 GMT+0000 (Coordinated Universal Time),CNY,0.1393767073646652</t>
  </si>
  <si>
    <t>Thu Jul 10 2025 00:00:00 GMT+0000 (Coordinated Universal Time),EUR,1.1688</t>
  </si>
  <si>
    <t>Thu Jul 10 2025 00:00:00 GMT+0000 (Coordinated Universal Time),GBP,1.3569</t>
  </si>
  <si>
    <t>Thu Jul 10 2025 00:00:00 GMT+0000 (Coordinated Universal Time),INR,0.011675423234092236</t>
  </si>
  <si>
    <t>Thu Jul 10 2025 00:00:00 GMT+0000 (Coordinated Universal Time),JPY,0.006827802813054759</t>
  </si>
  <si>
    <t>Wed Jul 09 2025 00:00:00 GMT+0000 (Coordinated Universal Time),AUD,0.6532</t>
  </si>
  <si>
    <t>Wed Jul 09 2025 00:00:00 GMT+0000 (Coordinated Universal Time),CAD,0.7302468234263181</t>
  </si>
  <si>
    <t>Wed Jul 09 2025 00:00:00 GMT+0000 (Coordinated Universal Time),CHF,1.2567550584391103</t>
  </si>
  <si>
    <t>Wed Jul 09 2025 00:00:00 GMT+0000 (Coordinated Universal Time),CNY,0.1392757660167131</t>
  </si>
  <si>
    <t>Wed Jul 09 2025 00:00:00 GMT+0000 (Coordinated Universal Time),EUR,1.1707</t>
  </si>
  <si>
    <t>Wed Jul 09 2025 00:00:00 GMT+0000 (Coordinated Universal Time),GBP,1.3585</t>
  </si>
  <si>
    <t>Wed Jul 09 2025 00:00:00 GMT+0000 (Coordinated Universal Time),INR,0.011669973159061734</t>
  </si>
  <si>
    <t>Wed Jul 09 2025 00:00:00 GMT+0000 (Coordinated Universal Time),JPY,0.006824541049614413</t>
  </si>
  <si>
    <t>Tue Jul 08 2025 00:00:00 GMT+0000 (Coordinated Universal Time),AUD,0.6524</t>
  </si>
  <si>
    <t>Tue Jul 08 2025 00:00:00 GMT+0000 (Coordinated Universal Time),CAD,0.7314753858532661</t>
  </si>
  <si>
    <t>Tue Jul 08 2025 00:00:00 GMT+0000 (Coordinated Universal Time),CHF,1.2545477355413372</t>
  </si>
  <si>
    <t>Tue Jul 08 2025 00:00:00 GMT+0000 (Coordinated Universal Time),CNY,0.13939613593911176</t>
  </si>
  <si>
    <t>Tue Jul 08 2025 00:00:00 GMT+0000 (Coordinated Universal Time),EUR,1.1707</t>
  </si>
  <si>
    <t>Tue Jul 08 2025 00:00:00 GMT+0000 (Coordinated Universal Time),GBP,1.3575</t>
  </si>
  <si>
    <t>Tue Jul 08 2025 00:00:00 GMT+0000 (Coordinated Universal Time),INR,0.011661807580174927</t>
  </si>
  <si>
    <t>Tue Jul 08 2025 00:00:00 GMT+0000 (Coordinated Universal Time),JPY,0.006811525100469995</t>
  </si>
  <si>
    <t>Mon Jul 07 2025 00:00:00 GMT+0000 (Coordinated Universal Time),AUD,0.6513</t>
  </si>
  <si>
    <t>Mon Jul 07 2025 00:00:00 GMT+0000 (Coordinated Universal Time),CAD,0.732922896511287</t>
  </si>
  <si>
    <t>Mon Jul 07 2025 00:00:00 GMT+0000 (Coordinated Universal Time),CHF,1.254862592546116</t>
  </si>
  <si>
    <t>Mon Jul 07 2025 00:00:00 GMT+0000 (Coordinated Universal Time),CNY,0.13938447814451382</t>
  </si>
  <si>
    <t>Mon Jul 07 2025 00:00:00 GMT+0000 (Coordinated Universal Time),EUR,1.1733</t>
  </si>
  <si>
    <t>Mon Jul 07 2025 00:00:00 GMT+0000 (Coordinated Universal Time),GBP,1.3638</t>
  </si>
  <si>
    <t>Mon Jul 07 2025 00:00:00 GMT+0000 (Coordinated Universal Time),INR,0.011646866992778943</t>
  </si>
  <si>
    <t>Mon Jul 07 2025 00:00:00 GMT+0000 (Coordinated Universal Time),JPY,0.006855889208830385</t>
  </si>
  <si>
    <t>Thu Jul 03 2025 00:00:00 GMT+0000 (Coordinated Universal Time),AUD,0.6576</t>
  </si>
  <si>
    <t>Thu Jul 03 2025 00:00:00 GMT+0000 (Coordinated Universal Time),CAD,0.7375175160410059</t>
  </si>
  <si>
    <t>Thu Jul 03 2025 00:00:00 GMT+0000 (Coordinated Universal Time),CHF,1.2577034335303734</t>
  </si>
  <si>
    <t>Thu Jul 03 2025 00:00:00 GMT+0000 (Coordinated Universal Time),CNY,0.13950114390938007</t>
  </si>
  <si>
    <t>Thu Jul 03 2025 00:00:00 GMT+0000 (Coordinated Universal Time),EUR,1.1758</t>
  </si>
  <si>
    <t>Thu Jul 03 2025 00:00:00 GMT+0000 (Coordinated Universal Time),GBP,1.3656</t>
  </si>
  <si>
    <t>Thu Jul 03 2025 00:00:00 GMT+0000 (Coordinated Universal Time),INR,0.011723329425556858</t>
  </si>
  <si>
    <t>Thu Jul 03 2025 00:00:00 GMT+0000 (Coordinated Universal Time),JPY,0.006898454746136865</t>
  </si>
  <si>
    <t>Wed Jul 02 2025 00:00:00 GMT+0000 (Coordinated Universal Time),AUD,0.6571</t>
  </si>
  <si>
    <t>Wed Jul 02 2025 00:00:00 GMT+0000 (Coordinated Universal Time),CAD,0.7342143906020557</t>
  </si>
  <si>
    <t>Wed Jul 02 2025 00:00:00 GMT+0000 (Coordinated Universal Time),CHF,1.2624668602449185</t>
  </si>
  <si>
    <t>Wed Jul 02 2025 00:00:00 GMT+0000 (Coordinated Universal Time),CNY,0.13956928917361022</t>
  </si>
  <si>
    <t>Wed Jul 02 2025 00:00:00 GMT+0000 (Coordinated Universal Time),EUR,1.179</t>
  </si>
  <si>
    <t>Wed Jul 02 2025 00:00:00 GMT+0000 (Coordinated Universal Time),GBP,1.3623</t>
  </si>
  <si>
    <t>Wed Jul 02 2025 00:00:00 GMT+0000 (Coordinated Universal Time),INR,0.011668611435239206</t>
  </si>
  <si>
    <t>Wed Jul 02 2025 00:00:00 GMT+0000 (Coordinated Universal Time),JPY,0.006956037840845855</t>
  </si>
  <si>
    <t>Tue Jul 01 2025 00:00:00 GMT+0000 (Coordinated Universal Time),AUD,0.6572</t>
  </si>
  <si>
    <t>Tue Jul 01 2025 00:00:00 GMT+0000 (Coordinated Universal Time),CAD,0.7321180174244089</t>
  </si>
  <si>
    <t>Tue Jul 01 2025 00:00:00 GMT+0000 (Coordinated Universal Time),CHF,1.261193088661874</t>
  </si>
  <si>
    <t>Tue Jul 01 2025 00:00:00 GMT+0000 (Coordinated Universal Time),CNY,0.13957318519965944</t>
  </si>
  <si>
    <t>Tue Jul 01 2025 00:00:00 GMT+0000 (Coordinated Universal Time),EUR,1.1776</t>
  </si>
  <si>
    <t>Tue Jul 01 2025 00:00:00 GMT+0000 (Coordinated Universal Time),GBP,1.3728</t>
  </si>
  <si>
    <t>Tue Jul 01 2025 00:00:00 GMT+0000 (Coordinated Universal Time),INR,0.011684973124561814</t>
  </si>
  <si>
    <t>Tue Jul 01 2025 00:00:00 GMT+0000 (Coordinated Universal Time),JPY,0.006964758322886195</t>
  </si>
  <si>
    <t>Mon Jun 30 2025 00:00:00 GMT+0000 (Coordinated Universal Time),AUD,0.6573</t>
  </si>
  <si>
    <t>Mon Jun 30 2025 00:00:00 GMT+0000 (Coordinated Universal Time),CAD,0.7342143906020557</t>
  </si>
  <si>
    <t>Mon Jun 30 2025 00:00:00 GMT+0000 (Coordinated Universal Time),CHF,1.2597631645250693</t>
  </si>
  <si>
    <t>Mon Jun 30 2025 00:00:00 GMT+0000 (Coordinated Universal Time),CNY,0.13959461723155955</t>
  </si>
  <si>
    <t>Mon Jun 30 2025 00:00:00 GMT+0000 (Coordinated Universal Time),EUR,1.177</t>
  </si>
  <si>
    <t>Mon Jun 30 2025 00:00:00 GMT+0000 (Coordinated Universal Time),GBP,1.3722</t>
  </si>
  <si>
    <t>Mon Jun 30 2025 00:00:00 GMT+0000 (Coordinated Universal Time),INR,0.011663167716351761</t>
  </si>
  <si>
    <t>Mon Jun 30 2025 00:00:00 GMT+0000 (Coordinated Universal Time),JPY,0.0069362558091142406</t>
  </si>
  <si>
    <t>Fri Jun 27 2025 00:00:00 GMT+0000 (Coordinated Universal Time),AUD,0.6535</t>
  </si>
  <si>
    <t>Fri Jun 27 2025 00:00:00 GMT+0000 (Coordinated Universal Time),CAD,0.7317430118542367</t>
  </si>
  <si>
    <t>Fri Jun 27 2025 00:00:00 GMT+0000 (Coordinated Universal Time),CHF,1.2517211165352358</t>
  </si>
  <si>
    <t>Fri Jun 27 2025 00:00:00 GMT+0000 (Coordinated Universal Time),CNY,0.13942917694956847</t>
  </si>
  <si>
    <t>Fri Jun 27 2025 00:00:00 GMT+0000 (Coordinated Universal Time),EUR,1.1724</t>
  </si>
  <si>
    <t>Fri Jun 27 2025 00:00:00 GMT+0000 (Coordinated Universal Time),GBP,1.372</t>
  </si>
  <si>
    <t>Fri Jun 27 2025 00:00:00 GMT+0000 (Coordinated Universal Time),INR,0.011702750146284377</t>
  </si>
  <si>
    <t>Fri Jun 27 2025 00:00:00 GMT+0000 (Coordinated Universal Time),JPY,0.00690894016857814</t>
  </si>
  <si>
    <t>Thu Jun 26 2025 00:00:00 GMT+0000 (Coordinated Universal Time),AUD,0.6555</t>
  </si>
  <si>
    <t>Thu Jun 26 2025 00:00:00 GMT+0000 (Coordinated Universal Time),CAD,0.7337295472888693</t>
  </si>
  <si>
    <t>Thu Jun 26 2025 00:00:00 GMT+0000 (Coordinated Universal Time),CHF,1.2515644555694618</t>
  </si>
  <si>
    <t>Thu Jun 26 2025 00:00:00 GMT+0000 (Coordinated Universal Time),CNY,0.13951866062085802</t>
  </si>
  <si>
    <t>Thu Jun 26 2025 00:00:00 GMT+0000 (Coordinated Universal Time),EUR,1.1717</t>
  </si>
  <si>
    <t>Thu Jun 26 2025 00:00:00 GMT+0000 (Coordinated Universal Time),GBP,1.3754</t>
  </si>
  <si>
    <t>Thu Jun 26 2025 00:00:00 GMT+0000 (Coordinated Universal Time),INR,0.011674060238150829</t>
  </si>
  <si>
    <t>Thu Jun 26 2025 00:00:00 GMT+0000 (Coordinated Universal Time),JPY,0.006928086462519052</t>
  </si>
  <si>
    <t>Wed Jun 25 2025 00:00:00 GMT+0000 (Coordinated Universal Time),AUD,0.6493</t>
  </si>
  <si>
    <t>Wed Jun 25 2025 00:00:00 GMT+0000 (Coordinated Universal Time),CAD,0.7272727272727273</t>
  </si>
  <si>
    <t>Wed Jun 25 2025 00:00:00 GMT+0000 (Coordinated Universal Time),CHF,1.2411567580985479</t>
  </si>
  <si>
    <t>Wed Jun 25 2025 00:00:00 GMT+0000 (Coordinated Universal Time),CNY,0.13934563290786467</t>
  </si>
  <si>
    <t>Wed Jun 25 2025 00:00:00 GMT+0000 (Coordinated Universal Time),EUR,1.162</t>
  </si>
  <si>
    <t>Wed Jun 25 2025 00:00:00 GMT+0000 (Coordinated Universal Time),GBP,1.3626</t>
  </si>
  <si>
    <t>Wed Jun 25 2025 00:00:00 GMT+0000 (Coordinated Universal Time),INR,0.011622501162250115</t>
  </si>
  <si>
    <t>Wed Jun 25 2025 00:00:00 GMT+0000 (Coordinated Universal Time),JPY,0.0068686036128855</t>
  </si>
  <si>
    <t>Tue Jun 24 2025 00:00:00 GMT+0000 (Coordinated Universal Time),AUD,0.6499</t>
  </si>
  <si>
    <t>Tue Jun 24 2025 00:00:00 GMT+0000 (Coordinated Universal Time),CAD,0.7293414047115455</t>
  </si>
  <si>
    <t>Tue Jun 24 2025 00:00:00 GMT+0000 (Coordinated Universal Time),CHF,1.2423903590508139</t>
  </si>
  <si>
    <t>Tue Jun 24 2025 00:00:00 GMT+0000 (Coordinated Universal Time),CNY,0.13944473108083613</t>
  </si>
  <si>
    <t>Tue Jun 24 2025 00:00:00 GMT+0000 (Coordinated Universal Time),EUR,1.1608</t>
  </si>
  <si>
    <t>Tue Jun 24 2025 00:00:00 GMT+0000 (Coordinated Universal Time),GBP,1.3616</t>
  </si>
  <si>
    <t>Tue Jun 24 2025 00:00:00 GMT+0000 (Coordinated Universal Time),INR,0.011638733705772812</t>
  </si>
  <si>
    <t>Tue Jun 24 2025 00:00:00 GMT+0000 (Coordinated Universal Time),JPY,0.006901311249137336</t>
  </si>
  <si>
    <t>Mon Jun 23 2025 00:00:00 GMT+0000 (Coordinated Universal Time),AUD,0.6423</t>
  </si>
  <si>
    <t>Mon Jun 23 2025 00:00:00 GMT+0000 (Coordinated Universal Time),CAD,0.7260582298700355</t>
  </si>
  <si>
    <t>Mon Jun 23 2025 00:00:00 GMT+0000 (Coordinated Universal Time),CHF,1.2295585884667404</t>
  </si>
  <si>
    <t>Mon Jun 23 2025 00:00:00 GMT+0000 (Coordinated Universal Time),CNY,0.1392951664577239</t>
  </si>
  <si>
    <t>Mon Jun 23 2025 00:00:00 GMT+0000 (Coordinated Universal Time),EUR,1.1538</t>
  </si>
  <si>
    <t>Mon Jun 23 2025 00:00:00 GMT+0000 (Coordinated Universal Time),GBP,1.3491</t>
  </si>
  <si>
    <t>Mon Jun 23 2025 00:00:00 GMT+0000 (Coordinated Universal Time),INR,0.011530035743110803</t>
  </si>
  <si>
    <t>Mon Jun 23 2025 00:00:00 GMT+0000 (Coordinated Universal Time),JPY,0.006827336655970506</t>
  </si>
  <si>
    <t>Fri Jun 20 2025 00:00:00 GMT+0000 (Coordinated Universal Time),AUD,0.6455</t>
  </si>
  <si>
    <t>Fri Jun 20 2025 00:00:00 GMT+0000 (Coordinated Universal Time),CAD,0.7278550112817527</t>
  </si>
  <si>
    <t>Fri Jun 20 2025 00:00:00 GMT+0000 (Coordinated Universal Time),CHF,1.2232415902140672</t>
  </si>
  <si>
    <t>Fri Jun 20 2025 00:00:00 GMT+0000 (Coordinated Universal Time),CNY,0.13930486870516126</t>
  </si>
  <si>
    <t>Fri Jun 20 2025 00:00:00 GMT+0000 (Coordinated Universal Time),EUR,1.152</t>
  </si>
  <si>
    <t>Fri Jun 20 2025 00:00:00 GMT+0000 (Coordinated Universal Time),GBP,1.3465</t>
  </si>
  <si>
    <t>Fri Jun 20 2025 00:00:00 GMT+0000 (Coordinated Universal Time),INR,0.01155001155001155</t>
  </si>
  <si>
    <t>Fri Jun 20 2025 00:00:00 GMT+0000 (Coordinated Universal Time),JPY,0.006853070175438597</t>
  </si>
  <si>
    <t>Wed Jun 18 2025 00:00:00 GMT+0000 (Coordinated Universal Time),AUD,0.652</t>
  </si>
  <si>
    <t>Wed Jun 18 2025 00:00:00 GMT+0000 (Coordinated Universal Time),CAD,0.7308338814587444</t>
  </si>
  <si>
    <t>Wed Jun 18 2025 00:00:00 GMT+0000 (Coordinated Universal Time),CHF,1.223391240518718</t>
  </si>
  <si>
    <t>Wed Jun 18 2025 00:00:00 GMT+0000 (Coordinated Universal Time),CNY,0.13910527487202315</t>
  </si>
  <si>
    <t>Wed Jun 18 2025 00:00:00 GMT+0000 (Coordinated Universal Time),EUR,1.1521</t>
  </si>
  <si>
    <t>Wed Jun 18 2025 00:00:00 GMT+0000 (Coordinated Universal Time),GBP,1.3471</t>
  </si>
  <si>
    <t>Wed Jun 18 2025 00:00:00 GMT+0000 (Coordinated Universal Time),INR,0.011562030292519367</t>
  </si>
  <si>
    <t>Wed Jun 18 2025 00:00:00 GMT+0000 (Coordinated Universal Time),JPY,0.006916585973163645</t>
  </si>
  <si>
    <t>Tue Jun 17 2025 00:00:00 GMT+0000 (Coordinated Universal Time),AUD,0.6515</t>
  </si>
  <si>
    <t>Tue Jun 17 2025 00:00:00 GMT+0000 (Coordinated Universal Time),CAD,0.7359976448075366</t>
  </si>
  <si>
    <t>Tue Jun 17 2025 00:00:00 GMT+0000 (Coordinated Universal Time),CHF,1.2283503255128363</t>
  </si>
  <si>
    <t>Tue Jun 17 2025 00:00:00 GMT+0000 (Coordinated Universal Time),CNY,0.13918853086505673</t>
  </si>
  <si>
    <t>Tue Jun 17 2025 00:00:00 GMT+0000 (Coordinated Universal Time),EUR,1.1535</t>
  </si>
  <si>
    <t>Tue Jun 17 2025 00:00:00 GMT+0000 (Coordinated Universal Time),GBP,1.3516</t>
  </si>
  <si>
    <t>Tue Jun 17 2025 00:00:00 GMT+0000 (Coordinated Universal Time),INR,0.011588828369451848</t>
  </si>
  <si>
    <t>Tue Jun 17 2025 00:00:00 GMT+0000 (Coordinated Universal Time),JPY,0.006894649751792609</t>
  </si>
  <si>
    <t>Mon Jun 16 2025 00:00:00 GMT+0000 (Coordinated Universal Time),AUD,0.6536</t>
  </si>
  <si>
    <t>Mon Jun 16 2025 00:00:00 GMT+0000 (Coordinated Universal Time),CAD,0.737680731779286</t>
  </si>
  <si>
    <t>Mon Jun 16 2025 00:00:00 GMT+0000 (Coordinated Universal Time),CHF,1.2322858903265557</t>
  </si>
  <si>
    <t>Mon Jun 16 2025 00:00:00 GMT+0000 (Coordinated Universal Time),CNY,0.1392951664577239</t>
  </si>
  <si>
    <t>Mon Jun 16 2025 00:00:00 GMT+0000 (Coordinated Universal Time),EUR,1.1581</t>
  </si>
  <si>
    <t>Mon Jun 16 2025 00:00:00 GMT+0000 (Coordinated Universal Time),GBP,1.36</t>
  </si>
  <si>
    <t>Mon Jun 16 2025 00:00:00 GMT+0000 (Coordinated Universal Time),INR,0.011621150493898896</t>
  </si>
  <si>
    <t>Mon Jun 16 2025 00:00:00 GMT+0000 (Coordinated Universal Time),JPY,0.006937699458859443</t>
  </si>
  <si>
    <t>Fri Jun 13 2025 00:00:00 GMT+0000 (Coordinated Universal Time),AUD,0.6513</t>
  </si>
  <si>
    <t>Fri Jun 13 2025 00:00:00 GMT+0000 (Coordinated Universal Time),CAD,0.7366482504604052</t>
  </si>
  <si>
    <t>Fri Jun 13 2025 00:00:00 GMT+0000 (Coordinated Universal Time),CHF,1.232134056185313</t>
  </si>
  <si>
    <t>Fri Jun 13 2025 00:00:00 GMT+0000 (Coordinated Universal Time),CNY,0.13925637097897228</t>
  </si>
  <si>
    <t>Fri Jun 13 2025 00:00:00 GMT+0000 (Coordinated Universal Time),EUR,1.1557</t>
  </si>
  <si>
    <t>Fri Jun 13 2025 00:00:00 GMT+0000 (Coordinated Universal Time),GBP,1.3594</t>
  </si>
  <si>
    <t>Fri Jun 13 2025 00:00:00 GMT+0000 (Coordinated Universal Time),INR,0.011617100371747213</t>
  </si>
  <si>
    <t>Fri Jun 13 2025 00:00:00 GMT+0000 (Coordinated Universal Time),JPY,0.006942515967786726</t>
  </si>
  <si>
    <t>Thu Jun 12 2025 00:00:00 GMT+0000 (Coordinated Universal Time),AUD,0.6525</t>
  </si>
  <si>
    <t>Thu Jun 12 2025 00:00:00 GMT+0000 (Coordinated Universal Time),CAD,0.7344840249724569</t>
  </si>
  <si>
    <t>Thu Jun 12 2025 00:00:00 GMT+0000 (Coordinated Universal Time),CHF,1.2307692307692308</t>
  </si>
  <si>
    <t>Thu Jun 12 2025 00:00:00 GMT+0000 (Coordinated Universal Time),CNY,0.13941945737947187</t>
  </si>
  <si>
    <t>Thu Jun 12 2025 00:00:00 GMT+0000 (Coordinated Universal Time),EUR,1.1578</t>
  </si>
  <si>
    <t>Thu Jun 12 2025 00:00:00 GMT+0000 (Coordinated Universal Time),GBP,1.3589</t>
  </si>
  <si>
    <t>Thu Jun 12 2025 00:00:00 GMT+0000 (Coordinated Universal Time),INR,0.011689070718877849</t>
  </si>
  <si>
    <t>Thu Jun 12 2025 00:00:00 GMT+0000 (Coordinated Universal Time),JPY,0.0069618490671122255</t>
  </si>
  <si>
    <t>Wed Jun 11 2025 00:00:00 GMT+0000 (Coordinated Universal Time),AUD,0.6521</t>
  </si>
  <si>
    <t>Wed Jun 11 2025 00:00:00 GMT+0000 (Coordinated Universal Time),CAD,0.7319572536963841</t>
  </si>
  <si>
    <t>Wed Jun 11 2025 00:00:00 GMT+0000 (Coordinated Universal Time),CHF,1.2202562538133008</t>
  </si>
  <si>
    <t>Wed Jun 11 2025 00:00:00 GMT+0000 (Coordinated Universal Time),CNY,0.13902791680569457</t>
  </si>
  <si>
    <t>Wed Jun 11 2025 00:00:00 GMT+0000 (Coordinated Universal Time),EUR,1.149</t>
  </si>
  <si>
    <t>Wed Jun 11 2025 00:00:00 GMT+0000 (Coordinated Universal Time),GBP,1.3556</t>
  </si>
  <si>
    <t>Wed Jun 11 2025 00:00:00 GMT+0000 (Coordinated Universal Time),INR,0.01169453865045024</t>
  </si>
  <si>
    <t>Wed Jun 11 2025 00:00:00 GMT+0000 (Coordinated Universal Time),JPY,0.006921373200442968</t>
  </si>
  <si>
    <t>Tue Jun 10 2025 00:00:00 GMT+0000 (Coordinated Universal Time),AUD,0.6523</t>
  </si>
  <si>
    <t>Tue Jun 10 2025 00:00:00 GMT+0000 (Coordinated Universal Time),CAD,0.7308338814587444</t>
  </si>
  <si>
    <t>Tue Jun 10 2025 00:00:00 GMT+0000 (Coordinated Universal Time),CHF,1.2166930283489477</t>
  </si>
  <si>
    <t>Tue Jun 10 2025 00:00:00 GMT+0000 (Coordinated Universal Time),CNY,0.13914011409489355</t>
  </si>
  <si>
    <t>Tue Jun 10 2025 00:00:00 GMT+0000 (Coordinated Universal Time),EUR,1.1423</t>
  </si>
  <si>
    <t>Tue Jun 10 2025 00:00:00 GMT+0000 (Coordinated Universal Time),GBP,1.3508</t>
  </si>
  <si>
    <t>Tue Jun 10 2025 00:00:00 GMT+0000 (Coordinated Universal Time),INR,0.01168633867009466</t>
  </si>
  <si>
    <t>Tue Jun 10 2025 00:00:00 GMT+0000 (Coordinated Universal Time),JPY,0.006900835001035125</t>
  </si>
  <si>
    <t>Mon Jun 09 2025 00:00:00 GMT+0000 (Coordinated Universal Time),AUD,0.6526</t>
  </si>
  <si>
    <t>Mon Jun 09 2025 00:00:00 GMT+0000 (Coordinated Universal Time),CAD,0.7312614259597806</t>
  </si>
  <si>
    <t>Mon Jun 09 2025 00:00:00 GMT+0000 (Coordinated Universal Time),CHF,1.218769043266301</t>
  </si>
  <si>
    <t>Mon Jun 09 2025 00:00:00 GMT+0000 (Coordinated Universal Time),CNY,0.13927188657697556</t>
  </si>
  <si>
    <t>Mon Jun 09 2025 00:00:00 GMT+0000 (Coordinated Universal Time),EUR,1.1425</t>
  </si>
  <si>
    <t>Mon Jun 09 2025 00:00:00 GMT+0000 (Coordinated Universal Time),GBP,1.3563</t>
  </si>
  <si>
    <t>Mon Jun 09 2025 00:00:00 GMT+0000 (Coordinated Universal Time),INR,0.011676786548341896</t>
  </si>
  <si>
    <t>Mon Jun 09 2025 00:00:00 GMT+0000 (Coordinated Universal Time),JPY,0.006926646810279144</t>
  </si>
  <si>
    <t>Fri Jun 06 2025 00:00:00 GMT+0000 (Coordinated Universal Time),AUD,0.6496</t>
  </si>
  <si>
    <t>Fri Jun 06 2025 00:00:00 GMT+0000 (Coordinated Universal Time),CAD,0.7306736811340055</t>
  </si>
  <si>
    <t>Fri Jun 06 2025 00:00:00 GMT+0000 (Coordinated Universal Time),CHF,1.2165450121654502</t>
  </si>
  <si>
    <t>Fri Jun 06 2025 00:00:00 GMT+0000 (Coordinated Universal Time),CNY,0.13910914503519461</t>
  </si>
  <si>
    <t>Fri Jun 06 2025 00:00:00 GMT+0000 (Coordinated Universal Time),EUR,1.1397</t>
  </si>
  <si>
    <t>Fri Jun 06 2025 00:00:00 GMT+0000 (Coordinated Universal Time),GBP,1.3532</t>
  </si>
  <si>
    <t>Fri Jun 06 2025 00:00:00 GMT+0000 (Coordinated Universal Time),INR,0.011674060238150829</t>
  </si>
  <si>
    <t>Fri Jun 06 2025 00:00:00 GMT+0000 (Coordinated Universal Time),JPY,0.00690274038793401</t>
  </si>
  <si>
    <t>Thu Jun 05 2025 00:00:00 GMT+0000 (Coordinated Universal Time),AUD,0.6517</t>
  </si>
  <si>
    <t>Thu Jun 05 2025 00:00:00 GMT+0000 (Coordinated Universal Time),CAD,0.7316894709885124</t>
  </si>
  <si>
    <t>Thu Jun 05 2025 00:00:00 GMT+0000 (Coordinated Universal Time),CHF,1.218026796589525</t>
  </si>
  <si>
    <t>Thu Jun 05 2025 00:00:00 GMT+0000 (Coordinated Universal Time),CNY,0.13937282229965156</t>
  </si>
  <si>
    <t>Thu Jun 05 2025 00:00:00 GMT+0000 (Coordinated Universal Time),EUR,1.144</t>
  </si>
  <si>
    <t>Thu Jun 05 2025 00:00:00 GMT+0000 (Coordinated Universal Time),GBP,1.3584</t>
  </si>
  <si>
    <t>Thu Jun 05 2025 00:00:00 GMT+0000 (Coordinated Universal Time),INR,0.011655011655011656</t>
  </si>
  <si>
    <t>Thu Jun 05 2025 00:00:00 GMT+0000 (Coordinated Universal Time),JPY,0.006950719399457844</t>
  </si>
  <si>
    <t>Wed Jun 04 2025 00:00:00 GMT+0000 (Coordinated Universal Time),AUD,0.6499</t>
  </si>
  <si>
    <t>Wed Jun 04 2025 00:00:00 GMT+0000 (Coordinated Universal Time),CAD,0.7316359379572724</t>
  </si>
  <si>
    <t>Wed Jun 04 2025 00:00:00 GMT+0000 (Coordinated Universal Time),CHF,1.2220457045093487</t>
  </si>
  <si>
    <t>Wed Jun 04 2025 00:00:00 GMT+0000 (Coordinated Universal Time),CNY,0.13919046823673514</t>
  </si>
  <si>
    <t>Wed Jun 04 2025 00:00:00 GMT+0000 (Coordinated Universal Time),EUR,1.1424</t>
  </si>
  <si>
    <t>Wed Jun 04 2025 00:00:00 GMT+0000 (Coordinated Universal Time),GBP,1.357</t>
  </si>
  <si>
    <t>Wed Jun 04 2025 00:00:00 GMT+0000 (Coordinated Universal Time),INR,0.011648223645894002</t>
  </si>
  <si>
    <t>Wed Jun 04 2025 00:00:00 GMT+0000 (Coordinated Universal Time),JPY,0.0069974109579455605</t>
  </si>
  <si>
    <t>Tue Jun 03 2025 00:00:00 GMT+0000 (Coordinated Universal Time),AUD,0.6462</t>
  </si>
  <si>
    <t>Tue Jun 03 2025 00:00:00 GMT+0000 (Coordinated Universal Time),CAD,0.7287567409998542</t>
  </si>
  <si>
    <t>Tue Jun 03 2025 00:00:00 GMT+0000 (Coordinated Universal Time),CHF,1.2132977432661975</t>
  </si>
  <si>
    <t>Tue Jun 03 2025 00:00:00 GMT+0000 (Coordinated Universal Time),CNY,0.13913624220837045</t>
  </si>
  <si>
    <t>Tue Jun 03 2025 00:00:00 GMT+0000 (Coordinated Universal Time),EUR,1.1373</t>
  </si>
  <si>
    <t>Tue Jun 03 2025 00:00:00 GMT+0000 (Coordinated Universal Time),GBP,1.352</t>
  </si>
  <si>
    <t>Tue Jun 03 2025 00:00:00 GMT+0000 (Coordinated Universal Time),INR,0.011683607898118939</t>
  </si>
  <si>
    <t>Tue Jun 03 2025 00:00:00 GMT+0000 (Coordinated Universal Time),JPY,0.0069478218578475645</t>
  </si>
  <si>
    <t>Mon Jun 02 2025 00:00:00 GMT+0000 (Coordinated Universal Time),AUD,0.6493</t>
  </si>
  <si>
    <t>Mon Jun 02 2025 00:00:00 GMT+0000 (Coordinated Universal Time),CAD,0.7299802905321557</t>
  </si>
  <si>
    <t>Mon Jun 02 2025 00:00:00 GMT+0000 (Coordinated Universal Time),CHF,1.223540927444023</t>
  </si>
  <si>
    <t>Mon Jun 02 2025 00:00:00 GMT+0000 (Coordinated Universal Time),CNY,0.13893713094824592</t>
  </si>
  <si>
    <t>Mon Jun 02 2025 00:00:00 GMT+0000 (Coordinated Universal Time),EUR,1.1432</t>
  </si>
  <si>
    <t>Mon Jun 02 2025 00:00:00 GMT+0000 (Coordinated Universal Time),GBP,1.3549</t>
  </si>
  <si>
    <t>Mon Jun 02 2025 00:00:00 GMT+0000 (Coordinated Universal Time),INR,0.011719207781553968</t>
  </si>
  <si>
    <t>Mon Jun 02 2025 00:00:00 GMT+0000 (Coordinated Universal Time),JPY,0.007004763239002522</t>
  </si>
  <si>
    <t>Fri May 30 2025 00:00:00 GMT+0000 (Coordinated Universal Time),AUD,0.6434</t>
  </si>
  <si>
    <t>Fri May 30 2025 00:00:00 GMT+0000 (Coordinated Universal Time),CAD,0.7274314395868189</t>
  </si>
  <si>
    <t>Fri May 30 2025 00:00:00 GMT+0000 (Coordinated Universal Time),CHF,1.2152144853566655</t>
  </si>
  <si>
    <t>Fri May 30 2025 00:00:00 GMT+0000 (Coordinated Universal Time),CNY,0.1389062521704102</t>
  </si>
  <si>
    <t>Fri May 30 2025 00:00:00 GMT+0000 (Coordinated Universal Time),EUR,1.1347</t>
  </si>
  <si>
    <t>Fri May 30 2025 00:00:00 GMT+0000 (Coordinated Universal Time),GBP,1.3468</t>
  </si>
  <si>
    <t>Fri May 30 2025 00:00:00 GMT+0000 (Coordinated Universal Time),INR,0.011695906432748537</t>
  </si>
  <si>
    <t>Fri May 30 2025 00:00:00 GMT+0000 (Coordinated Universal Time),JPY,0.006935774726036898</t>
  </si>
  <si>
    <t>Thu May 29 2025 00:00:00 GMT+0000 (Coordinated Universal Time),AUD,0.6443</t>
  </si>
  <si>
    <t>Thu May 29 2025 00:00:00 GMT+0000 (Coordinated Universal Time),CAD,0.7241653993772178</t>
  </si>
  <si>
    <t>Thu May 29 2025 00:00:00 GMT+0000 (Coordinated Universal Time),CHF,1.2155099064057373</t>
  </si>
  <si>
    <t>Thu May 29 2025 00:00:00 GMT+0000 (Coordinated Universal Time),CNY,0.1391691601141187</t>
  </si>
  <si>
    <t>Thu May 29 2025 00:00:00 GMT+0000 (Coordinated Universal Time),EUR,1.137</t>
  </si>
  <si>
    <t>Thu May 29 2025 00:00:00 GMT+0000 (Coordinated Universal Time),GBP,1.3489</t>
  </si>
  <si>
    <t>Thu May 29 2025 00:00:00 GMT+0000 (Coordinated Universal Time),INR,0.011697274535033338</t>
  </si>
  <si>
    <t>Thu May 29 2025 00:00:00 GMT+0000 (Coordinated Universal Time),JPY,0.006940106877645916</t>
  </si>
  <si>
    <t>Wed May 28 2025 00:00:00 GMT+0000 (Coordinated Universal Time),AUD,0.6417</t>
  </si>
  <si>
    <t>Wed May 28 2025 00:00:00 GMT+0000 (Coordinated Universal Time),CAD,0.7236413633403286</t>
  </si>
  <si>
    <t>Wed May 28 2025 00:00:00 GMT+0000 (Coordinated Universal Time),CHF,1.208313194780087</t>
  </si>
  <si>
    <t>Wed May 28 2025 00:00:00 GMT+0000 (Coordinated Universal Time),CNY,0.13900279395615853</t>
  </si>
  <si>
    <t>Wed May 28 2025 00:00:00 GMT+0000 (Coordinated Universal Time),EUR,1.1286</t>
  </si>
  <si>
    <t>Wed May 28 2025 00:00:00 GMT+0000 (Coordinated Universal Time),GBP,1.3462</t>
  </si>
  <si>
    <t>Wed May 28 2025 00:00:00 GMT+0000 (Coordinated Universal Time),INR,0.011710973181871413</t>
  </si>
  <si>
    <t>Wed May 28 2025 00:00:00 GMT+0000 (Coordinated Universal Time),JPY,0.006894649751792609</t>
  </si>
  <si>
    <t>Tue May 27 2025 00:00:00 GMT+0000 (Coordinated Universal Time),AUD,0.6437</t>
  </si>
  <si>
    <t>Tue May 27 2025 00:00:00 GMT+0000 (Coordinated Universal Time),CAD,0.7259001161440186</t>
  </si>
  <si>
    <t>Tue May 27 2025 00:00:00 GMT+0000 (Coordinated Universal Time),CHF,1.2080212611741967</t>
  </si>
  <si>
    <t>Tue May 27 2025 00:00:00 GMT+0000 (Coordinated Universal Time),CNY,0.13898540653231412</t>
  </si>
  <si>
    <t>Tue May 27 2025 00:00:00 GMT+0000 (Coordinated Universal Time),EUR,1.1326</t>
  </si>
  <si>
    <t>Tue May 27 2025 00:00:00 GMT+0000 (Coordinated Universal Time),GBP,1.3505</t>
  </si>
  <si>
    <t>Tue May 27 2025 00:00:00 GMT+0000 (Coordinated Universal Time),INR,0.011723329425556858</t>
  </si>
  <si>
    <t>Tue May 27 2025 00:00:00 GMT+0000 (Coordinated Universal Time),JPY,0.006926646810279144</t>
  </si>
  <si>
    <t>Fri May 23 2025 00:00:00 GMT+0000 (Coordinated Universal Time),AUD,0.6478</t>
  </si>
  <si>
    <t>Fri May 23 2025 00:00:00 GMT+0000 (Coordinated Universal Time),CAD,0.7270083605961469</t>
  </si>
  <si>
    <t>Fri May 23 2025 00:00:00 GMT+0000 (Coordinated Universal Time),CHF,1.2174336498660823</t>
  </si>
  <si>
    <t>Fri May 23 2025 00:00:00 GMT+0000 (Coordinated Universal Time),CNY,0.13927964567258141</t>
  </si>
  <si>
    <t>Fri May 23 2025 00:00:00 GMT+0000 (Coordinated Universal Time),EUR,1.135</t>
  </si>
  <si>
    <t>Fri May 23 2025 00:00:00 GMT+0000 (Coordinated Universal Time),GBP,1.3511</t>
  </si>
  <si>
    <t>Fri May 23 2025 00:00:00 GMT+0000 (Coordinated Universal Time),INR,0.011741223435481977</t>
  </si>
  <si>
    <t>Fri May 23 2025 00:00:00 GMT+0000 (Coordinated Universal Time),JPY,0.007012130986606829</t>
  </si>
  <si>
    <t>Thu May 22 2025 00:00:00 GMT+0000 (Coordinated Universal Time),AUD,0.6417</t>
  </si>
  <si>
    <t>Thu May 22 2025 00:00:00 GMT+0000 (Coordinated Universal Time),CAD,0.7217090069284064</t>
  </si>
  <si>
    <t>Thu May 22 2025 00:00:00 GMT+0000 (Coordinated Universal Time),CHF,1.2061271257990593</t>
  </si>
  <si>
    <t>Thu May 22 2025 00:00:00 GMT+0000 (Coordinated Universal Time),CNY,0.1388175520912864</t>
  </si>
  <si>
    <t>Thu May 22 2025 00:00:00 GMT+0000 (Coordinated Universal Time),EUR,1.1281</t>
  </si>
  <si>
    <t>Thu May 22 2025 00:00:00 GMT+0000 (Coordinated Universal Time),GBP,1.3426</t>
  </si>
  <si>
    <t>Thu May 22 2025 00:00:00 GMT+0000 (Coordinated Universal Time),INR,0.011631964638827498</t>
  </si>
  <si>
    <t>Thu May 22 2025 00:00:00 GMT+0000 (Coordinated Universal Time),JPY,0.006949753283758427</t>
  </si>
  <si>
    <t>Wed May 21 2025 00:00:00 GMT+0000 (Coordinated Universal Time),AUD,0.6468</t>
  </si>
  <si>
    <t>Wed May 21 2025 00:00:00 GMT+0000 (Coordinated Universal Time),CAD,0.7234843003906815</t>
  </si>
  <si>
    <t>Wed May 21 2025 00:00:00 GMT+0000 (Coordinated Universal Time),CHF,1.21197430614471</t>
  </si>
  <si>
    <t>Wed May 21 2025 00:00:00 GMT+0000 (Coordinated Universal Time),CNY,0.13885224732362292</t>
  </si>
  <si>
    <t>Wed May 21 2025 00:00:00 GMT+0000 (Coordinated Universal Time),EUR,1.1343</t>
  </si>
  <si>
    <t>Wed May 21 2025 00:00:00 GMT+0000 (Coordinated Universal Time),GBP,1.3447</t>
  </si>
  <si>
    <t>Wed May 21 2025 00:00:00 GMT+0000 (Coordinated Universal Time),INR,0.011675423234092236</t>
  </si>
  <si>
    <t>Wed May 21 2025 00:00:00 GMT+0000 (Coordinated Universal Time),JPY,0.006959910913140311</t>
  </si>
  <si>
    <t>Tue May 20 2025 00:00:00 GMT+0000 (Coordinated Universal Time),AUD,0.6405</t>
  </si>
  <si>
    <t>Tue May 20 2025 00:00:00 GMT+0000 (Coordinated Universal Time),CAD,0.7173086579155011</t>
  </si>
  <si>
    <t>Tue May 20 2025 00:00:00 GMT+0000 (Coordinated Universal Time),CHF,1.2017786323759165</t>
  </si>
  <si>
    <t>Tue May 20 2025 00:00:00 GMT+0000 (Coordinated Universal Time),CNY,0.13851566612183838</t>
  </si>
  <si>
    <t>Tue May 20 2025 00:00:00 GMT+0000 (Coordinated Universal Time),EUR,1.1254</t>
  </si>
  <si>
    <t>Tue May 20 2025 00:00:00 GMT+0000 (Coordinated Universal Time),GBP,1.3371</t>
  </si>
  <si>
    <t>Tue May 20 2025 00:00:00 GMT+0000 (Coordinated Universal Time),INR,0.01167815018101133</t>
  </si>
  <si>
    <t>Tue May 20 2025 00:00:00 GMT+0000 (Coordinated Universal Time),JPY,0.006909894969596462</t>
  </si>
  <si>
    <t>Mon May 19 2025 00:00:00 GMT+0000 (Coordinated Universal Time),AUD,0.6458</t>
  </si>
  <si>
    <t>Mon May 19 2025 00:00:00 GMT+0000 (Coordinated Universal Time),CAD,0.7171543316121629</t>
  </si>
  <si>
    <t>Mon May 19 2025 00:00:00 GMT+0000 (Coordinated Universal Time),CHF,1.1987532965715655</t>
  </si>
  <si>
    <t>Mon May 19 2025 00:00:00 GMT+0000 (Coordinated Universal Time),CNY,0.13861166555777332</t>
  </si>
  <si>
    <t>Mon May 19 2025 00:00:00 GMT+0000 (Coordinated Universal Time),EUR,1.1236</t>
  </si>
  <si>
    <t>Mon May 19 2025 00:00:00 GMT+0000 (Coordinated Universal Time),GBP,1.3357</t>
  </si>
  <si>
    <t>Mon May 19 2025 00:00:00 GMT+0000 (Coordinated Universal Time),INR,0.011713716762328687</t>
  </si>
  <si>
    <t>Mon May 19 2025 00:00:00 GMT+0000 (Coordinated Universal Time),JPY,0.006897027381198703</t>
  </si>
  <si>
    <t>Fri May 16 2025 00:00:00 GMT+0000 (Coordinated Universal Time),AUD,0.6395</t>
  </si>
  <si>
    <t>Fri May 16 2025 00:00:00 GMT+0000 (Coordinated Universal Time),CAD,0.7147451933385748</t>
  </si>
  <si>
    <t>Fri May 16 2025 00:00:00 GMT+0000 (Coordinated Universal Time),CHF,1.1910433539780847</t>
  </si>
  <si>
    <t>Fri May 16 2025 00:00:00 GMT+0000 (Coordinated Universal Time),CNY,0.13871549452073798</t>
  </si>
  <si>
    <t>Fri May 16 2025 00:00:00 GMT+0000 (Coordinated Universal Time),EUR,1.1141</t>
  </si>
  <si>
    <t>Fri May 16 2025 00:00:00 GMT+0000 (Coordinated Universal Time),GBP,1.3257</t>
  </si>
  <si>
    <t>Fri May 16 2025 00:00:00 GMT+0000 (Coordinated Universal Time),INR,0.011697274535033338</t>
  </si>
  <si>
    <t>Fri May 16 2025 00:00:00 GMT+0000 (Coordinated Universal Time),JPY,0.006848376934666484</t>
  </si>
  <si>
    <t>Thu May 15 2025 00:00:00 GMT+0000 (Coordinated Universal Time),AUD,0.6403</t>
  </si>
  <si>
    <t>Thu May 15 2025 00:00:00 GMT+0000 (Coordinated Universal Time),CAD,0.714847380084352</t>
  </si>
  <si>
    <t>Thu May 15 2025 00:00:00 GMT+0000 (Coordinated Universal Time),CHF,1.1963153487259242</t>
  </si>
  <si>
    <t>Thu May 15 2025 00:00:00 GMT+0000 (Coordinated Universal Time),CNY,0.13875976521847724</t>
  </si>
  <si>
    <t>Thu May 15 2025 00:00:00 GMT+0000 (Coordinated Universal Time),EUR,1.1189</t>
  </si>
  <si>
    <t>Thu May 15 2025 00:00:00 GMT+0000 (Coordinated Universal Time),GBP,1.3292</t>
  </si>
  <si>
    <t>Thu May 15 2025 00:00:00 GMT+0000 (Coordinated Universal Time),INR,0.011693171188026194</t>
  </si>
  <si>
    <t>Thu May 15 2025 00:00:00 GMT+0000 (Coordinated Universal Time),JPY,0.006867660188173888</t>
  </si>
  <si>
    <t>Wed May 14 2025 00:00:00 GMT+0000 (Coordinated Universal Time),AUD,0.6448</t>
  </si>
  <si>
    <t>Wed May 14 2025 00:00:00 GMT+0000 (Coordinated Universal Time),CAD,0.7161784716751414</t>
  </si>
  <si>
    <t>Wed May 14 2025 00:00:00 GMT+0000 (Coordinated Universal Time),CHF,1.1909015124449207</t>
  </si>
  <si>
    <t>Wed May 14 2025 00:00:00 GMT+0000 (Coordinated Universal Time),CNY,0.13873473917869034</t>
  </si>
  <si>
    <t>Wed May 14 2025 00:00:00 GMT+0000 (Coordinated Universal Time),EUR,1.1206</t>
  </si>
  <si>
    <t>Wed May 14 2025 00:00:00 GMT+0000 (Coordinated Universal Time),GBP,1.3303</t>
  </si>
  <si>
    <t>Wed May 14 2025 00:00:00 GMT+0000 (Coordinated Universal Time),INR,0.01172470395122523</t>
  </si>
  <si>
    <t>Wed May 14 2025 00:00:00 GMT+0000 (Coordinated Universal Time),JPY,0.006824075337791729</t>
  </si>
  <si>
    <t>Tue May 13 2025 00:00:00 GMT+0000 (Coordinated Universal Time),AUD,0.6472</t>
  </si>
  <si>
    <t>Tue May 13 2025 00:00:00 GMT+0000 (Coordinated Universal Time),CAD,0.7164350193437455</t>
  </si>
  <si>
    <t>Tue May 13 2025 00:00:00 GMT+0000 (Coordinated Universal Time),CHF,1.1887779362815027</t>
  </si>
  <si>
    <t>Tue May 13 2025 00:00:00 GMT+0000 (Coordinated Universal Time),CNY,0.13877902216300983</t>
  </si>
  <si>
    <t>Tue May 13 2025 00:00:00 GMT+0000 (Coordinated Universal Time),EUR,1.1176</t>
  </si>
  <si>
    <t>Tue May 13 2025 00:00:00 GMT+0000 (Coordinated Universal Time),GBP,1.328</t>
  </si>
  <si>
    <t>Tue May 13 2025 00:00:00 GMT+0000 (Coordinated Universal Time),INR,0.011716461628588167</t>
  </si>
  <si>
    <t>Tue May 13 2025 00:00:00 GMT+0000 (Coordinated Universal Time),JPY,0.00676818950930626</t>
  </si>
  <si>
    <t>Mon May 12 2025 00:00:00 GMT+0000 (Coordinated Universal Time),AUD,0.6369</t>
  </si>
  <si>
    <t>Mon May 12 2025 00:00:00 GMT+0000 (Coordinated Universal Time),CAD,0.7141326858530315</t>
  </si>
  <si>
    <t>Mon May 12 2025 00:00:00 GMT+0000 (Coordinated Universal Time),CHF,1.1866619200189865</t>
  </si>
  <si>
    <t>Mon May 12 2025 00:00:00 GMT+0000 (Coordinated Universal Time),CNY,0.13885417534505262</t>
  </si>
  <si>
    <t>Mon May 12 2025 00:00:00 GMT+0000 (Coordinated Universal Time),EUR,1.1106</t>
  </si>
  <si>
    <t>Mon May 12 2025 00:00:00 GMT+0000 (Coordinated Universal Time),GBP,1.3194</t>
  </si>
  <si>
    <t>Mon May 12 2025 00:00:00 GMT+0000 (Coordinated Universal Time),INR,0.01171234481143125</t>
  </si>
  <si>
    <t>Mon May 12 2025 00:00:00 GMT+0000 (Coordinated Universal Time),JPY,0.006752650415288</t>
  </si>
  <si>
    <t>Fri May 09 2025 00:00:00 GMT+0000 (Coordinated Universal Time),AUD,0.6425</t>
  </si>
  <si>
    <t>Fri May 09 2025 00:00:00 GMT+0000 (Coordinated Universal Time),CAD,0.718132854578097</t>
  </si>
  <si>
    <t>Fri May 09 2025 00:00:00 GMT+0000 (Coordinated Universal Time),CHF,1.2051096649795132</t>
  </si>
  <si>
    <t>Fri May 09 2025 00:00:00 GMT+0000 (Coordinated Universal Time),CNY,0.1381902603504505</t>
  </si>
  <si>
    <t>Fri May 09 2025 00:00:00 GMT+0000 (Coordinated Universal Time),EUR,1.127</t>
  </si>
  <si>
    <t>Fri May 09 2025 00:00:00 GMT+0000 (Coordinated Universal Time),GBP,1.3318</t>
  </si>
  <si>
    <t>Fri May 09 2025 00:00:00 GMT+0000 (Coordinated Universal Time),INR,0.01171234481143125</t>
  </si>
  <si>
    <t>Fri May 09 2025 00:00:00 GMT+0000 (Coordinated Universal Time),JPY,0.006889424733034792</t>
  </si>
  <si>
    <t>Thu May 08 2025 00:00:00 GMT+0000 (Coordinated Universal Time),AUD,0.6416</t>
  </si>
  <si>
    <t>Thu May 08 2025 00:00:00 GMT+0000 (Coordinated Universal Time),CAD,0.7187005893344832</t>
  </si>
  <si>
    <t>Thu May 08 2025 00:00:00 GMT+0000 (Coordinated Universal Time),CHF,1.2061271257990593</t>
  </si>
  <si>
    <t>Thu May 08 2025 00:00:00 GMT+0000 (Coordinated Universal Time),CNY,0.13823610727121924</t>
  </si>
  <si>
    <t>Thu May 08 2025 00:00:00 GMT+0000 (Coordinated Universal Time),EUR,1.1249</t>
  </si>
  <si>
    <t>Thu May 08 2025 00:00:00 GMT+0000 (Coordinated Universal Time),GBP,1.3287</t>
  </si>
  <si>
    <t>Thu May 08 2025 00:00:00 GMT+0000 (Coordinated Universal Time),INR,0.01167269756040621</t>
  </si>
  <si>
    <t>Thu May 08 2025 00:00:00 GMT+0000 (Coordinated Universal Time),JPY,0.006874742197167606</t>
  </si>
  <si>
    <t>Wed May 07 2025 00:00:00 GMT+0000 (Coordinated Universal Time),AUD,0.6462</t>
  </si>
  <si>
    <t>Wed May 07 2025 00:00:00 GMT+0000 (Coordinated Universal Time),CAD,0.7260582298700355</t>
  </si>
  <si>
    <t>Wed May 07 2025 00:00:00 GMT+0000 (Coordinated Universal Time),CHF,1.2172854534388313</t>
  </si>
  <si>
    <t>Wed May 07 2025 00:00:00 GMT+0000 (Coordinated Universal Time),CNY,0.1384083044982699</t>
  </si>
  <si>
    <t>Wed May 07 2025 00:00:00 GMT+0000 (Coordinated Universal Time),EUR,1.1348</t>
  </si>
  <si>
    <t>Wed May 07 2025 00:00:00 GMT+0000 (Coordinated Universal Time),GBP,1.3344</t>
  </si>
  <si>
    <t>Wed May 07 2025 00:00:00 GMT+0000 (Coordinated Universal Time),INR,0.011789672247111532</t>
  </si>
  <si>
    <t>Wed May 07 2025 00:00:00 GMT+0000 (Coordinated Universal Time),JPY,0.006970098278385725</t>
  </si>
  <si>
    <t>Tue May 06 2025 00:00:00 GMT+0000 (Coordinated Universal Time),AUD,0.6489</t>
  </si>
  <si>
    <t>Tue May 06 2025 00:00:00 GMT+0000 (Coordinated Universal Time),CAD,0.7260055176419341</t>
  </si>
  <si>
    <t>Tue May 06 2025 00:00:00 GMT+0000 (Coordinated Universal Time),CHF,1.2132977432661975</t>
  </si>
  <si>
    <t>Tue May 06 2025 00:00:00 GMT+0000 (Coordinated Universal Time),CNY,0.13857324981985478</t>
  </si>
  <si>
    <t>Tue May 06 2025 00:00:00 GMT+0000 (Coordinated Universal Time),EUR,1.1345</t>
  </si>
  <si>
    <t>Tue May 06 2025 00:00:00 GMT+0000 (Coordinated Universal Time),GBP,1.3369</t>
  </si>
  <si>
    <t>Tue May 06 2025 00:00:00 GMT+0000 (Coordinated Universal Time),INR,0.011841326228537596</t>
  </si>
  <si>
    <t>Tue May 06 2025 00:00:00 GMT+0000 (Coordinated Universal Time),JPY,0.007004763239002522</t>
  </si>
  <si>
    <t>Mon May 05 2025 00:00:00 GMT+0000 (Coordinated Universal Time),AUD,0.6472</t>
  </si>
  <si>
    <t>Mon May 05 2025 00:00:00 GMT+0000 (Coordinated Universal Time),CAD,0.724112961622013</t>
  </si>
  <si>
    <t>Mon May 05 2025 00:00:00 GMT+0000 (Coordinated Universal Time),CHF,1.213739531496541</t>
  </si>
  <si>
    <t>Mon May 05 2025 00:00:00 GMT+0000 (Coordinated Universal Time),CNY,0.13754023051742634</t>
  </si>
  <si>
    <t>Mon May 05 2025 00:00:00 GMT+0000 (Coordinated Universal Time),EUR,1.1315</t>
  </si>
  <si>
    <t>Mon May 05 2025 00:00:00 GMT+0000 (Coordinated Universal Time),GBP,1.3284</t>
  </si>
  <si>
    <t>Mon May 05 2025 00:00:00 GMT+0000 (Coordinated Universal Time),INR,0.011866619200189867</t>
  </si>
  <si>
    <t>Mon May 05 2025 00:00:00 GMT+0000 (Coordinated Universal Time),JPY,0.006945409084595083</t>
  </si>
  <si>
    <t>Fri May 02 2025 00:00:00 GMT+0000 (Coordinated Universal Time),AUD,0.6447</t>
  </si>
  <si>
    <t>Fri May 02 2025 00:00:00 GMT+0000 (Coordinated Universal Time),CAD,0.7251631617113851</t>
  </si>
  <si>
    <t>Fri May 02 2025 00:00:00 GMT+0000 (Coordinated Universal Time),CHF,1.2103606874848705</t>
  </si>
  <si>
    <t>Fri May 02 2025 00:00:00 GMT+0000 (Coordinated Universal Time),CNY,0.13754023051742634</t>
  </si>
  <si>
    <t>Fri May 02 2025 00:00:00 GMT+0000 (Coordinated Universal Time),EUR,1.133</t>
  </si>
  <si>
    <t>Fri May 02 2025 00:00:00 GMT+0000 (Coordinated Universal Time),GBP,1.3283</t>
  </si>
  <si>
    <t>Fri May 02 2025 00:00:00 GMT+0000 (Coordinated Universal Time),INR,0.011834319526627219</t>
  </si>
  <si>
    <t>Fri May 02 2025 00:00:00 GMT+0000 (Coordinated Universal Time),JPY,0.00691945751453086</t>
  </si>
  <si>
    <t>Thu May 01 2025 00:00:00 GMT+0000 (Coordinated Universal Time),AUD,0.6373</t>
  </si>
  <si>
    <t>Thu May 01 2025 00:00:00 GMT+0000 (Coordinated Universal Time),CAD,0.7221780891167762</t>
  </si>
  <si>
    <t>Thu May 01 2025 00:00:00 GMT+0000 (Coordinated Universal Time),CHF,1.2017786323759165</t>
  </si>
  <si>
    <t>Thu May 01 2025 00:00:00 GMT+0000 (Coordinated Universal Time),CNY,0.13754023051742634</t>
  </si>
  <si>
    <t>Thu May 01 2025 00:00:00 GMT+0000 (Coordinated Universal Time),EUR,1.1279</t>
  </si>
  <si>
    <t>Thu May 01 2025 00:00:00 GMT+0000 (Coordinated Universal Time),GBP,1.3273</t>
  </si>
  <si>
    <t>Thu May 01 2025 00:00:00 GMT+0000 (Coordinated Universal Time),INR,0.011823126034523528</t>
  </si>
  <si>
    <t>Thu May 01 2025 00:00:00 GMT+0000 (Coordinated Universal Time),JPY,0.006873797085510037</t>
  </si>
  <si>
    <t>Wed Apr 30 2025 00:00:00 GMT+0000 (Coordinated Universal Time),AUD,0.6399</t>
  </si>
  <si>
    <t>Wed Apr 30 2025 00:00:00 GMT+0000 (Coordinated Universal Time),CAD,0.7242702976750923</t>
  </si>
  <si>
    <t>Wed Apr 30 2025 00:00:00 GMT+0000 (Coordinated Universal Time),CHF,1.2155099064057373</t>
  </si>
  <si>
    <t>Wed Apr 30 2025 00:00:00 GMT+0000 (Coordinated Universal Time),CNY,0.13754023051742634</t>
  </si>
  <si>
    <t>Wed Apr 30 2025 00:00:00 GMT+0000 (Coordinated Universal Time),EUR,1.1349</t>
  </si>
  <si>
    <t>Wed Apr 30 2025 00:00:00 GMT+0000 (Coordinated Universal Time),GBP,1.3344</t>
  </si>
  <si>
    <t>Wed Apr 30 2025 00:00:00 GMT+0000 (Coordinated Universal Time),INR,0.011835720203574387</t>
  </si>
  <si>
    <t>Wed Apr 30 2025 00:00:00 GMT+0000 (Coordinated Universal Time),JPY,0.007011147724882563</t>
  </si>
  <si>
    <t>Tue Apr 29 2025 00:00:00 GMT+0000 (Coordinated Universal Time),AUD,0.6385</t>
  </si>
  <si>
    <t>Tue Apr 29 2025 00:00:00 GMT+0000 (Coordinated Universal Time),CAD,0.7218652999350321</t>
  </si>
  <si>
    <t>Tue Apr 29 2025 00:00:00 GMT+0000 (Coordinated Universal Time),CHF,1.213444970270598</t>
  </si>
  <si>
    <t>Tue Apr 29 2025 00:00:00 GMT+0000 (Coordinated Universal Time),CNY,0.13757050488375291</t>
  </si>
  <si>
    <t>Tue Apr 29 2025 00:00:00 GMT+0000 (Coordinated Universal Time),EUR,1.1396</t>
  </si>
  <si>
    <t>Tue Apr 29 2025 00:00:00 GMT+0000 (Coordinated Universal Time),GBP,1.3397</t>
  </si>
  <si>
    <t>Tue Apr 29 2025 00:00:00 GMT+0000 (Coordinated Universal Time),INR,0.01172745396974317</t>
  </si>
  <si>
    <t>Tue Apr 29 2025 00:00:00 GMT+0000 (Coordinated Universal Time),JPY,0.007027900766041184</t>
  </si>
  <si>
    <t>Mon Apr 28 2025 00:00:00 GMT+0000 (Coordinated Universal Time),AUD,0.6413</t>
  </si>
  <si>
    <t>Mon Apr 28 2025 00:00:00 GMT+0000 (Coordinated Universal Time),CAD,0.7216569242981887</t>
  </si>
  <si>
    <t>Mon Apr 28 2025 00:00:00 GMT+0000 (Coordinated Universal Time),CHF,1.21153380179307</t>
  </si>
  <si>
    <t>Mon Apr 28 2025 00:00:00 GMT+0000 (Coordinated Universal Time),CNY,0.1370952263442187</t>
  </si>
  <si>
    <t>Mon Apr 28 2025 00:00:00 GMT+0000 (Coordinated Universal Time),EUR,1.1387</t>
  </si>
  <si>
    <t>Mon Apr 28 2025 00:00:00 GMT+0000 (Coordinated Universal Time),GBP,1.3395</t>
  </si>
  <si>
    <t>Mon Apr 28 2025 00:00:00 GMT+0000 (Coordinated Universal Time),INR,0.011761938367442956</t>
  </si>
  <si>
    <t>Mon Apr 28 2025 00:00:00 GMT+0000 (Coordinated Universal Time),JPY,0.007007708479327261</t>
  </si>
  <si>
    <t>Fri Apr 25 2025 00:00:00 GMT+0000 (Coordinated Universal Time),AUD,0.6396</t>
  </si>
  <si>
    <t>Fri Apr 25 2025 00:00:00 GMT+0000 (Coordinated Universal Time),CAD,0.7216048491845866</t>
  </si>
  <si>
    <t>Fri Apr 25 2025 00:00:00 GMT+0000 (Coordinated Universal Time),CHF,1.2070006035003018</t>
  </si>
  <si>
    <t>Fri Apr 25 2025 00:00:00 GMT+0000 (Coordinated Universal Time),CNY,0.137241985068072</t>
  </si>
  <si>
    <t>Fri Apr 25 2025 00:00:00 GMT+0000 (Coordinated Universal Time),EUR,1.1381</t>
  </si>
  <si>
    <t>Fri Apr 25 2025 00:00:00 GMT+0000 (Coordinated Universal Time),GBP,1.3331</t>
  </si>
  <si>
    <t>Fri Apr 25 2025 00:00:00 GMT+0000 (Coordinated Universal Time),INR,0.011705489874751257</t>
  </si>
  <si>
    <t>Fri Apr 25 2025 00:00:00 GMT+0000 (Coordinated Universal Time),JPY,0.006956521739130435</t>
  </si>
  <si>
    <t>Thu Apr 24 2025 00:00:00 GMT+0000 (Coordinated Universal Time),AUD,0.6396</t>
  </si>
  <si>
    <t>Thu Apr 24 2025 00:00:00 GMT+0000 (Coordinated Universal Time),CAD,0.7199942400460796</t>
  </si>
  <si>
    <t>Thu Apr 24 2025 00:00:00 GMT+0000 (Coordinated Universal Time),CHF,1.2090436464756378</t>
  </si>
  <si>
    <t>Thu Apr 24 2025 00:00:00 GMT+0000 (Coordinated Universal Time),CNY,0.1372137378394325</t>
  </si>
  <si>
    <t>Thu Apr 24 2025 00:00:00 GMT+0000 (Coordinated Universal Time),EUR,1.1363</t>
  </si>
  <si>
    <t>Thu Apr 24 2025 00:00:00 GMT+0000 (Coordinated Universal Time),GBP,1.3309</t>
  </si>
  <si>
    <t>Thu Apr 24 2025 00:00:00 GMT+0000 (Coordinated Universal Time),INR,0.011723329425556858</t>
  </si>
  <si>
    <t>Thu Apr 24 2025 00:00:00 GMT+0000 (Coordinated Universal Time),JPY,0.007010656197420079</t>
  </si>
  <si>
    <t>Wed Apr 23 2025 00:00:00 GMT+0000 (Coordinated Universal Time),AUD,0.6376</t>
  </si>
  <si>
    <t>Wed Apr 23 2025 00:00:00 GMT+0000 (Coordinated Universal Time),CAD,0.7197351374694113</t>
  </si>
  <si>
    <t>Wed Apr 23 2025 00:00:00 GMT+0000 (Coordinated Universal Time),CHF,1.2090436464756378</t>
  </si>
  <si>
    <t>Wed Apr 23 2025 00:00:00 GMT+0000 (Coordinated Universal Time),CNY,0.1372495196266813</t>
  </si>
  <si>
    <t>Wed Apr 23 2025 00:00:00 GMT+0000 (Coordinated Universal Time),EUR,1.135</t>
  </si>
  <si>
    <t>Wed Apr 23 2025 00:00:00 GMT+0000 (Coordinated Universal Time),GBP,1.3256</t>
  </si>
  <si>
    <t>Wed Apr 23 2025 00:00:00 GMT+0000 (Coordinated Universal Time),INR,0.011706860220088973</t>
  </si>
  <si>
    <t>Wed Apr 23 2025 00:00:00 GMT+0000 (Coordinated Universal Time),JPY,0.007010656197420079</t>
  </si>
  <si>
    <t>Tue Apr 22 2025 00:00:00 GMT+0000 (Coordinated Universal Time),AUD,0.6391</t>
  </si>
  <si>
    <t>Tue Apr 22 2025 00:00:00 GMT+0000 (Coordinated Universal Time),CAD,0.7247427163357009</t>
  </si>
  <si>
    <t>Tue Apr 22 2025 00:00:00 GMT+0000 (Coordinated Universal Time),CHF,1.2269938650306749</t>
  </si>
  <si>
    <t>Tue Apr 22 2025 00:00:00 GMT+0000 (Coordinated Universal Time),CNY,0.1367652288082278</t>
  </si>
  <si>
    <t>Tue Apr 22 2025 00:00:00 GMT+0000 (Coordinated Universal Time),EUR,1.1466</t>
  </si>
  <si>
    <t>Tue Apr 22 2025 00:00:00 GMT+0000 (Coordinated Universal Time),GBP,1.3376</t>
  </si>
  <si>
    <t>Tue Apr 22 2025 00:00:00 GMT+0000 (Coordinated Universal Time),INR,0.011738466956215518</t>
  </si>
  <si>
    <t>Tue Apr 22 2025 00:00:00 GMT+0000 (Coordinated Universal Time),JPY,0.007098743522396536</t>
  </si>
  <si>
    <t>Mon Apr 21 2025 00:00:00 GMT+0000 (Coordinated Universal Time),AUD,0.6412</t>
  </si>
  <si>
    <t>Mon Apr 21 2025 00:00:00 GMT+0000 (Coordinated Universal Time),CAD,0.7236937328122739</t>
  </si>
  <si>
    <t>Mon Apr 21 2025 00:00:00 GMT+0000 (Coordinated Universal Time),CHF,1.2393109431156277</t>
  </si>
  <si>
    <t>Mon Apr 21 2025 00:00:00 GMT+0000 (Coordinated Universal Time),CNY,0.1371478728364923</t>
  </si>
  <si>
    <t>Mon Apr 21 2025 00:00:00 GMT+0000 (Coordinated Universal Time),EUR,1.1508</t>
  </si>
  <si>
    <t>Mon Apr 21 2025 00:00:00 GMT+0000 (Coordinated Universal Time),GBP,1.3385</t>
  </si>
  <si>
    <t>Mon Apr 21 2025 00:00:00 GMT+0000 (Coordinated Universal Time),INR,0.01173984503404555</t>
  </si>
  <si>
    <t>Mon Apr 21 2025 00:00:00 GMT+0000 (Coordinated Universal Time),JPY,0.007101768340316739</t>
  </si>
  <si>
    <t>Fri Apr 18 2025 00:00:00 GMT+0000 (Coordinated Universal Time),AUD,0.6375</t>
  </si>
  <si>
    <t>Fri Apr 18 2025 00:00:00 GMT+0000 (Coordinated Universal Time),CAD,0.7222302470027444</t>
  </si>
  <si>
    <t>Fri Apr 18 2025 00:00:00 GMT+0000 (Coordinated Universal Time),CHF,1.223391240518718</t>
  </si>
  <si>
    <t>Fri Apr 18 2025 00:00:00 GMT+0000 (Coordinated Universal Time),CNY,0.13699380787988383</t>
  </si>
  <si>
    <t>Fri Apr 18 2025 00:00:00 GMT+0000 (Coordinated Universal Time),EUR,1.139</t>
  </si>
  <si>
    <t>Fri Apr 18 2025 00:00:00 GMT+0000 (Coordinated Universal Time),GBP,1.3279</t>
  </si>
  <si>
    <t>Fri Apr 18 2025 00:00:00 GMT+0000 (Coordinated Universal Time),INR,0.011705489874751257</t>
  </si>
  <si>
    <t>Fri Apr 18 2025 00:00:00 GMT+0000 (Coordinated Universal Time),JPY,0.007031359864997891</t>
  </si>
  <si>
    <t>Thu Apr 17 2025 00:00:00 GMT+0000 (Coordinated Universal Time),AUD,0.6382</t>
  </si>
  <si>
    <t>Thu Apr 17 2025 00:00:00 GMT+0000 (Coordinated Universal Time),CAD,0.7217090069284064</t>
  </si>
  <si>
    <t>Thu Apr 17 2025 00:00:00 GMT+0000 (Coordinated Universal Time),CHF,1.2190661952944044</t>
  </si>
  <si>
    <t>Thu Apr 17 2025 00:00:00 GMT+0000 (Coordinated Universal Time),CNY,0.13700506918755992</t>
  </si>
  <si>
    <t>Thu Apr 17 2025 00:00:00 GMT+0000 (Coordinated Universal Time),EUR,1.1364</t>
  </si>
  <si>
    <t>Thu Apr 17 2025 00:00:00 GMT+0000 (Coordinated Universal Time),GBP,1.3259</t>
  </si>
  <si>
    <t>Thu Apr 17 2025 00:00:00 GMT+0000 (Coordinated Universal Time),INR,0.011713716762328687</t>
  </si>
  <si>
    <t>Thu Apr 17 2025 00:00:00 GMT+0000 (Coordinated Universal Time),JPY,0.007025925665706456</t>
  </si>
  <si>
    <t>Wed Apr 16 2025 00:00:00 GMT+0000 (Coordinated Universal Time),AUD,0.6389</t>
  </si>
  <si>
    <t>Wed Apr 16 2025 00:00:00 GMT+0000 (Coordinated Universal Time),CAD,0.7203572972194208</t>
  </si>
  <si>
    <t>Wed Apr 16 2025 00:00:00 GMT+0000 (Coordinated Universal Time),CHF,1.2281994595922376</t>
  </si>
  <si>
    <t>Wed Apr 16 2025 00:00:00 GMT+0000 (Coordinated Universal Time),CNY,0.13688691771727377</t>
  </si>
  <si>
    <t>Wed Apr 16 2025 00:00:00 GMT+0000 (Coordinated Universal Time),EUR,1.1382</t>
  </si>
  <si>
    <t>Wed Apr 16 2025 00:00:00 GMT+0000 (Coordinated Universal Time),GBP,1.3247</t>
  </si>
  <si>
    <t>Wed Apr 16 2025 00:00:00 GMT+0000 (Coordinated Universal Time),INR,0.01167269756040621</t>
  </si>
  <si>
    <t>Wed Apr 16 2025 00:00:00 GMT+0000 (Coordinated Universal Time),JPY,0.007014590347923681</t>
  </si>
  <si>
    <t>Tue Apr 15 2025 00:00:00 GMT+0000 (Coordinated Universal Time),AUD,0.6358</t>
  </si>
  <si>
    <t>Tue Apr 15 2025 00:00:00 GMT+0000 (Coordinated Universal Time),CAD,0.7171543316121629</t>
  </si>
  <si>
    <t>Tue Apr 15 2025 00:00:00 GMT+0000 (Coordinated Universal Time),CHF,1.2181751735899622</t>
  </si>
  <si>
    <t>Tue Apr 15 2025 00:00:00 GMT+0000 (Coordinated Universal Time),CNY,0.13670539986329458</t>
  </si>
  <si>
    <t>Tue Apr 15 2025 00:00:00 GMT+0000 (Coordinated Universal Time),EUR,1.129</t>
  </si>
  <si>
    <t>Tue Apr 15 2025 00:00:00 GMT+0000 (Coordinated Universal Time),GBP,1.3223</t>
  </si>
  <si>
    <t>Tue Apr 15 2025 00:00:00 GMT+0000 (Coordinated Universal Time),INR,0.011660447761194029</t>
  </si>
  <si>
    <t>Tue Apr 15 2025 00:00:00 GMT+0000 (Coordinated Universal Time),JPY,0.0069881201956673656</t>
  </si>
  <si>
    <t>Mon Apr 14 2025 00:00:00 GMT+0000 (Coordinated Universal Time),AUD,0.6312</t>
  </si>
  <si>
    <t>Mon Apr 14 2025 00:00:00 GMT+0000 (Coordinated Universal Time),CAD,0.7198387561186295</t>
  </si>
  <si>
    <t>Mon Apr 14 2025 00:00:00 GMT+0000 (Coordinated Universal Time),CHF,1.2286521685710776</t>
  </si>
  <si>
    <t>Mon Apr 14 2025 00:00:00 GMT+0000 (Coordinated Universal Time),CNY,0.13676335836102793</t>
  </si>
  <si>
    <t>Mon Apr 14 2025 00:00:00 GMT+0000 (Coordinated Universal Time),EUR,1.1358</t>
  </si>
  <si>
    <t>Mon Apr 14 2025 00:00:00 GMT+0000 (Coordinated Universal Time),GBP,1.3176</t>
  </si>
  <si>
    <t>Mon Apr 14 2025 00:00:00 GMT+0000 (Coordinated Universal Time),INR,0.011625203441060218</t>
  </si>
  <si>
    <t>Mon Apr 14 2025 00:00:00 GMT+0000 (Coordinated Universal Time),JPY,0.006994963626189144</t>
  </si>
  <si>
    <t>Fri Apr 11 2025 00:00:00 GMT+0000 (Coordinated Universal Time),AUD,0.6245</t>
  </si>
  <si>
    <t>Fri Apr 11 2025 00:00:00 GMT+0000 (Coordinated Universal Time),CAD,0.7196833393306945</t>
  </si>
  <si>
    <t>Fri Apr 11 2025 00:00:00 GMT+0000 (Coordinated Universal Time),CHF,1.2265423770391266</t>
  </si>
  <si>
    <t>Fri Apr 11 2025 00:00:00 GMT+0000 (Coordinated Universal Time),CNY,0.13714599190838647</t>
  </si>
  <si>
    <t>Fri Apr 11 2025 00:00:00 GMT+0000 (Coordinated Universal Time),EUR,1.1325</t>
  </si>
  <si>
    <t>Fri Apr 11 2025 00:00:00 GMT+0000 (Coordinated Universal Time),GBP,1.3051</t>
  </si>
  <si>
    <t>Fri Apr 11 2025 00:00:00 GMT+0000 (Coordinated Universal Time),INR,0.011619800139437602</t>
  </si>
  <si>
    <t>Fri Apr 11 2025 00:00:00 GMT+0000 (Coordinated Universal Time),JPY,0.0069652434352580625</t>
  </si>
  <si>
    <t>Thu Apr 10 2025 00:00:00 GMT+0000 (Coordinated Universal Time),AUD,0.6192</t>
  </si>
  <si>
    <t>Thu Apr 10 2025 00:00:00 GMT+0000 (Coordinated Universal Time),CAD,0.7137758743754461</t>
  </si>
  <si>
    <t>Thu Apr 10 2025 00:00:00 GMT+0000 (Coordinated Universal Time),CHF,1.2072920439454304</t>
  </si>
  <si>
    <t>Thu Apr 10 2025 00:00:00 GMT+0000 (Coordinated Universal Time),CNY,0.13672409078479628</t>
  </si>
  <si>
    <t>Thu Apr 10 2025 00:00:00 GMT+0000 (Coordinated Universal Time),EUR,1.1192</t>
  </si>
  <si>
    <t>Thu Apr 10 2025 00:00:00 GMT+0000 (Coordinated Universal Time),GBP,1.294</t>
  </si>
  <si>
    <t>Thu Apr 10 2025 00:00:00 GMT+0000 (Coordinated Universal Time),INR,0.011535355865728458</t>
  </si>
  <si>
    <t>Thu Apr 10 2025 00:00:00 GMT+0000 (Coordinated Universal Time),JPY,0.006928086462519052</t>
  </si>
  <si>
    <t>Wed Apr 09 2025 00:00:00 GMT+0000 (Coordinated Universal Time),AUD,0.6003</t>
  </si>
  <si>
    <t>Wed Apr 09 2025 00:00:00 GMT+0000 (Coordinated Universal Time),CAD,0.7048706562345809</t>
  </si>
  <si>
    <t>Wed Apr 09 2025 00:00:00 GMT+0000 (Coordinated Universal Time),CHF,1.188636633781053</t>
  </si>
  <si>
    <t>Wed Apr 09 2025 00:00:00 GMT+0000 (Coordinated Universal Time),CNY,0.13605627287446087</t>
  </si>
  <si>
    <t>Wed Apr 09 2025 00:00:00 GMT+0000 (Coordinated Universal Time),EUR,1.104</t>
  </si>
  <si>
    <t>Wed Apr 09 2025 00:00:00 GMT+0000 (Coordinated Universal Time),GBP,1.2771</t>
  </si>
  <si>
    <t>Wed Apr 09 2025 00:00:00 GMT+0000 (Coordinated Universal Time),INR,0.011542012927054477</t>
  </si>
  <si>
    <t>Wed Apr 09 2025 00:00:00 GMT+0000 (Coordinated Universal Time),JPY,0.006892273761113791</t>
  </si>
  <si>
    <t>Tue Apr 08 2025 00:00:00 GMT+0000 (Coordinated Universal Time),AUD,0.6015</t>
  </si>
  <si>
    <t>Tue Apr 08 2025 00:00:00 GMT+0000 (Coordinated Universal Time),CAD,0.7042749489400663</t>
  </si>
  <si>
    <t>Tue Apr 08 2025 00:00:00 GMT+0000 (Coordinated Universal Time),CHF,1.1682242990654206</t>
  </si>
  <si>
    <t>Tue Apr 08 2025 00:00:00 GMT+0000 (Coordinated Universal Time),CNY,0.13626205919223852</t>
  </si>
  <si>
    <t>Tue Apr 08 2025 00:00:00 GMT+0000 (Coordinated Universal Time),EUR,1.0912</t>
  </si>
  <si>
    <t>Tue Apr 08 2025 00:00:00 GMT+0000 (Coordinated Universal Time),GBP,1.2769</t>
  </si>
  <si>
    <t>Tue Apr 08 2025 00:00:00 GMT+0000 (Coordinated Universal Time),INR,0.011595547309833025</t>
  </si>
  <si>
    <t>Tue Apr 08 2025 00:00:00 GMT+0000 (Coordinated Universal Time),JPY,0.006801795674057951</t>
  </si>
  <si>
    <t>Mon Apr 07 2025 00:00:00 GMT+0000 (Coordinated Universal Time),AUD,0.598</t>
  </si>
  <si>
    <t>Mon Apr 07 2025 00:00:00 GMT+0000 (Coordinated Universal Time),CAD,0.7030371203599549</t>
  </si>
  <si>
    <t>Mon Apr 07 2025 00:00:00 GMT+0000 (Coordinated Universal Time),CHF,1.1631964638827497</t>
  </si>
  <si>
    <t>Mon Apr 07 2025 00:00:00 GMT+0000 (Coordinated Universal Time),CNY,0.13683447134002</t>
  </si>
  <si>
    <t>Mon Apr 07 2025 00:00:00 GMT+0000 (Coordinated Universal Time),EUR,1.0912</t>
  </si>
  <si>
    <t>Mon Apr 07 2025 00:00:00 GMT+0000 (Coordinated Universal Time),GBP,1.2729</t>
  </si>
  <si>
    <t>Mon Apr 07 2025 00:00:00 GMT+0000 (Coordinated Universal Time),INR,0.011648223645894002</t>
  </si>
  <si>
    <t>Mon Apr 07 2025 00:00:00 GMT+0000 (Coordinated Universal Time),JPY,0.006758583400919167</t>
  </si>
  <si>
    <t>Fri Apr 04 2025 00:00:00 GMT+0000 (Coordinated Universal Time),AUD,0.6043</t>
  </si>
  <si>
    <t>Fri Apr 04 2025 00:00:00 GMT+0000 (Coordinated Universal Time),CAD,0.7045230379033395</t>
  </si>
  <si>
    <t>Fri Apr 04 2025 00:00:00 GMT+0000 (Coordinated Universal Time),CHF,1.1700011700011699</t>
  </si>
  <si>
    <t>Fri Apr 04 2025 00:00:00 GMT+0000 (Coordinated Universal Time),CNY,0.13735697704764913</t>
  </si>
  <si>
    <t>Fri Apr 04 2025 00:00:00 GMT+0000 (Coordinated Universal Time),EUR,1.1014</t>
  </si>
  <si>
    <t>Fri Apr 04 2025 00:00:00 GMT+0000 (Coordinated Universal Time),GBP,1.2927</t>
  </si>
  <si>
    <t>Fri Apr 04 2025 00:00:00 GMT+0000 (Coordinated Universal Time),INR,0.011731581417175035</t>
  </si>
  <si>
    <t>Fri Apr 04 2025 00:00:00 GMT+0000 (Coordinated Universal Time),JPY,0.0068526005619132455</t>
  </si>
  <si>
    <t>Thu Apr 03 2025 00:00:00 GMT+0000 (Coordinated Universal Time),AUD,0.6352</t>
  </si>
  <si>
    <t>Thu Apr 03 2025 00:00:00 GMT+0000 (Coordinated Universal Time),CAD,0.7111363959607453</t>
  </si>
  <si>
    <t>Thu Apr 03 2025 00:00:00 GMT+0000 (Coordinated Universal Time),CHF,1.1641443538998837</t>
  </si>
  <si>
    <t>Thu Apr 03 2025 00:00:00 GMT+0000 (Coordinated Universal Time),CNY,0.1373381126996553</t>
  </si>
  <si>
    <t>Thu Apr 03 2025 00:00:00 GMT+0000 (Coordinated Universal Time),EUR,1.1052</t>
  </si>
  <si>
    <t>Thu Apr 03 2025 00:00:00 GMT+0000 (Coordinated Universal Time),GBP,1.3113</t>
  </si>
  <si>
    <t>Thu Apr 03 2025 00:00:00 GMT+0000 (Coordinated Universal Time),INR,0.011704119850187267</t>
  </si>
  <si>
    <t>Thu Apr 03 2025 00:00:00 GMT+0000 (Coordinated Universal Time),JPY,0.006847439057792386</t>
  </si>
  <si>
    <t>Wed Apr 02 2025 00:00:00 GMT+0000 (Coordinated Universal Time),AUD,0.63</t>
  </si>
  <si>
    <t>Wed Apr 02 2025 00:00:00 GMT+0000 (Coordinated Universal Time),CAD,0.6988120195667366</t>
  </si>
  <si>
    <t>Wed Apr 02 2025 00:00:00 GMT+0000 (Coordinated Universal Time),CHF,1.1339154099104207</t>
  </si>
  <si>
    <t>Wed Apr 02 2025 00:00:00 GMT+0000 (Coordinated Universal Time),CNY,0.13759889920880633</t>
  </si>
  <si>
    <t>Wed Apr 02 2025 00:00:00 GMT+0000 (Coordinated Universal Time),EUR,1.0868</t>
  </si>
  <si>
    <t>Wed Apr 02 2025 00:00:00 GMT+0000 (Coordinated Universal Time),GBP,1.2974</t>
  </si>
  <si>
    <t>Wed Apr 02 2025 00:00:00 GMT+0000 (Coordinated Universal Time),INR,0.011693171188026194</t>
  </si>
  <si>
    <t>Wed Apr 02 2025 00:00:00 GMT+0000 (Coordinated Universal Time),JPY,0.006667555674089879</t>
  </si>
  <si>
    <t>Tue Apr 01 2025 00:00:00 GMT+0000 (Coordinated Universal Time),AUD,0.6278</t>
  </si>
  <si>
    <t>Tue Apr 01 2025 00:00:00 GMT+0000 (Coordinated Universal Time),CAD,0.6985191394244202</t>
  </si>
  <si>
    <t>Tue Apr 01 2025 00:00:00 GMT+0000 (Coordinated Universal Time),CHF,1.1328877308258751</t>
  </si>
  <si>
    <t>Tue Apr 01 2025 00:00:00 GMT+0000 (Coordinated Universal Time),CNY,0.13755725820872938</t>
  </si>
  <si>
    <t>Tue Apr 01 2025 00:00:00 GMT+0000 (Coordinated Universal Time),EUR,1.08</t>
  </si>
  <si>
    <t>Tue Apr 01 2025 00:00:00 GMT+0000 (Coordinated Universal Time),GBP,1.2923</t>
  </si>
  <si>
    <t>Tue Apr 01 2025 00:00:00 GMT+0000 (Coordinated Universal Time),INR,0.011701380762930027</t>
  </si>
  <si>
    <t>Tue Apr 01 2025 00:00:00 GMT+0000 (Coordinated Universal Time),JPY,0.006693440428380187</t>
  </si>
  <si>
    <t>Mon Mar 31 2025 00:00:00 GMT+0000 (Coordinated Universal Time),AUD,0.6236</t>
  </si>
  <si>
    <t>Mon Mar 31 2025 00:00:00 GMT+0000 (Coordinated Universal Time),CAD,0.6954586549829613</t>
  </si>
  <si>
    <t>Mon Mar 31 2025 00:00:00 GMT+0000 (Coordinated Universal Time),CHF,1.1308379509216329</t>
  </si>
  <si>
    <t>Mon Mar 31 2025 00:00:00 GMT+0000 (Coordinated Universal Time),CNY,0.13780368487053343</t>
  </si>
  <si>
    <t>Mon Mar 31 2025 00:00:00 GMT+0000 (Coordinated Universal Time),EUR,1.0796</t>
  </si>
  <si>
    <t>Mon Mar 31 2025 00:00:00 GMT+0000 (Coordinated Universal Time),GBP,1.2896</t>
  </si>
  <si>
    <t>Mon Mar 31 2025 00:00:00 GMT+0000 (Coordinated Universal Time),INR,0.011705489874751257</t>
  </si>
  <si>
    <t>Mon Mar 31 2025 00:00:00 GMT+0000 (Coordinated Universal Time),JPY,0.0066711140760507</t>
  </si>
  <si>
    <t>Fri Mar 28 2025 00:00:00 GMT+0000 (Coordinated Universal Time),AUD,0.63</t>
  </si>
  <si>
    <t>Fri Mar 28 2025 00:00:00 GMT+0000 (Coordinated Universal Time),CAD,0.7001820473323065</t>
  </si>
  <si>
    <t>Fri Mar 28 2025 00:00:00 GMT+0000 (Coordinated Universal Time),CHF,1.13520263367011</t>
  </si>
  <si>
    <t>Fri Mar 28 2025 00:00:00 GMT+0000 (Coordinated Universal Time),CNY,0.13768794404361953</t>
  </si>
  <si>
    <t>Fri Mar 28 2025 00:00:00 GMT+0000 (Coordinated Universal Time),EUR,1.0826</t>
  </si>
  <si>
    <t>Fri Mar 28 2025 00:00:00 GMT+0000 (Coordinated Universal Time),GBP,1.2942</t>
  </si>
  <si>
    <t>Fri Mar 28 2025 00:00:00 GMT+0000 (Coordinated Universal Time),INR,0.01169453865045024</t>
  </si>
  <si>
    <t>Fri Mar 28 2025 00:00:00 GMT+0000 (Coordinated Universal Time),JPY,0.00665513110608279</t>
  </si>
  <si>
    <t>Thu Mar 27 2025 00:00:00 GMT+0000 (Coordinated Universal Time),AUD,0.6308</t>
  </si>
  <si>
    <t>Thu Mar 27 2025 00:00:00 GMT+0000 (Coordinated Universal Time),CAD,0.6985191394244202</t>
  </si>
  <si>
    <t>Thu Mar 27 2025 00:00:00 GMT+0000 (Coordinated Universal Time),CHF,1.1340440009072352</t>
  </si>
  <si>
    <t>Thu Mar 27 2025 00:00:00 GMT+0000 (Coordinated Universal Time),CNY,0.13765572303668525</t>
  </si>
  <si>
    <t>Thu Mar 27 2025 00:00:00 GMT+0000 (Coordinated Universal Time),EUR,1.08</t>
  </si>
  <si>
    <t>Thu Mar 27 2025 00:00:00 GMT+0000 (Coordinated Universal Time),GBP,1.2963</t>
  </si>
  <si>
    <t>Thu Mar 27 2025 00:00:00 GMT+0000 (Coordinated Universal Time),INR,0.011656370206317752</t>
  </si>
  <si>
    <t>Thu Mar 27 2025 00:00:00 GMT+0000 (Coordinated Universal Time),JPY,0.006623832549513148</t>
  </si>
  <si>
    <t>Wed Mar 26 2025 00:00:00 GMT+0000 (Coordinated Universal Time),AUD,0.6307</t>
  </si>
  <si>
    <t>Wed Mar 26 2025 00:00:00 GMT+0000 (Coordinated Universal Time),CAD,0.7015574575557738</t>
  </si>
  <si>
    <t>Wed Mar 26 2025 00:00:00 GMT+0000 (Coordinated Universal Time),CHF,1.1313497001923294</t>
  </si>
  <si>
    <t>Wed Mar 26 2025 00:00:00 GMT+0000 (Coordinated Universal Time),CNY,0.13759889920880633</t>
  </si>
  <si>
    <t>Wed Mar 26 2025 00:00:00 GMT+0000 (Coordinated Universal Time),EUR,1.0781</t>
  </si>
  <si>
    <t>Wed Mar 26 2025 00:00:00 GMT+0000 (Coordinated Universal Time),GBP,1.2889</t>
  </si>
  <si>
    <t>Wed Mar 26 2025 00:00:00 GMT+0000 (Coordinated Universal Time),INR,0.011667250029168127</t>
  </si>
  <si>
    <t>Wed Mar 26 2025 00:00:00 GMT+0000 (Coordinated Universal Time),JPY,0.006636140420731303</t>
  </si>
  <si>
    <t>Tue Mar 25 2025 00:00:00 GMT+0000 (Coordinated Universal Time),AUD,0.6309</t>
  </si>
  <si>
    <t>Tue Mar 25 2025 00:00:00 GMT+0000 (Coordinated Universal Time),CAD,0.6989585517578807</t>
  </si>
  <si>
    <t>Tue Mar 25 2025 00:00:00 GMT+0000 (Coordinated Universal Time),CHF,1.1339154099104207</t>
  </si>
  <si>
    <t>Tue Mar 25 2025 00:00:00 GMT+0000 (Coordinated Universal Time),CNY,0.13779988700409265</t>
  </si>
  <si>
    <t>Tue Mar 25 2025 00:00:00 GMT+0000 (Coordinated Universal Time),EUR,1.0804</t>
  </si>
  <si>
    <t>Tue Mar 25 2025 00:00:00 GMT+0000 (Coordinated Universal Time),GBP,1.2948</t>
  </si>
  <si>
    <t>Tue Mar 25 2025 00:00:00 GMT+0000 (Coordinated Universal Time),INR,0.011659088259298123</t>
  </si>
  <si>
    <t>Tue Mar 25 2025 00:00:00 GMT+0000 (Coordinated Universal Time),JPY,0.0066769045870334505</t>
  </si>
  <si>
    <t>Mon Mar 24 2025 00:00:00 GMT+0000 (Coordinated Universal Time),AUD,0.6281</t>
  </si>
  <si>
    <t>Mon Mar 24 2025 00:00:00 GMT+0000 (Coordinated Universal Time),CAD,0.6996921354603974</t>
  </si>
  <si>
    <t>Mon Mar 24 2025 00:00:00 GMT+0000 (Coordinated Universal Time),CHF,1.130965844831486</t>
  </si>
  <si>
    <t>Mon Mar 24 2025 00:00:00 GMT+0000 (Coordinated Universal Time),CNY,0.13787208228205872</t>
  </si>
  <si>
    <t>Mon Mar 24 2025 00:00:00 GMT+0000 (Coordinated Universal Time),EUR,1.0794</t>
  </si>
  <si>
    <t>Mon Mar 24 2025 00:00:00 GMT+0000 (Coordinated Universal Time),GBP,1.2913</t>
  </si>
  <si>
    <t>Mon Mar 24 2025 00:00:00 GMT+0000 (Coordinated Universal Time),INR,0.01168770453482936</t>
  </si>
  <si>
    <t>Mon Mar 24 2025 00:00:00 GMT+0000 (Coordinated Universal Time),JPY,0.006633939233116624</t>
  </si>
  <si>
    <t>Fri Mar 21 2025 00:00:00 GMT+0000 (Coordinated Universal Time),AUD,0.6266</t>
  </si>
  <si>
    <t>Fri Mar 21 2025 00:00:00 GMT+0000 (Coordinated Universal Time),CAD,0.6965728615213151</t>
  </si>
  <si>
    <t>Fri Mar 21 2025 00:00:00 GMT+0000 (Coordinated Universal Time),CHF,1.1319900384876613</t>
  </si>
  <si>
    <t>Fri Mar 21 2025 00:00:00 GMT+0000 (Coordinated Universal Time),CNY,0.1379576745854372</t>
  </si>
  <si>
    <t>Fri Mar 21 2025 00:00:00 GMT+0000 (Coordinated Universal Time),EUR,1.0806</t>
  </si>
  <si>
    <t>Fri Mar 21 2025 00:00:00 GMT+0000 (Coordinated Universal Time),GBP,1.2896</t>
  </si>
  <si>
    <t>Fri Mar 21 2025 00:00:00 GMT+0000 (Coordinated Universal Time),INR,0.01162655505173817</t>
  </si>
  <si>
    <t>Fri Mar 21 2025 00:00:00 GMT+0000 (Coordinated Universal Time),JPY,0.006712310377231844</t>
  </si>
  <si>
    <t>Thu Mar 20 2025 00:00:00 GMT+0000 (Coordinated Universal Time),AUD,0.6301</t>
  </si>
  <si>
    <t>Thu Mar 20 2025 00:00:00 GMT+0000 (Coordinated Universal Time),CAD,0.6980315510261064</t>
  </si>
  <si>
    <t>Thu Mar 20 2025 00:00:00 GMT+0000 (Coordinated Universal Time),CHF,1.1330160888284613</t>
  </si>
  <si>
    <t>Thu Mar 20 2025 00:00:00 GMT+0000 (Coordinated Universal Time),CNY,0.13797480580046084</t>
  </si>
  <si>
    <t>Thu Mar 20 2025 00:00:00 GMT+0000 (Coordinated Universal Time),EUR,1.0848</t>
  </si>
  <si>
    <t>Thu Mar 20 2025 00:00:00 GMT+0000 (Coordinated Universal Time),GBP,1.2973</t>
  </si>
  <si>
    <t>Thu Mar 20 2025 00:00:00 GMT+0000 (Coordinated Universal Time),INR,0.011586142973004287</t>
  </si>
  <si>
    <t>Thu Mar 20 2025 00:00:00 GMT+0000 (Coordinated Universal Time),JPY,0.0067186240257995165</t>
  </si>
  <si>
    <t>Wed Mar 19 2025 00:00:00 GMT+0000 (Coordinated Universal Time),AUD,0.6331</t>
  </si>
  <si>
    <t>Wed Mar 19 2025 00:00:00 GMT+0000 (Coordinated Universal Time),CAD,0.6979341150195422</t>
  </si>
  <si>
    <t>Wed Mar 19 2025 00:00:00 GMT+0000 (Coordinated Universal Time),CHF,1.1363636363636365</t>
  </si>
  <si>
    <t>Wed Mar 19 2025 00:00:00 GMT+0000 (Coordinated Universal Time),CNY,0.1383125864453665</t>
  </si>
  <si>
    <t>Wed Mar 19 2025 00:00:00 GMT+0000 (Coordinated Universal Time),EUR,1.0877</t>
  </si>
  <si>
    <t>Wed Mar 19 2025 00:00:00 GMT+0000 (Coordinated Universal Time),GBP,1.2969</t>
  </si>
  <si>
    <t>Wed Mar 19 2025 00:00:00 GMT+0000 (Coordinated Universal Time),INR,0.011570056693277797</t>
  </si>
  <si>
    <t>Wed Mar 19 2025 00:00:00 GMT+0000 (Coordinated Universal Time),JPY,0.0066657778962804955</t>
  </si>
  <si>
    <t>Tue Mar 18 2025 00:00:00 GMT+0000 (Coordinated Universal Time),AUD,0.6356</t>
  </si>
  <si>
    <t>Tue Mar 18 2025 00:00:00 GMT+0000 (Coordinated Universal Time),CAD,0.698714365567356</t>
  </si>
  <si>
    <t>Tue Mar 18 2025 00:00:00 GMT+0000 (Coordinated Universal Time),CHF,1.1398609369656902</t>
  </si>
  <si>
    <t>Tue Mar 18 2025 00:00:00 GMT+0000 (Coordinated Universal Time),CNY,0.13836425774493932</t>
  </si>
  <si>
    <t>Tue Mar 18 2025 00:00:00 GMT+0000 (Coordinated Universal Time),EUR,1.0927</t>
  </si>
  <si>
    <t>Tue Mar 18 2025 00:00:00 GMT+0000 (Coordinated Universal Time),GBP,1.2987</t>
  </si>
  <si>
    <t>Tue Mar 18 2025 00:00:00 GMT+0000 (Coordinated Universal Time),INR,0.011560693641618497</t>
  </si>
  <si>
    <t>Tue Mar 18 2025 00:00:00 GMT+0000 (Coordinated Universal Time),JPY,0.006689410662920597</t>
  </si>
  <si>
    <t>Mon Mar 17 2025 00:00:00 GMT+0000 (Coordinated Universal Time),AUD,0.6375</t>
  </si>
  <si>
    <t>Mon Mar 17 2025 00:00:00 GMT+0000 (Coordinated Universal Time),CAD,0.6993985172751433</t>
  </si>
  <si>
    <t>Mon Mar 17 2025 00:00:00 GMT+0000 (Coordinated Universal Time),CHF,1.1348161597821154</t>
  </si>
  <si>
    <t>Mon Mar 17 2025 00:00:00 GMT+0000 (Coordinated Universal Time),CNY,0.13826095372405878</t>
  </si>
  <si>
    <t>Mon Mar 17 2025 00:00:00 GMT+0000 (Coordinated Universal Time),EUR,1.0922</t>
  </si>
  <si>
    <t>Mon Mar 17 2025 00:00:00 GMT+0000 (Coordinated Universal Time),GBP,1.2988</t>
  </si>
  <si>
    <t>Mon Mar 17 2025 00:00:00 GMT+0000 (Coordinated Universal Time),INR,0.011522064754003917</t>
  </si>
  <si>
    <t>Mon Mar 17 2025 00:00:00 GMT+0000 (Coordinated Universal Time),JPY,0.006731287022078621</t>
  </si>
  <si>
    <t>Fri Mar 14 2025 00:00:00 GMT+0000 (Coordinated Universal Time),AUD,0.6318</t>
  </si>
  <si>
    <t>Fri Mar 14 2025 00:00:00 GMT+0000 (Coordinated Universal Time),CAD,0.6955554009876886</t>
  </si>
  <si>
    <t>Fri Mar 14 2025 00:00:00 GMT+0000 (Coordinated Universal Time),CHF,1.129305477131564</t>
  </si>
  <si>
    <t>Fri Mar 14 2025 00:00:00 GMT+0000 (Coordinated Universal Time),CNY,0.13816543929701425</t>
  </si>
  <si>
    <t>Fri Mar 14 2025 00:00:00 GMT+0000 (Coordinated Universal Time),EUR,1.0872</t>
  </si>
  <si>
    <t>Fri Mar 14 2025 00:00:00 GMT+0000 (Coordinated Universal Time),GBP,1.2917</t>
  </si>
  <si>
    <t>Fri Mar 14 2025 00:00:00 GMT+0000 (Coordinated Universal Time),INR,0.011494252873563218</t>
  </si>
  <si>
    <t>Fri Mar 14 2025 00:00:00 GMT+0000 (Coordinated Universal Time),JPY,0.006733553296074338</t>
  </si>
  <si>
    <t>Thu Mar 13 2025 00:00:00 GMT+0000 (Coordinated Universal Time),AUD,0.6289</t>
  </si>
  <si>
    <t>Thu Mar 13 2025 00:00:00 GMT+0000 (Coordinated Universal Time),CAD,0.6945409084595083</t>
  </si>
  <si>
    <t>Thu Mar 13 2025 00:00:00 GMT+0000 (Coordinated Universal Time),CHF,1.1300711944852526</t>
  </si>
  <si>
    <t>Thu Mar 13 2025 00:00:00 GMT+0000 (Coordinated Universal Time),CNY,0.13804718452767156</t>
  </si>
  <si>
    <t>Thu Mar 13 2025 00:00:00 GMT+0000 (Coordinated Universal Time),EUR,1.0859</t>
  </si>
  <si>
    <t>Thu Mar 13 2025 00:00:00 GMT+0000 (Coordinated Universal Time),GBP,1.2945</t>
  </si>
  <si>
    <t>Thu Mar 13 2025 00:00:00 GMT+0000 (Coordinated Universal Time),INR,0.011494252873563218</t>
  </si>
  <si>
    <t>Thu Mar 13 2025 00:00:00 GMT+0000 (Coordinated Universal Time),JPY,0.006770022341073725</t>
  </si>
  <si>
    <t>Wed Mar 12 2025 00:00:00 GMT+0000 (Coordinated Universal Time),AUD,0.6306</t>
  </si>
  <si>
    <t>Wed Mar 12 2025 00:00:00 GMT+0000 (Coordinated Universal Time),CAD,0.694589150517469</t>
  </si>
  <si>
    <t>Wed Mar 12 2025 00:00:00 GMT+0000 (Coordinated Universal Time),CHF,1.1328877308258751</t>
  </si>
  <si>
    <t>Wed Mar 12 2025 00:00:00 GMT+0000 (Coordinated Universal Time),CNY,0.1381749848007517</t>
  </si>
  <si>
    <t>Wed Mar 12 2025 00:00:00 GMT+0000 (Coordinated Universal Time),EUR,1.0925</t>
  </si>
  <si>
    <t>Wed Mar 12 2025 00:00:00 GMT+0000 (Coordinated Universal Time),GBP,1.297</t>
  </si>
  <si>
    <t>Wed Mar 12 2025 00:00:00 GMT+0000 (Coordinated Universal Time),INR,0.011473152822395595</t>
  </si>
  <si>
    <t>Wed Mar 12 2025 00:00:00 GMT+0000 (Coordinated Universal Time),JPY,0.00674217907227616</t>
  </si>
  <si>
    <t>Tue Mar 11 2025 00:00:00 GMT+0000 (Coordinated Universal Time),AUD,0.6285</t>
  </si>
  <si>
    <t>Tue Mar 11 2025 00:00:00 GMT+0000 (Coordinated Universal Time),CAD,0.6914672935970129</t>
  </si>
  <si>
    <t>Tue Mar 11 2025 00:00:00 GMT+0000 (Coordinated Universal Time),CHF,1.1363636363636365</t>
  </si>
  <si>
    <t>Tue Mar 11 2025 00:00:00 GMT+0000 (Coordinated Universal Time),CNY,0.1383546860732173</t>
  </si>
  <si>
    <t>Tue Mar 11 2025 00:00:00 GMT+0000 (Coordinated Universal Time),EUR,1.0927</t>
  </si>
  <si>
    <t>Tue Mar 11 2025 00:00:00 GMT+0000 (Coordinated Universal Time),GBP,1.2948</t>
  </si>
  <si>
    <t>Tue Mar 11 2025 00:00:00 GMT+0000 (Coordinated Universal Time),INR,0.011473152822395595</t>
  </si>
  <si>
    <t>Tue Mar 11 2025 00:00:00 GMT+0000 (Coordinated Universal Time),JPY,0.006780580417683754</t>
  </si>
  <si>
    <t>Mon Mar 10 2025 00:00:00 GMT+0000 (Coordinated Universal Time),AUD,0.6308</t>
  </si>
  <si>
    <t>Mon Mar 10 2025 00:00:00 GMT+0000 (Coordinated Universal Time),CAD,0.692952671332548</t>
  </si>
  <si>
    <t>Mon Mar 10 2025 00:00:00 GMT+0000 (Coordinated Universal Time),CHF,1.1346873936230568</t>
  </si>
  <si>
    <t>Mon Mar 10 2025 00:00:00 GMT+0000 (Coordinated Universal Time),CNY,0.13775812428537973</t>
  </si>
  <si>
    <t>Mon Mar 10 2025 00:00:00 GMT+0000 (Coordinated Universal Time),EUR,1.0837</t>
  </si>
  <si>
    <t>Mon Mar 10 2025 00:00:00 GMT+0000 (Coordinated Universal Time),GBP,1.2909</t>
  </si>
  <si>
    <t>Mon Mar 10 2025 00:00:00 GMT+0000 (Coordinated Universal Time),INR,0.01145869141744013</t>
  </si>
  <si>
    <t>Mon Mar 10 2025 00:00:00 GMT+0000 (Coordinated Universal Time),JPY,0.0067957866123003734</t>
  </si>
  <si>
    <t>Fri Mar 07 2025 00:00:00 GMT+0000 (Coordinated Universal Time),AUD,0.63</t>
  </si>
  <si>
    <t>Fri Mar 07 2025 00:00:00 GMT+0000 (Coordinated Universal Time),CAD,0.6951685783802573</t>
  </si>
  <si>
    <t>Fri Mar 07 2025 00:00:00 GMT+0000 (Coordinated Universal Time),CHF,1.1397310234784592</t>
  </si>
  <si>
    <t>Fri Mar 07 2025 00:00:00 GMT+0000 (Coordinated Universal Time),CNY,0.13823610727121924</t>
  </si>
  <si>
    <t>Fri Mar 07 2025 00:00:00 GMT+0000 (Coordinated Universal Time),EUR,1.0859</t>
  </si>
  <si>
    <t>Fri Mar 07 2025 00:00:00 GMT+0000 (Coordinated Universal Time),GBP,1.2918</t>
  </si>
  <si>
    <t>Fri Mar 07 2025 00:00:00 GMT+0000 (Coordinated Universal Time),INR,0.01151012891344383</t>
  </si>
  <si>
    <t>Fri Mar 07 2025 00:00:00 GMT+0000 (Coordinated Universal Time),JPY,0.00679671039217019</t>
  </si>
  <si>
    <t>Thu Mar 06 2025 00:00:00 GMT+0000 (Coordinated Universal Time),AUD,0.6348</t>
  </si>
  <si>
    <t>Thu Mar 06 2025 00:00:00 GMT+0000 (Coordinated Universal Time),CAD,0.7001820473323065</t>
  </si>
  <si>
    <t>Thu Mar 06 2025 00:00:00 GMT+0000 (Coordinated Universal Time),CHF,1.1310937676733401</t>
  </si>
  <si>
    <t>Thu Mar 06 2025 00:00:00 GMT+0000 (Coordinated Universal Time),CNY,0.13799194127062978</t>
  </si>
  <si>
    <t>Thu Mar 06 2025 00:00:00 GMT+0000 (Coordinated Universal Time),EUR,1.0818</t>
  </si>
  <si>
    <t>Thu Mar 06 2025 00:00:00 GMT+0000 (Coordinated Universal Time),GBP,1.2894</t>
  </si>
  <si>
    <t>Thu Mar 06 2025 00:00:00 GMT+0000 (Coordinated Universal Time),INR,0.011479738261967628</t>
  </si>
  <si>
    <t>Thu Mar 06 2025 00:00:00 GMT+0000 (Coordinated Universal Time),JPY,0.0067613252197430695</t>
  </si>
  <si>
    <t>Wed Mar 05 2025 00:00:00 GMT+0000 (Coordinated Universal Time),AUD,0.6312</t>
  </si>
  <si>
    <t>Wed Mar 05 2025 00:00:00 GMT+0000 (Coordinated Universal Time),CAD,0.6956521739130435</t>
  </si>
  <si>
    <t>Wed Mar 05 2025 00:00:00 GMT+0000 (Coordinated Universal Time),CHF,1.1235955056179776</t>
  </si>
  <si>
    <t>Wed Mar 05 2025 00:00:00 GMT+0000 (Coordinated Universal Time),CNY,0.13791962044520453</t>
  </si>
  <si>
    <t>Wed Mar 05 2025 00:00:00 GMT+0000 (Coordinated Universal Time),EUR,1.0768</t>
  </si>
  <si>
    <t>Wed Mar 05 2025 00:00:00 GMT+0000 (Coordinated Universal Time),GBP,1.2864</t>
  </si>
  <si>
    <t>Wed Mar 05 2025 00:00:00 GMT+0000 (Coordinated Universal Time),INR,0.01150086256469235</t>
  </si>
  <si>
    <t>Wed Mar 05 2025 00:00:00 GMT+0000 (Coordinated Universal Time),JPY,0.006719526945303051</t>
  </si>
  <si>
    <t>Tue Mar 04 2025 00:00:00 GMT+0000 (Coordinated Universal Time),AUD,0.6212</t>
  </si>
  <si>
    <t>Tue Mar 04 2025 00:00:00 GMT+0000 (Coordinated Universal Time),CAD,0.6889424733034791</t>
  </si>
  <si>
    <t>Tue Mar 04 2025 00:00:00 GMT+0000 (Coordinated Universal Time),CHF,1.1235955056179776</t>
  </si>
  <si>
    <t>Tue Mar 04 2025 00:00:00 GMT+0000 (Coordinated Universal Time),CNY,0.1376443545167995</t>
  </si>
  <si>
    <t>Tue Mar 04 2025 00:00:00 GMT+0000 (Coordinated Universal Time),EUR,1.0534</t>
  </si>
  <si>
    <t>Tue Mar 04 2025 00:00:00 GMT+0000 (Coordinated Universal Time),GBP,1.2726</t>
  </si>
  <si>
    <t>Tue Mar 04 2025 00:00:00 GMT+0000 (Coordinated Universal Time),INR,0.011460004584001832</t>
  </si>
  <si>
    <t>Tue Mar 04 2025 00:00:00 GMT+0000 (Coordinated Universal Time),JPY,0.0067199784960688125</t>
  </si>
  <si>
    <t>Mon Mar 03 2025 00:00:00 GMT+0000 (Coordinated Universal Time),AUD,0.6249</t>
  </si>
  <si>
    <t>Mon Mar 03 2025 00:00:00 GMT+0000 (Coordinated Universal Time),CAD,0.6944926731022988</t>
  </si>
  <si>
    <t>Mon Mar 03 2025 00:00:00 GMT+0000 (Coordinated Universal Time),CHF,1.1145786892554614</t>
  </si>
  <si>
    <t>Mon Mar 03 2025 00:00:00 GMT+0000 (Coordinated Universal Time),CNY,0.13728155073239706</t>
  </si>
  <si>
    <t>Mon Mar 03 2025 00:00:00 GMT+0000 (Coordinated Universal Time),EUR,1.0496</t>
  </si>
  <si>
    <t>Mon Mar 03 2025 00:00:00 GMT+0000 (Coordinated Universal Time),GBP,1.2711</t>
  </si>
  <si>
    <t>Mon Mar 03 2025 00:00:00 GMT+0000 (Coordinated Universal Time),INR,0.011448196908986834</t>
  </si>
  <si>
    <t>Mon Mar 03 2025 00:00:00 GMT+0000 (Coordinated Universal Time),JPY,0.006659563132658497</t>
  </si>
  <si>
    <t>Fri Feb 28 2025 00:00:00 GMT+0000 (Coordinated Universal Time),AUD,0.6211</t>
  </si>
  <si>
    <t>Fri Feb 28 2025 00:00:00 GMT+0000 (Coordinated Universal Time),CAD,0.6928566479595372</t>
  </si>
  <si>
    <t>Fri Feb 28 2025 00:00:00 GMT+0000 (Coordinated Universal Time),CHF,1.1087703736556158</t>
  </si>
  <si>
    <t>Fri Feb 28 2025 00:00:00 GMT+0000 (Coordinated Universal Time),CNY,0.13730982589114077</t>
  </si>
  <si>
    <t>Fri Feb 28 2025 00:00:00 GMT+0000 (Coordinated Universal Time),EUR,1.0402</t>
  </si>
  <si>
    <t>Fri Feb 28 2025 00:00:00 GMT+0000 (Coordinated Universal Time),GBP,1.2591</t>
  </si>
  <si>
    <t>Fri Feb 28 2025 00:00:00 GMT+0000 (Coordinated Universal Time),INR,0.011428571428571429</t>
  </si>
  <si>
    <t>Fri Feb 28 2025 00:00:00 GMT+0000 (Coordinated Universal Time),JPY,0.006638343069569836</t>
  </si>
  <si>
    <t>Thu Feb 27 2025 00:00:00 GMT+0000 (Coordinated Universal Time),AUD,0.6256</t>
  </si>
  <si>
    <t>Thu Feb 27 2025 00:00:00 GMT+0000 (Coordinated Universal Time),CAD,0.6935293709688606</t>
  </si>
  <si>
    <t>Thu Feb 27 2025 00:00:00 GMT+0000 (Coordinated Universal Time),CHF,1.1134617525887986</t>
  </si>
  <si>
    <t>Thu Feb 27 2025 00:00:00 GMT+0000 (Coordinated Universal Time),CNY,0.13726270709510932</t>
  </si>
  <si>
    <t>Thu Feb 27 2025 00:00:00 GMT+0000 (Coordinated Universal Time),EUR,1.0414</t>
  </si>
  <si>
    <t>Thu Feb 27 2025 00:00:00 GMT+0000 (Coordinated Universal Time),GBP,1.2628</t>
  </si>
  <si>
    <t>Thu Feb 27 2025 00:00:00 GMT+0000 (Coordinated Universal Time),INR,0.011471836641046231</t>
  </si>
  <si>
    <t>Thu Feb 27 2025 00:00:00 GMT+0000 (Coordinated Universal Time),JPY,0.006675567423230974</t>
  </si>
  <si>
    <t>Wed Feb 26 2025 00:00:00 GMT+0000 (Coordinated Universal Time),AUD,0.6323</t>
  </si>
  <si>
    <t>Wed Feb 26 2025 00:00:00 GMT+0000 (Coordinated Universal Time),CAD,0.6970584134950508</t>
  </si>
  <si>
    <t>Wed Feb 26 2025 00:00:00 GMT+0000 (Coordinated Universal Time),CHF,1.1196954428395476</t>
  </si>
  <si>
    <t>Wed Feb 26 2025 00:00:00 GMT+0000 (Coordinated Universal Time),CNY,0.13775053378331842</t>
  </si>
  <si>
    <t>Wed Feb 26 2025 00:00:00 GMT+0000 (Coordinated Universal Time),EUR,1.0514</t>
  </si>
  <si>
    <t>Wed Feb 26 2025 00:00:00 GMT+0000 (Coordinated Universal Time),GBP,1.2696</t>
  </si>
  <si>
    <t>Wed Feb 26 2025 00:00:00 GMT+0000 (Coordinated Universal Time),INR,0.01146788990825688</t>
  </si>
  <si>
    <t>Wed Feb 26 2025 00:00:00 GMT+0000 (Coordinated Universal Time),JPY,0.00670555890833501</t>
  </si>
  <si>
    <t>Tue Feb 25 2025 00:00:00 GMT+0000 (Coordinated Universal Time),AUD,0.6332</t>
  </si>
  <si>
    <t>Tue Feb 25 2025 00:00:00 GMT+0000 (Coordinated Universal Time),CAD,0.6993006993006994</t>
  </si>
  <si>
    <t>Tue Feb 25 2025 00:00:00 GMT+0000 (Coordinated Universal Time),CHF,1.1200716845878136</t>
  </si>
  <si>
    <t>Tue Feb 25 2025 00:00:00 GMT+0000 (Coordinated Universal Time),CNY,0.1379082082965578</t>
  </si>
  <si>
    <t>Tue Feb 25 2025 00:00:00 GMT+0000 (Coordinated Universal Time),EUR,1.0498</t>
  </si>
  <si>
    <t>Tue Feb 25 2025 00:00:00 GMT+0000 (Coordinated Universal Time),GBP,1.2652</t>
  </si>
  <si>
    <t>Tue Feb 25 2025 00:00:00 GMT+0000 (Coordinated Universal Time),INR,0.01146788990825688</t>
  </si>
  <si>
    <t>Tue Feb 25 2025 00:00:00 GMT+0000 (Coordinated Universal Time),JPY,0.006707357971694949</t>
  </si>
  <si>
    <t>Mon Feb 24 2025 00:00:00 GMT+0000 (Coordinated Universal Time),AUD,0.6361</t>
  </si>
  <si>
    <t>Mon Feb 24 2025 00:00:00 GMT+0000 (Coordinated Universal Time),CAD,0.7030371203599549</t>
  </si>
  <si>
    <t>Mon Feb 24 2025 00:00:00 GMT+0000 (Coordinated Universal Time),CHF,1.115324559446799</t>
  </si>
  <si>
    <t>Mon Feb 24 2025 00:00:00 GMT+0000 (Coordinated Universal Time),CNY,0.1379767095314311</t>
  </si>
  <si>
    <t>Mon Feb 24 2025 00:00:00 GMT+0000 (Coordinated Universal Time),EUR,1.0478</t>
  </si>
  <si>
    <t>Mon Feb 24 2025 00:00:00 GMT+0000 (Coordinated Universal Time),GBP,1.264</t>
  </si>
  <si>
    <t>Mon Feb 24 2025 00:00:00 GMT+0000 (Coordinated Universal Time),INR,0.011531365313653136</t>
  </si>
  <si>
    <t>Mon Feb 24 2025 00:00:00 GMT+0000 (Coordinated Universal Time),JPY,0.006685832720465334</t>
  </si>
  <si>
    <t>Fri Feb 21 2025 00:00:00 GMT+0000 (Coordinated Universal Time),AUD,0.6376</t>
  </si>
  <si>
    <t>Fri Feb 21 2025 00:00:00 GMT+0000 (Coordinated Universal Time),CAD,0.7044237813468582</t>
  </si>
  <si>
    <t>Fri Feb 21 2025 00:00:00 GMT+0000 (Coordinated Universal Time),CHF,1.1123470522803114</t>
  </si>
  <si>
    <t>Fri Feb 21 2025 00:00:00 GMT+0000 (Coordinated Universal Time),CNY,0.13792913201197227</t>
  </si>
  <si>
    <t>Fri Feb 21 2025 00:00:00 GMT+0000 (Coordinated Universal Time),EUR,1.0455</t>
  </si>
  <si>
    <t>Fri Feb 21 2025 00:00:00 GMT+0000 (Coordinated Universal Time),GBP,1.2647</t>
  </si>
  <si>
    <t>Fri Feb 21 2025 00:00:00 GMT+0000 (Coordinated Universal Time),INR,0.011534025374855825</t>
  </si>
  <si>
    <t>Fri Feb 21 2025 00:00:00 GMT+0000 (Coordinated Universal Time),JPY,0.006689410662920597</t>
  </si>
  <si>
    <t>Thu Feb 20 2025 00:00:00 GMT+0000 (Coordinated Universal Time),AUD,0.6393</t>
  </si>
  <si>
    <t>Thu Feb 20 2025 00:00:00 GMT+0000 (Coordinated Universal Time),CAD,0.7044734061289186</t>
  </si>
  <si>
    <t>Thu Feb 20 2025 00:00:00 GMT+0000 (Coordinated Universal Time),CHF,1.1119759813188035</t>
  </si>
  <si>
    <t>Thu Feb 20 2025 00:00:00 GMT+0000 (Coordinated Universal Time),CNY,0.13782647646612914</t>
  </si>
  <si>
    <t>Thu Feb 20 2025 00:00:00 GMT+0000 (Coordinated Universal Time),EUR,1.0475</t>
  </si>
  <si>
    <t>Thu Feb 20 2025 00:00:00 GMT+0000 (Coordinated Universal Time),GBP,1.2643</t>
  </si>
  <si>
    <t>Thu Feb 20 2025 00:00:00 GMT+0000 (Coordinated Universal Time),INR,0.011540680900173109</t>
  </si>
  <si>
    <t>Thu Feb 20 2025 00:00:00 GMT+0000 (Coordinated Universal Time),JPY,0.006683151774376796</t>
  </si>
  <si>
    <t>Wed Feb 19 2025 00:00:00 GMT+0000 (Coordinated Universal Time),AUD,0.6341</t>
  </si>
  <si>
    <t>Wed Feb 19 2025 00:00:00 GMT+0000 (Coordinated Universal Time),CAD,0.7024938531787847</t>
  </si>
  <si>
    <t>Wed Feb 19 2025 00:00:00 GMT+0000 (Coordinated Universal Time),CHF,1.104484205875856</t>
  </si>
  <si>
    <t>Wed Feb 19 2025 00:00:00 GMT+0000 (Coordinated Universal Time),CNY,0.13730039954416268</t>
  </si>
  <si>
    <t>Wed Feb 19 2025 00:00:00 GMT+0000 (Coordinated Universal Time),EUR,1.0406</t>
  </si>
  <si>
    <t>Wed Feb 19 2025 00:00:00 GMT+0000 (Coordinated Universal Time),GBP,1.2571</t>
  </si>
  <si>
    <t>Wed Feb 19 2025 00:00:00 GMT+0000 (Coordinated Universal Time),INR,0.011499540018399266</t>
  </si>
  <si>
    <t>Wed Feb 19 2025 00:00:00 GMT+0000 (Coordinated Universal Time),JPY,0.00659326168655634</t>
  </si>
  <si>
    <t>Tue Feb 18 2025 00:00:00 GMT+0000 (Coordinated Universal Time),AUD,0.6353</t>
  </si>
  <si>
    <t>Tue Feb 18 2025 00:00:00 GMT+0000 (Coordinated Universal Time),CAD,0.7047713017125943</t>
  </si>
  <si>
    <t>Tue Feb 18 2025 00:00:00 GMT+0000 (Coordinated Universal Time),CHF,1.108278842956888</t>
  </si>
  <si>
    <t>Tue Feb 18 2025 00:00:00 GMT+0000 (Coordinated Universal Time),CNY,0.13738905833539417</t>
  </si>
  <si>
    <t>Tue Feb 18 2025 00:00:00 GMT+0000 (Coordinated Universal Time),EUR,1.0457</t>
  </si>
  <si>
    <t>Tue Feb 18 2025 00:00:00 GMT+0000 (Coordinated Universal Time),GBP,1.2614</t>
  </si>
  <si>
    <t>Tue Feb 18 2025 00:00:00 GMT+0000 (Coordinated Universal Time),INR,0.011499540018399266</t>
  </si>
  <si>
    <t>Tue Feb 18 2025 00:00:00 GMT+0000 (Coordinated Universal Time),JPY,0.006588049278608604</t>
  </si>
  <si>
    <t>Fri Feb 14 2025 00:00:00 GMT+0000 (Coordinated Universal Time),AUD,0.6359</t>
  </si>
  <si>
    <t>Fri Feb 14 2025 00:00:00 GMT+0000 (Coordinated Universal Time),CAD,0.7057163020465772</t>
  </si>
  <si>
    <t>Fri Feb 14 2025 00:00:00 GMT+0000 (Coordinated Universal Time),CHF,1.1132138483802738</t>
  </si>
  <si>
    <t>Fri Feb 14 2025 00:00:00 GMT+0000 (Coordinated Universal Time),CNY,0.13787398317937405</t>
  </si>
  <si>
    <t>Fri Feb 14 2025 00:00:00 GMT+0000 (Coordinated Universal Time),EUR,1.0498</t>
  </si>
  <si>
    <t>Fri Feb 14 2025 00:00:00 GMT+0000 (Coordinated Universal Time),GBP,1.2609</t>
  </si>
  <si>
    <t>Fri Feb 14 2025 00:00:00 GMT+0000 (Coordinated Universal Time),INR,0.011518083390923752</t>
  </si>
  <si>
    <t>Fri Feb 14 2025 00:00:00 GMT+0000 (Coordinated Universal Time),JPY,0.006568144499178982</t>
  </si>
  <si>
    <t>Thu Feb 13 2025 00:00:00 GMT+0000 (Coordinated Universal Time),AUD,0.6292</t>
  </si>
  <si>
    <t>Thu Feb 13 2025 00:00:00 GMT+0000 (Coordinated Universal Time),CAD,0.7027406886858749</t>
  </si>
  <si>
    <t>Thu Feb 13 2025 00:00:00 GMT+0000 (Coordinated Universal Time),CHF,1.1052166224580018</t>
  </si>
  <si>
    <t>Thu Feb 13 2025 00:00:00 GMT+0000 (Coordinated Universal Time),CNY,0.13719679508286686</t>
  </si>
  <si>
    <t>Thu Feb 13 2025 00:00:00 GMT+0000 (Coordinated Universal Time),EUR,1.0428</t>
  </si>
  <si>
    <t>Thu Feb 13 2025 00:00:00 GMT+0000 (Coordinated Universal Time),GBP,1.2528</t>
  </si>
  <si>
    <t>Thu Feb 13 2025 00:00:00 GMT+0000 (Coordinated Universal Time),INR,0.011508804235239959</t>
  </si>
  <si>
    <t>Thu Feb 13 2025 00:00:00 GMT+0000 (Coordinated Universal Time),JPY,0.006528267397832615</t>
  </si>
  <si>
    <t>Wed Feb 12 2025 00:00:00 GMT+0000 (Coordinated Universal Time),AUD,0.6285</t>
  </si>
  <si>
    <t>Wed Feb 12 2025 00:00:00 GMT+0000 (Coordinated Universal Time),CAD,0.6998880179171332</t>
  </si>
  <si>
    <t>Wed Feb 12 2025 00:00:00 GMT+0000 (Coordinated Universal Time),CHF,1.095290251916758</t>
  </si>
  <si>
    <t>Wed Feb 12 2025 00:00:00 GMT+0000 (Coordinated Universal Time),CNY,0.1368213660245184</t>
  </si>
  <si>
    <t>Wed Feb 12 2025 00:00:00 GMT+0000 (Coordinated Universal Time),EUR,1.0392</t>
  </si>
  <si>
    <t>Wed Feb 12 2025 00:00:00 GMT+0000 (Coordinated Universal Time),GBP,1.2444</t>
  </si>
  <si>
    <t>Wed Feb 12 2025 00:00:00 GMT+0000 (Coordinated Universal Time),INR,0.01150747986191024</t>
  </si>
  <si>
    <t>Wed Feb 12 2025 00:00:00 GMT+0000 (Coordinated Universal Time),JPY,0.006467468632777131</t>
  </si>
  <si>
    <t>Tue Feb 11 2025 00:00:00 GMT+0000 (Coordinated Universal Time),AUD,0.6294</t>
  </si>
  <si>
    <t>Tue Feb 11 2025 00:00:00 GMT+0000 (Coordinated Universal Time),CAD,0.6989097008666479</t>
  </si>
  <si>
    <t>Tue Feb 11 2025 00:00:00 GMT+0000 (Coordinated Universal Time),CHF,1.0949304719150335</t>
  </si>
  <si>
    <t>Tue Feb 11 2025 00:00:00 GMT+0000 (Coordinated Universal Time),CNY,0.1368513247208233</t>
  </si>
  <si>
    <t>Tue Feb 11 2025 00:00:00 GMT+0000 (Coordinated Universal Time),EUR,1.0346</t>
  </si>
  <si>
    <t>Tue Feb 11 2025 00:00:00 GMT+0000 (Coordinated Universal Time),GBP,1.2423</t>
  </si>
  <si>
    <t>Tue Feb 11 2025 00:00:00 GMT+0000 (Coordinated Universal Time),INR,0.01152604887044721</t>
  </si>
  <si>
    <t>Tue Feb 11 2025 00:00:00 GMT+0000 (Coordinated Universal Time),JPY,0.006562971713591915</t>
  </si>
  <si>
    <t>Mon Feb 10 2025 00:00:00 GMT+0000 (Coordinated Universal Time),AUD,0.6279</t>
  </si>
  <si>
    <t>Mon Feb 10 2025 00:00:00 GMT+0000 (Coordinated Universal Time),CAD,0.6984703499336453</t>
  </si>
  <si>
    <t>Mon Feb 10 2025 00:00:00 GMT+0000 (Coordinated Universal Time),CHF,1.097694840834248</t>
  </si>
  <si>
    <t>Mon Feb 10 2025 00:00:00 GMT+0000 (Coordinated Universal Time),CNY,0.13690190978164146</t>
  </si>
  <si>
    <t>Mon Feb 10 2025 00:00:00 GMT+0000 (Coordinated Universal Time),EUR,1.0312</t>
  </si>
  <si>
    <t>Mon Feb 10 2025 00:00:00 GMT+0000 (Coordinated Universal Time),GBP,1.2385</t>
  </si>
  <si>
    <t>Mon Feb 10 2025 00:00:00 GMT+0000 (Coordinated Universal Time),INR,0.011435105774728416</t>
  </si>
  <si>
    <t>Mon Feb 10 2025 00:00:00 GMT+0000 (Coordinated Universal Time),JPY,0.006591088847877669</t>
  </si>
  <si>
    <t>Fri Feb 07 2025 00:00:00 GMT+0000 (Coordinated Universal Time),AUD,0.6264</t>
  </si>
  <si>
    <t>Fri Feb 07 2025 00:00:00 GMT+0000 (Coordinated Universal Time),CAD,0.6987631891551953</t>
  </si>
  <si>
    <t>Fri Feb 07 2025 00:00:00 GMT+0000 (Coordinated Universal Time),CHF,1.0987803538072738</t>
  </si>
  <si>
    <t>Fri Feb 07 2025 00:00:00 GMT+0000 (Coordinated Universal Time),CNY,0.1370933468598769</t>
  </si>
  <si>
    <t>Fri Feb 07 2025 00:00:00 GMT+0000 (Coordinated Universal Time),EUR,1.0329</t>
  </si>
  <si>
    <t>Fri Feb 07 2025 00:00:00 GMT+0000 (Coordinated Universal Time),GBP,1.2396</t>
  </si>
  <si>
    <t>Fri Feb 07 2025 00:00:00 GMT+0000 (Coordinated Universal Time),INR,0.011437721605856113</t>
  </si>
  <si>
    <t>Fri Feb 07 2025 00:00:00 GMT+0000 (Coordinated Universal Time),JPY,0.006609385327164573</t>
  </si>
  <si>
    <t>Thu Feb 06 2025 00:00:00 GMT+0000 (Coordinated Universal Time),AUD,0.6279</t>
  </si>
  <si>
    <t>Thu Feb 06 2025 00:00:00 GMT+0000 (Coordinated Universal Time),CAD,0.698616738857063</t>
  </si>
  <si>
    <t>Thu Feb 06 2025 00:00:00 GMT+0000 (Coordinated Universal Time),CHF,1.1043622308117063</t>
  </si>
  <si>
    <t>Thu Feb 06 2025 00:00:00 GMT+0000 (Coordinated Universal Time),CNY,0.13720620720881413</t>
  </si>
  <si>
    <t>Thu Feb 06 2025 00:00:00 GMT+0000 (Coordinated Universal Time),EUR,1.0368</t>
  </si>
  <si>
    <t>Thu Feb 06 2025 00:00:00 GMT+0000 (Coordinated Universal Time),GBP,1.2435</t>
  </si>
  <si>
    <t>Thu Feb 06 2025 00:00:00 GMT+0000 (Coordinated Universal Time),INR,0.011419435879867535</t>
  </si>
  <si>
    <t>Thu Feb 06 2025 00:00:00 GMT+0000 (Coordinated Universal Time),JPY,0.006577216521967903</t>
  </si>
  <si>
    <t>Wed Feb 05 2025 00:00:00 GMT+0000 (Coordinated Universal Time),AUD,0.6296</t>
  </si>
  <si>
    <t>Wed Feb 05 2025 00:00:00 GMT+0000 (Coordinated Universal Time),CAD,0.700280112044818</t>
  </si>
  <si>
    <t>Wed Feb 05 2025 00:00:00 GMT+0000 (Coordinated Universal Time),CHF,1.11000111000111</t>
  </si>
  <si>
    <t>Wed Feb 05 2025 00:00:00 GMT+0000 (Coordinated Universal Time),CNY,0.13751375137513752</t>
  </si>
  <si>
    <t>Wed Feb 05 2025 00:00:00 GMT+0000 (Coordinated Universal Time),EUR,1.0419</t>
  </si>
  <si>
    <t>Wed Feb 05 2025 00:00:00 GMT+0000 (Coordinated Universal Time),GBP,1.2516</t>
  </si>
  <si>
    <t>Wed Feb 05 2025 00:00:00 GMT+0000 (Coordinated Universal Time),INR,0.01148369315571888</t>
  </si>
  <si>
    <t>Wed Feb 05 2025 00:00:00 GMT+0000 (Coordinated Universal Time),JPY,0.006564695069914002</t>
  </si>
  <si>
    <t>Tue Feb 04 2025 00:00:00 GMT+0000 (Coordinated Universal Time),AUD,0.6257</t>
  </si>
  <si>
    <t>Tue Feb 04 2025 00:00:00 GMT+0000 (Coordinated Universal Time),CAD,0.698421567257997</t>
  </si>
  <si>
    <t>Tue Feb 04 2025 00:00:00 GMT+0000 (Coordinated Universal Time),CHF,1.103996467211305</t>
  </si>
  <si>
    <t>Tue Feb 04 2025 00:00:00 GMT+0000 (Coordinated Universal Time),CNY,0.1380795890751429</t>
  </si>
  <si>
    <t>Tue Feb 04 2025 00:00:00 GMT+0000 (Coordinated Universal Time),EUR,1.0379</t>
  </si>
  <si>
    <t>Tue Feb 04 2025 00:00:00 GMT+0000 (Coordinated Universal Time),GBP,1.2487</t>
  </si>
  <si>
    <t>Tue Feb 04 2025 00:00:00 GMT+0000 (Coordinated Universal Time),INR,0.011486331265793705</t>
  </si>
  <si>
    <t>Tue Feb 04 2025 00:00:00 GMT+0000 (Coordinated Universal Time),JPY,0.006469979296066252</t>
  </si>
  <si>
    <t>Mon Feb 03 2025 00:00:00 GMT+0000 (Coordinated Universal Time),AUD,0.6177</t>
  </si>
  <si>
    <t>Mon Feb 03 2025 00:00:00 GMT+0000 (Coordinated Universal Time),CAD,0.6848845969454147</t>
  </si>
  <si>
    <t>Mon Feb 03 2025 00:00:00 GMT+0000 (Coordinated Universal Time),CHF,1.09421162052741</t>
  </si>
  <si>
    <t>Mon Feb 03 2025 00:00:00 GMT+0000 (Coordinated Universal Time),CNY,0.1380795890751429</t>
  </si>
  <si>
    <t>Mon Feb 03 2025 00:00:00 GMT+0000 (Coordinated Universal Time),EUR,1.0277</t>
  </si>
  <si>
    <t>Mon Feb 03 2025 00:00:00 GMT+0000 (Coordinated Universal Time),GBP,1.2389</t>
  </si>
  <si>
    <t>Mon Feb 03 2025 00:00:00 GMT+0000 (Coordinated Universal Time),INR,0.011469205184080743</t>
  </si>
  <si>
    <t>Mon Feb 03 2025 00:00:00 GMT+0000 (Coordinated Universal Time),JPY,0.0064649599172485125</t>
  </si>
  <si>
    <t>Fri Jan 31 2025 00:00:00 GMT+0000 (Coordinated Universal Time),AUD,0.6242</t>
  </si>
  <si>
    <t>Fri Jan 31 2025 00:00:00 GMT+0000 (Coordinated Universal Time),CAD,0.6916107614634484</t>
  </si>
  <si>
    <t>Fri Jan 31 2025 00:00:00 GMT+0000 (Coordinated Universal Time),CHF,1.1003521126760563</t>
  </si>
  <si>
    <t>Fri Jan 31 2025 00:00:00 GMT+0000 (Coordinated Universal Time),CNY,0.1380795890751429</t>
  </si>
  <si>
    <t>Fri Jan 31 2025 00:00:00 GMT+0000 (Coordinated Universal Time),EUR,1.04</t>
  </si>
  <si>
    <t>Fri Jan 31 2025 00:00:00 GMT+0000 (Coordinated Universal Time),GBP,1.2447</t>
  </si>
  <si>
    <t>Fri Jan 31 2025 00:00:00 GMT+0000 (Coordinated Universal Time),INR,0.01155535012710885</t>
  </si>
  <si>
    <t>Fri Jan 31 2025 00:00:00 GMT+0000 (Coordinated Universal Time),JPY,0.006455361177457879</t>
  </si>
  <si>
    <t>Thu Jan 30 2025 00:00:00 GMT+0000 (Coordinated Universal Time),AUD,0.6233</t>
  </si>
  <si>
    <t>Thu Jan 30 2025 00:00:00 GMT+0000 (Coordinated Universal Time),CAD,0.6939143709666227</t>
  </si>
  <si>
    <t>Thu Jan 30 2025 00:00:00 GMT+0000 (Coordinated Universal Time),CHF,1.1007154650522841</t>
  </si>
  <si>
    <t>Thu Jan 30 2025 00:00:00 GMT+0000 (Coordinated Universal Time),CNY,0.1380795890751429</t>
  </si>
  <si>
    <t>Thu Jan 30 2025 00:00:00 GMT+0000 (Coordinated Universal Time),EUR,1.042</t>
  </si>
  <si>
    <t>Thu Jan 30 2025 00:00:00 GMT+0000 (Coordinated Universal Time),GBP,1.2453</t>
  </si>
  <si>
    <t>Thu Jan 30 2025 00:00:00 GMT+0000 (Coordinated Universal Time),INR,0.011554015020219527</t>
  </si>
  <si>
    <t>Thu Jan 30 2025 00:00:00 GMT+0000 (Coordinated Universal Time),JPY,0.006475845097785262</t>
  </si>
  <si>
    <t>Wed Jan 29 2025 00:00:00 GMT+0000 (Coordinated Universal Time),AUD,0.6228</t>
  </si>
  <si>
    <t>Wed Jan 29 2025 00:00:00 GMT+0000 (Coordinated Universal Time),CAD,0.6929046563192904</t>
  </si>
  <si>
    <t>Wed Jan 29 2025 00:00:00 GMT+0000 (Coordinated Universal Time),CHF,1.1016855789357718</t>
  </si>
  <si>
    <t>Wed Jan 29 2025 00:00:00 GMT+0000 (Coordinated Universal Time),CNY,0.1380795890751429</t>
  </si>
  <si>
    <t>Wed Jan 29 2025 00:00:00 GMT+0000 (Coordinated Universal Time),EUR,1.0416</t>
  </si>
  <si>
    <t>Wed Jan 29 2025 00:00:00 GMT+0000 (Coordinated Universal Time),GBP,1.2435</t>
  </si>
  <si>
    <t>Wed Jan 29 2025 00:00:00 GMT+0000 (Coordinated Universal Time),INR,0.011546010853250202</t>
  </si>
  <si>
    <t>Wed Jan 29 2025 00:00:00 GMT+0000 (Coordinated Universal Time),JPY,0.006442468754026543</t>
  </si>
  <si>
    <t>Tue Jan 28 2025 00:00:00 GMT+0000 (Coordinated Universal Time),AUD,0.6247</t>
  </si>
  <si>
    <t>Tue Jan 28 2025 00:00:00 GMT+0000 (Coordinated Universal Time),CAD,0.6948304613674263</t>
  </si>
  <si>
    <t>Tue Jan 28 2025 00:00:00 GMT+0000 (Coordinated Universal Time),CHF,1.1048502927853276</t>
  </si>
  <si>
    <t>Tue Jan 28 2025 00:00:00 GMT+0000 (Coordinated Universal Time),CNY,0.1380795890751429</t>
  </si>
  <si>
    <t>Tue Jan 28 2025 00:00:00 GMT+0000 (Coordinated Universal Time),EUR,1.0427</t>
  </si>
  <si>
    <t>Tue Jan 28 2025 00:00:00 GMT+0000 (Coordinated Universal Time),GBP,1.2433</t>
  </si>
  <si>
    <t>Tue Jan 28 2025 00:00:00 GMT+0000 (Coordinated Universal Time),INR,0.011558021266759132</t>
  </si>
  <si>
    <t>Tue Jan 28 2025 00:00:00 GMT+0000 (Coordinated Universal Time),JPY,0.006424670735624799</t>
  </si>
  <si>
    <t>Mon Jan 27 2025 00:00:00 GMT+0000 (Coordinated Universal Time),AUD,0.628</t>
  </si>
  <si>
    <t>Mon Jan 27 2025 00:00:00 GMT+0000 (Coordinated Universal Time),CAD,0.6950236308034473</t>
  </si>
  <si>
    <t>Mon Jan 27 2025 00:00:00 GMT+0000 (Coordinated Universal Time),CHF,1.1103708638685321</t>
  </si>
  <si>
    <t>Mon Jan 27 2025 00:00:00 GMT+0000 (Coordinated Universal Time),CNY,0.13791771828926863</t>
  </si>
  <si>
    <t>Mon Jan 27 2025 00:00:00 GMT+0000 (Coordinated Universal Time),EUR,1.0492</t>
  </si>
  <si>
    <t>Mon Jan 27 2025 00:00:00 GMT+0000 (Coordinated Universal Time),GBP,1.2479</t>
  </si>
  <si>
    <t>Mon Jan 27 2025 00:00:00 GMT+0000 (Coordinated Universal Time),INR,0.011582117211026175</t>
  </si>
  <si>
    <t>Mon Jan 27 2025 00:00:00 GMT+0000 (Coordinated Universal Time),JPY,0.006484243288808196</t>
  </si>
  <si>
    <t>Fri Jan 24 2025 00:00:00 GMT+0000 (Coordinated Universal Time),AUD,0.6322</t>
  </si>
  <si>
    <t>Fri Jan 24 2025 00:00:00 GMT+0000 (Coordinated Universal Time),CAD,0.6977880120019538</t>
  </si>
  <si>
    <t>Fri Jan 24 2025 00:00:00 GMT+0000 (Coordinated Universal Time),CHF,1.105705440070765</t>
  </si>
  <si>
    <t>Fri Jan 24 2025 00:00:00 GMT+0000 (Coordinated Universal Time),CNY,0.13804527885146328</t>
  </si>
  <si>
    <t>Fri Jan 24 2025 00:00:00 GMT+0000 (Coordinated Universal Time),EUR,1.0515</t>
  </si>
  <si>
    <t>Fri Jan 24 2025 00:00:00 GMT+0000 (Coordinated Universal Time),GBP,1.2496</t>
  </si>
  <si>
    <t>Fri Jan 24 2025 00:00:00 GMT+0000 (Coordinated Universal Time),INR,0.01160092807424594</t>
  </si>
  <si>
    <t>Fri Jan 24 2025 00:00:00 GMT+0000 (Coordinated Universal Time),JPY,0.006427561383211209</t>
  </si>
  <si>
    <t>Thu Jan 23 2025 00:00:00 GMT+0000 (Coordinated Universal Time),AUD,0.6287</t>
  </si>
  <si>
    <t>Thu Jan 23 2025 00:00:00 GMT+0000 (Coordinated Universal Time),CAD,0.6964273278083433</t>
  </si>
  <si>
    <t>Thu Jan 23 2025 00:00:00 GMT+0000 (Coordinated Universal Time),CHF,1.1022927689594355</t>
  </si>
  <si>
    <t>Thu Jan 23 2025 00:00:00 GMT+0000 (Coordinated Universal Time),CNY,0.137211855104281</t>
  </si>
  <si>
    <t>Thu Jan 23 2025 00:00:00 GMT+0000 (Coordinated Universal Time),EUR,1.042</t>
  </si>
  <si>
    <t>Thu Jan 23 2025 00:00:00 GMT+0000 (Coordinated Universal Time),GBP,1.2347</t>
  </si>
  <si>
    <t>Thu Jan 23 2025 00:00:00 GMT+0000 (Coordinated Universal Time),INR,0.011571395510298541</t>
  </si>
  <si>
    <t>Thu Jan 23 2025 00:00:00 GMT+0000 (Coordinated Universal Time),JPY,0.00641025641025641</t>
  </si>
  <si>
    <t>Wed Jan 22 2025 00:00:00 GMT+0000 (Coordinated Universal Time),AUD,0.6276</t>
  </si>
  <si>
    <t>Wed Jan 22 2025 00:00:00 GMT+0000 (Coordinated Universal Time),CAD,0.6963303391128752</t>
  </si>
  <si>
    <t>Wed Jan 22 2025 00:00:00 GMT+0000 (Coordinated Universal Time),CHF,1.1025358324145533</t>
  </si>
  <si>
    <t>Wed Jan 22 2025 00:00:00 GMT+0000 (Coordinated Universal Time),CNY,0.13749862501374985</t>
  </si>
  <si>
    <t>Wed Jan 22 2025 00:00:00 GMT+0000 (Coordinated Universal Time),EUR,1.042</t>
  </si>
  <si>
    <t>Wed Jan 22 2025 00:00:00 GMT+0000 (Coordinated Universal Time),GBP,1.2324</t>
  </si>
  <si>
    <t>Wed Jan 22 2025 00:00:00 GMT+0000 (Coordinated Universal Time),INR,0.011582117211026175</t>
  </si>
  <si>
    <t>Wed Jan 22 2025 00:00:00 GMT+0000 (Coordinated Universal Time),JPY,0.006384880602732729</t>
  </si>
  <si>
    <t>Tue Jan 21 2025 00:00:00 GMT+0000 (Coordinated Universal Time),AUD,0.6272</t>
  </si>
  <si>
    <t>Tue Jan 21 2025 00:00:00 GMT+0000 (Coordinated Universal Time),CAD,0.6979341150195422</t>
  </si>
  <si>
    <t>Tue Jan 21 2025 00:00:00 GMT+0000 (Coordinated Universal Time),CHF,1.1026574043444701</t>
  </si>
  <si>
    <t>Tue Jan 21 2025 00:00:00 GMT+0000 (Coordinated Universal Time),CNY,0.13752888106502364</t>
  </si>
  <si>
    <t>Tue Jan 21 2025 00:00:00 GMT+0000 (Coordinated Universal Time),EUR,1.0423</t>
  </si>
  <si>
    <t>Tue Jan 21 2025 00:00:00 GMT+0000 (Coordinated Universal Time),GBP,1.2331</t>
  </si>
  <si>
    <t>Tue Jan 21 2025 00:00:00 GMT+0000 (Coordinated Universal Time),INR,0.01155001155001155</t>
  </si>
  <si>
    <t>Tue Jan 21 2025 00:00:00 GMT+0000 (Coordinated Universal Time),JPY,0.006431281754453662</t>
  </si>
  <si>
    <t>Fri Jan 17 2025 00:00:00 GMT+0000 (Coordinated Universal Time),AUD,0.621</t>
  </si>
  <si>
    <t>Fri Jan 17 2025 00:00:00 GMT+0000 (Coordinated Universal Time),CAD,0.6934812760055479</t>
  </si>
  <si>
    <t>Fri Jan 17 2025 00:00:00 GMT+0000 (Coordinated Universal Time),CHF,1.0931351114997814</t>
  </si>
  <si>
    <t>Fri Jan 17 2025 00:00:00 GMT+0000 (Coordinated Universal Time),CNY,0.13652063509399445</t>
  </si>
  <si>
    <t>Fri Jan 17 2025 00:00:00 GMT+0000 (Coordinated Universal Time),EUR,1.0287</t>
  </si>
  <si>
    <t>Fri Jan 17 2025 00:00:00 GMT+0000 (Coordinated Universal Time),GBP,1.2181</t>
  </si>
  <si>
    <t>Fri Jan 17 2025 00:00:00 GMT+0000 (Coordinated Universal Time),INR,0.011554015020219527</t>
  </si>
  <si>
    <t>Fri Jan 17 2025 00:00:00 GMT+0000 (Coordinated Universal Time),JPY,0.006397952655150352</t>
  </si>
  <si>
    <t>Thu Jan 16 2025 00:00:00 GMT+0000 (Coordinated Universal Time),AUD,0.6221</t>
  </si>
  <si>
    <t>Thu Jan 16 2025 00:00:00 GMT+0000 (Coordinated Universal Time),CAD,0.6955554009876886</t>
  </si>
  <si>
    <t>Thu Jan 16 2025 00:00:00 GMT+0000 (Coordinated Universal Time),CHF,1.097694840834248</t>
  </si>
  <si>
    <t>Thu Jan 16 2025 00:00:00 GMT+0000 (Coordinated Universal Time),CNY,0.13639587538872824</t>
  </si>
  <si>
    <t>Thu Jan 16 2025 00:00:00 GMT+0000 (Coordinated Universal Time),EUR,1.0303</t>
  </si>
  <si>
    <t>Thu Jan 16 2025 00:00:00 GMT+0000 (Coordinated Universal Time),GBP,1.2246</t>
  </si>
  <si>
    <t>Thu Jan 16 2025 00:00:00 GMT+0000 (Coordinated Universal Time),INR,0.011551345731777752</t>
  </si>
  <si>
    <t>Thu Jan 16 2025 00:00:00 GMT+0000 (Coordinated Universal Time),JPY,0.006433350488934638</t>
  </si>
  <si>
    <t>Wed Jan 15 2025 00:00:00 GMT+0000 (Coordinated Universal Time),AUD,0.6218</t>
  </si>
  <si>
    <t>Wed Jan 15 2025 00:00:00 GMT+0000 (Coordinated Universal Time),CAD,0.697350069735007</t>
  </si>
  <si>
    <t>Wed Jan 15 2025 00:00:00 GMT+0000 (Coordinated Universal Time),CHF,1.0954102311315588</t>
  </si>
  <si>
    <t>Wed Jan 15 2025 00:00:00 GMT+0000 (Coordinated Universal Time),CNY,0.1364182036450944</t>
  </si>
  <si>
    <t>Wed Jan 15 2025 00:00:00 GMT+0000 (Coordinated Universal Time),EUR,1.0282</t>
  </si>
  <si>
    <t>Wed Jan 15 2025 00:00:00 GMT+0000 (Coordinated Universal Time),GBP,1.2214</t>
  </si>
  <si>
    <t>Wed Jan 15 2025 00:00:00 GMT+0000 (Coordinated Universal Time),INR,0.011578094245687159</t>
  </si>
  <si>
    <t>Wed Jan 15 2025 00:00:00 GMT+0000 (Coordinated Universal Time),JPY,0.006385696040868455</t>
  </si>
  <si>
    <t>Tue Jan 14 2025 00:00:00 GMT+0000 (Coordinated Universal Time),AUD,0.6184</t>
  </si>
  <si>
    <t>Tue Jan 14 2025 00:00:00 GMT+0000 (Coordinated Universal Time),CAD,0.6959426543252836</t>
  </si>
  <si>
    <t>Tue Jan 14 2025 00:00:00 GMT+0000 (Coordinated Universal Time),CHF,1.09421162052741</t>
  </si>
  <si>
    <t>Tue Jan 14 2025 00:00:00 GMT+0000 (Coordinated Universal Time),CNY,0.13640517794055462</t>
  </si>
  <si>
    <t>Tue Jan 14 2025 00:00:00 GMT+0000 (Coordinated Universal Time),EUR,1.0292</t>
  </si>
  <si>
    <t>Tue Jan 14 2025 00:00:00 GMT+0000 (Coordinated Universal Time),GBP,1.2188</t>
  </si>
  <si>
    <t>Tue Jan 14 2025 00:00:00 GMT+0000 (Coordinated Universal Time),INR,0.011543345261456771</t>
  </si>
  <si>
    <t>Tue Jan 14 2025 00:00:00 GMT+0000 (Coordinated Universal Time),JPY,0.006331117442228554</t>
  </si>
  <si>
    <t>Mon Jan 13 2025 00:00:00 GMT+0000 (Coordinated Universal Time),AUD,0.6155</t>
  </si>
  <si>
    <t>Mon Jan 13 2025 00:00:00 GMT+0000 (Coordinated Universal Time),CAD,0.6939143709666227</t>
  </si>
  <si>
    <t>Mon Jan 13 2025 00:00:00 GMT+0000 (Coordinated Universal Time),CHF,1.0879025239338556</t>
  </si>
  <si>
    <t>Mon Jan 13 2025 00:00:00 GMT+0000 (Coordinated Universal Time),CNY,0.13639029446664575</t>
  </si>
  <si>
    <t>Mon Jan 13 2025 00:00:00 GMT+0000 (Coordinated Universal Time),EUR,1.0209</t>
  </si>
  <si>
    <t>Mon Jan 13 2025 00:00:00 GMT+0000 (Coordinated Universal Time),GBP,1.2158</t>
  </si>
  <si>
    <t>Mon Jan 13 2025 00:00:00 GMT+0000 (Coordinated Universal Time),INR,0.011535355865728458</t>
  </si>
  <si>
    <t>Mon Jan 13 2025 00:00:00 GMT+0000 (Coordinated Universal Time),JPY,0.0063488032505872646</t>
  </si>
  <si>
    <t>Fri Jan 10 2025 00:00:00 GMT+0000 (Coordinated Universal Time),AUD,0.6147</t>
  </si>
  <si>
    <t>Fri Jan 10 2025 00:00:00 GMT+0000 (Coordinated Universal Time),CAD,0.6926646810279143</t>
  </si>
  <si>
    <t>Fri Jan 10 2025 00:00:00 GMT+0000 (Coordinated Universal Time),CHF,1.0902747492368077</t>
  </si>
  <si>
    <t>Fri Jan 10 2025 00:00:00 GMT+0000 (Coordinated Universal Time),CNY,0.13637727409104547</t>
  </si>
  <si>
    <t>Fri Jan 10 2025 00:00:00 GMT+0000 (Coordinated Universal Time),EUR,1.0238</t>
  </si>
  <si>
    <t>Fri Jan 10 2025 00:00:00 GMT+0000 (Coordinated Universal Time),GBP,1.2215</t>
  </si>
  <si>
    <t>Fri Jan 10 2025 00:00:00 GMT+0000 (Coordinated Universal Time),INR,0.011633317822242905</t>
  </si>
  <si>
    <t>Fri Jan 10 2025 00:00:00 GMT+0000 (Coordinated Universal Time),JPY,0.006341958396752917</t>
  </si>
  <si>
    <t>Thu Jan 09 2025 00:00:00 GMT+0000 (Coordinated Universal Time),AUD,0.6196</t>
  </si>
  <si>
    <t>Thu Jan 09 2025 00:00:00 GMT+0000 (Coordinated Universal Time),CAD,0.6947339169098236</t>
  </si>
  <si>
    <t>Thu Jan 09 2025 00:00:00 GMT+0000 (Coordinated Universal Time),CHF,1.0960105217010083</t>
  </si>
  <si>
    <t>Thu Jan 09 2025 00:00:00 GMT+0000 (Coordinated Universal Time),CNY,0.13638657410564506</t>
  </si>
  <si>
    <t>Thu Jan 09 2025 00:00:00 GMT+0000 (Coordinated Universal Time),EUR,1.0298</t>
  </si>
  <si>
    <t>Thu Jan 09 2025 00:00:00 GMT+0000 (Coordinated Universal Time),GBP,1.2303</t>
  </si>
  <si>
    <t>Thu Jan 09 2025 00:00:00 GMT+0000 (Coordinated Universal Time),INR,0.01164551065564225</t>
  </si>
  <si>
    <t>Thu Jan 09 2025 00:00:00 GMT+0000 (Coordinated Universal Time),JPY,0.006328713372571356</t>
  </si>
  <si>
    <t>Wed Jan 08 2025 00:00:00 GMT+0000 (Coordinated Universal Time),AUD,0.6217</t>
  </si>
  <si>
    <t>Wed Jan 08 2025 00:00:00 GMT+0000 (Coordinated Universal Time),CAD,0.6956521739130435</t>
  </si>
  <si>
    <t>Wed Jan 08 2025 00:00:00 GMT+0000 (Coordinated Universal Time),CHF,1.0980564401010213</t>
  </si>
  <si>
    <t>Wed Jan 08 2025 00:00:00 GMT+0000 (Coordinated Universal Time),CNY,0.13639587538872824</t>
  </si>
  <si>
    <t>Wed Jan 08 2025 00:00:00 GMT+0000 (Coordinated Universal Time),EUR,1.0313</t>
  </si>
  <si>
    <t>Wed Jan 08 2025 00:00:00 GMT+0000 (Coordinated Universal Time),GBP,1.2366</t>
  </si>
  <si>
    <t>Wed Jan 08 2025 00:00:00 GMT+0000 (Coordinated Universal Time),INR,0.011642798928862498</t>
  </si>
  <si>
    <t>Wed Jan 08 2025 00:00:00 GMT+0000 (Coordinated Universal Time),JPY,0.006316720358789716</t>
  </si>
  <si>
    <t>Tue Jan 07 2025 00:00:00 GMT+0000 (Coordinated Universal Time),AUD,0.6245</t>
  </si>
  <si>
    <t>Tue Jan 07 2025 00:00:00 GMT+0000 (Coordinated Universal Time),CAD,0.6973014434139879</t>
  </si>
  <si>
    <t>Tue Jan 07 2025 00:00:00 GMT+0000 (Coordinated Universal Time),CHF,1.101806963420009</t>
  </si>
  <si>
    <t>Tue Jan 07 2025 00:00:00 GMT+0000 (Coordinated Universal Time),CNY,0.13649268399213804</t>
  </si>
  <si>
    <t>Tue Jan 07 2025 00:00:00 GMT+0000 (Coordinated Universal Time),EUR,1.0369</t>
  </si>
  <si>
    <t>Tue Jan 07 2025 00:00:00 GMT+0000 (Coordinated Universal Time),GBP,1.2499</t>
  </si>
  <si>
    <t>Tue Jan 07 2025 00:00:00 GMT+0000 (Coordinated Universal Time),INR,0.011663167716351761</t>
  </si>
  <si>
    <t>Tue Jan 07 2025 00:00:00 GMT+0000 (Coordinated Universal Time),JPY,0.006336332530731213</t>
  </si>
  <si>
    <t>Mon Jan 06 2025 00:00:00 GMT+0000 (Coordinated Universal Time),AUD,0.6251</t>
  </si>
  <si>
    <t>Mon Jan 06 2025 00:00:00 GMT+0000 (Coordinated Universal Time),CAD,0.6964273278083433</t>
  </si>
  <si>
    <t>Mon Jan 06 2025 00:00:00 GMT+0000 (Coordinated Universal Time),CHF,1.1058277120424638</t>
  </si>
  <si>
    <t>Mon Jan 06 2025 00:00:00 GMT+0000 (Coordinated Universal Time),CNY,0.13656911079851958</t>
  </si>
  <si>
    <t>Mon Jan 06 2025 00:00:00 GMT+0000 (Coordinated Universal Time),EUR,1.0397</t>
  </si>
  <si>
    <t>Mon Jan 06 2025 00:00:00 GMT+0000 (Coordinated Universal Time),GBP,1.253</t>
  </si>
  <si>
    <t>Mon Jan 06 2025 00:00:00 GMT+0000 (Coordinated Universal Time),INR,0.011668611435239206</t>
  </si>
  <si>
    <t>Mon Jan 06 2025 00:00:00 GMT+0000 (Coordinated Universal Time),JPY,0.006347594261774787</t>
  </si>
  <si>
    <t>Fri Jan 03 2025 00:00:00 GMT+0000 (Coordinated Universal Time),AUD,0.6209</t>
  </si>
  <si>
    <t>Fri Jan 03 2025 00:00:00 GMT+0000 (Coordinated Universal Time),CAD,0.6918021445866482</t>
  </si>
  <si>
    <t>Fri Jan 03 2025 00:00:00 GMT+0000 (Coordinated Universal Time),CHF,1.0993843447669305</t>
  </si>
  <si>
    <t>Fri Jan 03 2025 00:00:00 GMT+0000 (Coordinated Universal Time),CNY,0.13661388816787115</t>
  </si>
  <si>
    <t>Fri Jan 03 2025 00:00:00 GMT+0000 (Coordinated Universal Time),EUR,1.0292</t>
  </si>
  <si>
    <t>Fri Jan 03 2025 00:00:00 GMT+0000 (Coordinated Universal Time),GBP,1.2419</t>
  </si>
  <si>
    <t>Fri Jan 03 2025 00:00:00 GMT+0000 (Coordinated Universal Time),INR,0.011661807580174927</t>
  </si>
  <si>
    <t>Fri Jan 03 2025 00:00:00 GMT+0000 (Coordinated Universal Time),JPY,0.0063613231552162855</t>
  </si>
  <si>
    <t>Thu Jan 02 2025 00:00:00 GMT+0000 (Coordinated Universal Time),AUD,0.6208</t>
  </si>
  <si>
    <t>Thu Jan 02 2025 00:00:00 GMT+0000 (Coordinated Universal Time),CAD,0.6933851060879213</t>
  </si>
  <si>
    <t>Thu Jan 02 2025 00:00:00 GMT+0000 (Coordinated Universal Time),CHF,1.0960105217010083</t>
  </si>
  <si>
    <t>Thu Jan 02 2025 00:00:00 GMT+0000 (Coordinated Universal Time),CNY,0.1369975614434063</t>
  </si>
  <si>
    <t>Thu Jan 02 2025 00:00:00 GMT+0000 (Coordinated Universal Time),EUR,1.0261</t>
  </si>
  <si>
    <t>Thu Jan 02 2025 00:00:00 GMT+0000 (Coordinated Universal Time),GBP,1.2376</t>
  </si>
  <si>
    <t>Thu Jan 02 2025 00:00:00 GMT+0000 (Coordinated Universal Time),INR,0.011661807580174927</t>
  </si>
  <si>
    <t>Thu Jan 02 2025 00:00:00 GMT+0000 (Coordinated Universal Time),JPY,0.006343165239454488</t>
  </si>
  <si>
    <t>Tue Dec 31 2024 00:00:00 GMT+0000 (Coordinated Universal Time),AUD,0.6185</t>
  </si>
  <si>
    <t>Tue Dec 31 2024 00:00:00 GMT+0000 (Coordinated Universal Time),CAD,0.6944444444444444</t>
  </si>
  <si>
    <t>Tue Dec 31 2024 00:00:00 GMT+0000 (Coordinated Universal Time),CHF,1.102779003087781</t>
  </si>
  <si>
    <t>Tue Dec 31 2024 00:00:00 GMT+0000 (Coordinated Universal Time),CNY,0.13699943830230296</t>
  </si>
  <si>
    <t>Tue Dec 31 2024 00:00:00 GMT+0000 (Coordinated Universal Time),EUR,1.0351</t>
  </si>
  <si>
    <t>Tue Dec 31 2024 00:00:00 GMT+0000 (Coordinated Universal Time),GBP,1.2521</t>
  </si>
  <si>
    <t>Tue Dec 31 2024 00:00:00 GMT+0000 (Coordinated Universal Time),INR,0.011689070718877849</t>
  </si>
  <si>
    <t>Tue Dec 31 2024 00:00:00 GMT+0000 (Coordinated Universal Time),JPY,0.006354451293130838</t>
  </si>
  <si>
    <t>Mon Dec 30 2024 00:00:00 GMT+0000 (Coordinated Universal Time),AUD,0.6219</t>
  </si>
  <si>
    <t>Mon Dec 30 2024 00:00:00 GMT+0000 (Coordinated Universal Time),CAD,0.6957005704744678</t>
  </si>
  <si>
    <t>Mon Dec 30 2024 00:00:00 GMT+0000 (Coordinated Universal Time),CHF,1.1030222810500772</t>
  </si>
  <si>
    <t>Mon Dec 30 2024 00:00:00 GMT+0000 (Coordinated Universal Time),CNY,0.13699943830230296</t>
  </si>
  <si>
    <t>Mon Dec 30 2024 00:00:00 GMT+0000 (Coordinated Universal Time),EUR,1.0386</t>
  </si>
  <si>
    <t>Mon Dec 30 2024 00:00:00 GMT+0000 (Coordinated Universal Time),GBP,1.2523</t>
  </si>
  <si>
    <t>Mon Dec 30 2024 00:00:00 GMT+0000 (Coordinated Universal Time),INR,0.0117000117000117</t>
  </si>
  <si>
    <t>Mon Dec 30 2024 00:00:00 GMT+0000 (Coordinated Universal Time),JPY,0.006358896095637797</t>
  </si>
  <si>
    <t>Fri Dec 27 2024 00:00:00 GMT+0000 (Coordinated Universal Time),AUD,0.6208</t>
  </si>
  <si>
    <t>Fri Dec 27 2024 00:00:00 GMT+0000 (Coordinated Universal Time),CAD,0.6928566479595372</t>
  </si>
  <si>
    <t>Fri Dec 27 2024 00:00:00 GMT+0000 (Coordinated Universal Time),CHF,1.1088933244621866</t>
  </si>
  <si>
    <t>Fri Dec 27 2024 00:00:00 GMT+0000 (Coordinated Universal Time),CNY,0.13702384214853383</t>
  </si>
  <si>
    <t>Fri Dec 27 2024 00:00:00 GMT+0000 (Coordinated Universal Time),EUR,1.0423</t>
  </si>
  <si>
    <t>Fri Dec 27 2024 00:00:00 GMT+0000 (Coordinated Universal Time),GBP,1.2573</t>
  </si>
  <si>
    <t>Fri Dec 27 2024 00:00:00 GMT+0000 (Coordinated Universal Time),INR,0.0116918040453642</t>
  </si>
  <si>
    <t>Fri Dec 27 2024 00:00:00 GMT+0000 (Coordinated Universal Time),JPY,0.0063399480124262985</t>
  </si>
  <si>
    <t>Thu Dec 26 2024 00:00:00 GMT+0000 (Coordinated Universal Time),AUD,0.6227</t>
  </si>
  <si>
    <t>Thu Dec 26 2024 00:00:00 GMT+0000 (Coordinated Universal Time),CAD,0.6942515967786727</t>
  </si>
  <si>
    <t>Thu Dec 26 2024 00:00:00 GMT+0000 (Coordinated Universal Time),CHF,1.1111111111111112</t>
  </si>
  <si>
    <t>Thu Dec 26 2024 00:00:00 GMT+0000 (Coordinated Universal Time),CNY,0.13702196462092875</t>
  </si>
  <si>
    <t>Thu Dec 26 2024 00:00:00 GMT+0000 (Coordinated Universal Time),EUR,1.0423</t>
  </si>
  <si>
    <t>Thu Dec 26 2024 00:00:00 GMT+0000 (Coordinated Universal Time),GBP,1.2522</t>
  </si>
  <si>
    <t>Thu Dec 26 2024 00:00:00 GMT+0000 (Coordinated Universal Time),INR,0.011730205278592375</t>
  </si>
  <si>
    <t>Thu Dec 26 2024 00:00:00 GMT+0000 (Coordinated Universal Time),JPY,0.006328713372571356</t>
  </si>
  <si>
    <t>Tue Dec 24 2024 00:00:00 GMT+0000 (Coordinated Universal Time),AUD,0.623</t>
  </si>
  <si>
    <t>Tue Dec 24 2024 00:00:00 GMT+0000 (Coordinated Universal Time),CAD,0.6952652436904679</t>
  </si>
  <si>
    <t>Tue Dec 24 2024 00:00:00 GMT+0000 (Coordinated Universal Time),CHF,1.11000111000111</t>
  </si>
  <si>
    <t>Tue Dec 24 2024 00:00:00 GMT+0000 (Coordinated Universal Time),CNY,0.1370877087160365</t>
  </si>
  <si>
    <t>Tue Dec 24 2024 00:00:00 GMT+0000 (Coordinated Universal Time),EUR,1.0388</t>
  </si>
  <si>
    <t>Tue Dec 24 2024 00:00:00 GMT+0000 (Coordinated Universal Time),GBP,1.2528</t>
  </si>
  <si>
    <t>Tue Dec 24 2024 00:00:00 GMT+0000 (Coordinated Universal Time),INR,0.011745360582569885</t>
  </si>
  <si>
    <t>Tue Dec 24 2024 00:00:00 GMT+0000 (Coordinated Universal Time),JPY,0.006357683260219976</t>
  </si>
  <si>
    <t>Mon Dec 23 2024 00:00:00 GMT+0000 (Coordinated Universal Time),AUD,0.6243</t>
  </si>
  <si>
    <t>Mon Dec 23 2024 00:00:00 GMT+0000 (Coordinated Universal Time),CAD,0.6949270326615705</t>
  </si>
  <si>
    <t>Mon Dec 23 2024 00:00:00 GMT+0000 (Coordinated Universal Time),CHF,1.1122233344455565</t>
  </si>
  <si>
    <t>Mon Dec 23 2024 00:00:00 GMT+0000 (Coordinated Universal Time),CNY,0.13702947504008112</t>
  </si>
  <si>
    <t>Mon Dec 23 2024 00:00:00 GMT+0000 (Coordinated Universal Time),EUR,1.0409</t>
  </si>
  <si>
    <t>Mon Dec 23 2024 00:00:00 GMT+0000 (Coordinated Universal Time),GBP,1.2529</t>
  </si>
  <si>
    <t>Mon Dec 23 2024 00:00:00 GMT+0000 (Coordinated Universal Time),INR,0.011750881316098707</t>
  </si>
  <si>
    <t>Mon Dec 23 2024 00:00:00 GMT+0000 (Coordinated Universal Time),JPY,0.006367804381049415</t>
  </si>
  <si>
    <t>Fri Dec 20 2024 00:00:00 GMT+0000 (Coordinated Universal Time),AUD,0.6266</t>
  </si>
  <si>
    <t>Fri Dec 20 2024 00:00:00 GMT+0000 (Coordinated Universal Time),CAD,0.6966699177929497</t>
  </si>
  <si>
    <t>Fri Dec 20 2024 00:00:00 GMT+0000 (Coordinated Universal Time),CHF,1.1200716845878136</t>
  </si>
  <si>
    <t>Fri Dec 20 2024 00:00:00 GMT+0000 (Coordinated Universal Time),CNY,0.1370745548503831</t>
  </si>
  <si>
    <t>Fri Dec 20 2024 00:00:00 GMT+0000 (Coordinated Universal Time),EUR,1.043</t>
  </si>
  <si>
    <t>Fri Dec 20 2024 00:00:00 GMT+0000 (Coordinated Universal Time),GBP,1.2587</t>
  </si>
  <si>
    <t>Fri Dec 20 2024 00:00:00 GMT+0000 (Coordinated Universal Time),INR,0.011761938367442956</t>
  </si>
  <si>
    <t>Fri Dec 20 2024 00:00:00 GMT+0000 (Coordinated Universal Time),JPY,0.006405739542630196</t>
  </si>
  <si>
    <t>Thu Dec 19 2024 00:00:00 GMT+0000 (Coordinated Universal Time),AUD,0.6252</t>
  </si>
  <si>
    <t>Thu Dec 19 2024 00:00:00 GMT+0000 (Coordinated Universal Time),CAD,0.6960879855213699</t>
  </si>
  <si>
    <t>Thu Dec 19 2024 00:00:00 GMT+0000 (Coordinated Universal Time),CHF,1.1118523460084502</t>
  </si>
  <si>
    <t>Thu Dec 19 2024 00:00:00 GMT+0000 (Coordinated Universal Time),CNY,0.1370520112382649</t>
  </si>
  <si>
    <t>Thu Dec 19 2024 00:00:00 GMT+0000 (Coordinated Universal Time),EUR,1.0357</t>
  </si>
  <si>
    <t>Thu Dec 19 2024 00:00:00 GMT+0000 (Coordinated Universal Time),GBP,1.253</t>
  </si>
  <si>
    <t>Thu Dec 19 2024 00:00:00 GMT+0000 (Coordinated Universal Time),INR,0.01175226231049477</t>
  </si>
  <si>
    <t>Thu Dec 19 2024 00:00:00 GMT+0000 (Coordinated Universal Time),JPY,0.0063399480124262985</t>
  </si>
  <si>
    <t>Wed Dec 18 2024 00:00:00 GMT+0000 (Coordinated Universal Time),AUD,0.6302</t>
  </si>
  <si>
    <t>Wed Dec 18 2024 00:00:00 GMT+0000 (Coordinated Universal Time),CAD,0.6975933031042902</t>
  </si>
  <si>
    <t>Wed Dec 18 2024 00:00:00 GMT+0000 (Coordinated Universal Time),CHF,1.1189437171310281</t>
  </si>
  <si>
    <t>Wed Dec 18 2024 00:00:00 GMT+0000 (Coordinated Universal Time),CNY,0.137241985068072</t>
  </si>
  <si>
    <t>Wed Dec 18 2024 00:00:00 GMT+0000 (Coordinated Universal Time),EUR,1.0469</t>
  </si>
  <si>
    <t>Wed Dec 18 2024 00:00:00 GMT+0000 (Coordinated Universal Time),GBP,1.2696</t>
  </si>
  <si>
    <t>Wed Dec 18 2024 00:00:00 GMT+0000 (Coordinated Universal Time),INR,0.011771630370806356</t>
  </si>
  <si>
    <t>Wed Dec 18 2024 00:00:00 GMT+0000 (Coordinated Universal Time),JPY,0.006493506493506494</t>
  </si>
  <si>
    <t>Tue Dec 17 2024 00:00:00 GMT+0000 (Coordinated Universal Time),AUD,0.6339</t>
  </si>
  <si>
    <t>Tue Dec 17 2024 00:00:00 GMT+0000 (Coordinated Universal Time),CAD,0.698714365567356</t>
  </si>
  <si>
    <t>Tue Dec 17 2024 00:00:00 GMT+0000 (Coordinated Universal Time),CHF,1.1198208286674132</t>
  </si>
  <si>
    <t>Tue Dec 17 2024 00:00:00 GMT+0000 (Coordinated Universal Time),CNY,0.13727589709798754</t>
  </si>
  <si>
    <t>Tue Dec 17 2024 00:00:00 GMT+0000 (Coordinated Universal Time),EUR,1.0506</t>
  </si>
  <si>
    <t>Tue Dec 17 2024 00:00:00 GMT+0000 (Coordinated Universal Time),GBP,1.2718</t>
  </si>
  <si>
    <t>Tue Dec 17 2024 00:00:00 GMT+0000 (Coordinated Universal Time),INR,0.01177717583323519</t>
  </si>
  <si>
    <t>Tue Dec 17 2024 00:00:00 GMT+0000 (Coordinated Universal Time),JPY,0.006518479890489538</t>
  </si>
  <si>
    <t>Mon Dec 16 2024 00:00:00 GMT+0000 (Coordinated Universal Time),AUD,0.6372</t>
  </si>
  <si>
    <t>Mon Dec 16 2024 00:00:00 GMT+0000 (Coordinated Universal Time),CAD,0.7027406886858749</t>
  </si>
  <si>
    <t>Mon Dec 16 2024 00:00:00 GMT+0000 (Coordinated Universal Time),CHF,1.1193194537721065</t>
  </si>
  <si>
    <t>Mon Dec 16 2024 00:00:00 GMT+0000 (Coordinated Universal Time),CNY,0.137294744357186</t>
  </si>
  <si>
    <t>Mon Dec 16 2024 00:00:00 GMT+0000 (Coordinated Universal Time),EUR,1.0512</t>
  </si>
  <si>
    <t>Mon Dec 16 2024 00:00:00 GMT+0000 (Coordinated Universal Time),GBP,1.269</t>
  </si>
  <si>
    <t>Mon Dec 16 2024 00:00:00 GMT+0000 (Coordinated Universal Time),INR,0.011779950524207798</t>
  </si>
  <si>
    <t>Mon Dec 16 2024 00:00:00 GMT+0000 (Coordinated Universal Time),JPY,0.0064859255415747824</t>
  </si>
  <si>
    <t>Fri Dec 13 2024 00:00:00 GMT+0000 (Coordinated Universal Time),AUD,0.6359</t>
  </si>
  <si>
    <t>Fri Dec 13 2024 00:00:00 GMT+0000 (Coordinated Universal Time),CAD,0.702247191011236</t>
  </si>
  <si>
    <t>Fri Dec 13 2024 00:00:00 GMT+0000 (Coordinated Universal Time),CHF,1.1199462425803561</t>
  </si>
  <si>
    <t>Fri Dec 13 2024 00:00:00 GMT+0000 (Coordinated Universal Time),CNY,0.13744570894496674</t>
  </si>
  <si>
    <t>Fri Dec 13 2024 00:00:00 GMT+0000 (Coordinated Universal Time),EUR,1.0498</t>
  </si>
  <si>
    <t>Fri Dec 13 2024 00:00:00 GMT+0000 (Coordinated Universal Time),GBP,1.2629</t>
  </si>
  <si>
    <t>Fri Dec 13 2024 00:00:00 GMT+0000 (Coordinated Universal Time),INR,0.01179523472517103</t>
  </si>
  <si>
    <t>Fri Dec 13 2024 00:00:00 GMT+0000 (Coordinated Universal Time),JPY,0.006504488096786783</t>
  </si>
  <si>
    <t>Thu Dec 12 2024 00:00:00 GMT+0000 (Coordinated Universal Time),AUD,0.6388</t>
  </si>
  <si>
    <t>Thu Dec 12 2024 00:00:00 GMT+0000 (Coordinated Universal Time),CAD,0.7052683546089288</t>
  </si>
  <si>
    <t>Thu Dec 12 2024 00:00:00 GMT+0000 (Coordinated Universal Time),CHF,1.1262529564140105</t>
  </si>
  <si>
    <t>Thu Dec 12 2024 00:00:00 GMT+0000 (Coordinated Universal Time),CNY,0.13757996835660727</t>
  </si>
  <si>
    <t>Thu Dec 12 2024 00:00:00 GMT+0000 (Coordinated Universal Time),EUR,1.0514</t>
  </si>
  <si>
    <t>Thu Dec 12 2024 00:00:00 GMT+0000 (Coordinated Universal Time),GBP,1.2715</t>
  </si>
  <si>
    <t>Thu Dec 12 2024 00:00:00 GMT+0000 (Coordinated Universal Time),INR,0.011786892975011787</t>
  </si>
  <si>
    <t>Thu Dec 12 2024 00:00:00 GMT+0000 (Coordinated Universal Time),JPY,0.006575918984678109</t>
  </si>
  <si>
    <t>Wed Dec 11 2024 00:00:00 GMT+0000 (Coordinated Universal Time),AUD,0.6378</t>
  </si>
  <si>
    <t>Wed Dec 11 2024 00:00:00 GMT+0000 (Coordinated Universal Time),CAD,0.7079144839303412</t>
  </si>
  <si>
    <t>Wed Dec 11 2024 00:00:00 GMT+0000 (Coordinated Universal Time),CHF,1.1325028312570782</t>
  </si>
  <si>
    <t>Wed Dec 11 2024 00:00:00 GMT+0000 (Coordinated Universal Time),CNY,0.13773156118724605</t>
  </si>
  <si>
    <t>Wed Dec 11 2024 00:00:00 GMT+0000 (Coordinated Universal Time),EUR,1.0508</t>
  </si>
  <si>
    <t>Wed Dec 11 2024 00:00:00 GMT+0000 (Coordinated Universal Time),GBP,1.2763</t>
  </si>
  <si>
    <t>Wed Dec 11 2024 00:00:00 GMT+0000 (Coordinated Universal Time),INR,0.01179245283018868</t>
  </si>
  <si>
    <t>Wed Dec 11 2024 00:00:00 GMT+0000 (Coordinated Universal Time),JPY,0.006564264145989235</t>
  </si>
  <si>
    <t>Tue Dec 10 2024 00:00:00 GMT+0000 (Coordinated Universal Time),AUD,0.6377</t>
  </si>
  <si>
    <t>Tue Dec 10 2024 00:00:00 GMT+0000 (Coordinated Universal Time),CAD,0.7062146892655368</t>
  </si>
  <si>
    <t>Tue Dec 10 2024 00:00:00 GMT+0000 (Coordinated Universal Time),CHF,1.1334013374135783</t>
  </si>
  <si>
    <t>Tue Dec 10 2024 00:00:00 GMT+0000 (Coordinated Universal Time),CNY,0.13793103448275862</t>
  </si>
  <si>
    <t>Tue Dec 10 2024 00:00:00 GMT+0000 (Coordinated Universal Time),EUR,1.0512</t>
  </si>
  <si>
    <t>Tue Dec 10 2024 00:00:00 GMT+0000 (Coordinated Universal Time),GBP,1.2758</t>
  </si>
  <si>
    <t>Tue Dec 10 2024 00:00:00 GMT+0000 (Coordinated Universal Time),INR,0.011786892975011787</t>
  </si>
  <si>
    <t>Tue Dec 10 2024 00:00:00 GMT+0000 (Coordinated Universal Time),JPY,0.006576783952647155</t>
  </si>
  <si>
    <t>Mon Dec 09 2024 00:00:00 GMT+0000 (Coordinated Universal Time),AUD,0.6462</t>
  </si>
  <si>
    <t>Mon Dec 09 2024 00:00:00 GMT+0000 (Coordinated Universal Time),CAD,0.708215297450425</t>
  </si>
  <si>
    <t>Mon Dec 09 2024 00:00:00 GMT+0000 (Coordinated Universal Time),CHF,1.1397310234784592</t>
  </si>
  <si>
    <t>Mon Dec 09 2024 00:00:00 GMT+0000 (Coordinated Universal Time),CNY,0.1377334582116688</t>
  </si>
  <si>
    <t>Mon Dec 09 2024 00:00:00 GMT+0000 (Coordinated Universal Time),EUR,1.057</t>
  </si>
  <si>
    <t>Mon Dec 09 2024 00:00:00 GMT+0000 (Coordinated Universal Time),GBP,1.2783</t>
  </si>
  <si>
    <t>Mon Dec 09 2024 00:00:00 GMT+0000 (Coordinated Universal Time),INR,0.011803588290840416</t>
  </si>
  <si>
    <t>Mon Dec 09 2024 00:00:00 GMT+0000 (Coordinated Universal Time),JPY,0.0066120074054482935</t>
  </si>
  <si>
    <t>Fri Dec 06 2024 00:00:00 GMT+0000 (Coordinated Universal Time),AUD,0.6382</t>
  </si>
  <si>
    <t>Fri Dec 06 2024 00:00:00 GMT+0000 (Coordinated Universal Time),CAD,0.7070135746606334</t>
  </si>
  <si>
    <t>Fri Dec 06 2024 00:00:00 GMT+0000 (Coordinated Universal Time),CHF,1.1394712853236098</t>
  </si>
  <si>
    <t>Fri Dec 06 2024 00:00:00 GMT+0000 (Coordinated Universal Time),CNY,0.13755158184319122</t>
  </si>
  <si>
    <t>Fri Dec 06 2024 00:00:00 GMT+0000 (Coordinated Universal Time),EUR,1.0563</t>
  </si>
  <si>
    <t>Fri Dec 06 2024 00:00:00 GMT+0000 (Coordinated Universal Time),GBP,1.2744</t>
  </si>
  <si>
    <t>Fri Dec 06 2024 00:00:00 GMT+0000 (Coordinated Universal Time),INR,0.011810558639423645</t>
  </si>
  <si>
    <t>Fri Dec 06 2024 00:00:00 GMT+0000 (Coordinated Universal Time),JPY,0.006676458806249165</t>
  </si>
  <si>
    <t>Thu Dec 05 2024 00:00:00 GMT+0000 (Coordinated Universal Time),AUD,0.6439</t>
  </si>
  <si>
    <t>Thu Dec 05 2024 00:00:00 GMT+0000 (Coordinated Universal Time),CAD,0.7125044531528322</t>
  </si>
  <si>
    <t>Thu Dec 05 2024 00:00:00 GMT+0000 (Coordinated Universal Time),CHF,1.137138958380714</t>
  </si>
  <si>
    <t>Thu Dec 05 2024 00:00:00 GMT+0000 (Coordinated Universal Time),CNY,0.13782077786047026</t>
  </si>
  <si>
    <t>Thu Dec 05 2024 00:00:00 GMT+0000 (Coordinated Universal Time),EUR,1.0571</t>
  </si>
  <si>
    <t>Thu Dec 05 2024 00:00:00 GMT+0000 (Coordinated Universal Time),GBP,1.2754</t>
  </si>
  <si>
    <t>Thu Dec 05 2024 00:00:00 GMT+0000 (Coordinated Universal Time),INR,0.011809163911195086</t>
  </si>
  <si>
    <t>Thu Dec 05 2024 00:00:00 GMT+0000 (Coordinated Universal Time),JPY,0.006658232904987017</t>
  </si>
  <si>
    <t>Wed Dec 04 2024 00:00:00 GMT+0000 (Coordinated Universal Time),AUD,0.6436</t>
  </si>
  <si>
    <t>Wed Dec 04 2024 00:00:00 GMT+0000 (Coordinated Universal Time),CAD,0.7107825716113441</t>
  </si>
  <si>
    <t>Wed Dec 04 2024 00:00:00 GMT+0000 (Coordinated Universal Time),CHF,1.1318619128466327</t>
  </si>
  <si>
    <t>Wed Dec 04 2024 00:00:00 GMT+0000 (Coordinated Universal Time),CNY,0.13768036127326796</t>
  </si>
  <si>
    <t>Wed Dec 04 2024 00:00:00 GMT+0000 (Coordinated Universal Time),EUR,1.0527</t>
  </si>
  <si>
    <t>Wed Dec 04 2024 00:00:00 GMT+0000 (Coordinated Universal Time),GBP,1.2712</t>
  </si>
  <si>
    <t>Wed Dec 04 2024 00:00:00 GMT+0000 (Coordinated Universal Time),INR,0.01180776951233912</t>
  </si>
  <si>
    <t>Wed Dec 04 2024 00:00:00 GMT+0000 (Coordinated Universal Time),JPY,0.006658676255160474</t>
  </si>
  <si>
    <t>Tue Dec 03 2024 00:00:00 GMT+0000 (Coordinated Universal Time),AUD,0.6483</t>
  </si>
  <si>
    <t>Tue Dec 03 2024 00:00:00 GMT+0000 (Coordinated Universal Time),CAD,0.7109847138286527</t>
  </si>
  <si>
    <t>Tue Dec 03 2024 00:00:00 GMT+0000 (Coordinated Universal Time),CHF,1.1296882060551288</t>
  </si>
  <si>
    <t>Tue Dec 03 2024 00:00:00 GMT+0000 (Coordinated Universal Time),CNY,0.13725328721622881</t>
  </si>
  <si>
    <t>Tue Dec 03 2024 00:00:00 GMT+0000 (Coordinated Universal Time),EUR,1.0518</t>
  </si>
  <si>
    <t>Tue Dec 03 2024 00:00:00 GMT+0000 (Coordinated Universal Time),GBP,1.2677</t>
  </si>
  <si>
    <t>Tue Dec 03 2024 00:00:00 GMT+0000 (Coordinated Universal Time),INR,0.011809163911195086</t>
  </si>
  <si>
    <t>Tue Dec 03 2024 00:00:00 GMT+0000 (Coordinated Universal Time),JPY,0.006706008583690987</t>
  </si>
  <si>
    <t>Mon Dec 02 2024 00:00:00 GMT+0000 (Coordinated Universal Time),AUD,0.6459</t>
  </si>
  <si>
    <t>Mon Dec 02 2024 00:00:00 GMT+0000 (Coordinated Universal Time),CAD,0.7107825716113441</t>
  </si>
  <si>
    <t>Mon Dec 02 2024 00:00:00 GMT+0000 (Coordinated Universal Time),CHF,1.1279043537108053</t>
  </si>
  <si>
    <t>Mon Dec 02 2024 00:00:00 GMT+0000 (Coordinated Universal Time),CNY,0.13752509833044532</t>
  </si>
  <si>
    <t>Mon Dec 02 2024 00:00:00 GMT+0000 (Coordinated Universal Time),EUR,1.0484</t>
  </si>
  <si>
    <t>Mon Dec 02 2024 00:00:00 GMT+0000 (Coordinated Universal Time),GBP,1.2639</t>
  </si>
  <si>
    <t>Mon Dec 02 2024 00:00:00 GMT+0000 (Coordinated Universal Time),INR,0.011800802454566911</t>
  </si>
  <si>
    <t>Mon Dec 02 2024 00:00:00 GMT+0000 (Coordinated Universal Time),JPY,0.006699718611818304</t>
  </si>
  <si>
    <t>Fri Nov 29 2024 00:00:00 GMT+0000 (Coordinated Universal Time),AUD,0.6513</t>
  </si>
  <si>
    <t>Fri Nov 29 2024 00:00:00 GMT+0000 (Coordinated Universal Time),CAD,0.7135721421435707</t>
  </si>
  <si>
    <t>Fri Nov 29 2024 00:00:00 GMT+0000 (Coordinated Universal Time),CHF,1.1335298118340513</t>
  </si>
  <si>
    <t>Fri Nov 29 2024 00:00:00 GMT+0000 (Coordinated Universal Time),CNY,0.13807768250417685</t>
  </si>
  <si>
    <t>Fri Nov 29 2024 00:00:00 GMT+0000 (Coordinated Universal Time),EUR,1.0547</t>
  </si>
  <si>
    <t>Fri Nov 29 2024 00:00:00 GMT+0000 (Coordinated Universal Time),GBP,1.2699</t>
  </si>
  <si>
    <t>Fri Nov 29 2024 00:00:00 GMT+0000 (Coordinated Universal Time),INR,0.011837121212121212</t>
  </si>
  <si>
    <t>Fri Nov 29 2024 00:00:00 GMT+0000 (Coordinated Universal Time),JPY,0.006648494116082707</t>
  </si>
  <si>
    <t>Wed Nov 27 2024 00:00:00 GMT+0000 (Coordinated Universal Time),AUD,0.6492</t>
  </si>
  <si>
    <t>Wed Nov 27 2024 00:00:00 GMT+0000 (Coordinated Universal Time),CAD,0.71285999429712</t>
  </si>
  <si>
    <t>Wed Nov 27 2024 00:00:00 GMT+0000 (Coordinated Universal Time),CHF,1.1355893708834885</t>
  </si>
  <si>
    <t>Wed Nov 27 2024 00:00:00 GMT+0000 (Coordinated Universal Time),CNY,0.13801098567445969</t>
  </si>
  <si>
    <t>Wed Nov 27 2024 00:00:00 GMT+0000 (Coordinated Universal Time),EUR,1.0575</t>
  </si>
  <si>
    <t>Wed Nov 27 2024 00:00:00 GMT+0000 (Coordinated Universal Time),GBP,1.2678</t>
  </si>
  <si>
    <t>Wed Nov 27 2024 00:00:00 GMT+0000 (Coordinated Universal Time),INR,0.011846937566639024</t>
  </si>
  <si>
    <t>Wed Nov 27 2024 00:00:00 GMT+0000 (Coordinated Universal Time),JPY,0.006636140420731303</t>
  </si>
  <si>
    <t>Tue Nov 26 2024 00:00:00 GMT+0000 (Coordinated Universal Time),AUD,0.6461</t>
  </si>
  <si>
    <t>Tue Nov 26 2024 00:00:00 GMT+0000 (Coordinated Universal Time),CAD,0.7113387395077536</t>
  </si>
  <si>
    <t>Tue Nov 26 2024 00:00:00 GMT+0000 (Coordinated Universal Time),CHF,1.1266336187471835</t>
  </si>
  <si>
    <t>Tue Nov 26 2024 00:00:00 GMT+0000 (Coordinated Universal Time),CNY,0.13789299503585217</t>
  </si>
  <si>
    <t>Tue Nov 26 2024 00:00:00 GMT+0000 (Coordinated Universal Time),EUR,1.0481</t>
  </si>
  <si>
    <t>Tue Nov 26 2024 00:00:00 GMT+0000 (Coordinated Universal Time),GBP,1.2547</t>
  </si>
  <si>
    <t>Tue Nov 26 2024 00:00:00 GMT+0000 (Coordinated Universal Time),INR,0.011866619200189867</t>
  </si>
  <si>
    <t>Tue Nov 26 2024 00:00:00 GMT+0000 (Coordinated Universal Time),JPY,0.006515082415792559</t>
  </si>
  <si>
    <t>Mon Nov 25 2024 00:00:00 GMT+0000 (Coordinated Universal Time),AUD,0.6491</t>
  </si>
  <si>
    <t>Mon Nov 25 2024 00:00:00 GMT+0000 (Coordinated Universal Time),CAD,0.7141326858530315</t>
  </si>
  <si>
    <t>Mon Nov 25 2024 00:00:00 GMT+0000 (Coordinated Universal Time),CHF,1.1268875366238449</t>
  </si>
  <si>
    <t>Mon Nov 25 2024 00:00:00 GMT+0000 (Coordinated Universal Time),CNY,0.13813108640099456</t>
  </si>
  <si>
    <t>Mon Nov 25 2024 00:00:00 GMT+0000 (Coordinated Universal Time),EUR,1.0478</t>
  </si>
  <si>
    <t>Mon Nov 25 2024 00:00:00 GMT+0000 (Coordinated Universal Time),GBP,1.2554</t>
  </si>
  <si>
    <t>Mon Nov 25 2024 00:00:00 GMT+0000 (Coordinated Universal Time),INR,0.011870845204178538</t>
  </si>
  <si>
    <t>Mon Nov 25 2024 00:00:00 GMT+0000 (Coordinated Universal Time),JPY,0.006481301445330222</t>
  </si>
  <si>
    <t>Fri Nov 22 2024 00:00:00 GMT+0000 (Coordinated Universal Time),AUD,0.6495</t>
  </si>
  <si>
    <t>Fri Nov 22 2024 00:00:00 GMT+0000 (Coordinated Universal Time),CAD,0.7150518412584912</t>
  </si>
  <si>
    <t>Fri Nov 22 2024 00:00:00 GMT+0000 (Coordinated Universal Time),CHF,1.11781801922647</t>
  </si>
  <si>
    <t>Fri Nov 22 2024 00:00:00 GMT+0000 (Coordinated Universal Time),CNY,0.13801670002070252</t>
  </si>
  <si>
    <t>Fri Nov 22 2024 00:00:00 GMT+0000 (Coordinated Universal Time),EUR,1.0399</t>
  </si>
  <si>
    <t>Fri Nov 22 2024 00:00:00 GMT+0000 (Coordinated Universal Time),GBP,1.2516</t>
  </si>
  <si>
    <t>Fri Nov 22 2024 00:00:00 GMT+0000 (Coordinated Universal Time),INR,0.011842728564661299</t>
  </si>
  <si>
    <t>Fri Nov 22 2024 00:00:00 GMT+0000 (Coordinated Universal Time),JPY,0.006462870807212564</t>
  </si>
  <si>
    <t>Thu Nov 21 2024 00:00:00 GMT+0000 (Coordinated Universal Time),AUD,0.6503</t>
  </si>
  <si>
    <t>Thu Nov 21 2024 00:00:00 GMT+0000 (Coordinated Universal Time),CAD,0.7163323782234957</t>
  </si>
  <si>
    <t>Thu Nov 21 2024 00:00:00 GMT+0000 (Coordinated Universal Time),CHF,1.1279043537108053</t>
  </si>
  <si>
    <t>Thu Nov 21 2024 00:00:00 GMT+0000 (Coordinated Universal Time),CNY,0.138182622153438</t>
  </si>
  <si>
    <t>Thu Nov 21 2024 00:00:00 GMT+0000 (Coordinated Universal Time),EUR,1.0475</t>
  </si>
  <si>
    <t>Thu Nov 21 2024 00:00:00 GMT+0000 (Coordinated Universal Time),GBP,1.2586</t>
  </si>
  <si>
    <t>Thu Nov 21 2024 00:00:00 GMT+0000 (Coordinated Universal Time),INR,0.011837121212121212</t>
  </si>
  <si>
    <t>Thu Nov 21 2024 00:00:00 GMT+0000 (Coordinated Universal Time),JPY,0.00646579593948015</t>
  </si>
  <si>
    <t>Wed Nov 20 2024 00:00:00 GMT+0000 (Coordinated Universal Time),AUD,0.6494</t>
  </si>
  <si>
    <t>Wed Nov 20 2024 00:00:00 GMT+0000 (Coordinated Universal Time),CAD,0.7145409074669525</t>
  </si>
  <si>
    <t>Wed Nov 20 2024 00:00:00 GMT+0000 (Coordinated Universal Time),CHF,1.129305477131564</t>
  </si>
  <si>
    <t>Wed Nov 20 2024 00:00:00 GMT+0000 (Coordinated Universal Time),CNY,0.13800908099752965</t>
  </si>
  <si>
    <t>Wed Nov 20 2024 00:00:00 GMT+0000 (Coordinated Universal Time),EUR,1.0521</t>
  </si>
  <si>
    <t>Wed Nov 20 2024 00:00:00 GMT+0000 (Coordinated Universal Time),GBP,1.2639</t>
  </si>
  <si>
    <t>Wed Nov 20 2024 00:00:00 GMT+0000 (Coordinated Universal Time),INR,0.011846937566639024</t>
  </si>
  <si>
    <t>Wed Nov 20 2024 00:00:00 GMT+0000 (Coordinated Universal Time),JPY,0.0064358347277641914</t>
  </si>
  <si>
    <t>Tue Nov 19 2024 00:00:00 GMT+0000 (Coordinated Universal Time),AUD,0.6524</t>
  </si>
  <si>
    <t>Tue Nov 19 2024 00:00:00 GMT+0000 (Coordinated Universal Time),CAD,0.7152564194263644</t>
  </si>
  <si>
    <t>Tue Nov 19 2024 00:00:00 GMT+0000 (Coordinated Universal Time),CHF,1.1332728921124207</t>
  </si>
  <si>
    <t>Tue Nov 19 2024 00:00:00 GMT+0000 (Coordinated Universal Time),CNY,0.13813681069731462</t>
  </si>
  <si>
    <t>Tue Nov 19 2024 00:00:00 GMT+0000 (Coordinated Universal Time),EUR,1.0578</t>
  </si>
  <si>
    <t>Tue Nov 19 2024 00:00:00 GMT+0000 (Coordinated Universal Time),GBP,1.2667</t>
  </si>
  <si>
    <t>Tue Nov 19 2024 00:00:00 GMT+0000 (Coordinated Universal Time),INR,0.011853959222380275</t>
  </si>
  <si>
    <t>Tue Nov 19 2024 00:00:00 GMT+0000 (Coordinated Universal Time),JPY,0.006479201762342879</t>
  </si>
  <si>
    <t>Mon Nov 18 2024 00:00:00 GMT+0000 (Coordinated Universal Time),AUD,0.6498</t>
  </si>
  <si>
    <t>Mon Nov 18 2024 00:00:00 GMT+0000 (Coordinated Universal Time),CAD,0.71285999429712</t>
  </si>
  <si>
    <t>Mon Nov 18 2024 00:00:00 GMT+0000 (Coordinated Universal Time),CHF,1.1299435028248588</t>
  </si>
  <si>
    <t>Mon Nov 18 2024 00:00:00 GMT+0000 (Coordinated Universal Time),CNY,0.1381902603504505</t>
  </si>
  <si>
    <t>Mon Nov 18 2024 00:00:00 GMT+0000 (Coordinated Universal Time),EUR,1.0586</t>
  </si>
  <si>
    <t>Mon Nov 18 2024 00:00:00 GMT+0000 (Coordinated Universal Time),GBP,1.2664</t>
  </si>
  <si>
    <t>Mon Nov 18 2024 00:00:00 GMT+0000 (Coordinated Universal Time),INR,0.011852554225435581</t>
  </si>
  <si>
    <t>Mon Nov 18 2024 00:00:00 GMT+0000 (Coordinated Universal Time),JPY,0.006460783046905285</t>
  </si>
  <si>
    <t>Fri Nov 15 2024 00:00:00 GMT+0000 (Coordinated Universal Time),AUD,0.6461</t>
  </si>
  <si>
    <t>Fri Nov 15 2024 00:00:00 GMT+0000 (Coordinated Universal Time),CAD,0.7104290991759022</t>
  </si>
  <si>
    <t>Fri Nov 15 2024 00:00:00 GMT+0000 (Coordinated Universal Time),CHF,1.1263798152737103</t>
  </si>
  <si>
    <t>Fri Nov 15 2024 00:00:00 GMT+0000 (Coordinated Universal Time),CNY,0.13833554670208056</t>
  </si>
  <si>
    <t>Fri Nov 15 2024 00:00:00 GMT+0000 (Coordinated Universal Time),EUR,1.0552</t>
  </si>
  <si>
    <t>Fri Nov 15 2024 00:00:00 GMT+0000 (Coordinated Universal Time),GBP,1.2629</t>
  </si>
  <si>
    <t>Fri Nov 15 2024 00:00:00 GMT+0000 (Coordinated Universal Time),INR,0.011846937566639024</t>
  </si>
  <si>
    <t>Fri Nov 15 2024 00:00:00 GMT+0000 (Coordinated Universal Time),JPY,0.006468723720809884</t>
  </si>
  <si>
    <t>Thu Nov 14 2024 00:00:00 GMT+0000 (Coordinated Universal Time),AUD,0.6473</t>
  </si>
  <si>
    <t>Thu Nov 14 2024 00:00:00 GMT+0000 (Coordinated Universal Time),CAD,0.7130124777183601</t>
  </si>
  <si>
    <t>Thu Nov 14 2024 00:00:00 GMT+0000 (Coordinated Universal Time),CHF,1.1263798152737103</t>
  </si>
  <si>
    <t>Thu Nov 14 2024 00:00:00 GMT+0000 (Coordinated Universal Time),CNY,0.1383661722382112</t>
  </si>
  <si>
    <t>Thu Nov 14 2024 00:00:00 GMT+0000 (Coordinated Universal Time),EUR,1.0562</t>
  </si>
  <si>
    <t>Thu Nov 14 2024 00:00:00 GMT+0000 (Coordinated Universal Time),GBP,1.2706</t>
  </si>
  <si>
    <t>Thu Nov 14 2024 00:00:00 GMT+0000 (Coordinated Universal Time),INR,0.011845534233593935</t>
  </si>
  <si>
    <t>Thu Nov 14 2024 00:00:00 GMT+0000 (Coordinated Universal Time),JPY,0.006411900487304436</t>
  </si>
  <si>
    <t>Wed Nov 13 2024 00:00:00 GMT+0000 (Coordinated Universal Time),AUD,0.6486</t>
  </si>
  <si>
    <t>Wed Nov 13 2024 00:00:00 GMT+0000 (Coordinated Universal Time),CAD,0.7150518412584912</t>
  </si>
  <si>
    <t>Wed Nov 13 2024 00:00:00 GMT+0000 (Coordinated Universal Time),CHF,1.1299435028248588</t>
  </si>
  <si>
    <t>Wed Nov 13 2024 00:00:00 GMT+0000 (Coordinated Universal Time),CNY,0.1384178835905599</t>
  </si>
  <si>
    <t>Wed Nov 13 2024 00:00:00 GMT+0000 (Coordinated Universal Time),EUR,1.0567</t>
  </si>
  <si>
    <t>Wed Nov 13 2024 00:00:00 GMT+0000 (Coordinated Universal Time),GBP,1.2709</t>
  </si>
  <si>
    <t>Wed Nov 13 2024 00:00:00 GMT+0000 (Coordinated Universal Time),INR,0.011849745230477545</t>
  </si>
  <si>
    <t>Wed Nov 13 2024 00:00:00 GMT+0000 (Coordinated Universal Time),JPY,0.006439979392065945</t>
  </si>
  <si>
    <t>Tue Nov 12 2024 00:00:00 GMT+0000 (Coordinated Universal Time),AUD,0.6522</t>
  </si>
  <si>
    <t>Tue Nov 12 2024 00:00:00 GMT+0000 (Coordinated Universal Time),CAD,0.7165376898824879</t>
  </si>
  <si>
    <t>Tue Nov 12 2024 00:00:00 GMT+0000 (Coordinated Universal Time),CHF,1.1328877308258751</t>
  </si>
  <si>
    <t>Tue Nov 12 2024 00:00:00 GMT+0000 (Coordinated Universal Time),CNY,0.13827433628318583</t>
  </si>
  <si>
    <t>Tue Nov 12 2024 00:00:00 GMT+0000 (Coordinated Universal Time),EUR,1.0598</t>
  </si>
  <si>
    <t>Tue Nov 12 2024 00:00:00 GMT+0000 (Coordinated Universal Time),GBP,1.2733</t>
  </si>
  <si>
    <t>Tue Nov 12 2024 00:00:00 GMT+0000 (Coordinated Universal Time),INR,0.011851149561507467</t>
  </si>
  <si>
    <t>Tue Nov 12 2024 00:00:00 GMT+0000 (Coordinated Universal Time),JPY,0.006462870807212564</t>
  </si>
  <si>
    <t>Fri Nov 08 2024 00:00:00 GMT+0000 (Coordinated Universal Time),AUD,0.6573</t>
  </si>
  <si>
    <t>Fri Nov 08 2024 00:00:00 GMT+0000 (Coordinated Universal Time),CAD,0.7183391997701315</t>
  </si>
  <si>
    <t>Fri Nov 08 2024 00:00:00 GMT+0000 (Coordinated Universal Time),CHF,1.142204454597373</t>
  </si>
  <si>
    <t>Fri Nov 08 2024 00:00:00 GMT+0000 (Coordinated Universal Time),CNY,0.13930486870516126</t>
  </si>
  <si>
    <t>Fri Nov 08 2024 00:00:00 GMT+0000 (Coordinated Universal Time),EUR,1.071</t>
  </si>
  <si>
    <t>Fri Nov 08 2024 00:00:00 GMT+0000 (Coordinated Universal Time),GBP,1.2905</t>
  </si>
  <si>
    <t>Fri Nov 08 2024 00:00:00 GMT+0000 (Coordinated Universal Time),INR,0.011856770215793217</t>
  </si>
  <si>
    <t>Fri Nov 08 2024 00:00:00 GMT+0000 (Coordinated Universal Time),JPY,0.00655393891728929</t>
  </si>
  <si>
    <t>Thu Nov 07 2024 00:00:00 GMT+0000 (Coordinated Universal Time),AUD,0.6671</t>
  </si>
  <si>
    <t>Thu Nov 07 2024 00:00:00 GMT+0000 (Coordinated Universal Time),CAD,0.7211885186787826</t>
  </si>
  <si>
    <t>Thu Nov 07 2024 00:00:00 GMT+0000 (Coordinated Universal Time),CHF,1.1462631820265934</t>
  </si>
  <si>
    <t>Thu Nov 07 2024 00:00:00 GMT+0000 (Coordinated Universal Time),CNY,0.1400324875371086</t>
  </si>
  <si>
    <t>Thu Nov 07 2024 00:00:00 GMT+0000 (Coordinated Universal Time),EUR,1.0792</t>
  </si>
  <si>
    <t>Thu Nov 07 2024 00:00:00 GMT+0000 (Coordinated Universal Time),GBP,1.2985</t>
  </si>
  <si>
    <t>Thu Nov 07 2024 00:00:00 GMT+0000 (Coordinated Universal Time),INR,0.011852554225435581</t>
  </si>
  <si>
    <t>Thu Nov 07 2024 00:00:00 GMT+0000 (Coordinated Universal Time),JPY,0.006530399007379351</t>
  </si>
  <si>
    <t>Wed Nov 06 2024 00:00:00 GMT+0000 (Coordinated Universal Time),AUD,0.6573</t>
  </si>
  <si>
    <t>Wed Nov 06 2024 00:00:00 GMT+0000 (Coordinated Universal Time),CAD,0.7179266278986287</t>
  </si>
  <si>
    <t>Wed Nov 06 2024 00:00:00 GMT+0000 (Coordinated Universal Time),CHF,1.141422212076247</t>
  </si>
  <si>
    <t>Wed Nov 06 2024 00:00:00 GMT+0000 (Coordinated Universal Time),CNY,0.13931069070240448</t>
  </si>
  <si>
    <t>Wed Nov 06 2024 00:00:00 GMT+0000 (Coordinated Universal Time),EUR,1.0732</t>
  </si>
  <si>
    <t>Wed Nov 06 2024 00:00:00 GMT+0000 (Coordinated Universal Time),GBP,1.2897</t>
  </si>
  <si>
    <t>Wed Nov 06 2024 00:00:00 GMT+0000 (Coordinated Universal Time),INR,0.011860989206499821</t>
  </si>
  <si>
    <t>Wed Nov 06 2024 00:00:00 GMT+0000 (Coordinated Universal Time),JPY,0.006469142191745374</t>
  </si>
  <si>
    <t>Tue Nov 05 2024 00:00:00 GMT+0000 (Coordinated Universal Time),AUD,0.6633</t>
  </si>
  <si>
    <t>Tue Nov 05 2024 00:00:00 GMT+0000 (Coordinated Universal Time),CAD,0.7220216606498195</t>
  </si>
  <si>
    <t>Tue Nov 05 2024 00:00:00 GMT+0000 (Coordinated Universal Time),CHF,1.1580775911986103</t>
  </si>
  <si>
    <t>Tue Nov 05 2024 00:00:00 GMT+0000 (Coordinated Universal Time),CNY,0.14075189663180712</t>
  </si>
  <si>
    <t>Tue Nov 05 2024 00:00:00 GMT+0000 (Coordinated Universal Time),EUR,1.092</t>
  </si>
  <si>
    <t>Tue Nov 05 2024 00:00:00 GMT+0000 (Coordinated Universal Time),GBP,1.3015</t>
  </si>
  <si>
    <t>Tue Nov 05 2024 00:00:00 GMT+0000 (Coordinated Universal Time),INR,0.011890606420927468</t>
  </si>
  <si>
    <t>Tue Nov 05 2024 00:00:00 GMT+0000 (Coordinated Universal Time),JPY,0.006580679126085812</t>
  </si>
  <si>
    <t>Mon Nov 04 2024 00:00:00 GMT+0000 (Coordinated Universal Time),AUD,0.6584</t>
  </si>
  <si>
    <t>Mon Nov 04 2024 00:00:00 GMT+0000 (Coordinated Universal Time),CAD,0.7195279896387969</t>
  </si>
  <si>
    <t>Mon Nov 04 2024 00:00:00 GMT+0000 (Coordinated Universal Time),CHF,1.1584800741427248</t>
  </si>
  <si>
    <t>Mon Nov 04 2024 00:00:00 GMT+0000 (Coordinated Universal Time),CNY,0.14085498978801325</t>
  </si>
  <si>
    <t>Mon Nov 04 2024 00:00:00 GMT+0000 (Coordinated Universal Time),EUR,1.0884</t>
  </si>
  <si>
    <t>Mon Nov 04 2024 00:00:00 GMT+0000 (Coordinated Universal Time),GBP,1.2942</t>
  </si>
  <si>
    <t>Mon Nov 04 2024 00:00:00 GMT+0000 (Coordinated Universal Time),INR,0.011889192723814054</t>
  </si>
  <si>
    <t>Mon Nov 04 2024 00:00:00 GMT+0000 (Coordinated Universal Time),JPY,0.0065780818313379815</t>
  </si>
  <si>
    <t>Fri Nov 01 2024 00:00:00 GMT+0000 (Coordinated Universal Time),AUD,0.6582</t>
  </si>
  <si>
    <t>Fri Nov 01 2024 00:00:00 GMT+0000 (Coordinated Universal Time),CAD,0.718132854578097</t>
  </si>
  <si>
    <t>Fri Nov 01 2024 00:00:00 GMT+0000 (Coordinated Universal Time),CHF,1.1488970588235294</t>
  </si>
  <si>
    <t>Fri Nov 01 2024 00:00:00 GMT+0000 (Coordinated Universal Time),CNY,0.1404218271688151</t>
  </si>
  <si>
    <t>Fri Nov 01 2024 00:00:00 GMT+0000 (Coordinated Universal Time),EUR,1.0848</t>
  </si>
  <si>
    <t>Fri Nov 01 2024 00:00:00 GMT+0000 (Coordinated Universal Time),GBP,1.2959</t>
  </si>
  <si>
    <t>Fri Nov 01 2024 00:00:00 GMT+0000 (Coordinated Universal Time),INR,0.011900511722004046</t>
  </si>
  <si>
    <t>Fri Nov 01 2024 00:00:00 GMT+0000 (Coordinated Universal Time),JPY,0.006538511834706421</t>
  </si>
  <si>
    <t>Thu Oct 31 2024 00:00:00 GMT+0000 (Coordinated Universal Time),AUD,0.655</t>
  </si>
  <si>
    <t>Thu Oct 31 2024 00:00:00 GMT+0000 (Coordinated Universal Time),CAD,0.7174115790228854</t>
  </si>
  <si>
    <t>Thu Oct 31 2024 00:00:00 GMT+0000 (Coordinated Universal Time),CHF,1.1563367252543941</t>
  </si>
  <si>
    <t>Thu Oct 31 2024 00:00:00 GMT+0000 (Coordinated Universal Time),CNY,0.14049284891399028</t>
  </si>
  <si>
    <t>Thu Oct 31 2024 00:00:00 GMT+0000 (Coordinated Universal Time),EUR,1.0855</t>
  </si>
  <si>
    <t>Thu Oct 31 2024 00:00:00 GMT+0000 (Coordinated Universal Time),GBP,1.2856</t>
  </si>
  <si>
    <t>Thu Oct 31 2024 00:00:00 GMT+0000 (Coordinated Universal Time),INR,0.0118962645729241</t>
  </si>
  <si>
    <t>Thu Oct 31 2024 00:00:00 GMT+0000 (Coordinated Universal Time),JPY,0.006563833278634723</t>
  </si>
  <si>
    <t>Wed Oct 30 2024 00:00:00 GMT+0000 (Coordinated Universal Time),AUD,0.6584</t>
  </si>
  <si>
    <t>Wed Oct 30 2024 00:00:00 GMT+0000 (Coordinated Universal Time),CAD,0.7188555819135936</t>
  </si>
  <si>
    <t>Wed Oct 30 2024 00:00:00 GMT+0000 (Coordinated Universal Time),CHF,1.154201292705448</t>
  </si>
  <si>
    <t>Wed Oct 30 2024 00:00:00 GMT+0000 (Coordinated Universal Time),CNY,0.14039225596316107</t>
  </si>
  <si>
    <t>Wed Oct 30 2024 00:00:00 GMT+0000 (Coordinated Universal Time),EUR,1.0864</t>
  </si>
  <si>
    <t>Wed Oct 30 2024 00:00:00 GMT+0000 (Coordinated Universal Time),GBP,1.3012</t>
  </si>
  <si>
    <t>Wed Oct 30 2024 00:00:00 GMT+0000 (Coordinated Universal Time),INR,0.011894849530153444</t>
  </si>
  <si>
    <t>Wed Oct 30 2024 00:00:00 GMT+0000 (Coordinated Universal Time),JPY,0.00652954619653934</t>
  </si>
  <si>
    <t>Tue Oct 29 2024 00:00:00 GMT+0000 (Coordinated Universal Time),AUD,0.6557</t>
  </si>
  <si>
    <t>Tue Oct 29 2024 00:00:00 GMT+0000 (Coordinated Universal Time),CAD,0.7189589474441009</t>
  </si>
  <si>
    <t>Tue Oct 29 2024 00:00:00 GMT+0000 (Coordinated Universal Time),CHF,1.1515430677107323</t>
  </si>
  <si>
    <t>Tue Oct 29 2024 00:00:00 GMT+0000 (Coordinated Universal Time),CNY,0.14025048737044363</t>
  </si>
  <si>
    <t>Tue Oct 29 2024 00:00:00 GMT+0000 (Coordinated Universal Time),EUR,1.0798</t>
  </si>
  <si>
    <t>Tue Oct 29 2024 00:00:00 GMT+0000 (Coordinated Universal Time),GBP,1.3005</t>
  </si>
  <si>
    <t>Tue Oct 29 2024 00:00:00 GMT+0000 (Coordinated Universal Time),INR,0.011899095668729176</t>
  </si>
  <si>
    <t>Tue Oct 29 2024 00:00:00 GMT+0000 (Coordinated Universal Time),JPY,0.006515931452401121</t>
  </si>
  <si>
    <t>Mon Oct 28 2024 00:00:00 GMT+0000 (Coordinated Universal Time),AUD,0.6587</t>
  </si>
  <si>
    <t>Mon Oct 28 2024 00:00:00 GMT+0000 (Coordinated Universal Time),CAD,0.7192692224699705</t>
  </si>
  <si>
    <t>Mon Oct 28 2024 00:00:00 GMT+0000 (Coordinated Universal Time),CHF,1.1548677676406052</t>
  </si>
  <si>
    <t>Mon Oct 28 2024 00:00:00 GMT+0000 (Coordinated Universal Time),CNY,0.14034299828781543</t>
  </si>
  <si>
    <t>Mon Oct 28 2024 00:00:00 GMT+0000 (Coordinated Universal Time),EUR,1.0819</t>
  </si>
  <si>
    <t>Mon Oct 28 2024 00:00:00 GMT+0000 (Coordinated Universal Time),GBP,1.2981</t>
  </si>
  <si>
    <t>Mon Oct 28 2024 00:00:00 GMT+0000 (Coordinated Universal Time),INR,0.011897679952409281</t>
  </si>
  <si>
    <t>Mon Oct 28 2024 00:00:00 GMT+0000 (Coordinated Universal Time),JPY,0.006526989099928202</t>
  </si>
  <si>
    <t>Fri Oct 25 2024 00:00:00 GMT+0000 (Coordinated Universal Time),AUD,0.6621</t>
  </si>
  <si>
    <t>Fri Oct 25 2024 00:00:00 GMT+0000 (Coordinated Universal Time),CAD,0.7203572972194208</t>
  </si>
  <si>
    <t>Fri Oct 25 2024 00:00:00 GMT+0000 (Coordinated Universal Time),CHF,1.154201292705448</t>
  </si>
  <si>
    <t>Fri Oct 25 2024 00:00:00 GMT+0000 (Coordinated Universal Time),CNY,0.14045141083442184</t>
  </si>
  <si>
    <t>Fri Oct 25 2024 00:00:00 GMT+0000 (Coordinated Universal Time),EUR,1.0813</t>
  </si>
  <si>
    <t>Fri Oct 25 2024 00:00:00 GMT+0000 (Coordinated Universal Time),GBP,1.2978</t>
  </si>
  <si>
    <t>Fri Oct 25 2024 00:00:00 GMT+0000 (Coordinated Universal Time),INR,0.0118962645729241</t>
  </si>
  <si>
    <t>Fri Oct 25 2024 00:00:00 GMT+0000 (Coordinated Universal Time),JPY,0.006575486586007364</t>
  </si>
  <si>
    <t>Thu Oct 24 2024 00:00:00 GMT+0000 (Coordinated Universal Time),AUD,0.6629</t>
  </si>
  <si>
    <t>Thu Oct 24 2024 00:00:00 GMT+0000 (Coordinated Universal Time),CAD,0.7216048491845866</t>
  </si>
  <si>
    <t>Thu Oct 24 2024 00:00:00 GMT+0000 (Coordinated Universal Time),CHF,1.1536686663590217</t>
  </si>
  <si>
    <t>Thu Oct 24 2024 00:00:00 GMT+0000 (Coordinated Universal Time),CNY,0.1404691670178396</t>
  </si>
  <si>
    <t>Thu Oct 24 2024 00:00:00 GMT+0000 (Coordinated Universal Time),EUR,1.0806</t>
  </si>
  <si>
    <t>Thu Oct 24 2024 00:00:00 GMT+0000 (Coordinated Universal Time),GBP,1.2964</t>
  </si>
  <si>
    <t>Thu Oct 24 2024 00:00:00 GMT+0000 (Coordinated Universal Time),INR,0.011897679952409281</t>
  </si>
  <si>
    <t>Thu Oct 24 2024 00:00:00 GMT+0000 (Coordinated Universal Time),JPY,0.00658457891617831</t>
  </si>
  <si>
    <t>Wed Oct 23 2024 00:00:00 GMT+0000 (Coordinated Universal Time),AUD,0.6632</t>
  </si>
  <si>
    <t>Wed Oct 23 2024 00:00:00 GMT+0000 (Coordinated Universal Time),CAD,0.7226477814713109</t>
  </si>
  <si>
    <t>Wed Oct 23 2024 00:00:00 GMT+0000 (Coordinated Universal Time),CHF,1.154068090017311</t>
  </si>
  <si>
    <t>Wed Oct 23 2024 00:00:00 GMT+0000 (Coordinated Universal Time),CNY,0.14034693762982092</t>
  </si>
  <si>
    <t>Wed Oct 23 2024 00:00:00 GMT+0000 (Coordinated Universal Time),EUR,1.0779</t>
  </si>
  <si>
    <t>Wed Oct 23 2024 00:00:00 GMT+0000 (Coordinated Universal Time),GBP,1.2944</t>
  </si>
  <si>
    <t>Wed Oct 23 2024 00:00:00 GMT+0000 (Coordinated Universal Time),INR,0.0118962645729241</t>
  </si>
  <si>
    <t>Wed Oct 23 2024 00:00:00 GMT+0000 (Coordinated Universal Time),JPY,0.00654407434068451</t>
  </si>
  <si>
    <t>Tue Oct 22 2024 00:00:00 GMT+0000 (Coordinated Universal Time),AUD,0.6679</t>
  </si>
  <si>
    <t>Tue Oct 22 2024 00:00:00 GMT+0000 (Coordinated Universal Time),CAD,0.7230657989877078</t>
  </si>
  <si>
    <t>Tue Oct 22 2024 00:00:00 GMT+0000 (Coordinated Universal Time),CHF,1.1555350127108852</t>
  </si>
  <si>
    <t>Tue Oct 22 2024 00:00:00 GMT+0000 (Coordinated Universal Time),CNY,0.14039028499227854</t>
  </si>
  <si>
    <t>Tue Oct 22 2024 00:00:00 GMT+0000 (Coordinated Universal Time),EUR,1.0805</t>
  </si>
  <si>
    <t>Tue Oct 22 2024 00:00:00 GMT+0000 (Coordinated Universal Time),GBP,1.2969</t>
  </si>
  <si>
    <t>Tue Oct 22 2024 00:00:00 GMT+0000 (Coordinated Universal Time),INR,0.0118962645729241</t>
  </si>
  <si>
    <t>Tue Oct 22 2024 00:00:00 GMT+0000 (Coordinated Universal Time),JPY,0.00661769571835087</t>
  </si>
  <si>
    <t>Mon Oct 21 2024 00:00:00 GMT+0000 (Coordinated Universal Time),AUD,0.6661</t>
  </si>
  <si>
    <t>Mon Oct 21 2024 00:00:00 GMT+0000 (Coordinated Universal Time),CAD,0.7221780891167762</t>
  </si>
  <si>
    <t>Mon Oct 21 2024 00:00:00 GMT+0000 (Coordinated Universal Time),CHF,1.155001155001155</t>
  </si>
  <si>
    <t>Mon Oct 21 2024 00:00:00 GMT+0000 (Coordinated Universal Time),CNY,0.14047114020424503</t>
  </si>
  <si>
    <t>Mon Oct 21 2024 00:00:00 GMT+0000 (Coordinated Universal Time),EUR,1.082</t>
  </si>
  <si>
    <t>Mon Oct 21 2024 00:00:00 GMT+0000 (Coordinated Universal Time),GBP,1.298</t>
  </si>
  <si>
    <t>Mon Oct 21 2024 00:00:00 GMT+0000 (Coordinated Universal Time),INR,0.011894849530153444</t>
  </si>
  <si>
    <t>Mon Oct 21 2024 00:00:00 GMT+0000 (Coordinated Universal Time),JPY,0.006645843025187745</t>
  </si>
  <si>
    <t>Fri Oct 18 2024 00:00:00 GMT+0000 (Coordinated Universal Time),AUD,0.67</t>
  </si>
  <si>
    <t>Fri Oct 18 2024 00:00:00 GMT+0000 (Coordinated Universal Time),CAD,0.7244277021153288</t>
  </si>
  <si>
    <t>Fri Oct 18 2024 00:00:00 GMT+0000 (Coordinated Universal Time),CHF,1.1548677676406052</t>
  </si>
  <si>
    <t>Fri Oct 18 2024 00:00:00 GMT+0000 (Coordinated Universal Time),CNY,0.14081532070689293</t>
  </si>
  <si>
    <t>Fri Oct 18 2024 00:00:00 GMT+0000 (Coordinated Universal Time),EUR,1.0854</t>
  </si>
  <si>
    <t>Fri Oct 18 2024 00:00:00 GMT+0000 (Coordinated Universal Time),GBP,1.3022</t>
  </si>
  <si>
    <t>Fri Oct 18 2024 00:00:00 GMT+0000 (Coordinated Universal Time),INR,0.011900511722004046</t>
  </si>
  <si>
    <t>Fri Oct 18 2024 00:00:00 GMT+0000 (Coordinated Universal Time),JPY,0.0066853857467575875</t>
  </si>
  <si>
    <t>Thu Oct 17 2024 00:00:00 GMT+0000 (Coordinated Universal Time),AUD,0.6702</t>
  </si>
  <si>
    <t>Thu Oct 17 2024 00:00:00 GMT+0000 (Coordinated Universal Time),CAD,0.7251105793633529</t>
  </si>
  <si>
    <t>Thu Oct 17 2024 00:00:00 GMT+0000 (Coordinated Universal Time),CHF,1.1555350127108852</t>
  </si>
  <si>
    <t>Thu Oct 17 2024 00:00:00 GMT+0000 (Coordinated Universal Time),CNY,0.14041788362165805</t>
  </si>
  <si>
    <t>Thu Oct 17 2024 00:00:00 GMT+0000 (Coordinated Universal Time),EUR,1.0837</t>
  </si>
  <si>
    <t>Thu Oct 17 2024 00:00:00 GMT+0000 (Coordinated Universal Time),GBP,1.3008</t>
  </si>
  <si>
    <t>Thu Oct 17 2024 00:00:00 GMT+0000 (Coordinated Universal Time),INR,0.011899095668729176</t>
  </si>
  <si>
    <t>Thu Oct 17 2024 00:00:00 GMT+0000 (Coordinated Universal Time),JPY,0.006661337596589395</t>
  </si>
  <si>
    <t>Wed Oct 16 2024 00:00:00 GMT+0000 (Coordinated Universal Time),AUD,0.6662</t>
  </si>
  <si>
    <t>Wed Oct 16 2024 00:00:00 GMT+0000 (Coordinated Universal Time),CAD,0.7261109497531223</t>
  </si>
  <si>
    <t>Wed Oct 16 2024 00:00:00 GMT+0000 (Coordinated Universal Time),CHF,1.1571395510298543</t>
  </si>
  <si>
    <t>Wed Oct 16 2024 00:00:00 GMT+0000 (Coordinated Universal Time),CNY,0.14046522081132712</t>
  </si>
  <si>
    <t>Wed Oct 16 2024 00:00:00 GMT+0000 (Coordinated Universal Time),EUR,1.0873</t>
  </si>
  <si>
    <t>Wed Oct 16 2024 00:00:00 GMT+0000 (Coordinated Universal Time),GBP,1.3</t>
  </si>
  <si>
    <t>Wed Oct 16 2024 00:00:00 GMT+0000 (Coordinated Universal Time),INR,0.01190334483990001</t>
  </si>
  <si>
    <t>Wed Oct 16 2024 00:00:00 GMT+0000 (Coordinated Universal Time),JPY,0.0066795805223431965</t>
  </si>
  <si>
    <t>Tue Oct 15 2024 00:00:00 GMT+0000 (Coordinated Universal Time),AUD,0.6709</t>
  </si>
  <si>
    <t>Tue Oct 15 2024 00:00:00 GMT+0000 (Coordinated Universal Time),CAD,0.7244801854669274</t>
  </si>
  <si>
    <t>Tue Oct 15 2024 00:00:00 GMT+0000 (Coordinated Universal Time),CHF,1.1599582415033058</t>
  </si>
  <si>
    <t>Tue Oct 15 2024 00:00:00 GMT+0000 (Coordinated Universal Time),CNY,0.14046522081132712</t>
  </si>
  <si>
    <t>Tue Oct 15 2024 00:00:00 GMT+0000 (Coordinated Universal Time),EUR,1.0899</t>
  </si>
  <si>
    <t>Tue Oct 15 2024 00:00:00 GMT+0000 (Coordinated Universal Time),GBP,1.3083</t>
  </si>
  <si>
    <t>Tue Oct 15 2024 00:00:00 GMT+0000 (Coordinated Universal Time),INR,0.011899095668729176</t>
  </si>
  <si>
    <t>Tue Oct 15 2024 00:00:00 GMT+0000 (Coordinated Universal Time),JPY,0.006701514542286557</t>
  </si>
  <si>
    <t>Fri Oct 11 2024 00:00:00 GMT+0000 (Coordinated Universal Time),AUD,0.6756</t>
  </si>
  <si>
    <t>Fri Oct 11 2024 00:00:00 GMT+0000 (Coordinated Universal Time),CAD,0.726321905868681</t>
  </si>
  <si>
    <t>Fri Oct 11 2024 00:00:00 GMT+0000 (Coordinated Universal Time),CHF,1.166316771635176</t>
  </si>
  <si>
    <t>Fri Oct 11 2024 00:00:00 GMT+0000 (Coordinated Universal Time),CNY,0.1415087664680827</t>
  </si>
  <si>
    <t>Fri Oct 11 2024 00:00:00 GMT+0000 (Coordinated Universal Time),EUR,1.0942</t>
  </si>
  <si>
    <t>Fri Oct 11 2024 00:00:00 GMT+0000 (Coordinated Universal Time),GBP,1.307</t>
  </si>
  <si>
    <t>Fri Oct 11 2024 00:00:00 GMT+0000 (Coordinated Universal Time),INR,0.011893434823977166</t>
  </si>
  <si>
    <t>Fri Oct 11 2024 00:00:00 GMT+0000 (Coordinated Universal Time),JPY,0.006706008583690987</t>
  </si>
  <si>
    <t>Thu Oct 10 2024 00:00:00 GMT+0000 (Coordinated Universal Time),AUD,0.6733</t>
  </si>
  <si>
    <t>Thu Oct 10 2024 00:00:00 GMT+0000 (Coordinated Universal Time),CAD,0.7271669575334497</t>
  </si>
  <si>
    <t>Thu Oct 10 2024 00:00:00 GMT+0000 (Coordinated Universal Time),CHF,1.166452816983553</t>
  </si>
  <si>
    <t>Thu Oct 10 2024 00:00:00 GMT+0000 (Coordinated Universal Time),CNY,0.14125490860807413</t>
  </si>
  <si>
    <t>Thu Oct 10 2024 00:00:00 GMT+0000 (Coordinated Universal Time),EUR,1.0925</t>
  </si>
  <si>
    <t>Thu Oct 10 2024 00:00:00 GMT+0000 (Coordinated Universal Time),GBP,1.3053</t>
  </si>
  <si>
    <t>Thu Oct 10 2024 00:00:00 GMT+0000 (Coordinated Universal Time),INR,0.011913271384322134</t>
  </si>
  <si>
    <t>Thu Oct 10 2024 00:00:00 GMT+0000 (Coordinated Universal Time),JPY,0.006731287022078621</t>
  </si>
  <si>
    <t>Wed Oct 09 2024 00:00:00 GMT+0000 (Coordinated Universal Time),AUD,0.6725</t>
  </si>
  <si>
    <t>Wed Oct 09 2024 00:00:00 GMT+0000 (Coordinated Universal Time),CAD,0.730887297178775</t>
  </si>
  <si>
    <t>Wed Oct 09 2024 00:00:00 GMT+0000 (Coordinated Universal Time),CHF,1.1634671320535195</t>
  </si>
  <si>
    <t>Wed Oct 09 2024 00:00:00 GMT+0000 (Coordinated Universal Time),CNY,0.1412070377587619</t>
  </si>
  <si>
    <t>Wed Oct 09 2024 00:00:00 GMT+0000 (Coordinated Universal Time),EUR,1.0951</t>
  </si>
  <si>
    <t>Wed Oct 09 2024 00:00:00 GMT+0000 (Coordinated Universal Time),GBP,1.308</t>
  </si>
  <si>
    <t>Wed Oct 09 2024 00:00:00 GMT+0000 (Coordinated Universal Time),INR,0.011914690813773382</t>
  </si>
  <si>
    <t>Wed Oct 09 2024 00:00:00 GMT+0000 (Coordinated Universal Time),JPY,0.006702412868632708</t>
  </si>
  <si>
    <t>Tue Oct 08 2024 00:00:00 GMT+0000 (Coordinated Universal Time),AUD,0.6738</t>
  </si>
  <si>
    <t>Tue Oct 08 2024 00:00:00 GMT+0000 (Coordinated Universal Time),CAD,0.7319572536963841</t>
  </si>
  <si>
    <t>Tue Oct 08 2024 00:00:00 GMT+0000 (Coordinated Universal Time),CHF,1.166044776119403</t>
  </si>
  <si>
    <t>Tue Oct 08 2024 00:00:00 GMT+0000 (Coordinated Universal Time),CNY,0.14165309157872372</t>
  </si>
  <si>
    <t>Tue Oct 08 2024 00:00:00 GMT+0000 (Coordinated Universal Time),EUR,1.097</t>
  </si>
  <si>
    <t>Tue Oct 08 2024 00:00:00 GMT+0000 (Coordinated Universal Time),GBP,1.3093</t>
  </si>
  <si>
    <t>Tue Oct 08 2024 00:00:00 GMT+0000 (Coordinated Universal Time),INR,0.011911852293031567</t>
  </si>
  <si>
    <t>Tue Oct 08 2024 00:00:00 GMT+0000 (Coordinated Universal Time),JPY,0.006746727836999055</t>
  </si>
  <si>
    <t>Mon Oct 07 2024 00:00:00 GMT+0000 (Coordinated Universal Time),AUD,0.6761</t>
  </si>
  <si>
    <t>Mon Oct 07 2024 00:00:00 GMT+0000 (Coordinated Universal Time),CAD,0.7348618459729571</t>
  </si>
  <si>
    <t>Mon Oct 07 2024 00:00:00 GMT+0000 (Coordinated Universal Time),CHF,1.168907071887785</t>
  </si>
  <si>
    <t>Mon Oct 07 2024 00:00:00 GMT+0000 (Coordinated Universal Time),CNY,0.14250089063056645</t>
  </si>
  <si>
    <t>Mon Oct 07 2024 00:00:00 GMT+0000 (Coordinated Universal Time),EUR,1.0976</t>
  </si>
  <si>
    <t>Mon Oct 07 2024 00:00:00 GMT+0000 (Coordinated Universal Time),GBP,1.308</t>
  </si>
  <si>
    <t>Mon Oct 07 2024 00:00:00 GMT+0000 (Coordinated Universal Time),INR,0.011910433539780848</t>
  </si>
  <si>
    <t>Mon Oct 07 2024 00:00:00 GMT+0000 (Coordinated Universal Time),JPY,0.006750826976304598</t>
  </si>
  <si>
    <t>Fri Oct 04 2024 00:00:00 GMT+0000 (Coordinated Universal Time),AUD,0.6797</t>
  </si>
  <si>
    <t>Fri Oct 04 2024 00:00:00 GMT+0000 (Coordinated Universal Time),CAD,0.7364854912358227</t>
  </si>
  <si>
    <t>Fri Oct 04 2024 00:00:00 GMT+0000 (Coordinated Universal Time),CHF,1.16427989288625</t>
  </si>
  <si>
    <t>Fri Oct 04 2024 00:00:00 GMT+0000 (Coordinated Universal Time),CNY,0.14250089063056645</t>
  </si>
  <si>
    <t>Fri Oct 04 2024 00:00:00 GMT+0000 (Coordinated Universal Time),EUR,1.0961</t>
  </si>
  <si>
    <t>Fri Oct 04 2024 00:00:00 GMT+0000 (Coordinated Universal Time),GBP,1.3107</t>
  </si>
  <si>
    <t>Fri Oct 04 2024 00:00:00 GMT+0000 (Coordinated Universal Time),INR,0.011906179307060364</t>
  </si>
  <si>
    <t>Fri Oct 04 2024 00:00:00 GMT+0000 (Coordinated Universal Time),JPY,0.006725401842760105</t>
  </si>
  <si>
    <t>Thu Oct 03 2024 00:00:00 GMT+0000 (Coordinated Universal Time),AUD,0.6843</t>
  </si>
  <si>
    <t>Thu Oct 03 2024 00:00:00 GMT+0000 (Coordinated Universal Time),CAD,0.7389344565137073</t>
  </si>
  <si>
    <t>Thu Oct 03 2024 00:00:00 GMT+0000 (Coordinated Universal Time),CHF,1.17096018735363</t>
  </si>
  <si>
    <t>Thu Oct 03 2024 00:00:00 GMT+0000 (Coordinated Universal Time),CNY,0.14250089063056645</t>
  </si>
  <si>
    <t>Thu Oct 03 2024 00:00:00 GMT+0000 (Coordinated Universal Time),EUR,1.1015</t>
  </si>
  <si>
    <t>Thu Oct 03 2024 00:00:00 GMT+0000 (Coordinated Universal Time),GBP,1.3114</t>
  </si>
  <si>
    <t>Thu Oct 03 2024 00:00:00 GMT+0000 (Coordinated Universal Time),INR,0.011904761904761904</t>
  </si>
  <si>
    <t>Thu Oct 03 2024 00:00:00 GMT+0000 (Coordinated Universal Time),JPY,0.006811061163329247</t>
  </si>
  <si>
    <t>Wed Oct 02 2024 00:00:00 GMT+0000 (Coordinated Universal Time),AUD,0.6895</t>
  </si>
  <si>
    <t>Wed Oct 02 2024 00:00:00 GMT+0000 (Coordinated Universal Time),CAD,0.7415647015202076</t>
  </si>
  <si>
    <t>Wed Oct 02 2024 00:00:00 GMT+0000 (Coordinated Universal Time),CHF,1.1771630370806356</t>
  </si>
  <si>
    <t>Wed Oct 02 2024 00:00:00 GMT+0000 (Coordinated Universal Time),CNY,0.14250089063056645</t>
  </si>
  <si>
    <t>Wed Oct 02 2024 00:00:00 GMT+0000 (Coordinated Universal Time),EUR,1.105</t>
  </si>
  <si>
    <t>Wed Oct 02 2024 00:00:00 GMT+0000 (Coordinated Universal Time),GBP,1.3271</t>
  </si>
  <si>
    <t>Wed Oct 02 2024 00:00:00 GMT+0000 (Coordinated Universal Time),INR,0.011931750387781888</t>
  </si>
  <si>
    <t>Wed Oct 02 2024 00:00:00 GMT+0000 (Coordinated Universal Time),JPY,0.006846970215679561</t>
  </si>
  <si>
    <t>Tue Oct 01 2024 00:00:00 GMT+0000 (Coordinated Universal Time),AUD,0.6888</t>
  </si>
  <si>
    <t>Tue Oct 01 2024 00:00:00 GMT+0000 (Coordinated Universal Time),CAD,0.7411799584939224</t>
  </si>
  <si>
    <t>Tue Oct 01 2024 00:00:00 GMT+0000 (Coordinated Universal Time),CHF,1.1823126034523528</t>
  </si>
  <si>
    <t>Tue Oct 01 2024 00:00:00 GMT+0000 (Coordinated Universal Time),CNY,0.14250089063056645</t>
  </si>
  <si>
    <t>Tue Oct 01 2024 00:00:00 GMT+0000 (Coordinated Universal Time),EUR,1.1067</t>
  </si>
  <si>
    <t>Tue Oct 01 2024 00:00:00 GMT+0000 (Coordinated Universal Time),GBP,1.3282</t>
  </si>
  <si>
    <t>Tue Oct 01 2024 00:00:00 GMT+0000 (Coordinated Universal Time),INR,0.011931750387781888</t>
  </si>
  <si>
    <t>Tue Oct 01 2024 00:00:00 GMT+0000 (Coordinated Universal Time),JPY,0.006960879855213699</t>
  </si>
  <si>
    <t>Mon Sep 30 2024 00:00:00 GMT+0000 (Coordinated Universal Time),AUD,0.6934</t>
  </si>
  <si>
    <t>Mon Sep 30 2024 00:00:00 GMT+0000 (Coordinated Universal Time),CAD,0.7401376656058027</t>
  </si>
  <si>
    <t>Mon Sep 30 2024 00:00:00 GMT+0000 (Coordinated Universal Time),CHF,1.1842728564661298</t>
  </si>
  <si>
    <t>Mon Sep 30 2024 00:00:00 GMT+0000 (Coordinated Universal Time),CNY,0.14249886000911993</t>
  </si>
  <si>
    <t>Mon Sep 30 2024 00:00:00 GMT+0000 (Coordinated Universal Time),EUR,1.1145</t>
  </si>
  <si>
    <t>Mon Sep 30 2024 00:00:00 GMT+0000 (Coordinated Universal Time),GBP,1.3399</t>
  </si>
  <si>
    <t>Mon Sep 30 2024 00:00:00 GMT+0000 (Coordinated Universal Time),INR,0.011938872970391595</t>
  </si>
  <si>
    <t>Mon Sep 30 2024 00:00:00 GMT+0000 (Coordinated Universal Time),JPY,0.006980802792321117</t>
  </si>
  <si>
    <t>Fri Sep 27 2024 00:00:00 GMT+0000 (Coordinated Universal Time),AUD,0.6911</t>
  </si>
  <si>
    <t>Fri Sep 27 2024 00:00:00 GMT+0000 (Coordinated Universal Time),CAD,0.740521327014218</t>
  </si>
  <si>
    <t>Fri Sep 27 2024 00:00:00 GMT+0000 (Coordinated Universal Time),CHF,1.1870845204178537</t>
  </si>
  <si>
    <t>Fri Sep 27 2024 00:00:00 GMT+0000 (Coordinated Universal Time),CNY,0.14263097088901885</t>
  </si>
  <si>
    <t>Fri Sep 27 2024 00:00:00 GMT+0000 (Coordinated Universal Time),EUR,1.1159</t>
  </si>
  <si>
    <t>Fri Sep 27 2024 00:00:00 GMT+0000 (Coordinated Universal Time),GBP,1.3394</t>
  </si>
  <si>
    <t>Fri Sep 27 2024 00:00:00 GMT+0000 (Coordinated Universal Time),INR,0.011950286806883365</t>
  </si>
  <si>
    <t>Fri Sep 27 2024 00:00:00 GMT+0000 (Coordinated Universal Time),JPY,0.007012622720897616</t>
  </si>
  <si>
    <t>Thu Sep 26 2024 00:00:00 GMT+0000 (Coordinated Universal Time),AUD,0.6902</t>
  </si>
  <si>
    <t>Thu Sep 26 2024 00:00:00 GMT+0000 (Coordinated Universal Time),CAD,0.7426110203475419</t>
  </si>
  <si>
    <t>Thu Sep 26 2024 00:00:00 GMT+0000 (Coordinated Universal Time),CHF,1.1816140848398913</t>
  </si>
  <si>
    <t>Thu Sep 26 2024 00:00:00 GMT+0000 (Coordinated Universal Time),CNY,0.14264114341140557</t>
  </si>
  <si>
    <t>Thu Sep 26 2024 00:00:00 GMT+0000 (Coordinated Universal Time),EUR,1.1184</t>
  </si>
  <si>
    <t>Thu Sep 26 2024 00:00:00 GMT+0000 (Coordinated Universal Time),GBP,1.3428</t>
  </si>
  <si>
    <t>Thu Sep 26 2024 00:00:00 GMT+0000 (Coordinated Universal Time),INR,0.011961722488038277</t>
  </si>
  <si>
    <t>Thu Sep 26 2024 00:00:00 GMT+0000 (Coordinated Universal Time),JPY,0.006911805363560962</t>
  </si>
  <si>
    <t>Wed Sep 25 2024 00:00:00 GMT+0000 (Coordinated Universal Time),AUD,0.6837</t>
  </si>
  <si>
    <t>Wed Sep 25 2024 00:00:00 GMT+0000 (Coordinated Universal Time),CAD,0.7426110203475419</t>
  </si>
  <si>
    <t>Wed Sep 25 2024 00:00:00 GMT+0000 (Coordinated Universal Time),CHF,1.1771630370806356</t>
  </si>
  <si>
    <t>Wed Sep 25 2024 00:00:00 GMT+0000 (Coordinated Universal Time),CNY,0.14221716561188935</t>
  </si>
  <si>
    <t>Wed Sep 25 2024 00:00:00 GMT+0000 (Coordinated Universal Time),EUR,1.1143</t>
  </si>
  <si>
    <t>Wed Sep 25 2024 00:00:00 GMT+0000 (Coordinated Universal Time),GBP,1.3338</t>
  </si>
  <si>
    <t>Wed Sep 25 2024 00:00:00 GMT+0000 (Coordinated Universal Time),INR,0.011967448539971278</t>
  </si>
  <si>
    <t>Wed Sep 25 2024 00:00:00 GMT+0000 (Coordinated Universal Time),JPY,0.006924728204417977</t>
  </si>
  <si>
    <t>Tue Sep 24 2024 00:00:00 GMT+0000 (Coordinated Universal Time),AUD,0.6873</t>
  </si>
  <si>
    <t>Tue Sep 24 2024 00:00:00 GMT+0000 (Coordinated Universal Time),CAD,0.7423904974016333</t>
  </si>
  <si>
    <t>Tue Sep 24 2024 00:00:00 GMT+0000 (Coordinated Universal Time),CHF,1.1821728336682824</t>
  </si>
  <si>
    <t>Tue Sep 24 2024 00:00:00 GMT+0000 (Coordinated Universal Time),CNY,0.14221109815409996</t>
  </si>
  <si>
    <t>Tue Sep 24 2024 00:00:00 GMT+0000 (Coordinated Universal Time),EUR,1.115</t>
  </si>
  <si>
    <t>Tue Sep 24 2024 00:00:00 GMT+0000 (Coordinated Universal Time),GBP,1.3376</t>
  </si>
  <si>
    <t>Tue Sep 24 2024 00:00:00 GMT+0000 (Coordinated Universal Time),INR,0.011953143676786996</t>
  </si>
  <si>
    <t>Tue Sep 24 2024 00:00:00 GMT+0000 (Coordinated Universal Time),JPY,0.006955554009876886</t>
  </si>
  <si>
    <t>Mon Sep 23 2024 00:00:00 GMT+0000 (Coordinated Universal Time),AUD,0.6848</t>
  </si>
  <si>
    <t>Mon Sep 23 2024 00:00:00 GMT+0000 (Coordinated Universal Time),CAD,0.7406310176270182</t>
  </si>
  <si>
    <t>Mon Sep 23 2024 00:00:00 GMT+0000 (Coordinated Universal Time),CHF,1.1799410029498525</t>
  </si>
  <si>
    <t>Mon Sep 23 2024 00:00:00 GMT+0000 (Coordinated Universal Time),CNY,0.1418278776876383</t>
  </si>
  <si>
    <t>Mon Sep 23 2024 00:00:00 GMT+0000 (Coordinated Universal Time),EUR,1.113</t>
  </si>
  <si>
    <t>Mon Sep 23 2024 00:00:00 GMT+0000 (Coordinated Universal Time),GBP,1.3351</t>
  </si>
  <si>
    <t>Mon Sep 23 2024 00:00:00 GMT+0000 (Coordinated Universal Time),INR,0.011971746677840296</t>
  </si>
  <si>
    <t>Mon Sep 23 2024 00:00:00 GMT+0000 (Coordinated Universal Time),JPY,0.006964273278083432</t>
  </si>
  <si>
    <t>Fri Sep 20 2024 00:00:00 GMT+0000 (Coordinated Universal Time),AUD,0.6806</t>
  </si>
  <si>
    <t>Fri Sep 20 2024 00:00:00 GMT+0000 (Coordinated Universal Time),CAD,0.7371913011426465</t>
  </si>
  <si>
    <t>Fri Sep 20 2024 00:00:00 GMT+0000 (Coordinated Universal Time),CHF,1.177024482109228</t>
  </si>
  <si>
    <t>Fri Sep 20 2024 00:00:00 GMT+0000 (Coordinated Universal Time),CNY,0.141833912488476</t>
  </si>
  <si>
    <t>Fri Sep 20 2024 00:00:00 GMT+0000 (Coordinated Universal Time),EUR,1.1159</t>
  </si>
  <si>
    <t>Fri Sep 20 2024 00:00:00 GMT+0000 (Coordinated Universal Time),GBP,1.3305</t>
  </si>
  <si>
    <t>Fri Sep 20 2024 00:00:00 GMT+0000 (Coordinated Universal Time),INR,0.011966016513102789</t>
  </si>
  <si>
    <t>Fri Sep 20 2024 00:00:00 GMT+0000 (Coordinated Universal Time),JPY,0.006949270326615705</t>
  </si>
  <si>
    <t>Thu Sep 19 2024 00:00:00 GMT+0000 (Coordinated Universal Time),AUD,0.6817</t>
  </si>
  <si>
    <t>Thu Sep 19 2024 00:00:00 GMT+0000 (Coordinated Universal Time),CAD,0.7374631268436578</t>
  </si>
  <si>
    <t>Thu Sep 19 2024 00:00:00 GMT+0000 (Coordinated Universal Time),CHF,1.179523472517103</t>
  </si>
  <si>
    <t>Thu Sep 19 2024 00:00:00 GMT+0000 (Coordinated Universal Time),CNY,0.14149274849663954</t>
  </si>
  <si>
    <t>Thu Sep 19 2024 00:00:00 GMT+0000 (Coordinated Universal Time),EUR,1.1147</t>
  </si>
  <si>
    <t>Thu Sep 19 2024 00:00:00 GMT+0000 (Coordinated Universal Time),GBP,1.3279</t>
  </si>
  <si>
    <t>Thu Sep 19 2024 00:00:00 GMT+0000 (Coordinated Universal Time),INR,0.011950286806883365</t>
  </si>
  <si>
    <t>Thu Sep 19 2024 00:00:00 GMT+0000 (Coordinated Universal Time),JPY,0.006998880179171333</t>
  </si>
  <si>
    <t>Wed Sep 18 2024 00:00:00 GMT+0000 (Coordinated Universal Time),AUD,0.6761</t>
  </si>
  <si>
    <t>Wed Sep 18 2024 00:00:00 GMT+0000 (Coordinated Universal Time),CAD,0.7349158521349305</t>
  </si>
  <si>
    <t>Wed Sep 18 2024 00:00:00 GMT+0000 (Coordinated Universal Time),CHF,1.1821728336682824</t>
  </si>
  <si>
    <t>Wed Sep 18 2024 00:00:00 GMT+0000 (Coordinated Universal Time),CNY,0.14121900242896684</t>
  </si>
  <si>
    <t>Wed Sep 18 2024 00:00:00 GMT+0000 (Coordinated Universal Time),EUR,1.1116</t>
  </si>
  <si>
    <t>Wed Sep 18 2024 00:00:00 GMT+0000 (Coordinated Universal Time),GBP,1.3199</t>
  </si>
  <si>
    <t>Wed Sep 18 2024 00:00:00 GMT+0000 (Coordinated Universal Time),INR,0.011940298507462687</t>
  </si>
  <si>
    <t>Wed Sep 18 2024 00:00:00 GMT+0000 (Coordinated Universal Time),JPY,0.007045726766715986</t>
  </si>
  <si>
    <t>Tue Sep 17 2024 00:00:00 GMT+0000 (Coordinated Universal Time),AUD,0.6754</t>
  </si>
  <si>
    <t>Tue Sep 17 2024 00:00:00 GMT+0000 (Coordinated Universal Time),CAD,0.7354022650389763</t>
  </si>
  <si>
    <t>Tue Sep 17 2024 00:00:00 GMT+0000 (Coordinated Universal Time),CHF,1.1806375442739079</t>
  </si>
  <si>
    <t>Tue Sep 17 2024 00:00:00 GMT+0000 (Coordinated Universal Time),CNY,0.14092843653992504</t>
  </si>
  <si>
    <t>Tue Sep 17 2024 00:00:00 GMT+0000 (Coordinated Universal Time),EUR,1.1118</t>
  </si>
  <si>
    <t>Tue Sep 17 2024 00:00:00 GMT+0000 (Coordinated Universal Time),GBP,1.3164</t>
  </si>
  <si>
    <t>Tue Sep 17 2024 00:00:00 GMT+0000 (Coordinated Universal Time),INR,0.011940298507462687</t>
  </si>
  <si>
    <t>Tue Sep 17 2024 00:00:00 GMT+0000 (Coordinated Universal Time),JPY,0.0070536784933342735</t>
  </si>
  <si>
    <t>Mon Sep 16 2024 00:00:00 GMT+0000 (Coordinated Universal Time),AUD,0.6739</t>
  </si>
  <si>
    <t>Mon Sep 16 2024 00:00:00 GMT+0000 (Coordinated Universal Time),CAD,0.735348187366718</t>
  </si>
  <si>
    <t>Mon Sep 16 2024 00:00:00 GMT+0000 (Coordinated Universal Time),CHF,1.183011948420679</t>
  </si>
  <si>
    <t>Mon Sep 16 2024 00:00:00 GMT+0000 (Coordinated Universal Time),CNY,0.14092843653992504</t>
  </si>
  <si>
    <t>Mon Sep 16 2024 00:00:00 GMT+0000 (Coordinated Universal Time),EUR,1.1123</t>
  </si>
  <si>
    <t>Mon Sep 16 2024 00:00:00 GMT+0000 (Coordinated Universal Time),GBP,1.3202</t>
  </si>
  <si>
    <t>Mon Sep 16 2024 00:00:00 GMT+0000 (Coordinated Universal Time),INR,0.011920371915603767</t>
  </si>
  <si>
    <t>Mon Sep 16 2024 00:00:00 GMT+0000 (Coordinated Universal Time),JPY,0.007102777185879679</t>
  </si>
  <si>
    <t>Fri Sep 13 2024 00:00:00 GMT+0000 (Coordinated Universal Time),AUD,0.6712</t>
  </si>
  <si>
    <t>Fri Sep 13 2024 00:00:00 GMT+0000 (Coordinated Universal Time),CAD,0.7363228039172373</t>
  </si>
  <si>
    <t>Fri Sep 13 2024 00:00:00 GMT+0000 (Coordinated Universal Time),CHF,1.1793843613633683</t>
  </si>
  <si>
    <t>Fri Sep 13 2024 00:00:00 GMT+0000 (Coordinated Universal Time),CNY,0.14098406880022557</t>
  </si>
  <si>
    <t>Fri Sep 13 2024 00:00:00 GMT+0000 (Coordinated Universal Time),EUR,1.1085</t>
  </si>
  <si>
    <t>Fri Sep 13 2024 00:00:00 GMT+0000 (Coordinated Universal Time),GBP,1.314</t>
  </si>
  <si>
    <t>Fri Sep 13 2024 00:00:00 GMT+0000 (Coordinated Universal Time),INR,0.011921793037672867</t>
  </si>
  <si>
    <t>Fri Sep 13 2024 00:00:00 GMT+0000 (Coordinated Universal Time),JPY,0.007109341674960899</t>
  </si>
  <si>
    <t>Thu Sep 12 2024 00:00:00 GMT+0000 (Coordinated Universal Time),AUD,0.6696</t>
  </si>
  <si>
    <t>Thu Sep 12 2024 00:00:00 GMT+0000 (Coordinated Universal Time),CAD,0.735564545788893</t>
  </si>
  <si>
    <t>Thu Sep 12 2024 00:00:00 GMT+0000 (Coordinated Universal Time),CHF,1.172745396974317</t>
  </si>
  <si>
    <t>Thu Sep 12 2024 00:00:00 GMT+0000 (Coordinated Universal Time),CNY,0.14050271872760736</t>
  </si>
  <si>
    <t>Thu Sep 12 2024 00:00:00 GMT+0000 (Coordinated Universal Time),EUR,1.1041</t>
  </si>
  <si>
    <t>Thu Sep 12 2024 00:00:00 GMT+0000 (Coordinated Universal Time),GBP,1.3081</t>
  </si>
  <si>
    <t>Thu Sep 12 2024 00:00:00 GMT+0000 (Coordinated Universal Time),INR,0.011916110581506196</t>
  </si>
  <si>
    <t>Thu Sep 12 2024 00:00:00 GMT+0000 (Coordinated Universal Time),JPY,0.007030371203599549</t>
  </si>
  <si>
    <t>Wed Sep 11 2024 00:00:00 GMT+0000 (Coordinated Universal Time),AUD,0.665</t>
  </si>
  <si>
    <t>Wed Sep 11 2024 00:00:00 GMT+0000 (Coordinated Universal Time),CAD,0.735564545788893</t>
  </si>
  <si>
    <t>Wed Sep 11 2024 00:00:00 GMT+0000 (Coordinated Universal Time),CHF,1.1757789535567313</t>
  </si>
  <si>
    <t>Wed Sep 11 2024 00:00:00 GMT+0000 (Coordinated Universal Time),CNY,0.14046522081132712</t>
  </si>
  <si>
    <t>Wed Sep 11 2024 00:00:00 GMT+0000 (Coordinated Universal Time),EUR,1.1012</t>
  </si>
  <si>
    <t>Wed Sep 11 2024 00:00:00 GMT+0000 (Coordinated Universal Time),GBP,1.3027</t>
  </si>
  <si>
    <t>Wed Sep 11 2024 00:00:00 GMT+0000 (Coordinated Universal Time),INR,0.011911852293031567</t>
  </si>
  <si>
    <t>Wed Sep 11 2024 00:00:00 GMT+0000 (Coordinated Universal Time),JPY,0.007056167090036692</t>
  </si>
  <si>
    <t>Tue Sep 10 2024 00:00:00 GMT+0000 (Coordinated Universal Time),AUD,0.6652</t>
  </si>
  <si>
    <t>Tue Sep 10 2024 00:00:00 GMT+0000 (Coordinated Universal Time),CAD,0.7349158521349305</t>
  </si>
  <si>
    <t>Tue Sep 10 2024 00:00:00 GMT+0000 (Coordinated Universal Time),CHF,1.1821728336682824</t>
  </si>
  <si>
    <t>Tue Sep 10 2024 00:00:00 GMT+0000 (Coordinated Universal Time),CNY,0.14043957587248088</t>
  </si>
  <si>
    <t>Tue Sep 10 2024 00:00:00 GMT+0000 (Coordinated Universal Time),EUR,1.1025</t>
  </si>
  <si>
    <t>Tue Sep 10 2024 00:00:00 GMT+0000 (Coordinated Universal Time),GBP,1.3065</t>
  </si>
  <si>
    <t>Tue Sep 10 2024 00:00:00 GMT+0000 (Coordinated Universal Time),INR,0.011911852293031567</t>
  </si>
  <si>
    <t>Tue Sep 10 2024 00:00:00 GMT+0000 (Coordinated Universal Time),JPY,0.007028394714647174</t>
  </si>
  <si>
    <t>Mon Sep 09 2024 00:00:00 GMT+0000 (Coordinated Universal Time),AUD,0.6664</t>
  </si>
  <si>
    <t>Mon Sep 09 2024 00:00:00 GMT+0000 (Coordinated Universal Time),CAD,0.7374631268436578</t>
  </si>
  <si>
    <t>Mon Sep 09 2024 00:00:00 GMT+0000 (Coordinated Universal Time),CHF,1.179245283018868</t>
  </si>
  <si>
    <t>Mon Sep 09 2024 00:00:00 GMT+0000 (Coordinated Universal Time),CNY,0.1405817271871002</t>
  </si>
  <si>
    <t>Mon Sep 09 2024 00:00:00 GMT+0000 (Coordinated Universal Time),EUR,1.1042</t>
  </si>
  <si>
    <t>Mon Sep 09 2024 00:00:00 GMT+0000 (Coordinated Universal Time),GBP,1.3083</t>
  </si>
  <si>
    <t>Mon Sep 09 2024 00:00:00 GMT+0000 (Coordinated Universal Time),INR,0.011914690813773382</t>
  </si>
  <si>
    <t>Mon Sep 09 2024 00:00:00 GMT+0000 (Coordinated Universal Time),JPY,0.006996921354603975</t>
  </si>
  <si>
    <t>Fri Sep 06 2024 00:00:00 GMT+0000 (Coordinated Universal Time),AUD,0.6678</t>
  </si>
  <si>
    <t>Fri Sep 06 2024 00:00:00 GMT+0000 (Coordinated Universal Time),CAD,0.7374087456677235</t>
  </si>
  <si>
    <t>Fri Sep 06 2024 00:00:00 GMT+0000 (Coordinated Universal Time),CHF,1.1865211200759374</t>
  </si>
  <si>
    <t>Fri Sep 06 2024 00:00:00 GMT+0000 (Coordinated Universal Time),CNY,0.14109148371804278</t>
  </si>
  <si>
    <t>Fri Sep 06 2024 00:00:00 GMT+0000 (Coordinated Universal Time),EUR,1.1086</t>
  </si>
  <si>
    <t>Fri Sep 06 2024 00:00:00 GMT+0000 (Coordinated Universal Time),GBP,1.3136</t>
  </si>
  <si>
    <t>Fri Sep 06 2024 00:00:00 GMT+0000 (Coordinated Universal Time),INR,0.011917530687641521</t>
  </si>
  <si>
    <t>Fri Sep 06 2024 00:00:00 GMT+0000 (Coordinated Universal Time),JPY,0.007035812284528249</t>
  </si>
  <si>
    <t>Thu Sep 05 2024 00:00:00 GMT+0000 (Coordinated Universal Time),AUD,0.6727</t>
  </si>
  <si>
    <t>Thu Sep 05 2024 00:00:00 GMT+0000 (Coordinated Universal Time),CAD,0.7399186089530152</t>
  </si>
  <si>
    <t>Thu Sep 05 2024 00:00:00 GMT+0000 (Coordinated Universal Time),CHF,1.183011948420679</t>
  </si>
  <si>
    <t>Thu Sep 05 2024 00:00:00 GMT+0000 (Coordinated Universal Time),CNY,0.141001959927243</t>
  </si>
  <si>
    <t>Thu Sep 05 2024 00:00:00 GMT+0000 (Coordinated Universal Time),EUR,1.1096</t>
  </si>
  <si>
    <t>Thu Sep 05 2024 00:00:00 GMT+0000 (Coordinated Universal Time),GBP,1.3165</t>
  </si>
  <si>
    <t>Thu Sep 05 2024 00:00:00 GMT+0000 (Coordinated Universal Time),INR,0.011910433539780848</t>
  </si>
  <si>
    <t>Thu Sep 05 2024 00:00:00 GMT+0000 (Coordinated Universal Time),JPY,0.006972042111134351</t>
  </si>
  <si>
    <t>Wed Sep 04 2024 00:00:00 GMT+0000 (Coordinated Universal Time),AUD,0.6724</t>
  </si>
  <si>
    <t>Wed Sep 04 2024 00:00:00 GMT+0000 (Coordinated Universal Time),CAD,0.7396996819291367</t>
  </si>
  <si>
    <t>Wed Sep 04 2024 00:00:00 GMT+0000 (Coordinated Universal Time),CHF,1.1789672247111531</t>
  </si>
  <si>
    <t>Wed Sep 04 2024 00:00:00 GMT+0000 (Coordinated Universal Time),CNY,0.14060940114456053</t>
  </si>
  <si>
    <t>Wed Sep 04 2024 00:00:00 GMT+0000 (Coordinated Universal Time),EUR,1.1081</t>
  </si>
  <si>
    <t>Wed Sep 04 2024 00:00:00 GMT+0000 (Coordinated Universal Time),GBP,1.3142</t>
  </si>
  <si>
    <t>Wed Sep 04 2024 00:00:00 GMT+0000 (Coordinated Universal Time),INR,0.011911852293031567</t>
  </si>
  <si>
    <t>Wed Sep 04 2024 00:00:00 GMT+0000 (Coordinated Universal Time),JPY,0.0069295267133254795</t>
  </si>
  <si>
    <t>Tue Sep 03 2024 00:00:00 GMT+0000 (Coordinated Universal Time),AUD,0.6721</t>
  </si>
  <si>
    <t>Tue Sep 03 2024 00:00:00 GMT+0000 (Coordinated Universal Time),CAD,0.7383888355608063</t>
  </si>
  <si>
    <t>Tue Sep 03 2024 00:00:00 GMT+0000 (Coordinated Universal Time),CHF,1.1760555098200636</t>
  </si>
  <si>
    <t>Tue Sep 03 2024 00:00:00 GMT+0000 (Coordinated Universal Time),CNY,0.140431687005856</t>
  </si>
  <si>
    <t>Tue Sep 03 2024 00:00:00 GMT+0000 (Coordinated Universal Time),EUR,1.1043</t>
  </si>
  <si>
    <t>Tue Sep 03 2024 00:00:00 GMT+0000 (Coordinated Universal Time),GBP,1.3103</t>
  </si>
  <si>
    <t>Tue Sep 03 2024 00:00:00 GMT+0000 (Coordinated Universal Time),INR,0.011913271384322134</t>
  </si>
  <si>
    <t>Tue Sep 03 2024 00:00:00 GMT+0000 (Coordinated Universal Time),JPY,0.006857769853243725</t>
  </si>
  <si>
    <t>Fri Aug 30 2024 00:00:00 GMT+0000 (Coordinated Universal Time),AUD,0.6765</t>
  </si>
  <si>
    <t>Fri Aug 30 2024 00:00:00 GMT+0000 (Coordinated Universal Time),CAD,0.7411250277921886</t>
  </si>
  <si>
    <t>Fri Aug 30 2024 00:00:00 GMT+0000 (Coordinated Universal Time),CHF,1.177440244907571</t>
  </si>
  <si>
    <t>Fri Aug 30 2024 00:00:00 GMT+0000 (Coordinated Universal Time),CNY,0.14104372355430184</t>
  </si>
  <si>
    <t>Fri Aug 30 2024 00:00:00 GMT+0000 (Coordinated Universal Time),EUR,1.106</t>
  </si>
  <si>
    <t>Fri Aug 30 2024 00:00:00 GMT+0000 (Coordinated Universal Time),GBP,1.3132</t>
  </si>
  <si>
    <t>Fri Aug 30 2024 00:00:00 GMT+0000 (Coordinated Universal Time),INR,0.011928903733746868</t>
  </si>
  <si>
    <t>Fri Aug 30 2024 00:00:00 GMT+0000 (Coordinated Universal Time),JPY,0.006851661527920521</t>
  </si>
  <si>
    <t>Thu Aug 29 2024 00:00:00 GMT+0000 (Coordinated Universal Time),AUD,0.6807</t>
  </si>
  <si>
    <t>Thu Aug 29 2024 00:00:00 GMT+0000 (Coordinated Universal Time),CAD,0.7429420505200593</t>
  </si>
  <si>
    <t>Thu Aug 29 2024 00:00:00 GMT+0000 (Coordinated Universal Time),CHF,1.1811953697141506</t>
  </si>
  <si>
    <t>Thu Aug 29 2024 00:00:00 GMT+0000 (Coordinated Universal Time),CNY,0.14090063687087867</t>
  </si>
  <si>
    <t>Thu Aug 29 2024 00:00:00 GMT+0000 (Coordinated Universal Time),EUR,1.1086</t>
  </si>
  <si>
    <t>Thu Aug 29 2024 00:00:00 GMT+0000 (Coordinated Universal Time),GBP,1.3186</t>
  </si>
  <si>
    <t>Thu Aug 29 2024 00:00:00 GMT+0000 (Coordinated Universal Time),INR,0.011927480916030533</t>
  </si>
  <si>
    <t>Thu Aug 29 2024 00:00:00 GMT+0000 (Coordinated Universal Time),JPY,0.006897503103876397</t>
  </si>
  <si>
    <t>Wed Aug 28 2024 00:00:00 GMT+0000 (Coordinated Universal Time),AUD,0.6781</t>
  </si>
  <si>
    <t>Wed Aug 28 2024 00:00:00 GMT+0000 (Coordinated Universal Time),CAD,0.7428316743425939</t>
  </si>
  <si>
    <t>Wed Aug 28 2024 00:00:00 GMT+0000 (Coordinated Universal Time),CHF,1.187648456057007</t>
  </si>
  <si>
    <t>Wed Aug 28 2024 00:00:00 GMT+0000 (Coordinated Universal Time),CNY,0.1403607270685662</t>
  </si>
  <si>
    <t>Wed Aug 28 2024 00:00:00 GMT+0000 (Coordinated Universal Time),EUR,1.1127</t>
  </si>
  <si>
    <t>Wed Aug 28 2024 00:00:00 GMT+0000 (Coordinated Universal Time),GBP,1.3201</t>
  </si>
  <si>
    <t>Wed Aug 28 2024 00:00:00 GMT+0000 (Coordinated Universal Time),INR,0.011918951132300357</t>
  </si>
  <si>
    <t>Wed Aug 28 2024 00:00:00 GMT+0000 (Coordinated Universal Time),JPY,0.006921852287672181</t>
  </si>
  <si>
    <t>Tue Aug 27 2024 00:00:00 GMT+0000 (Coordinated Universal Time),AUD,0.6779</t>
  </si>
  <si>
    <t>Tue Aug 27 2024 00:00:00 GMT+0000 (Coordinated Universal Time),CAD,0.7432733759476736</t>
  </si>
  <si>
    <t>Tue Aug 27 2024 00:00:00 GMT+0000 (Coordinated Universal Time),CHF,1.1849745230477544</t>
  </si>
  <si>
    <t>Tue Aug 27 2024 00:00:00 GMT+0000 (Coordinated Universal Time),CNY,0.14036269720958958</t>
  </si>
  <si>
    <t>Tue Aug 27 2024 00:00:00 GMT+0000 (Coordinated Universal Time),EUR,1.116</t>
  </si>
  <si>
    <t>Tue Aug 27 2024 00:00:00 GMT+0000 (Coordinated Universal Time),GBP,1.3235</t>
  </si>
  <si>
    <t>Tue Aug 27 2024 00:00:00 GMT+0000 (Coordinated Universal Time),INR,0.011917530687641521</t>
  </si>
  <si>
    <t>Tue Aug 27 2024 00:00:00 GMT+0000 (Coordinated Universal Time),JPY,0.0069319284624982675</t>
  </si>
  <si>
    <t>Mon Aug 26 2024 00:00:00 GMT+0000 (Coordinated Universal Time),AUD,0.6772</t>
  </si>
  <si>
    <t>Mon Aug 26 2024 00:00:00 GMT+0000 (Coordinated Universal Time),CAD,0.7415647015202076</t>
  </si>
  <si>
    <t>Mon Aug 26 2024 00:00:00 GMT+0000 (Coordinated Universal Time),CHF,1.1793843613633683</t>
  </si>
  <si>
    <t>Mon Aug 26 2024 00:00:00 GMT+0000 (Coordinated Universal Time),CNY,0.14042577093748246</t>
  </si>
  <si>
    <t>Mon Aug 26 2024 00:00:00 GMT+0000 (Coordinated Universal Time),EUR,1.1164</t>
  </si>
  <si>
    <t>Mon Aug 26 2024 00:00:00 GMT+0000 (Coordinated Universal Time),GBP,1.3185</t>
  </si>
  <si>
    <t>Mon Aug 26 2024 00:00:00 GMT+0000 (Coordinated Universal Time),INR,0.011923214498628829</t>
  </si>
  <si>
    <t>Mon Aug 26 2024 00:00:00 GMT+0000 (Coordinated Universal Time),JPY,0.0069199363365857035</t>
  </si>
  <si>
    <t>Fri Aug 23 2024 00:00:00 GMT+0000 (Coordinated Universal Time),AUD,0.6777</t>
  </si>
  <si>
    <t>Fri Aug 23 2024 00:00:00 GMT+0000 (Coordinated Universal Time),CAD,0.7399733609590056</t>
  </si>
  <si>
    <t>Fri Aug 23 2024 00:00:00 GMT+0000 (Coordinated Universal Time),CHF,1.1775788977861517</t>
  </si>
  <si>
    <t>Fri Aug 23 2024 00:00:00 GMT+0000 (Coordinated Universal Time),CNY,0.14036269720958958</t>
  </si>
  <si>
    <t>Fri Aug 23 2024 00:00:00 GMT+0000 (Coordinated Universal Time),EUR,1.1176</t>
  </si>
  <si>
    <t>Fri Aug 23 2024 00:00:00 GMT+0000 (Coordinated Universal Time),GBP,1.3197</t>
  </si>
  <si>
    <t>Fri Aug 23 2024 00:00:00 GMT+0000 (Coordinated Universal Time),INR,0.011917530687641521</t>
  </si>
  <si>
    <t>Fri Aug 23 2024 00:00:00 GMT+0000 (Coordinated Universal Time),JPY,0.006903216899074968</t>
  </si>
  <si>
    <t>Thu Aug 22 2024 00:00:00 GMT+0000 (Coordinated Universal Time),AUD,0.6708</t>
  </si>
  <si>
    <t>Thu Aug 22 2024 00:00:00 GMT+0000 (Coordinated Universal Time),CAD,0.735023888276369</t>
  </si>
  <si>
    <t>Thu Aug 22 2024 00:00:00 GMT+0000 (Coordinated Universal Time),CHF,1.173984503404555</t>
  </si>
  <si>
    <t>Thu Aug 22 2024 00:00:00 GMT+0000 (Coordinated Universal Time),CNY,0.13997760358342665</t>
  </si>
  <si>
    <t>Thu Aug 22 2024 00:00:00 GMT+0000 (Coordinated Universal Time),EUR,1.1114</t>
  </si>
  <si>
    <t>Thu Aug 22 2024 00:00:00 GMT+0000 (Coordinated Universal Time),GBP,1.3094</t>
  </si>
  <si>
    <t>Thu Aug 22 2024 00:00:00 GMT+0000 (Coordinated Universal Time),INR,0.011914690813773382</t>
  </si>
  <si>
    <t>Thu Aug 22 2024 00:00:00 GMT+0000 (Coordinated Universal Time),JPY,0.006850722751250257</t>
  </si>
  <si>
    <t>Wed Aug 21 2024 00:00:00 GMT+0000 (Coordinated Universal Time),AUD,0.6753</t>
  </si>
  <si>
    <t>Wed Aug 21 2024 00:00:00 GMT+0000 (Coordinated Universal Time),CAD,0.7362143856290951</t>
  </si>
  <si>
    <t>Wed Aug 21 2024 00:00:00 GMT+0000 (Coordinated Universal Time),CHF,1.1743981209630063</t>
  </si>
  <si>
    <t>Wed Aug 21 2024 00:00:00 GMT+0000 (Coordinated Universal Time),CNY,0.1401659564924871</t>
  </si>
  <si>
    <t>Wed Aug 21 2024 00:00:00 GMT+0000 (Coordinated Universal Time),EUR,1.1143</t>
  </si>
  <si>
    <t>Wed Aug 21 2024 00:00:00 GMT+0000 (Coordinated Universal Time),GBP,1.3077</t>
  </si>
  <si>
    <t>Wed Aug 21 2024 00:00:00 GMT+0000 (Coordinated Universal Time),INR,0.011914690813773382</t>
  </si>
  <si>
    <t>Wed Aug 21 2024 00:00:00 GMT+0000 (Coordinated Universal Time),JPY,0.00688752668916592</t>
  </si>
  <si>
    <t>Tue Aug 20 2024 00:00:00 GMT+0000 (Coordinated Universal Time),AUD,0.6743</t>
  </si>
  <si>
    <t>Tue Aug 20 2024 00:00:00 GMT+0000 (Coordinated Universal Time),CAD,0.7336218912772358</t>
  </si>
  <si>
    <t>Tue Aug 20 2024 00:00:00 GMT+0000 (Coordinated Universal Time),CHF,1.166044776119403</t>
  </si>
  <si>
    <t>Tue Aug 20 2024 00:00:00 GMT+0000 (Coordinated Universal Time),CNY,0.14021312394840157</t>
  </si>
  <si>
    <t>Tue Aug 20 2024 00:00:00 GMT+0000 (Coordinated Universal Time),EUR,1.1106</t>
  </si>
  <si>
    <t>Tue Aug 20 2024 00:00:00 GMT+0000 (Coordinated Universal Time),GBP,1.3027</t>
  </si>
  <si>
    <t>Tue Aug 20 2024 00:00:00 GMT+0000 (Coordinated Universal Time),INR,0.011934598400763814</t>
  </si>
  <si>
    <t>Tue Aug 20 2024 00:00:00 GMT+0000 (Coordinated Universal Time),JPY,0.0068634179821551134</t>
  </si>
  <si>
    <t>Mon Aug 19 2024 00:00:00 GMT+0000 (Coordinated Universal Time),AUD,0.6715</t>
  </si>
  <si>
    <t>Mon Aug 19 2024 00:00:00 GMT+0000 (Coordinated Universal Time),CAD,0.7321180174244089</t>
  </si>
  <si>
    <t>Mon Aug 19 2024 00:00:00 GMT+0000 (Coordinated Universal Time),CHF,1.158882836945185</t>
  </si>
  <si>
    <t>Mon Aug 19 2024 00:00:00 GMT+0000 (Coordinated Universal Time),CNY,0.14006975473785946</t>
  </si>
  <si>
    <t>Mon Aug 19 2024 00:00:00 GMT+0000 (Coordinated Universal Time),EUR,1.107</t>
  </si>
  <si>
    <t>Mon Aug 19 2024 00:00:00 GMT+0000 (Coordinated Universal Time),GBP,1.2984</t>
  </si>
  <si>
    <t>Mon Aug 19 2024 00:00:00 GMT+0000 (Coordinated Universal Time),INR,0.011930326890956813</t>
  </si>
  <si>
    <t>Mon Aug 19 2024 00:00:00 GMT+0000 (Coordinated Universal Time),JPY,0.006829668078131404</t>
  </si>
  <si>
    <t>Fri Aug 16 2024 00:00:00 GMT+0000 (Coordinated Universal Time),AUD,0.6649</t>
  </si>
  <si>
    <t>Fri Aug 16 2024 00:00:00 GMT+0000 (Coordinated Universal Time),CAD,0.7296607077708865</t>
  </si>
  <si>
    <t>Fri Aug 16 2024 00:00:00 GMT+0000 (Coordinated Universal Time),CHF,1.1514104778353482</t>
  </si>
  <si>
    <t>Fri Aug 16 2024 00:00:00 GMT+0000 (Coordinated Universal Time),CNY,0.13957902964658592</t>
  </si>
  <si>
    <t>Fri Aug 16 2024 00:00:00 GMT+0000 (Coordinated Universal Time),EUR,1.0996</t>
  </si>
  <si>
    <t>Fri Aug 16 2024 00:00:00 GMT+0000 (Coordinated Universal Time),GBP,1.2906</t>
  </si>
  <si>
    <t>Fri Aug 16 2024 00:00:00 GMT+0000 (Coordinated Universal Time),INR,0.011911852293031567</t>
  </si>
  <si>
    <t>Fri Aug 16 2024 00:00:00 GMT+0000 (Coordinated Universal Time),JPY,0.006750826976304598</t>
  </si>
  <si>
    <t>Thu Aug 15 2024 00:00:00 GMT+0000 (Coordinated Universal Time),AUD,0.6629</t>
  </si>
  <si>
    <t>Thu Aug 15 2024 00:00:00 GMT+0000 (Coordinated Universal Time),CAD,0.7298737318443909</t>
  </si>
  <si>
    <t>Thu Aug 15 2024 00:00:00 GMT+0000 (Coordinated Universal Time),CHF,1.1478420569329661</t>
  </si>
  <si>
    <t>Thu Aug 15 2024 00:00:00 GMT+0000 (Coordinated Universal Time),CNY,0.13940390888560517</t>
  </si>
  <si>
    <t>Thu Aug 15 2024 00:00:00 GMT+0000 (Coordinated Universal Time),EUR,1.0986</t>
  </si>
  <si>
    <t>Thu Aug 15 2024 00:00:00 GMT+0000 (Coordinated Universal Time),GBP,1.2863</t>
  </si>
  <si>
    <t>Thu Aug 15 2024 00:00:00 GMT+0000 (Coordinated Universal Time),INR,0.011913271384322134</t>
  </si>
  <si>
    <t>Thu Aug 15 2024 00:00:00 GMT+0000 (Coordinated Universal Time),JPY,0.006715465717547512</t>
  </si>
  <si>
    <t>Wed Aug 14 2024 00:00:00 GMT+0000 (Coordinated Universal Time),AUD,0.6617</t>
  </si>
  <si>
    <t>Wed Aug 14 2024 00:00:00 GMT+0000 (Coordinated Universal Time),CAD,0.7301401869158879</t>
  </si>
  <si>
    <t>Wed Aug 14 2024 00:00:00 GMT+0000 (Coordinated Universal Time),CHF,1.157675387821255</t>
  </si>
  <si>
    <t>Wed Aug 14 2024 00:00:00 GMT+0000 (Coordinated Universal Time),CNY,0.14009133955338882</t>
  </si>
  <si>
    <t>Wed Aug 14 2024 00:00:00 GMT+0000 (Coordinated Universal Time),EUR,1.1024</t>
  </si>
  <si>
    <t>Wed Aug 14 2024 00:00:00 GMT+0000 (Coordinated Universal Time),GBP,1.2849</t>
  </si>
  <si>
    <t>Wed Aug 14 2024 00:00:00 GMT+0000 (Coordinated Universal Time),INR,0.011917530687641521</t>
  </si>
  <si>
    <t>Wed Aug 14 2024 00:00:00 GMT+0000 (Coordinated Universal Time),JPY,0.006809206046574969</t>
  </si>
  <si>
    <t>Tue Aug 13 2024 00:00:00 GMT+0000 (Coordinated Universal Time),AUD,0.6613</t>
  </si>
  <si>
    <t>Tue Aug 13 2024 00:00:00 GMT+0000 (Coordinated Universal Time),CAD,0.7287036362311448</t>
  </si>
  <si>
    <t>Tue Aug 13 2024 00:00:00 GMT+0000 (Coordinated Universal Time),CHF,1.1555350127108852</t>
  </si>
  <si>
    <t>Tue Aug 13 2024 00:00:00 GMT+0000 (Coordinated Universal Time),CNY,0.1397467788367478</t>
  </si>
  <si>
    <t>Tue Aug 13 2024 00:00:00 GMT+0000 (Coordinated Universal Time),EUR,1.0954</t>
  </si>
  <si>
    <t>Tue Aug 13 2024 00:00:00 GMT+0000 (Coordinated Universal Time),GBP,1.2828</t>
  </si>
  <si>
    <t>Tue Aug 13 2024 00:00:00 GMT+0000 (Coordinated Universal Time),INR,0.011909015124449208</t>
  </si>
  <si>
    <t>Tue Aug 13 2024 00:00:00 GMT+0000 (Coordinated Universal Time),JPY,0.0068041096822480775</t>
  </si>
  <si>
    <t>Mon Aug 12 2024 00:00:00 GMT+0000 (Coordinated Universal Time),AUD,0.6595</t>
  </si>
  <si>
    <t>Mon Aug 12 2024 00:00:00 GMT+0000 (Coordinated Universal Time),CAD,0.727749072119933</t>
  </si>
  <si>
    <t>Mon Aug 12 2024 00:00:00 GMT+0000 (Coordinated Universal Time),CHF,1.1530035743110805</t>
  </si>
  <si>
    <t>Mon Aug 12 2024 00:00:00 GMT+0000 (Coordinated Universal Time),CNY,0.13938447814451382</t>
  </si>
  <si>
    <t>Mon Aug 12 2024 00:00:00 GMT+0000 (Coordinated Universal Time),EUR,1.0928</t>
  </si>
  <si>
    <t>Mon Aug 12 2024 00:00:00 GMT+0000 (Coordinated Universal Time),GBP,1.2776</t>
  </si>
  <si>
    <t>Mon Aug 12 2024 00:00:00 GMT+0000 (Coordinated Universal Time),INR,0.011916110581506196</t>
  </si>
  <si>
    <t>Mon Aug 12 2024 00:00:00 GMT+0000 (Coordinated Universal Time),JPY,0.0067778229632641995</t>
  </si>
  <si>
    <t>Fri Aug 09 2024 00:00:00 GMT+0000 (Coordinated Universal Time),AUD,0.6577</t>
  </si>
  <si>
    <t>Fri Aug 09 2024 00:00:00 GMT+0000 (Coordinated Universal Time),CAD,0.7285974499089253</t>
  </si>
  <si>
    <t>Fri Aug 09 2024 00:00:00 GMT+0000 (Coordinated Universal Time),CHF,1.1575413821044103</t>
  </si>
  <si>
    <t>Fri Aug 09 2024 00:00:00 GMT+0000 (Coordinated Universal Time),CNY,0.13954786491766674</t>
  </si>
  <si>
    <t>Fri Aug 09 2024 00:00:00 GMT+0000 (Coordinated Universal Time),EUR,1.0925</t>
  </si>
  <si>
    <t>Fri Aug 09 2024 00:00:00 GMT+0000 (Coordinated Universal Time),GBP,1.2766</t>
  </si>
  <si>
    <t>Fri Aug 09 2024 00:00:00 GMT+0000 (Coordinated Universal Time),INR,0.011916110581506196</t>
  </si>
  <si>
    <t>Fri Aug 09 2024 00:00:00 GMT+0000 (Coordinated Universal Time),JPY,0.006826404532732609</t>
  </si>
  <si>
    <t>Thu Aug 08 2024 00:00:00 GMT+0000 (Coordinated Universal Time),AUD,0.6581</t>
  </si>
  <si>
    <t>Thu Aug 08 2024 00:00:00 GMT+0000 (Coordinated Universal Time),CAD,0.7276961141027506</t>
  </si>
  <si>
    <t>Thu Aug 08 2024 00:00:00 GMT+0000 (Coordinated Universal Time),CHF,1.155268022181146</t>
  </si>
  <si>
    <t>Thu Aug 08 2024 00:00:00 GMT+0000 (Coordinated Universal Time),CNY,0.13937864997839633</t>
  </si>
  <si>
    <t>Thu Aug 08 2024 00:00:00 GMT+0000 (Coordinated Universal Time),EUR,1.0914</t>
  </si>
  <si>
    <t>Thu Aug 08 2024 00:00:00 GMT+0000 (Coordinated Universal Time),GBP,1.2741</t>
  </si>
  <si>
    <t>Thu Aug 08 2024 00:00:00 GMT+0000 (Coordinated Universal Time),INR,0.011911852293031567</t>
  </si>
  <si>
    <t>Thu Aug 08 2024 00:00:00 GMT+0000 (Coordinated Universal Time),JPY,0.006799020940984498</t>
  </si>
  <si>
    <t>Wed Aug 07 2024 00:00:00 GMT+0000 (Coordinated Universal Time),AUD,0.6552</t>
  </si>
  <si>
    <t>Wed Aug 07 2024 00:00:00 GMT+0000 (Coordinated Universal Time),CAD,0.7283851700779372</t>
  </si>
  <si>
    <t>Wed Aug 07 2024 00:00:00 GMT+0000 (Coordinated Universal Time),CHF,1.155802126675913</t>
  </si>
  <si>
    <t>Wed Aug 07 2024 00:00:00 GMT+0000 (Coordinated Universal Time),CNY,0.13935340022296544</t>
  </si>
  <si>
    <t>Wed Aug 07 2024 00:00:00 GMT+0000 (Coordinated Universal Time),EUR,1.0925</t>
  </si>
  <si>
    <t>Wed Aug 07 2024 00:00:00 GMT+0000 (Coordinated Universal Time),GBP,1.2718</t>
  </si>
  <si>
    <t>Wed Aug 07 2024 00:00:00 GMT+0000 (Coordinated Universal Time),INR,0.011910433539780848</t>
  </si>
  <si>
    <t>Wed Aug 07 2024 00:00:00 GMT+0000 (Coordinated Universal Time),JPY,0.006783340116673451</t>
  </si>
  <si>
    <t>Tue Aug 06 2024 00:00:00 GMT+0000 (Coordinated Universal Time),AUD,0.6519</t>
  </si>
  <si>
    <t>Tue Aug 06 2024 00:00:00 GMT+0000 (Coordinated Universal Time),CAD,0.7251105793633529</t>
  </si>
  <si>
    <t>Tue Aug 06 2024 00:00:00 GMT+0000 (Coordinated Universal Time),CHF,1.1719207781553969</t>
  </si>
  <si>
    <t>Tue Aug 06 2024 00:00:00 GMT+0000 (Coordinated Universal Time),CNY,0.1397370149378869</t>
  </si>
  <si>
    <t>Tue Aug 06 2024 00:00:00 GMT+0000 (Coordinated Universal Time),EUR,1.0926</t>
  </si>
  <si>
    <t>Tue Aug 06 2024 00:00:00 GMT+0000 (Coordinated Universal Time),GBP,1.2695</t>
  </si>
  <si>
    <t>Tue Aug 06 2024 00:00:00 GMT+0000 (Coordinated Universal Time),INR,0.011917530687641521</t>
  </si>
  <si>
    <t>Tue Aug 06 2024 00:00:00 GMT+0000 (Coordinated Universal Time),JPY,0.006891323823306456</t>
  </si>
  <si>
    <t>Mon Aug 05 2024 00:00:00 GMT+0000 (Coordinated Universal Time),AUD,0.6488</t>
  </si>
  <si>
    <t>Mon Aug 05 2024 00:00:00 GMT+0000 (Coordinated Universal Time),CAD,0.7235890014471781</t>
  </si>
  <si>
    <t>Mon Aug 05 2024 00:00:00 GMT+0000 (Coordinated Universal Time),CHF,1.172607879924953</t>
  </si>
  <si>
    <t>Mon Aug 05 2024 00:00:00 GMT+0000 (Coordinated Universal Time),CNY,0.1402524544179523</t>
  </si>
  <si>
    <t>Mon Aug 05 2024 00:00:00 GMT+0000 (Coordinated Universal Time),EUR,1.0957</t>
  </si>
  <si>
    <t>Mon Aug 05 2024 00:00:00 GMT+0000 (Coordinated Universal Time),GBP,1.2765</t>
  </si>
  <si>
    <t>Mon Aug 05 2024 00:00:00 GMT+0000 (Coordinated Universal Time),INR,0.011928903733746868</t>
  </si>
  <si>
    <t>Mon Aug 05 2024 00:00:00 GMT+0000 (Coordinated Universal Time),JPY,0.006946856547412296</t>
  </si>
  <si>
    <t>Fri Aug 02 2024 00:00:00 GMT+0000 (Coordinated Universal Time),AUD,0.6528</t>
  </si>
  <si>
    <t>Fri Aug 02 2024 00:00:00 GMT+0000 (Coordinated Universal Time),CAD,0.7222302470027444</t>
  </si>
  <si>
    <t>Fri Aug 02 2024 00:00:00 GMT+0000 (Coordinated Universal Time),CHF,1.1621150493898895</t>
  </si>
  <si>
    <t>Fri Aug 02 2024 00:00:00 GMT+0000 (Coordinated Universal Time),CNY,0.13966480446927373</t>
  </si>
  <si>
    <t>Fri Aug 02 2024 00:00:00 GMT+0000 (Coordinated Universal Time),EUR,1.0914</t>
  </si>
  <si>
    <t>Fri Aug 02 2024 00:00:00 GMT+0000 (Coordinated Universal Time),GBP,1.2798</t>
  </si>
  <si>
    <t>Fri Aug 02 2024 00:00:00 GMT+0000 (Coordinated Universal Time),INR,0.011934598400763814</t>
  </si>
  <si>
    <t>Fri Aug 02 2024 00:00:00 GMT+0000 (Coordinated Universal Time),JPY,0.006803646754660498</t>
  </si>
  <si>
    <t>Thu Aug 01 2024 00:00:00 GMT+0000 (Coordinated Universal Time),AUD,0.6522</t>
  </si>
  <si>
    <t>Thu Aug 01 2024 00:00:00 GMT+0000 (Coordinated Universal Time),CAD,0.7222824124232574</t>
  </si>
  <si>
    <t>Thu Aug 01 2024 00:00:00 GMT+0000 (Coordinated Universal Time),CHF,1.1436413540713632</t>
  </si>
  <si>
    <t>Thu Aug 01 2024 00:00:00 GMT+0000 (Coordinated Universal Time),CNY,0.1380433732278682</t>
  </si>
  <si>
    <t>Thu Aug 01 2024 00:00:00 GMT+0000 (Coordinated Universal Time),EUR,1.0789</t>
  </si>
  <si>
    <t>Thu Aug 01 2024 00:00:00 GMT+0000 (Coordinated Universal Time),GBP,1.2772</t>
  </si>
  <si>
    <t>Thu Aug 01 2024 00:00:00 GMT+0000 (Coordinated Universal Time),INR,0.01194743130227001</t>
  </si>
  <si>
    <t>Thu Aug 01 2024 00:00:00 GMT+0000 (Coordinated Universal Time),JPY,0.006664001066240171</t>
  </si>
  <si>
    <t>Wed Jul 31 2024 00:00:00 GMT+0000 (Coordinated Universal Time),AUD,0.6535</t>
  </si>
  <si>
    <t>Wed Jul 31 2024 00:00:00 GMT+0000 (Coordinated Universal Time),CAD,0.7243227582210633</t>
  </si>
  <si>
    <t>Wed Jul 31 2024 00:00:00 GMT+0000 (Coordinated Universal Time),CHF,1.1367511651699442</t>
  </si>
  <si>
    <t>Wed Jul 31 2024 00:00:00 GMT+0000 (Coordinated Universal Time),CNY,0.13851758480739132</t>
  </si>
  <si>
    <t>Wed Jul 31 2024 00:00:00 GMT+0000 (Coordinated Universal Time),EUR,1.0823</t>
  </si>
  <si>
    <t>Wed Jul 31 2024 00:00:00 GMT+0000 (Coordinated Universal Time),GBP,1.284</t>
  </si>
  <si>
    <t>Wed Jul 31 2024 00:00:00 GMT+0000 (Coordinated Universal Time),INR,0.011943150603129105</t>
  </si>
  <si>
    <t>Wed Jul 31 2024 00:00:00 GMT+0000 (Coordinated Universal Time),JPY,0.006649820454847719</t>
  </si>
  <si>
    <t>Tue Jul 30 2024 00:00:00 GMT+0000 (Coordinated Universal Time),AUD,0.6537</t>
  </si>
  <si>
    <t>Tue Jul 30 2024 00:00:00 GMT+0000 (Coordinated Universal Time),CAD,0.7221259387637203</t>
  </si>
  <si>
    <t>Tue Jul 30 2024 00:00:00 GMT+0000 (Coordinated Universal Time),CHF,1.1296882060551288</t>
  </si>
  <si>
    <t>Tue Jul 30 2024 00:00:00 GMT+0000 (Coordinated Universal Time),CNY,0.13791011019017804</t>
  </si>
  <si>
    <t>Tue Jul 30 2024 00:00:00 GMT+0000 (Coordinated Universal Time),EUR,1.0809</t>
  </si>
  <si>
    <t>Tue Jul 30 2024 00:00:00 GMT+0000 (Coordinated Universal Time),GBP,1.2828</t>
  </si>
  <si>
    <t>Tue Jul 30 2024 00:00:00 GMT+0000 (Coordinated Universal Time),INR,0.01194743130227001</t>
  </si>
  <si>
    <t>Tue Jul 30 2024 00:00:00 GMT+0000 (Coordinated Universal Time),JPY,0.006505334374186833</t>
  </si>
  <si>
    <t>Mon Jul 29 2024 00:00:00 GMT+0000 (Coordinated Universal Time),AUD,0.654</t>
  </si>
  <si>
    <t>Mon Jul 29 2024 00:00:00 GMT+0000 (Coordinated Universal Time),CAD,0.7218652999350321</t>
  </si>
  <si>
    <t>Mon Jul 29 2024 00:00:00 GMT+0000 (Coordinated Universal Time),CHF,1.1286681715575622</t>
  </si>
  <si>
    <t>Mon Jul 29 2024 00:00:00 GMT+0000 (Coordinated Universal Time),CNY,0.13774673884595784</t>
  </si>
  <si>
    <t>Mon Jul 29 2024 00:00:00 GMT+0000 (Coordinated Universal Time),EUR,1.0819</t>
  </si>
  <si>
    <t>Mon Jul 29 2024 00:00:00 GMT+0000 (Coordinated Universal Time),GBP,1.2853</t>
  </si>
  <si>
    <t>Mon Jul 29 2024 00:00:00 GMT+0000 (Coordinated Universal Time),INR,0.011940298507462687</t>
  </si>
  <si>
    <t>Mon Jul 29 2024 00:00:00 GMT+0000 (Coordinated Universal Time),JPY,0.006495193556767992</t>
  </si>
  <si>
    <t>Fri Jul 26 2024 00:00:00 GMT+0000 (Coordinated Universal Time),AUD,0.6557</t>
  </si>
  <si>
    <t>Fri Jul 26 2024 00:00:00 GMT+0000 (Coordinated Universal Time),CAD,0.7229612492770388</t>
  </si>
  <si>
    <t>Fri Jul 26 2024 00:00:00 GMT+0000 (Coordinated Universal Time),CHF,1.1330160888284613</t>
  </si>
  <si>
    <t>Fri Jul 26 2024 00:00:00 GMT+0000 (Coordinated Universal Time),CNY,0.13792722959366638</t>
  </si>
  <si>
    <t>Fri Jul 26 2024 00:00:00 GMT+0000 (Coordinated Universal Time),EUR,1.0859</t>
  </si>
  <si>
    <t>Fri Jul 26 2024 00:00:00 GMT+0000 (Coordinated Universal Time),GBP,1.2864</t>
  </si>
  <si>
    <t>Fri Jul 26 2024 00:00:00 GMT+0000 (Coordinated Universal Time),INR,0.01194743130227001</t>
  </si>
  <si>
    <t>Fri Jul 26 2024 00:00:00 GMT+0000 (Coordinated Universal Time),JPY,0.006499415052645261</t>
  </si>
  <si>
    <t>Thu Jul 25 2024 00:00:00 GMT+0000 (Coordinated Universal Time),AUD,0.6552</t>
  </si>
  <si>
    <t>Thu Jul 25 2024 00:00:00 GMT+0000 (Coordinated Universal Time),CAD,0.7241653993772178</t>
  </si>
  <si>
    <t>Thu Jul 25 2024 00:00:00 GMT+0000 (Coordinated Universal Time),CHF,1.1361054305839582</t>
  </si>
  <si>
    <t>Thu Jul 25 2024 00:00:00 GMT+0000 (Coordinated Universal Time),CNY,0.13829345871940257</t>
  </si>
  <si>
    <t>Thu Jul 25 2024 00:00:00 GMT+0000 (Coordinated Universal Time),EUR,1.0861</t>
  </si>
  <si>
    <t>Thu Jul 25 2024 00:00:00 GMT+0000 (Coordinated Universal Time),GBP,1.2884</t>
  </si>
  <si>
    <t>Thu Jul 25 2024 00:00:00 GMT+0000 (Coordinated Universal Time),INR,0.01194743130227001</t>
  </si>
  <si>
    <t>Thu Jul 25 2024 00:00:00 GMT+0000 (Coordinated Universal Time),JPY,0.006494771708774437</t>
  </si>
  <si>
    <t>Wed Jul 24 2024 00:00:00 GMT+0000 (Coordinated Universal Time),AUD,0.66</t>
  </si>
  <si>
    <t>Wed Jul 24 2024 00:00:00 GMT+0000 (Coordinated Universal Time),CAD,0.725531451788435</t>
  </si>
  <si>
    <t>Wed Jul 24 2024 00:00:00 GMT+0000 (Coordinated Universal Time),CHF,1.1314777098891151</t>
  </si>
  <si>
    <t>Wed Jul 24 2024 00:00:00 GMT+0000 (Coordinated Universal Time),CNY,0.13769931976536037</t>
  </si>
  <si>
    <t>Wed Jul 24 2024 00:00:00 GMT+0000 (Coordinated Universal Time),EUR,1.0853</t>
  </si>
  <si>
    <t>Wed Jul 24 2024 00:00:00 GMT+0000 (Coordinated Universal Time),GBP,1.2925</t>
  </si>
  <si>
    <t>Wed Jul 24 2024 00:00:00 GMT+0000 (Coordinated Universal Time),INR,0.011944577161968466</t>
  </si>
  <si>
    <t>Wed Jul 24 2024 00:00:00 GMT+0000 (Coordinated Universal Time),JPY,0.0065193298128952346</t>
  </si>
  <si>
    <t>Tue Jul 23 2024 00:00:00 GMT+0000 (Coordinated Universal Time),AUD,0.6619</t>
  </si>
  <si>
    <t>Tue Jul 23 2024 00:00:00 GMT+0000 (Coordinated Universal Time),CAD,0.7265857734505557</t>
  </si>
  <si>
    <t>Tue Jul 23 2024 00:00:00 GMT+0000 (Coordinated Universal Time),CHF,1.1217049915872126</t>
  </si>
  <si>
    <t>Tue Jul 23 2024 00:00:00 GMT+0000 (Coordinated Universal Time),CNY,0.13746082366525542</t>
  </si>
  <si>
    <t>Tue Jul 23 2024 00:00:00 GMT+0000 (Coordinated Universal Time),EUR,1.0855</t>
  </si>
  <si>
    <t>Tue Jul 23 2024 00:00:00 GMT+0000 (Coordinated Universal Time),GBP,1.2916</t>
  </si>
  <si>
    <t>Tue Jul 23 2024 00:00:00 GMT+0000 (Coordinated Universal Time),INR,0.011950286806883365</t>
  </si>
  <si>
    <t>Tue Jul 23 2024 00:00:00 GMT+0000 (Coordinated Universal Time),JPY,0.00640943468786053</t>
  </si>
  <si>
    <t>Mon Jul 22 2024 00:00:00 GMT+0000 (Coordinated Universal Time),AUD,0.6639</t>
  </si>
  <si>
    <t>Mon Jul 22 2024 00:00:00 GMT+0000 (Coordinated Universal Time),CAD,0.7269555103227683</t>
  </si>
  <si>
    <t>Mon Jul 22 2024 00:00:00 GMT+0000 (Coordinated Universal Time),CHF,1.1235955056179776</t>
  </si>
  <si>
    <t>Mon Jul 22 2024 00:00:00 GMT+0000 (Coordinated Universal Time),CNY,0.13748350197976242</t>
  </si>
  <si>
    <t>Mon Jul 22 2024 00:00:00 GMT+0000 (Coordinated Universal Time),EUR,1.088</t>
  </si>
  <si>
    <t>Mon Jul 22 2024 00:00:00 GMT+0000 (Coordinated Universal Time),GBP,1.2911</t>
  </si>
  <si>
    <t>Mon Jul 22 2024 00:00:00 GMT+0000 (Coordinated Universal Time),INR,0.01195457262402869</t>
  </si>
  <si>
    <t>Mon Jul 22 2024 00:00:00 GMT+0000 (Coordinated Universal Time),JPY,0.0063661828367710714</t>
  </si>
  <si>
    <t>Fri Jul 19 2024 00:00:00 GMT+0000 (Coordinated Universal Time),AUD,0.6694</t>
  </si>
  <si>
    <t>Fri Jul 19 2024 00:00:00 GMT+0000 (Coordinated Universal Time),CAD,0.7287036362311448</t>
  </si>
  <si>
    <t>Fri Jul 19 2024 00:00:00 GMT+0000 (Coordinated Universal Time),CHF,1.125619090499775</t>
  </si>
  <si>
    <t>Fri Jul 19 2024 00:00:00 GMT+0000 (Coordinated Universal Time),CNY,0.13756104271270375</t>
  </si>
  <si>
    <t>Fri Jul 19 2024 00:00:00 GMT+0000 (Coordinated Universal Time),EUR,1.0888</t>
  </si>
  <si>
    <t>Fri Jul 19 2024 00:00:00 GMT+0000 (Coordinated Universal Time),GBP,1.2922</t>
  </si>
  <si>
    <t>Fri Jul 19 2024 00:00:00 GMT+0000 (Coordinated Universal Time),INR,0.01194743130227001</t>
  </si>
  <si>
    <t>Fri Jul 19 2024 00:00:00 GMT+0000 (Coordinated Universal Time),JPY,0.006354047528275512</t>
  </si>
  <si>
    <t>Thu Jul 18 2024 00:00:00 GMT+0000 (Coordinated Universal Time),AUD,0.6726</t>
  </si>
  <si>
    <t>Thu Jul 18 2024 00:00:00 GMT+0000 (Coordinated Universal Time),CAD,0.7301935012778387</t>
  </si>
  <si>
    <t>Thu Jul 18 2024 00:00:00 GMT+0000 (Coordinated Universal Time),CHF,1.1289230074508918</t>
  </si>
  <si>
    <t>Thu Jul 18 2024 00:00:00 GMT+0000 (Coordinated Universal Time),CNY,0.13774104683195593</t>
  </si>
  <si>
    <t>Thu Jul 18 2024 00:00:00 GMT+0000 (Coordinated Universal Time),EUR,1.0913</t>
  </si>
  <si>
    <t>Thu Jul 18 2024 00:00:00 GMT+0000 (Coordinated Universal Time),GBP,1.2973</t>
  </si>
  <si>
    <t>Thu Jul 18 2024 00:00:00 GMT+0000 (Coordinated Universal Time),INR,0.011964584828906437</t>
  </si>
  <si>
    <t>Thu Jul 18 2024 00:00:00 GMT+0000 (Coordinated Universal Time),JPY,0.006370644072115691</t>
  </si>
  <si>
    <t>Wed Jul 17 2024 00:00:00 GMT+0000 (Coordinated Universal Time),AUD,0.6728</t>
  </si>
  <si>
    <t>Wed Jul 17 2024 00:00:00 GMT+0000 (Coordinated Universal Time),CAD,0.7308338814587444</t>
  </si>
  <si>
    <t>Wed Jul 17 2024 00:00:00 GMT+0000 (Coordinated Universal Time),CHF,1.1304544426859597</t>
  </si>
  <si>
    <t>Wed Jul 17 2024 00:00:00 GMT+0000 (Coordinated Universal Time),CNY,0.13772776729516437</t>
  </si>
  <si>
    <t>Wed Jul 17 2024 00:00:00 GMT+0000 (Coordinated Universal Time),EUR,1.0933</t>
  </si>
  <si>
    <t>Wed Jul 17 2024 00:00:00 GMT+0000 (Coordinated Universal Time),GBP,1.3008</t>
  </si>
  <si>
    <t>Wed Jul 17 2024 00:00:00 GMT+0000 (Coordinated Universal Time),INR,0.01196888090963495</t>
  </si>
  <si>
    <t>Wed Jul 17 2024 00:00:00 GMT+0000 (Coordinated Universal Time),JPY,0.006387327542156361</t>
  </si>
  <si>
    <t>Tue Jul 16 2024 00:00:00 GMT+0000 (Coordinated Universal Time),AUD,0.6726</t>
  </si>
  <si>
    <t>Tue Jul 16 2024 00:00:00 GMT+0000 (Coordinated Universal Time),CAD,0.7306736811340055</t>
  </si>
  <si>
    <t>Tue Jul 16 2024 00:00:00 GMT+0000 (Coordinated Universal Time),CHF,1.1169440411035407</t>
  </si>
  <si>
    <t>Tue Jul 16 2024 00:00:00 GMT+0000 (Coordinated Universal Time),CNY,0.13757996835660727</t>
  </si>
  <si>
    <t>Tue Jul 16 2024 00:00:00 GMT+0000 (Coordinated Universal Time),EUR,1.0885</t>
  </si>
  <si>
    <t>Tue Jul 16 2024 00:00:00 GMT+0000 (Coordinated Universal Time),GBP,1.2958</t>
  </si>
  <si>
    <t>Tue Jul 16 2024 00:00:00 GMT+0000 (Coordinated Universal Time),INR,0.011961722488038277</t>
  </si>
  <si>
    <t>Tue Jul 16 2024 00:00:00 GMT+0000 (Coordinated Universal Time),JPY,0.006306363120388472</t>
  </si>
  <si>
    <t>Mon Jul 15 2024 00:00:00 GMT+0000 (Coordinated Universal Time),AUD,0.6778</t>
  </si>
  <si>
    <t>Mon Jul 15 2024 00:00:00 GMT+0000 (Coordinated Universal Time),CAD,0.7319572536963841</t>
  </si>
  <si>
    <t>Mon Jul 15 2024 00:00:00 GMT+0000 (Coordinated Universal Time),CHF,1.117443289753045</t>
  </si>
  <si>
    <t>Mon Jul 15 2024 00:00:00 GMT+0000 (Coordinated Universal Time),CNY,0.1377562265814415</t>
  </si>
  <si>
    <t>Mon Jul 15 2024 00:00:00 GMT+0000 (Coordinated Universal Time),EUR,1.0912</t>
  </si>
  <si>
    <t>Mon Jul 15 2024 00:00:00 GMT+0000 (Coordinated Universal Time),GBP,1.2986</t>
  </si>
  <si>
    <t>Mon Jul 15 2024 00:00:00 GMT+0000 (Coordinated Universal Time),INR,0.01196888090963495</t>
  </si>
  <si>
    <t>Mon Jul 15 2024 00:00:00 GMT+0000 (Coordinated Universal Time),JPY,0.006333523339033505</t>
  </si>
  <si>
    <t>Fri Jul 12 2024 00:00:00 GMT+0000 (Coordinated Universal Time),AUD,0.6788</t>
  </si>
  <si>
    <t>Fri Jul 12 2024 00:00:00 GMT+0000 (Coordinated Universal Time),CAD,0.7338372349012989</t>
  </si>
  <si>
    <t>Fri Jul 12 2024 00:00:00 GMT+0000 (Coordinated Universal Time),CHF,1.1183180496533214</t>
  </si>
  <si>
    <t>Fri Jul 12 2024 00:00:00 GMT+0000 (Coordinated Universal Time),CNY,0.13794054762397406</t>
  </si>
  <si>
    <t>Fri Jul 12 2024 00:00:00 GMT+0000 (Coordinated Universal Time),EUR,1.0902</t>
  </si>
  <si>
    <t>Fri Jul 12 2024 00:00:00 GMT+0000 (Coordinated Universal Time),GBP,1.2986</t>
  </si>
  <si>
    <t>Fri Jul 12 2024 00:00:00 GMT+0000 (Coordinated Universal Time),INR,0.011978917105893626</t>
  </si>
  <si>
    <t>Fri Jul 12 2024 00:00:00 GMT+0000 (Coordinated Universal Time),JPY,0.006333924499619965</t>
  </si>
  <si>
    <t>Thu Jul 11 2024 00:00:00 GMT+0000 (Coordinated Universal Time),AUD,0.6776</t>
  </si>
  <si>
    <t>Thu Jul 11 2024 00:00:00 GMT+0000 (Coordinated Universal Time),CAD,0.7342683016374183</t>
  </si>
  <si>
    <t>Thu Jul 11 2024 00:00:00 GMT+0000 (Coordinated Universal Time),CHF,1.1186933661483387</t>
  </si>
  <si>
    <t>Thu Jul 11 2024 00:00:00 GMT+0000 (Coordinated Universal Time),CNY,0.13779229189919115</t>
  </si>
  <si>
    <t>Thu Jul 11 2024 00:00:00 GMT+0000 (Coordinated Universal Time),EUR,1.087</t>
  </si>
  <si>
    <t>Thu Jul 11 2024 00:00:00 GMT+0000 (Coordinated Universal Time),GBP,1.292</t>
  </si>
  <si>
    <t>Thu Jul 11 2024 00:00:00 GMT+0000 (Coordinated Universal Time),INR,0.011966016513102789</t>
  </si>
  <si>
    <t>Thu Jul 11 2024 00:00:00 GMT+0000 (Coordinated Universal Time),JPY,0.00630596544330937</t>
  </si>
  <si>
    <t>Wed Jul 10 2024 00:00:00 GMT+0000 (Coordinated Universal Time),AUD,0.6747</t>
  </si>
  <si>
    <t>Wed Jul 10 2024 00:00:00 GMT+0000 (Coordinated Universal Time),CAD,0.7348618459729571</t>
  </si>
  <si>
    <t>Wed Jul 10 2024 00:00:00 GMT+0000 (Coordinated Universal Time),CHF,1.112099644128114</t>
  </si>
  <si>
    <t>Wed Jul 10 2024 00:00:00 GMT+0000 (Coordinated Universal Time),CNY,0.13744193078424366</t>
  </si>
  <si>
    <t>Wed Jul 10 2024 00:00:00 GMT+0000 (Coordinated Universal Time),EUR,1.0823</t>
  </si>
  <si>
    <t>Wed Jul 10 2024 00:00:00 GMT+0000 (Coordinated Universal Time),GBP,1.2842</t>
  </si>
  <si>
    <t>Wed Jul 10 2024 00:00:00 GMT+0000 (Coordinated Universal Time),INR,0.011976047904191617</t>
  </si>
  <si>
    <t>Wed Jul 10 2024 00:00:00 GMT+0000 (Coordinated Universal Time),JPY,0.0061831447474185374</t>
  </si>
  <si>
    <t>Tue Jul 09 2024 00:00:00 GMT+0000 (Coordinated Universal Time),AUD,0.6737</t>
  </si>
  <si>
    <t>Tue Jul 09 2024 00:00:00 GMT+0000 (Coordinated Universal Time),CAD,0.7333528894103843</t>
  </si>
  <si>
    <t>Tue Jul 09 2024 00:00:00 GMT+0000 (Coordinated Universal Time),CHF,1.1138338159946535</t>
  </si>
  <si>
    <t>Tue Jul 09 2024 00:00:00 GMT+0000 (Coordinated Universal Time),CNY,0.13750429700928155</t>
  </si>
  <si>
    <t>Tue Jul 09 2024 00:00:00 GMT+0000 (Coordinated Universal Time),EUR,1.0813</t>
  </si>
  <si>
    <t>Tue Jul 09 2024 00:00:00 GMT+0000 (Coordinated Universal Time),GBP,1.2787</t>
  </si>
  <si>
    <t>Tue Jul 09 2024 00:00:00 GMT+0000 (Coordinated Universal Time),INR,0.011980352222355337</t>
  </si>
  <si>
    <t>Tue Jul 09 2024 00:00:00 GMT+0000 (Coordinated Universal Time),JPY,0.006195786864931846</t>
  </si>
  <si>
    <t>Mon Jul 08 2024 00:00:00 GMT+0000 (Coordinated Universal Time),AUD,0.6741</t>
  </si>
  <si>
    <t>Mon Jul 08 2024 00:00:00 GMT+0000 (Coordinated Universal Time),CAD,0.7332991127080737</t>
  </si>
  <si>
    <t>Mon Jul 08 2024 00:00:00 GMT+0000 (Coordinated Universal Time),CHF,1.1147029316687103</t>
  </si>
  <si>
    <t>Mon Jul 08 2024 00:00:00 GMT+0000 (Coordinated Universal Time),CNY,0.13758375411031465</t>
  </si>
  <si>
    <t>Mon Jul 08 2024 00:00:00 GMT+0000 (Coordinated Universal Time),EUR,1.0835</t>
  </si>
  <si>
    <t>Mon Jul 08 2024 00:00:00 GMT+0000 (Coordinated Universal Time),GBP,1.2829</t>
  </si>
  <si>
    <t>Mon Jul 08 2024 00:00:00 GMT+0000 (Coordinated Universal Time),INR,0.011983223487118035</t>
  </si>
  <si>
    <t>Mon Jul 08 2024 00:00:00 GMT+0000 (Coordinated Universal Time),JPY,0.006220065932698886</t>
  </si>
  <si>
    <t>Fri Jul 05 2024 00:00:00 GMT+0000 (Coordinated Universal Time),AUD,0.6743</t>
  </si>
  <si>
    <t>Fri Jul 05 2024 00:00:00 GMT+0000 (Coordinated Universal Time),CAD,0.7336218912772358</t>
  </si>
  <si>
    <t>Fri Jul 05 2024 00:00:00 GMT+0000 (Coordinated Universal Time),CHF,1.1140819964349378</t>
  </si>
  <si>
    <t>Fri Jul 05 2024 00:00:00 GMT+0000 (Coordinated Universal Time),CNY,0.13758943313153552</t>
  </si>
  <si>
    <t>Fri Jul 05 2024 00:00:00 GMT+0000 (Coordinated Universal Time),EUR,1.0828</t>
  </si>
  <si>
    <t>Fri Jul 05 2024 00:00:00 GMT+0000 (Coordinated Universal Time),GBP,1.2807</t>
  </si>
  <si>
    <t>Fri Jul 05 2024 00:00:00 GMT+0000 (Coordinated Universal Time),INR,0.011980352222355337</t>
  </si>
  <si>
    <t>Fri Jul 05 2024 00:00:00 GMT+0000 (Coordinated Universal Time),JPY,0.006221613886642195</t>
  </si>
  <si>
    <t>Wed Jul 03 2024 00:00:00 GMT+0000 (Coordinated Universal Time),AUD,0.6719</t>
  </si>
  <si>
    <t>Wed Jul 03 2024 00:00:00 GMT+0000 (Coordinated Universal Time),CAD,0.733998825601879</t>
  </si>
  <si>
    <t>Wed Jul 03 2024 00:00:00 GMT+0000 (Coordinated Universal Time),CHF,1.1102475852115021</t>
  </si>
  <si>
    <t>Wed Jul 03 2024 00:00:00 GMT+0000 (Coordinated Universal Time),CNY,0.13755347391298367</t>
  </si>
  <si>
    <t>Wed Jul 03 2024 00:00:00 GMT+0000 (Coordinated Universal Time),EUR,1.0799</t>
  </si>
  <si>
    <t>Wed Jul 03 2024 00:00:00 GMT+0000 (Coordinated Universal Time),GBP,1.2766</t>
  </si>
  <si>
    <t>Wed Jul 03 2024 00:00:00 GMT+0000 (Coordinated Universal Time),INR,0.011978917105893626</t>
  </si>
  <si>
    <t>Wed Jul 03 2024 00:00:00 GMT+0000 (Coordinated Universal Time),JPY,0.0061927173643794905</t>
  </si>
  <si>
    <t>Tue Jul 02 2024 00:00:00 GMT+0000 (Coordinated Universal Time),AUD,0.6659</t>
  </si>
  <si>
    <t>Tue Jul 02 2024 00:00:00 GMT+0000 (Coordinated Universal Time),CAD,0.7304068366079907</t>
  </si>
  <si>
    <t>Tue Jul 02 2024 00:00:00 GMT+0000 (Coordinated Universal Time),CHF,1.105460977227504</t>
  </si>
  <si>
    <t>Tue Jul 02 2024 00:00:00 GMT+0000 (Coordinated Universal Time),CNY,0.13752888106502364</t>
  </si>
  <si>
    <t>Tue Jul 02 2024 00:00:00 GMT+0000 (Coordinated Universal Time),EUR,1.0737</t>
  </si>
  <si>
    <t>Tue Jul 02 2024 00:00:00 GMT+0000 (Coordinated Universal Time),GBP,1.2679</t>
  </si>
  <si>
    <t>Tue Jul 02 2024 00:00:00 GMT+0000 (Coordinated Universal Time),INR,0.011976047904191617</t>
  </si>
  <si>
    <t>Tue Jul 02 2024 00:00:00 GMT+0000 (Coordinated Universal Time),JPY,0.006190800470500836</t>
  </si>
  <si>
    <t>Mon Jul 01 2024 00:00:00 GMT+0000 (Coordinated Universal Time),AUD,0.6656</t>
  </si>
  <si>
    <t>Mon Jul 01 2024 00:00:00 GMT+0000 (Coordinated Universal Time),CAD,0.7276961141027506</t>
  </si>
  <si>
    <t>Mon Jul 01 2024 00:00:00 GMT+0000 (Coordinated Universal Time),CHF,1.1063170704723972</t>
  </si>
  <si>
    <t>Mon Jul 01 2024 00:00:00 GMT+0000 (Coordinated Universal Time),CNY,0.13758375411031465</t>
  </si>
  <si>
    <t>Mon Jul 01 2024 00:00:00 GMT+0000 (Coordinated Universal Time),EUR,1.0728</t>
  </si>
  <si>
    <t>Mon Jul 01 2024 00:00:00 GMT+0000 (Coordinated Universal Time),GBP,1.265</t>
  </si>
  <si>
    <t>Mon Jul 01 2024 00:00:00 GMT+0000 (Coordinated Universal Time),INR,0.011984659635666348</t>
  </si>
  <si>
    <t>Mon Jul 01 2024 00:00:00 GMT+0000 (Coordinated Universal Time),JPY,0.006190034045187248</t>
  </si>
  <si>
    <t>Fri Jun 28 2024 00:00:00 GMT+0000 (Coordinated Universal Time),AUD,0.6677</t>
  </si>
  <si>
    <t>Fri Jun 28 2024 00:00:00 GMT+0000 (Coordinated Universal Time),CAD,0.7307804735457468</t>
  </si>
  <si>
    <t>Fri Jun 28 2024 00:00:00 GMT+0000 (Coordinated Universal Time),CHF,1.112099644128114</t>
  </si>
  <si>
    <t>Fri Jun 28 2024 00:00:00 GMT+0000 (Coordinated Universal Time),CNY,0.1376045794804051</t>
  </si>
  <si>
    <t>Fri Jun 28 2024 00:00:00 GMT+0000 (Coordinated Universal Time),EUR,1.0711</t>
  </si>
  <si>
    <t>Fri Jun 28 2024 00:00:00 GMT+0000 (Coordinated Universal Time),GBP,1.264</t>
  </si>
  <si>
    <t>Fri Jun 28 2024 00:00:00 GMT+0000 (Coordinated Universal Time),INR,0.012000480019200769</t>
  </si>
  <si>
    <t>Fri Jun 28 2024 00:00:00 GMT+0000 (Coordinated Universal Time),JPY,0.006215813028344107</t>
  </si>
  <si>
    <t>Thu Jun 27 2024 00:00:00 GMT+0000 (Coordinated Universal Time),AUD,0.6648</t>
  </si>
  <si>
    <t>Thu Jun 27 2024 00:00:00 GMT+0000 (Coordinated Universal Time),CAD,0.7303001533630322</t>
  </si>
  <si>
    <t>Thu Jun 27 2024 00:00:00 GMT+0000 (Coordinated Universal Time),CHF,1.1135857461024499</t>
  </si>
  <si>
    <t>Thu Jun 27 2024 00:00:00 GMT+0000 (Coordinated Universal Time),CNY,0.137574290116663</t>
  </si>
  <si>
    <t>Thu Jun 27 2024 00:00:00 GMT+0000 (Coordinated Universal Time),EUR,1.0708</t>
  </si>
  <si>
    <t>Thu Jun 27 2024 00:00:00 GMT+0000 (Coordinated Universal Time),GBP,1.2653</t>
  </si>
  <si>
    <t>Thu Jun 27 2024 00:00:00 GMT+0000 (Coordinated Universal Time),INR,0.011984659635666348</t>
  </si>
  <si>
    <t>Thu Jun 27 2024 00:00:00 GMT+0000 (Coordinated Universal Time),JPY,0.006222775357809584</t>
  </si>
  <si>
    <t>Wed Jun 26 2024 00:00:00 GMT+0000 (Coordinated Universal Time),AUD,0.6649</t>
  </si>
  <si>
    <t>Wed Jun 26 2024 00:00:00 GMT+0000 (Coordinated Universal Time),CAD,0.7300868803387603</t>
  </si>
  <si>
    <t>Wed Jun 26 2024 00:00:00 GMT+0000 (Coordinated Universal Time),CHF,1.1144544745347154</t>
  </si>
  <si>
    <t>Wed Jun 26 2024 00:00:00 GMT+0000 (Coordinated Universal Time),CNY,0.1376159414306553</t>
  </si>
  <si>
    <t>Wed Jun 26 2024 00:00:00 GMT+0000 (Coordinated Universal Time),EUR,1.0682</t>
  </si>
  <si>
    <t>Wed Jun 26 2024 00:00:00 GMT+0000 (Coordinated Universal Time),GBP,1.2625</t>
  </si>
  <si>
    <t>Wed Jun 26 2024 00:00:00 GMT+0000 (Coordinated Universal Time),INR,0.01196888090963495</t>
  </si>
  <si>
    <t>Wed Jun 26 2024 00:00:00 GMT+0000 (Coordinated Universal Time),JPY,0.006223549912870301</t>
  </si>
  <si>
    <t>Tue Jun 25 2024 00:00:00 GMT+0000 (Coordinated Universal Time),AUD,0.6642</t>
  </si>
  <si>
    <t>Tue Jun 25 2024 00:00:00 GMT+0000 (Coordinated Universal Time),CAD,0.732171621027969</t>
  </si>
  <si>
    <t>Tue Jun 25 2024 00:00:00 GMT+0000 (Coordinated Universal Time),CHF,1.118067978533095</t>
  </si>
  <si>
    <t>Tue Jun 25 2024 00:00:00 GMT+0000 (Coordinated Universal Time),CNY,0.1376860482727285</t>
  </si>
  <si>
    <t>Tue Jun 25 2024 00:00:00 GMT+0000 (Coordinated Universal Time),EUR,1.0705</t>
  </si>
  <si>
    <t>Tue Jun 25 2024 00:00:00 GMT+0000 (Coordinated Universal Time),GBP,1.2677</t>
  </si>
  <si>
    <t>Tue Jun 25 2024 00:00:00 GMT+0000 (Coordinated Universal Time),INR,0.011990407673860911</t>
  </si>
  <si>
    <t>Tue Jun 25 2024 00:00:00 GMT+0000 (Coordinated Universal Time),JPY,0.0062625250501002</t>
  </si>
  <si>
    <t>Mon Jun 24 2024 00:00:00 GMT+0000 (Coordinated Universal Time),AUD,0.6655</t>
  </si>
  <si>
    <t>Mon Jun 24 2024 00:00:00 GMT+0000 (Coordinated Universal Time),CAD,0.732171621027969</t>
  </si>
  <si>
    <t>Mon Jun 24 2024 00:00:00 GMT+0000 (Coordinated Universal Time),CHF,1.1186933661483387</t>
  </si>
  <si>
    <t>Mon Jun 24 2024 00:00:00 GMT+0000 (Coordinated Universal Time),CNY,0.1377676135893974</t>
  </si>
  <si>
    <t>Mon Jun 24 2024 00:00:00 GMT+0000 (Coordinated Universal Time),EUR,1.0727</t>
  </si>
  <si>
    <t>Mon Jun 24 2024 00:00:00 GMT+0000 (Coordinated Universal Time),GBP,1.2684</t>
  </si>
  <si>
    <t>Mon Jun 24 2024 00:00:00 GMT+0000 (Coordinated Universal Time),INR,0.011987532965715655</t>
  </si>
  <si>
    <t>Mon Jun 24 2024 00:00:00 GMT+0000 (Coordinated Universal Time),JPY,0.006261348694508797</t>
  </si>
  <si>
    <t>Fri Jun 21 2024 00:00:00 GMT+0000 (Coordinated Universal Time),AUD,0.664</t>
  </si>
  <si>
    <t>Fri Jun 21 2024 00:00:00 GMT+0000 (Coordinated Universal Time),CAD,0.7300335815447511</t>
  </si>
  <si>
    <t>Fri Jun 21 2024 00:00:00 GMT+0000 (Coordinated Universal Time),CHF,1.1188185276348175</t>
  </si>
  <si>
    <t>Fri Jun 21 2024 00:00:00 GMT+0000 (Coordinated Universal Time),CNY,0.13772397361208666</t>
  </si>
  <si>
    <t>Fri Jun 21 2024 00:00:00 GMT+0000 (Coordinated Universal Time),EUR,1.0694</t>
  </si>
  <si>
    <t>Fri Jun 21 2024 00:00:00 GMT+0000 (Coordinated Universal Time),GBP,1.2645</t>
  </si>
  <si>
    <t>Fri Jun 21 2024 00:00:00 GMT+0000 (Coordinated Universal Time),INR,0.011971746677840296</t>
  </si>
  <si>
    <t>Fri Jun 21 2024 00:00:00 GMT+0000 (Coordinated Universal Time),JPY,0.006271558482282847</t>
  </si>
  <si>
    <t>Thu Jun 20 2024 00:00:00 GMT+0000 (Coordinated Universal Time),AUD,0.6656</t>
  </si>
  <si>
    <t>Thu Jun 20 2024 00:00:00 GMT+0000 (Coordinated Universal Time),CAD,0.7297672042618404</t>
  </si>
  <si>
    <t>Thu Jun 20 2024 00:00:00 GMT+0000 (Coordinated Universal Time),CHF,1.1220825852782765</t>
  </si>
  <si>
    <t>Thu Jun 20 2024 00:00:00 GMT+0000 (Coordinated Universal Time),CNY,0.1377334582116688</t>
  </si>
  <si>
    <t>Thu Jun 20 2024 00:00:00 GMT+0000 (Coordinated Universal Time),EUR,1.0708</t>
  </si>
  <si>
    <t>Thu Jun 20 2024 00:00:00 GMT+0000 (Coordinated Universal Time),GBP,1.2671</t>
  </si>
  <si>
    <t>Thu Jun 20 2024 00:00:00 GMT+0000 (Coordinated Universal Time),INR,0.01195886151638364</t>
  </si>
  <si>
    <t>Thu Jun 20 2024 00:00:00 GMT+0000 (Coordinated Universal Time),JPY,0.006298419096806701</t>
  </si>
  <si>
    <t>Tue Jun 18 2024 00:00:00 GMT+0000 (Coordinated Universal Time),AUD,0.6652</t>
  </si>
  <si>
    <t>Tue Jun 18 2024 00:00:00 GMT+0000 (Coordinated Universal Time),CAD,0.7287036362311448</t>
  </si>
  <si>
    <t>Tue Jun 18 2024 00:00:00 GMT+0000 (Coordinated Universal Time),CHF,1.130965844831486</t>
  </si>
  <si>
    <t>Tue Jun 18 2024 00:00:00 GMT+0000 (Coordinated Universal Time),CNY,0.1378492756020567</t>
  </si>
  <si>
    <t>Tue Jun 18 2024 00:00:00 GMT+0000 (Coordinated Universal Time),EUR,1.0739</t>
  </si>
  <si>
    <t>Tue Jun 18 2024 00:00:00 GMT+0000 (Coordinated Universal Time),GBP,1.2699</t>
  </si>
  <si>
    <t>Tue Jun 18 2024 00:00:00 GMT+0000 (Coordinated Universal Time),INR,0.011987532965715655</t>
  </si>
  <si>
    <t>Tue Jun 18 2024 00:00:00 GMT+0000 (Coordinated Universal Time),JPY,0.006336734047272036</t>
  </si>
  <si>
    <t>Mon Jun 17 2024 00:00:00 GMT+0000 (Coordinated Universal Time),AUD,0.6599</t>
  </si>
  <si>
    <t>Mon Jun 17 2024 00:00:00 GMT+0000 (Coordinated Universal Time),CAD,0.7271669575334497</t>
  </si>
  <si>
    <t>Mon Jun 17 2024 00:00:00 GMT+0000 (Coordinated Universal Time),CHF,1.121830827911151</t>
  </si>
  <si>
    <t>Mon Jun 17 2024 00:00:00 GMT+0000 (Coordinated Universal Time),CNY,0.1378150797260236</t>
  </si>
  <si>
    <t>Mon Jun 17 2024 00:00:00 GMT+0000 (Coordinated Universal Time),EUR,1.0723</t>
  </si>
  <si>
    <t>Mon Jun 17 2024 00:00:00 GMT+0000 (Coordinated Universal Time),GBP,1.2689</t>
  </si>
  <si>
    <t>Mon Jun 17 2024 00:00:00 GMT+0000 (Coordinated Universal Time),INR,0.011973180076628353</t>
  </si>
  <si>
    <t>Mon Jun 17 2024 00:00:00 GMT+0000 (Coordinated Universal Time),JPY,0.0063371356147021544</t>
  </si>
  <si>
    <t>Fri Jun 14 2024 00:00:00 GMT+0000 (Coordinated Universal Time),AUD,0.6617</t>
  </si>
  <si>
    <t>Fri Jun 14 2024 00:00:00 GMT+0000 (Coordinated Universal Time),CAD,0.728066982162359</t>
  </si>
  <si>
    <t>Fri Jun 14 2024 00:00:00 GMT+0000 (Coordinated Universal Time),CHF,1.1227124733355787</t>
  </si>
  <si>
    <t>Fri Jun 14 2024 00:00:00 GMT+0000 (Coordinated Universal Time),CNY,0.13782267734333006</t>
  </si>
  <si>
    <t>Fri Jun 14 2024 00:00:00 GMT+0000 (Coordinated Universal Time),EUR,1.0699</t>
  </si>
  <si>
    <t>Fri Jun 14 2024 00:00:00 GMT+0000 (Coordinated Universal Time),GBP,1.2685</t>
  </si>
  <si>
    <t>Fri Jun 14 2024 00:00:00 GMT+0000 (Coordinated Universal Time),INR,0.011970313622216901</t>
  </si>
  <si>
    <t>Fri Jun 14 2024 00:00:00 GMT+0000 (Coordinated Universal Time),JPY,0.006358087487283825</t>
  </si>
  <si>
    <t>Thu Jun 13 2024 00:00:00 GMT+0000 (Coordinated Universal Time),AUD,0.6641</t>
  </si>
  <si>
    <t>Thu Jun 13 2024 00:00:00 GMT+0000 (Coordinated Universal Time),CAD,0.7274843590862796</t>
  </si>
  <si>
    <t>Thu Jun 13 2024 00:00:00 GMT+0000 (Coordinated Universal Time),CHF,1.119194180190263</t>
  </si>
  <si>
    <t>Thu Jun 13 2024 00:00:00 GMT+0000 (Coordinated Universal Time),CNY,0.13789489650988018</t>
  </si>
  <si>
    <t>Thu Jun 13 2024 00:00:00 GMT+0000 (Coordinated Universal Time),EUR,1.0756</t>
  </si>
  <si>
    <t>Thu Jun 13 2024 00:00:00 GMT+0000 (Coordinated Universal Time),GBP,1.2764</t>
  </si>
  <si>
    <t>Thu Jun 13 2024 00:00:00 GMT+0000 (Coordinated Universal Time),INR,0.011973180076628353</t>
  </si>
  <si>
    <t>Thu Jun 13 2024 00:00:00 GMT+0000 (Coordinated Universal Time),JPY,0.006378771448618995</t>
  </si>
  <si>
    <t>Wed Jun 12 2024 00:00:00 GMT+0000 (Coordinated Universal Time),AUD,0.6701</t>
  </si>
  <si>
    <t>Wed Jun 12 2024 00:00:00 GMT+0000 (Coordinated Universal Time),CAD,0.7304601899196493</t>
  </si>
  <si>
    <t>Wed Jun 12 2024 00:00:00 GMT+0000 (Coordinated Universal Time),CHF,1.1213276519398967</t>
  </si>
  <si>
    <t>Wed Jun 12 2024 00:00:00 GMT+0000 (Coordinated Universal Time),CNY,0.13784737538597264</t>
  </si>
  <si>
    <t>Wed Jun 12 2024 00:00:00 GMT+0000 (Coordinated Universal Time),EUR,1.0843</t>
  </si>
  <si>
    <t>Wed Jun 12 2024 00:00:00 GMT+0000 (Coordinated Universal Time),GBP,1.2843</t>
  </si>
  <si>
    <t>Wed Jun 12 2024 00:00:00 GMT+0000 (Coordinated Universal Time),INR,0.011966016513102789</t>
  </si>
  <si>
    <t>Wed Jun 12 2024 00:00:00 GMT+0000 (Coordinated Universal Time),JPY,0.006415191172696947</t>
  </si>
  <si>
    <t>Tue Jun 11 2024 00:00:00 GMT+0000 (Coordinated Universal Time),AUD,0.6598</t>
  </si>
  <si>
    <t>Tue Jun 11 2024 00:00:00 GMT+0000 (Coordinated Universal Time),CAD,0.7265329845975007</t>
  </si>
  <si>
    <t>Tue Jun 11 2024 00:00:00 GMT+0000 (Coordinated Universal Time),CHF,1.1127183709803048</t>
  </si>
  <si>
    <t>Tue Jun 11 2024 00:00:00 GMT+0000 (Coordinated Universal Time),CNY,0.13784737538597264</t>
  </si>
  <si>
    <t>Tue Jun 11 2024 00:00:00 GMT+0000 (Coordinated Universal Time),EUR,1.0733</t>
  </si>
  <si>
    <t>Tue Jun 11 2024 00:00:00 GMT+0000 (Coordinated Universal Time),GBP,1.2725</t>
  </si>
  <si>
    <t>Tue Jun 11 2024 00:00:00 GMT+0000 (Coordinated Universal Time),INR,0.011976047904191617</t>
  </si>
  <si>
    <t>Tue Jun 11 2024 00:00:00 GMT+0000 (Coordinated Universal Time),JPY,0.006356470887363336</t>
  </si>
  <si>
    <t>Mon Jun 10 2024 00:00:00 GMT+0000 (Coordinated Universal Time),AUD,0.6611</t>
  </si>
  <si>
    <t>Mon Jun 10 2024 00:00:00 GMT+0000 (Coordinated Universal Time),CAD,0.7270083605961469</t>
  </si>
  <si>
    <t>Mon Jun 10 2024 00:00:00 GMT+0000 (Coordinated Universal Time),CHF,1.1150758251561106</t>
  </si>
  <si>
    <t>Mon Jun 10 2024 00:00:00 GMT+0000 (Coordinated Universal Time),CNY,0.1379786133149362</t>
  </si>
  <si>
    <t>Mon Jun 10 2024 00:00:00 GMT+0000 (Coordinated Universal Time),EUR,1.0751</t>
  </si>
  <si>
    <t>Mon Jun 10 2024 00:00:00 GMT+0000 (Coordinated Universal Time),GBP,1.2733</t>
  </si>
  <si>
    <t>Mon Jun 10 2024 00:00:00 GMT+0000 (Coordinated Universal Time),INR,0.011976047904191617</t>
  </si>
  <si>
    <t>Mon Jun 10 2024 00:00:00 GMT+0000 (Coordinated Universal Time),JPY,0.0063722678901421016</t>
  </si>
  <si>
    <t>Fri Jun 07 2024 00:00:00 GMT+0000 (Coordinated Universal Time),AUD,0.6589</t>
  </si>
  <si>
    <t>Fri Jun 07 2024 00:00:00 GMT+0000 (Coordinated Universal Time),CAD,0.7274314395868189</t>
  </si>
  <si>
    <t>Fri Jun 07 2024 00:00:00 GMT+0000 (Coordinated Universal Time),CHF,1.1160714285714286</t>
  </si>
  <si>
    <t>Fri Jun 07 2024 00:00:00 GMT+0000 (Coordinated Universal Time),CNY,0.13799574973090828</t>
  </si>
  <si>
    <t>Fri Jun 07 2024 00:00:00 GMT+0000 (Coordinated Universal Time),EUR,1.0807</t>
  </si>
  <si>
    <t>Fri Jun 07 2024 00:00:00 GMT+0000 (Coordinated Universal Time),GBP,1.2727</t>
  </si>
  <si>
    <t>Fri Jun 07 2024 00:00:00 GMT+0000 (Coordinated Universal Time),INR,0.011993283761093787</t>
  </si>
  <si>
    <t>Fri Jun 07 2024 00:00:00 GMT+0000 (Coordinated Universal Time),JPY,0.006386511687316387</t>
  </si>
  <si>
    <t>Thu Jun 06 2024 00:00:00 GMT+0000 (Coordinated Universal Time),AUD,0.6662</t>
  </si>
  <si>
    <t>Thu Jun 06 2024 00:00:00 GMT+0000 (Coordinated Universal Time),CAD,0.7307804735457468</t>
  </si>
  <si>
    <t>Thu Jun 06 2024 00:00:00 GMT+0000 (Coordinated Universal Time),CHF,1.12145340361108</t>
  </si>
  <si>
    <t>Thu Jun 06 2024 00:00:00 GMT+0000 (Coordinated Universal Time),CNY,0.13802431988516378</t>
  </si>
  <si>
    <t>Thu Jun 06 2024 00:00:00 GMT+0000 (Coordinated Universal Time),EUR,1.0883</t>
  </si>
  <si>
    <t>Thu Jun 06 2024 00:00:00 GMT+0000 (Coordinated Universal Time),GBP,1.2786</t>
  </si>
  <si>
    <t>Thu Jun 06 2024 00:00:00 GMT+0000 (Coordinated Universal Time),INR,0.011980352222355337</t>
  </si>
  <si>
    <t>Thu Jun 06 2024 00:00:00 GMT+0000 (Coordinated Universal Time),JPY,0.006411078343377357</t>
  </si>
  <si>
    <t>Wed Jun 05 2024 00:00:00 GMT+0000 (Coordinated Universal Time),AUD,0.6643</t>
  </si>
  <si>
    <t>Wed Jun 05 2024 00:00:00 GMT+0000 (Coordinated Universal Time),CAD,0.7296607077708865</t>
  </si>
  <si>
    <t>Wed Jun 05 2024 00:00:00 GMT+0000 (Coordinated Universal Time),CHF,1.1185682326621924</t>
  </si>
  <si>
    <t>Wed Jun 05 2024 00:00:00 GMT+0000 (Coordinated Universal Time),CNY,0.1379786133149362</t>
  </si>
  <si>
    <t>Wed Jun 05 2024 00:00:00 GMT+0000 (Coordinated Universal Time),EUR,1.0865</t>
  </si>
  <si>
    <t>Wed Jun 05 2024 00:00:00 GMT+0000 (Coordinated Universal Time),GBP,1.2771</t>
  </si>
  <si>
    <t>Wed Jun 05 2024 00:00:00 GMT+0000 (Coordinated Universal Time),INR,0.011994722322178242</t>
  </si>
  <si>
    <t>Wed Jun 05 2024 00:00:00 GMT+0000 (Coordinated Universal Time),JPY,0.006401638819537802</t>
  </si>
  <si>
    <t>Tue Jun 04 2024 00:00:00 GMT+0000 (Coordinated Universal Time),AUD,0.6643</t>
  </si>
  <si>
    <t>Tue Jun 04 2024 00:00:00 GMT+0000 (Coordinated Universal Time),CAD,0.7307804735457468</t>
  </si>
  <si>
    <t>Tue Jun 04 2024 00:00:00 GMT+0000 (Coordinated Universal Time),CHF,1.1230907457322552</t>
  </si>
  <si>
    <t>Tue Jun 04 2024 00:00:00 GMT+0000 (Coordinated Universal Time),CNY,0.13813490254582625</t>
  </si>
  <si>
    <t>Tue Jun 04 2024 00:00:00 GMT+0000 (Coordinated Universal Time),EUR,1.0878</t>
  </si>
  <si>
    <t>Tue Jun 04 2024 00:00:00 GMT+0000 (Coordinated Universal Time),GBP,1.2785</t>
  </si>
  <si>
    <t>Tue Jun 04 2024 00:00:00 GMT+0000 (Coordinated Universal Time),INR,0.011973180076628353</t>
  </si>
  <si>
    <t>Tue Jun 04 2024 00:00:00 GMT+0000 (Coordinated Universal Time),JPY,0.006457028475495577</t>
  </si>
  <si>
    <t>Mon Jun 03 2024 00:00:00 GMT+0000 (Coordinated Universal Time),AUD,0.6683</t>
  </si>
  <si>
    <t>Mon Jun 03 2024 00:00:00 GMT+0000 (Coordinated Universal Time),CAD,0.7338910905621605</t>
  </si>
  <si>
    <t>Mon Jun 03 2024 00:00:00 GMT+0000 (Coordinated Universal Time),CHF,1.1168192986374805</t>
  </si>
  <si>
    <t>Mon Jun 03 2024 00:00:00 GMT+0000 (Coordinated Universal Time),CNY,0.13808340237503453</t>
  </si>
  <si>
    <t>Mon Jun 03 2024 00:00:00 GMT+0000 (Coordinated Universal Time),EUR,1.089</t>
  </si>
  <si>
    <t>Mon Jun 03 2024 00:00:00 GMT+0000 (Coordinated Universal Time),GBP,1.2795</t>
  </si>
  <si>
    <t>Mon Jun 03 2024 00:00:00 GMT+0000 (Coordinated Universal Time),INR,0.012027904738994467</t>
  </si>
  <si>
    <t>Mon Jun 03 2024 00:00:00 GMT+0000 (Coordinated Universal Time),JPY,0.006408613176108691</t>
  </si>
  <si>
    <t>Fri May 31 2024 00:00:00 GMT+0000 (Coordinated Universal Time),AUD,0.664</t>
  </si>
  <si>
    <t>Fri May 31 2024 00:00:00 GMT+0000 (Coordinated Universal Time),CAD,0.7328154770628755</t>
  </si>
  <si>
    <t>Fri May 31 2024 00:00:00 GMT+0000 (Coordinated Universal Time),CHF,1.1069293779056897</t>
  </si>
  <si>
    <t>Fri May 31 2024 00:00:00 GMT+0000 (Coordinated Universal Time),CNY,0.1381024720342494</t>
  </si>
  <si>
    <t>Fri May 31 2024 00:00:00 GMT+0000 (Coordinated Universal Time),EUR,1.0846</t>
  </si>
  <si>
    <t>Fri May 31 2024 00:00:00 GMT+0000 (Coordinated Universal Time),GBP,1.2738</t>
  </si>
  <si>
    <t>Fri May 31 2024 00:00:00 GMT+0000 (Coordinated Universal Time),INR,0.011986096128490949</t>
  </si>
  <si>
    <t>Fri May 31 2024 00:00:00 GMT+0000 (Coordinated Universal Time),JPY,0.006361727845282779</t>
  </si>
  <si>
    <t>Thu May 30 2024 00:00:00 GMT+0000 (Coordinated Universal Time),AUD,0.6642</t>
  </si>
  <si>
    <t>Thu May 30 2024 00:00:00 GMT+0000 (Coordinated Universal Time),CAD,0.7316359379572724</t>
  </si>
  <si>
    <t>Thu May 30 2024 00:00:00 GMT+0000 (Coordinated Universal Time),CHF,1.1066843736166445</t>
  </si>
  <si>
    <t>Thu May 30 2024 00:00:00 GMT+0000 (Coordinated Universal Time),CNY,0.1379443532478998</t>
  </si>
  <si>
    <t>Thu May 30 2024 00:00:00 GMT+0000 (Coordinated Universal Time),EUR,1.0837</t>
  </si>
  <si>
    <t>Thu May 30 2024 00:00:00 GMT+0000 (Coordinated Universal Time),GBP,1.2739</t>
  </si>
  <si>
    <t>Thu May 30 2024 00:00:00 GMT+0000 (Coordinated Universal Time),INR,0.012007684918347743</t>
  </si>
  <si>
    <t>Thu May 30 2024 00:00:00 GMT+0000 (Coordinated Universal Time),JPY,0.006384472961757007</t>
  </si>
  <si>
    <t>Wed May 29 2024 00:00:00 GMT+0000 (Coordinated Universal Time),AUD,0.6619</t>
  </si>
  <si>
    <t>Wed May 29 2024 00:00:00 GMT+0000 (Coordinated Universal Time),CAD,0.7298204641658151</t>
  </si>
  <si>
    <t>Wed May 29 2024 00:00:00 GMT+0000 (Coordinated Universal Time),CHF,1.0946907498631637</t>
  </si>
  <si>
    <t>Wed May 29 2024 00:00:00 GMT+0000 (Coordinated Universal Time),CNY,0.13794245040968908</t>
  </si>
  <si>
    <t>Wed May 29 2024 00:00:00 GMT+0000 (Coordinated Universal Time),EUR,1.0811</t>
  </si>
  <si>
    <t>Wed May 29 2024 00:00:00 GMT+0000 (Coordinated Universal Time),GBP,1.2714</t>
  </si>
  <si>
    <t>Wed May 29 2024 00:00:00 GMT+0000 (Coordinated Universal Time),INR,0.012000480019200769</t>
  </si>
  <si>
    <t>Wed May 29 2024 00:00:00 GMT+0000 (Coordinated Universal Time),JPY,0.00634437254155564</t>
  </si>
  <si>
    <t>Tue May 28 2024 00:00:00 GMT+0000 (Coordinated Universal Time),AUD,0.6666</t>
  </si>
  <si>
    <t>Tue May 28 2024 00:00:00 GMT+0000 (Coordinated Universal Time),CAD,0.7336757153338225</t>
  </si>
  <si>
    <t>Tue May 28 2024 00:00:00 GMT+0000 (Coordinated Universal Time),CHF,1.0981770261366133</t>
  </si>
  <si>
    <t>Tue May 28 2024 00:00:00 GMT+0000 (Coordinated Universal Time),CNY,0.13802431988516378</t>
  </si>
  <si>
    <t>Tue May 28 2024 00:00:00 GMT+0000 (Coordinated Universal Time),EUR,1.0879</t>
  </si>
  <si>
    <t>Tue May 28 2024 00:00:00 GMT+0000 (Coordinated Universal Time),GBP,1.2786</t>
  </si>
  <si>
    <t>Tue May 28 2024 00:00:00 GMT+0000 (Coordinated Universal Time),INR,0.012025012025012025</t>
  </si>
  <si>
    <t>Tue May 28 2024 00:00:00 GMT+0000 (Coordinated Universal Time),JPY,0.006373486297004461</t>
  </si>
  <si>
    <t>Fri May 24 2024 00:00:00 GMT+0000 (Coordinated Universal Time),AUD,0.6629</t>
  </si>
  <si>
    <t>Fri May 24 2024 00:00:00 GMT+0000 (Coordinated Universal Time),CAD,0.7317965605561654</t>
  </si>
  <si>
    <t>Fri May 24 2024 00:00:00 GMT+0000 (Coordinated Universal Time),CHF,1.0937329104232747</t>
  </si>
  <si>
    <t>Fri May 24 2024 00:00:00 GMT+0000 (Coordinated Universal Time),CNY,0.13807386952019332</t>
  </si>
  <si>
    <t>Fri May 24 2024 00:00:00 GMT+0000 (Coordinated Universal Time),EUR,1.0852</t>
  </si>
  <si>
    <t>Fri May 24 2024 00:00:00 GMT+0000 (Coordinated Universal Time),GBP,1.2746</t>
  </si>
  <si>
    <t>Fri May 24 2024 00:00:00 GMT+0000 (Coordinated Universal Time),INR,0.012035142616440004</t>
  </si>
  <si>
    <t>Fri May 24 2024 00:00:00 GMT+0000 (Coordinated Universal Time),JPY,0.006373486297004461</t>
  </si>
  <si>
    <t>Thu May 23 2024 00:00:00 GMT+0000 (Coordinated Universal Time),AUD,0.6629</t>
  </si>
  <si>
    <t>Thu May 23 2024 00:00:00 GMT+0000 (Coordinated Universal Time),CAD,0.7301401869158879</t>
  </si>
  <si>
    <t>Thu May 23 2024 00:00:00 GMT+0000 (Coordinated Universal Time),CHF,1.0936132983377078</t>
  </si>
  <si>
    <t>Thu May 23 2024 00:00:00 GMT+0000 (Coordinated Universal Time),CNY,0.1380814956987614</t>
  </si>
  <si>
    <t>Thu May 23 2024 00:00:00 GMT+0000 (Coordinated Universal Time),EUR,1.0827</t>
  </si>
  <si>
    <t>Thu May 23 2024 00:00:00 GMT+0000 (Coordinated Universal Time),GBP,1.2717</t>
  </si>
  <si>
    <t>Thu May 23 2024 00:00:00 GMT+0000 (Coordinated Universal Time),INR,0.01200912693647172</t>
  </si>
  <si>
    <t>Thu May 23 2024 00:00:00 GMT+0000 (Coordinated Universal Time),JPY,0.0063673989175421835</t>
  </si>
  <si>
    <t>Wed May 22 2024 00:00:00 GMT+0000 (Coordinated Universal Time),AUD,0.6636</t>
  </si>
  <si>
    <t>Wed May 22 2024 00:00:00 GMT+0000 (Coordinated Universal Time),CAD,0.7316894709885124</t>
  </si>
  <si>
    <t>Wed May 22 2024 00:00:00 GMT+0000 (Coordinated Universal Time),CHF,1.0940919037199124</t>
  </si>
  <si>
    <t>Wed May 22 2024 00:00:00 GMT+0000 (Coordinated Universal Time),CNY,0.13811200883916858</t>
  </si>
  <si>
    <t>Wed May 22 2024 00:00:00 GMT+0000 (Coordinated Universal Time),EUR,1.0836</t>
  </si>
  <si>
    <t>Wed May 22 2024 00:00:00 GMT+0000 (Coordinated Universal Time),GBP,1.2739</t>
  </si>
  <si>
    <t>Wed May 22 2024 00:00:00 GMT+0000 (Coordinated Universal Time),INR,0.012010569300984866</t>
  </si>
  <si>
    <t>Wed May 22 2024 00:00:00 GMT+0000 (Coordinated Universal Time),JPY,0.006390184676337146</t>
  </si>
  <si>
    <t>Tue May 21 2024 00:00:00 GMT+0000 (Coordinated Universal Time),AUD,0.6666</t>
  </si>
  <si>
    <t>Tue May 21 2024 00:00:00 GMT+0000 (Coordinated Universal Time),CAD,0.732922896511287</t>
  </si>
  <si>
    <t>Tue May 21 2024 00:00:00 GMT+0000 (Coordinated Universal Time),CHF,1.097935880544576</t>
  </si>
  <si>
    <t>Tue May 21 2024 00:00:00 GMT+0000 (Coordinated Universal Time),CNY,0.13816734829225158</t>
  </si>
  <si>
    <t>Tue May 21 2024 00:00:00 GMT+0000 (Coordinated Universal Time),EUR,1.0855</t>
  </si>
  <si>
    <t>Tue May 21 2024 00:00:00 GMT+0000 (Coordinated Universal Time),GBP,1.271</t>
  </si>
  <si>
    <t>Tue May 21 2024 00:00:00 GMT+0000 (Coordinated Universal Time),INR,0.012003360941063497</t>
  </si>
  <si>
    <t>Tue May 21 2024 00:00:00 GMT+0000 (Coordinated Universal Time),JPY,0.0064069707842132236</t>
  </si>
  <si>
    <t>Mon May 20 2024 00:00:00 GMT+0000 (Coordinated Universal Time),AUD,0.6675</t>
  </si>
  <si>
    <t>Mon May 20 2024 00:00:00 GMT+0000 (Coordinated Universal Time),CAD,0.7346998751010212</t>
  </si>
  <si>
    <t>Mon May 20 2024 00:00:00 GMT+0000 (Coordinated Universal Time),CHF,1.0992634934593823</t>
  </si>
  <si>
    <t>Mon May 20 2024 00:00:00 GMT+0000 (Coordinated Universal Time),CNY,0.13822846400530797</t>
  </si>
  <si>
    <t>Mon May 20 2024 00:00:00 GMT+0000 (Coordinated Universal Time),EUR,1.0861</t>
  </si>
  <si>
    <t>Mon May 20 2024 00:00:00 GMT+0000 (Coordinated Universal Time),GBP,1.2708</t>
  </si>
  <si>
    <t>Mon May 20 2024 00:00:00 GMT+0000 (Coordinated Universal Time),INR,0.011999040076793857</t>
  </si>
  <si>
    <t>Mon May 20 2024 00:00:00 GMT+0000 (Coordinated Universal Time),JPY,0.006406560317765392</t>
  </si>
  <si>
    <t>Fri May 17 2024 00:00:00 GMT+0000 (Coordinated Universal Time),AUD,0.6686</t>
  </si>
  <si>
    <t>Fri May 17 2024 00:00:00 GMT+0000 (Coordinated Universal Time),CAD,0.7344840249724569</t>
  </si>
  <si>
    <t>Fri May 17 2024 00:00:00 GMT+0000 (Coordinated Universal Time),CHF,1.1014428901861437</t>
  </si>
  <si>
    <t>Fri May 17 2024 00:00:00 GMT+0000 (Coordinated Universal Time),CNY,0.13844087882269876</t>
  </si>
  <si>
    <t>Fri May 17 2024 00:00:00 GMT+0000 (Coordinated Universal Time),EUR,1.0869</t>
  </si>
  <si>
    <t>Fri May 17 2024 00:00:00 GMT+0000 (Coordinated Universal Time),GBP,1.2703</t>
  </si>
  <si>
    <t>Fri May 17 2024 00:00:00 GMT+0000 (Coordinated Universal Time),INR,0.011999040076793857</t>
  </si>
  <si>
    <t>Fri May 17 2024 00:00:00 GMT+0000 (Coordinated Universal Time),JPY,0.006427974545220801</t>
  </si>
  <si>
    <t>Thu May 16 2024 00:00:00 GMT+0000 (Coordinated Universal Time),AUD,0.6683</t>
  </si>
  <si>
    <t>Thu May 16 2024 00:00:00 GMT+0000 (Coordinated Universal Time),CAD,0.7349698662354843</t>
  </si>
  <si>
    <t>Thu May 16 2024 00:00:00 GMT+0000 (Coordinated Universal Time),CHF,1.105705440070765</t>
  </si>
  <si>
    <t>Thu May 16 2024 00:00:00 GMT+0000 (Coordinated Universal Time),CNY,0.13854061318075395</t>
  </si>
  <si>
    <t>Thu May 16 2024 00:00:00 GMT+0000 (Coordinated Universal Time),EUR,1.0875</t>
  </si>
  <si>
    <t>Thu May 16 2024 00:00:00 GMT+0000 (Coordinated Universal Time),GBP,1.2682</t>
  </si>
  <si>
    <t>Thu May 16 2024 00:00:00 GMT+0000 (Coordinated Universal Time),INR,0.011981787682722263</t>
  </si>
  <si>
    <t>Thu May 16 2024 00:00:00 GMT+0000 (Coordinated Universal Time),JPY,0.00644122383252818</t>
  </si>
  <si>
    <t>Wed May 15 2024 00:00:00 GMT+0000 (Coordinated Universal Time),AUD,0.6674</t>
  </si>
  <si>
    <t>Wed May 15 2024 00:00:00 GMT+0000 (Coordinated Universal Time),CAD,0.7346459006758742</t>
  </si>
  <si>
    <t>Wed May 15 2024 00:00:00 GMT+0000 (Coordinated Universal Time),CHF,1.1060723371308483</t>
  </si>
  <si>
    <t>Wed May 15 2024 00:00:00 GMT+0000 (Coordinated Universal Time),CNY,0.13852334118298934</t>
  </si>
  <si>
    <t>Wed May 15 2024 00:00:00 GMT+0000 (Coordinated Universal Time),EUR,1.086</t>
  </si>
  <si>
    <t>Wed May 15 2024 00:00:00 GMT+0000 (Coordinated Universal Time),GBP,1.2658</t>
  </si>
  <si>
    <t>Wed May 15 2024 00:00:00 GMT+0000 (Coordinated Universal Time),INR,0.011981787682722263</t>
  </si>
  <si>
    <t>Wed May 15 2024 00:00:00 GMT+0000 (Coordinated Universal Time),JPY,0.006450780544445878</t>
  </si>
  <si>
    <t>Tue May 14 2024 00:00:00 GMT+0000 (Coordinated Universal Time),AUD,0.6623</t>
  </si>
  <si>
    <t>Tue May 14 2024 00:00:00 GMT+0000 (Coordinated Universal Time),CAD,0.7326007326007326</t>
  </si>
  <si>
    <t>Tue May 14 2024 00:00:00 GMT+0000 (Coordinated Universal Time),CHF,1.1029006286533585</t>
  </si>
  <si>
    <t>Tue May 14 2024 00:00:00 GMT+0000 (Coordinated Universal Time),CNY,0.13824566254233772</t>
  </si>
  <si>
    <t>Tue May 14 2024 00:00:00 GMT+0000 (Coordinated Universal Time),EUR,1.0818</t>
  </si>
  <si>
    <t>Tue May 14 2024 00:00:00 GMT+0000 (Coordinated Universal Time),GBP,1.2588</t>
  </si>
  <si>
    <t>Tue May 14 2024 00:00:00 GMT+0000 (Coordinated Universal Time),INR,0.011976047904191617</t>
  </si>
  <si>
    <t>Tue May 14 2024 00:00:00 GMT+0000 (Coordinated Universal Time),JPY,0.006389776357827476</t>
  </si>
  <si>
    <t>Mon May 13 2024 00:00:00 GMT+0000 (Coordinated Universal Time),AUD,0.6611</t>
  </si>
  <si>
    <t>Mon May 13 2024 00:00:00 GMT+0000 (Coordinated Universal Time),CAD,0.7312614259597806</t>
  </si>
  <si>
    <t>Mon May 13 2024 00:00:00 GMT+0000 (Coordinated Universal Time),CHF,1.1019283746556474</t>
  </si>
  <si>
    <t>Mon May 13 2024 00:00:00 GMT+0000 (Coordinated Universal Time),CNY,0.13826477704804702</t>
  </si>
  <si>
    <t>Mon May 13 2024 00:00:00 GMT+0000 (Coordinated Universal Time),EUR,1.0796</t>
  </si>
  <si>
    <t>Mon May 13 2024 00:00:00 GMT+0000 (Coordinated Universal Time),GBP,1.2563</t>
  </si>
  <si>
    <t>Mon May 13 2024 00:00:00 GMT+0000 (Coordinated Universal Time),INR,0.011978917105893626</t>
  </si>
  <si>
    <t>Mon May 13 2024 00:00:00 GMT+0000 (Coordinated Universal Time),JPY,0.006403278478581034</t>
  </si>
  <si>
    <t>Fri May 10 2024 00:00:00 GMT+0000 (Coordinated Universal Time),AUD,0.6607</t>
  </si>
  <si>
    <t>Fri May 10 2024 00:00:00 GMT+0000 (Coordinated Universal Time),CAD,0.7319036814755178</t>
  </si>
  <si>
    <t>Fri May 10 2024 00:00:00 GMT+0000 (Coordinated Universal Time),CHF,1.1033873993158998</t>
  </si>
  <si>
    <t>Fri May 10 2024 00:00:00 GMT+0000 (Coordinated Universal Time),CNY,0.1383891502906172</t>
  </si>
  <si>
    <t>Fri May 10 2024 00:00:00 GMT+0000 (Coordinated Universal Time),EUR,1.0773</t>
  </si>
  <si>
    <t>Fri May 10 2024 00:00:00 GMT+0000 (Coordinated Universal Time),GBP,1.2528</t>
  </si>
  <si>
    <t>Fri May 10 2024 00:00:00 GMT+0000 (Coordinated Universal Time),INR,0.011970313622216901</t>
  </si>
  <si>
    <t>Fri May 10 2024 00:00:00 GMT+0000 (Coordinated Universal Time),JPY,0.006416426050689766</t>
  </si>
  <si>
    <t>Thu May 09 2024 00:00:00 GMT+0000 (Coordinated Universal Time),AUD,0.6606</t>
  </si>
  <si>
    <t>Thu May 09 2024 00:00:00 GMT+0000 (Coordinated Universal Time),CAD,0.7304601899196493</t>
  </si>
  <si>
    <t>Thu May 09 2024 00:00:00 GMT+0000 (Coordinated Universal Time),CHF,1.1022927689594355</t>
  </si>
  <si>
    <t>Thu May 09 2024 00:00:00 GMT+0000 (Coordinated Universal Time),CNY,0.13850799191113328</t>
  </si>
  <si>
    <t>Thu May 09 2024 00:00:00 GMT+0000 (Coordinated Universal Time),EUR,1.0771</t>
  </si>
  <si>
    <t>Thu May 09 2024 00:00:00 GMT+0000 (Coordinated Universal Time),GBP,1.2505</t>
  </si>
  <si>
    <t>Thu May 09 2024 00:00:00 GMT+0000 (Coordinated Universal Time),INR,0.011974613818704346</t>
  </si>
  <si>
    <t>Thu May 09 2024 00:00:00 GMT+0000 (Coordinated Universal Time),JPY,0.006423432682425488</t>
  </si>
  <si>
    <t>Wed May 08 2024 00:00:00 GMT+0000 (Coordinated Universal Time),AUD,0.6585</t>
  </si>
  <si>
    <t>Wed May 08 2024 00:00:00 GMT+0000 (Coordinated Universal Time),CAD,0.7289161017566879</t>
  </si>
  <si>
    <t>Wed May 08 2024 00:00:00 GMT+0000 (Coordinated Universal Time),CHF,1.101806963420009</t>
  </si>
  <si>
    <t>Wed May 08 2024 00:00:00 GMT+0000 (Coordinated Universal Time),CNY,0.13853293620558288</t>
  </si>
  <si>
    <t>Wed May 08 2024 00:00:00 GMT+0000 (Coordinated Universal Time),EUR,1.0755</t>
  </si>
  <si>
    <t>Wed May 08 2024 00:00:00 GMT+0000 (Coordinated Universal Time),GBP,1.2503</t>
  </si>
  <si>
    <t>Wed May 08 2024 00:00:00 GMT+0000 (Coordinated Universal Time),INR,0.011983223487118035</t>
  </si>
  <si>
    <t>Wed May 08 2024 00:00:00 GMT+0000 (Coordinated Universal Time),JPY,0.006434178355424013</t>
  </si>
  <si>
    <t>Tue May 07 2024 00:00:00 GMT+0000 (Coordinated Universal Time),AUD,0.6608</t>
  </si>
  <si>
    <t>Tue May 07 2024 00:00:00 GMT+0000 (Coordinated Universal Time),CAD,0.7292882147024504</t>
  </si>
  <si>
    <t>Tue May 07 2024 00:00:00 GMT+0000 (Coordinated Universal Time),CHF,1.1022927689594355</t>
  </si>
  <si>
    <t>Tue May 07 2024 00:00:00 GMT+0000 (Coordinated Universal Time),CNY,0.13853293620558288</t>
  </si>
  <si>
    <t>Tue May 07 2024 00:00:00 GMT+0000 (Coordinated Universal Time),EUR,1.0767</t>
  </si>
  <si>
    <t>Tue May 07 2024 00:00:00 GMT+0000 (Coordinated Universal Time),GBP,1.2535</t>
  </si>
  <si>
    <t>Tue May 07 2024 00:00:00 GMT+0000 (Coordinated Universal Time),INR,0.011974613818704346</t>
  </si>
  <si>
    <t>Tue May 07 2024 00:00:00 GMT+0000 (Coordinated Universal Time),JPY,0.006468723720809884</t>
  </si>
  <si>
    <t>Mon May 06 2024 00:00:00 GMT+0000 (Coordinated Universal Time),AUD,0.6623</t>
  </si>
  <si>
    <t>Mon May 06 2024 00:00:00 GMT+0000 (Coordinated Universal Time),CAD,0.7323324789454413</t>
  </si>
  <si>
    <t>Mon May 06 2024 00:00:00 GMT+0000 (Coordinated Universal Time),CHF,1.104728236853734</t>
  </si>
  <si>
    <t>Mon May 06 2024 00:00:00 GMT+0000 (Coordinated Universal Time),CNY,0.13875206393695108</t>
  </si>
  <si>
    <t>Mon May 06 2024 00:00:00 GMT+0000 (Coordinated Universal Time),EUR,1.0779</t>
  </si>
  <si>
    <t>Mon May 06 2024 00:00:00 GMT+0000 (Coordinated Universal Time),GBP,1.2575</t>
  </si>
  <si>
    <t>Mon May 06 2024 00:00:00 GMT+0000 (Coordinated Universal Time),INR,0.011978917105893626</t>
  </si>
  <si>
    <t>Mon May 06 2024 00:00:00 GMT+0000 (Coordinated Universal Time),JPY,0.006499837504062399</t>
  </si>
  <si>
    <t>Fri May 03 2024 00:00:00 GMT+0000 (Coordinated Universal Time),AUD,0.6616</t>
  </si>
  <si>
    <t>Fri May 03 2024 00:00:00 GMT+0000 (Coordinated Universal Time),CAD,0.7308338814587444</t>
  </si>
  <si>
    <t>Fri May 03 2024 00:00:00 GMT+0000 (Coordinated Universal Time),CHF,1.1053387863380126</t>
  </si>
  <si>
    <t>Fri May 03 2024 00:00:00 GMT+0000 (Coordinated Universal Time),CNY,0.13811200883916858</t>
  </si>
  <si>
    <t>Fri May 03 2024 00:00:00 GMT+0000 (Coordinated Universal Time),EUR,1.077</t>
  </si>
  <si>
    <t>Fri May 03 2024 00:00:00 GMT+0000 (Coordinated Universal Time),GBP,1.255</t>
  </si>
  <si>
    <t>Fri May 03 2024 00:00:00 GMT+0000 (Coordinated Universal Time),INR,0.011986096128490949</t>
  </si>
  <si>
    <t>Fri May 03 2024 00:00:00 GMT+0000 (Coordinated Universal Time),JPY,0.006542361792607132</t>
  </si>
  <si>
    <t>Thu May 02 2024 00:00:00 GMT+0000 (Coordinated Universal Time),AUD,0.6547</t>
  </si>
  <si>
    <t>Thu May 02 2024 00:00:00 GMT+0000 (Coordinated Universal Time),CAD,0.7301401869158879</t>
  </si>
  <si>
    <t>Thu May 02 2024 00:00:00 GMT+0000 (Coordinated Universal Time),CHF,1.096611470555982</t>
  </si>
  <si>
    <t>Thu May 02 2024 00:00:00 GMT+0000 (Coordinated Universal Time),CNY,0.13811200883916858</t>
  </si>
  <si>
    <t>Thu May 02 2024 00:00:00 GMT+0000 (Coordinated Universal Time),EUR,1.0706</t>
  </si>
  <si>
    <t>Thu May 02 2024 00:00:00 GMT+0000 (Coordinated Universal Time),GBP,1.2507</t>
  </si>
  <si>
    <t>Thu May 02 2024 00:00:00 GMT+0000 (Coordinated Universal Time),INR,0.011984659635666348</t>
  </si>
  <si>
    <t>Thu May 02 2024 00:00:00 GMT+0000 (Coordinated Universal Time),JPY,0.006503219093451258</t>
  </si>
  <si>
    <t>Wed May 01 2024 00:00:00 GMT+0000 (Coordinated Universal Time),AUD,0.6496</t>
  </si>
  <si>
    <t>Wed May 01 2024 00:00:00 GMT+0000 (Coordinated Universal Time),CAD,0.7267441860465117</t>
  </si>
  <si>
    <t>Wed May 01 2024 00:00:00 GMT+0000 (Coordinated Universal Time),CHF,1.0875475802066341</t>
  </si>
  <si>
    <t>Wed May 01 2024 00:00:00 GMT+0000 (Coordinated Universal Time),CNY,0.13811200883916858</t>
  </si>
  <si>
    <t>Wed May 01 2024 00:00:00 GMT+0000 (Coordinated Universal Time),EUR,1.068</t>
  </si>
  <si>
    <t>Wed May 01 2024 00:00:00 GMT+0000 (Coordinated Universal Time),GBP,1.2488</t>
  </si>
  <si>
    <t>Wed May 01 2024 00:00:00 GMT+0000 (Coordinated Universal Time),INR,0.011983223487118035</t>
  </si>
  <si>
    <t>Wed May 01 2024 00:00:00 GMT+0000 (Coordinated Universal Time),JPY,0.006343165239454488</t>
  </si>
  <si>
    <t>Tue Apr 30 2024 00:00:00 GMT+0000 (Coordinated Universal Time),AUD,0.649</t>
  </si>
  <si>
    <t>Tue Apr 30 2024 00:00:00 GMT+0000 (Coordinated Universal Time),CAD,0.7273785277858598</t>
  </si>
  <si>
    <t>Tue Apr 30 2024 00:00:00 GMT+0000 (Coordinated Universal Time),CHF,1.090037061260083</t>
  </si>
  <si>
    <t>Tue Apr 30 2024 00:00:00 GMT+0000 (Coordinated Universal Time),CNY,0.13811963923150233</t>
  </si>
  <si>
    <t>Tue Apr 30 2024 00:00:00 GMT+0000 (Coordinated Universal Time),EUR,1.0684</t>
  </si>
  <si>
    <t>Tue Apr 30 2024 00:00:00 GMT+0000 (Coordinated Universal Time),GBP,1.2514</t>
  </si>
  <si>
    <t>Tue Apr 30 2024 00:00:00 GMT+0000 (Coordinated Universal Time),INR,0.011984659635666348</t>
  </si>
  <si>
    <t>Tue Apr 30 2024 00:00:00 GMT+0000 (Coordinated Universal Time),JPY,0.006347594261774787</t>
  </si>
  <si>
    <t>Mon Apr 29 2024 00:00:00 GMT+0000 (Coordinated Universal Time),AUD,0.6565</t>
  </si>
  <si>
    <t>Mon Apr 29 2024 00:00:00 GMT+0000 (Coordinated Universal Time),CAD,0.7326544069162576</t>
  </si>
  <si>
    <t>Mon Apr 29 2024 00:00:00 GMT+0000 (Coordinated Universal Time),CHF,1.097935880544576</t>
  </si>
  <si>
    <t>Mon Apr 29 2024 00:00:00 GMT+0000 (Coordinated Universal Time),CNY,0.13827816034735474</t>
  </si>
  <si>
    <t>Mon Apr 29 2024 00:00:00 GMT+0000 (Coordinated Universal Time),EUR,1.0717</t>
  </si>
  <si>
    <t>Mon Apr 29 2024 00:00:00 GMT+0000 (Coordinated Universal Time),GBP,1.2553</t>
  </si>
  <si>
    <t>Mon Apr 29 2024 00:00:00 GMT+0000 (Coordinated Universal Time),INR,0.011981787682722263</t>
  </si>
  <si>
    <t>Mon Apr 29 2024 00:00:00 GMT+0000 (Coordinated Universal Time),JPY,0.006381213706847042</t>
  </si>
  <si>
    <t>Fri Apr 26 2024 00:00:00 GMT+0000 (Coordinated Universal Time),AUD,0.6528</t>
  </si>
  <si>
    <t>Fri Apr 26 2024 00:00:00 GMT+0000 (Coordinated Universal Time),CAD,0.7311010381634743</t>
  </si>
  <si>
    <t>Fri Apr 26 2024 00:00:00 GMT+0000 (Coordinated Universal Time),CHF,1.0938525486764383</t>
  </si>
  <si>
    <t>Fri Apr 26 2024 00:00:00 GMT+0000 (Coordinated Universal Time),CNY,0.13799955840141312</t>
  </si>
  <si>
    <t>Fri Apr 26 2024 00:00:00 GMT+0000 (Coordinated Universal Time),EUR,1.0686</t>
  </si>
  <si>
    <t>Fri Apr 26 2024 00:00:00 GMT+0000 (Coordinated Universal Time),GBP,1.2474</t>
  </si>
  <si>
    <t>Fri Apr 26 2024 00:00:00 GMT+0000 (Coordinated Universal Time),INR,0.011993283761093787</t>
  </si>
  <si>
    <t>Fri Apr 26 2024 00:00:00 GMT+0000 (Coordinated Universal Time),JPY,0.00634437254155564</t>
  </si>
  <si>
    <t>Thu Apr 25 2024 00:00:00 GMT+0000 (Coordinated Universal Time),AUD,0.6506</t>
  </si>
  <si>
    <t>Thu Apr 25 2024 00:00:00 GMT+0000 (Coordinated Universal Time),CAD,0.7304068366079907</t>
  </si>
  <si>
    <t>Thu Apr 25 2024 00:00:00 GMT+0000 (Coordinated Universal Time),CHF,1.0948105977665863</t>
  </si>
  <si>
    <t>Thu Apr 25 2024 00:00:00 GMT+0000 (Coordinated Universal Time),CNY,0.1380071763731714</t>
  </si>
  <si>
    <t>Thu Apr 25 2024 00:00:00 GMT+0000 (Coordinated Universal Time),EUR,1.0721</t>
  </si>
  <si>
    <t>Thu Apr 25 2024 00:00:00 GMT+0000 (Coordinated Universal Time),GBP,1.2494</t>
  </si>
  <si>
    <t>Thu Apr 25 2024 00:00:00 GMT+0000 (Coordinated Universal Time),INR,0.012003360941063497</t>
  </si>
  <si>
    <t>Thu Apr 25 2024 00:00:00 GMT+0000 (Coordinated Universal Time),JPY,0.006430041152263374</t>
  </si>
  <si>
    <t>Wed Apr 24 2024 00:00:00 GMT+0000 (Coordinated Universal Time),AUD,0.6486</t>
  </si>
  <si>
    <t>Wed Apr 24 2024 00:00:00 GMT+0000 (Coordinated Universal Time),CAD,0.7288098535092193</t>
  </si>
  <si>
    <t>Wed Apr 24 2024 00:00:00 GMT+0000 (Coordinated Universal Time),CHF,1.0939722131057872</t>
  </si>
  <si>
    <t>Wed Apr 24 2024 00:00:00 GMT+0000 (Coordinated Universal Time),CNY,0.1380071763731714</t>
  </si>
  <si>
    <t>Wed Apr 24 2024 00:00:00 GMT+0000 (Coordinated Universal Time),EUR,1.0687</t>
  </si>
  <si>
    <t>Wed Apr 24 2024 00:00:00 GMT+0000 (Coordinated Universal Time),GBP,1.2434</t>
  </si>
  <si>
    <t>Wed Apr 24 2024 00:00:00 GMT+0000 (Coordinated Universal Time),INR,0.011999040076793857</t>
  </si>
  <si>
    <t>Wed Apr 24 2024 00:00:00 GMT+0000 (Coordinated Universal Time),JPY,0.006447037586229127</t>
  </si>
  <si>
    <t>Tue Apr 23 2024 00:00:00 GMT+0000 (Coordinated Universal Time),AUD,0.6479</t>
  </si>
  <si>
    <t>Tue Apr 23 2024 00:00:00 GMT+0000 (Coordinated Universal Time),CAD,0.7312079555425564</t>
  </si>
  <si>
    <t>Tue Apr 23 2024 00:00:00 GMT+0000 (Coordinated Universal Time),CHF,1.0968520346605244</t>
  </si>
  <si>
    <t>Tue Apr 23 2024 00:00:00 GMT+0000 (Coordinated Universal Time),CNY,0.13803575125957623</t>
  </si>
  <si>
    <t>Tue Apr 23 2024 00:00:00 GMT+0000 (Coordinated Universal Time),EUR,1.0695</t>
  </si>
  <si>
    <t>Tue Apr 23 2024 00:00:00 GMT+0000 (Coordinated Universal Time),GBP,1.2434</t>
  </si>
  <si>
    <t>Tue Apr 23 2024 00:00:00 GMT+0000 (Coordinated Universal Time),INR,0.01199616122840691</t>
  </si>
  <si>
    <t>Tue Apr 23 2024 00:00:00 GMT+0000 (Coordinated Universal Time),JPY,0.006459531038046638</t>
  </si>
  <si>
    <t>Mon Apr 22 2024 00:00:00 GMT+0000 (Coordinated Universal Time),AUD,0.6439</t>
  </si>
  <si>
    <t>Mon Apr 22 2024 00:00:00 GMT+0000 (Coordinated Universal Time),CAD,0.7288098535092193</t>
  </si>
  <si>
    <t>Mon Apr 22 2024 00:00:00 GMT+0000 (Coordinated Universal Time),CHF,1.096611470555982</t>
  </si>
  <si>
    <t>Mon Apr 22 2024 00:00:00 GMT+0000 (Coordinated Universal Time),CNY,0.13811582392994765</t>
  </si>
  <si>
    <t>Mon Apr 22 2024 00:00:00 GMT+0000 (Coordinated Universal Time),EUR,1.0655</t>
  </si>
  <si>
    <t>Mon Apr 22 2024 00:00:00 GMT+0000 (Coordinated Universal Time),GBP,1.2341</t>
  </si>
  <si>
    <t>Mon Apr 22 2024 00:00:00 GMT+0000 (Coordinated Universal Time),INR,0.011980352222355337</t>
  </si>
  <si>
    <t>Mon Apr 22 2024 00:00:00 GMT+0000 (Coordinated Universal Time),JPY,0.006461200491051237</t>
  </si>
  <si>
    <t>Fri Apr 19 2024 00:00:00 GMT+0000 (Coordinated Universal Time),AUD,0.6423</t>
  </si>
  <si>
    <t>Fri Apr 19 2024 00:00:00 GMT+0000 (Coordinated Universal Time),CAD,0.7276961141027506</t>
  </si>
  <si>
    <t>Fri Apr 19 2024 00:00:00 GMT+0000 (Coordinated Universal Time),CHF,1.0998680158380993</t>
  </si>
  <si>
    <t>Fri Apr 19 2024 00:00:00 GMT+0000 (Coordinated Universal Time),CNY,0.13811582392994765</t>
  </si>
  <si>
    <t>Fri Apr 19 2024 00:00:00 GMT+0000 (Coordinated Universal Time),EUR,1.0655</t>
  </si>
  <si>
    <t>Fri Apr 19 2024 00:00:00 GMT+0000 (Coordinated Universal Time),GBP,1.2397</t>
  </si>
  <si>
    <t>Fri Apr 19 2024 00:00:00 GMT+0000 (Coordinated Universal Time),INR,0.011981787682722263</t>
  </si>
  <si>
    <t>Fri Apr 19 2024 00:00:00 GMT+0000 (Coordinated Universal Time),JPY,0.006470397929472662</t>
  </si>
  <si>
    <t>Thu Apr 18 2024 00:00:00 GMT+0000 (Coordinated Universal Time),AUD,0.6437</t>
  </si>
  <si>
    <t>Thu Apr 18 2024 00:00:00 GMT+0000 (Coordinated Universal Time),CAD,0.7270083605961469</t>
  </si>
  <si>
    <t>Thu Apr 18 2024 00:00:00 GMT+0000 (Coordinated Universal Time),CHF,1.0970927043335161</t>
  </si>
  <si>
    <t>Thu Apr 18 2024 00:00:00 GMT+0000 (Coordinated Universal Time),CNY,0.13815589511204443</t>
  </si>
  <si>
    <t>Thu Apr 18 2024 00:00:00 GMT+0000 (Coordinated Universal Time),EUR,1.066</t>
  </si>
  <si>
    <t>Thu Apr 18 2024 00:00:00 GMT+0000 (Coordinated Universal Time),GBP,1.2465</t>
  </si>
  <si>
    <t>Thu Apr 18 2024 00:00:00 GMT+0000 (Coordinated Universal Time),INR,0.011971746677840296</t>
  </si>
  <si>
    <t>Thu Apr 18 2024 00:00:00 GMT+0000 (Coordinated Universal Time),JPY,0.006467886941336265</t>
  </si>
  <si>
    <t>Wed Apr 17 2024 00:00:00 GMT+0000 (Coordinated Universal Time),AUD,0.6419</t>
  </si>
  <si>
    <t>Wed Apr 17 2024 00:00:00 GMT+0000 (Coordinated Universal Time),CAD,0.7244277021153288</t>
  </si>
  <si>
    <t>Wed Apr 17 2024 00:00:00 GMT+0000 (Coordinated Universal Time),CHF,1.096371011950444</t>
  </si>
  <si>
    <t>Wed Apr 17 2024 00:00:00 GMT+0000 (Coordinated Universal Time),CNY,0.138142535468096</t>
  </si>
  <si>
    <t>Wed Apr 17 2024 00:00:00 GMT+0000 (Coordinated Universal Time),EUR,1.0644</t>
  </si>
  <si>
    <t>Wed Apr 17 2024 00:00:00 GMT+0000 (Coordinated Universal Time),GBP,1.2443</t>
  </si>
  <si>
    <t>Wed Apr 17 2024 00:00:00 GMT+0000 (Coordinated Universal Time),INR,0.011970313622216901</t>
  </si>
  <si>
    <t>Wed Apr 17 2024 00:00:00 GMT+0000 (Coordinated Universal Time),JPY,0.006467886941336265</t>
  </si>
  <si>
    <t>Tue Apr 16 2024 00:00:00 GMT+0000 (Coordinated Universal Time),AUD,0.6412</t>
  </si>
  <si>
    <t>Tue Apr 16 2024 00:00:00 GMT+0000 (Coordinated Universal Time),CAD,0.7233796296296295</t>
  </si>
  <si>
    <t>Tue Apr 16 2024 00:00:00 GMT+0000 (Coordinated Universal Time),CHF,1.0955302366345312</t>
  </si>
  <si>
    <t>Tue Apr 16 2024 00:00:00 GMT+0000 (Coordinated Universal Time),CNY,0.13815398643327853</t>
  </si>
  <si>
    <t>Tue Apr 16 2024 00:00:00 GMT+0000 (Coordinated Universal Time),EUR,1.0628</t>
  </si>
  <si>
    <t>Tue Apr 16 2024 00:00:00 GMT+0000 (Coordinated Universal Time),GBP,1.2437</t>
  </si>
  <si>
    <t>Tue Apr 16 2024 00:00:00 GMT+0000 (Coordinated Universal Time),INR,0.011970313622216901</t>
  </si>
  <si>
    <t>Tue Apr 16 2024 00:00:00 GMT+0000 (Coordinated Universal Time),JPY,0.006469560716827328</t>
  </si>
  <si>
    <t>Mon Apr 15 2024 00:00:00 GMT+0000 (Coordinated Universal Time),AUD,0.6469</t>
  </si>
  <si>
    <t>Mon Apr 15 2024 00:00:00 GMT+0000 (Coordinated Universal Time),CAD,0.7272198385571959</t>
  </si>
  <si>
    <t>Mon Apr 15 2024 00:00:00 GMT+0000 (Coordinated Universal Time),CHF,1.0944511327569224</t>
  </si>
  <si>
    <t>Mon Apr 15 2024 00:00:00 GMT+0000 (Coordinated Universal Time),CNY,0.13815589511204443</t>
  </si>
  <si>
    <t>Mon Apr 15 2024 00:00:00 GMT+0000 (Coordinated Universal Time),EUR,1.0644</t>
  </si>
  <si>
    <t>Mon Apr 15 2024 00:00:00 GMT+0000 (Coordinated Universal Time),GBP,1.2466</t>
  </si>
  <si>
    <t>Mon Apr 15 2024 00:00:00 GMT+0000 (Coordinated Universal Time),INR,0.011978917105893626</t>
  </si>
  <si>
    <t>Mon Apr 15 2024 00:00:00 GMT+0000 (Coordinated Universal Time),JPY,0.006482982171799027</t>
  </si>
  <si>
    <t>Fri Apr 12 2024 00:00:00 GMT+0000 (Coordinated Universal Time),AUD,0.6478</t>
  </si>
  <si>
    <t>Fri Apr 12 2024 00:00:00 GMT+0000 (Coordinated Universal Time),CAD,0.7269555103227683</t>
  </si>
  <si>
    <t>Fri Apr 12 2024 00:00:00 GMT+0000 (Coordinated Universal Time),CHF,1.0964912280701753</t>
  </si>
  <si>
    <t>Fri Apr 12 2024 00:00:00 GMT+0000 (Coordinated Universal Time),CNY,0.1381711664409871</t>
  </si>
  <si>
    <t>Fri Apr 12 2024 00:00:00 GMT+0000 (Coordinated Universal Time),EUR,1.0647</t>
  </si>
  <si>
    <t>Fri Apr 12 2024 00:00:00 GMT+0000 (Coordinated Universal Time),GBP,1.2457</t>
  </si>
  <si>
    <t>Fri Apr 12 2024 00:00:00 GMT+0000 (Coordinated Universal Time),INR,0.01196315348725924</t>
  </si>
  <si>
    <t>Fri Apr 12 2024 00:00:00 GMT+0000 (Coordinated Universal Time),JPY,0.006530825496342737</t>
  </si>
  <si>
    <t>Thu Apr 11 2024 00:00:00 GMT+0000 (Coordinated Universal Time),AUD,0.6525</t>
  </si>
  <si>
    <t>Thu Apr 11 2024 00:00:00 GMT+0000 (Coordinated Universal Time),CAD,0.7296607077708865</t>
  </si>
  <si>
    <t>Thu Apr 11 2024 00:00:00 GMT+0000 (Coordinated Universal Time),CHF,1.0980564401010213</t>
  </si>
  <si>
    <t>Thu Apr 11 2024 00:00:00 GMT+0000 (Coordinated Universal Time),CNY,0.13817307559448966</t>
  </si>
  <si>
    <t>Thu Apr 11 2024 00:00:00 GMT+0000 (Coordinated Universal Time),EUR,1.0722</t>
  </si>
  <si>
    <t>Thu Apr 11 2024 00:00:00 GMT+0000 (Coordinated Universal Time),GBP,1.2535</t>
  </si>
  <si>
    <t>Thu Apr 11 2024 00:00:00 GMT+0000 (Coordinated Universal Time),INR,0.012020675561966582</t>
  </si>
  <si>
    <t>Thu Apr 11 2024 00:00:00 GMT+0000 (Coordinated Universal Time),JPY,0.006527841242900973</t>
  </si>
  <si>
    <t>Wed Apr 10 2024 00:00:00 GMT+0000 (Coordinated Universal Time),AUD,0.6509</t>
  </si>
  <si>
    <t>Wed Apr 10 2024 00:00:00 GMT+0000 (Coordinated Universal Time),CAD,0.7305669199298656</t>
  </si>
  <si>
    <t>Wed Apr 10 2024 00:00:00 GMT+0000 (Coordinated Universal Time),CHF,1.095650268434316</t>
  </si>
  <si>
    <t>Wed Apr 10 2024 00:00:00 GMT+0000 (Coordinated Universal Time),CNY,0.13823419637549939</t>
  </si>
  <si>
    <t>Wed Apr 10 2024 00:00:00 GMT+0000 (Coordinated Universal Time),EUR,1.0737</t>
  </si>
  <si>
    <t>Wed Apr 10 2024 00:00:00 GMT+0000 (Coordinated Universal Time),GBP,1.2544</t>
  </si>
  <si>
    <t>Wed Apr 10 2024 00:00:00 GMT+0000 (Coordinated Universal Time),INR,0.011994722322178242</t>
  </si>
  <si>
    <t>Wed Apr 10 2024 00:00:00 GMT+0000 (Coordinated Universal Time),JPY,0.006540222367560497</t>
  </si>
  <si>
    <t>Tue Apr 09 2024 00:00:00 GMT+0000 (Coordinated Universal Time),AUD,0.6622</t>
  </si>
  <si>
    <t>Tue Apr 09 2024 00:00:00 GMT+0000 (Coordinated Universal Time),CAD,0.7362143856290951</t>
  </si>
  <si>
    <t>Tue Apr 09 2024 00:00:00 GMT+0000 (Coordinated Universal Time),CHF,1.1071744906997343</t>
  </si>
  <si>
    <t>Tue Apr 09 2024 00:00:00 GMT+0000 (Coordinated Universal Time),CNY,0.1382819846230433</t>
  </si>
  <si>
    <t>Tue Apr 09 2024 00:00:00 GMT+0000 (Coordinated Universal Time),EUR,1.0856</t>
  </si>
  <si>
    <t>Tue Apr 09 2024 00:00:00 GMT+0000 (Coordinated Universal Time),GBP,1.2676</t>
  </si>
  <si>
    <t>Tue Apr 09 2024 00:00:00 GMT+0000 (Coordinated Universal Time),INR,0.012022120702091847</t>
  </si>
  <si>
    <t>Tue Apr 09 2024 00:00:00 GMT+0000 (Coordinated Universal Time),JPY,0.006590654451987083</t>
  </si>
  <si>
    <t>Mon Apr 08 2024 00:00:00 GMT+0000 (Coordinated Universal Time),AUD,0.6602</t>
  </si>
  <si>
    <t>Mon Apr 08 2024 00:00:00 GMT+0000 (Coordinated Universal Time),CAD,0.7362143856290951</t>
  </si>
  <si>
    <t>Mon Apr 08 2024 00:00:00 GMT+0000 (Coordinated Universal Time),CHF,1.1048502927853276</t>
  </si>
  <si>
    <t>Mon Apr 08 2024 00:00:00 GMT+0000 (Coordinated Universal Time),CNY,0.13830302192102897</t>
  </si>
  <si>
    <t>Mon Apr 08 2024 00:00:00 GMT+0000 (Coordinated Universal Time),EUR,1.0853</t>
  </si>
  <si>
    <t>Mon Apr 08 2024 00:00:00 GMT+0000 (Coordinated Universal Time),GBP,1.2655</t>
  </si>
  <si>
    <t>Mon Apr 08 2024 00:00:00 GMT+0000 (Coordinated Universal Time),INR,0.012012012012012012</t>
  </si>
  <si>
    <t>Mon Apr 08 2024 00:00:00 GMT+0000 (Coordinated Universal Time),JPY,0.006588483331137172</t>
  </si>
  <si>
    <t>Fri Apr 05 2024 00:00:00 GMT+0000 (Coordinated Universal Time),AUD,0.6584</t>
  </si>
  <si>
    <t>Fri Apr 05 2024 00:00:00 GMT+0000 (Coordinated Universal Time),CAD,0.7363770250368188</t>
  </si>
  <si>
    <t>Fri Apr 05 2024 00:00:00 GMT+0000 (Coordinated Universal Time),CHF,1.1104941699056081</t>
  </si>
  <si>
    <t>Fri Apr 05 2024 00:00:00 GMT+0000 (Coordinated Universal Time),CNY,0.1382380182197708</t>
  </si>
  <si>
    <t>Fri Apr 05 2024 00:00:00 GMT+0000 (Coordinated Universal Time),EUR,1.0841</t>
  </si>
  <si>
    <t>Fri Apr 05 2024 00:00:00 GMT+0000 (Coordinated Universal Time),GBP,1.2633</t>
  </si>
  <si>
    <t>Fri Apr 05 2024 00:00:00 GMT+0000 (Coordinated Universal Time),INR,0.012006243246488173</t>
  </si>
  <si>
    <t>Fri Apr 05 2024 00:00:00 GMT+0000 (Coordinated Universal Time),JPY,0.006596741209842338</t>
  </si>
  <si>
    <t>Thu Apr 04 2024 00:00:00 GMT+0000 (Coordinated Universal Time),AUD,0.6615</t>
  </si>
  <si>
    <t>Thu Apr 04 2024 00:00:00 GMT+0000 (Coordinated Universal Time),CAD,0.7411250277921886</t>
  </si>
  <si>
    <t>Thu Apr 04 2024 00:00:00 GMT+0000 (Coordinated Universal Time),CHF,1.105094485578517</t>
  </si>
  <si>
    <t>Thu Apr 04 2024 00:00:00 GMT+0000 (Coordinated Universal Time),CNY,0.1382380182197708</t>
  </si>
  <si>
    <t>Thu Apr 04 2024 00:00:00 GMT+0000 (Coordinated Universal Time),EUR,1.0865</t>
  </si>
  <si>
    <t>Thu Apr 04 2024 00:00:00 GMT+0000 (Coordinated Universal Time),GBP,1.2669</t>
  </si>
  <si>
    <t>Thu Apr 04 2024 00:00:00 GMT+0000 (Coordinated Universal Time),INR,0.011984659635666348</t>
  </si>
  <si>
    <t>Thu Apr 04 2024 00:00:00 GMT+0000 (Coordinated Universal Time),JPY,0.006593696426216537</t>
  </si>
  <si>
    <t>Wed Apr 03 2024 00:00:00 GMT+0000 (Coordinated Universal Time),AUD,0.6558</t>
  </si>
  <si>
    <t>Wed Apr 03 2024 00:00:00 GMT+0000 (Coordinated Universal Time),CAD,0.7395902669920863</t>
  </si>
  <si>
    <t>Wed Apr 03 2024 00:00:00 GMT+0000 (Coordinated Universal Time),CHF,1.1064394777605664</t>
  </si>
  <si>
    <t>Wed Apr 03 2024 00:00:00 GMT+0000 (Coordinated Universal Time),CNY,0.13825521913452232</t>
  </si>
  <si>
    <t>Wed Apr 03 2024 00:00:00 GMT+0000 (Coordinated Universal Time),EUR,1.0827</t>
  </si>
  <si>
    <t>Wed Apr 03 2024 00:00:00 GMT+0000 (Coordinated Universal Time),GBP,1.2635</t>
  </si>
  <si>
    <t>Wed Apr 03 2024 00:00:00 GMT+0000 (Coordinated Universal Time),INR,0.011986096128490949</t>
  </si>
  <si>
    <t>Wed Apr 03 2024 00:00:00 GMT+0000 (Coordinated Universal Time),JPY,0.00659326168655634</t>
  </si>
  <si>
    <t>Tue Apr 02 2024 00:00:00 GMT+0000 (Coordinated Universal Time),AUD,0.6513</t>
  </si>
  <si>
    <t>Tue Apr 02 2024 00:00:00 GMT+0000 (Coordinated Universal Time),CAD,0.7369196757553427</t>
  </si>
  <si>
    <t>Tue Apr 02 2024 00:00:00 GMT+0000 (Coordinated Universal Time),CHF,1.1024142872891634</t>
  </si>
  <si>
    <t>Tue Apr 02 2024 00:00:00 GMT+0000 (Coordinated Universal Time),CNY,0.13827433628318583</t>
  </si>
  <si>
    <t>Tue Apr 02 2024 00:00:00 GMT+0000 (Coordinated Universal Time),EUR,1.0769</t>
  </si>
  <si>
    <t>Tue Apr 02 2024 00:00:00 GMT+0000 (Coordinated Universal Time),GBP,1.2576</t>
  </si>
  <si>
    <t>Tue Apr 02 2024 00:00:00 GMT+0000 (Coordinated Universal Time),INR,0.012001920307249161</t>
  </si>
  <si>
    <t>Tue Apr 02 2024 00:00:00 GMT+0000 (Coordinated Universal Time),JPY,0.006598482349059716</t>
  </si>
  <si>
    <t>Mon Apr 01 2024 00:00:00 GMT+0000 (Coordinated Universal Time),AUD,0.6484</t>
  </si>
  <si>
    <t>Mon Apr 01 2024 00:00:00 GMT+0000 (Coordinated Universal Time),CAD,0.7364312541424257</t>
  </si>
  <si>
    <t>Mon Apr 01 2024 00:00:00 GMT+0000 (Coordinated Universal Time),CHF,1.1043622308117063</t>
  </si>
  <si>
    <t>Mon Apr 01 2024 00:00:00 GMT+0000 (Coordinated Universal Time),CNY,0.13829728384134535</t>
  </si>
  <si>
    <t>Mon Apr 01 2024 00:00:00 GMT+0000 (Coordinated Universal Time),EUR,1.0733</t>
  </si>
  <si>
    <t>Mon Apr 01 2024 00:00:00 GMT+0000 (Coordinated Universal Time),GBP,1.2545</t>
  </si>
  <si>
    <t>Mon Apr 01 2024 00:00:00 GMT+0000 (Coordinated Universal Time),INR,0.01199616122840691</t>
  </si>
  <si>
    <t>Mon Apr 01 2024 00:00:00 GMT+0000 (Coordinated Universal Time),JPY,0.006591088847877669</t>
  </si>
  <si>
    <t>Fri Mar 29 2024 00:00:00 GMT+0000 (Coordinated Universal Time),AUD,0.6524</t>
  </si>
  <si>
    <t>Fri Mar 29 2024 00:00:00 GMT+0000 (Coordinated Universal Time),CAD,0.7385524372230428</t>
  </si>
  <si>
    <t>Fri Mar 29 2024 00:00:00 GMT+0000 (Coordinated Universal Time),CHF,1.1092623405435387</t>
  </si>
  <si>
    <t>Fri Mar 29 2024 00:00:00 GMT+0000 (Coordinated Universal Time),CNY,0.13849840034347605</t>
  </si>
  <si>
    <t>Fri Mar 29 2024 00:00:00 GMT+0000 (Coordinated Universal Time),EUR,1.0791</t>
  </si>
  <si>
    <t>Fri Mar 29 2024 00:00:00 GMT+0000 (Coordinated Universal Time),GBP,1.2637</t>
  </si>
  <si>
    <t>Fri Mar 29 2024 00:00:00 GMT+0000 (Coordinated Universal Time),INR,0.011999040076793857</t>
  </si>
  <si>
    <t>Fri Mar 29 2024 00:00:00 GMT+0000 (Coordinated Universal Time),JPY,0.006612881893929374</t>
  </si>
  <si>
    <t>Thu Mar 28 2024 00:00:00 GMT+0000 (Coordinated Universal Time),AUD,0.6525</t>
  </si>
  <si>
    <t>Thu Mar 28 2024 00:00:00 GMT+0000 (Coordinated Universal Time),CAD,0.7390983000739099</t>
  </si>
  <si>
    <t>Thu Mar 28 2024 00:00:00 GMT+0000 (Coordinated Universal Time),CHF,1.1103708638685321</t>
  </si>
  <si>
    <t>Thu Mar 28 2024 00:00:00 GMT+0000 (Coordinated Universal Time),CNY,0.13838532008524534</t>
  </si>
  <si>
    <t>Thu Mar 28 2024 00:00:00 GMT+0000 (Coordinated Universal Time),EUR,1.0801</t>
  </si>
  <si>
    <t>Thu Mar 28 2024 00:00:00 GMT+0000 (Coordinated Universal Time),GBP,1.2634</t>
  </si>
  <si>
    <t>Thu Mar 28 2024 00:00:00 GMT+0000 (Coordinated Universal Time),INR,0.01199760047990402</t>
  </si>
  <si>
    <t>Thu Mar 28 2024 00:00:00 GMT+0000 (Coordinated Universal Time),JPY,0.006607201850016518</t>
  </si>
  <si>
    <t>Wed Mar 27 2024 00:00:00 GMT+0000 (Coordinated Universal Time),AUD,0.6525</t>
  </si>
  <si>
    <t>Wed Mar 27 2024 00:00:00 GMT+0000 (Coordinated Universal Time),CAD,0.7360518180479906</t>
  </si>
  <si>
    <t>Wed Mar 27 2024 00:00:00 GMT+0000 (Coordinated Universal Time),CHF,1.1042402826855124</t>
  </si>
  <si>
    <t>Wed Mar 27 2024 00:00:00 GMT+0000 (Coordinated Universal Time),CNY,0.1383700013837</t>
  </si>
  <si>
    <t>Wed Mar 27 2024 00:00:00 GMT+0000 (Coordinated Universal Time),EUR,1.0821</t>
  </si>
  <si>
    <t>Wed Mar 27 2024 00:00:00 GMT+0000 (Coordinated Universal Time),GBP,1.2631</t>
  </si>
  <si>
    <t>Wed Mar 27 2024 00:00:00 GMT+0000 (Coordinated Universal Time),INR,0.011999040076793857</t>
  </si>
  <si>
    <t>Wed Mar 27 2024 00:00:00 GMT+0000 (Coordinated Universal Time),JPY,0.006607201850016518</t>
  </si>
  <si>
    <t>Tue Mar 26 2024 00:00:00 GMT+0000 (Coordinated Universal Time),AUD,0.6538</t>
  </si>
  <si>
    <t>Tue Mar 26 2024 00:00:00 GMT+0000 (Coordinated Universal Time),CAD,0.7370283018867925</t>
  </si>
  <si>
    <t>Tue Mar 26 2024 00:00:00 GMT+0000 (Coordinated Universal Time),CHF,1.1077877478675087</t>
  </si>
  <si>
    <t>Tue Mar 26 2024 00:00:00 GMT+0000 (Coordinated Universal Time),CNY,0.1385502105963201</t>
  </si>
  <si>
    <t>Tue Mar 26 2024 00:00:00 GMT+0000 (Coordinated Universal Time),EUR,1.0829</t>
  </si>
  <si>
    <t>Tue Mar 26 2024 00:00:00 GMT+0000 (Coordinated Universal Time),GBP,1.263</t>
  </si>
  <si>
    <t>Tue Mar 26 2024 00:00:00 GMT+0000 (Coordinated Universal Time),INR,0.012001920307249161</t>
  </si>
  <si>
    <t>Tue Mar 26 2024 00:00:00 GMT+0000 (Coordinated Universal Time),JPY,0.006597176408497163</t>
  </si>
  <si>
    <t>Mon Mar 25 2024 00:00:00 GMT+0000 (Coordinated Universal Time),AUD,0.6539</t>
  </si>
  <si>
    <t>Mon Mar 25 2024 00:00:00 GMT+0000 (Coordinated Universal Time),CAD,0.7364312541424257</t>
  </si>
  <si>
    <t>Mon Mar 25 2024 00:00:00 GMT+0000 (Coordinated Universal Time),CHF,1.1132138483802738</t>
  </si>
  <si>
    <t>Mon Mar 25 2024 00:00:00 GMT+0000 (Coordinated Universal Time),CNY,0.1386924079775873</t>
  </si>
  <si>
    <t>Mon Mar 25 2024 00:00:00 GMT+0000 (Coordinated Universal Time),EUR,1.0837</t>
  </si>
  <si>
    <t>Mon Mar 25 2024 00:00:00 GMT+0000 (Coordinated Universal Time),GBP,1.2648</t>
  </si>
  <si>
    <t>Mon Mar 25 2024 00:00:00 GMT+0000 (Coordinated Universal Time),INR,0.011987532965715655</t>
  </si>
  <si>
    <t>Mon Mar 25 2024 00:00:00 GMT+0000 (Coordinated Universal Time),JPY,0.0066041474045700705</t>
  </si>
  <si>
    <t>Fri Mar 22 2024 00:00:00 GMT+0000 (Coordinated Universal Time),AUD,0.652</t>
  </si>
  <si>
    <t>Fri Mar 22 2024 00:00:00 GMT+0000 (Coordinated Universal Time),CAD,0.7356186552890982</t>
  </si>
  <si>
    <t>Fri Mar 22 2024 00:00:00 GMT+0000 (Coordinated Universal Time),CHF,1.1132138483802738</t>
  </si>
  <si>
    <t>Fri Mar 22 2024 00:00:00 GMT+0000 (Coordinated Universal Time),CNY,0.13833363305620494</t>
  </si>
  <si>
    <t>Fri Mar 22 2024 00:00:00 GMT+0000 (Coordinated Universal Time),EUR,1.0817</t>
  </si>
  <si>
    <t>Fri Mar 22 2024 00:00:00 GMT+0000 (Coordinated Universal Time),GBP,1.2603</t>
  </si>
  <si>
    <t>Fri Mar 22 2024 00:00:00 GMT+0000 (Coordinated Universal Time),INR,0.011971746677840296</t>
  </si>
  <si>
    <t>Fri Mar 22 2024 00:00:00 GMT+0000 (Coordinated Universal Time),JPY,0.006607201850016518</t>
  </si>
  <si>
    <t>Thu Mar 21 2024 00:00:00 GMT+0000 (Coordinated Universal Time),AUD,0.657</t>
  </si>
  <si>
    <t>Thu Mar 21 2024 00:00:00 GMT+0000 (Coordinated Universal Time),CAD,0.7387706855791962</t>
  </si>
  <si>
    <t>Thu Mar 21 2024 00:00:00 GMT+0000 (Coordinated Universal Time),CHF,1.1119759813188035</t>
  </si>
  <si>
    <t>Thu Mar 21 2024 00:00:00 GMT+0000 (Coordinated Universal Time),CNY,0.13890239328823636</t>
  </si>
  <si>
    <t>Thu Mar 21 2024 00:00:00 GMT+0000 (Coordinated Universal Time),EUR,1.0861</t>
  </si>
  <si>
    <t>Thu Mar 21 2024 00:00:00 GMT+0000 (Coordinated Universal Time),GBP,1.267</t>
  </si>
  <si>
    <t>Thu Mar 21 2024 00:00:00 GMT+0000 (Coordinated Universal Time),INR,0.012026458208057726</t>
  </si>
  <si>
    <t>Thu Mar 21 2024 00:00:00 GMT+0000 (Coordinated Universal Time),JPY,0.006596741209842338</t>
  </si>
  <si>
    <t>Wed Mar 20 2024 00:00:00 GMT+0000 (Coordinated Universal Time),AUD,0.6532</t>
  </si>
  <si>
    <t>Wed Mar 20 2024 00:00:00 GMT+0000 (Coordinated Universal Time),CAD,0.737354372511429</t>
  </si>
  <si>
    <t>Wed Mar 20 2024 00:00:00 GMT+0000 (Coordinated Universal Time),CHF,1.122208506340478</t>
  </si>
  <si>
    <t>Wed Mar 20 2024 00:00:00 GMT+0000 (Coordinated Universal Time),CNY,0.1389043227025225</t>
  </si>
  <si>
    <t>Wed Mar 20 2024 00:00:00 GMT+0000 (Coordinated Universal Time),EUR,1.0856</t>
  </si>
  <si>
    <t>Wed Mar 20 2024 00:00:00 GMT+0000 (Coordinated Universal Time),GBP,1.2713</t>
  </si>
  <si>
    <t>Wed Mar 20 2024 00:00:00 GMT+0000 (Coordinated Universal Time),INR,0.012022120702091847</t>
  </si>
  <si>
    <t>Wed Mar 20 2024 00:00:00 GMT+0000 (Coordinated Universal Time),JPY,0.006593696426216537</t>
  </si>
  <si>
    <t>Tue Mar 19 2024 00:00:00 GMT+0000 (Coordinated Universal Time),AUD,0.6528</t>
  </si>
  <si>
    <t>Tue Mar 19 2024 00:00:00 GMT+0000 (Coordinated Universal Time),CAD,0.7364854912358227</t>
  </si>
  <si>
    <t>Tue Mar 19 2024 00:00:00 GMT+0000 (Coordinated Universal Time),CHF,1.1258725512272012</t>
  </si>
  <si>
    <t>Tue Mar 19 2024 00:00:00 GMT+0000 (Coordinated Universal Time),CNY,0.1389062521704102</t>
  </si>
  <si>
    <t>Tue Mar 19 2024 00:00:00 GMT+0000 (Coordinated Universal Time),EUR,1.0859</t>
  </si>
  <si>
    <t>Tue Mar 19 2024 00:00:00 GMT+0000 (Coordinated Universal Time),GBP,1.2713</t>
  </si>
  <si>
    <t>Tue Mar 19 2024 00:00:00 GMT+0000 (Coordinated Universal Time),INR,0.012046741356463076</t>
  </si>
  <si>
    <t>Tue Mar 19 2024 00:00:00 GMT+0000 (Coordinated Universal Time),JPY,0.006634379353811452</t>
  </si>
  <si>
    <t>Mon Mar 18 2024 00:00:00 GMT+0000 (Coordinated Universal Time),AUD,0.6562</t>
  </si>
  <si>
    <t>Mon Mar 18 2024 00:00:00 GMT+0000 (Coordinated Universal Time),CAD,0.7385524372230428</t>
  </si>
  <si>
    <t>Mon Mar 18 2024 00:00:00 GMT+0000 (Coordinated Universal Time),CHF,1.1284134506883323</t>
  </si>
  <si>
    <t>Mon Mar 18 2024 00:00:00 GMT+0000 (Coordinated Universal Time),CNY,0.1389255497978633</t>
  </si>
  <si>
    <t>Mon Mar 18 2024 00:00:00 GMT+0000 (Coordinated Universal Time),EUR,1.0886</t>
  </si>
  <si>
    <t>Mon Mar 18 2024 00:00:00 GMT+0000 (Coordinated Universal Time),GBP,1.2736</t>
  </si>
  <si>
    <t>Mon Mar 18 2024 00:00:00 GMT+0000 (Coordinated Universal Time),INR,0.012064181445288938</t>
  </si>
  <si>
    <t>Mon Mar 18 2024 00:00:00 GMT+0000 (Coordinated Universal Time),JPY,0.00670555890833501</t>
  </si>
  <si>
    <t>Fri Mar 15 2024 00:00:00 GMT+0000 (Coordinated Universal Time),AUD,0.6569</t>
  </si>
  <si>
    <t>Fri Mar 15 2024 00:00:00 GMT+0000 (Coordinated Universal Time),CAD,0.7390983000739099</t>
  </si>
  <si>
    <t>Fri Mar 15 2024 00:00:00 GMT+0000 (Coordinated Universal Time),CHF,1.1316057485572026</t>
  </si>
  <si>
    <t>Fri Mar 15 2024 00:00:00 GMT+0000 (Coordinated Universal Time),CNY,0.13897961169096495</t>
  </si>
  <si>
    <t>Fri Mar 15 2024 00:00:00 GMT+0000 (Coordinated Universal Time),EUR,1.0888</t>
  </si>
  <si>
    <t>Fri Mar 15 2024 00:00:00 GMT+0000 (Coordinated Universal Time),GBP,1.2742</t>
  </si>
  <si>
    <t>Fri Mar 15 2024 00:00:00 GMT+0000 (Coordinated Universal Time),INR,0.012068549360366883</t>
  </si>
  <si>
    <t>Fri Mar 15 2024 00:00:00 GMT+0000 (Coordinated Universal Time),JPY,0.0067051092932814815</t>
  </si>
  <si>
    <t>Thu Mar 14 2024 00:00:00 GMT+0000 (Coordinated Universal Time),AUD,0.6585</t>
  </si>
  <si>
    <t>Thu Mar 14 2024 00:00:00 GMT+0000 (Coordinated Universal Time),CAD,0.7398638650488311</t>
  </si>
  <si>
    <t>Thu Mar 14 2024 00:00:00 GMT+0000 (Coordinated Universal Time),CHF,1.1319900384876613</t>
  </si>
  <si>
    <t>Thu Mar 14 2024 00:00:00 GMT+0000 (Coordinated Universal Time),CNY,0.13902018573096814</t>
  </si>
  <si>
    <t>Thu Mar 14 2024 00:00:00 GMT+0000 (Coordinated Universal Time),EUR,1.0888</t>
  </si>
  <si>
    <t>Thu Mar 14 2024 00:00:00 GMT+0000 (Coordinated Universal Time),GBP,1.2749</t>
  </si>
  <si>
    <t>Thu Mar 14 2024 00:00:00 GMT+0000 (Coordinated Universal Time),INR,0.01207437816952427</t>
  </si>
  <si>
    <t>Thu Mar 14 2024 00:00:00 GMT+0000 (Coordinated Universal Time),JPY,0.00674809366354005</t>
  </si>
  <si>
    <t>Wed Mar 13 2024 00:00:00 GMT+0000 (Coordinated Universal Time),AUD,0.6623</t>
  </si>
  <si>
    <t>Wed Mar 13 2024 00:00:00 GMT+0000 (Coordinated Universal Time),CAD,0.7423904974016333</t>
  </si>
  <si>
    <t>Wed Mar 13 2024 00:00:00 GMT+0000 (Coordinated Universal Time),CHF,1.1389521640091116</t>
  </si>
  <si>
    <t>Wed Mar 13 2024 00:00:00 GMT+0000 (Coordinated Universal Time),CNY,0.1391304347826087</t>
  </si>
  <si>
    <t>Wed Mar 13 2024 00:00:00 GMT+0000 (Coordinated Universal Time),EUR,1.0944</t>
  </si>
  <si>
    <t>Wed Mar 13 2024 00:00:00 GMT+0000 (Coordinated Universal Time),GBP,1.2799</t>
  </si>
  <si>
    <t>Wed Mar 13 2024 00:00:00 GMT+0000 (Coordinated Universal Time),INR,0.012075836251660426</t>
  </si>
  <si>
    <t>Wed Mar 13 2024 00:00:00 GMT+0000 (Coordinated Universal Time),JPY,0.006769105801123672</t>
  </si>
  <si>
    <t>Tue Mar 12 2024 00:00:00 GMT+0000 (Coordinated Universal Time),AUD,0.6601</t>
  </si>
  <si>
    <t>Tue Mar 12 2024 00:00:00 GMT+0000 (Coordinated Universal Time),CAD,0.7410151908114117</t>
  </si>
  <si>
    <t>Tue Mar 12 2024 00:00:00 GMT+0000 (Coordinated Universal Time),CHF,1.1386927806877705</t>
  </si>
  <si>
    <t>Tue Mar 12 2024 00:00:00 GMT+0000 (Coordinated Universal Time),CNY,0.1392680073533508</t>
  </si>
  <si>
    <t>Tue Mar 12 2024 00:00:00 GMT+0000 (Coordinated Universal Time),EUR,1.0918</t>
  </si>
  <si>
    <t>Tue Mar 12 2024 00:00:00 GMT+0000 (Coordinated Universal Time),GBP,1.2786</t>
  </si>
  <si>
    <t>Tue Mar 12 2024 00:00:00 GMT+0000 (Coordinated Universal Time),INR,0.012081672103419113</t>
  </si>
  <si>
    <t>Tue Mar 12 2024 00:00:00 GMT+0000 (Coordinated Universal Time),JPY,0.006770939129257228</t>
  </si>
  <si>
    <t>Mon Mar 11 2024 00:00:00 GMT+0000 (Coordinated Universal Time),AUD,0.6608</t>
  </si>
  <si>
    <t>Mon Mar 11 2024 00:00:00 GMT+0000 (Coordinated Universal Time),CAD,0.7415647015202076</t>
  </si>
  <si>
    <t>Mon Mar 11 2024 00:00:00 GMT+0000 (Coordinated Universal Time),CHF,1.1385631333257429</t>
  </si>
  <si>
    <t>Mon Mar 11 2024 00:00:00 GMT+0000 (Coordinated Universal Time),CNY,0.1392369813422445</t>
  </si>
  <si>
    <t>Mon Mar 11 2024 00:00:00 GMT+0000 (Coordinated Universal Time),EUR,1.0928</t>
  </si>
  <si>
    <t>Mon Mar 11 2024 00:00:00 GMT+0000 (Coordinated Universal Time),GBP,1.2807</t>
  </si>
  <si>
    <t>Mon Mar 11 2024 00:00:00 GMT+0000 (Coordinated Universal Time),INR,0.012088974854932303</t>
  </si>
  <si>
    <t>Mon Mar 11 2024 00:00:00 GMT+0000 (Coordinated Universal Time),JPY,0.006809206046574969</t>
  </si>
  <si>
    <t>Fri Mar 08 2024 00:00:00 GMT+0000 (Coordinated Universal Time),AUD,0.6627</t>
  </si>
  <si>
    <t>Fri Mar 08 2024 00:00:00 GMT+0000 (Coordinated Universal Time),CAD,0.7425007425007425</t>
  </si>
  <si>
    <t>Fri Mar 08 2024 00:00:00 GMT+0000 (Coordinated Universal Time),CHF,1.1407711613050422</t>
  </si>
  <si>
    <t>Fri Mar 08 2024 00:00:00 GMT+0000 (Coordinated Universal Time),CNY,0.1391691601141187</t>
  </si>
  <si>
    <t>Fri Mar 08 2024 00:00:00 GMT+0000 (Coordinated Universal Time),EUR,1.0941</t>
  </si>
  <si>
    <t>Fri Mar 08 2024 00:00:00 GMT+0000 (Coordinated Universal Time),GBP,1.2852</t>
  </si>
  <si>
    <t>Fri Mar 08 2024 00:00:00 GMT+0000 (Coordinated Universal Time),INR,0.012087513598452797</t>
  </si>
  <si>
    <t>Fri Mar 08 2024 00:00:00 GMT+0000 (Coordinated Universal Time),JPY,0.006794863083508868</t>
  </si>
  <si>
    <t>Thu Mar 07 2024 00:00:00 GMT+0000 (Coordinated Universal Time),AUD,0.6618</t>
  </si>
  <si>
    <t>Thu Mar 07 2024 00:00:00 GMT+0000 (Coordinated Universal Time),CAD,0.7426110203475419</t>
  </si>
  <si>
    <t>Thu Mar 07 2024 00:00:00 GMT+0000 (Coordinated Universal Time),CHF,1.1388224575788635</t>
  </si>
  <si>
    <t>Thu Mar 07 2024 00:00:00 GMT+0000 (Coordinated Universal Time),CNY,0.13903371567605144</t>
  </si>
  <si>
    <t>Thu Mar 07 2024 00:00:00 GMT+0000 (Coordinated Universal Time),EUR,1.0941</t>
  </si>
  <si>
    <t>Thu Mar 07 2024 00:00:00 GMT+0000 (Coordinated Universal Time),GBP,1.2796</t>
  </si>
  <si>
    <t>Thu Mar 07 2024 00:00:00 GMT+0000 (Coordinated Universal Time),INR,0.012080212611741966</t>
  </si>
  <si>
    <t>Thu Mar 07 2024 00:00:00 GMT+0000 (Coordinated Universal Time),JPY,0.00675310642895732</t>
  </si>
  <si>
    <t>Wed Mar 06 2024 00:00:00 GMT+0000 (Coordinated Universal Time),AUD,0.6577</t>
  </si>
  <si>
    <t>Wed Mar 06 2024 00:00:00 GMT+0000 (Coordinated Universal Time),CAD,0.7402472425790214</t>
  </si>
  <si>
    <t>Wed Mar 06 2024 00:00:00 GMT+0000 (Coordinated Universal Time),CHF,1.1348161597821154</t>
  </si>
  <si>
    <t>Wed Mar 06 2024 00:00:00 GMT+0000 (Coordinated Universal Time),CNY,0.13893327035025077</t>
  </si>
  <si>
    <t>Wed Mar 06 2024 00:00:00 GMT+0000 (Coordinated Universal Time),EUR,1.0913</t>
  </si>
  <si>
    <t>Wed Mar 06 2024 00:00:00 GMT+0000 (Coordinated Universal Time),GBP,1.2757</t>
  </si>
  <si>
    <t>Wed Mar 06 2024 00:00:00 GMT+0000 (Coordinated Universal Time),INR,0.012080212611741966</t>
  </si>
  <si>
    <t>Wed Mar 06 2024 00:00:00 GMT+0000 (Coordinated Universal Time),JPY,0.006703760809814306</t>
  </si>
  <si>
    <t>Tue Mar 05 2024 00:00:00 GMT+0000 (Coordinated Universal Time),AUD,0.6507</t>
  </si>
  <si>
    <t>Tue Mar 05 2024 00:00:00 GMT+0000 (Coordinated Universal Time),CAD,0.7364312541424257</t>
  </si>
  <si>
    <t>Tue Mar 05 2024 00:00:00 GMT+0000 (Coordinated Universal Time),CHF,1.1316057485572026</t>
  </si>
  <si>
    <t>Tue Mar 05 2024 00:00:00 GMT+0000 (Coordinated Universal Time),CNY,0.1389564371569513</t>
  </si>
  <si>
    <t>Tue Mar 05 2024 00:00:00 GMT+0000 (Coordinated Universal Time),EUR,1.0861</t>
  </si>
  <si>
    <t>Tue Mar 05 2024 00:00:00 GMT+0000 (Coordinated Universal Time),GBP,1.2712</t>
  </si>
  <si>
    <t>Tue Mar 05 2024 00:00:00 GMT+0000 (Coordinated Universal Time),INR,0.012068549360366883</t>
  </si>
  <si>
    <t>Tue Mar 05 2024 00:00:00 GMT+0000 (Coordinated Universal Time),JPY,0.006660450246436659</t>
  </si>
  <si>
    <t>Mon Mar 04 2024 00:00:00 GMT+0000 (Coordinated Universal Time),AUD,0.6521</t>
  </si>
  <si>
    <t>Mon Mar 04 2024 00:00:00 GMT+0000 (Coordinated Universal Time),CAD,0.737300007373</t>
  </si>
  <si>
    <t>Mon Mar 04 2024 00:00:00 GMT+0000 (Coordinated Universal Time),CHF,1.1310937676733401</t>
  </si>
  <si>
    <t>Mon Mar 04 2024 00:00:00 GMT+0000 (Coordinated Universal Time),CNY,0.13891397057802105</t>
  </si>
  <si>
    <t>Mon Mar 04 2024 00:00:00 GMT+0000 (Coordinated Universal Time),EUR,1.0862</t>
  </si>
  <si>
    <t>Mon Mar 04 2024 00:00:00 GMT+0000 (Coordinated Universal Time),GBP,1.2701</t>
  </si>
  <si>
    <t>Mon Mar 04 2024 00:00:00 GMT+0000 (Coordinated Universal Time),INR,0.012065637065637066</t>
  </si>
  <si>
    <t>Mon Mar 04 2024 00:00:00 GMT+0000 (Coordinated Universal Time),JPY,0.006647168306301516</t>
  </si>
  <si>
    <t>Fri Mar 01 2024 00:00:00 GMT+0000 (Coordinated Universal Time),AUD,0.6529</t>
  </si>
  <si>
    <t>Fri Mar 01 2024 00:00:00 GMT+0000 (Coordinated Universal Time),CAD,0.7378440197742198</t>
  </si>
  <si>
    <t>Fri Mar 01 2024 00:00:00 GMT+0000 (Coordinated Universal Time),CHF,1.1307100859339665</t>
  </si>
  <si>
    <t>Fri Mar 01 2024 00:00:00 GMT+0000 (Coordinated Universal Time),CNY,0.13896609227348528</t>
  </si>
  <si>
    <t>Fri Mar 01 2024 00:00:00 GMT+0000 (Coordinated Universal Time),EUR,1.0832</t>
  </si>
  <si>
    <t>Fri Mar 01 2024 00:00:00 GMT+0000 (Coordinated Universal Time),GBP,1.2652</t>
  </si>
  <si>
    <t>Fri Mar 01 2024 00:00:00 GMT+0000 (Coordinated Universal Time),INR,0.012061271257990593</t>
  </si>
  <si>
    <t>Fri Mar 01 2024 00:00:00 GMT+0000 (Coordinated Universal Time),JPY,0.006657789613848203</t>
  </si>
  <si>
    <t>Thu Feb 29 2024 00:00:00 GMT+0000 (Coordinated Universal Time),AUD,0.6503</t>
  </si>
  <si>
    <t>Thu Feb 29 2024 00:00:00 GMT+0000 (Coordinated Universal Time),CAD,0.7370283018867925</t>
  </si>
  <si>
    <t>Thu Feb 29 2024 00:00:00 GMT+0000 (Coordinated Universal Time),CHF,1.1321181931393638</t>
  </si>
  <si>
    <t>Thu Feb 29 2024 00:00:00 GMT+0000 (Coordinated Universal Time),CNY,0.13893327035025077</t>
  </si>
  <si>
    <t>Thu Feb 29 2024 00:00:00 GMT+0000 (Coordinated Universal Time),EUR,1.0807</t>
  </si>
  <si>
    <t>Thu Feb 29 2024 00:00:00 GMT+0000 (Coordinated Universal Time),GBP,1.2632</t>
  </si>
  <si>
    <t>Thu Feb 29 2024 00:00:00 GMT+0000 (Coordinated Universal Time),INR,0.012067093037287317</t>
  </si>
  <si>
    <t>Thu Feb 29 2024 00:00:00 GMT+0000 (Coordinated Universal Time),JPY,0.0066711140760507</t>
  </si>
  <si>
    <t>Wed Feb 28 2024 00:00:00 GMT+0000 (Coordinated Universal Time),AUD,0.6496</t>
  </si>
  <si>
    <t>Wed Feb 28 2024 00:00:00 GMT+0000 (Coordinated Universal Time),CAD,0.7369196757553427</t>
  </si>
  <si>
    <t>Wed Feb 28 2024 00:00:00 GMT+0000 (Coordinated Universal Time),CHF,1.1381743683132255</t>
  </si>
  <si>
    <t>Wed Feb 28 2024 00:00:00 GMT+0000 (Coordinated Universal Time),CNY,0.1389352006224297</t>
  </si>
  <si>
    <t>Wed Feb 28 2024 00:00:00 GMT+0000 (Coordinated Universal Time),EUR,1.0843</t>
  </si>
  <si>
    <t>Wed Feb 28 2024 00:00:00 GMT+0000 (Coordinated Universal Time),GBP,1.267</t>
  </si>
  <si>
    <t>Wed Feb 28 2024 00:00:00 GMT+0000 (Coordinated Universal Time),INR,0.012065637065637066</t>
  </si>
  <si>
    <t>Wed Feb 28 2024 00:00:00 GMT+0000 (Coordinated Universal Time),JPY,0.006636580833554552</t>
  </si>
  <si>
    <t>Tue Feb 27 2024 00:00:00 GMT+0000 (Coordinated Universal Time),AUD,0.6547</t>
  </si>
  <si>
    <t>Tue Feb 27 2024 00:00:00 GMT+0000 (Coordinated Universal Time),CAD,0.7395355716609968</t>
  </si>
  <si>
    <t>Tue Feb 27 2024 00:00:00 GMT+0000 (Coordinated Universal Time),CHF,1.1373976342129208</t>
  </si>
  <si>
    <t>Tue Feb 27 2024 00:00:00 GMT+0000 (Coordinated Universal Time),CNY,0.13893327035025077</t>
  </si>
  <si>
    <t>Tue Feb 27 2024 00:00:00 GMT+0000 (Coordinated Universal Time),EUR,1.0857</t>
  </si>
  <si>
    <t>Tue Feb 27 2024 00:00:00 GMT+0000 (Coordinated Universal Time),GBP,1.2693</t>
  </si>
  <si>
    <t>Tue Feb 27 2024 00:00:00 GMT+0000 (Coordinated Universal Time),INR,0.012065637065637066</t>
  </si>
  <si>
    <t>Tue Feb 27 2024 00:00:00 GMT+0000 (Coordinated Universal Time),JPY,0.006646284726837697</t>
  </si>
  <si>
    <t>Mon Feb 26 2024 00:00:00 GMT+0000 (Coordinated Universal Time),AUD,0.6539</t>
  </si>
  <si>
    <t>Mon Feb 26 2024 00:00:00 GMT+0000 (Coordinated Universal Time),CAD,0.7400281210686006</t>
  </si>
  <si>
    <t>Mon Feb 26 2024 00:00:00 GMT+0000 (Coordinated Universal Time),CHF,1.1362345188046814</t>
  </si>
  <si>
    <t>Mon Feb 26 2024 00:00:00 GMT+0000 (Coordinated Universal Time),CNY,0.1389429222475407</t>
  </si>
  <si>
    <t>Mon Feb 26 2024 00:00:00 GMT+0000 (Coordinated Universal Time),EUR,1.0855</t>
  </si>
  <si>
    <t>Mon Feb 26 2024 00:00:00 GMT+0000 (Coordinated Universal Time),GBP,1.2681</t>
  </si>
  <si>
    <t>Mon Feb 26 2024 00:00:00 GMT+0000 (Coordinated Universal Time),INR,0.012070006035003019</t>
  </si>
  <si>
    <t>Mon Feb 26 2024 00:00:00 GMT+0000 (Coordinated Universal Time),JPY,0.006631739505272233</t>
  </si>
  <si>
    <t>Fri Feb 23 2024 00:00:00 GMT+0000 (Coordinated Universal Time),AUD,0.6566</t>
  </si>
  <si>
    <t>Fri Feb 23 2024 00:00:00 GMT+0000 (Coordinated Universal Time),CAD,0.7406310176270182</t>
  </si>
  <si>
    <t>Fri Feb 23 2024 00:00:00 GMT+0000 (Coordinated Universal Time),CHF,1.1358473421172195</t>
  </si>
  <si>
    <t>Fri Feb 23 2024 00:00:00 GMT+0000 (Coordinated Universal Time),CNY,0.1389467833819647</t>
  </si>
  <si>
    <t>Fri Feb 23 2024 00:00:00 GMT+0000 (Coordinated Universal Time),EUR,1.0828</t>
  </si>
  <si>
    <t>Fri Feb 23 2024 00:00:00 GMT+0000 (Coordinated Universal Time),GBP,1.2678</t>
  </si>
  <si>
    <t>Fri Feb 23 2024 00:00:00 GMT+0000 (Coordinated Universal Time),INR,0.012068549360366883</t>
  </si>
  <si>
    <t>Fri Feb 23 2024 00:00:00 GMT+0000 (Coordinated Universal Time),JPY,0.006650704974727321</t>
  </si>
  <si>
    <t>Thu Feb 22 2024 00:00:00 GMT+0000 (Coordinated Universal Time),AUD,0.6547</t>
  </si>
  <si>
    <t>Thu Feb 22 2024 00:00:00 GMT+0000 (Coordinated Universal Time),CAD,0.7409602845287493</t>
  </si>
  <si>
    <t>Thu Feb 22 2024 00:00:00 GMT+0000 (Coordinated Universal Time),CHF,1.134301270417423</t>
  </si>
  <si>
    <t>Thu Feb 22 2024 00:00:00 GMT+0000 (Coordinated Universal Time),CNY,0.13899699766485044</t>
  </si>
  <si>
    <t>Thu Feb 22 2024 00:00:00 GMT+0000 (Coordinated Universal Time),EUR,1.0815</t>
  </si>
  <si>
    <t>Thu Feb 22 2024 00:00:00 GMT+0000 (Coordinated Universal Time),GBP,1.2649</t>
  </si>
  <si>
    <t>Thu Feb 22 2024 00:00:00 GMT+0000 (Coordinated Universal Time),INR,0.012068549360366883</t>
  </si>
  <si>
    <t>Thu Feb 22 2024 00:00:00 GMT+0000 (Coordinated Universal Time),JPY,0.006639224538573895</t>
  </si>
  <si>
    <t>Wed Feb 21 2024 00:00:00 GMT+0000 (Coordinated Universal Time),AUD,0.6546</t>
  </si>
  <si>
    <t>Wed Feb 21 2024 00:00:00 GMT+0000 (Coordinated Universal Time),CAD,0.740521327014218</t>
  </si>
  <si>
    <t>Wed Feb 21 2024 00:00:00 GMT+0000 (Coordinated Universal Time),CHF,1.1364927832708263</t>
  </si>
  <si>
    <t>Wed Feb 21 2024 00:00:00 GMT+0000 (Coordinated Universal Time),CNY,0.1390994700310192</t>
  </si>
  <si>
    <t>Wed Feb 21 2024 00:00:00 GMT+0000 (Coordinated Universal Time),EUR,1.0818</t>
  </si>
  <si>
    <t>Wed Feb 21 2024 00:00:00 GMT+0000 (Coordinated Universal Time),GBP,1.2624</t>
  </si>
  <si>
    <t>Wed Feb 21 2024 00:00:00 GMT+0000 (Coordinated Universal Time),INR,0.012054001928640309</t>
  </si>
  <si>
    <t>Wed Feb 21 2024 00:00:00 GMT+0000 (Coordinated Universal Time),JPY,0.006653802648213455</t>
  </si>
  <si>
    <t>Tue Feb 20 2024 00:00:00 GMT+0000 (Coordinated Universal Time),AUD,0.656</t>
  </si>
  <si>
    <t>Tue Feb 20 2024 00:00:00 GMT+0000 (Coordinated Universal Time),CAD,0.7398091292446549</t>
  </si>
  <si>
    <t>Tue Feb 20 2024 00:00:00 GMT+0000 (Coordinated Universal Time),CHF,1.1354604292040422</t>
  </si>
  <si>
    <t>Tue Feb 20 2024 00:00:00 GMT+0000 (Coordinated Universal Time),CNY,0.1390723871775259</t>
  </si>
  <si>
    <t>Tue Feb 20 2024 00:00:00 GMT+0000 (Coordinated Universal Time),EUR,1.0814</t>
  </si>
  <si>
    <t>Tue Feb 20 2024 00:00:00 GMT+0000 (Coordinated Universal Time),GBP,1.2645</t>
  </si>
  <si>
    <t>Tue Feb 20 2024 00:00:00 GMT+0000 (Coordinated Universal Time),INR,0.012065637065637066</t>
  </si>
  <si>
    <t>Tue Feb 20 2024 00:00:00 GMT+0000 (Coordinated Universal Time),JPY,0.006672449456195369</t>
  </si>
  <si>
    <t>Fri Feb 16 2024 00:00:00 GMT+0000 (Coordinated Universal Time),AUD,0.6531</t>
  </si>
  <si>
    <t>Fri Feb 16 2024 00:00:00 GMT+0000 (Coordinated Universal Time),CAD,0.7416747014759326</t>
  </si>
  <si>
    <t>Fri Feb 16 2024 00:00:00 GMT+0000 (Coordinated Universal Time),CHF,1.1346873936230568</t>
  </si>
  <si>
    <t>Fri Feb 16 2024 00:00:00 GMT+0000 (Coordinated Universal Time),CNY,0.13902791680569457</t>
  </si>
  <si>
    <t>Fri Feb 16 2024 00:00:00 GMT+0000 (Coordinated Universal Time),EUR,1.0769</t>
  </si>
  <si>
    <t>Fri Feb 16 2024 00:00:00 GMT+0000 (Coordinated Universal Time),GBP,1.259</t>
  </si>
  <si>
    <t>Fri Feb 16 2024 00:00:00 GMT+0000 (Coordinated Universal Time),INR,0.012045290291496025</t>
  </si>
  <si>
    <t>Fri Feb 16 2024 00:00:00 GMT+0000 (Coordinated Universal Time),JPY,0.006651589729945457</t>
  </si>
  <si>
    <t>Thu Feb 15 2024 00:00:00 GMT+0000 (Coordinated Universal Time),AUD,0.6508</t>
  </si>
  <si>
    <t>Thu Feb 15 2024 00:00:00 GMT+0000 (Coordinated Universal Time),CAD,0.7411250277921886</t>
  </si>
  <si>
    <t>Thu Feb 15 2024 00:00:00 GMT+0000 (Coordinated Universal Time),CHF,1.1353315168029063</t>
  </si>
  <si>
    <t>Thu Feb 15 2024 00:00:00 GMT+0000 (Coordinated Universal Time),CNY,0.13902791680569457</t>
  </si>
  <si>
    <t>Thu Feb 15 2024 00:00:00 GMT+0000 (Coordinated Universal Time),EUR,1.0761</t>
  </si>
  <si>
    <t>Thu Feb 15 2024 00:00:00 GMT+0000 (Coordinated Universal Time),GBP,1.258</t>
  </si>
  <si>
    <t>Thu Feb 15 2024 00:00:00 GMT+0000 (Coordinated Universal Time),INR,0.012048192771084338</t>
  </si>
  <si>
    <t>Thu Feb 15 2024 00:00:00 GMT+0000 (Coordinated Universal Time),JPY,0.006658232904987017</t>
  </si>
  <si>
    <t>Wed Feb 14 2024 00:00:00 GMT+0000 (Coordinated Universal Time),AUD,0.6489</t>
  </si>
  <si>
    <t>Wed Feb 14 2024 00:00:00 GMT+0000 (Coordinated Universal Time),CAD,0.7380073800738007</t>
  </si>
  <si>
    <t>Wed Feb 14 2024 00:00:00 GMT+0000 (Coordinated Universal Time),CHF,1.1296882060551288</t>
  </si>
  <si>
    <t>Wed Feb 14 2024 00:00:00 GMT+0000 (Coordinated Universal Time),CNY,0.13902791680569457</t>
  </si>
  <si>
    <t>Wed Feb 14 2024 00:00:00 GMT+0000 (Coordinated Universal Time),EUR,1.0735</t>
  </si>
  <si>
    <t>Wed Feb 14 2024 00:00:00 GMT+0000 (Coordinated Universal Time),GBP,1.2562</t>
  </si>
  <si>
    <t>Wed Feb 14 2024 00:00:00 GMT+0000 (Coordinated Universal Time),INR,0.012045290291496025</t>
  </si>
  <si>
    <t>Wed Feb 14 2024 00:00:00 GMT+0000 (Coordinated Universal Time),JPY,0.006644518272425249</t>
  </si>
  <si>
    <t>Tue Feb 13 2024 00:00:00 GMT+0000 (Coordinated Universal Time),AUD,0.646</t>
  </si>
  <si>
    <t>Tue Feb 13 2024 00:00:00 GMT+0000 (Coordinated Universal Time),CAD,0.737300007373</t>
  </si>
  <si>
    <t>Tue Feb 13 2024 00:00:00 GMT+0000 (Coordinated Universal Time),CHF,1.128286133363421</t>
  </si>
  <si>
    <t>Tue Feb 13 2024 00:00:00 GMT+0000 (Coordinated Universal Time),CNY,0.13902791680569457</t>
  </si>
  <si>
    <t>Tue Feb 13 2024 00:00:00 GMT+0000 (Coordinated Universal Time),EUR,1.072</t>
  </si>
  <si>
    <t>Tue Feb 13 2024 00:00:00 GMT+0000 (Coordinated Universal Time),GBP,1.2606</t>
  </si>
  <si>
    <t>Tue Feb 13 2024 00:00:00 GMT+0000 (Coordinated Universal Time),INR,0.012039489525644112</t>
  </si>
  <si>
    <t>Tue Feb 13 2024 00:00:00 GMT+0000 (Coordinated Universal Time),JPY,0.006634819532908705</t>
  </si>
  <si>
    <t>Mon Feb 12 2024 00:00:00 GMT+0000 (Coordinated Universal Time),AUD,0.6538</t>
  </si>
  <si>
    <t>Mon Feb 12 2024 00:00:00 GMT+0000 (Coordinated Universal Time),CAD,0.744213738185607</t>
  </si>
  <si>
    <t>Mon Feb 12 2024 00:00:00 GMT+0000 (Coordinated Universal Time),CHF,1.1416828405069073</t>
  </si>
  <si>
    <t>Mon Feb 12 2024 00:00:00 GMT+0000 (Coordinated Universal Time),CNY,0.13902791680569457</t>
  </si>
  <si>
    <t>Mon Feb 12 2024 00:00:00 GMT+0000 (Coordinated Universal Time),EUR,1.0774</t>
  </si>
  <si>
    <t>Mon Feb 12 2024 00:00:00 GMT+0000 (Coordinated Universal Time),GBP,1.2631</t>
  </si>
  <si>
    <t>Mon Feb 12 2024 00:00:00 GMT+0000 (Coordinated Universal Time),INR,0.012055455093429776</t>
  </si>
  <si>
    <t>Mon Feb 12 2024 00:00:00 GMT+0000 (Coordinated Universal Time),JPY,0.00669478476266988</t>
  </si>
  <si>
    <t>Fri Feb 09 2024 00:00:00 GMT+0000 (Coordinated Universal Time),AUD,0.6516</t>
  </si>
  <si>
    <t>Fri Feb 09 2024 00:00:00 GMT+0000 (Coordinated Universal Time),CAD,0.7419498441905327</t>
  </si>
  <si>
    <t>Fri Feb 09 2024 00:00:00 GMT+0000 (Coordinated Universal Time),CHF,1.1428571428571428</t>
  </si>
  <si>
    <t>Fri Feb 09 2024 00:00:00 GMT+0000 (Coordinated Universal Time),CNY,0.13902598395640145</t>
  </si>
  <si>
    <t>Fri Feb 09 2024 00:00:00 GMT+0000 (Coordinated Universal Time),EUR,1.0782</t>
  </si>
  <si>
    <t>Fri Feb 09 2024 00:00:00 GMT+0000 (Coordinated Universal Time),GBP,1.2628</t>
  </si>
  <si>
    <t>Fri Feb 09 2024 00:00:00 GMT+0000 (Coordinated Universal Time),INR,0.012048192771084338</t>
  </si>
  <si>
    <t>Fri Feb 09 2024 00:00:00 GMT+0000 (Coordinated Universal Time),JPY,0.006694336591243808</t>
  </si>
  <si>
    <t>Thu Feb 08 2024 00:00:00 GMT+0000 (Coordinated Universal Time),AUD,0.649</t>
  </si>
  <si>
    <t>Thu Feb 08 2024 00:00:00 GMT+0000 (Coordinated Universal Time),CAD,0.7427764985515858</t>
  </si>
  <si>
    <t>Thu Feb 08 2024 00:00:00 GMT+0000 (Coordinated Universal Time),CHF,1.1446886446886446</t>
  </si>
  <si>
    <t>Thu Feb 08 2024 00:00:00 GMT+0000 (Coordinated Universal Time),CNY,0.1389564371569513</t>
  </si>
  <si>
    <t>Thu Feb 08 2024 00:00:00 GMT+0000 (Coordinated Universal Time),EUR,1.0774</t>
  </si>
  <si>
    <t>Thu Feb 08 2024 00:00:00 GMT+0000 (Coordinated Universal Time),GBP,1.262</t>
  </si>
  <si>
    <t>Thu Feb 08 2024 00:00:00 GMT+0000 (Coordinated Universal Time),INR,0.01205254911413764</t>
  </si>
  <si>
    <t>Thu Feb 08 2024 00:00:00 GMT+0000 (Coordinated Universal Time),JPY,0.006700167504187605</t>
  </si>
  <si>
    <t>Wed Feb 07 2024 00:00:00 GMT+0000 (Coordinated Universal Time),AUD,0.6523</t>
  </si>
  <si>
    <t>Wed Feb 07 2024 00:00:00 GMT+0000 (Coordinated Universal Time),CAD,0.7423904974016333</t>
  </si>
  <si>
    <t>Wed Feb 07 2024 00:00:00 GMT+0000 (Coordinated Universal Time),CHF,1.1453441759248655</t>
  </si>
  <si>
    <t>Wed Feb 07 2024 00:00:00 GMT+0000 (Coordinated Universal Time),CNY,0.13899892970824124</t>
  </si>
  <si>
    <t>Wed Feb 07 2024 00:00:00 GMT+0000 (Coordinated Universal Time),EUR,1.0769</t>
  </si>
  <si>
    <t>Wed Feb 07 2024 00:00:00 GMT+0000 (Coordinated Universal Time),GBP,1.2629</t>
  </si>
  <si>
    <t>Wed Feb 07 2024 00:00:00 GMT+0000 (Coordinated Universal Time),INR,0.01205254911413764</t>
  </si>
  <si>
    <t>Wed Feb 07 2024 00:00:00 GMT+0000 (Coordinated Universal Time),JPY,0.006754931099702783</t>
  </si>
  <si>
    <t>Tue Feb 06 2024 00:00:00 GMT+0000 (Coordinated Universal Time),AUD,0.6517</t>
  </si>
  <si>
    <t>Tue Feb 06 2024 00:00:00 GMT+0000 (Coordinated Universal Time),CAD,0.7407956144899621</t>
  </si>
  <si>
    <t>Tue Feb 06 2024 00:00:00 GMT+0000 (Coordinated Universal Time),CHF,1.1491611123879568</t>
  </si>
  <si>
    <t>Tue Feb 06 2024 00:00:00 GMT+0000 (Coordinated Universal Time),CNY,0.13906658508093675</t>
  </si>
  <si>
    <t>Tue Feb 06 2024 00:00:00 GMT+0000 (Coordinated Universal Time),EUR,1.0751</t>
  </si>
  <si>
    <t>Tue Feb 06 2024 00:00:00 GMT+0000 (Coordinated Universal Time),GBP,1.2589</t>
  </si>
  <si>
    <t>Tue Feb 06 2024 00:00:00 GMT+0000 (Coordinated Universal Time),INR,0.012043839576056847</t>
  </si>
  <si>
    <t>Tue Feb 06 2024 00:00:00 GMT+0000 (Coordinated Universal Time),JPY,0.006755387421468621</t>
  </si>
  <si>
    <t>Mon Feb 05 2024 00:00:00 GMT+0000 (Coordinated Universal Time),AUD,0.6478</t>
  </si>
  <si>
    <t>Mon Feb 05 2024 00:00:00 GMT+0000 (Coordinated Universal Time),CAD,0.7389344565137073</t>
  </si>
  <si>
    <t>Mon Feb 05 2024 00:00:00 GMT+0000 (Coordinated Universal Time),CHF,1.1479738261967627</t>
  </si>
  <si>
    <t>Mon Feb 05 2024 00:00:00 GMT+0000 (Coordinated Universal Time),CNY,0.13892361979383736</t>
  </si>
  <si>
    <t>Mon Feb 05 2024 00:00:00 GMT+0000 (Coordinated Universal Time),EUR,1.0736</t>
  </si>
  <si>
    <t>Mon Feb 05 2024 00:00:00 GMT+0000 (Coordinated Universal Time),GBP,1.2532</t>
  </si>
  <si>
    <t>Mon Feb 05 2024 00:00:00 GMT+0000 (Coordinated Universal Time),INR,0.012042389210019266</t>
  </si>
  <si>
    <t>Mon Feb 05 2024 00:00:00 GMT+0000 (Coordinated Universal Time),JPY,0.006720881779689496</t>
  </si>
  <si>
    <t>Fri Feb 02 2024 00:00:00 GMT+0000 (Coordinated Universal Time),AUD,0.651</t>
  </si>
  <si>
    <t>Fri Feb 02 2024 00:00:00 GMT+0000 (Coordinated Universal Time),CAD,0.7430524595036408</t>
  </si>
  <si>
    <t>Fri Feb 02 2024 00:00:00 GMT+0000 (Coordinated Universal Time),CHF,1.152604887044721</t>
  </si>
  <si>
    <t>Fri Feb 02 2024 00:00:00 GMT+0000 (Coordinated Universal Time),CNY,0.13904338153503892</t>
  </si>
  <si>
    <t>Fri Feb 02 2024 00:00:00 GMT+0000 (Coordinated Universal Time),EUR,1.0787</t>
  </si>
  <si>
    <t>Fri Feb 02 2024 00:00:00 GMT+0000 (Coordinated Universal Time),GBP,1.2627</t>
  </si>
  <si>
    <t>Fri Feb 02 2024 00:00:00 GMT+0000 (Coordinated Universal Time),INR,0.012059816690786299</t>
  </si>
  <si>
    <t>Fri Feb 02 2024 00:00:00 GMT+0000 (Coordinated Universal Time),JPY,0.006732193348592972</t>
  </si>
  <si>
    <t>Thu Feb 01 2024 00:00:00 GMT+0000 (Coordinated Universal Time),AUD,0.6566</t>
  </si>
  <si>
    <t>Thu Feb 01 2024 00:00:00 GMT+0000 (Coordinated Universal Time),CAD,0.7473841554559043</t>
  </si>
  <si>
    <t>Thu Feb 01 2024 00:00:00 GMT+0000 (Coordinated Universal Time),CHF,1.1656370206317752</t>
  </si>
  <si>
    <t>Thu Feb 01 2024 00:00:00 GMT+0000 (Coordinated Universal Time),CNY,0.13927770581762977</t>
  </si>
  <si>
    <t>Thu Feb 01 2024 00:00:00 GMT+0000 (Coordinated Universal Time),EUR,1.0865</t>
  </si>
  <si>
    <t>Thu Feb 01 2024 00:00:00 GMT+0000 (Coordinated Universal Time),GBP,1.2727</t>
  </si>
  <si>
    <t>Thu Feb 01 2024 00:00:00 GMT+0000 (Coordinated Universal Time),INR,0.012055455093429776</t>
  </si>
  <si>
    <t>Thu Feb 01 2024 00:00:00 GMT+0000 (Coordinated Universal Time),JPY,0.006840881105486386</t>
  </si>
  <si>
    <t>Wed Jan 31 2024 00:00:00 GMT+0000 (Coordinated Universal Time),AUD,0.66</t>
  </si>
  <si>
    <t>Wed Jan 31 2024 00:00:00 GMT+0000 (Coordinated Universal Time),CAD,0.7471607890017932</t>
  </si>
  <si>
    <t>Wed Jan 31 2024 00:00:00 GMT+0000 (Coordinated Universal Time),CHF,1.164551065564225</t>
  </si>
  <si>
    <t>Wed Jan 31 2024 00:00:00 GMT+0000 (Coordinated Universal Time),CNY,0.13952255382082512</t>
  </si>
  <si>
    <t>Wed Jan 31 2024 00:00:00 GMT+0000 (Coordinated Universal Time),EUR,1.0855</t>
  </si>
  <si>
    <t>Wed Jan 31 2024 00:00:00 GMT+0000 (Coordinated Universal Time),GBP,1.2733</t>
  </si>
  <si>
    <t>Wed Jan 31 2024 00:00:00 GMT+0000 (Coordinated Universal Time),INR,0.012045290291496025</t>
  </si>
  <si>
    <t>Wed Jan 31 2024 00:00:00 GMT+0000 (Coordinated Universal Time),JPY,0.006837139340899768</t>
  </si>
  <si>
    <t>Tue Jan 30 2024 00:00:00 GMT+0000 (Coordinated Universal Time),AUD,0.6595</t>
  </si>
  <si>
    <t>Tue Jan 30 2024 00:00:00 GMT+0000 (Coordinated Universal Time),CAD,0.7457677679170707</t>
  </si>
  <si>
    <t>Tue Jan 30 2024 00:00:00 GMT+0000 (Coordinated Universal Time),CHF,1.1595547309833023</t>
  </si>
  <si>
    <t>Tue Jan 30 2024 00:00:00 GMT+0000 (Coordinated Universal Time),CNY,0.13936311058462825</t>
  </si>
  <si>
    <t>Tue Jan 30 2024 00:00:00 GMT+0000 (Coordinated Universal Time),EUR,1.0844</t>
  </si>
  <si>
    <t>Tue Jan 30 2024 00:00:00 GMT+0000 (Coordinated Universal Time),GBP,1.2683</t>
  </si>
  <si>
    <t>Tue Jan 30 2024 00:00:00 GMT+0000 (Coordinated Universal Time),INR,0.01203224642040669</t>
  </si>
  <si>
    <t>Tue Jan 30 2024 00:00:00 GMT+0000 (Coordinated Universal Time),JPY,0.006770022341073725</t>
  </si>
  <si>
    <t>Mon Jan 29 2024 00:00:00 GMT+0000 (Coordinated Universal Time),AUD,0.6594</t>
  </si>
  <si>
    <t>Mon Jan 29 2024 00:00:00 GMT+0000 (Coordinated Universal Time),CAD,0.7441029838529652</t>
  </si>
  <si>
    <t>Mon Jan 29 2024 00:00:00 GMT+0000 (Coordinated Universal Time),CHF,1.1574074074074074</t>
  </si>
  <si>
    <t>Mon Jan 29 2024 00:00:00 GMT+0000 (Coordinated Universal Time),CNY,0.13927964567258141</t>
  </si>
  <si>
    <t>Mon Jan 29 2024 00:00:00 GMT+0000 (Coordinated Universal Time),EUR,1.0807</t>
  </si>
  <si>
    <t>Mon Jan 29 2024 00:00:00 GMT+0000 (Coordinated Universal Time),GBP,1.2681</t>
  </si>
  <si>
    <t>Mon Jan 29 2024 00:00:00 GMT+0000 (Coordinated Universal Time),INR,0.01203079884504331</t>
  </si>
  <si>
    <t>Mon Jan 29 2024 00:00:00 GMT+0000 (Coordinated Universal Time),JPY,0.006772773450728073</t>
  </si>
  <si>
    <t>Fri Jan 26 2024 00:00:00 GMT+0000 (Coordinated Universal Time),AUD,0.6589</t>
  </si>
  <si>
    <t>Fri Jan 26 2024 00:00:00 GMT+0000 (Coordinated Universal Time),CAD,0.7431629013079668</t>
  </si>
  <si>
    <t>Fri Jan 26 2024 00:00:00 GMT+0000 (Coordinated Universal Time),CHF,1.1580775911986103</t>
  </si>
  <si>
    <t>Fri Jan 26 2024 00:00:00 GMT+0000 (Coordinated Universal Time),CNY,0.1393475746554631</t>
  </si>
  <si>
    <t>Fri Jan 26 2024 00:00:00 GMT+0000 (Coordinated Universal Time),EUR,1.0866</t>
  </si>
  <si>
    <t>Fri Jan 26 2024 00:00:00 GMT+0000 (Coordinated Universal Time),GBP,1.272</t>
  </si>
  <si>
    <t>Fri Jan 26 2024 00:00:00 GMT+0000 (Coordinated Universal Time),INR,0.01203224642040669</t>
  </si>
  <si>
    <t>Fri Jan 26 2024 00:00:00 GMT+0000 (Coordinated Universal Time),JPY,0.00675949709341625</t>
  </si>
  <si>
    <t>Thu Jan 25 2024 00:00:00 GMT+0000 (Coordinated Universal Time),AUD,0.6581</t>
  </si>
  <si>
    <t>Thu Jan 25 2024 00:00:00 GMT+0000 (Coordinated Universal Time),CAD,0.7413447994662318</t>
  </si>
  <si>
    <t>Thu Jan 25 2024 00:00:00 GMT+0000 (Coordinated Universal Time),CHF,1.1528706479133042</t>
  </si>
  <si>
    <t>Thu Jan 25 2024 00:00:00 GMT+0000 (Coordinated Universal Time),CNY,0.13948946854512484</t>
  </si>
  <si>
    <t>Thu Jan 25 2024 00:00:00 GMT+0000 (Coordinated Universal Time),EUR,1.0837</t>
  </si>
  <si>
    <t>Thu Jan 25 2024 00:00:00 GMT+0000 (Coordinated Universal Time),GBP,1.27</t>
  </si>
  <si>
    <t>Thu Jan 25 2024 00:00:00 GMT+0000 (Coordinated Universal Time),INR,0.01203659123736158</t>
  </si>
  <si>
    <t>Thu Jan 25 2024 00:00:00 GMT+0000 (Coordinated Universal Time),JPY,0.006770939129257228</t>
  </si>
  <si>
    <t>Wed Jan 24 2024 00:00:00 GMT+0000 (Coordinated Universal Time),AUD,0.6601</t>
  </si>
  <si>
    <t>Wed Jan 24 2024 00:00:00 GMT+0000 (Coordinated Universal Time),CAD,0.7418947993174567</t>
  </si>
  <si>
    <t>Wed Jan 24 2024 00:00:00 GMT+0000 (Coordinated Universal Time),CHF,1.1586142973004288</t>
  </si>
  <si>
    <t>Wed Jan 24 2024 00:00:00 GMT+0000 (Coordinated Universal Time),CNY,0.13970382788488403</t>
  </si>
  <si>
    <t>Wed Jan 24 2024 00:00:00 GMT+0000 (Coordinated Universal Time),EUR,1.0901</t>
  </si>
  <si>
    <t>Wed Jan 24 2024 00:00:00 GMT+0000 (Coordinated Universal Time),GBP,1.2754</t>
  </si>
  <si>
    <t>Wed Jan 24 2024 00:00:00 GMT+0000 (Coordinated Universal Time),INR,0.012035142616440004</t>
  </si>
  <si>
    <t>Wed Jan 24 2024 00:00:00 GMT+0000 (Coordinated Universal Time),JPY,0.006788405403570701</t>
  </si>
  <si>
    <t>Tue Jan 23 2024 00:00:00 GMT+0000 (Coordinated Universal Time),AUD,0.6566</t>
  </si>
  <si>
    <t>Tue Jan 23 2024 00:00:00 GMT+0000 (Coordinated Universal Time),CAD,0.7415097137772505</t>
  </si>
  <si>
    <t>Tue Jan 23 2024 00:00:00 GMT+0000 (Coordinated Universal Time),CHF,1.1470520761642578</t>
  </si>
  <si>
    <t>Tue Jan 23 2024 00:00:00 GMT+0000 (Coordinated Universal Time),CNY,0.13943112102621305</t>
  </si>
  <si>
    <t>Tue Jan 23 2024 00:00:00 GMT+0000 (Coordinated Universal Time),EUR,1.0829</t>
  </si>
  <si>
    <t>Tue Jan 23 2024 00:00:00 GMT+0000 (Coordinated Universal Time),GBP,1.2661</t>
  </si>
  <si>
    <t>Tue Jan 23 2024 00:00:00 GMT+0000 (Coordinated Universal Time),INR,0.012026458208057726</t>
  </si>
  <si>
    <t>Tue Jan 23 2024 00:00:00 GMT+0000 (Coordinated Universal Time),JPY,0.006731740154830023</t>
  </si>
  <si>
    <t>Mon Jan 22 2024 00:00:00 GMT+0000 (Coordinated Universal Time),AUD,0.6586</t>
  </si>
  <si>
    <t>Mon Jan 22 2024 00:00:00 GMT+0000 (Coordinated Universal Time),CAD,0.7432733759476736</t>
  </si>
  <si>
    <t>Mon Jan 22 2024 00:00:00 GMT+0000 (Coordinated Universal Time),CHF,1.1512779184895232</t>
  </si>
  <si>
    <t>Mon Jan 22 2024 00:00:00 GMT+0000 (Coordinated Universal Time),CNY,0.13904338153503892</t>
  </si>
  <si>
    <t>Mon Jan 22 2024 00:00:00 GMT+0000 (Coordinated Universal Time),EUR,1.0895</t>
  </si>
  <si>
    <t>Mon Jan 22 2024 00:00:00 GMT+0000 (Coordinated Universal Time),GBP,1.2728</t>
  </si>
  <si>
    <t>Mon Jan 22 2024 00:00:00 GMT+0000 (Coordinated Universal Time),INR,0.01203659123736158</t>
  </si>
  <si>
    <t>Mon Jan 22 2024 00:00:00 GMT+0000 (Coordinated Universal Time),JPY,0.006759040216289288</t>
  </si>
  <si>
    <t>Fri Jan 19 2024 00:00:00 GMT+0000 (Coordinated Universal Time),AUD,0.6581</t>
  </si>
  <si>
    <t>Fri Jan 19 2024 00:00:00 GMT+0000 (Coordinated Universal Time),CAD,0.742555877329769</t>
  </si>
  <si>
    <t>Fri Jan 19 2024 00:00:00 GMT+0000 (Coordinated Universal Time),CHF,1.1502185415228894</t>
  </si>
  <si>
    <t>Fri Jan 19 2024 00:00:00 GMT+0000 (Coordinated Universal Time),CNY,0.13902211841904047</t>
  </si>
  <si>
    <t>Fri Jan 19 2024 00:00:00 GMT+0000 (Coordinated Universal Time),EUR,1.0887</t>
  </si>
  <si>
    <t>Fri Jan 19 2024 00:00:00 GMT+0000 (Coordinated Universal Time),GBP,1.2677</t>
  </si>
  <si>
    <t>Fri Jan 19 2024 00:00:00 GMT+0000 (Coordinated Universal Time),INR,0.012035142616440004</t>
  </si>
  <si>
    <t>Fri Jan 19 2024 00:00:00 GMT+0000 (Coordinated Universal Time),JPY,0.006747183051076176</t>
  </si>
  <si>
    <t>Thu Jan 18 2024 00:00:00 GMT+0000 (Coordinated Universal Time),AUD,0.6564</t>
  </si>
  <si>
    <t>Thu Jan 18 2024 00:00:00 GMT+0000 (Coordinated Universal Time),CAD,0.7405761682589054</t>
  </si>
  <si>
    <t>Thu Jan 18 2024 00:00:00 GMT+0000 (Coordinated Universal Time),CHF,1.1514104778353482</t>
  </si>
  <si>
    <t>Thu Jan 18 2024 00:00:00 GMT+0000 (Coordinated Universal Time),CNY,0.13896416114284124</t>
  </si>
  <si>
    <t>Thu Jan 18 2024 00:00:00 GMT+0000 (Coordinated Universal Time),EUR,1.0863</t>
  </si>
  <si>
    <t>Thu Jan 18 2024 00:00:00 GMT+0000 (Coordinated Universal Time),GBP,1.2687</t>
  </si>
  <si>
    <t>Thu Jan 18 2024 00:00:00 GMT+0000 (Coordinated Universal Time),INR,0.012026458208057726</t>
  </si>
  <si>
    <t>Thu Jan 18 2024 00:00:00 GMT+0000 (Coordinated Universal Time),JPY,0.006749915626054674</t>
  </si>
  <si>
    <t>Wed Jan 17 2024 00:00:00 GMT+0000 (Coordinated Universal Time),AUD,0.6539</t>
  </si>
  <si>
    <t>Wed Jan 17 2024 00:00:00 GMT+0000 (Coordinated Universal Time),CAD,0.7394808844191377</t>
  </si>
  <si>
    <t>Wed Jan 17 2024 00:00:00 GMT+0000 (Coordinated Universal Time),CHF,1.1538017768547364</t>
  </si>
  <si>
    <t>Wed Jan 17 2024 00:00:00 GMT+0000 (Coordinated Universal Time),CNY,0.13896609227348528</t>
  </si>
  <si>
    <t>Wed Jan 17 2024 00:00:00 GMT+0000 (Coordinated Universal Time),EUR,1.0858</t>
  </si>
  <si>
    <t>Wed Jan 17 2024 00:00:00 GMT+0000 (Coordinated Universal Time),GBP,1.2666</t>
  </si>
  <si>
    <t>Wed Jan 17 2024 00:00:00 GMT+0000 (Coordinated Universal Time),INR,0.012027904738994467</t>
  </si>
  <si>
    <t>Wed Jan 17 2024 00:00:00 GMT+0000 (Coordinated Universal Time),JPY,0.006738998584810298</t>
  </si>
  <si>
    <t>Tue Jan 16 2024 00:00:00 GMT+0000 (Coordinated Universal Time),AUD,0.6597</t>
  </si>
  <si>
    <t>Tue Jan 16 2024 00:00:00 GMT+0000 (Coordinated Universal Time),CAD,0.7422802850356295</t>
  </si>
  <si>
    <t>Tue Jan 16 2024 00:00:00 GMT+0000 (Coordinated Universal Time),CHF,1.1622501162250116</t>
  </si>
  <si>
    <t>Tue Jan 16 2024 00:00:00 GMT+0000 (Coordinated Universal Time),CNY,0.13913237053732921</t>
  </si>
  <si>
    <t>Tue Jan 16 2024 00:00:00 GMT+0000 (Coordinated Universal Time),EUR,1.0882</t>
  </si>
  <si>
    <t>Tue Jan 16 2024 00:00:00 GMT+0000 (Coordinated Universal Time),GBP,1.2657</t>
  </si>
  <si>
    <t>Tue Jan 16 2024 00:00:00 GMT+0000 (Coordinated Universal Time),INR,0.012040939193257074</t>
  </si>
  <si>
    <t>Tue Jan 16 2024 00:00:00 GMT+0000 (Coordinated Universal Time),JPY,0.006802258349772125</t>
  </si>
  <si>
    <t>Fri Jan 12 2024 00:00:00 GMT+0000 (Coordinated Universal Time),AUD,0.6692</t>
  </si>
  <si>
    <t>Fri Jan 12 2024 00:00:00 GMT+0000 (Coordinated Universal Time),CAD,0.7463243525636241</t>
  </si>
  <si>
    <t>Fri Jan 12 2024 00:00:00 GMT+0000 (Coordinated Universal Time),CHF,1.1732957878681216</t>
  </si>
  <si>
    <t>Fri Jan 12 2024 00:00:00 GMT+0000 (Coordinated Universal Time),CNY,0.13953812879369287</t>
  </si>
  <si>
    <t>Fri Jan 12 2024 00:00:00 GMT+0000 (Coordinated Universal Time),EUR,1.0959</t>
  </si>
  <si>
    <t>Fri Jan 12 2024 00:00:00 GMT+0000 (Coordinated Universal Time),GBP,1.2746</t>
  </si>
  <si>
    <t>Fri Jan 12 2024 00:00:00 GMT+0000 (Coordinated Universal Time),INR,0.012059816690786299</t>
  </si>
  <si>
    <t>Fri Jan 12 2024 00:00:00 GMT+0000 (Coordinated Universal Time),JPY,0.006903216899074968</t>
  </si>
  <si>
    <t>Thu Jan 11 2024 00:00:00 GMT+0000 (Coordinated Universal Time),AUD,0.6653</t>
  </si>
  <si>
    <t>Thu Jan 11 2024 00:00:00 GMT+0000 (Coordinated Universal Time),CAD,0.7441029838529652</t>
  </si>
  <si>
    <t>Thu Jan 11 2024 00:00:00 GMT+0000 (Coordinated Universal Time),CHF,1.168770453482936</t>
  </si>
  <si>
    <t>Thu Jan 11 2024 00:00:00 GMT+0000 (Coordinated Universal Time),CNY,0.13952839402818473</t>
  </si>
  <si>
    <t>Thu Jan 11 2024 00:00:00 GMT+0000 (Coordinated Universal Time),EUR,1.0943</t>
  </si>
  <si>
    <t>Thu Jan 11 2024 00:00:00 GMT+0000 (Coordinated Universal Time),GBP,1.2712</t>
  </si>
  <si>
    <t>Thu Jan 11 2024 00:00:00 GMT+0000 (Coordinated Universal Time),INR,0.012043839576056847</t>
  </si>
  <si>
    <t>Thu Jan 11 2024 00:00:00 GMT+0000 (Coordinated Universal Time),JPY,0.006847907964116962</t>
  </si>
  <si>
    <t>Wed Jan 10 2024 00:00:00 GMT+0000 (Coordinated Universal Time),AUD,0.6692</t>
  </si>
  <si>
    <t>Wed Jan 10 2024 00:00:00 GMT+0000 (Coordinated Universal Time),CAD,0.7474400179385604</t>
  </si>
  <si>
    <t>Wed Jan 10 2024 00:00:00 GMT+0000 (Coordinated Universal Time),CHF,1.1745360582569884</t>
  </si>
  <si>
    <t>Wed Jan 10 2024 00:00:00 GMT+0000 (Coordinated Universal Time),CNY,0.13944862015590356</t>
  </si>
  <si>
    <t>Wed Jan 10 2024 00:00:00 GMT+0000 (Coordinated Universal Time),EUR,1.096</t>
  </si>
  <si>
    <t>Wed Jan 10 2024 00:00:00 GMT+0000 (Coordinated Universal Time),GBP,1.273</t>
  </si>
  <si>
    <t>Wed Jan 10 2024 00:00:00 GMT+0000 (Coordinated Universal Time),INR,0.012046741356463076</t>
  </si>
  <si>
    <t>Wed Jan 10 2024 00:00:00 GMT+0000 (Coordinated Universal Time),JPY,0.00686436024162548</t>
  </si>
  <si>
    <t>Tue Jan 09 2024 00:00:00 GMT+0000 (Coordinated Universal Time),AUD,0.6692</t>
  </si>
  <si>
    <t>Tue Jan 09 2024 00:00:00 GMT+0000 (Coordinated Universal Time),CAD,0.7471607890017932</t>
  </si>
  <si>
    <t>Tue Jan 09 2024 00:00:00 GMT+0000 (Coordinated Universal Time),CHF,1.1743981209630063</t>
  </si>
  <si>
    <t>Tue Jan 09 2024 00:00:00 GMT+0000 (Coordinated Universal Time),CNY,0.13951866062085802</t>
  </si>
  <si>
    <t>Tue Jan 09 2024 00:00:00 GMT+0000 (Coordinated Universal Time),EUR,1.0935</t>
  </si>
  <si>
    <t>Tue Jan 09 2024 00:00:00 GMT+0000 (Coordinated Universal Time),GBP,1.272</t>
  </si>
  <si>
    <t>Tue Jan 09 2024 00:00:00 GMT+0000 (Coordinated Universal Time),INR,0.012035142616440004</t>
  </si>
  <si>
    <t>Tue Jan 09 2024 00:00:00 GMT+0000 (Coordinated Universal Time),JPY,0.006927606511950121</t>
  </si>
  <si>
    <t>Mon Jan 08 2024 00:00:00 GMT+0000 (Coordinated Universal Time),AUD,0.6719</t>
  </si>
  <si>
    <t>Mon Jan 08 2024 00:00:00 GMT+0000 (Coordinated Universal Time),CAD,0.7484469725319961</t>
  </si>
  <si>
    <t>Mon Jan 08 2024 00:00:00 GMT+0000 (Coordinated Universal Time),CHF,1.1811953697141506</t>
  </si>
  <si>
    <t>Mon Jan 08 2024 00:00:00 GMT+0000 (Coordinated Universal Time),CNY,0.1397819401733296</t>
  </si>
  <si>
    <t>Mon Jan 08 2024 00:00:00 GMT+0000 (Coordinated Universal Time),EUR,1.0976</t>
  </si>
  <si>
    <t>Mon Jan 08 2024 00:00:00 GMT+0000 (Coordinated Universal Time),GBP,1.2766</t>
  </si>
  <si>
    <t>Mon Jan 08 2024 00:00:00 GMT+0000 (Coordinated Universal Time),INR,0.012029351617947793</t>
  </si>
  <si>
    <t>Mon Jan 08 2024 00:00:00 GMT+0000 (Coordinated Universal Time),JPY,0.006949753283758427</t>
  </si>
  <si>
    <t>Fri Jan 05 2024 00:00:00 GMT+0000 (Coordinated Universal Time),AUD,0.6722</t>
  </si>
  <si>
    <t>Fri Jan 05 2024 00:00:00 GMT+0000 (Coordinated Universal Time),CAD,0.7501312729727703</t>
  </si>
  <si>
    <t>Fri Jan 05 2024 00:00:00 GMT+0000 (Coordinated Universal Time),CHF,1.1784115012962526</t>
  </si>
  <si>
    <t>Fri Jan 05 2024 00:00:00 GMT+0000 (Coordinated Universal Time),CNY,0.13995801259622115</t>
  </si>
  <si>
    <t>Fri Jan 05 2024 00:00:00 GMT+0000 (Coordinated Universal Time),EUR,1.0957</t>
  </si>
  <si>
    <t>Fri Jan 05 2024 00:00:00 GMT+0000 (Coordinated Universal Time),GBP,1.274</t>
  </si>
  <si>
    <t>Fri Jan 05 2024 00:00:00 GMT+0000 (Coordinated Universal Time),INR,0.012025012025012025</t>
  </si>
  <si>
    <t>Fri Jan 05 2024 00:00:00 GMT+0000 (Coordinated Universal Time),JPY,0.00691945751453086</t>
  </si>
  <si>
    <t>Thu Jan 04 2024 00:00:00 GMT+0000 (Coordinated Universal Time),AUD,0.671</t>
  </si>
  <si>
    <t>Thu Jan 04 2024 00:00:00 GMT+0000 (Coordinated Universal Time),CAD,0.7487832272557096</t>
  </si>
  <si>
    <t>Thu Jan 04 2024 00:00:00 GMT+0000 (Coordinated Universal Time),CHF,1.1760555098200636</t>
  </si>
  <si>
    <t>Thu Jan 04 2024 00:00:00 GMT+0000 (Coordinated Universal Time),CNY,0.139686264649597</t>
  </si>
  <si>
    <t>Thu Jan 04 2024 00:00:00 GMT+0000 (Coordinated Universal Time),EUR,1.0957</t>
  </si>
  <si>
    <t>Thu Jan 04 2024 00:00:00 GMT+0000 (Coordinated Universal Time),GBP,1.2692</t>
  </si>
  <si>
    <t>Thu Jan 04 2024 00:00:00 GMT+0000 (Coordinated Universal Time),INR,0.012017786323759164</t>
  </si>
  <si>
    <t>Thu Jan 04 2024 00:00:00 GMT+0000 (Coordinated Universal Time),JPY,0.006916107614634483</t>
  </si>
  <si>
    <t>Wed Jan 03 2024 00:00:00 GMT+0000 (Coordinated Universal Time),AUD,0.672</t>
  </si>
  <si>
    <t>Wed Jan 03 2024 00:00:00 GMT+0000 (Coordinated Universal Time),CAD,0.7486150621350501</t>
  </si>
  <si>
    <t>Wed Jan 03 2024 00:00:00 GMT+0000 (Coordinated Universal Time),CHF,1.1732957878681216</t>
  </si>
  <si>
    <t>Wed Jan 03 2024 00:00:00 GMT+0000 (Coordinated Universal Time),CNY,0.1398660083639873</t>
  </si>
  <si>
    <t>Wed Jan 03 2024 00:00:00 GMT+0000 (Coordinated Universal Time),EUR,1.0909</t>
  </si>
  <si>
    <t>Wed Jan 03 2024 00:00:00 GMT+0000 (Coordinated Universal Time),GBP,1.2641</t>
  </si>
  <si>
    <t>Wed Jan 03 2024 00:00:00 GMT+0000 (Coordinated Universal Time),INR,0.012004801920768308</t>
  </si>
  <si>
    <t>Wed Jan 03 2024 00:00:00 GMT+0000 (Coordinated Universal Time),JPY,0.006966213862765586</t>
  </si>
  <si>
    <t>Tue Jan 02 2024 00:00:00 GMT+0000 (Coordinated Universal Time),AUD,0.6771</t>
  </si>
  <si>
    <t>Tue Jan 02 2024 00:00:00 GMT+0000 (Coordinated Universal Time),CAD,0.7513148009015778</t>
  </si>
  <si>
    <t>Tue Jan 02 2024 00:00:00 GMT+0000 (Coordinated Universal Time),CHF,1.1788282447247436</t>
  </si>
  <si>
    <t>Tue Jan 02 2024 00:00:00 GMT+0000 (Coordinated Universal Time),CNY,0.14000504018144652</t>
  </si>
  <si>
    <t>Tue Jan 02 2024 00:00:00 GMT+0000 (Coordinated Universal Time),EUR,1.0957</t>
  </si>
  <si>
    <t>Tue Jan 02 2024 00:00:00 GMT+0000 (Coordinated Universal Time),GBP,1.2632</t>
  </si>
  <si>
    <t>Tue Jan 02 2024 00:00:00 GMT+0000 (Coordinated Universal Time),INR,0.012003360941063497</t>
  </si>
  <si>
    <t>Tue Jan 02 2024 00:00:00 GMT+0000 (Coordinated Universal Time),JPY,0.007047713017125944</t>
  </si>
  <si>
    <t>Fri Dec 29 2023 00:00:00 GMT+0000 (Coordinated Universal Time),AUD,0.6828</t>
  </si>
  <si>
    <t>Fri Dec 29 2023 00:00:00 GMT+0000 (Coordinated Universal Time),CAD,0.7574609907589759</t>
  </si>
  <si>
    <t>Fri Dec 29 2023 00:00:00 GMT+0000 (Coordinated Universal Time),CHF,1.189767995240928</t>
  </si>
  <si>
    <t>Fri Dec 29 2023 00:00:00 GMT+0000 (Coordinated Universal Time),CNY,0.14084705418386176</t>
  </si>
  <si>
    <t>Fri Dec 29 2023 00:00:00 GMT+0000 (Coordinated Universal Time),EUR,1.1062</t>
  </si>
  <si>
    <t>Fri Dec 29 2023 00:00:00 GMT+0000 (Coordinated Universal Time),GBP,1.2743</t>
  </si>
  <si>
    <t>Fri Dec 29 2023 00:00:00 GMT+0000 (Coordinated Universal Time),INR,0.012020675561966582</t>
  </si>
  <si>
    <t>Fri Dec 29 2023 00:00:00 GMT+0000 (Coordinated Universal Time),JPY,0.00709622480840193</t>
  </si>
  <si>
    <t>Thu Dec 28 2023 00:00:00 GMT+0000 (Coordinated Universal Time),AUD,0.6844</t>
  </si>
  <si>
    <t>Thu Dec 28 2023 00:00:00 GMT+0000 (Coordinated Universal Time),CAD,0.7574609907589759</t>
  </si>
  <si>
    <t>Thu Dec 28 2023 00:00:00 GMT+0000 (Coordinated Universal Time),CHF,1.1910433539780847</t>
  </si>
  <si>
    <t>Thu Dec 28 2023 00:00:00 GMT+0000 (Coordinated Universal Time),CNY,0.14071624569056498</t>
  </si>
  <si>
    <t>Thu Dec 28 2023 00:00:00 GMT+0000 (Coordinated Universal Time),EUR,1.1073</t>
  </si>
  <si>
    <t>Thu Dec 28 2023 00:00:00 GMT+0000 (Coordinated Universal Time),GBP,1.2743</t>
  </si>
  <si>
    <t>Thu Dec 28 2023 00:00:00 GMT+0000 (Coordinated Universal Time),INR,0.012026458208057726</t>
  </si>
  <si>
    <t>Thu Dec 28 2023 00:00:00 GMT+0000 (Coordinated Universal Time),JPY,0.007088176920895945</t>
  </si>
  <si>
    <t>Wed Dec 27 2023 00:00:00 GMT+0000 (Coordinated Universal Time),AUD,0.6844</t>
  </si>
  <si>
    <t>Wed Dec 27 2023 00:00:00 GMT+0000 (Coordinated Universal Time),CAD,0.7575183698204682</t>
  </si>
  <si>
    <t>Wed Dec 27 2023 00:00:00 GMT+0000 (Coordinated Universal Time),CHF,1.1880717595342758</t>
  </si>
  <si>
    <t>Wed Dec 27 2023 00:00:00 GMT+0000 (Coordinated Universal Time),CNY,0.14004621525103284</t>
  </si>
  <si>
    <t>Wed Dec 27 2023 00:00:00 GMT+0000 (Coordinated Universal Time),EUR,1.1114</t>
  </si>
  <si>
    <t>Wed Dec 27 2023 00:00:00 GMT+0000 (Coordinated Universal Time),GBP,1.2797</t>
  </si>
  <si>
    <t>Wed Dec 27 2023 00:00:00 GMT+0000 (Coordinated Universal Time),INR,0.01199760047990402</t>
  </si>
  <si>
    <t>Wed Dec 27 2023 00:00:00 GMT+0000 (Coordinated Universal Time),JPY,0.0070397747272087285</t>
  </si>
  <si>
    <t>Tue Dec 26 2023 00:00:00 GMT+0000 (Coordinated Universal Time),AUD,0.6816</t>
  </si>
  <si>
    <t>Tue Dec 26 2023 00:00:00 GMT+0000 (Coordinated Universal Time),CAD,0.7571168988491823</t>
  </si>
  <si>
    <t>Tue Dec 26 2023 00:00:00 GMT+0000 (Coordinated Universal Time),CHF,1.1693171188026192</t>
  </si>
  <si>
    <t>Tue Dec 26 2023 00:00:00 GMT+0000 (Coordinated Universal Time),CNY,0.13999328032254452</t>
  </si>
  <si>
    <t>Tue Dec 26 2023 00:00:00 GMT+0000 (Coordinated Universal Time),EUR,1.1035</t>
  </si>
  <si>
    <t>Tue Dec 26 2023 00:00:00 GMT+0000 (Coordinated Universal Time),GBP,1.2709</t>
  </si>
  <si>
    <t>Tue Dec 26 2023 00:00:00 GMT+0000 (Coordinated Universal Time),INR,0.012023566189731874</t>
  </si>
  <si>
    <t>Tue Dec 26 2023 00:00:00 GMT+0000 (Coordinated Universal Time),JPY,0.007018528916339136</t>
  </si>
  <si>
    <t>Fri Dec 22 2023 00:00:00 GMT+0000 (Coordinated Universal Time),AUD,0.6803</t>
  </si>
  <si>
    <t>Fri Dec 22 2023 00:00:00 GMT+0000 (Coordinated Universal Time),CAD,0.7542046911531789</t>
  </si>
  <si>
    <t>Fri Dec 22 2023 00:00:00 GMT+0000 (Coordinated Universal Time),CHF,1.1676786548341895</t>
  </si>
  <si>
    <t>Fri Dec 22 2023 00:00:00 GMT+0000 (Coordinated Universal Time),CNY,0.14022295449765126</t>
  </si>
  <si>
    <t>Fri Dec 22 2023 00:00:00 GMT+0000 (Coordinated Universal Time),EUR,1.1008</t>
  </si>
  <si>
    <t>Fri Dec 22 2023 00:00:00 GMT+0000 (Coordinated Universal Time),GBP,1.272</t>
  </si>
  <si>
    <t>Fri Dec 22 2023 00:00:00 GMT+0000 (Coordinated Universal Time),INR,0.01203079884504331</t>
  </si>
  <si>
    <t>Fri Dec 22 2023 00:00:00 GMT+0000 (Coordinated Universal Time),JPY,0.007012622720897616</t>
  </si>
  <si>
    <t>Thu Dec 21 2023 00:00:00 GMT+0000 (Coordinated Universal Time),AUD,0.679</t>
  </si>
  <si>
    <t>Thu Dec 21 2023 00:00:00 GMT+0000 (Coordinated Universal Time),CAD,0.7522190461862495</t>
  </si>
  <si>
    <t>Thu Dec 21 2023 00:00:00 GMT+0000 (Coordinated Universal Time),CHF,1.1659088259298123</t>
  </si>
  <si>
    <t>Thu Dec 21 2023 00:00:00 GMT+0000 (Coordinated Universal Time),CNY,0.14009330213922472</t>
  </si>
  <si>
    <t>Thu Dec 21 2023 00:00:00 GMT+0000 (Coordinated Universal Time),EUR,1.099</t>
  </si>
  <si>
    <t>Thu Dec 21 2023 00:00:00 GMT+0000 (Coordinated Universal Time),GBP,1.2668</t>
  </si>
  <si>
    <t>Thu Dec 21 2023 00:00:00 GMT+0000 (Coordinated Universal Time),INR,0.01200912693647172</t>
  </si>
  <si>
    <t>Thu Dec 21 2023 00:00:00 GMT+0000 (Coordinated Universal Time),JPY,0.007034327518289252</t>
  </si>
  <si>
    <t>Wed Dec 20 2023 00:00:00 GMT+0000 (Coordinated Universal Time),AUD,0.6764</t>
  </si>
  <si>
    <t>Wed Dec 20 2023 00:00:00 GMT+0000 (Coordinated Universal Time),CAD,0.7506380423359855</t>
  </si>
  <si>
    <t>Wed Dec 20 2023 00:00:00 GMT+0000 (Coordinated Universal Time),CHF,1.1607661056297156</t>
  </si>
  <si>
    <t>Wed Dec 20 2023 00:00:00 GMT+0000 (Coordinated Universal Time),CNY,0.1401443486791395</t>
  </si>
  <si>
    <t>Wed Dec 20 2023 00:00:00 GMT+0000 (Coordinated Universal Time),EUR,1.0957</t>
  </si>
  <si>
    <t>Wed Dec 20 2023 00:00:00 GMT+0000 (Coordinated Universal Time),GBP,1.266</t>
  </si>
  <si>
    <t>Wed Dec 20 2023 00:00:00 GMT+0000 (Coordinated Universal Time),INR,0.012027904738994467</t>
  </si>
  <si>
    <t>Wed Dec 20 2023 00:00:00 GMT+0000 (Coordinated Universal Time),JPY,0.006955554009876886</t>
  </si>
  <si>
    <t>Tue Dec 19 2023 00:00:00 GMT+0000 (Coordinated Universal Time),AUD,0.6765</t>
  </si>
  <si>
    <t>Tue Dec 19 2023 00:00:00 GMT+0000 (Coordinated Universal Time),CAD,0.7496251874062968</t>
  </si>
  <si>
    <t>Tue Dec 19 2023 00:00:00 GMT+0000 (Coordinated Universal Time),CHF,1.1615750958299453</t>
  </si>
  <si>
    <t>Tue Dec 19 2023 00:00:00 GMT+0000 (Coordinated Universal Time),CNY,0.14027803105755607</t>
  </si>
  <si>
    <t>Tue Dec 19 2023 00:00:00 GMT+0000 (Coordinated Universal Time),EUR,1.0977</t>
  </si>
  <si>
    <t>Tue Dec 19 2023 00:00:00 GMT+0000 (Coordinated Universal Time),GBP,1.2751</t>
  </si>
  <si>
    <t>Tue Dec 19 2023 00:00:00 GMT+0000 (Coordinated Universal Time),INR,0.012022120702091847</t>
  </si>
  <si>
    <t>Tue Dec 19 2023 00:00:00 GMT+0000 (Coordinated Universal Time),JPY,0.006962818548948614</t>
  </si>
  <si>
    <t>Mon Dec 18 2023 00:00:00 GMT+0000 (Coordinated Universal Time),AUD,0.6697</t>
  </si>
  <si>
    <t>Mon Dec 18 2023 00:00:00 GMT+0000 (Coordinated Universal Time),CAD,0.7467702188036741</t>
  </si>
  <si>
    <t>Mon Dec 18 2023 00:00:00 GMT+0000 (Coordinated Universal Time),CHF,1.151808339092375</t>
  </si>
  <si>
    <t>Mon Dec 18 2023 00:00:00 GMT+0000 (Coordinated Universal Time),CNY,0.14025835589155225</t>
  </si>
  <si>
    <t>Mon Dec 18 2023 00:00:00 GMT+0000 (Coordinated Universal Time),EUR,1.092</t>
  </si>
  <si>
    <t>Mon Dec 18 2023 00:00:00 GMT+0000 (Coordinated Universal Time),GBP,1.2632</t>
  </si>
  <si>
    <t>Mon Dec 18 2023 00:00:00 GMT+0000 (Coordinated Universal Time),INR,0.012042389210019266</t>
  </si>
  <si>
    <t>Mon Dec 18 2023 00:00:00 GMT+0000 (Coordinated Universal Time),JPY,0.006991051454138703</t>
  </si>
  <si>
    <t>Fri Dec 15 2023 00:00:00 GMT+0000 (Coordinated Universal Time),AUD,0.6715</t>
  </si>
  <si>
    <t>Fri Dec 15 2023 00:00:00 GMT+0000 (Coordinated Universal Time),CAD,0.7477194556602363</t>
  </si>
  <si>
    <t>Fri Dec 15 2023 00:00:00 GMT+0000 (Coordinated Universal Time),CHF,1.1510128913443831</t>
  </si>
  <si>
    <t>Fri Dec 15 2023 00:00:00 GMT+0000 (Coordinated Universal Time),CNY,0.14049087511766112</t>
  </si>
  <si>
    <t>Fri Dec 15 2023 00:00:00 GMT+0000 (Coordinated Universal Time),EUR,1.0906</t>
  </si>
  <si>
    <t>Fri Dec 15 2023 00:00:00 GMT+0000 (Coordinated Universal Time),GBP,1.2709</t>
  </si>
  <si>
    <t>Fri Dec 15 2023 00:00:00 GMT+0000 (Coordinated Universal Time),INR,0.012045290291496025</t>
  </si>
  <si>
    <t>Fri Dec 15 2023 00:00:00 GMT+0000 (Coordinated Universal Time),JPY,0.007052186177715091</t>
  </si>
  <si>
    <t>Thu Dec 14 2023 00:00:00 GMT+0000 (Coordinated Universal Time),AUD,0.6713</t>
  </si>
  <si>
    <t>Thu Dec 14 2023 00:00:00 GMT+0000 (Coordinated Universal Time),CAD,0.7460459564309161</t>
  </si>
  <si>
    <t>Thu Dec 14 2023 00:00:00 GMT+0000 (Coordinated Universal Time),CHF,1.1575413821044103</t>
  </si>
  <si>
    <t>Thu Dec 14 2023 00:00:00 GMT+0000 (Coordinated Universal Time),CNY,0.1406707179833446</t>
  </si>
  <si>
    <t>Thu Dec 14 2023 00:00:00 GMT+0000 (Coordinated Universal Time),EUR,1.0997</t>
  </si>
  <si>
    <t>Thu Dec 14 2023 00:00:00 GMT+0000 (Coordinated Universal Time),GBP,1.2767</t>
  </si>
  <si>
    <t>Thu Dec 14 2023 00:00:00 GMT+0000 (Coordinated Universal Time),INR,0.012007684918347743</t>
  </si>
  <si>
    <t>Thu Dec 14 2023 00:00:00 GMT+0000 (Coordinated Universal Time),JPY,0.007065639793683318</t>
  </si>
  <si>
    <t>Wed Dec 13 2023 00:00:00 GMT+0000 (Coordinated Universal Time),AUD,0.6583</t>
  </si>
  <si>
    <t>Wed Dec 13 2023 00:00:00 GMT+0000 (Coordinated Universal Time),CAD,0.7369196757553427</t>
  </si>
  <si>
    <t>Wed Dec 13 2023 00:00:00 GMT+0000 (Coordinated Universal Time),CHF,1.141422212076247</t>
  </si>
  <si>
    <t>Wed Dec 13 2023 00:00:00 GMT+0000 (Coordinated Universal Time),CNY,0.1394214011850819</t>
  </si>
  <si>
    <t>Wed Dec 13 2023 00:00:00 GMT+0000 (Coordinated Universal Time),EUR,1.0793</t>
  </si>
  <si>
    <t>Wed Dec 13 2023 00:00:00 GMT+0000 (Coordinated Universal Time),GBP,1.2527</t>
  </si>
  <si>
    <t>Wed Dec 13 2023 00:00:00 GMT+0000 (Coordinated Universal Time),INR,0.011990407673860911</t>
  </si>
  <si>
    <t>Wed Dec 13 2023 00:00:00 GMT+0000 (Coordinated Universal Time),JPY,0.006888475580354068</t>
  </si>
  <si>
    <t>Tue Dec 12 2023 00:00:00 GMT+0000 (Coordinated Universal Time),AUD,0.6561</t>
  </si>
  <si>
    <t>Tue Dec 12 2023 00:00:00 GMT+0000 (Coordinated Universal Time),CAD,0.7346998751010212</t>
  </si>
  <si>
    <t>Tue Dec 12 2023 00:00:00 GMT+0000 (Coordinated Universal Time),CHF,1.1419435879867534</t>
  </si>
  <si>
    <t>Tue Dec 12 2023 00:00:00 GMT+0000 (Coordinated Universal Time),CNY,0.13936311058462825</t>
  </si>
  <si>
    <t>Tue Dec 12 2023 00:00:00 GMT+0000 (Coordinated Universal Time),EUR,1.079</t>
  </si>
  <si>
    <t>Tue Dec 12 2023 00:00:00 GMT+0000 (Coordinated Universal Time),GBP,1.2549</t>
  </si>
  <si>
    <t>Tue Dec 12 2023 00:00:00 GMT+0000 (Coordinated Universal Time),INR,0.011994722322178242</t>
  </si>
  <si>
    <t>Tue Dec 12 2023 00:00:00 GMT+0000 (Coordinated Universal Time),JPY,0.006875214850464078</t>
  </si>
  <si>
    <t>Mon Dec 11 2023 00:00:00 GMT+0000 (Coordinated Universal Time),AUD,0.6563</t>
  </si>
  <si>
    <t>Mon Dec 11 2023 00:00:00 GMT+0000 (Coordinated Universal Time),CAD,0.7370283018867925</t>
  </si>
  <si>
    <t>Mon Dec 11 2023 00:00:00 GMT+0000 (Coordinated Universal Time),CHF,1.137009664582149</t>
  </si>
  <si>
    <t>Mon Dec 11 2023 00:00:00 GMT+0000 (Coordinated Universal Time),CNY,0.13934369121438028</t>
  </si>
  <si>
    <t>Mon Dec 11 2023 00:00:00 GMT+0000 (Coordinated Universal Time),EUR,1.0747</t>
  </si>
  <si>
    <t>Mon Dec 11 2023 00:00:00 GMT+0000 (Coordinated Universal Time),GBP,1.255</t>
  </si>
  <si>
    <t>Mon Dec 11 2023 00:00:00 GMT+0000 (Coordinated Universal Time),INR,0.011993283761093787</t>
  </si>
  <si>
    <t>Mon Dec 11 2023 00:00:00 GMT+0000 (Coordinated Universal Time),JPY,0.006830134553650707</t>
  </si>
  <si>
    <t>Fri Dec 08 2023 00:00:00 GMT+0000 (Coordinated Universal Time),AUD,0.6569</t>
  </si>
  <si>
    <t>Fri Dec 08 2023 00:00:00 GMT+0000 (Coordinated Universal Time),CAD,0.735564545788893</t>
  </si>
  <si>
    <t>Fri Dec 08 2023 00:00:00 GMT+0000 (Coordinated Universal Time),CHF,1.1350737797956867</t>
  </si>
  <si>
    <t>Fri Dec 08 2023 00:00:00 GMT+0000 (Coordinated Universal Time),CNY,0.139577081443227</t>
  </si>
  <si>
    <t>Fri Dec 08 2023 00:00:00 GMT+0000 (Coordinated Universal Time),EUR,1.0746</t>
  </si>
  <si>
    <t>Fri Dec 08 2023 00:00:00 GMT+0000 (Coordinated Universal Time),GBP,1.2539</t>
  </si>
  <si>
    <t>Fri Dec 08 2023 00:00:00 GMT+0000 (Coordinated Universal Time),INR,0.011993283761093787</t>
  </si>
  <si>
    <t>Fri Dec 08 2023 00:00:00 GMT+0000 (Coordinated Universal Time),JPY,0.006902263942573164</t>
  </si>
  <si>
    <t>Thu Dec 07 2023 00:00:00 GMT+0000 (Coordinated Universal Time),AUD,0.6601</t>
  </si>
  <si>
    <t>Thu Dec 07 2023 00:00:00 GMT+0000 (Coordinated Universal Time),CAD,0.7356186552890982</t>
  </si>
  <si>
    <t>Thu Dec 07 2023 00:00:00 GMT+0000 (Coordinated Universal Time),CHF,1.1418131993605847</t>
  </si>
  <si>
    <t>Thu Dec 07 2023 00:00:00 GMT+0000 (Coordinated Universal Time),CNY,0.1398308047262812</t>
  </si>
  <si>
    <t>Thu Dec 07 2023 00:00:00 GMT+0000 (Coordinated Universal Time),EUR,1.0794</t>
  </si>
  <si>
    <t>Thu Dec 07 2023 00:00:00 GMT+0000 (Coordinated Universal Time),GBP,1.2582</t>
  </si>
  <si>
    <t>Thu Dec 07 2023 00:00:00 GMT+0000 (Coordinated Universal Time),INR,0.012001920307249161</t>
  </si>
  <si>
    <t>Thu Dec 07 2023 00:00:00 GMT+0000 (Coordinated Universal Time),JPY,0.006939625260235948</t>
  </si>
  <si>
    <t>Wed Dec 06 2023 00:00:00 GMT+0000 (Coordinated Universal Time),AUD,0.6569</t>
  </si>
  <si>
    <t>Wed Dec 06 2023 00:00:00 GMT+0000 (Coordinated Universal Time),CAD,0.7363770250368188</t>
  </si>
  <si>
    <t>Wed Dec 06 2023 00:00:00 GMT+0000 (Coordinated Universal Time),CHF,1.1440338634023568</t>
  </si>
  <si>
    <t>Wed Dec 06 2023 00:00:00 GMT+0000 (Coordinated Universal Time),CNY,0.13970382788488403</t>
  </si>
  <si>
    <t>Wed Dec 06 2023 00:00:00 GMT+0000 (Coordinated Universal Time),EUR,1.079</t>
  </si>
  <si>
    <t>Wed Dec 06 2023 00:00:00 GMT+0000 (Coordinated Universal Time),GBP,1.2589</t>
  </si>
  <si>
    <t>Wed Dec 06 2023 00:00:00 GMT+0000 (Coordinated Universal Time),INR,0.012001920307249161</t>
  </si>
  <si>
    <t>Wed Dec 06 2023 00:00:00 GMT+0000 (Coordinated Universal Time),JPY,0.0067953248165262305</t>
  </si>
  <si>
    <t>Tue Dec 05 2023 00:00:00 GMT+0000 (Coordinated Universal Time),AUD,0.6551</t>
  </si>
  <si>
    <t>Tue Dec 05 2023 00:00:00 GMT+0000 (Coordinated Universal Time),CAD,0.7365397363187745</t>
  </si>
  <si>
    <t>Tue Dec 05 2023 00:00:00 GMT+0000 (Coordinated Universal Time),CHF,1.1415525114155252</t>
  </si>
  <si>
    <t>Tue Dec 05 2023 00:00:00 GMT+0000 (Coordinated Universal Time),CNY,0.13996976653042942</t>
  </si>
  <si>
    <t>Tue Dec 05 2023 00:00:00 GMT+0000 (Coordinated Universal Time),EUR,1.0787</t>
  </si>
  <si>
    <t>Tue Dec 05 2023 00:00:00 GMT+0000 (Coordinated Universal Time),GBP,1.259</t>
  </si>
  <si>
    <t>Tue Dec 05 2023 00:00:00 GMT+0000 (Coordinated Universal Time),INR,0.012000480019200769</t>
  </si>
  <si>
    <t>Tue Dec 05 2023 00:00:00 GMT+0000 (Coordinated Universal Time),JPY,0.006790710308298248</t>
  </si>
  <si>
    <t>Mon Dec 04 2023 00:00:00 GMT+0000 (Coordinated Universal Time),AUD,0.662</t>
  </si>
  <si>
    <t>Mon Dec 04 2023 00:00:00 GMT+0000 (Coordinated Universal Time),CAD,0.7387161113983897</t>
  </si>
  <si>
    <t>Mon Dec 04 2023 00:00:00 GMT+0000 (Coordinated Universal Time),CHF,1.145475372279496</t>
  </si>
  <si>
    <t>Mon Dec 04 2023 00:00:00 GMT+0000 (Coordinated Universal Time),CNY,0.1400089605734767</t>
  </si>
  <si>
    <t>Mon Dec 04 2023 00:00:00 GMT+0000 (Coordinated Universal Time),EUR,1.0824</t>
  </si>
  <si>
    <t>Mon Dec 04 2023 00:00:00 GMT+0000 (Coordinated Universal Time),GBP,1.2633</t>
  </si>
  <si>
    <t>Mon Dec 04 2023 00:00:00 GMT+0000 (Coordinated Universal Time),INR,0.011990407673860911</t>
  </si>
  <si>
    <t>Mon Dec 04 2023 00:00:00 GMT+0000 (Coordinated Universal Time),JPY,0.0067957866123003734</t>
  </si>
  <si>
    <t>Fri Dec 01 2023 00:00:00 GMT+0000 (Coordinated Universal Time),AUD,0.666</t>
  </si>
  <si>
    <t>Fri Dec 01 2023 00:00:00 GMT+0000 (Coordinated Universal Time),CAD,0.7410151908114117</t>
  </si>
  <si>
    <t>Fri Dec 01 2023 00:00:00 GMT+0000 (Coordinated Universal Time),CHF,1.1486331265793706</t>
  </si>
  <si>
    <t>Fri Dec 01 2023 00:00:00 GMT+0000 (Coordinated Universal Time),CNY,0.1400834897598969</t>
  </si>
  <si>
    <t>Fri Dec 01 2023 00:00:00 GMT+0000 (Coordinated Universal Time),EUR,1.0878</t>
  </si>
  <si>
    <t>Fri Dec 01 2023 00:00:00 GMT+0000 (Coordinated Universal Time),GBP,1.2682</t>
  </si>
  <si>
    <t>Fri Dec 01 2023 00:00:00 GMT+0000 (Coordinated Universal Time),INR,0.01200912693647172</t>
  </si>
  <si>
    <t>Fri Dec 01 2023 00:00:00 GMT+0000 (Coordinated Universal Time),JPY,0.006802721088435374</t>
  </si>
  <si>
    <t>Thu Nov 30 2023 00:00:00 GMT+0000 (Coordinated Universal Time),AUD,0.6614</t>
  </si>
  <si>
    <t>Thu Nov 30 2023 00:00:00 GMT+0000 (Coordinated Universal Time),CAD,0.7359976448075366</t>
  </si>
  <si>
    <t>Thu Nov 30 2023 00:00:00 GMT+0000 (Coordinated Universal Time),CHF,1.146131805157593</t>
  </si>
  <si>
    <t>Thu Nov 30 2023 00:00:00 GMT+0000 (Coordinated Universal Time),CNY,0.14013452914798205</t>
  </si>
  <si>
    <t>Thu Nov 30 2023 00:00:00 GMT+0000 (Coordinated Universal Time),EUR,1.0908</t>
  </si>
  <si>
    <t>Thu Nov 30 2023 00:00:00 GMT+0000 (Coordinated Universal Time),GBP,1.264</t>
  </si>
  <si>
    <t>Thu Nov 30 2023 00:00:00 GMT+0000 (Coordinated Universal Time),INR,0.01199616122840691</t>
  </si>
  <si>
    <t>Thu Nov 30 2023 00:00:00 GMT+0000 (Coordinated Universal Time),JPY,0.006762696963549063</t>
  </si>
  <si>
    <t>Wed Nov 29 2023 00:00:00 GMT+0000 (Coordinated Universal Time),AUD,0.6618</t>
  </si>
  <si>
    <t>Wed Nov 29 2023 00:00:00 GMT+0000 (Coordinated Universal Time),CAD,0.7355104442483084</t>
  </si>
  <si>
    <t>Wed Nov 29 2023 00:00:00 GMT+0000 (Coordinated Universal Time),CHF,1.1425959780621573</t>
  </si>
  <si>
    <t>Wed Nov 29 2023 00:00:00 GMT+0000 (Coordinated Universal Time),CNY,0.1402524544179523</t>
  </si>
  <si>
    <t>Wed Nov 29 2023 00:00:00 GMT+0000 (Coordinated Universal Time),EUR,1.0969</t>
  </si>
  <si>
    <t>Wed Nov 29 2023 00:00:00 GMT+0000 (Coordinated Universal Time),GBP,1.269</t>
  </si>
  <si>
    <t>Wed Nov 29 2023 00:00:00 GMT+0000 (Coordinated Universal Time),INR,0.012003360941063497</t>
  </si>
  <si>
    <t>Wed Nov 29 2023 00:00:00 GMT+0000 (Coordinated Universal Time),JPY,0.006784720808738721</t>
  </si>
  <si>
    <t>Tue Nov 28 2023 00:00:00 GMT+0000 (Coordinated Universal Time),AUD,0.6666</t>
  </si>
  <si>
    <t>Tue Nov 28 2023 00:00:00 GMT+0000 (Coordinated Universal Time),CAD,0.737354372511429</t>
  </si>
  <si>
    <t>Tue Nov 28 2023 00:00:00 GMT+0000 (Coordinated Universal Time),CHF,1.1411617026132603</t>
  </si>
  <si>
    <t>Tue Nov 28 2023 00:00:00 GMT+0000 (Coordinated Universal Time),CNY,0.14009526478005044</t>
  </si>
  <si>
    <t>Tue Nov 28 2023 00:00:00 GMT+0000 (Coordinated Universal Time),EUR,1.1007</t>
  </si>
  <si>
    <t>Tue Nov 28 2023 00:00:00 GMT+0000 (Coordinated Universal Time),GBP,1.2713</t>
  </si>
  <si>
    <t>Tue Nov 28 2023 00:00:00 GMT+0000 (Coordinated Universal Time),INR,0.012000480019200769</t>
  </si>
  <si>
    <t>Tue Nov 28 2023 00:00:00 GMT+0000 (Coordinated Universal Time),JPY,0.006783800284919612</t>
  </si>
  <si>
    <t>Mon Nov 27 2023 00:00:00 GMT+0000 (Coordinated Universal Time),AUD,0.6597</t>
  </si>
  <si>
    <t>Mon Nov 27 2023 00:00:00 GMT+0000 (Coordinated Universal Time),CAD,0.7335142668524903</t>
  </si>
  <si>
    <t>Mon Nov 27 2023 00:00:00 GMT+0000 (Coordinated Universal Time),CHF,1.1349449551696742</t>
  </si>
  <si>
    <t>Mon Nov 27 2023 00:00:00 GMT+0000 (Coordinated Universal Time),CNY,0.13980539089587293</t>
  </si>
  <si>
    <t>Mon Nov 27 2023 00:00:00 GMT+0000 (Coordinated Universal Time),EUR,1.0937</t>
  </si>
  <si>
    <t>Mon Nov 27 2023 00:00:00 GMT+0000 (Coordinated Universal Time),GBP,1.2613</t>
  </si>
  <si>
    <t>Mon Nov 27 2023 00:00:00 GMT+0000 (Coordinated Universal Time),INR,0.011999040076793857</t>
  </si>
  <si>
    <t>Mon Nov 27 2023 00:00:00 GMT+0000 (Coordinated Universal Time),JPY,0.0067163677883000875</t>
  </si>
  <si>
    <t>Fri Nov 24 2023 00:00:00 GMT+0000 (Coordinated Universal Time),AUD,0.6584</t>
  </si>
  <si>
    <t>Fri Nov 24 2023 00:00:00 GMT+0000 (Coordinated Universal Time),CAD,0.7348618459729571</t>
  </si>
  <si>
    <t>Fri Nov 24 2023 00:00:00 GMT+0000 (Coordinated Universal Time),CHF,1.1340440009072352</t>
  </si>
  <si>
    <t>Fri Nov 24 2023 00:00:00 GMT+0000 (Coordinated Universal Time),CNY,0.13988361683079678</t>
  </si>
  <si>
    <t>Fri Nov 24 2023 00:00:00 GMT+0000 (Coordinated Universal Time),EUR,1.0934</t>
  </si>
  <si>
    <t>Fri Nov 24 2023 00:00:00 GMT+0000 (Coordinated Universal Time),GBP,1.2601</t>
  </si>
  <si>
    <t>Fri Nov 24 2023 00:00:00 GMT+0000 (Coordinated Universal Time),INR,0.011999040076793857</t>
  </si>
  <si>
    <t>Fri Nov 24 2023 00:00:00 GMT+0000 (Coordinated Universal Time),JPY,0.006685832720465334</t>
  </si>
  <si>
    <t>Wed Nov 22 2023 00:00:00 GMT+0000 (Coordinated Universal Time),AUD,0.6535</t>
  </si>
  <si>
    <t>Wed Nov 22 2023 00:00:00 GMT+0000 (Coordinated Universal Time),CAD,0.7281730139081046</t>
  </si>
  <si>
    <t>Wed Nov 22 2023 00:00:00 GMT+0000 (Coordinated Universal Time),CHF,1.1295606009262398</t>
  </si>
  <si>
    <t>Wed Nov 22 2023 00:00:00 GMT+0000 (Coordinated Universal Time),CNY,0.1397624039133473</t>
  </si>
  <si>
    <t>Wed Nov 22 2023 00:00:00 GMT+0000 (Coordinated Universal Time),EUR,1.0871</t>
  </si>
  <si>
    <t>Wed Nov 22 2023 00:00:00 GMT+0000 (Coordinated Universal Time),GBP,1.2468</t>
  </si>
  <si>
    <t>Wed Nov 22 2023 00:00:00 GMT+0000 (Coordinated Universal Time),INR,0.012006243246488173</t>
  </si>
  <si>
    <t>Wed Nov 22 2023 00:00:00 GMT+0000 (Coordinated Universal Time),JPY,0.006681365671143183</t>
  </si>
  <si>
    <t>Tue Nov 21 2023 00:00:00 GMT+0000 (Coordinated Universal Time),AUD,0.6568</t>
  </si>
  <si>
    <t>Tue Nov 21 2023 00:00:00 GMT+0000 (Coordinated Universal Time),CAD,0.7304601899196493</t>
  </si>
  <si>
    <t>Tue Nov 21 2023 00:00:00 GMT+0000 (Coordinated Universal Time),CHF,1.1323745895142112</t>
  </si>
  <si>
    <t>Tue Nov 21 2023 00:00:00 GMT+0000 (Coordinated Universal Time),CNY,0.14015024105841462</t>
  </si>
  <si>
    <t>Tue Nov 21 2023 00:00:00 GMT+0000 (Coordinated Universal Time),EUR,1.0923</t>
  </si>
  <si>
    <t>Tue Nov 21 2023 00:00:00 GMT+0000 (Coordinated Universal Time),GBP,1.254</t>
  </si>
  <si>
    <t>Tue Nov 21 2023 00:00:00 GMT+0000 (Coordinated Universal Time),INR,0.012010569300984866</t>
  </si>
  <si>
    <t>Tue Nov 21 2023 00:00:00 GMT+0000 (Coordinated Universal Time),JPY,0.00676223965377333</t>
  </si>
  <si>
    <t>Mon Nov 20 2023 00:00:00 GMT+0000 (Coordinated Universal Time),AUD,0.6557</t>
  </si>
  <si>
    <t>Mon Nov 20 2023 00:00:00 GMT+0000 (Coordinated Universal Time),CAD,0.7288629737609329</t>
  </si>
  <si>
    <t>Mon Nov 20 2023 00:00:00 GMT+0000 (Coordinated Universal Time),CHF,1.1310937676733401</t>
  </si>
  <si>
    <t>Mon Nov 20 2023 00:00:00 GMT+0000 (Coordinated Universal Time),CNY,0.13950892857142858</t>
  </si>
  <si>
    <t>Mon Nov 20 2023 00:00:00 GMT+0000 (Coordinated Universal Time),EUR,1.0945</t>
  </si>
  <si>
    <t>Mon Nov 20 2023 00:00:00 GMT+0000 (Coordinated Universal Time),GBP,1.2505</t>
  </si>
  <si>
    <t>Mon Nov 20 2023 00:00:00 GMT+0000 (Coordinated Universal Time),INR,0.012000480019200769</t>
  </si>
  <si>
    <t>Mon Nov 20 2023 00:00:00 GMT+0000 (Coordinated Universal Time),JPY,0.006744907594765952</t>
  </si>
  <si>
    <t>Fri Nov 17 2023 00:00:00 GMT+0000 (Coordinated Universal Time),AUD,0.6494</t>
  </si>
  <si>
    <t>Fri Nov 17 2023 00:00:00 GMT+0000 (Coordinated Universal Time),CAD,0.727802037845706</t>
  </si>
  <si>
    <t>Fri Nov 17 2023 00:00:00 GMT+0000 (Coordinated Universal Time),CHF,1.1273957158962795</t>
  </si>
  <si>
    <t>Fri Nov 17 2023 00:00:00 GMT+0000 (Coordinated Universal Time),CNY,0.13865779256794233</t>
  </si>
  <si>
    <t>Fri Nov 17 2023 00:00:00 GMT+0000 (Coordinated Universal Time),EUR,1.0879</t>
  </si>
  <si>
    <t>Fri Nov 17 2023 00:00:00 GMT+0000 (Coordinated Universal Time),GBP,1.243</t>
  </si>
  <si>
    <t>Fri Nov 17 2023 00:00:00 GMT+0000 (Coordinated Universal Time),INR,0.012012012012012012</t>
  </si>
  <si>
    <t>Fri Nov 17 2023 00:00:00 GMT+0000 (Coordinated Universal Time),JPY,0.006674676278200508</t>
  </si>
  <si>
    <t>Thu Nov 16 2023 00:00:00 GMT+0000 (Coordinated Universal Time),AUD,0.6464</t>
  </si>
  <si>
    <t>Thu Nov 16 2023 00:00:00 GMT+0000 (Coordinated Universal Time),CAD,0.7260055176419341</t>
  </si>
  <si>
    <t>Thu Nov 16 2023 00:00:00 GMT+0000 (Coordinated Universal Time),CHF,1.1258725512272012</t>
  </si>
  <si>
    <t>Thu Nov 16 2023 00:00:00 GMT+0000 (Coordinated Universal Time),CNY,0.13809102960671674</t>
  </si>
  <si>
    <t>Thu Nov 16 2023 00:00:00 GMT+0000 (Coordinated Universal Time),EUR,1.0851</t>
  </si>
  <si>
    <t>Thu Nov 16 2023 00:00:00 GMT+0000 (Coordinated Universal Time),GBP,1.2423</t>
  </si>
  <si>
    <t>Thu Nov 16 2023 00:00:00 GMT+0000 (Coordinated Universal Time),INR,0.01201634222542658</t>
  </si>
  <si>
    <t>Thu Nov 16 2023 00:00:00 GMT+0000 (Coordinated Universal Time),JPY,0.006640547181087721</t>
  </si>
  <si>
    <t>Wed Nov 15 2023 00:00:00 GMT+0000 (Coordinated Universal Time),AUD,0.6518</t>
  </si>
  <si>
    <t>Wed Nov 15 2023 00:00:00 GMT+0000 (Coordinated Universal Time),CAD,0.7317965605561654</t>
  </si>
  <si>
    <t>Wed Nov 15 2023 00:00:00 GMT+0000 (Coordinated Universal Time),CHF,1.127141568981064</t>
  </si>
  <si>
    <t>Wed Nov 15 2023 00:00:00 GMT+0000 (Coordinated Universal Time),CNY,0.13799574973090828</t>
  </si>
  <si>
    <t>Wed Nov 15 2023 00:00:00 GMT+0000 (Coordinated Universal Time),EUR,1.0853</t>
  </si>
  <si>
    <t>Wed Nov 15 2023 00:00:00 GMT+0000 (Coordinated Universal Time),GBP,1.2431</t>
  </si>
  <si>
    <t>Wed Nov 15 2023 00:00:00 GMT+0000 (Coordinated Universal Time),INR,0.01203224642040669</t>
  </si>
  <si>
    <t>Wed Nov 15 2023 00:00:00 GMT+0000 (Coordinated Universal Time),JPY,0.0066194479380419675</t>
  </si>
  <si>
    <t>Tue Nov 14 2023 00:00:00 GMT+0000 (Coordinated Universal Time),AUD,0.6491</t>
  </si>
  <si>
    <t>Tue Nov 14 2023 00:00:00 GMT+0000 (Coordinated Universal Time),CAD,0.7293414047115455</t>
  </si>
  <si>
    <t>Tue Nov 14 2023 00:00:00 GMT+0000 (Coordinated Universal Time),CHF,1.1229646266142617</t>
  </si>
  <si>
    <t>Tue Nov 14 2023 00:00:00 GMT+0000 (Coordinated Universal Time),CNY,0.13787398317937405</t>
  </si>
  <si>
    <t>Tue Nov 14 2023 00:00:00 GMT+0000 (Coordinated Universal Time),EUR,1.0861</t>
  </si>
  <si>
    <t>Tue Nov 14 2023 00:00:00 GMT+0000 (Coordinated Universal Time),GBP,1.2483</t>
  </si>
  <si>
    <t>Tue Nov 14 2023 00:00:00 GMT+0000 (Coordinated Universal Time),INR,0.012001920307249161</t>
  </si>
  <si>
    <t>Tue Nov 14 2023 00:00:00 GMT+0000 (Coordinated Universal Time),JPY,0.006633499170812604</t>
  </si>
  <si>
    <t>Mon Nov 13 2023 00:00:00 GMT+0000 (Coordinated Universal Time),AUD,0.6387</t>
  </si>
  <si>
    <t>Mon Nov 13 2023 00:00:00 GMT+0000 (Coordinated Universal Time),CAD,0.7256367462448298</t>
  </si>
  <si>
    <t>Mon Nov 13 2023 00:00:00 GMT+0000 (Coordinated Universal Time),CHF,1.1093854004881296</t>
  </si>
  <si>
    <t>Mon Nov 13 2023 00:00:00 GMT+0000 (Coordinated Universal Time),CNY,0.13719303059404583</t>
  </si>
  <si>
    <t>Mon Nov 13 2023 00:00:00 GMT+0000 (Coordinated Universal Time),EUR,1.07</t>
  </si>
  <si>
    <t>Mon Nov 13 2023 00:00:00 GMT+0000 (Coordinated Universal Time),GBP,1.2268</t>
  </si>
  <si>
    <t>Mon Nov 13 2023 00:00:00 GMT+0000 (Coordinated Universal Time),INR,0.012001920307249161</t>
  </si>
  <si>
    <t>Mon Nov 13 2023 00:00:00 GMT+0000 (Coordinated Universal Time),JPY,0.006598046978094484</t>
  </si>
  <si>
    <t>Thu Nov 09 2023 00:00:00 GMT+0000 (Coordinated Universal Time),AUD,0.642</t>
  </si>
  <si>
    <t>Thu Nov 09 2023 00:00:00 GMT+0000 (Coordinated Universal Time),CAD,0.726427429899753</t>
  </si>
  <si>
    <t>Thu Nov 09 2023 00:00:00 GMT+0000 (Coordinated Universal Time),CHF,1.1116051578479325</t>
  </si>
  <si>
    <t>Thu Nov 09 2023 00:00:00 GMT+0000 (Coordinated Universal Time),CNY,0.13729662936774903</t>
  </si>
  <si>
    <t>Thu Nov 09 2023 00:00:00 GMT+0000 (Coordinated Universal Time),EUR,1.071</t>
  </si>
  <si>
    <t>Thu Nov 09 2023 00:00:00 GMT+0000 (Coordinated Universal Time),GBP,1.2279</t>
  </si>
  <si>
    <t>Thu Nov 09 2023 00:00:00 GMT+0000 (Coordinated Universal Time),INR,0.012012012012012012</t>
  </si>
  <si>
    <t>Thu Nov 09 2023 00:00:00 GMT+0000 (Coordinated Universal Time),JPY,0.006620762711864407</t>
  </si>
  <si>
    <t>Wed Nov 08 2023 00:00:00 GMT+0000 (Coordinated Universal Time),AUD,0.6421</t>
  </si>
  <si>
    <t>Wed Nov 08 2023 00:00:00 GMT+0000 (Coordinated Universal Time),CAD,0.7247427163357009</t>
  </si>
  <si>
    <t>Wed Nov 08 2023 00:00:00 GMT+0000 (Coordinated Universal Time),CHF,1.1135857461024499</t>
  </si>
  <si>
    <t>Wed Nov 08 2023 00:00:00 GMT+0000 (Coordinated Universal Time),CNY,0.13736263736263735</t>
  </si>
  <si>
    <t>Wed Nov 08 2023 00:00:00 GMT+0000 (Coordinated Universal Time),EUR,1.0715</t>
  </si>
  <si>
    <t>Wed Nov 08 2023 00:00:00 GMT+0000 (Coordinated Universal Time),GBP,1.2301</t>
  </si>
  <si>
    <t>Wed Nov 08 2023 00:00:00 GMT+0000 (Coordinated Universal Time),INR,0.012007684918347743</t>
  </si>
  <si>
    <t>Wed Nov 08 2023 00:00:00 GMT+0000 (Coordinated Universal Time),JPY,0.006632619221330503</t>
  </si>
  <si>
    <t>Tue Nov 07 2023 00:00:00 GMT+0000 (Coordinated Universal Time),AUD,0.6424</t>
  </si>
  <si>
    <t>Tue Nov 07 2023 00:00:00 GMT+0000 (Coordinated Universal Time),CAD,0.7262691553489723</t>
  </si>
  <si>
    <t>Tue Nov 07 2023 00:00:00 GMT+0000 (Coordinated Universal Time),CHF,1.1104941699056081</t>
  </si>
  <si>
    <t>Tue Nov 07 2023 00:00:00 GMT+0000 (Coordinated Universal Time),CNY,0.13738528328845415</t>
  </si>
  <si>
    <t>Tue Nov 07 2023 00:00:00 GMT+0000 (Coordinated Universal Time),EUR,1.0687</t>
  </si>
  <si>
    <t>Tue Nov 07 2023 00:00:00 GMT+0000 (Coordinated Universal Time),GBP,1.2296</t>
  </si>
  <si>
    <t>Tue Nov 07 2023 00:00:00 GMT+0000 (Coordinated Universal Time),INR,0.01201634222542658</t>
  </si>
  <si>
    <t>Tue Nov 07 2023 00:00:00 GMT+0000 (Coordinated Universal Time),JPY,0.006645843025187745</t>
  </si>
  <si>
    <t>Mon Nov 06 2023 00:00:00 GMT+0000 (Coordinated Universal Time),AUD,0.6503</t>
  </si>
  <si>
    <t>Mon Nov 06 2023 00:00:00 GMT+0000 (Coordinated Universal Time),CAD,0.7319572536963841</t>
  </si>
  <si>
    <t>Mon Nov 06 2023 00:00:00 GMT+0000 (Coordinated Universal Time),CHF,1.114951499609767</t>
  </si>
  <si>
    <t>Mon Nov 06 2023 00:00:00 GMT+0000 (Coordinated Universal Time),CNY,0.13756104271270375</t>
  </si>
  <si>
    <t>Mon Nov 06 2023 00:00:00 GMT+0000 (Coordinated Universal Time),EUR,1.0747</t>
  </si>
  <si>
    <t>Mon Nov 06 2023 00:00:00 GMT+0000 (Coordinated Universal Time),GBP,1.2391</t>
  </si>
  <si>
    <t>Mon Nov 06 2023 00:00:00 GMT+0000 (Coordinated Universal Time),INR,0.012020675561966582</t>
  </si>
  <si>
    <t>Mon Nov 06 2023 00:00:00 GMT+0000 (Coordinated Universal Time),JPY,0.0066769045870334505</t>
  </si>
  <si>
    <t>Fri Nov 03 2023 00:00:00 GMT+0000 (Coordinated Universal Time),AUD,0.6507</t>
  </si>
  <si>
    <t>Fri Nov 03 2023 00:00:00 GMT+0000 (Coordinated Universal Time),CAD,0.7314753858532661</t>
  </si>
  <si>
    <t>Fri Nov 03 2023 00:00:00 GMT+0000 (Coordinated Universal Time),CHF,1.1130899376669636</t>
  </si>
  <si>
    <t>Fri Nov 03 2023 00:00:00 GMT+0000 (Coordinated Universal Time),CNY,0.13697691938908294</t>
  </si>
  <si>
    <t>Fri Nov 03 2023 00:00:00 GMT+0000 (Coordinated Universal Time),EUR,1.0733</t>
  </si>
  <si>
    <t>Fri Nov 03 2023 00:00:00 GMT+0000 (Coordinated Universal Time),GBP,1.2374</t>
  </si>
  <si>
    <t>Fri Nov 03 2023 00:00:00 GMT+0000 (Coordinated Universal Time),INR,0.012027904738994467</t>
  </si>
  <si>
    <t>Fri Nov 03 2023 00:00:00 GMT+0000 (Coordinated Universal Time),JPY,0.006695232994108194</t>
  </si>
  <si>
    <t>Thu Nov 02 2023 00:00:00 GMT+0000 (Coordinated Universal Time),AUD,0.6422</t>
  </si>
  <si>
    <t>Thu Nov 02 2023 00:00:00 GMT+0000 (Coordinated Universal Time),CAD,0.725268349289237</t>
  </si>
  <si>
    <t>Thu Nov 02 2023 00:00:00 GMT+0000 (Coordinated Universal Time),CHF,1.1036309458117206</t>
  </si>
  <si>
    <t>Thu Nov 02 2023 00:00:00 GMT+0000 (Coordinated Universal Time),CNY,0.1366867140513942</t>
  </si>
  <si>
    <t>Thu Nov 02 2023 00:00:00 GMT+0000 (Coordinated Universal Time),EUR,1.0618</t>
  </si>
  <si>
    <t>Thu Nov 02 2023 00:00:00 GMT+0000 (Coordinated Universal Time),GBP,1.2175</t>
  </si>
  <si>
    <t>Thu Nov 02 2023 00:00:00 GMT+0000 (Coordinated Universal Time),INR,0.01201634222542658</t>
  </si>
  <si>
    <t>Thu Nov 02 2023 00:00:00 GMT+0000 (Coordinated Universal Time),JPY,0.006645401382243488</t>
  </si>
  <si>
    <t>Wed Nov 01 2023 00:00:00 GMT+0000 (Coordinated Universal Time),AUD,0.6363</t>
  </si>
  <si>
    <t>Wed Nov 01 2023 00:00:00 GMT+0000 (Coordinated Universal Time),CAD,0.7205130052597449</t>
  </si>
  <si>
    <t>Wed Nov 01 2023 00:00:00 GMT+0000 (Coordinated Universal Time),CHF,1.0985389432055366</t>
  </si>
  <si>
    <t>Wed Nov 01 2023 00:00:00 GMT+0000 (Coordinated Universal Time),CNY,0.1366586949094636</t>
  </si>
  <si>
    <t>Wed Nov 01 2023 00:00:00 GMT+0000 (Coordinated Universal Time),EUR,1.0538</t>
  </si>
  <si>
    <t>Wed Nov 01 2023 00:00:00 GMT+0000 (Coordinated Universal Time),GBP,1.2127</t>
  </si>
  <si>
    <t>Wed Nov 01 2023 00:00:00 GMT+0000 (Coordinated Universal Time),INR,0.01201345506967804</t>
  </si>
  <si>
    <t>Wed Nov 01 2023 00:00:00 GMT+0000 (Coordinated Universal Time),JPY,0.006624271330153682</t>
  </si>
  <si>
    <t>Tue Oct 31 2023 00:00:00 GMT+0000 (Coordinated Universal Time),AUD,0.6332</t>
  </si>
  <si>
    <t>Tue Oct 31 2023 00:00:00 GMT+0000 (Coordinated Universal Time),CAD,0.7205649228995533</t>
  </si>
  <si>
    <t>Tue Oct 31 2023 00:00:00 GMT+0000 (Coordinated Universal Time),CHF,1.0989010989010988</t>
  </si>
  <si>
    <t>Tue Oct 31 2023 00:00:00 GMT+0000 (Coordinated Universal Time),CNY,0.13667550501599102</t>
  </si>
  <si>
    <t>Tue Oct 31 2023 00:00:00 GMT+0000 (Coordinated Universal Time),EUR,1.0568</t>
  </si>
  <si>
    <t>Tue Oct 31 2023 00:00:00 GMT+0000 (Coordinated Universal Time),GBP,1.2135</t>
  </si>
  <si>
    <t>Tue Oct 31 2023 00:00:00 GMT+0000 (Coordinated Universal Time),INR,0.012010569300984866</t>
  </si>
  <si>
    <t>Tue Oct 31 2023 00:00:00 GMT+0000 (Coordinated Universal Time),JPY,0.006602403274792024</t>
  </si>
  <si>
    <t>Mon Oct 30 2023 00:00:00 GMT+0000 (Coordinated Universal Time),AUD,0.6374</t>
  </si>
  <si>
    <t>Mon Oct 30 2023 00:00:00 GMT+0000 (Coordinated Universal Time),CAD,0.7231180851833104</t>
  </si>
  <si>
    <t>Mon Oct 30 2023 00:00:00 GMT+0000 (Coordinated Universal Time),CHF,1.1090163025396473</t>
  </si>
  <si>
    <t>Mon Oct 30 2023 00:00:00 GMT+0000 (Coordinated Universal Time),CNY,0.13673717747118264</t>
  </si>
  <si>
    <t>Mon Oct 30 2023 00:00:00 GMT+0000 (Coordinated Universal Time),EUR,1.062</t>
  </si>
  <si>
    <t>Mon Oct 30 2023 00:00:00 GMT+0000 (Coordinated Universal Time),GBP,1.2157</t>
  </si>
  <si>
    <t>Mon Oct 30 2023 00:00:00 GMT+0000 (Coordinated Universal Time),INR,0.012012012012012012</t>
  </si>
  <si>
    <t>Mon Oct 30 2023 00:00:00 GMT+0000 (Coordinated Universal Time),JPY,0.006710958996040534</t>
  </si>
  <si>
    <t>Fri Oct 27 2023 00:00:00 GMT+0000 (Coordinated Universal Time),AUD,0.6352</t>
  </si>
  <si>
    <t>Fri Oct 27 2023 00:00:00 GMT+0000 (Coordinated Universal Time),CAD,0.7211885186787826</t>
  </si>
  <si>
    <t>Fri Oct 27 2023 00:00:00 GMT+0000 (Coordinated Universal Time),CHF,1.108524553818867</t>
  </si>
  <si>
    <t>Fri Oct 27 2023 00:00:00 GMT+0000 (Coordinated Universal Time),CNY,0.13666616555739297</t>
  </si>
  <si>
    <t>Fri Oct 27 2023 00:00:00 GMT+0000 (Coordinated Universal Time),EUR,1.0592</t>
  </si>
  <si>
    <t>Fri Oct 27 2023 00:00:00 GMT+0000 (Coordinated Universal Time),GBP,1.2151</t>
  </si>
  <si>
    <t>Fri Oct 27 2023 00:00:00 GMT+0000 (Coordinated Universal Time),INR,0.01200912693647172</t>
  </si>
  <si>
    <t>Fri Oct 27 2023 00:00:00 GMT+0000 (Coordinated Universal Time),JPY,0.0066844919786096255</t>
  </si>
  <si>
    <t>Thu Oct 26 2023 00:00:00 GMT+0000 (Coordinated Universal Time),AUD,0.6312</t>
  </si>
  <si>
    <t>Thu Oct 26 2023 00:00:00 GMT+0000 (Coordinated Universal Time),CAD,0.7230657989877078</t>
  </si>
  <si>
    <t>Thu Oct 26 2023 00:00:00 GMT+0000 (Coordinated Universal Time),CHF,1.1117287381878822</t>
  </si>
  <si>
    <t>Thu Oct 26 2023 00:00:00 GMT+0000 (Coordinated Universal Time),CNY,0.13670539986329458</t>
  </si>
  <si>
    <t>Thu Oct 26 2023 00:00:00 GMT+0000 (Coordinated Universal Time),EUR,1.0532</t>
  </si>
  <si>
    <t>Thu Oct 26 2023 00:00:00 GMT+0000 (Coordinated Universal Time),GBP,1.2113</t>
  </si>
  <si>
    <t>Thu Oct 26 2023 00:00:00 GMT+0000 (Coordinated Universal Time),INR,0.01201345506967804</t>
  </si>
  <si>
    <t>Thu Oct 26 2023 00:00:00 GMT+0000 (Coordinated Universal Time),JPY,0.006647168306301516</t>
  </si>
  <si>
    <t>Wed Oct 25 2023 00:00:00 GMT+0000 (Coordinated Universal Time),AUD,0.6334</t>
  </si>
  <si>
    <t>Wed Oct 25 2023 00:00:00 GMT+0000 (Coordinated Universal Time),CAD,0.7261109497531223</t>
  </si>
  <si>
    <t>Wed Oct 25 2023 00:00:00 GMT+0000 (Coordinated Universal Time),CHF,1.1171936096525528</t>
  </si>
  <si>
    <t>Wed Oct 25 2023 00:00:00 GMT+0000 (Coordinated Universal Time),CNY,0.13667737306088978</t>
  </si>
  <si>
    <t>Wed Oct 25 2023 00:00:00 GMT+0000 (Coordinated Universal Time),EUR,1.0583</t>
  </si>
  <si>
    <t>Wed Oct 25 2023 00:00:00 GMT+0000 (Coordinated Universal Time),GBP,1.214</t>
  </si>
  <si>
    <t>Wed Oct 25 2023 00:00:00 GMT+0000 (Coordinated Universal Time),INR,0.012022120702091847</t>
  </si>
  <si>
    <t>Wed Oct 25 2023 00:00:00 GMT+0000 (Coordinated Universal Time),JPY,0.006669334400426837</t>
  </si>
  <si>
    <t>Tue Oct 24 2023 00:00:00 GMT+0000 (Coordinated Universal Time),AUD,0.6349</t>
  </si>
  <si>
    <t>Tue Oct 24 2023 00:00:00 GMT+0000 (Coordinated Universal Time),CAD,0.7275902211874272</t>
  </si>
  <si>
    <t>Tue Oct 24 2023 00:00:00 GMT+0000 (Coordinated Universal Time),CHF,1.119194180190263</t>
  </si>
  <si>
    <t>Tue Oct 24 2023 00:00:00 GMT+0000 (Coordinated Universal Time),CNY,0.13681762210972773</t>
  </si>
  <si>
    <t>Tue Oct 24 2023 00:00:00 GMT+0000 (Coordinated Universal Time),EUR,1.0595</t>
  </si>
  <si>
    <t>Tue Oct 24 2023 00:00:00 GMT+0000 (Coordinated Universal Time),GBP,1.217</t>
  </si>
  <si>
    <t>Tue Oct 24 2023 00:00:00 GMT+0000 (Coordinated Universal Time),INR,0.012020675561966582</t>
  </si>
  <si>
    <t>Tue Oct 24 2023 00:00:00 GMT+0000 (Coordinated Universal Time),JPY,0.006673785371062466</t>
  </si>
  <si>
    <t>Mon Oct 23 2023 00:00:00 GMT+0000 (Coordinated Universal Time),AUD,0.6337</t>
  </si>
  <si>
    <t>Mon Oct 23 2023 00:00:00 GMT+0000 (Coordinated Universal Time),CAD,0.7312079555425564</t>
  </si>
  <si>
    <t>Mon Oct 23 2023 00:00:00 GMT+0000 (Coordinated Universal Time),CHF,1.121201928467317</t>
  </si>
  <si>
    <t>Mon Oct 23 2023 00:00:00 GMT+0000 (Coordinated Universal Time),CNY,0.13669045080510675</t>
  </si>
  <si>
    <t>Mon Oct 23 2023 00:00:00 GMT+0000 (Coordinated Universal Time),EUR,1.0646</t>
  </si>
  <si>
    <t>Mon Oct 23 2023 00:00:00 GMT+0000 (Coordinated Universal Time),GBP,1.2235</t>
  </si>
  <si>
    <t>Mon Oct 23 2023 00:00:00 GMT+0000 (Coordinated Universal Time),INR,0.012020675561966582</t>
  </si>
  <si>
    <t>Mon Oct 23 2023 00:00:00 GMT+0000 (Coordinated Universal Time),JPY,0.006676458806249165</t>
  </si>
  <si>
    <t>Fri Oct 20 2023 00:00:00 GMT+0000 (Coordinated Universal Time),AUD,0.6319</t>
  </si>
  <si>
    <t>Fri Oct 20 2023 00:00:00 GMT+0000 (Coordinated Universal Time),CAD,0.7303534910896874</t>
  </si>
  <si>
    <t>Fri Oct 20 2023 00:00:00 GMT+0000 (Coordinated Universal Time),CHF,1.1213276519398967</t>
  </si>
  <si>
    <t>Fri Oct 20 2023 00:00:00 GMT+0000 (Coordinated Universal Time),CNY,0.1366960563187752</t>
  </si>
  <si>
    <t>Fri Oct 20 2023 00:00:00 GMT+0000 (Coordinated Universal Time),EUR,1.0592</t>
  </si>
  <si>
    <t>Fri Oct 20 2023 00:00:00 GMT+0000 (Coordinated Universal Time),GBP,1.2153</t>
  </si>
  <si>
    <t>Fri Oct 20 2023 00:00:00 GMT+0000 (Coordinated Universal Time),INR,0.012027904738994467</t>
  </si>
  <si>
    <t>Fri Oct 20 2023 00:00:00 GMT+0000 (Coordinated Universal Time),JPY,0.0066733400066733405</t>
  </si>
  <si>
    <t>Thu Oct 19 2023 00:00:00 GMT+0000 (Coordinated Universal Time),AUD,0.6325</t>
  </si>
  <si>
    <t>Thu Oct 19 2023 00:00:00 GMT+0000 (Coordinated Universal Time),CAD,0.7290755322251385</t>
  </si>
  <si>
    <t>Thu Oct 19 2023 00:00:00 GMT+0000 (Coordinated Universal Time),CHF,1.1165698972755695</t>
  </si>
  <si>
    <t>Thu Oct 19 2023 00:00:00 GMT+0000 (Coordinated Universal Time),CNY,0.13675026666302</t>
  </si>
  <si>
    <t>Thu Oct 19 2023 00:00:00 GMT+0000 (Coordinated Universal Time),EUR,1.057</t>
  </si>
  <si>
    <t>Thu Oct 19 2023 00:00:00 GMT+0000 (Coordinated Universal Time),GBP,1.2145</t>
  </si>
  <si>
    <t>Thu Oct 19 2023 00:00:00 GMT+0000 (Coordinated Universal Time),INR,0.012033694344163659</t>
  </si>
  <si>
    <t>Thu Oct 19 2023 00:00:00 GMT+0000 (Coordinated Universal Time),JPY,0.006670224119530417</t>
  </si>
  <si>
    <t>Wed Oct 18 2023 00:00:00 GMT+0000 (Coordinated Universal Time),AUD,0.6336</t>
  </si>
  <si>
    <t>Wed Oct 18 2023 00:00:00 GMT+0000 (Coordinated Universal Time),CAD,0.7301401869158879</t>
  </si>
  <si>
    <t>Wed Oct 18 2023 00:00:00 GMT+0000 (Coordinated Universal Time),CHF,1.1129660545353368</t>
  </si>
  <si>
    <t>Wed Oct 18 2023 00:00:00 GMT+0000 (Coordinated Universal Time),CNY,0.13668484575115158</t>
  </si>
  <si>
    <t>Wed Oct 18 2023 00:00:00 GMT+0000 (Coordinated Universal Time),EUR,1.0532</t>
  </si>
  <si>
    <t>Wed Oct 18 2023 00:00:00 GMT+0000 (Coordinated Universal Time),GBP,1.215</t>
  </si>
  <si>
    <t>Wed Oct 18 2023 00:00:00 GMT+0000 (Coordinated Universal Time),INR,0.012012012012012012</t>
  </si>
  <si>
    <t>Wed Oct 18 2023 00:00:00 GMT+0000 (Coordinated Universal Time),JPY,0.0066728947017216066</t>
  </si>
  <si>
    <t>Tue Oct 17 2023 00:00:00 GMT+0000 (Coordinated Universal Time),AUD,0.6377</t>
  </si>
  <si>
    <t>Tue Oct 17 2023 00:00:00 GMT+0000 (Coordinated Universal Time),CAD,0.7341065922771987</t>
  </si>
  <si>
    <t>Tue Oct 17 2023 00:00:00 GMT+0000 (Coordinated Universal Time),CHF,1.1117287381878822</t>
  </si>
  <si>
    <t>Tue Oct 17 2023 00:00:00 GMT+0000 (Coordinated Universal Time),CNY,0.13678954927843512</t>
  </si>
  <si>
    <t>Tue Oct 17 2023 00:00:00 GMT+0000 (Coordinated Universal Time),EUR,1.0593</t>
  </si>
  <si>
    <t>Tue Oct 17 2023 00:00:00 GMT+0000 (Coordinated Universal Time),GBP,1.2206</t>
  </si>
  <si>
    <t>Tue Oct 17 2023 00:00:00 GMT+0000 (Coordinated Universal Time),INR,0.01201634222542658</t>
  </si>
  <si>
    <t>Tue Oct 17 2023 00:00:00 GMT+0000 (Coordinated Universal Time),JPY,0.0066795805223431965</t>
  </si>
  <si>
    <t>Mon Oct 16 2023 00:00:00 GMT+0000 (Coordinated Universal Time),AUD,0.6339</t>
  </si>
  <si>
    <t>Mon Oct 16 2023 00:00:00 GMT+0000 (Coordinated Universal Time),CAD,0.7344840249724569</t>
  </si>
  <si>
    <t>Mon Oct 16 2023 00:00:00 GMT+0000 (Coordinated Universal Time),CHF,1.1102475852115021</t>
  </si>
  <si>
    <t>Mon Oct 16 2023 00:00:00 GMT+0000 (Coordinated Universal Time),CNY,0.13678954927843512</t>
  </si>
  <si>
    <t>Mon Oct 16 2023 00:00:00 GMT+0000 (Coordinated Universal Time),EUR,1.0546</t>
  </si>
  <si>
    <t>Mon Oct 16 2023 00:00:00 GMT+0000 (Coordinated Universal Time),GBP,1.2198</t>
  </si>
  <si>
    <t>Mon Oct 16 2023 00:00:00 GMT+0000 (Coordinated Universal Time),INR,0.012007684918347743</t>
  </si>
  <si>
    <t>Mon Oct 16 2023 00:00:00 GMT+0000 (Coordinated Universal Time),JPY,0.006685832720465334</t>
  </si>
  <si>
    <t>Fri Oct 13 2023 00:00:00 GMT+0000 (Coordinated Universal Time),AUD,0.629</t>
  </si>
  <si>
    <t>Fri Oct 13 2023 00:00:00 GMT+0000 (Coordinated Universal Time),CAD,0.7326007326007326</t>
  </si>
  <si>
    <t>Fri Oct 13 2023 00:00:00 GMT+0000 (Coordinated Universal Time),CHF,1.1088933244621866</t>
  </si>
  <si>
    <t>Fri Oct 13 2023 00:00:00 GMT+0000 (Coordinated Universal Time),CNY,0.13689441333899163</t>
  </si>
  <si>
    <t>Fri Oct 13 2023 00:00:00 GMT+0000 (Coordinated Universal Time),EUR,1.0502</t>
  </si>
  <si>
    <t>Fri Oct 13 2023 00:00:00 GMT+0000 (Coordinated Universal Time),GBP,1.2139</t>
  </si>
  <si>
    <t>Fri Oct 13 2023 00:00:00 GMT+0000 (Coordinated Universal Time),INR,0.012010569300984866</t>
  </si>
  <si>
    <t>Fri Oct 13 2023 00:00:00 GMT+0000 (Coordinated Universal Time),JPY,0.00668359844940516</t>
  </si>
  <si>
    <t>Thu Oct 12 2023 00:00:00 GMT+0000 (Coordinated Universal Time),AUD,0.6334</t>
  </si>
  <si>
    <t>Thu Oct 12 2023 00:00:00 GMT+0000 (Coordinated Universal Time),CAD,0.7322788517867604</t>
  </si>
  <si>
    <t>Thu Oct 12 2023 00:00:00 GMT+0000 (Coordinated Universal Time),CHF,1.1032656663724625</t>
  </si>
  <si>
    <t>Thu Oct 12 2023 00:00:00 GMT+0000 (Coordinated Universal Time),CNY,0.13695065667839879</t>
  </si>
  <si>
    <t>Thu Oct 12 2023 00:00:00 GMT+0000 (Coordinated Universal Time),EUR,1.0553</t>
  </si>
  <si>
    <t>Thu Oct 12 2023 00:00:00 GMT+0000 (Coordinated Universal Time),GBP,1.2214</t>
  </si>
  <si>
    <t>Thu Oct 12 2023 00:00:00 GMT+0000 (Coordinated Universal Time),INR,0.012007684918347743</t>
  </si>
  <si>
    <t>Thu Oct 12 2023 00:00:00 GMT+0000 (Coordinated Universal Time),JPY,0.0066795805223431965</t>
  </si>
  <si>
    <t>Wed Oct 11 2023 00:00:00 GMT+0000 (Coordinated Universal Time),AUD,0.6407</t>
  </si>
  <si>
    <t>Wed Oct 11 2023 00:00:00 GMT+0000 (Coordinated Universal Time),CAD,0.7343761474627305</t>
  </si>
  <si>
    <t>Wed Oct 11 2023 00:00:00 GMT+0000 (Coordinated Universal Time),CHF,1.10803324099723</t>
  </si>
  <si>
    <t>Wed Oct 11 2023 00:00:00 GMT+0000 (Coordinated Universal Time),CNY,0.13700131521262604</t>
  </si>
  <si>
    <t>Wed Oct 11 2023 00:00:00 GMT+0000 (Coordinated Universal Time),EUR,1.062</t>
  </si>
  <si>
    <t>Wed Oct 11 2023 00:00:00 GMT+0000 (Coordinated Universal Time),GBP,1.2304</t>
  </si>
  <si>
    <t>Wed Oct 11 2023 00:00:00 GMT+0000 (Coordinated Universal Time),INR,0.012022120702091847</t>
  </si>
  <si>
    <t>Wed Oct 11 2023 00:00:00 GMT+0000 (Coordinated Universal Time),JPY,0.006703760809814306</t>
  </si>
  <si>
    <t>Tue Oct 10 2023 00:00:00 GMT+0000 (Coordinated Universal Time),AUD,0.643</t>
  </si>
  <si>
    <t>Tue Oct 10 2023 00:00:00 GMT+0000 (Coordinated Universal Time),CAD,0.7364312541424257</t>
  </si>
  <si>
    <t>Tue Oct 10 2023 00:00:00 GMT+0000 (Coordinated Universal Time),CHF,1.1063170704723972</t>
  </si>
  <si>
    <t>Tue Oct 10 2023 00:00:00 GMT+0000 (Coordinated Universal Time),CNY,0.13708395021110928</t>
  </si>
  <si>
    <t>Tue Oct 10 2023 00:00:00 GMT+0000 (Coordinated Universal Time),EUR,1.0618</t>
  </si>
  <si>
    <t>Tue Oct 10 2023 00:00:00 GMT+0000 (Coordinated Universal Time),GBP,1.2288</t>
  </si>
  <si>
    <t>Tue Oct 10 2023 00:00:00 GMT+0000 (Coordinated Universal Time),INR,0.012012012012012012</t>
  </si>
  <si>
    <t>Tue Oct 10 2023 00:00:00 GMT+0000 (Coordinated Universal Time),JPY,0.006728569506122998</t>
  </si>
  <si>
    <t>Fri Oct 06 2023 00:00:00 GMT+0000 (Coordinated Universal Time),AUD,0.6394</t>
  </si>
  <si>
    <t>Fri Oct 06 2023 00:00:00 GMT+0000 (Coordinated Universal Time),CAD,0.7322252324815114</t>
  </si>
  <si>
    <t>Fri Oct 06 2023 00:00:00 GMT+0000 (Coordinated Universal Time),CHF,1.1010790574763267</t>
  </si>
  <si>
    <t>Fri Oct 06 2023 00:00:00 GMT+0000 (Coordinated Universal Time),CNY,0.1370614035087719</t>
  </si>
  <si>
    <t>Fri Oct 06 2023 00:00:00 GMT+0000 (Coordinated Universal Time),EUR,1.0596</t>
  </si>
  <si>
    <t>Fri Oct 06 2023 00:00:00 GMT+0000 (Coordinated Universal Time),GBP,1.2255</t>
  </si>
  <si>
    <t>Fri Oct 06 2023 00:00:00 GMT+0000 (Coordinated Universal Time),INR,0.012012012012012012</t>
  </si>
  <si>
    <t>Fri Oct 06 2023 00:00:00 GMT+0000 (Coordinated Universal Time),JPY,0.006707807888382076</t>
  </si>
  <si>
    <t>Thu Oct 05 2023 00:00:00 GMT+0000 (Coordinated Universal Time),AUD,0.635</t>
  </si>
  <si>
    <t>Thu Oct 05 2023 00:00:00 GMT+0000 (Coordinated Universal Time),CAD,0.7280139778683751</t>
  </si>
  <si>
    <t>Thu Oct 05 2023 00:00:00 GMT+0000 (Coordinated Universal Time),CHF,1.0939722131057872</t>
  </si>
  <si>
    <t>Thu Oct 05 2023 00:00:00 GMT+0000 (Coordinated Universal Time),CNY,0.1370614035087719</t>
  </si>
  <si>
    <t>Thu Oct 05 2023 00:00:00 GMT+0000 (Coordinated Universal Time),EUR,1.0527</t>
  </si>
  <si>
    <t>Thu Oct 05 2023 00:00:00 GMT+0000 (Coordinated Universal Time),GBP,1.2171</t>
  </si>
  <si>
    <t>Thu Oct 05 2023 00:00:00 GMT+0000 (Coordinated Universal Time),INR,0.01201345506967804</t>
  </si>
  <si>
    <t>Thu Oct 05 2023 00:00:00 GMT+0000 (Coordinated Universal Time),JPY,0.006734460233012323</t>
  </si>
  <si>
    <t>Wed Oct 04 2023 00:00:00 GMT+0000 (Coordinated Universal Time),AUD,0.6337</t>
  </si>
  <si>
    <t>Wed Oct 04 2023 00:00:00 GMT+0000 (Coordinated Universal Time),CAD,0.7278550112817527</t>
  </si>
  <si>
    <t>Wed Oct 04 2023 00:00:00 GMT+0000 (Coordinated Universal Time),CHF,1.0917030567685588</t>
  </si>
  <si>
    <t>Wed Oct 04 2023 00:00:00 GMT+0000 (Coordinated Universal Time),CNY,0.1370614035087719</t>
  </si>
  <si>
    <t>Wed Oct 04 2023 00:00:00 GMT+0000 (Coordinated Universal Time),EUR,1.0518</t>
  </si>
  <si>
    <t>Wed Oct 04 2023 00:00:00 GMT+0000 (Coordinated Universal Time),GBP,1.2157</t>
  </si>
  <si>
    <t>Wed Oct 04 2023 00:00:00 GMT+0000 (Coordinated Universal Time),INR,0.012012012012012012</t>
  </si>
  <si>
    <t>Wed Oct 04 2023 00:00:00 GMT+0000 (Coordinated Universal Time),JPY,0.006719075455217362</t>
  </si>
  <si>
    <t>Tue Oct 03 2023 00:00:00 GMT+0000 (Coordinated Universal Time),AUD,0.6293</t>
  </si>
  <si>
    <t>Tue Oct 03 2023 00:00:00 GMT+0000 (Coordinated Universal Time),CAD,0.7288629737609329</t>
  </si>
  <si>
    <t>Tue Oct 03 2023 00:00:00 GMT+0000 (Coordinated Universal Time),CHF,1.0838933448948624</t>
  </si>
  <si>
    <t>Tue Oct 03 2023 00:00:00 GMT+0000 (Coordinated Universal Time),CNY,0.1370614035087719</t>
  </si>
  <si>
    <t>Tue Oct 03 2023 00:00:00 GMT+0000 (Coordinated Universal Time),EUR,1.0453</t>
  </si>
  <si>
    <t>Tue Oct 03 2023 00:00:00 GMT+0000 (Coordinated Universal Time),GBP,1.2069</t>
  </si>
  <si>
    <t>Tue Oct 03 2023 00:00:00 GMT+0000 (Coordinated Universal Time),INR,0.01201634222542658</t>
  </si>
  <si>
    <t>Tue Oct 03 2023 00:00:00 GMT+0000 (Coordinated Universal Time),JPY,0.006704210244033253</t>
  </si>
  <si>
    <t>Mon Oct 02 2023 00:00:00 GMT+0000 (Coordinated Universal Time),AUD,0.6375</t>
  </si>
  <si>
    <t>Mon Oct 02 2023 00:00:00 GMT+0000 (Coordinated Universal Time),CAD,0.7317430118542367</t>
  </si>
  <si>
    <t>Mon Oct 02 2023 00:00:00 GMT+0000 (Coordinated Universal Time),CHF,1.0897994768962511</t>
  </si>
  <si>
    <t>Mon Oct 02 2023 00:00:00 GMT+0000 (Coordinated Universal Time),CNY,0.1370614035087719</t>
  </si>
  <si>
    <t>Mon Oct 02 2023 00:00:00 GMT+0000 (Coordinated Universal Time),EUR,1.05</t>
  </si>
  <si>
    <t>Mon Oct 02 2023 00:00:00 GMT+0000 (Coordinated Universal Time),GBP,1.213</t>
  </si>
  <si>
    <t>Mon Oct 02 2023 00:00:00 GMT+0000 (Coordinated Universal Time),INR,0.012042389210019266</t>
  </si>
  <si>
    <t>Mon Oct 02 2023 00:00:00 GMT+0000 (Coordinated Universal Time),JPY,0.006675567423230974</t>
  </si>
  <si>
    <t>Fri Sep 29 2023 00:00:00 GMT+0000 (Coordinated Universal Time),AUD,0.6451</t>
  </si>
  <si>
    <t>Fri Sep 29 2023 00:00:00 GMT+0000 (Coordinated Universal Time),CAD,0.7388252678241596</t>
  </si>
  <si>
    <t>Fri Sep 29 2023 00:00:00 GMT+0000 (Coordinated Universal Time),CHF,1.0939722131057872</t>
  </si>
  <si>
    <t>Fri Sep 29 2023 00:00:00 GMT+0000 (Coordinated Universal Time),CNY,0.1370614035087719</t>
  </si>
  <si>
    <t>Fri Sep 29 2023 00:00:00 GMT+0000 (Coordinated Universal Time),EUR,1.0584</t>
  </si>
  <si>
    <t>Fri Sep 29 2023 00:00:00 GMT+0000 (Coordinated Universal Time),GBP,1.2214</t>
  </si>
  <si>
    <t>Fri Sep 29 2023 00:00:00 GMT+0000 (Coordinated Universal Time),INR,0.01203659123736158</t>
  </si>
  <si>
    <t>Fri Sep 29 2023 00:00:00 GMT+0000 (Coordinated Universal Time),JPY,0.006692096633875393</t>
  </si>
  <si>
    <t>Thu Sep 28 2023 00:00:00 GMT+0000 (Coordinated Universal Time),AUD,0.6427</t>
  </si>
  <si>
    <t>Thu Sep 28 2023 00:00:00 GMT+0000 (Coordinated Universal Time),CAD,0.742170105388155</t>
  </si>
  <si>
    <t>Thu Sep 28 2023 00:00:00 GMT+0000 (Coordinated Universal Time),CHF,1.0928961748633879</t>
  </si>
  <si>
    <t>Thu Sep 28 2023 00:00:00 GMT+0000 (Coordinated Universal Time),CNY,0.13696753869332967</t>
  </si>
  <si>
    <t>Thu Sep 28 2023 00:00:00 GMT+0000 (Coordinated Universal Time),EUR,1.0578</t>
  </si>
  <si>
    <t>Thu Sep 28 2023 00:00:00 GMT+0000 (Coordinated Universal Time),GBP,1.2223</t>
  </si>
  <si>
    <t>Thu Sep 28 2023 00:00:00 GMT+0000 (Coordinated Universal Time),INR,0.012029351617947793</t>
  </si>
  <si>
    <t>Thu Sep 28 2023 00:00:00 GMT+0000 (Coordinated Universal Time),JPY,0.006703311435849309</t>
  </si>
  <si>
    <t>Wed Sep 27 2023 00:00:00 GMT+0000 (Coordinated Universal Time),AUD,0.6368</t>
  </si>
  <si>
    <t>Wed Sep 27 2023 00:00:00 GMT+0000 (Coordinated Universal Time),CAD,0.7400828892835998</t>
  </si>
  <si>
    <t>Wed Sep 27 2023 00:00:00 GMT+0000 (Coordinated Universal Time),CHF,1.087192868014786</t>
  </si>
  <si>
    <t>Wed Sep 27 2023 00:00:00 GMT+0000 (Coordinated Universal Time),CNY,0.13678954927843512</t>
  </si>
  <si>
    <t>Wed Sep 27 2023 00:00:00 GMT+0000 (Coordinated Universal Time),EUR,1.051</t>
  </si>
  <si>
    <t>Wed Sep 27 2023 00:00:00 GMT+0000 (Coordinated Universal Time),GBP,1.2133</t>
  </si>
  <si>
    <t>Wed Sep 27 2023 00:00:00 GMT+0000 (Coordinated Universal Time),INR,0.012022120702091847</t>
  </si>
  <si>
    <t>Wed Sep 27 2023 00:00:00 GMT+0000 (Coordinated Universal Time),JPY,0.0066898581750066905</t>
  </si>
  <si>
    <t>Tue Sep 26 2023 00:00:00 GMT+0000 (Coordinated Universal Time),AUD,0.6405</t>
  </si>
  <si>
    <t>Tue Sep 26 2023 00:00:00 GMT+0000 (Coordinated Universal Time),CAD,0.7402472425790214</t>
  </si>
  <si>
    <t>Tue Sep 26 2023 00:00:00 GMT+0000 (Coordinated Universal Time),CHF,1.0936132983377078</t>
  </si>
  <si>
    <t>Tue Sep 26 2023 00:00:00 GMT+0000 (Coordinated Universal Time),CNY,0.13679890560875513</t>
  </si>
  <si>
    <t>Tue Sep 26 2023 00:00:00 GMT+0000 (Coordinated Universal Time),EUR,1.0573</t>
  </si>
  <si>
    <t>Tue Sep 26 2023 00:00:00 GMT+0000 (Coordinated Universal Time),GBP,1.2168</t>
  </si>
  <si>
    <t>Tue Sep 26 2023 00:00:00 GMT+0000 (Coordinated Universal Time),INR,0.01201345506967804</t>
  </si>
  <si>
    <t>Tue Sep 26 2023 00:00:00 GMT+0000 (Coordinated Universal Time),JPY,0.006715916722632639</t>
  </si>
  <si>
    <t>Mon Sep 25 2023 00:00:00 GMT+0000 (Coordinated Universal Time),AUD,0.642</t>
  </si>
  <si>
    <t>Mon Sep 25 2023 00:00:00 GMT+0000 (Coordinated Universal Time),CAD,0.7422251911229868</t>
  </si>
  <si>
    <t>Mon Sep 25 2023 00:00:00 GMT+0000 (Coordinated Universal Time),CHF,1.0964912280701753</t>
  </si>
  <si>
    <t>Mon Sep 25 2023 00:00:00 GMT+0000 (Coordinated Universal Time),CNY,0.1367801942278758</t>
  </si>
  <si>
    <t>Mon Sep 25 2023 00:00:00 GMT+0000 (Coordinated Universal Time),EUR,1.0591</t>
  </si>
  <si>
    <t>Mon Sep 25 2023 00:00:00 GMT+0000 (Coordinated Universal Time),GBP,1.2218</t>
  </si>
  <si>
    <t>Mon Sep 25 2023 00:00:00 GMT+0000 (Coordinated Universal Time),INR,0.01203224642040669</t>
  </si>
  <si>
    <t>Mon Sep 25 2023 00:00:00 GMT+0000 (Coordinated Universal Time),JPY,0.00672314105149926</t>
  </si>
  <si>
    <t>Fri Sep 22 2023 00:00:00 GMT+0000 (Coordinated Universal Time),AUD,0.6453</t>
  </si>
  <si>
    <t>Fri Sep 22 2023 00:00:00 GMT+0000 (Coordinated Universal Time),CAD,0.742555877329769</t>
  </si>
  <si>
    <t>Fri Sep 22 2023 00:00:00 GMT+0000 (Coordinated Universal Time),CHF,1.1032656663724625</t>
  </si>
  <si>
    <t>Fri Sep 22 2023 00:00:00 GMT+0000 (Coordinated Universal Time),CNY,0.13702384214853383</t>
  </si>
  <si>
    <t>Fri Sep 22 2023 00:00:00 GMT+0000 (Coordinated Universal Time),EUR,1.066</t>
  </si>
  <si>
    <t>Fri Sep 22 2023 00:00:00 GMT+0000 (Coordinated Universal Time),GBP,1.2257</t>
  </si>
  <si>
    <t>Fri Sep 22 2023 00:00:00 GMT+0000 (Coordinated Universal Time),INR,0.012055455093429776</t>
  </si>
  <si>
    <t>Fri Sep 22 2023 00:00:00 GMT+0000 (Coordinated Universal Time),JPY,0.006745817593092282</t>
  </si>
  <si>
    <t>Thu Sep 21 2023 00:00:00 GMT+0000 (Coordinated Universal Time),AUD,0.6422</t>
  </si>
  <si>
    <t>Thu Sep 21 2023 00:00:00 GMT+0000 (Coordinated Universal Time),CAD,0.7416196974191634</t>
  </si>
  <si>
    <t>Thu Sep 21 2023 00:00:00 GMT+0000 (Coordinated Universal Time),CHF,1.1070519207350824</t>
  </si>
  <si>
    <t>Thu Sep 21 2023 00:00:00 GMT+0000 (Coordinated Universal Time),CNY,0.1368625626146224</t>
  </si>
  <si>
    <t>Thu Sep 21 2023 00:00:00 GMT+0000 (Coordinated Universal Time),EUR,1.0664</t>
  </si>
  <si>
    <t>Thu Sep 21 2023 00:00:00 GMT+0000 (Coordinated Universal Time),GBP,1.2299</t>
  </si>
  <si>
    <t>Thu Sep 21 2023 00:00:00 GMT+0000 (Coordinated Universal Time),INR,0.01203224642040669</t>
  </si>
  <si>
    <t>Thu Sep 21 2023 00:00:00 GMT+0000 (Coordinated Universal Time),JPY,0.006783340116673451</t>
  </si>
  <si>
    <t>Wed Sep 20 2023 00:00:00 GMT+0000 (Coordinated Universal Time),AUD,0.6499</t>
  </si>
  <si>
    <t>Wed Sep 20 2023 00:00:00 GMT+0000 (Coordinated Universal Time),CAD,0.7449344457687723</t>
  </si>
  <si>
    <t>Wed Sep 20 2023 00:00:00 GMT+0000 (Coordinated Universal Time),CHF,1.1169440411035407</t>
  </si>
  <si>
    <t>Wed Sep 20 2023 00:00:00 GMT+0000 (Coordinated Universal Time),CNY,0.13723068478111705</t>
  </si>
  <si>
    <t>Wed Sep 20 2023 00:00:00 GMT+0000 (Coordinated Universal Time),EUR,1.0715</t>
  </si>
  <si>
    <t>Wed Sep 20 2023 00:00:00 GMT+0000 (Coordinated Universal Time),GBP,1.2389</t>
  </si>
  <si>
    <t>Wed Sep 20 2023 00:00:00 GMT+0000 (Coordinated Universal Time),INR,0.012038040207054292</t>
  </si>
  <si>
    <t>Wed Sep 20 2023 00:00:00 GMT+0000 (Coordinated Universal Time),JPY,0.006768647624204684</t>
  </si>
  <si>
    <t>Tue Sep 19 2023 00:00:00 GMT+0000 (Coordinated Universal Time),AUD,0.6458</t>
  </si>
  <si>
    <t>Tue Sep 19 2023 00:00:00 GMT+0000 (Coordinated Universal Time),CAD,0.7445461990916536</t>
  </si>
  <si>
    <t>Tue Sep 19 2023 00:00:00 GMT+0000 (Coordinated Universal Time),CHF,1.1137097672346585</t>
  </si>
  <si>
    <t>Tue Sep 19 2023 00:00:00 GMT+0000 (Coordinated Universal Time),CNY,0.13705388958938655</t>
  </si>
  <si>
    <t>Tue Sep 19 2023 00:00:00 GMT+0000 (Coordinated Universal Time),EUR,1.0684</t>
  </si>
  <si>
    <t>Tue Sep 19 2023 00:00:00 GMT+0000 (Coordinated Universal Time),GBP,1.2393</t>
  </si>
  <si>
    <t>Tue Sep 19 2023 00:00:00 GMT+0000 (Coordinated Universal Time),INR,0.01200912693647172</t>
  </si>
  <si>
    <t>Tue Sep 19 2023 00:00:00 GMT+0000 (Coordinated Universal Time),JPY,0.006765899864682002</t>
  </si>
  <si>
    <t>Mon Sep 18 2023 00:00:00 GMT+0000 (Coordinated Universal Time),AUD,0.6442</t>
  </si>
  <si>
    <t>Mon Sep 18 2023 00:00:00 GMT+0000 (Coordinated Universal Time),CAD,0.7417297136923304</t>
  </si>
  <si>
    <t>Mon Sep 18 2023 00:00:00 GMT+0000 (Coordinated Universal Time),CHF,1.1155734047300312</t>
  </si>
  <si>
    <t>Mon Sep 18 2023 00:00:00 GMT+0000 (Coordinated Universal Time),CNY,0.13714599190838647</t>
  </si>
  <si>
    <t>Mon Sep 18 2023 00:00:00 GMT+0000 (Coordinated Universal Time),EUR,1.0695</t>
  </si>
  <si>
    <t>Mon Sep 18 2023 00:00:00 GMT+0000 (Coordinated Universal Time),GBP,1.2403</t>
  </si>
  <si>
    <t>Mon Sep 18 2023 00:00:00 GMT+0000 (Coordinated Universal Time),INR,0.01200912693647172</t>
  </si>
  <si>
    <t>Mon Sep 18 2023 00:00:00 GMT+0000 (Coordinated Universal Time),JPY,0.0067736909842173</t>
  </si>
  <si>
    <t>Fri Sep 15 2023 00:00:00 GMT+0000 (Coordinated Universal Time),AUD,0.6442</t>
  </si>
  <si>
    <t>Fri Sep 15 2023 00:00:00 GMT+0000 (Coordinated Universal Time),CAD,0.740521327014218</t>
  </si>
  <si>
    <t>Fri Sep 15 2023 00:00:00 GMT+0000 (Coordinated Universal Time),CHF,1.1160714285714286</t>
  </si>
  <si>
    <t>Fri Sep 15 2023 00:00:00 GMT+0000 (Coordinated Universal Time),CNY,0.13746838227207742</t>
  </si>
  <si>
    <t>Fri Sep 15 2023 00:00:00 GMT+0000 (Coordinated Universal Time),EUR,1.0673</t>
  </si>
  <si>
    <t>Fri Sep 15 2023 00:00:00 GMT+0000 (Coordinated Universal Time),GBP,1.2392</t>
  </si>
  <si>
    <t>Fri Sep 15 2023 00:00:00 GMT+0000 (Coordinated Universal Time),INR,0.012026458208057726</t>
  </si>
  <si>
    <t>Fri Sep 15 2023 00:00:00 GMT+0000 (Coordinated Universal Time),JPY,0.0067645268213488464</t>
  </si>
  <si>
    <t>Thu Sep 14 2023 00:00:00 GMT+0000 (Coordinated Universal Time),AUD,0.6445</t>
  </si>
  <si>
    <t>Thu Sep 14 2023 00:00:00 GMT+0000 (Coordinated Universal Time),CAD,0.7400281210686006</t>
  </si>
  <si>
    <t>Thu Sep 14 2023 00:00:00 GMT+0000 (Coordinated Universal Time),CHF,1.117443289753045</t>
  </si>
  <si>
    <t>Thu Sep 14 2023 00:00:00 GMT+0000 (Coordinated Universal Time),CNY,0.13741926618111858</t>
  </si>
  <si>
    <t>Thu Sep 14 2023 00:00:00 GMT+0000 (Coordinated Universal Time),EUR,1.066</t>
  </si>
  <si>
    <t>Thu Sep 14 2023 00:00:00 GMT+0000 (Coordinated Universal Time),GBP,1.241</t>
  </si>
  <si>
    <t>Thu Sep 14 2023 00:00:00 GMT+0000 (Coordinated Universal Time),INR,0.012045290291496025</t>
  </si>
  <si>
    <t>Thu Sep 14 2023 00:00:00 GMT+0000 (Coordinated Universal Time),JPY,0.006794863083508868</t>
  </si>
  <si>
    <t>Wed Sep 13 2023 00:00:00 GMT+0000 (Coordinated Universal Time),AUD,0.6425</t>
  </si>
  <si>
    <t>Wed Sep 13 2023 00:00:00 GMT+0000 (Coordinated Universal Time),CAD,0.7389344565137073</t>
  </si>
  <si>
    <t>Wed Sep 13 2023 00:00:00 GMT+0000 (Coordinated Universal Time),CHF,1.1204481792717087</t>
  </si>
  <si>
    <t>Wed Sep 13 2023 00:00:00 GMT+0000 (Coordinated Universal Time),CNY,0.13755158184319122</t>
  </si>
  <si>
    <t>Wed Sep 13 2023 00:00:00 GMT+0000 (Coordinated Universal Time),EUR,1.0737</t>
  </si>
  <si>
    <t>Wed Sep 13 2023 00:00:00 GMT+0000 (Coordinated Universal Time),GBP,1.2488</t>
  </si>
  <si>
    <t>Wed Sep 13 2023 00:00:00 GMT+0000 (Coordinated Universal Time),INR,0.012058362474375979</t>
  </si>
  <si>
    <t>Wed Sep 13 2023 00:00:00 GMT+0000 (Coordinated Universal Time),JPY,0.00678195998643608</t>
  </si>
  <si>
    <t>Tue Sep 12 2023 00:00:00 GMT+0000 (Coordinated Universal Time),AUD,0.6423</t>
  </si>
  <si>
    <t>Tue Sep 12 2023 00:00:00 GMT+0000 (Coordinated Universal Time),CAD,0.7378440197742198</t>
  </si>
  <si>
    <t>Tue Sep 12 2023 00:00:00 GMT+0000 (Coordinated Universal Time),CHF,1.1219566924716706</t>
  </si>
  <si>
    <t>Tue Sep 12 2023 00:00:00 GMT+0000 (Coordinated Universal Time),CNY,0.13715351593038086</t>
  </si>
  <si>
    <t>Tue Sep 12 2023 00:00:00 GMT+0000 (Coordinated Universal Time),EUR,1.0726</t>
  </si>
  <si>
    <t>Tue Sep 12 2023 00:00:00 GMT+0000 (Coordinated Universal Time),GBP,1.2477</t>
  </si>
  <si>
    <t>Tue Sep 12 2023 00:00:00 GMT+0000 (Coordinated Universal Time),INR,0.012068549360366883</t>
  </si>
  <si>
    <t>Tue Sep 12 2023 00:00:00 GMT+0000 (Coordinated Universal Time),JPY,0.006797172376291462</t>
  </si>
  <si>
    <t>Mon Sep 11 2023 00:00:00 GMT+0000 (Coordinated Universal Time),AUD,0.6435</t>
  </si>
  <si>
    <t>Mon Sep 11 2023 00:00:00 GMT+0000 (Coordinated Universal Time),CAD,0.7363228039172373</t>
  </si>
  <si>
    <t>Mon Sep 11 2023 00:00:00 GMT+0000 (Coordinated Universal Time),CHF,1.122334455667789</t>
  </si>
  <si>
    <t>Mon Sep 11 2023 00:00:00 GMT+0000 (Coordinated Universal Time),CNY,0.13720808978897397</t>
  </si>
  <si>
    <t>Mon Sep 11 2023 00:00:00 GMT+0000 (Coordinated Universal Time),EUR,1.0744</t>
  </si>
  <si>
    <t>Mon Sep 11 2023 00:00:00 GMT+0000 (Coordinated Universal Time),GBP,1.2529</t>
  </si>
  <si>
    <t>Mon Sep 11 2023 00:00:00 GMT+0000 (Coordinated Universal Time),INR,0.012043839576056847</t>
  </si>
  <si>
    <t>Mon Sep 11 2023 00:00:00 GMT+0000 (Coordinated Universal Time),JPY,0.006827802813054759</t>
  </si>
  <si>
    <t>Fri Sep 08 2023 00:00:00 GMT+0000 (Coordinated Universal Time),AUD,0.6386</t>
  </si>
  <si>
    <t>Fri Sep 08 2023 00:00:00 GMT+0000 (Coordinated Universal Time),CAD,0.7341604874825637</t>
  </si>
  <si>
    <t>Fri Sep 08 2023 00:00:00 GMT+0000 (Coordinated Universal Time),CHF,1.120197154699227</t>
  </si>
  <si>
    <t>Fri Sep 08 2023 00:00:00 GMT+0000 (Coordinated Universal Time),CNY,0.1361841209314994</t>
  </si>
  <si>
    <t>Fri Sep 08 2023 00:00:00 GMT+0000 (Coordinated Universal Time),EUR,1.0709</t>
  </si>
  <si>
    <t>Fri Sep 08 2023 00:00:00 GMT+0000 (Coordinated Universal Time),GBP,1.2476</t>
  </si>
  <si>
    <t>Fri Sep 08 2023 00:00:00 GMT+0000 (Coordinated Universal Time),INR,0.012058362474375979</t>
  </si>
  <si>
    <t>Fri Sep 08 2023 00:00:00 GMT+0000 (Coordinated Universal Time),JPY,0.006770480704129994</t>
  </si>
  <si>
    <t>Thu Sep 07 2023 00:00:00 GMT+0000 (Coordinated Universal Time),AUD,0.638</t>
  </si>
  <si>
    <t>Thu Sep 07 2023 00:00:00 GMT+0000 (Coordinated Universal Time),CAD,0.7311010381634743</t>
  </si>
  <si>
    <t>Thu Sep 07 2023 00:00:00 GMT+0000 (Coordinated Universal Time),CHF,1.120197154699227</t>
  </si>
  <si>
    <t>Thu Sep 07 2023 00:00:00 GMT+0000 (Coordinated Universal Time),CNY,0.13644984785841963</t>
  </si>
  <si>
    <t>Thu Sep 07 2023 00:00:00 GMT+0000 (Coordinated Universal Time),EUR,1.0704</t>
  </si>
  <si>
    <t>Thu Sep 07 2023 00:00:00 GMT+0000 (Coordinated Universal Time),GBP,1.2485</t>
  </si>
  <si>
    <t>Thu Sep 07 2023 00:00:00 GMT+0000 (Coordinated Universal Time),INR,0.012017786323759164</t>
  </si>
  <si>
    <t>Thu Sep 07 2023 00:00:00 GMT+0000 (Coordinated Universal Time),JPY,0.00679671039217019</t>
  </si>
  <si>
    <t>Wed Sep 06 2023 00:00:00 GMT+0000 (Coordinated Universal Time),AUD,0.6382</t>
  </si>
  <si>
    <t>Wed Sep 06 2023 00:00:00 GMT+0000 (Coordinated Universal Time),CAD,0.7323324789454413</t>
  </si>
  <si>
    <t>Wed Sep 06 2023 00:00:00 GMT+0000 (Coordinated Universal Time),CHF,1.1205737337516808</t>
  </si>
  <si>
    <t>Wed Sep 06 2023 00:00:00 GMT+0000 (Coordinated Universal Time),CNY,0.1366867140513942</t>
  </si>
  <si>
    <t>Wed Sep 06 2023 00:00:00 GMT+0000 (Coordinated Universal Time),EUR,1.0714</t>
  </si>
  <si>
    <t>Wed Sep 06 2023 00:00:00 GMT+0000 (Coordinated Universal Time),GBP,1.2498</t>
  </si>
  <si>
    <t>Wed Sep 06 2023 00:00:00 GMT+0000 (Coordinated Universal Time),INR,0.012027904738994467</t>
  </si>
  <si>
    <t>Wed Sep 06 2023 00:00:00 GMT+0000 (Coordinated Universal Time),JPY,0.006772773450728073</t>
  </si>
  <si>
    <t>Tue Sep 05 2023 00:00:00 GMT+0000 (Coordinated Universal Time),AUD,0.6382</t>
  </si>
  <si>
    <t>Tue Sep 05 2023 00:00:00 GMT+0000 (Coordinated Universal Time),CAD,0.7349158521349305</t>
  </si>
  <si>
    <t>Tue Sep 05 2023 00:00:00 GMT+0000 (Coordinated Universal Time),CHF,1.125112511251125</t>
  </si>
  <si>
    <t>Tue Sep 05 2023 00:00:00 GMT+0000 (Coordinated Universal Time),CNY,0.13695253225232135</t>
  </si>
  <si>
    <t>Tue Sep 05 2023 00:00:00 GMT+0000 (Coordinated Universal Time),EUR,1.0727</t>
  </si>
  <si>
    <t>Tue Sep 05 2023 00:00:00 GMT+0000 (Coordinated Universal Time),GBP,1.2583</t>
  </si>
  <si>
    <t>Tue Sep 05 2023 00:00:00 GMT+0000 (Coordinated Universal Time),INR,0.012043839576056847</t>
  </si>
  <si>
    <t>Tue Sep 05 2023 00:00:00 GMT+0000 (Coordinated Universal Time),JPY,0.0067736909842173</t>
  </si>
  <si>
    <t>Fri Sep 01 2023 00:00:00 GMT+0000 (Coordinated Universal Time),AUD,0.6449</t>
  </si>
  <si>
    <t>Fri Sep 01 2023 00:00:00 GMT+0000 (Coordinated Universal Time),CAD,0.7362685907819172</t>
  </si>
  <si>
    <t>Fri Sep 01 2023 00:00:00 GMT+0000 (Coordinated Universal Time),CHF,1.1290504685559444</t>
  </si>
  <si>
    <t>Fri Sep 01 2023 00:00:00 GMT+0000 (Coordinated Universal Time),CNY,0.13772966421507865</t>
  </si>
  <si>
    <t>Fri Sep 01 2023 00:00:00 GMT+0000 (Coordinated Universal Time),EUR,1.0787</t>
  </si>
  <si>
    <t>Fri Sep 01 2023 00:00:00 GMT+0000 (Coordinated Universal Time),GBP,1.2594</t>
  </si>
  <si>
    <t>Fri Sep 01 2023 00:00:00 GMT+0000 (Coordinated Universal Time),INR,0.012093360744951022</t>
  </si>
  <si>
    <t>Fri Sep 01 2023 00:00:00 GMT+0000 (Coordinated Universal Time),JPY,0.006839945280437757</t>
  </si>
  <si>
    <t>Thu Aug 31 2023 00:00:00 GMT+0000 (Coordinated Universal Time),AUD,0.6468</t>
  </si>
  <si>
    <t>Thu Aug 31 2023 00:00:00 GMT+0000 (Coordinated Universal Time),CAD,0.738606987222099</t>
  </si>
  <si>
    <t>Thu Aug 31 2023 00:00:00 GMT+0000 (Coordinated Universal Time),CHF,1.1316057485572026</t>
  </si>
  <si>
    <t>Thu Aug 31 2023 00:00:00 GMT+0000 (Coordinated Universal Time),CNY,0.13777520597393292</t>
  </si>
  <si>
    <t>Thu Aug 31 2023 00:00:00 GMT+0000 (Coordinated Universal Time),EUR,1.0839</t>
  </si>
  <si>
    <t>Thu Aug 31 2023 00:00:00 GMT+0000 (Coordinated Universal Time),GBP,1.2667</t>
  </si>
  <si>
    <t>Thu Aug 31 2023 00:00:00 GMT+0000 (Coordinated Universal Time),INR,0.012080212611741966</t>
  </si>
  <si>
    <t>Thu Aug 31 2023 00:00:00 GMT+0000 (Coordinated Universal Time),JPY,0.00686436024162548</t>
  </si>
  <si>
    <t>Wed Aug 30 2023 00:00:00 GMT+0000 (Coordinated Universal Time),AUD,0.6495</t>
  </si>
  <si>
    <t>Wed Aug 30 2023 00:00:00 GMT+0000 (Coordinated Universal Time),CAD,0.7399186089530152</t>
  </si>
  <si>
    <t>Wed Aug 30 2023 00:00:00 GMT+0000 (Coordinated Universal Time),CHF,1.1399908800729595</t>
  </si>
  <si>
    <t>Wed Aug 30 2023 00:00:00 GMT+0000 (Coordinated Universal Time),CNY,0.13728908963604664</t>
  </si>
  <si>
    <t>Wed Aug 30 2023 00:00:00 GMT+0000 (Coordinated Universal Time),EUR,1.0926</t>
  </si>
  <si>
    <t>Wed Aug 30 2023 00:00:00 GMT+0000 (Coordinated Universal Time),GBP,1.2726</t>
  </si>
  <si>
    <t>Wed Aug 30 2023 00:00:00 GMT+0000 (Coordinated Universal Time),INR,0.012087513598452797</t>
  </si>
  <si>
    <t>Wed Aug 30 2023 00:00:00 GMT+0000 (Coordinated Universal Time),JPY,0.006852131012744964</t>
  </si>
  <si>
    <t>Tue Aug 29 2023 00:00:00 GMT+0000 (Coordinated Universal Time),AUD,0.6459</t>
  </si>
  <si>
    <t>Tue Aug 29 2023 00:00:00 GMT+0000 (Coordinated Universal Time),CAD,0.7358893222459342</t>
  </si>
  <si>
    <t>Tue Aug 29 2023 00:00:00 GMT+0000 (Coordinated Universal Time),CHF,1.136621959536258</t>
  </si>
  <si>
    <t>Tue Aug 29 2023 00:00:00 GMT+0000 (Coordinated Universal Time),CNY,0.13737018517500962</t>
  </si>
  <si>
    <t>Tue Aug 29 2023 00:00:00 GMT+0000 (Coordinated Universal Time),EUR,1.0851</t>
  </si>
  <si>
    <t>Tue Aug 29 2023 00:00:00 GMT+0000 (Coordinated Universal Time),GBP,1.2614</t>
  </si>
  <si>
    <t>Tue Aug 29 2023 00:00:00 GMT+0000 (Coordinated Universal Time),INR,0.012091898428053204</t>
  </si>
  <si>
    <t>Tue Aug 29 2023 00:00:00 GMT+0000 (Coordinated Universal Time),JPY,0.006848845969454147</t>
  </si>
  <si>
    <t>Mon Aug 28 2023 00:00:00 GMT+0000 (Coordinated Universal Time),AUD,0.6426</t>
  </si>
  <si>
    <t>Mon Aug 28 2023 00:00:00 GMT+0000 (Coordinated Universal Time),CAD,0.7355104442483084</t>
  </si>
  <si>
    <t>Mon Aug 28 2023 00:00:00 GMT+0000 (Coordinated Universal Time),CHF,1.1322463768115942</t>
  </si>
  <si>
    <t>Mon Aug 28 2023 00:00:00 GMT+0000 (Coordinated Universal Time),CNY,0.13717421124828533</t>
  </si>
  <si>
    <t>Mon Aug 28 2023 00:00:00 GMT+0000 (Coordinated Universal Time),EUR,1.081</t>
  </si>
  <si>
    <t>Mon Aug 28 2023 00:00:00 GMT+0000 (Coordinated Universal Time),GBP,1.2592</t>
  </si>
  <si>
    <t>Mon Aug 28 2023 00:00:00 GMT+0000 (Coordinated Universal Time),INR,0.012106537530266345</t>
  </si>
  <si>
    <t>Mon Aug 28 2023 00:00:00 GMT+0000 (Coordinated Universal Time),JPY,0.006830601092896175</t>
  </si>
  <si>
    <t>Fri Aug 25 2023 00:00:00 GMT+0000 (Coordinated Universal Time),AUD,0.6401</t>
  </si>
  <si>
    <t>Fri Aug 25 2023 00:00:00 GMT+0000 (Coordinated Universal Time),CAD,0.7338910905621605</t>
  </si>
  <si>
    <t>Fri Aug 25 2023 00:00:00 GMT+0000 (Coordinated Universal Time),CHF,1.1286681715575622</t>
  </si>
  <si>
    <t>Fri Aug 25 2023 00:00:00 GMT+0000 (Coordinated Universal Time),CNY,0.13719303059404583</t>
  </si>
  <si>
    <t>Fri Aug 25 2023 00:00:00 GMT+0000 (Coordinated Universal Time),EUR,1.0787</t>
  </si>
  <si>
    <t>Fri Aug 25 2023 00:00:00 GMT+0000 (Coordinated Universal Time),GBP,1.257</t>
  </si>
  <si>
    <t>Fri Aug 25 2023 00:00:00 GMT+0000 (Coordinated Universal Time),INR,0.012100677637947725</t>
  </si>
  <si>
    <t>Fri Aug 25 2023 00:00:00 GMT+0000 (Coordinated Universal Time),JPY,0.006831534362617844</t>
  </si>
  <si>
    <t>Thu Aug 24 2023 00:00:00 GMT+0000 (Coordinated Universal Time),AUD,0.6426</t>
  </si>
  <si>
    <t>Thu Aug 24 2023 00:00:00 GMT+0000 (Coordinated Universal Time),CAD,0.737354372511429</t>
  </si>
  <si>
    <t>Thu Aug 24 2023 00:00:00 GMT+0000 (Coordinated Universal Time),CHF,1.13314447592068</t>
  </si>
  <si>
    <t>Thu Aug 24 2023 00:00:00 GMT+0000 (Coordinated Universal Time),CNY,0.13738905833539417</t>
  </si>
  <si>
    <t>Thu Aug 24 2023 00:00:00 GMT+0000 (Coordinated Universal Time),EUR,1.0826</t>
  </si>
  <si>
    <t>Thu Aug 24 2023 00:00:00 GMT+0000 (Coordinated Universal Time),GBP,1.2634</t>
  </si>
  <si>
    <t>Thu Aug 24 2023 00:00:00 GMT+0000 (Coordinated Universal Time),INR,0.012110936175366356</t>
  </si>
  <si>
    <t>Thu Aug 24 2023 00:00:00 GMT+0000 (Coordinated Universal Time),JPY,0.00686106346483705</t>
  </si>
  <si>
    <t>Wed Aug 23 2023 00:00:00 GMT+0000 (Coordinated Universal Time),AUD,0.6469</t>
  </si>
  <si>
    <t>Wed Aug 23 2023 00:00:00 GMT+0000 (Coordinated Universal Time),CAD,0.738443361394181</t>
  </si>
  <si>
    <t>Wed Aug 23 2023 00:00:00 GMT+0000 (Coordinated Universal Time),CHF,1.1383039271485487</t>
  </si>
  <si>
    <t>Wed Aug 23 2023 00:00:00 GMT+0000 (Coordinated Universal Time),CNY,0.1374173778015968</t>
  </si>
  <si>
    <t>Wed Aug 23 2023 00:00:00 GMT+0000 (Coordinated Universal Time),EUR,1.0862</t>
  </si>
  <si>
    <t>Wed Aug 23 2023 00:00:00 GMT+0000 (Coordinated Universal Time),GBP,1.2715</t>
  </si>
  <si>
    <t>Wed Aug 23 2023 00:00:00 GMT+0000 (Coordinated Universal Time),INR,0.012093360744951022</t>
  </si>
  <si>
    <t>Wed Aug 23 2023 00:00:00 GMT+0000 (Coordinated Universal Time),JPY,0.006914672935970128</t>
  </si>
  <si>
    <t>Tue Aug 22 2023 00:00:00 GMT+0000 (Coordinated Universal Time),AUD,0.6425</t>
  </si>
  <si>
    <t>Tue Aug 22 2023 00:00:00 GMT+0000 (Coordinated Universal Time),CAD,0.7381708127260648</t>
  </si>
  <si>
    <t>Tue Aug 22 2023 00:00:00 GMT+0000 (Coordinated Universal Time),CHF,1.1363636363636365</t>
  </si>
  <si>
    <t>Tue Aug 22 2023 00:00:00 GMT+0000 (Coordinated Universal Time),CNY,0.1371177841766077</t>
  </si>
  <si>
    <t>Tue Aug 22 2023 00:00:00 GMT+0000 (Coordinated Universal Time),EUR,1.0846</t>
  </si>
  <si>
    <t>Tue Aug 22 2023 00:00:00 GMT+0000 (Coordinated Universal Time),GBP,1.2733</t>
  </si>
  <si>
    <t>Tue Aug 22 2023 00:00:00 GMT+0000 (Coordinated Universal Time),INR,0.012056908608632746</t>
  </si>
  <si>
    <t>Tue Aug 22 2023 00:00:00 GMT+0000 (Coordinated Universal Time),JPY,0.006859181013786954</t>
  </si>
  <si>
    <t>Mon Aug 21 2023 00:00:00 GMT+0000 (Coordinated Universal Time),AUD,0.6393</t>
  </si>
  <si>
    <t>Mon Aug 21 2023 00:00:00 GMT+0000 (Coordinated Universal Time),CAD,0.737300007373</t>
  </si>
  <si>
    <t>Mon Aug 21 2023 00:00:00 GMT+0000 (Coordinated Universal Time),CHF,1.1364927832708263</t>
  </si>
  <si>
    <t>Mon Aug 21 2023 00:00:00 GMT+0000 (Coordinated Universal Time),CNY,0.13724010155767516</t>
  </si>
  <si>
    <t>Mon Aug 21 2023 00:00:00 GMT+0000 (Coordinated Universal Time),EUR,1.0888</t>
  </si>
  <si>
    <t>Mon Aug 21 2023 00:00:00 GMT+0000 (Coordinated Universal Time),GBP,1.2737</t>
  </si>
  <si>
    <t>Mon Aug 21 2023 00:00:00 GMT+0000 (Coordinated Universal Time),INR,0.012033694344163659</t>
  </si>
  <si>
    <t>Mon Aug 21 2023 00:00:00 GMT+0000 (Coordinated Universal Time),JPY,0.006837139340899768</t>
  </si>
  <si>
    <t>Fri Aug 18 2023 00:00:00 GMT+0000 (Coordinated Universal Time),AUD,0.6413</t>
  </si>
  <si>
    <t>Fri Aug 18 2023 00:00:00 GMT+0000 (Coordinated Universal Time),CAD,0.7376263185070444</t>
  </si>
  <si>
    <t>Fri Aug 18 2023 00:00:00 GMT+0000 (Coordinated Universal Time),CHF,1.1341726210729273</t>
  </si>
  <si>
    <t>Fri Aug 18 2023 00:00:00 GMT+0000 (Coordinated Universal Time),CNY,0.13736263736263735</t>
  </si>
  <si>
    <t>Fri Aug 18 2023 00:00:00 GMT+0000 (Coordinated Universal Time),EUR,1.0875</t>
  </si>
  <si>
    <t>Fri Aug 18 2023 00:00:00 GMT+0000 (Coordinated Universal Time),GBP,1.2738</t>
  </si>
  <si>
    <t>Fri Aug 18 2023 00:00:00 GMT+0000 (Coordinated Universal Time),INR,0.012027904738994467</t>
  </si>
  <si>
    <t>Fri Aug 18 2023 00:00:00 GMT+0000 (Coordinated Universal Time),JPY,0.006889424733034792</t>
  </si>
  <si>
    <t>Thu Aug 17 2023 00:00:00 GMT+0000 (Coordinated Universal Time),AUD,0.6417</t>
  </si>
  <si>
    <t>Thu Aug 17 2023 00:00:00 GMT+0000 (Coordinated Universal Time),CAD,0.7395355716609968</t>
  </si>
  <si>
    <t>Thu Aug 17 2023 00:00:00 GMT+0000 (Coordinated Universal Time),CHF,1.1373976342129208</t>
  </si>
  <si>
    <t>Thu Aug 17 2023 00:00:00 GMT+0000 (Coordinated Universal Time),CNY,0.1371553970648745</t>
  </si>
  <si>
    <t>Thu Aug 17 2023 00:00:00 GMT+0000 (Coordinated Universal Time),EUR,1.0874</t>
  </si>
  <si>
    <t>Thu Aug 17 2023 00:00:00 GMT+0000 (Coordinated Universal Time),GBP,1.2753</t>
  </si>
  <si>
    <t>Thu Aug 17 2023 00:00:00 GMT+0000 (Coordinated Universal Time),INR,0.012035142616440004</t>
  </si>
  <si>
    <t>Thu Aug 17 2023 00:00:00 GMT+0000 (Coordinated Universal Time),JPY,0.006841817186644773</t>
  </si>
  <si>
    <t>Wed Aug 16 2023 00:00:00 GMT+0000 (Coordinated Universal Time),AUD,0.644</t>
  </si>
  <si>
    <t>Wed Aug 16 2023 00:00:00 GMT+0000 (Coordinated Universal Time),CAD,0.7398638650488311</t>
  </si>
  <si>
    <t>Wed Aug 16 2023 00:00:00 GMT+0000 (Coordinated Universal Time),CHF,1.1381743683132255</t>
  </si>
  <si>
    <t>Wed Aug 16 2023 00:00:00 GMT+0000 (Coordinated Universal Time),CNY,0.13701445502500514</t>
  </si>
  <si>
    <t>Wed Aug 16 2023 00:00:00 GMT+0000 (Coordinated Universal Time),EUR,1.0904</t>
  </si>
  <si>
    <t>Wed Aug 16 2023 00:00:00 GMT+0000 (Coordinated Universal Time),GBP,1.2749</t>
  </si>
  <si>
    <t>Wed Aug 16 2023 00:00:00 GMT+0000 (Coordinated Universal Time),INR,0.012020675561966582</t>
  </si>
  <si>
    <t>Wed Aug 16 2023 00:00:00 GMT+0000 (Coordinated Universal Time),JPY,0.006858240175570948</t>
  </si>
  <si>
    <t>Tue Aug 15 2023 00:00:00 GMT+0000 (Coordinated Universal Time),AUD,0.6484</t>
  </si>
  <si>
    <t>Tue Aug 15 2023 00:00:00 GMT+0000 (Coordinated Universal Time),CAD,0.7422802850356295</t>
  </si>
  <si>
    <t>Tue Aug 15 2023 00:00:00 GMT+0000 (Coordinated Universal Time),CHF,1.1403808872163301</t>
  </si>
  <si>
    <t>Tue Aug 15 2023 00:00:00 GMT+0000 (Coordinated Universal Time),CNY,0.13733056841122265</t>
  </si>
  <si>
    <t>Tue Aug 15 2023 00:00:00 GMT+0000 (Coordinated Universal Time),EUR,1.0928</t>
  </si>
  <si>
    <t>Tue Aug 15 2023 00:00:00 GMT+0000 (Coordinated Universal Time),GBP,1.2745</t>
  </si>
  <si>
    <t>Tue Aug 15 2023 00:00:00 GMT+0000 (Coordinated Universal Time),INR,0.012056908608632746</t>
  </si>
  <si>
    <t>Tue Aug 15 2023 00:00:00 GMT+0000 (Coordinated Universal Time),JPY,0.0068775790921595595</t>
  </si>
  <si>
    <t>Mon Aug 14 2023 00:00:00 GMT+0000 (Coordinated Universal Time),AUD,0.6496</t>
  </si>
  <si>
    <t>Mon Aug 14 2023 00:00:00 GMT+0000 (Coordinated Universal Time),CAD,0.743439149505613</t>
  </si>
  <si>
    <t>Mon Aug 14 2023 00:00:00 GMT+0000 (Coordinated Universal Time),CHF,1.1396011396011396</t>
  </si>
  <si>
    <t>Mon Aug 14 2023 00:00:00 GMT+0000 (Coordinated Universal Time),CNY,0.13776951160708137</t>
  </si>
  <si>
    <t>Mon Aug 14 2023 00:00:00 GMT+0000 (Coordinated Universal Time),EUR,1.0922</t>
  </si>
  <si>
    <t>Mon Aug 14 2023 00:00:00 GMT+0000 (Coordinated Universal Time),GBP,1.2691</t>
  </si>
  <si>
    <t>Mon Aug 14 2023 00:00:00 GMT+0000 (Coordinated Universal Time),INR,0.012023566189731874</t>
  </si>
  <si>
    <t>Mon Aug 14 2023 00:00:00 GMT+0000 (Coordinated Universal Time),JPY,0.006882312456985546</t>
  </si>
  <si>
    <t>Fri Aug 11 2023 00:00:00 GMT+0000 (Coordinated Universal Time),AUD,0.6493</t>
  </si>
  <si>
    <t>Fri Aug 11 2023 00:00:00 GMT+0000 (Coordinated Universal Time),CAD,0.744213738185607</t>
  </si>
  <si>
    <t>Fri Aug 11 2023 00:00:00 GMT+0000 (Coordinated Universal Time),CHF,1.140901312036509</t>
  </si>
  <si>
    <t>Fri Aug 11 2023 00:00:00 GMT+0000 (Coordinated Universal Time),CNY,0.13818453162353006</t>
  </si>
  <si>
    <t>Fri Aug 11 2023 00:00:00 GMT+0000 (Coordinated Universal Time),EUR,1.0957</t>
  </si>
  <si>
    <t>Fri Aug 11 2023 00:00:00 GMT+0000 (Coordinated Universal Time),GBP,1.2694</t>
  </si>
  <si>
    <t>Fri Aug 11 2023 00:00:00 GMT+0000 (Coordinated Universal Time),INR,0.012067093037287317</t>
  </si>
  <si>
    <t>Fri Aug 11 2023 00:00:00 GMT+0000 (Coordinated Universal Time),JPY,0.006899406651028011</t>
  </si>
  <si>
    <t>Thu Aug 10 2023 00:00:00 GMT+0000 (Coordinated Universal Time),AUD,0.6557</t>
  </si>
  <si>
    <t>Thu Aug 10 2023 00:00:00 GMT+0000 (Coordinated Universal Time),CAD,0.7462129691814043</t>
  </si>
  <si>
    <t>Thu Aug 10 2023 00:00:00 GMT+0000 (Coordinated Universal Time),CHF,1.1446886446886446</t>
  </si>
  <si>
    <t>Thu Aug 10 2023 00:00:00 GMT+0000 (Coordinated Universal Time),CNY,0.13857132959190743</t>
  </si>
  <si>
    <t>Thu Aug 10 2023 00:00:00 GMT+0000 (Coordinated Universal Time),EUR,1.1016</t>
  </si>
  <si>
    <t>Thu Aug 10 2023 00:00:00 GMT+0000 (Coordinated Universal Time),GBP,1.2726</t>
  </si>
  <si>
    <t>Thu Aug 10 2023 00:00:00 GMT+0000 (Coordinated Universal Time),INR,0.012093360744951022</t>
  </si>
  <si>
    <t>Thu Aug 10 2023 00:00:00 GMT+0000 (Coordinated Universal Time),JPY,0.006925207756232687</t>
  </si>
  <si>
    <t>Wed Aug 09 2023 00:00:00 GMT+0000 (Coordinated Universal Time),AUD,0.6525</t>
  </si>
  <si>
    <t>Wed Aug 09 2023 00:00:00 GMT+0000 (Coordinated Universal Time),CAD,0.7439369141496801</t>
  </si>
  <si>
    <t>Wed Aug 09 2023 00:00:00 GMT+0000 (Coordinated Universal Time),CHF,1.1402508551881414</t>
  </si>
  <si>
    <t>Wed Aug 09 2023 00:00:00 GMT+0000 (Coordinated Universal Time),CNY,0.1387251161822848</t>
  </si>
  <si>
    <t>Wed Aug 09 2023 00:00:00 GMT+0000 (Coordinated Universal Time),EUR,1.0975</t>
  </si>
  <si>
    <t>Wed Aug 09 2023 00:00:00 GMT+0000 (Coordinated Universal Time),GBP,1.2715</t>
  </si>
  <si>
    <t>Wed Aug 09 2023 00:00:00 GMT+0000 (Coordinated Universal Time),INR,0.012071463061323031</t>
  </si>
  <si>
    <t>Wed Aug 09 2023 00:00:00 GMT+0000 (Coordinated Universal Time),JPY,0.006964758322886195</t>
  </si>
  <si>
    <t>Tue Aug 08 2023 00:00:00 GMT+0000 (Coordinated Universal Time),AUD,0.6514</t>
  </si>
  <si>
    <t>Tue Aug 08 2023 00:00:00 GMT+0000 (Coordinated Universal Time),CAD,0.7432733759476736</t>
  </si>
  <si>
    <t>Tue Aug 08 2023 00:00:00 GMT+0000 (Coordinated Universal Time),CHF,1.1419435879867534</t>
  </si>
  <si>
    <t>Tue Aug 08 2023 00:00:00 GMT+0000 (Coordinated Universal Time),CNY,0.1385809312638581</t>
  </si>
  <si>
    <t>Tue Aug 08 2023 00:00:00 GMT+0000 (Coordinated Universal Time),EUR,1.0951</t>
  </si>
  <si>
    <t>Tue Aug 08 2023 00:00:00 GMT+0000 (Coordinated Universal Time),GBP,1.2729</t>
  </si>
  <si>
    <t>Tue Aug 08 2023 00:00:00 GMT+0000 (Coordinated Universal Time),INR,0.012070006035003019</t>
  </si>
  <si>
    <t>Tue Aug 08 2023 00:00:00 GMT+0000 (Coordinated Universal Time),JPY,0.006984703499336453</t>
  </si>
  <si>
    <t>Mon Aug 07 2023 00:00:00 GMT+0000 (Coordinated Universal Time),AUD,0.6564</t>
  </si>
  <si>
    <t>Mon Aug 07 2023 00:00:00 GMT+0000 (Coordinated Universal Time),CAD,0.7478312892611427</t>
  </si>
  <si>
    <t>Mon Aug 07 2023 00:00:00 GMT+0000 (Coordinated Universal Time),CHF,1.1439029970258523</t>
  </si>
  <si>
    <t>Mon Aug 07 2023 00:00:00 GMT+0000 (Coordinated Universal Time),CNY,0.13909173099659225</t>
  </si>
  <si>
    <t>Mon Aug 07 2023 00:00:00 GMT+0000 (Coordinated Universal Time),EUR,1.1</t>
  </si>
  <si>
    <t>Mon Aug 07 2023 00:00:00 GMT+0000 (Coordinated Universal Time),GBP,1.2769</t>
  </si>
  <si>
    <t>Mon Aug 07 2023 00:00:00 GMT+0000 (Coordinated Universal Time),INR,0.012084592145015106</t>
  </si>
  <si>
    <t>Mon Aug 07 2023 00:00:00 GMT+0000 (Coordinated Universal Time),JPY,0.00702000702000702</t>
  </si>
  <si>
    <t>Fri Aug 04 2023 00:00:00 GMT+0000 (Coordinated Universal Time),AUD,0.6605</t>
  </si>
  <si>
    <t>Fri Aug 04 2023 00:00:00 GMT+0000 (Coordinated Universal Time),CAD,0.7497938067031565</t>
  </si>
  <si>
    <t>Fri Aug 04 2023 00:00:00 GMT+0000 (Coordinated Universal Time),CHF,1.1477103179157582</t>
  </si>
  <si>
    <t>Fri Aug 04 2023 00:00:00 GMT+0000 (Coordinated Universal Time),CNY,0.13945250944790752</t>
  </si>
  <si>
    <t>Fri Aug 04 2023 00:00:00 GMT+0000 (Coordinated Universal Time),EUR,1.1036</t>
  </si>
  <si>
    <t>Fri Aug 04 2023 00:00:00 GMT+0000 (Coordinated Universal Time),GBP,1.2775</t>
  </si>
  <si>
    <t>Fri Aug 04 2023 00:00:00 GMT+0000 (Coordinated Universal Time),INR,0.012072920439454304</t>
  </si>
  <si>
    <t>Fri Aug 04 2023 00:00:00 GMT+0000 (Coordinated Universal Time),JPY,0.007052683546089287</t>
  </si>
  <si>
    <t>Thu Aug 03 2023 00:00:00 GMT+0000 (Coordinated Universal Time),AUD,0.6554</t>
  </si>
  <si>
    <t>Thu Aug 03 2023 00:00:00 GMT+0000 (Coordinated Universal Time),CAD,0.7496251874062968</t>
  </si>
  <si>
    <t>Thu Aug 03 2023 00:00:00 GMT+0000 (Coordinated Universal Time),CHF,1.1439029970258523</t>
  </si>
  <si>
    <t>Thu Aug 03 2023 00:00:00 GMT+0000 (Coordinated Universal Time),CNY,0.1395653933650612</t>
  </si>
  <si>
    <t>Thu Aug 03 2023 00:00:00 GMT+0000 (Coordinated Universal Time),EUR,1.0947</t>
  </si>
  <si>
    <t>Thu Aug 03 2023 00:00:00 GMT+0000 (Coordinated Universal Time),GBP,1.2709</t>
  </si>
  <si>
    <t>Thu Aug 03 2023 00:00:00 GMT+0000 (Coordinated Universal Time),INR,0.012086052695189751</t>
  </si>
  <si>
    <t>Thu Aug 03 2023 00:00:00 GMT+0000 (Coordinated Universal Time),JPY,0.007021485746383936</t>
  </si>
  <si>
    <t>Wed Aug 02 2023 00:00:00 GMT+0000 (Coordinated Universal Time),AUD,0.6542</t>
  </si>
  <si>
    <t>Wed Aug 02 2023 00:00:00 GMT+0000 (Coordinated Universal Time),CAD,0.7499625018749063</t>
  </si>
  <si>
    <t>Wed Aug 02 2023 00:00:00 GMT+0000 (Coordinated Universal Time),CHF,1.1390818999886092</t>
  </si>
  <si>
    <t>Wed Aug 02 2023 00:00:00 GMT+0000 (Coordinated Universal Time),CNY,0.13904338153503892</t>
  </si>
  <si>
    <t>Wed Aug 02 2023 00:00:00 GMT+0000 (Coordinated Universal Time),EUR,1.0939</t>
  </si>
  <si>
    <t>Wed Aug 02 2023 00:00:00 GMT+0000 (Coordinated Universal Time),GBP,1.2712</t>
  </si>
  <si>
    <t>Wed Aug 02 2023 00:00:00 GMT+0000 (Coordinated Universal Time),INR,0.012109469605231292</t>
  </si>
  <si>
    <t>Wed Aug 02 2023 00:00:00 GMT+0000 (Coordinated Universal Time),JPY,0.006982752601075343</t>
  </si>
  <si>
    <t>Tue Aug 01 2023 00:00:00 GMT+0000 (Coordinated Universal Time),AUD,0.6611</t>
  </si>
  <si>
    <t>Tue Aug 01 2023 00:00:00 GMT+0000 (Coordinated Universal Time),CAD,0.7525020693806909</t>
  </si>
  <si>
    <t>Tue Aug 01 2023 00:00:00 GMT+0000 (Coordinated Universal Time),CHF,1.1411617026132603</t>
  </si>
  <si>
    <t>Tue Aug 01 2023 00:00:00 GMT+0000 (Coordinated Universal Time),CNY,0.13932427725531174</t>
  </si>
  <si>
    <t>Tue Aug 01 2023 00:00:00 GMT+0000 (Coordinated Universal Time),EUR,1.0971</t>
  </si>
  <si>
    <t>Tue Aug 01 2023 00:00:00 GMT+0000 (Coordinated Universal Time),GBP,1.275</t>
  </si>
  <si>
    <t>Tue Aug 01 2023 00:00:00 GMT+0000 (Coordinated Universal Time),INR,0.0121580547112462</t>
  </si>
  <si>
    <t>Tue Aug 01 2023 00:00:00 GMT+0000 (Coordinated Universal Time),JPY,0.0069764197014092364</t>
  </si>
  <si>
    <t>Mon Jul 31 2023 00:00:00 GMT+0000 (Coordinated Universal Time),AUD,0.673</t>
  </si>
  <si>
    <t>Mon Jul 31 2023 00:00:00 GMT+0000 (Coordinated Universal Time),CAD,0.7598784194528875</t>
  </si>
  <si>
    <t>Mon Jul 31 2023 00:00:00 GMT+0000 (Coordinated Universal Time),CHF,1.1510128913443831</t>
  </si>
  <si>
    <t>Mon Jul 31 2023 00:00:00 GMT+0000 (Coordinated Universal Time),CNY,0.14000504018144652</t>
  </si>
  <si>
    <t>Mon Jul 31 2023 00:00:00 GMT+0000 (Coordinated Universal Time),EUR,1.102</t>
  </si>
  <si>
    <t>Mon Jul 31 2023 00:00:00 GMT+0000 (Coordinated Universal Time),GBP,1.2857</t>
  </si>
  <si>
    <t>Mon Jul 31 2023 00:00:00 GMT+0000 (Coordinated Universal Time),INR,0.012159533073929961</t>
  </si>
  <si>
    <t>Mon Jul 31 2023 00:00:00 GMT+0000 (Coordinated Universal Time),JPY,0.0070333380222253475</t>
  </si>
  <si>
    <t>Fri Jul 28 2023 00:00:00 GMT+0000 (Coordinated Universal Time),AUD,0.667</t>
  </si>
  <si>
    <t>Fri Jul 28 2023 00:00:00 GMT+0000 (Coordinated Universal Time),CAD,0.7561436672967864</t>
  </si>
  <si>
    <t>Fri Jul 28 2023 00:00:00 GMT+0000 (Coordinated Universal Time),CHF,1.1511453896627144</t>
  </si>
  <si>
    <t>Fri Jul 28 2023 00:00:00 GMT+0000 (Coordinated Universal Time),CNY,0.13988361683079678</t>
  </si>
  <si>
    <t>Fri Jul 28 2023 00:00:00 GMT+0000 (Coordinated Universal Time),EUR,1.1039</t>
  </si>
  <si>
    <t>Fri Jul 28 2023 00:00:00 GMT+0000 (Coordinated Universal Time),GBP,1.287</t>
  </si>
  <si>
    <t>Fri Jul 28 2023 00:00:00 GMT+0000 (Coordinated Universal Time),INR,0.012162490878131841</t>
  </si>
  <si>
    <t>Fri Jul 28 2023 00:00:00 GMT+0000 (Coordinated Universal Time),JPY,0.007106310403638431</t>
  </si>
  <si>
    <t>Thu Jul 27 2023 00:00:00 GMT+0000 (Coordinated Universal Time),AUD,0.674</t>
  </si>
  <si>
    <t>Thu Jul 27 2023 00:00:00 GMT+0000 (Coordinated Universal Time),CAD,0.757920266787934</t>
  </si>
  <si>
    <t>Thu Jul 27 2023 00:00:00 GMT+0000 (Coordinated Universal Time),CHF,1.1512779184895232</t>
  </si>
  <si>
    <t>Thu Jul 27 2023 00:00:00 GMT+0000 (Coordinated Universal Time),CNY,0.13941168269901016</t>
  </si>
  <si>
    <t>Thu Jul 27 2023 00:00:00 GMT+0000 (Coordinated Universal Time),EUR,1.0998</t>
  </si>
  <si>
    <t>Thu Jul 27 2023 00:00:00 GMT+0000 (Coordinated Universal Time),GBP,1.287</t>
  </si>
  <si>
    <t>Thu Jul 27 2023 00:00:00 GMT+0000 (Coordinated Universal Time),INR,0.012172854534388313</t>
  </si>
  <si>
    <t>Thu Jul 27 2023 00:00:00 GMT+0000 (Coordinated Universal Time),JPY,0.007090689924129618</t>
  </si>
  <si>
    <t>Wed Jul 26 2023 00:00:00 GMT+0000 (Coordinated Universal Time),AUD,0.6756</t>
  </si>
  <si>
    <t>Wed Jul 26 2023 00:00:00 GMT+0000 (Coordinated Universal Time),CAD,0.7565441065214101</t>
  </si>
  <si>
    <t>Wed Jul 26 2023 00:00:00 GMT+0000 (Coordinated Universal Time),CHF,1.1594202898550725</t>
  </si>
  <si>
    <t>Wed Jul 26 2023 00:00:00 GMT+0000 (Coordinated Universal Time),CNY,0.1398542718487336</t>
  </si>
  <si>
    <t>Wed Jul 26 2023 00:00:00 GMT+0000 (Coordinated Universal Time),EUR,1.1078</t>
  </si>
  <si>
    <t>Wed Jul 26 2023 00:00:00 GMT+0000 (Coordinated Universal Time),GBP,1.293</t>
  </si>
  <si>
    <t>Wed Jul 26 2023 00:00:00 GMT+0000 (Coordinated Universal Time),INR,0.012196609342602758</t>
  </si>
  <si>
    <t>Wed Jul 26 2023 00:00:00 GMT+0000 (Coordinated Universal Time),JPY,0.007121999857560003</t>
  </si>
  <si>
    <t>Tue Jul 25 2023 00:00:00 GMT+0000 (Coordinated Universal Time),AUD,0.6791</t>
  </si>
  <si>
    <t>Tue Jul 25 2023 00:00:00 GMT+0000 (Coordinated Universal Time),CAD,0.758782912208817</t>
  </si>
  <si>
    <t>Tue Jul 25 2023 00:00:00 GMT+0000 (Coordinated Universal Time),CHF,1.1568718186024989</t>
  </si>
  <si>
    <t>Tue Jul 25 2023 00:00:00 GMT+0000 (Coordinated Universal Time),CNY,0.14017381553125877</t>
  </si>
  <si>
    <t>Tue Jul 25 2023 00:00:00 GMT+0000 (Coordinated Universal Time),EUR,1.105</t>
  </si>
  <si>
    <t>Tue Jul 25 2023 00:00:00 GMT+0000 (Coordinated Universal Time),GBP,1.2876</t>
  </si>
  <si>
    <t>Tue Jul 25 2023 00:00:00 GMT+0000 (Coordinated Universal Time),INR,0.012214486380847685</t>
  </si>
  <si>
    <t>Tue Jul 25 2023 00:00:00 GMT+0000 (Coordinated Universal Time),JPY,0.007096728408203818</t>
  </si>
  <si>
    <t>Mon Jul 24 2023 00:00:00 GMT+0000 (Coordinated Universal Time),AUD,0.675</t>
  </si>
  <si>
    <t>Mon Jul 24 2023 00:00:00 GMT+0000 (Coordinated Universal Time),CAD,0.7602250266078759</t>
  </si>
  <si>
    <t>Mon Jul 24 2023 00:00:00 GMT+0000 (Coordinated Universal Time),CHF,1.154201292705448</t>
  </si>
  <si>
    <t>Mon Jul 24 2023 00:00:00 GMT+0000 (Coordinated Universal Time),CNY,0.1391691601141187</t>
  </si>
  <si>
    <t>Mon Jul 24 2023 00:00:00 GMT+0000 (Coordinated Universal Time),EUR,1.1083</t>
  </si>
  <si>
    <t>Mon Jul 24 2023 00:00:00 GMT+0000 (Coordinated Universal Time),GBP,1.2828</t>
  </si>
  <si>
    <t>Mon Jul 24 2023 00:00:00 GMT+0000 (Coordinated Universal Time),INR,0.01222344456667889</t>
  </si>
  <si>
    <t>Mon Jul 24 2023 00:00:00 GMT+0000 (Coordinated Universal Time),JPY,0.007082654578936185</t>
  </si>
  <si>
    <t>Fri Jul 21 2023 00:00:00 GMT+0000 (Coordinated Universal Time),AUD,0.6737</t>
  </si>
  <si>
    <t>Fri Jul 21 2023 00:00:00 GMT+0000 (Coordinated Universal Time),CAD,0.7566013467503971</t>
  </si>
  <si>
    <t>Fri Jul 21 2023 00:00:00 GMT+0000 (Coordinated Universal Time),CHF,1.155001155001155</t>
  </si>
  <si>
    <t>Fri Jul 21 2023 00:00:00 GMT+0000 (Coordinated Universal Time),CNY,0.13915754025131852</t>
  </si>
  <si>
    <t>Fri Jul 21 2023 00:00:00 GMT+0000 (Coordinated Universal Time),EUR,1.112</t>
  </si>
  <si>
    <t>Fri Jul 21 2023 00:00:00 GMT+0000 (Coordinated Universal Time),GBP,1.2854</t>
  </si>
  <si>
    <t>Fri Jul 21 2023 00:00:00 GMT+0000 (Coordinated Universal Time),INR,0.012196609342602758</t>
  </si>
  <si>
    <t>Fri Jul 21 2023 00:00:00 GMT+0000 (Coordinated Universal Time),JPY,0.007054673721340388</t>
  </si>
  <si>
    <t>Thu Jul 20 2023 00:00:00 GMT+0000 (Coordinated Universal Time),AUD,0.6778</t>
  </si>
  <si>
    <t>Thu Jul 20 2023 00:00:00 GMT+0000 (Coordinated Universal Time),CAD,0.7586102260658474</t>
  </si>
  <si>
    <t>Thu Jul 20 2023 00:00:00 GMT+0000 (Coordinated Universal Time),CHF,1.1532695190866105</t>
  </si>
  <si>
    <t>Thu Jul 20 2023 00:00:00 GMT+0000 (Coordinated Universal Time),CNY,0.13935145831301124</t>
  </si>
  <si>
    <t>Thu Jul 20 2023 00:00:00 GMT+0000 (Coordinated Universal Time),EUR,1.1135</t>
  </si>
  <si>
    <t>Thu Jul 20 2023 00:00:00 GMT+0000 (Coordinated Universal Time),GBP,1.2849</t>
  </si>
  <si>
    <t>Thu Jul 20 2023 00:00:00 GMT+0000 (Coordinated Universal Time),INR,0.012196609342602758</t>
  </si>
  <si>
    <t>Thu Jul 20 2023 00:00:00 GMT+0000 (Coordinated Universal Time),JPY,0.007123014459719354</t>
  </si>
  <si>
    <t>Wed Jul 19 2023 00:00:00 GMT+0000 (Coordinated Universal Time),AUD,0.6763</t>
  </si>
  <si>
    <t>Wed Jul 19 2023 00:00:00 GMT+0000 (Coordinated Universal Time),CAD,0.7599939200486395</t>
  </si>
  <si>
    <t>Wed Jul 19 2023 00:00:00 GMT+0000 (Coordinated Universal Time),CHF,1.1630611770179111</t>
  </si>
  <si>
    <t>Wed Jul 19 2023 00:00:00 GMT+0000 (Coordinated Universal Time),CNY,0.1383891502906172</t>
  </si>
  <si>
    <t>Wed Jul 19 2023 00:00:00 GMT+0000 (Coordinated Universal Time),EUR,1.1195</t>
  </si>
  <si>
    <t>Wed Jul 19 2023 00:00:00 GMT+0000 (Coordinated Universal Time),GBP,1.2898</t>
  </si>
  <si>
    <t>Wed Jul 19 2023 00:00:00 GMT+0000 (Coordinated Universal Time),INR,0.012181751735899622</t>
  </si>
  <si>
    <t>Wed Jul 19 2023 00:00:00 GMT+0000 (Coordinated Universal Time),JPY,0.007155123068116772</t>
  </si>
  <si>
    <t>Tue Jul 18 2023 00:00:00 GMT+0000 (Coordinated Universal Time),AUD,0.6817</t>
  </si>
  <si>
    <t>Tue Jul 18 2023 00:00:00 GMT+0000 (Coordinated Universal Time),CAD,0.7590132827324478</t>
  </si>
  <si>
    <t>Tue Jul 18 2023 00:00:00 GMT+0000 (Coordinated Universal Time),CHF,1.1652295502213936</t>
  </si>
  <si>
    <t>Tue Jul 18 2023 00:00:00 GMT+0000 (Coordinated Universal Time),CNY,0.13930292814754966</t>
  </si>
  <si>
    <t>Tue Jul 18 2023 00:00:00 GMT+0000 (Coordinated Universal Time),EUR,1.1223</t>
  </si>
  <si>
    <t>Tue Jul 18 2023 00:00:00 GMT+0000 (Coordinated Universal Time),GBP,1.3054</t>
  </si>
  <si>
    <t>Tue Jul 18 2023 00:00:00 GMT+0000 (Coordinated Universal Time),INR,0.012190661952944045</t>
  </si>
  <si>
    <t>Tue Jul 18 2023 00:00:00 GMT+0000 (Coordinated Universal Time),JPY,0.007197351374694113</t>
  </si>
  <si>
    <t>Mon Jul 17 2023 00:00:00 GMT+0000 (Coordinated Universal Time),AUD,0.6821</t>
  </si>
  <si>
    <t>Mon Jul 17 2023 00:00:00 GMT+0000 (Coordinated Universal Time),CAD,0.7591285204585136</t>
  </si>
  <si>
    <t>Mon Jul 17 2023 00:00:00 GMT+0000 (Coordinated Universal Time),CHF,1.162520344106022</t>
  </si>
  <si>
    <t>Mon Jul 17 2023 00:00:00 GMT+0000 (Coordinated Universal Time),CNY,0.13944862015590356</t>
  </si>
  <si>
    <t>Mon Jul 17 2023 00:00:00 GMT+0000 (Coordinated Universal Time),EUR,1.1236</t>
  </si>
  <si>
    <t>Mon Jul 17 2023 00:00:00 GMT+0000 (Coordinated Universal Time),GBP,1.3078</t>
  </si>
  <si>
    <t>Mon Jul 17 2023 00:00:00 GMT+0000 (Coordinated Universal Time),INR,0.012190661952944045</t>
  </si>
  <si>
    <t>Mon Jul 17 2023 00:00:00 GMT+0000 (Coordinated Universal Time),JPY,0.007198387561186295</t>
  </si>
  <si>
    <t>Fri Jul 14 2023 00:00:00 GMT+0000 (Coordinated Universal Time),AUD,0.6843</t>
  </si>
  <si>
    <t>Fri Jul 14 2023 00:00:00 GMT+0000 (Coordinated Universal Time),CAD,0.7573462587094819</t>
  </si>
  <si>
    <t>Fri Jul 14 2023 00:00:00 GMT+0000 (Coordinated Universal Time),CHF,1.160631383472609</t>
  </si>
  <si>
    <t>Fri Jul 14 2023 00:00:00 GMT+0000 (Coordinated Universal Time),CNY,0.1400501379493859</t>
  </si>
  <si>
    <t>Fri Jul 14 2023 00:00:00 GMT+0000 (Coordinated Universal Time),EUR,1.1237</t>
  </si>
  <si>
    <t>Fri Jul 14 2023 00:00:00 GMT+0000 (Coordinated Universal Time),GBP,1.3113</t>
  </si>
  <si>
    <t>Fri Jul 14 2023 00:00:00 GMT+0000 (Coordinated Universal Time),INR,0.012171372930866602</t>
  </si>
  <si>
    <t>Fri Jul 14 2023 00:00:00 GMT+0000 (Coordinated Universal Time),JPY,0.00720772668300418</t>
  </si>
  <si>
    <t>Thu Jul 13 2023 00:00:00 GMT+0000 (Coordinated Universal Time),AUD,0.6873</t>
  </si>
  <si>
    <t>Thu Jul 13 2023 00:00:00 GMT+0000 (Coordinated Universal Time),CAD,0.7618467164406522</t>
  </si>
  <si>
    <t>Thu Jul 13 2023 00:00:00 GMT+0000 (Coordinated Universal Time),CHF,1.1634671320535195</t>
  </si>
  <si>
    <t>Thu Jul 13 2023 00:00:00 GMT+0000 (Coordinated Universal Time),CNY,0.13986013986013984</t>
  </si>
  <si>
    <t>Thu Jul 13 2023 00:00:00 GMT+0000 (Coordinated Universal Time),EUR,1.1194</t>
  </si>
  <si>
    <t>Thu Jul 13 2023 00:00:00 GMT+0000 (Coordinated Universal Time),GBP,1.3097</t>
  </si>
  <si>
    <t>Thu Jul 13 2023 00:00:00 GMT+0000 (Coordinated Universal Time),INR,0.012189176011701608</t>
  </si>
  <si>
    <t>Thu Jul 13 2023 00:00:00 GMT+0000 (Coordinated Universal Time),JPY,0.007239032865209208</t>
  </si>
  <si>
    <t>Wed Jul 12 2023 00:00:00 GMT+0000 (Coordinated Universal Time),AUD,0.6782</t>
  </si>
  <si>
    <t>Wed Jul 12 2023 00:00:00 GMT+0000 (Coordinated Universal Time),CAD,0.758782912208817</t>
  </si>
  <si>
    <t>Wed Jul 12 2023 00:00:00 GMT+0000 (Coordinated Universal Time),CHF,1.152604887044721</t>
  </si>
  <si>
    <t>Wed Jul 12 2023 00:00:00 GMT+0000 (Coordinated Universal Time),CNY,0.1395556547951323</t>
  </si>
  <si>
    <t>Wed Jul 12 2023 00:00:00 GMT+0000 (Coordinated Universal Time),EUR,1.1123</t>
  </si>
  <si>
    <t>Wed Jul 12 2023 00:00:00 GMT+0000 (Coordinated Universal Time),GBP,1.2993</t>
  </si>
  <si>
    <t>Wed Jul 12 2023 00:00:00 GMT+0000 (Coordinated Universal Time),INR,0.012190661952944045</t>
  </si>
  <si>
    <t>Wed Jul 12 2023 00:00:00 GMT+0000 (Coordinated Universal Time),JPY,0.007235366471311772</t>
  </si>
  <si>
    <t>Tue Jul 11 2023 00:00:00 GMT+0000 (Coordinated Universal Time),AUD,0.6664</t>
  </si>
  <si>
    <t>Tue Jul 11 2023 00:00:00 GMT+0000 (Coordinated Universal Time),CAD,0.7547739452034116</t>
  </si>
  <si>
    <t>Tue Jul 11 2023 00:00:00 GMT+0000 (Coordinated Universal Time),CHF,1.135718341851221</t>
  </si>
  <si>
    <t>Tue Jul 11 2023 00:00:00 GMT+0000 (Coordinated Universal Time),CNY,0.13871549452073798</t>
  </si>
  <si>
    <t>Tue Jul 11 2023 00:00:00 GMT+0000 (Coordinated Universal Time),EUR,1.0992</t>
  </si>
  <si>
    <t>Tue Jul 11 2023 00:00:00 GMT+0000 (Coordinated Universal Time),GBP,1.2901</t>
  </si>
  <si>
    <t>Tue Jul 11 2023 00:00:00 GMT+0000 (Coordinated Universal Time),INR,0.012137395314965408</t>
  </si>
  <si>
    <t>Tue Jul 11 2023 00:00:00 GMT+0000 (Coordinated Universal Time),JPY,0.007116931179275497</t>
  </si>
  <si>
    <t>Mon Jul 10 2023 00:00:00 GMT+0000 (Coordinated Universal Time),AUD,0.6669</t>
  </si>
  <si>
    <t>Mon Jul 10 2023 00:00:00 GMT+0000 (Coordinated Universal Time),CAD,0.7529553497477599</t>
  </si>
  <si>
    <t>Mon Jul 10 2023 00:00:00 GMT+0000 (Coordinated Universal Time),CHF,1.1275228323373547</t>
  </si>
  <si>
    <t>Mon Jul 10 2023 00:00:00 GMT+0000 (Coordinated Universal Time),CNY,0.13828389684021297</t>
  </si>
  <si>
    <t>Mon Jul 10 2023 00:00:00 GMT+0000 (Coordinated Universal Time),EUR,1.0991</t>
  </si>
  <si>
    <t>Mon Jul 10 2023 00:00:00 GMT+0000 (Coordinated Universal Time),GBP,1.2837</t>
  </si>
  <si>
    <t>Mon Jul 10 2023 00:00:00 GMT+0000 (Coordinated Universal Time),INR,0.012110936175366356</t>
  </si>
  <si>
    <t>Mon Jul 10 2023 00:00:00 GMT+0000 (Coordinated Universal Time),JPY,0.007064142413111048</t>
  </si>
  <si>
    <t>Fri Jul 07 2023 00:00:00 GMT+0000 (Coordinated Universal Time),AUD,0.6686</t>
  </si>
  <si>
    <t>Fri Jul 07 2023 00:00:00 GMT+0000 (Coordinated Universal Time),CAD,0.7527853056308341</t>
  </si>
  <si>
    <t>Fri Jul 07 2023 00:00:00 GMT+0000 (Coordinated Universal Time),CHF,1.1252391133115787</t>
  </si>
  <si>
    <t>Fri Jul 07 2023 00:00:00 GMT+0000 (Coordinated Universal Time),CNY,0.13849456408835953</t>
  </si>
  <si>
    <t>Fri Jul 07 2023 00:00:00 GMT+0000 (Coordinated Universal Time),EUR,1.0964</t>
  </si>
  <si>
    <t>Fri Jul 07 2023 00:00:00 GMT+0000 (Coordinated Universal Time),GBP,1.2838</t>
  </si>
  <si>
    <t>Fri Jul 07 2023 00:00:00 GMT+0000 (Coordinated Universal Time),INR,0.012086052695189751</t>
  </si>
  <si>
    <t>Fri Jul 07 2023 00:00:00 GMT+0000 (Coordinated Universal Time),JPY,0.007031854299978904</t>
  </si>
  <si>
    <t>Thu Jul 06 2023 00:00:00 GMT+0000 (Coordinated Universal Time),AUD,0.6619</t>
  </si>
  <si>
    <t>Thu Jul 06 2023 00:00:00 GMT+0000 (Coordinated Universal Time),CAD,0.7488953793155096</t>
  </si>
  <si>
    <t>Thu Jul 06 2023 00:00:00 GMT+0000 (Coordinated Universal Time),CHF,1.1154489682097044</t>
  </si>
  <si>
    <t>Thu Jul 06 2023 00:00:00 GMT+0000 (Coordinated Universal Time),CNY,0.13793103448275862</t>
  </si>
  <si>
    <t>Thu Jul 06 2023 00:00:00 GMT+0000 (Coordinated Universal Time),EUR,1.0873</t>
  </si>
  <si>
    <t>Thu Jul 06 2023 00:00:00 GMT+0000 (Coordinated Universal Time),GBP,1.2721</t>
  </si>
  <si>
    <t>Thu Jul 06 2023 00:00:00 GMT+0000 (Coordinated Universal Time),INR,0.012122681537156019</t>
  </si>
  <si>
    <t>Thu Jul 06 2023 00:00:00 GMT+0000 (Coordinated Universal Time),JPY,0.006940106877645916</t>
  </si>
  <si>
    <t>Wed Jul 05 2023 00:00:00 GMT+0000 (Coordinated Universal Time),AUD,0.6663</t>
  </si>
  <si>
    <t>Wed Jul 05 2023 00:00:00 GMT+0000 (Coordinated Universal Time),CAD,0.7535227187099691</t>
  </si>
  <si>
    <t>Wed Jul 05 2023 00:00:00 GMT+0000 (Coordinated Universal Time),CHF,1.1135857461024499</t>
  </si>
  <si>
    <t>Wed Jul 05 2023 00:00:00 GMT+0000 (Coordinated Universal Time),CNY,0.13799765403988132</t>
  </si>
  <si>
    <t>Wed Jul 05 2023 00:00:00 GMT+0000 (Coordinated Universal Time),EUR,1.0868</t>
  </si>
  <si>
    <t>Wed Jul 05 2023 00:00:00 GMT+0000 (Coordinated Universal Time),GBP,1.271</t>
  </si>
  <si>
    <t>Wed Jul 05 2023 00:00:00 GMT+0000 (Coordinated Universal Time),INR,0.012144765606023802</t>
  </si>
  <si>
    <t>Wed Jul 05 2023 00:00:00 GMT+0000 (Coordinated Universal Time),JPY,0.00691754288876591</t>
  </si>
  <si>
    <t>Mon Jul 03 2023 00:00:00 GMT+0000 (Coordinated Universal Time),AUD,0.6678</t>
  </si>
  <si>
    <t>Mon Jul 03 2023 00:00:00 GMT+0000 (Coordinated Universal Time),CAD,0.7551159102922298</t>
  </si>
  <si>
    <t>Mon Jul 03 2023 00:00:00 GMT+0000 (Coordinated Universal Time),CHF,1.1165698972755695</t>
  </si>
  <si>
    <t>Mon Jul 03 2023 00:00:00 GMT+0000 (Coordinated Universal Time),CNY,0.13812154696132597</t>
  </si>
  <si>
    <t>Mon Jul 03 2023 00:00:00 GMT+0000 (Coordinated Universal Time),EUR,1.0919</t>
  </si>
  <si>
    <t>Mon Jul 03 2023 00:00:00 GMT+0000 (Coordinated Universal Time),GBP,1.2695</t>
  </si>
  <si>
    <t>Mon Jul 03 2023 00:00:00 GMT+0000 (Coordinated Universal Time),INR,0.012201073694485115</t>
  </si>
  <si>
    <t>Mon Jul 03 2023 00:00:00 GMT+0000 (Coordinated Universal Time),JPY,0.006920415224913495</t>
  </si>
  <si>
    <t>Fri Jun 30 2023 00:00:00 GMT+0000 (Coordinated Universal Time),AUD,0.6663</t>
  </si>
  <si>
    <t>Fri Jun 30 2023 00:00:00 GMT+0000 (Coordinated Universal Time),CAD,0.7557436517533254</t>
  </si>
  <si>
    <t>Fri Jun 30 2023 00:00:00 GMT+0000 (Coordinated Universal Time),CHF,1.1176930814798256</t>
  </si>
  <si>
    <t>Fri Jun 30 2023 00:00:00 GMT+0000 (Coordinated Universal Time),CNY,0.1379063064553942</t>
  </si>
  <si>
    <t>Fri Jun 30 2023 00:00:00 GMT+0000 (Coordinated Universal Time),EUR,1.092</t>
  </si>
  <si>
    <t>Fri Jun 30 2023 00:00:00 GMT+0000 (Coordinated Universal Time),GBP,1.2709</t>
  </si>
  <si>
    <t>Fri Jun 30 2023 00:00:00 GMT+0000 (Coordinated Universal Time),INR,0.012186205215695831</t>
  </si>
  <si>
    <t>Fri Jun 30 2023 00:00:00 GMT+0000 (Coordinated Universal Time),JPY,0.006921852287672181</t>
  </si>
  <si>
    <t>Thu Jun 29 2023 00:00:00 GMT+0000 (Coordinated Universal Time),AUD,0.6633</t>
  </si>
  <si>
    <t>Thu Jun 29 2023 00:00:00 GMT+0000 (Coordinated Universal Time),CAD,0.7549448890231013</t>
  </si>
  <si>
    <t>Thu Jun 29 2023 00:00:00 GMT+0000 (Coordinated Universal Time),CHF,1.1130899376669636</t>
  </si>
  <si>
    <t>Thu Jun 29 2023 00:00:00 GMT+0000 (Coordinated Universal Time),CNY,0.1379025029304282</t>
  </si>
  <si>
    <t>Thu Jun 29 2023 00:00:00 GMT+0000 (Coordinated Universal Time),EUR,1.0881</t>
  </si>
  <si>
    <t>Thu Jun 29 2023 00:00:00 GMT+0000 (Coordinated Universal Time),GBP,1.2617</t>
  </si>
  <si>
    <t>Thu Jun 29 2023 00:00:00 GMT+0000 (Coordinated Universal Time),INR,0.01218769043266301</t>
  </si>
  <si>
    <t>Thu Jun 29 2023 00:00:00 GMT+0000 (Coordinated Universal Time),JPY,0.006909894969596462</t>
  </si>
  <si>
    <t>Wed Jun 28 2023 00:00:00 GMT+0000 (Coordinated Universal Time),AUD,0.662</t>
  </si>
  <si>
    <t>Wed Jun 28 2023 00:00:00 GMT+0000 (Coordinated Universal Time),CAD,0.7547739452034116</t>
  </si>
  <si>
    <t>Wed Jun 28 2023 00:00:00 GMT+0000 (Coordinated Universal Time),CHF,1.1142061281337048</t>
  </si>
  <si>
    <t>Wed Jun 28 2023 00:00:00 GMT+0000 (Coordinated Universal Time),CNY,0.13805290187199734</t>
  </si>
  <si>
    <t>Wed Jun 28 2023 00:00:00 GMT+0000 (Coordinated Universal Time),EUR,1.0904</t>
  </si>
  <si>
    <t>Wed Jun 28 2023 00:00:00 GMT+0000 (Coordinated Universal Time),GBP,1.2637</t>
  </si>
  <si>
    <t>Wed Jun 28 2023 00:00:00 GMT+0000 (Coordinated Universal Time),INR,0.012195121951219513</t>
  </si>
  <si>
    <t>Wed Jun 28 2023 00:00:00 GMT+0000 (Coordinated Universal Time),JPY,0.0069333703113083275</t>
  </si>
  <si>
    <t>Tue Jun 27 2023 00:00:00 GMT+0000 (Coordinated Universal Time),AUD,0.6683</t>
  </si>
  <si>
    <t>Tue Jun 27 2023 00:00:00 GMT+0000 (Coordinated Universal Time),CAD,0.7590132827324478</t>
  </si>
  <si>
    <t>Tue Jun 27 2023 00:00:00 GMT+0000 (Coordinated Universal Time),CHF,1.1184431271669835</t>
  </si>
  <si>
    <t>Tue Jun 27 2023 00:00:00 GMT+0000 (Coordinated Universal Time),CNY,0.13851758480739132</t>
  </si>
  <si>
    <t>Tue Jun 27 2023 00:00:00 GMT+0000 (Coordinated Universal Time),EUR,1.0961</t>
  </si>
  <si>
    <t>Tue Jun 27 2023 00:00:00 GMT+0000 (Coordinated Universal Time),GBP,1.2752</t>
  </si>
  <si>
    <t>Tue Jun 27 2023 00:00:00 GMT+0000 (Coordinated Universal Time),INR,0.01219809709685289</t>
  </si>
  <si>
    <t>Tue Jun 27 2023 00:00:00 GMT+0000 (Coordinated Universal Time),JPY,0.006944444444444444</t>
  </si>
  <si>
    <t>Mon Jun 26 2023 00:00:00 GMT+0000 (Coordinated Universal Time),AUD,0.6683</t>
  </si>
  <si>
    <t>Mon Jun 26 2023 00:00:00 GMT+0000 (Coordinated Universal Time),CAD,0.7607455306200076</t>
  </si>
  <si>
    <t>Mon Jun 26 2023 00:00:00 GMT+0000 (Coordinated Universal Time),CHF,1.11781801922647</t>
  </si>
  <si>
    <t>Mon Jun 26 2023 00:00:00 GMT+0000 (Coordinated Universal Time),CNY,0.1381902603504505</t>
  </si>
  <si>
    <t>Mon Jun 26 2023 00:00:00 GMT+0000 (Coordinated Universal Time),EUR,1.091</t>
  </si>
  <si>
    <t>Mon Jun 26 2023 00:00:00 GMT+0000 (Coordinated Universal Time),GBP,1.2724</t>
  </si>
  <si>
    <t>Mon Jun 26 2023 00:00:00 GMT+0000 (Coordinated Universal Time),INR,0.012195121951219513</t>
  </si>
  <si>
    <t>Mon Jun 26 2023 00:00:00 GMT+0000 (Coordinated Universal Time),JPY,0.006966213862765586</t>
  </si>
  <si>
    <t>Fri Jun 23 2023 00:00:00 GMT+0000 (Coordinated Universal Time),AUD,0.6687</t>
  </si>
  <si>
    <t>Fri Jun 23 2023 00:00:00 GMT+0000 (Coordinated Universal Time),CAD,0.7578053955744164</t>
  </si>
  <si>
    <t>Fri Jun 23 2023 00:00:00 GMT+0000 (Coordinated Universal Time),CHF,1.1137097672346585</t>
  </si>
  <si>
    <t>Fri Jun 23 2023 00:00:00 GMT+0000 (Coordinated Universal Time),CNY,0.13932039511264055</t>
  </si>
  <si>
    <t>Fri Jun 23 2023 00:00:00 GMT+0000 (Coordinated Universal Time),EUR,1.0887</t>
  </si>
  <si>
    <t>Fri Jun 23 2023 00:00:00 GMT+0000 (Coordinated Universal Time),GBP,1.2701</t>
  </si>
  <si>
    <t>Fri Jun 23 2023 00:00:00 GMT+0000 (Coordinated Universal Time),INR,0.012193634922570418</t>
  </si>
  <si>
    <t>Fri Jun 23 2023 00:00:00 GMT+0000 (Coordinated Universal Time),JPY,0.006955070246209487</t>
  </si>
  <si>
    <t>Thu Jun 22 2023 00:00:00 GMT+0000 (Coordinated Universal Time),AUD,0.6753</t>
  </si>
  <si>
    <t>Thu Jun 22 2023 00:00:00 GMT+0000 (Coordinated Universal Time),CAD,0.7596475235490732</t>
  </si>
  <si>
    <t>Thu Jun 22 2023 00:00:00 GMT+0000 (Coordinated Universal Time),CHF,1.1152001784320285</t>
  </si>
  <si>
    <t>Thu Jun 22 2023 00:00:00 GMT+0000 (Coordinated Universal Time),CNY,0.13932039511264055</t>
  </si>
  <si>
    <t>Thu Jun 22 2023 00:00:00 GMT+0000 (Coordinated Universal Time),EUR,1.0953</t>
  </si>
  <si>
    <t>Thu Jun 22 2023 00:00:00 GMT+0000 (Coordinated Universal Time),GBP,1.275</t>
  </si>
  <si>
    <t>Thu Jun 22 2023 00:00:00 GMT+0000 (Coordinated Universal Time),INR,0.012205541315757353</t>
  </si>
  <si>
    <t>Thu Jun 22 2023 00:00:00 GMT+0000 (Coordinated Universal Time),JPY,0.006998390370214851</t>
  </si>
  <si>
    <t>Wed Jun 21 2023 00:00:00 GMT+0000 (Coordinated Universal Time),AUD,0.6781</t>
  </si>
  <si>
    <t>Wed Jun 21 2023 00:00:00 GMT+0000 (Coordinated Universal Time),CAD,0.758782912208817</t>
  </si>
  <si>
    <t>Wed Jun 21 2023 00:00:00 GMT+0000 (Coordinated Universal Time),CHF,1.1173184357541899</t>
  </si>
  <si>
    <t>Wed Jun 21 2023 00:00:00 GMT+0000 (Coordinated Universal Time),CNY,0.13931651318630797</t>
  </si>
  <si>
    <t>Wed Jun 21 2023 00:00:00 GMT+0000 (Coordinated Universal Time),EUR,1.0951</t>
  </si>
  <si>
    <t>Wed Jun 21 2023 00:00:00 GMT+0000 (Coordinated Universal Time),GBP,1.2737</t>
  </si>
  <si>
    <t>Wed Jun 21 2023 00:00:00 GMT+0000 (Coordinated Universal Time),INR,0.012189176011701608</t>
  </si>
  <si>
    <t>Wed Jun 21 2023 00:00:00 GMT+0000 (Coordinated Universal Time),JPY,0.007037792948131466</t>
  </si>
  <si>
    <t>Tue Jun 20 2023 00:00:00 GMT+0000 (Coordinated Universal Time),AUD,0.677</t>
  </si>
  <si>
    <t>Tue Jun 20 2023 00:00:00 GMT+0000 (Coordinated Universal Time),CAD,0.7549448890231013</t>
  </si>
  <si>
    <t>Tue Jun 20 2023 00:00:00 GMT+0000 (Coordinated Universal Time),CHF,1.1119759813188035</t>
  </si>
  <si>
    <t>Tue Jun 20 2023 00:00:00 GMT+0000 (Coordinated Universal Time),CNY,0.13925443177229116</t>
  </si>
  <si>
    <t>Tue Jun 20 2023 00:00:00 GMT+0000 (Coordinated Universal Time),EUR,1.09</t>
  </si>
  <si>
    <t>Tue Jun 20 2023 00:00:00 GMT+0000 (Coordinated Universal Time),GBP,1.2732</t>
  </si>
  <si>
    <t>Tue Jun 20 2023 00:00:00 GMT+0000 (Coordinated Universal Time),INR,0.01217878455730118</t>
  </si>
  <si>
    <t>Tue Jun 20 2023 00:00:00 GMT+0000 (Coordinated Universal Time),JPY,0.0070691361515622785</t>
  </si>
  <si>
    <t>Fri Jun 16 2023 00:00:00 GMT+0000 (Coordinated Universal Time),AUD,0.6865</t>
  </si>
  <si>
    <t>Fri Jun 16 2023 00:00:00 GMT+0000 (Coordinated Universal Time),CAD,0.757920266787934</t>
  </si>
  <si>
    <t>Fri Jun 16 2023 00:00:00 GMT+0000 (Coordinated Universal Time),CHF,1.1181930001118192</t>
  </si>
  <si>
    <t>Fri Jun 16 2023 00:00:00 GMT+0000 (Coordinated Universal Time),CNY,0.14035087719298245</t>
  </si>
  <si>
    <t>Fri Jun 16 2023 00:00:00 GMT+0000 (Coordinated Universal Time),EUR,1.0925</t>
  </si>
  <si>
    <t>Fri Jun 16 2023 00:00:00 GMT+0000 (Coordinated Universal Time),GBP,1.2815</t>
  </si>
  <si>
    <t>Fri Jun 16 2023 00:00:00 GMT+0000 (Coordinated Universal Time),INR,0.012211503236048358</t>
  </si>
  <si>
    <t>Fri Jun 16 2023 00:00:00 GMT+0000 (Coordinated Universal Time),JPY,0.007051191651389085</t>
  </si>
  <si>
    <t>Thu Jun 15 2023 00:00:00 GMT+0000 (Coordinated Universal Time),AUD,0.6871</t>
  </si>
  <si>
    <t>Thu Jun 15 2023 00:00:00 GMT+0000 (Coordinated Universal Time),CAD,0.7554581853894387</t>
  </si>
  <si>
    <t>Thu Jun 15 2023 00:00:00 GMT+0000 (Coordinated Universal Time),CHF,1.120197154699227</t>
  </si>
  <si>
    <t>Thu Jun 15 2023 00:00:00 GMT+0000 (Coordinated Universal Time),CNY,0.1402524544179523</t>
  </si>
  <si>
    <t>Thu Jun 15 2023 00:00:00 GMT+0000 (Coordinated Universal Time),EUR,1.0933</t>
  </si>
  <si>
    <t>Thu Jun 15 2023 00:00:00 GMT+0000 (Coordinated Universal Time),GBP,1.2762</t>
  </si>
  <si>
    <t>Thu Jun 15 2023 00:00:00 GMT+0000 (Coordinated Universal Time),INR,0.012168410805548794</t>
  </si>
  <si>
    <t>Thu Jun 15 2023 00:00:00 GMT+0000 (Coordinated Universal Time),JPY,0.0071179443376752785</t>
  </si>
  <si>
    <t>Wed Jun 14 2023 00:00:00 GMT+0000 (Coordinated Universal Time),AUD,0.6832</t>
  </si>
  <si>
    <t>Wed Jun 14 2023 00:00:00 GMT+0000 (Coordinated Universal Time),CAD,0.7528419784687194</t>
  </si>
  <si>
    <t>Wed Jun 14 2023 00:00:00 GMT+0000 (Coordinated Universal Time),CHF,1.1145786892554614</t>
  </si>
  <si>
    <t>Wed Jun 14 2023 00:00:00 GMT+0000 (Coordinated Universal Time),CNY,0.13989927252378287</t>
  </si>
  <si>
    <t>Wed Jun 14 2023 00:00:00 GMT+0000 (Coordinated Universal Time),EUR,1.0859</t>
  </si>
  <si>
    <t>Wed Jun 14 2023 00:00:00 GMT+0000 (Coordinated Universal Time),GBP,1.2696</t>
  </si>
  <si>
    <t>Wed Jun 14 2023 00:00:00 GMT+0000 (Coordinated Universal Time),INR,0.01218026796589525</t>
  </si>
  <si>
    <t>Wed Jun 14 2023 00:00:00 GMT+0000 (Coordinated Universal Time),JPY,0.007177205196296561</t>
  </si>
  <si>
    <t>Tue Jun 13 2023 00:00:00 GMT+0000 (Coordinated Universal Time),AUD,0.6776</t>
  </si>
  <si>
    <t>Tue Jun 13 2023 00:00:00 GMT+0000 (Coordinated Universal Time),CAD,0.7519927808693037</t>
  </si>
  <si>
    <t>Tue Jun 13 2023 00:00:00 GMT+0000 (Coordinated Universal Time),CHF,1.1046062078868883</t>
  </si>
  <si>
    <t>Tue Jun 13 2023 00:00:00 GMT+0000 (Coordinated Universal Time),CNY,0.13969406998672906</t>
  </si>
  <si>
    <t>Tue Jun 13 2023 00:00:00 GMT+0000 (Coordinated Universal Time),EUR,1.0792</t>
  </si>
  <si>
    <t>Tue Jun 13 2023 00:00:00 GMT+0000 (Coordinated Universal Time),GBP,1.2611</t>
  </si>
  <si>
    <t>Tue Jun 13 2023 00:00:00 GMT+0000 (Coordinated Universal Time),INR,0.012138868657441126</t>
  </si>
  <si>
    <t>Tue Jun 13 2023 00:00:00 GMT+0000 (Coordinated Universal Time),JPY,0.007142857142857143</t>
  </si>
  <si>
    <t>Mon Jun 12 2023 00:00:00 GMT+0000 (Coordinated Universal Time),AUD,0.6747</t>
  </si>
  <si>
    <t>Mon Jun 12 2023 00:00:00 GMT+0000 (Coordinated Universal Time),CAD,0.7475517679599313</t>
  </si>
  <si>
    <t>Mon Jun 12 2023 00:00:00 GMT+0000 (Coordinated Universal Time),CHF,1.0990218705352237</t>
  </si>
  <si>
    <t>Mon Jun 12 2023 00:00:00 GMT+0000 (Coordinated Universal Time),CNY,0.13998348194913002</t>
  </si>
  <si>
    <t>Mon Jun 12 2023 00:00:00 GMT+0000 (Coordinated Universal Time),EUR,1.0747</t>
  </si>
  <si>
    <t>Mon Jun 12 2023 00:00:00 GMT+0000 (Coordinated Universal Time),GBP,1.2489</t>
  </si>
  <si>
    <t>Mon Jun 12 2023 00:00:00 GMT+0000 (Coordinated Universal Time),INR,0.01213150551983501</t>
  </si>
  <si>
    <t>Mon Jun 12 2023 00:00:00 GMT+0000 (Coordinated Universal Time),JPY,0.0071571714858288</t>
  </si>
  <si>
    <t>Fri Jun 09 2023 00:00:00 GMT+0000 (Coordinated Universal Time),AUD,0.674</t>
  </si>
  <si>
    <t>Fri Jun 09 2023 00:00:00 GMT+0000 (Coordinated Universal Time),CAD,0.749512816669165</t>
  </si>
  <si>
    <t>Fri Jun 09 2023 00:00:00 GMT+0000 (Coordinated Universal Time),CHF,1.1079104808331488</t>
  </si>
  <si>
    <t>Fri Jun 09 2023 00:00:00 GMT+0000 (Coordinated Universal Time),CNY,0.14030558556536135</t>
  </si>
  <si>
    <t>Fri Jun 09 2023 00:00:00 GMT+0000 (Coordinated Universal Time),EUR,1.0749</t>
  </si>
  <si>
    <t>Fri Jun 09 2023 00:00:00 GMT+0000 (Coordinated Universal Time),GBP,1.2579</t>
  </si>
  <si>
    <t>Fri Jun 09 2023 00:00:00 GMT+0000 (Coordinated Universal Time),INR,0.01212709192335678</t>
  </si>
  <si>
    <t>Fri Jun 09 2023 00:00:00 GMT+0000 (Coordinated Universal Time),JPY,0.007176175098672408</t>
  </si>
  <si>
    <t>Thu Jun 08 2023 00:00:00 GMT+0000 (Coordinated Universal Time),AUD,0.6707</t>
  </si>
  <si>
    <t>Thu Jun 08 2023 00:00:00 GMT+0000 (Coordinated Universal Time),CAD,0.7473841554559043</t>
  </si>
  <si>
    <t>Thu Jun 08 2023 00:00:00 GMT+0000 (Coordinated Universal Time),CHF,1.1107408641563923</t>
  </si>
  <si>
    <t>Thu Jun 08 2023 00:00:00 GMT+0000 (Coordinated Universal Time),CNY,0.1406291749286307</t>
  </si>
  <si>
    <t>Thu Jun 08 2023 00:00:00 GMT+0000 (Coordinated Universal Time),EUR,1.078</t>
  </si>
  <si>
    <t>Thu Jun 08 2023 00:00:00 GMT+0000 (Coordinated Universal Time),GBP,1.2547</t>
  </si>
  <si>
    <t>Thu Jun 08 2023 00:00:00 GMT+0000 (Coordinated Universal Time),INR,0.012110936175366356</t>
  </si>
  <si>
    <t>Thu Jun 08 2023 00:00:00 GMT+0000 (Coordinated Universal Time),JPY,0.007203054094936252</t>
  </si>
  <si>
    <t>Wed Jun 07 2023 00:00:00 GMT+0000 (Coordinated Universal Time),AUD,0.6661</t>
  </si>
  <si>
    <t>Wed Jun 07 2023 00:00:00 GMT+0000 (Coordinated Universal Time),CAD,0.7483349547257352</t>
  </si>
  <si>
    <t>Wed Jun 07 2023 00:00:00 GMT+0000 (Coordinated Universal Time),CHF,1.1002310485201892</t>
  </si>
  <si>
    <t>Wed Jun 07 2023 00:00:00 GMT+0000 (Coordinated Universal Time),CNY,0.14027803105755607</t>
  </si>
  <si>
    <t>Wed Jun 07 2023 00:00:00 GMT+0000 (Coordinated Universal Time),EUR,1.0702</t>
  </si>
  <si>
    <t>Wed Jun 07 2023 00:00:00 GMT+0000 (Coordinated Universal Time),GBP,1.2451</t>
  </si>
  <si>
    <t>Wed Jun 07 2023 00:00:00 GMT+0000 (Coordinated Universal Time),INR,0.012121212121212121</t>
  </si>
  <si>
    <t>Wed Jun 07 2023 00:00:00 GMT+0000 (Coordinated Universal Time),JPY,0.007143877696813831</t>
  </si>
  <si>
    <t>Tue Jun 06 2023 00:00:00 GMT+0000 (Coordinated Universal Time),AUD,0.6674</t>
  </si>
  <si>
    <t>Tue Jun 06 2023 00:00:00 GMT+0000 (Coordinated Universal Time),CAD,0.7461016190405133</t>
  </si>
  <si>
    <t>Tue Jun 06 2023 00:00:00 GMT+0000 (Coordinated Universal Time),CHF,1.101806963420009</t>
  </si>
  <si>
    <t>Tue Jun 06 2023 00:00:00 GMT+0000 (Coordinated Universal Time),CNY,0.1404691670178396</t>
  </si>
  <si>
    <t>Tue Jun 06 2023 00:00:00 GMT+0000 (Coordinated Universal Time),EUR,1.0695</t>
  </si>
  <si>
    <t>Tue Jun 06 2023 00:00:00 GMT+0000 (Coordinated Universal Time),GBP,1.2418</t>
  </si>
  <si>
    <t>Tue Jun 06 2023 00:00:00 GMT+0000 (Coordinated Universal Time),INR,0.01210507202517855</t>
  </si>
  <si>
    <t>Tue Jun 06 2023 00:00:00 GMT+0000 (Coordinated Universal Time),JPY,0.007159733657907927</t>
  </si>
  <si>
    <t>Mon Jun 05 2023 00:00:00 GMT+0000 (Coordinated Universal Time),AUD,0.6626</t>
  </si>
  <si>
    <t>Mon Jun 05 2023 00:00:00 GMT+0000 (Coordinated Universal Time),CAD,0.7452120128176466</t>
  </si>
  <si>
    <t>Mon Jun 05 2023 00:00:00 GMT+0000 (Coordinated Universal Time),CHF,1.103996467211305</t>
  </si>
  <si>
    <t>Mon Jun 05 2023 00:00:00 GMT+0000 (Coordinated Universal Time),CNY,0.14074595355383532</t>
  </si>
  <si>
    <t>Mon Jun 05 2023 00:00:00 GMT+0000 (Coordinated Universal Time),EUR,1.0721</t>
  </si>
  <si>
    <t>Mon Jun 05 2023 00:00:00 GMT+0000 (Coordinated Universal Time),GBP,1.244</t>
  </si>
  <si>
    <t>Mon Jun 05 2023 00:00:00 GMT+0000 (Coordinated Universal Time),INR,0.0120962864400629</t>
  </si>
  <si>
    <t>Mon Jun 05 2023 00:00:00 GMT+0000 (Coordinated Universal Time),JPY,0.007161271841879119</t>
  </si>
  <si>
    <t>Fri Jun 02 2023 00:00:00 GMT+0000 (Coordinated Universal Time),AUD,0.6616</t>
  </si>
  <si>
    <t>Fri Jun 02 2023 00:00:00 GMT+0000 (Coordinated Universal Time),CAD,0.7441583568983479</t>
  </si>
  <si>
    <t>Fri Jun 02 2023 00:00:00 GMT+0000 (Coordinated Universal Time),CHF,1.1019283746556474</t>
  </si>
  <si>
    <t>Fri Jun 02 2023 00:00:00 GMT+0000 (Coordinated Universal Time),CNY,0.14118909455433662</t>
  </si>
  <si>
    <t>Fri Jun 02 2023 00:00:00 GMT+0000 (Coordinated Universal Time),EUR,1.0724</t>
  </si>
  <si>
    <t>Fri Jun 02 2023 00:00:00 GMT+0000 (Coordinated Universal Time),GBP,1.2468</t>
  </si>
  <si>
    <t>Fri Jun 02 2023 00:00:00 GMT+0000 (Coordinated Universal Time),INR,0.012143290831815423</t>
  </si>
  <si>
    <t>Fri Jun 02 2023 00:00:00 GMT+0000 (Coordinated Universal Time),JPY,0.007155123068116772</t>
  </si>
  <si>
    <t>Thu Jun 01 2023 00:00:00 GMT+0000 (Coordinated Universal Time),AUD,0.6577</t>
  </si>
  <si>
    <t>Thu Jun 01 2023 00:00:00 GMT+0000 (Coordinated Universal Time),CAD,0.7439922624804701</t>
  </si>
  <si>
    <t>Thu Jun 01 2023 00:00:00 GMT+0000 (Coordinated Universal Time),CHF,1.1016855789357718</t>
  </si>
  <si>
    <t>Thu Jun 01 2023 00:00:00 GMT+0000 (Coordinated Universal Time),CNY,0.14097611864550144</t>
  </si>
  <si>
    <t>Thu Jun 01 2023 00:00:00 GMT+0000 (Coordinated Universal Time),EUR,1.0752</t>
  </si>
  <si>
    <t>Thu Jun 01 2023 00:00:00 GMT+0000 (Coordinated Universal Time),GBP,1.2536</t>
  </si>
  <si>
    <t>Thu Jun 01 2023 00:00:00 GMT+0000 (Coordinated Universal Time),INR,0.012134449702705982</t>
  </si>
  <si>
    <t>Thu Jun 01 2023 00:00:00 GMT+0000 (Coordinated Universal Time),JPY,0.00720772668300418</t>
  </si>
  <si>
    <t>Wed May 31 2023 00:00:00 GMT+0000 (Coordinated Universal Time),AUD,0.6473</t>
  </si>
  <si>
    <t>Wed May 31 2023 00:00:00 GMT+0000 (Coordinated Universal Time),CAD,0.7359434795407712</t>
  </si>
  <si>
    <t>Wed May 31 2023 00:00:00 GMT+0000 (Coordinated Universal Time),CHF,1.0954102311315588</t>
  </si>
  <si>
    <t>Wed May 31 2023 00:00:00 GMT+0000 (Coordinated Universal Time),CNY,0.14064697609001406</t>
  </si>
  <si>
    <t>Wed May 31 2023 00:00:00 GMT+0000 (Coordinated Universal Time),EUR,1.0654</t>
  </si>
  <si>
    <t>Wed May 31 2023 00:00:00 GMT+0000 (Coordinated Universal Time),GBP,1.2396</t>
  </si>
  <si>
    <t>Wed May 31 2023 00:00:00 GMT+0000 (Coordinated Universal Time),INR,0.012094823415578132</t>
  </si>
  <si>
    <t>Wed May 31 2023 00:00:00 GMT+0000 (Coordinated Universal Time),JPY,0.007154099298898269</t>
  </si>
  <si>
    <t>Tue May 30 2023 00:00:00 GMT+0000 (Coordinated Universal Time),AUD,0.6513</t>
  </si>
  <si>
    <t>Tue May 30 2023 00:00:00 GMT+0000 (Coordinated Universal Time),CAD,0.7356727727506805</t>
  </si>
  <si>
    <t>Tue May 30 2023 00:00:00 GMT+0000 (Coordinated Universal Time),CHF,1.1052166224580018</t>
  </si>
  <si>
    <t>Tue May 30 2023 00:00:00 GMT+0000 (Coordinated Universal Time),CNY,0.14125889931065658</t>
  </si>
  <si>
    <t>Tue May 30 2023 00:00:00 GMT+0000 (Coordinated Universal Time),EUR,1.0722</t>
  </si>
  <si>
    <t>Tue May 30 2023 00:00:00 GMT+0000 (Coordinated Universal Time),GBP,1.2403</t>
  </si>
  <si>
    <t>Tue May 30 2023 00:00:00 GMT+0000 (Coordinated Universal Time),INR,0.0120962864400629</t>
  </si>
  <si>
    <t>Tue May 30 2023 00:00:00 GMT+0000 (Coordinated Universal Time),JPY,0.007151541157119358</t>
  </si>
  <si>
    <t>Fri May 26 2023 00:00:00 GMT+0000 (Coordinated Universal Time),AUD,0.6511</t>
  </si>
  <si>
    <t>Fri May 26 2023 00:00:00 GMT+0000 (Coordinated Universal Time),CAD,0.7339449541284403</t>
  </si>
  <si>
    <t>Fri May 26 2023 00:00:00 GMT+0000 (Coordinated Universal Time),CHF,1.1037527593818983</t>
  </si>
  <si>
    <t>Fri May 26 2023 00:00:00 GMT+0000 (Coordinated Universal Time),CNY,0.14158289678606825</t>
  </si>
  <si>
    <t>Fri May 26 2023 00:00:00 GMT+0000 (Coordinated Universal Time),EUR,1.0713</t>
  </si>
  <si>
    <t>Fri May 26 2023 00:00:00 GMT+0000 (Coordinated Universal Time),GBP,1.2342</t>
  </si>
  <si>
    <t>Fri May 26 2023 00:00:00 GMT+0000 (Coordinated Universal Time),INR,0.012109469605231292</t>
  </si>
  <si>
    <t>Fri May 26 2023 00:00:00 GMT+0000 (Coordinated Universal Time),JPY,0.00711591830925781</t>
  </si>
  <si>
    <t>Thu May 25 2023 00:00:00 GMT+0000 (Coordinated Universal Time),AUD,0.6506</t>
  </si>
  <si>
    <t>Thu May 25 2023 00:00:00 GMT+0000 (Coordinated Universal Time),CAD,0.7333528894103843</t>
  </si>
  <si>
    <t>Thu May 25 2023 00:00:00 GMT+0000 (Coordinated Universal Time),CHF,1.1037527593818983</t>
  </si>
  <si>
    <t>Thu May 25 2023 00:00:00 GMT+0000 (Coordinated Universal Time),CNY,0.14129282938890853</t>
  </si>
  <si>
    <t>Thu May 25 2023 00:00:00 GMT+0000 (Coordinated Universal Time),EUR,1.0725</t>
  </si>
  <si>
    <t>Thu May 25 2023 00:00:00 GMT+0000 (Coordinated Universal Time),GBP,1.2325</t>
  </si>
  <si>
    <t>Thu May 25 2023 00:00:00 GMT+0000 (Coordinated Universal Time),INR,0.01208313194780087</t>
  </si>
  <si>
    <t>Thu May 25 2023 00:00:00 GMT+0000 (Coordinated Universal Time),JPY,0.0071525641942636435</t>
  </si>
  <si>
    <t>Wed May 24 2023 00:00:00 GMT+0000 (Coordinated Universal Time),AUD,0.6541</t>
  </si>
  <si>
    <t>Wed May 24 2023 00:00:00 GMT+0000 (Coordinated Universal Time),CAD,0.7358893222459342</t>
  </si>
  <si>
    <t>Wed May 24 2023 00:00:00 GMT+0000 (Coordinated Universal Time),CHF,1.103996467211305</t>
  </si>
  <si>
    <t>Wed May 24 2023 00:00:00 GMT+0000 (Coordinated Universal Time),CNY,0.14167316001983424</t>
  </si>
  <si>
    <t>Wed May 24 2023 00:00:00 GMT+0000 (Coordinated Universal Time),EUR,1.0758</t>
  </si>
  <si>
    <t>Wed May 24 2023 00:00:00 GMT+0000 (Coordinated Universal Time),GBP,1.2368</t>
  </si>
  <si>
    <t>Wed May 24 2023 00:00:00 GMT+0000 (Coordinated Universal Time),INR,0.012097749818533753</t>
  </si>
  <si>
    <t>Wed May 24 2023 00:00:00 GMT+0000 (Coordinated Universal Time),JPY,0.007187005893344834</t>
  </si>
  <si>
    <t>Tue May 23 2023 00:00:00 GMT+0000 (Coordinated Universal Time),AUD,0.6622</t>
  </si>
  <si>
    <t>Tue May 23 2023 00:00:00 GMT+0000 (Coordinated Universal Time),CAD,0.7415647015202076</t>
  </si>
  <si>
    <t>Tue May 23 2023 00:00:00 GMT+0000 (Coordinated Universal Time),CHF,1.1093854004881296</t>
  </si>
  <si>
    <t>Tue May 23 2023 00:00:00 GMT+0000 (Coordinated Universal Time),CNY,0.14186409419775853</t>
  </si>
  <si>
    <t>Tue May 23 2023 00:00:00 GMT+0000 (Coordinated Universal Time),EUR,1.0771</t>
  </si>
  <si>
    <t>Tue May 23 2023 00:00:00 GMT+0000 (Coordinated Universal Time),GBP,1.2423</t>
  </si>
  <si>
    <t>Tue May 23 2023 00:00:00 GMT+0000 (Coordinated Universal Time),INR,0.012071463061323031</t>
  </si>
  <si>
    <t>Tue May 23 2023 00:00:00 GMT+0000 (Coordinated Universal Time),JPY,0.00720772668300418</t>
  </si>
  <si>
    <t>Mon May 22 2023 00:00:00 GMT+0000 (Coordinated Universal Time),AUD,0.6644</t>
  </si>
  <si>
    <t>Mon May 22 2023 00:00:00 GMT+0000 (Coordinated Universal Time),CAD,0.7403020432336394</t>
  </si>
  <si>
    <t>Mon May 22 2023 00:00:00 GMT+0000 (Coordinated Universal Time),CHF,1.1122233344455565</t>
  </si>
  <si>
    <t>Mon May 22 2023 00:00:00 GMT+0000 (Coordinated Universal Time),CNY,0.14214439027163794</t>
  </si>
  <si>
    <t>Mon May 22 2023 00:00:00 GMT+0000 (Coordinated Universal Time),EUR,1.0806</t>
  </si>
  <si>
    <t>Mon May 22 2023 00:00:00 GMT+0000 (Coordinated Universal Time),GBP,1.2425</t>
  </si>
  <si>
    <t>Mon May 22 2023 00:00:00 GMT+0000 (Coordinated Universal Time),INR,0.012072920439454304</t>
  </si>
  <si>
    <t>Mon May 22 2023 00:00:00 GMT+0000 (Coordinated Universal Time),JPY,0.00721240533717995</t>
  </si>
  <si>
    <t>Fri May 19 2023 00:00:00 GMT+0000 (Coordinated Universal Time),AUD,0.6661</t>
  </si>
  <si>
    <t>Fri May 19 2023 00:00:00 GMT+0000 (Coordinated Universal Time),CAD,0.7403020432336394</t>
  </si>
  <si>
    <t>Fri May 19 2023 00:00:00 GMT+0000 (Coordinated Universal Time),CHF,1.1124707976415618</t>
  </si>
  <si>
    <t>Fri May 19 2023 00:00:00 GMT+0000 (Coordinated Universal Time),CNY,0.14273479874393377</t>
  </si>
  <si>
    <t>Fri May 19 2023 00:00:00 GMT+0000 (Coordinated Universal Time),EUR,1.0819</t>
  </si>
  <si>
    <t>Fri May 19 2023 00:00:00 GMT+0000 (Coordinated Universal Time),GBP,1.2464</t>
  </si>
  <si>
    <t>Fri May 19 2023 00:00:00 GMT+0000 (Coordinated Universal Time),INR,0.012099213551119176</t>
  </si>
  <si>
    <t>Fri May 19 2023 00:00:00 GMT+0000 (Coordinated Universal Time),JPY,0.00726374664051718</t>
  </si>
  <si>
    <t>Thu May 18 2023 00:00:00 GMT+0000 (Coordinated Universal Time),AUD,0.6618</t>
  </si>
  <si>
    <t>Thu May 18 2023 00:00:00 GMT+0000 (Coordinated Universal Time),CAD,0.7406310176270182</t>
  </si>
  <si>
    <t>Thu May 18 2023 00:00:00 GMT+0000 (Coordinated Universal Time),CHF,1.105460977227504</t>
  </si>
  <si>
    <t>Thu May 18 2023 00:00:00 GMT+0000 (Coordinated Universal Time),CNY,0.14213630872006255</t>
  </si>
  <si>
    <t>Thu May 18 2023 00:00:00 GMT+0000 (Coordinated Universal Time),EUR,1.0776</t>
  </si>
  <si>
    <t>Thu May 18 2023 00:00:00 GMT+0000 (Coordinated Universal Time),GBP,1.2424</t>
  </si>
  <si>
    <t>Thu May 18 2023 00:00:00 GMT+0000 (Coordinated Universal Time),INR,0.012081672103419113</t>
  </si>
  <si>
    <t>Thu May 18 2023 00:00:00 GMT+0000 (Coordinated Universal Time),JPY,0.007220216606498195</t>
  </si>
  <si>
    <t>Wed May 17 2023 00:00:00 GMT+0000 (Coordinated Universal Time),AUD,0.6651</t>
  </si>
  <si>
    <t>Wed May 17 2023 00:00:00 GMT+0000 (Coordinated Universal Time),CAD,0.7416747014759326</t>
  </si>
  <si>
    <t>Wed May 17 2023 00:00:00 GMT+0000 (Coordinated Universal Time),CHF,1.112099644128114</t>
  </si>
  <si>
    <t>Wed May 17 2023 00:00:00 GMT+0000 (Coordinated Universal Time),CNY,0.14289592889498579</t>
  </si>
  <si>
    <t>Wed May 17 2023 00:00:00 GMT+0000 (Coordinated Universal Time),EUR,1.083</t>
  </si>
  <si>
    <t>Wed May 17 2023 00:00:00 GMT+0000 (Coordinated Universal Time),GBP,1.2475</t>
  </si>
  <si>
    <t>Wed May 17 2023 00:00:00 GMT+0000 (Coordinated Universal Time),INR,0.012137395314965408</t>
  </si>
  <si>
    <t>Wed May 17 2023 00:00:00 GMT+0000 (Coordinated Universal Time),JPY,0.007272198385571959</t>
  </si>
  <si>
    <t>Tue May 16 2023 00:00:00 GMT+0000 (Coordinated Universal Time),AUD,0.6663</t>
  </si>
  <si>
    <t>Tue May 16 2023 00:00:00 GMT+0000 (Coordinated Universal Time),CAD,0.7431629013079668</t>
  </si>
  <si>
    <t>Tue May 16 2023 00:00:00 GMT+0000 (Coordinated Universal Time),CHF,1.1154489682097044</t>
  </si>
  <si>
    <t>Tue May 16 2023 00:00:00 GMT+0000 (Coordinated Universal Time),CNY,0.14336712018465683</t>
  </si>
  <si>
    <t>Tue May 16 2023 00:00:00 GMT+0000 (Coordinated Universal Time),EUR,1.0866</t>
  </si>
  <si>
    <t>Tue May 16 2023 00:00:00 GMT+0000 (Coordinated Universal Time),GBP,1.2494</t>
  </si>
  <si>
    <t>Tue May 16 2023 00:00:00 GMT+0000 (Coordinated Universal Time),INR,0.012156576707999026</t>
  </si>
  <si>
    <t>Tue May 16 2023 00:00:00 GMT+0000 (Coordinated Universal Time),JPY,0.007319572536963841</t>
  </si>
  <si>
    <t>Mon May 15 2023 00:00:00 GMT+0000 (Coordinated Universal Time),AUD,0.6698</t>
  </si>
  <si>
    <t>Mon May 15 2023 00:00:00 GMT+0000 (Coordinated Universal Time),CAD,0.7417297136923304</t>
  </si>
  <si>
    <t>Mon May 15 2023 00:00:00 GMT+0000 (Coordinated Universal Time),CHF,1.117443289753045</t>
  </si>
  <si>
    <t>Mon May 15 2023 00:00:00 GMT+0000 (Coordinated Universal Time),CNY,0.14384349827387802</t>
  </si>
  <si>
    <t>Mon May 15 2023 00:00:00 GMT+0000 (Coordinated Universal Time),EUR,1.0874</t>
  </si>
  <si>
    <t>Mon May 15 2023 00:00:00 GMT+0000 (Coordinated Universal Time),GBP,1.2526</t>
  </si>
  <si>
    <t>Mon May 15 2023 00:00:00 GMT+0000 (Coordinated Universal Time),INR,0.012150668286755772</t>
  </si>
  <si>
    <t>Mon May 15 2023 00:00:00 GMT+0000 (Coordinated Universal Time),JPY,0.0073491585213493055</t>
  </si>
  <si>
    <t>Fri May 12 2023 00:00:00 GMT+0000 (Coordinated Universal Time),AUD,0.6649</t>
  </si>
  <si>
    <t>Fri May 12 2023 00:00:00 GMT+0000 (Coordinated Universal Time),CAD,0.7385524372230428</t>
  </si>
  <si>
    <t>Fri May 12 2023 00:00:00 GMT+0000 (Coordinated Universal Time),CHF,1.1147029316687103</t>
  </si>
  <si>
    <t>Fri May 12 2023 00:00:00 GMT+0000 (Coordinated Universal Time),CNY,0.1437297879985627</t>
  </si>
  <si>
    <t>Fri May 12 2023 00:00:00 GMT+0000 (Coordinated Universal Time),EUR,1.0856</t>
  </si>
  <si>
    <t>Fri May 12 2023 00:00:00 GMT+0000 (Coordinated Universal Time),GBP,1.2464</t>
  </si>
  <si>
    <t>Fri May 12 2023 00:00:00 GMT+0000 (Coordinated Universal Time),INR,0.012169891687963976</t>
  </si>
  <si>
    <t>Fri May 12 2023 00:00:00 GMT+0000 (Coordinated Universal Time),JPY,0.007373000073730001</t>
  </si>
  <si>
    <t>Thu May 11 2023 00:00:00 GMT+0000 (Coordinated Universal Time),AUD,0.6694</t>
  </si>
  <si>
    <t>Thu May 11 2023 00:00:00 GMT+0000 (Coordinated Universal Time),CAD,0.7414547341884777</t>
  </si>
  <si>
    <t>Thu May 11 2023 00:00:00 GMT+0000 (Coordinated Universal Time),CHF,1.1169440411035407</t>
  </si>
  <si>
    <t>Thu May 11 2023 00:00:00 GMT+0000 (Coordinated Universal Time),CNY,0.14392630972941853</t>
  </si>
  <si>
    <t>Thu May 11 2023 00:00:00 GMT+0000 (Coordinated Universal Time),EUR,1.0916</t>
  </si>
  <si>
    <t>Thu May 11 2023 00:00:00 GMT+0000 (Coordinated Universal Time),GBP,1.2501</t>
  </si>
  <si>
    <t>Thu May 11 2023 00:00:00 GMT+0000 (Coordinated Universal Time),INR,0.012175818823815902</t>
  </si>
  <si>
    <t>Thu May 11 2023 00:00:00 GMT+0000 (Coordinated Universal Time),JPY,0.007437156031533541</t>
  </si>
  <si>
    <t>Wed May 10 2023 00:00:00 GMT+0000 (Coordinated Universal Time),AUD,0.6764</t>
  </si>
  <si>
    <t>Wed May 10 2023 00:00:00 GMT+0000 (Coordinated Universal Time),CAD,0.7477194556602363</t>
  </si>
  <si>
    <t>Wed May 10 2023 00:00:00 GMT+0000 (Coordinated Universal Time),CHF,1.122208506340478</t>
  </si>
  <si>
    <t>Wed May 10 2023 00:00:00 GMT+0000 (Coordinated Universal Time),CNY,0.1442564302303775</t>
  </si>
  <si>
    <t>Wed May 10 2023 00:00:00 GMT+0000 (Coordinated Universal Time),EUR,1.0966</t>
  </si>
  <si>
    <t>Wed May 10 2023 00:00:00 GMT+0000 (Coordinated Universal Time),GBP,1.2614</t>
  </si>
  <si>
    <t>Wed May 10 2023 00:00:00 GMT+0000 (Coordinated Universal Time),INR,0.0122040517451794</t>
  </si>
  <si>
    <t>Wed May 10 2023 00:00:00 GMT+0000 (Coordinated Universal Time),JPY,0.007433838834374071</t>
  </si>
  <si>
    <t>Tue May 09 2023 00:00:00 GMT+0000 (Coordinated Universal Time),AUD,0.6752</t>
  </si>
  <si>
    <t>Tue May 09 2023 00:00:00 GMT+0000 (Coordinated Universal Time),CAD,0.7463243525636241</t>
  </si>
  <si>
    <t>Tue May 09 2023 00:00:00 GMT+0000 (Coordinated Universal Time),CHF,1.1215791834903546</t>
  </si>
  <si>
    <t>Tue May 09 2023 00:00:00 GMT+0000 (Coordinated Universal Time),CNY,0.14450658227482263</t>
  </si>
  <si>
    <t>Tue May 09 2023 00:00:00 GMT+0000 (Coordinated Universal Time),EUR,1.0953</t>
  </si>
  <si>
    <t>Tue May 09 2023 00:00:00 GMT+0000 (Coordinated Universal Time),GBP,1.2618</t>
  </si>
  <si>
    <t>Tue May 09 2023 00:00:00 GMT+0000 (Coordinated Universal Time),INR,0.012189176011701608</t>
  </si>
  <si>
    <t>Tue May 09 2023 00:00:00 GMT+0000 (Coordinated Universal Time),JPY,0.007399186089530151</t>
  </si>
  <si>
    <t>Mon May 08 2023 00:00:00 GMT+0000 (Coordinated Universal Time),AUD,0.6792</t>
  </si>
  <si>
    <t>Mon May 08 2023 00:00:00 GMT+0000 (Coordinated Universal Time),CAD,0.7487271638215035</t>
  </si>
  <si>
    <t>Mon May 08 2023 00:00:00 GMT+0000 (Coordinated Universal Time),CHF,1.124353496739375</t>
  </si>
  <si>
    <t>Mon May 08 2023 00:00:00 GMT+0000 (Coordinated Universal Time),CNY,0.14466546112115733</t>
  </si>
  <si>
    <t>Mon May 08 2023 00:00:00 GMT+0000 (Coordinated Universal Time),EUR,1.102</t>
  </si>
  <si>
    <t>Mon May 08 2023 00:00:00 GMT+0000 (Coordinated Universal Time),GBP,1.2633</t>
  </si>
  <si>
    <t>Mon May 08 2023 00:00:00 GMT+0000 (Coordinated Universal Time),INR,0.012227928588897041</t>
  </si>
  <si>
    <t>Mon May 08 2023 00:00:00 GMT+0000 (Coordinated Universal Time),JPY,0.007416747014759326</t>
  </si>
  <si>
    <t>Fri May 05 2023 00:00:00 GMT+0000 (Coordinated Universal Time),AUD,0.6747</t>
  </si>
  <si>
    <t>Fri May 05 2023 00:00:00 GMT+0000 (Coordinated Universal Time),CAD,0.7452120128176466</t>
  </si>
  <si>
    <t>Fri May 05 2023 00:00:00 GMT+0000 (Coordinated Universal Time),CHF,1.1219566924716706</t>
  </si>
  <si>
    <t>Fri May 05 2023 00:00:00 GMT+0000 (Coordinated Universal Time),CNY,0.1447157059955717</t>
  </si>
  <si>
    <t>Fri May 05 2023 00:00:00 GMT+0000 (Coordinated Universal Time),EUR,1.1026</t>
  </si>
  <si>
    <t>Fri May 05 2023 00:00:00 GMT+0000 (Coordinated Universal Time),GBP,1.265</t>
  </si>
  <si>
    <t>Fri May 05 2023 00:00:00 GMT+0000 (Coordinated Universal Time),INR,0.01222344456667889</t>
  </si>
  <si>
    <t>Fri May 05 2023 00:00:00 GMT+0000 (Coordinated Universal Time),JPY,0.007415647015202077</t>
  </si>
  <si>
    <t>Thu May 04 2023 00:00:00 GMT+0000 (Coordinated Universal Time),AUD,0.6676</t>
  </si>
  <si>
    <t>Thu May 04 2023 00:00:00 GMT+0000 (Coordinated Universal Time),CAD,0.7369196757553427</t>
  </si>
  <si>
    <t>Thu May 04 2023 00:00:00 GMT+0000 (Coordinated Universal Time),CHF,1.1285407967498025</t>
  </si>
  <si>
    <t>Thu May 04 2023 00:00:00 GMT+0000 (Coordinated Universal Time),CNY,0.14473036732567227</t>
  </si>
  <si>
    <t>Thu May 04 2023 00:00:00 GMT+0000 (Coordinated Universal Time),EUR,1.1009</t>
  </si>
  <si>
    <t>Thu May 04 2023 00:00:00 GMT+0000 (Coordinated Universal Time),GBP,1.258</t>
  </si>
  <si>
    <t>Thu May 04 2023 00:00:00 GMT+0000 (Coordinated Universal Time),INR,0.01223540927444023</t>
  </si>
  <si>
    <t>Thu May 04 2023 00:00:00 GMT+0000 (Coordinated Universal Time),JPY,0.007476076555023924</t>
  </si>
  <si>
    <t>Wed May 03 2023 00:00:00 GMT+0000 (Coordinated Universal Time),AUD,0.6675</t>
  </si>
  <si>
    <t>Wed May 03 2023 00:00:00 GMT+0000 (Coordinated Universal Time),CAD,0.7347538574577517</t>
  </si>
  <si>
    <t>Wed May 03 2023 00:00:00 GMT+0000 (Coordinated Universal Time),CHF,1.1272686281140796</t>
  </si>
  <si>
    <t>Wed May 03 2023 00:00:00 GMT+0000 (Coordinated Universal Time),CNY,0.144583887571569</t>
  </si>
  <si>
    <t>Wed May 03 2023 00:00:00 GMT+0000 (Coordinated Universal Time),EUR,1.1049</t>
  </si>
  <si>
    <t>Wed May 03 2023 00:00:00 GMT+0000 (Coordinated Universal Time),GBP,1.2547</t>
  </si>
  <si>
    <t>Wed May 03 2023 00:00:00 GMT+0000 (Coordinated Universal Time),INR,0.012220457045093487</t>
  </si>
  <si>
    <t>Wed May 03 2023 00:00:00 GMT+0000 (Coordinated Universal Time),JPY,0.007390436774813392</t>
  </si>
  <si>
    <t>Tue May 02 2023 00:00:00 GMT+0000 (Coordinated Universal Time),AUD,0.667</t>
  </si>
  <si>
    <t>Tue May 02 2023 00:00:00 GMT+0000 (Coordinated Universal Time),CAD,0.7338372349012989</t>
  </si>
  <si>
    <t>Tue May 02 2023 00:00:00 GMT+0000 (Coordinated Universal Time),CHF,1.1196954428395476</t>
  </si>
  <si>
    <t>Tue May 02 2023 00:00:00 GMT+0000 (Coordinated Universal Time),CNY,0.144583887571569</t>
  </si>
  <si>
    <t>Tue May 02 2023 00:00:00 GMT+0000 (Coordinated Universal Time),EUR,1.0997</t>
  </si>
  <si>
    <t>Tue May 02 2023 00:00:00 GMT+0000 (Coordinated Universal Time),GBP,1.2475</t>
  </si>
  <si>
    <t>Tue May 02 2023 00:00:00 GMT+0000 (Coordinated Universal Time),INR,0.012211503236048358</t>
  </si>
  <si>
    <t>Tue May 02 2023 00:00:00 GMT+0000 (Coordinated Universal Time),JPY,0.007328154770628755</t>
  </si>
  <si>
    <t>Mon May 01 2023 00:00:00 GMT+0000 (Coordinated Universal Time),AUD,0.6636</t>
  </si>
  <si>
    <t>Mon May 01 2023 00:00:00 GMT+0000 (Coordinated Universal Time),CAD,0.7384978952809984</t>
  </si>
  <si>
    <t>Mon May 01 2023 00:00:00 GMT+0000 (Coordinated Universal Time),CHF,1.1159468809284678</t>
  </si>
  <si>
    <t>Mon May 01 2023 00:00:00 GMT+0000 (Coordinated Universal Time),CNY,0.144583887571569</t>
  </si>
  <si>
    <t>Mon May 01 2023 00:00:00 GMT+0000 (Coordinated Universal Time),EUR,1.097</t>
  </si>
  <si>
    <t>Mon May 01 2023 00:00:00 GMT+0000 (Coordinated Universal Time),GBP,1.2495</t>
  </si>
  <si>
    <t>Mon May 01 2023 00:00:00 GMT+0000 (Coordinated Universal Time),INR,0.012218963831867057</t>
  </si>
  <si>
    <t>Mon May 01 2023 00:00:00 GMT+0000 (Coordinated Universal Time),JPY,0.0072806698216235895</t>
  </si>
  <si>
    <t>Fri Apr 28 2023 00:00:00 GMT+0000 (Coordinated Universal Time),AUD,0.6617</t>
  </si>
  <si>
    <t>Fri Apr 28 2023 00:00:00 GMT+0000 (Coordinated Universal Time),CAD,0.7378984651711925</t>
  </si>
  <si>
    <t>Fri Apr 28 2023 00:00:00 GMT+0000 (Coordinated Universal Time),CHF,1.122208506340478</t>
  </si>
  <si>
    <t>Fri Apr 28 2023 00:00:00 GMT+0000 (Coordinated Universal Time),CNY,0.1446968600781363</t>
  </si>
  <si>
    <t>Fri Apr 28 2023 00:00:00 GMT+0000 (Coordinated Universal Time),EUR,1.104</t>
  </si>
  <si>
    <t>Fri Apr 28 2023 00:00:00 GMT+0000 (Coordinated Universal Time),GBP,1.2582</t>
  </si>
  <si>
    <t>Fri Apr 28 2023 00:00:00 GMT+0000 (Coordinated Universal Time),INR,0.012218963831867057</t>
  </si>
  <si>
    <t>Fri Apr 28 2023 00:00:00 GMT+0000 (Coordinated Universal Time),JPY,0.0073534818736671805</t>
  </si>
  <si>
    <t>Thu Apr 27 2023 00:00:00 GMT+0000 (Coordinated Universal Time),AUD,0.6614</t>
  </si>
  <si>
    <t>Thu Apr 27 2023 00:00:00 GMT+0000 (Coordinated Universal Time),CAD,0.7346998751010212</t>
  </si>
  <si>
    <t>Thu Apr 27 2023 00:00:00 GMT+0000 (Coordinated Universal Time),CHF,1.1164452383610584</t>
  </si>
  <si>
    <t>Thu Apr 27 2023 00:00:00 GMT+0000 (Coordinated Universal Time),CNY,0.1444669170759896</t>
  </si>
  <si>
    <t>Thu Apr 27 2023 00:00:00 GMT+0000 (Coordinated Universal Time),EUR,1.1017</t>
  </si>
  <si>
    <t>Thu Apr 27 2023 00:00:00 GMT+0000 (Coordinated Universal Time),GBP,1.2471</t>
  </si>
  <si>
    <t>Thu Apr 27 2023 00:00:00 GMT+0000 (Coordinated Universal Time),INR,0.012218963831867057</t>
  </si>
  <si>
    <t>Thu Apr 27 2023 00:00:00 GMT+0000 (Coordinated Universal Time),JPY,0.007460459564309162</t>
  </si>
  <si>
    <t>Wed Apr 26 2023 00:00:00 GMT+0000 (Coordinated Universal Time),AUD,0.6616</t>
  </si>
  <si>
    <t>Wed Apr 26 2023 00:00:00 GMT+0000 (Coordinated Universal Time),CAD,0.7352400558782441</t>
  </si>
  <si>
    <t>Wed Apr 26 2023 00:00:00 GMT+0000 (Coordinated Universal Time),CHF,1.1234692731153804</t>
  </si>
  <si>
    <t>Wed Apr 26 2023 00:00:00 GMT+0000 (Coordinated Universal Time),CNY,0.14438139790069449</t>
  </si>
  <si>
    <t>Wed Apr 26 2023 00:00:00 GMT+0000 (Coordinated Universal Time),EUR,1.1052</t>
  </si>
  <si>
    <t>Wed Apr 26 2023 00:00:00 GMT+0000 (Coordinated Universal Time),GBP,1.2486</t>
  </si>
  <si>
    <t>Wed Apr 26 2023 00:00:00 GMT+0000 (Coordinated Universal Time),INR,0.01223391240518718</t>
  </si>
  <si>
    <t>Wed Apr 26 2023 00:00:00 GMT+0000 (Coordinated Universal Time),JPY,0.007478312892611427</t>
  </si>
  <si>
    <t>Tue Apr 25 2023 00:00:00 GMT+0000 (Coordinated Universal Time),AUD,0.6628</t>
  </si>
  <si>
    <t>Tue Apr 25 2023 00:00:00 GMT+0000 (Coordinated Universal Time),CAD,0.7338372349012989</t>
  </si>
  <si>
    <t>Tue Apr 25 2023 00:00:00 GMT+0000 (Coordinated Universal Time),CHF,1.1204481792717087</t>
  </si>
  <si>
    <t>Tue Apr 25 2023 00:00:00 GMT+0000 (Coordinated Universal Time),CNY,0.14425851125216388</t>
  </si>
  <si>
    <t>Tue Apr 25 2023 00:00:00 GMT+0000 (Coordinated Universal Time),EUR,1.0968</t>
  </si>
  <si>
    <t>Tue Apr 25 2023 00:00:00 GMT+0000 (Coordinated Universal Time),GBP,1.2398</t>
  </si>
  <si>
    <t>Tue Apr 25 2023 00:00:00 GMT+0000 (Coordinated Universal Time),INR,0.01220703125</t>
  </si>
  <si>
    <t>Tue Apr 25 2023 00:00:00 GMT+0000 (Coordinated Universal Time),JPY,0.00746491489997014</t>
  </si>
  <si>
    <t>Mon Apr 24 2023 00:00:00 GMT+0000 (Coordinated Universal Time),AUD,0.6681</t>
  </si>
  <si>
    <t>Mon Apr 24 2023 00:00:00 GMT+0000 (Coordinated Universal Time),CAD,0.7383888355608063</t>
  </si>
  <si>
    <t>Mon Apr 24 2023 00:00:00 GMT+0000 (Coordinated Universal Time),CHF,1.1252391133115787</t>
  </si>
  <si>
    <t>Mon Apr 24 2023 00:00:00 GMT+0000 (Coordinated Universal Time),CNY,0.1450158067229328</t>
  </si>
  <si>
    <t>Mon Apr 24 2023 00:00:00 GMT+0000 (Coordinated Universal Time),EUR,1.1027</t>
  </si>
  <si>
    <t>Mon Apr 24 2023 00:00:00 GMT+0000 (Coordinated Universal Time),GBP,1.2457</t>
  </si>
  <si>
    <t>Mon Apr 24 2023 00:00:00 GMT+0000 (Coordinated Universal Time),INR,0.01221001221001221</t>
  </si>
  <si>
    <t>Mon Apr 24 2023 00:00:00 GMT+0000 (Coordinated Universal Time),JPY,0.007439922624804703</t>
  </si>
  <si>
    <t>Fri Apr 21 2023 00:00:00 GMT+0000 (Coordinated Universal Time),AUD,0.6691</t>
  </si>
  <si>
    <t>Fri Apr 21 2023 00:00:00 GMT+0000 (Coordinated Universal Time),CAD,0.7388798581350673</t>
  </si>
  <si>
    <t>Fri Apr 21 2023 00:00:00 GMT+0000 (Coordinated Universal Time),CHF,1.1203226529240422</t>
  </si>
  <si>
    <t>Fri Apr 21 2023 00:00:00 GMT+0000 (Coordinated Universal Time),CNY,0.14509576320371445</t>
  </si>
  <si>
    <t>Fri Apr 21 2023 00:00:00 GMT+0000 (Coordinated Universal Time),EUR,1.0973</t>
  </si>
  <si>
    <t>Fri Apr 21 2023 00:00:00 GMT+0000 (Coordinated Universal Time),GBP,1.2419</t>
  </si>
  <si>
    <t>Fri Apr 21 2023 00:00:00 GMT+0000 (Coordinated Universal Time),INR,0.012186205215695831</t>
  </si>
  <si>
    <t>Fri Apr 21 2023 00:00:00 GMT+0000 (Coordinated Universal Time),JPY,0.0074471254095918975</t>
  </si>
  <si>
    <t>Thu Apr 20 2023 00:00:00 GMT+0000 (Coordinated Universal Time),AUD,0.6754</t>
  </si>
  <si>
    <t>Thu Apr 20 2023 00:00:00 GMT+0000 (Coordinated Universal Time),CAD,0.7429972509101715</t>
  </si>
  <si>
    <t>Thu Apr 20 2023 00:00:00 GMT+0000 (Coordinated Universal Time),CHF,1.118067978533095</t>
  </si>
  <si>
    <t>Thu Apr 20 2023 00:00:00 GMT+0000 (Coordinated Universal Time),CNY,0.14550745725718445</t>
  </si>
  <si>
    <t>Thu Apr 20 2023 00:00:00 GMT+0000 (Coordinated Universal Time),EUR,1.097</t>
  </si>
  <si>
    <t>Thu Apr 20 2023 00:00:00 GMT+0000 (Coordinated Universal Time),GBP,1.2448</t>
  </si>
  <si>
    <t>Thu Apr 20 2023 00:00:00 GMT+0000 (Coordinated Universal Time),INR,0.01218026796589525</t>
  </si>
  <si>
    <t>Thu Apr 20 2023 00:00:00 GMT+0000 (Coordinated Universal Time),JPY,0.007457121551081283</t>
  </si>
  <si>
    <t>Wed Apr 19 2023 00:00:00 GMT+0000 (Coordinated Universal Time),AUD,0.6717</t>
  </si>
  <si>
    <t>Wed Apr 19 2023 00:00:00 GMT+0000 (Coordinated Universal Time),CAD,0.7432733759476736</t>
  </si>
  <si>
    <t>Wed Apr 19 2023 00:00:00 GMT+0000 (Coordinated Universal Time),CHF,1.1130899376669636</t>
  </si>
  <si>
    <t>Wed Apr 19 2023 00:00:00 GMT+0000 (Coordinated Universal Time),CNY,0.14524117296771288</t>
  </si>
  <si>
    <t>Wed Apr 19 2023 00:00:00 GMT+0000 (Coordinated Universal Time),EUR,1.0953</t>
  </si>
  <si>
    <t>Wed Apr 19 2023 00:00:00 GMT+0000 (Coordinated Universal Time),GBP,1.2442</t>
  </si>
  <si>
    <t>Wed Apr 19 2023 00:00:00 GMT+0000 (Coordinated Universal Time),INR,0.012168410805548794</t>
  </si>
  <si>
    <t>Wed Apr 19 2023 00:00:00 GMT+0000 (Coordinated Universal Time),JPY,0.007418947993174568</t>
  </si>
  <si>
    <t>Tue Apr 18 2023 00:00:00 GMT+0000 (Coordinated Universal Time),AUD,0.6719</t>
  </si>
  <si>
    <t>Tue Apr 18 2023 00:00:00 GMT+0000 (Coordinated Universal Time),CAD,0.7467702188036741</t>
  </si>
  <si>
    <t>Tue Apr 18 2023 00:00:00 GMT+0000 (Coordinated Universal Time),CHF,1.1135857461024499</t>
  </si>
  <si>
    <t>Tue Apr 18 2023 00:00:00 GMT+0000 (Coordinated Universal Time),CNY,0.14544396771143916</t>
  </si>
  <si>
    <t>Tue Apr 18 2023 00:00:00 GMT+0000 (Coordinated Universal Time),EUR,1.0958</t>
  </si>
  <si>
    <t>Tue Apr 18 2023 00:00:00 GMT+0000 (Coordinated Universal Time),GBP,1.2419</t>
  </si>
  <si>
    <t>Tue Apr 18 2023 00:00:00 GMT+0000 (Coordinated Universal Time),INR,0.012183235867446395</t>
  </si>
  <si>
    <t>Tue Apr 18 2023 00:00:00 GMT+0000 (Coordinated Universal Time),JPY,0.007456565505927969</t>
  </si>
  <si>
    <t>Mon Apr 17 2023 00:00:00 GMT+0000 (Coordinated Universal Time),AUD,0.6692</t>
  </si>
  <si>
    <t>Mon Apr 17 2023 00:00:00 GMT+0000 (Coordinated Universal Time),CAD,0.7461016190405133</t>
  </si>
  <si>
    <t>Mon Apr 17 2023 00:00:00 GMT+0000 (Coordinated Universal Time),CHF,1.1118523460084502</t>
  </si>
  <si>
    <t>Mon Apr 17 2023 00:00:00 GMT+0000 (Coordinated Universal Time),CNY,0.14537842002733115</t>
  </si>
  <si>
    <t>Mon Apr 17 2023 00:00:00 GMT+0000 (Coordinated Universal Time),EUR,1.0915</t>
  </si>
  <si>
    <t>Mon Apr 17 2023 00:00:00 GMT+0000 (Coordinated Universal Time),GBP,1.2359</t>
  </si>
  <si>
    <t>Mon Apr 17 2023 00:00:00 GMT+0000 (Coordinated Universal Time),INR,0.01219809709685289</t>
  </si>
  <si>
    <t>Mon Apr 17 2023 00:00:00 GMT+0000 (Coordinated Universal Time),JPY,0.00743439149505613</t>
  </si>
  <si>
    <t>Fri Apr 14 2023 00:00:00 GMT+0000 (Coordinated Universal Time),AUD,0.6702</t>
  </si>
  <si>
    <t>Fri Apr 14 2023 00:00:00 GMT+0000 (Coordinated Universal Time),CAD,0.7474400179385604</t>
  </si>
  <si>
    <t>Fri Apr 14 2023 00:00:00 GMT+0000 (Coordinated Universal Time),CHF,1.1166945840312674</t>
  </si>
  <si>
    <t>Fri Apr 14 2023 00:00:00 GMT+0000 (Coordinated Universal Time),CNY,0.14558159848595137</t>
  </si>
  <si>
    <t>Fri Apr 14 2023 00:00:00 GMT+0000 (Coordinated Universal Time),EUR,1.098</t>
  </si>
  <si>
    <t>Fri Apr 14 2023 00:00:00 GMT+0000 (Coordinated Universal Time),GBP,1.2417</t>
  </si>
  <si>
    <t>Fri Apr 14 2023 00:00:00 GMT+0000 (Coordinated Universal Time),INR,0.012212994626282366</t>
  </si>
  <si>
    <t>Fri Apr 14 2023 00:00:00 GMT+0000 (Coordinated Universal Time),JPY,0.007477194556602363</t>
  </si>
  <si>
    <t>Thu Apr 13 2023 00:00:00 GMT+0000 (Coordinated Universal Time),AUD,0.6779</t>
  </si>
  <si>
    <t>Thu Apr 13 2023 00:00:00 GMT+0000 (Coordinated Universal Time),CAD,0.749400479616307</t>
  </si>
  <si>
    <t>Thu Apr 13 2023 00:00:00 GMT+0000 (Coordinated Universal Time),CHF,1.1268875366238449</t>
  </si>
  <si>
    <t>Thu Apr 13 2023 00:00:00 GMT+0000 (Coordinated Universal Time),CNY,0.14560915590372323</t>
  </si>
  <si>
    <t>Thu Apr 13 2023 00:00:00 GMT+0000 (Coordinated Universal Time),EUR,1.1054</t>
  </si>
  <si>
    <t>Thu Apr 13 2023 00:00:00 GMT+0000 (Coordinated Universal Time),GBP,1.2531</t>
  </si>
  <si>
    <t>Thu Apr 13 2023 00:00:00 GMT+0000 (Coordinated Universal Time),INR,0.01224739742804654</t>
  </si>
  <si>
    <t>Thu Apr 13 2023 00:00:00 GMT+0000 (Coordinated Universal Time),JPY,0.007554581853894387</t>
  </si>
  <si>
    <t>Wed Apr 12 2023 00:00:00 GMT+0000 (Coordinated Universal Time),AUD,0.6688</t>
  </si>
  <si>
    <t>Wed Apr 12 2023 00:00:00 GMT+0000 (Coordinated Universal Time),CAD,0.7434944237918216</t>
  </si>
  <si>
    <t>Wed Apr 12 2023 00:00:00 GMT+0000 (Coordinated Universal Time),CHF,1.1150758251561106</t>
  </si>
  <si>
    <t>Wed Apr 12 2023 00:00:00 GMT+0000 (Coordinated Universal Time),CNY,0.14549687181725593</t>
  </si>
  <si>
    <t>Wed Apr 12 2023 00:00:00 GMT+0000 (Coordinated Universal Time),EUR,1.0987</t>
  </si>
  <si>
    <t>Wed Apr 12 2023 00:00:00 GMT+0000 (Coordinated Universal Time),GBP,1.2471</t>
  </si>
  <si>
    <t>Wed Apr 12 2023 00:00:00 GMT+0000 (Coordinated Universal Time),INR,0.01219809709685289</t>
  </si>
  <si>
    <t>Wed Apr 12 2023 00:00:00 GMT+0000 (Coordinated Universal Time),JPY,0.0075046904315197</t>
  </si>
  <si>
    <t>Tue Apr 11 2023 00:00:00 GMT+0000 (Coordinated Universal Time),AUD,0.6649</t>
  </si>
  <si>
    <t>Tue Apr 11 2023 00:00:00 GMT+0000 (Coordinated Universal Time),CAD,0.7418397626112759</t>
  </si>
  <si>
    <t>Tue Apr 11 2023 00:00:00 GMT+0000 (Coordinated Universal Time),CHF,1.1061946902654867</t>
  </si>
  <si>
    <t>Tue Apr 11 2023 00:00:00 GMT+0000 (Coordinated Universal Time),CNY,0.14520953736241396</t>
  </si>
  <si>
    <t>Tue Apr 11 2023 00:00:00 GMT+0000 (Coordinated Universal Time),EUR,1.0906</t>
  </si>
  <si>
    <t>Tue Apr 11 2023 00:00:00 GMT+0000 (Coordinated Universal Time),GBP,1.2409</t>
  </si>
  <si>
    <t>Tue Apr 11 2023 00:00:00 GMT+0000 (Coordinated Universal Time),INR,0.012189176011701608</t>
  </si>
  <si>
    <t>Tue Apr 11 2023 00:00:00 GMT+0000 (Coordinated Universal Time),JPY,0.0074833495472573525</t>
  </si>
  <si>
    <t>Mon Apr 10 2023 00:00:00 GMT+0000 (Coordinated Universal Time),AUD,0.6625</t>
  </si>
  <si>
    <t>Mon Apr 10 2023 00:00:00 GMT+0000 (Coordinated Universal Time),CAD,0.7388798581350673</t>
  </si>
  <si>
    <t>Mon Apr 10 2023 00:00:00 GMT+0000 (Coordinated Universal Time),CHF,1.0974539069359086</t>
  </si>
  <si>
    <t>Mon Apr 10 2023 00:00:00 GMT+0000 (Coordinated Universal Time),CNY,0.14533405031464822</t>
  </si>
  <si>
    <t>Mon Apr 10 2023 00:00:00 GMT+0000 (Coordinated Universal Time),EUR,1.084</t>
  </si>
  <si>
    <t>Mon Apr 10 2023 00:00:00 GMT+0000 (Coordinated Universal Time),GBP,1.2358</t>
  </si>
  <si>
    <t>Mon Apr 10 2023 00:00:00 GMT+0000 (Coordinated Universal Time),INR,0.012193634922570418</t>
  </si>
  <si>
    <t>Mon Apr 10 2023 00:00:00 GMT+0000 (Coordinated Universal Time),JPY,0.007476635514018692</t>
  </si>
  <si>
    <t>Fri Apr 07 2023 00:00:00 GMT+0000 (Coordinated Universal Time),AUD,0.6668</t>
  </si>
  <si>
    <t>Fri Apr 07 2023 00:00:00 GMT+0000 (Coordinated Universal Time),CAD,0.7400281210686006</t>
  </si>
  <si>
    <t>Fri Apr 07 2023 00:00:00 GMT+0000 (Coordinated Universal Time),CHF,1.105094485578517</t>
  </si>
  <si>
    <t>Fri Apr 07 2023 00:00:00 GMT+0000 (Coordinated Universal Time),CNY,0.14545454545454545</t>
  </si>
  <si>
    <t>Fri Apr 07 2023 00:00:00 GMT+0000 (Coordinated Universal Time),EUR,1.0913</t>
  </si>
  <si>
    <t>Fri Apr 07 2023 00:00:00 GMT+0000 (Coordinated Universal Time),GBP,1.2422</t>
  </si>
  <si>
    <t>Fri Apr 07 2023 00:00:00 GMT+0000 (Coordinated Universal Time),INR,0.012217470983506415</t>
  </si>
  <si>
    <t>Fri Apr 07 2023 00:00:00 GMT+0000 (Coordinated Universal Time),JPY,0.007569449701006736</t>
  </si>
  <si>
    <t>Thu Apr 06 2023 00:00:00 GMT+0000 (Coordinated Universal Time),AUD,0.6674</t>
  </si>
  <si>
    <t>Thu Apr 06 2023 00:00:00 GMT+0000 (Coordinated Universal Time),CAD,0.7422802850356295</t>
  </si>
  <si>
    <t>Thu Apr 06 2023 00:00:00 GMT+0000 (Coordinated Universal Time),CHF,1.1061946902654867</t>
  </si>
  <si>
    <t>Thu Apr 06 2023 00:00:00 GMT+0000 (Coordinated Universal Time),CNY,0.14545454545454545</t>
  </si>
  <si>
    <t>Thu Apr 06 2023 00:00:00 GMT+0000 (Coordinated Universal Time),EUR,1.0927</t>
  </si>
  <si>
    <t>Thu Apr 06 2023 00:00:00 GMT+0000 (Coordinated Universal Time),GBP,1.2456</t>
  </si>
  <si>
    <t>Thu Apr 06 2023 00:00:00 GMT+0000 (Coordinated Universal Time),INR,0.012215978499877841</t>
  </si>
  <si>
    <t>Thu Apr 06 2023 00:00:00 GMT+0000 (Coordinated Universal Time),JPY,0.007594744436849701</t>
  </si>
  <si>
    <t>Wed Apr 05 2023 00:00:00 GMT+0000 (Coordinated Universal Time),AUD,0.6728</t>
  </si>
  <si>
    <t>Wed Apr 05 2023 00:00:00 GMT+0000 (Coordinated Universal Time),CAD,0.7433286255853713</t>
  </si>
  <si>
    <t>Wed Apr 05 2023 00:00:00 GMT+0000 (Coordinated Universal Time),CHF,1.1049723756906078</t>
  </si>
  <si>
    <t>Wed Apr 05 2023 00:00:00 GMT+0000 (Coordinated Universal Time),CNY,0.14538898823803084</t>
  </si>
  <si>
    <t>Wed Apr 05 2023 00:00:00 GMT+0000 (Coordinated Universal Time),EUR,1.0918</t>
  </si>
  <si>
    <t>Wed Apr 05 2023 00:00:00 GMT+0000 (Coordinated Universal Time),GBP,1.2469</t>
  </si>
  <si>
    <t>Wed Apr 05 2023 00:00:00 GMT+0000 (Coordinated Universal Time),INR,0.012211503236048358</t>
  </si>
  <si>
    <t>Wed Apr 05 2023 00:00:00 GMT+0000 (Coordinated Universal Time),JPY,0.007627183281214246</t>
  </si>
  <si>
    <t>Tue Apr 04 2023 00:00:00 GMT+0000 (Coordinated Universal Time),AUD,0.6742</t>
  </si>
  <si>
    <t>Tue Apr 04 2023 00:00:00 GMT+0000 (Coordinated Universal Time),CAD,0.7432733759476736</t>
  </si>
  <si>
    <t>Tue Apr 04 2023 00:00:00 GMT+0000 (Coordinated Universal Time),CHF,1.1024142872891634</t>
  </si>
  <si>
    <t>Tue Apr 04 2023 00:00:00 GMT+0000 (Coordinated Universal Time),CNY,0.14539110206455363</t>
  </si>
  <si>
    <t>Tue Apr 04 2023 00:00:00 GMT+0000 (Coordinated Universal Time),EUR,1.0951</t>
  </si>
  <si>
    <t>Tue Apr 04 2023 00:00:00 GMT+0000 (Coordinated Universal Time),GBP,1.2498</t>
  </si>
  <si>
    <t>Tue Apr 04 2023 00:00:00 GMT+0000 (Coordinated Universal Time),INR,0.012146240738491437</t>
  </si>
  <si>
    <t>Tue Apr 04 2023 00:00:00 GMT+0000 (Coordinated Universal Time),JPY,0.007598784194528876</t>
  </si>
  <si>
    <t>Mon Apr 03 2023 00:00:00 GMT+0000 (Coordinated Universal Time),AUD,0.6784</t>
  </si>
  <si>
    <t>Mon Apr 03 2023 00:00:00 GMT+0000 (Coordinated Universal Time),CAD,0.744324525493115</t>
  </si>
  <si>
    <t>Mon Apr 03 2023 00:00:00 GMT+0000 (Coordinated Universal Time),CHF,1.095290251916758</t>
  </si>
  <si>
    <t>Mon Apr 03 2023 00:00:00 GMT+0000 (Coordinated Universal Time),CNY,0.1453995579853437</t>
  </si>
  <si>
    <t>Mon Apr 03 2023 00:00:00 GMT+0000 (Coordinated Universal Time),EUR,1.0891</t>
  </si>
  <si>
    <t>Mon Apr 03 2023 00:00:00 GMT+0000 (Coordinated Universal Time),GBP,1.2403</t>
  </si>
  <si>
    <t>Mon Apr 03 2023 00:00:00 GMT+0000 (Coordinated Universal Time),INR,0.012159533073929961</t>
  </si>
  <si>
    <t>Mon Apr 03 2023 00:00:00 GMT+0000 (Coordinated Universal Time),JPY,0.007555723460521345</t>
  </si>
  <si>
    <t>Fri Mar 31 2023 00:00:00 GMT+0000 (Coordinated Universal Time),AUD,0.6704</t>
  </si>
  <si>
    <t>Fri Mar 31 2023 00:00:00 GMT+0000 (Coordinated Universal Time),CAD,0.7393715341959335</t>
  </si>
  <si>
    <t>Fri Mar 31 2023 00:00:00 GMT+0000 (Coordinated Universal Time),CHF,1.0954102311315588</t>
  </si>
  <si>
    <t>Fri Mar 31 2023 00:00:00 GMT+0000 (Coordinated Universal Time),CNY,0.14561127613722405</t>
  </si>
  <si>
    <t>Fri Mar 31 2023 00:00:00 GMT+0000 (Coordinated Universal Time),EUR,1.0872</t>
  </si>
  <si>
    <t>Fri Mar 31 2023 00:00:00 GMT+0000 (Coordinated Universal Time),GBP,1.2369</t>
  </si>
  <si>
    <t>Fri Mar 31 2023 00:00:00 GMT+0000 (Coordinated Universal Time),INR,0.012166930283489476</t>
  </si>
  <si>
    <t>Fri Mar 31 2023 00:00:00 GMT+0000 (Coordinated Universal Time),JPY,0.007532956685499058</t>
  </si>
  <si>
    <t>Thu Mar 30 2023 00:00:00 GMT+0000 (Coordinated Universal Time),AUD,0.6701</t>
  </si>
  <si>
    <t>Thu Mar 30 2023 00:00:00 GMT+0000 (Coordinated Universal Time),CAD,0.7387706855791962</t>
  </si>
  <si>
    <t>Thu Mar 30 2023 00:00:00 GMT+0000 (Coordinated Universal Time),CHF,1.0940919037199124</t>
  </si>
  <si>
    <t>Thu Mar 30 2023 00:00:00 GMT+0000 (Coordinated Universal Time),CNY,0.14556040756914118</t>
  </si>
  <si>
    <t>Thu Mar 30 2023 00:00:00 GMT+0000 (Coordinated Universal Time),EUR,1.0899</t>
  </si>
  <si>
    <t>Thu Mar 30 2023 00:00:00 GMT+0000 (Coordinated Universal Time),GBP,1.2368</t>
  </si>
  <si>
    <t>Thu Mar 30 2023 00:00:00 GMT+0000 (Coordinated Universal Time),INR,0.012144765606023802</t>
  </si>
  <si>
    <t>Thu Mar 30 2023 00:00:00 GMT+0000 (Coordinated Universal Time),JPY,0.007535227187099691</t>
  </si>
  <si>
    <t>Wed Mar 29 2023 00:00:00 GMT+0000 (Coordinated Universal Time),AUD,0.668</t>
  </si>
  <si>
    <t>Wed Mar 29 2023 00:00:00 GMT+0000 (Coordinated Universal Time),CAD,0.7366482504604052</t>
  </si>
  <si>
    <t>Wed Mar 29 2023 00:00:00 GMT+0000 (Coordinated Universal Time),CHF,1.0875475802066341</t>
  </si>
  <si>
    <t>Wed Mar 29 2023 00:00:00 GMT+0000 (Coordinated Universal Time),CNY,0.14521797217623653</t>
  </si>
  <si>
    <t>Wed Mar 29 2023 00:00:00 GMT+0000 (Coordinated Universal Time),EUR,1.0826</t>
  </si>
  <si>
    <t>Wed Mar 29 2023 00:00:00 GMT+0000 (Coordinated Universal Time),GBP,1.2313</t>
  </si>
  <si>
    <t>Wed Mar 29 2023 00:00:00 GMT+0000 (Coordinated Universal Time),INR,0.012168410805548794</t>
  </si>
  <si>
    <t>Wed Mar 29 2023 00:00:00 GMT+0000 (Coordinated Universal Time),JPY,0.0075363629512397315</t>
  </si>
  <si>
    <t>Tue Mar 28 2023 00:00:00 GMT+0000 (Coordinated Universal Time),AUD,0.6709</t>
  </si>
  <si>
    <t>Tue Mar 28 2023 00:00:00 GMT+0000 (Coordinated Universal Time),CAD,0.7344840249724569</t>
  </si>
  <si>
    <t>Tue Mar 28 2023 00:00:00 GMT+0000 (Coordinated Universal Time),CHF,1.087192868014786</t>
  </si>
  <si>
    <t>Tue Mar 28 2023 00:00:00 GMT+0000 (Coordinated Universal Time),CNY,0.14550745725718445</t>
  </si>
  <si>
    <t>Tue Mar 28 2023 00:00:00 GMT+0000 (Coordinated Universal Time),EUR,1.0844</t>
  </si>
  <si>
    <t>Tue Mar 28 2023 00:00:00 GMT+0000 (Coordinated Universal Time),GBP,1.2341</t>
  </si>
  <si>
    <t>Tue Mar 28 2023 00:00:00 GMT+0000 (Coordinated Universal Time),INR,0.012169891687963976</t>
  </si>
  <si>
    <t>Tue Mar 28 2023 00:00:00 GMT+0000 (Coordinated Universal Time),JPY,0.007635336336565626</t>
  </si>
  <si>
    <t>Mon Mar 27 2023 00:00:00 GMT+0000 (Coordinated Universal Time),AUD,0.6642</t>
  </si>
  <si>
    <t>Mon Mar 27 2023 00:00:00 GMT+0000 (Coordinated Universal Time),CAD,0.7306736811340055</t>
  </si>
  <si>
    <t>Mon Mar 27 2023 00:00:00 GMT+0000 (Coordinated Universal Time),CHF,1.0913456291607553</t>
  </si>
  <si>
    <t>Mon Mar 27 2023 00:00:00 GMT+0000 (Coordinated Universal Time),CNY,0.1452770433216143</t>
  </si>
  <si>
    <t>Mon Mar 27 2023 00:00:00 GMT+0000 (Coordinated Universal Time),EUR,1.0789</t>
  </si>
  <si>
    <t>Mon Mar 27 2023 00:00:00 GMT+0000 (Coordinated Universal Time),GBP,1.2278</t>
  </si>
  <si>
    <t>Mon Mar 27 2023 00:00:00 GMT+0000 (Coordinated Universal Time),INR,0.012159533073929961</t>
  </si>
  <si>
    <t>Mon Mar 27 2023 00:00:00 GMT+0000 (Coordinated Universal Time),JPY,0.007605141075366947</t>
  </si>
  <si>
    <t>Fri Mar 24 2023 00:00:00 GMT+0000 (Coordinated Universal Time),AUD,0.6643</t>
  </si>
  <si>
    <t>Fri Mar 24 2023 00:00:00 GMT+0000 (Coordinated Universal Time),CAD,0.7265857734505557</t>
  </si>
  <si>
    <t>Fri Mar 24 2023 00:00:00 GMT+0000 (Coordinated Universal Time),CHF,1.0892059688487092</t>
  </si>
  <si>
    <t>Fri Mar 24 2023 00:00:00 GMT+0000 (Coordinated Universal Time),CNY,0.1456133964324718</t>
  </si>
  <si>
    <t>Fri Mar 24 2023 00:00:00 GMT+0000 (Coordinated Universal Time),EUR,1.0762</t>
  </si>
  <si>
    <t>Fri Mar 24 2023 00:00:00 GMT+0000 (Coordinated Universal Time),GBP,1.2225</t>
  </si>
  <si>
    <t>Fri Mar 24 2023 00:00:00 GMT+0000 (Coordinated Universal Time),INR,0.012144765606023802</t>
  </si>
  <si>
    <t>Fri Mar 24 2023 00:00:00 GMT+0000 (Coordinated Universal Time),JPY,0.007654623392529088</t>
  </si>
  <si>
    <t>Thu Mar 23 2023 00:00:00 GMT+0000 (Coordinated Universal Time),AUD,0.6719</t>
  </si>
  <si>
    <t>Thu Mar 23 2023 00:00:00 GMT+0000 (Coordinated Universal Time),CAD,0.732171621027969</t>
  </si>
  <si>
    <t>Thu Mar 23 2023 00:00:00 GMT+0000 (Coordinated Universal Time),CHF,1.0934937124111537</t>
  </si>
  <si>
    <t>Thu Mar 23 2023 00:00:00 GMT+0000 (Coordinated Universal Time),CNY,0.14665337009444476</t>
  </si>
  <si>
    <t>Thu Mar 23 2023 00:00:00 GMT+0000 (Coordinated Universal Time),EUR,1.089</t>
  </si>
  <si>
    <t>Thu Mar 23 2023 00:00:00 GMT+0000 (Coordinated Universal Time),GBP,1.2322</t>
  </si>
  <si>
    <t>Thu Mar 23 2023 00:00:00 GMT+0000 (Coordinated Universal Time),INR,0.012184720360667724</t>
  </si>
  <si>
    <t>Thu Mar 23 2023 00:00:00 GMT+0000 (Coordinated Universal Time),JPY,0.007634170547370028</t>
  </si>
  <si>
    <t>Wed Mar 22 2023 00:00:00 GMT+0000 (Coordinated Universal Time),AUD,0.6686</t>
  </si>
  <si>
    <t>Wed Mar 22 2023 00:00:00 GMT+0000 (Coordinated Universal Time),CAD,0.7287567409998542</t>
  </si>
  <si>
    <t>Wed Mar 22 2023 00:00:00 GMT+0000 (Coordinated Universal Time),CHF,1.0826025765941323</t>
  </si>
  <si>
    <t>Wed Mar 22 2023 00:00:00 GMT+0000 (Coordinated Universal Time),CNY,0.14534461207523036</t>
  </si>
  <si>
    <t>Wed Mar 22 2023 00:00:00 GMT+0000 (Coordinated Universal Time),EUR,1.0792</t>
  </si>
  <si>
    <t>Wed Mar 22 2023 00:00:00 GMT+0000 (Coordinated Universal Time),GBP,1.2232</t>
  </si>
  <si>
    <t>Wed Mar 22 2023 00:00:00 GMT+0000 (Coordinated Universal Time),INR,0.012097749818533753</t>
  </si>
  <si>
    <t>Wed Mar 22 2023 00:00:00 GMT+0000 (Coordinated Universal Time),JPY,0.007537499057812619</t>
  </si>
  <si>
    <t>Tue Mar 21 2023 00:00:00 GMT+0000 (Coordinated Universal Time),AUD,0.6652</t>
  </si>
  <si>
    <t>Tue Mar 21 2023 00:00:00 GMT+0000 (Coordinated Universal Time),CAD,0.7282260413632392</t>
  </si>
  <si>
    <t>Tue Mar 21 2023 00:00:00 GMT+0000 (Coordinated Universal Time),CHF,1.082485386447283</t>
  </si>
  <si>
    <t>Tue Mar 21 2023 00:00:00 GMT+0000 (Coordinated Universal Time),CNY,0.1452854859799506</t>
  </si>
  <si>
    <t>Tue Mar 21 2023 00:00:00 GMT+0000 (Coordinated Universal Time),EUR,1.0769</t>
  </si>
  <si>
    <t>Tue Mar 21 2023 00:00:00 GMT+0000 (Coordinated Universal Time),GBP,1.2195</t>
  </si>
  <si>
    <t>Tue Mar 21 2023 00:00:00 GMT+0000 (Coordinated Universal Time),INR,0.012108003390240948</t>
  </si>
  <si>
    <t>Tue Mar 21 2023 00:00:00 GMT+0000 (Coordinated Universal Time),JPY,0.007560293339381567</t>
  </si>
  <si>
    <t>Mon Mar 20 2023 00:00:00 GMT+0000 (Coordinated Universal Time),AUD,0.6711</t>
  </si>
  <si>
    <t>Mon Mar 20 2023 00:00:00 GMT+0000 (Coordinated Universal Time),CAD,0.7306736811340055</t>
  </si>
  <si>
    <t>Mon Mar 20 2023 00:00:00 GMT+0000 (Coordinated Universal Time),CHF,1.079097874177188</t>
  </si>
  <si>
    <t>Mon Mar 20 2023 00:00:00 GMT+0000 (Coordinated Universal Time),CNY,0.14541224371092046</t>
  </si>
  <si>
    <t>Mon Mar 20 2023 00:00:00 GMT+0000 (Coordinated Universal Time),EUR,1.0722</t>
  </si>
  <si>
    <t>Mon Mar 20 2023 00:00:00 GMT+0000 (Coordinated Universal Time),GBP,1.2257</t>
  </si>
  <si>
    <t>Mon Mar 20 2023 00:00:00 GMT+0000 (Coordinated Universal Time),INR,0.012113870381586917</t>
  </si>
  <si>
    <t>Mon Mar 20 2023 00:00:00 GMT+0000 (Coordinated Universal Time),JPY,0.007599361653621095</t>
  </si>
  <si>
    <t>Fri Mar 17 2023 00:00:00 GMT+0000 (Coordinated Universal Time),AUD,0.6683</t>
  </si>
  <si>
    <t>Fri Mar 17 2023 00:00:00 GMT+0000 (Coordinated Universal Time),CAD,0.7271140841998109</t>
  </si>
  <si>
    <t>Fri Mar 17 2023 00:00:00 GMT+0000 (Coordinated Universal Time),CHF,1.077121930202499</t>
  </si>
  <si>
    <t>Fri Mar 17 2023 00:00:00 GMT+0000 (Coordinated Universal Time),CNY,0.14520110352838683</t>
  </si>
  <si>
    <t>Fri Mar 17 2023 00:00:00 GMT+0000 (Coordinated Universal Time),EUR,1.0647</t>
  </si>
  <si>
    <t>Fri Mar 17 2023 00:00:00 GMT+0000 (Coordinated Universal Time),GBP,1.2141</t>
  </si>
  <si>
    <t>Fri Mar 17 2023 00:00:00 GMT+0000 (Coordinated Universal Time),INR,0.012112403100775193</t>
  </si>
  <si>
    <t>Fri Mar 17 2023 00:00:00 GMT+0000 (Coordinated Universal Time),JPY,0.007575183698204682</t>
  </si>
  <si>
    <t>Thu Mar 16 2023 00:00:00 GMT+0000 (Coordinated Universal Time),AUD,0.6652</t>
  </si>
  <si>
    <t>Thu Mar 16 2023 00:00:00 GMT+0000 (Coordinated Universal Time),CAD,0.7266913741733885</t>
  </si>
  <si>
    <t>Thu Mar 16 2023 00:00:00 GMT+0000 (Coordinated Universal Time),CHF,1.0753844499408538</t>
  </si>
  <si>
    <t>Thu Mar 16 2023 00:00:00 GMT+0000 (Coordinated Universal Time),CNY,0.14500108750815632</t>
  </si>
  <si>
    <t>Thu Mar 16 2023 00:00:00 GMT+0000 (Coordinated Universal Time),EUR,1.0622</t>
  </si>
  <si>
    <t>Thu Mar 16 2023 00:00:00 GMT+0000 (Coordinated Universal Time),GBP,1.2111</t>
  </si>
  <si>
    <t>Thu Mar 16 2023 00:00:00 GMT+0000 (Coordinated Universal Time),INR,0.012102142079148009</t>
  </si>
  <si>
    <t>Thu Mar 16 2023 00:00:00 GMT+0000 (Coordinated Universal Time),JPY,0.007518231711901361</t>
  </si>
  <si>
    <t>Wed Mar 15 2023 00:00:00 GMT+0000 (Coordinated Universal Time),AUD,0.6611</t>
  </si>
  <si>
    <t>Wed Mar 15 2023 00:00:00 GMT+0000 (Coordinated Universal Time),CAD,0.7246901949416625</t>
  </si>
  <si>
    <t>Wed Mar 15 2023 00:00:00 GMT+0000 (Coordinated Universal Time),CHF,1.0818998160770312</t>
  </si>
  <si>
    <t>Wed Mar 15 2023 00:00:00 GMT+0000 (Coordinated Universal Time),CNY,0.14491703499746394</t>
  </si>
  <si>
    <t>Wed Mar 15 2023 00:00:00 GMT+0000 (Coordinated Universal Time),EUR,1.0535</t>
  </si>
  <si>
    <t>Wed Mar 15 2023 00:00:00 GMT+0000 (Coordinated Universal Time),GBP,1.2032</t>
  </si>
  <si>
    <t>Wed Mar 15 2023 00:00:00 GMT+0000 (Coordinated Universal Time),INR,0.012071463061323031</t>
  </si>
  <si>
    <t>Wed Mar 15 2023 00:00:00 GMT+0000 (Coordinated Universal Time),JPY,0.0075295534974775995</t>
  </si>
  <si>
    <t>Tue Mar 14 2023 00:00:00 GMT+0000 (Coordinated Universal Time),AUD,0.6662</t>
  </si>
  <si>
    <t>Tue Mar 14 2023 00:00:00 GMT+0000 (Coordinated Universal Time),CAD,0.7312079555425564</t>
  </si>
  <si>
    <t>Tue Mar 14 2023 00:00:00 GMT+0000 (Coordinated Universal Time),CHF,1.0944511327569224</t>
  </si>
  <si>
    <t>Tue Mar 14 2023 00:00:00 GMT+0000 (Coordinated Universal Time),CNY,0.145602795573675</t>
  </si>
  <si>
    <t>Tue Mar 14 2023 00:00:00 GMT+0000 (Coordinated Universal Time),EUR,1.0722</t>
  </si>
  <si>
    <t>Tue Mar 14 2023 00:00:00 GMT+0000 (Coordinated Universal Time),GBP,1.2146</t>
  </si>
  <si>
    <t>Tue Mar 14 2023 00:00:00 GMT+0000 (Coordinated Universal Time),INR,0.0121580547112462</t>
  </si>
  <si>
    <t>Tue Mar 14 2023 00:00:00 GMT+0000 (Coordinated Universal Time),JPY,0.0074443534579021805</t>
  </si>
  <si>
    <t>Mon Mar 13 2023 00:00:00 GMT+0000 (Coordinated Universal Time),AUD,0.6686</t>
  </si>
  <si>
    <t>Mon Mar 13 2023 00:00:00 GMT+0000 (Coordinated Universal Time),CAD,0.7306202966318405</t>
  </si>
  <si>
    <t>Mon Mar 13 2023 00:00:00 GMT+0000 (Coordinated Universal Time),CHF,1.0967317394165386</t>
  </si>
  <si>
    <t>Mon Mar 13 2023 00:00:00 GMT+0000 (Coordinated Universal Time),CNY,0.14608136732159813</t>
  </si>
  <si>
    <t>Mon Mar 13 2023 00:00:00 GMT+0000 (Coordinated Universal Time),EUR,1.0733</t>
  </si>
  <si>
    <t>Mon Mar 13 2023 00:00:00 GMT+0000 (Coordinated Universal Time),GBP,1.216</t>
  </si>
  <si>
    <t>Mon Mar 13 2023 00:00:00 GMT+0000 (Coordinated Universal Time),INR,0.012166930283489476</t>
  </si>
  <si>
    <t>Mon Mar 13 2023 00:00:00 GMT+0000 (Coordinated Universal Time),JPY,0.007511454968827462</t>
  </si>
  <si>
    <t>Fri Mar 10 2023 00:00:00 GMT+0000 (Coordinated Universal Time),AUD,0.661</t>
  </si>
  <si>
    <t>Fri Mar 10 2023 00:00:00 GMT+0000 (Coordinated Universal Time),CAD,0.7244277021153288</t>
  </si>
  <si>
    <t>Fri Mar 10 2023 00:00:00 GMT+0000 (Coordinated Universal Time),CHF,1.08542277216976</t>
  </si>
  <si>
    <t>Fri Mar 10 2023 00:00:00 GMT+0000 (Coordinated Universal Time),CNY,0.14487504527345166</t>
  </si>
  <si>
    <t>Fri Mar 10 2023 00:00:00 GMT+0000 (Coordinated Universal Time),EUR,1.0659</t>
  </si>
  <si>
    <t>Fri Mar 10 2023 00:00:00 GMT+0000 (Coordinated Universal Time),GBP,1.2043</t>
  </si>
  <si>
    <t>Fri Mar 10 2023 00:00:00 GMT+0000 (Coordinated Universal Time),INR,0.012205541315757353</t>
  </si>
  <si>
    <t>Fri Mar 10 2023 00:00:00 GMT+0000 (Coordinated Universal Time),JPY,0.007404664938911514</t>
  </si>
  <si>
    <t>Thu Mar 09 2023 00:00:00 GMT+0000 (Coordinated Universal Time),AUD,0.6611</t>
  </si>
  <si>
    <t>Thu Mar 09 2023 00:00:00 GMT+0000 (Coordinated Universal Time),CAD,0.7258474268708718</t>
  </si>
  <si>
    <t>Thu Mar 09 2023 00:00:00 GMT+0000 (Coordinated Universal Time),CHF,1.0680337498664958</t>
  </si>
  <si>
    <t>Thu Mar 09 2023 00:00:00 GMT+0000 (Coordinated Universal Time),CNY,0.14361625736033318</t>
  </si>
  <si>
    <t>Thu Mar 09 2023 00:00:00 GMT+0000 (Coordinated Universal Time),EUR,1.0577</t>
  </si>
  <si>
    <t>Thu Mar 09 2023 00:00:00 GMT+0000 (Coordinated Universal Time),GBP,1.1922</t>
  </si>
  <si>
    <t>Thu Mar 09 2023 00:00:00 GMT+0000 (Coordinated Universal Time),INR,0.0121921482565228</t>
  </si>
  <si>
    <t>Thu Mar 09 2023 00:00:00 GMT+0000 (Coordinated Universal Time),JPY,0.0073308408474452025</t>
  </si>
  <si>
    <t>Wed Mar 08 2023 00:00:00 GMT+0000 (Coordinated Universal Time),AUD,0.6602</t>
  </si>
  <si>
    <t>Wed Mar 08 2023 00:00:00 GMT+0000 (Coordinated Universal Time),CAD,0.7254788160185722</t>
  </si>
  <si>
    <t>Wed Mar 08 2023 00:00:00 GMT+0000 (Coordinated Universal Time),CHF,1.06439595529537</t>
  </si>
  <si>
    <t>Wed Mar 08 2023 00:00:00 GMT+0000 (Coordinated Universal Time),CNY,0.1438931737078393</t>
  </si>
  <si>
    <t>Wed Mar 08 2023 00:00:00 GMT+0000 (Coordinated Universal Time),EUR,1.0549</t>
  </si>
  <si>
    <t>Wed Mar 08 2023 00:00:00 GMT+0000 (Coordinated Universal Time),GBP,1.1837</t>
  </si>
  <si>
    <t>Wed Mar 08 2023 00:00:00 GMT+0000 (Coordinated Universal Time),INR,0.012215978499877841</t>
  </si>
  <si>
    <t>Wed Mar 08 2023 00:00:00 GMT+0000 (Coordinated Universal Time),JPY,0.007289692374981775</t>
  </si>
  <si>
    <t>Tue Mar 07 2023 00:00:00 GMT+0000 (Coordinated Universal Time),AUD,0.66</t>
  </si>
  <si>
    <t>Tue Mar 07 2023 00:00:00 GMT+0000 (Coordinated Universal Time),CAD,0.7280139778683751</t>
  </si>
  <si>
    <t>Tue Mar 07 2023 00:00:00 GMT+0000 (Coordinated Universal Time),CHF,1.0623605651758206</t>
  </si>
  <si>
    <t>Tue Mar 07 2023 00:00:00 GMT+0000 (Coordinated Universal Time),CNY,0.1436678399540263</t>
  </si>
  <si>
    <t>Tue Mar 07 2023 00:00:00 GMT+0000 (Coordinated Universal Time),EUR,1.0573</t>
  </si>
  <si>
    <t>Tue Mar 07 2023 00:00:00 GMT+0000 (Coordinated Universal Time),GBP,1.1857</t>
  </si>
  <si>
    <t>Tue Mar 07 2023 00:00:00 GMT+0000 (Coordinated Universal Time),INR,0.012205541315757353</t>
  </si>
  <si>
    <t>Tue Mar 07 2023 00:00:00 GMT+0000 (Coordinated Universal Time),JPY,0.007304601899196493</t>
  </si>
  <si>
    <t>Mon Mar 06 2023 00:00:00 GMT+0000 (Coordinated Universal Time),AUD,0.6738</t>
  </si>
  <si>
    <t>Mon Mar 06 2023 00:00:00 GMT+0000 (Coordinated Universal Time),CAD,0.7349698662354843</t>
  </si>
  <si>
    <t>Mon Mar 06 2023 00:00:00 GMT+0000 (Coordinated Universal Time),CHF,1.0743446497636442</t>
  </si>
  <si>
    <t>Mon Mar 06 2023 00:00:00 GMT+0000 (Coordinated Universal Time),CNY,0.1443105563171946</t>
  </si>
  <si>
    <t>Mon Mar 06 2023 00:00:00 GMT+0000 (Coordinated Universal Time),EUR,1.0694</t>
  </si>
  <si>
    <t>Mon Mar 06 2023 00:00:00 GMT+0000 (Coordinated Universal Time),GBP,1.2048</t>
  </si>
  <si>
    <t>Mon Mar 06 2023 00:00:00 GMT+0000 (Coordinated Universal Time),INR,0.012229423994129877</t>
  </si>
  <si>
    <t>Mon Mar 06 2023 00:00:00 GMT+0000 (Coordinated Universal Time),JPY,0.007356727727506804</t>
  </si>
  <si>
    <t>Fri Mar 03 2023 00:00:00 GMT+0000 (Coordinated Universal Time),AUD,0.6759</t>
  </si>
  <si>
    <t>Fri Mar 03 2023 00:00:00 GMT+0000 (Coordinated Universal Time),CAD,0.7348078477478139</t>
  </si>
  <si>
    <t>Fri Mar 03 2023 00:00:00 GMT+0000 (Coordinated Universal Time),CHF,1.065984436627225</t>
  </si>
  <si>
    <t>Fri Mar 03 2023 00:00:00 GMT+0000 (Coordinated Universal Time),CNY,0.1448267871625536</t>
  </si>
  <si>
    <t>Fri Mar 03 2023 00:00:00 GMT+0000 (Coordinated Universal Time),EUR,1.0616</t>
  </si>
  <si>
    <t>Fri Mar 03 2023 00:00:00 GMT+0000 (Coordinated Universal Time),GBP,1.1996</t>
  </si>
  <si>
    <t>Fri Mar 03 2023 00:00:00 GMT+0000 (Coordinated Universal Time),INR,0.01219809709685289</t>
  </si>
  <si>
    <t>Fri Mar 03 2023 00:00:00 GMT+0000 (Coordinated Universal Time),JPY,0.00734807847747814</t>
  </si>
  <si>
    <t>Thu Mar 02 2023 00:00:00 GMT+0000 (Coordinated Universal Time),AUD,0.672</t>
  </si>
  <si>
    <t>Thu Mar 02 2023 00:00:00 GMT+0000 (Coordinated Universal Time),CAD,0.7344300822561692</t>
  </si>
  <si>
    <t>Thu Mar 02 2023 00:00:00 GMT+0000 (Coordinated Universal Time),CHF,1.0615711252653928</t>
  </si>
  <si>
    <t>Thu Mar 02 2023 00:00:00 GMT+0000 (Coordinated Universal Time),CNY,0.1446717398223431</t>
  </si>
  <si>
    <t>Thu Mar 02 2023 00:00:00 GMT+0000 (Coordinated Universal Time),EUR,1.0595</t>
  </si>
  <si>
    <t>Thu Mar 02 2023 00:00:00 GMT+0000 (Coordinated Universal Time),GBP,1.1942</t>
  </si>
  <si>
    <t>Thu Mar 02 2023 00:00:00 GMT+0000 (Coordinated Universal Time),INR,0.012134449702705982</t>
  </si>
  <si>
    <t>Thu Mar 02 2023 00:00:00 GMT+0000 (Coordinated Universal Time),JPY,0.007307804735457469</t>
  </si>
  <si>
    <t>Wed Mar 01 2023 00:00:00 GMT+0000 (Coordinated Universal Time),AUD,0.6768</t>
  </si>
  <si>
    <t>Wed Mar 01 2023 00:00:00 GMT+0000 (Coordinated Universal Time),CAD,0.735456350665588</t>
  </si>
  <si>
    <t>Wed Mar 01 2023 00:00:00 GMT+0000 (Coordinated Universal Time),CHF,1.0653030787258975</t>
  </si>
  <si>
    <t>Wed Mar 01 2023 00:00:00 GMT+0000 (Coordinated Universal Time),CNY,0.1456536937776742</t>
  </si>
  <si>
    <t>Wed Mar 01 2023 00:00:00 GMT+0000 (Coordinated Universal Time),EUR,1.0674</t>
  </si>
  <si>
    <t>Wed Mar 01 2023 00:00:00 GMT+0000 (Coordinated Universal Time),GBP,1.2034</t>
  </si>
  <si>
    <t>Wed Mar 01 2023 00:00:00 GMT+0000 (Coordinated Universal Time),INR,0.01213150551983501</t>
  </si>
  <si>
    <t>Wed Mar 01 2023 00:00:00 GMT+0000 (Coordinated Universal Time),JPY,0.007362685907819173</t>
  </si>
  <si>
    <t>Tue Feb 28 2023 00:00:00 GMT+0000 (Coordinated Universal Time),AUD,0.6744</t>
  </si>
  <si>
    <t>Tue Feb 28 2023 00:00:00 GMT+0000 (Coordinated Universal Time),CAD,0.7344300822561692</t>
  </si>
  <si>
    <t>Tue Feb 28 2023 00:00:00 GMT+0000 (Coordinated Universal Time),CHF,1.0665529010238908</t>
  </si>
  <si>
    <t>Tue Feb 28 2023 00:00:00 GMT+0000 (Coordinated Universal Time),CNY,0.14424810674359897</t>
  </si>
  <si>
    <t>Tue Feb 28 2023 00:00:00 GMT+0000 (Coordinated Universal Time),EUR,1.0602</t>
  </si>
  <si>
    <t>Tue Feb 28 2023 00:00:00 GMT+0000 (Coordinated Universal Time),GBP,1.2093</t>
  </si>
  <si>
    <t>Tue Feb 28 2023 00:00:00 GMT+0000 (Coordinated Universal Time),INR,0.012110936175366356</t>
  </si>
  <si>
    <t>Tue Feb 28 2023 00:00:00 GMT+0000 (Coordinated Universal Time),JPY,0.00734807847747814</t>
  </si>
  <si>
    <t>Mon Feb 27 2023 00:00:00 GMT+0000 (Coordinated Universal Time),AUD,0.673</t>
  </si>
  <si>
    <t>Mon Feb 27 2023 00:00:00 GMT+0000 (Coordinated Universal Time),CAD,0.7367025195226168</t>
  </si>
  <si>
    <t>Mon Feb 27 2023 00:00:00 GMT+0000 (Coordinated Universal Time),CHF,1.0666666666666667</t>
  </si>
  <si>
    <t>Mon Feb 27 2023 00:00:00 GMT+0000 (Coordinated Universal Time),CNY,0.14398848092152627</t>
  </si>
  <si>
    <t>Mon Feb 27 2023 00:00:00 GMT+0000 (Coordinated Universal Time),EUR,1.0596</t>
  </si>
  <si>
    <t>Mon Feb 27 2023 00:00:00 GMT+0000 (Coordinated Universal Time),GBP,1.2036</t>
  </si>
  <si>
    <t>Mon Feb 27 2023 00:00:00 GMT+0000 (Coordinated Universal Time),INR,0.012093360744951022</t>
  </si>
  <si>
    <t>Mon Feb 27 2023 00:00:00 GMT+0000 (Coordinated Universal Time),JPY,0.00734322220590395</t>
  </si>
  <si>
    <t>Fri Feb 24 2023 00:00:00 GMT+0000 (Coordinated Universal Time),AUD,0.6735</t>
  </si>
  <si>
    <t>Fri Feb 24 2023 00:00:00 GMT+0000 (Coordinated Universal Time),CAD,0.7343222205903951</t>
  </si>
  <si>
    <t>Fri Feb 24 2023 00:00:00 GMT+0000 (Coordinated Universal Time),CHF,1.0638297872340425</t>
  </si>
  <si>
    <t>Fri Feb 24 2023 00:00:00 GMT+0000 (Coordinated Universal Time),CNY,0.14379178948882018</t>
  </si>
  <si>
    <t>Fri Feb 24 2023 00:00:00 GMT+0000 (Coordinated Universal Time),EUR,1.0545</t>
  </si>
  <si>
    <t>Fri Feb 24 2023 00:00:00 GMT+0000 (Coordinated Universal Time),GBP,1.1948</t>
  </si>
  <si>
    <t>Fri Feb 24 2023 00:00:00 GMT+0000 (Coordinated Universal Time),INR,0.01205254911413764</t>
  </si>
  <si>
    <t>Fri Feb 24 2023 00:00:00 GMT+0000 (Coordinated Universal Time),JPY,0.007333528894103842</t>
  </si>
  <si>
    <t>Thu Feb 23 2023 00:00:00 GMT+0000 (Coordinated Universal Time),AUD,0.6787</t>
  </si>
  <si>
    <t>Thu Feb 23 2023 00:00:00 GMT+0000 (Coordinated Universal Time),CAD,0.7370826269624825</t>
  </si>
  <si>
    <t>Thu Feb 23 2023 00:00:00 GMT+0000 (Coordinated Universal Time),CHF,1.0703200256876806</t>
  </si>
  <si>
    <t>Thu Feb 23 2023 00:00:00 GMT+0000 (Coordinated Universal Time),CNY,0.14477017734346725</t>
  </si>
  <si>
    <t>Thu Feb 23 2023 00:00:00 GMT+0000 (Coordinated Universal Time),EUR,1.0583</t>
  </si>
  <si>
    <t>Thu Feb 23 2023 00:00:00 GMT+0000 (Coordinated Universal Time),GBP,1.2016</t>
  </si>
  <si>
    <t>Thu Feb 23 2023 00:00:00 GMT+0000 (Coordinated Universal Time),INR,0.012108003390240948</t>
  </si>
  <si>
    <t>Thu Feb 23 2023 00:00:00 GMT+0000 (Coordinated Universal Time),JPY,0.007418397626112759</t>
  </si>
  <si>
    <t>Wed Feb 22 2023 00:00:00 GMT+0000 (Coordinated Universal Time),AUD,0.6819</t>
  </si>
  <si>
    <t>Wed Feb 22 2023 00:00:00 GMT+0000 (Coordinated Universal Time),CAD,0.7385524372230428</t>
  </si>
  <si>
    <t>Wed Feb 22 2023 00:00:00 GMT+0000 (Coordinated Universal Time),CHF,1.0756157900397978</t>
  </si>
  <si>
    <t>Wed Feb 22 2023 00:00:00 GMT+0000 (Coordinated Universal Time),CNY,0.1451210309398038</t>
  </si>
  <si>
    <t>Wed Feb 22 2023 00:00:00 GMT+0000 (Coordinated Universal Time),EUR,1.0623</t>
  </si>
  <si>
    <t>Wed Feb 22 2023 00:00:00 GMT+0000 (Coordinated Universal Time),GBP,1.2064</t>
  </si>
  <si>
    <t>Wed Feb 22 2023 00:00:00 GMT+0000 (Coordinated Universal Time),INR,0.012080212611741966</t>
  </si>
  <si>
    <t>Wed Feb 22 2023 00:00:00 GMT+0000 (Coordinated Universal Time),JPY,0.007420048972323217</t>
  </si>
  <si>
    <t>Tue Feb 21 2023 00:00:00 GMT+0000 (Coordinated Universal Time),AUD,0.6865</t>
  </si>
  <si>
    <t>Tue Feb 21 2023 00:00:00 GMT+0000 (Coordinated Universal Time),CAD,0.7399186089530152</t>
  </si>
  <si>
    <t>Tue Feb 21 2023 00:00:00 GMT+0000 (Coordinated Universal Time),CHF,1.079097874177188</t>
  </si>
  <si>
    <t>Tue Feb 21 2023 00:00:00 GMT+0000 (Coordinated Universal Time),CNY,0.14556040756914118</t>
  </si>
  <si>
    <t>Tue Feb 21 2023 00:00:00 GMT+0000 (Coordinated Universal Time),EUR,1.0657</t>
  </si>
  <si>
    <t>Tue Feb 21 2023 00:00:00 GMT+0000 (Coordinated Universal Time),GBP,1.2111</t>
  </si>
  <si>
    <t>Tue Feb 21 2023 00:00:00 GMT+0000 (Coordinated Universal Time),INR,0.012070006035003019</t>
  </si>
  <si>
    <t>Tue Feb 21 2023 00:00:00 GMT+0000 (Coordinated Universal Time),JPY,0.007414547341884778</t>
  </si>
  <si>
    <t>Fri Feb 17 2023 00:00:00 GMT+0000 (Coordinated Universal Time),AUD,0.6865</t>
  </si>
  <si>
    <t>Fri Feb 17 2023 00:00:00 GMT+0000 (Coordinated Universal Time),CAD,0.7414547341884777</t>
  </si>
  <si>
    <t>Fri Feb 17 2023 00:00:00 GMT+0000 (Coordinated Universal Time),CHF,1.0792143319663285</t>
  </si>
  <si>
    <t>Fri Feb 17 2023 00:00:00 GMT+0000 (Coordinated Universal Time),CNY,0.14564308705087312</t>
  </si>
  <si>
    <t>Fri Feb 17 2023 00:00:00 GMT+0000 (Coordinated Universal Time),EUR,1.0678</t>
  </si>
  <si>
    <t>Fri Feb 17 2023 00:00:00 GMT+0000 (Coordinated Universal Time),GBP,1.2012</t>
  </si>
  <si>
    <t>Fri Feb 17 2023 00:00:00 GMT+0000 (Coordinated Universal Time),INR,0.012087513598452797</t>
  </si>
  <si>
    <t>Fri Feb 17 2023 00:00:00 GMT+0000 (Coordinated Universal Time),JPY,0.007451009611802398</t>
  </si>
  <si>
    <t>Thu Feb 16 2023 00:00:00 GMT+0000 (Coordinated Universal Time),AUD,0.6889</t>
  </si>
  <si>
    <t>Thu Feb 16 2023 00:00:00 GMT+0000 (Coordinated Universal Time),CAD,0.743439149505613</t>
  </si>
  <si>
    <t>Thu Feb 16 2023 00:00:00 GMT+0000 (Coordinated Universal Time),CHF,1.0816657652785289</t>
  </si>
  <si>
    <t>Thu Feb 16 2023 00:00:00 GMT+0000 (Coordinated Universal Time),CNY,0.1457938474996355</t>
  </si>
  <si>
    <t>Thu Feb 16 2023 00:00:00 GMT+0000 (Coordinated Universal Time),EUR,1.0684</t>
  </si>
  <si>
    <t>Thu Feb 16 2023 00:00:00 GMT+0000 (Coordinated Universal Time),GBP,1.2018</t>
  </si>
  <si>
    <t>Thu Feb 16 2023 00:00:00 GMT+0000 (Coordinated Universal Time),INR,0.012086052695189751</t>
  </si>
  <si>
    <t>Thu Feb 16 2023 00:00:00 GMT+0000 (Coordinated Universal Time),JPY,0.007465472191116089</t>
  </si>
  <si>
    <t>Wed Feb 15 2023 00:00:00 GMT+0000 (Coordinated Universal Time),AUD,0.6893</t>
  </si>
  <si>
    <t>Wed Feb 15 2023 00:00:00 GMT+0000 (Coordinated Universal Time),CAD,0.7462129691814043</t>
  </si>
  <si>
    <t>Wed Feb 15 2023 00:00:00 GMT+0000 (Coordinated Universal Time),CHF,1.082485386447283</t>
  </si>
  <si>
    <t>Wed Feb 15 2023 00:00:00 GMT+0000 (Coordinated Universal Time),CNY,0.14596409283316306</t>
  </si>
  <si>
    <t>Wed Feb 15 2023 00:00:00 GMT+0000 (Coordinated Universal Time),EUR,1.0683</t>
  </si>
  <si>
    <t>Wed Feb 15 2023 00:00:00 GMT+0000 (Coordinated Universal Time),GBP,1.2031</t>
  </si>
  <si>
    <t>Wed Feb 15 2023 00:00:00 GMT+0000 (Coordinated Universal Time),INR,0.012080212611741966</t>
  </si>
  <si>
    <t>Wed Feb 15 2023 00:00:00 GMT+0000 (Coordinated Universal Time),JPY,0.007450454477723141</t>
  </si>
  <si>
    <t>Tue Feb 14 2023 00:00:00 GMT+0000 (Coordinated Universal Time),AUD,0.6962</t>
  </si>
  <si>
    <t>Tue Feb 14 2023 00:00:00 GMT+0000 (Coordinated Universal Time),CAD,0.7481110196753198</t>
  </si>
  <si>
    <t>Tue Feb 14 2023 00:00:00 GMT+0000 (Coordinated Universal Time),CHF,1.0841283607979184</t>
  </si>
  <si>
    <t>Tue Feb 14 2023 00:00:00 GMT+0000 (Coordinated Universal Time),CNY,0.14650941322980002</t>
  </si>
  <si>
    <t>Tue Feb 14 2023 00:00:00 GMT+0000 (Coordinated Universal Time),EUR,1.0722</t>
  </si>
  <si>
    <t>Tue Feb 14 2023 00:00:00 GMT+0000 (Coordinated Universal Time),GBP,1.2157</t>
  </si>
  <si>
    <t>Tue Feb 14 2023 00:00:00 GMT+0000 (Coordinated Universal Time),INR,0.012068549360366883</t>
  </si>
  <si>
    <t>Tue Feb 14 2023 00:00:00 GMT+0000 (Coordinated Universal Time),JPY,0.00751597143930853</t>
  </si>
  <si>
    <t>Mon Feb 13 2023 00:00:00 GMT+0000 (Coordinated Universal Time),AUD,0.6964</t>
  </si>
  <si>
    <t>Mon Feb 13 2023 00:00:00 GMT+0000 (Coordinated Universal Time),CAD,0.7491759065028468</t>
  </si>
  <si>
    <t>Mon Feb 13 2023 00:00:00 GMT+0000 (Coordinated Universal Time),CHF,1.0861301183881829</t>
  </si>
  <si>
    <t>Mon Feb 13 2023 00:00:00 GMT+0000 (Coordinated Universal Time),CNY,0.1466318660371272</t>
  </si>
  <si>
    <t>Mon Feb 13 2023 00:00:00 GMT+0000 (Coordinated Universal Time),EUR,1.0718</t>
  </si>
  <si>
    <t>Mon Feb 13 2023 00:00:00 GMT+0000 (Coordinated Universal Time),GBP,1.2136</t>
  </si>
  <si>
    <t>Mon Feb 13 2023 00:00:00 GMT+0000 (Coordinated Universal Time),INR,0.012088974854932303</t>
  </si>
  <si>
    <t>Mon Feb 13 2023 00:00:00 GMT+0000 (Coordinated Universal Time),JPY,0.007535227187099691</t>
  </si>
  <si>
    <t>Fri Feb 10 2023 00:00:00 GMT+0000 (Coordinated Universal Time),AUD,0.6919</t>
  </si>
  <si>
    <t>Fri Feb 10 2023 00:00:00 GMT+0000 (Coordinated Universal Time),CAD,0.7483349547257352</t>
  </si>
  <si>
    <t>Fri Feb 10 2023 00:00:00 GMT+0000 (Coordinated Universal Time),CHF,1.0815487778498811</t>
  </si>
  <si>
    <t>Fri Feb 10 2023 00:00:00 GMT+0000 (Coordinated Universal Time),CNY,0.14682994156168325</t>
  </si>
  <si>
    <t>Fri Feb 10 2023 00:00:00 GMT+0000 (Coordinated Universal Time),EUR,1.067</t>
  </si>
  <si>
    <t>Fri Feb 10 2023 00:00:00 GMT+0000 (Coordinated Universal Time),GBP,1.2061</t>
  </si>
  <si>
    <t>Fri Feb 10 2023 00:00:00 GMT+0000 (Coordinated Universal Time),INR,0.012125621438098703</t>
  </si>
  <si>
    <t>Fri Feb 10 2023 00:00:00 GMT+0000 (Coordinated Universal Time),JPY,0.0076045627376425855</t>
  </si>
  <si>
    <t>Thu Feb 09 2023 00:00:00 GMT+0000 (Coordinated Universal Time),AUD,0.6964</t>
  </si>
  <si>
    <t>Thu Feb 09 2023 00:00:00 GMT+0000 (Coordinated Universal Time),CAD,0.7447125409591897</t>
  </si>
  <si>
    <t>Thu Feb 09 2023 00:00:00 GMT+0000 (Coordinated Universal Time),CHF,1.0879025239338556</t>
  </si>
  <si>
    <t>Thu Feb 09 2023 00:00:00 GMT+0000 (Coordinated Universal Time),CNY,0.14753179310141334</t>
  </si>
  <si>
    <t>Thu Feb 09 2023 00:00:00 GMT+0000 (Coordinated Universal Time),EUR,1.0761</t>
  </si>
  <si>
    <t>Thu Feb 09 2023 00:00:00 GMT+0000 (Coordinated Universal Time),GBP,1.2157</t>
  </si>
  <si>
    <t>Thu Feb 09 2023 00:00:00 GMT+0000 (Coordinated Universal Time),INR,0.012130033964095099</t>
  </si>
  <si>
    <t>Thu Feb 09 2023 00:00:00 GMT+0000 (Coordinated Universal Time),JPY,0.007634753397465262</t>
  </si>
  <si>
    <t>Wed Feb 08 2023 00:00:00 GMT+0000 (Coordinated Universal Time),AUD,0.6941</t>
  </si>
  <si>
    <t>Wed Feb 08 2023 00:00:00 GMT+0000 (Coordinated Universal Time),CAD,0.7446016381236039</t>
  </si>
  <si>
    <t>Wed Feb 08 2023 00:00:00 GMT+0000 (Coordinated Universal Time),CHF,1.087192868014786</t>
  </si>
  <si>
    <t>Wed Feb 08 2023 00:00:00 GMT+0000 (Coordinated Universal Time),CNY,0.14729709824716453</t>
  </si>
  <si>
    <t>Wed Feb 08 2023 00:00:00 GMT+0000 (Coordinated Universal Time),EUR,1.0734</t>
  </si>
  <si>
    <t>Wed Feb 08 2023 00:00:00 GMT+0000 (Coordinated Universal Time),GBP,1.2093</t>
  </si>
  <si>
    <t>Wed Feb 08 2023 00:00:00 GMT+0000 (Coordinated Universal Time),INR,0.012099213551119176</t>
  </si>
  <si>
    <t>Wed Feb 08 2023 00:00:00 GMT+0000 (Coordinated Universal Time),JPY,0.007617886798202178</t>
  </si>
  <si>
    <t>Tue Feb 07 2023 00:00:00 GMT+0000 (Coordinated Universal Time),AUD,0.6925</t>
  </si>
  <si>
    <t>Tue Feb 07 2023 00:00:00 GMT+0000 (Coordinated Universal Time),CAD,0.744047619047619</t>
  </si>
  <si>
    <t>Tue Feb 07 2023 00:00:00 GMT+0000 (Coordinated Universal Time),CHF,1.0823682216690118</t>
  </si>
  <si>
    <t>Tue Feb 07 2023 00:00:00 GMT+0000 (Coordinated Universal Time),CNY,0.14725371815638344</t>
  </si>
  <si>
    <t>Tue Feb 07 2023 00:00:00 GMT+0000 (Coordinated Universal Time),EUR,1.0705</t>
  </si>
  <si>
    <t>Tue Feb 07 2023 00:00:00 GMT+0000 (Coordinated Universal Time),GBP,1.2013</t>
  </si>
  <si>
    <t>Tue Feb 07 2023 00:00:00 GMT+0000 (Coordinated Universal Time),INR,0.012075836251660426</t>
  </si>
  <si>
    <t>Tue Feb 07 2023 00:00:00 GMT+0000 (Coordinated Universal Time),JPY,0.0076120879957372305</t>
  </si>
  <si>
    <t>Mon Feb 06 2023 00:00:00 GMT+0000 (Coordinated Universal Time),AUD,0.6869</t>
  </si>
  <si>
    <t>Mon Feb 06 2023 00:00:00 GMT+0000 (Coordinated Universal Time),CAD,0.7439369141496801</t>
  </si>
  <si>
    <t>Mon Feb 06 2023 00:00:00 GMT+0000 (Coordinated Universal Time),CHF,1.0778184953653804</t>
  </si>
  <si>
    <t>Mon Feb 06 2023 00:00:00 GMT+0000 (Coordinated Universal Time),CNY,0.14723637327365352</t>
  </si>
  <si>
    <t>Mon Feb 06 2023 00:00:00 GMT+0000 (Coordinated Universal Time),EUR,1.0722</t>
  </si>
  <si>
    <t>Mon Feb 06 2023 00:00:00 GMT+0000 (Coordinated Universal Time),GBP,1.2009</t>
  </si>
  <si>
    <t>Mon Feb 06 2023 00:00:00 GMT+0000 (Coordinated Universal Time),INR,0.012081672103419113</t>
  </si>
  <si>
    <t>Mon Feb 06 2023 00:00:00 GMT+0000 (Coordinated Universal Time),JPY,0.0075323892738776745</t>
  </si>
  <si>
    <t>Fri Feb 03 2023 00:00:00 GMT+0000 (Coordinated Universal Time),AUD,0.6946</t>
  </si>
  <si>
    <t>Fri Feb 03 2023 00:00:00 GMT+0000 (Coordinated Universal Time),CAD,0.7465472191116088</t>
  </si>
  <si>
    <t>Fri Feb 03 2023 00:00:00 GMT+0000 (Coordinated Universal Time),CHF,1.081081081081081</t>
  </si>
  <si>
    <t>Fri Feb 03 2023 00:00:00 GMT+0000 (Coordinated Universal Time),CNY,0.14763852184311932</t>
  </si>
  <si>
    <t>Fri Feb 03 2023 00:00:00 GMT+0000 (Coordinated Universal Time),EUR,1.0825</t>
  </si>
  <si>
    <t>Fri Feb 03 2023 00:00:00 GMT+0000 (Coordinated Universal Time),GBP,1.2073</t>
  </si>
  <si>
    <t>Fri Feb 03 2023 00:00:00 GMT+0000 (Coordinated Universal Time),INR,0.01216397031991242</t>
  </si>
  <si>
    <t>Fri Feb 03 2023 00:00:00 GMT+0000 (Coordinated Universal Time),JPY,0.0076295109483482115</t>
  </si>
  <si>
    <t>Thu Feb 02 2023 00:00:00 GMT+0000 (Coordinated Universal Time),AUD,0.7084</t>
  </si>
  <si>
    <t>Thu Feb 02 2023 00:00:00 GMT+0000 (Coordinated Universal Time),CAD,0.7509198768491402</t>
  </si>
  <si>
    <t>Thu Feb 02 2023 00:00:00 GMT+0000 (Coordinated Universal Time),CHF,1.0964912280701753</t>
  </si>
  <si>
    <t>Thu Feb 02 2023 00:00:00 GMT+0000 (Coordinated Universal Time),CNY,0.14866351500014865</t>
  </si>
  <si>
    <t>Thu Feb 02 2023 00:00:00 GMT+0000 (Coordinated Universal Time),EUR,1.0918</t>
  </si>
  <si>
    <t>Thu Feb 02 2023 00:00:00 GMT+0000 (Coordinated Universal Time),GBP,1.226</t>
  </si>
  <si>
    <t>Thu Feb 02 2023 00:00:00 GMT+0000 (Coordinated Universal Time),INR,0.012190661952944045</t>
  </si>
  <si>
    <t>Thu Feb 02 2023 00:00:00 GMT+0000 (Coordinated Universal Time),JPY,0.007785130400934217</t>
  </si>
  <si>
    <t>Wed Feb 01 2023 00:00:00 GMT+0000 (Coordinated Universal Time),AUD,0.7067</t>
  </si>
  <si>
    <t>Wed Feb 01 2023 00:00:00 GMT+0000 (Coordinated Universal Time),CAD,0.7499062617172854</t>
  </si>
  <si>
    <t>Wed Feb 01 2023 00:00:00 GMT+0000 (Coordinated Universal Time),CHF,1.0932546190007653</t>
  </si>
  <si>
    <t>Wed Feb 01 2023 00:00:00 GMT+0000 (Coordinated Universal Time),CNY,0.14835474586832034</t>
  </si>
  <si>
    <t>Wed Feb 01 2023 00:00:00 GMT+0000 (Coordinated Universal Time),EUR,1.0917</t>
  </si>
  <si>
    <t>Wed Feb 01 2023 00:00:00 GMT+0000 (Coordinated Universal Time),GBP,1.2308</t>
  </si>
  <si>
    <t>Wed Feb 01 2023 00:00:00 GMT+0000 (Coordinated Universal Time),INR,0.01223540927444023</t>
  </si>
  <si>
    <t>Wed Feb 01 2023 00:00:00 GMT+0000 (Coordinated Universal Time),JPY,0.007735746886361878</t>
  </si>
  <si>
    <t>Tue Jan 31 2023 00:00:00 GMT+0000 (Coordinated Universal Time),AUD,0.705</t>
  </si>
  <si>
    <t>Tue Jan 31 2023 00:00:00 GMT+0000 (Coordinated Universal Time),CAD,0.7500187504687618</t>
  </si>
  <si>
    <t>Tue Jan 31 2023 00:00:00 GMT+0000 (Coordinated Universal Time),CHF,1.0886131069018072</t>
  </si>
  <si>
    <t>Tue Jan 31 2023 00:00:00 GMT+0000 (Coordinated Universal Time),CNY,0.14806040864672787</t>
  </si>
  <si>
    <t>Tue Jan 31 2023 00:00:00 GMT+0000 (Coordinated Universal Time),EUR,1.0858</t>
  </si>
  <si>
    <t>Tue Jan 31 2023 00:00:00 GMT+0000 (Coordinated Universal Time),GBP,1.2324</t>
  </si>
  <si>
    <t>Tue Jan 31 2023 00:00:00 GMT+0000 (Coordinated Universal Time),INR,0.012241400416207615</t>
  </si>
  <si>
    <t>Tue Jan 31 2023 00:00:00 GMT+0000 (Coordinated Universal Time),JPY,0.007682261657832067</t>
  </si>
  <si>
    <t>Mon Jan 30 2023 00:00:00 GMT+0000 (Coordinated Universal Time),AUD,0.7076</t>
  </si>
  <si>
    <t>Mon Jan 30 2023 00:00:00 GMT+0000 (Coordinated Universal Time),CAD,0.7490636704119851</t>
  </si>
  <si>
    <t>Mon Jan 30 2023 00:00:00 GMT+0000 (Coordinated Universal Time),CHF,1.0833062506770663</t>
  </si>
  <si>
    <t>Mon Jan 30 2023 00:00:00 GMT+0000 (Coordinated Universal Time),CNY,0.14814595339328307</t>
  </si>
  <si>
    <t>Mon Jan 30 2023 00:00:00 GMT+0000 (Coordinated Universal Time),EUR,1.0867</t>
  </si>
  <si>
    <t>Mon Jan 30 2023 00:00:00 GMT+0000 (Coordinated Universal Time),GBP,1.2373</t>
  </si>
  <si>
    <t>Mon Jan 30 2023 00:00:00 GMT+0000 (Coordinated Universal Time),INR,0.012274456855284154</t>
  </si>
  <si>
    <t>Mon Jan 30 2023 00:00:00 GMT+0000 (Coordinated Universal Time),JPY,0.007672241829062452</t>
  </si>
  <si>
    <t>Fri Jan 27 2023 00:00:00 GMT+0000 (Coordinated Universal Time),AUD,0.7102</t>
  </si>
  <si>
    <t>Fri Jan 27 2023 00:00:00 GMT+0000 (Coordinated Universal Time),CAD,0.751089079164789</t>
  </si>
  <si>
    <t>Fri Jan 27 2023 00:00:00 GMT+0000 (Coordinated Universal Time),CHF,1.0848340203948796</t>
  </si>
  <si>
    <t>Fri Jan 27 2023 00:00:00 GMT+0000 (Coordinated Universal Time),CNY,0.14727757404380035</t>
  </si>
  <si>
    <t>Fri Jan 27 2023 00:00:00 GMT+0000 (Coordinated Universal Time),EUR,1.0857</t>
  </si>
  <si>
    <t>Fri Jan 27 2023 00:00:00 GMT+0000 (Coordinated Universal Time),GBP,1.2379</t>
  </si>
  <si>
    <t>Fri Jan 27 2023 00:00:00 GMT+0000 (Coordinated Universal Time),INR,0.01226391954868776</t>
  </si>
  <si>
    <t>Fri Jan 27 2023 00:00:00 GMT+0000 (Coordinated Universal Time),JPY,0.007695859627520394</t>
  </si>
  <si>
    <t>Thu Jan 26 2023 00:00:00 GMT+0000 (Coordinated Universal Time),AUD,0.7094</t>
  </si>
  <si>
    <t>Thu Jan 26 2023 00:00:00 GMT+0000 (Coordinated Universal Time),CAD,0.7491759065028468</t>
  </si>
  <si>
    <t>Thu Jan 26 2023 00:00:00 GMT+0000 (Coordinated Universal Time),CHF,1.0857763300760044</t>
  </si>
  <si>
    <t>Thu Jan 26 2023 00:00:00 GMT+0000 (Coordinated Universal Time),CNY,0.14727757404380035</t>
  </si>
  <si>
    <t>Thu Jan 26 2023 00:00:00 GMT+0000 (Coordinated Universal Time),EUR,1.0866</t>
  </si>
  <si>
    <t>Thu Jan 26 2023 00:00:00 GMT+0000 (Coordinated Universal Time),GBP,1.237</t>
  </si>
  <si>
    <t>Thu Jan 26 2023 00:00:00 GMT+0000 (Coordinated Universal Time),INR,0.012256403971074886</t>
  </si>
  <si>
    <t>Thu Jan 26 2023 00:00:00 GMT+0000 (Coordinated Universal Time),JPY,0.007668711656441718</t>
  </si>
  <si>
    <t>Wed Jan 25 2023 00:00:00 GMT+0000 (Coordinated Universal Time),AUD,0.7083</t>
  </si>
  <si>
    <t>Wed Jan 25 2023 00:00:00 GMT+0000 (Coordinated Universal Time),CAD,0.7455453664355476</t>
  </si>
  <si>
    <t>Wed Jan 25 2023 00:00:00 GMT+0000 (Coordinated Universal Time),CHF,1.0870746820306554</t>
  </si>
  <si>
    <t>Wed Jan 25 2023 00:00:00 GMT+0000 (Coordinated Universal Time),CNY,0.14727757404380035</t>
  </si>
  <si>
    <t>Wed Jan 25 2023 00:00:00 GMT+0000 (Coordinated Universal Time),EUR,1.0901</t>
  </si>
  <si>
    <t>Wed Jan 25 2023 00:00:00 GMT+0000 (Coordinated Universal Time),GBP,1.2374</t>
  </si>
  <si>
    <t>Wed Jan 25 2023 00:00:00 GMT+0000 (Coordinated Universal Time),INR,0.012271444348999879</t>
  </si>
  <si>
    <t>Wed Jan 25 2023 00:00:00 GMT+0000 (Coordinated Universal Time),JPY,0.007713668620796052</t>
  </si>
  <si>
    <t>Tue Jan 24 2023 00:00:00 GMT+0000 (Coordinated Universal Time),AUD,0.7042</t>
  </si>
  <si>
    <t>Tue Jan 24 2023 00:00:00 GMT+0000 (Coordinated Universal Time),CAD,0.7479991024010771</t>
  </si>
  <si>
    <t>Tue Jan 24 2023 00:00:00 GMT+0000 (Coordinated Universal Time),CHF,1.0834236186348862</t>
  </si>
  <si>
    <t>Tue Jan 24 2023 00:00:00 GMT+0000 (Coordinated Universal Time),CNY,0.14727757404380035</t>
  </si>
  <si>
    <t>Tue Jan 24 2023 00:00:00 GMT+0000 (Coordinated Universal Time),EUR,1.0873</t>
  </si>
  <si>
    <t>Tue Jan 24 2023 00:00:00 GMT+0000 (Coordinated Universal Time),GBP,1.2323</t>
  </si>
  <si>
    <t>Tue Jan 24 2023 00:00:00 GMT+0000 (Coordinated Universal Time),INR,0.012265423770391267</t>
  </si>
  <si>
    <t>Tue Jan 24 2023 00:00:00 GMT+0000 (Coordinated Universal Time),JPY,0.007688167909587146</t>
  </si>
  <si>
    <t>Mon Jan 23 2023 00:00:00 GMT+0000 (Coordinated Universal Time),AUD,0.7024</t>
  </si>
  <si>
    <t>Mon Jan 23 2023 00:00:00 GMT+0000 (Coordinated Universal Time),CAD,0.7471607890017932</t>
  </si>
  <si>
    <t>Mon Jan 23 2023 00:00:00 GMT+0000 (Coordinated Universal Time),CHF,1.0833062506770663</t>
  </si>
  <si>
    <t>Mon Jan 23 2023 00:00:00 GMT+0000 (Coordinated Universal Time),CNY,0.14727757404380035</t>
  </si>
  <si>
    <t>Mon Jan 23 2023 00:00:00 GMT+0000 (Coordinated Universal Time),EUR,1.0865</t>
  </si>
  <si>
    <t>Mon Jan 23 2023 00:00:00 GMT+0000 (Coordinated Universal Time),GBP,1.237</t>
  </si>
  <si>
    <t>Mon Jan 23 2023 00:00:00 GMT+0000 (Coordinated Universal Time),INR,0.012283503255128362</t>
  </si>
  <si>
    <t>Mon Jan 23 2023 00:00:00 GMT+0000 (Coordinated Universal Time),JPY,0.007651694850409366</t>
  </si>
  <si>
    <t>Fri Jan 20 2023 00:00:00 GMT+0000 (Coordinated Universal Time),AUD,0.6953</t>
  </si>
  <si>
    <t>Fri Jan 20 2023 00:00:00 GMT+0000 (Coordinated Universal Time),CAD,0.7453786523553966</t>
  </si>
  <si>
    <t>Fri Jan 20 2023 00:00:00 GMT+0000 (Coordinated Universal Time),CHF,1.0844810758052272</t>
  </si>
  <si>
    <t>Fri Jan 20 2023 00:00:00 GMT+0000 (Coordinated Universal Time),CNY,0.14743826022852932</t>
  </si>
  <si>
    <t>Fri Jan 20 2023 00:00:00 GMT+0000 (Coordinated Universal Time),EUR,1.0831</t>
  </si>
  <si>
    <t>Fri Jan 20 2023 00:00:00 GMT+0000 (Coordinated Universal Time),GBP,1.2374</t>
  </si>
  <si>
    <t>Fri Jan 20 2023 00:00:00 GMT+0000 (Coordinated Universal Time),INR,0.012347203358439314</t>
  </si>
  <si>
    <t>Fri Jan 20 2023 00:00:00 GMT+0000 (Coordinated Universal Time),JPY,0.007694083249980765</t>
  </si>
  <si>
    <t>Thu Jan 19 2023 00:00:00 GMT+0000 (Coordinated Universal Time),AUD,0.6887</t>
  </si>
  <si>
    <t>Thu Jan 19 2023 00:00:00 GMT+0000 (Coordinated Universal Time),CAD,0.7410701052319549</t>
  </si>
  <si>
    <t>Thu Jan 19 2023 00:00:00 GMT+0000 (Coordinated Universal Time),CHF,1.0914647456887143</t>
  </si>
  <si>
    <t>Thu Jan 19 2023 00:00:00 GMT+0000 (Coordinated Universal Time),CNY,0.14762762408101804</t>
  </si>
  <si>
    <t>Thu Jan 19 2023 00:00:00 GMT+0000 (Coordinated Universal Time),EUR,1.081</t>
  </si>
  <si>
    <t>Thu Jan 19 2023 00:00:00 GMT+0000 (Coordinated Universal Time),GBP,1.2366</t>
  </si>
  <si>
    <t>Thu Jan 19 2023 00:00:00 GMT+0000 (Coordinated Universal Time),INR,0.012303149606299212</t>
  </si>
  <si>
    <t>Thu Jan 19 2023 00:00:00 GMT+0000 (Coordinated Universal Time),JPY,0.0077833125778331265</t>
  </si>
  <si>
    <t>Wed Jan 18 2023 00:00:00 GMT+0000 (Coordinated Universal Time),AUD,0.6988</t>
  </si>
  <si>
    <t>Wed Jan 18 2023 00:00:00 GMT+0000 (Coordinated Universal Time),CAD,0.7442691277165824</t>
  </si>
  <si>
    <t>Wed Jan 18 2023 00:00:00 GMT+0000 (Coordinated Universal Time),CHF,1.0940919037199124</t>
  </si>
  <si>
    <t>Wed Jan 18 2023 00:00:00 GMT+0000 (Coordinated Universal Time),CNY,0.1480735629460716</t>
  </si>
  <si>
    <t>Wed Jan 18 2023 00:00:00 GMT+0000 (Coordinated Universal Time),EUR,1.0827</t>
  </si>
  <si>
    <t>Wed Jan 18 2023 00:00:00 GMT+0000 (Coordinated Universal Time),GBP,1.2369</t>
  </si>
  <si>
    <t>Wed Jan 18 2023 00:00:00 GMT+0000 (Coordinated Universal Time),INR,0.012295585884667405</t>
  </si>
  <si>
    <t>Wed Jan 18 2023 00:00:00 GMT+0000 (Coordinated Universal Time),JPY,0.007785130400934217</t>
  </si>
  <si>
    <t>Tue Jan 17 2023 00:00:00 GMT+0000 (Coordinated Universal Time),AUD,0.6986</t>
  </si>
  <si>
    <t>Tue Jan 17 2023 00:00:00 GMT+0000 (Coordinated Universal Time),CAD,0.7473841554559043</t>
  </si>
  <si>
    <t>Tue Jan 17 2023 00:00:00 GMT+0000 (Coordinated Universal Time),CHF,1.0851871947911014</t>
  </si>
  <si>
    <t>Tue Jan 17 2023 00:00:00 GMT+0000 (Coordinated Universal Time),CNY,0.14766032219482303</t>
  </si>
  <si>
    <t>Tue Jan 17 2023 00:00:00 GMT+0000 (Coordinated Universal Time),EUR,1.0793</t>
  </si>
  <si>
    <t>Tue Jan 17 2023 00:00:00 GMT+0000 (Coordinated Universal Time),GBP,1.2264</t>
  </si>
  <si>
    <t>Tue Jan 17 2023 00:00:00 GMT+0000 (Coordinated Universal Time),INR,0.01225940909648155</t>
  </si>
  <si>
    <t>Tue Jan 17 2023 00:00:00 GMT+0000 (Coordinated Universal Time),JPY,0.007801529099703541</t>
  </si>
  <si>
    <t>Fri Jan 13 2023 00:00:00 GMT+0000 (Coordinated Universal Time),AUD,0.695</t>
  </si>
  <si>
    <t>Fri Jan 13 2023 00:00:00 GMT+0000 (Coordinated Universal Time),CAD,0.7455453664355476</t>
  </si>
  <si>
    <t>Fri Jan 13 2023 00:00:00 GMT+0000 (Coordinated Universal Time),CHF,1.077121930202499</t>
  </si>
  <si>
    <t>Fri Jan 13 2023 00:00:00 GMT+0000 (Coordinated Universal Time),CNY,0.14923145799134457</t>
  </si>
  <si>
    <t>Fri Jan 13 2023 00:00:00 GMT+0000 (Coordinated Universal Time),EUR,1.0811</t>
  </si>
  <si>
    <t>Fri Jan 13 2023 00:00:00 GMT+0000 (Coordinated Universal Time),GBP,1.2194</t>
  </si>
  <si>
    <t>Fri Jan 13 2023 00:00:00 GMT+0000 (Coordinated Universal Time),INR,0.012298610257040954</t>
  </si>
  <si>
    <t>Fri Jan 13 2023 00:00:00 GMT+0000 (Coordinated Universal Time),JPY,0.007821666014861166</t>
  </si>
  <si>
    <t>Thu Jan 12 2023 00:00:00 GMT+0000 (Coordinated Universal Time),AUD,0.6946</t>
  </si>
  <si>
    <t>Thu Jan 12 2023 00:00:00 GMT+0000 (Coordinated Universal Time),CAD,0.7473841554559043</t>
  </si>
  <si>
    <t>Thu Jan 12 2023 00:00:00 GMT+0000 (Coordinated Universal Time),CHF,1.0766580534022394</t>
  </si>
  <si>
    <t>Thu Jan 12 2023 00:00:00 GMT+0000 (Coordinated Universal Time),CNY,0.14844503822459734</t>
  </si>
  <si>
    <t>Thu Jan 12 2023 00:00:00 GMT+0000 (Coordinated Universal Time),EUR,1.0823</t>
  </si>
  <si>
    <t>Thu Jan 12 2023 00:00:00 GMT+0000 (Coordinated Universal Time),GBP,1.2182</t>
  </si>
  <si>
    <t>Thu Jan 12 2023 00:00:00 GMT+0000 (Coordinated Universal Time),INR,0.01231678778174652</t>
  </si>
  <si>
    <t>Thu Jan 12 2023 00:00:00 GMT+0000 (Coordinated Universal Time),JPY,0.007707129094412331</t>
  </si>
  <si>
    <t>Wed Jan 11 2023 00:00:00 GMT+0000 (Coordinated Universal Time),AUD,0.6899</t>
  </si>
  <si>
    <t>Wed Jan 11 2023 00:00:00 GMT+0000 (Coordinated Universal Time),CAD,0.7450454477723141</t>
  </si>
  <si>
    <t>Wed Jan 11 2023 00:00:00 GMT+0000 (Coordinated Universal Time),CHF,1.0753844499408538</t>
  </si>
  <si>
    <t>Wed Jan 11 2023 00:00:00 GMT+0000 (Coordinated Universal Time),CNY,0.14771048744460857</t>
  </si>
  <si>
    <t>Wed Jan 11 2023 00:00:00 GMT+0000 (Coordinated Universal Time),EUR,1.074</t>
  </si>
  <si>
    <t>Wed Jan 11 2023 00:00:00 GMT+0000 (Coordinated Universal Time),GBP,1.2125</t>
  </si>
  <si>
    <t>Wed Jan 11 2023 00:00:00 GMT+0000 (Coordinated Universal Time),INR,0.012254901960784315</t>
  </si>
  <si>
    <t>Wed Jan 11 2023 00:00:00 GMT+0000 (Coordinated Universal Time),JPY,0.00754261577915221</t>
  </si>
  <si>
    <t>Tue Jan 10 2023 00:00:00 GMT+0000 (Coordinated Universal Time),AUD,0.6883</t>
  </si>
  <si>
    <t>Tue Jan 10 2023 00:00:00 GMT+0000 (Coordinated Universal Time),CAD,0.7444353457902182</t>
  </si>
  <si>
    <t>Tue Jan 10 2023 00:00:00 GMT+0000 (Coordinated Universal Time),CHF,1.0840108401084012</t>
  </si>
  <si>
    <t>Tue Jan 10 2023 00:00:00 GMT+0000 (Coordinated Universal Time),CNY,0.14755791648221928</t>
  </si>
  <si>
    <t>Tue Jan 10 2023 00:00:00 GMT+0000 (Coordinated Universal Time),EUR,1.0737</t>
  </si>
  <si>
    <t>Tue Jan 10 2023 00:00:00 GMT+0000 (Coordinated Universal Time),GBP,1.2155</t>
  </si>
  <si>
    <t>Tue Jan 10 2023 00:00:00 GMT+0000 (Coordinated Universal Time),INR,0.012254901960784315</t>
  </si>
  <si>
    <t>Tue Jan 10 2023 00:00:00 GMT+0000 (Coordinated Universal Time),JPY,0.007561436672967864</t>
  </si>
  <si>
    <t>Mon Jan 09 2023 00:00:00 GMT+0000 (Coordinated Universal Time),AUD,0.6948</t>
  </si>
  <si>
    <t>Mon Jan 09 2023 00:00:00 GMT+0000 (Coordinated Universal Time),CAD,0.7478312892611427</t>
  </si>
  <si>
    <t>Mon Jan 09 2023 00:00:00 GMT+0000 (Coordinated Universal Time),CHF,1.0893246187363834</t>
  </si>
  <si>
    <t>Mon Jan 09 2023 00:00:00 GMT+0000 (Coordinated Universal Time),CNY,0.14771048744460857</t>
  </si>
  <si>
    <t>Mon Jan 09 2023 00:00:00 GMT+0000 (Coordinated Universal Time),EUR,1.0759</t>
  </si>
  <si>
    <t>Mon Jan 09 2023 00:00:00 GMT+0000 (Coordinated Universal Time),GBP,1.2206</t>
  </si>
  <si>
    <t>Mon Jan 09 2023 00:00:00 GMT+0000 (Coordinated Universal Time),INR,0.012141816415735794</t>
  </si>
  <si>
    <t>Mon Jan 09 2023 00:00:00 GMT+0000 (Coordinated Universal Time),JPY,0.007599939200486396</t>
  </si>
  <si>
    <t>Fri Jan 06 2023 00:00:00 GMT+0000 (Coordinated Universal Time),AUD,0.6864</t>
  </si>
  <si>
    <t>Fri Jan 06 2023 00:00:00 GMT+0000 (Coordinated Universal Time),CAD,0.7433838834374071</t>
  </si>
  <si>
    <t>Fri Jan 06 2023 00:00:00 GMT+0000 (Coordinated Universal Time),CHF,1.0760787689658884</t>
  </si>
  <si>
    <t>Fri Jan 06 2023 00:00:00 GMT+0000 (Coordinated Universal Time),CNY,0.14626298083954953</t>
  </si>
  <si>
    <t>Fri Jan 06 2023 00:00:00 GMT+0000 (Coordinated Universal Time),EUR,1.0619</t>
  </si>
  <si>
    <t>Fri Jan 06 2023 00:00:00 GMT+0000 (Coordinated Universal Time),GBP,1.2064</t>
  </si>
  <si>
    <t>Fri Jan 06 2023 00:00:00 GMT+0000 (Coordinated Universal Time),INR,0.012088974854932303</t>
  </si>
  <si>
    <t>Fri Jan 06 2023 00:00:00 GMT+0000 (Coordinated Universal Time),JPY,0.00756372437788367</t>
  </si>
  <si>
    <t>Thu Jan 05 2023 00:00:00 GMT+0000 (Coordinated Universal Time),AUD,0.6744</t>
  </si>
  <si>
    <t>Thu Jan 05 2023 00:00:00 GMT+0000 (Coordinated Universal Time),CAD,0.7364312541424257</t>
  </si>
  <si>
    <t>Thu Jan 05 2023 00:00:00 GMT+0000 (Coordinated Universal Time),CHF,1.0679196924391285</t>
  </si>
  <si>
    <t>Thu Jan 05 2023 00:00:00 GMT+0000 (Coordinated Universal Time),CNY,0.14534883720930233</t>
  </si>
  <si>
    <t>Thu Jan 05 2023 00:00:00 GMT+0000 (Coordinated Universal Time),EUR,1.0522</t>
  </si>
  <si>
    <t>Thu Jan 05 2023 00:00:00 GMT+0000 (Coordinated Universal Time),GBP,1.1902</t>
  </si>
  <si>
    <t>Thu Jan 05 2023 00:00:00 GMT+0000 (Coordinated Universal Time),INR,0.012110936175366356</t>
  </si>
  <si>
    <t>Thu Jan 05 2023 00:00:00 GMT+0000 (Coordinated Universal Time),JPY,0.007486711087819122</t>
  </si>
  <si>
    <t>Wed Jan 04 2023 00:00:00 GMT+0000 (Coordinated Universal Time),AUD,0.686</t>
  </si>
  <si>
    <t>Wed Jan 04 2023 00:00:00 GMT+0000 (Coordinated Universal Time),CAD,0.7411799584939224</t>
  </si>
  <si>
    <t>Wed Jan 04 2023 00:00:00 GMT+0000 (Coordinated Universal Time),CHF,1.07863229425089</t>
  </si>
  <si>
    <t>Wed Jan 04 2023 00:00:00 GMT+0000 (Coordinated Universal Time),CNY,0.14519056261343014</t>
  </si>
  <si>
    <t>Wed Jan 04 2023 00:00:00 GMT+0000 (Coordinated Universal Time),EUR,1.062</t>
  </si>
  <si>
    <t>Wed Jan 04 2023 00:00:00 GMT+0000 (Coordinated Universal Time),GBP,1.2063</t>
  </si>
  <si>
    <t>Wed Jan 04 2023 00:00:00 GMT+0000 (Coordinated Universal Time),INR,0.012088974854932303</t>
  </si>
  <si>
    <t>Wed Jan 04 2023 00:00:00 GMT+0000 (Coordinated Universal Time),JPY,0.007575757575757576</t>
  </si>
  <si>
    <t>Tue Jan 03 2023 00:00:00 GMT+0000 (Coordinated Universal Time),AUD,0.673</t>
  </si>
  <si>
    <t>Tue Jan 03 2023 00:00:00 GMT+0000 (Coordinated Universal Time),CAD,0.7318501170960187</t>
  </si>
  <si>
    <t>Tue Jan 03 2023 00:00:00 GMT+0000 (Coordinated Universal Time),CHF,1.067463706233988</t>
  </si>
  <si>
    <t>Tue Jan 03 2023 00:00:00 GMT+0000 (Coordinated Universal Time),CNY,0.14464453605265062</t>
  </si>
  <si>
    <t>Tue Jan 03 2023 00:00:00 GMT+0000 (Coordinated Universal Time),EUR,1.0559</t>
  </si>
  <si>
    <t>Tue Jan 03 2023 00:00:00 GMT+0000 (Coordinated Universal Time),GBP,1.197</t>
  </si>
  <si>
    <t>Tue Jan 03 2023 00:00:00 GMT+0000 (Coordinated Universal Time),INR,0.012068549360366883</t>
  </si>
  <si>
    <t>Tue Jan 03 2023 00:00:00 GMT+0000 (Coordinated Universal Time),JPY,0.007643506840938622</t>
  </si>
  <si>
    <t>Fri Dec 30 2022 00:00:00 GMT+0000 (Coordinated Universal Time),AUD,0.6805</t>
  </si>
  <si>
    <t>Fri Dec 30 2022 00:00:00 GMT+0000 (Coordinated Universal Time),CAD,0.7389890629618682</t>
  </si>
  <si>
    <t>Fri Dec 30 2022 00:00:00 GMT+0000 (Coordinated Universal Time),CHF,1.0821339681852613</t>
  </si>
  <si>
    <t>Fri Dec 30 2022 00:00:00 GMT+0000 (Coordinated Universal Time),CNY,0.1449863712810996</t>
  </si>
  <si>
    <t>Fri Dec 30 2022 00:00:00 GMT+0000 (Coordinated Universal Time),EUR,1.0698</t>
  </si>
  <si>
    <t>Fri Dec 30 2022 00:00:00 GMT+0000 (Coordinated Universal Time),GBP,1.2077</t>
  </si>
  <si>
    <t>Fri Dec 30 2022 00:00:00 GMT+0000 (Coordinated Universal Time),INR,0.012088974854932303</t>
  </si>
  <si>
    <t>Fri Dec 30 2022 00:00:00 GMT+0000 (Coordinated Universal Time),JPY,0.007586677793794097</t>
  </si>
  <si>
    <t>Thu Dec 29 2022 00:00:00 GMT+0000 (Coordinated Universal Time),AUD,0.6779</t>
  </si>
  <si>
    <t>Thu Dec 29 2022 00:00:00 GMT+0000 (Coordinated Universal Time),CAD,0.7382253063635021</t>
  </si>
  <si>
    <t>Thu Dec 29 2022 00:00:00 GMT+0000 (Coordinated Universal Time),CHF,1.0830715910321673</t>
  </si>
  <si>
    <t>Thu Dec 29 2022 00:00:00 GMT+0000 (Coordinated Universal Time),CNY,0.1436265709156194</t>
  </si>
  <si>
    <t>Thu Dec 29 2022 00:00:00 GMT+0000 (Coordinated Universal Time),EUR,1.0668</t>
  </si>
  <si>
    <t>Thu Dec 29 2022 00:00:00 GMT+0000 (Coordinated Universal Time),GBP,1.206</t>
  </si>
  <si>
    <t>Thu Dec 29 2022 00:00:00 GMT+0000 (Coordinated Universal Time),INR,0.012072920439454304</t>
  </si>
  <si>
    <t>Thu Dec 29 2022 00:00:00 GMT+0000 (Coordinated Universal Time),JPY,0.007509762691498949</t>
  </si>
  <si>
    <t>Wed Dec 28 2022 00:00:00 GMT+0000 (Coordinated Universal Time),AUD,0.6752</t>
  </si>
  <si>
    <t>Wed Dec 28 2022 00:00:00 GMT+0000 (Coordinated Universal Time),CAD,0.7359434795407712</t>
  </si>
  <si>
    <t>Wed Dec 28 2022 00:00:00 GMT+0000 (Coordinated Universal Time),CHF,1.0781671159029649</t>
  </si>
  <si>
    <t>Wed Dec 28 2022 00:00:00 GMT+0000 (Coordinated Universal Time),CNY,0.14331986126637428</t>
  </si>
  <si>
    <t>Wed Dec 28 2022 00:00:00 GMT+0000 (Coordinated Universal Time),EUR,1.0622</t>
  </si>
  <si>
    <t>Wed Dec 28 2022 00:00:00 GMT+0000 (Coordinated Universal Time),GBP,1.2034</t>
  </si>
  <si>
    <t>Wed Dec 28 2022 00:00:00 GMT+0000 (Coordinated Universal Time),INR,0.012086052695189751</t>
  </si>
  <si>
    <t>Wed Dec 28 2022 00:00:00 GMT+0000 (Coordinated Universal Time),JPY,0.007447680047665152</t>
  </si>
  <si>
    <t>Tue Dec 27 2022 00:00:00 GMT+0000 (Coordinated Universal Time),AUD,0.6742</t>
  </si>
  <si>
    <t>Tue Dec 27 2022 00:00:00 GMT+0000 (Coordinated Universal Time),CAD,0.740521327014218</t>
  </si>
  <si>
    <t>Tue Dec 27 2022 00:00:00 GMT+0000 (Coordinated Universal Time),CHF,1.0770059235325795</t>
  </si>
  <si>
    <t>Tue Dec 27 2022 00:00:00 GMT+0000 (Coordinated Universal Time),CNY,0.14367816091954022</t>
  </si>
  <si>
    <t>Tue Dec 27 2022 00:00:00 GMT+0000 (Coordinated Universal Time),EUR,1.0654</t>
  </si>
  <si>
    <t>Tue Dec 27 2022 00:00:00 GMT+0000 (Coordinated Universal Time),GBP,1.2032</t>
  </si>
  <si>
    <t>Tue Dec 27 2022 00:00:00 GMT+0000 (Coordinated Universal Time),INR,0.012065637065637066</t>
  </si>
  <si>
    <t>Tue Dec 27 2022 00:00:00 GMT+0000 (Coordinated Universal Time),JPY,0.007494566439331485</t>
  </si>
  <si>
    <t>Fri Dec 23 2022 00:00:00 GMT+0000 (Coordinated Universal Time),AUD,0.671</t>
  </si>
  <si>
    <t>Fri Dec 23 2022 00:00:00 GMT+0000 (Coordinated Universal Time),CAD,0.7359976448075366</t>
  </si>
  <si>
    <t>Fri Dec 23 2022 00:00:00 GMT+0000 (Coordinated Universal Time),CHF,1.0712372790573113</t>
  </si>
  <si>
    <t>Fri Dec 23 2022 00:00:00 GMT+0000 (Coordinated Universal Time),CNY,0.14310246136233543</t>
  </si>
  <si>
    <t>Fri Dec 23 2022 00:00:00 GMT+0000 (Coordinated Universal Time),EUR,1.0621</t>
  </si>
  <si>
    <t>Fri Dec 23 2022 00:00:00 GMT+0000 (Coordinated Universal Time),GBP,1.2054</t>
  </si>
  <si>
    <t>Fri Dec 23 2022 00:00:00 GMT+0000 (Coordinated Universal Time),INR,0.012068549360366883</t>
  </si>
  <si>
    <t>Fri Dec 23 2022 00:00:00 GMT+0000 (Coordinated Universal Time),JPY,0.007531254707034192</t>
  </si>
  <si>
    <t>Thu Dec 22 2022 00:00:00 GMT+0000 (Coordinated Universal Time),AUD,0.6671</t>
  </si>
  <si>
    <t>Thu Dec 22 2022 00:00:00 GMT+0000 (Coordinated Universal Time),CAD,0.7324397568300007</t>
  </si>
  <si>
    <t>Thu Dec 22 2022 00:00:00 GMT+0000 (Coordinated Universal Time),CHF,1.0741138560687433</t>
  </si>
  <si>
    <t>Thu Dec 22 2022 00:00:00 GMT+0000 (Coordinated Universal Time),CNY,0.14320697704392157</t>
  </si>
  <si>
    <t>Thu Dec 22 2022 00:00:00 GMT+0000 (Coordinated Universal Time),EUR,1.0588</t>
  </si>
  <si>
    <t>Thu Dec 22 2022 00:00:00 GMT+0000 (Coordinated Universal Time),GBP,1.2032</t>
  </si>
  <si>
    <t>Thu Dec 22 2022 00:00:00 GMT+0000 (Coordinated Universal Time),INR,0.012058362474375979</t>
  </si>
  <si>
    <t>Thu Dec 22 2022 00:00:00 GMT+0000 (Coordinated Universal Time),JPY,0.00755629439322956</t>
  </si>
  <si>
    <t>Wed Dec 21 2022 00:00:00 GMT+0000 (Coordinated Universal Time),AUD,0.6696</t>
  </si>
  <si>
    <t>Wed Dec 21 2022 00:00:00 GMT+0000 (Coordinated Universal Time),CAD,0.7341065922771987</t>
  </si>
  <si>
    <t>Wed Dec 21 2022 00:00:00 GMT+0000 (Coordinated Universal Time),CHF,1.0779346771585643</t>
  </si>
  <si>
    <t>Wed Dec 21 2022 00:00:00 GMT+0000 (Coordinated Universal Time),CNY,0.14324595330181922</t>
  </si>
  <si>
    <t>Wed Dec 21 2022 00:00:00 GMT+0000 (Coordinated Universal Time),EUR,1.0599</t>
  </si>
  <si>
    <t>Wed Dec 21 2022 00:00:00 GMT+0000 (Coordinated Universal Time),GBP,1.2072</t>
  </si>
  <si>
    <t>Wed Dec 21 2022 00:00:00 GMT+0000 (Coordinated Universal Time),INR,0.012075836251660426</t>
  </si>
  <si>
    <t>Wed Dec 21 2022 00:00:00 GMT+0000 (Coordinated Universal Time),JPY,0.007555152614082804</t>
  </si>
  <si>
    <t>Tue Dec 20 2022 00:00:00 GMT+0000 (Coordinated Universal Time),AUD,0.6665</t>
  </si>
  <si>
    <t>Tue Dec 20 2022 00:00:00 GMT+0000 (Coordinated Universal Time),CAD,0.7343222205903951</t>
  </si>
  <si>
    <t>Tue Dec 20 2022 00:00:00 GMT+0000 (Coordinated Universal Time),CHF,1.0800302408467437</t>
  </si>
  <si>
    <t>Tue Dec 20 2022 00:00:00 GMT+0000 (Coordinated Universal Time),CNY,0.14367816091954022</t>
  </si>
  <si>
    <t>Tue Dec 20 2022 00:00:00 GMT+0000 (Coordinated Universal Time),EUR,1.0635</t>
  </si>
  <si>
    <t>Tue Dec 20 2022 00:00:00 GMT+0000 (Coordinated Universal Time),GBP,1.2146</t>
  </si>
  <si>
    <t>Tue Dec 20 2022 00:00:00 GMT+0000 (Coordinated Universal Time),INR,0.012109469605231292</t>
  </si>
  <si>
    <t>Tue Dec 20 2022 00:00:00 GMT+0000 (Coordinated Universal Time),JPY,0.007628928898382666</t>
  </si>
  <si>
    <t>Mon Dec 19 2022 00:00:00 GMT+0000 (Coordinated Universal Time),AUD,0.6711</t>
  </si>
  <si>
    <t>Mon Dec 19 2022 00:00:00 GMT+0000 (Coordinated Universal Time),CAD,0.7332453438920663</t>
  </si>
  <si>
    <t>Mon Dec 19 2022 00:00:00 GMT+0000 (Coordinated Universal Time),CHF,1.074922068150059</t>
  </si>
  <si>
    <t>Mon Dec 19 2022 00:00:00 GMT+0000 (Coordinated Universal Time),CNY,0.1433239695006593</t>
  </si>
  <si>
    <t>Mon Dec 19 2022 00:00:00 GMT+0000 (Coordinated Universal Time),EUR,1.0624</t>
  </si>
  <si>
    <t>Mon Dec 19 2022 00:00:00 GMT+0000 (Coordinated Universal Time),GBP,1.218</t>
  </si>
  <si>
    <t>Mon Dec 19 2022 00:00:00 GMT+0000 (Coordinated Universal Time),INR,0.012099213551119176</t>
  </si>
  <si>
    <t>Mon Dec 19 2022 00:00:00 GMT+0000 (Coordinated Universal Time),JPY,0.007306202966318404</t>
  </si>
  <si>
    <t>Fri Dec 16 2022 00:00:00 GMT+0000 (Coordinated Universal Time),AUD,0.6691</t>
  </si>
  <si>
    <t>Fri Dec 16 2022 00:00:00 GMT+0000 (Coordinated Universal Time),CAD,0.7304601899196493</t>
  </si>
  <si>
    <t>Fri Dec 16 2022 00:00:00 GMT+0000 (Coordinated Universal Time),CHF,1.0725010725010724</t>
  </si>
  <si>
    <t>Fri Dec 16 2022 00:00:00 GMT+0000 (Coordinated Universal Time),CNY,0.14345555746829633</t>
  </si>
  <si>
    <t>Fri Dec 16 2022 00:00:00 GMT+0000 (Coordinated Universal Time),EUR,1.061</t>
  </si>
  <si>
    <t>Fri Dec 16 2022 00:00:00 GMT+0000 (Coordinated Universal Time),GBP,1.2168</t>
  </si>
  <si>
    <t>Fri Dec 16 2022 00:00:00 GMT+0000 (Coordinated Universal Time),INR,0.012090436464756379</t>
  </si>
  <si>
    <t>Fri Dec 16 2022 00:00:00 GMT+0000 (Coordinated Universal Time),JPY,0.0073233247894544115</t>
  </si>
  <si>
    <t>Thu Dec 15 2022 00:00:00 GMT+0000 (Coordinated Universal Time),AUD,0.67</t>
  </si>
  <si>
    <t>Thu Dec 15 2022 00:00:00 GMT+0000 (Coordinated Universal Time),CAD,0.7326544069162576</t>
  </si>
  <si>
    <t>Thu Dec 15 2022 00:00:00 GMT+0000 (Coordinated Universal Time),CHF,1.0766580534022394</t>
  </si>
  <si>
    <t>Thu Dec 15 2022 00:00:00 GMT+0000 (Coordinated Universal Time),CNY,0.14343909575994035</t>
  </si>
  <si>
    <t>Thu Dec 15 2022 00:00:00 GMT+0000 (Coordinated Universal Time),EUR,1.0638</t>
  </si>
  <si>
    <t>Thu Dec 15 2022 00:00:00 GMT+0000 (Coordinated Universal Time),GBP,1.2206</t>
  </si>
  <si>
    <t>Thu Dec 15 2022 00:00:00 GMT+0000 (Coordinated Universal Time),INR,0.012084592145015106</t>
  </si>
  <si>
    <t>Thu Dec 15 2022 00:00:00 GMT+0000 (Coordinated Universal Time),JPY,0.007250580046403713</t>
  </si>
  <si>
    <t>Wed Dec 14 2022 00:00:00 GMT+0000 (Coordinated Universal Time),AUD,0.6861</t>
  </si>
  <si>
    <t>Wed Dec 14 2022 00:00:00 GMT+0000 (Coordinated Universal Time),CAD,0.7370826269624825</t>
  </si>
  <si>
    <t>Wed Dec 14 2022 00:00:00 GMT+0000 (Coordinated Universal Time),CHF,1.082485386447283</t>
  </si>
  <si>
    <t>Wed Dec 14 2022 00:00:00 GMT+0000 (Coordinated Universal Time),CNY,0.14388903277792167</t>
  </si>
  <si>
    <t>Wed Dec 14 2022 00:00:00 GMT+0000 (Coordinated Universal Time),EUR,1.0655</t>
  </si>
  <si>
    <t>Wed Dec 14 2022 00:00:00 GMT+0000 (Coordinated Universal Time),GBP,1.2408</t>
  </si>
  <si>
    <t>Wed Dec 14 2022 00:00:00 GMT+0000 (Coordinated Universal Time),INR,0.012121212121212121</t>
  </si>
  <si>
    <t>Wed Dec 14 2022 00:00:00 GMT+0000 (Coordinated Universal Time),JPY,0.007410151908114117</t>
  </si>
  <si>
    <t>Tue Dec 13 2022 00:00:00 GMT+0000 (Coordinated Universal Time),AUD,0.6869</t>
  </si>
  <si>
    <t>Tue Dec 13 2022 00:00:00 GMT+0000 (Coordinated Universal Time),CAD,0.7390983000739099</t>
  </si>
  <si>
    <t>Tue Dec 13 2022 00:00:00 GMT+0000 (Coordinated Universal Time),CHF,1.0789814415192058</t>
  </si>
  <si>
    <t>Tue Dec 13 2022 00:00:00 GMT+0000 (Coordinated Universal Time),CNY,0.14402995823131212</t>
  </si>
  <si>
    <t>Tue Dec 13 2022 00:00:00 GMT+0000 (Coordinated Universal Time),EUR,1.063</t>
  </si>
  <si>
    <t>Tue Dec 13 2022 00:00:00 GMT+0000 (Coordinated Universal Time),GBP,1.2375</t>
  </si>
  <si>
    <t>Tue Dec 13 2022 00:00:00 GMT+0000 (Coordinated Universal Time),INR,0.012122681537156019</t>
  </si>
  <si>
    <t>Tue Dec 13 2022 00:00:00 GMT+0000 (Coordinated Universal Time),JPY,0.007399733609590056</t>
  </si>
  <si>
    <t>Mon Dec 12 2022 00:00:00 GMT+0000 (Coordinated Universal Time),AUD,0.6741</t>
  </si>
  <si>
    <t>Mon Dec 12 2022 00:00:00 GMT+0000 (Coordinated Universal Time),CAD,0.7323861139592793</t>
  </si>
  <si>
    <t>Mon Dec 12 2022 00:00:00 GMT+0000 (Coordinated Universal Time),CHF,1.0688328345446771</t>
  </si>
  <si>
    <t>Mon Dec 12 2022 00:00:00 GMT+0000 (Coordinated Universal Time),CNY,0.1433219153540768</t>
  </si>
  <si>
    <t>Mon Dec 12 2022 00:00:00 GMT+0000 (Coordinated Universal Time),EUR,1.0545</t>
  </si>
  <si>
    <t>Mon Dec 12 2022 00:00:00 GMT+0000 (Coordinated Universal Time),GBP,1.2285</t>
  </si>
  <si>
    <t>Mon Dec 12 2022 00:00:00 GMT+0000 (Coordinated Universal Time),INR,0.0120962864400629</t>
  </si>
  <si>
    <t>Mon Dec 12 2022 00:00:00 GMT+0000 (Coordinated Universal Time),JPY,0.007274314395868189</t>
  </si>
  <si>
    <t>Fri Dec 09 2022 00:00:00 GMT+0000 (Coordinated Universal Time),AUD,0.6809</t>
  </si>
  <si>
    <t>Fri Dec 09 2022 00:00:00 GMT+0000 (Coordinated Universal Time),CAD,0.7350779182593354</t>
  </si>
  <si>
    <t>Fri Dec 09 2022 00:00:00 GMT+0000 (Coordinated Universal Time),CHF,1.0729613733905579</t>
  </si>
  <si>
    <t>Fri Dec 09 2022 00:00:00 GMT+0000 (Coordinated Universal Time),CNY,0.1437628488046119</t>
  </si>
  <si>
    <t>Fri Dec 09 2022 00:00:00 GMT+0000 (Coordinated Universal Time),EUR,1.055</t>
  </si>
  <si>
    <t>Fri Dec 09 2022 00:00:00 GMT+0000 (Coordinated Universal Time),GBP,1.2311</t>
  </si>
  <si>
    <t>Fri Dec 09 2022 00:00:00 GMT+0000 (Coordinated Universal Time),INR,0.01212709192335678</t>
  </si>
  <si>
    <t>Fri Dec 09 2022 00:00:00 GMT+0000 (Coordinated Universal Time),JPY,0.007331378299120234</t>
  </si>
  <si>
    <t>Thu Dec 08 2022 00:00:00 GMT+0000 (Coordinated Universal Time),AUD,0.6769</t>
  </si>
  <si>
    <t>Thu Dec 08 2022 00:00:00 GMT+0000 (Coordinated Universal Time),CAD,0.7367025195226168</t>
  </si>
  <si>
    <t>Thu Dec 08 2022 00:00:00 GMT+0000 (Coordinated Universal Time),CHF,1.068604402650139</t>
  </si>
  <si>
    <t>Thu Dec 08 2022 00:00:00 GMT+0000 (Coordinated Universal Time),CNY,0.14357707935505176</t>
  </si>
  <si>
    <t>Thu Dec 08 2022 00:00:00 GMT+0000 (Coordinated Universal Time),EUR,1.0552</t>
  </si>
  <si>
    <t>Thu Dec 08 2022 00:00:00 GMT+0000 (Coordinated Universal Time),GBP,1.2235</t>
  </si>
  <si>
    <t>Thu Dec 08 2022 00:00:00 GMT+0000 (Coordinated Universal Time),INR,0.012152144853566653</t>
  </si>
  <si>
    <t>Thu Dec 08 2022 00:00:00 GMT+0000 (Coordinated Universal Time),JPY,0.007328691828508612</t>
  </si>
  <si>
    <t>Wed Dec 07 2022 00:00:00 GMT+0000 (Coordinated Universal Time),AUD,0.6722</t>
  </si>
  <si>
    <t>Wed Dec 07 2022 00:00:00 GMT+0000 (Coordinated Universal Time),CAD,0.7331378299120234</t>
  </si>
  <si>
    <t>Wed Dec 07 2022 00:00:00 GMT+0000 (Coordinated Universal Time),CHF,1.0637166258908626</t>
  </si>
  <si>
    <t>Wed Dec 07 2022 00:00:00 GMT+0000 (Coordinated Universal Time),CNY,0.1434679062293765</t>
  </si>
  <si>
    <t>Wed Dec 07 2022 00:00:00 GMT+0000 (Coordinated Universal Time),EUR,1.0505</t>
  </si>
  <si>
    <t>Wed Dec 07 2022 00:00:00 GMT+0000 (Coordinated Universal Time),GBP,1.2194</t>
  </si>
  <si>
    <t>Wed Dec 07 2022 00:00:00 GMT+0000 (Coordinated Universal Time),INR,0.012149192078726764</t>
  </si>
  <si>
    <t>Wed Dec 07 2022 00:00:00 GMT+0000 (Coordinated Universal Time),JPY,0.007322252324815114</t>
  </si>
  <si>
    <t>Tue Dec 06 2022 00:00:00 GMT+0000 (Coordinated Universal Time),AUD,0.6698</t>
  </si>
  <si>
    <t>Tue Dec 06 2022 00:00:00 GMT+0000 (Coordinated Universal Time),CAD,0.732493407559332</t>
  </si>
  <si>
    <t>Tue Dec 06 2022 00:00:00 GMT+0000 (Coordinated Universal Time),CHF,1.06315118009781</t>
  </si>
  <si>
    <t>Tue Dec 06 2022 00:00:00 GMT+0000 (Coordinated Universal Time),CNY,0.14298991921069565</t>
  </si>
  <si>
    <t>Tue Dec 06 2022 00:00:00 GMT+0000 (Coordinated Universal Time),EUR,1.0497</t>
  </si>
  <si>
    <t>Tue Dec 06 2022 00:00:00 GMT+0000 (Coordinated Universal Time),GBP,1.2202</t>
  </si>
  <si>
    <t>Tue Dec 06 2022 00:00:00 GMT+0000 (Coordinated Universal Time),INR,0.012132977432661975</t>
  </si>
  <si>
    <t>Tue Dec 06 2022 00:00:00 GMT+0000 (Coordinated Universal Time),JPY,0.0073168947098851255</t>
  </si>
  <si>
    <t>Mon Dec 05 2022 00:00:00 GMT+0000 (Coordinated Universal Time),AUD,0.6713</t>
  </si>
  <si>
    <t>Mon Dec 05 2022 00:00:00 GMT+0000 (Coordinated Universal Time),CAD,0.7368653746960431</t>
  </si>
  <si>
    <t>Mon Dec 05 2022 00:00:00 GMT+0000 (Coordinated Universal Time),CHF,1.0614584439019212</t>
  </si>
  <si>
    <t>Mon Dec 05 2022 00:00:00 GMT+0000 (Coordinated Universal Time),CNY,0.14365752047119665</t>
  </si>
  <si>
    <t>Mon Dec 05 2022 00:00:00 GMT+0000 (Coordinated Universal Time),EUR,1.0494</t>
  </si>
  <si>
    <t>Mon Dec 05 2022 00:00:00 GMT+0000 (Coordinated Universal Time),GBP,1.2169</t>
  </si>
  <si>
    <t>Mon Dec 05 2022 00:00:00 GMT+0000 (Coordinated Universal Time),INR,0.012229423994129877</t>
  </si>
  <si>
    <t>Mon Dec 05 2022 00:00:00 GMT+0000 (Coordinated Universal Time),JPY,0.0073233247894544115</t>
  </si>
  <si>
    <t>Fri Dec 02 2022 00:00:00 GMT+0000 (Coordinated Universal Time),AUD,0.6801</t>
  </si>
  <si>
    <t>Fri Dec 02 2022 00:00:00 GMT+0000 (Coordinated Universal Time),CAD,0.74360499702558</t>
  </si>
  <si>
    <t>Fri Dec 02 2022 00:00:00 GMT+0000 (Coordinated Universal Time),CHF,1.0673497705197994</t>
  </si>
  <si>
    <t>Fri Dec 02 2022 00:00:00 GMT+0000 (Coordinated Universal Time),CNY,0.14247043738424275</t>
  </si>
  <si>
    <t>Fri Dec 02 2022 00:00:00 GMT+0000 (Coordinated Universal Time),EUR,1.0521</t>
  </si>
  <si>
    <t>Fri Dec 02 2022 00:00:00 GMT+0000 (Coordinated Universal Time),GBP,1.2292</t>
  </si>
  <si>
    <t>Fri Dec 02 2022 00:00:00 GMT+0000 (Coordinated Universal Time),INR,0.012283503255128362</t>
  </si>
  <si>
    <t>Fri Dec 02 2022 00:00:00 GMT+0000 (Coordinated Universal Time),JPY,0.007413447994662318</t>
  </si>
  <si>
    <t>Thu Dec 01 2022 00:00:00 GMT+0000 (Coordinated Universal Time),AUD,0.6804</t>
  </si>
  <si>
    <t>Thu Dec 01 2022 00:00:00 GMT+0000 (Coordinated Universal Time),CAD,0.7447680047665153</t>
  </si>
  <si>
    <t>Thu Dec 01 2022 00:00:00 GMT+0000 (Coordinated Universal Time),CHF,1.0664391596459422</t>
  </si>
  <si>
    <t>Thu Dec 01 2022 00:00:00 GMT+0000 (Coordinated Universal Time),CNY,0.1419970464614336</t>
  </si>
  <si>
    <t>Thu Dec 01 2022 00:00:00 GMT+0000 (Coordinated Universal Time),EUR,1.0498</t>
  </si>
  <si>
    <t>Thu Dec 01 2022 00:00:00 GMT+0000 (Coordinated Universal Time),GBP,1.2252</t>
  </si>
  <si>
    <t>Thu Dec 01 2022 00:00:00 GMT+0000 (Coordinated Universal Time),INR,0.012319822594554638</t>
  </si>
  <si>
    <t>Thu Dec 01 2022 00:00:00 GMT+0000 (Coordinated Universal Time),JPY,0.007377351530800442</t>
  </si>
  <si>
    <t>Wed Nov 30 2022 00:00:00 GMT+0000 (Coordinated Universal Time),AUD,0.6717</t>
  </si>
  <si>
    <t>Wed Nov 30 2022 00:00:00 GMT+0000 (Coordinated Universal Time),CAD,0.7386615452799528</t>
  </si>
  <si>
    <t>Wed Nov 30 2022 00:00:00 GMT+0000 (Coordinated Universal Time),CHF,1.0541851149061776</t>
  </si>
  <si>
    <t>Wed Nov 30 2022 00:00:00 GMT+0000 (Coordinated Universal Time),CNY,0.14108551192878002</t>
  </si>
  <si>
    <t>Wed Nov 30 2022 00:00:00 GMT+0000 (Coordinated Universal Time),EUR,1.0323</t>
  </si>
  <si>
    <t>Wed Nov 30 2022 00:00:00 GMT+0000 (Coordinated Universal Time),GBP,1.1962</t>
  </si>
  <si>
    <t>Wed Nov 30 2022 00:00:00 GMT+0000 (Coordinated Universal Time),INR,0.012280486307257766</t>
  </si>
  <si>
    <t>Wed Nov 30 2022 00:00:00 GMT+0000 (Coordinated Universal Time),JPY,0.007178235589692054</t>
  </si>
  <si>
    <t>Tue Nov 29 2022 00:00:00 GMT+0000 (Coordinated Universal Time),AUD,0.6691</t>
  </si>
  <si>
    <t>Tue Nov 29 2022 00:00:00 GMT+0000 (Coordinated Universal Time),CAD,0.7333528894103843</t>
  </si>
  <si>
    <t>Tue Nov 29 2022 00:00:00 GMT+0000 (Coordinated Universal Time),CHF,1.051967178624027</t>
  </si>
  <si>
    <t>Tue Nov 29 2022 00:00:00 GMT+0000 (Coordinated Universal Time),CNY,0.13972725240330874</t>
  </si>
  <si>
    <t>Tue Nov 29 2022 00:00:00 GMT+0000 (Coordinated Universal Time),EUR,1.0356</t>
  </si>
  <si>
    <t>Tue Nov 29 2022 00:00:00 GMT+0000 (Coordinated Universal Time),GBP,1.1996</t>
  </si>
  <si>
    <t>Tue Nov 29 2022 00:00:00 GMT+0000 (Coordinated Universal Time),INR,0.012253400318588408</t>
  </si>
  <si>
    <t>Tue Nov 29 2022 00:00:00 GMT+0000 (Coordinated Universal Time),JPY,0.007231703789412786</t>
  </si>
  <si>
    <t>Mon Nov 28 2022 00:00:00 GMT+0000 (Coordinated Universal Time),AUD,0.6694</t>
  </si>
  <si>
    <t>Mon Nov 28 2022 00:00:00 GMT+0000 (Coordinated Universal Time),CAD,0.7444353457902182</t>
  </si>
  <si>
    <t>Mon Nov 28 2022 00:00:00 GMT+0000 (Coordinated Universal Time),CHF,1.0567473317129874</t>
  </si>
  <si>
    <t>Mon Nov 28 2022 00:00:00 GMT+0000 (Coordinated Universal Time),CNY,0.13874628853678164</t>
  </si>
  <si>
    <t>Mon Nov 28 2022 00:00:00 GMT+0000 (Coordinated Universal Time),EUR,1.0386</t>
  </si>
  <si>
    <t>Mon Nov 28 2022 00:00:00 GMT+0000 (Coordinated Universal Time),GBP,1.2041</t>
  </si>
  <si>
    <t>Mon Nov 28 2022 00:00:00 GMT+0000 (Coordinated Universal Time),INR,0.012253400318588408</t>
  </si>
  <si>
    <t>Mon Nov 28 2022 00:00:00 GMT+0000 (Coordinated Universal Time),JPY,0.007211365111415592</t>
  </si>
  <si>
    <t>Fri Nov 25 2022 00:00:00 GMT+0000 (Coordinated Universal Time),AUD,0.675</t>
  </si>
  <si>
    <t>Fri Nov 25 2022 00:00:00 GMT+0000 (Coordinated Universal Time),CAD,0.7479431563201197</t>
  </si>
  <si>
    <t>Fri Nov 25 2022 00:00:00 GMT+0000 (Coordinated Universal Time),CHF,1.057194206575748</t>
  </si>
  <si>
    <t>Fri Nov 25 2022 00:00:00 GMT+0000 (Coordinated Universal Time),CNY,0.1395829262164652</t>
  </si>
  <si>
    <t>Fri Nov 25 2022 00:00:00 GMT+0000 (Coordinated Universal Time),EUR,1.0402</t>
  </si>
  <si>
    <t>Fri Nov 25 2022 00:00:00 GMT+0000 (Coordinated Universal Time),GBP,1.2102</t>
  </si>
  <si>
    <t>Fri Nov 25 2022 00:00:00 GMT+0000 (Coordinated Universal Time),INR,0.01223540927444023</t>
  </si>
  <si>
    <t>Fri Nov 25 2022 00:00:00 GMT+0000 (Coordinated Universal Time),JPY,0.007183391997701314</t>
  </si>
  <si>
    <t>Wed Nov 23 2022 00:00:00 GMT+0000 (Coordinated Universal Time),AUD,0.6707</t>
  </si>
  <si>
    <t>Wed Nov 23 2022 00:00:00 GMT+0000 (Coordinated Universal Time),CAD,0.7453786523553966</t>
  </si>
  <si>
    <t>Wed Nov 23 2022 00:00:00 GMT+0000 (Coordinated Universal Time),CHF,1.0602205258693809</t>
  </si>
  <si>
    <t>Wed Nov 23 2022 00:00:00 GMT+0000 (Coordinated Universal Time),CNY,0.13970382788488403</t>
  </si>
  <si>
    <t>Wed Nov 23 2022 00:00:00 GMT+0000 (Coordinated Universal Time),EUR,1.0364</t>
  </si>
  <si>
    <t>Wed Nov 23 2022 00:00:00 GMT+0000 (Coordinated Universal Time),GBP,1.204</t>
  </si>
  <si>
    <t>Wed Nov 23 2022 00:00:00 GMT+0000 (Coordinated Universal Time),INR,0.012238404112103782</t>
  </si>
  <si>
    <t>Wed Nov 23 2022 00:00:00 GMT+0000 (Coordinated Universal Time),JPY,0.007155123068116772</t>
  </si>
  <si>
    <t>Tue Nov 22 2022 00:00:00 GMT+0000 (Coordinated Universal Time),AUD,0.6635</t>
  </si>
  <si>
    <t>Tue Nov 22 2022 00:00:00 GMT+0000 (Coordinated Universal Time),CAD,0.7462129691814043</t>
  </si>
  <si>
    <t>Tue Nov 22 2022 00:00:00 GMT+0000 (Coordinated Universal Time),CHF,1.0492078480747036</t>
  </si>
  <si>
    <t>Tue Nov 22 2022 00:00:00 GMT+0000 (Coordinated Universal Time),CNY,0.14007956519302964</t>
  </si>
  <si>
    <t>Tue Nov 22 2022 00:00:00 GMT+0000 (Coordinated Universal Time),EUR,1.0276</t>
  </si>
  <si>
    <t>Tue Nov 22 2022 00:00:00 GMT+0000 (Coordinated Universal Time),GBP,1.188</t>
  </si>
  <si>
    <t>Tue Nov 22 2022 00:00:00 GMT+0000 (Coordinated Universal Time),INR,0.012241400416207615</t>
  </si>
  <si>
    <t>Tue Nov 22 2022 00:00:00 GMT+0000 (Coordinated Universal Time),JPY,0.007077641729775639</t>
  </si>
  <si>
    <t>Mon Nov 21 2022 00:00:00 GMT+0000 (Coordinated Universal Time),AUD,0.659</t>
  </si>
  <si>
    <t>Mon Nov 21 2022 00:00:00 GMT+0000 (Coordinated Universal Time),CAD,0.7416747014759326</t>
  </si>
  <si>
    <t>Mon Nov 21 2022 00:00:00 GMT+0000 (Coordinated Universal Time),CHF,1.0431879824744419</t>
  </si>
  <si>
    <t>Mon Nov 21 2022 00:00:00 GMT+0000 (Coordinated Universal Time),CNY,0.13958682300390843</t>
  </si>
  <si>
    <t>Mon Nov 21 2022 00:00:00 GMT+0000 (Coordinated Universal Time),EUR,1.0238</t>
  </si>
  <si>
    <t>Mon Nov 21 2022 00:00:00 GMT+0000 (Coordinated Universal Time),GBP,1.1785</t>
  </si>
  <si>
    <t>Mon Nov 21 2022 00:00:00 GMT+0000 (Coordinated Universal Time),INR,0.012242899118511263</t>
  </si>
  <si>
    <t>Mon Nov 21 2022 00:00:00 GMT+0000 (Coordinated Universal Time),JPY,0.007044734061289187</t>
  </si>
  <si>
    <t>Fri Nov 18 2022 00:00:00 GMT+0000 (Coordinated Universal Time),AUD,0.6681</t>
  </si>
  <si>
    <t>Fri Nov 18 2022 00:00:00 GMT+0000 (Coordinated Universal Time),CAD,0.7474400179385604</t>
  </si>
  <si>
    <t>Fri Nov 18 2022 00:00:00 GMT+0000 (Coordinated Universal Time),CHF,1.0501995379122033</t>
  </si>
  <si>
    <t>Fri Nov 18 2022 00:00:00 GMT+0000 (Coordinated Universal Time),CNY,0.14046522081132712</t>
  </si>
  <si>
    <t>Fri Nov 18 2022 00:00:00 GMT+0000 (Coordinated Universal Time),EUR,1.0349</t>
  </si>
  <si>
    <t>Fri Nov 18 2022 00:00:00 GMT+0000 (Coordinated Universal Time),GBP,1.1902</t>
  </si>
  <si>
    <t>Fri Nov 18 2022 00:00:00 GMT+0000 (Coordinated Universal Time),INR,0.01223091976516634</t>
  </si>
  <si>
    <t>Fri Nov 18 2022 00:00:00 GMT+0000 (Coordinated Universal Time),JPY,0.0071413268585303145</t>
  </si>
  <si>
    <t>Thu Nov 17 2022 00:00:00 GMT+0000 (Coordinated Universal Time),AUD,0.6666</t>
  </si>
  <si>
    <t>Thu Nov 17 2022 00:00:00 GMT+0000 (Coordinated Universal Time),CAD,0.7494566439331485</t>
  </si>
  <si>
    <t>Thu Nov 17 2022 00:00:00 GMT+0000 (Coordinated Universal Time),CHF,1.0482180293501049</t>
  </si>
  <si>
    <t>Thu Nov 17 2022 00:00:00 GMT+0000 (Coordinated Universal Time),CNY,0.13976045058769268</t>
  </si>
  <si>
    <t>Thu Nov 17 2022 00:00:00 GMT+0000 (Coordinated Universal Time),EUR,1.0341</t>
  </si>
  <si>
    <t>Thu Nov 17 2022 00:00:00 GMT+0000 (Coordinated Universal Time),GBP,1.1812</t>
  </si>
  <si>
    <t>Thu Nov 17 2022 00:00:00 GMT+0000 (Coordinated Universal Time),INR,0.012241400416207615</t>
  </si>
  <si>
    <t>Thu Nov 17 2022 00:00:00 GMT+0000 (Coordinated Universal Time),JPY,0.00711997152011392</t>
  </si>
  <si>
    <t>Wed Nov 16 2022 00:00:00 GMT+0000 (Coordinated Universal Time),AUD,0.6733</t>
  </si>
  <si>
    <t>Wed Nov 16 2022 00:00:00 GMT+0000 (Coordinated Universal Time),CAD,0.7494566439331485</t>
  </si>
  <si>
    <t>Wed Nov 16 2022 00:00:00 GMT+0000 (Coordinated Universal Time),CHF,1.0587612493382743</t>
  </si>
  <si>
    <t>Wed Nov 16 2022 00:00:00 GMT+0000 (Coordinated Universal Time),CNY,0.14091652105292823</t>
  </si>
  <si>
    <t>Wed Nov 16 2022 00:00:00 GMT+0000 (Coordinated Universal Time),EUR,1.0395</t>
  </si>
  <si>
    <t>Wed Nov 16 2022 00:00:00 GMT+0000 (Coordinated Universal Time),GBP,1.1889</t>
  </si>
  <si>
    <t>Wed Nov 16 2022 00:00:00 GMT+0000 (Coordinated Universal Time),INR,0.012275963663147559</t>
  </si>
  <si>
    <t>Wed Nov 16 2022 00:00:00 GMT+0000 (Coordinated Universal Time),JPY,0.0071638369510709935</t>
  </si>
  <si>
    <t>Tue Nov 15 2022 00:00:00 GMT+0000 (Coordinated Universal Time),AUD,0.6779</t>
  </si>
  <si>
    <t>Tue Nov 15 2022 00:00:00 GMT+0000 (Coordinated Universal Time),CAD,0.753012048192771</t>
  </si>
  <si>
    <t>Tue Nov 15 2022 00:00:00 GMT+0000 (Coordinated Universal Time),CHF,1.058873358746294</t>
  </si>
  <si>
    <t>Tue Nov 15 2022 00:00:00 GMT+0000 (Coordinated Universal Time),CNY,0.1419647927314026</t>
  </si>
  <si>
    <t>Tue Nov 15 2022 00:00:00 GMT+0000 (Coordinated Universal Time),EUR,1.0372</t>
  </si>
  <si>
    <t>Tue Nov 15 2022 00:00:00 GMT+0000 (Coordinated Universal Time),GBP,1.189</t>
  </si>
  <si>
    <t>Tue Nov 15 2022 00:00:00 GMT+0000 (Coordinated Universal Time),INR,0.012354830738818878</t>
  </si>
  <si>
    <t>Tue Nov 15 2022 00:00:00 GMT+0000 (Coordinated Universal Time),JPY,0.007175660160734787</t>
  </si>
  <si>
    <t>Mon Nov 14 2022 00:00:00 GMT+0000 (Coordinated Universal Time),AUD,0.6695</t>
  </si>
  <si>
    <t>Mon Nov 14 2022 00:00:00 GMT+0000 (Coordinated Universal Time),CAD,0.7521624670928921</t>
  </si>
  <si>
    <t>Mon Nov 14 2022 00:00:00 GMT+0000 (Coordinated Universal Time),CHF,1.0607828577490188</t>
  </si>
  <si>
    <t>Mon Nov 14 2022 00:00:00 GMT+0000 (Coordinated Universal Time),CNY,0.14142271248762553</t>
  </si>
  <si>
    <t>Mon Nov 14 2022 00:00:00 GMT+0000 (Coordinated Universal Time),EUR,1.0337</t>
  </si>
  <si>
    <t>Mon Nov 14 2022 00:00:00 GMT+0000 (Coordinated Universal Time),GBP,1.1728</t>
  </si>
  <si>
    <t>Mon Nov 14 2022 00:00:00 GMT+0000 (Coordinated Universal Time),INR,0.012348728081007655</t>
  </si>
  <si>
    <t>Mon Nov 14 2022 00:00:00 GMT+0000 (Coordinated Universal Time),JPY,0.007120985544399345</t>
  </si>
  <si>
    <t>Thu Nov 10 2022 00:00:00 GMT+0000 (Coordinated Universal Time),AUD,0.659</t>
  </si>
  <si>
    <t>Thu Nov 10 2022 00:00:00 GMT+0000 (Coordinated Universal Time),CAD,0.74839095943721</t>
  </si>
  <si>
    <t>Thu Nov 10 2022 00:00:00 GMT+0000 (Coordinated Universal Time),CHF,1.0339123242349049</t>
  </si>
  <si>
    <t>Thu Nov 10 2022 00:00:00 GMT+0000 (Coordinated Universal Time),CNY,0.13919821826280623</t>
  </si>
  <si>
    <t>Thu Nov 10 2022 00:00:00 GMT+0000 (Coordinated Universal Time),EUR,1.0176</t>
  </si>
  <si>
    <t>Thu Nov 10 2022 00:00:00 GMT+0000 (Coordinated Universal Time),GBP,1.1677</t>
  </si>
  <si>
    <t>Thu Nov 10 2022 00:00:00 GMT+0000 (Coordinated Universal Time),INR,0.012388503468780971</t>
  </si>
  <si>
    <t>Thu Nov 10 2022 00:00:00 GMT+0000 (Coordinated Universal Time),JPY,0.0070531809846240655</t>
  </si>
  <si>
    <t>Wed Nov 09 2022 00:00:00 GMT+0000 (Coordinated Universal Time),AUD,0.6448</t>
  </si>
  <si>
    <t>Wed Nov 09 2022 00:00:00 GMT+0000 (Coordinated Universal Time),CAD,0.7433286255853713</t>
  </si>
  <si>
    <t>Wed Nov 09 2022 00:00:00 GMT+0000 (Coordinated Universal Time),CHF,1.01667344448963</t>
  </si>
  <si>
    <t>Wed Nov 09 2022 00:00:00 GMT+0000 (Coordinated Universal Time),CNY,0.13811963923150233</t>
  </si>
  <si>
    <t>Wed Nov 09 2022 00:00:00 GMT+0000 (Coordinated Universal Time),EUR,1.0037</t>
  </si>
  <si>
    <t>Wed Nov 09 2022 00:00:00 GMT+0000 (Coordinated Universal Time),GBP,1.1396</t>
  </si>
  <si>
    <t>Wed Nov 09 2022 00:00:00 GMT+0000 (Coordinated Universal Time),INR,0.012307692307692308</t>
  </si>
  <si>
    <t>Wed Nov 09 2022 00:00:00 GMT+0000 (Coordinated Universal Time),JPY,0.006842285323297981</t>
  </si>
  <si>
    <t>Tue Nov 08 2022 00:00:00 GMT+0000 (Coordinated Universal Time),AUD,0.6545</t>
  </si>
  <si>
    <t>Tue Nov 08 2022 00:00:00 GMT+0000 (Coordinated Universal Time),CAD,0.7468817686160281</t>
  </si>
  <si>
    <t>Tue Nov 08 2022 00:00:00 GMT+0000 (Coordinated Universal Time),CHF,1.016053647632595</t>
  </si>
  <si>
    <t>Tue Nov 08 2022 00:00:00 GMT+0000 (Coordinated Universal Time),CNY,0.1379595778436918</t>
  </si>
  <si>
    <t>Tue Nov 08 2022 00:00:00 GMT+0000 (Coordinated Universal Time),EUR,1.0089</t>
  </si>
  <si>
    <t>Tue Nov 08 2022 00:00:00 GMT+0000 (Coordinated Universal Time),GBP,1.1595</t>
  </si>
  <si>
    <t>Tue Nov 08 2022 00:00:00 GMT+0000 (Coordinated Universal Time),INR,0.012304663467454166</t>
  </si>
  <si>
    <t>Tue Nov 08 2022 00:00:00 GMT+0000 (Coordinated Universal Time),JPY,0.006878525244187647</t>
  </si>
  <si>
    <t>Mon Nov 07 2022 00:00:00 GMT+0000 (Coordinated Universal Time),AUD,0.6463</t>
  </si>
  <si>
    <t>Mon Nov 07 2022 00:00:00 GMT+0000 (Coordinated Universal Time),CAD,0.7409053863821591</t>
  </si>
  <si>
    <t>Mon Nov 07 2022 00:00:00 GMT+0000 (Coordinated Universal Time),CHF,1.0094891984655763</t>
  </si>
  <si>
    <t>Mon Nov 07 2022 00:00:00 GMT+0000 (Coordinated Universal Time),CNY,0.13837766031051946</t>
  </si>
  <si>
    <t>Mon Nov 07 2022 00:00:00 GMT+0000 (Coordinated Universal Time),EUR,0.9997</t>
  </si>
  <si>
    <t>Mon Nov 07 2022 00:00:00 GMT+0000 (Coordinated Universal Time),GBP,1.1463</t>
  </si>
  <si>
    <t>Mon Nov 07 2022 00:00:00 GMT+0000 (Coordinated Universal Time),INR,0.012202562538133007</t>
  </si>
  <si>
    <t>Mon Nov 07 2022 00:00:00 GMT+0000 (Coordinated Universal Time),JPY,0.006819421713038735</t>
  </si>
  <si>
    <t>Fri Nov 04 2022 00:00:00 GMT+0000 (Coordinated Universal Time),AUD,0.6435</t>
  </si>
  <si>
    <t>Fri Nov 04 2022 00:00:00 GMT+0000 (Coordinated Universal Time),CAD,0.7392075694855116</t>
  </si>
  <si>
    <t>Fri Nov 04 2022 00:00:00 GMT+0000 (Coordinated Universal Time),CHF,1.001903616872057</t>
  </si>
  <si>
    <t>Fri Nov 04 2022 00:00:00 GMT+0000 (Coordinated Universal Time),CNY,0.13699380787988383</t>
  </si>
  <si>
    <t>Fri Nov 04 2022 00:00:00 GMT+0000 (Coordinated Universal Time),EUR,0.9895</t>
  </si>
  <si>
    <t>Fri Nov 04 2022 00:00:00 GMT+0000 (Coordinated Universal Time),GBP,1.1279</t>
  </si>
  <si>
    <t>Fri Nov 04 2022 00:00:00 GMT+0000 (Coordinated Universal Time),INR,0.012190661952944045</t>
  </si>
  <si>
    <t>Fri Nov 04 2022 00:00:00 GMT+0000 (Coordinated Universal Time),JPY,0.006792555359326179</t>
  </si>
  <si>
    <t>Thu Nov 03 2022 00:00:00 GMT+0000 (Coordinated Universal Time),AUD,0.6294</t>
  </si>
  <si>
    <t>Thu Nov 03 2022 00:00:00 GMT+0000 (Coordinated Universal Time),CAD,0.7283851700779372</t>
  </si>
  <si>
    <t>Thu Nov 03 2022 00:00:00 GMT+0000 (Coordinated Universal Time),CHF,0.9870693909781859</t>
  </si>
  <si>
    <t>Thu Nov 03 2022 00:00:00 GMT+0000 (Coordinated Universal Time),CNY,0.136986301369863</t>
  </si>
  <si>
    <t>Thu Nov 03 2022 00:00:00 GMT+0000 (Coordinated Universal Time),EUR,0.9759</t>
  </si>
  <si>
    <t>Thu Nov 03 2022 00:00:00 GMT+0000 (Coordinated Universal Time),GBP,1.1183</t>
  </si>
  <si>
    <t>Thu Nov 03 2022 00:00:00 GMT+0000 (Coordinated Universal Time),INR,0.01208313194780087</t>
  </si>
  <si>
    <t>Thu Nov 03 2022 00:00:00 GMT+0000 (Coordinated Universal Time),JPY,0.00674854906195168</t>
  </si>
  <si>
    <t>Wed Nov 02 2022 00:00:00 GMT+0000 (Coordinated Universal Time),AUD,0.6412</t>
  </si>
  <si>
    <t>Wed Nov 02 2022 00:00:00 GMT+0000 (Coordinated Universal Time),CAD,0.7337833871441151</t>
  </si>
  <si>
    <t>Wed Nov 02 2022 00:00:00 GMT+0000 (Coordinated Universal Time),CHF,1.001201441730076</t>
  </si>
  <si>
    <t>Wed Nov 02 2022 00:00:00 GMT+0000 (Coordinated Universal Time),CNY,0.13719303059404583</t>
  </si>
  <si>
    <t>Wed Nov 02 2022 00:00:00 GMT+0000 (Coordinated Universal Time),EUR,0.9875</t>
  </si>
  <si>
    <t>Wed Nov 02 2022 00:00:00 GMT+0000 (Coordinated Universal Time),GBP,1.1467</t>
  </si>
  <si>
    <t>Wed Nov 02 2022 00:00:00 GMT+0000 (Coordinated Universal Time),INR,0.012088974854932303</t>
  </si>
  <si>
    <t>Wed Nov 02 2022 00:00:00 GMT+0000 (Coordinated Universal Time),JPY,0.006797634423220718</t>
  </si>
  <si>
    <t>Tue Nov 01 2022 00:00:00 GMT+0000 (Coordinated Universal Time),AUD,0.6392</t>
  </si>
  <si>
    <t>Tue Nov 01 2022 00:00:00 GMT+0000 (Coordinated Universal Time),CAD,0.7331915829606277</t>
  </si>
  <si>
    <t>Tue Nov 01 2022 00:00:00 GMT+0000 (Coordinated Universal Time),CHF,1.0005002501250624</t>
  </si>
  <si>
    <t>Tue Nov 01 2022 00:00:00 GMT+0000 (Coordinated Universal Time),CNY,0.13749484394335212</t>
  </si>
  <si>
    <t>Tue Nov 01 2022 00:00:00 GMT+0000 (Coordinated Universal Time),EUR,0.9871</t>
  </si>
  <si>
    <t>Tue Nov 01 2022 00:00:00 GMT+0000 (Coordinated Universal Time),GBP,1.146</t>
  </si>
  <si>
    <t>Tue Nov 01 2022 00:00:00 GMT+0000 (Coordinated Universal Time),INR,0.012103606874848705</t>
  </si>
  <si>
    <t>Tue Nov 01 2022 00:00:00 GMT+0000 (Coordinated Universal Time),JPY,0.006751738572682465</t>
  </si>
  <si>
    <t>Mon Oct 31 2022 00:00:00 GMT+0000 (Coordinated Universal Time),AUD,0.6394</t>
  </si>
  <si>
    <t>Mon Oct 31 2022 00:00:00 GMT+0000 (Coordinated Universal Time),CAD,0.7331915829606277</t>
  </si>
  <si>
    <t>Mon Oct 31 2022 00:00:00 GMT+0000 (Coordinated Universal Time),CHF,0.9994003597841296</t>
  </si>
  <si>
    <t>Mon Oct 31 2022 00:00:00 GMT+0000 (Coordinated Universal Time),CNY,0.13689628737268644</t>
  </si>
  <si>
    <t>Mon Oct 31 2022 00:00:00 GMT+0000 (Coordinated Universal Time),EUR,0.9885</t>
  </si>
  <si>
    <t>Mon Oct 31 2022 00:00:00 GMT+0000 (Coordinated Universal Time),GBP,1.1515</t>
  </si>
  <si>
    <t>Mon Oct 31 2022 00:00:00 GMT+0000 (Coordinated Universal Time),INR,0.012087513598452797</t>
  </si>
  <si>
    <t>Mon Oct 31 2022 00:00:00 GMT+0000 (Coordinated Universal Time),JPY,0.00672811680010765</t>
  </si>
  <si>
    <t>Fri Oct 28 2022 00:00:00 GMT+0000 (Coordinated Universal Time),AUD,0.6396</t>
  </si>
  <si>
    <t>Fri Oct 28 2022 00:00:00 GMT+0000 (Coordinated Universal Time),CAD,0.7341065922771987</t>
  </si>
  <si>
    <t>Fri Oct 28 2022 00:00:00 GMT+0000 (Coordinated Universal Time),CHF,1.0032102728731942</t>
  </si>
  <si>
    <t>Fri Oct 28 2022 00:00:00 GMT+0000 (Coordinated Universal Time),CNY,0.13793293700602766</t>
  </si>
  <si>
    <t>Fri Oct 28 2022 00:00:00 GMT+0000 (Coordinated Universal Time),EUR,0.9934</t>
  </si>
  <si>
    <t>Fri Oct 28 2022 00:00:00 GMT+0000 (Coordinated Universal Time),GBP,1.1573</t>
  </si>
  <si>
    <t>Fri Oct 28 2022 00:00:00 GMT+0000 (Coordinated Universal Time),INR,0.012146240738491437</t>
  </si>
  <si>
    <t>Fri Oct 28 2022 00:00:00 GMT+0000 (Coordinated Universal Time),JPY,0.006771397616468039</t>
  </si>
  <si>
    <t>Thu Oct 27 2022 00:00:00 GMT+0000 (Coordinated Universal Time),AUD,0.6477</t>
  </si>
  <si>
    <t>Thu Oct 27 2022 00:00:00 GMT+0000 (Coordinated Universal Time),CAD,0.7389890629618682</t>
  </si>
  <si>
    <t>Thu Oct 27 2022 00:00:00 GMT+0000 (Coordinated Universal Time),CHF,1.0102030508132134</t>
  </si>
  <si>
    <t>Thu Oct 27 2022 00:00:00 GMT+0000 (Coordinated Universal Time),CNY,0.1384293802516646</t>
  </si>
  <si>
    <t>Thu Oct 27 2022 00:00:00 GMT+0000 (Coordinated Universal Time),EUR,0.9985</t>
  </si>
  <si>
    <t>Thu Oct 27 2022 00:00:00 GMT+0000 (Coordinated Universal Time),GBP,1.1574</t>
  </si>
  <si>
    <t>Thu Oct 27 2022 00:00:00 GMT+0000 (Coordinated Universal Time),INR,0.012141816415735794</t>
  </si>
  <si>
    <t>Thu Oct 27 2022 00:00:00 GMT+0000 (Coordinated Universal Time),JPY,0.006848376934666484</t>
  </si>
  <si>
    <t>Wed Oct 26 2022 00:00:00 GMT+0000 (Coordinated Universal Time),AUD,0.6499</t>
  </si>
  <si>
    <t>Wed Oct 26 2022 00:00:00 GMT+0000 (Coordinated Universal Time),CAD,0.7379529186037931</t>
  </si>
  <si>
    <t>Wed Oct 26 2022 00:00:00 GMT+0000 (Coordinated Universal Time),CHF,1.0136847440446022</t>
  </si>
  <si>
    <t>Wed Oct 26 2022 00:00:00 GMT+0000 (Coordinated Universal Time),CNY,0.13945056477478734</t>
  </si>
  <si>
    <t>Wed Oct 26 2022 00:00:00 GMT+0000 (Coordinated Universal Time),EUR,1.0068</t>
  </si>
  <si>
    <t>Wed Oct 26 2022 00:00:00 GMT+0000 (Coordinated Universal Time),GBP,1.1615</t>
  </si>
  <si>
    <t>Wed Oct 26 2022 00:00:00 GMT+0000 (Coordinated Universal Time),INR,0.012087513598452797</t>
  </si>
  <si>
    <t>Wed Oct 26 2022 00:00:00 GMT+0000 (Coordinated Universal Time),JPY,0.006825938566552901</t>
  </si>
  <si>
    <t>Tue Oct 25 2022 00:00:00 GMT+0000 (Coordinated Universal Time),AUD,0.6395</t>
  </si>
  <si>
    <t>Tue Oct 25 2022 00:00:00 GMT+0000 (Coordinated Universal Time),CAD,0.7344300822561692</t>
  </si>
  <si>
    <t>Tue Oct 25 2022 00:00:00 GMT+0000 (Coordinated Universal Time),CHF,1.0039152695512499</t>
  </si>
  <si>
    <t>Tue Oct 25 2022 00:00:00 GMT+0000 (Coordinated Universal Time),CNY,0.137574290116663</t>
  </si>
  <si>
    <t>Tue Oct 25 2022 00:00:00 GMT+0000 (Coordinated Universal Time),EUR,0.9959</t>
  </si>
  <si>
    <t>Tue Oct 25 2022 00:00:00 GMT+0000 (Coordinated Universal Time),GBP,1.1469</t>
  </si>
  <si>
    <t>Tue Oct 25 2022 00:00:00 GMT+0000 (Coordinated Universal Time),INR,0.012130033964095099</t>
  </si>
  <si>
    <t>Tue Oct 25 2022 00:00:00 GMT+0000 (Coordinated Universal Time),JPY,0.006763611768684478</t>
  </si>
  <si>
    <t>Mon Oct 24 2022 00:00:00 GMT+0000 (Coordinated Universal Time),AUD,0.631</t>
  </si>
  <si>
    <t>Mon Oct 24 2022 00:00:00 GMT+0000 (Coordinated Universal Time),CAD,0.7297139521307647</t>
  </si>
  <si>
    <t>Mon Oct 24 2022 00:00:00 GMT+0000 (Coordinated Universal Time),CHF,0.99930048965724</t>
  </si>
  <si>
    <t>Mon Oct 24 2022 00:00:00 GMT+0000 (Coordinated Universal Time),CNY,0.1376860482727285</t>
  </si>
  <si>
    <t>Mon Oct 24 2022 00:00:00 GMT+0000 (Coordinated Universal Time),EUR,0.9874</t>
  </si>
  <si>
    <t>Mon Oct 24 2022 00:00:00 GMT+0000 (Coordinated Universal Time),GBP,1.1295</t>
  </si>
  <si>
    <t>Mon Oct 24 2022 00:00:00 GMT+0000 (Coordinated Universal Time),INR,0.012094823415578132</t>
  </si>
  <si>
    <t>Mon Oct 24 2022 00:00:00 GMT+0000 (Coordinated Universal Time),JPY,0.006722237160527024</t>
  </si>
  <si>
    <t>Fri Oct 21 2022 00:00:00 GMT+0000 (Coordinated Universal Time),AUD,0.6368</t>
  </si>
  <si>
    <t>Fri Oct 21 2022 00:00:00 GMT+0000 (Coordinated Universal Time),CAD,0.731368390258173</t>
  </si>
  <si>
    <t>Fri Oct 21 2022 00:00:00 GMT+0000 (Coordinated Universal Time),CHF,1.001903616872057</t>
  </si>
  <si>
    <t>Fri Oct 21 2022 00:00:00 GMT+0000 (Coordinated Universal Time),CNY,0.13812345474385007</t>
  </si>
  <si>
    <t>Fri Oct 21 2022 00:00:00 GMT+0000 (Coordinated Universal Time),EUR,0.9855</t>
  </si>
  <si>
    <t>Fri Oct 21 2022 00:00:00 GMT+0000 (Coordinated Universal Time),GBP,1.1292</t>
  </si>
  <si>
    <t>Fri Oct 21 2022 00:00:00 GMT+0000 (Coordinated Universal Time),INR,0.012109469605231292</t>
  </si>
  <si>
    <t>Fri Oct 21 2022 00:00:00 GMT+0000 (Coordinated Universal Time),JPY,0.006832934745473181</t>
  </si>
  <si>
    <t>Thu Oct 20 2022 00:00:00 GMT+0000 (Coordinated Universal Time),AUD,0.6336</t>
  </si>
  <si>
    <t>Thu Oct 20 2022 00:00:00 GMT+0000 (Coordinated Universal Time),CAD,0.7291286912139993</t>
  </si>
  <si>
    <t>Thu Oct 20 2022 00:00:00 GMT+0000 (Coordinated Universal Time),CHF,0.9997000899730081</t>
  </si>
  <si>
    <t>Thu Oct 20 2022 00:00:00 GMT+0000 (Coordinated Universal Time),CNY,0.13864049134190132</t>
  </si>
  <si>
    <t>Thu Oct 20 2022 00:00:00 GMT+0000 (Coordinated Universal Time),EUR,0.9823</t>
  </si>
  <si>
    <t>Thu Oct 20 2022 00:00:00 GMT+0000 (Coordinated Universal Time),GBP,1.1288</t>
  </si>
  <si>
    <t>Thu Oct 20 2022 00:00:00 GMT+0000 (Coordinated Universal Time),INR,0.012097749818533753</t>
  </si>
  <si>
    <t>Thu Oct 20 2022 00:00:00 GMT+0000 (Coordinated Universal Time),JPY,0.006674676278200508</t>
  </si>
  <si>
    <t>Wed Oct 19 2022 00:00:00 GMT+0000 (Coordinated Universal Time),AUD,0.6271</t>
  </si>
  <si>
    <t>Wed Oct 19 2022 00:00:00 GMT+0000 (Coordinated Universal Time),CAD,0.725531451788435</t>
  </si>
  <si>
    <t>Wed Oct 19 2022 00:00:00 GMT+0000 (Coordinated Universal Time),CHF,0.9961151509114453</t>
  </si>
  <si>
    <t>Wed Oct 19 2022 00:00:00 GMT+0000 (Coordinated Universal Time),CNY,0.13835085777531822</t>
  </si>
  <si>
    <t>Wed Oct 19 2022 00:00:00 GMT+0000 (Coordinated Universal Time),EUR,0.978</t>
  </si>
  <si>
    <t>Wed Oct 19 2022 00:00:00 GMT+0000 (Coordinated Universal Time),GBP,1.1232</t>
  </si>
  <si>
    <t>Wed Oct 19 2022 00:00:00 GMT+0000 (Coordinated Universal Time),INR,0.012055455093429776</t>
  </si>
  <si>
    <t>Wed Oct 19 2022 00:00:00 GMT+0000 (Coordinated Universal Time),JPY,0.0066769045870334505</t>
  </si>
  <si>
    <t>Tue Oct 18 2022 00:00:00 GMT+0000 (Coordinated Universal Time),AUD,0.6281</t>
  </si>
  <si>
    <t>Tue Oct 18 2022 00:00:00 GMT+0000 (Coordinated Universal Time),CAD,0.7251631617113851</t>
  </si>
  <si>
    <t>Tue Oct 18 2022 00:00:00 GMT+0000 (Coordinated Universal Time),CHF,1.003814495081309</t>
  </si>
  <si>
    <t>Tue Oct 18 2022 00:00:00 GMT+0000 (Coordinated Universal Time),CNY,0.1388869599033347</t>
  </si>
  <si>
    <t>Tue Oct 18 2022 00:00:00 GMT+0000 (Coordinated Universal Time),EUR,0.9842</t>
  </si>
  <si>
    <t>Tue Oct 18 2022 00:00:00 GMT+0000 (Coordinated Universal Time),GBP,1.1307</t>
  </si>
  <si>
    <t>Tue Oct 18 2022 00:00:00 GMT+0000 (Coordinated Universal Time),INR,0.012152144853566653</t>
  </si>
  <si>
    <t>Tue Oct 18 2022 00:00:00 GMT+0000 (Coordinated Universal Time),JPY,0.006701065469409637</t>
  </si>
  <si>
    <t>Mon Oct 17 2022 00:00:00 GMT+0000 (Coordinated Universal Time),AUD,0.6309</t>
  </si>
  <si>
    <t>Mon Oct 17 2022 00:00:00 GMT+0000 (Coordinated Universal Time),CAD,0.7287036362311448</t>
  </si>
  <si>
    <t>Mon Oct 17 2022 00:00:00 GMT+0000 (Coordinated Universal Time),CHF,1.0047221943132725</t>
  </si>
  <si>
    <t>Mon Oct 17 2022 00:00:00 GMT+0000 (Coordinated Universal Time),CNY,0.13899313373919328</t>
  </si>
  <si>
    <t>Mon Oct 17 2022 00:00:00 GMT+0000 (Coordinated Universal Time),EUR,0.9843</t>
  </si>
  <si>
    <t>Mon Oct 17 2022 00:00:00 GMT+0000 (Coordinated Universal Time),GBP,1.1427</t>
  </si>
  <si>
    <t>Mon Oct 17 2022 00:00:00 GMT+0000 (Coordinated Universal Time),INR,0.012171372930866602</t>
  </si>
  <si>
    <t>Mon Oct 17 2022 00:00:00 GMT+0000 (Coordinated Universal Time),JPY,0.006724497343823549</t>
  </si>
  <si>
    <t>Fri Oct 14 2022 00:00:00 GMT+0000 (Coordinated Universal Time),AUD,0.6219</t>
  </si>
  <si>
    <t>Fri Oct 14 2022 00:00:00 GMT+0000 (Coordinated Universal Time),CAD,0.7208246233691343</t>
  </si>
  <si>
    <t>Fri Oct 14 2022 00:00:00 GMT+0000 (Coordinated Universal Time),CHF,0.9951238929246692</t>
  </si>
  <si>
    <t>Fri Oct 14 2022 00:00:00 GMT+0000 (Coordinated Universal Time),CNY,0.13909173099659225</t>
  </si>
  <si>
    <t>Fri Oct 14 2022 00:00:00 GMT+0000 (Coordinated Universal Time),EUR,0.9739</t>
  </si>
  <si>
    <t>Fri Oct 14 2022 00:00:00 GMT+0000 (Coordinated Universal Time),GBP,1.1208</t>
  </si>
  <si>
    <t>Fri Oct 14 2022 00:00:00 GMT+0000 (Coordinated Universal Time),INR,0.012153621779290228</t>
  </si>
  <si>
    <t>Fri Oct 14 2022 00:00:00 GMT+0000 (Coordinated Universal Time),JPY,0.006735821096591674</t>
  </si>
  <si>
    <t>Thu Oct 13 2022 00:00:00 GMT+0000 (Coordinated Universal Time),AUD,0.6285</t>
  </si>
  <si>
    <t>Thu Oct 13 2022 00:00:00 GMT+0000 (Coordinated Universal Time),CAD,0.7275902211874272</t>
  </si>
  <si>
    <t>Thu Oct 13 2022 00:00:00 GMT+0000 (Coordinated Universal Time),CHF,1.0013016921998599</t>
  </si>
  <si>
    <t>Thu Oct 13 2022 00:00:00 GMT+0000 (Coordinated Universal Time),CNY,0.1394700139470014</t>
  </si>
  <si>
    <t>Thu Oct 13 2022 00:00:00 GMT+0000 (Coordinated Universal Time),EUR,0.978</t>
  </si>
  <si>
    <t>Thu Oct 13 2022 00:00:00 GMT+0000 (Coordinated Universal Time),GBP,1.1344</t>
  </si>
  <si>
    <t>Thu Oct 13 2022 00:00:00 GMT+0000 (Coordinated Universal Time),INR,0.012153621779290228</t>
  </si>
  <si>
    <t>Thu Oct 13 2022 00:00:00 GMT+0000 (Coordinated Universal Time),JPY,0.0067957866123003734</t>
  </si>
  <si>
    <t>Wed Oct 12 2022 00:00:00 GMT+0000 (Coordinated Universal Time),AUD,0.6273</t>
  </si>
  <si>
    <t>Wed Oct 12 2022 00:00:00 GMT+0000 (Coordinated Universal Time),CAD,0.7247952453431906</t>
  </si>
  <si>
    <t>Wed Oct 12 2022 00:00:00 GMT+0000 (Coordinated Universal Time),CHF,1.002004008016032</t>
  </si>
  <si>
    <t>Wed Oct 12 2022 00:00:00 GMT+0000 (Coordinated Universal Time),CNY,0.13943112102621305</t>
  </si>
  <si>
    <t>Wed Oct 12 2022 00:00:00 GMT+0000 (Coordinated Universal Time),EUR,0.9692</t>
  </si>
  <si>
    <t>Wed Oct 12 2022 00:00:00 GMT+0000 (Coordinated Universal Time),GBP,1.1096</t>
  </si>
  <si>
    <t>Wed Oct 12 2022 00:00:00 GMT+0000 (Coordinated Universal Time),INR,0.0121580547112462</t>
  </si>
  <si>
    <t>Wed Oct 12 2022 00:00:00 GMT+0000 (Coordinated Universal Time),JPY,0.006808742425274052</t>
  </si>
  <si>
    <t>Tue Oct 11 2022 00:00:00 GMT+0000 (Coordinated Universal Time),AUD,0.6329</t>
  </si>
  <si>
    <t>Tue Oct 11 2022 00:00:00 GMT+0000 (Coordinated Universal Time),CAD,0.7279609812914029</t>
  </si>
  <si>
    <t>Tue Oct 11 2022 00:00:00 GMT+0000 (Coordinated Universal Time),CHF,1.0060362173038229</t>
  </si>
  <si>
    <t>Tue Oct 11 2022 00:00:00 GMT+0000 (Coordinated Universal Time),CNY,0.13958877147922222</t>
  </si>
  <si>
    <t>Tue Oct 11 2022 00:00:00 GMT+0000 (Coordinated Universal Time),EUR,0.9757</t>
  </si>
  <si>
    <t>Tue Oct 11 2022 00:00:00 GMT+0000 (Coordinated Universal Time),GBP,1.1168</t>
  </si>
  <si>
    <t>Tue Oct 11 2022 00:00:00 GMT+0000 (Coordinated Universal Time),INR,0.012162490878131841</t>
  </si>
  <si>
    <t>Tue Oct 11 2022 00:00:00 GMT+0000 (Coordinated Universal Time),JPY,0.006870491240123669</t>
  </si>
  <si>
    <t>Fri Oct 07 2022 00:00:00 GMT+0000 (Coordinated Universal Time),AUD,0.6393</t>
  </si>
  <si>
    <t>Fri Oct 07 2022 00:00:00 GMT+0000 (Coordinated Universal Time),CAD,0.7303534910896874</t>
  </si>
  <si>
    <t>Fri Oct 07 2022 00:00:00 GMT+0000 (Coordinated Universal Time),CHF,1.0086746015735324</t>
  </si>
  <si>
    <t>Fri Oct 07 2022 00:00:00 GMT+0000 (Coordinated Universal Time),CNY,0.14064104186883816</t>
  </si>
  <si>
    <t>Fri Oct 07 2022 00:00:00 GMT+0000 (Coordinated Universal Time),EUR,0.9785</t>
  </si>
  <si>
    <t>Fri Oct 07 2022 00:00:00 GMT+0000 (Coordinated Universal Time),GBP,1.1116</t>
  </si>
  <si>
    <t>Fri Oct 07 2022 00:00:00 GMT+0000 (Coordinated Universal Time),INR,0.012147716229348883</t>
  </si>
  <si>
    <t>Fri Oct 07 2022 00:00:00 GMT+0000 (Coordinated Universal Time),JPY,0.00688752668916592</t>
  </si>
  <si>
    <t>Thu Oct 06 2022 00:00:00 GMT+0000 (Coordinated Universal Time),AUD,0.6411</t>
  </si>
  <si>
    <t>Thu Oct 06 2022 00:00:00 GMT+0000 (Coordinated Universal Time),CAD,0.7282260413632392</t>
  </si>
  <si>
    <t>Thu Oct 06 2022 00:00:00 GMT+0000 (Coordinated Universal Time),CHF,1.0102030508132134</t>
  </si>
  <si>
    <t>Thu Oct 06 2022 00:00:00 GMT+0000 (Coordinated Universal Time),CNY,0.14064104186883816</t>
  </si>
  <si>
    <t>Thu Oct 06 2022 00:00:00 GMT+0000 (Coordinated Universal Time),EUR,0.9806</t>
  </si>
  <si>
    <t>Thu Oct 06 2022 00:00:00 GMT+0000 (Coordinated Universal Time),GBP,1.1133</t>
  </si>
  <si>
    <t>Thu Oct 06 2022 00:00:00 GMT+0000 (Coordinated Universal Time),INR,0.012186205215695831</t>
  </si>
  <si>
    <t>Thu Oct 06 2022 00:00:00 GMT+0000 (Coordinated Universal Time),JPY,0.006899406651028011</t>
  </si>
  <si>
    <t>Wed Oct 05 2022 00:00:00 GMT+0000 (Coordinated Universal Time),AUD,0.6466</t>
  </si>
  <si>
    <t>Wed Oct 05 2022 00:00:00 GMT+0000 (Coordinated Universal Time),CAD,0.7319572536963841</t>
  </si>
  <si>
    <t>Wed Oct 05 2022 00:00:00 GMT+0000 (Coordinated Universal Time),CHF,1.0164667615368976</t>
  </si>
  <si>
    <t>Wed Oct 05 2022 00:00:00 GMT+0000 (Coordinated Universal Time),CNY,0.14064104186883816</t>
  </si>
  <si>
    <t>Wed Oct 05 2022 00:00:00 GMT+0000 (Coordinated Universal Time),EUR,0.9866</t>
  </si>
  <si>
    <t>Wed Oct 05 2022 00:00:00 GMT+0000 (Coordinated Universal Time),GBP,1.1275</t>
  </si>
  <si>
    <t>Wed Oct 05 2022 00:00:00 GMT+0000 (Coordinated Universal Time),INR,0.012269938650306749</t>
  </si>
  <si>
    <t>Wed Oct 05 2022 00:00:00 GMT+0000 (Coordinated Universal Time),JPY,0.0069094175361017075</t>
  </si>
  <si>
    <t>Tue Oct 04 2022 00:00:00 GMT+0000 (Coordinated Universal Time),AUD,0.6493</t>
  </si>
  <si>
    <t>Tue Oct 04 2022 00:00:00 GMT+0000 (Coordinated Universal Time),CAD,0.7379529186037931</t>
  </si>
  <si>
    <t>Tue Oct 04 2022 00:00:00 GMT+0000 (Coordinated Universal Time),CHF,1.0197838058331634</t>
  </si>
  <si>
    <t>Tue Oct 04 2022 00:00:00 GMT+0000 (Coordinated Universal Time),CNY,0.14064104186883816</t>
  </si>
  <si>
    <t>Tue Oct 04 2022 00:00:00 GMT+0000 (Coordinated Universal Time),EUR,0.9977</t>
  </si>
  <si>
    <t>Tue Oct 04 2022 00:00:00 GMT+0000 (Coordinated Universal Time),GBP,1.1446</t>
  </si>
  <si>
    <t>Tue Oct 04 2022 00:00:00 GMT+0000 (Coordinated Universal Time),INR,0.012277470841006752</t>
  </si>
  <si>
    <t>Tue Oct 04 2022 00:00:00 GMT+0000 (Coordinated Universal Time),JPY,0.006929046563192905</t>
  </si>
  <si>
    <t>Mon Oct 03 2022 00:00:00 GMT+0000 (Coordinated Universal Time),AUD,0.6501</t>
  </si>
  <si>
    <t>Mon Oct 03 2022 00:00:00 GMT+0000 (Coordinated Universal Time),CAD,0.7325470661490001</t>
  </si>
  <si>
    <t>Mon Oct 03 2022 00:00:00 GMT+0000 (Coordinated Universal Time),CHF,1.0071507704703393</t>
  </si>
  <si>
    <t>Mon Oct 03 2022 00:00:00 GMT+0000 (Coordinated Universal Time),CNY,0.14064104186883816</t>
  </si>
  <si>
    <t>Mon Oct 03 2022 00:00:00 GMT+0000 (Coordinated Universal Time),EUR,0.9809</t>
  </si>
  <si>
    <t>Mon Oct 03 2022 00:00:00 GMT+0000 (Coordinated Universal Time),GBP,1.1272</t>
  </si>
  <si>
    <t>Mon Oct 03 2022 00:00:00 GMT+0000 (Coordinated Universal Time),INR,0.012260912211868563</t>
  </si>
  <si>
    <t>Mon Oct 03 2022 00:00:00 GMT+0000 (Coordinated Universal Time),JPY,0.006920415224913495</t>
  </si>
  <si>
    <t>Fri Sep 30 2022 00:00:00 GMT+0000 (Coordinated Universal Time),AUD,0.6437</t>
  </si>
  <si>
    <t>Fri Sep 30 2022 00:00:00 GMT+0000 (Coordinated Universal Time),CAD,0.7271669575334497</t>
  </si>
  <si>
    <t>Fri Sep 30 2022 00:00:00 GMT+0000 (Coordinated Universal Time),CHF,1.015744032503809</t>
  </si>
  <si>
    <t>Fri Sep 30 2022 00:00:00 GMT+0000 (Coordinated Universal Time),CNY,0.14057777465382723</t>
  </si>
  <si>
    <t>Fri Sep 30 2022 00:00:00 GMT+0000 (Coordinated Universal Time),EUR,0.9783</t>
  </si>
  <si>
    <t>Fri Sep 30 2022 00:00:00 GMT+0000 (Coordinated Universal Time),GBP,1.1134</t>
  </si>
  <si>
    <t>Fri Sep 30 2022 00:00:00 GMT+0000 (Coordinated Universal Time),INR,0.012289541600098316</t>
  </si>
  <si>
    <t>Fri Sep 30 2022 00:00:00 GMT+0000 (Coordinated Universal Time),JPY,0.006910372469076083</t>
  </si>
  <si>
    <t>Thu Sep 29 2022 00:00:00 GMT+0000 (Coordinated Universal Time),AUD,0.649</t>
  </si>
  <si>
    <t>Thu Sep 29 2022 00:00:00 GMT+0000 (Coordinated Universal Time),CAD,0.7299270072992701</t>
  </si>
  <si>
    <t>Thu Sep 29 2022 00:00:00 GMT+0000 (Coordinated Universal Time),CHF,1.0206164523372117</t>
  </si>
  <si>
    <t>Thu Sep 29 2022 00:00:00 GMT+0000 (Coordinated Universal Time),CNY,0.14045732906343053</t>
  </si>
  <si>
    <t>Thu Sep 29 2022 00:00:00 GMT+0000 (Coordinated Universal Time),EUR,0.9774</t>
  </si>
  <si>
    <t>Thu Sep 29 2022 00:00:00 GMT+0000 (Coordinated Universal Time),GBP,1.1048</t>
  </si>
  <si>
    <t>Thu Sep 29 2022 00:00:00 GMT+0000 (Coordinated Universal Time),INR,0.01226391954868776</t>
  </si>
  <si>
    <t>Thu Sep 29 2022 00:00:00 GMT+0000 (Coordinated Universal Time),JPY,0.006922810661128419</t>
  </si>
  <si>
    <t>Wed Sep 28 2022 00:00:00 GMT+0000 (Coordinated Universal Time),AUD,0.6512</t>
  </si>
  <si>
    <t>Wed Sep 28 2022 00:00:00 GMT+0000 (Coordinated Universal Time),CAD,0.7327080890973037</t>
  </si>
  <si>
    <t>Wed Sep 28 2022 00:00:00 GMT+0000 (Coordinated Universal Time),CHF,1.025010250102501</t>
  </si>
  <si>
    <t>Wed Sep 28 2022 00:00:00 GMT+0000 (Coordinated Universal Time),CNY,0.13890818169190167</t>
  </si>
  <si>
    <t>Wed Sep 28 2022 00:00:00 GMT+0000 (Coordinated Universal Time),EUR,0.9681</t>
  </si>
  <si>
    <t>Wed Sep 28 2022 00:00:00 GMT+0000 (Coordinated Universal Time),GBP,1.0832</t>
  </si>
  <si>
    <t>Wed Sep 28 2022 00:00:00 GMT+0000 (Coordinated Universal Time),INR,0.012253400318588408</t>
  </si>
  <si>
    <t>Wed Sep 28 2022 00:00:00 GMT+0000 (Coordinated Universal Time),JPY,0.006937218175511619</t>
  </si>
  <si>
    <t>Tue Sep 27 2022 00:00:00 GMT+0000 (Coordinated Universal Time),AUD,0.6445</t>
  </si>
  <si>
    <t>Tue Sep 27 2022 00:00:00 GMT+0000 (Coordinated Universal Time),CAD,0.7279079924297569</t>
  </si>
  <si>
    <t>Tue Sep 27 2022 00:00:00 GMT+0000 (Coordinated Universal Time),CHF,1.0105092966855296</t>
  </si>
  <si>
    <t>Tue Sep 27 2022 00:00:00 GMT+0000 (Coordinated Universal Time),CNY,0.13935340022296544</t>
  </si>
  <si>
    <t>Tue Sep 27 2022 00:00:00 GMT+0000 (Coordinated Universal Time),EUR,0.9616</t>
  </si>
  <si>
    <t>Tue Sep 27 2022 00:00:00 GMT+0000 (Coordinated Universal Time),GBP,1.0753</t>
  </si>
  <si>
    <t>Tue Sep 27 2022 00:00:00 GMT+0000 (Coordinated Universal Time),INR,0.012250398137939484</t>
  </si>
  <si>
    <t>Tue Sep 27 2022 00:00:00 GMT+0000 (Coordinated Universal Time),JPY,0.006910372469076083</t>
  </si>
  <si>
    <t>Mon Sep 26 2022 00:00:00 GMT+0000 (Coordinated Universal Time),AUD,0.6466</t>
  </si>
  <si>
    <t>Mon Sep 26 2022 00:00:00 GMT+0000 (Coordinated Universal Time),CAD,0.7275372862859221</t>
  </si>
  <si>
    <t>Mon Sep 26 2022 00:00:00 GMT+0000 (Coordinated Universal Time),CHF,1.0076582023377672</t>
  </si>
  <si>
    <t>Mon Sep 26 2022 00:00:00 GMT+0000 (Coordinated Universal Time),CNY,0.14008741454667714</t>
  </si>
  <si>
    <t>Mon Sep 26 2022 00:00:00 GMT+0000 (Coordinated Universal Time),EUR,0.9623</t>
  </si>
  <si>
    <t>Mon Sep 26 2022 00:00:00 GMT+0000 (Coordinated Universal Time),GBP,1.0703</t>
  </si>
  <si>
    <t>Mon Sep 26 2022 00:00:00 GMT+0000 (Coordinated Universal Time),INR,0.012254901960784315</t>
  </si>
  <si>
    <t>Mon Sep 26 2022 00:00:00 GMT+0000 (Coordinated Universal Time),JPY,0.006922810661128419</t>
  </si>
  <si>
    <t>Fri Sep 23 2022 00:00:00 GMT+0000 (Coordinated Universal Time),AUD,0.6543</t>
  </si>
  <si>
    <t>Fri Sep 23 2022 00:00:00 GMT+0000 (Coordinated Universal Time),CAD,0.7363228039172373</t>
  </si>
  <si>
    <t>Fri Sep 23 2022 00:00:00 GMT+0000 (Coordinated Universal Time),CHF,1.0187449062754685</t>
  </si>
  <si>
    <t>Fri Sep 23 2022 00:00:00 GMT+0000 (Coordinated Universal Time),CNY,0.14031936687901664</t>
  </si>
  <si>
    <t>Fri Sep 23 2022 00:00:00 GMT+0000 (Coordinated Universal Time),EUR,0.9719</t>
  </si>
  <si>
    <t>Fri Sep 23 2022 00:00:00 GMT+0000 (Coordinated Universal Time),GBP,1.0921</t>
  </si>
  <si>
    <t>Fri Sep 23 2022 00:00:00 GMT+0000 (Coordinated Universal Time),INR,0.012328936012822093</t>
  </si>
  <si>
    <t>Fri Sep 23 2022 00:00:00 GMT+0000 (Coordinated Universal Time),JPY,0.006984215672579969</t>
  </si>
  <si>
    <t>Thu Sep 22 2022 00:00:00 GMT+0000 (Coordinated Universal Time),AUD,0.6636</t>
  </si>
  <si>
    <t>Thu Sep 22 2022 00:00:00 GMT+0000 (Coordinated Universal Time),CAD,0.7407956144899621</t>
  </si>
  <si>
    <t>Thu Sep 22 2022 00:00:00 GMT+0000 (Coordinated Universal Time),CHF,1.0197838058331634</t>
  </si>
  <si>
    <t>Thu Sep 22 2022 00:00:00 GMT+0000 (Coordinated Universal Time),CNY,0.1412988187418753</t>
  </si>
  <si>
    <t>Thu Sep 22 2022 00:00:00 GMT+0000 (Coordinated Universal Time),EUR,0.9841</t>
  </si>
  <si>
    <t>Thu Sep 22 2022 00:00:00 GMT+0000 (Coordinated Universal Time),GBP,1.1269</t>
  </si>
  <si>
    <t>Thu Sep 22 2022 00:00:00 GMT+0000 (Coordinated Universal Time),INR,0.012345679012345678</t>
  </si>
  <si>
    <t>Thu Sep 22 2022 00:00:00 GMT+0000 (Coordinated Universal Time),JPY,0.007034327518289252</t>
  </si>
  <si>
    <t>Wed Sep 21 2022 00:00:00 GMT+0000 (Coordinated Universal Time),AUD,0.6661</t>
  </si>
  <si>
    <t>Wed Sep 21 2022 00:00:00 GMT+0000 (Coordinated Universal Time),CAD,0.7464357692020602</t>
  </si>
  <si>
    <t>Wed Sep 21 2022 00:00:00 GMT+0000 (Coordinated Universal Time),CHF,1.0360547036883547</t>
  </si>
  <si>
    <t>Wed Sep 21 2022 00:00:00 GMT+0000 (Coordinated Universal Time),CNY,0.14188623561628286</t>
  </si>
  <si>
    <t>Wed Sep 21 2022 00:00:00 GMT+0000 (Coordinated Universal Time),EUR,0.988</t>
  </si>
  <si>
    <t>Wed Sep 21 2022 00:00:00 GMT+0000 (Coordinated Universal Time),GBP,1.133</t>
  </si>
  <si>
    <t>Wed Sep 21 2022 00:00:00 GMT+0000 (Coordinated Universal Time),INR,0.012506253126563283</t>
  </si>
  <si>
    <t>Wed Sep 21 2022 00:00:00 GMT+0000 (Coordinated Universal Time),JPY,0.006937699458859443</t>
  </si>
  <si>
    <t>Tue Sep 20 2022 00:00:00 GMT+0000 (Coordinated Universal Time),AUD,0.6704</t>
  </si>
  <si>
    <t>Tue Sep 20 2022 00:00:00 GMT+0000 (Coordinated Universal Time),CAD,0.7496813854112002</t>
  </si>
  <si>
    <t>Tue Sep 20 2022 00:00:00 GMT+0000 (Coordinated Universal Time),CHF,1.038637307852098</t>
  </si>
  <si>
    <t>Tue Sep 20 2022 00:00:00 GMT+0000 (Coordinated Universal Time),CNY,0.14249886000911993</t>
  </si>
  <si>
    <t>Tue Sep 20 2022 00:00:00 GMT+0000 (Coordinated Universal Time),EUR,0.9994</t>
  </si>
  <si>
    <t>Tue Sep 20 2022 00:00:00 GMT+0000 (Coordinated Universal Time),GBP,1.1405</t>
  </si>
  <si>
    <t>Tue Sep 20 2022 00:00:00 GMT+0000 (Coordinated Universal Time),INR,0.01254390366281987</t>
  </si>
  <si>
    <t>Tue Sep 20 2022 00:00:00 GMT+0000 (Coordinated Universal Time),JPY,0.0069618490671122255</t>
  </si>
  <si>
    <t>Mon Sep 19 2022 00:00:00 GMT+0000 (Coordinated Universal Time),AUD,0.6694</t>
  </si>
  <si>
    <t>Mon Sep 19 2022 00:00:00 GMT+0000 (Coordinated Universal Time),CAD,0.7526153383005946</t>
  </si>
  <si>
    <t>Mon Sep 19 2022 00:00:00 GMT+0000 (Coordinated Universal Time),CHF,1.034875297526648</t>
  </si>
  <si>
    <t>Mon Sep 19 2022 00:00:00 GMT+0000 (Coordinated Universal Time),CNY,0.14275517487508924</t>
  </si>
  <si>
    <t>Mon Sep 19 2022 00:00:00 GMT+0000 (Coordinated Universal Time),EUR,1.0003</t>
  </si>
  <si>
    <t>Mon Sep 19 2022 00:00:00 GMT+0000 (Coordinated Universal Time),GBP,1.1403</t>
  </si>
  <si>
    <t>Mon Sep 19 2022 00:00:00 GMT+0000 (Coordinated Universal Time),INR,0.012545477355413375</t>
  </si>
  <si>
    <t>Mon Sep 19 2022 00:00:00 GMT+0000 (Coordinated Universal Time),JPY,0.0069764197014092364</t>
  </si>
  <si>
    <t>Fri Sep 16 2022 00:00:00 GMT+0000 (Coordinated Universal Time),AUD,0.6703</t>
  </si>
  <si>
    <t>Fri Sep 16 2022 00:00:00 GMT+0000 (Coordinated Universal Time),CAD,0.7534091765237702</t>
  </si>
  <si>
    <t>Fri Sep 16 2022 00:00:00 GMT+0000 (Coordinated Universal Time),CHF,1.036591686534674</t>
  </si>
  <si>
    <t>Fri Sep 16 2022 00:00:00 GMT+0000 (Coordinated Universal Time),CNY,0.1432685282024098</t>
  </si>
  <si>
    <t>Fri Sep 16 2022 00:00:00 GMT+0000 (Coordinated Universal Time),EUR,1.0013</t>
  </si>
  <si>
    <t>Fri Sep 16 2022 00:00:00 GMT+0000 (Coordinated Universal Time),GBP,1.1419</t>
  </si>
  <si>
    <t>Fri Sep 16 2022 00:00:00 GMT+0000 (Coordinated Universal Time),INR,0.012553351744915894</t>
  </si>
  <si>
    <t>Fri Sep 16 2022 00:00:00 GMT+0000 (Coordinated Universal Time),JPY,0.006991051454138703</t>
  </si>
  <si>
    <t>Thu Sep 15 2022 00:00:00 GMT+0000 (Coordinated Universal Time),AUD,0.6708</t>
  </si>
  <si>
    <t>Thu Sep 15 2022 00:00:00 GMT+0000 (Coordinated Universal Time),CAD,0.7573462587094819</t>
  </si>
  <si>
    <t>Thu Sep 15 2022 00:00:00 GMT+0000 (Coordinated Universal Time),CHF,1.0409076714895389</t>
  </si>
  <si>
    <t>Thu Sep 15 2022 00:00:00 GMT+0000 (Coordinated Universal Time),CNY,0.14299196385163154</t>
  </si>
  <si>
    <t>Thu Sep 15 2022 00:00:00 GMT+0000 (Coordinated Universal Time),EUR,0.9991</t>
  </si>
  <si>
    <t>Thu Sep 15 2022 00:00:00 GMT+0000 (Coordinated Universal Time),GBP,1.1472</t>
  </si>
  <si>
    <t>Thu Sep 15 2022 00:00:00 GMT+0000 (Coordinated Universal Time),INR,0.012528188423953897</t>
  </si>
  <si>
    <t>Thu Sep 15 2022 00:00:00 GMT+0000 (Coordinated Universal Time),JPY,0.0069652434352580625</t>
  </si>
  <si>
    <t>Wed Sep 14 2022 00:00:00 GMT+0000 (Coordinated Universal Time),AUD,0.6752</t>
  </si>
  <si>
    <t>Wed Sep 14 2022 00:00:00 GMT+0000 (Coordinated Universal Time),CAD,0.7601094557616296</t>
  </si>
  <si>
    <t>Wed Sep 14 2022 00:00:00 GMT+0000 (Coordinated Universal Time),CHF,1.0403662089055348</t>
  </si>
  <si>
    <t>Wed Sep 14 2022 00:00:00 GMT+0000 (Coordinated Universal Time),CNY,0.14365339309314487</t>
  </si>
  <si>
    <t>Wed Sep 14 2022 00:00:00 GMT+0000 (Coordinated Universal Time),EUR,0.9993</t>
  </si>
  <si>
    <t>Wed Sep 14 2022 00:00:00 GMT+0000 (Coordinated Universal Time),GBP,1.1564</t>
  </si>
  <si>
    <t>Wed Sep 14 2022 00:00:00 GMT+0000 (Coordinated Universal Time),INR,0.012592872434202242</t>
  </si>
  <si>
    <t>Wed Sep 14 2022 00:00:00 GMT+0000 (Coordinated Universal Time),JPY,0.006996431819771916</t>
  </si>
  <si>
    <t>Tue Sep 13 2022 00:00:00 GMT+0000 (Coordinated Universal Time),AUD,0.6763</t>
  </si>
  <si>
    <t>Tue Sep 13 2022 00:00:00 GMT+0000 (Coordinated Universal Time),CAD,0.7620208793720947</t>
  </si>
  <si>
    <t>Tue Sep 13 2022 00:00:00 GMT+0000 (Coordinated Universal Time),CHF,1.0407993338884263</t>
  </si>
  <si>
    <t>Tue Sep 13 2022 00:00:00 GMT+0000 (Coordinated Universal Time),CNY,0.14441475918838906</t>
  </si>
  <si>
    <t>Tue Sep 13 2022 00:00:00 GMT+0000 (Coordinated Universal Time),EUR,0.9997</t>
  </si>
  <si>
    <t>Tue Sep 13 2022 00:00:00 GMT+0000 (Coordinated Universal Time),GBP,1.1526</t>
  </si>
  <si>
    <t>Tue Sep 13 2022 00:00:00 GMT+0000 (Coordinated Universal Time),INR,0.012580198767140522</t>
  </si>
  <si>
    <t>Tue Sep 13 2022 00:00:00 GMT+0000 (Coordinated Universal Time),JPY,0.00693000693000693</t>
  </si>
  <si>
    <t>Mon Sep 12 2022 00:00:00 GMT+0000 (Coordinated Universal Time),AUD,0.6887</t>
  </si>
  <si>
    <t>Mon Sep 12 2022 00:00:00 GMT+0000 (Coordinated Universal Time),CAD,0.7706535141800246</t>
  </si>
  <si>
    <t>Mon Sep 12 2022 00:00:00 GMT+0000 (Coordinated Universal Time),CHF,1.0505305179115454</t>
  </si>
  <si>
    <t>Mon Sep 12 2022 00:00:00 GMT+0000 (Coordinated Universal Time),CNY,0.14437305998700642</t>
  </si>
  <si>
    <t>Mon Sep 12 2022 00:00:00 GMT+0000 (Coordinated Universal Time),EUR,1.0129</t>
  </si>
  <si>
    <t>Mon Sep 12 2022 00:00:00 GMT+0000 (Coordinated Universal Time),GBP,1.1701</t>
  </si>
  <si>
    <t>Mon Sep 12 2022 00:00:00 GMT+0000 (Coordinated Universal Time),INR,0.012602394454946441</t>
  </si>
  <si>
    <t>Mon Sep 12 2022 00:00:00 GMT+0000 (Coordinated Universal Time),JPY,0.007021978793624043</t>
  </si>
  <si>
    <t>Fri Sep 09 2022 00:00:00 GMT+0000 (Coordinated Universal Time),AUD,0.6846</t>
  </si>
  <si>
    <t>Fri Sep 09 2022 00:00:00 GMT+0000 (Coordinated Universal Time),CAD,0.7671064743786437</t>
  </si>
  <si>
    <t>Fri Sep 09 2022 00:00:00 GMT+0000 (Coordinated Universal Time),CHF,1.0412328196584757</t>
  </si>
  <si>
    <t>Fri Sep 09 2022 00:00:00 GMT+0000 (Coordinated Universal Time),CNY,0.14442518775274407</t>
  </si>
  <si>
    <t>Fri Sep 09 2022 00:00:00 GMT+0000 (Coordinated Universal Time),EUR,1.0046</t>
  </si>
  <si>
    <t>Fri Sep 09 2022 00:00:00 GMT+0000 (Coordinated Universal Time),GBP,1.16</t>
  </si>
  <si>
    <t>Fri Sep 09 2022 00:00:00 GMT+0000 (Coordinated Universal Time),INR,0.012561236025624922</t>
  </si>
  <si>
    <t>Fri Sep 09 2022 00:00:00 GMT+0000 (Coordinated Universal Time),JPY,0.007020499859590003</t>
  </si>
  <si>
    <t>Thu Sep 08 2022 00:00:00 GMT+0000 (Coordinated Universal Time),AUD,0.674</t>
  </si>
  <si>
    <t>Thu Sep 08 2022 00:00:00 GMT+0000 (Coordinated Universal Time),CAD,0.7623113279463333</t>
  </si>
  <si>
    <t>Thu Sep 08 2022 00:00:00 GMT+0000 (Coordinated Universal Time),CHF,1.0281719103434095</t>
  </si>
  <si>
    <t>Thu Sep 08 2022 00:00:00 GMT+0000 (Coordinated Universal Time),CNY,0.14375664874500446</t>
  </si>
  <si>
    <t>Thu Sep 08 2022 00:00:00 GMT+0000 (Coordinated Universal Time),EUR,0.9956</t>
  </si>
  <si>
    <t>Thu Sep 08 2022 00:00:00 GMT+0000 (Coordinated Universal Time),GBP,1.1489</t>
  </si>
  <si>
    <t>Thu Sep 08 2022 00:00:00 GMT+0000 (Coordinated Universal Time),INR,0.012545477355413375</t>
  </si>
  <si>
    <t>Thu Sep 08 2022 00:00:00 GMT+0000 (Coordinated Universal Time),JPY,0.006942034015966677</t>
  </si>
  <si>
    <t>Wed Sep 07 2022 00:00:00 GMT+0000 (Coordinated Universal Time),AUD,0.6731</t>
  </si>
  <si>
    <t>Wed Sep 07 2022 00:00:00 GMT+0000 (Coordinated Universal Time),CAD,0.7595321282090233</t>
  </si>
  <si>
    <t>Wed Sep 07 2022 00:00:00 GMT+0000 (Coordinated Universal Time),CHF,1.0195758564437194</t>
  </si>
  <si>
    <t>Wed Sep 07 2022 00:00:00 GMT+0000 (Coordinated Universal Time),CNY,0.14357501794687724</t>
  </si>
  <si>
    <t>Wed Sep 07 2022 00:00:00 GMT+0000 (Coordinated Universal Time),EUR,0.9942</t>
  </si>
  <si>
    <t>Wed Sep 07 2022 00:00:00 GMT+0000 (Coordinated Universal Time),GBP,1.1473</t>
  </si>
  <si>
    <t>Wed Sep 07 2022 00:00:00 GMT+0000 (Coordinated Universal Time),INR,0.012528188423953897</t>
  </si>
  <si>
    <t>Wed Sep 07 2022 00:00:00 GMT+0000 (Coordinated Universal Time),JPY,0.006925687374471917</t>
  </si>
  <si>
    <t>Tue Sep 06 2022 00:00:00 GMT+0000 (Coordinated Universal Time),AUD,0.675</t>
  </si>
  <si>
    <t>Tue Sep 06 2022 00:00:00 GMT+0000 (Coordinated Universal Time),CAD,0.7620789513793629</t>
  </si>
  <si>
    <t>Tue Sep 06 2022 00:00:00 GMT+0000 (Coordinated Universal Time),CHF,1.0163634515702815</t>
  </si>
  <si>
    <t>Tue Sep 06 2022 00:00:00 GMT+0000 (Coordinated Universal Time),CNY,0.1438186734165564</t>
  </si>
  <si>
    <t>Tue Sep 06 2022 00:00:00 GMT+0000 (Coordinated Universal Time),EUR,0.9914</t>
  </si>
  <si>
    <t>Tue Sep 06 2022 00:00:00 GMT+0000 (Coordinated Universal Time),GBP,1.1549</t>
  </si>
  <si>
    <t>Tue Sep 06 2022 00:00:00 GMT+0000 (Coordinated Universal Time),INR,0.01252191334835963</t>
  </si>
  <si>
    <t>Tue Sep 06 2022 00:00:00 GMT+0000 (Coordinated Universal Time),JPY,0.006995452955578874</t>
  </si>
  <si>
    <t>Fri Sep 02 2022 00:00:00 GMT+0000 (Coordinated Universal Time),AUD,0.6845</t>
  </si>
  <si>
    <t>Fri Sep 02 2022 00:00:00 GMT+0000 (Coordinated Universal Time),CAD,0.7640003056001222</t>
  </si>
  <si>
    <t>Fri Sep 02 2022 00:00:00 GMT+0000 (Coordinated Universal Time),CHF,1.0203040506070808</t>
  </si>
  <si>
    <t>Fri Sep 02 2022 00:00:00 GMT+0000 (Coordinated Universal Time),CNY,0.1449590490686381</t>
  </si>
  <si>
    <t>Fri Sep 02 2022 00:00:00 GMT+0000 (Coordinated Universal Time),EUR,1.003</t>
  </si>
  <si>
    <t>Fri Sep 02 2022 00:00:00 GMT+0000 (Coordinated Universal Time),GBP,1.1582</t>
  </si>
  <si>
    <t>Fri Sep 02 2022 00:00:00 GMT+0000 (Coordinated Universal Time),INR,0.012547051442910916</t>
  </si>
  <si>
    <t>Fri Sep 02 2022 00:00:00 GMT+0000 (Coordinated Universal Time),JPY,0.0071413268585303145</t>
  </si>
  <si>
    <t>Thu Sep 01 2022 00:00:00 GMT+0000 (Coordinated Universal Time),AUD,0.678</t>
  </si>
  <si>
    <t>Thu Sep 01 2022 00:00:00 GMT+0000 (Coordinated Universal Time),CAD,0.7598784194528875</t>
  </si>
  <si>
    <t>Thu Sep 01 2022 00:00:00 GMT+0000 (Coordinated Universal Time),CHF,1.0164667615368976</t>
  </si>
  <si>
    <t>Thu Sep 01 2022 00:00:00 GMT+0000 (Coordinated Universal Time),CNY,0.1447890423652738</t>
  </si>
  <si>
    <t>Thu Sep 01 2022 00:00:00 GMT+0000 (Coordinated Universal Time),EUR,0.995</t>
  </si>
  <si>
    <t>Thu Sep 01 2022 00:00:00 GMT+0000 (Coordinated Universal Time),GBP,1.1541</t>
  </si>
  <si>
    <t>Thu Sep 01 2022 00:00:00 GMT+0000 (Coordinated Universal Time),INR,0.012554927809165096</t>
  </si>
  <si>
    <t>Thu Sep 01 2022 00:00:00 GMT+0000 (Coordinated Universal Time),JPY,0.00714643035803616</t>
  </si>
  <si>
    <t>Wed Aug 31 2022 00:00:00 GMT+0000 (Coordinated Universal Time),AUD,0.6866</t>
  </si>
  <si>
    <t>Wed Aug 31 2022 00:00:00 GMT+0000 (Coordinated Universal Time),CAD,0.7638835841417768</t>
  </si>
  <si>
    <t>Wed Aug 31 2022 00:00:00 GMT+0000 (Coordinated Universal Time),CHF,1.0258514567090686</t>
  </si>
  <si>
    <t>Wed Aug 31 2022 00:00:00 GMT+0000 (Coordinated Universal Time),CNY,0.14515894904920887</t>
  </si>
  <si>
    <t>Wed Aug 31 2022 00:00:00 GMT+0000 (Coordinated Universal Time),EUR,1.0065</t>
  </si>
  <si>
    <t>Wed Aug 31 2022 00:00:00 GMT+0000 (Coordinated Universal Time),GBP,1.1647</t>
  </si>
  <si>
    <t>Wed Aug 31 2022 00:00:00 GMT+0000 (Coordinated Universal Time),INR,0.012586532410320955</t>
  </si>
  <si>
    <t>Wed Aug 31 2022 00:00:00 GMT+0000 (Coordinated Universal Time),JPY,0.007210325185665873</t>
  </si>
  <si>
    <t>Tue Aug 30 2022 00:00:00 GMT+0000 (Coordinated Universal Time),AUD,0.6875</t>
  </si>
  <si>
    <t>Tue Aug 30 2022 00:00:00 GMT+0000 (Coordinated Universal Time),CAD,0.7639419404125287</t>
  </si>
  <si>
    <t>Tue Aug 30 2022 00:00:00 GMT+0000 (Coordinated Universal Time),CHF,1.0260619741432382</t>
  </si>
  <si>
    <t>Tue Aug 30 2022 00:00:00 GMT+0000 (Coordinated Universal Time),CNY,0.1447178002894356</t>
  </si>
  <si>
    <t>Tue Aug 30 2022 00:00:00 GMT+0000 (Coordinated Universal Time),EUR,1.0018</t>
  </si>
  <si>
    <t>Tue Aug 30 2022 00:00:00 GMT+0000 (Coordinated Universal Time),GBP,1.1651</t>
  </si>
  <si>
    <t>Tue Aug 30 2022 00:00:00 GMT+0000 (Coordinated Universal Time),INR,0.01256281407035176</t>
  </si>
  <si>
    <t>Tue Aug 30 2022 00:00:00 GMT+0000 (Coordinated Universal Time),JPY,0.007208246233691344</t>
  </si>
  <si>
    <t>Mon Aug 29 2022 00:00:00 GMT+0000 (Coordinated Universal Time),AUD,0.6909</t>
  </si>
  <si>
    <t>Mon Aug 29 2022 00:00:00 GMT+0000 (Coordinated Universal Time),CAD,0.7691716021844474</t>
  </si>
  <si>
    <t>Mon Aug 29 2022 00:00:00 GMT+0000 (Coordinated Universal Time),CHF,1.0322047894302229</t>
  </si>
  <si>
    <t>Mon Aug 29 2022 00:00:00 GMT+0000 (Coordinated Universal Time),CNY,0.14478694600894784</t>
  </si>
  <si>
    <t>Mon Aug 29 2022 00:00:00 GMT+0000 (Coordinated Universal Time),EUR,1</t>
  </si>
  <si>
    <t>Mon Aug 29 2022 00:00:00 GMT+0000 (Coordinated Universal Time),GBP,1.1718</t>
  </si>
  <si>
    <t>Mon Aug 29 2022 00:00:00 GMT+0000 (Coordinated Universal Time),INR,0.012506253126563283</t>
  </si>
  <si>
    <t>Mon Aug 29 2022 00:00:00 GMT+0000 (Coordinated Universal Time),JPY,0.00720772668300418</t>
  </si>
  <si>
    <t>Fri Aug 26 2022 00:00:00 GMT+0000 (Coordinated Universal Time),AUD,0.6921</t>
  </si>
  <si>
    <t>Fri Aug 26 2022 00:00:00 GMT+0000 (Coordinated Universal Time),CAD,0.7688759034291865</t>
  </si>
  <si>
    <t>Fri Aug 26 2022 00:00:00 GMT+0000 (Coordinated Universal Time),CHF,1.0378827192527245</t>
  </si>
  <si>
    <t>Fri Aug 26 2022 00:00:00 GMT+0000 (Coordinated Universal Time),CNY,0.14552863275849523</t>
  </si>
  <si>
    <t>Fri Aug 26 2022 00:00:00 GMT+0000 (Coordinated Universal Time),EUR,0.9998</t>
  </si>
  <si>
    <t>Fri Aug 26 2022 00:00:00 GMT+0000 (Coordinated Universal Time),GBP,1.1778</t>
  </si>
  <si>
    <t>Fri Aug 26 2022 00:00:00 GMT+0000 (Coordinated Universal Time),INR,0.012520345561537497</t>
  </si>
  <si>
    <t>Fri Aug 26 2022 00:00:00 GMT+0000 (Coordinated Universal Time),JPY,0.007295542423579194</t>
  </si>
  <si>
    <t>Thu Aug 25 2022 00:00:00 GMT+0000 (Coordinated Universal Time),AUD,0.6961</t>
  </si>
  <si>
    <t>Thu Aug 25 2022 00:00:00 GMT+0000 (Coordinated Universal Time),CAD,0.7725587144622992</t>
  </si>
  <si>
    <t>Thu Aug 25 2022 00:00:00 GMT+0000 (Coordinated Universal Time),CHF,1.0364842454394694</t>
  </si>
  <si>
    <t>Thu Aug 25 2022 00:00:00 GMT+0000 (Coordinated Universal Time),CNY,0.1460344349197541</t>
  </si>
  <si>
    <t>Thu Aug 25 2022 00:00:00 GMT+0000 (Coordinated Universal Time),EUR,0.9959</t>
  </si>
  <si>
    <t>Thu Aug 25 2022 00:00:00 GMT+0000 (Coordinated Universal Time),GBP,1.1803</t>
  </si>
  <si>
    <t>Thu Aug 25 2022 00:00:00 GMT+0000 (Coordinated Universal Time),INR,0.012515644555694618</t>
  </si>
  <si>
    <t>Thu Aug 25 2022 00:00:00 GMT+0000 (Coordinated Universal Time),JPY,0.007308338814587444</t>
  </si>
  <si>
    <t>Wed Aug 24 2022 00:00:00 GMT+0000 (Coordinated Universal Time),AUD,0.6913</t>
  </si>
  <si>
    <t>Wed Aug 24 2022 00:00:00 GMT+0000 (Coordinated Universal Time),CAD,0.7710694733595498</t>
  </si>
  <si>
    <t>Wed Aug 24 2022 00:00:00 GMT+0000 (Coordinated Universal Time),CHF,1.0347682119205297</t>
  </si>
  <si>
    <t>Wed Aug 24 2022 00:00:00 GMT+0000 (Coordinated Universal Time),CNY,0.14581298027150377</t>
  </si>
  <si>
    <t>Wed Aug 24 2022 00:00:00 GMT+0000 (Coordinated Universal Time),EUR,0.9967</t>
  </si>
  <si>
    <t>Wed Aug 24 2022 00:00:00 GMT+0000 (Coordinated Universal Time),GBP,1.1802</t>
  </si>
  <si>
    <t>Wed Aug 24 2022 00:00:00 GMT+0000 (Coordinated Universal Time),INR,0.012528188423953897</t>
  </si>
  <si>
    <t>Wed Aug 24 2022 00:00:00 GMT+0000 (Coordinated Universal Time),JPY,0.007303534910896875</t>
  </si>
  <si>
    <t>Tue Aug 23 2022 00:00:00 GMT+0000 (Coordinated Universal Time),AUD,0.6943</t>
  </si>
  <si>
    <t>Tue Aug 23 2022 00:00:00 GMT+0000 (Coordinated Universal Time),CAD,0.772499034376207</t>
  </si>
  <si>
    <t>Tue Aug 23 2022 00:00:00 GMT+0000 (Coordinated Universal Time),CHF,1.0382059800664452</t>
  </si>
  <si>
    <t>Tue Aug 23 2022 00:00:00 GMT+0000 (Coordinated Universal Time),CNY,0.14603656755651614</t>
  </si>
  <si>
    <t>Tue Aug 23 2022 00:00:00 GMT+0000 (Coordinated Universal Time),EUR,0.9976</t>
  </si>
  <si>
    <t>Tue Aug 23 2022 00:00:00 GMT+0000 (Coordinated Universal Time),GBP,1.1844</t>
  </si>
  <si>
    <t>Tue Aug 23 2022 00:00:00 GMT+0000 (Coordinated Universal Time),INR,0.012529758175667208</t>
  </si>
  <si>
    <t>Tue Aug 23 2022 00:00:00 GMT+0000 (Coordinated Universal Time),JPY,0.007333528894103842</t>
  </si>
  <si>
    <t>Mon Aug 22 2022 00:00:00 GMT+0000 (Coordinated Universal Time),AUD,0.6871</t>
  </si>
  <si>
    <t>Mon Aug 22 2022 00:00:00 GMT+0000 (Coordinated Universal Time),CAD,0.7669888019634913</t>
  </si>
  <si>
    <t>Mon Aug 22 2022 00:00:00 GMT+0000 (Coordinated Universal Time),CHF,1.0360547036883547</t>
  </si>
  <si>
    <t>Mon Aug 22 2022 00:00:00 GMT+0000 (Coordinated Universal Time),CNY,0.14603656755651614</t>
  </si>
  <si>
    <t>Mon Aug 22 2022 00:00:00 GMT+0000 (Coordinated Universal Time),EUR,0.9936</t>
  </si>
  <si>
    <t>Mon Aug 22 2022 00:00:00 GMT+0000 (Coordinated Universal Time),GBP,1.1752</t>
  </si>
  <si>
    <t>Mon Aug 22 2022 00:00:00 GMT+0000 (Coordinated Universal Time),INR,0.01252191334835963</t>
  </si>
  <si>
    <t>Mon Aug 22 2022 00:00:00 GMT+0000 (Coordinated Universal Time),JPY,0.007269026677327906</t>
  </si>
  <si>
    <t>Fri Aug 19 2022 00:00:00 GMT+0000 (Coordinated Universal Time),AUD,0.687</t>
  </si>
  <si>
    <t>Fri Aug 19 2022 00:00:00 GMT+0000 (Coordinated Universal Time),CAD,0.7695859627520394</t>
  </si>
  <si>
    <t>Fri Aug 19 2022 00:00:00 GMT+0000 (Coordinated Universal Time),CHF,1.0427528675703859</t>
  </si>
  <si>
    <t>Fri Aug 19 2022 00:00:00 GMT+0000 (Coordinated Universal Time),CNY,0.14670500557479021</t>
  </si>
  <si>
    <t>Fri Aug 19 2022 00:00:00 GMT+0000 (Coordinated Universal Time),EUR,1.0039</t>
  </si>
  <si>
    <t>Fri Aug 19 2022 00:00:00 GMT+0000 (Coordinated Universal Time),GBP,1.181</t>
  </si>
  <si>
    <t>Fri Aug 19 2022 00:00:00 GMT+0000 (Coordinated Universal Time),INR,0.012517211165352359</t>
  </si>
  <si>
    <t>Fri Aug 19 2022 00:00:00 GMT+0000 (Coordinated Universal Time),JPY,0.00729873731844391</t>
  </si>
  <si>
    <t>Thu Aug 18 2022 00:00:00 GMT+0000 (Coordinated Universal Time),AUD,0.693</t>
  </si>
  <si>
    <t>Thu Aug 18 2022 00:00:00 GMT+0000 (Coordinated Universal Time),CAD,0.772499034376207</t>
  </si>
  <si>
    <t>Thu Aug 18 2022 00:00:00 GMT+0000 (Coordinated Universal Time),CHF,1.0475591870940708</t>
  </si>
  <si>
    <t>Thu Aug 18 2022 00:00:00 GMT+0000 (Coordinated Universal Time),CNY,0.14737307493920862</t>
  </si>
  <si>
    <t>Thu Aug 18 2022 00:00:00 GMT+0000 (Coordinated Universal Time),EUR,1.0114</t>
  </si>
  <si>
    <t>Thu Aug 18 2022 00:00:00 GMT+0000 (Coordinated Universal Time),GBP,1.197</t>
  </si>
  <si>
    <t>Thu Aug 18 2022 00:00:00 GMT+0000 (Coordinated Universal Time),INR,0.012553351744915894</t>
  </si>
  <si>
    <t>Thu Aug 18 2022 00:00:00 GMT+0000 (Coordinated Universal Time),JPY,0.007391529307413705</t>
  </si>
  <si>
    <t>Wed Aug 17 2022 00:00:00 GMT+0000 (Coordinated Universal Time),AUD,0.6914</t>
  </si>
  <si>
    <t>Wed Aug 17 2022 00:00:00 GMT+0000 (Coordinated Universal Time),CAD,0.7732755954222086</t>
  </si>
  <si>
    <t>Wed Aug 17 2022 00:00:00 GMT+0000 (Coordinated Universal Time),CHF,1.0485477613505296</t>
  </si>
  <si>
    <t>Wed Aug 17 2022 00:00:00 GMT+0000 (Coordinated Universal Time),CNY,0.14748174913354473</t>
  </si>
  <si>
    <t>Wed Aug 17 2022 00:00:00 GMT+0000 (Coordinated Universal Time),EUR,1.0164</t>
  </si>
  <si>
    <t>Wed Aug 17 2022 00:00:00 GMT+0000 (Coordinated Universal Time),GBP,1.203</t>
  </si>
  <si>
    <t>Wed Aug 17 2022 00:00:00 GMT+0000 (Coordinated Universal Time),INR,0.012592872434202242</t>
  </si>
  <si>
    <t>Wed Aug 17 2022 00:00:00 GMT+0000 (Coordinated Universal Time),JPY,0.007385524372230428</t>
  </si>
  <si>
    <t>Tue Aug 16 2022 00:00:00 GMT+0000 (Coordinated Universal Time),AUD,0.7011</t>
  </si>
  <si>
    <t>Tue Aug 16 2022 00:00:00 GMT+0000 (Coordinated Universal Time),CAD,0.7767593599502873</t>
  </si>
  <si>
    <t>Tue Aug 16 2022 00:00:00 GMT+0000 (Coordinated Universal Time),CHF,1.051967178624027</t>
  </si>
  <si>
    <t>Tue Aug 16 2022 00:00:00 GMT+0000 (Coordinated Universal Time),CNY,0.14732965009208104</t>
  </si>
  <si>
    <t>Tue Aug 16 2022 00:00:00 GMT+0000 (Coordinated Universal Time),EUR,1.0174</t>
  </si>
  <si>
    <t>Tue Aug 16 2022 00:00:00 GMT+0000 (Coordinated Universal Time),GBP,1.209</t>
  </si>
  <si>
    <t>Tue Aug 16 2022 00:00:00 GMT+0000 (Coordinated Universal Time),INR,0.012608750472828143</t>
  </si>
  <si>
    <t>Tue Aug 16 2022 00:00:00 GMT+0000 (Coordinated Universal Time),JPY,0.00744158356898348</t>
  </si>
  <si>
    <t>Mon Aug 15 2022 00:00:00 GMT+0000 (Coordinated Universal Time),AUD,0.7046</t>
  </si>
  <si>
    <t>Mon Aug 15 2022 00:00:00 GMT+0000 (Coordinated Universal Time),CAD,0.7757350089209527</t>
  </si>
  <si>
    <t>Mon Aug 15 2022 00:00:00 GMT+0000 (Coordinated Universal Time),CHF,1.0583130489998942</t>
  </si>
  <si>
    <t>Mon Aug 15 2022 00:00:00 GMT+0000 (Coordinated Universal Time),CNY,0.14767776711216127</t>
  </si>
  <si>
    <t>Mon Aug 15 2022 00:00:00 GMT+0000 (Coordinated Universal Time),EUR,1.0186</t>
  </si>
  <si>
    <t>Mon Aug 15 2022 00:00:00 GMT+0000 (Coordinated Universal Time),GBP,1.209</t>
  </si>
  <si>
    <t>Mon Aug 15 2022 00:00:00 GMT+0000 (Coordinated Universal Time),INR,0.012581781580271767</t>
  </si>
  <si>
    <t>Mon Aug 15 2022 00:00:00 GMT+0000 (Coordinated Universal Time),JPY,0.007511454968827462</t>
  </si>
  <si>
    <t>Fri Aug 12 2022 00:00:00 GMT+0000 (Coordinated Universal Time),AUD,0.7106</t>
  </si>
  <si>
    <t>Fri Aug 12 2022 00:00:00 GMT+0000 (Coordinated Universal Time),CAD,0.7822889775483064</t>
  </si>
  <si>
    <t>Fri Aug 12 2022 00:00:00 GMT+0000 (Coordinated Universal Time),CHF,1.0604453870625663</t>
  </si>
  <si>
    <t>Fri Aug 12 2022 00:00:00 GMT+0000 (Coordinated Universal Time),CNY,0.14831294030404155</t>
  </si>
  <si>
    <t>Fri Aug 12 2022 00:00:00 GMT+0000 (Coordinated Universal Time),EUR,1.0257</t>
  </si>
  <si>
    <t>Fri Aug 12 2022 00:00:00 GMT+0000 (Coordinated Universal Time),GBP,1.2132</t>
  </si>
  <si>
    <t>Fri Aug 12 2022 00:00:00 GMT+0000 (Coordinated Universal Time),INR,0.012554927809165096</t>
  </si>
  <si>
    <t>Fri Aug 12 2022 00:00:00 GMT+0000 (Coordinated Universal Time),JPY,0.007486711087819122</t>
  </si>
  <si>
    <t>Thu Aug 11 2022 00:00:00 GMT+0000 (Coordinated Universal Time),AUD,0.7119</t>
  </si>
  <si>
    <t>Thu Aug 11 2022 00:00:00 GMT+0000 (Coordinated Universal Time),CAD,0.7846829880728186</t>
  </si>
  <si>
    <t>Thu Aug 11 2022 00:00:00 GMT+0000 (Coordinated Universal Time),CHF,1.0648493238206793</t>
  </si>
  <si>
    <t>Thu Aug 11 2022 00:00:00 GMT+0000 (Coordinated Universal Time),CNY,0.14826895989324634</t>
  </si>
  <si>
    <t>Thu Aug 11 2022 00:00:00 GMT+0000 (Coordinated Universal Time),EUR,1.0338</t>
  </si>
  <si>
    <t>Thu Aug 11 2022 00:00:00 GMT+0000 (Coordinated Universal Time),GBP,1.223</t>
  </si>
  <si>
    <t>Thu Aug 11 2022 00:00:00 GMT+0000 (Coordinated Universal Time),INR,0.012572290671360321</t>
  </si>
  <si>
    <t>Thu Aug 11 2022 00:00:00 GMT+0000 (Coordinated Universal Time),JPY,0.007538067239559777</t>
  </si>
  <si>
    <t>Wed Aug 10 2022 00:00:00 GMT+0000 (Coordinated Universal Time),AUD,0.7099</t>
  </si>
  <si>
    <t>Wed Aug 10 2022 00:00:00 GMT+0000 (Coordinated Universal Time),CAD,0.7829014327096218</t>
  </si>
  <si>
    <t>Wed Aug 10 2022 00:00:00 GMT+0000 (Coordinated Universal Time),CHF,1.0626992561105209</t>
  </si>
  <si>
    <t>Wed Aug 10 2022 00:00:00 GMT+0000 (Coordinated Universal Time),CNY,0.14874312063067083</t>
  </si>
  <si>
    <t>Wed Aug 10 2022 00:00:00 GMT+0000 (Coordinated Universal Time),EUR,1.0337</t>
  </si>
  <si>
    <t>Wed Aug 10 2022 00:00:00 GMT+0000 (Coordinated Universal Time),GBP,1.2245</t>
  </si>
  <si>
    <t>Wed Aug 10 2022 00:00:00 GMT+0000 (Coordinated Universal Time),INR,0.012647021626406981</t>
  </si>
  <si>
    <t>Wed Aug 10 2022 00:00:00 GMT+0000 (Coordinated Universal Time),JPY,0.00754261577915221</t>
  </si>
  <si>
    <t>Tue Aug 09 2022 00:00:00 GMT+0000 (Coordinated Universal Time),AUD,0.6973</t>
  </si>
  <si>
    <t>Tue Aug 09 2022 00:00:00 GMT+0000 (Coordinated Universal Time),CAD,0.7763975155279503</t>
  </si>
  <si>
    <t>Tue Aug 09 2022 00:00:00 GMT+0000 (Coordinated Universal Time),CHF,1.0498687664041995</t>
  </si>
  <si>
    <t>Tue Aug 09 2022 00:00:00 GMT+0000 (Coordinated Universal Time),CNY,0.14809329877823027</t>
  </si>
  <si>
    <t>Tue Aug 09 2022 00:00:00 GMT+0000 (Coordinated Universal Time),EUR,1.0226</t>
  </si>
  <si>
    <t>Tue Aug 09 2022 00:00:00 GMT+0000 (Coordinated Universal Time),GBP,1.2089</t>
  </si>
  <si>
    <t>Tue Aug 09 2022 00:00:00 GMT+0000 (Coordinated Universal Time),INR,0.012554927809165096</t>
  </si>
  <si>
    <t>Tue Aug 09 2022 00:00:00 GMT+0000 (Coordinated Universal Time),JPY,0.007410151908114117</t>
  </si>
  <si>
    <t>Mon Aug 08 2022 00:00:00 GMT+0000 (Coordinated Universal Time),AUD,0.6991</t>
  </si>
  <si>
    <t>Mon Aug 08 2022 00:00:00 GMT+0000 (Coordinated Universal Time),CAD,0.7779679477205539</t>
  </si>
  <si>
    <t>Mon Aug 08 2022 00:00:00 GMT+0000 (Coordinated Universal Time),CHF,1.0476689366160292</t>
  </si>
  <si>
    <t>Mon Aug 08 2022 00:00:00 GMT+0000 (Coordinated Universal Time),CNY,0.1481371750240723</t>
  </si>
  <si>
    <t>Mon Aug 08 2022 00:00:00 GMT+0000 (Coordinated Universal Time),EUR,1.0207</t>
  </si>
  <si>
    <t>Mon Aug 08 2022 00:00:00 GMT+0000 (Coordinated Universal Time),GBP,1.2098</t>
  </si>
  <si>
    <t>Mon Aug 08 2022 00:00:00 GMT+0000 (Coordinated Universal Time),INR,0.012565971349585323</t>
  </si>
  <si>
    <t>Mon Aug 08 2022 00:00:00 GMT+0000 (Coordinated Universal Time),JPY,0.007422251911229868</t>
  </si>
  <si>
    <t>Fri Aug 05 2022 00:00:00 GMT+0000 (Coordinated Universal Time),AUD,0.6901</t>
  </si>
  <si>
    <t>Fri Aug 05 2022 00:00:00 GMT+0000 (Coordinated Universal Time),CAD,0.7726781023025807</t>
  </si>
  <si>
    <t>Fri Aug 05 2022 00:00:00 GMT+0000 (Coordinated Universal Time),CHF,1.0378827192527245</t>
  </si>
  <si>
    <t>Fri Aug 05 2022 00:00:00 GMT+0000 (Coordinated Universal Time),CNY,0.1479136775777656</t>
  </si>
  <si>
    <t>Fri Aug 05 2022 00:00:00 GMT+0000 (Coordinated Universal Time),EUR,1.017</t>
  </si>
  <si>
    <t>Fri Aug 05 2022 00:00:00 GMT+0000 (Coordinated Universal Time),GBP,1.2061</t>
  </si>
  <si>
    <t>Fri Aug 05 2022 00:00:00 GMT+0000 (Coordinated Universal Time),INR,0.012600806451612904</t>
  </si>
  <si>
    <t>Fri Aug 05 2022 00:00:00 GMT+0000 (Coordinated Universal Time),JPY,0.007389344565137072</t>
  </si>
  <si>
    <t>Thu Aug 04 2022 00:00:00 GMT+0000 (Coordinated Universal Time),AUD,0.6966</t>
  </si>
  <si>
    <t>Thu Aug 04 2022 00:00:00 GMT+0000 (Coordinated Universal Time),CAD,0.7780890133831311</t>
  </si>
  <si>
    <t>Thu Aug 04 2022 00:00:00 GMT+0000 (Coordinated Universal Time),CHF,1.0454783063251438</t>
  </si>
  <si>
    <t>Thu Aug 04 2022 00:00:00 GMT+0000 (Coordinated Universal Time),CNY,0.1481810772764318</t>
  </si>
  <si>
    <t>Thu Aug 04 2022 00:00:00 GMT+0000 (Coordinated Universal Time),EUR,1.0221</t>
  </si>
  <si>
    <t>Thu Aug 04 2022 00:00:00 GMT+0000 (Coordinated Universal Time),GBP,1.2141</t>
  </si>
  <si>
    <t>Thu Aug 04 2022 00:00:00 GMT+0000 (Coordinated Universal Time),INR,0.012621481761958854</t>
  </si>
  <si>
    <t>Thu Aug 04 2022 00:00:00 GMT+0000 (Coordinated Universal Time),JPY,0.007503001200480192</t>
  </si>
  <si>
    <t>Wed Aug 03 2022 00:00:00 GMT+0000 (Coordinated Universal Time),AUD,0.693</t>
  </si>
  <si>
    <t>Wed Aug 03 2022 00:00:00 GMT+0000 (Coordinated Universal Time),CAD,0.777061154712876</t>
  </si>
  <si>
    <t>Wed Aug 03 2022 00:00:00 GMT+0000 (Coordinated Universal Time),CHF,1.0384215991692627</t>
  </si>
  <si>
    <t>Wed Aug 03 2022 00:00:00 GMT+0000 (Coordinated Universal Time),CNY,0.14800562421372013</t>
  </si>
  <si>
    <t>Wed Aug 03 2022 00:00:00 GMT+0000 (Coordinated Universal Time),EUR,1.0146</t>
  </si>
  <si>
    <t>Wed Aug 03 2022 00:00:00 GMT+0000 (Coordinated Universal Time),GBP,1.2132</t>
  </si>
  <si>
    <t>Wed Aug 03 2022 00:00:00 GMT+0000 (Coordinated Universal Time),INR,0.012637432073802603</t>
  </si>
  <si>
    <t>Wed Aug 03 2022 00:00:00 GMT+0000 (Coordinated Universal Time),JPY,0.007452675510508272</t>
  </si>
  <si>
    <t>Tue Aug 02 2022 00:00:00 GMT+0000 (Coordinated Universal Time),AUD,0.6952</t>
  </si>
  <si>
    <t>Tue Aug 02 2022 00:00:00 GMT+0000 (Coordinated Universal Time),CAD,0.777907429015947</t>
  </si>
  <si>
    <t>Tue Aug 02 2022 00:00:00 GMT+0000 (Coordinated Universal Time),CHF,1.047888504663104</t>
  </si>
  <si>
    <t>Tue Aug 02 2022 00:00:00 GMT+0000 (Coordinated Universal Time),CNY,0.14815034296804397</t>
  </si>
  <si>
    <t>Tue Aug 02 2022 00:00:00 GMT+0000 (Coordinated Universal Time),EUR,1.0194</t>
  </si>
  <si>
    <t>Tue Aug 02 2022 00:00:00 GMT+0000 (Coordinated Universal Time),GBP,1.2218</t>
  </si>
  <si>
    <t>Tue Aug 02 2022 00:00:00 GMT+0000 (Coordinated Universal Time),INR,0.01274047649382087</t>
  </si>
  <si>
    <t>Tue Aug 02 2022 00:00:00 GMT+0000 (Coordinated Universal Time),JPY,0.007557436517533253</t>
  </si>
  <si>
    <t>Mon Aug 01 2022 00:00:00 GMT+0000 (Coordinated Universal Time),AUD,0.7035</t>
  </si>
  <si>
    <t>Mon Aug 01 2022 00:00:00 GMT+0000 (Coordinated Universal Time),CAD,0.779423226812159</t>
  </si>
  <si>
    <t>Mon Aug 01 2022 00:00:00 GMT+0000 (Coordinated Universal Time),CHF,1.0541851149061776</t>
  </si>
  <si>
    <t>Mon Aug 01 2022 00:00:00 GMT+0000 (Coordinated Universal Time),CNY,0.14776723704820166</t>
  </si>
  <si>
    <t>Mon Aug 01 2022 00:00:00 GMT+0000 (Coordinated Universal Time),EUR,1.027</t>
  </si>
  <si>
    <t>Mon Aug 01 2022 00:00:00 GMT+0000 (Coordinated Universal Time),GBP,1.2278</t>
  </si>
  <si>
    <t>Mon Aug 01 2022 00:00:00 GMT+0000 (Coordinated Universal Time),INR,0.012669453946534903</t>
  </si>
  <si>
    <t>Mon Aug 01 2022 00:00:00 GMT+0000 (Coordinated Universal Time),JPY,0.007587253414264036</t>
  </si>
  <si>
    <t>Fri Jul 29 2022 00:00:00 GMT+0000 (Coordinated Universal Time),AUD,0.6985</t>
  </si>
  <si>
    <t>Fri Jul 29 2022 00:00:00 GMT+0000 (Coordinated Universal Time),CAD,0.7811889696117491</t>
  </si>
  <si>
    <t>Fri Jul 29 2022 00:00:00 GMT+0000 (Coordinated Universal Time),CHF,1.0511931041732365</t>
  </si>
  <si>
    <t>Fri Jul 29 2022 00:00:00 GMT+0000 (Coordinated Universal Time),CNY,0.14829534500912017</t>
  </si>
  <si>
    <t>Fri Jul 29 2022 00:00:00 GMT+0000 (Coordinated Universal Time),EUR,1.0202</t>
  </si>
  <si>
    <t>Fri Jul 29 2022 00:00:00 GMT+0000 (Coordinated Universal Time),GBP,1.2183</t>
  </si>
  <si>
    <t>Fri Jul 29 2022 00:00:00 GMT+0000 (Coordinated Universal Time),INR,0.012605571662674902</t>
  </si>
  <si>
    <t>Fri Jul 29 2022 00:00:00 GMT+0000 (Coordinated Universal Time),JPY,0.0075046904315197</t>
  </si>
  <si>
    <t>Thu Jul 28 2022 00:00:00 GMT+0000 (Coordinated Universal Time),AUD,0.6971</t>
  </si>
  <si>
    <t>Thu Jul 28 2022 00:00:00 GMT+0000 (Coordinated Universal Time),CAD,0.7791195948578106</t>
  </si>
  <si>
    <t>Thu Jul 28 2022 00:00:00 GMT+0000 (Coordinated Universal Time),CHF,1.0451505016722409</t>
  </si>
  <si>
    <t>Thu Jul 28 2022 00:00:00 GMT+0000 (Coordinated Universal Time),CNY,0.1482250055584377</t>
  </si>
  <si>
    <t>Thu Jul 28 2022 00:00:00 GMT+0000 (Coordinated Universal Time),EUR,1.0163</t>
  </si>
  <si>
    <t>Thu Jul 28 2022 00:00:00 GMT+0000 (Coordinated Universal Time),GBP,1.2126</t>
  </si>
  <si>
    <t>Thu Jul 28 2022 00:00:00 GMT+0000 (Coordinated Universal Time),INR,0.012556504269211451</t>
  </si>
  <si>
    <t>Thu Jul 28 2022 00:00:00 GMT+0000 (Coordinated Universal Time),JPY,0.007437709185570845</t>
  </si>
  <si>
    <t>Wed Jul 27 2022 00:00:00 GMT+0000 (Coordinated Universal Time),AUD,0.6921</t>
  </si>
  <si>
    <t>Wed Jul 27 2022 00:00:00 GMT+0000 (Coordinated Universal Time),CAD,0.7763372408974458</t>
  </si>
  <si>
    <t>Wed Jul 27 2022 00:00:00 GMT+0000 (Coordinated Universal Time),CHF,1.0362694300518136</t>
  </si>
  <si>
    <t>Wed Jul 27 2022 00:00:00 GMT+0000 (Coordinated Universal Time),CNY,0.1479946721918011</t>
  </si>
  <si>
    <t>Wed Jul 27 2022 00:00:00 GMT+0000 (Coordinated Universal Time),EUR,1.0108</t>
  </si>
  <si>
    <t>Wed Jul 27 2022 00:00:00 GMT+0000 (Coordinated Universal Time),GBP,1.2027</t>
  </si>
  <si>
    <t>Wed Jul 27 2022 00:00:00 GMT+0000 (Coordinated Universal Time),INR,0.012512512512512512</t>
  </si>
  <si>
    <t>Wed Jul 27 2022 00:00:00 GMT+0000 (Coordinated Universal Time),JPY,0.00728279076542131</t>
  </si>
  <si>
    <t>Tue Jul 26 2022 00:00:00 GMT+0000 (Coordinated Universal Time),AUD,0.6939</t>
  </si>
  <si>
    <t>Tue Jul 26 2022 00:00:00 GMT+0000 (Coordinated Universal Time),CAD,0.7757350089209527</t>
  </si>
  <si>
    <t>Tue Jul 26 2022 00:00:00 GMT+0000 (Coordinated Universal Time),CHF,1.0379904504878554</t>
  </si>
  <si>
    <t>Tue Jul 26 2022 00:00:00 GMT+0000 (Coordinated Universal Time),CNY,0.14789398958826314</t>
  </si>
  <si>
    <t>Tue Jul 26 2022 00:00:00 GMT+0000 (Coordinated Universal Time),EUR,1.0116</t>
  </si>
  <si>
    <t>Tue Jul 26 2022 00:00:00 GMT+0000 (Coordinated Universal Time),GBP,1.2036</t>
  </si>
  <si>
    <t>Tue Jul 26 2022 00:00:00 GMT+0000 (Coordinated Universal Time),INR,0.012528188423953897</t>
  </si>
  <si>
    <t>Tue Jul 26 2022 00:00:00 GMT+0000 (Coordinated Universal Time),JPY,0.007319572536963841</t>
  </si>
  <si>
    <t>Mon Jul 25 2022 00:00:00 GMT+0000 (Coordinated Universal Time),AUD,0.6954</t>
  </si>
  <si>
    <t>Mon Jul 25 2022 00:00:00 GMT+0000 (Coordinated Universal Time),CAD,0.7785130400934216</t>
  </si>
  <si>
    <t>Mon Jul 25 2022 00:00:00 GMT+0000 (Coordinated Universal Time),CHF,1.0361620557455187</t>
  </si>
  <si>
    <t>Mon Jul 25 2022 00:00:00 GMT+0000 (Coordinated Universal Time),CNY,0.14815034296804397</t>
  </si>
  <si>
    <t>Mon Jul 25 2022 00:00:00 GMT+0000 (Coordinated Universal Time),EUR,1.0211</t>
  </si>
  <si>
    <t>Mon Jul 25 2022 00:00:00 GMT+0000 (Coordinated Universal Time),GBP,1.2042</t>
  </si>
  <si>
    <t>Mon Jul 25 2022 00:00:00 GMT+0000 (Coordinated Universal Time),INR,0.012532898859506203</t>
  </si>
  <si>
    <t>Mon Jul 25 2022 00:00:00 GMT+0000 (Coordinated Universal Time),JPY,0.007314218841427736</t>
  </si>
  <si>
    <t>Fri Jul 22 2022 00:00:00 GMT+0000 (Coordinated Universal Time),AUD,0.6948</t>
  </si>
  <si>
    <t>Fri Jul 22 2022 00:00:00 GMT+0000 (Coordinated Universal Time),CAD,0.7775445144234507</t>
  </si>
  <si>
    <t>Fri Jul 22 2022 00:00:00 GMT+0000 (Coordinated Universal Time),CHF,1.040257983980027</t>
  </si>
  <si>
    <t>Fri Jul 22 2022 00:00:00 GMT+0000 (Coordinated Universal Time),CNY,0.14814814814814814</t>
  </si>
  <si>
    <t>Fri Jul 22 2022 00:00:00 GMT+0000 (Coordinated Universal Time),EUR,1.0225</t>
  </si>
  <si>
    <t>Fri Jul 22 2022 00:00:00 GMT+0000 (Coordinated Universal Time),GBP,1.2019</t>
  </si>
  <si>
    <t>Fri Jul 22 2022 00:00:00 GMT+0000 (Coordinated Universal Time),INR,0.012526619065514218</t>
  </si>
  <si>
    <t>Fri Jul 22 2022 00:00:00 GMT+0000 (Coordinated Universal Time),JPY,0.007346459006758742</t>
  </si>
  <si>
    <t>Thu Jul 21 2022 00:00:00 GMT+0000 (Coordinated Universal Time),AUD,0.6896</t>
  </si>
  <si>
    <t>Thu Jul 21 2022 00:00:00 GMT+0000 (Coordinated Universal Time),CAD,0.7760962359332557</t>
  </si>
  <si>
    <t>Thu Jul 21 2022 00:00:00 GMT+0000 (Coordinated Universal Time),CHF,1.0316723408645414</t>
  </si>
  <si>
    <t>Thu Jul 21 2022 00:00:00 GMT+0000 (Coordinated Universal Time),CNY,0.14780873549626783</t>
  </si>
  <si>
    <t>Thu Jul 21 2022 00:00:00 GMT+0000 (Coordinated Universal Time),EUR,1.0197</t>
  </si>
  <si>
    <t>Thu Jul 21 2022 00:00:00 GMT+0000 (Coordinated Universal Time),GBP,1.1968</t>
  </si>
  <si>
    <t>Thu Jul 21 2022 00:00:00 GMT+0000 (Coordinated Universal Time),INR,0.012523481527864748</t>
  </si>
  <si>
    <t>Thu Jul 21 2022 00:00:00 GMT+0000 (Coordinated Universal Time),JPY,0.007249528780629259</t>
  </si>
  <si>
    <t>Wed Jul 20 2022 00:00:00 GMT+0000 (Coordinated Universal Time),AUD,0.6897</t>
  </si>
  <si>
    <t>Wed Jul 20 2022 00:00:00 GMT+0000 (Coordinated Universal Time),CAD,0.7766990291262136</t>
  </si>
  <si>
    <t>Wed Jul 20 2022 00:00:00 GMT+0000 (Coordinated Universal Time),CHF,1.0287007509515482</t>
  </si>
  <si>
    <t>Wed Jul 20 2022 00:00:00 GMT+0000 (Coordinated Universal Time),CNY,0.14806040864672787</t>
  </si>
  <si>
    <t>Wed Jul 20 2022 00:00:00 GMT+0000 (Coordinated Universal Time),EUR,1.0217</t>
  </si>
  <si>
    <t>Wed Jul 20 2022 00:00:00 GMT+0000 (Coordinated Universal Time),GBP,1.1989</t>
  </si>
  <si>
    <t>Wed Jul 20 2022 00:00:00 GMT+0000 (Coordinated Universal Time),INR,0.012506253126563283</t>
  </si>
  <si>
    <t>Wed Jul 20 2022 00:00:00 GMT+0000 (Coordinated Universal Time),JPY,0.007237984944991315</t>
  </si>
  <si>
    <t>Tue Jul 19 2022 00:00:00 GMT+0000 (Coordinated Universal Time),AUD,0.6904</t>
  </si>
  <si>
    <t>Tue Jul 19 2022 00:00:00 GMT+0000 (Coordinated Universal Time),CAD,0.775975789555366</t>
  </si>
  <si>
    <t>Tue Jul 19 2022 00:00:00 GMT+0000 (Coordinated Universal Time),CHF,1.0327377878756583</t>
  </si>
  <si>
    <t>Tue Jul 19 2022 00:00:00 GMT+0000 (Coordinated Universal Time),CNY,0.14830194275545008</t>
  </si>
  <si>
    <t>Tue Jul 19 2022 00:00:00 GMT+0000 (Coordinated Universal Time),EUR,1.0238</t>
  </si>
  <si>
    <t>Tue Jul 19 2022 00:00:00 GMT+0000 (Coordinated Universal Time),GBP,1.2022</t>
  </si>
  <si>
    <t>Tue Jul 19 2022 00:00:00 GMT+0000 (Coordinated Universal Time),INR,0.012518778167250878</t>
  </si>
  <si>
    <t>Tue Jul 19 2022 00:00:00 GMT+0000 (Coordinated Universal Time),JPY,0.007249528780629259</t>
  </si>
  <si>
    <t>Mon Jul 18 2022 00:00:00 GMT+0000 (Coordinated Universal Time),AUD,0.6838</t>
  </si>
  <si>
    <t>Mon Jul 18 2022 00:00:00 GMT+0000 (Coordinated Universal Time),CAD,0.7740537193281214</t>
  </si>
  <si>
    <t>Mon Jul 18 2022 00:00:00 GMT+0000 (Coordinated Universal Time),CHF,1.0241704219582137</t>
  </si>
  <si>
    <t>Mon Jul 18 2022 00:00:00 GMT+0000 (Coordinated Universal Time),CNY,0.14832393948383268</t>
  </si>
  <si>
    <t>Mon Jul 18 2022 00:00:00 GMT+0000 (Coordinated Universal Time),EUR,1.016</t>
  </si>
  <si>
    <t>Mon Jul 18 2022 00:00:00 GMT+0000 (Coordinated Universal Time),GBP,1.1989</t>
  </si>
  <si>
    <t>Mon Jul 18 2022 00:00:00 GMT+0000 (Coordinated Universal Time),INR,0.012501562695336917</t>
  </si>
  <si>
    <t>Mon Jul 18 2022 00:00:00 GMT+0000 (Coordinated Universal Time),JPY,0.00723431961224047</t>
  </si>
  <si>
    <t>Fri Jul 15 2022 00:00:00 GMT+0000 (Coordinated Universal Time),AUD,0.6793</t>
  </si>
  <si>
    <t>Fri Jul 15 2022 00:00:00 GMT+0000 (Coordinated Universal Time),CAD,0.7668123610152595</t>
  </si>
  <si>
    <t>Fri Jul 15 2022 00:00:00 GMT+0000 (Coordinated Universal Time),CHF,1.0229132569558101</t>
  </si>
  <si>
    <t>Fri Jul 15 2022 00:00:00 GMT+0000 (Coordinated Universal Time),CNY,0.14800562421372013</t>
  </si>
  <si>
    <t>Fri Jul 15 2022 00:00:00 GMT+0000 (Coordinated Universal Time),EUR,1.0089</t>
  </si>
  <si>
    <t>Fri Jul 15 2022 00:00:00 GMT+0000 (Coordinated Universal Time),GBP,1.1857</t>
  </si>
  <si>
    <t>Fri Jul 15 2022 00:00:00 GMT+0000 (Coordinated Universal Time),INR,0.012540757461750691</t>
  </si>
  <si>
    <t>Fri Jul 15 2022 00:00:00 GMT+0000 (Coordinated Universal Time),JPY,0.007216569242981887</t>
  </si>
  <si>
    <t>Thu Jul 14 2022 00:00:00 GMT+0000 (Coordinated Universal Time),AUD,0.6744</t>
  </si>
  <si>
    <t>Thu Jul 14 2022 00:00:00 GMT+0000 (Coordinated Universal Time),CAD,0.7633587786259541</t>
  </si>
  <si>
    <t>Thu Jul 14 2022 00:00:00 GMT+0000 (Coordinated Universal Time),CHF,1.0173974972021569</t>
  </si>
  <si>
    <t>Thu Jul 14 2022 00:00:00 GMT+0000 (Coordinated Universal Time),CNY,0.14805602439963284</t>
  </si>
  <si>
    <t>Thu Jul 14 2022 00:00:00 GMT+0000 (Coordinated Universal Time),EUR,1.0028</t>
  </si>
  <si>
    <t>Thu Jul 14 2022 00:00:00 GMT+0000 (Coordinated Universal Time),GBP,1.1827</t>
  </si>
  <si>
    <t>Thu Jul 14 2022 00:00:00 GMT+0000 (Coordinated Universal Time),INR,0.012509382036527395</t>
  </si>
  <si>
    <t>Thu Jul 14 2022 00:00:00 GMT+0000 (Coordinated Universal Time),JPY,0.007197351374694113</t>
  </si>
  <si>
    <t>Wed Jul 13 2022 00:00:00 GMT+0000 (Coordinated Universal Time),AUD,0.6786</t>
  </si>
  <si>
    <t>Wed Jul 13 2022 00:00:00 GMT+0000 (Coordinated Universal Time),CAD,0.7718431614695893</t>
  </si>
  <si>
    <t>Wed Jul 13 2022 00:00:00 GMT+0000 (Coordinated Universal Time),CHF,1.0220768601798855</t>
  </si>
  <si>
    <t>Wed Jul 13 2022 00:00:00 GMT+0000 (Coordinated Universal Time),CNY,0.148864905098623</t>
  </si>
  <si>
    <t>Wed Jul 13 2022 00:00:00 GMT+0000 (Coordinated Universal Time),EUR,1.0081</t>
  </si>
  <si>
    <t>Wed Jul 13 2022 00:00:00 GMT+0000 (Coordinated Universal Time),GBP,1.1919</t>
  </si>
  <si>
    <t>Wed Jul 13 2022 00:00:00 GMT+0000 (Coordinated Universal Time),INR,0.01255020080321285</t>
  </si>
  <si>
    <t>Wed Jul 13 2022 00:00:00 GMT+0000 (Coordinated Universal Time),JPY,0.0072811999417504</t>
  </si>
  <si>
    <t>Tue Jul 12 2022 00:00:00 GMT+0000 (Coordinated Universal Time),AUD,0.6772</t>
  </si>
  <si>
    <t>Tue Jul 12 2022 00:00:00 GMT+0000 (Coordinated Universal Time),CAD,0.7690532953933708</t>
  </si>
  <si>
    <t>Tue Jul 12 2022 00:00:00 GMT+0000 (Coordinated Universal Time),CHF,1.019160211985324</t>
  </si>
  <si>
    <t>Tue Jul 12 2022 00:00:00 GMT+0000 (Coordinated Universal Time),CNY,0.14873427135080466</t>
  </si>
  <si>
    <t>Tue Jul 12 2022 00:00:00 GMT+0000 (Coordinated Universal Time),EUR,1.0069</t>
  </si>
  <si>
    <t>Tue Jul 12 2022 00:00:00 GMT+0000 (Coordinated Universal Time),GBP,1.1905</t>
  </si>
  <si>
    <t>Tue Jul 12 2022 00:00:00 GMT+0000 (Coordinated Universal Time),INR,0.012586532410320955</t>
  </si>
  <si>
    <t>Tue Jul 12 2022 00:00:00 GMT+0000 (Coordinated Universal Time),JPY,0.0073163593795727245</t>
  </si>
  <si>
    <t>Mon Jul 11 2022 00:00:00 GMT+0000 (Coordinated Universal Time),AUD,0.675</t>
  </si>
  <si>
    <t>Mon Jul 11 2022 00:00:00 GMT+0000 (Coordinated Universal Time),CAD,0.7704753833115031</t>
  </si>
  <si>
    <t>Mon Jul 11 2022 00:00:00 GMT+0000 (Coordinated Universal Time),CHF,1.0210332856851132</t>
  </si>
  <si>
    <t>Mon Jul 11 2022 00:00:00 GMT+0000 (Coordinated Universal Time),CNY,0.148864905098623</t>
  </si>
  <si>
    <t>Mon Jul 11 2022 00:00:00 GMT+0000 (Coordinated Universal Time),EUR,1.0088</t>
  </si>
  <si>
    <t>Mon Jul 11 2022 00:00:00 GMT+0000 (Coordinated Universal Time),GBP,1.1907</t>
  </si>
  <si>
    <t>Mon Jul 11 2022 00:00:00 GMT+0000 (Coordinated Universal Time),INR,0.012584948401711553</t>
  </si>
  <si>
    <t>Mon Jul 11 2022 00:00:00 GMT+0000 (Coordinated Universal Time),JPY,0.007283851700779373</t>
  </si>
  <si>
    <t>Fri Jul 08 2022 00:00:00 GMT+0000 (Coordinated Universal Time),AUD,0.6858</t>
  </si>
  <si>
    <t>Fri Jul 08 2022 00:00:00 GMT+0000 (Coordinated Universal Time),CAD,0.7723797018614351</t>
  </si>
  <si>
    <t>Fri Jul 08 2022 00:00:00 GMT+0000 (Coordinated Universal Time),CHF,1.0230179028132993</t>
  </si>
  <si>
    <t>Fri Jul 08 2022 00:00:00 GMT+0000 (Coordinated Universal Time),CNY,0.14937635372320562</t>
  </si>
  <si>
    <t>Fri Jul 08 2022 00:00:00 GMT+0000 (Coordinated Universal Time),EUR,1.0178</t>
  </si>
  <si>
    <t>Fri Jul 08 2022 00:00:00 GMT+0000 (Coordinated Universal Time),GBP,1.2036</t>
  </si>
  <si>
    <t>Fri Jul 08 2022 00:00:00 GMT+0000 (Coordinated Universal Time),INR,0.012618296529968454</t>
  </si>
  <si>
    <t>Fri Jul 08 2022 00:00:00 GMT+0000 (Coordinated Universal Time),JPY,0.007344300822561692</t>
  </si>
  <si>
    <t>Thu Jul 07 2022 00:00:00 GMT+0000 (Coordinated Universal Time),AUD,0.6827</t>
  </si>
  <si>
    <t>Thu Jul 07 2022 00:00:00 GMT+0000 (Coordinated Universal Time),CAD,0.769941484447182</t>
  </si>
  <si>
    <t>Thu Jul 07 2022 00:00:00 GMT+0000 (Coordinated Universal Time),CHF,1.027326895418122</t>
  </si>
  <si>
    <t>Thu Jul 07 2022 00:00:00 GMT+0000 (Coordinated Universal Time),CNY,0.14924259383628088</t>
  </si>
  <si>
    <t>Thu Jul 07 2022 00:00:00 GMT+0000 (Coordinated Universal Time),EUR,1.0159</t>
  </si>
  <si>
    <t>Thu Jul 07 2022 00:00:00 GMT+0000 (Coordinated Universal Time),GBP,1.1994</t>
  </si>
  <si>
    <t>Thu Jul 07 2022 00:00:00 GMT+0000 (Coordinated Universal Time),INR,0.012639029322548028</t>
  </si>
  <si>
    <t>Thu Jul 07 2022 00:00:00 GMT+0000 (Coordinated Universal Time),JPY,0.0073534818736671805</t>
  </si>
  <si>
    <t>Wed Jul 06 2022 00:00:00 GMT+0000 (Coordinated Universal Time),AUD,0.6774</t>
  </si>
  <si>
    <t>Wed Jul 06 2022 00:00:00 GMT+0000 (Coordinated Universal Time),CAD,0.7661661048115231</t>
  </si>
  <si>
    <t>Wed Jul 06 2022 00:00:00 GMT+0000 (Coordinated Universal Time),CHF,1.0294420424130122</t>
  </si>
  <si>
    <t>Wed Jul 06 2022 00:00:00 GMT+0000 (Coordinated Universal Time),CNY,0.1490979573579842</t>
  </si>
  <si>
    <t>Wed Jul 06 2022 00:00:00 GMT+0000 (Coordinated Universal Time),EUR,1.0173</t>
  </si>
  <si>
    <t>Wed Jul 06 2022 00:00:00 GMT+0000 (Coordinated Universal Time),GBP,1.1907</t>
  </si>
  <si>
    <t>Wed Jul 06 2022 00:00:00 GMT+0000 (Coordinated Universal Time),INR,0.012655024044545686</t>
  </si>
  <si>
    <t>Wed Jul 06 2022 00:00:00 GMT+0000 (Coordinated Universal Time),JPY,0.007371369600471768</t>
  </si>
  <si>
    <t>Tue Jul 05 2022 00:00:00 GMT+0000 (Coordinated Universal Time),AUD,0.6774</t>
  </si>
  <si>
    <t>Tue Jul 05 2022 00:00:00 GMT+0000 (Coordinated Universal Time),CAD,0.7654623392529087</t>
  </si>
  <si>
    <t>Tue Jul 05 2022 00:00:00 GMT+0000 (Coordinated Universal Time),CHF,1.0319917440660475</t>
  </si>
  <si>
    <t>Tue Jul 05 2022 00:00:00 GMT+0000 (Coordinated Universal Time),CNY,0.14882724133825456</t>
  </si>
  <si>
    <t>Tue Jul 05 2022 00:00:00 GMT+0000 (Coordinated Universal Time),EUR,1.0254</t>
  </si>
  <si>
    <t>Tue Jul 05 2022 00:00:00 GMT+0000 (Coordinated Universal Time),GBP,1.1932</t>
  </si>
  <si>
    <t>Tue Jul 05 2022 00:00:00 GMT+0000 (Coordinated Universal Time),INR,0.012615112905260503</t>
  </si>
  <si>
    <t>Tue Jul 05 2022 00:00:00 GMT+0000 (Coordinated Universal Time),JPY,0.0073681108163866785</t>
  </si>
  <si>
    <t>Fri Jul 01 2022 00:00:00 GMT+0000 (Coordinated Universal Time),AUD,0.6789</t>
  </si>
  <si>
    <t>Fri Jul 01 2022 00:00:00 GMT+0000 (Coordinated Universal Time),CAD,0.7742934572202864</t>
  </si>
  <si>
    <t>Fri Jul 01 2022 00:00:00 GMT+0000 (Coordinated Universal Time),CHF,1.039176971838304</t>
  </si>
  <si>
    <t>Fri Jul 01 2022 00:00:00 GMT+0000 (Coordinated Universal Time),CNY,0.14925373134328357</t>
  </si>
  <si>
    <t>Fri Jul 01 2022 00:00:00 GMT+0000 (Coordinated Universal Time),EUR,1.0409</t>
  </si>
  <si>
    <t>Fri Jul 01 2022 00:00:00 GMT+0000 (Coordinated Universal Time),GBP,1.2048</t>
  </si>
  <si>
    <t>Fri Jul 01 2022 00:00:00 GMT+0000 (Coordinated Universal Time),INR,0.012675877804537964</t>
  </si>
  <si>
    <t>Fri Jul 01 2022 00:00:00 GMT+0000 (Coordinated Universal Time),JPY,0.007402472425790214</t>
  </si>
  <si>
    <t>Thu Jun 30 2022 00:00:00 GMT+0000 (Coordinated Universal Time),AUD,0.6905</t>
  </si>
  <si>
    <t>Thu Jun 30 2022 00:00:00 GMT+0000 (Coordinated Universal Time),CAD,0.7769404086706551</t>
  </si>
  <si>
    <t>Thu Jun 30 2022 00:00:00 GMT+0000 (Coordinated Universal Time),CHF,1.0471204188481675</t>
  </si>
  <si>
    <t>Thu Jun 30 2022 00:00:00 GMT+0000 (Coordinated Universal Time),CNY,0.14929606903450232</t>
  </si>
  <si>
    <t>Thu Jun 30 2022 00:00:00 GMT+0000 (Coordinated Universal Time),EUR,1.0469</t>
  </si>
  <si>
    <t>Thu Jun 30 2022 00:00:00 GMT+0000 (Coordinated Universal Time),GBP,1.2162</t>
  </si>
  <si>
    <t>Thu Jun 30 2022 00:00:00 GMT+0000 (Coordinated Universal Time),INR,0.012655024044545686</t>
  </si>
  <si>
    <t>Thu Jun 30 2022 00:00:00 GMT+0000 (Coordinated Universal Time),JPY,0.00736973984818336</t>
  </si>
  <si>
    <t>Wed Jun 29 2022 00:00:00 GMT+0000 (Coordinated Universal Time),AUD,0.6887</t>
  </si>
  <si>
    <t>Wed Jun 29 2022 00:00:00 GMT+0000 (Coordinated Universal Time),CAD,0.7775445144234507</t>
  </si>
  <si>
    <t>Wed Jun 29 2022 00:00:00 GMT+0000 (Coordinated Universal Time),CHF,1.0481081647626036</t>
  </si>
  <si>
    <t>Wed Jun 29 2022 00:00:00 GMT+0000 (Coordinated Universal Time),CNY,0.14926041464543188</t>
  </si>
  <si>
    <t>Wed Jun 29 2022 00:00:00 GMT+0000 (Coordinated Universal Time),EUR,1.0477</t>
  </si>
  <si>
    <t>Wed Jun 29 2022 00:00:00 GMT+0000 (Coordinated Universal Time),GBP,1.2151</t>
  </si>
  <si>
    <t>Wed Jun 29 2022 00:00:00 GMT+0000 (Coordinated Universal Time),INR,0.012672665061462427</t>
  </si>
  <si>
    <t>Wed Jun 29 2022 00:00:00 GMT+0000 (Coordinated Universal Time),JPY,0.007326007326007326</t>
  </si>
  <si>
    <t>Tue Jun 28 2022 00:00:00 GMT+0000 (Coordinated Universal Time),AUD,0.6916</t>
  </si>
  <si>
    <t>Tue Jun 28 2022 00:00:00 GMT+0000 (Coordinated Universal Time),CAD,0.7762769756249029</t>
  </si>
  <si>
    <t>Tue Jun 28 2022 00:00:00 GMT+0000 (Coordinated Universal Time),CHF,1.045696957021855</t>
  </si>
  <si>
    <t>Tue Jun 28 2022 00:00:00 GMT+0000 (Coordinated Universal Time),CNY,0.1490979573579842</t>
  </si>
  <si>
    <t>Tue Jun 28 2022 00:00:00 GMT+0000 (Coordinated Universal Time),EUR,1.0534</t>
  </si>
  <si>
    <t>Tue Jun 28 2022 00:00:00 GMT+0000 (Coordinated Universal Time),GBP,1.22</t>
  </si>
  <si>
    <t>Tue Jun 28 2022 00:00:00 GMT+0000 (Coordinated Universal Time),INR,0.012663036596175762</t>
  </si>
  <si>
    <t>Tue Jun 28 2022 00:00:00 GMT+0000 (Coordinated Universal Time),JPY,0.007342683016374183</t>
  </si>
  <si>
    <t>Mon Jun 27 2022 00:00:00 GMT+0000 (Coordinated Universal Time),AUD,0.6942</t>
  </si>
  <si>
    <t>Mon Jun 27 2022 00:00:00 GMT+0000 (Coordinated Universal Time),CAD,0.7770007770007771</t>
  </si>
  <si>
    <t>Mon Jun 27 2022 00:00:00 GMT+0000 (Coordinated Universal Time),CHF,1.0470107842110774</t>
  </si>
  <si>
    <t>Mon Jun 27 2022 00:00:00 GMT+0000 (Coordinated Universal Time),CNY,0.14947906545688278</t>
  </si>
  <si>
    <t>Mon Jun 27 2022 00:00:00 GMT+0000 (Coordinated Universal Time),EUR,1.0601</t>
  </si>
  <si>
    <t>Mon Jun 27 2022 00:00:00 GMT+0000 (Coordinated Universal Time),GBP,1.2305</t>
  </si>
  <si>
    <t>Mon Jun 27 2022 00:00:00 GMT+0000 (Coordinated Universal Time),INR,0.012746972594008922</t>
  </si>
  <si>
    <t>Mon Jun 27 2022 00:00:00 GMT+0000 (Coordinated Universal Time),JPY,0.007393168712110011</t>
  </si>
  <si>
    <t>Fri Jun 24 2022 00:00:00 GMT+0000 (Coordinated Universal Time),AUD,0.6946</t>
  </si>
  <si>
    <t>Fri Jun 24 2022 00:00:00 GMT+0000 (Coordinated Universal Time),CAD,0.7740537193281214</t>
  </si>
  <si>
    <t>Fri Jun 24 2022 00:00:00 GMT+0000 (Coordinated Universal Time),CHF,1.0450412791305257</t>
  </si>
  <si>
    <t>Fri Jun 24 2022 00:00:00 GMT+0000 (Coordinated Universal Time),CNY,0.14952600257184723</t>
  </si>
  <si>
    <t>Fri Jun 24 2022 00:00:00 GMT+0000 (Coordinated Universal Time),EUR,1.0539</t>
  </si>
  <si>
    <t>Fri Jun 24 2022 00:00:00 GMT+0000 (Coordinated Universal Time),GBP,1.2273</t>
  </si>
  <si>
    <t>Fri Jun 24 2022 00:00:00 GMT+0000 (Coordinated Universal Time),INR,0.012779552715654952</t>
  </si>
  <si>
    <t>Fri Jun 24 2022 00:00:00 GMT+0000 (Coordinated Universal Time),JPY,0.007395355716609969</t>
  </si>
  <si>
    <t>Thu Jun 23 2022 00:00:00 GMT+0000 (Coordinated Universal Time),AUD,0.6893</t>
  </si>
  <si>
    <t>Thu Jun 23 2022 00:00:00 GMT+0000 (Coordinated Universal Time),CAD,0.7704753833115031</t>
  </si>
  <si>
    <t>Thu Jun 23 2022 00:00:00 GMT+0000 (Coordinated Universal Time),CHF,1.0410160316468873</t>
  </si>
  <si>
    <t>Thu Jun 23 2022 00:00:00 GMT+0000 (Coordinated Universal Time),CNY,0.1492982979994028</t>
  </si>
  <si>
    <t>Thu Jun 23 2022 00:00:00 GMT+0000 (Coordinated Universal Time),EUR,1.0503</t>
  </si>
  <si>
    <t>Thu Jun 23 2022 00:00:00 GMT+0000 (Coordinated Universal Time),GBP,1.224</t>
  </si>
  <si>
    <t>Thu Jun 23 2022 00:00:00 GMT+0000 (Coordinated Universal Time),INR,0.012797542871768621</t>
  </si>
  <si>
    <t>Thu Jun 23 2022 00:00:00 GMT+0000 (Coordinated Universal Time),JPY,0.007422802850356295</t>
  </si>
  <si>
    <t>Wed Jun 22 2022 00:00:00 GMT+0000 (Coordinated Universal Time),AUD,0.6934</t>
  </si>
  <si>
    <t>Wed Jun 22 2022 00:00:00 GMT+0000 (Coordinated Universal Time),CAD,0.7732755954222086</t>
  </si>
  <si>
    <t>Wed Jun 22 2022 00:00:00 GMT+0000 (Coordinated Universal Time),CHF,1.0400416016640666</t>
  </si>
  <si>
    <t>Wed Jun 22 2022 00:00:00 GMT+0000 (Coordinated Universal Time),CNY,0.1492916113043608</t>
  </si>
  <si>
    <t>Wed Jun 22 2022 00:00:00 GMT+0000 (Coordinated Universal Time),EUR,1.0583</t>
  </si>
  <si>
    <t>Wed Jun 22 2022 00:00:00 GMT+0000 (Coordinated Universal Time),GBP,1.228</t>
  </si>
  <si>
    <t>Wed Jun 22 2022 00:00:00 GMT+0000 (Coordinated Universal Time),INR,0.012786088735455826</t>
  </si>
  <si>
    <t>Wed Jun 22 2022 00:00:00 GMT+0000 (Coordinated Universal Time),JPY,0.007350238882763689</t>
  </si>
  <si>
    <t>Tue Jun 21 2022 00:00:00 GMT+0000 (Coordinated Universal Time),AUD,0.6975</t>
  </si>
  <si>
    <t>Tue Jun 21 2022 00:00:00 GMT+0000 (Coordinated Universal Time),CAD,0.7735746886361878</t>
  </si>
  <si>
    <t>Tue Jun 21 2022 00:00:00 GMT+0000 (Coordinated Universal Time),CHF,1.0351966873706004</t>
  </si>
  <si>
    <t>Tue Jun 21 2022 00:00:00 GMT+0000 (Coordinated Universal Time),CNY,0.14952153110047847</t>
  </si>
  <si>
    <t>Tue Jun 21 2022 00:00:00 GMT+0000 (Coordinated Universal Time),EUR,1.0548</t>
  </si>
  <si>
    <t>Tue Jun 21 2022 00:00:00 GMT+0000 (Coordinated Universal Time),GBP,1.2277</t>
  </si>
  <si>
    <t>Tue Jun 21 2022 00:00:00 GMT+0000 (Coordinated Universal Time),INR,0.012807377049180328</t>
  </si>
  <si>
    <t>Tue Jun 21 2022 00:00:00 GMT+0000 (Coordinated Universal Time),JPY,0.007339449541284404</t>
  </si>
  <si>
    <t>Fri Jun 17 2022 00:00:00 GMT+0000 (Coordinated Universal Time),AUD,0.6923</t>
  </si>
  <si>
    <t>Fri Jun 17 2022 00:00:00 GMT+0000 (Coordinated Universal Time),CAD,0.7660487206986365</t>
  </si>
  <si>
    <t>Fri Jun 17 2022 00:00:00 GMT+0000 (Coordinated Universal Time),CHF,1.0291242152927857</t>
  </si>
  <si>
    <t>Fri Jun 17 2022 00:00:00 GMT+0000 (Coordinated Universal Time),CNY,0.14889815366289458</t>
  </si>
  <si>
    <t>Fri Jun 17 2022 00:00:00 GMT+0000 (Coordinated Universal Time),EUR,1.0473</t>
  </si>
  <si>
    <t>Fri Jun 17 2022 00:00:00 GMT+0000 (Coordinated Universal Time),GBP,1.2201</t>
  </si>
  <si>
    <t>Fri Jun 17 2022 00:00:00 GMT+0000 (Coordinated Universal Time),INR,0.01282051282051282</t>
  </si>
  <si>
    <t>Fri Jun 17 2022 00:00:00 GMT+0000 (Coordinated Universal Time),JPY,0.007399733609590056</t>
  </si>
  <si>
    <t>Thu Jun 16 2022 00:00:00 GMT+0000 (Coordinated Universal Time),AUD,0.6998</t>
  </si>
  <si>
    <t>Thu Jun 16 2022 00:00:00 GMT+0000 (Coordinated Universal Time),CAD,0.7736943907156674</t>
  </si>
  <si>
    <t>Thu Jun 16 2022 00:00:00 GMT+0000 (Coordinated Universal Time),CHF,1.034875297526648</t>
  </si>
  <si>
    <t>Thu Jun 16 2022 00:00:00 GMT+0000 (Coordinated Universal Time),CNY,0.1491869312248247</t>
  </si>
  <si>
    <t>Thu Jun 16 2022 00:00:00 GMT+0000 (Coordinated Universal Time),EUR,1.0531</t>
  </si>
  <si>
    <t>Thu Jun 16 2022 00:00:00 GMT+0000 (Coordinated Universal Time),GBP,1.2341</t>
  </si>
  <si>
    <t>Thu Jun 16 2022 00:00:00 GMT+0000 (Coordinated Universal Time),INR,0.01282051282051282</t>
  </si>
  <si>
    <t>Thu Jun 16 2022 00:00:00 GMT+0000 (Coordinated Universal Time),JPY,0.007595898214963919</t>
  </si>
  <si>
    <t>Wed Jun 15 2022 00:00:00 GMT+0000 (Coordinated Universal Time),AUD,0.6946</t>
  </si>
  <si>
    <t>Wed Jun 15 2022 00:00:00 GMT+0000 (Coordinated Universal Time),CAD,0.7710100231303008</t>
  </si>
  <si>
    <t>Wed Jun 15 2022 00:00:00 GMT+0000 (Coordinated Universal Time),CHF,0.9979044007584074</t>
  </si>
  <si>
    <t>Wed Jun 15 2022 00:00:00 GMT+0000 (Coordinated Universal Time),CNY,0.14896913359551903</t>
  </si>
  <si>
    <t>Wed Jun 15 2022 00:00:00 GMT+0000 (Coordinated Universal Time),EUR,1.0388</t>
  </si>
  <si>
    <t>Wed Jun 15 2022 00:00:00 GMT+0000 (Coordinated Universal Time),GBP,1.2057</t>
  </si>
  <si>
    <t>Wed Jun 15 2022 00:00:00 GMT+0000 (Coordinated Universal Time),INR,0.012800819252432155</t>
  </si>
  <si>
    <t>Wed Jun 15 2022 00:00:00 GMT+0000 (Coordinated Universal Time),JPY,0.007434944237918215</t>
  </si>
  <si>
    <t>Tue Jun 14 2022 00:00:00 GMT+0000 (Coordinated Universal Time),AUD,0.6885</t>
  </si>
  <si>
    <t>Tue Jun 14 2022 00:00:00 GMT+0000 (Coordinated Universal Time),CAD,0.7732158045310447</t>
  </si>
  <si>
    <t>Tue Jun 14 2022 00:00:00 GMT+0000 (Coordinated Universal Time),CHF,0.998402555910543</t>
  </si>
  <si>
    <t>Tue Jun 14 2022 00:00:00 GMT+0000 (Coordinated Universal Time),CNY,0.14837895986349137</t>
  </si>
  <si>
    <t>Tue Jun 14 2022 00:00:00 GMT+0000 (Coordinated Universal Time),EUR,1.0416</t>
  </si>
  <si>
    <t>Tue Jun 14 2022 00:00:00 GMT+0000 (Coordinated Universal Time),GBP,1.2011</t>
  </si>
  <si>
    <t>Tue Jun 14 2022 00:00:00 GMT+0000 (Coordinated Universal Time),INR,0.01281886937572106</t>
  </si>
  <si>
    <t>Tue Jun 14 2022 00:00:00 GMT+0000 (Coordinated Universal Time),JPY,0.007413447994662318</t>
  </si>
  <si>
    <t>Mon Jun 13 2022 00:00:00 GMT+0000 (Coordinated Universal Time),AUD,0.6946</t>
  </si>
  <si>
    <t>Mon Jun 13 2022 00:00:00 GMT+0000 (Coordinated Universal Time),CAD,0.7781495603454984</t>
  </si>
  <si>
    <t>Mon Jun 13 2022 00:00:00 GMT+0000 (Coordinated Universal Time),CHF,1.0034115994380894</t>
  </si>
  <si>
    <t>Mon Jun 13 2022 00:00:00 GMT+0000 (Coordinated Universal Time),CNY,0.14808233377758034</t>
  </si>
  <si>
    <t>Mon Jun 13 2022 00:00:00 GMT+0000 (Coordinated Universal Time),EUR,1.0436</t>
  </si>
  <si>
    <t>Mon Jun 13 2022 00:00:00 GMT+0000 (Coordinated Universal Time),GBP,1.217</t>
  </si>
  <si>
    <t>Mon Jun 13 2022 00:00:00 GMT+0000 (Coordinated Universal Time),INR,0.012807377049180328</t>
  </si>
  <si>
    <t>Mon Jun 13 2022 00:00:00 GMT+0000 (Coordinated Universal Time),JPY,0.007456009543692216</t>
  </si>
  <si>
    <t>Fri Jun 10 2022 00:00:00 GMT+0000 (Coordinated Universal Time),AUD,0.7054</t>
  </si>
  <si>
    <t>Fri Jun 10 2022 00:00:00 GMT+0000 (Coordinated Universal Time),CAD,0.7823501799405413</t>
  </si>
  <si>
    <t>Fri Jun 10 2022 00:00:00 GMT+0000 (Coordinated Universal Time),CHF,1.0115314586283632</t>
  </si>
  <si>
    <t>Fri Jun 10 2022 00:00:00 GMT+0000 (Coordinated Universal Time),CNY,0.14907350814686723</t>
  </si>
  <si>
    <t>Fri Jun 10 2022 00:00:00 GMT+0000 (Coordinated Universal Time),EUR,1.0521</t>
  </si>
  <si>
    <t>Fri Jun 10 2022 00:00:00 GMT+0000 (Coordinated Universal Time),GBP,1.233</t>
  </si>
  <si>
    <t>Fri Jun 10 2022 00:00:00 GMT+0000 (Coordinated Universal Time),INR,0.012807377049180328</t>
  </si>
  <si>
    <t>Fri Jun 10 2022 00:00:00 GMT+0000 (Coordinated Universal Time),JPY,0.007452120128176466</t>
  </si>
  <si>
    <t>Thu Jun 09 2022 00:00:00 GMT+0000 (Coordinated Universal Time),AUD,0.712</t>
  </si>
  <si>
    <t>Thu Jun 09 2022 00:00:00 GMT+0000 (Coordinated Universal Time),CAD,0.790451347719548</t>
  </si>
  <si>
    <t>Thu Jun 09 2022 00:00:00 GMT+0000 (Coordinated Universal Time),CHF,1.022704029453876</t>
  </si>
  <si>
    <t>Thu Jun 09 2022 00:00:00 GMT+0000 (Coordinated Universal Time),CNY,0.14944332361951732</t>
  </si>
  <si>
    <t>Thu Jun 09 2022 00:00:00 GMT+0000 (Coordinated Universal Time),EUR,1.0656</t>
  </si>
  <si>
    <t>Thu Jun 09 2022 00:00:00 GMT+0000 (Coordinated Universal Time),GBP,1.2511</t>
  </si>
  <si>
    <t>Thu Jun 09 2022 00:00:00 GMT+0000 (Coordinated Universal Time),INR,0.012846865364850977</t>
  </si>
  <si>
    <t>Thu Jun 09 2022 00:00:00 GMT+0000 (Coordinated Universal Time),JPY,0.007459346561241235</t>
  </si>
  <si>
    <t>Wed Jun 08 2022 00:00:00 GMT+0000 (Coordinated Universal Time),AUD,0.7218</t>
  </si>
  <si>
    <t>Wed Jun 08 2022 00:00:00 GMT+0000 (Coordinated Universal Time),CAD,0.7984669434685404</t>
  </si>
  <si>
    <t>Wed Jun 08 2022 00:00:00 GMT+0000 (Coordinated Universal Time),CHF,1.0256410256410258</t>
  </si>
  <si>
    <t>Wed Jun 08 2022 00:00:00 GMT+0000 (Coordinated Universal Time),CNY,0.14964459408903852</t>
  </si>
  <si>
    <t>Wed Jun 08 2022 00:00:00 GMT+0000 (Coordinated Universal Time),EUR,1.074</t>
  </si>
  <si>
    <t>Wed Jun 08 2022 00:00:00 GMT+0000 (Coordinated Universal Time),GBP,1.2557</t>
  </si>
  <si>
    <t>Wed Jun 08 2022 00:00:00 GMT+0000 (Coordinated Universal Time),INR,0.0128783000643915</t>
  </si>
  <si>
    <t>Wed Jun 08 2022 00:00:00 GMT+0000 (Coordinated Universal Time),JPY,0.007459346561241235</t>
  </si>
  <si>
    <t>Tue Jun 07 2022 00:00:00 GMT+0000 (Coordinated Universal Time),AUD,0.7212</t>
  </si>
  <si>
    <t>Tue Jun 07 2022 00:00:00 GMT+0000 (Coordinated Universal Time),CAD,0.7968127490039841</t>
  </si>
  <si>
    <t>Tue Jun 07 2022 00:00:00 GMT+0000 (Coordinated Universal Time),CHF,1.027643613194944</t>
  </si>
  <si>
    <t>Tue Jun 07 2022 00:00:00 GMT+0000 (Coordinated Universal Time),CNY,0.14998125234345705</t>
  </si>
  <si>
    <t>Tue Jun 07 2022 00:00:00 GMT+0000 (Coordinated Universal Time),EUR,1.0697</t>
  </si>
  <si>
    <t>Tue Jun 07 2022 00:00:00 GMT+0000 (Coordinated Universal Time),GBP,1.2594</t>
  </si>
  <si>
    <t>Tue Jun 07 2022 00:00:00 GMT+0000 (Coordinated Universal Time),INR,0.012876641771825908</t>
  </si>
  <si>
    <t>Tue Jun 07 2022 00:00:00 GMT+0000 (Coordinated Universal Time),JPY,0.007545461404964914</t>
  </si>
  <si>
    <t>Mon Jun 06 2022 00:00:00 GMT+0000 (Coordinated Universal Time),AUD,0.7207</t>
  </si>
  <si>
    <t>Mon Jun 06 2022 00:00:00 GMT+0000 (Coordinated Universal Time),CAD,0.7955449482895784</t>
  </si>
  <si>
    <t>Mon Jun 06 2022 00:00:00 GMT+0000 (Coordinated Universal Time),CHF,1.0319917440660475</t>
  </si>
  <si>
    <t>Mon Jun 06 2022 00:00:00 GMT+0000 (Coordinated Universal Time),CNY,0.1502990951994469</t>
  </si>
  <si>
    <t>Mon Jun 06 2022 00:00:00 GMT+0000 (Coordinated Universal Time),EUR,1.0699</t>
  </si>
  <si>
    <t>Mon Jun 06 2022 00:00:00 GMT+0000 (Coordinated Universal Time),GBP,1.2544</t>
  </si>
  <si>
    <t>Mon Jun 06 2022 00:00:00 GMT+0000 (Coordinated Universal Time),INR,0.012848515996402415</t>
  </si>
  <si>
    <t>Mon Jun 06 2022 00:00:00 GMT+0000 (Coordinated Universal Time),JPY,0.007601672367920942</t>
  </si>
  <si>
    <t>Fri Jun 03 2022 00:00:00 GMT+0000 (Coordinated Universal Time),AUD,0.7209</t>
  </si>
  <si>
    <t>Fri Jun 03 2022 00:00:00 GMT+0000 (Coordinated Universal Time),CAD,0.7948493760432398</t>
  </si>
  <si>
    <t>Fri Jun 03 2022 00:00:00 GMT+0000 (Coordinated Universal Time),CHF,1.0389610389610389</t>
  </si>
  <si>
    <t>Fri Jun 03 2022 00:00:00 GMT+0000 (Coordinated Universal Time),CNY,0.15016142353029505</t>
  </si>
  <si>
    <t>Fri Jun 03 2022 00:00:00 GMT+0000 (Coordinated Universal Time),EUR,1.0721</t>
  </si>
  <si>
    <t>Fri Jun 03 2022 00:00:00 GMT+0000 (Coordinated Universal Time),GBP,1.2496</t>
  </si>
  <si>
    <t>Fri Jun 03 2022 00:00:00 GMT+0000 (Coordinated Universal Time),INR,0.012888258796236628</t>
  </si>
  <si>
    <t>Fri Jun 03 2022 00:00:00 GMT+0000 (Coordinated Universal Time),JPY,0.007650524060898171</t>
  </si>
  <si>
    <t>Thu Jun 02 2022 00:00:00 GMT+0000 (Coordinated Universal Time),AUD,0.7251</t>
  </si>
  <si>
    <t>Thu Jun 02 2022 00:00:00 GMT+0000 (Coordinated Universal Time),CAD,0.7944704854214666</t>
  </si>
  <si>
    <t>Thu Jun 02 2022 00:00:00 GMT+0000 (Coordinated Universal Time),CHF,1.042535446205171</t>
  </si>
  <si>
    <t>Thu Jun 02 2022 00:00:00 GMT+0000 (Coordinated Universal Time),CNY,0.15015916871884197</t>
  </si>
  <si>
    <t>Thu Jun 02 2022 00:00:00 GMT+0000 (Coordinated Universal Time),EUR,1.0733</t>
  </si>
  <si>
    <t>Thu Jun 02 2022 00:00:00 GMT+0000 (Coordinated Universal Time),GBP,1.2557</t>
  </si>
  <si>
    <t>Thu Jun 02 2022 00:00:00 GMT+0000 (Coordinated Universal Time),INR,0.01291822761917065</t>
  </si>
  <si>
    <t>Thu Jun 02 2022 00:00:00 GMT+0000 (Coordinated Universal Time),JPY,0.007702380035430947</t>
  </si>
  <si>
    <t>Wed Jun 01 2022 00:00:00 GMT+0000 (Coordinated Universal Time),AUD,0.7164</t>
  </si>
  <si>
    <t>Wed Jun 01 2022 00:00:00 GMT+0000 (Coordinated Universal Time),CAD,0.7892659826361484</t>
  </si>
  <si>
    <t>Wed Jun 01 2022 00:00:00 GMT+0000 (Coordinated Universal Time),CHF,1.0369141435089175</t>
  </si>
  <si>
    <t>Wed Jun 01 2022 00:00:00 GMT+0000 (Coordinated Universal Time),CNY,0.1495707319991624</t>
  </si>
  <si>
    <t>Wed Jun 01 2022 00:00:00 GMT+0000 (Coordinated Universal Time),EUR,1.0646</t>
  </si>
  <si>
    <t>Wed Jun 01 2022 00:00:00 GMT+0000 (Coordinated Universal Time),GBP,1.2472</t>
  </si>
  <si>
    <t>Wed Jun 01 2022 00:00:00 GMT+0000 (Coordinated Universal Time),INR,0.012888258796236628</t>
  </si>
  <si>
    <t>Wed Jun 01 2022 00:00:00 GMT+0000 (Coordinated Universal Time),JPY,0.0076869859328157425</t>
  </si>
  <si>
    <t>Tue May 31 2022 00:00:00 GMT+0000 (Coordinated Universal Time),AUD,0.7188</t>
  </si>
  <si>
    <t>Tue May 31 2022 00:00:00 GMT+0000 (Coordinated Universal Time),CAD,0.7912018355882585</t>
  </si>
  <si>
    <t>Tue May 31 2022 00:00:00 GMT+0000 (Coordinated Universal Time),CHF,1.044932079414838</t>
  </si>
  <si>
    <t>Tue May 31 2022 00:00:00 GMT+0000 (Coordinated Universal Time),CNY,0.1498913287866297</t>
  </si>
  <si>
    <t>Tue May 31 2022 00:00:00 GMT+0000 (Coordinated Universal Time),EUR,1.0731</t>
  </si>
  <si>
    <t>Tue May 31 2022 00:00:00 GMT+0000 (Coordinated Universal Time),GBP,1.2624</t>
  </si>
  <si>
    <t>Tue May 31 2022 00:00:00 GMT+0000 (Coordinated Universal Time),INR,0.012888258796236628</t>
  </si>
  <si>
    <t>Tue May 31 2022 00:00:00 GMT+0000 (Coordinated Universal Time),JPY,0.007780284758422159</t>
  </si>
  <si>
    <t>Fri May 27 2022 00:00:00 GMT+0000 (Coordinated Universal Time),AUD,0.7155</t>
  </si>
  <si>
    <t>Fri May 27 2022 00:00:00 GMT+0000 (Coordinated Universal Time),CAD,0.7849293563579278</t>
  </si>
  <si>
    <t>Fri May 27 2022 00:00:00 GMT+0000 (Coordinated Universal Time),CHF,1.0443864229765012</t>
  </si>
  <si>
    <t>Fri May 27 2022 00:00:00 GMT+0000 (Coordinated Universal Time),CNY,0.1492982979994028</t>
  </si>
  <si>
    <t>Fri May 27 2022 00:00:00 GMT+0000 (Coordinated Universal Time),EUR,1.0709</t>
  </si>
  <si>
    <t>Fri May 27 2022 00:00:00 GMT+0000 (Coordinated Universal Time),GBP,1.2613</t>
  </si>
  <si>
    <t>Fri May 27 2022 00:00:00 GMT+0000 (Coordinated Universal Time),INR,0.012889920082495489</t>
  </si>
  <si>
    <t>Fri May 27 2022 00:00:00 GMT+0000 (Coordinated Universal Time),JPY,0.007865345288658171</t>
  </si>
  <si>
    <t>Thu May 26 2022 00:00:00 GMT+0000 (Coordinated Universal Time),AUD,0.7078</t>
  </si>
  <si>
    <t>Thu May 26 2022 00:00:00 GMT+0000 (Coordinated Universal Time),CAD,0.781983109164842</t>
  </si>
  <si>
    <t>Thu May 26 2022 00:00:00 GMT+0000 (Coordinated Universal Time),CHF,1.0422094841063054</t>
  </si>
  <si>
    <t>Thu May 26 2022 00:00:00 GMT+0000 (Coordinated Universal Time),CNY,0.14841199168892846</t>
  </si>
  <si>
    <t>Thu May 26 2022 00:00:00 GMT+0000 (Coordinated Universal Time),EUR,1.0725</t>
  </si>
  <si>
    <t>Thu May 26 2022 00:00:00 GMT+0000 (Coordinated Universal Time),GBP,1.2582</t>
  </si>
  <si>
    <t>Thu May 26 2022 00:00:00 GMT+0000 (Coordinated Universal Time),INR,0.012876641771825908</t>
  </si>
  <si>
    <t>Thu May 26 2022 00:00:00 GMT+0000 (Coordinated Universal Time),JPY,0.007859781498074354</t>
  </si>
  <si>
    <t>Wed May 25 2022 00:00:00 GMT+0000 (Coordinated Universal Time),AUD,0.7066</t>
  </si>
  <si>
    <t>Wed May 25 2022 00:00:00 GMT+0000 (Coordinated Universal Time),CAD,0.7789982083041208</t>
  </si>
  <si>
    <t>Wed May 25 2022 00:00:00 GMT+0000 (Coordinated Universal Time),CHF,1.0376673238559717</t>
  </si>
  <si>
    <t>Wed May 25 2022 00:00:00 GMT+0000 (Coordinated Universal Time),CNY,0.149441090322195</t>
  </si>
  <si>
    <t>Wed May 25 2022 00:00:00 GMT+0000 (Coordinated Universal Time),EUR,1.0658</t>
  </si>
  <si>
    <t>Wed May 25 2022 00:00:00 GMT+0000 (Coordinated Universal Time),GBP,1.2539</t>
  </si>
  <si>
    <t>Wed May 25 2022 00:00:00 GMT+0000 (Coordinated Universal Time),INR,0.012889920082495489</t>
  </si>
  <si>
    <t>Wed May 25 2022 00:00:00 GMT+0000 (Coordinated Universal Time),JPY,0.007854842510407667</t>
  </si>
  <si>
    <t>Tue May 24 2022 00:00:00 GMT+0000 (Coordinated Universal Time),AUD,0.7081</t>
  </si>
  <si>
    <t>Tue May 24 2022 00:00:00 GMT+0000 (Coordinated Universal Time),CAD,0.778816199376947</t>
  </si>
  <si>
    <t>Tue May 24 2022 00:00:00 GMT+0000 (Coordinated Universal Time),CHF,1.0419922892570594</t>
  </si>
  <si>
    <t>Tue May 24 2022 00:00:00 GMT+0000 (Coordinated Universal Time),CNY,0.15030813166992335</t>
  </si>
  <si>
    <t>Tue May 24 2022 00:00:00 GMT+0000 (Coordinated Universal Time),EUR,1.0744</t>
  </si>
  <si>
    <t>Tue May 24 2022 00:00:00 GMT+0000 (Coordinated Universal Time),GBP,1.2544</t>
  </si>
  <si>
    <t>Tue May 24 2022 00:00:00 GMT+0000 (Coordinated Universal Time),INR,0.012903225806451613</t>
  </si>
  <si>
    <t>Tue May 24 2022 00:00:00 GMT+0000 (Coordinated Universal Time),JPY,0.007901390644753476</t>
  </si>
  <si>
    <t>Mon May 23 2022 00:00:00 GMT+0000 (Coordinated Universal Time),AUD,0.7099</t>
  </si>
  <si>
    <t>Mon May 23 2022 00:00:00 GMT+0000 (Coordinated Universal Time),CAD,0.7822277847309137</t>
  </si>
  <si>
    <t>Mon May 23 2022 00:00:00 GMT+0000 (Coordinated Universal Time),CHF,1.0347682119205297</t>
  </si>
  <si>
    <t>Mon May 23 2022 00:00:00 GMT+0000 (Coordinated Universal Time),CNY,0.15039855617386072</t>
  </si>
  <si>
    <t>Mon May 23 2022 00:00:00 GMT+0000 (Coordinated Universal Time),EUR,1.0668</t>
  </si>
  <si>
    <t>Mon May 23 2022 00:00:00 GMT+0000 (Coordinated Universal Time),GBP,1.2571</t>
  </si>
  <si>
    <t>Mon May 23 2022 00:00:00 GMT+0000 (Coordinated Universal Time),INR,0.012901561088891756</t>
  </si>
  <si>
    <t>Mon May 23 2022 00:00:00 GMT+0000 (Coordinated Universal Time),JPY,0.007825950853028642</t>
  </si>
  <si>
    <t>Fri May 20 2022 00:00:00 GMT+0000 (Coordinated Universal Time),AUD,0.7032</t>
  </si>
  <si>
    <t>Fri May 20 2022 00:00:00 GMT+0000 (Coordinated Universal Time),CAD,0.7789982083041208</t>
  </si>
  <si>
    <t>Fri May 20 2022 00:00:00 GMT+0000 (Coordinated Universal Time),CHF,1.0257462303826033</t>
  </si>
  <si>
    <t>Fri May 20 2022 00:00:00 GMT+0000 (Coordinated Universal Time),CNY,0.1494299248367478</t>
  </si>
  <si>
    <t>Fri May 20 2022 00:00:00 GMT+0000 (Coordinated Universal Time),EUR,1.0559</t>
  </si>
  <si>
    <t>Fri May 20 2022 00:00:00 GMT+0000 (Coordinated Universal Time),GBP,1.2492</t>
  </si>
  <si>
    <t>Fri May 20 2022 00:00:00 GMT+0000 (Coordinated Universal Time),INR,0.012855122766422419</t>
  </si>
  <si>
    <t>Fri May 20 2022 00:00:00 GMT+0000 (Coordinated Universal Time),JPY,0.00782105427811669</t>
  </si>
  <si>
    <t>Thu May 19 2022 00:00:00 GMT+0000 (Coordinated Universal Time),AUD,0.7057</t>
  </si>
  <si>
    <t>Thu May 19 2022 00:00:00 GMT+0000 (Coordinated Universal Time),CAD,0.7799703611262772</t>
  </si>
  <si>
    <t>Thu May 19 2022 00:00:00 GMT+0000 (Coordinated Universal Time),CHF,1.0278548668927947</t>
  </si>
  <si>
    <t>Thu May 19 2022 00:00:00 GMT+0000 (Coordinated Universal Time),CNY,0.14901130995842585</t>
  </si>
  <si>
    <t>Thu May 19 2022 00:00:00 GMT+0000 (Coordinated Universal Time),EUR,1.0587</t>
  </si>
  <si>
    <t>Thu May 19 2022 00:00:00 GMT+0000 (Coordinated Universal Time),GBP,1.2504</t>
  </si>
  <si>
    <t>Thu May 19 2022 00:00:00 GMT+0000 (Coordinated Universal Time),INR,0.012911555842479019</t>
  </si>
  <si>
    <t>Thu May 19 2022 00:00:00 GMT+0000 (Coordinated Universal Time),JPY,0.007835762419683435</t>
  </si>
  <si>
    <t>Wed May 18 2022 00:00:00 GMT+0000 (Coordinated Universal Time),AUD,0.6998</t>
  </si>
  <si>
    <t>Wed May 18 2022 00:00:00 GMT+0000 (Coordinated Universal Time),CAD,0.7789375292101574</t>
  </si>
  <si>
    <t>Wed May 18 2022 00:00:00 GMT+0000 (Coordinated Universal Time),CHF,1.0098969905069684</t>
  </si>
  <si>
    <t>Wed May 18 2022 00:00:00 GMT+0000 (Coordinated Universal Time),CNY,0.14806040864672787</t>
  </si>
  <si>
    <t>Wed May 18 2022 00:00:00 GMT+0000 (Coordinated Universal Time),EUR,1.0494</t>
  </si>
  <si>
    <t>Wed May 18 2022 00:00:00 GMT+0000 (Coordinated Universal Time),GBP,1.2396</t>
  </si>
  <si>
    <t>Wed May 18 2022 00:00:00 GMT+0000 (Coordinated Universal Time),INR,0.012868356710848025</t>
  </si>
  <si>
    <t>Wed May 18 2022 00:00:00 GMT+0000 (Coordinated Universal Time),JPY,0.007799095304944627</t>
  </si>
  <si>
    <t>Tue May 17 2022 00:00:00 GMT+0000 (Coordinated Universal Time),AUD,0.7013</t>
  </si>
  <si>
    <t>Tue May 17 2022 00:00:00 GMT+0000 (Coordinated Universal Time),CAD,0.7788768595685022</t>
  </si>
  <si>
    <t>Tue May 17 2022 00:00:00 GMT+0000 (Coordinated Universal Time),CHF,1.006947940791461</t>
  </si>
  <si>
    <t>Tue May 17 2022 00:00:00 GMT+0000 (Coordinated Universal Time),CNY,0.1484538531197577</t>
  </si>
  <si>
    <t>Tue May 17 2022 00:00:00 GMT+0000 (Coordinated Universal Time),EUR,1.0532</t>
  </si>
  <si>
    <t>Tue May 17 2022 00:00:00 GMT+0000 (Coordinated Universal Time),GBP,1.2468</t>
  </si>
  <si>
    <t>Tue May 17 2022 00:00:00 GMT+0000 (Coordinated Universal Time),INR,0.012909888974954816</t>
  </si>
  <si>
    <t>Tue May 17 2022 00:00:00 GMT+0000 (Coordinated Universal Time),JPY,0.007733353955610548</t>
  </si>
  <si>
    <t>Mon May 16 2022 00:00:00 GMT+0000 (Coordinated Universal Time),AUD,0.6943</t>
  </si>
  <si>
    <t>Mon May 16 2022 00:00:00 GMT+0000 (Coordinated Universal Time),CAD,0.7762167197081425</t>
  </si>
  <si>
    <t>Mon May 16 2022 00:00:00 GMT+0000 (Coordinated Universal Time),CHF,0.997207818109294</t>
  </si>
  <si>
    <t>Mon May 16 2022 00:00:00 GMT+0000 (Coordinated Universal Time),CNY,0.14737959087425573</t>
  </si>
  <si>
    <t>Mon May 16 2022 00:00:00 GMT+0000 (Coordinated Universal Time),EUR,1.042</t>
  </si>
  <si>
    <t>Mon May 16 2022 00:00:00 GMT+0000 (Coordinated Universal Time),GBP,1.227</t>
  </si>
  <si>
    <t>Mon May 16 2022 00:00:00 GMT+0000 (Coordinated Universal Time),INR,0.01285016705217168</t>
  </si>
  <si>
    <t>Mon May 16 2022 00:00:00 GMT+0000 (Coordinated Universal Time),JPY,0.007742934572202865</t>
  </si>
  <si>
    <t>Fri May 13 2022 00:00:00 GMT+0000 (Coordinated Universal Time),AUD,0.6918</t>
  </si>
  <si>
    <t>Fri May 13 2022 00:00:00 GMT+0000 (Coordinated Universal Time),CAD,0.7734550235903782</t>
  </si>
  <si>
    <t>Fri May 13 2022 00:00:00 GMT+0000 (Coordinated Universal Time),CHF,0.9986019572598361</t>
  </si>
  <si>
    <t>Fri May 13 2022 00:00:00 GMT+0000 (Coordinated Universal Time),CNY,0.1473187978786093</t>
  </si>
  <si>
    <t>Fri May 13 2022 00:00:00 GMT+0000 (Coordinated Universal Time),EUR,1.041</t>
  </si>
  <si>
    <t>Fri May 13 2022 00:00:00 GMT+0000 (Coordinated Universal Time),GBP,1.2242</t>
  </si>
  <si>
    <t>Fri May 13 2022 00:00:00 GMT+0000 (Coordinated Universal Time),INR,0.012916559028674762</t>
  </si>
  <si>
    <t>Fri May 13 2022 00:00:00 GMT+0000 (Coordinated Universal Time),JPY,0.00773814129846011</t>
  </si>
  <si>
    <t>Thu May 12 2022 00:00:00 GMT+0000 (Coordinated Universal Time),AUD,0.6852</t>
  </si>
  <si>
    <t>Thu May 12 2022 00:00:00 GMT+0000 (Coordinated Universal Time),CAD,0.7659900421294522</t>
  </si>
  <si>
    <t>Thu May 12 2022 00:00:00 GMT+0000 (Coordinated Universal Time),CHF,0.9996001599360256</t>
  </si>
  <si>
    <t>Thu May 12 2022 00:00:00 GMT+0000 (Coordinated Universal Time),CNY,0.14736221632773358</t>
  </si>
  <si>
    <t>Thu May 12 2022 00:00:00 GMT+0000 (Coordinated Universal Time),EUR,1.0376</t>
  </si>
  <si>
    <t>Thu May 12 2022 00:00:00 GMT+0000 (Coordinated Universal Time),GBP,1.2198</t>
  </si>
  <si>
    <t>Thu May 12 2022 00:00:00 GMT+0000 (Coordinated Universal Time),INR,0.01292156609381057</t>
  </si>
  <si>
    <t>Thu May 12 2022 00:00:00 GMT+0000 (Coordinated Universal Time),JPY,0.0078064012490242</t>
  </si>
  <si>
    <t>Wed May 11 2022 00:00:00 GMT+0000 (Coordinated Universal Time),AUD,0.6994</t>
  </si>
  <si>
    <t>Wed May 11 2022 00:00:00 GMT+0000 (Coordinated Universal Time),CAD,0.7726184037703778</t>
  </si>
  <si>
    <t>Wed May 11 2022 00:00:00 GMT+0000 (Coordinated Universal Time),CHF,1.009387301907742</t>
  </si>
  <si>
    <t>Wed May 11 2022 00:00:00 GMT+0000 (Coordinated Universal Time),CNY,0.14884053225374333</t>
  </si>
  <si>
    <t>Wed May 11 2022 00:00:00 GMT+0000 (Coordinated Universal Time),EUR,1.0537</t>
  </si>
  <si>
    <t>Wed May 11 2022 00:00:00 GMT+0000 (Coordinated Universal Time),GBP,1.2317</t>
  </si>
  <si>
    <t>Wed May 11 2022 00:00:00 GMT+0000 (Coordinated Universal Time),INR,0.012939958592132504</t>
  </si>
  <si>
    <t>Wed May 11 2022 00:00:00 GMT+0000 (Coordinated Universal Time),JPY,0.007680491551459294</t>
  </si>
  <si>
    <t>Tue May 10 2022 00:00:00 GMT+0000 (Coordinated Universal Time),AUD,0.6925</t>
  </si>
  <si>
    <t>Tue May 10 2022 00:00:00 GMT+0000 (Coordinated Universal Time),CAD,0.7674597083653109</t>
  </si>
  <si>
    <t>Tue May 10 2022 00:00:00 GMT+0000 (Coordinated Universal Time),CHF,1.005126143330988</t>
  </si>
  <si>
    <t>Tue May 10 2022 00:00:00 GMT+0000 (Coordinated Universal Time),CNY,0.1484935331066332</t>
  </si>
  <si>
    <t>Tue May 10 2022 00:00:00 GMT+0000 (Coordinated Universal Time),EUR,1.0531</t>
  </si>
  <si>
    <t>Tue May 10 2022 00:00:00 GMT+0000 (Coordinated Universal Time),GBP,1.2313</t>
  </si>
  <si>
    <t>Tue May 10 2022 00:00:00 GMT+0000 (Coordinated Universal Time),INR,0.012934937265554261</t>
  </si>
  <si>
    <t>Tue May 10 2022 00:00:00 GMT+0000 (Coordinated Universal Time),JPY,0.007679901697258275</t>
  </si>
  <si>
    <t>Mon May 09 2022 00:00:00 GMT+0000 (Coordinated Universal Time),AUD,0.6989</t>
  </si>
  <si>
    <t>Mon May 09 2022 00:00:00 GMT+0000 (Coordinated Universal Time),CAD,0.7714858818083629</t>
  </si>
  <si>
    <t>Mon May 09 2022 00:00:00 GMT+0000 (Coordinated Universal Time),CHF,1.0073536818777071</t>
  </si>
  <si>
    <t>Mon May 09 2022 00:00:00 GMT+0000 (Coordinated Universal Time),CNY,0.14859945018203433</t>
  </si>
  <si>
    <t>Mon May 09 2022 00:00:00 GMT+0000 (Coordinated Universal Time),EUR,1.0559</t>
  </si>
  <si>
    <t>Mon May 09 2022 00:00:00 GMT+0000 (Coordinated Universal Time),GBP,1.2335</t>
  </si>
  <si>
    <t>Mon May 09 2022 00:00:00 GMT+0000 (Coordinated Universal Time),INR,0.012911555842479019</t>
  </si>
  <si>
    <t>Mon May 09 2022 00:00:00 GMT+0000 (Coordinated Universal Time),JPY,0.007670476336580501</t>
  </si>
  <si>
    <t>Fri May 06 2022 00:00:00 GMT+0000 (Coordinated Universal Time),AUD,0.7091</t>
  </si>
  <si>
    <t>Fri May 06 2022 00:00:00 GMT+0000 (Coordinated Universal Time),CAD,0.7757951900698216</t>
  </si>
  <si>
    <t>Fri May 06 2022 00:00:00 GMT+0000 (Coordinated Universal Time),CHF,1.0144045445323595</t>
  </si>
  <si>
    <t>Fri May 06 2022 00:00:00 GMT+0000 (Coordinated Universal Time),CNY,0.15003525828569714</t>
  </si>
  <si>
    <t>Fri May 06 2022 00:00:00 GMT+0000 (Coordinated Universal Time),EUR,1.0572</t>
  </si>
  <si>
    <t>Fri May 06 2022 00:00:00 GMT+0000 (Coordinated Universal Time),GBP,1.2344</t>
  </si>
  <si>
    <t>Fri May 06 2022 00:00:00 GMT+0000 (Coordinated Universal Time),INR,0.013003901170351105</t>
  </si>
  <si>
    <t>Fri May 06 2022 00:00:00 GMT+0000 (Coordinated Universal Time),JPY,0.007671653241273495</t>
  </si>
  <si>
    <t>Thu May 05 2022 00:00:00 GMT+0000 (Coordinated Universal Time),AUD,0.7089</t>
  </si>
  <si>
    <t>Thu May 05 2022 00:00:00 GMT+0000 (Coordinated Universal Time),CAD,0.7782706825433886</t>
  </si>
  <si>
    <t>Thu May 05 2022 00:00:00 GMT+0000 (Coordinated Universal Time),CHF,1.0127607859023697</t>
  </si>
  <si>
    <t>Thu May 05 2022 00:00:00 GMT+0000 (Coordinated Universal Time),CNY,0.1502968362515969</t>
  </si>
  <si>
    <t>Thu May 05 2022 00:00:00 GMT+0000 (Coordinated Universal Time),EUR,1.0507</t>
  </si>
  <si>
    <t>Thu May 05 2022 00:00:00 GMT+0000 (Coordinated Universal Time),GBP,1.2334</t>
  </si>
  <si>
    <t>Thu May 05 2022 00:00:00 GMT+0000 (Coordinated Universal Time),INR,0.013065064018813691</t>
  </si>
  <si>
    <t>Thu May 05 2022 00:00:00 GMT+0000 (Coordinated Universal Time),JPY,0.007668123610152596</t>
  </si>
  <si>
    <t>Wed May 04 2022 00:00:00 GMT+0000 (Coordinated Universal Time),AUD,0.7145</t>
  </si>
  <si>
    <t>Wed May 04 2022 00:00:00 GMT+0000 (Coordinated Universal Time),CAD,0.7802137785753296</t>
  </si>
  <si>
    <t>Wed May 04 2022 00:00:00 GMT+0000 (Coordinated Universal Time),CHF,1.0173974972021569</t>
  </si>
  <si>
    <t>Wed May 04 2022 00:00:00 GMT+0000 (Coordinated Universal Time),CNY,0.15133400929190818</t>
  </si>
  <si>
    <t>Wed May 04 2022 00:00:00 GMT+0000 (Coordinated Universal Time),EUR,1.0539</t>
  </si>
  <si>
    <t>Wed May 04 2022 00:00:00 GMT+0000 (Coordinated Universal Time),GBP,1.2487</t>
  </si>
  <si>
    <t>Wed May 04 2022 00:00:00 GMT+0000 (Coordinated Universal Time),INR,0.01311647429171039</t>
  </si>
  <si>
    <t>Wed May 04 2022 00:00:00 GMT+0000 (Coordinated Universal Time),JPY,0.007694083249980765</t>
  </si>
  <si>
    <t>Tue May 03 2022 00:00:00 GMT+0000 (Coordinated Universal Time),AUD,0.7099</t>
  </si>
  <si>
    <t>Tue May 03 2022 00:00:00 GMT+0000 (Coordinated Universal Time),CAD,0.7789982083041208</t>
  </si>
  <si>
    <t>Tue May 03 2022 00:00:00 GMT+0000 (Coordinated Universal Time),CHF,1.0219724067450178</t>
  </si>
  <si>
    <t>Tue May 03 2022 00:00:00 GMT+0000 (Coordinated Universal Time),CNY,0.15133400929190818</t>
  </si>
  <si>
    <t>Tue May 03 2022 00:00:00 GMT+0000 (Coordinated Universal Time),EUR,1.0532</t>
  </si>
  <si>
    <t>Tue May 03 2022 00:00:00 GMT+0000 (Coordinated Universal Time),GBP,1.251</t>
  </si>
  <si>
    <t>Tue May 03 2022 00:00:00 GMT+0000 (Coordinated Universal Time),INR,0.013073604392731078</t>
  </si>
  <si>
    <t>Tue May 03 2022 00:00:00 GMT+0000 (Coordinated Universal Time),JPY,0.0076869859328157425</t>
  </si>
  <si>
    <t>Mon May 02 2022 00:00:00 GMT+0000 (Coordinated Universal Time),AUD,0.7058</t>
  </si>
  <si>
    <t>Mon May 02 2022 00:00:00 GMT+0000 (Coordinated Universal Time),CAD,0.776156473144986</t>
  </si>
  <si>
    <t>Mon May 02 2022 00:00:00 GMT+0000 (Coordinated Universal Time),CHF,1.0235414534288638</t>
  </si>
  <si>
    <t>Mon May 02 2022 00:00:00 GMT+0000 (Coordinated Universal Time),CNY,0.15133400929190818</t>
  </si>
  <si>
    <t>Mon May 02 2022 00:00:00 GMT+0000 (Coordinated Universal Time),EUR,1.0521</t>
  </si>
  <si>
    <t>Mon May 02 2022 00:00:00 GMT+0000 (Coordinated Universal Time),GBP,1.2523</t>
  </si>
  <si>
    <t>Mon May 02 2022 00:00:00 GMT+0000 (Coordinated Universal Time),INR,0.013073604392731078</t>
  </si>
  <si>
    <t>Mon May 02 2022 00:00:00 GMT+0000 (Coordinated Universal Time),JPY,0.007681671531725303</t>
  </si>
  <si>
    <t>Fri Apr 29 2022 00:00:00 GMT+0000 (Coordinated Universal Time),AUD,0.7101</t>
  </si>
  <si>
    <t>Fri Apr 29 2022 00:00:00 GMT+0000 (Coordinated Universal Time),CAD,0.7811279487580065</t>
  </si>
  <si>
    <t>Fri Apr 29 2022 00:00:00 GMT+0000 (Coordinated Universal Time),CHF,1.0284891494394734</t>
  </si>
  <si>
    <t>Fri Apr 29 2022 00:00:00 GMT+0000 (Coordinated Universal Time),CNY,0.1513317191283293</t>
  </si>
  <si>
    <t>Fri Apr 29 2022 00:00:00 GMT+0000 (Coordinated Universal Time),EUR,1.0537</t>
  </si>
  <si>
    <t>Fri Apr 29 2022 00:00:00 GMT+0000 (Coordinated Universal Time),GBP,1.2565</t>
  </si>
  <si>
    <t>Fri Apr 29 2022 00:00:00 GMT+0000 (Coordinated Universal Time),INR,0.01307531380753138</t>
  </si>
  <si>
    <t>Fri Apr 29 2022 00:00:00 GMT+0000 (Coordinated Universal Time),JPY,0.007701786814540973</t>
  </si>
  <si>
    <t>Thu Apr 28 2022 00:00:00 GMT+0000 (Coordinated Universal Time),AUD,0.7077</t>
  </si>
  <si>
    <t>Thu Apr 28 2022 00:00:00 GMT+0000 (Coordinated Universal Time),CAD,0.7793624814901411</t>
  </si>
  <si>
    <t>Thu Apr 28 2022 00:00:00 GMT+0000 (Coordinated Universal Time),CHF,1.0283833813245578</t>
  </si>
  <si>
    <t>Thu Apr 28 2022 00:00:00 GMT+0000 (Coordinated Universal Time),CNY,0.15095934664794772</t>
  </si>
  <si>
    <t>Thu Apr 28 2022 00:00:00 GMT+0000 (Coordinated Universal Time),EUR,1.05</t>
  </si>
  <si>
    <t>Thu Apr 28 2022 00:00:00 GMT+0000 (Coordinated Universal Time),GBP,1.2443</t>
  </si>
  <si>
    <t>Thu Apr 28 2022 00:00:00 GMT+0000 (Coordinated Universal Time),INR,0.013044612575006522</t>
  </si>
  <si>
    <t>Thu Apr 28 2022 00:00:00 GMT+0000 (Coordinated Universal Time),JPY,0.0076370856881014205</t>
  </si>
  <si>
    <t>Wed Apr 27 2022 00:00:00 GMT+0000 (Coordinated Universal Time),AUD,0.7124</t>
  </si>
  <si>
    <t>Wed Apr 27 2022 00:00:00 GMT+0000 (Coordinated Universal Time),CAD,0.779423226812159</t>
  </si>
  <si>
    <t>Wed Apr 27 2022 00:00:00 GMT+0000 (Coordinated Universal Time),CHF,1.0314595152140278</t>
  </si>
  <si>
    <t>Wed Apr 27 2022 00:00:00 GMT+0000 (Coordinated Universal Time),CNY,0.15245064410397136</t>
  </si>
  <si>
    <t>Wed Apr 27 2022 00:00:00 GMT+0000 (Coordinated Universal Time),EUR,1.0549</t>
  </si>
  <si>
    <t>Wed Apr 27 2022 00:00:00 GMT+0000 (Coordinated Universal Time),GBP,1.2547</t>
  </si>
  <si>
    <t>Wed Apr 27 2022 00:00:00 GMT+0000 (Coordinated Universal Time),INR,0.013053126223730584</t>
  </si>
  <si>
    <t>Wed Apr 27 2022 00:00:00 GMT+0000 (Coordinated Universal Time),JPY,0.0077857365306758025</t>
  </si>
  <si>
    <t>Tue Apr 26 2022 00:00:00 GMT+0000 (Coordinated Universal Time),AUD,0.7145</t>
  </si>
  <si>
    <t>Tue Apr 26 2022 00:00:00 GMT+0000 (Coordinated Universal Time),CAD,0.7814942169427945</t>
  </si>
  <si>
    <t>Tue Apr 26 2022 00:00:00 GMT+0000 (Coordinated Universal Time),CHF,1.040582726326743</t>
  </si>
  <si>
    <t>Tue Apr 26 2022 00:00:00 GMT+0000 (Coordinated Universal Time),CNY,0.15255064681474248</t>
  </si>
  <si>
    <t>Tue Apr 26 2022 00:00:00 GMT+0000 (Coordinated Universal Time),EUR,1.0661</t>
  </si>
  <si>
    <t>Tue Apr 26 2022 00:00:00 GMT+0000 (Coordinated Universal Time),GBP,1.2617</t>
  </si>
  <si>
    <t>Tue Apr 26 2022 00:00:00 GMT+0000 (Coordinated Universal Time),INR,0.013053126223730584</t>
  </si>
  <si>
    <t>Tue Apr 26 2022 00:00:00 GMT+0000 (Coordinated Universal Time),JPY,0.007851142341210647</t>
  </si>
  <si>
    <t>Mon Apr 25 2022 00:00:00 GMT+0000 (Coordinated Universal Time),AUD,0.7147</t>
  </si>
  <si>
    <t>Mon Apr 25 2022 00:00:00 GMT+0000 (Coordinated Universal Time),CAD,0.7827788649706457</t>
  </si>
  <si>
    <t>Mon Apr 25 2022 00:00:00 GMT+0000 (Coordinated Universal Time),CHF,1.0432968179447053</t>
  </si>
  <si>
    <t>Mon Apr 25 2022 00:00:00 GMT+0000 (Coordinated Universal Time),CNY,0.152473888846535</t>
  </si>
  <si>
    <t>Mon Apr 25 2022 00:00:00 GMT+0000 (Coordinated Universal Time),EUR,1.0703</t>
  </si>
  <si>
    <t>Mon Apr 25 2022 00:00:00 GMT+0000 (Coordinated Universal Time),GBP,1.2698</t>
  </si>
  <si>
    <t>Mon Apr 25 2022 00:00:00 GMT+0000 (Coordinated Universal Time),INR,0.013034410844629822</t>
  </si>
  <si>
    <t>Mon Apr 25 2022 00:00:00 GMT+0000 (Coordinated Universal Time),JPY,0.007833307222309259</t>
  </si>
  <si>
    <t>Fri Apr 22 2022 00:00:00 GMT+0000 (Coordinated Universal Time),AUD,0.7257</t>
  </si>
  <si>
    <t>Fri Apr 22 2022 00:00:00 GMT+0000 (Coordinated Universal Time),CAD,0.786410821012897</t>
  </si>
  <si>
    <t>Fri Apr 22 2022 00:00:00 GMT+0000 (Coordinated Universal Time),CHF,1.043079169708981</t>
  </si>
  <si>
    <t>Fri Apr 22 2022 00:00:00 GMT+0000 (Coordinated Universal Time),CNY,0.15382248884786956</t>
  </si>
  <si>
    <t>Fri Apr 22 2022 00:00:00 GMT+0000 (Coordinated Universal Time),EUR,1.079</t>
  </si>
  <si>
    <t>Fri Apr 22 2022 00:00:00 GMT+0000 (Coordinated Universal Time),GBP,1.2848</t>
  </si>
  <si>
    <t>Fri Apr 22 2022 00:00:00 GMT+0000 (Coordinated Universal Time),INR,0.013073604392731078</t>
  </si>
  <si>
    <t>Fri Apr 22 2022 00:00:00 GMT+0000 (Coordinated Universal Time),JPY,0.007765180928715639</t>
  </si>
  <si>
    <t>Thu Apr 21 2022 00:00:00 GMT+0000 (Coordinated Universal Time),AUD,0.7376</t>
  </si>
  <si>
    <t>Thu Apr 21 2022 00:00:00 GMT+0000 (Coordinated Universal Time),CAD,0.7983394539358135</t>
  </si>
  <si>
    <t>Thu Apr 21 2022 00:00:00 GMT+0000 (Coordinated Universal Time),CHF,1.0489877268435959</t>
  </si>
  <si>
    <t>Thu Apr 21 2022 00:00:00 GMT+0000 (Coordinated Universal Time),CNY,0.15503875968992248</t>
  </si>
  <si>
    <t>Thu Apr 21 2022 00:00:00 GMT+0000 (Coordinated Universal Time),EUR,1.0839</t>
  </si>
  <si>
    <t>Thu Apr 21 2022 00:00:00 GMT+0000 (Coordinated Universal Time),GBP,1.3042</t>
  </si>
  <si>
    <t>Thu Apr 21 2022 00:00:00 GMT+0000 (Coordinated Universal Time),INR,0.013118194936376754</t>
  </si>
  <si>
    <t>Thu Apr 21 2022 00:00:00 GMT+0000 (Coordinated Universal Time),JPY,0.007774840615767376</t>
  </si>
  <si>
    <t>Wed Apr 20 2022 00:00:00 GMT+0000 (Coordinated Universal Time),AUD,0.7452</t>
  </si>
  <si>
    <t>Wed Apr 20 2022 00:00:00 GMT+0000 (Coordinated Universal Time),CAD,0.8006405124099278</t>
  </si>
  <si>
    <t>Wed Apr 20 2022 00:00:00 GMT+0000 (Coordinated Universal Time),CHF,1.056077727320731</t>
  </si>
  <si>
    <t>Wed Apr 20 2022 00:00:00 GMT+0000 (Coordinated Universal Time),CNY,0.1557923599426684</t>
  </si>
  <si>
    <t>Wed Apr 20 2022 00:00:00 GMT+0000 (Coordinated Universal Time),EUR,1.0857</t>
  </si>
  <si>
    <t>Wed Apr 20 2022 00:00:00 GMT+0000 (Coordinated Universal Time),GBP,1.3055</t>
  </si>
  <si>
    <t>Wed Apr 20 2022 00:00:00 GMT+0000 (Coordinated Universal Time),INR,0.01311647429171039</t>
  </si>
  <si>
    <t>Wed Apr 20 2022 00:00:00 GMT+0000 (Coordinated Universal Time),JPY,0.007827175954915467</t>
  </si>
  <si>
    <t>Tue Apr 19 2022 00:00:00 GMT+0000 (Coordinated Universal Time),AUD,0.737</t>
  </si>
  <si>
    <t>Tue Apr 19 2022 00:00:00 GMT+0000 (Coordinated Universal Time),CAD,0.7925186241876684</t>
  </si>
  <si>
    <t>Tue Apr 19 2022 00:00:00 GMT+0000 (Coordinated Universal Time),CHF,1.054629824931449</t>
  </si>
  <si>
    <t>Tue Apr 19 2022 00:00:00 GMT+0000 (Coordinated Universal Time),CNY,0.1564210855623338</t>
  </si>
  <si>
    <t>Tue Apr 19 2022 00:00:00 GMT+0000 (Coordinated Universal Time),EUR,1.0789</t>
  </si>
  <si>
    <t>Tue Apr 19 2022 00:00:00 GMT+0000 (Coordinated Universal Time),GBP,1.3009</t>
  </si>
  <si>
    <t>Tue Apr 19 2022 00:00:00 GMT+0000 (Coordinated Universal Time),INR,0.013090718680455558</t>
  </si>
  <si>
    <t>Tue Apr 19 2022 00:00:00 GMT+0000 (Coordinated Universal Time),JPY,0.007779074290159471</t>
  </si>
  <si>
    <t>Mon Apr 18 2022 00:00:00 GMT+0000 (Coordinated Universal Time),AUD,0.7353</t>
  </si>
  <si>
    <t>Mon Apr 18 2022 00:00:00 GMT+0000 (Coordinated Universal Time),CAD,0.7923930269413629</t>
  </si>
  <si>
    <t>Mon Apr 18 2022 00:00:00 GMT+0000 (Coordinated Universal Time),CHF,1.0592098294672174</t>
  </si>
  <si>
    <t>Mon Apr 18 2022 00:00:00 GMT+0000 (Coordinated Universal Time),CNY,0.15715857300015715</t>
  </si>
  <si>
    <t>Mon Apr 18 2022 00:00:00 GMT+0000 (Coordinated Universal Time),EUR,1.0785</t>
  </si>
  <si>
    <t>Mon Apr 18 2022 00:00:00 GMT+0000 (Coordinated Universal Time),GBP,1.3019</t>
  </si>
  <si>
    <t>Mon Apr 18 2022 00:00:00 GMT+0000 (Coordinated Universal Time),INR,0.013119916032537392</t>
  </si>
  <si>
    <t>Mon Apr 18 2022 00:00:00 GMT+0000 (Coordinated Universal Time),JPY,0.007888301648655045</t>
  </si>
  <si>
    <t>Fri Apr 15 2022 00:00:00 GMT+0000 (Coordinated Universal Time),AUD,0.7401</t>
  </si>
  <si>
    <t>Fri Apr 15 2022 00:00:00 GMT+0000 (Coordinated Universal Time),CAD,0.792832791564259</t>
  </si>
  <si>
    <t>Fri Apr 15 2022 00:00:00 GMT+0000 (Coordinated Universal Time),CHF,1.060332944544587</t>
  </si>
  <si>
    <t>Fri Apr 15 2022 00:00:00 GMT+0000 (Coordinated Universal Time),CNY,0.15697354995683227</t>
  </si>
  <si>
    <t>Fri Apr 15 2022 00:00:00 GMT+0000 (Coordinated Universal Time),EUR,1.0812</t>
  </si>
  <si>
    <t>Fri Apr 15 2022 00:00:00 GMT+0000 (Coordinated Universal Time),GBP,1.3066</t>
  </si>
  <si>
    <t>Fri Apr 15 2022 00:00:00 GMT+0000 (Coordinated Universal Time),INR,0.013102725366876311</t>
  </si>
  <si>
    <t>Fri Apr 15 2022 00:00:00 GMT+0000 (Coordinated Universal Time),JPY,0.00791702953052015</t>
  </si>
  <si>
    <t>Thu Apr 14 2022 00:00:00 GMT+0000 (Coordinated Universal Time),AUD,0.7404</t>
  </si>
  <si>
    <t>Thu Apr 14 2022 00:00:00 GMT+0000 (Coordinated Universal Time),CAD,0.7918910357934749</t>
  </si>
  <si>
    <t>Thu Apr 14 2022 00:00:00 GMT+0000 (Coordinated Universal Time),CHF,1.0608953957139826</t>
  </si>
  <si>
    <t>Thu Apr 14 2022 00:00:00 GMT+0000 (Coordinated Universal Time),CNY,0.15680125441003528</t>
  </si>
  <si>
    <t>Thu Apr 14 2022 00:00:00 GMT+0000 (Coordinated Universal Time),EUR,1.0796</t>
  </si>
  <si>
    <t>Thu Apr 14 2022 00:00:00 GMT+0000 (Coordinated Universal Time),GBP,1.3052</t>
  </si>
  <si>
    <t>Thu Apr 14 2022 00:00:00 GMT+0000 (Coordinated Universal Time),INR,0.013125082031762698</t>
  </si>
  <si>
    <t>Thu Apr 14 2022 00:00:00 GMT+0000 (Coordinated Universal Time),JPY,0.007941550190597205</t>
  </si>
  <si>
    <t>Wed Apr 13 2022 00:00:00 GMT+0000 (Coordinated Universal Time),AUD,0.743</t>
  </si>
  <si>
    <t>Wed Apr 13 2022 00:00:00 GMT+0000 (Coordinated Universal Time),CAD,0.7939658594680429</t>
  </si>
  <si>
    <t>Wed Apr 13 2022 00:00:00 GMT+0000 (Coordinated Universal Time),CHF,1.0712372790573113</t>
  </si>
  <si>
    <t>Wed Apr 13 2022 00:00:00 GMT+0000 (Coordinated Universal Time),CNY,0.15704010804359433</t>
  </si>
  <si>
    <t>Wed Apr 13 2022 00:00:00 GMT+0000 (Coordinated Universal Time),EUR,1.0874</t>
  </si>
  <si>
    <t>Wed Apr 13 2022 00:00:00 GMT+0000 (Coordinated Universal Time),GBP,1.3072</t>
  </si>
  <si>
    <t>Wed Apr 13 2022 00:00:00 GMT+0000 (Coordinated Universal Time),INR,0.013133701076963489</t>
  </si>
  <si>
    <t>Wed Apr 13 2022 00:00:00 GMT+0000 (Coordinated Universal Time),JPY,0.007967492630069318</t>
  </si>
  <si>
    <t>Tue Apr 12 2022 00:00:00 GMT+0000 (Coordinated Universal Time),AUD,0.748</t>
  </si>
  <si>
    <t>Tue Apr 12 2022 00:00:00 GMT+0000 (Coordinated Universal Time),CAD,0.7930843048616069</t>
  </si>
  <si>
    <t>Tue Apr 12 2022 00:00:00 GMT+0000 (Coordinated Universal Time),CHF,1.075037626316921</t>
  </si>
  <si>
    <t>Tue Apr 12 2022 00:00:00 GMT+0000 (Coordinated Universal Time),CNY,0.15710672259665992</t>
  </si>
  <si>
    <t>Tue Apr 12 2022 00:00:00 GMT+0000 (Coordinated Universal Time),EUR,1.0852</t>
  </si>
  <si>
    <t>Tue Apr 12 2022 00:00:00 GMT+0000 (Coordinated Universal Time),GBP,1.3031</t>
  </si>
  <si>
    <t>Tue Apr 12 2022 00:00:00 GMT+0000 (Coordinated Universal Time),INR,0.013154433043935806</t>
  </si>
  <si>
    <t>Tue Apr 12 2022 00:00:00 GMT+0000 (Coordinated Universal Time),JPY,0.007984031936127744</t>
  </si>
  <si>
    <t>Mon Apr 11 2022 00:00:00 GMT+0000 (Coordinated Universal Time),AUD,0.742</t>
  </si>
  <si>
    <t>Mon Apr 11 2022 00:00:00 GMT+0000 (Coordinated Universal Time),CAD,0.7922674694977024</t>
  </si>
  <si>
    <t>Mon Apr 11 2022 00:00:00 GMT+0000 (Coordinated Universal Time),CHF,1.0743446497636442</t>
  </si>
  <si>
    <t>Mon Apr 11 2022 00:00:00 GMT+0000 (Coordinated Universal Time),CNY,0.1570055893989826</t>
  </si>
  <si>
    <t>Mon Apr 11 2022 00:00:00 GMT+0000 (Coordinated Universal Time),EUR,1.0875</t>
  </si>
  <si>
    <t>Mon Apr 11 2022 00:00:00 GMT+0000 (Coordinated Universal Time),GBP,1.3033</t>
  </si>
  <si>
    <t>Mon Apr 11 2022 00:00:00 GMT+0000 (Coordinated Universal Time),INR,0.013183915622940015</t>
  </si>
  <si>
    <t>Mon Apr 11 2022 00:00:00 GMT+0000 (Coordinated Universal Time),JPY,0.007964954201513342</t>
  </si>
  <si>
    <t>Fri Apr 08 2022 00:00:00 GMT+0000 (Coordinated Universal Time),AUD,0.7461</t>
  </si>
  <si>
    <t>Fri Apr 08 2022 00:00:00 GMT+0000 (Coordinated Universal Time),CAD,0.7951021706289257</t>
  </si>
  <si>
    <t>Fri Apr 08 2022 00:00:00 GMT+0000 (Coordinated Universal Time),CHF,1.0714668381013608</t>
  </si>
  <si>
    <t>Fri Apr 08 2022 00:00:00 GMT+0000 (Coordinated Universal Time),CNY,0.15712647109658565</t>
  </si>
  <si>
    <t>Fri Apr 08 2022 00:00:00 GMT+0000 (Coordinated Universal Time),EUR,1.0874</t>
  </si>
  <si>
    <t>Fri Apr 08 2022 00:00:00 GMT+0000 (Coordinated Universal Time),GBP,1.3032</t>
  </si>
  <si>
    <t>Fri Apr 08 2022 00:00:00 GMT+0000 (Coordinated Universal Time),INR,0.013170025023047543</t>
  </si>
  <si>
    <t>Fri Apr 08 2022 00:00:00 GMT+0000 (Coordinated Universal Time),JPY,0.008044405116241654</t>
  </si>
  <si>
    <t>Thu Apr 07 2022 00:00:00 GMT+0000 (Coordinated Universal Time),AUD,0.7472</t>
  </si>
  <si>
    <t>Thu Apr 07 2022 00:00:00 GMT+0000 (Coordinated Universal Time),CAD,0.7941550190597204</t>
  </si>
  <si>
    <t>Thu Apr 07 2022 00:00:00 GMT+0000 (Coordinated Universal Time),CHF,1.0715816545220747</t>
  </si>
  <si>
    <t>Thu Apr 07 2022 00:00:00 GMT+0000 (Coordinated Universal Time),CNY,0.15723270440251572</t>
  </si>
  <si>
    <t>Thu Apr 07 2022 00:00:00 GMT+0000 (Coordinated Universal Time),EUR,1.09</t>
  </si>
  <si>
    <t>Thu Apr 07 2022 00:00:00 GMT+0000 (Coordinated Universal Time),GBP,1.306</t>
  </si>
  <si>
    <t>Thu Apr 07 2022 00:00:00 GMT+0000 (Coordinated Universal Time),INR,0.013175230566534914</t>
  </si>
  <si>
    <t>Thu Apr 07 2022 00:00:00 GMT+0000 (Coordinated Universal Time),JPY,0.008077544426494346</t>
  </si>
  <si>
    <t>Wed Apr 06 2022 00:00:00 GMT+0000 (Coordinated Universal Time),AUD,0.7542</t>
  </si>
  <si>
    <t>Wed Apr 06 2022 00:00:00 GMT+0000 (Coordinated Universal Time),CAD,0.7998720204767238</t>
  </si>
  <si>
    <t>Wed Apr 06 2022 00:00:00 GMT+0000 (Coordinated Universal Time),CHF,1.0723860589812333</t>
  </si>
  <si>
    <t>Wed Apr 06 2022 00:00:00 GMT+0000 (Coordinated Universal Time),CNY,0.15725743041358703</t>
  </si>
  <si>
    <t>Wed Apr 06 2022 00:00:00 GMT+0000 (Coordinated Universal Time),EUR,1.0913</t>
  </si>
  <si>
    <t>Wed Apr 06 2022 00:00:00 GMT+0000 (Coordinated Universal Time),GBP,1.3082</t>
  </si>
  <si>
    <t>Wed Apr 06 2022 00:00:00 GMT+0000 (Coordinated Universal Time),INR,0.013171759747102213</t>
  </si>
  <si>
    <t>Wed Apr 06 2022 00:00:00 GMT+0000 (Coordinated Universal Time),JPY,0.008084074373484237</t>
  </si>
  <si>
    <t>Tue Apr 05 2022 00:00:00 GMT+0000 (Coordinated Universal Time),AUD,0.7598</t>
  </si>
  <si>
    <t>Tue Apr 05 2022 00:00:00 GMT+0000 (Coordinated Universal Time),CAD,0.8030838419530999</t>
  </si>
  <si>
    <t>Tue Apr 05 2022 00:00:00 GMT+0000 (Coordinated Universal Time),CHF,1.076194575979337</t>
  </si>
  <si>
    <t>Tue Apr 05 2022 00:00:00 GMT+0000 (Coordinated Universal Time),CNY,0.15718574639651675</t>
  </si>
  <si>
    <t>Tue Apr 05 2022 00:00:00 GMT+0000 (Coordinated Universal Time),EUR,1.0921</t>
  </si>
  <si>
    <t>Tue Apr 05 2022 00:00:00 GMT+0000 (Coordinated Universal Time),GBP,1.3101</t>
  </si>
  <si>
    <t>Tue Apr 05 2022 00:00:00 GMT+0000 (Coordinated Universal Time),INR,0.01327844907714779</t>
  </si>
  <si>
    <t>Tue Apr 05 2022 00:00:00 GMT+0000 (Coordinated Universal Time),JPY,0.008098477486232589</t>
  </si>
  <si>
    <t>Mon Apr 04 2022 00:00:00 GMT+0000 (Coordinated Universal Time),AUD,0.7549</t>
  </si>
  <si>
    <t>Mon Apr 04 2022 00:00:00 GMT+0000 (Coordinated Universal Time),CAD,0.8005764150188135</t>
  </si>
  <si>
    <t>Mon Apr 04 2022 00:00:00 GMT+0000 (Coordinated Universal Time),CHF,1.08038029386344</t>
  </si>
  <si>
    <t>Mon Apr 04 2022 00:00:00 GMT+0000 (Coordinated Universal Time),CNY,0.15718574639651675</t>
  </si>
  <si>
    <t>Mon Apr 04 2022 00:00:00 GMT+0000 (Coordinated Universal Time),EUR,1.0992</t>
  </si>
  <si>
    <t>Mon Apr 04 2022 00:00:00 GMT+0000 (Coordinated Universal Time),GBP,1.3116</t>
  </si>
  <si>
    <t>Mon Apr 04 2022 00:00:00 GMT+0000 (Coordinated Universal Time),INR,0.013259082471492972</t>
  </si>
  <si>
    <t>Mon Apr 04 2022 00:00:00 GMT+0000 (Coordinated Universal Time),JPY,0.008149959250203748</t>
  </si>
  <si>
    <t>Fri Apr 01 2022 00:00:00 GMT+0000 (Coordinated Universal Time),AUD,0.7493</t>
  </si>
  <si>
    <t>Fri Apr 01 2022 00:00:00 GMT+0000 (Coordinated Universal Time),CAD,0.7995522507395859</t>
  </si>
  <si>
    <t>Fri Apr 01 2022 00:00:00 GMT+0000 (Coordinated Universal Time),CHF,1.08038029386344</t>
  </si>
  <si>
    <t>Fri Apr 01 2022 00:00:00 GMT+0000 (Coordinated Universal Time),CNY,0.15717092337917485</t>
  </si>
  <si>
    <t>Fri Apr 01 2022 00:00:00 GMT+0000 (Coordinated Universal Time),EUR,1.1043</t>
  </si>
  <si>
    <t>Fri Apr 01 2022 00:00:00 GMT+0000 (Coordinated Universal Time),GBP,1.3114</t>
  </si>
  <si>
    <t>Fri Apr 01 2022 00:00:00 GMT+0000 (Coordinated Universal Time),INR,0.013164823591363877</t>
  </si>
  <si>
    <t>Fri Apr 01 2022 00:00:00 GMT+0000 (Coordinated Universal Time),JPY,0.008156606851549756</t>
  </si>
  <si>
    <t>Thu Mar 31 2022 00:00:00 GMT+0000 (Coordinated Universal Time),AUD,0.7499</t>
  </si>
  <si>
    <t>Thu Mar 31 2022 00:00:00 GMT+0000 (Coordinated Universal Time),CAD,0.801153661272232</t>
  </si>
  <si>
    <t>Thu Mar 31 2022 00:00:00 GMT+0000 (Coordinated Universal Time),CHF,1.0856584518510477</t>
  </si>
  <si>
    <t>Thu Mar 31 2022 00:00:00 GMT+0000 (Coordinated Universal Time),CNY,0.15774612338901772</t>
  </si>
  <si>
    <t>Thu Mar 31 2022 00:00:00 GMT+0000 (Coordinated Universal Time),EUR,1.1093</t>
  </si>
  <si>
    <t>Thu Mar 31 2022 00:00:00 GMT+0000 (Coordinated Universal Time),GBP,1.3152</t>
  </si>
  <si>
    <t>Thu Mar 31 2022 00:00:00 GMT+0000 (Coordinated Universal Time),INR,0.01318044022670357</t>
  </si>
  <si>
    <t>Thu Mar 31 2022 00:00:00 GMT+0000 (Coordinated Universal Time),JPY,0.008234519104084322</t>
  </si>
  <si>
    <t>Wed Mar 30 2022 00:00:00 GMT+0000 (Coordinated Universal Time),AUD,0.7508</t>
  </si>
  <si>
    <t>Wed Mar 30 2022 00:00:00 GMT+0000 (Coordinated Universal Time),CAD,0.8003201280512204</t>
  </si>
  <si>
    <t>Wed Mar 30 2022 00:00:00 GMT+0000 (Coordinated Universal Time),CHF,1.0830715910321673</t>
  </si>
  <si>
    <t>Wed Mar 30 2022 00:00:00 GMT+0000 (Coordinated Universal Time),CNY,0.1575547502757208</t>
  </si>
  <si>
    <t>Wed Mar 30 2022 00:00:00 GMT+0000 (Coordinated Universal Time),EUR,1.1163</t>
  </si>
  <si>
    <t>Wed Mar 30 2022 00:00:00 GMT+0000 (Coordinated Universal Time),GBP,1.3149</t>
  </si>
  <si>
    <t>Wed Mar 30 2022 00:00:00 GMT+0000 (Coordinated Universal Time),INR,0.013199577613516367</t>
  </si>
  <si>
    <t>Wed Mar 30 2022 00:00:00 GMT+0000 (Coordinated Universal Time),JPY,0.008198737394441257</t>
  </si>
  <si>
    <t>Tue Mar 29 2022 00:00:00 GMT+0000 (Coordinated Universal Time),AUD,0.7502</t>
  </si>
  <si>
    <t>Tue Mar 29 2022 00:00:00 GMT+0000 (Coordinated Universal Time),CAD,0.7991688643810436</t>
  </si>
  <si>
    <t>Tue Mar 29 2022 00:00:00 GMT+0000 (Coordinated Universal Time),CHF,1.074922068150059</t>
  </si>
  <si>
    <t>Tue Mar 29 2022 00:00:00 GMT+0000 (Coordinated Universal Time),CNY,0.1571462245619549</t>
  </si>
  <si>
    <t>Tue Mar 29 2022 00:00:00 GMT+0000 (Coordinated Universal Time),EUR,1.1104</t>
  </si>
  <si>
    <t>Tue Mar 29 2022 00:00:00 GMT+0000 (Coordinated Universal Time),GBP,1.3125</t>
  </si>
  <si>
    <t>Tue Mar 29 2022 00:00:00 GMT+0000 (Coordinated Universal Time),INR,0.013231013495633766</t>
  </si>
  <si>
    <t>Tue Mar 29 2022 00:00:00 GMT+0000 (Coordinated Universal Time),JPY,0.008155941603458118</t>
  </si>
  <si>
    <t>Mon Mar 28 2022 00:00:00 GMT+0000 (Coordinated Universal Time),AUD,0.7483</t>
  </si>
  <si>
    <t>Mon Mar 28 2022 00:00:00 GMT+0000 (Coordinated Universal Time),CAD,0.7968127490039841</t>
  </si>
  <si>
    <t>Mon Mar 28 2022 00:00:00 GMT+0000 (Coordinated Universal Time),CHF,1.0702054794520548</t>
  </si>
  <si>
    <t>Mon Mar 28 2022 00:00:00 GMT+0000 (Coordinated Universal Time),CNY,0.15695137646357157</t>
  </si>
  <si>
    <t>Mon Mar 28 2022 00:00:00 GMT+0000 (Coordinated Universal Time),EUR,1.0977</t>
  </si>
  <si>
    <t>Mon Mar 28 2022 00:00:00 GMT+0000 (Coordinated Universal Time),GBP,1.3091</t>
  </si>
  <si>
    <t>Mon Mar 28 2022 00:00:00 GMT+0000 (Coordinated Universal Time),INR,0.013147515119642387</t>
  </si>
  <si>
    <t>Mon Mar 28 2022 00:00:00 GMT+0000 (Coordinated Universal Time),JPY,0.008113590263691683</t>
  </si>
  <si>
    <t>Fri Mar 25 2022 00:00:00 GMT+0000 (Coordinated Universal Time),AUD,0.7501</t>
  </si>
  <si>
    <t>Fri Mar 25 2022 00:00:00 GMT+0000 (Coordinated Universal Time),CAD,0.79923273657289</t>
  </si>
  <si>
    <t>Fri Mar 25 2022 00:00:00 GMT+0000 (Coordinated Universal Time),CHF,1.0743446497636442</t>
  </si>
  <si>
    <t>Fri Mar 25 2022 00:00:00 GMT+0000 (Coordinated Universal Time),CNY,0.1570894467309686</t>
  </si>
  <si>
    <t>Fri Mar 25 2022 00:00:00 GMT+0000 (Coordinated Universal Time),EUR,1.0985</t>
  </si>
  <si>
    <t>Fri Mar 25 2022 00:00:00 GMT+0000 (Coordinated Universal Time),GBP,1.3193</t>
  </si>
  <si>
    <t>Fri Mar 25 2022 00:00:00 GMT+0000 (Coordinated Universal Time),INR,0.013114754098360656</t>
  </si>
  <si>
    <t>Fri Mar 25 2022 00:00:00 GMT+0000 (Coordinated Universal Time),JPY,0.008198065256599442</t>
  </si>
  <si>
    <t>Thu Mar 24 2022 00:00:00 GMT+0000 (Coordinated Universal Time),AUD,0.7505</t>
  </si>
  <si>
    <t>Thu Mar 24 2022 00:00:00 GMT+0000 (Coordinated Universal Time),CAD,0.7979572294924991</t>
  </si>
  <si>
    <t>Thu Mar 24 2022 00:00:00 GMT+0000 (Coordinated Universal Time),CHF,1.0743446497636442</t>
  </si>
  <si>
    <t>Thu Mar 24 2022 00:00:00 GMT+0000 (Coordinated Universal Time),CNY,0.1570598397989634</t>
  </si>
  <si>
    <t>Thu Mar 24 2022 00:00:00 GMT+0000 (Coordinated Universal Time),EUR,1.1006</t>
  </si>
  <si>
    <t>Thu Mar 24 2022 00:00:00 GMT+0000 (Coordinated Universal Time),GBP,1.3183</t>
  </si>
  <si>
    <t>Thu Mar 24 2022 00:00:00 GMT+0000 (Coordinated Universal Time),INR,0.013126804935678655</t>
  </si>
  <si>
    <t>Thu Mar 24 2022 00:00:00 GMT+0000 (Coordinated Universal Time),JPY,0.0081913499344692</t>
  </si>
  <si>
    <t>Wed Mar 23 2022 00:00:00 GMT+0000 (Coordinated Universal Time),AUD,0.7498</t>
  </si>
  <si>
    <t>Wed Mar 23 2022 00:00:00 GMT+0000 (Coordinated Universal Time),CAD,0.7964954201513341</t>
  </si>
  <si>
    <t>Wed Mar 23 2022 00:00:00 GMT+0000 (Coordinated Universal Time),CHF,1.073191672032625</t>
  </si>
  <si>
    <t>Wed Mar 23 2022 00:00:00 GMT+0000 (Coordinated Universal Time),CNY,0.15693659761456372</t>
  </si>
  <si>
    <t>Wed Mar 23 2022 00:00:00 GMT+0000 (Coordinated Universal Time),EUR,1.1001</t>
  </si>
  <si>
    <t>Wed Mar 23 2022 00:00:00 GMT+0000 (Coordinated Universal Time),GBP,1.3212</t>
  </si>
  <si>
    <t>Wed Mar 23 2022 00:00:00 GMT+0000 (Coordinated Universal Time),INR,0.013078733978550878</t>
  </si>
  <si>
    <t>Wed Mar 23 2022 00:00:00 GMT+0000 (Coordinated Universal Time),JPY,0.008263097008758883</t>
  </si>
  <si>
    <t>Tue Mar 22 2022 00:00:00 GMT+0000 (Coordinated Universal Time),AUD,0.7438</t>
  </si>
  <si>
    <t>Tue Mar 22 2022 00:00:00 GMT+0000 (Coordinated Universal Time),CAD,0.7933989209774674</t>
  </si>
  <si>
    <t>Tue Mar 22 2022 00:00:00 GMT+0000 (Coordinated Universal Time),CHF,1.0723860589812333</t>
  </si>
  <si>
    <t>Tue Mar 22 2022 00:00:00 GMT+0000 (Coordinated Universal Time),CNY,0.15708451146716934</t>
  </si>
  <si>
    <t>Tue Mar 22 2022 00:00:00 GMT+0000 (Coordinated Universal Time),EUR,1.1022</t>
  </si>
  <si>
    <t>Tue Mar 22 2022 00:00:00 GMT+0000 (Coordinated Universal Time),GBP,1.3258</t>
  </si>
  <si>
    <t>Tue Mar 22 2022 00:00:00 GMT+0000 (Coordinated Universal Time),INR,0.013147515119642387</t>
  </si>
  <si>
    <t>Tue Mar 22 2022 00:00:00 GMT+0000 (Coordinated Universal Time),JPY,0.00828775070445881</t>
  </si>
  <si>
    <t>Mon Mar 21 2022 00:00:00 GMT+0000 (Coordinated Universal Time),AUD,0.7419</t>
  </si>
  <si>
    <t>Mon Mar 21 2022 00:00:00 GMT+0000 (Coordinated Universal Time),CAD,0.794912559618442</t>
  </si>
  <si>
    <t>Mon Mar 21 2022 00:00:00 GMT+0000 (Coordinated Universal Time),CHF,1.074922068150059</t>
  </si>
  <si>
    <t>Mon Mar 21 2022 00:00:00 GMT+0000 (Coordinated Universal Time),CNY,0.15735146022155086</t>
  </si>
  <si>
    <t>Mon Mar 21 2022 00:00:00 GMT+0000 (Coordinated Universal Time),EUR,1.1048</t>
  </si>
  <si>
    <t>Mon Mar 21 2022 00:00:00 GMT+0000 (Coordinated Universal Time),GBP,1.3201</t>
  </si>
  <si>
    <t>Mon Mar 21 2022 00:00:00 GMT+0000 (Coordinated Universal Time),INR,0.013125082031762698</t>
  </si>
  <si>
    <t>Mon Mar 21 2022 00:00:00 GMT+0000 (Coordinated Universal Time),JPY,0.00839278220730172</t>
  </si>
  <si>
    <t>Fri Mar 18 2022 00:00:00 GMT+0000 (Coordinated Universal Time),AUD,0.7402</t>
  </si>
  <si>
    <t>Fri Mar 18 2022 00:00:00 GMT+0000 (Coordinated Universal Time),CAD,0.7915776141850708</t>
  </si>
  <si>
    <t>Fri Mar 18 2022 00:00:00 GMT+0000 (Coordinated Universal Time),CHF,1.071007818357074</t>
  </si>
  <si>
    <t>Fri Mar 18 2022 00:00:00 GMT+0000 (Coordinated Universal Time),CNY,0.1572104576396422</t>
  </si>
  <si>
    <t>Fri Mar 18 2022 00:00:00 GMT+0000 (Coordinated Universal Time),EUR,1.1044</t>
  </si>
  <si>
    <t>Fri Mar 18 2022 00:00:00 GMT+0000 (Coordinated Universal Time),GBP,1.3169</t>
  </si>
  <si>
    <t>Fri Mar 18 2022 00:00:00 GMT+0000 (Coordinated Universal Time),INR,0.01315270288044193</t>
  </si>
  <si>
    <t>Fri Mar 18 2022 00:00:00 GMT+0000 (Coordinated Universal Time),JPY,0.00839137366786943</t>
  </si>
  <si>
    <t>Thu Mar 17 2022 00:00:00 GMT+0000 (Coordinated Universal Time),AUD,0.7388</t>
  </si>
  <si>
    <t>Thu Mar 17 2022 00:00:00 GMT+0000 (Coordinated Universal Time),CAD,0.7913270554720265</t>
  </si>
  <si>
    <t>Thu Mar 17 2022 00:00:00 GMT+0000 (Coordinated Universal Time),CHF,1.0696331158412664</t>
  </si>
  <si>
    <t>Thu Mar 17 2022 00:00:00 GMT+0000 (Coordinated Universal Time),CNY,0.1575820608581919</t>
  </si>
  <si>
    <t>Thu Mar 17 2022 00:00:00 GMT+0000 (Coordinated Universal Time),EUR,1.111</t>
  </si>
  <si>
    <t>Thu Mar 17 2022 00:00:00 GMT+0000 (Coordinated Universal Time),GBP,1.3159</t>
  </si>
  <si>
    <t>Thu Mar 17 2022 00:00:00 GMT+0000 (Coordinated Universal Time),INR,0.01316829075585989</t>
  </si>
  <si>
    <t>Thu Mar 17 2022 00:00:00 GMT+0000 (Coordinated Universal Time),JPY,0.008442380751371886</t>
  </si>
  <si>
    <t>Wed Mar 16 2022 00:00:00 GMT+0000 (Coordinated Universal Time),AUD,0.7251</t>
  </si>
  <si>
    <t>Wed Mar 16 2022 00:00:00 GMT+0000 (Coordinated Universal Time),CAD,0.7848061528802386</t>
  </si>
  <si>
    <t>Wed Mar 16 2022 00:00:00 GMT+0000 (Coordinated Universal Time),CHF,1.0622477161674102</t>
  </si>
  <si>
    <t>Wed Mar 16 2022 00:00:00 GMT+0000 (Coordinated Universal Time),CNY,0.1574555188159345</t>
  </si>
  <si>
    <t>Wed Mar 16 2022 00:00:00 GMT+0000 (Coordinated Universal Time),EUR,1.0996</t>
  </si>
  <si>
    <t>Wed Mar 16 2022 00:00:00 GMT+0000 (Coordinated Universal Time),GBP,1.3096</t>
  </si>
  <si>
    <t>Wed Mar 16 2022 00:00:00 GMT+0000 (Coordinated Universal Time),INR,0.01312852829197847</t>
  </si>
  <si>
    <t>Wed Mar 16 2022 00:00:00 GMT+0000 (Coordinated Universal Time),JPY,0.008440243079000674</t>
  </si>
  <si>
    <t>Tue Mar 15 2022 00:00:00 GMT+0000 (Coordinated Universal Time),AUD,0.7196</t>
  </si>
  <si>
    <t>Tue Mar 15 2022 00:00:00 GMT+0000 (Coordinated Universal Time),CAD,0.7808839606434484</t>
  </si>
  <si>
    <t>Tue Mar 15 2022 00:00:00 GMT+0000 (Coordinated Universal Time),CHF,1.0621348911311737</t>
  </si>
  <si>
    <t>Tue Mar 15 2022 00:00:00 GMT+0000 (Coordinated Universal Time),CNY,0.15699572971615172</t>
  </si>
  <si>
    <t>Tue Mar 15 2022 00:00:00 GMT+0000 (Coordinated Universal Time),EUR,1.0974</t>
  </si>
  <si>
    <t>Tue Mar 15 2022 00:00:00 GMT+0000 (Coordinated Universal Time),GBP,1.3065</t>
  </si>
  <si>
    <t>Tue Mar 15 2022 00:00:00 GMT+0000 (Coordinated Universal Time),INR,0.013087292239235703</t>
  </si>
  <si>
    <t>Tue Mar 15 2022 00:00:00 GMT+0000 (Coordinated Universal Time),JPY,0.008460952703274389</t>
  </si>
  <si>
    <t>Mon Mar 14 2022 00:00:00 GMT+0000 (Coordinated Universal Time),AUD,0.7228</t>
  </si>
  <si>
    <t>Mon Mar 14 2022 00:00:00 GMT+0000 (Coordinated Universal Time),CAD,0.7828401440425864</t>
  </si>
  <si>
    <t>Mon Mar 14 2022 00:00:00 GMT+0000 (Coordinated Universal Time),CHF,1.068604402650139</t>
  </si>
  <si>
    <t>Mon Mar 14 2022 00:00:00 GMT+0000 (Coordinated Universal Time),CNY,0.15712153350616703</t>
  </si>
  <si>
    <t>Mon Mar 14 2022 00:00:00 GMT+0000 (Coordinated Universal Time),EUR,1.0979</t>
  </si>
  <si>
    <t>Mon Mar 14 2022 00:00:00 GMT+0000 (Coordinated Universal Time),GBP,1.3044</t>
  </si>
  <si>
    <t>Mon Mar 14 2022 00:00:00 GMT+0000 (Coordinated Universal Time),INR,0.013080444735120994</t>
  </si>
  <si>
    <t>Mon Mar 14 2022 00:00:00 GMT+0000 (Coordinated Universal Time),JPY,0.00847457627118644</t>
  </si>
  <si>
    <t>Fri Mar 11 2022 00:00:00 GMT+0000 (Coordinated Universal Time),AUD,0.7308</t>
  </si>
  <si>
    <t>Fri Mar 11 2022 00:00:00 GMT+0000 (Coordinated Universal Time),CAD,0.7859781498074354</t>
  </si>
  <si>
    <t>Fri Mar 11 2022 00:00:00 GMT+0000 (Coordinated Universal Time),CHF,1.0722710701265281</t>
  </si>
  <si>
    <t>Fri Mar 11 2022 00:00:00 GMT+0000 (Coordinated Universal Time),CNY,0.15775607755288773</t>
  </si>
  <si>
    <t>Fri Mar 11 2022 00:00:00 GMT+0000 (Coordinated Universal Time),EUR,1.0937</t>
  </si>
  <si>
    <t>Fri Mar 11 2022 00:00:00 GMT+0000 (Coordinated Universal Time),GBP,1.3063</t>
  </si>
  <si>
    <t>Fri Mar 11 2022 00:00:00 GMT+0000 (Coordinated Universal Time),INR,0.01307531380753138</t>
  </si>
  <si>
    <t>Fri Mar 11 2022 00:00:00 GMT+0000 (Coordinated Universal Time),JPY,0.008541168431841476</t>
  </si>
  <si>
    <t>Thu Mar 10 2022 00:00:00 GMT+0000 (Coordinated Universal Time),AUD,0.7361</t>
  </si>
  <si>
    <t>Thu Mar 10 2022 00:00:00 GMT+0000 (Coordinated Universal Time),CAD,0.7829627309740057</t>
  </si>
  <si>
    <t>Thu Mar 10 2022 00:00:00 GMT+0000 (Coordinated Universal Time),CHF,1.0759629868732516</t>
  </si>
  <si>
    <t>Thu Mar 10 2022 00:00:00 GMT+0000 (Coordinated Universal Time),CNY,0.1581978105423021</t>
  </si>
  <si>
    <t>Thu Mar 10 2022 00:00:00 GMT+0000 (Coordinated Universal Time),EUR,1.1007</t>
  </si>
  <si>
    <t>Thu Mar 10 2022 00:00:00 GMT+0000 (Coordinated Universal Time),GBP,1.3108</t>
  </si>
  <si>
    <t>Thu Mar 10 2022 00:00:00 GMT+0000 (Coordinated Universal Time),INR,0.013094146916328401</t>
  </si>
  <si>
    <t>Thu Mar 10 2022 00:00:00 GMT+0000 (Coordinated Universal Time),JPY,0.008616975441619991</t>
  </si>
  <si>
    <t>Wed Mar 09 2022 00:00:00 GMT+0000 (Coordinated Universal Time),AUD,0.7323</t>
  </si>
  <si>
    <t>Wed Mar 09 2022 00:00:00 GMT+0000 (Coordinated Universal Time),CAD,0.7805182641273807</t>
  </si>
  <si>
    <t>Wed Mar 09 2022 00:00:00 GMT+0000 (Coordinated Universal Time),CHF,1.079447322970639</t>
  </si>
  <si>
    <t>Wed Mar 09 2022 00:00:00 GMT+0000 (Coordinated Universal Time),CNY,0.1582929686263336</t>
  </si>
  <si>
    <t>Wed Mar 09 2022 00:00:00 GMT+0000 (Coordinated Universal Time),EUR,1.1069</t>
  </si>
  <si>
    <t>Wed Mar 09 2022 00:00:00 GMT+0000 (Coordinated Universal Time),GBP,1.316</t>
  </si>
  <si>
    <t>Wed Mar 09 2022 00:00:00 GMT+0000 (Coordinated Universal Time),INR,0.013095861707700367</t>
  </si>
  <si>
    <t>Wed Mar 09 2022 00:00:00 GMT+0000 (Coordinated Universal Time),JPY,0.00863036161215155</t>
  </si>
  <si>
    <t>Tue Mar 08 2022 00:00:00 GMT+0000 (Coordinated Universal Time),AUD,0.7262</t>
  </si>
  <si>
    <t>Tue Mar 08 2022 00:00:00 GMT+0000 (Coordinated Universal Time),CAD,0.7756146746296441</t>
  </si>
  <si>
    <t>Tue Mar 08 2022 00:00:00 GMT+0000 (Coordinated Universal Time),CHF,1.075037626316921</t>
  </si>
  <si>
    <t>Tue Mar 08 2022 00:00:00 GMT+0000 (Coordinated Universal Time),CNY,0.15828294659533382</t>
  </si>
  <si>
    <t>Tue Mar 08 2022 00:00:00 GMT+0000 (Coordinated Universal Time),EUR,1.0881</t>
  </si>
  <si>
    <t>Tue Mar 08 2022 00:00:00 GMT+0000 (Coordinated Universal Time),GBP,1.3101</t>
  </si>
  <si>
    <t>Tue Mar 08 2022 00:00:00 GMT+0000 (Coordinated Universal Time),INR,0.012975217334890361</t>
  </si>
  <si>
    <t>Tue Mar 08 2022 00:00:00 GMT+0000 (Coordinated Universal Time),JPY,0.008647526807333102</t>
  </si>
  <si>
    <t>Mon Mar 07 2022 00:00:00 GMT+0000 (Coordinated Universal Time),AUD,0.7321</t>
  </si>
  <si>
    <t>Mon Mar 07 2022 00:00:00 GMT+0000 (Coordinated Universal Time),CAD,0.7829627309740057</t>
  </si>
  <si>
    <t>Mon Mar 07 2022 00:00:00 GMT+0000 (Coordinated Universal Time),CHF,1.079097874177188</t>
  </si>
  <si>
    <t>Mon Mar 07 2022 00:00:00 GMT+0000 (Coordinated Universal Time),CNY,0.1582428711586543</t>
  </si>
  <si>
    <t>Mon Mar 07 2022 00:00:00 GMT+0000 (Coordinated Universal Time),EUR,1.086</t>
  </si>
  <si>
    <t>Mon Mar 07 2022 00:00:00 GMT+0000 (Coordinated Universal Time),GBP,1.3115</t>
  </si>
  <si>
    <t>Mon Mar 07 2022 00:00:00 GMT+0000 (Coordinated Universal Time),INR,0.01300221037576388</t>
  </si>
  <si>
    <t>Mon Mar 07 2022 00:00:00 GMT+0000 (Coordinated Universal Time),JPY,0.008664760419374404</t>
  </si>
  <si>
    <t>Fri Mar 04 2022 00:00:00 GMT+0000 (Coordinated Universal Time),AUD,0.7362</t>
  </si>
  <si>
    <t>Fri Mar 04 2022 00:00:00 GMT+0000 (Coordinated Universal Time),CAD,0.7836990595611285</t>
  </si>
  <si>
    <t>Fri Mar 04 2022 00:00:00 GMT+0000 (Coordinated Universal Time),CHF,1.0889687465969726</t>
  </si>
  <si>
    <t>Fri Mar 04 2022 00:00:00 GMT+0000 (Coordinated Universal Time),CNY,0.15825789706906374</t>
  </si>
  <si>
    <t>Fri Mar 04 2022 00:00:00 GMT+0000 (Coordinated Universal Time),EUR,1.0912</t>
  </si>
  <si>
    <t>Fri Mar 04 2022 00:00:00 GMT+0000 (Coordinated Universal Time),GBP,1.3214</t>
  </si>
  <si>
    <t>Fri Mar 04 2022 00:00:00 GMT+0000 (Coordinated Universal Time),INR,0.01308557969118032</t>
  </si>
  <si>
    <t>Fri Mar 04 2022 00:00:00 GMT+0000 (Coordinated Universal Time),JPY,0.00872219799389446</t>
  </si>
  <si>
    <t>Thu Mar 03 2022 00:00:00 GMT+0000 (Coordinated Universal Time),AUD,0.7315</t>
  </si>
  <si>
    <t>Thu Mar 03 2022 00:00:00 GMT+0000 (Coordinated Universal Time),CAD,0.7889546351084812</t>
  </si>
  <si>
    <t>Thu Mar 03 2022 00:00:00 GMT+0000 (Coordinated Universal Time),CHF,1.086484137331595</t>
  </si>
  <si>
    <t>Thu Mar 03 2022 00:00:00 GMT+0000 (Coordinated Universal Time),CNY,0.15824036711765171</t>
  </si>
  <si>
    <t>Thu Mar 03 2022 00:00:00 GMT+0000 (Coordinated Universal Time),EUR,1.1053</t>
  </si>
  <si>
    <t>Thu Mar 03 2022 00:00:00 GMT+0000 (Coordinated Universal Time),GBP,1.3326</t>
  </si>
  <si>
    <t>Thu Mar 03 2022 00:00:00 GMT+0000 (Coordinated Universal Time),INR,0.01316829075585989</t>
  </si>
  <si>
    <t>Thu Mar 03 2022 00:00:00 GMT+0000 (Coordinated Universal Time),JPY,0.00864528399757932</t>
  </si>
  <si>
    <t>Wed Mar 02 2022 00:00:00 GMT+0000 (Coordinated Universal Time),AUD,0.7282</t>
  </si>
  <si>
    <t>Wed Mar 02 2022 00:00:00 GMT+0000 (Coordinated Universal Time),CAD,0.790076637433831</t>
  </si>
  <si>
    <t>Wed Mar 02 2022 00:00:00 GMT+0000 (Coordinated Universal Time),CHF,1.0850694444444444</t>
  </si>
  <si>
    <t>Wed Mar 02 2022 00:00:00 GMT+0000 (Coordinated Universal Time),CNY,0.15820281601012498</t>
  </si>
  <si>
    <t>Wed Mar 02 2022 00:00:00 GMT+0000 (Coordinated Universal Time),EUR,1.1102</t>
  </si>
  <si>
    <t>Wed Mar 02 2022 00:00:00 GMT+0000 (Coordinated Universal Time),GBP,1.3365</t>
  </si>
  <si>
    <t>Wed Mar 02 2022 00:00:00 GMT+0000 (Coordinated Universal Time),INR,0.013225763787858748</t>
  </si>
  <si>
    <t>Wed Mar 02 2022 00:00:00 GMT+0000 (Coordinated Universal Time),JPY,0.008651267410675664</t>
  </si>
  <si>
    <t>Tue Mar 01 2022 00:00:00 GMT+0000 (Coordinated Universal Time),AUD,0.7248</t>
  </si>
  <si>
    <t>Tue Mar 01 2022 00:00:00 GMT+0000 (Coordinated Universal Time),CAD,0.7868439688409788</t>
  </si>
  <si>
    <t>Tue Mar 01 2022 00:00:00 GMT+0000 (Coordinated Universal Time),CHF,1.0886131069018072</t>
  </si>
  <si>
    <t>Tue Mar 01 2022 00:00:00 GMT+0000 (Coordinated Universal Time),CNY,0.1584384308257811</t>
  </si>
  <si>
    <t>Tue Mar 01 2022 00:00:00 GMT+0000 (Coordinated Universal Time),EUR,1.1103</t>
  </si>
  <si>
    <t>Tue Mar 01 2022 00:00:00 GMT+0000 (Coordinated Universal Time),GBP,1.3318</t>
  </si>
  <si>
    <t>Tue Mar 01 2022 00:00:00 GMT+0000 (Coordinated Universal Time),INR,0.013194352816994326</t>
  </si>
  <si>
    <t>Tue Mar 01 2022 00:00:00 GMT+0000 (Coordinated Universal Time),JPY,0.008705493166187864</t>
  </si>
  <si>
    <t>Mon Feb 28 2022 00:00:00 GMT+0000 (Coordinated Universal Time),AUD,0.7261</t>
  </si>
  <si>
    <t>Mon Feb 28 2022 00:00:00 GMT+0000 (Coordinated Universal Time),CAD,0.78976465013426</t>
  </si>
  <si>
    <t>Mon Feb 28 2022 00:00:00 GMT+0000 (Coordinated Universal Time),CHF,1.0894432944765224</t>
  </si>
  <si>
    <t>Mon Feb 28 2022 00:00:00 GMT+0000 (Coordinated Universal Time),CNY,0.1585188003297191</t>
  </si>
  <si>
    <t>Mon Feb 28 2022 00:00:00 GMT+0000 (Coordinated Universal Time),EUR,1.1224</t>
  </si>
  <si>
    <t>Mon Feb 28 2022 00:00:00 GMT+0000 (Coordinated Universal Time),GBP,1.3419</t>
  </si>
  <si>
    <t>Mon Feb 28 2022 00:00:00 GMT+0000 (Coordinated Universal Time),INR,0.013246787653993907</t>
  </si>
  <si>
    <t>Mon Feb 28 2022 00:00:00 GMT+0000 (Coordinated Universal Time),JPY,0.008687342541916427</t>
  </si>
  <si>
    <t>Fri Feb 25 2022 00:00:00 GMT+0000 (Coordinated Universal Time),AUD,0.7218</t>
  </si>
  <si>
    <t>Fri Feb 25 2022 00:00:00 GMT+0000 (Coordinated Universal Time),CAD,0.7849293563579278</t>
  </si>
  <si>
    <t>Fri Feb 25 2022 00:00:00 GMT+0000 (Coordinated Universal Time),CHF,1.0782833728703904</t>
  </si>
  <si>
    <t>Fri Feb 25 2022 00:00:00 GMT+0000 (Coordinated Universal Time),CNY,0.15830549794994378</t>
  </si>
  <si>
    <t>Fri Feb 25 2022 00:00:00 GMT+0000 (Coordinated Universal Time),EUR,1.1261</t>
  </si>
  <si>
    <t>Fri Feb 25 2022 00:00:00 GMT+0000 (Coordinated Universal Time),GBP,1.3407</t>
  </si>
  <si>
    <t>Fri Feb 25 2022 00:00:00 GMT+0000 (Coordinated Universal Time),INR,0.013317352510320948</t>
  </si>
  <si>
    <t>Fri Feb 25 2022 00:00:00 GMT+0000 (Coordinated Universal Time),JPY,0.00864902266043937</t>
  </si>
  <si>
    <t>Thu Feb 24 2022 00:00:00 GMT+0000 (Coordinated Universal Time),AUD,0.7133</t>
  </si>
  <si>
    <t>Thu Feb 24 2022 00:00:00 GMT+0000 (Coordinated Universal Time),CAD,0.778816199376947</t>
  </si>
  <si>
    <t>Thu Feb 24 2022 00:00:00 GMT+0000 (Coordinated Universal Time),CHF,1.0792143319663285</t>
  </si>
  <si>
    <t>Thu Feb 24 2022 00:00:00 GMT+0000 (Coordinated Universal Time),CNY,0.15802032141333378</t>
  </si>
  <si>
    <t>Thu Feb 24 2022 00:00:00 GMT+0000 (Coordinated Universal Time),EUR,1.1154</t>
  </si>
  <si>
    <t>Thu Feb 24 2022 00:00:00 GMT+0000 (Coordinated Universal Time),GBP,1.336</t>
  </si>
  <si>
    <t>Thu Feb 24 2022 00:00:00 GMT+0000 (Coordinated Universal Time),INR,0.013225763787858748</t>
  </si>
  <si>
    <t>Thu Feb 24 2022 00:00:00 GMT+0000 (Coordinated Universal Time),JPY,0.0086617583369424</t>
  </si>
  <si>
    <t>Wed Feb 23 2022 00:00:00 GMT+0000 (Coordinated Universal Time),AUD,0.7245</t>
  </si>
  <si>
    <t>Wed Feb 23 2022 00:00:00 GMT+0000 (Coordinated Universal Time),CAD,0.7863489816780687</t>
  </si>
  <si>
    <t>Wed Feb 23 2022 00:00:00 GMT+0000 (Coordinated Universal Time),CHF,1.0894432944765224</t>
  </si>
  <si>
    <t>Wed Feb 23 2022 00:00:00 GMT+0000 (Coordinated Universal Time),CNY,0.15839325878290622</t>
  </si>
  <si>
    <t>Wed Feb 23 2022 00:00:00 GMT+0000 (Coordinated Universal Time),EUR,1.1316</t>
  </si>
  <si>
    <t>Wed Feb 23 2022 00:00:00 GMT+0000 (Coordinated Universal Time),GBP,1.3555</t>
  </si>
  <si>
    <t>Wed Feb 23 2022 00:00:00 GMT+0000 (Coordinated Universal Time),INR,0.013404825737265416</t>
  </si>
  <si>
    <t>Wed Feb 23 2022 00:00:00 GMT+0000 (Coordinated Universal Time),JPY,0.008686587908269632</t>
  </si>
  <si>
    <t>Tue Feb 22 2022 00:00:00 GMT+0000 (Coordinated Universal Time),AUD,0.7226</t>
  </si>
  <si>
    <t>Tue Feb 22 2022 00:00:00 GMT+0000 (Coordinated Universal Time),CAD,0.7851758793969849</t>
  </si>
  <si>
    <t>Tue Feb 22 2022 00:00:00 GMT+0000 (Coordinated Universal Time),CHF,1.086484137331595</t>
  </si>
  <si>
    <t>Tue Feb 22 2022 00:00:00 GMT+0000 (Coordinated Universal Time),CNY,0.15807777426493835</t>
  </si>
  <si>
    <t>Tue Feb 22 2022 00:00:00 GMT+0000 (Coordinated Universal Time),EUR,1.1342</t>
  </si>
  <si>
    <t>Tue Feb 22 2022 00:00:00 GMT+0000 (Coordinated Universal Time),GBP,1.3597</t>
  </si>
  <si>
    <t>Tue Feb 22 2022 00:00:00 GMT+0000 (Coordinated Universal Time),INR,0.013395847287340923</t>
  </si>
  <si>
    <t>Tue Feb 22 2022 00:00:00 GMT+0000 (Coordinated Universal Time),JPY,0.008700191404210893</t>
  </si>
  <si>
    <t>Fri Feb 18 2022 00:00:00 GMT+0000 (Coordinated Universal Time),AUD,0.7174</t>
  </si>
  <si>
    <t>Fri Feb 18 2022 00:00:00 GMT+0000 (Coordinated Universal Time),CAD,0.7844367743959837</t>
  </si>
  <si>
    <t>Fri Feb 18 2022 00:00:00 GMT+0000 (Coordinated Universal Time),CHF,1.0857763300760044</t>
  </si>
  <si>
    <t>Fri Feb 18 2022 00:00:00 GMT+0000 (Coordinated Universal Time),CNY,0.15810026718945155</t>
  </si>
  <si>
    <t>Fri Feb 18 2022 00:00:00 GMT+0000 (Coordinated Universal Time),EUR,1.1327</t>
  </si>
  <si>
    <t>Fri Feb 18 2022 00:00:00 GMT+0000 (Coordinated Universal Time),GBP,1.3585</t>
  </si>
  <si>
    <t>Fri Feb 18 2022 00:00:00 GMT+0000 (Coordinated Universal Time),INR,0.013399437223636608</t>
  </si>
  <si>
    <t>Fri Feb 18 2022 00:00:00 GMT+0000 (Coordinated Universal Time),JPY,0.008689607229753215</t>
  </si>
  <si>
    <t>Thu Feb 17 2022 00:00:00 GMT+0000 (Coordinated Universal Time),AUD,0.7195</t>
  </si>
  <si>
    <t>Thu Feb 17 2022 00:00:00 GMT+0000 (Coordinated Universal Time),CAD,0.7876496534341525</t>
  </si>
  <si>
    <t>Thu Feb 17 2022 00:00:00 GMT+0000 (Coordinated Universal Time),CHF,1.0867202782003913</t>
  </si>
  <si>
    <t>Thu Feb 17 2022 00:00:00 GMT+0000 (Coordinated Universal Time),CNY,0.1577759896498951</t>
  </si>
  <si>
    <t>Thu Feb 17 2022 00:00:00 GMT+0000 (Coordinated Universal Time),EUR,1.1364</t>
  </si>
  <si>
    <t>Thu Feb 17 2022 00:00:00 GMT+0000 (Coordinated Universal Time),GBP,1.3624</t>
  </si>
  <si>
    <t>Thu Feb 17 2022 00:00:00 GMT+0000 (Coordinated Universal Time),INR,0.013329778725673154</t>
  </si>
  <si>
    <t>Thu Feb 17 2022 00:00:00 GMT+0000 (Coordinated Universal Time),JPY,0.00869338433452143</t>
  </si>
  <si>
    <t>Wed Feb 16 2022 00:00:00 GMT+0000 (Coordinated Universal Time),AUD,0.7183</t>
  </si>
  <si>
    <t>Wed Feb 16 2022 00:00:00 GMT+0000 (Coordinated Universal Time),CAD,0.7882084023015685</t>
  </si>
  <si>
    <t>Wed Feb 16 2022 00:00:00 GMT+0000 (Coordinated Universal Time),CHF,1.0847163466753444</t>
  </si>
  <si>
    <t>Wed Feb 16 2022 00:00:00 GMT+0000 (Coordinated Universal Time),CNY,0.15781333838336017</t>
  </si>
  <si>
    <t>Wed Feb 16 2022 00:00:00 GMT+0000 (Coordinated Universal Time),EUR,1.1381</t>
  </si>
  <si>
    <t>Wed Feb 16 2022 00:00:00 GMT+0000 (Coordinated Universal Time),GBP,1.3585</t>
  </si>
  <si>
    <t>Wed Feb 16 2022 00:00:00 GMT+0000 (Coordinated Universal Time),INR,0.013328002132480341</t>
  </si>
  <si>
    <t>Wed Feb 16 2022 00:00:00 GMT+0000 (Coordinated Universal Time),JPY,0.008664760419374404</t>
  </si>
  <si>
    <t>Tue Feb 15 2022 00:00:00 GMT+0000 (Coordinated Universal Time),AUD,0.7152</t>
  </si>
  <si>
    <t>Tue Feb 15 2022 00:00:00 GMT+0000 (Coordinated Universal Time),CAD,0.7848061528802386</t>
  </si>
  <si>
    <t>Tue Feb 15 2022 00:00:00 GMT+0000 (Coordinated Universal Time),CHF,1.0801468999783972</t>
  </si>
  <si>
    <t>Tue Feb 15 2022 00:00:00 GMT+0000 (Coordinated Universal Time),CNY,0.1577660329731009</t>
  </si>
  <si>
    <t>Tue Feb 15 2022 00:00:00 GMT+0000 (Coordinated Universal Time),EUR,1.1363</t>
  </si>
  <si>
    <t>Tue Feb 15 2022 00:00:00 GMT+0000 (Coordinated Universal Time),GBP,1.3539</t>
  </si>
  <si>
    <t>Tue Feb 15 2022 00:00:00 GMT+0000 (Coordinated Universal Time),INR,0.013297872340425532</t>
  </si>
  <si>
    <t>Tue Feb 15 2022 00:00:00 GMT+0000 (Coordinated Universal Time),JPY,0.008647526807333102</t>
  </si>
  <si>
    <t>Mon Feb 14 2022 00:00:00 GMT+0000 (Coordinated Universal Time),AUD,0.7127</t>
  </si>
  <si>
    <t>Mon Feb 14 2022 00:00:00 GMT+0000 (Coordinated Universal Time),CAD,0.7854225573358466</t>
  </si>
  <si>
    <t>Mon Feb 14 2022 00:00:00 GMT+0000 (Coordinated Universal Time),CHF,1.0793308148947653</t>
  </si>
  <si>
    <t>Mon Feb 14 2022 00:00:00 GMT+0000 (Coordinated Universal Time),CNY,0.15731432976229806</t>
  </si>
  <si>
    <t>Mon Feb 14 2022 00:00:00 GMT+0000 (Coordinated Universal Time),EUR,1.1306</t>
  </si>
  <si>
    <t>Mon Feb 14 2022 00:00:00 GMT+0000 (Coordinated Universal Time),GBP,1.3516</t>
  </si>
  <si>
    <t>Mon Feb 14 2022 00:00:00 GMT+0000 (Coordinated Universal Time),INR,0.013222266296443212</t>
  </si>
  <si>
    <t>Mon Feb 14 2022 00:00:00 GMT+0000 (Coordinated Universal Time),JPY,0.008641548565502939</t>
  </si>
  <si>
    <t>Fri Feb 11 2022 00:00:00 GMT+0000 (Coordinated Universal Time),AUD,0.7177</t>
  </si>
  <si>
    <t>Fri Feb 11 2022 00:00:00 GMT+0000 (Coordinated Universal Time),CAD,0.7887679444707367</t>
  </si>
  <si>
    <t>Fri Feb 11 2022 00:00:00 GMT+0000 (Coordinated Universal Time),CHF,1.0804970286331712</t>
  </si>
  <si>
    <t>Fri Feb 11 2022 00:00:00 GMT+0000 (Coordinated Universal Time),CNY,0.15738117721120554</t>
  </si>
  <si>
    <t>Fri Feb 11 2022 00:00:00 GMT+0000 (Coordinated Universal Time),EUR,1.1404</t>
  </si>
  <si>
    <t>Fri Feb 11 2022 00:00:00 GMT+0000 (Coordinated Universal Time),GBP,1.3601</t>
  </si>
  <si>
    <t>Fri Feb 11 2022 00:00:00 GMT+0000 (Coordinated Universal Time),INR,0.013273161667109104</t>
  </si>
  <si>
    <t>Fri Feb 11 2022 00:00:00 GMT+0000 (Coordinated Universal Time),JPY,0.00862738331464067</t>
  </si>
  <si>
    <t>Thu Feb 10 2022 00:00:00 GMT+0000 (Coordinated Universal Time),AUD,0.7245</t>
  </si>
  <si>
    <t>Thu Feb 10 2022 00:00:00 GMT+0000 (Coordinated Universal Time),CAD,0.7907013520993121</t>
  </si>
  <si>
    <t>Thu Feb 10 2022 00:00:00 GMT+0000 (Coordinated Universal Time),CHF,1.0834236186348862</t>
  </si>
  <si>
    <t>Thu Feb 10 2022 00:00:00 GMT+0000 (Coordinated Universal Time),CNY,0.15741586122217674</t>
  </si>
  <si>
    <t>Thu Feb 10 2022 00:00:00 GMT+0000 (Coordinated Universal Time),EUR,1.1487</t>
  </si>
  <si>
    <t>Thu Feb 10 2022 00:00:00 GMT+0000 (Coordinated Universal Time),GBP,1.3636</t>
  </si>
  <si>
    <t>Thu Feb 10 2022 00:00:00 GMT+0000 (Coordinated Universal Time),INR,0.013320900492873319</t>
  </si>
  <si>
    <t>Thu Feb 10 2022 00:00:00 GMT+0000 (Coordinated Universal Time),JPY,0.008632596685082873</t>
  </si>
  <si>
    <t>Wed Feb 09 2022 00:00:00 GMT+0000 (Coordinated Universal Time),AUD,0.7183</t>
  </si>
  <si>
    <t>Wed Feb 09 2022 00:00:00 GMT+0000 (Coordinated Universal Time),CAD,0.7889546351084812</t>
  </si>
  <si>
    <t>Wed Feb 09 2022 00:00:00 GMT+0000 (Coordinated Universal Time),CHF,1.0830715910321673</t>
  </si>
  <si>
    <t>Wed Feb 09 2022 00:00:00 GMT+0000 (Coordinated Universal Time),CNY,0.15718574639651675</t>
  </si>
  <si>
    <t>Wed Feb 09 2022 00:00:00 GMT+0000 (Coordinated Universal Time),EUR,1.1435</t>
  </si>
  <si>
    <t>Wed Feb 09 2022 00:00:00 GMT+0000 (Coordinated Universal Time),GBP,1.354</t>
  </si>
  <si>
    <t>Wed Feb 09 2022 00:00:00 GMT+0000 (Coordinated Universal Time),INR,0.013368983957219251</t>
  </si>
  <si>
    <t>Wed Feb 09 2022 00:00:00 GMT+0000 (Coordinated Universal Time),JPY,0.008662508662508662</t>
  </si>
  <si>
    <t>Tue Feb 08 2022 00:00:00 GMT+0000 (Coordinated Universal Time),AUD,0.7133</t>
  </si>
  <si>
    <t>Tue Feb 08 2022 00:00:00 GMT+0000 (Coordinated Universal Time),CAD,0.7868439688409788</t>
  </si>
  <si>
    <t>Tue Feb 08 2022 00:00:00 GMT+0000 (Coordinated Universal Time),CHF,1.081782778018174</t>
  </si>
  <si>
    <t>Tue Feb 08 2022 00:00:00 GMT+0000 (Coordinated Universal Time),CNY,0.15708451146716934</t>
  </si>
  <si>
    <t>Tue Feb 08 2022 00:00:00 GMT+0000 (Coordinated Universal Time),EUR,1.1416</t>
  </si>
  <si>
    <t>Tue Feb 08 2022 00:00:00 GMT+0000 (Coordinated Universal Time),GBP,1.3552</t>
  </si>
  <si>
    <t>Tue Feb 08 2022 00:00:00 GMT+0000 (Coordinated Universal Time),INR,0.013385089010841924</t>
  </si>
  <si>
    <t>Tue Feb 08 2022 00:00:00 GMT+0000 (Coordinated Universal Time),JPY,0.00864902266043937</t>
  </si>
  <si>
    <t>Mon Feb 07 2022 00:00:00 GMT+0000 (Coordinated Universal Time),AUD,0.7111</t>
  </si>
  <si>
    <t>Mon Feb 07 2022 00:00:00 GMT+0000 (Coordinated Universal Time),CAD,0.7883326763894364</t>
  </si>
  <si>
    <t>Mon Feb 07 2022 00:00:00 GMT+0000 (Coordinated Universal Time),CHF,1.0818998160770312</t>
  </si>
  <si>
    <t>Mon Feb 07 2022 00:00:00 GMT+0000 (Coordinated Universal Time),CNY,0.15720798616569723</t>
  </si>
  <si>
    <t>Mon Feb 07 2022 00:00:00 GMT+0000 (Coordinated Universal Time),EUR,1.1434</t>
  </si>
  <si>
    <t>Mon Feb 07 2022 00:00:00 GMT+0000 (Coordinated Universal Time),GBP,1.3533</t>
  </si>
  <si>
    <t>Mon Feb 07 2022 00:00:00 GMT+0000 (Coordinated Universal Time),INR,0.013390465988216388</t>
  </si>
  <si>
    <t>Mon Feb 07 2022 00:00:00 GMT+0000 (Coordinated Universal Time),JPY,0.008688852202624033</t>
  </si>
  <si>
    <t>Fri Feb 04 2022 00:00:00 GMT+0000 (Coordinated Universal Time),AUD,0.7067</t>
  </si>
  <si>
    <t>Fri Feb 04 2022 00:00:00 GMT+0000 (Coordinated Universal Time),CAD,0.7837604827964574</t>
  </si>
  <si>
    <t>Fri Feb 04 2022 00:00:00 GMT+0000 (Coordinated Universal Time),CHF,1.0813148788927336</t>
  </si>
  <si>
    <t>Fri Feb 04 2022 00:00:00 GMT+0000 (Coordinated Universal Time),CNY,0.15720798616569723</t>
  </si>
  <si>
    <t>Fri Feb 04 2022 00:00:00 GMT+0000 (Coordinated Universal Time),EUR,1.1455</t>
  </si>
  <si>
    <t>Fri Feb 04 2022 00:00:00 GMT+0000 (Coordinated Universal Time),GBP,1.3543</t>
  </si>
  <si>
    <t>Fri Feb 04 2022 00:00:00 GMT+0000 (Coordinated Universal Time),INR,0.013403029084573114</t>
  </si>
  <si>
    <t>Fri Feb 04 2022 00:00:00 GMT+0000 (Coordinated Universal Time),JPY,0.008679048776254123</t>
  </si>
  <si>
    <t>Thu Feb 03 2022 00:00:00 GMT+0000 (Coordinated Universal Time),AUD,0.7143</t>
  </si>
  <si>
    <t>Thu Feb 03 2022 00:00:00 GMT+0000 (Coordinated Universal Time),CAD,0.7887057338906853</t>
  </si>
  <si>
    <t>Thu Feb 03 2022 00:00:00 GMT+0000 (Coordinated Universal Time),CHF,1.08542277216976</t>
  </si>
  <si>
    <t>Thu Feb 03 2022 00:00:00 GMT+0000 (Coordinated Universal Time),CNY,0.15720798616569723</t>
  </si>
  <si>
    <t>Thu Feb 03 2022 00:00:00 GMT+0000 (Coordinated Universal Time),EUR,1.1425</t>
  </si>
  <si>
    <t>Thu Feb 03 2022 00:00:00 GMT+0000 (Coordinated Universal Time),GBP,1.3602</t>
  </si>
  <si>
    <t>Thu Feb 03 2022 00:00:00 GMT+0000 (Coordinated Universal Time),INR,0.013385089010841924</t>
  </si>
  <si>
    <t>Thu Feb 03 2022 00:00:00 GMT+0000 (Coordinated Universal Time),JPY,0.008704735376044569</t>
  </si>
  <si>
    <t>Wed Feb 02 2022 00:00:00 GMT+0000 (Coordinated Universal Time),AUD,0.7125</t>
  </si>
  <si>
    <t>Wed Feb 02 2022 00:00:00 GMT+0000 (Coordinated Universal Time),CAD,0.7880841673890772</t>
  </si>
  <si>
    <t>Wed Feb 02 2022 00:00:00 GMT+0000 (Coordinated Universal Time),CHF,1.0886131069018072</t>
  </si>
  <si>
    <t>Wed Feb 02 2022 00:00:00 GMT+0000 (Coordinated Universal Time),CNY,0.15720798616569723</t>
  </si>
  <si>
    <t>Wed Feb 02 2022 00:00:00 GMT+0000 (Coordinated Universal Time),EUR,1.1299</t>
  </si>
  <si>
    <t>Wed Feb 02 2022 00:00:00 GMT+0000 (Coordinated Universal Time),GBP,1.3565</t>
  </si>
  <si>
    <t>Wed Feb 02 2022 00:00:00 GMT+0000 (Coordinated Universal Time),INR,0.013374348000534974</t>
  </si>
  <si>
    <t>Wed Feb 02 2022 00:00:00 GMT+0000 (Coordinated Universal Time),JPY,0.008744316194473592</t>
  </si>
  <si>
    <t>Tue Feb 01 2022 00:00:00 GMT+0000 (Coordinated Universal Time),AUD,0.711</t>
  </si>
  <si>
    <t>Tue Feb 01 2022 00:00:00 GMT+0000 (Coordinated Universal Time),CAD,0.7881462799495587</t>
  </si>
  <si>
    <t>Tue Feb 01 2022 00:00:00 GMT+0000 (Coordinated Universal Time),CHF,1.0833062506770663</t>
  </si>
  <si>
    <t>Tue Feb 01 2022 00:00:00 GMT+0000 (Coordinated Universal Time),CNY,0.15720798616569723</t>
  </si>
  <si>
    <t>Tue Feb 01 2022 00:00:00 GMT+0000 (Coordinated Universal Time),EUR,1.1239</t>
  </si>
  <si>
    <t>Tue Feb 01 2022 00:00:00 GMT+0000 (Coordinated Universal Time),GBP,1.3505</t>
  </si>
  <si>
    <t>Tue Feb 01 2022 00:00:00 GMT+0000 (Coordinated Universal Time),INR,0.01337255950788981</t>
  </si>
  <si>
    <t>Tue Feb 01 2022 00:00:00 GMT+0000 (Coordinated Universal Time),JPY,0.008713078330574192</t>
  </si>
  <si>
    <t>Mon Jan 31 2022 00:00:00 GMT+0000 (Coordinated Universal Time),AUD,0.7064</t>
  </si>
  <si>
    <t>Mon Jan 31 2022 00:00:00 GMT+0000 (Coordinated Universal Time),CAD,0.7877737513786041</t>
  </si>
  <si>
    <t>Mon Jan 31 2022 00:00:00 GMT+0000 (Coordinated Universal Time),CHF,1.074922068150059</t>
  </si>
  <si>
    <t>Mon Jan 31 2022 00:00:00 GMT+0000 (Coordinated Universal Time),CNY,0.15720798616569723</t>
  </si>
  <si>
    <t>Mon Jan 31 2022 00:00:00 GMT+0000 (Coordinated Universal Time),EUR,1.1212</t>
  </si>
  <si>
    <t>Mon Jan 31 2022 00:00:00 GMT+0000 (Coordinated Universal Time),GBP,1.3439</t>
  </si>
  <si>
    <t>Mon Jan 31 2022 00:00:00 GMT+0000 (Coordinated Universal Time),INR,0.013404825737265416</t>
  </si>
  <si>
    <t>Mon Jan 31 2022 00:00:00 GMT+0000 (Coordinated Universal Time),JPY,0.008679048776254123</t>
  </si>
  <si>
    <t>Fri Jan 28 2022 00:00:00 GMT+0000 (Coordinated Universal Time),AUD,0.6998</t>
  </si>
  <si>
    <t>Fri Jan 28 2022 00:00:00 GMT+0000 (Coordinated Universal Time),CAD,0.7841292244961969</t>
  </si>
  <si>
    <t>Fri Jan 28 2022 00:00:00 GMT+0000 (Coordinated Universal Time),CHF,1.0755001075500108</t>
  </si>
  <si>
    <t>Fri Jan 28 2022 00:00:00 GMT+0000 (Coordinated Universal Time),CNY,0.15722034431255405</t>
  </si>
  <si>
    <t>Fri Jan 28 2022 00:00:00 GMT+0000 (Coordinated Universal Time),EUR,1.116</t>
  </si>
  <si>
    <t>Fri Jan 28 2022 00:00:00 GMT+0000 (Coordinated Universal Time),GBP,1.3417</t>
  </si>
  <si>
    <t>Fri Jan 28 2022 00:00:00 GMT+0000 (Coordinated Universal Time),INR,0.013333333333333334</t>
  </si>
  <si>
    <t>Fri Jan 28 2022 00:00:00 GMT+0000 (Coordinated Universal Time),JPY,0.00867980210051211</t>
  </si>
  <si>
    <t>Thu Jan 27 2022 00:00:00 GMT+0000 (Coordinated Universal Time),AUD,0.7044</t>
  </si>
  <si>
    <t>Thu Jan 27 2022 00:00:00 GMT+0000 (Coordinated Universal Time),CAD,0.7868439688409788</t>
  </si>
  <si>
    <t>Thu Jan 27 2022 00:00:00 GMT+0000 (Coordinated Universal Time),CHF,1.073191672032625</t>
  </si>
  <si>
    <t>Thu Jan 27 2022 00:00:00 GMT+0000 (Coordinated Universal Time),CNY,0.15704257424187698</t>
  </si>
  <si>
    <t>Thu Jan 27 2022 00:00:00 GMT+0000 (Coordinated Universal Time),EUR,1.1141</t>
  </si>
  <si>
    <t>Thu Jan 27 2022 00:00:00 GMT+0000 (Coordinated Universal Time),GBP,1.3385</t>
  </si>
  <si>
    <t>Thu Jan 27 2022 00:00:00 GMT+0000 (Coordinated Universal Time),INR,0.013301409949454642</t>
  </si>
  <si>
    <t>Thu Jan 27 2022 00:00:00 GMT+0000 (Coordinated Universal Time),JPY,0.008660258075690656</t>
  </si>
  <si>
    <t>Wed Jan 26 2022 00:00:00 GMT+0000 (Coordinated Universal Time),AUD,0.7167</t>
  </si>
  <si>
    <t>Wed Jan 26 2022 00:00:00 GMT+0000 (Coordinated Universal Time),CAD,0.7938398031277288</t>
  </si>
  <si>
    <t>Wed Jan 26 2022 00:00:00 GMT+0000 (Coordinated Universal Time),CHF,1.08542277216976</t>
  </si>
  <si>
    <t>Wed Jan 26 2022 00:00:00 GMT+0000 (Coordinated Universal Time),CNY,0.15821282789608582</t>
  </si>
  <si>
    <t>Wed Jan 26 2022 00:00:00 GMT+0000 (Coordinated Universal Time),EUR,1.1279</t>
  </si>
  <si>
    <t>Wed Jan 26 2022 00:00:00 GMT+0000 (Coordinated Universal Time),GBP,1.3516</t>
  </si>
  <si>
    <t>Wed Jan 26 2022 00:00:00 GMT+0000 (Coordinated Universal Time),INR,0.013356484573260318</t>
  </si>
  <si>
    <t>Wed Jan 26 2022 00:00:00 GMT+0000 (Coordinated Universal Time),JPY,0.008746610688358261</t>
  </si>
  <si>
    <t>Tue Jan 25 2022 00:00:00 GMT+0000 (Coordinated Universal Time),AUD,0.7138</t>
  </si>
  <si>
    <t>Tue Jan 25 2022 00:00:00 GMT+0000 (Coordinated Universal Time),CAD,0.7913270554720265</t>
  </si>
  <si>
    <t>Tue Jan 25 2022 00:00:00 GMT+0000 (Coordinated Universal Time),CHF,1.0876658690450294</t>
  </si>
  <si>
    <t>Tue Jan 25 2022 00:00:00 GMT+0000 (Coordinated Universal Time),CNY,0.15808527119528273</t>
  </si>
  <si>
    <t>Tue Jan 25 2022 00:00:00 GMT+0000 (Coordinated Universal Time),EUR,1.1283</t>
  </si>
  <si>
    <t>Tue Jan 25 2022 00:00:00 GMT+0000 (Coordinated Universal Time),GBP,1.3495</t>
  </si>
  <si>
    <t>Tue Jan 25 2022 00:00:00 GMT+0000 (Coordinated Universal Time),INR,0.013381506757660911</t>
  </si>
  <si>
    <t>Tue Jan 25 2022 00:00:00 GMT+0000 (Coordinated Universal Time),JPY,0.008781173164734809</t>
  </si>
  <si>
    <t>Mon Jan 24 2022 00:00:00 GMT+0000 (Coordinated Universal Time),AUD,0.7101</t>
  </si>
  <si>
    <t>Mon Jan 24 2022 00:00:00 GMT+0000 (Coordinated Universal Time),CAD,0.7881462799495587</t>
  </si>
  <si>
    <t>Mon Jan 24 2022 00:00:00 GMT+0000 (Coordinated Universal Time),CHF,1.0933741526350318</t>
  </si>
  <si>
    <t>Mon Jan 24 2022 00:00:00 GMT+0000 (Coordinated Universal Time),CNY,0.15796790092253254</t>
  </si>
  <si>
    <t>Mon Jan 24 2022 00:00:00 GMT+0000 (Coordinated Universal Time),EUR,1.131</t>
  </si>
  <si>
    <t>Mon Jan 24 2022 00:00:00 GMT+0000 (Coordinated Universal Time),GBP,1.3447</t>
  </si>
  <si>
    <t>Mon Jan 24 2022 00:00:00 GMT+0000 (Coordinated Universal Time),INR,0.013383297644539615</t>
  </si>
  <si>
    <t>Mon Jan 24 2022 00:00:00 GMT+0000 (Coordinated Universal Time),JPY,0.008785802143735724</t>
  </si>
  <si>
    <t>Fri Jan 21 2022 00:00:00 GMT+0000 (Coordinated Universal Time),AUD,0.7199</t>
  </si>
  <si>
    <t>Fri Jan 21 2022 00:00:00 GMT+0000 (Coordinated Universal Time),CAD,0.7973210014351778</t>
  </si>
  <si>
    <t>Fri Jan 21 2022 00:00:00 GMT+0000 (Coordinated Universal Time),CHF,1.0964912280701753</t>
  </si>
  <si>
    <t>Fri Jan 21 2022 00:00:00 GMT+0000 (Coordinated Universal Time),CNY,0.1577660329731009</t>
  </si>
  <si>
    <t>Fri Jan 21 2022 00:00:00 GMT+0000 (Coordinated Universal Time),EUR,1.1346</t>
  </si>
  <si>
    <t>Fri Jan 21 2022 00:00:00 GMT+0000 (Coordinated Universal Time),GBP,1.3562</t>
  </si>
  <si>
    <t>Fri Jan 21 2022 00:00:00 GMT+0000 (Coordinated Universal Time),INR,0.013462574044157242</t>
  </si>
  <si>
    <t>Fri Jan 21 2022 00:00:00 GMT+0000 (Coordinated Universal Time),JPY,0.008793527963418923</t>
  </si>
  <si>
    <t>Thu Jan 20 2022 00:00:00 GMT+0000 (Coordinated Universal Time),AUD,0.7266</t>
  </si>
  <si>
    <t>Thu Jan 20 2022 00:00:00 GMT+0000 (Coordinated Universal Time),CAD,0.8024394158241053</t>
  </si>
  <si>
    <t>Thu Jan 20 2022 00:00:00 GMT+0000 (Coordinated Universal Time),CHF,1.0920607185759528</t>
  </si>
  <si>
    <t>Thu Jan 20 2022 00:00:00 GMT+0000 (Coordinated Universal Time),CNY,0.1577137810301864</t>
  </si>
  <si>
    <t>Thu Jan 20 2022 00:00:00 GMT+0000 (Coordinated Universal Time),EUR,1.1336</t>
  </si>
  <si>
    <t>Thu Jan 20 2022 00:00:00 GMT+0000 (Coordinated Universal Time),GBP,1.3642</t>
  </si>
  <si>
    <t>Thu Jan 20 2022 00:00:00 GMT+0000 (Coordinated Universal Time),INR,0.013455328310010766</t>
  </si>
  <si>
    <t>Thu Jan 20 2022 00:00:00 GMT+0000 (Coordinated Universal Time),JPY,0.00876577840112202</t>
  </si>
  <si>
    <t>Wed Jan 19 2022 00:00:00 GMT+0000 (Coordinated Universal Time),AUD,0.7226</t>
  </si>
  <si>
    <t>Wed Jan 19 2022 00:00:00 GMT+0000 (Coordinated Universal Time),CAD,0.8000640051204096</t>
  </si>
  <si>
    <t>Wed Jan 19 2022 00:00:00 GMT+0000 (Coordinated Universal Time),CHF,1.0922992900054616</t>
  </si>
  <si>
    <t>Wed Jan 19 2022 00:00:00 GMT+0000 (Coordinated Universal Time),CNY,0.1576118650211988</t>
  </si>
  <si>
    <t>Wed Jan 19 2022 00:00:00 GMT+0000 (Coordinated Universal Time),EUR,1.1346</t>
  </si>
  <si>
    <t>Wed Jan 19 2022 00:00:00 GMT+0000 (Coordinated Universal Time),GBP,1.3625</t>
  </si>
  <si>
    <t>Wed Jan 19 2022 00:00:00 GMT+0000 (Coordinated Universal Time),INR,0.013442667025137788</t>
  </si>
  <si>
    <t>Wed Jan 19 2022 00:00:00 GMT+0000 (Coordinated Universal Time),JPY,0.008750437521876094</t>
  </si>
  <si>
    <t>Tue Jan 18 2022 00:00:00 GMT+0000 (Coordinated Universal Time),AUD,0.7188</t>
  </si>
  <si>
    <t>Tue Jan 18 2022 00:00:00 GMT+0000 (Coordinated Universal Time),CAD,0.7977662544874351</t>
  </si>
  <si>
    <t>Tue Jan 18 2022 00:00:00 GMT+0000 (Coordinated Universal Time),CHF,1.0907504363001745</t>
  </si>
  <si>
    <t>Tue Jan 18 2022 00:00:00 GMT+0000 (Coordinated Universal Time),CNY,0.15741833923652104</t>
  </si>
  <si>
    <t>Tue Jan 18 2022 00:00:00 GMT+0000 (Coordinated Universal Time),EUR,1.1336</t>
  </si>
  <si>
    <t>Tue Jan 18 2022 00:00:00 GMT+0000 (Coordinated Universal Time),GBP,1.3588</t>
  </si>
  <si>
    <t>Tue Jan 18 2022 00:00:00 GMT+0000 (Coordinated Universal Time),INR,0.013412017167381975</t>
  </si>
  <si>
    <t>Tue Jan 18 2022 00:00:00 GMT+0000 (Coordinated Universal Time),JPY,0.008726003490401396</t>
  </si>
  <si>
    <t>Fri Jan 14 2022 00:00:00 GMT+0000 (Coordinated Universal Time),AUD,0.7222</t>
  </si>
  <si>
    <t>Fri Jan 14 2022 00:00:00 GMT+0000 (Coordinated Universal Time),CAD,0.796876245119133</t>
  </si>
  <si>
    <t>Fri Jan 14 2022 00:00:00 GMT+0000 (Coordinated Universal Time),CHF,1.0949304719150335</t>
  </si>
  <si>
    <t>Fri Jan 14 2022 00:00:00 GMT+0000 (Coordinated Universal Time),CNY,0.15742081732888358</t>
  </si>
  <si>
    <t>Fri Jan 14 2022 00:00:00 GMT+0000 (Coordinated Universal Time),EUR,1.1414</t>
  </si>
  <si>
    <t>Fri Jan 14 2022 00:00:00 GMT+0000 (Coordinated Universal Time),GBP,1.367</t>
  </si>
  <si>
    <t>Fri Jan 14 2022 00:00:00 GMT+0000 (Coordinated Universal Time),INR,0.013498920086393088</t>
  </si>
  <si>
    <t>Fri Jan 14 2022 00:00:00 GMT+0000 (Coordinated Universal Time),JPY,0.008780402142418122</t>
  </si>
  <si>
    <t>Thu Jan 13 2022 00:00:00 GMT+0000 (Coordinated Universal Time),AUD,0.7299</t>
  </si>
  <si>
    <t>Thu Jan 13 2022 00:00:00 GMT+0000 (Coordinated Universal Time),CAD,0.801153661272232</t>
  </si>
  <si>
    <t>Thu Jan 13 2022 00:00:00 GMT+0000 (Coordinated Universal Time),CHF,1.098659635245001</t>
  </si>
  <si>
    <t>Thu Jan 13 2022 00:00:00 GMT+0000 (Coordinated Universal Time),CNY,0.15724506643604058</t>
  </si>
  <si>
    <t>Thu Jan 13 2022 00:00:00 GMT+0000 (Coordinated Universal Time),EUR,1.1464</t>
  </si>
  <si>
    <t>Thu Jan 13 2022 00:00:00 GMT+0000 (Coordinated Universal Time),GBP,1.3724</t>
  </si>
  <si>
    <t>Thu Jan 13 2022 00:00:00 GMT+0000 (Coordinated Universal Time),INR,0.013520822065981613</t>
  </si>
  <si>
    <t>Thu Jan 13 2022 00:00:00 GMT+0000 (Coordinated Universal Time),JPY,0.00876731544800982</t>
  </si>
  <si>
    <t>Wed Jan 12 2022 00:00:00 GMT+0000 (Coordinated Universal Time),AUD,0.7277</t>
  </si>
  <si>
    <t>Wed Jan 12 2022 00:00:00 GMT+0000 (Coordinated Universal Time),CAD,0.7999360051195904</t>
  </si>
  <si>
    <t>Wed Jan 12 2022 00:00:00 GMT+0000 (Coordinated Universal Time),CHF,1.0948105977665863</t>
  </si>
  <si>
    <t>Wed Jan 12 2022 00:00:00 GMT+0000 (Coordinated Universal Time),CNY,0.15728216420257943</t>
  </si>
  <si>
    <t>Wed Jan 12 2022 00:00:00 GMT+0000 (Coordinated Universal Time),EUR,1.1431</t>
  </si>
  <si>
    <t>Wed Jan 12 2022 00:00:00 GMT+0000 (Coordinated Universal Time),GBP,1.3698</t>
  </si>
  <si>
    <t>Wed Jan 12 2022 00:00:00 GMT+0000 (Coordinated Universal Time),INR,0.013555645926528399</t>
  </si>
  <si>
    <t>Wed Jan 12 2022 00:00:00 GMT+0000 (Coordinated Universal Time),JPY,0.008715356458079136</t>
  </si>
  <si>
    <t>Tue Jan 11 2022 00:00:00 GMT+0000 (Coordinated Universal Time),AUD,0.7198</t>
  </si>
  <si>
    <t>Tue Jan 11 2022 00:00:00 GMT+0000 (Coordinated Universal Time),CAD,0.7937767899666613</t>
  </si>
  <si>
    <t>Tue Jan 11 2022 00:00:00 GMT+0000 (Coordinated Universal Time),CHF,1.0826025765941323</t>
  </si>
  <si>
    <t>Tue Jan 11 2022 00:00:00 GMT+0000 (Coordinated Universal Time),CNY,0.15689966266572528</t>
  </si>
  <si>
    <t>Tue Jan 11 2022 00:00:00 GMT+0000 (Coordinated Universal Time),EUR,1.1363</t>
  </si>
  <si>
    <t>Tue Jan 11 2022 00:00:00 GMT+0000 (Coordinated Universal Time),GBP,1.3622</t>
  </si>
  <si>
    <t>Tue Jan 11 2022 00:00:00 GMT+0000 (Coordinated Universal Time),INR,0.013548299688389106</t>
  </si>
  <si>
    <t>Tue Jan 11 2022 00:00:00 GMT+0000 (Coordinated Universal Time),JPY,0.008667013347200554</t>
  </si>
  <si>
    <t>Mon Jan 10 2022 00:00:00 GMT+0000 (Coordinated Universal Time),AUD,0.717</t>
  </si>
  <si>
    <t>Mon Jan 10 2022 00:00:00 GMT+0000 (Coordinated Universal Time),CAD,0.7887057338906853</t>
  </si>
  <si>
    <t>Mon Jan 10 2022 00:00:00 GMT+0000 (Coordinated Universal Time),CHF,1.0808473843493298</t>
  </si>
  <si>
    <t>Mon Jan 10 2022 00:00:00 GMT+0000 (Coordinated Universal Time),CNY,0.15684798293493946</t>
  </si>
  <si>
    <t>Mon Jan 10 2022 00:00:00 GMT+0000 (Coordinated Universal Time),EUR,1.1328</t>
  </si>
  <si>
    <t>Mon Jan 10 2022 00:00:00 GMT+0000 (Coordinated Universal Time),GBP,1.3567</t>
  </si>
  <si>
    <t>Mon Jan 10 2022 00:00:00 GMT+0000 (Coordinated Universal Time),INR,0.013502565487442613</t>
  </si>
  <si>
    <t>Mon Jan 10 2022 00:00:00 GMT+0000 (Coordinated Universal Time),JPY,0.00868507903421921</t>
  </si>
  <si>
    <t>Fri Jan 07 2022 00:00:00 GMT+0000 (Coordinated Universal Time),AUD,0.7186</t>
  </si>
  <si>
    <t>Fri Jan 07 2022 00:00:00 GMT+0000 (Coordinated Universal Time),CAD,0.7909515146721506</t>
  </si>
  <si>
    <t>Fri Jan 07 2022 00:00:00 GMT+0000 (Coordinated Universal Time),CHF,1.088020890001088</t>
  </si>
  <si>
    <t>Fri Jan 07 2022 00:00:00 GMT+0000 (Coordinated Universal Time),CNY,0.15681600777807397</t>
  </si>
  <si>
    <t>Fri Jan 07 2022 00:00:00 GMT+0000 (Coordinated Universal Time),EUR,1.1358</t>
  </si>
  <si>
    <t>Fri Jan 07 2022 00:00:00 GMT+0000 (Coordinated Universal Time),GBP,1.3583</t>
  </si>
  <si>
    <t>Fri Jan 07 2022 00:00:00 GMT+0000 (Coordinated Universal Time),INR,0.013464386697185944</t>
  </si>
  <si>
    <t>Fri Jan 07 2022 00:00:00 GMT+0000 (Coordinated Universal Time),JPY,0.008649770781074302</t>
  </si>
  <si>
    <t>Thu Jan 06 2022 00:00:00 GMT+0000 (Coordinated Universal Time),AUD,0.7168</t>
  </si>
  <si>
    <t>Thu Jan 06 2022 00:00:00 GMT+0000 (Coordinated Universal Time),CAD,0.7858546168958743</t>
  </si>
  <si>
    <t>Thu Jan 06 2022 00:00:00 GMT+0000 (Coordinated Universal Time),CHF,1.087429317094389</t>
  </si>
  <si>
    <t>Thu Jan 06 2022 00:00:00 GMT+0000 (Coordinated Universal Time),CNY,0.1566857823321112</t>
  </si>
  <si>
    <t>Thu Jan 06 2022 00:00:00 GMT+0000 (Coordinated Universal Time),EUR,1.1307</t>
  </si>
  <si>
    <t>Thu Jan 06 2022 00:00:00 GMT+0000 (Coordinated Universal Time),GBP,1.3539</t>
  </si>
  <si>
    <t>Thu Jan 06 2022 00:00:00 GMT+0000 (Coordinated Universal Time),INR,0.013440860215053762</t>
  </si>
  <si>
    <t>Thu Jan 06 2022 00:00:00 GMT+0000 (Coordinated Universal Time),JPY,0.008637070305752288</t>
  </si>
  <si>
    <t>Wed Jan 05 2022 00:00:00 GMT+0000 (Coordinated Universal Time),AUD,0.726</t>
  </si>
  <si>
    <t>Wed Jan 05 2022 00:00:00 GMT+0000 (Coordinated Universal Time),CAD,0.7874015748031495</t>
  </si>
  <si>
    <t>Wed Jan 05 2022 00:00:00 GMT+0000 (Coordinated Universal Time),CHF,1.0915838882218099</t>
  </si>
  <si>
    <t>Wed Jan 05 2022 00:00:00 GMT+0000 (Coordinated Universal Time),CNY,0.15713387806411064</t>
  </si>
  <si>
    <t>Wed Jan 05 2022 00:00:00 GMT+0000 (Coordinated Universal Time),EUR,1.1335</t>
  </si>
  <si>
    <t>Wed Jan 05 2022 00:00:00 GMT+0000 (Coordinated Universal Time),GBP,1.3573</t>
  </si>
  <si>
    <t>Wed Jan 05 2022 00:00:00 GMT+0000 (Coordinated Universal Time),INR,0.013457139012245996</t>
  </si>
  <si>
    <t>Wed Jan 05 2022 00:00:00 GMT+0000 (Coordinated Universal Time),JPY,0.00862738331464067</t>
  </si>
  <si>
    <t>Tue Jan 04 2022 00:00:00 GMT+0000 (Coordinated Universal Time),AUD,0.7241</t>
  </si>
  <si>
    <t>Tue Jan 04 2022 00:00:00 GMT+0000 (Coordinated Universal Time),CAD,0.7875876191226273</t>
  </si>
  <si>
    <t>Tue Jan 04 2022 00:00:00 GMT+0000 (Coordinated Universal Time),CHF,1.0924186148131965</t>
  </si>
  <si>
    <t>Tue Jan 04 2022 00:00:00 GMT+0000 (Coordinated Universal Time),CNY,0.1569341347436481</t>
  </si>
  <si>
    <t>Tue Jan 04 2022 00:00:00 GMT+0000 (Coordinated Universal Time),EUR,1.1296</t>
  </si>
  <si>
    <t>Tue Jan 04 2022 00:00:00 GMT+0000 (Coordinated Universal Time),GBP,1.3544</t>
  </si>
  <si>
    <t>Tue Jan 04 2022 00:00:00 GMT+0000 (Coordinated Universal Time),INR,0.013419216317767043</t>
  </si>
  <si>
    <t>Tue Jan 04 2022 00:00:00 GMT+0000 (Coordinated Universal Time),JPY,0.008611780916293488</t>
  </si>
  <si>
    <t>Mon Jan 03 2022 00:00:00 GMT+0000 (Coordinated Universal Time),AUD,0.7195</t>
  </si>
  <si>
    <t>Mon Jan 03 2022 00:00:00 GMT+0000 (Coordinated Universal Time),CAD,0.7838833581563063</t>
  </si>
  <si>
    <t>Mon Jan 03 2022 00:00:00 GMT+0000 (Coordinated Universal Time),CHF,1.08837614279495</t>
  </si>
  <si>
    <t>Mon Jan 03 2022 00:00:00 GMT+0000 (Coordinated Universal Time),CNY,0.15735641227380015</t>
  </si>
  <si>
    <t>Mon Jan 03 2022 00:00:00 GMT+0000 (Coordinated Universal Time),EUR,1.129</t>
  </si>
  <si>
    <t>Mon Jan 03 2022 00:00:00 GMT+0000 (Coordinated Universal Time),GBP,1.3469</t>
  </si>
  <si>
    <t>Mon Jan 03 2022 00:00:00 GMT+0000 (Coordinated Universal Time),INR,0.013455328310010766</t>
  </si>
  <si>
    <t>Mon Jan 03 2022 00:00:00 GMT+0000 (Coordinated Universal Time),JPY,0.008675284115554785</t>
  </si>
  <si>
    <t>Thu Dec 30 2021 00:00:00 GMT+0000 (Coordinated Universal Time),AUD,0.726</t>
  </si>
  <si>
    <t>Thu Dec 30 2021 00:00:00 GMT+0000 (Coordinated Universal Time),CAD,0.7826563356030367</t>
  </si>
  <si>
    <t>Thu Dec 30 2021 00:00:00 GMT+0000 (Coordinated Universal Time),CHF,1.0933741526350318</t>
  </si>
  <si>
    <t>Thu Dec 30 2021 00:00:00 GMT+0000 (Coordinated Universal Time),CNY,0.15692182154850454</t>
  </si>
  <si>
    <t>Thu Dec 30 2021 00:00:00 GMT+0000 (Coordinated Universal Time),EUR,1.1318</t>
  </si>
  <si>
    <t>Thu Dec 30 2021 00:00:00 GMT+0000 (Coordinated Universal Time),GBP,1.35</t>
  </si>
  <si>
    <t>Thu Dec 30 2021 00:00:00 GMT+0000 (Coordinated Universal Time),INR,0.013442667025137788</t>
  </si>
  <si>
    <t>Thu Dec 30 2021 00:00:00 GMT+0000 (Coordinated Universal Time),JPY,0.008682816705739341</t>
  </si>
  <si>
    <t>Wed Dec 29 2021 00:00:00 GMT+0000 (Coordinated Universal Time),AUD,0.7241</t>
  </si>
  <si>
    <t>Wed Dec 29 2021 00:00:00 GMT+0000 (Coordinated Universal Time),CAD,0.7806401249024201</t>
  </si>
  <si>
    <t>Wed Dec 29 2021 00:00:00 GMT+0000 (Coordinated Universal Time),CHF,1.0930156301235108</t>
  </si>
  <si>
    <t>Wed Dec 29 2021 00:00:00 GMT+0000 (Coordinated Universal Time),CNY,0.15703517587939697</t>
  </si>
  <si>
    <t>Wed Dec 29 2021 00:00:00 GMT+0000 (Coordinated Universal Time),EUR,1.1337</t>
  </si>
  <si>
    <t>Wed Dec 29 2021 00:00:00 GMT+0000 (Coordinated Universal Time),GBP,1.3475</t>
  </si>
  <si>
    <t>Wed Dec 29 2021 00:00:00 GMT+0000 (Coordinated Universal Time),INR,0.013408420488066506</t>
  </si>
  <si>
    <t>Wed Dec 29 2021 00:00:00 GMT+0000 (Coordinated Universal Time),JPY,0.008697921196833956</t>
  </si>
  <si>
    <t>Tue Dec 28 2021 00:00:00 GMT+0000 (Coordinated Universal Time),AUD,0.7233</t>
  </si>
  <si>
    <t>Tue Dec 28 2021 00:00:00 GMT+0000 (Coordinated Universal Time),CAD,0.7803964413922272</t>
  </si>
  <si>
    <t>Tue Dec 28 2021 00:00:00 GMT+0000 (Coordinated Universal Time),CHF,1.0908694229300753</t>
  </si>
  <si>
    <t>Tue Dec 28 2021 00:00:00 GMT+0000 (Coordinated Universal Time),CNY,0.15702531248037183</t>
  </si>
  <si>
    <t>Tue Dec 28 2021 00:00:00 GMT+0000 (Coordinated Universal Time),EUR,1.1314</t>
  </si>
  <si>
    <t>Tue Dec 28 2021 00:00:00 GMT+0000 (Coordinated Universal Time),GBP,1.3432</t>
  </si>
  <si>
    <t>Tue Dec 28 2021 00:00:00 GMT+0000 (Coordinated Universal Time),INR,0.013392259274139546</t>
  </si>
  <si>
    <t>Tue Dec 28 2021 00:00:00 GMT+0000 (Coordinated Universal Time),JPY,0.008714596949891068</t>
  </si>
  <si>
    <t>Mon Dec 27 2021 00:00:00 GMT+0000 (Coordinated Universal Time),AUD,0.7238</t>
  </si>
  <si>
    <t>Mon Dec 27 2021 00:00:00 GMT+0000 (Coordinated Universal Time),CAD,0.7814331483941549</t>
  </si>
  <si>
    <t>Mon Dec 27 2021 00:00:00 GMT+0000 (Coordinated Universal Time),CHF,1.0899182561307903</t>
  </si>
  <si>
    <t>Mon Dec 27 2021 00:00:00 GMT+0000 (Coordinated Universal Time),CNY,0.15697354995683227</t>
  </si>
  <si>
    <t>Mon Dec 27 2021 00:00:00 GMT+0000 (Coordinated Universal Time),EUR,1.1329</t>
  </si>
  <si>
    <t>Mon Dec 27 2021 00:00:00 GMT+0000 (Coordinated Universal Time),GBP,1.3438</t>
  </si>
  <si>
    <t>Mon Dec 27 2021 00:00:00 GMT+0000 (Coordinated Universal Time),INR,0.013338668800853675</t>
  </si>
  <si>
    <t>Mon Dec 27 2021 00:00:00 GMT+0000 (Coordinated Universal Time),JPY,0.0087070091423596</t>
  </si>
  <si>
    <t>Thu Dec 23 2021 00:00:00 GMT+0000 (Coordinated Universal Time),AUD,0.724</t>
  </si>
  <si>
    <t>Thu Dec 23 2021 00:00:00 GMT+0000 (Coordinated Universal Time),CAD,0.7807010695604654</t>
  </si>
  <si>
    <t>Thu Dec 23 2021 00:00:00 GMT+0000 (Coordinated Universal Time),CHF,1.0886131069018072</t>
  </si>
  <si>
    <t>Thu Dec 23 2021 00:00:00 GMT+0000 (Coordinated Universal Time),CNY,0.15699572971615172</t>
  </si>
  <si>
    <t>Thu Dec 23 2021 00:00:00 GMT+0000 (Coordinated Universal Time),EUR,1.132</t>
  </si>
  <si>
    <t>Thu Dec 23 2021 00:00:00 GMT+0000 (Coordinated Universal Time),GBP,1.341</t>
  </si>
  <si>
    <t>Thu Dec 23 2021 00:00:00 GMT+0000 (Coordinated Universal Time),INR,0.013329778725673154</t>
  </si>
  <si>
    <t>Thu Dec 23 2021 00:00:00 GMT+0000 (Coordinated Universal Time),JPY,0.008739730816290859</t>
  </si>
  <si>
    <t>Wed Dec 22 2021 00:00:00 GMT+0000 (Coordinated Universal Time),AUD,0.7215</t>
  </si>
  <si>
    <t>Wed Dec 22 2021 00:00:00 GMT+0000 (Coordinated Universal Time),CAD,0.7785736530675802</t>
  </si>
  <si>
    <t>Wed Dec 22 2021 00:00:00 GMT+0000 (Coordinated Universal Time),CHF,1.0868383871318334</t>
  </si>
  <si>
    <t>Wed Dec 22 2021 00:00:00 GMT+0000 (Coordinated Universal Time),CNY,0.156998194520763</t>
  </si>
  <si>
    <t>Wed Dec 22 2021 00:00:00 GMT+0000 (Coordinated Universal Time),EUR,1.1324</t>
  </si>
  <si>
    <t>Wed Dec 22 2021 00:00:00 GMT+0000 (Coordinated Universal Time),GBP,1.3345</t>
  </si>
  <si>
    <t>Wed Dec 22 2021 00:00:00 GMT+0000 (Coordinated Universal Time),INR,0.013253810470510271</t>
  </si>
  <si>
    <t>Wed Dec 22 2021 00:00:00 GMT+0000 (Coordinated Universal Time),JPY,0.008755034144633165</t>
  </si>
  <si>
    <t>Tue Dec 21 2021 00:00:00 GMT+0000 (Coordinated Universal Time),AUD,0.714</t>
  </si>
  <si>
    <t>Tue Dec 21 2021 00:00:00 GMT+0000 (Coordinated Universal Time),CAD,0.7735746886361878</t>
  </si>
  <si>
    <t>Tue Dec 21 2021 00:00:00 GMT+0000 (Coordinated Universal Time),CHF,1.0820168794633196</t>
  </si>
  <si>
    <t>Tue Dec 21 2021 00:00:00 GMT+0000 (Coordinated Universal Time),CNY,0.1569464498713039</t>
  </si>
  <si>
    <t>Tue Dec 21 2021 00:00:00 GMT+0000 (Coordinated Universal Time),EUR,1.1272</t>
  </si>
  <si>
    <t>Tue Dec 21 2021 00:00:00 GMT+0000 (Coordinated Universal Time),GBP,1.3253</t>
  </si>
  <si>
    <t>Tue Dec 21 2021 00:00:00 GMT+0000 (Coordinated Universal Time),INR,0.013215276860050218</t>
  </si>
  <si>
    <t>Tue Dec 21 2021 00:00:00 GMT+0000 (Coordinated Universal Time),JPY,0.008763473841030585</t>
  </si>
  <si>
    <t>Mon Dec 20 2021 00:00:00 GMT+0000 (Coordinated Universal Time),AUD,0.7117</t>
  </si>
  <si>
    <t>Mon Dec 20 2021 00:00:00 GMT+0000 (Coordinated Universal Time),CAD,0.7727378100610462</t>
  </si>
  <si>
    <t>Mon Dec 20 2021 00:00:00 GMT+0000 (Coordinated Universal Time),CHF,1.0869565217391304</t>
  </si>
  <si>
    <t>Mon Dec 20 2021 00:00:00 GMT+0000 (Coordinated Universal Time),CNY,0.15684798293493946</t>
  </si>
  <si>
    <t>Mon Dec 20 2021 00:00:00 GMT+0000 (Coordinated Universal Time),EUR,1.1298</t>
  </si>
  <si>
    <t>Mon Dec 20 2021 00:00:00 GMT+0000 (Coordinated Universal Time),GBP,1.3222</t>
  </si>
  <si>
    <t>Mon Dec 20 2021 00:00:00 GMT+0000 (Coordinated Universal Time),INR,0.013189132155104196</t>
  </si>
  <si>
    <t>Mon Dec 20 2021 00:00:00 GMT+0000 (Coordinated Universal Time),JPY,0.00881445570736007</t>
  </si>
  <si>
    <t>Fri Dec 17 2021 00:00:00 GMT+0000 (Coordinated Universal Time),AUD,0.7148</t>
  </si>
  <si>
    <t>Fri Dec 17 2021 00:00:00 GMT+0000 (Coordinated Universal Time),CAD,0.779423226812159</t>
  </si>
  <si>
    <t>Fri Dec 17 2021 00:00:00 GMT+0000 (Coordinated Universal Time),CHF,1.0838933448948624</t>
  </si>
  <si>
    <t>Fri Dec 17 2021 00:00:00 GMT+0000 (Coordinated Universal Time),CNY,0.1568676664365941</t>
  </si>
  <si>
    <t>Fri Dec 17 2021 00:00:00 GMT+0000 (Coordinated Universal Time),EUR,1.1277</t>
  </si>
  <si>
    <t>Fri Dec 17 2021 00:00:00 GMT+0000 (Coordinated Universal Time),GBP,1.3269</t>
  </si>
  <si>
    <t>Fri Dec 17 2021 00:00:00 GMT+0000 (Coordinated Universal Time),INR,0.013161358252171624</t>
  </si>
  <si>
    <t>Fri Dec 17 2021 00:00:00 GMT+0000 (Coordinated Universal Time),JPY,0.008805917576611482</t>
  </si>
  <si>
    <t>Thu Dec 16 2021 00:00:00 GMT+0000 (Coordinated Universal Time),AUD,0.7191</t>
  </si>
  <si>
    <t>Thu Dec 16 2021 00:00:00 GMT+0000 (Coordinated Universal Time),CAD,0.7829627309740057</t>
  </si>
  <si>
    <t>Thu Dec 16 2021 00:00:00 GMT+0000 (Coordinated Universal Time),CHF,1.0851871947911014</t>
  </si>
  <si>
    <t>Thu Dec 16 2021 00:00:00 GMT+0000 (Coordinated Universal Time),CNY,0.15704997330150455</t>
  </si>
  <si>
    <t>Thu Dec 16 2021 00:00:00 GMT+0000 (Coordinated Universal Time),EUR,1.1309</t>
  </si>
  <si>
    <t>Thu Dec 16 2021 00:00:00 GMT+0000 (Coordinated Universal Time),GBP,1.3325</t>
  </si>
  <si>
    <t>Thu Dec 16 2021 00:00:00 GMT+0000 (Coordinated Universal Time),INR,0.013126804935678655</t>
  </si>
  <si>
    <t>Thu Dec 16 2021 00:00:00 GMT+0000 (Coordinated Universal Time),JPY,0.008797395970792645</t>
  </si>
  <si>
    <t>Wed Dec 15 2021 00:00:00 GMT+0000 (Coordinated Universal Time),AUD,0.7125</t>
  </si>
  <si>
    <t>Wed Dec 15 2021 00:00:00 GMT+0000 (Coordinated Universal Time),CAD,0.774233508826262</t>
  </si>
  <si>
    <t>Wed Dec 15 2021 00:00:00 GMT+0000 (Coordinated Universal Time),CHF,1.0801468999783972</t>
  </si>
  <si>
    <t>Wed Dec 15 2021 00:00:00 GMT+0000 (Coordinated Universal Time),CNY,0.15705243980965244</t>
  </si>
  <si>
    <t>Wed Dec 15 2021 00:00:00 GMT+0000 (Coordinated Universal Time),EUR,1.1261</t>
  </si>
  <si>
    <t>Wed Dec 15 2021 00:00:00 GMT+0000 (Coordinated Universal Time),GBP,1.3214</t>
  </si>
  <si>
    <t>Wed Dec 15 2021 00:00:00 GMT+0000 (Coordinated Universal Time),INR,0.013092432573972244</t>
  </si>
  <si>
    <t>Wed Dec 15 2021 00:00:00 GMT+0000 (Coordinated Universal Time),JPY,0.008785030308354563</t>
  </si>
  <si>
    <t>Tue Dec 14 2021 00:00:00 GMT+0000 (Coordinated Universal Time),AUD,0.7103</t>
  </si>
  <si>
    <t>Tue Dec 14 2021 00:00:00 GMT+0000 (Coordinated Universal Time),CAD,0.7777259293824855</t>
  </si>
  <si>
    <t>Tue Dec 14 2021 00:00:00 GMT+0000 (Coordinated Universal Time),CHF,1.0827197921178</t>
  </si>
  <si>
    <t>Tue Dec 14 2021 00:00:00 GMT+0000 (Coordinated Universal Time),CNY,0.15705737305837822</t>
  </si>
  <si>
    <t>Tue Dec 14 2021 00:00:00 GMT+0000 (Coordinated Universal Time),EUR,1.1267</t>
  </si>
  <si>
    <t>Tue Dec 14 2021 00:00:00 GMT+0000 (Coordinated Universal Time),GBP,1.3225</t>
  </si>
  <si>
    <t>Tue Dec 14 2021 00:00:00 GMT+0000 (Coordinated Universal Time),INR,0.013161358252171624</t>
  </si>
  <si>
    <t>Tue Dec 14 2021 00:00:00 GMT+0000 (Coordinated Universal Time),JPY,0.008800492827598346</t>
  </si>
  <si>
    <t>Mon Dec 13 2021 00:00:00 GMT+0000 (Coordinated Universal Time),AUD,0.7123</t>
  </si>
  <si>
    <t>Mon Dec 13 2021 00:00:00 GMT+0000 (Coordinated Universal Time),CAD,0.7815552950371238</t>
  </si>
  <si>
    <t>Mon Dec 13 2021 00:00:00 GMT+0000 (Coordinated Universal Time),CHF,1.0855405992184108</t>
  </si>
  <si>
    <t>Mon Dec 13 2021 00:00:00 GMT+0000 (Coordinated Universal Time),CNY,0.1570869790603057</t>
  </si>
  <si>
    <t>Mon Dec 13 2021 00:00:00 GMT+0000 (Coordinated Universal Time),EUR,1.1298</t>
  </si>
  <si>
    <t>Mon Dec 13 2021 00:00:00 GMT+0000 (Coordinated Universal Time),GBP,1.3233</t>
  </si>
  <si>
    <t>Mon Dec 13 2021 00:00:00 GMT+0000 (Coordinated Universal Time),INR,0.013196093956188967</t>
  </si>
  <si>
    <t>Mon Dec 13 2021 00:00:00 GMT+0000 (Coordinated Universal Time),JPY,0.00881678716275789</t>
  </si>
  <si>
    <t>Fri Dec 10 2021 00:00:00 GMT+0000 (Coordinated Universal Time),AUD,0.7177</t>
  </si>
  <si>
    <t>Fri Dec 10 2021 00:00:00 GMT+0000 (Coordinated Universal Time),CAD,0.7870297497245397</t>
  </si>
  <si>
    <t>Fri Dec 10 2021 00:00:00 GMT+0000 (Coordinated Universal Time),CHF,1.0863661053775122</t>
  </si>
  <si>
    <t>Fri Dec 10 2021 00:00:00 GMT+0000 (Coordinated Universal Time),CNY,0.1570228468242129</t>
  </si>
  <si>
    <t>Fri Dec 10 2021 00:00:00 GMT+0000 (Coordinated Universal Time),EUR,1.1312</t>
  </si>
  <si>
    <t>Fri Dec 10 2021 00:00:00 GMT+0000 (Coordinated Universal Time),GBP,1.3262</t>
  </si>
  <si>
    <t>Fri Dec 10 2021 00:00:00 GMT+0000 (Coordinated Universal Time),INR,0.013217023526301877</t>
  </si>
  <si>
    <t>Fri Dec 10 2021 00:00:00 GMT+0000 (Coordinated Universal Time),JPY,0.008821453775582216</t>
  </si>
  <si>
    <t>Thu Dec 09 2021 00:00:00 GMT+0000 (Coordinated Universal Time),AUD,0.7146</t>
  </si>
  <si>
    <t>Thu Dec 09 2021 00:00:00 GMT+0000 (Coordinated Universal Time),CAD,0.7875255945818239</t>
  </si>
  <si>
    <t>Thu Dec 09 2021 00:00:00 GMT+0000 (Coordinated Universal Time),CHF,1.079913606911447</t>
  </si>
  <si>
    <t>Thu Dec 09 2021 00:00:00 GMT+0000 (Coordinated Universal Time),CNY,0.1568086307470363</t>
  </si>
  <si>
    <t>Thu Dec 09 2021 00:00:00 GMT+0000 (Coordinated Universal Time),EUR,1.1285</t>
  </si>
  <si>
    <t>Thu Dec 09 2021 00:00:00 GMT+0000 (Coordinated Universal Time),GBP,1.3188</t>
  </si>
  <si>
    <t>Thu Dec 09 2021 00:00:00 GMT+0000 (Coordinated Universal Time),INR,0.013231013495633766</t>
  </si>
  <si>
    <t>Thu Dec 09 2021 00:00:00 GMT+0000 (Coordinated Universal Time),JPY,0.008808244516867788</t>
  </si>
  <si>
    <t>Wed Dec 08 2021 00:00:00 GMT+0000 (Coordinated Universal Time),AUD,0.7167</t>
  </si>
  <si>
    <t>Wed Dec 08 2021 00:00:00 GMT+0000 (Coordinated Universal Time),CAD,0.7903264048051845</t>
  </si>
  <si>
    <t>Wed Dec 08 2021 00:00:00 GMT+0000 (Coordinated Universal Time),CHF,1.0849517196484757</t>
  </si>
  <si>
    <t>Wed Dec 08 2021 00:00:00 GMT+0000 (Coordinated Universal Time),CNY,0.1576416804603137</t>
  </si>
  <si>
    <t>Wed Dec 08 2021 00:00:00 GMT+0000 (Coordinated Universal Time),EUR,1.133</t>
  </si>
  <si>
    <t>Wed Dec 08 2021 00:00:00 GMT+0000 (Coordinated Universal Time),GBP,1.3236</t>
  </si>
  <si>
    <t>Wed Dec 08 2021 00:00:00 GMT+0000 (Coordinated Universal Time),INR,0.01326259946949602</t>
  </si>
  <si>
    <t>Wed Dec 08 2021 00:00:00 GMT+0000 (Coordinated Universal Time),JPY,0.008785030308354563</t>
  </si>
  <si>
    <t>Tue Dec 07 2021 00:00:00 GMT+0000 (Coordinated Universal Time),AUD,0.7113</t>
  </si>
  <si>
    <t>Tue Dec 07 2021 00:00:00 GMT+0000 (Coordinated Universal Time),CAD,0.790451347719548</t>
  </si>
  <si>
    <t>Tue Dec 07 2021 00:00:00 GMT+0000 (Coordinated Universal Time),CHF,1.079447322970639</t>
  </si>
  <si>
    <t>Tue Dec 07 2021 00:00:00 GMT+0000 (Coordinated Universal Time),CNY,0.15709191447916174</t>
  </si>
  <si>
    <t>Tue Dec 07 2021 00:00:00 GMT+0000 (Coordinated Universal Time),EUR,1.1247</t>
  </si>
  <si>
    <t>Tue Dec 07 2021 00:00:00 GMT+0000 (Coordinated Universal Time),GBP,1.3236</t>
  </si>
  <si>
    <t>Tue Dec 07 2021 00:00:00 GMT+0000 (Coordinated Universal Time),INR,0.013257324671881213</t>
  </si>
  <si>
    <t>Tue Dec 07 2021 00:00:00 GMT+0000 (Coordinated Universal Time),JPY,0.008802042073761113</t>
  </si>
  <si>
    <t>Mon Dec 06 2021 00:00:00 GMT+0000 (Coordinated Universal Time),AUD,0.7044</t>
  </si>
  <si>
    <t>Mon Dec 06 2021 00:00:00 GMT+0000 (Coordinated Universal Time),CAD,0.7821666014861166</t>
  </si>
  <si>
    <t>Mon Dec 06 2021 00:00:00 GMT+0000 (Coordinated Universal Time),CHF,1.08038029386344</t>
  </si>
  <si>
    <t>Mon Dec 06 2021 00:00:00 GMT+0000 (Coordinated Universal Time),CNY,0.15684798293493946</t>
  </si>
  <si>
    <t>Mon Dec 06 2021 00:00:00 GMT+0000 (Coordinated Universal Time),EUR,1.1282</t>
  </si>
  <si>
    <t>Mon Dec 06 2021 00:00:00 GMT+0000 (Coordinated Universal Time),GBP,1.3252</t>
  </si>
  <si>
    <t>Mon Dec 06 2021 00:00:00 GMT+0000 (Coordinated Universal Time),INR,0.01326435866825839</t>
  </si>
  <si>
    <t>Mon Dec 06 2021 00:00:00 GMT+0000 (Coordinated Universal Time),JPY,0.008825346394845997</t>
  </si>
  <si>
    <t>Fri Dec 03 2021 00:00:00 GMT+0000 (Coordinated Universal Time),AUD,0.7011</t>
  </si>
  <si>
    <t>Fri Dec 03 2021 00:00:00 GMT+0000 (Coordinated Universal Time),CAD,0.7792410192472531</t>
  </si>
  <si>
    <t>Fri Dec 03 2021 00:00:00 GMT+0000 (Coordinated Universal Time),CHF,1.0887316276537833</t>
  </si>
  <si>
    <t>Fri Dec 03 2021 00:00:00 GMT+0000 (Coordinated Universal Time),CNY,0.15684306283133098</t>
  </si>
  <si>
    <t>Fri Dec 03 2021 00:00:00 GMT+0000 (Coordinated Universal Time),EUR,1.1308</t>
  </si>
  <si>
    <t>Fri Dec 03 2021 00:00:00 GMT+0000 (Coordinated Universal Time),GBP,1.3234</t>
  </si>
  <si>
    <t>Fri Dec 03 2021 00:00:00 GMT+0000 (Coordinated Universal Time),INR,0.013290802764486976</t>
  </si>
  <si>
    <t>Fri Dec 03 2021 00:00:00 GMT+0000 (Coordinated Universal Time),JPY,0.00885896527285613</t>
  </si>
  <si>
    <t>Thu Dec 02 2021 00:00:00 GMT+0000 (Coordinated Universal Time),AUD,0.7097</t>
  </si>
  <si>
    <t>Thu Dec 02 2021 00:00:00 GMT+0000 (Coordinated Universal Time),CAD,0.7803964413922272</t>
  </si>
  <si>
    <t>Thu Dec 02 2021 00:00:00 GMT+0000 (Coordinated Universal Time),CHF,1.0863661053775122</t>
  </si>
  <si>
    <t>Thu Dec 02 2021 00:00:00 GMT+0000 (Coordinated Universal Time),CNY,0.15683076392265108</t>
  </si>
  <si>
    <t>Thu Dec 02 2021 00:00:00 GMT+0000 (Coordinated Universal Time),EUR,1.1306</t>
  </si>
  <si>
    <t>Thu Dec 02 2021 00:00:00 GMT+0000 (Coordinated Universal Time),GBP,1.3305</t>
  </si>
  <si>
    <t>Thu Dec 02 2021 00:00:00 GMT+0000 (Coordinated Universal Time),INR,0.01335291761249833</t>
  </si>
  <si>
    <t>Thu Dec 02 2021 00:00:00 GMT+0000 (Coordinated Universal Time),JPY,0.008841732979664015</t>
  </si>
  <si>
    <t>Wed Dec 01 2021 00:00:00 GMT+0000 (Coordinated Universal Time),AUD,0.7132</t>
  </si>
  <si>
    <t>Wed Dec 01 2021 00:00:00 GMT+0000 (Coordinated Universal Time),CAD,0.7825950853028643</t>
  </si>
  <si>
    <t>Wed Dec 01 2021 00:00:00 GMT+0000 (Coordinated Universal Time),CHF,1.0875475802066341</t>
  </si>
  <si>
    <t>Wed Dec 01 2021 00:00:00 GMT+0000 (Coordinated Universal Time),CNY,0.15713140899734448</t>
  </si>
  <si>
    <t>Wed Dec 01 2021 00:00:00 GMT+0000 (Coordinated Universal Time),EUR,1.1323</t>
  </si>
  <si>
    <t>Wed Dec 01 2021 00:00:00 GMT+0000 (Coordinated Universal Time),GBP,1.3308</t>
  </si>
  <si>
    <t>Wed Dec 01 2021 00:00:00 GMT+0000 (Coordinated Universal Time),INR,0.013363624214887078</t>
  </si>
  <si>
    <t>Wed Dec 01 2021 00:00:00 GMT+0000 (Coordinated Universal Time),JPY,0.008863676653075697</t>
  </si>
  <si>
    <t>Tue Nov 30 2021 00:00:00 GMT+0000 (Coordinated Universal Time),AUD,0.7088</t>
  </si>
  <si>
    <t>Tue Nov 30 2021 00:00:00 GMT+0000 (Coordinated Universal Time),CAD,0.7805182641273807</t>
  </si>
  <si>
    <t>Tue Nov 30 2021 00:00:00 GMT+0000 (Coordinated Universal Time),CHF,1.0849517196484757</t>
  </si>
  <si>
    <t>Tue Nov 30 2021 00:00:00 GMT+0000 (Coordinated Universal Time),CNY,0.15713387806411064</t>
  </si>
  <si>
    <t>Tue Nov 30 2021 00:00:00 GMT+0000 (Coordinated Universal Time),EUR,1.1287</t>
  </si>
  <si>
    <t>Tue Nov 30 2021 00:00:00 GMT+0000 (Coordinated Universal Time),GBP,1.3252</t>
  </si>
  <si>
    <t>Tue Nov 30 2021 00:00:00 GMT+0000 (Coordinated Universal Time),INR,0.013315579227696406</t>
  </si>
  <si>
    <t>Tue Nov 30 2021 00:00:00 GMT+0000 (Coordinated Universal Time),JPY,0.008832361773538244</t>
  </si>
  <si>
    <t>Mon Nov 29 2021 00:00:00 GMT+0000 (Coordinated Universal Time),AUD,0.7119</t>
  </si>
  <si>
    <t>Mon Nov 29 2021 00:00:00 GMT+0000 (Coordinated Universal Time),CAD,0.7817385866166354</t>
  </si>
  <si>
    <t>Mon Nov 29 2021 00:00:00 GMT+0000 (Coordinated Universal Time),CHF,1.081081081081081</t>
  </si>
  <si>
    <t>Mon Nov 29 2021 00:00:00 GMT+0000 (Coordinated Universal Time),CNY,0.15655577299412915</t>
  </si>
  <si>
    <t>Mon Nov 29 2021 00:00:00 GMT+0000 (Coordinated Universal Time),EUR,1.1261</t>
  </si>
  <si>
    <t>Mon Nov 29 2021 00:00:00 GMT+0000 (Coordinated Universal Time),GBP,1.3291</t>
  </si>
  <si>
    <t>Mon Nov 29 2021 00:00:00 GMT+0000 (Coordinated Universal Time),INR,0.01331203407880724</t>
  </si>
  <si>
    <t>Mon Nov 29 2021 00:00:00 GMT+0000 (Coordinated Universal Time),JPY,0.008791208791208791</t>
  </si>
  <si>
    <t>Fri Nov 26 2021 00:00:00 GMT+0000 (Coordinated Universal Time),AUD,0.7124</t>
  </si>
  <si>
    <t>Fri Nov 26 2021 00:00:00 GMT+0000 (Coordinated Universal Time),CAD,0.7839448102853559</t>
  </si>
  <si>
    <t>Fri Nov 26 2021 00:00:00 GMT+0000 (Coordinated Universal Time),CHF,1.0829542993285683</t>
  </si>
  <si>
    <t>Fri Nov 26 2021 00:00:00 GMT+0000 (Coordinated Universal Time),CNY,0.15643576747387522</t>
  </si>
  <si>
    <t>Fri Nov 26 2021 00:00:00 GMT+0000 (Coordinated Universal Time),EUR,1.1302</t>
  </si>
  <si>
    <t>Fri Nov 26 2021 00:00:00 GMT+0000 (Coordinated Universal Time),GBP,1.3322</t>
  </si>
  <si>
    <t>Fri Nov 26 2021 00:00:00 GMT+0000 (Coordinated Universal Time),INR,0.01335291761249833</t>
  </si>
  <si>
    <t>Fri Nov 26 2021 00:00:00 GMT+0000 (Coordinated Universal Time),JPY,0.008813678829543451</t>
  </si>
  <si>
    <t>Wed Nov 24 2021 00:00:00 GMT+0000 (Coordinated Universal Time),AUD,0.7197</t>
  </si>
  <si>
    <t>Wed Nov 24 2021 00:00:00 GMT+0000 (Coordinated Universal Time),CAD,0.790076637433831</t>
  </si>
  <si>
    <t>Wed Nov 24 2021 00:00:00 GMT+0000 (Coordinated Universal Time),CHF,1.0690613641223006</t>
  </si>
  <si>
    <t>Wed Nov 24 2021 00:00:00 GMT+0000 (Coordinated Universal Time),CNY,0.1564528998544988</t>
  </si>
  <si>
    <t>Wed Nov 24 2021 00:00:00 GMT+0000 (Coordinated Universal Time),EUR,1.1196</t>
  </si>
  <si>
    <t>Wed Nov 24 2021 00:00:00 GMT+0000 (Coordinated Universal Time),GBP,1.3332</t>
  </si>
  <si>
    <t>Wed Nov 24 2021 00:00:00 GMT+0000 (Coordinated Universal Time),INR,0.013410218586562963</t>
  </si>
  <si>
    <t>Wed Nov 24 2021 00:00:00 GMT+0000 (Coordinated Universal Time),JPY,0.008670019074041963</t>
  </si>
  <si>
    <t>Tue Nov 23 2021 00:00:00 GMT+0000 (Coordinated Universal Time),AUD,0.7222</t>
  </si>
  <si>
    <t>Tue Nov 23 2021 00:00:00 GMT+0000 (Coordinated Universal Time),CAD,0.7866582756450597</t>
  </si>
  <si>
    <t>Tue Nov 23 2021 00:00:00 GMT+0000 (Coordinated Universal Time),CHF,1.0723860589812333</t>
  </si>
  <si>
    <t>Tue Nov 23 2021 00:00:00 GMT+0000 (Coordinated Universal Time),CNY,0.15647003598810827</t>
  </si>
  <si>
    <t>Tue Nov 23 2021 00:00:00 GMT+0000 (Coordinated Universal Time),EUR,1.1265</t>
  </si>
  <si>
    <t>Tue Nov 23 2021 00:00:00 GMT+0000 (Coordinated Universal Time),GBP,1.3388</t>
  </si>
  <si>
    <t>Tue Nov 23 2021 00:00:00 GMT+0000 (Coordinated Universal Time),INR,0.013424620754463688</t>
  </si>
  <si>
    <t>Tue Nov 23 2021 00:00:00 GMT+0000 (Coordinated Universal Time),JPY,0.008697164724299877</t>
  </si>
  <si>
    <t>Mon Nov 22 2021 00:00:00 GMT+0000 (Coordinated Universal Time),AUD,0.7235</t>
  </si>
  <si>
    <t>Mon Nov 22 2021 00:00:00 GMT+0000 (Coordinated Universal Time),CAD,0.7883948281299274</t>
  </si>
  <si>
    <t>Mon Nov 22 2021 00:00:00 GMT+0000 (Coordinated Universal Time),CHF,1.075268817204301</t>
  </si>
  <si>
    <t>Mon Nov 22 2021 00:00:00 GMT+0000 (Coordinated Universal Time),CNY,0.15663669684533693</t>
  </si>
  <si>
    <t>Mon Nov 22 2021 00:00:00 GMT+0000 (Coordinated Universal Time),EUR,1.126</t>
  </si>
  <si>
    <t>Mon Nov 22 2021 00:00:00 GMT+0000 (Coordinated Universal Time),GBP,1.3412</t>
  </si>
  <si>
    <t>Mon Nov 22 2021 00:00:00 GMT+0000 (Coordinated Universal Time),INR,0.01344628210299852</t>
  </si>
  <si>
    <t>Mon Nov 22 2021 00:00:00 GMT+0000 (Coordinated Universal Time),JPY,0.008719155985700585</t>
  </si>
  <si>
    <t>Fri Nov 19 2021 00:00:00 GMT+0000 (Coordinated Universal Time),AUD,0.7257</t>
  </si>
  <si>
    <t>Fri Nov 19 2021 00:00:00 GMT+0000 (Coordinated Universal Time),CAD,0.791702953052015</t>
  </si>
  <si>
    <t>Fri Nov 19 2021 00:00:00 GMT+0000 (Coordinated Universal Time),CHF,1.0796804145972791</t>
  </si>
  <si>
    <t>Fri Nov 19 2021 00:00:00 GMT+0000 (Coordinated Universal Time),CNY,0.15658519017271347</t>
  </si>
  <si>
    <t>Fri Nov 19 2021 00:00:00 GMT+0000 (Coordinated Universal Time),EUR,1.1318</t>
  </si>
  <si>
    <t>Fri Nov 19 2021 00:00:00 GMT+0000 (Coordinated Universal Time),GBP,1.3474</t>
  </si>
  <si>
    <t>Fri Nov 19 2021 00:00:00 GMT+0000 (Coordinated Universal Time),INR,0.013468013468013467</t>
  </si>
  <si>
    <t>Fri Nov 19 2021 00:00:00 GMT+0000 (Coordinated Universal Time),JPY,0.008786574114752657</t>
  </si>
  <si>
    <t>Thu Nov 18 2021 00:00:00 GMT+0000 (Coordinated Universal Time),AUD,0.727</t>
  </si>
  <si>
    <t>Thu Nov 18 2021 00:00:00 GMT+0000 (Coordinated Universal Time),CAD,0.7918283316177054</t>
  </si>
  <si>
    <t>Thu Nov 18 2021 00:00:00 GMT+0000 (Coordinated Universal Time),CHF,1.079913606911447</t>
  </si>
  <si>
    <t>Thu Nov 18 2021 00:00:00 GMT+0000 (Coordinated Universal Time),CNY,0.15661461840848223</t>
  </si>
  <si>
    <t>Thu Nov 18 2021 00:00:00 GMT+0000 (Coordinated Universal Time),EUR,1.1358</t>
  </si>
  <si>
    <t>Thu Nov 18 2021 00:00:00 GMT+0000 (Coordinated Universal Time),GBP,1.3489</t>
  </si>
  <si>
    <t>Thu Nov 18 2021 00:00:00 GMT+0000 (Coordinated Universal Time),INR,0.013468013468013467</t>
  </si>
  <si>
    <t>Thu Nov 18 2021 00:00:00 GMT+0000 (Coordinated Universal Time),JPY,0.008755034144633165</t>
  </si>
  <si>
    <t>Wed Nov 17 2021 00:00:00 GMT+0000 (Coordinated Universal Time),AUD,0.7273</t>
  </si>
  <si>
    <t>Wed Nov 17 2021 00:00:00 GMT+0000 (Coordinated Universal Time),CAD,0.7940289026520565</t>
  </si>
  <si>
    <t>Wed Nov 17 2021 00:00:00 GMT+0000 (Coordinated Universal Time),CHF,1.0768899418479432</t>
  </si>
  <si>
    <t>Wed Nov 17 2021 00:00:00 GMT+0000 (Coordinated Universal Time),CNY,0.15680125441003528</t>
  </si>
  <si>
    <t>Wed Nov 17 2021 00:00:00 GMT+0000 (Coordinated Universal Time),EUR,1.1322</t>
  </si>
  <si>
    <t>Wed Nov 17 2021 00:00:00 GMT+0000 (Coordinated Universal Time),GBP,1.3488</t>
  </si>
  <si>
    <t>Wed Nov 17 2021 00:00:00 GMT+0000 (Coordinated Universal Time),INR,0.013462574044157242</t>
  </si>
  <si>
    <t>Wed Nov 17 2021 00:00:00 GMT+0000 (Coordinated Universal Time),JPY,0.008746610688358261</t>
  </si>
  <si>
    <t>Tue Nov 16 2021 00:00:00 GMT+0000 (Coordinated Universal Time),AUD,0.7309</t>
  </si>
  <si>
    <t>Tue Nov 16 2021 00:00:00 GMT+0000 (Coordinated Universal Time),CAD,0.7960515841426524</t>
  </si>
  <si>
    <t>Tue Nov 16 2021 00:00:00 GMT+0000 (Coordinated Universal Time),CHF,1.0755001075500108</t>
  </si>
  <si>
    <t>Tue Nov 16 2021 00:00:00 GMT+0000 (Coordinated Universal Time),CNY,0.15644800450570254</t>
  </si>
  <si>
    <t>Tue Nov 16 2021 00:00:00 GMT+0000 (Coordinated Universal Time),EUR,1.1333</t>
  </si>
  <si>
    <t>Tue Nov 16 2021 00:00:00 GMT+0000 (Coordinated Universal Time),GBP,1.3429</t>
  </si>
  <si>
    <t>Tue Nov 16 2021 00:00:00 GMT+0000 (Coordinated Universal Time),INR,0.01342642320085929</t>
  </si>
  <si>
    <t>Tue Nov 16 2021 00:00:00 GMT+0000 (Coordinated Universal Time),JPY,0.008724480893386843</t>
  </si>
  <si>
    <t>Mon Nov 15 2021 00:00:00 GMT+0000 (Coordinated Universal Time),AUD,0.7361</t>
  </si>
  <si>
    <t>Mon Nov 15 2021 00:00:00 GMT+0000 (Coordinated Universal Time),CAD,0.7990411506192568</t>
  </si>
  <si>
    <t>Mon Nov 15 2021 00:00:00 GMT+0000 (Coordinated Universal Time),CHF,1.0849517196484757</t>
  </si>
  <si>
    <t>Mon Nov 15 2021 00:00:00 GMT+0000 (Coordinated Universal Time),CNY,0.15668087239909753</t>
  </si>
  <si>
    <t>Mon Nov 15 2021 00:00:00 GMT+0000 (Coordinated Universal Time),EUR,1.1421</t>
  </si>
  <si>
    <t>Mon Nov 15 2021 00:00:00 GMT+0000 (Coordinated Universal Time),GBP,1.3444</t>
  </si>
  <si>
    <t>Mon Nov 15 2021 00:00:00 GMT+0000 (Coordinated Universal Time),INR,0.013449899125756557</t>
  </si>
  <si>
    <t>Mon Nov 15 2021 00:00:00 GMT+0000 (Coordinated Universal Time),JPY,0.008775008775008775</t>
  </si>
  <si>
    <t>Fri Nov 12 2021 00:00:00 GMT+0000 (Coordinated Universal Time),AUD,0.7322</t>
  </si>
  <si>
    <t>Fri Nov 12 2021 00:00:00 GMT+0000 (Coordinated Universal Time),CAD,0.7963051441312311</t>
  </si>
  <si>
    <t>Fri Nov 12 2021 00:00:00 GMT+0000 (Coordinated Universal Time),CHF,1.0856584518510477</t>
  </si>
  <si>
    <t>Fri Nov 12 2021 00:00:00 GMT+0000 (Coordinated Universal Time),CNY,0.15677175600043897</t>
  </si>
  <si>
    <t>Fri Nov 12 2021 00:00:00 GMT+0000 (Coordinated Universal Time),EUR,1.1443</t>
  </si>
  <si>
    <t>Fri Nov 12 2021 00:00:00 GMT+0000 (Coordinated Universal Time),GBP,1.3412</t>
  </si>
  <si>
    <t>Fri Nov 12 2021 00:00:00 GMT+0000 (Coordinated Universal Time),INR,0.013440860215053762</t>
  </si>
  <si>
    <t>Fri Nov 12 2021 00:00:00 GMT+0000 (Coordinated Universal Time),JPY,0.00877963125548727</t>
  </si>
  <si>
    <t>Wed Nov 10 2021 00:00:00 GMT+0000 (Coordinated Universal Time),AUD,0.736</t>
  </si>
  <si>
    <t>Wed Nov 10 2021 00:00:00 GMT+0000 (Coordinated Universal Time),CAD,0.8034064433196755</t>
  </si>
  <si>
    <t>Wed Nov 10 2021 00:00:00 GMT+0000 (Coordinated Universal Time),CHF,1.0912265386294195</t>
  </si>
  <si>
    <t>Wed Nov 10 2021 00:00:00 GMT+0000 (Coordinated Universal Time),CNY,0.1565386180770796</t>
  </si>
  <si>
    <t>Wed Nov 10 2021 00:00:00 GMT+0000 (Coordinated Universal Time),EUR,1.1517</t>
  </si>
  <si>
    <t>Wed Nov 10 2021 00:00:00 GMT+0000 (Coordinated Universal Time),GBP,1.347</t>
  </si>
  <si>
    <t>Wed Nov 10 2021 00:00:00 GMT+0000 (Coordinated Universal Time),INR,0.013466199838405602</t>
  </si>
  <si>
    <t>Wed Nov 10 2021 00:00:00 GMT+0000 (Coordinated Universal Time),JPY,0.008780402142418122</t>
  </si>
  <si>
    <t>Tue Nov 09 2021 00:00:00 GMT+0000 (Coordinated Universal Time),AUD,0.7369</t>
  </si>
  <si>
    <t>Tue Nov 09 2021 00:00:00 GMT+0000 (Coordinated Universal Time),CAD,0.8027614995584812</t>
  </si>
  <si>
    <t>Tue Nov 09 2021 00:00:00 GMT+0000 (Coordinated Universal Time),CHF,1.0967317394165386</t>
  </si>
  <si>
    <t>Tue Nov 09 2021 00:00:00 GMT+0000 (Coordinated Universal Time),CNY,0.15645534764378247</t>
  </si>
  <si>
    <t>Tue Nov 09 2021 00:00:00 GMT+0000 (Coordinated Universal Time),EUR,1.1589</t>
  </si>
  <si>
    <t>Tue Nov 09 2021 00:00:00 GMT+0000 (Coordinated Universal Time),GBP,1.3551</t>
  </si>
  <si>
    <t>Tue Nov 09 2021 00:00:00 GMT+0000 (Coordinated Universal Time),INR,0.01349527665317139</t>
  </si>
  <si>
    <t>Tue Nov 09 2021 00:00:00 GMT+0000 (Coordinated Universal Time),JPY,0.008859750155045627</t>
  </si>
  <si>
    <t>Mon Nov 08 2021 00:00:00 GMT+0000 (Coordinated Universal Time),AUD,0.7429</t>
  </si>
  <si>
    <t>Mon Nov 08 2021 00:00:00 GMT+0000 (Coordinated Universal Time),CAD,0.8037939072421831</t>
  </si>
  <si>
    <t>Mon Nov 08 2021 00:00:00 GMT+0000 (Coordinated Universal Time),CHF,1.0950503723171265</t>
  </si>
  <si>
    <t>Mon Nov 08 2021 00:00:00 GMT+0000 (Coordinated Universal Time),CNY,0.1564896247378799</t>
  </si>
  <si>
    <t>Mon Nov 08 2021 00:00:00 GMT+0000 (Coordinated Universal Time),EUR,1.159</t>
  </si>
  <si>
    <t>Mon Nov 08 2021 00:00:00 GMT+0000 (Coordinated Universal Time),GBP,1.3563</t>
  </si>
  <si>
    <t>Mon Nov 08 2021 00:00:00 GMT+0000 (Coordinated Universal Time),INR,0.013529968881071575</t>
  </si>
  <si>
    <t>Mon Nov 08 2021 00:00:00 GMT+0000 (Coordinated Universal Time),JPY,0.008837825894829872</t>
  </si>
  <si>
    <t>Fri Nov 05 2021 00:00:00 GMT+0000 (Coordinated Universal Time),AUD,0.7408</t>
  </si>
  <si>
    <t>Fri Nov 05 2021 00:00:00 GMT+0000 (Coordinated Universal Time),CAD,0.8039231449473431</t>
  </si>
  <si>
    <t>Fri Nov 05 2021 00:00:00 GMT+0000 (Coordinated Universal Time),CHF,1.0949304719150335</t>
  </si>
  <si>
    <t>Fri Nov 05 2021 00:00:00 GMT+0000 (Coordinated Universal Time),CNY,0.15634527290067385</t>
  </si>
  <si>
    <t>Fri Nov 05 2021 00:00:00 GMT+0000 (Coordinated Universal Time),EUR,1.1554</t>
  </si>
  <si>
    <t>Fri Nov 05 2021 00:00:00 GMT+0000 (Coordinated Universal Time),GBP,1.3491</t>
  </si>
  <si>
    <t>Fri Nov 05 2021 00:00:00 GMT+0000 (Coordinated Universal Time),INR,0.013473457289140393</t>
  </si>
  <si>
    <t>Fri Nov 05 2021 00:00:00 GMT+0000 (Coordinated Universal Time),JPY,0.00881445570736007</t>
  </si>
  <si>
    <t>Thu Nov 04 2021 00:00:00 GMT+0000 (Coordinated Universal Time),AUD,0.7402</t>
  </si>
  <si>
    <t>Thu Nov 04 2021 00:00:00 GMT+0000 (Coordinated Universal Time),CAD,0.8024394158241053</t>
  </si>
  <si>
    <t>Thu Nov 04 2021 00:00:00 GMT+0000 (Coordinated Universal Time),CHF,1.095650268434316</t>
  </si>
  <si>
    <t>Thu Nov 04 2021 00:00:00 GMT+0000 (Coordinated Universal Time),CNY,0.1563232765358762</t>
  </si>
  <si>
    <t>Thu Nov 04 2021 00:00:00 GMT+0000 (Coordinated Universal Time),EUR,1.1546</t>
  </si>
  <si>
    <t>Thu Nov 04 2021 00:00:00 GMT+0000 (Coordinated Universal Time),GBP,1.3494</t>
  </si>
  <si>
    <t>Thu Nov 04 2021 00:00:00 GMT+0000 (Coordinated Universal Time),INR,0.013417415805715819</t>
  </si>
  <si>
    <t>Thu Nov 04 2021 00:00:00 GMT+0000 (Coordinated Universal Time),JPY,0.008800492827598346</t>
  </si>
  <si>
    <t>Wed Nov 03 2021 00:00:00 GMT+0000 (Coordinated Universal Time),AUD,0.743</t>
  </si>
  <si>
    <t>Wed Nov 03 2021 00:00:00 GMT+0000 (Coordinated Universal Time),CAD,0.8054123711340206</t>
  </si>
  <si>
    <t>Wed Nov 03 2021 00:00:00 GMT+0000 (Coordinated Universal Time),CHF,1.096371011950444</t>
  </si>
  <si>
    <t>Wed Nov 03 2021 00:00:00 GMT+0000 (Coordinated Universal Time),CNY,0.15610121602847285</t>
  </si>
  <si>
    <t>Wed Nov 03 2021 00:00:00 GMT+0000 (Coordinated Universal Time),EUR,1.1584</t>
  </si>
  <si>
    <t>Wed Nov 03 2021 00:00:00 GMT+0000 (Coordinated Universal Time),GBP,1.3659</t>
  </si>
  <si>
    <t>Wed Nov 03 2021 00:00:00 GMT+0000 (Coordinated Universal Time),INR,0.013421017313112333</t>
  </si>
  <si>
    <t>Wed Nov 03 2021 00:00:00 GMT+0000 (Coordinated Universal Time),JPY,0.00876731544800982</t>
  </si>
  <si>
    <t>Tue Nov 02 2021 00:00:00 GMT+0000 (Coordinated Universal Time),AUD,0.7429</t>
  </si>
  <si>
    <t>Tue Nov 02 2021 00:00:00 GMT+0000 (Coordinated Universal Time),CAD,0.8051529790660226</t>
  </si>
  <si>
    <t>Tue Nov 02 2021 00:00:00 GMT+0000 (Coordinated Universal Time),CHF,1.0934937124111537</t>
  </si>
  <si>
    <t>Tue Nov 02 2021 00:00:00 GMT+0000 (Coordinated Universal Time),CNY,0.15626220798499885</t>
  </si>
  <si>
    <t>Tue Nov 02 2021 00:00:00 GMT+0000 (Coordinated Universal Time),EUR,1.1581</t>
  </si>
  <si>
    <t>Tue Nov 02 2021 00:00:00 GMT+0000 (Coordinated Universal Time),GBP,1.3612</t>
  </si>
  <si>
    <t>Tue Nov 02 2021 00:00:00 GMT+0000 (Coordinated Universal Time),INR,0.013399437223636608</t>
  </si>
  <si>
    <t>Tue Nov 02 2021 00:00:00 GMT+0000 (Coordinated Universal Time),JPY,0.008788890841975743</t>
  </si>
  <si>
    <t>Mon Nov 01 2021 00:00:00 GMT+0000 (Coordinated Universal Time),AUD,0.7534</t>
  </si>
  <si>
    <t>Mon Nov 01 2021 00:00:00 GMT+0000 (Coordinated Universal Time),CAD,0.8093889113719142</t>
  </si>
  <si>
    <t>Mon Nov 01 2021 00:00:00 GMT+0000 (Coordinated Universal Time),CHF,1.098297638660077</t>
  </si>
  <si>
    <t>Mon Nov 01 2021 00:00:00 GMT+0000 (Coordinated Universal Time),CNY,0.15631838929531672</t>
  </si>
  <si>
    <t>Mon Nov 01 2021 00:00:00 GMT+0000 (Coordinated Universal Time),EUR,1.1591</t>
  </si>
  <si>
    <t>Mon Nov 01 2021 00:00:00 GMT+0000 (Coordinated Universal Time),GBP,1.3679</t>
  </si>
  <si>
    <t>Mon Nov 01 2021 00:00:00 GMT+0000 (Coordinated Universal Time),INR,0.013363624214887078</t>
  </si>
  <si>
    <t>Mon Nov 01 2021 00:00:00 GMT+0000 (Coordinated Universal Time),JPY,0.008757334267448989</t>
  </si>
  <si>
    <t>Fri Oct 29 2021 00:00:00 GMT+0000 (Coordinated Universal Time),AUD,0.751</t>
  </si>
  <si>
    <t>Fri Oct 29 2021 00:00:00 GMT+0000 (Coordinated Universal Time),CAD,0.8066467693796886</t>
  </si>
  <si>
    <t>Fri Oct 29 2021 00:00:00 GMT+0000 (Coordinated Universal Time),CHF,1.0911074740861975</t>
  </si>
  <si>
    <t>Fri Oct 29 2021 00:00:00 GMT+0000 (Coordinated Universal Time),CNY,0.156128024980484</t>
  </si>
  <si>
    <t>Fri Oct 29 2021 00:00:00 GMT+0000 (Coordinated Universal Time),EUR,1.1552</t>
  </si>
  <si>
    <t>Fri Oct 29 2021 00:00:00 GMT+0000 (Coordinated Universal Time),GBP,1.3686</t>
  </si>
  <si>
    <t>Fri Oct 29 2021 00:00:00 GMT+0000 (Coordinated Universal Time),INR,0.013333333333333334</t>
  </si>
  <si>
    <t>Fri Oct 29 2021 00:00:00 GMT+0000 (Coordinated Universal Time),JPY,0.008769622029290538</t>
  </si>
  <si>
    <t>Thu Oct 28 2021 00:00:00 GMT+0000 (Coordinated Universal Time),AUD,0.7547</t>
  </si>
  <si>
    <t>Thu Oct 28 2021 00:00:00 GMT+0000 (Coordinated Universal Time),CAD,0.8098477486232589</t>
  </si>
  <si>
    <t>Thu Oct 28 2021 00:00:00 GMT+0000 (Coordinated Universal Time),CHF,1.0961306587745259</t>
  </si>
  <si>
    <t>Thu Oct 28 2021 00:00:00 GMT+0000 (Coordinated Universal Time),CNY,0.1564528998544988</t>
  </si>
  <si>
    <t>Thu Oct 28 2021 00:00:00 GMT+0000 (Coordinated Universal Time),EUR,1.1685</t>
  </si>
  <si>
    <t>Thu Oct 28 2021 00:00:00 GMT+0000 (Coordinated Universal Time),GBP,1.3804</t>
  </si>
  <si>
    <t>Thu Oct 28 2021 00:00:00 GMT+0000 (Coordinated Universal Time),INR,0.013374348000534974</t>
  </si>
  <si>
    <t>Thu Oct 28 2021 00:00:00 GMT+0000 (Coordinated Universal Time),JPY,0.008819897689186805</t>
  </si>
  <si>
    <t>Wed Oct 27 2021 00:00:00 GMT+0000 (Coordinated Universal Time),AUD,0.7515</t>
  </si>
  <si>
    <t>Wed Oct 27 2021 00:00:00 GMT+0000 (Coordinated Universal Time),CAD,0.8105698305909054</t>
  </si>
  <si>
    <t>Wed Oct 27 2021 00:00:00 GMT+0000 (Coordinated Universal Time),CHF,1.0889687465969726</t>
  </si>
  <si>
    <t>Wed Oct 27 2021 00:00:00 GMT+0000 (Coordinated Universal Time),CNY,0.15645779550966127</t>
  </si>
  <si>
    <t>Wed Oct 27 2021 00:00:00 GMT+0000 (Coordinated Universal Time),EUR,1.16</t>
  </si>
  <si>
    <t>Wed Oct 27 2021 00:00:00 GMT+0000 (Coordinated Universal Time),GBP,1.3739</t>
  </si>
  <si>
    <t>Wed Oct 27 2021 00:00:00 GMT+0000 (Coordinated Universal Time),INR,0.013331555792560991</t>
  </si>
  <si>
    <t>Wed Oct 27 2021 00:00:00 GMT+0000 (Coordinated Universal Time),JPY,0.008791208791208791</t>
  </si>
  <si>
    <t>Tue Oct 26 2021 00:00:00 GMT+0000 (Coordinated Universal Time),AUD,0.7497</t>
  </si>
  <si>
    <t>Tue Oct 26 2021 00:00:00 GMT+0000 (Coordinated Universal Time),CAD,0.8072328059412335</t>
  </si>
  <si>
    <t>Tue Oct 26 2021 00:00:00 GMT+0000 (Coordinated Universal Time),CHF,1.086484137331595</t>
  </si>
  <si>
    <t>Tue Oct 26 2021 00:00:00 GMT+0000 (Coordinated Universal Time),CNY,0.15669069257286117</t>
  </si>
  <si>
    <t>Tue Oct 26 2021 00:00:00 GMT+0000 (Coordinated Universal Time),EUR,1.159</t>
  </si>
  <si>
    <t>Tue Oct 26 2021 00:00:00 GMT+0000 (Coordinated Universal Time),GBP,1.3772</t>
  </si>
  <si>
    <t>Tue Oct 26 2021 00:00:00 GMT+0000 (Coordinated Universal Time),INR,0.013351134846461948</t>
  </si>
  <si>
    <t>Tue Oct 26 2021 00:00:00 GMT+0000 (Coordinated Universal Time),JPY,0.008757334267448989</t>
  </si>
  <si>
    <t>Mon Oct 25 2021 00:00:00 GMT+0000 (Coordinated Universal Time),AUD,0.7494</t>
  </si>
  <si>
    <t>Mon Oct 25 2021 00:00:00 GMT+0000 (Coordinated Universal Time),CAD,0.8082114281095935</t>
  </si>
  <si>
    <t>Mon Oct 25 2021 00:00:00 GMT+0000 (Coordinated Universal Time),CHF,1.0877841836179702</t>
  </si>
  <si>
    <t>Mon Oct 25 2021 00:00:00 GMT+0000 (Coordinated Universal Time),CNY,0.1566023552994237</t>
  </si>
  <si>
    <t>Mon Oct 25 2021 00:00:00 GMT+0000 (Coordinated Universal Time),EUR,1.1609</t>
  </si>
  <si>
    <t>Mon Oct 25 2021 00:00:00 GMT+0000 (Coordinated Universal Time),GBP,1.3773</t>
  </si>
  <si>
    <t>Mon Oct 25 2021 00:00:00 GMT+0000 (Coordinated Universal Time),INR,0.013324450366422385</t>
  </si>
  <si>
    <t>Mon Oct 25 2021 00:00:00 GMT+0000 (Coordinated Universal Time),JPY,0.008795074758135443</t>
  </si>
  <si>
    <t>Fri Oct 22 2021 00:00:00 GMT+0000 (Coordinated Universal Time),AUD,0.7463</t>
  </si>
  <si>
    <t>Fri Oct 22 2021 00:00:00 GMT+0000 (Coordinated Universal Time),CAD,0.8074283407347599</t>
  </si>
  <si>
    <t>Fri Oct 22 2021 00:00:00 GMT+0000 (Coordinated Universal Time),CHF,1.0912265386294195</t>
  </si>
  <si>
    <t>Fri Oct 22 2021 00:00:00 GMT+0000 (Coordinated Universal Time),CNY,0.15664405770767087</t>
  </si>
  <si>
    <t>Fri Oct 22 2021 00:00:00 GMT+0000 (Coordinated Universal Time),EUR,1.1632</t>
  </si>
  <si>
    <t>Fri Oct 22 2021 00:00:00 GMT+0000 (Coordinated Universal Time),GBP,1.3741</t>
  </si>
  <si>
    <t>Fri Oct 22 2021 00:00:00 GMT+0000 (Coordinated Universal Time),INR,0.013356484573260318</t>
  </si>
  <si>
    <t>Fri Oct 22 2021 00:00:00 GMT+0000 (Coordinated Universal Time),JPY,0.008807468733485996</t>
  </si>
  <si>
    <t>Thu Oct 21 2021 00:00:00 GMT+0000 (Coordinated Universal Time),AUD,0.7492</t>
  </si>
  <si>
    <t>Thu Oct 21 2021 00:00:00 GMT+0000 (Coordinated Universal Time),CAD,0.8104384471999352</t>
  </si>
  <si>
    <t>Thu Oct 21 2021 00:00:00 GMT+0000 (Coordinated Universal Time),CHF,1.0901558922925978</t>
  </si>
  <si>
    <t>Thu Oct 21 2021 00:00:00 GMT+0000 (Coordinated Universal Time),CNY,0.15643332029722332</t>
  </si>
  <si>
    <t>Thu Oct 21 2021 00:00:00 GMT+0000 (Coordinated Universal Time),EUR,1.1643</t>
  </si>
  <si>
    <t>Thu Oct 21 2021 00:00:00 GMT+0000 (Coordinated Universal Time),GBP,1.3812</t>
  </si>
  <si>
    <t>Thu Oct 21 2021 00:00:00 GMT+0000 (Coordinated Universal Time),INR,0.013368983957219251</t>
  </si>
  <si>
    <t>Thu Oct 21 2021 00:00:00 GMT+0000 (Coordinated Universal Time),JPY,0.008791208791208791</t>
  </si>
  <si>
    <t>Wed Oct 20 2021 00:00:00 GMT+0000 (Coordinated Universal Time),AUD,0.7512</t>
  </si>
  <si>
    <t>Wed Oct 20 2021 00:00:00 GMT+0000 (Coordinated Universal Time),CAD,0.8111615833874108</t>
  </si>
  <si>
    <t>Wed Oct 20 2021 00:00:00 GMT+0000 (Coordinated Universal Time),CHF,1.0873110796999021</t>
  </si>
  <si>
    <t>Wed Oct 20 2021 00:00:00 GMT+0000 (Coordinated Universal Time),CNY,0.1564064064064064</t>
  </si>
  <si>
    <t>Wed Oct 20 2021 00:00:00 GMT+0000 (Coordinated Universal Time),EUR,1.1643</t>
  </si>
  <si>
    <t>Wed Oct 20 2021 00:00:00 GMT+0000 (Coordinated Universal Time),GBP,1.3821</t>
  </si>
  <si>
    <t>Wed Oct 20 2021 00:00:00 GMT+0000 (Coordinated Universal Time),INR,0.013363624214887078</t>
  </si>
  <si>
    <t>Wed Oct 20 2021 00:00:00 GMT+0000 (Coordinated Universal Time),JPY,0.008753501400560224</t>
  </si>
  <si>
    <t>Tue Oct 19 2021 00:00:00 GMT+0000 (Coordinated Universal Time),AUD,0.7481</t>
  </si>
  <si>
    <t>Tue Oct 19 2021 00:00:00 GMT+0000 (Coordinated Universal Time),CAD,0.8094544277157195</t>
  </si>
  <si>
    <t>Tue Oct 19 2021 00:00:00 GMT+0000 (Coordinated Universal Time),CHF,1.0837758751490192</t>
  </si>
  <si>
    <t>Tue Oct 19 2021 00:00:00 GMT+0000 (Coordinated Universal Time),CNY,0.1566857823321112</t>
  </si>
  <si>
    <t>Tue Oct 19 2021 00:00:00 GMT+0000 (Coordinated Universal Time),EUR,1.1632</t>
  </si>
  <si>
    <t>Tue Oct 19 2021 00:00:00 GMT+0000 (Coordinated Universal Time),GBP,1.3807</t>
  </si>
  <si>
    <t>Tue Oct 19 2021 00:00:00 GMT+0000 (Coordinated Universal Time),INR,0.01332267519317879</t>
  </si>
  <si>
    <t>Tue Oct 19 2021 00:00:00 GMT+0000 (Coordinated Universal Time),JPY,0.008751203290452437</t>
  </si>
  <si>
    <t>Mon Oct 18 2021 00:00:00 GMT+0000 (Coordinated Universal Time),AUD,0.7417</t>
  </si>
  <si>
    <t>Mon Oct 18 2021 00:00:00 GMT+0000 (Coordinated Universal Time),CAD,0.8089305937550558</t>
  </si>
  <si>
    <t>Mon Oct 18 2021 00:00:00 GMT+0000 (Coordinated Universal Time),CHF,1.0831889081455806</t>
  </si>
  <si>
    <t>Mon Oct 18 2021 00:00:00 GMT+0000 (Coordinated Universal Time),CNY,0.15554518587649713</t>
  </si>
  <si>
    <t>Mon Oct 18 2021 00:00:00 GMT+0000 (Coordinated Universal Time),EUR,1.1609</t>
  </si>
  <si>
    <t>Mon Oct 18 2021 00:00:00 GMT+0000 (Coordinated Universal Time),GBP,1.3726</t>
  </si>
  <si>
    <t>Mon Oct 18 2021 00:00:00 GMT+0000 (Coordinated Universal Time),INR,0.013276686139139671</t>
  </si>
  <si>
    <t>Mon Oct 18 2021 00:00:00 GMT+0000 (Coordinated Universal Time),JPY,0.008755034144633165</t>
  </si>
  <si>
    <t>Fri Oct 15 2021 00:00:00 GMT+0000 (Coordinated Universal Time),AUD,0.7416</t>
  </si>
  <si>
    <t>Fri Oct 15 2021 00:00:00 GMT+0000 (Coordinated Universal Time),CAD,0.8072979736820861</t>
  </si>
  <si>
    <t>Fri Oct 15 2021 00:00:00 GMT+0000 (Coordinated Universal Time),CHF,1.0821339681852613</t>
  </si>
  <si>
    <t>Fri Oct 15 2021 00:00:00 GMT+0000 (Coordinated Universal Time),CNY,0.15542430836182777</t>
  </si>
  <si>
    <t>Fri Oct 15 2021 00:00:00 GMT+0000 (Coordinated Universal Time),EUR,1.1594</t>
  </si>
  <si>
    <t>Fri Oct 15 2021 00:00:00 GMT+0000 (Coordinated Universal Time),GBP,1.3756</t>
  </si>
  <si>
    <t>Fri Oct 15 2021 00:00:00 GMT+0000 (Coordinated Universal Time),INR,0.013336889837289943</t>
  </si>
  <si>
    <t>Fri Oct 15 2021 00:00:00 GMT+0000 (Coordinated Universal Time),JPY,0.008748141020033243</t>
  </si>
  <si>
    <t>Thu Oct 14 2021 00:00:00 GMT+0000 (Coordinated Universal Time),AUD,0.7419</t>
  </si>
  <si>
    <t>Thu Oct 14 2021 00:00:00 GMT+0000 (Coordinated Universal Time),CAD,0.8089305937550558</t>
  </si>
  <si>
    <t>Thu Oct 14 2021 00:00:00 GMT+0000 (Coordinated Universal Time),CHF,1.0831889081455806</t>
  </si>
  <si>
    <t>Thu Oct 14 2021 00:00:00 GMT+0000 (Coordinated Universal Time),CNY,0.1553277415346381</t>
  </si>
  <si>
    <t>Thu Oct 14 2021 00:00:00 GMT+0000 (Coordinated Universal Time),EUR,1.1591</t>
  </si>
  <si>
    <t>Thu Oct 14 2021 00:00:00 GMT+0000 (Coordinated Universal Time),GBP,1.3684</t>
  </si>
  <si>
    <t>Thu Oct 14 2021 00:00:00 GMT+0000 (Coordinated Universal Time),INR,0.013301409949454642</t>
  </si>
  <si>
    <t>Thu Oct 14 2021 00:00:00 GMT+0000 (Coordinated Universal Time),JPY,0.008803591865481117</t>
  </si>
  <si>
    <t>Wed Oct 13 2021 00:00:00 GMT+0000 (Coordinated Universal Time),AUD,0.7371</t>
  </si>
  <si>
    <t>Wed Oct 13 2021 00:00:00 GMT+0000 (Coordinated Universal Time),CAD,0.8033419023136248</t>
  </si>
  <si>
    <t>Wed Oct 13 2021 00:00:00 GMT+0000 (Coordinated Universal Time),CHF,1.079913606911447</t>
  </si>
  <si>
    <t>Wed Oct 13 2021 00:00:00 GMT+0000 (Coordinated Universal Time),CNY,0.15561295944726278</t>
  </si>
  <si>
    <t>Wed Oct 13 2021 00:00:00 GMT+0000 (Coordinated Universal Time),EUR,1.1568</t>
  </si>
  <si>
    <t>Wed Oct 13 2021 00:00:00 GMT+0000 (Coordinated Universal Time),GBP,1.3645</t>
  </si>
  <si>
    <t>Wed Oct 13 2021 00:00:00 GMT+0000 (Coordinated Universal Time),INR,0.013274923669188903</t>
  </si>
  <si>
    <t>Wed Oct 13 2021 00:00:00 GMT+0000 (Coordinated Universal Time),JPY,0.008811349017534584</t>
  </si>
  <si>
    <t>Tue Oct 12 2021 00:00:00 GMT+0000 (Coordinated Universal Time),AUD,0.7366</t>
  </si>
  <si>
    <t>Tue Oct 12 2021 00:00:00 GMT+0000 (Coordinated Universal Time),CAD,0.8039231449473431</t>
  </si>
  <si>
    <t>Tue Oct 12 2021 00:00:00 GMT+0000 (Coordinated Universal Time),CHF,1.075037626316921</t>
  </si>
  <si>
    <t>Tue Oct 12 2021 00:00:00 GMT+0000 (Coordinated Universal Time),CNY,0.15507482360238814</t>
  </si>
  <si>
    <t>Tue Oct 12 2021 00:00:00 GMT+0000 (Coordinated Universal Time),EUR,1.1541</t>
  </si>
  <si>
    <t>Tue Oct 12 2021 00:00:00 GMT+0000 (Coordinated Universal Time),GBP,1.3605</t>
  </si>
  <si>
    <t>Tue Oct 12 2021 00:00:00 GMT+0000 (Coordinated Universal Time),INR,0.0132520540683806</t>
  </si>
  <si>
    <t>Tue Oct 12 2021 00:00:00 GMT+0000 (Coordinated Universal Time),JPY,0.00879584835957428</t>
  </si>
  <si>
    <t>Fri Oct 08 2021 00:00:00 GMT+0000 (Coordinated Universal Time),AUD,0.7308</t>
  </si>
  <si>
    <t>Fri Oct 08 2021 00:00:00 GMT+0000 (Coordinated Universal Time),CAD,0.8014747134727899</t>
  </si>
  <si>
    <t>Fri Oct 08 2021 00:00:00 GMT+0000 (Coordinated Universal Time),CHF,1.0785159620362381</t>
  </si>
  <si>
    <t>Fri Oct 08 2021 00:00:00 GMT+0000 (Coordinated Universal Time),CNY,0.15519515791107316</t>
  </si>
  <si>
    <t>Fri Oct 08 2021 00:00:00 GMT+0000 (Coordinated Universal Time),EUR,1.1572</t>
  </si>
  <si>
    <t>Fri Oct 08 2021 00:00:00 GMT+0000 (Coordinated Universal Time),GBP,1.363</t>
  </si>
  <si>
    <t>Fri Oct 08 2021 00:00:00 GMT+0000 (Coordinated Universal Time),INR,0.013324450366422385</t>
  </si>
  <si>
    <t>Fri Oct 08 2021 00:00:00 GMT+0000 (Coordinated Universal Time),JPY,0.008916629514043692</t>
  </si>
  <si>
    <t>Thu Oct 07 2021 00:00:00 GMT+0000 (Coordinated Universal Time),AUD,0.7321</t>
  </si>
  <si>
    <t>Thu Oct 07 2021 00:00:00 GMT+0000 (Coordinated Universal Time),CAD,0.7970667941973538</t>
  </si>
  <si>
    <t>Thu Oct 07 2021 00:00:00 GMT+0000 (Coordinated Universal Time),CHF,1.0775862068965516</t>
  </si>
  <si>
    <t>Thu Oct 07 2021 00:00:00 GMT+0000 (Coordinated Universal Time),CNY,0.15519756650215727</t>
  </si>
  <si>
    <t>Thu Oct 07 2021 00:00:00 GMT+0000 (Coordinated Universal Time),EUR,1.1561</t>
  </si>
  <si>
    <t>Thu Oct 07 2021 00:00:00 GMT+0000 (Coordinated Universal Time),GBP,1.3634</t>
  </si>
  <si>
    <t>Thu Oct 07 2021 00:00:00 GMT+0000 (Coordinated Universal Time),INR,0.013360053440213761</t>
  </si>
  <si>
    <t>Thu Oct 07 2021 00:00:00 GMT+0000 (Coordinated Universal Time),JPY,0.008968609865470852</t>
  </si>
  <si>
    <t>Wed Oct 06 2021 00:00:00 GMT+0000 (Coordinated Universal Time),AUD,0.7258</t>
  </si>
  <si>
    <t>Wed Oct 06 2021 00:00:00 GMT+0000 (Coordinated Universal Time),CAD,0.7928956549318109</t>
  </si>
  <si>
    <t>Wed Oct 06 2021 00:00:00 GMT+0000 (Coordinated Universal Time),CHF,1.077702338614075</t>
  </si>
  <si>
    <t>Wed Oct 06 2021 00:00:00 GMT+0000 (Coordinated Universal Time),CNY,0.15519756650215727</t>
  </si>
  <si>
    <t>Wed Oct 06 2021 00:00:00 GMT+0000 (Coordinated Universal Time),EUR,1.1546</t>
  </si>
  <si>
    <t>Wed Oct 06 2021 00:00:00 GMT+0000 (Coordinated Universal Time),GBP,1.3569</t>
  </si>
  <si>
    <t>Wed Oct 06 2021 00:00:00 GMT+0000 (Coordinated Universal Time),INR,0.013365410318096767</t>
  </si>
  <si>
    <t>Wed Oct 06 2021 00:00:00 GMT+0000 (Coordinated Universal Time),JPY,0.008982304859426929</t>
  </si>
  <si>
    <t>Tue Oct 05 2021 00:00:00 GMT+0000 (Coordinated Universal Time),AUD,0.7295</t>
  </si>
  <si>
    <t>Tue Oct 05 2021 00:00:00 GMT+0000 (Coordinated Universal Time),CAD,0.7960515841426524</t>
  </si>
  <si>
    <t>Tue Oct 05 2021 00:00:00 GMT+0000 (Coordinated Universal Time),CHF,1.07863229425089</t>
  </si>
  <si>
    <t>Tue Oct 05 2021 00:00:00 GMT+0000 (Coordinated Universal Time),CNY,0.15519756650215727</t>
  </si>
  <si>
    <t>Tue Oct 05 2021 00:00:00 GMT+0000 (Coordinated Universal Time),EUR,1.1609</t>
  </si>
  <si>
    <t>Tue Oct 05 2021 00:00:00 GMT+0000 (Coordinated Universal Time),GBP,1.364</t>
  </si>
  <si>
    <t>Tue Oct 05 2021 00:00:00 GMT+0000 (Coordinated Universal Time),INR,0.013421017313112333</t>
  </si>
  <si>
    <t>Tue Oct 05 2021 00:00:00 GMT+0000 (Coordinated Universal Time),JPY,0.008977466558937068</t>
  </si>
  <si>
    <t>Mon Oct 04 2021 00:00:00 GMT+0000 (Coordinated Universal Time),AUD,0.7284</t>
  </si>
  <si>
    <t>Mon Oct 04 2021 00:00:00 GMT+0000 (Coordinated Universal Time),CAD,0.7954816641476413</t>
  </si>
  <si>
    <t>Mon Oct 04 2021 00:00:00 GMT+0000 (Coordinated Universal Time),CHF,1.0813148788927336</t>
  </si>
  <si>
    <t>Mon Oct 04 2021 00:00:00 GMT+0000 (Coordinated Universal Time),CNY,0.15519756650215727</t>
  </si>
  <si>
    <t>Mon Oct 04 2021 00:00:00 GMT+0000 (Coordinated Universal Time),EUR,1.1622</t>
  </si>
  <si>
    <t>Mon Oct 04 2021 00:00:00 GMT+0000 (Coordinated Universal Time),GBP,1.3602</t>
  </si>
  <si>
    <t>Mon Oct 04 2021 00:00:00 GMT+0000 (Coordinated Universal Time),INR,0.013430029546065002</t>
  </si>
  <si>
    <t>Mon Oct 04 2021 00:00:00 GMT+0000 (Coordinated Universal Time),JPY,0.009013881377321075</t>
  </si>
  <si>
    <t>Fri Oct 01 2021 00:00:00 GMT+0000 (Coordinated Universal Time),AUD,0.7271</t>
  </si>
  <si>
    <t>Fri Oct 01 2021 00:00:00 GMT+0000 (Coordinated Universal Time),CAD,0.790076637433831</t>
  </si>
  <si>
    <t>Fri Oct 01 2021 00:00:00 GMT+0000 (Coordinated Universal Time),CHF,1.0756157900397978</t>
  </si>
  <si>
    <t>Fri Oct 01 2021 00:00:00 GMT+0000 (Coordinated Universal Time),CNY,0.15519756650215727</t>
  </si>
  <si>
    <t>Fri Oct 01 2021 00:00:00 GMT+0000 (Coordinated Universal Time),EUR,1.1598</t>
  </si>
  <si>
    <t>Fri Oct 01 2021 00:00:00 GMT+0000 (Coordinated Universal Time),GBP,1.3572</t>
  </si>
  <si>
    <t>Fri Oct 01 2021 00:00:00 GMT+0000 (Coordinated Universal Time),INR,0.013486176668914362</t>
  </si>
  <si>
    <t>Fri Oct 01 2021 00:00:00 GMT+0000 (Coordinated Universal Time),JPY,0.00901144453455889</t>
  </si>
  <si>
    <t>Thu Sep 30 2021 00:00:00 GMT+0000 (Coordinated Universal Time),AUD,0.7228</t>
  </si>
  <si>
    <t>Thu Sep 30 2021 00:00:00 GMT+0000 (Coordinated Universal Time),CAD,0.7890791446382072</t>
  </si>
  <si>
    <t>Thu Sep 30 2021 00:00:00 GMT+0000 (Coordinated Universal Time),CHF,1.0707784559374667</t>
  </si>
  <si>
    <t>Thu Sep 30 2021 00:00:00 GMT+0000 (Coordinated Universal Time),CNY,0.15519756650215727</t>
  </si>
  <si>
    <t>Thu Sep 30 2021 00:00:00 GMT+0000 (Coordinated Universal Time),EUR,1.1577</t>
  </si>
  <si>
    <t>Thu Sep 30 2021 00:00:00 GMT+0000 (Coordinated Universal Time),GBP,1.347</t>
  </si>
  <si>
    <t>Thu Sep 30 2021 00:00:00 GMT+0000 (Coordinated Universal Time),INR,0.01348435814455232</t>
  </si>
  <si>
    <t>Thu Sep 30 2021 00:00:00 GMT+0000 (Coordinated Universal Time),JPY,0.008968609865470852</t>
  </si>
  <si>
    <t>Wed Sep 29 2021 00:00:00 GMT+0000 (Coordinated Universal Time),AUD,0.719</t>
  </si>
  <si>
    <t>Wed Sep 29 2021 00:00:00 GMT+0000 (Coordinated Universal Time),CAD,0.7843137254901962</t>
  </si>
  <si>
    <t>Wed Sep 29 2021 00:00:00 GMT+0000 (Coordinated Universal Time),CHF,1.0712372790573113</t>
  </si>
  <si>
    <t>Wed Sep 29 2021 00:00:00 GMT+0000 (Coordinated Universal Time),CNY,0.1545547278291243</t>
  </si>
  <si>
    <t>Wed Sep 29 2021 00:00:00 GMT+0000 (Coordinated Universal Time),EUR,1.1612</t>
  </si>
  <si>
    <t>Wed Sep 29 2021 00:00:00 GMT+0000 (Coordinated Universal Time),GBP,1.3439</t>
  </si>
  <si>
    <t>Wed Sep 29 2021 00:00:00 GMT+0000 (Coordinated Universal Time),INR,0.013462574044157242</t>
  </si>
  <si>
    <t>Wed Sep 29 2021 00:00:00 GMT+0000 (Coordinated Universal Time),JPY,0.008942144326209425</t>
  </si>
  <si>
    <t>Tue Sep 28 2021 00:00:00 GMT+0000 (Coordinated Universal Time),AUD,0.7237</t>
  </si>
  <si>
    <t>Tue Sep 28 2021 00:00:00 GMT+0000 (Coordinated Universal Time),CAD,0.7878978884336589</t>
  </si>
  <si>
    <t>Tue Sep 28 2021 00:00:00 GMT+0000 (Coordinated Universal Time),CHF,1.077354018530489</t>
  </si>
  <si>
    <t>Tue Sep 28 2021 00:00:00 GMT+0000 (Coordinated Universal Time),CNY,0.15481074386562427</t>
  </si>
  <si>
    <t>Tue Sep 28 2021 00:00:00 GMT+0000 (Coordinated Universal Time),EUR,1.1681</t>
  </si>
  <si>
    <t>Tue Sep 28 2021 00:00:00 GMT+0000 (Coordinated Universal Time),GBP,1.3537</t>
  </si>
  <si>
    <t>Tue Sep 28 2021 00:00:00 GMT+0000 (Coordinated Universal Time),INR,0.013475272874275706</t>
  </si>
  <si>
    <t>Tue Sep 28 2021 00:00:00 GMT+0000 (Coordinated Universal Time),JPY,0.008982304859426929</t>
  </si>
  <si>
    <t>Mon Sep 27 2021 00:00:00 GMT+0000 (Coordinated Universal Time),AUD,0.7284</t>
  </si>
  <si>
    <t>Mon Sep 27 2021 00:00:00 GMT+0000 (Coordinated Universal Time),CAD,0.7909515146721506</t>
  </si>
  <si>
    <t>Mon Sep 27 2021 00:00:00 GMT+0000 (Coordinated Universal Time),CHF,1.08038029386344</t>
  </si>
  <si>
    <t>Mon Sep 27 2021 00:00:00 GMT+0000 (Coordinated Universal Time),CNY,0.15489467162329615</t>
  </si>
  <si>
    <t>Mon Sep 27 2021 00:00:00 GMT+0000 (Coordinated Universal Time),EUR,1.1702</t>
  </si>
  <si>
    <t>Mon Sep 27 2021 00:00:00 GMT+0000 (Coordinated Universal Time),GBP,1.3712</t>
  </si>
  <si>
    <t>Mon Sep 27 2021 00:00:00 GMT+0000 (Coordinated Universal Time),INR,0.013539128080151638</t>
  </si>
  <si>
    <t>Mon Sep 27 2021 00:00:00 GMT+0000 (Coordinated Universal Time),JPY,0.00901144453455889</t>
  </si>
  <si>
    <t>Fri Sep 24 2021 00:00:00 GMT+0000 (Coordinated Universal Time),AUD,0.7258</t>
  </si>
  <si>
    <t>Fri Sep 24 2021 00:00:00 GMT+0000 (Coordinated Universal Time),CAD,0.789141414141414</t>
  </si>
  <si>
    <t>Fri Sep 24 2021 00:00:00 GMT+0000 (Coordinated Universal Time),CHF,1.0815487778498811</t>
  </si>
  <si>
    <t>Fri Sep 24 2021 00:00:00 GMT+0000 (Coordinated Universal Time),CNY,0.15465511908444168</t>
  </si>
  <si>
    <t>Fri Sep 24 2021 00:00:00 GMT+0000 (Coordinated Universal Time),EUR,1.1715</t>
  </si>
  <si>
    <t>Fri Sep 24 2021 00:00:00 GMT+0000 (Coordinated Universal Time),GBP,1.3681</t>
  </si>
  <si>
    <t>Fri Sep 24 2021 00:00:00 GMT+0000 (Coordinated Universal Time),INR,0.013548299688389106</t>
  </si>
  <si>
    <t>Fri Sep 24 2021 00:00:00 GMT+0000 (Coordinated Universal Time),JPY,0.009031791907514452</t>
  </si>
  <si>
    <t>Thu Sep 23 2021 00:00:00 GMT+0000 (Coordinated Universal Time),AUD,0.7297</t>
  </si>
  <si>
    <t>Thu Sep 23 2021 00:00:00 GMT+0000 (Coordinated Universal Time),CAD,0.78976465013426</t>
  </si>
  <si>
    <t>Thu Sep 23 2021 00:00:00 GMT+0000 (Coordinated Universal Time),CHF,1.0818998160770312</t>
  </si>
  <si>
    <t>Thu Sep 23 2021 00:00:00 GMT+0000 (Coordinated Universal Time),CNY,0.15482272797646696</t>
  </si>
  <si>
    <t>Thu Sep 23 2021 00:00:00 GMT+0000 (Coordinated Universal Time),EUR,1.1735</t>
  </si>
  <si>
    <t>Thu Sep 23 2021 00:00:00 GMT+0000 (Coordinated Universal Time),GBP,1.3745</t>
  </si>
  <si>
    <t>Thu Sep 23 2021 00:00:00 GMT+0000 (Coordinated Universal Time),INR,0.013568521031207597</t>
  </si>
  <si>
    <t>Thu Sep 23 2021 00:00:00 GMT+0000 (Coordinated Universal Time),JPY,0.009076881183625306</t>
  </si>
  <si>
    <t>Wed Sep 22 2021 00:00:00 GMT+0000 (Coordinated Universal Time),AUD,0.7264</t>
  </si>
  <si>
    <t>Wed Sep 22 2021 00:00:00 GMT+0000 (Coordinated Universal Time),CAD,0.7853608733212911</t>
  </si>
  <si>
    <t>Wed Sep 22 2021 00:00:00 GMT+0000 (Coordinated Universal Time),CHF,1.0842459069717012</t>
  </si>
  <si>
    <t>Wed Sep 22 2021 00:00:00 GMT+0000 (Coordinated Universal Time),CNY,0.1547724071752488</t>
  </si>
  <si>
    <t>Wed Sep 22 2021 00:00:00 GMT+0000 (Coordinated Universal Time),EUR,1.1739</t>
  </si>
  <si>
    <t>Wed Sep 22 2021 00:00:00 GMT+0000 (Coordinated Universal Time),GBP,1.3669</t>
  </si>
  <si>
    <t>Wed Sep 22 2021 00:00:00 GMT+0000 (Coordinated Universal Time),INR,0.013550135501355014</t>
  </si>
  <si>
    <t>Wed Sep 22 2021 00:00:00 GMT+0000 (Coordinated Universal Time),JPY,0.009124920156948626</t>
  </si>
  <si>
    <t>Tue Sep 21 2021 00:00:00 GMT+0000 (Coordinated Universal Time),AUD,0.724</t>
  </si>
  <si>
    <t>Tue Sep 21 2021 00:00:00 GMT+0000 (Coordinated Universal Time),CAD,0.7819219641879741</t>
  </si>
  <si>
    <t>Tue Sep 21 2021 00:00:00 GMT+0000 (Coordinated Universal Time),CHF,1.0828370330265296</t>
  </si>
  <si>
    <t>Tue Sep 21 2021 00:00:00 GMT+0000 (Coordinated Universal Time),CNY,0.15467664846638104</t>
  </si>
  <si>
    <t>Tue Sep 21 2021 00:00:00 GMT+0000 (Coordinated Universal Time),EUR,1.1724</t>
  </si>
  <si>
    <t>Tue Sep 21 2021 00:00:00 GMT+0000 (Coordinated Universal Time),GBP,1.3663</t>
  </si>
  <si>
    <t>Tue Sep 21 2021 00:00:00 GMT+0000 (Coordinated Universal Time),INR,0.013566680233346902</t>
  </si>
  <si>
    <t>Tue Sep 21 2021 00:00:00 GMT+0000 (Coordinated Universal Time),JPY,0.00914662032379036</t>
  </si>
  <si>
    <t>Mon Sep 20 2021 00:00:00 GMT+0000 (Coordinated Universal Time),AUD,0.7248</t>
  </si>
  <si>
    <t>Mon Sep 20 2021 00:00:00 GMT+0000 (Coordinated Universal Time),CAD,0.7801529099703541</t>
  </si>
  <si>
    <t>Mon Sep 20 2021 00:00:00 GMT+0000 (Coordinated Universal Time),CHF,1.0779346771585643</t>
  </si>
  <si>
    <t>Mon Sep 20 2021 00:00:00 GMT+0000 (Coordinated Universal Time),CNY,0.15467664846638104</t>
  </si>
  <si>
    <t>Mon Sep 20 2021 00:00:00 GMT+0000 (Coordinated Universal Time),EUR,1.1729</t>
  </si>
  <si>
    <t>Mon Sep 20 2021 00:00:00 GMT+0000 (Coordinated Universal Time),GBP,1.3656</t>
  </si>
  <si>
    <t>Mon Sep 20 2021 00:00:00 GMT+0000 (Coordinated Universal Time),INR,0.01357773251866938</t>
  </si>
  <si>
    <t>Mon Sep 20 2021 00:00:00 GMT+0000 (Coordinated Universal Time),JPY,0.009134922809902257</t>
  </si>
  <si>
    <t>Fri Sep 17 2021 00:00:00 GMT+0000 (Coordinated Universal Time),AUD,0.7276</t>
  </si>
  <si>
    <t>Fri Sep 17 2021 00:00:00 GMT+0000 (Coordinated Universal Time),CAD,0.7850525985241011</t>
  </si>
  <si>
    <t>Fri Sep 17 2021 00:00:00 GMT+0000 (Coordinated Universal Time),CHF,1.0743446497636442</t>
  </si>
  <si>
    <t>Fri Sep 17 2021 00:00:00 GMT+0000 (Coordinated Universal Time),CNY,0.15466707911221098</t>
  </si>
  <si>
    <t>Fri Sep 17 2021 00:00:00 GMT+0000 (Coordinated Universal Time),EUR,1.1734</t>
  </si>
  <si>
    <t>Fri Sep 17 2021 00:00:00 GMT+0000 (Coordinated Universal Time),GBP,1.3755</t>
  </si>
  <si>
    <t>Fri Sep 17 2021 00:00:00 GMT+0000 (Coordinated Universal Time),INR,0.013579576317218903</t>
  </si>
  <si>
    <t>Fri Sep 17 2021 00:00:00 GMT+0000 (Coordinated Universal Time),JPY,0.00909587047480444</t>
  </si>
  <si>
    <t>Thu Sep 16 2021 00:00:00 GMT+0000 (Coordinated Universal Time),AUD,0.7288</t>
  </si>
  <si>
    <t>Thu Sep 16 2021 00:00:00 GMT+0000 (Coordinated Universal Time),CAD,0.7887057338906853</t>
  </si>
  <si>
    <t>Thu Sep 16 2021 00:00:00 GMT+0000 (Coordinated Universal Time),CHF,1.0809642200843153</t>
  </si>
  <si>
    <t>Thu Sep 16 2021 00:00:00 GMT+0000 (Coordinated Universal Time),CNY,0.15488027754545736</t>
  </si>
  <si>
    <t>Thu Sep 16 2021 00:00:00 GMT+0000 (Coordinated Universal Time),EUR,1.1764</t>
  </si>
  <si>
    <t>Thu Sep 16 2021 00:00:00 GMT+0000 (Coordinated Universal Time),GBP,1.3785</t>
  </si>
  <si>
    <t>Thu Sep 16 2021 00:00:00 GMT+0000 (Coordinated Universal Time),INR,0.013594344752582924</t>
  </si>
  <si>
    <t>Thu Sep 16 2021 00:00:00 GMT+0000 (Coordinated Universal Time),JPY,0.009118263882556762</t>
  </si>
  <si>
    <t>Wed Sep 15 2021 00:00:00 GMT+0000 (Coordinated Universal Time),AUD,0.7324</t>
  </si>
  <si>
    <t>Wed Sep 15 2021 00:00:00 GMT+0000 (Coordinated Universal Time),CAD,0.7903264048051845</t>
  </si>
  <si>
    <t>Wed Sep 15 2021 00:00:00 GMT+0000 (Coordinated Universal Time),CHF,1.087429317094389</t>
  </si>
  <si>
    <t>Wed Sep 15 2021 00:00:00 GMT+0000 (Coordinated Universal Time),CNY,0.15547263681592038</t>
  </si>
  <si>
    <t>Wed Sep 15 2021 00:00:00 GMT+0000 (Coordinated Universal Time),EUR,1.1811</t>
  </si>
  <si>
    <t>Wed Sep 15 2021 00:00:00 GMT+0000 (Coordinated Universal Time),GBP,1.3837</t>
  </si>
  <si>
    <t>Wed Sep 15 2021 00:00:00 GMT+0000 (Coordinated Universal Time),INR,0.013610997686130393</t>
  </si>
  <si>
    <t>Wed Sep 15 2021 00:00:00 GMT+0000 (Coordinated Universal Time),JPY,0.009140767824497258</t>
  </si>
  <si>
    <t>Tue Sep 14 2021 00:00:00 GMT+0000 (Coordinated Universal Time),AUD,0.7335</t>
  </si>
  <si>
    <t>Tue Sep 14 2021 00:00:00 GMT+0000 (Coordinated Universal Time),CAD,0.7897022822395957</t>
  </si>
  <si>
    <t>Tue Sep 14 2021 00:00:00 GMT+0000 (Coordinated Universal Time),CHF,1.0877841836179702</t>
  </si>
  <si>
    <t>Tue Sep 14 2021 00:00:00 GMT+0000 (Coordinated Universal Time),CNY,0.15532291634307727</t>
  </si>
  <si>
    <t>Tue Sep 14 2021 00:00:00 GMT+0000 (Coordinated Universal Time),EUR,1.1824</t>
  </si>
  <si>
    <t>Tue Sep 14 2021 00:00:00 GMT+0000 (Coordinated Universal Time),GBP,1.3848</t>
  </si>
  <si>
    <t>Tue Sep 14 2021 00:00:00 GMT+0000 (Coordinated Universal Time),INR,0.013579576317218903</t>
  </si>
  <si>
    <t>Tue Sep 14 2021 00:00:00 GMT+0000 (Coordinated Universal Time),JPY,0.009119095385737736</t>
  </si>
  <si>
    <t>Mon Sep 13 2021 00:00:00 GMT+0000 (Coordinated Universal Time),AUD,0.737</t>
  </si>
  <si>
    <t>Mon Sep 13 2021 00:00:00 GMT+0000 (Coordinated Universal Time),CAD,0.7909515146721506</t>
  </si>
  <si>
    <t>Mon Sep 13 2021 00:00:00 GMT+0000 (Coordinated Universal Time),CHF,1.08542277216976</t>
  </si>
  <si>
    <t>Mon Sep 13 2021 00:00:00 GMT+0000 (Coordinated Universal Time),CNY,0.15501232347971663</t>
  </si>
  <si>
    <t>Mon Sep 13 2021 00:00:00 GMT+0000 (Coordinated Universal Time),EUR,1.1809</t>
  </si>
  <si>
    <t>Mon Sep 13 2021 00:00:00 GMT+0000 (Coordinated Universal Time),GBP,1.3844</t>
  </si>
  <si>
    <t>Mon Sep 13 2021 00:00:00 GMT+0000 (Coordinated Universal Time),INR,0.013590649633052461</t>
  </si>
  <si>
    <t>Mon Sep 13 2021 00:00:00 GMT+0000 (Coordinated Universal Time),JPY,0.00909587047480444</t>
  </si>
  <si>
    <t>Fri Sep 10 2021 00:00:00 GMT+0000 (Coordinated Universal Time),AUD,0.7366</t>
  </si>
  <si>
    <t>Fri Sep 10 2021 00:00:00 GMT+0000 (Coordinated Universal Time),CAD,0.7913896802785692</t>
  </si>
  <si>
    <t>Fri Sep 10 2021 00:00:00 GMT+0000 (Coordinated Universal Time),CHF,1.0893246187363834</t>
  </si>
  <si>
    <t>Fri Sep 10 2021 00:00:00 GMT+0000 (Coordinated Universal Time),CNY,0.15518311607697083</t>
  </si>
  <si>
    <t>Fri Sep 10 2021 00:00:00 GMT+0000 (Coordinated Universal Time),EUR,1.1821</t>
  </si>
  <si>
    <t>Fri Sep 10 2021 00:00:00 GMT+0000 (Coordinated Universal Time),GBP,1.3847</t>
  </si>
  <si>
    <t>Fri Sep 10 2021 00:00:00 GMT+0000 (Coordinated Universal Time),INR,0.013601741022850925</t>
  </si>
  <si>
    <t>Fri Sep 10 2021 00:00:00 GMT+0000 (Coordinated Universal Time),JPY,0.009096697898662786</t>
  </si>
  <si>
    <t>Thu Sep 09 2021 00:00:00 GMT+0000 (Coordinated Universal Time),AUD,0.738</t>
  </si>
  <si>
    <t>Thu Sep 09 2021 00:00:00 GMT+0000 (Coordinated Universal Time),CAD,0.7906388361796332</t>
  </si>
  <si>
    <t>Thu Sep 09 2021 00:00:00 GMT+0000 (Coordinated Universal Time),CHF,1.0901558922925978</t>
  </si>
  <si>
    <t>Thu Sep 09 2021 00:00:00 GMT+0000 (Coordinated Universal Time),CNY,0.1549258679721753</t>
  </si>
  <si>
    <t>Thu Sep 09 2021 00:00:00 GMT+0000 (Coordinated Universal Time),EUR,1.1827</t>
  </si>
  <si>
    <t>Thu Sep 09 2021 00:00:00 GMT+0000 (Coordinated Universal Time),GBP,1.3855</t>
  </si>
  <si>
    <t>Thu Sep 09 2021 00:00:00 GMT+0000 (Coordinated Universal Time),INR,0.013601741022850925</t>
  </si>
  <si>
    <t>Thu Sep 09 2021 00:00:00 GMT+0000 (Coordinated Universal Time),JPY,0.00911078717201166</t>
  </si>
  <si>
    <t>Wed Sep 08 2021 00:00:00 GMT+0000 (Coordinated Universal Time),AUD,0.7368</t>
  </si>
  <si>
    <t>Wed Sep 08 2021 00:00:00 GMT+0000 (Coordinated Universal Time),CAD,0.7885813421654444</t>
  </si>
  <si>
    <t>Wed Sep 08 2021 00:00:00 GMT+0000 (Coordinated Universal Time),CHF,1.0847163466753444</t>
  </si>
  <si>
    <t>Wed Sep 08 2021 00:00:00 GMT+0000 (Coordinated Universal Time),CNY,0.1547700117625209</t>
  </si>
  <si>
    <t>Wed Sep 08 2021 00:00:00 GMT+0000 (Coordinated Universal Time),EUR,1.1818</t>
  </si>
  <si>
    <t>Wed Sep 08 2021 00:00:00 GMT+0000 (Coordinated Universal Time),GBP,1.3761</t>
  </si>
  <si>
    <t>Wed Sep 08 2021 00:00:00 GMT+0000 (Coordinated Universal Time),INR,0.013542795232936078</t>
  </si>
  <si>
    <t>Wed Sep 08 2021 00:00:00 GMT+0000 (Coordinated Universal Time),JPY,0.009064539521392315</t>
  </si>
  <si>
    <t>Tue Sep 07 2021 00:00:00 GMT+0000 (Coordinated Universal Time),AUD,0.7394</t>
  </si>
  <si>
    <t>Tue Sep 07 2021 00:00:00 GMT+0000 (Coordinated Universal Time),CAD,0.7922674694977024</t>
  </si>
  <si>
    <t>Tue Sep 07 2021 00:00:00 GMT+0000 (Coordinated Universal Time),CHF,1.0894432944765224</t>
  </si>
  <si>
    <t>Tue Sep 07 2021 00:00:00 GMT+0000 (Coordinated Universal Time),CNY,0.15465033559122823</t>
  </si>
  <si>
    <t>Tue Sep 07 2021 00:00:00 GMT+0000 (Coordinated Universal Time),EUR,1.1849</t>
  </si>
  <si>
    <t>Tue Sep 07 2021 00:00:00 GMT+0000 (Coordinated Universal Time),GBP,1.3792</t>
  </si>
  <si>
    <t>Tue Sep 07 2021 00:00:00 GMT+0000 (Coordinated Universal Time),INR,0.013616557734204794</t>
  </si>
  <si>
    <t>Tue Sep 07 2021 00:00:00 GMT+0000 (Coordinated Universal Time),JPY,0.009076881183625306</t>
  </si>
  <si>
    <t>Fri Sep 03 2021 00:00:00 GMT+0000 (Coordinated Universal Time),AUD,0.7442</t>
  </si>
  <si>
    <t>Fri Sep 03 2021 00:00:00 GMT+0000 (Coordinated Universal Time),CAD,0.7984669434685404</t>
  </si>
  <si>
    <t>Fri Sep 03 2021 00:00:00 GMT+0000 (Coordinated Universal Time),CHF,1.094570928196147</t>
  </si>
  <si>
    <t>Fri Sep 03 2021 00:00:00 GMT+0000 (Coordinated Universal Time),CNY,0.1549714852467146</t>
  </si>
  <si>
    <t>Fri Sep 03 2021 00:00:00 GMT+0000 (Coordinated Universal Time),EUR,1.1884</t>
  </si>
  <si>
    <t>Fri Sep 03 2021 00:00:00 GMT+0000 (Coordinated Universal Time),GBP,1.3862</t>
  </si>
  <si>
    <t>Fri Sep 03 2021 00:00:00 GMT+0000 (Coordinated Universal Time),INR,0.013702384214853383</t>
  </si>
  <si>
    <t>Fri Sep 03 2021 00:00:00 GMT+0000 (Coordinated Universal Time),JPY,0.009120758847136081</t>
  </si>
  <si>
    <t>Thu Sep 02 2021 00:00:00 GMT+0000 (Coordinated Universal Time),AUD,0.7401</t>
  </si>
  <si>
    <t>Thu Sep 02 2021 00:00:00 GMT+0000 (Coordinated Universal Time),CAD,0.7962417389919579</t>
  </si>
  <si>
    <t>Thu Sep 02 2021 00:00:00 GMT+0000 (Coordinated Universal Time),CHF,1.0918222513374822</t>
  </si>
  <si>
    <t>Thu Sep 02 2021 00:00:00 GMT+0000 (Coordinated Universal Time),CNY,0.15489467162329615</t>
  </si>
  <si>
    <t>Thu Sep 02 2021 00:00:00 GMT+0000 (Coordinated Universal Time),EUR,1.1858</t>
  </si>
  <si>
    <t>Thu Sep 02 2021 00:00:00 GMT+0000 (Coordinated Universal Time),GBP,1.3825</t>
  </si>
  <si>
    <t>Thu Sep 02 2021 00:00:00 GMT+0000 (Coordinated Universal Time),INR,0.013700506918755994</t>
  </si>
  <si>
    <t>Thu Sep 02 2021 00:00:00 GMT+0000 (Coordinated Universal Time),JPY,0.00909008271975275</t>
  </si>
  <si>
    <t>Wed Sep 01 2021 00:00:00 GMT+0000 (Coordinated Universal Time),AUD,0.7369</t>
  </si>
  <si>
    <t>Wed Sep 01 2021 00:00:00 GMT+0000 (Coordinated Universal Time),CAD,0.7927070947284978</t>
  </si>
  <si>
    <t>Wed Sep 01 2021 00:00:00 GMT+0000 (Coordinated Universal Time),CHF,1.0934937124111537</t>
  </si>
  <si>
    <t>Wed Sep 01 2021 00:00:00 GMT+0000 (Coordinated Universal Time),CNY,0.15483231660112098</t>
  </si>
  <si>
    <t>Wed Sep 01 2021 00:00:00 GMT+0000 (Coordinated Universal Time),EUR,1.185</t>
  </si>
  <si>
    <t>Wed Sep 01 2021 00:00:00 GMT+0000 (Coordinated Universal Time),GBP,1.379</t>
  </si>
  <si>
    <t>Wed Sep 01 2021 00:00:00 GMT+0000 (Coordinated Universal Time),INR,0.013700506918755994</t>
  </si>
  <si>
    <t>Wed Sep 01 2021 00:00:00 GMT+0000 (Coordinated Universal Time),JPY,0.009088430428065073</t>
  </si>
  <si>
    <t>Tue Aug 31 2021 00:00:00 GMT+0000 (Coordinated Universal Time),AUD,0.7307</t>
  </si>
  <si>
    <t>Tue Aug 31 2021 00:00:00 GMT+0000 (Coordinated Universal Time),CAD,0.7918283316177054</t>
  </si>
  <si>
    <t>Tue Aug 31 2021 00:00:00 GMT+0000 (Coordinated Universal Time),CHF,1.0915838882218099</t>
  </si>
  <si>
    <t>Tue Aug 31 2021 00:00:00 GMT+0000 (Coordinated Universal Time),CNY,0.1547891771407343</t>
  </si>
  <si>
    <t>Tue Aug 31 2021 00:00:00 GMT+0000 (Coordinated Universal Time),EUR,1.18</t>
  </si>
  <si>
    <t>Tue Aug 31 2021 00:00:00 GMT+0000 (Coordinated Universal Time),GBP,1.3747</t>
  </si>
  <si>
    <t>Tue Aug 31 2021 00:00:00 GMT+0000 (Coordinated Universal Time),INR,0.013708019191226868</t>
  </si>
  <si>
    <t>Tue Aug 31 2021 00:00:00 GMT+0000 (Coordinated Universal Time),JPY,0.009086778736937756</t>
  </si>
  <si>
    <t>Mon Aug 30 2021 00:00:00 GMT+0000 (Coordinated Universal Time),AUD,0.7295</t>
  </si>
  <si>
    <t>Mon Aug 30 2021 00:00:00 GMT+0000 (Coordinated Universal Time),CAD,0.7932730445819451</t>
  </si>
  <si>
    <t>Mon Aug 30 2021 00:00:00 GMT+0000 (Coordinated Universal Time),CHF,1.0902747492368077</t>
  </si>
  <si>
    <t>Mon Aug 30 2021 00:00:00 GMT+0000 (Coordinated Universal Time),CNY,0.154659902873581</t>
  </si>
  <si>
    <t>Mon Aug 30 2021 00:00:00 GMT+0000 (Coordinated Universal Time),EUR,1.1795</t>
  </si>
  <si>
    <t>Mon Aug 30 2021 00:00:00 GMT+0000 (Coordinated Universal Time),GBP,1.3758</t>
  </si>
  <si>
    <t>Mon Aug 30 2021 00:00:00 GMT+0000 (Coordinated Universal Time),INR,0.013644426251876108</t>
  </si>
  <si>
    <t>Mon Aug 30 2021 00:00:00 GMT+0000 (Coordinated Universal Time),JPY,0.00909835319807115</t>
  </si>
  <si>
    <t>Fri Aug 27 2021 00:00:00 GMT+0000 (Coordinated Universal Time),AUD,0.7309</t>
  </si>
  <si>
    <t>Fri Aug 27 2021 00:00:00 GMT+0000 (Coordinated Universal Time),CAD,0.792832791564259</t>
  </si>
  <si>
    <t>Fri Aug 27 2021 00:00:00 GMT+0000 (Coordinated Universal Time),CHF,1.0962508221881166</t>
  </si>
  <si>
    <t>Fri Aug 27 2021 00:00:00 GMT+0000 (Coordinated Universal Time),CNY,0.15453323237162153</t>
  </si>
  <si>
    <t>Fri Aug 27 2021 00:00:00 GMT+0000 (Coordinated Universal Time),EUR,1.1794</t>
  </si>
  <si>
    <t>Fri Aug 27 2021 00:00:00 GMT+0000 (Coordinated Universal Time),GBP,1.3769</t>
  </si>
  <si>
    <t>Fri Aug 27 2021 00:00:00 GMT+0000 (Coordinated Universal Time),INR,0.013610997686130393</t>
  </si>
  <si>
    <t>Fri Aug 27 2021 00:00:00 GMT+0000 (Coordinated Universal Time),JPY,0.009104151493080845</t>
  </si>
  <si>
    <t>Thu Aug 26 2021 00:00:00 GMT+0000 (Coordinated Universal Time),AUD,0.7248</t>
  </si>
  <si>
    <t>Thu Aug 26 2021 00:00:00 GMT+0000 (Coordinated Universal Time),CAD,0.790263948158685</t>
  </si>
  <si>
    <t>Thu Aug 26 2021 00:00:00 GMT+0000 (Coordinated Universal Time),CHF,1.090037061260083</t>
  </si>
  <si>
    <t>Thu Aug 26 2021 00:00:00 GMT+0000 (Coordinated Universal Time),CNY,0.15429955716027094</t>
  </si>
  <si>
    <t>Thu Aug 26 2021 00:00:00 GMT+0000 (Coordinated Universal Time),EUR,1.1761</t>
  </si>
  <si>
    <t>Thu Aug 26 2021 00:00:00 GMT+0000 (Coordinated Universal Time),GBP,1.3712</t>
  </si>
  <si>
    <t>Thu Aug 26 2021 00:00:00 GMT+0000 (Coordinated Universal Time),INR,0.013489815189531905</t>
  </si>
  <si>
    <t>Thu Aug 26 2021 00:00:00 GMT+0000 (Coordinated Universal Time),JPY,0.009083477155054955</t>
  </si>
  <si>
    <t>Wed Aug 25 2021 00:00:00 GMT+0000 (Coordinated Universal Time),AUD,0.7266</t>
  </si>
  <si>
    <t>Wed Aug 25 2021 00:00:00 GMT+0000 (Coordinated Universal Time),CAD,0.7921419518377694</t>
  </si>
  <si>
    <t>Wed Aug 25 2021 00:00:00 GMT+0000 (Coordinated Universal Time),CHF,1.0944511327569224</t>
  </si>
  <si>
    <t>Wed Aug 25 2021 00:00:00 GMT+0000 (Coordinated Universal Time),CNY,0.15442584470937057</t>
  </si>
  <si>
    <t>Wed Aug 25 2021 00:00:00 GMT+0000 (Coordinated Universal Time),EUR,1.1758</t>
  </si>
  <si>
    <t>Wed Aug 25 2021 00:00:00 GMT+0000 (Coordinated Universal Time),GBP,1.3723</t>
  </si>
  <si>
    <t>Wed Aug 25 2021 00:00:00 GMT+0000 (Coordinated Universal Time),INR,0.013471642193183348</t>
  </si>
  <si>
    <t>Wed Aug 25 2021 00:00:00 GMT+0000 (Coordinated Universal Time),JPY,0.009088430428065073</t>
  </si>
  <si>
    <t>Tue Aug 24 2021 00:00:00 GMT+0000 (Coordinated Universal Time),AUD,0.7254</t>
  </si>
  <si>
    <t>Tue Aug 24 2021 00:00:00 GMT+0000 (Coordinated Universal Time),CAD,0.7927070947284978</t>
  </si>
  <si>
    <t>Tue Aug 24 2021 00:00:00 GMT+0000 (Coordinated Universal Time),CHF,1.095290251916758</t>
  </si>
  <si>
    <t>Tue Aug 24 2021 00:00:00 GMT+0000 (Coordinated Universal Time),CNY,0.15453562046051614</t>
  </si>
  <si>
    <t>Tue Aug 24 2021 00:00:00 GMT+0000 (Coordinated Universal Time),EUR,1.1746</t>
  </si>
  <si>
    <t>Tue Aug 24 2021 00:00:00 GMT+0000 (Coordinated Universal Time),GBP,1.3716</t>
  </si>
  <si>
    <t>Tue Aug 24 2021 00:00:00 GMT+0000 (Coordinated Universal Time),INR,0.013489815189531905</t>
  </si>
  <si>
    <t>Tue Aug 24 2021 00:00:00 GMT+0000 (Coordinated Universal Time),JPY,0.00911743253099927</t>
  </si>
  <si>
    <t>Mon Aug 23 2021 00:00:00 GMT+0000 (Coordinated Universal Time),AUD,0.7208</t>
  </si>
  <si>
    <t>Mon Aug 23 2021 00:00:00 GMT+0000 (Coordinated Universal Time),CAD,0.7895152376440866</t>
  </si>
  <si>
    <t>Mon Aug 23 2021 00:00:00 GMT+0000 (Coordinated Universal Time),CHF,1.0944511327569224</t>
  </si>
  <si>
    <t>Mon Aug 23 2021 00:00:00 GMT+0000 (Coordinated Universal Time),CNY,0.1543090810894221</t>
  </si>
  <si>
    <t>Mon Aug 23 2021 00:00:00 GMT+0000 (Coordinated Universal Time),EUR,1.1732</t>
  </si>
  <si>
    <t>Mon Aug 23 2021 00:00:00 GMT+0000 (Coordinated Universal Time),GBP,1.3717</t>
  </si>
  <si>
    <t>Mon Aug 23 2021 00:00:00 GMT+0000 (Coordinated Universal Time),INR,0.013491635186184564</t>
  </si>
  <si>
    <t>Mon Aug 23 2021 00:00:00 GMT+0000 (Coordinated Universal Time),JPY,0.009109127345600291</t>
  </si>
  <si>
    <t>Fri Aug 20 2021 00:00:00 GMT+0000 (Coordinated Universal Time),AUD,0.7133</t>
  </si>
  <si>
    <t>Fri Aug 20 2021 00:00:00 GMT+0000 (Coordinated Universal Time),CAD,0.7780284758422158</t>
  </si>
  <si>
    <t>Fri Aug 20 2021 00:00:00 GMT+0000 (Coordinated Universal Time),CHF,1.0897994768962511</t>
  </si>
  <si>
    <t>Fri Aug 20 2021 00:00:00 GMT+0000 (Coordinated Universal Time),CNY,0.15381775672183598</t>
  </si>
  <si>
    <t>Fri Aug 20 2021 00:00:00 GMT+0000 (Coordinated Universal Time),EUR,1.169</t>
  </si>
  <si>
    <t>Fri Aug 20 2021 00:00:00 GMT+0000 (Coordinated Universal Time),GBP,1.3625</t>
  </si>
  <si>
    <t>Fri Aug 20 2021 00:00:00 GMT+0000 (Coordinated Universal Time),INR,0.013449899125756557</t>
  </si>
  <si>
    <t>Fri Aug 20 2021 00:00:00 GMT+0000 (Coordinated Universal Time),JPY,0.009109957183201239</t>
  </si>
  <si>
    <t>Thu Aug 19 2021 00:00:00 GMT+0000 (Coordinated Universal Time),AUD,0.717</t>
  </si>
  <si>
    <t>Thu Aug 19 2021 00:00:00 GMT+0000 (Coordinated Universal Time),CAD,0.7818608287724785</t>
  </si>
  <si>
    <t>Thu Aug 19 2021 00:00:00 GMT+0000 (Coordinated Universal Time),CHF,1.0901558922925978</t>
  </si>
  <si>
    <t>Thu Aug 19 2021 00:00:00 GMT+0000 (Coordinated Universal Time),CNY,0.1539835545563734</t>
  </si>
  <si>
    <t>Thu Aug 19 2021 00:00:00 GMT+0000 (Coordinated Universal Time),EUR,1.1693</t>
  </si>
  <si>
    <t>Thu Aug 19 2021 00:00:00 GMT+0000 (Coordinated Universal Time),GBP,1.3673</t>
  </si>
  <si>
    <t>Thu Aug 19 2021 00:00:00 GMT+0000 (Coordinated Universal Time),INR,0.013444474321054048</t>
  </si>
  <si>
    <t>Thu Aug 19 2021 00:00:00 GMT+0000 (Coordinated Universal Time),JPY,0.009111617312072893</t>
  </si>
  <si>
    <t>Wed Aug 18 2021 00:00:00 GMT+0000 (Coordinated Universal Time),AUD,0.7236</t>
  </si>
  <si>
    <t>Wed Aug 18 2021 00:00:00 GMT+0000 (Coordinated Universal Time),CAD,0.7912644405760405</t>
  </si>
  <si>
    <t>Wed Aug 18 2021 00:00:00 GMT+0000 (Coordinated Universal Time),CHF,1.0894432944765224</t>
  </si>
  <si>
    <t>Wed Aug 18 2021 00:00:00 GMT+0000 (Coordinated Universal Time),CNY,0.15422340802887063</t>
  </si>
  <si>
    <t>Wed Aug 18 2021 00:00:00 GMT+0000 (Coordinated Universal Time),EUR,1.1702</t>
  </si>
  <si>
    <t>Wed Aug 18 2021 00:00:00 GMT+0000 (Coordinated Universal Time),GBP,1.3749</t>
  </si>
  <si>
    <t>Wed Aug 18 2021 00:00:00 GMT+0000 (Coordinated Universal Time),INR,0.013464386697185944</t>
  </si>
  <si>
    <t>Wed Aug 18 2021 00:00:00 GMT+0000 (Coordinated Universal Time),JPY,0.009097525473071324</t>
  </si>
  <si>
    <t>Tue Aug 17 2021 00:00:00 GMT+0000 (Coordinated Universal Time),AUD,0.7254</t>
  </si>
  <si>
    <t>Tue Aug 17 2021 00:00:00 GMT+0000 (Coordinated Universal Time),CAD,0.7922674694977024</t>
  </si>
  <si>
    <t>Tue Aug 17 2021 00:00:00 GMT+0000 (Coordinated Universal Time),CHF,1.0936132983377078</t>
  </si>
  <si>
    <t>Tue Aug 17 2021 00:00:00 GMT+0000 (Coordinated Universal Time),CNY,0.1541924939093965</t>
  </si>
  <si>
    <t>Tue Aug 17 2021 00:00:00 GMT+0000 (Coordinated Universal Time),EUR,1.1714</t>
  </si>
  <si>
    <t>Tue Aug 17 2021 00:00:00 GMT+0000 (Coordinated Universal Time),GBP,1.3739</t>
  </si>
  <si>
    <t>Tue Aug 17 2021 00:00:00 GMT+0000 (Coordinated Universal Time),INR,0.013444474321054048</t>
  </si>
  <si>
    <t>Tue Aug 17 2021 00:00:00 GMT+0000 (Coordinated Universal Time),JPY,0.009124920156948626</t>
  </si>
  <si>
    <t>Mon Aug 16 2021 00:00:00 GMT+0000 (Coordinated Universal Time),AUD,0.7339</t>
  </si>
  <si>
    <t>Mon Aug 16 2021 00:00:00 GMT+0000 (Coordinated Universal Time),CAD,0.7955449482895784</t>
  </si>
  <si>
    <t>Mon Aug 16 2021 00:00:00 GMT+0000 (Coordinated Universal Time),CHF,1.0961306587745259</t>
  </si>
  <si>
    <t>Mon Aug 16 2021 00:00:00 GMT+0000 (Coordinated Universal Time),CNY,0.15445923820703716</t>
  </si>
  <si>
    <t>Mon Aug 16 2021 00:00:00 GMT+0000 (Coordinated Universal Time),EUR,1.1776</t>
  </si>
  <si>
    <t>Mon Aug 16 2021 00:00:00 GMT+0000 (Coordinated Universal Time),GBP,1.3849</t>
  </si>
  <si>
    <t>Mon Aug 16 2021 00:00:00 GMT+0000 (Coordinated Universal Time),INR,0.013478905512872355</t>
  </si>
  <si>
    <t>Mon Aug 16 2021 00:00:00 GMT+0000 (Coordinated Universal Time),JPY,0.009152480322167308</t>
  </si>
  <si>
    <t>Fri Aug 13 2021 00:00:00 GMT+0000 (Coordinated Universal Time),AUD,0.7377</t>
  </si>
  <si>
    <t>Fri Aug 13 2021 00:00:00 GMT+0000 (Coordinated Universal Time),CAD,0.79923273657289</t>
  </si>
  <si>
    <t>Fri Aug 13 2021 00:00:00 GMT+0000 (Coordinated Universal Time),CHF,1.0914647456887143</t>
  </si>
  <si>
    <t>Fri Aug 13 2021 00:00:00 GMT+0000 (Coordinated Universal Time),CNY,0.15439723320158102</t>
  </si>
  <si>
    <t>Fri Aug 13 2021 00:00:00 GMT+0000 (Coordinated Universal Time),EUR,1.1796</t>
  </si>
  <si>
    <t>Fri Aug 13 2021 00:00:00 GMT+0000 (Coordinated Universal Time),GBP,1.3857</t>
  </si>
  <si>
    <t>Fri Aug 13 2021 00:00:00 GMT+0000 (Coordinated Universal Time),INR,0.013469827586206897</t>
  </si>
  <si>
    <t>Fri Aug 13 2021 00:00:00 GMT+0000 (Coordinated Universal Time),JPY,0.009111617312072893</t>
  </si>
  <si>
    <t>Thu Aug 12 2021 00:00:00 GMT+0000 (Coordinated Universal Time),AUD,0.7345</t>
  </si>
  <si>
    <t>Thu Aug 12 2021 00:00:00 GMT+0000 (Coordinated Universal Time),CAD,0.7988496564946477</t>
  </si>
  <si>
    <t>Thu Aug 12 2021 00:00:00 GMT+0000 (Coordinated Universal Time),CHF,1.0834236186348862</t>
  </si>
  <si>
    <t>Thu Aug 12 2021 00:00:00 GMT+0000 (Coordinated Universal Time),CNY,0.15436386650612824</t>
  </si>
  <si>
    <t>Thu Aug 12 2021 00:00:00 GMT+0000 (Coordinated Universal Time),EUR,1.1736</t>
  </si>
  <si>
    <t>Thu Aug 12 2021 00:00:00 GMT+0000 (Coordinated Universal Time),GBP,1.3833</t>
  </si>
  <si>
    <t>Thu Aug 12 2021 00:00:00 GMT+0000 (Coordinated Universal Time),INR,0.013457139012245996</t>
  </si>
  <si>
    <t>Thu Aug 12 2021 00:00:00 GMT+0000 (Coordinated Universal Time),JPY,0.009061254077564335</t>
  </si>
  <si>
    <t>Wed Aug 11 2021 00:00:00 GMT+0000 (Coordinated Universal Time),AUD,0.7374</t>
  </si>
  <si>
    <t>Wed Aug 11 2021 00:00:00 GMT+0000 (Coordinated Universal Time),CAD,0.7991688643810436</t>
  </si>
  <si>
    <t>Wed Aug 11 2021 00:00:00 GMT+0000 (Coordinated Universal Time),CHF,1.0851871947911014</t>
  </si>
  <si>
    <t>Wed Aug 11 2021 00:00:00 GMT+0000 (Coordinated Universal Time),CNY,0.15436148372258154</t>
  </si>
  <si>
    <t>Wed Aug 11 2021 00:00:00 GMT+0000 (Coordinated Universal Time),EUR,1.1737</t>
  </si>
  <si>
    <t>Wed Aug 11 2021 00:00:00 GMT+0000 (Coordinated Universal Time),GBP,1.3866</t>
  </si>
  <si>
    <t>Wed Aug 11 2021 00:00:00 GMT+0000 (Coordinated Universal Time),INR,0.013468013468013467</t>
  </si>
  <si>
    <t>Wed Aug 11 2021 00:00:00 GMT+0000 (Coordinated Universal Time),JPY,0.009052231375033946</t>
  </si>
  <si>
    <t>Tue Aug 10 2021 00:00:00 GMT+0000 (Coordinated Universal Time),AUD,0.7346</t>
  </si>
  <si>
    <t>Tue Aug 10 2021 00:00:00 GMT+0000 (Coordinated Universal Time),CAD,0.7980209081477934</t>
  </si>
  <si>
    <t>Tue Aug 10 2021 00:00:00 GMT+0000 (Coordinated Universal Time),CHF,1.0838933448948624</t>
  </si>
  <si>
    <t>Tue Aug 10 2021 00:00:00 GMT+0000 (Coordinated Universal Time),CNY,0.15419724912107569</t>
  </si>
  <si>
    <t>Tue Aug 10 2021 00:00:00 GMT+0000 (Coordinated Universal Time),EUR,1.1722</t>
  </si>
  <si>
    <t>Tue Aug 10 2021 00:00:00 GMT+0000 (Coordinated Universal Time),GBP,1.384</t>
  </si>
  <si>
    <t>Tue Aug 10 2021 00:00:00 GMT+0000 (Coordinated Universal Time),INR,0.013422818791946308</t>
  </si>
  <si>
    <t>Tue Aug 10 2021 00:00:00 GMT+0000 (Coordinated Universal Time),JPY,0.00904649900488511</t>
  </si>
  <si>
    <t>Mon Aug 09 2021 00:00:00 GMT+0000 (Coordinated Universal Time),AUD,0.734</t>
  </si>
  <si>
    <t>Mon Aug 09 2021 00:00:00 GMT+0000 (Coordinated Universal Time),CAD,0.7954816641476413</t>
  </si>
  <si>
    <t>Mon Aug 09 2021 00:00:00 GMT+0000 (Coordinated Universal Time),CHF,1.088020890001088</t>
  </si>
  <si>
    <t>Mon Aug 09 2021 00:00:00 GMT+0000 (Coordinated Universal Time),CNY,0.15418536164176574</t>
  </si>
  <si>
    <t>Mon Aug 09 2021 00:00:00 GMT+0000 (Coordinated Universal Time),EUR,1.1749</t>
  </si>
  <si>
    <t>Mon Aug 09 2021 00:00:00 GMT+0000 (Coordinated Universal Time),GBP,1.3852</t>
  </si>
  <si>
    <t>Mon Aug 09 2021 00:00:00 GMT+0000 (Coordinated Universal Time),INR,0.013457139012245996</t>
  </si>
  <si>
    <t>Mon Aug 09 2021 00:00:00 GMT+0000 (Coordinated Universal Time),JPY,0.009070294784580499</t>
  </si>
  <si>
    <t>Fri Aug 06 2021 00:00:00 GMT+0000 (Coordinated Universal Time),AUD,0.7357</t>
  </si>
  <si>
    <t>Fri Aug 06 2021 00:00:00 GMT+0000 (Coordinated Universal Time),CAD,0.7959882193743533</t>
  </si>
  <si>
    <t>Fri Aug 06 2021 00:00:00 GMT+0000 (Coordinated Universal Time),CHF,1.0938525486764383</t>
  </si>
  <si>
    <t>Fri Aug 06 2021 00:00:00 GMT+0000 (Coordinated Universal Time),CNY,0.15426147319706904</t>
  </si>
  <si>
    <t>Fri Aug 06 2021 00:00:00 GMT+0000 (Coordinated Universal Time),EUR,1.1761</t>
  </si>
  <si>
    <t>Fri Aug 06 2021 00:00:00 GMT+0000 (Coordinated Universal Time),GBP,1.3873</t>
  </si>
  <si>
    <t>Fri Aug 06 2021 00:00:00 GMT+0000 (Coordinated Universal Time),INR,0.013478905512872355</t>
  </si>
  <si>
    <t>Fri Aug 06 2021 00:00:00 GMT+0000 (Coordinated Universal Time),JPY,0.009072763563781528</t>
  </si>
  <si>
    <t>Thu Aug 05 2021 00:00:00 GMT+0000 (Coordinated Universal Time),AUD,0.7409</t>
  </si>
  <si>
    <t>Thu Aug 05 2021 00:00:00 GMT+0000 (Coordinated Universal Time),CAD,0.8008328661808282</t>
  </si>
  <si>
    <t>Thu Aug 05 2021 00:00:00 GMT+0000 (Coordinated Universal Time),CHF,1.1025358324145533</t>
  </si>
  <si>
    <t>Thu Aug 05 2021 00:00:00 GMT+0000 (Coordinated Universal Time),CNY,0.15477959385834572</t>
  </si>
  <si>
    <t>Thu Aug 05 2021 00:00:00 GMT+0000 (Coordinated Universal Time),EUR,1.1838</t>
  </si>
  <si>
    <t>Thu Aug 05 2021 00:00:00 GMT+0000 (Coordinated Universal Time),GBP,1.3929</t>
  </si>
  <si>
    <t>Thu Aug 05 2021 00:00:00 GMT+0000 (Coordinated Universal Time),INR,0.01349527665317139</t>
  </si>
  <si>
    <t>Thu Aug 05 2021 00:00:00 GMT+0000 (Coordinated Universal Time),JPY,0.009111617312072893</t>
  </si>
  <si>
    <t>Wed Aug 04 2021 00:00:00 GMT+0000 (Coordinated Universal Time),AUD,0.7378</t>
  </si>
  <si>
    <t>Wed Aug 04 2021 00:00:00 GMT+0000 (Coordinated Universal Time),CAD,0.7967492630069316</t>
  </si>
  <si>
    <t>Wed Aug 04 2021 00:00:00 GMT+0000 (Coordinated Universal Time),CHF,1.1036309458117206</t>
  </si>
  <si>
    <t>Wed Aug 04 2021 00:00:00 GMT+0000 (Coordinated Universal Time),CNY,0.15466707911221098</t>
  </si>
  <si>
    <t>Wed Aug 04 2021 00:00:00 GMT+0000 (Coordinated Universal Time),EUR,1.1841</t>
  </si>
  <si>
    <t>Wed Aug 04 2021 00:00:00 GMT+0000 (Coordinated Universal Time),GBP,1.3912</t>
  </si>
  <si>
    <t>Wed Aug 04 2021 00:00:00 GMT+0000 (Coordinated Universal Time),INR,0.013486176668914362</t>
  </si>
  <si>
    <t>Wed Aug 04 2021 00:00:00 GMT+0000 (Coordinated Universal Time),JPY,0.009137426900584795</t>
  </si>
  <si>
    <t>Tue Aug 03 2021 00:00:00 GMT+0000 (Coordinated Universal Time),AUD,0.7385</t>
  </si>
  <si>
    <t>Tue Aug 03 2021 00:00:00 GMT+0000 (Coordinated Universal Time),CAD,0.7968127490039841</t>
  </si>
  <si>
    <t>Tue Aug 03 2021 00:00:00 GMT+0000 (Coordinated Universal Time),CHF,1.1053387863380126</t>
  </si>
  <si>
    <t>Tue Aug 03 2021 00:00:00 GMT+0000 (Coordinated Universal Time),CNY,0.1545595054095827</t>
  </si>
  <si>
    <t>Tue Aug 03 2021 00:00:00 GMT+0000 (Coordinated Universal Time),EUR,1.1859</t>
  </si>
  <si>
    <t>Tue Aug 03 2021 00:00:00 GMT+0000 (Coordinated Universal Time),GBP,1.3905</t>
  </si>
  <si>
    <t>Tue Aug 03 2021 00:00:00 GMT+0000 (Coordinated Universal Time),INR,0.013468013468013467</t>
  </si>
  <si>
    <t>Tue Aug 03 2021 00:00:00 GMT+0000 (Coordinated Universal Time),JPY,0.009166743056192134</t>
  </si>
  <si>
    <t>Mon Aug 02 2021 00:00:00 GMT+0000 (Coordinated Universal Time),AUD,0.7364</t>
  </si>
  <si>
    <t>Mon Aug 02 2021 00:00:00 GMT+0000 (Coordinated Universal Time),CAD,0.7999360051195904</t>
  </si>
  <si>
    <t>Mon Aug 02 2021 00:00:00 GMT+0000 (Coordinated Universal Time),CHF,1.1048502927853276</t>
  </si>
  <si>
    <t>Mon Aug 02 2021 00:00:00 GMT+0000 (Coordinated Universal Time),CNY,0.15475085112968123</t>
  </si>
  <si>
    <t>Mon Aug 02 2021 00:00:00 GMT+0000 (Coordinated Universal Time),EUR,1.1873</t>
  </si>
  <si>
    <t>Mon Aug 02 2021 00:00:00 GMT+0000 (Coordinated Universal Time),GBP,1.3886</t>
  </si>
  <si>
    <t>Mon Aug 02 2021 00:00:00 GMT+0000 (Coordinated Universal Time),INR,0.013449899125756557</t>
  </si>
  <si>
    <t>Mon Aug 02 2021 00:00:00 GMT+0000 (Coordinated Universal Time),JPY,0.009155832265152902</t>
  </si>
  <si>
    <t>Fri Jul 30 2021 00:00:00 GMT+0000 (Coordinated Universal Time),AUD,0.7351</t>
  </si>
  <si>
    <t>Fri Jul 30 2021 00:00:00 GMT+0000 (Coordinated Universal Time),CAD,0.802181934862827</t>
  </si>
  <si>
    <t>Fri Jul 30 2021 00:00:00 GMT+0000 (Coordinated Universal Time),CHF,1.1036309458117206</t>
  </si>
  <si>
    <t>Fri Jul 30 2021 00:00:00 GMT+0000 (Coordinated Universal Time),CNY,0.15477719822315777</t>
  </si>
  <si>
    <t>Fri Jul 30 2021 00:00:00 GMT+0000 (Coordinated Universal Time),EUR,1.1864</t>
  </si>
  <si>
    <t>Fri Jul 30 2021 00:00:00 GMT+0000 (Coordinated Universal Time),GBP,1.3913</t>
  </si>
  <si>
    <t>Fri Jul 30 2021 00:00:00 GMT+0000 (Coordinated Universal Time),INR,0.013451708366962604</t>
  </si>
  <si>
    <t>Fri Jul 30 2021 00:00:00 GMT+0000 (Coordinated Universal Time),JPY,0.009115770282588878</t>
  </si>
  <si>
    <t>Thu Jul 29 2021 00:00:00 GMT+0000 (Coordinated Universal Time),AUD,0.74</t>
  </si>
  <si>
    <t>Thu Jul 29 2021 00:00:00 GMT+0000 (Coordinated Universal Time),CAD,0.8039231449473431</t>
  </si>
  <si>
    <t>Thu Jul 29 2021 00:00:00 GMT+0000 (Coordinated Universal Time),CHF,1.1035091591260207</t>
  </si>
  <si>
    <t>Thu Jul 29 2021 00:00:00 GMT+0000 (Coordinated Universal Time),CNY,0.15488987330008364</t>
  </si>
  <si>
    <t>Thu Jul 29 2021 00:00:00 GMT+0000 (Coordinated Universal Time),EUR,1.1886</t>
  </si>
  <si>
    <t>Thu Jul 29 2021 00:00:00 GMT+0000 (Coordinated Universal Time),GBP,1.3966</t>
  </si>
  <si>
    <t>Thu Jul 29 2021 00:00:00 GMT+0000 (Coordinated Universal Time),INR,0.013468013468013467</t>
  </si>
  <si>
    <t>Thu Jul 29 2021 00:00:00 GMT+0000 (Coordinated Universal Time),JPY,0.009129918743723181</t>
  </si>
  <si>
    <t>Wed Jul 28 2021 00:00:00 GMT+0000 (Coordinated Universal Time),AUD,0.7349</t>
  </si>
  <si>
    <t>Wed Jul 28 2021 00:00:00 GMT+0000 (Coordinated Universal Time),CAD,0.7959882193743533</t>
  </si>
  <si>
    <t>Wed Jul 28 2021 00:00:00 GMT+0000 (Coordinated Universal Time),CHF,1.0948105977665863</t>
  </si>
  <si>
    <t>Wed Jul 28 2021 00:00:00 GMT+0000 (Coordinated Universal Time),CNY,0.154071335028118</t>
  </si>
  <si>
    <t>Wed Jul 28 2021 00:00:00 GMT+0000 (Coordinated Universal Time),EUR,1.1809</t>
  </si>
  <si>
    <t>Wed Jul 28 2021 00:00:00 GMT+0000 (Coordinated Universal Time),GBP,1.3884</t>
  </si>
  <si>
    <t>Wed Jul 28 2021 00:00:00 GMT+0000 (Coordinated Universal Time),INR,0.013419216317767043</t>
  </si>
  <si>
    <t>Wed Jul 28 2021 00:00:00 GMT+0000 (Coordinated Universal Time),JPY,0.009085953116481919</t>
  </si>
  <si>
    <t>Tue Jul 27 2021 00:00:00 GMT+0000 (Coordinated Universal Time),AUD,0.7368</t>
  </si>
  <si>
    <t>Tue Jul 27 2021 00:00:00 GMT+0000 (Coordinated Universal Time),CAD,0.7949757532395262</t>
  </si>
  <si>
    <t>Tue Jul 27 2021 00:00:00 GMT+0000 (Coordinated Universal Time),CHF,1.0946907498631637</t>
  </si>
  <si>
    <t>Tue Jul 27 2021 00:00:00 GMT+0000 (Coordinated Universal Time),CNY,0.15360039321700664</t>
  </si>
  <si>
    <t>Tue Jul 27 2021 00:00:00 GMT+0000 (Coordinated Universal Time),EUR,1.1831</t>
  </si>
  <si>
    <t>Tue Jul 27 2021 00:00:00 GMT+0000 (Coordinated Universal Time),GBP,1.3884</t>
  </si>
  <si>
    <t>Tue Jul 27 2021 00:00:00 GMT+0000 (Coordinated Universal Time),INR,0.013422818791946308</t>
  </si>
  <si>
    <t>Tue Jul 27 2021 00:00:00 GMT+0000 (Coordinated Universal Time),JPY,0.009120758847136081</t>
  </si>
  <si>
    <t>Mon Jul 26 2021 00:00:00 GMT+0000 (Coordinated Universal Time),AUD,0.7386</t>
  </si>
  <si>
    <t>Mon Jul 26 2021 00:00:00 GMT+0000 (Coordinated Universal Time),CAD,0.7974481658692185</t>
  </si>
  <si>
    <t>Mon Jul 26 2021 00:00:00 GMT+0000 (Coordinated Universal Time),CHF,1.0920607185759528</t>
  </si>
  <si>
    <t>Mon Jul 26 2021 00:00:00 GMT+0000 (Coordinated Universal Time),CNY,0.15426147319706904</t>
  </si>
  <si>
    <t>Mon Jul 26 2021 00:00:00 GMT+0000 (Coordinated Universal Time),EUR,1.181</t>
  </si>
  <si>
    <t>Mon Jul 26 2021 00:00:00 GMT+0000 (Coordinated Universal Time),GBP,1.3829</t>
  </si>
  <si>
    <t>Mon Jul 26 2021 00:00:00 GMT+0000 (Coordinated Universal Time),INR,0.013449899125756557</t>
  </si>
  <si>
    <t>Mon Jul 26 2021 00:00:00 GMT+0000 (Coordinated Universal Time),JPY,0.009065361254645998</t>
  </si>
  <si>
    <t>Fri Jul 23 2021 00:00:00 GMT+0000 (Coordinated Universal Time),AUD,0.7364</t>
  </si>
  <si>
    <t>Fri Jul 23 2021 00:00:00 GMT+0000 (Coordinated Universal Time),CAD,0.794912559618442</t>
  </si>
  <si>
    <t>Fri Jul 23 2021 00:00:00 GMT+0000 (Coordinated Universal Time),CHF,1.0856584518510477</t>
  </si>
  <si>
    <t>Fri Jul 23 2021 00:00:00 GMT+0000 (Coordinated Universal Time),CNY,0.15430193803234168</t>
  </si>
  <si>
    <t>Fri Jul 23 2021 00:00:00 GMT+0000 (Coordinated Universal Time),EUR,1.1761</t>
  </si>
  <si>
    <t>Fri Jul 23 2021 00:00:00 GMT+0000 (Coordinated Universal Time),GBP,1.3749</t>
  </si>
  <si>
    <t>Fri Jul 23 2021 00:00:00 GMT+0000 (Coordinated Universal Time),INR,0.013433637829124127</t>
  </si>
  <si>
    <t>Fri Jul 23 2021 00:00:00 GMT+0000 (Coordinated Universal Time),JPY,0.009048136083966703</t>
  </si>
  <si>
    <t>Thu Jul 22 2021 00:00:00 GMT+0000 (Coordinated Universal Time),AUD,0.7365</t>
  </si>
  <si>
    <t>Thu Jul 22 2021 00:00:00 GMT+0000 (Coordinated Universal Time),CAD,0.7950389569088885</t>
  </si>
  <si>
    <t>Thu Jul 22 2021 00:00:00 GMT+0000 (Coordinated Universal Time),CHF,1.0875475802066341</t>
  </si>
  <si>
    <t>Thu Jul 22 2021 00:00:00 GMT+0000 (Coordinated Universal Time),CNY,0.1545595054095827</t>
  </si>
  <si>
    <t>Thu Jul 22 2021 00:00:00 GMT+0000 (Coordinated Universal Time),EUR,1.1771</t>
  </si>
  <si>
    <t>Thu Jul 22 2021 00:00:00 GMT+0000 (Coordinated Universal Time),GBP,1.375</t>
  </si>
  <si>
    <t>Thu Jul 22 2021 00:00:00 GMT+0000 (Coordinated Universal Time),INR,0.013430029546065002</t>
  </si>
  <si>
    <t>Thu Jul 22 2021 00:00:00 GMT+0000 (Coordinated Universal Time),JPY,0.009082652134423252</t>
  </si>
  <si>
    <t>Wed Jul 21 2021 00:00:00 GMT+0000 (Coordinated Universal Time),AUD,0.7357</t>
  </si>
  <si>
    <t>Wed Jul 21 2021 00:00:00 GMT+0000 (Coordinated Universal Time),CAD,0.7975753708725475</t>
  </si>
  <si>
    <t>Wed Jul 21 2021 00:00:00 GMT+0000 (Coordinated Universal Time),CHF,1.0894432944765224</t>
  </si>
  <si>
    <t>Wed Jul 21 2021 00:00:00 GMT+0000 (Coordinated Universal Time),CNY,0.15464555239391314</t>
  </si>
  <si>
    <t>Wed Jul 21 2021 00:00:00 GMT+0000 (Coordinated Universal Time),EUR,1.1799</t>
  </si>
  <si>
    <t>Wed Jul 21 2021 00:00:00 GMT+0000 (Coordinated Universal Time),GBP,1.3695</t>
  </si>
  <si>
    <t>Wed Jul 21 2021 00:00:00 GMT+0000 (Coordinated Universal Time),INR,0.013424620754463688</t>
  </si>
  <si>
    <t>Wed Jul 21 2021 00:00:00 GMT+0000 (Coordinated Universal Time),JPY,0.009072763563781528</t>
  </si>
  <si>
    <t>Tue Jul 20 2021 00:00:00 GMT+0000 (Coordinated Universal Time),AUD,0.7325</t>
  </si>
  <si>
    <t>Tue Jul 20 2021 00:00:00 GMT+0000 (Coordinated Universal Time),CAD,0.7859163784973279</t>
  </si>
  <si>
    <t>Tue Jul 20 2021 00:00:00 GMT+0000 (Coordinated Universal Time),CHF,1.0848340203948796</t>
  </si>
  <si>
    <t>Tue Jul 20 2021 00:00:00 GMT+0000 (Coordinated Universal Time),CNY,0.15421389467190993</t>
  </si>
  <si>
    <t>Tue Jul 20 2021 00:00:00 GMT+0000 (Coordinated Universal Time),EUR,1.1776</t>
  </si>
  <si>
    <t>Tue Jul 20 2021 00:00:00 GMT+0000 (Coordinated Universal Time),GBP,1.3615</t>
  </si>
  <si>
    <t>Tue Jul 20 2021 00:00:00 GMT+0000 (Coordinated Universal Time),INR,0.013404825737265416</t>
  </si>
  <si>
    <t>Tue Jul 20 2021 00:00:00 GMT+0000 (Coordinated Universal Time),JPY,0.009097525473071324</t>
  </si>
  <si>
    <t>Mon Jul 19 2021 00:00:00 GMT+0000 (Coordinated Universal Time),AUD,0.7343</t>
  </si>
  <si>
    <t>Mon Jul 19 2021 00:00:00 GMT+0000 (Coordinated Universal Time),CAD,0.7841907151819323</t>
  </si>
  <si>
    <t>Mon Jul 19 2021 00:00:00 GMT+0000 (Coordinated Universal Time),CHF,1.0894432944765224</t>
  </si>
  <si>
    <t>Mon Jul 19 2021 00:00:00 GMT+0000 (Coordinated Universal Time),CNY,0.15409982586719675</t>
  </si>
  <si>
    <t>Mon Jul 19 2021 00:00:00 GMT+0000 (Coordinated Universal Time),EUR,1.1804</t>
  </si>
  <si>
    <t>Mon Jul 19 2021 00:00:00 GMT+0000 (Coordinated Universal Time),GBP,1.369</t>
  </si>
  <si>
    <t>Mon Jul 19 2021 00:00:00 GMT+0000 (Coordinated Universal Time),INR,0.013360053440213761</t>
  </si>
  <si>
    <t>Mon Jul 19 2021 00:00:00 GMT+0000 (Coordinated Universal Time),JPY,0.009136592051164915</t>
  </si>
  <si>
    <t>Fri Jul 16 2021 00:00:00 GMT+0000 (Coordinated Universal Time),AUD,0.7409</t>
  </si>
  <si>
    <t>Fri Jul 16 2021 00:00:00 GMT+0000 (Coordinated Universal Time),CAD,0.794533608771651</t>
  </si>
  <si>
    <t>Fri Jul 16 2021 00:00:00 GMT+0000 (Coordinated Universal Time),CHF,1.0879025239338556</t>
  </si>
  <si>
    <t>Fri Jul 16 2021 00:00:00 GMT+0000 (Coordinated Universal Time),CNY,0.15435671837616732</t>
  </si>
  <si>
    <t>Fri Jul 16 2021 00:00:00 GMT+0000 (Coordinated Universal Time),EUR,1.181</t>
  </si>
  <si>
    <t>Fri Jul 16 2021 00:00:00 GMT+0000 (Coordinated Universal Time),GBP,1.3785</t>
  </si>
  <si>
    <t>Fri Jul 16 2021 00:00:00 GMT+0000 (Coordinated Universal Time),INR,0.013403029084573114</t>
  </si>
  <si>
    <t>Fri Jul 16 2021 00:00:00 GMT+0000 (Coordinated Universal Time),JPY,0.009080177971488242</t>
  </si>
  <si>
    <t>Thu Jul 15 2021 00:00:00 GMT+0000 (Coordinated Universal Time),AUD,0.7436</t>
  </si>
  <si>
    <t>Thu Jul 15 2021 00:00:00 GMT+0000 (Coordinated Universal Time),CAD,0.7952286282306162</t>
  </si>
  <si>
    <t>Thu Jul 15 2021 00:00:00 GMT+0000 (Coordinated Universal Time),CHF,1.0886131069018072</t>
  </si>
  <si>
    <t>Thu Jul 15 2021 00:00:00 GMT+0000 (Coordinated Universal Time),CNY,0.15479876160990713</t>
  </si>
  <si>
    <t>Thu Jul 15 2021 00:00:00 GMT+0000 (Coordinated Universal Time),EUR,1.1806</t>
  </si>
  <si>
    <t>Thu Jul 15 2021 00:00:00 GMT+0000 (Coordinated Universal Time),GBP,1.3849</t>
  </si>
  <si>
    <t>Thu Jul 15 2021 00:00:00 GMT+0000 (Coordinated Universal Time),INR,0.01341381623071764</t>
  </si>
  <si>
    <t>Thu Jul 15 2021 00:00:00 GMT+0000 (Coordinated Universal Time),JPY,0.009086778736937756</t>
  </si>
  <si>
    <t>Wed Jul 14 2021 00:00:00 GMT+0000 (Coordinated Universal Time),AUD,0.7469</t>
  </si>
  <si>
    <t>Wed Jul 14 2021 00:00:00 GMT+0000 (Coordinated Universal Time),CAD,0.7986582541330565</t>
  </si>
  <si>
    <t>Wed Jul 14 2021 00:00:00 GMT+0000 (Coordinated Universal Time),CHF,1.0924186148131965</t>
  </si>
  <si>
    <t>Wed Jul 14 2021 00:00:00 GMT+0000 (Coordinated Universal Time),CNY,0.1545881770962157</t>
  </si>
  <si>
    <t>Wed Jul 14 2021 00:00:00 GMT+0000 (Coordinated Universal Time),EUR,1.1826</t>
  </si>
  <si>
    <t>Wed Jul 14 2021 00:00:00 GMT+0000 (Coordinated Universal Time),GBP,1.3854</t>
  </si>
  <si>
    <t>Wed Jul 14 2021 00:00:00 GMT+0000 (Coordinated Universal Time),INR,0.013415615776764152</t>
  </si>
  <si>
    <t>Wed Jul 14 2021 00:00:00 GMT+0000 (Coordinated Universal Time),JPY,0.009088430428065073</t>
  </si>
  <si>
    <t>Tue Jul 13 2021 00:00:00 GMT+0000 (Coordinated Universal Time),AUD,0.7471</t>
  </si>
  <si>
    <t>Tue Jul 13 2021 00:00:00 GMT+0000 (Coordinated Universal Time),CAD,0.7992966189753017</t>
  </si>
  <si>
    <t>Tue Jul 13 2021 00:00:00 GMT+0000 (Coordinated Universal Time),CHF,1.0912265386294195</t>
  </si>
  <si>
    <t>Tue Jul 13 2021 00:00:00 GMT+0000 (Coordinated Universal Time),CNY,0.15459534668006494</t>
  </si>
  <si>
    <t>Tue Jul 13 2021 00:00:00 GMT+0000 (Coordinated Universal Time),EUR,1.1813</t>
  </si>
  <si>
    <t>Tue Jul 13 2021 00:00:00 GMT+0000 (Coordinated Universal Time),GBP,1.3847</t>
  </si>
  <si>
    <t>Tue Jul 13 2021 00:00:00 GMT+0000 (Coordinated Universal Time),INR,0.013421017313112333</t>
  </si>
  <si>
    <t>Tue Jul 13 2021 00:00:00 GMT+0000 (Coordinated Universal Time),JPY,0.009061254077564335</t>
  </si>
  <si>
    <t>Mon Jul 12 2021 00:00:00 GMT+0000 (Coordinated Universal Time),AUD,0.749</t>
  </si>
  <si>
    <t>Mon Jul 12 2021 00:00:00 GMT+0000 (Coordinated Universal Time),CAD,0.8028904054596547</t>
  </si>
  <si>
    <t>Mon Jul 12 2021 00:00:00 GMT+0000 (Coordinated Universal Time),CHF,1.0924186148131965</t>
  </si>
  <si>
    <t>Mon Jul 12 2021 00:00:00 GMT+0000 (Coordinated Universal Time),CNY,0.1544377693008602</t>
  </si>
  <si>
    <t>Mon Jul 12 2021 00:00:00 GMT+0000 (Coordinated Universal Time),EUR,1.1858</t>
  </si>
  <si>
    <t>Mon Jul 12 2021 00:00:00 GMT+0000 (Coordinated Universal Time),GBP,1.3886</t>
  </si>
  <si>
    <t>Mon Jul 12 2021 00:00:00 GMT+0000 (Coordinated Universal Time),INR,0.013412017167381975</t>
  </si>
  <si>
    <t>Mon Jul 12 2021 00:00:00 GMT+0000 (Coordinated Universal Time),JPY,0.009061254077564335</t>
  </si>
  <si>
    <t>Fri Jul 09 2021 00:00:00 GMT+0000 (Coordinated Universal Time),AUD,0.748</t>
  </si>
  <si>
    <t>Fri Jul 09 2021 00:00:00 GMT+0000 (Coordinated Universal Time),CAD,0.8015389547932029</t>
  </si>
  <si>
    <t>Fri Jul 09 2021 00:00:00 GMT+0000 (Coordinated Universal Time),CHF,1.0927767457108513</t>
  </si>
  <si>
    <t>Fri Jul 09 2021 00:00:00 GMT+0000 (Coordinated Universal Time),CNY,0.15434957090819287</t>
  </si>
  <si>
    <t>Fri Jul 09 2021 00:00:00 GMT+0000 (Coordinated Universal Time),EUR,1.1861</t>
  </si>
  <si>
    <t>Fri Jul 09 2021 00:00:00 GMT+0000 (Coordinated Universal Time),GBP,1.3842</t>
  </si>
  <si>
    <t>Fri Jul 09 2021 00:00:00 GMT+0000 (Coordinated Universal Time),INR,0.013417415805715819</t>
  </si>
  <si>
    <t>Fri Jul 09 2021 00:00:00 GMT+0000 (Coordinated Universal Time),JPY,0.009076057360682519</t>
  </si>
  <si>
    <t>Thu Jul 08 2021 00:00:00 GMT+0000 (Coordinated Universal Time),AUD,0.7437</t>
  </si>
  <si>
    <t>Thu Jul 08 2021 00:00:00 GMT+0000 (Coordinated Universal Time),CAD,0.7978935609989627</t>
  </si>
  <si>
    <t>Thu Jul 08 2021 00:00:00 GMT+0000 (Coordinated Universal Time),CHF,1.092537965694308</t>
  </si>
  <si>
    <t>Thu Jul 08 2021 00:00:00 GMT+0000 (Coordinated Universal Time),CNY,0.1540879534038029</t>
  </si>
  <si>
    <t>Thu Jul 08 2021 00:00:00 GMT+0000 (Coordinated Universal Time),EUR,1.184</t>
  </si>
  <si>
    <t>Thu Jul 08 2021 00:00:00 GMT+0000 (Coordinated Universal Time),GBP,1.3767</t>
  </si>
  <si>
    <t>Thu Jul 08 2021 00:00:00 GMT+0000 (Coordinated Universal Time),INR,0.013376136971642588</t>
  </si>
  <si>
    <t>Thu Jul 08 2021 00:00:00 GMT+0000 (Coordinated Universal Time),JPY,0.009105809506465124</t>
  </si>
  <si>
    <t>Wed Jul 07 2021 00:00:00 GMT+0000 (Coordinated Universal Time),AUD,0.7485</t>
  </si>
  <si>
    <t>Wed Jul 07 2021 00:00:00 GMT+0000 (Coordinated Universal Time),CAD,0.7996161842315689</t>
  </si>
  <si>
    <t>Wed Jul 07 2021 00:00:00 GMT+0000 (Coordinated Universal Time),CHF,1.0808473843493298</t>
  </si>
  <si>
    <t>Wed Jul 07 2021 00:00:00 GMT+0000 (Coordinated Universal Time),CNY,0.1545165178157545</t>
  </si>
  <si>
    <t>Wed Jul 07 2021 00:00:00 GMT+0000 (Coordinated Universal Time),EUR,1.1803</t>
  </si>
  <si>
    <t>Wed Jul 07 2021 00:00:00 GMT+0000 (Coordinated Universal Time),GBP,1.3792</t>
  </si>
  <si>
    <t>Wed Jul 07 2021 00:00:00 GMT+0000 (Coordinated Universal Time),INR,0.01336719689881032</t>
  </si>
  <si>
    <t>Wed Jul 07 2021 00:00:00 GMT+0000 (Coordinated Universal Time),JPY,0.00903995660820828</t>
  </si>
  <si>
    <t>Tue Jul 06 2021 00:00:00 GMT+0000 (Coordinated Universal Time),AUD,0.7496</t>
  </si>
  <si>
    <t>Tue Jul 06 2021 00:00:00 GMT+0000 (Coordinated Universal Time),CAD,0.802181934862827</t>
  </si>
  <si>
    <t>Tue Jul 06 2021 00:00:00 GMT+0000 (Coordinated Universal Time),CHF,1.0816657652785289</t>
  </si>
  <si>
    <t>Tue Jul 06 2021 00:00:00 GMT+0000 (Coordinated Universal Time),CNY,0.154354335813293</t>
  </si>
  <si>
    <t>Tue Jul 06 2021 00:00:00 GMT+0000 (Coordinated Universal Time),EUR,1.1816</t>
  </si>
  <si>
    <t>Tue Jul 06 2021 00:00:00 GMT+0000 (Coordinated Universal Time),GBP,1.3792</t>
  </si>
  <si>
    <t>Tue Jul 06 2021 00:00:00 GMT+0000 (Coordinated Universal Time),INR,0.013408420488066506</t>
  </si>
  <si>
    <t>Tue Jul 06 2021 00:00:00 GMT+0000 (Coordinated Universal Time),JPY,0.009036688957166094</t>
  </si>
  <si>
    <t>Fri Jul 02 2021 00:00:00 GMT+0000 (Coordinated Universal Time),AUD,0.7499</t>
  </si>
  <si>
    <t>Fri Jul 02 2021 00:00:00 GMT+0000 (Coordinated Universal Time),CAD,0.8099789405475458</t>
  </si>
  <si>
    <t>Fri Jul 02 2021 00:00:00 GMT+0000 (Coordinated Universal Time),CHF,1.0841283607979184</t>
  </si>
  <si>
    <t>Fri Jul 02 2021 00:00:00 GMT+0000 (Coordinated Universal Time),CNY,0.15450935554147804</t>
  </si>
  <si>
    <t>Fri Jul 02 2021 00:00:00 GMT+0000 (Coordinated Universal Time),EUR,1.1848</t>
  </si>
  <si>
    <t>Fri Jul 02 2021 00:00:00 GMT+0000 (Coordinated Universal Time),GBP,1.3795</t>
  </si>
  <si>
    <t>Fri Jul 02 2021 00:00:00 GMT+0000 (Coordinated Universal Time),INR,0.013421017313112333</t>
  </si>
  <si>
    <t>Fri Jul 02 2021 00:00:00 GMT+0000 (Coordinated Universal Time),JPY,0.008986340762041696</t>
  </si>
  <si>
    <t>Thu Jul 01 2021 00:00:00 GMT+0000 (Coordinated Universal Time),AUD,0.7472</t>
  </si>
  <si>
    <t>Thu Jul 01 2021 00:00:00 GMT+0000 (Coordinated Universal Time),CAD,0.8061265618702137</t>
  </si>
  <si>
    <t>Thu Jul 01 2021 00:00:00 GMT+0000 (Coordinated Universal Time),CHF,1.0807305738679347</t>
  </si>
  <si>
    <t>Thu Jul 01 2021 00:00:00 GMT+0000 (Coordinated Universal Time),CNY,0.15460968784304024</t>
  </si>
  <si>
    <t>Thu Jul 01 2021 00:00:00 GMT+0000 (Coordinated Universal Time),EUR,1.1857</t>
  </si>
  <si>
    <t>Thu Jul 01 2021 00:00:00 GMT+0000 (Coordinated Universal Time),GBP,1.378</t>
  </si>
  <si>
    <t>Thu Jul 01 2021 00:00:00 GMT+0000 (Coordinated Universal Time),INR,0.013412017167381975</t>
  </si>
  <si>
    <t>Thu Jul 01 2021 00:00:00 GMT+0000 (Coordinated Universal Time),JPY,0.008963786303334529</t>
  </si>
  <si>
    <t>Wed Jun 30 2021 00:00:00 GMT+0000 (Coordinated Universal Time),AUD,0.7496</t>
  </si>
  <si>
    <t>Wed Jun 30 2021 00:00:00 GMT+0000 (Coordinated Universal Time),CAD,0.8061915511125444</t>
  </si>
  <si>
    <t>Wed Jun 30 2021 00:00:00 GMT+0000 (Coordinated Universal Time),CHF,1.0807305738679347</t>
  </si>
  <si>
    <t>Wed Jun 30 2021 00:00:00 GMT+0000 (Coordinated Universal Time),CNY,0.15488027754545736</t>
  </si>
  <si>
    <t>Wed Jun 30 2021 00:00:00 GMT+0000 (Coordinated Universal Time),EUR,1.1848</t>
  </si>
  <si>
    <t>Wed Jun 30 2021 00:00:00 GMT+0000 (Coordinated Universal Time),GBP,1.3806</t>
  </si>
  <si>
    <t>Wed Jun 30 2021 00:00:00 GMT+0000 (Coordinated Universal Time),INR,0.013453518094981838</t>
  </si>
  <si>
    <t>Wed Jun 30 2021 00:00:00 GMT+0000 (Coordinated Universal Time),JPY,0.0090049527239982</t>
  </si>
  <si>
    <t>Tue Jun 29 2021 00:00:00 GMT+0000 (Coordinated Universal Time),AUD,0.7517</t>
  </si>
  <si>
    <t>Tue Jun 29 2021 00:00:00 GMT+0000 (Coordinated Universal Time),CAD,0.8078849571820973</t>
  </si>
  <si>
    <t>Tue Jun 29 2021 00:00:00 GMT+0000 (Coordinated Universal Time),CHF,1.0868383871318334</t>
  </si>
  <si>
    <t>Tue Jun 29 2021 00:00:00 GMT+0000 (Coordinated Universal Time),CNY,0.15471493772723757</t>
  </si>
  <si>
    <t>Tue Jun 29 2021 00:00:00 GMT+0000 (Coordinated Universal Time),EUR,1.1905</t>
  </si>
  <si>
    <t>Tue Jun 29 2021 00:00:00 GMT+0000 (Coordinated Universal Time),GBP,1.3845</t>
  </si>
  <si>
    <t>Tue Jun 29 2021 00:00:00 GMT+0000 (Coordinated Universal Time),INR,0.013460761879122356</t>
  </si>
  <si>
    <t>Tue Jun 29 2021 00:00:00 GMT+0000 (Coordinated Universal Time),JPY,0.009047317470370035</t>
  </si>
  <si>
    <t>Mon Jun 28 2021 00:00:00 GMT+0000 (Coordinated Universal Time),AUD,0.7574</t>
  </si>
  <si>
    <t>Mon Jun 28 2021 00:00:00 GMT+0000 (Coordinated Universal Time),CAD,0.8113590263691685</t>
  </si>
  <si>
    <t>Mon Jun 28 2021 00:00:00 GMT+0000 (Coordinated Universal Time),CHF,1.088850174216028</t>
  </si>
  <si>
    <t>Mon Jun 28 2021 00:00:00 GMT+0000 (Coordinated Universal Time),CNY,0.15490666873208891</t>
  </si>
  <si>
    <t>Mon Jun 28 2021 00:00:00 GMT+0000 (Coordinated Universal Time),EUR,1.1938</t>
  </si>
  <si>
    <t>Mon Jun 28 2021 00:00:00 GMT+0000 (Coordinated Universal Time),GBP,1.3895</t>
  </si>
  <si>
    <t>Mon Jun 28 2021 00:00:00 GMT+0000 (Coordinated Universal Time),INR,0.013460761879122356</t>
  </si>
  <si>
    <t>Mon Jun 28 2021 00:00:00 GMT+0000 (Coordinated Universal Time),JPY,0.00904977375565611</t>
  </si>
  <si>
    <t>Fri Jun 25 2021 00:00:00 GMT+0000 (Coordinated Universal Time),AUD,0.7595</t>
  </si>
  <si>
    <t>Fri Jun 25 2021 00:00:00 GMT+0000 (Coordinated Universal Time),CAD,0.8134710811030668</t>
  </si>
  <si>
    <t>Fri Jun 25 2021 00:00:00 GMT+0000 (Coordinated Universal Time),CHF,1.0899182561307903</t>
  </si>
  <si>
    <t>Fri Jun 25 2021 00:00:00 GMT+0000 (Coordinated Universal Time),CNY,0.15493066852583467</t>
  </si>
  <si>
    <t>Fri Jun 25 2021 00:00:00 GMT+0000 (Coordinated Universal Time),EUR,1.194</t>
  </si>
  <si>
    <t>Fri Jun 25 2021 00:00:00 GMT+0000 (Coordinated Universal Time),GBP,1.3899</t>
  </si>
  <si>
    <t>Fri Jun 25 2021 00:00:00 GMT+0000 (Coordinated Universal Time),INR,0.01348799568384138</t>
  </si>
  <si>
    <t>Fri Jun 25 2021 00:00:00 GMT+0000 (Coordinated Universal Time),JPY,0.009026900162484202</t>
  </si>
  <si>
    <t>Thu Jun 24 2021 00:00:00 GMT+0000 (Coordinated Universal Time),AUD,0.7573</t>
  </si>
  <si>
    <t>Thu Jun 24 2021 00:00:00 GMT+0000 (Coordinated Universal Time),CAD,0.8105698305909054</t>
  </si>
  <si>
    <t>Thu Jun 24 2021 00:00:00 GMT+0000 (Coordinated Universal Time),CHF,1.08837614279495</t>
  </si>
  <si>
    <t>Thu Jun 24 2021 00:00:00 GMT+0000 (Coordinated Universal Time),CNY,0.15455711658243304</t>
  </si>
  <si>
    <t>Thu Jun 24 2021 00:00:00 GMT+0000 (Coordinated Universal Time),EUR,1.1927</t>
  </si>
  <si>
    <t>Thu Jun 24 2021 00:00:00 GMT+0000 (Coordinated Universal Time),GBP,1.3907</t>
  </si>
  <si>
    <t>Thu Jun 24 2021 00:00:00 GMT+0000 (Coordinated Universal Time),INR,0.01348799568384138</t>
  </si>
  <si>
    <t>Thu Jun 24 2021 00:00:00 GMT+0000 (Coordinated Universal Time),JPY,0.00901631953836444</t>
  </si>
  <si>
    <t>Wed Jun 23 2021 00:00:00 GMT+0000 (Coordinated Universal Time),AUD,0.7589</t>
  </si>
  <si>
    <t>Wed Jun 23 2021 00:00:00 GMT+0000 (Coordinated Universal Time),CAD,0.8139345596614033</t>
  </si>
  <si>
    <t>Wed Jun 23 2021 00:00:00 GMT+0000 (Coordinated Universal Time),CHF,1.0906314756243864</t>
  </si>
  <si>
    <t>Wed Jun 23 2021 00:00:00 GMT+0000 (Coordinated Universal Time),CNY,0.15449503298468956</t>
  </si>
  <si>
    <t>Wed Jun 23 2021 00:00:00 GMT+0000 (Coordinated Universal Time),EUR,1.195</t>
  </si>
  <si>
    <t>Wed Jun 23 2021 00:00:00 GMT+0000 (Coordinated Universal Time),GBP,1.3977</t>
  </si>
  <si>
    <t>Wed Jun 23 2021 00:00:00 GMT+0000 (Coordinated Universal Time),INR,0.013489815189531905</t>
  </si>
  <si>
    <t>Wed Jun 23 2021 00:00:00 GMT+0000 (Coordinated Universal Time),JPY,0.009020386072523904</t>
  </si>
  <si>
    <t>Tue Jun 22 2021 00:00:00 GMT+0000 (Coordinated Universal Time),AUD,0.7528</t>
  </si>
  <si>
    <t>Tue Jun 22 2021 00:00:00 GMT+0000 (Coordinated Universal Time),CAD,0.8087997411840828</t>
  </si>
  <si>
    <t>Tue Jun 22 2021 00:00:00 GMT+0000 (Coordinated Universal Time),CHF,1.0869565217391304</t>
  </si>
  <si>
    <t>Tue Jun 22 2021 00:00:00 GMT+0000 (Coordinated Universal Time),CNY,0.1542947956365432</t>
  </si>
  <si>
    <t>Tue Jun 22 2021 00:00:00 GMT+0000 (Coordinated Universal Time),EUR,1.191</t>
  </si>
  <si>
    <t>Tue Jun 22 2021 00:00:00 GMT+0000 (Coordinated Universal Time),GBP,1.3921</t>
  </si>
  <si>
    <t>Tue Jun 22 2021 00:00:00 GMT+0000 (Coordinated Universal Time),INR,0.01344628210299852</t>
  </si>
  <si>
    <t>Tue Jun 22 2021 00:00:00 GMT+0000 (Coordinated Universal Time),JPY,0.009029345372460496</t>
  </si>
  <si>
    <t>Mon Jun 21 2021 00:00:00 GMT+0000 (Coordinated Universal Time),AUD,0.7528</t>
  </si>
  <si>
    <t>Mon Jun 21 2021 00:00:00 GMT+0000 (Coordinated Universal Time),CAD,0.8084074373484236</t>
  </si>
  <si>
    <t>Mon Jun 21 2021 00:00:00 GMT+0000 (Coordinated Universal Time),CHF,1.088850174216028</t>
  </si>
  <si>
    <t>Mon Jun 21 2021 00:00:00 GMT+0000 (Coordinated Universal Time),CNY,0.15465751094201888</t>
  </si>
  <si>
    <t>Mon Jun 21 2021 00:00:00 GMT+0000 (Coordinated Universal Time),EUR,1.1909</t>
  </si>
  <si>
    <t>Mon Jun 21 2021 00:00:00 GMT+0000 (Coordinated Universal Time),GBP,1.3915</t>
  </si>
  <si>
    <t>Mon Jun 21 2021 00:00:00 GMT+0000 (Coordinated Universal Time),INR,0.013480722566729575</t>
  </si>
  <si>
    <t>Mon Jun 21 2021 00:00:00 GMT+0000 (Coordinated Universal Time),JPY,0.009072763563781528</t>
  </si>
  <si>
    <t>Fri Jun 18 2021 00:00:00 GMT+0000 (Coordinated Universal Time),AUD,0.7499</t>
  </si>
  <si>
    <t>Fri Jun 18 2021 00:00:00 GMT+0000 (Coordinated Universal Time),CAD,0.804052424218059</t>
  </si>
  <si>
    <t>Fri Jun 18 2021 00:00:00 GMT+0000 (Coordinated Universal Time),CHF,1.0851871947911014</t>
  </si>
  <si>
    <t>Fri Jun 18 2021 00:00:00 GMT+0000 (Coordinated Universal Time),CNY,0.15497869043006587</t>
  </si>
  <si>
    <t>Fri Jun 18 2021 00:00:00 GMT+0000 (Coordinated Universal Time),EUR,1.1872</t>
  </si>
  <si>
    <t>Fri Jun 18 2021 00:00:00 GMT+0000 (Coordinated Universal Time),GBP,1.3817</t>
  </si>
  <si>
    <t>Fri Jun 18 2021 00:00:00 GMT+0000 (Coordinated Universal Time),INR,0.01348799568384138</t>
  </si>
  <si>
    <t>Fri Jun 18 2021 00:00:00 GMT+0000 (Coordinated Universal Time),JPY,0.009073586788857635</t>
  </si>
  <si>
    <t>Thu Jun 17 2021 00:00:00 GMT+0000 (Coordinated Universal Time),AUD,0.7555</t>
  </si>
  <si>
    <t>Thu Jun 17 2021 00:00:00 GMT+0000 (Coordinated Universal Time),CAD,0.8095199546668825</t>
  </si>
  <si>
    <t>Thu Jun 17 2021 00:00:00 GMT+0000 (Coordinated Universal Time),CHF,1.0901558922925978</t>
  </si>
  <si>
    <t>Thu Jun 17 2021 00:00:00 GMT+0000 (Coordinated Universal Time),CNY,0.15509406455014965</t>
  </si>
  <si>
    <t>Thu Jun 17 2021 00:00:00 GMT+0000 (Coordinated Universal Time),EUR,1.1911</t>
  </si>
  <si>
    <t>Thu Jun 17 2021 00:00:00 GMT+0000 (Coordinated Universal Time),GBP,1.3916</t>
  </si>
  <si>
    <t>Thu Jun 17 2021 00:00:00 GMT+0000 (Coordinated Universal Time),INR,0.01348435814455232</t>
  </si>
  <si>
    <t>Thu Jun 17 2021 00:00:00 GMT+0000 (Coordinated Universal Time),JPY,0.009067827348567283</t>
  </si>
  <si>
    <t>Wed Jun 16 2021 00:00:00 GMT+0000 (Coordinated Universal Time),AUD,0.7712</t>
  </si>
  <si>
    <t>Wed Jun 16 2021 00:00:00 GMT+0000 (Coordinated Universal Time),CAD,0.8220304151253597</t>
  </si>
  <si>
    <t>Wed Jun 16 2021 00:00:00 GMT+0000 (Coordinated Universal Time),CHF,1.1128421989761852</t>
  </si>
  <si>
    <t>Wed Jun 16 2021 00:00:00 GMT+0000 (Coordinated Universal Time),CNY,0.15632572027075617</t>
  </si>
  <si>
    <t>Wed Jun 16 2021 00:00:00 GMT+0000 (Coordinated Universal Time),EUR,1.2119</t>
  </si>
  <si>
    <t>Wed Jun 16 2021 00:00:00 GMT+0000 (Coordinated Universal Time),GBP,1.411</t>
  </si>
  <si>
    <t>Wed Jun 16 2021 00:00:00 GMT+0000 (Coordinated Universal Time),INR,0.013640703860319191</t>
  </si>
  <si>
    <t>Wed Jun 16 2021 00:00:00 GMT+0000 (Coordinated Universal Time),JPY,0.009100837277029487</t>
  </si>
  <si>
    <t>Tue Jun 15 2021 00:00:00 GMT+0000 (Coordinated Universal Time),AUD,0.7676</t>
  </si>
  <si>
    <t>Tue Jun 15 2021 00:00:00 GMT+0000 (Coordinated Universal Time),CAD,0.8195377806916899</t>
  </si>
  <si>
    <t>Tue Jun 15 2021 00:00:00 GMT+0000 (Coordinated Universal Time),CHF,1.1129660545353368</t>
  </si>
  <si>
    <t>Tue Jun 15 2021 00:00:00 GMT+0000 (Coordinated Universal Time),CNY,0.1561231499406732</t>
  </si>
  <si>
    <t>Tue Jun 15 2021 00:00:00 GMT+0000 (Coordinated Universal Time),EUR,1.212</t>
  </si>
  <si>
    <t>Tue Jun 15 2021 00:00:00 GMT+0000 (Coordinated Universal Time),GBP,1.4073</t>
  </si>
  <si>
    <t>Tue Jun 15 2021 00:00:00 GMT+0000 (Coordinated Universal Time),INR,0.0136332651670075</t>
  </si>
  <si>
    <t>Tue Jun 15 2021 00:00:00 GMT+0000 (Coordinated Universal Time),JPY,0.009081002542680712</t>
  </si>
  <si>
    <t>Mon Jun 14 2021 00:00:00 GMT+0000 (Coordinated Universal Time),AUD,0.7718</t>
  </si>
  <si>
    <t>Mon Jun 14 2021 00:00:00 GMT+0000 (Coordinated Universal Time),CAD,0.824334350012365</t>
  </si>
  <si>
    <t>Mon Jun 14 2021 00:00:00 GMT+0000 (Coordinated Universal Time),CHF,1.1122233344455565</t>
  </si>
  <si>
    <t>Mon Jun 14 2021 00:00:00 GMT+0000 (Coordinated Universal Time),CNY,0.15630128635958673</t>
  </si>
  <si>
    <t>Mon Jun 14 2021 00:00:00 GMT+0000 (Coordinated Universal Time),EUR,1.2126</t>
  </si>
  <si>
    <t>Mon Jun 14 2021 00:00:00 GMT+0000 (Coordinated Universal Time),GBP,1.4116</t>
  </si>
  <si>
    <t>Mon Jun 14 2021 00:00:00 GMT+0000 (Coordinated Universal Time),INR,0.01366867140513942</t>
  </si>
  <si>
    <t>Mon Jun 14 2021 00:00:00 GMT+0000 (Coordinated Universal Time),JPY,0.009092562284051645</t>
  </si>
  <si>
    <t>Fri Jun 11 2021 00:00:00 GMT+0000 (Coordinated Universal Time),AUD,0.7696</t>
  </si>
  <si>
    <t>Fri Jun 11 2021 00:00:00 GMT+0000 (Coordinated Universal Time),CAD,0.82223318533136</t>
  </si>
  <si>
    <t>Fri Jun 11 2021 00:00:00 GMT+0000 (Coordinated Universal Time),CHF,1.1119759813188035</t>
  </si>
  <si>
    <t>Fri Jun 11 2021 00:00:00 GMT+0000 (Coordinated Universal Time),CNY,0.1563306079697344</t>
  </si>
  <si>
    <t>Fri Jun 11 2021 00:00:00 GMT+0000 (Coordinated Universal Time),EUR,1.2101</t>
  </si>
  <si>
    <t>Fri Jun 11 2021 00:00:00 GMT+0000 (Coordinated Universal Time),GBP,1.4114</t>
  </si>
  <si>
    <t>Fri Jun 11 2021 00:00:00 GMT+0000 (Coordinated Universal Time),INR,0.01365374112506827</t>
  </si>
  <si>
    <t>Fri Jun 11 2021 00:00:00 GMT+0000 (Coordinated Universal Time),JPY,0.009111617312072893</t>
  </si>
  <si>
    <t>Thu Jun 10 2021 00:00:00 GMT+0000 (Coordinated Universal Time),AUD,0.7752</t>
  </si>
  <si>
    <t>Thu Jun 10 2021 00:00:00 GMT+0000 (Coordinated Universal Time),CAD,0.8267879288962381</t>
  </si>
  <si>
    <t>Thu Jun 10 2021 00:00:00 GMT+0000 (Coordinated Universal Time),CHF,1.1171936096525528</t>
  </si>
  <si>
    <t>Thu Jun 10 2021 00:00:00 GMT+0000 (Coordinated Universal Time),CNY,0.15642353235620768</t>
  </si>
  <si>
    <t>Thu Jun 10 2021 00:00:00 GMT+0000 (Coordinated Universal Time),EUR,1.2173</t>
  </si>
  <si>
    <t>Thu Jun 10 2021 00:00:00 GMT+0000 (Coordinated Universal Time),GBP,1.4165</t>
  </si>
  <si>
    <t>Thu Jun 10 2021 00:00:00 GMT+0000 (Coordinated Universal Time),INR,0.013679890560875515</t>
  </si>
  <si>
    <t>Thu Jun 10 2021 00:00:00 GMT+0000 (Coordinated Universal Time),JPY,0.009133254178463788</t>
  </si>
  <si>
    <t>Wed Jun 09 2021 00:00:00 GMT+0000 (Coordinated Universal Time),AUD,0.7731</t>
  </si>
  <si>
    <t>Wed Jun 09 2021 00:00:00 GMT+0000 (Coordinated Universal Time),CAD,0.8263097008758883</t>
  </si>
  <si>
    <t>Wed Jun 09 2021 00:00:00 GMT+0000 (Coordinated Universal Time),CHF,1.1163206072784102</t>
  </si>
  <si>
    <t>Wed Jun 09 2021 00:00:00 GMT+0000 (Coordinated Universal Time),CNY,0.15658028654192438</t>
  </si>
  <si>
    <t>Wed Jun 09 2021 00:00:00 GMT+0000 (Coordinated Universal Time),EUR,1.2184</t>
  </si>
  <si>
    <t>Wed Jun 09 2021 00:00:00 GMT+0000 (Coordinated Universal Time),GBP,1.4124</t>
  </si>
  <si>
    <t>Wed Jun 09 2021 00:00:00 GMT+0000 (Coordinated Universal Time),INR,0.013702384214853383</t>
  </si>
  <si>
    <t>Wed Jun 09 2021 00:00:00 GMT+0000 (Coordinated Universal Time),JPY,0.009123255177447314</t>
  </si>
  <si>
    <t>Tue Jun 08 2021 00:00:00 GMT+0000 (Coordinated Universal Time),AUD,0.7741</t>
  </si>
  <si>
    <t>Tue Jun 08 2021 00:00:00 GMT+0000 (Coordinated Universal Time),CAD,0.8263779852904719</t>
  </si>
  <si>
    <t>Tue Jun 08 2021 00:00:00 GMT+0000 (Coordinated Universal Time),CHF,1.1156978690170702</t>
  </si>
  <si>
    <t>Tue Jun 08 2021 00:00:00 GMT+0000 (Coordinated Universal Time),CNY,0.15625</t>
  </si>
  <si>
    <t>Tue Jun 08 2021 00:00:00 GMT+0000 (Coordinated Universal Time),EUR,1.218</t>
  </si>
  <si>
    <t>Tue Jun 08 2021 00:00:00 GMT+0000 (Coordinated Universal Time),GBP,1.4146</t>
  </si>
  <si>
    <t>Tue Jun 08 2021 00:00:00 GMT+0000 (Coordinated Universal Time),INR,0.01371177841766077</t>
  </si>
  <si>
    <t>Tue Jun 08 2021 00:00:00 GMT+0000 (Coordinated Universal Time),JPY,0.009134922809902257</t>
  </si>
  <si>
    <t>Mon Jun 07 2021 00:00:00 GMT+0000 (Coordinated Universal Time),AUD,0.7765</t>
  </si>
  <si>
    <t>Mon Jun 07 2021 00:00:00 GMT+0000 (Coordinated Universal Time),CAD,0.8290499088045101</t>
  </si>
  <si>
    <t>Mon Jun 07 2021 00:00:00 GMT+0000 (Coordinated Universal Time),CHF,1.114951499609767</t>
  </si>
  <si>
    <t>Mon Jun 07 2021 00:00:00 GMT+0000 (Coordinated Universal Time),CNY,0.15634038428466457</t>
  </si>
  <si>
    <t>Mon Jun 07 2021 00:00:00 GMT+0000 (Coordinated Universal Time),EUR,1.22</t>
  </si>
  <si>
    <t>Mon Jun 07 2021 00:00:00 GMT+0000 (Coordinated Universal Time),GBP,1.4179</t>
  </si>
  <si>
    <t>Mon Jun 07 2021 00:00:00 GMT+0000 (Coordinated Universal Time),INR,0.013736263736263736</t>
  </si>
  <si>
    <t>Mon Jun 07 2021 00:00:00 GMT+0000 (Coordinated Universal Time),JPY,0.009153318077803204</t>
  </si>
  <si>
    <t>Fri Jun 04 2021 00:00:00 GMT+0000 (Coordinated Universal Time),AUD,0.7742</t>
  </si>
  <si>
    <t>Fri Jun 04 2021 00:00:00 GMT+0000 (Coordinated Universal Time),CAD,0.8272667107875579</t>
  </si>
  <si>
    <t>Fri Jun 04 2021 00:00:00 GMT+0000 (Coordinated Universal Time),CHF,1.1123470522803114</t>
  </si>
  <si>
    <t>Fri Jun 04 2021 00:00:00 GMT+0000 (Coordinated Universal Time),CNY,0.1563843928375948</t>
  </si>
  <si>
    <t>Fri Jun 04 2021 00:00:00 GMT+0000 (Coordinated Universal Time),EUR,1.2173</t>
  </si>
  <si>
    <t>Fri Jun 04 2021 00:00:00 GMT+0000 (Coordinated Universal Time),GBP,1.4175</t>
  </si>
  <si>
    <t>Fri Jun 04 2021 00:00:00 GMT+0000 (Coordinated Universal Time),INR,0.013723068478111704</t>
  </si>
  <si>
    <t>Fri Jun 04 2021 00:00:00 GMT+0000 (Coordinated Universal Time),JPY,0.009139097057210747</t>
  </si>
  <si>
    <t>Thu Jun 03 2021 00:00:00 GMT+0000 (Coordinated Universal Time),AUD,0.7652</t>
  </si>
  <si>
    <t>Thu Jun 03 2021 00:00:00 GMT+0000 (Coordinated Universal Time),CAD,0.8253549026081215</t>
  </si>
  <si>
    <t>Thu Jun 03 2021 00:00:00 GMT+0000 (Coordinated Universal Time),CHF,1.1048502927853276</t>
  </si>
  <si>
    <t>Thu Jun 03 2021 00:00:00 GMT+0000 (Coordinated Universal Time),CNY,0.15616215878568304</t>
  </si>
  <si>
    <t>Thu Jun 03 2021 00:00:00 GMT+0000 (Coordinated Universal Time),EUR,1.2122</t>
  </si>
  <si>
    <t>Thu Jun 03 2021 00:00:00 GMT+0000 (Coordinated Universal Time),GBP,1.4099</t>
  </si>
  <si>
    <t>Thu Jun 03 2021 00:00:00 GMT+0000 (Coordinated Universal Time),INR,0.013696753869332967</t>
  </si>
  <si>
    <t>Thu Jun 03 2021 00:00:00 GMT+0000 (Coordinated Universal Time),JPY,0.009067827348567283</t>
  </si>
  <si>
    <t>Wed Jun 02 2021 00:00:00 GMT+0000 (Coordinated Universal Time),AUD,0.7752</t>
  </si>
  <si>
    <t>Wed Jun 02 2021 00:00:00 GMT+0000 (Coordinated Universal Time),CAD,0.8300821781356353</t>
  </si>
  <si>
    <t>Wed Jun 02 2021 00:00:00 GMT+0000 (Coordinated Universal Time),CHF,1.1135857461024499</t>
  </si>
  <si>
    <t>Wed Jun 02 2021 00:00:00 GMT+0000 (Coordinated Universal Time),CNY,0.1567275291905023</t>
  </si>
  <si>
    <t>Wed Jun 02 2021 00:00:00 GMT+0000 (Coordinated Universal Time),EUR,1.2213</t>
  </si>
  <si>
    <t>Wed Jun 02 2021 00:00:00 GMT+0000 (Coordinated Universal Time),GBP,1.4177</t>
  </si>
  <si>
    <t>Wed Jun 02 2021 00:00:00 GMT+0000 (Coordinated Universal Time),INR,0.013704262025489928</t>
  </si>
  <si>
    <t>Wed Jun 02 2021 00:00:00 GMT+0000 (Coordinated Universal Time),JPY,0.009124920156948626</t>
  </si>
  <si>
    <t>Tue Jun 01 2021 00:00:00 GMT+0000 (Coordinated Universal Time),AUD,0.7765</t>
  </si>
  <si>
    <t>Tue Jun 01 2021 00:00:00 GMT+0000 (Coordinated Universal Time),CAD,0.831186102568365</t>
  </si>
  <si>
    <t>Tue Jun 01 2021 00:00:00 GMT+0000 (Coordinated Universal Time),CHF,1.1168192986374805</t>
  </si>
  <si>
    <t>Tue Jun 01 2021 00:00:00 GMT+0000 (Coordinated Universal Time),CNY,0.1567496394758292</t>
  </si>
  <si>
    <t>Tue Jun 01 2021 00:00:00 GMT+0000 (Coordinated Universal Time),EUR,1.2241</t>
  </si>
  <si>
    <t>Tue Jun 01 2021 00:00:00 GMT+0000 (Coordinated Universal Time),GBP,1.4168</t>
  </si>
  <si>
    <t>Tue Jun 01 2021 00:00:00 GMT+0000 (Coordinated Universal Time),INR,0.013730605519703419</t>
  </si>
  <si>
    <t>Tue Jun 01 2021 00:00:00 GMT+0000 (Coordinated Universal Time),JPY,0.009138261902586127</t>
  </si>
  <si>
    <t>Fri May 28 2021 00:00:00 GMT+0000 (Coordinated Universal Time),AUD,0.7706</t>
  </si>
  <si>
    <t>Fri May 28 2021 00:00:00 GMT+0000 (Coordinated Universal Time),CAD,0.8273351534706709</t>
  </si>
  <si>
    <t>Fri May 28 2021 00:00:00 GMT+0000 (Coordinated Universal Time),CHF,1.1117287381878822</t>
  </si>
  <si>
    <t>Fri May 28 2021 00:00:00 GMT+0000 (Coordinated Universal Time),CNY,0.15704997330150455</t>
  </si>
  <si>
    <t>Fri May 28 2021 00:00:00 GMT+0000 (Coordinated Universal Time),EUR,1.2194</t>
  </si>
  <si>
    <t>Fri May 28 2021 00:00:00 GMT+0000 (Coordinated Universal Time),GBP,1.4188</t>
  </si>
  <si>
    <t>Fri May 28 2021 00:00:00 GMT+0000 (Coordinated Universal Time),INR,0.013808340237503451</t>
  </si>
  <si>
    <t>Fri May 28 2021 00:00:00 GMT+0000 (Coordinated Universal Time),JPY,0.009104980424292088</t>
  </si>
  <si>
    <t>Thu May 27 2021 00:00:00 GMT+0000 (Coordinated Universal Time),AUD,0.7736</t>
  </si>
  <si>
    <t>Thu May 27 2021 00:00:00 GMT+0000 (Coordinated Universal Time),CAD,0.8281573498964803</t>
  </si>
  <si>
    <t>Thu May 27 2021 00:00:00 GMT+0000 (Coordinated Universal Time),CHF,1.1139578923916675</t>
  </si>
  <si>
    <t>Thu May 27 2021 00:00:00 GMT+0000 (Coordinated Universal Time),CNY,0.15668087239909753</t>
  </si>
  <si>
    <t>Thu May 27 2021 00:00:00 GMT+0000 (Coordinated Universal Time),EUR,1.2194</t>
  </si>
  <si>
    <t>Thu May 27 2021 00:00:00 GMT+0000 (Coordinated Universal Time),GBP,1.4172</t>
  </si>
  <si>
    <t>Thu May 27 2021 00:00:00 GMT+0000 (Coordinated Universal Time),INR,0.013776002204160353</t>
  </si>
  <si>
    <t>Thu May 27 2021 00:00:00 GMT+0000 (Coordinated Universal Time),JPY,0.009106638739641197</t>
  </si>
  <si>
    <t>Wed May 26 2021 00:00:00 GMT+0000 (Coordinated Universal Time),AUD,0.7743</t>
  </si>
  <si>
    <t>Wed May 26 2021 00:00:00 GMT+0000 (Coordinated Universal Time),CAD,0.825695648583932</t>
  </si>
  <si>
    <t>Wed May 26 2021 00:00:00 GMT+0000 (Coordinated Universal Time),CHF,1.1144544745347154</t>
  </si>
  <si>
    <t>Wed May 26 2021 00:00:00 GMT+0000 (Coordinated Universal Time),CNY,0.15648227838197323</t>
  </si>
  <si>
    <t>Wed May 26 2021 00:00:00 GMT+0000 (Coordinated Universal Time),EUR,1.2204</t>
  </si>
  <si>
    <t>Wed May 26 2021 00:00:00 GMT+0000 (Coordinated Universal Time),GBP,1.4129</t>
  </si>
  <si>
    <t>Wed May 26 2021 00:00:00 GMT+0000 (Coordinated Universal Time),INR,0.013753266400770185</t>
  </si>
  <si>
    <t>Wed May 26 2021 00:00:00 GMT+0000 (Coordinated Universal Time),JPY,0.00916590284142988</t>
  </si>
  <si>
    <t>Tue May 25 2021 00:00:00 GMT+0000 (Coordinated Universal Time),AUD,0.7741</t>
  </si>
  <si>
    <t>Tue May 25 2021 00:00:00 GMT+0000 (Coordinated Universal Time),CAD,0.8285690612312535</t>
  </si>
  <si>
    <t>Tue May 25 2021 00:00:00 GMT+0000 (Coordinated Universal Time),CHF,1.1147029316687103</t>
  </si>
  <si>
    <t>Tue May 25 2021 00:00:00 GMT+0000 (Coordinated Universal Time),CNY,0.15600624024961</t>
  </si>
  <si>
    <t>Tue May 25 2021 00:00:00 GMT+0000 (Coordinated Universal Time),EUR,1.2233</t>
  </si>
  <si>
    <t>Tue May 25 2021 00:00:00 GMT+0000 (Coordinated Universal Time),GBP,1.4123</t>
  </si>
  <si>
    <t>Tue May 25 2021 00:00:00 GMT+0000 (Coordinated Universal Time),INR,0.013740038472107722</t>
  </si>
  <si>
    <t>Tue May 25 2021 00:00:00 GMT+0000 (Coordinated Universal Time),JPY,0.009178522257916474</t>
  </si>
  <si>
    <t>Mon May 24 2021 00:00:00 GMT+0000 (Coordinated Universal Time),AUD,0.7741</t>
  </si>
  <si>
    <t>Mon May 24 2021 00:00:00 GMT+0000 (Coordinated Universal Time),CAD,0.8276775368316505</t>
  </si>
  <si>
    <t>Mon May 24 2021 00:00:00 GMT+0000 (Coordinated Universal Time),CHF,1.1144544745347154</t>
  </si>
  <si>
    <t>Mon May 24 2021 00:00:00 GMT+0000 (Coordinated Universal Time),CNY,0.1558190629041557</t>
  </si>
  <si>
    <t>Mon May 24 2021 00:00:00 GMT+0000 (Coordinated Universal Time),EUR,1.221</t>
  </si>
  <si>
    <t>Mon May 24 2021 00:00:00 GMT+0000 (Coordinated Universal Time),GBP,1.4147</t>
  </si>
  <si>
    <t>Mon May 24 2021 00:00:00 GMT+0000 (Coordinated Universal Time),INR,0.01372495196266813</t>
  </si>
  <si>
    <t>Mon May 24 2021 00:00:00 GMT+0000 (Coordinated Universal Time),JPY,0.009190331770976933</t>
  </si>
  <si>
    <t>Fri May 21 2021 00:00:00 GMT+0000 (Coordinated Universal Time),AUD,0.7731</t>
  </si>
  <si>
    <t>Fri May 21 2021 00:00:00 GMT+0000 (Coordinated Universal Time),CAD,0.8283631544068919</t>
  </si>
  <si>
    <t>Fri May 21 2021 00:00:00 GMT+0000 (Coordinated Universal Time),CHF,1.1127183709803048</t>
  </si>
  <si>
    <t>Fri May 21 2021 00:00:00 GMT+0000 (Coordinated Universal Time),CNY,0.15542672407093674</t>
  </si>
  <si>
    <t>Fri May 21 2021 00:00:00 GMT+0000 (Coordinated Universal Time),EUR,1.2178</t>
  </si>
  <si>
    <t>Fri May 21 2021 00:00:00 GMT+0000 (Coordinated Universal Time),GBP,1.4158</t>
  </si>
  <si>
    <t>Fri May 21 2021 00:00:00 GMT+0000 (Coordinated Universal Time),INR,0.013732491073880804</t>
  </si>
  <si>
    <t>Fri May 21 2021 00:00:00 GMT+0000 (Coordinated Universal Time),JPY,0.009179364787956673</t>
  </si>
  <si>
    <t>Thu May 20 2021 00:00:00 GMT+0000 (Coordinated Universal Time),AUD,0.778</t>
  </si>
  <si>
    <t>Thu May 20 2021 00:00:00 GMT+0000 (Coordinated Universal Time),CAD,0.8299443937256203</t>
  </si>
  <si>
    <t>Thu May 20 2021 00:00:00 GMT+0000 (Coordinated Universal Time),CHF,1.1129660545353368</t>
  </si>
  <si>
    <t>Thu May 20 2021 00:00:00 GMT+0000 (Coordinated Universal Time),CNY,0.15542672407093674</t>
  </si>
  <si>
    <t>Thu May 20 2021 00:00:00 GMT+0000 (Coordinated Universal Time),EUR,1.2225</t>
  </si>
  <si>
    <t>Thu May 20 2021 00:00:00 GMT+0000 (Coordinated Universal Time),GBP,1.4182</t>
  </si>
  <si>
    <t>Thu May 20 2021 00:00:00 GMT+0000 (Coordinated Universal Time),INR,0.013693002875530604</t>
  </si>
  <si>
    <t>Thu May 20 2021 00:00:00 GMT+0000 (Coordinated Universal Time),JPY,0.009192021325489474</t>
  </si>
  <si>
    <t>Wed May 19 2021 00:00:00 GMT+0000 (Coordinated Universal Time),AUD,0.7753</t>
  </si>
  <si>
    <t>Wed May 19 2021 00:00:00 GMT+0000 (Coordinated Universal Time),CAD,0.8271982794275787</t>
  </si>
  <si>
    <t>Wed May 19 2021 00:00:00 GMT+0000 (Coordinated Universal Time),CHF,1.1107408641563923</t>
  </si>
  <si>
    <t>Wed May 19 2021 00:00:00 GMT+0000 (Coordinated Universal Time),CNY,0.1554194771688788</t>
  </si>
  <si>
    <t>Wed May 19 2021 00:00:00 GMT+0000 (Coordinated Universal Time),EUR,1.2216</t>
  </si>
  <si>
    <t>Wed May 19 2021 00:00:00 GMT+0000 (Coordinated Universal Time),GBP,1.4169</t>
  </si>
  <si>
    <t>Wed May 19 2021 00:00:00 GMT+0000 (Coordinated Universal Time),INR,0.01366120218579235</t>
  </si>
  <si>
    <t>Wed May 19 2021 00:00:00 GMT+0000 (Coordinated Universal Time),JPY,0.009194556822361161</t>
  </si>
  <si>
    <t>Tue May 18 2021 00:00:00 GMT+0000 (Coordinated Universal Time),AUD,0.7782</t>
  </si>
  <si>
    <t>Tue May 18 2021 00:00:00 GMT+0000 (Coordinated Universal Time),CAD,0.8291186468783683</t>
  </si>
  <si>
    <t>Tue May 18 2021 00:00:00 GMT+0000 (Coordinated Universal Time),CHF,1.1128421989761852</t>
  </si>
  <si>
    <t>Tue May 18 2021 00:00:00 GMT+0000 (Coordinated Universal Time),CNY,0.1556420233463035</t>
  </si>
  <si>
    <t>Tue May 18 2021 00:00:00 GMT+0000 (Coordinated Universal Time),EUR,1.2203</t>
  </si>
  <si>
    <t>Tue May 18 2021 00:00:00 GMT+0000 (Coordinated Universal Time),GBP,1.4184</t>
  </si>
  <si>
    <t>Tue May 18 2021 00:00:00 GMT+0000 (Coordinated Universal Time),INR,0.013691128148959474</t>
  </si>
  <si>
    <t>Tue May 18 2021 00:00:00 GMT+0000 (Coordinated Universal Time),JPY,0.009173470323823502</t>
  </si>
  <si>
    <t>Mon May 17 2021 00:00:00 GMT+0000 (Coordinated Universal Time),AUD,0.7765</t>
  </si>
  <si>
    <t>Mon May 17 2021 00:00:00 GMT+0000 (Coordinated Universal Time),CAD,0.8282945415389712</t>
  </si>
  <si>
    <t>Mon May 17 2021 00:00:00 GMT+0000 (Coordinated Universal Time),CHF,1.109139307897072</t>
  </si>
  <si>
    <t>Mon May 17 2021 00:00:00 GMT+0000 (Coordinated Universal Time),CNY,0.15530844256693796</t>
  </si>
  <si>
    <t>Mon May 17 2021 00:00:00 GMT+0000 (Coordinated Universal Time),EUR,1.2155</t>
  </si>
  <si>
    <t>Mon May 17 2021 00:00:00 GMT+0000 (Coordinated Universal Time),GBP,1.4127</t>
  </si>
  <si>
    <t>Mon May 17 2021 00:00:00 GMT+0000 (Coordinated Universal Time),INR,0.013642564802182811</t>
  </si>
  <si>
    <t>Mon May 17 2021 00:00:00 GMT+0000 (Coordinated Universal Time),JPY,0.009160025648071814</t>
  </si>
  <si>
    <t>Fri May 14 2021 00:00:00 GMT+0000 (Coordinated Universal Time),AUD,0.7776</t>
  </si>
  <si>
    <t>Fri May 14 2021 00:00:00 GMT+0000 (Coordinated Universal Time),CAD,0.8254911672445104</t>
  </si>
  <si>
    <t>Fri May 14 2021 00:00:00 GMT+0000 (Coordinated Universal Time),CHF,1.108524553818867</t>
  </si>
  <si>
    <t>Fri May 14 2021 00:00:00 GMT+0000 (Coordinated Universal Time),CNY,0.1553591125887489</t>
  </si>
  <si>
    <t>Fri May 14 2021 00:00:00 GMT+0000 (Coordinated Universal Time),EUR,1.2141</t>
  </si>
  <si>
    <t>Fri May 14 2021 00:00:00 GMT+0000 (Coordinated Universal Time),GBP,1.4096</t>
  </si>
  <si>
    <t>Fri May 14 2021 00:00:00 GMT+0000 (Coordinated Universal Time),INR,0.013655605626109518</t>
  </si>
  <si>
    <t>Fri May 14 2021 00:00:00 GMT+0000 (Coordinated Universal Time),JPY,0.009143275121148394</t>
  </si>
  <si>
    <t>Thu May 13 2021 00:00:00 GMT+0000 (Coordinated Universal Time),AUD,0.7723</t>
  </si>
  <si>
    <t>Thu May 13 2021 00:00:00 GMT+0000 (Coordinated Universal Time),CAD,0.8232485387338438</t>
  </si>
  <si>
    <t>Thu May 13 2021 00:00:00 GMT+0000 (Coordinated Universal Time),CHF,1.102779003087781</t>
  </si>
  <si>
    <t>Thu May 13 2021 00:00:00 GMT+0000 (Coordinated Universal Time),CNY,0.15502433882119493</t>
  </si>
  <si>
    <t>Thu May 13 2021 00:00:00 GMT+0000 (Coordinated Universal Time),EUR,1.207</t>
  </si>
  <si>
    <t>Thu May 13 2021 00:00:00 GMT+0000 (Coordinated Universal Time),GBP,1.4033</t>
  </si>
  <si>
    <t>Thu May 13 2021 00:00:00 GMT+0000 (Coordinated Universal Time),INR,0.01360914534567229</t>
  </si>
  <si>
    <t>Thu May 13 2021 00:00:00 GMT+0000 (Coordinated Universal Time),JPY,0.009127418765972983</t>
  </si>
  <si>
    <t>Wed May 12 2021 00:00:00 GMT+0000 (Coordinated Universal Time),AUD,0.7734</t>
  </si>
  <si>
    <t>Wed May 12 2021 00:00:00 GMT+0000 (Coordinated Universal Time),CAD,0.8261731658955718</t>
  </si>
  <si>
    <t>Wed May 12 2021 00:00:00 GMT+0000 (Coordinated Universal Time),CHF,1.1003521126760563</t>
  </si>
  <si>
    <t>Wed May 12 2021 00:00:00 GMT+0000 (Coordinated Universal Time),CNY,0.15488027754545736</t>
  </si>
  <si>
    <t>Wed May 12 2021 00:00:00 GMT+0000 (Coordinated Universal Time),EUR,1.2074</t>
  </si>
  <si>
    <t>Wed May 12 2021 00:00:00 GMT+0000 (Coordinated Universal Time),GBP,1.4081</t>
  </si>
  <si>
    <t>Wed May 12 2021 00:00:00 GMT+0000 (Coordinated Universal Time),INR,0.013599891200870393</t>
  </si>
  <si>
    <t>Wed May 12 2021 00:00:00 GMT+0000 (Coordinated Universal Time),JPY,0.009129918743723181</t>
  </si>
  <si>
    <t>Tue May 11 2021 00:00:00 GMT+0000 (Coordinated Universal Time),AUD,0.7843</t>
  </si>
  <si>
    <t>Tue May 11 2021 00:00:00 GMT+0000 (Coordinated Universal Time),CAD,0.8269930532583526</t>
  </si>
  <si>
    <t>Tue May 11 2021 00:00:00 GMT+0000 (Coordinated Universal Time),CHF,1.1086474501108647</t>
  </si>
  <si>
    <t>Tue May 11 2021 00:00:00 GMT+0000 (Coordinated Universal Time),CNY,0.1555572839698219</t>
  </si>
  <si>
    <t>Tue May 11 2021 00:00:00 GMT+0000 (Coordinated Universal Time),EUR,1.2169</t>
  </si>
  <si>
    <t>Tue May 11 2021 00:00:00 GMT+0000 (Coordinated Universal Time),GBP,1.4149</t>
  </si>
  <si>
    <t>Tue May 11 2021 00:00:00 GMT+0000 (Coordinated Universal Time),INR,0.01362583458236817</t>
  </si>
  <si>
    <t>Tue May 11 2021 00:00:00 GMT+0000 (Coordinated Universal Time),JPY,0.009214042200313277</t>
  </si>
  <si>
    <t>Mon May 10 2021 00:00:00 GMT+0000 (Coordinated Universal Time),AUD,0.7876</t>
  </si>
  <si>
    <t>Mon May 10 2021 00:00:00 GMT+0000 (Coordinated Universal Time),CAD,0.8274720728175424</t>
  </si>
  <si>
    <t>Mon May 10 2021 00:00:00 GMT+0000 (Coordinated Universal Time),CHF,1.1128421989761852</t>
  </si>
  <si>
    <t>Mon May 10 2021 00:00:00 GMT+0000 (Coordinated Universal Time),CNY,0.15587006671238854</t>
  </si>
  <si>
    <t>Mon May 10 2021 00:00:00 GMT+0000 (Coordinated Universal Time),EUR,1.217</t>
  </si>
  <si>
    <t>Mon May 10 2021 00:00:00 GMT+0000 (Coordinated Universal Time),GBP,1.4153</t>
  </si>
  <si>
    <t>Mon May 10 2021 00:00:00 GMT+0000 (Coordinated Universal Time),INR,0.013622122326658494</t>
  </si>
  <si>
    <t>Mon May 10 2021 00:00:00 GMT+0000 (Coordinated Universal Time),JPY,0.00919963201471941</t>
  </si>
  <si>
    <t>Fri May 07 2021 00:00:00 GMT+0000 (Coordinated Universal Time),AUD,0.7861</t>
  </si>
  <si>
    <t>Fri May 07 2021 00:00:00 GMT+0000 (Coordinated Universal Time),CAD,0.8239268352970256</t>
  </si>
  <si>
    <t>Fri May 07 2021 00:00:00 GMT+0000 (Coordinated Universal Time),CHF,1.11000111000111</t>
  </si>
  <si>
    <t>Fri May 07 2021 00:00:00 GMT+0000 (Coordinated Universal Time),CNY,0.15549681231534754</t>
  </si>
  <si>
    <t>Fri May 07 2021 00:00:00 GMT+0000 (Coordinated Universal Time),EUR,1.2165</t>
  </si>
  <si>
    <t>Fri May 07 2021 00:00:00 GMT+0000 (Coordinated Universal Time),GBP,1.4</t>
  </si>
  <si>
    <t>Fri May 07 2021 00:00:00 GMT+0000 (Coordinated Universal Time),INR,0.013648150675583458</t>
  </si>
  <si>
    <t>Fri May 07 2021 00:00:00 GMT+0000 (Coordinated Universal Time),JPY,0.009214891264283083</t>
  </si>
  <si>
    <t>Thu May 06 2021 00:00:00 GMT+0000 (Coordinated Universal Time),AUD,0.7768</t>
  </si>
  <si>
    <t>Thu May 06 2021 00:00:00 GMT+0000 (Coordinated Universal Time),CAD,0.8202099737532808</t>
  </si>
  <si>
    <t>Thu May 06 2021 00:00:00 GMT+0000 (Coordinated Universal Time),CHF,1.0993843447669305</t>
  </si>
  <si>
    <t>Thu May 06 2021 00:00:00 GMT+0000 (Coordinated Universal Time),CNY,0.15471493772723757</t>
  </si>
  <si>
    <t>Thu May 06 2021 00:00:00 GMT+0000 (Coordinated Universal Time),EUR,1.2049</t>
  </si>
  <si>
    <t>Thu May 06 2021 00:00:00 GMT+0000 (Coordinated Universal Time),GBP,1.388</t>
  </si>
  <si>
    <t>Thu May 06 2021 00:00:00 GMT+0000 (Coordinated Universal Time),INR,0.013579576317218903</t>
  </si>
  <si>
    <t>Thu May 06 2021 00:00:00 GMT+0000 (Coordinated Universal Time),JPY,0.009160025648071814</t>
  </si>
  <si>
    <t>Wed May 05 2021 00:00:00 GMT+0000 (Coordinated Universal Time),AUD,0.775</t>
  </si>
  <si>
    <t>Wed May 05 2021 00:00:00 GMT+0000 (Coordinated Universal Time),CAD,0.8155276463872125</t>
  </si>
  <si>
    <t>Wed May 05 2021 00:00:00 GMT+0000 (Coordinated Universal Time),CHF,1.095290251916758</t>
  </si>
  <si>
    <t>Wed May 05 2021 00:00:00 GMT+0000 (Coordinated Universal Time),CNY,0.15444253965312205</t>
  </si>
  <si>
    <t>Wed May 05 2021 00:00:00 GMT+0000 (Coordinated Universal Time),EUR,1.2003</t>
  </si>
  <si>
    <t>Wed May 05 2021 00:00:00 GMT+0000 (Coordinated Universal Time),GBP,1.3913</t>
  </si>
  <si>
    <t>Wed May 05 2021 00:00:00 GMT+0000 (Coordinated Universal Time),INR,0.013548299688389106</t>
  </si>
  <si>
    <t>Wed May 05 2021 00:00:00 GMT+0000 (Coordinated Universal Time),JPY,0.009151642719868217</t>
  </si>
  <si>
    <t>Tue May 04 2021 00:00:00 GMT+0000 (Coordinated Universal Time),AUD,0.7688</t>
  </si>
  <si>
    <t>Tue May 04 2021 00:00:00 GMT+0000 (Coordinated Universal Time),CAD,0.8116883116883117</t>
  </si>
  <si>
    <t>Tue May 04 2021 00:00:00 GMT+0000 (Coordinated Universal Time),CHF,1.094570928196147</t>
  </si>
  <si>
    <t>Tue May 04 2021 00:00:00 GMT+0000 (Coordinated Universal Time),CNY,0.15444253965312205</t>
  </si>
  <si>
    <t>Tue May 04 2021 00:00:00 GMT+0000 (Coordinated Universal Time),EUR,1.2014</t>
  </si>
  <si>
    <t>Tue May 04 2021 00:00:00 GMT+0000 (Coordinated Universal Time),GBP,1.3873</t>
  </si>
  <si>
    <t>Tue May 04 2021 00:00:00 GMT+0000 (Coordinated Universal Time),INR,0.013550135501355014</t>
  </si>
  <si>
    <t>Tue May 04 2021 00:00:00 GMT+0000 (Coordinated Universal Time),JPY,0.009145783793671118</t>
  </si>
  <si>
    <t>Mon May 03 2021 00:00:00 GMT+0000 (Coordinated Universal Time),AUD,0.7758</t>
  </si>
  <si>
    <t>Mon May 03 2021 00:00:00 GMT+0000 (Coordinated Universal Time),CAD,0.8146639511201629</t>
  </si>
  <si>
    <t>Mon May 03 2021 00:00:00 GMT+0000 (Coordinated Universal Time),CHF,1.0969723562966214</t>
  </si>
  <si>
    <t>Mon May 03 2021 00:00:00 GMT+0000 (Coordinated Universal Time),CNY,0.15444253965312205</t>
  </si>
  <si>
    <t>Mon May 03 2021 00:00:00 GMT+0000 (Coordinated Universal Time),EUR,1.2059</t>
  </si>
  <si>
    <t>Mon May 03 2021 00:00:00 GMT+0000 (Coordinated Universal Time),GBP,1.3913</t>
  </si>
  <si>
    <t>Mon May 03 2021 00:00:00 GMT+0000 (Coordinated Universal Time),INR,0.013546464372798701</t>
  </si>
  <si>
    <t>Mon May 03 2021 00:00:00 GMT+0000 (Coordinated Universal Time),JPY,0.009167583425009168</t>
  </si>
  <si>
    <t>Fri Apr 30 2021 00:00:00 GMT+0000 (Coordinated Universal Time),AUD,0.7716</t>
  </si>
  <si>
    <t>Fri Apr 30 2021 00:00:00 GMT+0000 (Coordinated Universal Time),CAD,0.8136034496786266</t>
  </si>
  <si>
    <t>Fri Apr 30 2021 00:00:00 GMT+0000 (Coordinated Universal Time),CHF,1.095650268434316</t>
  </si>
  <si>
    <t>Fri Apr 30 2021 00:00:00 GMT+0000 (Coordinated Universal Time),CNY,0.15444253965312205</t>
  </si>
  <si>
    <t>Fri Apr 30 2021 00:00:00 GMT+0000 (Coordinated Universal Time),EUR,1.203</t>
  </si>
  <si>
    <t>Fri Apr 30 2021 00:00:00 GMT+0000 (Coordinated Universal Time),GBP,1.3838</t>
  </si>
  <si>
    <t>Fri Apr 30 2021 00:00:00 GMT+0000 (Coordinated Universal Time),INR,0.013513513513513514</t>
  </si>
  <si>
    <t>Fri Apr 30 2021 00:00:00 GMT+0000 (Coordinated Universal Time),JPY,0.00914662032379036</t>
  </si>
  <si>
    <t>Thu Apr 29 2021 00:00:00 GMT+0000 (Coordinated Universal Time),AUD,0.7759</t>
  </si>
  <si>
    <t>Thu Apr 29 2021 00:00:00 GMT+0000 (Coordinated Universal Time),CAD,0.8133387555917039</t>
  </si>
  <si>
    <t>Thu Apr 29 2021 00:00:00 GMT+0000 (Coordinated Universal Time),CHF,1.0990218705352237</t>
  </si>
  <si>
    <t>Thu Apr 29 2021 00:00:00 GMT+0000 (Coordinated Universal Time),CNY,0.15453562046051614</t>
  </si>
  <si>
    <t>Thu Apr 29 2021 00:00:00 GMT+0000 (Coordinated Universal Time),EUR,1.211</t>
  </si>
  <si>
    <t>Thu Apr 29 2021 00:00:00 GMT+0000 (Coordinated Universal Time),GBP,1.3956</t>
  </si>
  <si>
    <t>Thu Apr 29 2021 00:00:00 GMT+0000 (Coordinated Universal Time),INR,0.013500742540839748</t>
  </si>
  <si>
    <t>Thu Apr 29 2021 00:00:00 GMT+0000 (Coordinated Universal Time),JPY,0.009179364787956673</t>
  </si>
  <si>
    <t>Wed Apr 28 2021 00:00:00 GMT+0000 (Coordinated Universal Time),AUD,0.7768</t>
  </si>
  <si>
    <t>Wed Apr 28 2021 00:00:00 GMT+0000 (Coordinated Universal Time),CAD,0.8094544277157195</t>
  </si>
  <si>
    <t>Wed Apr 28 2021 00:00:00 GMT+0000 (Coordinated Universal Time),CHF,1.0960105217010083</t>
  </si>
  <si>
    <t>Wed Apr 28 2021 00:00:00 GMT+0000 (Coordinated Universal Time),CNY,0.15439008198113352</t>
  </si>
  <si>
    <t>Wed Apr 28 2021 00:00:00 GMT+0000 (Coordinated Universal Time),EUR,1.2098</t>
  </si>
  <si>
    <t>Wed Apr 28 2021 00:00:00 GMT+0000 (Coordinated Universal Time),GBP,1.3917</t>
  </si>
  <si>
    <t>Wed Apr 28 2021 00:00:00 GMT+0000 (Coordinated Universal Time),INR,0.013424620754463688</t>
  </si>
  <si>
    <t>Wed Apr 28 2021 00:00:00 GMT+0000 (Coordinated Universal Time),JPY,0.009190331770976933</t>
  </si>
  <si>
    <t>Tue Apr 27 2021 00:00:00 GMT+0000 (Coordinated Universal Time),AUD,0.7775</t>
  </si>
  <si>
    <t>Tue Apr 27 2021 00:00:00 GMT+0000 (Coordinated Universal Time),CAD,0.8067118425298483</t>
  </si>
  <si>
    <t>Tue Apr 27 2021 00:00:00 GMT+0000 (Coordinated Universal Time),CHF,1.0948105977665863</t>
  </si>
  <si>
    <t>Tue Apr 27 2021 00:00:00 GMT+0000 (Coordinated Universal Time),CNY,0.15424957581366652</t>
  </si>
  <si>
    <t>Tue Apr 27 2021 00:00:00 GMT+0000 (Coordinated Universal Time),EUR,1.2079</t>
  </si>
  <si>
    <t>Tue Apr 27 2021 00:00:00 GMT+0000 (Coordinated Universal Time),GBP,1.3908</t>
  </si>
  <si>
    <t>Tue Apr 27 2021 00:00:00 GMT+0000 (Coordinated Universal Time),INR,0.013408420488066506</t>
  </si>
  <si>
    <t>Tue Apr 27 2021 00:00:00 GMT+0000 (Coordinated Universal Time),JPY,0.009211495946941784</t>
  </si>
  <si>
    <t>Mon Apr 26 2021 00:00:00 GMT+0000 (Coordinated Universal Time),AUD,0.7802</t>
  </si>
  <si>
    <t>Mon Apr 26 2021 00:00:00 GMT+0000 (Coordinated Universal Time),CAD,0.8065166545689169</t>
  </si>
  <si>
    <t>Mon Apr 26 2021 00:00:00 GMT+0000 (Coordinated Universal Time),CHF,1.0934937124111537</t>
  </si>
  <si>
    <t>Mon Apr 26 2021 00:00:00 GMT+0000 (Coordinated Universal Time),CNY,0.15421627290111653</t>
  </si>
  <si>
    <t>Mon Apr 26 2021 00:00:00 GMT+0000 (Coordinated Universal Time),EUR,1.2083</t>
  </si>
  <si>
    <t>Mon Apr 26 2021 00:00:00 GMT+0000 (Coordinated Universal Time),GBP,1.389</t>
  </si>
  <si>
    <t>Mon Apr 26 2021 00:00:00 GMT+0000 (Coordinated Universal Time),INR,0.013377926421404682</t>
  </si>
  <si>
    <t>Mon Apr 26 2021 00:00:00 GMT+0000 (Coordinated Universal Time),JPY,0.00924898261191269</t>
  </si>
  <si>
    <t>Fri Apr 23 2021 00:00:00 GMT+0000 (Coordinated Universal Time),AUD,0.7739</t>
  </si>
  <si>
    <t>Fri Apr 23 2021 00:00:00 GMT+0000 (Coordinated Universal Time),CAD,0.8003201280512204</t>
  </si>
  <si>
    <t>Fri Apr 23 2021 00:00:00 GMT+0000 (Coordinated Universal Time),CHF,1.0926573426573427</t>
  </si>
  <si>
    <t>Fri Apr 23 2021 00:00:00 GMT+0000 (Coordinated Universal Time),CNY,0.15397644160443452</t>
  </si>
  <si>
    <t>Fri Apr 23 2021 00:00:00 GMT+0000 (Coordinated Universal Time),EUR,1.2069</t>
  </si>
  <si>
    <t>Fri Apr 23 2021 00:00:00 GMT+0000 (Coordinated Universal Time),GBP,1.3845</t>
  </si>
  <si>
    <t>Fri Apr 23 2021 00:00:00 GMT+0000 (Coordinated Universal Time),INR,0.013338668800853675</t>
  </si>
  <si>
    <t>Fri Apr 23 2021 00:00:00 GMT+0000 (Coordinated Universal Time),JPY,0.009264406151565685</t>
  </si>
  <si>
    <t>Thu Apr 22 2021 00:00:00 GMT+0000 (Coordinated Universal Time),AUD,0.7725</t>
  </si>
  <si>
    <t>Thu Apr 22 2021 00:00:00 GMT+0000 (Coordinated Universal Time),CAD,0.8006405124099278</t>
  </si>
  <si>
    <t>Thu Apr 22 2021 00:00:00 GMT+0000 (Coordinated Universal Time),CHF,1.0890873448050533</t>
  </si>
  <si>
    <t>Thu Apr 22 2021 00:00:00 GMT+0000 (Coordinated Universal Time),CNY,0.15405946695424436</t>
  </si>
  <si>
    <t>Thu Apr 22 2021 00:00:00 GMT+0000 (Coordinated Universal Time),EUR,1.2012</t>
  </si>
  <si>
    <t>Thu Apr 22 2021 00:00:00 GMT+0000 (Coordinated Universal Time),GBP,1.3851</t>
  </si>
  <si>
    <t>Thu Apr 22 2021 00:00:00 GMT+0000 (Coordinated Universal Time),INR,0.013313806417254694</t>
  </si>
  <si>
    <t>Thu Apr 22 2021 00:00:00 GMT+0000 (Coordinated Universal Time),JPY,0.00924470740501063</t>
  </si>
  <si>
    <t>Wed Apr 21 2021 00:00:00 GMT+0000 (Coordinated Universal Time),AUD,0.7755</t>
  </si>
  <si>
    <t>Wed Apr 21 2021 00:00:00 GMT+0000 (Coordinated Universal Time),CAD,0.8010253123998718</t>
  </si>
  <si>
    <t>Wed Apr 21 2021 00:00:00 GMT+0000 (Coordinated Universal Time),CHF,1.0909884355225834</t>
  </si>
  <si>
    <t>Wed Apr 21 2021 00:00:00 GMT+0000 (Coordinated Universal Time),CNY,0.15407608276967166</t>
  </si>
  <si>
    <t>Wed Apr 21 2021 00:00:00 GMT+0000 (Coordinated Universal Time),EUR,1.2033</t>
  </si>
  <si>
    <t>Wed Apr 21 2021 00:00:00 GMT+0000 (Coordinated Universal Time),GBP,1.3936</t>
  </si>
  <si>
    <t>Wed Apr 21 2021 00:00:00 GMT+0000 (Coordinated Universal Time),INR,0.013259082471492972</t>
  </si>
  <si>
    <t>Wed Apr 21 2021 00:00:00 GMT+0000 (Coordinated Universal Time),JPY,0.00925154963456379</t>
  </si>
  <si>
    <t>Tue Apr 20 2021 00:00:00 GMT+0000 (Coordinated Universal Time),AUD,0.7742</t>
  </si>
  <si>
    <t>Tue Apr 20 2021 00:00:00 GMT+0000 (Coordinated Universal Time),CAD,0.7952918721170669</t>
  </si>
  <si>
    <t>Tue Apr 20 2021 00:00:00 GMT+0000 (Coordinated Universal Time),CHF,1.0934937124111537</t>
  </si>
  <si>
    <t>Tue Apr 20 2021 00:00:00 GMT+0000 (Coordinated Universal Time),CNY,0.15389113740939658</t>
  </si>
  <si>
    <t>Tue Apr 20 2021 00:00:00 GMT+0000 (Coordinated Universal Time),EUR,1.2045</t>
  </si>
  <si>
    <t>Tue Apr 20 2021 00:00:00 GMT+0000 (Coordinated Universal Time),GBP,1.3955</t>
  </si>
  <si>
    <t>Tue Apr 20 2021 00:00:00 GMT+0000 (Coordinated Universal Time),INR,0.013266118333775539</t>
  </si>
  <si>
    <t>Tue Apr 20 2021 00:00:00 GMT+0000 (Coordinated Universal Time),JPY,0.009253261774775609</t>
  </si>
  <si>
    <t>Mon Apr 19 2021 00:00:00 GMT+0000 (Coordinated Universal Time),AUD,0.7759</t>
  </si>
  <si>
    <t>Mon Apr 19 2021 00:00:00 GMT+0000 (Coordinated Universal Time),CAD,0.7978299026647518</t>
  </si>
  <si>
    <t>Mon Apr 19 2021 00:00:00 GMT+0000 (Coordinated Universal Time),CHF,1.0922992900054616</t>
  </si>
  <si>
    <t>Mon Apr 19 2021 00:00:00 GMT+0000 (Coordinated Universal Time),CNY,0.15364523315664133</t>
  </si>
  <si>
    <t>Mon Apr 19 2021 00:00:00 GMT+0000 (Coordinated Universal Time),EUR,1.2028</t>
  </si>
  <si>
    <t>Mon Apr 19 2021 00:00:00 GMT+0000 (Coordinated Universal Time),GBP,1.3977</t>
  </si>
  <si>
    <t>Mon Apr 19 2021 00:00:00 GMT+0000 (Coordinated Universal Time),INR,0.013356484573260318</t>
  </si>
  <si>
    <t>Mon Apr 19 2021 00:00:00 GMT+0000 (Coordinated Universal Time),JPY,0.00925154963456379</t>
  </si>
  <si>
    <t>Fri Apr 16 2021 00:00:00 GMT+0000 (Coordinated Universal Time),AUD,0.7734</t>
  </si>
  <si>
    <t>Fri Apr 16 2021 00:00:00 GMT+0000 (Coordinated Universal Time),CAD,0.8001280204832774</t>
  </si>
  <si>
    <t>Fri Apr 16 2021 00:00:00 GMT+0000 (Coordinated Universal Time),CHF,1.087429317094389</t>
  </si>
  <si>
    <t>Fri Apr 16 2021 00:00:00 GMT+0000 (Coordinated Universal Time),CNY,0.1533671763569161</t>
  </si>
  <si>
    <t>Fri Apr 16 2021 00:00:00 GMT+0000 (Coordinated Universal Time),EUR,1.198</t>
  </si>
  <si>
    <t>Fri Apr 16 2021 00:00:00 GMT+0000 (Coordinated Universal Time),GBP,1.3826</t>
  </si>
  <si>
    <t>Fri Apr 16 2021 00:00:00 GMT+0000 (Coordinated Universal Time),INR,0.01342642320085929</t>
  </si>
  <si>
    <t>Fri Apr 16 2021 00:00:00 GMT+0000 (Coordinated Universal Time),JPY,0.009192866335723478</t>
  </si>
  <si>
    <t>Thu Apr 15 2021 00:00:00 GMT+0000 (Coordinated Universal Time),AUD,0.7746</t>
  </si>
  <si>
    <t>Thu Apr 15 2021 00:00:00 GMT+0000 (Coordinated Universal Time),CAD,0.7975117632985086</t>
  </si>
  <si>
    <t>Thu Apr 15 2021 00:00:00 GMT+0000 (Coordinated Universal Time),CHF,1.0837758751490192</t>
  </si>
  <si>
    <t>Thu Apr 15 2021 00:00:00 GMT+0000 (Coordinated Universal Time),CNY,0.1533272002453235</t>
  </si>
  <si>
    <t>Thu Apr 15 2021 00:00:00 GMT+0000 (Coordinated Universal Time),EUR,1.1964</t>
  </si>
  <si>
    <t>Thu Apr 15 2021 00:00:00 GMT+0000 (Coordinated Universal Time),GBP,1.3781</t>
  </si>
  <si>
    <t>Thu Apr 15 2021 00:00:00 GMT+0000 (Coordinated Universal Time),INR,0.01336719689881032</t>
  </si>
  <si>
    <t>Thu Apr 15 2021 00:00:00 GMT+0000 (Coordinated Universal Time),JPY,0.009192866335723478</t>
  </si>
  <si>
    <t>Wed Apr 14 2021 00:00:00 GMT+0000 (Coordinated Universal Time),AUD,0.7731</t>
  </si>
  <si>
    <t>Wed Apr 14 2021 00:00:00 GMT+0000 (Coordinated Universal Time),CAD,0.7990411506192568</t>
  </si>
  <si>
    <t>Wed Apr 14 2021 00:00:00 GMT+0000 (Coordinated Universal Time),CHF,1.083658430862592</t>
  </si>
  <si>
    <t>Wed Apr 14 2021 00:00:00 GMT+0000 (Coordinated Universal Time),CNY,0.1531581204435459</t>
  </si>
  <si>
    <t>Wed Apr 14 2021 00:00:00 GMT+0000 (Coordinated Universal Time),EUR,1.1974</t>
  </si>
  <si>
    <t>Wed Apr 14 2021 00:00:00 GMT+0000 (Coordinated Universal Time),GBP,1.379</t>
  </si>
  <si>
    <t>Wed Apr 14 2021 00:00:00 GMT+0000 (Coordinated Universal Time),INR,0.013320900492873319</t>
  </si>
  <si>
    <t>Wed Apr 14 2021 00:00:00 GMT+0000 (Coordinated Universal Time),JPY,0.009180207472688882</t>
  </si>
  <si>
    <t>Tue Apr 13 2021 00:00:00 GMT+0000 (Coordinated Universal Time),AUD,0.7629</t>
  </si>
  <si>
    <t>Tue Apr 13 2021 00:00:00 GMT+0000 (Coordinated Universal Time),CAD,0.7973845785822502</t>
  </si>
  <si>
    <t>Tue Apr 13 2021 00:00:00 GMT+0000 (Coordinated Universal Time),CHF,1.08542277216976</t>
  </si>
  <si>
    <t>Tue Apr 13 2021 00:00:00 GMT+0000 (Coordinated Universal Time),CNY,0.15283275511607647</t>
  </si>
  <si>
    <t>Tue Apr 13 2021 00:00:00 GMT+0000 (Coordinated Universal Time),EUR,1.1939</t>
  </si>
  <si>
    <t>Tue Apr 13 2021 00:00:00 GMT+0000 (Coordinated Universal Time),GBP,1.3742</t>
  </si>
  <si>
    <t>Tue Apr 13 2021 00:00:00 GMT+0000 (Coordinated Universal Time),INR,0.013285505513484789</t>
  </si>
  <si>
    <t>Tue Apr 13 2021 00:00:00 GMT+0000 (Coordinated Universal Time),JPY,0.009158347834050737</t>
  </si>
  <si>
    <t>Mon Apr 12 2021 00:00:00 GMT+0000 (Coordinated Universal Time),AUD,0.762</t>
  </si>
  <si>
    <t>Mon Apr 12 2021 00:00:00 GMT+0000 (Coordinated Universal Time),CAD,0.7964319847085058</t>
  </si>
  <si>
    <t>Mon Apr 12 2021 00:00:00 GMT+0000 (Coordinated Universal Time),CHF,1.083658430862592</t>
  </si>
  <si>
    <t>Mon Apr 12 2021 00:00:00 GMT+0000 (Coordinated Universal Time),CNY,0.15273004963726614</t>
  </si>
  <si>
    <t>Mon Apr 12 2021 00:00:00 GMT+0000 (Coordinated Universal Time),EUR,1.1907</t>
  </si>
  <si>
    <t>Mon Apr 12 2021 00:00:00 GMT+0000 (Coordinated Universal Time),GBP,1.3741</t>
  </si>
  <si>
    <t>Mon Apr 12 2021 00:00:00 GMT+0000 (Coordinated Universal Time),INR,0.013328002132480341</t>
  </si>
  <si>
    <t>Mon Apr 12 2021 00:00:00 GMT+0000 (Coordinated Universal Time),JPY,0.009138261902586127</t>
  </si>
  <si>
    <t>Fri Apr 09 2021 00:00:00 GMT+0000 (Coordinated Universal Time),AUD,0.7631</t>
  </si>
  <si>
    <t>Fri Apr 09 2021 00:00:00 GMT+0000 (Coordinated Universal Time),CAD,0.7974481658692185</t>
  </si>
  <si>
    <t>Fri Apr 09 2021 00:00:00 GMT+0000 (Coordinated Universal Time),CHF,1.0811979673478214</t>
  </si>
  <si>
    <t>Fri Apr 09 2021 00:00:00 GMT+0000 (Coordinated Universal Time),CNY,0.1526204938799182</t>
  </si>
  <si>
    <t>Fri Apr 09 2021 00:00:00 GMT+0000 (Coordinated Universal Time),EUR,1.1897</t>
  </si>
  <si>
    <t>Fri Apr 09 2021 00:00:00 GMT+0000 (Coordinated Universal Time),GBP,1.3734</t>
  </si>
  <si>
    <t>Fri Apr 09 2021 00:00:00 GMT+0000 (Coordinated Universal Time),INR,0.013383297644539615</t>
  </si>
  <si>
    <t>Fri Apr 09 2021 00:00:00 GMT+0000 (Coordinated Universal Time),JPY,0.009120758847136081</t>
  </si>
  <si>
    <t>Thu Apr 08 2021 00:00:00 GMT+0000 (Coordinated Universal Time),AUD,0.764</t>
  </si>
  <si>
    <t>Thu Apr 08 2021 00:00:00 GMT+0000 (Coordinated Universal Time),CAD,0.7951653944020356</t>
  </si>
  <si>
    <t>Thu Apr 08 2021 00:00:00 GMT+0000 (Coordinated Universal Time),CHF,1.0811979673478214</t>
  </si>
  <si>
    <t>Thu Apr 08 2021 00:00:00 GMT+0000 (Coordinated Universal Time),CNY,0.1526601022822685</t>
  </si>
  <si>
    <t>Thu Apr 08 2021 00:00:00 GMT+0000 (Coordinated Universal Time),EUR,1.1904</t>
  </si>
  <si>
    <t>Thu Apr 08 2021 00:00:00 GMT+0000 (Coordinated Universal Time),GBP,1.3739</t>
  </si>
  <si>
    <t>Thu Apr 08 2021 00:00:00 GMT+0000 (Coordinated Universal Time),INR,0.013410218586562963</t>
  </si>
  <si>
    <t>Thu Apr 08 2021 00:00:00 GMT+0000 (Coordinated Universal Time),JPY,0.009153318077803204</t>
  </si>
  <si>
    <t>Wed Apr 07 2021 00:00:00 GMT+0000 (Coordinated Universal Time),AUD,0.7627</t>
  </si>
  <si>
    <t>Wed Apr 07 2021 00:00:00 GMT+0000 (Coordinated Universal Time),CAD,0.7927699381639448</t>
  </si>
  <si>
    <t>Wed Apr 07 2021 00:00:00 GMT+0000 (Coordinated Universal Time),CHF,1.0782833728703904</t>
  </si>
  <si>
    <t>Wed Apr 07 2021 00:00:00 GMT+0000 (Coordinated Universal Time),CNY,0.15287013681877246</t>
  </si>
  <si>
    <t>Wed Apr 07 2021 00:00:00 GMT+0000 (Coordinated Universal Time),EUR,1.189</t>
  </si>
  <si>
    <t>Wed Apr 07 2021 00:00:00 GMT+0000 (Coordinated Universal Time),GBP,1.3757</t>
  </si>
  <si>
    <t>Wed Apr 07 2021 00:00:00 GMT+0000 (Coordinated Universal Time),INR,0.013449899125756557</t>
  </si>
  <si>
    <t>Wed Apr 07 2021 00:00:00 GMT+0000 (Coordinated Universal Time),JPY,0.009118263882556762</t>
  </si>
  <si>
    <t>Tue Apr 06 2021 00:00:00 GMT+0000 (Coordinated Universal Time),AUD,0.766</t>
  </si>
  <si>
    <t>Tue Apr 06 2021 00:00:00 GMT+0000 (Coordinated Universal Time),CAD,0.7974481658692185</t>
  </si>
  <si>
    <t>Tue Apr 06 2021 00:00:00 GMT+0000 (Coordinated Universal Time),CHF,1.0723860589812333</t>
  </si>
  <si>
    <t>Tue Apr 06 2021 00:00:00 GMT+0000 (Coordinated Universal Time),CNY,0.15297537096527458</t>
  </si>
  <si>
    <t>Tue Apr 06 2021 00:00:00 GMT+0000 (Coordinated Universal Time),EUR,1.1852</t>
  </si>
  <si>
    <t>Tue Apr 06 2021 00:00:00 GMT+0000 (Coordinated Universal Time),GBP,1.3849</t>
  </si>
  <si>
    <t>Tue Apr 06 2021 00:00:00 GMT+0000 (Coordinated Universal Time),INR,0.013607293509320996</t>
  </si>
  <si>
    <t>Tue Apr 06 2021 00:00:00 GMT+0000 (Coordinated Universal Time),JPY,0.009104980424292088</t>
  </si>
  <si>
    <t>Mon Apr 05 2021 00:00:00 GMT+0000 (Coordinated Universal Time),AUD,0.7657</t>
  </si>
  <si>
    <t>Mon Apr 05 2021 00:00:00 GMT+0000 (Coordinated Universal Time),CAD,0.79923273657289</t>
  </si>
  <si>
    <t>Mon Apr 05 2021 00:00:00 GMT+0000 (Coordinated Universal Time),CHF,1.0684902233144566</t>
  </si>
  <si>
    <t>Mon Apr 05 2021 00:00:00 GMT+0000 (Coordinated Universal Time),CNY,0.1523252448628311</t>
  </si>
  <si>
    <t>Mon Apr 05 2021 00:00:00 GMT+0000 (Coordinated Universal Time),EUR,1.181</t>
  </si>
  <si>
    <t>Mon Apr 05 2021 00:00:00 GMT+0000 (Coordinated Universal Time),GBP,1.3907</t>
  </si>
  <si>
    <t>Mon Apr 05 2021 00:00:00 GMT+0000 (Coordinated Universal Time),INR,0.013644426251876108</t>
  </si>
  <si>
    <t>Mon Apr 05 2021 00:00:00 GMT+0000 (Coordinated Universal Time),JPY,0.009084302325581396</t>
  </si>
  <si>
    <t>Fri Apr 02 2021 00:00:00 GMT+0000 (Coordinated Universal Time),AUD,0.7607</t>
  </si>
  <si>
    <t>Fri Apr 02 2021 00:00:00 GMT+0000 (Coordinated Universal Time),CAD,0.7957981855801369</t>
  </si>
  <si>
    <t>Fri Apr 02 2021 00:00:00 GMT+0000 (Coordinated Universal Time),CHF,1.0616838305552607</t>
  </si>
  <si>
    <t>Fri Apr 02 2021 00:00:00 GMT+0000 (Coordinated Universal Time),CNY,0.15233220607500836</t>
  </si>
  <si>
    <t>Fri Apr 02 2021 00:00:00 GMT+0000 (Coordinated Universal Time),EUR,1.1763</t>
  </si>
  <si>
    <t>Fri Apr 02 2021 00:00:00 GMT+0000 (Coordinated Universal Time),GBP,1.3825</t>
  </si>
  <si>
    <t>Fri Apr 02 2021 00:00:00 GMT+0000 (Coordinated Universal Time),INR,0.01362954886193267</t>
  </si>
  <si>
    <t>Fri Apr 02 2021 00:00:00 GMT+0000 (Coordinated Universal Time),JPY,0.009035872413481522</t>
  </si>
  <si>
    <t>Thu Apr 01 2021 00:00:00 GMT+0000 (Coordinated Universal Time),AUD,0.7604</t>
  </si>
  <si>
    <t>Thu Apr 01 2021 00:00:00 GMT+0000 (Coordinated Universal Time),CAD,0.7956082425013924</t>
  </si>
  <si>
    <t>Thu Apr 01 2021 00:00:00 GMT+0000 (Coordinated Universal Time),CHF,1.0628122010840686</t>
  </si>
  <si>
    <t>Thu Apr 01 2021 00:00:00 GMT+0000 (Coordinated Universal Time),CNY,0.15233452662045854</t>
  </si>
  <si>
    <t>Thu Apr 01 2021 00:00:00 GMT+0000 (Coordinated Universal Time),EUR,1.1772</t>
  </si>
  <si>
    <t>Thu Apr 01 2021 00:00:00 GMT+0000 (Coordinated Universal Time),GBP,1.3825</t>
  </si>
  <si>
    <t>Thu Apr 01 2021 00:00:00 GMT+0000 (Coordinated Universal Time),INR,0.01363884342607747</t>
  </si>
  <si>
    <t>Thu Apr 01 2021 00:00:00 GMT+0000 (Coordinated Universal Time),JPY,0.009040773890245005</t>
  </si>
  <si>
    <t>Wed Mar 31 2021 00:00:00 GMT+0000 (Coordinated Universal Time),AUD,0.7613</t>
  </si>
  <si>
    <t>Wed Mar 31 2021 00:00:00 GMT+0000 (Coordinated Universal Time),CAD,0.7954816641476413</t>
  </si>
  <si>
    <t>Wed Mar 31 2021 00:00:00 GMT+0000 (Coordinated Universal Time),CHF,1.0617965597791463</t>
  </si>
  <si>
    <t>Wed Mar 31 2021 00:00:00 GMT+0000 (Coordinated Universal Time),CNY,0.1526298116548124</t>
  </si>
  <si>
    <t>Wed Mar 31 2021 00:00:00 GMT+0000 (Coordinated Universal Time),EUR,1.1743</t>
  </si>
  <si>
    <t>Wed Mar 31 2021 00:00:00 GMT+0000 (Coordinated Universal Time),GBP,1.3795</t>
  </si>
  <si>
    <t>Wed Mar 31 2021 00:00:00 GMT+0000 (Coordinated Universal Time),INR,0.013672409078479627</t>
  </si>
  <si>
    <t>Wed Mar 31 2021 00:00:00 GMT+0000 (Coordinated Universal Time),JPY,0.009040773890245005</t>
  </si>
  <si>
    <t>Tue Mar 30 2021 00:00:00 GMT+0000 (Coordinated Universal Time),AUD,0.7607</t>
  </si>
  <si>
    <t>Tue Mar 30 2021 00:00:00 GMT+0000 (Coordinated Universal Time),CAD,0.7920164739426581</t>
  </si>
  <si>
    <t>Tue Mar 30 2021 00:00:00 GMT+0000 (Coordinated Universal Time),CHF,1.0607828577490188</t>
  </si>
  <si>
    <t>Tue Mar 30 2021 00:00:00 GMT+0000 (Coordinated Universal Time),CNY,0.15216994339278106</t>
  </si>
  <si>
    <t>Tue Mar 30 2021 00:00:00 GMT+0000 (Coordinated Universal Time),EUR,1.1724</t>
  </si>
  <si>
    <t>Tue Mar 30 2021 00:00:00 GMT+0000 (Coordinated Universal Time),GBP,1.3729</t>
  </si>
  <si>
    <t>Tue Mar 30 2021 00:00:00 GMT+0000 (Coordinated Universal Time),INR,0.013614703880190605</t>
  </si>
  <si>
    <t>Tue Mar 30 2021 00:00:00 GMT+0000 (Coordinated Universal Time),JPY,0.009075233687267448</t>
  </si>
  <si>
    <t>Mon Mar 29 2021 00:00:00 GMT+0000 (Coordinated Universal Time),AUD,0.7643</t>
  </si>
  <si>
    <t>Mon Mar 29 2021 00:00:00 GMT+0000 (Coordinated Universal Time),CAD,0.7941550190597204</t>
  </si>
  <si>
    <t>Mon Mar 29 2021 00:00:00 GMT+0000 (Coordinated Universal Time),CHF,1.065984436627225</t>
  </si>
  <si>
    <t>Mon Mar 29 2021 00:00:00 GMT+0000 (Coordinated Universal Time),CNY,0.15221626887481735</t>
  </si>
  <si>
    <t>Mon Mar 29 2021 00:00:00 GMT+0000 (Coordinated Universal Time),EUR,1.1779</t>
  </si>
  <si>
    <t>Mon Mar 29 2021 00:00:00 GMT+0000 (Coordinated Universal Time),GBP,1.3793</t>
  </si>
  <si>
    <t>Mon Mar 29 2021 00:00:00 GMT+0000 (Coordinated Universal Time),INR,0.013745704467353952</t>
  </si>
  <si>
    <t>Mon Mar 29 2021 00:00:00 GMT+0000 (Coordinated Universal Time),JPY,0.009113278046113187</t>
  </si>
  <si>
    <t>Fri Mar 26 2021 00:00:00 GMT+0000 (Coordinated Universal Time),AUD,0.7629</t>
  </si>
  <si>
    <t>Fri Mar 26 2021 00:00:00 GMT+0000 (Coordinated Universal Time),CAD,0.7951021706289257</t>
  </si>
  <si>
    <t>Fri Mar 26 2021 00:00:00 GMT+0000 (Coordinated Universal Time),CHF,1.0640561821664185</t>
  </si>
  <si>
    <t>Fri Mar 26 2021 00:00:00 GMT+0000 (Coordinated Universal Time),CNY,0.15287714792392834</t>
  </si>
  <si>
    <t>Fri Mar 26 2021 00:00:00 GMT+0000 (Coordinated Universal Time),EUR,1.1798</t>
  </si>
  <si>
    <t>Fri Mar 26 2021 00:00:00 GMT+0000 (Coordinated Universal Time),GBP,1.3794</t>
  </si>
  <si>
    <t>Fri Mar 26 2021 00:00:00 GMT+0000 (Coordinated Universal Time),INR,0.013764624913971093</t>
  </si>
  <si>
    <t>Fri Mar 26 2021 00:00:00 GMT+0000 (Coordinated Universal Time),JPY,0.009128251939753538</t>
  </si>
  <si>
    <t>Thu Mar 25 2021 00:00:00 GMT+0000 (Coordinated Universal Time),AUD,0.757</t>
  </si>
  <si>
    <t>Thu Mar 25 2021 00:00:00 GMT+0000 (Coordinated Universal Time),CAD,0.792832791564259</t>
  </si>
  <si>
    <t>Thu Mar 25 2021 00:00:00 GMT+0000 (Coordinated Universal Time),CHF,1.0646225912913871</t>
  </si>
  <si>
    <t>Thu Mar 25 2021 00:00:00 GMT+0000 (Coordinated Universal Time),CNY,0.15278371936686425</t>
  </si>
  <si>
    <t>Thu Mar 25 2021 00:00:00 GMT+0000 (Coordinated Universal Time),EUR,1.1777</t>
  </si>
  <si>
    <t>Thu Mar 25 2021 00:00:00 GMT+0000 (Coordinated Universal Time),GBP,1.3722</t>
  </si>
  <si>
    <t>Thu Mar 25 2021 00:00:00 GMT+0000 (Coordinated Universal Time),INR,0.013757050488375293</t>
  </si>
  <si>
    <t>Thu Mar 25 2021 00:00:00 GMT+0000 (Coordinated Universal Time),JPY,0.009163383121048292</t>
  </si>
  <si>
    <t>Wed Mar 24 2021 00:00:00 GMT+0000 (Coordinated Universal Time),AUD,0.7622</t>
  </si>
  <si>
    <t>Wed Mar 24 2021 00:00:00 GMT+0000 (Coordinated Universal Time),CAD,0.7967492630069316</t>
  </si>
  <si>
    <t>Wed Mar 24 2021 00:00:00 GMT+0000 (Coordinated Universal Time),CHF,1.0689470871191875</t>
  </si>
  <si>
    <t>Wed Mar 24 2021 00:00:00 GMT+0000 (Coordinated Universal Time),CNY,0.15330369461904034</t>
  </si>
  <si>
    <t>Wed Mar 24 2021 00:00:00 GMT+0000 (Coordinated Universal Time),EUR,1.1831</t>
  </si>
  <si>
    <t>Wed Mar 24 2021 00:00:00 GMT+0000 (Coordinated Universal Time),GBP,1.3723</t>
  </si>
  <si>
    <t>Wed Mar 24 2021 00:00:00 GMT+0000 (Coordinated Universal Time),INR,0.013776002204160353</t>
  </si>
  <si>
    <t>Wed Mar 24 2021 00:00:00 GMT+0000 (Coordinated Universal Time),JPY,0.009190331770976933</t>
  </si>
  <si>
    <t>Tue Mar 23 2021 00:00:00 GMT+0000 (Coordinated Universal Time),AUD,0.7682</t>
  </si>
  <si>
    <t>Tue Mar 23 2021 00:00:00 GMT+0000 (Coordinated Universal Time),CAD,0.7969397513547977</t>
  </si>
  <si>
    <t>Tue Mar 23 2021 00:00:00 GMT+0000 (Coordinated Universal Time),CHF,1.0721561059290232</t>
  </si>
  <si>
    <t>Tue Mar 23 2021 00:00:00 GMT+0000 (Coordinated Universal Time),CNY,0.1534683855125844</t>
  </si>
  <si>
    <t>Tue Mar 23 2021 00:00:00 GMT+0000 (Coordinated Universal Time),EUR,1.1872</t>
  </si>
  <si>
    <t>Tue Mar 23 2021 00:00:00 GMT+0000 (Coordinated Universal Time),GBP,1.3795</t>
  </si>
  <si>
    <t>Tue Mar 23 2021 00:00:00 GMT+0000 (Coordinated Universal Time),INR,0.013789299503585218</t>
  </si>
  <si>
    <t>Tue Mar 23 2021 00:00:00 GMT+0000 (Coordinated Universal Time),JPY,0.009207255317189945</t>
  </si>
  <si>
    <t>Mon Mar 22 2021 00:00:00 GMT+0000 (Coordinated Universal Time),AUD,0.775</t>
  </si>
  <si>
    <t>Mon Mar 22 2021 00:00:00 GMT+0000 (Coordinated Universal Time),CAD,0.7982120051085568</t>
  </si>
  <si>
    <t>Mon Mar 22 2021 00:00:00 GMT+0000 (Coordinated Universal Time),CHF,1.0830715910321673</t>
  </si>
  <si>
    <t>Mon Mar 22 2021 00:00:00 GMT+0000 (Coordinated Universal Time),CNY,0.1536806516059628</t>
  </si>
  <si>
    <t>Mon Mar 22 2021 00:00:00 GMT+0000 (Coordinated Universal Time),EUR,1.1932</t>
  </si>
  <si>
    <t>Mon Mar 22 2021 00:00:00 GMT+0000 (Coordinated Universal Time),GBP,1.3856</t>
  </si>
  <si>
    <t>Mon Mar 22 2021 00:00:00 GMT+0000 (Coordinated Universal Time),INR,0.01381788033715628</t>
  </si>
  <si>
    <t>Mon Mar 22 2021 00:00:00 GMT+0000 (Coordinated Universal Time),JPY,0.009202171712524156</t>
  </si>
  <si>
    <t>Fri Mar 19 2021 00:00:00 GMT+0000 (Coordinated Universal Time),AUD,0.7746</t>
  </si>
  <si>
    <t>Fri Mar 19 2021 00:00:00 GMT+0000 (Coordinated Universal Time),CAD,0.7992966189753017</t>
  </si>
  <si>
    <t>Fri Mar 19 2021 00:00:00 GMT+0000 (Coordinated Universal Time),CHF,1.0751532093323297</t>
  </si>
  <si>
    <t>Fri Mar 19 2021 00:00:00 GMT+0000 (Coordinated Universal Time),CNY,0.1536806516059628</t>
  </si>
  <si>
    <t>Fri Mar 19 2021 00:00:00 GMT+0000 (Coordinated Universal Time),EUR,1.1909</t>
  </si>
  <si>
    <t>Fri Mar 19 2021 00:00:00 GMT+0000 (Coordinated Universal Time),GBP,1.3872</t>
  </si>
  <si>
    <t>Fri Mar 19 2021 00:00:00 GMT+0000 (Coordinated Universal Time),INR,0.013802622498274672</t>
  </si>
  <si>
    <t>Fri Mar 19 2021 00:00:00 GMT+0000 (Coordinated Universal Time),JPY,0.009186954524575104</t>
  </si>
  <si>
    <t>Thu Mar 18 2021 00:00:00 GMT+0000 (Coordinated Universal Time),AUD,0.7795</t>
  </si>
  <si>
    <t>Thu Mar 18 2021 00:00:00 GMT+0000 (Coordinated Universal Time),CAD,0.804246421103426</t>
  </si>
  <si>
    <t>Thu Mar 18 2021 00:00:00 GMT+0000 (Coordinated Universal Time),CHF,1.0774701002047193</t>
  </si>
  <si>
    <t>Thu Mar 18 2021 00:00:00 GMT+0000 (Coordinated Universal Time),CNY,0.15371844928828357</t>
  </si>
  <si>
    <t>Thu Mar 18 2021 00:00:00 GMT+0000 (Coordinated Universal Time),EUR,1.1926</t>
  </si>
  <si>
    <t>Thu Mar 18 2021 00:00:00 GMT+0000 (Coordinated Universal Time),GBP,1.3938</t>
  </si>
  <si>
    <t>Thu Mar 18 2021 00:00:00 GMT+0000 (Coordinated Universal Time),INR,0.013768415255404103</t>
  </si>
  <si>
    <t>Thu Mar 18 2021 00:00:00 GMT+0000 (Coordinated Universal Time),JPY,0.009176837661741764</t>
  </si>
  <si>
    <t>Wed Mar 17 2021 00:00:00 GMT+0000 (Coordinated Universal Time),AUD,0.7709</t>
  </si>
  <si>
    <t>Wed Mar 17 2021 00:00:00 GMT+0000 (Coordinated Universal Time),CAD,0.8016032064128256</t>
  </si>
  <si>
    <t>Wed Mar 17 2021 00:00:00 GMT+0000 (Coordinated Universal Time),CHF,1.0780508840017249</t>
  </si>
  <si>
    <t>Wed Mar 17 2021 00:00:00 GMT+0000 (Coordinated Universal Time),CNY,0.15377518068583731</t>
  </si>
  <si>
    <t>Wed Mar 17 2021 00:00:00 GMT+0000 (Coordinated Universal Time),EUR,1.1905</t>
  </si>
  <si>
    <t>Wed Mar 17 2021 00:00:00 GMT+0000 (Coordinated Universal Time),GBP,1.3888</t>
  </si>
  <si>
    <t>Wed Mar 17 2021 00:00:00 GMT+0000 (Coordinated Universal Time),INR,0.013781697905181918</t>
  </si>
  <si>
    <t>Wed Mar 17 2021 00:00:00 GMT+0000 (Coordinated Universal Time),JPY,0.009155832265152902</t>
  </si>
  <si>
    <t>Tue Mar 16 2021 00:00:00 GMT+0000 (Coordinated Universal Time),AUD,0.7748</t>
  </si>
  <si>
    <t>Tue Mar 16 2021 00:00:00 GMT+0000 (Coordinated Universal Time),CAD,0.8031483414986748</t>
  </si>
  <si>
    <t>Tue Mar 16 2021 00:00:00 GMT+0000 (Coordinated Universal Time),CHF,1.0797969981643452</t>
  </si>
  <si>
    <t>Tue Mar 16 2021 00:00:00 GMT+0000 (Coordinated Universal Time),CNY,0.15372317530590912</t>
  </si>
  <si>
    <t>Tue Mar 16 2021 00:00:00 GMT+0000 (Coordinated Universal Time),EUR,1.1895</t>
  </si>
  <si>
    <t>Tue Mar 16 2021 00:00:00 GMT+0000 (Coordinated Universal Time),GBP,1.3892</t>
  </si>
  <si>
    <t>Tue Mar 16 2021 00:00:00 GMT+0000 (Coordinated Universal Time),INR,0.013789299503585218</t>
  </si>
  <si>
    <t>Tue Mar 16 2021 00:00:00 GMT+0000 (Coordinated Universal Time),JPY,0.009173470323823502</t>
  </si>
  <si>
    <t>Mon Mar 15 2021 00:00:00 GMT+0000 (Coordinated Universal Time),AUD,0.7729</t>
  </si>
  <si>
    <t>Mon Mar 15 2021 00:00:00 GMT+0000 (Coordinated Universal Time),CAD,0.8006405124099278</t>
  </si>
  <si>
    <t>Mon Mar 15 2021 00:00:00 GMT+0000 (Coordinated Universal Time),CHF,1.0772379618657761</t>
  </si>
  <si>
    <t>Mon Mar 15 2021 00:00:00 GMT+0000 (Coordinated Universal Time),CNY,0.15385562188442364</t>
  </si>
  <si>
    <t>Mon Mar 15 2021 00:00:00 GMT+0000 (Coordinated Universal Time),EUR,1.1917</t>
  </si>
  <si>
    <t>Mon Mar 15 2021 00:00:00 GMT+0000 (Coordinated Universal Time),GBP,1.3866</t>
  </si>
  <si>
    <t>Mon Mar 15 2021 00:00:00 GMT+0000 (Coordinated Universal Time),INR,0.013777900248002205</t>
  </si>
  <si>
    <t>Mon Mar 15 2021 00:00:00 GMT+0000 (Coordinated Universal Time),JPY,0.009165062780680048</t>
  </si>
  <si>
    <t>Fri Mar 12 2021 00:00:00 GMT+0000 (Coordinated Universal Time),AUD,0.7772</t>
  </si>
  <si>
    <t>Fri Mar 12 2021 00:00:00 GMT+0000 (Coordinated Universal Time),CAD,0.8018603159329644</t>
  </si>
  <si>
    <t>Fri Mar 12 2021 00:00:00 GMT+0000 (Coordinated Universal Time),CHF,1.0774701002047193</t>
  </si>
  <si>
    <t>Fri Mar 12 2021 00:00:00 GMT+0000 (Coordinated Universal Time),CNY,0.1536546764800787</t>
  </si>
  <si>
    <t>Fri Mar 12 2021 00:00:00 GMT+0000 (Coordinated Universal Time),EUR,1.1952</t>
  </si>
  <si>
    <t>Fri Mar 12 2021 00:00:00 GMT+0000 (Coordinated Universal Time),GBP,1.3925</t>
  </si>
  <si>
    <t>Fri Mar 12 2021 00:00:00 GMT+0000 (Coordinated Universal Time),INR,0.013753266400770185</t>
  </si>
  <si>
    <t>Fri Mar 12 2021 00:00:00 GMT+0000 (Coordinated Universal Time),JPY,0.009185266832001469</t>
  </si>
  <si>
    <t>Thu Mar 11 2021 00:00:00 GMT+0000 (Coordinated Universal Time),AUD,0.7773</t>
  </si>
  <si>
    <t>Thu Mar 11 2021 00:00:00 GMT+0000 (Coordinated Universal Time),CAD,0.7963051441312311</t>
  </si>
  <si>
    <t>Thu Mar 11 2021 00:00:00 GMT+0000 (Coordinated Universal Time),CHF,1.081782778018174</t>
  </si>
  <si>
    <t>Thu Mar 11 2021 00:00:00 GMT+0000 (Coordinated Universal Time),CNY,0.15400726914310356</t>
  </si>
  <si>
    <t>Thu Mar 11 2021 00:00:00 GMT+0000 (Coordinated Universal Time),EUR,1.1978</t>
  </si>
  <si>
    <t>Thu Mar 11 2021 00:00:00 GMT+0000 (Coordinated Universal Time),GBP,1.398</t>
  </si>
  <si>
    <t>Thu Mar 11 2021 00:00:00 GMT+0000 (Coordinated Universal Time),INR,0.013757050488375293</t>
  </si>
  <si>
    <t>Thu Mar 11 2021 00:00:00 GMT+0000 (Coordinated Universal Time),JPY,0.009221689413500553</t>
  </si>
  <si>
    <t>Wed Mar 10 2021 00:00:00 GMT+0000 (Coordinated Universal Time),AUD,0.7721</t>
  </si>
  <si>
    <t>Wed Mar 10 2021 00:00:00 GMT+0000 (Coordinated Universal Time),CAD,0.7910766553279013</t>
  </si>
  <si>
    <t>Wed Mar 10 2021 00:00:00 GMT+0000 (Coordinated Universal Time),CHF,1.0733068584308254</t>
  </si>
  <si>
    <t>Wed Mar 10 2021 00:00:00 GMT+0000 (Coordinated Universal Time),CNY,0.15372790161414296</t>
  </si>
  <si>
    <t>Wed Mar 10 2021 00:00:00 GMT+0000 (Coordinated Universal Time),EUR,1.19</t>
  </si>
  <si>
    <t>Wed Mar 10 2021 00:00:00 GMT+0000 (Coordinated Universal Time),GBP,1.3899</t>
  </si>
  <si>
    <t>Wed Mar 10 2021 00:00:00 GMT+0000 (Coordinated Universal Time),INR,0.01372495196266813</t>
  </si>
  <si>
    <t>Wed Mar 10 2021 00:00:00 GMT+0000 (Coordinated Universal Time),JPY,0.009209799226376865</t>
  </si>
  <si>
    <t>Tue Mar 09 2021 00:00:00 GMT+0000 (Coordinated Universal Time),AUD,0.7699</t>
  </si>
  <si>
    <t>Tue Mar 09 2021 00:00:00 GMT+0000 (Coordinated Universal Time),CAD,0.7903888713246917</t>
  </si>
  <si>
    <t>Tue Mar 09 2021 00:00:00 GMT+0000 (Coordinated Universal Time),CHF,1.076194575979337</t>
  </si>
  <si>
    <t>Tue Mar 09 2021 00:00:00 GMT+0000 (Coordinated Universal Time),CNY,0.15372790161414296</t>
  </si>
  <si>
    <t>Tue Mar 09 2021 00:00:00 GMT+0000 (Coordinated Universal Time),EUR,1.1885</t>
  </si>
  <si>
    <t>Tue Mar 09 2021 00:00:00 GMT+0000 (Coordinated Universal Time),GBP,1.3884</t>
  </si>
  <si>
    <t>Tue Mar 09 2021 00:00:00 GMT+0000 (Coordinated Universal Time),INR,0.013719303059404582</t>
  </si>
  <si>
    <t>Tue Mar 09 2021 00:00:00 GMT+0000 (Coordinated Universal Time),JPY,0.009204712812960236</t>
  </si>
  <si>
    <t>Mon Mar 08 2021 00:00:00 GMT+0000 (Coordinated Universal Time),AUD,0.7653</t>
  </si>
  <si>
    <t>Mon Mar 08 2021 00:00:00 GMT+0000 (Coordinated Universal Time),CAD,0.789141414141414</t>
  </si>
  <si>
    <t>Mon Mar 08 2021 00:00:00 GMT+0000 (Coordinated Universal Time),CHF,1.0689470871191875</t>
  </si>
  <si>
    <t>Mon Mar 08 2021 00:00:00 GMT+0000 (Coordinated Universal Time),CNY,0.1532567049808429</t>
  </si>
  <si>
    <t>Mon Mar 08 2021 00:00:00 GMT+0000 (Coordinated Universal Time),EUR,1.1849</t>
  </si>
  <si>
    <t>Mon Mar 08 2021 00:00:00 GMT+0000 (Coordinated Universal Time),GBP,1.381</t>
  </si>
  <si>
    <t>Mon Mar 08 2021 00:00:00 GMT+0000 (Coordinated Universal Time),INR,0.01363884342607747</t>
  </si>
  <si>
    <t>Mon Mar 08 2021 00:00:00 GMT+0000 (Coordinated Universal Time),JPY,0.00918105031215571</t>
  </si>
  <si>
    <t>Fri Mar 05 2021 00:00:00 GMT+0000 (Coordinated Universal Time),AUD,0.7665</t>
  </si>
  <si>
    <t>Fri Mar 05 2021 00:00:00 GMT+0000 (Coordinated Universal Time),CAD,0.7895152376440866</t>
  </si>
  <si>
    <t>Fri Mar 05 2021 00:00:00 GMT+0000 (Coordinated Universal Time),CHF,1.07469102632993</t>
  </si>
  <si>
    <t>Fri Mar 05 2021 00:00:00 GMT+0000 (Coordinated Universal Time),CNY,0.15394088669950737</t>
  </si>
  <si>
    <t>Fri Mar 05 2021 00:00:00 GMT+0000 (Coordinated Universal Time),EUR,1.1914</t>
  </si>
  <si>
    <t>Fri Mar 05 2021 00:00:00 GMT+0000 (Coordinated Universal Time),GBP,1.3817</t>
  </si>
  <si>
    <t>Fri Mar 05 2021 00:00:00 GMT+0000 (Coordinated Universal Time),INR,0.013659336156262808</t>
  </si>
  <si>
    <t>Fri Mar 05 2021 00:00:00 GMT+0000 (Coordinated Universal Time),JPY,0.009238728750923873</t>
  </si>
  <si>
    <t>Thu Mar 04 2021 00:00:00 GMT+0000 (Coordinated Universal Time),AUD,0.7807</t>
  </si>
  <si>
    <t>Thu Mar 04 2021 00:00:00 GMT+0000 (Coordinated Universal Time),CAD,0.7946598855689765</t>
  </si>
  <si>
    <t>Thu Mar 04 2021 00:00:00 GMT+0000 (Coordinated Universal Time),CHF,1.0802635843145727</t>
  </si>
  <si>
    <t>Thu Mar 04 2021 00:00:00 GMT+0000 (Coordinated Universal Time),CNY,0.15457383992333137</t>
  </si>
  <si>
    <t>Thu Mar 04 2021 00:00:00 GMT+0000 (Coordinated Universal Time),EUR,1.2045</t>
  </si>
  <si>
    <t>Thu Mar 04 2021 00:00:00 GMT+0000 (Coordinated Universal Time),GBP,1.3999</t>
  </si>
  <si>
    <t>Thu Mar 04 2021 00:00:00 GMT+0000 (Coordinated Universal Time),INR,0.013749484394335211</t>
  </si>
  <si>
    <t>Thu Mar 04 2021 00:00:00 GMT+0000 (Coordinated Universal Time),JPY,0.009295408068414203</t>
  </si>
  <si>
    <t>Wed Mar 03 2021 00:00:00 GMT+0000 (Coordinated Universal Time),AUD,0.7808</t>
  </si>
  <si>
    <t>Wed Mar 03 2021 00:00:00 GMT+0000 (Coordinated Universal Time),CAD,0.7929585282689715</t>
  </si>
  <si>
    <t>Wed Mar 03 2021 00:00:00 GMT+0000 (Coordinated Universal Time),CHF,1.0893246187363834</t>
  </si>
  <si>
    <t>Wed Mar 03 2021 00:00:00 GMT+0000 (Coordinated Universal Time),CNY,0.15461925009663702</t>
  </si>
  <si>
    <t>Wed Mar 03 2021 00:00:00 GMT+0000 (Coordinated Universal Time),EUR,1.2073</t>
  </si>
  <si>
    <t>Wed Mar 03 2021 00:00:00 GMT+0000 (Coordinated Universal Time),GBP,1.3978</t>
  </si>
  <si>
    <t>Wed Mar 03 2021 00:00:00 GMT+0000 (Coordinated Universal Time),INR,0.013726835964310227</t>
  </si>
  <si>
    <t>Wed Mar 03 2021 00:00:00 GMT+0000 (Coordinated Universal Time),JPY,0.009352787130564907</t>
  </si>
  <si>
    <t>Tue Mar 02 2021 00:00:00 GMT+0000 (Coordinated Universal Time),AUD,0.7822</t>
  </si>
  <si>
    <t>Tue Mar 02 2021 00:00:00 GMT+0000 (Coordinated Universal Time),CAD,0.7928956549318109</t>
  </si>
  <si>
    <t>Tue Mar 02 2021 00:00:00 GMT+0000 (Coordinated Universal Time),CHF,1.0939722131057872</t>
  </si>
  <si>
    <t>Tue Mar 02 2021 00:00:00 GMT+0000 (Coordinated Universal Time),CNY,0.1545547278291243</t>
  </si>
  <si>
    <t>Tue Mar 02 2021 00:00:00 GMT+0000 (Coordinated Universal Time),EUR,1.2079</t>
  </si>
  <si>
    <t>Tue Mar 02 2021 00:00:00 GMT+0000 (Coordinated Universal Time),GBP,1.3962</t>
  </si>
  <si>
    <t>Tue Mar 02 2021 00:00:00 GMT+0000 (Coordinated Universal Time),INR,0.013644426251876108</t>
  </si>
  <si>
    <t>Tue Mar 02 2021 00:00:00 GMT+0000 (Coordinated Universal Time),JPY,0.00936768149882904</t>
  </si>
  <si>
    <t>Mon Mar 01 2021 00:00:00 GMT+0000 (Coordinated Universal Time),AUD,0.7776</t>
  </si>
  <si>
    <t>Mon Mar 01 2021 00:00:00 GMT+0000 (Coordinated Universal Time),CAD,0.7903888713246917</t>
  </si>
  <si>
    <t>Mon Mar 01 2021 00:00:00 GMT+0000 (Coordinated Universal Time),CHF,1.094331363536879</t>
  </si>
  <si>
    <t>Mon Mar 01 2021 00:00:00 GMT+0000 (Coordinated Universal Time),CNY,0.15468382625912633</t>
  </si>
  <si>
    <t>Mon Mar 01 2021 00:00:00 GMT+0000 (Coordinated Universal Time),EUR,1.2054</t>
  </si>
  <si>
    <t>Mon Mar 01 2021 00:00:00 GMT+0000 (Coordinated Universal Time),GBP,1.3938</t>
  </si>
  <si>
    <t>Mon Mar 01 2021 00:00:00 GMT+0000 (Coordinated Universal Time),INR,0.013623978201634876</t>
  </si>
  <si>
    <t>Mon Mar 01 2021 00:00:00 GMT+0000 (Coordinated Universal Time),JPY,0.009373828271466066</t>
  </si>
  <si>
    <t>Fri Feb 26 2021 00:00:00 GMT+0000 (Coordinated Universal Time),AUD,0.772</t>
  </si>
  <si>
    <t>Fri Feb 26 2021 00:00:00 GMT+0000 (Coordinated Universal Time),CAD,0.7875255945818239</t>
  </si>
  <si>
    <t>Fri Feb 26 2021 00:00:00 GMT+0000 (Coordinated Universal Time),CHF,1.0998680158380993</t>
  </si>
  <si>
    <t>Fri Feb 26 2021 00:00:00 GMT+0000 (Coordinated Universal Time),CNY,0.1544878727019929</t>
  </si>
  <si>
    <t>Fri Feb 26 2021 00:00:00 GMT+0000 (Coordinated Universal Time),EUR,1.2093</t>
  </si>
  <si>
    <t>Fri Feb 26 2021 00:00:00 GMT+0000 (Coordinated Universal Time),GBP,1.3947</t>
  </si>
  <si>
    <t>Fri Feb 26 2021 00:00:00 GMT+0000 (Coordinated Universal Time),INR,0.013528138528138528</t>
  </si>
  <si>
    <t>Fri Feb 26 2021 00:00:00 GMT+0000 (Coordinated Universal Time),JPY,0.009377344336084021</t>
  </si>
  <si>
    <t>Thu Feb 25 2021 00:00:00 GMT+0000 (Coordinated Universal Time),AUD,0.7953</t>
  </si>
  <si>
    <t>Thu Feb 25 2021 00:00:00 GMT+0000 (Coordinated Universal Time),CAD,0.7982120051085568</t>
  </si>
  <si>
    <t>Thu Feb 25 2021 00:00:00 GMT+0000 (Coordinated Universal Time),CHF,1.1070519207350824</t>
  </si>
  <si>
    <t>Thu Feb 25 2021 00:00:00 GMT+0000 (Coordinated Universal Time),CNY,0.15494027052571233</t>
  </si>
  <si>
    <t>Thu Feb 25 2021 00:00:00 GMT+0000 (Coordinated Universal Time),EUR,1.2229</t>
  </si>
  <si>
    <t>Thu Feb 25 2021 00:00:00 GMT+0000 (Coordinated Universal Time),GBP,1.4105</t>
  </si>
  <si>
    <t>Thu Feb 25 2021 00:00:00 GMT+0000 (Coordinated Universal Time),INR,0.013747594171020073</t>
  </si>
  <si>
    <t>Thu Feb 25 2021 00:00:00 GMT+0000 (Coordinated Universal Time),JPY,0.009414422895876483</t>
  </si>
  <si>
    <t>Wed Feb 24 2021 00:00:00 GMT+0000 (Coordinated Universal Time),AUD,0.7935</t>
  </si>
  <si>
    <t>Wed Feb 24 2021 00:00:00 GMT+0000 (Coordinated Universal Time),CAD,0.7976389885937625</t>
  </si>
  <si>
    <t>Wed Feb 24 2021 00:00:00 GMT+0000 (Coordinated Universal Time),CHF,1.102049812651532</t>
  </si>
  <si>
    <t>Wed Feb 24 2021 00:00:00 GMT+0000 (Coordinated Universal Time),CNY,0.15490426916165811</t>
  </si>
  <si>
    <t>Wed Feb 24 2021 00:00:00 GMT+0000 (Coordinated Universal Time),EUR,1.2143</t>
  </si>
  <si>
    <t>Wed Feb 24 2021 00:00:00 GMT+0000 (Coordinated Universal Time),GBP,1.4106</t>
  </si>
  <si>
    <t>Wed Feb 24 2021 00:00:00 GMT+0000 (Coordinated Universal Time),INR,0.013815971262779773</t>
  </si>
  <si>
    <t>Wed Feb 24 2021 00:00:00 GMT+0000 (Coordinated Universal Time),JPY,0.009441979038806534</t>
  </si>
  <si>
    <t>Tue Feb 23 2021 00:00:00 GMT+0000 (Coordinated Universal Time),AUD,0.7902</t>
  </si>
  <si>
    <t>Tue Feb 23 2021 00:00:00 GMT+0000 (Coordinated Universal Time),CAD,0.7930214115781127</t>
  </si>
  <si>
    <t>Tue Feb 23 2021 00:00:00 GMT+0000 (Coordinated Universal Time),CHF,1.108401684770561</t>
  </si>
  <si>
    <t>Tue Feb 23 2021 00:00:00 GMT+0000 (Coordinated Universal Time),CNY,0.1547029702970297</t>
  </si>
  <si>
    <t>Tue Feb 23 2021 00:00:00 GMT+0000 (Coordinated Universal Time),EUR,1.2142</t>
  </si>
  <si>
    <t>Tue Feb 23 2021 00:00:00 GMT+0000 (Coordinated Universal Time),GBP,1.4092</t>
  </si>
  <si>
    <t>Tue Feb 23 2021 00:00:00 GMT+0000 (Coordinated Universal Time),INR,0.013804527885146328</t>
  </si>
  <si>
    <t>Tue Feb 23 2021 00:00:00 GMT+0000 (Coordinated Universal Time),JPY,0.009504799923961601</t>
  </si>
  <si>
    <t>Mon Feb 22 2021 00:00:00 GMT+0000 (Coordinated Universal Time),AUD,0.7916</t>
  </si>
  <si>
    <t>Mon Feb 22 2021 00:00:00 GMT+0000 (Coordinated Universal Time),CAD,0.7932730445819451</t>
  </si>
  <si>
    <t>Mon Feb 22 2021 00:00:00 GMT+0000 (Coordinated Universal Time),CHF,1.1163206072784102</t>
  </si>
  <si>
    <t>Mon Feb 22 2021 00:00:00 GMT+0000 (Coordinated Universal Time),CNY,0.15473887814313345</t>
  </si>
  <si>
    <t>Mon Feb 22 2021 00:00:00 GMT+0000 (Coordinated Universal Time),EUR,1.2155</t>
  </si>
  <si>
    <t>Mon Feb 22 2021 00:00:00 GMT+0000 (Coordinated Universal Time),GBP,1.4077</t>
  </si>
  <si>
    <t>Mon Feb 22 2021 00:00:00 GMT+0000 (Coordinated Universal Time),INR,0.01379690949227373</t>
  </si>
  <si>
    <t>Mon Feb 22 2021 00:00:00 GMT+0000 (Coordinated Universal Time),JPY,0.009518370454978107</t>
  </si>
  <si>
    <t>Fri Feb 19 2021 00:00:00 GMT+0000 (Coordinated Universal Time),AUD,0.7873</t>
  </si>
  <si>
    <t>Fri Feb 19 2021 00:00:00 GMT+0000 (Coordinated Universal Time),CAD,0.7939028262940616</t>
  </si>
  <si>
    <t>Fri Feb 19 2021 00:00:00 GMT+0000 (Coordinated Universal Time),CHF,1.117568171658471</t>
  </si>
  <si>
    <t>Fri Feb 19 2021 00:00:00 GMT+0000 (Coordinated Universal Time),CNY,0.15490666873208891</t>
  </si>
  <si>
    <t>Fri Feb 19 2021 00:00:00 GMT+0000 (Coordinated Universal Time),EUR,1.2136</t>
  </si>
  <si>
    <t>Fri Feb 19 2021 00:00:00 GMT+0000 (Coordinated Universal Time),GBP,1.4025</t>
  </si>
  <si>
    <t>Fri Feb 19 2021 00:00:00 GMT+0000 (Coordinated Universal Time),INR,0.013793103448275862</t>
  </si>
  <si>
    <t>Fri Feb 19 2021 00:00:00 GMT+0000 (Coordinated Universal Time),JPY,0.009471490812653912</t>
  </si>
  <si>
    <t>Thu Feb 18 2021 00:00:00 GMT+0000 (Coordinated Universal Time),AUD,0.775</t>
  </si>
  <si>
    <t>Thu Feb 18 2021 00:00:00 GMT+0000 (Coordinated Universal Time),CAD,0.7870297497245397</t>
  </si>
  <si>
    <t>Thu Feb 18 2021 00:00:00 GMT+0000 (Coordinated Universal Time),CHF,1.1150758251561106</t>
  </si>
  <si>
    <t>Thu Feb 18 2021 00:00:00 GMT+0000 (Coordinated Universal Time),CNY,0.1541568391681697</t>
  </si>
  <si>
    <t>Thu Feb 18 2021 00:00:00 GMT+0000 (Coordinated Universal Time),EUR,1.2078</t>
  </si>
  <si>
    <t>Thu Feb 18 2021 00:00:00 GMT+0000 (Coordinated Universal Time),GBP,1.3956</t>
  </si>
  <si>
    <t>Thu Feb 18 2021 00:00:00 GMT+0000 (Coordinated Universal Time),INR,0.013764624913971093</t>
  </si>
  <si>
    <t>Thu Feb 18 2021 00:00:00 GMT+0000 (Coordinated Universal Time),JPY,0.009461633077869241</t>
  </si>
  <si>
    <t>Wed Feb 17 2021 00:00:00 GMT+0000 (Coordinated Universal Time),AUD,0.774</t>
  </si>
  <si>
    <t>Wed Feb 17 2021 00:00:00 GMT+0000 (Coordinated Universal Time),CAD,0.7866582756450597</t>
  </si>
  <si>
    <t>Wed Feb 17 2021 00:00:00 GMT+0000 (Coordinated Universal Time),CHF,1.1129660545353368</t>
  </si>
  <si>
    <t>Wed Feb 17 2021 00:00:00 GMT+0000 (Coordinated Universal Time),CNY,0.15487787879257206</t>
  </si>
  <si>
    <t>Wed Feb 17 2021 00:00:00 GMT+0000 (Coordinated Universal Time),EUR,1.2042</t>
  </si>
  <si>
    <t>Wed Feb 17 2021 00:00:00 GMT+0000 (Coordinated Universal Time),GBP,1.3848</t>
  </si>
  <si>
    <t>Wed Feb 17 2021 00:00:00 GMT+0000 (Coordinated Universal Time),INR,0.01373437714599643</t>
  </si>
  <si>
    <t>Wed Feb 17 2021 00:00:00 GMT+0000 (Coordinated Universal Time),JPY,0.009449116507606539</t>
  </si>
  <si>
    <t>Tue Feb 16 2021 00:00:00 GMT+0000 (Coordinated Universal Time),AUD,0.7759</t>
  </si>
  <si>
    <t>Tue Feb 16 2021 00:00:00 GMT+0000 (Coordinated Universal Time),CAD,0.7877737513786041</t>
  </si>
  <si>
    <t>Tue Feb 16 2021 00:00:00 GMT+0000 (Coordinated Universal Time),CHF,1.1206993163734171</t>
  </si>
  <si>
    <t>Tue Feb 16 2021 00:00:00 GMT+0000 (Coordinated Universal Time),CNY,0.15487787879257206</t>
  </si>
  <si>
    <t>Tue Feb 16 2021 00:00:00 GMT+0000 (Coordinated Universal Time),EUR,1.2107</t>
  </si>
  <si>
    <t>Tue Feb 16 2021 00:00:00 GMT+0000 (Coordinated Universal Time),GBP,1.391</t>
  </si>
  <si>
    <t>Tue Feb 16 2021 00:00:00 GMT+0000 (Coordinated Universal Time),INR,0.01372495196266813</t>
  </si>
  <si>
    <t>Tue Feb 16 2021 00:00:00 GMT+0000 (Coordinated Universal Time),JPY,0.009444654325651681</t>
  </si>
  <si>
    <t>Fri Feb 12 2021 00:00:00 GMT+0000 (Coordinated Universal Time),AUD,0.7762</t>
  </si>
  <si>
    <t>Fri Feb 12 2021 00:00:00 GMT+0000 (Coordinated Universal Time),CAD,0.7877737513786041</t>
  </si>
  <si>
    <t>Fri Feb 12 2021 00:00:00 GMT+0000 (Coordinated Universal Time),CHF,1.122208506340478</t>
  </si>
  <si>
    <t>Fri Feb 12 2021 00:00:00 GMT+0000 (Coordinated Universal Time),CNY,0.15487787879257206</t>
  </si>
  <si>
    <t>Fri Feb 12 2021 00:00:00 GMT+0000 (Coordinated Universal Time),EUR,1.2126</t>
  </si>
  <si>
    <t>Fri Feb 12 2021 00:00:00 GMT+0000 (Coordinated Universal Time),GBP,1.3855</t>
  </si>
  <si>
    <t>Fri Feb 12 2021 00:00:00 GMT+0000 (Coordinated Universal Time),INR,0.013774104683195593</t>
  </si>
  <si>
    <t>Fri Feb 12 2021 00:00:00 GMT+0000 (Coordinated Universal Time),JPY,0.00952925481227368</t>
  </si>
  <si>
    <t>Thu Feb 11 2021 00:00:00 GMT+0000 (Coordinated Universal Time),AUD,0.7756</t>
  </si>
  <si>
    <t>Thu Feb 11 2021 00:00:00 GMT+0000 (Coordinated Universal Time),CAD,0.7880841673890772</t>
  </si>
  <si>
    <t>Thu Feb 11 2021 00:00:00 GMT+0000 (Coordinated Universal Time),CHF,1.1227124733355787</t>
  </si>
  <si>
    <t>Thu Feb 11 2021 00:00:00 GMT+0000 (Coordinated Universal Time),CNY,0.15487787879257206</t>
  </si>
  <si>
    <t>Thu Feb 11 2021 00:00:00 GMT+0000 (Coordinated Universal Time),EUR,1.2127</t>
  </si>
  <si>
    <t>Thu Feb 11 2021 00:00:00 GMT+0000 (Coordinated Universal Time),GBP,1.3822</t>
  </si>
  <si>
    <t>Thu Feb 11 2021 00:00:00 GMT+0000 (Coordinated Universal Time),INR,0.013757050488375293</t>
  </si>
  <si>
    <t>Thu Feb 11 2021 00:00:00 GMT+0000 (Coordinated Universal Time),JPY,0.00954653937947494</t>
  </si>
  <si>
    <t>Wed Feb 10 2021 00:00:00 GMT+0000 (Coordinated Universal Time),AUD,0.7735</t>
  </si>
  <si>
    <t>Wed Feb 10 2021 00:00:00 GMT+0000 (Coordinated Universal Time),CAD,0.7887679444707367</t>
  </si>
  <si>
    <t>Wed Feb 10 2021 00:00:00 GMT+0000 (Coordinated Universal Time),CHF,1.1247328759419637</t>
  </si>
  <si>
    <t>Wed Feb 10 2021 00:00:00 GMT+0000 (Coordinated Universal Time),CNY,0.15485629335976214</t>
  </si>
  <si>
    <t>Wed Feb 10 2021 00:00:00 GMT+0000 (Coordinated Universal Time),EUR,1.2132</t>
  </si>
  <si>
    <t>Wed Feb 10 2021 00:00:00 GMT+0000 (Coordinated Universal Time),GBP,1.385</t>
  </si>
  <si>
    <t>Wed Feb 10 2021 00:00:00 GMT+0000 (Coordinated Universal Time),INR,0.013732491073880804</t>
  </si>
  <si>
    <t>Wed Feb 10 2021 00:00:00 GMT+0000 (Coordinated Universal Time),JPY,0.009553835865099837</t>
  </si>
  <si>
    <t>Tue Feb 09 2021 00:00:00 GMT+0000 (Coordinated Universal Time),AUD,0.7724</t>
  </si>
  <si>
    <t>Tue Feb 09 2021 00:00:00 GMT+0000 (Coordinated Universal Time),CAD,0.7865963973884998</t>
  </si>
  <si>
    <t>Tue Feb 09 2021 00:00:00 GMT+0000 (Coordinated Universal Time),CHF,1.1198208286674132</t>
  </si>
  <si>
    <t>Tue Feb 09 2021 00:00:00 GMT+0000 (Coordinated Universal Time),CNY,0.15541464627626508</t>
  </si>
  <si>
    <t>Tue Feb 09 2021 00:00:00 GMT+0000 (Coordinated Universal Time),EUR,1.2106</t>
  </si>
  <si>
    <t>Tue Feb 09 2021 00:00:00 GMT+0000 (Coordinated Universal Time),GBP,1.3796</t>
  </si>
  <si>
    <t>Tue Feb 09 2021 00:00:00 GMT+0000 (Coordinated Universal Time),INR,0.013730605519703419</t>
  </si>
  <si>
    <t>Tue Feb 09 2021 00:00:00 GMT+0000 (Coordinated Universal Time),JPY,0.009558401835213151</t>
  </si>
  <si>
    <t>Mon Feb 08 2021 00:00:00 GMT+0000 (Coordinated Universal Time),AUD,0.7702</t>
  </si>
  <si>
    <t>Mon Feb 08 2021 00:00:00 GMT+0000 (Coordinated Universal Time),CAD,0.7840062720501764</t>
  </si>
  <si>
    <t>Mon Feb 08 2021 00:00:00 GMT+0000 (Coordinated Universal Time),CHF,1.1128421989761852</t>
  </si>
  <si>
    <t>Mon Feb 08 2021 00:00:00 GMT+0000 (Coordinated Universal Time),CNY,0.15509887553315238</t>
  </si>
  <si>
    <t>Mon Feb 08 2021 00:00:00 GMT+0000 (Coordinated Universal Time),EUR,1.2045</t>
  </si>
  <si>
    <t>Mon Feb 08 2021 00:00:00 GMT+0000 (Coordinated Universal Time),GBP,1.3738</t>
  </si>
  <si>
    <t>Mon Feb 08 2021 00:00:00 GMT+0000 (Coordinated Universal Time),INR,0.013717421124828532</t>
  </si>
  <si>
    <t>Mon Feb 08 2021 00:00:00 GMT+0000 (Coordinated Universal Time),JPY,0.00950660709192889</t>
  </si>
  <si>
    <t>Fri Feb 05 2021 00:00:00 GMT+0000 (Coordinated Universal Time),AUD,0.7656</t>
  </si>
  <si>
    <t>Fri Feb 05 2021 00:00:00 GMT+0000 (Coordinated Universal Time),CAD,0.7824113919098662</t>
  </si>
  <si>
    <t>Fri Feb 05 2021 00:00:00 GMT+0000 (Coordinated Universal Time),CHF,1.1116051578479325</t>
  </si>
  <si>
    <t>Fri Feb 05 2021 00:00:00 GMT+0000 (Coordinated Universal Time),CNY,0.15464555239391314</t>
  </si>
  <si>
    <t>Fri Feb 05 2021 00:00:00 GMT+0000 (Coordinated Universal Time),EUR,1.2035</t>
  </si>
  <si>
    <t>Fri Feb 05 2021 00:00:00 GMT+0000 (Coordinated Universal Time),GBP,1.3714</t>
  </si>
  <si>
    <t>Fri Feb 05 2021 00:00:00 GMT+0000 (Coordinated Universal Time),INR,0.013726835964310227</t>
  </si>
  <si>
    <t>Fri Feb 05 2021 00:00:00 GMT+0000 (Coordinated Universal Time),JPY,0.009484066767830045</t>
  </si>
  <si>
    <t>Thu Feb 04 2021 00:00:00 GMT+0000 (Coordinated Universal Time),AUD,0.7599</t>
  </si>
  <si>
    <t>Thu Feb 04 2021 00:00:00 GMT+0000 (Coordinated Universal Time),CAD,0.779423226812159</t>
  </si>
  <si>
    <t>Thu Feb 04 2021 00:00:00 GMT+0000 (Coordinated Universal Time),CHF,1.107297087808659</t>
  </si>
  <si>
    <t>Thu Feb 04 2021 00:00:00 GMT+0000 (Coordinated Universal Time),CNY,0.15452368075407558</t>
  </si>
  <si>
    <t>Thu Feb 04 2021 00:00:00 GMT+0000 (Coordinated Universal Time),EUR,1.1974</t>
  </si>
  <si>
    <t>Thu Feb 04 2021 00:00:00 GMT+0000 (Coordinated Universal Time),GBP,1.3665</t>
  </si>
  <si>
    <t>Thu Feb 04 2021 00:00:00 GMT+0000 (Coordinated Universal Time),INR,0.01371177841766077</t>
  </si>
  <si>
    <t>Thu Feb 04 2021 00:00:00 GMT+0000 (Coordinated Universal Time),JPY,0.009484966328369534</t>
  </si>
  <si>
    <t>Wed Feb 03 2021 00:00:00 GMT+0000 (Coordinated Universal Time),AUD,0.7622</t>
  </si>
  <si>
    <t>Wed Feb 03 2021 00:00:00 GMT+0000 (Coordinated Universal Time),CAD,0.7833920877399139</t>
  </si>
  <si>
    <t>Wed Feb 03 2021 00:00:00 GMT+0000 (Coordinated Universal Time),CHF,1.1119759813188035</t>
  </si>
  <si>
    <t>Wed Feb 03 2021 00:00:00 GMT+0000 (Coordinated Universal Time),CNY,0.15476522115950103</t>
  </si>
  <si>
    <t>Wed Feb 03 2021 00:00:00 GMT+0000 (Coordinated Universal Time),EUR,1.2025</t>
  </si>
  <si>
    <t>Wed Feb 03 2021 00:00:00 GMT+0000 (Coordinated Universal Time),GBP,1.3652</t>
  </si>
  <si>
    <t>Wed Feb 03 2021 00:00:00 GMT+0000 (Coordinated Universal Time),INR,0.01372872048325096</t>
  </si>
  <si>
    <t>Wed Feb 03 2021 00:00:00 GMT+0000 (Coordinated Universal Time),JPY,0.00951927653498334</t>
  </si>
  <si>
    <t>Tue Feb 02 2021 00:00:00 GMT+0000 (Coordinated Universal Time),AUD,0.7586</t>
  </si>
  <si>
    <t>Tue Feb 02 2021 00:00:00 GMT+0000 (Coordinated Universal Time),CAD,0.7803355442840421</t>
  </si>
  <si>
    <t>Tue Feb 02 2021 00:00:00 GMT+0000 (Coordinated Universal Time),CHF,1.1127183709803048</t>
  </si>
  <si>
    <t>Tue Feb 02 2021 00:00:00 GMT+0000 (Coordinated Universal Time),CNY,0.15487068297971193</t>
  </si>
  <si>
    <t>Tue Feb 02 2021 00:00:00 GMT+0000 (Coordinated Universal Time),EUR,1.202</t>
  </si>
  <si>
    <t>Tue Feb 02 2021 00:00:00 GMT+0000 (Coordinated Universal Time),GBP,1.3644</t>
  </si>
  <si>
    <t>Tue Feb 02 2021 00:00:00 GMT+0000 (Coordinated Universal Time),INR,0.013708019191226868</t>
  </si>
  <si>
    <t>Tue Feb 02 2021 00:00:00 GMT+0000 (Coordinated Universal Time),JPY,0.009515653249595584</t>
  </si>
  <si>
    <t>Mon Feb 01 2021 00:00:00 GMT+0000 (Coordinated Universal Time),AUD,0.7625</t>
  </si>
  <si>
    <t>Mon Feb 01 2021 00:00:00 GMT+0000 (Coordinated Universal Time),CAD,0.779666302822392</t>
  </si>
  <si>
    <t>Mon Feb 01 2021 00:00:00 GMT+0000 (Coordinated Universal Time),CHF,1.1154489682097044</t>
  </si>
  <si>
    <t>Mon Feb 01 2021 00:00:00 GMT+0000 (Coordinated Universal Time),CNY,0.1546335956950007</t>
  </si>
  <si>
    <t>Mon Feb 01 2021 00:00:00 GMT+0000 (Coordinated Universal Time),EUR,1.207</t>
  </si>
  <si>
    <t>Mon Feb 01 2021 00:00:00 GMT+0000 (Coordinated Universal Time),GBP,1.3672</t>
  </si>
  <si>
    <t>Mon Feb 01 2021 00:00:00 GMT+0000 (Coordinated Universal Time),INR,0.01367801942278758</t>
  </si>
  <si>
    <t>Mon Feb 01 2021 00:00:00 GMT+0000 (Coordinated Universal Time),JPY,0.00952653138992093</t>
  </si>
  <si>
    <t>Fri Jan 29 2021 00:00:00 GMT+0000 (Coordinated Universal Time),AUD,0.7661</t>
  </si>
  <si>
    <t>Fri Jan 29 2021 00:00:00 GMT+0000 (Coordinated Universal Time),CAD,0.7827175954915466</t>
  </si>
  <si>
    <t>Fri Jan 29 2021 00:00:00 GMT+0000 (Coordinated Universal Time),CHF,1.1229646266142617</t>
  </si>
  <si>
    <t>Fri Jan 29 2021 00:00:00 GMT+0000 (Coordinated Universal Time),CNY,0.15556454372919323</t>
  </si>
  <si>
    <t>Fri Jan 29 2021 00:00:00 GMT+0000 (Coordinated Universal Time),EUR,1.2135</t>
  </si>
  <si>
    <t>Fri Jan 29 2021 00:00:00 GMT+0000 (Coordinated Universal Time),GBP,1.3723</t>
  </si>
  <si>
    <t>Fri Jan 29 2021 00:00:00 GMT+0000 (Coordinated Universal Time),INR,0.01372872048325096</t>
  </si>
  <si>
    <t>Fri Jan 29 2021 00:00:00 GMT+0000 (Coordinated Universal Time),JPY,0.0095565749235474</t>
  </si>
  <si>
    <t>Thu Jan 28 2021 00:00:00 GMT+0000 (Coordinated Universal Time),AUD,0.7674</t>
  </si>
  <si>
    <t>Thu Jan 28 2021 00:00:00 GMT+0000 (Coordinated Universal Time),CAD,0.7805182641273807</t>
  </si>
  <si>
    <t>Thu Jan 28 2021 00:00:00 GMT+0000 (Coordinated Universal Time),CHF,1.1252391133115787</t>
  </si>
  <si>
    <t>Thu Jan 28 2021 00:00:00 GMT+0000 (Coordinated Universal Time),CNY,0.15506039602425145</t>
  </si>
  <si>
    <t>Thu Jan 28 2021 00:00:00 GMT+0000 (Coordinated Universal Time),EUR,1.2122</t>
  </si>
  <si>
    <t>Thu Jan 28 2021 00:00:00 GMT+0000 (Coordinated Universal Time),GBP,1.3727</t>
  </si>
  <si>
    <t>Thu Jan 28 2021 00:00:00 GMT+0000 (Coordinated Universal Time),INR,0.01371553970648745</t>
  </si>
  <si>
    <t>Thu Jan 28 2021 00:00:00 GMT+0000 (Coordinated Universal Time),JPY,0.009586808551433228</t>
  </si>
  <si>
    <t>Wed Jan 27 2021 00:00:00 GMT+0000 (Coordinated Universal Time),AUD,0.768</t>
  </si>
  <si>
    <t>Wed Jan 27 2021 00:00:00 GMT+0000 (Coordinated Universal Time),CAD,0.7823501799405413</t>
  </si>
  <si>
    <t>Wed Jan 27 2021 00:00:00 GMT+0000 (Coordinated Universal Time),CHF,1.124859392575928</t>
  </si>
  <si>
    <t>Wed Jan 27 2021 00:00:00 GMT+0000 (Coordinated Universal Time),CNY,0.15426861250809912</t>
  </si>
  <si>
    <t>Wed Jan 27 2021 00:00:00 GMT+0000 (Coordinated Universal Time),EUR,1.2101</t>
  </si>
  <si>
    <t>Wed Jan 27 2021 00:00:00 GMT+0000 (Coordinated Universal Time),GBP,1.3688</t>
  </si>
  <si>
    <t>Wed Jan 27 2021 00:00:00 GMT+0000 (Coordinated Universal Time),INR,0.013689253935660508</t>
  </si>
  <si>
    <t>Wed Jan 27 2021 00:00:00 GMT+0000 (Coordinated Universal Time),JPY,0.009607070804111826</t>
  </si>
  <si>
    <t>Tue Jan 26 2021 00:00:00 GMT+0000 (Coordinated Universal Time),AUD,0.7737</t>
  </si>
  <si>
    <t>Tue Jan 26 2021 00:00:00 GMT+0000 (Coordinated Universal Time),CAD,0.7867201636377941</t>
  </si>
  <si>
    <t>Tue Jan 26 2021 00:00:00 GMT+0000 (Coordinated Universal Time),CHF,1.1261261261261262</t>
  </si>
  <si>
    <t>Tue Jan 26 2021 00:00:00 GMT+0000 (Coordinated Universal Time),CNY,0.15471493772723757</t>
  </si>
  <si>
    <t>Tue Jan 26 2021 00:00:00 GMT+0000 (Coordinated Universal Time),EUR,1.2147</t>
  </si>
  <si>
    <t>Tue Jan 26 2021 00:00:00 GMT+0000 (Coordinated Universal Time),GBP,1.3729</t>
  </si>
  <si>
    <t>Tue Jan 26 2021 00:00:00 GMT+0000 (Coordinated Universal Time),INR,0.013717421124828532</t>
  </si>
  <si>
    <t>Tue Jan 26 2021 00:00:00 GMT+0000 (Coordinated Universal Time),JPY,0.009644131545954287</t>
  </si>
  <si>
    <t>Mon Jan 25 2021 00:00:00 GMT+0000 (Coordinated Universal Time),AUD,0.7703</t>
  </si>
  <si>
    <t>Mon Jan 25 2021 00:00:00 GMT+0000 (Coordinated Universal Time),CAD,0.7844983133286264</t>
  </si>
  <si>
    <t>Mon Jan 25 2021 00:00:00 GMT+0000 (Coordinated Universal Time),CHF,1.1258725512272012</t>
  </si>
  <si>
    <t>Mon Jan 25 2021 00:00:00 GMT+0000 (Coordinated Universal Time),CNY,0.1543591010125957</t>
  </si>
  <si>
    <t>Mon Jan 25 2021 00:00:00 GMT+0000 (Coordinated Universal Time),EUR,1.2138</t>
  </si>
  <si>
    <t>Mon Jan 25 2021 00:00:00 GMT+0000 (Coordinated Universal Time),GBP,1.3668</t>
  </si>
  <si>
    <t>Mon Jan 25 2021 00:00:00 GMT+0000 (Coordinated Universal Time),INR,0.013696753869332967</t>
  </si>
  <si>
    <t>Mon Jan 25 2021 00:00:00 GMT+0000 (Coordinated Universal Time),JPY,0.009635767970707265</t>
  </si>
  <si>
    <t>Fri Jan 22 2021 00:00:00 GMT+0000 (Coordinated Universal Time),AUD,0.7728</t>
  </si>
  <si>
    <t>Fri Jan 22 2021 00:00:00 GMT+0000 (Coordinated Universal Time),CAD,0.7867201636377941</t>
  </si>
  <si>
    <t>Fri Jan 22 2021 00:00:00 GMT+0000 (Coordinated Universal Time),CHF,1.1295606009262398</t>
  </si>
  <si>
    <t>Fri Jan 22 2021 00:00:00 GMT+0000 (Coordinated Universal Time),CNY,0.1542971763616726</t>
  </si>
  <si>
    <t>Fri Jan 22 2021 00:00:00 GMT+0000 (Coordinated Universal Time),EUR,1.2179</t>
  </si>
  <si>
    <t>Fri Jan 22 2021 00:00:00 GMT+0000 (Coordinated Universal Time),GBP,1.3685</t>
  </si>
  <si>
    <t>Fri Jan 22 2021 00:00:00 GMT+0000 (Coordinated Universal Time),INR,0.013702384214853383</t>
  </si>
  <si>
    <t>Fri Jan 22 2021 00:00:00 GMT+0000 (Coordinated Universal Time),JPY,0.009637625289128758</t>
  </si>
  <si>
    <t>Thu Jan 21 2021 00:00:00 GMT+0000 (Coordinated Universal Time),AUD,0.7754</t>
  </si>
  <si>
    <t>Thu Jan 21 2021 00:00:00 GMT+0000 (Coordinated Universal Time),CAD,0.791514959632737</t>
  </si>
  <si>
    <t>Thu Jan 21 2021 00:00:00 GMT+0000 (Coordinated Universal Time),CHF,1.1273957158962795</t>
  </si>
  <si>
    <t>Thu Jan 21 2021 00:00:00 GMT+0000 (Coordinated Universal Time),CNY,0.15481074386562427</t>
  </si>
  <si>
    <t>Thu Jan 21 2021 00:00:00 GMT+0000 (Coordinated Universal Time),EUR,1.2143</t>
  </si>
  <si>
    <t>Thu Jan 21 2021 00:00:00 GMT+0000 (Coordinated Universal Time),GBP,1.3721</t>
  </si>
  <si>
    <t>Thu Jan 21 2021 00:00:00 GMT+0000 (Coordinated Universal Time),INR,0.013706140350877194</t>
  </si>
  <si>
    <t>Thu Jan 21 2021 00:00:00 GMT+0000 (Coordinated Universal Time),JPY,0.009655305590421938</t>
  </si>
  <si>
    <t>Tue Jan 19 2021 00:00:00 GMT+0000 (Coordinated Universal Time),AUD,0.7703</t>
  </si>
  <si>
    <t>Tue Jan 19 2021 00:00:00 GMT+0000 (Coordinated Universal Time),CAD,0.7861017215627703</t>
  </si>
  <si>
    <t>Tue Jan 19 2021 00:00:00 GMT+0000 (Coordinated Universal Time),CHF,1.125112511251125</t>
  </si>
  <si>
    <t>Tue Jan 19 2021 00:00:00 GMT+0000 (Coordinated Universal Time),CNY,0.15437578152739398</t>
  </si>
  <si>
    <t>Tue Jan 19 2021 00:00:00 GMT+0000 (Coordinated Universal Time),EUR,1.2126</t>
  </si>
  <si>
    <t>Tue Jan 19 2021 00:00:00 GMT+0000 (Coordinated Universal Time),GBP,1.3627</t>
  </si>
  <si>
    <t>Tue Jan 19 2021 00:00:00 GMT+0000 (Coordinated Universal Time),INR,0.01366120218579235</t>
  </si>
  <si>
    <t>Tue Jan 19 2021 00:00:00 GMT+0000 (Coordinated Universal Time),JPY,0.009628345850182938</t>
  </si>
  <si>
    <t>Fri Jan 15 2021 00:00:00 GMT+0000 (Coordinated Universal Time),AUD,0.7723</t>
  </si>
  <si>
    <t>Fri Jan 15 2021 00:00:00 GMT+0000 (Coordinated Universal Time),CAD,0.7868439688409788</t>
  </si>
  <si>
    <t>Fri Jan 15 2021 00:00:00 GMT+0000 (Coordinated Universal Time),CHF,1.124353496739375</t>
  </si>
  <si>
    <t>Fri Jan 15 2021 00:00:00 GMT+0000 (Coordinated Universal Time),CNY,0.15432098765432098</t>
  </si>
  <si>
    <t>Fri Jan 15 2021 00:00:00 GMT+0000 (Coordinated Universal Time),EUR,1.2099</t>
  </si>
  <si>
    <t>Fri Jan 15 2021 00:00:00 GMT+0000 (Coordinated Universal Time),GBP,1.3599</t>
  </si>
  <si>
    <t>Fri Jan 15 2021 00:00:00 GMT+0000 (Coordinated Universal Time),INR,0.013683634373289545</t>
  </si>
  <si>
    <t>Fri Jan 15 2021 00:00:00 GMT+0000 (Coordinated Universal Time),JPY,0.009633911368015415</t>
  </si>
  <si>
    <t>Thu Jan 14 2021 00:00:00 GMT+0000 (Coordinated Universal Time),AUD,0.779</t>
  </si>
  <si>
    <t>Thu Jan 14 2021 00:00:00 GMT+0000 (Coordinated Universal Time),CAD,0.7915776141850708</t>
  </si>
  <si>
    <t>Thu Jan 14 2021 00:00:00 GMT+0000 (Coordinated Universal Time),CHF,1.1273957158962795</t>
  </si>
  <si>
    <t>Thu Jan 14 2021 00:00:00 GMT+0000 (Coordinated Universal Time),CNY,0.15447355412753336</t>
  </si>
  <si>
    <t>Thu Jan 14 2021 00:00:00 GMT+0000 (Coordinated Universal Time),EUR,1.2156</t>
  </si>
  <si>
    <t>Thu Jan 14 2021 00:00:00 GMT+0000 (Coordinated Universal Time),GBP,1.369</t>
  </si>
  <si>
    <t>Thu Jan 14 2021 00:00:00 GMT+0000 (Coordinated Universal Time),INR,0.01367801942278758</t>
  </si>
  <si>
    <t>Thu Jan 14 2021 00:00:00 GMT+0000 (Coordinated Universal Time),JPY,0.009646922631680495</t>
  </si>
  <si>
    <t>Wed Jan 13 2021 00:00:00 GMT+0000 (Coordinated Universal Time),AUD,0.774</t>
  </si>
  <si>
    <t>Wed Jan 13 2021 00:00:00 GMT+0000 (Coordinated Universal Time),CAD,0.7867820613690009</t>
  </si>
  <si>
    <t>Wed Jan 13 2021 00:00:00 GMT+0000 (Coordinated Universal Time),CHF,1.1268875366238449</t>
  </si>
  <si>
    <t>Wed Jan 13 2021 00:00:00 GMT+0000 (Coordinated Universal Time),CNY,0.15461446882199237</t>
  </si>
  <si>
    <t>Wed Jan 13 2021 00:00:00 GMT+0000 (Coordinated Universal Time),EUR,1.2159</t>
  </si>
  <si>
    <t>Wed Jan 13 2021 00:00:00 GMT+0000 (Coordinated Universal Time),GBP,1.3631</t>
  </si>
  <si>
    <t>Wed Jan 13 2021 00:00:00 GMT+0000 (Coordinated Universal Time),INR,0.01368550704803613</t>
  </si>
  <si>
    <t>Wed Jan 13 2021 00:00:00 GMT+0000 (Coordinated Universal Time),JPY,0.0096237128284092</t>
  </si>
  <si>
    <t>Tue Jan 12 2021 00:00:00 GMT+0000 (Coordinated Universal Time),AUD,0.7732</t>
  </si>
  <si>
    <t>Tue Jan 12 2021 00:00:00 GMT+0000 (Coordinated Universal Time),CAD,0.7846214201647705</t>
  </si>
  <si>
    <t>Tue Jan 12 2021 00:00:00 GMT+0000 (Coordinated Universal Time),CHF,1.1246063877642825</t>
  </si>
  <si>
    <t>Tue Jan 12 2021 00:00:00 GMT+0000 (Coordinated Universal Time),CNY,0.1547748026621266</t>
  </si>
  <si>
    <t>Tue Jan 12 2021 00:00:00 GMT+0000 (Coordinated Universal Time),EUR,1.2168</t>
  </si>
  <si>
    <t>Tue Jan 12 2021 00:00:00 GMT+0000 (Coordinated Universal Time),GBP,1.3637</t>
  </si>
  <si>
    <t>Tue Jan 12 2021 00:00:00 GMT+0000 (Coordinated Universal Time),INR,0.01365001365001365</t>
  </si>
  <si>
    <t>Tue Jan 12 2021 00:00:00 GMT+0000 (Coordinated Universal Time),JPY,0.009607070804111826</t>
  </si>
  <si>
    <t>Mon Jan 11 2021 00:00:00 GMT+0000 (Coordinated Universal Time),AUD,0.7714</t>
  </si>
  <si>
    <t>Mon Jan 11 2021 00:00:00 GMT+0000 (Coordinated Universal Time),CAD,0.7832080200501254</t>
  </si>
  <si>
    <t>Mon Jan 11 2021 00:00:00 GMT+0000 (Coordinated Universal Time),CHF,1.1239743733842869</t>
  </si>
  <si>
    <t>Mon Jan 11 2021 00:00:00 GMT+0000 (Coordinated Universal Time),CNY,0.1543328960567945</t>
  </si>
  <si>
    <t>Mon Jan 11 2021 00:00:00 GMT+0000 (Coordinated Universal Time),EUR,1.2169</t>
  </si>
  <si>
    <t>Mon Jan 11 2021 00:00:00 GMT+0000 (Coordinated Universal Time),GBP,1.3522</t>
  </si>
  <si>
    <t>Mon Jan 11 2021 00:00:00 GMT+0000 (Coordinated Universal Time),INR,0.013605442176870748</t>
  </si>
  <si>
    <t>Mon Jan 11 2021 00:00:00 GMT+0000 (Coordinated Universal Time),JPY,0.009600614439324117</t>
  </si>
  <si>
    <t>Fri Jan 08 2021 00:00:00 GMT+0000 (Coordinated Universal Time),AUD,0.7778</t>
  </si>
  <si>
    <t>Fri Jan 08 2021 00:00:00 GMT+0000 (Coordinated Universal Time),CAD,0.7875255945818239</t>
  </si>
  <si>
    <t>Fri Jan 08 2021 00:00:00 GMT+0000 (Coordinated Universal Time),CHF,1.1308379509216329</t>
  </si>
  <si>
    <t>Fri Jan 08 2021 00:00:00 GMT+0000 (Coordinated Universal Time),CNY,0.15444015444015444</t>
  </si>
  <si>
    <t>Fri Jan 08 2021 00:00:00 GMT+0000 (Coordinated Universal Time),EUR,1.2252</t>
  </si>
  <si>
    <t>Fri Jan 08 2021 00:00:00 GMT+0000 (Coordinated Universal Time),GBP,1.3583</t>
  </si>
  <si>
    <t>Fri Jan 08 2021 00:00:00 GMT+0000 (Coordinated Universal Time),INR,0.013640703860319191</t>
  </si>
  <si>
    <t>Fri Jan 08 2021 00:00:00 GMT+0000 (Coordinated Universal Time),JPY,0.009625565501973242</t>
  </si>
  <si>
    <t>Thu Jan 07 2021 00:00:00 GMT+0000 (Coordinated Universal Time),AUD,0.7755</t>
  </si>
  <si>
    <t>Thu Jan 07 2021 00:00:00 GMT+0000 (Coordinated Universal Time),CAD,0.7861635220125786</t>
  </si>
  <si>
    <t>Thu Jan 07 2021 00:00:00 GMT+0000 (Coordinated Universal Time),CHF,1.1310937676733401</t>
  </si>
  <si>
    <t>Thu Jan 07 2021 00:00:00 GMT+0000 (Coordinated Universal Time),CNY,0.15441630636195183</t>
  </si>
  <si>
    <t>Thu Jan 07 2021 00:00:00 GMT+0000 (Coordinated Universal Time),EUR,1.2265</t>
  </si>
  <si>
    <t>Thu Jan 07 2021 00:00:00 GMT+0000 (Coordinated Universal Time),GBP,1.3551</t>
  </si>
  <si>
    <t>Thu Jan 07 2021 00:00:00 GMT+0000 (Coordinated Universal Time),INR,0.013618412093149937</t>
  </si>
  <si>
    <t>Thu Jan 07 2021 00:00:00 GMT+0000 (Coordinated Universal Time),JPY,0.00963020030816641</t>
  </si>
  <si>
    <t>Wed Jan 06 2021 00:00:00 GMT+0000 (Coordinated Universal Time),AUD,0.7787</t>
  </si>
  <si>
    <t>Wed Jan 06 2021 00:00:00 GMT+0000 (Coordinated Universal Time),CAD,0.7883326763894364</t>
  </si>
  <si>
    <t>Wed Jan 06 2021 00:00:00 GMT+0000 (Coordinated Universal Time),CHF,1.1350737797956867</t>
  </si>
  <si>
    <t>Wed Jan 06 2021 00:00:00 GMT+0000 (Coordinated Universal Time),CNY,0.15475803581100947</t>
  </si>
  <si>
    <t>Wed Jan 06 2021 00:00:00 GMT+0000 (Coordinated Universal Time),EUR,1.229</t>
  </si>
  <si>
    <t>Wed Jan 06 2021 00:00:00 GMT+0000 (Coordinated Universal Time),GBP,1.3593</t>
  </si>
  <si>
    <t>Wed Jan 06 2021 00:00:00 GMT+0000 (Coordinated Universal Time),INR,0.01367053998632946</t>
  </si>
  <si>
    <t>Wed Jan 06 2021 00:00:00 GMT+0000 (Coordinated Universal Time),JPY,0.009685230024213076</t>
  </si>
  <si>
    <t>Tue Jan 05 2021 00:00:00 GMT+0000 (Coordinated Universal Time),AUD,0.7752</t>
  </si>
  <si>
    <t>Tue Jan 05 2021 00:00:00 GMT+0000 (Coordinated Universal Time),CAD,0.7874015748031495</t>
  </si>
  <si>
    <t>Tue Jan 05 2021 00:00:00 GMT+0000 (Coordinated Universal Time),CHF,1.138433515482696</t>
  </si>
  <si>
    <t>Tue Jan 05 2021 00:00:00 GMT+0000 (Coordinated Universal Time),CNY,0.15491866769945778</t>
  </si>
  <si>
    <t>Tue Jan 05 2021 00:00:00 GMT+0000 (Coordinated Universal Time),EUR,1.2295</t>
  </si>
  <si>
    <t>Tue Jan 05 2021 00:00:00 GMT+0000 (Coordinated Universal Time),GBP,1.362</t>
  </si>
  <si>
    <t>Tue Jan 05 2021 00:00:00 GMT+0000 (Coordinated Universal Time),INR,0.01367053998632946</t>
  </si>
  <si>
    <t>Tue Jan 05 2021 00:00:00 GMT+0000 (Coordinated Universal Time),JPY,0.00973709834469328</t>
  </si>
  <si>
    <t>Mon Jan 04 2021 00:00:00 GMT+0000 (Coordinated Universal Time),AUD,0.7657</t>
  </si>
  <si>
    <t>Mon Jan 04 2021 00:00:00 GMT+0000 (Coordinated Universal Time),CAD,0.7824113919098662</t>
  </si>
  <si>
    <t>Mon Jan 04 2021 00:00:00 GMT+0000 (Coordinated Universal Time),CHF,1.1349449551696742</t>
  </si>
  <si>
    <t>Mon Jan 04 2021 00:00:00 GMT+0000 (Coordinated Universal Time),CNY,0.15479636538134084</t>
  </si>
  <si>
    <t>Mon Jan 04 2021 00:00:00 GMT+0000 (Coordinated Universal Time),EUR,1.2254</t>
  </si>
  <si>
    <t>Mon Jan 04 2021 00:00:00 GMT+0000 (Coordinated Universal Time),GBP,1.3551</t>
  </si>
  <si>
    <t>Mon Jan 04 2021 00:00:00 GMT+0000 (Coordinated Universal Time),INR,0.013683634373289545</t>
  </si>
  <si>
    <t>Mon Jan 04 2021 00:00:00 GMT+0000 (Coordinated Universal Time),JPY,0.009690861517588915</t>
  </si>
  <si>
    <t>Thu Dec 31 2020 00:00:00 GMT+0000 (Coordinated Universal Time),AUD,0.7709</t>
  </si>
  <si>
    <t>Thu Dec 31 2020 00:00:00 GMT+0000 (Coordinated Universal Time),CAD,0.7841292244961969</t>
  </si>
  <si>
    <t>Thu Dec 31 2020 00:00:00 GMT+0000 (Coordinated Universal Time),CHF,1.1310937676733401</t>
  </si>
  <si>
    <t>Thu Dec 31 2020 00:00:00 GMT+0000 (Coordinated Universal Time),CNY,0.1532567049808429</t>
  </si>
  <si>
    <t>Thu Dec 31 2020 00:00:00 GMT+0000 (Coordinated Universal Time),EUR,1.223</t>
  </si>
  <si>
    <t>Thu Dec 31 2020 00:00:00 GMT+0000 (Coordinated Universal Time),GBP,1.3662</t>
  </si>
  <si>
    <t>Thu Dec 31 2020 00:00:00 GMT+0000 (Coordinated Universal Time),INR,0.013696753869332967</t>
  </si>
  <si>
    <t>Thu Dec 31 2020 00:00:00 GMT+0000 (Coordinated Universal Time),JPY,0.009690861517588915</t>
  </si>
  <si>
    <t>Wed Dec 30 2020 00:00:00 GMT+0000 (Coordinated Universal Time),AUD,0.7682</t>
  </si>
  <si>
    <t>Wed Dec 30 2020 00:00:00 GMT+0000 (Coordinated Universal Time),CAD,0.7834534628643058</t>
  </si>
  <si>
    <t>Wed Dec 30 2020 00:00:00 GMT+0000 (Coordinated Universal Time),CHF,1.1322463768115942</t>
  </si>
  <si>
    <t>Wed Dec 30 2020 00:00:00 GMT+0000 (Coordinated Universal Time),CNY,0.15335541651331125</t>
  </si>
  <si>
    <t>Wed Dec 30 2020 00:00:00 GMT+0000 (Coordinated Universal Time),EUR,1.228</t>
  </si>
  <si>
    <t>Wed Dec 30 2020 00:00:00 GMT+0000 (Coordinated Universal Time),GBP,1.3605</t>
  </si>
  <si>
    <t>Wed Dec 30 2020 00:00:00 GMT+0000 (Coordinated Universal Time),INR,0.013674278681799537</t>
  </si>
  <si>
    <t>Wed Dec 30 2020 00:00:00 GMT+0000 (Coordinated Universal Time),JPY,0.009679605072113058</t>
  </si>
  <si>
    <t>Tue Dec 29 2020 00:00:00 GMT+0000 (Coordinated Universal Time),AUD,0.7623</t>
  </si>
  <si>
    <t>Tue Dec 29 2020 00:00:00 GMT+0000 (Coordinated Universal Time),CAD,0.7816163826793809</t>
  </si>
  <si>
    <t>Tue Dec 29 2020 00:00:00 GMT+0000 (Coordinated Universal Time),CHF,1.1314777098891151</t>
  </si>
  <si>
    <t>Tue Dec 29 2020 00:00:00 GMT+0000 (Coordinated Universal Time),CNY,0.15313935681470137</t>
  </si>
  <si>
    <t>Tue Dec 29 2020 00:00:00 GMT+0000 (Coordinated Universal Time),EUR,1.2252</t>
  </si>
  <si>
    <t>Tue Dec 29 2020 00:00:00 GMT+0000 (Coordinated Universal Time),GBP,1.3512</t>
  </si>
  <si>
    <t>Tue Dec 29 2020 00:00:00 GMT+0000 (Coordinated Universal Time),INR,0.013636983499249966</t>
  </si>
  <si>
    <t>Tue Dec 29 2020 00:00:00 GMT+0000 (Coordinated Universal Time),JPY,0.00966183574879227</t>
  </si>
  <si>
    <t>Mon Dec 28 2020 00:00:00 GMT+0000 (Coordinated Universal Time),AUD,0.7568</t>
  </si>
  <si>
    <t>Mon Dec 28 2020 00:00:00 GMT+0000 (Coordinated Universal Time),CAD,0.7769404086706551</t>
  </si>
  <si>
    <t>Mon Dec 28 2020 00:00:00 GMT+0000 (Coordinated Universal Time),CHF,1.1238480557428636</t>
  </si>
  <si>
    <t>Mon Dec 28 2020 00:00:00 GMT+0000 (Coordinated Universal Time),CNY,0.153031555106663</t>
  </si>
  <si>
    <t>Mon Dec 28 2020 00:00:00 GMT+0000 (Coordinated Universal Time),EUR,1.2213</t>
  </si>
  <si>
    <t>Mon Dec 28 2020 00:00:00 GMT+0000 (Coordinated Universal Time),GBP,1.3447</t>
  </si>
  <si>
    <t>Mon Dec 28 2020 00:00:00 GMT+0000 (Coordinated Universal Time),INR,0.013605442176870748</t>
  </si>
  <si>
    <t>Mon Dec 28 2020 00:00:00 GMT+0000 (Coordinated Universal Time),JPY,0.00963020030816641</t>
  </si>
  <si>
    <t>Wed Dec 23 2020 00:00:00 GMT+0000 (Coordinated Universal Time),AUD,0.7587</t>
  </si>
  <si>
    <t>Wed Dec 23 2020 00:00:00 GMT+0000 (Coordinated Universal Time),CAD,0.778755548633284</t>
  </si>
  <si>
    <t>Wed Dec 23 2020 00:00:00 GMT+0000 (Coordinated Universal Time),CHF,1.1258725512272012</t>
  </si>
  <si>
    <t>Wed Dec 23 2020 00:00:00 GMT+0000 (Coordinated Universal Time),CNY,0.1529051987767584</t>
  </si>
  <si>
    <t>Wed Dec 23 2020 00:00:00 GMT+0000 (Coordinated Universal Time),EUR,1.2194</t>
  </si>
  <si>
    <t>Wed Dec 23 2020 00:00:00 GMT+0000 (Coordinated Universal Time),GBP,1.351</t>
  </si>
  <si>
    <t>Wed Dec 23 2020 00:00:00 GMT+0000 (Coordinated Universal Time),INR,0.013555645926528399</t>
  </si>
  <si>
    <t>Wed Dec 23 2020 00:00:00 GMT+0000 (Coordinated Universal Time),JPY,0.009659969088098918</t>
  </si>
  <si>
    <t>Tue Dec 22 2020 00:00:00 GMT+0000 (Coordinated Universal Time),AUD,0.7531</t>
  </si>
  <si>
    <t>Tue Dec 22 2020 00:00:00 GMT+0000 (Coordinated Universal Time),CAD,0.7741136398823347</t>
  </si>
  <si>
    <t>Tue Dec 22 2020 00:00:00 GMT+0000 (Coordinated Universal Time),CHF,1.124985937675779</t>
  </si>
  <si>
    <t>Tue Dec 22 2020 00:00:00 GMT+0000 (Coordinated Universal Time),CNY,0.15284443493412406</t>
  </si>
  <si>
    <t>Tue Dec 22 2020 00:00:00 GMT+0000 (Coordinated Universal Time),EUR,1.2172</t>
  </si>
  <si>
    <t>Tue Dec 22 2020 00:00:00 GMT+0000 (Coordinated Universal Time),GBP,1.3349</t>
  </si>
  <si>
    <t>Tue Dec 22 2020 00:00:00 GMT+0000 (Coordinated Universal Time),INR,0.013540961408259987</t>
  </si>
  <si>
    <t>Tue Dec 22 2020 00:00:00 GMT+0000 (Coordinated Universal Time),JPY,0.009650646593321752</t>
  </si>
  <si>
    <t>Mon Dec 21 2020 00:00:00 GMT+0000 (Coordinated Universal Time),AUD,0.7575</t>
  </si>
  <si>
    <t>Mon Dec 21 2020 00:00:00 GMT+0000 (Coordinated Universal Time),CAD,0.779058896852602</t>
  </si>
  <si>
    <t>Mon Dec 21 2020 00:00:00 GMT+0000 (Coordinated Universal Time),CHF,1.1287955751213454</t>
  </si>
  <si>
    <t>Mon Dec 21 2020 00:00:00 GMT+0000 (Coordinated Universal Time),CNY,0.15268807353457622</t>
  </si>
  <si>
    <t>Mon Dec 21 2020 00:00:00 GMT+0000 (Coordinated Universal Time),EUR,1.223</t>
  </si>
  <si>
    <t>Mon Dec 21 2020 00:00:00 GMT+0000 (Coordinated Universal Time),GBP,1.3354</t>
  </si>
  <si>
    <t>Mon Dec 21 2020 00:00:00 GMT+0000 (Coordinated Universal Time),INR,0.013508037282182899</t>
  </si>
  <si>
    <t>Mon Dec 21 2020 00:00:00 GMT+0000 (Coordinated Universal Time),JPY,0.009667440061871617</t>
  </si>
  <si>
    <t>Fri Dec 18 2020 00:00:00 GMT+0000 (Coordinated Universal Time),AUD,0.7615</t>
  </si>
  <si>
    <t>Fri Dec 18 2020 00:00:00 GMT+0000 (Coordinated Universal Time),CAD,0.7827175954915466</t>
  </si>
  <si>
    <t>Fri Dec 18 2020 00:00:00 GMT+0000 (Coordinated Universal Time),CHF,1.1299435028248588</t>
  </si>
  <si>
    <t>Fri Dec 18 2020 00:00:00 GMT+0000 (Coordinated Universal Time),CNY,0.1529168896704641</t>
  </si>
  <si>
    <t>Fri Dec 18 2020 00:00:00 GMT+0000 (Coordinated Universal Time),EUR,1.2236</t>
  </si>
  <si>
    <t>Fri Dec 18 2020 00:00:00 GMT+0000 (Coordinated Universal Time),GBP,1.3497</t>
  </si>
  <si>
    <t>Fri Dec 18 2020 00:00:00 GMT+0000 (Coordinated Universal Time),INR,0.013599891200870393</t>
  </si>
  <si>
    <t>Fri Dec 18 2020 00:00:00 GMT+0000 (Coordinated Universal Time),JPY,0.009675858732462506</t>
  </si>
  <si>
    <t>Thu Dec 17 2020 00:00:00 GMT+0000 (Coordinated Universal Time),AUD,0.762</t>
  </si>
  <si>
    <t>Thu Dec 17 2020 00:00:00 GMT+0000 (Coordinated Universal Time),CAD,0.7864726700747149</t>
  </si>
  <si>
    <t>Thu Dec 17 2020 00:00:00 GMT+0000 (Coordinated Universal Time),CHF,1.1310937676733401</t>
  </si>
  <si>
    <t>Thu Dec 17 2020 00:00:00 GMT+0000 (Coordinated Universal Time),CNY,0.1530901241560907</t>
  </si>
  <si>
    <t>Thu Dec 17 2020 00:00:00 GMT+0000 (Coordinated Universal Time),EUR,1.2258</t>
  </si>
  <si>
    <t>Thu Dec 17 2020 00:00:00 GMT+0000 (Coordinated Universal Time),GBP,1.3609</t>
  </si>
  <si>
    <t>Thu Dec 17 2020 00:00:00 GMT+0000 (Coordinated Universal Time),INR,0.013599891200870393</t>
  </si>
  <si>
    <t>Thu Dec 17 2020 00:00:00 GMT+0000 (Coordinated Universal Time),JPY,0.00969649956365752</t>
  </si>
  <si>
    <t>Wed Dec 16 2020 00:00:00 GMT+0000 (Coordinated Universal Time),AUD,0.7565</t>
  </si>
  <si>
    <t>Wed Dec 16 2020 00:00:00 GMT+0000 (Coordinated Universal Time),CAD,0.7840062720501764</t>
  </si>
  <si>
    <t>Wed Dec 16 2020 00:00:00 GMT+0000 (Coordinated Universal Time),CHF,1.1285407967498025</t>
  </si>
  <si>
    <t>Wed Dec 16 2020 00:00:00 GMT+0000 (Coordinated Universal Time),CNY,0.15308543698237986</t>
  </si>
  <si>
    <t>Wed Dec 16 2020 00:00:00 GMT+0000 (Coordinated Universal Time),EUR,1.2175</t>
  </si>
  <si>
    <t>Wed Dec 16 2020 00:00:00 GMT+0000 (Coordinated Universal Time),GBP,1.3503</t>
  </si>
  <si>
    <t>Wed Dec 16 2020 00:00:00 GMT+0000 (Coordinated Universal Time),INR,0.01357773251866938</t>
  </si>
  <si>
    <t>Wed Dec 16 2020 00:00:00 GMT+0000 (Coordinated Universal Time),JPY,0.009653441451877595</t>
  </si>
  <si>
    <t>Tue Dec 15 2020 00:00:00 GMT+0000 (Coordinated Universal Time),AUD,0.7555</t>
  </si>
  <si>
    <t>Tue Dec 15 2020 00:00:00 GMT+0000 (Coordinated Universal Time),CAD,0.7855459544383347</t>
  </si>
  <si>
    <t>Tue Dec 15 2020 00:00:00 GMT+0000 (Coordinated Universal Time),CHF,1.1287955751213454</t>
  </si>
  <si>
    <t>Tue Dec 15 2020 00:00:00 GMT+0000 (Coordinated Universal Time),CNY,0.15293325992536858</t>
  </si>
  <si>
    <t>Tue Dec 15 2020 00:00:00 GMT+0000 (Coordinated Universal Time),EUR,1.2158</t>
  </si>
  <si>
    <t>Tue Dec 15 2020 00:00:00 GMT+0000 (Coordinated Universal Time),GBP,1.3434</t>
  </si>
  <si>
    <t>Tue Dec 15 2020 00:00:00 GMT+0000 (Coordinated Universal Time),INR,0.013594344752582924</t>
  </si>
  <si>
    <t>Tue Dec 15 2020 00:00:00 GMT+0000 (Coordinated Universal Time),JPY,0.009644131545954287</t>
  </si>
  <si>
    <t>Mon Dec 14 2020 00:00:00 GMT+0000 (Coordinated Universal Time),AUD,0.7537</t>
  </si>
  <si>
    <t>Mon Dec 14 2020 00:00:00 GMT+0000 (Coordinated Universal Time),CAD,0.7820442637053258</t>
  </si>
  <si>
    <t>Mon Dec 14 2020 00:00:00 GMT+0000 (Coordinated Universal Time),CHF,1.127141568981064</t>
  </si>
  <si>
    <t>Mon Dec 14 2020 00:00:00 GMT+0000 (Coordinated Universal Time),CNY,0.15271838729383017</t>
  </si>
  <si>
    <t>Mon Dec 14 2020 00:00:00 GMT+0000 (Coordinated Universal Time),EUR,1.2145</t>
  </si>
  <si>
    <t>Mon Dec 14 2020 00:00:00 GMT+0000 (Coordinated Universal Time),GBP,1.3324</t>
  </si>
  <si>
    <t>Mon Dec 14 2020 00:00:00 GMT+0000 (Coordinated Universal Time),INR,0.013579576317218903</t>
  </si>
  <si>
    <t>Mon Dec 14 2020 00:00:00 GMT+0000 (Coordinated Universal Time),JPY,0.009609840476648087</t>
  </si>
  <si>
    <t>Fri Dec 11 2020 00:00:00 GMT+0000 (Coordinated Universal Time),AUD,0.7532</t>
  </si>
  <si>
    <t>Fri Dec 11 2020 00:00:00 GMT+0000 (Coordinated Universal Time),CAD,0.7832693663350827</t>
  </si>
  <si>
    <t>Fri Dec 11 2020 00:00:00 GMT+0000 (Coordinated Universal Time),CHF,1.1233430689732644</t>
  </si>
  <si>
    <t>Fri Dec 11 2020 00:00:00 GMT+0000 (Coordinated Universal Time),CNY,0.15280006112002445</t>
  </si>
  <si>
    <t>Fri Dec 11 2020 00:00:00 GMT+0000 (Coordinated Universal Time),EUR,1.2112</t>
  </si>
  <si>
    <t>Fri Dec 11 2020 00:00:00 GMT+0000 (Coordinated Universal Time),GBP,1.3197</t>
  </si>
  <si>
    <t>Fri Dec 11 2020 00:00:00 GMT+0000 (Coordinated Universal Time),INR,0.01356300013563</t>
  </si>
  <si>
    <t>Fri Dec 11 2020 00:00:00 GMT+0000 (Coordinated Universal Time),JPY,0.009626492106276474</t>
  </si>
  <si>
    <t>Thu Dec 10 2020 00:00:00 GMT+0000 (Coordinated Universal Time),AUD,0.752</t>
  </si>
  <si>
    <t>Thu Dec 10 2020 00:00:00 GMT+0000 (Coordinated Universal Time),CAD,0.7857311228097745</t>
  </si>
  <si>
    <t>Thu Dec 10 2020 00:00:00 GMT+0000 (Coordinated Universal Time),CHF,1.1263798152737103</t>
  </si>
  <si>
    <t>Thu Dec 10 2020 00:00:00 GMT+0000 (Coordinated Universal Time),CNY,0.15286078967883948</t>
  </si>
  <si>
    <t>Thu Dec 10 2020 00:00:00 GMT+0000 (Coordinated Universal Time),EUR,1.2118</t>
  </si>
  <si>
    <t>Thu Dec 10 2020 00:00:00 GMT+0000 (Coordinated Universal Time),GBP,1.3293</t>
  </si>
  <si>
    <t>Thu Dec 10 2020 00:00:00 GMT+0000 (Coordinated Universal Time),INR,0.01356483993488877</t>
  </si>
  <si>
    <t>Thu Dec 10 2020 00:00:00 GMT+0000 (Coordinated Universal Time),JPY,0.009587727708533078</t>
  </si>
  <si>
    <t>Wed Dec 09 2020 00:00:00 GMT+0000 (Coordinated Universal Time),AUD,0.7451</t>
  </si>
  <si>
    <t>Wed Dec 09 2020 00:00:00 GMT+0000 (Coordinated Universal Time),CAD,0.781799702916113</t>
  </si>
  <si>
    <t>Wed Dec 09 2020 00:00:00 GMT+0000 (Coordinated Universal Time),CHF,1.1234692731153804</t>
  </si>
  <si>
    <t>Wed Dec 09 2020 00:00:00 GMT+0000 (Coordinated Universal Time),CNY,0.15288182235132242</t>
  </si>
  <si>
    <t>Wed Dec 09 2020 00:00:00 GMT+0000 (Coordinated Universal Time),EUR,1.208</t>
  </si>
  <si>
    <t>Wed Dec 09 2020 00:00:00 GMT+0000 (Coordinated Universal Time),GBP,1.3392</t>
  </si>
  <si>
    <t>Wed Dec 09 2020 00:00:00 GMT+0000 (Coordinated Universal Time),INR,0.013566680233346902</t>
  </si>
  <si>
    <t>Wed Dec 09 2020 00:00:00 GMT+0000 (Coordinated Universal Time),JPY,0.009589566551591868</t>
  </si>
  <si>
    <t>Tue Dec 08 2020 00:00:00 GMT+0000 (Coordinated Universal Time),AUD,0.7414</t>
  </si>
  <si>
    <t>Tue Dec 08 2020 00:00:00 GMT+0000 (Coordinated Universal Time),CAD,0.7807620237351656</t>
  </si>
  <si>
    <t>Tue Dec 08 2020 00:00:00 GMT+0000 (Coordinated Universal Time),CHF,1.1253657438667568</t>
  </si>
  <si>
    <t>Tue Dec 08 2020 00:00:00 GMT+0000 (Coordinated Universal Time),CNY,0.15312294241046134</t>
  </si>
  <si>
    <t>Tue Dec 08 2020 00:00:00 GMT+0000 (Coordinated Universal Time),EUR,1.2111</t>
  </si>
  <si>
    <t>Tue Dec 08 2020 00:00:00 GMT+0000 (Coordinated Universal Time),GBP,1.3358</t>
  </si>
  <si>
    <t>Tue Dec 08 2020 00:00:00 GMT+0000 (Coordinated Universal Time),INR,0.013572204125950053</t>
  </si>
  <si>
    <t>Tue Dec 08 2020 00:00:00 GMT+0000 (Coordinated Universal Time),JPY,0.009602458229306703</t>
  </si>
  <si>
    <t>Mon Dec 07 2020 00:00:00 GMT+0000 (Coordinated Universal Time),AUD,0.7449</t>
  </si>
  <si>
    <t>Mon Dec 07 2020 00:00:00 GMT+0000 (Coordinated Universal Time),CAD,0.7814942169427945</t>
  </si>
  <si>
    <t>Mon Dec 07 2020 00:00:00 GMT+0000 (Coordinated Universal Time),CHF,1.1246063877642825</t>
  </si>
  <si>
    <t>Mon Dec 07 2020 00:00:00 GMT+0000 (Coordinated Universal Time),CNY,0.15315108354391607</t>
  </si>
  <si>
    <t>Mon Dec 07 2020 00:00:00 GMT+0000 (Coordinated Universal Time),EUR,1.2138</t>
  </si>
  <si>
    <t>Mon Dec 07 2020 00:00:00 GMT+0000 (Coordinated Universal Time),GBP,1.3353</t>
  </si>
  <si>
    <t>Mon Dec 07 2020 00:00:00 GMT+0000 (Coordinated Universal Time),INR,0.013544629554381687</t>
  </si>
  <si>
    <t>Mon Dec 07 2020 00:00:00 GMT+0000 (Coordinated Universal Time),JPY,0.009614460148062685</t>
  </si>
  <si>
    <t>Fri Dec 04 2020 00:00:00 GMT+0000 (Coordinated Universal Time),AUD,0.7438</t>
  </si>
  <si>
    <t>Fri Dec 04 2020 00:00:00 GMT+0000 (Coordinated Universal Time),CAD,0.7814331483941549</t>
  </si>
  <si>
    <t>Fri Dec 04 2020 00:00:00 GMT+0000 (Coordinated Universal Time),CHF,1.122586439155815</t>
  </si>
  <si>
    <t>Fri Dec 04 2020 00:00:00 GMT+0000 (Coordinated Universal Time),CNY,0.15313701168435398</t>
  </si>
  <si>
    <t>Fri Dec 04 2020 00:00:00 GMT+0000 (Coordinated Universal Time),EUR,1.2142</t>
  </si>
  <si>
    <t>Fri Dec 04 2020 00:00:00 GMT+0000 (Coordinated Universal Time),GBP,1.3485</t>
  </si>
  <si>
    <t>Fri Dec 04 2020 00:00:00 GMT+0000 (Coordinated Universal Time),INR,0.013553808620222282</t>
  </si>
  <si>
    <t>Fri Dec 04 2020 00:00:00 GMT+0000 (Coordinated Universal Time),JPY,0.009600614439324117</t>
  </si>
  <si>
    <t>Thu Dec 03 2020 00:00:00 GMT+0000 (Coordinated Universal Time),AUD,0.7444</t>
  </si>
  <si>
    <t>Thu Dec 03 2020 00:00:00 GMT+0000 (Coordinated Universal Time),CAD,0.7766990291262136</t>
  </si>
  <si>
    <t>Thu Dec 03 2020 00:00:00 GMT+0000 (Coordinated Universal Time),CHF,1.1228385358185493</t>
  </si>
  <si>
    <t>Thu Dec 03 2020 00:00:00 GMT+0000 (Coordinated Universal Time),CNY,0.15286312635666024</t>
  </si>
  <si>
    <t>Thu Dec 03 2020 00:00:00 GMT+0000 (Coordinated Universal Time),EUR,1.2152</t>
  </si>
  <si>
    <t>Thu Dec 03 2020 00:00:00 GMT+0000 (Coordinated Universal Time),GBP,1.3496</t>
  </si>
  <si>
    <t>Thu Dec 03 2020 00:00:00 GMT+0000 (Coordinated Universal Time),INR,0.013550135501355014</t>
  </si>
  <si>
    <t>Thu Dec 03 2020 00:00:00 GMT+0000 (Coordinated Universal Time),JPY,0.009636696540425942</t>
  </si>
  <si>
    <t>Wed Dec 02 2020 00:00:00 GMT+0000 (Coordinated Universal Time),AUD,0.7395</t>
  </si>
  <si>
    <t>Wed Dec 02 2020 00:00:00 GMT+0000 (Coordinated Universal Time),CAD,0.7731560228854182</t>
  </si>
  <si>
    <t>Wed Dec 02 2020 00:00:00 GMT+0000 (Coordinated Universal Time),CHF,1.1159468809284678</t>
  </si>
  <si>
    <t>Wed Dec 02 2020 00:00:00 GMT+0000 (Coordinated Universal Time),CNY,0.1523879186858066</t>
  </si>
  <si>
    <t>Wed Dec 02 2020 00:00:00 GMT+0000 (Coordinated Universal Time),EUR,1.2093</t>
  </si>
  <si>
    <t>Wed Dec 02 2020 00:00:00 GMT+0000 (Coordinated Universal Time),GBP,1.3348</t>
  </si>
  <si>
    <t>Wed Dec 02 2020 00:00:00 GMT+0000 (Coordinated Universal Time),INR,0.01356483993488877</t>
  </si>
  <si>
    <t>Wed Dec 02 2020 00:00:00 GMT+0000 (Coordinated Universal Time),JPY,0.009567546880979718</t>
  </si>
  <si>
    <t>Tue Dec 01 2020 00:00:00 GMT+0000 (Coordinated Universal Time),AUD,0.7355</t>
  </si>
  <si>
    <t>Tue Dec 01 2020 00:00:00 GMT+0000 (Coordinated Universal Time),CAD,0.7717240314863405</t>
  </si>
  <si>
    <t>Tue Dec 01 2020 00:00:00 GMT+0000 (Coordinated Universal Time),CHF,1.1104941699056081</t>
  </si>
  <si>
    <t>Tue Dec 01 2020 00:00:00 GMT+0000 (Coordinated Universal Time),CNY,0.15219541891789057</t>
  </si>
  <si>
    <t>Tue Dec 01 2020 00:00:00 GMT+0000 (Coordinated Universal Time),EUR,1.2039</t>
  </si>
  <si>
    <t>Tue Dec 01 2020 00:00:00 GMT+0000 (Coordinated Universal Time),GBP,1.3392</t>
  </si>
  <si>
    <t>Tue Dec 01 2020 00:00:00 GMT+0000 (Coordinated Universal Time),INR,0.013603591348115902</t>
  </si>
  <si>
    <t>Tue Dec 01 2020 00:00:00 GMT+0000 (Coordinated Universal Time),JPY,0.009578544061302681</t>
  </si>
  <si>
    <t>Mon Nov 30 2020 00:00:00 GMT+0000 (Coordinated Universal Time),AUD,0.7351</t>
  </si>
  <si>
    <t>Mon Nov 30 2020 00:00:00 GMT+0000 (Coordinated Universal Time),CAD,0.7702973347712216</t>
  </si>
  <si>
    <t>Mon Nov 30 2020 00:00:00 GMT+0000 (Coordinated Universal Time),CHF,1.1037527593818983</t>
  </si>
  <si>
    <t>Mon Nov 30 2020 00:00:00 GMT+0000 (Coordinated Universal Time),CNY,0.15206812652068127</t>
  </si>
  <si>
    <t>Mon Nov 30 2020 00:00:00 GMT+0000 (Coordinated Universal Time),EUR,1.1948</t>
  </si>
  <si>
    <t>Mon Nov 30 2020 00:00:00 GMT+0000 (Coordinated Universal Time),GBP,1.3338</t>
  </si>
  <si>
    <t>Mon Nov 30 2020 00:00:00 GMT+0000 (Coordinated Universal Time),INR,0.01351168760978246</t>
  </si>
  <si>
    <t>Mon Nov 30 2020 00:00:00 GMT+0000 (Coordinated Universal Time),JPY,0.009580379383023568</t>
  </si>
  <si>
    <t>Wed Nov 25 2020 00:00:00 GMT+0000 (Coordinated Universal Time),AUD,0.736</t>
  </si>
  <si>
    <t>Wed Nov 25 2020 00:00:00 GMT+0000 (Coordinated Universal Time),CAD,0.7695859627520394</t>
  </si>
  <si>
    <t>Wed Nov 25 2020 00:00:00 GMT+0000 (Coordinated Universal Time),CHF,1.1001100110011002</t>
  </si>
  <si>
    <t>Wed Nov 25 2020 00:00:00 GMT+0000 (Coordinated Universal Time),CNY,0.1520912547528517</t>
  </si>
  <si>
    <t>Wed Nov 25 2020 00:00:00 GMT+0000 (Coordinated Universal Time),EUR,1.1908</t>
  </si>
  <si>
    <t>Wed Nov 25 2020 00:00:00 GMT+0000 (Coordinated Universal Time),GBP,1.3378</t>
  </si>
  <si>
    <t>Wed Nov 25 2020 00:00:00 GMT+0000 (Coordinated Universal Time),INR,0.013559322033898305</t>
  </si>
  <si>
    <t>Wed Nov 25 2020 00:00:00 GMT+0000 (Coordinated Universal Time),JPY,0.009579461634256155</t>
  </si>
  <si>
    <t>Tue Nov 24 2020 00:00:00 GMT+0000 (Coordinated Universal Time),AUD,0.7351</t>
  </si>
  <si>
    <t>Tue Nov 24 2020 00:00:00 GMT+0000 (Coordinated Universal Time),CAD,0.7676364473785215</t>
  </si>
  <si>
    <t>Tue Nov 24 2020 00:00:00 GMT+0000 (Coordinated Universal Time),CHF,1.096371011950444</t>
  </si>
  <si>
    <t>Tue Nov 24 2020 00:00:00 GMT+0000 (Coordinated Universal Time),CNY,0.15174506828528073</t>
  </si>
  <si>
    <t>Tue Nov 24 2020 00:00:00 GMT+0000 (Coordinated Universal Time),EUR,1.1874</t>
  </si>
  <si>
    <t>Tue Nov 24 2020 00:00:00 GMT+0000 (Coordinated Universal Time),GBP,1.335</t>
  </si>
  <si>
    <t>Tue Nov 24 2020 00:00:00 GMT+0000 (Coordinated Universal Time),INR,0.013498920086393088</t>
  </si>
  <si>
    <t>Tue Nov 24 2020 00:00:00 GMT+0000 (Coordinated Universal Time),JPY,0.009559315553006405</t>
  </si>
  <si>
    <t>Mon Nov 23 2020 00:00:00 GMT+0000 (Coordinated Universal Time),AUD,0.7279</t>
  </si>
  <si>
    <t>Mon Nov 23 2020 00:00:00 GMT+0000 (Coordinated Universal Time),CAD,0.7635336336565626</t>
  </si>
  <si>
    <t>Mon Nov 23 2020 00:00:00 GMT+0000 (Coordinated Universal Time),CHF,1.0951702989814915</t>
  </si>
  <si>
    <t>Mon Nov 23 2020 00:00:00 GMT+0000 (Coordinated Universal Time),CNY,0.15186028853454822</t>
  </si>
  <si>
    <t>Mon Nov 23 2020 00:00:00 GMT+0000 (Coordinated Universal Time),EUR,1.1826</t>
  </si>
  <si>
    <t>Mon Nov 23 2020 00:00:00 GMT+0000 (Coordinated Universal Time),GBP,1.33</t>
  </si>
  <si>
    <t>Mon Nov 23 2020 00:00:00 GMT+0000 (Coordinated Universal Time),INR,0.013475272874275706</t>
  </si>
  <si>
    <t>Mon Nov 23 2020 00:00:00 GMT+0000 (Coordinated Universal Time),JPY,0.00957670944263551</t>
  </si>
  <si>
    <t>Fri Nov 20 2020 00:00:00 GMT+0000 (Coordinated Universal Time),AUD,0.7315</t>
  </si>
  <si>
    <t>Fri Nov 20 2020 00:00:00 GMT+0000 (Coordinated Universal Time),CAD,0.7648183556405354</t>
  </si>
  <si>
    <t>Fri Nov 20 2020 00:00:00 GMT+0000 (Coordinated Universal Time),CHF,1.0967317394165386</t>
  </si>
  <si>
    <t>Fri Nov 20 2020 00:00:00 GMT+0000 (Coordinated Universal Time),CNY,0.15242043653213022</t>
  </si>
  <si>
    <t>Fri Nov 20 2020 00:00:00 GMT+0000 (Coordinated Universal Time),EUR,1.1857</t>
  </si>
  <si>
    <t>Fri Nov 20 2020 00:00:00 GMT+0000 (Coordinated Universal Time),GBP,1.3294</t>
  </si>
  <si>
    <t>Fri Nov 20 2020 00:00:00 GMT+0000 (Coordinated Universal Time),INR,0.013491635186184564</t>
  </si>
  <si>
    <t>Fri Nov 20 2020 00:00:00 GMT+0000 (Coordinated Universal Time),JPY,0.00963298333493883</t>
  </si>
  <si>
    <t>Thu Nov 19 2020 00:00:00 GMT+0000 (Coordinated Universal Time),AUD,0.7265</t>
  </si>
  <si>
    <t>Thu Nov 19 2020 00:00:00 GMT+0000 (Coordinated Universal Time),CAD,0.7643506840938622</t>
  </si>
  <si>
    <t>Thu Nov 19 2020 00:00:00 GMT+0000 (Coordinated Universal Time),CHF,1.096611470555982</t>
  </si>
  <si>
    <t>Thu Nov 19 2020 00:00:00 GMT+0000 (Coordinated Universal Time),CNY,0.151922580253103</t>
  </si>
  <si>
    <t>Thu Nov 19 2020 00:00:00 GMT+0000 (Coordinated Universal Time),EUR,1.1843</t>
  </si>
  <si>
    <t>Thu Nov 19 2020 00:00:00 GMT+0000 (Coordinated Universal Time),GBP,1.3225</t>
  </si>
  <si>
    <t>Thu Nov 19 2020 00:00:00 GMT+0000 (Coordinated Universal Time),INR,0.01348435814455232</t>
  </si>
  <si>
    <t>Thu Nov 19 2020 00:00:00 GMT+0000 (Coordinated Universal Time),JPY,0.009629272989889264</t>
  </si>
  <si>
    <t>Wed Nov 18 2020 00:00:00 GMT+0000 (Coordinated Universal Time),AUD,0.7325</t>
  </si>
  <si>
    <t>Wed Nov 18 2020 00:00:00 GMT+0000 (Coordinated Universal Time),CAD,0.766342248448157</t>
  </si>
  <si>
    <t>Wed Nov 18 2020 00:00:00 GMT+0000 (Coordinated Universal Time),CHF,1.0993843447669305</t>
  </si>
  <si>
    <t>Wed Nov 18 2020 00:00:00 GMT+0000 (Coordinated Universal Time),CNY,0.15246691467951456</t>
  </si>
  <si>
    <t>Wed Nov 18 2020 00:00:00 GMT+0000 (Coordinated Universal Time),EUR,1.1869</t>
  </si>
  <si>
    <t>Wed Nov 18 2020 00:00:00 GMT+0000 (Coordinated Universal Time),GBP,1.3299</t>
  </si>
  <si>
    <t>Wed Nov 18 2020 00:00:00 GMT+0000 (Coordinated Universal Time),INR,0.01349527665317139</t>
  </si>
  <si>
    <t>Wed Nov 18 2020 00:00:00 GMT+0000 (Coordinated Universal Time),JPY,0.009641342074816815</t>
  </si>
  <si>
    <t>Tue Nov 17 2020 00:00:00 GMT+0000 (Coordinated Universal Time),AUD,0.7298</t>
  </si>
  <si>
    <t>Tue Nov 17 2020 00:00:00 GMT+0000 (Coordinated Universal Time),CAD,0.7629510948348212</t>
  </si>
  <si>
    <t>Tue Nov 17 2020 00:00:00 GMT+0000 (Coordinated Universal Time),CHF,1.0978153474585575</t>
  </si>
  <si>
    <t>Tue Nov 17 2020 00:00:00 GMT+0000 (Coordinated Universal Time),CNY,0.15254133870278846</t>
  </si>
  <si>
    <t>Tue Nov 17 2020 00:00:00 GMT+0000 (Coordinated Universal Time),EUR,1.1862</t>
  </si>
  <si>
    <t>Tue Nov 17 2020 00:00:00 GMT+0000 (Coordinated Universal Time),GBP,1.3247</t>
  </si>
  <si>
    <t>Tue Nov 17 2020 00:00:00 GMT+0000 (Coordinated Universal Time),INR,0.013437248051599033</t>
  </si>
  <si>
    <t>Tue Nov 17 2020 00:00:00 GMT+0000 (Coordinated Universal Time),JPY,0.009596928982725527</t>
  </si>
  <si>
    <t>Mon Nov 16 2020 00:00:00 GMT+0000 (Coordinated Universal Time),AUD,0.7323</t>
  </si>
  <si>
    <t>Mon Nov 16 2020 00:00:00 GMT+0000 (Coordinated Universal Time),CAD,0.7649938800489596</t>
  </si>
  <si>
    <t>Mon Nov 16 2020 00:00:00 GMT+0000 (Coordinated Universal Time),CHF,1.096371011950444</t>
  </si>
  <si>
    <t>Mon Nov 16 2020 00:00:00 GMT+0000 (Coordinated Universal Time),CNY,0.15190642564180465</t>
  </si>
  <si>
    <t>Mon Nov 16 2020 00:00:00 GMT+0000 (Coordinated Universal Time),EUR,1.1844</t>
  </si>
  <si>
    <t>Mon Nov 16 2020 00:00:00 GMT+0000 (Coordinated Universal Time),GBP,1.3197</t>
  </si>
  <si>
    <t>Mon Nov 16 2020 00:00:00 GMT+0000 (Coordinated Universal Time),INR,0.013439053890606102</t>
  </si>
  <si>
    <t>Mon Nov 16 2020 00:00:00 GMT+0000 (Coordinated Universal Time),JPY,0.009565716472163765</t>
  </si>
  <si>
    <t>Fri Nov 13 2020 00:00:00 GMT+0000 (Coordinated Universal Time),AUD,0.7256</t>
  </si>
  <si>
    <t>Fri Nov 13 2020 00:00:00 GMT+0000 (Coordinated Universal Time),CAD,0.7596475235490732</t>
  </si>
  <si>
    <t>Fri Nov 13 2020 00:00:00 GMT+0000 (Coordinated Universal Time),CHF,1.0949304719150335</t>
  </si>
  <si>
    <t>Fri Nov 13 2020 00:00:00 GMT+0000 (Coordinated Universal Time),CNY,0.151425672708551</t>
  </si>
  <si>
    <t>Fri Nov 13 2020 00:00:00 GMT+0000 (Coordinated Universal Time),EUR,1.1824</t>
  </si>
  <si>
    <t>Fri Nov 13 2020 00:00:00 GMT+0000 (Coordinated Universal Time),GBP,1.3176</t>
  </si>
  <si>
    <t>Fri Nov 13 2020 00:00:00 GMT+0000 (Coordinated Universal Time),INR,0.013412017167381975</t>
  </si>
  <si>
    <t>Fri Nov 13 2020 00:00:00 GMT+0000 (Coordinated Universal Time),JPY,0.009559315553006405</t>
  </si>
  <si>
    <t>Thu Nov 12 2020 00:00:00 GMT+0000 (Coordinated Universal Time),AUD,0.7267</t>
  </si>
  <si>
    <t>Thu Nov 12 2020 00:00:00 GMT+0000 (Coordinated Universal Time),CAD,0.7629510948348212</t>
  </si>
  <si>
    <t>Thu Nov 12 2020 00:00:00 GMT+0000 (Coordinated Universal Time),CHF,1.094570928196147</t>
  </si>
  <si>
    <t>Thu Nov 12 2020 00:00:00 GMT+0000 (Coordinated Universal Time),CNY,0.1512538947877908</t>
  </si>
  <si>
    <t>Thu Nov 12 2020 00:00:00 GMT+0000 (Coordinated Universal Time),EUR,1.1814</t>
  </si>
  <si>
    <t>Thu Nov 12 2020 00:00:00 GMT+0000 (Coordinated Universal Time),GBP,1.3142</t>
  </si>
  <si>
    <t>Thu Nov 12 2020 00:00:00 GMT+0000 (Coordinated Universal Time),INR,0.013399437223636608</t>
  </si>
  <si>
    <t>Thu Nov 12 2020 00:00:00 GMT+0000 (Coordinated Universal Time),JPY,0.009509319132750096</t>
  </si>
  <si>
    <t>Tue Nov 10 2020 00:00:00 GMT+0000 (Coordinated Universal Time),AUD,0.7273</t>
  </si>
  <si>
    <t>Tue Nov 10 2020 00:00:00 GMT+0000 (Coordinated Universal Time),CAD,0.7693491306354824</t>
  </si>
  <si>
    <t>Tue Nov 10 2020 00:00:00 GMT+0000 (Coordinated Universal Time),CHF,1.094570928196147</t>
  </si>
  <si>
    <t>Tue Nov 10 2020 00:00:00 GMT+0000 (Coordinated Universal Time),CNY,0.15118072143440267</t>
  </si>
  <si>
    <t>Tue Nov 10 2020 00:00:00 GMT+0000 (Coordinated Universal Time),EUR,1.181</t>
  </si>
  <si>
    <t>Tue Nov 10 2020 00:00:00 GMT+0000 (Coordinated Universal Time),GBP,1.3234</t>
  </si>
  <si>
    <t>Tue Nov 10 2020 00:00:00 GMT+0000 (Coordinated Universal Time),INR,0.013457139012245996</t>
  </si>
  <si>
    <t>Tue Nov 10 2020 00:00:00 GMT+0000 (Coordinated Universal Time),JPY,0.009491268033409264</t>
  </si>
  <si>
    <t>Mon Nov 09 2020 00:00:00 GMT+0000 (Coordinated Universal Time),AUD,0.7275</t>
  </si>
  <si>
    <t>Mon Nov 09 2020 00:00:00 GMT+0000 (Coordinated Universal Time),CAD,0.7705347511172753</t>
  </si>
  <si>
    <t>Mon Nov 09 2020 00:00:00 GMT+0000 (Coordinated Universal Time),CHF,1.095650268434316</t>
  </si>
  <si>
    <t>Mon Nov 09 2020 00:00:00 GMT+0000 (Coordinated Universal Time),CNY,0.15087507543753773</t>
  </si>
  <si>
    <t>Mon Nov 09 2020 00:00:00 GMT+0000 (Coordinated Universal Time),EUR,1.1811</t>
  </si>
  <si>
    <t>Mon Nov 09 2020 00:00:00 GMT+0000 (Coordinated Universal Time),GBP,1.3137</t>
  </si>
  <si>
    <t>Mon Nov 09 2020 00:00:00 GMT+0000 (Coordinated Universal Time),INR,0.013508037282182899</t>
  </si>
  <si>
    <t>Mon Nov 09 2020 00:00:00 GMT+0000 (Coordinated Universal Time),JPY,0.009471490812653912</t>
  </si>
  <si>
    <t>Fri Nov 06 2020 00:00:00 GMT+0000 (Coordinated Universal Time),AUD,0.7268</t>
  </si>
  <si>
    <t>Fri Nov 06 2020 00:00:00 GMT+0000 (Coordinated Universal Time),CAD,0.767518612326349</t>
  </si>
  <si>
    <t>Fri Nov 06 2020 00:00:00 GMT+0000 (Coordinated Universal Time),CHF,1.1128421989761852</t>
  </si>
  <si>
    <t>Fri Nov 06 2020 00:00:00 GMT+0000 (Coordinated Universal Time),CNY,0.1513317191283293</t>
  </si>
  <si>
    <t>Fri Nov 06 2020 00:00:00 GMT+0000 (Coordinated Universal Time),EUR,1.1886</t>
  </si>
  <si>
    <t>Fri Nov 06 2020 00:00:00 GMT+0000 (Coordinated Universal Time),GBP,1.3162</t>
  </si>
  <si>
    <t>Fri Nov 06 2020 00:00:00 GMT+0000 (Coordinated Universal Time),INR,0.013520822065981613</t>
  </si>
  <si>
    <t>Fri Nov 06 2020 00:00:00 GMT+0000 (Coordinated Universal Time),JPY,0.009678668215253582</t>
  </si>
  <si>
    <t>Thu Nov 05 2020 00:00:00 GMT+0000 (Coordinated Universal Time),AUD,0.7265</t>
  </si>
  <si>
    <t>Thu Nov 05 2020 00:00:00 GMT+0000 (Coordinated Universal Time),CAD,0.7665772326561902</t>
  </si>
  <si>
    <t>Thu Nov 05 2020 00:00:00 GMT+0000 (Coordinated Universal Time),CHF,1.1033873993158998</t>
  </si>
  <si>
    <t>Thu Nov 05 2020 00:00:00 GMT+0000 (Coordinated Universal Time),CNY,0.15145319339058266</t>
  </si>
  <si>
    <t>Thu Nov 05 2020 00:00:00 GMT+0000 (Coordinated Universal Time),EUR,1.1809</t>
  </si>
  <si>
    <t>Thu Nov 05 2020 00:00:00 GMT+0000 (Coordinated Universal Time),GBP,1.3116</t>
  </si>
  <si>
    <t>Thu Nov 05 2020 00:00:00 GMT+0000 (Coordinated Universal Time),INR,0.013526308670363857</t>
  </si>
  <si>
    <t>Thu Nov 05 2020 00:00:00 GMT+0000 (Coordinated Universal Time),JPY,0.009645992090286486</t>
  </si>
  <si>
    <t>Wed Nov 04 2020 00:00:00 GMT+0000 (Coordinated Universal Time),AUD,0.7192</t>
  </si>
  <si>
    <t>Wed Nov 04 2020 00:00:00 GMT+0000 (Coordinated Universal Time),CAD,0.7626019980172348</t>
  </si>
  <si>
    <t>Wed Nov 04 2020 00:00:00 GMT+0000 (Coordinated Universal Time),CHF,1.0980564401010213</t>
  </si>
  <si>
    <t>Wed Nov 04 2020 00:00:00 GMT+0000 (Coordinated Universal Time),CNY,0.1503668952243474</t>
  </si>
  <si>
    <t>Wed Nov 04 2020 00:00:00 GMT+0000 (Coordinated Universal Time),EUR,1.173</t>
  </si>
  <si>
    <t>Wed Nov 04 2020 00:00:00 GMT+0000 (Coordinated Universal Time),GBP,1.3021</t>
  </si>
  <si>
    <t>Wed Nov 04 2020 00:00:00 GMT+0000 (Coordinated Universal Time),INR,0.013448090371167294</t>
  </si>
  <si>
    <t>Wed Nov 04 2020 00:00:00 GMT+0000 (Coordinated Universal Time),JPY,0.009579461634256155</t>
  </si>
  <si>
    <t>Tue Nov 03 2020 00:00:00 GMT+0000 (Coordinated Universal Time),AUD,0.7159</t>
  </si>
  <si>
    <t>Tue Nov 03 2020 00:00:00 GMT+0000 (Coordinated Universal Time),CAD,0.7614986293024673</t>
  </si>
  <si>
    <t>Tue Nov 03 2020 00:00:00 GMT+0000 (Coordinated Universal Time),CHF,1.0957703265395573</t>
  </si>
  <si>
    <t>Tue Nov 03 2020 00:00:00 GMT+0000 (Coordinated Universal Time),CNY,0.14979253733578993</t>
  </si>
  <si>
    <t>Tue Nov 03 2020 00:00:00 GMT+0000 (Coordinated Universal Time),EUR,1.1724</t>
  </si>
  <si>
    <t>Tue Nov 03 2020 00:00:00 GMT+0000 (Coordinated Universal Time),GBP,1.305</t>
  </si>
  <si>
    <t>Tue Nov 03 2020 00:00:00 GMT+0000 (Coordinated Universal Time),INR,0.013403029084573114</t>
  </si>
  <si>
    <t>Tue Nov 03 2020 00:00:00 GMT+0000 (Coordinated Universal Time),JPY,0.009569377990430622</t>
  </si>
  <si>
    <t>Mon Nov 02 2020 00:00:00 GMT+0000 (Coordinated Universal Time),AUD,0.7045</t>
  </si>
  <si>
    <t>Mon Nov 02 2020 00:00:00 GMT+0000 (Coordinated Universal Time),CAD,0.7544322897019993</t>
  </si>
  <si>
    <t>Mon Nov 02 2020 00:00:00 GMT+0000 (Coordinated Universal Time),CHF,1.0869565217391304</t>
  </si>
  <si>
    <t>Mon Nov 02 2020 00:00:00 GMT+0000 (Coordinated Universal Time),CNY,0.14947906545688278</t>
  </si>
  <si>
    <t>Mon Nov 02 2020 00:00:00 GMT+0000 (Coordinated Universal Time),EUR,1.1634</t>
  </si>
  <si>
    <t>Mon Nov 02 2020 00:00:00 GMT+0000 (Coordinated Universal Time),GBP,1.2904</t>
  </si>
  <si>
    <t>Mon Nov 02 2020 00:00:00 GMT+0000 (Coordinated Universal Time),INR,0.013421017313112333</t>
  </si>
  <si>
    <t>Mon Nov 02 2020 00:00:00 GMT+0000 (Coordinated Universal Time),JPY,0.009541984732824428</t>
  </si>
  <si>
    <t>Fri Oct 30 2020 00:00:00 GMT+0000 (Coordinated Universal Time),AUD,0.7023</t>
  </si>
  <si>
    <t>Fri Oct 30 2020 00:00:00 GMT+0000 (Coordinated Universal Time),CAD,0.7500750075007501</t>
  </si>
  <si>
    <t>Fri Oct 30 2020 00:00:00 GMT+0000 (Coordinated Universal Time),CHF,1.0911074740861975</t>
  </si>
  <si>
    <t>Fri Oct 30 2020 00:00:00 GMT+0000 (Coordinated Universal Time),CNY,0.14943439083070578</t>
  </si>
  <si>
    <t>Fri Oct 30 2020 00:00:00 GMT+0000 (Coordinated Universal Time),EUR,1.1647</t>
  </si>
  <si>
    <t>Fri Oct 30 2020 00:00:00 GMT+0000 (Coordinated Universal Time),GBP,1.2933</t>
  </si>
  <si>
    <t>Fri Oct 30 2020 00:00:00 GMT+0000 (Coordinated Universal Time),INR,0.013406622871698618</t>
  </si>
  <si>
    <t>Fri Oct 30 2020 00:00:00 GMT+0000 (Coordinated Universal Time),JPY,0.009565716472163765</t>
  </si>
  <si>
    <t>Thu Oct 29 2020 00:00:00 GMT+0000 (Coordinated Universal Time),AUD,0.7006</t>
  </si>
  <si>
    <t>Thu Oct 29 2020 00:00:00 GMT+0000 (Coordinated Universal Time),CAD,0.7482229704451927</t>
  </si>
  <si>
    <t>Thu Oct 29 2020 00:00:00 GMT+0000 (Coordinated Universal Time),CHF,1.0903936321011884</t>
  </si>
  <si>
    <t>Thu Oct 29 2020 00:00:00 GMT+0000 (Coordinated Universal Time),CNY,0.14894250819183794</t>
  </si>
  <si>
    <t>Thu Oct 29 2020 00:00:00 GMT+0000 (Coordinated Universal Time),EUR,1.1658</t>
  </si>
  <si>
    <t>Thu Oct 29 2020 00:00:00 GMT+0000 (Coordinated Universal Time),GBP,1.289</t>
  </si>
  <si>
    <t>Thu Oct 29 2020 00:00:00 GMT+0000 (Coordinated Universal Time),INR,0.013437248051599033</t>
  </si>
  <si>
    <t>Thu Oct 29 2020 00:00:00 GMT+0000 (Coordinated Universal Time),JPY,0.009552010698251982</t>
  </si>
  <si>
    <t>Wed Oct 28 2020 00:00:00 GMT+0000 (Coordinated Universal Time),AUD,0.7067</t>
  </si>
  <si>
    <t>Wed Oct 28 2020 00:00:00 GMT+0000 (Coordinated Universal Time),CAD,0.7506943923128894</t>
  </si>
  <si>
    <t>Wed Oct 28 2020 00:00:00 GMT+0000 (Coordinated Universal Time),CHF,1.0992634934593823</t>
  </si>
  <si>
    <t>Wed Oct 28 2020 00:00:00 GMT+0000 (Coordinated Universal Time),CNY,0.14863478945882072</t>
  </si>
  <si>
    <t>Wed Oct 28 2020 00:00:00 GMT+0000 (Coordinated Universal Time),EUR,1.1751</t>
  </si>
  <si>
    <t>Wed Oct 28 2020 00:00:00 GMT+0000 (Coordinated Universal Time),GBP,1.2997</t>
  </si>
  <si>
    <t>Wed Oct 28 2020 00:00:00 GMT+0000 (Coordinated Universal Time),INR,0.013478905512872355</t>
  </si>
  <si>
    <t>Wed Oct 28 2020 00:00:00 GMT+0000 (Coordinated Universal Time),JPY,0.009584970765839165</t>
  </si>
  <si>
    <t>Tue Oct 27 2020 00:00:00 GMT+0000 (Coordinated Universal Time),AUD,0.7143</t>
  </si>
  <si>
    <t>Tue Oct 27 2020 00:00:00 GMT+0000 (Coordinated Universal Time),CAD,0.7601094557616296</t>
  </si>
  <si>
    <t>Tue Oct 27 2020 00:00:00 GMT+0000 (Coordinated Universal Time),CHF,1.1030222810500772</t>
  </si>
  <si>
    <t>Tue Oct 27 2020 00:00:00 GMT+0000 (Coordinated Universal Time),CNY,0.14915577829485116</t>
  </si>
  <si>
    <t>Tue Oct 27 2020 00:00:00 GMT+0000 (Coordinated Universal Time),EUR,1.1834</t>
  </si>
  <si>
    <t>Tue Oct 27 2020 00:00:00 GMT+0000 (Coordinated Universal Time),GBP,1.3067</t>
  </si>
  <si>
    <t>Tue Oct 27 2020 00:00:00 GMT+0000 (Coordinated Universal Time),INR,0.013583265417006248</t>
  </si>
  <si>
    <t>Tue Oct 27 2020 00:00:00 GMT+0000 (Coordinated Universal Time),JPY,0.009574875526618154</t>
  </si>
  <si>
    <t>Mon Oct 26 2020 00:00:00 GMT+0000 (Coordinated Universal Time),AUD,0.712</t>
  </si>
  <si>
    <t>Mon Oct 26 2020 00:00:00 GMT+0000 (Coordinated Universal Time),CAD,0.7567731194187983</t>
  </si>
  <si>
    <t>Mon Oct 26 2020 00:00:00 GMT+0000 (Coordinated Universal Time),CHF,1.1021712774165104</t>
  </si>
  <si>
    <t>Mon Oct 26 2020 00:00:00 GMT+0000 (Coordinated Universal Time),CNY,0.1489891088961397</t>
  </si>
  <si>
    <t>Mon Oct 26 2020 00:00:00 GMT+0000 (Coordinated Universal Time),EUR,1.1816</t>
  </si>
  <si>
    <t>Mon Oct 26 2020 00:00:00 GMT+0000 (Coordinated Universal Time),GBP,1.3021</t>
  </si>
  <si>
    <t>Mon Oct 26 2020 00:00:00 GMT+0000 (Coordinated Universal Time),INR,0.013526308670363857</t>
  </si>
  <si>
    <t>Mon Oct 26 2020 00:00:00 GMT+0000 (Coordinated Universal Time),JPY,0.009536524890329964</t>
  </si>
  <si>
    <t>Fri Oct 23 2020 00:00:00 GMT+0000 (Coordinated Universal Time),AUD,0.7118</t>
  </si>
  <si>
    <t>Fri Oct 23 2020 00:00:00 GMT+0000 (Coordinated Universal Time),CAD,0.7606298014756219</t>
  </si>
  <si>
    <t>Fri Oct 23 2020 00:00:00 GMT+0000 (Coordinated Universal Time),CHF,1.1043622308117063</t>
  </si>
  <si>
    <t>Fri Oct 23 2020 00:00:00 GMT+0000 (Coordinated Universal Time),CNY,0.1495640208791373</t>
  </si>
  <si>
    <t>Fri Oct 23 2020 00:00:00 GMT+0000 (Coordinated Universal Time),EUR,1.1844</t>
  </si>
  <si>
    <t>Fri Oct 23 2020 00:00:00 GMT+0000 (Coordinated Universal Time),GBP,1.3039</t>
  </si>
  <si>
    <t>Fri Oct 23 2020 00:00:00 GMT+0000 (Coordinated Universal Time),INR,0.013539128080151638</t>
  </si>
  <si>
    <t>Fri Oct 23 2020 00:00:00 GMT+0000 (Coordinated Universal Time),JPY,0.00954380606986066</t>
  </si>
  <si>
    <t>Thu Oct 22 2020 00:00:00 GMT+0000 (Coordinated Universal Time),AUD,0.7109</t>
  </si>
  <si>
    <t>Thu Oct 22 2020 00:00:00 GMT+0000 (Coordinated Universal Time),CAD,0.7614986293024673</t>
  </si>
  <si>
    <t>Thu Oct 22 2020 00:00:00 GMT+0000 (Coordinated Universal Time),CHF,1.102049812651532</t>
  </si>
  <si>
    <t>Thu Oct 22 2020 00:00:00 GMT+0000 (Coordinated Universal Time),CNY,0.14965355202705735</t>
  </si>
  <si>
    <t>Thu Oct 22 2020 00:00:00 GMT+0000 (Coordinated Universal Time),EUR,1.1824</t>
  </si>
  <si>
    <t>Thu Oct 22 2020 00:00:00 GMT+0000 (Coordinated Universal Time),GBP,1.309</t>
  </si>
  <si>
    <t>Thu Oct 22 2020 00:00:00 GMT+0000 (Coordinated Universal Time),INR,0.01357773251866938</t>
  </si>
  <si>
    <t>Thu Oct 22 2020 00:00:00 GMT+0000 (Coordinated Universal Time),JPY,0.009534706331045004</t>
  </si>
  <si>
    <t>Wed Oct 21 2020 00:00:00 GMT+0000 (Coordinated Universal Time),AUD,0.712</t>
  </si>
  <si>
    <t>Wed Oct 21 2020 00:00:00 GMT+0000 (Coordinated Universal Time),CAD,0.7616146230007617</t>
  </si>
  <si>
    <t>Wed Oct 21 2020 00:00:00 GMT+0000 (Coordinated Universal Time),CHF,1.1059500110595002</t>
  </si>
  <si>
    <t>Wed Oct 21 2020 00:00:00 GMT+0000 (Coordinated Universal Time),CNY,0.15036915627866412</t>
  </si>
  <si>
    <t>Wed Oct 21 2020 00:00:00 GMT+0000 (Coordinated Universal Time),EUR,1.187</t>
  </si>
  <si>
    <t>Wed Oct 21 2020 00:00:00 GMT+0000 (Coordinated Universal Time),GBP,1.3143</t>
  </si>
  <si>
    <t>Wed Oct 21 2020 00:00:00 GMT+0000 (Coordinated Universal Time),INR,0.013583265417006248</t>
  </si>
  <si>
    <t>Wed Oct 21 2020 00:00:00 GMT+0000 (Coordinated Universal Time),JPY,0.009562057754828839</t>
  </si>
  <si>
    <t>Tue Oct 20 2020 00:00:00 GMT+0000 (Coordinated Universal Time),AUD,0.7057</t>
  </si>
  <si>
    <t>Tue Oct 20 2020 00:00:00 GMT+0000 (Coordinated Universal Time),CAD,0.7621951219512195</t>
  </si>
  <si>
    <t>Tue Oct 20 2020 00:00:00 GMT+0000 (Coordinated Universal Time),CHF,1.1024142872891634</t>
  </si>
  <si>
    <t>Tue Oct 20 2020 00:00:00 GMT+0000 (Coordinated Universal Time),CNY,0.14980375707822752</t>
  </si>
  <si>
    <t>Tue Oct 20 2020 00:00:00 GMT+0000 (Coordinated Universal Time),EUR,1.1824</t>
  </si>
  <si>
    <t>Tue Oct 20 2020 00:00:00 GMT+0000 (Coordinated Universal Time),GBP,1.2951</t>
  </si>
  <si>
    <t>Tue Oct 20 2020 00:00:00 GMT+0000 (Coordinated Universal Time),INR,0.013610997686130393</t>
  </si>
  <si>
    <t>Tue Oct 20 2020 00:00:00 GMT+0000 (Coordinated Universal Time),JPY,0.009473285335354301</t>
  </si>
  <si>
    <t>Mon Oct 19 2020 00:00:00 GMT+0000 (Coordinated Universal Time),AUD,0.709</t>
  </si>
  <si>
    <t>Mon Oct 19 2020 00:00:00 GMT+0000 (Coordinated Universal Time),CAD,0.7601672367920943</t>
  </si>
  <si>
    <t>Mon Oct 19 2020 00:00:00 GMT+0000 (Coordinated Universal Time),CHF,1.0998680158380993</t>
  </si>
  <si>
    <t>Mon Oct 19 2020 00:00:00 GMT+0000 (Coordinated Universal Time),CNY,0.14969387602353187</t>
  </si>
  <si>
    <t>Mon Oct 19 2020 00:00:00 GMT+0000 (Coordinated Universal Time),EUR,1.1788</t>
  </si>
  <si>
    <t>Mon Oct 19 2020 00:00:00 GMT+0000 (Coordinated Universal Time),GBP,1.2998</t>
  </si>
  <si>
    <t>Mon Oct 19 2020 00:00:00 GMT+0000 (Coordinated Universal Time),INR,0.013640703860319191</t>
  </si>
  <si>
    <t>Mon Oct 19 2020 00:00:00 GMT+0000 (Coordinated Universal Time),JPY,0.00948586605957124</t>
  </si>
  <si>
    <t>Fri Oct 16 2020 00:00:00 GMT+0000 (Coordinated Universal Time),AUD,0.7083</t>
  </si>
  <si>
    <t>Fri Oct 16 2020 00:00:00 GMT+0000 (Coordinated Universal Time),CAD,0.757920266787934</t>
  </si>
  <si>
    <t>Fri Oct 16 2020 00:00:00 GMT+0000 (Coordinated Universal Time),CHF,1.092537965694308</t>
  </si>
  <si>
    <t>Fri Oct 16 2020 00:00:00 GMT+0000 (Coordinated Universal Time),CNY,0.14933843075176967</t>
  </si>
  <si>
    <t>Fri Oct 16 2020 00:00:00 GMT+0000 (Coordinated Universal Time),EUR,1.1717</t>
  </si>
  <si>
    <t>Fri Oct 16 2020 00:00:00 GMT+0000 (Coordinated Universal Time),GBP,1.2931</t>
  </si>
  <si>
    <t>Fri Oct 16 2020 00:00:00 GMT+0000 (Coordinated Universal Time),INR,0.013620266957232362</t>
  </si>
  <si>
    <t>Fri Oct 16 2020 00:00:00 GMT+0000 (Coordinated Universal Time),JPY,0.00948676596148373</t>
  </si>
  <si>
    <t>Thu Oct 15 2020 00:00:00 GMT+0000 (Coordinated Universal Time),AUD,0.7079</t>
  </si>
  <si>
    <t>Thu Oct 15 2020 00:00:00 GMT+0000 (Coordinated Universal Time),CAD,0.7551159102922298</t>
  </si>
  <si>
    <t>Thu Oct 15 2020 00:00:00 GMT+0000 (Coordinated Universal Time),CHF,1.0937329104232747</t>
  </si>
  <si>
    <t>Thu Oct 15 2020 00:00:00 GMT+0000 (Coordinated Universal Time),CNY,0.14873648357205538</t>
  </si>
  <si>
    <t>Thu Oct 15 2020 00:00:00 GMT+0000 (Coordinated Universal Time),EUR,1.1701</t>
  </si>
  <si>
    <t>Thu Oct 15 2020 00:00:00 GMT+0000 (Coordinated Universal Time),GBP,1.2917</t>
  </si>
  <si>
    <t>Thu Oct 15 2020 00:00:00 GMT+0000 (Coordinated Universal Time),INR,0.01360914534567229</t>
  </si>
  <si>
    <t>Thu Oct 15 2020 00:00:00 GMT+0000 (Coordinated Universal Time),JPY,0.009489466691971912</t>
  </si>
  <si>
    <t>Wed Oct 14 2020 00:00:00 GMT+0000 (Coordinated Universal Time),AUD,0.7169</t>
  </si>
  <si>
    <t>Wed Oct 14 2020 00:00:00 GMT+0000 (Coordinated Universal Time),CAD,0.7606298014756219</t>
  </si>
  <si>
    <t>Wed Oct 14 2020 00:00:00 GMT+0000 (Coordinated Universal Time),CHF,1.095650268434316</t>
  </si>
  <si>
    <t>Wed Oct 14 2020 00:00:00 GMT+0000 (Coordinated Universal Time),CNY,0.14895138226882745</t>
  </si>
  <si>
    <t>Wed Oct 14 2020 00:00:00 GMT+0000 (Coordinated Universal Time),EUR,1.1755</t>
  </si>
  <si>
    <t>Wed Oct 14 2020 00:00:00 GMT+0000 (Coordinated Universal Time),GBP,1.3023</t>
  </si>
  <si>
    <t>Wed Oct 14 2020 00:00:00 GMT+0000 (Coordinated Universal Time),INR,0.01365374112506827</t>
  </si>
  <si>
    <t>Wed Oct 14 2020 00:00:00 GMT+0000 (Coordinated Universal Time),JPY,0.00951655881233346</t>
  </si>
  <si>
    <t>Tue Oct 13 2020 00:00:00 GMT+0000 (Coordinated Universal Time),AUD,0.7165</t>
  </si>
  <si>
    <t>Tue Oct 13 2020 00:00:00 GMT+0000 (Coordinated Universal Time),CAD,0.7611508601004718</t>
  </si>
  <si>
    <t>Tue Oct 13 2020 00:00:00 GMT+0000 (Coordinated Universal Time),CHF,1.0932546190007653</t>
  </si>
  <si>
    <t>Tue Oct 13 2020 00:00:00 GMT+0000 (Coordinated Universal Time),CNY,0.14825357291110716</t>
  </si>
  <si>
    <t>Tue Oct 13 2020 00:00:00 GMT+0000 (Coordinated Universal Time),EUR,1.1737</t>
  </si>
  <si>
    <t>Tue Oct 13 2020 00:00:00 GMT+0000 (Coordinated Universal Time),GBP,1.2968</t>
  </si>
  <si>
    <t>Tue Oct 13 2020 00:00:00 GMT+0000 (Coordinated Universal Time),INR,0.013614703880190605</t>
  </si>
  <si>
    <t>Tue Oct 13 2020 00:00:00 GMT+0000 (Coordinated Universal Time),JPY,0.009474182851729039</t>
  </si>
  <si>
    <t>Fri Oct 09 2020 00:00:00 GMT+0000 (Coordinated Universal Time),AUD,0.7237</t>
  </si>
  <si>
    <t>Fri Oct 09 2020 00:00:00 GMT+0000 (Coordinated Universal Time),CAD,0.7621951219512195</t>
  </si>
  <si>
    <t>Fri Oct 09 2020 00:00:00 GMT+0000 (Coordinated Universal Time),CHF,1.0985389432055366</t>
  </si>
  <si>
    <t>Fri Oct 09 2020 00:00:00 GMT+0000 (Coordinated Universal Time),CNY,0.14940313447776135</t>
  </si>
  <si>
    <t>Fri Oct 09 2020 00:00:00 GMT+0000 (Coordinated Universal Time),EUR,1.1819</t>
  </si>
  <si>
    <t>Fri Oct 09 2020 00:00:00 GMT+0000 (Coordinated Universal Time),GBP,1.3003</t>
  </si>
  <si>
    <t>Fri Oct 09 2020 00:00:00 GMT+0000 (Coordinated Universal Time),INR,0.013702384214853383</t>
  </si>
  <si>
    <t>Fri Oct 09 2020 00:00:00 GMT+0000 (Coordinated Universal Time),JPY,0.009458948164964056</t>
  </si>
  <si>
    <t>Thu Oct 08 2020 00:00:00 GMT+0000 (Coordinated Universal Time),AUD,0.7158</t>
  </si>
  <si>
    <t>Thu Oct 08 2020 00:00:00 GMT+0000 (Coordinated Universal Time),CAD,0.7563152321887763</t>
  </si>
  <si>
    <t>Thu Oct 08 2020 00:00:00 GMT+0000 (Coordinated Universal Time),CHF,1.0897994768962511</t>
  </si>
  <si>
    <t>Thu Oct 08 2020 00:00:00 GMT+0000 (Coordinated Universal Time),CNY,0.14728408153646755</t>
  </si>
  <si>
    <t>Thu Oct 08 2020 00:00:00 GMT+0000 (Coordinated Universal Time),EUR,1.1753</t>
  </si>
  <si>
    <t>Thu Oct 08 2020 00:00:00 GMT+0000 (Coordinated Universal Time),GBP,1.2944</t>
  </si>
  <si>
    <t>Thu Oct 08 2020 00:00:00 GMT+0000 (Coordinated Universal Time),INR,0.013636983499249966</t>
  </si>
  <si>
    <t>Thu Oct 08 2020 00:00:00 GMT+0000 (Coordinated Universal Time),JPY,0.009435742592942064</t>
  </si>
  <si>
    <t>Wed Oct 07 2020 00:00:00 GMT+0000 (Coordinated Universal Time),AUD,0.714</t>
  </si>
  <si>
    <t>Wed Oct 07 2020 00:00:00 GMT+0000 (Coordinated Universal Time),CAD,0.7528419784687194</t>
  </si>
  <si>
    <t>Wed Oct 07 2020 00:00:00 GMT+0000 (Coordinated Universal Time),CHF,1.0907504363001745</t>
  </si>
  <si>
    <t>Wed Oct 07 2020 00:00:00 GMT+0000 (Coordinated Universal Time),CNY,0.14728408153646755</t>
  </si>
  <si>
    <t>Wed Oct 07 2020 00:00:00 GMT+0000 (Coordinated Universal Time),EUR,1.1766</t>
  </si>
  <si>
    <t>Wed Oct 07 2020 00:00:00 GMT+0000 (Coordinated Universal Time),GBP,1.2914</t>
  </si>
  <si>
    <t>Wed Oct 07 2020 00:00:00 GMT+0000 (Coordinated Universal Time),INR,0.013646288209606987</t>
  </si>
  <si>
    <t>Wed Oct 07 2020 00:00:00 GMT+0000 (Coordinated Universal Time),JPY,0.009436633009342266</t>
  </si>
  <si>
    <t>Tue Oct 06 2020 00:00:00 GMT+0000 (Coordinated Universal Time),AUD,0.7149</t>
  </si>
  <si>
    <t>Tue Oct 06 2020 00:00:00 GMT+0000 (Coordinated Universal Time),CAD,0.7532956685499059</t>
  </si>
  <si>
    <t>Tue Oct 06 2020 00:00:00 GMT+0000 (Coordinated Universal Time),CHF,1.092537965694308</t>
  </si>
  <si>
    <t>Tue Oct 06 2020 00:00:00 GMT+0000 (Coordinated Universal Time),CNY,0.14728408153646755</t>
  </si>
  <si>
    <t>Tue Oct 06 2020 00:00:00 GMT+0000 (Coordinated Universal Time),EUR,1.1778</t>
  </si>
  <si>
    <t>Tue Oct 06 2020 00:00:00 GMT+0000 (Coordinated Universal Time),GBP,1.2945</t>
  </si>
  <si>
    <t>Tue Oct 06 2020 00:00:00 GMT+0000 (Coordinated Universal Time),INR,0.013623978201634876</t>
  </si>
  <si>
    <t>Tue Oct 06 2020 00:00:00 GMT+0000 (Coordinated Universal Time),JPY,0.00946611132146914</t>
  </si>
  <si>
    <t>Mon Oct 05 2020 00:00:00 GMT+0000 (Coordinated Universal Time),AUD,0.7181</t>
  </si>
  <si>
    <t>Mon Oct 05 2020 00:00:00 GMT+0000 (Coordinated Universal Time),CAD,0.7536362951239732</t>
  </si>
  <si>
    <t>Mon Oct 05 2020 00:00:00 GMT+0000 (Coordinated Universal Time),CHF,1.092537965694308</t>
  </si>
  <si>
    <t>Mon Oct 05 2020 00:00:00 GMT+0000 (Coordinated Universal Time),CNY,0.14728408153646755</t>
  </si>
  <si>
    <t>Mon Oct 05 2020 00:00:00 GMT+0000 (Coordinated Universal Time),EUR,1.1784</t>
  </si>
  <si>
    <t>Mon Oct 05 2020 00:00:00 GMT+0000 (Coordinated Universal Time),GBP,1.2972</t>
  </si>
  <si>
    <t>Mon Oct 05 2020 00:00:00 GMT+0000 (Coordinated Universal Time),INR,0.013681762210972772</t>
  </si>
  <si>
    <t>Mon Oct 05 2020 00:00:00 GMT+0000 (Coordinated Universal Time),JPY,0.00946073793755913</t>
  </si>
  <si>
    <t>Fri Oct 02 2020 00:00:00 GMT+0000 (Coordinated Universal Time),AUD,0.7147</t>
  </si>
  <si>
    <t>Fri Oct 02 2020 00:00:00 GMT+0000 (Coordinated Universal Time),CAD,0.7507507507507507</t>
  </si>
  <si>
    <t>Fri Oct 02 2020 00:00:00 GMT+0000 (Coordinated Universal Time),CHF,1.086484137331595</t>
  </si>
  <si>
    <t>Fri Oct 02 2020 00:00:00 GMT+0000 (Coordinated Universal Time),CNY,0.14727974314412798</t>
  </si>
  <si>
    <t>Fri Oct 02 2020 00:00:00 GMT+0000 (Coordinated Universal Time),EUR,1.1706</t>
  </si>
  <si>
    <t>Fri Oct 02 2020 00:00:00 GMT+0000 (Coordinated Universal Time),GBP,1.2928</t>
  </si>
  <si>
    <t>Fri Oct 02 2020 00:00:00 GMT+0000 (Coordinated Universal Time),INR,0.0136332651670075</t>
  </si>
  <si>
    <t>Fri Oct 02 2020 00:00:00 GMT+0000 (Coordinated Universal Time),JPY,0.009491268033409264</t>
  </si>
  <si>
    <t>Thu Oct 01 2020 00:00:00 GMT+0000 (Coordinated Universal Time),AUD,0.7189</t>
  </si>
  <si>
    <t>Thu Oct 01 2020 00:00:00 GMT+0000 (Coordinated Universal Time),CAD,0.7525020693806909</t>
  </si>
  <si>
    <t>Thu Oct 01 2020 00:00:00 GMT+0000 (Coordinated Universal Time),CHF,1.0894432944765224</t>
  </si>
  <si>
    <t>Thu Oct 01 2020 00:00:00 GMT+0000 (Coordinated Universal Time),CNY,0.14727974314412798</t>
  </si>
  <si>
    <t>Thu Oct 01 2020 00:00:00 GMT+0000 (Coordinated Universal Time),EUR,1.1752</t>
  </si>
  <si>
    <t>Thu Oct 01 2020 00:00:00 GMT+0000 (Coordinated Universal Time),GBP,1.2901</t>
  </si>
  <si>
    <t>Thu Oct 01 2020 00:00:00 GMT+0000 (Coordinated Universal Time),INR,0.013664935774801858</t>
  </si>
  <si>
    <t>Thu Oct 01 2020 00:00:00 GMT+0000 (Coordinated Universal Time),JPY,0.00947597839476926</t>
  </si>
  <si>
    <t>Wed Sep 30 2020 00:00:00 GMT+0000 (Coordinated Universal Time),AUD,0.716</t>
  </si>
  <si>
    <t>Wed Sep 30 2020 00:00:00 GMT+0000 (Coordinated Universal Time),CAD,0.750581700818134</t>
  </si>
  <si>
    <t>Wed Sep 30 2020 00:00:00 GMT+0000 (Coordinated Universal Time),CHF,1.08837614279495</t>
  </si>
  <si>
    <t>Wed Sep 30 2020 00:00:00 GMT+0000 (Coordinated Universal Time),CNY,0.14728408153646755</t>
  </si>
  <si>
    <t>Wed Sep 30 2020 00:00:00 GMT+0000 (Coordinated Universal Time),EUR,1.1723</t>
  </si>
  <si>
    <t>Wed Sep 30 2020 00:00:00 GMT+0000 (Coordinated Universal Time),GBP,1.2921</t>
  </si>
  <si>
    <t>Wed Sep 30 2020 00:00:00 GMT+0000 (Coordinated Universal Time),INR,0.013598041881968996</t>
  </si>
  <si>
    <t>Wed Sep 30 2020 00:00:00 GMT+0000 (Coordinated Universal Time),JPY,0.009471490812653912</t>
  </si>
  <si>
    <t>Tue Sep 29 2020 00:00:00 GMT+0000 (Coordinated Universal Time),AUD,0.7109</t>
  </si>
  <si>
    <t>Tue Sep 29 2020 00:00:00 GMT+0000 (Coordinated Universal Time),CAD,0.745656550592797</t>
  </si>
  <si>
    <t>Tue Sep 29 2020 00:00:00 GMT+0000 (Coordinated Universal Time),CHF,1.0851871947911014</t>
  </si>
  <si>
    <t>Tue Sep 29 2020 00:00:00 GMT+0000 (Coordinated Universal Time),CNY,0.1467351430667645</t>
  </si>
  <si>
    <t>Tue Sep 29 2020 00:00:00 GMT+0000 (Coordinated Universal Time),EUR,1.1717</t>
  </si>
  <si>
    <t>Tue Sep 29 2020 00:00:00 GMT+0000 (Coordinated Universal Time),GBP,1.2847</t>
  </si>
  <si>
    <t>Tue Sep 29 2020 00:00:00 GMT+0000 (Coordinated Universal Time),INR,0.013553808620222282</t>
  </si>
  <si>
    <t>Tue Sep 29 2020 00:00:00 GMT+0000 (Coordinated Universal Time),JPY,0.009462528387585161</t>
  </si>
  <si>
    <t>Mon Sep 28 2020 00:00:00 GMT+0000 (Coordinated Universal Time),AUD,0.7067</t>
  </si>
  <si>
    <t>Mon Sep 28 2020 00:00:00 GMT+0000 (Coordinated Universal Time),CAD,0.7475517679599313</t>
  </si>
  <si>
    <t>Mon Sep 28 2020 00:00:00 GMT+0000 (Coordinated Universal Time),CHF,1.0814318157240186</t>
  </si>
  <si>
    <t>Mon Sep 28 2020 00:00:00 GMT+0000 (Coordinated Universal Time),CNY,0.14682994156168325</t>
  </si>
  <si>
    <t>Mon Sep 28 2020 00:00:00 GMT+0000 (Coordinated Universal Time),EUR,1.166</t>
  </si>
  <si>
    <t>Mon Sep 28 2020 00:00:00 GMT+0000 (Coordinated Universal Time),GBP,1.2865</t>
  </si>
  <si>
    <t>Mon Sep 28 2020 00:00:00 GMT+0000 (Coordinated Universal Time),INR,0.01355197181189863</t>
  </si>
  <si>
    <t>Mon Sep 28 2020 00:00:00 GMT+0000 (Coordinated Universal Time),JPY,0.009478672985781991</t>
  </si>
  <si>
    <t>Fri Sep 25 2020 00:00:00 GMT+0000 (Coordinated Universal Time),AUD,0.7012</t>
  </si>
  <si>
    <t>Fri Sep 25 2020 00:00:00 GMT+0000 (Coordinated Universal Time),CAD,0.7457677679170707</t>
  </si>
  <si>
    <t>Fri Sep 25 2020 00:00:00 GMT+0000 (Coordinated Universal Time),CHF,1.0763104079216446</t>
  </si>
  <si>
    <t>Fri Sep 25 2020 00:00:00 GMT+0000 (Coordinated Universal Time),CNY,0.1465845793022574</t>
  </si>
  <si>
    <t>Fri Sep 25 2020 00:00:00 GMT+0000 (Coordinated Universal Time),EUR,1.1618</t>
  </si>
  <si>
    <t>Fri Sep 25 2020 00:00:00 GMT+0000 (Coordinated Universal Time),GBP,1.2706</t>
  </si>
  <si>
    <t>Fri Sep 25 2020 00:00:00 GMT+0000 (Coordinated Universal Time),INR,0.013566680233346902</t>
  </si>
  <si>
    <t>Fri Sep 25 2020 00:00:00 GMT+0000 (Coordinated Universal Time),JPY,0.00947059380623165</t>
  </si>
  <si>
    <t>Thu Sep 24 2020 00:00:00 GMT+0000 (Coordinated Universal Time),AUD,0.7046</t>
  </si>
  <si>
    <t>Thu Sep 24 2020 00:00:00 GMT+0000 (Coordinated Universal Time),CAD,0.7479431563201197</t>
  </si>
  <si>
    <t>Thu Sep 24 2020 00:00:00 GMT+0000 (Coordinated Universal Time),CHF,1.079447322970639</t>
  </si>
  <si>
    <t>Thu Sep 24 2020 00:00:00 GMT+0000 (Coordinated Universal Time),CNY,0.14647078640165218</t>
  </si>
  <si>
    <t>Thu Sep 24 2020 00:00:00 GMT+0000 (Coordinated Universal Time),EUR,1.1666</t>
  </si>
  <si>
    <t>Thu Sep 24 2020 00:00:00 GMT+0000 (Coordinated Universal Time),GBP,1.2739</t>
  </si>
  <si>
    <t>Thu Sep 24 2020 00:00:00 GMT+0000 (Coordinated Universal Time),INR,0.013531799729364004</t>
  </si>
  <si>
    <t>Thu Sep 24 2020 00:00:00 GMT+0000 (Coordinated Universal Time),JPY,0.00948586605957124</t>
  </si>
  <si>
    <t>Wed Sep 23 2020 00:00:00 GMT+0000 (Coordinated Universal Time),AUD,0.7093</t>
  </si>
  <si>
    <t>Wed Sep 23 2020 00:00:00 GMT+0000 (Coordinated Universal Time),CAD,0.747775368279369</t>
  </si>
  <si>
    <t>Wed Sep 23 2020 00:00:00 GMT+0000 (Coordinated Universal Time),CHF,1.0830715910321673</t>
  </si>
  <si>
    <t>Wed Sep 23 2020 00:00:00 GMT+0000 (Coordinated Universal Time),CNY,0.14686660106625152</t>
  </si>
  <si>
    <t>Wed Sep 23 2020 00:00:00 GMT+0000 (Coordinated Universal Time),EUR,1.1677</t>
  </si>
  <si>
    <t>Wed Sep 23 2020 00:00:00 GMT+0000 (Coordinated Universal Time),GBP,1.275</t>
  </si>
  <si>
    <t>Wed Sep 23 2020 00:00:00 GMT+0000 (Coordinated Universal Time),INR,0.013599891200870393</t>
  </si>
  <si>
    <t>Wed Sep 23 2020 00:00:00 GMT+0000 (Coordinated Universal Time),JPY,0.009493070058857035</t>
  </si>
  <si>
    <t>Tue Sep 22 2020 00:00:00 GMT+0000 (Coordinated Universal Time),AUD,0.7173</t>
  </si>
  <si>
    <t>Tue Sep 22 2020 00:00:00 GMT+0000 (Coordinated Universal Time),CAD,0.7511454968827462</t>
  </si>
  <si>
    <t>Tue Sep 22 2020 00:00:00 GMT+0000 (Coordinated Universal Time),CHF,1.0869565217391304</t>
  </si>
  <si>
    <t>Tue Sep 22 2020 00:00:00 GMT+0000 (Coordinated Universal Time),CNY,0.1475383230794199</t>
  </si>
  <si>
    <t>Tue Sep 22 2020 00:00:00 GMT+0000 (Coordinated Universal Time),EUR,1.1703</t>
  </si>
  <si>
    <t>Tue Sep 22 2020 00:00:00 GMT+0000 (Coordinated Universal Time),GBP,1.2726</t>
  </si>
  <si>
    <t>Tue Sep 22 2020 00:00:00 GMT+0000 (Coordinated Universal Time),INR,0.013605442176870748</t>
  </si>
  <si>
    <t>Tue Sep 22 2020 00:00:00 GMT+0000 (Coordinated Universal Time),JPY,0.00951927653498334</t>
  </si>
  <si>
    <t>Mon Sep 21 2020 00:00:00 GMT+0000 (Coordinated Universal Time),AUD,0.7212</t>
  </si>
  <si>
    <t>Mon Sep 21 2020 00:00:00 GMT+0000 (Coordinated Universal Time),CAD,0.7519362358072035</t>
  </si>
  <si>
    <t>Mon Sep 21 2020 00:00:00 GMT+0000 (Coordinated Universal Time),CHF,1.0913456291607553</t>
  </si>
  <si>
    <t>Mon Sep 21 2020 00:00:00 GMT+0000 (Coordinated Universal Time),CNY,0.1469658892171127</t>
  </si>
  <si>
    <t>Mon Sep 21 2020 00:00:00 GMT+0000 (Coordinated Universal Time),EUR,1.1737</t>
  </si>
  <si>
    <t>Mon Sep 21 2020 00:00:00 GMT+0000 (Coordinated Universal Time),GBP,1.2794</t>
  </si>
  <si>
    <t>Mon Sep 21 2020 00:00:00 GMT+0000 (Coordinated Universal Time),INR,0.013590649633052461</t>
  </si>
  <si>
    <t>Mon Sep 21 2020 00:00:00 GMT+0000 (Coordinated Universal Time),JPY,0.009552010698251982</t>
  </si>
  <si>
    <t>Fri Sep 18 2020 00:00:00 GMT+0000 (Coordinated Universal Time),AUD,0.7311</t>
  </si>
  <si>
    <t>Fri Sep 18 2020 00:00:00 GMT+0000 (Coordinated Universal Time),CAD,0.758782912208817</t>
  </si>
  <si>
    <t>Fri Sep 18 2020 00:00:00 GMT+0000 (Coordinated Universal Time),CHF,1.0993843447669305</t>
  </si>
  <si>
    <t>Fri Sep 18 2020 00:00:00 GMT+0000 (Coordinated Universal Time),CNY,0.1477650535648319</t>
  </si>
  <si>
    <t>Fri Sep 18 2020 00:00:00 GMT+0000 (Coordinated Universal Time),EUR,1.1857</t>
  </si>
  <si>
    <t>Fri Sep 18 2020 00:00:00 GMT+0000 (Coordinated Universal Time),GBP,1.295</t>
  </si>
  <si>
    <t>Fri Sep 18 2020 00:00:00 GMT+0000 (Coordinated Universal Time),INR,0.013598041881968996</t>
  </si>
  <si>
    <t>Fri Sep 18 2020 00:00:00 GMT+0000 (Coordinated Universal Time),JPY,0.009574875526618154</t>
  </si>
  <si>
    <t>Thu Sep 17 2020 00:00:00 GMT+0000 (Coordinated Universal Time),AUD,0.7289</t>
  </si>
  <si>
    <t>Thu Sep 17 2020 00:00:00 GMT+0000 (Coordinated Universal Time),CAD,0.7573462587094819</t>
  </si>
  <si>
    <t>Thu Sep 17 2020 00:00:00 GMT+0000 (Coordinated Universal Time),CHF,1.0991426687183996</t>
  </si>
  <si>
    <t>Thu Sep 17 2020 00:00:00 GMT+0000 (Coordinated Universal Time),CNY,0.14786774708700537</t>
  </si>
  <si>
    <t>Thu Sep 17 2020 00:00:00 GMT+0000 (Coordinated Universal Time),EUR,1.1823</t>
  </si>
  <si>
    <t>Thu Sep 17 2020 00:00:00 GMT+0000 (Coordinated Universal Time),GBP,1.2955</t>
  </si>
  <si>
    <t>Thu Sep 17 2020 00:00:00 GMT+0000 (Coordinated Universal Time),INR,0.013586956521739132</t>
  </si>
  <si>
    <t>Thu Sep 17 2020 00:00:00 GMT+0000 (Coordinated Universal Time),JPY,0.009544716999140977</t>
  </si>
  <si>
    <t>Wed Sep 16 2020 00:00:00 GMT+0000 (Coordinated Universal Time),AUD,0.7336</t>
  </si>
  <si>
    <t>Wed Sep 16 2020 00:00:00 GMT+0000 (Coordinated Universal Time),CAD,0.7596475235490732</t>
  </si>
  <si>
    <t>Wed Sep 16 2020 00:00:00 GMT+0000 (Coordinated Universal Time),CHF,1.1013215859030836</t>
  </si>
  <si>
    <t>Wed Sep 16 2020 00:00:00 GMT+0000 (Coordinated Universal Time),CNY,0.14808452664781055</t>
  </si>
  <si>
    <t>Wed Sep 16 2020 00:00:00 GMT+0000 (Coordinated Universal Time),EUR,1.1835</t>
  </si>
  <si>
    <t>Wed Sep 16 2020 00:00:00 GMT+0000 (Coordinated Universal Time),GBP,1.298</t>
  </si>
  <si>
    <t>Wed Sep 16 2020 00:00:00 GMT+0000 (Coordinated Universal Time),INR,0.013598041881968996</t>
  </si>
  <si>
    <t>Wed Sep 16 2020 00:00:00 GMT+0000 (Coordinated Universal Time),JPY,0.00952925481227368</t>
  </si>
  <si>
    <t>Tue Sep 15 2020 00:00:00 GMT+0000 (Coordinated Universal Time),AUD,0.7296</t>
  </si>
  <si>
    <t>Tue Sep 15 2020 00:00:00 GMT+0000 (Coordinated Universal Time),CAD,0.7576331540268202</t>
  </si>
  <si>
    <t>Tue Sep 15 2020 00:00:00 GMT+0000 (Coordinated Universal Time),CHF,1.1007154650522841</t>
  </si>
  <si>
    <t>Tue Sep 15 2020 00:00:00 GMT+0000 (Coordinated Universal Time),CNY,0.1474513042067857</t>
  </si>
  <si>
    <t>Tue Sep 15 2020 00:00:00 GMT+0000 (Coordinated Universal Time),EUR,1.1846</t>
  </si>
  <si>
    <t>Tue Sep 15 2020 00:00:00 GMT+0000 (Coordinated Universal Time),GBP,1.2866</t>
  </si>
  <si>
    <t>Tue Sep 15 2020 00:00:00 GMT+0000 (Coordinated Universal Time),INR,0.01359249694168819</t>
  </si>
  <si>
    <t>Tue Sep 15 2020 00:00:00 GMT+0000 (Coordinated Universal Time),JPY,0.009478672985781991</t>
  </si>
  <si>
    <t>Mon Sep 14 2020 00:00:00 GMT+0000 (Coordinated Universal Time),AUD,0.7299</t>
  </si>
  <si>
    <t>Mon Sep 14 2020 00:00:00 GMT+0000 (Coordinated Universal Time),CAD,0.7591861524445794</t>
  </si>
  <si>
    <t>Mon Sep 14 2020 00:00:00 GMT+0000 (Coordinated Universal Time),CHF,1.1024142872891634</t>
  </si>
  <si>
    <t>Mon Sep 14 2020 00:00:00 GMT+0000 (Coordinated Universal Time),CNY,0.14688601645123384</t>
  </si>
  <si>
    <t>Mon Sep 14 2020 00:00:00 GMT+0000 (Coordinated Universal Time),EUR,1.1874</t>
  </si>
  <si>
    <t>Mon Sep 14 2020 00:00:00 GMT+0000 (Coordinated Universal Time),GBP,1.2876</t>
  </si>
  <si>
    <t>Mon Sep 14 2020 00:00:00 GMT+0000 (Coordinated Universal Time),INR,0.013620266957232362</t>
  </si>
  <si>
    <t>Mon Sep 14 2020 00:00:00 GMT+0000 (Coordinated Universal Time),JPY,0.009462528387585161</t>
  </si>
  <si>
    <t>Fri Sep 11 2020 00:00:00 GMT+0000 (Coordinated Universal Time),AUD,0.7277</t>
  </si>
  <si>
    <t>Fri Sep 11 2020 00:00:00 GMT+0000 (Coordinated Universal Time),CAD,0.758552681483729</t>
  </si>
  <si>
    <t>Fri Sep 11 2020 00:00:00 GMT+0000 (Coordinated Universal Time),CHF,1.0998680158380993</t>
  </si>
  <si>
    <t>Fri Sep 11 2020 00:00:00 GMT+0000 (Coordinated Universal Time),CNY,0.14634860237084735</t>
  </si>
  <si>
    <t>Fri Sep 11 2020 00:00:00 GMT+0000 (Coordinated Universal Time),EUR,1.1831</t>
  </si>
  <si>
    <t>Fri Sep 11 2020 00:00:00 GMT+0000 (Coordinated Universal Time),GBP,1.2788</t>
  </si>
  <si>
    <t>Fri Sep 11 2020 00:00:00 GMT+0000 (Coordinated Universal Time),INR,0.013614703880190605</t>
  </si>
  <si>
    <t>Fri Sep 11 2020 00:00:00 GMT+0000 (Coordinated Universal Time),JPY,0.00941885655081473</t>
  </si>
  <si>
    <t>Thu Sep 10 2020 00:00:00 GMT+0000 (Coordinated Universal Time),AUD,0.7287</t>
  </si>
  <si>
    <t>Thu Sep 10 2020 00:00:00 GMT+0000 (Coordinated Universal Time),CAD,0.759762953958365</t>
  </si>
  <si>
    <t>Thu Sep 10 2020 00:00:00 GMT+0000 (Coordinated Universal Time),CHF,1.1016855789357718</t>
  </si>
  <si>
    <t>Thu Sep 10 2020 00:00:00 GMT+0000 (Coordinated Universal Time),CNY,0.1463378941977025</t>
  </si>
  <si>
    <t>Thu Sep 10 2020 00:00:00 GMT+0000 (Coordinated Universal Time),EUR,1.188</t>
  </si>
  <si>
    <t>Thu Sep 10 2020 00:00:00 GMT+0000 (Coordinated Universal Time),GBP,1.2846</t>
  </si>
  <si>
    <t>Thu Sep 10 2020 00:00:00 GMT+0000 (Coordinated Universal Time),INR,0.013618412093149937</t>
  </si>
  <si>
    <t>Thu Sep 10 2020 00:00:00 GMT+0000 (Coordinated Universal Time),JPY,0.009417082587814296</t>
  </si>
  <si>
    <t>Wed Sep 09 2020 00:00:00 GMT+0000 (Coordinated Universal Time),AUD,0.7275</t>
  </si>
  <si>
    <t>Wed Sep 09 2020 00:00:00 GMT+0000 (Coordinated Universal Time),CAD,0.7597052343690648</t>
  </si>
  <si>
    <t>Wed Sep 09 2020 00:00:00 GMT+0000 (Coordinated Universal Time),CHF,1.0951702989814915</t>
  </si>
  <si>
    <t>Wed Sep 09 2020 00:00:00 GMT+0000 (Coordinated Universal Time),CNY,0.14639573695613983</t>
  </si>
  <si>
    <t>Wed Sep 09 2020 00:00:00 GMT+0000 (Coordinated Universal Time),EUR,1.181</t>
  </si>
  <si>
    <t>Wed Sep 09 2020 00:00:00 GMT+0000 (Coordinated Universal Time),GBP,1.3011</t>
  </si>
  <si>
    <t>Wed Sep 09 2020 00:00:00 GMT+0000 (Coordinated Universal Time),INR,0.013627691469065142</t>
  </si>
  <si>
    <t>Wed Sep 09 2020 00:00:00 GMT+0000 (Coordinated Universal Time),JPY,0.009413536665725312</t>
  </si>
  <si>
    <t>Tue Sep 08 2020 00:00:00 GMT+0000 (Coordinated Universal Time),AUD,0.723</t>
  </si>
  <si>
    <t>Tue Sep 08 2020 00:00:00 GMT+0000 (Coordinated Universal Time),CAD,0.757920266787934</t>
  </si>
  <si>
    <t>Tue Sep 08 2020 00:00:00 GMT+0000 (Coordinated Universal Time),CHF,1.0909884355225834</t>
  </si>
  <si>
    <t>Tue Sep 08 2020 00:00:00 GMT+0000 (Coordinated Universal Time),CNY,0.1461240593263681</t>
  </si>
  <si>
    <t>Tue Sep 08 2020 00:00:00 GMT+0000 (Coordinated Universal Time),EUR,1.1789</t>
  </si>
  <si>
    <t>Tue Sep 08 2020 00:00:00 GMT+0000 (Coordinated Universal Time),GBP,1.3039</t>
  </si>
  <si>
    <t>Tue Sep 08 2020 00:00:00 GMT+0000 (Coordinated Universal Time),INR,0.013553808620222282</t>
  </si>
  <si>
    <t>Tue Sep 08 2020 00:00:00 GMT+0000 (Coordinated Universal Time),JPY,0.009436633009342266</t>
  </si>
  <si>
    <t>Fri Sep 04 2020 00:00:00 GMT+0000 (Coordinated Universal Time),AUD,0.7264</t>
  </si>
  <si>
    <t>Fri Sep 04 2020 00:00:00 GMT+0000 (Coordinated Universal Time),CAD,0.7636502481863306</t>
  </si>
  <si>
    <t>Fri Sep 04 2020 00:00:00 GMT+0000 (Coordinated Universal Time),CHF,1.0932546190007653</t>
  </si>
  <si>
    <t>Fri Sep 04 2020 00:00:00 GMT+0000 (Coordinated Universal Time),CNY,0.14617959625195515</t>
  </si>
  <si>
    <t>Fri Sep 04 2020 00:00:00 GMT+0000 (Coordinated Universal Time),EUR,1.182</t>
  </si>
  <si>
    <t>Fri Sep 04 2020 00:00:00 GMT+0000 (Coordinated Universal Time),GBP,1.323</t>
  </si>
  <si>
    <t>Fri Sep 04 2020 00:00:00 GMT+0000 (Coordinated Universal Time),INR,0.013644426251876108</t>
  </si>
  <si>
    <t>Fri Sep 04 2020 00:00:00 GMT+0000 (Coordinated Universal Time),JPY,0.009403799134850479</t>
  </si>
  <si>
    <t>Thu Sep 03 2020 00:00:00 GMT+0000 (Coordinated Universal Time),AUD,0.7272</t>
  </si>
  <si>
    <t>Thu Sep 03 2020 00:00:00 GMT+0000 (Coordinated Universal Time),CAD,0.7615566217348261</t>
  </si>
  <si>
    <t>Thu Sep 03 2020 00:00:00 GMT+0000 (Coordinated Universal Time),CHF,1.0984182776801406</t>
  </si>
  <si>
    <t>Thu Sep 03 2020 00:00:00 GMT+0000 (Coordinated Universal Time),CNY,0.1460408330169115</t>
  </si>
  <si>
    <t>Thu Sep 03 2020 00:00:00 GMT+0000 (Coordinated Universal Time),EUR,1.1832</t>
  </si>
  <si>
    <t>Thu Sep 03 2020 00:00:00 GMT+0000 (Coordinated Universal Time),GBP,1.3263</t>
  </si>
  <si>
    <t>Thu Sep 03 2020 00:00:00 GMT+0000 (Coordinated Universal Time),INR,0.01362583458236817</t>
  </si>
  <si>
    <t>Thu Sep 03 2020 00:00:00 GMT+0000 (Coordinated Universal Time),JPY,0.00942151874882231</t>
  </si>
  <si>
    <t>Wed Sep 02 2020 00:00:00 GMT+0000 (Coordinated Universal Time),AUD,0.7319</t>
  </si>
  <si>
    <t>Wed Sep 02 2020 00:00:00 GMT+0000 (Coordinated Universal Time),CAD,0.7656381594058648</t>
  </si>
  <si>
    <t>Wed Sep 02 2020 00:00:00 GMT+0000 (Coordinated Universal Time),CHF,1.0980564401010213</t>
  </si>
  <si>
    <t>Wed Sep 02 2020 00:00:00 GMT+0000 (Coordinated Universal Time),CNY,0.14625228519195613</t>
  </si>
  <si>
    <t>Wed Sep 02 2020 00:00:00 GMT+0000 (Coordinated Universal Time),EUR,1.184</t>
  </si>
  <si>
    <t>Wed Sep 02 2020 00:00:00 GMT+0000 (Coordinated Universal Time),GBP,1.3315</t>
  </si>
  <si>
    <t>Wed Sep 02 2020 00:00:00 GMT+0000 (Coordinated Universal Time),INR,0.013648150675583458</t>
  </si>
  <si>
    <t>Wed Sep 02 2020 00:00:00 GMT+0000 (Coordinated Universal Time),JPY,0.009420631182289214</t>
  </si>
  <si>
    <t>Tue Sep 01 2020 00:00:00 GMT+0000 (Coordinated Universal Time),AUD,0.7375</t>
  </si>
  <si>
    <t>Tue Sep 01 2020 00:00:00 GMT+0000 (Coordinated Universal Time),CAD,0.7666947788085563</t>
  </si>
  <si>
    <t>Tue Sep 01 2020 00:00:00 GMT+0000 (Coordinated Universal Time),CHF,1.1022927689594355</t>
  </si>
  <si>
    <t>Tue Sep 01 2020 00:00:00 GMT+0000 (Coordinated Universal Time),CNY,0.14647293180220294</t>
  </si>
  <si>
    <t>Tue Sep 01 2020 00:00:00 GMT+0000 (Coordinated Universal Time),EUR,1.1949</t>
  </si>
  <si>
    <t>Tue Sep 01 2020 00:00:00 GMT+0000 (Coordinated Universal Time),GBP,1.3416</t>
  </si>
  <si>
    <t>Tue Sep 01 2020 00:00:00 GMT+0000 (Coordinated Universal Time),INR,0.0136986301369863</t>
  </si>
  <si>
    <t>Tue Sep 01 2020 00:00:00 GMT+0000 (Coordinated Universal Time),JPY,0.009433962264150943</t>
  </si>
  <si>
    <t>Mon Aug 31 2020 00:00:00 GMT+0000 (Coordinated Universal Time),AUD,0.7388</t>
  </si>
  <si>
    <t>Mon Aug 31 2020 00:00:00 GMT+0000 (Coordinated Universal Time),CAD,0.7672241829062453</t>
  </si>
  <si>
    <t>Mon Aug 31 2020 00:00:00 GMT+0000 (Coordinated Universal Time),CHF,1.1096316023080337</t>
  </si>
  <si>
    <t>Mon Aug 31 2020 00:00:00 GMT+0000 (Coordinated Universal Time),CNY,0.1460408330169115</t>
  </si>
  <si>
    <t>Mon Aug 31 2020 00:00:00 GMT+0000 (Coordinated Universal Time),EUR,1.195</t>
  </si>
  <si>
    <t>Mon Aug 31 2020 00:00:00 GMT+0000 (Coordinated Universal Time),GBP,1.3375</t>
  </si>
  <si>
    <t>Mon Aug 31 2020 00:00:00 GMT+0000 (Coordinated Universal Time),INR,0.013651877133105802</t>
  </si>
  <si>
    <t>Mon Aug 31 2020 00:00:00 GMT+0000 (Coordinated Universal Time),JPY,0.00944822373393802</t>
  </si>
  <si>
    <t>Fri Aug 28 2020 00:00:00 GMT+0000 (Coordinated Universal Time),AUD,0.7352</t>
  </si>
  <si>
    <t>Fri Aug 28 2020 00:00:00 GMT+0000 (Coordinated Universal Time),CAD,0.7630093087135663</t>
  </si>
  <si>
    <t>Fri Aug 28 2020 00:00:00 GMT+0000 (Coordinated Universal Time),CHF,1.1060723371308483</t>
  </si>
  <si>
    <t>Fri Aug 28 2020 00:00:00 GMT+0000 (Coordinated Universal Time),CNY,0.14567278977959708</t>
  </si>
  <si>
    <t>Fri Aug 28 2020 00:00:00 GMT+0000 (Coordinated Universal Time),EUR,1.1901</t>
  </si>
  <si>
    <t>Fri Aug 28 2020 00:00:00 GMT+0000 (Coordinated Universal Time),GBP,1.3341</t>
  </si>
  <si>
    <t>Fri Aug 28 2020 00:00:00 GMT+0000 (Coordinated Universal Time),INR,0.01367801942278758</t>
  </si>
  <si>
    <t>Fri Aug 28 2020 00:00:00 GMT+0000 (Coordinated Universal Time),JPY,0.00949667616334283</t>
  </si>
  <si>
    <t>Thu Aug 27 2020 00:00:00 GMT+0000 (Coordinated Universal Time),AUD,0.726</t>
  </si>
  <si>
    <t>Thu Aug 27 2020 00:00:00 GMT+0000 (Coordinated Universal Time),CAD,0.7627183281214248</t>
  </si>
  <si>
    <t>Thu Aug 27 2020 00:00:00 GMT+0000 (Coordinated Universal Time),CHF,1.1016855789357718</t>
  </si>
  <si>
    <t>Thu Aug 27 2020 00:00:00 GMT+0000 (Coordinated Universal Time),CNY,0.14508523757707653</t>
  </si>
  <si>
    <t>Thu Aug 27 2020 00:00:00 GMT+0000 (Coordinated Universal Time),EUR,1.1824</t>
  </si>
  <si>
    <t>Thu Aug 27 2020 00:00:00 GMT+0000 (Coordinated Universal Time),GBP,1.3229</t>
  </si>
  <si>
    <t>Thu Aug 27 2020 00:00:00 GMT+0000 (Coordinated Universal Time),INR,0.013533631073216944</t>
  </si>
  <si>
    <t>Thu Aug 27 2020 00:00:00 GMT+0000 (Coordinated Universal Time),JPY,0.009396729937981583</t>
  </si>
  <si>
    <t>Wed Aug 26 2020 00:00:00 GMT+0000 (Coordinated Universal Time),AUD,0.7222</t>
  </si>
  <si>
    <t>Wed Aug 26 2020 00:00:00 GMT+0000 (Coordinated Universal Time),CAD,0.7607455306200076</t>
  </si>
  <si>
    <t>Wed Aug 26 2020 00:00:00 GMT+0000 (Coordinated Universal Time),CHF,1.100594320933304</t>
  </si>
  <si>
    <t>Wed Aug 26 2020 00:00:00 GMT+0000 (Coordinated Universal Time),CNY,0.14523273545857235</t>
  </si>
  <si>
    <t>Wed Aug 26 2020 00:00:00 GMT+0000 (Coordinated Universal Time),EUR,1.1813</t>
  </si>
  <si>
    <t>Wed Aug 26 2020 00:00:00 GMT+0000 (Coordinated Universal Time),GBP,1.3186</t>
  </si>
  <si>
    <t>Wed Aug 26 2020 00:00:00 GMT+0000 (Coordinated Universal Time),INR,0.013473457289140393</t>
  </si>
  <si>
    <t>Wed Aug 26 2020 00:00:00 GMT+0000 (Coordinated Universal Time),JPY,0.00942240648261566</t>
  </si>
  <si>
    <t>Tue Aug 25 2020 00:00:00 GMT+0000 (Coordinated Universal Time),AUD,0.718</t>
  </si>
  <si>
    <t>Tue Aug 25 2020 00:00:00 GMT+0000 (Coordinated Universal Time),CAD,0.7580926389204761</t>
  </si>
  <si>
    <t>Tue Aug 25 2020 00:00:00 GMT+0000 (Coordinated Universal Time),CHF,1.1002310485201892</t>
  </si>
  <si>
    <t>Tue Aug 25 2020 00:00:00 GMT+0000 (Coordinated Universal Time),CNY,0.14468429885988773</t>
  </si>
  <si>
    <t>Tue Aug 25 2020 00:00:00 GMT+0000 (Coordinated Universal Time),EUR,1.1818</t>
  </si>
  <si>
    <t>Tue Aug 25 2020 00:00:00 GMT+0000 (Coordinated Universal Time),GBP,1.3136</t>
  </si>
  <si>
    <t>Tue Aug 25 2020 00:00:00 GMT+0000 (Coordinated Universal Time),INR,0.013477088948787061</t>
  </si>
  <si>
    <t>Tue Aug 25 2020 00:00:00 GMT+0000 (Coordinated Universal Time),JPY,0.009398496240601503</t>
  </si>
  <si>
    <t>Mon Aug 24 2020 00:00:00 GMT+0000 (Coordinated Universal Time),AUD,0.7174</t>
  </si>
  <si>
    <t>Mon Aug 24 2020 00:00:00 GMT+0000 (Coordinated Universal Time),CAD,0.75642965204236</t>
  </si>
  <si>
    <t>Mon Aug 24 2020 00:00:00 GMT+0000 (Coordinated Universal Time),CHF,1.0978153474585575</t>
  </si>
  <si>
    <t>Mon Aug 24 2020 00:00:00 GMT+0000 (Coordinated Universal Time),CNY,0.14455044810638912</t>
  </si>
  <si>
    <t>Mon Aug 24 2020 00:00:00 GMT+0000 (Coordinated Universal Time),EUR,1.1803</t>
  </si>
  <si>
    <t>Mon Aug 24 2020 00:00:00 GMT+0000 (Coordinated Universal Time),GBP,1.3078</t>
  </si>
  <si>
    <t>Mon Aug 24 2020 00:00:00 GMT+0000 (Coordinated Universal Time),INR,0.013482540110556829</t>
  </si>
  <si>
    <t>Mon Aug 24 2020 00:00:00 GMT+0000 (Coordinated Universal Time),JPY,0.009442870632672332</t>
  </si>
  <si>
    <t>Fri Aug 21 2020 00:00:00 GMT+0000 (Coordinated Universal Time),AUD,0.7156</t>
  </si>
  <si>
    <t>Fri Aug 21 2020 00:00:00 GMT+0000 (Coordinated Universal Time),CAD,0.7575183698204682</t>
  </si>
  <si>
    <t>Fri Aug 21 2020 00:00:00 GMT+0000 (Coordinated Universal Time),CHF,1.0951702989814915</t>
  </si>
  <si>
    <t>Fri Aug 21 2020 00:00:00 GMT+0000 (Coordinated Universal Time),CNY,0.14455253761979792</t>
  </si>
  <si>
    <t>Fri Aug 21 2020 00:00:00 GMT+0000 (Coordinated Universal Time),EUR,1.1775</t>
  </si>
  <si>
    <t>Fri Aug 21 2020 00:00:00 GMT+0000 (Coordinated Universal Time),GBP,1.3098</t>
  </si>
  <si>
    <t>Fri Aug 21 2020 00:00:00 GMT+0000 (Coordinated Universal Time),INR,0.013347570742124932</t>
  </si>
  <si>
    <t>Fri Aug 21 2020 00:00:00 GMT+0000 (Coordinated Universal Time),JPY,0.009444654325651681</t>
  </si>
  <si>
    <t>Thu Aug 20 2020 00:00:00 GMT+0000 (Coordinated Universal Time),AUD,0.7178</t>
  </si>
  <si>
    <t>Thu Aug 20 2020 00:00:00 GMT+0000 (Coordinated Universal Time),CAD,0.7588980799878576</t>
  </si>
  <si>
    <t>Thu Aug 20 2020 00:00:00 GMT+0000 (Coordinated Universal Time),CHF,1.1010790574763267</t>
  </si>
  <si>
    <t>Thu Aug 20 2020 00:00:00 GMT+0000 (Coordinated Universal Time),CNY,0.1446278003557844</t>
  </si>
  <si>
    <t>Thu Aug 20 2020 00:00:00 GMT+0000 (Coordinated Universal Time),EUR,1.1862</t>
  </si>
  <si>
    <t>Thu Aug 20 2020 00:00:00 GMT+0000 (Coordinated Universal Time),GBP,1.319</t>
  </si>
  <si>
    <t>Thu Aug 20 2020 00:00:00 GMT+0000 (Coordinated Universal Time),INR,0.013331555792560991</t>
  </si>
  <si>
    <t>Thu Aug 20 2020 00:00:00 GMT+0000 (Coordinated Universal Time),JPY,0.009450902561194593</t>
  </si>
  <si>
    <t>Wed Aug 19 2020 00:00:00 GMT+0000 (Coordinated Universal Time),AUD,0.7234</t>
  </si>
  <si>
    <t>Wed Aug 19 2020 00:00:00 GMT+0000 (Coordinated Universal Time),CAD,0.7591285204585136</t>
  </si>
  <si>
    <t>Wed Aug 19 2020 00:00:00 GMT+0000 (Coordinated Universal Time),CHF,1.097213078779899</t>
  </si>
  <si>
    <t>Wed Aug 19 2020 00:00:00 GMT+0000 (Coordinated Universal Time),CNY,0.1445253786564921</t>
  </si>
  <si>
    <t>Wed Aug 19 2020 00:00:00 GMT+0000 (Coordinated Universal Time),EUR,1.1898</t>
  </si>
  <si>
    <t>Wed Aug 19 2020 00:00:00 GMT+0000 (Coordinated Universal Time),GBP,1.3191</t>
  </si>
  <si>
    <t>Wed Aug 19 2020 00:00:00 GMT+0000 (Coordinated Universal Time),INR,0.013360053440213761</t>
  </si>
  <si>
    <t>Wed Aug 19 2020 00:00:00 GMT+0000 (Coordinated Universal Time),JPY,0.009459842966606754</t>
  </si>
  <si>
    <t>Tue Aug 18 2020 00:00:00 GMT+0000 (Coordinated Universal Time),AUD,0.7235</t>
  </si>
  <si>
    <t>Tue Aug 18 2020 00:00:00 GMT+0000 (Coordinated Universal Time),CAD,0.7586677793794098</t>
  </si>
  <si>
    <t>Tue Aug 18 2020 00:00:00 GMT+0000 (Coordinated Universal Time),CHF,1.1075423634954036</t>
  </si>
  <si>
    <t>Tue Aug 18 2020 00:00:00 GMT+0000 (Coordinated Universal Time),CNY,0.14447735317488983</t>
  </si>
  <si>
    <t>Tue Aug 18 2020 00:00:00 GMT+0000 (Coordinated Universal Time),EUR,1.1928</t>
  </si>
  <si>
    <t>Tue Aug 18 2020 00:00:00 GMT+0000 (Coordinated Universal Time),GBP,1.3228</t>
  </si>
  <si>
    <t>Tue Aug 18 2020 00:00:00 GMT+0000 (Coordinated Universal Time),INR,0.013401232913428035</t>
  </si>
  <si>
    <t>Tue Aug 18 2020 00:00:00 GMT+0000 (Coordinated Universal Time),JPY,0.00948676596148373</t>
  </si>
  <si>
    <t>Mon Aug 17 2020 00:00:00 GMT+0000 (Coordinated Universal Time),AUD,0.7211</t>
  </si>
  <si>
    <t>Mon Aug 17 2020 00:00:00 GMT+0000 (Coordinated Universal Time),CAD,0.7574609907589759</t>
  </si>
  <si>
    <t>Mon Aug 17 2020 00:00:00 GMT+0000 (Coordinated Universal Time),CHF,1.103996467211305</t>
  </si>
  <si>
    <t>Mon Aug 17 2020 00:00:00 GMT+0000 (Coordinated Universal Time),CNY,0.14426267347586486</t>
  </si>
  <si>
    <t>Mon Aug 17 2020 00:00:00 GMT+0000 (Coordinated Universal Time),EUR,1.1869</t>
  </si>
  <si>
    <t>Mon Aug 17 2020 00:00:00 GMT+0000 (Coordinated Universal Time),GBP,1.3105</t>
  </si>
  <si>
    <t>Mon Aug 17 2020 00:00:00 GMT+0000 (Coordinated Universal Time),INR,0.013379716350013381</t>
  </si>
  <si>
    <t>Mon Aug 17 2020 00:00:00 GMT+0000 (Coordinated Universal Time),JPY,0.009436633009342266</t>
  </si>
  <si>
    <t>Fri Aug 14 2020 00:00:00 GMT+0000 (Coordinated Universal Time),AUD,0.7168</t>
  </si>
  <si>
    <t>Fri Aug 14 2020 00:00:00 GMT+0000 (Coordinated Universal Time),CAD,0.7547169811320755</t>
  </si>
  <si>
    <t>Fri Aug 14 2020 00:00:00 GMT+0000 (Coordinated Universal Time),CHF,1.0999890001099988</t>
  </si>
  <si>
    <t>Fri Aug 14 2020 00:00:00 GMT+0000 (Coordinated Universal Time),CNY,0.14388282182990172</t>
  </si>
  <si>
    <t>Fri Aug 14 2020 00:00:00 GMT+0000 (Coordinated Universal Time),EUR,1.1833</t>
  </si>
  <si>
    <t>Fri Aug 14 2020 00:00:00 GMT+0000 (Coordinated Universal Time),GBP,1.3108</t>
  </si>
  <si>
    <t>Fri Aug 14 2020 00:00:00 GMT+0000 (Coordinated Universal Time),INR,0.013356484573260318</t>
  </si>
  <si>
    <t>Fri Aug 14 2020 00:00:00 GMT+0000 (Coordinated Universal Time),JPY,0.009390553103577802</t>
  </si>
  <si>
    <t>Thu Aug 13 2020 00:00:00 GMT+0000 (Coordinated Universal Time),AUD,0.716</t>
  </si>
  <si>
    <t>Thu Aug 13 2020 00:00:00 GMT+0000 (Coordinated Universal Time),CAD,0.7567731194187983</t>
  </si>
  <si>
    <t>Thu Aug 13 2020 00:00:00 GMT+0000 (Coordinated Universal Time),CHF,1.0992634934593823</t>
  </si>
  <si>
    <t>Thu Aug 13 2020 00:00:00 GMT+0000 (Coordinated Universal Time),CNY,0.14400921658986177</t>
  </si>
  <si>
    <t>Thu Aug 13 2020 00:00:00 GMT+0000 (Coordinated Universal Time),EUR,1.1818</t>
  </si>
  <si>
    <t>Thu Aug 13 2020 00:00:00 GMT+0000 (Coordinated Universal Time),GBP,1.3082</t>
  </si>
  <si>
    <t>Thu Aug 13 2020 00:00:00 GMT+0000 (Coordinated Universal Time),INR,0.01336719689881032</t>
  </si>
  <si>
    <t>Thu Aug 13 2020 00:00:00 GMT+0000 (Coordinated Universal Time),JPY,0.009355412105903266</t>
  </si>
  <si>
    <t>Wed Aug 12 2020 00:00:00 GMT+0000 (Coordinated Universal Time),AUD,0.7167</t>
  </si>
  <si>
    <t>Wed Aug 12 2020 00:00:00 GMT+0000 (Coordinated Universal Time),CAD,0.7547169811320755</t>
  </si>
  <si>
    <t>Wed Aug 12 2020 00:00:00 GMT+0000 (Coordinated Universal Time),CHF,1.0978153474585575</t>
  </si>
  <si>
    <t>Wed Aug 12 2020 00:00:00 GMT+0000 (Coordinated Universal Time),CNY,0.14416908149878177</t>
  </si>
  <si>
    <t>Wed Aug 12 2020 00:00:00 GMT+0000 (Coordinated Universal Time),EUR,1.1796</t>
  </si>
  <si>
    <t>Wed Aug 12 2020 00:00:00 GMT+0000 (Coordinated Universal Time),GBP,1.3047</t>
  </si>
  <si>
    <t>Wed Aug 12 2020 00:00:00 GMT+0000 (Coordinated Universal Time),INR,0.013381506757660911</t>
  </si>
  <si>
    <t>Wed Aug 12 2020 00:00:00 GMT+0000 (Coordinated Universal Time),JPY,0.009358914365933552</t>
  </si>
  <si>
    <t>Tue Aug 11 2020 00:00:00 GMT+0000 (Coordinated Universal Time),AUD,0.7155</t>
  </si>
  <si>
    <t>Tue Aug 11 2020 00:00:00 GMT+0000 (Coordinated Universal Time),CAD,0.7521058965102287</t>
  </si>
  <si>
    <t>Tue Aug 11 2020 00:00:00 GMT+0000 (Coordinated Universal Time),CHF,1.0913456291607553</t>
  </si>
  <si>
    <t>Tue Aug 11 2020 00:00:00 GMT+0000 (Coordinated Universal Time),CNY,0.14398640768311471</t>
  </si>
  <si>
    <t>Tue Aug 11 2020 00:00:00 GMT+0000 (Coordinated Universal Time),EUR,1.1764</t>
  </si>
  <si>
    <t>Tue Aug 11 2020 00:00:00 GMT+0000 (Coordinated Universal Time),GBP,1.3077</t>
  </si>
  <si>
    <t>Tue Aug 11 2020 00:00:00 GMT+0000 (Coordinated Universal Time),INR,0.013403029084573114</t>
  </si>
  <si>
    <t>Tue Aug 11 2020 00:00:00 GMT+0000 (Coordinated Universal Time),JPY,0.009384384384384385</t>
  </si>
  <si>
    <t>Mon Aug 10 2020 00:00:00 GMT+0000 (Coordinated Universal Time),AUD,0.7162</t>
  </si>
  <si>
    <t>Mon Aug 10 2020 00:00:00 GMT+0000 (Coordinated Universal Time),CAD,0.7490636704119851</t>
  </si>
  <si>
    <t>Mon Aug 10 2020 00:00:00 GMT+0000 (Coordinated Universal Time),CHF,1.0924186148131965</t>
  </si>
  <si>
    <t>Mon Aug 10 2020 00:00:00 GMT+0000 (Coordinated Universal Time),CNY,0.14365545675252475</t>
  </si>
  <si>
    <t>Mon Aug 10 2020 00:00:00 GMT+0000 (Coordinated Universal Time),EUR,1.1756</t>
  </si>
  <si>
    <t>Mon Aug 10 2020 00:00:00 GMT+0000 (Coordinated Universal Time),GBP,1.3082</t>
  </si>
  <si>
    <t>Mon Aug 10 2020 00:00:00 GMT+0000 (Coordinated Universal Time),INR,0.013349352556401016</t>
  </si>
  <si>
    <t>Mon Aug 10 2020 00:00:00 GMT+0000 (Coordinated Universal Time),JPY,0.00944733112895607</t>
  </si>
  <si>
    <t>Fri Aug 07 2020 00:00:00 GMT+0000 (Coordinated Universal Time),AUD,0.7163</t>
  </si>
  <si>
    <t>Fri Aug 07 2020 00:00:00 GMT+0000 (Coordinated Universal Time),CAD,0.7466587023071755</t>
  </si>
  <si>
    <t>Fri Aug 07 2020 00:00:00 GMT+0000 (Coordinated Universal Time),CHF,1.0940919037199124</t>
  </si>
  <si>
    <t>Fri Aug 07 2020 00:00:00 GMT+0000 (Coordinated Universal Time),CNY,0.14353380221042056</t>
  </si>
  <si>
    <t>Fri Aug 07 2020 00:00:00 GMT+0000 (Coordinated Universal Time),EUR,1.1776</t>
  </si>
  <si>
    <t>Fri Aug 07 2020 00:00:00 GMT+0000 (Coordinated Universal Time),GBP,1.3043</t>
  </si>
  <si>
    <t>Fri Aug 07 2020 00:00:00 GMT+0000 (Coordinated Universal Time),INR,0.013326226012793176</t>
  </si>
  <si>
    <t>Fri Aug 07 2020 00:00:00 GMT+0000 (Coordinated Universal Time),JPY,0.00944108761329305</t>
  </si>
  <si>
    <t>Thu Aug 06 2020 00:00:00 GMT+0000 (Coordinated Universal Time),AUD,0.7228</t>
  </si>
  <si>
    <t>Thu Aug 06 2020 00:00:00 GMT+0000 (Coordinated Universal Time),CAD,0.7527286413248024</t>
  </si>
  <si>
    <t>Thu Aug 06 2020 00:00:00 GMT+0000 (Coordinated Universal Time),CHF,1.0987803538072738</t>
  </si>
  <si>
    <t>Thu Aug 06 2020 00:00:00 GMT+0000 (Coordinated Universal Time),CNY,0.14384349827387802</t>
  </si>
  <si>
    <t>Thu Aug 06 2020 00:00:00 GMT+0000 (Coordinated Universal Time),EUR,1.1856</t>
  </si>
  <si>
    <t>Thu Aug 06 2020 00:00:00 GMT+0000 (Coordinated Universal Time),GBP,1.3147</t>
  </si>
  <si>
    <t>Thu Aug 06 2020 00:00:00 GMT+0000 (Coordinated Universal Time),INR,0.013356484573260318</t>
  </si>
  <si>
    <t>Thu Aug 06 2020 00:00:00 GMT+0000 (Coordinated Universal Time),JPY,0.009476876421531463</t>
  </si>
  <si>
    <t>Wed Aug 05 2020 00:00:00 GMT+0000 (Coordinated Universal Time),AUD,0.7216</t>
  </si>
  <si>
    <t>Wed Aug 05 2020 00:00:00 GMT+0000 (Coordinated Universal Time),CAD,0.7544892108042855</t>
  </si>
  <si>
    <t>Wed Aug 05 2020 00:00:00 GMT+0000 (Coordinated Universal Time),CHF,1.1046062078868883</t>
  </si>
  <si>
    <t>Wed Aug 05 2020 00:00:00 GMT+0000 (Coordinated Universal Time),CNY,0.14418986921978863</t>
  </si>
  <si>
    <t>Wed Aug 05 2020 00:00:00 GMT+0000 (Coordinated Universal Time),EUR,1.1898</t>
  </si>
  <si>
    <t>Wed Aug 05 2020 00:00:00 GMT+0000 (Coordinated Universal Time),GBP,1.3141</t>
  </si>
  <si>
    <t>Wed Aug 05 2020 00:00:00 GMT+0000 (Coordinated Universal Time),INR,0.013368983957219251</t>
  </si>
  <si>
    <t>Wed Aug 05 2020 00:00:00 GMT+0000 (Coordinated Universal Time),JPY,0.009484066767830045</t>
  </si>
  <si>
    <t>Tue Aug 04 2020 00:00:00 GMT+0000 (Coordinated Universal Time),AUD,0.715</t>
  </si>
  <si>
    <t>Tue Aug 04 2020 00:00:00 GMT+0000 (Coordinated Universal Time),CAD,0.7481669908723627</t>
  </si>
  <si>
    <t>Tue Aug 04 2020 00:00:00 GMT+0000 (Coordinated Universal Time),CHF,1.0924186148131965</t>
  </si>
  <si>
    <t>Tue Aug 04 2020 00:00:00 GMT+0000 (Coordinated Universal Time),CNY,0.14343086632243257</t>
  </si>
  <si>
    <t>Tue Aug 04 2020 00:00:00 GMT+0000 (Coordinated Universal Time),EUR,1.1766</t>
  </si>
  <si>
    <t>Tue Aug 04 2020 00:00:00 GMT+0000 (Coordinated Universal Time),GBP,1.3059</t>
  </si>
  <si>
    <t>Tue Aug 04 2020 00:00:00 GMT+0000 (Coordinated Universal Time),INR,0.01332267519317879</t>
  </si>
  <si>
    <t>Tue Aug 04 2020 00:00:00 GMT+0000 (Coordinated Universal Time),JPY,0.009445546424860677</t>
  </si>
  <si>
    <t>Mon Aug 03 2020 00:00:00 GMT+0000 (Coordinated Universal Time),AUD,0.7107</t>
  </si>
  <si>
    <t>Mon Aug 03 2020 00:00:00 GMT+0000 (Coordinated Universal Time),CAD,0.7458233890214797</t>
  </si>
  <si>
    <t>Mon Aug 03 2020 00:00:00 GMT+0000 (Coordinated Universal Time),CHF,1.0876658690450294</t>
  </si>
  <si>
    <t>Mon Aug 03 2020 00:00:00 GMT+0000 (Coordinated Universal Time),CNY,0.1432685282024098</t>
  </si>
  <si>
    <t>Mon Aug 03 2020 00:00:00 GMT+0000 (Coordinated Universal Time),EUR,1.175</t>
  </si>
  <si>
    <t>Mon Aug 03 2020 00:00:00 GMT+0000 (Coordinated Universal Time),GBP,1.3053</t>
  </si>
  <si>
    <t>Mon Aug 03 2020 00:00:00 GMT+0000 (Coordinated Universal Time),INR,0.013297872340425532</t>
  </si>
  <si>
    <t>Mon Aug 03 2020 00:00:00 GMT+0000 (Coordinated Universal Time),JPY,0.009424182452172273</t>
  </si>
  <si>
    <t>Fri Jul 31 2020 00:00:00 GMT+0000 (Coordinated Universal Time),AUD,0.7159</t>
  </si>
  <si>
    <t>Fri Jul 31 2020 00:00:00 GMT+0000 (Coordinated Universal Time),CAD,0.7471607890017932</t>
  </si>
  <si>
    <t>Fri Jul 31 2020 00:00:00 GMT+0000 (Coordinated Universal Time),CHF,1.097333479644464</t>
  </si>
  <si>
    <t>Fri Jul 31 2020 00:00:00 GMT+0000 (Coordinated Universal Time),CNY,0.14338150952053222</t>
  </si>
  <si>
    <t>Fri Jul 31 2020 00:00:00 GMT+0000 (Coordinated Universal Time),EUR,1.1822</t>
  </si>
  <si>
    <t>Fri Jul 31 2020 00:00:00 GMT+0000 (Coordinated Universal Time),GBP,1.3133</t>
  </si>
  <si>
    <t>Fri Jul 31 2020 00:00:00 GMT+0000 (Coordinated Universal Time),INR,0.013351134846461948</t>
  </si>
  <si>
    <t>Fri Jul 31 2020 00:00:00 GMT+0000 (Coordinated Universal Time),JPY,0.009453582907922102</t>
  </si>
  <si>
    <t>Thu Jul 30 2020 00:00:00 GMT+0000 (Coordinated Universal Time),AUD,0.7139</t>
  </si>
  <si>
    <t>Thu Jul 30 2020 00:00:00 GMT+0000 (Coordinated Universal Time),CAD,0.744047619047619</t>
  </si>
  <si>
    <t>Thu Jul 30 2020 00:00:00 GMT+0000 (Coordinated Universal Time),CHF,1.0964912280701753</t>
  </si>
  <si>
    <t>Thu Jul 30 2020 00:00:00 GMT+0000 (Coordinated Universal Time),CNY,0.14269406392694065</t>
  </si>
  <si>
    <t>Thu Jul 30 2020 00:00:00 GMT+0000 (Coordinated Universal Time),EUR,1.1791</t>
  </si>
  <si>
    <t>Thu Jul 30 2020 00:00:00 GMT+0000 (Coordinated Universal Time),GBP,1.3035</t>
  </si>
  <si>
    <t>Thu Jul 30 2020 00:00:00 GMT+0000 (Coordinated Universal Time),INR,0.013354700854700856</t>
  </si>
  <si>
    <t>Thu Jul 30 2020 00:00:00 GMT+0000 (Coordinated Universal Time),JPY,0.00951927653498334</t>
  </si>
  <si>
    <t>Wed Jul 29 2020 00:00:00 GMT+0000 (Coordinated Universal Time),AUD,0.7168</t>
  </si>
  <si>
    <t>Wed Jul 29 2020 00:00:00 GMT+0000 (Coordinated Universal Time),CAD,0.7479431563201197</t>
  </si>
  <si>
    <t>Wed Jul 29 2020 00:00:00 GMT+0000 (Coordinated Universal Time),CHF,1.0939722131057872</t>
  </si>
  <si>
    <t>Wed Jul 29 2020 00:00:00 GMT+0000 (Coordinated Universal Time),CNY,0.1428285771417145</t>
  </si>
  <si>
    <t>Wed Jul 29 2020 00:00:00 GMT+0000 (Coordinated Universal Time),EUR,1.177</t>
  </si>
  <si>
    <t>Wed Jul 29 2020 00:00:00 GMT+0000 (Coordinated Universal Time),GBP,1.2974</t>
  </si>
  <si>
    <t>Wed Jul 29 2020 00:00:00 GMT+0000 (Coordinated Universal Time),INR,0.013347570742124932</t>
  </si>
  <si>
    <t>Wed Jul 29 2020 00:00:00 GMT+0000 (Coordinated Universal Time),JPY,0.009518370454978107</t>
  </si>
  <si>
    <t>Tue Jul 28 2020 00:00:00 GMT+0000 (Coordinated Universal Time),AUD,0.7161</t>
  </si>
  <si>
    <t>Tue Jul 28 2020 00:00:00 GMT+0000 (Coordinated Universal Time),CAD,0.7482789583956899</t>
  </si>
  <si>
    <t>Tue Jul 28 2020 00:00:00 GMT+0000 (Coordinated Universal Time),CHF,1.0906314756243864</t>
  </si>
  <si>
    <t>Tue Jul 28 2020 00:00:00 GMT+0000 (Coordinated Universal Time),CNY,0.14286122460641734</t>
  </si>
  <si>
    <t>Tue Jul 28 2020 00:00:00 GMT+0000 (Coordinated Universal Time),EUR,1.1733</t>
  </si>
  <si>
    <t>Tue Jul 28 2020 00:00:00 GMT+0000 (Coordinated Universal Time),GBP,1.295</t>
  </si>
  <si>
    <t>Tue Jul 28 2020 00:00:00 GMT+0000 (Coordinated Universal Time),INR,0.013349352556401016</t>
  </si>
  <si>
    <t>Tue Jul 28 2020 00:00:00 GMT+0000 (Coordinated Universal Time),JPY,0.009521089212605922</t>
  </si>
  <si>
    <t>Mon Jul 27 2020 00:00:00 GMT+0000 (Coordinated Universal Time),AUD,0.7134</t>
  </si>
  <si>
    <t>Mon Jul 27 2020 00:00:00 GMT+0000 (Coordinated Universal Time),CAD,0.7472166180975864</t>
  </si>
  <si>
    <t>Mon Jul 27 2020 00:00:00 GMT+0000 (Coordinated Universal Time),CHF,1.086484137331595</t>
  </si>
  <si>
    <t>Mon Jul 27 2020 00:00:00 GMT+0000 (Coordinated Universal Time),CNY,0.14295925661186562</t>
  </si>
  <si>
    <t>Mon Jul 27 2020 00:00:00 GMT+0000 (Coordinated Universal Time),EUR,1.175</t>
  </si>
  <si>
    <t>Mon Jul 27 2020 00:00:00 GMT+0000 (Coordinated Universal Time),GBP,1.2887</t>
  </si>
  <si>
    <t>Mon Jul 27 2020 00:00:00 GMT+0000 (Coordinated Universal Time),INR,0.013374348000534974</t>
  </si>
  <si>
    <t>Mon Jul 27 2020 00:00:00 GMT+0000 (Coordinated Universal Time),JPY,0.009497578117580016</t>
  </si>
  <si>
    <t>Fri Jul 24 2020 00:00:00 GMT+0000 (Coordinated Universal Time),AUD,0.7094</t>
  </si>
  <si>
    <t>Fri Jul 24 2020 00:00:00 GMT+0000 (Coordinated Universal Time),CAD,0.74487895716946</t>
  </si>
  <si>
    <t>Fri Jul 24 2020 00:00:00 GMT+0000 (Coordinated Universal Time),CHF,1.0843634786380394</t>
  </si>
  <si>
    <t>Fri Jul 24 2020 00:00:00 GMT+0000 (Coordinated Universal Time),CNY,0.14251510660129973</t>
  </si>
  <si>
    <t>Fri Jul 24 2020 00:00:00 GMT+0000 (Coordinated Universal Time),EUR,1.1635</t>
  </si>
  <si>
    <t>Fri Jul 24 2020 00:00:00 GMT+0000 (Coordinated Universal Time),GBP,1.2791</t>
  </si>
  <si>
    <t>Fri Jul 24 2020 00:00:00 GMT+0000 (Coordinated Universal Time),INR,0.013374348000534974</t>
  </si>
  <si>
    <t>Fri Jul 24 2020 00:00:00 GMT+0000 (Coordinated Universal Time),JPY,0.009452689290103034</t>
  </si>
  <si>
    <t>Thu Jul 23 2020 00:00:00 GMT+0000 (Coordinated Universal Time),AUD,0.7136</t>
  </si>
  <si>
    <t>Thu Jul 23 2020 00:00:00 GMT+0000 (Coordinated Universal Time),CAD,0.7479431563201197</t>
  </si>
  <si>
    <t>Thu Jul 23 2020 00:00:00 GMT+0000 (Coordinated Universal Time),CHF,1.081081081081081</t>
  </si>
  <si>
    <t>Thu Jul 23 2020 00:00:00 GMT+0000 (Coordinated Universal Time),CNY,0.1427877887883028</t>
  </si>
  <si>
    <t>Thu Jul 23 2020 00:00:00 GMT+0000 (Coordinated Universal Time),EUR,1.1623</t>
  </si>
  <si>
    <t>Thu Jul 23 2020 00:00:00 GMT+0000 (Coordinated Universal Time),GBP,1.2759</t>
  </si>
  <si>
    <t>Thu Jul 23 2020 00:00:00 GMT+0000 (Coordinated Universal Time),INR,0.01336719689881032</t>
  </si>
  <si>
    <t>Thu Jul 23 2020 00:00:00 GMT+0000 (Coordinated Universal Time),JPY,0.009360666479453337</t>
  </si>
  <si>
    <t>Wed Jul 22 2020 00:00:00 GMT+0000 (Coordinated Universal Time),AUD,0.7147</t>
  </si>
  <si>
    <t>Wed Jul 22 2020 00:00:00 GMT+0000 (Coordinated Universal Time),CAD,0.7458790184232118</t>
  </si>
  <si>
    <t>Wed Jul 22 2020 00:00:00 GMT+0000 (Coordinated Universal Time),CHF,1.0766580534022394</t>
  </si>
  <si>
    <t>Wed Jul 22 2020 00:00:00 GMT+0000 (Coordinated Universal Time),CNY,0.14288163685203178</t>
  </si>
  <si>
    <t>Wed Jul 22 2020 00:00:00 GMT+0000 (Coordinated Universal Time),EUR,1.1587</t>
  </si>
  <si>
    <t>Wed Jul 22 2020 00:00:00 GMT+0000 (Coordinated Universal Time),GBP,1.2729</t>
  </si>
  <si>
    <t>Wed Jul 22 2020 00:00:00 GMT+0000 (Coordinated Universal Time),INR,0.013412017167381975</t>
  </si>
  <si>
    <t>Wed Jul 22 2020 00:00:00 GMT+0000 (Coordinated Universal Time),JPY,0.009330098899048329</t>
  </si>
  <si>
    <t>Tue Jul 21 2020 00:00:00 GMT+0000 (Coordinated Universal Time),AUD,0.7111</t>
  </si>
  <si>
    <t>Tue Jul 21 2020 00:00:00 GMT+0000 (Coordinated Universal Time),CAD,0.7438815740534107</t>
  </si>
  <si>
    <t>Tue Jul 21 2020 00:00:00 GMT+0000 (Coordinated Universal Time),CHF,1.070663811563169</t>
  </si>
  <si>
    <t>Tue Jul 21 2020 00:00:00 GMT+0000 (Coordinated Universal Time),CNY,0.14326647564469913</t>
  </si>
  <si>
    <t>Tue Jul 21 2020 00:00:00 GMT+0000 (Coordinated Universal Time),EUR,1.1495</t>
  </si>
  <si>
    <t>Tue Jul 21 2020 00:00:00 GMT+0000 (Coordinated Universal Time),GBP,1.2736</t>
  </si>
  <si>
    <t>Tue Jul 21 2020 00:00:00 GMT+0000 (Coordinated Universal Time),INR,0.013415615776764152</t>
  </si>
  <si>
    <t>Tue Jul 21 2020 00:00:00 GMT+0000 (Coordinated Universal Time),JPY,0.009361542782250515</t>
  </si>
  <si>
    <t>Mon Jul 20 2020 00:00:00 GMT+0000 (Coordinated Universal Time),AUD,0.7009</t>
  </si>
  <si>
    <t>Mon Jul 20 2020 00:00:00 GMT+0000 (Coordinated Universal Time),CAD,0.7390436774813391</t>
  </si>
  <si>
    <t>Mon Jul 20 2020 00:00:00 GMT+0000 (Coordinated Universal Time),CHF,1.0650761529449355</t>
  </si>
  <si>
    <t>Mon Jul 20 2020 00:00:00 GMT+0000 (Coordinated Universal Time),CNY,0.14320697704392157</t>
  </si>
  <si>
    <t>Mon Jul 20 2020 00:00:00 GMT+0000 (Coordinated Universal Time),EUR,1.1442</t>
  </si>
  <si>
    <t>Mon Jul 20 2020 00:00:00 GMT+0000 (Coordinated Universal Time),GBP,1.2658</t>
  </si>
  <si>
    <t>Mon Jul 20 2020 00:00:00 GMT+0000 (Coordinated Universal Time),INR,0.013374348000534974</t>
  </si>
  <si>
    <t>Mon Jul 20 2020 00:00:00 GMT+0000 (Coordinated Universal Time),JPY,0.009327488107452663</t>
  </si>
  <si>
    <t>Fri Jul 17 2020 00:00:00 GMT+0000 (Coordinated Universal Time),AUD,0.6994</t>
  </si>
  <si>
    <t>Fri Jul 17 2020 00:00:00 GMT+0000 (Coordinated Universal Time),CAD,0.7368110816386678</t>
  </si>
  <si>
    <t>Fri Jul 17 2020 00:00:00 GMT+0000 (Coordinated Universal Time),CHF,1.0651896037494675</t>
  </si>
  <si>
    <t>Fri Jul 17 2020 00:00:00 GMT+0000 (Coordinated Universal Time),CNY,0.14303696075065797</t>
  </si>
  <si>
    <t>Fri Jul 17 2020 00:00:00 GMT+0000 (Coordinated Universal Time),EUR,1.1438</t>
  </si>
  <si>
    <t>Fri Jul 17 2020 00:00:00 GMT+0000 (Coordinated Universal Time),GBP,1.255</t>
  </si>
  <si>
    <t>Fri Jul 17 2020 00:00:00 GMT+0000 (Coordinated Universal Time),INR,0.013345789403443213</t>
  </si>
  <si>
    <t>Fri Jul 17 2020 00:00:00 GMT+0000 (Coordinated Universal Time),JPY,0.009340556697179151</t>
  </si>
  <si>
    <t>Thu Jul 16 2020 00:00:00 GMT+0000 (Coordinated Universal Time),AUD,0.7008</t>
  </si>
  <si>
    <t>Thu Jul 16 2020 00:00:00 GMT+0000 (Coordinated Universal Time),CAD,0.738606987222099</t>
  </si>
  <si>
    <t>Thu Jul 16 2020 00:00:00 GMT+0000 (Coordinated Universal Time),CHF,1.0602205258693809</t>
  </si>
  <si>
    <t>Thu Jul 16 2020 00:00:00 GMT+0000 (Coordinated Universal Time),CNY,0.14310041356019518</t>
  </si>
  <si>
    <t>Thu Jul 16 2020 00:00:00 GMT+0000 (Coordinated Universal Time),EUR,1.1433</t>
  </si>
  <si>
    <t>Thu Jul 16 2020 00:00:00 GMT+0000 (Coordinated Universal Time),GBP,1.2621</t>
  </si>
  <si>
    <t>Thu Jul 16 2020 00:00:00 GMT+0000 (Coordinated Universal Time),INR,0.013313806417254694</t>
  </si>
  <si>
    <t>Thu Jul 16 2020 00:00:00 GMT+0000 (Coordinated Universal Time),JPY,0.009341429238673517</t>
  </si>
  <si>
    <t>Wed Jul 15 2020 00:00:00 GMT+0000 (Coordinated Universal Time),AUD,0.7003</t>
  </si>
  <si>
    <t>Wed Jul 15 2020 00:00:00 GMT+0000 (Coordinated Universal Time),CAD,0.7395902669920863</t>
  </si>
  <si>
    <t>Wed Jul 15 2020 00:00:00 GMT+0000 (Coordinated Universal Time),CHF,1.0594342621040365</t>
  </si>
  <si>
    <t>Wed Jul 15 2020 00:00:00 GMT+0000 (Coordinated Universal Time),CNY,0.14309222293768334</t>
  </si>
  <si>
    <t>Wed Jul 15 2020 00:00:00 GMT+0000 (Coordinated Universal Time),EUR,1.1406</t>
  </si>
  <si>
    <t>Wed Jul 15 2020 00:00:00 GMT+0000 (Coordinated Universal Time),GBP,1.2586</t>
  </si>
  <si>
    <t>Wed Jul 15 2020 00:00:00 GMT+0000 (Coordinated Universal Time),INR,0.013313806417254694</t>
  </si>
  <si>
    <t>Wed Jul 15 2020 00:00:00 GMT+0000 (Coordinated Universal Time),JPY,0.009352787130564907</t>
  </si>
  <si>
    <t>Tue Jul 14 2020 00:00:00 GMT+0000 (Coordinated Universal Time),AUD,0.697</t>
  </si>
  <si>
    <t>Tue Jul 14 2020 00:00:00 GMT+0000 (Coordinated Universal Time),CAD,0.7349698662354843</t>
  </si>
  <si>
    <t>Tue Jul 14 2020 00:00:00 GMT+0000 (Coordinated Universal Time),CHF,1.0655301012253595</t>
  </si>
  <si>
    <t>Tue Jul 14 2020 00:00:00 GMT+0000 (Coordinated Universal Time),CNY,0.14273479874393377</t>
  </si>
  <si>
    <t>Tue Jul 14 2020 00:00:00 GMT+0000 (Coordinated Universal Time),EUR,1.1406</t>
  </si>
  <si>
    <t>Tue Jul 14 2020 00:00:00 GMT+0000 (Coordinated Universal Time),GBP,1.2546</t>
  </si>
  <si>
    <t>Tue Jul 14 2020 00:00:00 GMT+0000 (Coordinated Universal Time),INR,0.013266118333775539</t>
  </si>
  <si>
    <t>Tue Jul 14 2020 00:00:00 GMT+0000 (Coordinated Universal Time),JPY,0.009328358208955223</t>
  </si>
  <si>
    <t>Mon Jul 13 2020 00:00:00 GMT+0000 (Coordinated Universal Time),AUD,0.6983</t>
  </si>
  <si>
    <t>Mon Jul 13 2020 00:00:00 GMT+0000 (Coordinated Universal Time),CAD,0.7370283018867925</t>
  </si>
  <si>
    <t>Mon Jul 13 2020 00:00:00 GMT+0000 (Coordinated Universal Time),CHF,1.0626992561105209</t>
  </si>
  <si>
    <t>Mon Jul 13 2020 00:00:00 GMT+0000 (Coordinated Universal Time),CNY,0.14294086536399891</t>
  </si>
  <si>
    <t>Mon Jul 13 2020 00:00:00 GMT+0000 (Coordinated Universal Time),EUR,1.1364</t>
  </si>
  <si>
    <t>Mon Jul 13 2020 00:00:00 GMT+0000 (Coordinated Universal Time),GBP,1.2614</t>
  </si>
  <si>
    <t>Mon Jul 13 2020 00:00:00 GMT+0000 (Coordinated Universal Time),INR,0.013304949441192124</t>
  </si>
  <si>
    <t>Mon Jul 13 2020 00:00:00 GMT+0000 (Coordinated Universal Time),JPY,0.009326618168252192</t>
  </si>
  <si>
    <t>Fri Jul 10 2020 00:00:00 GMT+0000 (Coordinated Universal Time),AUD,0.6959</t>
  </si>
  <si>
    <t>Fri Jul 10 2020 00:00:00 GMT+0000 (Coordinated Universal Time),CAD,0.7357810315650063</t>
  </si>
  <si>
    <t>Fri Jul 10 2020 00:00:00 GMT+0000 (Coordinated Universal Time),CHF,1.06439595529537</t>
  </si>
  <si>
    <t>Fri Jul 10 2020 00:00:00 GMT+0000 (Coordinated Universal Time),CNY,0.14287755393627663</t>
  </si>
  <si>
    <t>Fri Jul 10 2020 00:00:00 GMT+0000 (Coordinated Universal Time),EUR,1.1318</t>
  </si>
  <si>
    <t>Fri Jul 10 2020 00:00:00 GMT+0000 (Coordinated Universal Time),GBP,1.2654</t>
  </si>
  <si>
    <t>Fri Jul 10 2020 00:00:00 GMT+0000 (Coordinated Universal Time),INR,0.013308490817141336</t>
  </si>
  <si>
    <t>Fri Jul 10 2020 00:00:00 GMT+0000 (Coordinated Universal Time),JPY,0.009365926758452749</t>
  </si>
  <si>
    <t>Thu Jul 09 2020 00:00:00 GMT+0000 (Coordinated Universal Time),AUD,0.6958</t>
  </si>
  <si>
    <t>Thu Jul 09 2020 00:00:00 GMT+0000 (Coordinated Universal Time),CAD,0.7365397363187745</t>
  </si>
  <si>
    <t>Thu Jul 09 2020 00:00:00 GMT+0000 (Coordinated Universal Time),CHF,1.0641694157709907</t>
  </si>
  <si>
    <t>Thu Jul 09 2020 00:00:00 GMT+0000 (Coordinated Universal Time),CNY,0.14301445876178082</t>
  </si>
  <si>
    <t>Thu Jul 09 2020 00:00:00 GMT+0000 (Coordinated Universal Time),EUR,1.1298</t>
  </si>
  <si>
    <t>Thu Jul 09 2020 00:00:00 GMT+0000 (Coordinated Universal Time),GBP,1.2614</t>
  </si>
  <si>
    <t>Thu Jul 09 2020 00:00:00 GMT+0000 (Coordinated Universal Time),INR,0.01331203407880724</t>
  </si>
  <si>
    <t>Thu Jul 09 2020 00:00:00 GMT+0000 (Coordinated Universal Time),JPY,0.009322270905192505</t>
  </si>
  <si>
    <t>Wed Jul 08 2020 00:00:00 GMT+0000 (Coordinated Universal Time),AUD,0.6967</t>
  </si>
  <si>
    <t>Wed Jul 08 2020 00:00:00 GMT+0000 (Coordinated Universal Time),CAD,0.738606987222099</t>
  </si>
  <si>
    <t>Wed Jul 08 2020 00:00:00 GMT+0000 (Coordinated Universal Time),CHF,1.0658708164570454</t>
  </si>
  <si>
    <t>Wed Jul 08 2020 00:00:00 GMT+0000 (Coordinated Universal Time),CNY,0.14277351836781313</t>
  </si>
  <si>
    <t>Wed Jul 08 2020 00:00:00 GMT+0000 (Coordinated Universal Time),EUR,1.1329</t>
  </si>
  <si>
    <t>Wed Jul 08 2020 00:00:00 GMT+0000 (Coordinated Universal Time),GBP,1.2593</t>
  </si>
  <si>
    <t>Wed Jul 08 2020 00:00:00 GMT+0000 (Coordinated Universal Time),INR,0.013344008540165465</t>
  </si>
  <si>
    <t>Wed Jul 08 2020 00:00:00 GMT+0000 (Coordinated Universal Time),JPY,0.009311853990129435</t>
  </si>
  <si>
    <t>Tue Jul 07 2020 00:00:00 GMT+0000 (Coordinated Universal Time),AUD,0.6972</t>
  </si>
  <si>
    <t>Tue Jul 07 2020 00:00:00 GMT+0000 (Coordinated Universal Time),CAD,0.7359976448075366</t>
  </si>
  <si>
    <t>Tue Jul 07 2020 00:00:00 GMT+0000 (Coordinated Universal Time),CHF,1.0626992561105209</t>
  </si>
  <si>
    <t>Tue Jul 07 2020 00:00:00 GMT+0000 (Coordinated Universal Time),CNY,0.1425984285653172</t>
  </si>
  <si>
    <t>Tue Jul 07 2020 00:00:00 GMT+0000 (Coordinated Universal Time),EUR,1.1299</t>
  </si>
  <si>
    <t>Tue Jul 07 2020 00:00:00 GMT+0000 (Coordinated Universal Time),GBP,1.2572</t>
  </si>
  <si>
    <t>Tue Jul 07 2020 00:00:00 GMT+0000 (Coordinated Universal Time),INR,0.01336719689881032</t>
  </si>
  <si>
    <t>Tue Jul 07 2020 00:00:00 GMT+0000 (Coordinated Universal Time),JPY,0.009299730307821073</t>
  </si>
  <si>
    <t>Mon Jul 06 2020 00:00:00 GMT+0000 (Coordinated Universal Time),AUD,0.6973</t>
  </si>
  <si>
    <t>Mon Jul 06 2020 00:00:00 GMT+0000 (Coordinated Universal Time),CAD,0.7382253063635021</t>
  </si>
  <si>
    <t>Mon Jul 06 2020 00:00:00 GMT+0000 (Coordinated Universal Time),CHF,1.0620220900594732</t>
  </si>
  <si>
    <t>Mon Jul 06 2020 00:00:00 GMT+0000 (Coordinated Universal Time),CNY,0.14253338844624353</t>
  </si>
  <si>
    <t>Mon Jul 06 2020 00:00:00 GMT+0000 (Coordinated Universal Time),EUR,1.1307</t>
  </si>
  <si>
    <t>Mon Jul 06 2020 00:00:00 GMT+0000 (Coordinated Universal Time),GBP,1.2482</t>
  </si>
  <si>
    <t>Mon Jul 06 2020 00:00:00 GMT+0000 (Coordinated Universal Time),INR,0.013401232913428035</t>
  </si>
  <si>
    <t>Mon Jul 06 2020 00:00:00 GMT+0000 (Coordinated Universal Time),JPY,0.009302325581395349</t>
  </si>
  <si>
    <t>Thu Jul 02 2020 00:00:00 GMT+0000 (Coordinated Universal Time),AUD,0.6921</t>
  </si>
  <si>
    <t>Thu Jul 02 2020 00:00:00 GMT+0000 (Coordinated Universal Time),CAD,0.7357810315650063</t>
  </si>
  <si>
    <t>Thu Jul 02 2020 00:00:00 GMT+0000 (Coordinated Universal Time),CHF,1.0576414595452142</t>
  </si>
  <si>
    <t>Thu Jul 02 2020 00:00:00 GMT+0000 (Coordinated Universal Time),CNY,0.14152278516841213</t>
  </si>
  <si>
    <t>Thu Jul 02 2020 00:00:00 GMT+0000 (Coordinated Universal Time),EUR,1.1237</t>
  </si>
  <si>
    <t>Thu Jul 02 2020 00:00:00 GMT+0000 (Coordinated Universal Time),GBP,1.2469</t>
  </si>
  <si>
    <t>Thu Jul 02 2020 00:00:00 GMT+0000 (Coordinated Universal Time),INR,0.01337255950788981</t>
  </si>
  <si>
    <t>Thu Jul 02 2020 00:00:00 GMT+0000 (Coordinated Universal Time),JPY,0.009298000929800094</t>
  </si>
  <si>
    <t>Wed Jul 01 2020 00:00:00 GMT+0000 (Coordinated Universal Time),AUD,0.6917</t>
  </si>
  <si>
    <t>Wed Jul 01 2020 00:00:00 GMT+0000 (Coordinated Universal Time),CAD,0.7364312541424257</t>
  </si>
  <si>
    <t>Wed Jul 01 2020 00:00:00 GMT+0000 (Coordinated Universal Time),CHF,1.0576414595452142</t>
  </si>
  <si>
    <t>Wed Jul 01 2020 00:00:00 GMT+0000 (Coordinated Universal Time),CNY,0.14143671414225706</t>
  </si>
  <si>
    <t>Wed Jul 01 2020 00:00:00 GMT+0000 (Coordinated Universal Time),EUR,1.1259</t>
  </si>
  <si>
    <t>Wed Jul 01 2020 00:00:00 GMT+0000 (Coordinated Universal Time),GBP,1.2474</t>
  </si>
  <si>
    <t>Wed Jul 01 2020 00:00:00 GMT+0000 (Coordinated Universal Time),INR,0.013245033112582781</t>
  </si>
  <si>
    <t>Wed Jul 01 2020 00:00:00 GMT+0000 (Coordinated Universal Time),JPY,0.009302325581395349</t>
  </si>
  <si>
    <t>Tue Jun 30 2020 00:00:00 GMT+0000 (Coordinated Universal Time),AUD,0.6893</t>
  </si>
  <si>
    <t>Tue Jun 30 2020 00:00:00 GMT+0000 (Coordinated Universal Time),CAD,0.7345379756133392</t>
  </si>
  <si>
    <t>Tue Jun 30 2020 00:00:00 GMT+0000 (Coordinated Universal Time),CHF,1.0563008344776592</t>
  </si>
  <si>
    <t>Tue Jun 30 2020 00:00:00 GMT+0000 (Coordinated Universal Time),CNY,0.14154081329351317</t>
  </si>
  <si>
    <t>Tue Jun 30 2020 00:00:00 GMT+0000 (Coordinated Universal Time),EUR,1.1237</t>
  </si>
  <si>
    <t>Tue Jun 30 2020 00:00:00 GMT+0000 (Coordinated Universal Time),GBP,1.2369</t>
  </si>
  <si>
    <t>Tue Jun 30 2020 00:00:00 GMT+0000 (Coordinated Universal Time),INR,0.013239772275916854</t>
  </si>
  <si>
    <t>Tue Jun 30 2020 00:00:00 GMT+0000 (Coordinated Universal Time),JPY,0.009279020135473694</t>
  </si>
  <si>
    <t>Mon Jun 29 2020 00:00:00 GMT+0000 (Coordinated Universal Time),AUD,0.6851</t>
  </si>
  <si>
    <t>Mon Jun 29 2020 00:00:00 GMT+0000 (Coordinated Universal Time),CAD,0.7306736811340055</t>
  </si>
  <si>
    <t>Mon Jun 29 2020 00:00:00 GMT+0000 (Coordinated Universal Time),CHF,1.0521885521885521</t>
  </si>
  <si>
    <t>Mon Jun 29 2020 00:00:00 GMT+0000 (Coordinated Universal Time),CNY,0.14125490860807413</t>
  </si>
  <si>
    <t>Mon Jun 29 2020 00:00:00 GMT+0000 (Coordinated Universal Time),EUR,1.1237</t>
  </si>
  <si>
    <t>Mon Jun 29 2020 00:00:00 GMT+0000 (Coordinated Universal Time),GBP,1.2279</t>
  </si>
  <si>
    <t>Mon Jun 29 2020 00:00:00 GMT+0000 (Coordinated Universal Time),INR,0.013241525423728815</t>
  </si>
  <si>
    <t>Mon Jun 29 2020 00:00:00 GMT+0000 (Coordinated Universal Time),JPY,0.009284189026088572</t>
  </si>
  <si>
    <t>Fri Jun 26 2020 00:00:00 GMT+0000 (Coordinated Universal Time),AUD,0.6861</t>
  </si>
  <si>
    <t>Fri Jun 26 2020 00:00:00 GMT+0000 (Coordinated Universal Time),CAD,0.7301935012778387</t>
  </si>
  <si>
    <t>Fri Jun 26 2020 00:00:00 GMT+0000 (Coordinated Universal Time),CHF,1.0548523206751055</t>
  </si>
  <si>
    <t>Fri Jun 26 2020 00:00:00 GMT+0000 (Coordinated Universal Time),CNY,0.14130680533574497</t>
  </si>
  <si>
    <t>Fri Jun 26 2020 00:00:00 GMT+0000 (Coordinated Universal Time),EUR,1.1215</t>
  </si>
  <si>
    <t>Fri Jun 26 2020 00:00:00 GMT+0000 (Coordinated Universal Time),GBP,1.2337</t>
  </si>
  <si>
    <t>Fri Jun 26 2020 00:00:00 GMT+0000 (Coordinated Universal Time),INR,0.013222266296443212</t>
  </si>
  <si>
    <t>Fri Jun 26 2020 00:00:00 GMT+0000 (Coordinated Universal Time),JPY,0.009329228472805299</t>
  </si>
  <si>
    <t>Thu Jun 25 2020 00:00:00 GMT+0000 (Coordinated Universal Time),AUD,0.6868</t>
  </si>
  <si>
    <t>Thu Jun 25 2020 00:00:00 GMT+0000 (Coordinated Universal Time),CAD,0.7320644216691068</t>
  </si>
  <si>
    <t>Thu Jun 25 2020 00:00:00 GMT+0000 (Coordinated Universal Time),CHF,1.0542962572482868</t>
  </si>
  <si>
    <t>Thu Jun 25 2020 00:00:00 GMT+0000 (Coordinated Universal Time),CNY,0.14130680533574497</t>
  </si>
  <si>
    <t>Thu Jun 25 2020 00:00:00 GMT+0000 (Coordinated Universal Time),EUR,1.1221</t>
  </si>
  <si>
    <t>Thu Jun 25 2020 00:00:00 GMT+0000 (Coordinated Universal Time),GBP,1.2406</t>
  </si>
  <si>
    <t>Thu Jun 25 2020 00:00:00 GMT+0000 (Coordinated Universal Time),INR,0.013231013495633766</t>
  </si>
  <si>
    <t>Thu Jun 25 2020 00:00:00 GMT+0000 (Coordinated Universal Time),JPY,0.009327488107452663</t>
  </si>
  <si>
    <t>Wed Jun 24 2020 00:00:00 GMT+0000 (Coordinated Universal Time),AUD,0.6875</t>
  </si>
  <si>
    <t>Wed Jun 24 2020 00:00:00 GMT+0000 (Coordinated Universal Time),CAD,0.7352400558782441</t>
  </si>
  <si>
    <t>Wed Jun 24 2020 00:00:00 GMT+0000 (Coordinated Universal Time),CHF,1.0558547143912997</t>
  </si>
  <si>
    <t>Wed Jun 24 2020 00:00:00 GMT+0000 (Coordinated Universal Time),CNY,0.14130281192595734</t>
  </si>
  <si>
    <t>Wed Jun 24 2020 00:00:00 GMT+0000 (Coordinated Universal Time),EUR,1.1272</t>
  </si>
  <si>
    <t>Wed Jun 24 2020 00:00:00 GMT+0000 (Coordinated Universal Time),GBP,1.2432</t>
  </si>
  <si>
    <t>Wed Jun 24 2020 00:00:00 GMT+0000 (Coordinated Universal Time),INR,0.013218770654329146</t>
  </si>
  <si>
    <t>Wed Jun 24 2020 00:00:00 GMT+0000 (Coordinated Universal Time),JPY,0.009360666479453337</t>
  </si>
  <si>
    <t>Tue Jun 23 2020 00:00:00 GMT+0000 (Coordinated Universal Time),AUD,0.6955</t>
  </si>
  <si>
    <t>Tue Jun 23 2020 00:00:00 GMT+0000 (Coordinated Universal Time),CAD,0.7402472425790214</t>
  </si>
  <si>
    <t>Tue Jun 23 2020 00:00:00 GMT+0000 (Coordinated Universal Time),CHF,1.0595465140919686</t>
  </si>
  <si>
    <t>Tue Jun 23 2020 00:00:00 GMT+0000 (Coordinated Universal Time),CNY,0.14169323414806942</t>
  </si>
  <si>
    <t>Tue Jun 23 2020 00:00:00 GMT+0000 (Coordinated Universal Time),EUR,1.1322</t>
  </si>
  <si>
    <t>Tue Jun 23 2020 00:00:00 GMT+0000 (Coordinated Universal Time),GBP,1.2531</t>
  </si>
  <si>
    <t>Tue Jun 23 2020 00:00:00 GMT+0000 (Coordinated Universal Time),INR,0.013248542660307365</t>
  </si>
  <si>
    <t>Tue Jun 23 2020 00:00:00 GMT+0000 (Coordinated Universal Time),JPY,0.009394964299135663</t>
  </si>
  <si>
    <t>Mon Jun 22 2020 00:00:00 GMT+0000 (Coordinated Universal Time),AUD,0.6904</t>
  </si>
  <si>
    <t>Mon Jun 22 2020 00:00:00 GMT+0000 (Coordinated Universal Time),CAD,0.7383343177790903</t>
  </si>
  <si>
    <t>Mon Jun 22 2020 00:00:00 GMT+0000 (Coordinated Universal Time),CHF,1.0554089709762533</t>
  </si>
  <si>
    <t>Mon Jun 22 2020 00:00:00 GMT+0000 (Coordinated Universal Time),CNY,0.14148674269220973</t>
  </si>
  <si>
    <t>Mon Jun 22 2020 00:00:00 GMT+0000 (Coordinated Universal Time),EUR,1.126</t>
  </si>
  <si>
    <t>Mon Jun 22 2020 00:00:00 GMT+0000 (Coordinated Universal Time),GBP,1.2447</t>
  </si>
  <si>
    <t>Mon Jun 22 2020 00:00:00 GMT+0000 (Coordinated Universal Time),INR,0.013199577613516367</t>
  </si>
  <si>
    <t>Mon Jun 22 2020 00:00:00 GMT+0000 (Coordinated Universal Time),JPY,0.009359790340696368</t>
  </si>
  <si>
    <t>Fri Jun 19 2020 00:00:00 GMT+0000 (Coordinated Universal Time),AUD,0.6856</t>
  </si>
  <si>
    <t>Fri Jun 19 2020 00:00:00 GMT+0000 (Coordinated Universal Time),CAD,0.7352400558782441</t>
  </si>
  <si>
    <t>Fri Jun 19 2020 00:00:00 GMT+0000 (Coordinated Universal Time),CHF,1.0505305179115454</t>
  </si>
  <si>
    <t>Fri Jun 19 2020 00:00:00 GMT+0000 (Coordinated Universal Time),CNY,0.14142871285728428</t>
  </si>
  <si>
    <t>Fri Jun 19 2020 00:00:00 GMT+0000 (Coordinated Universal Time),EUR,1.1189</t>
  </si>
  <si>
    <t>Fri Jun 19 2020 00:00:00 GMT+0000 (Coordinated Universal Time),GBP,1.2362</t>
  </si>
  <si>
    <t>Fri Jun 19 2020 00:00:00 GMT+0000 (Coordinated Universal Time),INR,0.013121637580370032</t>
  </si>
  <si>
    <t>Fri Jun 19 2020 00:00:00 GMT+0000 (Coordinated Universal Time),JPY,0.009355412105903266</t>
  </si>
  <si>
    <t>Thu Jun 18 2020 00:00:00 GMT+0000 (Coordinated Universal Time),AUD,0.6847</t>
  </si>
  <si>
    <t>Thu Jun 18 2020 00:00:00 GMT+0000 (Coordinated Universal Time),CAD,0.7356727727506805</t>
  </si>
  <si>
    <t>Thu Jun 18 2020 00:00:00 GMT+0000 (Coordinated Universal Time),CHF,1.0515247108307046</t>
  </si>
  <si>
    <t>Thu Jun 18 2020 00:00:00 GMT+0000 (Coordinated Universal Time),CNY,0.1411054198591768</t>
  </si>
  <si>
    <t>Thu Jun 18 2020 00:00:00 GMT+0000 (Coordinated Universal Time),EUR,1.1216</t>
  </si>
  <si>
    <t>Thu Jun 18 2020 00:00:00 GMT+0000 (Coordinated Universal Time),GBP,1.243</t>
  </si>
  <si>
    <t>Thu Jun 18 2020 00:00:00 GMT+0000 (Coordinated Universal Time),INR,0.013102725366876311</t>
  </si>
  <si>
    <t>Thu Jun 18 2020 00:00:00 GMT+0000 (Coordinated Universal Time),JPY,0.009365049634763064</t>
  </si>
  <si>
    <t>Wed Jun 17 2020 00:00:00 GMT+0000 (Coordinated Universal Time),AUD,0.6897</t>
  </si>
  <si>
    <t>Wed Jun 17 2020 00:00:00 GMT+0000 (Coordinated Universal Time),CAD,0.7369196757553427</t>
  </si>
  <si>
    <t>Wed Jun 17 2020 00:00:00 GMT+0000 (Coordinated Universal Time),CHF,1.0513036164844407</t>
  </si>
  <si>
    <t>Wed Jun 17 2020 00:00:00 GMT+0000 (Coordinated Universal Time),CNY,0.1411631846414455</t>
  </si>
  <si>
    <t>Wed Jun 17 2020 00:00:00 GMT+0000 (Coordinated Universal Time),EUR,1.1219</t>
  </si>
  <si>
    <t>Wed Jun 17 2020 00:00:00 GMT+0000 (Coordinated Universal Time),GBP,1.2526</t>
  </si>
  <si>
    <t>Wed Jun 17 2020 00:00:00 GMT+0000 (Coordinated Universal Time),INR,0.013114754098360656</t>
  </si>
  <si>
    <t>Wed Jun 17 2020 00:00:00 GMT+0000 (Coordinated Universal Time),JPY,0.009323140033563304</t>
  </si>
  <si>
    <t>Tue Jun 16 2020 00:00:00 GMT+0000 (Coordinated Universal Time),AUD,0.6886</t>
  </si>
  <si>
    <t>Tue Jun 16 2020 00:00:00 GMT+0000 (Coordinated Universal Time),CAD,0.737354372511429</t>
  </si>
  <si>
    <t>Tue Jun 16 2020 00:00:00 GMT+0000 (Coordinated Universal Time),CHF,1.0532968190436065</t>
  </si>
  <si>
    <t>Tue Jun 16 2020 00:00:00 GMT+0000 (Coordinated Universal Time),CNY,0.14113529229119035</t>
  </si>
  <si>
    <t>Tue Jun 16 2020 00:00:00 GMT+0000 (Coordinated Universal Time),EUR,1.1259</t>
  </si>
  <si>
    <t>Tue Jun 16 2020 00:00:00 GMT+0000 (Coordinated Universal Time),GBP,1.2586</t>
  </si>
  <si>
    <t>Tue Jun 16 2020 00:00:00 GMT+0000 (Coordinated Universal Time),INR,0.013125082031762698</t>
  </si>
  <si>
    <t>Tue Jun 16 2020 00:00:00 GMT+0000 (Coordinated Universal Time),JPY,0.009315323707498836</t>
  </si>
  <si>
    <t>Mon Jun 15 2020 00:00:00 GMT+0000 (Coordinated Universal Time),AUD,0.6851</t>
  </si>
  <si>
    <t>Mon Jun 15 2020 00:00:00 GMT+0000 (Coordinated Universal Time),CAD,0.7343222205903951</t>
  </si>
  <si>
    <t>Mon Jun 15 2020 00:00:00 GMT+0000 (Coordinated Universal Time),CHF,1.0522992739135009</t>
  </si>
  <si>
    <t>Mon Jun 15 2020 00:00:00 GMT+0000 (Coordinated Universal Time),CNY,0.14106958962856378</t>
  </si>
  <si>
    <t>Mon Jun 15 2020 00:00:00 GMT+0000 (Coordinated Universal Time),EUR,1.127</t>
  </si>
  <si>
    <t>Mon Jun 15 2020 00:00:00 GMT+0000 (Coordinated Universal Time),GBP,1.2543</t>
  </si>
  <si>
    <t>Mon Jun 15 2020 00:00:00 GMT+0000 (Coordinated Universal Time),INR,0.01316309069369488</t>
  </si>
  <si>
    <t>Mon Jun 15 2020 00:00:00 GMT+0000 (Coordinated Universal Time),JPY,0.009317059536010435</t>
  </si>
  <si>
    <t>Fri Jun 12 2020 00:00:00 GMT+0000 (Coordinated Universal Time),AUD,0.6854</t>
  </si>
  <si>
    <t>Fri Jun 12 2020 00:00:00 GMT+0000 (Coordinated Universal Time),CAD,0.7359976448075366</t>
  </si>
  <si>
    <t>Fri Jun 12 2020 00:00:00 GMT+0000 (Coordinated Universal Time),CHF,1.0509721492380453</t>
  </si>
  <si>
    <t>Fri Jun 12 2020 00:00:00 GMT+0000 (Coordinated Universal Time),CNY,0.1411930815390046</t>
  </si>
  <si>
    <t>Fri Jun 12 2020 00:00:00 GMT+0000 (Coordinated Universal Time),EUR,1.1253</t>
  </si>
  <si>
    <t>Fri Jun 12 2020 00:00:00 GMT+0000 (Coordinated Universal Time),GBP,1.2527</t>
  </si>
  <si>
    <t>Fri Jun 12 2020 00:00:00 GMT+0000 (Coordinated Universal Time),INR,0.01315270288044193</t>
  </si>
  <si>
    <t>Fri Jun 12 2020 00:00:00 GMT+0000 (Coordinated Universal Time),JPY,0.009314456035767511</t>
  </si>
  <si>
    <t>Thu Jun 11 2020 00:00:00 GMT+0000 (Coordinated Universal Time),AUD,0.6889</t>
  </si>
  <si>
    <t>Thu Jun 11 2020 00:00:00 GMT+0000 (Coordinated Universal Time),CAD,0.7375175160410059</t>
  </si>
  <si>
    <t>Thu Jun 11 2020 00:00:00 GMT+0000 (Coordinated Universal Time),CHF,1.0658708164570454</t>
  </si>
  <si>
    <t>Thu Jun 11 2020 00:00:00 GMT+0000 (Coordinated Universal Time),CNY,0.14156285390713477</t>
  </si>
  <si>
    <t>Thu Jun 11 2020 00:00:00 GMT+0000 (Coordinated Universal Time),EUR,1.1378</t>
  </si>
  <si>
    <t>Thu Jun 11 2020 00:00:00 GMT+0000 (Coordinated Universal Time),GBP,1.2635</t>
  </si>
  <si>
    <t>Thu Jun 11 2020 00:00:00 GMT+0000 (Coordinated Universal Time),INR,0.01316309069369488</t>
  </si>
  <si>
    <t>Thu Jun 11 2020 00:00:00 GMT+0000 (Coordinated Universal Time),JPY,0.009374707040404988</t>
  </si>
  <si>
    <t>Wed Jun 10 2020 00:00:00 GMT+0000 (Coordinated Universal Time),AUD,0.7004</t>
  </si>
  <si>
    <t>Wed Jun 10 2020 00:00:00 GMT+0000 (Coordinated Universal Time),CAD,0.7469375560203168</t>
  </si>
  <si>
    <t>Wed Jun 10 2020 00:00:00 GMT+0000 (Coordinated Universal Time),CHF,1.0582010582010584</t>
  </si>
  <si>
    <t>Wed Jun 10 2020 00:00:00 GMT+0000 (Coordinated Universal Time),CNY,0.14164506579413305</t>
  </si>
  <si>
    <t>Wed Jun 10 2020 00:00:00 GMT+0000 (Coordinated Universal Time),EUR,1.1355</t>
  </si>
  <si>
    <t>Wed Jun 10 2020 00:00:00 GMT+0000 (Coordinated Universal Time),GBP,1.2758</t>
  </si>
  <si>
    <t>Wed Jun 10 2020 00:00:00 GMT+0000 (Coordinated Universal Time),INR,0.013218770654329146</t>
  </si>
  <si>
    <t>Wed Jun 10 2020 00:00:00 GMT+0000 (Coordinated Universal Time),JPY,0.009324009324009324</t>
  </si>
  <si>
    <t>Tue Jun 09 2020 00:00:00 GMT+0000 (Coordinated Universal Time),AUD,0.6964</t>
  </si>
  <si>
    <t>Tue Jun 09 2020 00:00:00 GMT+0000 (Coordinated Universal Time),CAD,0.7444353457902182</t>
  </si>
  <si>
    <t>Tue Jun 09 2020 00:00:00 GMT+0000 (Coordinated Universal Time),CHF,1.054073995994519</t>
  </si>
  <si>
    <t>Tue Jun 09 2020 00:00:00 GMT+0000 (Coordinated Universal Time),CNY,0.14131279587366635</t>
  </si>
  <si>
    <t>Tue Jun 09 2020 00:00:00 GMT+0000 (Coordinated Universal Time),EUR,1.1348</t>
  </si>
  <si>
    <t>Tue Jun 09 2020 00:00:00 GMT+0000 (Coordinated Universal Time),GBP,1.2736</t>
  </si>
  <si>
    <t>Tue Jun 09 2020 00:00:00 GMT+0000 (Coordinated Universal Time),INR,0.013255567338282079</t>
  </si>
  <si>
    <t>Tue Jun 09 2020 00:00:00 GMT+0000 (Coordinated Universal Time),JPY,0.009288500835965075</t>
  </si>
  <si>
    <t>Mon Jun 08 2020 00:00:00 GMT+0000 (Coordinated Universal Time),AUD,0.6995</t>
  </si>
  <si>
    <t>Mon Jun 08 2020 00:00:00 GMT+0000 (Coordinated Universal Time),CAD,0.7474400179385604</t>
  </si>
  <si>
    <t>Mon Jun 08 2020 00:00:00 GMT+0000 (Coordinated Universal Time),CHF,1.0452597470471412</t>
  </si>
  <si>
    <t>Mon Jun 08 2020 00:00:00 GMT+0000 (Coordinated Universal Time),CNY,0.14144271570014144</t>
  </si>
  <si>
    <t>Mon Jun 08 2020 00:00:00 GMT+0000 (Coordinated Universal Time),EUR,1.1293</t>
  </si>
  <si>
    <t>Mon Jun 08 2020 00:00:00 GMT+0000 (Coordinated Universal Time),GBP,1.2694</t>
  </si>
  <si>
    <t>Mon Jun 08 2020 00:00:00 GMT+0000 (Coordinated Universal Time),INR,0.013255567338282079</t>
  </si>
  <si>
    <t>Mon Jun 08 2020 00:00:00 GMT+0000 (Coordinated Universal Time),JPY,0.009219988936013277</t>
  </si>
  <si>
    <t>Fri Jun 05 2020 00:00:00 GMT+0000 (Coordinated Universal Time),AUD,0.6983</t>
  </si>
  <si>
    <t>Fri Jun 05 2020 00:00:00 GMT+0000 (Coordinated Universal Time),CAD,0.7451564828614009</t>
  </si>
  <si>
    <t>Fri Jun 05 2020 00:00:00 GMT+0000 (Coordinated Universal Time),CHF,1.0392849719393058</t>
  </si>
  <si>
    <t>Fri Jun 05 2020 00:00:00 GMT+0000 (Coordinated Universal Time),CNY,0.14122698000225964</t>
  </si>
  <si>
    <t>Fri Jun 05 2020 00:00:00 GMT+0000 (Coordinated Universal Time),EUR,1.1297</t>
  </si>
  <si>
    <t>Fri Jun 05 2020 00:00:00 GMT+0000 (Coordinated Universal Time),GBP,1.2703</t>
  </si>
  <si>
    <t>Fri Jun 05 2020 00:00:00 GMT+0000 (Coordinated Universal Time),INR,0.013225763787858748</t>
  </si>
  <si>
    <t>Fri Jun 05 2020 00:00:00 GMT+0000 (Coordinated Universal Time),JPY,0.00911743253099927</t>
  </si>
  <si>
    <t>Thu Jun 04 2020 00:00:00 GMT+0000 (Coordinated Universal Time),AUD,0.6944</t>
  </si>
  <si>
    <t>Thu Jun 04 2020 00:00:00 GMT+0000 (Coordinated Universal Time),CAD,0.7400281210686006</t>
  </si>
  <si>
    <t>Thu Jun 04 2020 00:00:00 GMT+0000 (Coordinated Universal Time),CHF,1.0454783063251438</t>
  </si>
  <si>
    <t>Thu Jun 04 2020 00:00:00 GMT+0000 (Coordinated Universal Time),CNY,0.14069644741470277</t>
  </si>
  <si>
    <t>Thu Jun 04 2020 00:00:00 GMT+0000 (Coordinated Universal Time),EUR,1.1322</t>
  </si>
  <si>
    <t>Thu Jun 04 2020 00:00:00 GMT+0000 (Coordinated Universal Time),GBP,1.2608</t>
  </si>
  <si>
    <t>Thu Jun 04 2020 00:00:00 GMT+0000 (Coordinated Universal Time),INR,0.013257324671881213</t>
  </si>
  <si>
    <t>Thu Jun 04 2020 00:00:00 GMT+0000 (Coordinated Universal Time),JPY,0.009174311926605505</t>
  </si>
  <si>
    <t>Wed Jun 03 2020 00:00:00 GMT+0000 (Coordinated Universal Time),AUD,0.6948</t>
  </si>
  <si>
    <t>Wed Jun 03 2020 00:00:00 GMT+0000 (Coordinated Universal Time),CAD,0.7413447994662318</t>
  </si>
  <si>
    <t>Wed Jun 03 2020 00:00:00 GMT+0000 (Coordinated Universal Time),CHF,1.040257983980027</t>
  </si>
  <si>
    <t>Wed Jun 03 2020 00:00:00 GMT+0000 (Coordinated Universal Time),CNY,0.14061730999085986</t>
  </si>
  <si>
    <t>Wed Jun 03 2020 00:00:00 GMT+0000 (Coordinated Universal Time),EUR,1.1246</t>
  </si>
  <si>
    <t>Wed Jun 03 2020 00:00:00 GMT+0000 (Coordinated Universal Time),GBP,1.26</t>
  </si>
  <si>
    <t>Wed Jun 03 2020 00:00:00 GMT+0000 (Coordinated Universal Time),INR,0.013276686139139671</t>
  </si>
  <si>
    <t>Wed Jun 03 2020 00:00:00 GMT+0000 (Coordinated Universal Time),JPY,0.009184423218221896</t>
  </si>
  <si>
    <t>Tue Jun 02 2020 00:00:00 GMT+0000 (Coordinated Universal Time),AUD,0.6872</t>
  </si>
  <si>
    <t>Tue Jun 02 2020 00:00:00 GMT+0000 (Coordinated Universal Time),CAD,0.7399186089530152</t>
  </si>
  <si>
    <t>Tue Jun 02 2020 00:00:00 GMT+0000 (Coordinated Universal Time),CHF,1.039176971838304</t>
  </si>
  <si>
    <t>Tue Jun 02 2020 00:00:00 GMT+0000 (Coordinated Universal Time),CNY,0.1408609420779806</t>
  </si>
  <si>
    <t>Tue Jun 02 2020 00:00:00 GMT+0000 (Coordinated Universal Time),EUR,1.1166</t>
  </si>
  <si>
    <t>Tue Jun 02 2020 00:00:00 GMT+0000 (Coordinated Universal Time),GBP,1.2531</t>
  </si>
  <si>
    <t>Tue Jun 02 2020 00:00:00 GMT+0000 (Coordinated Universal Time),INR,0.013328002132480341</t>
  </si>
  <si>
    <t>Tue Jun 02 2020 00:00:00 GMT+0000 (Coordinated Universal Time),JPY,0.009208103130755065</t>
  </si>
  <si>
    <t>Mon Jun 01 2020 00:00:00 GMT+0000 (Coordinated Universal Time),AUD,0.6785</t>
  </si>
  <si>
    <t>Mon Jun 01 2020 00:00:00 GMT+0000 (Coordinated Universal Time),CAD,0.7351319561861354</t>
  </si>
  <si>
    <t>Mon Jun 01 2020 00:00:00 GMT+0000 (Coordinated Universal Time),CHF,1.040257983980027</t>
  </si>
  <si>
    <t>Mon Jun 01 2020 00:00:00 GMT+0000 (Coordinated Universal Time),CNY,0.14032527398509748</t>
  </si>
  <si>
    <t>Mon Jun 01 2020 00:00:00 GMT+0000 (Coordinated Universal Time),EUR,1.1123</t>
  </si>
  <si>
    <t>Mon Jun 01 2020 00:00:00 GMT+0000 (Coordinated Universal Time),GBP,1.2472</t>
  </si>
  <si>
    <t>Mon Jun 01 2020 00:00:00 GMT+0000 (Coordinated Universal Time),INR,0.013234515616728428</t>
  </si>
  <si>
    <t>Mon Jun 01 2020 00:00:00 GMT+0000 (Coordinated Universal Time),JPY,0.009297136481963555</t>
  </si>
  <si>
    <t>Fri May 29 2020 00:00:00 GMT+0000 (Coordinated Universal Time),AUD,0.6642</t>
  </si>
  <si>
    <t>Fri May 29 2020 00:00:00 GMT+0000 (Coordinated Universal Time),CAD,0.7241653993772178</t>
  </si>
  <si>
    <t>Fri May 29 2020 00:00:00 GMT+0000 (Coordinated Universal Time),CHF,1.039717196922437</t>
  </si>
  <si>
    <t>Fri May 29 2020 00:00:00 GMT+0000 (Coordinated Universal Time),CNY,0.1401580983349218</t>
  </si>
  <si>
    <t>Fri May 29 2020 00:00:00 GMT+0000 (Coordinated Universal Time),EUR,1.1107</t>
  </si>
  <si>
    <t>Fri May 29 2020 00:00:00 GMT+0000 (Coordinated Universal Time),GBP,1.232</t>
  </si>
  <si>
    <t>Fri May 29 2020 00:00:00 GMT+0000 (Coordinated Universal Time),INR,0.013229263130043656</t>
  </si>
  <si>
    <t>Fri May 29 2020 00:00:00 GMT+0000 (Coordinated Universal Time),JPY,0.009279020135473694</t>
  </si>
  <si>
    <t>Thu May 28 2020 00:00:00 GMT+0000 (Coordinated Universal Time),AUD,0.6664</t>
  </si>
  <si>
    <t>Thu May 28 2020 00:00:00 GMT+0000 (Coordinated Universal Time),CAD,0.7265857734505557</t>
  </si>
  <si>
    <t>Thu May 28 2020 00:00:00 GMT+0000 (Coordinated Universal Time),CHF,1.0371292263015972</t>
  </si>
  <si>
    <t>Thu May 28 2020 00:00:00 GMT+0000 (Coordinated Universal Time),CNY,0.13996388931655632</t>
  </si>
  <si>
    <t>Thu May 28 2020 00:00:00 GMT+0000 (Coordinated Universal Time),EUR,1.1069</t>
  </si>
  <si>
    <t>Thu May 28 2020 00:00:00 GMT+0000 (Coordinated Universal Time),GBP,1.2325</t>
  </si>
  <si>
    <t>Thu May 28 2020 00:00:00 GMT+0000 (Coordinated Universal Time),INR,0.013215276860050218</t>
  </si>
  <si>
    <t>Thu May 28 2020 00:00:00 GMT+0000 (Coordinated Universal Time),JPY,0.009287638153617534</t>
  </si>
  <si>
    <t>Wed May 27 2020 00:00:00 GMT+0000 (Coordinated Universal Time),AUD,0.659</t>
  </si>
  <si>
    <t>Wed May 27 2020 00:00:00 GMT+0000 (Coordinated Universal Time),CAD,0.7253735673872044</t>
  </si>
  <si>
    <t>Wed May 27 2020 00:00:00 GMT+0000 (Coordinated Universal Time),CHF,1.0313531353135312</t>
  </si>
  <si>
    <t>Wed May 27 2020 00:00:00 GMT+0000 (Coordinated Universal Time),CNY,0.13950698232446535</t>
  </si>
  <si>
    <t>Wed May 27 2020 00:00:00 GMT+0000 (Coordinated Universal Time),EUR,1.0969</t>
  </si>
  <si>
    <t>Wed May 27 2020 00:00:00 GMT+0000 (Coordinated Universal Time),GBP,1.2231</t>
  </si>
  <si>
    <t>Wed May 27 2020 00:00:00 GMT+0000 (Coordinated Universal Time),INR,0.013178703215603585</t>
  </si>
  <si>
    <t>Wed May 27 2020 00:00:00 GMT+0000 (Coordinated Universal Time),JPY,0.009277298450691158</t>
  </si>
  <si>
    <t>Tue May 26 2020 00:00:00 GMT+0000 (Coordinated Universal Time),AUD,0.6644</t>
  </si>
  <si>
    <t>Tue May 26 2020 00:00:00 GMT+0000 (Coordinated Universal Time),CAD,0.7235366471311772</t>
  </si>
  <si>
    <t>Tue May 26 2020 00:00:00 GMT+0000 (Coordinated Universal Time),CHF,1.034340091021928</t>
  </si>
  <si>
    <t>Tue May 26 2020 00:00:00 GMT+0000 (Coordinated Universal Time),CNY,0.14017381553125877</t>
  </si>
  <si>
    <t>Tue May 26 2020 00:00:00 GMT+0000 (Coordinated Universal Time),EUR,1.097</t>
  </si>
  <si>
    <t>Tue May 26 2020 00:00:00 GMT+0000 (Coordinated Universal Time),GBP,1.2337</t>
  </si>
  <si>
    <t>Tue May 26 2020 00:00:00 GMT+0000 (Coordinated Universal Time),INR,0.013257324671881213</t>
  </si>
  <si>
    <t>Tue May 26 2020 00:00:00 GMT+0000 (Coordinated Universal Time),JPY,0.00929022668153103</t>
  </si>
  <si>
    <t>Fri May 22 2020 00:00:00 GMT+0000 (Coordinated Universal Time),AUD,0.6528</t>
  </si>
  <si>
    <t>Fri May 22 2020 00:00:00 GMT+0000 (Coordinated Universal Time),CAD,0.7132158904500393</t>
  </si>
  <si>
    <t>Fri May 22 2020 00:00:00 GMT+0000 (Coordinated Universal Time),CHF,1.0285949393128986</t>
  </si>
  <si>
    <t>Fri May 22 2020 00:00:00 GMT+0000 (Coordinated Universal Time),CNY,0.14031346027024372</t>
  </si>
  <si>
    <t>Fri May 22 2020 00:00:00 GMT+0000 (Coordinated Universal Time),EUR,1.0894</t>
  </si>
  <si>
    <t>Fri May 22 2020 00:00:00 GMT+0000 (Coordinated Universal Time),GBP,1.2178</t>
  </si>
  <si>
    <t>Fri May 22 2020 00:00:00 GMT+0000 (Coordinated Universal Time),INR,0.013159626266614028</t>
  </si>
  <si>
    <t>Fri May 22 2020 00:00:00 GMT+0000 (Coordinated Universal Time),JPY,0.009302325581395349</t>
  </si>
  <si>
    <t>Thu May 21 2020 00:00:00 GMT+0000 (Coordinated Universal Time),AUD,0.6562</t>
  </si>
  <si>
    <t>Thu May 21 2020 00:00:00 GMT+0000 (Coordinated Universal Time),CAD,0.7170514842965725</t>
  </si>
  <si>
    <t>Thu May 21 2020 00:00:00 GMT+0000 (Coordinated Universal Time),CHF,1.0306090899721736</t>
  </si>
  <si>
    <t>Thu May 21 2020 00:00:00 GMT+0000 (Coordinated Universal Time),CNY,0.1405718462706289</t>
  </si>
  <si>
    <t>Thu May 21 2020 00:00:00 GMT+0000 (Coordinated Universal Time),EUR,1.0953</t>
  </si>
  <si>
    <t>Thu May 21 2020 00:00:00 GMT+0000 (Coordinated Universal Time),GBP,1.2227</t>
  </si>
  <si>
    <t>Thu May 21 2020 00:00:00 GMT+0000 (Coordinated Universal Time),INR,0.013222266296443212</t>
  </si>
  <si>
    <t>Thu May 21 2020 00:00:00 GMT+0000 (Coordinated Universal Time),JPY,0.009285913269570062</t>
  </si>
  <si>
    <t>Wed May 20 2020 00:00:00 GMT+0000 (Coordinated Universal Time),AUD,0.6601</t>
  </si>
  <si>
    <t>Wed May 20 2020 00:00:00 GMT+0000 (Coordinated Universal Time),CAD,0.7188555819135936</t>
  </si>
  <si>
    <t>Wed May 20 2020 00:00:00 GMT+0000 (Coordinated Universal Time),CHF,1.0363768266141569</t>
  </si>
  <si>
    <t>Wed May 20 2020 00:00:00 GMT+0000 (Coordinated Universal Time),CNY,0.14098804421385067</t>
  </si>
  <si>
    <t>Wed May 20 2020 00:00:00 GMT+0000 (Coordinated Universal Time),EUR,1.098</t>
  </si>
  <si>
    <t>Wed May 20 2020 00:00:00 GMT+0000 (Coordinated Universal Time),GBP,1.2257</t>
  </si>
  <si>
    <t>Wed May 20 2020 00:00:00 GMT+0000 (Coordinated Universal Time),INR,0.013250298131707963</t>
  </si>
  <si>
    <t>Wed May 20 2020 00:00:00 GMT+0000 (Coordinated Universal Time),JPY,0.009305788200260562</t>
  </si>
  <si>
    <t>Tue May 19 2020 00:00:00 GMT+0000 (Coordinated Universal Time),AUD,0.6567</t>
  </si>
  <si>
    <t>Tue May 19 2020 00:00:00 GMT+0000 (Coordinated Universal Time),CAD,0.7205130052597449</t>
  </si>
  <si>
    <t>Tue May 19 2020 00:00:00 GMT+0000 (Coordinated Universal Time),CHF,1.0282776349614395</t>
  </si>
  <si>
    <t>Tue May 19 2020 00:00:00 GMT+0000 (Coordinated Universal Time),CNY,0.14088475626937166</t>
  </si>
  <si>
    <t>Tue May 19 2020 00:00:00 GMT+0000 (Coordinated Universal Time),EUR,1.0937</t>
  </si>
  <si>
    <t>Tue May 19 2020 00:00:00 GMT+0000 (Coordinated Universal Time),GBP,1.2255</t>
  </si>
  <si>
    <t>Tue May 19 2020 00:00:00 GMT+0000 (Coordinated Universal Time),INR,0.013215276860050218</t>
  </si>
  <si>
    <t>Tue May 19 2020 00:00:00 GMT+0000 (Coordinated Universal Time),JPY,0.009268699601445917</t>
  </si>
  <si>
    <t>Mon May 18 2020 00:00:00 GMT+0000 (Coordinated Universal Time),AUD,0.6513</t>
  </si>
  <si>
    <t>Mon May 18 2020 00:00:00 GMT+0000 (Coordinated Universal Time),CAD,0.7160246312473149</t>
  </si>
  <si>
    <t>Mon May 18 2020 00:00:00 GMT+0000 (Coordinated Universal Time),CHF,1.0310341272296113</t>
  </si>
  <si>
    <t>Mon May 18 2020 00:00:00 GMT+0000 (Coordinated Universal Time),CNY,0.1406746757448724</t>
  </si>
  <si>
    <t>Mon May 18 2020 00:00:00 GMT+0000 (Coordinated Universal Time),EUR,1.0904</t>
  </si>
  <si>
    <t>Mon May 18 2020 00:00:00 GMT+0000 (Coordinated Universal Time),GBP,1.2211</t>
  </si>
  <si>
    <t>Mon May 18 2020 00:00:00 GMT+0000 (Coordinated Universal Time),INR,0.01320306311064167</t>
  </si>
  <si>
    <t>Mon May 18 2020 00:00:00 GMT+0000 (Coordinated Universal Time),JPY,0.009324009324009324</t>
  </si>
  <si>
    <t>Fri May 15 2020 00:00:00 GMT+0000 (Coordinated Universal Time),AUD,0.641</t>
  </si>
  <si>
    <t>Fri May 15 2020 00:00:00 GMT+0000 (Coordinated Universal Time),CAD,0.7097232079488999</t>
  </si>
  <si>
    <t>Fri May 15 2020 00:00:00 GMT+0000 (Coordinated Universal Time),CHF,1.0281719103434095</t>
  </si>
  <si>
    <t>Fri May 15 2020 00:00:00 GMT+0000 (Coordinated Universal Time),CNY,0.14081928660949403</t>
  </si>
  <si>
    <t>Fri May 15 2020 00:00:00 GMT+0000 (Coordinated Universal Time),EUR,1.0816</t>
  </si>
  <si>
    <t>Fri May 15 2020 00:00:00 GMT+0000 (Coordinated Universal Time),GBP,1.2129</t>
  </si>
  <si>
    <t>Fri May 15 2020 00:00:00 GMT+0000 (Coordinated Universal Time),INR,0.013189132155104196</t>
  </si>
  <si>
    <t>Fri May 15 2020 00:00:00 GMT+0000 (Coordinated Universal Time),JPY,0.009322270905192505</t>
  </si>
  <si>
    <t>Thu May 14 2020 00:00:00 GMT+0000 (Coordinated Universal Time),AUD,0.6422</t>
  </si>
  <si>
    <t>Thu May 14 2020 00:00:00 GMT+0000 (Coordinated Universal Time),CAD,0.7099247479767145</t>
  </si>
  <si>
    <t>Thu May 14 2020 00:00:00 GMT+0000 (Coordinated Universal Time),CHF,1.0280662074637608</t>
  </si>
  <si>
    <t>Thu May 14 2020 00:00:00 GMT+0000 (Coordinated Universal Time),CNY,0.14097413124691618</t>
  </si>
  <si>
    <t>Thu May 14 2020 00:00:00 GMT+0000 (Coordinated Universal Time),EUR,1.08</t>
  </si>
  <si>
    <t>Thu May 14 2020 00:00:00 GMT+0000 (Coordinated Universal Time),GBP,1.2194</t>
  </si>
  <si>
    <t>Thu May 14 2020 00:00:00 GMT+0000 (Coordinated Universal Time),INR,0.013248542660307365</t>
  </si>
  <si>
    <t>Thu May 14 2020 00:00:00 GMT+0000 (Coordinated Universal Time),JPY,0.009337940050424876</t>
  </si>
  <si>
    <t>Wed May 13 2020 00:00:00 GMT+0000 (Coordinated Universal Time),AUD,0.6463</t>
  </si>
  <si>
    <t>Wed May 13 2020 00:00:00 GMT+0000 (Coordinated Universal Time),CAD,0.7097735822272695</t>
  </si>
  <si>
    <t>Wed May 13 2020 00:00:00 GMT+0000 (Coordinated Universal Time),CHF,1.030502885408079</t>
  </si>
  <si>
    <t>Wed May 13 2020 00:00:00 GMT+0000 (Coordinated Universal Time),CNY,0.14102184428367953</t>
  </si>
  <si>
    <t>Wed May 13 2020 00:00:00 GMT+0000 (Coordinated Universal Time),EUR,1.0837</t>
  </si>
  <si>
    <t>Wed May 13 2020 00:00:00 GMT+0000 (Coordinated Universal Time),GBP,1.2225</t>
  </si>
  <si>
    <t>Wed May 13 2020 00:00:00 GMT+0000 (Coordinated Universal Time),INR,0.013274923669188903</t>
  </si>
  <si>
    <t>Wed May 13 2020 00:00:00 GMT+0000 (Coordinated Universal Time),JPY,0.009352787130564907</t>
  </si>
  <si>
    <t>Tue May 12 2020 00:00:00 GMT+0000 (Coordinated Universal Time),AUD,0.6509</t>
  </si>
  <si>
    <t>Tue May 12 2020 00:00:00 GMT+0000 (Coordinated Universal Time),CAD,0.7138268256121065</t>
  </si>
  <si>
    <t>Tue May 12 2020 00:00:00 GMT+0000 (Coordinated Universal Time),CHF,1.0330578512396695</t>
  </si>
  <si>
    <t>Tue May 12 2020 00:00:00 GMT+0000 (Coordinated Universal Time),CNY,0.1412110257568911</t>
  </si>
  <si>
    <t>Tue May 12 2020 00:00:00 GMT+0000 (Coordinated Universal Time),EUR,1.0864</t>
  </si>
  <si>
    <t>Tue May 12 2020 00:00:00 GMT+0000 (Coordinated Universal Time),GBP,1.2299</t>
  </si>
  <si>
    <t>Tue May 12 2020 00:00:00 GMT+0000 (Coordinated Universal Time),INR,0.013328002132480341</t>
  </si>
  <si>
    <t>Tue May 12 2020 00:00:00 GMT+0000 (Coordinated Universal Time),JPY,0.009317059536010435</t>
  </si>
  <si>
    <t>Mon May 11 2020 00:00:00 GMT+0000 (Coordinated Universal Time),AUD,0.6472</t>
  </si>
  <si>
    <t>Mon May 11 2020 00:00:00 GMT+0000 (Coordinated Universal Time),CAD,0.713063320022818</t>
  </si>
  <si>
    <t>Mon May 11 2020 00:00:00 GMT+0000 (Coordinated Universal Time),CHF,1.0285949393128986</t>
  </si>
  <si>
    <t>Mon May 11 2020 00:00:00 GMT+0000 (Coordinated Universal Time),CNY,0.14090063687087867</t>
  </si>
  <si>
    <t>Mon May 11 2020 00:00:00 GMT+0000 (Coordinated Universal Time),EUR,1.0818</t>
  </si>
  <si>
    <t>Mon May 11 2020 00:00:00 GMT+0000 (Coordinated Universal Time),GBP,1.233</t>
  </si>
  <si>
    <t>Mon May 11 2020 00:00:00 GMT+0000 (Coordinated Universal Time),INR,0.01318044022670357</t>
  </si>
  <si>
    <t>Mon May 11 2020 00:00:00 GMT+0000 (Coordinated Universal Time),JPY,0.009285051067780872</t>
  </si>
  <si>
    <t>Fri May 08 2020 00:00:00 GMT+0000 (Coordinated Universal Time),AUD,0.6543</t>
  </si>
  <si>
    <t>Fri May 08 2020 00:00:00 GMT+0000 (Coordinated Universal Time),CAD,0.7189072609633357</t>
  </si>
  <si>
    <t>Fri May 08 2020 00:00:00 GMT+0000 (Coordinated Universal Time),CHF,1.0310341272296113</t>
  </si>
  <si>
    <t>Fri May 08 2020 00:00:00 GMT+0000 (Coordinated Universal Time),CNY,0.14137872532941242</t>
  </si>
  <si>
    <t>Fri May 08 2020 00:00:00 GMT+0000 (Coordinated Universal Time),EUR,1.0854</t>
  </si>
  <si>
    <t>Fri May 08 2020 00:00:00 GMT+0000 (Coordinated Universal Time),GBP,1.2436</t>
  </si>
  <si>
    <t>Fri May 08 2020 00:00:00 GMT+0000 (Coordinated Universal Time),INR,0.013231013495633766</t>
  </si>
  <si>
    <t>Fri May 08 2020 00:00:00 GMT+0000 (Coordinated Universal Time),JPY,0.009389671361502348</t>
  </si>
  <si>
    <t>Thu May 07 2020 00:00:00 GMT+0000 (Coordinated Universal Time),AUD,0.65</t>
  </si>
  <si>
    <t>Thu May 07 2020 00:00:00 GMT+0000 (Coordinated Universal Time),CAD,0.71571714858288</t>
  </si>
  <si>
    <t>Thu May 07 2020 00:00:00 GMT+0000 (Coordinated Universal Time),CHF,1.0260619741432382</t>
  </si>
  <si>
    <t>Thu May 07 2020 00:00:00 GMT+0000 (Coordinated Universal Time),CNY,0.1411930815390046</t>
  </si>
  <si>
    <t>Thu May 07 2020 00:00:00 GMT+0000 (Coordinated Universal Time),EUR,1.0815</t>
  </si>
  <si>
    <t>Thu May 07 2020 00:00:00 GMT+0000 (Coordinated Universal Time),GBP,1.2349</t>
  </si>
  <si>
    <t>Thu May 07 2020 00:00:00 GMT+0000 (Coordinated Universal Time),INR,0.013196093956188967</t>
  </si>
  <si>
    <t>Thu May 07 2020 00:00:00 GMT+0000 (Coordinated Universal Time),JPY,0.009402030838661151</t>
  </si>
  <si>
    <t>Wed May 06 2020 00:00:00 GMT+0000 (Coordinated Universal Time),AUD,0.6414</t>
  </si>
  <si>
    <t>Wed May 06 2020 00:00:00 GMT+0000 (Coordinated Universal Time),CAD,0.7070635650144949</t>
  </si>
  <si>
    <t>Wed May 06 2020 00:00:00 GMT+0000 (Coordinated Universal Time),CHF,1.026167265264238</t>
  </si>
  <si>
    <t>Wed May 06 2020 00:00:00 GMT+0000 (Coordinated Universal Time),CNY,0.14078360152609423</t>
  </si>
  <si>
    <t>Wed May 06 2020 00:00:00 GMT+0000 (Coordinated Universal Time),EUR,1.0806</t>
  </si>
  <si>
    <t>Wed May 06 2020 00:00:00 GMT+0000 (Coordinated Universal Time),GBP,1.2347</t>
  </si>
  <si>
    <t>Wed May 06 2020 00:00:00 GMT+0000 (Coordinated Universal Time),INR,0.013144058885383806</t>
  </si>
  <si>
    <t>Wed May 06 2020 00:00:00 GMT+0000 (Coordinated Universal Time),JPY,0.009427736400490242</t>
  </si>
  <si>
    <t>Tue May 05 2020 00:00:00 GMT+0000 (Coordinated Universal Time),AUD,0.6458</t>
  </si>
  <si>
    <t>Tue May 05 2020 00:00:00 GMT+0000 (Coordinated Universal Time),CAD,0.7130124777183601</t>
  </si>
  <si>
    <t>Tue May 05 2020 00:00:00 GMT+0000 (Coordinated Universal Time),CHF,1.0287007509515482</t>
  </si>
  <si>
    <t>Tue May 05 2020 00:00:00 GMT+0000 (Coordinated Universal Time),CNY,0.14159893517600747</t>
  </si>
  <si>
    <t>Tue May 05 2020 00:00:00 GMT+0000 (Coordinated Universal Time),EUR,1.0844</t>
  </si>
  <si>
    <t>Tue May 05 2020 00:00:00 GMT+0000 (Coordinated Universal Time),GBP,1.2449</t>
  </si>
  <si>
    <t>Tue May 05 2020 00:00:00 GMT+0000 (Coordinated Universal Time),INR,0.013206550449022716</t>
  </si>
  <si>
    <t>Tue May 05 2020 00:00:00 GMT+0000 (Coordinated Universal Time),JPY,0.00938790837401427</t>
  </si>
  <si>
    <t>Mon May 04 2020 00:00:00 GMT+0000 (Coordinated Universal Time),AUD,0.6412</t>
  </si>
  <si>
    <t>Mon May 04 2020 00:00:00 GMT+0000 (Coordinated Universal Time),CAD,0.7098239636570131</t>
  </si>
  <si>
    <t>Mon May 04 2020 00:00:00 GMT+0000 (Coordinated Universal Time),CHF,1.036591686534674</t>
  </si>
  <si>
    <t>Mon May 04 2020 00:00:00 GMT+0000 (Coordinated Universal Time),CNY,0.14159893517600747</t>
  </si>
  <si>
    <t>Mon May 04 2020 00:00:00 GMT+0000 (Coordinated Universal Time),EUR,1.0911</t>
  </si>
  <si>
    <t>Mon May 04 2020 00:00:00 GMT+0000 (Coordinated Universal Time),GBP,1.243</t>
  </si>
  <si>
    <t>Mon May 04 2020 00:00:00 GMT+0000 (Coordinated Universal Time),INR,0.013220518244315176</t>
  </si>
  <si>
    <t>Mon May 04 2020 00:00:00 GMT+0000 (Coordinated Universal Time),JPY,0.009361542782250515</t>
  </si>
  <si>
    <t>Fri May 01 2020 00:00:00 GMT+0000 (Coordinated Universal Time),AUD,0.6424</t>
  </si>
  <si>
    <t>Fri May 01 2020 00:00:00 GMT+0000 (Coordinated Universal Time),CAD,0.7091192738618636</t>
  </si>
  <si>
    <t>Fri May 01 2020 00:00:00 GMT+0000 (Coordinated Universal Time),CHF,1.0417751849150954</t>
  </si>
  <si>
    <t>Fri May 01 2020 00:00:00 GMT+0000 (Coordinated Universal Time),CNY,0.14159893517600747</t>
  </si>
  <si>
    <t>Fri May 01 2020 00:00:00 GMT+0000 (Coordinated Universal Time),EUR,1.0998</t>
  </si>
  <si>
    <t>Fri May 01 2020 00:00:00 GMT+0000 (Coordinated Universal Time),GBP,1.2509</t>
  </si>
  <si>
    <t>Fri May 01 2020 00:00:00 GMT+0000 (Coordinated Universal Time),INR,0.013201320132013201</t>
  </si>
  <si>
    <t>Fri May 01 2020 00:00:00 GMT+0000 (Coordinated Universal Time),JPY,0.009366804046459348</t>
  </si>
  <si>
    <t>Thu Apr 30 2020 00:00:00 GMT+0000 (Coordinated Universal Time),AUD,0.6523</t>
  </si>
  <si>
    <t>Thu Apr 30 2020 00:00:00 GMT+0000 (Coordinated Universal Time),CAD,0.7188555819135936</t>
  </si>
  <si>
    <t>Thu Apr 30 2020 00:00:00 GMT+0000 (Coordinated Universal Time),CHF,1.034233116144379</t>
  </si>
  <si>
    <t>Thu Apr 30 2020 00:00:00 GMT+0000 (Coordinated Universal Time),CNY,0.14159893517600747</t>
  </si>
  <si>
    <t>Thu Apr 30 2020 00:00:00 GMT+0000 (Coordinated Universal Time),EUR,1.0934</t>
  </si>
  <si>
    <t>Thu Apr 30 2020 00:00:00 GMT+0000 (Coordinated Universal Time),GBP,1.2602</t>
  </si>
  <si>
    <t>Thu Apr 30 2020 00:00:00 GMT+0000 (Coordinated Universal Time),INR,0.013319126265316995</t>
  </si>
  <si>
    <t>Thu Apr 30 2020 00:00:00 GMT+0000 (Coordinated Universal Time),JPY,0.009351037965214139</t>
  </si>
  <si>
    <t>Wed Apr 29 2020 00:00:00 GMT+0000 (Coordinated Universal Time),AUD,0.6536</t>
  </si>
  <si>
    <t>Wed Apr 29 2020 00:00:00 GMT+0000 (Coordinated Universal Time),CAD,0.7175660160734788</t>
  </si>
  <si>
    <t>Wed Apr 29 2020 00:00:00 GMT+0000 (Coordinated Universal Time),CHF,1.0258514567090686</t>
  </si>
  <si>
    <t>Wed Apr 29 2020 00:00:00 GMT+0000 (Coordinated Universal Time),CNY,0.14133276800226133</t>
  </si>
  <si>
    <t>Wed Apr 29 2020 00:00:00 GMT+0000 (Coordinated Universal Time),EUR,1.0853</t>
  </si>
  <si>
    <t>Wed Apr 29 2020 00:00:00 GMT+0000 (Coordinated Universal Time),GBP,1.2429</t>
  </si>
  <si>
    <t>Wed Apr 29 2020 00:00:00 GMT+0000 (Coordinated Universal Time),INR,0.013253810470510271</t>
  </si>
  <si>
    <t>Wed Apr 29 2020 00:00:00 GMT+0000 (Coordinated Universal Time),JPY,0.009374707040404988</t>
  </si>
  <si>
    <t>Tue Apr 28 2020 00:00:00 GMT+0000 (Coordinated Universal Time),AUD,0.6499</t>
  </si>
  <si>
    <t>Tue Apr 28 2020 00:00:00 GMT+0000 (Coordinated Universal Time),CAD,0.714694110920526</t>
  </si>
  <si>
    <t>Tue Apr 28 2020 00:00:00 GMT+0000 (Coordinated Universal Time),CHF,1.0263779123473262</t>
  </si>
  <si>
    <t>Tue Apr 28 2020 00:00:00 GMT+0000 (Coordinated Universal Time),CNY,0.14129083305075166</t>
  </si>
  <si>
    <t>Tue Apr 28 2020 00:00:00 GMT+0000 (Coordinated Universal Time),EUR,1.0836</t>
  </si>
  <si>
    <t>Tue Apr 28 2020 00:00:00 GMT+0000 (Coordinated Universal Time),GBP,1.2438</t>
  </si>
  <si>
    <t>Tue Apr 28 2020 00:00:00 GMT+0000 (Coordinated Universal Time),INR,0.013164823591363877</t>
  </si>
  <si>
    <t>Tue Apr 28 2020 00:00:00 GMT+0000 (Coordinated Universal Time),JPY,0.009360666479453337</t>
  </si>
  <si>
    <t>Mon Apr 27 2020 00:00:00 GMT+0000 (Coordinated Universal Time),AUD,0.646</t>
  </si>
  <si>
    <t>Mon Apr 27 2020 00:00:00 GMT+0000 (Coordinated Universal Time),CAD,0.7121492664862555</t>
  </si>
  <si>
    <t>Mon Apr 27 2020 00:00:00 GMT+0000 (Coordinated Universal Time),CHF,1.025010250102501</t>
  </si>
  <si>
    <t>Mon Apr 27 2020 00:00:00 GMT+0000 (Coordinated Universal Time),CNY,0.1411472448057814</t>
  </si>
  <si>
    <t>Mon Apr 27 2020 00:00:00 GMT+0000 (Coordinated Universal Time),EUR,1.0829</t>
  </si>
  <si>
    <t>Mon Apr 27 2020 00:00:00 GMT+0000 (Coordinated Universal Time),GBP,1.2421</t>
  </si>
  <si>
    <t>Mon Apr 27 2020 00:00:00 GMT+0000 (Coordinated Universal Time),INR,0.013118194936376754</t>
  </si>
  <si>
    <t>Mon Apr 27 2020 00:00:00 GMT+0000 (Coordinated Universal Time),JPY,0.009326618168252192</t>
  </si>
  <si>
    <t>Fri Apr 24 2020 00:00:00 GMT+0000 (Coordinated Universal Time),AUD,0.6377</t>
  </si>
  <si>
    <t>Fri Apr 24 2020 00:00:00 GMT+0000 (Coordinated Universal Time),CAD,0.7093204709887928</t>
  </si>
  <si>
    <t>Fri Apr 24 2020 00:00:00 GMT+0000 (Coordinated Universal Time),CHF,1.0256410256410258</t>
  </si>
  <si>
    <t>Fri Apr 24 2020 00:00:00 GMT+0000 (Coordinated Universal Time),CNY,0.1412170081764648</t>
  </si>
  <si>
    <t>Fri Apr 24 2020 00:00:00 GMT+0000 (Coordinated Universal Time),EUR,1.0798</t>
  </si>
  <si>
    <t>Fri Apr 24 2020 00:00:00 GMT+0000 (Coordinated Universal Time),GBP,1.2335</t>
  </si>
  <si>
    <t>Fri Apr 24 2020 00:00:00 GMT+0000 (Coordinated Universal Time),INR,0.013113034356150011</t>
  </si>
  <si>
    <t>Fri Apr 24 2020 00:00:00 GMT+0000 (Coordinated Universal Time),JPY,0.009307520476545048</t>
  </si>
  <si>
    <t>Thu Apr 23 2020 00:00:00 GMT+0000 (Coordinated Universal Time),AUD,0.6388</t>
  </si>
  <si>
    <t>Thu Apr 23 2020 00:00:00 GMT+0000 (Coordinated Universal Time),CAD,0.71285999429712</t>
  </si>
  <si>
    <t>Thu Apr 23 2020 00:00:00 GMT+0000 (Coordinated Universal Time),CHF,1.027643613194944</t>
  </si>
  <si>
    <t>Thu Apr 23 2020 00:00:00 GMT+0000 (Coordinated Universal Time),CNY,0.14153480340815805</t>
  </si>
  <si>
    <t>Thu Apr 23 2020 00:00:00 GMT+0000 (Coordinated Universal Time),EUR,1.0815</t>
  </si>
  <si>
    <t>Thu Apr 23 2020 00:00:00 GMT+0000 (Coordinated Universal Time),GBP,1.2369</t>
  </si>
  <si>
    <t>Thu Apr 23 2020 00:00:00 GMT+0000 (Coordinated Universal Time),INR,0.013185654008438817</t>
  </si>
  <si>
    <t>Thu Apr 23 2020 00:00:00 GMT+0000 (Coordinated Universal Time),JPY,0.009289363678588016</t>
  </si>
  <si>
    <t>Wed Apr 22 2020 00:00:00 GMT+0000 (Coordinated Universal Time),AUD,0.632</t>
  </si>
  <si>
    <t>Wed Apr 22 2020 00:00:00 GMT+0000 (Coordinated Universal Time),CAD,0.7076139258420606</t>
  </si>
  <si>
    <t>Wed Apr 22 2020 00:00:00 GMT+0000 (Coordinated Universal Time),CHF,1.0297600659046442</t>
  </si>
  <si>
    <t>Wed Apr 22 2020 00:00:00 GMT+0000 (Coordinated Universal Time),CNY,0.14118112126046506</t>
  </si>
  <si>
    <t>Wed Apr 22 2020 00:00:00 GMT+0000 (Coordinated Universal Time),EUR,1.0829</t>
  </si>
  <si>
    <t>Wed Apr 22 2020 00:00:00 GMT+0000 (Coordinated Universal Time),GBP,1.2332</t>
  </si>
  <si>
    <t>Wed Apr 22 2020 00:00:00 GMT+0000 (Coordinated Universal Time),INR,0.013082155939298797</t>
  </si>
  <si>
    <t>Wed Apr 22 2020 00:00:00 GMT+0000 (Coordinated Universal Time),JPY,0.009275577404693442</t>
  </si>
  <si>
    <t>Tue Apr 21 2020 00:00:00 GMT+0000 (Coordinated Universal Time),AUD,0.6279</t>
  </si>
  <si>
    <t>Tue Apr 21 2020 00:00:00 GMT+0000 (Coordinated Universal Time),CAD,0.7042749489400663</t>
  </si>
  <si>
    <t>Tue Apr 21 2020 00:00:00 GMT+0000 (Coordinated Universal Time),CHF,1.0318852543597152</t>
  </si>
  <si>
    <t>Tue Apr 21 2020 00:00:00 GMT+0000 (Coordinated Universal Time),CNY,0.14101587838790647</t>
  </si>
  <si>
    <t>Tue Apr 21 2020 00:00:00 GMT+0000 (Coordinated Universal Time),EUR,1.0854</t>
  </si>
  <si>
    <t>Tue Apr 21 2020 00:00:00 GMT+0000 (Coordinated Universal Time),GBP,1.2266</t>
  </si>
  <si>
    <t>Tue Apr 21 2020 00:00:00 GMT+0000 (Coordinated Universal Time),INR,0.01299545159194282</t>
  </si>
  <si>
    <t>Tue Apr 21 2020 00:00:00 GMT+0000 (Coordinated Universal Time),JPY,0.009285913269570062</t>
  </si>
  <si>
    <t>Mon Apr 20 2020 00:00:00 GMT+0000 (Coordinated Universal Time),AUD,0.6387</t>
  </si>
  <si>
    <t>Mon Apr 20 2020 00:00:00 GMT+0000 (Coordinated Universal Time),CAD,0.710883628350039</t>
  </si>
  <si>
    <t>Mon Apr 20 2020 00:00:00 GMT+0000 (Coordinated Universal Time),CHF,1.0341261633919339</t>
  </si>
  <si>
    <t>Mon Apr 20 2020 00:00:00 GMT+0000 (Coordinated Universal Time),CNY,0.14140071548762037</t>
  </si>
  <si>
    <t>Mon Apr 20 2020 00:00:00 GMT+0000 (Coordinated Universal Time),EUR,1.0874</t>
  </si>
  <si>
    <t>Mon Apr 20 2020 00:00:00 GMT+0000 (Coordinated Universal Time),GBP,1.2467</t>
  </si>
  <si>
    <t>Mon Apr 20 2020 00:00:00 GMT+0000 (Coordinated Universal Time),INR,0.013061650992685475</t>
  </si>
  <si>
    <t>Mon Apr 20 2020 00:00:00 GMT+0000 (Coordinated Universal Time),JPY,0.009285913269570062</t>
  </si>
  <si>
    <t>Fri Apr 17 2020 00:00:00 GMT+0000 (Coordinated Universal Time),AUD,0.6357</t>
  </si>
  <si>
    <t>Fri Apr 17 2020 00:00:00 GMT+0000 (Coordinated Universal Time),CAD,0.7129616426636247</t>
  </si>
  <si>
    <t>Fri Apr 17 2020 00:00:00 GMT+0000 (Coordinated Universal Time),CHF,1.03498240529911</t>
  </si>
  <si>
    <t>Fri Apr 17 2020 00:00:00 GMT+0000 (Coordinated Universal Time),CNY,0.14142071247754945</t>
  </si>
  <si>
    <t>Fri Apr 17 2020 00:00:00 GMT+0000 (Coordinated Universal Time),EUR,1.0883</t>
  </si>
  <si>
    <t>Fri Apr 17 2020 00:00:00 GMT+0000 (Coordinated Universal Time),GBP,1.2503</t>
  </si>
  <si>
    <t>Fri Apr 17 2020 00:00:00 GMT+0000 (Coordinated Universal Time),INR,0.013061650992685475</t>
  </si>
  <si>
    <t>Fri Apr 17 2020 00:00:00 GMT+0000 (Coordinated Universal Time),JPY,0.009300595238095238</t>
  </si>
  <si>
    <t>Thu Apr 16 2020 00:00:00 GMT+0000 (Coordinated Universal Time),AUD,0.6301</t>
  </si>
  <si>
    <t>Thu Apr 16 2020 00:00:00 GMT+0000 (Coordinated Universal Time),CAD,0.7071635669330316</t>
  </si>
  <si>
    <t>Thu Apr 16 2020 00:00:00 GMT+0000 (Coordinated Universal Time),CHF,1.0314595152140278</t>
  </si>
  <si>
    <t>Thu Apr 16 2020 00:00:00 GMT+0000 (Coordinated Universal Time),CNY,0.14128684054367177</t>
  </si>
  <si>
    <t>Thu Apr 16 2020 00:00:00 GMT+0000 (Coordinated Universal Time),EUR,1.084</t>
  </si>
  <si>
    <t>Thu Apr 16 2020 00:00:00 GMT+0000 (Coordinated Universal Time),GBP,1.2433</t>
  </si>
  <si>
    <t>Thu Apr 16 2020 00:00:00 GMT+0000 (Coordinated Universal Time),INR,0.013029315960912053</t>
  </si>
  <si>
    <t>Thu Apr 16 2020 00:00:00 GMT+0000 (Coordinated Universal Time),JPY,0.00928332714444857</t>
  </si>
  <si>
    <t>Wed Apr 15 2020 00:00:00 GMT+0000 (Coordinated Universal Time),AUD,0.6328</t>
  </si>
  <si>
    <t>Wed Apr 15 2020 00:00:00 GMT+0000 (Coordinated Universal Time),CAD,0.7089684509039347</t>
  </si>
  <si>
    <t>Wed Apr 15 2020 00:00:00 GMT+0000 (Coordinated Universal Time),CHF,1.036591686534674</t>
  </si>
  <si>
    <t>Wed Apr 15 2020 00:00:00 GMT+0000 (Coordinated Universal Time),CNY,0.14151477414242047</t>
  </si>
  <si>
    <t>Wed Apr 15 2020 00:00:00 GMT+0000 (Coordinated Universal Time),EUR,1.0909</t>
  </si>
  <si>
    <t>Wed Apr 15 2020 00:00:00 GMT+0000 (Coordinated Universal Time),GBP,1.2523</t>
  </si>
  <si>
    <t>Wed Apr 15 2020 00:00:00 GMT+0000 (Coordinated Universal Time),INR,0.013061650992685475</t>
  </si>
  <si>
    <t>Wed Apr 15 2020 00:00:00 GMT+0000 (Coordinated Universal Time),JPY,0.00930925339787749</t>
  </si>
  <si>
    <t>Tue Apr 14 2020 00:00:00 GMT+0000 (Coordinated Universal Time),AUD,0.6419</t>
  </si>
  <si>
    <t>Tue Apr 14 2020 00:00:00 GMT+0000 (Coordinated Universal Time),CAD,0.7192692224699705</t>
  </si>
  <si>
    <t>Tue Apr 14 2020 00:00:00 GMT+0000 (Coordinated Universal Time),CHF,1.0410160316468873</t>
  </si>
  <si>
    <t>Tue Apr 14 2020 00:00:00 GMT+0000 (Coordinated Universal Time),CNY,0.14188623561628286</t>
  </si>
  <si>
    <t>Tue Apr 14 2020 00:00:00 GMT+0000 (Coordinated Universal Time),EUR,1.0971</t>
  </si>
  <si>
    <t>Tue Apr 14 2020 00:00:00 GMT+0000 (Coordinated Universal Time),GBP,1.2617</t>
  </si>
  <si>
    <t>Tue Apr 14 2020 00:00:00 GMT+0000 (Coordinated Universal Time),INR,0.01313887793982394</t>
  </si>
  <si>
    <t>Tue Apr 14 2020 00:00:00 GMT+0000 (Coordinated Universal Time),JPY,0.009338812103100485</t>
  </si>
  <si>
    <t>Mon Apr 13 2020 00:00:00 GMT+0000 (Coordinated Universal Time),AUD,0.638</t>
  </si>
  <si>
    <t>Mon Apr 13 2020 00:00:00 GMT+0000 (Coordinated Universal Time),CAD,0.7166917508779475</t>
  </si>
  <si>
    <t>Mon Apr 13 2020 00:00:00 GMT+0000 (Coordinated Universal Time),CHF,1.0336985734959685</t>
  </si>
  <si>
    <t>Mon Apr 13 2020 00:00:00 GMT+0000 (Coordinated Universal Time),CNY,0.14184195968851507</t>
  </si>
  <si>
    <t>Mon Apr 13 2020 00:00:00 GMT+0000 (Coordinated Universal Time),EUR,1.0906</t>
  </si>
  <si>
    <t>Mon Apr 13 2020 00:00:00 GMT+0000 (Coordinated Universal Time),GBP,1.2518</t>
  </si>
  <si>
    <t>Mon Apr 13 2020 00:00:00 GMT+0000 (Coordinated Universal Time),INR,0.013114754098360656</t>
  </si>
  <si>
    <t>Mon Apr 13 2020 00:00:00 GMT+0000 (Coordinated Universal Time),JPY,0.009294544102611766</t>
  </si>
  <si>
    <t>Fri Apr 10 2020 00:00:00 GMT+0000 (Coordinated Universal Time),AUD,0.6349</t>
  </si>
  <si>
    <t>Fri Apr 10 2020 00:00:00 GMT+0000 (Coordinated Universal Time),CAD,0.7159733657907925</t>
  </si>
  <si>
    <t>Fri Apr 10 2020 00:00:00 GMT+0000 (Coordinated Universal Time),CHF,1.0364842454394694</t>
  </si>
  <si>
    <t>Fri Apr 10 2020 00:00:00 GMT+0000 (Coordinated Universal Time),CNY,0.14216459817176327</t>
  </si>
  <si>
    <t>Fri Apr 10 2020 00:00:00 GMT+0000 (Coordinated Universal Time),EUR,1.0951</t>
  </si>
  <si>
    <t>Fri Apr 10 2020 00:00:00 GMT+0000 (Coordinated Universal Time),GBP,1.2485</t>
  </si>
  <si>
    <t>Fri Apr 10 2020 00:00:00 GMT+0000 (Coordinated Universal Time),INR,0.01318044022670357</t>
  </si>
  <si>
    <t>Fri Apr 10 2020 00:00:00 GMT+0000 (Coordinated Universal Time),JPY,0.009225943352707815</t>
  </si>
  <si>
    <t>Thu Apr 09 2020 00:00:00 GMT+0000 (Coordinated Universal Time),AUD,0.6309</t>
  </si>
  <si>
    <t>Thu Apr 09 2020 00:00:00 GMT+0000 (Coordinated Universal Time),CAD,0.715307582260372</t>
  </si>
  <si>
    <t>Thu Apr 09 2020 00:00:00 GMT+0000 (Coordinated Universal Time),CHF,1.0351966873706004</t>
  </si>
  <si>
    <t>Thu Apr 09 2020 00:00:00 GMT+0000 (Coordinated Universal Time),CNY,0.14198898165502358</t>
  </si>
  <si>
    <t>Thu Apr 09 2020 00:00:00 GMT+0000 (Coordinated Universal Time),EUR,1.0931</t>
  </si>
  <si>
    <t>Thu Apr 09 2020 00:00:00 GMT+0000 (Coordinated Universal Time),GBP,1.2458</t>
  </si>
  <si>
    <t>Thu Apr 09 2020 00:00:00 GMT+0000 (Coordinated Universal Time),INR,0.013106159895150722</t>
  </si>
  <si>
    <t>Thu Apr 09 2020 00:00:00 GMT+0000 (Coordinated Universal Time),JPY,0.009226794611551948</t>
  </si>
  <si>
    <t>Wed Apr 08 2020 00:00:00 GMT+0000 (Coordinated Universal Time),AUD,0.6223</t>
  </si>
  <si>
    <t>Wed Apr 08 2020 00:00:00 GMT+0000 (Coordinated Universal Time),CAD,0.7135212272565109</t>
  </si>
  <si>
    <t>Wed Apr 08 2020 00:00:00 GMT+0000 (Coordinated Universal Time),CHF,1.0298661174047374</t>
  </si>
  <si>
    <t>Wed Apr 08 2020 00:00:00 GMT+0000 (Coordinated Universal Time),CNY,0.141544820167306</t>
  </si>
  <si>
    <t>Wed Apr 08 2020 00:00:00 GMT+0000 (Coordinated Universal Time),EUR,1.0864</t>
  </si>
  <si>
    <t>Wed Apr 08 2020 00:00:00 GMT+0000 (Coordinated Universal Time),GBP,1.2394</t>
  </si>
  <si>
    <t>Wed Apr 08 2020 00:00:00 GMT+0000 (Coordinated Universal Time),INR,0.013164823591363877</t>
  </si>
  <si>
    <t>Wed Apr 08 2020 00:00:00 GMT+0000 (Coordinated Universal Time),JPY,0.00919963201471941</t>
  </si>
  <si>
    <t>Tue Apr 07 2020 00:00:00 GMT+0000 (Coordinated Universal Time),AUD,0.6187</t>
  </si>
  <si>
    <t>Tue Apr 07 2020 00:00:00 GMT+0000 (Coordinated Universal Time),CAD,0.7157683773530885</t>
  </si>
  <si>
    <t>Tue Apr 07 2020 00:00:00 GMT+0000 (Coordinated Universal Time),CHF,1.0301844030081384</t>
  </si>
  <si>
    <t>Tue Apr 07 2020 00:00:00 GMT+0000 (Coordinated Universal Time),CNY,0.14194867136043607</t>
  </si>
  <si>
    <t>Tue Apr 07 2020 00:00:00 GMT+0000 (Coordinated Universal Time),EUR,1.0886</t>
  </si>
  <si>
    <t>Tue Apr 07 2020 00:00:00 GMT+0000 (Coordinated Universal Time),GBP,1.2343</t>
  </si>
  <si>
    <t>Tue Apr 07 2020 00:00:00 GMT+0000 (Coordinated Universal Time),INR,0.013220518244315176</t>
  </si>
  <si>
    <t>Tue Apr 07 2020 00:00:00 GMT+0000 (Coordinated Universal Time),JPY,0.009176837661741764</t>
  </si>
  <si>
    <t>Mon Apr 06 2020 00:00:00 GMT+0000 (Coordinated Universal Time),AUD,0.6096</t>
  </si>
  <si>
    <t>Mon Apr 06 2020 00:00:00 GMT+0000 (Coordinated Universal Time),CAD,0.7079646017699115</t>
  </si>
  <si>
    <t>Mon Apr 06 2020 00:00:00 GMT+0000 (Coordinated Universal Time),CHF,1.0237510237510237</t>
  </si>
  <si>
    <t>Mon Apr 06 2020 00:00:00 GMT+0000 (Coordinated Universal Time),CNY,0.14105367092178572</t>
  </si>
  <si>
    <t>Mon Apr 06 2020 00:00:00 GMT+0000 (Coordinated Universal Time),EUR,1.0808</t>
  </si>
  <si>
    <t>Mon Apr 06 2020 00:00:00 GMT+0000 (Coordinated Universal Time),GBP,1.2298</t>
  </si>
  <si>
    <t>Mon Apr 06 2020 00:00:00 GMT+0000 (Coordinated Universal Time),INR,0.013166556945358789</t>
  </si>
  <si>
    <t>Mon Apr 06 2020 00:00:00 GMT+0000 (Coordinated Universal Time),JPY,0.009165062780680048</t>
  </si>
  <si>
    <t>Fri Apr 03 2020 00:00:00 GMT+0000 (Coordinated Universal Time),AUD,0.6001</t>
  </si>
  <si>
    <t>Fri Apr 03 2020 00:00:00 GMT+0000 (Coordinated Universal Time),CAD,0.7076139258420606</t>
  </si>
  <si>
    <t>Fri Apr 03 2020 00:00:00 GMT+0000 (Coordinated Universal Time),CHF,1.0228086325048584</t>
  </si>
  <si>
    <t>Fri Apr 03 2020 00:00:00 GMT+0000 (Coordinated Universal Time),CNY,0.14102781068426695</t>
  </si>
  <si>
    <t>Fri Apr 03 2020 00:00:00 GMT+0000 (Coordinated Universal Time),EUR,1.0797</t>
  </si>
  <si>
    <t>Fri Apr 03 2020 00:00:00 GMT+0000 (Coordinated Universal Time),GBP,1.2228</t>
  </si>
  <si>
    <t>Fri Apr 03 2020 00:00:00 GMT+0000 (Coordinated Universal Time),INR,0.01311647429171039</t>
  </si>
  <si>
    <t>Fri Apr 03 2020 00:00:00 GMT+0000 (Coordinated Universal Time),JPY,0.009214042200313277</t>
  </si>
  <si>
    <t>Thu Apr 02 2020 00:00:00 GMT+0000 (Coordinated Universal Time),AUD,0.6047</t>
  </si>
  <si>
    <t>Thu Apr 02 2020 00:00:00 GMT+0000 (Coordinated Universal Time),CAD,0.7087172218284904</t>
  </si>
  <si>
    <t>Thu Apr 02 2020 00:00:00 GMT+0000 (Coordinated Universal Time),CHF,1.0280662074637608</t>
  </si>
  <si>
    <t>Thu Apr 02 2020 00:00:00 GMT+0000 (Coordinated Universal Time),CNY,0.1411293167929774</t>
  </si>
  <si>
    <t>Thu Apr 02 2020 00:00:00 GMT+0000 (Coordinated Universal Time),EUR,1.0862</t>
  </si>
  <si>
    <t>Thu Apr 02 2020 00:00:00 GMT+0000 (Coordinated Universal Time),GBP,1.238</t>
  </si>
  <si>
    <t>Thu Apr 02 2020 00:00:00 GMT+0000 (Coordinated Universal Time),INR,0.013099292638197537</t>
  </si>
  <si>
    <t>Thu Apr 02 2020 00:00:00 GMT+0000 (Coordinated Universal Time),JPY,0.00927213722763097</t>
  </si>
  <si>
    <t>Wed Apr 01 2020 00:00:00 GMT+0000 (Coordinated Universal Time),AUD,0.6107</t>
  </si>
  <si>
    <t>Wed Apr 01 2020 00:00:00 GMT+0000 (Coordinated Universal Time),CAD,0.7031359864997891</t>
  </si>
  <si>
    <t>Wed Apr 01 2020 00:00:00 GMT+0000 (Coordinated Universal Time),CHF,1.0335917312661498</t>
  </si>
  <si>
    <t>Wed Apr 01 2020 00:00:00 GMT+0000 (Coordinated Universal Time),CNY,0.14086689487103635</t>
  </si>
  <si>
    <t>Wed Apr 01 2020 00:00:00 GMT+0000 (Coordinated Universal Time),EUR,1.0934</t>
  </si>
  <si>
    <t>Wed Apr 01 2020 00:00:00 GMT+0000 (Coordinated Universal Time),GBP,1.2394</t>
  </si>
  <si>
    <t>Wed Apr 01 2020 00:00:00 GMT+0000 (Coordinated Universal Time),INR,0.013089005235602092</t>
  </si>
  <si>
    <t>Wed Apr 01 2020 00:00:00 GMT+0000 (Coordinated Universal Time),JPY,0.009341429238673517</t>
  </si>
  <si>
    <t>Tue Mar 31 2020 00:00:00 GMT+0000 (Coordinated Universal Time),AUD,0.6139</t>
  </si>
  <si>
    <t>Tue Mar 31 2020 00:00:00 GMT+0000 (Coordinated Universal Time),CAD,0.7080648587410606</t>
  </si>
  <si>
    <t>Tue Mar 31 2020 00:00:00 GMT+0000 (Coordinated Universal Time),CHF,1.0387451958034695</t>
  </si>
  <si>
    <t>Tue Mar 31 2020 00:00:00 GMT+0000 (Coordinated Universal Time),CNY,0.14122698000225964</t>
  </si>
  <si>
    <t>Tue Mar 31 2020 00:00:00 GMT+0000 (Coordinated Universal Time),EUR,1.1016</t>
  </si>
  <si>
    <t>Tue Mar 31 2020 00:00:00 GMT+0000 (Coordinated Universal Time),GBP,1.2454</t>
  </si>
  <si>
    <t>Tue Mar 31 2020 00:00:00 GMT+0000 (Coordinated Universal Time),INR,0.01326435866825839</t>
  </si>
  <si>
    <t>Tue Mar 31 2020 00:00:00 GMT+0000 (Coordinated Universal Time),JPY,0.009299730307821073</t>
  </si>
  <si>
    <t>Mon Mar 30 2020 00:00:00 GMT+0000 (Coordinated Universal Time),AUD,0.6145</t>
  </si>
  <si>
    <t>Mon Mar 30 2020 00:00:00 GMT+0000 (Coordinated Universal Time),CAD,0.7057661091114404</t>
  </si>
  <si>
    <t>Mon Mar 30 2020 00:00:00 GMT+0000 (Coordinated Universal Time),CHF,1.0410160316468873</t>
  </si>
  <si>
    <t>Mon Mar 30 2020 00:00:00 GMT+0000 (Coordinated Universal Time),CNY,0.14087284816724424</t>
  </si>
  <si>
    <t>Mon Mar 30 2020 00:00:00 GMT+0000 (Coordinated Universal Time),EUR,1.1018</t>
  </si>
  <si>
    <t>Mon Mar 30 2020 00:00:00 GMT+0000 (Coordinated Universal Time),GBP,1.2392</t>
  </si>
  <si>
    <t>Mon Mar 30 2020 00:00:00 GMT+0000 (Coordinated Universal Time),INR,0.013274923669188903</t>
  </si>
  <si>
    <t>Mon Mar 30 2020 00:00:00 GMT+0000 (Coordinated Universal Time),JPY,0.009254118082546734</t>
  </si>
  <si>
    <t>Fri Mar 27 2020 00:00:00 GMT+0000 (Coordinated Universal Time),AUD,0.6126</t>
  </si>
  <si>
    <t>Fri Mar 27 2020 00:00:00 GMT+0000 (Coordinated Universal Time),CAD,0.7104795737122558</t>
  </si>
  <si>
    <t>Fri Mar 27 2020 00:00:00 GMT+0000 (Coordinated Universal Time),CHF,1.0462439840970914</t>
  </si>
  <si>
    <t>Fri Mar 27 2020 00:00:00 GMT+0000 (Coordinated Universal Time),CNY,0.14096022102562658</t>
  </si>
  <si>
    <t>Fri Mar 27 2020 00:00:00 GMT+0000 (Coordinated Universal Time),EUR,1.1059</t>
  </si>
  <si>
    <t>Fri Mar 27 2020 00:00:00 GMT+0000 (Coordinated Universal Time),GBP,1.236</t>
  </si>
  <si>
    <t>Fri Mar 27 2020 00:00:00 GMT+0000 (Coordinated Universal Time),INR,0.013250298131707963</t>
  </si>
  <si>
    <t>Fri Mar 27 2020 00:00:00 GMT+0000 (Coordinated Universal Time),JPY,0.009245562130177515</t>
  </si>
  <si>
    <t>Thu Mar 26 2020 00:00:00 GMT+0000 (Coordinated Universal Time),AUD,0.6054</t>
  </si>
  <si>
    <t>Thu Mar 26 2020 00:00:00 GMT+0000 (Coordinated Universal Time),CAD,0.7119971520113919</t>
  </si>
  <si>
    <t>Thu Mar 26 2020 00:00:00 GMT+0000 (Coordinated Universal Time),CHF,1.0368066355624677</t>
  </si>
  <si>
    <t>Thu Mar 26 2020 00:00:00 GMT+0000 (Coordinated Universal Time),CNY,0.14142471255427175</t>
  </si>
  <si>
    <t>Thu Mar 26 2020 00:00:00 GMT+0000 (Coordinated Universal Time),EUR,1.1025</t>
  </si>
  <si>
    <t>Thu Mar 26 2020 00:00:00 GMT+0000 (Coordinated Universal Time),GBP,1.214</t>
  </si>
  <si>
    <t>Thu Mar 26 2020 00:00:00 GMT+0000 (Coordinated Universal Time),INR,0.01335291761249833</t>
  </si>
  <si>
    <t>Thu Mar 26 2020 00:00:00 GMT+0000 (Coordinated Universal Time),JPY,0.009136592051164915</t>
  </si>
  <si>
    <t>Wed Mar 25 2020 00:00:00 GMT+0000 (Coordinated Universal Time),AUD,0.5957</t>
  </si>
  <si>
    <t>Wed Mar 25 2020 00:00:00 GMT+0000 (Coordinated Universal Time),CAD,0.6976906439684644</t>
  </si>
  <si>
    <t>Wed Mar 25 2020 00:00:00 GMT+0000 (Coordinated Universal Time),CHF,1.022390348635109</t>
  </si>
  <si>
    <t>Wed Mar 25 2020 00:00:00 GMT+0000 (Coordinated Universal Time),CNY,0.14064895427502497</t>
  </si>
  <si>
    <t>Wed Mar 25 2020 00:00:00 GMT+0000 (Coordinated Universal Time),EUR,1.0835</t>
  </si>
  <si>
    <t>Wed Mar 25 2020 00:00:00 GMT+0000 (Coordinated Universal Time),GBP,1.1763</t>
  </si>
  <si>
    <t>Wed Mar 25 2020 00:00:00 GMT+0000 (Coordinated Universal Time),INR,0.013095861707700367</t>
  </si>
  <si>
    <t>Wed Mar 25 2020 00:00:00 GMT+0000 (Coordinated Universal Time),JPY,0.008974243919949743</t>
  </si>
  <si>
    <t>Tue Mar 24 2020 00:00:00 GMT+0000 (Coordinated Universal Time),AUD,0.5927</t>
  </si>
  <si>
    <t>Tue Mar 24 2020 00:00:00 GMT+0000 (Coordinated Universal Time),CAD,0.6906077348066298</t>
  </si>
  <si>
    <t>Tue Mar 24 2020 00:00:00 GMT+0000 (Coordinated Universal Time),CHF,1.0190563538163662</t>
  </si>
  <si>
    <t>Tue Mar 24 2020 00:00:00 GMT+0000 (Coordinated Universal Time),CNY,0.141622999575131</t>
  </si>
  <si>
    <t>Tue Mar 24 2020 00:00:00 GMT+0000 (Coordinated Universal Time),EUR,1.0794</t>
  </si>
  <si>
    <t>Tue Mar 24 2020 00:00:00 GMT+0000 (Coordinated Universal Time),GBP,1.1784</t>
  </si>
  <si>
    <t>Tue Mar 24 2020 00:00:00 GMT+0000 (Coordinated Universal Time),INR,0.013094146916328401</t>
  </si>
  <si>
    <t>Tue Mar 24 2020 00:00:00 GMT+0000 (Coordinated Universal Time),JPY,0.008973438621679828</t>
  </si>
  <si>
    <t>Mon Mar 23 2020 00:00:00 GMT+0000 (Coordinated Universal Time),AUD,0.5755</t>
  </si>
  <si>
    <t>Mon Mar 23 2020 00:00:00 GMT+0000 (Coordinated Universal Time),CAD,0.6878052135635189</t>
  </si>
  <si>
    <t>Mon Mar 23 2020 00:00:00 GMT+0000 (Coordinated Universal Time),CHF,1.017915309446254</t>
  </si>
  <si>
    <t>Mon Mar 23 2020 00:00:00 GMT+0000 (Coordinated Universal Time),CNY,0.14104372355430184</t>
  </si>
  <si>
    <t>Mon Mar 23 2020 00:00:00 GMT+0000 (Coordinated Universal Time),EUR,1.076</t>
  </si>
  <si>
    <t>Mon Mar 23 2020 00:00:00 GMT+0000 (Coordinated Universal Time),GBP,1.1492</t>
  </si>
  <si>
    <t>Mon Mar 23 2020 00:00:00 GMT+0000 (Coordinated Universal Time),INR,0.01310787783457858</t>
  </si>
  <si>
    <t>Mon Mar 23 2020 00:00:00 GMT+0000 (Coordinated Universal Time),JPY,0.008979885057471264</t>
  </si>
  <si>
    <t>Fri Mar 20 2020 00:00:00 GMT+0000 (Coordinated Universal Time),AUD,0.5841</t>
  </si>
  <si>
    <t>Fri Mar 20 2020 00:00:00 GMT+0000 (Coordinated Universal Time),CAD,0.696233377428114</t>
  </si>
  <si>
    <t>Fri Mar 20 2020 00:00:00 GMT+0000 (Coordinated Universal Time),CHF,1.0135819987837016</t>
  </si>
  <si>
    <t>Fri Mar 20 2020 00:00:00 GMT+0000 (Coordinated Universal Time),CNY,0.14094432699083861</t>
  </si>
  <si>
    <t>Fri Mar 20 2020 00:00:00 GMT+0000 (Coordinated Universal Time),EUR,1.0682</t>
  </si>
  <si>
    <t>Fri Mar 20 2020 00:00:00 GMT+0000 (Coordinated Universal Time),GBP,1.1743</t>
  </si>
  <si>
    <t>Fri Mar 20 2020 00:00:00 GMT+0000 (Coordinated Universal Time),INR,0.01327844907714779</t>
  </si>
  <si>
    <t>Fri Mar 20 2020 00:00:00 GMT+0000 (Coordinated Universal Time),JPY,0.008984725965858042</t>
  </si>
  <si>
    <t>Thu Mar 19 2020 00:00:00 GMT+0000 (Coordinated Universal Time),AUD,0.5859</t>
  </si>
  <si>
    <t>Thu Mar 19 2020 00:00:00 GMT+0000 (Coordinated Universal Time),CAD,0.6914194842010648</t>
  </si>
  <si>
    <t>Thu Mar 19 2020 00:00:00 GMT+0000 (Coordinated Universal Time),CHF,1.0155377272265664</t>
  </si>
  <si>
    <t>Thu Mar 19 2020 00:00:00 GMT+0000 (Coordinated Universal Time),CNY,0.14073010779926257</t>
  </si>
  <si>
    <t>Thu Mar 19 2020 00:00:00 GMT+0000 (Coordinated Universal Time),EUR,1.0699</t>
  </si>
  <si>
    <t>Thu Mar 19 2020 00:00:00 GMT+0000 (Coordinated Universal Time),GBP,1.1662</t>
  </si>
  <si>
    <t>Thu Mar 19 2020 00:00:00 GMT+0000 (Coordinated Universal Time),INR,0.01337255950788981</t>
  </si>
  <si>
    <t>Thu Mar 19 2020 00:00:00 GMT+0000 (Coordinated Universal Time),JPY,0.009084302325581396</t>
  </si>
  <si>
    <t>Wed Mar 18 2020 00:00:00 GMT+0000 (Coordinated Universal Time),AUD,0.582</t>
  </si>
  <si>
    <t>Wed Mar 18 2020 00:00:00 GMT+0000 (Coordinated Universal Time),CAD,0.6882786151834263</t>
  </si>
  <si>
    <t>Wed Mar 18 2020 00:00:00 GMT+0000 (Coordinated Universal Time),CHF,1.0280662074637608</t>
  </si>
  <si>
    <t>Wed Mar 18 2020 00:00:00 GMT+0000 (Coordinated Universal Time),CNY,0.1419265104528875</t>
  </si>
  <si>
    <t>Wed Mar 18 2020 00:00:00 GMT+0000 (Coordinated Universal Time),EUR,1.0833</t>
  </si>
  <si>
    <t>Wed Mar 18 2020 00:00:00 GMT+0000 (Coordinated Universal Time),GBP,1.176</t>
  </si>
  <si>
    <t>Wed Mar 18 2020 00:00:00 GMT+0000 (Coordinated Universal Time),INR,0.01341381623071764</t>
  </si>
  <si>
    <t>Wed Mar 18 2020 00:00:00 GMT+0000 (Coordinated Universal Time),JPY,0.009220839096357769</t>
  </si>
  <si>
    <t>Tue Mar 17 2020 00:00:00 GMT+0000 (Coordinated Universal Time),AUD,0.5976</t>
  </si>
  <si>
    <t>Tue Mar 17 2020 00:00:00 GMT+0000 (Coordinated Universal Time),CAD,0.70482097547223</t>
  </si>
  <si>
    <t>Tue Mar 17 2020 00:00:00 GMT+0000 (Coordinated Universal Time),CHF,1.036591686534674</t>
  </si>
  <si>
    <t>Tue Mar 17 2020 00:00:00 GMT+0000 (Coordinated Universal Time),CNY,0.1427959445951735</t>
  </si>
  <si>
    <t>Tue Mar 17 2020 00:00:00 GMT+0000 (Coordinated Universal Time),EUR,1.0971</t>
  </si>
  <si>
    <t>Tue Mar 17 2020 00:00:00 GMT+0000 (Coordinated Universal Time),GBP,1.2017</t>
  </si>
  <si>
    <t>Tue Mar 17 2020 00:00:00 GMT+0000 (Coordinated Universal Time),INR,0.013466199838405602</t>
  </si>
  <si>
    <t>Tue Mar 17 2020 00:00:00 GMT+0000 (Coordinated Universal Time),JPY,0.009310120100549298</t>
  </si>
  <si>
    <t>Mon Mar 16 2020 00:00:00 GMT+0000 (Coordinated Universal Time),AUD,0.6132</t>
  </si>
  <si>
    <t>Mon Mar 16 2020 00:00:00 GMT+0000 (Coordinated Universal Time),CAD,0.7156147130385001</t>
  </si>
  <si>
    <t>Mon Mar 16 2020 00:00:00 GMT+0000 (Coordinated Universal Time),CHF,1.0563008344776592</t>
  </si>
  <si>
    <t>Mon Mar 16 2020 00:00:00 GMT+0000 (Coordinated Universal Time),CNY,0.14303491482270822</t>
  </si>
  <si>
    <t>Mon Mar 16 2020 00:00:00 GMT+0000 (Coordinated Universal Time),EUR,1.1139</t>
  </si>
  <si>
    <t>Mon Mar 16 2020 00:00:00 GMT+0000 (Coordinated Universal Time),GBP,1.2278</t>
  </si>
  <si>
    <t>Mon Mar 16 2020 00:00:00 GMT+0000 (Coordinated Universal Time),INR,0.01351168760978246</t>
  </si>
  <si>
    <t>Mon Mar 16 2020 00:00:00 GMT+0000 (Coordinated Universal Time),JPY,0.00946611132146914</t>
  </si>
  <si>
    <t>Fri Mar 13 2020 00:00:00 GMT+0000 (Coordinated Universal Time),AUD,0.6161</t>
  </si>
  <si>
    <t>Fri Mar 13 2020 00:00:00 GMT+0000 (Coordinated Universal Time),CAD,0.7147451933385748</t>
  </si>
  <si>
    <t>Fri Mar 13 2020 00:00:00 GMT+0000 (Coordinated Universal Time),CHF,1.0481081647626036</t>
  </si>
  <si>
    <t>Fri Mar 13 2020 00:00:00 GMT+0000 (Coordinated Universal Time),CNY,0.14269610011558384</t>
  </si>
  <si>
    <t>Fri Mar 13 2020 00:00:00 GMT+0000 (Coordinated Universal Time),EUR,1.1066</t>
  </si>
  <si>
    <t>Fri Mar 13 2020 00:00:00 GMT+0000 (Coordinated Universal Time),GBP,1.2406</t>
  </si>
  <si>
    <t>Fri Mar 13 2020 00:00:00 GMT+0000 (Coordinated Universal Time),INR,0.013539128080151638</t>
  </si>
  <si>
    <t>Fri Mar 13 2020 00:00:00 GMT+0000 (Coordinated Universal Time),JPY,0.009332711152589827</t>
  </si>
  <si>
    <t>Thu Mar 12 2020 00:00:00 GMT+0000 (Coordinated Universal Time),AUD,0.628</t>
  </si>
  <si>
    <t>Thu Mar 12 2020 00:00:00 GMT+0000 (Coordinated Universal Time),CAD,0.7210325185665873</t>
  </si>
  <si>
    <t>Thu Mar 12 2020 00:00:00 GMT+0000 (Coordinated Universal Time),CHF,1.0482180293501049</t>
  </si>
  <si>
    <t>Thu Mar 12 2020 00:00:00 GMT+0000 (Coordinated Universal Time),CNY,0.14228394183432458</t>
  </si>
  <si>
    <t>Thu Mar 12 2020 00:00:00 GMT+0000 (Coordinated Universal Time),EUR,1.1081</t>
  </si>
  <si>
    <t>Thu Mar 12 2020 00:00:00 GMT+0000 (Coordinated Universal Time),GBP,1.2541</t>
  </si>
  <si>
    <t>Thu Mar 12 2020 00:00:00 GMT+0000 (Coordinated Universal Time),INR,0.013468013468013467</t>
  </si>
  <si>
    <t>Thu Mar 12 2020 00:00:00 GMT+0000 (Coordinated Universal Time),JPY,0.009463423866754991</t>
  </si>
  <si>
    <t>Wed Mar 11 2020 00:00:00 GMT+0000 (Coordinated Universal Time),AUD,0.6512</t>
  </si>
  <si>
    <t>Wed Mar 11 2020 00:00:00 GMT+0000 (Coordinated Universal Time),CAD,0.7273785277858598</t>
  </si>
  <si>
    <t>Wed Mar 11 2020 00:00:00 GMT+0000 (Coordinated Universal Time),CHF,1.065984436627225</t>
  </si>
  <si>
    <t>Wed Mar 11 2020 00:00:00 GMT+0000 (Coordinated Universal Time),CNY,0.14368848336805803</t>
  </si>
  <si>
    <t>Wed Mar 11 2020 00:00:00 GMT+0000 (Coordinated Universal Time),EUR,1.128</t>
  </si>
  <si>
    <t>Wed Mar 11 2020 00:00:00 GMT+0000 (Coordinated Universal Time),GBP,1.2887</t>
  </si>
  <si>
    <t>Wed Mar 11 2020 00:00:00 GMT+0000 (Coordinated Universal Time),INR,0.013572204125950053</t>
  </si>
  <si>
    <t>Wed Mar 11 2020 00:00:00 GMT+0000 (Coordinated Universal Time),JPY,0.009541074324968991</t>
  </si>
  <si>
    <t>Tue Mar 10 2020 00:00:00 GMT+0000 (Coordinated Universal Time),AUD,0.647</t>
  </si>
  <si>
    <t>Tue Mar 10 2020 00:00:00 GMT+0000 (Coordinated Universal Time),CAD,0.7259528130671506</t>
  </si>
  <si>
    <t>Tue Mar 10 2020 00:00:00 GMT+0000 (Coordinated Universal Time),CHF,1.0718113612004287</t>
  </si>
  <si>
    <t>Tue Mar 10 2020 00:00:00 GMT+0000 (Coordinated Universal Time),CNY,0.14378351953299112</t>
  </si>
  <si>
    <t>Tue Mar 10 2020 00:00:00 GMT+0000 (Coordinated Universal Time),EUR,1.1342</t>
  </si>
  <si>
    <t>Tue Mar 10 2020 00:00:00 GMT+0000 (Coordinated Universal Time),GBP,1.2933</t>
  </si>
  <si>
    <t>Tue Mar 10 2020 00:00:00 GMT+0000 (Coordinated Universal Time),INR,0.013486176668914362</t>
  </si>
  <si>
    <t>Tue Mar 10 2020 00:00:00 GMT+0000 (Coordinated Universal Time),JPY,0.009642271719217048</t>
  </si>
  <si>
    <t>Mon Mar 09 2020 00:00:00 GMT+0000 (Coordinated Universal Time),AUD,0.6654</t>
  </si>
  <si>
    <t>Mon Mar 09 2020 00:00:00 GMT+0000 (Coordinated Universal Time),CAD,0.7392622163081245</t>
  </si>
  <si>
    <t>Mon Mar 09 2020 00:00:00 GMT+0000 (Coordinated Universal Time),CHF,1.0757314974182444</t>
  </si>
  <si>
    <t>Mon Mar 09 2020 00:00:00 GMT+0000 (Coordinated Universal Time),CNY,0.14399262757746803</t>
  </si>
  <si>
    <t>Mon Mar 09 2020 00:00:00 GMT+0000 (Coordinated Universal Time),EUR,1.142</t>
  </si>
  <si>
    <t>Mon Mar 09 2020 00:00:00 GMT+0000 (Coordinated Universal Time),GBP,1.31</t>
  </si>
  <si>
    <t>Mon Mar 09 2020 00:00:00 GMT+0000 (Coordinated Universal Time),INR,0.013475272874275706</t>
  </si>
  <si>
    <t>Mon Mar 09 2020 00:00:00 GMT+0000 (Coordinated Universal Time),JPY,0.009754194303550527</t>
  </si>
  <si>
    <t>Fri Mar 06 2020 00:00:00 GMT+0000 (Coordinated Universal Time),AUD,0.6634</t>
  </si>
  <si>
    <t>Fri Mar 06 2020 00:00:00 GMT+0000 (Coordinated Universal Time),CAD,0.7451564828614009</t>
  </si>
  <si>
    <t>Fri Mar 06 2020 00:00:00 GMT+0000 (Coordinated Universal Time),CHF,1.0678056593699947</t>
  </si>
  <si>
    <t>Fri Mar 06 2020 00:00:00 GMT+0000 (Coordinated Universal Time),CNY,0.14430430892666454</t>
  </si>
  <si>
    <t>Fri Mar 06 2020 00:00:00 GMT+0000 (Coordinated Universal Time),EUR,1.1319</t>
  </si>
  <si>
    <t>Fri Mar 06 2020 00:00:00 GMT+0000 (Coordinated Universal Time),GBP,1.301</t>
  </si>
  <si>
    <t>Fri Mar 06 2020 00:00:00 GMT+0000 (Coordinated Universal Time),INR,0.013513513513513514</t>
  </si>
  <si>
    <t>Fri Mar 06 2020 00:00:00 GMT+0000 (Coordinated Universal Time),JPY,0.009495774380400722</t>
  </si>
  <si>
    <t>Thu Mar 05 2020 00:00:00 GMT+0000 (Coordinated Universal Time),AUD,0.66</t>
  </si>
  <si>
    <t>Thu Mar 05 2020 00:00:00 GMT+0000 (Coordinated Universal Time),CAD,0.7461016190405133</t>
  </si>
  <si>
    <t>Thu Mar 05 2020 00:00:00 GMT+0000 (Coordinated Universal Time),CHF,1.054073995994519</t>
  </si>
  <si>
    <t>Thu Mar 05 2020 00:00:00 GMT+0000 (Coordinated Universal Time),CNY,0.14416284635123836</t>
  </si>
  <si>
    <t>Thu Mar 05 2020 00:00:00 GMT+0000 (Coordinated Universal Time),EUR,1.1202</t>
  </si>
  <si>
    <t>Thu Mar 05 2020 00:00:00 GMT+0000 (Coordinated Universal Time),GBP,1.2939</t>
  </si>
  <si>
    <t>Thu Mar 05 2020 00:00:00 GMT+0000 (Coordinated Universal Time),INR,0.013605442176870748</t>
  </si>
  <si>
    <t>Thu Mar 05 2020 00:00:00 GMT+0000 (Coordinated Universal Time),JPY,0.009384384384384385</t>
  </si>
  <si>
    <t>Wed Mar 04 2020 00:00:00 GMT+0000 (Coordinated Universal Time),AUD,0.6609</t>
  </si>
  <si>
    <t>Wed Mar 04 2020 00:00:00 GMT+0000 (Coordinated Universal Time),CAD,0.74487895716946</t>
  </si>
  <si>
    <t>Wed Mar 04 2020 00:00:00 GMT+0000 (Coordinated Universal Time),CHF,1.0466820180029306</t>
  </si>
  <si>
    <t>Wed Mar 04 2020 00:00:00 GMT+0000 (Coordinated Universal Time),CNY,0.1444168447807752</t>
  </si>
  <si>
    <t>Wed Mar 04 2020 00:00:00 GMT+0000 (Coordinated Universal Time),EUR,1.113</t>
  </si>
  <si>
    <t>Wed Mar 04 2020 00:00:00 GMT+0000 (Coordinated Universal Time),GBP,1.2836</t>
  </si>
  <si>
    <t>Wed Mar 04 2020 00:00:00 GMT+0000 (Coordinated Universal Time),INR,0.013607293509320996</t>
  </si>
  <si>
    <t>Wed Mar 04 2020 00:00:00 GMT+0000 (Coordinated Universal Time),JPY,0.009316191540898081</t>
  </si>
  <si>
    <t>Tue Mar 03 2020 00:00:00 GMT+0000 (Coordinated Universal Time),AUD,0.6617</t>
  </si>
  <si>
    <t>Tue Mar 03 2020 00:00:00 GMT+0000 (Coordinated Universal Time),CAD,0.7489514679448772</t>
  </si>
  <si>
    <t>Tue Mar 03 2020 00:00:00 GMT+0000 (Coordinated Universal Time),CHF,1.045696957021855</t>
  </si>
  <si>
    <t>Tue Mar 03 2020 00:00:00 GMT+0000 (Coordinated Universal Time),CNY,0.14372152517282513</t>
  </si>
  <si>
    <t>Tue Mar 03 2020 00:00:00 GMT+0000 (Coordinated Universal Time),EUR,1.1175</t>
  </si>
  <si>
    <t>Tue Mar 03 2020 00:00:00 GMT+0000 (Coordinated Universal Time),GBP,1.2827</t>
  </si>
  <si>
    <t>Tue Mar 03 2020 00:00:00 GMT+0000 (Coordinated Universal Time),INR,0.013693002875530604</t>
  </si>
  <si>
    <t>Tue Mar 03 2020 00:00:00 GMT+0000 (Coordinated Universal Time),JPY,0.009321401938851602</t>
  </si>
  <si>
    <t>Mon Mar 02 2020 00:00:00 GMT+0000 (Coordinated Universal Time),AUD,0.6524</t>
  </si>
  <si>
    <t>Mon Mar 02 2020 00:00:00 GMT+0000 (Coordinated Universal Time),CAD,0.7499625018749063</t>
  </si>
  <si>
    <t>Mon Mar 02 2020 00:00:00 GMT+0000 (Coordinated Universal Time),CHF,1.0441683199331733</t>
  </si>
  <si>
    <t>Mon Mar 02 2020 00:00:00 GMT+0000 (Coordinated Universal Time),CNY,0.14368848336805803</t>
  </si>
  <si>
    <t>Mon Mar 02 2020 00:00:00 GMT+0000 (Coordinated Universal Time),EUR,1.1164</t>
  </si>
  <si>
    <t>Mon Mar 02 2020 00:00:00 GMT+0000 (Coordinated Universal Time),GBP,1.2791</t>
  </si>
  <si>
    <t>Mon Mar 02 2020 00:00:00 GMT+0000 (Coordinated Universal Time),INR,0.013721185510428101</t>
  </si>
  <si>
    <t>Mon Mar 02 2020 00:00:00 GMT+0000 (Coordinated Universal Time),JPY,0.009257544899092762</t>
  </si>
  <si>
    <t>Fri Feb 28 2020 00:00:00 GMT+0000 (Coordinated Universal Time),AUD,0.6495</t>
  </si>
  <si>
    <t>Fri Feb 28 2020 00:00:00 GMT+0000 (Coordinated Universal Time),CAD,0.745656550592797</t>
  </si>
  <si>
    <t>Fri Feb 28 2020 00:00:00 GMT+0000 (Coordinated Universal Time),CHF,1.0340192327577293</t>
  </si>
  <si>
    <t>Fri Feb 28 2020 00:00:00 GMT+0000 (Coordinated Universal Time),CNY,0.14304923754756388</t>
  </si>
  <si>
    <t>Fri Feb 28 2020 00:00:00 GMT+0000 (Coordinated Universal Time),EUR,1.1001</t>
  </si>
  <si>
    <t>Fri Feb 28 2020 00:00:00 GMT+0000 (Coordinated Universal Time),GBP,1.2778</t>
  </si>
  <si>
    <t>Fri Feb 28 2020 00:00:00 GMT+0000 (Coordinated Universal Time),INR,0.013787398317937405</t>
  </si>
  <si>
    <t>Fri Feb 28 2020 00:00:00 GMT+0000 (Coordinated Universal Time),JPY,0.00924898261191269</t>
  </si>
  <si>
    <t>Thu Feb 27 2020 00:00:00 GMT+0000 (Coordinated Universal Time),AUD,0.6582</t>
  </si>
  <si>
    <t>Thu Feb 27 2020 00:00:00 GMT+0000 (Coordinated Universal Time),CAD,0.7487271638215035</t>
  </si>
  <si>
    <t>Thu Feb 27 2020 00:00:00 GMT+0000 (Coordinated Universal Time),CHF,1.0290183165260343</t>
  </si>
  <si>
    <t>Thu Feb 27 2020 00:00:00 GMT+0000 (Coordinated Universal Time),CNY,0.1427837112342224</t>
  </si>
  <si>
    <t>Thu Feb 27 2020 00:00:00 GMT+0000 (Coordinated Universal Time),EUR,1.0977</t>
  </si>
  <si>
    <t>Thu Feb 27 2020 00:00:00 GMT+0000 (Coordinated Universal Time),GBP,1.2876</t>
  </si>
  <si>
    <t>Thu Feb 27 2020 00:00:00 GMT+0000 (Coordinated Universal Time),INR,0.013956734124214932</t>
  </si>
  <si>
    <t>Thu Feb 27 2020 00:00:00 GMT+0000 (Coordinated Universal Time),JPY,0.009078529278256921</t>
  </si>
  <si>
    <t>Wed Feb 26 2020 00:00:00 GMT+0000 (Coordinated Universal Time),AUD,0.6556</t>
  </si>
  <si>
    <t>Wed Feb 26 2020 00:00:00 GMT+0000 (Coordinated Universal Time),CAD,0.7506943923128894</t>
  </si>
  <si>
    <t>Wed Feb 26 2020 00:00:00 GMT+0000 (Coordinated Universal Time),CHF,1.0246951531919255</t>
  </si>
  <si>
    <t>Wed Feb 26 2020 00:00:00 GMT+0000 (Coordinated Universal Time),CNY,0.14242173925427978</t>
  </si>
  <si>
    <t>Wed Feb 26 2020 00:00:00 GMT+0000 (Coordinated Universal Time),EUR,1.0887</t>
  </si>
  <si>
    <t>Wed Feb 26 2020 00:00:00 GMT+0000 (Coordinated Universal Time),GBP,1.2921</t>
  </si>
  <si>
    <t>Wed Feb 26 2020 00:00:00 GMT+0000 (Coordinated Universal Time),INR,0.013970382788488405</t>
  </si>
  <si>
    <t>Wed Feb 26 2020 00:00:00 GMT+0000 (Coordinated Universal Time),JPY,0.009061254077564335</t>
  </si>
  <si>
    <t>Tue Feb 25 2020 00:00:00 GMT+0000 (Coordinated Universal Time),AUD,0.6597</t>
  </si>
  <si>
    <t>Tue Feb 25 2020 00:00:00 GMT+0000 (Coordinated Universal Time),CAD,0.7527286413248024</t>
  </si>
  <si>
    <t>Tue Feb 25 2020 00:00:00 GMT+0000 (Coordinated Universal Time),CHF,1.0240655401945724</t>
  </si>
  <si>
    <t>Tue Feb 25 2020 00:00:00 GMT+0000 (Coordinated Universal Time),CNY,0.14259639516313027</t>
  </si>
  <si>
    <t>Tue Feb 25 2020 00:00:00 GMT+0000 (Coordinated Universal Time),EUR,1.0868</t>
  </si>
  <si>
    <t>Tue Feb 25 2020 00:00:00 GMT+0000 (Coordinated Universal Time),GBP,1.3004</t>
  </si>
  <si>
    <t>Tue Feb 25 2020 00:00:00 GMT+0000 (Coordinated Universal Time),INR,0.013925637097897228</t>
  </si>
  <si>
    <t>Tue Feb 25 2020 00:00:00 GMT+0000 (Coordinated Universal Time),JPY,0.009071940488070397</t>
  </si>
  <si>
    <t>Mon Feb 24 2020 00:00:00 GMT+0000 (Coordinated Universal Time),AUD,0.6612</t>
  </si>
  <si>
    <t>Mon Feb 24 2020 00:00:00 GMT+0000 (Coordinated Universal Time),CAD,0.7528986598403855</t>
  </si>
  <si>
    <t>Mon Feb 24 2020 00:00:00 GMT+0000 (Coordinated Universal Time),CHF,1.0229132569558101</t>
  </si>
  <si>
    <t>Mon Feb 24 2020 00:00:00 GMT+0000 (Coordinated Universal Time),CNY,0.14227584440713656</t>
  </si>
  <si>
    <t>Mon Feb 24 2020 00:00:00 GMT+0000 (Coordinated Universal Time),EUR,1.0857</t>
  </si>
  <si>
    <t>Mon Feb 24 2020 00:00:00 GMT+0000 (Coordinated Universal Time),GBP,1.2923</t>
  </si>
  <si>
    <t>Mon Feb 24 2020 00:00:00 GMT+0000 (Coordinated Universal Time),INR,0.013904338153503892</t>
  </si>
  <si>
    <t>Mon Feb 24 2020 00:00:00 GMT+0000 (Coordinated Universal Time),JPY,0.009044862518089725</t>
  </si>
  <si>
    <t>Fri Feb 21 2020 00:00:00 GMT+0000 (Coordinated Universal Time),AUD,0.6632</t>
  </si>
  <si>
    <t>Fri Feb 21 2020 00:00:00 GMT+0000 (Coordinated Universal Time),CAD,0.7566013467503971</t>
  </si>
  <si>
    <t>Fri Feb 21 2020 00:00:00 GMT+0000 (Coordinated Universal Time),CHF,1.022390348635109</t>
  </si>
  <si>
    <t>Fri Feb 21 2020 00:00:00 GMT+0000 (Coordinated Universal Time),CNY,0.14233862358550992</t>
  </si>
  <si>
    <t>Fri Feb 21 2020 00:00:00 GMT+0000 (Coordinated Universal Time),EUR,1.0855</t>
  </si>
  <si>
    <t>Fri Feb 21 2020 00:00:00 GMT+0000 (Coordinated Universal Time),GBP,1.2966</t>
  </si>
  <si>
    <t>Fri Feb 21 2020 00:00:00 GMT+0000 (Coordinated Universal Time),INR,0.013908205841446452</t>
  </si>
  <si>
    <t>Fri Feb 21 2020 00:00:00 GMT+0000 (Coordinated Universal Time),JPY,0.008949346697691068</t>
  </si>
  <si>
    <t>Thu Feb 20 2020 00:00:00 GMT+0000 (Coordinated Universal Time),AUD,0.6618</t>
  </si>
  <si>
    <t>Thu Feb 20 2020 00:00:00 GMT+0000 (Coordinated Universal Time),CAD,0.7542046911531789</t>
  </si>
  <si>
    <t>Thu Feb 20 2020 00:00:00 GMT+0000 (Coordinated Universal Time),CHF,1.0171905197843556</t>
  </si>
  <si>
    <t>Thu Feb 20 2020 00:00:00 GMT+0000 (Coordinated Universal Time),CNY,0.1423994304022784</t>
  </si>
  <si>
    <t>Thu Feb 20 2020 00:00:00 GMT+0000 (Coordinated Universal Time),EUR,1.0797</t>
  </si>
  <si>
    <t>Thu Feb 20 2020 00:00:00 GMT+0000 (Coordinated Universal Time),GBP,1.2877</t>
  </si>
  <si>
    <t>Thu Feb 20 2020 00:00:00 GMT+0000 (Coordinated Universal Time),INR,0.013952839402818473</t>
  </si>
  <si>
    <t>Thu Feb 20 2020 00:00:00 GMT+0000 (Coordinated Universal Time),JPY,0.008939746111210442</t>
  </si>
  <si>
    <t>Wed Feb 19 2020 00:00:00 GMT+0000 (Coordinated Universal Time),AUD,0.6673</t>
  </si>
  <si>
    <t>Wed Feb 19 2020 00:00:00 GMT+0000 (Coordinated Universal Time),CAD,0.7557436517533254</t>
  </si>
  <si>
    <t>Wed Feb 19 2020 00:00:00 GMT+0000 (Coordinated Universal Time),CHF,1.0163634515702815</t>
  </si>
  <si>
    <t>Wed Feb 19 2020 00:00:00 GMT+0000 (Coordinated Universal Time),CNY,0.14290818149339052</t>
  </si>
  <si>
    <t>Wed Feb 19 2020 00:00:00 GMT+0000 (Coordinated Universal Time),EUR,1.0794</t>
  </si>
  <si>
    <t>Wed Feb 19 2020 00:00:00 GMT+0000 (Coordinated Universal Time),GBP,1.2934</t>
  </si>
  <si>
    <t>Wed Feb 19 2020 00:00:00 GMT+0000 (Coordinated Universal Time),INR,0.013976240391334731</t>
  </si>
  <si>
    <t>Wed Feb 19 2020 00:00:00 GMT+0000 (Coordinated Universal Time),JPY,0.008995232526760816</t>
  </si>
  <si>
    <t>Tue Feb 18 2020 00:00:00 GMT+0000 (Coordinated Universal Time),AUD,0.6693</t>
  </si>
  <si>
    <t>Tue Feb 18 2020 00:00:00 GMT+0000 (Coordinated Universal Time),CAD,0.7543753771876887</t>
  </si>
  <si>
    <t>Tue Feb 18 2020 00:00:00 GMT+0000 (Coordinated Universal Time),CHF,1.0189525168127165</t>
  </si>
  <si>
    <t>Tue Feb 18 2020 00:00:00 GMT+0000 (Coordinated Universal Time),CNY,0.14296130037598823</t>
  </si>
  <si>
    <t>Tue Feb 18 2020 00:00:00 GMT+0000 (Coordinated Universal Time),EUR,1.0815</t>
  </si>
  <si>
    <t>Tue Feb 18 2020 00:00:00 GMT+0000 (Coordinated Universal Time),GBP,1.3017</t>
  </si>
  <si>
    <t>Tue Feb 18 2020 00:00:00 GMT+0000 (Coordinated Universal Time),INR,0.01397428731134712</t>
  </si>
  <si>
    <t>Tue Feb 18 2020 00:00:00 GMT+0000 (Coordinated Universal Time),JPY,0.009107468123861567</t>
  </si>
  <si>
    <t>Fri Feb 14 2020 00:00:00 GMT+0000 (Coordinated Universal Time),AUD,0.6719</t>
  </si>
  <si>
    <t>Fri Feb 14 2020 00:00:00 GMT+0000 (Coordinated Universal Time),CAD,0.7546600256584409</t>
  </si>
  <si>
    <t>Fri Feb 14 2020 00:00:00 GMT+0000 (Coordinated Universal Time),CHF,1.0185373803218578</t>
  </si>
  <si>
    <t>Fri Feb 14 2020 00:00:00 GMT+0000 (Coordinated Universal Time),CNY,0.14314547875005368</t>
  </si>
  <si>
    <t>Fri Feb 14 2020 00:00:00 GMT+0000 (Coordinated Universal Time),EUR,1.0839</t>
  </si>
  <si>
    <t>Fri Feb 14 2020 00:00:00 GMT+0000 (Coordinated Universal Time),GBP,1.3039</t>
  </si>
  <si>
    <t>Fri Feb 14 2020 00:00:00 GMT+0000 (Coordinated Universal Time),INR,0.013982102908277406</t>
  </si>
  <si>
    <t>Fri Feb 14 2020 00:00:00 GMT+0000 (Coordinated Universal Time),JPY,0.009109957183201239</t>
  </si>
  <si>
    <t>Thu Feb 13 2020 00:00:00 GMT+0000 (Coordinated Universal Time),AUD,0.6729</t>
  </si>
  <si>
    <t>Thu Feb 13 2020 00:00:00 GMT+0000 (Coordinated Universal Time),CAD,0.7544322897019993</t>
  </si>
  <si>
    <t>Thu Feb 13 2020 00:00:00 GMT+0000 (Coordinated Universal Time),CHF,1.021659174499387</t>
  </si>
  <si>
    <t>Thu Feb 13 2020 00:00:00 GMT+0000 (Coordinated Universal Time),CNY,0.14335067876546395</t>
  </si>
  <si>
    <t>Thu Feb 13 2020 00:00:00 GMT+0000 (Coordinated Universal Time),EUR,1.0848</t>
  </si>
  <si>
    <t>Thu Feb 13 2020 00:00:00 GMT+0000 (Coordinated Universal Time),GBP,1.3051</t>
  </si>
  <si>
    <t>Thu Feb 13 2020 00:00:00 GMT+0000 (Coordinated Universal Time),INR,0.014031149151115477</t>
  </si>
  <si>
    <t>Thu Feb 13 2020 00:00:00 GMT+0000 (Coordinated Universal Time),JPY,0.009106638739641197</t>
  </si>
  <si>
    <t>Wed Feb 12 2020 00:00:00 GMT+0000 (Coordinated Universal Time),AUD,0.6746</t>
  </si>
  <si>
    <t>Wed Feb 12 2020 00:00:00 GMT+0000 (Coordinated Universal Time),CAD,0.7551159102922298</t>
  </si>
  <si>
    <t>Wed Feb 12 2020 00:00:00 GMT+0000 (Coordinated Universal Time),CHF,1.0238558410975735</t>
  </si>
  <si>
    <t>Wed Feb 12 2020 00:00:00 GMT+0000 (Coordinated Universal Time),CNY,0.14345555746829633</t>
  </si>
  <si>
    <t>Wed Feb 12 2020 00:00:00 GMT+0000 (Coordinated Universal Time),EUR,1.0893</t>
  </si>
  <si>
    <t>Wed Feb 12 2020 00:00:00 GMT+0000 (Coordinated Universal Time),GBP,1.2978</t>
  </si>
  <si>
    <t>Wed Feb 12 2020 00:00:00 GMT+0000 (Coordinated Universal Time),INR,0.014027212792818065</t>
  </si>
  <si>
    <t>Wed Feb 12 2020 00:00:00 GMT+0000 (Coordinated Universal Time),JPY,0.00909090909090909</t>
  </si>
  <si>
    <t>Tue Feb 11 2020 00:00:00 GMT+0000 (Coordinated Universal Time),AUD,0.6712</t>
  </si>
  <si>
    <t>Tue Feb 11 2020 00:00:00 GMT+0000 (Coordinated Universal Time),CAD,0.7519362358072035</t>
  </si>
  <si>
    <t>Tue Feb 11 2020 00:00:00 GMT+0000 (Coordinated Universal Time),CHF,1.0244851961889152</t>
  </si>
  <si>
    <t>Tue Feb 11 2020 00:00:00 GMT+0000 (Coordinated Universal Time),CNY,0.14357501794687724</t>
  </si>
  <si>
    <t>Tue Feb 11 2020 00:00:00 GMT+0000 (Coordinated Universal Time),EUR,1.0917</t>
  </si>
  <si>
    <t>Tue Feb 11 2020 00:00:00 GMT+0000 (Coordinated Universal Time),GBP,1.2945</t>
  </si>
  <si>
    <t>Tue Feb 11 2020 00:00:00 GMT+0000 (Coordinated Universal Time),INR,0.014035087719298246</t>
  </si>
  <si>
    <t>Tue Feb 11 2020 00:00:00 GMT+0000 (Coordinated Universal Time),JPY,0.009109127345600291</t>
  </si>
  <si>
    <t>Mon Feb 10 2020 00:00:00 GMT+0000 (Coordinated Universal Time),AUD,0.6674</t>
  </si>
  <si>
    <t>Mon Feb 10 2020 00:00:00 GMT+0000 (Coordinated Universal Time),CAD,0.750581700818134</t>
  </si>
  <si>
    <t>Mon Feb 10 2020 00:00:00 GMT+0000 (Coordinated Universal Time),CHF,1.022704029453876</t>
  </si>
  <si>
    <t>Mon Feb 10 2020 00:00:00 GMT+0000 (Coordinated Universal Time),CNY,0.14322543683758235</t>
  </si>
  <si>
    <t>Mon Feb 10 2020 00:00:00 GMT+0000 (Coordinated Universal Time),EUR,1.0916</t>
  </si>
  <si>
    <t>Mon Feb 10 2020 00:00:00 GMT+0000 (Coordinated Universal Time),GBP,1.2919</t>
  </si>
  <si>
    <t>Mon Feb 10 2020 00:00:00 GMT+0000 (Coordinated Universal Time),INR,0.014029180695847363</t>
  </si>
  <si>
    <t>Mon Feb 10 2020 00:00:00 GMT+0000 (Coordinated Universal Time),JPY,0.009109957183201239</t>
  </si>
  <si>
    <t>Fri Feb 07 2020 00:00:00 GMT+0000 (Coordinated Universal Time),AUD,0.6679</t>
  </si>
  <si>
    <t>Fri Feb 07 2020 00:00:00 GMT+0000 (Coordinated Universal Time),CAD,0.751653638003608</t>
  </si>
  <si>
    <t>Fri Feb 07 2020 00:00:00 GMT+0000 (Coordinated Universal Time),CHF,1.0228086325048584</t>
  </si>
  <si>
    <t>Fri Feb 07 2020 00:00:00 GMT+0000 (Coordinated Universal Time),CNY,0.1428510206705427</t>
  </si>
  <si>
    <t>Fri Feb 07 2020 00:00:00 GMT+0000 (Coordinated Universal Time),EUR,1.095</t>
  </si>
  <si>
    <t>Fri Feb 07 2020 00:00:00 GMT+0000 (Coordinated Universal Time),GBP,1.2908</t>
  </si>
  <si>
    <t>Fri Feb 07 2020 00:00:00 GMT+0000 (Coordinated Universal Time),INR,0.013991884706870015</t>
  </si>
  <si>
    <t>Fri Feb 07 2020 00:00:00 GMT+0000 (Coordinated Universal Time),JPY,0.009106638739641197</t>
  </si>
  <si>
    <t>Thu Feb 06 2020 00:00:00 GMT+0000 (Coordinated Universal Time),AUD,0.6738</t>
  </si>
  <si>
    <t>Thu Feb 06 2020 00:00:00 GMT+0000 (Coordinated Universal Time),CAD,0.7523322299127295</t>
  </si>
  <si>
    <t>Thu Feb 06 2020 00:00:00 GMT+0000 (Coordinated Universal Time),CHF,1.0256410256410258</t>
  </si>
  <si>
    <t>Thu Feb 06 2020 00:00:00 GMT+0000 (Coordinated Universal Time),CNY,0.14348437455161134</t>
  </si>
  <si>
    <t>Thu Feb 06 2020 00:00:00 GMT+0000 (Coordinated Universal Time),EUR,1.0979</t>
  </si>
  <si>
    <t>Thu Feb 06 2020 00:00:00 GMT+0000 (Coordinated Universal Time),GBP,1.2935</t>
  </si>
  <si>
    <t>Thu Feb 06 2020 00:00:00 GMT+0000 (Coordinated Universal Time),INR,0.014046916701783959</t>
  </si>
  <si>
    <t>Thu Feb 06 2020 00:00:00 GMT+0000 (Coordinated Universal Time),JPY,0.0091000091000091</t>
  </si>
  <si>
    <t>Wed Feb 05 2020 00:00:00 GMT+0000 (Coordinated Universal Time),AUD,0.6748</t>
  </si>
  <si>
    <t>Wed Feb 05 2020 00:00:00 GMT+0000 (Coordinated Universal Time),CAD,0.7522190461862495</t>
  </si>
  <si>
    <t>Wed Feb 05 2020 00:00:00 GMT+0000 (Coordinated Universal Time),CHF,1.0278548668927947</t>
  </si>
  <si>
    <t>Wed Feb 05 2020 00:00:00 GMT+0000 (Coordinated Universal Time),CNY,0.14343086632243257</t>
  </si>
  <si>
    <t>Wed Feb 05 2020 00:00:00 GMT+0000 (Coordinated Universal Time),EUR,1.1006</t>
  </si>
  <si>
    <t>Wed Feb 05 2020 00:00:00 GMT+0000 (Coordinated Universal Time),GBP,1.3</t>
  </si>
  <si>
    <t>Wed Feb 05 2020 00:00:00 GMT+0000 (Coordinated Universal Time),INR,0.014046916701783959</t>
  </si>
  <si>
    <t>Wed Feb 05 2020 00:00:00 GMT+0000 (Coordinated Universal Time),JPY,0.00911244760342628</t>
  </si>
  <si>
    <t>Tue Feb 04 2020 00:00:00 GMT+0000 (Coordinated Universal Time),AUD,0.6732</t>
  </si>
  <si>
    <t>Tue Feb 04 2020 00:00:00 GMT+0000 (Coordinated Universal Time),CAD,0.7538067239559777</t>
  </si>
  <si>
    <t>Tue Feb 04 2020 00:00:00 GMT+0000 (Coordinated Universal Time),CHF,1.0316723408645414</t>
  </si>
  <si>
    <t>Tue Feb 04 2020 00:00:00 GMT+0000 (Coordinated Universal Time),CNY,0.14290001286100118</t>
  </si>
  <si>
    <t>Tue Feb 04 2020 00:00:00 GMT+0000 (Coordinated Universal Time),EUR,1.1043</t>
  </si>
  <si>
    <t>Tue Feb 04 2020 00:00:00 GMT+0000 (Coordinated Universal Time),GBP,1.3029</t>
  </si>
  <si>
    <t>Tue Feb 04 2020 00:00:00 GMT+0000 (Coordinated Universal Time),INR,0.014062719729995782</t>
  </si>
  <si>
    <t>Tue Feb 04 2020 00:00:00 GMT+0000 (Coordinated Universal Time),JPY,0.009139932364500503</t>
  </si>
  <si>
    <t>Mon Feb 03 2020 00:00:00 GMT+0000 (Coordinated Universal Time),AUD,0.6688</t>
  </si>
  <si>
    <t>Mon Feb 03 2020 00:00:00 GMT+0000 (Coordinated Universal Time),CAD,0.7521624670928921</t>
  </si>
  <si>
    <t>Mon Feb 03 2020 00:00:00 GMT+0000 (Coordinated Universal Time),CHF,1.0357327809425168</t>
  </si>
  <si>
    <t>Mon Feb 03 2020 00:00:00 GMT+0000 (Coordinated Universal Time),CNY,0.14243391066545122</t>
  </si>
  <si>
    <t>Mon Feb 03 2020 00:00:00 GMT+0000 (Coordinated Universal Time),EUR,1.1062</t>
  </si>
  <si>
    <t>Mon Feb 03 2020 00:00:00 GMT+0000 (Coordinated Universal Time),GBP,1.3006</t>
  </si>
  <si>
    <t>Mon Feb 03 2020 00:00:00 GMT+0000 (Coordinated Universal Time),INR,0.014021312394840158</t>
  </si>
  <si>
    <t>Mon Feb 03 2020 00:00:00 GMT+0000 (Coordinated Universal Time),JPY,0.009208951100469657</t>
  </si>
  <si>
    <t>Fri Jan 31 2020 00:00:00 GMT+0000 (Coordinated Universal Time),AUD,0.6699</t>
  </si>
  <si>
    <t>Fri Jan 31 2020 00:00:00 GMT+0000 (Coordinated Universal Time),CAD,0.75642965204236</t>
  </si>
  <si>
    <t>Fri Jan 31 2020 00:00:00 GMT+0000 (Coordinated Universal Time),CHF,1.0368066355624677</t>
  </si>
  <si>
    <t>Fri Jan 31 2020 00:00:00 GMT+0000 (Coordinated Universal Time),CNY,0.14459015919376528</t>
  </si>
  <si>
    <t>Fri Jan 31 2020 00:00:00 GMT+0000 (Coordinated Universal Time),EUR,1.1082</t>
  </si>
  <si>
    <t>Fri Jan 31 2020 00:00:00 GMT+0000 (Coordinated Universal Time),GBP,1.3195</t>
  </si>
  <si>
    <t>Fri Jan 31 2020 00:00:00 GMT+0000 (Coordinated Universal Time),INR,0.01398014818957081</t>
  </si>
  <si>
    <t>Fri Jan 31 2020 00:00:00 GMT+0000 (Coordinated Universal Time),JPY,0.009216589861751152</t>
  </si>
  <si>
    <t>Thu Jan 30 2020 00:00:00 GMT+0000 (Coordinated Universal Time),AUD,0.6715</t>
  </si>
  <si>
    <t>Thu Jan 30 2020 00:00:00 GMT+0000 (Coordinated Universal Time),CAD,0.7566585956416464</t>
  </si>
  <si>
    <t>Thu Jan 30 2020 00:00:00 GMT+0000 (Coordinated Universal Time),CHF,1.031778786628147</t>
  </si>
  <si>
    <t>Thu Jan 30 2020 00:00:00 GMT+0000 (Coordinated Universal Time),CNY,0.14459015919376528</t>
  </si>
  <si>
    <t>Thu Jan 30 2020 00:00:00 GMT+0000 (Coordinated Universal Time),EUR,1.1032</t>
  </si>
  <si>
    <t>Thu Jan 30 2020 00:00:00 GMT+0000 (Coordinated Universal Time),GBP,1.3106</t>
  </si>
  <si>
    <t>Thu Jan 30 2020 00:00:00 GMT+0000 (Coordinated Universal Time),INR,0.013972334777141262</t>
  </si>
  <si>
    <t>Thu Jan 30 2020 00:00:00 GMT+0000 (Coordinated Universal Time),JPY,0.009195402298850575</t>
  </si>
  <si>
    <t>Wed Jan 29 2020 00:00:00 GMT+0000 (Coordinated Universal Time),AUD,0.6744</t>
  </si>
  <si>
    <t>Wed Jan 29 2020 00:00:00 GMT+0000 (Coordinated Universal Time),CAD,0.7575183698204682</t>
  </si>
  <si>
    <t>Wed Jan 29 2020 00:00:00 GMT+0000 (Coordinated Universal Time),CHF,1.0259567046270648</t>
  </si>
  <si>
    <t>Wed Jan 29 2020 00:00:00 GMT+0000 (Coordinated Universal Time),CNY,0.14459015919376528</t>
  </si>
  <si>
    <t>Wed Jan 29 2020 00:00:00 GMT+0000 (Coordinated Universal Time),EUR,1.1004</t>
  </si>
  <si>
    <t>Wed Jan 29 2020 00:00:00 GMT+0000 (Coordinated Universal Time),GBP,1.3012</t>
  </si>
  <si>
    <t>Wed Jan 29 2020 00:00:00 GMT+0000 (Coordinated Universal Time),INR,0.014015416958654521</t>
  </si>
  <si>
    <t>Wed Jan 29 2020 00:00:00 GMT+0000 (Coordinated Universal Time),JPY,0.009161704076958314</t>
  </si>
  <si>
    <t>Tue Jan 28 2020 00:00:00 GMT+0000 (Coordinated Universal Time),AUD,0.6753</t>
  </si>
  <si>
    <t>Tue Jan 28 2020 00:00:00 GMT+0000 (Coordinated Universal Time),CAD,0.7590708972218005</t>
  </si>
  <si>
    <t>Tue Jan 28 2020 00:00:00 GMT+0000 (Coordinated Universal Time),CHF,1.0269049086054631</t>
  </si>
  <si>
    <t>Tue Jan 28 2020 00:00:00 GMT+0000 (Coordinated Universal Time),CNY,0.14459015919376528</t>
  </si>
  <si>
    <t>Tue Jan 28 2020 00:00:00 GMT+0000 (Coordinated Universal Time),EUR,1.1008</t>
  </si>
  <si>
    <t>Tue Jan 28 2020 00:00:00 GMT+0000 (Coordinated Universal Time),GBP,1.2996</t>
  </si>
  <si>
    <t>Tue Jan 28 2020 00:00:00 GMT+0000 (Coordinated Universal Time),INR,0.014037057832678272</t>
  </si>
  <si>
    <t>Tue Jan 28 2020 00:00:00 GMT+0000 (Coordinated Universal Time),JPY,0.009160025648071814</t>
  </si>
  <si>
    <t>Mon Jan 27 2020 00:00:00 GMT+0000 (Coordinated Universal Time),AUD,0.6757</t>
  </si>
  <si>
    <t>Mon Jan 27 2020 00:00:00 GMT+0000 (Coordinated Universal Time),CAD,0.7589556769884638</t>
  </si>
  <si>
    <t>Mon Jan 27 2020 00:00:00 GMT+0000 (Coordinated Universal Time),CHF,1.0314595152140278</t>
  </si>
  <si>
    <t>Mon Jan 27 2020 00:00:00 GMT+0000 (Coordinated Universal Time),CNY,0.14459015919376528</t>
  </si>
  <si>
    <t>Mon Jan 27 2020 00:00:00 GMT+0000 (Coordinated Universal Time),EUR,1.1019</t>
  </si>
  <si>
    <t>Mon Jan 27 2020 00:00:00 GMT+0000 (Coordinated Universal Time),GBP,1.3054</t>
  </si>
  <si>
    <t>Mon Jan 27 2020 00:00:00 GMT+0000 (Coordinated Universal Time),INR,0.013995801259622112</t>
  </si>
  <si>
    <t>Mon Jan 27 2020 00:00:00 GMT+0000 (Coordinated Universal Time),JPY,0.009178522257916474</t>
  </si>
  <si>
    <t>Fri Jan 24 2020 00:00:00 GMT+0000 (Coordinated Universal Time),AUD,0.6824</t>
  </si>
  <si>
    <t>Fri Jan 24 2020 00:00:00 GMT+0000 (Coordinated Universal Time),CAD,0.7606876616461281</t>
  </si>
  <si>
    <t>Fri Jan 24 2020 00:00:00 GMT+0000 (Coordinated Universal Time),CHF,1.0296540362438222</t>
  </si>
  <si>
    <t>Fri Jan 24 2020 00:00:00 GMT+0000 (Coordinated Universal Time),CNY,0.14459015919376528</t>
  </si>
  <si>
    <t>Fri Jan 24 2020 00:00:00 GMT+0000 (Coordinated Universal Time),EUR,1.1026</t>
  </si>
  <si>
    <t>Fri Jan 24 2020 00:00:00 GMT+0000 (Coordinated Universal Time),GBP,1.3071</t>
  </si>
  <si>
    <t>Fri Jan 24 2020 00:00:00 GMT+0000 (Coordinated Universal Time),INR,0.014023278642546627</t>
  </si>
  <si>
    <t>Fri Jan 24 2020 00:00:00 GMT+0000 (Coordinated Universal Time),JPY,0.009148293843198244</t>
  </si>
  <si>
    <t>Thu Jan 23 2020 00:00:00 GMT+0000 (Coordinated Universal Time),AUD,0.6834</t>
  </si>
  <si>
    <t>Thu Jan 23 2020 00:00:00 GMT+0000 (Coordinated Universal Time),CAD,0.7608034083992696</t>
  </si>
  <si>
    <t>Thu Jan 23 2020 00:00:00 GMT+0000 (Coordinated Universal Time),CHF,1.031140441328109</t>
  </si>
  <si>
    <t>Thu Jan 23 2020 00:00:00 GMT+0000 (Coordinated Universal Time),CNY,0.14416700305634048</t>
  </si>
  <si>
    <t>Thu Jan 23 2020 00:00:00 GMT+0000 (Coordinated Universal Time),EUR,1.1041</t>
  </si>
  <si>
    <t>Thu Jan 23 2020 00:00:00 GMT+0000 (Coordinated Universal Time),GBP,1.3104</t>
  </si>
  <si>
    <t>Thu Jan 23 2020 00:00:00 GMT+0000 (Coordinated Universal Time),INR,0.013995801259622112</t>
  </si>
  <si>
    <t>Thu Jan 23 2020 00:00:00 GMT+0000 (Coordinated Universal Time),JPY,0.009141603437242893</t>
  </si>
  <si>
    <t>Wed Jan 22 2020 00:00:00 GMT+0000 (Coordinated Universal Time),AUD,0.6836</t>
  </si>
  <si>
    <t>Wed Jan 22 2020 00:00:00 GMT+0000 (Coordinated Universal Time),CAD,0.7613247049866769</t>
  </si>
  <si>
    <t>Wed Jan 22 2020 00:00:00 GMT+0000 (Coordinated Universal Time),CHF,1.0313531353135312</t>
  </si>
  <si>
    <t>Wed Jan 22 2020 00:00:00 GMT+0000 (Coordinated Universal Time),CNY,0.14484356894553882</t>
  </si>
  <si>
    <t>Wed Jan 22 2020 00:00:00 GMT+0000 (Coordinated Universal Time),EUR,1.1085</t>
  </si>
  <si>
    <t>Wed Jan 22 2020 00:00:00 GMT+0000 (Coordinated Universal Time),GBP,1.3136</t>
  </si>
  <si>
    <t>Wed Jan 22 2020 00:00:00 GMT+0000 (Coordinated Universal Time),INR,0.014070634585619813</t>
  </si>
  <si>
    <t>Wed Jan 22 2020 00:00:00 GMT+0000 (Coordinated Universal Time),JPY,0.009096697898662786</t>
  </si>
  <si>
    <t>Tue Jan 21 2020 00:00:00 GMT+0000 (Coordinated Universal Time),AUD,0.6853</t>
  </si>
  <si>
    <t>Tue Jan 21 2020 00:00:00 GMT+0000 (Coordinated Universal Time),CAD,0.7652280379553107</t>
  </si>
  <si>
    <t>Tue Jan 21 2020 00:00:00 GMT+0000 (Coordinated Universal Time),CHF,1.0329511414110113</t>
  </si>
  <si>
    <t>Tue Jan 21 2020 00:00:00 GMT+0000 (Coordinated Universal Time),CNY,0.1448246897131023</t>
  </si>
  <si>
    <t>Tue Jan 21 2020 00:00:00 GMT+0000 (Coordinated Universal Time),EUR,1.1096</t>
  </si>
  <si>
    <t>Tue Jan 21 2020 00:00:00 GMT+0000 (Coordinated Universal Time),GBP,1.3047</t>
  </si>
  <si>
    <t>Tue Jan 21 2020 00:00:00 GMT+0000 (Coordinated Universal Time),INR,0.01405086412814388</t>
  </si>
  <si>
    <t>Tue Jan 21 2020 00:00:00 GMT+0000 (Coordinated Universal Time),JPY,0.009095043201455207</t>
  </si>
  <si>
    <t>Fri Jan 17 2020 00:00:00 GMT+0000 (Coordinated Universal Time),AUD,0.6877</t>
  </si>
  <si>
    <t>Fri Jan 17 2020 00:00:00 GMT+0000 (Coordinated Universal Time),CAD,0.764876854826373</t>
  </si>
  <si>
    <t>Fri Jan 17 2020 00:00:00 GMT+0000 (Coordinated Universal Time),CHF,1.0327377878756583</t>
  </si>
  <si>
    <t>Fri Jan 17 2020 00:00:00 GMT+0000 (Coordinated Universal Time),CNY,0.14579597311522255</t>
  </si>
  <si>
    <t>Fri Jan 17 2020 00:00:00 GMT+0000 (Coordinated Universal Time),EUR,1.1093</t>
  </si>
  <si>
    <t>Fri Jan 17 2020 00:00:00 GMT+0000 (Coordinated Universal Time),GBP,1.3029</t>
  </si>
  <si>
    <t>Fri Jan 17 2020 00:00:00 GMT+0000 (Coordinated Universal Time),INR,0.014068655036578503</t>
  </si>
  <si>
    <t>Fri Jan 17 2020 00:00:00 GMT+0000 (Coordinated Universal Time),JPY,0.00907770515613653</t>
  </si>
  <si>
    <t>Thu Jan 16 2020 00:00:00 GMT+0000 (Coordinated Universal Time),AUD,0.6895</t>
  </si>
  <si>
    <t>Thu Jan 16 2020 00:00:00 GMT+0000 (Coordinated Universal Time),CAD,0.7667535654040791</t>
  </si>
  <si>
    <t>Thu Jan 16 2020 00:00:00 GMT+0000 (Coordinated Universal Time),CHF,1.0362694300518136</t>
  </si>
  <si>
    <t>Thu Jan 16 2020 00:00:00 GMT+0000 (Coordinated Universal Time),CNY,0.14541435821373003</t>
  </si>
  <si>
    <t>Thu Jan 16 2020 00:00:00 GMT+0000 (Coordinated Universal Time),EUR,1.1131</t>
  </si>
  <si>
    <t>Thu Jan 16 2020 00:00:00 GMT+0000 (Coordinated Universal Time),GBP,1.3076</t>
  </si>
  <si>
    <t>Thu Jan 16 2020 00:00:00 GMT+0000 (Coordinated Universal Time),INR,0.01409443269908386</t>
  </si>
  <si>
    <t>Thu Jan 16 2020 00:00:00 GMT+0000 (Coordinated Universal Time),JPY,0.00907770515613653</t>
  </si>
  <si>
    <t>Wed Jan 15 2020 00:00:00 GMT+0000 (Coordinated Universal Time),AUD,0.6911</t>
  </si>
  <si>
    <t>Wed Jan 15 2020 00:00:00 GMT+0000 (Coordinated Universal Time),CAD,0.7668711656441718</t>
  </si>
  <si>
    <t>Wed Jan 15 2020 00:00:00 GMT+0000 (Coordinated Universal Time),CHF,1.0379904504878554</t>
  </si>
  <si>
    <t>Wed Jan 15 2020 00:00:00 GMT+0000 (Coordinated Universal Time),CNY,0.1451399875179611</t>
  </si>
  <si>
    <t>Wed Jan 15 2020 00:00:00 GMT+0000 (Coordinated Universal Time),EUR,1.116</t>
  </si>
  <si>
    <t>Wed Jan 15 2020 00:00:00 GMT+0000 (Coordinated Universal Time),GBP,1.303</t>
  </si>
  <si>
    <t>Wed Jan 15 2020 00:00:00 GMT+0000 (Coordinated Universal Time),INR,0.014146272457207527</t>
  </si>
  <si>
    <t>Wed Jan 15 2020 00:00:00 GMT+0000 (Coordinated Universal Time),JPY,0.00909587047480444</t>
  </si>
  <si>
    <t>Tue Jan 14 2020 00:00:00 GMT+0000 (Coordinated Universal Time),AUD,0.6905</t>
  </si>
  <si>
    <t>Tue Jan 14 2020 00:00:00 GMT+0000 (Coordinated Universal Time),CAD,0.7659313725490196</t>
  </si>
  <si>
    <t>Tue Jan 14 2020 00:00:00 GMT+0000 (Coordinated Universal Time),CHF,1.0333781130515656</t>
  </si>
  <si>
    <t>Tue Jan 14 2020 00:00:00 GMT+0000 (Coordinated Universal Time),CNY,0.14527071197175936</t>
  </si>
  <si>
    <t>Tue Jan 14 2020 00:00:00 GMT+0000 (Coordinated Universal Time),EUR,1.113</t>
  </si>
  <si>
    <t>Tue Jan 14 2020 00:00:00 GMT+0000 (Coordinated Universal Time),GBP,1.3018</t>
  </si>
  <si>
    <t>Tue Jan 14 2020 00:00:00 GMT+0000 (Coordinated Universal Time),INR,0.014114326040931546</t>
  </si>
  <si>
    <t>Tue Jan 14 2020 00:00:00 GMT+0000 (Coordinated Universal Time),JPY,0.009086778736937756</t>
  </si>
  <si>
    <t>Mon Jan 13 2020 00:00:00 GMT+0000 (Coordinated Universal Time),AUD,0.6911</t>
  </si>
  <si>
    <t>Mon Jan 13 2020 00:00:00 GMT+0000 (Coordinated Universal Time),CAD,0.766342248448157</t>
  </si>
  <si>
    <t>Mon Jan 13 2020 00:00:00 GMT+0000 (Coordinated Universal Time),CHF,1.0303967027305512</t>
  </si>
  <si>
    <t>Mon Jan 13 2020 00:00:00 GMT+0000 (Coordinated Universal Time),CNY,0.14508734258023329</t>
  </si>
  <si>
    <t>Mon Jan 13 2020 00:00:00 GMT+0000 (Coordinated Universal Time),EUR,1.1138</t>
  </si>
  <si>
    <t>Mon Jan 13 2020 00:00:00 GMT+0000 (Coordinated Universal Time),GBP,1.2983</t>
  </si>
  <si>
    <t>Mon Jan 13 2020 00:00:00 GMT+0000 (Coordinated Universal Time),INR,0.014136273678258413</t>
  </si>
  <si>
    <t>Mon Jan 13 2020 00:00:00 GMT+0000 (Coordinated Universal Time),JPY,0.009096697898662786</t>
  </si>
  <si>
    <t>Fri Jan 10 2020 00:00:00 GMT+0000 (Coordinated Universal Time),AUD,0.6903</t>
  </si>
  <si>
    <t>Fri Jan 10 2020 00:00:00 GMT+0000 (Coordinated Universal Time),CAD,0.7662248103593595</t>
  </si>
  <si>
    <t>Fri Jan 10 2020 00:00:00 GMT+0000 (Coordinated Universal Time),CHF,1.0278548668927947</t>
  </si>
  <si>
    <t>Fri Jan 10 2020 00:00:00 GMT+0000 (Coordinated Universal Time),CNY,0.14455462719361648</t>
  </si>
  <si>
    <t>Fri Jan 10 2020 00:00:00 GMT+0000 (Coordinated Universal Time),EUR,1.1119</t>
  </si>
  <si>
    <t>Fri Jan 10 2020 00:00:00 GMT+0000 (Coordinated Universal Time),GBP,1.306</t>
  </si>
  <si>
    <t>Fri Jan 10 2020 00:00:00 GMT+0000 (Coordinated Universal Time),INR,0.014096419509444602</t>
  </si>
  <si>
    <t>Fri Jan 10 2020 00:00:00 GMT+0000 (Coordinated Universal Time),JPY,0.0091324200913242</t>
  </si>
  <si>
    <t>Thu Jan 09 2020 00:00:00 GMT+0000 (Coordinated Universal Time),AUD,0.6856</t>
  </si>
  <si>
    <t>Thu Jan 09 2020 00:00:00 GMT+0000 (Coordinated Universal Time),CAD,0.7639419404125287</t>
  </si>
  <si>
    <t>Thu Jan 09 2020 00:00:00 GMT+0000 (Coordinated Universal Time),CHF,1.0283833813245578</t>
  </si>
  <si>
    <t>Thu Jan 09 2020 00:00:00 GMT+0000 (Coordinated Universal Time),CNY,0.1442814064551501</t>
  </si>
  <si>
    <t>Thu Jan 09 2020 00:00:00 GMT+0000 (Coordinated Universal Time),EUR,1.1106</t>
  </si>
  <si>
    <t>Thu Jan 09 2020 00:00:00 GMT+0000 (Coordinated Universal Time),GBP,1.3069</t>
  </si>
  <si>
    <t>Thu Jan 09 2020 00:00:00 GMT+0000 (Coordinated Universal Time),INR,0.014052838673412029</t>
  </si>
  <si>
    <t>Thu Jan 09 2020 00:00:00 GMT+0000 (Coordinated Universal Time),JPY,0.009134922809902257</t>
  </si>
  <si>
    <t>Wed Jan 08 2020 00:00:00 GMT+0000 (Coordinated Universal Time),AUD,0.687</t>
  </si>
  <si>
    <t>Wed Jan 08 2020 00:00:00 GMT+0000 (Coordinated Universal Time),CAD,0.7676953784738216</t>
  </si>
  <si>
    <t>Wed Jan 08 2020 00:00:00 GMT+0000 (Coordinated Universal Time),CHF,1.0282776349614395</t>
  </si>
  <si>
    <t>Wed Jan 08 2020 00:00:00 GMT+0000 (Coordinated Universal Time),CNY,0.1439947009950034</t>
  </si>
  <si>
    <t>Wed Jan 08 2020 00:00:00 GMT+0000 (Coordinated Universal Time),EUR,1.1117</t>
  </si>
  <si>
    <t>Wed Jan 08 2020 00:00:00 GMT+0000 (Coordinated Universal Time),GBP,1.311</t>
  </si>
  <si>
    <t>Wed Jan 08 2020 00:00:00 GMT+0000 (Coordinated Universal Time),INR,0.013984058173682002</t>
  </si>
  <si>
    <t>Wed Jan 08 2020 00:00:00 GMT+0000 (Coordinated Universal Time),JPY,0.009171787581399615</t>
  </si>
  <si>
    <t>Tue Jan 07 2020 00:00:00 GMT+0000 (Coordinated Universal Time),AUD,0.6861</t>
  </si>
  <si>
    <t>Tue Jan 07 2020 00:00:00 GMT+0000 (Coordinated Universal Time),CAD,0.7682851874615857</t>
  </si>
  <si>
    <t>Tue Jan 07 2020 00:00:00 GMT+0000 (Coordinated Universal Time),CHF,1.029230135858378</t>
  </si>
  <si>
    <t>Tue Jan 07 2020 00:00:00 GMT+0000 (Coordinated Universal Time),CNY,0.14400299526230145</t>
  </si>
  <si>
    <t>Tue Jan 07 2020 00:00:00 GMT+0000 (Coordinated Universal Time),EUR,1.1138</t>
  </si>
  <si>
    <t>Tue Jan 07 2020 00:00:00 GMT+0000 (Coordinated Universal Time),GBP,1.3127</t>
  </si>
  <si>
    <t>Tue Jan 07 2020 00:00:00 GMT+0000 (Coordinated Universal Time),INR,0.013919821826280623</t>
  </si>
  <si>
    <t>Tue Jan 07 2020 00:00:00 GMT+0000 (Coordinated Universal Time),JPY,0.009214042200313277</t>
  </si>
  <si>
    <t>Mon Jan 06 2020 00:00:00 GMT+0000 (Coordinated Universal Time),AUD,0.6932</t>
  </si>
  <si>
    <t>Mon Jan 06 2020 00:00:00 GMT+0000 (Coordinated Universal Time),CAD,0.771366862079605</t>
  </si>
  <si>
    <t>Mon Jan 06 2020 00:00:00 GMT+0000 (Coordinated Universal Time),CHF,1.0322047894302229</t>
  </si>
  <si>
    <t>Mon Jan 06 2020 00:00:00 GMT+0000 (Coordinated Universal Time),CNY,0.1433712311287617</t>
  </si>
  <si>
    <t>Mon Jan 06 2020 00:00:00 GMT+0000 (Coordinated Universal Time),EUR,1.1187</t>
  </si>
  <si>
    <t>Mon Jan 06 2020 00:00:00 GMT+0000 (Coordinated Universal Time),GBP,1.3163</t>
  </si>
  <si>
    <t>Mon Jan 06 2020 00:00:00 GMT+0000 (Coordinated Universal Time),INR,0.013915947676036738</t>
  </si>
  <si>
    <t>Mon Jan 06 2020 00:00:00 GMT+0000 (Coordinated Universal Time),JPY,0.009228497600590625</t>
  </si>
  <si>
    <t>Fri Jan 03 2020 00:00:00 GMT+0000 (Coordinated Universal Time),AUD,0.6963</t>
  </si>
  <si>
    <t>Fri Jan 03 2020 00:00:00 GMT+0000 (Coordinated Universal Time),CAD,0.7701193685021178</t>
  </si>
  <si>
    <t>Fri Jan 03 2020 00:00:00 GMT+0000 (Coordinated Universal Time),CHF,1.0306090899721736</t>
  </si>
  <si>
    <t>Fri Jan 03 2020 00:00:00 GMT+0000 (Coordinated Universal Time),CNY,0.14357707935505176</t>
  </si>
  <si>
    <t>Fri Jan 03 2020 00:00:00 GMT+0000 (Coordinated Universal Time),EUR,1.1173</t>
  </si>
  <si>
    <t>Fri Jan 03 2020 00:00:00 GMT+0000 (Coordinated Universal Time),GBP,1.3091</t>
  </si>
  <si>
    <t>Fri Jan 03 2020 00:00:00 GMT+0000 (Coordinated Universal Time),INR,0.013935340022296542</t>
  </si>
  <si>
    <t>Fri Jan 03 2020 00:00:00 GMT+0000 (Coordinated Universal Time),JPY,0.009264406151565685</t>
  </si>
  <si>
    <t>Thu Jan 02 2020 00:00:00 GMT+0000 (Coordinated Universal Time),AUD,0.6982</t>
  </si>
  <si>
    <t>Thu Jan 02 2020 00:00:00 GMT+0000 (Coordinated Universal Time),CAD,0.7693491306354824</t>
  </si>
  <si>
    <t>Thu Jan 02 2020 00:00:00 GMT+0000 (Coordinated Universal Time),CHF,1.0287007509515482</t>
  </si>
  <si>
    <t>Thu Jan 02 2020 00:00:00 GMT+0000 (Coordinated Universal Time),CNY,0.14359151086987737</t>
  </si>
  <si>
    <t>Thu Jan 02 2020 00:00:00 GMT+0000 (Coordinated Universal Time),EUR,1.1166</t>
  </si>
  <si>
    <t>Thu Jan 02 2020 00:00:00 GMT+0000 (Coordinated Universal Time),GBP,1.3128</t>
  </si>
  <si>
    <t>Thu Jan 02 2020 00:00:00 GMT+0000 (Coordinated Universal Time),INR,0.014017381553125876</t>
  </si>
  <si>
    <t>Thu Jan 02 2020 00:00:00 GMT+0000 (Coordinated Universal Time),JPY,0.009222539887485013</t>
  </si>
  <si>
    <t>Tue Dec 31 2019 00:00:00 GMT+0000 (Coordinated Universal Time),AUD,0.703</t>
  </si>
  <si>
    <t>Tue Dec 31 2019 00:00:00 GMT+0000 (Coordinated Universal Time),CAD,0.7714858818083629</t>
  </si>
  <si>
    <t>Tue Dec 31 2019 00:00:00 GMT+0000 (Coordinated Universal Time),CHF,1.0333781130515656</t>
  </si>
  <si>
    <t>Tue Dec 31 2019 00:00:00 GMT+0000 (Coordinated Universal Time),CNY,0.14364101238185525</t>
  </si>
  <si>
    <t>Tue Dec 31 2019 00:00:00 GMT+0000 (Coordinated Universal Time),EUR,1.1227</t>
  </si>
  <si>
    <t>Tue Dec 31 2019 00:00:00 GMT+0000 (Coordinated Universal Time),GBP,1.3269</t>
  </si>
  <si>
    <t>Tue Dec 31 2019 00:00:00 GMT+0000 (Coordinated Universal Time),INR,0.014013452914798207</t>
  </si>
  <si>
    <t>Tue Dec 31 2019 00:00:00 GMT+0000 (Coordinated Universal Time),JPY,0.009202171712524156</t>
  </si>
  <si>
    <t>Mon Dec 30 2019 00:00:00 GMT+0000 (Coordinated Universal Time),AUD,0.7004</t>
  </si>
  <si>
    <t>Mon Dec 30 2019 00:00:00 GMT+0000 (Coordinated Universal Time),CAD,0.765814060346148</t>
  </si>
  <si>
    <t>Mon Dec 30 2019 00:00:00 GMT+0000 (Coordinated Universal Time),CHF,1.0333781130515656</t>
  </si>
  <si>
    <t>Mon Dec 30 2019 00:00:00 GMT+0000 (Coordinated Universal Time),CNY,0.14313523416924312</t>
  </si>
  <si>
    <t>Mon Dec 30 2019 00:00:00 GMT+0000 (Coordinated Universal Time),EUR,1.1217</t>
  </si>
  <si>
    <t>Mon Dec 30 2019 00:00:00 GMT+0000 (Coordinated Universal Time),GBP,1.314</t>
  </si>
  <si>
    <t>Mon Dec 30 2019 00:00:00 GMT+0000 (Coordinated Universal Time),INR,0.014025245441795233</t>
  </si>
  <si>
    <t>Mon Dec 30 2019 00:00:00 GMT+0000 (Coordinated Universal Time),JPY,0.009186954524575104</t>
  </si>
  <si>
    <t>Fri Dec 27 2019 00:00:00 GMT+0000 (Coordinated Universal Time),AUD,0.6978</t>
  </si>
  <si>
    <t>Fri Dec 27 2019 00:00:00 GMT+0000 (Coordinated Universal Time),CAD,0.7649353629618297</t>
  </si>
  <si>
    <t>Fri Dec 27 2019 00:00:00 GMT+0000 (Coordinated Universal Time),CHF,1.026588645929576</t>
  </si>
  <si>
    <t>Fri Dec 27 2019 00:00:00 GMT+0000 (Coordinated Universal Time),CNY,0.1429510821396918</t>
  </si>
  <si>
    <t>Fri Dec 27 2019 00:00:00 GMT+0000 (Coordinated Universal Time),EUR,1.1174</t>
  </si>
  <si>
    <t>Fri Dec 27 2019 00:00:00 GMT+0000 (Coordinated Universal Time),GBP,1.309</t>
  </si>
  <si>
    <t>Fri Dec 27 2019 00:00:00 GMT+0000 (Coordinated Universal Time),INR,0.013995801259622112</t>
  </si>
  <si>
    <t>Fri Dec 27 2019 00:00:00 GMT+0000 (Coordinated Universal Time),JPY,0.009134922809902257</t>
  </si>
  <si>
    <t>Thu Dec 26 2019 00:00:00 GMT+0000 (Coordinated Universal Time),AUD,0.6939</t>
  </si>
  <si>
    <t>Thu Dec 26 2019 00:00:00 GMT+0000 (Coordinated Universal Time),CAD,0.7619628162145687</t>
  </si>
  <si>
    <t>Thu Dec 26 2019 00:00:00 GMT+0000 (Coordinated Universal Time),CHF,1.0195758564437194</t>
  </si>
  <si>
    <t>Thu Dec 26 2019 00:00:00 GMT+0000 (Coordinated Universal Time),CNY,0.14296130037598823</t>
  </si>
  <si>
    <t>Thu Dec 26 2019 00:00:00 GMT+0000 (Coordinated Universal Time),EUR,1.1102</t>
  </si>
  <si>
    <t>Thu Dec 26 2019 00:00:00 GMT+0000 (Coordinated Universal Time),GBP,1.3007</t>
  </si>
  <si>
    <t>Thu Dec 26 2019 00:00:00 GMT+0000 (Coordinated Universal Time),INR,0.014029180695847363</t>
  </si>
  <si>
    <t>Thu Dec 26 2019 00:00:00 GMT+0000 (Coordinated Universal Time),JPY,0.009118263882556762</t>
  </si>
  <si>
    <t>Tue Dec 24 2019 00:00:00 GMT+0000 (Coordinated Universal Time),AUD,0.6923</t>
  </si>
  <si>
    <t>Tue Dec 24 2019 00:00:00 GMT+0000 (Coordinated Universal Time),CAD,0.7598784194528875</t>
  </si>
  <si>
    <t>Tue Dec 24 2019 00:00:00 GMT+0000 (Coordinated Universal Time),CHF,1.0196798205363515</t>
  </si>
  <si>
    <t>Tue Dec 24 2019 00:00:00 GMT+0000 (Coordinated Universal Time),CNY,0.14272664992007308</t>
  </si>
  <si>
    <t>Tue Dec 24 2019 00:00:00 GMT+0000 (Coordinated Universal Time),EUR,1.1084</t>
  </si>
  <si>
    <t>Tue Dec 24 2019 00:00:00 GMT+0000 (Coordinated Universal Time),GBP,1.2955</t>
  </si>
  <si>
    <t>Tue Dec 24 2019 00:00:00 GMT+0000 (Coordinated Universal Time),INR,0.014039028499227852</t>
  </si>
  <si>
    <t>Tue Dec 24 2019 00:00:00 GMT+0000 (Coordinated Universal Time),JPY,0.009142439202779302</t>
  </si>
  <si>
    <t>Mon Dec 23 2019 00:00:00 GMT+0000 (Coordinated Universal Time),AUD,0.6917</t>
  </si>
  <si>
    <t>Mon Dec 23 2019 00:00:00 GMT+0000 (Coordinated Universal Time),CAD,0.75947444368497</t>
  </si>
  <si>
    <t>Mon Dec 23 2019 00:00:00 GMT+0000 (Coordinated Universal Time),CHF,1.0183299389002036</t>
  </si>
  <si>
    <t>Mon Dec 23 2019 00:00:00 GMT+0000 (Coordinated Universal Time),CNY,0.14260452911984484</t>
  </si>
  <si>
    <t>Mon Dec 23 2019 00:00:00 GMT+0000 (Coordinated Universal Time),EUR,1.1091</t>
  </si>
  <si>
    <t>Mon Dec 23 2019 00:00:00 GMT+0000 (Coordinated Universal Time),GBP,1.2917</t>
  </si>
  <si>
    <t>Mon Dec 23 2019 00:00:00 GMT+0000 (Coordinated Universal Time),INR,0.014037057832678272</t>
  </si>
  <si>
    <t>Mon Dec 23 2019 00:00:00 GMT+0000 (Coordinated Universal Time),JPY,0.009141603437242893</t>
  </si>
  <si>
    <t>Fri Dec 20 2019 00:00:00 GMT+0000 (Coordinated Universal Time),AUD,0.6902</t>
  </si>
  <si>
    <t>Fri Dec 20 2019 00:00:00 GMT+0000 (Coordinated Universal Time),CAD,0.7593014426727411</t>
  </si>
  <si>
    <t>Fri Dec 20 2019 00:00:00 GMT+0000 (Coordinated Universal Time),CHF,1.017915309446254</t>
  </si>
  <si>
    <t>Fri Dec 20 2019 00:00:00 GMT+0000 (Coordinated Universal Time),CNY,0.14272868703880792</t>
  </si>
  <si>
    <t>Fri Dec 20 2019 00:00:00 GMT+0000 (Coordinated Universal Time),EUR,1.1076</t>
  </si>
  <si>
    <t>Fri Dec 20 2019 00:00:00 GMT+0000 (Coordinated Universal Time),GBP,1.3036</t>
  </si>
  <si>
    <t>Fri Dec 20 2019 00:00:00 GMT+0000 (Coordinated Universal Time),INR,0.014070634585619813</t>
  </si>
  <si>
    <t>Fri Dec 20 2019 00:00:00 GMT+0000 (Coordinated Universal Time),JPY,0.009136592051164915</t>
  </si>
  <si>
    <t>Thu Dec 19 2019 00:00:00 GMT+0000 (Coordinated Universal Time),AUD,0.6887</t>
  </si>
  <si>
    <t>Thu Dec 19 2019 00:00:00 GMT+0000 (Coordinated Universal Time),CAD,0.7620789513793629</t>
  </si>
  <si>
    <t>Thu Dec 19 2019 00:00:00 GMT+0000 (Coordinated Universal Time),CHF,1.0228086325048584</t>
  </si>
  <si>
    <t>Thu Dec 19 2019 00:00:00 GMT+0000 (Coordinated Universal Time),CNY,0.14265945760874219</t>
  </si>
  <si>
    <t>Thu Dec 19 2019 00:00:00 GMT+0000 (Coordinated Universal Time),EUR,1.1128</t>
  </si>
  <si>
    <t>Thu Dec 19 2019 00:00:00 GMT+0000 (Coordinated Universal Time),GBP,1.3034</t>
  </si>
  <si>
    <t>Thu Dec 19 2019 00:00:00 GMT+0000 (Coordinated Universal Time),INR,0.014062719729995782</t>
  </si>
  <si>
    <t>Thu Dec 19 2019 00:00:00 GMT+0000 (Coordinated Universal Time),JPY,0.009154994049253868</t>
  </si>
  <si>
    <t>Wed Dec 18 2019 00:00:00 GMT+0000 (Coordinated Universal Time),AUD,0.6854</t>
  </si>
  <si>
    <t>Wed Dec 18 2019 00:00:00 GMT+0000 (Coordinated Universal Time),CAD,0.762369444232675</t>
  </si>
  <si>
    <t>Wed Dec 18 2019 00:00:00 GMT+0000 (Coordinated Universal Time),CHF,1.0184336490477646</t>
  </si>
  <si>
    <t>Wed Dec 18 2019 00:00:00 GMT+0000 (Coordinated Universal Time),CNY,0.14279798369247027</t>
  </si>
  <si>
    <t>Wed Dec 18 2019 00:00:00 GMT+0000 (Coordinated Universal Time),EUR,1.1113</t>
  </si>
  <si>
    <t>Wed Dec 18 2019 00:00:00 GMT+0000 (Coordinated Universal Time),GBP,1.3078</t>
  </si>
  <si>
    <t>Wed Dec 18 2019 00:00:00 GMT+0000 (Coordinated Universal Time),INR,0.014090460758066789</t>
  </si>
  <si>
    <t>Wed Dec 18 2019 00:00:00 GMT+0000 (Coordinated Universal Time),JPY,0.009125752874612156</t>
  </si>
  <si>
    <t>Tue Dec 17 2019 00:00:00 GMT+0000 (Coordinated Universal Time),AUD,0.6847</t>
  </si>
  <si>
    <t>Tue Dec 17 2019 00:00:00 GMT+0000 (Coordinated Universal Time),CAD,0.7601672367920943</t>
  </si>
  <si>
    <t>Tue Dec 17 2019 00:00:00 GMT+0000 (Coordinated Universal Time),CHF,1.0192640913260627</t>
  </si>
  <si>
    <t>Tue Dec 17 2019 00:00:00 GMT+0000 (Coordinated Universal Time),CNY,0.14292452156016408</t>
  </si>
  <si>
    <t>Tue Dec 17 2019 00:00:00 GMT+0000 (Coordinated Universal Time),EUR,1.1148</t>
  </si>
  <si>
    <t>Tue Dec 17 2019 00:00:00 GMT+0000 (Coordinated Universal Time),GBP,1.3116</t>
  </si>
  <si>
    <t>Tue Dec 17 2019 00:00:00 GMT+0000 (Coordinated Universal Time),INR,0.014076576576576575</t>
  </si>
  <si>
    <t>Tue Dec 17 2019 00:00:00 GMT+0000 (Coordinated Universal Time),JPY,0.009130752373995618</t>
  </si>
  <si>
    <t>Mon Dec 16 2019 00:00:00 GMT+0000 (Coordinated Universal Time),AUD,0.6887</t>
  </si>
  <si>
    <t>Mon Dec 16 2019 00:00:00 GMT+0000 (Coordinated Universal Time),CAD,0.7599939200486395</t>
  </si>
  <si>
    <t>Mon Dec 16 2019 00:00:00 GMT+0000 (Coordinated Universal Time),CHF,1.0163634515702815</t>
  </si>
  <si>
    <t>Mon Dec 16 2019 00:00:00 GMT+0000 (Coordinated Universal Time),CNY,0.14301854950587092</t>
  </si>
  <si>
    <t>Mon Dec 16 2019 00:00:00 GMT+0000 (Coordinated Universal Time),EUR,1.1139</t>
  </si>
  <si>
    <t>Mon Dec 16 2019 00:00:00 GMT+0000 (Coordinated Universal Time),GBP,1.333</t>
  </si>
  <si>
    <t>Mon Dec 16 2019 00:00:00 GMT+0000 (Coordinated Universal Time),INR,0.014106361969248131</t>
  </si>
  <si>
    <t>Mon Dec 16 2019 00:00:00 GMT+0000 (Coordinated Universal Time),JPY,0.009120758847136081</t>
  </si>
  <si>
    <t>Fri Dec 13 2019 00:00:00 GMT+0000 (Coordinated Universal Time),AUD,0.6871</t>
  </si>
  <si>
    <t>Fri Dec 13 2019 00:00:00 GMT+0000 (Coordinated Universal Time),CAD,0.7578053955744164</t>
  </si>
  <si>
    <t>Fri Dec 13 2019 00:00:00 GMT+0000 (Coordinated Universal Time),CHF,1.0164667615368976</t>
  </si>
  <si>
    <t>Fri Dec 13 2019 00:00:00 GMT+0000 (Coordinated Universal Time),CNY,0.14301036825169824</t>
  </si>
  <si>
    <t>Fri Dec 13 2019 00:00:00 GMT+0000 (Coordinated Universal Time),EUR,1.1128</t>
  </si>
  <si>
    <t>Fri Dec 13 2019 00:00:00 GMT+0000 (Coordinated Universal Time),GBP,1.3349</t>
  </si>
  <si>
    <t>Fri Dec 13 2019 00:00:00 GMT+0000 (Coordinated Universal Time),INR,0.014124293785310734</t>
  </si>
  <si>
    <t>Fri Dec 13 2019 00:00:00 GMT+0000 (Coordinated Universal Time),JPY,0.009150805270863836</t>
  </si>
  <si>
    <t>Thu Dec 12 2019 00:00:00 GMT+0000 (Coordinated Universal Time),AUD,0.6896</t>
  </si>
  <si>
    <t>Thu Dec 12 2019 00:00:00 GMT+0000 (Coordinated Universal Time),CAD,0.7584376185058779</t>
  </si>
  <si>
    <t>Thu Dec 12 2019 00:00:00 GMT+0000 (Coordinated Universal Time),CHF,1.0141987829614605</t>
  </si>
  <si>
    <t>Thu Dec 12 2019 00:00:00 GMT+0000 (Coordinated Universal Time),CNY,0.14301036825169824</t>
  </si>
  <si>
    <t>Thu Dec 12 2019 00:00:00 GMT+0000 (Coordinated Universal Time),EUR,1.1115</t>
  </si>
  <si>
    <t>Thu Dec 12 2019 00:00:00 GMT+0000 (Coordinated Universal Time),GBP,1.3133</t>
  </si>
  <si>
    <t>Thu Dec 12 2019 00:00:00 GMT+0000 (Coordinated Universal Time),INR,0.01416029453412631</t>
  </si>
  <si>
    <t>Thu Dec 12 2019 00:00:00 GMT+0000 (Coordinated Universal Time),JPY,0.009160864785635764</t>
  </si>
  <si>
    <t>Wed Dec 11 2019 00:00:00 GMT+0000 (Coordinated Universal Time),AUD,0.6864</t>
  </si>
  <si>
    <t>Wed Dec 11 2019 00:00:00 GMT+0000 (Coordinated Universal Time),CAD,0.7574609907589759</t>
  </si>
  <si>
    <t>Wed Dec 11 2019 00:00:00 GMT+0000 (Coordinated Universal Time),CHF,1.0146103896103895</t>
  </si>
  <si>
    <t>Wed Dec 11 2019 00:00:00 GMT+0000 (Coordinated Universal Time),CNY,0.14207774494203226</t>
  </si>
  <si>
    <t>Wed Dec 11 2019 00:00:00 GMT+0000 (Coordinated Universal Time),EUR,1.1092</t>
  </si>
  <si>
    <t>Wed Dec 11 2019 00:00:00 GMT+0000 (Coordinated Universal Time),GBP,1.3176</t>
  </si>
  <si>
    <t>Wed Dec 11 2019 00:00:00 GMT+0000 (Coordinated Universal Time),INR,0.014138272303124557</t>
  </si>
  <si>
    <t>Wed Dec 11 2019 00:00:00 GMT+0000 (Coordinated Universal Time),JPY,0.009202171712524156</t>
  </si>
  <si>
    <t>Tue Dec 10 2019 00:00:00 GMT+0000 (Coordinated Universal Time),AUD,0.6814</t>
  </si>
  <si>
    <t>Tue Dec 10 2019 00:00:00 GMT+0000 (Coordinated Universal Time),CAD,0.7558007709167863</t>
  </si>
  <si>
    <t>Tue Dec 10 2019 00:00:00 GMT+0000 (Coordinated Universal Time),CHF,1.0150223304912709</t>
  </si>
  <si>
    <t>Tue Dec 10 2019 00:00:00 GMT+0000 (Coordinated Universal Time),CNY,0.14219087703332955</t>
  </si>
  <si>
    <t>Tue Dec 10 2019 00:00:00 GMT+0000 (Coordinated Universal Time),EUR,1.109</t>
  </si>
  <si>
    <t>Tue Dec 10 2019 00:00:00 GMT+0000 (Coordinated Universal Time),GBP,1.3178</t>
  </si>
  <si>
    <t>Tue Dec 10 2019 00:00:00 GMT+0000 (Coordinated Universal Time),INR,0.01411631846414455</t>
  </si>
  <si>
    <t>Tue Dec 10 2019 00:00:00 GMT+0000 (Coordinated Universal Time),JPY,0.00919709371838499</t>
  </si>
  <si>
    <t>Mon Dec 09 2019 00:00:00 GMT+0000 (Coordinated Universal Time),AUD,0.6832</t>
  </si>
  <si>
    <t>Mon Dec 09 2019 00:00:00 GMT+0000 (Coordinated Universal Time),CAD,0.7559721802237678</t>
  </si>
  <si>
    <t>Mon Dec 09 2019 00:00:00 GMT+0000 (Coordinated Universal Time),CHF,1.0122482032594393</t>
  </si>
  <si>
    <t>Mon Dec 09 2019 00:00:00 GMT+0000 (Coordinated Universal Time),CNY,0.14206765261617582</t>
  </si>
  <si>
    <t>Mon Dec 09 2019 00:00:00 GMT+0000 (Coordinated Universal Time),EUR,1.1067</t>
  </si>
  <si>
    <t>Mon Dec 09 2019 00:00:00 GMT+0000 (Coordinated Universal Time),GBP,1.3157</t>
  </si>
  <si>
    <t>Mon Dec 09 2019 00:00:00 GMT+0000 (Coordinated Universal Time),INR,0.014080540692762603</t>
  </si>
  <si>
    <t>Mon Dec 09 2019 00:00:00 GMT+0000 (Coordinated Universal Time),JPY,0.009208951100469657</t>
  </si>
  <si>
    <t>Fri Dec 06 2019 00:00:00 GMT+0000 (Coordinated Universal Time),AUD,0.6836</t>
  </si>
  <si>
    <t>Fri Dec 06 2019 00:00:00 GMT+0000 (Coordinated Universal Time),CAD,0.7544322897019993</t>
  </si>
  <si>
    <t>Fri Dec 06 2019 00:00:00 GMT+0000 (Coordinated Universal Time),CHF,1.0091835704914724</t>
  </si>
  <si>
    <t>Fri Dec 06 2019 00:00:00 GMT+0000 (Coordinated Universal Time),CNY,0.14215045203843749</t>
  </si>
  <si>
    <t>Fri Dec 06 2019 00:00:00 GMT+0000 (Coordinated Universal Time),EUR,1.1052</t>
  </si>
  <si>
    <t>Fri Dec 06 2019 00:00:00 GMT+0000 (Coordinated Universal Time),GBP,1.3127</t>
  </si>
  <si>
    <t>Fri Dec 06 2019 00:00:00 GMT+0000 (Coordinated Universal Time),INR,0.014033118158854897</t>
  </si>
  <si>
    <t>Fri Dec 06 2019 00:00:00 GMT+0000 (Coordinated Universal Time),JPY,0.009203018590097553</t>
  </si>
  <si>
    <t>Thu Dec 05 2019 00:00:00 GMT+0000 (Coordinated Universal Time),AUD,0.6834</t>
  </si>
  <si>
    <t>Thu Dec 05 2019 00:00:00 GMT+0000 (Coordinated Universal Time),CAD,0.7588980799878576</t>
  </si>
  <si>
    <t>Thu Dec 05 2019 00:00:00 GMT+0000 (Coordinated Universal Time),CHF,1.012965964343598</t>
  </si>
  <si>
    <t>Thu Dec 05 2019 00:00:00 GMT+0000 (Coordinated Universal Time),CNY,0.1419547164454539</t>
  </si>
  <si>
    <t>Thu Dec 05 2019 00:00:00 GMT+0000 (Coordinated Universal Time),EUR,1.1104</t>
  </si>
  <si>
    <t>Thu Dec 05 2019 00:00:00 GMT+0000 (Coordinated Universal Time),GBP,1.3165</t>
  </si>
  <si>
    <t>Thu Dec 05 2019 00:00:00 GMT+0000 (Coordinated Universal Time),INR,0.014033118158854897</t>
  </si>
  <si>
    <t>Thu Dec 05 2019 00:00:00 GMT+0000 (Coordinated Universal Time),JPY,0.009200478424878094</t>
  </si>
  <si>
    <t>Wed Dec 04 2019 00:00:00 GMT+0000 (Coordinated Universal Time),AUD,0.6851</t>
  </si>
  <si>
    <t>Wed Dec 04 2019 00:00:00 GMT+0000 (Coordinated Universal Time),CAD,0.7568876778686043</t>
  </si>
  <si>
    <t>Wed Dec 04 2019 00:00:00 GMT+0000 (Coordinated Universal Time),CHF,1.0108157282927324</t>
  </si>
  <si>
    <t>Wed Dec 04 2019 00:00:00 GMT+0000 (Coordinated Universal Time),CNY,0.14186610676843195</t>
  </si>
  <si>
    <t>Wed Dec 04 2019 00:00:00 GMT+0000 (Coordinated Universal Time),EUR,1.1076</t>
  </si>
  <si>
    <t>Wed Dec 04 2019 00:00:00 GMT+0000 (Coordinated Universal Time),GBP,1.3095</t>
  </si>
  <si>
    <t>Wed Dec 04 2019 00:00:00 GMT+0000 (Coordinated Universal Time),INR,0.013991884706870015</t>
  </si>
  <si>
    <t>Wed Dec 04 2019 00:00:00 GMT+0000 (Coordinated Universal Time),JPY,0.009185266832001469</t>
  </si>
  <si>
    <t>Tue Dec 03 2019 00:00:00 GMT+0000 (Coordinated Universal Time),AUD,0.6841</t>
  </si>
  <si>
    <t>Tue Dec 03 2019 00:00:00 GMT+0000 (Coordinated Universal Time),CAD,0.7519927808693037</t>
  </si>
  <si>
    <t>Tue Dec 03 2019 00:00:00 GMT+0000 (Coordinated Universal Time),CHF,1.013993104846887</t>
  </si>
  <si>
    <t>Tue Dec 03 2019 00:00:00 GMT+0000 (Coordinated Universal Time),CNY,0.1416250053109377</t>
  </si>
  <si>
    <t>Tue Dec 03 2019 00:00:00 GMT+0000 (Coordinated Universal Time),EUR,1.1089</t>
  </si>
  <si>
    <t>Tue Dec 03 2019 00:00:00 GMT+0000 (Coordinated Universal Time),GBP,1.3002</t>
  </si>
  <si>
    <t>Tue Dec 03 2019 00:00:00 GMT+0000 (Coordinated Universal Time),INR,0.01394700139470014</t>
  </si>
  <si>
    <t>Tue Dec 03 2019 00:00:00 GMT+0000 (Coordinated Universal Time),JPY,0.009214042200313277</t>
  </si>
  <si>
    <t>Mon Dec 02 2019 00:00:00 GMT+0000 (Coordinated Universal Time),AUD,0.6819</t>
  </si>
  <si>
    <t>Mon Dec 02 2019 00:00:00 GMT+0000 (Coordinated Universal Time),CAD,0.7519927808693037</t>
  </si>
  <si>
    <t>Mon Dec 02 2019 00:00:00 GMT+0000 (Coordinated Universal Time),CHF,1.0080645161290323</t>
  </si>
  <si>
    <t>Mon Dec 02 2019 00:00:00 GMT+0000 (Coordinated Universal Time),CNY,0.14208581983518045</t>
  </si>
  <si>
    <t>Mon Dec 02 2019 00:00:00 GMT+0000 (Coordinated Universal Time),EUR,1.1075</t>
  </si>
  <si>
    <t>Mon Dec 02 2019 00:00:00 GMT+0000 (Coordinated Universal Time),GBP,1.2936</t>
  </si>
  <si>
    <t>Mon Dec 02 2019 00:00:00 GMT+0000 (Coordinated Universal Time),INR,0.013956734124214932</t>
  </si>
  <si>
    <t>Mon Dec 02 2019 00:00:00 GMT+0000 (Coordinated Universal Time),JPY,0.009166743056192134</t>
  </si>
  <si>
    <t>Fri Nov 29 2019 00:00:00 GMT+0000 (Coordinated Universal Time),AUD,0.6762</t>
  </si>
  <si>
    <t>Fri Nov 29 2019 00:00:00 GMT+0000 (Coordinated Universal Time),CAD,0.7523888345496953</t>
  </si>
  <si>
    <t>Fri Nov 29 2019 00:00:00 GMT+0000 (Coordinated Universal Time),CHF,0.9999000099990001</t>
  </si>
  <si>
    <t>Fri Nov 29 2019 00:00:00 GMT+0000 (Coordinated Universal Time),CNY,0.14223132502702396</t>
  </si>
  <si>
    <t>Fri Nov 29 2019 00:00:00 GMT+0000 (Coordinated Universal Time),EUR,1.1019</t>
  </si>
  <si>
    <t>Fri Nov 29 2019 00:00:00 GMT+0000 (Coordinated Universal Time),GBP,1.2939</t>
  </si>
  <si>
    <t>Fri Nov 29 2019 00:00:00 GMT+0000 (Coordinated Universal Time),INR,0.013937282229965157</t>
  </si>
  <si>
    <t>Fri Nov 29 2019 00:00:00 GMT+0000 (Coordinated Universal Time),JPY,0.009134922809902257</t>
  </si>
  <si>
    <t>Wed Nov 27 2019 00:00:00 GMT+0000 (Coordinated Universal Time),AUD,0.678</t>
  </si>
  <si>
    <t>Wed Nov 27 2019 00:00:00 GMT+0000 (Coordinated Universal Time),CAD,0.7527853056308341</t>
  </si>
  <si>
    <t>Wed Nov 27 2019 00:00:00 GMT+0000 (Coordinated Universal Time),CHF,1.0004001600640255</t>
  </si>
  <si>
    <t>Wed Nov 27 2019 00:00:00 GMT+0000 (Coordinated Universal Time),CNY,0.14228799089356858</t>
  </si>
  <si>
    <t>Wed Nov 27 2019 00:00:00 GMT+0000 (Coordinated Universal Time),EUR,1.1002</t>
  </si>
  <si>
    <t>Wed Nov 27 2019 00:00:00 GMT+0000 (Coordinated Universal Time),GBP,1.2881</t>
  </si>
  <si>
    <t>Wed Nov 27 2019 00:00:00 GMT+0000 (Coordinated Universal Time),INR,0.014033118158854897</t>
  </si>
  <si>
    <t>Wed Nov 27 2019 00:00:00 GMT+0000 (Coordinated Universal Time),JPY,0.009142439202779302</t>
  </si>
  <si>
    <t>Tue Nov 26 2019 00:00:00 GMT+0000 (Coordinated Universal Time),AUD,0.6787</t>
  </si>
  <si>
    <t>Tue Nov 26 2019 00:00:00 GMT+0000 (Coordinated Universal Time),CAD,0.7527286413248024</t>
  </si>
  <si>
    <t>Tue Nov 26 2019 00:00:00 GMT+0000 (Coordinated Universal Time),CHF,1.0022048506714771</t>
  </si>
  <si>
    <t>Tue Nov 26 2019 00:00:00 GMT+0000 (Coordinated Universal Time),CNY,0.14220907578321648</t>
  </si>
  <si>
    <t>Tue Nov 26 2019 00:00:00 GMT+0000 (Coordinated Universal Time),EUR,1.1012</t>
  </si>
  <si>
    <t>Tue Nov 26 2019 00:00:00 GMT+0000 (Coordinated Universal Time),GBP,1.285</t>
  </si>
  <si>
    <t>Tue Nov 26 2019 00:00:00 GMT+0000 (Coordinated Universal Time),INR,0.013984058173682002</t>
  </si>
  <si>
    <t>Tue Nov 26 2019 00:00:00 GMT+0000 (Coordinated Universal Time),JPY,0.009165062780680048</t>
  </si>
  <si>
    <t>Mon Nov 25 2019 00:00:00 GMT+0000 (Coordinated Universal Time),AUD,0.677</t>
  </si>
  <si>
    <t>Mon Nov 25 2019 00:00:00 GMT+0000 (Coordinated Universal Time),CAD,0.7512019230769231</t>
  </si>
  <si>
    <t>Mon Nov 25 2019 00:00:00 GMT+0000 (Coordinated Universal Time),CHF,1.0036130068245686</t>
  </si>
  <si>
    <t>Mon Nov 25 2019 00:00:00 GMT+0000 (Coordinated Universal Time),CNY,0.14214843139205957</t>
  </si>
  <si>
    <t>Mon Nov 25 2019 00:00:00 GMT+0000 (Coordinated Universal Time),EUR,1.1009</t>
  </si>
  <si>
    <t>Mon Nov 25 2019 00:00:00 GMT+0000 (Coordinated Universal Time),GBP,1.2885</t>
  </si>
  <si>
    <t>Mon Nov 25 2019 00:00:00 GMT+0000 (Coordinated Universal Time),INR,0.013948946854512485</t>
  </si>
  <si>
    <t>Mon Nov 25 2019 00:00:00 GMT+0000 (Coordinated Universal Time),JPY,0.009178522257916474</t>
  </si>
  <si>
    <t>Fri Nov 22 2019 00:00:00 GMT+0000 (Coordinated Universal Time),AUD,0.6784</t>
  </si>
  <si>
    <t>Fri Nov 22 2019 00:00:00 GMT+0000 (Coordinated Universal Time),CAD,0.7522756337922215</t>
  </si>
  <si>
    <t>Fri Nov 22 2019 00:00:00 GMT+0000 (Coordinated Universal Time),CHF,1.0033109260559847</t>
  </si>
  <si>
    <t>Fri Nov 22 2019 00:00:00 GMT+0000 (Coordinated Universal Time),CNY,0.14206765261617582</t>
  </si>
  <si>
    <t>Fri Nov 22 2019 00:00:00 GMT+0000 (Coordinated Universal Time),EUR,1.1029</t>
  </si>
  <si>
    <t>Fri Nov 22 2019 00:00:00 GMT+0000 (Coordinated Universal Time),GBP,1.2829</t>
  </si>
  <si>
    <t>Fri Nov 22 2019 00:00:00 GMT+0000 (Coordinated Universal Time),INR,0.013935340022296542</t>
  </si>
  <si>
    <t>Fri Nov 22 2019 00:00:00 GMT+0000 (Coordinated Universal Time),JPY,0.009202171712524156</t>
  </si>
  <si>
    <t>Thu Nov 21 2019 00:00:00 GMT+0000 (Coordinated Universal Time),AUD,0.6793</t>
  </si>
  <si>
    <t>Thu Nov 21 2019 00:00:00 GMT+0000 (Coordinated Universal Time),CAD,0.7531821947729155</t>
  </si>
  <si>
    <t>Thu Nov 21 2019 00:00:00 GMT+0000 (Coordinated Universal Time),CHF,1.0080645161290323</t>
  </si>
  <si>
    <t>Thu Nov 21 2019 00:00:00 GMT+0000 (Coordinated Universal Time),CNY,0.1422778686775272</t>
  </si>
  <si>
    <t>Thu Nov 21 2019 00:00:00 GMT+0000 (Coordinated Universal Time),EUR,1.1067</t>
  </si>
  <si>
    <t>Thu Nov 21 2019 00:00:00 GMT+0000 (Coordinated Universal Time),GBP,1.2915</t>
  </si>
  <si>
    <t>Thu Nov 21 2019 00:00:00 GMT+0000 (Coordinated Universal Time),INR,0.013937282229965157</t>
  </si>
  <si>
    <t>Thu Nov 21 2019 00:00:00 GMT+0000 (Coordinated Universal Time),JPY,0.009214042200313277</t>
  </si>
  <si>
    <t>Wed Nov 20 2019 00:00:00 GMT+0000 (Coordinated Universal Time),AUD,0.6797</t>
  </si>
  <si>
    <t>Wed Nov 20 2019 00:00:00 GMT+0000 (Coordinated Universal Time),CAD,0.7509198768491402</t>
  </si>
  <si>
    <t>Wed Nov 20 2019 00:00:00 GMT+0000 (Coordinated Universal Time),CHF,1.0079629069650238</t>
  </si>
  <si>
    <t>Wed Nov 20 2019 00:00:00 GMT+0000 (Coordinated Universal Time),CNY,0.1421585351984533</t>
  </si>
  <si>
    <t>Wed Nov 20 2019 00:00:00 GMT+0000 (Coordinated Universal Time),EUR,1.1063</t>
  </si>
  <si>
    <t>Wed Nov 20 2019 00:00:00 GMT+0000 (Coordinated Universal Time),GBP,1.2918</t>
  </si>
  <si>
    <t>Wed Nov 20 2019 00:00:00 GMT+0000 (Coordinated Universal Time),INR,0.013939224979091164</t>
  </si>
  <si>
    <t>Wed Nov 20 2019 00:00:00 GMT+0000 (Coordinated Universal Time),JPY,0.009202171712524156</t>
  </si>
  <si>
    <t>Tue Nov 19 2019 00:00:00 GMT+0000 (Coordinated Universal Time),AUD,0.6826</t>
  </si>
  <si>
    <t>Tue Nov 19 2019 00:00:00 GMT+0000 (Coordinated Universal Time),CAD,0.7556865412227008</t>
  </si>
  <si>
    <t>Tue Nov 19 2019 00:00:00 GMT+0000 (Coordinated Universal Time),CHF,1.0088781275221954</t>
  </si>
  <si>
    <t>Tue Nov 19 2019 00:00:00 GMT+0000 (Coordinated Universal Time),CNY,0.1423224172039338</t>
  </si>
  <si>
    <t>Tue Nov 19 2019 00:00:00 GMT+0000 (Coordinated Universal Time),EUR,1.1075</t>
  </si>
  <si>
    <t>Tue Nov 19 2019 00:00:00 GMT+0000 (Coordinated Universal Time),GBP,1.2926</t>
  </si>
  <si>
    <t>Tue Nov 19 2019 00:00:00 GMT+0000 (Coordinated Universal Time),INR,0.013915947676036738</t>
  </si>
  <si>
    <t>Tue Nov 19 2019 00:00:00 GMT+0000 (Coordinated Universal Time),JPY,0.009208951100469657</t>
  </si>
  <si>
    <t>Mon Nov 18 2019 00:00:00 GMT+0000 (Coordinated Universal Time),AUD,0.682</t>
  </si>
  <si>
    <t>Mon Nov 18 2019 00:00:00 GMT+0000 (Coordinated Universal Time),CAD,0.757002271006813</t>
  </si>
  <si>
    <t>Mon Nov 18 2019 00:00:00 GMT+0000 (Coordinated Universal Time),CHF,1.0122482032594393</t>
  </si>
  <si>
    <t>Mon Nov 18 2019 00:00:00 GMT+0000 (Coordinated Universal Time),CNY,0.14235686017709193</t>
  </si>
  <si>
    <t>Mon Nov 18 2019 00:00:00 GMT+0000 (Coordinated Universal Time),EUR,1.1079</t>
  </si>
  <si>
    <t>Mon Nov 18 2019 00:00:00 GMT+0000 (Coordinated Universal Time),GBP,1.2965</t>
  </si>
  <si>
    <t>Mon Nov 18 2019 00:00:00 GMT+0000 (Coordinated Universal Time),INR,0.013908205841446452</t>
  </si>
  <si>
    <t>Mon Nov 18 2019 00:00:00 GMT+0000 (Coordinated Universal Time),JPY,0.009207255317189945</t>
  </si>
  <si>
    <t>Fri Nov 15 2019 00:00:00 GMT+0000 (Coordinated Universal Time),AUD,0.681</t>
  </si>
  <si>
    <t>Fri Nov 15 2019 00:00:00 GMT+0000 (Coordinated Universal Time),CAD,0.7559721802237678</t>
  </si>
  <si>
    <t>Fri Nov 15 2019 00:00:00 GMT+0000 (Coordinated Universal Time),CHF,1.0097950116126426</t>
  </si>
  <si>
    <t>Fri Nov 15 2019 00:00:00 GMT+0000 (Coordinated Universal Time),CNY,0.14270424545130217</t>
  </si>
  <si>
    <t>Fri Nov 15 2019 00:00:00 GMT+0000 (Coordinated Universal Time),EUR,1.1046</t>
  </si>
  <si>
    <t>Fri Nov 15 2019 00:00:00 GMT+0000 (Coordinated Universal Time),GBP,1.2901</t>
  </si>
  <si>
    <t>Fri Nov 15 2019 00:00:00 GMT+0000 (Coordinated Universal Time),INR,0.013966480446927375</t>
  </si>
  <si>
    <t>Fri Nov 15 2019 00:00:00 GMT+0000 (Coordinated Universal Time),JPY,0.009191176470588236</t>
  </si>
  <si>
    <t>Thu Nov 14 2019 00:00:00 GMT+0000 (Coordinated Universal Time),AUD,0.678</t>
  </si>
  <si>
    <t>Thu Nov 14 2019 00:00:00 GMT+0000 (Coordinated Universal Time),CAD,0.7546600256584409</t>
  </si>
  <si>
    <t>Thu Nov 14 2019 00:00:00 GMT+0000 (Coordinated Universal Time),CHF,1.0123506782749545</t>
  </si>
  <si>
    <t>Thu Nov 14 2019 00:00:00 GMT+0000 (Coordinated Universal Time),CNY,0.14246028919438708</t>
  </si>
  <si>
    <t>Thu Nov 14 2019 00:00:00 GMT+0000 (Coordinated Universal Time),EUR,1.1016</t>
  </si>
  <si>
    <t>Thu Nov 14 2019 00:00:00 GMT+0000 (Coordinated Universal Time),GBP,1.2879</t>
  </si>
  <si>
    <t>Thu Nov 14 2019 00:00:00 GMT+0000 (Coordinated Universal Time),INR,0.013890818169190166</t>
  </si>
  <si>
    <t>Thu Nov 14 2019 00:00:00 GMT+0000 (Coordinated Universal Time),JPY,0.009231053263177328</t>
  </si>
  <si>
    <t>Wed Nov 13 2019 00:00:00 GMT+0000 (Coordinated Universal Time),AUD,0.6831</t>
  </si>
  <si>
    <t>Wed Nov 13 2019 00:00:00 GMT+0000 (Coordinated Universal Time),CAD,0.7553440592189742</t>
  </si>
  <si>
    <t>Wed Nov 13 2019 00:00:00 GMT+0000 (Coordinated Universal Time),CHF,1.0109179134654267</t>
  </si>
  <si>
    <t>Wed Nov 13 2019 00:00:00 GMT+0000 (Coordinated Universal Time),CNY,0.14240348603733818</t>
  </si>
  <si>
    <t>Wed Nov 13 2019 00:00:00 GMT+0000 (Coordinated Universal Time),EUR,1.1004</t>
  </si>
  <si>
    <t>Wed Nov 13 2019 00:00:00 GMT+0000 (Coordinated Universal Time),GBP,1.284</t>
  </si>
  <si>
    <t>Wed Nov 13 2019 00:00:00 GMT+0000 (Coordinated Universal Time),INR,0.013865779256794232</t>
  </si>
  <si>
    <t>Wed Nov 13 2019 00:00:00 GMT+0000 (Coordinated Universal Time),JPY,0.009188642837452908</t>
  </si>
  <si>
    <t>Tue Nov 12 2019 00:00:00 GMT+0000 (Coordinated Universal Time),AUD,0.6846</t>
  </si>
  <si>
    <t>Tue Nov 12 2019 00:00:00 GMT+0000 (Coordinated Universal Time),CAD,0.7560293339381569</t>
  </si>
  <si>
    <t>Tue Nov 12 2019 00:00:00 GMT+0000 (Coordinated Universal Time),CHF,1.0071507704703393</t>
  </si>
  <si>
    <t>Tue Nov 12 2019 00:00:00 GMT+0000 (Coordinated Universal Time),CNY,0.14272257585704906</t>
  </si>
  <si>
    <t>Tue Nov 12 2019 00:00:00 GMT+0000 (Coordinated Universal Time),EUR,1.1017</t>
  </si>
  <si>
    <t>Tue Nov 12 2019 00:00:00 GMT+0000 (Coordinated Universal Time),GBP,1.2855</t>
  </si>
  <si>
    <t>Tue Nov 12 2019 00:00:00 GMT+0000 (Coordinated Universal Time),INR,0.013937282229965157</t>
  </si>
  <si>
    <t>Tue Nov 12 2019 00:00:00 GMT+0000 (Coordinated Universal Time),JPY,0.009166743056192134</t>
  </si>
  <si>
    <t>Fri Nov 08 2019 00:00:00 GMT+0000 (Coordinated Universal Time),AUD,0.6854</t>
  </si>
  <si>
    <t>Fri Nov 08 2019 00:00:00 GMT+0000 (Coordinated Universal Time),CAD,0.7565441065214101</t>
  </si>
  <si>
    <t>Fri Nov 08 2019 00:00:00 GMT+0000 (Coordinated Universal Time),CHF,1.0029084344599337</t>
  </si>
  <si>
    <t>Fri Nov 08 2019 00:00:00 GMT+0000 (Coordinated Universal Time),CNY,0.1429510821396918</t>
  </si>
  <si>
    <t>Fri Nov 08 2019 00:00:00 GMT+0000 (Coordinated Universal Time),EUR,1.1019</t>
  </si>
  <si>
    <t>Fri Nov 08 2019 00:00:00 GMT+0000 (Coordinated Universal Time),GBP,1.279</t>
  </si>
  <si>
    <t>Fri Nov 08 2019 00:00:00 GMT+0000 (Coordinated Universal Time),INR,0.014015416958654521</t>
  </si>
  <si>
    <t>Fri Nov 08 2019 00:00:00 GMT+0000 (Coordinated Universal Time),JPY,0.00916254352208173</t>
  </si>
  <si>
    <t>Thu Nov 07 2019 00:00:00 GMT+0000 (Coordinated Universal Time),AUD,0.6895</t>
  </si>
  <si>
    <t>Thu Nov 07 2019 00:00:00 GMT+0000 (Coordinated Universal Time),CAD,0.7588980799878576</t>
  </si>
  <si>
    <t>Thu Nov 07 2019 00:00:00 GMT+0000 (Coordinated Universal Time),CHF,1.004621257785815</t>
  </si>
  <si>
    <t>Thu Nov 07 2019 00:00:00 GMT+0000 (Coordinated Universal Time),CNY,0.14333629561677608</t>
  </si>
  <si>
    <t>Thu Nov 07 2019 00:00:00 GMT+0000 (Coordinated Universal Time),EUR,1.1045</t>
  </si>
  <si>
    <t>Thu Nov 07 2019 00:00:00 GMT+0000 (Coordinated Universal Time),GBP,1.2829</t>
  </si>
  <si>
    <t>Thu Nov 07 2019 00:00:00 GMT+0000 (Coordinated Universal Time),INR,0.014076576576576575</t>
  </si>
  <si>
    <t>Thu Nov 07 2019 00:00:00 GMT+0000 (Coordinated Universal Time),JPY,0.009139097057210747</t>
  </si>
  <si>
    <t>Wed Nov 06 2019 00:00:00 GMT+0000 (Coordinated Universal Time),AUD,0.6881</t>
  </si>
  <si>
    <t>Wed Nov 06 2019 00:00:00 GMT+0000 (Coordinated Universal Time),CAD,0.758322590429969</t>
  </si>
  <si>
    <t>Wed Nov 06 2019 00:00:00 GMT+0000 (Coordinated Universal Time),CHF,1.0080645161290323</t>
  </si>
  <si>
    <t>Wed Nov 06 2019 00:00:00 GMT+0000 (Coordinated Universal Time),CNY,0.1429224788474731</t>
  </si>
  <si>
    <t>Wed Nov 06 2019 00:00:00 GMT+0000 (Coordinated Universal Time),EUR,1.1076</t>
  </si>
  <si>
    <t>Wed Nov 06 2019 00:00:00 GMT+0000 (Coordinated Universal Time),GBP,1.2872</t>
  </si>
  <si>
    <t>Wed Nov 06 2019 00:00:00 GMT+0000 (Coordinated Universal Time),INR,0.014092446448703496</t>
  </si>
  <si>
    <t>Wed Nov 06 2019 00:00:00 GMT+0000 (Coordinated Universal Time),JPY,0.009186110600771633</t>
  </si>
  <si>
    <t>Tue Nov 05 2019 00:00:00 GMT+0000 (Coordinated Universal Time),AUD,0.6892</t>
  </si>
  <si>
    <t>Tue Nov 05 2019 00:00:00 GMT+0000 (Coordinated Universal Time),CAD,0.7589556769884638</t>
  </si>
  <si>
    <t>Tue Nov 05 2019 00:00:00 GMT+0000 (Coordinated Universal Time),CHF,1.0068465565847766</t>
  </si>
  <si>
    <t>Tue Nov 05 2019 00:00:00 GMT+0000 (Coordinated Universal Time),CNY,0.14268999172398047</t>
  </si>
  <si>
    <t>Tue Nov 05 2019 00:00:00 GMT+0000 (Coordinated Universal Time),EUR,1.107</t>
  </si>
  <si>
    <t>Tue Nov 05 2019 00:00:00 GMT+0000 (Coordinated Universal Time),GBP,1.287</t>
  </si>
  <si>
    <t>Tue Nov 05 2019 00:00:00 GMT+0000 (Coordinated Universal Time),INR,0.014122299110295156</t>
  </si>
  <si>
    <t>Tue Nov 05 2019 00:00:00 GMT+0000 (Coordinated Universal Time),JPY,0.009163383121048292</t>
  </si>
  <si>
    <t>Mon Nov 04 2019 00:00:00 GMT+0000 (Coordinated Universal Time),AUD,0.6898</t>
  </si>
  <si>
    <t>Mon Nov 04 2019 00:00:00 GMT+0000 (Coordinated Universal Time),CAD,0.7607455306200076</t>
  </si>
  <si>
    <t>Mon Nov 04 2019 00:00:00 GMT+0000 (Coordinated Universal Time),CHF,1.013068584743187</t>
  </si>
  <si>
    <t>Mon Nov 04 2019 00:00:00 GMT+0000 (Coordinated Universal Time),CNY,0.14224751066856328</t>
  </si>
  <si>
    <t>Mon Nov 04 2019 00:00:00 GMT+0000 (Coordinated Universal Time),EUR,1.1144</t>
  </si>
  <si>
    <t>Mon Nov 04 2019 00:00:00 GMT+0000 (Coordinated Universal Time),GBP,1.2906</t>
  </si>
  <si>
    <t>Mon Nov 04 2019 00:00:00 GMT+0000 (Coordinated Universal Time),INR,0.014126289023873428</t>
  </si>
  <si>
    <t>Mon Nov 04 2019 00:00:00 GMT+0000 (Coordinated Universal Time),JPY,0.009211495946941784</t>
  </si>
  <si>
    <t>Fri Nov 01 2019 00:00:00 GMT+0000 (Coordinated Universal Time),AUD,0.6914</t>
  </si>
  <si>
    <t>Fri Nov 01 2019 00:00:00 GMT+0000 (Coordinated Universal Time),CAD,0.7607455306200076</t>
  </si>
  <si>
    <t>Fri Nov 01 2019 00:00:00 GMT+0000 (Coordinated Universal Time),CHF,1.0147133434804667</t>
  </si>
  <si>
    <t>Fri Nov 01 2019 00:00:00 GMT+0000 (Coordinated Universal Time),CNY,0.1421100500227376</t>
  </si>
  <si>
    <t>Fri Nov 01 2019 00:00:00 GMT+0000 (Coordinated Universal Time),EUR,1.1169</t>
  </si>
  <si>
    <t>Fri Nov 01 2019 00:00:00 GMT+0000 (Coordinated Universal Time),GBP,1.295</t>
  </si>
  <si>
    <t>Fri Nov 01 2019 00:00:00 GMT+0000 (Coordinated Universal Time),INR,0.014132278123233465</t>
  </si>
  <si>
    <t>Fri Nov 01 2019 00:00:00 GMT+0000 (Coordinated Universal Time),JPY,0.009245562130177515</t>
  </si>
  <si>
    <t>Thu Oct 31 2019 00:00:00 GMT+0000 (Coordinated Universal Time),AUD,0.6888</t>
  </si>
  <si>
    <t>Thu Oct 31 2019 00:00:00 GMT+0000 (Coordinated Universal Time),CAD,0.7608034083992696</t>
  </si>
  <si>
    <t>Thu Oct 31 2019 00:00:00 GMT+0000 (Coordinated Universal Time),CHF,1.0133765707336846</t>
  </si>
  <si>
    <t>Thu Oct 31 2019 00:00:00 GMT+0000 (Coordinated Universal Time),CNY,0.14208783870188552</t>
  </si>
  <si>
    <t>Thu Oct 31 2019 00:00:00 GMT+0000 (Coordinated Universal Time),EUR,1.1155</t>
  </si>
  <si>
    <t>Thu Oct 31 2019 00:00:00 GMT+0000 (Coordinated Universal Time),GBP,1.2939</t>
  </si>
  <si>
    <t>Thu Oct 31 2019 00:00:00 GMT+0000 (Coordinated Universal Time),INR,0.01408252358822701</t>
  </si>
  <si>
    <t>Thu Oct 31 2019 00:00:00 GMT+0000 (Coordinated Universal Time),JPY,0.00925154963456379</t>
  </si>
  <si>
    <t>Wed Oct 30 2019 00:00:00 GMT+0000 (Coordinated Universal Time),AUD,0.6872</t>
  </si>
  <si>
    <t>Wed Oct 30 2019 00:00:00 GMT+0000 (Coordinated Universal Time),CAD,0.758782912208817</t>
  </si>
  <si>
    <t>Wed Oct 30 2019 00:00:00 GMT+0000 (Coordinated Universal Time),CHF,1.0091835704914724</t>
  </si>
  <si>
    <t>Wed Oct 30 2019 00:00:00 GMT+0000 (Coordinated Universal Time),CNY,0.1417615287563261</t>
  </si>
  <si>
    <t>Wed Oct 30 2019 00:00:00 GMT+0000 (Coordinated Universal Time),EUR,1.1123</t>
  </si>
  <si>
    <t>Wed Oct 30 2019 00:00:00 GMT+0000 (Coordinated Universal Time),GBP,1.2872</t>
  </si>
  <si>
    <t>Wed Oct 30 2019 00:00:00 GMT+0000 (Coordinated Universal Time),INR,0.014092446448703496</t>
  </si>
  <si>
    <t>Wed Oct 30 2019 00:00:00 GMT+0000 (Coordinated Universal Time),JPY,0.009184423218221896</t>
  </si>
  <si>
    <t>Tue Oct 29 2019 00:00:00 GMT+0000 (Coordinated Universal Time),AUD,0.6862</t>
  </si>
  <si>
    <t>Tue Oct 29 2019 00:00:00 GMT+0000 (Coordinated Universal Time),CAD,0.7646429117602079</t>
  </si>
  <si>
    <t>Tue Oct 29 2019 00:00:00 GMT+0000 (Coordinated Universal Time),CHF,1.0064412238325282</t>
  </si>
  <si>
    <t>Tue Oct 29 2019 00:00:00 GMT+0000 (Coordinated Universal Time),CNY,0.14153280022645248</t>
  </si>
  <si>
    <t>Tue Oct 29 2019 00:00:00 GMT+0000 (Coordinated Universal Time),EUR,1.1117</t>
  </si>
  <si>
    <t>Tue Oct 29 2019 00:00:00 GMT+0000 (Coordinated Universal Time),GBP,1.2905</t>
  </si>
  <si>
    <t>Tue Oct 29 2019 00:00:00 GMT+0000 (Coordinated Universal Time),INR,0.014112334180073384</t>
  </si>
  <si>
    <t>Tue Oct 29 2019 00:00:00 GMT+0000 (Coordinated Universal Time),JPY,0.009188642837452908</t>
  </si>
  <si>
    <t>Mon Oct 28 2019 00:00:00 GMT+0000 (Coordinated Universal Time),AUD,0.6839</t>
  </si>
  <si>
    <t>Mon Oct 28 2019 00:00:00 GMT+0000 (Coordinated Universal Time),CAD,0.7655209369976269</t>
  </si>
  <si>
    <t>Mon Oct 28 2019 00:00:00 GMT+0000 (Coordinated Universal Time),CHF,1.0040160642570282</t>
  </si>
  <si>
    <t>Mon Oct 28 2019 00:00:00 GMT+0000 (Coordinated Universal Time),CNY,0.14150275930380643</t>
  </si>
  <si>
    <t>Mon Oct 28 2019 00:00:00 GMT+0000 (Coordinated Universal Time),EUR,1.1094</t>
  </si>
  <si>
    <t>Mon Oct 28 2019 00:00:00 GMT+0000 (Coordinated Universal Time),GBP,1.286</t>
  </si>
  <si>
    <t>Mon Oct 28 2019 00:00:00 GMT+0000 (Coordinated Universal Time),INR,0.014142271248762552</t>
  </si>
  <si>
    <t>Mon Oct 28 2019 00:00:00 GMT+0000 (Coordinated Universal Time),JPY,0.0091726288754357</t>
  </si>
  <si>
    <t>Fri Oct 25 2019 00:00:00 GMT+0000 (Coordinated Universal Time),AUD,0.6829</t>
  </si>
  <si>
    <t>Fri Oct 25 2019 00:00:00 GMT+0000 (Coordinated Universal Time),CAD,0.7654623392529087</t>
  </si>
  <si>
    <t>Fri Oct 25 2019 00:00:00 GMT+0000 (Coordinated Universal Time),CHF,1.0055304172951232</t>
  </si>
  <si>
    <t>Fri Oct 25 2019 00:00:00 GMT+0000 (Coordinated Universal Time),CNY,0.14154882726796608</t>
  </si>
  <si>
    <t>Fri Oct 25 2019 00:00:00 GMT+0000 (Coordinated Universal Time),EUR,1.1081</t>
  </si>
  <si>
    <t>Fri Oct 25 2019 00:00:00 GMT+0000 (Coordinated Universal Time),GBP,1.2833</t>
  </si>
  <si>
    <t>Fri Oct 25 2019 00:00:00 GMT+0000 (Coordinated Universal Time),INR,0.014128284826222096</t>
  </si>
  <si>
    <t>Fri Oct 25 2019 00:00:00 GMT+0000 (Coordinated Universal Time),JPY,0.009195402298850575</t>
  </si>
  <si>
    <t>Thu Oct 24 2019 00:00:00 GMT+0000 (Coordinated Universal Time),AUD,0.6817</t>
  </si>
  <si>
    <t>Thu Oct 24 2019 00:00:00 GMT+0000 (Coordinated Universal Time),CAD,0.7646429117602079</t>
  </si>
  <si>
    <t>Thu Oct 24 2019 00:00:00 GMT+0000 (Coordinated Universal Time),CHF,1.007759750075582</t>
  </si>
  <si>
    <t>Thu Oct 24 2019 00:00:00 GMT+0000 (Coordinated Universal Time),CNY,0.14147473261275537</t>
  </si>
  <si>
    <t>Thu Oct 24 2019 00:00:00 GMT+0000 (Coordinated Universal Time),EUR,1.1098</t>
  </si>
  <si>
    <t>Thu Oct 24 2019 00:00:00 GMT+0000 (Coordinated Universal Time),GBP,1.281</t>
  </si>
  <si>
    <t>Thu Oct 24 2019 00:00:00 GMT+0000 (Coordinated Universal Time),INR,0.01408252358822701</t>
  </si>
  <si>
    <t>Thu Oct 24 2019 00:00:00 GMT+0000 (Coordinated Universal Time),JPY,0.009206407659731172</t>
  </si>
  <si>
    <t>Wed Oct 23 2019 00:00:00 GMT+0000 (Coordinated Universal Time),AUD,0.6847</t>
  </si>
  <si>
    <t>Wed Oct 23 2019 00:00:00 GMT+0000 (Coordinated Universal Time),CAD,0.7640003056001222</t>
  </si>
  <si>
    <t>Wed Oct 23 2019 00:00:00 GMT+0000 (Coordinated Universal Time),CHF,1.009387301907742</t>
  </si>
  <si>
    <t>Wed Oct 23 2019 00:00:00 GMT+0000 (Coordinated Universal Time),CNY,0.14159492523787948</t>
  </si>
  <si>
    <t>Wed Oct 23 2019 00:00:00 GMT+0000 (Coordinated Universal Time),EUR,1.1118</t>
  </si>
  <si>
    <t>Wed Oct 23 2019 00:00:00 GMT+0000 (Coordinated Universal Time),GBP,1.2886</t>
  </si>
  <si>
    <t>Wed Oct 23 2019 00:00:00 GMT+0000 (Coordinated Universal Time),INR,0.014122299110295156</t>
  </si>
  <si>
    <t>Wed Oct 23 2019 00:00:00 GMT+0000 (Coordinated Universal Time),JPY,0.009204712812960236</t>
  </si>
  <si>
    <t>Tue Oct 22 2019 00:00:00 GMT+0000 (Coordinated Universal Time),AUD,0.6863</t>
  </si>
  <si>
    <t>Tue Oct 22 2019 00:00:00 GMT+0000 (Coordinated Universal Time),CAD,0.7641754546843955</t>
  </si>
  <si>
    <t>Tue Oct 22 2019 00:00:00 GMT+0000 (Coordinated Universal Time),CHF,1.0112245929821013</t>
  </si>
  <si>
    <t>Tue Oct 22 2019 00:00:00 GMT+0000 (Coordinated Universal Time),CNY,0.1413207840477099</t>
  </si>
  <si>
    <t>Tue Oct 22 2019 00:00:00 GMT+0000 (Coordinated Universal Time),EUR,1.1138</t>
  </si>
  <si>
    <t>Tue Oct 22 2019 00:00:00 GMT+0000 (Coordinated Universal Time),GBP,1.2948</t>
  </si>
  <si>
    <t>Tue Oct 22 2019 00:00:00 GMT+0000 (Coordinated Universal Time),INR,0.014122299110295156</t>
  </si>
  <si>
    <t>Tue Oct 22 2019 00:00:00 GMT+0000 (Coordinated Universal Time),JPY,0.009211495946941784</t>
  </si>
  <si>
    <t>Mon Oct 21 2019 00:00:00 GMT+0000 (Coordinated Universal Time),AUD,0.6867</t>
  </si>
  <si>
    <t>Mon Oct 21 2019 00:00:00 GMT+0000 (Coordinated Universal Time),CAD,0.7633587786259541</t>
  </si>
  <si>
    <t>Mon Oct 21 2019 00:00:00 GMT+0000 (Coordinated Universal Time),CHF,1.0136847440446022</t>
  </si>
  <si>
    <t>Mon Oct 21 2019 00:00:00 GMT+0000 (Coordinated Universal Time),CNY,0.14134675185164244</t>
  </si>
  <si>
    <t>Mon Oct 21 2019 00:00:00 GMT+0000 (Coordinated Universal Time),EUR,1.1145</t>
  </si>
  <si>
    <t>Mon Oct 21 2019 00:00:00 GMT+0000 (Coordinated Universal Time),GBP,1.2983</t>
  </si>
  <si>
    <t>Mon Oct 21 2019 00:00:00 GMT+0000 (Coordinated Universal Time),INR,0.014104372355430182</t>
  </si>
  <si>
    <t>Mon Oct 21 2019 00:00:00 GMT+0000 (Coordinated Universal Time),JPY,0.00921064750851985</t>
  </si>
  <si>
    <t>Fri Oct 18 2019 00:00:00 GMT+0000 (Coordinated Universal Time),AUD,0.6846</t>
  </si>
  <si>
    <t>Fri Oct 18 2019 00:00:00 GMT+0000 (Coordinated Universal Time),CAD,0.7613826709304097</t>
  </si>
  <si>
    <t>Fri Oct 18 2019 00:00:00 GMT+0000 (Coordinated Universal Time),CHF,1.0146103896103895</t>
  </si>
  <si>
    <t>Fri Oct 18 2019 00:00:00 GMT+0000 (Coordinated Universal Time),CNY,0.1412329637737448</t>
  </si>
  <si>
    <t>Fri Oct 18 2019 00:00:00 GMT+0000 (Coordinated Universal Time),EUR,1.1155</t>
  </si>
  <si>
    <t>Fri Oct 18 2019 00:00:00 GMT+0000 (Coordinated Universal Time),GBP,1.2904</t>
  </si>
  <si>
    <t>Fri Oct 18 2019 00:00:00 GMT+0000 (Coordinated Universal Time),INR,0.014070634585619813</t>
  </si>
  <si>
    <t>Fri Oct 18 2019 00:00:00 GMT+0000 (Coordinated Universal Time),JPY,0.009221689413500553</t>
  </si>
  <si>
    <t>Thu Oct 17 2019 00:00:00 GMT+0000 (Coordinated Universal Time),AUD,0.6826</t>
  </si>
  <si>
    <t>Thu Oct 17 2019 00:00:00 GMT+0000 (Coordinated Universal Time),CAD,0.761266747868453</t>
  </si>
  <si>
    <t>Thu Oct 17 2019 00:00:00 GMT+0000 (Coordinated Universal Time),CHF,1.0131712259371835</t>
  </si>
  <si>
    <t>Thu Oct 17 2019 00:00:00 GMT+0000 (Coordinated Universal Time),CNY,0.1413107989712574</t>
  </si>
  <si>
    <t>Thu Oct 17 2019 00:00:00 GMT+0000 (Coordinated Universal Time),EUR,1.1129</t>
  </si>
  <si>
    <t>Thu Oct 17 2019 00:00:00 GMT+0000 (Coordinated Universal Time),GBP,1.2853</t>
  </si>
  <si>
    <t>Thu Oct 17 2019 00:00:00 GMT+0000 (Coordinated Universal Time),INR,0.014066676044450695</t>
  </si>
  <si>
    <t>Thu Oct 17 2019 00:00:00 GMT+0000 (Coordinated Universal Time),JPY,0.009215740484747948</t>
  </si>
  <si>
    <t>Wed Oct 16 2019 00:00:00 GMT+0000 (Coordinated Universal Time),AUD,0.6755</t>
  </si>
  <si>
    <t>Wed Oct 16 2019 00:00:00 GMT+0000 (Coordinated Universal Time),CAD,0.7580926389204761</t>
  </si>
  <si>
    <t>Wed Oct 16 2019 00:00:00 GMT+0000 (Coordinated Universal Time),CHF,1.0041168792047395</t>
  </si>
  <si>
    <t>Wed Oct 16 2019 00:00:00 GMT+0000 (Coordinated Universal Time),CNY,0.1410039481105471</t>
  </si>
  <si>
    <t>Wed Oct 16 2019 00:00:00 GMT+0000 (Coordinated Universal Time),EUR,1.1075</t>
  </si>
  <si>
    <t>Wed Oct 16 2019 00:00:00 GMT+0000 (Coordinated Universal Time),GBP,1.2854</t>
  </si>
  <si>
    <t>Wed Oct 16 2019 00:00:00 GMT+0000 (Coordinated Universal Time),INR,0.014011489421325485</t>
  </si>
  <si>
    <t>Wed Oct 16 2019 00:00:00 GMT+0000 (Coordinated Universal Time),JPY,0.009198785760279644</t>
  </si>
  <si>
    <t>Tue Oct 15 2019 00:00:00 GMT+0000 (Coordinated Universal Time),AUD,0.6757</t>
  </si>
  <si>
    <t>Tue Oct 15 2019 00:00:00 GMT+0000 (Coordinated Universal Time),CAD,0.7576331540268202</t>
  </si>
  <si>
    <t>Tue Oct 15 2019 00:00:00 GMT+0000 (Coordinated Universal Time),CHF,1.0018032458425166</t>
  </si>
  <si>
    <t>Tue Oct 15 2019 00:00:00 GMT+0000 (Coordinated Universal Time),CNY,0.14121501398028638</t>
  </si>
  <si>
    <t>Tue Oct 15 2019 00:00:00 GMT+0000 (Coordinated Universal Time),EUR,1.1036</t>
  </si>
  <si>
    <t>Tue Oct 15 2019 00:00:00 GMT+0000 (Coordinated Universal Time),GBP,1.2737</t>
  </si>
  <si>
    <t>Tue Oct 15 2019 00:00:00 GMT+0000 (Coordinated Universal Time),INR,0.013989927252378288</t>
  </si>
  <si>
    <t>Tue Oct 15 2019 00:00:00 GMT+0000 (Coordinated Universal Time),JPY,0.009188642837452908</t>
  </si>
  <si>
    <t>Fri Oct 11 2019 00:00:00 GMT+0000 (Coordinated Universal Time),AUD,0.6804</t>
  </si>
  <si>
    <t>Fri Oct 11 2019 00:00:00 GMT+0000 (Coordinated Universal Time),CAD,0.7586677793794098</t>
  </si>
  <si>
    <t>Fri Oct 11 2019 00:00:00 GMT+0000 (Coordinated Universal Time),CHF,1.0033109260559847</t>
  </si>
  <si>
    <t>Fri Oct 11 2019 00:00:00 GMT+0000 (Coordinated Universal Time),CNY,0.14110741096122367</t>
  </si>
  <si>
    <t>Fri Oct 11 2019 00:00:00 GMT+0000 (Coordinated Universal Time),EUR,1.1039</t>
  </si>
  <si>
    <t>Fri Oct 11 2019 00:00:00 GMT+0000 (Coordinated Universal Time),GBP,1.2683</t>
  </si>
  <si>
    <t>Fri Oct 11 2019 00:00:00 GMT+0000 (Coordinated Universal Time),INR,0.01410238330277817</t>
  </si>
  <si>
    <t>Fri Oct 11 2019 00:00:00 GMT+0000 (Coordinated Universal Time),JPY,0.009214891264283083</t>
  </si>
  <si>
    <t>Thu Oct 10 2019 00:00:00 GMT+0000 (Coordinated Universal Time),AUD,0.677</t>
  </si>
  <si>
    <t>Thu Oct 10 2019 00:00:00 GMT+0000 (Coordinated Universal Time),CAD,0.7533524182612626</t>
  </si>
  <si>
    <t>Thu Oct 10 2019 00:00:00 GMT+0000 (Coordinated Universal Time),CHF,1.004621257785815</t>
  </si>
  <si>
    <t>Thu Oct 10 2019 00:00:00 GMT+0000 (Coordinated Universal Time),CNY,0.14054221185333013</t>
  </si>
  <si>
    <t>Thu Oct 10 2019 00:00:00 GMT+0000 (Coordinated Universal Time),EUR,1.1018</t>
  </si>
  <si>
    <t>Thu Oct 10 2019 00:00:00 GMT+0000 (Coordinated Universal Time),GBP,1.2382</t>
  </si>
  <si>
    <t>Thu Oct 10 2019 00:00:00 GMT+0000 (Coordinated Universal Time),INR,0.014088475626937165</t>
  </si>
  <si>
    <t>Thu Oct 10 2019 00:00:00 GMT+0000 (Coordinated Universal Time),JPY,0.009266981744045964</t>
  </si>
  <si>
    <t>Wed Oct 09 2019 00:00:00 GMT+0000 (Coordinated Universal Time),AUD,0.673</t>
  </si>
  <si>
    <t>Wed Oct 09 2019 00:00:00 GMT+0000 (Coordinated Universal Time),CAD,0.7503564192991671</t>
  </si>
  <si>
    <t>Wed Oct 09 2019 00:00:00 GMT+0000 (Coordinated Universal Time),CHF,1.0050251256281406</t>
  </si>
  <si>
    <t>Wed Oct 09 2019 00:00:00 GMT+0000 (Coordinated Universal Time),CNY,0.14022098827752538</t>
  </si>
  <si>
    <t>Wed Oct 09 2019 00:00:00 GMT+0000 (Coordinated Universal Time),EUR,1.0978</t>
  </si>
  <si>
    <t>Wed Oct 09 2019 00:00:00 GMT+0000 (Coordinated Universal Time),GBP,1.2215</t>
  </si>
  <si>
    <t>Wed Oct 09 2019 00:00:00 GMT+0000 (Coordinated Universal Time),INR,0.014066676044450695</t>
  </si>
  <si>
    <t>Wed Oct 09 2019 00:00:00 GMT+0000 (Coordinated Universal Time),JPY,0.009308386856557757</t>
  </si>
  <si>
    <t>Tue Oct 08 2019 00:00:00 GMT+0000 (Coordinated Universal Time),AUD,0.6727</t>
  </si>
  <si>
    <t>Tue Oct 08 2019 00:00:00 GMT+0000 (Coordinated Universal Time),CAD,0.7500750075007501</t>
  </si>
  <si>
    <t>Tue Oct 08 2019 00:00:00 GMT+0000 (Coordinated Universal Time),CHF,1.0060362173038229</t>
  </si>
  <si>
    <t>Tue Oct 08 2019 00:00:00 GMT+0000 (Coordinated Universal Time),CNY,0.14001288118506902</t>
  </si>
  <si>
    <t>Tue Oct 08 2019 00:00:00 GMT+0000 (Coordinated Universal Time),EUR,1.0949</t>
  </si>
  <si>
    <t>Tue Oct 08 2019 00:00:00 GMT+0000 (Coordinated Universal Time),GBP,1.2206</t>
  </si>
  <si>
    <t>Tue Oct 08 2019 00:00:00 GMT+0000 (Coordinated Universal Time),INR,0.014042971492767871</t>
  </si>
  <si>
    <t>Tue Oct 08 2019 00:00:00 GMT+0000 (Coordinated Universal Time),JPY,0.009340556697179151</t>
  </si>
  <si>
    <t>Mon Oct 07 2019 00:00:00 GMT+0000 (Coordinated Universal Time),AUD,0.6742</t>
  </si>
  <si>
    <t>Mon Oct 07 2019 00:00:00 GMT+0000 (Coordinated Universal Time),CAD,0.7515971439308531</t>
  </si>
  <si>
    <t>Mon Oct 07 2019 00:00:00 GMT+0000 (Coordinated Universal Time),CHF,1.0053282396702523</t>
  </si>
  <si>
    <t>Mon Oct 07 2019 00:00:00 GMT+0000 (Coordinated Universal Time),CNY,0.13991297413009107</t>
  </si>
  <si>
    <t>Mon Oct 07 2019 00:00:00 GMT+0000 (Coordinated Universal Time),EUR,1.0984</t>
  </si>
  <si>
    <t>Mon Oct 07 2019 00:00:00 GMT+0000 (Coordinated Universal Time),GBP,1.2322</t>
  </si>
  <si>
    <t>Mon Oct 07 2019 00:00:00 GMT+0000 (Coordinated Universal Time),INR,0.014090460758066789</t>
  </si>
  <si>
    <t>Mon Oct 07 2019 00:00:00 GMT+0000 (Coordinated Universal Time),JPY,0.009340556697179151</t>
  </si>
  <si>
    <t>Fri Oct 04 2019 00:00:00 GMT+0000 (Coordinated Universal Time),AUD,0.6764</t>
  </si>
  <si>
    <t>Fri Oct 04 2019 00:00:00 GMT+0000 (Coordinated Universal Time),CAD,0.7500750075007501</t>
  </si>
  <si>
    <t>Fri Oct 04 2019 00:00:00 GMT+0000 (Coordinated Universal Time),CHF,1.004217714400482</t>
  </si>
  <si>
    <t>Fri Oct 04 2019 00:00:00 GMT+0000 (Coordinated Universal Time),CNY,0.13991297413009107</t>
  </si>
  <si>
    <t>Fri Oct 04 2019 00:00:00 GMT+0000 (Coordinated Universal Time),EUR,1.0974</t>
  </si>
  <si>
    <t>Fri Oct 04 2019 00:00:00 GMT+0000 (Coordinated Universal Time),GBP,1.2309</t>
  </si>
  <si>
    <t>Fri Oct 04 2019 00:00:00 GMT+0000 (Coordinated Universal Time),INR,0.014112334180073384</t>
  </si>
  <si>
    <t>Fri Oct 04 2019 00:00:00 GMT+0000 (Coordinated Universal Time),JPY,0.009353661958656815</t>
  </si>
  <si>
    <t>Thu Oct 03 2019 00:00:00 GMT+0000 (Coordinated Universal Time),AUD,0.6751</t>
  </si>
  <si>
    <t>Thu Oct 03 2019 00:00:00 GMT+0000 (Coordinated Universal Time),CAD,0.750581700818134</t>
  </si>
  <si>
    <t>Thu Oct 03 2019 00:00:00 GMT+0000 (Coordinated Universal Time),CHF,1.0026067776218168</t>
  </si>
  <si>
    <t>Thu Oct 03 2019 00:00:00 GMT+0000 (Coordinated Universal Time),CNY,0.13991297413009107</t>
  </si>
  <si>
    <t>Thu Oct 03 2019 00:00:00 GMT+0000 (Coordinated Universal Time),EUR,1.0991</t>
  </si>
  <si>
    <t>Thu Oct 03 2019 00:00:00 GMT+0000 (Coordinated Universal Time),GBP,1.239</t>
  </si>
  <si>
    <t>Thu Oct 03 2019 00:00:00 GMT+0000 (Coordinated Universal Time),INR,0.014078558355624384</t>
  </si>
  <si>
    <t>Thu Oct 03 2019 00:00:00 GMT+0000 (Coordinated Universal Time),JPY,0.009366804046459348</t>
  </si>
  <si>
    <t>Wed Oct 02 2019 00:00:00 GMT+0000 (Coordinated Universal Time),AUD,0.6698</t>
  </si>
  <si>
    <t>Wed Oct 02 2019 00:00:00 GMT+0000 (Coordinated Universal Time),CAD,0.7511454968827462</t>
  </si>
  <si>
    <t>Wed Oct 02 2019 00:00:00 GMT+0000 (Coordinated Universal Time),CHF,1.0025062656641603</t>
  </si>
  <si>
    <t>Wed Oct 02 2019 00:00:00 GMT+0000 (Coordinated Universal Time),CNY,0.13991297413009107</t>
  </si>
  <si>
    <t>Wed Oct 02 2019 00:00:00 GMT+0000 (Coordinated Universal Time),EUR,1.0951</t>
  </si>
  <si>
    <t>Wed Oct 02 2019 00:00:00 GMT+0000 (Coordinated Universal Time),GBP,1.2313</t>
  </si>
  <si>
    <t>Wed Oct 02 2019 00:00:00 GMT+0000 (Coordinated Universal Time),INR,0.01405086412814388</t>
  </si>
  <si>
    <t>Wed Oct 02 2019 00:00:00 GMT+0000 (Coordinated Universal Time),JPY,0.009327488107452663</t>
  </si>
  <si>
    <t>Tue Oct 01 2019 00:00:00 GMT+0000 (Coordinated Universal Time),AUD,0.6703</t>
  </si>
  <si>
    <t>Tue Oct 01 2019 00:00:00 GMT+0000 (Coordinated Universal Time),CAD,0.7555723460521345</t>
  </si>
  <si>
    <t>Tue Oct 01 2019 00:00:00 GMT+0000 (Coordinated Universal Time),CHF,1.0064412238325282</t>
  </si>
  <si>
    <t>Tue Oct 01 2019 00:00:00 GMT+0000 (Coordinated Universal Time),CNY,0.13991297413009107</t>
  </si>
  <si>
    <t>Tue Oct 01 2019 00:00:00 GMT+0000 (Coordinated Universal Time),EUR,1.0932</t>
  </si>
  <si>
    <t>Tue Oct 01 2019 00:00:00 GMT+0000 (Coordinated Universal Time),GBP,1.2242</t>
  </si>
  <si>
    <t>Tue Oct 01 2019 00:00:00 GMT+0000 (Coordinated Universal Time),INR,0.014062719729995782</t>
  </si>
  <si>
    <t>Tue Oct 01 2019 00:00:00 GMT+0000 (Coordinated Universal Time),JPY,0.009285051067780872</t>
  </si>
  <si>
    <t>Mon Sep 30 2019 00:00:00 GMT+0000 (Coordinated Universal Time),AUD,0.6746</t>
  </si>
  <si>
    <t>Mon Sep 30 2019 00:00:00 GMT+0000 (Coordinated Universal Time),CAD,0.7551159102922298</t>
  </si>
  <si>
    <t>Mon Sep 30 2019 00:00:00 GMT+0000 (Coordinated Universal Time),CHF,1.0022048506714771</t>
  </si>
  <si>
    <t>Mon Sep 30 2019 00:00:00 GMT+0000 (Coordinated Universal Time),CNY,0.13990514431215634</t>
  </si>
  <si>
    <t>Mon Sep 30 2019 00:00:00 GMT+0000 (Coordinated Universal Time),EUR,1.0905</t>
  </si>
  <si>
    <t>Mon Sep 30 2019 00:00:00 GMT+0000 (Coordinated Universal Time),GBP,1.2305</t>
  </si>
  <si>
    <t>Mon Sep 30 2019 00:00:00 GMT+0000 (Coordinated Universal Time),INR,0.014156285390713477</t>
  </si>
  <si>
    <t>Mon Sep 30 2019 00:00:00 GMT+0000 (Coordinated Universal Time),JPY,0.009249838127832763</t>
  </si>
  <si>
    <t>Fri Sep 27 2019 00:00:00 GMT+0000 (Coordinated Universal Time),AUD,0.6764</t>
  </si>
  <si>
    <t>Fri Sep 27 2019 00:00:00 GMT+0000 (Coordinated Universal Time),CAD,0.7547169811320755</t>
  </si>
  <si>
    <t>Fri Sep 27 2019 00:00:00 GMT+0000 (Coordinated Universal Time),CHF,1.0081661457808246</t>
  </si>
  <si>
    <t>Fri Sep 27 2019 00:00:00 GMT+0000 (Coordinated Universal Time),CNY,0.14041394029599258</t>
  </si>
  <si>
    <t>Fri Sep 27 2019 00:00:00 GMT+0000 (Coordinated Universal Time),EUR,1.0942</t>
  </si>
  <si>
    <t>Fri Sep 27 2019 00:00:00 GMT+0000 (Coordinated Universal Time),GBP,1.2312</t>
  </si>
  <si>
    <t>Fri Sep 27 2019 00:00:00 GMT+0000 (Coordinated Universal Time),INR,0.014186409419775855</t>
  </si>
  <si>
    <t>Fri Sep 27 2019 00:00:00 GMT+0000 (Coordinated Universal Time),JPY,0.00925497454881999</t>
  </si>
  <si>
    <t>Thu Sep 26 2019 00:00:00 GMT+0000 (Coordinated Universal Time),AUD,0.6754</t>
  </si>
  <si>
    <t>Thu Sep 26 2019 00:00:00 GMT+0000 (Coordinated Universal Time),CAD,0.7535227187099691</t>
  </si>
  <si>
    <t>Thu Sep 26 2019 00:00:00 GMT+0000 (Coordinated Universal Time),CHF,1.0072522159548751</t>
  </si>
  <si>
    <t>Thu Sep 26 2019 00:00:00 GMT+0000 (Coordinated Universal Time),CNY,0.1402524544179523</t>
  </si>
  <si>
    <t>Thu Sep 26 2019 00:00:00 GMT+0000 (Coordinated Universal Time),EUR,1.0938</t>
  </si>
  <si>
    <t>Thu Sep 26 2019 00:00:00 GMT+0000 (Coordinated Universal Time),GBP,1.2343</t>
  </si>
  <si>
    <t>Thu Sep 26 2019 00:00:00 GMT+0000 (Coordinated Universal Time),INR,0.014098406880022556</t>
  </si>
  <si>
    <t>Thu Sep 26 2019 00:00:00 GMT+0000 (Coordinated Universal Time),JPY,0.009287638153617534</t>
  </si>
  <si>
    <t>Wed Sep 25 2019 00:00:00 GMT+0000 (Coordinated Universal Time),AUD,0.675</t>
  </si>
  <si>
    <t>Wed Sep 25 2019 00:00:00 GMT+0000 (Coordinated Universal Time),CAD,0.7530687551773476</t>
  </si>
  <si>
    <t>Wed Sep 25 2019 00:00:00 GMT+0000 (Coordinated Universal Time),CHF,1.0091835704914724</t>
  </si>
  <si>
    <t>Wed Sep 25 2019 00:00:00 GMT+0000 (Coordinated Universal Time),CNY,0.1402268871033332</t>
  </si>
  <si>
    <t>Wed Sep 25 2019 00:00:00 GMT+0000 (Coordinated Universal Time),EUR,1.0949</t>
  </si>
  <si>
    <t>Wed Sep 25 2019 00:00:00 GMT+0000 (Coordinated Universal Time),GBP,1.2363</t>
  </si>
  <si>
    <t>Wed Sep 25 2019 00:00:00 GMT+0000 (Coordinated Universal Time),INR,0.014084507042253521</t>
  </si>
  <si>
    <t>Wed Sep 25 2019 00:00:00 GMT+0000 (Coordinated Universal Time),JPY,0.009278159213212098</t>
  </si>
  <si>
    <t>Tue Sep 24 2019 00:00:00 GMT+0000 (Coordinated Universal Time),AUD,0.6793</t>
  </si>
  <si>
    <t>Tue Sep 24 2019 00:00:00 GMT+0000 (Coordinated Universal Time),CAD,0.7545461404964914</t>
  </si>
  <si>
    <t>Tue Sep 24 2019 00:00:00 GMT+0000 (Coordinated Universal Time),CHF,1.012965964343598</t>
  </si>
  <si>
    <t>Tue Sep 24 2019 00:00:00 GMT+0000 (Coordinated Universal Time),CNY,0.1405718462706289</t>
  </si>
  <si>
    <t>Tue Sep 24 2019 00:00:00 GMT+0000 (Coordinated Universal Time),EUR,1.0999</t>
  </si>
  <si>
    <t>Tue Sep 24 2019 00:00:00 GMT+0000 (Coordinated Universal Time),GBP,1.2475</t>
  </si>
  <si>
    <t>Tue Sep 24 2019 00:00:00 GMT+0000 (Coordinated Universal Time),INR,0.014096419509444602</t>
  </si>
  <si>
    <t>Tue Sep 24 2019 00:00:00 GMT+0000 (Coordinated Universal Time),JPY,0.009317927692881103</t>
  </si>
  <si>
    <t>Mon Sep 23 2019 00:00:00 GMT+0000 (Coordinated Universal Time),AUD,0.6772</t>
  </si>
  <si>
    <t>Mon Sep 23 2019 00:00:00 GMT+0000 (Coordinated Universal Time),CAD,0.7535227187099691</t>
  </si>
  <si>
    <t>Mon Sep 23 2019 00:00:00 GMT+0000 (Coordinated Universal Time),CHF,1.0107135637760258</t>
  </si>
  <si>
    <t>Mon Sep 23 2019 00:00:00 GMT+0000 (Coordinated Universal Time),CNY,0.14051258992805757</t>
  </si>
  <si>
    <t>Mon Sep 23 2019 00:00:00 GMT+0000 (Coordinated Universal Time),EUR,1.0991</t>
  </si>
  <si>
    <t>Mon Sep 23 2019 00:00:00 GMT+0000 (Coordinated Universal Time),GBP,1.2428</t>
  </si>
  <si>
    <t>Mon Sep 23 2019 00:00:00 GMT+0000 (Coordinated Universal Time),INR,0.014126289023873428</t>
  </si>
  <si>
    <t>Mon Sep 23 2019 00:00:00 GMT+0000 (Coordinated Universal Time),JPY,0.009304922303898762</t>
  </si>
  <si>
    <t>Fri Sep 20 2019 00:00:00 GMT+0000 (Coordinated Universal Time),AUD,0.677</t>
  </si>
  <si>
    <t>Fri Sep 20 2019 00:00:00 GMT+0000 (Coordinated Universal Time),CAD,0.753693096171239</t>
  </si>
  <si>
    <t>Fri Sep 20 2019 00:00:00 GMT+0000 (Coordinated Universal Time),CHF,1.0070493454179255</t>
  </si>
  <si>
    <t>Fri Sep 20 2019 00:00:00 GMT+0000 (Coordinated Universal Time),CNY,0.14102582182797668</t>
  </si>
  <si>
    <t>Fri Sep 20 2019 00:00:00 GMT+0000 (Coordinated Universal Time),EUR,1.1004</t>
  </si>
  <si>
    <t>Fri Sep 20 2019 00:00:00 GMT+0000 (Coordinated Universal Time),GBP,1.2489</t>
  </si>
  <si>
    <t>Fri Sep 20 2019 00:00:00 GMT+0000 (Coordinated Universal Time),INR,0.014074595355383534</t>
  </si>
  <si>
    <t>Fri Sep 20 2019 00:00:00 GMT+0000 (Coordinated Universal Time),JPY,0.009263547938860583</t>
  </si>
  <si>
    <t>Thu Sep 19 2019 00:00:00 GMT+0000 (Coordinated Universal Time),AUD,0.6795</t>
  </si>
  <si>
    <t>Thu Sep 19 2019 00:00:00 GMT+0000 (Coordinated Universal Time),CAD,0.754261577915221</t>
  </si>
  <si>
    <t>Thu Sep 19 2019 00:00:00 GMT+0000 (Coordinated Universal Time),CHF,1.0073536818777071</t>
  </si>
  <si>
    <t>Thu Sep 19 2019 00:00:00 GMT+0000 (Coordinated Universal Time),CNY,0.14092645048549163</t>
  </si>
  <si>
    <t>Thu Sep 19 2019 00:00:00 GMT+0000 (Coordinated Universal Time),EUR,1.1046</t>
  </si>
  <si>
    <t>Thu Sep 19 2019 00:00:00 GMT+0000 (Coordinated Universal Time),GBP,1.2481</t>
  </si>
  <si>
    <t>Thu Sep 19 2019 00:00:00 GMT+0000 (Coordinated Universal Time),INR,0.014023278642546627</t>
  </si>
  <si>
    <t>Thu Sep 19 2019 00:00:00 GMT+0000 (Coordinated Universal Time),JPY,0.009259259259259259</t>
  </si>
  <si>
    <t>Wed Sep 18 2019 00:00:00 GMT+0000 (Coordinated Universal Time),AUD,0.6844</t>
  </si>
  <si>
    <t>Wed Sep 18 2019 00:00:00 GMT+0000 (Coordinated Universal Time),CAD,0.7528419784687194</t>
  </si>
  <si>
    <t>Wed Sep 18 2019 00:00:00 GMT+0000 (Coordinated Universal Time),CHF,1.0050251256281406</t>
  </si>
  <si>
    <t>Wed Sep 18 2019 00:00:00 GMT+0000 (Coordinated Universal Time),CNY,0.14114525257942948</t>
  </si>
  <si>
    <t>Wed Sep 18 2019 00:00:00 GMT+0000 (Coordinated Universal Time),EUR,1.1061</t>
  </si>
  <si>
    <t>Wed Sep 18 2019 00:00:00 GMT+0000 (Coordinated Universal Time),GBP,1.2478</t>
  </si>
  <si>
    <t>Wed Sep 18 2019 00:00:00 GMT+0000 (Coordinated Universal Time),INR,0.014052838673412029</t>
  </si>
  <si>
    <t>Wed Sep 18 2019 00:00:00 GMT+0000 (Coordinated Universal Time),JPY,0.00924470740501063</t>
  </si>
  <si>
    <t>Tue Sep 17 2019 00:00:00 GMT+0000 (Coordinated Universal Time),AUD,0.6858</t>
  </si>
  <si>
    <t>Tue Sep 17 2019 00:00:00 GMT+0000 (Coordinated Universal Time),CAD,0.7547739452034116</t>
  </si>
  <si>
    <t>Tue Sep 17 2019 00:00:00 GMT+0000 (Coordinated Universal Time),CHF,1.0075566750629723</t>
  </si>
  <si>
    <t>Tue Sep 17 2019 00:00:00 GMT+0000 (Coordinated Universal Time),CNY,0.14103377758973276</t>
  </si>
  <si>
    <t>Tue Sep 17 2019 00:00:00 GMT+0000 (Coordinated Universal Time),EUR,1.1063</t>
  </si>
  <si>
    <t>Tue Sep 17 2019 00:00:00 GMT+0000 (Coordinated Universal Time),GBP,1.2493</t>
  </si>
  <si>
    <t>Tue Sep 17 2019 00:00:00 GMT+0000 (Coordinated Universal Time),INR,0.013991884706870015</t>
  </si>
  <si>
    <t>Tue Sep 17 2019 00:00:00 GMT+0000 (Coordinated Universal Time),JPY,0.00924898261191269</t>
  </si>
  <si>
    <t>Mon Sep 16 2019 00:00:00 GMT+0000 (Coordinated Universal Time),AUD,0.6865</t>
  </si>
  <si>
    <t>Mon Sep 16 2019 00:00:00 GMT+0000 (Coordinated Universal Time),CAD,0.755287009063444</t>
  </si>
  <si>
    <t>Mon Sep 16 2019 00:00:00 GMT+0000 (Coordinated Universal Time),CHF,1.0081661457808246</t>
  </si>
  <si>
    <t>Mon Sep 16 2019 00:00:00 GMT+0000 (Coordinated Universal Time),CNY,0.14152478806662988</t>
  </si>
  <si>
    <t>Mon Sep 16 2019 00:00:00 GMT+0000 (Coordinated Universal Time),EUR,1.1006</t>
  </si>
  <si>
    <t>Mon Sep 16 2019 00:00:00 GMT+0000 (Coordinated Universal Time),GBP,1.2423</t>
  </si>
  <si>
    <t>Mon Sep 16 2019 00:00:00 GMT+0000 (Coordinated Universal Time),INR,0.01398014818957081</t>
  </si>
  <si>
    <t>Mon Sep 16 2019 00:00:00 GMT+0000 (Coordinated Universal Time),JPY,0.009264406151565685</t>
  </si>
  <si>
    <t>Fri Sep 13 2019 00:00:00 GMT+0000 (Coordinated Universal Time),AUD,0.6886</t>
  </si>
  <si>
    <t>Fri Sep 13 2019 00:00:00 GMT+0000 (Coordinated Universal Time),CAD,0.753693096171239</t>
  </si>
  <si>
    <t>Fri Sep 13 2019 00:00:00 GMT+0000 (Coordinated Universal Time),CHF,1.0103051121438675</t>
  </si>
  <si>
    <t>Fri Sep 13 2019 00:00:00 GMT+0000 (Coordinated Universal Time),CNY,0.141334765525624</t>
  </si>
  <si>
    <t>Fri Sep 13 2019 00:00:00 GMT+0000 (Coordinated Universal Time),EUR,1.1074</t>
  </si>
  <si>
    <t>Fri Sep 13 2019 00:00:00 GMT+0000 (Coordinated Universal Time),GBP,1.2462</t>
  </si>
  <si>
    <t>Fri Sep 13 2019 00:00:00 GMT+0000 (Coordinated Universal Time),INR,0.014084507042253521</t>
  </si>
  <si>
    <t>Fri Sep 13 2019 00:00:00 GMT+0000 (Coordinated Universal Time),JPY,0.00924898261191269</t>
  </si>
  <si>
    <t>Thu Sep 12 2019 00:00:00 GMT+0000 (Coordinated Universal Time),AUD,0.6871</t>
  </si>
  <si>
    <t>Thu Sep 12 2019 00:00:00 GMT+0000 (Coordinated Universal Time),CAD,0.7570595805889924</t>
  </si>
  <si>
    <t>Thu Sep 12 2019 00:00:00 GMT+0000 (Coordinated Universal Time),CHF,1.011020119300374</t>
  </si>
  <si>
    <t>Thu Sep 12 2019 00:00:00 GMT+0000 (Coordinated Universal Time),CNY,0.14126887705369628</t>
  </si>
  <si>
    <t>Thu Sep 12 2019 00:00:00 GMT+0000 (Coordinated Universal Time),EUR,1.1074</t>
  </si>
  <si>
    <t>Thu Sep 12 2019 00:00:00 GMT+0000 (Coordinated Universal Time),GBP,1.2357</t>
  </si>
  <si>
    <t>Thu Sep 12 2019 00:00:00 GMT+0000 (Coordinated Universal Time),INR,0.01410238330277817</t>
  </si>
  <si>
    <t>Thu Sep 12 2019 00:00:00 GMT+0000 (Coordinated Universal Time),JPY,0.009261831990367694</t>
  </si>
  <si>
    <t>Wed Sep 11 2019 00:00:00 GMT+0000 (Coordinated Universal Time),AUD,0.6858</t>
  </si>
  <si>
    <t>Wed Sep 11 2019 00:00:00 GMT+0000 (Coordinated Universal Time),CAD,0.7576331540268202</t>
  </si>
  <si>
    <t>Wed Sep 11 2019 00:00:00 GMT+0000 (Coordinated Universal Time),CHF,1.0067451927917044</t>
  </si>
  <si>
    <t>Wed Sep 11 2019 00:00:00 GMT+0000 (Coordinated Universal Time),CNY,0.14054221185333013</t>
  </si>
  <si>
    <t>Wed Sep 11 2019 00:00:00 GMT+0000 (Coordinated Universal Time),EUR,1.1001</t>
  </si>
  <si>
    <t>Wed Sep 11 2019 00:00:00 GMT+0000 (Coordinated Universal Time),GBP,1.2329</t>
  </si>
  <si>
    <t>Wed Sep 11 2019 00:00:00 GMT+0000 (Coordinated Universal Time),INR,0.013962580284836637</t>
  </si>
  <si>
    <t>Wed Sep 11 2019 00:00:00 GMT+0000 (Coordinated Universal Time),JPY,0.0092824654228163</t>
  </si>
  <si>
    <t>Tue Sep 10 2019 00:00:00 GMT+0000 (Coordinated Universal Time),AUD,0.6868</t>
  </si>
  <si>
    <t>Tue Sep 10 2019 00:00:00 GMT+0000 (Coordinated Universal Time),CAD,0.7609770945894528</t>
  </si>
  <si>
    <t>Tue Sep 10 2019 00:00:00 GMT+0000 (Coordinated Universal Time),CHF,1.0092854259184498</t>
  </si>
  <si>
    <t>Tue Sep 10 2019 00:00:00 GMT+0000 (Coordinated Universal Time),CNY,0.1406054470550189</t>
  </si>
  <si>
    <t>Tue Sep 10 2019 00:00:00 GMT+0000 (Coordinated Universal Time),EUR,1.1042</t>
  </si>
  <si>
    <t>Tue Sep 10 2019 00:00:00 GMT+0000 (Coordinated Universal Time),GBP,1.2355</t>
  </si>
  <si>
    <t>Tue Sep 10 2019 00:00:00 GMT+0000 (Coordinated Universal Time),INR,0.013910140492418973</t>
  </si>
  <si>
    <t>Tue Sep 10 2019 00:00:00 GMT+0000 (Coordinated Universal Time),JPY,0.009316191540898081</t>
  </si>
  <si>
    <t>Mon Sep 09 2019 00:00:00 GMT+0000 (Coordinated Universal Time),AUD,0.6874</t>
  </si>
  <si>
    <t>Mon Sep 09 2019 00:00:00 GMT+0000 (Coordinated Universal Time),CAD,0.76103500761035</t>
  </si>
  <si>
    <t>Mon Sep 09 2019 00:00:00 GMT+0000 (Coordinated Universal Time),CHF,1.0090817356205852</t>
  </si>
  <si>
    <t>Mon Sep 09 2019 00:00:00 GMT+0000 (Coordinated Universal Time),CNY,0.1404297149276787</t>
  </si>
  <si>
    <t>Mon Sep 09 2019 00:00:00 GMT+0000 (Coordinated Universal Time),EUR,1.1056</t>
  </si>
  <si>
    <t>Mon Sep 09 2019 00:00:00 GMT+0000 (Coordinated Universal Time),GBP,1.2368</t>
  </si>
  <si>
    <t>Mon Sep 09 2019 00:00:00 GMT+0000 (Coordinated Universal Time),INR,0.013954786491766676</t>
  </si>
  <si>
    <t>Mon Sep 09 2019 00:00:00 GMT+0000 (Coordinated Universal Time),JPY,0.009333582228859437</t>
  </si>
  <si>
    <t>Fri Sep 06 2019 00:00:00 GMT+0000 (Coordinated Universal Time),AUD,0.6856</t>
  </si>
  <si>
    <t>Fri Sep 06 2019 00:00:00 GMT+0000 (Coordinated Universal Time),CAD,0.7593014426727411</t>
  </si>
  <si>
    <t>Fri Sep 06 2019 00:00:00 GMT+0000 (Coordinated Universal Time),CHF,1.0135819987837016</t>
  </si>
  <si>
    <t>Fri Sep 06 2019 00:00:00 GMT+0000 (Coordinated Universal Time),CNY,0.14058567994264104</t>
  </si>
  <si>
    <t>Fri Sep 06 2019 00:00:00 GMT+0000 (Coordinated Universal Time),EUR,1.1042</t>
  </si>
  <si>
    <t>Fri Sep 06 2019 00:00:00 GMT+0000 (Coordinated Universal Time),GBP,1.2299</t>
  </si>
  <si>
    <t>Fri Sep 06 2019 00:00:00 GMT+0000 (Coordinated Universal Time),INR,0.013950892857142856</t>
  </si>
  <si>
    <t>Fri Sep 06 2019 00:00:00 GMT+0000 (Coordinated Universal Time),JPY,0.009363295880149813</t>
  </si>
  <si>
    <t>Thu Sep 05 2019 00:00:00 GMT+0000 (Coordinated Universal Time),AUD,0.682</t>
  </si>
  <si>
    <t>Thu Sep 05 2019 00:00:00 GMT+0000 (Coordinated Universal Time),CAD,0.7554011179936546</t>
  </si>
  <si>
    <t>Thu Sep 05 2019 00:00:00 GMT+0000 (Coordinated Universal Time),CHF,1.0133765707336846</t>
  </si>
  <si>
    <t>Thu Sep 05 2019 00:00:00 GMT+0000 (Coordinated Universal Time),CNY,0.13992276263502548</t>
  </si>
  <si>
    <t>Thu Sep 05 2019 00:00:00 GMT+0000 (Coordinated Universal Time),EUR,1.1038</t>
  </si>
  <si>
    <t>Thu Sep 05 2019 00:00:00 GMT+0000 (Coordinated Universal Time),GBP,1.2337</t>
  </si>
  <si>
    <t>Thu Sep 05 2019 00:00:00 GMT+0000 (Coordinated Universal Time),INR,0.013919821826280623</t>
  </si>
  <si>
    <t>Thu Sep 05 2019 00:00:00 GMT+0000 (Coordinated Universal Time),JPY,0.009349289454001496</t>
  </si>
  <si>
    <t>Wed Sep 04 2019 00:00:00 GMT+0000 (Coordinated Universal Time),AUD,0.6796</t>
  </si>
  <si>
    <t>Wed Sep 04 2019 00:00:00 GMT+0000 (Coordinated Universal Time),CAD,0.7548309178743962</t>
  </si>
  <si>
    <t>Wed Sep 04 2019 00:00:00 GMT+0000 (Coordinated Universal Time),CHF,1.0186411327289395</t>
  </si>
  <si>
    <t>Wed Sep 04 2019 00:00:00 GMT+0000 (Coordinated Universal Time),CNY,0.13997760358342665</t>
  </si>
  <si>
    <t>Wed Sep 04 2019 00:00:00 GMT+0000 (Coordinated Universal Time),EUR,1.1025</t>
  </si>
  <si>
    <t>Wed Sep 04 2019 00:00:00 GMT+0000 (Coordinated Universal Time),GBP,1.219</t>
  </si>
  <si>
    <t>Wed Sep 04 2019 00:00:00 GMT+0000 (Coordinated Universal Time),INR,0.013867702121758425</t>
  </si>
  <si>
    <t>Wed Sep 04 2019 00:00:00 GMT+0000 (Coordinated Universal Time),JPY,0.00940910801656003</t>
  </si>
  <si>
    <t>Tue Sep 03 2019 00:00:00 GMT+0000 (Coordinated Universal Time),AUD,0.6758</t>
  </si>
  <si>
    <t>Tue Sep 03 2019 00:00:00 GMT+0000 (Coordinated Universal Time),CAD,0.7500750075007501</t>
  </si>
  <si>
    <t>Tue Sep 03 2019 00:00:00 GMT+0000 (Coordinated Universal Time),CHF,1.012965964343598</t>
  </si>
  <si>
    <t>Tue Sep 03 2019 00:00:00 GMT+0000 (Coordinated Universal Time),CNY,0.13930292814754966</t>
  </si>
  <si>
    <t>Tue Sep 03 2019 00:00:00 GMT+0000 (Coordinated Universal Time),EUR,1.0968</t>
  </si>
  <si>
    <t>Tue Sep 03 2019 00:00:00 GMT+0000 (Coordinated Universal Time),GBP,1.2086</t>
  </si>
  <si>
    <t>Tue Sep 03 2019 00:00:00 GMT+0000 (Coordinated Universal Time),INR,0.013850415512465374</t>
  </si>
  <si>
    <t>Tue Sep 03 2019 00:00:00 GMT+0000 (Coordinated Universal Time),JPY,0.009444654325651681</t>
  </si>
  <si>
    <t>Fri Aug 30 2019 00:00:00 GMT+0000 (Coordinated Universal Time),AUD,0.673</t>
  </si>
  <si>
    <t>Fri Aug 30 2019 00:00:00 GMT+0000 (Coordinated Universal Time),CAD,0.7524454477050414</t>
  </si>
  <si>
    <t>Fri Aug 30 2019 00:00:00 GMT+0000 (Coordinated Universal Time),CHF,1.0102030508132134</t>
  </si>
  <si>
    <t>Fri Aug 30 2019 00:00:00 GMT+0000 (Coordinated Universal Time),CNY,0.13977607872188755</t>
  </si>
  <si>
    <t>Fri Aug 30 2019 00:00:00 GMT+0000 (Coordinated Universal Time),EUR,1.0989</t>
  </si>
  <si>
    <t>Fri Aug 30 2019 00:00:00 GMT+0000 (Coordinated Universal Time),GBP,1.2166</t>
  </si>
  <si>
    <t>Fri Aug 30 2019 00:00:00 GMT+0000 (Coordinated Universal Time),INR,0.013995801259622112</t>
  </si>
  <si>
    <t>Fri Aug 30 2019 00:00:00 GMT+0000 (Coordinated Universal Time),JPY,0.009407337723424272</t>
  </si>
  <si>
    <t>Thu Aug 29 2019 00:00:00 GMT+0000 (Coordinated Universal Time),AUD,0.6734</t>
  </si>
  <si>
    <t>Thu Aug 29 2019 00:00:00 GMT+0000 (Coordinated Universal Time),CAD,0.7519362358072035</t>
  </si>
  <si>
    <t>Thu Aug 29 2019 00:00:00 GMT+0000 (Coordinated Universal Time),CHF,1.0149193139145438</t>
  </si>
  <si>
    <t>Thu Aug 29 2019 00:00:00 GMT+0000 (Coordinated Universal Time),CNY,0.13998936080857854</t>
  </si>
  <si>
    <t>Thu Aug 29 2019 00:00:00 GMT+0000 (Coordinated Universal Time),EUR,1.1059</t>
  </si>
  <si>
    <t>Thu Aug 29 2019 00:00:00 GMT+0000 (Coordinated Universal Time),GBP,1.2197</t>
  </si>
  <si>
    <t>Thu Aug 29 2019 00:00:00 GMT+0000 (Coordinated Universal Time),INR,0.013952839402818473</t>
  </si>
  <si>
    <t>Thu Aug 29 2019 00:00:00 GMT+0000 (Coordinated Universal Time),JPY,0.009389671361502348</t>
  </si>
  <si>
    <t>Wed Aug 28 2019 00:00:00 GMT+0000 (Coordinated Universal Time),AUD,0.6746</t>
  </si>
  <si>
    <t>Wed Aug 28 2019 00:00:00 GMT+0000 (Coordinated Universal Time),CAD,0.7519362358072035</t>
  </si>
  <si>
    <t>Wed Aug 28 2019 00:00:00 GMT+0000 (Coordinated Universal Time),CHF,1.0196798205363515</t>
  </si>
  <si>
    <t>Wed Aug 28 2019 00:00:00 GMT+0000 (Coordinated Universal Time),CNY,0.1396102082984308</t>
  </si>
  <si>
    <t>Wed Aug 28 2019 00:00:00 GMT+0000 (Coordinated Universal Time),EUR,1.1084</t>
  </si>
  <si>
    <t>Wed Aug 28 2019 00:00:00 GMT+0000 (Coordinated Universal Time),GBP,1.2248</t>
  </si>
  <si>
    <t>Wed Aug 28 2019 00:00:00 GMT+0000 (Coordinated Universal Time),INR,0.013937282229965157</t>
  </si>
  <si>
    <t>Wed Aug 28 2019 00:00:00 GMT+0000 (Coordinated Universal Time),JPY,0.009446438692612885</t>
  </si>
  <si>
    <t>Tue Aug 27 2019 00:00:00 GMT+0000 (Coordinated Universal Time),AUD,0.6758</t>
  </si>
  <si>
    <t>Tue Aug 27 2019 00:00:00 GMT+0000 (Coordinated Universal Time),CAD,0.7533524182612626</t>
  </si>
  <si>
    <t>Tue Aug 27 2019 00:00:00 GMT+0000 (Coordinated Universal Time),CHF,1.0188487009679061</t>
  </si>
  <si>
    <t>Tue Aug 27 2019 00:00:00 GMT+0000 (Coordinated Universal Time),CNY,0.1396589528371716</t>
  </si>
  <si>
    <t>Tue Aug 27 2019 00:00:00 GMT+0000 (Coordinated Universal Time),EUR,1.1094</t>
  </si>
  <si>
    <t>Tue Aug 27 2019 00:00:00 GMT+0000 (Coordinated Universal Time),GBP,1.2288</t>
  </si>
  <si>
    <t>Tue Aug 27 2019 00:00:00 GMT+0000 (Coordinated Universal Time),INR,0.013982102908277406</t>
  </si>
  <si>
    <t>Tue Aug 27 2019 00:00:00 GMT+0000 (Coordinated Universal Time),JPY,0.00945179584120983</t>
  </si>
  <si>
    <t>Mon Aug 26 2019 00:00:00 GMT+0000 (Coordinated Universal Time),AUD,0.6782</t>
  </si>
  <si>
    <t>Mon Aug 26 2019 00:00:00 GMT+0000 (Coordinated Universal Time),CAD,0.7528986598403855</t>
  </si>
  <si>
    <t>Mon Aug 26 2019 00:00:00 GMT+0000 (Coordinated Universal Time),CHF,1.0222858311183807</t>
  </si>
  <si>
    <t>Mon Aug 26 2019 00:00:00 GMT+0000 (Coordinated Universal Time),CNY,0.1398542718487336</t>
  </si>
  <si>
    <t>Mon Aug 26 2019 00:00:00 GMT+0000 (Coordinated Universal Time),EUR,1.1112</t>
  </si>
  <si>
    <t>Mon Aug 26 2019 00:00:00 GMT+0000 (Coordinated Universal Time),GBP,1.2232</t>
  </si>
  <si>
    <t>Mon Aug 26 2019 00:00:00 GMT+0000 (Coordinated Universal Time),INR,0.013885031935573453</t>
  </si>
  <si>
    <t>Mon Aug 26 2019 00:00:00 GMT+0000 (Coordinated Universal Time),JPY,0.009433962264150943</t>
  </si>
  <si>
    <t>Fri Aug 23 2019 00:00:00 GMT+0000 (Coordinated Universal Time),AUD,0.6749</t>
  </si>
  <si>
    <t>Fri Aug 23 2019 00:00:00 GMT+0000 (Coordinated Universal Time),CAD,0.7508071176514753</t>
  </si>
  <si>
    <t>Fri Aug 23 2019 00:00:00 GMT+0000 (Coordinated Universal Time),CHF,1.0258514567090686</t>
  </si>
  <si>
    <t>Fri Aug 23 2019 00:00:00 GMT+0000 (Coordinated Universal Time),CNY,0.14098804421385067</t>
  </si>
  <si>
    <t>Fri Aug 23 2019 00:00:00 GMT+0000 (Coordinated Universal Time),EUR,1.1148</t>
  </si>
  <si>
    <t>Fri Aug 23 2019 00:00:00 GMT+0000 (Coordinated Universal Time),GBP,1.2261</t>
  </si>
  <si>
    <t>Fri Aug 23 2019 00:00:00 GMT+0000 (Coordinated Universal Time),INR,0.013987970345502868</t>
  </si>
  <si>
    <t>Fri Aug 23 2019 00:00:00 GMT+0000 (Coordinated Universal Time),JPY,0.00949667616334283</t>
  </si>
  <si>
    <t>Thu Aug 22 2019 00:00:00 GMT+0000 (Coordinated Universal Time),AUD,0.6764</t>
  </si>
  <si>
    <t>Thu Aug 22 2019 00:00:00 GMT+0000 (Coordinated Universal Time),CAD,0.7521624670928921</t>
  </si>
  <si>
    <t>Thu Aug 22 2019 00:00:00 GMT+0000 (Coordinated Universal Time),CHF,1.016880211511084</t>
  </si>
  <si>
    <t>Thu Aug 22 2019 00:00:00 GMT+0000 (Coordinated Universal Time),CNY,0.1411851077948298</t>
  </si>
  <si>
    <t>Thu Aug 22 2019 00:00:00 GMT+0000 (Coordinated Universal Time),EUR,1.1089</t>
  </si>
  <si>
    <t>Thu Aug 22 2019 00:00:00 GMT+0000 (Coordinated Universal Time),GBP,1.225</t>
  </si>
  <si>
    <t>Thu Aug 22 2019 00:00:00 GMT+0000 (Coordinated Universal Time),INR,0.013908205841446452</t>
  </si>
  <si>
    <t>Thu Aug 22 2019 00:00:00 GMT+0000 (Coordinated Universal Time),JPY,0.009394964299135663</t>
  </si>
  <si>
    <t>Wed Aug 21 2019 00:00:00 GMT+0000 (Coordinated Universal Time),AUD,0.6792</t>
  </si>
  <si>
    <t>Wed Aug 21 2019 00:00:00 GMT+0000 (Coordinated Universal Time),CAD,0.7532956685499059</t>
  </si>
  <si>
    <t>Wed Aug 21 2019 00:00:00 GMT+0000 (Coordinated Universal Time),CHF,1.0187449062754685</t>
  </si>
  <si>
    <t>Wed Aug 21 2019 00:00:00 GMT+0000 (Coordinated Universal Time),CNY,0.14159693017855374</t>
  </si>
  <si>
    <t>Wed Aug 21 2019 00:00:00 GMT+0000 (Coordinated Universal Time),EUR,1.1098</t>
  </si>
  <si>
    <t>Wed Aug 21 2019 00:00:00 GMT+0000 (Coordinated Universal Time),GBP,1.2142</t>
  </si>
  <si>
    <t>Wed Aug 21 2019 00:00:00 GMT+0000 (Coordinated Universal Time),INR,0.013999720005599887</t>
  </si>
  <si>
    <t>Wed Aug 21 2019 00:00:00 GMT+0000 (Coordinated Universal Time),JPY,0.00938790837401427</t>
  </si>
  <si>
    <t>Tue Aug 20 2019 00:00:00 GMT+0000 (Coordinated Universal Time),AUD,0.6777</t>
  </si>
  <si>
    <t>Tue Aug 20 2019 00:00:00 GMT+0000 (Coordinated Universal Time),CAD,0.7501312729727703</t>
  </si>
  <si>
    <t>Tue Aug 20 2019 00:00:00 GMT+0000 (Coordinated Universal Time),CHF,1.0212418300653596</t>
  </si>
  <si>
    <t>Tue Aug 20 2019 00:00:00 GMT+0000 (Coordinated Universal Time),CNY,0.1416490785727439</t>
  </si>
  <si>
    <t>Tue Aug 20 2019 00:00:00 GMT+0000 (Coordinated Universal Time),EUR,1.1092</t>
  </si>
  <si>
    <t>Tue Aug 20 2019 00:00:00 GMT+0000 (Coordinated Universal Time),GBP,1.2153</t>
  </si>
  <si>
    <t>Tue Aug 20 2019 00:00:00 GMT+0000 (Coordinated Universal Time),INR,0.013978194017332959</t>
  </si>
  <si>
    <t>Tue Aug 20 2019 00:00:00 GMT+0000 (Coordinated Universal Time),JPY,0.009402914903620123</t>
  </si>
  <si>
    <t>Mon Aug 19 2019 00:00:00 GMT+0000 (Coordinated Universal Time),AUD,0.6772</t>
  </si>
  <si>
    <t>Mon Aug 19 2019 00:00:00 GMT+0000 (Coordinated Universal Time),CAD,0.7515406583496167</t>
  </si>
  <si>
    <t>Mon Aug 19 2019 00:00:00 GMT+0000 (Coordinated Universal Time),CHF,1.0195758564437194</t>
  </si>
  <si>
    <t>Mon Aug 19 2019 00:00:00 GMT+0000 (Coordinated Universal Time),CNY,0.14184598363097348</t>
  </si>
  <si>
    <t>Mon Aug 19 2019 00:00:00 GMT+0000 (Coordinated Universal Time),EUR,1.1096</t>
  </si>
  <si>
    <t>Mon Aug 19 2019 00:00:00 GMT+0000 (Coordinated Universal Time),GBP,1.2138</t>
  </si>
  <si>
    <t>Mon Aug 19 2019 00:00:00 GMT+0000 (Coordinated Universal Time),INR,0.013997760358342666</t>
  </si>
  <si>
    <t>Mon Aug 19 2019 00:00:00 GMT+0000 (Coordinated Universal Time),JPY,0.009389671361502348</t>
  </si>
  <si>
    <t>Fri Aug 16 2019 00:00:00 GMT+0000 (Coordinated Universal Time),AUD,0.6782</t>
  </si>
  <si>
    <t>Fri Aug 16 2019 00:00:00 GMT+0000 (Coordinated Universal Time),CAD,0.753012048192771</t>
  </si>
  <si>
    <t>Fri Aug 16 2019 00:00:00 GMT+0000 (Coordinated Universal Time),CHF,1.0204081632653061</t>
  </si>
  <si>
    <t>Fri Aug 16 2019 00:00:00 GMT+0000 (Coordinated Universal Time),CNY,0.14201922940366127</t>
  </si>
  <si>
    <t>Fri Aug 16 2019 00:00:00 GMT+0000 (Coordinated Universal Time),EUR,1.1091</t>
  </si>
  <si>
    <t>Fri Aug 16 2019 00:00:00 GMT+0000 (Coordinated Universal Time),GBP,1.2152</t>
  </si>
  <si>
    <t>Fri Aug 16 2019 00:00:00 GMT+0000 (Coordinated Universal Time),INR,0.014054813773717497</t>
  </si>
  <si>
    <t>Fri Aug 16 2019 00:00:00 GMT+0000 (Coordinated Universal Time),JPY,0.009403799134850479</t>
  </si>
  <si>
    <t>Thu Aug 15 2019 00:00:00 GMT+0000 (Coordinated Universal Time),AUD,0.6784</t>
  </si>
  <si>
    <t>Thu Aug 15 2019 00:00:00 GMT+0000 (Coordinated Universal Time),CAD,0.7506380423359855</t>
  </si>
  <si>
    <t>Thu Aug 15 2019 00:00:00 GMT+0000 (Coordinated Universal Time),CHF,1.024380249948781</t>
  </si>
  <si>
    <t>Thu Aug 15 2019 00:00:00 GMT+0000 (Coordinated Universal Time),CNY,0.1421928988866296</t>
  </si>
  <si>
    <t>Thu Aug 15 2019 00:00:00 GMT+0000 (Coordinated Universal Time),EUR,1.1106</t>
  </si>
  <si>
    <t>Thu Aug 15 2019 00:00:00 GMT+0000 (Coordinated Universal Time),GBP,1.2112</t>
  </si>
  <si>
    <t>Thu Aug 15 2019 00:00:00 GMT+0000 (Coordinated Universal Time),INR,0.01392951664577239</t>
  </si>
  <si>
    <t>Thu Aug 15 2019 00:00:00 GMT+0000 (Coordinated Universal Time),JPY,0.009423294383716547</t>
  </si>
  <si>
    <t>Wed Aug 14 2019 00:00:00 GMT+0000 (Coordinated Universal Time),AUD,0.6742</t>
  </si>
  <si>
    <t>Wed Aug 14 2019 00:00:00 GMT+0000 (Coordinated Universal Time),CAD,0.7507507507507507</t>
  </si>
  <si>
    <t>Wed Aug 14 2019 00:00:00 GMT+0000 (Coordinated Universal Time),CHF,1.0271158586688578</t>
  </si>
  <si>
    <t>Wed Aug 14 2019 00:00:00 GMT+0000 (Coordinated Universal Time),CNY,0.14240145819093186</t>
  </si>
  <si>
    <t>Wed Aug 14 2019 00:00:00 GMT+0000 (Coordinated Universal Time),EUR,1.1144</t>
  </si>
  <si>
    <t>Wed Aug 14 2019 00:00:00 GMT+0000 (Coordinated Universal Time),GBP,1.2068</t>
  </si>
  <si>
    <t>Wed Aug 14 2019 00:00:00 GMT+0000 (Coordinated Universal Time),INR,0.014031149151115477</t>
  </si>
  <si>
    <t>Wed Aug 14 2019 00:00:00 GMT+0000 (Coordinated Universal Time),JPY,0.009452689290103034</t>
  </si>
  <si>
    <t>Tue Aug 13 2019 00:00:00 GMT+0000 (Coordinated Universal Time),AUD,0.6798</t>
  </si>
  <si>
    <t>Tue Aug 13 2019 00:00:00 GMT+0000 (Coordinated Universal Time),CAD,0.7563724377883669</t>
  </si>
  <si>
    <t>Tue Aug 13 2019 00:00:00 GMT+0000 (Coordinated Universal Time),CHF,1.026272577996716</t>
  </si>
  <si>
    <t>Tue Aug 13 2019 00:00:00 GMT+0000 (Coordinated Universal Time),CNY,0.1419990628061855</t>
  </si>
  <si>
    <t>Tue Aug 13 2019 00:00:00 GMT+0000 (Coordinated Universal Time),EUR,1.1182</t>
  </si>
  <si>
    <t>Tue Aug 13 2019 00:00:00 GMT+0000 (Coordinated Universal Time),GBP,1.2067</t>
  </si>
  <si>
    <t>Tue Aug 13 2019 00:00:00 GMT+0000 (Coordinated Universal Time),INR,0.014003640946646129</t>
  </si>
  <si>
    <t>Tue Aug 13 2019 00:00:00 GMT+0000 (Coordinated Universal Time),JPY,0.009380863039399626</t>
  </si>
  <si>
    <t>Mon Aug 12 2019 00:00:00 GMT+0000 (Coordinated Universal Time),AUD,0.6756</t>
  </si>
  <si>
    <t>Mon Aug 12 2019 00:00:00 GMT+0000 (Coordinated Universal Time),CAD,0.7557436517533254</t>
  </si>
  <si>
    <t>Mon Aug 12 2019 00:00:00 GMT+0000 (Coordinated Universal Time),CHF,1.0313531353135312</t>
  </si>
  <si>
    <t>Mon Aug 12 2019 00:00:00 GMT+0000 (Coordinated Universal Time),CNY,0.14168721131230694</t>
  </si>
  <si>
    <t>Mon Aug 12 2019 00:00:00 GMT+0000 (Coordinated Universal Time),EUR,1.1212</t>
  </si>
  <si>
    <t>Mon Aug 12 2019 00:00:00 GMT+0000 (Coordinated Universal Time),GBP,1.207</t>
  </si>
  <si>
    <t>Mon Aug 12 2019 00:00:00 GMT+0000 (Coordinated Universal Time),INR,0.014031149151115477</t>
  </si>
  <si>
    <t>Mon Aug 12 2019 00:00:00 GMT+0000 (Coordinated Universal Time),JPY,0.009489466691971912</t>
  </si>
  <si>
    <t>Fri Aug 09 2019 00:00:00 GMT+0000 (Coordinated Universal Time),AUD,0.6796</t>
  </si>
  <si>
    <t>Fri Aug 09 2019 00:00:00 GMT+0000 (Coordinated Universal Time),CAD,0.7560864962951762</t>
  </si>
  <si>
    <t>Fri Aug 09 2019 00:00:00 GMT+0000 (Coordinated Universal Time),CHF,1.0298661174047374</t>
  </si>
  <si>
    <t>Fri Aug 09 2019 00:00:00 GMT+0000 (Coordinated Universal Time),CNY,0.1416169827085664</t>
  </si>
  <si>
    <t>Fri Aug 09 2019 00:00:00 GMT+0000 (Coordinated Universal Time),EUR,1.1222</t>
  </si>
  <si>
    <t>Fri Aug 09 2019 00:00:00 GMT+0000 (Coordinated Universal Time),GBP,1.2085</t>
  </si>
  <si>
    <t>Fri Aug 09 2019 00:00:00 GMT+0000 (Coordinated Universal Time),INR,0.01410238330277817</t>
  </si>
  <si>
    <t>Fri Aug 09 2019 00:00:00 GMT+0000 (Coordinated Universal Time),JPY,0.00949667616334283</t>
  </si>
  <si>
    <t>Thu Aug 08 2019 00:00:00 GMT+0000 (Coordinated Universal Time),AUD,0.6812</t>
  </si>
  <si>
    <t>Thu Aug 08 2019 00:00:00 GMT+0000 (Coordinated Universal Time),CAD,0.7552299675251114</t>
  </si>
  <si>
    <t>Thu Aug 08 2019 00:00:00 GMT+0000 (Coordinated Universal Time),CHF,1.0255358424776946</t>
  </si>
  <si>
    <t>Thu Aug 08 2019 00:00:00 GMT+0000 (Coordinated Universal Time),CNY,0.1419647927314026</t>
  </si>
  <si>
    <t>Thu Aug 08 2019 00:00:00 GMT+0000 (Coordinated Universal Time),EUR,1.121</t>
  </si>
  <si>
    <t>Thu Aug 08 2019 00:00:00 GMT+0000 (Coordinated Universal Time),GBP,1.2138</t>
  </si>
  <si>
    <t>Thu Aug 08 2019 00:00:00 GMT+0000 (Coordinated Universal Time),INR,0.01416029453412631</t>
  </si>
  <si>
    <t>Thu Aug 08 2019 00:00:00 GMT+0000 (Coordinated Universal Time),JPY,0.00943040362127499</t>
  </si>
  <si>
    <t>Wed Aug 07 2019 00:00:00 GMT+0000 (Coordinated Universal Time),AUD,0.6754</t>
  </si>
  <si>
    <t>Wed Aug 07 2019 00:00:00 GMT+0000 (Coordinated Universal Time),CAD,0.7501875468867217</t>
  </si>
  <si>
    <t>Wed Aug 07 2019 00:00:00 GMT+0000 (Coordinated Universal Time),CHF,1.0300782859497322</t>
  </si>
  <si>
    <t>Wed Aug 07 2019 00:00:00 GMT+0000 (Coordinated Universal Time),CNY,0.14165911151405258</t>
  </si>
  <si>
    <t>Wed Aug 07 2019 00:00:00 GMT+0000 (Coordinated Universal Time),EUR,1.1236</t>
  </si>
  <si>
    <t>Wed Aug 07 2019 00:00:00 GMT+0000 (Coordinated Universal Time),GBP,1.2158</t>
  </si>
  <si>
    <t>Wed Aug 07 2019 00:00:00 GMT+0000 (Coordinated Universal Time),INR,0.014048890137679121</t>
  </si>
  <si>
    <t>Wed Aug 07 2019 00:00:00 GMT+0000 (Coordinated Universal Time),JPY,0.00946790380609733</t>
  </si>
  <si>
    <t>Tue Aug 06 2019 00:00:00 GMT+0000 (Coordinated Universal Time),AUD,0.677</t>
  </si>
  <si>
    <t>Tue Aug 06 2019 00:00:00 GMT+0000 (Coordinated Universal Time),CAD,0.7546030787805614</t>
  </si>
  <si>
    <t>Tue Aug 06 2019 00:00:00 GMT+0000 (Coordinated Universal Time),CHF,1.0222858311183807</t>
  </si>
  <si>
    <t>Tue Aug 06 2019 00:00:00 GMT+0000 (Coordinated Universal Time),CNY,0.1424663779348074</t>
  </si>
  <si>
    <t>Tue Aug 06 2019 00:00:00 GMT+0000 (Coordinated Universal Time),EUR,1.1196</t>
  </si>
  <si>
    <t>Tue Aug 06 2019 00:00:00 GMT+0000 (Coordinated Universal Time),GBP,1.2149</t>
  </si>
  <si>
    <t>Tue Aug 06 2019 00:00:00 GMT+0000 (Coordinated Universal Time),INR,0.014104372355430182</t>
  </si>
  <si>
    <t>Tue Aug 06 2019 00:00:00 GMT+0000 (Coordinated Universal Time),JPY,0.009394081728511038</t>
  </si>
  <si>
    <t>Mon Aug 05 2019 00:00:00 GMT+0000 (Coordinated Universal Time),AUD,0.678</t>
  </si>
  <si>
    <t>Mon Aug 05 2019 00:00:00 GMT+0000 (Coordinated Universal Time),CAD,0.7578053955744164</t>
  </si>
  <si>
    <t>Mon Aug 05 2019 00:00:00 GMT+0000 (Coordinated Universal Time),CHF,1.0287007509515482</t>
  </si>
  <si>
    <t>Mon Aug 05 2019 00:00:00 GMT+0000 (Coordinated Universal Time),CNY,0.14188220938976462</t>
  </si>
  <si>
    <t>Mon Aug 05 2019 00:00:00 GMT+0000 (Coordinated Universal Time),EUR,1.1197</t>
  </si>
  <si>
    <t>Mon Aug 05 2019 00:00:00 GMT+0000 (Coordinated Universal Time),GBP,1.2165</t>
  </si>
  <si>
    <t>Mon Aug 05 2019 00:00:00 GMT+0000 (Coordinated Universal Time),INR,0.014124293785310734</t>
  </si>
  <si>
    <t>Mon Aug 05 2019 00:00:00 GMT+0000 (Coordinated Universal Time),JPY,0.009432182607055273</t>
  </si>
  <si>
    <t>Fri Aug 02 2019 00:00:00 GMT+0000 (Coordinated Universal Time),AUD,0.6806</t>
  </si>
  <si>
    <t>Fri Aug 02 2019 00:00:00 GMT+0000 (Coordinated Universal Time),CAD,0.7566013467503971</t>
  </si>
  <si>
    <t>Fri Aug 02 2019 00:00:00 GMT+0000 (Coordinated Universal Time),CHF,1.0183299389002036</t>
  </si>
  <si>
    <t>Fri Aug 02 2019 00:00:00 GMT+0000 (Coordinated Universal Time),CNY,0.1441192154149913</t>
  </si>
  <si>
    <t>Fri Aug 02 2019 00:00:00 GMT+0000 (Coordinated Universal Time),EUR,1.1112</t>
  </si>
  <si>
    <t>Fri Aug 02 2019 00:00:00 GMT+0000 (Coordinated Universal Time),GBP,1.2132</t>
  </si>
  <si>
    <t>Fri Aug 02 2019 00:00:00 GMT+0000 (Coordinated Universal Time),INR,0.014357501794687724</t>
  </si>
  <si>
    <t>Fri Aug 02 2019 00:00:00 GMT+0000 (Coordinated Universal Time),JPY,0.009377344336084021</t>
  </si>
  <si>
    <t>Thu Aug 01 2019 00:00:00 GMT+0000 (Coordinated Universal Time),AUD,0.6858</t>
  </si>
  <si>
    <t>Thu Aug 01 2019 00:00:00 GMT+0000 (Coordinated Universal Time),CAD,0.7574609907589759</t>
  </si>
  <si>
    <t>Thu Aug 01 2019 00:00:00 GMT+0000 (Coordinated Universal Time),CHF,1.0062386798148522</t>
  </si>
  <si>
    <t>Thu Aug 01 2019 00:00:00 GMT+0000 (Coordinated Universal Time),CNY,0.1449863712810996</t>
  </si>
  <si>
    <t>Thu Aug 01 2019 00:00:00 GMT+0000 (Coordinated Universal Time),EUR,1.1062</t>
  </si>
  <si>
    <t>Thu Aug 01 2019 00:00:00 GMT+0000 (Coordinated Universal Time),GBP,1.2145</t>
  </si>
  <si>
    <t>Thu Aug 01 2019 00:00:00 GMT+0000 (Coordinated Universal Time),INR,0.014492753623188406</t>
  </si>
  <si>
    <t>Thu Aug 01 2019 00:00:00 GMT+0000 (Coordinated Universal Time),JPY,0.009235315847801994</t>
  </si>
  <si>
    <t>Wed Jul 31 2019 00:00:00 GMT+0000 (Coordinated Universal Time),AUD,0.6888</t>
  </si>
  <si>
    <t>Wed Jul 31 2019 00:00:00 GMT+0000 (Coordinated Universal Time),CAD,0.760861294985924</t>
  </si>
  <si>
    <t>Wed Jul 31 2019 00:00:00 GMT+0000 (Coordinated Universal Time),CHF,1.0098969905069684</t>
  </si>
  <si>
    <t>Wed Jul 31 2019 00:00:00 GMT+0000 (Coordinated Universal Time),CNY,0.14527915389420773</t>
  </si>
  <si>
    <t>Wed Jul 31 2019 00:00:00 GMT+0000 (Coordinated Universal Time),EUR,1.113</t>
  </si>
  <si>
    <t>Wed Jul 31 2019 00:00:00 GMT+0000 (Coordinated Universal Time),GBP,1.222</t>
  </si>
  <si>
    <t>Wed Jul 31 2019 00:00:00 GMT+0000 (Coordinated Universal Time),INR,0.014532771399505885</t>
  </si>
  <si>
    <t>Wed Jul 31 2019 00:00:00 GMT+0000 (Coordinated Universal Time),JPY,0.009209799226376865</t>
  </si>
  <si>
    <t>Tue Jul 30 2019 00:00:00 GMT+0000 (Coordinated Universal Time),AUD,0.6872</t>
  </si>
  <si>
    <t>Tue Jul 30 2019 00:00:00 GMT+0000 (Coordinated Universal Time),CAD,0.7593591009188245</t>
  </si>
  <si>
    <t>Tue Jul 30 2019 00:00:00 GMT+0000 (Coordinated Universal Time),CHF,1.0092854259184498</t>
  </si>
  <si>
    <t>Tue Jul 30 2019 00:00:00 GMT+0000 (Coordinated Universal Time),CNY,0.14527915389420773</t>
  </si>
  <si>
    <t>Tue Jul 30 2019 00:00:00 GMT+0000 (Coordinated Universal Time),EUR,1.1148</t>
  </si>
  <si>
    <t>Tue Jul 30 2019 00:00:00 GMT+0000 (Coordinated Universal Time),GBP,1.2148</t>
  </si>
  <si>
    <t>Tue Jul 30 2019 00:00:00 GMT+0000 (Coordinated Universal Time),INR,0.014530659691950016</t>
  </si>
  <si>
    <t>Tue Jul 30 2019 00:00:00 GMT+0000 (Coordinated Universal Time),JPY,0.009203018590097553</t>
  </si>
  <si>
    <t>Mon Jul 29 2019 00:00:00 GMT+0000 (Coordinated Universal Time),AUD,0.6908</t>
  </si>
  <si>
    <t>Mon Jul 29 2019 00:00:00 GMT+0000 (Coordinated Universal Time),CAD,0.7603984487871646</t>
  </si>
  <si>
    <t>Mon Jul 29 2019 00:00:00 GMT+0000 (Coordinated Universal Time),CHF,1.008471157724889</t>
  </si>
  <si>
    <t>Mon Jul 29 2019 00:00:00 GMT+0000 (Coordinated Universal Time),CNY,0.1450810277540006</t>
  </si>
  <si>
    <t>Mon Jul 29 2019 00:00:00 GMT+0000 (Coordinated Universal Time),EUR,1.1142</t>
  </si>
  <si>
    <t>Mon Jul 29 2019 00:00:00 GMT+0000 (Coordinated Universal Time),GBP,1.2236</t>
  </si>
  <si>
    <t>Mon Jul 29 2019 00:00:00 GMT+0000 (Coordinated Universal Time),INR,0.014549687181725592</t>
  </si>
  <si>
    <t>Mon Jul 29 2019 00:00:00 GMT+0000 (Coordinated Universal Time),JPY,0.009186110600771633</t>
  </si>
  <si>
    <t>Fri Jul 26 2019 00:00:00 GMT+0000 (Coordinated Universal Time),AUD,0.6908</t>
  </si>
  <si>
    <t>Fri Jul 26 2019 00:00:00 GMT+0000 (Coordinated Universal Time),CAD,0.758322590429969</t>
  </si>
  <si>
    <t>Fri Jul 26 2019 00:00:00 GMT+0000 (Coordinated Universal Time),CHF,1.0067451927917044</t>
  </si>
  <si>
    <t>Fri Jul 26 2019 00:00:00 GMT+0000 (Coordinated Universal Time),CNY,0.1453805335465581</t>
  </si>
  <si>
    <t>Fri Jul 26 2019 00:00:00 GMT+0000 (Coordinated Universal Time),EUR,1.1121</t>
  </si>
  <si>
    <t>Fri Jul 26 2019 00:00:00 GMT+0000 (Coordinated Universal Time),GBP,1.2387</t>
  </si>
  <si>
    <t>Fri Jul 26 2019 00:00:00 GMT+0000 (Coordinated Universal Time),INR,0.014515894904920888</t>
  </si>
  <si>
    <t>Fri Jul 26 2019 00:00:00 GMT+0000 (Coordinated Universal Time),JPY,0.009200478424878094</t>
  </si>
  <si>
    <t>Thu Jul 25 2019 00:00:00 GMT+0000 (Coordinated Universal Time),AUD,0.6954</t>
  </si>
  <si>
    <t>Thu Jul 25 2019 00:00:00 GMT+0000 (Coordinated Universal Time),CAD,0.7607455306200076</t>
  </si>
  <si>
    <t>Thu Jul 25 2019 00:00:00 GMT+0000 (Coordinated Universal Time),CHF,1.0102030508132134</t>
  </si>
  <si>
    <t>Thu Jul 25 2019 00:00:00 GMT+0000 (Coordinated Universal Time),CNY,0.14553075064761184</t>
  </si>
  <si>
    <t>Thu Jul 25 2019 00:00:00 GMT+0000 (Coordinated Universal Time),EUR,1.1156</t>
  </si>
  <si>
    <t>Thu Jul 25 2019 00:00:00 GMT+0000 (Coordinated Universal Time),GBP,1.2471</t>
  </si>
  <si>
    <t>Thu Jul 25 2019 00:00:00 GMT+0000 (Coordinated Universal Time),INR,0.014486455164421265</t>
  </si>
  <si>
    <t>Thu Jul 25 2019 00:00:00 GMT+0000 (Coordinated Universal Time),JPY,0.009209799226376865</t>
  </si>
  <si>
    <t>Wed Jul 24 2019 00:00:00 GMT+0000 (Coordinated Universal Time),AUD,0.6978</t>
  </si>
  <si>
    <t>Wed Jul 24 2019 00:00:00 GMT+0000 (Coordinated Universal Time),CAD,0.7613826709304097</t>
  </si>
  <si>
    <t>Wed Jul 24 2019 00:00:00 GMT+0000 (Coordinated Universal Time),CHF,1.0148163182463974</t>
  </si>
  <si>
    <t>Wed Jul 24 2019 00:00:00 GMT+0000 (Coordinated Universal Time),CNY,0.14552439716518475</t>
  </si>
  <si>
    <t>Wed Jul 24 2019 00:00:00 GMT+0000 (Coordinated Universal Time),EUR,1.1141</t>
  </si>
  <si>
    <t>Wed Jul 24 2019 00:00:00 GMT+0000 (Coordinated Universal Time),GBP,1.2498</t>
  </si>
  <si>
    <t>Wed Jul 24 2019 00:00:00 GMT+0000 (Coordinated Universal Time),INR,0.01450536698578474</t>
  </si>
  <si>
    <t>Wed Jul 24 2019 00:00:00 GMT+0000 (Coordinated Universal Time),JPY,0.009252405625462621</t>
  </si>
  <si>
    <t>Tue Jul 23 2019 00:00:00 GMT+0000 (Coordinated Universal Time),AUD,0.6999</t>
  </si>
  <si>
    <t>Tue Jul 23 2019 00:00:00 GMT+0000 (Coordinated Universal Time),CAD,0.7611508601004718</t>
  </si>
  <si>
    <t>Tue Jul 23 2019 00:00:00 GMT+0000 (Coordinated Universal Time),CHF,1.0154346060113728</t>
  </si>
  <si>
    <t>Tue Jul 23 2019 00:00:00 GMT+0000 (Coordinated Universal Time),CNY,0.14537630656955527</t>
  </si>
  <si>
    <t>Tue Jul 23 2019 00:00:00 GMT+0000 (Coordinated Universal Time),EUR,1.1156</t>
  </si>
  <si>
    <t>Tue Jul 23 2019 00:00:00 GMT+0000 (Coordinated Universal Time),GBP,1.2449</t>
  </si>
  <si>
    <t>Tue Jul 23 2019 00:00:00 GMT+0000 (Coordinated Universal Time),INR,0.014494854326714018</t>
  </si>
  <si>
    <t>Tue Jul 23 2019 00:00:00 GMT+0000 (Coordinated Universal Time),JPY,0.009254118082546734</t>
  </si>
  <si>
    <t>Mon Jul 22 2019 00:00:00 GMT+0000 (Coordinated Universal Time),AUD,0.7042</t>
  </si>
  <si>
    <t>Mon Jul 22 2019 00:00:00 GMT+0000 (Coordinated Universal Time),CAD,0.7624857033930613</t>
  </si>
  <si>
    <t>Mon Jul 22 2019 00:00:00 GMT+0000 (Coordinated Universal Time),CHF,1.0188487009679061</t>
  </si>
  <si>
    <t>Mon Jul 22 2019 00:00:00 GMT+0000 (Coordinated Universal Time),CNY,0.14534249960030812</t>
  </si>
  <si>
    <t>Mon Jul 22 2019 00:00:00 GMT+0000 (Coordinated Universal Time),EUR,1.1214</t>
  </si>
  <si>
    <t>Mon Jul 22 2019 00:00:00 GMT+0000 (Coordinated Universal Time),GBP,1.2475</t>
  </si>
  <si>
    <t>Mon Jul 22 2019 00:00:00 GMT+0000 (Coordinated Universal Time),INR,0.014515894904920888</t>
  </si>
  <si>
    <t>Mon Jul 22 2019 00:00:00 GMT+0000 (Coordinated Universal Time),JPY,0.009266981744045964</t>
  </si>
  <si>
    <t>Fri Jul 19 2019 00:00:00 GMT+0000 (Coordinated Universal Time),AUD,0.7042</t>
  </si>
  <si>
    <t>Fri Jul 19 2019 00:00:00 GMT+0000 (Coordinated Universal Time),CAD,0.7644675483525724</t>
  </si>
  <si>
    <t>Fri Jul 19 2019 00:00:00 GMT+0000 (Coordinated Universal Time),CHF,1.0180189351521938</t>
  </si>
  <si>
    <t>Fri Jul 19 2019 00:00:00 GMT+0000 (Coordinated Universal Time),CNY,0.14532349008893797</t>
  </si>
  <si>
    <t>Fri Jul 19 2019 00:00:00 GMT+0000 (Coordinated Universal Time),EUR,1.122</t>
  </si>
  <si>
    <t>Fri Jul 19 2019 00:00:00 GMT+0000 (Coordinated Universal Time),GBP,1.25</t>
  </si>
  <si>
    <t>Fri Jul 19 2019 00:00:00 GMT+0000 (Coordinated Universal Time),INR,0.014530659691950016</t>
  </si>
  <si>
    <t>Fri Jul 19 2019 00:00:00 GMT+0000 (Coordinated Universal Time),JPY,0.009278159213212098</t>
  </si>
  <si>
    <t>Thu Jul 18 2019 00:00:00 GMT+0000 (Coordinated Universal Time),AUD,0.7043</t>
  </si>
  <si>
    <t>Thu Jul 18 2019 00:00:00 GMT+0000 (Coordinated Universal Time),CAD,0.7639419404125287</t>
  </si>
  <si>
    <t>Thu Jul 18 2019 00:00:00 GMT+0000 (Coordinated Universal Time),CHF,1.013993104846887</t>
  </si>
  <si>
    <t>Thu Jul 18 2019 00:00:00 GMT+0000 (Coordinated Universal Time),CNY,0.1453741931732279</t>
  </si>
  <si>
    <t>Thu Jul 18 2019 00:00:00 GMT+0000 (Coordinated Universal Time),EUR,1.1228</t>
  </si>
  <si>
    <t>Thu Jul 18 2019 00:00:00 GMT+0000 (Coordinated Universal Time),GBP,1.2494</t>
  </si>
  <si>
    <t>Thu Jul 18 2019 00:00:00 GMT+0000 (Coordinated Universal Time),INR,0.014524328249818447</t>
  </si>
  <si>
    <t>Thu Jul 18 2019 00:00:00 GMT+0000 (Coordinated Universal Time),JPY,0.009281603861147207</t>
  </si>
  <si>
    <t>Wed Jul 17 2019 00:00:00 GMT+0000 (Coordinated Universal Time),AUD,0.7021</t>
  </si>
  <si>
    <t>Wed Jul 17 2019 00:00:00 GMT+0000 (Coordinated Universal Time),CAD,0.7668123610152595</t>
  </si>
  <si>
    <t>Wed Jul 17 2019 00:00:00 GMT+0000 (Coordinated Universal Time),CHF,1.0131712259371835</t>
  </si>
  <si>
    <t>Wed Jul 17 2019 00:00:00 GMT+0000 (Coordinated Universal Time),CNY,0.14549475491408534</t>
  </si>
  <si>
    <t>Wed Jul 17 2019 00:00:00 GMT+0000 (Coordinated Universal Time),EUR,1.1232</t>
  </si>
  <si>
    <t>Wed Jul 17 2019 00:00:00 GMT+0000 (Coordinated Universal Time),GBP,1.2438</t>
  </si>
  <si>
    <t>Wed Jul 17 2019 00:00:00 GMT+0000 (Coordinated Universal Time),INR,0.014526438117373619</t>
  </si>
  <si>
    <t>Wed Jul 17 2019 00:00:00 GMT+0000 (Coordinated Universal Time),JPY,0.009250693802035153</t>
  </si>
  <si>
    <t>Tue Jul 16 2019 00:00:00 GMT+0000 (Coordinated Universal Time),AUD,0.702</t>
  </si>
  <si>
    <t>Tue Jul 16 2019 00:00:00 GMT+0000 (Coordinated Universal Time),CAD,0.7666947788085563</t>
  </si>
  <si>
    <t>Tue Jul 16 2019 00:00:00 GMT+0000 (Coordinated Universal Time),CHF,1.0111223458038423</t>
  </si>
  <si>
    <t>Tue Jul 16 2019 00:00:00 GMT+0000 (Coordinated Universal Time),CNY,0.14544819862406003</t>
  </si>
  <si>
    <t>Tue Jul 16 2019 00:00:00 GMT+0000 (Coordinated Universal Time),EUR,1.1212</t>
  </si>
  <si>
    <t>Tue Jul 16 2019 00:00:00 GMT+0000 (Coordinated Universal Time),GBP,1.2408</t>
  </si>
  <si>
    <t>Tue Jul 16 2019 00:00:00 GMT+0000 (Coordinated Universal Time),INR,0.014564520827264784</t>
  </si>
  <si>
    <t>Tue Jul 16 2019 00:00:00 GMT+0000 (Coordinated Universal Time),JPY,0.009229349330872175</t>
  </si>
  <si>
    <t>Mon Jul 15 2019 00:00:00 GMT+0000 (Coordinated Universal Time),AUD,0.7036</t>
  </si>
  <si>
    <t>Mon Jul 15 2019 00:00:00 GMT+0000 (Coordinated Universal Time),CAD,0.7671064743786437</t>
  </si>
  <si>
    <t>Mon Jul 15 2019 00:00:00 GMT+0000 (Coordinated Universal Time),CHF,1.0155377272265664</t>
  </si>
  <si>
    <t>Mon Jul 15 2019 00:00:00 GMT+0000 (Coordinated Universal Time),CNY,0.14541435821373003</t>
  </si>
  <si>
    <t>Mon Jul 15 2019 00:00:00 GMT+0000 (Coordinated Universal Time),EUR,1.126</t>
  </si>
  <si>
    <t>Mon Jul 15 2019 00:00:00 GMT+0000 (Coordinated Universal Time),GBP,1.2523</t>
  </si>
  <si>
    <t>Mon Jul 15 2019 00:00:00 GMT+0000 (Coordinated Universal Time),INR,0.014594279042615295</t>
  </si>
  <si>
    <t>Mon Jul 15 2019 00:00:00 GMT+0000 (Coordinated Universal Time),JPY,0.009268699601445917</t>
  </si>
  <si>
    <t>Fri Jul 12 2019 00:00:00 GMT+0000 (Coordinated Universal Time),AUD,0.7007</t>
  </si>
  <si>
    <t>Fri Jul 12 2019 00:00:00 GMT+0000 (Coordinated Universal Time),CAD,0.7667535654040791</t>
  </si>
  <si>
    <t>Fri Jul 12 2019 00:00:00 GMT+0000 (Coordinated Universal Time),CHF,1.015744032503809</t>
  </si>
  <si>
    <t>Fri Jul 12 2019 00:00:00 GMT+0000 (Coordinated Universal Time),CNY,0.14535728821443109</t>
  </si>
  <si>
    <t>Fri Jul 12 2019 00:00:00 GMT+0000 (Coordinated Universal Time),EUR,1.1254</t>
  </si>
  <si>
    <t>Fri Jul 12 2019 00:00:00 GMT+0000 (Coordinated Universal Time),GBP,1.2553</t>
  </si>
  <si>
    <t>Fri Jul 12 2019 00:00:00 GMT+0000 (Coordinated Universal Time),INR,0.014583637159107482</t>
  </si>
  <si>
    <t>Fri Jul 12 2019 00:00:00 GMT+0000 (Coordinated Universal Time),JPY,0.009259259259259259</t>
  </si>
  <si>
    <t>Thu Jul 11 2019 00:00:00 GMT+0000 (Coordinated Universal Time),AUD,0.6982</t>
  </si>
  <si>
    <t>Thu Jul 11 2019 00:00:00 GMT+0000 (Coordinated Universal Time),CAD,0.7650524060898172</t>
  </si>
  <si>
    <t>Thu Jul 11 2019 00:00:00 GMT+0000 (Coordinated Universal Time),CHF,1.0115314586283632</t>
  </si>
  <si>
    <t>Thu Jul 11 2019 00:00:00 GMT+0000 (Coordinated Universal Time),CNY,0.14559855566232782</t>
  </si>
  <si>
    <t>Thu Jul 11 2019 00:00:00 GMT+0000 (Coordinated Universal Time),EUR,1.1261</t>
  </si>
  <si>
    <t>Thu Jul 11 2019 00:00:00 GMT+0000 (Coordinated Universal Time),GBP,1.2549</t>
  </si>
  <si>
    <t>Thu Jul 11 2019 00:00:00 GMT+0000 (Coordinated Universal Time),INR,0.014619883040935672</t>
  </si>
  <si>
    <t>Thu Jul 11 2019 00:00:00 GMT+0000 (Coordinated Universal Time),JPY,0.00923446301597562</t>
  </si>
  <si>
    <t>Wed Jul 10 2019 00:00:00 GMT+0000 (Coordinated Universal Time),AUD,0.6964</t>
  </si>
  <si>
    <t>Wed Jul 10 2019 00:00:00 GMT+0000 (Coordinated Universal Time),CAD,0.7634170547370028</t>
  </si>
  <si>
    <t>Wed Jul 10 2019 00:00:00 GMT+0000 (Coordinated Universal Time),CHF,1.0109179134654267</t>
  </si>
  <si>
    <t>Wed Jul 10 2019 00:00:00 GMT+0000 (Coordinated Universal Time),CNY,0.14554981442398662</t>
  </si>
  <si>
    <t>Wed Jul 10 2019 00:00:00 GMT+0000 (Coordinated Universal Time),EUR,1.126</t>
  </si>
  <si>
    <t>Wed Jul 10 2019 00:00:00 GMT+0000 (Coordinated Universal Time),GBP,1.2507</t>
  </si>
  <si>
    <t>Wed Jul 10 2019 00:00:00 GMT+0000 (Coordinated Universal Time),INR,0.014619883040935672</t>
  </si>
  <si>
    <t>Wed Jul 10 2019 00:00:00 GMT+0000 (Coordinated Universal Time),JPY,0.009221689413500553</t>
  </si>
  <si>
    <t>Tue Jul 09 2019 00:00:00 GMT+0000 (Coordinated Universal Time),AUD,0.6927</t>
  </si>
  <si>
    <t>Tue Jul 09 2019 00:00:00 GMT+0000 (Coordinated Universal Time),CAD,0.7620208793720947</t>
  </si>
  <si>
    <t>Tue Jul 09 2019 00:00:00 GMT+0000 (Coordinated Universal Time),CHF,1.0072522159548751</t>
  </si>
  <si>
    <t>Tue Jul 09 2019 00:00:00 GMT+0000 (Coordinated Universal Time),CNY,0.14520953736241396</t>
  </si>
  <si>
    <t>Tue Jul 09 2019 00:00:00 GMT+0000 (Coordinated Universal Time),EUR,1.121</t>
  </si>
  <si>
    <t>Tue Jul 09 2019 00:00:00 GMT+0000 (Coordinated Universal Time),GBP,1.2463</t>
  </si>
  <si>
    <t>Tue Jul 09 2019 00:00:00 GMT+0000 (Coordinated Universal Time),INR,0.014590020426028595</t>
  </si>
  <si>
    <t>Tue Jul 09 2019 00:00:00 GMT+0000 (Coordinated Universal Time),JPY,0.009192866335723478</t>
  </si>
  <si>
    <t>Mon Jul 08 2019 00:00:00 GMT+0000 (Coordinated Universal Time),AUD,0.6968</t>
  </si>
  <si>
    <t>Mon Jul 08 2019 00:00:00 GMT+0000 (Coordinated Universal Time),CAD,0.7640586797066015</t>
  </si>
  <si>
    <t>Mon Jul 08 2019 00:00:00 GMT+0000 (Coordinated Universal Time),CHF,1.0062386798148522</t>
  </si>
  <si>
    <t>Mon Jul 08 2019 00:00:00 GMT+0000 (Coordinated Universal Time),CNY,0.14533193814672712</t>
  </si>
  <si>
    <t>Mon Jul 08 2019 00:00:00 GMT+0000 (Coordinated Universal Time),EUR,1.1208</t>
  </si>
  <si>
    <t>Mon Jul 08 2019 00:00:00 GMT+0000 (Coordinated Universal Time),GBP,1.2503</t>
  </si>
  <si>
    <t>Mon Jul 08 2019 00:00:00 GMT+0000 (Coordinated Universal Time),INR,0.014587892049598834</t>
  </si>
  <si>
    <t>Mon Jul 08 2019 00:00:00 GMT+0000 (Coordinated Universal Time),JPY,0.00919793966151582</t>
  </si>
  <si>
    <t>Fri Jul 05 2019 00:00:00 GMT+0000 (Coordinated Universal Time),AUD,0.6968</t>
  </si>
  <si>
    <t>Fri Jul 05 2019 00:00:00 GMT+0000 (Coordinated Universal Time),CAD,0.7628928898382668</t>
  </si>
  <si>
    <t>Fri Jul 05 2019 00:00:00 GMT+0000 (Coordinated Universal Time),CHF,1.007759750075582</t>
  </si>
  <si>
    <t>Fri Jul 05 2019 00:00:00 GMT+0000 (Coordinated Universal Time),CNY,0.14508523757707653</t>
  </si>
  <si>
    <t>Fri Jul 05 2019 00:00:00 GMT+0000 (Coordinated Universal Time),EUR,1.1216</t>
  </si>
  <si>
    <t>Fri Jul 05 2019 00:00:00 GMT+0000 (Coordinated Universal Time),GBP,1.2506</t>
  </si>
  <si>
    <t>Fri Jul 05 2019 00:00:00 GMT+0000 (Coordinated Universal Time),INR,0.014602803738317757</t>
  </si>
  <si>
    <t>Fri Jul 05 2019 00:00:00 GMT+0000 (Coordinated Universal Time),JPY,0.00921234454168586</t>
  </si>
  <si>
    <t>Wed Jul 03 2019 00:00:00 GMT+0000 (Coordinated Universal Time),AUD,0.7033</t>
  </si>
  <si>
    <t>Wed Jul 03 2019 00:00:00 GMT+0000 (Coordinated Universal Time),CAD,0.7651109410864576</t>
  </si>
  <si>
    <t>Wed Jul 03 2019 00:00:00 GMT+0000 (Coordinated Universal Time),CHF,1.013787510137875</t>
  </si>
  <si>
    <t>Wed Jul 03 2019 00:00:00 GMT+0000 (Coordinated Universal Time),CNY,0.14533616254396417</t>
  </si>
  <si>
    <t>Wed Jul 03 2019 00:00:00 GMT+0000 (Coordinated Universal Time),EUR,1.1275</t>
  </si>
  <si>
    <t>Wed Jul 03 2019 00:00:00 GMT+0000 (Coordinated Universal Time),GBP,1.2568</t>
  </si>
  <si>
    <t>Wed Jul 03 2019 00:00:00 GMT+0000 (Coordinated Universal Time),INR,0.014536996656490768</t>
  </si>
  <si>
    <t>Wed Jul 03 2019 00:00:00 GMT+0000 (Coordinated Universal Time),JPY,0.009272997032640949</t>
  </si>
  <si>
    <t>Tue Jul 02 2019 00:00:00 GMT+0000 (Coordinated Universal Time),AUD,0.6992</t>
  </si>
  <si>
    <t>Tue Jul 02 2019 00:00:00 GMT+0000 (Coordinated Universal Time),CAD,0.762369444232675</t>
  </si>
  <si>
    <t>Tue Jul 02 2019 00:00:00 GMT+0000 (Coordinated Universal Time),CHF,1.0141987829614605</t>
  </si>
  <si>
    <t>Tue Jul 02 2019 00:00:00 GMT+0000 (Coordinated Universal Time),CNY,0.14552439716518475</t>
  </si>
  <si>
    <t>Tue Jul 02 2019 00:00:00 GMT+0000 (Coordinated Universal Time),EUR,1.1301</t>
  </si>
  <si>
    <t>Tue Jul 02 2019 00:00:00 GMT+0000 (Coordinated Universal Time),GBP,1.2599</t>
  </si>
  <si>
    <t>Tue Jul 02 2019 00:00:00 GMT+0000 (Coordinated Universal Time),INR,0.014520110352838681</t>
  </si>
  <si>
    <t>Tue Jul 02 2019 00:00:00 GMT+0000 (Coordinated Universal Time),JPY,0.009260974254491572</t>
  </si>
  <si>
    <t>Mon Jul 01 2019 00:00:00 GMT+0000 (Coordinated Universal Time),AUD,0.6963</t>
  </si>
  <si>
    <t>Mon Jul 01 2019 00:00:00 GMT+0000 (Coordinated Universal Time),CAD,0.7619628162145687</t>
  </si>
  <si>
    <t>Mon Jul 01 2019 00:00:00 GMT+0000 (Coordinated Universal Time),CHF,1.013787510137875</t>
  </si>
  <si>
    <t>Mon Jul 01 2019 00:00:00 GMT+0000 (Coordinated Universal Time),CNY,0.14601311197745556</t>
  </si>
  <si>
    <t>Mon Jul 01 2019 00:00:00 GMT+0000 (Coordinated Universal Time),EUR,1.1307</t>
  </si>
  <si>
    <t>Mon Jul 01 2019 00:00:00 GMT+0000 (Coordinated Universal Time),GBP,1.2644</t>
  </si>
  <si>
    <t>Mon Jul 01 2019 00:00:00 GMT+0000 (Coordinated Universal Time),INR,0.014520110352838681</t>
  </si>
  <si>
    <t>Mon Jul 01 2019 00:00:00 GMT+0000 (Coordinated Universal Time),JPY,0.009223390518354546</t>
  </si>
  <si>
    <t>Fri Jun 28 2019 00:00:00 GMT+0000 (Coordinated Universal Time),AUD,0.7009</t>
  </si>
  <si>
    <t>Fri Jun 28 2019 00:00:00 GMT+0000 (Coordinated Universal Time),CAD,0.7638835841417768</t>
  </si>
  <si>
    <t>Fri Jun 28 2019 00:00:00 GMT+0000 (Coordinated Universal Time),CHF,1.0248001639680262</t>
  </si>
  <si>
    <t>Fri Jun 28 2019 00:00:00 GMT+0000 (Coordinated Universal Time),CNY,0.14566642388929352</t>
  </si>
  <si>
    <t>Fri Jun 28 2019 00:00:00 GMT+0000 (Coordinated Universal Time),EUR,1.1374</t>
  </si>
  <si>
    <t>Fri Jun 28 2019 00:00:00 GMT+0000 (Coordinated Universal Time),GBP,1.2704</t>
  </si>
  <si>
    <t>Fri Jun 28 2019 00:00:00 GMT+0000 (Coordinated Universal Time),INR,0.014509576320371444</t>
  </si>
  <si>
    <t>Fri Jun 28 2019 00:00:00 GMT+0000 (Coordinated Universal Time),JPY,0.009272997032640949</t>
  </si>
  <si>
    <t>Thu Jun 27 2019 00:00:00 GMT+0000 (Coordinated Universal Time),AUD,0.6998</t>
  </si>
  <si>
    <t>Thu Jun 27 2019 00:00:00 GMT+0000 (Coordinated Universal Time),CAD,0.7624857033930613</t>
  </si>
  <si>
    <t>Thu Jun 27 2019 00:00:00 GMT+0000 (Coordinated Universal Time),CHF,1.0239606799098915</t>
  </si>
  <si>
    <t>Thu Jun 27 2019 00:00:00 GMT+0000 (Coordinated Universal Time),CNY,0.14542916145545506</t>
  </si>
  <si>
    <t>Thu Jun 27 2019 00:00:00 GMT+0000 (Coordinated Universal Time),EUR,1.1372</t>
  </si>
  <si>
    <t>Thu Jun 27 2019 00:00:00 GMT+0000 (Coordinated Universal Time),GBP,1.2674</t>
  </si>
  <si>
    <t>Thu Jun 27 2019 00:00:00 GMT+0000 (Coordinated Universal Time),INR,0.014490653528474133</t>
  </si>
  <si>
    <t>Thu Jun 27 2019 00:00:00 GMT+0000 (Coordinated Universal Time),JPY,0.0092824654228163</t>
  </si>
  <si>
    <t>Wed Jun 26 2019 00:00:00 GMT+0000 (Coordinated Universal Time),AUD,0.699</t>
  </si>
  <si>
    <t>Wed Jun 26 2019 00:00:00 GMT+0000 (Coordinated Universal Time),CAD,0.7628346937218705</t>
  </si>
  <si>
    <t>Wed Jun 26 2019 00:00:00 GMT+0000 (Coordinated Universal Time),CHF,1.0245901639344261</t>
  </si>
  <si>
    <t>Wed Jun 26 2019 00:00:00 GMT+0000 (Coordinated Universal Time),CNY,0.14538898823803084</t>
  </si>
  <si>
    <t>Wed Jun 26 2019 00:00:00 GMT+0000 (Coordinated Universal Time),EUR,1.139</t>
  </si>
  <si>
    <t>Wed Jun 26 2019 00:00:00 GMT+0000 (Coordinated Universal Time),GBP,1.2697</t>
  </si>
  <si>
    <t>Wed Jun 26 2019 00:00:00 GMT+0000 (Coordinated Universal Time),INR,0.014455044810638912</t>
  </si>
  <si>
    <t>Wed Jun 26 2019 00:00:00 GMT+0000 (Coordinated Universal Time),JPY,0.00929022668153103</t>
  </si>
  <si>
    <t>Tue Jun 25 2019 00:00:00 GMT+0000 (Coordinated Universal Time),AUD,0.6975</t>
  </si>
  <si>
    <t>Tue Jun 25 2019 00:00:00 GMT+0000 (Coordinated Universal Time),CAD,0.7596475235490732</t>
  </si>
  <si>
    <t>Tue Jun 25 2019 00:00:00 GMT+0000 (Coordinated Universal Time),CHF,1.0281719103434095</t>
  </si>
  <si>
    <t>Tue Jun 25 2019 00:00:00 GMT+0000 (Coordinated Universal Time),CNY,0.14536785335290953</t>
  </si>
  <si>
    <t>Tue Jun 25 2019 00:00:00 GMT+0000 (Coordinated Universal Time),EUR,1.1386</t>
  </si>
  <si>
    <t>Tue Jun 25 2019 00:00:00 GMT+0000 (Coordinated Universal Time),GBP,1.2721</t>
  </si>
  <si>
    <t>Tue Jun 25 2019 00:00:00 GMT+0000 (Coordinated Universal Time),INR,0.01443834825295986</t>
  </si>
  <si>
    <t>Tue Jun 25 2019 00:00:00 GMT+0000 (Coordinated Universal Time),JPY,0.009352787130564907</t>
  </si>
  <si>
    <t>Mon Jun 24 2019 00:00:00 GMT+0000 (Coordinated Universal Time),AUD,0.6964</t>
  </si>
  <si>
    <t>Mon Jun 24 2019 00:00:00 GMT+0000 (Coordinated Universal Time),CAD,0.7578053955744164</t>
  </si>
  <si>
    <t>Mon Jun 24 2019 00:00:00 GMT+0000 (Coordinated Universal Time),CHF,1.02880658436214</t>
  </si>
  <si>
    <t>Mon Jun 24 2019 00:00:00 GMT+0000 (Coordinated Universal Time),CNY,0.14543762180400827</t>
  </si>
  <si>
    <t>Mon Jun 24 2019 00:00:00 GMT+0000 (Coordinated Universal Time),EUR,1.1393</t>
  </si>
  <si>
    <t>Mon Jun 24 2019 00:00:00 GMT+0000 (Coordinated Universal Time),GBP,1.2728</t>
  </si>
  <si>
    <t>Mon Jun 24 2019 00:00:00 GMT+0000 (Coordinated Universal Time),INR,0.01442585112521639</t>
  </si>
  <si>
    <t>Mon Jun 24 2019 00:00:00 GMT+0000 (Coordinated Universal Time),JPY,0.009314456035767511</t>
  </si>
  <si>
    <t>Fri Jun 21 2019 00:00:00 GMT+0000 (Coordinated Universal Time),AUD,0.692</t>
  </si>
  <si>
    <t>Fri Jun 21 2019 00:00:00 GMT+0000 (Coordinated Universal Time),CAD,0.7566013467503971</t>
  </si>
  <si>
    <t>Fri Jun 21 2019 00:00:00 GMT+0000 (Coordinated Universal Time),CHF,1.0215548064153641</t>
  </si>
  <si>
    <t>Fri Jun 21 2019 00:00:00 GMT+0000 (Coordinated Universal Time),CNY,0.14559007658038028</t>
  </si>
  <si>
    <t>Fri Jun 21 2019 00:00:00 GMT+0000 (Coordinated Universal Time),EUR,1.1328</t>
  </si>
  <si>
    <t>Fri Jun 21 2019 00:00:00 GMT+0000 (Coordinated Universal Time),GBP,1.2703</t>
  </si>
  <si>
    <t>Fri Jun 21 2019 00:00:00 GMT+0000 (Coordinated Universal Time),INR,0.01436988072998994</t>
  </si>
  <si>
    <t>Fri Jun 21 2019 00:00:00 GMT+0000 (Coordinated Universal Time),JPY,0.009298000929800094</t>
  </si>
  <si>
    <t>Thu Jun 20 2019 00:00:00 GMT+0000 (Coordinated Universal Time),AUD,0.6917</t>
  </si>
  <si>
    <t>Thu Jun 20 2019 00:00:00 GMT+0000 (Coordinated Universal Time),CAD,0.7571168988491823</t>
  </si>
  <si>
    <t>Thu Jun 20 2019 00:00:00 GMT+0000 (Coordinated Universal Time),CHF,1.0182262498727217</t>
  </si>
  <si>
    <t>Thu Jun 20 2019 00:00:00 GMT+0000 (Coordinated Universal Time),CNY,0.14596409283316306</t>
  </si>
  <si>
    <t>Thu Jun 20 2019 00:00:00 GMT+0000 (Coordinated Universal Time),EUR,1.1284</t>
  </si>
  <si>
    <t>Thu Jun 20 2019 00:00:00 GMT+0000 (Coordinated Universal Time),GBP,1.27</t>
  </si>
  <si>
    <t>Thu Jun 20 2019 00:00:00 GMT+0000 (Coordinated Universal Time),INR,0.014400921658986175</t>
  </si>
  <si>
    <t>Thu Jun 20 2019 00:00:00 GMT+0000 (Coordinated Universal Time),JPY,0.009300595238095238</t>
  </si>
  <si>
    <t>Wed Jun 19 2019 00:00:00 GMT+0000 (Coordinated Universal Time),AUD,0.687</t>
  </si>
  <si>
    <t>Wed Jun 19 2019 00:00:00 GMT+0000 (Coordinated Universal Time),CAD,0.74839095943721</t>
  </si>
  <si>
    <t>Wed Jun 19 2019 00:00:00 GMT+0000 (Coordinated Universal Time),CHF,1.0040160642570282</t>
  </si>
  <si>
    <t>Wed Jun 19 2019 00:00:00 GMT+0000 (Coordinated Universal Time),CNY,0.14493593831526463</t>
  </si>
  <si>
    <t>Wed Jun 19 2019 00:00:00 GMT+0000 (Coordinated Universal Time),EUR,1.1214</t>
  </si>
  <si>
    <t>Wed Jun 19 2019 00:00:00 GMT+0000 (Coordinated Universal Time),GBP,1.2625</t>
  </si>
  <si>
    <t>Wed Jun 19 2019 00:00:00 GMT+0000 (Coordinated Universal Time),INR,0.014359563469270534</t>
  </si>
  <si>
    <t>Wed Jun 19 2019 00:00:00 GMT+0000 (Coordinated Universal Time),JPY,0.009228497600590625</t>
  </si>
  <si>
    <t>Tue Jun 18 2019 00:00:00 GMT+0000 (Coordinated Universal Time),AUD,0.6872</t>
  </si>
  <si>
    <t>Tue Jun 18 2019 00:00:00 GMT+0000 (Coordinated Universal Time),CAD,0.7464914899970141</t>
  </si>
  <si>
    <t>Tue Jun 18 2019 00:00:00 GMT+0000 (Coordinated Universal Time),CHF,1.0006003602161297</t>
  </si>
  <si>
    <t>Tue Jun 18 2019 00:00:00 GMT+0000 (Coordinated Universal Time),CNY,0.14492333555549114</t>
  </si>
  <si>
    <t>Tue Jun 18 2019 00:00:00 GMT+0000 (Coordinated Universal Time),EUR,1.1196</t>
  </si>
  <si>
    <t>Tue Jun 18 2019 00:00:00 GMT+0000 (Coordinated Universal Time),GBP,1.2547</t>
  </si>
  <si>
    <t>Tue Jun 18 2019 00:00:00 GMT+0000 (Coordinated Universal Time),INR,0.014367816091954025</t>
  </si>
  <si>
    <t>Tue Jun 18 2019 00:00:00 GMT+0000 (Coordinated Universal Time),JPY,0.009225943352707815</t>
  </si>
  <si>
    <t>Mon Jun 17 2019 00:00:00 GMT+0000 (Coordinated Universal Time),AUD,0.686</t>
  </si>
  <si>
    <t>Mon Jun 17 2019 00:00:00 GMT+0000 (Coordinated Universal Time),CAD,0.7463800567248843</t>
  </si>
  <si>
    <t>Mon Jun 17 2019 00:00:00 GMT+0000 (Coordinated Universal Time),CHF,1.0018032458425166</t>
  </si>
  <si>
    <t>Mon Jun 17 2019 00:00:00 GMT+0000 (Coordinated Universal Time),CNY,0.14440224689896175</t>
  </si>
  <si>
    <t>Mon Jun 17 2019 00:00:00 GMT+0000 (Coordinated Universal Time),EUR,1.1235</t>
  </si>
  <si>
    <t>Mon Jun 17 2019 00:00:00 GMT+0000 (Coordinated Universal Time),GBP,1.2568</t>
  </si>
  <si>
    <t>Mon Jun 17 2019 00:00:00 GMT+0000 (Coordinated Universal Time),INR,0.014320492624946298</t>
  </si>
  <si>
    <t>Mon Jun 17 2019 00:00:00 GMT+0000 (Coordinated Universal Time),JPY,0.009211495946941784</t>
  </si>
  <si>
    <t>Fri Jun 14 2019 00:00:00 GMT+0000 (Coordinated Universal Time),AUD,0.6872</t>
  </si>
  <si>
    <t>Fri Jun 14 2019 00:00:00 GMT+0000 (Coordinated Universal Time),CAD,0.7472724555372888</t>
  </si>
  <si>
    <t>Fri Jun 14 2019 00:00:00 GMT+0000 (Coordinated Universal Time),CHF,1.001001001001001</t>
  </si>
  <si>
    <t>Fri Jun 14 2019 00:00:00 GMT+0000 (Coordinated Universal Time),CNY,0.14441058818432567</t>
  </si>
  <si>
    <t>Fri Jun 14 2019 00:00:00 GMT+0000 (Coordinated Universal Time),EUR,1.1217</t>
  </si>
  <si>
    <t>Fri Jun 14 2019 00:00:00 GMT+0000 (Coordinated Universal Time),GBP,1.2601</t>
  </si>
  <si>
    <t>Fri Jun 14 2019 00:00:00 GMT+0000 (Coordinated Universal Time),INR,0.014324595330181922</t>
  </si>
  <si>
    <t>Fri Jun 14 2019 00:00:00 GMT+0000 (Coordinated Universal Time),JPY,0.009221689413500553</t>
  </si>
  <si>
    <t>Thu Jun 13 2019 00:00:00 GMT+0000 (Coordinated Universal Time),AUD,0.691</t>
  </si>
  <si>
    <t>Thu Jun 13 2019 00:00:00 GMT+0000 (Coordinated Universal Time),CAD,0.7501875468867217</t>
  </si>
  <si>
    <t>Thu Jun 13 2019 00:00:00 GMT+0000 (Coordinated Universal Time),CHF,1.0054293183189222</t>
  </si>
  <si>
    <t>Thu Jun 13 2019 00:00:00 GMT+0000 (Coordinated Universal Time),CNY,0.14448361555799571</t>
  </si>
  <si>
    <t>Thu Jun 13 2019 00:00:00 GMT+0000 (Coordinated Universal Time),EUR,1.1275</t>
  </si>
  <si>
    <t>Thu Jun 13 2019 00:00:00 GMT+0000 (Coordinated Universal Time),GBP,1.2678</t>
  </si>
  <si>
    <t>Thu Jun 13 2019 00:00:00 GMT+0000 (Coordinated Universal Time),INR,0.014382281029771321</t>
  </si>
  <si>
    <t>Thu Jun 13 2019 00:00:00 GMT+0000 (Coordinated Universal Time),JPY,0.009221689413500553</t>
  </si>
  <si>
    <t>Wed Jun 12 2019 00:00:00 GMT+0000 (Coordinated Universal Time),AUD,0.6942</t>
  </si>
  <si>
    <t>Wed Jun 12 2019 00:00:00 GMT+0000 (Coordinated Universal Time),CAD,0.7519927808693037</t>
  </si>
  <si>
    <t>Wed Jun 12 2019 00:00:00 GMT+0000 (Coordinated Universal Time),CHF,1.005631536604988</t>
  </si>
  <si>
    <t>Wed Jun 12 2019 00:00:00 GMT+0000 (Coordinated Universal Time),CNY,0.14459015919376528</t>
  </si>
  <si>
    <t>Wed Jun 12 2019 00:00:00 GMT+0000 (Coordinated Universal Time),EUR,1.131</t>
  </si>
  <si>
    <t>Wed Jun 12 2019 00:00:00 GMT+0000 (Coordinated Universal Time),GBP,1.2693</t>
  </si>
  <si>
    <t>Wed Jun 12 2019 00:00:00 GMT+0000 (Coordinated Universal Time),INR,0.014419610670511897</t>
  </si>
  <si>
    <t>Wed Jun 12 2019 00:00:00 GMT+0000 (Coordinated Universal Time),JPY,0.009223390518354546</t>
  </si>
  <si>
    <t>Tue Jun 11 2019 00:00:00 GMT+0000 (Coordinated Universal Time),AUD,0.6956</t>
  </si>
  <si>
    <t>Tue Jun 11 2019 00:00:00 GMT+0000 (Coordinated Universal Time),CAD,0.7523888345496953</t>
  </si>
  <si>
    <t>Tue Jun 11 2019 00:00:00 GMT+0000 (Coordinated Universal Time),CHF,1.0075566750629723</t>
  </si>
  <si>
    <t>Tue Jun 11 2019 00:00:00 GMT+0000 (Coordinated Universal Time),CNY,0.14470314150520208</t>
  </si>
  <si>
    <t>Tue Jun 11 2019 00:00:00 GMT+0000 (Coordinated Universal Time),EUR,1.1316</t>
  </si>
  <si>
    <t>Tue Jun 11 2019 00:00:00 GMT+0000 (Coordinated Universal Time),GBP,1.2724</t>
  </si>
  <si>
    <t>Tue Jun 11 2019 00:00:00 GMT+0000 (Coordinated Universal Time),INR,0.014405070584845865</t>
  </si>
  <si>
    <t>Tue Jun 11 2019 00:00:00 GMT+0000 (Coordinated Universal Time),JPY,0.009214891264283083</t>
  </si>
  <si>
    <t>Mon Jun 10 2019 00:00:00 GMT+0000 (Coordinated Universal Time),AUD,0.6964</t>
  </si>
  <si>
    <t>Mon Jun 10 2019 00:00:00 GMT+0000 (Coordinated Universal Time),CAD,0.7542046911531789</t>
  </si>
  <si>
    <t>Mon Jun 10 2019 00:00:00 GMT+0000 (Coordinated Universal Time),CHF,1.0103051121438675</t>
  </si>
  <si>
    <t>Mon Jun 10 2019 00:00:00 GMT+0000 (Coordinated Universal Time),CNY,0.14430430892666454</t>
  </si>
  <si>
    <t>Mon Jun 10 2019 00:00:00 GMT+0000 (Coordinated Universal Time),EUR,1.1311</t>
  </si>
  <si>
    <t>Mon Jun 10 2019 00:00:00 GMT+0000 (Coordinated Universal Time),GBP,1.2684</t>
  </si>
  <si>
    <t>Mon Jun 10 2019 00:00:00 GMT+0000 (Coordinated Universal Time),INR,0.01439055979277594</t>
  </si>
  <si>
    <t>Mon Jun 10 2019 00:00:00 GMT+0000 (Coordinated Universal Time),JPY,0.009211495946941784</t>
  </si>
  <si>
    <t>Fri Jun 07 2019 00:00:00 GMT+0000 (Coordinated Universal Time),AUD,0.7002</t>
  </si>
  <si>
    <t>Fri Jun 07 2019 00:00:00 GMT+0000 (Coordinated Universal Time),CAD,0.7526153383005946</t>
  </si>
  <si>
    <t>Fri Jun 07 2019 00:00:00 GMT+0000 (Coordinated Universal Time),CHF,1.0124531740407006</t>
  </si>
  <si>
    <t>Fri Jun 07 2019 00:00:00 GMT+0000 (Coordinated Universal Time),CNY,0.1448079123043283</t>
  </si>
  <si>
    <t>Fri Jun 07 2019 00:00:00 GMT+0000 (Coordinated Universal Time),EUR,1.1324</t>
  </si>
  <si>
    <t>Fri Jun 07 2019 00:00:00 GMT+0000 (Coordinated Universal Time),GBP,1.274</t>
  </si>
  <si>
    <t>Fri Jun 07 2019 00:00:00 GMT+0000 (Coordinated Universal Time),INR,0.01442585112521639</t>
  </si>
  <si>
    <t>Fri Jun 07 2019 00:00:00 GMT+0000 (Coordinated Universal Time),JPY,0.009246417013407305</t>
  </si>
  <si>
    <t>Thu Jun 06 2019 00:00:00 GMT+0000 (Coordinated Universal Time),AUD,0.6984</t>
  </si>
  <si>
    <t>Thu Jun 06 2019 00:00:00 GMT+0000 (Coordinated Universal Time),CAD,0.7477194556602363</t>
  </si>
  <si>
    <t>Thu Jun 06 2019 00:00:00 GMT+0000 (Coordinated Universal Time),CHF,1.0115314586283632</t>
  </si>
  <si>
    <t>Thu Jun 06 2019 00:00:00 GMT+0000 (Coordinated Universal Time),CNY,0.1447555079470774</t>
  </si>
  <si>
    <t>Thu Jun 06 2019 00:00:00 GMT+0000 (Coordinated Universal Time),EUR,1.1294</t>
  </si>
  <si>
    <t>Thu Jun 06 2019 00:00:00 GMT+0000 (Coordinated Universal Time),GBP,1.2713</t>
  </si>
  <si>
    <t>Thu Jun 06 2019 00:00:00 GMT+0000 (Coordinated Universal Time),INR,0.014448779078167896</t>
  </si>
  <si>
    <t>Thu Jun 06 2019 00:00:00 GMT+0000 (Coordinated Universal Time),JPY,0.009252405625462621</t>
  </si>
  <si>
    <t>Wed Jun 05 2019 00:00:00 GMT+0000 (Coordinated Universal Time),AUD,0.6974</t>
  </si>
  <si>
    <t>Wed Jun 05 2019 00:00:00 GMT+0000 (Coordinated Universal Time),CAD,0.7457677679170707</t>
  </si>
  <si>
    <t>Wed Jun 05 2019 00:00:00 GMT+0000 (Coordinated Universal Time),CHF,1.0081661457808246</t>
  </si>
  <si>
    <t>Wed Jun 05 2019 00:00:00 GMT+0000 (Coordinated Universal Time),CNY,0.14475131723698684</t>
  </si>
  <si>
    <t>Wed Jun 05 2019 00:00:00 GMT+0000 (Coordinated Universal Time),EUR,1.1242</t>
  </si>
  <si>
    <t>Wed Jun 05 2019 00:00:00 GMT+0000 (Coordinated Universal Time),GBP,1.2706</t>
  </si>
  <si>
    <t>Wed Jun 05 2019 00:00:00 GMT+0000 (Coordinated Universal Time),INR,0.014407145944388418</t>
  </si>
  <si>
    <t>Wed Jun 05 2019 00:00:00 GMT+0000 (Coordinated Universal Time),JPY,0.009242144177449167</t>
  </si>
  <si>
    <t>Tue Jun 04 2019 00:00:00 GMT+0000 (Coordinated Universal Time),AUD,0.6987</t>
  </si>
  <si>
    <t>Tue Jun 04 2019 00:00:00 GMT+0000 (Coordinated Universal Time),CAD,0.7453230975627936</t>
  </si>
  <si>
    <t>Tue Jun 04 2019 00:00:00 GMT+0000 (Coordinated Universal Time),CHF,1.0060362173038229</t>
  </si>
  <si>
    <t>Tue Jun 04 2019 00:00:00 GMT+0000 (Coordinated Universal Time),CNY,0.14477646513782721</t>
  </si>
  <si>
    <t>Tue Jun 04 2019 00:00:00 GMT+0000 (Coordinated Universal Time),EUR,1.1236</t>
  </si>
  <si>
    <t>Tue Jun 04 2019 00:00:00 GMT+0000 (Coordinated Universal Time),GBP,1.2675</t>
  </si>
  <si>
    <t>Tue Jun 04 2019 00:00:00 GMT+0000 (Coordinated Universal Time),INR,0.014434180138568129</t>
  </si>
  <si>
    <t>Tue Jun 04 2019 00:00:00 GMT+0000 (Coordinated Universal Time),JPY,0.009233610341643583</t>
  </si>
  <si>
    <t>Mon Jun 03 2019 00:00:00 GMT+0000 (Coordinated Universal Time),AUD,0.6955</t>
  </si>
  <si>
    <t>Mon Jun 03 2019 00:00:00 GMT+0000 (Coordinated Universal Time),CAD,0.7423353871279044</t>
  </si>
  <si>
    <t>Mon Jun 03 2019 00:00:00 GMT+0000 (Coordinated Universal Time),CHF,1.0006003602161297</t>
  </si>
  <si>
    <t>Mon Jun 03 2019 00:00:00 GMT+0000 (Coordinated Universal Time),CNY,0.1448687489134844</t>
  </si>
  <si>
    <t>Mon Jun 03 2019 00:00:00 GMT+0000 (Coordinated Universal Time),EUR,1.1206</t>
  </si>
  <si>
    <t>Mon Jun 03 2019 00:00:00 GMT+0000 (Coordinated Universal Time),GBP,1.2621</t>
  </si>
  <si>
    <t>Mon Jun 03 2019 00:00:00 GMT+0000 (Coordinated Universal Time),INR,0.014461315979754157</t>
  </si>
  <si>
    <t>Mon Jun 03 2019 00:00:00 GMT+0000 (Coordinated Universal Time),JPY,0.009225943352707815</t>
  </si>
  <si>
    <t>Fri May 31 2019 00:00:00 GMT+0000 (Coordinated Universal Time),AUD,0.693</t>
  </si>
  <si>
    <t>Fri May 31 2019 00:00:00 GMT+0000 (Coordinated Universal Time),CAD,0.7394808844191377</t>
  </si>
  <si>
    <t>Fri May 31 2019 00:00:00 GMT+0000 (Coordinated Universal Time),CHF,0.9966115208291807</t>
  </si>
  <si>
    <t>Fri May 31 2019 00:00:00 GMT+0000 (Coordinated Universal Time),CNY,0.14487084763932953</t>
  </si>
  <si>
    <t>Fri May 31 2019 00:00:00 GMT+0000 (Coordinated Universal Time),EUR,1.1149</t>
  </si>
  <si>
    <t>Fri May 31 2019 00:00:00 GMT+0000 (Coordinated Universal Time),GBP,1.262</t>
  </si>
  <si>
    <t>Fri May 31 2019 00:00:00 GMT+0000 (Coordinated Universal Time),INR,0.01436162573603332</t>
  </si>
  <si>
    <t>Fri May 31 2019 00:00:00 GMT+0000 (Coordinated Universal Time),JPY,0.009203018590097553</t>
  </si>
  <si>
    <t>Thu May 30 2019 00:00:00 GMT+0000 (Coordinated Universal Time),AUD,0.691</t>
  </si>
  <si>
    <t>Thu May 30 2019 00:00:00 GMT+0000 (Coordinated Universal Time),CAD,0.7403020432336394</t>
  </si>
  <si>
    <t>Thu May 30 2019 00:00:00 GMT+0000 (Coordinated Universal Time),CHF,0.9926543577526304</t>
  </si>
  <si>
    <t>Thu May 30 2019 00:00:00 GMT+0000 (Coordinated Universal Time),CNY,0.14490443552477142</t>
  </si>
  <si>
    <t>Thu May 30 2019 00:00:00 GMT+0000 (Coordinated Universal Time),EUR,1.114</t>
  </si>
  <si>
    <t>Thu May 30 2019 00:00:00 GMT+0000 (Coordinated Universal Time),GBP,1.2619</t>
  </si>
  <si>
    <t>Thu May 30 2019 00:00:00 GMT+0000 (Coordinated Universal Time),INR,0.014324595330181922</t>
  </si>
  <si>
    <t>Thu May 30 2019 00:00:00 GMT+0000 (Coordinated Universal Time),JPY,0.009118263882556762</t>
  </si>
  <si>
    <t>Wed May 29 2019 00:00:00 GMT+0000 (Coordinated Universal Time),AUD,0.6912</t>
  </si>
  <si>
    <t>Wed May 29 2019 00:00:00 GMT+0000 (Coordinated Universal Time),CAD,0.7389344565137073</t>
  </si>
  <si>
    <t>Wed May 29 2019 00:00:00 GMT+0000 (Coordinated Universal Time),CHF,0.9934432743890325</t>
  </si>
  <si>
    <t>Wed May 29 2019 00:00:00 GMT+0000 (Coordinated Universal Time),CNY,0.14463825971245914</t>
  </si>
  <si>
    <t>Wed May 29 2019 00:00:00 GMT+0000 (Coordinated Universal Time),EUR,1.1136</t>
  </si>
  <si>
    <t>Wed May 29 2019 00:00:00 GMT+0000 (Coordinated Universal Time),GBP,1.2631</t>
  </si>
  <si>
    <t>Wed May 29 2019 00:00:00 GMT+0000 (Coordinated Universal Time),INR,0.014326647564469915</t>
  </si>
  <si>
    <t>Wed May 29 2019 00:00:00 GMT+0000 (Coordinated Universal Time),JPY,0.009154155986818015</t>
  </si>
  <si>
    <t>Tue May 28 2019 00:00:00 GMT+0000 (Coordinated Universal Time),AUD,0.693</t>
  </si>
  <si>
    <t>Tue May 28 2019 00:00:00 GMT+0000 (Coordinated Universal Time),CAD,0.7422251911229868</t>
  </si>
  <si>
    <t>Tue May 28 2019 00:00:00 GMT+0000 (Coordinated Universal Time),CHF,0.99147332936744</t>
  </si>
  <si>
    <t>Tue May 28 2019 00:00:00 GMT+0000 (Coordinated Universal Time),CNY,0.14476389009525464</t>
  </si>
  <si>
    <t>Tue May 28 2019 00:00:00 GMT+0000 (Coordinated Universal Time),EUR,1.1177</t>
  </si>
  <si>
    <t>Tue May 28 2019 00:00:00 GMT+0000 (Coordinated Universal Time),GBP,1.2668</t>
  </si>
  <si>
    <t>Tue May 28 2019 00:00:00 GMT+0000 (Coordinated Universal Time),INR,0.01437607820586544</t>
  </si>
  <si>
    <t>Tue May 28 2019 00:00:00 GMT+0000 (Coordinated Universal Time),JPY,0.009133254178463788</t>
  </si>
  <si>
    <t>Fri May 24 2019 00:00:00 GMT+0000 (Coordinated Universal Time),AUD,0.6914</t>
  </si>
  <si>
    <t>Fri May 24 2019 00:00:00 GMT+0000 (Coordinated Universal Time),CAD,0.7432733759476736</t>
  </si>
  <si>
    <t>Fri May 24 2019 00:00:00 GMT+0000 (Coordinated Universal Time),CHF,0.9979044007584074</t>
  </si>
  <si>
    <t>Fri May 24 2019 00:00:00 GMT+0000 (Coordinated Universal Time),CNY,0.14493383770308854</t>
  </si>
  <si>
    <t>Fri May 24 2019 00:00:00 GMT+0000 (Coordinated Universal Time),EUR,1.1197</t>
  </si>
  <si>
    <t>Fri May 24 2019 00:00:00 GMT+0000 (Coordinated Universal Time),GBP,1.27</t>
  </si>
  <si>
    <t>Fri May 24 2019 00:00:00 GMT+0000 (Coordinated Universal Time),INR,0.01441545336600836</t>
  </si>
  <si>
    <t>Fri May 24 2019 00:00:00 GMT+0000 (Coordinated Universal Time),JPY,0.009142439202779302</t>
  </si>
  <si>
    <t>Thu May 23 2019 00:00:00 GMT+0000 (Coordinated Universal Time),AUD,0.6896</t>
  </si>
  <si>
    <t>Thu May 23 2019 00:00:00 GMT+0000 (Coordinated Universal Time),CAD,0.7423353871279044</t>
  </si>
  <si>
    <t>Thu May 23 2019 00:00:00 GMT+0000 (Coordinated Universal Time),CHF,0.9960159362549801</t>
  </si>
  <si>
    <t>Thu May 23 2019 00:00:00 GMT+0000 (Coordinated Universal Time),CNY,0.14474503162678942</t>
  </si>
  <si>
    <t>Thu May 23 2019 00:00:00 GMT+0000 (Coordinated Universal Time),EUR,1.1172</t>
  </si>
  <si>
    <t>Thu May 23 2019 00:00:00 GMT+0000 (Coordinated Universal Time),GBP,1.2666</t>
  </si>
  <si>
    <t>Thu May 23 2019 00:00:00 GMT+0000 (Coordinated Universal Time),INR,0.01435544071202986</t>
  </si>
  <si>
    <t>Thu May 23 2019 00:00:00 GMT+0000 (Coordinated Universal Time),JPY,0.009125752874612156</t>
  </si>
  <si>
    <t>Wed May 22 2019 00:00:00 GMT+0000 (Coordinated Universal Time),AUD,0.688</t>
  </si>
  <si>
    <t>Wed May 22 2019 00:00:00 GMT+0000 (Coordinated Universal Time),CAD,0.7453230975627936</t>
  </si>
  <si>
    <t>Wed May 22 2019 00:00:00 GMT+0000 (Coordinated Universal Time),CHF,0.9910802775024778</t>
  </si>
  <si>
    <t>Wed May 22 2019 00:00:00 GMT+0000 (Coordinated Universal Time),CNY,0.1448142033770672</t>
  </si>
  <si>
    <t>Wed May 22 2019 00:00:00 GMT+0000 (Coordinated Universal Time),EUR,1.1156</t>
  </si>
  <si>
    <t>Wed May 22 2019 00:00:00 GMT+0000 (Coordinated Universal Time),GBP,1.2674</t>
  </si>
  <si>
    <t>Wed May 22 2019 00:00:00 GMT+0000 (Coordinated Universal Time),INR,0.014345144168698898</t>
  </si>
  <si>
    <t>Wed May 22 2019 00:00:00 GMT+0000 (Coordinated Universal Time),JPY,0.009067827348567283</t>
  </si>
  <si>
    <t>Tue May 21 2019 00:00:00 GMT+0000 (Coordinated Universal Time),AUD,0.6876</t>
  </si>
  <si>
    <t>Tue May 21 2019 00:00:00 GMT+0000 (Coordinated Universal Time),CAD,0.74487895716946</t>
  </si>
  <si>
    <t>Tue May 21 2019 00:00:00 GMT+0000 (Coordinated Universal Time),CHF,0.9897070467141726</t>
  </si>
  <si>
    <t>Tue May 21 2019 00:00:00 GMT+0000 (Coordinated Universal Time),CNY,0.14491283492978974</t>
  </si>
  <si>
    <t>Tue May 21 2019 00:00:00 GMT+0000 (Coordinated Universal Time),EUR,1.1158</t>
  </si>
  <si>
    <t>Tue May 21 2019 00:00:00 GMT+0000 (Coordinated Universal Time),GBP,1.2747</t>
  </si>
  <si>
    <t>Tue May 21 2019 00:00:00 GMT+0000 (Coordinated Universal Time),INR,0.014365752047119667</t>
  </si>
  <si>
    <t>Tue May 21 2019 00:00:00 GMT+0000 (Coordinated Universal Time),JPY,0.009041591320072333</t>
  </si>
  <si>
    <t>Mon May 20 2019 00:00:00 GMT+0000 (Coordinated Universal Time),AUD,0.6913</t>
  </si>
  <si>
    <t>Mon May 20 2019 00:00:00 GMT+0000 (Coordinated Universal Time),CAD,0.7444907683144729</t>
  </si>
  <si>
    <t>Mon May 20 2019 00:00:00 GMT+0000 (Coordinated Universal Time),CHF,0.9918666931164452</t>
  </si>
  <si>
    <t>Mon May 20 2019 00:00:00 GMT+0000 (Coordinated Universal Time),CNY,0.14469476639029966</t>
  </si>
  <si>
    <t>Mon May 20 2019 00:00:00 GMT+0000 (Coordinated Universal Time),EUR,1.117</t>
  </si>
  <si>
    <t>Mon May 20 2019 00:00:00 GMT+0000 (Coordinated Universal Time),GBP,1.2718</t>
  </si>
  <si>
    <t>Mon May 20 2019 00:00:00 GMT+0000 (Coordinated Universal Time),INR,0.01436988072998994</t>
  </si>
  <si>
    <t>Mon May 20 2019 00:00:00 GMT+0000 (Coordinated Universal Time),JPY,0.009094216078574028</t>
  </si>
  <si>
    <t>Fri May 17 2019 00:00:00 GMT+0000 (Coordinated Universal Time),AUD,0.6874</t>
  </si>
  <si>
    <t>Fri May 17 2019 00:00:00 GMT+0000 (Coordinated Universal Time),CAD,0.7420048972323218</t>
  </si>
  <si>
    <t>Fri May 17 2019 00:00:00 GMT+0000 (Coordinated Universal Time),CHF,0.9893153937475268</t>
  </si>
  <si>
    <t>Fri May 17 2019 00:00:00 GMT+0000 (Coordinated Universal Time),CNY,0.1445462692607904</t>
  </si>
  <si>
    <t>Fri May 17 2019 00:00:00 GMT+0000 (Coordinated Universal Time),EUR,1.1166</t>
  </si>
  <si>
    <t>Fri May 17 2019 00:00:00 GMT+0000 (Coordinated Universal Time),GBP,1.2723</t>
  </si>
  <si>
    <t>Fri May 17 2019 00:00:00 GMT+0000 (Coordinated Universal Time),INR,0.014228799089356857</t>
  </si>
  <si>
    <t>Fri May 17 2019 00:00:00 GMT+0000 (Coordinated Universal Time),JPY,0.009099181073703366</t>
  </si>
  <si>
    <t>Thu May 16 2019 00:00:00 GMT+0000 (Coordinated Universal Time),AUD,0.6905</t>
  </si>
  <si>
    <t>Thu May 16 2019 00:00:00 GMT+0000 (Coordinated Universal Time),CAD,0.7444353457902182</t>
  </si>
  <si>
    <t>Thu May 16 2019 00:00:00 GMT+0000 (Coordinated Universal Time),CHF,0.99000099000099</t>
  </si>
  <si>
    <t>Thu May 16 2019 00:00:00 GMT+0000 (Coordinated Universal Time),CNY,0.14528126452812645</t>
  </si>
  <si>
    <t>Thu May 16 2019 00:00:00 GMT+0000 (Coordinated Universal Time),EUR,1.1178</t>
  </si>
  <si>
    <t>Thu May 16 2019 00:00:00 GMT+0000 (Coordinated Universal Time),GBP,1.2803</t>
  </si>
  <si>
    <t>Thu May 16 2019 00:00:00 GMT+0000 (Coordinated Universal Time),INR,0.014269406392694065</t>
  </si>
  <si>
    <t>Thu May 16 2019 00:00:00 GMT+0000 (Coordinated Universal Time),JPY,0.0091000091000091</t>
  </si>
  <si>
    <t>Wed May 15 2019 00:00:00 GMT+0000 (Coordinated Universal Time),AUD,0.693</t>
  </si>
  <si>
    <t>Wed May 15 2019 00:00:00 GMT+0000 (Coordinated Universal Time),CAD,0.7444907683144729</t>
  </si>
  <si>
    <t>Wed May 15 2019 00:00:00 GMT+0000 (Coordinated Universal Time),CHF,0.9910802775024778</t>
  </si>
  <si>
    <t>Wed May 15 2019 00:00:00 GMT+0000 (Coordinated Universal Time),CNY,0.14547147304413605</t>
  </si>
  <si>
    <t>Wed May 15 2019 00:00:00 GMT+0000 (Coordinated Universal Time),EUR,1.1208</t>
  </si>
  <si>
    <t>Wed May 15 2019 00:00:00 GMT+0000 (Coordinated Universal Time),GBP,1.2878</t>
  </si>
  <si>
    <t>Wed May 15 2019 00:00:00 GMT+0000 (Coordinated Universal Time),INR,0.014240956992309883</t>
  </si>
  <si>
    <t>Wed May 15 2019 00:00:00 GMT+0000 (Coordinated Universal Time),JPY,0.009125752874612156</t>
  </si>
  <si>
    <t>Tue May 14 2019 00:00:00 GMT+0000 (Coordinated Universal Time),AUD,0.6946</t>
  </si>
  <si>
    <t>Tue May 14 2019 00:00:00 GMT+0000 (Coordinated Universal Time),CAD,0.7426110203475419</t>
  </si>
  <si>
    <t>Tue May 14 2019 00:00:00 GMT+0000 (Coordinated Universal Time),CHF,0.9912767644726408</t>
  </si>
  <si>
    <t>Tue May 14 2019 00:00:00 GMT+0000 (Coordinated Universal Time),CNY,0.14548205478854181</t>
  </si>
  <si>
    <t>Tue May 14 2019 00:00:00 GMT+0000 (Coordinated Universal Time),EUR,1.1207</t>
  </si>
  <si>
    <t>Tue May 14 2019 00:00:00 GMT+0000 (Coordinated Universal Time),GBP,1.2921</t>
  </si>
  <si>
    <t>Tue May 14 2019 00:00:00 GMT+0000 (Coordinated Universal Time),INR,0.01422475106685633</t>
  </si>
  <si>
    <t>Tue May 14 2019 00:00:00 GMT+0000 (Coordinated Universal Time),JPY,0.00911743253099927</t>
  </si>
  <si>
    <t>Mon May 13 2019 00:00:00 GMT+0000 (Coordinated Universal Time),AUD,0.6948</t>
  </si>
  <si>
    <t>Mon May 13 2019 00:00:00 GMT+0000 (Coordinated Universal Time),CAD,0.742555877329769</t>
  </si>
  <si>
    <t>Mon May 13 2019 00:00:00 GMT+0000 (Coordinated Universal Time),CHF,0.9936406995230525</t>
  </si>
  <si>
    <t>Mon May 13 2019 00:00:00 GMT+0000 (Coordinated Universal Time),CNY,0.1454228168399622</t>
  </si>
  <si>
    <t>Mon May 13 2019 00:00:00 GMT+0000 (Coordinated Universal Time),EUR,1.1232</t>
  </si>
  <si>
    <t>Mon May 13 2019 00:00:00 GMT+0000 (Coordinated Universal Time),GBP,1.2961</t>
  </si>
  <si>
    <t>Mon May 13 2019 00:00:00 GMT+0000 (Coordinated Universal Time),INR,0.01416029453412631</t>
  </si>
  <si>
    <t>Mon May 13 2019 00:00:00 GMT+0000 (Coordinated Universal Time),JPY,0.009159186664224217</t>
  </si>
  <si>
    <t>Fri May 10 2019 00:00:00 GMT+0000 (Coordinated Universal Time),AUD,0.6998</t>
  </si>
  <si>
    <t>Fri May 10 2019 00:00:00 GMT+0000 (Coordinated Universal Time),CAD,0.7447125409591897</t>
  </si>
  <si>
    <t>Fri May 10 2019 00:00:00 GMT+0000 (Coordinated Universal Time),CHF,0.9892175289346128</t>
  </si>
  <si>
    <t>Fri May 10 2019 00:00:00 GMT+0000 (Coordinated Universal Time),CNY,0.1465910256974068</t>
  </si>
  <si>
    <t>Fri May 10 2019 00:00:00 GMT+0000 (Coordinated Universal Time),EUR,1.1241</t>
  </si>
  <si>
    <t>Fri May 10 2019 00:00:00 GMT+0000 (Coordinated Universal Time),GBP,1.3036</t>
  </si>
  <si>
    <t>Fri May 10 2019 00:00:00 GMT+0000 (Coordinated Universal Time),INR,0.014281633818908884</t>
  </si>
  <si>
    <t>Fri May 10 2019 00:00:00 GMT+0000 (Coordinated Universal Time),JPY,0.009127418765972983</t>
  </si>
  <si>
    <t>Thu May 09 2019 00:00:00 GMT+0000 (Coordinated Universal Time),AUD,0.6976</t>
  </si>
  <si>
    <t>Thu May 09 2019 00:00:00 GMT+0000 (Coordinated Universal Time),CAD,0.7412898443291327</t>
  </si>
  <si>
    <t>Thu May 09 2019 00:00:00 GMT+0000 (Coordinated Universal Time),CHF,0.9868745682423763</t>
  </si>
  <si>
    <t>Thu May 09 2019 00:00:00 GMT+0000 (Coordinated Universal Time),CNY,0.14650726676043133</t>
  </si>
  <si>
    <t>Thu May 09 2019 00:00:00 GMT+0000 (Coordinated Universal Time),EUR,1.1228</t>
  </si>
  <si>
    <t>Thu May 09 2019 00:00:00 GMT+0000 (Coordinated Universal Time),GBP,1.3013</t>
  </si>
  <si>
    <t>Thu May 09 2019 00:00:00 GMT+0000 (Coordinated Universal Time),INR,0.014242985329725111</t>
  </si>
  <si>
    <t>Thu May 09 2019 00:00:00 GMT+0000 (Coordinated Universal Time),JPY,0.009128251939753538</t>
  </si>
  <si>
    <t>Wed May 08 2019 00:00:00 GMT+0000 (Coordinated Universal Time),AUD,0.7004</t>
  </si>
  <si>
    <t>Wed May 08 2019 00:00:00 GMT+0000 (Coordinated Universal Time),CAD,0.7430524595036408</t>
  </si>
  <si>
    <t>Wed May 08 2019 00:00:00 GMT+0000 (Coordinated Universal Time),CHF,0.9822217856792064</t>
  </si>
  <si>
    <t>Wed May 08 2019 00:00:00 GMT+0000 (Coordinated Universal Time),CNY,0.14745347842755613</t>
  </si>
  <si>
    <t>Wed May 08 2019 00:00:00 GMT+0000 (Coordinated Universal Time),EUR,1.1206</t>
  </si>
  <si>
    <t>Wed May 08 2019 00:00:00 GMT+0000 (Coordinated Universal Time),GBP,1.3014</t>
  </si>
  <si>
    <t>Wed May 08 2019 00:00:00 GMT+0000 (Coordinated Universal Time),INR,0.014341029685931449</t>
  </si>
  <si>
    <t>Wed May 08 2019 00:00:00 GMT+0000 (Coordinated Universal Time),JPY,0.009081002542680712</t>
  </si>
  <si>
    <t>Tue May 07 2019 00:00:00 GMT+0000 (Coordinated Universal Time),AUD,0.7004</t>
  </si>
  <si>
    <t>Tue May 07 2019 00:00:00 GMT+0000 (Coordinated Universal Time),CAD,0.7422802850356295</t>
  </si>
  <si>
    <t>Tue May 07 2019 00:00:00 GMT+0000 (Coordinated Universal Time),CHF,0.978952520802741</t>
  </si>
  <si>
    <t>Tue May 07 2019 00:00:00 GMT+0000 (Coordinated Universal Time),CNY,0.14759058372075862</t>
  </si>
  <si>
    <t>Tue May 07 2019 00:00:00 GMT+0000 (Coordinated Universal Time),EUR,1.1178</t>
  </si>
  <si>
    <t>Tue May 07 2019 00:00:00 GMT+0000 (Coordinated Universal Time),GBP,1.3052</t>
  </si>
  <si>
    <t>Tue May 07 2019 00:00:00 GMT+0000 (Coordinated Universal Time),INR,0.014363688595231254</t>
  </si>
  <si>
    <t>Tue May 07 2019 00:00:00 GMT+0000 (Coordinated Universal Time),JPY,0.00906289650172195</t>
  </si>
  <si>
    <t>Mon May 06 2019 00:00:00 GMT+0000 (Coordinated Universal Time),AUD,0.6995</t>
  </si>
  <si>
    <t>Mon May 06 2019 00:00:00 GMT+0000 (Coordinated Universal Time),CAD,0.7437156031533542</t>
  </si>
  <si>
    <t>Mon May 06 2019 00:00:00 GMT+0000 (Coordinated Universal Time),CHF,0.9824147755182238</t>
  </si>
  <si>
    <t>Mon May 06 2019 00:00:00 GMT+0000 (Coordinated Universal Time),CNY,0.14792461761486347</t>
  </si>
  <si>
    <t>Mon May 06 2019 00:00:00 GMT+0000 (Coordinated Universal Time),EUR,1.1197</t>
  </si>
  <si>
    <t>Mon May 06 2019 00:00:00 GMT+0000 (Coordinated Universal Time),GBP,1.3093</t>
  </si>
  <si>
    <t>Mon May 06 2019 00:00:00 GMT+0000 (Coordinated Universal Time),INR,0.01440922190201729</t>
  </si>
  <si>
    <t>Mon May 06 2019 00:00:00 GMT+0000 (Coordinated Universal Time),JPY,0.009020386072523904</t>
  </si>
  <si>
    <t>Fri May 03 2019 00:00:00 GMT+0000 (Coordinated Universal Time),AUD,0.7018</t>
  </si>
  <si>
    <t>Fri May 03 2019 00:00:00 GMT+0000 (Coordinated Universal Time),CAD,0.74487895716946</t>
  </si>
  <si>
    <t>Fri May 03 2019 00:00:00 GMT+0000 (Coordinated Universal Time),CHF,0.982511298879937</t>
  </si>
  <si>
    <t>Fri May 03 2019 00:00:00 GMT+0000 (Coordinated Universal Time),CNY,0.14850676448312222</t>
  </si>
  <si>
    <t>Fri May 03 2019 00:00:00 GMT+0000 (Coordinated Universal Time),EUR,1.1186</t>
  </si>
  <si>
    <t>Fri May 03 2019 00:00:00 GMT+0000 (Coordinated Universal Time),GBP,1.3139</t>
  </si>
  <si>
    <t>Fri May 03 2019 00:00:00 GMT+0000 (Coordinated Universal Time),INR,0.01447596988998263</t>
  </si>
  <si>
    <t>Fri May 03 2019 00:00:00 GMT+0000 (Coordinated Universal Time),JPY,0.008986340762041696</t>
  </si>
  <si>
    <t>Thu May 02 2019 00:00:00 GMT+0000 (Coordinated Universal Time),AUD,0.7002</t>
  </si>
  <si>
    <t>Thu May 02 2019 00:00:00 GMT+0000 (Coordinated Universal Time),CAD,0.7425007425007425</t>
  </si>
  <si>
    <t>Thu May 02 2019 00:00:00 GMT+0000 (Coordinated Universal Time),CHF,0.9823182711198428</t>
  </si>
  <si>
    <t>Thu May 02 2019 00:00:00 GMT+0000 (Coordinated Universal Time),CNY,0.14850676448312222</t>
  </si>
  <si>
    <t>Thu May 02 2019 00:00:00 GMT+0000 (Coordinated Universal Time),EUR,1.1184</t>
  </si>
  <si>
    <t>Thu May 02 2019 00:00:00 GMT+0000 (Coordinated Universal Time),GBP,1.3032</t>
  </si>
  <si>
    <t>Thu May 02 2019 00:00:00 GMT+0000 (Coordinated Universal Time),INR,0.01440922190201729</t>
  </si>
  <si>
    <t>Thu May 02 2019 00:00:00 GMT+0000 (Coordinated Universal Time),JPY,0.008977466558937068</t>
  </si>
  <si>
    <t>Wed May 01 2019 00:00:00 GMT+0000 (Coordinated Universal Time),AUD,0.7038</t>
  </si>
  <si>
    <t>Wed May 01 2019 00:00:00 GMT+0000 (Coordinated Universal Time),CAD,0.7453230975627936</t>
  </si>
  <si>
    <t>Wed May 01 2019 00:00:00 GMT+0000 (Coordinated Universal Time),CHF,0.9864851533984413</t>
  </si>
  <si>
    <t>Wed May 01 2019 00:00:00 GMT+0000 (Coordinated Universal Time),CNY,0.1485464727640042</t>
  </si>
  <si>
    <t>Wed May 01 2019 00:00:00 GMT+0000 (Coordinated Universal Time),EUR,1.1246</t>
  </si>
  <si>
    <t>Wed May 01 2019 00:00:00 GMT+0000 (Coordinated Universal Time),GBP,1.3091</t>
  </si>
  <si>
    <t>Wed May 01 2019 00:00:00 GMT+0000 (Coordinated Universal Time),INR,0.014384349827387804</t>
  </si>
  <si>
    <t>Wed May 01 2019 00:00:00 GMT+0000 (Coordinated Universal Time),JPY,0.008994423457456376</t>
  </si>
  <si>
    <t>Tue Apr 30 2019 00:00:00 GMT+0000 (Coordinated Universal Time),AUD,0.704</t>
  </si>
  <si>
    <t>Tue Apr 30 2019 00:00:00 GMT+0000 (Coordinated Universal Time),CAD,0.7447680047665153</t>
  </si>
  <si>
    <t>Tue Apr 30 2019 00:00:00 GMT+0000 (Coordinated Universal Time),CHF,0.9803921568627451</t>
  </si>
  <si>
    <t>Tue Apr 30 2019 00:00:00 GMT+0000 (Coordinated Universal Time),CNY,0.1484847134987453</t>
  </si>
  <si>
    <t>Tue Apr 30 2019 00:00:00 GMT+0000 (Coordinated Universal Time),EUR,1.1201</t>
  </si>
  <si>
    <t>Tue Apr 30 2019 00:00:00 GMT+0000 (Coordinated Universal Time),GBP,1.303</t>
  </si>
  <si>
    <t>Tue Apr 30 2019 00:00:00 GMT+0000 (Coordinated Universal Time),INR,0.014359563469270534</t>
  </si>
  <si>
    <t>Tue Apr 30 2019 00:00:00 GMT+0000 (Coordinated Universal Time),JPY,0.008976660682226212</t>
  </si>
  <si>
    <t>Mon Apr 29 2019 00:00:00 GMT+0000 (Coordinated Universal Time),AUD,0.7054</t>
  </si>
  <si>
    <t>Mon Apr 29 2019 00:00:00 GMT+0000 (Coordinated Universal Time),CAD,0.74360499702558</t>
  </si>
  <si>
    <t>Mon Apr 29 2019 00:00:00 GMT+0000 (Coordinated Universal Time),CHF,0.9802960494069208</t>
  </si>
  <si>
    <t>Mon Apr 29 2019 00:00:00 GMT+0000 (Coordinated Universal Time),CNY,0.1485177924315333</t>
  </si>
  <si>
    <t>Mon Apr 29 2019 00:00:00 GMT+0000 (Coordinated Universal Time),EUR,1.1166</t>
  </si>
  <si>
    <t>Mon Apr 29 2019 00:00:00 GMT+0000 (Coordinated Universal Time),GBP,1.2924</t>
  </si>
  <si>
    <t>Mon Apr 29 2019 00:00:00 GMT+0000 (Coordinated Universal Time),INR,0.014326647564469915</t>
  </si>
  <si>
    <t>Mon Apr 29 2019 00:00:00 GMT+0000 (Coordinated Universal Time),JPY,0.008944543828264758</t>
  </si>
  <si>
    <t>Fri Apr 26 2019 00:00:00 GMT+0000 (Coordinated Universal Time),AUD,0.7044</t>
  </si>
  <si>
    <t>Fri Apr 26 2019 00:00:00 GMT+0000 (Coordinated Universal Time),CAD,0.7429972509101715</t>
  </si>
  <si>
    <t>Fri Apr 26 2019 00:00:00 GMT+0000 (Coordinated Universal Time),CHF,0.9813542688910698</t>
  </si>
  <si>
    <t>Fri Apr 26 2019 00:00:00 GMT+0000 (Coordinated Universal Time),CNY,0.14862816206414792</t>
  </si>
  <si>
    <t>Fri Apr 26 2019 00:00:00 GMT+0000 (Coordinated Universal Time),EUR,1.1154</t>
  </si>
  <si>
    <t>Fri Apr 26 2019 00:00:00 GMT+0000 (Coordinated Universal Time),GBP,1.293</t>
  </si>
  <si>
    <t>Fri Apr 26 2019 00:00:00 GMT+0000 (Coordinated Universal Time),INR,0.014300014300014298</t>
  </si>
  <si>
    <t>Fri Apr 26 2019 00:00:00 GMT+0000 (Coordinated Universal Time),JPY,0.00896057347670251</t>
  </si>
  <si>
    <t>Thu Apr 25 2019 00:00:00 GMT+0000 (Coordinated Universal Time),AUD,0.701</t>
  </si>
  <si>
    <t>Thu Apr 25 2019 00:00:00 GMT+0000 (Coordinated Universal Time),CAD,0.7410701052319549</t>
  </si>
  <si>
    <t>Thu Apr 25 2019 00:00:00 GMT+0000 (Coordinated Universal Time),CHF,0.9804882831650161</t>
  </si>
  <si>
    <t>Thu Apr 25 2019 00:00:00 GMT+0000 (Coordinated Universal Time),CNY,0.1483283396125664</t>
  </si>
  <si>
    <t>Thu Apr 25 2019 00:00:00 GMT+0000 (Coordinated Universal Time),EUR,1.114</t>
  </si>
  <si>
    <t>Thu Apr 25 2019 00:00:00 GMT+0000 (Coordinated Universal Time),GBP,1.2901</t>
  </si>
  <si>
    <t>Thu Apr 25 2019 00:00:00 GMT+0000 (Coordinated Universal Time),INR,0.014247043738424277</t>
  </si>
  <si>
    <t>Thu Apr 25 2019 00:00:00 GMT+0000 (Coordinated Universal Time),JPY,0.008961376467425397</t>
  </si>
  <si>
    <t>Wed Apr 24 2019 00:00:00 GMT+0000 (Coordinated Universal Time),AUD,0.7026</t>
  </si>
  <si>
    <t>Wed Apr 24 2019 00:00:00 GMT+0000 (Coordinated Universal Time),CAD,0.7426661715558857</t>
  </si>
  <si>
    <t>Wed Apr 24 2019 00:00:00 GMT+0000 (Coordinated Universal Time),CHF,0.9819324430479184</t>
  </si>
  <si>
    <t>Wed Apr 24 2019 00:00:00 GMT+0000 (Coordinated Universal Time),CNY,0.1487940244319788</t>
  </si>
  <si>
    <t>Wed Apr 24 2019 00:00:00 GMT+0000 (Coordinated Universal Time),EUR,1.1192</t>
  </si>
  <si>
    <t>Wed Apr 24 2019 00:00:00 GMT+0000 (Coordinated Universal Time),GBP,1.2947</t>
  </si>
  <si>
    <t>Wed Apr 24 2019 00:00:00 GMT+0000 (Coordinated Universal Time),INR,0.014304105278214848</t>
  </si>
  <si>
    <t>Wed Apr 24 2019 00:00:00 GMT+0000 (Coordinated Universal Time),JPY,0.008943743851176102</t>
  </si>
  <si>
    <t>Tue Apr 23 2019 00:00:00 GMT+0000 (Coordinated Universal Time),AUD,0.7096</t>
  </si>
  <si>
    <t>Tue Apr 23 2019 00:00:00 GMT+0000 (Coordinated Universal Time),CAD,0.7451564828614009</t>
  </si>
  <si>
    <t>Tue Apr 23 2019 00:00:00 GMT+0000 (Coordinated Universal Time),CHF,0.9786651008025053</t>
  </si>
  <si>
    <t>Tue Apr 23 2019 00:00:00 GMT+0000 (Coordinated Universal Time),CNY,0.14870109592707698</t>
  </si>
  <si>
    <t>Tue Apr 23 2019 00:00:00 GMT+0000 (Coordinated Universal Time),EUR,1.1213</t>
  </si>
  <si>
    <t>Tue Apr 23 2019 00:00:00 GMT+0000 (Coordinated Universal Time),GBP,1.2943</t>
  </si>
  <si>
    <t>Tue Apr 23 2019 00:00:00 GMT+0000 (Coordinated Universal Time),INR,0.014330753797649757</t>
  </si>
  <si>
    <t>Tue Apr 23 2019 00:00:00 GMT+0000 (Coordinated Universal Time),JPY,0.008939746111210442</t>
  </si>
  <si>
    <t>Mon Apr 22 2019 00:00:00 GMT+0000 (Coordinated Universal Time),AUD,0.7134</t>
  </si>
  <si>
    <t>Mon Apr 22 2019 00:00:00 GMT+0000 (Coordinated Universal Time),CAD,0.7489514679448772</t>
  </si>
  <si>
    <t>Mon Apr 22 2019 00:00:00 GMT+0000 (Coordinated Universal Time),CHF,0.9847365829640571</t>
  </si>
  <si>
    <t>Mon Apr 22 2019 00:00:00 GMT+0000 (Coordinated Universal Time),CNY,0.14900464894504709</t>
  </si>
  <si>
    <t>Mon Apr 22 2019 00:00:00 GMT+0000 (Coordinated Universal Time),EUR,1.1258</t>
  </si>
  <si>
    <t>Mon Apr 22 2019 00:00:00 GMT+0000 (Coordinated Universal Time),GBP,1.2983</t>
  </si>
  <si>
    <t>Mon Apr 22 2019 00:00:00 GMT+0000 (Coordinated Universal Time),INR,0.014359563469270534</t>
  </si>
  <si>
    <t>Mon Apr 22 2019 00:00:00 GMT+0000 (Coordinated Universal Time),JPY,0.008933357155619081</t>
  </si>
  <si>
    <t>Fri Apr 19 2019 00:00:00 GMT+0000 (Coordinated Universal Time),AUD,0.715</t>
  </si>
  <si>
    <t>Fri Apr 19 2019 00:00:00 GMT+0000 (Coordinated Universal Time),CAD,0.7470491558344539</t>
  </si>
  <si>
    <t>Fri Apr 19 2019 00:00:00 GMT+0000 (Coordinated Universal Time),CHF,0.9858044164037855</t>
  </si>
  <si>
    <t>Fri Apr 19 2019 00:00:00 GMT+0000 (Coordinated Universal Time),CNY,0.14918248000954767</t>
  </si>
  <si>
    <t>Fri Apr 19 2019 00:00:00 GMT+0000 (Coordinated Universal Time),EUR,1.1246</t>
  </si>
  <si>
    <t>Fri Apr 19 2019 00:00:00 GMT+0000 (Coordinated Universal Time),GBP,1.3003</t>
  </si>
  <si>
    <t>Fri Apr 19 2019 00:00:00 GMT+0000 (Coordinated Universal Time),INR,0.01441545336600836</t>
  </si>
  <si>
    <t>Fri Apr 19 2019 00:00:00 GMT+0000 (Coordinated Universal Time),JPY,0.008934953538241601</t>
  </si>
  <si>
    <t>Thu Apr 18 2019 00:00:00 GMT+0000 (Coordinated Universal Time),AUD,0.715</t>
  </si>
  <si>
    <t>Thu Apr 18 2019 00:00:00 GMT+0000 (Coordinated Universal Time),CAD,0.7478312892611427</t>
  </si>
  <si>
    <t>Thu Apr 18 2019 00:00:00 GMT+0000 (Coordinated Universal Time),CHF,0.9848335631278313</t>
  </si>
  <si>
    <t>Thu Apr 18 2019 00:00:00 GMT+0000 (Coordinated Universal Time),CNY,0.14907350814686723</t>
  </si>
  <si>
    <t>Thu Apr 18 2019 00:00:00 GMT+0000 (Coordinated Universal Time),EUR,1.1241</t>
  </si>
  <si>
    <t>Thu Apr 18 2019 00:00:00 GMT+0000 (Coordinated Universal Time),GBP,1.3003</t>
  </si>
  <si>
    <t>Thu Apr 18 2019 00:00:00 GMT+0000 (Coordinated Universal Time),INR,0.014405070584845865</t>
  </si>
  <si>
    <t>Thu Apr 18 2019 00:00:00 GMT+0000 (Coordinated Universal Time),JPY,0.008933357155619081</t>
  </si>
  <si>
    <t>Wed Apr 17 2019 00:00:00 GMT+0000 (Coordinated Universal Time),AUD,0.7168</t>
  </si>
  <si>
    <t>Wed Apr 17 2019 00:00:00 GMT+0000 (Coordinated Universal Time),CAD,0.7493443237167479</t>
  </si>
  <si>
    <t>Wed Apr 17 2019 00:00:00 GMT+0000 (Coordinated Universal Time),CHF,0.9901970492127933</t>
  </si>
  <si>
    <t>Wed Apr 17 2019 00:00:00 GMT+0000 (Coordinated Universal Time),CNY,0.14954389113204725</t>
  </si>
  <si>
    <t>Wed Apr 17 2019 00:00:00 GMT+0000 (Coordinated Universal Time),EUR,1.1297</t>
  </si>
  <si>
    <t>Wed Apr 17 2019 00:00:00 GMT+0000 (Coordinated Universal Time),GBP,1.3036</t>
  </si>
  <si>
    <t>Wed Apr 17 2019 00:00:00 GMT+0000 (Coordinated Universal Time),INR,0.014402995823131209</t>
  </si>
  <si>
    <t>Wed Apr 17 2019 00:00:00 GMT+0000 (Coordinated Universal Time),JPY,0.008928571428571428</t>
  </si>
  <si>
    <t>Tue Apr 16 2019 00:00:00 GMT+0000 (Coordinated Universal Time),AUD,0.7174</t>
  </si>
  <si>
    <t>Tue Apr 16 2019 00:00:00 GMT+0000 (Coordinated Universal Time),CAD,0.7490636704119851</t>
  </si>
  <si>
    <t>Tue Apr 16 2019 00:00:00 GMT+0000 (Coordinated Universal Time),CHF,0.9934432743890325</t>
  </si>
  <si>
    <t>Tue Apr 16 2019 00:00:00 GMT+0000 (Coordinated Universal Time),CNY,0.14900464894504709</t>
  </si>
  <si>
    <t>Tue Apr 16 2019 00:00:00 GMT+0000 (Coordinated Universal Time),EUR,1.1293</t>
  </si>
  <si>
    <t>Tue Apr 16 2019 00:00:00 GMT+0000 (Coordinated Universal Time),GBP,1.3049</t>
  </si>
  <si>
    <t>Tue Apr 16 2019 00:00:00 GMT+0000 (Coordinated Universal Time),INR,0.014386419220256077</t>
  </si>
  <si>
    <t>Tue Apr 16 2019 00:00:00 GMT+0000 (Coordinated Universal Time),JPY,0.008932559178204555</t>
  </si>
  <si>
    <t>Mon Apr 15 2019 00:00:00 GMT+0000 (Coordinated Universal Time),AUD,0.7178</t>
  </si>
  <si>
    <t>Mon Apr 15 2019 00:00:00 GMT+0000 (Coordinated Universal Time),CAD,0.7478312892611427</t>
  </si>
  <si>
    <t>Mon Apr 15 2019 00:00:00 GMT+0000 (Coordinated Universal Time),CHF,0.9961151509114453</t>
  </si>
  <si>
    <t>Mon Apr 15 2019 00:00:00 GMT+0000 (Coordinated Universal Time),CNY,0.14909351145038166</t>
  </si>
  <si>
    <t>Mon Apr 15 2019 00:00:00 GMT+0000 (Coordinated Universal Time),EUR,1.1304</t>
  </si>
  <si>
    <t>Mon Apr 15 2019 00:00:00 GMT+0000 (Coordinated Universal Time),GBP,1.3105</t>
  </si>
  <si>
    <t>Mon Apr 15 2019 00:00:00 GMT+0000 (Coordinated Universal Time),INR,0.014413375612568464</t>
  </si>
  <si>
    <t>Mon Apr 15 2019 00:00:00 GMT+0000 (Coordinated Universal Time),JPY,0.008928571428571428</t>
  </si>
  <si>
    <t>Fri Apr 12 2019 00:00:00 GMT+0000 (Coordinated Universal Time),AUD,0.7176</t>
  </si>
  <si>
    <t>Fri Apr 12 2019 00:00:00 GMT+0000 (Coordinated Universal Time),CAD,0.7500750075007501</t>
  </si>
  <si>
    <t>Fri Apr 12 2019 00:00:00 GMT+0000 (Coordinated Universal Time),CHF,0.9983028850953379</t>
  </si>
  <si>
    <t>Fri Apr 12 2019 00:00:00 GMT+0000 (Coordinated Universal Time),CNY,0.14916690284759618</t>
  </si>
  <si>
    <t>Fri Apr 12 2019 00:00:00 GMT+0000 (Coordinated Universal Time),EUR,1.1304</t>
  </si>
  <si>
    <t>Fri Apr 12 2019 00:00:00 GMT+0000 (Coordinated Universal Time),GBP,1.3086</t>
  </si>
  <si>
    <t>Fri Apr 12 2019 00:00:00 GMT+0000 (Coordinated Universal Time),INR,0.014448779078167896</t>
  </si>
  <si>
    <t>Fri Apr 12 2019 00:00:00 GMT+0000 (Coordinated Universal Time),JPY,0.008928571428571428</t>
  </si>
  <si>
    <t>Thu Apr 11 2019 00:00:00 GMT+0000 (Coordinated Universal Time),AUD,0.7128</t>
  </si>
  <si>
    <t>Thu Apr 11 2019 00:00:00 GMT+0000 (Coordinated Universal Time),CAD,0.7474400179385604</t>
  </si>
  <si>
    <t>Thu Apr 11 2019 00:00:00 GMT+0000 (Coordinated Universal Time),CHF,0.9973072703700011</t>
  </si>
  <si>
    <t>Thu Apr 11 2019 00:00:00 GMT+0000 (Coordinated Universal Time),CNY,0.14883610168482467</t>
  </si>
  <si>
    <t>Thu Apr 11 2019 00:00:00 GMT+0000 (Coordinated Universal Time),EUR,1.1262</t>
  </si>
  <si>
    <t>Thu Apr 11 2019 00:00:00 GMT+0000 (Coordinated Universal Time),GBP,1.3068</t>
  </si>
  <si>
    <t>Thu Apr 11 2019 00:00:00 GMT+0000 (Coordinated Universal Time),INR,0.014499057561258518</t>
  </si>
  <si>
    <t>Thu Apr 11 2019 00:00:00 GMT+0000 (Coordinated Universal Time),JPY,0.00897021887334051</t>
  </si>
  <si>
    <t>Wed Apr 10 2019 00:00:00 GMT+0000 (Coordinated Universal Time),AUD,0.7158</t>
  </si>
  <si>
    <t>Wed Apr 10 2019 00:00:00 GMT+0000 (Coordinated Universal Time),CAD,0.7506380423359855</t>
  </si>
  <si>
    <t>Wed Apr 10 2019 00:00:00 GMT+0000 (Coordinated Universal Time),CHF,0.9981036031540074</t>
  </si>
  <si>
    <t>Wed Apr 10 2019 00:00:00 GMT+0000 (Coordinated Universal Time),CNY,0.14891367474275163</t>
  </si>
  <si>
    <t>Wed Apr 10 2019 00:00:00 GMT+0000 (Coordinated Universal Time),EUR,1.1266</t>
  </si>
  <si>
    <t>Wed Apr 10 2019 00:00:00 GMT+0000 (Coordinated Universal Time),GBP,1.31</t>
  </si>
  <si>
    <t>Wed Apr 10 2019 00:00:00 GMT+0000 (Coordinated Universal Time),INR,0.014467592592592591</t>
  </si>
  <si>
    <t>Wed Apr 10 2019 00:00:00 GMT+0000 (Coordinated Universal Time),JPY,0.009015506671474936</t>
  </si>
  <si>
    <t>Tue Apr 09 2019 00:00:00 GMT+0000 (Coordinated Universal Time),AUD,0.7129</t>
  </si>
  <si>
    <t>Tue Apr 09 2019 00:00:00 GMT+0000 (Coordinated Universal Time),CAD,0.7507507507507507</t>
  </si>
  <si>
    <t>Tue Apr 09 2019 00:00:00 GMT+0000 (Coordinated Universal Time),CHF,1.000100010001</t>
  </si>
  <si>
    <t>Tue Apr 09 2019 00:00:00 GMT+0000 (Coordinated Universal Time),CNY,0.1490068692166709</t>
  </si>
  <si>
    <t>Tue Apr 09 2019 00:00:00 GMT+0000 (Coordinated Universal Time),EUR,1.1278</t>
  </si>
  <si>
    <t>Tue Apr 09 2019 00:00:00 GMT+0000 (Coordinated Universal Time),GBP,1.3048</t>
  </si>
  <si>
    <t>Tue Apr 09 2019 00:00:00 GMT+0000 (Coordinated Universal Time),INR,0.014434180138568129</t>
  </si>
  <si>
    <t>Tue Apr 09 2019 00:00:00 GMT+0000 (Coordinated Universal Time),JPY,0.009002520705797623</t>
  </si>
  <si>
    <t>Mon Apr 08 2019 00:00:00 GMT+0000 (Coordinated Universal Time),AUD,0.7124</t>
  </si>
  <si>
    <t>Mon Apr 08 2019 00:00:00 GMT+0000 (Coordinated Universal Time),CAD,0.7509762691498949</t>
  </si>
  <si>
    <t>Mon Apr 08 2019 00:00:00 GMT+0000 (Coordinated Universal Time),CHF,1.0006003602161297</t>
  </si>
  <si>
    <t>Mon Apr 08 2019 00:00:00 GMT+0000 (Coordinated Universal Time),CNY,0.14890258792697816</t>
  </si>
  <si>
    <t>Mon Apr 08 2019 00:00:00 GMT+0000 (Coordinated Universal Time),EUR,1.1262</t>
  </si>
  <si>
    <t>Mon Apr 08 2019 00:00:00 GMT+0000 (Coordinated Universal Time),GBP,1.3048</t>
  </si>
  <si>
    <t>Mon Apr 08 2019 00:00:00 GMT+0000 (Coordinated Universal Time),INR,0.01437607820586544</t>
  </si>
  <si>
    <t>Mon Apr 08 2019 00:00:00 GMT+0000 (Coordinated Universal Time),JPY,0.008971023593792052</t>
  </si>
  <si>
    <t>Fri Apr 05 2019 00:00:00 GMT+0000 (Coordinated Universal Time),AUD,0.7099</t>
  </si>
  <si>
    <t>Fri Apr 05 2019 00:00:00 GMT+0000 (Coordinated Universal Time),CAD,0.7469933517591694</t>
  </si>
  <si>
    <t>Fri Apr 05 2019 00:00:00 GMT+0000 (Coordinated Universal Time),CHF,0.9997000899730081</t>
  </si>
  <si>
    <t>Fri Apr 05 2019 00:00:00 GMT+0000 (Coordinated Universal Time),CNY,0.14884939418296567</t>
  </si>
  <si>
    <t>Fri Apr 05 2019 00:00:00 GMT+0000 (Coordinated Universal Time),EUR,1.1217</t>
  </si>
  <si>
    <t>Fri Apr 05 2019 00:00:00 GMT+0000 (Coordinated Universal Time),GBP,1.301</t>
  </si>
  <si>
    <t>Fri Apr 05 2019 00:00:00 GMT+0000 (Coordinated Universal Time),INR,0.01446968600781363</t>
  </si>
  <si>
    <t>Fri Apr 05 2019 00:00:00 GMT+0000 (Coordinated Universal Time),JPY,0.008951750067138126</t>
  </si>
  <si>
    <t>Thu Apr 04 2019 00:00:00 GMT+0000 (Coordinated Universal Time),AUD,0.7112</t>
  </si>
  <si>
    <t>Thu Apr 04 2019 00:00:00 GMT+0000 (Coordinated Universal Time),CAD,0.748671108781912</t>
  </si>
  <si>
    <t>Thu Apr 04 2019 00:00:00 GMT+0000 (Coordinated Universal Time),CHF,0.9998000399920016</t>
  </si>
  <si>
    <t>Thu Apr 04 2019 00:00:00 GMT+0000 (Coordinated Universal Time),CNY,0.1488826358181845</t>
  </si>
  <si>
    <t>Thu Apr 04 2019 00:00:00 GMT+0000 (Coordinated Universal Time),EUR,1.1216</t>
  </si>
  <si>
    <t>Thu Apr 04 2019 00:00:00 GMT+0000 (Coordinated Universal Time),GBP,1.3072</t>
  </si>
  <si>
    <t>Thu Apr 04 2019 00:00:00 GMT+0000 (Coordinated Universal Time),INR,0.014486455164421265</t>
  </si>
  <si>
    <t>Thu Apr 04 2019 00:00:00 GMT+0000 (Coordinated Universal Time),JPY,0.008964589870013447</t>
  </si>
  <si>
    <t>Wed Apr 03 2019 00:00:00 GMT+0000 (Coordinated Universal Time),AUD,0.7124</t>
  </si>
  <si>
    <t>Wed Apr 03 2019 00:00:00 GMT+0000 (Coordinated Universal Time),CAD,0.7510326699211416</t>
  </si>
  <si>
    <t>Wed Apr 03 2019 00:00:00 GMT+0000 (Coordinated Universal Time),CHF,1.0030090270812437</t>
  </si>
  <si>
    <t>Wed Apr 03 2019 00:00:00 GMT+0000 (Coordinated Universal Time),CNY,0.14903573877015708</t>
  </si>
  <si>
    <t>Wed Apr 03 2019 00:00:00 GMT+0000 (Coordinated Universal Time),EUR,1.1242</t>
  </si>
  <si>
    <t>Wed Apr 03 2019 00:00:00 GMT+0000 (Coordinated Universal Time),GBP,1.3181</t>
  </si>
  <si>
    <t>Wed Apr 03 2019 00:00:00 GMT+0000 (Coordinated Universal Time),INR,0.014581510644502771</t>
  </si>
  <si>
    <t>Wed Apr 03 2019 00:00:00 GMT+0000 (Coordinated Universal Time),JPY,0.00897021887334051</t>
  </si>
  <si>
    <t>Tue Apr 02 2019 00:00:00 GMT+0000 (Coordinated Universal Time),AUD,0.7058</t>
  </si>
  <si>
    <t>Tue Apr 02 2019 00:00:00 GMT+0000 (Coordinated Universal Time),CAD,0.748671108781912</t>
  </si>
  <si>
    <t>Tue Apr 02 2019 00:00:00 GMT+0000 (Coordinated Universal Time),CHF,1.001401962747847</t>
  </si>
  <si>
    <t>Tue Apr 02 2019 00:00:00 GMT+0000 (Coordinated Universal Time),CNY,0.1487586094045193</t>
  </si>
  <si>
    <t>Tue Apr 02 2019 00:00:00 GMT+0000 (Coordinated Universal Time),EUR,1.1186</t>
  </si>
  <si>
    <t>Tue Apr 02 2019 00:00:00 GMT+0000 (Coordinated Universal Time),GBP,1.3035</t>
  </si>
  <si>
    <t>Tue Apr 02 2019 00:00:00 GMT+0000 (Coordinated Universal Time),INR,0.014511681903932667</t>
  </si>
  <si>
    <t>Tue Apr 02 2019 00:00:00 GMT+0000 (Coordinated Universal Time),JPY,0.008983111749910169</t>
  </si>
  <si>
    <t>Mon Apr 01 2019 00:00:00 GMT+0000 (Coordinated Universal Time),AUD,0.7117</t>
  </si>
  <si>
    <t>Mon Apr 01 2019 00:00:00 GMT+0000 (Coordinated Universal Time),CAD,0.749400479616307</t>
  </si>
  <si>
    <t>Mon Apr 01 2019 00:00:00 GMT+0000 (Coordinated Universal Time),CHF,1.001201441730076</t>
  </si>
  <si>
    <t>Mon Apr 01 2019 00:00:00 GMT+0000 (Coordinated Universal Time),CNY,0.14902685463920598</t>
  </si>
  <si>
    <t>Mon Apr 01 2019 00:00:00 GMT+0000 (Coordinated Universal Time),EUR,1.121</t>
  </si>
  <si>
    <t>Mon Apr 01 2019 00:00:00 GMT+0000 (Coordinated Universal Time),GBP,1.3144</t>
  </si>
  <si>
    <t>Mon Apr 01 2019 00:00:00 GMT+0000 (Coordinated Universal Time),INR,0.014455044810638912</t>
  </si>
  <si>
    <t>Mon Apr 01 2019 00:00:00 GMT+0000 (Coordinated Universal Time),JPY,0.008985533291400845</t>
  </si>
  <si>
    <t>Fri Mar 29 2019 00:00:00 GMT+0000 (Coordinated Universal Time),AUD,0.7104</t>
  </si>
  <si>
    <t>Fri Mar 29 2019 00:00:00 GMT+0000 (Coordinated Universal Time),CAD,0.748502994011976</t>
  </si>
  <si>
    <t>Fri Mar 29 2019 00:00:00 GMT+0000 (Coordinated Universal Time),CHF,1.003814495081309</t>
  </si>
  <si>
    <t>Fri Mar 29 2019 00:00:00 GMT+0000 (Coordinated Universal Time),CNY,0.14900464894504709</t>
  </si>
  <si>
    <t>Fri Mar 29 2019 00:00:00 GMT+0000 (Coordinated Universal Time),EUR,1.1228</t>
  </si>
  <si>
    <t>Fri Mar 29 2019 00:00:00 GMT+0000 (Coordinated Universal Time),GBP,1.3032</t>
  </si>
  <si>
    <t>Fri Mar 29 2019 00:00:00 GMT+0000 (Coordinated Universal Time),INR,0.014459224985540775</t>
  </si>
  <si>
    <t>Fri Mar 29 2019 00:00:00 GMT+0000 (Coordinated Universal Time),JPY,0.009035056017347307</t>
  </si>
  <si>
    <t>Thu Mar 28 2019 00:00:00 GMT+0000 (Coordinated Universal Time),AUD,0.7079</t>
  </si>
  <si>
    <t>Thu Mar 28 2019 00:00:00 GMT+0000 (Coordinated Universal Time),CAD,0.7449344457687723</t>
  </si>
  <si>
    <t>Thu Mar 28 2019 00:00:00 GMT+0000 (Coordinated Universal Time),CHF,1.004823151125402</t>
  </si>
  <si>
    <t>Thu Mar 28 2019 00:00:00 GMT+0000 (Coordinated Universal Time),CNY,0.14840978910968966</t>
  </si>
  <si>
    <t>Thu Mar 28 2019 00:00:00 GMT+0000 (Coordinated Universal Time),EUR,1.1236</t>
  </si>
  <si>
    <t>Thu Mar 28 2019 00:00:00 GMT+0000 (Coordinated Universal Time),GBP,1.3088</t>
  </si>
  <si>
    <t>Thu Mar 28 2019 00:00:00 GMT+0000 (Coordinated Universal Time),INR,0.014444604940054888</t>
  </si>
  <si>
    <t>Thu Mar 28 2019 00:00:00 GMT+0000 (Coordinated Universal Time),JPY,0.00904649900488511</t>
  </si>
  <si>
    <t>Wed Mar 27 2019 00:00:00 GMT+0000 (Coordinated Universal Time),AUD,0.707</t>
  </si>
  <si>
    <t>Wed Mar 27 2019 00:00:00 GMT+0000 (Coordinated Universal Time),CAD,0.7443799315170463</t>
  </si>
  <si>
    <t>Wed Mar 27 2019 00:00:00 GMT+0000 (Coordinated Universal Time),CHF,1.0054293183189222</t>
  </si>
  <si>
    <t>Wed Mar 27 2019 00:00:00 GMT+0000 (Coordinated Universal Time),CNY,0.148672355862151</t>
  </si>
  <si>
    <t>Wed Mar 27 2019 00:00:00 GMT+0000 (Coordinated Universal Time),EUR,1.125</t>
  </si>
  <si>
    <t>Wed Mar 27 2019 00:00:00 GMT+0000 (Coordinated Universal Time),GBP,1.3192</t>
  </si>
  <si>
    <t>Wed Mar 27 2019 00:00:00 GMT+0000 (Coordinated Universal Time),INR,0.014465499783017505</t>
  </si>
  <si>
    <t>Wed Mar 27 2019 00:00:00 GMT+0000 (Coordinated Universal Time),JPY,0.00905961224859576</t>
  </si>
  <si>
    <t>Tue Mar 26 2019 00:00:00 GMT+0000 (Coordinated Universal Time),AUD,0.714</t>
  </si>
  <si>
    <t>Tue Mar 26 2019 00:00:00 GMT+0000 (Coordinated Universal Time),CAD,0.7468817686160281</t>
  </si>
  <si>
    <t>Tue Mar 26 2019 00:00:00 GMT+0000 (Coordinated Universal Time),CHF,1.0060362173038229</t>
  </si>
  <si>
    <t>Tue Mar 26 2019 00:00:00 GMT+0000 (Coordinated Universal Time),CNY,0.14893141708243354</t>
  </si>
  <si>
    <t>Tue Mar 26 2019 00:00:00 GMT+0000 (Coordinated Universal Time),EUR,1.128</t>
  </si>
  <si>
    <t>Tue Mar 26 2019 00:00:00 GMT+0000 (Coordinated Universal Time),GBP,1.3215</t>
  </si>
  <si>
    <t>Tue Mar 26 2019 00:00:00 GMT+0000 (Coordinated Universal Time),INR,0.014496955639315743</t>
  </si>
  <si>
    <t>Tue Mar 26 2019 00:00:00 GMT+0000 (Coordinated Universal Time),JPY,0.00904977375565611</t>
  </si>
  <si>
    <t>Mon Mar 25 2019 00:00:00 GMT+0000 (Coordinated Universal Time),AUD,0.7114</t>
  </si>
  <si>
    <t>Mon Mar 25 2019 00:00:00 GMT+0000 (Coordinated Universal Time),CAD,0.7452675510508272</t>
  </si>
  <si>
    <t>Mon Mar 25 2019 00:00:00 GMT+0000 (Coordinated Universal Time),CHF,1.008267795926598</t>
  </si>
  <si>
    <t>Mon Mar 25 2019 00:00:00 GMT+0000 (Coordinated Universal Time),CNY,0.1490779528615513</t>
  </si>
  <si>
    <t>Mon Mar 25 2019 00:00:00 GMT+0000 (Coordinated Universal Time),EUR,1.1324</t>
  </si>
  <si>
    <t>Mon Mar 25 2019 00:00:00 GMT+0000 (Coordinated Universal Time),GBP,1.3203</t>
  </si>
  <si>
    <t>Mon Mar 25 2019 00:00:00 GMT+0000 (Coordinated Universal Time),INR,0.014518002322880372</t>
  </si>
  <si>
    <t>Mon Mar 25 2019 00:00:00 GMT+0000 (Coordinated Universal Time),JPY,0.009083477155054955</t>
  </si>
  <si>
    <t>Fri Mar 22 2019 00:00:00 GMT+0000 (Coordinated Universal Time),AUD,0.7091</t>
  </si>
  <si>
    <t>Fri Mar 22 2019 00:00:00 GMT+0000 (Coordinated Universal Time),CAD,0.7459346561241236</t>
  </si>
  <si>
    <t>Fri Mar 22 2019 00:00:00 GMT+0000 (Coordinated Universal Time),CHF,1.0060362173038229</t>
  </si>
  <si>
    <t>Fri Mar 22 2019 00:00:00 GMT+0000 (Coordinated Universal Time),CNY,0.14889371966290463</t>
  </si>
  <si>
    <t>Fri Mar 22 2019 00:00:00 GMT+0000 (Coordinated Universal Time),EUR,1.1282</t>
  </si>
  <si>
    <t>Fri Mar 22 2019 00:00:00 GMT+0000 (Coordinated Universal Time),GBP,1.3219</t>
  </si>
  <si>
    <t>Fri Mar 22 2019 00:00:00 GMT+0000 (Coordinated Universal Time),INR,0.014490653528474133</t>
  </si>
  <si>
    <t>Fri Mar 22 2019 00:00:00 GMT+0000 (Coordinated Universal Time),JPY,0.00911078717201166</t>
  </si>
  <si>
    <t>Thu Mar 21 2019 00:00:00 GMT+0000 (Coordinated Universal Time),AUD,0.711</t>
  </si>
  <si>
    <t>Thu Mar 21 2019 00:00:00 GMT+0000 (Coordinated Universal Time),CAD,0.7479991024010771</t>
  </si>
  <si>
    <t>Thu Mar 21 2019 00:00:00 GMT+0000 (Coordinated Universal Time),CHF,1.0076582023377672</t>
  </si>
  <si>
    <t>Thu Mar 21 2019 00:00:00 GMT+0000 (Coordinated Universal Time),CNY,0.14936073604970726</t>
  </si>
  <si>
    <t>Thu Mar 21 2019 00:00:00 GMT+0000 (Coordinated Universal Time),EUR,1.1361</t>
  </si>
  <si>
    <t>Thu Mar 21 2019 00:00:00 GMT+0000 (Coordinated Universal Time),GBP,1.3073</t>
  </si>
  <si>
    <t>Thu Mar 21 2019 00:00:00 GMT+0000 (Coordinated Universal Time),INR,0.014551804423748545</t>
  </si>
  <si>
    <t>Thu Mar 21 2019 00:00:00 GMT+0000 (Coordinated Universal Time),JPY,0.009020386072523904</t>
  </si>
  <si>
    <t>Wed Mar 20 2019 00:00:00 GMT+0000 (Coordinated Universal Time),AUD,0.7088</t>
  </si>
  <si>
    <t>Wed Mar 20 2019 00:00:00 GMT+0000 (Coordinated Universal Time),CAD,0.7503564192991671</t>
  </si>
  <si>
    <t>Wed Mar 20 2019 00:00:00 GMT+0000 (Coordinated Universal Time),CHF,1.0026067776218168</t>
  </si>
  <si>
    <t>Wed Mar 20 2019 00:00:00 GMT+0000 (Coordinated Universal Time),CNY,0.149441090322195</t>
  </si>
  <si>
    <t>Wed Mar 20 2019 00:00:00 GMT+0000 (Coordinated Universal Time),EUR,1.1352</t>
  </si>
  <si>
    <t>Wed Mar 20 2019 00:00:00 GMT+0000 (Coordinated Universal Time),GBP,1.3191</t>
  </si>
  <si>
    <t>Wed Mar 20 2019 00:00:00 GMT+0000 (Coordinated Universal Time),INR,0.014524328249818447</t>
  </si>
  <si>
    <t>Wed Mar 20 2019 00:00:00 GMT+0000 (Coordinated Universal Time),JPY,0.008975854950184005</t>
  </si>
  <si>
    <t>Tue Mar 19 2019 00:00:00 GMT+0000 (Coordinated Universal Time),AUD,0.7102</t>
  </si>
  <si>
    <t>Tue Mar 19 2019 00:00:00 GMT+0000 (Coordinated Universal Time),CAD,0.7522190461862495</t>
  </si>
  <si>
    <t>Tue Mar 19 2019 00:00:00 GMT+0000 (Coordinated Universal Time),CHF,0.9999000099990001</t>
  </si>
  <si>
    <t>Tue Mar 19 2019 00:00:00 GMT+0000 (Coordinated Universal Time),CNY,0.149017971567371</t>
  </si>
  <si>
    <t>Tue Mar 19 2019 00:00:00 GMT+0000 (Coordinated Universal Time),EUR,1.1346</t>
  </si>
  <si>
    <t>Tue Mar 19 2019 00:00:00 GMT+0000 (Coordinated Universal Time),GBP,1.3263</t>
  </si>
  <si>
    <t>Tue Mar 19 2019 00:00:00 GMT+0000 (Coordinated Universal Time),INR,0.014488554042306579</t>
  </si>
  <si>
    <t>Tue Mar 19 2019 00:00:00 GMT+0000 (Coordinated Universal Time),JPY,0.00897827258035554</t>
  </si>
  <si>
    <t>Mon Mar 18 2019 00:00:00 GMT+0000 (Coordinated Universal Time),AUD,0.71</t>
  </si>
  <si>
    <t>Mon Mar 18 2019 00:00:00 GMT+0000 (Coordinated Universal Time),CAD,0.749512816669165</t>
  </si>
  <si>
    <t>Mon Mar 18 2019 00:00:00 GMT+0000 (Coordinated Universal Time),CHF,0.9996001599360256</t>
  </si>
  <si>
    <t>Mon Mar 18 2019 00:00:00 GMT+0000 (Coordinated Universal Time),CNY,0.14898466947751077</t>
  </si>
  <si>
    <t>Mon Mar 18 2019 00:00:00 GMT+0000 (Coordinated Universal Time),EUR,1.1337</t>
  </si>
  <si>
    <t>Mon Mar 18 2019 00:00:00 GMT+0000 (Coordinated Universal Time),GBP,1.3223</t>
  </si>
  <si>
    <t>Mon Mar 18 2019 00:00:00 GMT+0000 (Coordinated Universal Time),INR,0.01457725947521866</t>
  </si>
  <si>
    <t>Mon Mar 18 2019 00:00:00 GMT+0000 (Coordinated Universal Time),JPY,0.008975854950184005</t>
  </si>
  <si>
    <t>Fri Mar 15 2019 00:00:00 GMT+0000 (Coordinated Universal Time),AUD,0.7089</t>
  </si>
  <si>
    <t>Fri Mar 15 2019 00:00:00 GMT+0000 (Coordinated Universal Time),CAD,0.7497938067031565</t>
  </si>
  <si>
    <t>Fri Mar 15 2019 00:00:00 GMT+0000 (Coordinated Universal Time),CHF,0.9974067424695792</t>
  </si>
  <si>
    <t>Fri Mar 15 2019 00:00:00 GMT+0000 (Coordinated Universal Time),CNY,0.148966914448301</t>
  </si>
  <si>
    <t>Fri Mar 15 2019 00:00:00 GMT+0000 (Coordinated Universal Time),EUR,1.1326</t>
  </si>
  <si>
    <t>Fri Mar 15 2019 00:00:00 GMT+0000 (Coordinated Universal Time),GBP,1.3278</t>
  </si>
  <si>
    <t>Fri Mar 15 2019 00:00:00 GMT+0000 (Coordinated Universal Time),INR,0.01450536698578474</t>
  </si>
  <si>
    <t>Fri Mar 15 2019 00:00:00 GMT+0000 (Coordinated Universal Time),JPY,0.008962982880702698</t>
  </si>
  <si>
    <t>Thu Mar 14 2019 00:00:00 GMT+0000 (Coordinated Universal Time),AUD,0.7061</t>
  </si>
  <si>
    <t>Thu Mar 14 2019 00:00:00 GMT+0000 (Coordinated Universal Time),CAD,0.7509762691498949</t>
  </si>
  <si>
    <t>Thu Mar 14 2019 00:00:00 GMT+0000 (Coordinated Universal Time),CHF,0.9956192751891677</t>
  </si>
  <si>
    <t>Thu Mar 14 2019 00:00:00 GMT+0000 (Coordinated Universal Time),CNY,0.14878959663140354</t>
  </si>
  <si>
    <t>Thu Mar 14 2019 00:00:00 GMT+0000 (Coordinated Universal Time),EUR,1.1304</t>
  </si>
  <si>
    <t>Thu Mar 14 2019 00:00:00 GMT+0000 (Coordinated Universal Time),GBP,1.3281</t>
  </si>
  <si>
    <t>Thu Mar 14 2019 00:00:00 GMT+0000 (Coordinated Universal Time),INR,0.014423770373575654</t>
  </si>
  <si>
    <t>Thu Mar 14 2019 00:00:00 GMT+0000 (Coordinated Universal Time),JPY,0.008951750067138126</t>
  </si>
  <si>
    <t>Wed Mar 13 2019 00:00:00 GMT+0000 (Coordinated Universal Time),AUD,0.7087</t>
  </si>
  <si>
    <t>Wed Mar 13 2019 00:00:00 GMT+0000 (Coordinated Universal Time),CAD,0.7508634930169694</t>
  </si>
  <si>
    <t>Wed Mar 13 2019 00:00:00 GMT+0000 (Coordinated Universal Time),CHF,0.9954210631096955</t>
  </si>
  <si>
    <t>Wed Mar 13 2019 00:00:00 GMT+0000 (Coordinated Universal Time),CNY,0.14911129667183584</t>
  </si>
  <si>
    <t>Wed Mar 13 2019 00:00:00 GMT+0000 (Coordinated Universal Time),EUR,1.131</t>
  </si>
  <si>
    <t>Wed Mar 13 2019 00:00:00 GMT+0000 (Coordinated Universal Time),GBP,1.323</t>
  </si>
  <si>
    <t>Wed Mar 13 2019 00:00:00 GMT+0000 (Coordinated Universal Time),INR,0.014384349827387804</t>
  </si>
  <si>
    <t>Wed Mar 13 2019 00:00:00 GMT+0000 (Coordinated Universal Time),JPY,0.008990380293086396</t>
  </si>
  <si>
    <t>Tue Mar 12 2019 00:00:00 GMT+0000 (Coordinated Universal Time),AUD,0.7082</t>
  </si>
  <si>
    <t>Tue Mar 12 2019 00:00:00 GMT+0000 (Coordinated Universal Time),CAD,0.7473841554559043</t>
  </si>
  <si>
    <t>Tue Mar 12 2019 00:00:00 GMT+0000 (Coordinated Universal Time),CHF,0.9922603691208572</t>
  </si>
  <si>
    <t>Tue Mar 12 2019 00:00:00 GMT+0000 (Coordinated Universal Time),CNY,0.1490979573579842</t>
  </si>
  <si>
    <t>Tue Mar 12 2019 00:00:00 GMT+0000 (Coordinated Universal Time),EUR,1.1276</t>
  </si>
  <si>
    <t>Tue Mar 12 2019 00:00:00 GMT+0000 (Coordinated Universal Time),GBP,1.3101</t>
  </si>
  <si>
    <t>Tue Mar 12 2019 00:00:00 GMT+0000 (Coordinated Universal Time),INR,0.014363688595231254</t>
  </si>
  <si>
    <t>Tue Mar 12 2019 00:00:00 GMT+0000 (Coordinated Universal Time),JPY,0.00897827258035554</t>
  </si>
  <si>
    <t>Mon Mar 11 2019 00:00:00 GMT+0000 (Coordinated Universal Time),AUD,0.7056</t>
  </si>
  <si>
    <t>Mon Mar 11 2019 00:00:00 GMT+0000 (Coordinated Universal Time),CAD,0.7452675510508272</t>
  </si>
  <si>
    <t>Mon Mar 11 2019 00:00:00 GMT+0000 (Coordinated Universal Time),CHF,0.9891196834817014</t>
  </si>
  <si>
    <t>Mon Mar 11 2019 00:00:00 GMT+0000 (Coordinated Universal Time),CNY,0.14877631481068215</t>
  </si>
  <si>
    <t>Mon Mar 11 2019 00:00:00 GMT+0000 (Coordinated Universal Time),EUR,1.1226</t>
  </si>
  <si>
    <t>Mon Mar 11 2019 00:00:00 GMT+0000 (Coordinated Universal Time),GBP,1.3095</t>
  </si>
  <si>
    <t>Mon Mar 11 2019 00:00:00 GMT+0000 (Coordinated Universal Time),INR,0.014322543683758238</t>
  </si>
  <si>
    <t>Mon Mar 11 2019 00:00:00 GMT+0000 (Coordinated Universal Time),JPY,0.008991997122560921</t>
  </si>
  <si>
    <t>Fri Mar 08 2019 00:00:00 GMT+0000 (Coordinated Universal Time),AUD,0.7048</t>
  </si>
  <si>
    <t>Fri Mar 08 2019 00:00:00 GMT+0000 (Coordinated Universal Time),CAD,0.7448234768359898</t>
  </si>
  <si>
    <t>Fri Mar 08 2019 00:00:00 GMT+0000 (Coordinated Universal Time),CHF,0.9926543577526304</t>
  </si>
  <si>
    <t>Fri Mar 08 2019 00:00:00 GMT+0000 (Coordinated Universal Time),CNY,0.14880730941503845</t>
  </si>
  <si>
    <t>Fri Mar 08 2019 00:00:00 GMT+0000 (Coordinated Universal Time),EUR,1.1243</t>
  </si>
  <si>
    <t>Fri Mar 08 2019 00:00:00 GMT+0000 (Coordinated Universal Time),GBP,1.301</t>
  </si>
  <si>
    <t>Fri Mar 08 2019 00:00:00 GMT+0000 (Coordinated Universal Time),INR,0.014285714285714285</t>
  </si>
  <si>
    <t>Fri Mar 08 2019 00:00:00 GMT+0000 (Coordinated Universal Time),JPY,0.00900009000090001</t>
  </si>
  <si>
    <t>Thu Mar 07 2019 00:00:00 GMT+0000 (Coordinated Universal Time),AUD,0.7032</t>
  </si>
  <si>
    <t>Thu Mar 07 2019 00:00:00 GMT+0000 (Coordinated Universal Time),CAD,0.7451564828614009</t>
  </si>
  <si>
    <t>Thu Mar 07 2019 00:00:00 GMT+0000 (Coordinated Universal Time),CHF,0.9895111814763508</t>
  </si>
  <si>
    <t>Thu Mar 07 2019 00:00:00 GMT+0000 (Coordinated Universal Time),CNY,0.1489602574033248</t>
  </si>
  <si>
    <t>Thu Mar 07 2019 00:00:00 GMT+0000 (Coordinated Universal Time),EUR,1.1214</t>
  </si>
  <si>
    <t>Thu Mar 07 2019 00:00:00 GMT+0000 (Coordinated Universal Time),GBP,1.3107</t>
  </si>
  <si>
    <t>Thu Mar 07 2019 00:00:00 GMT+0000 (Coordinated Universal Time),INR,0.014267370523612497</t>
  </si>
  <si>
    <t>Thu Mar 07 2019 00:00:00 GMT+0000 (Coordinated Universal Time),JPY,0.00896057347670251</t>
  </si>
  <si>
    <t>Wed Mar 06 2019 00:00:00 GMT+0000 (Coordinated Universal Time),AUD,0.7023</t>
  </si>
  <si>
    <t>Wed Mar 06 2019 00:00:00 GMT+0000 (Coordinated Universal Time),CAD,0.7437709185570844</t>
  </si>
  <si>
    <t>Wed Mar 06 2019 00:00:00 GMT+0000 (Coordinated Universal Time),CHF,0.9962143853357243</t>
  </si>
  <si>
    <t>Wed Mar 06 2019 00:00:00 GMT+0000 (Coordinated Universal Time),CNY,0.1490335176381168</t>
  </si>
  <si>
    <t>Wed Mar 06 2019 00:00:00 GMT+0000 (Coordinated Universal Time),EUR,1.132</t>
  </si>
  <si>
    <t>Wed Mar 06 2019 00:00:00 GMT+0000 (Coordinated Universal Time),GBP,1.3148</t>
  </si>
  <si>
    <t>Wed Mar 06 2019 00:00:00 GMT+0000 (Coordinated Universal Time),INR,0.014281633818908884</t>
  </si>
  <si>
    <t>Wed Mar 06 2019 00:00:00 GMT+0000 (Coordinated Universal Time),JPY,0.008955758552749419</t>
  </si>
  <si>
    <t>Tue Mar 05 2019 00:00:00 GMT+0000 (Coordinated Universal Time),AUD,0.7073</t>
  </si>
  <si>
    <t>Tue Mar 05 2019 00:00:00 GMT+0000 (Coordinated Universal Time),CAD,0.7489514679448772</t>
  </si>
  <si>
    <t>Tue Mar 05 2019 00:00:00 GMT+0000 (Coordinated Universal Time),CHF,0.9955201592832256</t>
  </si>
  <si>
    <t>Tue Mar 05 2019 00:00:00 GMT+0000 (Coordinated Universal Time),CNY,0.14912019087384432</t>
  </si>
  <si>
    <t>Tue Mar 05 2019 00:00:00 GMT+0000 (Coordinated Universal Time),EUR,1.13</t>
  </si>
  <si>
    <t>Tue Mar 05 2019 00:00:00 GMT+0000 (Coordinated Universal Time),GBP,1.3141</t>
  </si>
  <si>
    <t>Tue Mar 05 2019 00:00:00 GMT+0000 (Coordinated Universal Time),INR,0.01417434443656981</t>
  </si>
  <si>
    <t>Tue Mar 05 2019 00:00:00 GMT+0000 (Coordinated Universal Time),JPY,0.00893016610108948</t>
  </si>
  <si>
    <t>Mon Mar 04 2019 00:00:00 GMT+0000 (Coordinated Universal Time),AUD,0.7084</t>
  </si>
  <si>
    <t>Mon Mar 04 2019 00:00:00 GMT+0000 (Coordinated Universal Time),CAD,0.7502438292445045</t>
  </si>
  <si>
    <t>Mon Mar 04 2019 00:00:00 GMT+0000 (Coordinated Universal Time),CHF,1.0006003602161297</t>
  </si>
  <si>
    <t>Mon Mar 04 2019 00:00:00 GMT+0000 (Coordinated Universal Time),CNY,0.14915355358341412</t>
  </si>
  <si>
    <t>Mon Mar 04 2019 00:00:00 GMT+0000 (Coordinated Universal Time),EUR,1.1328</t>
  </si>
  <si>
    <t>Mon Mar 04 2019 00:00:00 GMT+0000 (Coordinated Universal Time),GBP,1.3186</t>
  </si>
  <si>
    <t>Mon Mar 04 2019 00:00:00 GMT+0000 (Coordinated Universal Time),INR,0.01410238330277817</t>
  </si>
  <si>
    <t>Mon Mar 04 2019 00:00:00 GMT+0000 (Coordinated Universal Time),JPY,0.008954154727793696</t>
  </si>
  <si>
    <t>Fri Mar 01 2019 00:00:00 GMT+0000 (Coordinated Universal Time),AUD,0.708</t>
  </si>
  <si>
    <t>Fri Mar 01 2019 00:00:00 GMT+0000 (Coordinated Universal Time),CAD,0.7531821947729155</t>
  </si>
  <si>
    <t>Fri Mar 01 2019 00:00:00 GMT+0000 (Coordinated Universal Time),CHF,1.0013016921998599</t>
  </si>
  <si>
    <t>Fri Mar 01 2019 00:00:00 GMT+0000 (Coordinated Universal Time),CNY,0.1491468798472736</t>
  </si>
  <si>
    <t>Fri Mar 01 2019 00:00:00 GMT+0000 (Coordinated Universal Time),EUR,1.1376</t>
  </si>
  <si>
    <t>Fri Mar 01 2019 00:00:00 GMT+0000 (Coordinated Universal Time),GBP,1.3222</t>
  </si>
  <si>
    <t>Fri Mar 01 2019 00:00:00 GMT+0000 (Coordinated Universal Time),INR,0.014104372355430182</t>
  </si>
  <si>
    <t>Fri Mar 01 2019 00:00:00 GMT+0000 (Coordinated Universal Time),JPY,0.00893734918223255</t>
  </si>
  <si>
    <t>Thu Feb 28 2019 00:00:00 GMT+0000 (Coordinated Universal Time),AUD,0.7099</t>
  </si>
  <si>
    <t>Thu Feb 28 2019 00:00:00 GMT+0000 (Coordinated Universal Time),CAD,0.7595321282090233</t>
  </si>
  <si>
    <t>Thu Feb 28 2019 00:00:00 GMT+0000 (Coordinated Universal Time),CHF,1.0026067776218168</t>
  </si>
  <si>
    <t>Thu Feb 28 2019 00:00:00 GMT+0000 (Coordinated Universal Time),CNY,0.14945002391200382</t>
  </si>
  <si>
    <t>Thu Feb 28 2019 00:00:00 GMT+0000 (Coordinated Universal Time),EUR,1.1379</t>
  </si>
  <si>
    <t>Thu Feb 28 2019 00:00:00 GMT+0000 (Coordinated Universal Time),GBP,1.3274</t>
  </si>
  <si>
    <t>Thu Feb 28 2019 00:00:00 GMT+0000 (Coordinated Universal Time),INR,0.014118311449950587</t>
  </si>
  <si>
    <t>Thu Feb 28 2019 00:00:00 GMT+0000 (Coordinated Universal Time),JPY,0.00897827258035554</t>
  </si>
  <si>
    <t>Wed Feb 27 2019 00:00:00 GMT+0000 (Coordinated Universal Time),AUD,0.7134</t>
  </si>
  <si>
    <t>Wed Feb 27 2019 00:00:00 GMT+0000 (Coordinated Universal Time),CAD,0.7607455306200076</t>
  </si>
  <si>
    <t>Wed Feb 27 2019 00:00:00 GMT+0000 (Coordinated Universal Time),CHF,0.9997000899730081</t>
  </si>
  <si>
    <t>Wed Feb 27 2019 00:00:00 GMT+0000 (Coordinated Universal Time),CNY,0.14965131244201013</t>
  </si>
  <si>
    <t>Wed Feb 27 2019 00:00:00 GMT+0000 (Coordinated Universal Time),EUR,1.137</t>
  </si>
  <si>
    <t>Wed Feb 27 2019 00:00:00 GMT+0000 (Coordinated Universal Time),GBP,1.3318</t>
  </si>
  <si>
    <t>Wed Feb 27 2019 00:00:00 GMT+0000 (Coordinated Universal Time),INR,0.014054813773717497</t>
  </si>
  <si>
    <t>Wed Feb 27 2019 00:00:00 GMT+0000 (Coordinated Universal Time),JPY,0.009015506671474936</t>
  </si>
  <si>
    <t>Tue Feb 26 2019 00:00:00 GMT+0000 (Coordinated Universal Time),AUD,0.7182</t>
  </si>
  <si>
    <t>Tue Feb 26 2019 00:00:00 GMT+0000 (Coordinated Universal Time),CAD,0.7590132827324478</t>
  </si>
  <si>
    <t>Tue Feb 26 2019 00:00:00 GMT+0000 (Coordinated Universal Time),CHF,0.9998000399920016</t>
  </si>
  <si>
    <t>Tue Feb 26 2019 00:00:00 GMT+0000 (Coordinated Universal Time),CNY,0.1492982979994028</t>
  </si>
  <si>
    <t>Tue Feb 26 2019 00:00:00 GMT+0000 (Coordinated Universal Time),EUR,1.1374</t>
  </si>
  <si>
    <t>Tue Feb 26 2019 00:00:00 GMT+0000 (Coordinated Universal Time),GBP,1.3252</t>
  </si>
  <si>
    <t>Tue Feb 26 2019 00:00:00 GMT+0000 (Coordinated Universal Time),INR,0.014080540692762603</t>
  </si>
  <si>
    <t>Tue Feb 26 2019 00:00:00 GMT+0000 (Coordinated Universal Time),JPY,0.009028530155290718</t>
  </si>
  <si>
    <t>Mon Feb 25 2019 00:00:00 GMT+0000 (Coordinated Universal Time),AUD,0.7169</t>
  </si>
  <si>
    <t>Mon Feb 25 2019 00:00:00 GMT+0000 (Coordinated Universal Time),CAD,0.758552681483729</t>
  </si>
  <si>
    <t>Mon Feb 25 2019 00:00:00 GMT+0000 (Coordinated Universal Time),CHF,0.9994003597841296</t>
  </si>
  <si>
    <t>Mon Feb 25 2019 00:00:00 GMT+0000 (Coordinated Universal Time),CNY,0.1496020585243253</t>
  </si>
  <si>
    <t>Mon Feb 25 2019 00:00:00 GMT+0000 (Coordinated Universal Time),EUR,1.1345</t>
  </si>
  <si>
    <t>Mon Feb 25 2019 00:00:00 GMT+0000 (Coordinated Universal Time),GBP,1.3059</t>
  </si>
  <si>
    <t>Mon Feb 25 2019 00:00:00 GMT+0000 (Coordinated Universal Time),INR,0.014120304998587971</t>
  </si>
  <si>
    <t>Mon Feb 25 2019 00:00:00 GMT+0000 (Coordinated Universal Time),JPY,0.009003331232556045</t>
  </si>
  <si>
    <t>Fri Feb 22 2019 00:00:00 GMT+0000 (Coordinated Universal Time),AUD,0.7138</t>
  </si>
  <si>
    <t>Fri Feb 22 2019 00:00:00 GMT+0000 (Coordinated Universal Time),CAD,0.7582650894752806</t>
  </si>
  <si>
    <t>Fri Feb 22 2019 00:00:00 GMT+0000 (Coordinated Universal Time),CHF,1.0002000400080016</t>
  </si>
  <si>
    <t>Fri Feb 22 2019 00:00:00 GMT+0000 (Coordinated Universal Time),CNY,0.14900464894504709</t>
  </si>
  <si>
    <t>Fri Feb 22 2019 00:00:00 GMT+0000 (Coordinated Universal Time),EUR,1.1342</t>
  </si>
  <si>
    <t>Fri Feb 22 2019 00:00:00 GMT+0000 (Coordinated Universal Time),GBP,1.3067</t>
  </si>
  <si>
    <t>Fri Feb 22 2019 00:00:00 GMT+0000 (Coordinated Universal Time),INR,0.014070634585619813</t>
  </si>
  <si>
    <t>Fri Feb 22 2019 00:00:00 GMT+0000 (Coordinated Universal Time),JPY,0.009033423667570008</t>
  </si>
  <si>
    <t>Thu Feb 21 2019 00:00:00 GMT+0000 (Coordinated Universal Time),AUD,0.708</t>
  </si>
  <si>
    <t>Thu Feb 21 2019 00:00:00 GMT+0000 (Coordinated Universal Time),CAD,0.7580351728320195</t>
  </si>
  <si>
    <t>Thu Feb 21 2019 00:00:00 GMT+0000 (Coordinated Universal Time),CHF,0.9990009990009991</t>
  </si>
  <si>
    <t>Thu Feb 21 2019 00:00:00 GMT+0000 (Coordinated Universal Time),CNY,0.14882059677059306</t>
  </si>
  <si>
    <t>Thu Feb 21 2019 00:00:00 GMT+0000 (Coordinated Universal Time),EUR,1.1338</t>
  </si>
  <si>
    <t>Thu Feb 21 2019 00:00:00 GMT+0000 (Coordinated Universal Time),GBP,1.306</t>
  </si>
  <si>
    <t>Thu Feb 21 2019 00:00:00 GMT+0000 (Coordinated Universal Time),INR,0.014054813773717497</t>
  </si>
  <si>
    <t>Thu Feb 21 2019 00:00:00 GMT+0000 (Coordinated Universal Time),JPY,0.009031791907514452</t>
  </si>
  <si>
    <t>Tue Feb 19 2019 00:00:00 GMT+0000 (Coordinated Universal Time),AUD,0.7146</t>
  </si>
  <si>
    <t>Tue Feb 19 2019 00:00:00 GMT+0000 (Coordinated Universal Time),CAD,0.7548309178743962</t>
  </si>
  <si>
    <t>Tue Feb 19 2019 00:00:00 GMT+0000 (Coordinated Universal Time),CHF,0.9982032341784787</t>
  </si>
  <si>
    <t>Tue Feb 19 2019 00:00:00 GMT+0000 (Coordinated Universal Time),CNY,0.14801657785671996</t>
  </si>
  <si>
    <t>Tue Feb 19 2019 00:00:00 GMT+0000 (Coordinated Universal Time),EUR,1.1328</t>
  </si>
  <si>
    <t>Tue Feb 19 2019 00:00:00 GMT+0000 (Coordinated Universal Time),GBP,1.3036</t>
  </si>
  <si>
    <t>Tue Feb 19 2019 00:00:00 GMT+0000 (Coordinated Universal Time),INR,0.014023278642546627</t>
  </si>
  <si>
    <t>Tue Feb 19 2019 00:00:00 GMT+0000 (Coordinated Universal Time),JPY,0.009035056017347307</t>
  </si>
  <si>
    <t>Fri Feb 15 2019 00:00:00 GMT+0000 (Coordinated Universal Time),AUD,0.7122</t>
  </si>
  <si>
    <t>Fri Feb 15 2019 00:00:00 GMT+0000 (Coordinated Universal Time),CAD,0.7534659433393611</t>
  </si>
  <si>
    <t>Fri Feb 15 2019 00:00:00 GMT+0000 (Coordinated Universal Time),CHF,0.9937394415184339</t>
  </si>
  <si>
    <t>Fri Feb 15 2019 00:00:00 GMT+0000 (Coordinated Universal Time),CNY,0.14775413711583923</t>
  </si>
  <si>
    <t>Fri Feb 15 2019 00:00:00 GMT+0000 (Coordinated Universal Time),EUR,1.1268</t>
  </si>
  <si>
    <t>Fri Feb 15 2019 00:00:00 GMT+0000 (Coordinated Universal Time),GBP,1.2857</t>
  </si>
  <si>
    <t>Fri Feb 15 2019 00:00:00 GMT+0000 (Coordinated Universal Time),INR,0.014013452914798207</t>
  </si>
  <si>
    <t>Fri Feb 15 2019 00:00:00 GMT+0000 (Coordinated Universal Time),JPY,0.00904649900488511</t>
  </si>
  <si>
    <t>Thu Feb 14 2019 00:00:00 GMT+0000 (Coordinated Universal Time),AUD,0.7091</t>
  </si>
  <si>
    <t>Thu Feb 14 2019 00:00:00 GMT+0000 (Coordinated Universal Time),CAD,0.7514841812579846</t>
  </si>
  <si>
    <t>Thu Feb 14 2019 00:00:00 GMT+0000 (Coordinated Universal Time),CHF,0.9936406995230525</t>
  </si>
  <si>
    <t>Thu Feb 14 2019 00:00:00 GMT+0000 (Coordinated Universal Time),CNY,0.14768649111665758</t>
  </si>
  <si>
    <t>Thu Feb 14 2019 00:00:00 GMT+0000 (Coordinated Universal Time),EUR,1.1284</t>
  </si>
  <si>
    <t>Thu Feb 14 2019 00:00:00 GMT+0000 (Coordinated Universal Time),GBP,1.2793</t>
  </si>
  <si>
    <t>Thu Feb 14 2019 00:00:00 GMT+0000 (Coordinated Universal Time),INR,0.014048890137679121</t>
  </si>
  <si>
    <t>Thu Feb 14 2019 00:00:00 GMT+0000 (Coordinated Universal Time),JPY,0.009035056017347307</t>
  </si>
  <si>
    <t>Wed Feb 13 2019 00:00:00 GMT+0000 (Coordinated Universal Time),AUD,0.7113</t>
  </si>
  <si>
    <t>Wed Feb 13 2019 00:00:00 GMT+0000 (Coordinated Universal Time),CAD,0.7563152321887763</t>
  </si>
  <si>
    <t>Wed Feb 13 2019 00:00:00 GMT+0000 (Coordinated Universal Time),CHF,0.9927529038022436</t>
  </si>
  <si>
    <t>Wed Feb 13 2019 00:00:00 GMT+0000 (Coordinated Universal Time),CNY,0.14793337080978727</t>
  </si>
  <si>
    <t>Wed Feb 13 2019 00:00:00 GMT+0000 (Coordinated Universal Time),EUR,1.1288</t>
  </si>
  <si>
    <t>Wed Feb 13 2019 00:00:00 GMT+0000 (Coordinated Universal Time),GBP,1.2865</t>
  </si>
  <si>
    <t>Wed Feb 13 2019 00:00:00 GMT+0000 (Coordinated Universal Time),INR,0.014112334180073384</t>
  </si>
  <si>
    <t>Wed Feb 13 2019 00:00:00 GMT+0000 (Coordinated Universal Time),JPY,0.009020386072523904</t>
  </si>
  <si>
    <t>Tue Feb 12 2019 00:00:00 GMT+0000 (Coordinated Universal Time),AUD,0.7094</t>
  </si>
  <si>
    <t>Tue Feb 12 2019 00:00:00 GMT+0000 (Coordinated Universal Time),CAD,0.7550588945937783</t>
  </si>
  <si>
    <t>Tue Feb 12 2019 00:00:00 GMT+0000 (Coordinated Universal Time),CHF,0.9932459276916965</t>
  </si>
  <si>
    <t>Tue Feb 12 2019 00:00:00 GMT+0000 (Coordinated Universal Time),CNY,0.147653781413342</t>
  </si>
  <si>
    <t>Tue Feb 12 2019 00:00:00 GMT+0000 (Coordinated Universal Time),EUR,1.1316</t>
  </si>
  <si>
    <t>Tue Feb 12 2019 00:00:00 GMT+0000 (Coordinated Universal Time),GBP,1.2887</t>
  </si>
  <si>
    <t>Tue Feb 12 2019 00:00:00 GMT+0000 (Coordinated Universal Time),INR,0.014172335600907028</t>
  </si>
  <si>
    <t>Tue Feb 12 2019 00:00:00 GMT+0000 (Coordinated Universal Time),JPY,0.00904977375565611</t>
  </si>
  <si>
    <t>Mon Feb 11 2019 00:00:00 GMT+0000 (Coordinated Universal Time),AUD,0.7065</t>
  </si>
  <si>
    <t>Mon Feb 11 2019 00:00:00 GMT+0000 (Coordinated Universal Time),CAD,0.7521058965102287</t>
  </si>
  <si>
    <t>Mon Feb 11 2019 00:00:00 GMT+0000 (Coordinated Universal Time),CHF,0.9960159362549801</t>
  </si>
  <si>
    <t>Mon Feb 11 2019 00:00:00 GMT+0000 (Coordinated Universal Time),CNY,0.14726022354101934</t>
  </si>
  <si>
    <t>Mon Feb 11 2019 00:00:00 GMT+0000 (Coordinated Universal Time),EUR,1.1277</t>
  </si>
  <si>
    <t>Mon Feb 11 2019 00:00:00 GMT+0000 (Coordinated Universal Time),GBP,1.2862</t>
  </si>
  <si>
    <t>Mon Feb 11 2019 00:00:00 GMT+0000 (Coordinated Universal Time),INR,0.014054813773717497</t>
  </si>
  <si>
    <t>Mon Feb 11 2019 00:00:00 GMT+0000 (Coordinated Universal Time),JPY,0.009057971014492754</t>
  </si>
  <si>
    <t>Fri Feb 08 2019 00:00:00 GMT+0000 (Coordinated Universal Time),AUD,0.709</t>
  </si>
  <si>
    <t>Fri Feb 08 2019 00:00:00 GMT+0000 (Coordinated Universal Time),CAD,0.7531821947729155</t>
  </si>
  <si>
    <t>Fri Feb 08 2019 00:00:00 GMT+0000 (Coordinated Universal Time),CHF,1</t>
  </si>
  <si>
    <t>Fri Feb 08 2019 00:00:00 GMT+0000 (Coordinated Universal Time),CNY,0.14831074066383887</t>
  </si>
  <si>
    <t>Fri Feb 08 2019 00:00:00 GMT+0000 (Coordinated Universal Time),EUR,1.1326</t>
  </si>
  <si>
    <t>Fri Feb 08 2019 00:00:00 GMT+0000 (Coordinated Universal Time),GBP,1.2933</t>
  </si>
  <si>
    <t>Fri Feb 08 2019 00:00:00 GMT+0000 (Coordinated Universal Time),INR,0.014039028499227852</t>
  </si>
  <si>
    <t>Fri Feb 08 2019 00:00:00 GMT+0000 (Coordinated Universal Time),JPY,0.00911078717201166</t>
  </si>
  <si>
    <t>Thu Feb 07 2019 00:00:00 GMT+0000 (Coordinated Universal Time),AUD,0.7093</t>
  </si>
  <si>
    <t>Thu Feb 07 2019 00:00:00 GMT+0000 (Coordinated Universal Time),CAD,0.7521058965102287</t>
  </si>
  <si>
    <t>Thu Feb 07 2019 00:00:00 GMT+0000 (Coordinated Universal Time),CHF,0.9990009990009991</t>
  </si>
  <si>
    <t>Thu Feb 07 2019 00:00:00 GMT+0000 (Coordinated Universal Time),CNY,0.14831074066383887</t>
  </si>
  <si>
    <t>Thu Feb 07 2019 00:00:00 GMT+0000 (Coordinated Universal Time),EUR,1.1357</t>
  </si>
  <si>
    <t>Thu Feb 07 2019 00:00:00 GMT+0000 (Coordinated Universal Time),GBP,1.2966</t>
  </si>
  <si>
    <t>Thu Feb 07 2019 00:00:00 GMT+0000 (Coordinated Universal Time),INR,0.014025245441795233</t>
  </si>
  <si>
    <t>Thu Feb 07 2019 00:00:00 GMT+0000 (Coordinated Universal Time),JPY,0.009115770282588878</t>
  </si>
  <si>
    <t>Wed Feb 06 2019 00:00:00 GMT+0000 (Coordinated Universal Time),AUD,0.7128</t>
  </si>
  <si>
    <t>Wed Feb 06 2019 00:00:00 GMT+0000 (Coordinated Universal Time),CAD,0.7580351728320195</t>
  </si>
  <si>
    <t>Wed Feb 06 2019 00:00:00 GMT+0000 (Coordinated Universal Time),CHF,0.9991008092716556</t>
  </si>
  <si>
    <t>Wed Feb 06 2019 00:00:00 GMT+0000 (Coordinated Universal Time),CNY,0.14831074066383887</t>
  </si>
  <si>
    <t>Wed Feb 06 2019 00:00:00 GMT+0000 (Coordinated Universal Time),EUR,1.138</t>
  </si>
  <si>
    <t>Wed Feb 06 2019 00:00:00 GMT+0000 (Coordinated Universal Time),GBP,1.2956</t>
  </si>
  <si>
    <t>Wed Feb 06 2019 00:00:00 GMT+0000 (Coordinated Universal Time),INR,0.013976240391334731</t>
  </si>
  <si>
    <t>Wed Feb 06 2019 00:00:00 GMT+0000 (Coordinated Universal Time),JPY,0.009111617312072893</t>
  </si>
  <si>
    <t>Tue Feb 05 2019 00:00:00 GMT+0000 (Coordinated Universal Time),AUD,0.7234</t>
  </si>
  <si>
    <t>Tue Feb 05 2019 00:00:00 GMT+0000 (Coordinated Universal Time),CAD,0.7614986293024673</t>
  </si>
  <si>
    <t>Tue Feb 05 2019 00:00:00 GMT+0000 (Coordinated Universal Time),CHF,0.9995002498750625</t>
  </si>
  <si>
    <t>Tue Feb 05 2019 00:00:00 GMT+0000 (Coordinated Universal Time),CNY,0.14831074066383887</t>
  </si>
  <si>
    <t>Tue Feb 05 2019 00:00:00 GMT+0000 (Coordinated Universal Time),EUR,1.1406</t>
  </si>
  <si>
    <t>Tue Feb 05 2019 00:00:00 GMT+0000 (Coordinated Universal Time),GBP,1.2947</t>
  </si>
  <si>
    <t>Tue Feb 05 2019 00:00:00 GMT+0000 (Coordinated Universal Time),INR,0.013982102908277406</t>
  </si>
  <si>
    <t>Tue Feb 05 2019 00:00:00 GMT+0000 (Coordinated Universal Time),JPY,0.009091735612328395</t>
  </si>
  <si>
    <t>Mon Feb 04 2019 00:00:00 GMT+0000 (Coordinated Universal Time),AUD,0.7218</t>
  </si>
  <si>
    <t>Mon Feb 04 2019 00:00:00 GMT+0000 (Coordinated Universal Time),CAD,0.7617886798202179</t>
  </si>
  <si>
    <t>Mon Feb 04 2019 00:00:00 GMT+0000 (Coordinated Universal Time),CHF,1.0026067776218168</t>
  </si>
  <si>
    <t>Mon Feb 04 2019 00:00:00 GMT+0000 (Coordinated Universal Time),CNY,0.14831074066383887</t>
  </si>
  <si>
    <t>Mon Feb 04 2019 00:00:00 GMT+0000 (Coordinated Universal Time),EUR,1.1438</t>
  </si>
  <si>
    <t>Mon Feb 04 2019 00:00:00 GMT+0000 (Coordinated Universal Time),GBP,1.3068</t>
  </si>
  <si>
    <t>Mon Feb 04 2019 00:00:00 GMT+0000 (Coordinated Universal Time),INR,0.013954786491766676</t>
  </si>
  <si>
    <t>Mon Feb 04 2019 00:00:00 GMT+0000 (Coordinated Universal Time),JPY,0.009094216078574028</t>
  </si>
  <si>
    <t>Fri Feb 01 2019 00:00:00 GMT+0000 (Coordinated Universal Time),AUD,0.726</t>
  </si>
  <si>
    <t>Fri Feb 01 2019 00:00:00 GMT+0000 (Coordinated Universal Time),CAD,0.7636502481863306</t>
  </si>
  <si>
    <t>Fri Feb 01 2019 00:00:00 GMT+0000 (Coordinated Universal Time),CHF,1.0060362173038229</t>
  </si>
  <si>
    <t>Fri Feb 01 2019 00:00:00 GMT+0000 (Coordinated Universal Time),CNY,0.14831074066383887</t>
  </si>
  <si>
    <t>Fri Feb 01 2019 00:00:00 GMT+0000 (Coordinated Universal Time),EUR,1.1474</t>
  </si>
  <si>
    <t>Fri Feb 01 2019 00:00:00 GMT+0000 (Coordinated Universal Time),GBP,1.3094</t>
  </si>
  <si>
    <t>Fri Feb 01 2019 00:00:00 GMT+0000 (Coordinated Universal Time),INR,0.014003640946646129</t>
  </si>
  <si>
    <t>Fri Feb 01 2019 00:00:00 GMT+0000 (Coordinated Universal Time),JPY,0.009128251939753538</t>
  </si>
  <si>
    <t>Thu Jan 31 2019 00:00:00 GMT+0000 (Coordinated Universal Time),AUD,0.7282</t>
  </si>
  <si>
    <t>Thu Jan 31 2019 00:00:00 GMT+0000 (Coordinated Universal Time),CAD,0.76103500761035</t>
  </si>
  <si>
    <t>Thu Jan 31 2019 00:00:00 GMT+0000 (Coordinated Universal Time),CHF,1.0062386798148522</t>
  </si>
  <si>
    <t>Thu Jan 31 2019 00:00:00 GMT+0000 (Coordinated Universal Time),CNY,0.14934735207144778</t>
  </si>
  <si>
    <t>Thu Jan 31 2019 00:00:00 GMT+0000 (Coordinated Universal Time),EUR,1.1454</t>
  </si>
  <si>
    <t>Thu Jan 31 2019 00:00:00 GMT+0000 (Coordinated Universal Time),GBP,1.3135</t>
  </si>
  <si>
    <t>Thu Jan 31 2019 00:00:00 GMT+0000 (Coordinated Universal Time),INR,0.014096419509444602</t>
  </si>
  <si>
    <t>Thu Jan 31 2019 00:00:00 GMT+0000 (Coordinated Universal Time),JPY,0.009187798603454611</t>
  </si>
  <si>
    <t>Wed Jan 30 2019 00:00:00 GMT+0000 (Coordinated Universal Time),AUD,0.7196</t>
  </si>
  <si>
    <t>Wed Jan 30 2019 00:00:00 GMT+0000 (Coordinated Universal Time),CAD,0.7582075972401243</t>
  </si>
  <si>
    <t>Wed Jan 30 2019 00:00:00 GMT+0000 (Coordinated Universal Time),CHF,1.001201441730076</t>
  </si>
  <si>
    <t>Wed Jan 30 2019 00:00:00 GMT+0000 (Coordinated Universal Time),CNY,0.14899798852715487</t>
  </si>
  <si>
    <t>Wed Jan 30 2019 00:00:00 GMT+0000 (Coordinated Universal Time),EUR,1.1418</t>
  </si>
  <si>
    <t>Wed Jan 30 2019 00:00:00 GMT+0000 (Coordinated Universal Time),GBP,1.3062</t>
  </si>
  <si>
    <t>Wed Jan 30 2019 00:00:00 GMT+0000 (Coordinated Universal Time),INR,0.014037057832678272</t>
  </si>
  <si>
    <t>Wed Jan 30 2019 00:00:00 GMT+0000 (Coordinated Universal Time),JPY,0.009126585744273068</t>
  </si>
  <si>
    <t>Tue Jan 29 2019 00:00:00 GMT+0000 (Coordinated Universal Time),AUD,0.7149</t>
  </si>
  <si>
    <t>Tue Jan 29 2019 00:00:00 GMT+0000 (Coordinated Universal Time),CAD,0.7539203860072377</t>
  </si>
  <si>
    <t>Tue Jan 29 2019 00:00:00 GMT+0000 (Coordinated Universal Time),CHF,1.0050251256281406</t>
  </si>
  <si>
    <t>Tue Jan 29 2019 00:00:00 GMT+0000 (Coordinated Universal Time),CNY,0.14857957922263162</t>
  </si>
  <si>
    <t>Tue Jan 29 2019 00:00:00 GMT+0000 (Coordinated Universal Time),EUR,1.1424</t>
  </si>
  <si>
    <t>Tue Jan 29 2019 00:00:00 GMT+0000 (Coordinated Universal Time),GBP,1.3146</t>
  </si>
  <si>
    <t>Tue Jan 29 2019 00:00:00 GMT+0000 (Coordinated Universal Time),INR,0.014005602240896357</t>
  </si>
  <si>
    <t>Tue Jan 29 2019 00:00:00 GMT+0000 (Coordinated Universal Time),JPY,0.009144111192392099</t>
  </si>
  <si>
    <t>Mon Jan 28 2019 00:00:00 GMT+0000 (Coordinated Universal Time),AUD,0.7166</t>
  </si>
  <si>
    <t>Mon Jan 28 2019 00:00:00 GMT+0000 (Coordinated Universal Time),CAD,0.7536362951239732</t>
  </si>
  <si>
    <t>Mon Jan 28 2019 00:00:00 GMT+0000 (Coordinated Universal Time),CHF,1.0090817356205852</t>
  </si>
  <si>
    <t>Mon Jan 28 2019 00:00:00 GMT+0000 (Coordinated Universal Time),CNY,0.14828654892714682</t>
  </si>
  <si>
    <t>Mon Jan 28 2019 00:00:00 GMT+0000 (Coordinated Universal Time),EUR,1.1438</t>
  </si>
  <si>
    <t>Mon Jan 28 2019 00:00:00 GMT+0000 (Coordinated Universal Time),GBP,1.3158</t>
  </si>
  <si>
    <t>Mon Jan 28 2019 00:00:00 GMT+0000 (Coordinated Universal Time),INR,0.014072614691809739</t>
  </si>
  <si>
    <t>Mon Jan 28 2019 00:00:00 GMT+0000 (Coordinated Universal Time),JPY,0.009157509157509158</t>
  </si>
  <si>
    <t>Fri Jan 25 2019 00:00:00 GMT+0000 (Coordinated Universal Time),AUD,0.7172</t>
  </si>
  <si>
    <t>Fri Jan 25 2019 00:00:00 GMT+0000 (Coordinated Universal Time),CAD,0.7542046911531789</t>
  </si>
  <si>
    <t>Fri Jan 25 2019 00:00:00 GMT+0000 (Coordinated Universal Time),CHF,1.0070493454179255</t>
  </si>
  <si>
    <t>Fri Jan 25 2019 00:00:00 GMT+0000 (Coordinated Universal Time),CNY,0.1482623650812478</t>
  </si>
  <si>
    <t>Fri Jan 25 2019 00:00:00 GMT+0000 (Coordinated Universal Time),EUR,1.1407</t>
  </si>
  <si>
    <t>Fri Jan 25 2019 00:00:00 GMT+0000 (Coordinated Universal Time),GBP,1.3176</t>
  </si>
  <si>
    <t>Fri Jan 25 2019 00:00:00 GMT+0000 (Coordinated Universal Time),INR,0.014096419509444602</t>
  </si>
  <si>
    <t>Fri Jan 25 2019 00:00:00 GMT+0000 (Coordinated Universal Time),JPY,0.009124087591240877</t>
  </si>
  <si>
    <t>Thu Jan 24 2019 00:00:00 GMT+0000 (Coordinated Universal Time),AUD,0.7096</t>
  </si>
  <si>
    <t>Thu Jan 24 2019 00:00:00 GMT+0000 (Coordinated Universal Time),CAD,0.749512816669165</t>
  </si>
  <si>
    <t>Thu Jan 24 2019 00:00:00 GMT+0000 (Coordinated Universal Time),CHF,1.0035122930255895</t>
  </si>
  <si>
    <t>Thu Jan 24 2019 00:00:00 GMT+0000 (Coordinated Universal Time),CNY,0.1474165253924965</t>
  </si>
  <si>
    <t>Thu Jan 24 2019 00:00:00 GMT+0000 (Coordinated Universal Time),EUR,1.1322</t>
  </si>
  <si>
    <t>Thu Jan 24 2019 00:00:00 GMT+0000 (Coordinated Universal Time),GBP,1.3027</t>
  </si>
  <si>
    <t>Thu Jan 24 2019 00:00:00 GMT+0000 (Coordinated Universal Time),INR,0.014080540692762603</t>
  </si>
  <si>
    <t>Thu Jan 24 2019 00:00:00 GMT+0000 (Coordinated Universal Time),JPY,0.00911410864017499</t>
  </si>
  <si>
    <t>Wed Jan 23 2019 00:00:00 GMT+0000 (Coordinated Universal Time),AUD,0.7133</t>
  </si>
  <si>
    <t>Wed Jan 23 2019 00:00:00 GMT+0000 (Coordinated Universal Time),CAD,0.74839095943721</t>
  </si>
  <si>
    <t>Wed Jan 23 2019 00:00:00 GMT+0000 (Coordinated Universal Time),CHF,1.0054293183189222</t>
  </si>
  <si>
    <t>Wed Jan 23 2019 00:00:00 GMT+0000 (Coordinated Universal Time),CNY,0.14728191230834942</t>
  </si>
  <si>
    <t>Wed Jan 23 2019 00:00:00 GMT+0000 (Coordinated Universal Time),EUR,1.139</t>
  </si>
  <si>
    <t>Wed Jan 23 2019 00:00:00 GMT+0000 (Coordinated Universal Time),GBP,1.3074</t>
  </si>
  <si>
    <t>Wed Jan 23 2019 00:00:00 GMT+0000 (Coordinated Universal Time),INR,0.014042971492767871</t>
  </si>
  <si>
    <t>Wed Jan 23 2019 00:00:00 GMT+0000 (Coordinated Universal Time),JPY,0.009137426900584795</t>
  </si>
  <si>
    <t>Tue Jan 22 2019 00:00:00 GMT+0000 (Coordinated Universal Time),AUD,0.7133</t>
  </si>
  <si>
    <t>Tue Jan 22 2019 00:00:00 GMT+0000 (Coordinated Universal Time),CAD,0.7500187504687618</t>
  </si>
  <si>
    <t>Tue Jan 22 2019 00:00:00 GMT+0000 (Coordinated Universal Time),CHF,1.0028078620136383</t>
  </si>
  <si>
    <t>Tue Jan 22 2019 00:00:00 GMT+0000 (Coordinated Universal Time),CNY,0.14690327888118462</t>
  </si>
  <si>
    <t>Tue Jan 22 2019 00:00:00 GMT+0000 (Coordinated Universal Time),EUR,1.1359</t>
  </si>
  <si>
    <t>Tue Jan 22 2019 00:00:00 GMT+0000 (Coordinated Universal Time),GBP,1.2955</t>
  </si>
  <si>
    <t>Tue Jan 22 2019 00:00:00 GMT+0000 (Coordinated Universal Time),INR,0.014039028499227852</t>
  </si>
  <si>
    <t>Tue Jan 22 2019 00:00:00 GMT+0000 (Coordinated Universal Time),JPY,0.009145783793671118</t>
  </si>
  <si>
    <t>Fri Jan 18 2019 00:00:00 GMT+0000 (Coordinated Universal Time),AUD,0.7172</t>
  </si>
  <si>
    <t>Fri Jan 18 2019 00:00:00 GMT+0000 (Coordinated Universal Time),CAD,0.7540340823405217</t>
  </si>
  <si>
    <t>Fri Jan 18 2019 00:00:00 GMT+0000 (Coordinated Universal Time),CHF,1.004621257785815</t>
  </si>
  <si>
    <t>Fri Jan 18 2019 00:00:00 GMT+0000 (Coordinated Universal Time),CNY,0.14756880395484392</t>
  </si>
  <si>
    <t>Fri Jan 18 2019 00:00:00 GMT+0000 (Coordinated Universal Time),EUR,1.1362</t>
  </si>
  <si>
    <t>Fri Jan 18 2019 00:00:00 GMT+0000 (Coordinated Universal Time),GBP,1.2898</t>
  </si>
  <si>
    <t>Fri Jan 18 2019 00:00:00 GMT+0000 (Coordinated Universal Time),INR,0.014042971492767871</t>
  </si>
  <si>
    <t>Fri Jan 18 2019 00:00:00 GMT+0000 (Coordinated Universal Time),JPY,0.009108297659167501</t>
  </si>
  <si>
    <t>Thu Jan 17 2019 00:00:00 GMT+0000 (Coordinated Universal Time),AUD,0.7171</t>
  </si>
  <si>
    <t>Thu Jan 17 2019 00:00:00 GMT+0000 (Coordinated Universal Time),CAD,0.7521058965102287</t>
  </si>
  <si>
    <t>Thu Jan 17 2019 00:00:00 GMT+0000 (Coordinated Universal Time),CHF,1.005631536604988</t>
  </si>
  <si>
    <t>Thu Jan 17 2019 00:00:00 GMT+0000 (Coordinated Universal Time),CNY,0.14763416254521294</t>
  </si>
  <si>
    <t>Thu Jan 17 2019 00:00:00 GMT+0000 (Coordinated Universal Time),EUR,1.1386</t>
  </si>
  <si>
    <t>Thu Jan 17 2019 00:00:00 GMT+0000 (Coordinated Universal Time),GBP,1.294</t>
  </si>
  <si>
    <t>Thu Jan 17 2019 00:00:00 GMT+0000 (Coordinated Universal Time),INR,0.014066676044450695</t>
  </si>
  <si>
    <t>Thu Jan 17 2019 00:00:00 GMT+0000 (Coordinated Universal Time),JPY,0.009173470323823502</t>
  </si>
  <si>
    <t>Wed Jan 16 2019 00:00:00 GMT+0000 (Coordinated Universal Time),AUD,0.7184</t>
  </si>
  <si>
    <t>Wed Jan 16 2019 00:00:00 GMT+0000 (Coordinated Universal Time),CAD,0.7551159102922298</t>
  </si>
  <si>
    <t>Wed Jan 16 2019 00:00:00 GMT+0000 (Coordinated Universal Time),CHF,1.0102030508132134</t>
  </si>
  <si>
    <t>Wed Jan 16 2019 00:00:00 GMT+0000 (Coordinated Universal Time),CNY,0.1480779482319493</t>
  </si>
  <si>
    <t>Wed Jan 16 2019 00:00:00 GMT+0000 (Coordinated Universal Time),EUR,1.1408</t>
  </si>
  <si>
    <t>Wed Jan 16 2019 00:00:00 GMT+0000 (Coordinated Universal Time),GBP,1.2862</t>
  </si>
  <si>
    <t>Wed Jan 16 2019 00:00:00 GMT+0000 (Coordinated Universal Time),INR,0.014090460758066789</t>
  </si>
  <si>
    <t>Wed Jan 16 2019 00:00:00 GMT+0000 (Coordinated Universal Time),JPY,0.009187798603454611</t>
  </si>
  <si>
    <t>Tue Jan 15 2019 00:00:00 GMT+0000 (Coordinated Universal Time),AUD,0.7192</t>
  </si>
  <si>
    <t>Tue Jan 15 2019 00:00:00 GMT+0000 (Coordinated Universal Time),CAD,0.7534659433393611</t>
  </si>
  <si>
    <t>Tue Jan 15 2019 00:00:00 GMT+0000 (Coordinated Universal Time),CHF,1.0116337885685383</t>
  </si>
  <si>
    <t>Tue Jan 15 2019 00:00:00 GMT+0000 (Coordinated Universal Time),CNY,0.14793993638582736</t>
  </si>
  <si>
    <t>Tue Jan 15 2019 00:00:00 GMT+0000 (Coordinated Universal Time),EUR,1.1392</t>
  </si>
  <si>
    <t>Tue Jan 15 2019 00:00:00 GMT+0000 (Coordinated Universal Time),GBP,1.2761</t>
  </si>
  <si>
    <t>Tue Jan 15 2019 00:00:00 GMT+0000 (Coordinated Universal Time),INR,0.014084507042253521</t>
  </si>
  <si>
    <t>Tue Jan 15 2019 00:00:00 GMT+0000 (Coordinated Universal Time),JPY,0.00919793966151582</t>
  </si>
  <si>
    <t>Fri Jan 11 2019 00:00:00 GMT+0000 (Coordinated Universal Time),AUD,0.7204</t>
  </si>
  <si>
    <t>Fri Jan 11 2019 00:00:00 GMT+0000 (Coordinated Universal Time),CAD,0.7543753771876887</t>
  </si>
  <si>
    <t>Fri Jan 11 2019 00:00:00 GMT+0000 (Coordinated Universal Time),CHF,1.0173974972021569</t>
  </si>
  <si>
    <t>Fri Jan 11 2019 00:00:00 GMT+0000 (Coordinated Universal Time),CNY,0.14793774779572755</t>
  </si>
  <si>
    <t>Fri Jan 11 2019 00:00:00 GMT+0000 (Coordinated Universal Time),EUR,1.1479</t>
  </si>
  <si>
    <t>Fri Jan 11 2019 00:00:00 GMT+0000 (Coordinated Universal Time),GBP,1.2836</t>
  </si>
  <si>
    <t>Fri Jan 11 2019 00:00:00 GMT+0000 (Coordinated Universal Time),INR,0.014208581983518046</t>
  </si>
  <si>
    <t>Fri Jan 11 2019 00:00:00 GMT+0000 (Coordinated Universal Time),JPY,0.009230201218386561</t>
  </si>
  <si>
    <t>Thu Jan 10 2019 00:00:00 GMT+0000 (Coordinated Universal Time),AUD,0.719</t>
  </si>
  <si>
    <t>Thu Jan 10 2019 00:00:00 GMT+0000 (Coordinated Universal Time),CAD,0.7557436517533254</t>
  </si>
  <si>
    <t>Thu Jan 10 2019 00:00:00 GMT+0000 (Coordinated Universal Time),CHF,1.0186411327289395</t>
  </si>
  <si>
    <t>Thu Jan 10 2019 00:00:00 GMT+0000 (Coordinated Universal Time),CNY,0.14732965009208104</t>
  </si>
  <si>
    <t>Thu Jan 10 2019 00:00:00 GMT+0000 (Coordinated Universal Time),EUR,1.1517</t>
  </si>
  <si>
    <t>Thu Jan 10 2019 00:00:00 GMT+0000 (Coordinated Universal Time),GBP,1.2768</t>
  </si>
  <si>
    <t>Thu Jan 10 2019 00:00:00 GMT+0000 (Coordinated Universal Time),INR,0.014198494959534288</t>
  </si>
  <si>
    <t>Thu Jan 10 2019 00:00:00 GMT+0000 (Coordinated Universal Time),JPY,0.00923446301597562</t>
  </si>
  <si>
    <t>Wed Jan 09 2019 00:00:00 GMT+0000 (Coordinated Universal Time),AUD,0.7172</t>
  </si>
  <si>
    <t>Wed Jan 09 2019 00:00:00 GMT+0000 (Coordinated Universal Time),CAD,0.7568876778686043</t>
  </si>
  <si>
    <t>Wed Jan 09 2019 00:00:00 GMT+0000 (Coordinated Universal Time),CHF,1.0238558410975735</t>
  </si>
  <si>
    <t>Wed Jan 09 2019 00:00:00 GMT+0000 (Coordinated Universal Time),CNY,0.14680623045642058</t>
  </si>
  <si>
    <t>Wed Jan 09 2019 00:00:00 GMT+0000 (Coordinated Universal Time),EUR,1.1524</t>
  </si>
  <si>
    <t>Wed Jan 09 2019 00:00:00 GMT+0000 (Coordinated Universal Time),GBP,1.2764</t>
  </si>
  <si>
    <t>Wed Jan 09 2019 00:00:00 GMT+0000 (Coordinated Universal Time),INR,0.014200511218403862</t>
  </si>
  <si>
    <t>Wed Jan 09 2019 00:00:00 GMT+0000 (Coordinated Universal Time),JPY,0.009226794611551948</t>
  </si>
  <si>
    <t>Tue Jan 08 2019 00:00:00 GMT+0000 (Coordinated Universal Time),AUD,0.7134</t>
  </si>
  <si>
    <t>Tue Jan 08 2019 00:00:00 GMT+0000 (Coordinated Universal Time),CAD,0.7514841812579846</t>
  </si>
  <si>
    <t>Tue Jan 08 2019 00:00:00 GMT+0000 (Coordinated Universal Time),CHF,1.019367991845056</t>
  </si>
  <si>
    <t>Tue Jan 08 2019 00:00:00 GMT+0000 (Coordinated Universal Time),CNY,0.14594492038704593</t>
  </si>
  <si>
    <t>Tue Jan 08 2019 00:00:00 GMT+0000 (Coordinated Universal Time),EUR,1.1444</t>
  </si>
  <si>
    <t>Tue Jan 08 2019 00:00:00 GMT+0000 (Coordinated Universal Time),GBP,1.2724</t>
  </si>
  <si>
    <t>Tue Jan 08 2019 00:00:00 GMT+0000 (Coordinated Universal Time),INR,0.01426330052774212</t>
  </si>
  <si>
    <t>Tue Jan 08 2019 00:00:00 GMT+0000 (Coordinated Universal Time),JPY,0.00921064750851985</t>
  </si>
  <si>
    <t>Mon Jan 07 2019 00:00:00 GMT+0000 (Coordinated Universal Time),AUD,0.7143</t>
  </si>
  <si>
    <t>Mon Jan 07 2019 00:00:00 GMT+0000 (Coordinated Universal Time),CAD,0.7520493344363389</t>
  </si>
  <si>
    <t>Mon Jan 07 2019 00:00:00 GMT+0000 (Coordinated Universal Time),CHF,1.019367991845056</t>
  </si>
  <si>
    <t>Mon Jan 07 2019 00:00:00 GMT+0000 (Coordinated Universal Time),CNY,0.14598327031722164</t>
  </si>
  <si>
    <t>Mon Jan 07 2019 00:00:00 GMT+0000 (Coordinated Universal Time),EUR,1.1468</t>
  </si>
  <si>
    <t>Mon Jan 07 2019 00:00:00 GMT+0000 (Coordinated Universal Time),GBP,1.2757</t>
  </si>
  <si>
    <t>Mon Jan 07 2019 00:00:00 GMT+0000 (Coordinated Universal Time),INR,0.014330753797649757</t>
  </si>
  <si>
    <t>Mon Jan 07 2019 00:00:00 GMT+0000 (Coordinated Universal Time),JPY,0.009206407659731172</t>
  </si>
  <si>
    <t>Fri Jan 04 2019 00:00:00 GMT+0000 (Coordinated Universal Time),AUD,0.7108</t>
  </si>
  <si>
    <t>Fri Jan 04 2019 00:00:00 GMT+0000 (Coordinated Universal Time),CAD,0.7463243525636241</t>
  </si>
  <si>
    <t>Fri Jan 04 2019 00:00:00 GMT+0000 (Coordinated Universal Time),CHF,1.0143016533116949</t>
  </si>
  <si>
    <t>Fri Jan 04 2019 00:00:00 GMT+0000 (Coordinated Universal Time),CNY,0.1456388447926831</t>
  </si>
  <si>
    <t>Fri Jan 04 2019 00:00:00 GMT+0000 (Coordinated Universal Time),EUR,1.141</t>
  </si>
  <si>
    <t>Fri Jan 04 2019 00:00:00 GMT+0000 (Coordinated Universal Time),GBP,1.274</t>
  </si>
  <si>
    <t>Fri Jan 04 2019 00:00:00 GMT+0000 (Coordinated Universal Time),INR,0.01436162573603332</t>
  </si>
  <si>
    <t>Fri Jan 04 2019 00:00:00 GMT+0000 (Coordinated Universal Time),JPY,0.00923446301597562</t>
  </si>
  <si>
    <t>Thu Jan 03 2019 00:00:00 GMT+0000 (Coordinated Universal Time),AUD,0.7014</t>
  </si>
  <si>
    <t>Thu Jan 03 2019 00:00:00 GMT+0000 (Coordinated Universal Time),CAD,0.7416196974191634</t>
  </si>
  <si>
    <t>Thu Jan 03 2019 00:00:00 GMT+0000 (Coordinated Universal Time),CHF,1.0112245929821013</t>
  </si>
  <si>
    <t>Thu Jan 03 2019 00:00:00 GMT+0000 (Coordinated Universal Time),CNY,0.1455434592769401</t>
  </si>
  <si>
    <t>Thu Jan 03 2019 00:00:00 GMT+0000 (Coordinated Universal Time),EUR,1.1399</t>
  </si>
  <si>
    <t>Thu Jan 03 2019 00:00:00 GMT+0000 (Coordinated Universal Time),GBP,1.2633</t>
  </si>
  <si>
    <t>Thu Jan 03 2019 00:00:00 GMT+0000 (Coordinated Universal Time),INR,0.014261266400456359</t>
  </si>
  <si>
    <t>Thu Jan 03 2019 00:00:00 GMT+0000 (Coordinated Universal Time),JPY,0.009253261774775609</t>
  </si>
  <si>
    <t>Wed Jan 02 2019 00:00:00 GMT+0000 (Coordinated Universal Time),AUD,0.7</t>
  </si>
  <si>
    <t>Wed Jan 02 2019 00:00:00 GMT+0000 (Coordinated Universal Time),CAD,0.7357810315650063</t>
  </si>
  <si>
    <t>Wed Jan 02 2019 00:00:00 GMT+0000 (Coordinated Universal Time),CHF,1.011736139214893</t>
  </si>
  <si>
    <t>Wed Jan 02 2019 00:00:00 GMT+0000 (Coordinated Universal Time),CNY,0.1457789699257985</t>
  </si>
  <si>
    <t>Wed Jan 02 2019 00:00:00 GMT+0000 (Coordinated Universal Time),EUR,1.1357</t>
  </si>
  <si>
    <t>Wed Jan 02 2019 00:00:00 GMT+0000 (Coordinated Universal Time),GBP,1.2598</t>
  </si>
  <si>
    <t>Wed Jan 02 2019 00:00:00 GMT+0000 (Coordinated Universal Time),INR,0.014281633818908884</t>
  </si>
  <si>
    <t>Wed Jan 02 2019 00:00:00 GMT+0000 (Coordinated Universal Time),JPY,0.009155832265152902</t>
  </si>
  <si>
    <t>Mon Dec 31 2018 00:00:00 GMT+0000 (Coordinated Universal Time),AUD,0.7046</t>
  </si>
  <si>
    <t>Mon Dec 31 2018 00:00:00 GMT+0000 (Coordinated Universal Time),CAD,0.732922896511287</t>
  </si>
  <si>
    <t>Mon Dec 31 2018 00:00:00 GMT+0000 (Coordinated Universal Time),CHF,1.017087062652563</t>
  </si>
  <si>
    <t>Mon Dec 31 2018 00:00:00 GMT+0000 (Coordinated Universal Time),CNY,0.14544396771143916</t>
  </si>
  <si>
    <t>Mon Dec 31 2018 00:00:00 GMT+0000 (Coordinated Universal Time),EUR,1.1456</t>
  </si>
  <si>
    <t>Mon Dec 31 2018 00:00:00 GMT+0000 (Coordinated Universal Time),GBP,1.2763</t>
  </si>
  <si>
    <t>Mon Dec 31 2018 00:00:00 GMT+0000 (Coordinated Universal Time),INR,0.014371945961483185</t>
  </si>
  <si>
    <t>Mon Dec 31 2018 00:00:00 GMT+0000 (Coordinated Universal Time),JPY,0.009115770282588878</t>
  </si>
  <si>
    <t>Fri Dec 28 2018 00:00:00 GMT+0000 (Coordinated Universal Time),AUD,0.7044</t>
  </si>
  <si>
    <t>Fri Dec 28 2018 00:00:00 GMT+0000 (Coordinated Universal Time),CAD,0.7337295472888693</t>
  </si>
  <si>
    <t>Fri Dec 28 2018 00:00:00 GMT+0000 (Coordinated Universal Time),CHF,1.0164667615368976</t>
  </si>
  <si>
    <t>Fri Dec 28 2018 00:00:00 GMT+0000 (Coordinated Universal Time),CNY,0.14544396771143916</t>
  </si>
  <si>
    <t>Fri Dec 28 2018 00:00:00 GMT+0000 (Coordinated Universal Time),EUR,1.1445</t>
  </si>
  <si>
    <t>Fri Dec 28 2018 00:00:00 GMT+0000 (Coordinated Universal Time),GBP,1.2699</t>
  </si>
  <si>
    <t>Fri Dec 28 2018 00:00:00 GMT+0000 (Coordinated Universal Time),INR,0.014302059496567505</t>
  </si>
  <si>
    <t>Fri Dec 28 2018 00:00:00 GMT+0000 (Coordinated Universal Time),JPY,0.00906289650172195</t>
  </si>
  <si>
    <t>Thu Dec 27 2018 00:00:00 GMT+0000 (Coordinated Universal Time),AUD,0.702</t>
  </si>
  <si>
    <t>Thu Dec 27 2018 00:00:00 GMT+0000 (Coordinated Universal Time),CAD,0.7326007326007326</t>
  </si>
  <si>
    <t>Thu Dec 27 2018 00:00:00 GMT+0000 (Coordinated Universal Time),CHF,1.0098969905069684</t>
  </si>
  <si>
    <t>Thu Dec 27 2018 00:00:00 GMT+0000 (Coordinated Universal Time),CNY,0.14566854579090738</t>
  </si>
  <si>
    <t>Thu Dec 27 2018 00:00:00 GMT+0000 (Coordinated Universal Time),EUR,1.1412</t>
  </si>
  <si>
    <t>Thu Dec 27 2018 00:00:00 GMT+0000 (Coordinated Universal Time),GBP,1.2627</t>
  </si>
  <si>
    <t>Thu Dec 27 2018 00:00:00 GMT+0000 (Coordinated Universal Time),INR,0.014216661927779357</t>
  </si>
  <si>
    <t>Thu Dec 27 2018 00:00:00 GMT+0000 (Coordinated Universal Time),JPY,0.009026900162484202</t>
  </si>
  <si>
    <t>Wed Dec 26 2018 00:00:00 GMT+0000 (Coordinated Universal Time),AUD,0.707</t>
  </si>
  <si>
    <t>Wed Dec 26 2018 00:00:00 GMT+0000 (Coordinated Universal Time),CAD,0.7365939893930465</t>
  </si>
  <si>
    <t>Wed Dec 26 2018 00:00:00 GMT+0000 (Coordinated Universal Time),CHF,1.0092854259184498</t>
  </si>
  <si>
    <t>Wed Dec 26 2018 00:00:00 GMT+0000 (Coordinated Universal Time),CNY,0.14524961145728937</t>
  </si>
  <si>
    <t>Wed Dec 26 2018 00:00:00 GMT+0000 (Coordinated Universal Time),EUR,1.1408</t>
  </si>
  <si>
    <t>Wed Dec 26 2018 00:00:00 GMT+0000 (Coordinated Universal Time),GBP,1.2676</t>
  </si>
  <si>
    <t>Wed Dec 26 2018 00:00:00 GMT+0000 (Coordinated Universal Time),INR,0.014271442842871416</t>
  </si>
  <si>
    <t>Wed Dec 26 2018 00:00:00 GMT+0000 (Coordinated Universal Time),JPY,0.009053870529651425</t>
  </si>
  <si>
    <t>Fri Dec 21 2018 00:00:00 GMT+0000 (Coordinated Universal Time),AUD,0.7072</t>
  </si>
  <si>
    <t>Fri Dec 21 2018 00:00:00 GMT+0000 (Coordinated Universal Time),CAD,0.7369196757553427</t>
  </si>
  <si>
    <t>Fri Dec 21 2018 00:00:00 GMT+0000 (Coordinated Universal Time),CHF,1.0086746015735324</t>
  </si>
  <si>
    <t>Fri Dec 21 2018 00:00:00 GMT+0000 (Coordinated Universal Time),CNY,0.1448267871625536</t>
  </si>
  <si>
    <t>Fri Dec 21 2018 00:00:00 GMT+0000 (Coordinated Universal Time),EUR,1.1402</t>
  </si>
  <si>
    <t>Fri Dec 21 2018 00:00:00 GMT+0000 (Coordinated Universal Time),GBP,1.2681</t>
  </si>
  <si>
    <t>Fri Dec 21 2018 00:00:00 GMT+0000 (Coordinated Universal Time),INR,0.014267370523612497</t>
  </si>
  <si>
    <t>Fri Dec 21 2018 00:00:00 GMT+0000 (Coordinated Universal Time),JPY,0.008997660608241857</t>
  </si>
  <si>
    <t>Thu Dec 20 2018 00:00:00 GMT+0000 (Coordinated Universal Time),AUD,0.7104</t>
  </si>
  <si>
    <t>Thu Dec 20 2018 00:00:00 GMT+0000 (Coordinated Universal Time),CAD,0.7399186089530152</t>
  </si>
  <si>
    <t>Thu Dec 20 2018 00:00:00 GMT+0000 (Coordinated Universal Time),CHF,1.008267795926598</t>
  </si>
  <si>
    <t>Thu Dec 20 2018 00:00:00 GMT+0000 (Coordinated Universal Time),CNY,0.1452770433216143</t>
  </si>
  <si>
    <t>Thu Dec 20 2018 00:00:00 GMT+0000 (Coordinated Universal Time),EUR,1.1432</t>
  </si>
  <si>
    <t>Thu Dec 20 2018 00:00:00 GMT+0000 (Coordinated Universal Time),GBP,1.265</t>
  </si>
  <si>
    <t>Thu Dec 20 2018 00:00:00 GMT+0000 (Coordinated Universal Time),INR,0.014293882218410521</t>
  </si>
  <si>
    <t>Thu Dec 20 2018 00:00:00 GMT+0000 (Coordinated Universal Time),JPY,0.008981498113885395</t>
  </si>
  <si>
    <t>Wed Dec 19 2018 00:00:00 GMT+0000 (Coordinated Universal Time),AUD,0.7172</t>
  </si>
  <si>
    <t>Wed Dec 19 2018 00:00:00 GMT+0000 (Coordinated Universal Time),CAD,0.7443799315170463</t>
  </si>
  <si>
    <t>Wed Dec 19 2018 00:00:00 GMT+0000 (Coordinated Universal Time),CHF,1.008267795926598</t>
  </si>
  <si>
    <t>Wed Dec 19 2018 00:00:00 GMT+0000 (Coordinated Universal Time),CNY,0.1450999738820047</t>
  </si>
  <si>
    <t>Wed Dec 19 2018 00:00:00 GMT+0000 (Coordinated Universal Time),EUR,1.1422</t>
  </si>
  <si>
    <t>Wed Dec 19 2018 00:00:00 GMT+0000 (Coordinated Universal Time),GBP,1.2669</t>
  </si>
  <si>
    <t>Wed Dec 19 2018 00:00:00 GMT+0000 (Coordinated Universal Time),INR,0.014232849416453173</t>
  </si>
  <si>
    <t>Wed Dec 19 2018 00:00:00 GMT+0000 (Coordinated Universal Time),JPY,0.008916629514043692</t>
  </si>
  <si>
    <t>Tue Dec 18 2018 00:00:00 GMT+0000 (Coordinated Universal Time),AUD,0.7172</t>
  </si>
  <si>
    <t>Tue Dec 18 2018 00:00:00 GMT+0000 (Coordinated Universal Time),CAD,0.7426110203475419</t>
  </si>
  <si>
    <t>Tue Dec 18 2018 00:00:00 GMT+0000 (Coordinated Universal Time),CHF,1.0070493454179255</t>
  </si>
  <si>
    <t>Tue Dec 18 2018 00:00:00 GMT+0000 (Coordinated Universal Time),CNY,0.14505577394508187</t>
  </si>
  <si>
    <t>Tue Dec 18 2018 00:00:00 GMT+0000 (Coordinated Universal Time),EUR,1.1364</t>
  </si>
  <si>
    <t>Tue Dec 18 2018 00:00:00 GMT+0000 (Coordinated Universal Time),GBP,1.2644</t>
  </si>
  <si>
    <t>Tue Dec 18 2018 00:00:00 GMT+0000 (Coordinated Universal Time),INR,0.0141622999575131</t>
  </si>
  <si>
    <t>Tue Dec 18 2018 00:00:00 GMT+0000 (Coordinated Universal Time),JPY,0.00888572951839346</t>
  </si>
  <si>
    <t>Mon Dec 17 2018 00:00:00 GMT+0000 (Coordinated Universal Time),AUD,0.7182</t>
  </si>
  <si>
    <t>Mon Dec 17 2018 00:00:00 GMT+0000 (Coordinated Universal Time),CAD,0.7468259895444361</t>
  </si>
  <si>
    <t>Mon Dec 17 2018 00:00:00 GMT+0000 (Coordinated Universal Time),CHF,1.00664384940608</t>
  </si>
  <si>
    <t>Mon Dec 17 2018 00:00:00 GMT+0000 (Coordinated Universal Time),CNY,0.14500739537716423</t>
  </si>
  <si>
    <t>Mon Dec 17 2018 00:00:00 GMT+0000 (Coordinated Universal Time),EUR,1.1339</t>
  </si>
  <si>
    <t>Mon Dec 17 2018 00:00:00 GMT+0000 (Coordinated Universal Time),GBP,1.2606</t>
  </si>
  <si>
    <t>Mon Dec 17 2018 00:00:00 GMT+0000 (Coordinated Universal Time),INR,0.013966480446927375</t>
  </si>
  <si>
    <t>Mon Dec 17 2018 00:00:00 GMT+0000 (Coordinated Universal Time),JPY,0.008852691218130312</t>
  </si>
  <si>
    <t>Fri Dec 14 2018 00:00:00 GMT+0000 (Coordinated Universal Time),AUD,0.7176</t>
  </si>
  <si>
    <t>Fri Dec 14 2018 00:00:00 GMT+0000 (Coordinated Universal Time),CAD,0.7469933517591694</t>
  </si>
  <si>
    <t>Fri Dec 14 2018 00:00:00 GMT+0000 (Coordinated Universal Time),CHF,1.0030090270812437</t>
  </si>
  <si>
    <t>Fri Dec 14 2018 00:00:00 GMT+0000 (Coordinated Universal Time),CNY,0.1448225923244026</t>
  </si>
  <si>
    <t>Fri Dec 14 2018 00:00:00 GMT+0000 (Coordinated Universal Time),EUR,1.13</t>
  </si>
  <si>
    <t>Fri Dec 14 2018 00:00:00 GMT+0000 (Coordinated Universal Time),GBP,1.257</t>
  </si>
  <si>
    <t>Fri Dec 14 2018 00:00:00 GMT+0000 (Coordinated Universal Time),INR,0.013900472616068946</t>
  </si>
  <si>
    <t>Fri Dec 14 2018 00:00:00 GMT+0000 (Coordinated Universal Time),JPY,0.00882223202470225</t>
  </si>
  <si>
    <t>Thu Dec 13 2018 00:00:00 GMT+0000 (Coordinated Universal Time),AUD,0.7228</t>
  </si>
  <si>
    <t>Thu Dec 13 2018 00:00:00 GMT+0000 (Coordinated Universal Time),CAD,0.7491197842535021</t>
  </si>
  <si>
    <t>Thu Dec 13 2018 00:00:00 GMT+0000 (Coordinated Universal Time),CHF,1.0062386798148522</t>
  </si>
  <si>
    <t>Thu Dec 13 2018 00:00:00 GMT+0000 (Coordinated Universal Time),CNY,0.14535306258902875</t>
  </si>
  <si>
    <t>Thu Dec 13 2018 00:00:00 GMT+0000 (Coordinated Universal Time),EUR,1.1358</t>
  </si>
  <si>
    <t>Thu Dec 13 2018 00:00:00 GMT+0000 (Coordinated Universal Time),GBP,1.2635</t>
  </si>
  <si>
    <t>Thu Dec 13 2018 00:00:00 GMT+0000 (Coordinated Universal Time),INR,0.013982102908277406</t>
  </si>
  <si>
    <t>Thu Dec 13 2018 00:00:00 GMT+0000 (Coordinated Universal Time),JPY,0.008798169980644026</t>
  </si>
  <si>
    <t>Wed Dec 12 2018 00:00:00 GMT+0000 (Coordinated Universal Time),AUD,0.7223</t>
  </si>
  <si>
    <t>Wed Dec 12 2018 00:00:00 GMT+0000 (Coordinated Universal Time),CAD,0.7498500299940013</t>
  </si>
  <si>
    <t>Wed Dec 12 2018 00:00:00 GMT+0000 (Coordinated Universal Time),CHF,1.0080645161290323</t>
  </si>
  <si>
    <t>Wed Dec 12 2018 00:00:00 GMT+0000 (Coordinated Universal Time),CNY,0.14539532990200355</t>
  </si>
  <si>
    <t>Wed Dec 12 2018 00:00:00 GMT+0000 (Coordinated Universal Time),EUR,1.1362</t>
  </si>
  <si>
    <t>Wed Dec 12 2018 00:00:00 GMT+0000 (Coordinated Universal Time),GBP,1.2658</t>
  </si>
  <si>
    <t>Wed Dec 12 2018 00:00:00 GMT+0000 (Coordinated Universal Time),INR,0.01392951664577239</t>
  </si>
  <si>
    <t>Wed Dec 12 2018 00:00:00 GMT+0000 (Coordinated Universal Time),JPY,0.00882768361581921</t>
  </si>
  <si>
    <t>Tue Dec 11 2018 00:00:00 GMT+0000 (Coordinated Universal Time),AUD,0.7204</t>
  </si>
  <si>
    <t>Tue Dec 11 2018 00:00:00 GMT+0000 (Coordinated Universal Time),CAD,0.7458233890214797</t>
  </si>
  <si>
    <t>Tue Dec 11 2018 00:00:00 GMT+0000 (Coordinated Universal Time),CHF,1.006947940791461</t>
  </si>
  <si>
    <t>Tue Dec 11 2018 00:00:00 GMT+0000 (Coordinated Universal Time),CNY,0.14499478018791323</t>
  </si>
  <si>
    <t>Tue Dec 11 2018 00:00:00 GMT+0000 (Coordinated Universal Time),EUR,1.1314</t>
  </si>
  <si>
    <t>Tue Dec 11 2018 00:00:00 GMT+0000 (Coordinated Universal Time),GBP,1.2524</t>
  </si>
  <si>
    <t>Tue Dec 11 2018 00:00:00 GMT+0000 (Coordinated Universal Time),INR,0.013837000138370002</t>
  </si>
  <si>
    <t>Tue Dec 11 2018 00:00:00 GMT+0000 (Coordinated Universal Time),JPY,0.008817564588660612</t>
  </si>
  <si>
    <t>Mon Dec 10 2018 00:00:00 GMT+0000 (Coordinated Universal Time),AUD,0.719</t>
  </si>
  <si>
    <t>Mon Dec 10 2018 00:00:00 GMT+0000 (Coordinated Universal Time),CAD,0.7471049682480388</t>
  </si>
  <si>
    <t>Mon Dec 10 2018 00:00:00 GMT+0000 (Coordinated Universal Time),CHF,1.0105092966855296</t>
  </si>
  <si>
    <t>Mon Dec 10 2018 00:00:00 GMT+0000 (Coordinated Universal Time),CNY,0.1447659857839802</t>
  </si>
  <si>
    <t>Mon Dec 10 2018 00:00:00 GMT+0000 (Coordinated Universal Time),EUR,1.1368</t>
  </si>
  <si>
    <t>Mon Dec 10 2018 00:00:00 GMT+0000 (Coordinated Universal Time),GBP,1.2558</t>
  </si>
  <si>
    <t>Mon Dec 10 2018 00:00:00 GMT+0000 (Coordinated Universal Time),INR,0.013805290187199734</t>
  </si>
  <si>
    <t>Mon Dec 10 2018 00:00:00 GMT+0000 (Coordinated Universal Time),JPY,0.008852691218130312</t>
  </si>
  <si>
    <t>Fri Dec 07 2018 00:00:00 GMT+0000 (Coordinated Universal Time),AUD,0.721</t>
  </si>
  <si>
    <t>Fri Dec 07 2018 00:00:00 GMT+0000 (Coordinated Universal Time),CAD,0.7517666516313336</t>
  </si>
  <si>
    <t>Fri Dec 07 2018 00:00:00 GMT+0000 (Coordinated Universal Time),CHF,1.0086746015735324</t>
  </si>
  <si>
    <t>Fri Dec 07 2018 00:00:00 GMT+0000 (Coordinated Universal Time),CNY,0.14549052129253778</t>
  </si>
  <si>
    <t>Fri Dec 07 2018 00:00:00 GMT+0000 (Coordinated Universal Time),EUR,1.139</t>
  </si>
  <si>
    <t>Fri Dec 07 2018 00:00:00 GMT+0000 (Coordinated Universal Time),GBP,1.2749</t>
  </si>
  <si>
    <t>Fri Dec 07 2018 00:00:00 GMT+0000 (Coordinated Universal Time),INR,0.014114326040931546</t>
  </si>
  <si>
    <t>Fri Dec 07 2018 00:00:00 GMT+0000 (Coordinated Universal Time),JPY,0.008880994671403198</t>
  </si>
  <si>
    <t>Thu Dec 06 2018 00:00:00 GMT+0000 (Coordinated Universal Time),AUD,0.7216</t>
  </si>
  <si>
    <t>Thu Dec 06 2018 00:00:00 GMT+0000 (Coordinated Universal Time),CAD,0.7453230975627936</t>
  </si>
  <si>
    <t>Thu Dec 06 2018 00:00:00 GMT+0000 (Coordinated Universal Time),CHF,1.007455168245013</t>
  </si>
  <si>
    <t>Thu Dec 06 2018 00:00:00 GMT+0000 (Coordinated Universal Time),CNY,0.14531504301325274</t>
  </si>
  <si>
    <t>Thu Dec 06 2018 00:00:00 GMT+0000 (Coordinated Universal Time),EUR,1.1374</t>
  </si>
  <si>
    <t>Thu Dec 06 2018 00:00:00 GMT+0000 (Coordinated Universal Time),GBP,1.2777</t>
  </si>
  <si>
    <t>Thu Dec 06 2018 00:00:00 GMT+0000 (Coordinated Universal Time),INR,0.01411631846414455</t>
  </si>
  <si>
    <t>Thu Dec 06 2018 00:00:00 GMT+0000 (Coordinated Universal Time),JPY,0.008892050506846879</t>
  </si>
  <si>
    <t>Tue Dec 04 2018 00:00:00 GMT+0000 (Coordinated Universal Time),AUD,0.7353</t>
  </si>
  <si>
    <t>Tue Dec 04 2018 00:00:00 GMT+0000 (Coordinated Universal Time),CAD,0.7574609907589759</t>
  </si>
  <si>
    <t>Tue Dec 04 2018 00:00:00 GMT+0000 (Coordinated Universal Time),CHF,1.0025062656641603</t>
  </si>
  <si>
    <t>Tue Dec 04 2018 00:00:00 GMT+0000 (Coordinated Universal Time),CNY,0.14632076437967312</t>
  </si>
  <si>
    <t>Tue Dec 04 2018 00:00:00 GMT+0000 (Coordinated Universal Time),EUR,1.1345</t>
  </si>
  <si>
    <t>Tue Dec 04 2018 00:00:00 GMT+0000 (Coordinated Universal Time),GBP,1.2719</t>
  </si>
  <si>
    <t>Tue Dec 04 2018 00:00:00 GMT+0000 (Coordinated Universal Time),INR,0.014180374361883154</t>
  </si>
  <si>
    <t>Tue Dec 04 2018 00:00:00 GMT+0000 (Coordinated Universal Time),JPY,0.008855042946958292</t>
  </si>
  <si>
    <t>Mon Dec 03 2018 00:00:00 GMT+0000 (Coordinated Universal Time),AUD,0.736</t>
  </si>
  <si>
    <t>Mon Dec 03 2018 00:00:00 GMT+0000 (Coordinated Universal Time),CAD,0.7581501137225171</t>
  </si>
  <si>
    <t>Mon Dec 03 2018 00:00:00 GMT+0000 (Coordinated Universal Time),CHF,1.0025062656641603</t>
  </si>
  <si>
    <t>Mon Dec 03 2018 00:00:00 GMT+0000 (Coordinated Universal Time),CNY,0.14535306258902875</t>
  </si>
  <si>
    <t>Mon Dec 03 2018 00:00:00 GMT+0000 (Coordinated Universal Time),EUR,1.1356</t>
  </si>
  <si>
    <t>Mon Dec 03 2018 00:00:00 GMT+0000 (Coordinated Universal Time),GBP,1.2742</t>
  </si>
  <si>
    <t>Mon Dec 03 2018 00:00:00 GMT+0000 (Coordinated Universal Time),INR,0.014204545454545454</t>
  </si>
  <si>
    <t>Mon Dec 03 2018 00:00:00 GMT+0000 (Coordinated Universal Time),JPY,0.008807468733485996</t>
  </si>
  <si>
    <t>Fri Nov 30 2018 00:00:00 GMT+0000 (Coordinated Universal Time),AUD,0.7311</t>
  </si>
  <si>
    <t>Fri Nov 30 2018 00:00:00 GMT+0000 (Coordinated Universal Time),CAD,0.7528986598403855</t>
  </si>
  <si>
    <t>Fri Nov 30 2018 00:00:00 GMT+0000 (Coordinated Universal Time),CHF,1.0013016921998599</t>
  </si>
  <si>
    <t>Fri Nov 30 2018 00:00:00 GMT+0000 (Coordinated Universal Time),CNY,0.14376491560999455</t>
  </si>
  <si>
    <t>Fri Nov 30 2018 00:00:00 GMT+0000 (Coordinated Universal Time),EUR,1.1323</t>
  </si>
  <si>
    <t>Fri Nov 30 2018 00:00:00 GMT+0000 (Coordinated Universal Time),GBP,1.2772</t>
  </si>
  <si>
    <t>Fri Nov 30 2018 00:00:00 GMT+0000 (Coordinated Universal Time),INR,0.014363688595231254</t>
  </si>
  <si>
    <t>Fri Nov 30 2018 00:00:00 GMT+0000 (Coordinated Universal Time),JPY,0.008807468733485996</t>
  </si>
  <si>
    <t>Thu Nov 29 2018 00:00:00 GMT+0000 (Coordinated Universal Time),AUD,0.7314</t>
  </si>
  <si>
    <t>Thu Nov 29 2018 00:00:00 GMT+0000 (Coordinated Universal Time),CAD,0.7531254707034192</t>
  </si>
  <si>
    <t>Thu Nov 29 2018 00:00:00 GMT+0000 (Coordinated Universal Time),CHF,1.0034115994380894</t>
  </si>
  <si>
    <t>Thu Nov 29 2018 00:00:00 GMT+0000 (Coordinated Universal Time),CNY,0.14405278093893603</t>
  </si>
  <si>
    <t>Thu Nov 29 2018 00:00:00 GMT+0000 (Coordinated Universal Time),EUR,1.1382</t>
  </si>
  <si>
    <t>Thu Nov 29 2018 00:00:00 GMT+0000 (Coordinated Universal Time),GBP,1.2789</t>
  </si>
  <si>
    <t>Thu Nov 29 2018 00:00:00 GMT+0000 (Coordinated Universal Time),INR,0.014328700386874909</t>
  </si>
  <si>
    <t>Thu Nov 29 2018 00:00:00 GMT+0000 (Coordinated Universal Time),JPY,0.00881678716275789</t>
  </si>
  <si>
    <t>Wed Nov 28 2018 00:00:00 GMT+0000 (Coordinated Universal Time),AUD,0.7233</t>
  </si>
  <si>
    <t>Wed Nov 28 2018 00:00:00 GMT+0000 (Coordinated Universal Time),CAD,0.7503001200480193</t>
  </si>
  <si>
    <t>Wed Nov 28 2018 00:00:00 GMT+0000 (Coordinated Universal Time),CHF,1.0006003602161297</t>
  </si>
  <si>
    <t>Wed Nov 28 2018 00:00:00 GMT+0000 (Coordinated Universal Time),CNY,0.14381453677337705</t>
  </si>
  <si>
    <t>Wed Nov 28 2018 00:00:00 GMT+0000 (Coordinated Universal Time),EUR,1.1286</t>
  </si>
  <si>
    <t>Wed Nov 28 2018 00:00:00 GMT+0000 (Coordinated Universal Time),GBP,1.2766</t>
  </si>
  <si>
    <t>Wed Nov 28 2018 00:00:00 GMT+0000 (Coordinated Universal Time),INR,0.014158289678606824</t>
  </si>
  <si>
    <t>Wed Nov 28 2018 00:00:00 GMT+0000 (Coordinated Universal Time),JPY,0.008775008775008775</t>
  </si>
  <si>
    <t>Tue Nov 27 2018 00:00:00 GMT+0000 (Coordinated Universal Time),AUD,0.7206</t>
  </si>
  <si>
    <t>Tue Nov 27 2018 00:00:00 GMT+0000 (Coordinated Universal Time),CAD,0.7511454968827462</t>
  </si>
  <si>
    <t>Tue Nov 27 2018 00:00:00 GMT+0000 (Coordinated Universal Time),CHF,1.0002000400080016</t>
  </si>
  <si>
    <t>Tue Nov 27 2018 00:00:00 GMT+0000 (Coordinated Universal Time),CNY,0.14388903277792167</t>
  </si>
  <si>
    <t>Tue Nov 27 2018 00:00:00 GMT+0000 (Coordinated Universal Time),EUR,1.1281</t>
  </si>
  <si>
    <t>Tue Nov 27 2018 00:00:00 GMT+0000 (Coordinated Universal Time),GBP,1.2729</t>
  </si>
  <si>
    <t>Tue Nov 27 2018 00:00:00 GMT+0000 (Coordinated Universal Time),INR,0.014124293785310734</t>
  </si>
  <si>
    <t>Tue Nov 27 2018 00:00:00 GMT+0000 (Coordinated Universal Time),JPY,0.008784258608573436</t>
  </si>
  <si>
    <t>Mon Nov 26 2018 00:00:00 GMT+0000 (Coordinated Universal Time),AUD,0.723</t>
  </si>
  <si>
    <t>Mon Nov 26 2018 00:00:00 GMT+0000 (Coordinated Universal Time),CAD,0.7554581853894387</t>
  </si>
  <si>
    <t>Mon Nov 26 2018 00:00:00 GMT+0000 (Coordinated Universal Time),CHF,1.001602564102564</t>
  </si>
  <si>
    <t>Mon Nov 26 2018 00:00:00 GMT+0000 (Coordinated Universal Time),CNY,0.1440984480597144</t>
  </si>
  <si>
    <t>Mon Nov 26 2018 00:00:00 GMT+0000 (Coordinated Universal Time),EUR,1.1336</t>
  </si>
  <si>
    <t>Mon Nov 26 2018 00:00:00 GMT+0000 (Coordinated Universal Time),GBP,1.2809</t>
  </si>
  <si>
    <t>Mon Nov 26 2018 00:00:00 GMT+0000 (Coordinated Universal Time),INR,0.014122299110295156</t>
  </si>
  <si>
    <t>Mon Nov 26 2018 00:00:00 GMT+0000 (Coordinated Universal Time),JPY,0.008804366966015144</t>
  </si>
  <si>
    <t>Fri Nov 23 2018 00:00:00 GMT+0000 (Coordinated Universal Time),AUD,0.7225</t>
  </si>
  <si>
    <t>Fri Nov 23 2018 00:00:00 GMT+0000 (Coordinated Universal Time),CAD,0.7560864962951762</t>
  </si>
  <si>
    <t>Fri Nov 23 2018 00:00:00 GMT+0000 (Coordinated Universal Time),CHF,1.0024057738572574</t>
  </si>
  <si>
    <t>Fri Nov 23 2018 00:00:00 GMT+0000 (Coordinated Universal Time),CNY,0.143932524432546</t>
  </si>
  <si>
    <t>Fri Nov 23 2018 00:00:00 GMT+0000 (Coordinated Universal Time),EUR,1.1332</t>
  </si>
  <si>
    <t>Fri Nov 23 2018 00:00:00 GMT+0000 (Coordinated Universal Time),GBP,1.2804</t>
  </si>
  <si>
    <t>Fri Nov 23 2018 00:00:00 GMT+0000 (Coordinated Universal Time),INR,0.014154281670205236</t>
  </si>
  <si>
    <t>Fri Nov 23 2018 00:00:00 GMT+0000 (Coordinated Universal Time),JPY,0.008862891075068687</t>
  </si>
  <si>
    <t>Wed Nov 21 2018 00:00:00 GMT+0000 (Coordinated Universal Time),AUD,0.7267</t>
  </si>
  <si>
    <t>Wed Nov 21 2018 00:00:00 GMT+0000 (Coordinated Universal Time),CAD,0.7533524182612626</t>
  </si>
  <si>
    <t>Wed Nov 21 2018 00:00:00 GMT+0000 (Coordinated Universal Time),CHF,1.004823151125402</t>
  </si>
  <si>
    <t>Wed Nov 21 2018 00:00:00 GMT+0000 (Coordinated Universal Time),CNY,0.14440850277264325</t>
  </si>
  <si>
    <t>Wed Nov 21 2018 00:00:00 GMT+0000 (Coordinated Universal Time),EUR,1.1393</t>
  </si>
  <si>
    <t>Wed Nov 21 2018 00:00:00 GMT+0000 (Coordinated Universal Time),GBP,1.2776</t>
  </si>
  <si>
    <t>Wed Nov 21 2018 00:00:00 GMT+0000 (Coordinated Universal Time),INR,0.014025245441795233</t>
  </si>
  <si>
    <t>Wed Nov 21 2018 00:00:00 GMT+0000 (Coordinated Universal Time),JPY,0.00884486113568017</t>
  </si>
  <si>
    <t>Tue Nov 20 2018 00:00:00 GMT+0000 (Coordinated Universal Time),AUD,0.7246</t>
  </si>
  <si>
    <t>Tue Nov 20 2018 00:00:00 GMT+0000 (Coordinated Universal Time),CAD,0.7550018875047187</t>
  </si>
  <si>
    <t>Tue Nov 20 2018 00:00:00 GMT+0000 (Coordinated Universal Time),CHF,1.005631536604988</t>
  </si>
  <si>
    <t>Tue Nov 20 2018 00:00:00 GMT+0000 (Coordinated Universal Time),CNY,0.14399262757746803</t>
  </si>
  <si>
    <t>Tue Nov 20 2018 00:00:00 GMT+0000 (Coordinated Universal Time),EUR,1.1391</t>
  </si>
  <si>
    <t>Tue Nov 20 2018 00:00:00 GMT+0000 (Coordinated Universal Time),GBP,1.2809</t>
  </si>
  <si>
    <t>Tue Nov 20 2018 00:00:00 GMT+0000 (Coordinated Universal Time),INR,0.013987970345502868</t>
  </si>
  <si>
    <t>Tue Nov 20 2018 00:00:00 GMT+0000 (Coordinated Universal Time),JPY,0.008876264867743653</t>
  </si>
  <si>
    <t>Mon Nov 19 2018 00:00:00 GMT+0000 (Coordinated Universal Time),AUD,0.7291</t>
  </si>
  <si>
    <t>Mon Nov 19 2018 00:00:00 GMT+0000 (Coordinated Universal Time),CAD,0.758322590429969</t>
  </si>
  <si>
    <t>Mon Nov 19 2018 00:00:00 GMT+0000 (Coordinated Universal Time),CHF,1.0062386798148522</t>
  </si>
  <si>
    <t>Mon Nov 19 2018 00:00:00 GMT+0000 (Coordinated Universal Time),CNY,0.14409637165336178</t>
  </si>
  <si>
    <t>Mon Nov 19 2018 00:00:00 GMT+0000 (Coordinated Universal Time),EUR,1.1448</t>
  </si>
  <si>
    <t>Mon Nov 19 2018 00:00:00 GMT+0000 (Coordinated Universal Time),GBP,1.2842</t>
  </si>
  <si>
    <t>Mon Nov 19 2018 00:00:00 GMT+0000 (Coordinated Universal Time),INR,0.013966480446927375</t>
  </si>
  <si>
    <t>Mon Nov 19 2018 00:00:00 GMT+0000 (Coordinated Universal Time),JPY,0.00888572951839346</t>
  </si>
  <si>
    <t>Fri Nov 16 2018 00:00:00 GMT+0000 (Coordinated Universal Time),AUD,0.7312</t>
  </si>
  <si>
    <t>Fri Nov 16 2018 00:00:00 GMT+0000 (Coordinated Universal Time),CAD,0.7590708972218005</t>
  </si>
  <si>
    <t>Fri Nov 16 2018 00:00:00 GMT+0000 (Coordinated Universal Time),CHF,0.998801438274071</t>
  </si>
  <si>
    <t>Fri Nov 16 2018 00:00:00 GMT+0000 (Coordinated Universal Time),CNY,0.14416076808857237</t>
  </si>
  <si>
    <t>Fri Nov 16 2018 00:00:00 GMT+0000 (Coordinated Universal Time),EUR,1.1402</t>
  </si>
  <si>
    <t>Fri Nov 16 2018 00:00:00 GMT+0000 (Coordinated Universal Time),GBP,1.2839</t>
  </si>
  <si>
    <t>Fri Nov 16 2018 00:00:00 GMT+0000 (Coordinated Universal Time),INR,0.013892747985551542</t>
  </si>
  <si>
    <t>Fri Nov 16 2018 00:00:00 GMT+0000 (Coordinated Universal Time),JPY,0.00886839304717985</t>
  </si>
  <si>
    <t>Thu Nov 15 2018 00:00:00 GMT+0000 (Coordinated Universal Time),AUD,0.7269</t>
  </si>
  <si>
    <t>Thu Nov 15 2018 00:00:00 GMT+0000 (Coordinated Universal Time),CAD,0.7579777154551657</t>
  </si>
  <si>
    <t>Thu Nov 15 2018 00:00:00 GMT+0000 (Coordinated Universal Time),CHF,0.9942334460131238</t>
  </si>
  <si>
    <t>Thu Nov 15 2018 00:00:00 GMT+0000 (Coordinated Universal Time),CNY,0.14413375612568463</t>
  </si>
  <si>
    <t>Thu Nov 15 2018 00:00:00 GMT+0000 (Coordinated Universal Time),EUR,1.1324</t>
  </si>
  <si>
    <t>Thu Nov 15 2018 00:00:00 GMT+0000 (Coordinated Universal Time),GBP,1.2749</t>
  </si>
  <si>
    <t>Thu Nov 15 2018 00:00:00 GMT+0000 (Coordinated Universal Time),INR,0.013894678338196471</t>
  </si>
  <si>
    <t>Thu Nov 15 2018 00:00:00 GMT+0000 (Coordinated Universal Time),JPY,0.008813678829543451</t>
  </si>
  <si>
    <t>Wed Nov 14 2018 00:00:00 GMT+0000 (Coordinated Universal Time),AUD,0.7219</t>
  </si>
  <si>
    <t>Wed Nov 14 2018 00:00:00 GMT+0000 (Coordinated Universal Time),CAD,0.7554581853894387</t>
  </si>
  <si>
    <t>Wed Nov 14 2018 00:00:00 GMT+0000 (Coordinated Universal Time),CHF,0.9933445912387008</t>
  </si>
  <si>
    <t>Wed Nov 14 2018 00:00:00 GMT+0000 (Coordinated Universal Time),CNY,0.14388489208633093</t>
  </si>
  <si>
    <t>Wed Nov 14 2018 00:00:00 GMT+0000 (Coordinated Universal Time),EUR,1.1312</t>
  </si>
  <si>
    <t>Wed Nov 14 2018 00:00:00 GMT+0000 (Coordinated Universal Time),GBP,1.3011</t>
  </si>
  <si>
    <t>Wed Nov 14 2018 00:00:00 GMT+0000 (Coordinated Universal Time),INR,0.013831258644536654</t>
  </si>
  <si>
    <t>Wed Nov 14 2018 00:00:00 GMT+0000 (Coordinated Universal Time),JPY,0.008795074758135443</t>
  </si>
  <si>
    <t>Tue Nov 13 2018 00:00:00 GMT+0000 (Coordinated Universal Time),AUD,0.722</t>
  </si>
  <si>
    <t>Tue Nov 13 2018 00:00:00 GMT+0000 (Coordinated Universal Time),CAD,0.7562580352416244</t>
  </si>
  <si>
    <t>Tue Nov 13 2018 00:00:00 GMT+0000 (Coordinated Universal Time),CHF,0.991768322919766</t>
  </si>
  <si>
    <t>Tue Nov 13 2018 00:00:00 GMT+0000 (Coordinated Universal Time),CNY,0.14378972191067782</t>
  </si>
  <si>
    <t>Tue Nov 13 2018 00:00:00 GMT+0000 (Coordinated Universal Time),EUR,1.1288</t>
  </si>
  <si>
    <t>Tue Nov 13 2018 00:00:00 GMT+0000 (Coordinated Universal Time),GBP,1.3031</t>
  </si>
  <si>
    <t>Tue Nov 13 2018 00:00:00 GMT+0000 (Coordinated Universal Time),INR,0.013772207684891888</t>
  </si>
  <si>
    <t>Tue Nov 13 2018 00:00:00 GMT+0000 (Coordinated Universal Time),JPY,0.008774238834781083</t>
  </si>
  <si>
    <t>Fri Nov 09 2018 00:00:00 GMT+0000 (Coordinated Universal Time),AUD,0.7226</t>
  </si>
  <si>
    <t>Fri Nov 09 2018 00:00:00 GMT+0000 (Coordinated Universal Time),CAD,0.7558578987150416</t>
  </si>
  <si>
    <t>Fri Nov 09 2018 00:00:00 GMT+0000 (Coordinated Universal Time),CHF,0.9938382031405287</t>
  </si>
  <si>
    <t>Fri Nov 09 2018 00:00:00 GMT+0000 (Coordinated Universal Time),CNY,0.14377525052837403</t>
  </si>
  <si>
    <t>Fri Nov 09 2018 00:00:00 GMT+0000 (Coordinated Universal Time),EUR,1.1325</t>
  </si>
  <si>
    <t>Fri Nov 09 2018 00:00:00 GMT+0000 (Coordinated Universal Time),GBP,1.2978</t>
  </si>
  <si>
    <t>Fri Nov 09 2018 00:00:00 GMT+0000 (Coordinated Universal Time),INR,0.01379690949227373</t>
  </si>
  <si>
    <t>Fri Nov 09 2018 00:00:00 GMT+0000 (Coordinated Universal Time),JPY,0.008789663355893469</t>
  </si>
  <si>
    <t>Thu Nov 08 2018 00:00:00 GMT+0000 (Coordinated Universal Time),AUD,0.7286</t>
  </si>
  <si>
    <t>Thu Nov 08 2018 00:00:00 GMT+0000 (Coordinated Universal Time),CAD,0.7624857033930613</t>
  </si>
  <si>
    <t>Thu Nov 08 2018 00:00:00 GMT+0000 (Coordinated Universal Time),CHF,0.996710854181202</t>
  </si>
  <si>
    <t>Thu Nov 08 2018 00:00:00 GMT+0000 (Coordinated Universal Time),CNY,0.14426267347586486</t>
  </si>
  <si>
    <t>Thu Nov 08 2018 00:00:00 GMT+0000 (Coordinated Universal Time),EUR,1.1416</t>
  </si>
  <si>
    <t>Thu Nov 08 2018 00:00:00 GMT+0000 (Coordinated Universal Time),GBP,1.3116</t>
  </si>
  <si>
    <t>Thu Nov 08 2018 00:00:00 GMT+0000 (Coordinated Universal Time),INR,0.01381788033715628</t>
  </si>
  <si>
    <t>Thu Nov 08 2018 00:00:00 GMT+0000 (Coordinated Universal Time),JPY,0.008781944322472994</t>
  </si>
  <si>
    <t>Wed Nov 07 2018 00:00:00 GMT+0000 (Coordinated Universal Time),AUD,0.7282</t>
  </si>
  <si>
    <t>Wed Nov 07 2018 00:00:00 GMT+0000 (Coordinated Universal Time),CAD,0.7628928898382668</t>
  </si>
  <si>
    <t>Wed Nov 07 2018 00:00:00 GMT+0000 (Coordinated Universal Time),CHF,1.0002000400080016</t>
  </si>
  <si>
    <t>Wed Nov 07 2018 00:00:00 GMT+0000 (Coordinated Universal Time),CNY,0.14456298609304075</t>
  </si>
  <si>
    <t>Wed Nov 07 2018 00:00:00 GMT+0000 (Coordinated Universal Time),EUR,1.1459</t>
  </si>
  <si>
    <t>Wed Nov 07 2018 00:00:00 GMT+0000 (Coordinated Universal Time),GBP,1.3144</t>
  </si>
  <si>
    <t>Wed Nov 07 2018 00:00:00 GMT+0000 (Coordinated Universal Time),INR,0.013804527885146328</t>
  </si>
  <si>
    <t>Wed Nov 07 2018 00:00:00 GMT+0000 (Coordinated Universal Time),JPY,0.008824567596187787</t>
  </si>
  <si>
    <t>Tue Nov 06 2018 00:00:00 GMT+0000 (Coordinated Universal Time),AUD,0.7221</t>
  </si>
  <si>
    <t>Tue Nov 06 2018 00:00:00 GMT+0000 (Coordinated Universal Time),CAD,0.7614986293024673</t>
  </si>
  <si>
    <t>Tue Nov 06 2018 00:00:00 GMT+0000 (Coordinated Universal Time),CHF,0.9958175662218681</t>
  </si>
  <si>
    <t>Tue Nov 06 2018 00:00:00 GMT+0000 (Coordinated Universal Time),CNY,0.1445671659052796</t>
  </si>
  <si>
    <t>Tue Nov 06 2018 00:00:00 GMT+0000 (Coordinated Universal Time),EUR,1.1412</t>
  </si>
  <si>
    <t>Tue Nov 06 2018 00:00:00 GMT+0000 (Coordinated Universal Time),GBP,1.3076</t>
  </si>
  <si>
    <t>Tue Nov 06 2018 00:00:00 GMT+0000 (Coordinated Universal Time),INR,0.013708019191226868</t>
  </si>
  <si>
    <t>Tue Nov 06 2018 00:00:00 GMT+0000 (Coordinated Universal Time),JPY,0.008819897689186805</t>
  </si>
  <si>
    <t>Mon Nov 05 2018 00:00:00 GMT+0000 (Coordinated Universal Time),AUD,0.7198</t>
  </si>
  <si>
    <t>Mon Nov 05 2018 00:00:00 GMT+0000 (Coordinated Universal Time),CAD,0.7634753397465261</t>
  </si>
  <si>
    <t>Mon Nov 05 2018 00:00:00 GMT+0000 (Coordinated Universal Time),CHF,0.9945300845350571</t>
  </si>
  <si>
    <t>Mon Nov 05 2018 00:00:00 GMT+0000 (Coordinated Universal Time),CNY,0.1444064174211902</t>
  </si>
  <si>
    <t>Mon Nov 05 2018 00:00:00 GMT+0000 (Coordinated Universal Time),EUR,1.1394</t>
  </si>
  <si>
    <t>Mon Nov 05 2018 00:00:00 GMT+0000 (Coordinated Universal Time),GBP,1.302</t>
  </si>
  <si>
    <t>Mon Nov 05 2018 00:00:00 GMT+0000 (Coordinated Universal Time),INR,0.013683634373289545</t>
  </si>
  <si>
    <t>Mon Nov 05 2018 00:00:00 GMT+0000 (Coordinated Universal Time),JPY,0.008832361773538244</t>
  </si>
  <si>
    <t>Fri Nov 02 2018 00:00:00 GMT+0000 (Coordinated Universal Time),AUD,0.7199</t>
  </si>
  <si>
    <t>Fri Nov 02 2018 00:00:00 GMT+0000 (Coordinated Universal Time),CAD,0.7628928898382668</t>
  </si>
  <si>
    <t>Fri Nov 02 2018 00:00:00 GMT+0000 (Coordinated Universal Time),CHF,0.9964129135113591</t>
  </si>
  <si>
    <t>Fri Nov 02 2018 00:00:00 GMT+0000 (Coordinated Universal Time),CNY,0.14515052109037072</t>
  </si>
  <si>
    <t>Fri Nov 02 2018 00:00:00 GMT+0000 (Coordinated Universal Time),EUR,1.1378</t>
  </si>
  <si>
    <t>Fri Nov 02 2018 00:00:00 GMT+0000 (Coordinated Universal Time),GBP,1.2965</t>
  </si>
  <si>
    <t>Fri Nov 02 2018 00:00:00 GMT+0000 (Coordinated Universal Time),INR,0.013804527885146328</t>
  </si>
  <si>
    <t>Fri Nov 02 2018 00:00:00 GMT+0000 (Coordinated Universal Time),JPY,0.008842514811212308</t>
  </si>
  <si>
    <t>Thu Nov 01 2018 00:00:00 GMT+0000 (Coordinated Universal Time),AUD,0.7189</t>
  </si>
  <si>
    <t>Thu Nov 01 2018 00:00:00 GMT+0000 (Coordinated Universal Time),CAD,0.7628928898382668</t>
  </si>
  <si>
    <t>Thu Nov 01 2018 00:00:00 GMT+0000 (Coordinated Universal Time),CHF,0.996710854181202</t>
  </si>
  <si>
    <t>Thu Nov 01 2018 00:00:00 GMT+0000 (Coordinated Universal Time),CNY,0.14449822989668376</t>
  </si>
  <si>
    <t>Thu Nov 01 2018 00:00:00 GMT+0000 (Coordinated Universal Time),EUR,1.1396</t>
  </si>
  <si>
    <t>Thu Nov 01 2018 00:00:00 GMT+0000 (Coordinated Universal Time),GBP,1.2974</t>
  </si>
  <si>
    <t>Thu Nov 01 2018 00:00:00 GMT+0000 (Coordinated Universal Time),INR,0.013614703880190605</t>
  </si>
  <si>
    <t>Thu Nov 01 2018 00:00:00 GMT+0000 (Coordinated Universal Time),JPY,0.0088660342228921</t>
  </si>
  <si>
    <t>Wed Oct 31 2018 00:00:00 GMT+0000 (Coordinated Universal Time),AUD,0.709</t>
  </si>
  <si>
    <t>Wed Oct 31 2018 00:00:00 GMT+0000 (Coordinated Universal Time),CAD,0.7616726331022926</t>
  </si>
  <si>
    <t>Wed Oct 31 2018 00:00:00 GMT+0000 (Coordinated Universal Time),CHF,0.9943323058566172</t>
  </si>
  <si>
    <t>Wed Oct 31 2018 00:00:00 GMT+0000 (Coordinated Universal Time),CNY,0.14339590174512812</t>
  </si>
  <si>
    <t>Wed Oct 31 2018 00:00:00 GMT+0000 (Coordinated Universal Time),EUR,1.1332</t>
  </si>
  <si>
    <t>Wed Oct 31 2018 00:00:00 GMT+0000 (Coordinated Universal Time),GBP,1.2779</t>
  </si>
  <si>
    <t>Wed Oct 31 2018 00:00:00 GMT+0000 (Coordinated Universal Time),INR,0.013522650439486139</t>
  </si>
  <si>
    <t>Wed Oct 31 2018 00:00:00 GMT+0000 (Coordinated Universal Time),JPY,0.00886053517632465</t>
  </si>
  <si>
    <t>Tue Oct 30 2018 00:00:00 GMT+0000 (Coordinated Universal Time),AUD,0.7112</t>
  </si>
  <si>
    <t>Tue Oct 30 2018 00:00:00 GMT+0000 (Coordinated Universal Time),CAD,0.7614406457016676</t>
  </si>
  <si>
    <t>Tue Oct 30 2018 00:00:00 GMT+0000 (Coordinated Universal Time),CHF,0.9954210631096955</t>
  </si>
  <si>
    <t>Tue Oct 30 2018 00:00:00 GMT+0000 (Coordinated Universal Time),CNY,0.14354822502619755</t>
  </si>
  <si>
    <t>Tue Oct 30 2018 00:00:00 GMT+0000 (Coordinated Universal Time),EUR,1.1364</t>
  </si>
  <si>
    <t>Tue Oct 30 2018 00:00:00 GMT+0000 (Coordinated Universal Time),GBP,1.2731</t>
  </si>
  <si>
    <t>Tue Oct 30 2018 00:00:00 GMT+0000 (Coordinated Universal Time),INR,0.013583265417006248</t>
  </si>
  <si>
    <t>Tue Oct 30 2018 00:00:00 GMT+0000 (Coordinated Universal Time),JPY,0.00886839304717985</t>
  </si>
  <si>
    <t>Mon Oct 29 2018 00:00:00 GMT+0000 (Coordinated Universal Time),AUD,0.7074</t>
  </si>
  <si>
    <t>Mon Oct 29 2018 00:00:00 GMT+0000 (Coordinated Universal Time),CAD,0.7616726331022926</t>
  </si>
  <si>
    <t>Mon Oct 29 2018 00:00:00 GMT+0000 (Coordinated Universal Time),CHF,0.9994003597841296</t>
  </si>
  <si>
    <t>Mon Oct 29 2018 00:00:00 GMT+0000 (Coordinated Universal Time),CNY,0.1436678399540263</t>
  </si>
  <si>
    <t>Mon Oct 29 2018 00:00:00 GMT+0000 (Coordinated Universal Time),EUR,1.139</t>
  </si>
  <si>
    <t>Mon Oct 29 2018 00:00:00 GMT+0000 (Coordinated Universal Time),GBP,1.2807</t>
  </si>
  <si>
    <t>Mon Oct 29 2018 00:00:00 GMT+0000 (Coordinated Universal Time),INR,0.013620266957232362</t>
  </si>
  <si>
    <t>Mon Oct 29 2018 00:00:00 GMT+0000 (Coordinated Universal Time),JPY,0.008889679082585119</t>
  </si>
  <si>
    <t>Fri Oct 26 2018 00:00:00 GMT+0000 (Coordinated Universal Time),AUD,0.7088</t>
  </si>
  <si>
    <t>Fri Oct 26 2018 00:00:00 GMT+0000 (Coordinated Universal Time),CAD,0.7633587786259541</t>
  </si>
  <si>
    <t>Fri Oct 26 2018 00:00:00 GMT+0000 (Coordinated Universal Time),CHF,1.002004008016032</t>
  </si>
  <si>
    <t>Fri Oct 26 2018 00:00:00 GMT+0000 (Coordinated Universal Time),CNY,0.14404033129276198</t>
  </si>
  <si>
    <t>Fri Oct 26 2018 00:00:00 GMT+0000 (Coordinated Universal Time),EUR,1.1388</t>
  </si>
  <si>
    <t>Fri Oct 26 2018 00:00:00 GMT+0000 (Coordinated Universal Time),GBP,1.2826</t>
  </si>
  <si>
    <t>Fri Oct 26 2018 00:00:00 GMT+0000 (Coordinated Universal Time),INR,0.013612850530901171</t>
  </si>
  <si>
    <t>Fri Oct 26 2018 00:00:00 GMT+0000 (Coordinated Universal Time),JPY,0.008956560680698611</t>
  </si>
  <si>
    <t>Thu Oct 25 2018 00:00:00 GMT+0000 (Coordinated Universal Time),AUD,0.7084</t>
  </si>
  <si>
    <t>Thu Oct 25 2018 00:00:00 GMT+0000 (Coordinated Universal Time),CAD,0.765345170671973</t>
  </si>
  <si>
    <t>Thu Oct 25 2018 00:00:00 GMT+0000 (Coordinated Universal Time),CHF,0.9991008092716556</t>
  </si>
  <si>
    <t>Thu Oct 25 2018 00:00:00 GMT+0000 (Coordinated Universal Time),CNY,0.143932524432546</t>
  </si>
  <si>
    <t>Thu Oct 25 2018 00:00:00 GMT+0000 (Coordinated Universal Time),EUR,1.1374</t>
  </si>
  <si>
    <t>Thu Oct 25 2018 00:00:00 GMT+0000 (Coordinated Universal Time),GBP,1.2827</t>
  </si>
  <si>
    <t>Thu Oct 25 2018 00:00:00 GMT+0000 (Coordinated Universal Time),INR,0.013659336156262808</t>
  </si>
  <si>
    <t>Thu Oct 25 2018 00:00:00 GMT+0000 (Coordinated Universal Time),JPY,0.00888572951839346</t>
  </si>
  <si>
    <t>Wed Oct 24 2018 00:00:00 GMT+0000 (Coordinated Universal Time),AUD,0.7072</t>
  </si>
  <si>
    <t>Wed Oct 24 2018 00:00:00 GMT+0000 (Coordinated Universal Time),CAD,0.7695859627520394</t>
  </si>
  <si>
    <t>Wed Oct 24 2018 00:00:00 GMT+0000 (Coordinated Universal Time),CHF,1.0018032458425166</t>
  </si>
  <si>
    <t>Wed Oct 24 2018 00:00:00 GMT+0000 (Coordinated Universal Time),CNY,0.14405070584845867</t>
  </si>
  <si>
    <t>Wed Oct 24 2018 00:00:00 GMT+0000 (Coordinated Universal Time),EUR,1.1389</t>
  </si>
  <si>
    <t>Wed Oct 24 2018 00:00:00 GMT+0000 (Coordinated Universal Time),GBP,1.2898</t>
  </si>
  <si>
    <t>Wed Oct 24 2018 00:00:00 GMT+0000 (Coordinated Universal Time),INR,0.013664935774801858</t>
  </si>
  <si>
    <t>Wed Oct 24 2018 00:00:00 GMT+0000 (Coordinated Universal Time),JPY,0.008882572392965003</t>
  </si>
  <si>
    <t>Tue Oct 23 2018 00:00:00 GMT+0000 (Coordinated Universal Time),AUD,0.7074</t>
  </si>
  <si>
    <t>Tue Oct 23 2018 00:00:00 GMT+0000 (Coordinated Universal Time),CAD,0.7633005114113426</t>
  </si>
  <si>
    <t>Tue Oct 23 2018 00:00:00 GMT+0000 (Coordinated Universal Time),CHF,1.0057326762546515</t>
  </si>
  <si>
    <t>Tue Oct 23 2018 00:00:00 GMT+0000 (Coordinated Universal Time),CNY,0.1441482997708042</t>
  </si>
  <si>
    <t>Tue Oct 23 2018 00:00:00 GMT+0000 (Coordinated Universal Time),EUR,1.148</t>
  </si>
  <si>
    <t>Tue Oct 23 2018 00:00:00 GMT+0000 (Coordinated Universal Time),GBP,1.2982</t>
  </si>
  <si>
    <t>Tue Oct 23 2018 00:00:00 GMT+0000 (Coordinated Universal Time),INR,0.013598041881968996</t>
  </si>
  <si>
    <t>Tue Oct 23 2018 00:00:00 GMT+0000 (Coordinated Universal Time),JPY,0.008919015340706386</t>
  </si>
  <si>
    <t>Mon Oct 22 2018 00:00:00 GMT+0000 (Coordinated Universal Time),AUD,0.7086</t>
  </si>
  <si>
    <t>Mon Oct 22 2018 00:00:00 GMT+0000 (Coordinated Universal Time),CAD,0.7631257631257631</t>
  </si>
  <si>
    <t>Mon Oct 22 2018 00:00:00 GMT+0000 (Coordinated Universal Time),CHF,1.003713740841112</t>
  </si>
  <si>
    <t>Mon Oct 22 2018 00:00:00 GMT+0000 (Coordinated Universal Time),CNY,0.14399677447225182</t>
  </si>
  <si>
    <t>Mon Oct 22 2018 00:00:00 GMT+0000 (Coordinated Universal Time),EUR,1.1467</t>
  </si>
  <si>
    <t>Mon Oct 22 2018 00:00:00 GMT+0000 (Coordinated Universal Time),GBP,1.2974</t>
  </si>
  <si>
    <t>Mon Oct 22 2018 00:00:00 GMT+0000 (Coordinated Universal Time),INR,0.013594344752582924</t>
  </si>
  <si>
    <t>Mon Oct 22 2018 00:00:00 GMT+0000 (Coordinated Universal Time),JPY,0.008866820358219542</t>
  </si>
  <si>
    <t>Fri Oct 19 2018 00:00:00 GMT+0000 (Coordinated Universal Time),AUD,0.7132</t>
  </si>
  <si>
    <t>Fri Oct 19 2018 00:00:00 GMT+0000 (Coordinated Universal Time),CAD,0.7633005114113426</t>
  </si>
  <si>
    <t>Fri Oct 19 2018 00:00:00 GMT+0000 (Coordinated Universal Time),CHF,1.0032102728731942</t>
  </si>
  <si>
    <t>Fri Oct 19 2018 00:00:00 GMT+0000 (Coordinated Universal Time),CNY,0.14431888701274337</t>
  </si>
  <si>
    <t>Fri Oct 19 2018 00:00:00 GMT+0000 (Coordinated Universal Time),EUR,1.1513</t>
  </si>
  <si>
    <t>Fri Oct 19 2018 00:00:00 GMT+0000 (Coordinated Universal Time),GBP,1.3045</t>
  </si>
  <si>
    <t>Fri Oct 19 2018 00:00:00 GMT+0000 (Coordinated Universal Time),INR,0.01362954886193267</t>
  </si>
  <si>
    <t>Fri Oct 19 2018 00:00:00 GMT+0000 (Coordinated Universal Time),JPY,0.00888730892285816</t>
  </si>
  <si>
    <t>Thu Oct 18 2018 00:00:00 GMT+0000 (Coordinated Universal Time),AUD,0.7118</t>
  </si>
  <si>
    <t>Thu Oct 18 2018 00:00:00 GMT+0000 (Coordinated Universal Time),CAD,0.7657554177195803</t>
  </si>
  <si>
    <t>Thu Oct 18 2018 00:00:00 GMT+0000 (Coordinated Universal Time),CHF,1.0060362173038229</t>
  </si>
  <si>
    <t>Thu Oct 18 2018 00:00:00 GMT+0000 (Coordinated Universal Time),CNY,0.14416076808857237</t>
  </si>
  <si>
    <t>Thu Oct 18 2018 00:00:00 GMT+0000 (Coordinated Universal Time),EUR,1.1494</t>
  </si>
  <si>
    <t>Thu Oct 18 2018 00:00:00 GMT+0000 (Coordinated Universal Time),GBP,1.3061</t>
  </si>
  <si>
    <t>Thu Oct 18 2018 00:00:00 GMT+0000 (Coordinated Universal Time),INR,0.013601741022850925</t>
  </si>
  <si>
    <t>Thu Oct 18 2018 00:00:00 GMT+0000 (Coordinated Universal Time),JPY,0.00891981090000892</t>
  </si>
  <si>
    <t>Wed Oct 17 2018 00:00:00 GMT+0000 (Coordinated Universal Time),AUD,0.713</t>
  </si>
  <si>
    <t>Wed Oct 17 2018 00:00:00 GMT+0000 (Coordinated Universal Time),CAD,0.7701193685021178</t>
  </si>
  <si>
    <t>Wed Oct 17 2018 00:00:00 GMT+0000 (Coordinated Universal Time),CHF,1.007455168245013</t>
  </si>
  <si>
    <t>Wed Oct 17 2018 00:00:00 GMT+0000 (Coordinated Universal Time),CNY,0.14437722882346996</t>
  </si>
  <si>
    <t>Wed Oct 17 2018 00:00:00 GMT+0000 (Coordinated Universal Time),EUR,1.154</t>
  </si>
  <si>
    <t>Wed Oct 17 2018 00:00:00 GMT+0000 (Coordinated Universal Time),GBP,1.3137</t>
  </si>
  <si>
    <t>Wed Oct 17 2018 00:00:00 GMT+0000 (Coordinated Universal Time),INR,0.013601741022850925</t>
  </si>
  <si>
    <t>Wed Oct 17 2018 00:00:00 GMT+0000 (Coordinated Universal Time),JPY,0.008911861687906605</t>
  </si>
  <si>
    <t>Tue Oct 16 2018 00:00:00 GMT+0000 (Coordinated Universal Time),AUD,0.714</t>
  </si>
  <si>
    <t>Tue Oct 16 2018 00:00:00 GMT+0000 (Coordinated Universal Time),CAD,0.7730962504831851</t>
  </si>
  <si>
    <t>Tue Oct 16 2018 00:00:00 GMT+0000 (Coordinated Universal Time),CHF,1.0107135637760258</t>
  </si>
  <si>
    <t>Tue Oct 16 2018 00:00:00 GMT+0000 (Coordinated Universal Time),CNY,0.14471361176232236</t>
  </si>
  <si>
    <t>Tue Oct 16 2018 00:00:00 GMT+0000 (Coordinated Universal Time),EUR,1.1593</t>
  </si>
  <si>
    <t>Tue Oct 16 2018 00:00:00 GMT+0000 (Coordinated Universal Time),GBP,1.321</t>
  </si>
  <si>
    <t>Tue Oct 16 2018 00:00:00 GMT+0000 (Coordinated Universal Time),INR,0.013612850530901171</t>
  </si>
  <si>
    <t>Tue Oct 16 2018 00:00:00 GMT+0000 (Coordinated Universal Time),JPY,0.00891583452211127</t>
  </si>
  <si>
    <t>Mon Oct 15 2018 00:00:00 GMT+0000 (Coordinated Universal Time),AUD,0.7142</t>
  </si>
  <si>
    <t>Mon Oct 15 2018 00:00:00 GMT+0000 (Coordinated Universal Time),CAD,0.7712478790683326</t>
  </si>
  <si>
    <t>Mon Oct 15 2018 00:00:00 GMT+0000 (Coordinated Universal Time),CHF,1.0133765707336846</t>
  </si>
  <si>
    <t>Mon Oct 15 2018 00:00:00 GMT+0000 (Coordinated Universal Time),CNY,0.14465290535360403</t>
  </si>
  <si>
    <t>Mon Oct 15 2018 00:00:00 GMT+0000 (Coordinated Universal Time),EUR,1.1594</t>
  </si>
  <si>
    <t>Mon Oct 15 2018 00:00:00 GMT+0000 (Coordinated Universal Time),GBP,1.3168</t>
  </si>
  <si>
    <t>Mon Oct 15 2018 00:00:00 GMT+0000 (Coordinated Universal Time),INR,0.013557483731019521</t>
  </si>
  <si>
    <t>Mon Oct 15 2018 00:00:00 GMT+0000 (Coordinated Universal Time),JPY,0.008942944017170454</t>
  </si>
  <si>
    <t>Fri Oct 12 2018 00:00:00 GMT+0000 (Coordinated Universal Time),AUD,0.7116</t>
  </si>
  <si>
    <t>Fri Oct 12 2018 00:00:00 GMT+0000 (Coordinated Universal Time),CAD,0.7678722260615833</t>
  </si>
  <si>
    <t>Fri Oct 12 2018 00:00:00 GMT+0000 (Coordinated Universal Time),CHF,1.008471157724889</t>
  </si>
  <si>
    <t>Fri Oct 12 2018 00:00:00 GMT+0000 (Coordinated Universal Time),CNY,0.1445462692607904</t>
  </si>
  <si>
    <t>Fri Oct 12 2018 00:00:00 GMT+0000 (Coordinated Universal Time),EUR,1.1559</t>
  </si>
  <si>
    <t>Fri Oct 12 2018 00:00:00 GMT+0000 (Coordinated Universal Time),GBP,1.3154</t>
  </si>
  <si>
    <t>Fri Oct 12 2018 00:00:00 GMT+0000 (Coordinated Universal Time),INR,0.013586956521739132</t>
  </si>
  <si>
    <t>Fri Oct 12 2018 00:00:00 GMT+0000 (Coordinated Universal Time),JPY,0.008926977325477594</t>
  </si>
  <si>
    <t>Thu Oct 11 2018 00:00:00 GMT+0000 (Coordinated Universal Time),AUD,0.7112</t>
  </si>
  <si>
    <t>Thu Oct 11 2018 00:00:00 GMT+0000 (Coordinated Universal Time),CAD,0.7670476336580501</t>
  </si>
  <si>
    <t>Thu Oct 11 2018 00:00:00 GMT+0000 (Coordinated Universal Time),CHF,1.0080645161290323</t>
  </si>
  <si>
    <t>Thu Oct 11 2018 00:00:00 GMT+0000 (Coordinated Universal Time),CNY,0.14518002322880372</t>
  </si>
  <si>
    <t>Thu Oct 11 2018 00:00:00 GMT+0000 (Coordinated Universal Time),EUR,1.1565</t>
  </si>
  <si>
    <t>Thu Oct 11 2018 00:00:00 GMT+0000 (Coordinated Universal Time),GBP,1.3193</t>
  </si>
  <si>
    <t>Thu Oct 11 2018 00:00:00 GMT+0000 (Coordinated Universal Time),INR,0.01350621285791464</t>
  </si>
  <si>
    <t>Thu Oct 11 2018 00:00:00 GMT+0000 (Coordinated Universal Time),JPY,0.008907892392659897</t>
  </si>
  <si>
    <t>Wed Oct 10 2018 00:00:00 GMT+0000 (Coordinated Universal Time),AUD,0.71</t>
  </si>
  <si>
    <t>Wed Oct 10 2018 00:00:00 GMT+0000 (Coordinated Universal Time),CAD,0.7701193685021178</t>
  </si>
  <si>
    <t>Wed Oct 10 2018 00:00:00 GMT+0000 (Coordinated Universal Time),CHF,1.0092854259184498</t>
  </si>
  <si>
    <t>Wed Oct 10 2018 00:00:00 GMT+0000 (Coordinated Universal Time),CNY,0.14445856928232984</t>
  </si>
  <si>
    <t>Wed Oct 10 2018 00:00:00 GMT+0000 (Coordinated Universal Time),EUR,1.1541</t>
  </si>
  <si>
    <t>Wed Oct 10 2018 00:00:00 GMT+0000 (Coordinated Universal Time),GBP,1.3206</t>
  </si>
  <si>
    <t>Wed Oct 10 2018 00:00:00 GMT+0000 (Coordinated Universal Time),INR,0.013468013468013467</t>
  </si>
  <si>
    <t>Wed Oct 10 2018 00:00:00 GMT+0000 (Coordinated Universal Time),JPY,0.008872327211427559</t>
  </si>
  <si>
    <t>Tue Oct 09 2018 00:00:00 GMT+0000 (Coordinated Universal Time),AUD,0.7092</t>
  </si>
  <si>
    <t>Tue Oct 09 2018 00:00:00 GMT+0000 (Coordinated Universal Time),CAD,0.7716644802839725</t>
  </si>
  <si>
    <t>Tue Oct 09 2018 00:00:00 GMT+0000 (Coordinated Universal Time),CHF,1.0072522159548751</t>
  </si>
  <si>
    <t>Tue Oct 09 2018 00:00:00 GMT+0000 (Coordinated Universal Time),CNY,0.14447317855440137</t>
  </si>
  <si>
    <t>Tue Oct 09 2018 00:00:00 GMT+0000 (Coordinated Universal Time),EUR,1.1482</t>
  </si>
  <si>
    <t>Tue Oct 09 2018 00:00:00 GMT+0000 (Coordinated Universal Time),GBP,1.3139</t>
  </si>
  <si>
    <t>Tue Oct 09 2018 00:00:00 GMT+0000 (Coordinated Universal Time),INR,0.013453518094981838</t>
  </si>
  <si>
    <t>Tue Oct 09 2018 00:00:00 GMT+0000 (Coordinated Universal Time),JPY,0.008839388314328648</t>
  </si>
  <si>
    <t>Fri Oct 05 2018 00:00:00 GMT+0000 (Coordinated Universal Time),AUD,0.7048</t>
  </si>
  <si>
    <t>Fri Oct 05 2018 00:00:00 GMT+0000 (Coordinated Universal Time),CAD,0.7723200494284832</t>
  </si>
  <si>
    <t>Fri Oct 05 2018 00:00:00 GMT+0000 (Coordinated Universal Time),CHF,1.0078613182826044</t>
  </si>
  <si>
    <t>Fri Oct 05 2018 00:00:00 GMT+0000 (Coordinated Universal Time),CNY,0.145602795573675</t>
  </si>
  <si>
    <t>Fri Oct 05 2018 00:00:00 GMT+0000 (Coordinated Universal Time),EUR,1.1502</t>
  </si>
  <si>
    <t>Fri Oct 05 2018 00:00:00 GMT+0000 (Coordinated Universal Time),GBP,1.3101</t>
  </si>
  <si>
    <t>Fri Oct 05 2018 00:00:00 GMT+0000 (Coordinated Universal Time),INR,0.013557483731019521</t>
  </si>
  <si>
    <t>Fri Oct 05 2018 00:00:00 GMT+0000 (Coordinated Universal Time),JPY,0.008805917576611482</t>
  </si>
  <si>
    <t>Thu Oct 04 2018 00:00:00 GMT+0000 (Coordinated Universal Time),AUD,0.7078</t>
  </si>
  <si>
    <t>Thu Oct 04 2018 00:00:00 GMT+0000 (Coordinated Universal Time),CAD,0.7750135627373479</t>
  </si>
  <si>
    <t>Thu Oct 04 2018 00:00:00 GMT+0000 (Coordinated Universal Time),CHF,1.0075566750629723</t>
  </si>
  <si>
    <t>Thu Oct 04 2018 00:00:00 GMT+0000 (Coordinated Universal Time),CNY,0.145602795573675</t>
  </si>
  <si>
    <t>Thu Oct 04 2018 00:00:00 GMT+0000 (Coordinated Universal Time),EUR,1.1508</t>
  </si>
  <si>
    <t>Thu Oct 04 2018 00:00:00 GMT+0000 (Coordinated Universal Time),GBP,1.3014</t>
  </si>
  <si>
    <t>Thu Oct 04 2018 00:00:00 GMT+0000 (Coordinated Universal Time),INR,0.013583265417006248</t>
  </si>
  <si>
    <t>Thu Oct 04 2018 00:00:00 GMT+0000 (Coordinated Universal Time),JPY,0.008788118463836892</t>
  </si>
  <si>
    <t>Wed Oct 03 2018 00:00:00 GMT+0000 (Coordinated Universal Time),AUD,0.7138</t>
  </si>
  <si>
    <t>Wed Oct 03 2018 00:00:00 GMT+0000 (Coordinated Universal Time),CAD,0.779666302822392</t>
  </si>
  <si>
    <t>Wed Oct 03 2018 00:00:00 GMT+0000 (Coordinated Universal Time),CHF,1.0107135637760258</t>
  </si>
  <si>
    <t>Wed Oct 03 2018 00:00:00 GMT+0000 (Coordinated Universal Time),CNY,0.145602795573675</t>
  </si>
  <si>
    <t>Wed Oct 03 2018 00:00:00 GMT+0000 (Coordinated Universal Time),EUR,1.1525</t>
  </si>
  <si>
    <t>Wed Oct 03 2018 00:00:00 GMT+0000 (Coordinated Universal Time),GBP,1.2993</t>
  </si>
  <si>
    <t>Wed Oct 03 2018 00:00:00 GMT+0000 (Coordinated Universal Time),INR,0.013635124079629125</t>
  </si>
  <si>
    <t>Wed Oct 03 2018 00:00:00 GMT+0000 (Coordinated Universal Time),JPY,0.008757334267448989</t>
  </si>
  <si>
    <t>Tue Oct 02 2018 00:00:00 GMT+0000 (Coordinated Universal Time),AUD,0.7199</t>
  </si>
  <si>
    <t>Tue Oct 02 2018 00:00:00 GMT+0000 (Coordinated Universal Time),CAD,0.7803355442840421</t>
  </si>
  <si>
    <t>Tue Oct 02 2018 00:00:00 GMT+0000 (Coordinated Universal Time),CHF,1.0158472165786265</t>
  </si>
  <si>
    <t>Tue Oct 02 2018 00:00:00 GMT+0000 (Coordinated Universal Time),CNY,0.145602795573675</t>
  </si>
  <si>
    <t>Tue Oct 02 2018 00:00:00 GMT+0000 (Coordinated Universal Time),EUR,1.156</t>
  </si>
  <si>
    <t>Tue Oct 02 2018 00:00:00 GMT+0000 (Coordinated Universal Time),GBP,1.2984</t>
  </si>
  <si>
    <t>Tue Oct 02 2018 00:00:00 GMT+0000 (Coordinated Universal Time),INR,0.01371553970648745</t>
  </si>
  <si>
    <t>Tue Oct 02 2018 00:00:00 GMT+0000 (Coordinated Universal Time),JPY,0.008798169980644026</t>
  </si>
  <si>
    <t>Mon Oct 01 2018 00:00:00 GMT+0000 (Coordinated Universal Time),AUD,0.7223</t>
  </si>
  <si>
    <t>Mon Oct 01 2018 00:00:00 GMT+0000 (Coordinated Universal Time),CAD,0.7813110399249941</t>
  </si>
  <si>
    <t>Mon Oct 01 2018 00:00:00 GMT+0000 (Coordinated Universal Time),CHF,1.016260162601626</t>
  </si>
  <si>
    <t>Mon Oct 01 2018 00:00:00 GMT+0000 (Coordinated Universal Time),CNY,0.145602795573675</t>
  </si>
  <si>
    <t>Mon Oct 01 2018 00:00:00 GMT+0000 (Coordinated Universal Time),EUR,1.1567</t>
  </si>
  <si>
    <t>Mon Oct 01 2018 00:00:00 GMT+0000 (Coordinated Universal Time),GBP,1.3032</t>
  </si>
  <si>
    <t>Mon Oct 01 2018 00:00:00 GMT+0000 (Coordinated Universal Time),INR,0.013713658804168952</t>
  </si>
  <si>
    <t>Mon Oct 01 2018 00:00:00 GMT+0000 (Coordinated Universal Time),JPY,0.008775008775008775</t>
  </si>
  <si>
    <t>Fri Sep 28 2018 00:00:00 GMT+0000 (Coordinated Universal Time),AUD,0.7238</t>
  </si>
  <si>
    <t>Fri Sep 28 2018 00:00:00 GMT+0000 (Coordinated Universal Time),CAD,0.773874013310633</t>
  </si>
  <si>
    <t>Fri Sep 28 2018 00:00:00 GMT+0000 (Coordinated Universal Time),CHF,1.0248001639680262</t>
  </si>
  <si>
    <t>Fri Sep 28 2018 00:00:00 GMT+0000 (Coordinated Universal Time),CNY,0.145602795573675</t>
  </si>
  <si>
    <t>Fri Sep 28 2018 00:00:00 GMT+0000 (Coordinated Universal Time),EUR,1.1622</t>
  </si>
  <si>
    <t>Fri Sep 28 2018 00:00:00 GMT+0000 (Coordinated Universal Time),GBP,1.3053</t>
  </si>
  <si>
    <t>Fri Sep 28 2018 00:00:00 GMT+0000 (Coordinated Universal Time),INR,0.013785497656465397</t>
  </si>
  <si>
    <t>Fri Sep 28 2018 00:00:00 GMT+0000 (Coordinated Universal Time),JPY,0.008812125484666901</t>
  </si>
  <si>
    <t>Thu Sep 27 2018 00:00:00 GMT+0000 (Coordinated Universal Time),AUD,0.7218</t>
  </si>
  <si>
    <t>Thu Sep 27 2018 00:00:00 GMT+0000 (Coordinated Universal Time),CAD,0.7671064743786437</t>
  </si>
  <si>
    <t>Thu Sep 27 2018 00:00:00 GMT+0000 (Coordinated Universal Time),CHF,1.0229132569558101</t>
  </si>
  <si>
    <t>Thu Sep 27 2018 00:00:00 GMT+0000 (Coordinated Universal Time),CNY,0.14518002322880372</t>
  </si>
  <si>
    <t>Thu Sep 27 2018 00:00:00 GMT+0000 (Coordinated Universal Time),EUR,1.167</t>
  </si>
  <si>
    <t>Thu Sep 27 2018 00:00:00 GMT+0000 (Coordinated Universal Time),GBP,1.3104</t>
  </si>
  <si>
    <t>Thu Sep 27 2018 00:00:00 GMT+0000 (Coordinated Universal Time),INR,0.013783597518952447</t>
  </si>
  <si>
    <t>Thu Sep 27 2018 00:00:00 GMT+0000 (Coordinated Universal Time),JPY,0.008819897689186805</t>
  </si>
  <si>
    <t>Wed Sep 26 2018 00:00:00 GMT+0000 (Coordinated Universal Time),AUD,0.726</t>
  </si>
  <si>
    <t>Wed Sep 26 2018 00:00:00 GMT+0000 (Coordinated Universal Time),CAD,0.7714263673532361</t>
  </si>
  <si>
    <t>Wed Sep 26 2018 00:00:00 GMT+0000 (Coordinated Universal Time),CHF,1.0329511414110113</t>
  </si>
  <si>
    <t>Wed Sep 26 2018 00:00:00 GMT+0000 (Coordinated Universal Time),CNY,0.1454270465221122</t>
  </si>
  <si>
    <t>Wed Sep 26 2018 00:00:00 GMT+0000 (Coordinated Universal Time),EUR,1.1758</t>
  </si>
  <si>
    <t>Wed Sep 26 2018 00:00:00 GMT+0000 (Coordinated Universal Time),GBP,1.3182</t>
  </si>
  <si>
    <t>Wed Sep 26 2018 00:00:00 GMT+0000 (Coordinated Universal Time),INR,0.013776002204160353</t>
  </si>
  <si>
    <t>Wed Sep 26 2018 00:00:00 GMT+0000 (Coordinated Universal Time),JPY,0.008855827134254339</t>
  </si>
  <si>
    <t>Tue Sep 25 2018 00:00:00 GMT+0000 (Coordinated Universal Time),AUD,0.7251</t>
  </si>
  <si>
    <t>Tue Sep 25 2018 00:00:00 GMT+0000 (Coordinated Universal Time),CAD,0.7725587144622992</t>
  </si>
  <si>
    <t>Tue Sep 25 2018 00:00:00 GMT+0000 (Coordinated Universal Time),CHF,1.036699149906697</t>
  </si>
  <si>
    <t>Tue Sep 25 2018 00:00:00 GMT+0000 (Coordinated Universal Time),CNY,0.1457046275789719</t>
  </si>
  <si>
    <t>Tue Sep 25 2018 00:00:00 GMT+0000 (Coordinated Universal Time),EUR,1.177</t>
  </si>
  <si>
    <t>Tue Sep 25 2018 00:00:00 GMT+0000 (Coordinated Universal Time),GBP,1.3162</t>
  </si>
  <si>
    <t>Tue Sep 25 2018 00:00:00 GMT+0000 (Coordinated Universal Time),INR,0.01375894331315355</t>
  </si>
  <si>
    <t>Tue Sep 25 2018 00:00:00 GMT+0000 (Coordinated Universal Time),JPY,0.00885896527285613</t>
  </si>
  <si>
    <t>Mon Sep 24 2018 00:00:00 GMT+0000 (Coordinated Universal Time),AUD,0.7263</t>
  </si>
  <si>
    <t>Mon Sep 24 2018 00:00:00 GMT+0000 (Coordinated Universal Time),CAD,0.7731560228854182</t>
  </si>
  <si>
    <t>Mon Sep 24 2018 00:00:00 GMT+0000 (Coordinated Universal Time),CHF,1.0395010395010396</t>
  </si>
  <si>
    <t>Mon Sep 24 2018 00:00:00 GMT+0000 (Coordinated Universal Time),CNY,0.14585977041672135</t>
  </si>
  <si>
    <t>Mon Sep 24 2018 00:00:00 GMT+0000 (Coordinated Universal Time),EUR,1.1773</t>
  </si>
  <si>
    <t>Mon Sep 24 2018 00:00:00 GMT+0000 (Coordinated Universal Time),GBP,1.3128</t>
  </si>
  <si>
    <t>Mon Sep 24 2018 00:00:00 GMT+0000 (Coordinated Universal Time),INR,0.013762730525736306</t>
  </si>
  <si>
    <t>Mon Sep 24 2018 00:00:00 GMT+0000 (Coordinated Universal Time),JPY,0.00887941751021133</t>
  </si>
  <si>
    <t>Fri Sep 21 2018 00:00:00 GMT+0000 (Coordinated Universal Time),AUD,0.7278</t>
  </si>
  <si>
    <t>Fri Sep 21 2018 00:00:00 GMT+0000 (Coordinated Universal Time),CAD,0.7744733581164809</t>
  </si>
  <si>
    <t>Fri Sep 21 2018 00:00:00 GMT+0000 (Coordinated Universal Time),CHF,1.0424267695194411</t>
  </si>
  <si>
    <t>Fri Sep 21 2018 00:00:00 GMT+0000 (Coordinated Universal Time),CNY,0.14585977041672135</t>
  </si>
  <si>
    <t>Fri Sep 21 2018 00:00:00 GMT+0000 (Coordinated Universal Time),EUR,1.1739</t>
  </si>
  <si>
    <t>Fri Sep 21 2018 00:00:00 GMT+0000 (Coordinated Universal Time),GBP,1.3067</t>
  </si>
  <si>
    <t>Fri Sep 21 2018 00:00:00 GMT+0000 (Coordinated Universal Time),INR,0.013854253255749514</t>
  </si>
  <si>
    <t>Fri Sep 21 2018 00:00:00 GMT+0000 (Coordinated Universal Time),JPY,0.00887941751021133</t>
  </si>
  <si>
    <t>Thu Sep 20 2018 00:00:00 GMT+0000 (Coordinated Universal Time),AUD,0.7276</t>
  </si>
  <si>
    <t>Thu Sep 20 2018 00:00:00 GMT+0000 (Coordinated Universal Time),CAD,0.7741136398823347</t>
  </si>
  <si>
    <t>Thu Sep 20 2018 00:00:00 GMT+0000 (Coordinated Universal Time),CHF,1.0390689941812137</t>
  </si>
  <si>
    <t>Thu Sep 20 2018 00:00:00 GMT+0000 (Coordinated Universal Time),CNY,0.14608136732159813</t>
  </si>
  <si>
    <t>Thu Sep 20 2018 00:00:00 GMT+0000 (Coordinated Universal Time),EUR,1.1744</t>
  </si>
  <si>
    <t>Thu Sep 20 2018 00:00:00 GMT+0000 (Coordinated Universal Time),GBP,1.3237</t>
  </si>
  <si>
    <t>Thu Sep 20 2018 00:00:00 GMT+0000 (Coordinated Universal Time),INR,0.013886960144424384</t>
  </si>
  <si>
    <t>Thu Sep 20 2018 00:00:00 GMT+0000 (Coordinated Universal Time),JPY,0.008882572392965003</t>
  </si>
  <si>
    <t>Wed Sep 19 2018 00:00:00 GMT+0000 (Coordinated Universal Time),AUD,0.7273</t>
  </si>
  <si>
    <t>Wed Sep 19 2018 00:00:00 GMT+0000 (Coordinated Universal Time),CAD,0.7728572532653218</t>
  </si>
  <si>
    <t>Wed Sep 19 2018 00:00:00 GMT+0000 (Coordinated Universal Time),CHF,1.0341261633919339</t>
  </si>
  <si>
    <t>Wed Sep 19 2018 00:00:00 GMT+0000 (Coordinated Universal Time),CNY,0.14605789735050975</t>
  </si>
  <si>
    <t>Wed Sep 19 2018 00:00:00 GMT+0000 (Coordinated Universal Time),EUR,1.1685</t>
  </si>
  <si>
    <t>Wed Sep 19 2018 00:00:00 GMT+0000 (Coordinated Universal Time),GBP,1.3162</t>
  </si>
  <si>
    <t>Wed Sep 19 2018 00:00:00 GMT+0000 (Coordinated Universal Time),INR,0.013821700069108501</t>
  </si>
  <si>
    <t>Wed Sep 19 2018 00:00:00 GMT+0000 (Coordinated Universal Time),JPY,0.008911861687906605</t>
  </si>
  <si>
    <t>Tue Sep 18 2018 00:00:00 GMT+0000 (Coordinated Universal Time),AUD,0.722</t>
  </si>
  <si>
    <t>Tue Sep 18 2018 00:00:00 GMT+0000 (Coordinated Universal Time),CAD,0.7705941280727441</t>
  </si>
  <si>
    <t>Tue Sep 18 2018 00:00:00 GMT+0000 (Coordinated Universal Time),CHF,1.0395010395010396</t>
  </si>
  <si>
    <t>Tue Sep 18 2018 00:00:00 GMT+0000 (Coordinated Universal Time),CNY,0.1457917219460279</t>
  </si>
  <si>
    <t>Tue Sep 18 2018 00:00:00 GMT+0000 (Coordinated Universal Time),EUR,1.1693</t>
  </si>
  <si>
    <t>Tue Sep 18 2018 00:00:00 GMT+0000 (Coordinated Universal Time),GBP,1.3158</t>
  </si>
  <si>
    <t>Tue Sep 18 2018 00:00:00 GMT+0000 (Coordinated Universal Time),INR,0.013702384214853383</t>
  </si>
  <si>
    <t>Tue Sep 18 2018 00:00:00 GMT+0000 (Coordinated Universal Time),JPY,0.008904719501335707</t>
  </si>
  <si>
    <t>Mon Sep 17 2018 00:00:00 GMT+0000 (Coordinated Universal Time),AUD,0.7186</t>
  </si>
  <si>
    <t>Mon Sep 17 2018 00:00:00 GMT+0000 (Coordinated Universal Time),CAD,0.7682261657832066</t>
  </si>
  <si>
    <t>Mon Sep 17 2018 00:00:00 GMT+0000 (Coordinated Universal Time),CHF,1.0395010395010396</t>
  </si>
  <si>
    <t>Mon Sep 17 2018 00:00:00 GMT+0000 (Coordinated Universal Time),CNY,0.14590020426028597</t>
  </si>
  <si>
    <t>Mon Sep 17 2018 00:00:00 GMT+0000 (Coordinated Universal Time),EUR,1.1687</t>
  </si>
  <si>
    <t>Mon Sep 17 2018 00:00:00 GMT+0000 (Coordinated Universal Time),GBP,1.3146</t>
  </si>
  <si>
    <t>Mon Sep 17 2018 00:00:00 GMT+0000 (Coordinated Universal Time),INR,0.013791201213625705</t>
  </si>
  <si>
    <t>Mon Sep 17 2018 00:00:00 GMT+0000 (Coordinated Universal Time),JPY,0.00893096365097794</t>
  </si>
  <si>
    <t>Fri Sep 14 2018 00:00:00 GMT+0000 (Coordinated Universal Time),AUD,0.7178</t>
  </si>
  <si>
    <t>Fri Sep 14 2018 00:00:00 GMT+0000 (Coordinated Universal Time),CAD,0.767518612326349</t>
  </si>
  <si>
    <t>Fri Sep 14 2018 00:00:00 GMT+0000 (Coordinated Universal Time),CHF,1.0346611484738748</t>
  </si>
  <si>
    <t>Fri Sep 14 2018 00:00:00 GMT+0000 (Coordinated Universal Time),CNY,0.14561763720821866</t>
  </si>
  <si>
    <t>Fri Sep 14 2018 00:00:00 GMT+0000 (Coordinated Universal Time),EUR,1.1656</t>
  </si>
  <si>
    <t>Fri Sep 14 2018 00:00:00 GMT+0000 (Coordinated Universal Time),GBP,1.3084</t>
  </si>
  <si>
    <t>Fri Sep 14 2018 00:00:00 GMT+0000 (Coordinated Universal Time),INR,0.013914011409489354</t>
  </si>
  <si>
    <t>Fri Sep 14 2018 00:00:00 GMT+0000 (Coordinated Universal Time),JPY,0.00892140244446427</t>
  </si>
  <si>
    <t>Thu Sep 13 2018 00:00:00 GMT+0000 (Coordinated Universal Time),AUD,0.7192</t>
  </si>
  <si>
    <t>Thu Sep 13 2018 00:00:00 GMT+0000 (Coordinated Universal Time),CAD,0.7689350249903883</t>
  </si>
  <si>
    <t>Thu Sep 13 2018 00:00:00 GMT+0000 (Coordinated Universal Time),CHF,1.0330578512396695</t>
  </si>
  <si>
    <t>Thu Sep 13 2018 00:00:00 GMT+0000 (Coordinated Universal Time),CNY,0.14618387007177627</t>
  </si>
  <si>
    <t>Thu Sep 13 2018 00:00:00 GMT+0000 (Coordinated Universal Time),EUR,1.1672</t>
  </si>
  <si>
    <t>Thu Sep 13 2018 00:00:00 GMT+0000 (Coordinated Universal Time),GBP,1.3104</t>
  </si>
  <si>
    <t>Thu Sep 13 2018 00:00:00 GMT+0000 (Coordinated Universal Time),INR,0.013885031935573453</t>
  </si>
  <si>
    <t>Thu Sep 13 2018 00:00:00 GMT+0000 (Coordinated Universal Time),JPY,0.008934953538241601</t>
  </si>
  <si>
    <t>Wed Sep 12 2018 00:00:00 GMT+0000 (Coordinated Universal Time),AUD,0.7161</t>
  </si>
  <si>
    <t>Wed Sep 12 2018 00:00:00 GMT+0000 (Coordinated Universal Time),CAD,0.7689350249903883</t>
  </si>
  <si>
    <t>Wed Sep 12 2018 00:00:00 GMT+0000 (Coordinated Universal Time),CHF,1.030502885408079</t>
  </si>
  <si>
    <t>Wed Sep 12 2018 00:00:00 GMT+0000 (Coordinated Universal Time),CNY,0.14582786478840376</t>
  </si>
  <si>
    <t>Wed Sep 12 2018 00:00:00 GMT+0000 (Coordinated Universal Time),EUR,1.1626</t>
  </si>
  <si>
    <t>Wed Sep 12 2018 00:00:00 GMT+0000 (Coordinated Universal Time),GBP,1.3029</t>
  </si>
  <si>
    <t>Wed Sep 12 2018 00:00:00 GMT+0000 (Coordinated Universal Time),INR,0.01386001386001386</t>
  </si>
  <si>
    <t>Wed Sep 12 2018 00:00:00 GMT+0000 (Coordinated Universal Time),JPY,0.008985533291400845</t>
  </si>
  <si>
    <t>Tue Sep 11 2018 00:00:00 GMT+0000 (Coordinated Universal Time),AUD,0.7107</t>
  </si>
  <si>
    <t>Tue Sep 11 2018 00:00:00 GMT+0000 (Coordinated Universal Time),CAD,0.7615566217348261</t>
  </si>
  <si>
    <t>Tue Sep 11 2018 00:00:00 GMT+0000 (Coordinated Universal Time),CHF,1.0270103728047653</t>
  </si>
  <si>
    <t>Tue Sep 11 2018 00:00:00 GMT+0000 (Coordinated Universal Time),CNY,0.1455519329296693</t>
  </si>
  <si>
    <t>Tue Sep 11 2018 00:00:00 GMT+0000 (Coordinated Universal Time),EUR,1.1591</t>
  </si>
  <si>
    <t>Tue Sep 11 2018 00:00:00 GMT+0000 (Coordinated Universal Time),GBP,1.3015</t>
  </si>
  <si>
    <t>Tue Sep 11 2018 00:00:00 GMT+0000 (Coordinated Universal Time),INR,0.013757050488375293</t>
  </si>
  <si>
    <t>Tue Sep 11 2018 00:00:00 GMT+0000 (Coordinated Universal Time),JPY,0.008965393580778195</t>
  </si>
  <si>
    <t>Mon Sep 10 2018 00:00:00 GMT+0000 (Coordinated Universal Time),AUD,0.7118</t>
  </si>
  <si>
    <t>Mon Sep 10 2018 00:00:00 GMT+0000 (Coordinated Universal Time),CAD,0.7599361653621095</t>
  </si>
  <si>
    <t>Mon Sep 10 2018 00:00:00 GMT+0000 (Coordinated Universal Time),CHF,1.026694045174538</t>
  </si>
  <si>
    <t>Mon Sep 10 2018 00:00:00 GMT+0000 (Coordinated Universal Time),CNY,0.1458895616018674</t>
  </si>
  <si>
    <t>Mon Sep 10 2018 00:00:00 GMT+0000 (Coordinated Universal Time),EUR,1.1604</t>
  </si>
  <si>
    <t>Mon Sep 10 2018 00:00:00 GMT+0000 (Coordinated Universal Time),GBP,1.3026</t>
  </si>
  <si>
    <t>Mon Sep 10 2018 00:00:00 GMT+0000 (Coordinated Universal Time),INR,0.013802622498274672</t>
  </si>
  <si>
    <t>Mon Sep 10 2018 00:00:00 GMT+0000 (Coordinated Universal Time),JPY,0.009001710324961743</t>
  </si>
  <si>
    <t>Fri Sep 07 2018 00:00:00 GMT+0000 (Coordinated Universal Time),AUD,0.7135</t>
  </si>
  <si>
    <t>Fri Sep 07 2018 00:00:00 GMT+0000 (Coordinated Universal Time),CAD,0.7593014426727411</t>
  </si>
  <si>
    <t>Fri Sep 07 2018 00:00:00 GMT+0000 (Coordinated Universal Time),CHF,1.0326311441553078</t>
  </si>
  <si>
    <t>Fri Sep 07 2018 00:00:00 GMT+0000 (Coordinated Universal Time),CNY,0.14615823090077318</t>
  </si>
  <si>
    <t>Fri Sep 07 2018 00:00:00 GMT+0000 (Coordinated Universal Time),EUR,1.1572</t>
  </si>
  <si>
    <t>Fri Sep 07 2018 00:00:00 GMT+0000 (Coordinated Universal Time),GBP,1.2934</t>
  </si>
  <si>
    <t>Fri Sep 07 2018 00:00:00 GMT+0000 (Coordinated Universal Time),INR,0.013931457230426303</t>
  </si>
  <si>
    <t>Fri Sep 07 2018 00:00:00 GMT+0000 (Coordinated Universal Time),JPY,0.008994423457456376</t>
  </si>
  <si>
    <t>Thu Sep 06 2018 00:00:00 GMT+0000 (Coordinated Universal Time),AUD,0.7198</t>
  </si>
  <si>
    <t>Thu Sep 06 2018 00:00:00 GMT+0000 (Coordinated Universal Time),CAD,0.7568876778686043</t>
  </si>
  <si>
    <t>Thu Sep 06 2018 00:00:00 GMT+0000 (Coordinated Universal Time),CHF,1.032844453625284</t>
  </si>
  <si>
    <t>Thu Sep 06 2018 00:00:00 GMT+0000 (Coordinated Universal Time),CNY,0.14636573870788325</t>
  </si>
  <si>
    <t>Thu Sep 06 2018 00:00:00 GMT+0000 (Coordinated Universal Time),EUR,1.1624</t>
  </si>
  <si>
    <t>Thu Sep 06 2018 00:00:00 GMT+0000 (Coordinated Universal Time),GBP,1.2933</t>
  </si>
  <si>
    <t>Thu Sep 06 2018 00:00:00 GMT+0000 (Coordinated Universal Time),INR,0.013900472616068946</t>
  </si>
  <si>
    <t>Thu Sep 06 2018 00:00:00 GMT+0000 (Coordinated Universal Time),JPY,0.009019572472264814</t>
  </si>
  <si>
    <t>Wed Sep 05 2018 00:00:00 GMT+0000 (Coordinated Universal Time),AUD,0.7189</t>
  </si>
  <si>
    <t>Wed Sep 05 2018 00:00:00 GMT+0000 (Coordinated Universal Time),CAD,0.7580926389204761</t>
  </si>
  <si>
    <t>Wed Sep 05 2018 00:00:00 GMT+0000 (Coordinated Universal Time),CHF,1.029230135858378</t>
  </si>
  <si>
    <t>Wed Sep 05 2018 00:00:00 GMT+0000 (Coordinated Universal Time),CNY,0.14647722279185588</t>
  </si>
  <si>
    <t>Wed Sep 05 2018 00:00:00 GMT+0000 (Coordinated Universal Time),EUR,1.162</t>
  </si>
  <si>
    <t>Wed Sep 05 2018 00:00:00 GMT+0000 (Coordinated Universal Time),GBP,1.2903</t>
  </si>
  <si>
    <t>Wed Sep 05 2018 00:00:00 GMT+0000 (Coordinated Universal Time),INR,0.013937282229965157</t>
  </si>
  <si>
    <t>Wed Sep 05 2018 00:00:00 GMT+0000 (Coordinated Universal Time),JPY,0.008971023593792052</t>
  </si>
  <si>
    <t>Tue Sep 04 2018 00:00:00 GMT+0000 (Coordinated Universal Time),AUD,0.7174</t>
  </si>
  <si>
    <t>Tue Sep 04 2018 00:00:00 GMT+0000 (Coordinated Universal Time),CAD,0.7586102260658474</t>
  </si>
  <si>
    <t>Tue Sep 04 2018 00:00:00 GMT+0000 (Coordinated Universal Time),CHF,1.0253255408592228</t>
  </si>
  <si>
    <t>Tue Sep 04 2018 00:00:00 GMT+0000 (Coordinated Universal Time),CNY,0.14614114311602147</t>
  </si>
  <si>
    <t>Tue Sep 04 2018 00:00:00 GMT+0000 (Coordinated Universal Time),EUR,1.1566</t>
  </si>
  <si>
    <t>Tue Sep 04 2018 00:00:00 GMT+0000 (Coordinated Universal Time),GBP,1.2833</t>
  </si>
  <si>
    <t>Tue Sep 04 2018 00:00:00 GMT+0000 (Coordinated Universal Time),INR,0.013970382788488405</t>
  </si>
  <si>
    <t>Tue Sep 04 2018 00:00:00 GMT+0000 (Coordinated Universal Time),JPY,0.008973438621679828</t>
  </si>
  <si>
    <t>Fri Aug 31 2018 00:00:00 GMT+0000 (Coordinated Universal Time),AUD,0.7192</t>
  </si>
  <si>
    <t>Fri Aug 31 2018 00:00:00 GMT+0000 (Coordinated Universal Time),CAD,0.7649938800489596</t>
  </si>
  <si>
    <t>Fri Aug 31 2018 00:00:00 GMT+0000 (Coordinated Universal Time),CHF,1.031140441328109</t>
  </si>
  <si>
    <t>Fri Aug 31 2018 00:00:00 GMT+0000 (Coordinated Universal Time),CNY,0.14641288433382138</t>
  </si>
  <si>
    <t>Fri Aug 31 2018 00:00:00 GMT+0000 (Coordinated Universal Time),EUR,1.1596</t>
  </si>
  <si>
    <t>Fri Aug 31 2018 00:00:00 GMT+0000 (Coordinated Universal Time),GBP,1.2964</t>
  </si>
  <si>
    <t>Fri Aug 31 2018 00:00:00 GMT+0000 (Coordinated Universal Time),INR,0.014084507042253521</t>
  </si>
  <si>
    <t>Fri Aug 31 2018 00:00:00 GMT+0000 (Coordinated Universal Time),JPY,0.009010632546404758</t>
  </si>
  <si>
    <t>Thu Aug 30 2018 00:00:00 GMT+0000 (Coordinated Universal Time),AUD,0.7262</t>
  </si>
  <si>
    <t>Thu Aug 30 2018 00:00:00 GMT+0000 (Coordinated Universal Time),CAD,0.7697636825494574</t>
  </si>
  <si>
    <t>Thu Aug 30 2018 00:00:00 GMT+0000 (Coordinated Universal Time),CHF,1.0299721907508497</t>
  </si>
  <si>
    <t>Thu Aug 30 2018 00:00:00 GMT+0000 (Coordinated Universal Time),CNY,0.1461667762917489</t>
  </si>
  <si>
    <t>Thu Aug 30 2018 00:00:00 GMT+0000 (Coordinated Universal Time),EUR,1.1646</t>
  </si>
  <si>
    <t>Thu Aug 30 2018 00:00:00 GMT+0000 (Coordinated Universal Time),GBP,1.2997</t>
  </si>
  <si>
    <t>Thu Aug 30 2018 00:00:00 GMT+0000 (Coordinated Universal Time),INR,0.014136273678258413</t>
  </si>
  <si>
    <t>Thu Aug 30 2018 00:00:00 GMT+0000 (Coordinated Universal Time),JPY,0.008995232526760816</t>
  </si>
  <si>
    <t>Wed Aug 29 2018 00:00:00 GMT+0000 (Coordinated Universal Time),AUD,0.7292</t>
  </si>
  <si>
    <t>Wed Aug 29 2018 00:00:00 GMT+0000 (Coordinated Universal Time),CAD,0.7727378100610462</t>
  </si>
  <si>
    <t>Wed Aug 29 2018 00:00:00 GMT+0000 (Coordinated Universal Time),CHF,1.0275380189066996</t>
  </si>
  <si>
    <t>Wed Aug 29 2018 00:00:00 GMT+0000 (Coordinated Universal Time),CNY,0.14664906877841327</t>
  </si>
  <si>
    <t>Wed Aug 29 2018 00:00:00 GMT+0000 (Coordinated Universal Time),EUR,1.1699</t>
  </si>
  <si>
    <t>Wed Aug 29 2018 00:00:00 GMT+0000 (Coordinated Universal Time),GBP,1.3006</t>
  </si>
  <si>
    <t>Wed Aug 29 2018 00:00:00 GMT+0000 (Coordinated Universal Time),INR,0.01417836381681554</t>
  </si>
  <si>
    <t>Wed Aug 29 2018 00:00:00 GMT+0000 (Coordinated Universal Time),JPY,0.008944543828264758</t>
  </si>
  <si>
    <t>Tue Aug 28 2018 00:00:00 GMT+0000 (Coordinated Universal Time),AUD,0.7352</t>
  </si>
  <si>
    <t>Tue Aug 28 2018 00:00:00 GMT+0000 (Coordinated Universal Time),CAD,0.7736943907156674</t>
  </si>
  <si>
    <t>Tue Aug 28 2018 00:00:00 GMT+0000 (Coordinated Universal Time),CHF,1.0254306808859721</t>
  </si>
  <si>
    <t>Tue Aug 28 2018 00:00:00 GMT+0000 (Coordinated Universal Time),CNY,0.14701990649533947</t>
  </si>
  <si>
    <t>Tue Aug 28 2018 00:00:00 GMT+0000 (Coordinated Universal Time),EUR,1.172</t>
  </si>
  <si>
    <t>Tue Aug 28 2018 00:00:00 GMT+0000 (Coordinated Universal Time),GBP,1.2886</t>
  </si>
  <si>
    <t>Tue Aug 28 2018 00:00:00 GMT+0000 (Coordinated Universal Time),INR,0.014267370523612497</t>
  </si>
  <si>
    <t>Tue Aug 28 2018 00:00:00 GMT+0000 (Coordinated Universal Time),JPY,0.009005763688760807</t>
  </si>
  <si>
    <t>Mon Aug 27 2018 00:00:00 GMT+0000 (Coordinated Universal Time),AUD,0.7346</t>
  </si>
  <si>
    <t>Mon Aug 27 2018 00:00:00 GMT+0000 (Coordinated Universal Time),CAD,0.7712478790683326</t>
  </si>
  <si>
    <t>Mon Aug 27 2018 00:00:00 GMT+0000 (Coordinated Universal Time),CHF,1.0201999591920017</t>
  </si>
  <si>
    <t>Mon Aug 27 2018 00:00:00 GMT+0000 (Coordinated Universal Time),CNY,0.14674590945777388</t>
  </si>
  <si>
    <t>Mon Aug 27 2018 00:00:00 GMT+0000 (Coordinated Universal Time),EUR,1.1676</t>
  </si>
  <si>
    <t>Mon Aug 27 2018 00:00:00 GMT+0000 (Coordinated Universal Time),GBP,1.2891</t>
  </si>
  <si>
    <t>Mon Aug 27 2018 00:00:00 GMT+0000 (Coordinated Universal Time),INR,0.014253135689851768</t>
  </si>
  <si>
    <t>Mon Aug 27 2018 00:00:00 GMT+0000 (Coordinated Universal Time),JPY,0.009001710324961743</t>
  </si>
  <si>
    <t>Fri Aug 24 2018 00:00:00 GMT+0000 (Coordinated Universal Time),AUD,0.7332</t>
  </si>
  <si>
    <t>Fri Aug 24 2018 00:00:00 GMT+0000 (Coordinated Universal Time),CAD,0.7679311933650744</t>
  </si>
  <si>
    <t>Fri Aug 24 2018 00:00:00 GMT+0000 (Coordinated Universal Time),CHF,1.017915309446254</t>
  </si>
  <si>
    <t>Fri Aug 24 2018 00:00:00 GMT+0000 (Coordinated Universal Time),CNY,0.14699397324709687</t>
  </si>
  <si>
    <t>Fri Aug 24 2018 00:00:00 GMT+0000 (Coordinated Universal Time),EUR,1.1625</t>
  </si>
  <si>
    <t>Fri Aug 24 2018 00:00:00 GMT+0000 (Coordinated Universal Time),GBP,1.2858</t>
  </si>
  <si>
    <t>Fri Aug 24 2018 00:00:00 GMT+0000 (Coordinated Universal Time),INR,0.014293882218410521</t>
  </si>
  <si>
    <t>Fri Aug 24 2018 00:00:00 GMT+0000 (Coordinated Universal Time),JPY,0.008991188635137565</t>
  </si>
  <si>
    <t>Thu Aug 23 2018 00:00:00 GMT+0000 (Coordinated Universal Time),AUD,0.7264</t>
  </si>
  <si>
    <t>Thu Aug 23 2018 00:00:00 GMT+0000 (Coordinated Universal Time),CAD,0.765872711955273</t>
  </si>
  <si>
    <t>Thu Aug 23 2018 00:00:00 GMT+0000 (Coordinated Universal Time),CHF,1.0154346060113728</t>
  </si>
  <si>
    <t>Thu Aug 23 2018 00:00:00 GMT+0000 (Coordinated Universal Time),CNY,0.14545877698260315</t>
  </si>
  <si>
    <t>Thu Aug 23 2018 00:00:00 GMT+0000 (Coordinated Universal Time),EUR,1.1567</t>
  </si>
  <si>
    <t>Thu Aug 23 2018 00:00:00 GMT+0000 (Coordinated Universal Time),GBP,1.283</t>
  </si>
  <si>
    <t>Thu Aug 23 2018 00:00:00 GMT+0000 (Coordinated Universal Time),INR,0.014267370523612497</t>
  </si>
  <si>
    <t>Thu Aug 23 2018 00:00:00 GMT+0000 (Coordinated Universal Time),JPY,0.008997660608241857</t>
  </si>
  <si>
    <t>Wed Aug 22 2018 00:00:00 GMT+0000 (Coordinated Universal Time),AUD,0.7352</t>
  </si>
  <si>
    <t>Wed Aug 22 2018 00:00:00 GMT+0000 (Coordinated Universal Time),CAD,0.7684032580298141</t>
  </si>
  <si>
    <t>Wed Aug 22 2018 00:00:00 GMT+0000 (Coordinated Universal Time),CHF,1.01667344448963</t>
  </si>
  <si>
    <t>Wed Aug 22 2018 00:00:00 GMT+0000 (Coordinated Universal Time),CNY,0.14619883040935672</t>
  </si>
  <si>
    <t>Wed Aug 22 2018 00:00:00 GMT+0000 (Coordinated Universal Time),EUR,1.1595</t>
  </si>
  <si>
    <t>Wed Aug 22 2018 00:00:00 GMT+0000 (Coordinated Universal Time),GBP,1.291</t>
  </si>
  <si>
    <t>Wed Aug 22 2018 00:00:00 GMT+0000 (Coordinated Universal Time),INR,0.014316392269148177</t>
  </si>
  <si>
    <t>Wed Aug 22 2018 00:00:00 GMT+0000 (Coordinated Universal Time),JPY,0.00904649900488511</t>
  </si>
  <si>
    <t>Tue Aug 21 2018 00:00:00 GMT+0000 (Coordinated Universal Time),AUD,0.7352</t>
  </si>
  <si>
    <t>Tue Aug 21 2018 00:00:00 GMT+0000 (Coordinated Universal Time),CAD,0.7664009809932557</t>
  </si>
  <si>
    <t>Tue Aug 21 2018 00:00:00 GMT+0000 (Coordinated Universal Time),CHF,1.012555690562981</t>
  </si>
  <si>
    <t>Tue Aug 21 2018 00:00:00 GMT+0000 (Coordinated Universal Time),CNY,0.14610484483665478</t>
  </si>
  <si>
    <t>Tue Aug 21 2018 00:00:00 GMT+0000 (Coordinated Universal Time),EUR,1.1534</t>
  </si>
  <si>
    <t>Tue Aug 21 2018 00:00:00 GMT+0000 (Coordinated Universal Time),GBP,1.286</t>
  </si>
  <si>
    <t>Tue Aug 21 2018 00:00:00 GMT+0000 (Coordinated Universal Time),INR,0.014316392269148177</t>
  </si>
  <si>
    <t>Tue Aug 21 2018 00:00:00 GMT+0000 (Coordinated Universal Time),JPY,0.009051412020275162</t>
  </si>
  <si>
    <t>Mon Aug 20 2018 00:00:00 GMT+0000 (Coordinated Universal Time),AUD,0.7308</t>
  </si>
  <si>
    <t>Mon Aug 20 2018 00:00:00 GMT+0000 (Coordinated Universal Time),CAD,0.7642338555598013</t>
  </si>
  <si>
    <t>Mon Aug 20 2018 00:00:00 GMT+0000 (Coordinated Universal Time),CHF,1.0057326762546515</t>
  </si>
  <si>
    <t>Mon Aug 20 2018 00:00:00 GMT+0000 (Coordinated Universal Time),CNY,0.1458874332564993</t>
  </si>
  <si>
    <t>Mon Aug 20 2018 00:00:00 GMT+0000 (Coordinated Universal Time),EUR,1.1438</t>
  </si>
  <si>
    <t>Mon Aug 20 2018 00:00:00 GMT+0000 (Coordinated Universal Time),GBP,1.2765</t>
  </si>
  <si>
    <t>Mon Aug 20 2018 00:00:00 GMT+0000 (Coordinated Universal Time),INR,0.0143184421534937</t>
  </si>
  <si>
    <t>Mon Aug 20 2018 00:00:00 GMT+0000 (Coordinated Universal Time),JPY,0.00905961224859576</t>
  </si>
  <si>
    <t>Fri Aug 17 2018 00:00:00 GMT+0000 (Coordinated Universal Time),AUD,0.7282</t>
  </si>
  <si>
    <t>Fri Aug 17 2018 00:00:00 GMT+0000 (Coordinated Universal Time),CAD,0.764525993883792</t>
  </si>
  <si>
    <t>Fri Aug 17 2018 00:00:00 GMT+0000 (Coordinated Universal Time),CHF,1.0052271813429834</t>
  </si>
  <si>
    <t>Fri Aug 17 2018 00:00:00 GMT+0000 (Coordinated Universal Time),CNY,0.14547570555717196</t>
  </si>
  <si>
    <t>Fri Aug 17 2018 00:00:00 GMT+0000 (Coordinated Universal Time),EUR,1.141</t>
  </si>
  <si>
    <t>Fri Aug 17 2018 00:00:00 GMT+0000 (Coordinated Universal Time),GBP,1.2735</t>
  </si>
  <si>
    <t>Fri Aug 17 2018 00:00:00 GMT+0000 (Coordinated Universal Time),INR,0.014267370523612497</t>
  </si>
  <si>
    <t>Fri Aug 17 2018 00:00:00 GMT+0000 (Coordinated Universal Time),JPY,0.00904649900488511</t>
  </si>
  <si>
    <t>Thu Aug 16 2018 00:00:00 GMT+0000 (Coordinated Universal Time),AUD,0.7276</t>
  </si>
  <si>
    <t>Thu Aug 16 2018 00:00:00 GMT+0000 (Coordinated Universal Time),CAD,0.7608034083992696</t>
  </si>
  <si>
    <t>Thu Aug 16 2018 00:00:00 GMT+0000 (Coordinated Universal Time),CHF,1.003814495081309</t>
  </si>
  <si>
    <t>Thu Aug 16 2018 00:00:00 GMT+0000 (Coordinated Universal Time),CNY,0.1453657402023491</t>
  </si>
  <si>
    <t>Thu Aug 16 2018 00:00:00 GMT+0000 (Coordinated Universal Time),EUR,1.1388</t>
  </si>
  <si>
    <t>Thu Aug 16 2018 00:00:00 GMT+0000 (Coordinated Universal Time),GBP,1.2722</t>
  </si>
  <si>
    <t>Thu Aug 16 2018 00:00:00 GMT+0000 (Coordinated Universal Time),INR,0.014247043738424277</t>
  </si>
  <si>
    <t>Thu Aug 16 2018 00:00:00 GMT+0000 (Coordinated Universal Time),JPY,0.009017945711966813</t>
  </si>
  <si>
    <t>Wed Aug 15 2018 00:00:00 GMT+0000 (Coordinated Universal Time),AUD,0.7233</t>
  </si>
  <si>
    <t>Wed Aug 15 2018 00:00:00 GMT+0000 (Coordinated Universal Time),CAD,0.7601672367920943</t>
  </si>
  <si>
    <t>Wed Aug 15 2018 00:00:00 GMT+0000 (Coordinated Universal Time),CHF,1.0058338362502515</t>
  </si>
  <si>
    <t>Wed Aug 15 2018 00:00:00 GMT+0000 (Coordinated Universal Time),CNY,0.14423770373575653</t>
  </si>
  <si>
    <t>Wed Aug 15 2018 00:00:00 GMT+0000 (Coordinated Universal Time),EUR,1.1332</t>
  </si>
  <si>
    <t>Wed Aug 15 2018 00:00:00 GMT+0000 (Coordinated Universal Time),GBP,1.2685</t>
  </si>
  <si>
    <t>Wed Aug 15 2018 00:00:00 GMT+0000 (Coordinated Universal Time),INR,0.014302059496567505</t>
  </si>
  <si>
    <t>Wed Aug 15 2018 00:00:00 GMT+0000 (Coordinated Universal Time),JPY,0.00903995660820828</t>
  </si>
  <si>
    <t>Tue Aug 14 2018 00:00:00 GMT+0000 (Coordinated Universal Time),AUD,0.724</t>
  </si>
  <si>
    <t>Tue Aug 14 2018 00:00:00 GMT+0000 (Coordinated Universal Time),CAD,0.7629510948348212</t>
  </si>
  <si>
    <t>Tue Aug 14 2018 00:00:00 GMT+0000 (Coordinated Universal Time),CHF,1.0070493454179255</t>
  </si>
  <si>
    <t>Tue Aug 14 2018 00:00:00 GMT+0000 (Coordinated Universal Time),CNY,0.14532982604019823</t>
  </si>
  <si>
    <t>Tue Aug 14 2018 00:00:00 GMT+0000 (Coordinated Universal Time),EUR,1.1351</t>
  </si>
  <si>
    <t>Tue Aug 14 2018 00:00:00 GMT+0000 (Coordinated Universal Time),GBP,1.2738</t>
  </si>
  <si>
    <t>Tue Aug 14 2018 00:00:00 GMT+0000 (Coordinated Universal Time),INR,0.014295925661186561</t>
  </si>
  <si>
    <t>Tue Aug 14 2018 00:00:00 GMT+0000 (Coordinated Universal Time),JPY,0.009015506671474936</t>
  </si>
  <si>
    <t>Mon Aug 13 2018 00:00:00 GMT+0000 (Coordinated Universal Time),AUD,0.727</t>
  </si>
  <si>
    <t>Mon Aug 13 2018 00:00:00 GMT+0000 (Coordinated Universal Time),CAD,0.7611508601004718</t>
  </si>
  <si>
    <t>Mon Aug 13 2018 00:00:00 GMT+0000 (Coordinated Universal Time),CHF,1.00664384940608</t>
  </si>
  <si>
    <t>Mon Aug 13 2018 00:00:00 GMT+0000 (Coordinated Universal Time),CNY,0.14518002322880372</t>
  </si>
  <si>
    <t>Mon Aug 13 2018 00:00:00 GMT+0000 (Coordinated Universal Time),EUR,1.1396</t>
  </si>
  <si>
    <t>Mon Aug 13 2018 00:00:00 GMT+0000 (Coordinated Universal Time),GBP,1.2757</t>
  </si>
  <si>
    <t>Mon Aug 13 2018 00:00:00 GMT+0000 (Coordinated Universal Time),INR,0.014281633818908884</t>
  </si>
  <si>
    <t>Mon Aug 13 2018 00:00:00 GMT+0000 (Coordinated Universal Time),JPY,0.00903750564844103</t>
  </si>
  <si>
    <t>Fri Aug 10 2018 00:00:00 GMT+0000 (Coordinated Universal Time),AUD,0.7298</t>
  </si>
  <si>
    <t>Fri Aug 10 2018 00:00:00 GMT+0000 (Coordinated Universal Time),CAD,0.7618467164406522</t>
  </si>
  <si>
    <t>Fri Aug 10 2018 00:00:00 GMT+0000 (Coordinated Universal Time),CHF,1.004621257785815</t>
  </si>
  <si>
    <t>Fri Aug 10 2018 00:00:00 GMT+0000 (Coordinated Universal Time),CNY,0.14607496567238307</t>
  </si>
  <si>
    <t>Fri Aug 10 2018 00:00:00 GMT+0000 (Coordinated Universal Time),EUR,1.1399</t>
  </si>
  <si>
    <t>Fri Aug 10 2018 00:00:00 GMT+0000 (Coordinated Universal Time),GBP,1.2769</t>
  </si>
  <si>
    <t>Fri Aug 10 2018 00:00:00 GMT+0000 (Coordinated Universal Time),INR,0.014518002322880372</t>
  </si>
  <si>
    <t>Fri Aug 10 2018 00:00:00 GMT+0000 (Coordinated Universal Time),JPY,0.009036688957166094</t>
  </si>
  <si>
    <t>Thu Aug 09 2018 00:00:00 GMT+0000 (Coordinated Universal Time),AUD,0.7394</t>
  </si>
  <si>
    <t>Thu Aug 09 2018 00:00:00 GMT+0000 (Coordinated Universal Time),CAD,0.7665184730952016</t>
  </si>
  <si>
    <t>Thu Aug 09 2018 00:00:00 GMT+0000 (Coordinated Universal Time),CHF,1.0094891984655763</t>
  </si>
  <si>
    <t>Thu Aug 09 2018 00:00:00 GMT+0000 (Coordinated Universal Time),CNY,0.14662971597824015</t>
  </si>
  <si>
    <t>Thu Aug 09 2018 00:00:00 GMT+0000 (Coordinated Universal Time),EUR,1.1566</t>
  </si>
  <si>
    <t>Thu Aug 09 2018 00:00:00 GMT+0000 (Coordinated Universal Time),GBP,1.287</t>
  </si>
  <si>
    <t>Thu Aug 09 2018 00:00:00 GMT+0000 (Coordinated Universal Time),INR,0.014547570555717195</t>
  </si>
  <si>
    <t>Thu Aug 09 2018 00:00:00 GMT+0000 (Coordinated Universal Time),JPY,0.009017132551848512</t>
  </si>
  <si>
    <t>Wed Aug 08 2018 00:00:00 GMT+0000 (Coordinated Universal Time),AUD,0.742</t>
  </si>
  <si>
    <t>Wed Aug 08 2018 00:00:00 GMT+0000 (Coordinated Universal Time),CAD,0.7656381594058648</t>
  </si>
  <si>
    <t>Wed Aug 08 2018 00:00:00 GMT+0000 (Coordinated Universal Time),CHF,1.0057326762546515</t>
  </si>
  <si>
    <t>Wed Aug 08 2018 00:00:00 GMT+0000 (Coordinated Universal Time),CNY,0.14631862343439073</t>
  </si>
  <si>
    <t>Wed Aug 08 2018 00:00:00 GMT+0000 (Coordinated Universal Time),EUR,1.1598</t>
  </si>
  <si>
    <t>Wed Aug 08 2018 00:00:00 GMT+0000 (Coordinated Universal Time),GBP,1.288</t>
  </si>
  <si>
    <t>Wed Aug 08 2018 00:00:00 GMT+0000 (Coordinated Universal Time),INR,0.01456664238892935</t>
  </si>
  <si>
    <t>Wed Aug 08 2018 00:00:00 GMT+0000 (Coordinated Universal Time),JPY,0.009012256669069936</t>
  </si>
  <si>
    <t>Tue Aug 07 2018 00:00:00 GMT+0000 (Coordinated Universal Time),AUD,0.7428</t>
  </si>
  <si>
    <t>Tue Aug 07 2018 00:00:00 GMT+0000 (Coordinated Universal Time),CAD,0.7682261657832066</t>
  </si>
  <si>
    <t>Tue Aug 07 2018 00:00:00 GMT+0000 (Coordinated Universal Time),CHF,1.005631536604988</t>
  </si>
  <si>
    <t>Tue Aug 07 2018 00:00:00 GMT+0000 (Coordinated Universal Time),CNY,0.14645577035735208</t>
  </si>
  <si>
    <t>Tue Aug 07 2018 00:00:00 GMT+0000 (Coordinated Universal Time),EUR,1.1597</t>
  </si>
  <si>
    <t>Tue Aug 07 2018 00:00:00 GMT+0000 (Coordinated Universal Time),GBP,1.2957</t>
  </si>
  <si>
    <t>Tue Aug 07 2018 00:00:00 GMT+0000 (Coordinated Universal Time),INR,0.014573010784027979</t>
  </si>
  <si>
    <t>Tue Aug 07 2018 00:00:00 GMT+0000 (Coordinated Universal Time),JPY,0.008993614533681086</t>
  </si>
  <si>
    <t>Mon Aug 06 2018 00:00:00 GMT+0000 (Coordinated Universal Time),AUD,0.7393</t>
  </si>
  <si>
    <t>Mon Aug 06 2018 00:00:00 GMT+0000 (Coordinated Universal Time),CAD,0.7694083249980764</t>
  </si>
  <si>
    <t>Mon Aug 06 2018 00:00:00 GMT+0000 (Coordinated Universal Time),CHF,1.003713740841112</t>
  </si>
  <si>
    <t>Mon Aug 06 2018 00:00:00 GMT+0000 (Coordinated Universal Time),CNY,0.14598540145985403</t>
  </si>
  <si>
    <t>Mon Aug 06 2018 00:00:00 GMT+0000 (Coordinated Universal Time),EUR,1.1564</t>
  </si>
  <si>
    <t>Mon Aug 06 2018 00:00:00 GMT+0000 (Coordinated Universal Time),GBP,1.2947</t>
  </si>
  <si>
    <t>Mon Aug 06 2018 00:00:00 GMT+0000 (Coordinated Universal Time),INR,0.014530659691950016</t>
  </si>
  <si>
    <t>Mon Aug 06 2018 00:00:00 GMT+0000 (Coordinated Universal Time),JPY,0.008974243919949743</t>
  </si>
  <si>
    <t>Fri Aug 03 2018 00:00:00 GMT+0000 (Coordinated Universal Time),AUD,0.7406</t>
  </si>
  <si>
    <t>Fri Aug 03 2018 00:00:00 GMT+0000 (Coordinated Universal Time),CAD,0.770712909441233</t>
  </si>
  <si>
    <t>Fri Aug 03 2018 00:00:00 GMT+0000 (Coordinated Universal Time),CHF,1.007455168245013</t>
  </si>
  <si>
    <t>Fri Aug 03 2018 00:00:00 GMT+0000 (Coordinated Universal Time),CNY,0.1463935938163346</t>
  </si>
  <si>
    <t>Fri Aug 03 2018 00:00:00 GMT+0000 (Coordinated Universal Time),EUR,1.1597</t>
  </si>
  <si>
    <t>Fri Aug 03 2018 00:00:00 GMT+0000 (Coordinated Universal Time),GBP,1.3021</t>
  </si>
  <si>
    <t>Fri Aug 03 2018 00:00:00 GMT+0000 (Coordinated Universal Time),INR,0.014590020426028595</t>
  </si>
  <si>
    <t>Fri Aug 03 2018 00:00:00 GMT+0000 (Coordinated Universal Time),JPY,0.008999280057595392</t>
  </si>
  <si>
    <t>Thu Aug 02 2018 00:00:00 GMT+0000 (Coordinated Universal Time),AUD,0.7379</t>
  </si>
  <si>
    <t>Thu Aug 02 2018 00:00:00 GMT+0000 (Coordinated Universal Time),CAD,0.7689941556444171</t>
  </si>
  <si>
    <t>Thu Aug 02 2018 00:00:00 GMT+0000 (Coordinated Universal Time),CHF,1.0057326762546515</t>
  </si>
  <si>
    <t>Thu Aug 02 2018 00:00:00 GMT+0000 (Coordinated Universal Time),CNY,0.14624159110851126</t>
  </si>
  <si>
    <t>Thu Aug 02 2018 00:00:00 GMT+0000 (Coordinated Universal Time),EUR,1.1612</t>
  </si>
  <si>
    <t>Thu Aug 02 2018 00:00:00 GMT+0000 (Coordinated Universal Time),GBP,1.3035</t>
  </si>
  <si>
    <t>Thu Aug 02 2018 00:00:00 GMT+0000 (Coordinated Universal Time),INR,0.014570887367040654</t>
  </si>
  <si>
    <t>Thu Aug 02 2018 00:00:00 GMT+0000 (Coordinated Universal Time),JPY,0.00897021887334051</t>
  </si>
  <si>
    <t>Wed Aug 01 2018 00:00:00 GMT+0000 (Coordinated Universal Time),AUD,0.7402</t>
  </si>
  <si>
    <t>Wed Aug 01 2018 00:00:00 GMT+0000 (Coordinated Universal Time),CAD,0.7688759034291865</t>
  </si>
  <si>
    <t>Wed Aug 01 2018 00:00:00 GMT+0000 (Coordinated Universal Time),CHF,1.007759750075582</t>
  </si>
  <si>
    <t>Wed Aug 01 2018 00:00:00 GMT+0000 (Coordinated Universal Time),CNY,0.14672653109135192</t>
  </si>
  <si>
    <t>Wed Aug 01 2018 00:00:00 GMT+0000 (Coordinated Universal Time),EUR,1.1666</t>
  </si>
  <si>
    <t>Wed Aug 01 2018 00:00:00 GMT+0000 (Coordinated Universal Time),GBP,1.312</t>
  </si>
  <si>
    <t>Wed Aug 01 2018 00:00:00 GMT+0000 (Coordinated Universal Time),INR,0.01462629808395495</t>
  </si>
  <si>
    <t>Wed Aug 01 2018 00:00:00 GMT+0000 (Coordinated Universal Time),JPY,0.00895094880057286</t>
  </si>
  <si>
    <t>Tue Jul 31 2018 00:00:00 GMT+0000 (Coordinated Universal Time),AUD,0.7438</t>
  </si>
  <si>
    <t>Tue Jul 31 2018 00:00:00 GMT+0000 (Coordinated Universal Time),CAD,0.7682261657832066</t>
  </si>
  <si>
    <t>Tue Jul 31 2018 00:00:00 GMT+0000 (Coordinated Universal Time),CHF,1.010611419909045</t>
  </si>
  <si>
    <t>Tue Jul 31 2018 00:00:00 GMT+0000 (Coordinated Universal Time),CNY,0.14697668949704576</t>
  </si>
  <si>
    <t>Tue Jul 31 2018 00:00:00 GMT+0000 (Coordinated Universal Time),EUR,1.1706</t>
  </si>
  <si>
    <t>Tue Jul 31 2018 00:00:00 GMT+0000 (Coordinated Universal Time),GBP,1.3125</t>
  </si>
  <si>
    <t>Tue Jul 31 2018 00:00:00 GMT+0000 (Coordinated Universal Time),INR,0.014590020426028595</t>
  </si>
  <si>
    <t>Tue Jul 31 2018 00:00:00 GMT+0000 (Coordinated Universal Time),JPY,0.00893814801573114</t>
  </si>
  <si>
    <t>Mon Jul 30 2018 00:00:00 GMT+0000 (Coordinated Universal Time),AUD,0.7408</t>
  </si>
  <si>
    <t>Mon Jul 30 2018 00:00:00 GMT+0000 (Coordinated Universal Time),CAD,0.7684623069238454</t>
  </si>
  <si>
    <t>Mon Jul 30 2018 00:00:00 GMT+0000 (Coordinated Universal Time),CHF,1.0116337885685383</t>
  </si>
  <si>
    <t>Mon Jul 30 2018 00:00:00 GMT+0000 (Coordinated Universal Time),CNY,0.14683856568089043</t>
  </si>
  <si>
    <t>Mon Jul 30 2018 00:00:00 GMT+0000 (Coordinated Universal Time),EUR,1.1718</t>
  </si>
  <si>
    <t>Mon Jul 30 2018 00:00:00 GMT+0000 (Coordinated Universal Time),GBP,1.314</t>
  </si>
  <si>
    <t>Mon Jul 30 2018 00:00:00 GMT+0000 (Coordinated Universal Time),INR,0.01457725947521866</t>
  </si>
  <si>
    <t>Mon Jul 30 2018 00:00:00 GMT+0000 (Coordinated Universal Time),JPY,0.009010632546404758</t>
  </si>
  <si>
    <t>Fri Jul 27 2018 00:00:00 GMT+0000 (Coordinated Universal Time),AUD,0.741</t>
  </si>
  <si>
    <t>Fri Jul 27 2018 00:00:00 GMT+0000 (Coordinated Universal Time),CAD,0.765872711955273</t>
  </si>
  <si>
    <t>Fri Jul 27 2018 00:00:00 GMT+0000 (Coordinated Universal Time),CHF,1.0060362173038229</t>
  </si>
  <si>
    <t>Fri Jul 27 2018 00:00:00 GMT+0000 (Coordinated Universal Time),CNY,0.14684934725465146</t>
  </si>
  <si>
    <t>Fri Jul 27 2018 00:00:00 GMT+0000 (Coordinated Universal Time),EUR,1.166</t>
  </si>
  <si>
    <t>Fri Jul 27 2018 00:00:00 GMT+0000 (Coordinated Universal Time),GBP,1.3118</t>
  </si>
  <si>
    <t>Fri Jul 27 2018 00:00:00 GMT+0000 (Coordinated Universal Time),INR,0.01457725947521866</t>
  </si>
  <si>
    <t>Fri Jul 27 2018 00:00:00 GMT+0000 (Coordinated Universal Time),JPY,0.009013881377321075</t>
  </si>
  <si>
    <t>Thu Jul 26 2018 00:00:00 GMT+0000 (Coordinated Universal Time),AUD,0.7384</t>
  </si>
  <si>
    <t>Thu Jul 26 2018 00:00:00 GMT+0000 (Coordinated Universal Time),CAD,0.764525993883792</t>
  </si>
  <si>
    <t>Thu Jul 26 2018 00:00:00 GMT+0000 (Coordinated Universal Time),CHF,1.0062386798148522</t>
  </si>
  <si>
    <t>Thu Jul 26 2018 00:00:00 GMT+0000 (Coordinated Universal Time),CNY,0.14735135931628968</t>
  </si>
  <si>
    <t>Thu Jul 26 2018 00:00:00 GMT+0000 (Coordinated Universal Time),EUR,1.1654</t>
  </si>
  <si>
    <t>Thu Jul 26 2018 00:00:00 GMT+0000 (Coordinated Universal Time),GBP,1.3119</t>
  </si>
  <si>
    <t>Thu Jul 26 2018 00:00:00 GMT+0000 (Coordinated Universal Time),INR,0.014564520827264784</t>
  </si>
  <si>
    <t>Thu Jul 26 2018 00:00:00 GMT+0000 (Coordinated Universal Time),JPY,0.008992805755395683</t>
  </si>
  <si>
    <t>Wed Jul 25 2018 00:00:00 GMT+0000 (Coordinated Universal Time),AUD,0.7412</t>
  </si>
  <si>
    <t>Wed Jul 25 2018 00:00:00 GMT+0000 (Coordinated Universal Time),CAD,0.7631257631257631</t>
  </si>
  <si>
    <t>Wed Jul 25 2018 00:00:00 GMT+0000 (Coordinated Universal Time),CHF,1.0058338362502515</t>
  </si>
  <si>
    <t>Wed Jul 25 2018 00:00:00 GMT+0000 (Coordinated Universal Time),CNY,0.14780218156019984</t>
  </si>
  <si>
    <t>Wed Jul 25 2018 00:00:00 GMT+0000 (Coordinated Universal Time),EUR,1.1677</t>
  </si>
  <si>
    <t>Wed Jul 25 2018 00:00:00 GMT+0000 (Coordinated Universal Time),GBP,1.315</t>
  </si>
  <si>
    <t>Wed Jul 25 2018 00:00:00 GMT+0000 (Coordinated Universal Time),INR,0.014551804423748545</t>
  </si>
  <si>
    <t>Wed Jul 25 2018 00:00:00 GMT+0000 (Coordinated Universal Time),JPY,0.009007386056566384</t>
  </si>
  <si>
    <t>Tue Jul 24 2018 00:00:00 GMT+0000 (Coordinated Universal Time),AUD,0.7416</t>
  </si>
  <si>
    <t>Tue Jul 24 2018 00:00:00 GMT+0000 (Coordinated Universal Time),CAD,0.759589821496392</t>
  </si>
  <si>
    <t>Tue Jul 24 2018 00:00:00 GMT+0000 (Coordinated Universal Time),CHF,1.005631536604988</t>
  </si>
  <si>
    <t>Tue Jul 24 2018 00:00:00 GMT+0000 (Coordinated Universal Time),CNY,0.14724938155259748</t>
  </si>
  <si>
    <t>Tue Jul 24 2018 00:00:00 GMT+0000 (Coordinated Universal Time),EUR,1.1684</t>
  </si>
  <si>
    <t>Tue Jul 24 2018 00:00:00 GMT+0000 (Coordinated Universal Time),GBP,1.3135</t>
  </si>
  <si>
    <t>Tue Jul 24 2018 00:00:00 GMT+0000 (Coordinated Universal Time),INR,0.01450536698578474</t>
  </si>
  <si>
    <t>Tue Jul 24 2018 00:00:00 GMT+0000 (Coordinated Universal Time),JPY,0.008987148377819719</t>
  </si>
  <si>
    <t>Mon Jul 23 2018 00:00:00 GMT+0000 (Coordinated Universal Time),AUD,0.7383</t>
  </si>
  <si>
    <t>Mon Jul 23 2018 00:00:00 GMT+0000 (Coordinated Universal Time),CAD,0.7604562737642586</t>
  </si>
  <si>
    <t>Mon Jul 23 2018 00:00:00 GMT+0000 (Coordinated Universal Time),CHF,1.0073536818777071</t>
  </si>
  <si>
    <t>Mon Jul 23 2018 00:00:00 GMT+0000 (Coordinated Universal Time),CNY,0.1472168651640732</t>
  </si>
  <si>
    <t>Mon Jul 23 2018 00:00:00 GMT+0000 (Coordinated Universal Time),EUR,1.1702</t>
  </si>
  <si>
    <t>Mon Jul 23 2018 00:00:00 GMT+0000 (Coordinated Universal Time),GBP,1.3105</t>
  </si>
  <si>
    <t>Mon Jul 23 2018 00:00:00 GMT+0000 (Coordinated Universal Time),INR,0.014526438117373619</t>
  </si>
  <si>
    <t>Mon Jul 23 2018 00:00:00 GMT+0000 (Coordinated Universal Time),JPY,0.008979885057471264</t>
  </si>
  <si>
    <t>Fri Jul 20 2018 00:00:00 GMT+0000 (Coordinated Universal Time),AUD,0.741</t>
  </si>
  <si>
    <t>Fri Jul 20 2018 00:00:00 GMT+0000 (Coordinated Universal Time),CAD,0.7601672367920943</t>
  </si>
  <si>
    <t>Fri Jul 20 2018 00:00:00 GMT+0000 (Coordinated Universal Time),CHF,1.005631536604988</t>
  </si>
  <si>
    <t>Fri Jul 20 2018 00:00:00 GMT+0000 (Coordinated Universal Time),CNY,0.14779999704400004</t>
  </si>
  <si>
    <t>Fri Jul 20 2018 00:00:00 GMT+0000 (Coordinated Universal Time),EUR,1.1708</t>
  </si>
  <si>
    <t>Fri Jul 20 2018 00:00:00 GMT+0000 (Coordinated Universal Time),GBP,1.3114</t>
  </si>
  <si>
    <t>Fri Jul 20 2018 00:00:00 GMT+0000 (Coordinated Universal Time),INR,0.014547570555717195</t>
  </si>
  <si>
    <t>Fri Jul 20 2018 00:00:00 GMT+0000 (Coordinated Universal Time),JPY,0.008949346697691068</t>
  </si>
  <si>
    <t>Thu Jul 19 2018 00:00:00 GMT+0000 (Coordinated Universal Time),AUD,0.7332</t>
  </si>
  <si>
    <t>Thu Jul 19 2018 00:00:00 GMT+0000 (Coordinated Universal Time),CAD,0.7535227187099691</t>
  </si>
  <si>
    <t>Thu Jul 19 2018 00:00:00 GMT+0000 (Coordinated Universal Time),CHF,0.998402555910543</t>
  </si>
  <si>
    <t>Thu Jul 19 2018 00:00:00 GMT+0000 (Coordinated Universal Time),CNY,0.14770830563802603</t>
  </si>
  <si>
    <t>Thu Jul 19 2018 00:00:00 GMT+0000 (Coordinated Universal Time),EUR,1.1604</t>
  </si>
  <si>
    <t>Thu Jul 19 2018 00:00:00 GMT+0000 (Coordinated Universal Time),GBP,1.2987</t>
  </si>
  <si>
    <t>Thu Jul 19 2018 00:00:00 GMT+0000 (Coordinated Universal Time),INR,0.014490653528474133</t>
  </si>
  <si>
    <t>Thu Jul 19 2018 00:00:00 GMT+0000 (Coordinated Universal Time),JPY,0.008851124092759781</t>
  </si>
  <si>
    <t>Wed Jul 18 2018 00:00:00 GMT+0000 (Coordinated Universal Time),AUD,0.7392</t>
  </si>
  <si>
    <t>Wed Jul 18 2018 00:00:00 GMT+0000 (Coordinated Universal Time),CAD,0.7574036203893054</t>
  </si>
  <si>
    <t>Wed Jul 18 2018 00:00:00 GMT+0000 (Coordinated Universal Time),CHF,1.0006003602161297</t>
  </si>
  <si>
    <t>Wed Jul 18 2018 00:00:00 GMT+0000 (Coordinated Universal Time),CNY,0.14889593662988937</t>
  </si>
  <si>
    <t>Wed Jul 18 2018 00:00:00 GMT+0000 (Coordinated Universal Time),EUR,1.1645</t>
  </si>
  <si>
    <t>Wed Jul 18 2018 00:00:00 GMT+0000 (Coordinated Universal Time),GBP,1.305</t>
  </si>
  <si>
    <t>Wed Jul 18 2018 00:00:00 GMT+0000 (Coordinated Universal Time),INR,0.014573010784027979</t>
  </si>
  <si>
    <t>Wed Jul 18 2018 00:00:00 GMT+0000 (Coordinated Universal Time),JPY,0.008863676653075697</t>
  </si>
  <si>
    <t>Tue Jul 17 2018 00:00:00 GMT+0000 (Coordinated Universal Time),AUD,0.7392</t>
  </si>
  <si>
    <t>Tue Jul 17 2018 00:00:00 GMT+0000 (Coordinated Universal Time),CAD,0.7576905591756327</t>
  </si>
  <si>
    <t>Tue Jul 17 2018 00:00:00 GMT+0000 (Coordinated Universal Time),CHF,1.00080064051241</t>
  </si>
  <si>
    <t>Tue Jul 17 2018 00:00:00 GMT+0000 (Coordinated Universal Time),CNY,0.1492136440956161</t>
  </si>
  <si>
    <t>Tue Jul 17 2018 00:00:00 GMT+0000 (Coordinated Universal Time),EUR,1.1664</t>
  </si>
  <si>
    <t>Tue Jul 17 2018 00:00:00 GMT+0000 (Coordinated Universal Time),GBP,1.3161</t>
  </si>
  <si>
    <t>Tue Jul 17 2018 00:00:00 GMT+0000 (Coordinated Universal Time),INR,0.014615609470914937</t>
  </si>
  <si>
    <t>Tue Jul 17 2018 00:00:00 GMT+0000 (Coordinated Universal Time),JPY,0.0088660342228921</t>
  </si>
  <si>
    <t>Mon Jul 16 2018 00:00:00 GMT+0000 (Coordinated Universal Time),AUD,0.7416</t>
  </si>
  <si>
    <t>Mon Jul 16 2018 00:00:00 GMT+0000 (Coordinated Universal Time),CAD,0.7615566217348261</t>
  </si>
  <si>
    <t>Mon Jul 16 2018 00:00:00 GMT+0000 (Coordinated Universal Time),CHF,1.0026067776218168</t>
  </si>
  <si>
    <t>Mon Jul 16 2018 00:00:00 GMT+0000 (Coordinated Universal Time),CNY,0.14955283701731822</t>
  </si>
  <si>
    <t>Mon Jul 16 2018 00:00:00 GMT+0000 (Coordinated Universal Time),EUR,1.171</t>
  </si>
  <si>
    <t>Mon Jul 16 2018 00:00:00 GMT+0000 (Coordinated Universal Time),GBP,1.3236</t>
  </si>
  <si>
    <t>Mon Jul 16 2018 00:00:00 GMT+0000 (Coordinated Universal Time),INR,0.01457725947521866</t>
  </si>
  <si>
    <t>Mon Jul 16 2018 00:00:00 GMT+0000 (Coordinated Universal Time),JPY,0.008905512512245079</t>
  </si>
  <si>
    <t>Fri Jul 13 2018 00:00:00 GMT+0000 (Coordinated Universal Time),AUD,0.741</t>
  </si>
  <si>
    <t>Fri Jul 13 2018 00:00:00 GMT+0000 (Coordinated Universal Time),CAD,0.7594167679222358</t>
  </si>
  <si>
    <t>Fri Jul 13 2018 00:00:00 GMT+0000 (Coordinated Universal Time),CHF,0.997207818109294</t>
  </si>
  <si>
    <t>Fri Jul 13 2018 00:00:00 GMT+0000 (Coordinated Universal Time),CNY,0.14947683109118085</t>
  </si>
  <si>
    <t>Fri Jul 13 2018 00:00:00 GMT+0000 (Coordinated Universal Time),EUR,1.1667</t>
  </si>
  <si>
    <t>Fri Jul 13 2018 00:00:00 GMT+0000 (Coordinated Universal Time),GBP,1.3216</t>
  </si>
  <si>
    <t>Fri Jul 13 2018 00:00:00 GMT+0000 (Coordinated Universal Time),INR,0.014611338398597311</t>
  </si>
  <si>
    <t>Fri Jul 13 2018 00:00:00 GMT+0000 (Coordinated Universal Time),JPY,0.008898380494749955</t>
  </si>
  <si>
    <t>Thu Jul 12 2018 00:00:00 GMT+0000 (Coordinated Universal Time),AUD,0.7418</t>
  </si>
  <si>
    <t>Thu Jul 12 2018 00:00:00 GMT+0000 (Coordinated Universal Time),CAD,0.7599939200486395</t>
  </si>
  <si>
    <t>Thu Jul 12 2018 00:00:00 GMT+0000 (Coordinated Universal Time),CHF,0.9991008092716556</t>
  </si>
  <si>
    <t>Thu Jul 12 2018 00:00:00 GMT+0000 (Coordinated Universal Time),CNY,0.15008254539996999</t>
  </si>
  <si>
    <t>Thu Jul 12 2018 00:00:00 GMT+0000 (Coordinated Universal Time),EUR,1.1692</t>
  </si>
  <si>
    <t>Thu Jul 12 2018 00:00:00 GMT+0000 (Coordinated Universal Time),GBP,1.3238</t>
  </si>
  <si>
    <t>Thu Jul 12 2018 00:00:00 GMT+0000 (Coordinated Universal Time),INR,0.014594279042615295</t>
  </si>
  <si>
    <t>Thu Jul 12 2018 00:00:00 GMT+0000 (Coordinated Universal Time),JPY,0.008896005693443645</t>
  </si>
  <si>
    <t>Wed Jul 11 2018 00:00:00 GMT+0000 (Coordinated Universal Time),AUD,0.74</t>
  </si>
  <si>
    <t>Wed Jul 11 2018 00:00:00 GMT+0000 (Coordinated Universal Time),CAD,0.7617886798202179</t>
  </si>
  <si>
    <t>Wed Jul 11 2018 00:00:00 GMT+0000 (Coordinated Universal Time),CHF,1.0068465565847766</t>
  </si>
  <si>
    <t>Wed Jul 11 2018 00:00:00 GMT+0000 (Coordinated Universal Time),CNY,0.14978131927386015</t>
  </si>
  <si>
    <t>Wed Jul 11 2018 00:00:00 GMT+0000 (Coordinated Universal Time),EUR,1.1722</t>
  </si>
  <si>
    <t>Wed Jul 11 2018 00:00:00 GMT+0000 (Coordinated Universal Time),GBP,1.3241</t>
  </si>
  <si>
    <t>Wed Jul 11 2018 00:00:00 GMT+0000 (Coordinated Universal Time),INR,0.01455604075691412</t>
  </si>
  <si>
    <t>Wed Jul 11 2018 00:00:00 GMT+0000 (Coordinated Universal Time),JPY,0.008967001434720229</t>
  </si>
  <si>
    <t>Tue Jul 10 2018 00:00:00 GMT+0000 (Coordinated Universal Time),AUD,0.7464</t>
  </si>
  <si>
    <t>Tue Jul 10 2018 00:00:00 GMT+0000 (Coordinated Universal Time),CAD,0.7621951219512195</t>
  </si>
  <si>
    <t>Tue Jul 10 2018 00:00:00 GMT+0000 (Coordinated Universal Time),CHF,1.007455168245013</t>
  </si>
  <si>
    <t>Tue Jul 10 2018 00:00:00 GMT+0000 (Coordinated Universal Time),CNY,0.15083866296609147</t>
  </si>
  <si>
    <t>Tue Jul 10 2018 00:00:00 GMT+0000 (Coordinated Universal Time),EUR,1.1728</t>
  </si>
  <si>
    <t>Tue Jul 10 2018 00:00:00 GMT+0000 (Coordinated Universal Time),GBP,1.3266</t>
  </si>
  <si>
    <t>Tue Jul 10 2018 00:00:00 GMT+0000 (Coordinated Universal Time),INR,0.014543339150668992</t>
  </si>
  <si>
    <t>Tue Jul 10 2018 00:00:00 GMT+0000 (Coordinated Universal Time),JPY,0.008989572096368213</t>
  </si>
  <si>
    <t>Mon Jul 09 2018 00:00:00 GMT+0000 (Coordinated Universal Time),AUD,0.7466</t>
  </si>
  <si>
    <t>Mon Jul 09 2018 00:00:00 GMT+0000 (Coordinated Universal Time),CAD,0.7627183281214248</t>
  </si>
  <si>
    <t>Mon Jul 09 2018 00:00:00 GMT+0000 (Coordinated Universal Time),CHF,1.0080645161290323</t>
  </si>
  <si>
    <t>Mon Jul 09 2018 00:00:00 GMT+0000 (Coordinated Universal Time),CNY,0.15123330762367104</t>
  </si>
  <si>
    <t>Mon Jul 09 2018 00:00:00 GMT+0000 (Coordinated Universal Time),EUR,1.1744</t>
  </si>
  <si>
    <t>Mon Jul 09 2018 00:00:00 GMT+0000 (Coordinated Universal Time),GBP,1.3202</t>
  </si>
  <si>
    <t>Mon Jul 09 2018 00:00:00 GMT+0000 (Coordinated Universal Time),INR,0.014564520827264784</t>
  </si>
  <si>
    <t>Mon Jul 09 2018 00:00:00 GMT+0000 (Coordinated Universal Time),JPY,0.009026900162484202</t>
  </si>
  <si>
    <t>Fri Jul 06 2018 00:00:00 GMT+0000 (Coordinated Universal Time),AUD,0.7421</t>
  </si>
  <si>
    <t>Fri Jul 06 2018 00:00:00 GMT+0000 (Coordinated Universal Time),CAD,0.7639419404125287</t>
  </si>
  <si>
    <t>Fri Jul 06 2018 00:00:00 GMT+0000 (Coordinated Universal Time),CHF,1.00999899000101</t>
  </si>
  <si>
    <t>Fri Jul 06 2018 00:00:00 GMT+0000 (Coordinated Universal Time),CNY,0.1506114826194349</t>
  </si>
  <si>
    <t>Fri Jul 06 2018 00:00:00 GMT+0000 (Coordinated Universal Time),EUR,1.1738</t>
  </si>
  <si>
    <t>Fri Jul 06 2018 00:00:00 GMT+0000 (Coordinated Universal Time),GBP,1.3262</t>
  </si>
  <si>
    <t>Fri Jul 06 2018 00:00:00 GMT+0000 (Coordinated Universal Time),INR,0.014534883720930232</t>
  </si>
  <si>
    <t>Fri Jul 06 2018 00:00:00 GMT+0000 (Coordinated Universal Time),JPY,0.009051412020275162</t>
  </si>
  <si>
    <t>Thu Jul 05 2018 00:00:00 GMT+0000 (Coordinated Universal Time),AUD,0.7388</t>
  </si>
  <si>
    <t>Thu Jul 05 2018 00:00:00 GMT+0000 (Coordinated Universal Time),CAD,0.7621370322383965</t>
  </si>
  <si>
    <t>Thu Jul 05 2018 00:00:00 GMT+0000 (Coordinated Universal Time),CHF,1.0076582023377672</t>
  </si>
  <si>
    <t>Thu Jul 05 2018 00:00:00 GMT+0000 (Coordinated Universal Time),CNY,0.15073634705536545</t>
  </si>
  <si>
    <t>Thu Jul 05 2018 00:00:00 GMT+0000 (Coordinated Universal Time),EUR,1.1697</t>
  </si>
  <si>
    <t>Thu Jul 05 2018 00:00:00 GMT+0000 (Coordinated Universal Time),GBP,1.3228</t>
  </si>
  <si>
    <t>Thu Jul 05 2018 00:00:00 GMT+0000 (Coordinated Universal Time),INR,0.014515894904920888</t>
  </si>
  <si>
    <t>Thu Jul 05 2018 00:00:00 GMT+0000 (Coordinated Universal Time),JPY,0.009042408897730355</t>
  </si>
  <si>
    <t>Tue Jul 03 2018 00:00:00 GMT+0000 (Coordinated Universal Time),AUD,0.7385</t>
  </si>
  <si>
    <t>Tue Jul 03 2018 00:00:00 GMT+0000 (Coordinated Universal Time),CAD,0.7604562737642586</t>
  </si>
  <si>
    <t>Tue Jul 03 2018 00:00:00 GMT+0000 (Coordinated Universal Time),CHF,1.0078613182826044</t>
  </si>
  <si>
    <t>Tue Jul 03 2018 00:00:00 GMT+0000 (Coordinated Universal Time),CNY,0.15067502410800385</t>
  </si>
  <si>
    <t>Tue Jul 03 2018 00:00:00 GMT+0000 (Coordinated Universal Time),EUR,1.1653</t>
  </si>
  <si>
    <t>Tue Jul 03 2018 00:00:00 GMT+0000 (Coordinated Universal Time),GBP,1.3174</t>
  </si>
  <si>
    <t>Tue Jul 03 2018 00:00:00 GMT+0000 (Coordinated Universal Time),INR,0.014581510644502771</t>
  </si>
  <si>
    <t>Tue Jul 03 2018 00:00:00 GMT+0000 (Coordinated Universal Time),JPY,0.00904649900488511</t>
  </si>
  <si>
    <t>Mon Jul 02 2018 00:00:00 GMT+0000 (Coordinated Universal Time),AUD,0.7322</t>
  </si>
  <si>
    <t>Mon Jul 02 2018 00:00:00 GMT+0000 (Coordinated Universal Time),CAD,0.7568303943086355</t>
  </si>
  <si>
    <t>Mon Jul 02 2018 00:00:00 GMT+0000 (Coordinated Universal Time),CHF,1.0054293183189222</t>
  </si>
  <si>
    <t>Mon Jul 02 2018 00:00:00 GMT+0000 (Coordinated Universal Time),CNY,0.1500780405811022</t>
  </si>
  <si>
    <t>Mon Jul 02 2018 00:00:00 GMT+0000 (Coordinated Universal Time),EUR,1.1604</t>
  </si>
  <si>
    <t>Mon Jul 02 2018 00:00:00 GMT+0000 (Coordinated Universal Time),GBP,1.3133</t>
  </si>
  <si>
    <t>Mon Jul 02 2018 00:00:00 GMT+0000 (Coordinated Universal Time),INR,0.014539110206455364</t>
  </si>
  <si>
    <t>Mon Jul 02 2018 00:00:00 GMT+0000 (Coordinated Universal Time),JPY,0.009030976248532467</t>
  </si>
  <si>
    <t>Fri Jun 29 2018 00:00:00 GMT+0000 (Coordinated Universal Time),AUD,0.7399</t>
  </si>
  <si>
    <t>Fri Jun 29 2018 00:00:00 GMT+0000 (Coordinated Universal Time),CAD,0.76103500761035</t>
  </si>
  <si>
    <t>Fri Jun 29 2018 00:00:00 GMT+0000 (Coordinated Universal Time),CHF,1.0078613182826044</t>
  </si>
  <si>
    <t>Fri Jun 29 2018 00:00:00 GMT+0000 (Coordinated Universal Time),CNY,0.1511236039957081</t>
  </si>
  <si>
    <t>Fri Jun 29 2018 00:00:00 GMT+0000 (Coordinated Universal Time),EUR,1.1677</t>
  </si>
  <si>
    <t>Fri Jun 29 2018 00:00:00 GMT+0000 (Coordinated Universal Time),GBP,1.3197</t>
  </si>
  <si>
    <t>Fri Jun 29 2018 00:00:00 GMT+0000 (Coordinated Universal Time),INR,0.01460706982179375</t>
  </si>
  <si>
    <t>Fri Jun 29 2018 00:00:00 GMT+0000 (Coordinated Universal Time),JPY,0.009032607713846988</t>
  </si>
  <si>
    <t>Thu Jun 28 2018 00:00:00 GMT+0000 (Coordinated Universal Time),AUD,0.7355</t>
  </si>
  <si>
    <t>Thu Jun 28 2018 00:00:00 GMT+0000 (Coordinated Universal Time),CAD,0.7545461404964914</t>
  </si>
  <si>
    <t>Thu Jun 28 2018 00:00:00 GMT+0000 (Coordinated Universal Time),CHF,1.002104419280489</t>
  </si>
  <si>
    <t>Thu Jun 28 2018 00:00:00 GMT+0000 (Coordinated Universal Time),CNY,0.15097757982939533</t>
  </si>
  <si>
    <t>Thu Jun 28 2018 00:00:00 GMT+0000 (Coordinated Universal Time),EUR,1.1582</t>
  </si>
  <si>
    <t>Thu Jun 28 2018 00:00:00 GMT+0000 (Coordinated Universal Time),GBP,1.3095</t>
  </si>
  <si>
    <t>Thu Jun 28 2018 00:00:00 GMT+0000 (Coordinated Universal Time),INR,0.014532771399505885</t>
  </si>
  <si>
    <t>Thu Jun 28 2018 00:00:00 GMT+0000 (Coordinated Universal Time),JPY,0.00905961224859576</t>
  </si>
  <si>
    <t>Wed Jun 27 2018 00:00:00 GMT+0000 (Coordinated Universal Time),AUD,0.7373</t>
  </si>
  <si>
    <t>Wed Jun 27 2018 00:00:00 GMT+0000 (Coordinated Universal Time),CAD,0.7518796992481203</t>
  </si>
  <si>
    <t>Wed Jun 27 2018 00:00:00 GMT+0000 (Coordinated Universal Time),CHF,1.003814495081309</t>
  </si>
  <si>
    <t>Wed Jun 27 2018 00:00:00 GMT+0000 (Coordinated Universal Time),CNY,0.15153351921445024</t>
  </si>
  <si>
    <t>Wed Jun 27 2018 00:00:00 GMT+0000 (Coordinated Universal Time),EUR,1.1588</t>
  </si>
  <si>
    <t>Wed Jun 27 2018 00:00:00 GMT+0000 (Coordinated Universal Time),GBP,1.3139</t>
  </si>
  <si>
    <t>Wed Jun 27 2018 00:00:00 GMT+0000 (Coordinated Universal Time),INR,0.014570887367040654</t>
  </si>
  <si>
    <t>Wed Jun 27 2018 00:00:00 GMT+0000 (Coordinated Universal Time),JPY,0.00906289650172195</t>
  </si>
  <si>
    <t>Tue Jun 26 2018 00:00:00 GMT+0000 (Coordinated Universal Time),AUD,0.7402</t>
  </si>
  <si>
    <t>Tue Jun 26 2018 00:00:00 GMT+0000 (Coordinated Universal Time),CAD,0.7522756337922215</t>
  </si>
  <si>
    <t>Tue Jun 26 2018 00:00:00 GMT+0000 (Coordinated Universal Time),CHF,1.00999899000101</t>
  </si>
  <si>
    <t>Tue Jun 26 2018 00:00:00 GMT+0000 (Coordinated Universal Time),CNY,0.15207043902735748</t>
  </si>
  <si>
    <t>Tue Jun 26 2018 00:00:00 GMT+0000 (Coordinated Universal Time),EUR,1.1675</t>
  </si>
  <si>
    <t>Tue Jun 26 2018 00:00:00 GMT+0000 (Coordinated Universal Time),GBP,1.3243</t>
  </si>
  <si>
    <t>Tue Jun 26 2018 00:00:00 GMT+0000 (Coordinated Universal Time),INR,0.014639145073927683</t>
  </si>
  <si>
    <t>Tue Jun 26 2018 00:00:00 GMT+0000 (Coordinated Universal Time),JPY,0.009097525473071324</t>
  </si>
  <si>
    <t>Mon Jun 25 2018 00:00:00 GMT+0000 (Coordinated Universal Time),AUD,0.7406</t>
  </si>
  <si>
    <t>Mon Jun 25 2018 00:00:00 GMT+0000 (Coordinated Universal Time),CAD,0.7511454968827462</t>
  </si>
  <si>
    <t>Mon Jun 25 2018 00:00:00 GMT+0000 (Coordinated Universal Time),CHF,1.0127607859023697</t>
  </si>
  <si>
    <t>Mon Jun 25 2018 00:00:00 GMT+0000 (Coordinated Universal Time),CNY,0.15299877600979192</t>
  </si>
  <si>
    <t>Mon Jun 25 2018 00:00:00 GMT+0000 (Coordinated Universal Time),EUR,1.1694</t>
  </si>
  <si>
    <t>Mon Jun 25 2018 00:00:00 GMT+0000 (Coordinated Universal Time),GBP,1.3273</t>
  </si>
  <si>
    <t>Mon Jun 25 2018 00:00:00 GMT+0000 (Coordinated Universal Time),INR,0.0146864444118079</t>
  </si>
  <si>
    <t>Mon Jun 25 2018 00:00:00 GMT+0000 (Coordinated Universal Time),JPY,0.009122422915526363</t>
  </si>
  <si>
    <t>Fri Jun 22 2018 00:00:00 GMT+0000 (Coordinated Universal Time),AUD,0.7424</t>
  </si>
  <si>
    <t>Fri Jun 22 2018 00:00:00 GMT+0000 (Coordinated Universal Time),CAD,0.7508634930169694</t>
  </si>
  <si>
    <t>Fri Jun 22 2018 00:00:00 GMT+0000 (Coordinated Universal Time),CHF,1.0098969905069684</t>
  </si>
  <si>
    <t>Fri Jun 22 2018 00:00:00 GMT+0000 (Coordinated Universal Time),CNY,0.15378227505497716</t>
  </si>
  <si>
    <t>Fri Jun 22 2018 00:00:00 GMT+0000 (Coordinated Universal Time),EUR,1.163</t>
  </si>
  <si>
    <t>Fri Jun 22 2018 00:00:00 GMT+0000 (Coordinated Universal Time),GBP,1.3258</t>
  </si>
  <si>
    <t>Fri Jun 22 2018 00:00:00 GMT+0000 (Coordinated Universal Time),INR,0.014731879787860933</t>
  </si>
  <si>
    <t>Fri Jun 22 2018 00:00:00 GMT+0000 (Coordinated Universal Time),JPY,0.009092562284051645</t>
  </si>
  <si>
    <t>Thu Jun 21 2018 00:00:00 GMT+0000 (Coordinated Universal Time),AUD,0.7374</t>
  </si>
  <si>
    <t>Thu Jun 21 2018 00:00:00 GMT+0000 (Coordinated Universal Time),CAD,0.7508071176514753</t>
  </si>
  <si>
    <t>Thu Jun 21 2018 00:00:00 GMT+0000 (Coordinated Universal Time),CHF,1.0079629069650238</t>
  </si>
  <si>
    <t>Thu Jun 21 2018 00:00:00 GMT+0000 (Coordinated Universal Time),CNY,0.15408320493066255</t>
  </si>
  <si>
    <t>Thu Jun 21 2018 00:00:00 GMT+0000 (Coordinated Universal Time),EUR,1.16</t>
  </si>
  <si>
    <t>Thu Jun 21 2018 00:00:00 GMT+0000 (Coordinated Universal Time),GBP,1.3251</t>
  </si>
  <si>
    <t>Thu Jun 21 2018 00:00:00 GMT+0000 (Coordinated Universal Time),INR,0.014718869590815425</t>
  </si>
  <si>
    <t>Thu Jun 21 2018 00:00:00 GMT+0000 (Coordinated Universal Time),JPY,0.009086778736937756</t>
  </si>
  <si>
    <t>Wed Jun 20 2018 00:00:00 GMT+0000 (Coordinated Universal Time),AUD,0.7387</t>
  </si>
  <si>
    <t>Wed Jun 20 2018 00:00:00 GMT+0000 (Coordinated Universal Time),CAD,0.7523888345496953</t>
  </si>
  <si>
    <t>Wed Jun 20 2018 00:00:00 GMT+0000 (Coordinated Universal Time),CHF,1.004419445560466</t>
  </si>
  <si>
    <t>Wed Jun 20 2018 00:00:00 GMT+0000 (Coordinated Universal Time),CNY,0.15452845641524887</t>
  </si>
  <si>
    <t>Wed Jun 20 2018 00:00:00 GMT+0000 (Coordinated Universal Time),EUR,1.1592</t>
  </si>
  <si>
    <t>Wed Jun 20 2018 00:00:00 GMT+0000 (Coordinated Universal Time),GBP,1.3213</t>
  </si>
  <si>
    <t>Wed Jun 20 2018 00:00:00 GMT+0000 (Coordinated Universal Time),INR,0.014692918013517483</t>
  </si>
  <si>
    <t>Wed Jun 20 2018 00:00:00 GMT+0000 (Coordinated Universal Time),JPY,0.009079353550027237</t>
  </si>
  <si>
    <t>Tue Jun 19 2018 00:00:00 GMT+0000 (Coordinated Universal Time),AUD,0.7386</t>
  </si>
  <si>
    <t>Tue Jun 19 2018 00:00:00 GMT+0000 (Coordinated Universal Time),CAD,0.7539772298876574</t>
  </si>
  <si>
    <t>Tue Jun 19 2018 00:00:00 GMT+0000 (Coordinated Universal Time),CHF,1.0049241282283188</t>
  </si>
  <si>
    <t>Tue Jun 19 2018 00:00:00 GMT+0000 (Coordinated Universal Time),CNY,0.1543162248078763</t>
  </si>
  <si>
    <t>Tue Jun 19 2018 00:00:00 GMT+0000 (Coordinated Universal Time),EUR,1.1577</t>
  </si>
  <si>
    <t>Tue Jun 19 2018 00:00:00 GMT+0000 (Coordinated Universal Time),GBP,1.3172</t>
  </si>
  <si>
    <t>Tue Jun 19 2018 00:00:00 GMT+0000 (Coordinated Universal Time),INR,0.014641288433382138</t>
  </si>
  <si>
    <t>Tue Jun 19 2018 00:00:00 GMT+0000 (Coordinated Universal Time),JPY,0.009089256498818397</t>
  </si>
  <si>
    <t>Mon Jun 18 2018 00:00:00 GMT+0000 (Coordinated Universal Time),AUD,0.7419</t>
  </si>
  <si>
    <t>Mon Jun 18 2018 00:00:00 GMT+0000 (Coordinated Universal Time),CAD,0.7559150351500492</t>
  </si>
  <si>
    <t>Mon Jun 18 2018 00:00:00 GMT+0000 (Coordinated Universal Time),CHF,1.004823151125402</t>
  </si>
  <si>
    <t>Mon Jun 18 2018 00:00:00 GMT+0000 (Coordinated Universal Time),CNY,0.15533015424284316</t>
  </si>
  <si>
    <t>Mon Jun 18 2018 00:00:00 GMT+0000 (Coordinated Universal Time),EUR,1.1606</t>
  </si>
  <si>
    <t>Mon Jun 18 2018 00:00:00 GMT+0000 (Coordinated Universal Time),GBP,1.3247</t>
  </si>
  <si>
    <t>Mon Jun 18 2018 00:00:00 GMT+0000 (Coordinated Universal Time),INR,0.014684287812041117</t>
  </si>
  <si>
    <t>Mon Jun 18 2018 00:00:00 GMT+0000 (Coordinated Universal Time),JPY,0.009054690329590729</t>
  </si>
  <si>
    <t>Fri Jun 15 2018 00:00:00 GMT+0000 (Coordinated Universal Time),AUD,0.7455</t>
  </si>
  <si>
    <t>Fri Jun 15 2018 00:00:00 GMT+0000 (Coordinated Universal Time),CAD,0.75947444368497</t>
  </si>
  <si>
    <t>Fri Jun 15 2018 00:00:00 GMT+0000 (Coordinated Universal Time),CHF,1.003814495081309</t>
  </si>
  <si>
    <t>Fri Jun 15 2018 00:00:00 GMT+0000 (Coordinated Universal Time),CNY,0.15533015424284316</t>
  </si>
  <si>
    <t>Fri Jun 15 2018 00:00:00 GMT+0000 (Coordinated Universal Time),EUR,1.1616</t>
  </si>
  <si>
    <t>Fri Jun 15 2018 00:00:00 GMT+0000 (Coordinated Universal Time),GBP,1.3283</t>
  </si>
  <si>
    <t>Fri Jun 15 2018 00:00:00 GMT+0000 (Coordinated Universal Time),INR,0.014692918013517483</t>
  </si>
  <si>
    <t>Fri Jun 15 2018 00:00:00 GMT+0000 (Coordinated Universal Time),JPY,0.009043226623259178</t>
  </si>
  <si>
    <t>Thu Jun 14 2018 00:00:00 GMT+0000 (Coordinated Universal Time),AUD,0.7514</t>
  </si>
  <si>
    <t>Thu Jun 14 2018 00:00:00 GMT+0000 (Coordinated Universal Time),CAD,0.7651109410864576</t>
  </si>
  <si>
    <t>Thu Jun 14 2018 00:00:00 GMT+0000 (Coordinated Universal Time),CHF,1.0058338362502515</t>
  </si>
  <si>
    <t>Thu Jun 14 2018 00:00:00 GMT+0000 (Coordinated Universal Time),CNY,0.15629884338855893</t>
  </si>
  <si>
    <t>Thu Jun 14 2018 00:00:00 GMT+0000 (Coordinated Universal Time),EUR,1.1634</t>
  </si>
  <si>
    <t>Thu Jun 14 2018 00:00:00 GMT+0000 (Coordinated Universal Time),GBP,1.3333</t>
  </si>
  <si>
    <t>Thu Jun 14 2018 00:00:00 GMT+0000 (Coordinated Universal Time),INR,0.014788524105294291</t>
  </si>
  <si>
    <t>Thu Jun 14 2018 00:00:00 GMT+0000 (Coordinated Universal Time),JPY,0.009054690329590729</t>
  </si>
  <si>
    <t>Wed Jun 13 2018 00:00:00 GMT+0000 (Coordinated Universal Time),AUD,0.7604</t>
  </si>
  <si>
    <t>Wed Jun 13 2018 00:00:00 GMT+0000 (Coordinated Universal Time),CAD,0.7714263673532361</t>
  </si>
  <si>
    <t>Wed Jun 13 2018 00:00:00 GMT+0000 (Coordinated Universal Time),CHF,1.0158472165786265</t>
  </si>
  <si>
    <t>Wed Jun 13 2018 00:00:00 GMT+0000 (Coordinated Universal Time),CNY,0.1563868384836732</t>
  </si>
  <si>
    <t>Wed Jun 13 2018 00:00:00 GMT+0000 (Coordinated Universal Time),EUR,1.1784</t>
  </si>
  <si>
    <t>Wed Jun 13 2018 00:00:00 GMT+0000 (Coordinated Universal Time),GBP,1.3378</t>
  </si>
  <si>
    <t>Wed Jun 13 2018 00:00:00 GMT+0000 (Coordinated Universal Time),INR,0.014792899408284025</t>
  </si>
  <si>
    <t>Wed Jun 13 2018 00:00:00 GMT+0000 (Coordinated Universal Time),JPY,0.009057150620414818</t>
  </si>
  <si>
    <t>Tue Jun 12 2018 00:00:00 GMT+0000 (Coordinated Universal Time),AUD,0.7607</t>
  </si>
  <si>
    <t>Tue Jun 12 2018 00:00:00 GMT+0000 (Coordinated Universal Time),CAD,0.77000077000077</t>
  </si>
  <si>
    <t>Tue Jun 12 2018 00:00:00 GMT+0000 (Coordinated Universal Time),CHF,1.01615689462453</t>
  </si>
  <si>
    <t>Tue Jun 12 2018 00:00:00 GMT+0000 (Coordinated Universal Time),CNY,0.15626953369171145</t>
  </si>
  <si>
    <t>Tue Jun 12 2018 00:00:00 GMT+0000 (Coordinated Universal Time),EUR,1.1792</t>
  </si>
  <si>
    <t>Tue Jun 12 2018 00:00:00 GMT+0000 (Coordinated Universal Time),GBP,1.3416</t>
  </si>
  <si>
    <t>Tue Jun 12 2018 00:00:00 GMT+0000 (Coordinated Universal Time),INR,0.014819205690574985</t>
  </si>
  <si>
    <t>Tue Jun 12 2018 00:00:00 GMT+0000 (Coordinated Universal Time),JPY,0.009072763563781528</t>
  </si>
  <si>
    <t>Mon Jun 11 2018 00:00:00 GMT+0000 (Coordinated Universal Time),AUD,0.7616</t>
  </si>
  <si>
    <t>Mon Jun 11 2018 00:00:00 GMT+0000 (Coordinated Universal Time),CAD,0.7704160246533127</t>
  </si>
  <si>
    <t>Mon Jun 11 2018 00:00:00 GMT+0000 (Coordinated Universal Time),CHF,1.0154346060113728</t>
  </si>
  <si>
    <t>Mon Jun 11 2018 00:00:00 GMT+0000 (Coordinated Universal Time),CNY,0.15625</t>
  </si>
  <si>
    <t>Mon Jun 11 2018 00:00:00 GMT+0000 (Coordinated Universal Time),EUR,1.1802</t>
  </si>
  <si>
    <t>Mon Jun 11 2018 00:00:00 GMT+0000 (Coordinated Universal Time),GBP,1.3386</t>
  </si>
  <si>
    <t>Mon Jun 11 2018 00:00:00 GMT+0000 (Coordinated Universal Time),INR,0.014823599169878448</t>
  </si>
  <si>
    <t>Mon Jun 11 2018 00:00:00 GMT+0000 (Coordinated Universal Time),JPY,0.00909587047480444</t>
  </si>
  <si>
    <t>Fri Jun 08 2018 00:00:00 GMT+0000 (Coordinated Universal Time),AUD,0.7601</t>
  </si>
  <si>
    <t>Fri Jun 08 2018 00:00:00 GMT+0000 (Coordinated Universal Time),CAD,0.7718431614695893</t>
  </si>
  <si>
    <t>Fri Jun 08 2018 00:00:00 GMT+0000 (Coordinated Universal Time),CHF,1.0141987829614605</t>
  </si>
  <si>
    <t>Fri Jun 08 2018 00:00:00 GMT+0000 (Coordinated Universal Time),CNY,0.1561743530477425</t>
  </si>
  <si>
    <t>Fri Jun 08 2018 00:00:00 GMT+0000 (Coordinated Universal Time),EUR,1.1773</t>
  </si>
  <si>
    <t>Fri Jun 08 2018 00:00:00 GMT+0000 (Coordinated Universal Time),GBP,1.3406</t>
  </si>
  <si>
    <t>Fri Jun 08 2018 00:00:00 GMT+0000 (Coordinated Universal Time),INR,0.014801657785671996</t>
  </si>
  <si>
    <t>Fri Jun 08 2018 00:00:00 GMT+0000 (Coordinated Universal Time),JPY,0.009136592051164915</t>
  </si>
  <si>
    <t>Thu Jun 07 2018 00:00:00 GMT+0000 (Coordinated Universal Time),AUD,0.763</t>
  </si>
  <si>
    <t>Thu Jun 07 2018 00:00:00 GMT+0000 (Coordinated Universal Time),CAD,0.769941484447182</t>
  </si>
  <si>
    <t>Thu Jun 07 2018 00:00:00 GMT+0000 (Coordinated Universal Time),CHF,1.018122581958868</t>
  </si>
  <si>
    <t>Thu Jun 07 2018 00:00:00 GMT+0000 (Coordinated Universal Time),CNY,0.15651901706057286</t>
  </si>
  <si>
    <t>Thu Jun 07 2018 00:00:00 GMT+0000 (Coordinated Universal Time),EUR,1.1815</t>
  </si>
  <si>
    <t>Thu Jun 07 2018 00:00:00 GMT+0000 (Coordinated Universal Time),GBP,1.3427</t>
  </si>
  <si>
    <t>Thu Jun 07 2018 00:00:00 GMT+0000 (Coordinated Universal Time),INR,0.01488095238095238</t>
  </si>
  <si>
    <t>Thu Jun 07 2018 00:00:00 GMT+0000 (Coordinated Universal Time),JPY,0.009097525473071324</t>
  </si>
  <si>
    <t>Wed Jun 06 2018 00:00:00 GMT+0000 (Coordinated Universal Time),AUD,0.7677</t>
  </si>
  <si>
    <t>Wed Jun 06 2018 00:00:00 GMT+0000 (Coordinated Universal Time),CAD,0.7747733787867049</t>
  </si>
  <si>
    <t>Wed Jun 06 2018 00:00:00 GMT+0000 (Coordinated Universal Time),CHF,1.0158472165786265</t>
  </si>
  <si>
    <t>Wed Jun 06 2018 00:00:00 GMT+0000 (Coordinated Universal Time),CNY,0.15661707126076743</t>
  </si>
  <si>
    <t>Wed Jun 06 2018 00:00:00 GMT+0000 (Coordinated Universal Time),EUR,1.1778</t>
  </si>
  <si>
    <t>Wed Jun 06 2018 00:00:00 GMT+0000 (Coordinated Universal Time),GBP,1.3429</t>
  </si>
  <si>
    <t>Wed Jun 06 2018 00:00:00 GMT+0000 (Coordinated Universal Time),INR,0.014954389113204725</t>
  </si>
  <si>
    <t>Wed Jun 06 2018 00:00:00 GMT+0000 (Coordinated Universal Time),JPY,0.00909090909090909</t>
  </si>
  <si>
    <t>Tue Jun 05 2018 00:00:00 GMT+0000 (Coordinated Universal Time),AUD,0.7606</t>
  </si>
  <si>
    <t>Tue Jun 05 2018 00:00:00 GMT+0000 (Coordinated Universal Time),CAD,0.7687576875768758</t>
  </si>
  <si>
    <t>Tue Jun 05 2018 00:00:00 GMT+0000 (Coordinated Universal Time),CHF,1.0141987829614605</t>
  </si>
  <si>
    <t>Tue Jun 05 2018 00:00:00 GMT+0000 (Coordinated Universal Time),CNY,0.15614752818462882</t>
  </si>
  <si>
    <t>Tue Jun 05 2018 00:00:00 GMT+0000 (Coordinated Universal Time),EUR,1.1672</t>
  </si>
  <si>
    <t>Tue Jun 05 2018 00:00:00 GMT+0000 (Coordinated Universal Time),GBP,1.336</t>
  </si>
  <si>
    <t>Tue Jun 05 2018 00:00:00 GMT+0000 (Coordinated Universal Time),INR,0.014898688915375446</t>
  </si>
  <si>
    <t>Tue Jun 05 2018 00:00:00 GMT+0000 (Coordinated Universal Time),JPY,0.009121590805436468</t>
  </si>
  <si>
    <t>Mon Jun 04 2018 00:00:00 GMT+0000 (Coordinated Universal Time),AUD,0.7648</t>
  </si>
  <si>
    <t>Mon Jun 04 2018 00:00:00 GMT+0000 (Coordinated Universal Time),CAD,0.773874013310633</t>
  </si>
  <si>
    <t>Mon Jun 04 2018 00:00:00 GMT+0000 (Coordinated Universal Time),CHF,1.011736139214893</t>
  </si>
  <si>
    <t>Mon Jun 04 2018 00:00:00 GMT+0000 (Coordinated Universal Time),CNY,0.156128024980484</t>
  </si>
  <si>
    <t>Mon Jun 04 2018 00:00:00 GMT+0000 (Coordinated Universal Time),EUR,1.1696</t>
  </si>
  <si>
    <t>Mon Jun 04 2018 00:00:00 GMT+0000 (Coordinated Universal Time),GBP,1.3314</t>
  </si>
  <si>
    <t>Mon Jun 04 2018 00:00:00 GMT+0000 (Coordinated Universal Time),INR,0.014914243102162566</t>
  </si>
  <si>
    <t>Mon Jun 04 2018 00:00:00 GMT+0000 (Coordinated Universal Time),JPY,0.009119095385737736</t>
  </si>
  <si>
    <t>Fri Jun 01 2018 00:00:00 GMT+0000 (Coordinated Universal Time),AUD,0.7566</t>
  </si>
  <si>
    <t>Fri Jun 01 2018 00:00:00 GMT+0000 (Coordinated Universal Time),CAD,0.7723200494284832</t>
  </si>
  <si>
    <t>Fri Jun 01 2018 00:00:00 GMT+0000 (Coordinated Universal Time),CHF,1.0134792743488394</t>
  </si>
  <si>
    <t>Fri Jun 01 2018 00:00:00 GMT+0000 (Coordinated Universal Time),CNY,0.1558117793705204</t>
  </si>
  <si>
    <t>Fri Jun 01 2018 00:00:00 GMT+0000 (Coordinated Universal Time),EUR,1.1679</t>
  </si>
  <si>
    <t>Fri Jun 01 2018 00:00:00 GMT+0000 (Coordinated Universal Time),GBP,1.3358</t>
  </si>
  <si>
    <t>Fri Jun 01 2018 00:00:00 GMT+0000 (Coordinated Universal Time),INR,0.014927601134497688</t>
  </si>
  <si>
    <t>Fri Jun 01 2018 00:00:00 GMT+0000 (Coordinated Universal Time),JPY,0.009133254178463788</t>
  </si>
  <si>
    <t>Thu May 31 2018 00:00:00 GMT+0000 (Coordinated Universal Time),AUD,0.757</t>
  </si>
  <si>
    <t>Thu May 31 2018 00:00:00 GMT+0000 (Coordinated Universal Time),CAD,0.7710100231303008</t>
  </si>
  <si>
    <t>Thu May 31 2018 00:00:00 GMT+0000 (Coordinated Universal Time),CHF,1.0158472165786265</t>
  </si>
  <si>
    <t>Thu May 31 2018 00:00:00 GMT+0000 (Coordinated Universal Time),CNY,0.15601597603594608</t>
  </si>
  <si>
    <t>Thu May 31 2018 00:00:00 GMT+0000 (Coordinated Universal Time),EUR,1.167</t>
  </si>
  <si>
    <t>Thu May 31 2018 00:00:00 GMT+0000 (Coordinated Universal Time),GBP,1.3289</t>
  </si>
  <si>
    <t>Thu May 31 2018 00:00:00 GMT+0000 (Coordinated Universal Time),INR,0.014836795252225518</t>
  </si>
  <si>
    <t>Thu May 31 2018 00:00:00 GMT+0000 (Coordinated Universal Time),JPY,0.00919709371838499</t>
  </si>
  <si>
    <t>Wed May 30 2018 00:00:00 GMT+0000 (Coordinated Universal Time),AUD,0.7574</t>
  </si>
  <si>
    <t>Wed May 30 2018 00:00:00 GMT+0000 (Coordinated Universal Time),CAD,0.778694907335306</t>
  </si>
  <si>
    <t>Wed May 30 2018 00:00:00 GMT+0000 (Coordinated Universal Time),CHF,1.0111223458038423</t>
  </si>
  <si>
    <t>Wed May 30 2018 00:00:00 GMT+0000 (Coordinated Universal Time),CNY,0.15582391897156211</t>
  </si>
  <si>
    <t>Wed May 30 2018 00:00:00 GMT+0000 (Coordinated Universal Time),EUR,1.1664</t>
  </si>
  <si>
    <t>Wed May 30 2018 00:00:00 GMT+0000 (Coordinated Universal Time),GBP,1.3296</t>
  </si>
  <si>
    <t>Wed May 30 2018 00:00:00 GMT+0000 (Coordinated Universal Time),INR,0.014823599169878448</t>
  </si>
  <si>
    <t>Wed May 30 2018 00:00:00 GMT+0000 (Coordinated Universal Time),JPY,0.009170946441672781</t>
  </si>
  <si>
    <t>Tue May 29 2018 00:00:00 GMT+0000 (Coordinated Universal Time),AUD,0.7514</t>
  </si>
  <si>
    <t>Tue May 29 2018 00:00:00 GMT+0000 (Coordinated Universal Time),CAD,0.7676364473785215</t>
  </si>
  <si>
    <t>Tue May 29 2018 00:00:00 GMT+0000 (Coordinated Universal Time),CHF,1.0076582023377672</t>
  </si>
  <si>
    <t>Tue May 29 2018 00:00:00 GMT+0000 (Coordinated Universal Time),CNY,0.1558554907889405</t>
  </si>
  <si>
    <t>Tue May 29 2018 00:00:00 GMT+0000 (Coordinated Universal Time),EUR,1.1551</t>
  </si>
  <si>
    <t>Tue May 29 2018 00:00:00 GMT+0000 (Coordinated Universal Time),GBP,1.3258</t>
  </si>
  <si>
    <t>Tue May 29 2018 00:00:00 GMT+0000 (Coordinated Universal Time),INR,0.014753614635585718</t>
  </si>
  <si>
    <t>Tue May 29 2018 00:00:00 GMT+0000 (Coordinated Universal Time),JPY,0.009206407659731172</t>
  </si>
  <si>
    <t>Fri May 25 2018 00:00:00 GMT+0000 (Coordinated Universal Time),AUD,0.7558</t>
  </si>
  <si>
    <t>Fri May 25 2018 00:00:00 GMT+0000 (Coordinated Universal Time),CAD,0.7708911501695961</t>
  </si>
  <si>
    <t>Fri May 25 2018 00:00:00 GMT+0000 (Coordinated Universal Time),CHF,1.0088781275221954</t>
  </si>
  <si>
    <t>Fri May 25 2018 00:00:00 GMT+0000 (Coordinated Universal Time),CNY,0.15648717587593697</t>
  </si>
  <si>
    <t>Fri May 25 2018 00:00:00 GMT+0000 (Coordinated Universal Time),EUR,1.1666</t>
  </si>
  <si>
    <t>Fri May 25 2018 00:00:00 GMT+0000 (Coordinated Universal Time),GBP,1.3321</t>
  </si>
  <si>
    <t>Fri May 25 2018 00:00:00 GMT+0000 (Coordinated Universal Time),INR,0.014753614635585718</t>
  </si>
  <si>
    <t>Fri May 25 2018 00:00:00 GMT+0000 (Coordinated Universal Time),JPY,0.009144947416552356</t>
  </si>
  <si>
    <t>Thu May 24 2018 00:00:00 GMT+0000 (Coordinated Universal Time),AUD,0.7567</t>
  </si>
  <si>
    <t>Thu May 24 2018 00:00:00 GMT+0000 (Coordinated Universal Time),CAD,0.7747733787867049</t>
  </si>
  <si>
    <t>Thu May 24 2018 00:00:00 GMT+0000 (Coordinated Universal Time),CHF,1.008471157724889</t>
  </si>
  <si>
    <t>Thu May 24 2018 00:00:00 GMT+0000 (Coordinated Universal Time),CNY,0.1568455228445504</t>
  </si>
  <si>
    <t>Thu May 24 2018 00:00:00 GMT+0000 (Coordinated Universal Time),EUR,1.1729</t>
  </si>
  <si>
    <t>Thu May 24 2018 00:00:00 GMT+0000 (Coordinated Universal Time),GBP,1.3384</t>
  </si>
  <si>
    <t>Thu May 24 2018 00:00:00 GMT+0000 (Coordinated Universal Time),INR,0.014637002341920375</t>
  </si>
  <si>
    <t>Thu May 24 2018 00:00:00 GMT+0000 (Coordinated Universal Time),JPY,0.009149130832570906</t>
  </si>
  <si>
    <t>Wed May 23 2018 00:00:00 GMT+0000 (Coordinated Universal Time),AUD,0.7534</t>
  </si>
  <si>
    <t>Wed May 23 2018 00:00:00 GMT+0000 (Coordinated Universal Time),CAD,0.7762769756249029</t>
  </si>
  <si>
    <t>Wed May 23 2018 00:00:00 GMT+0000 (Coordinated Universal Time),CHF,1.004823151125402</t>
  </si>
  <si>
    <t>Wed May 23 2018 00:00:00 GMT+0000 (Coordinated Universal Time),CNY,0.15655577299412915</t>
  </si>
  <si>
    <t>Wed May 23 2018 00:00:00 GMT+0000 (Coordinated Universal Time),EUR,1.1693</t>
  </si>
  <si>
    <t>Wed May 23 2018 00:00:00 GMT+0000 (Coordinated Universal Time),GBP,1.3341</t>
  </si>
  <si>
    <t>Wed May 23 2018 00:00:00 GMT+0000 (Coordinated Universal Time),INR,0.014624159110851126</t>
  </si>
  <si>
    <t>Wed May 23 2018 00:00:00 GMT+0000 (Coordinated Universal Time),JPY,0.009086778736937756</t>
  </si>
  <si>
    <t>Tue May 22 2018 00:00:00 GMT+0000 (Coordinated Universal Time),AUD,0.7595</t>
  </si>
  <si>
    <t>Tue May 22 2018 00:00:00 GMT+0000 (Coordinated Universal Time),CAD,0.7827788649706457</t>
  </si>
  <si>
    <t>Tue May 22 2018 00:00:00 GMT+0000 (Coordinated Universal Time),CHF,1.0076582023377672</t>
  </si>
  <si>
    <t>Tue May 22 2018 00:00:00 GMT+0000 (Coordinated Universal Time),CNY,0.15708451146716934</t>
  </si>
  <si>
    <t>Tue May 22 2018 00:00:00 GMT+0000 (Coordinated Universal Time),EUR,1.1783</t>
  </si>
  <si>
    <t>Tue May 22 2018 00:00:00 GMT+0000 (Coordinated Universal Time),GBP,1.3445</t>
  </si>
  <si>
    <t>Tue May 22 2018 00:00:00 GMT+0000 (Coordinated Universal Time),INR,0.01469723691945914</t>
  </si>
  <si>
    <t>Tue May 22 2018 00:00:00 GMT+0000 (Coordinated Universal Time),JPY,0.009013881377321075</t>
  </si>
  <si>
    <t>Mon May 21 2018 00:00:00 GMT+0000 (Coordinated Universal Time),AUD,0.7565</t>
  </si>
  <si>
    <t>Mon May 21 2018 00:00:00 GMT+0000 (Coordinated Universal Time),CAD,0.7791195948578106</t>
  </si>
  <si>
    <t>Mon May 21 2018 00:00:00 GMT+0000 (Coordinated Universal Time),CHF,1.0022048506714771</t>
  </si>
  <si>
    <t>Mon May 21 2018 00:00:00 GMT+0000 (Coordinated Universal Time),CNY,0.15670296952127244</t>
  </si>
  <si>
    <t>Mon May 21 2018 00:00:00 GMT+0000 (Coordinated Universal Time),EUR,1.1768</t>
  </si>
  <si>
    <t>Mon May 21 2018 00:00:00 GMT+0000 (Coordinated Universal Time),GBP,1.3418</t>
  </si>
  <si>
    <t>Mon May 21 2018 00:00:00 GMT+0000 (Coordinated Universal Time),INR,0.014682131845543973</t>
  </si>
  <si>
    <t>Mon May 21 2018 00:00:00 GMT+0000 (Coordinated Universal Time),JPY,0.009002520705797623</t>
  </si>
  <si>
    <t>Fri May 18 2018 00:00:00 GMT+0000 (Coordinated Universal Time),AUD,0.7511</t>
  </si>
  <si>
    <t>Fri May 18 2018 00:00:00 GMT+0000 (Coordinated Universal Time),CAD,0.7756748371082842</t>
  </si>
  <si>
    <t>Fri May 18 2018 00:00:00 GMT+0000 (Coordinated Universal Time),CHF,1.0030090270812437</t>
  </si>
  <si>
    <t>Fri May 18 2018 00:00:00 GMT+0000 (Coordinated Universal Time),CNY,0.15681846694266716</t>
  </si>
  <si>
    <t>Fri May 18 2018 00:00:00 GMT+0000 (Coordinated Universal Time),EUR,1.1775</t>
  </si>
  <si>
    <t>Fri May 18 2018 00:00:00 GMT+0000 (Coordinated Universal Time),GBP,1.3476</t>
  </si>
  <si>
    <t>Fri May 18 2018 00:00:00 GMT+0000 (Coordinated Universal Time),INR,0.01469723691945914</t>
  </si>
  <si>
    <t>Fri May 18 2018 00:00:00 GMT+0000 (Coordinated Universal Time),JPY,0.009032607713846988</t>
  </si>
  <si>
    <t>Thu May 17 2018 00:00:00 GMT+0000 (Coordinated Universal Time),AUD,0.7508</t>
  </si>
  <si>
    <t>Thu May 17 2018 00:00:00 GMT+0000 (Coordinated Universal Time),CAD,0.7803355442840421</t>
  </si>
  <si>
    <t>Thu May 17 2018 00:00:00 GMT+0000 (Coordinated Universal Time),CHF,0.9986019572598361</t>
  </si>
  <si>
    <t>Thu May 17 2018 00:00:00 GMT+0000 (Coordinated Universal Time),CNY,0.15712153350616703</t>
  </si>
  <si>
    <t>Thu May 17 2018 00:00:00 GMT+0000 (Coordinated Universal Time),EUR,1.1798</t>
  </si>
  <si>
    <t>Thu May 17 2018 00:00:00 GMT+0000 (Coordinated Universal Time),GBP,1.3507</t>
  </si>
  <si>
    <t>Thu May 17 2018 00:00:00 GMT+0000 (Coordinated Universal Time),INR,0.014757969303423848</t>
  </si>
  <si>
    <t>Thu May 17 2018 00:00:00 GMT+0000 (Coordinated Universal Time),JPY,0.009028530155290718</t>
  </si>
  <si>
    <t>Wed May 16 2018 00:00:00 GMT+0000 (Coordinated Universal Time),AUD,0.7504</t>
  </si>
  <si>
    <t>Wed May 16 2018 00:00:00 GMT+0000 (Coordinated Universal Time),CAD,0.7795447458684129</t>
  </si>
  <si>
    <t>Wed May 16 2018 00:00:00 GMT+0000 (Coordinated Universal Time),CHF,0.9996001599360256</t>
  </si>
  <si>
    <t>Wed May 16 2018 00:00:00 GMT+0000 (Coordinated Universal Time),CNY,0.15697108592597245</t>
  </si>
  <si>
    <t>Wed May 16 2018 00:00:00 GMT+0000 (Coordinated Universal Time),EUR,1.1788</t>
  </si>
  <si>
    <t>Wed May 16 2018 00:00:00 GMT+0000 (Coordinated Universal Time),GBP,1.3478</t>
  </si>
  <si>
    <t>Wed May 16 2018 00:00:00 GMT+0000 (Coordinated Universal Time),INR,0.014755791648221928</t>
  </si>
  <si>
    <t>Wed May 16 2018 00:00:00 GMT+0000 (Coordinated Universal Time),JPY,0.009072763563781528</t>
  </si>
  <si>
    <t>Tue May 15 2018 00:00:00 GMT+0000 (Coordinated Universal Time),AUD,0.7477</t>
  </si>
  <si>
    <t>Tue May 15 2018 00:00:00 GMT+0000 (Coordinated Universal Time),CAD,0.777121541809139</t>
  </si>
  <si>
    <t>Tue May 15 2018 00:00:00 GMT+0000 (Coordinated Universal Time),CHF,1.0002000400080016</t>
  </si>
  <si>
    <t>Tue May 15 2018 00:00:00 GMT+0000 (Coordinated Universal Time),CNY,0.15683814303638643</t>
  </si>
  <si>
    <t>Tue May 15 2018 00:00:00 GMT+0000 (Coordinated Universal Time),EUR,1.1864</t>
  </si>
  <si>
    <t>Tue May 15 2018 00:00:00 GMT+0000 (Coordinated Universal Time),GBP,1.3512</t>
  </si>
  <si>
    <t>Tue May 15 2018 00:00:00 GMT+0000 (Coordinated Universal Time),INR,0.014690759512266786</t>
  </si>
  <si>
    <t>Tue May 15 2018 00:00:00 GMT+0000 (Coordinated Universal Time),JPY,0.009070294784580499</t>
  </si>
  <si>
    <t>Mon May 14 2018 00:00:00 GMT+0000 (Coordinated Universal Time),AUD,0.7554</t>
  </si>
  <si>
    <t>Mon May 14 2018 00:00:00 GMT+0000 (Coordinated Universal Time),CAD,0.7836376459525115</t>
  </si>
  <si>
    <t>Mon May 14 2018 00:00:00 GMT+0000 (Coordinated Universal Time),CHF,1.0024057738572574</t>
  </si>
  <si>
    <t>Mon May 14 2018 00:00:00 GMT+0000 (Coordinated Universal Time),CNY,0.15782828282828282</t>
  </si>
  <si>
    <t>Mon May 14 2018 00:00:00 GMT+0000 (Coordinated Universal Time),EUR,1.1976</t>
  </si>
  <si>
    <t>Mon May 14 2018 00:00:00 GMT+0000 (Coordinated Universal Time),GBP,1.3595</t>
  </si>
  <si>
    <t>Mon May 14 2018 00:00:00 GMT+0000 (Coordinated Universal Time),INR,0.014803849000740193</t>
  </si>
  <si>
    <t>Mon May 14 2018 00:00:00 GMT+0000 (Coordinated Universal Time),JPY,0.009130752373995618</t>
  </si>
  <si>
    <t>Fri May 11 2018 00:00:00 GMT+0000 (Coordinated Universal Time),AUD,0.7544</t>
  </si>
  <si>
    <t>Fri May 11 2018 00:00:00 GMT+0000 (Coordinated Universal Time),CAD,0.7824113919098662</t>
  </si>
  <si>
    <t>Fri May 11 2018 00:00:00 GMT+0000 (Coordinated Universal Time),CHF,1.0004001600640255</t>
  </si>
  <si>
    <t>Fri May 11 2018 00:00:00 GMT+0000 (Coordinated Universal Time),CNY,0.15789556787140985</t>
  </si>
  <si>
    <t>Fri May 11 2018 00:00:00 GMT+0000 (Coordinated Universal Time),EUR,1.1951</t>
  </si>
  <si>
    <t>Fri May 11 2018 00:00:00 GMT+0000 (Coordinated Universal Time),GBP,1.3549</t>
  </si>
  <si>
    <t>Fri May 11 2018 00:00:00 GMT+0000 (Coordinated Universal Time),INR,0.014863258026159334</t>
  </si>
  <si>
    <t>Fri May 11 2018 00:00:00 GMT+0000 (Coordinated Universal Time),JPY,0.009152480322167308</t>
  </si>
  <si>
    <t>Thu May 10 2018 00:00:00 GMT+0000 (Coordinated Universal Time),AUD,0.7515</t>
  </si>
  <si>
    <t>Thu May 10 2018 00:00:00 GMT+0000 (Coordinated Universal Time),CAD,0.7820442637053258</t>
  </si>
  <si>
    <t>Thu May 10 2018 00:00:00 GMT+0000 (Coordinated Universal Time),CHF,0.9964129135113591</t>
  </si>
  <si>
    <t>Thu May 10 2018 00:00:00 GMT+0000 (Coordinated Universal Time),CNY,0.15762925598991173</t>
  </si>
  <si>
    <t>Thu May 10 2018 00:00:00 GMT+0000 (Coordinated Universal Time),EUR,1.1896</t>
  </si>
  <si>
    <t>Thu May 10 2018 00:00:00 GMT+0000 (Coordinated Universal Time),GBP,1.3487</t>
  </si>
  <si>
    <t>Thu May 10 2018 00:00:00 GMT+0000 (Coordinated Universal Time),INR,0.0148720999405116</t>
  </si>
  <si>
    <t>Thu May 10 2018 00:00:00 GMT+0000 (Coordinated Universal Time),JPY,0.009129918743723181</t>
  </si>
  <si>
    <t>Wed May 09 2018 00:00:00 GMT+0000 (Coordinated Universal Time),AUD,0.7456</t>
  </si>
  <si>
    <t>Wed May 09 2018 00:00:00 GMT+0000 (Coordinated Universal Time),CAD,0.7780890133831311</t>
  </si>
  <si>
    <t>Wed May 09 2018 00:00:00 GMT+0000 (Coordinated Universal Time),CHF,0.9958175662218681</t>
  </si>
  <si>
    <t>Wed May 09 2018 00:00:00 GMT+0000 (Coordinated Universal Time),CNY,0.15726979633561375</t>
  </si>
  <si>
    <t>Wed May 09 2018 00:00:00 GMT+0000 (Coordinated Universal Time),EUR,1.1852</t>
  </si>
  <si>
    <t>Wed May 09 2018 00:00:00 GMT+0000 (Coordinated Universal Time),GBP,1.3567</t>
  </si>
  <si>
    <t>Wed May 09 2018 00:00:00 GMT+0000 (Coordinated Universal Time),INR,0.01486988847583643</t>
  </si>
  <si>
    <t>Wed May 09 2018 00:00:00 GMT+0000 (Coordinated Universal Time),JPY,0.00911743253099927</t>
  </si>
  <si>
    <t>Tue May 08 2018 00:00:00 GMT+0000 (Coordinated Universal Time),AUD,0.7445</t>
  </si>
  <si>
    <t>Tue May 08 2018 00:00:00 GMT+0000 (Coordinated Universal Time),CAD,0.7711884013264441</t>
  </si>
  <si>
    <t>Tue May 08 2018 00:00:00 GMT+0000 (Coordinated Universal Time),CHF,0.998402555910543</t>
  </si>
  <si>
    <t>Tue May 08 2018 00:00:00 GMT+0000 (Coordinated Universal Time),CNY,0.15701051970482022</t>
  </si>
  <si>
    <t>Tue May 08 2018 00:00:00 GMT+0000 (Coordinated Universal Time),EUR,1.1863</t>
  </si>
  <si>
    <t>Tue May 08 2018 00:00:00 GMT+0000 (Coordinated Universal Time),GBP,1.3521</t>
  </si>
  <si>
    <t>Tue May 08 2018 00:00:00 GMT+0000 (Coordinated Universal Time),INR,0.014898688915375446</t>
  </si>
  <si>
    <t>Tue May 08 2018 00:00:00 GMT+0000 (Coordinated Universal Time),JPY,0.009160864785635764</t>
  </si>
  <si>
    <t>Mon May 07 2018 00:00:00 GMT+0000 (Coordinated Universal Time),AUD,0.7526</t>
  </si>
  <si>
    <t>Mon May 07 2018 00:00:00 GMT+0000 (Coordinated Universal Time),CAD,0.7782101167315175</t>
  </si>
  <si>
    <t>Mon May 07 2018 00:00:00 GMT+0000 (Coordinated Universal Time),CHF,0.9977052778609199</t>
  </si>
  <si>
    <t>Mon May 07 2018 00:00:00 GMT+0000 (Coordinated Universal Time),CNY,0.15713387806411064</t>
  </si>
  <si>
    <t>Mon May 07 2018 00:00:00 GMT+0000 (Coordinated Universal Time),EUR,1.1927</t>
  </si>
  <si>
    <t>Mon May 07 2018 00:00:00 GMT+0000 (Coordinated Universal Time),GBP,1.3567</t>
  </si>
  <si>
    <t>Mon May 07 2018 00:00:00 GMT+0000 (Coordinated Universal Time),INR,0.014896469536719798</t>
  </si>
  <si>
    <t>Mon May 07 2018 00:00:00 GMT+0000 (Coordinated Universal Time),JPY,0.00916254352208173</t>
  </si>
  <si>
    <t>Fri May 04 2018 00:00:00 GMT+0000 (Coordinated Universal Time),AUD,0.7534</t>
  </si>
  <si>
    <t>Fri May 04 2018 00:00:00 GMT+0000 (Coordinated Universal Time),CAD,0.7783312577833126</t>
  </si>
  <si>
    <t>Fri May 04 2018 00:00:00 GMT+0000 (Coordinated Universal Time),CHF,0.9995002498750625</t>
  </si>
  <si>
    <t>Fri May 04 2018 00:00:00 GMT+0000 (Coordinated Universal Time),CNY,0.15725990344241927</t>
  </si>
  <si>
    <t>Fri May 04 2018 00:00:00 GMT+0000 (Coordinated Universal Time),EUR,1.1946</t>
  </si>
  <si>
    <t>Fri May 04 2018 00:00:00 GMT+0000 (Coordinated Universal Time),GBP,1.3535</t>
  </si>
  <si>
    <t>Fri May 04 2018 00:00:00 GMT+0000 (Coordinated Universal Time),INR,0.014963339817447255</t>
  </si>
  <si>
    <t>Fri May 04 2018 00:00:00 GMT+0000 (Coordinated Universal Time),JPY,0.009160864785635764</t>
  </si>
  <si>
    <t>Thu May 03 2018 00:00:00 GMT+0000 (Coordinated Universal Time),AUD,0.7513</t>
  </si>
  <si>
    <t>Thu May 03 2018 00:00:00 GMT+0000 (Coordinated Universal Time),CAD,0.7765180928715639</t>
  </si>
  <si>
    <t>Thu May 03 2018 00:00:00 GMT+0000 (Coordinated Universal Time),CHF,1.0022048506714771</t>
  </si>
  <si>
    <t>Thu May 03 2018 00:00:00 GMT+0000 (Coordinated Universal Time),CNY,0.1574307304785894</t>
  </si>
  <si>
    <t>Thu May 03 2018 00:00:00 GMT+0000 (Coordinated Universal Time),EUR,1.197</t>
  </si>
  <si>
    <t>Thu May 03 2018 00:00:00 GMT+0000 (Coordinated Universal Time),GBP,1.3569</t>
  </si>
  <si>
    <t>Thu May 03 2018 00:00:00 GMT+0000 (Coordinated Universal Time),INR,0.014997000599880022</t>
  </si>
  <si>
    <t>Thu May 03 2018 00:00:00 GMT+0000 (Coordinated Universal Time),JPY,0.009169264624977077</t>
  </si>
  <si>
    <t>Wed May 02 2018 00:00:00 GMT+0000 (Coordinated Universal Time),AUD,0.7501</t>
  </si>
  <si>
    <t>Wed May 02 2018 00:00:00 GMT+0000 (Coordinated Universal Time),CAD,0.7783312577833126</t>
  </si>
  <si>
    <t>Wed May 02 2018 00:00:00 GMT+0000 (Coordinated Universal Time),CHF,1.0025062656641603</t>
  </si>
  <si>
    <t>Wed May 02 2018 00:00:00 GMT+0000 (Coordinated Universal Time),CNY,0.15720798616569723</t>
  </si>
  <si>
    <t>Wed May 02 2018 00:00:00 GMT+0000 (Coordinated Universal Time),EUR,1.1968</t>
  </si>
  <si>
    <t>Wed May 02 2018 00:00:00 GMT+0000 (Coordinated Universal Time),GBP,1.361</t>
  </si>
  <si>
    <t>Wed May 02 2018 00:00:00 GMT+0000 (Coordinated Universal Time),INR,0.014990256333383302</t>
  </si>
  <si>
    <t>Wed May 02 2018 00:00:00 GMT+0000 (Coordinated Universal Time),JPY,0.0091000091000091</t>
  </si>
  <si>
    <t>Tue May 01 2018 00:00:00 GMT+0000 (Coordinated Universal Time),AUD,0.7488</t>
  </si>
  <si>
    <t>Tue May 01 2018 00:00:00 GMT+0000 (Coordinated Universal Time),CAD,0.7768197001475957</t>
  </si>
  <si>
    <t>Tue May 01 2018 00:00:00 GMT+0000 (Coordinated Universal Time),CHF,1.004621257785815</t>
  </si>
  <si>
    <t>Tue May 01 2018 00:00:00 GMT+0000 (Coordinated Universal Time),CNY,0.15791551519936836</t>
  </si>
  <si>
    <t>Tue May 01 2018 00:00:00 GMT+0000 (Coordinated Universal Time),EUR,1.2</t>
  </si>
  <si>
    <t>Tue May 01 2018 00:00:00 GMT+0000 (Coordinated Universal Time),GBP,1.3611</t>
  </si>
  <si>
    <t>Tue May 01 2018 00:00:00 GMT+0000 (Coordinated Universal Time),INR,0.01503307276007216</t>
  </si>
  <si>
    <t>Tue May 01 2018 00:00:00 GMT+0000 (Coordinated Universal Time),JPY,0.009116601331023794</t>
  </si>
  <si>
    <t>Mon Apr 30 2018 00:00:00 GMT+0000 (Coordinated Universal Time),AUD,0.7543</t>
  </si>
  <si>
    <t>Mon Apr 30 2018 00:00:00 GMT+0000 (Coordinated Universal Time),CAD,0.7801529099703541</t>
  </si>
  <si>
    <t>Mon Apr 30 2018 00:00:00 GMT+0000 (Coordinated Universal Time),CHF,1.0089799212995663</t>
  </si>
  <si>
    <t>Mon Apr 30 2018 00:00:00 GMT+0000 (Coordinated Universal Time),CNY,0.15791551519936836</t>
  </si>
  <si>
    <t>Mon Apr 30 2018 00:00:00 GMT+0000 (Coordinated Universal Time),EUR,1.2074</t>
  </si>
  <si>
    <t>Mon Apr 30 2018 00:00:00 GMT+0000 (Coordinated Universal Time),GBP,1.3751</t>
  </si>
  <si>
    <t>Mon Apr 30 2018 00:00:00 GMT+0000 (Coordinated Universal Time),INR,0.015037593984962405</t>
  </si>
  <si>
    <t>Mon Apr 30 2018 00:00:00 GMT+0000 (Coordinated Universal Time),JPY,0.009150805270863836</t>
  </si>
  <si>
    <t>Fri Apr 27 2018 00:00:00 GMT+0000 (Coordinated Universal Time),AUD,0.7566</t>
  </si>
  <si>
    <t>Fri Apr 27 2018 00:00:00 GMT+0000 (Coordinated Universal Time),CAD,0.7774840615767377</t>
  </si>
  <si>
    <t>Fri Apr 27 2018 00:00:00 GMT+0000 (Coordinated Universal Time),CHF,1.011736139214893</t>
  </si>
  <si>
    <t>Fri Apr 27 2018 00:00:00 GMT+0000 (Coordinated Universal Time),CNY,0.15791551519936836</t>
  </si>
  <si>
    <t>Fri Apr 27 2018 00:00:00 GMT+0000 (Coordinated Universal Time),EUR,1.2108</t>
  </si>
  <si>
    <t>Fri Apr 27 2018 00:00:00 GMT+0000 (Coordinated Universal Time),GBP,1.3785</t>
  </si>
  <si>
    <t>Fri Apr 27 2018 00:00:00 GMT+0000 (Coordinated Universal Time),INR,0.014997000599880022</t>
  </si>
  <si>
    <t>Fri Apr 27 2018 00:00:00 GMT+0000 (Coordinated Universal Time),JPY,0.009164222873900292</t>
  </si>
  <si>
    <t>Thu Apr 26 2018 00:00:00 GMT+0000 (Coordinated Universal Time),AUD,0.756</t>
  </si>
  <si>
    <t>Thu Apr 26 2018 00:00:00 GMT+0000 (Coordinated Universal Time),CAD,0.7771819382917541</t>
  </si>
  <si>
    <t>Thu Apr 26 2018 00:00:00 GMT+0000 (Coordinated Universal Time),CHF,1.0121457489878543</t>
  </si>
  <si>
    <t>Thu Apr 26 2018 00:00:00 GMT+0000 (Coordinated Universal Time),CNY,0.15787811809283234</t>
  </si>
  <si>
    <t>Thu Apr 26 2018 00:00:00 GMT+0000 (Coordinated Universal Time),EUR,1.2113</t>
  </si>
  <si>
    <t>Thu Apr 26 2018 00:00:00 GMT+0000 (Coordinated Universal Time),GBP,1.3927</t>
  </si>
  <si>
    <t>Thu Apr 26 2018 00:00:00 GMT+0000 (Coordinated Universal Time),INR,0.014970059880239521</t>
  </si>
  <si>
    <t>Thu Apr 26 2018 00:00:00 GMT+0000 (Coordinated Universal Time),JPY,0.009149130832570906</t>
  </si>
  <si>
    <t>Wed Apr 25 2018 00:00:00 GMT+0000 (Coordinated Universal Time),AUD,0.7559</t>
  </si>
  <si>
    <t>Wed Apr 25 2018 00:00:00 GMT+0000 (Coordinated Universal Time),CAD,0.7769404086706551</t>
  </si>
  <si>
    <t>Wed Apr 25 2018 00:00:00 GMT+0000 (Coordinated Universal Time),CHF,1.0175010175010175</t>
  </si>
  <si>
    <t>Wed Apr 25 2018 00:00:00 GMT+0000 (Coordinated Universal Time),CNY,0.1581377696248972</t>
  </si>
  <si>
    <t>Wed Apr 25 2018 00:00:00 GMT+0000 (Coordinated Universal Time),EUR,1.2178</t>
  </si>
  <si>
    <t>Wed Apr 25 2018 00:00:00 GMT+0000 (Coordinated Universal Time),GBP,1.3941</t>
  </si>
  <si>
    <t>Wed Apr 25 2018 00:00:00 GMT+0000 (Coordinated Universal Time),INR,0.014943215780035863</t>
  </si>
  <si>
    <t>Wed Apr 25 2018 00:00:00 GMT+0000 (Coordinated Universal Time),JPY,0.00914662032379036</t>
  </si>
  <si>
    <t>Tue Apr 24 2018 00:00:00 GMT+0000 (Coordinated Universal Time),AUD,0.7598</t>
  </si>
  <si>
    <t>Tue Apr 24 2018 00:00:00 GMT+0000 (Coordinated Universal Time),CAD,0.7798487093503861</t>
  </si>
  <si>
    <t>Tue Apr 24 2018 00:00:00 GMT+0000 (Coordinated Universal Time),CHF,1.0199918400652794</t>
  </si>
  <si>
    <t>Tue Apr 24 2018 00:00:00 GMT+0000 (Coordinated Universal Time),CNY,0.15864202427222973</t>
  </si>
  <si>
    <t>Tue Apr 24 2018 00:00:00 GMT+0000 (Coordinated Universal Time),EUR,1.2226</t>
  </si>
  <si>
    <t>Tue Apr 24 2018 00:00:00 GMT+0000 (Coordinated Universal Time),GBP,1.3975</t>
  </si>
  <si>
    <t>Tue Apr 24 2018 00:00:00 GMT+0000 (Coordinated Universal Time),INR,0.015069318866787222</t>
  </si>
  <si>
    <t>Tue Apr 24 2018 00:00:00 GMT+0000 (Coordinated Universal Time),JPY,0.009171787581399615</t>
  </si>
  <si>
    <t>Mon Apr 23 2018 00:00:00 GMT+0000 (Coordinated Universal Time),AUD,0.7614</t>
  </si>
  <si>
    <t>Mon Apr 23 2018 00:00:00 GMT+0000 (Coordinated Universal Time),CAD,0.7785130400934216</t>
  </si>
  <si>
    <t>Mon Apr 23 2018 00:00:00 GMT+0000 (Coordinated Universal Time),CHF,1.0229132569558101</t>
  </si>
  <si>
    <t>Mon Apr 23 2018 00:00:00 GMT+0000 (Coordinated Universal Time),CNY,0.15833306944488426</t>
  </si>
  <si>
    <t>Mon Apr 23 2018 00:00:00 GMT+0000 (Coordinated Universal Time),EUR,1.2216</t>
  </si>
  <si>
    <t>Mon Apr 23 2018 00:00:00 GMT+0000 (Coordinated Universal Time),GBP,1.3953</t>
  </si>
  <si>
    <t>Mon Apr 23 2018 00:00:00 GMT+0000 (Coordinated Universal Time),INR,0.015055706112616682</t>
  </si>
  <si>
    <t>Mon Apr 23 2018 00:00:00 GMT+0000 (Coordinated Universal Time),JPY,0.009206407659731172</t>
  </si>
  <si>
    <t>Fri Apr 20 2018 00:00:00 GMT+0000 (Coordinated Universal Time),AUD,0.7671</t>
  </si>
  <si>
    <t>Fri Apr 20 2018 00:00:00 GMT+0000 (Coordinated Universal Time),CAD,0.7849293563579278</t>
  </si>
  <si>
    <t>Fri Apr 20 2018 00:00:00 GMT+0000 (Coordinated Universal Time),CHF,1.026272577996716</t>
  </si>
  <si>
    <t>Fri Apr 20 2018 00:00:00 GMT+0000 (Coordinated Universal Time),CNY,0.15886885376122012</t>
  </si>
  <si>
    <t>Fri Apr 20 2018 00:00:00 GMT+0000 (Coordinated Universal Time),EUR,1.2282</t>
  </si>
  <si>
    <t>Fri Apr 20 2018 00:00:00 GMT+0000 (Coordinated Universal Time),GBP,1.4033</t>
  </si>
  <si>
    <t>Fri Apr 20 2018 00:00:00 GMT+0000 (Coordinated Universal Time),INR,0.01511715797430083</t>
  </si>
  <si>
    <t>Fri Apr 20 2018 00:00:00 GMT+0000 (Coordinated Universal Time),JPY,0.00929368029739777</t>
  </si>
  <si>
    <t>Thu Apr 19 2018 00:00:00 GMT+0000 (Coordinated Universal Time),AUD,0.7751</t>
  </si>
  <si>
    <t>Thu Apr 19 2018 00:00:00 GMT+0000 (Coordinated Universal Time),CAD,0.7912644405760405</t>
  </si>
  <si>
    <t>Thu Apr 19 2018 00:00:00 GMT+0000 (Coordinated Universal Time),CHF,1.0294420424130122</t>
  </si>
  <si>
    <t>Thu Apr 19 2018 00:00:00 GMT+0000 (Coordinated Universal Time),CNY,0.15932446427148889</t>
  </si>
  <si>
    <t>Thu Apr 19 2018 00:00:00 GMT+0000 (Coordinated Universal Time),EUR,1.2336</t>
  </si>
  <si>
    <t>Thu Apr 19 2018 00:00:00 GMT+0000 (Coordinated Universal Time),GBP,1.4193</t>
  </si>
  <si>
    <t>Thu Apr 19 2018 00:00:00 GMT+0000 (Coordinated Universal Time),INR,0.015199878400972791</t>
  </si>
  <si>
    <t>Thu Apr 19 2018 00:00:00 GMT+0000 (Coordinated Universal Time),JPY,0.00930925339787749</t>
  </si>
  <si>
    <t>Wed Apr 18 2018 00:00:00 GMT+0000 (Coordinated Universal Time),AUD,0.7784</t>
  </si>
  <si>
    <t>Wed Apr 18 2018 00:00:00 GMT+0000 (Coordinated Universal Time),CAD,0.7913896802785692</t>
  </si>
  <si>
    <t>Wed Apr 18 2018 00:00:00 GMT+0000 (Coordinated Universal Time),CHF,1.0341261633919339</t>
  </si>
  <si>
    <t>Wed Apr 18 2018 00:00:00 GMT+0000 (Coordinated Universal Time),CNY,0.15943369152769363</t>
  </si>
  <si>
    <t>Wed Apr 18 2018 00:00:00 GMT+0000 (Coordinated Universal Time),EUR,1.238</t>
  </si>
  <si>
    <t>Wed Apr 18 2018 00:00:00 GMT+0000 (Coordinated Universal Time),GBP,1.4227</t>
  </si>
  <si>
    <t>Wed Apr 18 2018 00:00:00 GMT+0000 (Coordinated Universal Time),INR,0.015239256324291373</t>
  </si>
  <si>
    <t>Wed Apr 18 2018 00:00:00 GMT+0000 (Coordinated Universal Time),JPY,0.009323140033563304</t>
  </si>
  <si>
    <t>Tue Apr 17 2018 00:00:00 GMT+0000 (Coordinated Universal Time),AUD,0.7768</t>
  </si>
  <si>
    <t>Tue Apr 17 2018 00:00:00 GMT+0000 (Coordinated Universal Time),CAD,0.7969397513547977</t>
  </si>
  <si>
    <t>Tue Apr 17 2018 00:00:00 GMT+0000 (Coordinated Universal Time),CHF,1.0345541071798054</t>
  </si>
  <si>
    <t>Tue Apr 17 2018 00:00:00 GMT+0000 (Coordinated Universal Time),CNY,0.15922552703649448</t>
  </si>
  <si>
    <t>Tue Apr 17 2018 00:00:00 GMT+0000 (Coordinated Universal Time),EUR,1.2345</t>
  </si>
  <si>
    <t>Tue Apr 17 2018 00:00:00 GMT+0000 (Coordinated Universal Time),GBP,1.4301</t>
  </si>
  <si>
    <t>Tue Apr 17 2018 00:00:00 GMT+0000 (Coordinated Universal Time),INR,0.015229972586049346</t>
  </si>
  <si>
    <t>Tue Apr 17 2018 00:00:00 GMT+0000 (Coordinated Universal Time),JPY,0.009337940050424876</t>
  </si>
  <si>
    <t>Mon Apr 16 2018 00:00:00 GMT+0000 (Coordinated Universal Time),AUD,0.7777</t>
  </si>
  <si>
    <t>Mon Apr 16 2018 00:00:00 GMT+0000 (Coordinated Universal Time),CAD,0.794912559618442</t>
  </si>
  <si>
    <t>Mon Apr 16 2018 00:00:00 GMT+0000 (Coordinated Universal Time),CHF,1.0421008753647354</t>
  </si>
  <si>
    <t>Mon Apr 16 2018 00:00:00 GMT+0000 (Coordinated Universal Time),CNY,0.1593574706782254</t>
  </si>
  <si>
    <t>Mon Apr 16 2018 00:00:00 GMT+0000 (Coordinated Universal Time),EUR,1.2373</t>
  </si>
  <si>
    <t>Mon Apr 16 2018 00:00:00 GMT+0000 (Coordinated Universal Time),GBP,1.4332</t>
  </si>
  <si>
    <t>Mon Apr 16 2018 00:00:00 GMT+0000 (Coordinated Universal Time),INR,0.01527650473571647</t>
  </si>
  <si>
    <t>Mon Apr 16 2018 00:00:00 GMT+0000 (Coordinated Universal Time),JPY,0.009323140033563304</t>
  </si>
  <si>
    <t>Fri Apr 13 2018 00:00:00 GMT+0000 (Coordinated Universal Time),AUD,0.7768</t>
  </si>
  <si>
    <t>Fri Apr 13 2018 00:00:00 GMT+0000 (Coordinated Universal Time),CAD,0.7933989209774674</t>
  </si>
  <si>
    <t>Fri Apr 13 2018 00:00:00 GMT+0000 (Coordinated Universal Time),CHF,1.0383137784238397</t>
  </si>
  <si>
    <t>Fri Apr 13 2018 00:00:00 GMT+0000 (Coordinated Universal Time),CNY,0.15942606616181745</t>
  </si>
  <si>
    <t>Fri Apr 13 2018 00:00:00 GMT+0000 (Coordinated Universal Time),EUR,1.2322</t>
  </si>
  <si>
    <t>Fri Apr 13 2018 00:00:00 GMT+0000 (Coordinated Universal Time),GBP,1.4255</t>
  </si>
  <si>
    <t>Fri Apr 13 2018 00:00:00 GMT+0000 (Coordinated Universal Time),INR,0.01532097441397273</t>
  </si>
  <si>
    <t>Fri Apr 13 2018 00:00:00 GMT+0000 (Coordinated Universal Time),JPY,0.009300595238095238</t>
  </si>
  <si>
    <t>Thu Apr 12 2018 00:00:00 GMT+0000 (Coordinated Universal Time),AUD,0.7757</t>
  </si>
  <si>
    <t>Thu Apr 12 2018 00:00:00 GMT+0000 (Coordinated Universal Time),CAD,0.7947230390209012</t>
  </si>
  <si>
    <t>Thu Apr 12 2018 00:00:00 GMT+0000 (Coordinated Universal Time),CHF,1.0389610389610389</t>
  </si>
  <si>
    <t>Thu Apr 12 2018 00:00:00 GMT+0000 (Coordinated Universal Time),CNY,0.15904319613206946</t>
  </si>
  <si>
    <t>Thu Apr 12 2018 00:00:00 GMT+0000 (Coordinated Universal Time),EUR,1.232</t>
  </si>
  <si>
    <t>Thu Apr 12 2018 00:00:00 GMT+0000 (Coordinated Universal Time),GBP,1.4244</t>
  </si>
  <si>
    <t>Thu Apr 12 2018 00:00:00 GMT+0000 (Coordinated Universal Time),INR,0.015318627450980392</t>
  </si>
  <si>
    <t>Thu Apr 12 2018 00:00:00 GMT+0000 (Coordinated Universal Time),JPY,0.009319664492078286</t>
  </si>
  <si>
    <t>Wed Apr 11 2018 00:00:00 GMT+0000 (Coordinated Universal Time),AUD,0.7765</t>
  </si>
  <si>
    <t>Wed Apr 11 2018 00:00:00 GMT+0000 (Coordinated Universal Time),CAD,0.7948493760432398</t>
  </si>
  <si>
    <t>Wed Apr 11 2018 00:00:00 GMT+0000 (Coordinated Universal Time),CHF,1.044059302568386</t>
  </si>
  <si>
    <t>Wed Apr 11 2018 00:00:00 GMT+0000 (Coordinated Universal Time),CNY,0.1596041816295587</t>
  </si>
  <si>
    <t>Wed Apr 11 2018 00:00:00 GMT+0000 (Coordinated Universal Time),EUR,1.2384</t>
  </si>
  <si>
    <t>Wed Apr 11 2018 00:00:00 GMT+0000 (Coordinated Universal Time),GBP,1.4194</t>
  </si>
  <si>
    <t>Wed Apr 11 2018 00:00:00 GMT+0000 (Coordinated Universal Time),INR,0.015323322096230461</t>
  </si>
  <si>
    <t>Wed Apr 11 2018 00:00:00 GMT+0000 (Coordinated Universal Time),JPY,0.009365049634763064</t>
  </si>
  <si>
    <t>Tue Apr 10 2018 00:00:00 GMT+0000 (Coordinated Universal Time),AUD,0.7762</t>
  </si>
  <si>
    <t>Tue Apr 10 2018 00:00:00 GMT+0000 (Coordinated Universal Time),CAD,0.7930843048616069</t>
  </si>
  <si>
    <t>Tue Apr 10 2018 00:00:00 GMT+0000 (Coordinated Universal Time),CHF,1.0444955086693126</t>
  </si>
  <si>
    <t>Tue Apr 10 2018 00:00:00 GMT+0000 (Coordinated Universal Time),CNY,0.15924074015096024</t>
  </si>
  <si>
    <t>Tue Apr 10 2018 00:00:00 GMT+0000 (Coordinated Universal Time),EUR,1.2338</t>
  </si>
  <si>
    <t>Tue Apr 10 2018 00:00:00 GMT+0000 (Coordinated Universal Time),GBP,1.4161</t>
  </si>
  <si>
    <t>Tue Apr 10 2018 00:00:00 GMT+0000 (Coordinated Universal Time),INR,0.01539645881447267</t>
  </si>
  <si>
    <t>Tue Apr 10 2018 00:00:00 GMT+0000 (Coordinated Universal Time),JPY,0.009319664492078286</t>
  </si>
  <si>
    <t>Mon Apr 09 2018 00:00:00 GMT+0000 (Coordinated Universal Time),AUD,0.7708</t>
  </si>
  <si>
    <t>Mon Apr 09 2018 00:00:00 GMT+0000 (Coordinated Universal Time),CAD,0.7874015748031495</t>
  </si>
  <si>
    <t>Mon Apr 09 2018 00:00:00 GMT+0000 (Coordinated Universal Time),CHF,1.0444955086693126</t>
  </si>
  <si>
    <t>Mon Apr 09 2018 00:00:00 GMT+0000 (Coordinated Universal Time),CNY,0.15864202427222973</t>
  </si>
  <si>
    <t>Mon Apr 09 2018 00:00:00 GMT+0000 (Coordinated Universal Time),EUR,1.232</t>
  </si>
  <si>
    <t>Mon Apr 09 2018 00:00:00 GMT+0000 (Coordinated Universal Time),GBP,1.4136</t>
  </si>
  <si>
    <t>Mon Apr 09 2018 00:00:00 GMT+0000 (Coordinated Universal Time),INR,0.01539645881447267</t>
  </si>
  <si>
    <t>Mon Apr 09 2018 00:00:00 GMT+0000 (Coordinated Universal Time),JPY,0.009340556697179151</t>
  </si>
  <si>
    <t>Fri Apr 06 2018 00:00:00 GMT+0000 (Coordinated Universal Time),AUD,0.7684</t>
  </si>
  <si>
    <t>Fri Apr 06 2018 00:00:00 GMT+0000 (Coordinated Universal Time),CAD,0.7835148476063621</t>
  </si>
  <si>
    <t>Fri Apr 06 2018 00:00:00 GMT+0000 (Coordinated Universal Time),CHF,1.0414496979795875</t>
  </si>
  <si>
    <t>Fri Apr 06 2018 00:00:00 GMT+0000 (Coordinated Universal Time),CNY,0.15861686097232136</t>
  </si>
  <si>
    <t>Fri Apr 06 2018 00:00:00 GMT+0000 (Coordinated Universal Time),EUR,1.2274</t>
  </si>
  <si>
    <t>Fri Apr 06 2018 00:00:00 GMT+0000 (Coordinated Universal Time),GBP,1.4088</t>
  </si>
  <si>
    <t>Fri Apr 06 2018 00:00:00 GMT+0000 (Coordinated Universal Time),INR,0.01539645881447267</t>
  </si>
  <si>
    <t>Fri Apr 06 2018 00:00:00 GMT+0000 (Coordinated Universal Time),JPY,0.00934317481080071</t>
  </si>
  <si>
    <t>Thu Apr 05 2018 00:00:00 GMT+0000 (Coordinated Universal Time),AUD,0.7688</t>
  </si>
  <si>
    <t>Thu Apr 05 2018 00:00:00 GMT+0000 (Coordinated Universal Time),CAD,0.7826563356030367</t>
  </si>
  <si>
    <t>Thu Apr 05 2018 00:00:00 GMT+0000 (Coordinated Universal Time),CHF,1.0380982040901068</t>
  </si>
  <si>
    <t>Thu Apr 05 2018 00:00:00 GMT+0000 (Coordinated Universal Time),CNY,0.15861686097232136</t>
  </si>
  <si>
    <t>Thu Apr 05 2018 00:00:00 GMT+0000 (Coordinated Universal Time),EUR,1.223</t>
  </si>
  <si>
    <t>Thu Apr 05 2018 00:00:00 GMT+0000 (Coordinated Universal Time),GBP,1.3991</t>
  </si>
  <si>
    <t>Thu Apr 05 2018 00:00:00 GMT+0000 (Coordinated Universal Time),INR,0.015403573629081947</t>
  </si>
  <si>
    <t>Thu Apr 05 2018 00:00:00 GMT+0000 (Coordinated Universal Time),JPY,0.009304056568663937</t>
  </si>
  <si>
    <t>Wed Apr 04 2018 00:00:00 GMT+0000 (Coordinated Universal Time),AUD,0.7701</t>
  </si>
  <si>
    <t>Wed Apr 04 2018 00:00:00 GMT+0000 (Coordinated Universal Time),CAD,0.7811889696117491</t>
  </si>
  <si>
    <t>Wed Apr 04 2018 00:00:00 GMT+0000 (Coordinated Universal Time),CHF,1.0422094841063054</t>
  </si>
  <si>
    <t>Wed Apr 04 2018 00:00:00 GMT+0000 (Coordinated Universal Time),CNY,0.15861686097232136</t>
  </si>
  <si>
    <t>Wed Apr 04 2018 00:00:00 GMT+0000 (Coordinated Universal Time),EUR,1.2292</t>
  </si>
  <si>
    <t>Wed Apr 04 2018 00:00:00 GMT+0000 (Coordinated Universal Time),GBP,1.4076</t>
  </si>
  <si>
    <t>Wed Apr 04 2018 00:00:00 GMT+0000 (Coordinated Universal Time),INR,0.015365703749231715</t>
  </si>
  <si>
    <t>Wed Apr 04 2018 00:00:00 GMT+0000 (Coordinated Universal Time),JPY,0.009384384384384385</t>
  </si>
  <si>
    <t>Tue Apr 03 2018 00:00:00 GMT+0000 (Coordinated Universal Time),AUD,0.7674</t>
  </si>
  <si>
    <t>Tue Apr 03 2018 00:00:00 GMT+0000 (Coordinated Universal Time),CAD,0.78125</t>
  </si>
  <si>
    <t>Tue Apr 03 2018 00:00:00 GMT+0000 (Coordinated Universal Time),CHF,1.0427528675703859</t>
  </si>
  <si>
    <t>Tue Apr 03 2018 00:00:00 GMT+0000 (Coordinated Universal Time),CNY,0.15903054976861056</t>
  </si>
  <si>
    <t>Tue Apr 03 2018 00:00:00 GMT+0000 (Coordinated Universal Time),EUR,1.2261</t>
  </si>
  <si>
    <t>Tue Apr 03 2018 00:00:00 GMT+0000 (Coordinated Universal Time),GBP,1.4068</t>
  </si>
  <si>
    <t>Tue Apr 03 2018 00:00:00 GMT+0000 (Coordinated Universal Time),INR,0.015384615384615385</t>
  </si>
  <si>
    <t>Tue Apr 03 2018 00:00:00 GMT+0000 (Coordinated Universal Time),JPY,0.009394081728511038</t>
  </si>
  <si>
    <t>Mon Apr 02 2018 00:00:00 GMT+0000 (Coordinated Universal Time),AUD,0.7658</t>
  </si>
  <si>
    <t>Mon Apr 02 2018 00:00:00 GMT+0000 (Coordinated Universal Time),CAD,0.7741136398823347</t>
  </si>
  <si>
    <t>Mon Apr 02 2018 00:00:00 GMT+0000 (Coordinated Universal Time),CHF,1.0462439840970914</t>
  </si>
  <si>
    <t>Mon Apr 02 2018 00:00:00 GMT+0000 (Coordinated Universal Time),CNY,0.15927371187385522</t>
  </si>
  <si>
    <t>Mon Apr 02 2018 00:00:00 GMT+0000 (Coordinated Universal Time),EUR,1.2288</t>
  </si>
  <si>
    <t>Mon Apr 02 2018 00:00:00 GMT+0000 (Coordinated Universal Time),GBP,1.4032</t>
  </si>
  <si>
    <t>Mon Apr 02 2018 00:00:00 GMT+0000 (Coordinated Universal Time),INR,0.01535862386730149</t>
  </si>
  <si>
    <t>Mon Apr 02 2018 00:00:00 GMT+0000 (Coordinated Universal Time),JPY,0.009434852344560807</t>
  </si>
  <si>
    <t>Fri Mar 30 2018 00:00:00 GMT+0000 (Coordinated Universal Time),AUD,0.769</t>
  </si>
  <si>
    <t>Fri Mar 30 2018 00:00:00 GMT+0000 (Coordinated Universal Time),CAD,0.7757350089209527</t>
  </si>
  <si>
    <t>Fri Mar 30 2018 00:00:00 GMT+0000 (Coordinated Universal Time),CHF,1.049097775912715</t>
  </si>
  <si>
    <t>Fri Mar 30 2018 00:00:00 GMT+0000 (Coordinated Universal Time),CNY,0.15942352453528044</t>
  </si>
  <si>
    <t>Fri Mar 30 2018 00:00:00 GMT+0000 (Coordinated Universal Time),EUR,1.232</t>
  </si>
  <si>
    <t>Fri Mar 30 2018 00:00:00 GMT+0000 (Coordinated Universal Time),GBP,1.4027</t>
  </si>
  <si>
    <t>Fri Mar 30 2018 00:00:00 GMT+0000 (Coordinated Universal Time),INR,0.01535862386730149</t>
  </si>
  <si>
    <t>Fri Mar 30 2018 00:00:00 GMT+0000 (Coordinated Universal Time),JPY,0.009416195856873822</t>
  </si>
  <si>
    <t>Thu Mar 29 2018 00:00:00 GMT+0000 (Coordinated Universal Time),AUD,0.7672</t>
  </si>
  <si>
    <t>Thu Mar 29 2018 00:00:00 GMT+0000 (Coordinated Universal Time),CAD,0.7751337105650724</t>
  </si>
  <si>
    <t>Thu Mar 29 2018 00:00:00 GMT+0000 (Coordinated Universal Time),CHF,1.0460251046025104</t>
  </si>
  <si>
    <t>Thu Mar 29 2018 00:00:00 GMT+0000 (Coordinated Universal Time),CNY,0.15904319613206946</t>
  </si>
  <si>
    <t>Thu Mar 29 2018 00:00:00 GMT+0000 (Coordinated Universal Time),EUR,1.2297</t>
  </si>
  <si>
    <t>Thu Mar 29 2018 00:00:00 GMT+0000 (Coordinated Universal Time),GBP,1.4029</t>
  </si>
  <si>
    <t>Thu Mar 29 2018 00:00:00 GMT+0000 (Coordinated Universal Time),INR,0.015356265356265355</t>
  </si>
  <si>
    <t>Thu Mar 29 2018 00:00:00 GMT+0000 (Coordinated Universal Time),JPY,0.009409993413004612</t>
  </si>
  <si>
    <t>Wed Mar 28 2018 00:00:00 GMT+0000 (Coordinated Universal Time),AUD,0.7681</t>
  </si>
  <si>
    <t>Wed Mar 28 2018 00:00:00 GMT+0000 (Coordinated Universal Time),CAD,0.7760360080707746</t>
  </si>
  <si>
    <t>Wed Mar 28 2018 00:00:00 GMT+0000 (Coordinated Universal Time),CHF,1.0484378276368211</t>
  </si>
  <si>
    <t>Wed Mar 28 2018 00:00:00 GMT+0000 (Coordinated Universal Time),CNY,0.15886632987004734</t>
  </si>
  <si>
    <t>Wed Mar 28 2018 00:00:00 GMT+0000 (Coordinated Universal Time),EUR,1.2351</t>
  </si>
  <si>
    <t>Wed Mar 28 2018 00:00:00 GMT+0000 (Coordinated Universal Time),GBP,1.411</t>
  </si>
  <si>
    <t>Wed Mar 28 2018 00:00:00 GMT+0000 (Coordinated Universal Time),INR,0.015349194167306216</t>
  </si>
  <si>
    <t>Wed Mar 28 2018 00:00:00 GMT+0000 (Coordinated Universal Time),JPY,0.009407337723424272</t>
  </si>
  <si>
    <t>Tue Mar 27 2018 00:00:00 GMT+0000 (Coordinated Universal Time),AUD,0.7717</t>
  </si>
  <si>
    <t>Tue Mar 27 2018 00:00:00 GMT+0000 (Coordinated Universal Time),CAD,0.778755548633284</t>
  </si>
  <si>
    <t>Tue Mar 27 2018 00:00:00 GMT+0000 (Coordinated Universal Time),CHF,1.0555203715431707</t>
  </si>
  <si>
    <t>Tue Mar 27 2018 00:00:00 GMT+0000 (Coordinated Universal Time),CNY,0.15928385976648984</t>
  </si>
  <si>
    <t>Tue Mar 27 2018 00:00:00 GMT+0000 (Coordinated Universal Time),EUR,1.241</t>
  </si>
  <si>
    <t>Tue Mar 27 2018 00:00:00 GMT+0000 (Coordinated Universal Time),GBP,1.4161</t>
  </si>
  <si>
    <t>Tue Mar 27 2018 00:00:00 GMT+0000 (Coordinated Universal Time),INR,0.01538935056940597</t>
  </si>
  <si>
    <t>Tue Mar 27 2018 00:00:00 GMT+0000 (Coordinated Universal Time),JPY,0.009458948164964056</t>
  </si>
  <si>
    <t>Mon Mar 26 2018 00:00:00 GMT+0000 (Coordinated Universal Time),AUD,0.7727</t>
  </si>
  <si>
    <t>Mon Mar 26 2018 00:00:00 GMT+0000 (Coordinated Universal Time),CAD,0.77724234416291</t>
  </si>
  <si>
    <t>Mon Mar 26 2018 00:00:00 GMT+0000 (Coordinated Universal Time),CHF,1.0590976488032195</t>
  </si>
  <si>
    <t>Mon Mar 26 2018 00:00:00 GMT+0000 (Coordinated Universal Time),CNY,0.15952779771875247</t>
  </si>
  <si>
    <t>Mon Mar 26 2018 00:00:00 GMT+0000 (Coordinated Universal Time),EUR,1.244</t>
  </si>
  <si>
    <t>Mon Mar 26 2018 00:00:00 GMT+0000 (Coordinated Universal Time),GBP,1.4236</t>
  </si>
  <si>
    <t>Mon Mar 26 2018 00:00:00 GMT+0000 (Coordinated Universal Time),INR,0.015424957581366652</t>
  </si>
  <si>
    <t>Mon Mar 26 2018 00:00:00 GMT+0000 (Coordinated Universal Time),JPY,0.009523809523809525</t>
  </si>
  <si>
    <t>Fri Mar 23 2018 00:00:00 GMT+0000 (Coordinated Universal Time),AUD,0.7721</t>
  </si>
  <si>
    <t>Fri Mar 23 2018 00:00:00 GMT+0000 (Coordinated Universal Time),CAD,0.7770007770007771</t>
  </si>
  <si>
    <t>Fri Mar 23 2018 00:00:00 GMT+0000 (Coordinated Universal Time),CHF,1.0565240359218173</t>
  </si>
  <si>
    <t>Fri Mar 23 2018 00:00:00 GMT+0000 (Coordinated Universal Time),CNY,0.1584534938995405</t>
  </si>
  <si>
    <t>Fri Mar 23 2018 00:00:00 GMT+0000 (Coordinated Universal Time),EUR,1.236</t>
  </si>
  <si>
    <t>Fri Mar 23 2018 00:00:00 GMT+0000 (Coordinated Universal Time),GBP,1.4151</t>
  </si>
  <si>
    <t>Fri Mar 23 2018 00:00:00 GMT+0000 (Coordinated Universal Time),INR,0.01538935056940597</t>
  </si>
  <si>
    <t>Fri Mar 23 2018 00:00:00 GMT+0000 (Coordinated Universal Time),JPY,0.009539254030334827</t>
  </si>
  <si>
    <t>Thu Mar 22 2018 00:00:00 GMT+0000 (Coordinated Universal Time),AUD,0.7696</t>
  </si>
  <si>
    <t>Thu Mar 22 2018 00:00:00 GMT+0000 (Coordinated Universal Time),CAD,0.7733952049497294</t>
  </si>
  <si>
    <t>Thu Mar 22 2018 00:00:00 GMT+0000 (Coordinated Universal Time),CHF,1.0536297545042672</t>
  </si>
  <si>
    <t>Thu Mar 22 2018 00:00:00 GMT+0000 (Coordinated Universal Time),CNY,0.15795293002685198</t>
  </si>
  <si>
    <t>Thu Mar 22 2018 00:00:00 GMT+0000 (Coordinated Universal Time),EUR,1.231</t>
  </si>
  <si>
    <t>Thu Mar 22 2018 00:00:00 GMT+0000 (Coordinated Universal Time),GBP,1.4098</t>
  </si>
  <si>
    <t>Thu Mar 22 2018 00:00:00 GMT+0000 (Coordinated Universal Time),INR,0.015360983102918589</t>
  </si>
  <si>
    <t>Thu Mar 22 2018 00:00:00 GMT+0000 (Coordinated Universal Time),JPY,0.009493070058857035</t>
  </si>
  <si>
    <t>Wed Mar 21 2018 00:00:00 GMT+0000 (Coordinated Universal Time),AUD,0.7708</t>
  </si>
  <si>
    <t>Wed Mar 21 2018 00:00:00 GMT+0000 (Coordinated Universal Time),CAD,0.7717835918808366</t>
  </si>
  <si>
    <t>Wed Mar 21 2018 00:00:00 GMT+0000 (Coordinated Universal Time),CHF,1.0482180293501049</t>
  </si>
  <si>
    <t>Wed Mar 21 2018 00:00:00 GMT+0000 (Coordinated Universal Time),CNY,0.1582278481012658</t>
  </si>
  <si>
    <t>Wed Mar 21 2018 00:00:00 GMT+0000 (Coordinated Universal Time),EUR,1.2268</t>
  </si>
  <si>
    <t>Wed Mar 21 2018 00:00:00 GMT+0000 (Coordinated Universal Time),GBP,1.4064</t>
  </si>
  <si>
    <t>Wed Mar 21 2018 00:00:00 GMT+0000 (Coordinated Universal Time),INR,0.015337423312883436</t>
  </si>
  <si>
    <t>Wed Mar 21 2018 00:00:00 GMT+0000 (Coordinated Universal Time),JPY,0.009407337723424272</t>
  </si>
  <si>
    <t>Tue Mar 20 2018 00:00:00 GMT+0000 (Coordinated Universal Time),AUD,0.7691</t>
  </si>
  <si>
    <t>Tue Mar 20 2018 00:00:00 GMT+0000 (Coordinated Universal Time),CAD,0.7643506840938622</t>
  </si>
  <si>
    <t>Tue Mar 20 2018 00:00:00 GMT+0000 (Coordinated Universal Time),CHF,1.0472300764477955</t>
  </si>
  <si>
    <t>Tue Mar 20 2018 00:00:00 GMT+0000 (Coordinated Universal Time),CNY,0.1579080343607883</t>
  </si>
  <si>
    <t>Tue Mar 20 2018 00:00:00 GMT+0000 (Coordinated Universal Time),EUR,1.2271</t>
  </si>
  <si>
    <t>Tue Mar 20 2018 00:00:00 GMT+0000 (Coordinated Universal Time),GBP,1.4013</t>
  </si>
  <si>
    <t>Tue Mar 20 2018 00:00:00 GMT+0000 (Coordinated Universal Time),INR,0.015339776039269826</t>
  </si>
  <si>
    <t>Tue Mar 20 2018 00:00:00 GMT+0000 (Coordinated Universal Time),JPY,0.009396729937981583</t>
  </si>
  <si>
    <t>Mon Mar 19 2018 00:00:00 GMT+0000 (Coordinated Universal Time),AUD,0.7705</t>
  </si>
  <si>
    <t>Mon Mar 19 2018 00:00:00 GMT+0000 (Coordinated Universal Time),CAD,0.7640003056001222</t>
  </si>
  <si>
    <t>Mon Mar 19 2018 00:00:00 GMT+0000 (Coordinated Universal Time),CHF,1.0516352928804291</t>
  </si>
  <si>
    <t>Mon Mar 19 2018 00:00:00 GMT+0000 (Coordinated Universal Time),CNY,0.1580003476007647</t>
  </si>
  <si>
    <t>Mon Mar 19 2018 00:00:00 GMT+0000 (Coordinated Universal Time),EUR,1.2329</t>
  </si>
  <si>
    <t>Mon Mar 19 2018 00:00:00 GMT+0000 (Coordinated Universal Time),GBP,1.4032</t>
  </si>
  <si>
    <t>Mon Mar 19 2018 00:00:00 GMT+0000 (Coordinated Universal Time),INR,0.015335071308081583</t>
  </si>
  <si>
    <t>Mon Mar 19 2018 00:00:00 GMT+0000 (Coordinated Universal Time),JPY,0.009449116507606539</t>
  </si>
  <si>
    <t>Fri Mar 16 2018 00:00:00 GMT+0000 (Coordinated Universal Time),AUD,0.7733</t>
  </si>
  <si>
    <t>Fri Mar 16 2018 00:00:00 GMT+0000 (Coordinated Universal Time),CAD,0.7635919364691508</t>
  </si>
  <si>
    <t>Fri Mar 16 2018 00:00:00 GMT+0000 (Coordinated Universal Time),CHF,1.049097775912715</t>
  </si>
  <si>
    <t>Fri Mar 16 2018 00:00:00 GMT+0000 (Coordinated Universal Time),CNY,0.1579778830963665</t>
  </si>
  <si>
    <t>Fri Mar 16 2018 00:00:00 GMT+0000 (Coordinated Universal Time),EUR,1.228</t>
  </si>
  <si>
    <t>Fri Mar 16 2018 00:00:00 GMT+0000 (Coordinated Universal Time),GBP,1.3919</t>
  </si>
  <si>
    <t>Fri Mar 16 2018 00:00:00 GMT+0000 (Coordinated Universal Time),INR,0.015391719255040789</t>
  </si>
  <si>
    <t>Fri Mar 16 2018 00:00:00 GMT+0000 (Coordinated Universal Time),JPY,0.009425070688030161</t>
  </si>
  <si>
    <t>Thu Mar 15 2018 00:00:00 GMT+0000 (Coordinated Universal Time),AUD,0.7816</t>
  </si>
  <si>
    <t>Thu Mar 15 2018 00:00:00 GMT+0000 (Coordinated Universal Time),CAD,0.7661074082586379</t>
  </si>
  <si>
    <t>Thu Mar 15 2018 00:00:00 GMT+0000 (Coordinated Universal Time),CHF,1.0524100189433803</t>
  </si>
  <si>
    <t>Thu Mar 15 2018 00:00:00 GMT+0000 (Coordinated Universal Time),CNY,0.15822284104933387</t>
  </si>
  <si>
    <t>Thu Mar 15 2018 00:00:00 GMT+0000 (Coordinated Universal Time),EUR,1.2321</t>
  </si>
  <si>
    <t>Thu Mar 15 2018 00:00:00 GMT+0000 (Coordinated Universal Time),GBP,1.3951</t>
  </si>
  <si>
    <t>Thu Mar 15 2018 00:00:00 GMT+0000 (Coordinated Universal Time),INR,0.015398829688943641</t>
  </si>
  <si>
    <t>Thu Mar 15 2018 00:00:00 GMT+0000 (Coordinated Universal Time),JPY,0.009427736400490242</t>
  </si>
  <si>
    <t>Wed Mar 14 2018 00:00:00 GMT+0000 (Coordinated Universal Time),AUD,0.7877</t>
  </si>
  <si>
    <t>Wed Mar 14 2018 00:00:00 GMT+0000 (Coordinated Universal Time),CAD,0.7724393635099644</t>
  </si>
  <si>
    <t>Wed Mar 14 2018 00:00:00 GMT+0000 (Coordinated Universal Time),CHF,1.056970721911003</t>
  </si>
  <si>
    <t>Wed Mar 14 2018 00:00:00 GMT+0000 (Coordinated Universal Time),CNY,0.15837820715869497</t>
  </si>
  <si>
    <t>Wed Mar 14 2018 00:00:00 GMT+0000 (Coordinated Universal Time),EUR,1.2362</t>
  </si>
  <si>
    <t>Wed Mar 14 2018 00:00:00 GMT+0000 (Coordinated Universal Time),GBP,1.3946</t>
  </si>
  <si>
    <t>Wed Mar 14 2018 00:00:00 GMT+0000 (Coordinated Universal Time),INR,0.015422578655151141</t>
  </si>
  <si>
    <t>Wed Mar 14 2018 00:00:00 GMT+0000 (Coordinated Universal Time),JPY,0.00941885655081473</t>
  </si>
  <si>
    <t>Tue Mar 13 2018 00:00:00 GMT+0000 (Coordinated Universal Time),AUD,0.7881</t>
  </si>
  <si>
    <t>Tue Mar 13 2018 00:00:00 GMT+0000 (Coordinated Universal Time),CAD,0.7736943907156674</t>
  </si>
  <si>
    <t>Tue Mar 13 2018 00:00:00 GMT+0000 (Coordinated Universal Time),CHF,1.0596587898696619</t>
  </si>
  <si>
    <t>Tue Mar 13 2018 00:00:00 GMT+0000 (Coordinated Universal Time),CNY,0.15827793605571383</t>
  </si>
  <si>
    <t>Tue Mar 13 2018 00:00:00 GMT+0000 (Coordinated Universal Time),EUR,1.2398</t>
  </si>
  <si>
    <t>Tue Mar 13 2018 00:00:00 GMT+0000 (Coordinated Universal Time),GBP,1.3987</t>
  </si>
  <si>
    <t>Tue Mar 13 2018 00:00:00 GMT+0000 (Coordinated Universal Time),INR,0.015420200462606014</t>
  </si>
  <si>
    <t>Tue Mar 13 2018 00:00:00 GMT+0000 (Coordinated Universal Time),JPY,0.009377344336084021</t>
  </si>
  <si>
    <t>Mon Mar 12 2018 00:00:00 GMT+0000 (Coordinated Universal Time),AUD,0.7864</t>
  </si>
  <si>
    <t>Mon Mar 12 2018 00:00:00 GMT+0000 (Coordinated Universal Time),CAD,0.7791195948578106</t>
  </si>
  <si>
    <t>Mon Mar 12 2018 00:00:00 GMT+0000 (Coordinated Universal Time),CHF,1.0538518284329224</t>
  </si>
  <si>
    <t>Mon Mar 12 2018 00:00:00 GMT+0000 (Coordinated Universal Time),CNY,0.158052789631737</t>
  </si>
  <si>
    <t>Mon Mar 12 2018 00:00:00 GMT+0000 (Coordinated Universal Time),EUR,1.2318</t>
  </si>
  <si>
    <t>Mon Mar 12 2018 00:00:00 GMT+0000 (Coordinated Universal Time),GBP,1.3898</t>
  </si>
  <si>
    <t>Mon Mar 12 2018 00:00:00 GMT+0000 (Coordinated Universal Time),INR,0.015384615384615385</t>
  </si>
  <si>
    <t>Mon Mar 12 2018 00:00:00 GMT+0000 (Coordinated Universal Time),JPY,0.00938790837401427</t>
  </si>
  <si>
    <t>Fri Mar 09 2018 00:00:00 GMT+0000 (Coordinated Universal Time),AUD,0.7849</t>
  </si>
  <si>
    <t>Fri Mar 09 2018 00:00:00 GMT+0000 (Coordinated Universal Time),CAD,0.7799095304944627</t>
  </si>
  <si>
    <t>Fri Mar 09 2018 00:00:00 GMT+0000 (Coordinated Universal Time),CHF,1.0534077741493733</t>
  </si>
  <si>
    <t>Fri Mar 09 2018 00:00:00 GMT+0000 (Coordinated Universal Time),CNY,0.15801532748676622</t>
  </si>
  <si>
    <t>Fri Mar 09 2018 00:00:00 GMT+0000 (Coordinated Universal Time),EUR,1.2326</t>
  </si>
  <si>
    <t>Fri Mar 09 2018 00:00:00 GMT+0000 (Coordinated Universal Time),GBP,1.3863</t>
  </si>
  <si>
    <t>Fri Mar 09 2018 00:00:00 GMT+0000 (Coordinated Universal Time),INR,0.015356265356265355</t>
  </si>
  <si>
    <t>Fri Mar 09 2018 00:00:00 GMT+0000 (Coordinated Universal Time),JPY,0.00936855911560802</t>
  </si>
  <si>
    <t>Thu Mar 08 2018 00:00:00 GMT+0000 (Coordinated Universal Time),AUD,0.7787</t>
  </si>
  <si>
    <t>Thu Mar 08 2018 00:00:00 GMT+0000 (Coordinated Universal Time),CAD,0.7730364873222015</t>
  </si>
  <si>
    <t>Thu Mar 08 2018 00:00:00 GMT+0000 (Coordinated Universal Time),CHF,1.052742393936204</t>
  </si>
  <si>
    <t>Thu Mar 08 2018 00:00:00 GMT+0000 (Coordinated Universal Time),CNY,0.15775607755288773</t>
  </si>
  <si>
    <t>Thu Mar 08 2018 00:00:00 GMT+0000 (Coordinated Universal Time),EUR,1.2314</t>
  </si>
  <si>
    <t>Thu Mar 08 2018 00:00:00 GMT+0000 (Coordinated Universal Time),GBP,1.3824</t>
  </si>
  <si>
    <t>Thu Mar 08 2018 00:00:00 GMT+0000 (Coordinated Universal Time),INR,0.015349194167306216</t>
  </si>
  <si>
    <t>Thu Mar 08 2018 00:00:00 GMT+0000 (Coordinated Universal Time),JPY,0.00942684766214178</t>
  </si>
  <si>
    <t>Wed Mar 07 2018 00:00:00 GMT+0000 (Coordinated Universal Time),AUD,0.7796</t>
  </si>
  <si>
    <t>Wed Mar 07 2018 00:00:00 GMT+0000 (Coordinated Universal Time),CAD,0.7696451935657662</t>
  </si>
  <si>
    <t>Wed Mar 07 2018 00:00:00 GMT+0000 (Coordinated Universal Time),CHF,1.0608953957139826</t>
  </si>
  <si>
    <t>Wed Mar 07 2018 00:00:00 GMT+0000 (Coordinated Universal Time),CNY,0.15816528272044286</t>
  </si>
  <si>
    <t>Wed Mar 07 2018 00:00:00 GMT+0000 (Coordinated Universal Time),EUR,1.2397</t>
  </si>
  <si>
    <t>Wed Mar 07 2018 00:00:00 GMT+0000 (Coordinated Universal Time),GBP,1.3888</t>
  </si>
  <si>
    <t>Wed Mar 07 2018 00:00:00 GMT+0000 (Coordinated Universal Time),INR,0.015417823003391921</t>
  </si>
  <si>
    <t>Wed Mar 07 2018 00:00:00 GMT+0000 (Coordinated Universal Time),JPY,0.009439305267132339</t>
  </si>
  <si>
    <t>Tue Mar 06 2018 00:00:00 GMT+0000 (Coordinated Universal Time),AUD,0.7822</t>
  </si>
  <si>
    <t>Tue Mar 06 2018 00:00:00 GMT+0000 (Coordinated Universal Time),CAD,0.7756748371082842</t>
  </si>
  <si>
    <t>Tue Mar 06 2018 00:00:00 GMT+0000 (Coordinated Universal Time),CHF,1.0655301012253595</t>
  </si>
  <si>
    <t>Tue Mar 06 2018 00:00:00 GMT+0000 (Coordinated Universal Time),CNY,0.15849618816667457</t>
  </si>
  <si>
    <t>Tue Mar 06 2018 00:00:00 GMT+0000 (Coordinated Universal Time),EUR,1.2415</t>
  </si>
  <si>
    <t>Tue Mar 06 2018 00:00:00 GMT+0000 (Coordinated Universal Time),GBP,1.3886</t>
  </si>
  <si>
    <t>Tue Mar 06 2018 00:00:00 GMT+0000 (Coordinated Universal Time),INR,0.015408320493066254</t>
  </si>
  <si>
    <t>Tue Mar 06 2018 00:00:00 GMT+0000 (Coordinated Universal Time),JPY,0.00943129303027445</t>
  </si>
  <si>
    <t>Mon Mar 05 2018 00:00:00 GMT+0000 (Coordinated Universal Time),AUD,0.7759</t>
  </si>
  <si>
    <t>Mon Mar 05 2018 00:00:00 GMT+0000 (Coordinated Universal Time),CAD,0.7702973347712216</t>
  </si>
  <si>
    <t>Mon Mar 05 2018 00:00:00 GMT+0000 (Coordinated Universal Time),CHF,1.0641694157709907</t>
  </si>
  <si>
    <t>Mon Mar 05 2018 00:00:00 GMT+0000 (Coordinated Universal Time),CNY,0.15750263816918933</t>
  </si>
  <si>
    <t>Mon Mar 05 2018 00:00:00 GMT+0000 (Coordinated Universal Time),EUR,1.233</t>
  </si>
  <si>
    <t>Mon Mar 05 2018 00:00:00 GMT+0000 (Coordinated Universal Time),GBP,1.3856</t>
  </si>
  <si>
    <t>Mon Mar 05 2018 00:00:00 GMT+0000 (Coordinated Universal Time),INR,0.01537042729787888</t>
  </si>
  <si>
    <t>Mon Mar 05 2018 00:00:00 GMT+0000 (Coordinated Universal Time),JPY,0.009436633009342266</t>
  </si>
  <si>
    <t>Fri Mar 02 2018 00:00:00 GMT+0000 (Coordinated Universal Time),AUD,0.7754</t>
  </si>
  <si>
    <t>Fri Mar 02 2018 00:00:00 GMT+0000 (Coordinated Universal Time),CAD,0.7762769756249029</t>
  </si>
  <si>
    <t>Fri Mar 02 2018 00:00:00 GMT+0000 (Coordinated Universal Time),CHF,1.0663254425250588</t>
  </si>
  <si>
    <t>Fri Mar 02 2018 00:00:00 GMT+0000 (Coordinated Universal Time),CNY,0.1576590780097118</t>
  </si>
  <si>
    <t>Fri Mar 02 2018 00:00:00 GMT+0000 (Coordinated Universal Time),EUR,1.2314</t>
  </si>
  <si>
    <t>Fri Mar 02 2018 00:00:00 GMT+0000 (Coordinated Universal Time),GBP,1.3769</t>
  </si>
  <si>
    <t>Fri Mar 02 2018 00:00:00 GMT+0000 (Coordinated Universal Time),INR,0.015328019619865114</t>
  </si>
  <si>
    <t>Fri Mar 02 2018 00:00:00 GMT+0000 (Coordinated Universal Time),JPY,0.00946521533364884</t>
  </si>
  <si>
    <t>Thu Mar 01 2018 00:00:00 GMT+0000 (Coordinated Universal Time),AUD,0.7762</t>
  </si>
  <si>
    <t>Thu Mar 01 2018 00:00:00 GMT+0000 (Coordinated Universal Time),CAD,0.778816199376947</t>
  </si>
  <si>
    <t>Thu Mar 01 2018 00:00:00 GMT+0000 (Coordinated Universal Time),CHF,1.056970721911003</t>
  </si>
  <si>
    <t>Thu Mar 01 2018 00:00:00 GMT+0000 (Coordinated Universal Time),CNY,0.1573192794777</t>
  </si>
  <si>
    <t>Thu Mar 01 2018 00:00:00 GMT+0000 (Coordinated Universal Time),EUR,1.2216</t>
  </si>
  <si>
    <t>Thu Mar 01 2018 00:00:00 GMT+0000 (Coordinated Universal Time),GBP,1.3755</t>
  </si>
  <si>
    <t>Thu Mar 01 2018 00:00:00 GMT+0000 (Coordinated Universal Time),INR,0.015337423312883436</t>
  </si>
  <si>
    <t>Thu Mar 01 2018 00:00:00 GMT+0000 (Coordinated Universal Time),JPY,0.009353661958656815</t>
  </si>
  <si>
    <t>Wed Feb 28 2018 00:00:00 GMT+0000 (Coordinated Universal Time),AUD,0.7801</t>
  </si>
  <si>
    <t>Wed Feb 28 2018 00:00:00 GMT+0000 (Coordinated Universal Time),CAD,0.7808839606434484</t>
  </si>
  <si>
    <t>Wed Feb 28 2018 00:00:00 GMT+0000 (Coordinated Universal Time),CHF,1.0604453870625663</t>
  </si>
  <si>
    <t>Wed Feb 28 2018 00:00:00 GMT+0000 (Coordinated Universal Time),CNY,0.15802781289506954</t>
  </si>
  <si>
    <t>Wed Feb 28 2018 00:00:00 GMT+0000 (Coordinated Universal Time),EUR,1.2211</t>
  </si>
  <si>
    <t>Wed Feb 28 2018 00:00:00 GMT+0000 (Coordinated Universal Time),GBP,1.3794</t>
  </si>
  <si>
    <t>Wed Feb 28 2018 00:00:00 GMT+0000 (Coordinated Universal Time),INR,0.015337423312883436</t>
  </si>
  <si>
    <t>Wed Feb 28 2018 00:00:00 GMT+0000 (Coordinated Universal Time),JPY,0.009379103357719002</t>
  </si>
  <si>
    <t>Tue Feb 27 2018 00:00:00 GMT+0000 (Coordinated Universal Time),AUD,0.7804</t>
  </si>
  <si>
    <t>Tue Feb 27 2018 00:00:00 GMT+0000 (Coordinated Universal Time),CAD,0.7844367743959837</t>
  </si>
  <si>
    <t>Tue Feb 27 2018 00:00:00 GMT+0000 (Coordinated Universal Time),CHF,1.0640561821664185</t>
  </si>
  <si>
    <t>Tue Feb 27 2018 00:00:00 GMT+0000 (Coordinated Universal Time),CNY,0.15830549794994378</t>
  </si>
  <si>
    <t>Tue Feb 27 2018 00:00:00 GMT+0000 (Coordinated Universal Time),EUR,1.2239</t>
  </si>
  <si>
    <t>Tue Feb 27 2018 00:00:00 GMT+0000 (Coordinated Universal Time),GBP,1.3906</t>
  </si>
  <si>
    <t>Tue Feb 27 2018 00:00:00 GMT+0000 (Coordinated Universal Time),INR,0.015422578655151141</t>
  </si>
  <si>
    <t>Tue Feb 27 2018 00:00:00 GMT+0000 (Coordinated Universal Time),JPY,0.009304922303898762</t>
  </si>
  <si>
    <t>Mon Feb 26 2018 00:00:00 GMT+0000 (Coordinated Universal Time),AUD,0.7843</t>
  </si>
  <si>
    <t>Mon Feb 26 2018 00:00:00 GMT+0000 (Coordinated Universal Time),CAD,0.7879599716334411</t>
  </si>
  <si>
    <t>Mon Feb 26 2018 00:00:00 GMT+0000 (Coordinated Universal Time),CHF,1.0651896037494675</t>
  </si>
  <si>
    <t>Mon Feb 26 2018 00:00:00 GMT+0000 (Coordinated Universal Time),CNY,0.15844094113919038</t>
  </si>
  <si>
    <t>Mon Feb 26 2018 00:00:00 GMT+0000 (Coordinated Universal Time),EUR,1.2296</t>
  </si>
  <si>
    <t>Mon Feb 26 2018 00:00:00 GMT+0000 (Coordinated Universal Time),GBP,1.3952</t>
  </si>
  <si>
    <t>Mon Feb 26 2018 00:00:00 GMT+0000 (Coordinated Universal Time),INR,0.015436863229391787</t>
  </si>
  <si>
    <t>Mon Feb 26 2018 00:00:00 GMT+0000 (Coordinated Universal Time),JPY,0.009349289454001496</t>
  </si>
  <si>
    <t>Fri Feb 23 2018 00:00:00 GMT+0000 (Coordinated Universal Time),AUD,0.7827</t>
  </si>
  <si>
    <t>Fri Feb 23 2018 00:00:00 GMT+0000 (Coordinated Universal Time),CAD,0.7899518129394106</t>
  </si>
  <si>
    <t>Fri Feb 23 2018 00:00:00 GMT+0000 (Coordinated Universal Time),CHF,1.0688328345446771</t>
  </si>
  <si>
    <t>Fri Feb 23 2018 00:00:00 GMT+0000 (Coordinated Universal Time),CNY,0.15790554090543035</t>
  </si>
  <si>
    <t>Fri Feb 23 2018 00:00:00 GMT+0000 (Coordinated Universal Time),EUR,1.2298</t>
  </si>
  <si>
    <t>Fri Feb 23 2018 00:00:00 GMT+0000 (Coordinated Universal Time),GBP,1.3979</t>
  </si>
  <si>
    <t>Fri Feb 23 2018 00:00:00 GMT+0000 (Coordinated Universal Time),INR,0.015453562046051616</t>
  </si>
  <si>
    <t>Fri Feb 23 2018 00:00:00 GMT+0000 (Coordinated Universal Time),JPY,0.009377344336084021</t>
  </si>
  <si>
    <t>Thu Feb 22 2018 00:00:00 GMT+0000 (Coordinated Universal Time),AUD,0.785</t>
  </si>
  <si>
    <t>Thu Feb 22 2018 00:00:00 GMT+0000 (Coordinated Universal Time),CAD,0.7870916961826053</t>
  </si>
  <si>
    <t>Thu Feb 22 2018 00:00:00 GMT+0000 (Coordinated Universal Time),CHF,1.0700909577314073</t>
  </si>
  <si>
    <t>Thu Feb 22 2018 00:00:00 GMT+0000 (Coordinated Universal Time),CNY,0.15755226796489735</t>
  </si>
  <si>
    <t>Thu Feb 22 2018 00:00:00 GMT+0000 (Coordinated Universal Time),EUR,1.2326</t>
  </si>
  <si>
    <t>Thu Feb 22 2018 00:00:00 GMT+0000 (Coordinated Universal Time),GBP,1.3939</t>
  </si>
  <si>
    <t>Thu Feb 22 2018 00:00:00 GMT+0000 (Coordinated Universal Time),INR,0.015382248884786955</t>
  </si>
  <si>
    <t>Thu Feb 22 2018 00:00:00 GMT+0000 (Coordinated Universal Time),JPY,0.009349289454001496</t>
  </si>
  <si>
    <t>Wed Feb 21 2018 00:00:00 GMT+0000 (Coordinated Universal Time),AUD,0.7833</t>
  </si>
  <si>
    <t>Wed Feb 21 2018 00:00:00 GMT+0000 (Coordinated Universal Time),CAD,0.7887679444707367</t>
  </si>
  <si>
    <t>Wed Feb 21 2018 00:00:00 GMT+0000 (Coordinated Universal Time),CHF,1.0666666666666667</t>
  </si>
  <si>
    <t>Wed Feb 21 2018 00:00:00 GMT+0000 (Coordinated Universal Time),CNY,0.15785070480339694</t>
  </si>
  <si>
    <t>Wed Feb 21 2018 00:00:00 GMT+0000 (Coordinated Universal Time),EUR,1.2314</t>
  </si>
  <si>
    <t>Wed Feb 21 2018 00:00:00 GMT+0000 (Coordinated Universal Time),GBP,1.3946</t>
  </si>
  <si>
    <t>Wed Feb 21 2018 00:00:00 GMT+0000 (Coordinated Universal Time),INR,0.015441630636195181</t>
  </si>
  <si>
    <t>Wed Feb 21 2018 00:00:00 GMT+0000 (Coordinated Universal Time),JPY,0.00929022668153103</t>
  </si>
  <si>
    <t>Tue Feb 20 2018 00:00:00 GMT+0000 (Coordinated Universal Time),AUD,0.7903</t>
  </si>
  <si>
    <t>Tue Feb 20 2018 00:00:00 GMT+0000 (Coordinated Universal Time),CAD,0.7921419518377694</t>
  </si>
  <si>
    <t>Tue Feb 20 2018 00:00:00 GMT+0000 (Coordinated Universal Time),CHF,1.0690613641223006</t>
  </si>
  <si>
    <t>Tue Feb 20 2018 00:00:00 GMT+0000 (Coordinated Universal Time),CNY,0.15785070480339694</t>
  </si>
  <si>
    <t>Tue Feb 20 2018 00:00:00 GMT+0000 (Coordinated Universal Time),EUR,1.2348</t>
  </si>
  <si>
    <t>Tue Feb 20 2018 00:00:00 GMT+0000 (Coordinated Universal Time),GBP,1.4021</t>
  </si>
  <si>
    <t>Tue Feb 20 2018 00:00:00 GMT+0000 (Coordinated Universal Time),INR,0.015424957581366652</t>
  </si>
  <si>
    <t>Tue Feb 20 2018 00:00:00 GMT+0000 (Coordinated Universal Time),JPY,0.009325748391308402</t>
  </si>
  <si>
    <t>Fri Feb 16 2018 00:00:00 GMT+0000 (Coordinated Universal Time),AUD,0.7925</t>
  </si>
  <si>
    <t>Fri Feb 16 2018 00:00:00 GMT+0000 (Coordinated Universal Time),CAD,0.7979572294924991</t>
  </si>
  <si>
    <t>Fri Feb 16 2018 00:00:00 GMT+0000 (Coordinated Universal Time),CHF,1.0801468999783972</t>
  </si>
  <si>
    <t>Fri Feb 16 2018 00:00:00 GMT+0000 (Coordinated Universal Time),CNY,0.1576342255430499</t>
  </si>
  <si>
    <t>Fri Feb 16 2018 00:00:00 GMT+0000 (Coordinated Universal Time),EUR,1.2442</t>
  </si>
  <si>
    <t>Fri Feb 16 2018 00:00:00 GMT+0000 (Coordinated Universal Time),GBP,1.4055</t>
  </si>
  <si>
    <t>Fri Feb 16 2018 00:00:00 GMT+0000 (Coordinated Universal Time),INR,0.015573898146706122</t>
  </si>
  <si>
    <t>Fri Feb 16 2018 00:00:00 GMT+0000 (Coordinated Universal Time),JPY,0.009425070688030161</t>
  </si>
  <si>
    <t>Thu Feb 15 2018 00:00:00 GMT+0000 (Coordinated Universal Time),AUD,0.7912</t>
  </si>
  <si>
    <t>Thu Feb 15 2018 00:00:00 GMT+0000 (Coordinated Universal Time),CAD,0.7989134776703682</t>
  </si>
  <si>
    <t>Thu Feb 15 2018 00:00:00 GMT+0000 (Coordinated Universal Time),CHF,1.0831889081455806</t>
  </si>
  <si>
    <t>Thu Feb 15 2018 00:00:00 GMT+0000 (Coordinated Universal Time),CNY,0.1576342255430499</t>
  </si>
  <si>
    <t>Thu Feb 15 2018 00:00:00 GMT+0000 (Coordinated Universal Time),EUR,1.2482</t>
  </si>
  <si>
    <t>Thu Feb 15 2018 00:00:00 GMT+0000 (Coordinated Universal Time),GBP,1.4061</t>
  </si>
  <si>
    <t>Thu Feb 15 2018 00:00:00 GMT+0000 (Coordinated Universal Time),INR,0.01564210855623338</t>
  </si>
  <si>
    <t>Thu Feb 15 2018 00:00:00 GMT+0000 (Coordinated Universal Time),JPY,0.009402030838661151</t>
  </si>
  <si>
    <t>Wed Feb 14 2018 00:00:00 GMT+0000 (Coordinated Universal Time),AUD,0.7873</t>
  </si>
  <si>
    <t>Wed Feb 14 2018 00:00:00 GMT+0000 (Coordinated Universal Time),CAD,0.795924864692773</t>
  </si>
  <si>
    <t>Wed Feb 14 2018 00:00:00 GMT+0000 (Coordinated Universal Time),CHF,1.0730765103551885</t>
  </si>
  <si>
    <t>Wed Feb 14 2018 00:00:00 GMT+0000 (Coordinated Universal Time),CNY,0.1576342255430499</t>
  </si>
  <si>
    <t>Wed Feb 14 2018 00:00:00 GMT+0000 (Coordinated Universal Time),EUR,1.2396</t>
  </si>
  <si>
    <t>Wed Feb 14 2018 00:00:00 GMT+0000 (Coordinated Universal Time),GBP,1.3955</t>
  </si>
  <si>
    <t>Wed Feb 14 2018 00:00:00 GMT+0000 (Coordinated Universal Time),INR,0.015600624024960999</t>
  </si>
  <si>
    <t>Wed Feb 14 2018 00:00:00 GMT+0000 (Coordinated Universal Time),JPY,0.009345794392523364</t>
  </si>
  <si>
    <t>Tue Feb 13 2018 00:00:00 GMT+0000 (Coordinated Universal Time),AUD,0.7857</t>
  </si>
  <si>
    <t>Tue Feb 13 2018 00:00:00 GMT+0000 (Coordinated Universal Time),CAD,0.7936507936507936</t>
  </si>
  <si>
    <t>Tue Feb 13 2018 00:00:00 GMT+0000 (Coordinated Universal Time),CHF,1.0712372790573113</t>
  </si>
  <si>
    <t>Tue Feb 13 2018 00:00:00 GMT+0000 (Coordinated Universal Time),CNY,0.1577784790154623</t>
  </si>
  <si>
    <t>Tue Feb 13 2018 00:00:00 GMT+0000 (Coordinated Universal Time),EUR,1.2363</t>
  </si>
  <si>
    <t>Tue Feb 13 2018 00:00:00 GMT+0000 (Coordinated Universal Time),GBP,1.3892</t>
  </si>
  <si>
    <t>Tue Feb 13 2018 00:00:00 GMT+0000 (Coordinated Universal Time),INR,0.015559358954411079</t>
  </si>
  <si>
    <t>Tue Feb 13 2018 00:00:00 GMT+0000 (Coordinated Universal Time),JPY,0.009294544102611766</t>
  </si>
  <si>
    <t>Mon Feb 12 2018 00:00:00 GMT+0000 (Coordinated Universal Time),AUD,0.7836</t>
  </si>
  <si>
    <t>Mon Feb 12 2018 00:00:00 GMT+0000 (Coordinated Universal Time),CAD,0.7928956549318109</t>
  </si>
  <si>
    <t>Mon Feb 12 2018 00:00:00 GMT+0000 (Coordinated Universal Time),CHF,1.0647359454855196</t>
  </si>
  <si>
    <t>Mon Feb 12 2018 00:00:00 GMT+0000 (Coordinated Universal Time),CNY,0.15810276679841898</t>
  </si>
  <si>
    <t>Mon Feb 12 2018 00:00:00 GMT+0000 (Coordinated Universal Time),EUR,1.2267</t>
  </si>
  <si>
    <t>Mon Feb 12 2018 00:00:00 GMT+0000 (Coordinated Universal Time),GBP,1.382</t>
  </si>
  <si>
    <t>Mon Feb 12 2018 00:00:00 GMT+0000 (Coordinated Universal Time),INR,0.01555451858764971</t>
  </si>
  <si>
    <t>Mon Feb 12 2018 00:00:00 GMT+0000 (Coordinated Universal Time),JPY,0.00919793966151582</t>
  </si>
  <si>
    <t>Fri Feb 09 2018 00:00:00 GMT+0000 (Coordinated Universal Time),AUD,0.7809</t>
  </si>
  <si>
    <t>Fri Feb 09 2018 00:00:00 GMT+0000 (Coordinated Universal Time),CAD,0.7937137868084768</t>
  </si>
  <si>
    <t>Fri Feb 09 2018 00:00:00 GMT+0000 (Coordinated Universal Time),CHF,1.0646225912913871</t>
  </si>
  <si>
    <t>Fri Feb 09 2018 00:00:00 GMT+0000 (Coordinated Universal Time),CNY,0.15881586888161867</t>
  </si>
  <si>
    <t>Fri Feb 09 2018 00:00:00 GMT+0000 (Coordinated Universal Time),EUR,1.2226</t>
  </si>
  <si>
    <t>Fri Feb 09 2018 00:00:00 GMT+0000 (Coordinated Universal Time),GBP,1.3794</t>
  </si>
  <si>
    <t>Fri Feb 09 2018 00:00:00 GMT+0000 (Coordinated Universal Time),INR,0.015535187199005747</t>
  </si>
  <si>
    <t>Fri Feb 09 2018 00:00:00 GMT+0000 (Coordinated Universal Time),JPY,0.009221689413500553</t>
  </si>
  <si>
    <t>Thu Feb 08 2018 00:00:00 GMT+0000 (Coordinated Universal Time),AUD,0.7789</t>
  </si>
  <si>
    <t>Thu Feb 08 2018 00:00:00 GMT+0000 (Coordinated Universal Time),CAD,0.7934618741569468</t>
  </si>
  <si>
    <t>Thu Feb 08 2018 00:00:00 GMT+0000 (Coordinated Universal Time),CHF,1.0654165778819518</t>
  </si>
  <si>
    <t>Thu Feb 08 2018 00:00:00 GMT+0000 (Coordinated Universal Time),CNY,0.1581727879535605</t>
  </si>
  <si>
    <t>Thu Feb 08 2018 00:00:00 GMT+0000 (Coordinated Universal Time),EUR,1.2238</t>
  </si>
  <si>
    <t>Thu Feb 08 2018 00:00:00 GMT+0000 (Coordinated Universal Time),GBP,1.3915</t>
  </si>
  <si>
    <t>Thu Feb 08 2018 00:00:00 GMT+0000 (Coordinated Universal Time),INR,0.015559358954411079</t>
  </si>
  <si>
    <t>Thu Feb 08 2018 00:00:00 GMT+0000 (Coordinated Universal Time),JPY,0.009174311926605505</t>
  </si>
  <si>
    <t>Wed Feb 07 2018 00:00:00 GMT+0000 (Coordinated Universal Time),AUD,0.7842</t>
  </si>
  <si>
    <t>Wed Feb 07 2018 00:00:00 GMT+0000 (Coordinated Universal Time),CAD,0.7971303308090874</t>
  </si>
  <si>
    <t>Wed Feb 07 2018 00:00:00 GMT+0000 (Coordinated Universal Time),CHF,1.0595465140919686</t>
  </si>
  <si>
    <t>Wed Feb 07 2018 00:00:00 GMT+0000 (Coordinated Universal Time),CNY,0.15961946719021852</t>
  </si>
  <si>
    <t>Wed Feb 07 2018 00:00:00 GMT+0000 (Coordinated Universal Time),EUR,1.2281</t>
  </si>
  <si>
    <t>Wed Feb 07 2018 00:00:00 GMT+0000 (Coordinated Universal Time),GBP,1.3881</t>
  </si>
  <si>
    <t>Wed Feb 07 2018 00:00:00 GMT+0000 (Coordinated Universal Time),INR,0.015569048731122527</t>
  </si>
  <si>
    <t>Wed Feb 07 2018 00:00:00 GMT+0000 (Coordinated Universal Time),JPY,0.009129918743723181</t>
  </si>
  <si>
    <t>Tue Feb 06 2018 00:00:00 GMT+0000 (Coordinated Universal Time),AUD,0.7877</t>
  </si>
  <si>
    <t>Tue Feb 06 2018 00:00:00 GMT+0000 (Coordinated Universal Time),CAD,0.7976389885937625</t>
  </si>
  <si>
    <t>Tue Feb 06 2018 00:00:00 GMT+0000 (Coordinated Universal Time),CHF,1.067463706233988</t>
  </si>
  <si>
    <t>Tue Feb 06 2018 00:00:00 GMT+0000 (Coordinated Universal Time),CNY,0.15915963711602737</t>
  </si>
  <si>
    <t>Tue Feb 06 2018 00:00:00 GMT+0000 (Coordinated Universal Time),EUR,1.2381</t>
  </si>
  <si>
    <t>Tue Feb 06 2018 00:00:00 GMT+0000 (Coordinated Universal Time),GBP,1.3951</t>
  </si>
  <si>
    <t>Tue Feb 06 2018 00:00:00 GMT+0000 (Coordinated Universal Time),INR,0.015569048731122527</t>
  </si>
  <si>
    <t>Tue Feb 06 2018 00:00:00 GMT+0000 (Coordinated Universal Time),JPY,0.009159186664224217</t>
  </si>
  <si>
    <t>Mon Feb 05 2018 00:00:00 GMT+0000 (Coordinated Universal Time),AUD,0.7926</t>
  </si>
  <si>
    <t>Mon Feb 05 2018 00:00:00 GMT+0000 (Coordinated Universal Time),CAD,0.8010894816951054</t>
  </si>
  <si>
    <t>Mon Feb 05 2018 00:00:00 GMT+0000 (Coordinated Universal Time),CHF,1.067691650651292</t>
  </si>
  <si>
    <t>Mon Feb 05 2018 00:00:00 GMT+0000 (Coordinated Universal Time),CNY,0.15910898965791567</t>
  </si>
  <si>
    <t>Mon Feb 05 2018 00:00:00 GMT+0000 (Coordinated Universal Time),EUR,1.2418</t>
  </si>
  <si>
    <t>Mon Feb 05 2018 00:00:00 GMT+0000 (Coordinated Universal Time),GBP,1.4022</t>
  </si>
  <si>
    <t>Mon Feb 05 2018 00:00:00 GMT+0000 (Coordinated Universal Time),INR,0.015610365282547611</t>
  </si>
  <si>
    <t>Mon Feb 05 2018 00:00:00 GMT+0000 (Coordinated Universal Time),JPY,0.009083477155054955</t>
  </si>
  <si>
    <t>Fri Feb 02 2018 00:00:00 GMT+0000 (Coordinated Universal Time),AUD,0.7929</t>
  </si>
  <si>
    <t>Fri Feb 02 2018 00:00:00 GMT+0000 (Coordinated Universal Time),CAD,0.8069071249899136</t>
  </si>
  <si>
    <t>Fri Feb 02 2018 00:00:00 GMT+0000 (Coordinated Universal Time),CHF,1.0729613733905579</t>
  </si>
  <si>
    <t>Fri Feb 02 2018 00:00:00 GMT+0000 (Coordinated Universal Time),CNY,0.1587704813920996</t>
  </si>
  <si>
    <t>Fri Feb 02 2018 00:00:00 GMT+0000 (Coordinated Universal Time),EUR,1.2446</t>
  </si>
  <si>
    <t>Fri Feb 02 2018 00:00:00 GMT+0000 (Coordinated Universal Time),GBP,1.4126</t>
  </si>
  <si>
    <t>Fri Feb 02 2018 00:00:00 GMT+0000 (Coordinated Universal Time),INR,0.015598190609889253</t>
  </si>
  <si>
    <t>Fri Feb 02 2018 00:00:00 GMT+0000 (Coordinated Universal Time),JPY,0.009057971014492754</t>
  </si>
  <si>
    <t>Thu Feb 01 2018 00:00:00 GMT+0000 (Coordinated Universal Time),AUD,0.8028</t>
  </si>
  <si>
    <t>Thu Feb 01 2018 00:00:00 GMT+0000 (Coordinated Universal Time),CAD,0.8143322475570033</t>
  </si>
  <si>
    <t>Thu Feb 01 2018 00:00:00 GMT+0000 (Coordinated Universal Time),CHF,1.0766580534022394</t>
  </si>
  <si>
    <t>Thu Feb 01 2018 00:00:00 GMT+0000 (Coordinated Universal Time),CNY,0.1588083024980546</t>
  </si>
  <si>
    <t>Thu Feb 01 2018 00:00:00 GMT+0000 (Coordinated Universal Time),EUR,1.2482</t>
  </si>
  <si>
    <t>Thu Feb 01 2018 00:00:00 GMT+0000 (Coordinated Universal Time),GBP,1.4247</t>
  </si>
  <si>
    <t>Thu Feb 01 2018 00:00:00 GMT+0000 (Coordinated Universal Time),INR,0.01563232765358762</t>
  </si>
  <si>
    <t>Thu Feb 01 2018 00:00:00 GMT+0000 (Coordinated Universal Time),JPY,0.0091324200913242</t>
  </si>
  <si>
    <t>Wed Jan 31 2018 00:00:00 GMT+0000 (Coordinated Universal Time),AUD,0.8069</t>
  </si>
  <si>
    <t>Wed Jan 31 2018 00:00:00 GMT+0000 (Coordinated Universal Time),CAD,0.8134710811030668</t>
  </si>
  <si>
    <t>Wed Jan 31 2018 00:00:00 GMT+0000 (Coordinated Universal Time),CHF,1.0728462611307799</t>
  </si>
  <si>
    <t>Wed Jan 31 2018 00:00:00 GMT+0000 (Coordinated Universal Time),CNY,0.15913177702455406</t>
  </si>
  <si>
    <t>Wed Jan 31 2018 00:00:00 GMT+0000 (Coordinated Universal Time),EUR,1.2428</t>
  </si>
  <si>
    <t>Wed Jan 31 2018 00:00:00 GMT+0000 (Coordinated Universal Time),GBP,1.419</t>
  </si>
  <si>
    <t>Wed Jan 31 2018 00:00:00 GMT+0000 (Coordinated Universal Time),INR,0.015728216420257943</t>
  </si>
  <si>
    <t>Wed Jan 31 2018 00:00:00 GMT+0000 (Coordinated Universal Time),JPY,0.009148293843198244</t>
  </si>
  <si>
    <t>Tue Jan 30 2018 00:00:00 GMT+0000 (Coordinated Universal Time),AUD,0.8076</t>
  </si>
  <si>
    <t>Tue Jan 30 2018 00:00:00 GMT+0000 (Coordinated Universal Time),CAD,0.8103727714748784</t>
  </si>
  <si>
    <t>Tue Jan 30 2018 00:00:00 GMT+0000 (Coordinated Universal Time),CHF,1.0689470871191875</t>
  </si>
  <si>
    <t>Tue Jan 30 2018 00:00:00 GMT+0000 (Coordinated Universal Time),CNY,0.15823035174607195</t>
  </si>
  <si>
    <t>Tue Jan 30 2018 00:00:00 GMT+0000 (Coordinated Universal Time),EUR,1.239</t>
  </si>
  <si>
    <t>Tue Jan 30 2018 00:00:00 GMT+0000 (Coordinated Universal Time),GBP,1.4124</t>
  </si>
  <si>
    <t>Tue Jan 30 2018 00:00:00 GMT+0000 (Coordinated Universal Time),INR,0.015710919088766692</t>
  </si>
  <si>
    <t>Tue Jan 30 2018 00:00:00 GMT+0000 (Coordinated Universal Time),JPY,0.009182736455463728</t>
  </si>
  <si>
    <t>Mon Jan 29 2018 00:00:00 GMT+0000 (Coordinated Universal Time),AUD,0.8089</t>
  </si>
  <si>
    <t>Mon Jan 29 2018 00:00:00 GMT+0000 (Coordinated Universal Time),CAD,0.8104384471999352</t>
  </si>
  <si>
    <t>Mon Jan 29 2018 00:00:00 GMT+0000 (Coordinated Universal Time),CHF,1.0660980810234542</t>
  </si>
  <si>
    <t>Mon Jan 29 2018 00:00:00 GMT+0000 (Coordinated Universal Time),CNY,0.1579080343607883</t>
  </si>
  <si>
    <t>Mon Jan 29 2018 00:00:00 GMT+0000 (Coordinated Universal Time),EUR,1.2352</t>
  </si>
  <si>
    <t>Mon Jan 29 2018 00:00:00 GMT+0000 (Coordinated Universal Time),GBP,1.4042</t>
  </si>
  <si>
    <t>Mon Jan 29 2018 00:00:00 GMT+0000 (Coordinated Universal Time),INR,0.015730690577316343</t>
  </si>
  <si>
    <t>Mon Jan 29 2018 00:00:00 GMT+0000 (Coordinated Universal Time),JPY,0.009164222873900292</t>
  </si>
  <si>
    <t>Fri Jan 26 2018 00:00:00 GMT+0000 (Coordinated Universal Time),AUD,0.8105</t>
  </si>
  <si>
    <t>Fri Jan 26 2018 00:00:00 GMT+0000 (Coordinated Universal Time),CAD,0.8116883116883117</t>
  </si>
  <si>
    <t>Fri Jan 26 2018 00:00:00 GMT+0000 (Coordinated Universal Time),CHF,1.070434596446157</t>
  </si>
  <si>
    <t>Fri Jan 26 2018 00:00:00 GMT+0000 (Coordinated Universal Time),CNY,0.15823035174607195</t>
  </si>
  <si>
    <t>Fri Jan 26 2018 00:00:00 GMT+0000 (Coordinated Universal Time),EUR,1.2422</t>
  </si>
  <si>
    <t>Fri Jan 26 2018 00:00:00 GMT+0000 (Coordinated Universal Time),GBP,1.4179</t>
  </si>
  <si>
    <t>Fri Jan 26 2018 00:00:00 GMT+0000 (Coordinated Universal Time),INR,0.015728216420257943</t>
  </si>
  <si>
    <t>Fri Jan 26 2018 00:00:00 GMT+0000 (Coordinated Universal Time),JPY,0.009226794611551948</t>
  </si>
  <si>
    <t>Thu Jan 25 2018 00:00:00 GMT+0000 (Coordinated Universal Time),AUD,0.8089</t>
  </si>
  <si>
    <t>Thu Jan 25 2018 00:00:00 GMT+0000 (Coordinated Universal Time),CAD,0.8120178643930166</t>
  </si>
  <si>
    <t>Thu Jan 25 2018 00:00:00 GMT+0000 (Coordinated Universal Time),CHF,1.0687186063909373</t>
  </si>
  <si>
    <t>Thu Jan 25 2018 00:00:00 GMT+0000 (Coordinated Universal Time),CNY,0.15825539255250123</t>
  </si>
  <si>
    <t>Thu Jan 25 2018 00:00:00 GMT+0000 (Coordinated Universal Time),EUR,1.2488</t>
  </si>
  <si>
    <t>Thu Jan 25 2018 00:00:00 GMT+0000 (Coordinated Universal Time),GBP,1.4264</t>
  </si>
  <si>
    <t>Thu Jan 25 2018 00:00:00 GMT+0000 (Coordinated Universal Time),INR,0.015743073047858942</t>
  </si>
  <si>
    <t>Thu Jan 25 2018 00:00:00 GMT+0000 (Coordinated Universal Time),JPY,0.00919963201471941</t>
  </si>
  <si>
    <t>Wed Jan 24 2018 00:00:00 GMT+0000 (Coordinated Universal Time),AUD,0.8066</t>
  </si>
  <si>
    <t>Wed Jan 24 2018 00:00:00 GMT+0000 (Coordinated Universal Time),CAD,0.8092579104960751</t>
  </si>
  <si>
    <t>Wed Jan 24 2018 00:00:00 GMT+0000 (Coordinated Universal Time),CHF,1.0579771476936097</t>
  </si>
  <si>
    <t>Wed Jan 24 2018 00:00:00 GMT+0000 (Coordinated Universal Time),CNY,0.15710919088766692</t>
  </si>
  <si>
    <t>Wed Jan 24 2018 00:00:00 GMT+0000 (Coordinated Universal Time),EUR,1.239</t>
  </si>
  <si>
    <t>Wed Jan 24 2018 00:00:00 GMT+0000 (Coordinated Universal Time),GBP,1.4198</t>
  </si>
  <si>
    <t>Wed Jan 24 2018 00:00:00 GMT+0000 (Coordinated Universal Time),INR,0.01570105197048202</t>
  </si>
  <si>
    <t>Wed Jan 24 2018 00:00:00 GMT+0000 (Coordinated Universal Time),JPY,0.009161704076958314</t>
  </si>
  <si>
    <t>Tue Jan 23 2018 00:00:00 GMT+0000 (Coordinated Universal Time),AUD,0.7984</t>
  </si>
  <si>
    <t>Tue Jan 23 2018 00:00:00 GMT+0000 (Coordinated Universal Time),CAD,0.8028904054596547</t>
  </si>
  <si>
    <t>Tue Jan 23 2018 00:00:00 GMT+0000 (Coordinated Universal Time),CHF,1.0418837257762035</t>
  </si>
  <si>
    <t>Tue Jan 23 2018 00:00:00 GMT+0000 (Coordinated Universal Time),CNY,0.15625</t>
  </si>
  <si>
    <t>Tue Jan 23 2018 00:00:00 GMT+0000 (Coordinated Universal Time),EUR,1.2277</t>
  </si>
  <si>
    <t>Tue Jan 23 2018 00:00:00 GMT+0000 (Coordinated Universal Time),GBP,1.3968</t>
  </si>
  <si>
    <t>Tue Jan 23 2018 00:00:00 GMT+0000 (Coordinated Universal Time),INR,0.015683814303638646</t>
  </si>
  <si>
    <t>Tue Jan 23 2018 00:00:00 GMT+0000 (Coordinated Universal Time),JPY,0.009053050878145936</t>
  </si>
  <si>
    <t>Mon Jan 22 2018 00:00:00 GMT+0000 (Coordinated Universal Time),AUD,0.8004</t>
  </si>
  <si>
    <t>Mon Jan 22 2018 00:00:00 GMT+0000 (Coordinated Universal Time),CAD,0.8025682182985554</t>
  </si>
  <si>
    <t>Mon Jan 22 2018 00:00:00 GMT+0000 (Coordinated Universal Time),CHF,1.03777501037775</t>
  </si>
  <si>
    <t>Mon Jan 22 2018 00:00:00 GMT+0000 (Coordinated Universal Time),CNY,0.15616459748574998</t>
  </si>
  <si>
    <t>Mon Jan 22 2018 00:00:00 GMT+0000 (Coordinated Universal Time),EUR,1.223</t>
  </si>
  <si>
    <t>Mon Jan 22 2018 00:00:00 GMT+0000 (Coordinated Universal Time),GBP,1.3944</t>
  </si>
  <si>
    <t>Mon Jan 22 2018 00:00:00 GMT+0000 (Coordinated Universal Time),INR,0.015654351909830933</t>
  </si>
  <si>
    <t>Mon Jan 22 2018 00:00:00 GMT+0000 (Coordinated Universal Time),JPY,0.00899685110211426</t>
  </si>
  <si>
    <t>Fri Jan 19 2018 00:00:00 GMT+0000 (Coordinated Universal Time),AUD,0.8001</t>
  </si>
  <si>
    <t>Fri Jan 19 2018 00:00:00 GMT+0000 (Coordinated Universal Time),CAD,0.8028259473346179</t>
  </si>
  <si>
    <t>Fri Jan 19 2018 00:00:00 GMT+0000 (Coordinated Universal Time),CHF,1.0403662089055348</t>
  </si>
  <si>
    <t>Fri Jan 19 2018 00:00:00 GMT+0000 (Coordinated Universal Time),CNY,0.1562744178777934</t>
  </si>
  <si>
    <t>Fri Jan 19 2018 00:00:00 GMT+0000 (Coordinated Universal Time),EUR,1.2238</t>
  </si>
  <si>
    <t>Fri Jan 19 2018 00:00:00 GMT+0000 (Coordinated Universal Time),GBP,1.3857</t>
  </si>
  <si>
    <t>Fri Jan 19 2018 00:00:00 GMT+0000 (Coordinated Universal Time),INR,0.015664160401002505</t>
  </si>
  <si>
    <t>Fri Jan 19 2018 00:00:00 GMT+0000 (Coordinated Universal Time),JPY,0.009044862518089725</t>
  </si>
  <si>
    <t>Thu Jan 18 2018 00:00:00 GMT+0000 (Coordinated Universal Time),AUD,0.7993</t>
  </si>
  <si>
    <t>Thu Jan 18 2018 00:00:00 GMT+0000 (Coordinated Universal Time),CAD,0.8037293039704227</t>
  </si>
  <si>
    <t>Thu Jan 18 2018 00:00:00 GMT+0000 (Coordinated Universal Time),CHF,1.0431879824744419</t>
  </si>
  <si>
    <t>Thu Jan 18 2018 00:00:00 GMT+0000 (Coordinated Universal Time),CNY,0.15582391897156211</t>
  </si>
  <si>
    <t>Thu Jan 18 2018 00:00:00 GMT+0000 (Coordinated Universal Time),EUR,1.2238</t>
  </si>
  <si>
    <t>Thu Jan 18 2018 00:00:00 GMT+0000 (Coordinated Universal Time),GBP,1.3889</t>
  </si>
  <si>
    <t>Thu Jan 18 2018 00:00:00 GMT+0000 (Coordinated Universal Time),INR,0.01565680288085173</t>
  </si>
  <si>
    <t>Thu Jan 18 2018 00:00:00 GMT+0000 (Coordinated Universal Time),JPY,0.00901875901875902</t>
  </si>
  <si>
    <t>Wed Jan 17 2018 00:00:00 GMT+0000 (Coordinated Universal Time),AUD,0.7982</t>
  </si>
  <si>
    <t>Wed Jan 17 2018 00:00:00 GMT+0000 (Coordinated Universal Time),CAD,0.8036647110825363</t>
  </si>
  <si>
    <t>Wed Jan 17 2018 00:00:00 GMT+0000 (Coordinated Universal Time),CHF,1.0399334442595674</t>
  </si>
  <si>
    <t>Wed Jan 17 2018 00:00:00 GMT+0000 (Coordinated Universal Time),CNY,0.155448468832582</t>
  </si>
  <si>
    <t>Wed Jan 17 2018 00:00:00 GMT+0000 (Coordinated Universal Time),EUR,1.2229</t>
  </si>
  <si>
    <t>Wed Jan 17 2018 00:00:00 GMT+0000 (Coordinated Universal Time),GBP,1.3824</t>
  </si>
  <si>
    <t>Wed Jan 17 2018 00:00:00 GMT+0000 (Coordinated Universal Time),INR,0.015654351909830933</t>
  </si>
  <si>
    <t>Wed Jan 17 2018 00:00:00 GMT+0000 (Coordinated Universal Time),JPY,0.00902445627650934</t>
  </si>
  <si>
    <t>Tue Jan 16 2018 00:00:00 GMT+0000 (Coordinated Universal Time),AUD,0.7958</t>
  </si>
  <si>
    <t>Tue Jan 16 2018 00:00:00 GMT+0000 (Coordinated Universal Time),CAD,0.8050233456770246</t>
  </si>
  <si>
    <t>Tue Jan 16 2018 00:00:00 GMT+0000 (Coordinated Universal Time),CHF,1.039717196922437</t>
  </si>
  <si>
    <t>Tue Jan 16 2018 00:00:00 GMT+0000 (Coordinated Universal Time),CNY,0.15529155990371923</t>
  </si>
  <si>
    <t>Tue Jan 16 2018 00:00:00 GMT+0000 (Coordinated Universal Time),EUR,1.2244</t>
  </si>
  <si>
    <t>Tue Jan 16 2018 00:00:00 GMT+0000 (Coordinated Universal Time),GBP,1.3774</t>
  </si>
  <si>
    <t>Tue Jan 16 2018 00:00:00 GMT+0000 (Coordinated Universal Time),INR,0.01562255897516013</t>
  </si>
  <si>
    <t>Tue Jan 16 2018 00:00:00 GMT+0000 (Coordinated Universal Time),JPY,0.009030160736861116</t>
  </si>
  <si>
    <t>Fri Jan 12 2018 00:00:00 GMT+0000 (Coordinated Universal Time),AUD,0.7886</t>
  </si>
  <si>
    <t>Fri Jan 12 2018 00:00:00 GMT+0000 (Coordinated Universal Time),CAD,0.7989134776703682</t>
  </si>
  <si>
    <t>Fri Jan 12 2018 00:00:00 GMT+0000 (Coordinated Universal Time),CHF,1.0295480284155256</t>
  </si>
  <si>
    <t>Fri Jan 12 2018 00:00:00 GMT+0000 (Coordinated Universal Time),CNY,0.1547819895676939</t>
  </si>
  <si>
    <t>Fri Jan 12 2018 00:00:00 GMT+0000 (Coordinated Universal Time),EUR,1.213</t>
  </si>
  <si>
    <t>Fri Jan 12 2018 00:00:00 GMT+0000 (Coordinated Universal Time),GBP,1.3689</t>
  </si>
  <si>
    <t>Fri Jan 12 2018 00:00:00 GMT+0000 (Coordinated Universal Time),INR,0.015720798616569723</t>
  </si>
  <si>
    <t>Fri Jan 12 2018 00:00:00 GMT+0000 (Coordinated Universal Time),JPY,0.008990380293086396</t>
  </si>
  <si>
    <t>Thu Jan 11 2018 00:00:00 GMT+0000 (Coordinated Universal Time),AUD,0.7885</t>
  </si>
  <si>
    <t>Thu Jan 11 2018 00:00:00 GMT+0000 (Coordinated Universal Time),CAD,0.7983394539358135</t>
  </si>
  <si>
    <t>Thu Jan 11 2018 00:00:00 GMT+0000 (Coordinated Universal Time),CHF,1.0258514567090686</t>
  </si>
  <si>
    <t>Thu Jan 11 2018 00:00:00 GMT+0000 (Coordinated Universal Time),CNY,0.15395036640187204</t>
  </si>
  <si>
    <t>Thu Jan 11 2018 00:00:00 GMT+0000 (Coordinated Universal Time),EUR,1.2035</t>
  </si>
  <si>
    <t>Thu Jan 11 2018 00:00:00 GMT+0000 (Coordinated Universal Time),GBP,1.3543</t>
  </si>
  <si>
    <t>Thu Jan 11 2018 00:00:00 GMT+0000 (Coordinated Universal Time),INR,0.015710919088766692</t>
  </si>
  <si>
    <t>Thu Jan 11 2018 00:00:00 GMT+0000 (Coordinated Universal Time),JPY,0.00898069151324652</t>
  </si>
  <si>
    <t>Wed Jan 10 2018 00:00:00 GMT+0000 (Coordinated Universal Time),AUD,0.7841</t>
  </si>
  <si>
    <t>Wed Jan 10 2018 00:00:00 GMT+0000 (Coordinated Universal Time),CAD,0.8009611533840609</t>
  </si>
  <si>
    <t>Wed Jan 10 2018 00:00:00 GMT+0000 (Coordinated Universal Time),CHF,1.0224948875255624</t>
  </si>
  <si>
    <t>Wed Jan 10 2018 00:00:00 GMT+0000 (Coordinated Universal Time),CNY,0.15371608638844056</t>
  </si>
  <si>
    <t>Wed Jan 10 2018 00:00:00 GMT+0000 (Coordinated Universal Time),EUR,1.1958</t>
  </si>
  <si>
    <t>Wed Jan 10 2018 00:00:00 GMT+0000 (Coordinated Universal Time),GBP,1.3513</t>
  </si>
  <si>
    <t>Wed Jan 10 2018 00:00:00 GMT+0000 (Coordinated Universal Time),INR,0.015728216420257943</t>
  </si>
  <si>
    <t>Wed Jan 10 2018 00:00:00 GMT+0000 (Coordinated Universal Time),JPY,0.00897021887334051</t>
  </si>
  <si>
    <t>Tue Jan 09 2018 00:00:00 GMT+0000 (Coordinated Universal Time),AUD,0.7822</t>
  </si>
  <si>
    <t>Tue Jan 09 2018 00:00:00 GMT+0000 (Coordinated Universal Time),CAD,0.8027614995584812</t>
  </si>
  <si>
    <t>Tue Jan 09 2018 00:00:00 GMT+0000 (Coordinated Universal Time),CHF,1.017087062652563</t>
  </si>
  <si>
    <t>Tue Jan 09 2018 00:00:00 GMT+0000 (Coordinated Universal Time),CNY,0.15322617716010603</t>
  </si>
  <si>
    <t>Tue Jan 09 2018 00:00:00 GMT+0000 (Coordinated Universal Time),EUR,1.1922</t>
  </si>
  <si>
    <t>Tue Jan 09 2018 00:00:00 GMT+0000 (Coordinated Universal Time),GBP,1.3518</t>
  </si>
  <si>
    <t>Tue Jan 09 2018 00:00:00 GMT+0000 (Coordinated Universal Time),INR,0.015708451146716935</t>
  </si>
  <si>
    <t>Tue Jan 09 2018 00:00:00 GMT+0000 (Coordinated Universal Time),JPY,0.00888336146397797</t>
  </si>
  <si>
    <t>Mon Jan 08 2018 00:00:00 GMT+0000 (Coordinated Universal Time),AUD,0.7838</t>
  </si>
  <si>
    <t>Mon Jan 08 2018 00:00:00 GMT+0000 (Coordinated Universal Time),CAD,0.8048937540244688</t>
  </si>
  <si>
    <t>Mon Jan 08 2018 00:00:00 GMT+0000 (Coordinated Universal Time),CHF,1.024380249948781</t>
  </si>
  <si>
    <t>Mon Jan 08 2018 00:00:00 GMT+0000 (Coordinated Universal Time),CNY,0.1539171925504079</t>
  </si>
  <si>
    <t>Mon Jan 08 2018 00:00:00 GMT+0000 (Coordinated Universal Time),EUR,1.1973</t>
  </si>
  <si>
    <t>Mon Jan 08 2018 00:00:00 GMT+0000 (Coordinated Universal Time),GBP,1.3566</t>
  </si>
  <si>
    <t>Mon Jan 08 2018 00:00:00 GMT+0000 (Coordinated Universal Time),INR,0.015752993068683052</t>
  </si>
  <si>
    <t>Mon Jan 08 2018 00:00:00 GMT+0000 (Coordinated Universal Time),JPY,0.008843296781039971</t>
  </si>
  <si>
    <t>Fri Jan 05 2018 00:00:00 GMT+0000 (Coordinated Universal Time),AUD,0.7859</t>
  </si>
  <si>
    <t>Fri Jan 05 2018 00:00:00 GMT+0000 (Coordinated Universal Time),CAD,0.8067118425298483</t>
  </si>
  <si>
    <t>Fri Jan 05 2018 00:00:00 GMT+0000 (Coordinated Universal Time),CHF,1.0254306808859721</t>
  </si>
  <si>
    <t>Fri Jan 05 2018 00:00:00 GMT+0000 (Coordinated Universal Time),CNY,0.15414258188824664</t>
  </si>
  <si>
    <t>Fri Jan 05 2018 00:00:00 GMT+0000 (Coordinated Universal Time),EUR,1.2039</t>
  </si>
  <si>
    <t>Fri Jan 05 2018 00:00:00 GMT+0000 (Coordinated Universal Time),GBP,1.3562</t>
  </si>
  <si>
    <t>Fri Jan 05 2018 00:00:00 GMT+0000 (Coordinated Universal Time),INR,0.015777847901546228</t>
  </si>
  <si>
    <t>Fri Jan 05 2018 00:00:00 GMT+0000 (Coordinated Universal Time),JPY,0.00883548330093656</t>
  </si>
  <si>
    <t>Thu Jan 04 2018 00:00:00 GMT+0000 (Coordinated Universal Time),AUD,0.7856</t>
  </si>
  <si>
    <t>Thu Jan 04 2018 00:00:00 GMT+0000 (Coordinated Universal Time),CAD,0.7985944737262418</t>
  </si>
  <si>
    <t>Thu Jan 04 2018 00:00:00 GMT+0000 (Coordinated Universal Time),CHF,1.0253255408592228</t>
  </si>
  <si>
    <t>Thu Jan 04 2018 00:00:00 GMT+0000 (Coordinated Universal Time),CNY,0.15404760070861895</t>
  </si>
  <si>
    <t>Thu Jan 04 2018 00:00:00 GMT+0000 (Coordinated Universal Time),EUR,1.2064</t>
  </si>
  <si>
    <t>Thu Jan 04 2018 00:00:00 GMT+0000 (Coordinated Universal Time),GBP,1.3539</t>
  </si>
  <si>
    <t>Thu Jan 04 2018 00:00:00 GMT+0000 (Coordinated Universal Time),INR,0.015772870662460567</t>
  </si>
  <si>
    <t>Thu Jan 04 2018 00:00:00 GMT+0000 (Coordinated Universal Time),JPY,0.008866820358219542</t>
  </si>
  <si>
    <t>Wed Jan 03 2018 00:00:00 GMT+0000 (Coordinated Universal Time),AUD,0.784</t>
  </si>
  <si>
    <t>Wed Jan 03 2018 00:00:00 GMT+0000 (Coordinated Universal Time),CAD,0.7978299026647518</t>
  </si>
  <si>
    <t>Wed Jan 03 2018 00:00:00 GMT+0000 (Coordinated Universal Time),CHF,1.024380249948781</t>
  </si>
  <si>
    <t>Wed Jan 03 2018 00:00:00 GMT+0000 (Coordinated Universal Time),CNY,0.15382248884786956</t>
  </si>
  <si>
    <t>Wed Jan 03 2018 00:00:00 GMT+0000 (Coordinated Universal Time),EUR,1.203</t>
  </si>
  <si>
    <t>Wed Jan 03 2018 00:00:00 GMT+0000 (Coordinated Universal Time),GBP,1.3522</t>
  </si>
  <si>
    <t>Wed Jan 03 2018 00:00:00 GMT+0000 (Coordinated Universal Time),INR,0.015748031496062992</t>
  </si>
  <si>
    <t>Wed Jan 03 2018 00:00:00 GMT+0000 (Coordinated Universal Time),JPY,0.008906305664410403</t>
  </si>
  <si>
    <t>Tue Jan 02 2018 00:00:00 GMT+0000 (Coordinated Universal Time),AUD,0.7824</t>
  </si>
  <si>
    <t>Tue Jan 02 2018 00:00:00 GMT+0000 (Coordinated Universal Time),CAD,0.7995522507395859</t>
  </si>
  <si>
    <t>Tue Jan 02 2018 00:00:00 GMT+0000 (Coordinated Universal Time),CHF,1.0290183165260343</t>
  </si>
  <si>
    <t>Tue Jan 02 2018 00:00:00 GMT+0000 (Coordinated Universal Time),CNY,0.15405946695424436</t>
  </si>
  <si>
    <t>Tue Jan 02 2018 00:00:00 GMT+0000 (Coordinated Universal Time),EUR,1.205</t>
  </si>
  <si>
    <t>Tue Jan 02 2018 00:00:00 GMT+0000 (Coordinated Universal Time),GBP,1.3596</t>
  </si>
  <si>
    <t>Tue Jan 02 2018 00:00:00 GMT+0000 (Coordinated Universal Time),INR,0.01575795776867318</t>
  </si>
  <si>
    <t>Tue Jan 02 2018 00:00:00 GMT+0000 (Coordinated Universal Time),JPY,0.008914244963451595</t>
  </si>
  <si>
    <t>Fri Dec 29 2017 00:00:00 GMT+0000 (Coordinated Universal Time),AUD,0.7815</t>
  </si>
  <si>
    <t>Fri Dec 29 2017 00:00:00 GMT+0000 (Coordinated Universal Time),CAD,0.7989134776703682</t>
  </si>
  <si>
    <t>Fri Dec 29 2017 00:00:00 GMT+0000 (Coordinated Universal Time),CHF,1.0269049086054631</t>
  </si>
  <si>
    <t>Fri Dec 29 2017 00:00:00 GMT+0000 (Coordinated Universal Time),CNY,0.1536971858045279</t>
  </si>
  <si>
    <t>Fri Dec 29 2017 00:00:00 GMT+0000 (Coordinated Universal Time),EUR,1.2022</t>
  </si>
  <si>
    <t>Fri Dec 29 2017 00:00:00 GMT+0000 (Coordinated Universal Time),GBP,1.3529</t>
  </si>
  <si>
    <t>Fri Dec 29 2017 00:00:00 GMT+0000 (Coordinated Universal Time),INR,0.015666614444618518</t>
  </si>
  <si>
    <t>Fri Dec 29 2017 00:00:00 GMT+0000 (Coordinated Universal Time),JPY,0.008873901854645488</t>
  </si>
  <si>
    <t>Thu Dec 28 2017 00:00:00 GMT+0000 (Coordinated Universal Time),AUD,0.7793</t>
  </si>
  <si>
    <t>Thu Dec 28 2017 00:00:00 GMT+0000 (Coordinated Universal Time),CAD,0.794533608771651</t>
  </si>
  <si>
    <t>Thu Dec 28 2017 00:00:00 GMT+0000 (Coordinated Universal Time),CHF,1.023122570083896</t>
  </si>
  <si>
    <t>Thu Dec 28 2017 00:00:00 GMT+0000 (Coordinated Universal Time),CNY,0.15308778053335784</t>
  </si>
  <si>
    <t>Thu Dec 28 2017 00:00:00 GMT+0000 (Coordinated Universal Time),EUR,1.1952</t>
  </si>
  <si>
    <t>Thu Dec 28 2017 00:00:00 GMT+0000 (Coordinated Universal Time),GBP,1.345</t>
  </si>
  <si>
    <t>Thu Dec 28 2017 00:00:00 GMT+0000 (Coordinated Universal Time),INR,0.015607928827844546</t>
  </si>
  <si>
    <t>Thu Dec 28 2017 00:00:00 GMT+0000 (Coordinated Universal Time),JPY,0.008861320336730174</t>
  </si>
  <si>
    <t>Wed Dec 27 2017 00:00:00 GMT+0000 (Coordinated Universal Time),AUD,0.7772</t>
  </si>
  <si>
    <t>Wed Dec 27 2017 00:00:00 GMT+0000 (Coordinated Universal Time),CAD,0.7908264136022144</t>
  </si>
  <si>
    <t>Wed Dec 27 2017 00:00:00 GMT+0000 (Coordinated Universal Time),CHF,1.0131712259371835</t>
  </si>
  <si>
    <t>Wed Dec 27 2017 00:00:00 GMT+0000 (Coordinated Universal Time),CNY,0.1525320317266626</t>
  </si>
  <si>
    <t>Wed Dec 27 2017 00:00:00 GMT+0000 (Coordinated Universal Time),EUR,1.1902</t>
  </si>
  <si>
    <t>Wed Dec 27 2017 00:00:00 GMT+0000 (Coordinated Universal Time),GBP,1.3403</t>
  </si>
  <si>
    <t>Wed Dec 27 2017 00:00:00 GMT+0000 (Coordinated Universal Time),INR,0.015588464536243178</t>
  </si>
  <si>
    <t>Wed Dec 27 2017 00:00:00 GMT+0000 (Coordinated Universal Time),JPY,0.00882768361581921</t>
  </si>
  <si>
    <t>Tue Dec 26 2017 00:00:00 GMT+0000 (Coordinated Universal Time),AUD,0.7728</t>
  </si>
  <si>
    <t>Tue Dec 26 2017 00:00:00 GMT+0000 (Coordinated Universal Time),CAD,0.7883326763894364</t>
  </si>
  <si>
    <t>Tue Dec 26 2017 00:00:00 GMT+0000 (Coordinated Universal Time),CHF,1.011020119300374</t>
  </si>
  <si>
    <t>Tue Dec 26 2017 00:00:00 GMT+0000 (Coordinated Universal Time),CNY,0.15283742682908188</t>
  </si>
  <si>
    <t>Tue Dec 26 2017 00:00:00 GMT+0000 (Coordinated Universal Time),EUR,1.1867</t>
  </si>
  <si>
    <t>Tue Dec 26 2017 00:00:00 GMT+0000 (Coordinated Universal Time),GBP,1.3369</t>
  </si>
  <si>
    <t>Tue Dec 26 2017 00:00:00 GMT+0000 (Coordinated Universal Time),INR,0.015605493133583021</t>
  </si>
  <si>
    <t>Tue Dec 26 2017 00:00:00 GMT+0000 (Coordinated Universal Time),JPY,0.0088339222614841</t>
  </si>
  <si>
    <t>Fri Dec 22 2017 00:00:00 GMT+0000 (Coordinated Universal Time),AUD,0.7713</t>
  </si>
  <si>
    <t>Fri Dec 22 2017 00:00:00 GMT+0000 (Coordinated Universal Time),CAD,0.7844367743959837</t>
  </si>
  <si>
    <t>Fri Dec 22 2017 00:00:00 GMT+0000 (Coordinated Universal Time),CHF,1.0103051121438675</t>
  </si>
  <si>
    <t>Fri Dec 22 2017 00:00:00 GMT+0000 (Coordinated Universal Time),CNY,0.1520912547528517</t>
  </si>
  <si>
    <t>Fri Dec 22 2017 00:00:00 GMT+0000 (Coordinated Universal Time),EUR,1.1839</t>
  </si>
  <si>
    <t>Fri Dec 22 2017 00:00:00 GMT+0000 (Coordinated Universal Time),GBP,1.3379</t>
  </si>
  <si>
    <t>Fri Dec 22 2017 00:00:00 GMT+0000 (Coordinated Universal Time),INR,0.015620118712902219</t>
  </si>
  <si>
    <t>Fri Dec 22 2017 00:00:00 GMT+0000 (Coordinated Universal Time),JPY,0.008826125330979701</t>
  </si>
  <si>
    <t>Thu Dec 21 2017 00:00:00 GMT+0000 (Coordinated Universal Time),AUD,0.7703</t>
  </si>
  <si>
    <t>Thu Dec 21 2017 00:00:00 GMT+0000 (Coordinated Universal Time),CAD,0.7863489816780687</t>
  </si>
  <si>
    <t>Thu Dec 21 2017 00:00:00 GMT+0000 (Coordinated Universal Time),CHF,1.0111223458038423</t>
  </si>
  <si>
    <t>Thu Dec 21 2017 00:00:00 GMT+0000 (Coordinated Universal Time),CNY,0.15189950328862423</t>
  </si>
  <si>
    <t>Thu Dec 21 2017 00:00:00 GMT+0000 (Coordinated Universal Time),EUR,1.1872</t>
  </si>
  <si>
    <t>Thu Dec 21 2017 00:00:00 GMT+0000 (Coordinated Universal Time),GBP,1.3372</t>
  </si>
  <si>
    <t>Thu Dec 21 2017 00:00:00 GMT+0000 (Coordinated Universal Time),INR,0.015620118712902219</t>
  </si>
  <si>
    <t>Thu Dec 21 2017 00:00:00 GMT+0000 (Coordinated Universal Time),JPY,0.00881678716275789</t>
  </si>
  <si>
    <t>Wed Dec 20 2017 00:00:00 GMT+0000 (Coordinated Universal Time),AUD,0.7673</t>
  </si>
  <si>
    <t>Wed Dec 20 2017 00:00:00 GMT+0000 (Coordinated Universal Time),CAD,0.7784524365561264</t>
  </si>
  <si>
    <t>Wed Dec 20 2017 00:00:00 GMT+0000 (Coordinated Universal Time),CHF,1.0143016533116949</t>
  </si>
  <si>
    <t>Wed Dec 20 2017 00:00:00 GMT+0000 (Coordinated Universal Time),CNY,0.15204269358835962</t>
  </si>
  <si>
    <t>Wed Dec 20 2017 00:00:00 GMT+0000 (Coordinated Universal Time),EUR,1.1881</t>
  </si>
  <si>
    <t>Wed Dec 20 2017 00:00:00 GMT+0000 (Coordinated Universal Time),GBP,1.3408</t>
  </si>
  <si>
    <t>Wed Dec 20 2017 00:00:00 GMT+0000 (Coordinated Universal Time),INR,0.015598190609889253</t>
  </si>
  <si>
    <t>Wed Dec 20 2017 00:00:00 GMT+0000 (Coordinated Universal Time),JPY,0.008826904404625297</t>
  </si>
  <si>
    <t>Tue Dec 19 2017 00:00:00 GMT+0000 (Coordinated Universal Time),AUD,0.7652</t>
  </si>
  <si>
    <t>Tue Dec 19 2017 00:00:00 GMT+0000 (Coordinated Universal Time),CAD,0.7751937984496123</t>
  </si>
  <si>
    <t>Tue Dec 19 2017 00:00:00 GMT+0000 (Coordinated Universal Time),CHF,1.0145074566298062</t>
  </si>
  <si>
    <t>Tue Dec 19 2017 00:00:00 GMT+0000 (Coordinated Universal Time),CNY,0.1513134003147319</t>
  </si>
  <si>
    <t>Tue Dec 19 2017 00:00:00 GMT+0000 (Coordinated Universal Time),EUR,1.1822</t>
  </si>
  <si>
    <t>Tue Dec 19 2017 00:00:00 GMT+0000 (Coordinated Universal Time),GBP,1.3356</t>
  </si>
  <si>
    <t>Tue Dec 19 2017 00:00:00 GMT+0000 (Coordinated Universal Time),INR,0.015620118712902219</t>
  </si>
  <si>
    <t>Tue Dec 19 2017 00:00:00 GMT+0000 (Coordinated Universal Time),JPY,0.008851124092759781</t>
  </si>
  <si>
    <t>Mon Dec 18 2017 00:00:00 GMT+0000 (Coordinated Universal Time),AUD,0.7675</t>
  </si>
  <si>
    <t>Mon Dec 18 2017 00:00:00 GMT+0000 (Coordinated Universal Time),CAD,0.7778469197261978</t>
  </si>
  <si>
    <t>Mon Dec 18 2017 00:00:00 GMT+0000 (Coordinated Universal Time),CHF,1.0146103896103895</t>
  </si>
  <si>
    <t>Mon Dec 18 2017 00:00:00 GMT+0000 (Coordinated Universal Time),CNY,0.1513134003147319</t>
  </si>
  <si>
    <t>Mon Dec 18 2017 00:00:00 GMT+0000 (Coordinated Universal Time),EUR,1.1804</t>
  </si>
  <si>
    <t>Mon Dec 18 2017 00:00:00 GMT+0000 (Coordinated Universal Time),GBP,1.3398</t>
  </si>
  <si>
    <t>Mon Dec 18 2017 00:00:00 GMT+0000 (Coordinated Universal Time),INR,0.015569048731122527</t>
  </si>
  <si>
    <t>Mon Dec 18 2017 00:00:00 GMT+0000 (Coordinated Universal Time),JPY,0.00889679715302491</t>
  </si>
  <si>
    <t>Fri Dec 15 2017 00:00:00 GMT+0000 (Coordinated Universal Time),AUD,0.7646</t>
  </si>
  <si>
    <t>Fri Dec 15 2017 00:00:00 GMT+0000 (Coordinated Universal Time),CAD,0.7784524365561264</t>
  </si>
  <si>
    <t>Fri Dec 15 2017 00:00:00 GMT+0000 (Coordinated Universal Time),CHF,1.0097950116126426</t>
  </si>
  <si>
    <t>Fri Dec 15 2017 00:00:00 GMT+0000 (Coordinated Universal Time),CNY,0.1513134003147319</t>
  </si>
  <si>
    <t>Fri Dec 15 2017 00:00:00 GMT+0000 (Coordinated Universal Time),EUR,1.1778</t>
  </si>
  <si>
    <t>Fri Dec 15 2017 00:00:00 GMT+0000 (Coordinated Universal Time),GBP,1.3316</t>
  </si>
  <si>
    <t>Fri Dec 15 2017 00:00:00 GMT+0000 (Coordinated Universal Time),INR,0.015615240474703309</t>
  </si>
  <si>
    <t>Fri Dec 15 2017 00:00:00 GMT+0000 (Coordinated Universal Time),JPY,0.008874689385871494</t>
  </si>
  <si>
    <t>Thu Dec 14 2017 00:00:00 GMT+0000 (Coordinated Universal Time),AUD,0.7672</t>
  </si>
  <si>
    <t>Thu Dec 14 2017 00:00:00 GMT+0000 (Coordinated Universal Time),CAD,0.7782706825433886</t>
  </si>
  <si>
    <t>Thu Dec 14 2017 00:00:00 GMT+0000 (Coordinated Universal Time),CHF,1.0101010101010102</t>
  </si>
  <si>
    <t>Thu Dec 14 2017 00:00:00 GMT+0000 (Coordinated Universal Time),CNY,0.15130653190298227</t>
  </si>
  <si>
    <t>Thu Dec 14 2017 00:00:00 GMT+0000 (Coordinated Universal Time),EUR,1.1778</t>
  </si>
  <si>
    <t>Thu Dec 14 2017 00:00:00 GMT+0000 (Coordinated Universal Time),GBP,1.344</t>
  </si>
  <si>
    <t>Thu Dec 14 2017 00:00:00 GMT+0000 (Coordinated Universal Time),INR,0.015537600994406464</t>
  </si>
  <si>
    <t>Thu Dec 14 2017 00:00:00 GMT+0000 (Coordinated Universal Time),JPY,0.00888415067519545</t>
  </si>
  <si>
    <t>Wed Dec 13 2017 00:00:00 GMT+0000 (Coordinated Universal Time),AUD,0.7605</t>
  </si>
  <si>
    <t>Wed Dec 13 2017 00:00:00 GMT+0000 (Coordinated Universal Time),CAD,0.7768800497203232</t>
  </si>
  <si>
    <t>Wed Dec 13 2017 00:00:00 GMT+0000 (Coordinated Universal Time),CHF,1.0107135637760258</t>
  </si>
  <si>
    <t>Wed Dec 13 2017 00:00:00 GMT+0000 (Coordinated Universal Time),CNY,0.1511236039957081</t>
  </si>
  <si>
    <t>Wed Dec 13 2017 00:00:00 GMT+0000 (Coordinated Universal Time),EUR,1.1762</t>
  </si>
  <si>
    <t>Wed Dec 13 2017 00:00:00 GMT+0000 (Coordinated Universal Time),GBP,1.3365</t>
  </si>
  <si>
    <t>Wed Dec 13 2017 00:00:00 GMT+0000 (Coordinated Universal Time),INR,0.015515903801396431</t>
  </si>
  <si>
    <t>Wed Dec 13 2017 00:00:00 GMT+0000 (Coordinated Universal Time),JPY,0.008834702712253733</t>
  </si>
  <si>
    <t>Tue Dec 12 2017 00:00:00 GMT+0000 (Coordinated Universal Time),AUD,0.755</t>
  </si>
  <si>
    <t>Tue Dec 12 2017 00:00:00 GMT+0000 (Coordinated Universal Time),CAD,0.776156473144986</t>
  </si>
  <si>
    <t>Tue Dec 12 2017 00:00:00 GMT+0000 (Coordinated Universal Time),CHF,1.007455168245013</t>
  </si>
  <si>
    <t>Tue Dec 12 2017 00:00:00 GMT+0000 (Coordinated Universal Time),CNY,0.15103458692040475</t>
  </si>
  <si>
    <t>Tue Dec 12 2017 00:00:00 GMT+0000 (Coordinated Universal Time),EUR,1.1725</t>
  </si>
  <si>
    <t>Tue Dec 12 2017 00:00:00 GMT+0000 (Coordinated Universal Time),GBP,1.3323</t>
  </si>
  <si>
    <t>Tue Dec 12 2017 00:00:00 GMT+0000 (Coordinated Universal Time),INR,0.015530361857431278</t>
  </si>
  <si>
    <t>Tue Dec 12 2017 00:00:00 GMT+0000 (Coordinated Universal Time),JPY,0.00880126738250308</t>
  </si>
  <si>
    <t>Mon Dec 11 2017 00:00:00 GMT+0000 (Coordinated Universal Time),AUD,0.754</t>
  </si>
  <si>
    <t>Mon Dec 11 2017 00:00:00 GMT+0000 (Coordinated Universal Time),CAD,0.7785130400934216</t>
  </si>
  <si>
    <t>Mon Dec 11 2017 00:00:00 GMT+0000 (Coordinated Universal Time),CHF,1.0101010101010102</t>
  </si>
  <si>
    <t>Mon Dec 11 2017 00:00:00 GMT+0000 (Coordinated Universal Time),CNY,0.1511144692104269</t>
  </si>
  <si>
    <t>Mon Dec 11 2017 00:00:00 GMT+0000 (Coordinated Universal Time),EUR,1.1802</t>
  </si>
  <si>
    <t>Mon Dec 11 2017 00:00:00 GMT+0000 (Coordinated Universal Time),GBP,1.3363</t>
  </si>
  <si>
    <t>Mon Dec 11 2017 00:00:00 GMT+0000 (Coordinated Universal Time),INR,0.015540015540015542</t>
  </si>
  <si>
    <t>Mon Dec 11 2017 00:00:00 GMT+0000 (Coordinated Universal Time),JPY,0.008823010411152285</t>
  </si>
  <si>
    <t>Fri Dec 08 2017 00:00:00 GMT+0000 (Coordinated Universal Time),AUD,0.7507</t>
  </si>
  <si>
    <t>Fri Dec 08 2017 00:00:00 GMT+0000 (Coordinated Universal Time),CAD,0.7771819382917541</t>
  </si>
  <si>
    <t>Fri Dec 08 2017 00:00:00 GMT+0000 (Coordinated Universal Time),CHF,1.0072522159548751</t>
  </si>
  <si>
    <t>Fri Dec 08 2017 00:00:00 GMT+0000 (Coordinated Universal Time),CNY,0.15105968368102238</t>
  </si>
  <si>
    <t>Fri Dec 08 2017 00:00:00 GMT+0000 (Coordinated Universal Time),EUR,1.1761</t>
  </si>
  <si>
    <t>Fri Dec 08 2017 00:00:00 GMT+0000 (Coordinated Universal Time),GBP,1.3367</t>
  </si>
  <si>
    <t>Fri Dec 08 2017 00:00:00 GMT+0000 (Coordinated Universal Time),INR,0.015520720161415489</t>
  </si>
  <si>
    <t>Fri Dec 08 2017 00:00:00 GMT+0000 (Coordinated Universal Time),JPY,0.008806693086745927</t>
  </si>
  <si>
    <t>Thu Dec 07 2017 00:00:00 GMT+0000 (Coordinated Universal Time),AUD,0.7526</t>
  </si>
  <si>
    <t>Thu Dec 07 2017 00:00:00 GMT+0000 (Coordinated Universal Time),CAD,0.7793017456359103</t>
  </si>
  <si>
    <t>Thu Dec 07 2017 00:00:00 GMT+0000 (Coordinated Universal Time),CHF,1.0079629069650238</t>
  </si>
  <si>
    <t>Thu Dec 07 2017 00:00:00 GMT+0000 (Coordinated Universal Time),CNY,0.1511190364650235</t>
  </si>
  <si>
    <t>Thu Dec 07 2017 00:00:00 GMT+0000 (Coordinated Universal Time),EUR,1.179</t>
  </si>
  <si>
    <t>Thu Dec 07 2017 00:00:00 GMT+0000 (Coordinated Universal Time),GBP,1.3432</t>
  </si>
  <si>
    <t>Thu Dec 07 2017 00:00:00 GMT+0000 (Coordinated Universal Time),INR,0.015487068297971196</t>
  </si>
  <si>
    <t>Thu Dec 07 2017 00:00:00 GMT+0000 (Coordinated Universal Time),JPY,0.008873114463176575</t>
  </si>
  <si>
    <t>Wed Dec 06 2017 00:00:00 GMT+0000 (Coordinated Universal Time),AUD,0.7565</t>
  </si>
  <si>
    <t>Wed Dec 06 2017 00:00:00 GMT+0000 (Coordinated Universal Time),CAD,0.781983109164842</t>
  </si>
  <si>
    <t>Wed Dec 06 2017 00:00:00 GMT+0000 (Coordinated Universal Time),CHF,1.0096930533117934</t>
  </si>
  <si>
    <t>Wed Dec 06 2017 00:00:00 GMT+0000 (Coordinated Universal Time),CNY,0.15120358050078625</t>
  </si>
  <si>
    <t>Wed Dec 06 2017 00:00:00 GMT+0000 (Coordinated Universal Time),EUR,1.1788</t>
  </si>
  <si>
    <t>Wed Dec 06 2017 00:00:00 GMT+0000 (Coordinated Universal Time),GBP,1.3382</t>
  </si>
  <si>
    <t>Wed Dec 06 2017 00:00:00 GMT+0000 (Coordinated Universal Time),INR,0.015496668216333487</t>
  </si>
  <si>
    <t>Wed Dec 06 2017 00:00:00 GMT+0000 (Coordinated Universal Time),JPY,0.008903133903133903</t>
  </si>
  <si>
    <t>Tue Dec 05 2017 00:00:00 GMT+0000 (Coordinated Universal Time),AUD,0.7606</t>
  </si>
  <si>
    <t>Tue Dec 05 2017 00:00:00 GMT+0000 (Coordinated Universal Time),CAD,0.7880220646178093</t>
  </si>
  <si>
    <t>Tue Dec 05 2017 00:00:00 GMT+0000 (Coordinated Universal Time),CHF,1.0133765707336846</t>
  </si>
  <si>
    <t>Tue Dec 05 2017 00:00:00 GMT+0000 (Coordinated Universal Time),CNY,0.15112588786459122</t>
  </si>
  <si>
    <t>Tue Dec 05 2017 00:00:00 GMT+0000 (Coordinated Universal Time),EUR,1.182</t>
  </si>
  <si>
    <t>Tue Dec 05 2017 00:00:00 GMT+0000 (Coordinated Universal Time),GBP,1.345</t>
  </si>
  <si>
    <t>Tue Dec 05 2017 00:00:00 GMT+0000 (Coordinated Universal Time),INR,0.01553277415346381</t>
  </si>
  <si>
    <t>Tue Dec 05 2017 00:00:00 GMT+0000 (Coordinated Universal Time),JPY,0.00886839304717985</t>
  </si>
  <si>
    <t>Mon Dec 04 2017 00:00:00 GMT+0000 (Coordinated Universal Time),AUD,0.7598</t>
  </si>
  <si>
    <t>Mon Dec 04 2017 00:00:00 GMT+0000 (Coordinated Universal Time),CAD,0.7876496534341525</t>
  </si>
  <si>
    <t>Mon Dec 04 2017 00:00:00 GMT+0000 (Coordinated Universal Time),CHF,1.0144045445323595</t>
  </si>
  <si>
    <t>Mon Dec 04 2017 00:00:00 GMT+0000 (Coordinated Universal Time),CNY,0.15109163707788772</t>
  </si>
  <si>
    <t>Mon Dec 04 2017 00:00:00 GMT+0000 (Coordinated Universal Time),EUR,1.1848</t>
  </si>
  <si>
    <t>Mon Dec 04 2017 00:00:00 GMT+0000 (Coordinated Universal Time),GBP,1.3465</t>
  </si>
  <si>
    <t>Mon Dec 04 2017 00:00:00 GMT+0000 (Coordinated Universal Time),INR,0.015537600994406464</t>
  </si>
  <si>
    <t>Mon Dec 04 2017 00:00:00 GMT+0000 (Coordinated Universal Time),JPY,0.008865248226950355</t>
  </si>
  <si>
    <t>Fri Dec 01 2017 00:00:00 GMT+0000 (Coordinated Universal Time),AUD,0.7624</t>
  </si>
  <si>
    <t>Fri Dec 01 2017 00:00:00 GMT+0000 (Coordinated Universal Time),CAD,0.7870916961826053</t>
  </si>
  <si>
    <t>Fri Dec 01 2017 00:00:00 GMT+0000 (Coordinated Universal Time),CHF,1.024380249948781</t>
  </si>
  <si>
    <t>Fri Dec 01 2017 00:00:00 GMT+0000 (Coordinated Universal Time),CNY,0.15120129428307907</t>
  </si>
  <si>
    <t>Fri Dec 01 2017 00:00:00 GMT+0000 (Coordinated Universal Time),EUR,1.191</t>
  </si>
  <si>
    <t>Fri Dec 01 2017 00:00:00 GMT+0000 (Coordinated Universal Time),GBP,1.3505</t>
  </si>
  <si>
    <t>Fri Dec 01 2017 00:00:00 GMT+0000 (Coordinated Universal Time),INR,0.015503875968992248</t>
  </si>
  <si>
    <t>Fri Dec 01 2017 00:00:00 GMT+0000 (Coordinated Universal Time),JPY,0.00893814801573114</t>
  </si>
  <si>
    <t>Thu Nov 30 2017 00:00:00 GMT+0000 (Coordinated Universal Time),AUD,0.7572</t>
  </si>
  <si>
    <t>Thu Nov 30 2017 00:00:00 GMT+0000 (Coordinated Universal Time),CAD,0.776156473144986</t>
  </si>
  <si>
    <t>Thu Nov 30 2017 00:00:00 GMT+0000 (Coordinated Universal Time),CHF,1.0164667615368976</t>
  </si>
  <si>
    <t>Thu Nov 30 2017 00:00:00 GMT+0000 (Coordinated Universal Time),CNY,0.15130882130428203</t>
  </si>
  <si>
    <t>Thu Nov 30 2017 00:00:00 GMT+0000 (Coordinated Universal Time),EUR,1.1898</t>
  </si>
  <si>
    <t>Thu Nov 30 2017 00:00:00 GMT+0000 (Coordinated Universal Time),GBP,1.3506</t>
  </si>
  <si>
    <t>Thu Nov 30 2017 00:00:00 GMT+0000 (Coordinated Universal Time),INR,0.015513496742165686</t>
  </si>
  <si>
    <t>Thu Nov 30 2017 00:00:00 GMT+0000 (Coordinated Universal Time),JPY,0.008904719501335707</t>
  </si>
  <si>
    <t>Wed Nov 29 2017 00:00:00 GMT+0000 (Coordinated Universal Time),AUD,0.7572</t>
  </si>
  <si>
    <t>Wed Nov 29 2017 00:00:00 GMT+0000 (Coordinated Universal Time),CAD,0.7782101167315175</t>
  </si>
  <si>
    <t>Wed Nov 29 2017 00:00:00 GMT+0000 (Coordinated Universal Time),CHF,1.0165700925078784</t>
  </si>
  <si>
    <t>Wed Nov 29 2017 00:00:00 GMT+0000 (Coordinated Universal Time),CNY,0.15130653190298227</t>
  </si>
  <si>
    <t>Wed Nov 29 2017 00:00:00 GMT+0000 (Coordinated Universal Time),EUR,1.1858</t>
  </si>
  <si>
    <t>Wed Nov 29 2017 00:00:00 GMT+0000 (Coordinated Universal Time),GBP,1.3436</t>
  </si>
  <si>
    <t>Wed Nov 29 2017 00:00:00 GMT+0000 (Coordinated Universal Time),INR,0.01555451858764971</t>
  </si>
  <si>
    <t>Wed Nov 29 2017 00:00:00 GMT+0000 (Coordinated Universal Time),JPY,0.008948545861297539</t>
  </si>
  <si>
    <t>Tue Nov 28 2017 00:00:00 GMT+0000 (Coordinated Universal Time),AUD,0.7617</t>
  </si>
  <si>
    <t>Tue Nov 28 2017 00:00:00 GMT+0000 (Coordinated Universal Time),CAD,0.7810059356451109</t>
  </si>
  <si>
    <t>Tue Nov 28 2017 00:00:00 GMT+0000 (Coordinated Universal Time),CHF,1.0171905197843556</t>
  </si>
  <si>
    <t>Tue Nov 28 2017 00:00:00 GMT+0000 (Coordinated Universal Time),CNY,0.15141420870934527</t>
  </si>
  <si>
    <t>Tue Nov 28 2017 00:00:00 GMT+0000 (Coordinated Universal Time),EUR,1.1878</t>
  </si>
  <si>
    <t>Tue Nov 28 2017 00:00:00 GMT+0000 (Coordinated Universal Time),GBP,1.3231</t>
  </si>
  <si>
    <t>Tue Nov 28 2017 00:00:00 GMT+0000 (Coordinated Universal Time),INR,0.015527950310559004</t>
  </si>
  <si>
    <t>Tue Nov 28 2017 00:00:00 GMT+0000 (Coordinated Universal Time),JPY,0.008998470260055791</t>
  </si>
  <si>
    <t>Mon Nov 27 2017 00:00:00 GMT+0000 (Coordinated Universal Time),AUD,0.7605</t>
  </si>
  <si>
    <t>Mon Nov 27 2017 00:00:00 GMT+0000 (Coordinated Universal Time),CAD,0.7846214201647705</t>
  </si>
  <si>
    <t>Mon Nov 27 2017 00:00:00 GMT+0000 (Coordinated Universal Time),CHF,1.0199918400652794</t>
  </si>
  <si>
    <t>Mon Nov 27 2017 00:00:00 GMT+0000 (Coordinated Universal Time),CNY,0.15159094698864584</t>
  </si>
  <si>
    <t>Mon Nov 27 2017 00:00:00 GMT+0000 (Coordinated Universal Time),EUR,1.1911</t>
  </si>
  <si>
    <t>Mon Nov 27 2017 00:00:00 GMT+0000 (Coordinated Universal Time),GBP,1.3333</t>
  </si>
  <si>
    <t>Mon Nov 27 2017 00:00:00 GMT+0000 (Coordinated Universal Time),INR,0.015511090429657206</t>
  </si>
  <si>
    <t>Mon Nov 27 2017 00:00:00 GMT+0000 (Coordinated Universal Time),JPY,0.009009009009009009</t>
  </si>
  <si>
    <t>Fri Nov 24 2017 00:00:00 GMT+0000 (Coordinated Universal Time),AUD,0.7619</t>
  </si>
  <si>
    <t>Fri Nov 24 2017 00:00:00 GMT+0000 (Coordinated Universal Time),CAD,0.7870916961826053</t>
  </si>
  <si>
    <t>Fri Nov 24 2017 00:00:00 GMT+0000 (Coordinated Universal Time),CHF,1.021659174499387</t>
  </si>
  <si>
    <t>Fri Nov 24 2017 00:00:00 GMT+0000 (Coordinated Universal Time),CNY,0.15151974302251583</t>
  </si>
  <si>
    <t>Fri Nov 24 2017 00:00:00 GMT+0000 (Coordinated Universal Time),EUR,1.1936</t>
  </si>
  <si>
    <t>Fri Nov 24 2017 00:00:00 GMT+0000 (Coordinated Universal Time),GBP,1.3336</t>
  </si>
  <si>
    <t>Fri Nov 24 2017 00:00:00 GMT+0000 (Coordinated Universal Time),INR,0.015463120457708365</t>
  </si>
  <si>
    <t>Fri Nov 24 2017 00:00:00 GMT+0000 (Coordinated Universal Time),JPY,0.008965393580778195</t>
  </si>
  <si>
    <t>Wed Nov 22 2017 00:00:00 GMT+0000 (Coordinated Universal Time),AUD,0.7591</t>
  </si>
  <si>
    <t>Wed Nov 22 2017 00:00:00 GMT+0000 (Coordinated Universal Time),CAD,0.7856693903205532</t>
  </si>
  <si>
    <t>Wed Nov 22 2017 00:00:00 GMT+0000 (Coordinated Universal Time),CHF,1.0164667615368976</t>
  </si>
  <si>
    <t>Wed Nov 22 2017 00:00:00 GMT+0000 (Coordinated Universal Time),CNY,0.15131797960233634</t>
  </si>
  <si>
    <t>Wed Nov 22 2017 00:00:00 GMT+0000 (Coordinated Universal Time),EUR,1.1789</t>
  </si>
  <si>
    <t>Wed Nov 22 2017 00:00:00 GMT+0000 (Coordinated Universal Time),GBP,1.3291</t>
  </si>
  <si>
    <t>Wed Nov 22 2017 00:00:00 GMT+0000 (Coordinated Universal Time),INR,0.015415446277169722</t>
  </si>
  <si>
    <t>Wed Nov 22 2017 00:00:00 GMT+0000 (Coordinated Universal Time),JPY,0.008958967926894821</t>
  </si>
  <si>
    <t>Tue Nov 21 2017 00:00:00 GMT+0000 (Coordinated Universal Time),AUD,0.7582</t>
  </si>
  <si>
    <t>Tue Nov 21 2017 00:00:00 GMT+0000 (Coordinated Universal Time),CAD,0.7832080200501254</t>
  </si>
  <si>
    <t>Tue Nov 21 2017 00:00:00 GMT+0000 (Coordinated Universal Time),CHF,1.008471157724889</t>
  </si>
  <si>
    <t>Tue Nov 21 2017 00:00:00 GMT+0000 (Coordinated Universal Time),CNY,0.15090922809929827</t>
  </si>
  <si>
    <t>Tue Nov 21 2017 00:00:00 GMT+0000 (Coordinated Universal Time),EUR,1.1741</t>
  </si>
  <si>
    <t>Tue Nov 21 2017 00:00:00 GMT+0000 (Coordinated Universal Time),GBP,1.3232</t>
  </si>
  <si>
    <t>Tue Nov 21 2017 00:00:00 GMT+0000 (Coordinated Universal Time),INR,0.015405946695424435</t>
  </si>
  <si>
    <t>Tue Nov 21 2017 00:00:00 GMT+0000 (Coordinated Universal Time),JPY,0.008892050506846879</t>
  </si>
  <si>
    <t>Mon Nov 20 2017 00:00:00 GMT+0000 (Coordinated Universal Time),AUD,0.7551</t>
  </si>
  <si>
    <t>Mon Nov 20 2017 00:00:00 GMT+0000 (Coordinated Universal Time),CAD,0.7815552950371238</t>
  </si>
  <si>
    <t>Mon Nov 20 2017 00:00:00 GMT+0000 (Coordinated Universal Time),CHF,1.007759750075582</t>
  </si>
  <si>
    <t>Mon Nov 20 2017 00:00:00 GMT+0000 (Coordinated Universal Time),CNY,0.1509547890406823</t>
  </si>
  <si>
    <t>Mon Nov 20 2017 00:00:00 GMT+0000 (Coordinated Universal Time),EUR,1.1741</t>
  </si>
  <si>
    <t>Mon Nov 20 2017 00:00:00 GMT+0000 (Coordinated Universal Time),GBP,1.3241</t>
  </si>
  <si>
    <t>Mon Nov 20 2017 00:00:00 GMT+0000 (Coordinated Universal Time),INR,0.015360983102918589</t>
  </si>
  <si>
    <t>Mon Nov 20 2017 00:00:00 GMT+0000 (Coordinated Universal Time),JPY,0.008889679082585119</t>
  </si>
  <si>
    <t>Fri Nov 17 2017 00:00:00 GMT+0000 (Coordinated Universal Time),AUD,0.7563</t>
  </si>
  <si>
    <t>Fri Nov 17 2017 00:00:00 GMT+0000 (Coordinated Universal Time),CAD,0.7821666014861166</t>
  </si>
  <si>
    <t>Fri Nov 17 2017 00:00:00 GMT+0000 (Coordinated Universal Time),CHF,1.0119409026512851</t>
  </si>
  <si>
    <t>Fri Nov 17 2017 00:00:00 GMT+0000 (Coordinated Universal Time),CNY,0.1509547890406823</t>
  </si>
  <si>
    <t>Fri Nov 17 2017 00:00:00 GMT+0000 (Coordinated Universal Time),EUR,1.1799</t>
  </si>
  <si>
    <t>Fri Nov 17 2017 00:00:00 GMT+0000 (Coordinated Universal Time),GBP,1.3222</t>
  </si>
  <si>
    <t>Fri Nov 17 2017 00:00:00 GMT+0000 (Coordinated Universal Time),INR,0.015382248884786955</t>
  </si>
  <si>
    <t>Fri Nov 17 2017 00:00:00 GMT+0000 (Coordinated Universal Time),JPY,0.00893016610108948</t>
  </si>
  <si>
    <t>Thu Nov 16 2017 00:00:00 GMT+0000 (Coordinated Universal Time),AUD,0.759</t>
  </si>
  <si>
    <t>Thu Nov 16 2017 00:00:00 GMT+0000 (Coordinated Universal Time),CAD,0.7851758793969849</t>
  </si>
  <si>
    <t>Thu Nov 16 2017 00:00:00 GMT+0000 (Coordinated Universal Time),CHF,1.007455168245013</t>
  </si>
  <si>
    <t>Thu Nov 16 2017 00:00:00 GMT+0000 (Coordinated Universal Time),CNY,0.15089101142244957</t>
  </si>
  <si>
    <t>Thu Nov 16 2017 00:00:00 GMT+0000 (Coordinated Universal Time),EUR,1.1772</t>
  </si>
  <si>
    <t>Thu Nov 16 2017 00:00:00 GMT+0000 (Coordinated Universal Time),GBP,1.3197</t>
  </si>
  <si>
    <t>Thu Nov 16 2017 00:00:00 GMT+0000 (Coordinated Universal Time),INR,0.015309246785058177</t>
  </si>
  <si>
    <t>Thu Nov 16 2017 00:00:00 GMT+0000 (Coordinated Universal Time),JPY,0.008858180529719196</t>
  </si>
  <si>
    <t>Wed Nov 15 2017 00:00:00 GMT+0000 (Coordinated Universal Time),AUD,0.7576</t>
  </si>
  <si>
    <t>Wed Nov 15 2017 00:00:00 GMT+0000 (Coordinated Universal Time),CAD,0.7822889775483064</t>
  </si>
  <si>
    <t>Wed Nov 15 2017 00:00:00 GMT+0000 (Coordinated Universal Time),CHF,1.0098969905069684</t>
  </si>
  <si>
    <t>Wed Nov 15 2017 00:00:00 GMT+0000 (Coordinated Universal Time),CNY,0.1510574018126888</t>
  </si>
  <si>
    <t>Wed Nov 15 2017 00:00:00 GMT+0000 (Coordinated Universal Time),EUR,1.1794</t>
  </si>
  <si>
    <t>Wed Nov 15 2017 00:00:00 GMT+0000 (Coordinated Universal Time),GBP,1.3165</t>
  </si>
  <si>
    <t>Wed Nov 15 2017 00:00:00 GMT+0000 (Coordinated Universal Time),INR,0.015323322096230461</t>
  </si>
  <si>
    <t>Wed Nov 15 2017 00:00:00 GMT+0000 (Coordinated Universal Time),JPY,0.008837825894829872</t>
  </si>
  <si>
    <t>Tue Nov 14 2017 00:00:00 GMT+0000 (Coordinated Universal Time),AUD,0.7628</t>
  </si>
  <si>
    <t>Tue Nov 14 2017 00:00:00 GMT+0000 (Coordinated Universal Time),CAD,0.7854842510407667</t>
  </si>
  <si>
    <t>Tue Nov 14 2017 00:00:00 GMT+0000 (Coordinated Universal Time),CHF,1.0086746015735324</t>
  </si>
  <si>
    <t>Tue Nov 14 2017 00:00:00 GMT+0000 (Coordinated Universal Time),CNY,0.15071590052750566</t>
  </si>
  <si>
    <t>Tue Nov 14 2017 00:00:00 GMT+0000 (Coordinated Universal Time),EUR,1.1764</t>
  </si>
  <si>
    <t>Tue Nov 14 2017 00:00:00 GMT+0000 (Coordinated Universal Time),GBP,1.3128</t>
  </si>
  <si>
    <t>Tue Nov 14 2017 00:00:00 GMT+0000 (Coordinated Universal Time),INR,0.015288182235132244</t>
  </si>
  <si>
    <t>Tue Nov 14 2017 00:00:00 GMT+0000 (Coordinated Universal Time),JPY,0.00881057268722467</t>
  </si>
  <si>
    <t>Mon Nov 13 2017 00:00:00 GMT+0000 (Coordinated Universal Time),AUD,0.7622</t>
  </si>
  <si>
    <t>Mon Nov 13 2017 00:00:00 GMT+0000 (Coordinated Universal Time),CAD,0.7852375343541421</t>
  </si>
  <si>
    <t>Mon Nov 13 2017 00:00:00 GMT+0000 (Coordinated Universal Time),CHF,1.0025062656641603</t>
  </si>
  <si>
    <t>Mon Nov 13 2017 00:00:00 GMT+0000 (Coordinated Universal Time),CNY,0.15063643895458312</t>
  </si>
  <si>
    <t>Mon Nov 13 2017 00:00:00 GMT+0000 (Coordinated Universal Time),EUR,1.1656</t>
  </si>
  <si>
    <t>Mon Nov 13 2017 00:00:00 GMT+0000 (Coordinated Universal Time),GBP,1.3101</t>
  </si>
  <si>
    <t>Mon Nov 13 2017 00:00:00 GMT+0000 (Coordinated Universal Time),INR,0.01527650473571647</t>
  </si>
  <si>
    <t>Mon Nov 13 2017 00:00:00 GMT+0000 (Coordinated Universal Time),JPY,0.00880126738250308</t>
  </si>
  <si>
    <t>Thu Nov 09 2017 00:00:00 GMT+0000 (Coordinated Universal Time),AUD,0.7668</t>
  </si>
  <si>
    <t>Thu Nov 09 2017 00:00:00 GMT+0000 (Coordinated Universal Time),CAD,0.7878358150161505</t>
  </si>
  <si>
    <t>Thu Nov 09 2017 00:00:00 GMT+0000 (Coordinated Universal Time),CHF,1.004217714400482</t>
  </si>
  <si>
    <t>Thu Nov 09 2017 00:00:00 GMT+0000 (Coordinated Universal Time),CNY,0.15065232456536803</t>
  </si>
  <si>
    <t>Thu Nov 09 2017 00:00:00 GMT+0000 (Coordinated Universal Time),EUR,1.1648</t>
  </si>
  <si>
    <t>Thu Nov 09 2017 00:00:00 GMT+0000 (Coordinated Universal Time),GBP,1.3133</t>
  </si>
  <si>
    <t>Thu Nov 09 2017 00:00:00 GMT+0000 (Coordinated Universal Time),INR,0.015394088669950741</t>
  </si>
  <si>
    <t>Thu Nov 09 2017 00:00:00 GMT+0000 (Coordinated Universal Time),JPY,0.008818342151675485</t>
  </si>
  <si>
    <t>Wed Nov 08 2017 00:00:00 GMT+0000 (Coordinated Universal Time),AUD,0.7677</t>
  </si>
  <si>
    <t>Wed Nov 08 2017 00:00:00 GMT+0000 (Coordinated Universal Time),CAD,0.7857311228097745</t>
  </si>
  <si>
    <t>Wed Nov 08 2017 00:00:00 GMT+0000 (Coordinated Universal Time),CHF,1.000300090027008</t>
  </si>
  <si>
    <t>Wed Nov 08 2017 00:00:00 GMT+0000 (Coordinated Universal Time),CNY,0.15094567465169284</t>
  </si>
  <si>
    <t>Wed Nov 08 2017 00:00:00 GMT+0000 (Coordinated Universal Time),EUR,1.1591</t>
  </si>
  <si>
    <t>Wed Nov 08 2017 00:00:00 GMT+0000 (Coordinated Universal Time),GBP,1.3108</t>
  </si>
  <si>
    <t>Wed Nov 08 2017 00:00:00 GMT+0000 (Coordinated Universal Time),INR,0.015398829688943641</t>
  </si>
  <si>
    <t>Wed Nov 08 2017 00:00:00 GMT+0000 (Coordinated Universal Time),JPY,0.00880126738250308</t>
  </si>
  <si>
    <t>Tue Nov 07 2017 00:00:00 GMT+0000 (Coordinated Universal Time),AUD,0.7637</t>
  </si>
  <si>
    <t>Tue Nov 07 2017 00:00:00 GMT+0000 (Coordinated Universal Time),CAD,0.781799702916113</t>
  </si>
  <si>
    <t>Tue Nov 07 2017 00:00:00 GMT+0000 (Coordinated Universal Time),CHF,1.0004001600640255</t>
  </si>
  <si>
    <t>Tue Nov 07 2017 00:00:00 GMT+0000 (Coordinated Universal Time),CNY,0.15064778547755348</t>
  </si>
  <si>
    <t>Tue Nov 07 2017 00:00:00 GMT+0000 (Coordinated Universal Time),EUR,1.1577</t>
  </si>
  <si>
    <t>Tue Nov 07 2017 00:00:00 GMT+0000 (Coordinated Universal Time),GBP,1.3152</t>
  </si>
  <si>
    <t>Tue Nov 07 2017 00:00:00 GMT+0000 (Coordinated Universal Time),INR,0.01537751806858373</t>
  </si>
  <si>
    <t>Tue Nov 07 2017 00:00:00 GMT+0000 (Coordinated Universal Time),JPY,0.00877963125548727</t>
  </si>
  <si>
    <t>Mon Nov 06 2017 00:00:00 GMT+0000 (Coordinated Universal Time),AUD,0.7673</t>
  </si>
  <si>
    <t>Mon Nov 06 2017 00:00:00 GMT+0000 (Coordinated Universal Time),CAD,0.7849293563579278</t>
  </si>
  <si>
    <t>Mon Nov 06 2017 00:00:00 GMT+0000 (Coordinated Universal Time),CHF,1.001001001001001</t>
  </si>
  <si>
    <t>Mon Nov 06 2017 00:00:00 GMT+0000 (Coordinated Universal Time),CNY,0.15080454223281206</t>
  </si>
  <si>
    <t>Mon Nov 06 2017 00:00:00 GMT+0000 (Coordinated Universal Time),EUR,1.16</t>
  </si>
  <si>
    <t>Mon Nov 06 2017 00:00:00 GMT+0000 (Coordinated Universal Time),GBP,1.3145</t>
  </si>
  <si>
    <t>Mon Nov 06 2017 00:00:00 GMT+0000 (Coordinated Universal Time),INR,0.01547508511296812</t>
  </si>
  <si>
    <t>Mon Nov 06 2017 00:00:00 GMT+0000 (Coordinated Universal Time),JPY,0.00877963125548727</t>
  </si>
  <si>
    <t>Fri Nov 03 2017 00:00:00 GMT+0000 (Coordinated Universal Time),AUD,0.765</t>
  </si>
  <si>
    <t>Fri Nov 03 2017 00:00:00 GMT+0000 (Coordinated Universal Time),CAD,0.783146683373796</t>
  </si>
  <si>
    <t>Fri Nov 03 2017 00:00:00 GMT+0000 (Coordinated Universal Time),CHF,0.9998000399920016</t>
  </si>
  <si>
    <t>Fri Nov 03 2017 00:00:00 GMT+0000 (Coordinated Universal Time),CNY,0.1506931886678722</t>
  </si>
  <si>
    <t>Fri Nov 03 2017 00:00:00 GMT+0000 (Coordinated Universal Time),EUR,1.1616</t>
  </si>
  <si>
    <t>Fri Nov 03 2017 00:00:00 GMT+0000 (Coordinated Universal Time),GBP,1.3067</t>
  </si>
  <si>
    <t>Fri Nov 03 2017 00:00:00 GMT+0000 (Coordinated Universal Time),INR,0.015489467162329615</t>
  </si>
  <si>
    <t>Fri Nov 03 2017 00:00:00 GMT+0000 (Coordinated Universal Time),JPY,0.0087527352297593</t>
  </si>
  <si>
    <t>Thu Nov 02 2017 00:00:00 GMT+0000 (Coordinated Universal Time),AUD,0.7722</t>
  </si>
  <si>
    <t>Thu Nov 02 2017 00:00:00 GMT+0000 (Coordinated Universal Time),CAD,0.7807620237351656</t>
  </si>
  <si>
    <t>Thu Nov 02 2017 00:00:00 GMT+0000 (Coordinated Universal Time),CHF,1.0023053021950485</t>
  </si>
  <si>
    <t>Thu Nov 02 2017 00:00:00 GMT+0000 (Coordinated Universal Time),CNY,0.15135920566688865</t>
  </si>
  <si>
    <t>Thu Nov 02 2017 00:00:00 GMT+0000 (Coordinated Universal Time),EUR,1.1672</t>
  </si>
  <si>
    <t>Thu Nov 02 2017 00:00:00 GMT+0000 (Coordinated Universal Time),GBP,1.3068</t>
  </si>
  <si>
    <t>Thu Nov 02 2017 00:00:00 GMT+0000 (Coordinated Universal Time),INR,0.015487068297971196</t>
  </si>
  <si>
    <t>Thu Nov 02 2017 00:00:00 GMT+0000 (Coordinated Universal Time),JPY,0.008784258608573436</t>
  </si>
  <si>
    <t>Wed Nov 01 2017 00:00:00 GMT+0000 (Coordinated Universal Time),AUD,0.7676</t>
  </si>
  <si>
    <t>Wed Nov 01 2017 00:00:00 GMT+0000 (Coordinated Universal Time),CAD,0.7757951900698216</t>
  </si>
  <si>
    <t>Wed Nov 01 2017 00:00:00 GMT+0000 (Coordinated Universal Time),CHF,0.9986019572598361</t>
  </si>
  <si>
    <t>Wed Nov 01 2017 00:00:00 GMT+0000 (Coordinated Universal Time),CNY,0.15147384046775123</t>
  </si>
  <si>
    <t>Wed Nov 01 2017 00:00:00 GMT+0000 (Coordinated Universal Time),EUR,1.1618</t>
  </si>
  <si>
    <t>Wed Nov 01 2017 00:00:00 GMT+0000 (Coordinated Universal Time),GBP,1.3257</t>
  </si>
  <si>
    <t>Wed Nov 01 2017 00:00:00 GMT+0000 (Coordinated Universal Time),INR,0.015489467162329615</t>
  </si>
  <si>
    <t>Wed Nov 01 2017 00:00:00 GMT+0000 (Coordinated Universal Time),JPY,0.008768853034023149</t>
  </si>
  <si>
    <t>Tue Oct 31 2017 00:00:00 GMT+0000 (Coordinated Universal Time),AUD,0.7668</t>
  </si>
  <si>
    <t>Tue Oct 31 2017 00:00:00 GMT+0000 (Coordinated Universal Time),CAD,0.7755545214828602</t>
  </si>
  <si>
    <t>Tue Oct 31 2017 00:00:00 GMT+0000 (Coordinated Universal Time),CHF,1.0032102728731942</t>
  </si>
  <si>
    <t>Tue Oct 31 2017 00:00:00 GMT+0000 (Coordinated Universal Time),CNY,0.15076589072488242</t>
  </si>
  <si>
    <t>Tue Oct 31 2017 00:00:00 GMT+0000 (Coordinated Universal Time),EUR,1.1648</t>
  </si>
  <si>
    <t>Tue Oct 31 2017 00:00:00 GMT+0000 (Coordinated Universal Time),GBP,1.3281</t>
  </si>
  <si>
    <t>Tue Oct 31 2017 00:00:00 GMT+0000 (Coordinated Universal Time),INR,0.015444015444015444</t>
  </si>
  <si>
    <t>Tue Oct 31 2017 00:00:00 GMT+0000 (Coordinated Universal Time),JPY,0.008800492827598346</t>
  </si>
  <si>
    <t>Mon Oct 30 2017 00:00:00 GMT+0000 (Coordinated Universal Time),AUD,0.7678</t>
  </si>
  <si>
    <t>Mon Oct 30 2017 00:00:00 GMT+0000 (Coordinated Universal Time),CAD,0.7791195948578106</t>
  </si>
  <si>
    <t>Mon Oct 30 2017 00:00:00 GMT+0000 (Coordinated Universal Time),CHF,1.0031096398836392</t>
  </si>
  <si>
    <t>Mon Oct 30 2017 00:00:00 GMT+0000 (Coordinated Universal Time),CNY,0.15038046257030288</t>
  </si>
  <si>
    <t>Mon Oct 30 2017 00:00:00 GMT+0000 (Coordinated Universal Time),EUR,1.1626</t>
  </si>
  <si>
    <t>Mon Oct 30 2017 00:00:00 GMT+0000 (Coordinated Universal Time),GBP,1.3195</t>
  </si>
  <si>
    <t>Mon Oct 30 2017 00:00:00 GMT+0000 (Coordinated Universal Time),INR,0.015424957581366652</t>
  </si>
  <si>
    <t>Mon Oct 30 2017 00:00:00 GMT+0000 (Coordinated Universal Time),JPY,0.008829242450997704</t>
  </si>
  <si>
    <t>Fri Oct 27 2017 00:00:00 GMT+0000 (Coordinated Universal Time),AUD,0.766</t>
  </si>
  <si>
    <t>Fri Oct 27 2017 00:00:00 GMT+0000 (Coordinated Universal Time),CAD,0.7769404086706551</t>
  </si>
  <si>
    <t>Fri Oct 27 2017 00:00:00 GMT+0000 (Coordinated Universal Time),CHF,1.001001001001001</t>
  </si>
  <si>
    <t>Fri Oct 27 2017 00:00:00 GMT+0000 (Coordinated Universal Time),CNY,0.15038046257030288</t>
  </si>
  <si>
    <t>Fri Oct 27 2017 00:00:00 GMT+0000 (Coordinated Universal Time),EUR,1.158</t>
  </si>
  <si>
    <t>Fri Oct 27 2017 00:00:00 GMT+0000 (Coordinated Universal Time),GBP,1.3108</t>
  </si>
  <si>
    <t>Fri Oct 27 2017 00:00:00 GMT+0000 (Coordinated Universal Time),INR,0.015375153751537514</t>
  </si>
  <si>
    <t>Fri Oct 27 2017 00:00:00 GMT+0000 (Coordinated Universal Time),JPY,0.008785802143735724</t>
  </si>
  <si>
    <t>Thu Oct 26 2017 00:00:00 GMT+0000 (Coordinated Universal Time),AUD,0.7688</t>
  </si>
  <si>
    <t>Thu Oct 26 2017 00:00:00 GMT+0000 (Coordinated Universal Time),CAD,0.7799703611262772</t>
  </si>
  <si>
    <t>Thu Oct 26 2017 00:00:00 GMT+0000 (Coordinated Universal Time),CHF,1.0050251256281406</t>
  </si>
  <si>
    <t>Thu Oct 26 2017 00:00:00 GMT+0000 (Coordinated Universal Time),CNY,0.15062055669357755</t>
  </si>
  <si>
    <t>Thu Oct 26 2017 00:00:00 GMT+0000 (Coordinated Universal Time),EUR,1.17</t>
  </si>
  <si>
    <t>Thu Oct 26 2017 00:00:00 GMT+0000 (Coordinated Universal Time),GBP,1.3181</t>
  </si>
  <si>
    <t>Thu Oct 26 2017 00:00:00 GMT+0000 (Coordinated Universal Time),INR,0.015422578655151141</t>
  </si>
  <si>
    <t>Thu Oct 26 2017 00:00:00 GMT+0000 (Coordinated Universal Time),JPY,0.008793527963418923</t>
  </si>
  <si>
    <t>Wed Oct 25 2017 00:00:00 GMT+0000 (Coordinated Universal Time),AUD,0.7694</t>
  </si>
  <si>
    <t>Wed Oct 25 2017 00:00:00 GMT+0000 (Coordinated Universal Time),CAD,0.7813110399249941</t>
  </si>
  <si>
    <t>Wed Oct 25 2017 00:00:00 GMT+0000 (Coordinated Universal Time),CHF,1.0113268608414239</t>
  </si>
  <si>
    <t>Wed Oct 25 2017 00:00:00 GMT+0000 (Coordinated Universal Time),CNY,0.15071590052750566</t>
  </si>
  <si>
    <t>Wed Oct 25 2017 00:00:00 GMT+0000 (Coordinated Universal Time),EUR,1.1802</t>
  </si>
  <si>
    <t>Wed Oct 25 2017 00:00:00 GMT+0000 (Coordinated Universal Time),GBP,1.3252</t>
  </si>
  <si>
    <t>Wed Oct 25 2017 00:00:00 GMT+0000 (Coordinated Universal Time),INR,0.015403573629081947</t>
  </si>
  <si>
    <t>Wed Oct 25 2017 00:00:00 GMT+0000 (Coordinated Universal Time),JPY,0.008795074758135443</t>
  </si>
  <si>
    <t>Tue Oct 24 2017 00:00:00 GMT+0000 (Coordinated Universal Time),AUD,0.778</t>
  </si>
  <si>
    <t>Tue Oct 24 2017 00:00:00 GMT+0000 (Coordinated Universal Time),CAD,0.7898894154818326</t>
  </si>
  <si>
    <t>Tue Oct 24 2017 00:00:00 GMT+0000 (Coordinated Universal Time),CHF,1.0111223458038423</t>
  </si>
  <si>
    <t>Tue Oct 24 2017 00:00:00 GMT+0000 (Coordinated Universal Time),CNY,0.15074998115625235</t>
  </si>
  <si>
    <t>Tue Oct 24 2017 00:00:00 GMT+0000 (Coordinated Universal Time),EUR,1.1766</t>
  </si>
  <si>
    <t>Tue Oct 24 2017 00:00:00 GMT+0000 (Coordinated Universal Time),GBP,1.3124</t>
  </si>
  <si>
    <t>Tue Oct 24 2017 00:00:00 GMT+0000 (Coordinated Universal Time),INR,0.015360983102918589</t>
  </si>
  <si>
    <t>Tue Oct 24 2017 00:00:00 GMT+0000 (Coordinated Universal Time),JPY,0.00877808988764045</t>
  </si>
  <si>
    <t>Mon Oct 23 2017 00:00:00 GMT+0000 (Coordinated Universal Time),AUD,0.7807</t>
  </si>
  <si>
    <t>Mon Oct 23 2017 00:00:00 GMT+0000 (Coordinated Universal Time),CAD,0.7908889591901297</t>
  </si>
  <si>
    <t>Mon Oct 23 2017 00:00:00 GMT+0000 (Coordinated Universal Time),CHF,1.013993104846887</t>
  </si>
  <si>
    <t>Mon Oct 23 2017 00:00:00 GMT+0000 (Coordinated Universal Time),CNY,0.15064778547755348</t>
  </si>
  <si>
    <t>Mon Oct 23 2017 00:00:00 GMT+0000 (Coordinated Universal Time),EUR,1.1762</t>
  </si>
  <si>
    <t>Mon Oct 23 2017 00:00:00 GMT+0000 (Coordinated Universal Time),GBP,1.3201</t>
  </si>
  <si>
    <t>Mon Oct 23 2017 00:00:00 GMT+0000 (Coordinated Universal Time),INR,0.015379883112888343</t>
  </si>
  <si>
    <t>Mon Oct 23 2017 00:00:00 GMT+0000 (Coordinated Universal Time),JPY,0.008798169980644026</t>
  </si>
  <si>
    <t>Fri Oct 20 2017 00:00:00 GMT+0000 (Coordinated Universal Time),AUD,0.7812</t>
  </si>
  <si>
    <t>Fri Oct 20 2017 00:00:00 GMT+0000 (Coordinated Universal Time),CAD,0.7925186241876684</t>
  </si>
  <si>
    <t>Fri Oct 20 2017 00:00:00 GMT+0000 (Coordinated Universal Time),CHF,1.0158472165786265</t>
  </si>
  <si>
    <t>Fri Oct 20 2017 00:00:00 GMT+0000 (Coordinated Universal Time),CNY,0.15109163707788772</t>
  </si>
  <si>
    <t>Fri Oct 20 2017 00:00:00 GMT+0000 (Coordinated Universal Time),EUR,1.177</t>
  </si>
  <si>
    <t>Fri Oct 20 2017 00:00:00 GMT+0000 (Coordinated Universal Time),GBP,1.3179</t>
  </si>
  <si>
    <t>Fri Oct 20 2017 00:00:00 GMT+0000 (Coordinated Universal Time),INR,0.01537751806858373</t>
  </si>
  <si>
    <t>Fri Oct 20 2017 00:00:00 GMT+0000 (Coordinated Universal Time),JPY,0.00881057268722467</t>
  </si>
  <si>
    <t>Thu Oct 19 2017 00:00:00 GMT+0000 (Coordinated Universal Time),AUD,0.7878</t>
  </si>
  <si>
    <t>Thu Oct 19 2017 00:00:00 GMT+0000 (Coordinated Universal Time),CAD,0.8008328661808282</t>
  </si>
  <si>
    <t>Thu Oct 19 2017 00:00:00 GMT+0000 (Coordinated Universal Time),CHF,1.0255358424776946</t>
  </si>
  <si>
    <t>Thu Oct 19 2017 00:00:00 GMT+0000 (Coordinated Universal Time),CNY,0.1512264464809606</t>
  </si>
  <si>
    <t>Thu Oct 19 2017 00:00:00 GMT+0000 (Coordinated Universal Time),EUR,1.1842</t>
  </si>
  <si>
    <t>Thu Oct 19 2017 00:00:00 GMT+0000 (Coordinated Universal Time),GBP,1.3181</t>
  </si>
  <si>
    <t>Thu Oct 19 2017 00:00:00 GMT+0000 (Coordinated Universal Time),INR,0.015386982612709649</t>
  </si>
  <si>
    <t>Thu Oct 19 2017 00:00:00 GMT+0000 (Coordinated Universal Time),JPY,0.00888572951839346</t>
  </si>
  <si>
    <t>Wed Oct 18 2017 00:00:00 GMT+0000 (Coordinated Universal Time),AUD,0.7838</t>
  </si>
  <si>
    <t>Wed Oct 18 2017 00:00:00 GMT+0000 (Coordinated Universal Time),CAD,0.8017317405596087</t>
  </si>
  <si>
    <t>Wed Oct 18 2017 00:00:00 GMT+0000 (Coordinated Universal Time),CHF,1.0186411327289395</t>
  </si>
  <si>
    <t>Wed Oct 18 2017 00:00:00 GMT+0000 (Coordinated Universal Time),CNY,0.1509433962264151</t>
  </si>
  <si>
    <t>Wed Oct 18 2017 00:00:00 GMT+0000 (Coordinated Universal Time),EUR,1.1775</t>
  </si>
  <si>
    <t>Wed Oct 18 2017 00:00:00 GMT+0000 (Coordinated Universal Time),GBP,1.3183</t>
  </si>
  <si>
    <t>Wed Oct 18 2017 00:00:00 GMT+0000 (Coordinated Universal Time),INR,0.01537042729787888</t>
  </si>
  <si>
    <t>Wed Oct 18 2017 00:00:00 GMT+0000 (Coordinated Universal Time),JPY,0.008854258898530193</t>
  </si>
  <si>
    <t>Tue Oct 17 2017 00:00:00 GMT+0000 (Coordinated Universal Time),AUD,0.7833</t>
  </si>
  <si>
    <t>Tue Oct 17 2017 00:00:00 GMT+0000 (Coordinated Universal Time),CAD,0.7957348611442667</t>
  </si>
  <si>
    <t>Tue Oct 17 2017 00:00:00 GMT+0000 (Coordinated Universal Time),CHF,1.0199918400652794</t>
  </si>
  <si>
    <t>Tue Oct 17 2017 00:00:00 GMT+0000 (Coordinated Universal Time),CNY,0.15101177891875567</t>
  </si>
  <si>
    <t>Tue Oct 17 2017 00:00:00 GMT+0000 (Coordinated Universal Time),EUR,1.1754</t>
  </si>
  <si>
    <t>Tue Oct 17 2017 00:00:00 GMT+0000 (Coordinated Universal Time),GBP,1.3182</t>
  </si>
  <si>
    <t>Tue Oct 17 2017 00:00:00 GMT+0000 (Coordinated Universal Time),INR,0.015379883112888343</t>
  </si>
  <si>
    <t>Tue Oct 17 2017 00:00:00 GMT+0000 (Coordinated Universal Time),JPY,0.008903133903133903</t>
  </si>
  <si>
    <t>Mon Oct 16 2017 00:00:00 GMT+0000 (Coordinated Universal Time),AUD,0.7859</t>
  </si>
  <si>
    <t>Mon Oct 16 2017 00:00:00 GMT+0000 (Coordinated Universal Time),CAD,0.7980209081477934</t>
  </si>
  <si>
    <t>Mon Oct 16 2017 00:00:00 GMT+0000 (Coordinated Universal Time),CHF,1.027221366204417</t>
  </si>
  <si>
    <t>Mon Oct 16 2017 00:00:00 GMT+0000 (Coordinated Universal Time),CNY,0.15177961599757153</t>
  </si>
  <si>
    <t>Mon Oct 16 2017 00:00:00 GMT+0000 (Coordinated Universal Time),EUR,1.181</t>
  </si>
  <si>
    <t>Mon Oct 16 2017 00:00:00 GMT+0000 (Coordinated Universal Time),GBP,1.3285</t>
  </si>
  <si>
    <t>Mon Oct 16 2017 00:00:00 GMT+0000 (Coordinated Universal Time),INR,0.015455950540958269</t>
  </si>
  <si>
    <t>Mon Oct 16 2017 00:00:00 GMT+0000 (Coordinated Universal Time),JPY,0.00895094880057286</t>
  </si>
  <si>
    <t>Fri Oct 13 2017 00:00:00 GMT+0000 (Coordinated Universal Time),AUD,0.7885</t>
  </si>
  <si>
    <t>Fri Oct 13 2017 00:00:00 GMT+0000 (Coordinated Universal Time),CAD,0.800384184408516</t>
  </si>
  <si>
    <t>Fri Oct 13 2017 00:00:00 GMT+0000 (Coordinated Universal Time),CHF,1.026167265264238</t>
  </si>
  <si>
    <t>Fri Oct 13 2017 00:00:00 GMT+0000 (Coordinated Universal Time),CNY,0.1520103367028958</t>
  </si>
  <si>
    <t>Fri Oct 13 2017 00:00:00 GMT+0000 (Coordinated Universal Time),EUR,1.1837</t>
  </si>
  <si>
    <t>Fri Oct 13 2017 00:00:00 GMT+0000 (Coordinated Universal Time),GBP,1.3304</t>
  </si>
  <si>
    <t>Fri Oct 13 2017 00:00:00 GMT+0000 (Coordinated Universal Time),INR,0.015455950540958269</t>
  </si>
  <si>
    <t>Fri Oct 13 2017 00:00:00 GMT+0000 (Coordinated Universal Time),JPY,0.008933357155619081</t>
  </si>
  <si>
    <t>Thu Oct 12 2017 00:00:00 GMT+0000 (Coordinated Universal Time),AUD,0.7827</t>
  </si>
  <si>
    <t>Thu Oct 12 2017 00:00:00 GMT+0000 (Coordinated Universal Time),CAD,0.8019246190858058</t>
  </si>
  <si>
    <t>Thu Oct 12 2017 00:00:00 GMT+0000 (Coordinated Universal Time),CHF,1.0245901639344261</t>
  </si>
  <si>
    <t>Thu Oct 12 2017 00:00:00 GMT+0000 (Coordinated Universal Time),CNY,0.15184875863639816</t>
  </si>
  <si>
    <t>Thu Oct 12 2017 00:00:00 GMT+0000 (Coordinated Universal Time),EUR,1.184</t>
  </si>
  <si>
    <t>Thu Oct 12 2017 00:00:00 GMT+0000 (Coordinated Universal Time),GBP,1.3174</t>
  </si>
  <si>
    <t>Thu Oct 12 2017 00:00:00 GMT+0000 (Coordinated Universal Time),INR,0.015372790161414298</t>
  </si>
  <si>
    <t>Thu Oct 12 2017 00:00:00 GMT+0000 (Coordinated Universal Time),JPY,0.008898380494749955</t>
  </si>
  <si>
    <t>Wed Oct 11 2017 00:00:00 GMT+0000 (Coordinated Universal Time),AUD,0.7781</t>
  </si>
  <si>
    <t>Wed Oct 11 2017 00:00:00 GMT+0000 (Coordinated Universal Time),CAD,0.7992966189753017</t>
  </si>
  <si>
    <t>Wed Oct 11 2017 00:00:00 GMT+0000 (Coordinated Universal Time),CHF,1.0275380189066996</t>
  </si>
  <si>
    <t>Wed Oct 11 2017 00:00:00 GMT+0000 (Coordinated Universal Time),CNY,0.1518141794443601</t>
  </si>
  <si>
    <t>Wed Oct 11 2017 00:00:00 GMT+0000 (Coordinated Universal Time),EUR,1.1847</t>
  </si>
  <si>
    <t>Wed Oct 11 2017 00:00:00 GMT+0000 (Coordinated Universal Time),GBP,1.321</t>
  </si>
  <si>
    <t>Wed Oct 11 2017 00:00:00 GMT+0000 (Coordinated Universal Time),INR,0.015349194167306216</t>
  </si>
  <si>
    <t>Wed Oct 11 2017 00:00:00 GMT+0000 (Coordinated Universal Time),JPY,0.008900756564307966</t>
  </si>
  <si>
    <t>Tue Oct 10 2017 00:00:00 GMT+0000 (Coordinated Universal Time),AUD,0.7788</t>
  </si>
  <si>
    <t>Tue Oct 10 2017 00:00:00 GMT+0000 (Coordinated Universal Time),CAD,0.8003201280512204</t>
  </si>
  <si>
    <t>Tue Oct 10 2017 00:00:00 GMT+0000 (Coordinated Universal Time),CHF,1.026272577996716</t>
  </si>
  <si>
    <t>Tue Oct 10 2017 00:00:00 GMT+0000 (Coordinated Universal Time),CNY,0.15217920623326028</t>
  </si>
  <si>
    <t>Tue Oct 10 2017 00:00:00 GMT+0000 (Coordinated Universal Time),EUR,1.1804</t>
  </si>
  <si>
    <t>Tue Oct 10 2017 00:00:00 GMT+0000 (Coordinated Universal Time),GBP,1.3215</t>
  </si>
  <si>
    <t>Tue Oct 10 2017 00:00:00 GMT+0000 (Coordinated Universal Time),INR,0.015328019619865114</t>
  </si>
  <si>
    <t>Tue Oct 10 2017 00:00:00 GMT+0000 (Coordinated Universal Time),JPY,0.008916629514043692</t>
  </si>
  <si>
    <t>Fri Oct 06 2017 00:00:00 GMT+0000 (Coordinated Universal Time),AUD,0.7765</t>
  </si>
  <si>
    <t>Fri Oct 06 2017 00:00:00 GMT+0000 (Coordinated Universal Time),CAD,0.7972574344255761</t>
  </si>
  <si>
    <t>Fri Oct 06 2017 00:00:00 GMT+0000 (Coordinated Universal Time),CHF,1.0228086325048584</t>
  </si>
  <si>
    <t>Fri Oct 06 2017 00:00:00 GMT+0000 (Coordinated Universal Time),CNY,0.1503013542152015</t>
  </si>
  <si>
    <t>Fri Oct 06 2017 00:00:00 GMT+0000 (Coordinated Universal Time),EUR,1.1732</t>
  </si>
  <si>
    <t>Fri Oct 06 2017 00:00:00 GMT+0000 (Coordinated Universal Time),GBP,1.3063</t>
  </si>
  <si>
    <t>Fri Oct 06 2017 00:00:00 GMT+0000 (Coordinated Universal Time),INR,0.01529285823520416</t>
  </si>
  <si>
    <t>Fri Oct 06 2017 00:00:00 GMT+0000 (Coordinated Universal Time),JPY,0.008874689385871494</t>
  </si>
  <si>
    <t>Thu Oct 05 2017 00:00:00 GMT+0000 (Coordinated Universal Time),AUD,0.78</t>
  </si>
  <si>
    <t>Thu Oct 05 2017 00:00:00 GMT+0000 (Coordinated Universal Time),CAD,0.7969397513547977</t>
  </si>
  <si>
    <t>Thu Oct 05 2017 00:00:00 GMT+0000 (Coordinated Universal Time),CHF,1.0212418300653596</t>
  </si>
  <si>
    <t>Thu Oct 05 2017 00:00:00 GMT+0000 (Coordinated Universal Time),CNY,0.1503013542152015</t>
  </si>
  <si>
    <t>Thu Oct 05 2017 00:00:00 GMT+0000 (Coordinated Universal Time),EUR,1.1706</t>
  </si>
  <si>
    <t>Thu Oct 05 2017 00:00:00 GMT+0000 (Coordinated Universal Time),GBP,1.3132</t>
  </si>
  <si>
    <t>Thu Oct 05 2017 00:00:00 GMT+0000 (Coordinated Universal Time),INR,0.015351550506601166</t>
  </si>
  <si>
    <t>Thu Oct 05 2017 00:00:00 GMT+0000 (Coordinated Universal Time),JPY,0.008869966294128083</t>
  </si>
  <si>
    <t>Wed Oct 04 2017 00:00:00 GMT+0000 (Coordinated Universal Time),AUD,0.7856</t>
  </si>
  <si>
    <t>Wed Oct 04 2017 00:00:00 GMT+0000 (Coordinated Universal Time),CAD,0.801346261719689</t>
  </si>
  <si>
    <t>Wed Oct 04 2017 00:00:00 GMT+0000 (Coordinated Universal Time),CHF,1.025010250102501</t>
  </si>
  <si>
    <t>Wed Oct 04 2017 00:00:00 GMT+0000 (Coordinated Universal Time),CNY,0.1503013542152015</t>
  </si>
  <si>
    <t>Wed Oct 04 2017 00:00:00 GMT+0000 (Coordinated Universal Time),EUR,1.176</t>
  </si>
  <si>
    <t>Wed Oct 04 2017 00:00:00 GMT+0000 (Coordinated Universal Time),GBP,1.3268</t>
  </si>
  <si>
    <t>Wed Oct 04 2017 00:00:00 GMT+0000 (Coordinated Universal Time),INR,0.015379883112888343</t>
  </si>
  <si>
    <t>Wed Oct 04 2017 00:00:00 GMT+0000 (Coordinated Universal Time),JPY,0.008862105636299184</t>
  </si>
  <si>
    <t>Tue Oct 03 2017 00:00:00 GMT+0000 (Coordinated Universal Time),AUD,0.7828</t>
  </si>
  <si>
    <t>Tue Oct 03 2017 00:00:00 GMT+0000 (Coordinated Universal Time),CAD,0.8001280204832774</t>
  </si>
  <si>
    <t>Tue Oct 03 2017 00:00:00 GMT+0000 (Coordinated Universal Time),CHF,1.027326895418122</t>
  </si>
  <si>
    <t>Tue Oct 03 2017 00:00:00 GMT+0000 (Coordinated Universal Time),CNY,0.1503013542152015</t>
  </si>
  <si>
    <t>Tue Oct 03 2017 00:00:00 GMT+0000 (Coordinated Universal Time),EUR,1.1759</t>
  </si>
  <si>
    <t>Tue Oct 03 2017 00:00:00 GMT+0000 (Coordinated Universal Time),GBP,1.3251</t>
  </si>
  <si>
    <t>Tue Oct 03 2017 00:00:00 GMT+0000 (Coordinated Universal Time),INR,0.015271838729383017</t>
  </si>
  <si>
    <t>Tue Oct 03 2017 00:00:00 GMT+0000 (Coordinated Universal Time),JPY,0.008865248226950355</t>
  </si>
  <si>
    <t>Mon Oct 02 2017 00:00:00 GMT+0000 (Coordinated Universal Time),AUD,0.7825</t>
  </si>
  <si>
    <t>Mon Oct 02 2017 00:00:00 GMT+0000 (Coordinated Universal Time),CAD,0.7995522507395859</t>
  </si>
  <si>
    <t>Mon Oct 02 2017 00:00:00 GMT+0000 (Coordinated Universal Time),CHF,1.0270103728047653</t>
  </si>
  <si>
    <t>Mon Oct 02 2017 00:00:00 GMT+0000 (Coordinated Universal Time),CNY,0.1503013542152015</t>
  </si>
  <si>
    <t>Mon Oct 02 2017 00:00:00 GMT+0000 (Coordinated Universal Time),EUR,1.1745</t>
  </si>
  <si>
    <t>Mon Oct 02 2017 00:00:00 GMT+0000 (Coordinated Universal Time),GBP,1.3268</t>
  </si>
  <si>
    <t>Mon Oct 02 2017 00:00:00 GMT+0000 (Coordinated Universal Time),INR,0.015318627450980392</t>
  </si>
  <si>
    <t>Mon Oct 02 2017 00:00:00 GMT+0000 (Coordinated Universal Time),JPY,0.008880994671403198</t>
  </si>
  <si>
    <t>Fri Sep 29 2017 00:00:00 GMT+0000 (Coordinated Universal Time),AUD,0.784</t>
  </si>
  <si>
    <t>Fri Sep 29 2017 00:00:00 GMT+0000 (Coordinated Universal Time),CAD,0.7994244144216165</t>
  </si>
  <si>
    <t>Fri Sep 29 2017 00:00:00 GMT+0000 (Coordinated Universal Time),CHF,1.0322047894302229</t>
  </si>
  <si>
    <t>Fri Sep 29 2017 00:00:00 GMT+0000 (Coordinated Universal Time),CNY,0.1503013542152015</t>
  </si>
  <si>
    <t>Fri Sep 29 2017 00:00:00 GMT+0000 (Coordinated Universal Time),EUR,1.1813</t>
  </si>
  <si>
    <t>Fri Sep 29 2017 00:00:00 GMT+0000 (Coordinated Universal Time),GBP,1.3402</t>
  </si>
  <si>
    <t>Fri Sep 29 2017 00:00:00 GMT+0000 (Coordinated Universal Time),INR,0.015313935681470138</t>
  </si>
  <si>
    <t>Fri Sep 29 2017 00:00:00 GMT+0000 (Coordinated Universal Time),JPY,0.00887784090909091</t>
  </si>
  <si>
    <t>Thu Sep 28 2017 00:00:00 GMT+0000 (Coordinated Universal Time),AUD,0.7831</t>
  </si>
  <si>
    <t>Thu Sep 28 2017 00:00:00 GMT+0000 (Coordinated Universal Time),CAD,0.8017317405596087</t>
  </si>
  <si>
    <t>Thu Sep 28 2017 00:00:00 GMT+0000 (Coordinated Universal Time),CHF,1.0298661174047374</t>
  </si>
  <si>
    <t>Thu Sep 28 2017 00:00:00 GMT+0000 (Coordinated Universal Time),CNY,0.15017044345331954</t>
  </si>
  <si>
    <t>Thu Sep 28 2017 00:00:00 GMT+0000 (Coordinated Universal Time),EUR,1.1776</t>
  </si>
  <si>
    <t>Thu Sep 28 2017 00:00:00 GMT+0000 (Coordinated Universal Time),GBP,1.3435</t>
  </si>
  <si>
    <t>Thu Sep 28 2017 00:00:00 GMT+0000 (Coordinated Universal Time),INR,0.01527650473571647</t>
  </si>
  <si>
    <t>Thu Sep 28 2017 00:00:00 GMT+0000 (Coordinated Universal Time),JPY,0.008876264867743653</t>
  </si>
  <si>
    <t>Wed Sep 27 2017 00:00:00 GMT+0000 (Coordinated Universal Time),AUD,0.7866</t>
  </si>
  <si>
    <t>Wed Sep 27 2017 00:00:00 GMT+0000 (Coordinated Universal Time),CAD,0.8063215610385422</t>
  </si>
  <si>
    <t>Wed Sep 27 2017 00:00:00 GMT+0000 (Coordinated Universal Time),CHF,1.026167265264238</t>
  </si>
  <si>
    <t>Wed Sep 27 2017 00:00:00 GMT+0000 (Coordinated Universal Time),CNY,0.15060240963855423</t>
  </si>
  <si>
    <t>Wed Sep 27 2017 00:00:00 GMT+0000 (Coordinated Universal Time),EUR,1.1747</t>
  </si>
  <si>
    <t>Wed Sep 27 2017 00:00:00 GMT+0000 (Coordinated Universal Time),GBP,1.3401</t>
  </si>
  <si>
    <t>Wed Sep 27 2017 00:00:00 GMT+0000 (Coordinated Universal Time),INR,0.01521838380763963</t>
  </si>
  <si>
    <t>Wed Sep 27 2017 00:00:00 GMT+0000 (Coordinated Universal Time),JPY,0.00886839304717985</t>
  </si>
  <si>
    <t>Tue Sep 26 2017 00:00:00 GMT+0000 (Coordinated Universal Time),AUD,0.788</t>
  </si>
  <si>
    <t>Tue Sep 26 2017 00:00:00 GMT+0000 (Coordinated Universal Time),CAD,0.8078196946441554</t>
  </si>
  <si>
    <t>Tue Sep 26 2017 00:00:00 GMT+0000 (Coordinated Universal Time),CHF,1.030290541932825</t>
  </si>
  <si>
    <t>Tue Sep 26 2017 00:00:00 GMT+0000 (Coordinated Universal Time),CNY,0.1506682135269922</t>
  </si>
  <si>
    <t>Tue Sep 26 2017 00:00:00 GMT+0000 (Coordinated Universal Time),EUR,1.1772</t>
  </si>
  <si>
    <t>Tue Sep 26 2017 00:00:00 GMT+0000 (Coordinated Universal Time),GBP,1.3422</t>
  </si>
  <si>
    <t>Tue Sep 26 2017 00:00:00 GMT+0000 (Coordinated Universal Time),INR,0.01527650473571647</t>
  </si>
  <si>
    <t>Tue Sep 26 2017 00:00:00 GMT+0000 (Coordinated Universal Time),JPY,0.00891583452211127</t>
  </si>
  <si>
    <t>Mon Sep 25 2017 00:00:00 GMT+0000 (Coordinated Universal Time),AUD,0.7937</t>
  </si>
  <si>
    <t>Mon Sep 25 2017 00:00:00 GMT+0000 (Coordinated Universal Time),CAD,0.8099133392726979</t>
  </si>
  <si>
    <t>Mon Sep 25 2017 00:00:00 GMT+0000 (Coordinated Universal Time),CHF,1.032844453625284</t>
  </si>
  <si>
    <t>Mon Sep 25 2017 00:00:00 GMT+0000 (Coordinated Universal Time),CNY,0.15108250615661212</t>
  </si>
  <si>
    <t>Mon Sep 25 2017 00:00:00 GMT+0000 (Coordinated Universal Time),EUR,1.1852</t>
  </si>
  <si>
    <t>Mon Sep 25 2017 00:00:00 GMT+0000 (Coordinated Universal Time),GBP,1.3457</t>
  </si>
  <si>
    <t>Mon Sep 25 2017 00:00:00 GMT+0000 (Coordinated Universal Time),INR,0.015356265356265355</t>
  </si>
  <si>
    <t>Mon Sep 25 2017 00:00:00 GMT+0000 (Coordinated Universal Time),JPY,0.00895736295234683</t>
  </si>
  <si>
    <t>Fri Sep 22 2017 00:00:00 GMT+0000 (Coordinated Universal Time),AUD,0.7975</t>
  </si>
  <si>
    <t>Fri Sep 22 2017 00:00:00 GMT+0000 (Coordinated Universal Time),CAD,0.8126777732629014</t>
  </si>
  <si>
    <t>Fri Sep 22 2017 00:00:00 GMT+0000 (Coordinated Universal Time),CHF,1.0315659170621003</t>
  </si>
  <si>
    <t>Fri Sep 22 2017 00:00:00 GMT+0000 (Coordinated Universal Time),CNY,0.15174737097679783</t>
  </si>
  <si>
    <t>Fri Sep 22 2017 00:00:00 GMT+0000 (Coordinated Universal Time),EUR,1.1969</t>
  </si>
  <si>
    <t>Fri Sep 22 2017 00:00:00 GMT+0000 (Coordinated Universal Time),GBP,1.3531</t>
  </si>
  <si>
    <t>Fri Sep 22 2017 00:00:00 GMT+0000 (Coordinated Universal Time),INR,0.015434480629726808</t>
  </si>
  <si>
    <t>Fri Sep 22 2017 00:00:00 GMT+0000 (Coordinated Universal Time),JPY,0.008927774305865548</t>
  </si>
  <si>
    <t>Thu Sep 21 2017 00:00:00 GMT+0000 (Coordinated Universal Time),AUD,0.794</t>
  </si>
  <si>
    <t>Thu Sep 21 2017 00:00:00 GMT+0000 (Coordinated Universal Time),CAD,0.8111615833874108</t>
  </si>
  <si>
    <t>Thu Sep 21 2017 00:00:00 GMT+0000 (Coordinated Universal Time),CHF,1.031778786628147</t>
  </si>
  <si>
    <t>Thu Sep 21 2017 00:00:00 GMT+0000 (Coordinated Universal Time),CNY,0.15183492506946447</t>
  </si>
  <si>
    <t>Thu Sep 21 2017 00:00:00 GMT+0000 (Coordinated Universal Time),EUR,1.1946</t>
  </si>
  <si>
    <t>Thu Sep 21 2017 00:00:00 GMT+0000 (Coordinated Universal Time),GBP,1.3576</t>
  </si>
  <si>
    <t>Thu Sep 21 2017 00:00:00 GMT+0000 (Coordinated Universal Time),INR,0.0154320987654321</t>
  </si>
  <si>
    <t>Thu Sep 21 2017 00:00:00 GMT+0000 (Coordinated Universal Time),JPY,0.008904719501335707</t>
  </si>
  <si>
    <t>Wed Sep 20 2017 00:00:00 GMT+0000 (Coordinated Universal Time),AUD,0.807</t>
  </si>
  <si>
    <t>Wed Sep 20 2017 00:00:00 GMT+0000 (Coordinated Universal Time),CAD,0.8151952392598028</t>
  </si>
  <si>
    <t>Wed Sep 20 2017 00:00:00 GMT+0000 (Coordinated Universal Time),CHF,1.0398253093480296</t>
  </si>
  <si>
    <t>Wed Sep 20 2017 00:00:00 GMT+0000 (Coordinated Universal Time),CNY,0.15220700152207</t>
  </si>
  <si>
    <t>Wed Sep 20 2017 00:00:00 GMT+0000 (Coordinated Universal Time),EUR,1.1998</t>
  </si>
  <si>
    <t>Wed Sep 20 2017 00:00:00 GMT+0000 (Coordinated Universal Time),GBP,1.3564</t>
  </si>
  <si>
    <t>Wed Sep 20 2017 00:00:00 GMT+0000 (Coordinated Universal Time),INR,0.01555451858764971</t>
  </si>
  <si>
    <t>Wed Sep 20 2017 00:00:00 GMT+0000 (Coordinated Universal Time),JPY,0.008968609865470852</t>
  </si>
  <si>
    <t>Tue Sep 19 2017 00:00:00 GMT+0000 (Coordinated Universal Time),AUD,0.8014</t>
  </si>
  <si>
    <t>Tue Sep 19 2017 00:00:00 GMT+0000 (Coordinated Universal Time),CAD,0.8155276463872125</t>
  </si>
  <si>
    <t>Tue Sep 19 2017 00:00:00 GMT+0000 (Coordinated Universal Time),CHF,1.038637307852098</t>
  </si>
  <si>
    <t>Tue Sep 19 2017 00:00:00 GMT+0000 (Coordinated Universal Time),CNY,0.1519756838905775</t>
  </si>
  <si>
    <t>Tue Sep 19 2017 00:00:00 GMT+0000 (Coordinated Universal Time),EUR,1.198</t>
  </si>
  <si>
    <t>Tue Sep 19 2017 00:00:00 GMT+0000 (Coordinated Universal Time),GBP,1.3517</t>
  </si>
  <si>
    <t>Tue Sep 19 2017 00:00:00 GMT+0000 (Coordinated Universal Time),INR,0.015552099533437015</t>
  </si>
  <si>
    <t>Tue Sep 19 2017 00:00:00 GMT+0000 (Coordinated Universal Time),JPY,0.008969414297246391</t>
  </si>
  <si>
    <t>Mon Sep 18 2017 00:00:00 GMT+0000 (Coordinated Universal Time),AUD,0.7966</t>
  </si>
  <si>
    <t>Mon Sep 18 2017 00:00:00 GMT+0000 (Coordinated Universal Time),CAD,0.817594636579184</t>
  </si>
  <si>
    <t>Mon Sep 18 2017 00:00:00 GMT+0000 (Coordinated Universal Time),CHF,1.0384215991692627</t>
  </si>
  <si>
    <t>Mon Sep 18 2017 00:00:00 GMT+0000 (Coordinated Universal Time),CNY,0.15214910612400154</t>
  </si>
  <si>
    <t>Mon Sep 18 2017 00:00:00 GMT+0000 (Coordinated Universal Time),EUR,1.1938</t>
  </si>
  <si>
    <t>Mon Sep 18 2017 00:00:00 GMT+0000 (Coordinated Universal Time),GBP,1.3485</t>
  </si>
  <si>
    <t>Mon Sep 18 2017 00:00:00 GMT+0000 (Coordinated Universal Time),INR,0.015588464536243178</t>
  </si>
  <si>
    <t>Mon Sep 18 2017 00:00:00 GMT+0000 (Coordinated Universal Time),JPY,0.00897021887334051</t>
  </si>
  <si>
    <t>Fri Sep 15 2017 00:00:00 GMT+0000 (Coordinated Universal Time),AUD,0.8007</t>
  </si>
  <si>
    <t>Fri Sep 15 2017 00:00:00 GMT+0000 (Coordinated Universal Time),CAD,0.8208158909956497</t>
  </si>
  <si>
    <t>Fri Sep 15 2017 00:00:00 GMT+0000 (Coordinated Universal Time),CHF,1.0423181154888472</t>
  </si>
  <si>
    <t>Fri Sep 15 2017 00:00:00 GMT+0000 (Coordinated Universal Time),CNY,0.15267175572519084</t>
  </si>
  <si>
    <t>Fri Sep 15 2017 00:00:00 GMT+0000 (Coordinated Universal Time),EUR,1.1959</t>
  </si>
  <si>
    <t>Fri Sep 15 2017 00:00:00 GMT+0000 (Coordinated Universal Time),GBP,1.3578</t>
  </si>
  <si>
    <t>Fri Sep 15 2017 00:00:00 GMT+0000 (Coordinated Universal Time),INR,0.015600624024960999</t>
  </si>
  <si>
    <t>Fri Sep 15 2017 00:00:00 GMT+0000 (Coordinated Universal Time),JPY,0.009022013713460845</t>
  </si>
  <si>
    <t>Thu Sep 14 2017 00:00:00 GMT+0000 (Coordinated Universal Time),AUD,0.798</t>
  </si>
  <si>
    <t>Thu Sep 14 2017 00:00:00 GMT+0000 (Coordinated Universal Time),CAD,0.8192020971573688</t>
  </si>
  <si>
    <t>Thu Sep 14 2017 00:00:00 GMT+0000 (Coordinated Universal Time),CHF,1.0351966873706004</t>
  </si>
  <si>
    <t>Thu Sep 14 2017 00:00:00 GMT+0000 (Coordinated Universal Time),CNY,0.15262515262515264</t>
  </si>
  <si>
    <t>Thu Sep 14 2017 00:00:00 GMT+0000 (Coordinated Universal Time),EUR,1.1886</t>
  </si>
  <si>
    <t>Thu Sep 14 2017 00:00:00 GMT+0000 (Coordinated Universal Time),GBP,1.3398</t>
  </si>
  <si>
    <t>Thu Sep 14 2017 00:00:00 GMT+0000 (Coordinated Universal Time),INR,0.015595757953836555</t>
  </si>
  <si>
    <t>Thu Sep 14 2017 00:00:00 GMT+0000 (Coordinated Universal Time),JPY,0.009036688957166094</t>
  </si>
  <si>
    <t>Wed Sep 13 2017 00:00:00 GMT+0000 (Coordinated Universal Time),AUD,0.7987</t>
  </si>
  <si>
    <t>Wed Sep 13 2017 00:00:00 GMT+0000 (Coordinated Universal Time),CAD,0.8202099737532808</t>
  </si>
  <si>
    <t>Wed Sep 13 2017 00:00:00 GMT+0000 (Coordinated Universal Time),CHF,1.0374520178441746</t>
  </si>
  <si>
    <t>Wed Sep 13 2017 00:00:00 GMT+0000 (Coordinated Universal Time),CNY,0.1529051987767584</t>
  </si>
  <si>
    <t>Wed Sep 13 2017 00:00:00 GMT+0000 (Coordinated Universal Time),EUR,1.1898</t>
  </si>
  <si>
    <t>Wed Sep 13 2017 00:00:00 GMT+0000 (Coordinated Universal Time),GBP,1.3218</t>
  </si>
  <si>
    <t>Wed Sep 13 2017 00:00:00 GMT+0000 (Coordinated Universal Time),INR,0.015625</t>
  </si>
  <si>
    <t>Wed Sep 13 2017 00:00:00 GMT+0000 (Coordinated Universal Time),JPY,0.009043226623259178</t>
  </si>
  <si>
    <t>Tue Sep 12 2017 00:00:00 GMT+0000 (Coordinated Universal Time),AUD,0.8042</t>
  </si>
  <si>
    <t>Tue Sep 12 2017 00:00:00 GMT+0000 (Coordinated Universal Time),CAD,0.8227743952608194</t>
  </si>
  <si>
    <t>Tue Sep 12 2017 00:00:00 GMT+0000 (Coordinated Universal Time),CHF,1.0421008753647354</t>
  </si>
  <si>
    <t>Tue Sep 12 2017 00:00:00 GMT+0000 (Coordinated Universal Time),CNY,0.1530596626565035</t>
  </si>
  <si>
    <t>Tue Sep 12 2017 00:00:00 GMT+0000 (Coordinated Universal Time),EUR,1.1968</t>
  </si>
  <si>
    <t>Tue Sep 12 2017 00:00:00 GMT+0000 (Coordinated Universal Time),GBP,1.328</t>
  </si>
  <si>
    <t>Tue Sep 12 2017 00:00:00 GMT+0000 (Coordinated Universal Time),INR,0.015617679212868968</t>
  </si>
  <si>
    <t>Tue Sep 12 2017 00:00:00 GMT+0000 (Coordinated Universal Time),JPY,0.00909008271975275</t>
  </si>
  <si>
    <t>Mon Sep 11 2017 00:00:00 GMT+0000 (Coordinated Universal Time),AUD,0.8024</t>
  </si>
  <si>
    <t>Mon Sep 11 2017 00:00:00 GMT+0000 (Coordinated Universal Time),CAD,0.8239947264337508</t>
  </si>
  <si>
    <t>Mon Sep 11 2017 00:00:00 GMT+0000 (Coordinated Universal Time),CHF,1.0489877268435959</t>
  </si>
  <si>
    <t>Mon Sep 11 2017 00:00:00 GMT+0000 (Coordinated Universal Time),CNY,0.15324731050970056</t>
  </si>
  <si>
    <t>Mon Sep 11 2017 00:00:00 GMT+0000 (Coordinated Universal Time),EUR,1.1964</t>
  </si>
  <si>
    <t>Mon Sep 11 2017 00:00:00 GMT+0000 (Coordinated Universal Time),GBP,1.3173</t>
  </si>
  <si>
    <t>Mon Sep 11 2017 00:00:00 GMT+0000 (Coordinated Universal Time),INR,0.01564210855623338</t>
  </si>
  <si>
    <t>Mon Sep 11 2017 00:00:00 GMT+0000 (Coordinated Universal Time),JPY,0.009171787581399615</t>
  </si>
  <si>
    <t>Fri Sep 08 2017 00:00:00 GMT+0000 (Coordinated Universal Time),AUD,0.8071</t>
  </si>
  <si>
    <t>Fri Sep 08 2017 00:00:00 GMT+0000 (Coordinated Universal Time),CAD,0.824334350012365</t>
  </si>
  <si>
    <t>Fri Sep 08 2017 00:00:00 GMT+0000 (Coordinated Universal Time),CHF,1.0575296108291032</t>
  </si>
  <si>
    <t>Fri Sep 08 2017 00:00:00 GMT+0000 (Coordinated Universal Time),CNY,0.15438531486884968</t>
  </si>
  <si>
    <t>Fri Sep 08 2017 00:00:00 GMT+0000 (Coordinated Universal Time),EUR,1.2041</t>
  </si>
  <si>
    <t>Fri Sep 08 2017 00:00:00 GMT+0000 (Coordinated Universal Time),GBP,1.3211</t>
  </si>
  <si>
    <t>Fri Sep 08 2017 00:00:00 GMT+0000 (Coordinated Universal Time),INR,0.01567889620570712</t>
  </si>
  <si>
    <t>Fri Sep 08 2017 00:00:00 GMT+0000 (Coordinated Universal Time),JPY,0.00928332714444857</t>
  </si>
  <si>
    <t>Thu Sep 07 2017 00:00:00 GMT+0000 (Coordinated Universal Time),AUD,0.8038</t>
  </si>
  <si>
    <t>Thu Sep 07 2017 00:00:00 GMT+0000 (Coordinated Universal Time),CAD,0.8242664029014177</t>
  </si>
  <si>
    <t>Thu Sep 07 2017 00:00:00 GMT+0000 (Coordinated Universal Time),CHF,1.052853232259423</t>
  </si>
  <si>
    <t>Thu Sep 07 2017 00:00:00 GMT+0000 (Coordinated Universal Time),CNY,0.15424957581366652</t>
  </si>
  <si>
    <t>Thu Sep 07 2017 00:00:00 GMT+0000 (Coordinated Universal Time),EUR,1.2028</t>
  </si>
  <si>
    <t>Thu Sep 07 2017 00:00:00 GMT+0000 (Coordinated Universal Time),GBP,1.3094</t>
  </si>
  <si>
    <t>Thu Sep 07 2017 00:00:00 GMT+0000 (Coordinated Universal Time),INR,0.01562255897516013</t>
  </si>
  <si>
    <t>Thu Sep 07 2017 00:00:00 GMT+0000 (Coordinated Universal Time),JPY,0.009237021984112321</t>
  </si>
  <si>
    <t>Wed Sep 06 2017 00:00:00 GMT+0000 (Coordinated Universal Time),AUD,0.8016</t>
  </si>
  <si>
    <t>Wed Sep 06 2017 00:00:00 GMT+0000 (Coordinated Universal Time),CAD,0.8190008190008189</t>
  </si>
  <si>
    <t>Wed Sep 06 2017 00:00:00 GMT+0000 (Coordinated Universal Time),CHF,1.0485477613505296</t>
  </si>
  <si>
    <t>Wed Sep 06 2017 00:00:00 GMT+0000 (Coordinated Universal Time),CNY,0.1533248493583355</t>
  </si>
  <si>
    <t>Wed Sep 06 2017 00:00:00 GMT+0000 (Coordinated Universal Time),EUR,1.1943</t>
  </si>
  <si>
    <t>Wed Sep 06 2017 00:00:00 GMT+0000 (Coordinated Universal Time),GBP,1.3073</t>
  </si>
  <si>
    <t>Wed Sep 06 2017 00:00:00 GMT+0000 (Coordinated Universal Time),INR,0.015610365282547611</t>
  </si>
  <si>
    <t>Wed Sep 06 2017 00:00:00 GMT+0000 (Coordinated Universal Time),JPY,0.009195402298850575</t>
  </si>
  <si>
    <t>Tue Sep 05 2017 00:00:00 GMT+0000 (Coordinated Universal Time),AUD,0.801</t>
  </si>
  <si>
    <t>Tue Sep 05 2017 00:00:00 GMT+0000 (Coordinated Universal Time),CAD,0.8093889113719142</t>
  </si>
  <si>
    <t>Tue Sep 05 2017 00:00:00 GMT+0000 (Coordinated Universal Time),CHF,1.0441683199331733</t>
  </si>
  <si>
    <t>Tue Sep 05 2017 00:00:00 GMT+0000 (Coordinated Universal Time),CNY,0.15303389700818731</t>
  </si>
  <si>
    <t>Tue Sep 05 2017 00:00:00 GMT+0000 (Coordinated Universal Time),EUR,1.1911</t>
  </si>
  <si>
    <t>Tue Sep 05 2017 00:00:00 GMT+0000 (Coordinated Universal Time),GBP,1.3013</t>
  </si>
  <si>
    <t>Tue Sep 05 2017 00:00:00 GMT+0000 (Coordinated Universal Time),INR,0.015595757953836555</t>
  </si>
  <si>
    <t>Tue Sep 05 2017 00:00:00 GMT+0000 (Coordinated Universal Time),JPY,0.009179364787956673</t>
  </si>
  <si>
    <t>Fri Sep 01 2017 00:00:00 GMT+0000 (Coordinated Universal Time),AUD,0.798</t>
  </si>
  <si>
    <t>Fri Sep 01 2017 00:00:00 GMT+0000 (Coordinated Universal Time),CAD,0.8082767539605561</t>
  </si>
  <si>
    <t>Fri Sep 01 2017 00:00:00 GMT+0000 (Coordinated Universal Time),CHF,1.0388531061707875</t>
  </si>
  <si>
    <t>Fri Sep 01 2017 00:00:00 GMT+0000 (Coordinated Universal Time),CNY,0.15255064681474248</t>
  </si>
  <si>
    <t>Fri Sep 01 2017 00:00:00 GMT+0000 (Coordinated Universal Time),EUR,1.1878</t>
  </si>
  <si>
    <t>Fri Sep 01 2017 00:00:00 GMT+0000 (Coordinated Universal Time),GBP,1.2972</t>
  </si>
  <si>
    <t>Fri Sep 01 2017 00:00:00 GMT+0000 (Coordinated Universal Time),INR,0.015620118712902219</t>
  </si>
  <si>
    <t>Fri Sep 01 2017 00:00:00 GMT+0000 (Coordinated Universal Time),JPY,0.009083477155054955</t>
  </si>
  <si>
    <t>Thu Aug 31 2017 00:00:00 GMT+0000 (Coordinated Universal Time),AUD,0.7932</t>
  </si>
  <si>
    <t>Thu Aug 31 2017 00:00:00 GMT+0000 (Coordinated Universal Time),CAD,0.7990411506192568</t>
  </si>
  <si>
    <t>Thu Aug 31 2017 00:00:00 GMT+0000 (Coordinated Universal Time),CHF,1.040582726326743</t>
  </si>
  <si>
    <t>Thu Aug 31 2017 00:00:00 GMT+0000 (Coordinated Universal Time),CNY,0.15177270519669742</t>
  </si>
  <si>
    <t>Thu Aug 31 2017 00:00:00 GMT+0000 (Coordinated Universal Time),EUR,1.1894</t>
  </si>
  <si>
    <t>Thu Aug 31 2017 00:00:00 GMT+0000 (Coordinated Universal Time),GBP,1.2888</t>
  </si>
  <si>
    <t>Thu Aug 31 2017 00:00:00 GMT+0000 (Coordinated Universal Time),INR,0.01564210855623338</t>
  </si>
  <si>
    <t>Thu Aug 31 2017 00:00:00 GMT+0000 (Coordinated Universal Time),JPY,0.009085953116481919</t>
  </si>
  <si>
    <t>Wed Aug 30 2017 00:00:00 GMT+0000 (Coordinated Universal Time),AUD,0.7905</t>
  </si>
  <si>
    <t>Wed Aug 30 2017 00:00:00 GMT+0000 (Coordinated Universal Time),CAD,0.7931472081218275</t>
  </si>
  <si>
    <t>Wed Aug 30 2017 00:00:00 GMT+0000 (Coordinated Universal Time),CHF,1.0435145570280704</t>
  </si>
  <si>
    <t>Wed Aug 30 2017 00:00:00 GMT+0000 (Coordinated Universal Time),CNY,0.15170363178494492</t>
  </si>
  <si>
    <t>Wed Aug 30 2017 00:00:00 GMT+0000 (Coordinated Universal Time),EUR,1.1927</t>
  </si>
  <si>
    <t>Wed Aug 30 2017 00:00:00 GMT+0000 (Coordinated Universal Time),GBP,1.2934</t>
  </si>
  <si>
    <t>Wed Aug 30 2017 00:00:00 GMT+0000 (Coordinated Universal Time),INR,0.015629884338855895</t>
  </si>
  <si>
    <t>Wed Aug 30 2017 00:00:00 GMT+0000 (Coordinated Universal Time),JPY,0.009074410163339383</t>
  </si>
  <si>
    <t>Tue Aug 29 2017 00:00:00 GMT+0000 (Coordinated Universal Time),AUD,0.7973</t>
  </si>
  <si>
    <t>Tue Aug 29 2017 00:00:00 GMT+0000 (Coordinated Universal Time),CAD,0.7989134776703682</t>
  </si>
  <si>
    <t>Tue Aug 29 2017 00:00:00 GMT+0000 (Coordinated Universal Time),CHF,1.0548523206751055</t>
  </si>
  <si>
    <t>Tue Aug 29 2017 00:00:00 GMT+0000 (Coordinated Universal Time),CNY,0.15164151944802487</t>
  </si>
  <si>
    <t>Tue Aug 29 2017 00:00:00 GMT+0000 (Coordinated Universal Time),EUR,1.2025</t>
  </si>
  <si>
    <t>Tue Aug 29 2017 00:00:00 GMT+0000 (Coordinated Universal Time),GBP,1.2937</t>
  </si>
  <si>
    <t>Tue Aug 29 2017 00:00:00 GMT+0000 (Coordinated Universal Time),INR,0.015620118712902219</t>
  </si>
  <si>
    <t>Tue Aug 29 2017 00:00:00 GMT+0000 (Coordinated Universal Time),JPY,0.0091726288754357</t>
  </si>
  <si>
    <t>Mon Aug 28 2017 00:00:00 GMT+0000 (Coordinated Universal Time),AUD,0.7956</t>
  </si>
  <si>
    <t>Mon Aug 28 2017 00:00:00 GMT+0000 (Coordinated Universal Time),CAD,0.8005123278898495</t>
  </si>
  <si>
    <t>Mon Aug 28 2017 00:00:00 GMT+0000 (Coordinated Universal Time),CHF,1.0466820180029306</t>
  </si>
  <si>
    <t>Mon Aug 28 2017 00:00:00 GMT+0000 (Coordinated Universal Time),CNY,0.15132255916712065</t>
  </si>
  <si>
    <t>Mon Aug 28 2017 00:00:00 GMT+0000 (Coordinated Universal Time),EUR,1.1973</t>
  </si>
  <si>
    <t>Mon Aug 28 2017 00:00:00 GMT+0000 (Coordinated Universal Time),GBP,1.2927</t>
  </si>
  <si>
    <t>Mon Aug 28 2017 00:00:00 GMT+0000 (Coordinated Universal Time),INR,0.01564945226917058</t>
  </si>
  <si>
    <t>Mon Aug 28 2017 00:00:00 GMT+0000 (Coordinated Universal Time),JPY,0.009155832265152902</t>
  </si>
  <si>
    <t>Fri Aug 25 2017 00:00:00 GMT+0000 (Coordinated Universal Time),AUD,0.7929</t>
  </si>
  <si>
    <t>Fri Aug 25 2017 00:00:00 GMT+0000 (Coordinated Universal Time),CAD,0.800384184408516</t>
  </si>
  <si>
    <t>Fri Aug 25 2017 00:00:00 GMT+0000 (Coordinated Universal Time),CHF,1.0444955086693126</t>
  </si>
  <si>
    <t>Fri Aug 25 2017 00:00:00 GMT+0000 (Coordinated Universal Time),CNY,0.1504551267584443</t>
  </si>
  <si>
    <t>Fri Aug 25 2017 00:00:00 GMT+0000 (Coordinated Universal Time),EUR,1.1874</t>
  </si>
  <si>
    <t>Fri Aug 25 2017 00:00:00 GMT+0000 (Coordinated Universal Time),GBP,1.2873</t>
  </si>
  <si>
    <t>Fri Aug 25 2017 00:00:00 GMT+0000 (Coordinated Universal Time),INR,0.015625</t>
  </si>
  <si>
    <t>Fri Aug 25 2017 00:00:00 GMT+0000 (Coordinated Universal Time),JPY,0.009154155986818015</t>
  </si>
  <si>
    <t>Thu Aug 24 2017 00:00:00 GMT+0000 (Coordinated Universal Time),AUD,0.7905</t>
  </si>
  <si>
    <t>Thu Aug 24 2017 00:00:00 GMT+0000 (Coordinated Universal Time),CAD,0.7982120051085568</t>
  </si>
  <si>
    <t>Thu Aug 24 2017 00:00:00 GMT+0000 (Coordinated Universal Time),CHF,1.036699149906697</t>
  </si>
  <si>
    <t>Thu Aug 24 2017 00:00:00 GMT+0000 (Coordinated Universal Time),CNY,0.15015015015015015</t>
  </si>
  <si>
    <t>Thu Aug 24 2017 00:00:00 GMT+0000 (Coordinated Universal Time),EUR,1.1801</t>
  </si>
  <si>
    <t>Thu Aug 24 2017 00:00:00 GMT+0000 (Coordinated Universal Time),GBP,1.2802</t>
  </si>
  <si>
    <t>Thu Aug 24 2017 00:00:00 GMT+0000 (Coordinated Universal Time),INR,0.015615240474703309</t>
  </si>
  <si>
    <t>Thu Aug 24 2017 00:00:00 GMT+0000 (Coordinated Universal Time),JPY,0.009145783793671118</t>
  </si>
  <si>
    <t>Wed Aug 23 2017 00:00:00 GMT+0000 (Coordinated Universal Time),AUD,0.7893</t>
  </si>
  <si>
    <t>Wed Aug 23 2017 00:00:00 GMT+0000 (Coordinated Universal Time),CAD,0.7963051441312311</t>
  </si>
  <si>
    <t>Wed Aug 23 2017 00:00:00 GMT+0000 (Coordinated Universal Time),CHF,1.0344470880314471</t>
  </si>
  <si>
    <t>Wed Aug 23 2017 00:00:00 GMT+0000 (Coordinated Universal Time),CNY,0.1502200724060749</t>
  </si>
  <si>
    <t>Wed Aug 23 2017 00:00:00 GMT+0000 (Coordinated Universal Time),EUR,1.1802</t>
  </si>
  <si>
    <t>Wed Aug 23 2017 00:00:00 GMT+0000 (Coordinated Universal Time),GBP,1.2787</t>
  </si>
  <si>
    <t>Wed Aug 23 2017 00:00:00 GMT+0000 (Coordinated Universal Time),INR,0.015615240474703309</t>
  </si>
  <si>
    <t>Wed Aug 23 2017 00:00:00 GMT+0000 (Coordinated Universal Time),JPY,0.00916254352208173</t>
  </si>
  <si>
    <t>Tue Aug 22 2017 00:00:00 GMT+0000 (Coordinated Universal Time),AUD,0.7913</t>
  </si>
  <si>
    <t>Tue Aug 22 2017 00:00:00 GMT+0000 (Coordinated Universal Time),CAD,0.7962417389919579</t>
  </si>
  <si>
    <t>Tue Aug 22 2017 00:00:00 GMT+0000 (Coordinated Universal Time),CHF,1.034340091021928</t>
  </si>
  <si>
    <t>Tue Aug 22 2017 00:00:00 GMT+0000 (Coordinated Universal Time),CNY,0.15015015015015015</t>
  </si>
  <si>
    <t>Tue Aug 22 2017 00:00:00 GMT+0000 (Coordinated Universal Time),EUR,1.1762</t>
  </si>
  <si>
    <t>Tue Aug 22 2017 00:00:00 GMT+0000 (Coordinated Universal Time),GBP,1.2834</t>
  </si>
  <si>
    <t>Tue Aug 22 2017 00:00:00 GMT+0000 (Coordinated Universal Time),INR,0.015607928827844546</t>
  </si>
  <si>
    <t>Tue Aug 22 2017 00:00:00 GMT+0000 (Coordinated Universal Time),JPY,0.009140767824497258</t>
  </si>
  <si>
    <t>Mon Aug 21 2017 00:00:00 GMT+0000 (Coordinated Universal Time),AUD,0.7936</t>
  </si>
  <si>
    <t>Mon Aug 21 2017 00:00:00 GMT+0000 (Coordinated Universal Time),CAD,0.7944704854214666</t>
  </si>
  <si>
    <t>Mon Aug 21 2017 00:00:00 GMT+0000 (Coordinated Universal Time),CHF,1.0385294423096896</t>
  </si>
  <si>
    <t>Mon Aug 21 2017 00:00:00 GMT+0000 (Coordinated Universal Time),CNY,0.15008254539996999</t>
  </si>
  <si>
    <t>Mon Aug 21 2017 00:00:00 GMT+0000 (Coordinated Universal Time),EUR,1.1814</t>
  </si>
  <si>
    <t>Mon Aug 21 2017 00:00:00 GMT+0000 (Coordinated Universal Time),GBP,1.2903</t>
  </si>
  <si>
    <t>Mon Aug 21 2017 00:00:00 GMT+0000 (Coordinated Universal Time),INR,0.015600624024960999</t>
  </si>
  <si>
    <t>Mon Aug 21 2017 00:00:00 GMT+0000 (Coordinated Universal Time),JPY,0.00918357975939021</t>
  </si>
  <si>
    <t>Fri Aug 18 2017 00:00:00 GMT+0000 (Coordinated Universal Time),AUD,0.7933</t>
  </si>
  <si>
    <t>Fri Aug 18 2017 00:00:00 GMT+0000 (Coordinated Universal Time),CAD,0.7945967421533572</t>
  </si>
  <si>
    <t>Fri Aug 18 2017 00:00:00 GMT+0000 (Coordinated Universal Time),CHF,1.0371292263015972</t>
  </si>
  <si>
    <t>Fri Aug 18 2017 00:00:00 GMT+0000 (Coordinated Universal Time),CNY,0.14992503748125938</t>
  </si>
  <si>
    <t>Fri Aug 18 2017 00:00:00 GMT+0000 (Coordinated Universal Time),EUR,1.1748</t>
  </si>
  <si>
    <t>Fri Aug 18 2017 00:00:00 GMT+0000 (Coordinated Universal Time),GBP,1.2847</t>
  </si>
  <si>
    <t>Fri Aug 18 2017 00:00:00 GMT+0000 (Coordinated Universal Time),INR,0.015600624024960999</t>
  </si>
  <si>
    <t>Fri Aug 18 2017 00:00:00 GMT+0000 (Coordinated Universal Time),JPY,0.009147457006952069</t>
  </si>
  <si>
    <t>Thu Aug 17 2017 00:00:00 GMT+0000 (Coordinated Universal Time),AUD,0.7918</t>
  </si>
  <si>
    <t>Thu Aug 17 2017 00:00:00 GMT+0000 (Coordinated Universal Time),CAD,0.790513833992095</t>
  </si>
  <si>
    <t>Thu Aug 17 2017 00:00:00 GMT+0000 (Coordinated Universal Time),CHF,1.0380982040901068</t>
  </si>
  <si>
    <t>Thu Aug 17 2017 00:00:00 GMT+0000 (Coordinated Universal Time),CNY,0.1498576352465158</t>
  </si>
  <si>
    <t>Thu Aug 17 2017 00:00:00 GMT+0000 (Coordinated Universal Time),EUR,1.1736</t>
  </si>
  <si>
    <t>Thu Aug 17 2017 00:00:00 GMT+0000 (Coordinated Universal Time),GBP,1.2888</t>
  </si>
  <si>
    <t>Thu Aug 17 2017 00:00:00 GMT+0000 (Coordinated Universal Time),INR,0.015588464536243178</t>
  </si>
  <si>
    <t>Thu Aug 17 2017 00:00:00 GMT+0000 (Coordinated Universal Time),JPY,0.009100837277029487</t>
  </si>
  <si>
    <t>Wed Aug 16 2017 00:00:00 GMT+0000 (Coordinated Universal Time),AUD,0.7882</t>
  </si>
  <si>
    <t>Wed Aug 16 2017 00:00:00 GMT+0000 (Coordinated Universal Time),CAD,0.7869058860560277</t>
  </si>
  <si>
    <t>Wed Aug 16 2017 00:00:00 GMT+0000 (Coordinated Universal Time),CHF,1.026272577996716</t>
  </si>
  <si>
    <t>Wed Aug 16 2017 00:00:00 GMT+0000 (Coordinated Universal Time),CNY,0.14947683109118085</t>
  </si>
  <si>
    <t>Wed Aug 16 2017 00:00:00 GMT+0000 (Coordinated Universal Time),EUR,1.1703</t>
  </si>
  <si>
    <t>Wed Aug 16 2017 00:00:00 GMT+0000 (Coordinated Universal Time),GBP,1.286</t>
  </si>
  <si>
    <t>Wed Aug 16 2017 00:00:00 GMT+0000 (Coordinated Universal Time),INR,0.015586034912718205</t>
  </si>
  <si>
    <t>Wed Aug 16 2017 00:00:00 GMT+0000 (Coordinated Universal Time),JPY,0.009025270758122744</t>
  </si>
  <si>
    <t>Tue Aug 15 2017 00:00:00 GMT+0000 (Coordinated Universal Time),AUD,0.7822</t>
  </si>
  <si>
    <t>Tue Aug 15 2017 00:00:00 GMT+0000 (Coordinated Universal Time),CAD,0.7846214201647705</t>
  </si>
  <si>
    <t>Tue Aug 15 2017 00:00:00 GMT+0000 (Coordinated Universal Time),CHF,1.0290183165260343</t>
  </si>
  <si>
    <t>Tue Aug 15 2017 00:00:00 GMT+0000 (Coordinated Universal Time),CNY,0.14959982048021542</t>
  </si>
  <si>
    <t>Tue Aug 15 2017 00:00:00 GMT+0000 (Coordinated Universal Time),EUR,1.1736</t>
  </si>
  <si>
    <t>Tue Aug 15 2017 00:00:00 GMT+0000 (Coordinated Universal Time),GBP,1.2862</t>
  </si>
  <si>
    <t>Tue Aug 15 2017 00:00:00 GMT+0000 (Coordinated Universal Time),INR,0.015595757953836555</t>
  </si>
  <si>
    <t>Tue Aug 15 2017 00:00:00 GMT+0000 (Coordinated Universal Time),JPY,0.009056330374932078</t>
  </si>
  <si>
    <t>Mon Aug 14 2017 00:00:00 GMT+0000 (Coordinated Universal Time),AUD,0.7864</t>
  </si>
  <si>
    <t>Mon Aug 14 2017 00:00:00 GMT+0000 (Coordinated Universal Time),CAD,0.7875255945818239</t>
  </si>
  <si>
    <t>Mon Aug 14 2017 00:00:00 GMT+0000 (Coordinated Universal Time),CHF,1.0294420424130122</t>
  </si>
  <si>
    <t>Mon Aug 14 2017 00:00:00 GMT+0000 (Coordinated Universal Time),CNY,0.14993627708224005</t>
  </si>
  <si>
    <t>Mon Aug 14 2017 00:00:00 GMT+0000 (Coordinated Universal Time),EUR,1.1786</t>
  </si>
  <si>
    <t>Mon Aug 14 2017 00:00:00 GMT+0000 (Coordinated Universal Time),GBP,1.2975</t>
  </si>
  <si>
    <t>Mon Aug 14 2017 00:00:00 GMT+0000 (Coordinated Universal Time),INR,0.015605493133583021</t>
  </si>
  <si>
    <t>Mon Aug 14 2017 00:00:00 GMT+0000 (Coordinated Universal Time),JPY,0.009134088417975885</t>
  </si>
  <si>
    <t>Fri Aug 11 2017 00:00:00 GMT+0000 (Coordinated Universal Time),AUD,0.788</t>
  </si>
  <si>
    <t>Fri Aug 11 2017 00:00:00 GMT+0000 (Coordinated Universal Time),CAD,0.7880841673890772</t>
  </si>
  <si>
    <t>Fri Aug 11 2017 00:00:00 GMT+0000 (Coordinated Universal Time),CHF,1.0395010395010396</t>
  </si>
  <si>
    <t>Fri Aug 11 2017 00:00:00 GMT+0000 (Coordinated Universal Time),CNY,0.15012310094277306</t>
  </si>
  <si>
    <t>Fri Aug 11 2017 00:00:00 GMT+0000 (Coordinated Universal Time),EUR,1.1811</t>
  </si>
  <si>
    <t>Fri Aug 11 2017 00:00:00 GMT+0000 (Coordinated Universal Time),GBP,1.2988</t>
  </si>
  <si>
    <t>Fri Aug 11 2017 00:00:00 GMT+0000 (Coordinated Universal Time),INR,0.015590894917368257</t>
  </si>
  <si>
    <t>Fri Aug 11 2017 00:00:00 GMT+0000 (Coordinated Universal Time),JPY,0.009169264624977077</t>
  </si>
  <si>
    <t>Thu Aug 10 2017 00:00:00 GMT+0000 (Coordinated Universal Time),AUD,0.7888</t>
  </si>
  <si>
    <t>Thu Aug 10 2017 00:00:00 GMT+0000 (Coordinated Universal Time),CAD,0.7870916961826053</t>
  </si>
  <si>
    <t>Thu Aug 10 2017 00:00:00 GMT+0000 (Coordinated Universal Time),CHF,1.036591686534674</t>
  </si>
  <si>
    <t>Thu Aug 10 2017 00:00:00 GMT+0000 (Coordinated Universal Time),CNY,0.15046644598254588</t>
  </si>
  <si>
    <t>Thu Aug 10 2017 00:00:00 GMT+0000 (Coordinated Universal Time),EUR,1.1751</t>
  </si>
  <si>
    <t>Thu Aug 10 2017 00:00:00 GMT+0000 (Coordinated Universal Time),GBP,1.2978</t>
  </si>
  <si>
    <t>Thu Aug 10 2017 00:00:00 GMT+0000 (Coordinated Universal Time),INR,0.0156128024980484</t>
  </si>
  <si>
    <t>Thu Aug 10 2017 00:00:00 GMT+0000 (Coordinated Universal Time),JPY,0.009143275121148394</t>
  </si>
  <si>
    <t>Wed Aug 09 2017 00:00:00 GMT+0000 (Coordinated Universal Time),AUD,0.7872</t>
  </si>
  <si>
    <t>Wed Aug 09 2017 00:00:00 GMT+0000 (Coordinated Universal Time),CAD,0.7867201636377941</t>
  </si>
  <si>
    <t>Wed Aug 09 2017 00:00:00 GMT+0000 (Coordinated Universal Time),CHF,1.0363768266141569</t>
  </si>
  <si>
    <t>Wed Aug 09 2017 00:00:00 GMT+0000 (Coordinated Universal Time),CNY,0.1498800959232614</t>
  </si>
  <si>
    <t>Wed Aug 09 2017 00:00:00 GMT+0000 (Coordinated Universal Time),EUR,1.1748</t>
  </si>
  <si>
    <t>Wed Aug 09 2017 00:00:00 GMT+0000 (Coordinated Universal Time),GBP,1.2997</t>
  </si>
  <si>
    <t>Wed Aug 09 2017 00:00:00 GMT+0000 (Coordinated Universal Time),INR,0.015659254619480114</t>
  </si>
  <si>
    <t>Wed Aug 09 2017 00:00:00 GMT+0000 (Coordinated Universal Time),JPY,0.009087604507451835</t>
  </si>
  <si>
    <t>Tue Aug 08 2017 00:00:00 GMT+0000 (Coordinated Universal Time),AUD,0.7905</t>
  </si>
  <si>
    <t>Tue Aug 08 2017 00:00:00 GMT+0000 (Coordinated Universal Time),CAD,0.7900142202559646</t>
  </si>
  <si>
    <t>Tue Aug 08 2017 00:00:00 GMT+0000 (Coordinated Universal Time),CHF,1.0239606799098915</t>
  </si>
  <si>
    <t>Tue Aug 08 2017 00:00:00 GMT+0000 (Coordinated Universal Time),CNY,0.1491446554012737</t>
  </si>
  <si>
    <t>Tue Aug 08 2017 00:00:00 GMT+0000 (Coordinated Universal Time),EUR,1.1724</t>
  </si>
  <si>
    <t>Tue Aug 08 2017 00:00:00 GMT+0000 (Coordinated Universal Time),GBP,1.2968</t>
  </si>
  <si>
    <t>Tue Aug 08 2017 00:00:00 GMT+0000 (Coordinated Universal Time),INR,0.01570105197048202</t>
  </si>
  <si>
    <t>Tue Aug 08 2017 00:00:00 GMT+0000 (Coordinated Universal Time),JPY,0.009030160736861116</t>
  </si>
  <si>
    <t>Mon Aug 07 2017 00:00:00 GMT+0000 (Coordinated Universal Time),AUD,0.7905</t>
  </si>
  <si>
    <t>Mon Aug 07 2017 00:00:00 GMT+0000 (Coordinated Universal Time),CAD,0.7883948281299274</t>
  </si>
  <si>
    <t>Mon Aug 07 2017 00:00:00 GMT+0000 (Coordinated Universal Time),CHF,1.0279605263157894</t>
  </si>
  <si>
    <t>Mon Aug 07 2017 00:00:00 GMT+0000 (Coordinated Universal Time),CNY,0.1487940244319788</t>
  </si>
  <si>
    <t>Mon Aug 07 2017 00:00:00 GMT+0000 (Coordinated Universal Time),EUR,1.1788</t>
  </si>
  <si>
    <t>Mon Aug 07 2017 00:00:00 GMT+0000 (Coordinated Universal Time),GBP,1.3021</t>
  </si>
  <si>
    <t>Mon Aug 07 2017 00:00:00 GMT+0000 (Coordinated Universal Time),INR,0.015666614444618518</t>
  </si>
  <si>
    <t>Mon Aug 07 2017 00:00:00 GMT+0000 (Coordinated Universal Time),JPY,0.009028530155290718</t>
  </si>
  <si>
    <t>Fri Aug 04 2017 00:00:00 GMT+0000 (Coordinated Universal Time),AUD,0.7924</t>
  </si>
  <si>
    <t>Fri Aug 04 2017 00:00:00 GMT+0000 (Coordinated Universal Time),CAD,0.7912018355882585</t>
  </si>
  <si>
    <t>Fri Aug 04 2017 00:00:00 GMT+0000 (Coordinated Universal Time),CHF,1.0287007509515482</t>
  </si>
  <si>
    <t>Fri Aug 04 2017 00:00:00 GMT+0000 (Coordinated Universal Time),CNY,0.14865025567843976</t>
  </si>
  <si>
    <t>Fri Aug 04 2017 00:00:00 GMT+0000 (Coordinated Universal Time),EUR,1.1754</t>
  </si>
  <si>
    <t>Fri Aug 04 2017 00:00:00 GMT+0000 (Coordinated Universal Time),GBP,1.3036</t>
  </si>
  <si>
    <t>Fri Aug 04 2017 00:00:00 GMT+0000 (Coordinated Universal Time),INR,0.01571338780641106</t>
  </si>
  <si>
    <t>Fri Aug 04 2017 00:00:00 GMT+0000 (Coordinated Universal Time),JPY,0.009028530155290718</t>
  </si>
  <si>
    <t>Thu Aug 03 2017 00:00:00 GMT+0000 (Coordinated Universal Time),AUD,0.7945</t>
  </si>
  <si>
    <t>Thu Aug 03 2017 00:00:00 GMT+0000 (Coordinated Universal Time),CAD,0.7959882193743533</t>
  </si>
  <si>
    <t>Thu Aug 03 2017 00:00:00 GMT+0000 (Coordinated Universal Time),CHF,1.0319917440660475</t>
  </si>
  <si>
    <t>Thu Aug 03 2017 00:00:00 GMT+0000 (Coordinated Universal Time),CNY,0.14892032762472077</t>
  </si>
  <si>
    <t>Thu Aug 03 2017 00:00:00 GMT+0000 (Coordinated Universal Time),EUR,1.188</t>
  </si>
  <si>
    <t>Thu Aug 03 2017 00:00:00 GMT+0000 (Coordinated Universal Time),GBP,1.3144</t>
  </si>
  <si>
    <t>Thu Aug 03 2017 00:00:00 GMT+0000 (Coordinated Universal Time),INR,0.01570598397989634</t>
  </si>
  <si>
    <t>Thu Aug 03 2017 00:00:00 GMT+0000 (Coordinated Universal Time),JPY,0.009081002542680712</t>
  </si>
  <si>
    <t>Wed Aug 02 2017 00:00:00 GMT+0000 (Coordinated Universal Time),AUD,0.7983</t>
  </si>
  <si>
    <t>Wed Aug 02 2017 00:00:00 GMT+0000 (Coordinated Universal Time),CAD,0.7971938775510204</t>
  </si>
  <si>
    <t>Wed Aug 02 2017 00:00:00 GMT+0000 (Coordinated Universal Time),CHF,1.0326311441553078</t>
  </si>
  <si>
    <t>Wed Aug 02 2017 00:00:00 GMT+0000 (Coordinated Universal Time),CNY,0.1488095238095238</t>
  </si>
  <si>
    <t>Wed Aug 02 2017 00:00:00 GMT+0000 (Coordinated Universal Time),EUR,1.1861</t>
  </si>
  <si>
    <t>Wed Aug 02 2017 00:00:00 GMT+0000 (Coordinated Universal Time),GBP,1.3236</t>
  </si>
  <si>
    <t>Wed Aug 02 2017 00:00:00 GMT+0000 (Coordinated Universal Time),INR,0.01571338780641106</t>
  </si>
  <si>
    <t>Wed Aug 02 2017 00:00:00 GMT+0000 (Coordinated Universal Time),JPY,0.009055510278004166</t>
  </si>
  <si>
    <t>Tue Aug 01 2017 00:00:00 GMT+0000 (Coordinated Universal Time),AUD,0.7974</t>
  </si>
  <si>
    <t>Tue Aug 01 2017 00:00:00 GMT+0000 (Coordinated Universal Time),CAD,0.7974481658692185</t>
  </si>
  <si>
    <t>Tue Aug 01 2017 00:00:00 GMT+0000 (Coordinated Universal Time),CHF,1.0357327809425168</t>
  </si>
  <si>
    <t>Tue Aug 01 2017 00:00:00 GMT+0000 (Coordinated Universal Time),CNY,0.14887598630340926</t>
  </si>
  <si>
    <t>Tue Aug 01 2017 00:00:00 GMT+0000 (Coordinated Universal Time),EUR,1.1799</t>
  </si>
  <si>
    <t>Tue Aug 01 2017 00:00:00 GMT+0000 (Coordinated Universal Time),GBP,1.3206</t>
  </si>
  <si>
    <t>Tue Aug 01 2017 00:00:00 GMT+0000 (Coordinated Universal Time),INR,0.015610365282547611</t>
  </si>
  <si>
    <t>Tue Aug 01 2017 00:00:00 GMT+0000 (Coordinated Universal Time),JPY,0.009063717937097798</t>
  </si>
  <si>
    <t>Mon Jul 31 2017 00:00:00 GMT+0000 (Coordinated Universal Time),AUD,0.7988</t>
  </si>
  <si>
    <t>Mon Jul 31 2017 00:00:00 GMT+0000 (Coordinated Universal Time),CAD,0.8006405124099278</t>
  </si>
  <si>
    <t>Mon Jul 31 2017 00:00:00 GMT+0000 (Coordinated Universal Time),CHF,1.0362694300518136</t>
  </si>
  <si>
    <t>Mon Jul 31 2017 00:00:00 GMT+0000 (Coordinated Universal Time),CNY,0.148720999405116</t>
  </si>
  <si>
    <t>Mon Jul 31 2017 00:00:00 GMT+0000 (Coordinated Universal Time),EUR,1.1826</t>
  </si>
  <si>
    <t>Mon Jul 31 2017 00:00:00 GMT+0000 (Coordinated Universal Time),GBP,1.3196</t>
  </si>
  <si>
    <t>Mon Jul 31 2017 00:00:00 GMT+0000 (Coordinated Universal Time),INR,0.01558117793705204</t>
  </si>
  <si>
    <t>Mon Jul 31 2017 00:00:00 GMT+0000 (Coordinated Universal Time),JPY,0.00905961224859576</t>
  </si>
  <si>
    <t>Fri Jul 28 2017 00:00:00 GMT+0000 (Coordinated Universal Time),AUD,0.7991</t>
  </si>
  <si>
    <t>Fri Jul 28 2017 00:00:00 GMT+0000 (Coordinated Universal Time),CAD,0.8041170794467675</t>
  </si>
  <si>
    <t>Fri Jul 28 2017 00:00:00 GMT+0000 (Coordinated Universal Time),CHF,1.0325245224574084</t>
  </si>
  <si>
    <t>Fri Jul 28 2017 00:00:00 GMT+0000 (Coordinated Universal Time),CNY,0.1484516492978237</t>
  </si>
  <si>
    <t>Fri Jul 28 2017 00:00:00 GMT+0000 (Coordinated Universal Time),EUR,1.1754</t>
  </si>
  <si>
    <t>Fri Jul 28 2017 00:00:00 GMT+0000 (Coordinated Universal Time),GBP,1.3124</t>
  </si>
  <si>
    <t>Fri Jul 28 2017 00:00:00 GMT+0000 (Coordinated Universal Time),INR,0.015598190609889253</t>
  </si>
  <si>
    <t>Fri Jul 28 2017 00:00:00 GMT+0000 (Coordinated Universal Time),JPY,0.009019572472264814</t>
  </si>
  <si>
    <t>Thu Jul 27 2017 00:00:00 GMT+0000 (Coordinated Universal Time),AUD,0.7962</t>
  </si>
  <si>
    <t>Thu Jul 27 2017 00:00:00 GMT+0000 (Coordinated Universal Time),CAD,0.7981482959533882</t>
  </si>
  <si>
    <t>Thu Jul 27 2017 00:00:00 GMT+0000 (Coordinated Universal Time),CHF,1.035625517812759</t>
  </si>
  <si>
    <t>Thu Jul 27 2017 00:00:00 GMT+0000 (Coordinated Universal Time),CNY,0.1483459427384661</t>
  </si>
  <si>
    <t>Thu Jul 27 2017 00:00:00 GMT+0000 (Coordinated Universal Time),EUR,1.1656</t>
  </si>
  <si>
    <t>Thu Jul 27 2017 00:00:00 GMT+0000 (Coordinated Universal Time),GBP,1.3065</t>
  </si>
  <si>
    <t>Thu Jul 27 2017 00:00:00 GMT+0000 (Coordinated Universal Time),INR,0.015598190609889253</t>
  </si>
  <si>
    <t>Thu Jul 27 2017 00:00:00 GMT+0000 (Coordinated Universal Time),JPY,0.008958967926894821</t>
  </si>
  <si>
    <t>Wed Jul 26 2017 00:00:00 GMT+0000 (Coordinated Universal Time),AUD,0.7922</t>
  </si>
  <si>
    <t>Wed Jul 26 2017 00:00:00 GMT+0000 (Coordinated Universal Time),CAD,0.7996161842315689</t>
  </si>
  <si>
    <t>Wed Jul 26 2017 00:00:00 GMT+0000 (Coordinated Universal Time),CHF,1.0438413361169103</t>
  </si>
  <si>
    <t>Wed Jul 26 2017 00:00:00 GMT+0000 (Coordinated Universal Time),CNY,0.14808233377758034</t>
  </si>
  <si>
    <t>Wed Jul 26 2017 00:00:00 GMT+0000 (Coordinated Universal Time),EUR,1.1632</t>
  </si>
  <si>
    <t>Wed Jul 26 2017 00:00:00 GMT+0000 (Coordinated Universal Time),GBP,1.3048</t>
  </si>
  <si>
    <t>Wed Jul 26 2017 00:00:00 GMT+0000 (Coordinated Universal Time),INR,0.015547263681592042</t>
  </si>
  <si>
    <t>Wed Jul 26 2017 00:00:00 GMT+0000 (Coordinated Universal Time),JPY,0.008920606601248885</t>
  </si>
  <si>
    <t>Tue Jul 25 2017 00:00:00 GMT+0000 (Coordinated Universal Time),AUD,0.7949</t>
  </si>
  <si>
    <t>Tue Jul 25 2017 00:00:00 GMT+0000 (Coordinated Universal Time),CAD,0.79923273657289</t>
  </si>
  <si>
    <t>Tue Jul 25 2017 00:00:00 GMT+0000 (Coordinated Universal Time),CHF,1.0530749789385003</t>
  </si>
  <si>
    <t>Tue Jul 25 2017 00:00:00 GMT+0000 (Coordinated Universal Time),CNY,0.14815912289799243</t>
  </si>
  <si>
    <t>Tue Jul 25 2017 00:00:00 GMT+0000 (Coordinated Universal Time),EUR,1.1656</t>
  </si>
  <si>
    <t>Tue Jul 25 2017 00:00:00 GMT+0000 (Coordinated Universal Time),GBP,1.3046</t>
  </si>
  <si>
    <t>Tue Jul 25 2017 00:00:00 GMT+0000 (Coordinated Universal Time),INR,0.01553277415346381</t>
  </si>
  <si>
    <t>Tue Jul 25 2017 00:00:00 GMT+0000 (Coordinated Universal Time),JPY,0.008962982880702698</t>
  </si>
  <si>
    <t>Mon Jul 24 2017 00:00:00 GMT+0000 (Coordinated Universal Time),AUD,0.7926</t>
  </si>
  <si>
    <t>Mon Jul 24 2017 00:00:00 GMT+0000 (Coordinated Universal Time),CAD,0.7987858455148175</t>
  </si>
  <si>
    <t>Mon Jul 24 2017 00:00:00 GMT+0000 (Coordinated Universal Time),CHF,1.0575296108291032</t>
  </si>
  <si>
    <t>Mon Jul 24 2017 00:00:00 GMT+0000 (Coordinated Universal Time),CNY,0.14817449027975343</t>
  </si>
  <si>
    <t>Mon Jul 24 2017 00:00:00 GMT+0000 (Coordinated Universal Time),EUR,1.1642</t>
  </si>
  <si>
    <t>Mon Jul 24 2017 00:00:00 GMT+0000 (Coordinated Universal Time),GBP,1.3028</t>
  </si>
  <si>
    <t>Mon Jul 24 2017 00:00:00 GMT+0000 (Coordinated Universal Time),INR,0.015530361857431278</t>
  </si>
  <si>
    <t>Mon Jul 24 2017 00:00:00 GMT+0000 (Coordinated Universal Time),JPY,0.009000900090009001</t>
  </si>
  <si>
    <t>Fri Jul 21 2017 00:00:00 GMT+0000 (Coordinated Universal Time),AUD,0.7911</t>
  </si>
  <si>
    <t>Fri Jul 21 2017 00:00:00 GMT+0000 (Coordinated Universal Time),CAD,0.7971303308090874</t>
  </si>
  <si>
    <t>Fri Jul 21 2017 00:00:00 GMT+0000 (Coordinated Universal Time),CHF,1.0561892691170258</t>
  </si>
  <si>
    <t>Fri Jul 21 2017 00:00:00 GMT+0000 (Coordinated Universal Time),CNY,0.14779125962490577</t>
  </si>
  <si>
    <t>Fri Jul 21 2017 00:00:00 GMT+0000 (Coordinated Universal Time),EUR,1.1655</t>
  </si>
  <si>
    <t>Fri Jul 21 2017 00:00:00 GMT+0000 (Coordinated Universal Time),GBP,1.2968</t>
  </si>
  <si>
    <t>Fri Jul 21 2017 00:00:00 GMT+0000 (Coordinated Universal Time),INR,0.01553277415346381</t>
  </si>
  <si>
    <t>Fri Jul 21 2017 00:00:00 GMT+0000 (Coordinated Universal Time),JPY,0.008994423457456376</t>
  </si>
  <si>
    <t>Thu Jul 20 2017 00:00:00 GMT+0000 (Coordinated Universal Time),AUD,0.7958</t>
  </si>
  <si>
    <t>Thu Jul 20 2017 00:00:00 GMT+0000 (Coordinated Universal Time),CAD,0.7947862025115244</t>
  </si>
  <si>
    <t>Thu Jul 20 2017 00:00:00 GMT+0000 (Coordinated Universal Time),CHF,1.0518565267697486</t>
  </si>
  <si>
    <t>Thu Jul 20 2017 00:00:00 GMT+0000 (Coordinated Universal Time),CNY,0.1479946721918011</t>
  </si>
  <si>
    <t>Thu Jul 20 2017 00:00:00 GMT+0000 (Coordinated Universal Time),EUR,1.1634</t>
  </si>
  <si>
    <t>Thu Jul 20 2017 00:00:00 GMT+0000 (Coordinated Universal Time),GBP,1.2976</t>
  </si>
  <si>
    <t>Thu Jul 20 2017 00:00:00 GMT+0000 (Coordinated Universal Time),INR,0.015535187199005747</t>
  </si>
  <si>
    <t>Thu Jul 20 2017 00:00:00 GMT+0000 (Coordinated Universal Time),JPY,0.008954154727793696</t>
  </si>
  <si>
    <t>Wed Jul 19 2017 00:00:00 GMT+0000 (Coordinated Universal Time),AUD,0.7946</t>
  </si>
  <si>
    <t>Wed Jul 19 2017 00:00:00 GMT+0000 (Coordinated Universal Time),CAD,0.794533608771651</t>
  </si>
  <si>
    <t>Wed Jul 19 2017 00:00:00 GMT+0000 (Coordinated Universal Time),CHF,1.0473397570171763</t>
  </si>
  <si>
    <t>Wed Jul 19 2017 00:00:00 GMT+0000 (Coordinated Universal Time),CNY,0.148124009420687</t>
  </si>
  <si>
    <t>Wed Jul 19 2017 00:00:00 GMT+0000 (Coordinated Universal Time),EUR,1.1518</t>
  </si>
  <si>
    <t>Wed Jul 19 2017 00:00:00 GMT+0000 (Coordinated Universal Time),GBP,1.3036</t>
  </si>
  <si>
    <t>Wed Jul 19 2017 00:00:00 GMT+0000 (Coordinated Universal Time),INR,0.015566625155666253</t>
  </si>
  <si>
    <t>Wed Jul 19 2017 00:00:00 GMT+0000 (Coordinated Universal Time),JPY,0.008946944618412812</t>
  </si>
  <si>
    <t>Tue Jul 18 2017 00:00:00 GMT+0000 (Coordinated Universal Time),AUD,0.7923</t>
  </si>
  <si>
    <t>Tue Jul 18 2017 00:00:00 GMT+0000 (Coordinated Universal Time),CAD,0.7897022822395957</t>
  </si>
  <si>
    <t>Tue Jul 18 2017 00:00:00 GMT+0000 (Coordinated Universal Time),CHF,1.0497585555322275</t>
  </si>
  <si>
    <t>Tue Jul 18 2017 00:00:00 GMT+0000 (Coordinated Universal Time),CNY,0.14825577085588057</t>
  </si>
  <si>
    <t>Tue Jul 18 2017 00:00:00 GMT+0000 (Coordinated Universal Time),EUR,1.1578</t>
  </si>
  <si>
    <t>Tue Jul 18 2017 00:00:00 GMT+0000 (Coordinated Universal Time),GBP,1.3026</t>
  </si>
  <si>
    <t>Tue Jul 18 2017 00:00:00 GMT+0000 (Coordinated Universal Time),INR,0.015547263681592042</t>
  </si>
  <si>
    <t>Tue Jul 18 2017 00:00:00 GMT+0000 (Coordinated Universal Time),JPY,0.00893734918223255</t>
  </si>
  <si>
    <t>Mon Jul 17 2017 00:00:00 GMT+0000 (Coordinated Universal Time),AUD,0.7811</t>
  </si>
  <si>
    <t>Mon Jul 17 2017 00:00:00 GMT+0000 (Coordinated Universal Time),CAD,0.7890791446382072</t>
  </si>
  <si>
    <t>Mon Jul 17 2017 00:00:00 GMT+0000 (Coordinated Universal Time),CHF,1.0387451958034695</t>
  </si>
  <si>
    <t>Mon Jul 17 2017 00:00:00 GMT+0000 (Coordinated Universal Time),CNY,0.14773230905599055</t>
  </si>
  <si>
    <t>Mon Jul 17 2017 00:00:00 GMT+0000 (Coordinated Universal Time),EUR,1.147</t>
  </si>
  <si>
    <t>Mon Jul 17 2017 00:00:00 GMT+0000 (Coordinated Universal Time),GBP,1.3058</t>
  </si>
  <si>
    <t>Mon Jul 17 2017 00:00:00 GMT+0000 (Coordinated Universal Time),INR,0.015542430836182779</t>
  </si>
  <si>
    <t>Mon Jul 17 2017 00:00:00 GMT+0000 (Coordinated Universal Time),JPY,0.00886839304717985</t>
  </si>
  <si>
    <t>Fri Jul 14 2017 00:00:00 GMT+0000 (Coordinated Universal Time),AUD,0.7813</t>
  </si>
  <si>
    <t>Fri Jul 14 2017 00:00:00 GMT+0000 (Coordinated Universal Time),CAD,0.7902015013828526</t>
  </si>
  <si>
    <t>Fri Jul 14 2017 00:00:00 GMT+0000 (Coordinated Universal Time),CHF,1.0358400662937641</t>
  </si>
  <si>
    <t>Fri Jul 14 2017 00:00:00 GMT+0000 (Coordinated Universal Time),CNY,0.14762108619595224</t>
  </si>
  <si>
    <t>Fri Jul 14 2017 00:00:00 GMT+0000 (Coordinated Universal Time),EUR,1.1452</t>
  </si>
  <si>
    <t>Fri Jul 14 2017 00:00:00 GMT+0000 (Coordinated Universal Time),GBP,1.3079</t>
  </si>
  <si>
    <t>Fri Jul 14 2017 00:00:00 GMT+0000 (Coordinated Universal Time),INR,0.01553277415346381</t>
  </si>
  <si>
    <t>Fri Jul 14 2017 00:00:00 GMT+0000 (Coordinated Universal Time),JPY,0.008876264867743653</t>
  </si>
  <si>
    <t>Thu Jul 13 2017 00:00:00 GMT+0000 (Coordinated Universal Time),AUD,0.7728</t>
  </si>
  <si>
    <t>Thu Jul 13 2017 00:00:00 GMT+0000 (Coordinated Universal Time),CAD,0.784990972603815</t>
  </si>
  <si>
    <t>Thu Jul 13 2017 00:00:00 GMT+0000 (Coordinated Universal Time),CHF,1.0325245224574084</t>
  </si>
  <si>
    <t>Thu Jul 13 2017 00:00:00 GMT+0000 (Coordinated Universal Time),CNY,0.14743826022852932</t>
  </si>
  <si>
    <t>Thu Jul 13 2017 00:00:00 GMT+0000 (Coordinated Universal Time),EUR,1.1385</t>
  </si>
  <si>
    <t>Thu Jul 13 2017 00:00:00 GMT+0000 (Coordinated Universal Time),GBP,1.2921</t>
  </si>
  <si>
    <t>Thu Jul 13 2017 00:00:00 GMT+0000 (Coordinated Universal Time),INR,0.015513496742165686</t>
  </si>
  <si>
    <t>Thu Jul 13 2017 00:00:00 GMT+0000 (Coordinated Universal Time),JPY,0.008819119851838787</t>
  </si>
  <si>
    <t>Wed Jul 12 2017 00:00:00 GMT+0000 (Coordinated Universal Time),AUD,0.7673</t>
  </si>
  <si>
    <t>Wed Jul 12 2017 00:00:00 GMT+0000 (Coordinated Universal Time),CAD,0.7832080200501254</t>
  </si>
  <si>
    <t>Wed Jul 12 2017 00:00:00 GMT+0000 (Coordinated Universal Time),CHF,1.0364842454394694</t>
  </si>
  <si>
    <t>Wed Jul 12 2017 00:00:00 GMT+0000 (Coordinated Universal Time),CNY,0.14735135931628968</t>
  </si>
  <si>
    <t>Wed Jul 12 2017 00:00:00 GMT+0000 (Coordinated Universal Time),EUR,1.1411</t>
  </si>
  <si>
    <t>Wed Jul 12 2017 00:00:00 GMT+0000 (Coordinated Universal Time),GBP,1.2889</t>
  </si>
  <si>
    <t>Wed Jul 12 2017 00:00:00 GMT+0000 (Coordinated Universal Time),INR,0.015496668216333487</t>
  </si>
  <si>
    <t>Wed Jul 12 2017 00:00:00 GMT+0000 (Coordinated Universal Time),JPY,0.008834702712253733</t>
  </si>
  <si>
    <t>Tue Jul 11 2017 00:00:00 GMT+0000 (Coordinated Universal Time),AUD,0.7614</t>
  </si>
  <si>
    <t>Tue Jul 11 2017 00:00:00 GMT+0000 (Coordinated Universal Time),CAD,0.7739339060444238</t>
  </si>
  <si>
    <t>Tue Jul 11 2017 00:00:00 GMT+0000 (Coordinated Universal Time),CHF,1.0339123242349049</t>
  </si>
  <si>
    <t>Tue Jul 11 2017 00:00:00 GMT+0000 (Coordinated Universal Time),CNY,0.14703720041170415</t>
  </si>
  <si>
    <t>Tue Jul 11 2017 00:00:00 GMT+0000 (Coordinated Universal Time),EUR,1.143</t>
  </si>
  <si>
    <t>Tue Jul 11 2017 00:00:00 GMT+0000 (Coordinated Universal Time),GBP,1.2851</t>
  </si>
  <si>
    <t>Tue Jul 11 2017 00:00:00 GMT+0000 (Coordinated Universal Time),INR,0.015494267121165167</t>
  </si>
  <si>
    <t>Tue Jul 11 2017 00:00:00 GMT+0000 (Coordinated Universal Time),JPY,0.008756567425569177</t>
  </si>
  <si>
    <t>Mon Jul 10 2017 00:00:00 GMT+0000 (Coordinated Universal Time),AUD,0.7599</t>
  </si>
  <si>
    <t>Mon Jul 10 2017 00:00:00 GMT+0000 (Coordinated Universal Time),CAD,0.7762167197081425</t>
  </si>
  <si>
    <t>Mon Jul 10 2017 00:00:00 GMT+0000 (Coordinated Universal Time),CHF,1.0354110581901015</t>
  </si>
  <si>
    <t>Mon Jul 10 2017 00:00:00 GMT+0000 (Coordinated Universal Time),CNY,0.14700261664657632</t>
  </si>
  <si>
    <t>Mon Jul 10 2017 00:00:00 GMT+0000 (Coordinated Universal Time),EUR,1.1396</t>
  </si>
  <si>
    <t>Mon Jul 10 2017 00:00:00 GMT+0000 (Coordinated Universal Time),GBP,1.2884</t>
  </si>
  <si>
    <t>Mon Jul 10 2017 00:00:00 GMT+0000 (Coordinated Universal Time),INR,0.015515903801396431</t>
  </si>
  <si>
    <t>Mon Jul 10 2017 00:00:00 GMT+0000 (Coordinated Universal Time),JPY,0.00876577840112202</t>
  </si>
  <si>
    <t>Fri Jul 07 2017 00:00:00 GMT+0000 (Coordinated Universal Time),AUD,0.7599</t>
  </si>
  <si>
    <t>Fri Jul 07 2017 00:00:00 GMT+0000 (Coordinated Universal Time),CAD,0.7770007770007771</t>
  </si>
  <si>
    <t>Fri Jul 07 2017 00:00:00 GMT+0000 (Coordinated Universal Time),CHF,1.0369141435089175</t>
  </si>
  <si>
    <t>Fri Jul 07 2017 00:00:00 GMT+0000 (Coordinated Universal Time),CNY,0.14697452931406987</t>
  </si>
  <si>
    <t>Fri Jul 07 2017 00:00:00 GMT+0000 (Coordinated Universal Time),EUR,1.1396</t>
  </si>
  <si>
    <t>Fri Jul 07 2017 00:00:00 GMT+0000 (Coordinated Universal Time),GBP,1.288</t>
  </si>
  <si>
    <t>Fri Jul 07 2017 00:00:00 GMT+0000 (Coordinated Universal Time),INR,0.01547508511296812</t>
  </si>
  <si>
    <t>Fri Jul 07 2017 00:00:00 GMT+0000 (Coordinated Universal Time),JPY,0.008764241893076249</t>
  </si>
  <si>
    <t>Thu Jul 06 2017 00:00:00 GMT+0000 (Coordinated Universal Time),AUD,0.7584</t>
  </si>
  <si>
    <t>Thu Jul 06 2017 00:00:00 GMT+0000 (Coordinated Universal Time),CAD,0.7732158045310447</t>
  </si>
  <si>
    <t>Thu Jul 06 2017 00:00:00 GMT+0000 (Coordinated Universal Time),CHF,1.0379904504878554</t>
  </si>
  <si>
    <t>Thu Jul 06 2017 00:00:00 GMT+0000 (Coordinated Universal Time),CNY,0.14708045300779526</t>
  </si>
  <si>
    <t>Thu Jul 06 2017 00:00:00 GMT+0000 (Coordinated Universal Time),EUR,1.1409</t>
  </si>
  <si>
    <t>Thu Jul 06 2017 00:00:00 GMT+0000 (Coordinated Universal Time),GBP,1.2967</t>
  </si>
  <si>
    <t>Thu Jul 06 2017 00:00:00 GMT+0000 (Coordinated Universal Time),INR,0.015451174289245983</t>
  </si>
  <si>
    <t>Thu Jul 06 2017 00:00:00 GMT+0000 (Coordinated Universal Time),JPY,0.00882768361581921</t>
  </si>
  <si>
    <t>Wed Jul 05 2017 00:00:00 GMT+0000 (Coordinated Universal Time),AUD,0.7588</t>
  </si>
  <si>
    <t>Wed Jul 05 2017 00:00:00 GMT+0000 (Coordinated Universal Time),CAD,0.7693491306354824</t>
  </si>
  <si>
    <t>Wed Jul 05 2017 00:00:00 GMT+0000 (Coordinated Universal Time),CHF,1.0360547036883547</t>
  </si>
  <si>
    <t>Wed Jul 05 2017 00:00:00 GMT+0000 (Coordinated Universal Time),CNY,0.14706963747334362</t>
  </si>
  <si>
    <t>Wed Jul 05 2017 00:00:00 GMT+0000 (Coordinated Universal Time),EUR,1.1336</t>
  </si>
  <si>
    <t>Wed Jul 05 2017 00:00:00 GMT+0000 (Coordinated Universal Time),GBP,1.2934</t>
  </si>
  <si>
    <t>Wed Jul 05 2017 00:00:00 GMT+0000 (Coordinated Universal Time),INR,0.0154320987654321</t>
  </si>
  <si>
    <t>Wed Jul 05 2017 00:00:00 GMT+0000 (Coordinated Universal Time),JPY,0.0088339222614841</t>
  </si>
  <si>
    <t>Mon Jul 03 2017 00:00:00 GMT+0000 (Coordinated Universal Time),AUD,0.7652</t>
  </si>
  <si>
    <t>Mon Jul 03 2017 00:00:00 GMT+0000 (Coordinated Universal Time),CAD,0.7692307692307692</t>
  </si>
  <si>
    <t>Mon Jul 03 2017 00:00:00 GMT+0000 (Coordinated Universal Time),CHF,1.0382059800664452</t>
  </si>
  <si>
    <t>Mon Jul 03 2017 00:00:00 GMT+0000 (Coordinated Universal Time),CNY,0.14709343374911743</t>
  </si>
  <si>
    <t>Mon Jul 03 2017 00:00:00 GMT+0000 (Coordinated Universal Time),EUR,1.1367</t>
  </si>
  <si>
    <t>Mon Jul 03 2017 00:00:00 GMT+0000 (Coordinated Universal Time),GBP,1.2951</t>
  </si>
  <si>
    <t>Mon Jul 03 2017 00:00:00 GMT+0000 (Coordinated Universal Time),INR,0.015422578655151141</t>
  </si>
  <si>
    <t>Mon Jul 03 2017 00:00:00 GMT+0000 (Coordinated Universal Time),JPY,0.008824567596187787</t>
  </si>
  <si>
    <t>Fri Jun 30 2017 00:00:00 GMT+0000 (Coordinated Universal Time),AUD,0.7676</t>
  </si>
  <si>
    <t>Fri Jun 30 2017 00:00:00 GMT+0000 (Coordinated Universal Time),CAD,0.7702973347712216</t>
  </si>
  <si>
    <t>Fri Jun 30 2017 00:00:00 GMT+0000 (Coordinated Universal Time),CHF,1.0431879824744419</t>
  </si>
  <si>
    <t>Fri Jun 30 2017 00:00:00 GMT+0000 (Coordinated Universal Time),CNY,0.14750785479326775</t>
  </si>
  <si>
    <t>Fri Jun 30 2017 00:00:00 GMT+0000 (Coordinated Universal Time),EUR,1.1411</t>
  </si>
  <si>
    <t>Fri Jun 30 2017 00:00:00 GMT+0000 (Coordinated Universal Time),GBP,1.2995</t>
  </si>
  <si>
    <t>Fri Jun 30 2017 00:00:00 GMT+0000 (Coordinated Universal Time),INR,0.01547508511296812</t>
  </si>
  <si>
    <t>Fri Jun 30 2017 00:00:00 GMT+0000 (Coordinated Universal Time),JPY,0.00889679715302491</t>
  </si>
  <si>
    <t>Thu Jun 29 2017 00:00:00 GMT+0000 (Coordinated Universal Time),AUD,0.768</t>
  </si>
  <si>
    <t>Thu Jun 29 2017 00:00:00 GMT+0000 (Coordinated Universal Time),CAD,0.7686395080707149</t>
  </si>
  <si>
    <t>Thu Jun 29 2017 00:00:00 GMT+0000 (Coordinated Universal Time),CHF,1.0450412791305257</t>
  </si>
  <si>
    <t>Thu Jun 29 2017 00:00:00 GMT+0000 (Coordinated Universal Time),CNY,0.1474056603773585</t>
  </si>
  <si>
    <t>Thu Jun 29 2017 00:00:00 GMT+0000 (Coordinated Universal Time),EUR,1.142</t>
  </si>
  <si>
    <t>Thu Jun 29 2017 00:00:00 GMT+0000 (Coordinated Universal Time),GBP,1.2984</t>
  </si>
  <si>
    <t>Thu Jun 29 2017 00:00:00 GMT+0000 (Coordinated Universal Time),INR,0.01546551190844417</t>
  </si>
  <si>
    <t>Thu Jun 29 2017 00:00:00 GMT+0000 (Coordinated Universal Time),JPY,0.008903133903133903</t>
  </si>
  <si>
    <t>Wed Jun 28 2017 00:00:00 GMT+0000 (Coordinated Universal Time),AUD,0.7638</t>
  </si>
  <si>
    <t>Wed Jun 28 2017 00:00:00 GMT+0000 (Coordinated Universal Time),CAD,0.7666947788085563</t>
  </si>
  <si>
    <t>Wed Jun 28 2017 00:00:00 GMT+0000 (Coordinated Universal Time),CHF,1.0407993338884263</t>
  </si>
  <si>
    <t>Wed Jun 28 2017 00:00:00 GMT+0000 (Coordinated Universal Time),CNY,0.14709343374911743</t>
  </si>
  <si>
    <t>Wed Jun 28 2017 00:00:00 GMT+0000 (Coordinated Universal Time),EUR,1.1364</t>
  </si>
  <si>
    <t>Wed Jun 28 2017 00:00:00 GMT+0000 (Coordinated Universal Time),GBP,1.2936</t>
  </si>
  <si>
    <t>Wed Jun 28 2017 00:00:00 GMT+0000 (Coordinated Universal Time),INR,0.015491866769945779</t>
  </si>
  <si>
    <t>Wed Jun 28 2017 00:00:00 GMT+0000 (Coordinated Universal Time),JPY,0.008914244963451595</t>
  </si>
  <si>
    <t>Tue Jun 27 2017 00:00:00 GMT+0000 (Coordinated Universal Time),AUD,0.7588</t>
  </si>
  <si>
    <t>Tue Jun 27 2017 00:00:00 GMT+0000 (Coordinated Universal Time),CAD,0.7589556769884638</t>
  </si>
  <si>
    <t>Tue Jun 27 2017 00:00:00 GMT+0000 (Coordinated Universal Time),CHF,1.0375596596804317</t>
  </si>
  <si>
    <t>Tue Jun 27 2017 00:00:00 GMT+0000 (Coordinated Universal Time),CNY,0.14684287812041116</t>
  </si>
  <si>
    <t>Tue Jun 27 2017 00:00:00 GMT+0000 (Coordinated Universal Time),EUR,1.13</t>
  </si>
  <si>
    <t>Tue Jun 27 2017 00:00:00 GMT+0000 (Coordinated Universal Time),GBP,1.2791</t>
  </si>
  <si>
    <t>Tue Jun 27 2017 00:00:00 GMT+0000 (Coordinated Universal Time),INR,0.015511090429657206</t>
  </si>
  <si>
    <t>Tue Jun 27 2017 00:00:00 GMT+0000 (Coordinated Universal Time),JPY,0.00889521437466643</t>
  </si>
  <si>
    <t>Mon Jun 26 2017 00:00:00 GMT+0000 (Coordinated Universal Time),AUD,0.759</t>
  </si>
  <si>
    <t>Mon Jun 26 2017 00:00:00 GMT+0000 (Coordinated Universal Time),CAD,0.7559721802237678</t>
  </si>
  <si>
    <t>Mon Jun 26 2017 00:00:00 GMT+0000 (Coordinated Universal Time),CHF,1.030290541932825</t>
  </si>
  <si>
    <t>Mon Jun 26 2017 00:00:00 GMT+0000 (Coordinated Universal Time),CNY,0.14623731391301806</t>
  </si>
  <si>
    <t>Mon Jun 26 2017 00:00:00 GMT+0000 (Coordinated Universal Time),EUR,1.1196</t>
  </si>
  <si>
    <t>Mon Jun 26 2017 00:00:00 GMT+0000 (Coordinated Universal Time),GBP,1.2732</t>
  </si>
  <si>
    <t>Mon Jun 26 2017 00:00:00 GMT+0000 (Coordinated Universal Time),INR,0.015520720161415489</t>
  </si>
  <si>
    <t>Mon Jun 26 2017 00:00:00 GMT+0000 (Coordinated Universal Time),JPY,0.00897021887334051</t>
  </si>
  <si>
    <t>Fri Jun 23 2017 00:00:00 GMT+0000 (Coordinated Universal Time),AUD,0.7578</t>
  </si>
  <si>
    <t>Fri Jun 23 2017 00:00:00 GMT+0000 (Coordinated Universal Time),CAD,0.7539772298876574</t>
  </si>
  <si>
    <t>Fri Jun 23 2017 00:00:00 GMT+0000 (Coordinated Universal Time),CHF,1.031778786628147</t>
  </si>
  <si>
    <t>Fri Jun 23 2017 00:00:00 GMT+0000 (Coordinated Universal Time),CNY,0.14631648255175944</t>
  </si>
  <si>
    <t>Fri Jun 23 2017 00:00:00 GMT+0000 (Coordinated Universal Time),EUR,1.1196</t>
  </si>
  <si>
    <t>Fri Jun 23 2017 00:00:00 GMT+0000 (Coordinated Universal Time),GBP,1.2727</t>
  </si>
  <si>
    <t>Fri Jun 23 2017 00:00:00 GMT+0000 (Coordinated Universal Time),INR,0.015511090429657206</t>
  </si>
  <si>
    <t>Fri Jun 23 2017 00:00:00 GMT+0000 (Coordinated Universal Time),JPY,0.008987956138774043</t>
  </si>
  <si>
    <t>Thu Jun 22 2017 00:00:00 GMT+0000 (Coordinated Universal Time),AUD,0.7542</t>
  </si>
  <si>
    <t>Thu Jun 22 2017 00:00:00 GMT+0000 (Coordinated Universal Time),CAD,0.7555152614082804</t>
  </si>
  <si>
    <t>Thu Jun 22 2017 00:00:00 GMT+0000 (Coordinated Universal Time),CHF,1.0279605263157894</t>
  </si>
  <si>
    <t>Thu Jun 22 2017 00:00:00 GMT+0000 (Coordinated Universal Time),CNY,0.14646649578908824</t>
  </si>
  <si>
    <t>Thu Jun 22 2017 00:00:00 GMT+0000 (Coordinated Universal Time),EUR,1.1148</t>
  </si>
  <si>
    <t>Thu Jun 22 2017 00:00:00 GMT+0000 (Coordinated Universal Time),GBP,1.2659</t>
  </si>
  <si>
    <t>Thu Jun 22 2017 00:00:00 GMT+0000 (Coordinated Universal Time),INR,0.015479876160990714</t>
  </si>
  <si>
    <t>Thu Jun 22 2017 00:00:00 GMT+0000 (Coordinated Universal Time),JPY,0.008979885057471264</t>
  </si>
  <si>
    <t>Wed Jun 21 2017 00:00:00 GMT+0000 (Coordinated Universal Time),AUD,0.7549</t>
  </si>
  <si>
    <t>Wed Jun 21 2017 00:00:00 GMT+0000 (Coordinated Universal Time),CAD,0.750581700818134</t>
  </si>
  <si>
    <t>Wed Jun 21 2017 00:00:00 GMT+0000 (Coordinated Universal Time),CHF,1.026272577996716</t>
  </si>
  <si>
    <t>Wed Jun 21 2017 00:00:00 GMT+0000 (Coordinated Universal Time),CNY,0.14646649578908824</t>
  </si>
  <si>
    <t>Wed Jun 21 2017 00:00:00 GMT+0000 (Coordinated Universal Time),EUR,1.1143</t>
  </si>
  <si>
    <t>Wed Jun 21 2017 00:00:00 GMT+0000 (Coordinated Universal Time),GBP,1.2667</t>
  </si>
  <si>
    <t>Wed Jun 21 2017 00:00:00 GMT+0000 (Coordinated Universal Time),INR,0.015499070055796654</t>
  </si>
  <si>
    <t>Wed Jun 21 2017 00:00:00 GMT+0000 (Coordinated Universal Time),JPY,0.008962179602079226</t>
  </si>
  <si>
    <t>Tue Jun 20 2017 00:00:00 GMT+0000 (Coordinated Universal Time),AUD,0.7575</t>
  </si>
  <si>
    <t>Tue Jun 20 2017 00:00:00 GMT+0000 (Coordinated Universal Time),CAD,0.753693096171239</t>
  </si>
  <si>
    <t>Tue Jun 20 2017 00:00:00 GMT+0000 (Coordinated Universal Time),CHF,1.0246951531919255</t>
  </si>
  <si>
    <t>Tue Jun 20 2017 00:00:00 GMT+0000 (Coordinated Universal Time),CNY,0.14644504649630227</t>
  </si>
  <si>
    <t>Tue Jun 20 2017 00:00:00 GMT+0000 (Coordinated Universal Time),EUR,1.1124</t>
  </si>
  <si>
    <t>Tue Jun 20 2017 00:00:00 GMT+0000 (Coordinated Universal Time),GBP,1.2628</t>
  </si>
  <si>
    <t>Tue Jun 20 2017 00:00:00 GMT+0000 (Coordinated Universal Time),INR,0.015494267121165167</t>
  </si>
  <si>
    <t>Tue Jun 20 2017 00:00:00 GMT+0000 (Coordinated Universal Time),JPY,0.008971828458639872</t>
  </si>
  <si>
    <t>Mon Jun 19 2017 00:00:00 GMT+0000 (Coordinated Universal Time),AUD,0.7605</t>
  </si>
  <si>
    <t>Mon Jun 19 2017 00:00:00 GMT+0000 (Coordinated Universal Time),CAD,0.7574609907589759</t>
  </si>
  <si>
    <t>Mon Jun 19 2017 00:00:00 GMT+0000 (Coordinated Universal Time),CHF,1.026167265264238</t>
  </si>
  <si>
    <t>Mon Jun 19 2017 00:00:00 GMT+0000 (Coordinated Universal Time),CNY,0.14667057788207685</t>
  </si>
  <si>
    <t>Mon Jun 19 2017 00:00:00 GMT+0000 (Coordinated Universal Time),EUR,1.116</t>
  </si>
  <si>
    <t>Mon Jun 19 2017 00:00:00 GMT+0000 (Coordinated Universal Time),GBP,1.2743</t>
  </si>
  <si>
    <t>Mon Jun 19 2017 00:00:00 GMT+0000 (Coordinated Universal Time),INR,0.015515903801396431</t>
  </si>
  <si>
    <t>Mon Jun 19 2017 00:00:00 GMT+0000 (Coordinated Universal Time),JPY,0.008981498113885395</t>
  </si>
  <si>
    <t>Fri Jun 16 2017 00:00:00 GMT+0000 (Coordinated Universal Time),AUD,0.7622</t>
  </si>
  <si>
    <t>Fri Jun 16 2017 00:00:00 GMT+0000 (Coordinated Universal Time),CAD,0.7555723460521345</t>
  </si>
  <si>
    <t>Fri Jun 16 2017 00:00:00 GMT+0000 (Coordinated Universal Time),CHF,1.0267994660642776</t>
  </si>
  <si>
    <t>Fri Jun 16 2017 00:00:00 GMT+0000 (Coordinated Universal Time),CNY,0.14684934725465146</t>
  </si>
  <si>
    <t>Fri Jun 16 2017 00:00:00 GMT+0000 (Coordinated Universal Time),EUR,1.1194</t>
  </si>
  <si>
    <t>Fri Jun 16 2017 00:00:00 GMT+0000 (Coordinated Universal Time),GBP,1.2778</t>
  </si>
  <si>
    <t>Fri Jun 16 2017 00:00:00 GMT+0000 (Coordinated Universal Time),INR,0.015503875968992248</t>
  </si>
  <si>
    <t>Fri Jun 16 2017 00:00:00 GMT+0000 (Coordinated Universal Time),JPY,0.009022013713460845</t>
  </si>
  <si>
    <t>Thu Jun 15 2017 00:00:00 GMT+0000 (Coordinated Universal Time),AUD,0.7582</t>
  </si>
  <si>
    <t>Thu Jun 15 2017 00:00:00 GMT+0000 (Coordinated Universal Time),CAD,0.7526719855486979</t>
  </si>
  <si>
    <t>Thu Jun 15 2017 00:00:00 GMT+0000 (Coordinated Universal Time),CHF,1.0257462303826033</t>
  </si>
  <si>
    <t>Thu Jun 15 2017 00:00:00 GMT+0000 (Coordinated Universal Time),CNY,0.1469270213484962</t>
  </si>
  <si>
    <t>Thu Jun 15 2017 00:00:00 GMT+0000 (Coordinated Universal Time),EUR,1.1152</t>
  </si>
  <si>
    <t>Thu Jun 15 2017 00:00:00 GMT+0000 (Coordinated Universal Time),GBP,1.2768</t>
  </si>
  <si>
    <t>Thu Jun 15 2017 00:00:00 GMT+0000 (Coordinated Universal Time),INR,0.01548467017652524</t>
  </si>
  <si>
    <t>Thu Jun 15 2017 00:00:00 GMT+0000 (Coordinated Universal Time),JPY,0.009036688957166094</t>
  </si>
  <si>
    <t>Wed Jun 14 2017 00:00:00 GMT+0000 (Coordinated Universal Time),AUD,0.7619</t>
  </si>
  <si>
    <t>Wed Jun 14 2017 00:00:00 GMT+0000 (Coordinated Universal Time),CAD,0.7575183698204682</t>
  </si>
  <si>
    <t>Wed Jun 14 2017 00:00:00 GMT+0000 (Coordinated Universal Time),CHF,1.03498240529911</t>
  </si>
  <si>
    <t>Wed Jun 14 2017 00:00:00 GMT+0000 (Coordinated Universal Time),CNY,0.14730143766203158</t>
  </si>
  <si>
    <t>Wed Jun 14 2017 00:00:00 GMT+0000 (Coordinated Universal Time),EUR,1.1277</t>
  </si>
  <si>
    <t>Wed Jun 14 2017 00:00:00 GMT+0000 (Coordinated Universal Time),GBP,1.2808</t>
  </si>
  <si>
    <t>Wed Jun 14 2017 00:00:00 GMT+0000 (Coordinated Universal Time),INR,0.015569048731122527</t>
  </si>
  <si>
    <t>Wed Jun 14 2017 00:00:00 GMT+0000 (Coordinated Universal Time),JPY,0.009160864785635764</t>
  </si>
  <si>
    <t>Tue Jun 13 2017 00:00:00 GMT+0000 (Coordinated Universal Time),AUD,0.754</t>
  </si>
  <si>
    <t>Tue Jun 13 2017 00:00:00 GMT+0000 (Coordinated Universal Time),CAD,0.7560864962951762</t>
  </si>
  <si>
    <t>Tue Jun 13 2017 00:00:00 GMT+0000 (Coordinated Universal Time),CHF,1.031778786628147</t>
  </si>
  <si>
    <t>Tue Jun 13 2017 00:00:00 GMT+0000 (Coordinated Universal Time),CNY,0.14709992497903826</t>
  </si>
  <si>
    <t>Tue Jun 13 2017 00:00:00 GMT+0000 (Coordinated Universal Time),EUR,1.1194</t>
  </si>
  <si>
    <t>Tue Jun 13 2017 00:00:00 GMT+0000 (Coordinated Universal Time),GBP,1.2739</t>
  </si>
  <si>
    <t>Tue Jun 13 2017 00:00:00 GMT+0000 (Coordinated Universal Time),INR,0.0155448468832582</t>
  </si>
  <si>
    <t>Tue Jun 13 2017 00:00:00 GMT+0000 (Coordinated Universal Time),JPY,0.009081002542680712</t>
  </si>
  <si>
    <t>Mon Jun 12 2017 00:00:00 GMT+0000 (Coordinated Universal Time),AUD,0.7539</t>
  </si>
  <si>
    <t>Mon Jun 12 2017 00:00:00 GMT+0000 (Coordinated Universal Time),CAD,0.7436602959767978</t>
  </si>
  <si>
    <t>Mon Jun 12 2017 00:00:00 GMT+0000 (Coordinated Universal Time),CHF,1.0322047894302229</t>
  </si>
  <si>
    <t>Mon Jun 12 2017 00:00:00 GMT+0000 (Coordinated Universal Time),CNY,0.14711507341042163</t>
  </si>
  <si>
    <t>Mon Jun 12 2017 00:00:00 GMT+0000 (Coordinated Universal Time),EUR,1.1204</t>
  </si>
  <si>
    <t>Mon Jun 12 2017 00:00:00 GMT+0000 (Coordinated Universal Time),GBP,1.2658</t>
  </si>
  <si>
    <t>Mon Jun 12 2017 00:00:00 GMT+0000 (Coordinated Universal Time),INR,0.015508684863523572</t>
  </si>
  <si>
    <t>Mon Jun 12 2017 00:00:00 GMT+0000 (Coordinated Universal Time),JPY,0.00911410864017499</t>
  </si>
  <si>
    <t>Fri Jun 09 2017 00:00:00 GMT+0000 (Coordinated Universal Time),AUD,0.7532</t>
  </si>
  <si>
    <t>Fri Jun 09 2017 00:00:00 GMT+0000 (Coordinated Universal Time),CAD,0.7443799315170463</t>
  </si>
  <si>
    <t>Fri Jun 09 2017 00:00:00 GMT+0000 (Coordinated Universal Time),CHF,1.0309278350515465</t>
  </si>
  <si>
    <t>Fri Jun 09 2017 00:00:00 GMT+0000 (Coordinated Universal Time),CNY,0.14712373105781965</t>
  </si>
  <si>
    <t>Fri Jun 09 2017 00:00:00 GMT+0000 (Coordinated Universal Time),EUR,1.119</t>
  </si>
  <si>
    <t>Fri Jun 09 2017 00:00:00 GMT+0000 (Coordinated Universal Time),GBP,1.2737</t>
  </si>
  <si>
    <t>Fri Jun 09 2017 00:00:00 GMT+0000 (Coordinated Universal Time),INR,0.015566625155666253</t>
  </si>
  <si>
    <t>Fri Jun 09 2017 00:00:00 GMT+0000 (Coordinated Universal Time),JPY,0.009040773890245005</t>
  </si>
  <si>
    <t>Thu Jun 08 2017 00:00:00 GMT+0000 (Coordinated Universal Time),AUD,0.7543</t>
  </si>
  <si>
    <t>Thu Jun 08 2017 00:00:00 GMT+0000 (Coordinated Universal Time),CAD,0.7410701052319549</t>
  </si>
  <si>
    <t>Thu Jun 08 2017 00:00:00 GMT+0000 (Coordinated Universal Time),CHF,1.0335917312661498</t>
  </si>
  <si>
    <t>Thu Jun 08 2017 00:00:00 GMT+0000 (Coordinated Universal Time),CNY,0.14708045300779526</t>
  </si>
  <si>
    <t>Thu Jun 08 2017 00:00:00 GMT+0000 (Coordinated Universal Time),EUR,1.1217</t>
  </si>
  <si>
    <t>Thu Jun 08 2017 00:00:00 GMT+0000 (Coordinated Universal Time),GBP,1.2939</t>
  </si>
  <si>
    <t>Thu Jun 08 2017 00:00:00 GMT+0000 (Coordinated Universal Time),INR,0.015566625155666253</t>
  </si>
  <si>
    <t>Thu Jun 08 2017 00:00:00 GMT+0000 (Coordinated Universal Time),JPY,0.009082652134423252</t>
  </si>
  <si>
    <t>Wed Jun 07 2017 00:00:00 GMT+0000 (Coordinated Universal Time),AUD,0.755</t>
  </si>
  <si>
    <t>Wed Jun 07 2017 00:00:00 GMT+0000 (Coordinated Universal Time),CAD,0.7399733609590056</t>
  </si>
  <si>
    <t>Wed Jun 07 2017 00:00:00 GMT+0000 (Coordinated Universal Time),CHF,1.0355182768975872</t>
  </si>
  <si>
    <t>Wed Jun 07 2017 00:00:00 GMT+0000 (Coordinated Universal Time),CNY,0.14719952896150731</t>
  </si>
  <si>
    <t>Wed Jun 07 2017 00:00:00 GMT+0000 (Coordinated Universal Time),EUR,1.1236</t>
  </si>
  <si>
    <t>Wed Jun 07 2017 00:00:00 GMT+0000 (Coordinated Universal Time),GBP,1.2941</t>
  </si>
  <si>
    <t>Wed Jun 07 2017 00:00:00 GMT+0000 (Coordinated Universal Time),INR,0.015530361857431278</t>
  </si>
  <si>
    <t>Wed Jun 07 2017 00:00:00 GMT+0000 (Coordinated Universal Time),JPY,0.009129085265656381</t>
  </si>
  <si>
    <t>Tue Jun 06 2017 00:00:00 GMT+0000 (Coordinated Universal Time),AUD,0.7514</t>
  </si>
  <si>
    <t>Tue Jun 06 2017 00:00:00 GMT+0000 (Coordinated Universal Time),CAD,0.743439149505613</t>
  </si>
  <si>
    <t>Tue Jun 06 2017 00:00:00 GMT+0000 (Coordinated Universal Time),CHF,1.038637307852098</t>
  </si>
  <si>
    <t>Tue Jun 06 2017 00:00:00 GMT+0000 (Coordinated Universal Time),CNY,0.14717786444918685</t>
  </si>
  <si>
    <t>Tue Jun 06 2017 00:00:00 GMT+0000 (Coordinated Universal Time),EUR,1.1266</t>
  </si>
  <si>
    <t>Tue Jun 06 2017 00:00:00 GMT+0000 (Coordinated Universal Time),GBP,1.2901</t>
  </si>
  <si>
    <t>Tue Jun 06 2017 00:00:00 GMT+0000 (Coordinated Universal Time),INR,0.01552312946289972</t>
  </si>
  <si>
    <t>Tue Jun 06 2017 00:00:00 GMT+0000 (Coordinated Universal Time),JPY,0.009145783793671118</t>
  </si>
  <si>
    <t>Mon Jun 05 2017 00:00:00 GMT+0000 (Coordinated Universal Time),AUD,0.7479</t>
  </si>
  <si>
    <t>Mon Jun 05 2017 00:00:00 GMT+0000 (Coordinated Universal Time),CAD,0.7416196974191634</t>
  </si>
  <si>
    <t>Mon Jun 05 2017 00:00:00 GMT+0000 (Coordinated Universal Time),CHF,1.0355182768975872</t>
  </si>
  <si>
    <t>Mon Jun 05 2017 00:00:00 GMT+0000 (Coordinated Universal Time),CNY,0.14699397324709687</t>
  </si>
  <si>
    <t>Mon Jun 05 2017 00:00:00 GMT+0000 (Coordinated Universal Time),EUR,1.125</t>
  </si>
  <si>
    <t>Mon Jun 05 2017 00:00:00 GMT+0000 (Coordinated Universal Time),GBP,1.2917</t>
  </si>
  <si>
    <t>Mon Jun 05 2017 00:00:00 GMT+0000 (Coordinated Universal Time),INR,0.015542430836182779</t>
  </si>
  <si>
    <t>Mon Jun 05 2017 00:00:00 GMT+0000 (Coordinated Universal Time),JPY,0.009050592813829306</t>
  </si>
  <si>
    <t>Fri Jun 02 2017 00:00:00 GMT+0000 (Coordinated Universal Time),AUD,0.7441</t>
  </si>
  <si>
    <t>Fri Jun 02 2017 00:00:00 GMT+0000 (Coordinated Universal Time),CAD,0.7407407407407407</t>
  </si>
  <si>
    <t>Fri Jun 02 2017 00:00:00 GMT+0000 (Coordinated Universal Time),CHF,1.0371292263015972</t>
  </si>
  <si>
    <t>Fri Jun 02 2017 00:00:00 GMT+0000 (Coordinated Universal Time),CNY,0.14687522949254608</t>
  </si>
  <si>
    <t>Fri Jun 02 2017 00:00:00 GMT+0000 (Coordinated Universal Time),EUR,1.127</t>
  </si>
  <si>
    <t>Fri Jun 02 2017 00:00:00 GMT+0000 (Coordinated Universal Time),GBP,1.2885</t>
  </si>
  <si>
    <t>Fri Jun 02 2017 00:00:00 GMT+0000 (Coordinated Universal Time),INR,0.01552553951249806</t>
  </si>
  <si>
    <t>Fri Jun 02 2017 00:00:00 GMT+0000 (Coordinated Universal Time),JPY,0.009050592813829306</t>
  </si>
  <si>
    <t>Thu Jun 01 2017 00:00:00 GMT+0000 (Coordinated Universal Time),AUD,0.7387</t>
  </si>
  <si>
    <t>Thu Jun 01 2017 00:00:00 GMT+0000 (Coordinated Universal Time),CAD,0.7416196974191634</t>
  </si>
  <si>
    <t>Thu Jun 01 2017 00:00:00 GMT+0000 (Coordinated Universal Time),CHF,1.0296540362438222</t>
  </si>
  <si>
    <t>Thu Jun 01 2017 00:00:00 GMT+0000 (Coordinated Universal Time),CNY,0.14699613400167574</t>
  </si>
  <si>
    <t>Thu Jun 01 2017 00:00:00 GMT+0000 (Coordinated Universal Time),EUR,1.1214</t>
  </si>
  <si>
    <t>Thu Jun 01 2017 00:00:00 GMT+0000 (Coordinated Universal Time),GBP,1.2894</t>
  </si>
  <si>
    <t>Thu Jun 01 2017 00:00:00 GMT+0000 (Coordinated Universal Time),INR,0.015530361857431278</t>
  </si>
  <si>
    <t>Thu Jun 01 2017 00:00:00 GMT+0000 (Coordinated Universal Time),JPY,0.008989572096368213</t>
  </si>
  <si>
    <t>Wed May 31 2017 00:00:00 GMT+0000 (Coordinated Universal Time),AUD,0.7437</t>
  </si>
  <si>
    <t>Wed May 31 2017 00:00:00 GMT+0000 (Coordinated Universal Time),CAD,0.7408504963698325</t>
  </si>
  <si>
    <t>Wed May 31 2017 00:00:00 GMT+0000 (Coordinated Universal Time),CHF,1.0326311441553078</t>
  </si>
  <si>
    <t>Wed May 31 2017 00:00:00 GMT+0000 (Coordinated Universal Time),CNY,0.14684719081323974</t>
  </si>
  <si>
    <t>Wed May 31 2017 00:00:00 GMT+0000 (Coordinated Universal Time),EUR,1.1236</t>
  </si>
  <si>
    <t>Wed May 31 2017 00:00:00 GMT+0000 (Coordinated Universal Time),GBP,1.2905</t>
  </si>
  <si>
    <t>Wed May 31 2017 00:00:00 GMT+0000 (Coordinated Universal Time),INR,0.015503875968992248</t>
  </si>
  <si>
    <t>Wed May 31 2017 00:00:00 GMT+0000 (Coordinated Universal Time),JPY,0.009032607713846988</t>
  </si>
  <si>
    <t>Tue May 30 2017 00:00:00 GMT+0000 (Coordinated Universal Time),AUD,0.7465</t>
  </si>
  <si>
    <t>Tue May 30 2017 00:00:00 GMT+0000 (Coordinated Universal Time),CAD,0.7428316743425939</t>
  </si>
  <si>
    <t>Tue May 30 2017 00:00:00 GMT+0000 (Coordinated Universal Time),CHF,1.026272577996716</t>
  </si>
  <si>
    <t>Tue May 30 2017 00:00:00 GMT+0000 (Coordinated Universal Time),CNY,0.1459321415541773</t>
  </si>
  <si>
    <t>Tue May 30 2017 00:00:00 GMT+0000 (Coordinated Universal Time),EUR,1.1183</t>
  </si>
  <si>
    <t>Tue May 30 2017 00:00:00 GMT+0000 (Coordinated Universal Time),GBP,1.2858</t>
  </si>
  <si>
    <t>Tue May 30 2017 00:00:00 GMT+0000 (Coordinated Universal Time),INR,0.01546551190844417</t>
  </si>
  <si>
    <t>Tue May 30 2017 00:00:00 GMT+0000 (Coordinated Universal Time),JPY,0.009035056017347307</t>
  </si>
  <si>
    <t>Fri May 26 2017 00:00:00 GMT+0000 (Coordinated Universal Time),AUD,0.744</t>
  </si>
  <si>
    <t>Fri May 26 2017 00:00:00 GMT+0000 (Coordinated Universal Time),CAD,0.7432733759476736</t>
  </si>
  <si>
    <t>Fri May 26 2017 00:00:00 GMT+0000 (Coordinated Universal Time),CHF,1.0253255408592228</t>
  </si>
  <si>
    <t>Fri May 26 2017 00:00:00 GMT+0000 (Coordinated Universal Time),CNY,0.1459321415541773</t>
  </si>
  <si>
    <t>Fri May 26 2017 00:00:00 GMT+0000 (Coordinated Universal Time),EUR,1.117</t>
  </si>
  <si>
    <t>Fri May 26 2017 00:00:00 GMT+0000 (Coordinated Universal Time),GBP,1.2795</t>
  </si>
  <si>
    <t>Fri May 26 2017 00:00:00 GMT+0000 (Coordinated Universal Time),INR,0.015503875968992248</t>
  </si>
  <si>
    <t>Fri May 26 2017 00:00:00 GMT+0000 (Coordinated Universal Time),JPY,0.008984725965858042</t>
  </si>
  <si>
    <t>Thu May 25 2017 00:00:00 GMT+0000 (Coordinated Universal Time),AUD,0.7466</t>
  </si>
  <si>
    <t>Thu May 25 2017 00:00:00 GMT+0000 (Coordinated Universal Time),CAD,0.7431076763022962</t>
  </si>
  <si>
    <t>Thu May 25 2017 00:00:00 GMT+0000 (Coordinated Universal Time),CHF,1.02880658436214</t>
  </si>
  <si>
    <t>Thu May 25 2017 00:00:00 GMT+0000 (Coordinated Universal Time),CNY,0.1456197576887232</t>
  </si>
  <si>
    <t>Thu May 25 2017 00:00:00 GMT+0000 (Coordinated Universal Time),EUR,1.1218</t>
  </si>
  <si>
    <t>Thu May 25 2017 00:00:00 GMT+0000 (Coordinated Universal Time),GBP,1.2954</t>
  </si>
  <si>
    <t>Thu May 25 2017 00:00:00 GMT+0000 (Coordinated Universal Time),INR,0.015491866769945779</t>
  </si>
  <si>
    <t>Thu May 25 2017 00:00:00 GMT+0000 (Coordinated Universal Time),JPY,0.008952551477170993</t>
  </si>
  <si>
    <t>Wed May 24 2017 00:00:00 GMT+0000 (Coordinated Universal Time),AUD,0.7463</t>
  </si>
  <si>
    <t>Wed May 24 2017 00:00:00 GMT+0000 (Coordinated Universal Time),CAD,0.7432733759476736</t>
  </si>
  <si>
    <t>Wed May 24 2017 00:00:00 GMT+0000 (Coordinated Universal Time),CHF,1.0236462278636502</t>
  </si>
  <si>
    <t>Wed May 24 2017 00:00:00 GMT+0000 (Coordinated Universal Time),CNY,0.14517370033244778</t>
  </si>
  <si>
    <t>Wed May 24 2017 00:00:00 GMT+0000 (Coordinated Universal Time),EUR,1.1175</t>
  </si>
  <si>
    <t>Wed May 24 2017 00:00:00 GMT+0000 (Coordinated Universal Time),GBP,1.2935</t>
  </si>
  <si>
    <t>Wed May 24 2017 00:00:00 GMT+0000 (Coordinated Universal Time),INR,0.015446400988569664</t>
  </si>
  <si>
    <t>Wed May 24 2017 00:00:00 GMT+0000 (Coordinated Universal Time),JPY,0.008926977325477594</t>
  </si>
  <si>
    <t>Tue May 23 2017 00:00:00 GMT+0000 (Coordinated Universal Time),AUD,0.7485</t>
  </si>
  <si>
    <t>Tue May 23 2017 00:00:00 GMT+0000 (Coordinated Universal Time),CAD,0.7411799584939224</t>
  </si>
  <si>
    <t>Tue May 23 2017 00:00:00 GMT+0000 (Coordinated Universal Time),CHF,1.026694045174538</t>
  </si>
  <si>
    <t>Tue May 23 2017 00:00:00 GMT+0000 (Coordinated Universal Time),CNY,0.14518002322880372</t>
  </si>
  <si>
    <t>Tue May 23 2017 00:00:00 GMT+0000 (Coordinated Universal Time),EUR,1.1198</t>
  </si>
  <si>
    <t>Tue May 23 2017 00:00:00 GMT+0000 (Coordinated Universal Time),GBP,1.2984</t>
  </si>
  <si>
    <t>Tue May 23 2017 00:00:00 GMT+0000 (Coordinated Universal Time),INR,0.015420200462606014</t>
  </si>
  <si>
    <t>Tue May 23 2017 00:00:00 GMT+0000 (Coordinated Universal Time),JPY,0.00895736295234683</t>
  </si>
  <si>
    <t>Mon May 22 2017 00:00:00 GMT+0000 (Coordinated Universal Time),AUD,0.7476</t>
  </si>
  <si>
    <t>Mon May 22 2017 00:00:00 GMT+0000 (Coordinated Universal Time),CAD,0.7405761682589054</t>
  </si>
  <si>
    <t>Mon May 22 2017 00:00:00 GMT+0000 (Coordinated Universal Time),CHF,1.0271158586688578</t>
  </si>
  <si>
    <t>Mon May 22 2017 00:00:00 GMT+0000 (Coordinated Universal Time),CNY,0.14528970767710817</t>
  </si>
  <si>
    <t>Mon May 22 2017 00:00:00 GMT+0000 (Coordinated Universal Time),EUR,1.1236</t>
  </si>
  <si>
    <t>Mon May 22 2017 00:00:00 GMT+0000 (Coordinated Universal Time),GBP,1.3006</t>
  </si>
  <si>
    <t>Mon May 22 2017 00:00:00 GMT+0000 (Coordinated Universal Time),INR,0.015496668216333487</t>
  </si>
  <si>
    <t>Mon May 22 2017 00:00:00 GMT+0000 (Coordinated Universal Time),JPY,0.00899685110211426</t>
  </si>
  <si>
    <t>Fri May 19 2017 00:00:00 GMT+0000 (Coordinated Universal Time),AUD,0.7449</t>
  </si>
  <si>
    <t>Fri May 19 2017 00:00:00 GMT+0000 (Coordinated Universal Time),CAD,0.7387161113983897</t>
  </si>
  <si>
    <t>Fri May 19 2017 00:00:00 GMT+0000 (Coordinated Universal Time),CHF,1.025220422390814</t>
  </si>
  <si>
    <t>Fri May 19 2017 00:00:00 GMT+0000 (Coordinated Universal Time),CNY,0.1452854859799506</t>
  </si>
  <si>
    <t>Fri May 19 2017 00:00:00 GMT+0000 (Coordinated Universal Time),EUR,1.119</t>
  </si>
  <si>
    <t>Fri May 19 2017 00:00:00 GMT+0000 (Coordinated Universal Time),GBP,1.3018</t>
  </si>
  <si>
    <t>Fri May 19 2017 00:00:00 GMT+0000 (Coordinated Universal Time),INR,0.015489467162329615</t>
  </si>
  <si>
    <t>Fri May 19 2017 00:00:00 GMT+0000 (Coordinated Universal Time),JPY,0.008971023593792052</t>
  </si>
  <si>
    <t>Thu May 18 2017 00:00:00 GMT+0000 (Coordinated Universal Time),AUD,0.7432</t>
  </si>
  <si>
    <t>Thu May 18 2017 00:00:00 GMT+0000 (Coordinated Universal Time),CAD,0.7350779182593354</t>
  </si>
  <si>
    <t>Thu May 18 2017 00:00:00 GMT+0000 (Coordinated Universal Time),CHF,1.0242753252074157</t>
  </si>
  <si>
    <t>Thu May 18 2017 00:00:00 GMT+0000 (Coordinated Universal Time),CNY,0.14518002322880372</t>
  </si>
  <si>
    <t>Thu May 18 2017 00:00:00 GMT+0000 (Coordinated Universal Time),EUR,1.113</t>
  </si>
  <si>
    <t>Thu May 18 2017 00:00:00 GMT+0000 (Coordinated Universal Time),GBP,1.3009</t>
  </si>
  <si>
    <t>Thu May 18 2017 00:00:00 GMT+0000 (Coordinated Universal Time),INR,0.015415446277169722</t>
  </si>
  <si>
    <t>Thu May 18 2017 00:00:00 GMT+0000 (Coordinated Universal Time),JPY,0.009023641941887747</t>
  </si>
  <si>
    <t>Wed May 17 2017 00:00:00 GMT+0000 (Coordinated Universal Time),AUD,0.7426</t>
  </si>
  <si>
    <t>Wed May 17 2017 00:00:00 GMT+0000 (Coordinated Universal Time),CAD,0.7356186552890982</t>
  </si>
  <si>
    <t>Wed May 17 2017 00:00:00 GMT+0000 (Coordinated Universal Time),CHF,1.0195758564437194</t>
  </si>
  <si>
    <t>Wed May 17 2017 00:00:00 GMT+0000 (Coordinated Universal Time),CNY,0.1454059005714452</t>
  </si>
  <si>
    <t>Wed May 17 2017 00:00:00 GMT+0000 (Coordinated Universal Time),EUR,1.1134</t>
  </si>
  <si>
    <t>Wed May 17 2017 00:00:00 GMT+0000 (Coordinated Universal Time),GBP,1.2944</t>
  </si>
  <si>
    <t>Wed May 17 2017 00:00:00 GMT+0000 (Coordinated Universal Time),INR,0.015598190609889253</t>
  </si>
  <si>
    <t>Wed May 17 2017 00:00:00 GMT+0000 (Coordinated Universal Time),JPY,0.008971828458639872</t>
  </si>
  <si>
    <t>Tue May 16 2017 00:00:00 GMT+0000 (Coordinated Universal Time),AUD,0.7429</t>
  </si>
  <si>
    <t>Tue May 16 2017 00:00:00 GMT+0000 (Coordinated Universal Time),CAD,0.7358351729212657</t>
  </si>
  <si>
    <t>Tue May 16 2017 00:00:00 GMT+0000 (Coordinated Universal Time),CHF,1.0123506782749545</t>
  </si>
  <si>
    <t>Tue May 16 2017 00:00:00 GMT+0000 (Coordinated Universal Time),CNY,0.1452643811737362</t>
  </si>
  <si>
    <t>Tue May 16 2017 00:00:00 GMT+0000 (Coordinated Universal Time),EUR,1.1072</t>
  </si>
  <si>
    <t>Tue May 16 2017 00:00:00 GMT+0000 (Coordinated Universal Time),GBP,1.2912</t>
  </si>
  <si>
    <t>Tue May 16 2017 00:00:00 GMT+0000 (Coordinated Universal Time),INR,0.015617679212868968</t>
  </si>
  <si>
    <t>Tue May 16 2017 00:00:00 GMT+0000 (Coordinated Universal Time),JPY,0.008830801836806783</t>
  </si>
  <si>
    <t>Mon May 15 2017 00:00:00 GMT+0000 (Coordinated Universal Time),AUD,0.7425</t>
  </si>
  <si>
    <t>Mon May 15 2017 00:00:00 GMT+0000 (Coordinated Universal Time),CAD,0.7327080890973037</t>
  </si>
  <si>
    <t>Mon May 15 2017 00:00:00 GMT+0000 (Coordinated Universal Time),CHF,1.0036130068245686</t>
  </si>
  <si>
    <t>Mon May 15 2017 00:00:00 GMT+0000 (Coordinated Universal Time),CNY,0.14513788098693758</t>
  </si>
  <si>
    <t>Mon May 15 2017 00:00:00 GMT+0000 (Coordinated Universal Time),EUR,1.0979</t>
  </si>
  <si>
    <t>Mon May 15 2017 00:00:00 GMT+0000 (Coordinated Universal Time),GBP,1.2917</t>
  </si>
  <si>
    <t>Mon May 15 2017 00:00:00 GMT+0000 (Coordinated Universal Time),INR,0.015615240474703309</t>
  </si>
  <si>
    <t>Mon May 15 2017 00:00:00 GMT+0000 (Coordinated Universal Time),JPY,0.008807468733485996</t>
  </si>
  <si>
    <t>Fri May 12 2017 00:00:00 GMT+0000 (Coordinated Universal Time),AUD,0.7397</t>
  </si>
  <si>
    <t>Fri May 12 2017 00:00:00 GMT+0000 (Coordinated Universal Time),CAD,0.7290223809870964</t>
  </si>
  <si>
    <t>Fri May 12 2017 00:00:00 GMT+0000 (Coordinated Universal Time),CHF,0.9992006394884093</t>
  </si>
  <si>
    <t>Fri May 12 2017 00:00:00 GMT+0000 (Coordinated Universal Time),CNY,0.1449863712810996</t>
  </si>
  <si>
    <t>Fri May 12 2017 00:00:00 GMT+0000 (Coordinated Universal Time),EUR,1.0926</t>
  </si>
  <si>
    <t>Fri May 12 2017 00:00:00 GMT+0000 (Coordinated Universal Time),GBP,1.288</t>
  </si>
  <si>
    <t>Fri May 12 2017 00:00:00 GMT+0000 (Coordinated Universal Time),INR,0.015566625155666253</t>
  </si>
  <si>
    <t>Fri May 12 2017 00:00:00 GMT+0000 (Coordinated Universal Time),JPY,0.008826125330979701</t>
  </si>
  <si>
    <t>Thu May 11 2017 00:00:00 GMT+0000 (Coordinated Universal Time),AUD,0.7374</t>
  </si>
  <si>
    <t>Thu May 11 2017 00:00:00 GMT+0000 (Coordinated Universal Time),CAD,0.7303001533630322</t>
  </si>
  <si>
    <t>Thu May 11 2017 00:00:00 GMT+0000 (Coordinated Universal Time),CHF,0.9939369843951894</t>
  </si>
  <si>
    <t>Thu May 11 2017 00:00:00 GMT+0000 (Coordinated Universal Time),CNY,0.1448582561963119</t>
  </si>
  <si>
    <t>Thu May 11 2017 00:00:00 GMT+0000 (Coordinated Universal Time),EUR,1.0869</t>
  </si>
  <si>
    <t>Thu May 11 2017 00:00:00 GMT+0000 (Coordinated Universal Time),GBP,1.2885</t>
  </si>
  <si>
    <t>Thu May 11 2017 00:00:00 GMT+0000 (Coordinated Universal Time),INR,0.015520720161415489</t>
  </si>
  <si>
    <t>Thu May 11 2017 00:00:00 GMT+0000 (Coordinated Universal Time),JPY,0.008789663355893469</t>
  </si>
  <si>
    <t>Wed May 10 2017 00:00:00 GMT+0000 (Coordinated Universal Time),AUD,0.7383</t>
  </si>
  <si>
    <t>Wed May 10 2017 00:00:00 GMT+0000 (Coordinated Universal Time),CAD,0.732493407559332</t>
  </si>
  <si>
    <t>Wed May 10 2017 00:00:00 GMT+0000 (Coordinated Universal Time),CHF,0.9912767644726408</t>
  </si>
  <si>
    <t>Wed May 10 2017 00:00:00 GMT+0000 (Coordinated Universal Time),CNY,0.14490443552477142</t>
  </si>
  <si>
    <t>Wed May 10 2017 00:00:00 GMT+0000 (Coordinated Universal Time),EUR,1.0873</t>
  </si>
  <si>
    <t>Wed May 10 2017 00:00:00 GMT+0000 (Coordinated Universal Time),GBP,1.2939</t>
  </si>
  <si>
    <t>Wed May 10 2017 00:00:00 GMT+0000 (Coordinated Universal Time),INR,0.015496668216333487</t>
  </si>
  <si>
    <t>Wed May 10 2017 00:00:00 GMT+0000 (Coordinated Universal Time),JPY,0.00877039115944571</t>
  </si>
  <si>
    <t>Tue May 09 2017 00:00:00 GMT+0000 (Coordinated Universal Time),AUD,0.7352</t>
  </si>
  <si>
    <t>Tue May 09 2017 00:00:00 GMT+0000 (Coordinated Universal Time),CAD,0.7291286912139993</t>
  </si>
  <si>
    <t>Tue May 09 2017 00:00:00 GMT+0000 (Coordinated Universal Time),CHF,0.9926543577526304</t>
  </si>
  <si>
    <t>Tue May 09 2017 00:00:00 GMT+0000 (Coordinated Universal Time),CNY,0.1448016217781639</t>
  </si>
  <si>
    <t>Tue May 09 2017 00:00:00 GMT+0000 (Coordinated Universal Time),EUR,1.0875</t>
  </si>
  <si>
    <t>Tue May 09 2017 00:00:00 GMT+0000 (Coordinated Universal Time),GBP,1.2939</t>
  </si>
  <si>
    <t>Tue May 09 2017 00:00:00 GMT+0000 (Coordinated Universal Time),INR,0.01546551190844417</t>
  </si>
  <si>
    <t>Tue May 09 2017 00:00:00 GMT+0000 (Coordinated Universal Time),JPY,0.008757334267448989</t>
  </si>
  <si>
    <t>Mon May 08 2017 00:00:00 GMT+0000 (Coordinated Universal Time),AUD,0.7386</t>
  </si>
  <si>
    <t>Mon May 08 2017 00:00:00 GMT+0000 (Coordinated Universal Time),CAD,0.7292882147024504</t>
  </si>
  <si>
    <t>Mon May 08 2017 00:00:00 GMT+0000 (Coordinated Universal Time),CHF,1.002104419280489</t>
  </si>
  <si>
    <t>Mon May 08 2017 00:00:00 GMT+0000 (Coordinated Universal Time),CNY,0.14484356894553882</t>
  </si>
  <si>
    <t>Mon May 08 2017 00:00:00 GMT+0000 (Coordinated Universal Time),EUR,1.0928</t>
  </si>
  <si>
    <t>Mon May 08 2017 00:00:00 GMT+0000 (Coordinated Universal Time),GBP,1.2942</t>
  </si>
  <si>
    <t>Mon May 08 2017 00:00:00 GMT+0000 (Coordinated Universal Time),INR,0.015547263681592042</t>
  </si>
  <si>
    <t>Mon May 08 2017 00:00:00 GMT+0000 (Coordinated Universal Time),JPY,0.008862105636299184</t>
  </si>
  <si>
    <t>Fri May 05 2017 00:00:00 GMT+0000 (Coordinated Universal Time),AUD,0.7414</t>
  </si>
  <si>
    <t>Fri May 05 2017 00:00:00 GMT+0000 (Coordinated Universal Time),CAD,0.7299802905321557</t>
  </si>
  <si>
    <t>Fri May 05 2017 00:00:00 GMT+0000 (Coordinated Universal Time),CHF,1.012555690562981</t>
  </si>
  <si>
    <t>Fri May 05 2017 00:00:00 GMT+0000 (Coordinated Universal Time),CNY,0.14488344127149708</t>
  </si>
  <si>
    <t>Fri May 05 2017 00:00:00 GMT+0000 (Coordinated Universal Time),EUR,1.0996</t>
  </si>
  <si>
    <t>Fri May 05 2017 00:00:00 GMT+0000 (Coordinated Universal Time),GBP,1.295</t>
  </si>
  <si>
    <t>Fri May 05 2017 00:00:00 GMT+0000 (Coordinated Universal Time),INR,0.015549681231534752</t>
  </si>
  <si>
    <t>Fri May 05 2017 00:00:00 GMT+0000 (Coordinated Universal Time),JPY,0.008878629139660837</t>
  </si>
  <si>
    <t>Thu May 04 2017 00:00:00 GMT+0000 (Coordinated Universal Time),AUD,0.7403</t>
  </si>
  <si>
    <t>Thu May 04 2017 00:00:00 GMT+0000 (Coordinated Universal Time),CAD,0.7275372862859221</t>
  </si>
  <si>
    <t>Thu May 04 2017 00:00:00 GMT+0000 (Coordinated Universal Time),CHF,1.0111223458038423</t>
  </si>
  <si>
    <t>Thu May 04 2017 00:00:00 GMT+0000 (Coordinated Universal Time),CNY,0.14501370379500864</t>
  </si>
  <si>
    <t>Thu May 04 2017 00:00:00 GMT+0000 (Coordinated Universal Time),EUR,1.0967</t>
  </si>
  <si>
    <t>Thu May 04 2017 00:00:00 GMT+0000 (Coordinated Universal Time),GBP,1.291</t>
  </si>
  <si>
    <t>Thu May 04 2017 00:00:00 GMT+0000 (Coordinated Universal Time),INR,0.015571473061351605</t>
  </si>
  <si>
    <t>Thu May 04 2017 00:00:00 GMT+0000 (Coordinated Universal Time),JPY,0.008873114463176575</t>
  </si>
  <si>
    <t>Wed May 03 2017 00:00:00 GMT+0000 (Coordinated Universal Time),AUD,0.7451</t>
  </si>
  <si>
    <t>Wed May 03 2017 00:00:00 GMT+0000 (Coordinated Universal Time),CAD,0.7296607077708865</t>
  </si>
  <si>
    <t>Wed May 03 2017 00:00:00 GMT+0000 (Coordinated Universal Time),CHF,1.0087763542822556</t>
  </si>
  <si>
    <t>Wed May 03 2017 00:00:00 GMT+0000 (Coordinated Universal Time),CNY,0.14499478018791323</t>
  </si>
  <si>
    <t>Wed May 03 2017 00:00:00 GMT+0000 (Coordinated Universal Time),EUR,1.092</t>
  </si>
  <si>
    <t>Wed May 03 2017 00:00:00 GMT+0000 (Coordinated Universal Time),GBP,1.2916</t>
  </si>
  <si>
    <t>Wed May 03 2017 00:00:00 GMT+0000 (Coordinated Universal Time),INR,0.015583606046439146</t>
  </si>
  <si>
    <t>Wed May 03 2017 00:00:00 GMT+0000 (Coordinated Universal Time),JPY,0.008901548869503293</t>
  </si>
  <si>
    <t>Tue May 02 2017 00:00:00 GMT+0000 (Coordinated Universal Time),AUD,0.7523</t>
  </si>
  <si>
    <t>Tue May 02 2017 00:00:00 GMT+0000 (Coordinated Universal Time),CAD,0.7276961141027506</t>
  </si>
  <si>
    <t>Tue May 02 2017 00:00:00 GMT+0000 (Coordinated Universal Time),CHF,1.0087763542822556</t>
  </si>
  <si>
    <t>Tue May 02 2017 00:00:00 GMT+0000 (Coordinated Universal Time),CNY,0.1450347358192287</t>
  </si>
  <si>
    <t>Tue May 02 2017 00:00:00 GMT+0000 (Coordinated Universal Time),EUR,1.091</t>
  </si>
  <si>
    <t>Tue May 02 2017 00:00:00 GMT+0000 (Coordinated Universal Time),GBP,1.2921</t>
  </si>
  <si>
    <t>Tue May 02 2017 00:00:00 GMT+0000 (Coordinated Universal Time),INR,0.015586034912718205</t>
  </si>
  <si>
    <t>Tue May 02 2017 00:00:00 GMT+0000 (Coordinated Universal Time),JPY,0.00892379082634303</t>
  </si>
  <si>
    <t>Mon May 01 2017 00:00:00 GMT+0000 (Coordinated Universal Time),AUD,0.7534</t>
  </si>
  <si>
    <t>Mon May 01 2017 00:00:00 GMT+0000 (Coordinated Universal Time),CAD,0.7324397568300007</t>
  </si>
  <si>
    <t>Mon May 01 2017 00:00:00 GMT+0000 (Coordinated Universal Time),CHF,1.0045203415369162</t>
  </si>
  <si>
    <t>Mon May 01 2017 00:00:00 GMT+0000 (Coordinated Universal Time),CNY,0.14513788098693758</t>
  </si>
  <si>
    <t>Mon May 01 2017 00:00:00 GMT+0000 (Coordinated Universal Time),EUR,1.0912</t>
  </si>
  <si>
    <t>Mon May 01 2017 00:00:00 GMT+0000 (Coordinated Universal Time),GBP,1.2917</t>
  </si>
  <si>
    <t>Mon May 01 2017 00:00:00 GMT+0000 (Coordinated Universal Time),INR,0.01556420233463035</t>
  </si>
  <si>
    <t>Mon May 01 2017 00:00:00 GMT+0000 (Coordinated Universal Time),JPY,0.008946144211844694</t>
  </si>
  <si>
    <t>Fri Apr 28 2017 00:00:00 GMT+0000 (Coordinated Universal Time),AUD,0.7475</t>
  </si>
  <si>
    <t>Fri Apr 28 2017 00:00:00 GMT+0000 (Coordinated Universal Time),CAD,0.7315824127587973</t>
  </si>
  <si>
    <t>Fri Apr 28 2017 00:00:00 GMT+0000 (Coordinated Universal Time),CHF,1.005631536604988</t>
  </si>
  <si>
    <t>Fri Apr 28 2017 00:00:00 GMT+0000 (Coordinated Universal Time),CNY,0.14513788098693758</t>
  </si>
  <si>
    <t>Fri Apr 28 2017 00:00:00 GMT+0000 (Coordinated Universal Time),EUR,1.0895</t>
  </si>
  <si>
    <t>Fri Apr 28 2017 00:00:00 GMT+0000 (Coordinated Universal Time),GBP,1.2938</t>
  </si>
  <si>
    <t>Fri Apr 28 2017 00:00:00 GMT+0000 (Coordinated Universal Time),INR,0.015559358954411079</t>
  </si>
  <si>
    <t>Fri Apr 28 2017 00:00:00 GMT+0000 (Coordinated Universal Time),JPY,0.008973438621679828</t>
  </si>
  <si>
    <t>Thu Apr 27 2017 00:00:00 GMT+0000 (Coordinated Universal Time),AUD,0.7452</t>
  </si>
  <si>
    <t>Thu Apr 27 2017 00:00:00 GMT+0000 (Coordinated Universal Time),CAD,0.7318501170960187</t>
  </si>
  <si>
    <t>Thu Apr 27 2017 00:00:00 GMT+0000 (Coordinated Universal Time),CHF,1.0052271813429834</t>
  </si>
  <si>
    <t>Thu Apr 27 2017 00:00:00 GMT+0000 (Coordinated Universal Time),CNY,0.1450158067229328</t>
  </si>
  <si>
    <t>Thu Apr 27 2017 00:00:00 GMT+0000 (Coordinated Universal Time),EUR,1.0864</t>
  </si>
  <si>
    <t>Thu Apr 27 2017 00:00:00 GMT+0000 (Coordinated Universal Time),GBP,1.2889</t>
  </si>
  <si>
    <t>Thu Apr 27 2017 00:00:00 GMT+0000 (Coordinated Universal Time),INR,0.015590894917368257</t>
  </si>
  <si>
    <t>Thu Apr 27 2017 00:00:00 GMT+0000 (Coordinated Universal Time),JPY,0.008998470260055791</t>
  </si>
  <si>
    <t>Wed Apr 26 2017 00:00:00 GMT+0000 (Coordinated Universal Time),AUD,0.7462</t>
  </si>
  <si>
    <t>Wed Apr 26 2017 00:00:00 GMT+0000 (Coordinated Universal Time),CAD,0.7357810315650063</t>
  </si>
  <si>
    <t>Wed Apr 26 2017 00:00:00 GMT+0000 (Coordinated Universal Time),CHF,1.0043185698503565</t>
  </si>
  <si>
    <t>Wed Apr 26 2017 00:00:00 GMT+0000 (Coordinated Universal Time),CNY,0.1450999738820047</t>
  </si>
  <si>
    <t>Wed Apr 26 2017 00:00:00 GMT+0000 (Coordinated Universal Time),EUR,1.0872</t>
  </si>
  <si>
    <t>Wed Apr 26 2017 00:00:00 GMT+0000 (Coordinated Universal Time),GBP,1.2838</t>
  </si>
  <si>
    <t>Wed Apr 26 2017 00:00:00 GMT+0000 (Coordinated Universal Time),INR,0.015605493133583021</t>
  </si>
  <si>
    <t>Wed Apr 26 2017 00:00:00 GMT+0000 (Coordinated Universal Time),JPY,0.008967001434720229</t>
  </si>
  <si>
    <t>Tue Apr 25 2017 00:00:00 GMT+0000 (Coordinated Universal Time),AUD,0.7538</t>
  </si>
  <si>
    <t>Tue Apr 25 2017 00:00:00 GMT+0000 (Coordinated Universal Time),CAD,0.7345379756133392</t>
  </si>
  <si>
    <t>Tue Apr 25 2017 00:00:00 GMT+0000 (Coordinated Universal Time),CHF,1.0075566750629723</t>
  </si>
  <si>
    <t>Tue Apr 25 2017 00:00:00 GMT+0000 (Coordinated Universal Time),CNY,0.14529815180750902</t>
  </si>
  <si>
    <t>Tue Apr 25 2017 00:00:00 GMT+0000 (Coordinated Universal Time),EUR,1.0941</t>
  </si>
  <si>
    <t>Tue Apr 25 2017 00:00:00 GMT+0000 (Coordinated Universal Time),GBP,1.2836</t>
  </si>
  <si>
    <t>Tue Apr 25 2017 00:00:00 GMT+0000 (Coordinated Universal Time),INR,0.015547263681592042</t>
  </si>
  <si>
    <t>Tue Apr 25 2017 00:00:00 GMT+0000 (Coordinated Universal Time),JPY,0.00901875901875902</t>
  </si>
  <si>
    <t>Mon Apr 24 2017 00:00:00 GMT+0000 (Coordinated Universal Time),AUD,0.7558</t>
  </si>
  <si>
    <t>Mon Apr 24 2017 00:00:00 GMT+0000 (Coordinated Universal Time),CAD,0.7398091292446549</t>
  </si>
  <si>
    <t>Mon Apr 24 2017 00:00:00 GMT+0000 (Coordinated Universal Time),CHF,1.0036130068245686</t>
  </si>
  <si>
    <t>Mon Apr 24 2017 00:00:00 GMT+0000 (Coordinated Universal Time),CNY,0.1452643811737362</t>
  </si>
  <si>
    <t>Mon Apr 24 2017 00:00:00 GMT+0000 (Coordinated Universal Time),EUR,1.0846</t>
  </si>
  <si>
    <t>Mon Apr 24 2017 00:00:00 GMT+0000 (Coordinated Universal Time),GBP,1.2783</t>
  </si>
  <si>
    <t>Mon Apr 24 2017 00:00:00 GMT+0000 (Coordinated Universal Time),INR,0.015508684863523572</t>
  </si>
  <si>
    <t>Mon Apr 24 2017 00:00:00 GMT+0000 (Coordinated Universal Time),JPY,0.00911244760342628</t>
  </si>
  <si>
    <t>Fri Apr 21 2017 00:00:00 GMT+0000 (Coordinated Universal Time),AUD,0.7539</t>
  </si>
  <si>
    <t>Fri Apr 21 2017 00:00:00 GMT+0000 (Coordinated Universal Time),CAD,0.7406310176270182</t>
  </si>
  <si>
    <t>Fri Apr 21 2017 00:00:00 GMT+0000 (Coordinated Universal Time),CHF,1.0013016921998599</t>
  </si>
  <si>
    <t>Fri Apr 21 2017 00:00:00 GMT+0000 (Coordinated Universal Time),CNY,0.14525383106979448</t>
  </si>
  <si>
    <t>Fri Apr 21 2017 00:00:00 GMT+0000 (Coordinated Universal Time),EUR,1.0694</t>
  </si>
  <si>
    <t>Fri Apr 21 2017 00:00:00 GMT+0000 (Coordinated Universal Time),GBP,1.2783</t>
  </si>
  <si>
    <t>Fri Apr 21 2017 00:00:00 GMT+0000 (Coordinated Universal Time),INR,0.015467904098994584</t>
  </si>
  <si>
    <t>Fri Apr 21 2017 00:00:00 GMT+0000 (Coordinated Universal Time),JPY,0.009167583425009168</t>
  </si>
  <si>
    <t>Thu Apr 20 2017 00:00:00 GMT+0000 (Coordinated Universal Time),AUD,0.754</t>
  </si>
  <si>
    <t>Thu Apr 20 2017 00:00:00 GMT+0000 (Coordinated Universal Time),CAD,0.7418947993174567</t>
  </si>
  <si>
    <t>Thu Apr 20 2017 00:00:00 GMT+0000 (Coordinated Universal Time),CHF,1.0040160642570282</t>
  </si>
  <si>
    <t>Thu Apr 20 2017 00:00:00 GMT+0000 (Coordinated Universal Time),CNY,0.14534883720930233</t>
  </si>
  <si>
    <t>Thu Apr 20 2017 00:00:00 GMT+0000 (Coordinated Universal Time),EUR,1.0758</t>
  </si>
  <si>
    <t>Thu Apr 20 2017 00:00:00 GMT+0000 (Coordinated Universal Time),GBP,1.283</t>
  </si>
  <si>
    <t>Thu Apr 20 2017 00:00:00 GMT+0000 (Coordinated Universal Time),INR,0.015477480266212661</t>
  </si>
  <si>
    <t>Thu Apr 20 2017 00:00:00 GMT+0000 (Coordinated Universal Time),JPY,0.009145783793671118</t>
  </si>
  <si>
    <t>Wed Apr 19 2017 00:00:00 GMT+0000 (Coordinated Universal Time),AUD,0.75</t>
  </si>
  <si>
    <t>Wed Apr 19 2017 00:00:00 GMT+0000 (Coordinated Universal Time),CAD,0.742555877329769</t>
  </si>
  <si>
    <t>Wed Apr 19 2017 00:00:00 GMT+0000 (Coordinated Universal Time),CHF,1.001401962747847</t>
  </si>
  <si>
    <t>Wed Apr 19 2017 00:00:00 GMT+0000 (Coordinated Universal Time),CNY,0.14522218995062444</t>
  </si>
  <si>
    <t>Wed Apr 19 2017 00:00:00 GMT+0000 (Coordinated Universal Time),EUR,1.0707</t>
  </si>
  <si>
    <t>Wed Apr 19 2017 00:00:00 GMT+0000 (Coordinated Universal Time),GBP,1.2789</t>
  </si>
  <si>
    <t>Wed Apr 19 2017 00:00:00 GMT+0000 (Coordinated Universal Time),INR,0.01547508511296812</t>
  </si>
  <si>
    <t>Wed Apr 19 2017 00:00:00 GMT+0000 (Coordinated Universal Time),JPY,0.009169264624977077</t>
  </si>
  <si>
    <t>Tue Apr 18 2017 00:00:00 GMT+0000 (Coordinated Universal Time),AUD,0.7553</t>
  </si>
  <si>
    <t>Tue Apr 18 2017 00:00:00 GMT+0000 (Coordinated Universal Time),CAD,0.7473283013227711</t>
  </si>
  <si>
    <t>Tue Apr 18 2017 00:00:00 GMT+0000 (Coordinated Universal Time),CHF,1.0022048506714771</t>
  </si>
  <si>
    <t>Tue Apr 18 2017 00:00:00 GMT+0000 (Coordinated Universal Time),CNY,0.14539532990200355</t>
  </si>
  <si>
    <t>Tue Apr 18 2017 00:00:00 GMT+0000 (Coordinated Universal Time),EUR,1.0706</t>
  </si>
  <si>
    <t>Tue Apr 18 2017 00:00:00 GMT+0000 (Coordinated Universal Time),GBP,1.2769</t>
  </si>
  <si>
    <t>Tue Apr 18 2017 00:00:00 GMT+0000 (Coordinated Universal Time),INR,0.015489467162329615</t>
  </si>
  <si>
    <t>Tue Apr 18 2017 00:00:00 GMT+0000 (Coordinated Universal Time),JPY,0.00922509225092251</t>
  </si>
  <si>
    <t>Mon Apr 17 2017 00:00:00 GMT+0000 (Coordinated Universal Time),AUD,0.7604</t>
  </si>
  <si>
    <t>Mon Apr 17 2017 00:00:00 GMT+0000 (Coordinated Universal Time),CAD,0.7531821947729155</t>
  </si>
  <si>
    <t>Mon Apr 17 2017 00:00:00 GMT+0000 (Coordinated Universal Time),CHF,0.9978048293753742</t>
  </si>
  <si>
    <t>Mon Apr 17 2017 00:00:00 GMT+0000 (Coordinated Universal Time),CNY,0.14534883720930233</t>
  </si>
  <si>
    <t>Mon Apr 17 2017 00:00:00 GMT+0000 (Coordinated Universal Time),EUR,1.066</t>
  </si>
  <si>
    <t>Mon Apr 17 2017 00:00:00 GMT+0000 (Coordinated Universal Time),GBP,1.2587</t>
  </si>
  <si>
    <t>Mon Apr 17 2017 00:00:00 GMT+0000 (Coordinated Universal Time),INR,0.015496668216333487</t>
  </si>
  <si>
    <t>Mon Apr 17 2017 00:00:00 GMT+0000 (Coordinated Universal Time),JPY,0.009219988936013277</t>
  </si>
  <si>
    <t>Fri Apr 14 2017 00:00:00 GMT+0000 (Coordinated Universal Time),AUD,0.7575</t>
  </si>
  <si>
    <t>Fri Apr 14 2017 00:00:00 GMT+0000 (Coordinated Universal Time),CAD,0.7509762691498949</t>
  </si>
  <si>
    <t>Fri Apr 14 2017 00:00:00 GMT+0000 (Coordinated Universal Time),CHF,0.9962143853357243</t>
  </si>
  <si>
    <t>Fri Apr 14 2017 00:00:00 GMT+0000 (Coordinated Universal Time),CNY,0.1452749328103436</t>
  </si>
  <si>
    <t>Fri Apr 14 2017 00:00:00 GMT+0000 (Coordinated Universal Time),EUR,1.0625</t>
  </si>
  <si>
    <t>Fri Apr 14 2017 00:00:00 GMT+0000 (Coordinated Universal Time),GBP,1.2531</t>
  </si>
  <si>
    <t>Fri Apr 14 2017 00:00:00 GMT+0000 (Coordinated Universal Time),INR,0.01552312946289972</t>
  </si>
  <si>
    <t>Fri Apr 14 2017 00:00:00 GMT+0000 (Coordinated Universal Time),JPY,0.009205560158335634</t>
  </si>
  <si>
    <t>Thu Apr 13 2017 00:00:00 GMT+0000 (Coordinated Universal Time),AUD,0.7585</t>
  </si>
  <si>
    <t>Thu Apr 13 2017 00:00:00 GMT+0000 (Coordinated Universal Time),CAD,0.7538067239559777</t>
  </si>
  <si>
    <t>Thu Apr 13 2017 00:00:00 GMT+0000 (Coordinated Universal Time),CHF,0.9953219866626855</t>
  </si>
  <si>
    <t>Thu Apr 13 2017 00:00:00 GMT+0000 (Coordinated Universal Time),CNY,0.14521164597400713</t>
  </si>
  <si>
    <t>Thu Apr 13 2017 00:00:00 GMT+0000 (Coordinated Universal Time),EUR,1.063</t>
  </si>
  <si>
    <t>Thu Apr 13 2017 00:00:00 GMT+0000 (Coordinated Universal Time),GBP,1.2522</t>
  </si>
  <si>
    <t>Thu Apr 13 2017 00:00:00 GMT+0000 (Coordinated Universal Time),INR,0.01552312946289972</t>
  </si>
  <si>
    <t>Thu Apr 13 2017 00:00:00 GMT+0000 (Coordinated Universal Time),JPY,0.009154994049253868</t>
  </si>
  <si>
    <t>Wed Apr 12 2017 00:00:00 GMT+0000 (Coordinated Universal Time),AUD,0.7485</t>
  </si>
  <si>
    <t>Wed Apr 12 2017 00:00:00 GMT+0000 (Coordinated Universal Time),CAD,0.7517666516313336</t>
  </si>
  <si>
    <t>Wed Apr 12 2017 00:00:00 GMT+0000 (Coordinated Universal Time),CHF,0.9946290033817385</t>
  </si>
  <si>
    <t>Wed Apr 12 2017 00:00:00 GMT+0000 (Coordinated Universal Time),CNY,0.14515894904920887</t>
  </si>
  <si>
    <t>Wed Apr 12 2017 00:00:00 GMT+0000 (Coordinated Universal Time),EUR,1.0611</t>
  </si>
  <si>
    <t>Wed Apr 12 2017 00:00:00 GMT+0000 (Coordinated Universal Time),GBP,1.25</t>
  </si>
  <si>
    <t>Wed Apr 12 2017 00:00:00 GMT+0000 (Coordinated Universal Time),INR,0.015460729746444031</t>
  </si>
  <si>
    <t>Wed Apr 12 2017 00:00:00 GMT+0000 (Coordinated Universal Time),JPY,0.009129085265656381</t>
  </si>
  <si>
    <t>Tue Apr 11 2017 00:00:00 GMT+0000 (Coordinated Universal Time),AUD,0.7497</t>
  </si>
  <si>
    <t>Tue Apr 11 2017 00:00:00 GMT+0000 (Coordinated Universal Time),CAD,0.7500187504687618</t>
  </si>
  <si>
    <t>Tue Apr 11 2017 00:00:00 GMT+0000 (Coordinated Universal Time),CHF,0.9928514694201747</t>
  </si>
  <si>
    <t>Tue Apr 11 2017 00:00:00 GMT+0000 (Coordinated Universal Time),CNY,0.14515262798832973</t>
  </si>
  <si>
    <t>Tue Apr 11 2017 00:00:00 GMT+0000 (Coordinated Universal Time),EUR,1.0614</t>
  </si>
  <si>
    <t>Tue Apr 11 2017 00:00:00 GMT+0000 (Coordinated Universal Time),GBP,1.2484</t>
  </si>
  <si>
    <t>Tue Apr 11 2017 00:00:00 GMT+0000 (Coordinated Universal Time),INR,0.015491866769945779</t>
  </si>
  <si>
    <t>Tue Apr 11 2017 00:00:00 GMT+0000 (Coordinated Universal Time),JPY,0.00911244760342628</t>
  </si>
  <si>
    <t>Mon Apr 10 2017 00:00:00 GMT+0000 (Coordinated Universal Time),AUD,0.75</t>
  </si>
  <si>
    <t>Mon Apr 10 2017 00:00:00 GMT+0000 (Coordinated Universal Time),CAD,0.749232037161909</t>
  </si>
  <si>
    <t>Mon Apr 10 2017 00:00:00 GMT+0000 (Coordinated Universal Time),CHF,0.992358836955443</t>
  </si>
  <si>
    <t>Mon Apr 10 2017 00:00:00 GMT+0000 (Coordinated Universal Time),CNY,0.14495274540499797</t>
  </si>
  <si>
    <t>Mon Apr 10 2017 00:00:00 GMT+0000 (Coordinated Universal Time),EUR,1.0606</t>
  </si>
  <si>
    <t>Mon Apr 10 2017 00:00:00 GMT+0000 (Coordinated Universal Time),GBP,1.2418</t>
  </si>
  <si>
    <t>Mon Apr 10 2017 00:00:00 GMT+0000 (Coordinated Universal Time),INR,0.015491866769945779</t>
  </si>
  <si>
    <t>Mon Apr 10 2017 00:00:00 GMT+0000 (Coordinated Universal Time),JPY,0.009013068949977467</t>
  </si>
  <si>
    <t>Fri Apr 07 2017 00:00:00 GMT+0000 (Coordinated Universal Time),AUD,0.7516</t>
  </si>
  <si>
    <t>Fri Apr 07 2017 00:00:00 GMT+0000 (Coordinated Universal Time),CAD,0.7464914899970141</t>
  </si>
  <si>
    <t>Fri Apr 07 2017 00:00:00 GMT+0000 (Coordinated Universal Time),CHF,0.9934432743890325</t>
  </si>
  <si>
    <t>Fri Apr 07 2017 00:00:00 GMT+0000 (Coordinated Universal Time),CNY,0.14497375974948534</t>
  </si>
  <si>
    <t>Fri Apr 07 2017 00:00:00 GMT+0000 (Coordinated Universal Time),EUR,1.0616</t>
  </si>
  <si>
    <t>Fri Apr 07 2017 00:00:00 GMT+0000 (Coordinated Universal Time),GBP,1.2398</t>
  </si>
  <si>
    <t>Fri Apr 07 2017 00:00:00 GMT+0000 (Coordinated Universal Time),INR,0.015561780267662619</t>
  </si>
  <si>
    <t>Fri Apr 07 2017 00:00:00 GMT+0000 (Coordinated Universal Time),JPY,0.009028530155290718</t>
  </si>
  <si>
    <t>Thu Apr 06 2017 00:00:00 GMT+0000 (Coordinated Universal Time),AUD,0.7549</t>
  </si>
  <si>
    <t>Thu Apr 06 2017 00:00:00 GMT+0000 (Coordinated Universal Time),CAD,0.7457677679170707</t>
  </si>
  <si>
    <t>Thu Apr 06 2017 00:00:00 GMT+0000 (Coordinated Universal Time),CHF,0.9954210631096955</t>
  </si>
  <si>
    <t>Thu Apr 06 2017 00:00:00 GMT+0000 (Coordinated Universal Time),CNY,0.14502211587267058</t>
  </si>
  <si>
    <t>Thu Apr 06 2017 00:00:00 GMT+0000 (Coordinated Universal Time),EUR,1.0651</t>
  </si>
  <si>
    <t>Thu Apr 06 2017 00:00:00 GMT+0000 (Coordinated Universal Time),GBP,1.2486</t>
  </si>
  <si>
    <t>Thu Apr 06 2017 00:00:00 GMT+0000 (Coordinated Universal Time),INR,0.01548467017652524</t>
  </si>
  <si>
    <t>Thu Apr 06 2017 00:00:00 GMT+0000 (Coordinated Universal Time),JPY,0.009007386056566384</t>
  </si>
  <si>
    <t>Wed Apr 05 2017 00:00:00 GMT+0000 (Coordinated Universal Time),AUD,0.7575</t>
  </si>
  <si>
    <t>Wed Apr 05 2017 00:00:00 GMT+0000 (Coordinated Universal Time),CAD,0.7457121551081283</t>
  </si>
  <si>
    <t>Wed Apr 05 2017 00:00:00 GMT+0000 (Coordinated Universal Time),CHF,0.9950248756218907</t>
  </si>
  <si>
    <t>Wed Apr 05 2017 00:00:00 GMT+0000 (Coordinated Universal Time),CNY,0.14509576320371445</t>
  </si>
  <si>
    <t>Wed Apr 05 2017 00:00:00 GMT+0000 (Coordinated Universal Time),EUR,1.0661</t>
  </si>
  <si>
    <t>Wed Apr 05 2017 00:00:00 GMT+0000 (Coordinated Universal Time),GBP,1.2488</t>
  </si>
  <si>
    <t>Wed Apr 05 2017 00:00:00 GMT+0000 (Coordinated Universal Time),INR,0.015415446277169722</t>
  </si>
  <si>
    <t>Wed Apr 05 2017 00:00:00 GMT+0000 (Coordinated Universal Time),JPY,0.008992805755395683</t>
  </si>
  <si>
    <t>Tue Apr 04 2017 00:00:00 GMT+0000 (Coordinated Universal Time),AUD,0.7567</t>
  </si>
  <si>
    <t>Tue Apr 04 2017 00:00:00 GMT+0000 (Coordinated Universal Time),CAD,0.7455453664355476</t>
  </si>
  <si>
    <t>Tue Apr 04 2017 00:00:00 GMT+0000 (Coordinated Universal Time),CHF,0.9978048293753742</t>
  </si>
  <si>
    <t>Tue Apr 04 2017 00:00:00 GMT+0000 (Coordinated Universal Time),CNY,0.14528126452812645</t>
  </si>
  <si>
    <t>Tue Apr 04 2017 00:00:00 GMT+0000 (Coordinated Universal Time),EUR,1.0664</t>
  </si>
  <si>
    <t>Tue Apr 04 2017 00:00:00 GMT+0000 (Coordinated Universal Time),GBP,1.2437</t>
  </si>
  <si>
    <t>Tue Apr 04 2017 00:00:00 GMT+0000 (Coordinated Universal Time),INR,0.015360983102918589</t>
  </si>
  <si>
    <t>Tue Apr 04 2017 00:00:00 GMT+0000 (Coordinated Universal Time),JPY,0.009030160736861116</t>
  </si>
  <si>
    <t>Mon Apr 03 2017 00:00:00 GMT+0000 (Coordinated Universal Time),AUD,0.7601</t>
  </si>
  <si>
    <t>Mon Apr 03 2017 00:00:00 GMT+0000 (Coordinated Universal Time),CAD,0.7469375560203168</t>
  </si>
  <si>
    <t>Mon Apr 03 2017 00:00:00 GMT+0000 (Coordinated Universal Time),CHF,0.9971083856815237</t>
  </si>
  <si>
    <t>Mon Apr 03 2017 00:00:00 GMT+0000 (Coordinated Universal Time),CNY,0.14528126452812645</t>
  </si>
  <si>
    <t>Mon Apr 03 2017 00:00:00 GMT+0000 (Coordinated Universal Time),EUR,1.0655</t>
  </si>
  <si>
    <t>Mon Apr 03 2017 00:00:00 GMT+0000 (Coordinated Universal Time),GBP,1.2479</t>
  </si>
  <si>
    <t>Mon Apr 03 2017 00:00:00 GMT+0000 (Coordinated Universal Time),INR,0.01537751806858373</t>
  </si>
  <si>
    <t>Mon Apr 03 2017 00:00:00 GMT+0000 (Coordinated Universal Time),JPY,0.009012256669069936</t>
  </si>
  <si>
    <t>Fri Mar 31 2017 00:00:00 GMT+0000 (Coordinated Universal Time),AUD,0.7638</t>
  </si>
  <si>
    <t>Fri Mar 31 2017 00:00:00 GMT+0000 (Coordinated Universal Time),CAD,0.7506943923128894</t>
  </si>
  <si>
    <t>Fri Mar 31 2017 00:00:00 GMT+0000 (Coordinated Universal Time),CHF,1.0002000400080016</t>
  </si>
  <si>
    <t>Fri Mar 31 2017 00:00:00 GMT+0000 (Coordinated Universal Time),CNY,0.14528126452812645</t>
  </si>
  <si>
    <t>Fri Mar 31 2017 00:00:00 GMT+0000 (Coordinated Universal Time),EUR,1.0698</t>
  </si>
  <si>
    <t>Fri Mar 31 2017 00:00:00 GMT+0000 (Coordinated Universal Time),GBP,1.2537</t>
  </si>
  <si>
    <t>Fri Mar 31 2017 00:00:00 GMT+0000 (Coordinated Universal Time),INR,0.015420200462606014</t>
  </si>
  <si>
    <t>Fri Mar 31 2017 00:00:00 GMT+0000 (Coordinated Universal Time),JPY,0.008975854950184005</t>
  </si>
  <si>
    <t>Thu Mar 30 2017 00:00:00 GMT+0000 (Coordinated Universal Time),AUD,0.7666</t>
  </si>
  <si>
    <t>Thu Mar 30 2017 00:00:00 GMT+0000 (Coordinated Universal Time),CAD,0.7531254707034192</t>
  </si>
  <si>
    <t>Thu Mar 30 2017 00:00:00 GMT+0000 (Coordinated Universal Time),CHF,1.0031096398836392</t>
  </si>
  <si>
    <t>Thu Mar 30 2017 00:00:00 GMT+0000 (Coordinated Universal Time),CNY,0.14520110352838683</t>
  </si>
  <si>
    <t>Thu Mar 30 2017 00:00:00 GMT+0000 (Coordinated Universal Time),EUR,1.0726</t>
  </si>
  <si>
    <t>Thu Mar 30 2017 00:00:00 GMT+0000 (Coordinated Universal Time),GBP,1.2489</t>
  </si>
  <si>
    <t>Thu Mar 30 2017 00:00:00 GMT+0000 (Coordinated Universal Time),INR,0.015420200462606014</t>
  </si>
  <si>
    <t>Thu Mar 30 2017 00:00:00 GMT+0000 (Coordinated Universal Time),JPY,0.008979885057471264</t>
  </si>
  <si>
    <t>Wed Mar 29 2017 00:00:00 GMT+0000 (Coordinated Universal Time),AUD,0.766</t>
  </si>
  <si>
    <t>Wed Mar 29 2017 00:00:00 GMT+0000 (Coordinated Universal Time),CAD,0.7478312892611427</t>
  </si>
  <si>
    <t>Wed Mar 29 2017 00:00:00 GMT+0000 (Coordinated Universal Time),CHF,1.0034115994380894</t>
  </si>
  <si>
    <t>Wed Mar 29 2017 00:00:00 GMT+0000 (Coordinated Universal Time),CNY,0.14518213098331856</t>
  </si>
  <si>
    <t>Wed Mar 29 2017 00:00:00 GMT+0000 (Coordinated Universal Time),EUR,1.0756</t>
  </si>
  <si>
    <t>Wed Mar 29 2017 00:00:00 GMT+0000 (Coordinated Universal Time),GBP,1.2411</t>
  </si>
  <si>
    <t>Wed Mar 29 2017 00:00:00 GMT+0000 (Coordinated Universal Time),INR,0.015415446277169722</t>
  </si>
  <si>
    <t>Wed Mar 29 2017 00:00:00 GMT+0000 (Coordinated Universal Time),JPY,0.0090049527239982</t>
  </si>
  <si>
    <t>Tue Mar 28 2017 00:00:00 GMT+0000 (Coordinated Universal Time),AUD,0.7651</t>
  </si>
  <si>
    <t>Tue Mar 28 2017 00:00:00 GMT+0000 (Coordinated Universal Time),CAD,0.7483349547257352</t>
  </si>
  <si>
    <t>Tue Mar 28 2017 00:00:00 GMT+0000 (Coordinated Universal Time),CHF,1.015228426395939</t>
  </si>
  <si>
    <t>Tue Mar 28 2017 00:00:00 GMT+0000 (Coordinated Universal Time),CNY,0.14539321595254365</t>
  </si>
  <si>
    <t>Tue Mar 28 2017 00:00:00 GMT+0000 (Coordinated Universal Time),EUR,1.0852</t>
  </si>
  <si>
    <t>Tue Mar 28 2017 00:00:00 GMT+0000 (Coordinated Universal Time),GBP,1.2503</t>
  </si>
  <si>
    <t>Tue Mar 28 2017 00:00:00 GMT+0000 (Coordinated Universal Time),INR,0.015379883112888343</t>
  </si>
  <si>
    <t>Tue Mar 28 2017 00:00:00 GMT+0000 (Coordinated Universal Time),JPY,0.009044862518089725</t>
  </si>
  <si>
    <t>Mon Mar 27 2017 00:00:00 GMT+0000 (Coordinated Universal Time),AUD,0.7623</t>
  </si>
  <si>
    <t>Mon Mar 27 2017 00:00:00 GMT+0000 (Coordinated Universal Time),CAD,0.7481110196753198</t>
  </si>
  <si>
    <t>Mon Mar 27 2017 00:00:00 GMT+0000 (Coordinated Universal Time),CHF,1.017293997965412</t>
  </si>
  <si>
    <t>Mon Mar 27 2017 00:00:00 GMT+0000 (Coordinated Universal Time),CNY,0.14558795696419993</t>
  </si>
  <si>
    <t>Mon Mar 27 2017 00:00:00 GMT+0000 (Coordinated Universal Time),EUR,1.0882</t>
  </si>
  <si>
    <t>Mon Mar 27 2017 00:00:00 GMT+0000 (Coordinated Universal Time),GBP,1.2583</t>
  </si>
  <si>
    <t>Mon Mar 27 2017 00:00:00 GMT+0000 (Coordinated Universal Time),INR,0.015372790161414298</t>
  </si>
  <si>
    <t>Mon Mar 27 2017 00:00:00 GMT+0000 (Coordinated Universal Time),JPY,0.009051412020275162</t>
  </si>
  <si>
    <t>Fri Mar 24 2017 00:00:00 GMT+0000 (Coordinated Universal Time),AUD,0.7619</t>
  </si>
  <si>
    <t>Fri Mar 24 2017 00:00:00 GMT+0000 (Coordinated Universal Time),CAD,0.747775368279369</t>
  </si>
  <si>
    <t>Fri Mar 24 2017 00:00:00 GMT+0000 (Coordinated Universal Time),CHF,1.0090817356205852</t>
  </si>
  <si>
    <t>Fri Mar 24 2017 00:00:00 GMT+0000 (Coordinated Universal Time),CNY,0.14534249960030812</t>
  </si>
  <si>
    <t>Fri Mar 24 2017 00:00:00 GMT+0000 (Coordinated Universal Time),EUR,1.0806</t>
  </si>
  <si>
    <t>Fri Mar 24 2017 00:00:00 GMT+0000 (Coordinated Universal Time),GBP,1.2491</t>
  </si>
  <si>
    <t>Fri Mar 24 2017 00:00:00 GMT+0000 (Coordinated Universal Time),INR,0.015290519877675839</t>
  </si>
  <si>
    <t>Fri Mar 24 2017 00:00:00 GMT+0000 (Coordinated Universal Time),JPY,0.009006574799603711</t>
  </si>
  <si>
    <t>Thu Mar 23 2017 00:00:00 GMT+0000 (Coordinated Universal Time),AUD,0.7644</t>
  </si>
  <si>
    <t>Thu Mar 23 2017 00:00:00 GMT+0000 (Coordinated Universal Time),CAD,0.7500750075007501</t>
  </si>
  <si>
    <t>Thu Mar 23 2017 00:00:00 GMT+0000 (Coordinated Universal Time),CHF,1.0076582023377672</t>
  </si>
  <si>
    <t>Thu Mar 23 2017 00:00:00 GMT+0000 (Coordinated Universal Time),CNY,0.14525805092747265</t>
  </si>
  <si>
    <t>Thu Mar 23 2017 00:00:00 GMT+0000 (Coordinated Universal Time),EUR,1.0787</t>
  </si>
  <si>
    <t>Thu Mar 23 2017 00:00:00 GMT+0000 (Coordinated Universal Time),GBP,1.2526</t>
  </si>
  <si>
    <t>Thu Mar 23 2017 00:00:00 GMT+0000 (Coordinated Universal Time),INR,0.015288182235132244</t>
  </si>
  <si>
    <t>Thu Mar 23 2017 00:00:00 GMT+0000 (Coordinated Universal Time),JPY,0.008999280057595392</t>
  </si>
  <si>
    <t>Wed Mar 22 2017 00:00:00 GMT+0000 (Coordinated Universal Time),AUD,0.7674</t>
  </si>
  <si>
    <t>Wed Mar 22 2017 00:00:00 GMT+0000 (Coordinated Universal Time),CAD,0.749232037161909</t>
  </si>
  <si>
    <t>Wed Mar 22 2017 00:00:00 GMT+0000 (Coordinated Universal Time),CHF,1.0101010101010102</t>
  </si>
  <si>
    <t>Wed Mar 22 2017 00:00:00 GMT+0000 (Coordinated Universal Time),CNY,0.1453805335465581</t>
  </si>
  <si>
    <t>Wed Mar 22 2017 00:00:00 GMT+0000 (Coordinated Universal Time),EUR,1.08</t>
  </si>
  <si>
    <t>Wed Mar 22 2017 00:00:00 GMT+0000 (Coordinated Universal Time),GBP,1.2476</t>
  </si>
  <si>
    <t>Wed Mar 22 2017 00:00:00 GMT+0000 (Coordinated Universal Time),INR,0.015278838808250572</t>
  </si>
  <si>
    <t>Wed Mar 22 2017 00:00:00 GMT+0000 (Coordinated Universal Time),JPY,0.009004141905276427</t>
  </si>
  <si>
    <t>Tue Mar 21 2017 00:00:00 GMT+0000 (Coordinated Universal Time),AUD,0.7717</t>
  </si>
  <si>
    <t>Tue Mar 21 2017 00:00:00 GMT+0000 (Coordinated Universal Time),CAD,0.7506943923128894</t>
  </si>
  <si>
    <t>Tue Mar 21 2017 00:00:00 GMT+0000 (Coordinated Universal Time),CHF,1.0064412238325282</t>
  </si>
  <si>
    <t>Tue Mar 21 2017 00:00:00 GMT+0000 (Coordinated Universal Time),CNY,0.1452854859799506</t>
  </si>
  <si>
    <t>Tue Mar 21 2017 00:00:00 GMT+0000 (Coordinated Universal Time),EUR,1.081</t>
  </si>
  <si>
    <t>Tue Mar 21 2017 00:00:00 GMT+0000 (Coordinated Universal Time),GBP,1.2479</t>
  </si>
  <si>
    <t>Tue Mar 21 2017 00:00:00 GMT+0000 (Coordinated Universal Time),INR,0.015311590874291839</t>
  </si>
  <si>
    <t>Tue Mar 21 2017 00:00:00 GMT+0000 (Coordinated Universal Time),JPY,0.008936550491510277</t>
  </si>
  <si>
    <t>Mon Mar 20 2017 00:00:00 GMT+0000 (Coordinated Universal Time),AUD,0.7733</t>
  </si>
  <si>
    <t>Mon Mar 20 2017 00:00:00 GMT+0000 (Coordinated Universal Time),CAD,0.748671108781912</t>
  </si>
  <si>
    <t>Mon Mar 20 2017 00:00:00 GMT+0000 (Coordinated Universal Time),CHF,1.0034115994380894</t>
  </si>
  <si>
    <t>Mon Mar 20 2017 00:00:00 GMT+0000 (Coordinated Universal Time),CNY,0.1448225923244026</t>
  </si>
  <si>
    <t>Mon Mar 20 2017 00:00:00 GMT+0000 (Coordinated Universal Time),EUR,1.0754</t>
  </si>
  <si>
    <t>Mon Mar 20 2017 00:00:00 GMT+0000 (Coordinated Universal Time),GBP,1.2365</t>
  </si>
  <si>
    <t>Mon Mar 20 2017 00:00:00 GMT+0000 (Coordinated Universal Time),INR,0.015313935681470138</t>
  </si>
  <si>
    <t>Mon Mar 20 2017 00:00:00 GMT+0000 (Coordinated Universal Time),JPY,0.008881783462119193</t>
  </si>
  <si>
    <t>Fri Mar 17 2017 00:00:00 GMT+0000 (Coordinated Universal Time),AUD,0.769</t>
  </si>
  <si>
    <t>Fri Mar 17 2017 00:00:00 GMT+0000 (Coordinated Universal Time),CAD,0.7481669908723627</t>
  </si>
  <si>
    <t>Fri Mar 17 2017 00:00:00 GMT+0000 (Coordinated Universal Time),CHF,1.0022048506714771</t>
  </si>
  <si>
    <t>Fri Mar 17 2017 00:00:00 GMT+0000 (Coordinated Universal Time),CNY,0.14492753623188406</t>
  </si>
  <si>
    <t>Fri Mar 17 2017 00:00:00 GMT+0000 (Coordinated Universal Time),EUR,1.0742</t>
  </si>
  <si>
    <t>Fri Mar 17 2017 00:00:00 GMT+0000 (Coordinated Universal Time),GBP,1.2372</t>
  </si>
  <si>
    <t>Fri Mar 17 2017 00:00:00 GMT+0000 (Coordinated Universal Time),INR,0.015295197308045275</t>
  </si>
  <si>
    <t>Fri Mar 17 2017 00:00:00 GMT+0000 (Coordinated Universal Time),JPY,0.008875477056891809</t>
  </si>
  <si>
    <t>Thu Mar 16 2017 00:00:00 GMT+0000 (Coordinated Universal Time),AUD,0.7673</t>
  </si>
  <si>
    <t>Thu Mar 16 2017 00:00:00 GMT+0000 (Coordinated Universal Time),CAD,0.7509762691498949</t>
  </si>
  <si>
    <t>Thu Mar 16 2017 00:00:00 GMT+0000 (Coordinated Universal Time),CHF,1.0047221943132725</t>
  </si>
  <si>
    <t>Thu Mar 16 2017 00:00:00 GMT+0000 (Coordinated Universal Time),CNY,0.14465499783017502</t>
  </si>
  <si>
    <t>Thu Mar 16 2017 00:00:00 GMT+0000 (Coordinated Universal Time),EUR,1.0738</t>
  </si>
  <si>
    <t>Thu Mar 16 2017 00:00:00 GMT+0000 (Coordinated Universal Time),GBP,1.237</t>
  </si>
  <si>
    <t>Thu Mar 16 2017 00:00:00 GMT+0000 (Coordinated Universal Time),INR,0.015290519877675839</t>
  </si>
  <si>
    <t>Thu Mar 16 2017 00:00:00 GMT+0000 (Coordinated Universal Time),JPY,0.008847991505928155</t>
  </si>
  <si>
    <t>Wed Mar 15 2017 00:00:00 GMT+0000 (Coordinated Universal Time),AUD,0.7593</t>
  </si>
  <si>
    <t>Wed Mar 15 2017 00:00:00 GMT+0000 (Coordinated Universal Time),CAD,0.743439149505613</t>
  </si>
  <si>
    <t>Wed Mar 15 2017 00:00:00 GMT+0000 (Coordinated Universal Time),CHF,0.9920634920634921</t>
  </si>
  <si>
    <t>Wed Mar 15 2017 00:00:00 GMT+0000 (Coordinated Universal Time),CNY,0.1446508129375687</t>
  </si>
  <si>
    <t>Wed Mar 15 2017 00:00:00 GMT+0000 (Coordinated Universal Time),EUR,1.063</t>
  </si>
  <si>
    <t>Wed Mar 15 2017 00:00:00 GMT+0000 (Coordinated Universal Time),GBP,1.2222</t>
  </si>
  <si>
    <t>Wed Mar 15 2017 00:00:00 GMT+0000 (Coordinated Universal Time),INR,0.015239256324291373</t>
  </si>
  <si>
    <t>Wed Mar 15 2017 00:00:00 GMT+0000 (Coordinated Universal Time),JPY,0.008721437292865864</t>
  </si>
  <si>
    <t>Tue Mar 14 2017 00:00:00 GMT+0000 (Coordinated Universal Time),AUD,0.7575</t>
  </si>
  <si>
    <t>Tue Mar 14 2017 00:00:00 GMT+0000 (Coordinated Universal Time),CAD,0.7428316743425939</t>
  </si>
  <si>
    <t>Tue Mar 14 2017 00:00:00 GMT+0000 (Coordinated Universal Time),CHF,0.9922603691208572</t>
  </si>
  <si>
    <t>Tue Mar 14 2017 00:00:00 GMT+0000 (Coordinated Universal Time),CNY,0.14465499783017502</t>
  </si>
  <si>
    <t>Tue Mar 14 2017 00:00:00 GMT+0000 (Coordinated Universal Time),EUR,1.0645</t>
  </si>
  <si>
    <t>Tue Mar 14 2017 00:00:00 GMT+0000 (Coordinated Universal Time),GBP,1.2168</t>
  </si>
  <si>
    <t>Tue Mar 14 2017 00:00:00 GMT+0000 (Coordinated Universal Time),INR,0.015206812652068125</t>
  </si>
  <si>
    <t>Tue Mar 14 2017 00:00:00 GMT+0000 (Coordinated Universal Time),JPY,0.008723719794120214</t>
  </si>
  <si>
    <t>Mon Mar 13 2017 00:00:00 GMT+0000 (Coordinated Universal Time),AUD,0.7581</t>
  </si>
  <si>
    <t>Mon Mar 13 2017 00:00:00 GMT+0000 (Coordinated Universal Time),CAD,0.7433286255853713</t>
  </si>
  <si>
    <t>Mon Mar 13 2017 00:00:00 GMT+0000 (Coordinated Universal Time),CHF,0.9932459276916965</t>
  </si>
  <si>
    <t>Mon Mar 13 2017 00:00:00 GMT+0000 (Coordinated Universal Time),CNY,0.1448225923244026</t>
  </si>
  <si>
    <t>Mon Mar 13 2017 00:00:00 GMT+0000 (Coordinated Universal Time),EUR,1.067</t>
  </si>
  <si>
    <t>Mon Mar 13 2017 00:00:00 GMT+0000 (Coordinated Universal Time),GBP,1.2234</t>
  </si>
  <si>
    <t>Mon Mar 13 2017 00:00:00 GMT+0000 (Coordinated Universal Time),INR,0.01511715797430083</t>
  </si>
  <si>
    <t>Mon Mar 13 2017 00:00:00 GMT+0000 (Coordinated Universal Time),JPY,0.008725242125468982</t>
  </si>
  <si>
    <t>Fri Mar 10 2017 00:00:00 GMT+0000 (Coordinated Universal Time),AUD,0.7531</t>
  </si>
  <si>
    <t>Fri Mar 10 2017 00:00:00 GMT+0000 (Coordinated Universal Time),CAD,0.7425007425007425</t>
  </si>
  <si>
    <t>Fri Mar 10 2017 00:00:00 GMT+0000 (Coordinated Universal Time),CHF,0.9897070467141726</t>
  </si>
  <si>
    <t>Fri Mar 10 2017 00:00:00 GMT+0000 (Coordinated Universal Time),CNY,0.1448225923244026</t>
  </si>
  <si>
    <t>Fri Mar 10 2017 00:00:00 GMT+0000 (Coordinated Universal Time),EUR,1.0667</t>
  </si>
  <si>
    <t>Fri Mar 10 2017 00:00:00 GMT+0000 (Coordinated Universal Time),GBP,1.2158</t>
  </si>
  <si>
    <t>Fri Mar 10 2017 00:00:00 GMT+0000 (Coordinated Universal Time),INR,0.015015015015015017</t>
  </si>
  <si>
    <t>Fri Mar 10 2017 00:00:00 GMT+0000 (Coordinated Universal Time),JPY,0.00869414014953921</t>
  </si>
  <si>
    <t>Thu Mar 09 2017 00:00:00 GMT+0000 (Coordinated Universal Time),AUD,0.7517</t>
  </si>
  <si>
    <t>Thu Mar 09 2017 00:00:00 GMT+0000 (Coordinated Universal Time),CAD,0.740521327014218</t>
  </si>
  <si>
    <t>Thu Mar 09 2017 00:00:00 GMT+0000 (Coordinated Universal Time),CHF,0.9870693909781859</t>
  </si>
  <si>
    <t>Thu Mar 09 2017 00:00:00 GMT+0000 (Coordinated Universal Time),CNY,0.14474712676953363</t>
  </si>
  <si>
    <t>Thu Mar 09 2017 00:00:00 GMT+0000 (Coordinated Universal Time),EUR,1.0586</t>
  </si>
  <si>
    <t>Thu Mar 09 2017 00:00:00 GMT+0000 (Coordinated Universal Time),GBP,1.2166</t>
  </si>
  <si>
    <t>Thu Mar 09 2017 00:00:00 GMT+0000 (Coordinated Universal Time),INR,0.015006002400960384</t>
  </si>
  <si>
    <t>Thu Mar 09 2017 00:00:00 GMT+0000 (Coordinated Universal Time),JPY,0.00871763577717723</t>
  </si>
  <si>
    <t>Wed Mar 08 2017 00:00:00 GMT+0000 (Coordinated Universal Time),AUD,0.7544</t>
  </si>
  <si>
    <t>Wed Mar 08 2017 00:00:00 GMT+0000 (Coordinated Universal Time),CAD,0.7418947993174567</t>
  </si>
  <si>
    <t>Wed Mar 08 2017 00:00:00 GMT+0000 (Coordinated Universal Time),CHF,0.9856100926473488</t>
  </si>
  <si>
    <t>Wed Mar 08 2017 00:00:00 GMT+0000 (Coordinated Universal Time),CNY,0.14469057919638853</t>
  </si>
  <si>
    <t>Wed Mar 08 2017 00:00:00 GMT+0000 (Coordinated Universal Time),EUR,1.0547</t>
  </si>
  <si>
    <t>Wed Mar 08 2017 00:00:00 GMT+0000 (Coordinated Universal Time),GBP,1.2152</t>
  </si>
  <si>
    <t>Wed Mar 08 2017 00:00:00 GMT+0000 (Coordinated Universal Time),INR,0.014979029358897542</t>
  </si>
  <si>
    <t>Wed Mar 08 2017 00:00:00 GMT+0000 (Coordinated Universal Time),JPY,0.008727526618956188</t>
  </si>
  <si>
    <t>Tue Mar 07 2017 00:00:00 GMT+0000 (Coordinated Universal Time),AUD,0.7603</t>
  </si>
  <si>
    <t>Tue Mar 07 2017 00:00:00 GMT+0000 (Coordinated Universal Time),CAD,0.7455453664355476</t>
  </si>
  <si>
    <t>Tue Mar 07 2017 00:00:00 GMT+0000 (Coordinated Universal Time),CHF,0.987166831194472</t>
  </si>
  <si>
    <t>Tue Mar 07 2017 00:00:00 GMT+0000 (Coordinated Universal Time),CNY,0.14492753623188406</t>
  </si>
  <si>
    <t>Tue Mar 07 2017 00:00:00 GMT+0000 (Coordinated Universal Time),EUR,1.0582</t>
  </si>
  <si>
    <t>Tue Mar 07 2017 00:00:00 GMT+0000 (Coordinated Universal Time),GBP,1.2209</t>
  </si>
  <si>
    <t>Tue Mar 07 2017 00:00:00 GMT+0000 (Coordinated Universal Time),INR,0.015010507355148603</t>
  </si>
  <si>
    <t>Tue Mar 07 2017 00:00:00 GMT+0000 (Coordinated Universal Time),JPY,0.008772699359592948</t>
  </si>
  <si>
    <t>Mon Mar 06 2017 00:00:00 GMT+0000 (Coordinated Universal Time),AUD,0.7583</t>
  </si>
  <si>
    <t>Mon Mar 06 2017 00:00:00 GMT+0000 (Coordinated Universal Time),CAD,0.7457121551081283</t>
  </si>
  <si>
    <t>Mon Mar 06 2017 00:00:00 GMT+0000 (Coordinated Universal Time),CHF,0.9887284951552303</t>
  </si>
  <si>
    <t>Mon Mar 06 2017 00:00:00 GMT+0000 (Coordinated Universal Time),CNY,0.14502211587267058</t>
  </si>
  <si>
    <t>Mon Mar 06 2017 00:00:00 GMT+0000 (Coordinated Universal Time),EUR,1.0586</t>
  </si>
  <si>
    <t>Mon Mar 06 2017 00:00:00 GMT+0000 (Coordinated Universal Time),GBP,1.2243</t>
  </si>
  <si>
    <t>Mon Mar 06 2017 00:00:00 GMT+0000 (Coordinated Universal Time),INR,0.015006002400960384</t>
  </si>
  <si>
    <t>Mon Mar 06 2017 00:00:00 GMT+0000 (Coordinated Universal Time),JPY,0.00877808988764045</t>
  </si>
  <si>
    <t>Fri Mar 03 2017 00:00:00 GMT+0000 (Coordinated Universal Time),AUD,0.7559</t>
  </si>
  <si>
    <t>Fri Mar 03 2017 00:00:00 GMT+0000 (Coordinated Universal Time),CAD,0.7452120128176466</t>
  </si>
  <si>
    <t>Fri Mar 03 2017 00:00:00 GMT+0000 (Coordinated Universal Time),CHF,0.9883376161296699</t>
  </si>
  <si>
    <t>Fri Mar 03 2017 00:00:00 GMT+0000 (Coordinated Universal Time),CNY,0.14502421904458043</t>
  </si>
  <si>
    <t>Fri Mar 03 2017 00:00:00 GMT+0000 (Coordinated Universal Time),EUR,1.0552</t>
  </si>
  <si>
    <t>Fri Mar 03 2017 00:00:00 GMT+0000 (Coordinated Universal Time),GBP,1.2249</t>
  </si>
  <si>
    <t>Fri Mar 03 2017 00:00:00 GMT+0000 (Coordinated Universal Time),INR,0.014979029358897542</t>
  </si>
  <si>
    <t>Fri Mar 03 2017 00:00:00 GMT+0000 (Coordinated Universal Time),JPY,0.008726003490401396</t>
  </si>
  <si>
    <t>Thu Mar 02 2017 00:00:00 GMT+0000 (Coordinated Universal Time),AUD,0.7578</t>
  </si>
  <si>
    <t>Thu Mar 02 2017 00:00:00 GMT+0000 (Coordinated Universal Time),CAD,0.7471607890017932</t>
  </si>
  <si>
    <t>Thu Mar 02 2017 00:00:00 GMT+0000 (Coordinated Universal Time),CHF,0.9881422924901185</t>
  </si>
  <si>
    <t>Thu Mar 02 2017 00:00:00 GMT+0000 (Coordinated Universal Time),CNY,0.14520532032293662</t>
  </si>
  <si>
    <t>Thu Mar 02 2017 00:00:00 GMT+0000 (Coordinated Universal Time),EUR,1.0514</t>
  </si>
  <si>
    <t>Thu Mar 02 2017 00:00:00 GMT+0000 (Coordinated Universal Time),GBP,1.2267</t>
  </si>
  <si>
    <t>Thu Mar 02 2017 00:00:00 GMT+0000 (Coordinated Universal Time),INR,0.0149812734082397</t>
  </si>
  <si>
    <t>Thu Mar 02 2017 00:00:00 GMT+0000 (Coordinated Universal Time),JPY,0.00873743993010048</t>
  </si>
  <si>
    <t>Wed Mar 01 2017 00:00:00 GMT+0000 (Coordinated Universal Time),AUD,0.7664</t>
  </si>
  <si>
    <t>Wed Mar 01 2017 00:00:00 GMT+0000 (Coordinated Universal Time),CAD,0.7493443237167479</t>
  </si>
  <si>
    <t>Wed Mar 01 2017 00:00:00 GMT+0000 (Coordinated Universal Time),CHF,0.9928514694201747</t>
  </si>
  <si>
    <t>Wed Mar 01 2017 00:00:00 GMT+0000 (Coordinated Universal Time),CNY,0.14536151408553072</t>
  </si>
  <si>
    <t>Wed Mar 01 2017 00:00:00 GMT+0000 (Coordinated Universal Time),EUR,1.0564</t>
  </si>
  <si>
    <t>Wed Mar 01 2017 00:00:00 GMT+0000 (Coordinated Universal Time),GBP,1.2318</t>
  </si>
  <si>
    <t>Wed Mar 01 2017 00:00:00 GMT+0000 (Coordinated Universal Time),INR,0.014963339817447255</t>
  </si>
  <si>
    <t>Wed Mar 01 2017 00:00:00 GMT+0000 (Coordinated Universal Time),JPY,0.008798169980644026</t>
  </si>
  <si>
    <t>Tue Feb 28 2017 00:00:00 GMT+0000 (Coordinated Universal Time),AUD,0.7686</t>
  </si>
  <si>
    <t>Tue Feb 28 2017 00:00:00 GMT+0000 (Coordinated Universal Time),CAD,0.7548878991469766</t>
  </si>
  <si>
    <t>Tue Feb 28 2017 00:00:00 GMT+0000 (Coordinated Universal Time),CHF,0.9978048293753742</t>
  </si>
  <si>
    <t>Tue Feb 28 2017 00:00:00 GMT+0000 (Coordinated Universal Time),CNY,0.1456346027816209</t>
  </si>
  <si>
    <t>Tue Feb 28 2017 00:00:00 GMT+0000 (Coordinated Universal Time),EUR,1.0618</t>
  </si>
  <si>
    <t>Tue Feb 28 2017 00:00:00 GMT+0000 (Coordinated Universal Time),GBP,1.2427</t>
  </si>
  <si>
    <t>Tue Feb 28 2017 00:00:00 GMT+0000 (Coordinated Universal Time),INR,0.014999250037498125</t>
  </si>
  <si>
    <t>Tue Feb 28 2017 00:00:00 GMT+0000 (Coordinated Universal Time),JPY,0.00892379082634303</t>
  </si>
  <si>
    <t>Mon Feb 27 2017 00:00:00 GMT+0000 (Coordinated Universal Time),AUD,0.7693</t>
  </si>
  <si>
    <t>Mon Feb 27 2017 00:00:00 GMT+0000 (Coordinated Universal Time),CAD,0.7633587786259541</t>
  </si>
  <si>
    <t>Mon Feb 27 2017 00:00:00 GMT+0000 (Coordinated Universal Time),CHF,0.9949258780220872</t>
  </si>
  <si>
    <t>Mon Feb 27 2017 00:00:00 GMT+0000 (Coordinated Universal Time),CNY,0.1456133964324718</t>
  </si>
  <si>
    <t>Mon Feb 27 2017 00:00:00 GMT+0000 (Coordinated Universal Time),EUR,1.0624</t>
  </si>
  <si>
    <t>Mon Feb 27 2017 00:00:00 GMT+0000 (Coordinated Universal Time),GBP,1.2473</t>
  </si>
  <si>
    <t>Mon Feb 27 2017 00:00:00 GMT+0000 (Coordinated Universal Time),INR,0.0149947518368571</t>
  </si>
  <si>
    <t>Mon Feb 27 2017 00:00:00 GMT+0000 (Coordinated Universal Time),JPY,0.008927774305865548</t>
  </si>
  <si>
    <t>Fri Feb 24 2017 00:00:00 GMT+0000 (Coordinated Universal Time),AUD,0.7681</t>
  </si>
  <si>
    <t>Fri Feb 24 2017 00:00:00 GMT+0000 (Coordinated Universal Time),CAD,0.7630093087135663</t>
  </si>
  <si>
    <t>Fri Feb 24 2017 00:00:00 GMT+0000 (Coordinated Universal Time),CHF,0.9945300845350571</t>
  </si>
  <si>
    <t>Fri Feb 24 2017 00:00:00 GMT+0000 (Coordinated Universal Time),CNY,0.14567703401558746</t>
  </si>
  <si>
    <t>Fri Feb 24 2017 00:00:00 GMT+0000 (Coordinated Universal Time),EUR,1.058</t>
  </si>
  <si>
    <t>Fri Feb 24 2017 00:00:00 GMT+0000 (Coordinated Universal Time),GBP,1.2499</t>
  </si>
  <si>
    <t>Fri Feb 24 2017 00:00:00 GMT+0000 (Coordinated Universal Time),INR,0.014997000599880022</t>
  </si>
  <si>
    <t>Fri Feb 24 2017 00:00:00 GMT+0000 (Coordinated Universal Time),JPY,0.008907892392659897</t>
  </si>
  <si>
    <t>Thu Feb 23 2017 00:00:00 GMT+0000 (Coordinated Universal Time),AUD,0.7716</t>
  </si>
  <si>
    <t>Thu Feb 23 2017 00:00:00 GMT+0000 (Coordinated Universal Time),CAD,0.7628346937218705</t>
  </si>
  <si>
    <t>Thu Feb 23 2017 00:00:00 GMT+0000 (Coordinated Universal Time),CHF,0.9938382031405287</t>
  </si>
  <si>
    <t>Thu Feb 23 2017 00:00:00 GMT+0000 (Coordinated Universal Time),CNY,0.14572586051120634</t>
  </si>
  <si>
    <t>Thu Feb 23 2017 00:00:00 GMT+0000 (Coordinated Universal Time),EUR,1.0586</t>
  </si>
  <si>
    <t>Thu Feb 23 2017 00:00:00 GMT+0000 (Coordinated Universal Time),GBP,1.2548</t>
  </si>
  <si>
    <t>Thu Feb 23 2017 00:00:00 GMT+0000 (Coordinated Universal Time),INR,0.014997000599880022</t>
  </si>
  <si>
    <t>Thu Feb 23 2017 00:00:00 GMT+0000 (Coordinated Universal Time),JPY,0.008874689385871494</t>
  </si>
  <si>
    <t>Wed Feb 22 2017 00:00:00 GMT+0000 (Coordinated Universal Time),AUD,0.7683</t>
  </si>
  <si>
    <t>Wed Feb 22 2017 00:00:00 GMT+0000 (Coordinated Universal Time),CAD,0.7582650894752806</t>
  </si>
  <si>
    <t>Wed Feb 22 2017 00:00:00 GMT+0000 (Coordinated Universal Time),CHF,0.9892175289346128</t>
  </si>
  <si>
    <t>Wed Feb 22 2017 00:00:00 GMT+0000 (Coordinated Universal Time),CNY,0.1454228168399622</t>
  </si>
  <si>
    <t>Wed Feb 22 2017 00:00:00 GMT+0000 (Coordinated Universal Time),EUR,1.0555</t>
  </si>
  <si>
    <t>Wed Feb 22 2017 00:00:00 GMT+0000 (Coordinated Universal Time),GBP,1.2456</t>
  </si>
  <si>
    <t>Wed Feb 22 2017 00:00:00 GMT+0000 (Coordinated Universal Time),INR,0.014936519790888723</t>
  </si>
  <si>
    <t>Wed Feb 22 2017 00:00:00 GMT+0000 (Coordinated Universal Time),JPY,0.008813678829543451</t>
  </si>
  <si>
    <t>Tue Feb 21 2017 00:00:00 GMT+0000 (Coordinated Universal Time),AUD,0.7672</t>
  </si>
  <si>
    <t>Tue Feb 21 2017 00:00:00 GMT+0000 (Coordinated Universal Time),CAD,0.7605141075366948</t>
  </si>
  <si>
    <t>Tue Feb 21 2017 00:00:00 GMT+0000 (Coordinated Universal Time),CHF,0.991768322919766</t>
  </si>
  <si>
    <t>Tue Feb 21 2017 00:00:00 GMT+0000 (Coordinated Universal Time),CNY,0.14532771399505887</t>
  </si>
  <si>
    <t>Tue Feb 21 2017 00:00:00 GMT+0000 (Coordinated Universal Time),EUR,1.0551</t>
  </si>
  <si>
    <t>Tue Feb 21 2017 00:00:00 GMT+0000 (Coordinated Universal Time),GBP,1.2465</t>
  </si>
  <si>
    <t>Tue Feb 21 2017 00:00:00 GMT+0000 (Coordinated Universal Time),INR,0.014925373134328358</t>
  </si>
  <si>
    <t>Tue Feb 21 2017 00:00:00 GMT+0000 (Coordinated Universal Time),JPY,0.008812125484666901</t>
  </si>
  <si>
    <t>Fri Feb 17 2017 00:00:00 GMT+0000 (Coordinated Universal Time),AUD,0.7657</t>
  </si>
  <si>
    <t>Fri Feb 17 2017 00:00:00 GMT+0000 (Coordinated Universal Time),CAD,0.7625438462711607</t>
  </si>
  <si>
    <t>Fri Feb 17 2017 00:00:00 GMT+0000 (Coordinated Universal Time),CHF,0.9978048293753742</t>
  </si>
  <si>
    <t>Fri Feb 17 2017 00:00:00 GMT+0000 (Coordinated Universal Time),CNY,0.1456876456876457</t>
  </si>
  <si>
    <t>Fri Feb 17 2017 00:00:00 GMT+0000 (Coordinated Universal Time),EUR,1.0614</t>
  </si>
  <si>
    <t>Fri Feb 17 2017 00:00:00 GMT+0000 (Coordinated Universal Time),GBP,1.2428</t>
  </si>
  <si>
    <t>Fri Feb 17 2017 00:00:00 GMT+0000 (Coordinated Universal Time),INR,0.014905351021016543</t>
  </si>
  <si>
    <t>Fri Feb 17 2017 00:00:00 GMT+0000 (Coordinated Universal Time),JPY,0.00886053517632465</t>
  </si>
  <si>
    <t>Thu Feb 16 2017 00:00:00 GMT+0000 (Coordinated Universal Time),AUD,0.7694</t>
  </si>
  <si>
    <t>Thu Feb 16 2017 00:00:00 GMT+0000 (Coordinated Universal Time),CAD,0.7659313725490196</t>
  </si>
  <si>
    <t>Thu Feb 16 2017 00:00:00 GMT+0000 (Coordinated Universal Time),CHF,1.00080064051241</t>
  </si>
  <si>
    <t>Thu Feb 16 2017 00:00:00 GMT+0000 (Coordinated Universal Time),CNY,0.14594918049535152</t>
  </si>
  <si>
    <t>Thu Feb 16 2017 00:00:00 GMT+0000 (Coordinated Universal Time),EUR,1.066</t>
  </si>
  <si>
    <t>Thu Feb 16 2017 00:00:00 GMT+0000 (Coordinated Universal Time),GBP,1.2477</t>
  </si>
  <si>
    <t>Thu Feb 16 2017 00:00:00 GMT+0000 (Coordinated Universal Time),INR,0.014898688915375446</t>
  </si>
  <si>
    <t>Thu Feb 16 2017 00:00:00 GMT+0000 (Coordinated Universal Time),JPY,0.008821453775582216</t>
  </si>
  <si>
    <t>Wed Feb 15 2017 00:00:00 GMT+0000 (Coordinated Universal Time),AUD,0.7698</t>
  </si>
  <si>
    <t>Wed Feb 15 2017 00:00:00 GMT+0000 (Coordinated Universal Time),CAD,0.7644091117566121</t>
  </si>
  <si>
    <t>Wed Feb 15 2017 00:00:00 GMT+0000 (Coordinated Universal Time),CHF,0.9938382031405287</t>
  </si>
  <si>
    <t>Wed Feb 15 2017 00:00:00 GMT+0000 (Coordinated Universal Time),CNY,0.14559219625828054</t>
  </si>
  <si>
    <t>Wed Feb 15 2017 00:00:00 GMT+0000 (Coordinated Universal Time),EUR,1.0597</t>
  </si>
  <si>
    <t>Wed Feb 15 2017 00:00:00 GMT+0000 (Coordinated Universal Time),GBP,1.2465</t>
  </si>
  <si>
    <t>Wed Feb 15 2017 00:00:00 GMT+0000 (Coordinated Universal Time),INR,0.014958863126402395</t>
  </si>
  <si>
    <t>Wed Feb 15 2017 00:00:00 GMT+0000 (Coordinated Universal Time),JPY,0.008758868354208636</t>
  </si>
  <si>
    <t>Tue Feb 14 2017 00:00:00 GMT+0000 (Coordinated Universal Time),AUD,0.7638</t>
  </si>
  <si>
    <t>Tue Feb 14 2017 00:00:00 GMT+0000 (Coordinated Universal Time),CAD,0.7638252367858235</t>
  </si>
  <si>
    <t>Tue Feb 14 2017 00:00:00 GMT+0000 (Coordinated Universal Time),CHF,0.9928514694201747</t>
  </si>
  <si>
    <t>Tue Feb 14 2017 00:00:00 GMT+0000 (Coordinated Universal Time),CNY,0.14566854579090738</t>
  </si>
  <si>
    <t>Tue Feb 14 2017 00:00:00 GMT+0000 (Coordinated Universal Time),EUR,1.0577</t>
  </si>
  <si>
    <t>Tue Feb 14 2017 00:00:00 GMT+0000 (Coordinated Universal Time),GBP,1.2465</t>
  </si>
  <si>
    <t>Tue Feb 14 2017 00:00:00 GMT+0000 (Coordinated Universal Time),INR,0.014952153110047849</t>
  </si>
  <si>
    <t>Tue Feb 14 2017 00:00:00 GMT+0000 (Coordinated Universal Time),JPY,0.00874584572328144</t>
  </si>
  <si>
    <t>Mon Feb 13 2017 00:00:00 GMT+0000 (Coordinated Universal Time),AUD,0.7644</t>
  </si>
  <si>
    <t>Mon Feb 13 2017 00:00:00 GMT+0000 (Coordinated Universal Time),CAD,0.7649938800489596</t>
  </si>
  <si>
    <t>Mon Feb 13 2017 00:00:00 GMT+0000 (Coordinated Universal Time),CHF,0.9946290033817385</t>
  </si>
  <si>
    <t>Mon Feb 13 2017 00:00:00 GMT+0000 (Coordinated Universal Time),CNY,0.1453995579853437</t>
  </si>
  <si>
    <t>Mon Feb 13 2017 00:00:00 GMT+0000 (Coordinated Universal Time),EUR,1.0603</t>
  </si>
  <si>
    <t>Mon Feb 13 2017 00:00:00 GMT+0000 (Coordinated Universal Time),GBP,1.251</t>
  </si>
  <si>
    <t>Mon Feb 13 2017 00:00:00 GMT+0000 (Coordinated Universal Time),INR,0.014927601134497688</t>
  </si>
  <si>
    <t>Mon Feb 13 2017 00:00:00 GMT+0000 (Coordinated Universal Time),JPY,0.008788118463836892</t>
  </si>
  <si>
    <t>Fri Feb 10 2017 00:00:00 GMT+0000 (Coordinated Universal Time),AUD,0.7686</t>
  </si>
  <si>
    <t>Fri Feb 10 2017 00:00:00 GMT+0000 (Coordinated Universal Time),CAD,0.7649353629618297</t>
  </si>
  <si>
    <t>Fri Feb 10 2017 00:00:00 GMT+0000 (Coordinated Universal Time),CHF,0.997207818109294</t>
  </si>
  <si>
    <t>Fri Feb 10 2017 00:00:00 GMT+0000 (Coordinated Universal Time),CNY,0.14540167211922936</t>
  </si>
  <si>
    <t>Fri Feb 10 2017 00:00:00 GMT+0000 (Coordinated Universal Time),EUR,1.065</t>
  </si>
  <si>
    <t>Fri Feb 10 2017 00:00:00 GMT+0000 (Coordinated Universal Time),GBP,1.2502</t>
  </si>
  <si>
    <t>Fri Feb 10 2017 00:00:00 GMT+0000 (Coordinated Universal Time),INR,0.014970059880239521</t>
  </si>
  <si>
    <t>Fri Feb 10 2017 00:00:00 GMT+0000 (Coordinated Universal Time),JPY,0.008832361773538244</t>
  </si>
  <si>
    <t>Thu Feb 09 2017 00:00:00 GMT+0000 (Coordinated Universal Time),AUD,0.7623</t>
  </si>
  <si>
    <t>Thu Feb 09 2017 00:00:00 GMT+0000 (Coordinated Universal Time),CAD,0.7610929294466854</t>
  </si>
  <si>
    <t>Thu Feb 09 2017 00:00:00 GMT+0000 (Coordinated Universal Time),CHF,0.9987016878058523</t>
  </si>
  <si>
    <t>Thu Feb 09 2017 00:00:00 GMT+0000 (Coordinated Universal Time),CNY,0.14564520827264785</t>
  </si>
  <si>
    <t>Thu Feb 09 2017 00:00:00 GMT+0000 (Coordinated Universal Time),EUR,1.0658</t>
  </si>
  <si>
    <t>Thu Feb 09 2017 00:00:00 GMT+0000 (Coordinated Universal Time),GBP,1.2516</t>
  </si>
  <si>
    <t>Thu Feb 09 2017 00:00:00 GMT+0000 (Coordinated Universal Time),INR,0.014990256333383302</t>
  </si>
  <si>
    <t>Thu Feb 09 2017 00:00:00 GMT+0000 (Coordinated Universal Time),JPY,0.008830801836806783</t>
  </si>
  <si>
    <t>Wed Feb 08 2017 00:00:00 GMT+0000 (Coordinated Universal Time),AUD,0.7648</t>
  </si>
  <si>
    <t>Wed Feb 08 2017 00:00:00 GMT+0000 (Coordinated Universal Time),CAD,0.7601094557616296</t>
  </si>
  <si>
    <t>Wed Feb 08 2017 00:00:00 GMT+0000 (Coordinated Universal Time),CHF,1.00664384940608</t>
  </si>
  <si>
    <t>Wed Feb 08 2017 00:00:00 GMT+0000 (Coordinated Universal Time),CNY,0.14556040756914118</t>
  </si>
  <si>
    <t>Wed Feb 08 2017 00:00:00 GMT+0000 (Coordinated Universal Time),EUR,1.0708</t>
  </si>
  <si>
    <t>Wed Feb 08 2017 00:00:00 GMT+0000 (Coordinated Universal Time),GBP,1.2543</t>
  </si>
  <si>
    <t>Wed Feb 08 2017 00:00:00 GMT+0000 (Coordinated Universal Time),INR,0.014916467780429593</t>
  </si>
  <si>
    <t>Wed Feb 08 2017 00:00:00 GMT+0000 (Coordinated Universal Time),JPY,0.008949346697691068</t>
  </si>
  <si>
    <t>Tue Feb 07 2017 00:00:00 GMT+0000 (Coordinated Universal Time),AUD,0.7636</t>
  </si>
  <si>
    <t>Tue Feb 07 2017 00:00:00 GMT+0000 (Coordinated Universal Time),CAD,0.7595321282090233</t>
  </si>
  <si>
    <t>Tue Feb 07 2017 00:00:00 GMT+0000 (Coordinated Universal Time),CHF,1.0030090270812437</t>
  </si>
  <si>
    <t>Tue Feb 07 2017 00:00:00 GMT+0000 (Coordinated Universal Time),CNY,0.1453044855494689</t>
  </si>
  <si>
    <t>Tue Feb 07 2017 00:00:00 GMT+0000 (Coordinated Universal Time),EUR,1.069</t>
  </si>
  <si>
    <t>Tue Feb 07 2017 00:00:00 GMT+0000 (Coordinated Universal Time),GBP,1.2486</t>
  </si>
  <si>
    <t>Tue Feb 07 2017 00:00:00 GMT+0000 (Coordinated Universal Time),INR,0.014847809948032666</t>
  </si>
  <si>
    <t>Tue Feb 07 2017 00:00:00 GMT+0000 (Coordinated Universal Time),JPY,0.008917424647761726</t>
  </si>
  <si>
    <t>Mon Feb 06 2017 00:00:00 GMT+0000 (Coordinated Universal Time),AUD,0.7641</t>
  </si>
  <si>
    <t>Mon Feb 06 2017 00:00:00 GMT+0000 (Coordinated Universal Time),CAD,0.7624275693809087</t>
  </si>
  <si>
    <t>Mon Feb 06 2017 00:00:00 GMT+0000 (Coordinated Universal Time),CHF,1.00664384940608</t>
  </si>
  <si>
    <t>Mon Feb 06 2017 00:00:00 GMT+0000 (Coordinated Universal Time),CNY,0.14577259475218657</t>
  </si>
  <si>
    <t>Mon Feb 06 2017 00:00:00 GMT+0000 (Coordinated Universal Time),EUR,1.0731</t>
  </si>
  <si>
    <t>Mon Feb 06 2017 00:00:00 GMT+0000 (Coordinated Universal Time),GBP,1.245</t>
  </si>
  <si>
    <t>Mon Feb 06 2017 00:00:00 GMT+0000 (Coordinated Universal Time),INR,0.01488095238095238</t>
  </si>
  <si>
    <t>Mon Feb 06 2017 00:00:00 GMT+0000 (Coordinated Universal Time),JPY,0.008903133903133903</t>
  </si>
  <si>
    <t>Fri Feb 03 2017 00:00:00 GMT+0000 (Coordinated Universal Time),AUD,0.7686</t>
  </si>
  <si>
    <t>Fri Feb 03 2017 00:00:00 GMT+0000 (Coordinated Universal Time),CAD,0.7690532953933708</t>
  </si>
  <si>
    <t>Fri Feb 03 2017 00:00:00 GMT+0000 (Coordinated Universal Time),CHF,1.0090817356205852</t>
  </si>
  <si>
    <t>Fri Feb 03 2017 00:00:00 GMT+0000 (Coordinated Universal Time),CNY,0.14566642388929352</t>
  </si>
  <si>
    <t>Fri Feb 03 2017 00:00:00 GMT+0000 (Coordinated Universal Time),EUR,1.0792</t>
  </si>
  <si>
    <t>Fri Feb 03 2017 00:00:00 GMT+0000 (Coordinated Universal Time),GBP,1.2504</t>
  </si>
  <si>
    <t>Fri Feb 03 2017 00:00:00 GMT+0000 (Coordinated Universal Time),INR,0.014885382554331646</t>
  </si>
  <si>
    <t>Fri Feb 03 2017 00:00:00 GMT+0000 (Coordinated Universal Time),JPY,0.00889521437466643</t>
  </si>
  <si>
    <t>Thu Feb 02 2017 00:00:00 GMT+0000 (Coordinated Universal Time),AUD,0.7673</t>
  </si>
  <si>
    <t>Thu Feb 02 2017 00:00:00 GMT+0000 (Coordinated Universal Time),CAD,0.7681671531725303</t>
  </si>
  <si>
    <t>Thu Feb 02 2017 00:00:00 GMT+0000 (Coordinated Universal Time),CHF,1.0107135637760258</t>
  </si>
  <si>
    <t>Thu Feb 02 2017 00:00:00 GMT+0000 (Coordinated Universal Time),CNY,0.1454164727780363</t>
  </si>
  <si>
    <t>Thu Feb 02 2017 00:00:00 GMT+0000 (Coordinated Universal Time),EUR,1.0802</t>
  </si>
  <si>
    <t>Thu Feb 02 2017 00:00:00 GMT+0000 (Coordinated Universal Time),GBP,1.2541</t>
  </si>
  <si>
    <t>Thu Feb 02 2017 00:00:00 GMT+0000 (Coordinated Universal Time),INR,0.01488095238095238</t>
  </si>
  <si>
    <t>Thu Feb 02 2017 00:00:00 GMT+0000 (Coordinated Universal Time),JPY,0.008890469416785205</t>
  </si>
  <si>
    <t>Wed Feb 01 2017 00:00:00 GMT+0000 (Coordinated Universal Time),AUD,0.7564</t>
  </si>
  <si>
    <t>Wed Feb 01 2017 00:00:00 GMT+0000 (Coordinated Universal Time),CAD,0.7640586797066015</t>
  </si>
  <si>
    <t>Wed Feb 01 2017 00:00:00 GMT+0000 (Coordinated Universal Time),CHF,1.0070493454179255</t>
  </si>
  <si>
    <t>Wed Feb 01 2017 00:00:00 GMT+0000 (Coordinated Universal Time),CNY,0.1454164727780363</t>
  </si>
  <si>
    <t>Wed Feb 01 2017 00:00:00 GMT+0000 (Coordinated Universal Time),EUR,1.0758</t>
  </si>
  <si>
    <t>Wed Feb 01 2017 00:00:00 GMT+0000 (Coordinated Universal Time),GBP,1.2643</t>
  </si>
  <si>
    <t>Wed Feb 01 2017 00:00:00 GMT+0000 (Coordinated Universal Time),INR,0.014836795252225518</t>
  </si>
  <si>
    <t>Wed Feb 01 2017 00:00:00 GMT+0000 (Coordinated Universal Time),JPY,0.008826904404625297</t>
  </si>
  <si>
    <t>Tue Jan 31 2017 00:00:00 GMT+0000 (Coordinated Universal Time),AUD,0.7582</t>
  </si>
  <si>
    <t>Tue Jan 31 2017 00:00:00 GMT+0000 (Coordinated Universal Time),CAD,0.7674597083653109</t>
  </si>
  <si>
    <t>Tue Jan 31 2017 00:00:00 GMT+0000 (Coordinated Universal Time),CHF,1.0113268608414239</t>
  </si>
  <si>
    <t>Tue Jan 31 2017 00:00:00 GMT+0000 (Coordinated Universal Time),CNY,0.1454164727780363</t>
  </si>
  <si>
    <t>Tue Jan 31 2017 00:00:00 GMT+0000 (Coordinated Universal Time),EUR,1.0794</t>
  </si>
  <si>
    <t>Tue Jan 31 2017 00:00:00 GMT+0000 (Coordinated Universal Time),GBP,1.2585</t>
  </si>
  <si>
    <t>Tue Jan 31 2017 00:00:00 GMT+0000 (Coordinated Universal Time),INR,0.014819205690574985</t>
  </si>
  <si>
    <t>Tue Jan 31 2017 00:00:00 GMT+0000 (Coordinated Universal Time),JPY,0.008871540099361249</t>
  </si>
  <si>
    <t>Mon Jan 30 2017 00:00:00 GMT+0000 (Coordinated Universal Time),AUD,0.7556</t>
  </si>
  <si>
    <t>Mon Jan 30 2017 00:00:00 GMT+0000 (Coordinated Universal Time),CAD,0.7638252367858235</t>
  </si>
  <si>
    <t>Mon Jan 30 2017 00:00:00 GMT+0000 (Coordinated Universal Time),CHF,1.0024057738572574</t>
  </si>
  <si>
    <t>Mon Jan 30 2017 00:00:00 GMT+0000 (Coordinated Universal Time),CNY,0.1454164727780363</t>
  </si>
  <si>
    <t>Mon Jan 30 2017 00:00:00 GMT+0000 (Coordinated Universal Time),EUR,1.0681</t>
  </si>
  <si>
    <t>Mon Jan 30 2017 00:00:00 GMT+0000 (Coordinated Universal Time),GBP,1.2478</t>
  </si>
  <si>
    <t>Mon Jan 30 2017 00:00:00 GMT+0000 (Coordinated Universal Time),INR,0.014749262536873156</t>
  </si>
  <si>
    <t>Mon Jan 30 2017 00:00:00 GMT+0000 (Coordinated Universal Time),JPY,0.008782715615668365</t>
  </si>
  <si>
    <t>Fri Jan 27 2017 00:00:00 GMT+0000 (Coordinated Universal Time),AUD,0.7549</t>
  </si>
  <si>
    <t>Fri Jan 27 2017 00:00:00 GMT+0000 (Coordinated Universal Time),CAD,0.7628928898382668</t>
  </si>
  <si>
    <t>Fri Jan 27 2017 00:00:00 GMT+0000 (Coordinated Universal Time),CHF,1.00080064051241</t>
  </si>
  <si>
    <t>Fri Jan 27 2017 00:00:00 GMT+0000 (Coordinated Universal Time),CNY,0.1454164727780363</t>
  </si>
  <si>
    <t>Fri Jan 27 2017 00:00:00 GMT+0000 (Coordinated Universal Time),EUR,1.069</t>
  </si>
  <si>
    <t>Fri Jan 27 2017 00:00:00 GMT+0000 (Coordinated Universal Time),GBP,1.2531</t>
  </si>
  <si>
    <t>Fri Jan 27 2017 00:00:00 GMT+0000 (Coordinated Universal Time),INR,0.014692918013517483</t>
  </si>
  <si>
    <t>Fri Jan 27 2017 00:00:00 GMT+0000 (Coordinated Universal Time),JPY,0.00868357068426537</t>
  </si>
  <si>
    <t>Thu Jan 26 2017 00:00:00 GMT+0000 (Coordinated Universal Time),AUD,0.7531</t>
  </si>
  <si>
    <t>Thu Jan 26 2017 00:00:00 GMT+0000 (Coordinated Universal Time),CAD,0.7631257631257631</t>
  </si>
  <si>
    <t>Thu Jan 26 2017 00:00:00 GMT+0000 (Coordinated Universal Time),CHF,0.9989012086704624</t>
  </si>
  <si>
    <t>Thu Jan 26 2017 00:00:00 GMT+0000 (Coordinated Universal Time),CNY,0.1454164727780363</t>
  </si>
  <si>
    <t>Thu Jan 26 2017 00:00:00 GMT+0000 (Coordinated Universal Time),EUR,1.067</t>
  </si>
  <si>
    <t>Thu Jan 26 2017 00:00:00 GMT+0000 (Coordinated Universal Time),GBP,1.2579</t>
  </si>
  <si>
    <t>Thu Jan 26 2017 00:00:00 GMT+0000 (Coordinated Universal Time),INR,0.014669209329617133</t>
  </si>
  <si>
    <t>Thu Jan 26 2017 00:00:00 GMT+0000 (Coordinated Universal Time),JPY,0.008718395815170008</t>
  </si>
  <si>
    <t>Wed Jan 25 2017 00:00:00 GMT+0000 (Coordinated Universal Time),AUD,0.7565</t>
  </si>
  <si>
    <t>Wed Jan 25 2017 00:00:00 GMT+0000 (Coordinated Universal Time),CAD,0.764876854826373</t>
  </si>
  <si>
    <t>Wed Jan 25 2017 00:00:00 GMT+0000 (Coordinated Universal Time),CHF,1.0004001600640255</t>
  </si>
  <si>
    <t>Wed Jan 25 2017 00:00:00 GMT+0000 (Coordinated Universal Time),CNY,0.14532349008893797</t>
  </si>
  <si>
    <t>Wed Jan 25 2017 00:00:00 GMT+0000 (Coordinated Universal Time),EUR,1.0743</t>
  </si>
  <si>
    <t>Wed Jan 25 2017 00:00:00 GMT+0000 (Coordinated Universal Time),GBP,1.262</t>
  </si>
  <si>
    <t>Wed Jan 25 2017 00:00:00 GMT+0000 (Coordinated Universal Time),INR,0.01469723691945914</t>
  </si>
  <si>
    <t>Wed Jan 25 2017 00:00:00 GMT+0000 (Coordinated Universal Time),JPY,0.008802816901408451</t>
  </si>
  <si>
    <t>Tue Jan 24 2017 00:00:00 GMT+0000 (Coordinated Universal Time),AUD,0.7584</t>
  </si>
  <si>
    <t>Tue Jan 24 2017 00:00:00 GMT+0000 (Coordinated Universal Time),CAD,0.7603406326034063</t>
  </si>
  <si>
    <t>Tue Jan 24 2017 00:00:00 GMT+0000 (Coordinated Universal Time),CHF,1.0002000400080016</t>
  </si>
  <si>
    <t>Tue Jan 24 2017 00:00:00 GMT+0000 (Coordinated Universal Time),CNY,0.14586828094230908</t>
  </si>
  <si>
    <t>Tue Jan 24 2017 00:00:00 GMT+0000 (Coordinated Universal Time),EUR,1.0749</t>
  </si>
  <si>
    <t>Tue Jan 24 2017 00:00:00 GMT+0000 (Coordinated Universal Time),GBP,1.2531</t>
  </si>
  <si>
    <t>Tue Jan 24 2017 00:00:00 GMT+0000 (Coordinated Universal Time),INR,0.01467997651203758</t>
  </si>
  <si>
    <t>Tue Jan 24 2017 00:00:00 GMT+0000 (Coordinated Universal Time),JPY,0.008800492827598346</t>
  </si>
  <si>
    <t>Mon Jan 23 2017 00:00:00 GMT+0000 (Coordinated Universal Time),AUD,0.7564</t>
  </si>
  <si>
    <t>Mon Jan 23 2017 00:00:00 GMT+0000 (Coordinated Universal Time),CAD,0.7528419784687194</t>
  </si>
  <si>
    <t>Mon Jan 23 2017 00:00:00 GMT+0000 (Coordinated Universal Time),CHF,1.001001001001001</t>
  </si>
  <si>
    <t>Mon Jan 23 2017 00:00:00 GMT+0000 (Coordinated Universal Time),CNY,0.1459555711241498</t>
  </si>
  <si>
    <t>Mon Jan 23 2017 00:00:00 GMT+0000 (Coordinated Universal Time),EUR,1.074</t>
  </si>
  <si>
    <t>Mon Jan 23 2017 00:00:00 GMT+0000 (Coordinated Universal Time),GBP,1.2485</t>
  </si>
  <si>
    <t>Mon Jan 23 2017 00:00:00 GMT+0000 (Coordinated Universal Time),INR,0.014682131845543973</t>
  </si>
  <si>
    <t>Mon Jan 23 2017 00:00:00 GMT+0000 (Coordinated Universal Time),JPY,0.008857395925597873</t>
  </si>
  <si>
    <t>Thu Jan 19 2017 00:00:00 GMT+0000 (Coordinated Universal Time),AUD,0.7545</t>
  </si>
  <si>
    <t>Thu Jan 19 2017 00:00:00 GMT+0000 (Coordinated Universal Time),CAD,0.7503564192991671</t>
  </si>
  <si>
    <t>Thu Jan 19 2017 00:00:00 GMT+0000 (Coordinated Universal Time),CHF,0.9906875371507826</t>
  </si>
  <si>
    <t>Thu Jan 19 2017 00:00:00 GMT+0000 (Coordinated Universal Time),CNY,0.145602795573675</t>
  </si>
  <si>
    <t>Thu Jan 19 2017 00:00:00 GMT+0000 (Coordinated Universal Time),EUR,1.063</t>
  </si>
  <si>
    <t>Thu Jan 19 2017 00:00:00 GMT+0000 (Coordinated Universal Time),GBP,1.2319</t>
  </si>
  <si>
    <t>Thu Jan 19 2017 00:00:00 GMT+0000 (Coordinated Universal Time),INR,0.014684287812041117</t>
  </si>
  <si>
    <t>Thu Jan 19 2017 00:00:00 GMT+0000 (Coordinated Universal Time),JPY,0.008673026886383347</t>
  </si>
  <si>
    <t>Wed Jan 18 2017 00:00:00 GMT+0000 (Coordinated Universal Time),AUD,0.7553</t>
  </si>
  <si>
    <t>Wed Jan 18 2017 00:00:00 GMT+0000 (Coordinated Universal Time),CAD,0.7590132827324478</t>
  </si>
  <si>
    <t>Wed Jan 18 2017 00:00:00 GMT+0000 (Coordinated Universal Time),CHF,0.997207818109294</t>
  </si>
  <si>
    <t>Wed Jan 18 2017 00:00:00 GMT+0000 (Coordinated Universal Time),CNY,0.1462843768285547</t>
  </si>
  <si>
    <t>Wed Jan 18 2017 00:00:00 GMT+0000 (Coordinated Universal Time),EUR,1.0682</t>
  </si>
  <si>
    <t>Wed Jan 18 2017 00:00:00 GMT+0000 (Coordinated Universal Time),GBP,1.2309</t>
  </si>
  <si>
    <t>Wed Jan 18 2017 00:00:00 GMT+0000 (Coordinated Universal Time),INR,0.01467997651203758</t>
  </si>
  <si>
    <t>Wed Jan 18 2017 00:00:00 GMT+0000 (Coordinated Universal Time),JPY,0.008818342151675485</t>
  </si>
  <si>
    <t>Tue Jan 17 2017 00:00:00 GMT+0000 (Coordinated Universal Time),AUD,0.754</t>
  </si>
  <si>
    <t>Tue Jan 17 2017 00:00:00 GMT+0000 (Coordinated Universal Time),CAD,0.7656967840735068</t>
  </si>
  <si>
    <t>Tue Jan 17 2017 00:00:00 GMT+0000 (Coordinated Universal Time),CHF,0.997207818109294</t>
  </si>
  <si>
    <t>Tue Jan 17 2017 00:00:00 GMT+0000 (Coordinated Universal Time),CNY,0.14594279042615294</t>
  </si>
  <si>
    <t>Tue Jan 17 2017 00:00:00 GMT+0000 (Coordinated Universal Time),EUR,1.0695</t>
  </si>
  <si>
    <t>Tue Jan 17 2017 00:00:00 GMT+0000 (Coordinated Universal Time),GBP,1.2388</t>
  </si>
  <si>
    <t>Tue Jan 17 2017 00:00:00 GMT+0000 (Coordinated Universal Time),INR,0.014727540500736375</t>
  </si>
  <si>
    <t>Tue Jan 17 2017 00:00:00 GMT+0000 (Coordinated Universal Time),JPY,0.008852691218130312</t>
  </si>
  <si>
    <t>Fri Jan 13 2017 00:00:00 GMT+0000 (Coordinated Universal Time),AUD,0.7481</t>
  </si>
  <si>
    <t>Fri Jan 13 2017 00:00:00 GMT+0000 (Coordinated Universal Time),CAD,0.7613826709304097</t>
  </si>
  <si>
    <t>Fri Jan 13 2017 00:00:00 GMT+0000 (Coordinated Universal Time),CHF,0.9902951079421667</t>
  </si>
  <si>
    <t>Fri Jan 13 2017 00:00:00 GMT+0000 (Coordinated Universal Time),CNY,0.1449590490686381</t>
  </si>
  <si>
    <t>Fri Jan 13 2017 00:00:00 GMT+0000 (Coordinated Universal Time),EUR,1.0625</t>
  </si>
  <si>
    <t>Fri Jan 13 2017 00:00:00 GMT+0000 (Coordinated Universal Time),GBP,1.2198</t>
  </si>
  <si>
    <t>Fri Jan 13 2017 00:00:00 GMT+0000 (Coordinated Universal Time),INR,0.014671361502347418</t>
  </si>
  <si>
    <t>Fri Jan 13 2017 00:00:00 GMT+0000 (Coordinated Universal Time),JPY,0.00869338433452143</t>
  </si>
  <si>
    <t>Thu Jan 12 2017 00:00:00 GMT+0000 (Coordinated Universal Time),AUD,0.7508</t>
  </si>
  <si>
    <t>Thu Jan 12 2017 00:00:00 GMT+0000 (Coordinated Universal Time),CAD,0.7616146230007617</t>
  </si>
  <si>
    <t>Thu Jan 12 2017 00:00:00 GMT+0000 (Coordinated Universal Time),CHF,0.9934432743890325</t>
  </si>
  <si>
    <t>Thu Jan 12 2017 00:00:00 GMT+0000 (Coordinated Universal Time),CNY,0.14515894904920887</t>
  </si>
  <si>
    <t>Thu Jan 12 2017 00:00:00 GMT+0000 (Coordinated Universal Time),EUR,1.0666</t>
  </si>
  <si>
    <t>Thu Jan 12 2017 00:00:00 GMT+0000 (Coordinated Universal Time),GBP,1.2211</t>
  </si>
  <si>
    <t>Thu Jan 12 2017 00:00:00 GMT+0000 (Coordinated Universal Time),INR,0.014708045300779527</t>
  </si>
  <si>
    <t>Thu Jan 12 2017 00:00:00 GMT+0000 (Coordinated Universal Time),JPY,0.008781944322472994</t>
  </si>
  <si>
    <t>Wed Jan 11 2017 00:00:00 GMT+0000 (Coordinated Universal Time),AUD,0.74</t>
  </si>
  <si>
    <t>Wed Jan 11 2017 00:00:00 GMT+0000 (Coordinated Universal Time),CAD,0.7564868749527195</t>
  </si>
  <si>
    <t>Wed Jan 11 2017 00:00:00 GMT+0000 (Coordinated Universal Time),CHF,0.9801038910124473</t>
  </si>
  <si>
    <t>Wed Jan 11 2017 00:00:00 GMT+0000 (Coordinated Universal Time),CNY,0.14416492467382686</t>
  </si>
  <si>
    <t>Wed Jan 11 2017 00:00:00 GMT+0000 (Coordinated Universal Time),EUR,1.0501</t>
  </si>
  <si>
    <t>Wed Jan 11 2017 00:00:00 GMT+0000 (Coordinated Universal Time),GBP,1.2118</t>
  </si>
  <si>
    <t>Wed Jan 11 2017 00:00:00 GMT+0000 (Coordinated Universal Time),INR,0.014622020763269484</t>
  </si>
  <si>
    <t>Wed Jan 11 2017 00:00:00 GMT+0000 (Coordinated Universal Time),JPY,0.00860141063134354</t>
  </si>
  <si>
    <t>Tue Jan 10 2017 00:00:00 GMT+0000 (Coordinated Universal Time),AUD,0.737</t>
  </si>
  <si>
    <t>Tue Jan 10 2017 00:00:00 GMT+0000 (Coordinated Universal Time),CAD,0.7571168988491823</t>
  </si>
  <si>
    <t>Tue Jan 10 2017 00:00:00 GMT+0000 (Coordinated Universal Time),CHF,0.9844457570387871</t>
  </si>
  <si>
    <t>Tue Jan 10 2017 00:00:00 GMT+0000 (Coordinated Universal Time),CNY,0.14455044810638912</t>
  </si>
  <si>
    <t>Tue Jan 10 2017 00:00:00 GMT+0000 (Coordinated Universal Time),EUR,1.0572</t>
  </si>
  <si>
    <t>Tue Jan 10 2017 00:00:00 GMT+0000 (Coordinated Universal Time),GBP,1.2165</t>
  </si>
  <si>
    <t>Tue Jan 10 2017 00:00:00 GMT+0000 (Coordinated Universal Time),INR,0.014652014652014652</t>
  </si>
  <si>
    <t>Tue Jan 10 2017 00:00:00 GMT+0000 (Coordinated Universal Time),JPY,0.008640055296353897</t>
  </si>
  <si>
    <t>Mon Jan 09 2017 00:00:00 GMT+0000 (Coordinated Universal Time),AUD,0.7364</t>
  </si>
  <si>
    <t>Mon Jan 09 2017 00:00:00 GMT+0000 (Coordinated Universal Time),CAD,0.75642965204236</t>
  </si>
  <si>
    <t>Mon Jan 09 2017 00:00:00 GMT+0000 (Coordinated Universal Time),CHF,0.9854158454867955</t>
  </si>
  <si>
    <t>Mon Jan 09 2017 00:00:00 GMT+0000 (Coordinated Universal Time),CNY,0.14419610670511898</t>
  </si>
  <si>
    <t>Mon Jan 09 2017 00:00:00 GMT+0000 (Coordinated Universal Time),EUR,1.0576</t>
  </si>
  <si>
    <t>Mon Jan 09 2017 00:00:00 GMT+0000 (Coordinated Universal Time),GBP,1.2167</t>
  </si>
  <si>
    <t>Mon Jan 09 2017 00:00:00 GMT+0000 (Coordinated Universal Time),INR,0.014688601645123384</t>
  </si>
  <si>
    <t>Mon Jan 09 2017 00:00:00 GMT+0000 (Coordinated Universal Time),JPY,0.008615490652192644</t>
  </si>
  <si>
    <t>Fri Jan 06 2017 00:00:00 GMT+0000 (Coordinated Universal Time),AUD,0.7305</t>
  </si>
  <si>
    <t>Fri Jan 06 2017 00:00:00 GMT+0000 (Coordinated Universal Time),CAD,0.7566585956416464</t>
  </si>
  <si>
    <t>Fri Jan 06 2017 00:00:00 GMT+0000 (Coordinated Universal Time),CHF,0.9852216748768474</t>
  </si>
  <si>
    <t>Fri Jan 06 2017 00:00:00 GMT+0000 (Coordinated Universal Time),CNY,0.14455880652249334</t>
  </si>
  <si>
    <t>Fri Jan 06 2017 00:00:00 GMT+0000 (Coordinated Universal Time),EUR,1.056</t>
  </si>
  <si>
    <t>Fri Jan 06 2017 00:00:00 GMT+0000 (Coordinated Universal Time),GBP,1.2314</t>
  </si>
  <si>
    <t>Fri Jan 06 2017 00:00:00 GMT+0000 (Coordinated Universal Time),INR,0.01467997651203758</t>
  </si>
  <si>
    <t>Fri Jan 06 2017 00:00:00 GMT+0000 (Coordinated Universal Time),JPY,0.008557980316645272</t>
  </si>
  <si>
    <t>Thu Jan 05 2017 00:00:00 GMT+0000 (Coordinated Universal Time),AUD,0.7334</t>
  </si>
  <si>
    <t>Thu Jan 05 2017 00:00:00 GMT+0000 (Coordinated Universal Time),CAD,0.7566585956416464</t>
  </si>
  <si>
    <t>Thu Jan 05 2017 00:00:00 GMT+0000 (Coordinated Universal Time),CHF,0.9894132779261898</t>
  </si>
  <si>
    <t>Thu Jan 05 2017 00:00:00 GMT+0000 (Coordinated Universal Time),CNY,0.14520110352838683</t>
  </si>
  <si>
    <t>Thu Jan 05 2017 00:00:00 GMT+0000 (Coordinated Universal Time),EUR,1.0598</t>
  </si>
  <si>
    <t>Thu Jan 05 2017 00:00:00 GMT+0000 (Coordinated Universal Time),GBP,1.2415</t>
  </si>
  <si>
    <t>Thu Jan 05 2017 00:00:00 GMT+0000 (Coordinated Universal Time),INR,0.014762326542663125</t>
  </si>
  <si>
    <t>Thu Jan 05 2017 00:00:00 GMT+0000 (Coordinated Universal Time),JPY,0.008661008141347654</t>
  </si>
  <si>
    <t>Wed Jan 04 2017 00:00:00 GMT+0000 (Coordinated Universal Time),AUD,0.727</t>
  </si>
  <si>
    <t>Wed Jan 04 2017 00:00:00 GMT+0000 (Coordinated Universal Time),CAD,0.7522756337922215</t>
  </si>
  <si>
    <t>Wed Jan 04 2017 00:00:00 GMT+0000 (Coordinated Universal Time),CHF,0.9777082518576458</t>
  </si>
  <si>
    <t>Wed Jan 04 2017 00:00:00 GMT+0000 (Coordinated Universal Time),CNY,0.14425434926863046</t>
  </si>
  <si>
    <t>Wed Jan 04 2017 00:00:00 GMT+0000 (Coordinated Universal Time),EUR,1.0476</t>
  </si>
  <si>
    <t>Wed Jan 04 2017 00:00:00 GMT+0000 (Coordinated Universal Time),GBP,1.2299</t>
  </si>
  <si>
    <t>Wed Jan 04 2017 00:00:00 GMT+0000 (Coordinated Universal Time),INR,0.014727540500736375</t>
  </si>
  <si>
    <t>Wed Jan 04 2017 00:00:00 GMT+0000 (Coordinated Universal Time),JPY,0.008519338899301414</t>
  </si>
  <si>
    <t>Tue Jan 03 2017 00:00:00 GMT+0000 (Coordinated Universal Time),AUD,0.7231</t>
  </si>
  <si>
    <t>Tue Jan 03 2017 00:00:00 GMT+0000 (Coordinated Universal Time),CAD,0.744213738185607</t>
  </si>
  <si>
    <t>Tue Jan 03 2017 00:00:00 GMT+0000 (Coordinated Universal Time),CHF,0.9740892265731541</t>
  </si>
  <si>
    <t>Tue Jan 03 2017 00:00:00 GMT+0000 (Coordinated Universal Time),CNY,0.1437297879985627</t>
  </si>
  <si>
    <t>Tue Jan 03 2017 00:00:00 GMT+0000 (Coordinated Universal Time),EUR,1.0416</t>
  </si>
  <si>
    <t>Tue Jan 03 2017 00:00:00 GMT+0000 (Coordinated Universal Time),GBP,1.2256</t>
  </si>
  <si>
    <t>Tue Jan 03 2017 00:00:00 GMT+0000 (Coordinated Universal Time),INR,0.01462629808395495</t>
  </si>
  <si>
    <t>Tue Jan 03 2017 00:00:00 GMT+0000 (Coordinated Universal Time),JPY,0.00849762066621346</t>
  </si>
  <si>
    <t>Fri Dec 30 2016 00:00:00 GMT+0000 (Coordinated Universal Time),AUD,0.723</t>
  </si>
  <si>
    <t>Fri Dec 30 2016 00:00:00 GMT+0000 (Coordinated Universal Time),CAD,0.7448234768359898</t>
  </si>
  <si>
    <t>Fri Dec 30 2016 00:00:00 GMT+0000 (Coordinated Universal Time),CHF,0.984251968503937</t>
  </si>
  <si>
    <t>Fri Dec 30 2016 00:00:00 GMT+0000 (Coordinated Universal Time),CNY,0.14402995823131212</t>
  </si>
  <si>
    <t>Fri Dec 30 2016 00:00:00 GMT+0000 (Coordinated Universal Time),EUR,1.0552</t>
  </si>
  <si>
    <t>Fri Dec 30 2016 00:00:00 GMT+0000 (Coordinated Universal Time),GBP,1.2337</t>
  </si>
  <si>
    <t>Fri Dec 30 2016 00:00:00 GMT+0000 (Coordinated Universal Time),INR,0.014723203769140164</t>
  </si>
  <si>
    <t>Fri Dec 30 2016 00:00:00 GMT+0000 (Coordinated Universal Time),JPY,0.008563110121596164</t>
  </si>
  <si>
    <t>Thu Dec 29 2016 00:00:00 GMT+0000 (Coordinated Universal Time),AUD,0.722</t>
  </si>
  <si>
    <t>Thu Dec 29 2016 00:00:00 GMT+0000 (Coordinated Universal Time),CAD,0.741399762752076</t>
  </si>
  <si>
    <t>Thu Dec 29 2016 00:00:00 GMT+0000 (Coordinated Universal Time),CHF,0.9775171065493647</t>
  </si>
  <si>
    <t>Thu Dec 29 2016 00:00:00 GMT+0000 (Coordinated Universal Time),CNY,0.1438124685410225</t>
  </si>
  <si>
    <t>Thu Dec 29 2016 00:00:00 GMT+0000 (Coordinated Universal Time),EUR,1.0486</t>
  </si>
  <si>
    <t>Thu Dec 29 2016 00:00:00 GMT+0000 (Coordinated Universal Time),GBP,1.2237</t>
  </si>
  <si>
    <t>Thu Dec 29 2016 00:00:00 GMT+0000 (Coordinated Universal Time),INR,0.014725371815638346</t>
  </si>
  <si>
    <t>Thu Dec 29 2016 00:00:00 GMT+0000 (Coordinated Universal Time),JPY,0.008596973865199451</t>
  </si>
  <si>
    <t>Wed Dec 28 2016 00:00:00 GMT+0000 (Coordinated Universal Time),AUD,0.7185</t>
  </si>
  <si>
    <t>Wed Dec 28 2016 00:00:00 GMT+0000 (Coordinated Universal Time),CAD,0.7377351530800443</t>
  </si>
  <si>
    <t>Wed Dec 28 2016 00:00:00 GMT+0000 (Coordinated Universal Time),CHF,0.9696499563657519</t>
  </si>
  <si>
    <t>Wed Dec 28 2016 00:00:00 GMT+0000 (Coordinated Universal Time),CNY,0.1437628488046119</t>
  </si>
  <si>
    <t>Wed Dec 28 2016 00:00:00 GMT+0000 (Coordinated Universal Time),EUR,1.0389</t>
  </si>
  <si>
    <t>Wed Dec 28 2016 00:00:00 GMT+0000 (Coordinated Universal Time),GBP,1.2222</t>
  </si>
  <si>
    <t>Wed Dec 28 2016 00:00:00 GMT+0000 (Coordinated Universal Time),INR,0.014662756598240468</t>
  </si>
  <si>
    <t>Wed Dec 28 2016 00:00:00 GMT+0000 (Coordinated Universal Time),JPY,0.008499065102838687</t>
  </si>
  <si>
    <t>Tue Dec 27 2016 00:00:00 GMT+0000 (Coordinated Universal Time),AUD,0.7189</t>
  </si>
  <si>
    <t>Tue Dec 27 2016 00:00:00 GMT+0000 (Coordinated Universal Time),CAD,0.7378440197742198</t>
  </si>
  <si>
    <t>Tue Dec 27 2016 00:00:00 GMT+0000 (Coordinated Universal Time),CHF,0.9723842862699339</t>
  </si>
  <si>
    <t>Tue Dec 27 2016 00:00:00 GMT+0000 (Coordinated Universal Time),CNY,0.14390352707544862</t>
  </si>
  <si>
    <t>Tue Dec 27 2016 00:00:00 GMT+0000 (Coordinated Universal Time),EUR,1.0458</t>
  </si>
  <si>
    <t>Tue Dec 27 2016 00:00:00 GMT+0000 (Coordinated Universal Time),GBP,1.2261</t>
  </si>
  <si>
    <t>Tue Dec 27 2016 00:00:00 GMT+0000 (Coordinated Universal Time),INR,0.014703720041170414</t>
  </si>
  <si>
    <t>Tue Dec 27 2016 00:00:00 GMT+0000 (Coordinated Universal Time),JPY,0.00850918992511913</t>
  </si>
  <si>
    <t>Fri Dec 23 2016 00:00:00 GMT+0000 (Coordinated Universal Time),AUD,0.7174</t>
  </si>
  <si>
    <t>Fri Dec 23 2016 00:00:00 GMT+0000 (Coordinated Universal Time),CAD,0.7389344565137073</t>
  </si>
  <si>
    <t>Fri Dec 23 2016 00:00:00 GMT+0000 (Coordinated Universal Time),CHF,0.9738994935722634</t>
  </si>
  <si>
    <t>Fri Dec 23 2016 00:00:00 GMT+0000 (Coordinated Universal Time),CNY,0.14402580942504897</t>
  </si>
  <si>
    <t>Fri Dec 23 2016 00:00:00 GMT+0000 (Coordinated Universal Time),EUR,1.0449</t>
  </si>
  <si>
    <t>Fri Dec 23 2016 00:00:00 GMT+0000 (Coordinated Universal Time),GBP,1.2252</t>
  </si>
  <si>
    <t>Fri Dec 23 2016 00:00:00 GMT+0000 (Coordinated Universal Time),INR,0.014740566037735848</t>
  </si>
  <si>
    <t>Fri Dec 23 2016 00:00:00 GMT+0000 (Coordinated Universal Time),JPY,0.008530967411704487</t>
  </si>
  <si>
    <t>Thu Dec 22 2016 00:00:00 GMT+0000 (Coordinated Universal Time),AUD,0.7216</t>
  </si>
  <si>
    <t>Thu Dec 22 2016 00:00:00 GMT+0000 (Coordinated Universal Time),CAD,0.7423904974016333</t>
  </si>
  <si>
    <t>Thu Dec 22 2016 00:00:00 GMT+0000 (Coordinated Universal Time),CHF,0.9759906304899474</t>
  </si>
  <si>
    <t>Thu Dec 22 2016 00:00:00 GMT+0000 (Coordinated Universal Time),CNY,0.14394081153829544</t>
  </si>
  <si>
    <t>Thu Dec 22 2016 00:00:00 GMT+0000 (Coordinated Universal Time),EUR,1.0452</t>
  </si>
  <si>
    <t>Thu Dec 22 2016 00:00:00 GMT+0000 (Coordinated Universal Time),GBP,1.2301</t>
  </si>
  <si>
    <t>Thu Dec 22 2016 00:00:00 GMT+0000 (Coordinated Universal Time),INR,0.014736221632773357</t>
  </si>
  <si>
    <t>Thu Dec 22 2016 00:00:00 GMT+0000 (Coordinated Universal Time),JPY,0.008512087163772556</t>
  </si>
  <si>
    <t>Wed Dec 21 2016 00:00:00 GMT+0000 (Coordinated Universal Time),AUD,0.7244</t>
  </si>
  <si>
    <t>Wed Dec 21 2016 00:00:00 GMT+0000 (Coordinated Universal Time),CAD,0.7462129691814043</t>
  </si>
  <si>
    <t>Wed Dec 21 2016 00:00:00 GMT+0000 (Coordinated Universal Time),CHF,0.9744689144416293</t>
  </si>
  <si>
    <t>Wed Dec 21 2016 00:00:00 GMT+0000 (Coordinated Universal Time),CNY,0.14411298457991065</t>
  </si>
  <si>
    <t>Wed Dec 21 2016 00:00:00 GMT+0000 (Coordinated Universal Time),EUR,1.0425</t>
  </si>
  <si>
    <t>Wed Dec 21 2016 00:00:00 GMT+0000 (Coordinated Universal Time),GBP,1.2348</t>
  </si>
  <si>
    <t>Wed Dec 21 2016 00:00:00 GMT+0000 (Coordinated Universal Time),INR,0.014744913005013271</t>
  </si>
  <si>
    <t>Wed Dec 21 2016 00:00:00 GMT+0000 (Coordinated Universal Time),JPY,0.008489685032685287</t>
  </si>
  <si>
    <t>Tue Dec 20 2016 00:00:00 GMT+0000 (Coordinated Universal Time),AUD,0.7252</t>
  </si>
  <si>
    <t>Tue Dec 20 2016 00:00:00 GMT+0000 (Coordinated Universal Time),CAD,0.7476076555023924</t>
  </si>
  <si>
    <t>Tue Dec 20 2016 00:00:00 GMT+0000 (Coordinated Universal Time),CHF,0.9725734292939117</t>
  </si>
  <si>
    <t>Tue Dec 20 2016 00:00:00 GMT+0000 (Coordinated Universal Time),CNY,0.14394702749388225</t>
  </si>
  <si>
    <t>Tue Dec 20 2016 00:00:00 GMT+0000 (Coordinated Universal Time),EUR,1.039</t>
  </si>
  <si>
    <t>Tue Dec 20 2016 00:00:00 GMT+0000 (Coordinated Universal Time),GBP,1.2358</t>
  </si>
  <si>
    <t>Tue Dec 20 2016 00:00:00 GMT+0000 (Coordinated Universal Time),INR,0.014712373105781962</t>
  </si>
  <si>
    <t>Tue Dec 20 2016 00:00:00 GMT+0000 (Coordinated Universal Time),JPY,0.008484642796538266</t>
  </si>
  <si>
    <t>Mon Dec 19 2016 00:00:00 GMT+0000 (Coordinated Universal Time),AUD,0.7264</t>
  </si>
  <si>
    <t>Mon Dec 19 2016 00:00:00 GMT+0000 (Coordinated Universal Time),CAD,0.7465472191116088</t>
  </si>
  <si>
    <t>Mon Dec 19 2016 00:00:00 GMT+0000 (Coordinated Universal Time),CHF,0.9778994719342852</t>
  </si>
  <si>
    <t>Mon Dec 19 2016 00:00:00 GMT+0000 (Coordinated Universal Time),CNY,0.14387247144131443</t>
  </si>
  <si>
    <t>Mon Dec 19 2016 00:00:00 GMT+0000 (Coordinated Universal Time),EUR,1.0444</t>
  </si>
  <si>
    <t>Mon Dec 19 2016 00:00:00 GMT+0000 (Coordinated Universal Time),GBP,1.2419</t>
  </si>
  <si>
    <t>Mon Dec 19 2016 00:00:00 GMT+0000 (Coordinated Universal Time),INR,0.014742739200943536</t>
  </si>
  <si>
    <t>Mon Dec 19 2016 00:00:00 GMT+0000 (Coordinated Universal Time),JPY,0.008576329331046312</t>
  </si>
  <si>
    <t>Fri Dec 16 2016 00:00:00 GMT+0000 (Coordinated Universal Time),AUD,0.7298</t>
  </si>
  <si>
    <t>Fri Dec 16 2016 00:00:00 GMT+0000 (Coordinated Universal Time),CAD,0.7496813854112002</t>
  </si>
  <si>
    <t>Fri Dec 16 2016 00:00:00 GMT+0000 (Coordinated Universal Time),CHF,0.9748488984207447</t>
  </si>
  <si>
    <t>Fri Dec 16 2016 00:00:00 GMT+0000 (Coordinated Universal Time),CNY,0.14371945961483185</t>
  </si>
  <si>
    <t>Fri Dec 16 2016 00:00:00 GMT+0000 (Coordinated Universal Time),EUR,1.0456</t>
  </si>
  <si>
    <t>Fri Dec 16 2016 00:00:00 GMT+0000 (Coordinated Universal Time),GBP,1.2478</t>
  </si>
  <si>
    <t>Fri Dec 16 2016 00:00:00 GMT+0000 (Coordinated Universal Time),INR,0.014744913005013271</t>
  </si>
  <si>
    <t>Fri Dec 16 2016 00:00:00 GMT+0000 (Coordinated Universal Time),JPY,0.008493290300662476</t>
  </si>
  <si>
    <t>Thu Dec 15 2016 00:00:00 GMT+0000 (Coordinated Universal Time),AUD,0.7343</t>
  </si>
  <si>
    <t>Thu Dec 15 2016 00:00:00 GMT+0000 (Coordinated Universal Time),CAD,0.7464357692020602</t>
  </si>
  <si>
    <t>Thu Dec 15 2016 00:00:00 GMT+0000 (Coordinated Universal Time),CHF,0.9676795045480936</t>
  </si>
  <si>
    <t>Thu Dec 15 2016 00:00:00 GMT+0000 (Coordinated Universal Time),CNY,0.14407145944388416</t>
  </si>
  <si>
    <t>Thu Dec 15 2016 00:00:00 GMT+0000 (Coordinated Universal Time),EUR,1.0375</t>
  </si>
  <si>
    <t>Thu Dec 15 2016 00:00:00 GMT+0000 (Coordinated Universal Time),GBP,1.2389</t>
  </si>
  <si>
    <t>Thu Dec 15 2016 00:00:00 GMT+0000 (Coordinated Universal Time),INR,0.014725371815638346</t>
  </si>
  <si>
    <t>Thu Dec 15 2016 00:00:00 GMT+0000 (Coordinated Universal Time),JPY,0.008451656524678837</t>
  </si>
  <si>
    <t>Wed Dec 14 2016 00:00:00 GMT+0000 (Coordinated Universal Time),AUD,0.7512</t>
  </si>
  <si>
    <t>Wed Dec 14 2016 00:00:00 GMT+0000 (Coordinated Universal Time),CAD,0.7620208793720947</t>
  </si>
  <si>
    <t>Wed Dec 14 2016 00:00:00 GMT+0000 (Coordinated Universal Time),CHF,0.9901970492127933</t>
  </si>
  <si>
    <t>Wed Dec 14 2016 00:00:00 GMT+0000 (Coordinated Universal Time),CNY,0.14487504527345166</t>
  </si>
  <si>
    <t>Wed Dec 14 2016 00:00:00 GMT+0000 (Coordinated Universal Time),EUR,1.0656</t>
  </si>
  <si>
    <t>Wed Dec 14 2016 00:00:00 GMT+0000 (Coordinated Universal Time),GBP,1.2706</t>
  </si>
  <si>
    <t>Wed Dec 14 2016 00:00:00 GMT+0000 (Coordinated Universal Time),INR,0.014830194275545008</t>
  </si>
  <si>
    <t>Wed Dec 14 2016 00:00:00 GMT+0000 (Coordinated Universal Time),JPY,0.008691117677733355</t>
  </si>
  <si>
    <t>Tue Dec 13 2016 00:00:00 GMT+0000 (Coordinated Universal Time),AUD,0.7494</t>
  </si>
  <si>
    <t>Tue Dec 13 2016 00:00:00 GMT+0000 (Coordinated Universal Time),CAD,0.7622532205198567</t>
  </si>
  <si>
    <t>Tue Dec 13 2016 00:00:00 GMT+0000 (Coordinated Universal Time),CHF,0.9883376161296699</t>
  </si>
  <si>
    <t>Tue Dec 13 2016 00:00:00 GMT+0000 (Coordinated Universal Time),CNY,0.14496115041168967</t>
  </si>
  <si>
    <t>Tue Dec 13 2016 00:00:00 GMT+0000 (Coordinated Universal Time),EUR,1.0635</t>
  </si>
  <si>
    <t>Tue Dec 13 2016 00:00:00 GMT+0000 (Coordinated Universal Time),GBP,1.2685</t>
  </si>
  <si>
    <t>Tue Dec 13 2016 00:00:00 GMT+0000 (Coordinated Universal Time),INR,0.014821402104639099</t>
  </si>
  <si>
    <t>Tue Dec 13 2016 00:00:00 GMT+0000 (Coordinated Universal Time),JPY,0.008676036786395974</t>
  </si>
  <si>
    <t>Mon Dec 12 2016 00:00:00 GMT+0000 (Coordinated Universal Time),AUD,0.7486</t>
  </si>
  <si>
    <t>Mon Dec 12 2016 00:00:00 GMT+0000 (Coordinated Universal Time),CAD,0.761208799573723</t>
  </si>
  <si>
    <t>Mon Dec 12 2016 00:00:00 GMT+0000 (Coordinated Universal Time),CHF,0.9845426799251747</t>
  </si>
  <si>
    <t>Mon Dec 12 2016 00:00:00 GMT+0000 (Coordinated Universal Time),CNY,0.14483307987544355</t>
  </si>
  <si>
    <t>Mon Dec 12 2016 00:00:00 GMT+0000 (Coordinated Universal Time),EUR,1.0606</t>
  </si>
  <si>
    <t>Mon Dec 12 2016 00:00:00 GMT+0000 (Coordinated Universal Time),GBP,1.2677</t>
  </si>
  <si>
    <t>Mon Dec 12 2016 00:00:00 GMT+0000 (Coordinated Universal Time),INR,0.014841199168892847</t>
  </si>
  <si>
    <t>Mon Dec 12 2016 00:00:00 GMT+0000 (Coordinated Universal Time),JPY,0.008670019074041963</t>
  </si>
  <si>
    <t>Fri Dec 09 2016 00:00:00 GMT+0000 (Coordinated Universal Time),AUD,0.7442</t>
  </si>
  <si>
    <t>Fri Dec 09 2016 00:00:00 GMT+0000 (Coordinated Universal Time),CAD,0.759762953958365</t>
  </si>
  <si>
    <t>Fri Dec 09 2016 00:00:00 GMT+0000 (Coordinated Universal Time),CHF,0.9819324430479184</t>
  </si>
  <si>
    <t>Fri Dec 09 2016 00:00:00 GMT+0000 (Coordinated Universal Time),CNY,0.14483937313519307</t>
  </si>
  <si>
    <t>Fri Dec 09 2016 00:00:00 GMT+0000 (Coordinated Universal Time),EUR,1.0541</t>
  </si>
  <si>
    <t>Fri Dec 09 2016 00:00:00 GMT+0000 (Coordinated Universal Time),GBP,1.259</t>
  </si>
  <si>
    <t>Fri Dec 09 2016 00:00:00 GMT+0000 (Coordinated Universal Time),INR,0.014812620352540364</t>
  </si>
  <si>
    <t>Fri Dec 09 2016 00:00:00 GMT+0000 (Coordinated Universal Time),JPY,0.008682816705739341</t>
  </si>
  <si>
    <t>Thu Dec 08 2016 00:00:00 GMT+0000 (Coordinated Universal Time),AUD,0.7448</t>
  </si>
  <si>
    <t>Thu Dec 08 2016 00:00:00 GMT+0000 (Coordinated Universal Time),CAD,0.75642965204236</t>
  </si>
  <si>
    <t>Thu Dec 08 2016 00:00:00 GMT+0000 (Coordinated Universal Time),CHF,0.9848335631278313</t>
  </si>
  <si>
    <t>Thu Dec 08 2016 00:00:00 GMT+0000 (Coordinated Universal Time),CNY,0.14541012926960492</t>
  </si>
  <si>
    <t>Thu Dec 08 2016 00:00:00 GMT+0000 (Coordinated Universal Time),EUR,1.0625</t>
  </si>
  <si>
    <t>Thu Dec 08 2016 00:00:00 GMT+0000 (Coordinated Universal Time),GBP,1.2574</t>
  </si>
  <si>
    <t>Thu Dec 08 2016 00:00:00 GMT+0000 (Coordinated Universal Time),INR,0.014832393948383269</t>
  </si>
  <si>
    <t>Thu Dec 08 2016 00:00:00 GMT+0000 (Coordinated Universal Time),JPY,0.008759635599159075</t>
  </si>
  <si>
    <t>Wed Dec 07 2016 00:00:00 GMT+0000 (Coordinated Universal Time),AUD,0.7479</t>
  </si>
  <si>
    <t>Wed Dec 07 2016 00:00:00 GMT+0000 (Coordinated Universal Time),CAD,0.7546600256584409</t>
  </si>
  <si>
    <t>Wed Dec 07 2016 00:00:00 GMT+0000 (Coordinated Universal Time),CHF,0.9935419771485345</t>
  </si>
  <si>
    <t>Wed Dec 07 2016 00:00:00 GMT+0000 (Coordinated Universal Time),CNY,0.14539110206455363</t>
  </si>
  <si>
    <t>Wed Dec 07 2016 00:00:00 GMT+0000 (Coordinated Universal Time),EUR,1.0758</t>
  </si>
  <si>
    <t>Wed Dec 07 2016 00:00:00 GMT+0000 (Coordinated Universal Time),GBP,1.2604</t>
  </si>
  <si>
    <t>Wed Dec 07 2016 00:00:00 GMT+0000 (Coordinated Universal Time),INR,0.014814814814814815</t>
  </si>
  <si>
    <t>Wed Dec 07 2016 00:00:00 GMT+0000 (Coordinated Universal Time),JPY,0.00881057268722467</t>
  </si>
  <si>
    <t>Tue Dec 06 2016 00:00:00 GMT+0000 (Coordinated Universal Time),AUD,0.7454</t>
  </si>
  <si>
    <t>Tue Dec 06 2016 00:00:00 GMT+0000 (Coordinated Universal Time),CAD,0.7530687551773476</t>
  </si>
  <si>
    <t>Tue Dec 06 2016 00:00:00 GMT+0000 (Coordinated Universal Time),CHF,0.9907856930545922</t>
  </si>
  <si>
    <t>Tue Dec 06 2016 00:00:00 GMT+0000 (Coordinated Universal Time),CNY,0.1453699665649077</t>
  </si>
  <si>
    <t>Tue Dec 06 2016 00:00:00 GMT+0000 (Coordinated Universal Time),EUR,1.0717</t>
  </si>
  <si>
    <t>Tue Dec 06 2016 00:00:00 GMT+0000 (Coordinated Universal Time),GBP,1.2706</t>
  </si>
  <si>
    <t>Tue Dec 06 2016 00:00:00 GMT+0000 (Coordinated Universal Time),INR,0.014766686355581808</t>
  </si>
  <si>
    <t>Tue Dec 06 2016 00:00:00 GMT+0000 (Coordinated Universal Time),JPY,0.008773469029654325</t>
  </si>
  <si>
    <t>Mon Dec 05 2016 00:00:00 GMT+0000 (Coordinated Universal Time),AUD,0.7476</t>
  </si>
  <si>
    <t>Mon Dec 05 2016 00:00:00 GMT+0000 (Coordinated Universal Time),CAD,0.7535227187099691</t>
  </si>
  <si>
    <t>Mon Dec 05 2016 00:00:00 GMT+0000 (Coordinated Universal Time),CHF,0.9898050084133426</t>
  </si>
  <si>
    <t>Mon Dec 05 2016 00:00:00 GMT+0000 (Coordinated Universal Time),CNY,0.14540167211922936</t>
  </si>
  <si>
    <t>Mon Dec 05 2016 00:00:00 GMT+0000 (Coordinated Universal Time),EUR,1.0723</t>
  </si>
  <si>
    <t>Mon Dec 05 2016 00:00:00 GMT+0000 (Coordinated Universal Time),GBP,1.2708</t>
  </si>
  <si>
    <t>Mon Dec 05 2016 00:00:00 GMT+0000 (Coordinated Universal Time),INR,0.014692918013517483</t>
  </si>
  <si>
    <t>Mon Dec 05 2016 00:00:00 GMT+0000 (Coordinated Universal Time),JPY,0.008764241893076249</t>
  </si>
  <si>
    <t>Fri Dec 02 2016 00:00:00 GMT+0000 (Coordinated Universal Time),AUD,0.7445</t>
  </si>
  <si>
    <t>Fri Dec 02 2016 00:00:00 GMT+0000 (Coordinated Universal Time),CAD,0.7519927808693037</t>
  </si>
  <si>
    <t>Fri Dec 02 2016 00:00:00 GMT+0000 (Coordinated Universal Time),CHF,0.9891196834817014</t>
  </si>
  <si>
    <t>Fri Dec 02 2016 00:00:00 GMT+0000 (Coordinated Universal Time),CNY,0.1452854859799506</t>
  </si>
  <si>
    <t>Fri Dec 02 2016 00:00:00 GMT+0000 (Coordinated Universal Time),EUR,1.0666</t>
  </si>
  <si>
    <t>Fri Dec 02 2016 00:00:00 GMT+0000 (Coordinated Universal Time),GBP,1.2685</t>
  </si>
  <si>
    <t>Fri Dec 02 2016 00:00:00 GMT+0000 (Coordinated Universal Time),INR,0.01469723691945914</t>
  </si>
  <si>
    <t>Fri Dec 02 2016 00:00:00 GMT+0000 (Coordinated Universal Time),JPY,0.008790436005625879</t>
  </si>
  <si>
    <t>Thu Dec 01 2016 00:00:00 GMT+0000 (Coordinated Universal Time),AUD,0.7411</t>
  </si>
  <si>
    <t>Thu Dec 01 2016 00:00:00 GMT+0000 (Coordinated Universal Time),CAD,0.7501875468867217</t>
  </si>
  <si>
    <t>Thu Dec 01 2016 00:00:00 GMT+0000 (Coordinated Universal Time),CHF,0.9875567845151096</t>
  </si>
  <si>
    <t>Thu Dec 01 2016 00:00:00 GMT+0000 (Coordinated Universal Time),CNY,0.1452854859799506</t>
  </si>
  <si>
    <t>Thu Dec 01 2016 00:00:00 GMT+0000 (Coordinated Universal Time),EUR,1.0634</t>
  </si>
  <si>
    <t>Thu Dec 01 2016 00:00:00 GMT+0000 (Coordinated Universal Time),GBP,1.2596</t>
  </si>
  <si>
    <t>Thu Dec 01 2016 00:00:00 GMT+0000 (Coordinated Universal Time),INR,0.014643432420559379</t>
  </si>
  <si>
    <t>Thu Dec 01 2016 00:00:00 GMT+0000 (Coordinated Universal Time),JPY,0.00874584572328144</t>
  </si>
  <si>
    <t>Wed Nov 30 2016 00:00:00 GMT+0000 (Coordinated Universal Time),AUD,0.7387</t>
  </si>
  <si>
    <t>Wed Nov 30 2016 00:00:00 GMT+0000 (Coordinated Universal Time),CAD,0.74487895716946</t>
  </si>
  <si>
    <t>Wed Nov 30 2016 00:00:00 GMT+0000 (Coordinated Universal Time),CHF,0.9816432708353785</t>
  </si>
  <si>
    <t>Wed Nov 30 2016 00:00:00 GMT+0000 (Coordinated Universal Time),CNY,0.14527071197175936</t>
  </si>
  <si>
    <t>Wed Nov 30 2016 00:00:00 GMT+0000 (Coordinated Universal Time),EUR,1.0578</t>
  </si>
  <si>
    <t>Wed Nov 30 2016 00:00:00 GMT+0000 (Coordinated Universal Time),GBP,1.2481</t>
  </si>
  <si>
    <t>Wed Nov 30 2016 00:00:00 GMT+0000 (Coordinated Universal Time),INR,0.014585764294049008</t>
  </si>
  <si>
    <t>Wed Nov 30 2016 00:00:00 GMT+0000 (Coordinated Universal Time),JPY,0.00874584572328144</t>
  </si>
  <si>
    <t>Tue Nov 29 2016 00:00:00 GMT+0000 (Coordinated Universal Time),AUD,0.7469</t>
  </si>
  <si>
    <t>Tue Nov 29 2016 00:00:00 GMT+0000 (Coordinated Universal Time),CAD,0.744324525493115</t>
  </si>
  <si>
    <t>Tue Nov 29 2016 00:00:00 GMT+0000 (Coordinated Universal Time),CHF,0.986971969996052</t>
  </si>
  <si>
    <t>Tue Nov 29 2016 00:00:00 GMT+0000 (Coordinated Universal Time),CNY,0.14506839975048236</t>
  </si>
  <si>
    <t>Tue Nov 29 2016 00:00:00 GMT+0000 (Coordinated Universal Time),EUR,1.0626</t>
  </si>
  <si>
    <t>Tue Nov 29 2016 00:00:00 GMT+0000 (Coordinated Universal Time),GBP,1.2505</t>
  </si>
  <si>
    <t>Tue Nov 29 2016 00:00:00 GMT+0000 (Coordinated Universal Time),INR,0.014568764568764568</t>
  </si>
  <si>
    <t>Tue Nov 29 2016 00:00:00 GMT+0000 (Coordinated Universal Time),JPY,0.008866820358219542</t>
  </si>
  <si>
    <t>Mon Nov 28 2016 00:00:00 GMT+0000 (Coordinated Universal Time),AUD,0.7478</t>
  </si>
  <si>
    <t>Mon Nov 28 2016 00:00:00 GMT+0000 (Coordinated Universal Time),CAD,0.7462129691814043</t>
  </si>
  <si>
    <t>Mon Nov 28 2016 00:00:00 GMT+0000 (Coordinated Universal Time),CHF,0.9844457570387871</t>
  </si>
  <si>
    <t>Mon Nov 28 2016 00:00:00 GMT+0000 (Coordinated Universal Time),CNY,0.14481210629208602</t>
  </si>
  <si>
    <t>Mon Nov 28 2016 00:00:00 GMT+0000 (Coordinated Universal Time),EUR,1.0576</t>
  </si>
  <si>
    <t>Mon Nov 28 2016 00:00:00 GMT+0000 (Coordinated Universal Time),GBP,1.2411</t>
  </si>
  <si>
    <t>Mon Nov 28 2016 00:00:00 GMT+0000 (Coordinated Universal Time),INR,0.014585764294049008</t>
  </si>
  <si>
    <t>Mon Nov 28 2016 00:00:00 GMT+0000 (Coordinated Universal Time),JPY,0.0088999644001424</t>
  </si>
  <si>
    <t>Fri Nov 25 2016 00:00:00 GMT+0000 (Coordinated Universal Time),AUD,0.7425</t>
  </si>
  <si>
    <t>Fri Nov 25 2016 00:00:00 GMT+0000 (Coordinated Universal Time),CAD,0.7400828892835998</t>
  </si>
  <si>
    <t>Fri Nov 25 2016 00:00:00 GMT+0000 (Coordinated Universal Time),CHF,0.9865824782951854</t>
  </si>
  <si>
    <t>Fri Nov 25 2016 00:00:00 GMT+0000 (Coordinated Universal Time),CNY,0.14455880652249334</t>
  </si>
  <si>
    <t>Fri Nov 25 2016 00:00:00 GMT+0000 (Coordinated Universal Time),EUR,1.0595</t>
  </si>
  <si>
    <t>Fri Nov 25 2016 00:00:00 GMT+0000 (Coordinated Universal Time),GBP,1.2462</t>
  </si>
  <si>
    <t>Fri Nov 25 2016 00:00:00 GMT+0000 (Coordinated Universal Time),INR,0.01457938474996355</t>
  </si>
  <si>
    <t>Fri Nov 25 2016 00:00:00 GMT+0000 (Coordinated Universal Time),JPY,0.008836264027569143</t>
  </si>
  <si>
    <t>Wed Nov 23 2016 00:00:00 GMT+0000 (Coordinated Universal Time),AUD,0.7391</t>
  </si>
  <si>
    <t>Wed Nov 23 2016 00:00:00 GMT+0000 (Coordinated Universal Time),CAD,0.742555877329769</t>
  </si>
  <si>
    <t>Wed Nov 23 2016 00:00:00 GMT+0000 (Coordinated Universal Time),CHF,0.9846396218983852</t>
  </si>
  <si>
    <t>Wed Nov 23 2016 00:00:00 GMT+0000 (Coordinated Universal Time),CNY,0.1445191126526483</t>
  </si>
  <si>
    <t>Wed Nov 23 2016 00:00:00 GMT+0000 (Coordinated Universal Time),EUR,1.056</t>
  </si>
  <si>
    <t>Wed Nov 23 2016 00:00:00 GMT+0000 (Coordinated Universal Time),GBP,1.2458</t>
  </si>
  <si>
    <t>Wed Nov 23 2016 00:00:00 GMT+0000 (Coordinated Universal Time),INR,0.014522218995062446</t>
  </si>
  <si>
    <t>Wed Nov 23 2016 00:00:00 GMT+0000 (Coordinated Universal Time),JPY,0.008882572392965003</t>
  </si>
  <si>
    <t>Tue Nov 22 2016 00:00:00 GMT+0000 (Coordinated Universal Time),AUD,0.7388</t>
  </si>
  <si>
    <t>Tue Nov 22 2016 00:00:00 GMT+0000 (Coordinated Universal Time),CAD,0.7438262421898244</t>
  </si>
  <si>
    <t>Tue Nov 22 2016 00:00:00 GMT+0000 (Coordinated Universal Time),CHF,0.9900990099009901</t>
  </si>
  <si>
    <t>Tue Nov 22 2016 00:00:00 GMT+0000 (Coordinated Universal Time),CNY,0.14518002322880372</t>
  </si>
  <si>
    <t>Tue Nov 22 2016 00:00:00 GMT+0000 (Coordinated Universal Time),EUR,1.0618</t>
  </si>
  <si>
    <t>Tue Nov 22 2016 00:00:00 GMT+0000 (Coordinated Universal Time),GBP,1.2424</t>
  </si>
  <si>
    <t>Tue Nov 22 2016 00:00:00 GMT+0000 (Coordinated Universal Time),INR,0.014619883040935672</t>
  </si>
  <si>
    <t>Tue Nov 22 2016 00:00:00 GMT+0000 (Coordinated Universal Time),JPY,0.009010632546404758</t>
  </si>
  <si>
    <t>Mon Nov 21 2016 00:00:00 GMT+0000 (Coordinated Universal Time),AUD,0.7357</t>
  </si>
  <si>
    <t>Mon Nov 21 2016 00:00:00 GMT+0000 (Coordinated Universal Time),CAD,0.7444907683144729</t>
  </si>
  <si>
    <t>Mon Nov 21 2016 00:00:00 GMT+0000 (Coordinated Universal Time),CHF,0.9889240506329113</t>
  </si>
  <si>
    <t>Mon Nov 21 2016 00:00:00 GMT+0000 (Coordinated Universal Time),CNY,0.1450999738820047</t>
  </si>
  <si>
    <t>Mon Nov 21 2016 00:00:00 GMT+0000 (Coordinated Universal Time),EUR,1.0597</t>
  </si>
  <si>
    <t>Mon Nov 21 2016 00:00:00 GMT+0000 (Coordinated Universal Time),GBP,1.2474</t>
  </si>
  <si>
    <t>Mon Nov 21 2016 00:00:00 GMT+0000 (Coordinated Universal Time),INR,0.01465630954125751</t>
  </si>
  <si>
    <t>Mon Nov 21 2016 00:00:00 GMT+0000 (Coordinated Universal Time),JPY,0.008999280057595392</t>
  </si>
  <si>
    <t>Fri Nov 18 2016 00:00:00 GMT+0000 (Coordinated Universal Time),AUD,0.7345</t>
  </si>
  <si>
    <t>Fri Nov 18 2016 00:00:00 GMT+0000 (Coordinated Universal Time),CAD,0.7397544015386892</t>
  </si>
  <si>
    <t>Fri Nov 18 2016 00:00:00 GMT+0000 (Coordinated Universal Time),CHF,0.9906875371507826</t>
  </si>
  <si>
    <t>Fri Nov 18 2016 00:00:00 GMT+0000 (Coordinated Universal Time),CNY,0.14519477879575451</t>
  </si>
  <si>
    <t>Fri Nov 18 2016 00:00:00 GMT+0000 (Coordinated Universal Time),EUR,1.06</t>
  </si>
  <si>
    <t>Fri Nov 18 2016 00:00:00 GMT+0000 (Coordinated Universal Time),GBP,1.2327</t>
  </si>
  <si>
    <t>Fri Nov 18 2016 00:00:00 GMT+0000 (Coordinated Universal Time),INR,0.01467997651203758</t>
  </si>
  <si>
    <t>Fri Nov 18 2016 00:00:00 GMT+0000 (Coordinated Universal Time),JPY,0.009048954845715319</t>
  </si>
  <si>
    <t>Thu Nov 17 2016 00:00:00 GMT+0000 (Coordinated Universal Time),AUD,0.7455</t>
  </si>
  <si>
    <t>Thu Nov 17 2016 00:00:00 GMT+0000 (Coordinated Universal Time),CAD,0.7446570854121677</t>
  </si>
  <si>
    <t>Thu Nov 17 2016 00:00:00 GMT+0000 (Coordinated Universal Time),CHF,0.9952229299363058</t>
  </si>
  <si>
    <t>Thu Nov 17 2016 00:00:00 GMT+0000 (Coordinated Universal Time),CNY,0.14561551678946907</t>
  </si>
  <si>
    <t>Thu Nov 17 2016 00:00:00 GMT+0000 (Coordinated Universal Time),EUR,1.0656</t>
  </si>
  <si>
    <t>Thu Nov 17 2016 00:00:00 GMT+0000 (Coordinated Universal Time),GBP,1.245</t>
  </si>
  <si>
    <t>Thu Nov 17 2016 00:00:00 GMT+0000 (Coordinated Universal Time),INR,0.01472103636095981</t>
  </si>
  <si>
    <t>Thu Nov 17 2016 00:00:00 GMT+0000 (Coordinated Universal Time),JPY,0.009120758847136081</t>
  </si>
  <si>
    <t>Wed Nov 16 2016 00:00:00 GMT+0000 (Coordinated Universal Time),AUD,0.7492</t>
  </si>
  <si>
    <t>Wed Nov 16 2016 00:00:00 GMT+0000 (Coordinated Universal Time),CAD,0.7454342154304883</t>
  </si>
  <si>
    <t>Wed Nov 16 2016 00:00:00 GMT+0000 (Coordinated Universal Time),CHF,0.9981036031540074</t>
  </si>
  <si>
    <t>Wed Nov 16 2016 00:00:00 GMT+0000 (Coordinated Universal Time),CNY,0.14541224371092046</t>
  </si>
  <si>
    <t>Wed Nov 16 2016 00:00:00 GMT+0000 (Coordinated Universal Time),EUR,1.0699</t>
  </si>
  <si>
    <t>Wed Nov 16 2016 00:00:00 GMT+0000 (Coordinated Universal Time),GBP,1.245</t>
  </si>
  <si>
    <t>Wed Nov 16 2016 00:00:00 GMT+0000 (Coordinated Universal Time),INR,0.014690759512266786</t>
  </si>
  <si>
    <t>Wed Nov 16 2016 00:00:00 GMT+0000 (Coordinated Universal Time),JPY,0.009160864785635764</t>
  </si>
  <si>
    <t>Tue Nov 15 2016 00:00:00 GMT+0000 (Coordinated Universal Time),AUD,0.754</t>
  </si>
  <si>
    <t>Tue Nov 15 2016 00:00:00 GMT+0000 (Coordinated Universal Time),CAD,0.7425007425007425</t>
  </si>
  <si>
    <t>Tue Nov 15 2016 00:00:00 GMT+0000 (Coordinated Universal Time),CHF,0.9985022466300548</t>
  </si>
  <si>
    <t>Tue Nov 15 2016 00:00:00 GMT+0000 (Coordinated Universal Time),CNY,0.14586615321780735</t>
  </si>
  <si>
    <t>Tue Nov 15 2016 00:00:00 GMT+0000 (Coordinated Universal Time),EUR,1.0726</t>
  </si>
  <si>
    <t>Tue Nov 15 2016 00:00:00 GMT+0000 (Coordinated Universal Time),GBP,1.2422</t>
  </si>
  <si>
    <t>Tue Nov 15 2016 00:00:00 GMT+0000 (Coordinated Universal Time),INR,0.014749262536873156</t>
  </si>
  <si>
    <t>Tue Nov 15 2016 00:00:00 GMT+0000 (Coordinated Universal Time),JPY,0.009179364787956673</t>
  </si>
  <si>
    <t>Mon Nov 14 2016 00:00:00 GMT+0000 (Coordinated Universal Time),AUD,0.7532</t>
  </si>
  <si>
    <t>Mon Nov 14 2016 00:00:00 GMT+0000 (Coordinated Universal Time),CAD,0.7363228039172373</t>
  </si>
  <si>
    <t>Mon Nov 14 2016 00:00:00 GMT+0000 (Coordinated Universal Time),CHF,1.0022048506714771</t>
  </si>
  <si>
    <t>Mon Nov 14 2016 00:00:00 GMT+0000 (Coordinated Universal Time),CNY,0.14609844112963316</t>
  </si>
  <si>
    <t>Mon Nov 14 2016 00:00:00 GMT+0000 (Coordinated Universal Time),EUR,1.0723</t>
  </si>
  <si>
    <t>Mon Nov 14 2016 00:00:00 GMT+0000 (Coordinated Universal Time),GBP,1.2469</t>
  </si>
  <si>
    <t>Mon Nov 14 2016 00:00:00 GMT+0000 (Coordinated Universal Time),INR,0.014753614635585718</t>
  </si>
  <si>
    <t>Mon Nov 14 2016 00:00:00 GMT+0000 (Coordinated Universal Time),JPY,0.009233610341643583</t>
  </si>
  <si>
    <t>Thu Nov 10 2016 00:00:00 GMT+0000 (Coordinated Universal Time),AUD,0.759</t>
  </si>
  <si>
    <t>Thu Nov 10 2016 00:00:00 GMT+0000 (Coordinated Universal Time),CAD,0.742170105388155</t>
  </si>
  <si>
    <t>Thu Nov 10 2016 00:00:00 GMT+0000 (Coordinated Universal Time),CHF,1.0123506782749545</t>
  </si>
  <si>
    <t>Thu Nov 10 2016 00:00:00 GMT+0000 (Coordinated Universal Time),CNY,0.14708694309206172</t>
  </si>
  <si>
    <t>Thu Nov 10 2016 00:00:00 GMT+0000 (Coordinated Universal Time),EUR,1.0882</t>
  </si>
  <si>
    <t>Thu Nov 10 2016 00:00:00 GMT+0000 (Coordinated Universal Time),GBP,1.2523</t>
  </si>
  <si>
    <t>Thu Nov 10 2016 00:00:00 GMT+0000 (Coordinated Universal Time),INR,0.014956625785222853</t>
  </si>
  <si>
    <t>Thu Nov 10 2016 00:00:00 GMT+0000 (Coordinated Universal Time),JPY,0.009384384384384385</t>
  </si>
  <si>
    <t>Wed Nov 09 2016 00:00:00 GMT+0000 (Coordinated Universal Time),AUD,0.7674</t>
  </si>
  <si>
    <t>Wed Nov 09 2016 00:00:00 GMT+0000 (Coordinated Universal Time),CAD,0.7459346561241236</t>
  </si>
  <si>
    <t>Wed Nov 09 2016 00:00:00 GMT+0000 (Coordinated Universal Time),CHF,1.019160211985324</t>
  </si>
  <si>
    <t>Wed Nov 09 2016 00:00:00 GMT+0000 (Coordinated Universal Time),CNY,0.1475600938482197</t>
  </si>
  <si>
    <t>Wed Nov 09 2016 00:00:00 GMT+0000 (Coordinated Universal Time),EUR,1.0952</t>
  </si>
  <si>
    <t>Wed Nov 09 2016 00:00:00 GMT+0000 (Coordinated Universal Time),GBP,1.2474</t>
  </si>
  <si>
    <t>Wed Nov 09 2016 00:00:00 GMT+0000 (Coordinated Universal Time),INR,0.015042117930204572</t>
  </si>
  <si>
    <t>Wed Nov 09 2016 00:00:00 GMT+0000 (Coordinated Universal Time),JPY,0.009538344143456695</t>
  </si>
  <si>
    <t>Tue Nov 08 2016 00:00:00 GMT+0000 (Coordinated Universal Time),AUD,0.7733</t>
  </si>
  <si>
    <t>Tue Nov 08 2016 00:00:00 GMT+0000 (Coordinated Universal Time),CAD,0.7499062617172854</t>
  </si>
  <si>
    <t>Tue Nov 08 2016 00:00:00 GMT+0000 (Coordinated Universal Time),CHF,1.0249051962693452</t>
  </si>
  <si>
    <t>Tue Nov 08 2016 00:00:00 GMT+0000 (Coordinated Universal Time),CNY,0.1474056603773585</t>
  </si>
  <si>
    <t>Tue Nov 08 2016 00:00:00 GMT+0000 (Coordinated Universal Time),EUR,1.1034</t>
  </si>
  <si>
    <t>Tue Nov 08 2016 00:00:00 GMT+0000 (Coordinated Universal Time),GBP,1.2372</t>
  </si>
  <si>
    <t>Tue Nov 08 2016 00:00:00 GMT+0000 (Coordinated Universal Time),INR,0.015062509414068384</t>
  </si>
  <si>
    <t>Tue Nov 08 2016 00:00:00 GMT+0000 (Coordinated Universal Time),JPY,0.009525623928367307</t>
  </si>
  <si>
    <t>Mon Nov 07 2016 00:00:00 GMT+0000 (Coordinated Universal Time),AUD,0.77</t>
  </si>
  <si>
    <t>Mon Nov 07 2016 00:00:00 GMT+0000 (Coordinated Universal Time),CAD,0.7473841554559043</t>
  </si>
  <si>
    <t>Mon Nov 07 2016 00:00:00 GMT+0000 (Coordinated Universal Time),CHF,1.0248001639680262</t>
  </si>
  <si>
    <t>Mon Nov 07 2016 00:00:00 GMT+0000 (Coordinated Universal Time),CNY,0.14762326542663123</t>
  </si>
  <si>
    <t>Mon Nov 07 2016 00:00:00 GMT+0000 (Coordinated Universal Time),EUR,1.1038</t>
  </si>
  <si>
    <t>Mon Nov 07 2016 00:00:00 GMT+0000 (Coordinated Universal Time),GBP,1.2403</t>
  </si>
  <si>
    <t>Mon Nov 07 2016 00:00:00 GMT+0000 (Coordinated Universal Time),INR,0.01498576352465158</t>
  </si>
  <si>
    <t>Mon Nov 07 2016 00:00:00 GMT+0000 (Coordinated Universal Time),JPY,0.009560229445506692</t>
  </si>
  <si>
    <t>Fri Nov 04 2016 00:00:00 GMT+0000 (Coordinated Universal Time),AUD,0.7669</t>
  </si>
  <si>
    <t>Fri Nov 04 2016 00:00:00 GMT+0000 (Coordinated Universal Time),CAD,0.7455453664355476</t>
  </si>
  <si>
    <t>Fri Nov 04 2016 00:00:00 GMT+0000 (Coordinated Universal Time),CHF,1.032844453625284</t>
  </si>
  <si>
    <t>Fri Nov 04 2016 00:00:00 GMT+0000 (Coordinated Universal Time),CNY,0.1480735629460716</t>
  </si>
  <si>
    <t>Fri Nov 04 2016 00:00:00 GMT+0000 (Coordinated Universal Time),EUR,1.1121</t>
  </si>
  <si>
    <t>Fri Nov 04 2016 00:00:00 GMT+0000 (Coordinated Universal Time),GBP,1.2546</t>
  </si>
  <si>
    <t>Fri Nov 04 2016 00:00:00 GMT+0000 (Coordinated Universal Time),INR,0.0149812734082397</t>
  </si>
  <si>
    <t>Fri Nov 04 2016 00:00:00 GMT+0000 (Coordinated Universal Time),JPY,0.009706853038245</t>
  </si>
  <si>
    <t>Thu Nov 03 2016 00:00:00 GMT+0000 (Coordinated Universal Time),AUD,0.7681</t>
  </si>
  <si>
    <t>Thu Nov 03 2016 00:00:00 GMT+0000 (Coordinated Universal Time),CAD,0.7471607890017932</t>
  </si>
  <si>
    <t>Thu Nov 03 2016 00:00:00 GMT+0000 (Coordinated Universal Time),CHF,1.0260619741432382</t>
  </si>
  <si>
    <t>Thu Nov 03 2016 00:00:00 GMT+0000 (Coordinated Universal Time),CNY,0.14790273915872923</t>
  </si>
  <si>
    <t>Thu Nov 03 2016 00:00:00 GMT+0000 (Coordinated Universal Time),EUR,1.1094</t>
  </si>
  <si>
    <t>Thu Nov 03 2016 00:00:00 GMT+0000 (Coordinated Universal Time),GBP,1.2454</t>
  </si>
  <si>
    <t>Thu Nov 03 2016 00:00:00 GMT+0000 (Coordinated Universal Time),INR,0.014997000599880022</t>
  </si>
  <si>
    <t>Thu Nov 03 2016 00:00:00 GMT+0000 (Coordinated Universal Time),JPY,0.00969274013763691</t>
  </si>
  <si>
    <t>Wed Nov 02 2016 00:00:00 GMT+0000 (Coordinated Universal Time),AUD,0.7667</t>
  </si>
  <si>
    <t>Wed Nov 02 2016 00:00:00 GMT+0000 (Coordinated Universal Time),CAD,0.7469933517591694</t>
  </si>
  <si>
    <t>Wed Nov 02 2016 00:00:00 GMT+0000 (Coordinated Universal Time),CHF,1.0308215647871355</t>
  </si>
  <si>
    <t>Wed Nov 02 2016 00:00:00 GMT+0000 (Coordinated Universal Time),CNY,0.14791586545572877</t>
  </si>
  <si>
    <t>Wed Nov 02 2016 00:00:00 GMT+0000 (Coordinated Universal Time),EUR,1.1119</t>
  </si>
  <si>
    <t>Wed Nov 02 2016 00:00:00 GMT+0000 (Coordinated Universal Time),GBP,1.2315</t>
  </si>
  <si>
    <t>Wed Nov 02 2016 00:00:00 GMT+0000 (Coordinated Universal Time),INR,0.015001500150015003</t>
  </si>
  <si>
    <t>Wed Nov 02 2016 00:00:00 GMT+0000 (Coordinated Universal Time),JPY,0.00968804495252858</t>
  </si>
  <si>
    <t>Tue Nov 01 2016 00:00:00 GMT+0000 (Coordinated Universal Time),AUD,0.7659</t>
  </si>
  <si>
    <t>Tue Nov 01 2016 00:00:00 GMT+0000 (Coordinated Universal Time),CAD,0.7475517679599313</t>
  </si>
  <si>
    <t>Tue Nov 01 2016 00:00:00 GMT+0000 (Coordinated Universal Time),CHF,1.0214504596527068</t>
  </si>
  <si>
    <t>Tue Nov 01 2016 00:00:00 GMT+0000 (Coordinated Universal Time),CNY,0.1478633742422002</t>
  </si>
  <si>
    <t>Tue Nov 01 2016 00:00:00 GMT+0000 (Coordinated Universal Time),EUR,1.1042</t>
  </si>
  <si>
    <t>Tue Nov 01 2016 00:00:00 GMT+0000 (Coordinated Universal Time),GBP,1.2218</t>
  </si>
  <si>
    <t>Tue Nov 01 2016 00:00:00 GMT+0000 (Coordinated Universal Time),INR,0.014992503748125937</t>
  </si>
  <si>
    <t>Tue Nov 01 2016 00:00:00 GMT+0000 (Coordinated Universal Time),JPY,0.009561143512764126</t>
  </si>
  <si>
    <t>Mon Oct 31 2016 00:00:00 GMT+0000 (Coordinated Universal Time),AUD,0.7611</t>
  </si>
  <si>
    <t>Mon Oct 31 2016 00:00:00 GMT+0000 (Coordinated Universal Time),CAD,0.7461016190405133</t>
  </si>
  <si>
    <t>Mon Oct 31 2016 00:00:00 GMT+0000 (Coordinated Universal Time),CHF,1.0111223458038423</t>
  </si>
  <si>
    <t>Mon Oct 31 2016 00:00:00 GMT+0000 (Coordinated Universal Time),CNY,0.14763416254521294</t>
  </si>
  <si>
    <t>Mon Oct 31 2016 00:00:00 GMT+0000 (Coordinated Universal Time),EUR,1.0962</t>
  </si>
  <si>
    <t>Mon Oct 31 2016 00:00:00 GMT+0000 (Coordinated Universal Time),GBP,1.2212</t>
  </si>
  <si>
    <t>Mon Oct 31 2016 00:00:00 GMT+0000 (Coordinated Universal Time),INR,0.01498800959232614</t>
  </si>
  <si>
    <t>Mon Oct 31 2016 00:00:00 GMT+0000 (Coordinated Universal Time),JPY,0.009517464547444562</t>
  </si>
  <si>
    <t>Fri Oct 28 2016 00:00:00 GMT+0000 (Coordinated Universal Time),AUD,0.7578</t>
  </si>
  <si>
    <t>Fri Oct 28 2016 00:00:00 GMT+0000 (Coordinated Universal Time),CAD,0.7472166180975864</t>
  </si>
  <si>
    <t>Fri Oct 28 2016 00:00:00 GMT+0000 (Coordinated Universal Time),CHF,1.0068465565847766</t>
  </si>
  <si>
    <t>Fri Oct 28 2016 00:00:00 GMT+0000 (Coordinated Universal Time),CNY,0.14757969303423848</t>
  </si>
  <si>
    <t>Fri Oct 28 2016 00:00:00 GMT+0000 (Coordinated Universal Time),EUR,1.0934</t>
  </si>
  <si>
    <t>Fri Oct 28 2016 00:00:00 GMT+0000 (Coordinated Universal Time),GBP,1.2155</t>
  </si>
  <si>
    <t>Fri Oct 28 2016 00:00:00 GMT+0000 (Coordinated Universal Time),INR,0.014974543276430068</t>
  </si>
  <si>
    <t>Fri Oct 28 2016 00:00:00 GMT+0000 (Coordinated Universal Time),JPY,0.009487666034155597</t>
  </si>
  <si>
    <t>Thu Oct 27 2016 00:00:00 GMT+0000 (Coordinated Universal Time),AUD,0.7606</t>
  </si>
  <si>
    <t>Thu Oct 27 2016 00:00:00 GMT+0000 (Coordinated Universal Time),CAD,0.7471049682480388</t>
  </si>
  <si>
    <t>Thu Oct 27 2016 00:00:00 GMT+0000 (Coordinated Universal Time),CHF,1.0060362173038229</t>
  </si>
  <si>
    <t>Thu Oct 27 2016 00:00:00 GMT+0000 (Coordinated Universal Time),CNY,0.1474513042067857</t>
  </si>
  <si>
    <t>Thu Oct 27 2016 00:00:00 GMT+0000 (Coordinated Universal Time),EUR,1.0904</t>
  </si>
  <si>
    <t>Thu Oct 27 2016 00:00:00 GMT+0000 (Coordinated Universal Time),GBP,1.2173</t>
  </si>
  <si>
    <t>Thu Oct 27 2016 00:00:00 GMT+0000 (Coordinated Universal Time),INR,0.014958863126402395</t>
  </si>
  <si>
    <t>Thu Oct 27 2016 00:00:00 GMT+0000 (Coordinated Universal Time),JPY,0.009511128019783146</t>
  </si>
  <si>
    <t>Wed Oct 26 2016 00:00:00 GMT+0000 (Coordinated Universal Time),AUD,0.7657</t>
  </si>
  <si>
    <t>Wed Oct 26 2016 00:00:00 GMT+0000 (Coordinated Universal Time),CAD,0.7484469725319961</t>
  </si>
  <si>
    <t>Wed Oct 26 2016 00:00:00 GMT+0000 (Coordinated Universal Time),CHF,1.0073536818777071</t>
  </si>
  <si>
    <t>Wed Oct 26 2016 00:00:00 GMT+0000 (Coordinated Universal Time),CNY,0.1476973975718548</t>
  </si>
  <si>
    <t>Wed Oct 26 2016 00:00:00 GMT+0000 (Coordinated Universal Time),EUR,1.0916</t>
  </si>
  <si>
    <t>Wed Oct 26 2016 00:00:00 GMT+0000 (Coordinated Universal Time),GBP,1.2234</t>
  </si>
  <si>
    <t>Wed Oct 26 2016 00:00:00 GMT+0000 (Coordinated Universal Time),INR,0.014963339817447255</t>
  </si>
  <si>
    <t>Wed Oct 26 2016 00:00:00 GMT+0000 (Coordinated Universal Time),JPY,0.00957670944263551</t>
  </si>
  <si>
    <t>Tue Oct 25 2016 00:00:00 GMT+0000 (Coordinated Universal Time),AUD,0.7652</t>
  </si>
  <si>
    <t>Tue Oct 25 2016 00:00:00 GMT+0000 (Coordinated Universal Time),CAD,0.7500187504687618</t>
  </si>
  <si>
    <t>Tue Oct 25 2016 00:00:00 GMT+0000 (Coordinated Universal Time),CHF,1.0060362173038229</t>
  </si>
  <si>
    <t>Tue Oct 25 2016 00:00:00 GMT+0000 (Coordinated Universal Time),CNY,0.14753614635585718</t>
  </si>
  <si>
    <t>Tue Oct 25 2016 00:00:00 GMT+0000 (Coordinated Universal Time),EUR,1.089</t>
  </si>
  <si>
    <t>Tue Oct 25 2016 00:00:00 GMT+0000 (Coordinated Universal Time),GBP,1.2164</t>
  </si>
  <si>
    <t>Tue Oct 25 2016 00:00:00 GMT+0000 (Coordinated Universal Time),INR,0.014970059880239521</t>
  </si>
  <si>
    <t>Tue Oct 25 2016 00:00:00 GMT+0000 (Coordinated Universal Time),JPY,0.009592326139088728</t>
  </si>
  <si>
    <t>Mon Oct 24 2016 00:00:00 GMT+0000 (Coordinated Universal Time),AUD,0.7603</t>
  </si>
  <si>
    <t>Mon Oct 24 2016 00:00:00 GMT+0000 (Coordinated Universal Time),CAD,0.7469933517591694</t>
  </si>
  <si>
    <t>Mon Oct 24 2016 00:00:00 GMT+0000 (Coordinated Universal Time),CHF,1.0080645161290323</t>
  </si>
  <si>
    <t>Mon Oct 24 2016 00:00:00 GMT+0000 (Coordinated Universal Time),CNY,0.14764942121426883</t>
  </si>
  <si>
    <t>Mon Oct 24 2016 00:00:00 GMT+0000 (Coordinated Universal Time),EUR,1.0888</t>
  </si>
  <si>
    <t>Mon Oct 24 2016 00:00:00 GMT+0000 (Coordinated Universal Time),GBP,1.2204</t>
  </si>
  <si>
    <t>Mon Oct 24 2016 00:00:00 GMT+0000 (Coordinated Universal Time),INR,0.014949917775452235</t>
  </si>
  <si>
    <t>Mon Oct 24 2016 00:00:00 GMT+0000 (Coordinated Universal Time),JPY,0.009596928982725527</t>
  </si>
  <si>
    <t>Fri Oct 21 2016 00:00:00 GMT+0000 (Coordinated Universal Time),AUD,0.7597</t>
  </si>
  <si>
    <t>Fri Oct 21 2016 00:00:00 GMT+0000 (Coordinated Universal Time),CAD,0.7505253677574302</t>
  </si>
  <si>
    <t>Fri Oct 21 2016 00:00:00 GMT+0000 (Coordinated Universal Time),CHF,1.0049241282283188</t>
  </si>
  <si>
    <t>Fri Oct 21 2016 00:00:00 GMT+0000 (Coordinated Universal Time),CNY,0.14781092027078963</t>
  </si>
  <si>
    <t>Fri Oct 21 2016 00:00:00 GMT+0000 (Coordinated Universal Time),EUR,1.0866</t>
  </si>
  <si>
    <t>Fri Oct 21 2016 00:00:00 GMT+0000 (Coordinated Universal Time),GBP,1.221</t>
  </si>
  <si>
    <t>Fri Oct 21 2016 00:00:00 GMT+0000 (Coordinated Universal Time),INR,0.014938751120406334</t>
  </si>
  <si>
    <t>Fri Oct 21 2016 00:00:00 GMT+0000 (Coordinated Universal Time),JPY,0.009619084263178146</t>
  </si>
  <si>
    <t>Thu Oct 20 2016 00:00:00 GMT+0000 (Coordinated Universal Time),AUD,0.764</t>
  </si>
  <si>
    <t>Thu Oct 20 2016 00:00:00 GMT+0000 (Coordinated Universal Time),CAD,0.7577479730241721</t>
  </si>
  <si>
    <t>Thu Oct 20 2016 00:00:00 GMT+0000 (Coordinated Universal Time),CHF,1.008471157724889</t>
  </si>
  <si>
    <t>Thu Oct 20 2016 00:00:00 GMT+0000 (Coordinated Universal Time),CNY,0.14828215127745073</t>
  </si>
  <si>
    <t>Thu Oct 20 2016 00:00:00 GMT+0000 (Coordinated Universal Time),EUR,1.0934</t>
  </si>
  <si>
    <t>Thu Oct 20 2016 00:00:00 GMT+0000 (Coordinated Universal Time),GBP,1.2256</t>
  </si>
  <si>
    <t>Thu Oct 20 2016 00:00:00 GMT+0000 (Coordinated Universal Time),INR,0.014963339817447255</t>
  </si>
  <si>
    <t>Thu Oct 20 2016 00:00:00 GMT+0000 (Coordinated Universal Time),JPY,0.00962278675904542</t>
  </si>
  <si>
    <t>Wed Oct 19 2016 00:00:00 GMT+0000 (Coordinated Universal Time),AUD,0.7715</t>
  </si>
  <si>
    <t>Wed Oct 19 2016 00:00:00 GMT+0000 (Coordinated Universal Time),CAD,0.7630675314765357</t>
  </si>
  <si>
    <t>Wed Oct 19 2016 00:00:00 GMT+0000 (Coordinated Universal Time),CHF,1.0107135637760258</t>
  </si>
  <si>
    <t>Wed Oct 19 2016 00:00:00 GMT+0000 (Coordinated Universal Time),CNY,0.14843402107763098</t>
  </si>
  <si>
    <t>Wed Oct 19 2016 00:00:00 GMT+0000 (Coordinated Universal Time),EUR,1.0966</t>
  </si>
  <si>
    <t>Wed Oct 19 2016 00:00:00 GMT+0000 (Coordinated Universal Time),GBP,1.2279</t>
  </si>
  <si>
    <t>Wed Oct 19 2016 00:00:00 GMT+0000 (Coordinated Universal Time),INR,0.015006002400960384</t>
  </si>
  <si>
    <t>Wed Oct 19 2016 00:00:00 GMT+0000 (Coordinated Universal Time),JPY,0.00968054211035818</t>
  </si>
  <si>
    <t>Tue Oct 18 2016 00:00:00 GMT+0000 (Coordinated Universal Time),AUD,0.7679</t>
  </si>
  <si>
    <t>Tue Oct 18 2016 00:00:00 GMT+0000 (Coordinated Universal Time),CAD,0.7630675314765357</t>
  </si>
  <si>
    <t>Tue Oct 18 2016 00:00:00 GMT+0000 (Coordinated Universal Time),CHF,1.0115314586283632</t>
  </si>
  <si>
    <t>Tue Oct 18 2016 00:00:00 GMT+0000 (Coordinated Universal Time),CNY,0.14836575124998144</t>
  </si>
  <si>
    <t>Tue Oct 18 2016 00:00:00 GMT+0000 (Coordinated Universal Time),EUR,1.0997</t>
  </si>
  <si>
    <t>Tue Oct 18 2016 00:00:00 GMT+0000 (Coordinated Universal Time),GBP,1.231</t>
  </si>
  <si>
    <t>Tue Oct 18 2016 00:00:00 GMT+0000 (Coordinated Universal Time),INR,0.014990256333383302</t>
  </si>
  <si>
    <t>Tue Oct 18 2016 00:00:00 GMT+0000 (Coordinated Universal Time),JPY,0.009633911368015415</t>
  </si>
  <si>
    <t>Mon Oct 17 2016 00:00:00 GMT+0000 (Coordinated Universal Time),AUD,0.7626</t>
  </si>
  <si>
    <t>Mon Oct 17 2016 00:00:00 GMT+0000 (Coordinated Universal Time),CAD,0.7613247049866769</t>
  </si>
  <si>
    <t>Mon Oct 17 2016 00:00:00 GMT+0000 (Coordinated Universal Time),CHF,1.0121457489878543</t>
  </si>
  <si>
    <t>Mon Oct 17 2016 00:00:00 GMT+0000 (Coordinated Universal Time),CNY,0.14847809948032664</t>
  </si>
  <si>
    <t>Mon Oct 17 2016 00:00:00 GMT+0000 (Coordinated Universal Time),EUR,1.1</t>
  </si>
  <si>
    <t>Mon Oct 17 2016 00:00:00 GMT+0000 (Coordinated Universal Time),GBP,1.2186</t>
  </si>
  <si>
    <t>Mon Oct 17 2016 00:00:00 GMT+0000 (Coordinated Universal Time),INR,0.014970059880239521</t>
  </si>
  <si>
    <t>Mon Oct 17 2016 00:00:00 GMT+0000 (Coordinated Universal Time),JPY,0.009619084263178146</t>
  </si>
  <si>
    <t>Fri Oct 14 2016 00:00:00 GMT+0000 (Coordinated Universal Time),AUD,0.761</t>
  </si>
  <si>
    <t>Fri Oct 14 2016 00:00:00 GMT+0000 (Coordinated Universal Time),CAD,0.7593591009188245</t>
  </si>
  <si>
    <t>Fri Oct 14 2016 00:00:00 GMT+0000 (Coordinated Universal Time),CHF,1.0098969905069684</t>
  </si>
  <si>
    <t>Fri Oct 14 2016 00:00:00 GMT+0000 (Coordinated Universal Time),CNY,0.1486392080502995</t>
  </si>
  <si>
    <t>Fri Oct 14 2016 00:00:00 GMT+0000 (Coordinated Universal Time),EUR,1.0985</t>
  </si>
  <si>
    <t>Fri Oct 14 2016 00:00:00 GMT+0000 (Coordinated Universal Time),GBP,1.2189</t>
  </si>
  <si>
    <t>Fri Oct 14 2016 00:00:00 GMT+0000 (Coordinated Universal Time),INR,0.0149947518368571</t>
  </si>
  <si>
    <t>Fri Oct 14 2016 00:00:00 GMT+0000 (Coordinated Universal Time),JPY,0.009606147934678195</t>
  </si>
  <si>
    <t>Thu Oct 13 2016 00:00:00 GMT+0000 (Coordinated Universal Time),AUD,0.7558</t>
  </si>
  <si>
    <t>Thu Oct 13 2016 00:00:00 GMT+0000 (Coordinated Universal Time),CAD,0.7564868749527195</t>
  </si>
  <si>
    <t>Thu Oct 13 2016 00:00:00 GMT+0000 (Coordinated Universal Time),CHF,1.0131712259371835</t>
  </si>
  <si>
    <t>Thu Oct 13 2016 00:00:00 GMT+0000 (Coordinated Universal Time),CNY,0.14870330716155128</t>
  </si>
  <si>
    <t>Thu Oct 13 2016 00:00:00 GMT+0000 (Coordinated Universal Time),EUR,1.1038</t>
  </si>
  <si>
    <t>Thu Oct 13 2016 00:00:00 GMT+0000 (Coordinated Universal Time),GBP,1.2201</t>
  </si>
  <si>
    <t>Thu Oct 13 2016 00:00:00 GMT+0000 (Coordinated Universal Time),INR,0.014961101137043686</t>
  </si>
  <si>
    <t>Thu Oct 13 2016 00:00:00 GMT+0000 (Coordinated Universal Time),JPY,0.009650646593321752</t>
  </si>
  <si>
    <t>Wed Oct 12 2016 00:00:00 GMT+0000 (Coordinated Universal Time),AUD,0.7553</t>
  </si>
  <si>
    <t>Wed Oct 12 2016 00:00:00 GMT+0000 (Coordinated Universal Time),CAD,0.7531821947729155</t>
  </si>
  <si>
    <t>Wed Oct 12 2016 00:00:00 GMT+0000 (Coordinated Universal Time),CHF,1.0098969905069684</t>
  </si>
  <si>
    <t>Wed Oct 12 2016 00:00:00 GMT+0000 (Coordinated Universal Time),CNY,0.14885382554331647</t>
  </si>
  <si>
    <t>Wed Oct 12 2016 00:00:00 GMT+0000 (Coordinated Universal Time),EUR,1.1014</t>
  </si>
  <si>
    <t>Wed Oct 12 2016 00:00:00 GMT+0000 (Coordinated Universal Time),GBP,1.2195</t>
  </si>
  <si>
    <t>Wed Oct 12 2016 00:00:00 GMT+0000 (Coordinated Universal Time),INR,0.014958863126402395</t>
  </si>
  <si>
    <t>Wed Oct 12 2016 00:00:00 GMT+0000 (Coordinated Universal Time),JPY,0.009571209800918835</t>
  </si>
  <si>
    <t>Tue Oct 11 2016 00:00:00 GMT+0000 (Coordinated Universal Time),AUD,0.7545</t>
  </si>
  <si>
    <t>Tue Oct 11 2016 00:00:00 GMT+0000 (Coordinated Universal Time),CAD,0.7555723460521345</t>
  </si>
  <si>
    <t>Tue Oct 11 2016 00:00:00 GMT+0000 (Coordinated Universal Time),CHF,1.0123506782749545</t>
  </si>
  <si>
    <t>Tue Oct 11 2016 00:00:00 GMT+0000 (Coordinated Universal Time),CNY,0.1488316713796696</t>
  </si>
  <si>
    <t>Tue Oct 11 2016 00:00:00 GMT+0000 (Coordinated Universal Time),EUR,1.1062</t>
  </si>
  <si>
    <t>Tue Oct 11 2016 00:00:00 GMT+0000 (Coordinated Universal Time),GBP,1.2218</t>
  </si>
  <si>
    <t>Tue Oct 11 2016 00:00:00 GMT+0000 (Coordinated Universal Time),INR,0.0149678191887442</t>
  </si>
  <si>
    <t>Tue Oct 11 2016 00:00:00 GMT+0000 (Coordinated Universal Time),JPY,0.009674922600619196</t>
  </si>
  <si>
    <t>Fri Oct 07 2016 00:00:00 GMT+0000 (Coordinated Universal Time),AUD,0.7556</t>
  </si>
  <si>
    <t>Fri Oct 07 2016 00:00:00 GMT+0000 (Coordinated Universal Time),CAD,0.7515406583496167</t>
  </si>
  <si>
    <t>Fri Oct 07 2016 00:00:00 GMT+0000 (Coordinated Universal Time),CHF,1.0197838058331634</t>
  </si>
  <si>
    <t>Fri Oct 07 2016 00:00:00 GMT+0000 (Coordinated Universal Time),CNY,0.14995876134063132</t>
  </si>
  <si>
    <t>Fri Oct 07 2016 00:00:00 GMT+0000 (Coordinated Universal Time),EUR,1.1156</t>
  </si>
  <si>
    <t>Fri Oct 07 2016 00:00:00 GMT+0000 (Coordinated Universal Time),GBP,1.2434</t>
  </si>
  <si>
    <t>Fri Oct 07 2016 00:00:00 GMT+0000 (Coordinated Universal Time),INR,0.015012760846719712</t>
  </si>
  <si>
    <t>Fri Oct 07 2016 00:00:00 GMT+0000 (Coordinated Universal Time),JPY,0.009669309611293753</t>
  </si>
  <si>
    <t>Thu Oct 06 2016 00:00:00 GMT+0000 (Coordinated Universal Time),AUD,0.758</t>
  </si>
  <si>
    <t>Thu Oct 06 2016 00:00:00 GMT+0000 (Coordinated Universal Time),CAD,0.7570595805889924</t>
  </si>
  <si>
    <t>Thu Oct 06 2016 00:00:00 GMT+0000 (Coordinated Universal Time),CHF,1.0206164523372117</t>
  </si>
  <si>
    <t>Thu Oct 06 2016 00:00:00 GMT+0000 (Coordinated Universal Time),CNY,0.14995876134063132</t>
  </si>
  <si>
    <t>Thu Oct 06 2016 00:00:00 GMT+0000 (Coordinated Universal Time),EUR,1.1158</t>
  </si>
  <si>
    <t>Thu Oct 06 2016 00:00:00 GMT+0000 (Coordinated Universal Time),GBP,1.2647</t>
  </si>
  <si>
    <t>Thu Oct 06 2016 00:00:00 GMT+0000 (Coordinated Universal Time),INR,0.014992503748125937</t>
  </si>
  <si>
    <t>Thu Oct 06 2016 00:00:00 GMT+0000 (Coordinated Universal Time),JPY,0.009613535858488752</t>
  </si>
  <si>
    <t>Wed Oct 05 2016 00:00:00 GMT+0000 (Coordinated Universal Time),AUD,0.7618</t>
  </si>
  <si>
    <t>Wed Oct 05 2016 00:00:00 GMT+0000 (Coordinated Universal Time),CAD,0.7588980799878576</t>
  </si>
  <si>
    <t>Wed Oct 05 2016 00:00:00 GMT+0000 (Coordinated Universal Time),CHF,1.0235414534288638</t>
  </si>
  <si>
    <t>Wed Oct 05 2016 00:00:00 GMT+0000 (Coordinated Universal Time),CNY,0.14995876134063132</t>
  </si>
  <si>
    <t>Wed Oct 05 2016 00:00:00 GMT+0000 (Coordinated Universal Time),EUR,1.1196</t>
  </si>
  <si>
    <t>Wed Oct 05 2016 00:00:00 GMT+0000 (Coordinated Universal Time),GBP,1.2745</t>
  </si>
  <si>
    <t>Wed Oct 05 2016 00:00:00 GMT+0000 (Coordinated Universal Time),INR,0.015030813166992334</t>
  </si>
  <si>
    <t>Wed Oct 05 2016 00:00:00 GMT+0000 (Coordinated Universal Time),JPY,0.009659036028204384</t>
  </si>
  <si>
    <t>Tue Oct 04 2016 00:00:00 GMT+0000 (Coordinated Universal Time),AUD,0.7644</t>
  </si>
  <si>
    <t>Tue Oct 04 2016 00:00:00 GMT+0000 (Coordinated Universal Time),CAD,0.7592437931819908</t>
  </si>
  <si>
    <t>Tue Oct 04 2016 00:00:00 GMT+0000 (Coordinated Universal Time),CHF,1.0224948875255624</t>
  </si>
  <si>
    <t>Tue Oct 04 2016 00:00:00 GMT+0000 (Coordinated Universal Time),CNY,0.14995876134063132</t>
  </si>
  <si>
    <t>Tue Oct 04 2016 00:00:00 GMT+0000 (Coordinated Universal Time),EUR,1.1212</t>
  </si>
  <si>
    <t>Tue Oct 04 2016 00:00:00 GMT+0000 (Coordinated Universal Time),GBP,1.2746</t>
  </si>
  <si>
    <t>Tue Oct 04 2016 00:00:00 GMT+0000 (Coordinated Universal Time),INR,0.015039855617386074</t>
  </si>
  <si>
    <t>Tue Oct 04 2016 00:00:00 GMT+0000 (Coordinated Universal Time),JPY,0.009740892265731542</t>
  </si>
  <si>
    <t>Mon Oct 03 2016 00:00:00 GMT+0000 (Coordinated Universal Time),AUD,0.7664</t>
  </si>
  <si>
    <t>Mon Oct 03 2016 00:00:00 GMT+0000 (Coordinated Universal Time),CAD,0.7611508601004718</t>
  </si>
  <si>
    <t>Mon Oct 03 2016 00:00:00 GMT+0000 (Coordinated Universal Time),CHF,1.026694045174538</t>
  </si>
  <si>
    <t>Mon Oct 03 2016 00:00:00 GMT+0000 (Coordinated Universal Time),CNY,0.14995876134063132</t>
  </si>
  <si>
    <t>Mon Oct 03 2016 00:00:00 GMT+0000 (Coordinated Universal Time),EUR,1.121</t>
  </si>
  <si>
    <t>Mon Oct 03 2016 00:00:00 GMT+0000 (Coordinated Universal Time),GBP,1.284</t>
  </si>
  <si>
    <t>Mon Oct 03 2016 00:00:00 GMT+0000 (Coordinated Universal Time),INR,0.01503307276007216</t>
  </si>
  <si>
    <t>Mon Oct 03 2016 00:00:00 GMT+0000 (Coordinated Universal Time),JPY,0.009848335631278314</t>
  </si>
  <si>
    <t>Fri Sep 30 2016 00:00:00 GMT+0000 (Coordinated Universal Time),AUD,0.7667</t>
  </si>
  <si>
    <t>Fri Sep 30 2016 00:00:00 GMT+0000 (Coordinated Universal Time),CAD,0.7624857033930613</t>
  </si>
  <si>
    <t>Fri Sep 30 2016 00:00:00 GMT+0000 (Coordinated Universal Time),CHF,1.0315659170621003</t>
  </si>
  <si>
    <t>Fri Sep 30 2016 00:00:00 GMT+0000 (Coordinated Universal Time),CNY,0.14995876134063132</t>
  </si>
  <si>
    <t>Fri Sep 30 2016 00:00:00 GMT+0000 (Coordinated Universal Time),EUR,1.1238</t>
  </si>
  <si>
    <t>Fri Sep 30 2016 00:00:00 GMT+0000 (Coordinated Universal Time),GBP,1.3015</t>
  </si>
  <si>
    <t>Fri Sep 30 2016 00:00:00 GMT+0000 (Coordinated Universal Time),INR,0.015019525382997898</t>
  </si>
  <si>
    <t>Fri Sep 30 2016 00:00:00 GMT+0000 (Coordinated Universal Time),JPY,0.009880446596186148</t>
  </si>
  <si>
    <t>Thu Sep 29 2016 00:00:00 GMT+0000 (Coordinated Universal Time),AUD,0.7676</t>
  </si>
  <si>
    <t>Thu Sep 29 2016 00:00:00 GMT+0000 (Coordinated Universal Time),CAD,0.7633005114113426</t>
  </si>
  <si>
    <t>Thu Sep 29 2016 00:00:00 GMT+0000 (Coordinated Universal Time),CHF,1.0357327809425168</t>
  </si>
  <si>
    <t>Thu Sep 29 2016 00:00:00 GMT+0000 (Coordinated Universal Time),CNY,0.15003750937734434</t>
  </si>
  <si>
    <t>Thu Sep 29 2016 00:00:00 GMT+0000 (Coordinated Universal Time),EUR,1.1244</t>
  </si>
  <si>
    <t>Thu Sep 29 2016 00:00:00 GMT+0000 (Coordinated Universal Time),GBP,1.2991</t>
  </si>
  <si>
    <t>Thu Sep 29 2016 00:00:00 GMT+0000 (Coordinated Universal Time),INR,0.01498800959232614</t>
  </si>
  <si>
    <t>Thu Sep 29 2016 00:00:00 GMT+0000 (Coordinated Universal Time),JPY,0.009854158454867954</t>
  </si>
  <si>
    <t>Wed Sep 28 2016 00:00:00 GMT+0000 (Coordinated Universal Time),AUD,0.7659</t>
  </si>
  <si>
    <t>Wed Sep 28 2016 00:00:00 GMT+0000 (Coordinated Universal Time),CAD,0.7554581853894387</t>
  </si>
  <si>
    <t>Wed Sep 28 2016 00:00:00 GMT+0000 (Coordinated Universal Time),CHF,1.0283833813245578</t>
  </si>
  <si>
    <t>Wed Sep 28 2016 00:00:00 GMT+0000 (Coordinated Universal Time),CNY,0.1498576352465158</t>
  </si>
  <si>
    <t>Wed Sep 28 2016 00:00:00 GMT+0000 (Coordinated Universal Time),EUR,1.12</t>
  </si>
  <si>
    <t>Wed Sep 28 2016 00:00:00 GMT+0000 (Coordinated Universal Time),GBP,1.2996</t>
  </si>
  <si>
    <t>Wed Sep 28 2016 00:00:00 GMT+0000 (Coordinated Universal Time),INR,0.015037593984962405</t>
  </si>
  <si>
    <t>Wed Sep 28 2016 00:00:00 GMT+0000 (Coordinated Universal Time),JPY,0.009943323058566173</t>
  </si>
  <si>
    <t>Tue Sep 27 2016 00:00:00 GMT+0000 (Coordinated Universal Time),AUD,0.7658</t>
  </si>
  <si>
    <t>Tue Sep 27 2016 00:00:00 GMT+0000 (Coordinated Universal Time),CAD,0.7548878991469766</t>
  </si>
  <si>
    <t>Tue Sep 27 2016 00:00:00 GMT+0000 (Coordinated Universal Time),CHF,1.0290183165260343</t>
  </si>
  <si>
    <t>Tue Sep 27 2016 00:00:00 GMT+0000 (Coordinated Universal Time),CNY,0.1499452699764586</t>
  </si>
  <si>
    <t>Tue Sep 27 2016 00:00:00 GMT+0000 (Coordinated Universal Time),EUR,1.1208</t>
  </si>
  <si>
    <t>Tue Sep 27 2016 00:00:00 GMT+0000 (Coordinated Universal Time),GBP,1.3005</t>
  </si>
  <si>
    <t>Tue Sep 27 2016 00:00:00 GMT+0000 (Coordinated Universal Time),INR,0.015037593984962405</t>
  </si>
  <si>
    <t>Tue Sep 27 2016 00:00:00 GMT+0000 (Coordinated Universal Time),JPY,0.00996412913511359</t>
  </si>
  <si>
    <t>Mon Sep 26 2016 00:00:00 GMT+0000 (Coordinated Universal Time),AUD,0.7642</t>
  </si>
  <si>
    <t>Mon Sep 26 2016 00:00:00 GMT+0000 (Coordinated Universal Time),CAD,0.7578053955744164</t>
  </si>
  <si>
    <t>Mon Sep 26 2016 00:00:00 GMT+0000 (Coordinated Universal Time),CHF,1.034340091021928</t>
  </si>
  <si>
    <t>Mon Sep 26 2016 00:00:00 GMT+0000 (Coordinated Universal Time),CNY,0.1499632590015446</t>
  </si>
  <si>
    <t>Mon Sep 26 2016 00:00:00 GMT+0000 (Coordinated Universal Time),EUR,1.127</t>
  </si>
  <si>
    <t>Mon Sep 26 2016 00:00:00 GMT+0000 (Coordinated Universal Time),GBP,1.2978</t>
  </si>
  <si>
    <t>Mon Sep 26 2016 00:00:00 GMT+0000 (Coordinated Universal Time),INR,0.01502403846153846</t>
  </si>
  <si>
    <t>Mon Sep 26 2016 00:00:00 GMT+0000 (Coordinated Universal Time),JPY,0.009966115208291807</t>
  </si>
  <si>
    <t>Fri Sep 23 2016 00:00:00 GMT+0000 (Coordinated Universal Time),AUD,0.7621</t>
  </si>
  <si>
    <t>Fri Sep 23 2016 00:00:00 GMT+0000 (Coordinated Universal Time),CAD,0.7597052343690648</t>
  </si>
  <si>
    <t>Fri Sep 23 2016 00:00:00 GMT+0000 (Coordinated Universal Time),CHF,1.0307153164296021</t>
  </si>
  <si>
    <t>Fri Sep 23 2016 00:00:00 GMT+0000 (Coordinated Universal Time),CNY,0.149947518368571</t>
  </si>
  <si>
    <t>Fri Sep 23 2016 00:00:00 GMT+0000 (Coordinated Universal Time),EUR,1.1223</t>
  </si>
  <si>
    <t>Fri Sep 23 2016 00:00:00 GMT+0000 (Coordinated Universal Time),GBP,1.2959</t>
  </si>
  <si>
    <t>Fri Sep 23 2016 00:00:00 GMT+0000 (Coordinated Universal Time),INR,0.015001500150015003</t>
  </si>
  <si>
    <t>Fri Sep 23 2016 00:00:00 GMT+0000 (Coordinated Universal Time),JPY,0.009897070467141725</t>
  </si>
  <si>
    <t>Thu Sep 22 2016 00:00:00 GMT+0000 (Coordinated Universal Time),AUD,0.7644</t>
  </si>
  <si>
    <t>Thu Sep 22 2016 00:00:00 GMT+0000 (Coordinated Universal Time),CAD,0.7671064743786437</t>
  </si>
  <si>
    <t>Thu Sep 22 2016 00:00:00 GMT+0000 (Coordinated Universal Time),CHF,1.0332713370531101</t>
  </si>
  <si>
    <t>Thu Sep 22 2016 00:00:00 GMT+0000 (Coordinated Universal Time),CNY,0.15008254539996999</t>
  </si>
  <si>
    <t>Thu Sep 22 2016 00:00:00 GMT+0000 (Coordinated Universal Time),EUR,1.1229</t>
  </si>
  <si>
    <t>Thu Sep 22 2016 00:00:00 GMT+0000 (Coordinated Universal Time),GBP,1.3092</t>
  </si>
  <si>
    <t>Thu Sep 22 2016 00:00:00 GMT+0000 (Coordinated Universal Time),INR,0.015015015015015017</t>
  </si>
  <si>
    <t>Thu Sep 22 2016 00:00:00 GMT+0000 (Coordinated Universal Time),JPY,0.00992063492063492</t>
  </si>
  <si>
    <t>Wed Sep 21 2016 00:00:00 GMT+0000 (Coordinated Universal Time),AUD,0.7589</t>
  </si>
  <si>
    <t>Wed Sep 21 2016 00:00:00 GMT+0000 (Coordinated Universal Time),CAD,0.7583801001061732</t>
  </si>
  <si>
    <t>Wed Sep 21 2016 00:00:00 GMT+0000 (Coordinated Universal Time),CHF,1.0248001639680262</t>
  </si>
  <si>
    <t>Wed Sep 21 2016 00:00:00 GMT+0000 (Coordinated Universal Time),CNY,0.14993627708224005</t>
  </si>
  <si>
    <t>Wed Sep 21 2016 00:00:00 GMT+0000 (Coordinated Universal Time),EUR,1.1165</t>
  </si>
  <si>
    <t>Wed Sep 21 2016 00:00:00 GMT+0000 (Coordinated Universal Time),GBP,1.2978</t>
  </si>
  <si>
    <t>Wed Sep 21 2016 00:00:00 GMT+0000 (Coordinated Universal Time),INR,0.014927601134497688</t>
  </si>
  <si>
    <t>Wed Sep 21 2016 00:00:00 GMT+0000 (Coordinated Universal Time),JPY,0.009938382031405287</t>
  </si>
  <si>
    <t>Tue Sep 20 2016 00:00:00 GMT+0000 (Coordinated Universal Time),AUD,0.7552</t>
  </si>
  <si>
    <t>Tue Sep 20 2016 00:00:00 GMT+0000 (Coordinated Universal Time),CAD,0.7559721802237678</t>
  </si>
  <si>
    <t>Tue Sep 20 2016 00:00:00 GMT+0000 (Coordinated Universal Time),CHF,1.022390348635109</t>
  </si>
  <si>
    <t>Tue Sep 20 2016 00:00:00 GMT+0000 (Coordinated Universal Time),CNY,0.14992503748125938</t>
  </si>
  <si>
    <t>Tue Sep 20 2016 00:00:00 GMT+0000 (Coordinated Universal Time),EUR,1.1172</t>
  </si>
  <si>
    <t>Tue Sep 20 2016 00:00:00 GMT+0000 (Coordinated Universal Time),GBP,1.2974</t>
  </si>
  <si>
    <t>Tue Sep 20 2016 00:00:00 GMT+0000 (Coordinated Universal Time),INR,0.014932059130954158</t>
  </si>
  <si>
    <t>Tue Sep 20 2016 00:00:00 GMT+0000 (Coordinated Universal Time),JPY,0.00983671060397403</t>
  </si>
  <si>
    <t>Mon Sep 19 2016 00:00:00 GMT+0000 (Coordinated Universal Time),AUD,0.756</t>
  </si>
  <si>
    <t>Mon Sep 19 2016 00:00:00 GMT+0000 (Coordinated Universal Time),CAD,0.7587253414264036</t>
  </si>
  <si>
    <t>Mon Sep 19 2016 00:00:00 GMT+0000 (Coordinated Universal Time),CHF,1.0206164523372117</t>
  </si>
  <si>
    <t>Mon Sep 19 2016 00:00:00 GMT+0000 (Coordinated Universal Time),CNY,0.15003750937734434</t>
  </si>
  <si>
    <t>Mon Sep 19 2016 00:00:00 GMT+0000 (Coordinated Universal Time),EUR,1.1179</t>
  </si>
  <si>
    <t>Mon Sep 19 2016 00:00:00 GMT+0000 (Coordinated Universal Time),GBP,1.3051</t>
  </si>
  <si>
    <t>Mon Sep 19 2016 00:00:00 GMT+0000 (Coordinated Universal Time),INR,0.014938751120406334</t>
  </si>
  <si>
    <t>Mon Sep 19 2016 00:00:00 GMT+0000 (Coordinated Universal Time),JPY,0.009821253191907287</t>
  </si>
  <si>
    <t>Fri Sep 16 2016 00:00:00 GMT+0000 (Coordinated Universal Time),AUD,0.7489</t>
  </si>
  <si>
    <t>Fri Sep 16 2016 00:00:00 GMT+0000 (Coordinated Universal Time),CAD,0.7568876778686043</t>
  </si>
  <si>
    <t>Fri Sep 16 2016 00:00:00 GMT+0000 (Coordinated Universal Time),CHF,1.0210332856851132</t>
  </si>
  <si>
    <t>Fri Sep 16 2016 00:00:00 GMT+0000 (Coordinated Universal Time),CNY,0.14990930487055332</t>
  </si>
  <si>
    <t>Fri Sep 16 2016 00:00:00 GMT+0000 (Coordinated Universal Time),EUR,1.116</t>
  </si>
  <si>
    <t>Fri Sep 16 2016 00:00:00 GMT+0000 (Coordinated Universal Time),GBP,1.309</t>
  </si>
  <si>
    <t>Fri Sep 16 2016 00:00:00 GMT+0000 (Coordinated Universal Time),INR,0.01490312965722802</t>
  </si>
  <si>
    <t>Fri Sep 16 2016 00:00:00 GMT+0000 (Coordinated Universal Time),JPY,0.009769441187964049</t>
  </si>
  <si>
    <t>Thu Sep 15 2016 00:00:00 GMT+0000 (Coordinated Universal Time),AUD,0.7512</t>
  </si>
  <si>
    <t>Thu Sep 15 2016 00:00:00 GMT+0000 (Coordinated Universal Time),CAD,0.7607455306200076</t>
  </si>
  <si>
    <t>Thu Sep 15 2016 00:00:00 GMT+0000 (Coordinated Universal Time),CHF,1.0294420424130122</t>
  </si>
  <si>
    <t>Thu Sep 15 2016 00:00:00 GMT+0000 (Coordinated Universal Time),CNY,0.14990930487055332</t>
  </si>
  <si>
    <t>Thu Sep 15 2016 00:00:00 GMT+0000 (Coordinated Universal Time),EUR,1.1246</t>
  </si>
  <si>
    <t>Thu Sep 15 2016 00:00:00 GMT+0000 (Coordinated Universal Time),GBP,1.3215</t>
  </si>
  <si>
    <t>Thu Sep 15 2016 00:00:00 GMT+0000 (Coordinated Universal Time),INR,0.014961101137043686</t>
  </si>
  <si>
    <t>Thu Sep 15 2016 00:00:00 GMT+0000 (Coordinated Universal Time),JPY,0.009780907668231613</t>
  </si>
  <si>
    <t>Wed Sep 14 2016 00:00:00 GMT+0000 (Coordinated Universal Time),AUD,0.7485</t>
  </si>
  <si>
    <t>Wed Sep 14 2016 00:00:00 GMT+0000 (Coordinated Universal Time),CAD,0.758322590429969</t>
  </si>
  <si>
    <t>Wed Sep 14 2016 00:00:00 GMT+0000 (Coordinated Universal Time),CHF,1.0300782859497322</t>
  </si>
  <si>
    <t>Wed Sep 14 2016 00:00:00 GMT+0000 (Coordinated Universal Time),CNY,0.14990930487055332</t>
  </si>
  <si>
    <t>Wed Sep 14 2016 00:00:00 GMT+0000 (Coordinated Universal Time),EUR,1.1271</t>
  </si>
  <si>
    <t>Wed Sep 14 2016 00:00:00 GMT+0000 (Coordinated Universal Time),GBP,1.3204</t>
  </si>
  <si>
    <t>Wed Sep 14 2016 00:00:00 GMT+0000 (Coordinated Universal Time),INR,0.014974543276430068</t>
  </si>
  <si>
    <t>Wed Sep 14 2016 00:00:00 GMT+0000 (Coordinated Universal Time),JPY,0.00977230528681716</t>
  </si>
  <si>
    <t>Tue Sep 13 2016 00:00:00 GMT+0000 (Coordinated Universal Time),AUD,0.747</t>
  </si>
  <si>
    <t>Tue Sep 13 2016 00:00:00 GMT+0000 (Coordinated Universal Time),CAD,0.75947444368497</t>
  </si>
  <si>
    <t>Tue Sep 13 2016 00:00:00 GMT+0000 (Coordinated Universal Time),CHF,1.026694045174538</t>
  </si>
  <si>
    <t>Tue Sep 13 2016 00:00:00 GMT+0000 (Coordinated Universal Time),CNY,0.14974094815968375</t>
  </si>
  <si>
    <t>Tue Sep 13 2016 00:00:00 GMT+0000 (Coordinated Universal Time),EUR,1.1242</t>
  </si>
  <si>
    <t>Tue Sep 13 2016 00:00:00 GMT+0000 (Coordinated Universal Time),GBP,1.3184</t>
  </si>
  <si>
    <t>Tue Sep 13 2016 00:00:00 GMT+0000 (Coordinated Universal Time),INR,0.01491869312248247</t>
  </si>
  <si>
    <t>Tue Sep 13 2016 00:00:00 GMT+0000 (Coordinated Universal Time),JPY,0.009790483649892304</t>
  </si>
  <si>
    <t>Mon Sep 12 2016 00:00:00 GMT+0000 (Coordinated Universal Time),AUD,0.7526</t>
  </si>
  <si>
    <t>Mon Sep 12 2016 00:00:00 GMT+0000 (Coordinated Universal Time),CAD,0.7647598654022636</t>
  </si>
  <si>
    <t>Mon Sep 12 2016 00:00:00 GMT+0000 (Coordinated Universal Time),CHF,1.0271158586688578</t>
  </si>
  <si>
    <t>Mon Sep 12 2016 00:00:00 GMT+0000 (Coordinated Universal Time),CNY,0.14972749595735763</t>
  </si>
  <si>
    <t>Mon Sep 12 2016 00:00:00 GMT+0000 (Coordinated Universal Time),EUR,1.123</t>
  </si>
  <si>
    <t>Mon Sep 12 2016 00:00:00 GMT+0000 (Coordinated Universal Time),GBP,1.3313</t>
  </si>
  <si>
    <t>Mon Sep 12 2016 00:00:00 GMT+0000 (Coordinated Universal Time),INR,0.014972301242701002</t>
  </si>
  <si>
    <t>Mon Sep 12 2016 00:00:00 GMT+0000 (Coordinated Universal Time),JPY,0.009807767752059632</t>
  </si>
  <si>
    <t>Fri Sep 09 2016 00:00:00 GMT+0000 (Coordinated Universal Time),AUD,0.7549</t>
  </si>
  <si>
    <t>Fri Sep 09 2016 00:00:00 GMT+0000 (Coordinated Universal Time),CAD,0.7672241829062453</t>
  </si>
  <si>
    <t>Fri Sep 09 2016 00:00:00 GMT+0000 (Coordinated Universal Time),CHF,1.0235414534288638</t>
  </si>
  <si>
    <t>Fri Sep 09 2016 00:00:00 GMT+0000 (Coordinated Universal Time),CNY,0.14974991763754528</t>
  </si>
  <si>
    <t>Fri Sep 09 2016 00:00:00 GMT+0000 (Coordinated Universal Time),EUR,1.1214</t>
  </si>
  <si>
    <t>Fri Sep 09 2016 00:00:00 GMT+0000 (Coordinated Universal Time),GBP,1.3257</t>
  </si>
  <si>
    <t>Fri Sep 09 2016 00:00:00 GMT+0000 (Coordinated Universal Time),INR,0.014979029358897542</t>
  </si>
  <si>
    <t>Fri Sep 09 2016 00:00:00 GMT+0000 (Coordinated Universal Time),JPY,0.009721952167995334</t>
  </si>
  <si>
    <t>Thu Sep 08 2016 00:00:00 GMT+0000 (Coordinated Universal Time),AUD,0.7666</t>
  </si>
  <si>
    <t>Thu Sep 08 2016 00:00:00 GMT+0000 (Coordinated Universal Time),CAD,0.774593338497289</t>
  </si>
  <si>
    <t>Thu Sep 08 2016 00:00:00 GMT+0000 (Coordinated Universal Time),CHF,1.0281719103434095</t>
  </si>
  <si>
    <t>Thu Sep 08 2016 00:00:00 GMT+0000 (Coordinated Universal Time),CNY,0.15006002400960386</t>
  </si>
  <si>
    <t>Thu Sep 08 2016 00:00:00 GMT+0000 (Coordinated Universal Time),EUR,1.1256</t>
  </si>
  <si>
    <t>Thu Sep 08 2016 00:00:00 GMT+0000 (Coordinated Universal Time),GBP,1.3301</t>
  </si>
  <si>
    <t>Thu Sep 08 2016 00:00:00 GMT+0000 (Coordinated Universal Time),INR,0.01503307276007216</t>
  </si>
  <si>
    <t>Thu Sep 08 2016 00:00:00 GMT+0000 (Coordinated Universal Time),JPY,0.009777082518576457</t>
  </si>
  <si>
    <t>Wed Sep 07 2016 00:00:00 GMT+0000 (Coordinated Universal Time),AUD,0.7675</t>
  </si>
  <si>
    <t>Wed Sep 07 2016 00:00:00 GMT+0000 (Coordinated Universal Time),CAD,0.7754943776657619</t>
  </si>
  <si>
    <t>Wed Sep 07 2016 00:00:00 GMT+0000 (Coordinated Universal Time),CHF,1.0307153164296021</t>
  </si>
  <si>
    <t>Wed Sep 07 2016 00:00:00 GMT+0000 (Coordinated Universal Time),CNY,0.15015015015015015</t>
  </si>
  <si>
    <t>Wed Sep 07 2016 00:00:00 GMT+0000 (Coordinated Universal Time),EUR,1.1238</t>
  </si>
  <si>
    <t>Wed Sep 07 2016 00:00:00 GMT+0000 (Coordinated Universal Time),GBP,1.3339</t>
  </si>
  <si>
    <t>Wed Sep 07 2016 00:00:00 GMT+0000 (Coordinated Universal Time),INR,0.015055706112616682</t>
  </si>
  <si>
    <t>Wed Sep 07 2016 00:00:00 GMT+0000 (Coordinated Universal Time),JPY,0.009830908375933936</t>
  </si>
  <si>
    <t>Tue Sep 06 2016 00:00:00 GMT+0000 (Coordinated Universal Time),AUD,0.7674</t>
  </si>
  <si>
    <t>Tue Sep 06 2016 00:00:00 GMT+0000 (Coordinated Universal Time),CAD,0.7786342754808067</t>
  </si>
  <si>
    <t>Tue Sep 06 2016 00:00:00 GMT+0000 (Coordinated Universal Time),CHF,1.0290183165260343</t>
  </si>
  <si>
    <t>Tue Sep 06 2016 00:00:00 GMT+0000 (Coordinated Universal Time),CNY,0.14987560324930307</t>
  </si>
  <si>
    <t>Tue Sep 06 2016 00:00:00 GMT+0000 (Coordinated Universal Time),EUR,1.1237</t>
  </si>
  <si>
    <t>Tue Sep 06 2016 00:00:00 GMT+0000 (Coordinated Universal Time),GBP,1.3429</t>
  </si>
  <si>
    <t>Tue Sep 06 2016 00:00:00 GMT+0000 (Coordinated Universal Time),INR,0.015087507543753771</t>
  </si>
  <si>
    <t>Tue Sep 06 2016 00:00:00 GMT+0000 (Coordinated Universal Time),JPY,0.009777082518576457</t>
  </si>
  <si>
    <t>Fri Sep 02 2016 00:00:00 GMT+0000 (Coordinated Universal Time),AUD,0.7557</t>
  </si>
  <si>
    <t>Fri Sep 02 2016 00:00:00 GMT+0000 (Coordinated Universal Time),CAD,0.7693491306354824</t>
  </si>
  <si>
    <t>Fri Sep 02 2016 00:00:00 GMT+0000 (Coordinated Universal Time),CHF,1.0199918400652794</t>
  </si>
  <si>
    <t>Fri Sep 02 2016 00:00:00 GMT+0000 (Coordinated Universal Time),CNY,0.14972301242701003</t>
  </si>
  <si>
    <t>Fri Sep 02 2016 00:00:00 GMT+0000 (Coordinated Universal Time),EUR,1.1158</t>
  </si>
  <si>
    <t>Fri Sep 02 2016 00:00:00 GMT+0000 (Coordinated Universal Time),GBP,1.3299</t>
  </si>
  <si>
    <t>Fri Sep 02 2016 00:00:00 GMT+0000 (Coordinated Universal Time),INR,0.015015015015015017</t>
  </si>
  <si>
    <t>Fri Sep 02 2016 00:00:00 GMT+0000 (Coordinated Universal Time),JPY,0.00959877135726627</t>
  </si>
  <si>
    <t>Thu Sep 01 2016 00:00:00 GMT+0000 (Coordinated Universal Time),AUD,0.7542</t>
  </si>
  <si>
    <t>Thu Sep 01 2016 00:00:00 GMT+0000 (Coordinated Universal Time),CAD,0.7629510948348212</t>
  </si>
  <si>
    <t>Thu Sep 01 2016 00:00:00 GMT+0000 (Coordinated Universal Time),CHF,1.0212418300653596</t>
  </si>
  <si>
    <t>Thu Sep 01 2016 00:00:00 GMT+0000 (Coordinated Universal Time),CNY,0.14989582240342963</t>
  </si>
  <si>
    <t>Thu Sep 01 2016 00:00:00 GMT+0000 (Coordinated Universal Time),EUR,1.1194</t>
  </si>
  <si>
    <t>Thu Sep 01 2016 00:00:00 GMT+0000 (Coordinated Universal Time),GBP,1.3273</t>
  </si>
  <si>
    <t>Thu Sep 01 2016 00:00:00 GMT+0000 (Coordinated Universal Time),INR,0.014958863126402395</t>
  </si>
  <si>
    <t>Thu Sep 01 2016 00:00:00 GMT+0000 (Coordinated Universal Time),JPY,0.00968804495252858</t>
  </si>
  <si>
    <t>Wed Aug 31 2016 00:00:00 GMT+0000 (Coordinated Universal Time),AUD,0.7519</t>
  </si>
  <si>
    <t>Wed Aug 31 2016 00:00:00 GMT+0000 (Coordinated Universal Time),CAD,0.7620789513793629</t>
  </si>
  <si>
    <t>Wed Aug 31 2016 00:00:00 GMT+0000 (Coordinated Universal Time),CHF,1.017293997965412</t>
  </si>
  <si>
    <t>Wed Aug 31 2016 00:00:00 GMT+0000 (Coordinated Universal Time),CNY,0.14975440277944171</t>
  </si>
  <si>
    <t>Wed Aug 31 2016 00:00:00 GMT+0000 (Coordinated Universal Time),EUR,1.1146</t>
  </si>
  <si>
    <t>Wed Aug 31 2016 00:00:00 GMT+0000 (Coordinated Universal Time),GBP,1.3129</t>
  </si>
  <si>
    <t>Wed Aug 31 2016 00:00:00 GMT+0000 (Coordinated Universal Time),INR,0.014938751120406334</t>
  </si>
  <si>
    <t>Wed Aug 31 2016 00:00:00 GMT+0000 (Coordinated Universal Time),JPY,0.00967305088024763</t>
  </si>
  <si>
    <t>Tue Aug 30 2016 00:00:00 GMT+0000 (Coordinated Universal Time),AUD,0.7516</t>
  </si>
  <si>
    <t>Tue Aug 30 2016 00:00:00 GMT+0000 (Coordinated Universal Time),CAD,0.7648183556405354</t>
  </si>
  <si>
    <t>Tue Aug 30 2016 00:00:00 GMT+0000 (Coordinated Universal Time),CHF,1.018122581958868</t>
  </si>
  <si>
    <t>Tue Aug 30 2016 00:00:00 GMT+0000 (Coordinated Universal Time),CNY,0.14974991763754528</t>
  </si>
  <si>
    <t>Tue Aug 30 2016 00:00:00 GMT+0000 (Coordinated Universal Time),EUR,1.115</t>
  </si>
  <si>
    <t>Tue Aug 30 2016 00:00:00 GMT+0000 (Coordinated Universal Time),GBP,1.3084</t>
  </si>
  <si>
    <t>Tue Aug 30 2016 00:00:00 GMT+0000 (Coordinated Universal Time),INR,0.014894250819183795</t>
  </si>
  <si>
    <t>Tue Aug 30 2016 00:00:00 GMT+0000 (Coordinated Universal Time),JPY,0.00971628449280995</t>
  </si>
  <si>
    <t>Mon Aug 29 2016 00:00:00 GMT+0000 (Coordinated Universal Time),AUD,0.7576</t>
  </si>
  <si>
    <t>Mon Aug 29 2016 00:00:00 GMT+0000 (Coordinated Universal Time),CAD,0.7681671531725303</t>
  </si>
  <si>
    <t>Mon Aug 29 2016 00:00:00 GMT+0000 (Coordinated Universal Time),CHF,1.0224948875255624</t>
  </si>
  <si>
    <t>Mon Aug 29 2016 00:00:00 GMT+0000 (Coordinated Universal Time),CNY,0.1497566454511419</t>
  </si>
  <si>
    <t>Mon Aug 29 2016 00:00:00 GMT+0000 (Coordinated Universal Time),EUR,1.1182</t>
  </si>
  <si>
    <t>Mon Aug 29 2016 00:00:00 GMT+0000 (Coordinated Universal Time),GBP,1.3089</t>
  </si>
  <si>
    <t>Mon Aug 29 2016 00:00:00 GMT+0000 (Coordinated Universal Time),INR,0.014892032762472076</t>
  </si>
  <si>
    <t>Mon Aug 29 2016 00:00:00 GMT+0000 (Coordinated Universal Time),JPY,0.009791442279447763</t>
  </si>
  <si>
    <t>Fri Aug 26 2016 00:00:00 GMT+0000 (Coordinated Universal Time),AUD,0.7614</t>
  </si>
  <si>
    <t>Fri Aug 26 2016 00:00:00 GMT+0000 (Coordinated Universal Time),CAD,0.7725587144622992</t>
  </si>
  <si>
    <t>Fri Aug 26 2016 00:00:00 GMT+0000 (Coordinated Universal Time),CHF,1.0290183165260343</t>
  </si>
  <si>
    <t>Fri Aug 26 2016 00:00:00 GMT+0000 (Coordinated Universal Time),CNY,0.149947518368571</t>
  </si>
  <si>
    <t>Fri Aug 26 2016 00:00:00 GMT+0000 (Coordinated Universal Time),EUR,1.1237</t>
  </si>
  <si>
    <t>Fri Aug 26 2016 00:00:00 GMT+0000 (Coordinated Universal Time),GBP,1.3168</t>
  </si>
  <si>
    <t>Fri Aug 26 2016 00:00:00 GMT+0000 (Coordinated Universal Time),INR,0.01492982979994028</t>
  </si>
  <si>
    <t>Fri Aug 26 2016 00:00:00 GMT+0000 (Coordinated Universal Time),JPY,0.009881422924901186</t>
  </si>
  <si>
    <t>Thu Aug 25 2016 00:00:00 GMT+0000 (Coordinated Universal Time),AUD,0.7611</t>
  </si>
  <si>
    <t>Thu Aug 25 2016 00:00:00 GMT+0000 (Coordinated Universal Time),CAD,0.7731560228854182</t>
  </si>
  <si>
    <t>Thu Aug 25 2016 00:00:00 GMT+0000 (Coordinated Universal Time),CHF,1.0326311441553078</t>
  </si>
  <si>
    <t>Thu Aug 25 2016 00:00:00 GMT+0000 (Coordinated Universal Time),CNY,0.1502403846153846</t>
  </si>
  <si>
    <t>Thu Aug 25 2016 00:00:00 GMT+0000 (Coordinated Universal Time),EUR,1.1274</t>
  </si>
  <si>
    <t>Thu Aug 25 2016 00:00:00 GMT+0000 (Coordinated Universal Time),GBP,1.3177</t>
  </si>
  <si>
    <t>Thu Aug 25 2016 00:00:00 GMT+0000 (Coordinated Universal Time),INR,0.014923145799134457</t>
  </si>
  <si>
    <t>Thu Aug 25 2016 00:00:00 GMT+0000 (Coordinated Universal Time),JPY,0.00994233446013124</t>
  </si>
  <si>
    <t>Wed Aug 24 2016 00:00:00 GMT+0000 (Coordinated Universal Time),AUD,0.7605</t>
  </si>
  <si>
    <t>Wed Aug 24 2016 00:00:00 GMT+0000 (Coordinated Universal Time),CAD,0.7728572532653218</t>
  </si>
  <si>
    <t>Wed Aug 24 2016 00:00:00 GMT+0000 (Coordinated Universal Time),CHF,1.0338054378166028</t>
  </si>
  <si>
    <t>Wed Aug 24 2016 00:00:00 GMT+0000 (Coordinated Universal Time),CNY,0.15023587031639674</t>
  </si>
  <si>
    <t>Wed Aug 24 2016 00:00:00 GMT+0000 (Coordinated Universal Time),EUR,1.1256</t>
  </si>
  <si>
    <t>Wed Aug 24 2016 00:00:00 GMT+0000 (Coordinated Universal Time),GBP,1.3236</t>
  </si>
  <si>
    <t>Wed Aug 24 2016 00:00:00 GMT+0000 (Coordinated Universal Time),INR,0.014894250819183795</t>
  </si>
  <si>
    <t>Wed Aug 24 2016 00:00:00 GMT+0000 (Coordinated Universal Time),JPY,0.009950248756218905</t>
  </si>
  <si>
    <t>Tue Aug 23 2016 00:00:00 GMT+0000 (Coordinated Universal Time),AUD,0.7632</t>
  </si>
  <si>
    <t>Tue Aug 23 2016 00:00:00 GMT+0000 (Coordinated Universal Time),CAD,0.7749535027898327</t>
  </si>
  <si>
    <t>Tue Aug 23 2016 00:00:00 GMT+0000 (Coordinated Universal Time),CHF,1.0392849719393058</t>
  </si>
  <si>
    <t>Tue Aug 23 2016 00:00:00 GMT+0000 (Coordinated Universal Time),CNY,0.15065232456536803</t>
  </si>
  <si>
    <t>Tue Aug 23 2016 00:00:00 GMT+0000 (Coordinated Universal Time),EUR,1.1308</t>
  </si>
  <si>
    <t>Tue Aug 23 2016 00:00:00 GMT+0000 (Coordinated Universal Time),GBP,1.3179</t>
  </si>
  <si>
    <t>Tue Aug 23 2016 00:00:00 GMT+0000 (Coordinated Universal Time),INR,0.014905351021016543</t>
  </si>
  <si>
    <t>Tue Aug 23 2016 00:00:00 GMT+0000 (Coordinated Universal Time),JPY,0.00998003992015968</t>
  </si>
  <si>
    <t>Mon Aug 22 2016 00:00:00 GMT+0000 (Coordinated Universal Time),AUD,0.7629</t>
  </si>
  <si>
    <t>Mon Aug 22 2016 00:00:00 GMT+0000 (Coordinated Universal Time),CAD,0.7726781023025807</t>
  </si>
  <si>
    <t>Mon Aug 22 2016 00:00:00 GMT+0000 (Coordinated Universal Time),CHF,1.0389610389610389</t>
  </si>
  <si>
    <t>Mon Aug 22 2016 00:00:00 GMT+0000 (Coordinated Universal Time),CNY,0.15043249341857842</t>
  </si>
  <si>
    <t>Mon Aug 22 2016 00:00:00 GMT+0000 (Coordinated Universal Time),EUR,1.1314</t>
  </si>
  <si>
    <t>Mon Aug 22 2016 00:00:00 GMT+0000 (Coordinated Universal Time),GBP,1.3133</t>
  </si>
  <si>
    <t>Mon Aug 22 2016 00:00:00 GMT+0000 (Coordinated Universal Time),INR,0.014885382554331646</t>
  </si>
  <si>
    <t>Mon Aug 22 2016 00:00:00 GMT+0000 (Coordinated Universal Time),JPY,0.00997506234413965</t>
  </si>
  <si>
    <t>Fri Aug 19 2016 00:00:00 GMT+0000 (Coordinated Universal Time),AUD,0.762</t>
  </si>
  <si>
    <t>Fri Aug 19 2016 00:00:00 GMT+0000 (Coordinated Universal Time),CAD,0.7765180928715639</t>
  </si>
  <si>
    <t>Fri Aug 19 2016 00:00:00 GMT+0000 (Coordinated Universal Time),CHF,1.0423181154888472</t>
  </si>
  <si>
    <t>Fri Aug 19 2016 00:00:00 GMT+0000 (Coordinated Universal Time),CNY,0.15034202811395925</t>
  </si>
  <si>
    <t>Fri Aug 19 2016 00:00:00 GMT+0000 (Coordinated Universal Time),EUR,1.1326</t>
  </si>
  <si>
    <t>Fri Aug 19 2016 00:00:00 GMT+0000 (Coordinated Universal Time),GBP,1.3061</t>
  </si>
  <si>
    <t>Fri Aug 19 2016 00:00:00 GMT+0000 (Coordinated Universal Time),INR,0.014896469536719798</t>
  </si>
  <si>
    <t>Fri Aug 19 2016 00:00:00 GMT+0000 (Coordinated Universal Time),JPY,0.009976057462090982</t>
  </si>
  <si>
    <t>Thu Aug 18 2016 00:00:00 GMT+0000 (Coordinated Universal Time),AUD,0.7684</t>
  </si>
  <si>
    <t>Thu Aug 18 2016 00:00:00 GMT+0000 (Coordinated Universal Time),CAD,0.7826563356030367</t>
  </si>
  <si>
    <t>Thu Aug 18 2016 00:00:00 GMT+0000 (Coordinated Universal Time),CHF,1.0442773600668338</t>
  </si>
  <si>
    <t>Thu Aug 18 2016 00:00:00 GMT+0000 (Coordinated Universal Time),CNY,0.15083638777018568</t>
  </si>
  <si>
    <t>Thu Aug 18 2016 00:00:00 GMT+0000 (Coordinated Universal Time),EUR,1.1334</t>
  </si>
  <si>
    <t>Thu Aug 18 2016 00:00:00 GMT+0000 (Coordinated Universal Time),GBP,1.3147</t>
  </si>
  <si>
    <t>Thu Aug 18 2016 00:00:00 GMT+0000 (Coordinated Universal Time),INR,0.014963339817447255</t>
  </si>
  <si>
    <t>Thu Aug 18 2016 00:00:00 GMT+0000 (Coordinated Universal Time),JPY,0.0099930048965724</t>
  </si>
  <si>
    <t>Wed Aug 17 2016 00:00:00 GMT+0000 (Coordinated Universal Time),AUD,0.7619</t>
  </si>
  <si>
    <t>Wed Aug 17 2016 00:00:00 GMT+0000 (Coordinated Universal Time),CAD,0.7760962359332557</t>
  </si>
  <si>
    <t>Wed Aug 17 2016 00:00:00 GMT+0000 (Coordinated Universal Time),CHF,1.037344398340249</t>
  </si>
  <si>
    <t>Wed Aug 17 2016 00:00:00 GMT+0000 (Coordinated Universal Time),CNY,0.15076589072488242</t>
  </si>
  <si>
    <t>Wed Aug 17 2016 00:00:00 GMT+0000 (Coordinated Universal Time),EUR,1.1263</t>
  </si>
  <si>
    <t>Wed Aug 17 2016 00:00:00 GMT+0000 (Coordinated Universal Time),GBP,1.3012</t>
  </si>
  <si>
    <t>Wed Aug 17 2016 00:00:00 GMT+0000 (Coordinated Universal Time),INR,0.014934289127837517</t>
  </si>
  <si>
    <t>Wed Aug 17 2016 00:00:00 GMT+0000 (Coordinated Universal Time),JPY,0.009976057462090982</t>
  </si>
  <si>
    <t>Tue Aug 16 2016 00:00:00 GMT+0000 (Coordinated Universal Time),AUD,0.7697</t>
  </si>
  <si>
    <t>Tue Aug 16 2016 00:00:00 GMT+0000 (Coordinated Universal Time),CAD,0.7775445144234507</t>
  </si>
  <si>
    <t>Tue Aug 16 2016 00:00:00 GMT+0000 (Coordinated Universal Time),CHF,1.0392849719393058</t>
  </si>
  <si>
    <t>Tue Aug 16 2016 00:00:00 GMT+0000 (Coordinated Universal Time),CNY,0.15096618357487923</t>
  </si>
  <si>
    <t>Tue Aug 16 2016 00:00:00 GMT+0000 (Coordinated Universal Time),EUR,1.1277</t>
  </si>
  <si>
    <t>Tue Aug 16 2016 00:00:00 GMT+0000 (Coordinated Universal Time),GBP,1.3019</t>
  </si>
  <si>
    <t>Tue Aug 16 2016 00:00:00 GMT+0000 (Coordinated Universal Time),INR,0.014963339817447255</t>
  </si>
  <si>
    <t>Tue Aug 16 2016 00:00:00 GMT+0000 (Coordinated Universal Time),JPY,0.00997207818109294</t>
  </si>
  <si>
    <t>Mon Aug 15 2016 00:00:00 GMT+0000 (Coordinated Universal Time),AUD,0.7687</t>
  </si>
  <si>
    <t>Mon Aug 15 2016 00:00:00 GMT+0000 (Coordinated Universal Time),CAD,0.773874013310633</t>
  </si>
  <si>
    <t>Mon Aug 15 2016 00:00:00 GMT+0000 (Coordinated Universal Time),CHF,1.0294420424130122</t>
  </si>
  <si>
    <t>Mon Aug 15 2016 00:00:00 GMT+0000 (Coordinated Universal Time),CNY,0.15067048365225252</t>
  </si>
  <si>
    <t>Mon Aug 15 2016 00:00:00 GMT+0000 (Coordinated Universal Time),EUR,1.1199</t>
  </si>
  <si>
    <t>Mon Aug 15 2016 00:00:00 GMT+0000 (Coordinated Universal Time),GBP,1.2874</t>
  </si>
  <si>
    <t>Mon Aug 15 2016 00:00:00 GMT+0000 (Coordinated Universal Time),INR,0.014958863126402395</t>
  </si>
  <si>
    <t>Mon Aug 15 2016 00:00:00 GMT+0000 (Coordinated Universal Time),JPY,0.009899029895070284</t>
  </si>
  <si>
    <t>Fri Aug 12 2016 00:00:00 GMT+0000 (Coordinated Universal Time),AUD,0.7669</t>
  </si>
  <si>
    <t>Fri Aug 12 2016 00:00:00 GMT+0000 (Coordinated Universal Time),CAD,0.7726184037703778</t>
  </si>
  <si>
    <t>Fri Aug 12 2016 00:00:00 GMT+0000 (Coordinated Universal Time),CHF,1.0269049086054631</t>
  </si>
  <si>
    <t>Fri Aug 12 2016 00:00:00 GMT+0000 (Coordinated Universal Time),CNY,0.15077498341475185</t>
  </si>
  <si>
    <t>Fri Aug 12 2016 00:00:00 GMT+0000 (Coordinated Universal Time),EUR,1.1172</t>
  </si>
  <si>
    <t>Fri Aug 12 2016 00:00:00 GMT+0000 (Coordinated Universal Time),GBP,1.2934</t>
  </si>
  <si>
    <t>Fri Aug 12 2016 00:00:00 GMT+0000 (Coordinated Universal Time),INR,0.0149655791679138</t>
  </si>
  <si>
    <t>Fri Aug 12 2016 00:00:00 GMT+0000 (Coordinated Universal Time),JPY,0.0099000099000099</t>
  </si>
  <si>
    <t>Thu Aug 11 2016 00:00:00 GMT+0000 (Coordinated Universal Time),AUD,0.771</t>
  </si>
  <si>
    <t>Thu Aug 11 2016 00:00:00 GMT+0000 (Coordinated Universal Time),CAD,0.7689941556444171</t>
  </si>
  <si>
    <t>Thu Aug 11 2016 00:00:00 GMT+0000 (Coordinated Universal Time),CHF,1.0285949393128986</t>
  </si>
  <si>
    <t>Thu Aug 11 2016 00:00:00 GMT+0000 (Coordinated Universal Time),CNY,0.15088873464707125</t>
  </si>
  <si>
    <t>Thu Aug 11 2016 00:00:00 GMT+0000 (Coordinated Universal Time),EUR,1.1168</t>
  </si>
  <si>
    <t>Thu Aug 11 2016 00:00:00 GMT+0000 (Coordinated Universal Time),GBP,1.296</t>
  </si>
  <si>
    <t>Thu Aug 11 2016 00:00:00 GMT+0000 (Coordinated Universal Time),INR,0.0149812734082397</t>
  </si>
  <si>
    <t>Thu Aug 11 2016 00:00:00 GMT+0000 (Coordinated Universal Time),JPY,0.009856100926473488</t>
  </si>
  <si>
    <t>Wed Aug 10 2016 00:00:00 GMT+0000 (Coordinated Universal Time),AUD,0.7717</t>
  </si>
  <si>
    <t>Wed Aug 10 2016 00:00:00 GMT+0000 (Coordinated Universal Time),CAD,0.7657554177195803</t>
  </si>
  <si>
    <t>Wed Aug 10 2016 00:00:00 GMT+0000 (Coordinated Universal Time),CHF,1.0246951531919255</t>
  </si>
  <si>
    <t>Wed Aug 10 2016 00:00:00 GMT+0000 (Coordinated Universal Time),CNY,0.15072725902479464</t>
  </si>
  <si>
    <t>Wed Aug 10 2016 00:00:00 GMT+0000 (Coordinated Universal Time),EUR,1.1171</t>
  </si>
  <si>
    <t>Wed Aug 10 2016 00:00:00 GMT+0000 (Coordinated Universal Time),GBP,1.2998</t>
  </si>
  <si>
    <t>Wed Aug 10 2016 00:00:00 GMT+0000 (Coordinated Universal Time),INR,0.01498800959232614</t>
  </si>
  <si>
    <t>Wed Aug 10 2016 00:00:00 GMT+0000 (Coordinated Universal Time),JPY,0.009874592673052237</t>
  </si>
  <si>
    <t>Tue Aug 09 2016 00:00:00 GMT+0000 (Coordinated Universal Time),AUD,0.7677</t>
  </si>
  <si>
    <t>Tue Aug 09 2016 00:00:00 GMT+0000 (Coordinated Universal Time),CAD,0.7624275693809087</t>
  </si>
  <si>
    <t>Tue Aug 09 2016 00:00:00 GMT+0000 (Coordinated Universal Time),CHF,1.0177081213108081</t>
  </si>
  <si>
    <t>Tue Aug 09 2016 00:00:00 GMT+0000 (Coordinated Universal Time),CNY,0.15030813166992335</t>
  </si>
  <si>
    <t>Tue Aug 09 2016 00:00:00 GMT+0000 (Coordinated Universal Time),EUR,1.111</t>
  </si>
  <si>
    <t>Tue Aug 09 2016 00:00:00 GMT+0000 (Coordinated Universal Time),GBP,1.301</t>
  </si>
  <si>
    <t>Tue Aug 09 2016 00:00:00 GMT+0000 (Coordinated Universal Time),INR,0.014979029358897542</t>
  </si>
  <si>
    <t>Tue Aug 09 2016 00:00:00 GMT+0000 (Coordinated Universal Time),JPY,0.009807767752059632</t>
  </si>
  <si>
    <t>Mon Aug 08 2016 00:00:00 GMT+0000 (Coordinated Universal Time),AUD,0.7656</t>
  </si>
  <si>
    <t>Mon Aug 08 2016 00:00:00 GMT+0000 (Coordinated Universal Time),CAD,0.759762953958365</t>
  </si>
  <si>
    <t>Mon Aug 08 2016 00:00:00 GMT+0000 (Coordinated Universal Time),CHF,1.0164667615368976</t>
  </si>
  <si>
    <t>Mon Aug 08 2016 00:00:00 GMT+0000 (Coordinated Universal Time),CNY,0.15015691397510397</t>
  </si>
  <si>
    <t>Mon Aug 08 2016 00:00:00 GMT+0000 (Coordinated Universal Time),EUR,1.1078</t>
  </si>
  <si>
    <t>Mon Aug 08 2016 00:00:00 GMT+0000 (Coordinated Universal Time),GBP,1.3042</t>
  </si>
  <si>
    <t>Mon Aug 08 2016 00:00:00 GMT+0000 (Coordinated Universal Time),INR,0.0149655791679138</t>
  </si>
  <si>
    <t>Mon Aug 08 2016 00:00:00 GMT+0000 (Coordinated Universal Time),JPY,0.009753242953281966</t>
  </si>
  <si>
    <t>Fri Aug 05 2016 00:00:00 GMT+0000 (Coordinated Universal Time),AUD,0.7615</t>
  </si>
  <si>
    <t>Fri Aug 05 2016 00:00:00 GMT+0000 (Coordinated Universal Time),CAD,0.758782912208817</t>
  </si>
  <si>
    <t>Fri Aug 05 2016 00:00:00 GMT+0000 (Coordinated Universal Time),CHF,1.0208248264597795</t>
  </si>
  <si>
    <t>Fri Aug 05 2016 00:00:00 GMT+0000 (Coordinated Universal Time),CNY,0.15030813166992335</t>
  </si>
  <si>
    <t>Fri Aug 05 2016 00:00:00 GMT+0000 (Coordinated Universal Time),EUR,1.108</t>
  </si>
  <si>
    <t>Fri Aug 05 2016 00:00:00 GMT+0000 (Coordinated Universal Time),GBP,1.3069</t>
  </si>
  <si>
    <t>Fri Aug 05 2016 00:00:00 GMT+0000 (Coordinated Universal Time),INR,0.014961101137043686</t>
  </si>
  <si>
    <t>Fri Aug 05 2016 00:00:00 GMT+0000 (Coordinated Universal Time),JPY,0.009828975820719482</t>
  </si>
  <si>
    <t>Thu Aug 04 2016 00:00:00 GMT+0000 (Coordinated Universal Time),AUD,0.7637</t>
  </si>
  <si>
    <t>Thu Aug 04 2016 00:00:00 GMT+0000 (Coordinated Universal Time),CAD,0.7677543186180422</t>
  </si>
  <si>
    <t>Thu Aug 04 2016 00:00:00 GMT+0000 (Coordinated Universal Time),CHF,1.0269049086054631</t>
  </si>
  <si>
    <t>Thu Aug 04 2016 00:00:00 GMT+0000 (Coordinated Universal Time),CNY,0.15062963186117972</t>
  </si>
  <si>
    <t>Thu Aug 04 2016 00:00:00 GMT+0000 (Coordinated Universal Time),EUR,1.1134</t>
  </si>
  <si>
    <t>Thu Aug 04 2016 00:00:00 GMT+0000 (Coordinated Universal Time),GBP,1.3143</t>
  </si>
  <si>
    <t>Thu Aug 04 2016 00:00:00 GMT+0000 (Coordinated Universal Time),INR,0.014979029358897542</t>
  </si>
  <si>
    <t>Thu Aug 04 2016 00:00:00 GMT+0000 (Coordinated Universal Time),JPY,0.009893153937475268</t>
  </si>
  <si>
    <t>Wed Aug 03 2016 00:00:00 GMT+0000 (Coordinated Universal Time),AUD,0.7592</t>
  </si>
  <si>
    <t>Wed Aug 03 2016 00:00:00 GMT+0000 (Coordinated Universal Time),CAD,0.7646429117602079</t>
  </si>
  <si>
    <t>Wed Aug 03 2016 00:00:00 GMT+0000 (Coordinated Universal Time),CHF,1.029230135858378</t>
  </si>
  <si>
    <t>Wed Aug 03 2016 00:00:00 GMT+0000 (Coordinated Universal Time),CNY,0.15078407720144754</t>
  </si>
  <si>
    <t>Wed Aug 03 2016 00:00:00 GMT+0000 (Coordinated Universal Time),EUR,1.117</t>
  </si>
  <si>
    <t>Wed Aug 03 2016 00:00:00 GMT+0000 (Coordinated Universal Time),GBP,1.3335</t>
  </si>
  <si>
    <t>Wed Aug 03 2016 00:00:00 GMT+0000 (Coordinated Universal Time),INR,0.014970059880239521</t>
  </si>
  <si>
    <t>Wed Aug 03 2016 00:00:00 GMT+0000 (Coordinated Universal Time),JPY,0.009867771857114663</t>
  </si>
  <si>
    <t>Tue Aug 02 2016 00:00:00 GMT+0000 (Coordinated Universal Time),AUD,0.7611</t>
  </si>
  <si>
    <t>Tue Aug 02 2016 00:00:00 GMT+0000 (Coordinated Universal Time),CAD,0.7641170627340108</t>
  </si>
  <si>
    <t>Tue Aug 02 2016 00:00:00 GMT+0000 (Coordinated Universal Time),CHF,1.0370216737529814</t>
  </si>
  <si>
    <t>Tue Aug 02 2016 00:00:00 GMT+0000 (Coordinated Universal Time),CNY,0.15096846268814446</t>
  </si>
  <si>
    <t>Tue Aug 02 2016 00:00:00 GMT+0000 (Coordinated Universal Time),EUR,1.1225</t>
  </si>
  <si>
    <t>Tue Aug 02 2016 00:00:00 GMT+0000 (Coordinated Universal Time),GBP,1.3326</t>
  </si>
  <si>
    <t>Tue Aug 02 2016 00:00:00 GMT+0000 (Coordinated Universal Time),INR,0.015003750937734431</t>
  </si>
  <si>
    <t>Tue Aug 02 2016 00:00:00 GMT+0000 (Coordinated Universal Time),JPY,0.009918666931164452</t>
  </si>
  <si>
    <t>Mon Aug 01 2016 00:00:00 GMT+0000 (Coordinated Universal Time),AUD,0.7567</t>
  </si>
  <si>
    <t>Mon Aug 01 2016 00:00:00 GMT+0000 (Coordinated Universal Time),CAD,0.7635919364691508</t>
  </si>
  <si>
    <t>Mon Aug 01 2016 00:00:00 GMT+0000 (Coordinated Universal Time),CHF,1.0340192327577293</t>
  </si>
  <si>
    <t>Mon Aug 01 2016 00:00:00 GMT+0000 (Coordinated Universal Time),CNY,0.15055479441742822</t>
  </si>
  <si>
    <t>Mon Aug 01 2016 00:00:00 GMT+0000 (Coordinated Universal Time),EUR,1.1176</t>
  </si>
  <si>
    <t>Mon Aug 01 2016 00:00:00 GMT+0000 (Coordinated Universal Time),GBP,1.3209</t>
  </si>
  <si>
    <t>Mon Aug 01 2016 00:00:00 GMT+0000 (Coordinated Universal Time),INR,0.015008254539996999</t>
  </si>
  <si>
    <t>Mon Aug 01 2016 00:00:00 GMT+0000 (Coordinated Universal Time),JPY,0.009778994719342852</t>
  </si>
  <si>
    <t>Fri Jul 29 2016 00:00:00 GMT+0000 (Coordinated Universal Time),AUD,0.7599</t>
  </si>
  <si>
    <t>Fri Jul 29 2016 00:00:00 GMT+0000 (Coordinated Universal Time),CAD,0.7668711656441718</t>
  </si>
  <si>
    <t>Fri Jul 29 2016 00:00:00 GMT+0000 (Coordinated Universal Time),CHF,1.0319917440660475</t>
  </si>
  <si>
    <t>Fri Jul 29 2016 00:00:00 GMT+0000 (Coordinated Universal Time),CNY,0.1506682135269922</t>
  </si>
  <si>
    <t>Fri Jul 29 2016 00:00:00 GMT+0000 (Coordinated Universal Time),EUR,1.1168</t>
  </si>
  <si>
    <t>Fri Jul 29 2016 00:00:00 GMT+0000 (Coordinated Universal Time),GBP,1.327</t>
  </si>
  <si>
    <t>Fri Jul 29 2016 00:00:00 GMT+0000 (Coordinated Universal Time),INR,0.014976785981728321</t>
  </si>
  <si>
    <t>Fri Jul 29 2016 00:00:00 GMT+0000 (Coordinated Universal Time),JPY,0.009773260359655983</t>
  </si>
  <si>
    <t>Thu Jul 28 2016 00:00:00 GMT+0000 (Coordinated Universal Time),AUD,0.7511</t>
  </si>
  <si>
    <t>Thu Jul 28 2016 00:00:00 GMT+0000 (Coordinated Universal Time),CAD,0.7593014426727411</t>
  </si>
  <si>
    <t>Thu Jul 28 2016 00:00:00 GMT+0000 (Coordinated Universal Time),CHF,1.0197838058331634</t>
  </si>
  <si>
    <t>Thu Jul 28 2016 00:00:00 GMT+0000 (Coordinated Universal Time),CNY,0.1502900598154438</t>
  </si>
  <si>
    <t>Thu Jul 28 2016 00:00:00 GMT+0000 (Coordinated Universal Time),EUR,1.1094</t>
  </si>
  <si>
    <t>Thu Jul 28 2016 00:00:00 GMT+0000 (Coordinated Universal Time),GBP,1.3151</t>
  </si>
  <si>
    <t>Thu Jul 28 2016 00:00:00 GMT+0000 (Coordinated Universal Time),INR,0.014934289127837517</t>
  </si>
  <si>
    <t>Thu Jul 28 2016 00:00:00 GMT+0000 (Coordinated Universal Time),JPY,0.009536524890329964</t>
  </si>
  <si>
    <t>Wed Jul 27 2016 00:00:00 GMT+0000 (Coordinated Universal Time),AUD,0.746</t>
  </si>
  <si>
    <t>Wed Jul 27 2016 00:00:00 GMT+0000 (Coordinated Universal Time),CAD,0.7563724377883669</t>
  </si>
  <si>
    <t>Wed Jul 27 2016 00:00:00 GMT+0000 (Coordinated Universal Time),CHF,1.0064412238325282</t>
  </si>
  <si>
    <t>Wed Jul 27 2016 00:00:00 GMT+0000 (Coordinated Universal Time),CNY,0.14997000599880023</t>
  </si>
  <si>
    <t>Wed Jul 27 2016 00:00:00 GMT+0000 (Coordinated Universal Time),EUR,1.0988</t>
  </si>
  <si>
    <t>Wed Jul 27 2016 00:00:00 GMT+0000 (Coordinated Universal Time),GBP,1.3094</t>
  </si>
  <si>
    <t>Wed Jul 27 2016 00:00:00 GMT+0000 (Coordinated Universal Time),INR,0.014894250819183795</t>
  </si>
  <si>
    <t>Wed Jul 27 2016 00:00:00 GMT+0000 (Coordinated Universal Time),JPY,0.00946521533364884</t>
  </si>
  <si>
    <t>Tue Jul 26 2016 00:00:00 GMT+0000 (Coordinated Universal Time),AUD,0.7516</t>
  </si>
  <si>
    <t>Tue Jul 26 2016 00:00:00 GMT+0000 (Coordinated Universal Time),CAD,0.7571742257893541</t>
  </si>
  <si>
    <t>Tue Jul 26 2016 00:00:00 GMT+0000 (Coordinated Universal Time),CHF,1.0076582023377672</t>
  </si>
  <si>
    <t>Tue Jul 26 2016 00:00:00 GMT+0000 (Coordinated Universal Time),CNY,0.149947518368571</t>
  </si>
  <si>
    <t>Tue Jul 26 2016 00:00:00 GMT+0000 (Coordinated Universal Time),EUR,1.0984</t>
  </si>
  <si>
    <t>Tue Jul 26 2016 00:00:00 GMT+0000 (Coordinated Universal Time),GBP,1.3133</t>
  </si>
  <si>
    <t>Tue Jul 26 2016 00:00:00 GMT+0000 (Coordinated Universal Time),INR,0.01485001485001485</t>
  </si>
  <si>
    <t>Tue Jul 26 2016 00:00:00 GMT+0000 (Coordinated Universal Time),JPY,0.009539254030334827</t>
  </si>
  <si>
    <t>Mon Jul 25 2016 00:00:00 GMT+0000 (Coordinated Universal Time),AUD,0.7458</t>
  </si>
  <si>
    <t>Mon Jul 25 2016 00:00:00 GMT+0000 (Coordinated Universal Time),CAD,0.7562008469449486</t>
  </si>
  <si>
    <t>Mon Jul 25 2016 00:00:00 GMT+0000 (Coordinated Universal Time),CHF,1.013273887931908</t>
  </si>
  <si>
    <t>Mon Jul 25 2016 00:00:00 GMT+0000 (Coordinated Universal Time),CNY,0.1497387059581031</t>
  </si>
  <si>
    <t>Mon Jul 25 2016 00:00:00 GMT+0000 (Coordinated Universal Time),EUR,1.098</t>
  </si>
  <si>
    <t>Mon Jul 25 2016 00:00:00 GMT+0000 (Coordinated Universal Time),GBP,1.313</t>
  </si>
  <si>
    <t>Mon Jul 25 2016 00:00:00 GMT+0000 (Coordinated Universal Time),INR,0.014834594273846612</t>
  </si>
  <si>
    <t>Mon Jul 25 2016 00:00:00 GMT+0000 (Coordinated Universal Time),JPY,0.009432182607055273</t>
  </si>
  <si>
    <t>Fri Jul 22 2016 00:00:00 GMT+0000 (Coordinated Universal Time),AUD,0.7453</t>
  </si>
  <si>
    <t>Fri Jul 22 2016 00:00:00 GMT+0000 (Coordinated Universal Time),CAD,0.7588404917286385</t>
  </si>
  <si>
    <t>Fri Jul 22 2016 00:00:00 GMT+0000 (Coordinated Universal Time),CHF,1.0113268608414239</t>
  </si>
  <si>
    <t>Fri Jul 22 2016 00:00:00 GMT+0000 (Coordinated Universal Time),CNY,0.14979029358897544</t>
  </si>
  <si>
    <t>Fri Jul 22 2016 00:00:00 GMT+0000 (Coordinated Universal Time),EUR,1.0968</t>
  </si>
  <si>
    <t>Fri Jul 22 2016 00:00:00 GMT+0000 (Coordinated Universal Time),GBP,1.3091</t>
  </si>
  <si>
    <t>Fri Jul 22 2016 00:00:00 GMT+0000 (Coordinated Universal Time),INR,0.01488316713796696</t>
  </si>
  <si>
    <t>Fri Jul 22 2016 00:00:00 GMT+0000 (Coordinated Universal Time),JPY,0.009414422895876483</t>
  </si>
  <si>
    <t>Thu Jul 21 2016 00:00:00 GMT+0000 (Coordinated Universal Time),AUD,0.7497</t>
  </si>
  <si>
    <t>Thu Jul 21 2016 00:00:00 GMT+0000 (Coordinated Universal Time),CAD,0.7659313725490196</t>
  </si>
  <si>
    <t>Thu Jul 21 2016 00:00:00 GMT+0000 (Coordinated Universal Time),CHF,1.013273887931908</t>
  </si>
  <si>
    <t>Thu Jul 21 2016 00:00:00 GMT+0000 (Coordinated Universal Time),CNY,0.1498464074323818</t>
  </si>
  <si>
    <t>Thu Jul 21 2016 00:00:00 GMT+0000 (Coordinated Universal Time),EUR,1.1016</t>
  </si>
  <si>
    <t>Thu Jul 21 2016 00:00:00 GMT+0000 (Coordinated Universal Time),GBP,1.3216</t>
  </si>
  <si>
    <t>Thu Jul 21 2016 00:00:00 GMT+0000 (Coordinated Universal Time),INR,0.014892032762472076</t>
  </si>
  <si>
    <t>Thu Jul 21 2016 00:00:00 GMT+0000 (Coordinated Universal Time),JPY,0.009435742592942064</t>
  </si>
  <si>
    <t>Wed Jul 20 2016 00:00:00 GMT+0000 (Coordinated Universal Time),AUD,0.7486</t>
  </si>
  <si>
    <t>Wed Jul 20 2016 00:00:00 GMT+0000 (Coordinated Universal Time),CAD,0.7670476336580501</t>
  </si>
  <si>
    <t>Wed Jul 20 2016 00:00:00 GMT+0000 (Coordinated Universal Time),CHF,1.012965964343598</t>
  </si>
  <si>
    <t>Wed Jul 20 2016 00:00:00 GMT+0000 (Coordinated Universal Time),CNY,0.14979029358897544</t>
  </si>
  <si>
    <t>Wed Jul 20 2016 00:00:00 GMT+0000 (Coordinated Universal Time),EUR,1.1007</t>
  </si>
  <si>
    <t>Wed Jul 20 2016 00:00:00 GMT+0000 (Coordinated Universal Time),GBP,1.3179</t>
  </si>
  <si>
    <t>Wed Jul 20 2016 00:00:00 GMT+0000 (Coordinated Universal Time),INR,0.014885382554331646</t>
  </si>
  <si>
    <t>Wed Jul 20 2016 00:00:00 GMT+0000 (Coordinated Universal Time),JPY,0.009376465072667603</t>
  </si>
  <si>
    <t>Tue Jul 19 2016 00:00:00 GMT+0000 (Coordinated Universal Time),AUD,0.7496</t>
  </si>
  <si>
    <t>Tue Jul 19 2016 00:00:00 GMT+0000 (Coordinated Universal Time),CAD,0.7676364473785215</t>
  </si>
  <si>
    <t>Tue Jul 19 2016 00:00:00 GMT+0000 (Coordinated Universal Time),CHF,1.015228426395939</t>
  </si>
  <si>
    <t>Tue Jul 19 2016 00:00:00 GMT+0000 (Coordinated Universal Time),CNY,0.14940759887047855</t>
  </si>
  <si>
    <t>Tue Jul 19 2016 00:00:00 GMT+0000 (Coordinated Universal Time),EUR,1.1014</t>
  </si>
  <si>
    <t>Tue Jul 19 2016 00:00:00 GMT+0000 (Coordinated Universal Time),GBP,1.3123</t>
  </si>
  <si>
    <t>Tue Jul 19 2016 00:00:00 GMT+0000 (Coordinated Universal Time),INR,0.014894250819183795</t>
  </si>
  <si>
    <t>Tue Jul 19 2016 00:00:00 GMT+0000 (Coordinated Universal Time),JPY,0.00942240648261566</t>
  </si>
  <si>
    <t>Mon Jul 18 2016 00:00:00 GMT+0000 (Coordinated Universal Time),AUD,0.7597</t>
  </si>
  <si>
    <t>Mon Jul 18 2016 00:00:00 GMT+0000 (Coordinated Universal Time),CAD,0.7701786814540974</t>
  </si>
  <si>
    <t>Mon Jul 18 2016 00:00:00 GMT+0000 (Coordinated Universal Time),CHF,1.018122581958868</t>
  </si>
  <si>
    <t>Mon Jul 18 2016 00:00:00 GMT+0000 (Coordinated Universal Time),CNY,0.1492247772820199</t>
  </si>
  <si>
    <t>Mon Jul 18 2016 00:00:00 GMT+0000 (Coordinated Universal Time),EUR,1.1076</t>
  </si>
  <si>
    <t>Mon Jul 18 2016 00:00:00 GMT+0000 (Coordinated Universal Time),GBP,1.3279</t>
  </si>
  <si>
    <t>Mon Jul 18 2016 00:00:00 GMT+0000 (Coordinated Universal Time),INR,0.014894250819183795</t>
  </si>
  <si>
    <t>Mon Jul 18 2016 00:00:00 GMT+0000 (Coordinated Universal Time),JPY,0.009433962264150943</t>
  </si>
  <si>
    <t>Fri Jul 15 2016 00:00:00 GMT+0000 (Coordinated Universal Time),AUD,0.7587</t>
  </si>
  <si>
    <t>Fri Jul 15 2016 00:00:00 GMT+0000 (Coordinated Universal Time),CAD,0.7705347511172753</t>
  </si>
  <si>
    <t>Fri Jul 15 2016 00:00:00 GMT+0000 (Coordinated Universal Time),CHF,1.016880211511084</t>
  </si>
  <si>
    <t>Fri Jul 15 2016 00:00:00 GMT+0000 (Coordinated Universal Time),CNY,0.14955507365587378</t>
  </si>
  <si>
    <t>Fri Jul 15 2016 00:00:00 GMT+0000 (Coordinated Universal Time),EUR,1.1059</t>
  </si>
  <si>
    <t>Fri Jul 15 2016 00:00:00 GMT+0000 (Coordinated Universal Time),GBP,1.3194</t>
  </si>
  <si>
    <t>Fri Jul 15 2016 00:00:00 GMT+0000 (Coordinated Universal Time),INR,0.01490979573579842</t>
  </si>
  <si>
    <t>Fri Jul 15 2016 00:00:00 GMT+0000 (Coordinated Universal Time),JPY,0.00946611132146914</t>
  </si>
  <si>
    <t>Thu Jul 14 2016 00:00:00 GMT+0000 (Coordinated Universal Time),AUD,0.7632</t>
  </si>
  <si>
    <t>Thu Jul 14 2016 00:00:00 GMT+0000 (Coordinated Universal Time),CAD,0.774233508826262</t>
  </si>
  <si>
    <t>Thu Jul 14 2016 00:00:00 GMT+0000 (Coordinated Universal Time),CHF,1.0197838058331634</t>
  </si>
  <si>
    <t>Thu Jul 14 2016 00:00:00 GMT+0000 (Coordinated Universal Time),CNY,0.14969835780901483</t>
  </si>
  <si>
    <t>Thu Jul 14 2016 00:00:00 GMT+0000 (Coordinated Universal Time),EUR,1.1109</t>
  </si>
  <si>
    <t>Thu Jul 14 2016 00:00:00 GMT+0000 (Coordinated Universal Time),GBP,1.3332</t>
  </si>
  <si>
    <t>Thu Jul 14 2016 00:00:00 GMT+0000 (Coordinated Universal Time),INR,0.0149678191887442</t>
  </si>
  <si>
    <t>Thu Jul 14 2016 00:00:00 GMT+0000 (Coordinated Universal Time),JPY,0.009487666034155597</t>
  </si>
  <si>
    <t>Wed Jul 13 2016 00:00:00 GMT+0000 (Coordinated Universal Time),AUD,0.7624</t>
  </si>
  <si>
    <t>Wed Jul 13 2016 00:00:00 GMT+0000 (Coordinated Universal Time),CAD,0.7714858818083629</t>
  </si>
  <si>
    <t>Wed Jul 13 2016 00:00:00 GMT+0000 (Coordinated Universal Time),CHF,1.016880211511084</t>
  </si>
  <si>
    <t>Wed Jul 13 2016 00:00:00 GMT+0000 (Coordinated Universal Time),CNY,0.14962892027771127</t>
  </si>
  <si>
    <t>Wed Jul 13 2016 00:00:00 GMT+0000 (Coordinated Universal Time),EUR,1.1112</t>
  </si>
  <si>
    <t>Wed Jul 13 2016 00:00:00 GMT+0000 (Coordinated Universal Time),GBP,1.318</t>
  </si>
  <si>
    <t>Wed Jul 13 2016 00:00:00 GMT+0000 (Coordinated Universal Time),INR,0.014927601134497688</t>
  </si>
  <si>
    <t>Wed Jul 13 2016 00:00:00 GMT+0000 (Coordinated Universal Time),JPY,0.009606147934678195</t>
  </si>
  <si>
    <t>Tue Jul 12 2016 00:00:00 GMT+0000 (Coordinated Universal Time),AUD,0.7631</t>
  </si>
  <si>
    <t>Tue Jul 12 2016 00:00:00 GMT+0000 (Coordinated Universal Time),CAD,0.7682851874615857</t>
  </si>
  <si>
    <t>Tue Jul 12 2016 00:00:00 GMT+0000 (Coordinated Universal Time),CHF,1.013273887931908</t>
  </si>
  <si>
    <t>Tue Jul 12 2016 00:00:00 GMT+0000 (Coordinated Universal Time),CNY,0.14956625785222855</t>
  </si>
  <si>
    <t>Tue Jul 12 2016 00:00:00 GMT+0000 (Coordinated Universal Time),EUR,1.1074</t>
  </si>
  <si>
    <t>Tue Jul 12 2016 00:00:00 GMT+0000 (Coordinated Universal Time),GBP,1.3237</t>
  </si>
  <si>
    <t>Tue Jul 12 2016 00:00:00 GMT+0000 (Coordinated Universal Time),INR,0.014914243102162566</t>
  </si>
  <si>
    <t>Tue Jul 12 2016 00:00:00 GMT+0000 (Coordinated Universal Time),JPY,0.009549274255156608</t>
  </si>
  <si>
    <t>Mon Jul 11 2016 00:00:00 GMT+0000 (Coordinated Universal Time),AUD,0.7534</t>
  </si>
  <si>
    <t>Mon Jul 11 2016 00:00:00 GMT+0000 (Coordinated Universal Time),CAD,0.7619047619047619</t>
  </si>
  <si>
    <t>Mon Jul 11 2016 00:00:00 GMT+0000 (Coordinated Universal Time),CHF,1.017293997965412</t>
  </si>
  <si>
    <t>Mon Jul 11 2016 00:00:00 GMT+0000 (Coordinated Universal Time),CNY,0.14943885709162097</t>
  </si>
  <si>
    <t>Mon Jul 11 2016 00:00:00 GMT+0000 (Coordinated Universal Time),EUR,1.1045</t>
  </si>
  <si>
    <t>Mon Jul 11 2016 00:00:00 GMT+0000 (Coordinated Universal Time),GBP,1.2986</t>
  </si>
  <si>
    <t>Mon Jul 11 2016 00:00:00 GMT+0000 (Coordinated Universal Time),INR,0.014900908955446282</t>
  </si>
  <si>
    <t>Mon Jul 11 2016 00:00:00 GMT+0000 (Coordinated Universal Time),JPY,0.009740892265731542</t>
  </si>
  <si>
    <t>Fri Jul 08 2016 00:00:00 GMT+0000 (Coordinated Universal Time),AUD,0.7559</t>
  </si>
  <si>
    <t>Fri Jul 08 2016 00:00:00 GMT+0000 (Coordinated Universal Time),CAD,0.7649938800489596</t>
  </si>
  <si>
    <t>Fri Jul 08 2016 00:00:00 GMT+0000 (Coordinated Universal Time),CHF,1.015950421619425</t>
  </si>
  <si>
    <t>Fri Jul 08 2016 00:00:00 GMT+0000 (Coordinated Universal Time),CNY,0.14952600257184723</t>
  </si>
  <si>
    <t>Fri Jul 08 2016 00:00:00 GMT+0000 (Coordinated Universal Time),EUR,1.1038</t>
  </si>
  <si>
    <t>Fri Jul 08 2016 00:00:00 GMT+0000 (Coordinated Universal Time),GBP,1.2938</t>
  </si>
  <si>
    <t>Fri Jul 08 2016 00:00:00 GMT+0000 (Coordinated Universal Time),INR,0.014896469536719798</t>
  </si>
  <si>
    <t>Fri Jul 08 2016 00:00:00 GMT+0000 (Coordinated Universal Time),JPY,0.009935419771485345</t>
  </si>
  <si>
    <t>Thu Jul 07 2016 00:00:00 GMT+0000 (Coordinated Universal Time),AUD,0.7488</t>
  </si>
  <si>
    <t>Thu Jul 07 2016 00:00:00 GMT+0000 (Coordinated Universal Time),CAD,0.7701786814540974</t>
  </si>
  <si>
    <t>Thu Jul 07 2016 00:00:00 GMT+0000 (Coordinated Universal Time),CHF,1.022390348635109</t>
  </si>
  <si>
    <t>Thu Jul 07 2016 00:00:00 GMT+0000 (Coordinated Universal Time),CNY,0.14972301242701003</t>
  </si>
  <si>
    <t>Thu Jul 07 2016 00:00:00 GMT+0000 (Coordinated Universal Time),EUR,1.1065</t>
  </si>
  <si>
    <t>Thu Jul 07 2016 00:00:00 GMT+0000 (Coordinated Universal Time),GBP,1.2926</t>
  </si>
  <si>
    <t>Thu Jul 07 2016 00:00:00 GMT+0000 (Coordinated Universal Time),INR,0.014817009927396653</t>
  </si>
  <si>
    <t>Thu Jul 07 2016 00:00:00 GMT+0000 (Coordinated Universal Time),JPY,0.009926543577526306</t>
  </si>
  <si>
    <t>Wed Jul 06 2016 00:00:00 GMT+0000 (Coordinated Universal Time),AUD,0.7511</t>
  </si>
  <si>
    <t>Wed Jul 06 2016 00:00:00 GMT+0000 (Coordinated Universal Time),CAD,0.7690532953933708</t>
  </si>
  <si>
    <t>Wed Jul 06 2016 00:00:00 GMT+0000 (Coordinated Universal Time),CHF,1.022704029453876</t>
  </si>
  <si>
    <t>Wed Jul 06 2016 00:00:00 GMT+0000 (Coordinated Universal Time),CNY,0.14947683109118085</t>
  </si>
  <si>
    <t>Wed Jul 06 2016 00:00:00 GMT+0000 (Coordinated Universal Time),EUR,1.1077</t>
  </si>
  <si>
    <t>Wed Jul 06 2016 00:00:00 GMT+0000 (Coordinated Universal Time),GBP,1.2921</t>
  </si>
  <si>
    <t>Wed Jul 06 2016 00:00:00 GMT+0000 (Coordinated Universal Time),INR,0.014825796886582653</t>
  </si>
  <si>
    <t>Wed Jul 06 2016 00:00:00 GMT+0000 (Coordinated Universal Time),JPY,0.009889240506329113</t>
  </si>
  <si>
    <t>Tue Jul 05 2016 00:00:00 GMT+0000 (Coordinated Universal Time),AUD,0.7456</t>
  </si>
  <si>
    <t>Tue Jul 05 2016 00:00:00 GMT+0000 (Coordinated Universal Time),CAD,0.7722007722007722</t>
  </si>
  <si>
    <t>Tue Jul 05 2016 00:00:00 GMT+0000 (Coordinated Universal Time),CHF,1.0237510237510237</t>
  </si>
  <si>
    <t>Tue Jul 05 2016 00:00:00 GMT+0000 (Coordinated Universal Time),CNY,0.14976785981728322</t>
  </si>
  <si>
    <t>Tue Jul 05 2016 00:00:00 GMT+0000 (Coordinated Universal Time),EUR,1.108</t>
  </si>
  <si>
    <t>Tue Jul 05 2016 00:00:00 GMT+0000 (Coordinated Universal Time),GBP,1.3021</t>
  </si>
  <si>
    <t>Tue Jul 05 2016 00:00:00 GMT+0000 (Coordinated Universal Time),INR,0.014836795252225518</t>
  </si>
  <si>
    <t>Tue Jul 05 2016 00:00:00 GMT+0000 (Coordinated Universal Time),JPY,0.009844457570387872</t>
  </si>
  <si>
    <t>Fri Jul 01 2016 00:00:00 GMT+0000 (Coordinated Universal Time),AUD,0.7485</t>
  </si>
  <si>
    <t>Fri Jul 01 2016 00:00:00 GMT+0000 (Coordinated Universal Time),CAD,0.7753741180119407</t>
  </si>
  <si>
    <t>Fri Jul 01 2016 00:00:00 GMT+0000 (Coordinated Universal Time),CHF,1.027749229188078</t>
  </si>
  <si>
    <t>Fri Jul 01 2016 00:00:00 GMT+0000 (Coordinated Universal Time),CNY,0.15026973417284026</t>
  </si>
  <si>
    <t>Fri Jul 01 2016 00:00:00 GMT+0000 (Coordinated Universal Time),EUR,1.1145</t>
  </si>
  <si>
    <t>Fri Jul 01 2016 00:00:00 GMT+0000 (Coordinated Universal Time),GBP,1.3281</t>
  </si>
  <si>
    <t>Fri Jul 01 2016 00:00:00 GMT+0000 (Coordinated Universal Time),INR,0.0148720999405116</t>
  </si>
  <si>
    <t>Fri Jul 01 2016 00:00:00 GMT+0000 (Coordinated Universal Time),JPY,0.009751340809361287</t>
  </si>
  <si>
    <t>Thu Jun 30 2016 00:00:00 GMT+0000 (Coordinated Universal Time),AUD,0.7432</t>
  </si>
  <si>
    <t>Thu Jun 30 2016 00:00:00 GMT+0000 (Coordinated Universal Time),CAD,0.7686395080707149</t>
  </si>
  <si>
    <t>Thu Jun 30 2016 00:00:00 GMT+0000 (Coordinated Universal Time),CHF,1.0212418300653596</t>
  </si>
  <si>
    <t>Thu Jun 30 2016 00:00:00 GMT+0000 (Coordinated Universal Time),CNY,0.1504687100317489</t>
  </si>
  <si>
    <t>Thu Jun 30 2016 00:00:00 GMT+0000 (Coordinated Universal Time),EUR,1.1032</t>
  </si>
  <si>
    <t>Thu Jun 30 2016 00:00:00 GMT+0000 (Coordinated Universal Time),GBP,1.3242</t>
  </si>
  <si>
    <t>Thu Jun 30 2016 00:00:00 GMT+0000 (Coordinated Universal Time),INR,0.014812620352540364</t>
  </si>
  <si>
    <t>Thu Jun 30 2016 00:00:00 GMT+0000 (Coordinated Universal Time),JPY,0.009730466089325679</t>
  </si>
  <si>
    <t>Wed Jun 29 2016 00:00:00 GMT+0000 (Coordinated Universal Time),AUD,0.7444</t>
  </si>
  <si>
    <t>Wed Jun 29 2016 00:00:00 GMT+0000 (Coordinated Universal Time),CAD,0.7698229407236336</t>
  </si>
  <si>
    <t>Wed Jun 29 2016 00:00:00 GMT+0000 (Coordinated Universal Time),CHF,1.0210332856851132</t>
  </si>
  <si>
    <t>Wed Jun 29 2016 00:00:00 GMT+0000 (Coordinated Universal Time),CNY,0.15071590052750566</t>
  </si>
  <si>
    <t>Wed Jun 29 2016 00:00:00 GMT+0000 (Coordinated Universal Time),EUR,1.1117</t>
  </si>
  <si>
    <t>Wed Jun 29 2016 00:00:00 GMT+0000 (Coordinated Universal Time),GBP,1.351</t>
  </si>
  <si>
    <t>Wed Jun 29 2016 00:00:00 GMT+0000 (Coordinated Universal Time),INR,0.014832393948383269</t>
  </si>
  <si>
    <t>Wed Jun 29 2016 00:00:00 GMT+0000 (Coordinated Universal Time),JPY,0.009738994935722632</t>
  </si>
  <si>
    <t>Tue Jun 28 2016 00:00:00 GMT+0000 (Coordinated Universal Time),AUD,0.7353</t>
  </si>
  <si>
    <t>Tue Jun 28 2016 00:00:00 GMT+0000 (Coordinated Universal Time),CAD,0.7641754546843955</t>
  </si>
  <si>
    <t>Tue Jun 28 2016 00:00:00 GMT+0000 (Coordinated Universal Time),CHF,1.019160211985324</t>
  </si>
  <si>
    <t>Tue Jun 28 2016 00:00:00 GMT+0000 (Coordinated Universal Time),CNY,0.1504890895410083</t>
  </si>
  <si>
    <t>Tue Jun 28 2016 00:00:00 GMT+0000 (Coordinated Universal Time),EUR,1.1054</t>
  </si>
  <si>
    <t>Tue Jun 28 2016 00:00:00 GMT+0000 (Coordinated Universal Time),GBP,1.3294</t>
  </si>
  <si>
    <t>Tue Jun 28 2016 00:00:00 GMT+0000 (Coordinated Universal Time),INR,0.014736221632773357</t>
  </si>
  <si>
    <t>Tue Jun 28 2016 00:00:00 GMT+0000 (Coordinated Universal Time),JPY,0.009736150326161036</t>
  </si>
  <si>
    <t>Mon Jun 27 2016 00:00:00 GMT+0000 (Coordinated Universal Time),AUD,0.7357</t>
  </si>
  <si>
    <t>Mon Jun 27 2016 00:00:00 GMT+0000 (Coordinated Universal Time),CAD,0.7647598654022636</t>
  </si>
  <si>
    <t>Mon Jun 27 2016 00:00:00 GMT+0000 (Coordinated Universal Time),CHF,1.021763563911311</t>
  </si>
  <si>
    <t>Mon Jun 27 2016 00:00:00 GMT+0000 (Coordinated Universal Time),CNY,0.15041891668296203</t>
  </si>
  <si>
    <t>Mon Jun 27 2016 00:00:00 GMT+0000 (Coordinated Universal Time),EUR,1.1024</t>
  </si>
  <si>
    <t>Mon Jun 27 2016 00:00:00 GMT+0000 (Coordinated Universal Time),GBP,1.3217</t>
  </si>
  <si>
    <t>Mon Jun 27 2016 00:00:00 GMT+0000 (Coordinated Universal Time),INR,0.014723203769140164</t>
  </si>
  <si>
    <t>Mon Jun 27 2016 00:00:00 GMT+0000 (Coordinated Universal Time),JPY,0.00983671060397403</t>
  </si>
  <si>
    <t>Fri Jun 24 2016 00:00:00 GMT+0000 (Coordinated Universal Time),AUD,0.7451</t>
  </si>
  <si>
    <t>Fri Jun 24 2016 00:00:00 GMT+0000 (Coordinated Universal Time),CAD,0.7723200494284832</t>
  </si>
  <si>
    <t>Fri Jun 24 2016 00:00:00 GMT+0000 (Coordinated Universal Time),CHF,1.0307153164296021</t>
  </si>
  <si>
    <t>Fri Jun 24 2016 00:00:00 GMT+0000 (Coordinated Universal Time),CNY,0.15117157974300832</t>
  </si>
  <si>
    <t>Fri Jun 24 2016 00:00:00 GMT+0000 (Coordinated Universal Time),EUR,1.1126</t>
  </si>
  <si>
    <t>Fri Jun 24 2016 00:00:00 GMT+0000 (Coordinated Universal Time),GBP,1.3639</t>
  </si>
  <si>
    <t>Fri Jun 24 2016 00:00:00 GMT+0000 (Coordinated Universal Time),INR,0.014744913005013271</t>
  </si>
  <si>
    <t>Fri Jun 24 2016 00:00:00 GMT+0000 (Coordinated Universal Time),JPY,0.009778994719342852</t>
  </si>
  <si>
    <t>Thu Jun 23 2016 00:00:00 GMT+0000 (Coordinated Universal Time),AUD,0.7598</t>
  </si>
  <si>
    <t>Thu Jun 23 2016 00:00:00 GMT+0000 (Coordinated Universal Time),CAD,0.7843752451172642</t>
  </si>
  <si>
    <t>Thu Jun 23 2016 00:00:00 GMT+0000 (Coordinated Universal Time),CHF,1.0453690152623876</t>
  </si>
  <si>
    <t>Thu Jun 23 2016 00:00:00 GMT+0000 (Coordinated Universal Time),CNY,0.152114390021296</t>
  </si>
  <si>
    <t>Thu Jun 23 2016 00:00:00 GMT+0000 (Coordinated Universal Time),EUR,1.1373</t>
  </si>
  <si>
    <t>Thu Jun 23 2016 00:00:00 GMT+0000 (Coordinated Universal Time),GBP,1.48</t>
  </si>
  <si>
    <t>Thu Jun 23 2016 00:00:00 GMT+0000 (Coordinated Universal Time),INR,0.014861049190072818</t>
  </si>
  <si>
    <t>Thu Jun 23 2016 00:00:00 GMT+0000 (Coordinated Universal Time),JPY,0.009442870632672332</t>
  </si>
  <si>
    <t>Wed Jun 22 2016 00:00:00 GMT+0000 (Coordinated Universal Time),AUD,0.7491</t>
  </si>
  <si>
    <t>Wed Jun 22 2016 00:00:00 GMT+0000 (Coordinated Universal Time),CAD,0.7800312012480499</t>
  </si>
  <si>
    <t>Wed Jun 22 2016 00:00:00 GMT+0000 (Coordinated Universal Time),CHF,1.0434056761268782</t>
  </si>
  <si>
    <t>Wed Jun 22 2016 00:00:00 GMT+0000 (Coordinated Universal Time),CNY,0.1520912547528517</t>
  </si>
  <si>
    <t>Wed Jun 22 2016 00:00:00 GMT+0000 (Coordinated Universal Time),EUR,1.1286</t>
  </si>
  <si>
    <t>Wed Jun 22 2016 00:00:00 GMT+0000 (Coordinated Universal Time),GBP,1.4682</t>
  </si>
  <si>
    <t>Wed Jun 22 2016 00:00:00 GMT+0000 (Coordinated Universal Time),INR,0.014817009927396653</t>
  </si>
  <si>
    <t>Wed Jun 22 2016 00:00:00 GMT+0000 (Coordinated Universal Time),JPY,0.009563886763580718</t>
  </si>
  <si>
    <t>Tue Jun 21 2016 00:00:00 GMT+0000 (Coordinated Universal Time),AUD,0.7461</t>
  </si>
  <si>
    <t>Tue Jun 21 2016 00:00:00 GMT+0000 (Coordinated Universal Time),CAD,0.7802137785753296</t>
  </si>
  <si>
    <t>Tue Jun 21 2016 00:00:00 GMT+0000 (Coordinated Universal Time),CHF,1.0421008753647354</t>
  </si>
  <si>
    <t>Tue Jun 21 2016 00:00:00 GMT+0000 (Coordinated Universal Time),CNY,0.15176118859362908</t>
  </si>
  <si>
    <t>Tue Jun 21 2016 00:00:00 GMT+0000 (Coordinated Universal Time),EUR,1.1262</t>
  </si>
  <si>
    <t>Tue Jun 21 2016 00:00:00 GMT+0000 (Coordinated Universal Time),GBP,1.4668</t>
  </si>
  <si>
    <t>Tue Jun 21 2016 00:00:00 GMT+0000 (Coordinated Universal Time),INR,0.014764506127270042</t>
  </si>
  <si>
    <t>Tue Jun 21 2016 00:00:00 GMT+0000 (Coordinated Universal Time),JPY,0.009563886763580718</t>
  </si>
  <si>
    <t>Mon Jun 20 2016 00:00:00 GMT+0000 (Coordinated Universal Time),AUD,0.7458</t>
  </si>
  <si>
    <t>Mon Jun 20 2016 00:00:00 GMT+0000 (Coordinated Universal Time),CAD,0.7808229874287499</t>
  </si>
  <si>
    <t>Mon Jun 20 2016 00:00:00 GMT+0000 (Coordinated Universal Time),CHF,1.0399334442595674</t>
  </si>
  <si>
    <t>Mon Jun 20 2016 00:00:00 GMT+0000 (Coordinated Universal Time),CNY,0.15204962899890523</t>
  </si>
  <si>
    <t>Mon Jun 20 2016 00:00:00 GMT+0000 (Coordinated Universal Time),EUR,1.1318</t>
  </si>
  <si>
    <t>Mon Jun 20 2016 00:00:00 GMT+0000 (Coordinated Universal Time),GBP,1.4688</t>
  </si>
  <si>
    <t>Mon Jun 20 2016 00:00:00 GMT+0000 (Coordinated Universal Time),INR,0.014806040864672786</t>
  </si>
  <si>
    <t>Mon Jun 20 2016 00:00:00 GMT+0000 (Coordinated Universal Time),JPY,0.009585889570552147</t>
  </si>
  <si>
    <t>Fri Jun 17 2016 00:00:00 GMT+0000 (Coordinated Universal Time),AUD,0.7385</t>
  </si>
  <si>
    <t>Fri Jun 17 2016 00:00:00 GMT+0000 (Coordinated Universal Time),CAD,0.7766990291262136</t>
  </si>
  <si>
    <t>Fri Jun 17 2016 00:00:00 GMT+0000 (Coordinated Universal Time),CHF,1.040582726326743</t>
  </si>
  <si>
    <t>Fri Jun 17 2016 00:00:00 GMT+0000 (Coordinated Universal Time),CNY,0.15186259472429345</t>
  </si>
  <si>
    <t>Fri Jun 17 2016 00:00:00 GMT+0000 (Coordinated Universal Time),EUR,1.1256</t>
  </si>
  <si>
    <t>Fri Jun 17 2016 00:00:00 GMT+0000 (Coordinated Universal Time),GBP,1.4285</t>
  </si>
  <si>
    <t>Fri Jun 17 2016 00:00:00 GMT+0000 (Coordinated Universal Time),INR,0.014900908955446282</t>
  </si>
  <si>
    <t>Fri Jun 17 2016 00:00:00 GMT+0000 (Coordinated Universal Time),JPY,0.009596928982725527</t>
  </si>
  <si>
    <t>Thu Jun 16 2016 00:00:00 GMT+0000 (Coordinated Universal Time),AUD,0.7312</t>
  </si>
  <si>
    <t>Thu Jun 16 2016 00:00:00 GMT+0000 (Coordinated Universal Time),CAD,0.7669299792928905</t>
  </si>
  <si>
    <t>Thu Jun 16 2016 00:00:00 GMT+0000 (Coordinated Universal Time),CHF,1.03498240529911</t>
  </si>
  <si>
    <t>Thu Jun 16 2016 00:00:00 GMT+0000 (Coordinated Universal Time),CNY,0.15174737097679783</t>
  </si>
  <si>
    <t>Thu Jun 16 2016 00:00:00 GMT+0000 (Coordinated Universal Time),EUR,1.1158</t>
  </si>
  <si>
    <t>Thu Jun 16 2016 00:00:00 GMT+0000 (Coordinated Universal Time),GBP,1.4075</t>
  </si>
  <si>
    <t>Thu Jun 16 2016 00:00:00 GMT+0000 (Coordinated Universal Time),INR,0.014830194275545008</t>
  </si>
  <si>
    <t>Thu Jun 16 2016 00:00:00 GMT+0000 (Coordinated Universal Time),JPY,0.009610764055742432</t>
  </si>
  <si>
    <t>Wed Jun 15 2016 00:00:00 GMT+0000 (Coordinated Universal Time),AUD,0.7404</t>
  </si>
  <si>
    <t>Wed Jun 15 2016 00:00:00 GMT+0000 (Coordinated Universal Time),CAD,0.7744733581164809</t>
  </si>
  <si>
    <t>Wed Jun 15 2016 00:00:00 GMT+0000 (Coordinated Universal Time),CHF,1.036591686534674</t>
  </si>
  <si>
    <t>Wed Jun 15 2016 00:00:00 GMT+0000 (Coordinated Universal Time),CNY,0.1520103367028958</t>
  </si>
  <si>
    <t>Wed Jun 15 2016 00:00:00 GMT+0000 (Coordinated Universal Time),EUR,1.1239</t>
  </si>
  <si>
    <t>Wed Jun 15 2016 00:00:00 GMT+0000 (Coordinated Universal Time),GBP,1.4185</t>
  </si>
  <si>
    <t>Wed Jun 15 2016 00:00:00 GMT+0000 (Coordinated Universal Time),INR,0.01490757304710793</t>
  </si>
  <si>
    <t>Wed Jun 15 2016 00:00:00 GMT+0000 (Coordinated Universal Time),JPY,0.009445546424860677</t>
  </si>
  <si>
    <t>Tue Jun 14 2016 00:00:00 GMT+0000 (Coordinated Universal Time),AUD,0.736</t>
  </si>
  <si>
    <t>Tue Jun 14 2016 00:00:00 GMT+0000 (Coordinated Universal Time),CAD,0.7792410192472531</t>
  </si>
  <si>
    <t>Tue Jun 14 2016 00:00:00 GMT+0000 (Coordinated Universal Time),CHF,1.037344398340249</t>
  </si>
  <si>
    <t>Tue Jun 14 2016 00:00:00 GMT+0000 (Coordinated Universal Time),CNY,0.15167602002123465</t>
  </si>
  <si>
    <t>Tue Jun 14 2016 00:00:00 GMT+0000 (Coordinated Universal Time),EUR,1.1206</t>
  </si>
  <si>
    <t>Tue Jun 14 2016 00:00:00 GMT+0000 (Coordinated Universal Time),GBP,1.413</t>
  </si>
  <si>
    <t>Tue Jun 14 2016 00:00:00 GMT+0000 (Coordinated Universal Time),INR,0.01485001485001485</t>
  </si>
  <si>
    <t>Tue Jun 14 2016 00:00:00 GMT+0000 (Coordinated Universal Time),JPY,0.009432182607055273</t>
  </si>
  <si>
    <t>Mon Jun 13 2016 00:00:00 GMT+0000 (Coordinated Universal Time),AUD,0.7394</t>
  </si>
  <si>
    <t>Mon Jun 13 2016 00:00:00 GMT+0000 (Coordinated Universal Time),CAD,0.781799702916113</t>
  </si>
  <si>
    <t>Mon Jun 13 2016 00:00:00 GMT+0000 (Coordinated Universal Time),CHF,1.03498240529911</t>
  </si>
  <si>
    <t>Mon Jun 13 2016 00:00:00 GMT+0000 (Coordinated Universal Time),CNY,0.151922580253103</t>
  </si>
  <si>
    <t>Mon Jun 13 2016 00:00:00 GMT+0000 (Coordinated Universal Time),EUR,1.1282</t>
  </si>
  <si>
    <t>Mon Jun 13 2016 00:00:00 GMT+0000 (Coordinated Universal Time),GBP,1.4223</t>
  </si>
  <si>
    <t>Mon Jun 13 2016 00:00:00 GMT+0000 (Coordinated Universal Time),INR,0.014887598630340925</t>
  </si>
  <si>
    <t>Mon Jun 13 2016 00:00:00 GMT+0000 (Coordinated Universal Time),JPY,0.009427736400490242</t>
  </si>
  <si>
    <t>Fri Jun 10 2016 00:00:00 GMT+0000 (Coordinated Universal Time),AUD,0.7395</t>
  </si>
  <si>
    <t>Fri Jun 10 2016 00:00:00 GMT+0000 (Coordinated Universal Time),CAD,0.7852991989948169</t>
  </si>
  <si>
    <t>Fri Jun 10 2016 00:00:00 GMT+0000 (Coordinated Universal Time),CHF,1.0382059800664452</t>
  </si>
  <si>
    <t>Fri Jun 10 2016 00:00:00 GMT+0000 (Coordinated Universal Time),CNY,0.15246226558926665</t>
  </si>
  <si>
    <t>Fri Jun 10 2016 00:00:00 GMT+0000 (Coordinated Universal Time),EUR,1.1281</t>
  </si>
  <si>
    <t>Fri Jun 10 2016 00:00:00 GMT+0000 (Coordinated Universal Time),GBP,1.4342</t>
  </si>
  <si>
    <t>Fri Jun 10 2016 00:00:00 GMT+0000 (Coordinated Universal Time),INR,0.014961101137043686</t>
  </si>
  <si>
    <t>Fri Jun 10 2016 00:00:00 GMT+0000 (Coordinated Universal Time),JPY,0.009340556697179151</t>
  </si>
  <si>
    <t>Thu Jun 09 2016 00:00:00 GMT+0000 (Coordinated Universal Time),AUD,0.7431</t>
  </si>
  <si>
    <t>Thu Jun 09 2016 00:00:00 GMT+0000 (Coordinated Universal Time),CAD,0.7856693903205532</t>
  </si>
  <si>
    <t>Thu Jun 09 2016 00:00:00 GMT+0000 (Coordinated Universal Time),CHF,1.0374520178441746</t>
  </si>
  <si>
    <t>Thu Jun 09 2016 00:00:00 GMT+0000 (Coordinated Universal Time),CNY,0.15246226558926665</t>
  </si>
  <si>
    <t>Thu Jun 09 2016 00:00:00 GMT+0000 (Coordinated Universal Time),EUR,1.1329</t>
  </si>
  <si>
    <t>Thu Jun 09 2016 00:00:00 GMT+0000 (Coordinated Universal Time),GBP,1.4467</t>
  </si>
  <si>
    <t>Thu Jun 09 2016 00:00:00 GMT+0000 (Coordinated Universal Time),INR,0.014997000599880022</t>
  </si>
  <si>
    <t>Thu Jun 09 2016 00:00:00 GMT+0000 (Coordinated Universal Time),JPY,0.009386146048432513</t>
  </si>
  <si>
    <t>Wed Jun 08 2016 00:00:00 GMT+0000 (Coordinated Universal Time),AUD,0.7479</t>
  </si>
  <si>
    <t>Wed Jun 08 2016 00:00:00 GMT+0000 (Coordinated Universal Time),CAD,0.7877737513786041</t>
  </si>
  <si>
    <t>Wed Jun 08 2016 00:00:00 GMT+0000 (Coordinated Universal Time),CHF,1.0423181154888472</t>
  </si>
  <si>
    <t>Wed Jun 08 2016 00:00:00 GMT+0000 (Coordinated Universal Time),CNY,0.1524390243902439</t>
  </si>
  <si>
    <t>Wed Jun 08 2016 00:00:00 GMT+0000 (Coordinated Universal Time),EUR,1.14</t>
  </si>
  <si>
    <t>Wed Jun 08 2016 00:00:00 GMT+0000 (Coordinated Universal Time),GBP,1.4546</t>
  </si>
  <si>
    <t>Wed Jun 08 2016 00:00:00 GMT+0000 (Coordinated Universal Time),INR,0.015035333032626672</t>
  </si>
  <si>
    <t>Wed Jun 08 2016 00:00:00 GMT+0000 (Coordinated Universal Time),JPY,0.009373828271466066</t>
  </si>
  <si>
    <t>Tue Jun 07 2016 00:00:00 GMT+0000 (Coordinated Universal Time),AUD,0.7452</t>
  </si>
  <si>
    <t>Tue Jun 07 2016 00:00:00 GMT+0000 (Coordinated Universal Time),CAD,0.781983109164842</t>
  </si>
  <si>
    <t>Tue Jun 07 2016 00:00:00 GMT+0000 (Coordinated Universal Time),CHF,1.034875297526648</t>
  </si>
  <si>
    <t>Tue Jun 07 2016 00:00:00 GMT+0000 (Coordinated Universal Time),CNY,0.1521838380763963</t>
  </si>
  <si>
    <t>Tue Jun 07 2016 00:00:00 GMT+0000 (Coordinated Universal Time),EUR,1.135</t>
  </si>
  <si>
    <t>Tue Jun 07 2016 00:00:00 GMT+0000 (Coordinated Universal Time),GBP,1.4564</t>
  </si>
  <si>
    <t>Tue Jun 07 2016 00:00:00 GMT+0000 (Coordinated Universal Time),INR,0.015006002400960384</t>
  </si>
  <si>
    <t>Tue Jun 07 2016 00:00:00 GMT+0000 (Coordinated Universal Time),JPY,0.009319664492078286</t>
  </si>
  <si>
    <t>Mon Jun 06 2016 00:00:00 GMT+0000 (Coordinated Universal Time),AUD,0.7362</t>
  </si>
  <si>
    <t>Mon Jun 06 2016 00:00:00 GMT+0000 (Coordinated Universal Time),CAD,0.7778469197261978</t>
  </si>
  <si>
    <t>Mon Jun 06 2016 00:00:00 GMT+0000 (Coordinated Universal Time),CHF,1.02880658436214</t>
  </si>
  <si>
    <t>Mon Jun 06 2016 00:00:00 GMT+0000 (Coordinated Universal Time),CNY,0.15241346725396657</t>
  </si>
  <si>
    <t>Mon Jun 06 2016 00:00:00 GMT+0000 (Coordinated Universal Time),EUR,1.1354</t>
  </si>
  <si>
    <t>Mon Jun 06 2016 00:00:00 GMT+0000 (Coordinated Universal Time),GBP,1.445</t>
  </si>
  <si>
    <t>Mon Jun 06 2016 00:00:00 GMT+0000 (Coordinated Universal Time),INR,0.0149678191887442</t>
  </si>
  <si>
    <t>Mon Jun 06 2016 00:00:00 GMT+0000 (Coordinated Universal Time),JPY,0.009317059536010435</t>
  </si>
  <si>
    <t>Fri Jun 03 2016 00:00:00 GMT+0000 (Coordinated Universal Time),AUD,0.7339</t>
  </si>
  <si>
    <t>Fri Jun 03 2016 00:00:00 GMT+0000 (Coordinated Universal Time),CAD,0.7723797018614351</t>
  </si>
  <si>
    <t>Fri Jun 03 2016 00:00:00 GMT+0000 (Coordinated Universal Time),CHF,1.022390348635109</t>
  </si>
  <si>
    <t>Fri Jun 03 2016 00:00:00 GMT+0000 (Coordinated Universal Time),CNY,0.15235077241841616</t>
  </si>
  <si>
    <t>Fri Jun 03 2016 00:00:00 GMT+0000 (Coordinated Universal Time),EUR,1.133</t>
  </si>
  <si>
    <t>Fri Jun 03 2016 00:00:00 GMT+0000 (Coordinated Universal Time),GBP,1.4521</t>
  </si>
  <si>
    <t>Fri Jun 03 2016 00:00:00 GMT+0000 (Coordinated Universal Time),INR,0.014927601134497688</t>
  </si>
  <si>
    <t>Fri Jun 03 2016 00:00:00 GMT+0000 (Coordinated Universal Time),JPY,0.009356287425149701</t>
  </si>
  <si>
    <t>Thu Jun 02 2016 00:00:00 GMT+0000 (Coordinated Universal Time),AUD,0.7225</t>
  </si>
  <si>
    <t>Thu Jun 02 2016 00:00:00 GMT+0000 (Coordinated Universal Time),CAD,0.764525993883792</t>
  </si>
  <si>
    <t>Thu Jun 02 2016 00:00:00 GMT+0000 (Coordinated Universal Time),CHF,1.0098969905069684</t>
  </si>
  <si>
    <t>Thu Jun 02 2016 00:00:00 GMT+0000 (Coordinated Universal Time),CNY,0.15194104687381296</t>
  </si>
  <si>
    <t>Thu Jun 02 2016 00:00:00 GMT+0000 (Coordinated Universal Time),EUR,1.1157</t>
  </si>
  <si>
    <t>Thu Jun 02 2016 00:00:00 GMT+0000 (Coordinated Universal Time),GBP,1.4419</t>
  </si>
  <si>
    <t>Thu Jun 02 2016 00:00:00 GMT+0000 (Coordinated Universal Time),INR,0.01487652484379649</t>
  </si>
  <si>
    <t>Thu Jun 02 2016 00:00:00 GMT+0000 (Coordinated Universal Time),JPY,0.009195402298850575</t>
  </si>
  <si>
    <t>Wed Jun 01 2016 00:00:00 GMT+0000 (Coordinated Universal Time),AUD,0.7242</t>
  </si>
  <si>
    <t>Wed Jun 01 2016 00:00:00 GMT+0000 (Coordinated Universal Time),CAD,0.7640003056001222</t>
  </si>
  <si>
    <t>Wed Jun 01 2016 00:00:00 GMT+0000 (Coordinated Universal Time),CHF,1.0109179134654267</t>
  </si>
  <si>
    <t>Wed Jun 01 2016 00:00:00 GMT+0000 (Coordinated Universal Time),CNY,0.15209588124353593</t>
  </si>
  <si>
    <t>Wed Jun 01 2016 00:00:00 GMT+0000 (Coordinated Universal Time),EUR,1.1165</t>
  </si>
  <si>
    <t>Wed Jun 01 2016 00:00:00 GMT+0000 (Coordinated Universal Time),GBP,1.4395</t>
  </si>
  <si>
    <t>Wed Jun 01 2016 00:00:00 GMT+0000 (Coordinated Universal Time),INR,0.01482799525504152</t>
  </si>
  <si>
    <t>Wed Jun 01 2016 00:00:00 GMT+0000 (Coordinated Universal Time),JPY,0.009128251939753538</t>
  </si>
  <si>
    <t>Tue May 31 2016 00:00:00 GMT+0000 (Coordinated Universal Time),AUD,0.7242</t>
  </si>
  <si>
    <t>Tue May 31 2016 00:00:00 GMT+0000 (Coordinated Universal Time),CAD,0.7635336336565626</t>
  </si>
  <si>
    <t>Tue May 31 2016 00:00:00 GMT+0000 (Coordinated Universal Time),CHF,1.00664384940608</t>
  </si>
  <si>
    <t>Tue May 31 2016 00:00:00 GMT+0000 (Coordinated Universal Time),CNY,0.1519803033526855</t>
  </si>
  <si>
    <t>Tue May 31 2016 00:00:00 GMT+0000 (Coordinated Universal Time),EUR,1.1135</t>
  </si>
  <si>
    <t>Tue May 31 2016 00:00:00 GMT+0000 (Coordinated Universal Time),GBP,1.453</t>
  </si>
  <si>
    <t>Tue May 31 2016 00:00:00 GMT+0000 (Coordinated Universal Time),INR,0.014898688915375446</t>
  </si>
  <si>
    <t>Tue May 31 2016 00:00:00 GMT+0000 (Coordinated Universal Time),JPY,0.009029345372460496</t>
  </si>
  <si>
    <t>Fri May 27 2016 00:00:00 GMT+0000 (Coordinated Universal Time),AUD,0.7205</t>
  </si>
  <si>
    <t>Fri May 27 2016 00:00:00 GMT+0000 (Coordinated Universal Time),CAD,0.7691716021844474</t>
  </si>
  <si>
    <t>Fri May 27 2016 00:00:00 GMT+0000 (Coordinated Universal Time),CHF,1.008471157724889</t>
  </si>
  <si>
    <t>Fri May 27 2016 00:00:00 GMT+0000 (Coordinated Universal Time),CNY,0.15240417587441896</t>
  </si>
  <si>
    <t>Fri May 27 2016 00:00:00 GMT+0000 (Coordinated Universal Time),EUR,1.114</t>
  </si>
  <si>
    <t>Fri May 27 2016 00:00:00 GMT+0000 (Coordinated Universal Time),GBP,1.4644</t>
  </si>
  <si>
    <t>Fri May 27 2016 00:00:00 GMT+0000 (Coordinated Universal Time),INR,0.014934289127837517</t>
  </si>
  <si>
    <t>Fri May 27 2016 00:00:00 GMT+0000 (Coordinated Universal Time),JPY,0.009102494083378846</t>
  </si>
  <si>
    <t>Thu May 26 2016 00:00:00 GMT+0000 (Coordinated Universal Time),AUD,0.7227</t>
  </si>
  <si>
    <t>Thu May 26 2016 00:00:00 GMT+0000 (Coordinated Universal Time),CAD,0.7704160246533127</t>
  </si>
  <si>
    <t>Thu May 26 2016 00:00:00 GMT+0000 (Coordinated Universal Time),CHF,1.0103051121438675</t>
  </si>
  <si>
    <t>Thu May 26 2016 00:00:00 GMT+0000 (Coordinated Universal Time),CNY,0.15257857796765334</t>
  </si>
  <si>
    <t>Thu May 26 2016 00:00:00 GMT+0000 (Coordinated Universal Time),EUR,1.1184</t>
  </si>
  <si>
    <t>Thu May 26 2016 00:00:00 GMT+0000 (Coordinated Universal Time),GBP,1.4673</t>
  </si>
  <si>
    <t>Thu May 26 2016 00:00:00 GMT+0000 (Coordinated Universal Time),INR,0.014947683109118086</t>
  </si>
  <si>
    <t>Thu May 26 2016 00:00:00 GMT+0000 (Coordinated Universal Time),JPY,0.00911244760342628</t>
  </si>
  <si>
    <t>Wed May 25 2016 00:00:00 GMT+0000 (Coordinated Universal Time),AUD,0.7186</t>
  </si>
  <si>
    <t>Wed May 25 2016 00:00:00 GMT+0000 (Coordinated Universal Time),CAD,0.7640003056001222</t>
  </si>
  <si>
    <t>Wed May 25 2016 00:00:00 GMT+0000 (Coordinated Universal Time),CHF,1.0092854259184498</t>
  </si>
  <si>
    <t>Wed May 25 2016 00:00:00 GMT+0000 (Coordinated Universal Time),CNY,0.15258323415423114</t>
  </si>
  <si>
    <t>Wed May 25 2016 00:00:00 GMT+0000 (Coordinated Universal Time),EUR,1.1154</t>
  </si>
  <si>
    <t>Wed May 25 2016 00:00:00 GMT+0000 (Coordinated Universal Time),GBP,1.4694</t>
  </si>
  <si>
    <t>Wed May 25 2016 00:00:00 GMT+0000 (Coordinated Universal Time),INR,0.014863258026159334</t>
  </si>
  <si>
    <t>Wed May 25 2016 00:00:00 GMT+0000 (Coordinated Universal Time),JPY,0.009072763563781528</t>
  </si>
  <si>
    <t>Tue May 24 2016 00:00:00 GMT+0000 (Coordinated Universal Time),AUD,0.7184</t>
  </si>
  <si>
    <t>Tue May 24 2016 00:00:00 GMT+0000 (Coordinated Universal Time),CAD,0.762369444232675</t>
  </si>
  <si>
    <t>Tue May 24 2016 00:00:00 GMT+0000 (Coordinated Universal Time),CHF,1.0070493454179255</t>
  </si>
  <si>
    <t>Tue May 24 2016 00:00:00 GMT+0000 (Coordinated Universal Time),CNY,0.15255064681474248</t>
  </si>
  <si>
    <t>Tue May 24 2016 00:00:00 GMT+0000 (Coordinated Universal Time),EUR,1.1145</t>
  </si>
  <si>
    <t>Tue May 24 2016 00:00:00 GMT+0000 (Coordinated Universal Time),GBP,1.4623</t>
  </si>
  <si>
    <t>Tue May 24 2016 00:00:00 GMT+0000 (Coordinated Universal Time),INR,0.014795088030773782</t>
  </si>
  <si>
    <t>Tue May 24 2016 00:00:00 GMT+0000 (Coordinated Universal Time),JPY,0.00909090909090909</t>
  </si>
  <si>
    <t>Mon May 23 2016 00:00:00 GMT+0000 (Coordinated Universal Time),AUD,0.7203</t>
  </si>
  <si>
    <t>Mon May 23 2016 00:00:00 GMT+0000 (Coordinated Universal Time),CAD,0.7601672367920943</t>
  </si>
  <si>
    <t>Mon May 23 2016 00:00:00 GMT+0000 (Coordinated Universal Time),CHF,1.0081661457808246</t>
  </si>
  <si>
    <t>Mon May 23 2016 00:00:00 GMT+0000 (Coordinated Universal Time),CNY,0.15259487586406847</t>
  </si>
  <si>
    <t>Mon May 23 2016 00:00:00 GMT+0000 (Coordinated Universal Time),EUR,1.1192</t>
  </si>
  <si>
    <t>Mon May 23 2016 00:00:00 GMT+0000 (Coordinated Universal Time),GBP,1.4444</t>
  </si>
  <si>
    <t>Mon May 23 2016 00:00:00 GMT+0000 (Coordinated Universal Time),INR,0.014821402104639099</t>
  </si>
  <si>
    <t>Mon May 23 2016 00:00:00 GMT+0000 (Coordinated Universal Time),JPY,0.009134922809902257</t>
  </si>
  <si>
    <t>Fri May 20 2016 00:00:00 GMT+0000 (Coordinated Universal Time),AUD,0.7215</t>
  </si>
  <si>
    <t>Fri May 20 2016 00:00:00 GMT+0000 (Coordinated Universal Time),CAD,0.761266747868453</t>
  </si>
  <si>
    <t>Fri May 20 2016 00:00:00 GMT+0000 (Coordinated Universal Time),CHF,1.0080645161290323</t>
  </si>
  <si>
    <t>Fri May 20 2016 00:00:00 GMT+0000 (Coordinated Universal Time),CNY,0.15270672673131253</t>
  </si>
  <si>
    <t>Fri May 20 2016 00:00:00 GMT+0000 (Coordinated Universal Time),EUR,1.1207</t>
  </si>
  <si>
    <t>Fri May 20 2016 00:00:00 GMT+0000 (Coordinated Universal Time),GBP,1.4513</t>
  </si>
  <si>
    <t>Fri May 20 2016 00:00:00 GMT+0000 (Coordinated Universal Time),INR,0.014832393948383269</t>
  </si>
  <si>
    <t>Fri May 20 2016 00:00:00 GMT+0000 (Coordinated Universal Time),JPY,0.009048136083966703</t>
  </si>
  <si>
    <t>Thu May 19 2016 00:00:00 GMT+0000 (Coordinated Universal Time),AUD,0.7213</t>
  </si>
  <si>
    <t>Thu May 19 2016 00:00:00 GMT+0000 (Coordinated Universal Time),CAD,0.7625438462711607</t>
  </si>
  <si>
    <t>Thu May 19 2016 00:00:00 GMT+0000 (Coordinated Universal Time),CHF,1.0107135637760258</t>
  </si>
  <si>
    <t>Thu May 19 2016 00:00:00 GMT+0000 (Coordinated Universal Time),CNY,0.1528117359413203</t>
  </si>
  <si>
    <t>Thu May 19 2016 00:00:00 GMT+0000 (Coordinated Universal Time),EUR,1.1214</t>
  </si>
  <si>
    <t>Thu May 19 2016 00:00:00 GMT+0000 (Coordinated Universal Time),GBP,1.4608</t>
  </si>
  <si>
    <t>Thu May 19 2016 00:00:00 GMT+0000 (Coordinated Universal Time),INR,0.014799467219180112</t>
  </si>
  <si>
    <t>Thu May 19 2016 00:00:00 GMT+0000 (Coordinated Universal Time),JPY,0.009106638739641197</t>
  </si>
  <si>
    <t>Wed May 18 2016 00:00:00 GMT+0000 (Coordinated Universal Time),AUD,0.7285</t>
  </si>
  <si>
    <t>Wed May 18 2016 00:00:00 GMT+0000 (Coordinated Universal Time),CAD,0.773754255648406</t>
  </si>
  <si>
    <t>Wed May 18 2016 00:00:00 GMT+0000 (Coordinated Universal Time),CHF,1.018122581958868</t>
  </si>
  <si>
    <t>Wed May 18 2016 00:00:00 GMT+0000 (Coordinated Universal Time),CNY,0.15297537096527458</t>
  </si>
  <si>
    <t>Wed May 18 2016 00:00:00 GMT+0000 (Coordinated Universal Time),EUR,1.1276</t>
  </si>
  <si>
    <t>Wed May 18 2016 00:00:00 GMT+0000 (Coordinated Universal Time),GBP,1.4615</t>
  </si>
  <si>
    <t>Wed May 18 2016 00:00:00 GMT+0000 (Coordinated Universal Time),INR,0.014936519790888723</t>
  </si>
  <si>
    <t>Wed May 18 2016 00:00:00 GMT+0000 (Coordinated Universal Time),JPY,0.009119927040583675</t>
  </si>
  <si>
    <t>Tue May 17 2016 00:00:00 GMT+0000 (Coordinated Universal Time),AUD,0.7352</t>
  </si>
  <si>
    <t>Tue May 17 2016 00:00:00 GMT+0000 (Coordinated Universal Time),CAD,0.776156473144986</t>
  </si>
  <si>
    <t>Tue May 17 2016 00:00:00 GMT+0000 (Coordinated Universal Time),CHF,1.0244851961889152</t>
  </si>
  <si>
    <t>Tue May 17 2016 00:00:00 GMT+0000 (Coordinated Universal Time),CNY,0.15344483658124902</t>
  </si>
  <si>
    <t>Tue May 17 2016 00:00:00 GMT+0000 (Coordinated Universal Time),EUR,1.1337</t>
  </si>
  <si>
    <t>Tue May 17 2016 00:00:00 GMT+0000 (Coordinated Universal Time),GBP,1.4485</t>
  </si>
  <si>
    <t>Tue May 17 2016 00:00:00 GMT+0000 (Coordinated Universal Time),INR,0.014983518130056939</t>
  </si>
  <si>
    <t>Tue May 17 2016 00:00:00 GMT+0000 (Coordinated Universal Time),JPY,0.0091726288754357</t>
  </si>
  <si>
    <t>Mon May 16 2016 00:00:00 GMT+0000 (Coordinated Universal Time),AUD,0.73</t>
  </si>
  <si>
    <t>Mon May 16 2016 00:00:00 GMT+0000 (Coordinated Universal Time),CAD,0.7760360080707746</t>
  </si>
  <si>
    <t>Mon May 16 2016 00:00:00 GMT+0000 (Coordinated Universal Time),CHF,1.023331968890708</t>
  </si>
  <si>
    <t>Mon May 16 2016 00:00:00 GMT+0000 (Coordinated Universal Time),CNY,0.15341188021600394</t>
  </si>
  <si>
    <t>Mon May 16 2016 00:00:00 GMT+0000 (Coordinated Universal Time),EUR,1.1328</t>
  </si>
  <si>
    <t>Mon May 16 2016 00:00:00 GMT+0000 (Coordinated Universal Time),GBP,1.4411</t>
  </si>
  <si>
    <t>Mon May 16 2016 00:00:00 GMT+0000 (Coordinated Universal Time),INR,0.014974543276430068</t>
  </si>
  <si>
    <t>Mon May 16 2016 00:00:00 GMT+0000 (Coordinated Universal Time),JPY,0.00918357975939021</t>
  </si>
  <si>
    <t>Fri May 13 2016 00:00:00 GMT+0000 (Coordinated Universal Time),AUD,0.7273</t>
  </si>
  <si>
    <t>Fri May 13 2016 00:00:00 GMT+0000 (Coordinated Universal Time),CAD,0.7728572532653218</t>
  </si>
  <si>
    <t>Fri May 13 2016 00:00:00 GMT+0000 (Coordinated Universal Time),CHF,1.025010250102501</t>
  </si>
  <si>
    <t>Fri May 13 2016 00:00:00 GMT+0000 (Coordinated Universal Time),CNY,0.1531745423910546</t>
  </si>
  <si>
    <t>Fri May 13 2016 00:00:00 GMT+0000 (Coordinated Universal Time),EUR,1.1294</t>
  </si>
  <si>
    <t>Fri May 13 2016 00:00:00 GMT+0000 (Coordinated Universal Time),GBP,1.4369</t>
  </si>
  <si>
    <t>Fri May 13 2016 00:00:00 GMT+0000 (Coordinated Universal Time),INR,0.014961101137043686</t>
  </si>
  <si>
    <t>Fri May 13 2016 00:00:00 GMT+0000 (Coordinated Universal Time),JPY,0.00916254352208173</t>
  </si>
  <si>
    <t>Thu May 12 2016 00:00:00 GMT+0000 (Coordinated Universal Time),AUD,0.7314</t>
  </si>
  <si>
    <t>Thu May 12 2016 00:00:00 GMT+0000 (Coordinated Universal Time),CAD,0.7777864198491093</t>
  </si>
  <si>
    <t>Thu May 12 2016 00:00:00 GMT+0000 (Coordinated Universal Time),CHF,1.0316723408645414</t>
  </si>
  <si>
    <t>Thu May 12 2016 00:00:00 GMT+0000 (Coordinated Universal Time),CNY,0.15351550506601166</t>
  </si>
  <si>
    <t>Thu May 12 2016 00:00:00 GMT+0000 (Coordinated Universal Time),EUR,1.138</t>
  </si>
  <si>
    <t>Thu May 12 2016 00:00:00 GMT+0000 (Coordinated Universal Time),GBP,1.4452</t>
  </si>
  <si>
    <t>Thu May 12 2016 00:00:00 GMT+0000 (Coordinated Universal Time),INR,0.014992503748125937</t>
  </si>
  <si>
    <t>Thu May 12 2016 00:00:00 GMT+0000 (Coordinated Universal Time),JPY,0.00919709371838499</t>
  </si>
  <si>
    <t>Wed May 11 2016 00:00:00 GMT+0000 (Coordinated Universal Time),AUD,0.7398</t>
  </si>
  <si>
    <t>Wed May 11 2016 00:00:00 GMT+0000 (Coordinated Universal Time),CAD,0.7791803023219572</t>
  </si>
  <si>
    <t>Wed May 11 2016 00:00:00 GMT+0000 (Coordinated Universal Time),CHF,1.0310341272296113</t>
  </si>
  <si>
    <t>Wed May 11 2016 00:00:00 GMT+0000 (Coordinated Universal Time),CNY,0.15405946695424436</t>
  </si>
  <si>
    <t>Wed May 11 2016 00:00:00 GMT+0000 (Coordinated Universal Time),EUR,1.1444</t>
  </si>
  <si>
    <t>Wed May 11 2016 00:00:00 GMT+0000 (Coordinated Universal Time),GBP,1.448</t>
  </si>
  <si>
    <t>Wed May 11 2016 00:00:00 GMT+0000 (Coordinated Universal Time),INR,0.015030813166992334</t>
  </si>
  <si>
    <t>Wed May 11 2016 00:00:00 GMT+0000 (Coordinated Universal Time),JPY,0.009218289085545723</t>
  </si>
  <si>
    <t>Tue May 10 2016 00:00:00 GMT+0000 (Coordinated Universal Time),AUD,0.7351</t>
  </si>
  <si>
    <t>Tue May 10 2016 00:00:00 GMT+0000 (Coordinated Universal Time),CAD,0.7717835918808366</t>
  </si>
  <si>
    <t>Tue May 10 2016 00:00:00 GMT+0000 (Coordinated Universal Time),CHF,1.0260619741432382</t>
  </si>
  <si>
    <t>Tue May 10 2016 00:00:00 GMT+0000 (Coordinated Universal Time),CNY,0.15349194167306218</t>
  </si>
  <si>
    <t>Tue May 10 2016 00:00:00 GMT+0000 (Coordinated Universal Time),EUR,1.1386</t>
  </si>
  <si>
    <t>Tue May 10 2016 00:00:00 GMT+0000 (Coordinated Universal Time),GBP,1.4454</t>
  </si>
  <si>
    <t>Tue May 10 2016 00:00:00 GMT+0000 (Coordinated Universal Time),INR,0.015019525382997898</t>
  </si>
  <si>
    <t>Tue May 10 2016 00:00:00 GMT+0000 (Coordinated Universal Time),JPY,0.009155832265152902</t>
  </si>
  <si>
    <t>Mon May 09 2016 00:00:00 GMT+0000 (Coordinated Universal Time),AUD,0.7323</t>
  </si>
  <si>
    <t>Mon May 09 2016 00:00:00 GMT+0000 (Coordinated Universal Time),CAD,0.7695859627520394</t>
  </si>
  <si>
    <t>Mon May 09 2016 00:00:00 GMT+0000 (Coordinated Universal Time),CHF,1.031140441328109</t>
  </si>
  <si>
    <t>Mon May 09 2016 00:00:00 GMT+0000 (Coordinated Universal Time),CNY,0.15351550506601166</t>
  </si>
  <si>
    <t>Mon May 09 2016 00:00:00 GMT+0000 (Coordinated Universal Time),EUR,1.1402</t>
  </si>
  <si>
    <t>Mon May 09 2016 00:00:00 GMT+0000 (Coordinated Universal Time),GBP,1.4409</t>
  </si>
  <si>
    <t>Mon May 09 2016 00:00:00 GMT+0000 (Coordinated Universal Time),INR,0.014992503748125937</t>
  </si>
  <si>
    <t>Mon May 09 2016 00:00:00 GMT+0000 (Coordinated Universal Time),JPY,0.009225943352707815</t>
  </si>
  <si>
    <t>Fri May 06 2016 00:00:00 GMT+0000 (Coordinated Universal Time),AUD,0.7358</t>
  </si>
  <si>
    <t>Fri May 06 2016 00:00:00 GMT+0000 (Coordinated Universal Time),CAD,0.7739938080495355</t>
  </si>
  <si>
    <t>Fri May 06 2016 00:00:00 GMT+0000 (Coordinated Universal Time),CHF,1.0312467773538208</t>
  </si>
  <si>
    <t>Fri May 06 2016 00:00:00 GMT+0000 (Coordinated Universal Time),CNY,0.1539171925504079</t>
  </si>
  <si>
    <t>Fri May 06 2016 00:00:00 GMT+0000 (Coordinated Universal Time),EUR,1.1421</t>
  </si>
  <si>
    <t>Fri May 06 2016 00:00:00 GMT+0000 (Coordinated Universal Time),GBP,1.4439</t>
  </si>
  <si>
    <t>Fri May 06 2016 00:00:00 GMT+0000 (Coordinated Universal Time),INR,0.01503307276007216</t>
  </si>
  <si>
    <t>Fri May 06 2016 00:00:00 GMT+0000 (Coordinated Universal Time),JPY,0.009375585974123383</t>
  </si>
  <si>
    <t>Thu May 05 2016 00:00:00 GMT+0000 (Coordinated Universal Time),AUD,0.7465</t>
  </si>
  <si>
    <t>Thu May 05 2016 00:00:00 GMT+0000 (Coordinated Universal Time),CAD,0.777907429015947</t>
  </si>
  <si>
    <t>Thu May 05 2016 00:00:00 GMT+0000 (Coordinated Universal Time),CHF,1.0324179227751393</t>
  </si>
  <si>
    <t>Thu May 05 2016 00:00:00 GMT+0000 (Coordinated Universal Time),CNY,0.15377045147004553</t>
  </si>
  <si>
    <t>Thu May 05 2016 00:00:00 GMT+0000 (Coordinated Universal Time),EUR,1.1404</t>
  </si>
  <si>
    <t>Thu May 05 2016 00:00:00 GMT+0000 (Coordinated Universal Time),GBP,1.4486</t>
  </si>
  <si>
    <t>Thu May 05 2016 00:00:00 GMT+0000 (Coordinated Universal Time),INR,0.015030813166992334</t>
  </si>
  <si>
    <t>Thu May 05 2016 00:00:00 GMT+0000 (Coordinated Universal Time),JPY,0.009317927692881103</t>
  </si>
  <si>
    <t>Wed May 04 2016 00:00:00 GMT+0000 (Coordinated Universal Time),AUD,0.7454</t>
  </si>
  <si>
    <t>Wed May 04 2016 00:00:00 GMT+0000 (Coordinated Universal Time),CAD,0.7762769756249029</t>
  </si>
  <si>
    <t>Wed May 04 2016 00:00:00 GMT+0000 (Coordinated Universal Time),CHF,1.0444955086693126</t>
  </si>
  <si>
    <t>Wed May 04 2016 00:00:00 GMT+0000 (Coordinated Universal Time),CNY,0.15397644160443452</t>
  </si>
  <si>
    <t>Wed May 04 2016 00:00:00 GMT+0000 (Coordinated Universal Time),EUR,1.1486</t>
  </si>
  <si>
    <t>Wed May 04 2016 00:00:00 GMT+0000 (Coordinated Universal Time),GBP,1.4475</t>
  </si>
  <si>
    <t>Wed May 04 2016 00:00:00 GMT+0000 (Coordinated Universal Time),INR,0.015008254539996999</t>
  </si>
  <si>
    <t>Wed May 04 2016 00:00:00 GMT+0000 (Coordinated Universal Time),JPY,0.009335324869305451</t>
  </si>
  <si>
    <t>Tue May 03 2016 00:00:00 GMT+0000 (Coordinated Universal Time),AUD,0.7492</t>
  </si>
  <si>
    <t>Tue May 03 2016 00:00:00 GMT+0000 (Coordinated Universal Time),CAD,0.7882705344474223</t>
  </si>
  <si>
    <t>Tue May 03 2016 00:00:00 GMT+0000 (Coordinated Universal Time),CHF,1.0481081647626036</t>
  </si>
  <si>
    <t>Tue May 03 2016 00:00:00 GMT+0000 (Coordinated Universal Time),CNY,0.15408320493066255</t>
  </si>
  <si>
    <t>Tue May 03 2016 00:00:00 GMT+0000 (Coordinated Universal Time),EUR,1.1508</t>
  </si>
  <si>
    <t>Tue May 03 2016 00:00:00 GMT+0000 (Coordinated Universal Time),GBP,1.4543</t>
  </si>
  <si>
    <t>Tue May 03 2016 00:00:00 GMT+0000 (Coordinated Universal Time),INR,0.015035333032626672</t>
  </si>
  <si>
    <t>Tue May 03 2016 00:00:00 GMT+0000 (Coordinated Universal Time),JPY,0.009403799134850479</t>
  </si>
  <si>
    <t>Mon May 02 2016 00:00:00 GMT+0000 (Coordinated Universal Time),AUD,0.7641</t>
  </si>
  <si>
    <t>Mon May 02 2016 00:00:00 GMT+0000 (Coordinated Universal Time),CAD,0.7971938775510204</t>
  </si>
  <si>
    <t>Mon May 02 2016 00:00:00 GMT+0000 (Coordinated Universal Time),CHF,1.0464629552113855</t>
  </si>
  <si>
    <t>Mon May 02 2016 00:00:00 GMT+0000 (Coordinated Universal Time),CNY,0.15446878185918628</t>
  </si>
  <si>
    <t>Mon May 02 2016 00:00:00 GMT+0000 (Coordinated Universal Time),EUR,1.1516</t>
  </si>
  <si>
    <t>Mon May 02 2016 00:00:00 GMT+0000 (Coordinated Universal Time),GBP,1.4666</t>
  </si>
  <si>
    <t>Mon May 02 2016 00:00:00 GMT+0000 (Coordinated Universal Time),INR,0.015069318866787222</t>
  </si>
  <si>
    <t>Mon May 02 2016 00:00:00 GMT+0000 (Coordinated Universal Time),JPY,0.009391435011269721</t>
  </si>
  <si>
    <t>Fri Apr 29 2016 00:00:00 GMT+0000 (Coordinated Universal Time),AUD,0.7612</t>
  </si>
  <si>
    <t>Fri Apr 29 2016 00:00:00 GMT+0000 (Coordinated Universal Time),CAD,0.796876245119133</t>
  </si>
  <si>
    <t>Fri Apr 29 2016 00:00:00 GMT+0000 (Coordinated Universal Time),CHF,1.0418837257762035</t>
  </si>
  <si>
    <t>Fri Apr 29 2016 00:00:00 GMT+0000 (Coordinated Universal Time),CNY,0.15446878185918628</t>
  </si>
  <si>
    <t>Fri Apr 29 2016 00:00:00 GMT+0000 (Coordinated Universal Time),EUR,1.1441</t>
  </si>
  <si>
    <t>Fri Apr 29 2016 00:00:00 GMT+0000 (Coordinated Universal Time),GBP,1.4625</t>
  </si>
  <si>
    <t>Fri Apr 29 2016 00:00:00 GMT+0000 (Coordinated Universal Time),INR,0.015062509414068384</t>
  </si>
  <si>
    <t>Fri Apr 29 2016 00:00:00 GMT+0000 (Coordinated Universal Time),JPY,0.009354536950420954</t>
  </si>
  <si>
    <t>Thu Apr 28 2016 00:00:00 GMT+0000 (Coordinated Universal Time),AUD,0.7635</t>
  </si>
  <si>
    <t>Thu Apr 28 2016 00:00:00 GMT+0000 (Coordinated Universal Time),CAD,0.7971938775510204</t>
  </si>
  <si>
    <t>Thu Apr 28 2016 00:00:00 GMT+0000 (Coordinated Universal Time),CHF,1.0323113451016828</t>
  </si>
  <si>
    <t>Thu Apr 28 2016 00:00:00 GMT+0000 (Coordinated Universal Time),CNY,0.154475940372287</t>
  </si>
  <si>
    <t>Thu Apr 28 2016 00:00:00 GMT+0000 (Coordinated Universal Time),EUR,1.1325</t>
  </si>
  <si>
    <t>Thu Apr 28 2016 00:00:00 GMT+0000 (Coordinated Universal Time),GBP,1.4581</t>
  </si>
  <si>
    <t>Thu Apr 28 2016 00:00:00 GMT+0000 (Coordinated Universal Time),INR,0.015062509414068384</t>
  </si>
  <si>
    <t>Thu Apr 28 2016 00:00:00 GMT+0000 (Coordinated Universal Time),JPY,0.00921234454168586</t>
  </si>
  <si>
    <t>Wed Apr 27 2016 00:00:00 GMT+0000 (Coordinated Universal Time),AUD,0.7594</t>
  </si>
  <si>
    <t>Wed Apr 27 2016 00:00:00 GMT+0000 (Coordinated Universal Time),CAD,0.7913270554720265</t>
  </si>
  <si>
    <t>Wed Apr 27 2016 00:00:00 GMT+0000 (Coordinated Universal Time),CHF,1.0298661174047374</t>
  </si>
  <si>
    <t>Wed Apr 27 2016 00:00:00 GMT+0000 (Coordinated Universal Time),CNY,0.1539882968894364</t>
  </si>
  <si>
    <t>Wed Apr 27 2016 00:00:00 GMT+0000 (Coordinated Universal Time),EUR,1.1322</t>
  </si>
  <si>
    <t>Wed Apr 27 2016 00:00:00 GMT+0000 (Coordinated Universal Time),GBP,1.4554</t>
  </si>
  <si>
    <t>Wed Apr 27 2016 00:00:00 GMT+0000 (Coordinated Universal Time),INR,0.01503307276007216</t>
  </si>
  <si>
    <t>Wed Apr 27 2016 00:00:00 GMT+0000 (Coordinated Universal Time),JPY,0.008987956138774043</t>
  </si>
  <si>
    <t>Tue Apr 26 2016 00:00:00 GMT+0000 (Coordinated Universal Time),AUD,0.7741</t>
  </si>
  <si>
    <t>Tue Apr 26 2016 00:00:00 GMT+0000 (Coordinated Universal Time),CAD,0.7927699381639448</t>
  </si>
  <si>
    <t>Tue Apr 26 2016 00:00:00 GMT+0000 (Coordinated Universal Time),CHF,1.0295480284155256</t>
  </si>
  <si>
    <t>Tue Apr 26 2016 00:00:00 GMT+0000 (Coordinated Universal Time),CNY,0.154071335028118</t>
  </si>
  <si>
    <t>Tue Apr 26 2016 00:00:00 GMT+0000 (Coordinated Universal Time),EUR,1.1318</t>
  </si>
  <si>
    <t>Tue Apr 26 2016 00:00:00 GMT+0000 (Coordinated Universal Time),GBP,1.4611</t>
  </si>
  <si>
    <t>Tue Apr 26 2016 00:00:00 GMT+0000 (Coordinated Universal Time),INR,0.01506024096385542</t>
  </si>
  <si>
    <t>Tue Apr 26 2016 00:00:00 GMT+0000 (Coordinated Universal Time),JPY,0.008990380293086396</t>
  </si>
  <si>
    <t>Mon Apr 25 2016 00:00:00 GMT+0000 (Coordinated Universal Time),AUD,0.7717</t>
  </si>
  <si>
    <t>Mon Apr 25 2016 00:00:00 GMT+0000 (Coordinated Universal Time),CAD,0.7887679444707367</t>
  </si>
  <si>
    <t>Mon Apr 25 2016 00:00:00 GMT+0000 (Coordinated Universal Time),CHF,1.0264832683227263</t>
  </si>
  <si>
    <t>Mon Apr 25 2016 00:00:00 GMT+0000 (Coordinated Universal Time),CNY,0.15408320493066255</t>
  </si>
  <si>
    <t>Mon Apr 25 2016 00:00:00 GMT+0000 (Coordinated Universal Time),EUR,1.1274</t>
  </si>
  <si>
    <t>Mon Apr 25 2016 00:00:00 GMT+0000 (Coordinated Universal Time),GBP,1.4492</t>
  </si>
  <si>
    <t>Mon Apr 25 2016 00:00:00 GMT+0000 (Coordinated Universal Time),INR,0.015003750937734431</t>
  </si>
  <si>
    <t>Mon Apr 25 2016 00:00:00 GMT+0000 (Coordinated Universal Time),JPY,0.009002520705797623</t>
  </si>
  <si>
    <t>Fri Apr 22 2016 00:00:00 GMT+0000 (Coordinated Universal Time),AUD,0.7713</t>
  </si>
  <si>
    <t>Fri Apr 22 2016 00:00:00 GMT+0000 (Coordinated Universal Time),CAD,0.789141414141414</t>
  </si>
  <si>
    <t>Fri Apr 22 2016 00:00:00 GMT+0000 (Coordinated Universal Time),CHF,1.023122570083896</t>
  </si>
  <si>
    <t>Fri Apr 22 2016 00:00:00 GMT+0000 (Coordinated Universal Time),CNY,0.15383668697310934</t>
  </si>
  <si>
    <t>Fri Apr 22 2016 00:00:00 GMT+0000 (Coordinated Universal Time),EUR,1.1239</t>
  </si>
  <si>
    <t>Fri Apr 22 2016 00:00:00 GMT+0000 (Coordinated Universal Time),GBP,1.439</t>
  </si>
  <si>
    <t>Fri Apr 22 2016 00:00:00 GMT+0000 (Coordinated Universal Time),INR,0.015015015015015017</t>
  </si>
  <si>
    <t>Fri Apr 22 2016 00:00:00 GMT+0000 (Coordinated Universal Time),JPY,0.008968609865470852</t>
  </si>
  <si>
    <t>Thu Apr 21 2016 00:00:00 GMT+0000 (Coordinated Universal Time),AUD,0.7758</t>
  </si>
  <si>
    <t>Thu Apr 21 2016 00:00:00 GMT+0000 (Coordinated Universal Time),CAD,0.7865963973884998</t>
  </si>
  <si>
    <t>Thu Apr 21 2016 00:00:00 GMT+0000 (Coordinated Universal Time),CHF,1.0285949393128986</t>
  </si>
  <si>
    <t>Thu Apr 21 2016 00:00:00 GMT+0000 (Coordinated Universal Time),CNY,0.1542971763616726</t>
  </si>
  <si>
    <t>Thu Apr 21 2016 00:00:00 GMT+0000 (Coordinated Universal Time),EUR,1.1301</t>
  </si>
  <si>
    <t>Thu Apr 21 2016 00:00:00 GMT+0000 (Coordinated Universal Time),GBP,1.4338</t>
  </si>
  <si>
    <t>Thu Apr 21 2016 00:00:00 GMT+0000 (Coordinated Universal Time),INR,0.015053439710973957</t>
  </si>
  <si>
    <t>Thu Apr 21 2016 00:00:00 GMT+0000 (Coordinated Universal Time),JPY,0.009139932364500503</t>
  </si>
  <si>
    <t>Wed Apr 20 2016 00:00:00 GMT+0000 (Coordinated Universal Time),AUD,0.7817</t>
  </si>
  <si>
    <t>Wed Apr 20 2016 00:00:00 GMT+0000 (Coordinated Universal Time),CAD,0.7922047056959518</t>
  </si>
  <si>
    <t>Wed Apr 20 2016 00:00:00 GMT+0000 (Coordinated Universal Time),CHF,1.0340192327577293</t>
  </si>
  <si>
    <t>Wed Apr 20 2016 00:00:00 GMT+0000 (Coordinated Universal Time),CNY,0.15461925009663702</t>
  </si>
  <si>
    <t>Wed Apr 20 2016 00:00:00 GMT+0000 (Coordinated Universal Time),EUR,1.133</t>
  </si>
  <si>
    <t>Wed Apr 20 2016 00:00:00 GMT+0000 (Coordinated Universal Time),GBP,1.4375</t>
  </si>
  <si>
    <t>Wed Apr 20 2016 00:00:00 GMT+0000 (Coordinated Universal Time),INR,0.015124016938898971</t>
  </si>
  <si>
    <t>Wed Apr 20 2016 00:00:00 GMT+0000 (Coordinated Universal Time),JPY,0.009131586156515386</t>
  </si>
  <si>
    <t>Tue Apr 19 2016 00:00:00 GMT+0000 (Coordinated Universal Time),AUD,0.7806</t>
  </si>
  <si>
    <t>Tue Apr 19 2016 00:00:00 GMT+0000 (Coordinated Universal Time),CAD,0.790263948158685</t>
  </si>
  <si>
    <t>Tue Apr 19 2016 00:00:00 GMT+0000 (Coordinated Universal Time),CHF,1.0417751849150954</t>
  </si>
  <si>
    <t>Tue Apr 19 2016 00:00:00 GMT+0000 (Coordinated Universal Time),CNY,0.15486828452401233</t>
  </si>
  <si>
    <t>Tue Apr 19 2016 00:00:00 GMT+0000 (Coordinated Universal Time),EUR,1.1375</t>
  </si>
  <si>
    <t>Tue Apr 19 2016 00:00:00 GMT+0000 (Coordinated Universal Time),GBP,1.4396</t>
  </si>
  <si>
    <t>Tue Apr 19 2016 00:00:00 GMT+0000 (Coordinated Universal Time),INR,0.015124016938898971</t>
  </si>
  <si>
    <t>Tue Apr 19 2016 00:00:00 GMT+0000 (Coordinated Universal Time),JPY,0.009160864785635764</t>
  </si>
  <si>
    <t>Mon Apr 18 2016 00:00:00 GMT+0000 (Coordinated Universal Time),AUD,0.7746</t>
  </si>
  <si>
    <t>Mon Apr 18 2016 00:00:00 GMT+0000 (Coordinated Universal Time),CAD,0.7803355442840421</t>
  </si>
  <si>
    <t>Mon Apr 18 2016 00:00:00 GMT+0000 (Coordinated Universal Time),CHF,1.03777501037775</t>
  </si>
  <si>
    <t>Mon Apr 18 2016 00:00:00 GMT+0000 (Coordinated Universal Time),CNY,0.15451890538807422</t>
  </si>
  <si>
    <t>Mon Apr 18 2016 00:00:00 GMT+0000 (Coordinated Universal Time),EUR,1.1322</t>
  </si>
  <si>
    <t>Mon Apr 18 2016 00:00:00 GMT+0000 (Coordinated Universal Time),GBP,1.4276</t>
  </si>
  <si>
    <t>Mon Apr 18 2016 00:00:00 GMT+0000 (Coordinated Universal Time),INR,0.015055706112616682</t>
  </si>
  <si>
    <t>Mon Apr 18 2016 00:00:00 GMT+0000 (Coordinated Universal Time),JPY,0.009186954524575104</t>
  </si>
  <si>
    <t>Fri Apr 15 2016 00:00:00 GMT+0000 (Coordinated Universal Time),AUD,0.7717</t>
  </si>
  <si>
    <t>Fri Apr 15 2016 00:00:00 GMT+0000 (Coordinated Universal Time),CAD,0.7777864198491093</t>
  </si>
  <si>
    <t>Fri Apr 15 2016 00:00:00 GMT+0000 (Coordinated Universal Time),CHF,1.0341261633919339</t>
  </si>
  <si>
    <t>Fri Apr 15 2016 00:00:00 GMT+0000 (Coordinated Universal Time),CNY,0.1544878727019929</t>
  </si>
  <si>
    <t>Fri Apr 15 2016 00:00:00 GMT+0000 (Coordinated Universal Time),EUR,1.1295</t>
  </si>
  <si>
    <t>Fri Apr 15 2016 00:00:00 GMT+0000 (Coordinated Universal Time),GBP,1.4217</t>
  </si>
  <si>
    <t>Fri Apr 15 2016 00:00:00 GMT+0000 (Coordinated Universal Time),INR,0.015039855617386074</t>
  </si>
  <si>
    <t>Fri Apr 15 2016 00:00:00 GMT+0000 (Coordinated Universal Time),JPY,0.009194556822361161</t>
  </si>
  <si>
    <t>Thu Apr 14 2016 00:00:00 GMT+0000 (Coordinated Universal Time),AUD,0.7705</t>
  </si>
  <si>
    <t>Thu Apr 14 2016 00:00:00 GMT+0000 (Coordinated Universal Time),CAD,0.7791195948578106</t>
  </si>
  <si>
    <t>Thu Apr 14 2016 00:00:00 GMT+0000 (Coordinated Universal Time),CHF,1.0344470880314471</t>
  </si>
  <si>
    <t>Thu Apr 14 2016 00:00:00 GMT+0000 (Coordinated Universal Time),CNY,0.1542971763616726</t>
  </si>
  <si>
    <t>Thu Apr 14 2016 00:00:00 GMT+0000 (Coordinated Universal Time),EUR,1.1262</t>
  </si>
  <si>
    <t>Thu Apr 14 2016 00:00:00 GMT+0000 (Coordinated Universal Time),GBP,1.4148</t>
  </si>
  <si>
    <t>Thu Apr 14 2016 00:00:00 GMT+0000 (Coordinated Universal Time),INR,0.01502403846153846</t>
  </si>
  <si>
    <t>Thu Apr 14 2016 00:00:00 GMT+0000 (Coordinated Universal Time),JPY,0.009157509157509158</t>
  </si>
  <si>
    <t>Wed Apr 13 2016 00:00:00 GMT+0000 (Coordinated Universal Time),AUD,0.7649</t>
  </si>
  <si>
    <t>Wed Apr 13 2016 00:00:00 GMT+0000 (Coordinated Universal Time),CAD,0.7819219641879741</t>
  </si>
  <si>
    <t>Wed Apr 13 2016 00:00:00 GMT+0000 (Coordinated Universal Time),CHF,1.0361620557455187</t>
  </si>
  <si>
    <t>Wed Apr 13 2016 00:00:00 GMT+0000 (Coordinated Universal Time),CNY,0.15439723320158102</t>
  </si>
  <si>
    <t>Wed Apr 13 2016 00:00:00 GMT+0000 (Coordinated Universal Time),EUR,1.1281</t>
  </si>
  <si>
    <t>Wed Apr 13 2016 00:00:00 GMT+0000 (Coordinated Universal Time),GBP,1.4223</t>
  </si>
  <si>
    <t>Wed Apr 13 2016 00:00:00 GMT+0000 (Coordinated Universal Time),INR,0.015010507355148603</t>
  </si>
  <si>
    <t>Wed Apr 13 2016 00:00:00 GMT+0000 (Coordinated Universal Time),JPY,0.009156670634557275</t>
  </si>
  <si>
    <t>Tue Apr 12 2016 00:00:00 GMT+0000 (Coordinated Universal Time),AUD,0.7659</t>
  </si>
  <si>
    <t>Tue Apr 12 2016 00:00:00 GMT+0000 (Coordinated Universal Time),CAD,0.78125</t>
  </si>
  <si>
    <t>Tue Apr 12 2016 00:00:00 GMT+0000 (Coordinated Universal Time),CHF,1.0475591870940708</t>
  </si>
  <si>
    <t>Tue Apr 12 2016 00:00:00 GMT+0000 (Coordinated Universal Time),CNY,0.15470536363495724</t>
  </si>
  <si>
    <t>Tue Apr 12 2016 00:00:00 GMT+0000 (Coordinated Universal Time),EUR,1.1395</t>
  </si>
  <si>
    <t>Tue Apr 12 2016 00:00:00 GMT+0000 (Coordinated Universal Time),GBP,1.4244</t>
  </si>
  <si>
    <t>Tue Apr 12 2016 00:00:00 GMT+0000 (Coordinated Universal Time),INR,0.015071590052750567</t>
  </si>
  <si>
    <t>Tue Apr 12 2016 00:00:00 GMT+0000 (Coordinated Universal Time),JPY,0.009213193292795283</t>
  </si>
  <si>
    <t>Mon Apr 11 2016 00:00:00 GMT+0000 (Coordinated Universal Time),AUD,0.7599</t>
  </si>
  <si>
    <t>Mon Apr 11 2016 00:00:00 GMT+0000 (Coordinated Universal Time),CAD,0.7744733581164809</t>
  </si>
  <si>
    <t>Mon Apr 11 2016 00:00:00 GMT+0000 (Coordinated Universal Time),CHF,1.0484378276368211</t>
  </si>
  <si>
    <t>Mon Apr 11 2016 00:00:00 GMT+0000 (Coordinated Universal Time),CNY,0.1548467017652524</t>
  </si>
  <si>
    <t>Mon Apr 11 2016 00:00:00 GMT+0000 (Coordinated Universal Time),EUR,1.1412</t>
  </si>
  <si>
    <t>Mon Apr 11 2016 00:00:00 GMT+0000 (Coordinated Universal Time),GBP,1.424</t>
  </si>
  <si>
    <t>Mon Apr 11 2016 00:00:00 GMT+0000 (Coordinated Universal Time),INR,0.015076134479119555</t>
  </si>
  <si>
    <t>Mon Apr 11 2016 00:00:00 GMT+0000 (Coordinated Universal Time),JPY,0.009262689885142646</t>
  </si>
  <si>
    <t>Fri Apr 08 2016 00:00:00 GMT+0000 (Coordinated Universal Time),AUD,0.7554</t>
  </si>
  <si>
    <t>Fri Apr 08 2016 00:00:00 GMT+0000 (Coordinated Universal Time),CAD,0.7695859627520394</t>
  </si>
  <si>
    <t>Fri Apr 08 2016 00:00:00 GMT+0000 (Coordinated Universal Time),CHF,1.0486577181208054</t>
  </si>
  <si>
    <t>Fri Apr 08 2016 00:00:00 GMT+0000 (Coordinated Universal Time),CNY,0.15473169524045305</t>
  </si>
  <si>
    <t>Fri Apr 08 2016 00:00:00 GMT+0000 (Coordinated Universal Time),EUR,1.1406</t>
  </si>
  <si>
    <t>Fri Apr 08 2016 00:00:00 GMT+0000 (Coordinated Universal Time),GBP,1.4105</t>
  </si>
  <si>
    <t>Fri Apr 08 2016 00:00:00 GMT+0000 (Coordinated Universal Time),INR,0.015039855617386074</t>
  </si>
  <si>
    <t>Fri Apr 08 2016 00:00:00 GMT+0000 (Coordinated Universal Time),JPY,0.009228497600590625</t>
  </si>
  <si>
    <t>Thu Apr 07 2016 00:00:00 GMT+0000 (Coordinated Universal Time),AUD,0.7504</t>
  </si>
  <si>
    <t>Thu Apr 07 2016 00:00:00 GMT+0000 (Coordinated Universal Time),CAD,0.7597052343690648</t>
  </si>
  <si>
    <t>Thu Apr 07 2016 00:00:00 GMT+0000 (Coordinated Universal Time),CHF,1.0469011725293131</t>
  </si>
  <si>
    <t>Thu Apr 07 2016 00:00:00 GMT+0000 (Coordinated Universal Time),CNY,0.1548011579126612</t>
  </si>
  <si>
    <t>Thu Apr 07 2016 00:00:00 GMT+0000 (Coordinated Universal Time),EUR,1.1386</t>
  </si>
  <si>
    <t>Thu Apr 07 2016 00:00:00 GMT+0000 (Coordinated Universal Time),GBP,1.4082</t>
  </si>
  <si>
    <t>Thu Apr 07 2016 00:00:00 GMT+0000 (Coordinated Universal Time),INR,0.014992503748125937</t>
  </si>
  <si>
    <t>Thu Apr 07 2016 00:00:00 GMT+0000 (Coordinated Universal Time),JPY,0.009260974254491572</t>
  </si>
  <si>
    <t>Wed Apr 06 2016 00:00:00 GMT+0000 (Coordinated Universal Time),AUD,0.7613</t>
  </si>
  <si>
    <t>Wed Apr 06 2016 00:00:00 GMT+0000 (Coordinated Universal Time),CAD,0.7649353629618297</t>
  </si>
  <si>
    <t>Wed Apr 06 2016 00:00:00 GMT+0000 (Coordinated Universal Time),CHF,1.0485477613505296</t>
  </si>
  <si>
    <t>Wed Apr 06 2016 00:00:00 GMT+0000 (Coordinated Universal Time),CNY,0.15436863229391787</t>
  </si>
  <si>
    <t>Wed Apr 06 2016 00:00:00 GMT+0000 (Coordinated Universal Time),EUR,1.143</t>
  </si>
  <si>
    <t>Wed Apr 06 2016 00:00:00 GMT+0000 (Coordinated Universal Time),GBP,1.4162</t>
  </si>
  <si>
    <t>Wed Apr 06 2016 00:00:00 GMT+0000 (Coordinated Universal Time),INR,0.015039855617386074</t>
  </si>
  <si>
    <t>Wed Apr 06 2016 00:00:00 GMT+0000 (Coordinated Universal Time),JPY,0.009121590805436468</t>
  </si>
  <si>
    <t>Tue Apr 05 2016 00:00:00 GMT+0000 (Coordinated Universal Time),AUD,0.7519</t>
  </si>
  <si>
    <t>Tue Apr 05 2016 00:00:00 GMT+0000 (Coordinated Universal Time),CAD,0.7590132827324478</t>
  </si>
  <si>
    <t>Tue Apr 05 2016 00:00:00 GMT+0000 (Coordinated Universal Time),CHF,1.0447137484329294</t>
  </si>
  <si>
    <t>Tue Apr 05 2016 00:00:00 GMT+0000 (Coordinated Universal Time),CNY,0.15441630636195183</t>
  </si>
  <si>
    <t>Tue Apr 05 2016 00:00:00 GMT+0000 (Coordinated Universal Time),EUR,1.1374</t>
  </si>
  <si>
    <t>Tue Apr 05 2016 00:00:00 GMT+0000 (Coordinated Universal Time),GBP,1.4149</t>
  </si>
  <si>
    <t>Tue Apr 05 2016 00:00:00 GMT+0000 (Coordinated Universal Time),INR,0.01506024096385542</t>
  </si>
  <si>
    <t>Tue Apr 05 2016 00:00:00 GMT+0000 (Coordinated Universal Time),JPY,0.009069472156720479</t>
  </si>
  <si>
    <t>Mon Apr 04 2016 00:00:00 GMT+0000 (Coordinated Universal Time),AUD,0.7614</t>
  </si>
  <si>
    <t>Mon Apr 04 2016 00:00:00 GMT+0000 (Coordinated Universal Time),CAD,0.7670476336580501</t>
  </si>
  <si>
    <t>Mon Apr 04 2016 00:00:00 GMT+0000 (Coordinated Universal Time),CHF,1.0419922892570594</t>
  </si>
  <si>
    <t>Mon Apr 04 2016 00:00:00 GMT+0000 (Coordinated Universal Time),CNY,0.15437816475237742</t>
  </si>
  <si>
    <t>Mon Apr 04 2016 00:00:00 GMT+0000 (Coordinated Universal Time),EUR,1.1386</t>
  </si>
  <si>
    <t>Mon Apr 04 2016 00:00:00 GMT+0000 (Coordinated Universal Time),GBP,1.4279</t>
  </si>
  <si>
    <t>Mon Apr 04 2016 00:00:00 GMT+0000 (Coordinated Universal Time),INR,0.01514004542013626</t>
  </si>
  <si>
    <t>Mon Apr 04 2016 00:00:00 GMT+0000 (Coordinated Universal Time),JPY,0.008994423457456376</t>
  </si>
  <si>
    <t>Fri Apr 01 2016 00:00:00 GMT+0000 (Coordinated Universal Time),AUD,0.7672</t>
  </si>
  <si>
    <t>Fri Apr 01 2016 00:00:00 GMT+0000 (Coordinated Universal Time),CAD,0.7664597225415805</t>
  </si>
  <si>
    <t>Fri Apr 01 2016 00:00:00 GMT+0000 (Coordinated Universal Time),CHF,1.0429703796412182</t>
  </si>
  <si>
    <t>Fri Apr 01 2016 00:00:00 GMT+0000 (Coordinated Universal Time),CNY,0.15437816475237742</t>
  </si>
  <si>
    <t>Fri Apr 01 2016 00:00:00 GMT+0000 (Coordinated Universal Time),EUR,1.1385</t>
  </si>
  <si>
    <t>Fri Apr 01 2016 00:00:00 GMT+0000 (Coordinated Universal Time),GBP,1.4204</t>
  </si>
  <si>
    <t>Fri Apr 01 2016 00:00:00 GMT+0000 (Coordinated Universal Time),INR,0.01507386192342478</t>
  </si>
  <si>
    <t>Fri Apr 01 2016 00:00:00 GMT+0000 (Coordinated Universal Time),JPY,0.00892379082634303</t>
  </si>
  <si>
    <t>Thu Mar 31 2016 00:00:00 GMT+0000 (Coordinated Universal Time),AUD,0.7677</t>
  </si>
  <si>
    <t>Thu Mar 31 2016 00:00:00 GMT+0000 (Coordinated Universal Time),CAD,0.7710694733595498</t>
  </si>
  <si>
    <t>Thu Mar 31 2016 00:00:00 GMT+0000 (Coordinated Universal Time),CHF,1.0435145570280704</t>
  </si>
  <si>
    <t>Thu Mar 31 2016 00:00:00 GMT+0000 (Coordinated Universal Time),CNY,0.15508684863523572</t>
  </si>
  <si>
    <t>Thu Mar 31 2016 00:00:00 GMT+0000 (Coordinated Universal Time),EUR,1.139</t>
  </si>
  <si>
    <t>Thu Mar 31 2016 00:00:00 GMT+0000 (Coordinated Universal Time),GBP,1.4381</t>
  </si>
  <si>
    <t>Thu Mar 31 2016 00:00:00 GMT+0000 (Coordinated Universal Time),INR,0.01509433962264151</t>
  </si>
  <si>
    <t>Thu Mar 31 2016 00:00:00 GMT+0000 (Coordinated Universal Time),JPY,0.00889521437466643</t>
  </si>
  <si>
    <t>Wed Mar 30 2016 00:00:00 GMT+0000 (Coordinated Universal Time),AUD,0.7667</t>
  </si>
  <si>
    <t>Wed Mar 30 2016 00:00:00 GMT+0000 (Coordinated Universal Time),CAD,0.7714858818083629</t>
  </si>
  <si>
    <t>Wed Mar 30 2016 00:00:00 GMT+0000 (Coordinated Universal Time),CHF,1.03777501037775</t>
  </si>
  <si>
    <t>Wed Mar 30 2016 00:00:00 GMT+0000 (Coordinated Universal Time),CNY,0.15468382625912633</t>
  </si>
  <si>
    <t>Wed Mar 30 2016 00:00:00 GMT+0000 (Coordinated Universal Time),EUR,1.133</t>
  </si>
  <si>
    <t>Wed Mar 30 2016 00:00:00 GMT+0000 (Coordinated Universal Time),GBP,1.439</t>
  </si>
  <si>
    <t>Wed Mar 30 2016 00:00:00 GMT+0000 (Coordinated Universal Time),INR,0.01506704836522525</t>
  </si>
  <si>
    <t>Wed Mar 30 2016 00:00:00 GMT+0000 (Coordinated Universal Time),JPY,0.008880994671403198</t>
  </si>
  <si>
    <t>Tue Mar 29 2016 00:00:00 GMT+0000 (Coordinated Universal Time),AUD,0.7567</t>
  </si>
  <si>
    <t>Tue Mar 29 2016 00:00:00 GMT+0000 (Coordinated Universal Time),CAD,0.7602828252109786</t>
  </si>
  <si>
    <t>Tue Mar 29 2016 00:00:00 GMT+0000 (Coordinated Universal Time),CHF,1.026272577996716</t>
  </si>
  <si>
    <t>Tue Mar 29 2016 00:00:00 GMT+0000 (Coordinated Universal Time),CNY,0.1536971858045279</t>
  </si>
  <si>
    <t>Tue Mar 29 2016 00:00:00 GMT+0000 (Coordinated Universal Time),EUR,1.1204</t>
  </si>
  <si>
    <t>Tue Mar 29 2016 00:00:00 GMT+0000 (Coordinated Universal Time),GBP,1.4281</t>
  </si>
  <si>
    <t>Tue Mar 29 2016 00:00:00 GMT+0000 (Coordinated Universal Time),INR,0.015046644598254591</t>
  </si>
  <si>
    <t>Tue Mar 29 2016 00:00:00 GMT+0000 (Coordinated Universal Time),JPY,0.008823788934968676</t>
  </si>
  <si>
    <t>Mon Mar 28 2016 00:00:00 GMT+0000 (Coordinated Universal Time),AUD,0.7549</t>
  </si>
  <si>
    <t>Mon Mar 28 2016 00:00:00 GMT+0000 (Coordinated Universal Time),CAD,0.7584951456310679</t>
  </si>
  <si>
    <t>Mon Mar 28 2016 00:00:00 GMT+0000 (Coordinated Universal Time),CHF,1.0275380189066996</t>
  </si>
  <si>
    <t>Mon Mar 28 2016 00:00:00 GMT+0000 (Coordinated Universal Time),CNY,0.15372553842369835</t>
  </si>
  <si>
    <t>Mon Mar 28 2016 00:00:00 GMT+0000 (Coordinated Universal Time),EUR,1.121</t>
  </si>
  <si>
    <t>Mon Mar 28 2016 00:00:00 GMT+0000 (Coordinated Universal Time),GBP,1.425</t>
  </si>
  <si>
    <t>Mon Mar 28 2016 00:00:00 GMT+0000 (Coordinated Universal Time),INR,0.015019525382997898</t>
  </si>
  <si>
    <t>Mon Mar 28 2016 00:00:00 GMT+0000 (Coordinated Universal Time),JPY,0.008826904404625297</t>
  </si>
  <si>
    <t>Fri Mar 25 2016 00:00:00 GMT+0000 (Coordinated Universal Time),AUD,0.7518</t>
  </si>
  <si>
    <t>Fri Mar 25 2016 00:00:00 GMT+0000 (Coordinated Universal Time),CAD,0.7539203860072377</t>
  </si>
  <si>
    <t>Fri Mar 25 2016 00:00:00 GMT+0000 (Coordinated Universal Time),CHF,1.0224948875255624</t>
  </si>
  <si>
    <t>Fri Mar 25 2016 00:00:00 GMT+0000 (Coordinated Universal Time),CNY,0.15353671830618293</t>
  </si>
  <si>
    <t>Fri Mar 25 2016 00:00:00 GMT+0000 (Coordinated Universal Time),EUR,1.1164</t>
  </si>
  <si>
    <t>Fri Mar 25 2016 00:00:00 GMT+0000 (Coordinated Universal Time),GBP,1.4131</t>
  </si>
  <si>
    <t>Fri Mar 25 2016 00:00:00 GMT+0000 (Coordinated Universal Time),INR,0.0149655791679138</t>
  </si>
  <si>
    <t>Fri Mar 25 2016 00:00:00 GMT+0000 (Coordinated Universal Time),JPY,0.008845643520566122</t>
  </si>
  <si>
    <t>Thu Mar 24 2016 00:00:00 GMT+0000 (Coordinated Universal Time),AUD,0.7516</t>
  </si>
  <si>
    <t>Thu Mar 24 2016 00:00:00 GMT+0000 (Coordinated Universal Time),CAD,0.7535795026375283</t>
  </si>
  <si>
    <t>Thu Mar 24 2016 00:00:00 GMT+0000 (Coordinated Universal Time),CHF,1.0239606799098915</t>
  </si>
  <si>
    <t>Thu Mar 24 2016 00:00:00 GMT+0000 (Coordinated Universal Time),CNY,0.15355322154658804</t>
  </si>
  <si>
    <t>Thu Mar 24 2016 00:00:00 GMT+0000 (Coordinated Universal Time),EUR,1.1163</t>
  </si>
  <si>
    <t>Thu Mar 24 2016 00:00:00 GMT+0000 (Coordinated Universal Time),GBP,1.4143</t>
  </si>
  <si>
    <t>Thu Mar 24 2016 00:00:00 GMT+0000 (Coordinated Universal Time),INR,0.0149655791679138</t>
  </si>
  <si>
    <t>Thu Mar 24 2016 00:00:00 GMT+0000 (Coordinated Universal Time),JPY,0.00887784090909091</t>
  </si>
  <si>
    <t>Wed Mar 23 2016 00:00:00 GMT+0000 (Coordinated Universal Time),AUD,0.7533</t>
  </si>
  <si>
    <t>Wed Mar 23 2016 00:00:00 GMT+0000 (Coordinated Universal Time),CAD,0.7576331540268202</t>
  </si>
  <si>
    <t>Wed Mar 23 2016 00:00:00 GMT+0000 (Coordinated Universal Time),CHF,1.027643613194944</t>
  </si>
  <si>
    <t>Wed Mar 23 2016 00:00:00 GMT+0000 (Coordinated Universal Time),CNY,0.15376335819174292</t>
  </si>
  <si>
    <t>Wed Mar 23 2016 00:00:00 GMT+0000 (Coordinated Universal Time),EUR,1.1174</t>
  </si>
  <si>
    <t>Wed Mar 23 2016 00:00:00 GMT+0000 (Coordinated Universal Time),GBP,1.4111</t>
  </si>
  <si>
    <t>Wed Mar 23 2016 00:00:00 GMT+0000 (Coordinated Universal Time),INR,0.0149655791679138</t>
  </si>
  <si>
    <t>Wed Mar 23 2016 00:00:00 GMT+0000 (Coordinated Universal Time),JPY,0.008878629139660837</t>
  </si>
  <si>
    <t>Tue Mar 22 2016 00:00:00 GMT+0000 (Coordinated Universal Time),AUD,0.7625</t>
  </si>
  <si>
    <t>Tue Mar 22 2016 00:00:00 GMT+0000 (Coordinated Universal Time),CAD,0.7662248103593595</t>
  </si>
  <si>
    <t>Tue Mar 22 2016 00:00:00 GMT+0000 (Coordinated Universal Time),CHF,1.0303967027305512</t>
  </si>
  <si>
    <t>Tue Mar 22 2016 00:00:00 GMT+0000 (Coordinated Universal Time),CNY,0.15414020593131514</t>
  </si>
  <si>
    <t>Tue Mar 22 2016 00:00:00 GMT+0000 (Coordinated Universal Time),EUR,1.1228</t>
  </si>
  <si>
    <t>Tue Mar 22 2016 00:00:00 GMT+0000 (Coordinated Universal Time),GBP,1.4217</t>
  </si>
  <si>
    <t>Tue Mar 22 2016 00:00:00 GMT+0000 (Coordinated Universal Time),INR,0.015019525382997898</t>
  </si>
  <si>
    <t>Tue Mar 22 2016 00:00:00 GMT+0000 (Coordinated Universal Time),JPY,0.008942944017170454</t>
  </si>
  <si>
    <t>Mon Mar 21 2016 00:00:00 GMT+0000 (Coordinated Universal Time),AUD,0.7594</t>
  </si>
  <si>
    <t>Mon Mar 21 2016 00:00:00 GMT+0000 (Coordinated Universal Time),CAD,0.7652865998316369</t>
  </si>
  <si>
    <t>Mon Mar 21 2016 00:00:00 GMT+0000 (Coordinated Universal Time),CHF,1.0332713370531101</t>
  </si>
  <si>
    <t>Mon Mar 21 2016 00:00:00 GMT+0000 (Coordinated Universal Time),CNY,0.15429241498487933</t>
  </si>
  <si>
    <t>Mon Mar 21 2016 00:00:00 GMT+0000 (Coordinated Universal Time),EUR,1.126</t>
  </si>
  <si>
    <t>Mon Mar 21 2016 00:00:00 GMT+0000 (Coordinated Universal Time),GBP,1.4402</t>
  </si>
  <si>
    <t>Mon Mar 21 2016 00:00:00 GMT+0000 (Coordinated Universal Time),INR,0.015048908954100828</t>
  </si>
  <si>
    <t>Mon Mar 21 2016 00:00:00 GMT+0000 (Coordinated Universal Time),JPY,0.008958967926894821</t>
  </si>
  <si>
    <t>Fri Mar 18 2016 00:00:00 GMT+0000 (Coordinated Universal Time),AUD,0.7618</t>
  </si>
  <si>
    <t>Fri Mar 18 2016 00:00:00 GMT+0000 (Coordinated Universal Time),CAD,0.7704160246533127</t>
  </si>
  <si>
    <t>Fri Mar 18 2016 00:00:00 GMT+0000 (Coordinated Universal Time),CHF,1.032844453625284</t>
  </si>
  <si>
    <t>Fri Mar 18 2016 00:00:00 GMT+0000 (Coordinated Universal Time),CNY,0.1546025169289756</t>
  </si>
  <si>
    <t>Fri Mar 18 2016 00:00:00 GMT+0000 (Coordinated Universal Time),EUR,1.1292</t>
  </si>
  <si>
    <t>Fri Mar 18 2016 00:00:00 GMT+0000 (Coordinated Universal Time),GBP,1.4514</t>
  </si>
  <si>
    <t>Fri Mar 18 2016 00:00:00 GMT+0000 (Coordinated Universal Time),INR,0.01507386192342478</t>
  </si>
  <si>
    <t>Fri Mar 18 2016 00:00:00 GMT+0000 (Coordinated Universal Time),JPY,0.00897827258035554</t>
  </si>
  <si>
    <t>Thu Mar 17 2016 00:00:00 GMT+0000 (Coordinated Universal Time),AUD,0.7637</t>
  </si>
  <si>
    <t>Thu Mar 17 2016 00:00:00 GMT+0000 (Coordinated Universal Time),CAD,0.7702973347712216</t>
  </si>
  <si>
    <t>Thu Mar 17 2016 00:00:00 GMT+0000 (Coordinated Universal Time),CHF,1.0330578512396695</t>
  </si>
  <si>
    <t>Thu Mar 17 2016 00:00:00 GMT+0000 (Coordinated Universal Time),CNY,0.15445208124179474</t>
  </si>
  <si>
    <t>Thu Mar 17 2016 00:00:00 GMT+0000 (Coordinated Universal Time),EUR,1.1316</t>
  </si>
  <si>
    <t>Thu Mar 17 2016 00:00:00 GMT+0000 (Coordinated Universal Time),GBP,1.449</t>
  </si>
  <si>
    <t>Thu Mar 17 2016 00:00:00 GMT+0000 (Coordinated Universal Time),INR,0.015012760846719712</t>
  </si>
  <si>
    <t>Thu Mar 17 2016 00:00:00 GMT+0000 (Coordinated Universal Time),JPY,0.008984725965858042</t>
  </si>
  <si>
    <t>Wed Mar 16 2016 00:00:00 GMT+0000 (Coordinated Universal Time),AUD,0.7435</t>
  </si>
  <si>
    <t>Wed Mar 16 2016 00:00:00 GMT+0000 (Coordinated Universal Time),CAD,0.7482789583956899</t>
  </si>
  <si>
    <t>Wed Mar 16 2016 00:00:00 GMT+0000 (Coordinated Universal Time),CHF,1.0122482032594393</t>
  </si>
  <si>
    <t>Wed Mar 16 2016 00:00:00 GMT+0000 (Coordinated Universal Time),CNY,0.15340011351608399</t>
  </si>
  <si>
    <t>Wed Mar 16 2016 00:00:00 GMT+0000 (Coordinated Universal Time),EUR,1.1075</t>
  </si>
  <si>
    <t>Wed Mar 16 2016 00:00:00 GMT+0000 (Coordinated Universal Time),GBP,1.41</t>
  </si>
  <si>
    <t>Wed Mar 16 2016 00:00:00 GMT+0000 (Coordinated Universal Time),INR,0.0148720999405116</t>
  </si>
  <si>
    <t>Wed Mar 16 2016 00:00:00 GMT+0000 (Coordinated Universal Time),JPY,0.00879584835957428</t>
  </si>
  <si>
    <t>Tue Mar 15 2016 00:00:00 GMT+0000 (Coordinated Universal Time),AUD,0.7465</t>
  </si>
  <si>
    <t>Tue Mar 15 2016 00:00:00 GMT+0000 (Coordinated Universal Time),CAD,0.7487832272557096</t>
  </si>
  <si>
    <t>Tue Mar 15 2016 00:00:00 GMT+0000 (Coordinated Universal Time),CHF,1.0150223304912709</t>
  </si>
  <si>
    <t>Tue Mar 15 2016 00:00:00 GMT+0000 (Coordinated Universal Time),CNY,0.1535862386730149</t>
  </si>
  <si>
    <t>Tue Mar 15 2016 00:00:00 GMT+0000 (Coordinated Universal Time),EUR,1.1112</t>
  </si>
  <si>
    <t>Tue Mar 15 2016 00:00:00 GMT+0000 (Coordinated Universal Time),GBP,1.4166</t>
  </si>
  <si>
    <t>Tue Mar 15 2016 00:00:00 GMT+0000 (Coordinated Universal Time),INR,0.01485222040695084</t>
  </si>
  <si>
    <t>Tue Mar 15 2016 00:00:00 GMT+0000 (Coordinated Universal Time),JPY,0.00885896527285613</t>
  </si>
  <si>
    <t>Mon Mar 14 2016 00:00:00 GMT+0000 (Coordinated Universal Time),AUD,0.7515</t>
  </si>
  <si>
    <t>Mon Mar 14 2016 00:00:00 GMT+0000 (Coordinated Universal Time),CAD,0.7523888345496953</t>
  </si>
  <si>
    <t>Mon Mar 14 2016 00:00:00 GMT+0000 (Coordinated Universal Time),CHF,1.0141987829614605</t>
  </si>
  <si>
    <t>Mon Mar 14 2016 00:00:00 GMT+0000 (Coordinated Universal Time),CNY,0.15388403299273667</t>
  </si>
  <si>
    <t>Mon Mar 14 2016 00:00:00 GMT+0000 (Coordinated Universal Time),EUR,1.1107</t>
  </si>
  <si>
    <t>Mon Mar 14 2016 00:00:00 GMT+0000 (Coordinated Universal Time),GBP,1.4324</t>
  </si>
  <si>
    <t>Mon Mar 14 2016 00:00:00 GMT+0000 (Coordinated Universal Time),INR,0.014892032762472076</t>
  </si>
  <si>
    <t>Mon Mar 14 2016 00:00:00 GMT+0000 (Coordinated Universal Time),JPY,0.008803591865481117</t>
  </si>
  <si>
    <t>Fri Mar 11 2016 00:00:00 GMT+0000 (Coordinated Universal Time),AUD,0.7572</t>
  </si>
  <si>
    <t>Fri Mar 11 2016 00:00:00 GMT+0000 (Coordinated Universal Time),CAD,0.7569449701006737</t>
  </si>
  <si>
    <t>Fri Mar 11 2016 00:00:00 GMT+0000 (Coordinated Universal Time),CHF,1.0190563538163662</t>
  </si>
  <si>
    <t>Fri Mar 11 2016 00:00:00 GMT+0000 (Coordinated Universal Time),CNY,0.1539882968894364</t>
  </si>
  <si>
    <t>Fri Mar 11 2016 00:00:00 GMT+0000 (Coordinated Universal Time),EUR,1.118</t>
  </si>
  <si>
    <t>Fri Mar 11 2016 00:00:00 GMT+0000 (Coordinated Universal Time),GBP,1.4426</t>
  </si>
  <si>
    <t>Fri Mar 11 2016 00:00:00 GMT+0000 (Coordinated Universal Time),INR,0.014940983116689076</t>
  </si>
  <si>
    <t>Fri Mar 11 2016 00:00:00 GMT+0000 (Coordinated Universal Time),JPY,0.008798169980644026</t>
  </si>
  <si>
    <t>Thu Mar 10 2016 00:00:00 GMT+0000 (Coordinated Universal Time),AUD,0.7444</t>
  </si>
  <si>
    <t>Thu Mar 10 2016 00:00:00 GMT+0000 (Coordinated Universal Time),CAD,0.7478312892611427</t>
  </si>
  <si>
    <t>Thu Mar 10 2016 00:00:00 GMT+0000 (Coordinated Universal Time),CHF,1.0145074566298062</t>
  </si>
  <si>
    <t>Thu Mar 10 2016 00:00:00 GMT+0000 (Coordinated Universal Time),CNY,0.1536806516059628</t>
  </si>
  <si>
    <t>Thu Mar 10 2016 00:00:00 GMT+0000 (Coordinated Universal Time),EUR,1.1162</t>
  </si>
  <si>
    <t>Thu Mar 10 2016 00:00:00 GMT+0000 (Coordinated Universal Time),GBP,1.4306</t>
  </si>
  <si>
    <t>Thu Mar 10 2016 00:00:00 GMT+0000 (Coordinated Universal Time),INR,0.01488095238095238</t>
  </si>
  <si>
    <t>Thu Mar 10 2016 00:00:00 GMT+0000 (Coordinated Universal Time),JPY,0.008841732979664015</t>
  </si>
  <si>
    <t>Wed Mar 09 2016 00:00:00 GMT+0000 (Coordinated Universal Time),AUD,0.7528</t>
  </si>
  <si>
    <t>Wed Mar 09 2016 00:00:00 GMT+0000 (Coordinated Universal Time),CAD,0.7556865412227008</t>
  </si>
  <si>
    <t>Wed Mar 09 2016 00:00:00 GMT+0000 (Coordinated Universal Time),CHF,1.0043185698503565</t>
  </si>
  <si>
    <t>Wed Mar 09 2016 00:00:00 GMT+0000 (Coordinated Universal Time),CNY,0.1535980339451655</t>
  </si>
  <si>
    <t>Wed Mar 09 2016 00:00:00 GMT+0000 (Coordinated Universal Time),EUR,1.1022</t>
  </si>
  <si>
    <t>Wed Mar 09 2016 00:00:00 GMT+0000 (Coordinated Universal Time),GBP,1.4236</t>
  </si>
  <si>
    <t>Wed Mar 09 2016 00:00:00 GMT+0000 (Coordinated Universal Time),INR,0.01490979573579842</t>
  </si>
  <si>
    <t>Wed Mar 09 2016 00:00:00 GMT+0000 (Coordinated Universal Time),JPY,0.00884486113568017</t>
  </si>
  <si>
    <t>Tue Mar 08 2016 00:00:00 GMT+0000 (Coordinated Universal Time),AUD,0.7451</t>
  </si>
  <si>
    <t>Tue Mar 08 2016 00:00:00 GMT+0000 (Coordinated Universal Time),CAD,0.7469375560203168</t>
  </si>
  <si>
    <t>Tue Mar 08 2016 00:00:00 GMT+0000 (Coordinated Universal Time),CHF,1.006137438374082</t>
  </si>
  <si>
    <t>Tue Mar 08 2016 00:00:00 GMT+0000 (Coordinated Universal Time),CNY,0.15374208228276243</t>
  </si>
  <si>
    <t>Tue Mar 08 2016 00:00:00 GMT+0000 (Coordinated Universal Time),EUR,1.1028</t>
  </si>
  <si>
    <t>Tue Mar 08 2016 00:00:00 GMT+0000 (Coordinated Universal Time),GBP,1.4225</t>
  </si>
  <si>
    <t>Tue Mar 08 2016 00:00:00 GMT+0000 (Coordinated Universal Time),INR,0.01485884101040119</t>
  </si>
  <si>
    <t>Tue Mar 08 2016 00:00:00 GMT+0000 (Coordinated Universal Time),JPY,0.008882572392965003</t>
  </si>
  <si>
    <t>Mon Mar 07 2016 00:00:00 GMT+0000 (Coordinated Universal Time),AUD,0.7467</t>
  </si>
  <si>
    <t>Mon Mar 07 2016 00:00:00 GMT+0000 (Coordinated Universal Time),CAD,0.7518796992481203</t>
  </si>
  <si>
    <t>Mon Mar 07 2016 00:00:00 GMT+0000 (Coordinated Universal Time),CHF,1.0031096398836392</t>
  </si>
  <si>
    <t>Mon Mar 07 2016 00:00:00 GMT+0000 (Coordinated Universal Time),CNY,0.15348016268897244</t>
  </si>
  <si>
    <t>Mon Mar 07 2016 00:00:00 GMT+0000 (Coordinated Universal Time),EUR,1.1004</t>
  </si>
  <si>
    <t>Mon Mar 07 2016 00:00:00 GMT+0000 (Coordinated Universal Time),GBP,1.4256</t>
  </si>
  <si>
    <t>Mon Mar 07 2016 00:00:00 GMT+0000 (Coordinated Universal Time),INR,0.014932059130954158</t>
  </si>
  <si>
    <t>Mon Mar 07 2016 00:00:00 GMT+0000 (Coordinated Universal Time),JPY,0.008802816901408451</t>
  </si>
  <si>
    <t>Fri Mar 04 2016 00:00:00 GMT+0000 (Coordinated Universal Time),AUD,0.7425</t>
  </si>
  <si>
    <t>Fri Mar 04 2016 00:00:00 GMT+0000 (Coordinated Universal Time),CAD,0.7497938067031565</t>
  </si>
  <si>
    <t>Fri Mar 04 2016 00:00:00 GMT+0000 (Coordinated Universal Time),CHF,1.007455168245013</t>
  </si>
  <si>
    <t>Fri Mar 04 2016 00:00:00 GMT+0000 (Coordinated Universal Time),CNY,0.15369482355834255</t>
  </si>
  <si>
    <t>Fri Mar 04 2016 00:00:00 GMT+0000 (Coordinated Universal Time),EUR,1.101</t>
  </si>
  <si>
    <t>Fri Mar 04 2016 00:00:00 GMT+0000 (Coordinated Universal Time),GBP,1.4226</t>
  </si>
  <si>
    <t>Fri Mar 04 2016 00:00:00 GMT+0000 (Coordinated Universal Time),INR,0.014947683109118086</t>
  </si>
  <si>
    <t>Fri Mar 04 2016 00:00:00 GMT+0000 (Coordinated Universal Time),JPY,0.008778860503906593</t>
  </si>
  <si>
    <t>Thu Mar 03 2016 00:00:00 GMT+0000 (Coordinated Universal Time),AUD,0.736</t>
  </si>
  <si>
    <t>Thu Mar 03 2016 00:00:00 GMT+0000 (Coordinated Universal Time),CAD,0.7459903021260723</t>
  </si>
  <si>
    <t>Thu Mar 03 2016 00:00:00 GMT+0000 (Coordinated Universal Time),CHF,1.0080645161290323</t>
  </si>
  <si>
    <t>Thu Mar 03 2016 00:00:00 GMT+0000 (Coordinated Universal Time),CNY,0.1531112199902009</t>
  </si>
  <si>
    <t>Thu Mar 03 2016 00:00:00 GMT+0000 (Coordinated Universal Time),EUR,1.0948</t>
  </si>
  <si>
    <t>Thu Mar 03 2016 00:00:00 GMT+0000 (Coordinated Universal Time),GBP,1.4152</t>
  </si>
  <si>
    <t>Thu Mar 03 2016 00:00:00 GMT+0000 (Coordinated Universal Time),INR,0.014892032762472076</t>
  </si>
  <si>
    <t>Thu Mar 03 2016 00:00:00 GMT+0000 (Coordinated Universal Time),JPY,0.008808244516867788</t>
  </si>
  <si>
    <t>Wed Mar 02 2016 00:00:00 GMT+0000 (Coordinated Universal Time),AUD,0.7268</t>
  </si>
  <si>
    <t>Wed Mar 02 2016 00:00:00 GMT+0000 (Coordinated Universal Time),CAD,0.7426110203475419</t>
  </si>
  <si>
    <t>Wed Mar 02 2016 00:00:00 GMT+0000 (Coordinated Universal Time),CHF,1.001903616872057</t>
  </si>
  <si>
    <t>Wed Mar 02 2016 00:00:00 GMT+0000 (Coordinated Universal Time),CNY,0.15267408662727674</t>
  </si>
  <si>
    <t>Wed Mar 02 2016 00:00:00 GMT+0000 (Coordinated Universal Time),EUR,1.0845</t>
  </si>
  <si>
    <t>Wed Mar 02 2016 00:00:00 GMT+0000 (Coordinated Universal Time),GBP,1.4059</t>
  </si>
  <si>
    <t>Wed Mar 02 2016 00:00:00 GMT+0000 (Coordinated Universal Time),INR,0.014836795252225518</t>
  </si>
  <si>
    <t>Wed Mar 02 2016 00:00:00 GMT+0000 (Coordinated Universal Time),JPY,0.008786574114752657</t>
  </si>
  <si>
    <t>Tue Mar 01 2016 00:00:00 GMT+0000 (Coordinated Universal Time),AUD,0.7172</t>
  </si>
  <si>
    <t>Tue Mar 01 2016 00:00:00 GMT+0000 (Coordinated Universal Time),CAD,0.7460459564309161</t>
  </si>
  <si>
    <t>Tue Mar 01 2016 00:00:00 GMT+0000 (Coordinated Universal Time),CHF,1.0006003602161297</t>
  </si>
  <si>
    <t>Tue Mar 01 2016 00:00:00 GMT+0000 (Coordinated Universal Time),CNY,0.15267175572519084</t>
  </si>
  <si>
    <t>Tue Mar 01 2016 00:00:00 GMT+0000 (Coordinated Universal Time),EUR,1.0847</t>
  </si>
  <si>
    <t>Tue Mar 01 2016 00:00:00 GMT+0000 (Coordinated Universal Time),GBP,1.3948</t>
  </si>
  <si>
    <t>Tue Mar 01 2016 00:00:00 GMT+0000 (Coordinated Universal Time),INR,0.014760147601476014</t>
  </si>
  <si>
    <t>Tue Mar 01 2016 00:00:00 GMT+0000 (Coordinated Universal Time),JPY,0.008776549060909251</t>
  </si>
  <si>
    <t>Mon Feb 29 2016 00:00:00 GMT+0000 (Coordinated Universal Time),AUD,0.7152</t>
  </si>
  <si>
    <t>Mon Feb 29 2016 00:00:00 GMT+0000 (Coordinated Universal Time),CAD,0.7395355716609968</t>
  </si>
  <si>
    <t>Mon Feb 29 2016 00:00:00 GMT+0000 (Coordinated Universal Time),CHF,1.0040160642570282</t>
  </si>
  <si>
    <t>Mon Feb 29 2016 00:00:00 GMT+0000 (Coordinated Universal Time),CNY,0.15261350629530712</t>
  </si>
  <si>
    <t>Mon Feb 29 2016 00:00:00 GMT+0000 (Coordinated Universal Time),EUR,1.0868</t>
  </si>
  <si>
    <t>Mon Feb 29 2016 00:00:00 GMT+0000 (Coordinated Universal Time),GBP,1.3926</t>
  </si>
  <si>
    <t>Mon Feb 29 2016 00:00:00 GMT+0000 (Coordinated Universal Time),INR,0.014660606949127694</t>
  </si>
  <si>
    <t>Mon Feb 29 2016 00:00:00 GMT+0000 (Coordinated Universal Time),JPY,0.008857395925597873</t>
  </si>
  <si>
    <t>Fri Feb 26 2016 00:00:00 GMT+0000 (Coordinated Universal Time),AUD,0.713</t>
  </si>
  <si>
    <t>Fri Feb 26 2016 00:00:00 GMT+0000 (Coordinated Universal Time),CAD,0.7382253063635021</t>
  </si>
  <si>
    <t>Fri Feb 26 2016 00:00:00 GMT+0000 (Coordinated Universal Time),CHF,1.0033109260559847</t>
  </si>
  <si>
    <t>Fri Feb 26 2016 00:00:00 GMT+0000 (Coordinated Universal Time),CNY,0.1529285823520416</t>
  </si>
  <si>
    <t>Fri Feb 26 2016 00:00:00 GMT+0000 (Coordinated Universal Time),EUR,1.0932</t>
  </si>
  <si>
    <t>Fri Feb 26 2016 00:00:00 GMT+0000 (Coordinated Universal Time),GBP,1.3867</t>
  </si>
  <si>
    <t>Fri Feb 26 2016 00:00:00 GMT+0000 (Coordinated Universal Time),INR,0.014530659691950016</t>
  </si>
  <si>
    <t>Fri Feb 26 2016 00:00:00 GMT+0000 (Coordinated Universal Time),JPY,0.008788890841975743</t>
  </si>
  <si>
    <t>Thu Feb 25 2016 00:00:00 GMT+0000 (Coordinated Universal Time),AUD,0.7208</t>
  </si>
  <si>
    <t>Thu Feb 25 2016 00:00:00 GMT+0000 (Coordinated Universal Time),CAD,0.7368110816386678</t>
  </si>
  <si>
    <t>Thu Feb 25 2016 00:00:00 GMT+0000 (Coordinated Universal Time),CHF,1.0107135637760258</t>
  </si>
  <si>
    <t>Thu Feb 25 2016 00:00:00 GMT+0000 (Coordinated Universal Time),CNY,0.15309246785058175</t>
  </si>
  <si>
    <t>Thu Feb 25 2016 00:00:00 GMT+0000 (Coordinated Universal Time),EUR,1.1026</t>
  </si>
  <si>
    <t>Thu Feb 25 2016 00:00:00 GMT+0000 (Coordinated Universal Time),GBP,1.3937</t>
  </si>
  <si>
    <t>Thu Feb 25 2016 00:00:00 GMT+0000 (Coordinated Universal Time),INR,0.014526438117373619</t>
  </si>
  <si>
    <t>Thu Feb 25 2016 00:00:00 GMT+0000 (Coordinated Universal Time),JPY,0.008873114463176575</t>
  </si>
  <si>
    <t>Wed Feb 24 2016 00:00:00 GMT+0000 (Coordinated Universal Time),AUD,0.7177</t>
  </si>
  <si>
    <t>Wed Feb 24 2016 00:00:00 GMT+0000 (Coordinated Universal Time),CAD,0.726480203414457</t>
  </si>
  <si>
    <t>Wed Feb 24 2016 00:00:00 GMT+0000 (Coordinated Universal Time),CHF,1.0141987829614605</t>
  </si>
  <si>
    <t>Wed Feb 24 2016 00:00:00 GMT+0000 (Coordinated Universal Time),CNY,0.1531628120692296</t>
  </si>
  <si>
    <t>Wed Feb 24 2016 00:00:00 GMT+0000 (Coordinated Universal Time),EUR,1.1021</t>
  </si>
  <si>
    <t>Wed Feb 24 2016 00:00:00 GMT+0000 (Coordinated Universal Time),GBP,1.3932</t>
  </si>
  <si>
    <t>Wed Feb 24 2016 00:00:00 GMT+0000 (Coordinated Universal Time),INR,0.014592149423610097</t>
  </si>
  <si>
    <t>Wed Feb 24 2016 00:00:00 GMT+0000 (Coordinated Universal Time),JPY,0.008979885057471264</t>
  </si>
  <si>
    <t>Tue Feb 23 2016 00:00:00 GMT+0000 (Coordinated Universal Time),AUD,0.7209</t>
  </si>
  <si>
    <t>Tue Feb 23 2016 00:00:00 GMT+0000 (Coordinated Universal Time),CAD,0.7251105793633529</t>
  </si>
  <si>
    <t>Tue Feb 23 2016 00:00:00 GMT+0000 (Coordinated Universal Time),CHF,1.0080645161290323</t>
  </si>
  <si>
    <t>Tue Feb 23 2016 00:00:00 GMT+0000 (Coordinated Universal Time),CNY,0.15322617716010603</t>
  </si>
  <si>
    <t>Tue Feb 23 2016 00:00:00 GMT+0000 (Coordinated Universal Time),EUR,1.1016</t>
  </si>
  <si>
    <t>Tue Feb 23 2016 00:00:00 GMT+0000 (Coordinated Universal Time),GBP,1.404</t>
  </si>
  <si>
    <t>Tue Feb 23 2016 00:00:00 GMT+0000 (Coordinated Universal Time),INR,0.014587892049598834</t>
  </si>
  <si>
    <t>Tue Feb 23 2016 00:00:00 GMT+0000 (Coordinated Universal Time),JPY,0.00891503967192654</t>
  </si>
  <si>
    <t>Mon Feb 22 2016 00:00:00 GMT+0000 (Coordinated Universal Time),AUD,0.7238</t>
  </si>
  <si>
    <t>Mon Feb 22 2016 00:00:00 GMT+0000 (Coordinated Universal Time),CAD,0.7307804735457468</t>
  </si>
  <si>
    <t>Mon Feb 22 2016 00:00:00 GMT+0000 (Coordinated Universal Time),CHF,1.001401962747847</t>
  </si>
  <si>
    <t>Mon Feb 22 2016 00:00:00 GMT+0000 (Coordinated Universal Time),CNY,0.15338129055017868</t>
  </si>
  <si>
    <t>Mon Feb 22 2016 00:00:00 GMT+0000 (Coordinated Universal Time),EUR,1.1018</t>
  </si>
  <si>
    <t>Mon Feb 22 2016 00:00:00 GMT+0000 (Coordinated Universal Time),GBP,1.4157</t>
  </si>
  <si>
    <t>Mon Feb 22 2016 00:00:00 GMT+0000 (Coordinated Universal Time),INR,0.014592149423610097</t>
  </si>
  <si>
    <t>Mon Feb 22 2016 00:00:00 GMT+0000 (Coordinated Universal Time),JPY,0.00884016973125884</t>
  </si>
  <si>
    <t>Fri Feb 19 2016 00:00:00 GMT+0000 (Coordinated Universal Time),AUD,0.7125</t>
  </si>
  <si>
    <t>Fri Feb 19 2016 00:00:00 GMT+0000 (Coordinated Universal Time),CAD,0.7247427163357009</t>
  </si>
  <si>
    <t>Fri Feb 19 2016 00:00:00 GMT+0000 (Coordinated Universal Time),CHF,1.0108157282927324</t>
  </si>
  <si>
    <t>Fri Feb 19 2016 00:00:00 GMT+0000 (Coordinated Universal Time),CNY,0.15336952854206926</t>
  </si>
  <si>
    <t>Fri Feb 19 2016 00:00:00 GMT+0000 (Coordinated Universal Time),EUR,1.1127</t>
  </si>
  <si>
    <t>Fri Feb 19 2016 00:00:00 GMT+0000 (Coordinated Universal Time),GBP,1.4343</t>
  </si>
  <si>
    <t>Fri Feb 19 2016 00:00:00 GMT+0000 (Coordinated Universal Time),INR,0.014590020426028595</t>
  </si>
  <si>
    <t>Fri Feb 19 2016 00:00:00 GMT+0000 (Coordinated Universal Time),JPY,0.00889521437466643</t>
  </si>
  <si>
    <t>Thu Feb 18 2016 00:00:00 GMT+0000 (Coordinated Universal Time),AUD,0.715</t>
  </si>
  <si>
    <t>Thu Feb 18 2016 00:00:00 GMT+0000 (Coordinated Universal Time),CAD,0.7289692374981777</t>
  </si>
  <si>
    <t>Thu Feb 18 2016 00:00:00 GMT+0000 (Coordinated Universal Time),CHF,1.0060362173038229</t>
  </si>
  <si>
    <t>Thu Feb 18 2016 00:00:00 GMT+0000 (Coordinated Universal Time),CNY,0.15346132007427526</t>
  </si>
  <si>
    <t>Thu Feb 18 2016 00:00:00 GMT+0000 (Coordinated Universal Time),EUR,1.1092</t>
  </si>
  <si>
    <t>Thu Feb 18 2016 00:00:00 GMT+0000 (Coordinated Universal Time),GBP,1.4333</t>
  </si>
  <si>
    <t>Thu Feb 18 2016 00:00:00 GMT+0000 (Coordinated Universal Time),INR,0.014590020426028595</t>
  </si>
  <si>
    <t>Thu Feb 18 2016 00:00:00 GMT+0000 (Coordinated Universal Time),JPY,0.00880126738250308</t>
  </si>
  <si>
    <t>Wed Feb 17 2016 00:00:00 GMT+0000 (Coordinated Universal Time),AUD,0.7168</t>
  </si>
  <si>
    <t>Wed Feb 17 2016 00:00:00 GMT+0000 (Coordinated Universal Time),CAD,0.730887297178775</t>
  </si>
  <si>
    <t>Wed Feb 17 2016 00:00:00 GMT+0000 (Coordinated Universal Time),CHF,1.007455168245013</t>
  </si>
  <si>
    <t>Wed Feb 17 2016 00:00:00 GMT+0000 (Coordinated Universal Time),CNY,0.1532097441397273</t>
  </si>
  <si>
    <t>Wed Feb 17 2016 00:00:00 GMT+0000 (Coordinated Universal Time),EUR,1.114</t>
  </si>
  <si>
    <t>Wed Feb 17 2016 00:00:00 GMT+0000 (Coordinated Universal Time),GBP,1.4317</t>
  </si>
  <si>
    <t>Wed Feb 17 2016 00:00:00 GMT+0000 (Coordinated Universal Time),INR,0.014634860237084737</t>
  </si>
  <si>
    <t>Wed Feb 17 2016 00:00:00 GMT+0000 (Coordinated Universal Time),JPY,0.008761170492377781</t>
  </si>
  <si>
    <t>Tue Feb 16 2016 00:00:00 GMT+0000 (Coordinated Universal Time),AUD,0.7103</t>
  </si>
  <si>
    <t>Tue Feb 16 2016 00:00:00 GMT+0000 (Coordinated Universal Time),CAD,0.7216569242981887</t>
  </si>
  <si>
    <t>Tue Feb 16 2016 00:00:00 GMT+0000 (Coordinated Universal Time),CHF,1.011736139214893</t>
  </si>
  <si>
    <t>Tue Feb 16 2016 00:00:00 GMT+0000 (Coordinated Universal Time),CNY,0.15348251834116095</t>
  </si>
  <si>
    <t>Tue Feb 16 2016 00:00:00 GMT+0000 (Coordinated Universal Time),EUR,1.114</t>
  </si>
  <si>
    <t>Tue Feb 16 2016 00:00:00 GMT+0000 (Coordinated Universal Time),GBP,1.429</t>
  </si>
  <si>
    <t>Tue Feb 16 2016 00:00:00 GMT+0000 (Coordinated Universal Time),INR,0.014602803738317757</t>
  </si>
  <si>
    <t>Tue Feb 16 2016 00:00:00 GMT+0000 (Coordinated Universal Time),JPY,0.00877963125548727</t>
  </si>
  <si>
    <t>Fri Feb 12 2016 00:00:00 GMT+0000 (Coordinated Universal Time),AUD,0.7098</t>
  </si>
  <si>
    <t>Fri Feb 12 2016 00:00:00 GMT+0000 (Coordinated Universal Time),CAD,0.7228567297961545</t>
  </si>
  <si>
    <t>Fri Feb 12 2016 00:00:00 GMT+0000 (Coordinated Universal Time),CHF,1.0237510237510237</t>
  </si>
  <si>
    <t>Fri Feb 12 2016 00:00:00 GMT+0000 (Coordinated Universal Time),CNY,0.1521838380763963</t>
  </si>
  <si>
    <t>Fri Feb 12 2016 00:00:00 GMT+0000 (Coordinated Universal Time),EUR,1.1235</t>
  </si>
  <si>
    <t>Fri Feb 12 2016 00:00:00 GMT+0000 (Coordinated Universal Time),GBP,1.446</t>
  </si>
  <si>
    <t>Fri Feb 12 2016 00:00:00 GMT+0000 (Coordinated Universal Time),INR,0.01467997651203758</t>
  </si>
  <si>
    <t>Fri Feb 12 2016 00:00:00 GMT+0000 (Coordinated Universal Time),JPY,0.008852691218130312</t>
  </si>
  <si>
    <t>Thu Feb 11 2016 00:00:00 GMT+0000 (Coordinated Universal Time),AUD,0.7096</t>
  </si>
  <si>
    <t>Thu Feb 11 2016 00:00:00 GMT+0000 (Coordinated Universal Time),CAD,0.7177205196296562</t>
  </si>
  <si>
    <t>Thu Feb 11 2016 00:00:00 GMT+0000 (Coordinated Universal Time),CHF,1.030290541932825</t>
  </si>
  <si>
    <t>Thu Feb 11 2016 00:00:00 GMT+0000 (Coordinated Universal Time),CNY,0.1521838380763963</t>
  </si>
  <si>
    <t>Thu Feb 11 2016 00:00:00 GMT+0000 (Coordinated Universal Time),EUR,1.1362</t>
  </si>
  <si>
    <t>Thu Feb 11 2016 00:00:00 GMT+0000 (Coordinated Universal Time),GBP,1.4448</t>
  </si>
  <si>
    <t>Thu Feb 11 2016 00:00:00 GMT+0000 (Coordinated Universal Time),INR,0.014611338398597311</t>
  </si>
  <si>
    <t>Thu Feb 11 2016 00:00:00 GMT+0000 (Coordinated Universal Time),JPY,0.00895094880057286</t>
  </si>
  <si>
    <t>Wed Feb 10 2016 00:00:00 GMT+0000 (Coordinated Universal Time),AUD,0.7089</t>
  </si>
  <si>
    <t>Wed Feb 10 2016 00:00:00 GMT+0000 (Coordinated Universal Time),CAD,0.7158708568974157</t>
  </si>
  <si>
    <t>Wed Feb 10 2016 00:00:00 GMT+0000 (Coordinated Universal Time),CHF,1.0225994477962983</t>
  </si>
  <si>
    <t>Wed Feb 10 2016 00:00:00 GMT+0000 (Coordinated Universal Time),CNY,0.1521838380763963</t>
  </si>
  <si>
    <t>Wed Feb 10 2016 00:00:00 GMT+0000 (Coordinated Universal Time),EUR,1.1222</t>
  </si>
  <si>
    <t>Wed Feb 10 2016 00:00:00 GMT+0000 (Coordinated Universal Time),GBP,1.4473</t>
  </si>
  <si>
    <t>Wed Feb 10 2016 00:00:00 GMT+0000 (Coordinated Universal Time),INR,0.014738393515106855</t>
  </si>
  <si>
    <t>Wed Feb 10 2016 00:00:00 GMT+0000 (Coordinated Universal Time),JPY,0.008769622029290538</t>
  </si>
  <si>
    <t>Tue Feb 09 2016 00:00:00 GMT+0000 (Coordinated Universal Time),AUD,0.7065</t>
  </si>
  <si>
    <t>Tue Feb 09 2016 00:00:00 GMT+0000 (Coordinated Universal Time),CAD,0.7215007215007215</t>
  </si>
  <si>
    <t>Tue Feb 09 2016 00:00:00 GMT+0000 (Coordinated Universal Time),CHF,1.02880658436214</t>
  </si>
  <si>
    <t>Tue Feb 09 2016 00:00:00 GMT+0000 (Coordinated Universal Time),CNY,0.1521838380763963</t>
  </si>
  <si>
    <t>Tue Feb 09 2016 00:00:00 GMT+0000 (Coordinated Universal Time),EUR,1.13</t>
  </si>
  <si>
    <t>Tue Feb 09 2016 00:00:00 GMT+0000 (Coordinated Universal Time),GBP,1.4473</t>
  </si>
  <si>
    <t>Tue Feb 09 2016 00:00:00 GMT+0000 (Coordinated Universal Time),INR,0.014723203769140164</t>
  </si>
  <si>
    <t>Tue Feb 09 2016 00:00:00 GMT+0000 (Coordinated Universal Time),JPY,0.008710801393728223</t>
  </si>
  <si>
    <t>Mon Feb 08 2016 00:00:00 GMT+0000 (Coordinated Universal Time),AUD,0.7103</t>
  </si>
  <si>
    <t>Mon Feb 08 2016 00:00:00 GMT+0000 (Coordinated Universal Time),CAD,0.7183391997701315</t>
  </si>
  <si>
    <t>Mon Feb 08 2016 00:00:00 GMT+0000 (Coordinated Universal Time),CHF,1.0116337885685383</t>
  </si>
  <si>
    <t>Mon Feb 08 2016 00:00:00 GMT+0000 (Coordinated Universal Time),CNY,0.1521838380763963</t>
  </si>
  <si>
    <t>Mon Feb 08 2016 00:00:00 GMT+0000 (Coordinated Universal Time),EUR,1.117</t>
  </si>
  <si>
    <t>Mon Feb 08 2016 00:00:00 GMT+0000 (Coordinated Universal Time),GBP,1.4415</t>
  </si>
  <si>
    <t>Mon Feb 08 2016 00:00:00 GMT+0000 (Coordinated Universal Time),INR,0.014710208884966165</t>
  </si>
  <si>
    <t>Mon Feb 08 2016 00:00:00 GMT+0000 (Coordinated Universal Time),JPY,0.008643042350907518</t>
  </si>
  <si>
    <t>Fri Feb 05 2016 00:00:00 GMT+0000 (Coordinated Universal Time),AUD,0.7084</t>
  </si>
  <si>
    <t>Fri Feb 05 2016 00:00:00 GMT+0000 (Coordinated Universal Time),CAD,0.7207207207207208</t>
  </si>
  <si>
    <t>Fri Feb 05 2016 00:00:00 GMT+0000 (Coordinated Universal Time),CHF,1.0062386798148522</t>
  </si>
  <si>
    <t>Fri Feb 05 2016 00:00:00 GMT+0000 (Coordinated Universal Time),CNY,0.1521838380763963</t>
  </si>
  <si>
    <t>Fri Feb 05 2016 00:00:00 GMT+0000 (Coordinated Universal Time),EUR,1.1131</t>
  </si>
  <si>
    <t>Fri Feb 05 2016 00:00:00 GMT+0000 (Coordinated Universal Time),GBP,1.4468</t>
  </si>
  <si>
    <t>Fri Feb 05 2016 00:00:00 GMT+0000 (Coordinated Universal Time),INR,0.014753614635585718</t>
  </si>
  <si>
    <t>Fri Feb 05 2016 00:00:00 GMT+0000 (Coordinated Universal Time),JPY,0.008547739123001967</t>
  </si>
  <si>
    <t>Thu Feb 04 2016 00:00:00 GMT+0000 (Coordinated Universal Time),AUD,0.7216</t>
  </si>
  <si>
    <t>Thu Feb 04 2016 00:00:00 GMT+0000 (Coordinated Universal Time),CAD,0.728650539201399</t>
  </si>
  <si>
    <t>Thu Feb 04 2016 00:00:00 GMT+0000 (Coordinated Universal Time),CHF,1.007455168245013</t>
  </si>
  <si>
    <t>Thu Feb 04 2016 00:00:00 GMT+0000 (Coordinated Universal Time),CNY,0.15235077241841616</t>
  </si>
  <si>
    <t>Thu Feb 04 2016 00:00:00 GMT+0000 (Coordinated Universal Time),EUR,1.1199</t>
  </si>
  <si>
    <t>Thu Feb 04 2016 00:00:00 GMT+0000 (Coordinated Universal Time),GBP,1.458</t>
  </si>
  <si>
    <t>Thu Feb 04 2016 00:00:00 GMT+0000 (Coordinated Universal Time),INR,0.014799467219180112</t>
  </si>
  <si>
    <t>Thu Feb 04 2016 00:00:00 GMT+0000 (Coordinated Universal Time),JPY,0.008565310492505354</t>
  </si>
  <si>
    <t>Wed Feb 03 2016 00:00:00 GMT+0000 (Coordinated Universal Time),AUD,0.7134</t>
  </si>
  <si>
    <t>Wed Feb 03 2016 00:00:00 GMT+0000 (Coordinated Universal Time),CAD,0.7223867658744492</t>
  </si>
  <si>
    <t>Wed Feb 03 2016 00:00:00 GMT+0000 (Coordinated Universal Time),CHF,0.99304865938431</t>
  </si>
  <si>
    <t>Wed Feb 03 2016 00:00:00 GMT+0000 (Coordinated Universal Time),CNY,0.1520565650421957</t>
  </si>
  <si>
    <t>Wed Feb 03 2016 00:00:00 GMT+0000 (Coordinated Universal Time),EUR,1.1051</t>
  </si>
  <si>
    <t>Wed Feb 03 2016 00:00:00 GMT+0000 (Coordinated Universal Time),GBP,1.4576</t>
  </si>
  <si>
    <t>Wed Feb 03 2016 00:00:00 GMT+0000 (Coordinated Universal Time),INR,0.014723203769140164</t>
  </si>
  <si>
    <t>Wed Feb 03 2016 00:00:00 GMT+0000 (Coordinated Universal Time),JPY,0.008480325644504749</t>
  </si>
  <si>
    <t>Tue Feb 02 2016 00:00:00 GMT+0000 (Coordinated Universal Time),AUD,0.7058</t>
  </si>
  <si>
    <t>Tue Feb 02 2016 00:00:00 GMT+0000 (Coordinated Universal Time),CAD,0.7123014459719353</t>
  </si>
  <si>
    <t>Tue Feb 02 2016 00:00:00 GMT+0000 (Coordinated Universal Time),CHF,0.9822217856792064</t>
  </si>
  <si>
    <t>Tue Feb 02 2016 00:00:00 GMT+0000 (Coordinated Universal Time),CNY,0.1519872330724219</t>
  </si>
  <si>
    <t>Tue Feb 02 2016 00:00:00 GMT+0000 (Coordinated Universal Time),EUR,1.0908</t>
  </si>
  <si>
    <t>Tue Feb 02 2016 00:00:00 GMT+0000 (Coordinated Universal Time),GBP,1.4399</t>
  </si>
  <si>
    <t>Tue Feb 02 2016 00:00:00 GMT+0000 (Coordinated Universal Time),INR,0.014723203769140164</t>
  </si>
  <si>
    <t>Tue Feb 02 2016 00:00:00 GMT+0000 (Coordinated Universal Time),JPY,0.008314625426124553</t>
  </si>
  <si>
    <t>Mon Feb 01 2016 00:00:00 GMT+0000 (Coordinated Universal Time),AUD,0.7084</t>
  </si>
  <si>
    <t>Mon Feb 01 2016 00:00:00 GMT+0000 (Coordinated Universal Time),CAD,0.7140307033202428</t>
  </si>
  <si>
    <t>Mon Feb 01 2016 00:00:00 GMT+0000 (Coordinated Universal Time),CHF,0.9801999607920016</t>
  </si>
  <si>
    <t>Mon Feb 01 2016 00:00:00 GMT+0000 (Coordinated Universal Time),CNY,0.15202651342394113</t>
  </si>
  <si>
    <t>Mon Feb 01 2016 00:00:00 GMT+0000 (Coordinated Universal Time),EUR,1.0888</t>
  </si>
  <si>
    <t>Mon Feb 01 2016 00:00:00 GMT+0000 (Coordinated Universal Time),GBP,1.4367</t>
  </si>
  <si>
    <t>Mon Feb 01 2016 00:00:00 GMT+0000 (Coordinated Universal Time),INR,0.014723203769140164</t>
  </si>
  <si>
    <t>Mon Feb 01 2016 00:00:00 GMT+0000 (Coordinated Universal Time),JPY,0.008260366760284157</t>
  </si>
  <si>
    <t>Fri Jan 29 2016 00:00:00 GMT+0000 (Coordinated Universal Time),AUD,0.7071</t>
  </si>
  <si>
    <t>Fri Jan 29 2016 00:00:00 GMT+0000 (Coordinated Universal Time),CAD,0.7105300554213443</t>
  </si>
  <si>
    <t>Fri Jan 29 2016 00:00:00 GMT+0000 (Coordinated Universal Time),CHF,0.9778994719342852</t>
  </si>
  <si>
    <t>Fri Jan 29 2016 00:00:00 GMT+0000 (Coordinated Universal Time),CNY,0.15208662854361846</t>
  </si>
  <si>
    <t>Fri Jan 29 2016 00:00:00 GMT+0000 (Coordinated Universal Time),EUR,1.0832</t>
  </si>
  <si>
    <t>Fri Jan 29 2016 00:00:00 GMT+0000 (Coordinated Universal Time),GBP,1.4184</t>
  </si>
  <si>
    <t>Fri Jan 29 2016 00:00:00 GMT+0000 (Coordinated Universal Time),INR,0.014734050390452334</t>
  </si>
  <si>
    <t>Fri Jan 29 2016 00:00:00 GMT+0000 (Coordinated Universal Time),JPY,0.008261049153242462</t>
  </si>
  <si>
    <t>Thu Jan 28 2016 00:00:00 GMT+0000 (Coordinated Universal Time),AUD,0.7085</t>
  </si>
  <si>
    <t>Thu Jan 28 2016 00:00:00 GMT+0000 (Coordinated Universal Time),CAD,0.7103786318107551</t>
  </si>
  <si>
    <t>Thu Jan 28 2016 00:00:00 GMT+0000 (Coordinated Universal Time),CHF,0.9867771857114662</t>
  </si>
  <si>
    <t>Thu Jan 28 2016 00:00:00 GMT+0000 (Coordinated Universal Time),CNY,0.15210513506935994</t>
  </si>
  <si>
    <t>Thu Jan 28 2016 00:00:00 GMT+0000 (Coordinated Universal Time),EUR,1.0952</t>
  </si>
  <si>
    <t>Thu Jan 28 2016 00:00:00 GMT+0000 (Coordinated Universal Time),GBP,1.4351</t>
  </si>
  <si>
    <t>Thu Jan 28 2016 00:00:00 GMT+0000 (Coordinated Universal Time),INR,0.014688601645123384</t>
  </si>
  <si>
    <t>Thu Jan 28 2016 00:00:00 GMT+0000 (Coordinated Universal Time),JPY,0.008430992327796982</t>
  </si>
  <si>
    <t>Wed Jan 27 2016 00:00:00 GMT+0000 (Coordinated Universal Time),AUD,0.7074</t>
  </si>
  <si>
    <t>Wed Jan 27 2016 00:00:00 GMT+0000 (Coordinated Universal Time),CAD,0.7122507122507123</t>
  </si>
  <si>
    <t>Wed Jan 27 2016 00:00:00 GMT+0000 (Coordinated Universal Time),CHF,0.9827044025157232</t>
  </si>
  <si>
    <t>Wed Jan 27 2016 00:00:00 GMT+0000 (Coordinated Universal Time),CNY,0.15203807033281133</t>
  </si>
  <si>
    <t>Wed Jan 27 2016 00:00:00 GMT+0000 (Coordinated Universal Time),EUR,1.0867</t>
  </si>
  <si>
    <t>Wed Jan 27 2016 00:00:00 GMT+0000 (Coordinated Universal Time),GBP,1.4261</t>
  </si>
  <si>
    <t>Wed Jan 27 2016 00:00:00 GMT+0000 (Coordinated Universal Time),INR,0.014710208884966165</t>
  </si>
  <si>
    <t>Wed Jan 27 2016 00:00:00 GMT+0000 (Coordinated Universal Time),JPY,0.008410428931875526</t>
  </si>
  <si>
    <t>Tue Jan 26 2016 00:00:00 GMT+0000 (Coordinated Universal Time),AUD,0.7005</t>
  </si>
  <si>
    <t>Tue Jan 26 2016 00:00:00 GMT+0000 (Coordinated Universal Time),CAD,0.7111363959607453</t>
  </si>
  <si>
    <t>Tue Jan 26 2016 00:00:00 GMT+0000 (Coordinated Universal Time),CHF,0.9814505839630976</t>
  </si>
  <si>
    <t>Tue Jan 26 2016 00:00:00 GMT+0000 (Coordinated Universal Time),CNY,0.15194335551706323</t>
  </si>
  <si>
    <t>Tue Jan 26 2016 00:00:00 GMT+0000 (Coordinated Universal Time),EUR,1.0846</t>
  </si>
  <si>
    <t>Tue Jan 26 2016 00:00:00 GMT+0000 (Coordinated Universal Time),GBP,1.4342</t>
  </si>
  <si>
    <t>Tue Jan 26 2016 00:00:00 GMT+0000 (Coordinated Universal Time),INR,0.014760147601476014</t>
  </si>
  <si>
    <t>Tue Jan 26 2016 00:00:00 GMT+0000 (Coordinated Universal Time),JPY,0.008438818565400843</t>
  </si>
  <si>
    <t>Mon Jan 25 2016 00:00:00 GMT+0000 (Coordinated Universal Time),AUD,0.697</t>
  </si>
  <si>
    <t>Mon Jan 25 2016 00:00:00 GMT+0000 (Coordinated Universal Time),CAD,0.7018528916339135</t>
  </si>
  <si>
    <t>Mon Jan 25 2016 00:00:00 GMT+0000 (Coordinated Universal Time),CHF,0.9854158454867955</t>
  </si>
  <si>
    <t>Mon Jan 25 2016 00:00:00 GMT+0000 (Coordinated Universal Time),CNY,0.15199878400972794</t>
  </si>
  <si>
    <t>Mon Jan 25 2016 00:00:00 GMT+0000 (Coordinated Universal Time),EUR,1.0832</t>
  </si>
  <si>
    <t>Mon Jan 25 2016 00:00:00 GMT+0000 (Coordinated Universal Time),GBP,1.4245</t>
  </si>
  <si>
    <t>Mon Jan 25 2016 00:00:00 GMT+0000 (Coordinated Universal Time),INR,0.014768867227883623</t>
  </si>
  <si>
    <t>Mon Jan 25 2016 00:00:00 GMT+0000 (Coordinated Universal Time),JPY,0.008435259384226065</t>
  </si>
  <si>
    <t>Fri Jan 22 2016 00:00:00 GMT+0000 (Coordinated Universal Time),AUD,0.7014</t>
  </si>
  <si>
    <t>Fri Jan 22 2016 00:00:00 GMT+0000 (Coordinated Universal Time),CAD,0.7065639793683318</t>
  </si>
  <si>
    <t>Fri Jan 22 2016 00:00:00 GMT+0000 (Coordinated Universal Time),CHF,0.9854158454867955</t>
  </si>
  <si>
    <t>Fri Jan 22 2016 00:00:00 GMT+0000 (Coordinated Universal Time),CNY,0.15200340487626923</t>
  </si>
  <si>
    <t>Fri Jan 22 2016 00:00:00 GMT+0000 (Coordinated Universal Time),EUR,1.0814</t>
  </si>
  <si>
    <t>Fri Jan 22 2016 00:00:00 GMT+0000 (Coordinated Universal Time),GBP,1.4308</t>
  </si>
  <si>
    <t>Fri Jan 22 2016 00:00:00 GMT+0000 (Coordinated Universal Time),INR,0.014803849000740193</t>
  </si>
  <si>
    <t>Fri Jan 22 2016 00:00:00 GMT+0000 (Coordinated Universal Time),JPY,0.008448086508405846</t>
  </si>
  <si>
    <t>Thu Jan 21 2016 00:00:00 GMT+0000 (Coordinated Universal Time),AUD,0.7003</t>
  </si>
  <si>
    <t>Thu Jan 21 2016 00:00:00 GMT+0000 (Coordinated Universal Time),CAD,0.7020499859590003</t>
  </si>
  <si>
    <t>Thu Jan 21 2016 00:00:00 GMT+0000 (Coordinated Universal Time),CHF,0.9889240506329113</t>
  </si>
  <si>
    <t>Thu Jan 21 2016 00:00:00 GMT+0000 (Coordinated Universal Time),CNY,0.15198954311943338</t>
  </si>
  <si>
    <t>Thu Jan 21 2016 00:00:00 GMT+0000 (Coordinated Universal Time),EUR,1.0833</t>
  </si>
  <si>
    <t>Thu Jan 21 2016 00:00:00 GMT+0000 (Coordinated Universal Time),GBP,1.4198</t>
  </si>
  <si>
    <t>Thu Jan 21 2016 00:00:00 GMT+0000 (Coordinated Universal Time),INR,0.014734050390452334</t>
  </si>
  <si>
    <t>Thu Jan 21 2016 00:00:00 GMT+0000 (Coordinated Universal Time),JPY,0.008502678343678259</t>
  </si>
  <si>
    <t>Wed Jan 20 2016 00:00:00 GMT+0000 (Coordinated Universal Time),AUD,0.6855</t>
  </si>
  <si>
    <t>Wed Jan 20 2016 00:00:00 GMT+0000 (Coordinated Universal Time),CAD,0.6853070175438596</t>
  </si>
  <si>
    <t>Wed Jan 20 2016 00:00:00 GMT+0000 (Coordinated Universal Time),CHF,0.996810207336523</t>
  </si>
  <si>
    <t>Wed Jan 20 2016 00:00:00 GMT+0000 (Coordinated Universal Time),CNY,0.1520195801219197</t>
  </si>
  <si>
    <t>Wed Jan 20 2016 00:00:00 GMT+0000 (Coordinated Universal Time),EUR,1.0908</t>
  </si>
  <si>
    <t>Wed Jan 20 2016 00:00:00 GMT+0000 (Coordinated Universal Time),GBP,1.4167</t>
  </si>
  <si>
    <t>Wed Jan 20 2016 00:00:00 GMT+0000 (Coordinated Universal Time),INR,0.014695077149155033</t>
  </si>
  <si>
    <t>Wed Jan 20 2016 00:00:00 GMT+0000 (Coordinated Universal Time),JPY,0.008592541673827118</t>
  </si>
  <si>
    <t>Tue Jan 19 2016 00:00:00 GMT+0000 (Coordinated Universal Time),AUD,0.6929</t>
  </si>
  <si>
    <t>Tue Jan 19 2016 00:00:00 GMT+0000 (Coordinated Universal Time),CAD,0.68903741473162</t>
  </si>
  <si>
    <t>Tue Jan 19 2016 00:00:00 GMT+0000 (Coordinated Universal Time),CHF,0.996810207336523</t>
  </si>
  <si>
    <t>Tue Jan 19 2016 00:00:00 GMT+0000 (Coordinated Universal Time),CNY,0.15201495827189396</t>
  </si>
  <si>
    <t>Tue Jan 19 2016 00:00:00 GMT+0000 (Coordinated Universal Time),EUR,1.0906</t>
  </si>
  <si>
    <t>Tue Jan 19 2016 00:00:00 GMT+0000 (Coordinated Universal Time),GBP,1.4171</t>
  </si>
  <si>
    <t>Tue Jan 19 2016 00:00:00 GMT+0000 (Coordinated Universal Time),INR,0.014775413711583923</t>
  </si>
  <si>
    <t>Tue Jan 19 2016 00:00:00 GMT+0000 (Coordinated Universal Time),JPY,0.008499065102838687</t>
  </si>
  <si>
    <t>Fri Jan 15 2016 00:00:00 GMT+0000 (Coordinated Universal Time),AUD,0.6864</t>
  </si>
  <si>
    <t>Fri Jan 15 2016 00:00:00 GMT+0000 (Coordinated Universal Time),CAD,0.6881838827334663</t>
  </si>
  <si>
    <t>Fri Jan 15 2016 00:00:00 GMT+0000 (Coordinated Universal Time),CHF,1.001602564102564</t>
  </si>
  <si>
    <t>Fri Jan 15 2016 00:00:00 GMT+0000 (Coordinated Universal Time),CNY,0.15188335358444716</t>
  </si>
  <si>
    <t>Fri Jan 15 2016 00:00:00 GMT+0000 (Coordinated Universal Time),EUR,1.0964</t>
  </si>
  <si>
    <t>Fri Jan 15 2016 00:00:00 GMT+0000 (Coordinated Universal Time),GBP,1.4289</t>
  </si>
  <si>
    <t>Fri Jan 15 2016 00:00:00 GMT+0000 (Coordinated Universal Time),INR,0.014762326542663125</t>
  </si>
  <si>
    <t>Fri Jan 15 2016 00:00:00 GMT+0000 (Coordinated Universal Time),JPY,0.008563110121596164</t>
  </si>
  <si>
    <t>Thu Jan 14 2016 00:00:00 GMT+0000 (Coordinated Universal Time),AUD,0.698</t>
  </si>
  <si>
    <t>Thu Jan 14 2016 00:00:00 GMT+0000 (Coordinated Universal Time),CAD,0.6957005704744678</t>
  </si>
  <si>
    <t>Thu Jan 14 2016 00:00:00 GMT+0000 (Coordinated Universal Time),CHF,0.9928514694201747</t>
  </si>
  <si>
    <t>Thu Jan 14 2016 00:00:00 GMT+0000 (Coordinated Universal Time),CNY,0.15176579502511722</t>
  </si>
  <si>
    <t>Thu Jan 14 2016 00:00:00 GMT+0000 (Coordinated Universal Time),EUR,1.0862</t>
  </si>
  <si>
    <t>Thu Jan 14 2016 00:00:00 GMT+0000 (Coordinated Universal Time),GBP,1.4409</t>
  </si>
  <si>
    <t>Thu Jan 14 2016 00:00:00 GMT+0000 (Coordinated Universal Time),INR,0.014843402107763099</t>
  </si>
  <si>
    <t>Thu Jan 14 2016 00:00:00 GMT+0000 (Coordinated Universal Time),JPY,0.008472422265525715</t>
  </si>
  <si>
    <t>Wed Jan 13 2016 00:00:00 GMT+0000 (Coordinated Universal Time),AUD,0.6996</t>
  </si>
  <si>
    <t>Wed Jan 13 2016 00:00:00 GMT+0000 (Coordinated Universal Time),CAD,0.6995942353435007</t>
  </si>
  <si>
    <t>Wed Jan 13 2016 00:00:00 GMT+0000 (Coordinated Universal Time),CHF,0.9936406995230525</t>
  </si>
  <si>
    <t>Wed Jan 13 2016 00:00:00 GMT+0000 (Coordinated Universal Time),CNY,0.15220700152207</t>
  </si>
  <si>
    <t>Wed Jan 13 2016 00:00:00 GMT+0000 (Coordinated Universal Time),EUR,1.0862</t>
  </si>
  <si>
    <t>Wed Jan 13 2016 00:00:00 GMT+0000 (Coordinated Universal Time),GBP,1.447</t>
  </si>
  <si>
    <t>Wed Jan 13 2016 00:00:00 GMT+0000 (Coordinated Universal Time),INR,0.014983518130056939</t>
  </si>
  <si>
    <t>Wed Jan 13 2016 00:00:00 GMT+0000 (Coordinated Universal Time),JPY,0.008470269354565475</t>
  </si>
  <si>
    <t>Tue Jan 12 2016 00:00:00 GMT+0000 (Coordinated Universal Time),AUD,0.6975</t>
  </si>
  <si>
    <t>Tue Jan 12 2016 00:00:00 GMT+0000 (Coordinated Universal Time),CAD,0.6996431819771917</t>
  </si>
  <si>
    <t>Tue Jan 12 2016 00:00:00 GMT+0000 (Coordinated Universal Time),CHF,0.9970089730807579</t>
  </si>
  <si>
    <t>Tue Jan 12 2016 00:00:00 GMT+0000 (Coordinated Universal Time),CNY,0.15220700152207</t>
  </si>
  <si>
    <t>Tue Jan 12 2016 00:00:00 GMT+0000 (Coordinated Universal Time),EUR,1.0837</t>
  </si>
  <si>
    <t>Tue Jan 12 2016 00:00:00 GMT+0000 (Coordinated Universal Time),GBP,1.4403</t>
  </si>
  <si>
    <t>Tue Jan 12 2016 00:00:00 GMT+0000 (Coordinated Universal Time),INR,0.014958863126402395</t>
  </si>
  <si>
    <t>Tue Jan 12 2016 00:00:00 GMT+0000 (Coordinated Universal Time),JPY,0.008490405841399219</t>
  </si>
  <si>
    <t>Mon Jan 11 2016 00:00:00 GMT+0000 (Coordinated Universal Time),AUD,0.6992</t>
  </si>
  <si>
    <t>Mon Jan 11 2016 00:00:00 GMT+0000 (Coordinated Universal Time),CAD,0.7040766035344646</t>
  </si>
  <si>
    <t>Mon Jan 11 2016 00:00:00 GMT+0000 (Coordinated Universal Time),CHF,1</t>
  </si>
  <si>
    <t>Mon Jan 11 2016 00:00:00 GMT+0000 (Coordinated Universal Time),CNY,0.15226494099733537</t>
  </si>
  <si>
    <t>Mon Jan 11 2016 00:00:00 GMT+0000 (Coordinated Universal Time),EUR,1.0878</t>
  </si>
  <si>
    <t>Mon Jan 11 2016 00:00:00 GMT+0000 (Coordinated Universal Time),GBP,1.4564</t>
  </si>
  <si>
    <t>Mon Jan 11 2016 00:00:00 GMT+0000 (Coordinated Universal Time),INR,0.014974543276430068</t>
  </si>
  <si>
    <t>Mon Jan 11 2016 00:00:00 GMT+0000 (Coordinated Universal Time),JPY,0.008512087163772556</t>
  </si>
  <si>
    <t>Fri Jan 08 2016 00:00:00 GMT+0000 (Coordinated Universal Time),AUD,0.6976</t>
  </si>
  <si>
    <t>Fri Jan 08 2016 00:00:00 GMT+0000 (Coordinated Universal Time),CAD,0.7067137809187279</t>
  </si>
  <si>
    <t>Fri Jan 08 2016 00:00:00 GMT+0000 (Coordinated Universal Time),CHF,1.0028078620136383</t>
  </si>
  <si>
    <t>Fri Jan 08 2016 00:00:00 GMT+0000 (Coordinated Universal Time),CNY,0.15167141903779652</t>
  </si>
  <si>
    <t>Fri Jan 08 2016 00:00:00 GMT+0000 (Coordinated Universal Time),EUR,1.0885</t>
  </si>
  <si>
    <t>Fri Jan 08 2016 00:00:00 GMT+0000 (Coordinated Universal Time),GBP,1.4523</t>
  </si>
  <si>
    <t>Fri Jan 08 2016 00:00:00 GMT+0000 (Coordinated Universal Time),INR,0.0149655791679138</t>
  </si>
  <si>
    <t>Fri Jan 08 2016 00:00:00 GMT+0000 (Coordinated Universal Time),JPY,0.008493290300662476</t>
  </si>
  <si>
    <t>Thu Jan 07 2016 00:00:00 GMT+0000 (Coordinated Universal Time),AUD,0.7025</t>
  </si>
  <si>
    <t>Thu Jan 07 2016 00:00:00 GMT+0000 (Coordinated Universal Time),CAD,0.7111869710546903</t>
  </si>
  <si>
    <t>Thu Jan 07 2016 00:00:00 GMT+0000 (Coordinated Universal Time),CHF,0.9982032341784787</t>
  </si>
  <si>
    <t>Thu Jan 07 2016 00:00:00 GMT+0000 (Coordinated Universal Time),CNY,0.15168522282559233</t>
  </si>
  <si>
    <t>Thu Jan 07 2016 00:00:00 GMT+0000 (Coordinated Universal Time),EUR,1.086</t>
  </si>
  <si>
    <t>Thu Jan 07 2016 00:00:00 GMT+0000 (Coordinated Universal Time),GBP,1.4579</t>
  </si>
  <si>
    <t>Thu Jan 07 2016 00:00:00 GMT+0000 (Coordinated Universal Time),INR,0.01498576352465158</t>
  </si>
  <si>
    <t>Thu Jan 07 2016 00:00:00 GMT+0000 (Coordinated Universal Time),JPY,0.00847457627118644</t>
  </si>
  <si>
    <t>Wed Jan 06 2016 00:00:00 GMT+0000 (Coordinated Universal Time),AUD,0.707</t>
  </si>
  <si>
    <t>Wed Jan 06 2016 00:00:00 GMT+0000 (Coordinated Universal Time),CAD,0.7100255609201931</t>
  </si>
  <si>
    <t>Wed Jan 06 2016 00:00:00 GMT+0000 (Coordinated Universal Time),CHF,0.9916699722332408</t>
  </si>
  <si>
    <t>Wed Jan 06 2016 00:00:00 GMT+0000 (Coordinated Universal Time),CNY,0.15254599261677396</t>
  </si>
  <si>
    <t>Wed Jan 06 2016 00:00:00 GMT+0000 (Coordinated Universal Time),EUR,1.0762</t>
  </si>
  <si>
    <t>Wed Jan 06 2016 00:00:00 GMT+0000 (Coordinated Universal Time),GBP,1.4626</t>
  </si>
  <si>
    <t>Wed Jan 06 2016 00:00:00 GMT+0000 (Coordinated Universal Time),INR,0.014990256333383302</t>
  </si>
  <si>
    <t>Wed Jan 06 2016 00:00:00 GMT+0000 (Coordinated Universal Time),JPY,0.008435970980259827</t>
  </si>
  <si>
    <t>Tue Jan 05 2016 00:00:00 GMT+0000 (Coordinated Universal Time),AUD,0.7151</t>
  </si>
  <si>
    <t>Tue Jan 05 2016 00:00:00 GMT+0000 (Coordinated Universal Time),CAD,0.7147451933385748</t>
  </si>
  <si>
    <t>Tue Jan 05 2016 00:00:00 GMT+0000 (Coordinated Universal Time),CHF,0.9904912836767036</t>
  </si>
  <si>
    <t>Tue Jan 05 2016 00:00:00 GMT+0000 (Coordinated Universal Time),CNY,0.15332955120440364</t>
  </si>
  <si>
    <t>Tue Jan 05 2016 00:00:00 GMT+0000 (Coordinated Universal Time),EUR,1.0743</t>
  </si>
  <si>
    <t>Tue Jan 05 2016 00:00:00 GMT+0000 (Coordinated Universal Time),GBP,1.4664</t>
  </si>
  <si>
    <t>Tue Jan 05 2016 00:00:00 GMT+0000 (Coordinated Universal Time),INR,0.015039855617386074</t>
  </si>
  <si>
    <t>Tue Jan 05 2016 00:00:00 GMT+0000 (Coordinated Universal Time),JPY,0.008406893652795292</t>
  </si>
  <si>
    <t>Mon Jan 04 2016 00:00:00 GMT+0000 (Coordinated Universal Time),AUD,0.7166</t>
  </si>
  <si>
    <t>Mon Jan 04 2016 00:00:00 GMT+0000 (Coordinated Universal Time),CAD,0.7158196134574087</t>
  </si>
  <si>
    <t>Mon Jan 04 2016 00:00:00 GMT+0000 (Coordinated Universal Time),CHF,0.9958175662218681</t>
  </si>
  <si>
    <t>Mon Jan 04 2016 00:00:00 GMT+0000 (Coordinated Universal Time),CNY,0.15305029232605832</t>
  </si>
  <si>
    <t>Mon Jan 04 2016 00:00:00 GMT+0000 (Coordinated Universal Time),EUR,1.0803</t>
  </si>
  <si>
    <t>Mon Jan 04 2016 00:00:00 GMT+0000 (Coordinated Universal Time),GBP,1.4686</t>
  </si>
  <si>
    <t>Mon Jan 04 2016 00:00:00 GMT+0000 (Coordinated Universal Time),INR,0.01502403846153846</t>
  </si>
  <si>
    <t>Mon Jan 04 2016 00:00:00 GMT+0000 (Coordinated Universal Time),JPY,0.008382229673093043</t>
  </si>
  <si>
    <t>Thu Dec 31 2015 00:00:00 GMT+0000 (Coordinated Universal Time),AUD,0.7286</t>
  </si>
  <si>
    <t>Thu Dec 31 2015 00:00:00 GMT+0000 (Coordinated Universal Time),CAD,0.7225955632632416</t>
  </si>
  <si>
    <t>Thu Dec 31 2015 00:00:00 GMT+0000 (Coordinated Universal Time),CHF,0.9983028850953379</t>
  </si>
  <si>
    <t>Thu Dec 31 2015 00:00:00 GMT+0000 (Coordinated Universal Time),CNY,0.15437339837599184</t>
  </si>
  <si>
    <t>Thu Dec 31 2015 00:00:00 GMT+0000 (Coordinated Universal Time),EUR,1.0859</t>
  </si>
  <si>
    <t>Thu Dec 31 2015 00:00:00 GMT+0000 (Coordinated Universal Time),GBP,1.4746</t>
  </si>
  <si>
    <t>Thu Dec 31 2015 00:00:00 GMT+0000 (Coordinated Universal Time),INR,0.015108022359873094</t>
  </si>
  <si>
    <t>Thu Dec 31 2015 00:00:00 GMT+0000 (Coordinated Universal Time),JPY,0.008314625426124553</t>
  </si>
  <si>
    <t>Wed Dec 30 2015 00:00:00 GMT+0000 (Coordinated Universal Time),AUD,0.7284</t>
  </si>
  <si>
    <t>Wed Dec 30 2015 00:00:00 GMT+0000 (Coordinated Universal Time),CAD,0.7203054094936252</t>
  </si>
  <si>
    <t>Wed Dec 30 2015 00:00:00 GMT+0000 (Coordinated Universal Time),CHF,1.0111223458038423</t>
  </si>
  <si>
    <t>Wed Dec 30 2015 00:00:00 GMT+0000 (Coordinated Universal Time),CNY,0.15409270216962523</t>
  </si>
  <si>
    <t>Wed Dec 30 2015 00:00:00 GMT+0000 (Coordinated Universal Time),EUR,1.0912</t>
  </si>
  <si>
    <t>Wed Dec 30 2015 00:00:00 GMT+0000 (Coordinated Universal Time),GBP,1.4832</t>
  </si>
  <si>
    <t>Wed Dec 30 2015 00:00:00 GMT+0000 (Coordinated Universal Time),INR,0.015051173991571343</t>
  </si>
  <si>
    <t>Wed Dec 30 2015 00:00:00 GMT+0000 (Coordinated Universal Time),JPY,0.008291873963515755</t>
  </si>
  <si>
    <t>Tue Dec 29 2015 00:00:00 GMT+0000 (Coordinated Universal Time),AUD,0.7293</t>
  </si>
  <si>
    <t>Tue Dec 29 2015 00:00:00 GMT+0000 (Coordinated Universal Time),CAD,0.7221259387637203</t>
  </si>
  <si>
    <t>Tue Dec 29 2015 00:00:00 GMT+0000 (Coordinated Universal Time),CHF,1.0076582023377672</t>
  </si>
  <si>
    <t>Tue Dec 29 2015 00:00:00 GMT+0000 (Coordinated Universal Time),CNY,0.15437339837599184</t>
  </si>
  <si>
    <t>Tue Dec 29 2015 00:00:00 GMT+0000 (Coordinated Universal Time),EUR,1.0916</t>
  </si>
  <si>
    <t>Tue Dec 29 2015 00:00:00 GMT+0000 (Coordinated Universal Time),GBP,1.4794</t>
  </si>
  <si>
    <t>Tue Dec 29 2015 00:00:00 GMT+0000 (Coordinated Universal Time),INR,0.015087507543753771</t>
  </si>
  <si>
    <t>Tue Dec 29 2015 00:00:00 GMT+0000 (Coordinated Universal Time),JPY,0.008302889405513119</t>
  </si>
  <si>
    <t>Mon Dec 28 2015 00:00:00 GMT+0000 (Coordinated Universal Time),AUD,0.7262</t>
  </si>
  <si>
    <t>Mon Dec 28 2015 00:00:00 GMT+0000 (Coordinated Universal Time),CAD,0.7197869430648528</t>
  </si>
  <si>
    <t>Mon Dec 28 2015 00:00:00 GMT+0000 (Coordinated Universal Time),CHF,1.0123506782749545</t>
  </si>
  <si>
    <t>Mon Dec 28 2015 00:00:00 GMT+0000 (Coordinated Universal Time),CNY,0.15437339837599184</t>
  </si>
  <si>
    <t>Mon Dec 28 2015 00:00:00 GMT+0000 (Coordinated Universal Time),EUR,1.0983</t>
  </si>
  <si>
    <t>Mon Dec 28 2015 00:00:00 GMT+0000 (Coordinated Universal Time),GBP,1.4883</t>
  </si>
  <si>
    <t>Mon Dec 28 2015 00:00:00 GMT+0000 (Coordinated Universal Time),INR,0.015130882130428203</t>
  </si>
  <si>
    <t>Mon Dec 28 2015 00:00:00 GMT+0000 (Coordinated Universal Time),JPY,0.00831255195344971</t>
  </si>
  <si>
    <t>Thu Dec 24 2015 00:00:00 GMT+0000 (Coordinated Universal Time),AUD,0.7269</t>
  </si>
  <si>
    <t>Thu Dec 24 2015 00:00:00 GMT+0000 (Coordinated Universal Time),CAD,0.7221780891167762</t>
  </si>
  <si>
    <t>Thu Dec 24 2015 00:00:00 GMT+0000 (Coordinated Universal Time),CHF,1.012965964343598</t>
  </si>
  <si>
    <t>Thu Dec 24 2015 00:00:00 GMT+0000 (Coordinated Universal Time),CNY,0.15442107538836902</t>
  </si>
  <si>
    <t>Thu Dec 24 2015 00:00:00 GMT+0000 (Coordinated Universal Time),EUR,1.0955</t>
  </si>
  <si>
    <t>Thu Dec 24 2015 00:00:00 GMT+0000 (Coordinated Universal Time),GBP,1.4943</t>
  </si>
  <si>
    <t>Thu Dec 24 2015 00:00:00 GMT+0000 (Coordinated Universal Time),INR,0.015151515151515152</t>
  </si>
  <si>
    <t>Thu Dec 24 2015 00:00:00 GMT+0000 (Coordinated Universal Time),JPY,0.008311170212765957</t>
  </si>
  <si>
    <t>Wed Dec 23 2015 00:00:00 GMT+0000 (Coordinated Universal Time),AUD,0.7221</t>
  </si>
  <si>
    <t>Wed Dec 23 2015 00:00:00 GMT+0000 (Coordinated Universal Time),CAD,0.7215007215007215</t>
  </si>
  <si>
    <t>Wed Dec 23 2015 00:00:00 GMT+0000 (Coordinated Universal Time),CHF,1.0062386798148522</t>
  </si>
  <si>
    <t>Wed Dec 23 2015 00:00:00 GMT+0000 (Coordinated Universal Time),CNY,0.15440915337461203</t>
  </si>
  <si>
    <t>Wed Dec 23 2015 00:00:00 GMT+0000 (Coordinated Universal Time),EUR,1.0875</t>
  </si>
  <si>
    <t>Wed Dec 23 2015 00:00:00 GMT+0000 (Coordinated Universal Time),GBP,1.4863</t>
  </si>
  <si>
    <t>Wed Dec 23 2015 00:00:00 GMT+0000 (Coordinated Universal Time),INR,0.015142337976983646</t>
  </si>
  <si>
    <t>Wed Dec 23 2015 00:00:00 GMT+0000 (Coordinated Universal Time),JPY,0.00826856292376385</t>
  </si>
  <si>
    <t>Tue Dec 22 2015 00:00:00 GMT+0000 (Coordinated Universal Time),AUD,0.7231</t>
  </si>
  <si>
    <t>Tue Dec 22 2015 00:00:00 GMT+0000 (Coordinated Universal Time),CAD,0.7179266278986287</t>
  </si>
  <si>
    <t>Tue Dec 22 2015 00:00:00 GMT+0000 (Coordinated Universal Time),CHF,1.0135819987837016</t>
  </si>
  <si>
    <t>Tue Dec 22 2015 00:00:00 GMT+0000 (Coordinated Universal Time),CNY,0.15437339837599184</t>
  </si>
  <si>
    <t>Tue Dec 22 2015 00:00:00 GMT+0000 (Coordinated Universal Time),EUR,1.0978</t>
  </si>
  <si>
    <t>Tue Dec 22 2015 00:00:00 GMT+0000 (Coordinated Universal Time),GBP,1.4811</t>
  </si>
  <si>
    <t>Tue Dec 22 2015 00:00:00 GMT+0000 (Coordinated Universal Time),INR,0.015108022359873094</t>
  </si>
  <si>
    <t>Tue Dec 22 2015 00:00:00 GMT+0000 (Coordinated Universal Time),JPY,0.00826856292376385</t>
  </si>
  <si>
    <t>Mon Dec 21 2015 00:00:00 GMT+0000 (Coordinated Universal Time),AUD,0.7172</t>
  </si>
  <si>
    <t>Mon Dec 21 2015 00:00:00 GMT+0000 (Coordinated Universal Time),CAD,0.714847380084352</t>
  </si>
  <si>
    <t>Mon Dec 21 2015 00:00:00 GMT+0000 (Coordinated Universal Time),CHF,1.0088781275221954</t>
  </si>
  <si>
    <t>Mon Dec 21 2015 00:00:00 GMT+0000 (Coordinated Universal Time),CNY,0.1543376599324001</t>
  </si>
  <si>
    <t>Mon Dec 21 2015 00:00:00 GMT+0000 (Coordinated Universal Time),EUR,1.092</t>
  </si>
  <si>
    <t>Mon Dec 21 2015 00:00:00 GMT+0000 (Coordinated Universal Time),GBP,1.4906</t>
  </si>
  <si>
    <t>Mon Dec 21 2015 00:00:00 GMT+0000 (Coordinated Universal Time),INR,0.015108022359873094</t>
  </si>
  <si>
    <t>Mon Dec 21 2015 00:00:00 GMT+0000 (Coordinated Universal Time),JPY,0.008265145879824779</t>
  </si>
  <si>
    <t>Fri Dec 18 2015 00:00:00 GMT+0000 (Coordinated Universal Time),AUD,0.7197</t>
  </si>
  <si>
    <t>Fri Dec 18 2015 00:00:00 GMT+0000 (Coordinated Universal Time),CAD,0.7206687806284232</t>
  </si>
  <si>
    <t>Fri Dec 18 2015 00:00:00 GMT+0000 (Coordinated Universal Time),CHF,1.0060362173038229</t>
  </si>
  <si>
    <t>Fri Dec 18 2015 00:00:00 GMT+0000 (Coordinated Universal Time),CNY,0.15432098765432098</t>
  </si>
  <si>
    <t>Fri Dec 18 2015 00:00:00 GMT+0000 (Coordinated Universal Time),EUR,1.0847</t>
  </si>
  <si>
    <t>Fri Dec 18 2015 00:00:00 GMT+0000 (Coordinated Universal Time),GBP,1.4914</t>
  </si>
  <si>
    <t>Fri Dec 18 2015 00:00:00 GMT+0000 (Coordinated Universal Time),INR,0.015098897780462025</t>
  </si>
  <si>
    <t>Fri Dec 18 2015 00:00:00 GMT+0000 (Coordinated Universal Time),JPY,0.00825082508250825</t>
  </si>
  <si>
    <t>Thu Dec 17 2015 00:00:00 GMT+0000 (Coordinated Universal Time),AUD,0.71</t>
  </si>
  <si>
    <t>Thu Dec 17 2015 00:00:00 GMT+0000 (Coordinated Universal Time),CAD,0.7158196134574087</t>
  </si>
  <si>
    <t>Thu Dec 17 2015 00:00:00 GMT+0000 (Coordinated Universal Time),CHF,1.0013016921998599</t>
  </si>
  <si>
    <t>Thu Dec 17 2015 00:00:00 GMT+0000 (Coordinated Universal Time),CNY,0.15426861250809912</t>
  </si>
  <si>
    <t>Thu Dec 17 2015 00:00:00 GMT+0000 (Coordinated Universal Time),EUR,1.0804</t>
  </si>
  <si>
    <t>Thu Dec 17 2015 00:00:00 GMT+0000 (Coordinated Universal Time),GBP,1.4876</t>
  </si>
  <si>
    <t>Thu Dec 17 2015 00:00:00 GMT+0000 (Coordinated Universal Time),INR,0.015078407720144755</t>
  </si>
  <si>
    <t>Thu Dec 17 2015 00:00:00 GMT+0000 (Coordinated Universal Time),JPY,0.008146639511201629</t>
  </si>
  <si>
    <t>Wed Dec 16 2015 00:00:00 GMT+0000 (Coordinated Universal Time),AUD,0.7207</t>
  </si>
  <si>
    <t>Wed Dec 16 2015 00:00:00 GMT+0000 (Coordinated Universal Time),CAD,0.7243752263672583</t>
  </si>
  <si>
    <t>Wed Dec 16 2015 00:00:00 GMT+0000 (Coordinated Universal Time),CHF,1.0150223304912709</t>
  </si>
  <si>
    <t>Wed Dec 16 2015 00:00:00 GMT+0000 (Coordinated Universal Time),CNY,0.15450458106082846</t>
  </si>
  <si>
    <t>Wed Dec 16 2015 00:00:00 GMT+0000 (Coordinated Universal Time),EUR,1.0937</t>
  </si>
  <si>
    <t>Wed Dec 16 2015 00:00:00 GMT+0000 (Coordinated Universal Time),GBP,1.5013</t>
  </si>
  <si>
    <t>Wed Dec 16 2015 00:00:00 GMT+0000 (Coordinated Universal Time),INR,0.015015015015015017</t>
  </si>
  <si>
    <t>Wed Dec 16 2015 00:00:00 GMT+0000 (Coordinated Universal Time),JPY,0.008204791598293404</t>
  </si>
  <si>
    <t>Tue Dec 15 2015 00:00:00 GMT+0000 (Coordinated Universal Time),AUD,0.7176</t>
  </si>
  <si>
    <t>Tue Dec 15 2015 00:00:00 GMT+0000 (Coordinated Universal Time),CAD,0.7283851700779372</t>
  </si>
  <si>
    <t>Tue Dec 15 2015 00:00:00 GMT+0000 (Coordinated Universal Time),CHF,1.0079629069650238</t>
  </si>
  <si>
    <t>Tue Dec 15 2015 00:00:00 GMT+0000 (Coordinated Universal Time),CNY,0.15479876160990713</t>
  </si>
  <si>
    <t>Tue Dec 15 2015 00:00:00 GMT+0000 (Coordinated Universal Time),EUR,1.0911</t>
  </si>
  <si>
    <t>Tue Dec 15 2015 00:00:00 GMT+0000 (Coordinated Universal Time),GBP,1.5044</t>
  </si>
  <si>
    <t>Tue Dec 15 2015 00:00:00 GMT+0000 (Coordinated Universal Time),INR,0.014972301242701002</t>
  </si>
  <si>
    <t>Tue Dec 15 2015 00:00:00 GMT+0000 (Coordinated Universal Time),JPY,0.00821962847279303</t>
  </si>
  <si>
    <t>Mon Dec 14 2015 00:00:00 GMT+0000 (Coordinated Universal Time),AUD,0.7258</t>
  </si>
  <si>
    <t>Mon Dec 14 2015 00:00:00 GMT+0000 (Coordinated Universal Time),CAD,0.7282260413632392</t>
  </si>
  <si>
    <t>Mon Dec 14 2015 00:00:00 GMT+0000 (Coordinated Universal Time),CHF,1.0180189351521938</t>
  </si>
  <si>
    <t>Mon Dec 14 2015 00:00:00 GMT+0000 (Coordinated Universal Time),CNY,0.15482752214033565</t>
  </si>
  <si>
    <t>Mon Dec 14 2015 00:00:00 GMT+0000 (Coordinated Universal Time),EUR,1.1025</t>
  </si>
  <si>
    <t>Mon Dec 14 2015 00:00:00 GMT+0000 (Coordinated Universal Time),GBP,1.513</t>
  </si>
  <si>
    <t>Mon Dec 14 2015 00:00:00 GMT+0000 (Coordinated Universal Time),INR,0.014905351021016543</t>
  </si>
  <si>
    <t>Mon Dec 14 2015 00:00:00 GMT+0000 (Coordinated Universal Time),JPY,0.00829393713195654</t>
  </si>
  <si>
    <t>Fri Dec 11 2015 00:00:00 GMT+0000 (Coordinated Universal Time),AUD,0.7214</t>
  </si>
  <si>
    <t>Fri Dec 11 2015 00:00:00 GMT+0000 (Coordinated Universal Time),CAD,0.7301935012778387</t>
  </si>
  <si>
    <t>Fri Dec 11 2015 00:00:00 GMT+0000 (Coordinated Universal Time),CHF,1.0175010175010175</t>
  </si>
  <si>
    <t>Fri Dec 11 2015 00:00:00 GMT+0000 (Coordinated Universal Time),CNY,0.15494747280671853</t>
  </si>
  <si>
    <t>Fri Dec 11 2015 00:00:00 GMT+0000 (Coordinated Universal Time),EUR,1.1002</t>
  </si>
  <si>
    <t>Fri Dec 11 2015 00:00:00 GMT+0000 (Coordinated Universal Time),GBP,1.5213</t>
  </si>
  <si>
    <t>Fri Dec 11 2015 00:00:00 GMT+0000 (Coordinated Universal Time),INR,0.01490312965722802</t>
  </si>
  <si>
    <t>Fri Dec 11 2015 00:00:00 GMT+0000 (Coordinated Universal Time),JPY,0.00826856292376385</t>
  </si>
  <si>
    <t>Thu Dec 10 2015 00:00:00 GMT+0000 (Coordinated Universal Time),AUD,0.7299</t>
  </si>
  <si>
    <t>Thu Dec 10 2015 00:00:00 GMT+0000 (Coordinated Universal Time),CAD,0.7354022650389763</t>
  </si>
  <si>
    <t>Thu Dec 10 2015 00:00:00 GMT+0000 (Coordinated Universal Time),CHF,1.0113268608414239</t>
  </si>
  <si>
    <t>Thu Dec 10 2015 00:00:00 GMT+0000 (Coordinated Universal Time),CNY,0.1553687677703028</t>
  </si>
  <si>
    <t>Thu Dec 10 2015 00:00:00 GMT+0000 (Coordinated Universal Time),EUR,1.0948</t>
  </si>
  <si>
    <t>Thu Dec 10 2015 00:00:00 GMT+0000 (Coordinated Universal Time),GBP,1.5176</t>
  </si>
  <si>
    <t>Thu Dec 10 2015 00:00:00 GMT+0000 (Coordinated Universal Time),INR,0.014992503748125937</t>
  </si>
  <si>
    <t>Thu Dec 10 2015 00:00:00 GMT+0000 (Coordinated Universal Time),JPY,0.008234519104084322</t>
  </si>
  <si>
    <t>Wed Dec 09 2015 00:00:00 GMT+0000 (Coordinated Universal Time),AUD,0.7204</t>
  </si>
  <si>
    <t>Wed Dec 09 2015 00:00:00 GMT+0000 (Coordinated Universal Time),CAD,0.735564545788893</t>
  </si>
  <si>
    <t>Wed Dec 09 2015 00:00:00 GMT+0000 (Coordinated Universal Time),CHF,1.0135819987837016</t>
  </si>
  <si>
    <t>Wed Dec 09 2015 00:00:00 GMT+0000 (Coordinated Universal Time),CNY,0.1555935895441108</t>
  </si>
  <si>
    <t>Wed Dec 09 2015 00:00:00 GMT+0000 (Coordinated Universal Time),EUR,1.0984</t>
  </si>
  <si>
    <t>Wed Dec 09 2015 00:00:00 GMT+0000 (Coordinated Universal Time),GBP,1.5168</t>
  </si>
  <si>
    <t>Wed Dec 09 2015 00:00:00 GMT+0000 (Coordinated Universal Time),INR,0.014963339817447255</t>
  </si>
  <si>
    <t>Wed Dec 09 2015 00:00:00 GMT+0000 (Coordinated Universal Time),JPY,0.008206138191367143</t>
  </si>
  <si>
    <t>Tue Dec 08 2015 00:00:00 GMT+0000 (Coordinated Universal Time),AUD,0.7211</t>
  </si>
  <si>
    <t>Tue Dec 08 2015 00:00:00 GMT+0000 (Coordinated Universal Time),CAD,0.7356186552890982</t>
  </si>
  <si>
    <t>Tue Dec 08 2015 00:00:00 GMT+0000 (Coordinated Universal Time),CHF,1.0060362173038229</t>
  </si>
  <si>
    <t>Tue Dec 08 2015 00:00:00 GMT+0000 (Coordinated Universal Time),CNY,0.1558554907889405</t>
  </si>
  <si>
    <t>Tue Dec 08 2015 00:00:00 GMT+0000 (Coordinated Universal Time),EUR,1.0876</t>
  </si>
  <si>
    <t>Tue Dec 08 2015 00:00:00 GMT+0000 (Coordinated Universal Time),GBP,1.5</t>
  </si>
  <si>
    <t>Tue Dec 08 2015 00:00:00 GMT+0000 (Coordinated Universal Time),INR,0.014976785981728321</t>
  </si>
  <si>
    <t>Tue Dec 08 2015 00:00:00 GMT+0000 (Coordinated Universal Time),JPY,0.008130081300813009</t>
  </si>
  <si>
    <t>Mon Dec 07 2015 00:00:00 GMT+0000 (Coordinated Universal Time),AUD,0.7268</t>
  </si>
  <si>
    <t>Mon Dec 07 2015 00:00:00 GMT+0000 (Coordinated Universal Time),CAD,0.7403020432336394</t>
  </si>
  <si>
    <t>Mon Dec 07 2015 00:00:00 GMT+0000 (Coordinated Universal Time),CHF,0.9974067424695792</t>
  </si>
  <si>
    <t>Mon Dec 07 2015 00:00:00 GMT+0000 (Coordinated Universal Time),CNY,0.15605249605967447</t>
  </si>
  <si>
    <t>Mon Dec 07 2015 00:00:00 GMT+0000 (Coordinated Universal Time),EUR,1.084</t>
  </si>
  <si>
    <t>Mon Dec 07 2015 00:00:00 GMT+0000 (Coordinated Universal Time),GBP,1.5076</t>
  </si>
  <si>
    <t>Mon Dec 07 2015 00:00:00 GMT+0000 (Coordinated Universal Time),INR,0.014983518130056939</t>
  </si>
  <si>
    <t>Mon Dec 07 2015 00:00:00 GMT+0000 (Coordinated Universal Time),JPY,0.008109642364771713</t>
  </si>
  <si>
    <t>Fri Dec 04 2015 00:00:00 GMT+0000 (Coordinated Universal Time),AUD,0.7346</t>
  </si>
  <si>
    <t>Fri Dec 04 2015 00:00:00 GMT+0000 (Coordinated Universal Time),CAD,0.7482789583956899</t>
  </si>
  <si>
    <t>Fri Dec 04 2015 00:00:00 GMT+0000 (Coordinated Universal Time),CHF,1.001401962747847</t>
  </si>
  <si>
    <t>Fri Dec 04 2015 00:00:00 GMT+0000 (Coordinated Universal Time),CNY,0.15653616768154283</t>
  </si>
  <si>
    <t>Fri Dec 04 2015 00:00:00 GMT+0000 (Coordinated Universal Time),EUR,1.0884</t>
  </si>
  <si>
    <t>Fri Dec 04 2015 00:00:00 GMT+0000 (Coordinated Universal Time),GBP,1.51</t>
  </si>
  <si>
    <t>Fri Dec 04 2015 00:00:00 GMT+0000 (Coordinated Universal Time),INR,0.015003750937734431</t>
  </si>
  <si>
    <t>Fri Dec 04 2015 00:00:00 GMT+0000 (Coordinated Universal Time),JPY,0.008123476848090984</t>
  </si>
  <si>
    <t>Thu Dec 03 2015 00:00:00 GMT+0000 (Coordinated Universal Time),AUD,0.731</t>
  </si>
  <si>
    <t>Thu Dec 03 2015 00:00:00 GMT+0000 (Coordinated Universal Time),CAD,0.7466587023071755</t>
  </si>
  <si>
    <t>Thu Dec 03 2015 00:00:00 GMT+0000 (Coordinated Universal Time),CHF,1.0004001600640255</t>
  </si>
  <si>
    <t>Thu Dec 03 2015 00:00:00 GMT+0000 (Coordinated Universal Time),CNY,0.15653616768154283</t>
  </si>
  <si>
    <t>Thu Dec 03 2015 00:00:00 GMT+0000 (Coordinated Universal Time),EUR,1.0902</t>
  </si>
  <si>
    <t>Thu Dec 03 2015 00:00:00 GMT+0000 (Coordinated Universal Time),GBP,1.5088</t>
  </si>
  <si>
    <t>Thu Dec 03 2015 00:00:00 GMT+0000 (Coordinated Universal Time),INR,0.0149655791679138</t>
  </si>
  <si>
    <t>Thu Dec 03 2015 00:00:00 GMT+0000 (Coordinated Universal Time),JPY,0.008126117341134406</t>
  </si>
  <si>
    <t>Wed Dec 02 2015 00:00:00 GMT+0000 (Coordinated Universal Time),AUD,0.7309</t>
  </si>
  <si>
    <t>Wed Dec 02 2015 00:00:00 GMT+0000 (Coordinated Universal Time),CAD,0.748671108781912</t>
  </si>
  <si>
    <t>Wed Dec 02 2015 00:00:00 GMT+0000 (Coordinated Universal Time),CHF,0.9733307377846991</t>
  </si>
  <si>
    <t>Wed Dec 02 2015 00:00:00 GMT+0000 (Coordinated Universal Time),CNY,0.15653616768154283</t>
  </si>
  <si>
    <t>Wed Dec 02 2015 00:00:00 GMT+0000 (Coordinated Universal Time),EUR,1.0573</t>
  </si>
  <si>
    <t>Wed Dec 02 2015 00:00:00 GMT+0000 (Coordinated Universal Time),GBP,1.4927</t>
  </si>
  <si>
    <t>Wed Dec 02 2015 00:00:00 GMT+0000 (Coordinated Universal Time),INR,0.015030813166992334</t>
  </si>
  <si>
    <t>Wed Dec 02 2015 00:00:00 GMT+0000 (Coordinated Universal Time),JPY,0.008095854922279794</t>
  </si>
  <si>
    <t>Tue Dec 01 2015 00:00:00 GMT+0000 (Coordinated Universal Time),AUD,0.732</t>
  </si>
  <si>
    <t>Tue Dec 01 2015 00:00:00 GMT+0000 (Coordinated Universal Time),CAD,0.7478312892611427</t>
  </si>
  <si>
    <t>Tue Dec 01 2015 00:00:00 GMT+0000 (Coordinated Universal Time),CHF,0.9712509712509712</t>
  </si>
  <si>
    <t>Tue Dec 01 2015 00:00:00 GMT+0000 (Coordinated Universal Time),CNY,0.15653616768154283</t>
  </si>
  <si>
    <t>Tue Dec 01 2015 00:00:00 GMT+0000 (Coordinated Universal Time),EUR,1.062</t>
  </si>
  <si>
    <t>Tue Dec 01 2015 00:00:00 GMT+0000 (Coordinated Universal Time),GBP,1.5074</t>
  </si>
  <si>
    <t>Tue Dec 01 2015 00:00:00 GMT+0000 (Coordinated Universal Time),INR,0.015046644598254591</t>
  </si>
  <si>
    <t>Tue Dec 01 2015 00:00:00 GMT+0000 (Coordinated Universal Time),JPY,0.008138020833333334</t>
  </si>
  <si>
    <t>Mon Nov 30 2015 00:00:00 GMT+0000 (Coordinated Universal Time),AUD,0.7235</t>
  </si>
  <si>
    <t>Mon Nov 30 2015 00:00:00 GMT+0000 (Coordinated Universal Time),CAD,0.7500750075007501</t>
  </si>
  <si>
    <t>Mon Nov 30 2015 00:00:00 GMT+0000 (Coordinated Universal Time),CHF,0.9725734292939117</t>
  </si>
  <si>
    <t>Mon Nov 30 2015 00:00:00 GMT+0000 (Coordinated Universal Time),CNY,0.15653616768154283</t>
  </si>
  <si>
    <t>Mon Nov 30 2015 00:00:00 GMT+0000 (Coordinated Universal Time),EUR,1.0562</t>
  </si>
  <si>
    <t>Mon Nov 30 2015 00:00:00 GMT+0000 (Coordinated Universal Time),GBP,1.5044</t>
  </si>
  <si>
    <t>Mon Nov 30 2015 00:00:00 GMT+0000 (Coordinated Universal Time),INR,0.015053439710973957</t>
  </si>
  <si>
    <t>Mon Nov 30 2015 00:00:00 GMT+0000 (Coordinated Universal Time),JPY,0.008115565654926148</t>
  </si>
  <si>
    <t>Fri Nov 27 2015 00:00:00 GMT+0000 (Coordinated Universal Time),AUD,0.7192</t>
  </si>
  <si>
    <t>Fri Nov 27 2015 00:00:00 GMT+0000 (Coordinated Universal Time),CAD,0.748502994011976</t>
  </si>
  <si>
    <t>Fri Nov 27 2015 00:00:00 GMT+0000 (Coordinated Universal Time),CHF,0.970402717127608</t>
  </si>
  <si>
    <t>Fri Nov 27 2015 00:00:00 GMT+0000 (Coordinated Universal Time),CNY,0.1563843928375948</t>
  </si>
  <si>
    <t>Fri Nov 27 2015 00:00:00 GMT+0000 (Coordinated Universal Time),EUR,1.0596</t>
  </si>
  <si>
    <t>Fri Nov 27 2015 00:00:00 GMT+0000 (Coordinated Universal Time),GBP,1.504</t>
  </si>
  <si>
    <t>Fri Nov 27 2015 00:00:00 GMT+0000 (Coordinated Universal Time),INR,0.014956625785222853</t>
  </si>
  <si>
    <t>Fri Nov 27 2015 00:00:00 GMT+0000 (Coordinated Universal Time),JPY,0.0081406707912732</t>
  </si>
  <si>
    <t>Wed Nov 25 2015 00:00:00 GMT+0000 (Coordinated Universal Time),AUD,0.7246</t>
  </si>
  <si>
    <t>Wed Nov 25 2015 00:00:00 GMT+0000 (Coordinated Universal Time),CAD,0.7519927808693037</t>
  </si>
  <si>
    <t>Wed Nov 25 2015 00:00:00 GMT+0000 (Coordinated Universal Time),CHF,0.9784735812133072</t>
  </si>
  <si>
    <t>Wed Nov 25 2015 00:00:00 GMT+0000 (Coordinated Universal Time),CNY,0.15655087120559827</t>
  </si>
  <si>
    <t>Wed Nov 25 2015 00:00:00 GMT+0000 (Coordinated Universal Time),EUR,1.0616</t>
  </si>
  <si>
    <t>Wed Nov 25 2015 00:00:00 GMT+0000 (Coordinated Universal Time),GBP,1.5109</t>
  </si>
  <si>
    <t>Wed Nov 25 2015 00:00:00 GMT+0000 (Coordinated Universal Time),INR,0.015069318866787222</t>
  </si>
  <si>
    <t>Wed Nov 25 2015 00:00:00 GMT+0000 (Coordinated Universal Time),JPY,0.008149959250203748</t>
  </si>
  <si>
    <t>Tue Nov 24 2015 00:00:00 GMT+0000 (Coordinated Universal Time),AUD,0.7241</t>
  </si>
  <si>
    <t>Tue Nov 24 2015 00:00:00 GMT+0000 (Coordinated Universal Time),CAD,0.7514277126540427</t>
  </si>
  <si>
    <t>Tue Nov 24 2015 00:00:00 GMT+0000 (Coordinated Universal Time),CHF,0.9841551028442083</t>
  </si>
  <si>
    <t>Tue Nov 24 2015 00:00:00 GMT+0000 (Coordinated Universal Time),CNY,0.15653616768154283</t>
  </si>
  <si>
    <t>Tue Nov 24 2015 00:00:00 GMT+0000 (Coordinated Universal Time),EUR,1.0652</t>
  </si>
  <si>
    <t>Tue Nov 24 2015 00:00:00 GMT+0000 (Coordinated Universal Time),GBP,1.5057</t>
  </si>
  <si>
    <t>Tue Nov 24 2015 00:00:00 GMT+0000 (Coordinated Universal Time),INR,0.015078407720144755</t>
  </si>
  <si>
    <t>Tue Nov 24 2015 00:00:00 GMT+0000 (Coordinated Universal Time),JPY,0.008165264962848045</t>
  </si>
  <si>
    <t>Mon Nov 23 2015 00:00:00 GMT+0000 (Coordinated Universal Time),AUD,0.7188</t>
  </si>
  <si>
    <t>Mon Nov 23 2015 00:00:00 GMT+0000 (Coordinated Universal Time),CAD,0.7486150621350501</t>
  </si>
  <si>
    <t>Mon Nov 23 2015 00:00:00 GMT+0000 (Coordinated Universal Time),CHF,0.9799118079372857</t>
  </si>
  <si>
    <t>Mon Nov 23 2015 00:00:00 GMT+0000 (Coordinated Universal Time),CNY,0.15651901706057286</t>
  </si>
  <si>
    <t>Mon Nov 23 2015 00:00:00 GMT+0000 (Coordinated Universal Time),EUR,1.0602</t>
  </si>
  <si>
    <t>Mon Nov 23 2015 00:00:00 GMT+0000 (Coordinated Universal Time),GBP,1.5125</t>
  </si>
  <si>
    <t>Mon Nov 23 2015 00:00:00 GMT+0000 (Coordinated Universal Time),INR,0.01506704836522525</t>
  </si>
  <si>
    <t>Mon Nov 23 2015 00:00:00 GMT+0000 (Coordinated Universal Time),JPY,0.008128759551292473</t>
  </si>
  <si>
    <t>Fri Nov 20 2015 00:00:00 GMT+0000 (Coordinated Universal Time),AUD,0.7233</t>
  </si>
  <si>
    <t>Fri Nov 20 2015 00:00:00 GMT+0000 (Coordinated Universal Time),CAD,0.7497938067031565</t>
  </si>
  <si>
    <t>Fri Nov 20 2015 00:00:00 GMT+0000 (Coordinated Universal Time),CHF,0.9820288716488265</t>
  </si>
  <si>
    <t>Fri Nov 20 2015 00:00:00 GMT+0000 (Coordinated Universal Time),CNY,0.15665387326701655</t>
  </si>
  <si>
    <t>Fri Nov 20 2015 00:00:00 GMT+0000 (Coordinated Universal Time),EUR,1.066</t>
  </si>
  <si>
    <t>Fri Nov 20 2015 00:00:00 GMT+0000 (Coordinated Universal Time),GBP,1.5199</t>
  </si>
  <si>
    <t>Fri Nov 20 2015 00:00:00 GMT+0000 (Coordinated Universal Time),INR,0.015137753557372086</t>
  </si>
  <si>
    <t>Fri Nov 20 2015 00:00:00 GMT+0000 (Coordinated Universal Time),JPY,0.008143322475570033</t>
  </si>
  <si>
    <t>Thu Nov 19 2015 00:00:00 GMT+0000 (Coordinated Universal Time),AUD,0.7208</t>
  </si>
  <si>
    <t>Thu Nov 19 2015 00:00:00 GMT+0000 (Coordinated Universal Time),CAD,0.7538067239559777</t>
  </si>
  <si>
    <t>Thu Nov 19 2015 00:00:00 GMT+0000 (Coordinated Universal Time),CHF,0.9861932938856016</t>
  </si>
  <si>
    <t>Thu Nov 19 2015 00:00:00 GMT+0000 (Coordinated Universal Time),CNY,0.15667841754798276</t>
  </si>
  <si>
    <t>Thu Nov 19 2015 00:00:00 GMT+0000 (Coordinated Universal Time),EUR,1.0746</t>
  </si>
  <si>
    <t>Thu Nov 19 2015 00:00:00 GMT+0000 (Coordinated Universal Time),GBP,1.5327</t>
  </si>
  <si>
    <t>Thu Nov 19 2015 00:00:00 GMT+0000 (Coordinated Universal Time),INR,0.01514004542013626</t>
  </si>
  <si>
    <t>Thu Nov 19 2015 00:00:00 GMT+0000 (Coordinated Universal Time),JPY,0.008149295085975063</t>
  </si>
  <si>
    <t>Wed Nov 18 2015 00:00:00 GMT+0000 (Coordinated Universal Time),AUD,0.7078</t>
  </si>
  <si>
    <t>Wed Nov 18 2015 00:00:00 GMT+0000 (Coordinated Universal Time),CAD,0.7490075649764063</t>
  </si>
  <si>
    <t>Wed Nov 18 2015 00:00:00 GMT+0000 (Coordinated Universal Time),CHF,0.9805844283192783</t>
  </si>
  <si>
    <t>Wed Nov 18 2015 00:00:00 GMT+0000 (Coordinated Universal Time),CNY,0.15665632734906162</t>
  </si>
  <si>
    <t>Wed Nov 18 2015 00:00:00 GMT+0000 (Coordinated Universal Time),EUR,1.0638</t>
  </si>
  <si>
    <t>Wed Nov 18 2015 00:00:00 GMT+0000 (Coordinated Universal Time),GBP,1.521</t>
  </si>
  <si>
    <t>Wed Nov 18 2015 00:00:00 GMT+0000 (Coordinated Universal Time),INR,0.015114873035066506</t>
  </si>
  <si>
    <t>Wed Nov 18 2015 00:00:00 GMT+0000 (Coordinated Universal Time),JPY,0.008096510404015869</t>
  </si>
  <si>
    <t>Tue Nov 17 2015 00:00:00 GMT+0000 (Coordinated Universal Time),AUD,0.7115</t>
  </si>
  <si>
    <t>Tue Nov 17 2015 00:00:00 GMT+0000 (Coordinated Universal Time),CAD,0.7505253677574302</t>
  </si>
  <si>
    <t>Tue Nov 17 2015 00:00:00 GMT+0000 (Coordinated Universal Time),CHF,0.9833808634083981</t>
  </si>
  <si>
    <t>Tue Nov 17 2015 00:00:00 GMT+0000 (Coordinated Universal Time),CNY,0.15681108968026217</t>
  </si>
  <si>
    <t>Tue Nov 17 2015 00:00:00 GMT+0000 (Coordinated Universal Time),EUR,1.0634</t>
  </si>
  <si>
    <t>Tue Nov 17 2015 00:00:00 GMT+0000 (Coordinated Universal Time),GBP,1.5214</t>
  </si>
  <si>
    <t>Tue Nov 17 2015 00:00:00 GMT+0000 (Coordinated Universal Time),INR,0.01516070345664039</t>
  </si>
  <si>
    <t>Tue Nov 17 2015 00:00:00 GMT+0000 (Coordinated Universal Time),JPY,0.008098477486232589</t>
  </si>
  <si>
    <t>Mon Nov 16 2015 00:00:00 GMT+0000 (Coordinated Universal Time),AUD,0.7085</t>
  </si>
  <si>
    <t>Mon Nov 16 2015 00:00:00 GMT+0000 (Coordinated Universal Time),CAD,0.7489514679448772</t>
  </si>
  <si>
    <t>Mon Nov 16 2015 00:00:00 GMT+0000 (Coordinated Universal Time),CHF,0.9921619208254787</t>
  </si>
  <si>
    <t>Mon Nov 16 2015 00:00:00 GMT+0000 (Coordinated Universal Time),CNY,0.15698587127158556</t>
  </si>
  <si>
    <t>Mon Nov 16 2015 00:00:00 GMT+0000 (Coordinated Universal Time),EUR,1.0708</t>
  </si>
  <si>
    <t>Mon Nov 16 2015 00:00:00 GMT+0000 (Coordinated Universal Time),GBP,1.5204</t>
  </si>
  <si>
    <t>Mon Nov 16 2015 00:00:00 GMT+0000 (Coordinated Universal Time),INR,0.015149219815179518</t>
  </si>
  <si>
    <t>Mon Nov 16 2015 00:00:00 GMT+0000 (Coordinated Universal Time),JPY,0.008122816992933149</t>
  </si>
  <si>
    <t>Fri Nov 13 2015 00:00:00 GMT+0000 (Coordinated Universal Time),AUD,0.7118</t>
  </si>
  <si>
    <t>Fri Nov 13 2015 00:00:00 GMT+0000 (Coordinated Universal Time),CAD,0.7500750075007501</t>
  </si>
  <si>
    <t>Fri Nov 13 2015 00:00:00 GMT+0000 (Coordinated Universal Time),CHF,0.9912767644726408</t>
  </si>
  <si>
    <t>Fri Nov 13 2015 00:00:00 GMT+0000 (Coordinated Universal Time),CNY,0.15689966266572528</t>
  </si>
  <si>
    <t>Fri Nov 13 2015 00:00:00 GMT+0000 (Coordinated Universal Time),EUR,1.0722</t>
  </si>
  <si>
    <t>Fri Nov 13 2015 00:00:00 GMT+0000 (Coordinated Universal Time),GBP,1.5208</t>
  </si>
  <si>
    <t>Fri Nov 13 2015 00:00:00 GMT+0000 (Coordinated Universal Time),INR,0.015124016938898971</t>
  </si>
  <si>
    <t>Fri Nov 13 2015 00:00:00 GMT+0000 (Coordinated Universal Time),JPY,0.008134710811030668</t>
  </si>
  <si>
    <t>Thu Nov 12 2015 00:00:00 GMT+0000 (Coordinated Universal Time),AUD,0.7116</t>
  </si>
  <si>
    <t>Thu Nov 12 2015 00:00:00 GMT+0000 (Coordinated Universal Time),CAD,0.751371252535878</t>
  </si>
  <si>
    <t>Thu Nov 12 2015 00:00:00 GMT+0000 (Coordinated Universal Time),CHF,0.9986019572598361</t>
  </si>
  <si>
    <t>Thu Nov 12 2015 00:00:00 GMT+0000 (Coordinated Universal Time),CNY,0.15701051970482022</t>
  </si>
  <si>
    <t>Thu Nov 12 2015 00:00:00 GMT+0000 (Coordinated Universal Time),EUR,1.0768</t>
  </si>
  <si>
    <t>Thu Nov 12 2015 00:00:00 GMT+0000 (Coordinated Universal Time),GBP,1.5206</t>
  </si>
  <si>
    <t>Thu Nov 12 2015 00:00:00 GMT+0000 (Coordinated Universal Time),INR,0.015142337976983646</t>
  </si>
  <si>
    <t>Thu Nov 12 2015 00:00:00 GMT+0000 (Coordinated Universal Time),JPY,0.0081406707912732</t>
  </si>
  <si>
    <t>Tue Nov 10 2015 00:00:00 GMT+0000 (Coordinated Universal Time),AUD,0.703</t>
  </si>
  <si>
    <t>Tue Nov 10 2015 00:00:00 GMT+0000 (Coordinated Universal Time),CAD,0.754261577915221</t>
  </si>
  <si>
    <t>Tue Nov 10 2015 00:00:00 GMT+0000 (Coordinated Universal Time),CHF,0.9924573243350535</t>
  </si>
  <si>
    <t>Tue Nov 10 2015 00:00:00 GMT+0000 (Coordinated Universal Time),CNY,0.15722528811534048</t>
  </si>
  <si>
    <t>Tue Nov 10 2015 00:00:00 GMT+0000 (Coordinated Universal Time),EUR,1.0686</t>
  </si>
  <si>
    <t>Tue Nov 10 2015 00:00:00 GMT+0000 (Coordinated Universal Time),GBP,1.511</t>
  </si>
  <si>
    <t>Tue Nov 10 2015 00:00:00 GMT+0000 (Coordinated Universal Time),INR,0.015108022359873094</t>
  </si>
  <si>
    <t>Tue Nov 10 2015 00:00:00 GMT+0000 (Coordinated Universal Time),JPY,0.008115565654926148</t>
  </si>
  <si>
    <t>Mon Nov 09 2015 00:00:00 GMT+0000 (Coordinated Universal Time),AUD,0.7046</t>
  </si>
  <si>
    <t>Mon Nov 09 2015 00:00:00 GMT+0000 (Coordinated Universal Time),CAD,0.7533524182612626</t>
  </si>
  <si>
    <t>Mon Nov 09 2015 00:00:00 GMT+0000 (Coordinated Universal Time),CHF,0.9983028850953379</t>
  </si>
  <si>
    <t>Mon Nov 09 2015 00:00:00 GMT+0000 (Coordinated Universal Time),CNY,0.15718574639651675</t>
  </si>
  <si>
    <t>Mon Nov 09 2015 00:00:00 GMT+0000 (Coordinated Universal Time),EUR,1.0767</t>
  </si>
  <si>
    <t>Mon Nov 09 2015 00:00:00 GMT+0000 (Coordinated Universal Time),GBP,1.5124</t>
  </si>
  <si>
    <t>Mon Nov 09 2015 00:00:00 GMT+0000 (Coordinated Universal Time),INR,0.015064778547755349</t>
  </si>
  <si>
    <t>Mon Nov 09 2015 00:00:00 GMT+0000 (Coordinated Universal Time),JPY,0.00812743823146944</t>
  </si>
  <si>
    <t>Fri Nov 06 2015 00:00:00 GMT+0000 (Coordinated Universal Time),AUD,0.7034</t>
  </si>
  <si>
    <t>Fri Nov 06 2015 00:00:00 GMT+0000 (Coordinated Universal Time),CAD,0.7514841812579846</t>
  </si>
  <si>
    <t>Fri Nov 06 2015 00:00:00 GMT+0000 (Coordinated Universal Time),CHF,0.9952229299363058</t>
  </si>
  <si>
    <t>Fri Nov 06 2015 00:00:00 GMT+0000 (Coordinated Universal Time),CNY,0.15827793605571383</t>
  </si>
  <si>
    <t>Fri Nov 06 2015 00:00:00 GMT+0000 (Coordinated Universal Time),EUR,1.0746</t>
  </si>
  <si>
    <t>Fri Nov 06 2015 00:00:00 GMT+0000 (Coordinated Universal Time),GBP,1.5071</t>
  </si>
  <si>
    <t>Fri Nov 06 2015 00:00:00 GMT+0000 (Coordinated Universal Time),INR,0.015121729925903524</t>
  </si>
  <si>
    <t>Fri Nov 06 2015 00:00:00 GMT+0000 (Coordinated Universal Time),JPY,0.008116883116883116</t>
  </si>
  <si>
    <t>Thu Nov 05 2015 00:00:00 GMT+0000 (Coordinated Universal Time),AUD,0.7148</t>
  </si>
  <si>
    <t>Thu Nov 05 2015 00:00:00 GMT+0000 (Coordinated Universal Time),CAD,0.759762953958365</t>
  </si>
  <si>
    <t>Thu Nov 05 2015 00:00:00 GMT+0000 (Coordinated Universal Time),CHF,1.0036130068245686</t>
  </si>
  <si>
    <t>Thu Nov 05 2015 00:00:00 GMT+0000 (Coordinated Universal Time),CNY,0.15827793605571383</t>
  </si>
  <si>
    <t>Thu Nov 05 2015 00:00:00 GMT+0000 (Coordinated Universal Time),EUR,1.0869</t>
  </si>
  <si>
    <t>Thu Nov 05 2015 00:00:00 GMT+0000 (Coordinated Universal Time),GBP,1.5236</t>
  </si>
  <si>
    <t>Thu Nov 05 2015 00:00:00 GMT+0000 (Coordinated Universal Time),INR,0.015186028853454823</t>
  </si>
  <si>
    <t>Thu Nov 05 2015 00:00:00 GMT+0000 (Coordinated Universal Time),JPY,0.008216251745953496</t>
  </si>
  <si>
    <t>Wed Nov 04 2015 00:00:00 GMT+0000 (Coordinated Universal Time),AUD,0.7148</t>
  </si>
  <si>
    <t>Wed Nov 04 2015 00:00:00 GMT+0000 (Coordinated Universal Time),CAD,0.7596475235490732</t>
  </si>
  <si>
    <t>Wed Nov 04 2015 00:00:00 GMT+0000 (Coordinated Universal Time),CHF,1.0067451927917044</t>
  </si>
  <si>
    <t>Wed Nov 04 2015 00:00:00 GMT+0000 (Coordinated Universal Time),CNY,0.15783575611218964</t>
  </si>
  <si>
    <t>Wed Nov 04 2015 00:00:00 GMT+0000 (Coordinated Universal Time),EUR,1.0861</t>
  </si>
  <si>
    <t>Wed Nov 04 2015 00:00:00 GMT+0000 (Coordinated Universal Time),GBP,1.5377</t>
  </si>
  <si>
    <t>Wed Nov 04 2015 00:00:00 GMT+0000 (Coordinated Universal Time),INR,0.01527650473571647</t>
  </si>
  <si>
    <t>Wed Nov 04 2015 00:00:00 GMT+0000 (Coordinated Universal Time),JPY,0.008229098090849244</t>
  </si>
  <si>
    <t>Tue Nov 03 2015 00:00:00 GMT+0000 (Coordinated Universal Time),AUD,0.7173</t>
  </si>
  <si>
    <t>Tue Nov 03 2015 00:00:00 GMT+0000 (Coordinated Universal Time),CAD,0.7629510948348212</t>
  </si>
  <si>
    <t>Tue Nov 03 2015 00:00:00 GMT+0000 (Coordinated Universal Time),CHF,1.0078613182826044</t>
  </si>
  <si>
    <t>Tue Nov 03 2015 00:00:00 GMT+0000 (Coordinated Universal Time),CNY,0.15827793605571383</t>
  </si>
  <si>
    <t>Tue Nov 03 2015 00:00:00 GMT+0000 (Coordinated Universal Time),EUR,1.0946</t>
  </si>
  <si>
    <t>Tue Nov 03 2015 00:00:00 GMT+0000 (Coordinated Universal Time),GBP,1.5404</t>
  </si>
  <si>
    <t>Tue Nov 03 2015 00:00:00 GMT+0000 (Coordinated Universal Time),INR,0.015250876925423214</t>
  </si>
  <si>
    <t>Tue Nov 03 2015 00:00:00 GMT+0000 (Coordinated Universal Time),JPY,0.00825082508250825</t>
  </si>
  <si>
    <t>Mon Nov 02 2015 00:00:00 GMT+0000 (Coordinated Universal Time),AUD,0.7141</t>
  </si>
  <si>
    <t>Mon Nov 02 2015 00:00:00 GMT+0000 (Coordinated Universal Time),CAD,0.7637668983426259</t>
  </si>
  <si>
    <t>Mon Nov 02 2015 00:00:00 GMT+0000 (Coordinated Universal Time),CHF,1.0149193139145438</t>
  </si>
  <si>
    <t>Mon Nov 02 2015 00:00:00 GMT+0000 (Coordinated Universal Time),CNY,0.15827793605571383</t>
  </si>
  <si>
    <t>Mon Nov 02 2015 00:00:00 GMT+0000 (Coordinated Universal Time),EUR,1.1026</t>
  </si>
  <si>
    <t>Mon Nov 02 2015 00:00:00 GMT+0000 (Coordinated Universal Time),GBP,1.5428</t>
  </si>
  <si>
    <t>Mon Nov 02 2015 00:00:00 GMT+0000 (Coordinated Universal Time),INR,0.015248551387618176</t>
  </si>
  <si>
    <t>Mon Nov 02 2015 00:00:00 GMT+0000 (Coordinated Universal Time),JPY,0.008285004142502071</t>
  </si>
  <si>
    <t>Fri Oct 30 2015 00:00:00 GMT+0000 (Coordinated Universal Time),AUD,0.7133</t>
  </si>
  <si>
    <t>Fri Oct 30 2015 00:00:00 GMT+0000 (Coordinated Universal Time),CAD,0.7644091117566121</t>
  </si>
  <si>
    <t>Fri Oct 30 2015 00:00:00 GMT+0000 (Coordinated Universal Time),CHF,1.0144045445323595</t>
  </si>
  <si>
    <t>Fri Oct 30 2015 00:00:00 GMT+0000 (Coordinated Universal Time),CNY,0.15827793605571383</t>
  </si>
  <si>
    <t>Fri Oct 30 2015 00:00:00 GMT+0000 (Coordinated Universal Time),EUR,1.1042</t>
  </si>
  <si>
    <t>Fri Oct 30 2015 00:00:00 GMT+0000 (Coordinated Universal Time),GBP,1.5445</t>
  </si>
  <si>
    <t>Fri Oct 30 2015 00:00:00 GMT+0000 (Coordinated Universal Time),INR,0.015290519877675839</t>
  </si>
  <si>
    <t>Fri Oct 30 2015 00:00:00 GMT+0000 (Coordinated Universal Time),JPY,0.008285004142502071</t>
  </si>
  <si>
    <t>Thu Oct 29 2015 00:00:00 GMT+0000 (Coordinated Universal Time),AUD,0.7081</t>
  </si>
  <si>
    <t>Thu Oct 29 2015 00:00:00 GMT+0000 (Coordinated Universal Time),CAD,0.7593591009188245</t>
  </si>
  <si>
    <t>Thu Oct 29 2015 00:00:00 GMT+0000 (Coordinated Universal Time),CHF,1.0085728693898133</t>
  </si>
  <si>
    <t>Thu Oct 29 2015 00:00:00 GMT+0000 (Coordinated Universal Time),CNY,0.15735146022155086</t>
  </si>
  <si>
    <t>Thu Oct 29 2015 00:00:00 GMT+0000 (Coordinated Universal Time),EUR,1.0963</t>
  </si>
  <si>
    <t>Thu Oct 29 2015 00:00:00 GMT+0000 (Coordinated Universal Time),GBP,1.5296</t>
  </si>
  <si>
    <t>Thu Oct 29 2015 00:00:00 GMT+0000 (Coordinated Universal Time),INR,0.015302218821729153</t>
  </si>
  <si>
    <t>Thu Oct 29 2015 00:00:00 GMT+0000 (Coordinated Universal Time),JPY,0.008254911672445105</t>
  </si>
  <si>
    <t>Wed Oct 28 2015 00:00:00 GMT+0000 (Coordinated Universal Time),AUD,0.7143</t>
  </si>
  <si>
    <t>Wed Oct 28 2015 00:00:00 GMT+0000 (Coordinated Universal Time),CAD,0.7605141075366948</t>
  </si>
  <si>
    <t>Wed Oct 28 2015 00:00:00 GMT+0000 (Coordinated Universal Time),CHF,1.0154346060113728</t>
  </si>
  <si>
    <t>Wed Oct 28 2015 00:00:00 GMT+0000 (Coordinated Universal Time),CNY,0.15727969047356913</t>
  </si>
  <si>
    <t>Wed Oct 28 2015 00:00:00 GMT+0000 (Coordinated Universal Time),EUR,1.1066</t>
  </si>
  <si>
    <t>Wed Oct 28 2015 00:00:00 GMT+0000 (Coordinated Universal Time),GBP,1.5319</t>
  </si>
  <si>
    <t>Wed Oct 28 2015 00:00:00 GMT+0000 (Coordinated Universal Time),INR,0.015410695022345508</t>
  </si>
  <si>
    <t>Wed Oct 28 2015 00:00:00 GMT+0000 (Coordinated Universal Time),JPY,0.00829462508294625</t>
  </si>
  <si>
    <t>Tue Oct 27 2015 00:00:00 GMT+0000 (Coordinated Universal Time),AUD,0.7233</t>
  </si>
  <si>
    <t>Tue Oct 27 2015 00:00:00 GMT+0000 (Coordinated Universal Time),CAD,0.7551729346020238</t>
  </si>
  <si>
    <t>Tue Oct 27 2015 00:00:00 GMT+0000 (Coordinated Universal Time),CHF,1.0154346060113728</t>
  </si>
  <si>
    <t>Tue Oct 27 2015 00:00:00 GMT+0000 (Coordinated Universal Time),CNY,0.15743816616024056</t>
  </si>
  <si>
    <t>Tue Oct 27 2015 00:00:00 GMT+0000 (Coordinated Universal Time),EUR,1.1052</t>
  </si>
  <si>
    <t>Tue Oct 27 2015 00:00:00 GMT+0000 (Coordinated Universal Time),GBP,1.5312</t>
  </si>
  <si>
    <t>Tue Oct 27 2015 00:00:00 GMT+0000 (Coordinated Universal Time),INR,0.01537751806858373</t>
  </si>
  <si>
    <t>Tue Oct 27 2015 00:00:00 GMT+0000 (Coordinated Universal Time),JPY,0.008313242996092776</t>
  </si>
  <si>
    <t>Mon Oct 26 2015 00:00:00 GMT+0000 (Coordinated Universal Time),AUD,0.7262</t>
  </si>
  <si>
    <t>Mon Oct 26 2015 00:00:00 GMT+0000 (Coordinated Universal Time),CAD,0.7613826709304097</t>
  </si>
  <si>
    <t>Mon Oct 26 2015 00:00:00 GMT+0000 (Coordinated Universal Time),CHF,1.0188487009679061</t>
  </si>
  <si>
    <t>Mon Oct 26 2015 00:00:00 GMT+0000 (Coordinated Universal Time),CNY,0.15743816616024056</t>
  </si>
  <si>
    <t>Mon Oct 26 2015 00:00:00 GMT+0000 (Coordinated Universal Time),EUR,1.1051</t>
  </si>
  <si>
    <t>Mon Oct 26 2015 00:00:00 GMT+0000 (Coordinated Universal Time),GBP,1.5361</t>
  </si>
  <si>
    <t>Mon Oct 26 2015 00:00:00 GMT+0000 (Coordinated Universal Time),INR,0.015424957581366652</t>
  </si>
  <si>
    <t>Mon Oct 26 2015 00:00:00 GMT+0000 (Coordinated Universal Time),JPY,0.00827335153470671</t>
  </si>
  <si>
    <t>Fri Oct 23 2015 00:00:00 GMT+0000 (Coordinated Universal Time),AUD,0.7215</t>
  </si>
  <si>
    <t>Fri Oct 23 2015 00:00:00 GMT+0000 (Coordinated Universal Time),CAD,0.7592437931819908</t>
  </si>
  <si>
    <t>Fri Oct 23 2015 00:00:00 GMT+0000 (Coordinated Universal Time),CHF,1.0236462278636502</t>
  </si>
  <si>
    <t>Fri Oct 23 2015 00:00:00 GMT+0000 (Coordinated Universal Time),CNY,0.15751008064516128</t>
  </si>
  <si>
    <t>Fri Oct 23 2015 00:00:00 GMT+0000 (Coordinated Universal Time),EUR,1.1016</t>
  </si>
  <si>
    <t>Fri Oct 23 2015 00:00:00 GMT+0000 (Coordinated Universal Time),GBP,1.534</t>
  </si>
  <si>
    <t>Fri Oct 23 2015 00:00:00 GMT+0000 (Coordinated Universal Time),INR,0.015415446277169722</t>
  </si>
  <si>
    <t>Fri Oct 23 2015 00:00:00 GMT+0000 (Coordinated Universal Time),JPY,0.00825082508250825</t>
  </si>
  <si>
    <t>Thu Oct 22 2015 00:00:00 GMT+0000 (Coordinated Universal Time),AUD,0.722</t>
  </si>
  <si>
    <t>Thu Oct 22 2015 00:00:00 GMT+0000 (Coordinated Universal Time),CAD,0.7641170627340108</t>
  </si>
  <si>
    <t>Thu Oct 22 2015 00:00:00 GMT+0000 (Coordinated Universal Time),CHF,1.0298661174047374</t>
  </si>
  <si>
    <t>Thu Oct 22 2015 00:00:00 GMT+0000 (Coordinated Universal Time),CNY,0.15728958585652042</t>
  </si>
  <si>
    <t>Thu Oct 22 2015 00:00:00 GMT+0000 (Coordinated Universal Time),EUR,1.114</t>
  </si>
  <si>
    <t>Thu Oct 22 2015 00:00:00 GMT+0000 (Coordinated Universal Time),GBP,1.5399</t>
  </si>
  <si>
    <t>Thu Oct 22 2015 00:00:00 GMT+0000 (Coordinated Universal Time),INR,0.015405946695424435</t>
  </si>
  <si>
    <t>Thu Oct 22 2015 00:00:00 GMT+0000 (Coordinated Universal Time),JPY,0.008298755186721992</t>
  </si>
  <si>
    <t>Wed Oct 21 2015 00:00:00 GMT+0000 (Coordinated Universal Time),AUD,0.7226</t>
  </si>
  <si>
    <t>Wed Oct 21 2015 00:00:00 GMT+0000 (Coordinated Universal Time),CAD,0.762369444232675</t>
  </si>
  <si>
    <t>Wed Oct 21 2015 00:00:00 GMT+0000 (Coordinated Universal Time),CHF,1.044932079414838</t>
  </si>
  <si>
    <t>Wed Oct 21 2015 00:00:00 GMT+0000 (Coordinated Universal Time),CNY,0.15751256162678973</t>
  </si>
  <si>
    <t>Wed Oct 21 2015 00:00:00 GMT+0000 (Coordinated Universal Time),EUR,1.1345</t>
  </si>
  <si>
    <t>Wed Oct 21 2015 00:00:00 GMT+0000 (Coordinated Universal Time),GBP,1.5463</t>
  </si>
  <si>
    <t>Wed Oct 21 2015 00:00:00 GMT+0000 (Coordinated Universal Time),INR,0.015339776039269826</t>
  </si>
  <si>
    <t>Wed Oct 21 2015 00:00:00 GMT+0000 (Coordinated Universal Time),JPY,0.008339588024351597</t>
  </si>
  <si>
    <t>Tue Oct 20 2015 00:00:00 GMT+0000 (Coordinated Universal Time),AUD,0.7256</t>
  </si>
  <si>
    <t>Tue Oct 20 2015 00:00:00 GMT+0000 (Coordinated Universal Time),CAD,0.7707723138584861</t>
  </si>
  <si>
    <t>Tue Oct 20 2015 00:00:00 GMT+0000 (Coordinated Universal Time),CHF,1.0482180293501049</t>
  </si>
  <si>
    <t>Tue Oct 20 2015 00:00:00 GMT+0000 (Coordinated Universal Time),CNY,0.1575299306868305</t>
  </si>
  <si>
    <t>Tue Oct 20 2015 00:00:00 GMT+0000 (Coordinated Universal Time),EUR,1.1359</t>
  </si>
  <si>
    <t>Tue Oct 20 2015 00:00:00 GMT+0000 (Coordinated Universal Time),GBP,1.547</t>
  </si>
  <si>
    <t>Tue Oct 20 2015 00:00:00 GMT+0000 (Coordinated Universal Time),INR,0.015391719255040789</t>
  </si>
  <si>
    <t>Tue Oct 20 2015 00:00:00 GMT+0000 (Coordinated Universal Time),JPY,0.008347942232239752</t>
  </si>
  <si>
    <t>Mon Oct 19 2015 00:00:00 GMT+0000 (Coordinated Universal Time),AUD,0.7254</t>
  </si>
  <si>
    <t>Mon Oct 19 2015 00:00:00 GMT+0000 (Coordinated Universal Time),CAD,0.7692899453804138</t>
  </si>
  <si>
    <t>Mon Oct 19 2015 00:00:00 GMT+0000 (Coordinated Universal Time),CHF,1.0460251046025104</t>
  </si>
  <si>
    <t>Mon Oct 19 2015 00:00:00 GMT+0000 (Coordinated Universal Time),CNY,0.157254957462534</t>
  </si>
  <si>
    <t>Mon Oct 19 2015 00:00:00 GMT+0000 (Coordinated Universal Time),EUR,1.132</t>
  </si>
  <si>
    <t>Mon Oct 19 2015 00:00:00 GMT+0000 (Coordinated Universal Time),GBP,1.5471</t>
  </si>
  <si>
    <t>Mon Oct 19 2015 00:00:00 GMT+0000 (Coordinated Universal Time),INR,0.015408320493066254</t>
  </si>
  <si>
    <t>Mon Oct 19 2015 00:00:00 GMT+0000 (Coordinated Universal Time),JPY,0.008368200836820083</t>
  </si>
  <si>
    <t>Fri Oct 16 2015 00:00:00 GMT+0000 (Coordinated Universal Time),AUD,0.7261</t>
  </si>
  <si>
    <t>Fri Oct 16 2015 00:00:00 GMT+0000 (Coordinated Universal Time),CAD,0.7732755954222086</t>
  </si>
  <si>
    <t>Fri Oct 16 2015 00:00:00 GMT+0000 (Coordinated Universal Time),CHF,1.0486577181208054</t>
  </si>
  <si>
    <t>Fri Oct 16 2015 00:00:00 GMT+0000 (Coordinated Universal Time),CNY,0.15742329549926798</t>
  </si>
  <si>
    <t>Fri Oct 16 2015 00:00:00 GMT+0000 (Coordinated Universal Time),EUR,1.136</t>
  </si>
  <si>
    <t>Fri Oct 16 2015 00:00:00 GMT+0000 (Coordinated Universal Time),GBP,1.5441</t>
  </si>
  <si>
    <t>Fri Oct 16 2015 00:00:00 GMT+0000 (Coordinated Universal Time),INR,0.015455950540958269</t>
  </si>
  <si>
    <t>Fri Oct 16 2015 00:00:00 GMT+0000 (Coordinated Universal Time),JPY,0.008361204013377926</t>
  </si>
  <si>
    <t>Thu Oct 15 2015 00:00:00 GMT+0000 (Coordinated Universal Time),AUD,0.7316</t>
  </si>
  <si>
    <t>Thu Oct 15 2015 00:00:00 GMT+0000 (Coordinated Universal Time),CAD,0.7751337105650724</t>
  </si>
  <si>
    <t>Thu Oct 15 2015 00:00:00 GMT+0000 (Coordinated Universal Time),CHF,1.0538518284329224</t>
  </si>
  <si>
    <t>Thu Oct 15 2015 00:00:00 GMT+0000 (Coordinated Universal Time),CNY,0.1575820608581919</t>
  </si>
  <si>
    <t>Thu Oct 15 2015 00:00:00 GMT+0000 (Coordinated Universal Time),EUR,1.1418</t>
  </si>
  <si>
    <t>Thu Oct 15 2015 00:00:00 GMT+0000 (Coordinated Universal Time),GBP,1.5475</t>
  </si>
  <si>
    <t>Thu Oct 15 2015 00:00:00 GMT+0000 (Coordinated Universal Time),INR,0.01543924656476764</t>
  </si>
  <si>
    <t>Thu Oct 15 2015 00:00:00 GMT+0000 (Coordinated Universal Time),JPY,0.00845594452900389</t>
  </si>
  <si>
    <t>Wed Oct 14 2015 00:00:00 GMT+0000 (Coordinated Universal Time),AUD,0.7256</t>
  </si>
  <si>
    <t>Wed Oct 14 2015 00:00:00 GMT+0000 (Coordinated Universal Time),CAD,0.7702380035430948</t>
  </si>
  <si>
    <t>Wed Oct 14 2015 00:00:00 GMT+0000 (Coordinated Universal Time),CHF,1.0507512871703268</t>
  </si>
  <si>
    <t>Wed Oct 14 2015 00:00:00 GMT+0000 (Coordinated Universal Time),CNY,0.15757461157858246</t>
  </si>
  <si>
    <t>Wed Oct 14 2015 00:00:00 GMT+0000 (Coordinated Universal Time),EUR,1.1437</t>
  </si>
  <si>
    <t>Wed Oct 14 2015 00:00:00 GMT+0000 (Coordinated Universal Time),GBP,1.5445</t>
  </si>
  <si>
    <t>Wed Oct 14 2015 00:00:00 GMT+0000 (Coordinated Universal Time),INR,0.015415446277169722</t>
  </si>
  <si>
    <t>Wed Oct 14 2015 00:00:00 GMT+0000 (Coordinated Universal Time),JPY,0.008388558006878618</t>
  </si>
  <si>
    <t>Tue Oct 13 2015 00:00:00 GMT+0000 (Coordinated Universal Time),AUD,0.7283</t>
  </si>
  <si>
    <t>Tue Oct 13 2015 00:00:00 GMT+0000 (Coordinated Universal Time),CAD,0.7701786814540974</t>
  </si>
  <si>
    <t>Tue Oct 13 2015 00:00:00 GMT+0000 (Coordinated Universal Time),CHF,1.0423181154888472</t>
  </si>
  <si>
    <t>Tue Oct 13 2015 00:00:00 GMT+0000 (Coordinated Universal Time),CNY,0.15768642477569106</t>
  </si>
  <si>
    <t>Tue Oct 13 2015 00:00:00 GMT+0000 (Coordinated Universal Time),EUR,1.1382</t>
  </si>
  <si>
    <t>Tue Oct 13 2015 00:00:00 GMT+0000 (Coordinated Universal Time),GBP,1.5242</t>
  </si>
  <si>
    <t>Tue Oct 13 2015 00:00:00 GMT+0000 (Coordinated Universal Time),INR,0.01537042729787888</t>
  </si>
  <si>
    <t>Tue Oct 13 2015 00:00:00 GMT+0000 (Coordinated Universal Time),JPY,0.008347245409015025</t>
  </si>
  <si>
    <t>Fri Oct 09 2015 00:00:00 GMT+0000 (Coordinated Universal Time),AUD,0.7328</t>
  </si>
  <si>
    <t>Fri Oct 09 2015 00:00:00 GMT+0000 (Coordinated Universal Time),CAD,0.772499034376207</t>
  </si>
  <si>
    <t>Fri Oct 09 2015 00:00:00 GMT+0000 (Coordinated Universal Time),CHF,1.0400416016640666</t>
  </si>
  <si>
    <t>Fri Oct 09 2015 00:00:00 GMT+0000 (Coordinated Universal Time),CNY,0.15760441292356187</t>
  </si>
  <si>
    <t>Fri Oct 09 2015 00:00:00 GMT+0000 (Coordinated Universal Time),EUR,1.1363</t>
  </si>
  <si>
    <t>Fri Oct 09 2015 00:00:00 GMT+0000 (Coordinated Universal Time),GBP,1.5315</t>
  </si>
  <si>
    <t>Fri Oct 09 2015 00:00:00 GMT+0000 (Coordinated Universal Time),INR,0.015441630636195181</t>
  </si>
  <si>
    <t>Fri Oct 09 2015 00:00:00 GMT+0000 (Coordinated Universal Time),JPY,0.00831255195344971</t>
  </si>
  <si>
    <t>Thu Oct 08 2015 00:00:00 GMT+0000 (Coordinated Universal Time),AUD,0.7225</t>
  </si>
  <si>
    <t>Thu Oct 08 2015 00:00:00 GMT+0000 (Coordinated Universal Time),CAD,0.7682261657832066</t>
  </si>
  <si>
    <t>Thu Oct 08 2015 00:00:00 GMT+0000 (Coordinated Universal Time),CHF,1.0336985734959685</t>
  </si>
  <si>
    <t>Thu Oct 08 2015 00:00:00 GMT+0000 (Coordinated Universal Time),CNY,0.15740842764721624</t>
  </si>
  <si>
    <t>Thu Oct 08 2015 00:00:00 GMT+0000 (Coordinated Universal Time),EUR,1.1282</t>
  </si>
  <si>
    <t>Thu Oct 08 2015 00:00:00 GMT+0000 (Coordinated Universal Time),GBP,1.5316</t>
  </si>
  <si>
    <t>Thu Oct 08 2015 00:00:00 GMT+0000 (Coordinated Universal Time),INR,0.015391719255040789</t>
  </si>
  <si>
    <t>Thu Oct 08 2015 00:00:00 GMT+0000 (Coordinated Universal Time),JPY,0.00833750208437552</t>
  </si>
  <si>
    <t>Wed Oct 07 2015 00:00:00 GMT+0000 (Coordinated Universal Time),AUD,0.7213</t>
  </si>
  <si>
    <t>Wed Oct 07 2015 00:00:00 GMT+0000 (Coordinated Universal Time),CAD,0.7669888019634913</t>
  </si>
  <si>
    <t>Wed Oct 07 2015 00:00:00 GMT+0000 (Coordinated Universal Time),CHF,1.029230135858378</t>
  </si>
  <si>
    <t>Wed Oct 07 2015 00:00:00 GMT+0000 (Coordinated Universal Time),CNY,0.15733413049292783</t>
  </si>
  <si>
    <t>Wed Oct 07 2015 00:00:00 GMT+0000 (Coordinated Universal Time),EUR,1.1249</t>
  </si>
  <si>
    <t>Wed Oct 07 2015 00:00:00 GMT+0000 (Coordinated Universal Time),GBP,1.5315</t>
  </si>
  <si>
    <t>Wed Oct 07 2015 00:00:00 GMT+0000 (Coordinated Universal Time),INR,0.015417823003391921</t>
  </si>
  <si>
    <t>Wed Oct 07 2015 00:00:00 GMT+0000 (Coordinated Universal Time),JPY,0.008340283569641367</t>
  </si>
  <si>
    <t>Tue Oct 06 2015 00:00:00 GMT+0000 (Coordinated Universal Time),AUD,0.7143</t>
  </si>
  <si>
    <t>Tue Oct 06 2015 00:00:00 GMT+0000 (Coordinated Universal Time),CAD,0.7659313725490196</t>
  </si>
  <si>
    <t>Tue Oct 06 2015 00:00:00 GMT+0000 (Coordinated Universal Time),CHF,1.0332713370531101</t>
  </si>
  <si>
    <t>Tue Oct 06 2015 00:00:00 GMT+0000 (Coordinated Universal Time),CNY,0.15733413049292783</t>
  </si>
  <si>
    <t>Tue Oct 06 2015 00:00:00 GMT+0000 (Coordinated Universal Time),EUR,1.1266</t>
  </si>
  <si>
    <t>Tue Oct 06 2015 00:00:00 GMT+0000 (Coordinated Universal Time),GBP,1.5227</t>
  </si>
  <si>
    <t>Tue Oct 06 2015 00:00:00 GMT+0000 (Coordinated Universal Time),INR,0.015342129487572874</t>
  </si>
  <si>
    <t>Tue Oct 06 2015 00:00:00 GMT+0000 (Coordinated Universal Time),JPY,0.008320852055250457</t>
  </si>
  <si>
    <t>Mon Oct 05 2015 00:00:00 GMT+0000 (Coordinated Universal Time),AUD,0.7088</t>
  </si>
  <si>
    <t>Mon Oct 05 2015 00:00:00 GMT+0000 (Coordinated Universal Time),CAD,0.7642922653622746</t>
  </si>
  <si>
    <t>Mon Oct 05 2015 00:00:00 GMT+0000 (Coordinated Universal Time),CHF,1.0260619741432382</t>
  </si>
  <si>
    <t>Mon Oct 05 2015 00:00:00 GMT+0000 (Coordinated Universal Time),CNY,0.15733413049292783</t>
  </si>
  <si>
    <t>Mon Oct 05 2015 00:00:00 GMT+0000 (Coordinated Universal Time),EUR,1.12</t>
  </si>
  <si>
    <t>Mon Oct 05 2015 00:00:00 GMT+0000 (Coordinated Universal Time),GBP,1.5165</t>
  </si>
  <si>
    <t>Mon Oct 05 2015 00:00:00 GMT+0000 (Coordinated Universal Time),INR,0.015356265356265355</t>
  </si>
  <si>
    <t>Mon Oct 05 2015 00:00:00 GMT+0000 (Coordinated Universal Time),JPY,0.008308408109006314</t>
  </si>
  <si>
    <t>Fri Oct 02 2015 00:00:00 GMT+0000 (Coordinated Universal Time),AUD,0.7025</t>
  </si>
  <si>
    <t>Fri Oct 02 2015 00:00:00 GMT+0000 (Coordinated Universal Time),CAD,0.7568303943086355</t>
  </si>
  <si>
    <t>Fri Oct 02 2015 00:00:00 GMT+0000 (Coordinated Universal Time),CHF,1.0326311441553078</t>
  </si>
  <si>
    <t>Fri Oct 02 2015 00:00:00 GMT+0000 (Coordinated Universal Time),CNY,0.15733413049292783</t>
  </si>
  <si>
    <t>Fri Oct 02 2015 00:00:00 GMT+0000 (Coordinated Universal Time),EUR,1.1276</t>
  </si>
  <si>
    <t>Fri Oct 02 2015 00:00:00 GMT+0000 (Coordinated Universal Time),GBP,1.5216</t>
  </si>
  <si>
    <t>Fri Oct 02 2015 00:00:00 GMT+0000 (Coordinated Universal Time),INR,0.015302218821729153</t>
  </si>
  <si>
    <t>Fri Oct 02 2015 00:00:00 GMT+0000 (Coordinated Universal Time),JPY,0.008373806732540613</t>
  </si>
  <si>
    <t>Thu Oct 01 2015 00:00:00 GMT+0000 (Coordinated Universal Time),AUD,0.7044</t>
  </si>
  <si>
    <t>Thu Oct 01 2015 00:00:00 GMT+0000 (Coordinated Universal Time),CAD,0.755287009063444</t>
  </si>
  <si>
    <t>Thu Oct 01 2015 00:00:00 GMT+0000 (Coordinated Universal Time),CHF,1.026272577996716</t>
  </si>
  <si>
    <t>Thu Oct 01 2015 00:00:00 GMT+0000 (Coordinated Universal Time),CNY,0.15733413049292783</t>
  </si>
  <si>
    <t>Thu Oct 01 2015 00:00:00 GMT+0000 (Coordinated Universal Time),EUR,1.12</t>
  </si>
  <si>
    <t>Thu Oct 01 2015 00:00:00 GMT+0000 (Coordinated Universal Time),GBP,1.5162</t>
  </si>
  <si>
    <t>Thu Oct 01 2015 00:00:00 GMT+0000 (Coordinated Universal Time),INR,0.015250876925423214</t>
  </si>
  <si>
    <t>Thu Oct 01 2015 00:00:00 GMT+0000 (Coordinated Universal Time),JPY,0.008362602441879913</t>
  </si>
  <si>
    <t>Wed Sep 30 2015 00:00:00 GMT+0000 (Coordinated Universal Time),AUD,0.702</t>
  </si>
  <si>
    <t>Wed Sep 30 2015 00:00:00 GMT+0000 (Coordinated Universal Time),CAD,0.7464914899970141</t>
  </si>
  <si>
    <t>Wed Sep 30 2015 00:00:00 GMT+0000 (Coordinated Universal Time),CHF,1.0232272587741738</t>
  </si>
  <si>
    <t>Wed Sep 30 2015 00:00:00 GMT+0000 (Coordinated Universal Time),CNY,0.15734155705204858</t>
  </si>
  <si>
    <t>Wed Sep 30 2015 00:00:00 GMT+0000 (Coordinated Universal Time),EUR,1.1162</t>
  </si>
  <si>
    <t>Wed Sep 30 2015 00:00:00 GMT+0000 (Coordinated Universal Time),GBP,1.5116</t>
  </si>
  <si>
    <t>Wed Sep 30 2015 00:00:00 GMT+0000 (Coordinated Universal Time),INR,0.015267175572519083</t>
  </si>
  <si>
    <t>Wed Sep 30 2015 00:00:00 GMT+0000 (Coordinated Universal Time),JPY,0.008346548702111677</t>
  </si>
  <si>
    <t>Tue Sep 29 2015 00:00:00 GMT+0000 (Coordinated Universal Time),AUD,0.7007</t>
  </si>
  <si>
    <t>Tue Sep 29 2015 00:00:00 GMT+0000 (Coordinated Universal Time),CAD,0.7454897867899211</t>
  </si>
  <si>
    <t>Tue Sep 29 2015 00:00:00 GMT+0000 (Coordinated Universal Time),CHF,1.0298661174047374</t>
  </si>
  <si>
    <t>Tue Sep 29 2015 00:00:00 GMT+0000 (Coordinated Universal Time),CNY,0.1571808050800836</t>
  </si>
  <si>
    <t>Tue Sep 29 2015 00:00:00 GMT+0000 (Coordinated Universal Time),EUR,1.1246</t>
  </si>
  <si>
    <t>Tue Sep 29 2015 00:00:00 GMT+0000 (Coordinated Universal Time),GBP,1.5168</t>
  </si>
  <si>
    <t>Tue Sep 29 2015 00:00:00 GMT+0000 (Coordinated Universal Time),INR,0.015174506828528072</t>
  </si>
  <si>
    <t>Tue Sep 29 2015 00:00:00 GMT+0000 (Coordinated Universal Time),JPY,0.0083500334001336</t>
  </si>
  <si>
    <t>Mon Sep 28 2015 00:00:00 GMT+0000 (Coordinated Universal Time),AUD,0.7005</t>
  </si>
  <si>
    <t>Mon Sep 28 2015 00:00:00 GMT+0000 (Coordinated Universal Time),CAD,0.748502994011976</t>
  </si>
  <si>
    <t>Mon Sep 28 2015 00:00:00 GMT+0000 (Coordinated Universal Time),CHF,1.027221366204417</t>
  </si>
  <si>
    <t>Mon Sep 28 2015 00:00:00 GMT+0000 (Coordinated Universal Time),CNY,0.1570228468242129</t>
  </si>
  <si>
    <t>Mon Sep 28 2015 00:00:00 GMT+0000 (Coordinated Universal Time),EUR,1.1236</t>
  </si>
  <si>
    <t>Mon Sep 28 2015 00:00:00 GMT+0000 (Coordinated Universal Time),GBP,1.5208</t>
  </si>
  <si>
    <t>Mon Sep 28 2015 00:00:00 GMT+0000 (Coordinated Universal Time),INR,0.015105740181268881</t>
  </si>
  <si>
    <t>Mon Sep 28 2015 00:00:00 GMT+0000 (Coordinated Universal Time),JPY,0.008345852111500584</t>
  </si>
  <si>
    <t>Fri Sep 25 2015 00:00:00 GMT+0000 (Coordinated Universal Time),AUD,0.7014</t>
  </si>
  <si>
    <t>Fri Sep 25 2015 00:00:00 GMT+0000 (Coordinated Universal Time),CAD,0.7506380423359855</t>
  </si>
  <si>
    <t>Fri Sep 25 2015 00:00:00 GMT+0000 (Coordinated Universal Time),CHF,1.0245901639344261</t>
  </si>
  <si>
    <t>Fri Sep 25 2015 00:00:00 GMT+0000 (Coordinated Universal Time),CNY,0.1568947393193906</t>
  </si>
  <si>
    <t>Fri Sep 25 2015 00:00:00 GMT+0000 (Coordinated Universal Time),EUR,1.1192</t>
  </si>
  <si>
    <t>Fri Sep 25 2015 00:00:00 GMT+0000 (Coordinated Universal Time),GBP,1.5172</t>
  </si>
  <si>
    <t>Fri Sep 25 2015 00:00:00 GMT+0000 (Coordinated Universal Time),INR,0.015124016938898971</t>
  </si>
  <si>
    <t>Fri Sep 25 2015 00:00:00 GMT+0000 (Coordinated Universal Time),JPY,0.00828225940036442</t>
  </si>
  <si>
    <t>Thu Sep 24 2015 00:00:00 GMT+0000 (Coordinated Universal Time),AUD,0.6998</t>
  </si>
  <si>
    <t>Thu Sep 24 2015 00:00:00 GMT+0000 (Coordinated Universal Time),CAD,0.7491759065028468</t>
  </si>
  <si>
    <t>Thu Sep 24 2015 00:00:00 GMT+0000 (Coordinated Universal Time),CHF,1.027749229188078</t>
  </si>
  <si>
    <t>Thu Sep 24 2015 00:00:00 GMT+0000 (Coordinated Universal Time),CNY,0.1566956031213764</t>
  </si>
  <si>
    <t>Thu Sep 24 2015 00:00:00 GMT+0000 (Coordinated Universal Time),EUR,1.1252</t>
  </si>
  <si>
    <t>Thu Sep 24 2015 00:00:00 GMT+0000 (Coordinated Universal Time),GBP,1.5254</t>
  </si>
  <si>
    <t>Thu Sep 24 2015 00:00:00 GMT+0000 (Coordinated Universal Time),INR,0.015078407720144755</t>
  </si>
  <si>
    <t>Thu Sep 24 2015 00:00:00 GMT+0000 (Coordinated Universal Time),JPY,0.008365400702693659</t>
  </si>
  <si>
    <t>Wed Sep 23 2015 00:00:00 GMT+0000 (Coordinated Universal Time),AUD,0.7004</t>
  </si>
  <si>
    <t>Wed Sep 23 2015 00:00:00 GMT+0000 (Coordinated Universal Time),CAD,0.7511454968827462</t>
  </si>
  <si>
    <t>Wed Sep 23 2015 00:00:00 GMT+0000 (Coordinated Universal Time),CHF,1.0224948875255624</t>
  </si>
  <si>
    <t>Wed Sep 23 2015 00:00:00 GMT+0000 (Coordinated Universal Time),CNY,0.1566514192618585</t>
  </si>
  <si>
    <t>Wed Sep 23 2015 00:00:00 GMT+0000 (Coordinated Universal Time),EUR,1.116</t>
  </si>
  <si>
    <t>Wed Sep 23 2015 00:00:00 GMT+0000 (Coordinated Universal Time),GBP,1.5243</t>
  </si>
  <si>
    <t>Wed Sep 23 2015 00:00:00 GMT+0000 (Coordinated Universal Time),INR,0.01514004542013626</t>
  </si>
  <si>
    <t>Wed Sep 23 2015 00:00:00 GMT+0000 (Coordinated Universal Time),JPY,0.008325008325008324</t>
  </si>
  <si>
    <t>Tue Sep 22 2015 00:00:00 GMT+0000 (Coordinated Universal Time),AUD,0.7078</t>
  </si>
  <si>
    <t>Tue Sep 22 2015 00:00:00 GMT+0000 (Coordinated Universal Time),CAD,0.7532389273877674</t>
  </si>
  <si>
    <t>Tue Sep 22 2015 00:00:00 GMT+0000 (Coordinated Universal Time),CHF,1.0274324463166546</t>
  </si>
  <si>
    <t>Tue Sep 22 2015 00:00:00 GMT+0000 (Coordinated Universal Time),CNY,0.1568627450980392</t>
  </si>
  <si>
    <t>Tue Sep 22 2015 00:00:00 GMT+0000 (Coordinated Universal Time),EUR,1.1133</t>
  </si>
  <si>
    <t>Tue Sep 22 2015 00:00:00 GMT+0000 (Coordinated Universal Time),GBP,1.5356</t>
  </si>
  <si>
    <t>Tue Sep 22 2015 00:00:00 GMT+0000 (Coordinated Universal Time),INR,0.015186028853454823</t>
  </si>
  <si>
    <t>Tue Sep 22 2015 00:00:00 GMT+0000 (Coordinated Universal Time),JPY,0.008330556481172941</t>
  </si>
  <si>
    <t>Mon Sep 21 2015 00:00:00 GMT+0000 (Coordinated Universal Time),AUD,0.7125</t>
  </si>
  <si>
    <t>Mon Sep 21 2015 00:00:00 GMT+0000 (Coordinated Universal Time),CAD,0.7547739452034116</t>
  </si>
  <si>
    <t>Mon Sep 21 2015 00:00:00 GMT+0000 (Coordinated Universal Time),CHF,1.0307153164296021</t>
  </si>
  <si>
    <t>Mon Sep 21 2015 00:00:00 GMT+0000 (Coordinated Universal Time),CNY,0.15704504051762044</t>
  </si>
  <si>
    <t>Mon Sep 21 2015 00:00:00 GMT+0000 (Coordinated Universal Time),EUR,1.1204</t>
  </si>
  <si>
    <t>Mon Sep 21 2015 00:00:00 GMT+0000 (Coordinated Universal Time),GBP,1.5506</t>
  </si>
  <si>
    <t>Mon Sep 21 2015 00:00:00 GMT+0000 (Coordinated Universal Time),INR,0.015229972586049346</t>
  </si>
  <si>
    <t>Mon Sep 21 2015 00:00:00 GMT+0000 (Coordinated Universal Time),JPY,0.008301510874979247</t>
  </si>
  <si>
    <t>Fri Sep 18 2015 00:00:00 GMT+0000 (Coordinated Universal Time),AUD,0.7222</t>
  </si>
  <si>
    <t>Fri Sep 18 2015 00:00:00 GMT+0000 (Coordinated Universal Time),CAD,0.7606876616461281</t>
  </si>
  <si>
    <t>Fri Sep 18 2015 00:00:00 GMT+0000 (Coordinated Universal Time),CHF,1.0401497815685459</t>
  </si>
  <si>
    <t>Fri Sep 18 2015 00:00:00 GMT+0000 (Coordinated Universal Time),CNY,0.15716351291884076</t>
  </si>
  <si>
    <t>Fri Sep 18 2015 00:00:00 GMT+0000 (Coordinated Universal Time),EUR,1.1358</t>
  </si>
  <si>
    <t>Fri Sep 18 2015 00:00:00 GMT+0000 (Coordinated Universal Time),GBP,1.5573</t>
  </si>
  <si>
    <t>Fri Sep 18 2015 00:00:00 GMT+0000 (Coordinated Universal Time),INR,0.015220700152207</t>
  </si>
  <si>
    <t>Fri Sep 18 2015 00:00:00 GMT+0000 (Coordinated Universal Time),JPY,0.008343763037129746</t>
  </si>
  <si>
    <t>Thu Sep 17 2015 00:00:00 GMT+0000 (Coordinated Universal Time),AUD,0.7147</t>
  </si>
  <si>
    <t>Thu Sep 17 2015 00:00:00 GMT+0000 (Coordinated Universal Time),CAD,0.7583801001061732</t>
  </si>
  <si>
    <t>Thu Sep 17 2015 00:00:00 GMT+0000 (Coordinated Universal Time),CHF,1.0298661174047374</t>
  </si>
  <si>
    <t>Thu Sep 17 2015 00:00:00 GMT+0000 (Coordinated Universal Time),CNY,0.15712153350616703</t>
  </si>
  <si>
    <t>Thu Sep 17 2015 00:00:00 GMT+0000 (Coordinated Universal Time),EUR,1.1312</t>
  </si>
  <si>
    <t>Thu Sep 17 2015 00:00:00 GMT+0000 (Coordinated Universal Time),GBP,1.5509</t>
  </si>
  <si>
    <t>Thu Sep 17 2015 00:00:00 GMT+0000 (Coordinated Universal Time),INR,0.015124016938898971</t>
  </si>
  <si>
    <t>Thu Sep 17 2015 00:00:00 GMT+0000 (Coordinated Universal Time),JPY,0.008271298593879239</t>
  </si>
  <si>
    <t>Wed Sep 16 2015 00:00:00 GMT+0000 (Coordinated Universal Time),AUD,0.7186</t>
  </si>
  <si>
    <t>Wed Sep 16 2015 00:00:00 GMT+0000 (Coordinated Universal Time),CAD,0.7587253414264036</t>
  </si>
  <si>
    <t>Wed Sep 16 2015 00:00:00 GMT+0000 (Coordinated Universal Time),CHF,1.0322047894302229</t>
  </si>
  <si>
    <t>Wed Sep 16 2015 00:00:00 GMT+0000 (Coordinated Universal Time),CNY,0.1570006594027695</t>
  </si>
  <si>
    <t>Wed Sep 16 2015 00:00:00 GMT+0000 (Coordinated Universal Time),EUR,1.1304</t>
  </si>
  <si>
    <t>Wed Sep 16 2015 00:00:00 GMT+0000 (Coordinated Universal Time),GBP,1.5499</t>
  </si>
  <si>
    <t>Wed Sep 16 2015 00:00:00 GMT+0000 (Coordinated Universal Time),INR,0.015048908954100828</t>
  </si>
  <si>
    <t>Wed Sep 16 2015 00:00:00 GMT+0000 (Coordinated Universal Time),JPY,0.0082904990880451</t>
  </si>
  <si>
    <t>Tue Sep 15 2015 00:00:00 GMT+0000 (Coordinated Universal Time),AUD,0.7092</t>
  </si>
  <si>
    <t>Tue Sep 15 2015 00:00:00 GMT+0000 (Coordinated Universal Time),CAD,0.7540909433677702</t>
  </si>
  <si>
    <t>Tue Sep 15 2015 00:00:00 GMT+0000 (Coordinated Universal Time),CHF,1.0251153254741159</t>
  </si>
  <si>
    <t>Tue Sep 15 2015 00:00:00 GMT+0000 (Coordinated Universal Time),CNY,0.1570228468242129</t>
  </si>
  <si>
    <t>Tue Sep 15 2015 00:00:00 GMT+0000 (Coordinated Universal Time),EUR,1.126</t>
  </si>
  <si>
    <t>Tue Sep 15 2015 00:00:00 GMT+0000 (Coordinated Universal Time),GBP,1.5352</t>
  </si>
  <si>
    <t>Tue Sep 15 2015 00:00:00 GMT+0000 (Coordinated Universal Time),INR,0.015069318866787222</t>
  </si>
  <si>
    <t>Tue Sep 15 2015 00:00:00 GMT+0000 (Coordinated Universal Time),JPY,0.00831255195344971</t>
  </si>
  <si>
    <t>Mon Sep 14 2015 00:00:00 GMT+0000 (Coordinated Universal Time),AUD,0.7137</t>
  </si>
  <si>
    <t>Mon Sep 14 2015 00:00:00 GMT+0000 (Coordinated Universal Time),CAD,0.7538635506973238</t>
  </si>
  <si>
    <t>Mon Sep 14 2015 00:00:00 GMT+0000 (Coordinated Universal Time),CHF,1.0323113451016828</t>
  </si>
  <si>
    <t>Mon Sep 14 2015 00:00:00 GMT+0000 (Coordinated Universal Time),CNY,0.15707464186981654</t>
  </si>
  <si>
    <t>Mon Sep 14 2015 00:00:00 GMT+0000 (Coordinated Universal Time),EUR,1.1307</t>
  </si>
  <si>
    <t>Mon Sep 14 2015 00:00:00 GMT+0000 (Coordinated Universal Time),GBP,1.5423</t>
  </si>
  <si>
    <t>Mon Sep 14 2015 00:00:00 GMT+0000 (Coordinated Universal Time),INR,0.015078407720144755</t>
  </si>
  <si>
    <t>Mon Sep 14 2015 00:00:00 GMT+0000 (Coordinated Universal Time),JPY,0.008338892595063376</t>
  </si>
  <si>
    <t>Fri Sep 11 2015 00:00:00 GMT+0000 (Coordinated Universal Time),AUD,0.7074</t>
  </si>
  <si>
    <t>Fri Sep 11 2015 00:00:00 GMT+0000 (Coordinated Universal Time),CAD,0.7533524182612626</t>
  </si>
  <si>
    <t>Fri Sep 11 2015 00:00:00 GMT+0000 (Coordinated Universal Time),CHF,1.027221366204417</t>
  </si>
  <si>
    <t>Fri Sep 11 2015 00:00:00 GMT+0000 (Coordinated Universal Time),CNY,0.15689966266572528</t>
  </si>
  <si>
    <t>Fri Sep 11 2015 00:00:00 GMT+0000 (Coordinated Universal Time),EUR,1.1338</t>
  </si>
  <si>
    <t>Fri Sep 11 2015 00:00:00 GMT+0000 (Coordinated Universal Time),GBP,1.5426</t>
  </si>
  <si>
    <t>Fri Sep 11 2015 00:00:00 GMT+0000 (Coordinated Universal Time),INR,0.015062509414068384</t>
  </si>
  <si>
    <t>Fri Sep 11 2015 00:00:00 GMT+0000 (Coordinated Universal Time),JPY,0.00828775070445881</t>
  </si>
  <si>
    <t>Thu Sep 10 2015 00:00:00 GMT+0000 (Coordinated Universal Time),AUD,0.7086</t>
  </si>
  <si>
    <t>Thu Sep 10 2015 00:00:00 GMT+0000 (Coordinated Universal Time),CAD,0.7565441065214101</t>
  </si>
  <si>
    <t>Thu Sep 10 2015 00:00:00 GMT+0000 (Coordinated Universal Time),CHF,1.027221366204417</t>
  </si>
  <si>
    <t>Thu Sep 10 2015 00:00:00 GMT+0000 (Coordinated Universal Time),CNY,0.15681354869060687</t>
  </si>
  <si>
    <t>Thu Sep 10 2015 00:00:00 GMT+0000 (Coordinated Universal Time),EUR,1.1262</t>
  </si>
  <si>
    <t>Thu Sep 10 2015 00:00:00 GMT+0000 (Coordinated Universal Time),GBP,1.5457</t>
  </si>
  <si>
    <t>Thu Sep 10 2015 00:00:00 GMT+0000 (Coordinated Universal Time),INR,0.015046644598254591</t>
  </si>
  <si>
    <t>Thu Sep 10 2015 00:00:00 GMT+0000 (Coordinated Universal Time),JPY,0.008284317786430288</t>
  </si>
  <si>
    <t>Wed Sep 09 2015 00:00:00 GMT+0000 (Coordinated Universal Time),AUD,0.7024</t>
  </si>
  <si>
    <t>Wed Sep 09 2015 00:00:00 GMT+0000 (Coordinated Universal Time),CAD,0.7563724377883669</t>
  </si>
  <si>
    <t>Wed Sep 09 2015 00:00:00 GMT+0000 (Coordinated Universal Time),CHF,1.0238558410975735</t>
  </si>
  <si>
    <t>Wed Sep 09 2015 00:00:00 GMT+0000 (Coordinated Universal Time),CNY,0.15681846694266716</t>
  </si>
  <si>
    <t>Wed Sep 09 2015 00:00:00 GMT+0000 (Coordinated Universal Time),EUR,1.1165</t>
  </si>
  <si>
    <t>Wed Sep 09 2015 00:00:00 GMT+0000 (Coordinated Universal Time),GBP,1.5363</t>
  </si>
  <si>
    <t>Wed Sep 09 2015 00:00:00 GMT+0000 (Coordinated Universal Time),INR,0.015044380923724988</t>
  </si>
  <si>
    <t>Wed Sep 09 2015 00:00:00 GMT+0000 (Coordinated Universal Time),JPY,0.00826856292376385</t>
  </si>
  <si>
    <t>Tue Sep 08 2015 00:00:00 GMT+0000 (Coordinated Universal Time),AUD,0.7023</t>
  </si>
  <si>
    <t>Tue Sep 08 2015 00:00:00 GMT+0000 (Coordinated Universal Time),CAD,0.7579777154551657</t>
  </si>
  <si>
    <t>Tue Sep 08 2015 00:00:00 GMT+0000 (Coordinated Universal Time),CHF,1.0224948875255624</t>
  </si>
  <si>
    <t>Tue Sep 08 2015 00:00:00 GMT+0000 (Coordinated Universal Time),CNY,0.15709191447916174</t>
  </si>
  <si>
    <t>Tue Sep 08 2015 00:00:00 GMT+0000 (Coordinated Universal Time),EUR,1.1182</t>
  </si>
  <si>
    <t>Tue Sep 08 2015 00:00:00 GMT+0000 (Coordinated Universal Time),GBP,1.5381</t>
  </si>
  <si>
    <t>Tue Sep 08 2015 00:00:00 GMT+0000 (Coordinated Universal Time),INR,0.015069318866787222</t>
  </si>
  <si>
    <t>Tue Sep 08 2015 00:00:00 GMT+0000 (Coordinated Universal Time),JPY,0.00835282325425994</t>
  </si>
  <si>
    <t>Fri Sep 04 2015 00:00:00 GMT+0000 (Coordinated Universal Time),AUD,0.6917</t>
  </si>
  <si>
    <t>Fri Sep 04 2015 00:00:00 GMT+0000 (Coordinated Universal Time),CAD,0.7534659433393611</t>
  </si>
  <si>
    <t>Fri Sep 04 2015 00:00:00 GMT+0000 (Coordinated Universal Time),CHF,1.025220422390814</t>
  </si>
  <si>
    <t>Fri Sep 04 2015 00:00:00 GMT+0000 (Coordinated Universal Time),CNY,0.15735888841681223</t>
  </si>
  <si>
    <t>Fri Sep 04 2015 00:00:00 GMT+0000 (Coordinated Universal Time),EUR,1.1117</t>
  </si>
  <si>
    <t>Fri Sep 04 2015 00:00:00 GMT+0000 (Coordinated Universal Time),GBP,1.5195</t>
  </si>
  <si>
    <t>Fri Sep 04 2015 00:00:00 GMT+0000 (Coordinated Universal Time),INR,0.014992503748125937</t>
  </si>
  <si>
    <t>Fri Sep 04 2015 00:00:00 GMT+0000 (Coordinated Universal Time),JPY,0.008399832003359933</t>
  </si>
  <si>
    <t>Thu Sep 03 2015 00:00:00 GMT+0000 (Coordinated Universal Time),AUD,0.7025</t>
  </si>
  <si>
    <t>Thu Sep 03 2015 00:00:00 GMT+0000 (Coordinated Universal Time),CAD,0.7575757575757576</t>
  </si>
  <si>
    <t>Thu Sep 03 2015 00:00:00 GMT+0000 (Coordinated Universal Time),CHF,1.0241704219582137</t>
  </si>
  <si>
    <t>Thu Sep 03 2015 00:00:00 GMT+0000 (Coordinated Universal Time),CNY,0.15735888841681223</t>
  </si>
  <si>
    <t>Thu Sep 03 2015 00:00:00 GMT+0000 (Coordinated Universal Time),EUR,1.1104</t>
  </si>
  <si>
    <t>Thu Sep 03 2015 00:00:00 GMT+0000 (Coordinated Universal Time),GBP,1.5254</t>
  </si>
  <si>
    <t>Thu Sep 03 2015 00:00:00 GMT+0000 (Coordinated Universal Time),INR,0.015135462388375966</t>
  </si>
  <si>
    <t>Thu Sep 03 2015 00:00:00 GMT+0000 (Coordinated Universal Time),JPY,0.008319467554076539</t>
  </si>
  <si>
    <t>Wed Sep 02 2015 00:00:00 GMT+0000 (Coordinated Universal Time),AUD,0.7011</t>
  </si>
  <si>
    <t>Wed Sep 02 2015 00:00:00 GMT+0000 (Coordinated Universal Time),CAD,0.7514277126540427</t>
  </si>
  <si>
    <t>Wed Sep 02 2015 00:00:00 GMT+0000 (Coordinated Universal Time),CHF,1.0319917440660475</t>
  </si>
  <si>
    <t>Wed Sep 02 2015 00:00:00 GMT+0000 (Coordinated Universal Time),CNY,0.15737127030089387</t>
  </si>
  <si>
    <t>Wed Sep 02 2015 00:00:00 GMT+0000 (Coordinated Universal Time),EUR,1.1242</t>
  </si>
  <si>
    <t>Wed Sep 02 2015 00:00:00 GMT+0000 (Coordinated Universal Time),GBP,1.531</t>
  </si>
  <si>
    <t>Wed Sep 02 2015 00:00:00 GMT+0000 (Coordinated Universal Time),INR,0.015114873035066506</t>
  </si>
  <si>
    <t>Wed Sep 02 2015 00:00:00 GMT+0000 (Coordinated Universal Time),JPY,0.008333333333333333</t>
  </si>
  <si>
    <t>Tue Sep 01 2015 00:00:00 GMT+0000 (Coordinated Universal Time),AUD,0.7036</t>
  </si>
  <si>
    <t>Tue Sep 01 2015 00:00:00 GMT+0000 (Coordinated Universal Time),CAD,0.7587253414264036</t>
  </si>
  <si>
    <t>Tue Sep 01 2015 00:00:00 GMT+0000 (Coordinated Universal Time),CHF,1.0392849719393058</t>
  </si>
  <si>
    <t>Tue Sep 01 2015 00:00:00 GMT+0000 (Coordinated Universal Time),CNY,0.15715857300015715</t>
  </si>
  <si>
    <t>Tue Sep 01 2015 00:00:00 GMT+0000 (Coordinated Universal Time),EUR,1.1263</t>
  </si>
  <si>
    <t>Tue Sep 01 2015 00:00:00 GMT+0000 (Coordinated Universal Time),GBP,1.5341</t>
  </si>
  <si>
    <t>Tue Sep 01 2015 00:00:00 GMT+0000 (Coordinated Universal Time),INR,0.01507386192342478</t>
  </si>
  <si>
    <t>Tue Sep 01 2015 00:00:00 GMT+0000 (Coordinated Universal Time),JPY,0.00833750208437552</t>
  </si>
  <si>
    <t>Mon Aug 31 2015 00:00:00 GMT+0000 (Coordinated Universal Time),AUD,0.71</t>
  </si>
  <si>
    <t>Mon Aug 31 2015 00:00:00 GMT+0000 (Coordinated Universal Time),CAD,0.7562580352416244</t>
  </si>
  <si>
    <t>Mon Aug 31 2015 00:00:00 GMT+0000 (Coordinated Universal Time),CHF,1.0329511414110113</t>
  </si>
  <si>
    <t>Mon Aug 31 2015 00:00:00 GMT+0000 (Coordinated Universal Time),CNY,0.15683814303638643</t>
  </si>
  <si>
    <t>Mon Aug 31 2015 00:00:00 GMT+0000 (Coordinated Universal Time),EUR,1.1194</t>
  </si>
  <si>
    <t>Mon Aug 31 2015 00:00:00 GMT+0000 (Coordinated Universal Time),GBP,1.5363</t>
  </si>
  <si>
    <t>Mon Aug 31 2015 00:00:00 GMT+0000 (Coordinated Universal Time),INR,0.015062509414068384</t>
  </si>
  <si>
    <t>Mon Aug 31 2015 00:00:00 GMT+0000 (Coordinated Universal Time),JPY,0.008246742536698003</t>
  </si>
  <si>
    <t>Fri Aug 28 2015 00:00:00 GMT+0000 (Coordinated Universal Time),AUD,0.7129</t>
  </si>
  <si>
    <t>Fri Aug 28 2015 00:00:00 GMT+0000 (Coordinated Universal Time),CAD,0.753693096171239</t>
  </si>
  <si>
    <t>Fri Aug 28 2015 00:00:00 GMT+0000 (Coordinated Universal Time),CHF,1.0392849719393058</t>
  </si>
  <si>
    <t>Fri Aug 28 2015 00:00:00 GMT+0000 (Coordinated Universal Time),CNY,0.15651901706057286</t>
  </si>
  <si>
    <t>Fri Aug 28 2015 00:00:00 GMT+0000 (Coordinated Universal Time),EUR,1.1172</t>
  </si>
  <si>
    <t>Fri Aug 28 2015 00:00:00 GMT+0000 (Coordinated Universal Time),GBP,1.5362</t>
  </si>
  <si>
    <t>Fri Aug 28 2015 00:00:00 GMT+0000 (Coordinated Universal Time),INR,0.015119443604475355</t>
  </si>
  <si>
    <t>Fri Aug 28 2015 00:00:00 GMT+0000 (Coordinated Universal Time),JPY,0.008242664029014178</t>
  </si>
  <si>
    <t>Thu Aug 27 2015 00:00:00 GMT+0000 (Coordinated Universal Time),AUD,0.7179</t>
  </si>
  <si>
    <t>Thu Aug 27 2015 00:00:00 GMT+0000 (Coordinated Universal Time),CAD,0.7579777154551657</t>
  </si>
  <si>
    <t>Thu Aug 27 2015 00:00:00 GMT+0000 (Coordinated Universal Time),CHF,1.0383137784238397</t>
  </si>
  <si>
    <t>Thu Aug 27 2015 00:00:00 GMT+0000 (Coordinated Universal Time),CNY,0.156120712534932</t>
  </si>
  <si>
    <t>Thu Aug 27 2015 00:00:00 GMT+0000 (Coordinated Universal Time),EUR,1.1239</t>
  </si>
  <si>
    <t>Thu Aug 27 2015 00:00:00 GMT+0000 (Coordinated Universal Time),GBP,1.5411</t>
  </si>
  <si>
    <t>Thu Aug 27 2015 00:00:00 GMT+0000 (Coordinated Universal Time),INR,0.015153811183512654</t>
  </si>
  <si>
    <t>Thu Aug 27 2015 00:00:00 GMT+0000 (Coordinated Universal Time),JPY,0.008271982794275788</t>
  </si>
  <si>
    <t>Wed Aug 26 2015 00:00:00 GMT+0000 (Coordinated Universal Time),AUD,0.7087</t>
  </si>
  <si>
    <t>Wed Aug 26 2015 00:00:00 GMT+0000 (Coordinated Universal Time),CAD,0.7518231711901361</t>
  </si>
  <si>
    <t>Wed Aug 26 2015 00:00:00 GMT+0000 (Coordinated Universal Time),CHF,1.0557432432432432</t>
  </si>
  <si>
    <t>Wed Aug 26 2015 00:00:00 GMT+0000 (Coordinated Universal Time),CNY,0.15604762573537445</t>
  </si>
  <si>
    <t>Wed Aug 26 2015 00:00:00 GMT+0000 (Coordinated Universal Time),EUR,1.139</t>
  </si>
  <si>
    <t>Wed Aug 26 2015 00:00:00 GMT+0000 (Coordinated Universal Time),GBP,1.5493</t>
  </si>
  <si>
    <t>Wed Aug 26 2015 00:00:00 GMT+0000 (Coordinated Universal Time),INR,0.015126304643775526</t>
  </si>
  <si>
    <t>Wed Aug 26 2015 00:00:00 GMT+0000 (Coordinated Universal Time),JPY,0.008398421096833796</t>
  </si>
  <si>
    <t>Tue Aug 25 2015 00:00:00 GMT+0000 (Coordinated Universal Time),AUD,0.7183</t>
  </si>
  <si>
    <t>Tue Aug 25 2015 00:00:00 GMT+0000 (Coordinated Universal Time),CAD,0.7521624670928921</t>
  </si>
  <si>
    <t>Tue Aug 25 2015 00:00:00 GMT+0000 (Coordinated Universal Time),CHF,1.0539629005059021</t>
  </si>
  <si>
    <t>Tue Aug 25 2015 00:00:00 GMT+0000 (Coordinated Universal Time),CNY,0.15595271513677053</t>
  </si>
  <si>
    <t>Tue Aug 25 2015 00:00:00 GMT+0000 (Coordinated Universal Time),EUR,1.141</t>
  </si>
  <si>
    <t>Tue Aug 25 2015 00:00:00 GMT+0000 (Coordinated Universal Time),GBP,1.5698</t>
  </si>
  <si>
    <t>Tue Aug 25 2015 00:00:00 GMT+0000 (Coordinated Universal Time),INR,0.015135462388375966</t>
  </si>
  <si>
    <t>Tue Aug 25 2015 00:00:00 GMT+0000 (Coordinated Universal Time),JPY,0.008339588024351597</t>
  </si>
  <si>
    <t>Mon Aug 24 2015 00:00:00 GMT+0000 (Coordinated Universal Time),AUD,0.7202</t>
  </si>
  <si>
    <t>Mon Aug 24 2015 00:00:00 GMT+0000 (Coordinated Universal Time),CAD,0.757002271006813</t>
  </si>
  <si>
    <t>Mon Aug 24 2015 00:00:00 GMT+0000 (Coordinated Universal Time),CHF,1.0698619878035733</t>
  </si>
  <si>
    <t>Mon Aug 24 2015 00:00:00 GMT+0000 (Coordinated Universal Time),CNY,0.15617923128582362</t>
  </si>
  <si>
    <t>Mon Aug 24 2015 00:00:00 GMT+0000 (Coordinated Universal Time),EUR,1.158</t>
  </si>
  <si>
    <t>Mon Aug 24 2015 00:00:00 GMT+0000 (Coordinated Universal Time),GBP,1.5731</t>
  </si>
  <si>
    <t>Mon Aug 24 2015 00:00:00 GMT+0000 (Coordinated Universal Time),INR,0.014970059880239521</t>
  </si>
  <si>
    <t>Mon Aug 24 2015 00:00:00 GMT+0000 (Coordinated Universal Time),JPY,0.008434547908232119</t>
  </si>
  <si>
    <t>Fri Aug 21 2015 00:00:00 GMT+0000 (Coordinated Universal Time),AUD,0.7343</t>
  </si>
  <si>
    <t>Fri Aug 21 2015 00:00:00 GMT+0000 (Coordinated Universal Time),CAD,0.7606876616461281</t>
  </si>
  <si>
    <t>Fri Aug 21 2015 00:00:00 GMT+0000 (Coordinated Universal Time),CHF,1.0539629005059021</t>
  </si>
  <si>
    <t>Fri Aug 21 2015 00:00:00 GMT+0000 (Coordinated Universal Time),CNY,0.15652636686649865</t>
  </si>
  <si>
    <t>Fri Aug 21 2015 00:00:00 GMT+0000 (Coordinated Universal Time),EUR,1.1356</t>
  </si>
  <si>
    <t>Fri Aug 21 2015 00:00:00 GMT+0000 (Coordinated Universal Time),GBP,1.5698</t>
  </si>
  <si>
    <t>Fri Aug 21 2015 00:00:00 GMT+0000 (Coordinated Universal Time),INR,0.01514692517418964</t>
  </si>
  <si>
    <t>Fri Aug 21 2015 00:00:00 GMT+0000 (Coordinated Universal Time),JPY,0.008189337482597658</t>
  </si>
  <si>
    <t>Thu Aug 20 2015 00:00:00 GMT+0000 (Coordinated Universal Time),AUD,0.7357</t>
  </si>
  <si>
    <t>Thu Aug 20 2015 00:00:00 GMT+0000 (Coordinated Universal Time),CAD,0.7648183556405354</t>
  </si>
  <si>
    <t>Thu Aug 20 2015 00:00:00 GMT+0000 (Coordinated Universal Time),CHF,1.0393929944912172</t>
  </si>
  <si>
    <t>Thu Aug 20 2015 00:00:00 GMT+0000 (Coordinated Universal Time),CNY,0.15655577299412915</t>
  </si>
  <si>
    <t>Thu Aug 20 2015 00:00:00 GMT+0000 (Coordinated Universal Time),EUR,1.12</t>
  </si>
  <si>
    <t>Thu Aug 20 2015 00:00:00 GMT+0000 (Coordinated Universal Time),GBP,1.5688</t>
  </si>
  <si>
    <t>Thu Aug 20 2015 00:00:00 GMT+0000 (Coordinated Universal Time),INR,0.015269506794930525</t>
  </si>
  <si>
    <t>Thu Aug 20 2015 00:00:00 GMT+0000 (Coordinated Universal Time),JPY,0.008094544277157195</t>
  </si>
  <si>
    <t>Wed Aug 19 2015 00:00:00 GMT+0000 (Coordinated Universal Time),AUD,0.7316</t>
  </si>
  <si>
    <t>Wed Aug 19 2015 00:00:00 GMT+0000 (Coordinated Universal Time),CAD,0.759589821496392</t>
  </si>
  <si>
    <t>Wed Aug 19 2015 00:00:00 GMT+0000 (Coordinated Universal Time),CHF,1.0307153164296021</t>
  </si>
  <si>
    <t>Wed Aug 19 2015 00:00:00 GMT+0000 (Coordinated Universal Time),CNY,0.15635749577834762</t>
  </si>
  <si>
    <t>Wed Aug 19 2015 00:00:00 GMT+0000 (Coordinated Universal Time),EUR,1.1061</t>
  </si>
  <si>
    <t>Wed Aug 19 2015 00:00:00 GMT+0000 (Coordinated Universal Time),GBP,1.5645</t>
  </si>
  <si>
    <t>Wed Aug 19 2015 00:00:00 GMT+0000 (Coordinated Universal Time),INR,0.015344483658124904</t>
  </si>
  <si>
    <t>Wed Aug 19 2015 00:00:00 GMT+0000 (Coordinated Universal Time),JPY,0.008058017727639002</t>
  </si>
  <si>
    <t>Tue Aug 18 2015 00:00:00 GMT+0000 (Coordinated Universal Time),AUD,0.7334</t>
  </si>
  <si>
    <t>Tue Aug 18 2015 00:00:00 GMT+0000 (Coordinated Universal Time),CAD,0.7648183556405354</t>
  </si>
  <si>
    <t>Tue Aug 18 2015 00:00:00 GMT+0000 (Coordinated Universal Time),CHF,1.0241704219582137</t>
  </si>
  <si>
    <t>Tue Aug 18 2015 00:00:00 GMT+0000 (Coordinated Universal Time),CNY,0.15642597922662996</t>
  </si>
  <si>
    <t>Tue Aug 18 2015 00:00:00 GMT+0000 (Coordinated Universal Time),EUR,1.1028</t>
  </si>
  <si>
    <t>Tue Aug 18 2015 00:00:00 GMT+0000 (Coordinated Universal Time),GBP,1.5658</t>
  </si>
  <si>
    <t>Tue Aug 18 2015 00:00:00 GMT+0000 (Coordinated Universal Time),INR,0.01528117359413203</t>
  </si>
  <si>
    <t>Tue Aug 18 2015 00:00:00 GMT+0000 (Coordinated Universal Time),JPY,0.00803923144947343</t>
  </si>
  <si>
    <t>Mon Aug 17 2015 00:00:00 GMT+0000 (Coordinated Universal Time),AUD,0.7386</t>
  </si>
  <si>
    <t>Mon Aug 17 2015 00:00:00 GMT+0000 (Coordinated Universal Time),CAD,0.7639419404125287</t>
  </si>
  <si>
    <t>Mon Aug 17 2015 00:00:00 GMT+0000 (Coordinated Universal Time),CHF,1.0235414534288638</t>
  </si>
  <si>
    <t>Mon Aug 17 2015 00:00:00 GMT+0000 (Coordinated Universal Time),CNY,0.15640396014827096</t>
  </si>
  <si>
    <t>Mon Aug 17 2015 00:00:00 GMT+0000 (Coordinated Universal Time),EUR,1.1078</t>
  </si>
  <si>
    <t>Mon Aug 17 2015 00:00:00 GMT+0000 (Coordinated Universal Time),GBP,1.5598</t>
  </si>
  <si>
    <t>Mon Aug 17 2015 00:00:00 GMT+0000 (Coordinated Universal Time),INR,0.01529285823520416</t>
  </si>
  <si>
    <t>Mon Aug 17 2015 00:00:00 GMT+0000 (Coordinated Universal Time),JPY,0.008043111075363952</t>
  </si>
  <si>
    <t>Fri Aug 14 2015 00:00:00 GMT+0000 (Coordinated Universal Time),AUD,0.7376</t>
  </si>
  <si>
    <t>Fri Aug 14 2015 00:00:00 GMT+0000 (Coordinated Universal Time),CAD,0.7648183556405354</t>
  </si>
  <si>
    <t>Fri Aug 14 2015 00:00:00 GMT+0000 (Coordinated Universal Time),CHF,1.0224948875255624</t>
  </si>
  <si>
    <t>Fri Aug 14 2015 00:00:00 GMT+0000 (Coordinated Universal Time),CNY,0.15647493271577895</t>
  </si>
  <si>
    <t>Fri Aug 14 2015 00:00:00 GMT+0000 (Coordinated Universal Time),EUR,1.111</t>
  </si>
  <si>
    <t>Fri Aug 14 2015 00:00:00 GMT+0000 (Coordinated Universal Time),GBP,1.5625</t>
  </si>
  <si>
    <t>Fri Aug 14 2015 00:00:00 GMT+0000 (Coordinated Universal Time),INR,0.015379883112888343</t>
  </si>
  <si>
    <t>Fri Aug 14 2015 00:00:00 GMT+0000 (Coordinated Universal Time),JPY,0.008046994447573832</t>
  </si>
  <si>
    <t>Thu Aug 13 2015 00:00:00 GMT+0000 (Coordinated Universal Time),AUD,0.7361</t>
  </si>
  <si>
    <t>Thu Aug 13 2015 00:00:00 GMT+0000 (Coordinated Universal Time),CAD,0.7646429117602079</t>
  </si>
  <si>
    <t>Thu Aug 13 2015 00:00:00 GMT+0000 (Coordinated Universal Time),CHF,1.0245901639344261</t>
  </si>
  <si>
    <t>Thu Aug 13 2015 00:00:00 GMT+0000 (Coordinated Universal Time),CNY,0.15629395767559626</t>
  </si>
  <si>
    <t>Thu Aug 13 2015 00:00:00 GMT+0000 (Coordinated Universal Time),EUR,1.1144</t>
  </si>
  <si>
    <t>Thu Aug 13 2015 00:00:00 GMT+0000 (Coordinated Universal Time),GBP,1.5595</t>
  </si>
  <si>
    <t>Thu Aug 13 2015 00:00:00 GMT+0000 (Coordinated Universal Time),INR,0.01532097441397273</t>
  </si>
  <si>
    <t>Thu Aug 13 2015 00:00:00 GMT+0000 (Coordinated Universal Time),JPY,0.008043758043758044</t>
  </si>
  <si>
    <t>Wed Aug 12 2015 00:00:00 GMT+0000 (Coordinated Universal Time),AUD,0.7375</t>
  </si>
  <si>
    <t>Wed Aug 12 2015 00:00:00 GMT+0000 (Coordinated Universal Time),CAD,0.7708317274339013</t>
  </si>
  <si>
    <t>Wed Aug 12 2015 00:00:00 GMT+0000 (Coordinated Universal Time),CHF,1.0318852543597152</t>
  </si>
  <si>
    <t>Wed Aug 12 2015 00:00:00 GMT+0000 (Coordinated Universal Time),CNY,0.15662933667475917</t>
  </si>
  <si>
    <t>Wed Aug 12 2015 00:00:00 GMT+0000 (Coordinated Universal Time),EUR,1.1198</t>
  </si>
  <si>
    <t>Wed Aug 12 2015 00:00:00 GMT+0000 (Coordinated Universal Time),GBP,1.5639</t>
  </si>
  <si>
    <t>Wed Aug 12 2015 00:00:00 GMT+0000 (Coordinated Universal Time),INR,0.0154320987654321</t>
  </si>
  <si>
    <t>Wed Aug 12 2015 00:00:00 GMT+0000 (Coordinated Universal Time),JPY,0.00807297973682086</t>
  </si>
  <si>
    <t>Tue Aug 11 2015 00:00:00 GMT+0000 (Coordinated Universal Time),AUD,0.7288</t>
  </si>
  <si>
    <t>Tue Aug 11 2015 00:00:00 GMT+0000 (Coordinated Universal Time),CAD,0.7605141075366948</t>
  </si>
  <si>
    <t>Tue Aug 11 2015 00:00:00 GMT+0000 (Coordinated Universal Time),CHF,1.013273887931908</t>
  </si>
  <si>
    <t>Tue Aug 11 2015 00:00:00 GMT+0000 (Coordinated Universal Time),CNY,0.15814777327935223</t>
  </si>
  <si>
    <t>Tue Aug 11 2015 00:00:00 GMT+0000 (Coordinated Universal Time),EUR,1.1042</t>
  </si>
  <si>
    <t>Tue Aug 11 2015 00:00:00 GMT+0000 (Coordinated Universal Time),GBP,1.5572</t>
  </si>
  <si>
    <t>Tue Aug 11 2015 00:00:00 GMT+0000 (Coordinated Universal Time),INR,0.0155448468832582</t>
  </si>
  <si>
    <t>Tue Aug 11 2015 00:00:00 GMT+0000 (Coordinated Universal Time),JPY,0.008006405124099279</t>
  </si>
  <si>
    <t>Mon Aug 10 2015 00:00:00 GMT+0000 (Coordinated Universal Time),AUD,0.7404</t>
  </si>
  <si>
    <t>Mon Aug 10 2015 00:00:00 GMT+0000 (Coordinated Universal Time),CAD,0.7659313725490196</t>
  </si>
  <si>
    <t>Mon Aug 10 2015 00:00:00 GMT+0000 (Coordinated Universal Time),CHF,1.0154346060113728</t>
  </si>
  <si>
    <t>Mon Aug 10 2015 00:00:00 GMT+0000 (Coordinated Universal Time),CNY,0.1610461558282604</t>
  </si>
  <si>
    <t>Mon Aug 10 2015 00:00:00 GMT+0000 (Coordinated Universal Time),EUR,1.0994</t>
  </si>
  <si>
    <t>Mon Aug 10 2015 00:00:00 GMT+0000 (Coordinated Universal Time),GBP,1.5546</t>
  </si>
  <si>
    <t>Mon Aug 10 2015 00:00:00 GMT+0000 (Coordinated Universal Time),INR,0.015681354869060686</t>
  </si>
  <si>
    <t>Mon Aug 10 2015 00:00:00 GMT+0000 (Coordinated Universal Time),JPY,0.008028904054596548</t>
  </si>
  <si>
    <t>Fri Aug 07 2015 00:00:00 GMT+0000 (Coordinated Universal Time),AUD,0.7393</t>
  </si>
  <si>
    <t>Fri Aug 07 2015 00:00:00 GMT+0000 (Coordinated Universal Time),CAD,0.7620789513793629</t>
  </si>
  <si>
    <t>Fri Aug 07 2015 00:00:00 GMT+0000 (Coordinated Universal Time),CHF,1.017915309446254</t>
  </si>
  <si>
    <t>Fri Aug 07 2015 00:00:00 GMT+0000 (Coordinated Universal Time),CNY,0.16106431298017299</t>
  </si>
  <si>
    <t>Fri Aug 07 2015 00:00:00 GMT+0000 (Coordinated Universal Time),EUR,1.0958</t>
  </si>
  <si>
    <t>Fri Aug 07 2015 00:00:00 GMT+0000 (Coordinated Universal Time),GBP,1.5467</t>
  </si>
  <si>
    <t>Fri Aug 07 2015 00:00:00 GMT+0000 (Coordinated Universal Time),INR,0.015688735487919672</t>
  </si>
  <si>
    <t>Fri Aug 07 2015 00:00:00 GMT+0000 (Coordinated Universal Time),JPY,0.008046994447573832</t>
  </si>
  <si>
    <t>Thu Aug 06 2015 00:00:00 GMT+0000 (Coordinated Universal Time),AUD,0.7343</t>
  </si>
  <si>
    <t>Thu Aug 06 2015 00:00:00 GMT+0000 (Coordinated Universal Time),CAD,0.7603406326034063</t>
  </si>
  <si>
    <t>Thu Aug 06 2015 00:00:00 GMT+0000 (Coordinated Universal Time),CHF,1.0195758564437194</t>
  </si>
  <si>
    <t>Thu Aug 06 2015 00:00:00 GMT+0000 (Coordinated Universal Time),CNY,0.16104096882246843</t>
  </si>
  <si>
    <t>Thu Aug 06 2015 00:00:00 GMT+0000 (Coordinated Universal Time),EUR,1.0922</t>
  </si>
  <si>
    <t>Thu Aug 06 2015 00:00:00 GMT+0000 (Coordinated Universal Time),GBP,1.5521</t>
  </si>
  <si>
    <t>Thu Aug 06 2015 00:00:00 GMT+0000 (Coordinated Universal Time),INR,0.01570598397989634</t>
  </si>
  <si>
    <t>Thu Aug 06 2015 00:00:00 GMT+0000 (Coordinated Universal Time),JPY,0.008025682182985555</t>
  </si>
  <si>
    <t>Wed Aug 05 2015 00:00:00 GMT+0000 (Coordinated Universal Time),AUD,0.7346</t>
  </si>
  <si>
    <t>Wed Aug 05 2015 00:00:00 GMT+0000 (Coordinated Universal Time),CAD,0.7586677793794098</t>
  </si>
  <si>
    <t>Wed Aug 05 2015 00:00:00 GMT+0000 (Coordinated Universal Time),CHF,1.019367991845056</t>
  </si>
  <si>
    <t>Wed Aug 05 2015 00:00:00 GMT+0000 (Coordinated Universal Time),CNY,0.16104096882246843</t>
  </si>
  <si>
    <t>Wed Aug 05 2015 00:00:00 GMT+0000 (Coordinated Universal Time),EUR,1.0868</t>
  </si>
  <si>
    <t>Wed Aug 05 2015 00:00:00 GMT+0000 (Coordinated Universal Time),GBP,1.5604</t>
  </si>
  <si>
    <t>Wed Aug 05 2015 00:00:00 GMT+0000 (Coordinated Universal Time),INR,0.015691197238349285</t>
  </si>
  <si>
    <t>Wed Aug 05 2015 00:00:00 GMT+0000 (Coordinated Universal Time),JPY,0.008010253123998718</t>
  </si>
  <si>
    <t>Tue Aug 04 2015 00:00:00 GMT+0000 (Coordinated Universal Time),AUD,0.7419</t>
  </si>
  <si>
    <t>Tue Aug 04 2015 00:00:00 GMT+0000 (Coordinated Universal Time),CAD,0.7619628162145687</t>
  </si>
  <si>
    <t>Tue Aug 04 2015 00:00:00 GMT+0000 (Coordinated Universal Time),CHF,1.0275380189066996</t>
  </si>
  <si>
    <t>Tue Aug 04 2015 00:00:00 GMT+0000 (Coordinated Universal Time),CNY,0.1610669071932481</t>
  </si>
  <si>
    <t>Tue Aug 04 2015 00:00:00 GMT+0000 (Coordinated Universal Time),EUR,1.0953</t>
  </si>
  <si>
    <t>Tue Aug 04 2015 00:00:00 GMT+0000 (Coordinated Universal Time),GBP,1.5612</t>
  </si>
  <si>
    <t>Tue Aug 04 2015 00:00:00 GMT+0000 (Coordinated Universal Time),INR,0.01569612305760477</t>
  </si>
  <si>
    <t>Tue Aug 04 2015 00:00:00 GMT+0000 (Coordinated Universal Time),JPY,0.008064516129032258</t>
  </si>
  <si>
    <t>Mon Aug 03 2015 00:00:00 GMT+0000 (Coordinated Universal Time),AUD,0.7277</t>
  </si>
  <si>
    <t>Mon Aug 03 2015 00:00:00 GMT+0000 (Coordinated Universal Time),CAD,0.7609770945894528</t>
  </si>
  <si>
    <t>Mon Aug 03 2015 00:00:00 GMT+0000 (Coordinated Universal Time),CHF,1.032844453625284</t>
  </si>
  <si>
    <t>Mon Aug 03 2015 00:00:00 GMT+0000 (Coordinated Universal Time),CNY,0.16106431298017299</t>
  </si>
  <si>
    <t>Mon Aug 03 2015 00:00:00 GMT+0000 (Coordinated Universal Time),EUR,1.0962</t>
  </si>
  <si>
    <t>Mon Aug 03 2015 00:00:00 GMT+0000 (Coordinated Universal Time),GBP,1.5603</t>
  </si>
  <si>
    <t>Mon Aug 03 2015 00:00:00 GMT+0000 (Coordinated Universal Time),INR,0.01562744178777934</t>
  </si>
  <si>
    <t>Mon Aug 03 2015 00:00:00 GMT+0000 (Coordinated Universal Time),JPY,0.008065817067268914</t>
  </si>
  <si>
    <t>Fri Jul 31 2015 00:00:00 GMT+0000 (Coordinated Universal Time),AUD,0.7332</t>
  </si>
  <si>
    <t>Fri Jul 31 2015 00:00:00 GMT+0000 (Coordinated Universal Time),CAD,0.7664597225415805</t>
  </si>
  <si>
    <t>Fri Jul 31 2015 00:00:00 GMT+0000 (Coordinated Universal Time),CHF,1.03777501037775</t>
  </si>
  <si>
    <t>Fri Jul 31 2015 00:00:00 GMT+0000 (Coordinated Universal Time),CNY,0.16103837544486851</t>
  </si>
  <si>
    <t>Fri Jul 31 2015 00:00:00 GMT+0000 (Coordinated Universal Time),EUR,1.1028</t>
  </si>
  <si>
    <t>Fri Jul 31 2015 00:00:00 GMT+0000 (Coordinated Universal Time),GBP,1.5634</t>
  </si>
  <si>
    <t>Fri Jul 31 2015 00:00:00 GMT+0000 (Coordinated Universal Time),INR,0.01565680288085173</t>
  </si>
  <si>
    <t>Fri Jul 31 2015 00:00:00 GMT+0000 (Coordinated Universal Time),JPY,0.008068420203324189</t>
  </si>
  <si>
    <t>Thu Jul 30 2015 00:00:00 GMT+0000 (Coordinated Universal Time),AUD,0.7278</t>
  </si>
  <si>
    <t>Thu Jul 30 2015 00:00:00 GMT+0000 (Coordinated Universal Time),CAD,0.7678132678132679</t>
  </si>
  <si>
    <t>Thu Jul 30 2015 00:00:00 GMT+0000 (Coordinated Universal Time),CHF,1.0313531353135312</t>
  </si>
  <si>
    <t>Thu Jul 30 2015 00:00:00 GMT+0000 (Coordinated Universal Time),CNY,0.16104096882246843</t>
  </si>
  <si>
    <t>Thu Jul 30 2015 00:00:00 GMT+0000 (Coordinated Universal Time),EUR,1.0914</t>
  </si>
  <si>
    <t>Thu Jul 30 2015 00:00:00 GMT+0000 (Coordinated Universal Time),GBP,1.5581</t>
  </si>
  <si>
    <t>Thu Jul 30 2015 00:00:00 GMT+0000 (Coordinated Universal Time),INR,0.015603058199407082</t>
  </si>
  <si>
    <t>Thu Jul 30 2015 00:00:00 GMT+0000 (Coordinated Universal Time),JPY,0.008039877793857534</t>
  </si>
  <si>
    <t>Wed Jul 29 2015 00:00:00 GMT+0000 (Coordinated Universal Time),AUD,0.7307</t>
  </si>
  <si>
    <t>Wed Jul 29 2015 00:00:00 GMT+0000 (Coordinated Universal Time),CAD,0.7756146746296441</t>
  </si>
  <si>
    <t>Wed Jul 29 2015 00:00:00 GMT+0000 (Coordinated Universal Time),CHF,1.0384215991692627</t>
  </si>
  <si>
    <t>Wed Jul 29 2015 00:00:00 GMT+0000 (Coordinated Universal Time),CNY,0.16105912480471582</t>
  </si>
  <si>
    <t>Wed Jul 29 2015 00:00:00 GMT+0000 (Coordinated Universal Time),EUR,1.1026</t>
  </si>
  <si>
    <t>Wed Jul 29 2015 00:00:00 GMT+0000 (Coordinated Universal Time),GBP,1.5624</t>
  </si>
  <si>
    <t>Wed Jul 29 2015 00:00:00 GMT+0000 (Coordinated Universal Time),INR,0.015666614444618518</t>
  </si>
  <si>
    <t>Wed Jul 29 2015 00:00:00 GMT+0000 (Coordinated Universal Time),JPY,0.008073631519457452</t>
  </si>
  <si>
    <t>Tue Jul 28 2015 00:00:00 GMT+0000 (Coordinated Universal Time),AUD,0.7325</t>
  </si>
  <si>
    <t>Tue Jul 28 2015 00:00:00 GMT+0000 (Coordinated Universal Time),CAD,0.7732158045310447</t>
  </si>
  <si>
    <t>Tue Jul 28 2015 00:00:00 GMT+0000 (Coordinated Universal Time),CHF,1.0375596596804317</t>
  </si>
  <si>
    <t>Tue Jul 28 2015 00:00:00 GMT+0000 (Coordinated Universal Time),CNY,0.16107209587011145</t>
  </si>
  <si>
    <t>Tue Jul 28 2015 00:00:00 GMT+0000 (Coordinated Universal Time),EUR,1.1055</t>
  </si>
  <si>
    <t>Tue Jul 28 2015 00:00:00 GMT+0000 (Coordinated Universal Time),GBP,1.5617</t>
  </si>
  <si>
    <t>Tue Jul 28 2015 00:00:00 GMT+0000 (Coordinated Universal Time),INR,0.015683814303638646</t>
  </si>
  <si>
    <t>Tue Jul 28 2015 00:00:00 GMT+0000 (Coordinated Universal Time),JPY,0.008095854922279794</t>
  </si>
  <si>
    <t>Mon Jul 27 2015 00:00:00 GMT+0000 (Coordinated Universal Time),AUD,0.7304</t>
  </si>
  <si>
    <t>Mon Jul 27 2015 00:00:00 GMT+0000 (Coordinated Universal Time),CAD,0.7687576875768758</t>
  </si>
  <si>
    <t>Mon Jul 27 2015 00:00:00 GMT+0000 (Coordinated Universal Time),CHF,1.0419922892570594</t>
  </si>
  <si>
    <t>Mon Jul 27 2015 00:00:00 GMT+0000 (Coordinated Universal Time),CNY,0.16105393696348907</t>
  </si>
  <si>
    <t>Mon Jul 27 2015 00:00:00 GMT+0000 (Coordinated Universal Time),EUR,1.1112</t>
  </si>
  <si>
    <t>Mon Jul 27 2015 00:00:00 GMT+0000 (Coordinated Universal Time),GBP,1.5595</t>
  </si>
  <si>
    <t>Mon Jul 27 2015 00:00:00 GMT+0000 (Coordinated Universal Time),INR,0.015566625155666253</t>
  </si>
  <si>
    <t>Mon Jul 27 2015 00:00:00 GMT+0000 (Coordinated Universal Time),JPY,0.008114248620577734</t>
  </si>
  <si>
    <t>Fri Jul 24 2015 00:00:00 GMT+0000 (Coordinated Universal Time),AUD,0.7279</t>
  </si>
  <si>
    <t>Fri Jul 24 2015 00:00:00 GMT+0000 (Coordinated Universal Time),CAD,0.7657554177195803</t>
  </si>
  <si>
    <t>Fri Jul 24 2015 00:00:00 GMT+0000 (Coordinated Universal Time),CHF,1.0395010395010396</t>
  </si>
  <si>
    <t>Fri Jul 24 2015 00:00:00 GMT+0000 (Coordinated Universal Time),CNY,0.1610435622835977</t>
  </si>
  <si>
    <t>Fri Jul 24 2015 00:00:00 GMT+0000 (Coordinated Universal Time),EUR,1.0976</t>
  </si>
  <si>
    <t>Fri Jul 24 2015 00:00:00 GMT+0000 (Coordinated Universal Time),GBP,1.5514</t>
  </si>
  <si>
    <t>Fri Jul 24 2015 00:00:00 GMT+0000 (Coordinated Universal Time),INR,0.015615240474703309</t>
  </si>
  <si>
    <t>Fri Jul 24 2015 00:00:00 GMT+0000 (Coordinated Universal Time),JPY,0.008081461128171975</t>
  </si>
  <si>
    <t>Thu Jul 23 2015 00:00:00 GMT+0000 (Coordinated Universal Time),AUD,0.7375</t>
  </si>
  <si>
    <t>Thu Jul 23 2015 00:00:00 GMT+0000 (Coordinated Universal Time),CAD,0.7674597083653109</t>
  </si>
  <si>
    <t>Thu Jul 23 2015 00:00:00 GMT+0000 (Coordinated Universal Time),CHF,1.0437323870159692</t>
  </si>
  <si>
    <t>Thu Jul 23 2015 00:00:00 GMT+0000 (Coordinated Universal Time),CNY,0.16105393696348907</t>
  </si>
  <si>
    <t>Thu Jul 23 2015 00:00:00 GMT+0000 (Coordinated Universal Time),EUR,1.0976</t>
  </si>
  <si>
    <t>Thu Jul 23 2015 00:00:00 GMT+0000 (Coordinated Universal Time),GBP,1.5533</t>
  </si>
  <si>
    <t>Thu Jul 23 2015 00:00:00 GMT+0000 (Coordinated Universal Time),INR,0.015659254619480114</t>
  </si>
  <si>
    <t>Thu Jul 23 2015 00:00:00 GMT+0000 (Coordinated Universal Time),JPY,0.008072328059412335</t>
  </si>
  <si>
    <t>Wed Jul 22 2015 00:00:00 GMT+0000 (Coordinated Universal Time),AUD,0.7368</t>
  </si>
  <si>
    <t>Wed Jul 22 2015 00:00:00 GMT+0000 (Coordinated Universal Time),CAD,0.7678722260615833</t>
  </si>
  <si>
    <t>Wed Jul 22 2015 00:00:00 GMT+0000 (Coordinated Universal Time),CHF,1.040257983980027</t>
  </si>
  <si>
    <t>Wed Jul 22 2015 00:00:00 GMT+0000 (Coordinated Universal Time),CNY,0.16104874945646047</t>
  </si>
  <si>
    <t>Wed Jul 22 2015 00:00:00 GMT+0000 (Coordinated Universal Time),EUR,1.0884</t>
  </si>
  <si>
    <t>Wed Jul 22 2015 00:00:00 GMT+0000 (Coordinated Universal Time),GBP,1.5617</t>
  </si>
  <si>
    <t>Wed Jul 22 2015 00:00:00 GMT+0000 (Coordinated Universal Time),INR,0.015723270440251572</t>
  </si>
  <si>
    <t>Wed Jul 22 2015 00:00:00 GMT+0000 (Coordinated Universal Time),JPY,0.008059316569954868</t>
  </si>
  <si>
    <t>Tue Jul 21 2015 00:00:00 GMT+0000 (Coordinated Universal Time),AUD,0.7429</t>
  </si>
  <si>
    <t>Tue Jul 21 2015 00:00:00 GMT+0000 (Coordinated Universal Time),CAD,0.7717240314863405</t>
  </si>
  <si>
    <t>Tue Jul 21 2015 00:00:00 GMT+0000 (Coordinated Universal Time),CHF,1.0427528675703859</t>
  </si>
  <si>
    <t>Tue Jul 21 2015 00:00:00 GMT+0000 (Coordinated Universal Time),CNY,0.1610435622835977</t>
  </si>
  <si>
    <t>Tue Jul 21 2015 00:00:00 GMT+0000 (Coordinated Universal Time),EUR,1.0927</t>
  </si>
  <si>
    <t>Tue Jul 21 2015 00:00:00 GMT+0000 (Coordinated Universal Time),GBP,1.555</t>
  </si>
  <si>
    <t>Tue Jul 21 2015 00:00:00 GMT+0000 (Coordinated Universal Time),INR,0.015730690577316343</t>
  </si>
  <si>
    <t>Tue Jul 21 2015 00:00:00 GMT+0000 (Coordinated Universal Time),JPY,0.008069071249899137</t>
  </si>
  <si>
    <t>Mon Jul 20 2015 00:00:00 GMT+0000 (Coordinated Universal Time),AUD,0.738</t>
  </si>
  <si>
    <t>Mon Jul 20 2015 00:00:00 GMT+0000 (Coordinated Universal Time),CAD,0.7702973347712216</t>
  </si>
  <si>
    <t>Mon Jul 20 2015 00:00:00 GMT+0000 (Coordinated Universal Time),CHF,1.0384215991692627</t>
  </si>
  <si>
    <t>Mon Jul 20 2015 00:00:00 GMT+0000 (Coordinated Universal Time),CNY,0.1610435622835977</t>
  </si>
  <si>
    <t>Mon Jul 20 2015 00:00:00 GMT+0000 (Coordinated Universal Time),EUR,1.085</t>
  </si>
  <si>
    <t>Mon Jul 20 2015 00:00:00 GMT+0000 (Coordinated Universal Time),GBP,1.5587</t>
  </si>
  <si>
    <t>Mon Jul 20 2015 00:00:00 GMT+0000 (Coordinated Universal Time),INR,0.015720798616569723</t>
  </si>
  <si>
    <t>Mon Jul 20 2015 00:00:00 GMT+0000 (Coordinated Universal Time),JPY,0.008048937540244688</t>
  </si>
  <si>
    <t>Fri Jul 17 2015 00:00:00 GMT+0000 (Coordinated Universal Time),AUD,0.7371</t>
  </si>
  <si>
    <t>Fri Jul 17 2015 00:00:00 GMT+0000 (Coordinated Universal Time),CAD,0.7694083249980764</t>
  </si>
  <si>
    <t>Fri Jul 17 2015 00:00:00 GMT+0000 (Coordinated Universal Time),CHF,1.0407993338884263</t>
  </si>
  <si>
    <t>Fri Jul 17 2015 00:00:00 GMT+0000 (Coordinated Universal Time),CNY,0.16106950148989288</t>
  </si>
  <si>
    <t>Fri Jul 17 2015 00:00:00 GMT+0000 (Coordinated Universal Time),EUR,1.0848</t>
  </si>
  <si>
    <t>Fri Jul 17 2015 00:00:00 GMT+0000 (Coordinated Universal Time),GBP,1.5624</t>
  </si>
  <si>
    <t>Fri Jul 17 2015 00:00:00 GMT+0000 (Coordinated Universal Time),INR,0.015760441292356184</t>
  </si>
  <si>
    <t>Fri Jul 17 2015 00:00:00 GMT+0000 (Coordinated Universal Time),JPY,0.008064516129032258</t>
  </si>
  <si>
    <t>Thu Jul 16 2015 00:00:00 GMT+0000 (Coordinated Universal Time),AUD,0.743</t>
  </si>
  <si>
    <t>Thu Jul 16 2015 00:00:00 GMT+0000 (Coordinated Universal Time),CAD,0.7729169887154119</t>
  </si>
  <si>
    <t>Thu Jul 16 2015 00:00:00 GMT+0000 (Coordinated Universal Time),CHF,1.0458063166701526</t>
  </si>
  <si>
    <t>Thu Jul 16 2015 00:00:00 GMT+0000 (Coordinated Universal Time),CNY,0.1610461558282604</t>
  </si>
  <si>
    <t>Thu Jul 16 2015 00:00:00 GMT+0000 (Coordinated Universal Time),EUR,1.0898</t>
  </si>
  <si>
    <t>Thu Jul 16 2015 00:00:00 GMT+0000 (Coordinated Universal Time),GBP,1.5601</t>
  </si>
  <si>
    <t>Thu Jul 16 2015 00:00:00 GMT+0000 (Coordinated Universal Time),INR,0.015765410688948447</t>
  </si>
  <si>
    <t>Thu Jul 16 2015 00:00:00 GMT+0000 (Coordinated Universal Time),JPY,0.008061915511125443</t>
  </si>
  <si>
    <t>Wed Jul 15 2015 00:00:00 GMT+0000 (Coordinated Universal Time),AUD,0.7366</t>
  </si>
  <si>
    <t>Wed Jul 15 2015 00:00:00 GMT+0000 (Coordinated Universal Time),CAD,0.7730962504831851</t>
  </si>
  <si>
    <t>Wed Jul 15 2015 00:00:00 GMT+0000 (Coordinated Universal Time),CHF,1.050309841403214</t>
  </si>
  <si>
    <t>Wed Jul 15 2015 00:00:00 GMT+0000 (Coordinated Universal Time),CNY,0.16107728488128606</t>
  </si>
  <si>
    <t>Wed Jul 15 2015 00:00:00 GMT+0000 (Coordinated Universal Time),EUR,1.0965</t>
  </si>
  <si>
    <t>Wed Jul 15 2015 00:00:00 GMT+0000 (Coordinated Universal Time),GBP,1.5621</t>
  </si>
  <si>
    <t>Wed Jul 15 2015 00:00:00 GMT+0000 (Coordinated Universal Time),INR,0.015752993068683052</t>
  </si>
  <si>
    <t>Wed Jul 15 2015 00:00:00 GMT+0000 (Coordinated Universal Time),JPY,0.008071676487206393</t>
  </si>
  <si>
    <t>Tue Jul 14 2015 00:00:00 GMT+0000 (Coordinated Universal Time),AUD,0.745</t>
  </si>
  <si>
    <t>Tue Jul 14 2015 00:00:00 GMT+0000 (Coordinated Universal Time),CAD,0.7845598619174643</t>
  </si>
  <si>
    <t>Tue Jul 14 2015 00:00:00 GMT+0000 (Coordinated Universal Time),CHF,1.057194206575748</t>
  </si>
  <si>
    <t>Tue Jul 14 2015 00:00:00 GMT+0000 (Coordinated Universal Time),CNY,0.16106171885066356</t>
  </si>
  <si>
    <t>Tue Jul 14 2015 00:00:00 GMT+0000 (Coordinated Universal Time),EUR,1.1015</t>
  </si>
  <si>
    <t>Tue Jul 14 2015 00:00:00 GMT+0000 (Coordinated Universal Time),GBP,1.5584</t>
  </si>
  <si>
    <t>Tue Jul 14 2015 00:00:00 GMT+0000 (Coordinated Universal Time),INR,0.0158052789631737</t>
  </si>
  <si>
    <t>Tue Jul 14 2015 00:00:00 GMT+0000 (Coordinated Universal Time),JPY,0.008104384471999352</t>
  </si>
  <si>
    <t>Mon Jul 13 2015 00:00:00 GMT+0000 (Coordinated Universal Time),AUD,0.7407</t>
  </si>
  <si>
    <t>Mon Jul 13 2015 00:00:00 GMT+0000 (Coordinated Universal Time),CAD,0.7835762419683435</t>
  </si>
  <si>
    <t>Mon Jul 13 2015 00:00:00 GMT+0000 (Coordinated Universal Time),CHF,1.0535187526337968</t>
  </si>
  <si>
    <t>Mon Jul 13 2015 00:00:00 GMT+0000 (Coordinated Universal Time),CNY,0.1610798795122501</t>
  </si>
  <si>
    <t>Mon Jul 13 2015 00:00:00 GMT+0000 (Coordinated Universal Time),EUR,1.102</t>
  </si>
  <si>
    <t>Mon Jul 13 2015 00:00:00 GMT+0000 (Coordinated Universal Time),GBP,1.5518</t>
  </si>
  <si>
    <t>Mon Jul 13 2015 00:00:00 GMT+0000 (Coordinated Universal Time),INR,0.015765410688948447</t>
  </si>
  <si>
    <t>Mon Jul 13 2015 00:00:00 GMT+0000 (Coordinated Universal Time),JPY,0.008107012565869478</t>
  </si>
  <si>
    <t>Fri Jul 10 2015 00:00:00 GMT+0000 (Coordinated Universal Time),AUD,0.7427</t>
  </si>
  <si>
    <t>Fri Jul 10 2015 00:00:00 GMT+0000 (Coordinated Universal Time),CAD,0.7865963973884998</t>
  </si>
  <si>
    <t>Fri Jul 10 2015 00:00:00 GMT+0000 (Coordinated Universal Time),CHF,1.06258633513973</t>
  </si>
  <si>
    <t>Fri Jul 10 2015 00:00:00 GMT+0000 (Coordinated Universal Time),CNY,0.16105134316820202</t>
  </si>
  <si>
    <t>Fri Jul 10 2015 00:00:00 GMT+0000 (Coordinated Universal Time),EUR,1.115</t>
  </si>
  <si>
    <t>Fri Jul 10 2015 00:00:00 GMT+0000 (Coordinated Universal Time),GBP,1.5503</t>
  </si>
  <si>
    <t>Fri Jul 10 2015 00:00:00 GMT+0000 (Coordinated Universal Time),INR,0.01579030475288173</t>
  </si>
  <si>
    <t>Fri Jul 10 2015 00:00:00 GMT+0000 (Coordinated Universal Time),JPY,0.008146639511201629</t>
  </si>
  <si>
    <t>Thu Jul 09 2015 00:00:00 GMT+0000 (Coordinated Universal Time),AUD,0.7438</t>
  </si>
  <si>
    <t>Thu Jul 09 2015 00:00:00 GMT+0000 (Coordinated Universal Time),CAD,0.7857311228097745</t>
  </si>
  <si>
    <t>Thu Jul 09 2015 00:00:00 GMT+0000 (Coordinated Universal Time),CHF,1.05318588730911</t>
  </si>
  <si>
    <t>Thu Jul 09 2015 00:00:00 GMT+0000 (Coordinated Universal Time),CNY,0.1610669071932481</t>
  </si>
  <si>
    <t>Thu Jul 09 2015 00:00:00 GMT+0000 (Coordinated Universal Time),EUR,1.1025</t>
  </si>
  <si>
    <t>Thu Jul 09 2015 00:00:00 GMT+0000 (Coordinated Universal Time),GBP,1.5375</t>
  </si>
  <si>
    <t>Thu Jul 09 2015 00:00:00 GMT+0000 (Coordinated Universal Time),INR,0.015795293002685198</t>
  </si>
  <si>
    <t>Thu Jul 09 2015 00:00:00 GMT+0000 (Coordinated Universal Time),JPY,0.008249463784853984</t>
  </si>
  <si>
    <t>Wed Jul 08 2015 00:00:00 GMT+0000 (Coordinated Universal Time),AUD,0.7445</t>
  </si>
  <si>
    <t>Wed Jul 08 2015 00:00:00 GMT+0000 (Coordinated Universal Time),CAD,0.7859163784973279</t>
  </si>
  <si>
    <t>Wed Jul 08 2015 00:00:00 GMT+0000 (Coordinated Universal Time),CHF,1.0573059843518715</t>
  </si>
  <si>
    <t>Wed Jul 08 2015 00:00:00 GMT+0000 (Coordinated Universal Time),CNY,0.16106431298017299</t>
  </si>
  <si>
    <t>Wed Jul 08 2015 00:00:00 GMT+0000 (Coordinated Universal Time),EUR,1.1072</t>
  </si>
  <si>
    <t>Wed Jul 08 2015 00:00:00 GMT+0000 (Coordinated Universal Time),GBP,1.5353</t>
  </si>
  <si>
    <t>Wed Jul 08 2015 00:00:00 GMT+0000 (Coordinated Universal Time),INR,0.01575547502757208</t>
  </si>
  <si>
    <t>Wed Jul 08 2015 00:00:00 GMT+0000 (Coordinated Universal Time),JPY,0.008296001327360213</t>
  </si>
  <si>
    <t>Tue Jul 07 2015 00:00:00 GMT+0000 (Coordinated Universal Time),AUD,0.7435</t>
  </si>
  <si>
    <t>Tue Jul 07 2015 00:00:00 GMT+0000 (Coordinated Universal Time),CAD,0.7848061528802386</t>
  </si>
  <si>
    <t>Tue Jul 07 2015 00:00:00 GMT+0000 (Coordinated Universal Time),CHF,1.054629824931449</t>
  </si>
  <si>
    <t>Tue Jul 07 2015 00:00:00 GMT+0000 (Coordinated Universal Time),CNY,0.16103837544486851</t>
  </si>
  <si>
    <t>Tue Jul 07 2015 00:00:00 GMT+0000 (Coordinated Universal Time),EUR,1.0952</t>
  </si>
  <si>
    <t>Tue Jul 07 2015 00:00:00 GMT+0000 (Coordinated Universal Time),GBP,1.5443</t>
  </si>
  <si>
    <t>Tue Jul 07 2015 00:00:00 GMT+0000 (Coordinated Universal Time),INR,0.01574555188159345</t>
  </si>
  <si>
    <t>Tue Jul 07 2015 00:00:00 GMT+0000 (Coordinated Universal Time),JPY,0.008185985592665358</t>
  </si>
  <si>
    <t>Mon Jul 06 2015 00:00:00 GMT+0000 (Coordinated Universal Time),AUD,0.7521</t>
  </si>
  <si>
    <t>Mon Jul 06 2015 00:00:00 GMT+0000 (Coordinated Universal Time),CAD,0.7922047056959518</t>
  </si>
  <si>
    <t>Mon Jul 06 2015 00:00:00 GMT+0000 (Coordinated Universal Time),CHF,1.0602205258693809</t>
  </si>
  <si>
    <t>Mon Jul 06 2015 00:00:00 GMT+0000 (Coordinated Universal Time),CNY,0.16105912480471582</t>
  </si>
  <si>
    <t>Mon Jul 06 2015 00:00:00 GMT+0000 (Coordinated Universal Time),EUR,1.1076</t>
  </si>
  <si>
    <t>Mon Jul 06 2015 00:00:00 GMT+0000 (Coordinated Universal Time),GBP,1.5619</t>
  </si>
  <si>
    <t>Mon Jul 06 2015 00:00:00 GMT+0000 (Coordinated Universal Time),INR,0.015812776723592662</t>
  </si>
  <si>
    <t>Mon Jul 06 2015 00:00:00 GMT+0000 (Coordinated Universal Time),JPY,0.008161266628580756</t>
  </si>
  <si>
    <t>Thu Jul 02 2015 00:00:00 GMT+0000 (Coordinated Universal Time),AUD,0.763</t>
  </si>
  <si>
    <t>Thu Jul 02 2015 00:00:00 GMT+0000 (Coordinated Universal Time),CAD,0.7957981855801369</t>
  </si>
  <si>
    <t>Thu Jul 02 2015 00:00:00 GMT+0000 (Coordinated Universal Time),CHF,1.05977108944468</t>
  </si>
  <si>
    <t>Thu Jul 02 2015 00:00:00 GMT+0000 (Coordinated Universal Time),CNY,0.1611759396557282</t>
  </si>
  <si>
    <t>Thu Jul 02 2015 00:00:00 GMT+0000 (Coordinated Universal Time),EUR,1.109</t>
  </si>
  <si>
    <t>Thu Jul 02 2015 00:00:00 GMT+0000 (Coordinated Universal Time),GBP,1.5614</t>
  </si>
  <si>
    <t>Thu Jul 02 2015 00:00:00 GMT+0000 (Coordinated Universal Time),INR,0.015782828282828284</t>
  </si>
  <si>
    <t>Thu Jul 02 2015 00:00:00 GMT+0000 (Coordinated Universal Time),JPY,0.008120838070488875</t>
  </si>
  <si>
    <t>Wed Jul 01 2015 00:00:00 GMT+0000 (Coordinated Universal Time),AUD,0.7664</t>
  </si>
  <si>
    <t>Wed Jul 01 2015 00:00:00 GMT+0000 (Coordinated Universal Time),CAD,0.7962417389919579</t>
  </si>
  <si>
    <t>Wed Jul 01 2015 00:00:00 GMT+0000 (Coordinated Universal Time),CHF,1.0575296108291032</t>
  </si>
  <si>
    <t>Wed Jul 01 2015 00:00:00 GMT+0000 (Coordinated Universal Time),CNY,0.16126951361114694</t>
  </si>
  <si>
    <t>Wed Jul 01 2015 00:00:00 GMT+0000 (Coordinated Universal Time),EUR,1.1084</t>
  </si>
  <si>
    <t>Wed Jul 01 2015 00:00:00 GMT+0000 (Coordinated Universal Time),GBP,1.5617</t>
  </si>
  <si>
    <t>Wed Jul 01 2015 00:00:00 GMT+0000 (Coordinated Universal Time),INR,0.015735641227380016</t>
  </si>
  <si>
    <t>Wed Jul 01 2015 00:00:00 GMT+0000 (Coordinated Universal Time),JPY,0.008128759551292473</t>
  </si>
  <si>
    <t>Tue Jun 30 2015 00:00:00 GMT+0000 (Coordinated Universal Time),AUD,0.7704</t>
  </si>
  <si>
    <t>Tue Jun 30 2015 00:00:00 GMT+0000 (Coordinated Universal Time),CAD,0.8017317405596087</t>
  </si>
  <si>
    <t>Tue Jun 30 2015 00:00:00 GMT+0000 (Coordinated Universal Time),CHF,1.0699764605178685</t>
  </si>
  <si>
    <t>Tue Jun 30 2015 00:00:00 GMT+0000 (Coordinated Universal Time),CNY,0.16129032258064516</t>
  </si>
  <si>
    <t>Tue Jun 30 2015 00:00:00 GMT+0000 (Coordinated Universal Time),EUR,1.1154</t>
  </si>
  <si>
    <t>Tue Jun 30 2015 00:00:00 GMT+0000 (Coordinated Universal Time),GBP,1.5727</t>
  </si>
  <si>
    <t>Tue Jun 30 2015 00:00:00 GMT+0000 (Coordinated Universal Time),INR,0.015725743041358705</t>
  </si>
  <si>
    <t>Tue Jun 30 2015 00:00:00 GMT+0000 (Coordinated Universal Time),JPY,0.00819000819000819</t>
  </si>
  <si>
    <t>Mon Jun 29 2015 00:00:00 GMT+0000 (Coordinated Universal Time),AUD,0.7677</t>
  </si>
  <si>
    <t>Mon Jun 29 2015 00:00:00 GMT+0000 (Coordinated Universal Time),CAD,0.8077544426494346</t>
  </si>
  <si>
    <t>Mon Jun 29 2015 00:00:00 GMT+0000 (Coordinated Universal Time),CHF,1.0775862068965516</t>
  </si>
  <si>
    <t>Mon Jun 29 2015 00:00:00 GMT+0000 (Coordinated Universal Time),CNY,0.16106950148989288</t>
  </si>
  <si>
    <t>Mon Jun 29 2015 00:00:00 GMT+0000 (Coordinated Universal Time),EUR,1.118</t>
  </si>
  <si>
    <t>Mon Jun 29 2015 00:00:00 GMT+0000 (Coordinated Universal Time),GBP,1.5764</t>
  </si>
  <si>
    <t>Mon Jun 29 2015 00:00:00 GMT+0000 (Coordinated Universal Time),INR,0.015691197238349285</t>
  </si>
  <si>
    <t>Mon Jun 29 2015 00:00:00 GMT+0000 (Coordinated Universal Time),JPY,0.00816326530612245</t>
  </si>
  <si>
    <t>Fri Jun 26 2015 00:00:00 GMT+0000 (Coordinated Universal Time),AUD,0.765</t>
  </si>
  <si>
    <t>Fri Jun 26 2015 00:00:00 GMT+0000 (Coordinated Universal Time),CAD,0.8091924259588931</t>
  </si>
  <si>
    <t>Fri Jun 26 2015 00:00:00 GMT+0000 (Coordinated Universal Time),CHF,1.0694043417816277</t>
  </si>
  <si>
    <t>Fri Jun 26 2015 00:00:00 GMT+0000 (Coordinated Universal Time),CNY,0.1610824742268041</t>
  </si>
  <si>
    <t>Fri Jun 26 2015 00:00:00 GMT+0000 (Coordinated Universal Time),EUR,1.1156</t>
  </si>
  <si>
    <t>Fri Jun 26 2015 00:00:00 GMT+0000 (Coordinated Universal Time),GBP,1.5739</t>
  </si>
  <si>
    <t>Fri Jun 26 2015 00:00:00 GMT+0000 (Coordinated Universal Time),INR,0.015738117721120555</t>
  </si>
  <si>
    <t>Fri Jun 26 2015 00:00:00 GMT+0000 (Coordinated Universal Time),JPY,0.008069722401549387</t>
  </si>
  <si>
    <t>Thu Jun 25 2015 00:00:00 GMT+0000 (Coordinated Universal Time),AUD,0.7741</t>
  </si>
  <si>
    <t>Thu Jun 25 2015 00:00:00 GMT+0000 (Coordinated Universal Time),CAD,0.8099789405475458</t>
  </si>
  <si>
    <t>Thu Jun 25 2015 00:00:00 GMT+0000 (Coordinated Universal Time),CHF,1.0666666666666667</t>
  </si>
  <si>
    <t>Thu Jun 25 2015 00:00:00 GMT+0000 (Coordinated Universal Time),CNY,0.16107209587011145</t>
  </si>
  <si>
    <t>Thu Jun 25 2015 00:00:00 GMT+0000 (Coordinated Universal Time),EUR,1.1196</t>
  </si>
  <si>
    <t>Thu Jun 25 2015 00:00:00 GMT+0000 (Coordinated Universal Time),GBP,1.5728</t>
  </si>
  <si>
    <t>Thu Jun 25 2015 00:00:00 GMT+0000 (Coordinated Universal Time),INR,0.015748031496062992</t>
  </si>
  <si>
    <t>Thu Jun 25 2015 00:00:00 GMT+0000 (Coordinated Universal Time),JPY,0.00808865162177465</t>
  </si>
  <si>
    <t>Wed Jun 24 2015 00:00:00 GMT+0000 (Coordinated Universal Time),AUD,0.7689</t>
  </si>
  <si>
    <t>Wed Jun 24 2015 00:00:00 GMT+0000 (Coordinated Universal Time),CAD,0.805607024893257</t>
  </si>
  <si>
    <t>Wed Jun 24 2015 00:00:00 GMT+0000 (Coordinated Universal Time),CHF,1.0683760683760684</t>
  </si>
  <si>
    <t>Wed Jun 24 2015 00:00:00 GMT+0000 (Coordinated Universal Time),CNY,0.1611317896907881</t>
  </si>
  <si>
    <t>Wed Jun 24 2015 00:00:00 GMT+0000 (Coordinated Universal Time),EUR,1.1178</t>
  </si>
  <si>
    <t>Wed Jun 24 2015 00:00:00 GMT+0000 (Coordinated Universal Time),GBP,1.5681</t>
  </si>
  <si>
    <t>Wed Jun 24 2015 00:00:00 GMT+0000 (Coordinated Universal Time),INR,0.015738117721120555</t>
  </si>
  <si>
    <t>Wed Jun 24 2015 00:00:00 GMT+0000 (Coordinated Universal Time),JPY,0.008048937540244688</t>
  </si>
  <si>
    <t>Tue Jun 23 2015 00:00:00 GMT+0000 (Coordinated Universal Time),AUD,0.7739</t>
  </si>
  <si>
    <t>Tue Jun 23 2015 00:00:00 GMT+0000 (Coordinated Universal Time),CAD,0.8112932013629727</t>
  </si>
  <si>
    <t>Tue Jun 23 2015 00:00:00 GMT+0000 (Coordinated Universal Time),CHF,1.0711225364181662</t>
  </si>
  <si>
    <t>Tue Jun 23 2015 00:00:00 GMT+0000 (Coordinated Universal Time),CNY,0.1611188090097638</t>
  </si>
  <si>
    <t>Tue Jun 23 2015 00:00:00 GMT+0000 (Coordinated Universal Time),EUR,1.119</t>
  </si>
  <si>
    <t>Tue Jun 23 2015 00:00:00 GMT+0000 (Coordinated Universal Time),GBP,1.5751</t>
  </si>
  <si>
    <t>Tue Jun 23 2015 00:00:00 GMT+0000 (Coordinated Universal Time),INR,0.015730690577316343</t>
  </si>
  <si>
    <t>Tue Jun 23 2015 00:00:00 GMT+0000 (Coordinated Universal Time),JPY,0.008083420903726457</t>
  </si>
  <si>
    <t>Mon Jun 22 2015 00:00:00 GMT+0000 (Coordinated Universal Time),AUD,0.7745</t>
  </si>
  <si>
    <t>Mon Jun 22 2015 00:00:00 GMT+0000 (Coordinated Universal Time),CAD,0.8139345596614033</t>
  </si>
  <si>
    <t>Mon Jun 22 2015 00:00:00 GMT+0000 (Coordinated Universal Time),CHF,1.08837614279495</t>
  </si>
  <si>
    <t>Mon Jun 22 2015 00:00:00 GMT+0000 (Coordinated Universal Time),CNY,0.16106950148989288</t>
  </si>
  <si>
    <t>Mon Jun 22 2015 00:00:00 GMT+0000 (Coordinated Universal Time),EUR,1.1378</t>
  </si>
  <si>
    <t>Mon Jun 22 2015 00:00:00 GMT+0000 (Coordinated Universal Time),GBP,1.5823</t>
  </si>
  <si>
    <t>Mon Jun 22 2015 00:00:00 GMT+0000 (Coordinated Universal Time),INR,0.01574555188159345</t>
  </si>
  <si>
    <t>Mon Jun 22 2015 00:00:00 GMT+0000 (Coordinated Universal Time),JPY,0.008111615833874108</t>
  </si>
  <si>
    <t>Fri Jun 19 2015 00:00:00 GMT+0000 (Coordinated Universal Time),AUD,0.7758</t>
  </si>
  <si>
    <t>Fri Jun 19 2015 00:00:00 GMT+0000 (Coordinated Universal Time),CAD,0.8147967082212988</t>
  </si>
  <si>
    <t>Fri Jun 19 2015 00:00:00 GMT+0000 (Coordinated Universal Time),CHF,1.0862480990658268</t>
  </si>
  <si>
    <t>Fri Jun 19 2015 00:00:00 GMT+0000 (Coordinated Universal Time),CNY,0.16106950148989288</t>
  </si>
  <si>
    <t>Fri Jun 19 2015 00:00:00 GMT+0000 (Coordinated Universal Time),EUR,1.1335</t>
  </si>
  <si>
    <t>Fri Jun 19 2015 00:00:00 GMT+0000 (Coordinated Universal Time),GBP,1.5881</t>
  </si>
  <si>
    <t>Fri Jun 19 2015 00:00:00 GMT+0000 (Coordinated Universal Time),INR,0.015765410688948447</t>
  </si>
  <si>
    <t>Fri Jun 19 2015 00:00:00 GMT+0000 (Coordinated Universal Time),JPY,0.008149959250203748</t>
  </si>
  <si>
    <t>Thu Jun 18 2015 00:00:00 GMT+0000 (Coordinated Universal Time),AUD,0.7831</t>
  </si>
  <si>
    <t>Thu Jun 18 2015 00:00:00 GMT+0000 (Coordinated Universal Time),CAD,0.8192692118630183</t>
  </si>
  <si>
    <t>Thu Jun 18 2015 00:00:00 GMT+0000 (Coordinated Universal Time),CHF,1.087429317094389</t>
  </si>
  <si>
    <t>Thu Jun 18 2015 00:00:00 GMT+0000 (Coordinated Universal Time),CNY,0.16109544905356424</t>
  </si>
  <si>
    <t>Thu Jun 18 2015 00:00:00 GMT+0000 (Coordinated Universal Time),EUR,1.1404</t>
  </si>
  <si>
    <t>Thu Jun 18 2015 00:00:00 GMT+0000 (Coordinated Universal Time),GBP,1.5882</t>
  </si>
  <si>
    <t>Thu Jun 18 2015 00:00:00 GMT+0000 (Coordinated Universal Time),INR,0.01571832756994656</t>
  </si>
  <si>
    <t>Thu Jun 18 2015 00:00:00 GMT+0000 (Coordinated Universal Time),JPY,0.00813868316106454</t>
  </si>
  <si>
    <t>Wed Jun 17 2015 00:00:00 GMT+0000 (Coordinated Universal Time),AUD,0.7667</t>
  </si>
  <si>
    <t>Wed Jun 17 2015 00:00:00 GMT+0000 (Coordinated Universal Time),CAD,0.8125457056959454</t>
  </si>
  <si>
    <t>Wed Jun 17 2015 00:00:00 GMT+0000 (Coordinated Universal Time),CHF,1.0785159620362381</t>
  </si>
  <si>
    <t>Wed Jun 17 2015 00:00:00 GMT+0000 (Coordinated Universal Time),CNY,0.1610669071932481</t>
  </si>
  <si>
    <t>Wed Jun 17 2015 00:00:00 GMT+0000 (Coordinated Universal Time),EUR,1.1244</t>
  </si>
  <si>
    <t>Wed Jun 17 2015 00:00:00 GMT+0000 (Coordinated Universal Time),GBP,1.5708</t>
  </si>
  <si>
    <t>Wed Jun 17 2015 00:00:00 GMT+0000 (Coordinated Universal Time),INR,0.015590894917368257</t>
  </si>
  <si>
    <t>Wed Jun 17 2015 00:00:00 GMT+0000 (Coordinated Universal Time),JPY,0.008048289738430584</t>
  </si>
  <si>
    <t>Tue Jun 16 2015 00:00:00 GMT+0000 (Coordinated Universal Time),AUD,0.7753</t>
  </si>
  <si>
    <t>Tue Jun 16 2015 00:00:00 GMT+0000 (Coordinated Universal Time),CAD,0.8111615833874108</t>
  </si>
  <si>
    <t>Tue Jun 16 2015 00:00:00 GMT+0000 (Coordinated Universal Time),CHF,1.0723860589812333</t>
  </si>
  <si>
    <t>Tue Jun 16 2015 00:00:00 GMT+0000 (Coordinated Universal Time),CNY,0.16106950148989288</t>
  </si>
  <si>
    <t>Tue Jun 16 2015 00:00:00 GMT+0000 (Coordinated Universal Time),EUR,1.1238</t>
  </si>
  <si>
    <t>Tue Jun 16 2015 00:00:00 GMT+0000 (Coordinated Universal Time),GBP,1.5637</t>
  </si>
  <si>
    <t>Tue Jun 16 2015 00:00:00 GMT+0000 (Coordinated Universal Time),INR,0.015573898146706122</t>
  </si>
  <si>
    <t>Tue Jun 16 2015 00:00:00 GMT+0000 (Coordinated Universal Time),JPY,0.008104384471999352</t>
  </si>
  <si>
    <t>Mon Jun 15 2015 00:00:00 GMT+0000 (Coordinated Universal Time),AUD,0.7767</t>
  </si>
  <si>
    <t>Mon Jun 15 2015 00:00:00 GMT+0000 (Coordinated Universal Time),CAD,0.8116224332440549</t>
  </si>
  <si>
    <t>Mon Jun 15 2015 00:00:00 GMT+0000 (Coordinated Universal Time),CHF,1.0694043417816277</t>
  </si>
  <si>
    <t>Mon Jun 15 2015 00:00:00 GMT+0000 (Coordinated Universal Time),CNY,0.1610824742268041</t>
  </si>
  <si>
    <t>Mon Jun 15 2015 00:00:00 GMT+0000 (Coordinated Universal Time),EUR,1.1266</t>
  </si>
  <si>
    <t>Mon Jun 15 2015 00:00:00 GMT+0000 (Coordinated Universal Time),GBP,1.5572</t>
  </si>
  <si>
    <t>Mon Jun 15 2015 00:00:00 GMT+0000 (Coordinated Universal Time),INR,0.015617679212868968</t>
  </si>
  <si>
    <t>Mon Jun 15 2015 00:00:00 GMT+0000 (Coordinated Universal Time),JPY,0.008105041335710812</t>
  </si>
  <si>
    <t>Fri Jun 12 2015 00:00:00 GMT+0000 (Coordinated Universal Time),AUD,0.7742</t>
  </si>
  <si>
    <t>Fri Jun 12 2015 00:00:00 GMT+0000 (Coordinated Universal Time),CAD,0.8126117341134407</t>
  </si>
  <si>
    <t>Fri Jun 12 2015 00:00:00 GMT+0000 (Coordinated Universal Time),CHF,1.079913606911447</t>
  </si>
  <si>
    <t>Fri Jun 12 2015 00:00:00 GMT+0000 (Coordinated Universal Time),CNY,0.1610798795122501</t>
  </si>
  <si>
    <t>Fri Jun 12 2015 00:00:00 GMT+0000 (Coordinated Universal Time),EUR,1.1278</t>
  </si>
  <si>
    <t>Fri Jun 12 2015 00:00:00 GMT+0000 (Coordinated Universal Time),GBP,1.5587</t>
  </si>
  <si>
    <t>Fri Jun 12 2015 00:00:00 GMT+0000 (Coordinated Universal Time),INR,0.015620118712902219</t>
  </si>
  <si>
    <t>Fri Jun 12 2015 00:00:00 GMT+0000 (Coordinated Universal Time),JPY,0.008114907084313885</t>
  </si>
  <si>
    <t>Thu Jun 11 2015 00:00:00 GMT+0000 (Coordinated Universal Time),AUD,0.7726</t>
  </si>
  <si>
    <t>Thu Jun 11 2015 00:00:00 GMT+0000 (Coordinated Universal Time),CAD,0.8120838070488874</t>
  </si>
  <si>
    <t>Thu Jun 11 2015 00:00:00 GMT+0000 (Coordinated Universal Time),CHF,1.0679196924391285</t>
  </si>
  <si>
    <t>Thu Jun 11 2015 00:00:00 GMT+0000 (Coordinated Universal Time),CNY,0.1611214049786514</t>
  </si>
  <si>
    <t>Thu Jun 11 2015 00:00:00 GMT+0000 (Coordinated Universal Time),EUR,1.1236</t>
  </si>
  <si>
    <t>Thu Jun 11 2015 00:00:00 GMT+0000 (Coordinated Universal Time),GBP,1.5493</t>
  </si>
  <si>
    <t>Thu Jun 11 2015 00:00:00 GMT+0000 (Coordinated Universal Time),INR,0.01564210855623338</t>
  </si>
  <si>
    <t>Thu Jun 11 2015 00:00:00 GMT+0000 (Coordinated Universal Time),JPY,0.008089305937550558</t>
  </si>
  <si>
    <t>Wed Jun 10 2015 00:00:00 GMT+0000 (Coordinated Universal Time),AUD,0.7749</t>
  </si>
  <si>
    <t>Wed Jun 10 2015 00:00:00 GMT+0000 (Coordinated Universal Time),CAD,0.8151952392598028</t>
  </si>
  <si>
    <t>Wed Jun 10 2015 00:00:00 GMT+0000 (Coordinated Universal Time),CHF,1.076194575979337</t>
  </si>
  <si>
    <t>Wed Jun 10 2015 00:00:00 GMT+0000 (Coordinated Universal Time),CNY,0.16114736926919668</t>
  </si>
  <si>
    <t>Wed Jun 10 2015 00:00:00 GMT+0000 (Coordinated Universal Time),EUR,1.1307</t>
  </si>
  <si>
    <t>Wed Jun 10 2015 00:00:00 GMT+0000 (Coordinated Universal Time),GBP,1.553</t>
  </si>
  <si>
    <t>Wed Jun 10 2015 00:00:00 GMT+0000 (Coordinated Universal Time),INR,0.01567152483936687</t>
  </si>
  <si>
    <t>Wed Jun 10 2015 00:00:00 GMT+0000 (Coordinated Universal Time),JPY,0.008148631029986962</t>
  </si>
  <si>
    <t>Tue Jun 09 2015 00:00:00 GMT+0000 (Coordinated Universal Time),AUD,0.7685</t>
  </si>
  <si>
    <t>Tue Jun 09 2015 00:00:00 GMT+0000 (Coordinated Universal Time),CAD,0.8119519324455992</t>
  </si>
  <si>
    <t>Tue Jun 09 2015 00:00:00 GMT+0000 (Coordinated Universal Time),CHF,1.0758472296933836</t>
  </si>
  <si>
    <t>Tue Jun 09 2015 00:00:00 GMT+0000 (Coordinated Universal Time),CNY,0.16116814672748078</t>
  </si>
  <si>
    <t>Tue Jun 09 2015 00:00:00 GMT+0000 (Coordinated Universal Time),EUR,1.1284</t>
  </si>
  <si>
    <t>Tue Jun 09 2015 00:00:00 GMT+0000 (Coordinated Universal Time),GBP,1.5383</t>
  </si>
  <si>
    <t>Tue Jun 09 2015 00:00:00 GMT+0000 (Coordinated Universal Time),INR,0.015634771732332707</t>
  </si>
  <si>
    <t>Tue Jun 09 2015 00:00:00 GMT+0000 (Coordinated Universal Time),JPY,0.008054123711340207</t>
  </si>
  <si>
    <t>Mon Jun 08 2015 00:00:00 GMT+0000 (Coordinated Universal Time),AUD,0.765</t>
  </si>
  <si>
    <t>Mon Jun 08 2015 00:00:00 GMT+0000 (Coordinated Universal Time),CAD,0.8041817450743868</t>
  </si>
  <si>
    <t>Mon Jun 08 2015 00:00:00 GMT+0000 (Coordinated Universal Time),CHF,1.0715816545220747</t>
  </si>
  <si>
    <t>Mon Jun 08 2015 00:00:00 GMT+0000 (Coordinated Universal Time),CNY,0.1611525631315166</t>
  </si>
  <si>
    <t>Mon Jun 08 2015 00:00:00 GMT+0000 (Coordinated Universal Time),EUR,1.1232</t>
  </si>
  <si>
    <t>Mon Jun 08 2015 00:00:00 GMT+0000 (Coordinated Universal Time),GBP,1.528</t>
  </si>
  <si>
    <t>Mon Jun 08 2015 00:00:00 GMT+0000 (Coordinated Universal Time),INR,0.015617679212868968</t>
  </si>
  <si>
    <t>Mon Jun 08 2015 00:00:00 GMT+0000 (Coordinated Universal Time),JPY,0.00799488327470419</t>
  </si>
  <si>
    <t>Fri Jun 05 2015 00:00:00 GMT+0000 (Coordinated Universal Time),AUD,0.7622</t>
  </si>
  <si>
    <t>Fri Jun 05 2015 00:00:00 GMT+0000 (Coordinated Universal Time),CAD,0.800768737988469</t>
  </si>
  <si>
    <t>Fri Jun 05 2015 00:00:00 GMT+0000 (Coordinated Universal Time),CHF,1.05977108944468</t>
  </si>
  <si>
    <t>Fri Jun 05 2015 00:00:00 GMT+0000 (Coordinated Universal Time),CNY,0.16122791177608667</t>
  </si>
  <si>
    <t>Fri Jun 05 2015 00:00:00 GMT+0000 (Coordinated Universal Time),EUR,1.1108</t>
  </si>
  <si>
    <t>Fri Jun 05 2015 00:00:00 GMT+0000 (Coordinated Universal Time),GBP,1.5267</t>
  </si>
  <si>
    <t>Fri Jun 05 2015 00:00:00 GMT+0000 (Coordinated Universal Time),INR,0.015683814303638646</t>
  </si>
  <si>
    <t>Fri Jun 05 2015 00:00:00 GMT+0000 (Coordinated Universal Time),JPY,0.007963051441312312</t>
  </si>
  <si>
    <t>Thu Jun 04 2015 00:00:00 GMT+0000 (Coordinated Universal Time),AUD,0.7673</t>
  </si>
  <si>
    <t>Thu Jun 04 2015 00:00:00 GMT+0000 (Coordinated Universal Time),CAD,0.8014747134727899</t>
  </si>
  <si>
    <t>Thu Jun 04 2015 00:00:00 GMT+0000 (Coordinated Universal Time),CHF,1.070434596446157</t>
  </si>
  <si>
    <t>Thu Jun 04 2015 00:00:00 GMT+0000 (Coordinated Universal Time),CNY,0.1612747153501274</t>
  </si>
  <si>
    <t>Thu Jun 04 2015 00:00:00 GMT+0000 (Coordinated Universal Time),EUR,1.1271</t>
  </si>
  <si>
    <t>Thu Jun 04 2015 00:00:00 GMT+0000 (Coordinated Universal Time),GBP,1.5367</t>
  </si>
  <si>
    <t>Thu Jun 04 2015 00:00:00 GMT+0000 (Coordinated Universal Time),INR,0.015634771732332707</t>
  </si>
  <si>
    <t>Thu Jun 04 2015 00:00:00 GMT+0000 (Coordinated Universal Time),JPY,0.008028259473346178</t>
  </si>
  <si>
    <t>Wed Jun 03 2015 00:00:00 GMT+0000 (Coordinated Universal Time),AUD,0.7803</t>
  </si>
  <si>
    <t>Wed Jun 03 2015 00:00:00 GMT+0000 (Coordinated Universal Time),CAD,0.804052424218059</t>
  </si>
  <si>
    <t>Wed Jun 03 2015 00:00:00 GMT+0000 (Coordinated Universal Time),CHF,1.0711225364181662</t>
  </si>
  <si>
    <t>Wed Jun 03 2015 00:00:00 GMT+0000 (Coordinated Universal Time),CNY,0.16135278172195688</t>
  </si>
  <si>
    <t>Wed Jun 03 2015 00:00:00 GMT+0000 (Coordinated Universal Time),EUR,1.1285</t>
  </si>
  <si>
    <t>Wed Jun 03 2015 00:00:00 GMT+0000 (Coordinated Universal Time),GBP,1.5351</t>
  </si>
  <si>
    <t>Wed Jun 03 2015 00:00:00 GMT+0000 (Coordinated Universal Time),INR,0.01562744178777934</t>
  </si>
  <si>
    <t>Wed Jun 03 2015 00:00:00 GMT+0000 (Coordinated Universal Time),JPY,0.008060615831049492</t>
  </si>
  <si>
    <t>Tue Jun 02 2015 00:00:00 GMT+0000 (Coordinated Universal Time),AUD,0.7748</t>
  </si>
  <si>
    <t>Tue Jun 02 2015 00:00:00 GMT+0000 (Coordinated Universal Time),CAD,0.8048289738430584</t>
  </si>
  <si>
    <t>Tue Jun 02 2015 00:00:00 GMT+0000 (Coordinated Universal Time),CHF,1.0703200256876806</t>
  </si>
  <si>
    <t>Tue Jun 02 2015 00:00:00 GMT+0000 (Coordinated Universal Time),CNY,0.16134236850596967</t>
  </si>
  <si>
    <t>Tue Jun 02 2015 00:00:00 GMT+0000 (Coordinated Universal Time),EUR,1.113</t>
  </si>
  <si>
    <t>Tue Jun 02 2015 00:00:00 GMT+0000 (Coordinated Universal Time),GBP,1.5331</t>
  </si>
  <si>
    <t>Tue Jun 02 2015 00:00:00 GMT+0000 (Coordinated Universal Time),INR,0.015693659761456372</t>
  </si>
  <si>
    <t>Tue Jun 02 2015 00:00:00 GMT+0000 (Coordinated Universal Time),JPY,0.008052178114179886</t>
  </si>
  <si>
    <t>Mon Jun 01 2015 00:00:00 GMT+0000 (Coordinated Universal Time),AUD,0.7613</t>
  </si>
  <si>
    <t>Mon Jun 01 2015 00:00:00 GMT+0000 (Coordinated Universal Time),CAD,0.7970032677133977</t>
  </si>
  <si>
    <t>Mon Jun 01 2015 00:00:00 GMT+0000 (Coordinated Universal Time),CHF,1.0563008344776592</t>
  </si>
  <si>
    <t>Mon Jun 01 2015 00:00:00 GMT+0000 (Coordinated Universal Time),CNY,0.16132935387593772</t>
  </si>
  <si>
    <t>Mon Jun 01 2015 00:00:00 GMT+0000 (Coordinated Universal Time),EUR,1.0913</t>
  </si>
  <si>
    <t>Mon Jun 01 2015 00:00:00 GMT+0000 (Coordinated Universal Time),GBP,1.5187</t>
  </si>
  <si>
    <t>Mon Jun 01 2015 00:00:00 GMT+0000 (Coordinated Universal Time),INR,0.015725743041358705</t>
  </si>
  <si>
    <t>Mon Jun 01 2015 00:00:00 GMT+0000 (Coordinated Universal Time),JPY,0.008023106546854942</t>
  </si>
  <si>
    <t>Fri May 29 2015 00:00:00 GMT+0000 (Coordinated Universal Time),AUD,0.7659</t>
  </si>
  <si>
    <t>Fri May 29 2015 00:00:00 GMT+0000 (Coordinated Universal Time),CAD,0.802181934862827</t>
  </si>
  <si>
    <t>Fri May 29 2015 00:00:00 GMT+0000 (Coordinated Universal Time),CHF,1.0633772862611655</t>
  </si>
  <si>
    <t>Fri May 29 2015 00:00:00 GMT+0000 (Coordinated Universal Time),CNY,0.16134236850596967</t>
  </si>
  <si>
    <t>Fri May 29 2015 00:00:00 GMT+0000 (Coordinated Universal Time),EUR,1.0994</t>
  </si>
  <si>
    <t>Fri May 29 2015 00:00:00 GMT+0000 (Coordinated Universal Time),GBP,1.5286</t>
  </si>
  <si>
    <t>Fri May 29 2015 00:00:00 GMT+0000 (Coordinated Universal Time),INR,0.01569612305760477</t>
  </si>
  <si>
    <t>Fri May 29 2015 00:00:00 GMT+0000 (Coordinated Universal Time),JPY,0.008065817067268914</t>
  </si>
  <si>
    <t>Thu May 28 2015 00:00:00 GMT+0000 (Coordinated Universal Time),AUD,0.7631</t>
  </si>
  <si>
    <t>Thu May 28 2015 00:00:00 GMT+0000 (Coordinated Universal Time),CAD,0.8016674683341349</t>
  </si>
  <si>
    <t>Thu May 28 2015 00:00:00 GMT+0000 (Coordinated Universal Time),CHF,1.0573059843518715</t>
  </si>
  <si>
    <t>Thu May 28 2015 00:00:00 GMT+0000 (Coordinated Universal Time),CNY,0.16128511983484403</t>
  </si>
  <si>
    <t>Thu May 28 2015 00:00:00 GMT+0000 (Coordinated Universal Time),EUR,1.0914</t>
  </si>
  <si>
    <t>Thu May 28 2015 00:00:00 GMT+0000 (Coordinated Universal Time),GBP,1.5291</t>
  </si>
  <si>
    <t>Thu May 28 2015 00:00:00 GMT+0000 (Coordinated Universal Time),INR,0.015666614444618518</t>
  </si>
  <si>
    <t>Thu May 28 2015 00:00:00 GMT+0000 (Coordinated Universal Time),JPY,0.008052826542116283</t>
  </si>
  <si>
    <t>Wed May 27 2015 00:00:00 GMT+0000 (Coordinated Universal Time),AUD,0.7712</t>
  </si>
  <si>
    <t>Wed May 27 2015 00:00:00 GMT+0000 (Coordinated Universal Time),CAD,0.8010894816951054</t>
  </si>
  <si>
    <t>Wed May 27 2015 00:00:00 GMT+0000 (Coordinated Universal Time),CHF,1.051745898190997</t>
  </si>
  <si>
    <t>Wed May 27 2015 00:00:00 GMT+0000 (Coordinated Universal Time),CNY,0.16126171163180725</t>
  </si>
  <si>
    <t>Wed May 27 2015 00:00:00 GMT+0000 (Coordinated Universal Time),EUR,1.0888</t>
  </si>
  <si>
    <t>Wed May 27 2015 00:00:00 GMT+0000 (Coordinated Universal Time),GBP,1.5324</t>
  </si>
  <si>
    <t>Wed May 27 2015 00:00:00 GMT+0000 (Coordinated Universal Time),INR,0.015644555694618274</t>
  </si>
  <si>
    <t>Wed May 27 2015 00:00:00 GMT+0000 (Coordinated Universal Time),JPY,0.008080155138978667</t>
  </si>
  <si>
    <t>Tue May 26 2015 00:00:00 GMT+0000 (Coordinated Universal Time),AUD,0.7738</t>
  </si>
  <si>
    <t>Tue May 26 2015 00:00:00 GMT+0000 (Coordinated Universal Time),CAD,0.804634695848085</t>
  </si>
  <si>
    <t>Tue May 26 2015 00:00:00 GMT+0000 (Coordinated Universal Time),CHF,1.0522992739135009</t>
  </si>
  <si>
    <t>Tue May 26 2015 00:00:00 GMT+0000 (Coordinated Universal Time),CNY,0.16119152777330023</t>
  </si>
  <si>
    <t>Tue May 26 2015 00:00:00 GMT+0000 (Coordinated Universal Time),EUR,1.0876</t>
  </si>
  <si>
    <t>Tue May 26 2015 00:00:00 GMT+0000 (Coordinated Universal Time),GBP,1.5398</t>
  </si>
  <si>
    <t>Tue May 26 2015 00:00:00 GMT+0000 (Coordinated Universal Time),INR,0.01565680288085173</t>
  </si>
  <si>
    <t>Tue May 26 2015 00:00:00 GMT+0000 (Coordinated Universal Time),JPY,0.008124796880077998</t>
  </si>
  <si>
    <t>Fri May 22 2015 00:00:00 GMT+0000 (Coordinated Universal Time),AUD,0.7828</t>
  </si>
  <si>
    <t>Fri May 22 2015 00:00:00 GMT+0000 (Coordinated Universal Time),CAD,0.8138020833333334</t>
  </si>
  <si>
    <t>Fri May 22 2015 00:00:00 GMT+0000 (Coordinated Universal Time),CHF,1.0606703436571914</t>
  </si>
  <si>
    <t>Fri May 22 2015 00:00:00 GMT+0000 (Coordinated Universal Time),CNY,0.16136319628219198</t>
  </si>
  <si>
    <t>Fri May 22 2015 00:00:00 GMT+0000 (Coordinated Universal Time),EUR,1.1033</t>
  </si>
  <si>
    <t>Fri May 22 2015 00:00:00 GMT+0000 (Coordinated Universal Time),GBP,1.5484</t>
  </si>
  <si>
    <t>Fri May 22 2015 00:00:00 GMT+0000 (Coordinated Universal Time),INR,0.015765410688948447</t>
  </si>
  <si>
    <t>Fri May 22 2015 00:00:00 GMT+0000 (Coordinated Universal Time),JPY,0.008233841086867023</t>
  </si>
  <si>
    <t>Thu May 21 2015 00:00:00 GMT+0000 (Coordinated Universal Time),AUD,0.7888</t>
  </si>
  <si>
    <t>Thu May 21 2015 00:00:00 GMT+0000 (Coordinated Universal Time),CAD,0.8196049504139006</t>
  </si>
  <si>
    <t>Thu May 21 2015 00:00:00 GMT+0000 (Coordinated Universal Time),CHF,1.0699764605178685</t>
  </si>
  <si>
    <t>Thu May 21 2015 00:00:00 GMT+0000 (Coordinated Universal Time),CNY,0.1613996578327254</t>
  </si>
  <si>
    <t>Thu May 21 2015 00:00:00 GMT+0000 (Coordinated Universal Time),EUR,1.1126</t>
  </si>
  <si>
    <t>Thu May 21 2015 00:00:00 GMT+0000 (Coordinated Universal Time),GBP,1.5672</t>
  </si>
  <si>
    <t>Thu May 21 2015 00:00:00 GMT+0000 (Coordinated Universal Time),INR,0.01574555188159345</t>
  </si>
  <si>
    <t>Thu May 21 2015 00:00:00 GMT+0000 (Coordinated Universal Time),JPY,0.008260366760284157</t>
  </si>
  <si>
    <t>Wed May 20 2015 00:00:00 GMT+0000 (Coordinated Universal Time),AUD,0.7877</t>
  </si>
  <si>
    <t>Wed May 20 2015 00:00:00 GMT+0000 (Coordinated Universal Time),CAD,0.8188666885031116</t>
  </si>
  <si>
    <t>Wed May 20 2015 00:00:00 GMT+0000 (Coordinated Universal Time),CHF,1.06439595529537</t>
  </si>
  <si>
    <t>Wed May 20 2015 00:00:00 GMT+0000 (Coordinated Universal Time),CNY,0.1611967244825585</t>
  </si>
  <si>
    <t>Wed May 20 2015 00:00:00 GMT+0000 (Coordinated Universal Time),EUR,1.1079</t>
  </si>
  <si>
    <t>Wed May 20 2015 00:00:00 GMT+0000 (Coordinated Universal Time),GBP,1.5544</t>
  </si>
  <si>
    <t>Wed May 20 2015 00:00:00 GMT+0000 (Coordinated Universal Time),INR,0.01568627450980392</t>
  </si>
  <si>
    <t>Wed May 20 2015 00:00:00 GMT+0000 (Coordinated Universal Time),JPY,0.008245382585751979</t>
  </si>
  <si>
    <t>Tue May 19 2015 00:00:00 GMT+0000 (Coordinated Universal Time),AUD,0.7918</t>
  </si>
  <si>
    <t>Tue May 19 2015 00:00:00 GMT+0000 (Coordinated Universal Time),CAD,0.8187996397281585</t>
  </si>
  <si>
    <t>Tue May 19 2015 00:00:00 GMT+0000 (Coordinated Universal Time),CHF,1.0675776662752217</t>
  </si>
  <si>
    <t>Tue May 19 2015 00:00:00 GMT+0000 (Coordinated Universal Time),CNY,0.1611240010311936</t>
  </si>
  <si>
    <t>Tue May 19 2015 00:00:00 GMT+0000 (Coordinated Universal Time),EUR,1.1151</t>
  </si>
  <si>
    <t>Tue May 19 2015 00:00:00 GMT+0000 (Coordinated Universal Time),GBP,1.5523</t>
  </si>
  <si>
    <t>Tue May 19 2015 00:00:00 GMT+0000 (Coordinated Universal Time),INR,0.015673981191222573</t>
  </si>
  <si>
    <t>Tue May 19 2015 00:00:00 GMT+0000 (Coordinated Universal Time),JPY,0.00829324929507381</t>
  </si>
  <si>
    <t>Mon May 18 2015 00:00:00 GMT+0000 (Coordinated Universal Time),AUD,0.8001</t>
  </si>
  <si>
    <t>Mon May 18 2015 00:00:00 GMT+0000 (Coordinated Universal Time),CAD,0.8230452674897119</t>
  </si>
  <si>
    <t>Mon May 18 2015 00:00:00 GMT+0000 (Coordinated Universal Time),CHF,1.0834236186348862</t>
  </si>
  <si>
    <t>Mon May 18 2015 00:00:00 GMT+0000 (Coordinated Universal Time),CNY,0.16118373333763156</t>
  </si>
  <si>
    <t>Mon May 18 2015 00:00:00 GMT+0000 (Coordinated Universal Time),EUR,1.1354</t>
  </si>
  <si>
    <t>Mon May 18 2015 00:00:00 GMT+0000 (Coordinated Universal Time),GBP,1.5679</t>
  </si>
  <si>
    <t>Mon May 18 2015 00:00:00 GMT+0000 (Coordinated Universal Time),INR,0.015708451146716935</t>
  </si>
  <si>
    <t>Mon May 18 2015 00:00:00 GMT+0000 (Coordinated Universal Time),JPY,0.008345852111500584</t>
  </si>
  <si>
    <t>Fri May 15 2015 00:00:00 GMT+0000 (Coordinated Universal Time),AUD,0.8053</t>
  </si>
  <si>
    <t>Fri May 15 2015 00:00:00 GMT+0000 (Coordinated Universal Time),CAD,0.8327088017320342</t>
  </si>
  <si>
    <t>Fri May 15 2015 00:00:00 GMT+0000 (Coordinated Universal Time),CHF,1.090037061260083</t>
  </si>
  <si>
    <t>Fri May 15 2015 00:00:00 GMT+0000 (Coordinated Universal Time),CNY,0.161157757328649</t>
  </si>
  <si>
    <t>Fri May 15 2015 00:00:00 GMT+0000 (Coordinated Universal Time),EUR,1.1428</t>
  </si>
  <si>
    <t>Fri May 15 2015 00:00:00 GMT+0000 (Coordinated Universal Time),GBP,1.5772</t>
  </si>
  <si>
    <t>Fri May 15 2015 00:00:00 GMT+0000 (Coordinated Universal Time),INR,0.015782828282828284</t>
  </si>
  <si>
    <t>Fri May 15 2015 00:00:00 GMT+0000 (Coordinated Universal Time),JPY,0.008378016085790885</t>
  </si>
  <si>
    <t>Thu May 14 2015 00:00:00 GMT+0000 (Coordinated Universal Time),AUD,0.8082</t>
  </si>
  <si>
    <t>Thu May 14 2015 00:00:00 GMT+0000 (Coordinated Universal Time),CAD,0.8339588024351596</t>
  </si>
  <si>
    <t>Thu May 14 2015 00:00:00 GMT+0000 (Coordinated Universal Time),CHF,1.0933741526350318</t>
  </si>
  <si>
    <t>Thu May 14 2015 00:00:00 GMT+0000 (Coordinated Universal Time),CNY,0.16125651073162078</t>
  </si>
  <si>
    <t>Thu May 14 2015 00:00:00 GMT+0000 (Coordinated Universal Time),EUR,1.1368</t>
  </si>
  <si>
    <t>Thu May 14 2015 00:00:00 GMT+0000 (Coordinated Universal Time),GBP,1.5766</t>
  </si>
  <si>
    <t>Thu May 14 2015 00:00:00 GMT+0000 (Coordinated Universal Time),INR,0.01575547502757208</t>
  </si>
  <si>
    <t>Thu May 14 2015 00:00:00 GMT+0000 (Coordinated Universal Time),JPY,0.008389261744966443</t>
  </si>
  <si>
    <t>Wed May 13 2015 00:00:00 GMT+0000 (Coordinated Universal Time),AUD,0.8118</t>
  </si>
  <si>
    <t>Wed May 13 2015 00:00:00 GMT+0000 (Coordinated Universal Time),CAD,0.8368200836820083</t>
  </si>
  <si>
    <t>Wed May 13 2015 00:00:00 GMT+0000 (Coordinated Universal Time),CHF,1.0914647456887143</t>
  </si>
  <si>
    <t>Wed May 13 2015 00:00:00 GMT+0000 (Coordinated Universal Time),CNY,0.16117853746595104</t>
  </si>
  <si>
    <t>Wed May 13 2015 00:00:00 GMT+0000 (Coordinated Universal Time),EUR,1.1372</t>
  </si>
  <si>
    <t>Wed May 13 2015 00:00:00 GMT+0000 (Coordinated Universal Time),GBP,1.5748</t>
  </si>
  <si>
    <t>Wed May 13 2015 00:00:00 GMT+0000 (Coordinated Universal Time),INR,0.015654351909830933</t>
  </si>
  <si>
    <t>Wed May 13 2015 00:00:00 GMT+0000 (Coordinated Universal Time),JPY,0.008397010664203543</t>
  </si>
  <si>
    <t>Tue May 12 2015 00:00:00 GMT+0000 (Coordinated Universal Time),AUD,0.7989</t>
  </si>
  <si>
    <t>Tue May 12 2015 00:00:00 GMT+0000 (Coordinated Universal Time),CAD,0.8342370901810294</t>
  </si>
  <si>
    <t>Tue May 12 2015 00:00:00 GMT+0000 (Coordinated Universal Time),CHF,1.0792143319663285</t>
  </si>
  <si>
    <t>Tue May 12 2015 00:00:00 GMT+0000 (Coordinated Universal Time),CNY,0.1610669071932481</t>
  </si>
  <si>
    <t>Tue May 12 2015 00:00:00 GMT+0000 (Coordinated Universal Time),EUR,1.124</t>
  </si>
  <si>
    <t>Tue May 12 2015 00:00:00 GMT+0000 (Coordinated Universal Time),GBP,1.5685</t>
  </si>
  <si>
    <t>Tue May 12 2015 00:00:00 GMT+0000 (Coordinated Universal Time),INR,0.015578750584203148</t>
  </si>
  <si>
    <t>Tue May 12 2015 00:00:00 GMT+0000 (Coordinated Universal Time),JPY,0.008347245409015025</t>
  </si>
  <si>
    <t>Mon May 11 2015 00:00:00 GMT+0000 (Coordinated Universal Time),AUD,0.7899</t>
  </si>
  <si>
    <t>Mon May 11 2015 00:00:00 GMT+0000 (Coordinated Universal Time),CAD,0.8259684480052861</t>
  </si>
  <si>
    <t>Mon May 11 2015 00:00:00 GMT+0000 (Coordinated Universal Time),CHF,1.0702054794520548</t>
  </si>
  <si>
    <t>Mon May 11 2015 00:00:00 GMT+0000 (Coordinated Universal Time),CNY,0.1610669071932481</t>
  </si>
  <si>
    <t>Mon May 11 2015 00:00:00 GMT+0000 (Coordinated Universal Time),EUR,1.1142</t>
  </si>
  <si>
    <t>Mon May 11 2015 00:00:00 GMT+0000 (Coordinated Universal Time),GBP,1.5593</t>
  </si>
  <si>
    <t>Mon May 11 2015 00:00:00 GMT+0000 (Coordinated Universal Time),INR,0.015634771732332707</t>
  </si>
  <si>
    <t>Mon May 11 2015 00:00:00 GMT+0000 (Coordinated Universal Time),JPY,0.008329862557267805</t>
  </si>
  <si>
    <t>Fri May 08 2015 00:00:00 GMT+0000 (Coordinated Universal Time),AUD,0.7914</t>
  </si>
  <si>
    <t>Fri May 08 2015 00:00:00 GMT+0000 (Coordinated Universal Time),CAD,0.8274036074797286</t>
  </si>
  <si>
    <t>Fri May 08 2015 00:00:00 GMT+0000 (Coordinated Universal Time),CHF,1.0782833728703904</t>
  </si>
  <si>
    <t>Fri May 08 2015 00:00:00 GMT+0000 (Coordinated Universal Time),CNY,0.16107209587011145</t>
  </si>
  <si>
    <t>Fri May 08 2015 00:00:00 GMT+0000 (Coordinated Universal Time),EUR,1.1241</t>
  </si>
  <si>
    <t>Fri May 08 2015 00:00:00 GMT+0000 (Coordinated Universal Time),GBP,1.5455</t>
  </si>
  <si>
    <t>Fri May 08 2015 00:00:00 GMT+0000 (Coordinated Universal Time),INR,0.015691197238349285</t>
  </si>
  <si>
    <t>Fri May 08 2015 00:00:00 GMT+0000 (Coordinated Universal Time),JPY,0.008348639171814994</t>
  </si>
  <si>
    <t>Thu May 07 2015 00:00:00 GMT+0000 (Coordinated Universal Time),AUD,0.7914</t>
  </si>
  <si>
    <t>Thu May 07 2015 00:00:00 GMT+0000 (Coordinated Universal Time),CAD,0.8237910865804432</t>
  </si>
  <si>
    <t>Thu May 07 2015 00:00:00 GMT+0000 (Coordinated Universal Time),CHF,1.087429317094389</t>
  </si>
  <si>
    <t>Thu May 07 2015 00:00:00 GMT+0000 (Coordinated Universal Time),CNY,0.16112659716739444</t>
  </si>
  <si>
    <t>Thu May 07 2015 00:00:00 GMT+0000 (Coordinated Universal Time),EUR,1.1283</t>
  </si>
  <si>
    <t>Thu May 07 2015 00:00:00 GMT+0000 (Coordinated Universal Time),GBP,1.5223</t>
  </si>
  <si>
    <t>Thu May 07 2015 00:00:00 GMT+0000 (Coordinated Universal Time),INR,0.015605493133583021</t>
  </si>
  <si>
    <t>Thu May 07 2015 00:00:00 GMT+0000 (Coordinated Universal Time),JPY,0.008351428094204109</t>
  </si>
  <si>
    <t>Wed May 06 2015 00:00:00 GMT+0000 (Coordinated Universal Time),AUD,0.8005</t>
  </si>
  <si>
    <t>Wed May 06 2015 00:00:00 GMT+0000 (Coordinated Universal Time),CAD,0.8328475056217206</t>
  </si>
  <si>
    <t>Wed May 06 2015 00:00:00 GMT+0000 (Coordinated Universal Time),CHF,1.0928961748633879</t>
  </si>
  <si>
    <t>Wed May 06 2015 00:00:00 GMT+0000 (Coordinated Universal Time),CNY,0.16128772116578766</t>
  </si>
  <si>
    <t>Wed May 06 2015 00:00:00 GMT+0000 (Coordinated Universal Time),EUR,1.1345</t>
  </si>
  <si>
    <t>Wed May 06 2015 00:00:00 GMT+0000 (Coordinated Universal Time),GBP,1.5244</t>
  </si>
  <si>
    <t>Wed May 06 2015 00:00:00 GMT+0000 (Coordinated Universal Time),INR,0.015730690577316343</t>
  </si>
  <si>
    <t>Wed May 06 2015 00:00:00 GMT+0000 (Coordinated Universal Time),JPY,0.008373806732540613</t>
  </si>
  <si>
    <t>Tue May 05 2015 00:00:00 GMT+0000 (Coordinated Universal Time),AUD,0.7941</t>
  </si>
  <si>
    <t>Tue May 05 2015 00:00:00 GMT+0000 (Coordinated Universal Time),CAD,0.830702774547267</t>
  </si>
  <si>
    <t>Tue May 05 2015 00:00:00 GMT+0000 (Coordinated Universal Time),CHF,1.0796804145972791</t>
  </si>
  <si>
    <t>Tue May 05 2015 00:00:00 GMT+0000 (Coordinated Universal Time),CNY,0.1611395791034194</t>
  </si>
  <si>
    <t>Tue May 05 2015 00:00:00 GMT+0000 (Coordinated Universal Time),EUR,1.1174</t>
  </si>
  <si>
    <t>Tue May 05 2015 00:00:00 GMT+0000 (Coordinated Universal Time),GBP,1.5178</t>
  </si>
  <si>
    <t>Tue May 05 2015 00:00:00 GMT+0000 (Coordinated Universal Time),INR,0.015795293002685198</t>
  </si>
  <si>
    <t>Tue May 05 2015 00:00:00 GMT+0000 (Coordinated Universal Time),JPY,0.008342370901810295</t>
  </si>
  <si>
    <t>Mon May 04 2015 00:00:00 GMT+0000 (Coordinated Universal Time),AUD,0.7839</t>
  </si>
  <si>
    <t>Mon May 04 2015 00:00:00 GMT+0000 (Coordinated Universal Time),CAD,0.8259002312520647</t>
  </si>
  <si>
    <t>Mon May 04 2015 00:00:00 GMT+0000 (Coordinated Universal Time),CHF,1.0687186063909373</t>
  </si>
  <si>
    <t>Mon May 04 2015 00:00:00 GMT+0000 (Coordinated Universal Time),CNY,0.16106950148989288</t>
  </si>
  <si>
    <t>Mon May 04 2015 00:00:00 GMT+0000 (Coordinated Universal Time),EUR,1.1145</t>
  </si>
  <si>
    <t>Mon May 04 2015 00:00:00 GMT+0000 (Coordinated Universal Time),GBP,1.5118</t>
  </si>
  <si>
    <t>Mon May 04 2015 00:00:00 GMT+0000 (Coordinated Universal Time),INR,0.01571338780641106</t>
  </si>
  <si>
    <t>Mon May 04 2015 00:00:00 GMT+0000 (Coordinated Universal Time),JPY,0.008316008316008316</t>
  </si>
  <si>
    <t>Fri May 01 2015 00:00:00 GMT+0000 (Coordinated Universal Time),AUD,0.7813</t>
  </si>
  <si>
    <t>Fri May 01 2015 00:00:00 GMT+0000 (Coordinated Universal Time),CAD,0.8202772537117545</t>
  </si>
  <si>
    <t>Fri May 01 2015 00:00:00 GMT+0000 (Coordinated Universal Time),CHF,1.070663811563169</t>
  </si>
  <si>
    <t>Fri May 01 2015 00:00:00 GMT+0000 (Coordinated Universal Time),CNY,0.16124350994872455</t>
  </si>
  <si>
    <t>Fri May 01 2015 00:00:00 GMT+0000 (Coordinated Universal Time),EUR,1.1194</t>
  </si>
  <si>
    <t>Fri May 01 2015 00:00:00 GMT+0000 (Coordinated Universal Time),GBP,1.5137</t>
  </si>
  <si>
    <t>Fri May 01 2015 00:00:00 GMT+0000 (Coordinated Universal Time),INR,0.015715857300015717</t>
  </si>
  <si>
    <t>Fri May 01 2015 00:00:00 GMT+0000 (Coordinated Universal Time),JPY,0.008318775476249896</t>
  </si>
  <si>
    <t>Thu Apr 30 2015 00:00:00 GMT+0000 (Coordinated Universal Time),AUD,0.7867</t>
  </si>
  <si>
    <t>Thu Apr 30 2015 00:00:00 GMT+0000 (Coordinated Universal Time),CAD,0.8253549026081215</t>
  </si>
  <si>
    <t>Thu Apr 30 2015 00:00:00 GMT+0000 (Coordinated Universal Time),CHF,1.0626992561105209</t>
  </si>
  <si>
    <t>Thu Apr 30 2015 00:00:00 GMT+0000 (Coordinated Universal Time),CNY,0.16124350994872455</t>
  </si>
  <si>
    <t>Thu Apr 30 2015 00:00:00 GMT+0000 (Coordinated Universal Time),EUR,1.1162</t>
  </si>
  <si>
    <t>Thu Apr 30 2015 00:00:00 GMT+0000 (Coordinated Universal Time),GBP,1.5328</t>
  </si>
  <si>
    <t>Thu Apr 30 2015 00:00:00 GMT+0000 (Coordinated Universal Time),INR,0.015728216420257943</t>
  </si>
  <si>
    <t>Thu Apr 30 2015 00:00:00 GMT+0000 (Coordinated Universal Time),JPY,0.00834306691139663</t>
  </si>
  <si>
    <t>Wed Apr 29 2015 00:00:00 GMT+0000 (Coordinated Universal Time),AUD,0.8065</t>
  </si>
  <si>
    <t>Wed Apr 29 2015 00:00:00 GMT+0000 (Coordinated Universal Time),CAD,0.8364700961940611</t>
  </si>
  <si>
    <t>Wed Apr 29 2015 00:00:00 GMT+0000 (Coordinated Universal Time),CHF,1.068604402650139</t>
  </si>
  <si>
    <t>Wed Apr 29 2015 00:00:00 GMT+0000 (Coordinated Universal Time),CNY,0.16131894368355676</t>
  </si>
  <si>
    <t>Wed Apr 29 2015 00:00:00 GMT+0000 (Coordinated Universal Time),EUR,1.1174</t>
  </si>
  <si>
    <t>Wed Apr 29 2015 00:00:00 GMT+0000 (Coordinated Universal Time),GBP,1.5485</t>
  </si>
  <si>
    <t>Wed Apr 29 2015 00:00:00 GMT+0000 (Coordinated Universal Time),INR,0.015777847901546228</t>
  </si>
  <si>
    <t>Wed Apr 29 2015 00:00:00 GMT+0000 (Coordinated Universal Time),JPY,0.008415383320710259</t>
  </si>
  <si>
    <t>Tue Apr 28 2015 00:00:00 GMT+0000 (Coordinated Universal Time),AUD,0.8017</t>
  </si>
  <si>
    <t>Tue Apr 28 2015 00:00:00 GMT+0000 (Coordinated Universal Time),CAD,0.8318775476249897</t>
  </si>
  <si>
    <t>Tue Apr 28 2015 00:00:00 GMT+0000 (Coordinated Universal Time),CHF,1.0484378276368211</t>
  </si>
  <si>
    <t>Tue Apr 28 2015 00:00:00 GMT+0000 (Coordinated Universal Time),CNY,0.16119932296284356</t>
  </si>
  <si>
    <t>Tue Apr 28 2015 00:00:00 GMT+0000 (Coordinated Universal Time),EUR,1.0979</t>
  </si>
  <si>
    <t>Tue Apr 28 2015 00:00:00 GMT+0000 (Coordinated Universal Time),GBP,1.5328</t>
  </si>
  <si>
    <t>Tue Apr 28 2015 00:00:00 GMT+0000 (Coordinated Universal Time),INR,0.01586042823156225</t>
  </si>
  <si>
    <t>Tue Apr 28 2015 00:00:00 GMT+0000 (Coordinated Universal Time),JPY,0.008417508417508417</t>
  </si>
  <si>
    <t>Mon Apr 27 2015 00:00:00 GMT+0000 (Coordinated Universal Time),AUD,0.7859</t>
  </si>
  <si>
    <t>Mon Apr 27 2015 00:00:00 GMT+0000 (Coordinated Universal Time),CAD,0.8260366760284157</t>
  </si>
  <si>
    <t>Mon Apr 27 2015 00:00:00 GMT+0000 (Coordinated Universal Time),CHF,1.0488777008600796</t>
  </si>
  <si>
    <t>Mon Apr 27 2015 00:00:00 GMT+0000 (Coordinated Universal Time),CNY,0.16081048484361182</t>
  </si>
  <si>
    <t>Mon Apr 27 2015 00:00:00 GMT+0000 (Coordinated Universal Time),EUR,1.0892</t>
  </si>
  <si>
    <t>Mon Apr 27 2015 00:00:00 GMT+0000 (Coordinated Universal Time),GBP,1.5235</t>
  </si>
  <si>
    <t>Mon Apr 27 2015 00:00:00 GMT+0000 (Coordinated Universal Time),INR,0.015787811809283233</t>
  </si>
  <si>
    <t>Mon Apr 27 2015 00:00:00 GMT+0000 (Coordinated Universal Time),JPY,0.0083948959032908</t>
  </si>
  <si>
    <t>Fri Apr 24 2015 00:00:00 GMT+0000 (Coordinated Universal Time),AUD,0.7825</t>
  </si>
  <si>
    <t>Fri Apr 24 2015 00:00:00 GMT+0000 (Coordinated Universal Time),CAD,0.8218277449046679</t>
  </si>
  <si>
    <t>Fri Apr 24 2015 00:00:00 GMT+0000 (Coordinated Universal Time),CHF,1.0489877268435959</t>
  </si>
  <si>
    <t>Fri Apr 24 2015 00:00:00 GMT+0000 (Coordinated Universal Time),CNY,0.16147263038914905</t>
  </si>
  <si>
    <t>Fri Apr 24 2015 00:00:00 GMT+0000 (Coordinated Universal Time),EUR,1.0876</t>
  </si>
  <si>
    <t>Fri Apr 24 2015 00:00:00 GMT+0000 (Coordinated Universal Time),GBP,1.5176</t>
  </si>
  <si>
    <t>Fri Apr 24 2015 00:00:00 GMT+0000 (Coordinated Universal Time),INR,0.015735641227380016</t>
  </si>
  <si>
    <t>Fri Apr 24 2015 00:00:00 GMT+0000 (Coordinated Universal Time),JPY,0.008404773911581778</t>
  </si>
  <si>
    <t>Thu Apr 23 2015 00:00:00 GMT+0000 (Coordinated Universal Time),AUD,0.7782</t>
  </si>
  <si>
    <t>Thu Apr 23 2015 00:00:00 GMT+0000 (Coordinated Universal Time),CAD,0.8231807704972011</t>
  </si>
  <si>
    <t>Thu Apr 23 2015 00:00:00 GMT+0000 (Coordinated Universal Time),CHF,1.0471204188481675</t>
  </si>
  <si>
    <t>Thu Apr 23 2015 00:00:00 GMT+0000 (Coordinated Universal Time),CNY,0.16135538523598225</t>
  </si>
  <si>
    <t>Thu Apr 23 2015 00:00:00 GMT+0000 (Coordinated Universal Time),EUR,1.0803</t>
  </si>
  <si>
    <t>Thu Apr 23 2015 00:00:00 GMT+0000 (Coordinated Universal Time),GBP,1.5047</t>
  </si>
  <si>
    <t>Thu Apr 23 2015 00:00:00 GMT+0000 (Coordinated Universal Time),INR,0.0158052789631737</t>
  </si>
  <si>
    <t>Thu Apr 23 2015 00:00:00 GMT+0000 (Coordinated Universal Time),JPY,0.008354916868577159</t>
  </si>
  <si>
    <t>Wed Apr 22 2015 00:00:00 GMT+0000 (Coordinated Universal Time),AUD,0.7771</t>
  </si>
  <si>
    <t>Wed Apr 22 2015 00:00:00 GMT+0000 (Coordinated Universal Time),CAD,0.8163265306122448</t>
  </si>
  <si>
    <t>Wed Apr 22 2015 00:00:00 GMT+0000 (Coordinated Universal Time),CHF,1.03498240529911</t>
  </si>
  <si>
    <t>Wed Apr 22 2015 00:00:00 GMT+0000 (Coordinated Universal Time),CNY,0.1614804527911896</t>
  </si>
  <si>
    <t>Wed Apr 22 2015 00:00:00 GMT+0000 (Coordinated Universal Time),EUR,1.0729</t>
  </si>
  <si>
    <t>Wed Apr 22 2015 00:00:00 GMT+0000 (Coordinated Universal Time),GBP,1.5027</t>
  </si>
  <si>
    <t>Wed Apr 22 2015 00:00:00 GMT+0000 (Coordinated Universal Time),INR,0.01588310038119441</t>
  </si>
  <si>
    <t>Wed Apr 22 2015 00:00:00 GMT+0000 (Coordinated Universal Time),JPY,0.008340283569641367</t>
  </si>
  <si>
    <t>Tue Apr 21 2015 00:00:00 GMT+0000 (Coordinated Universal Time),AUD,0.7741</t>
  </si>
  <si>
    <t>Tue Apr 21 2015 00:00:00 GMT+0000 (Coordinated Universal Time),CAD,0.814730324262669</t>
  </si>
  <si>
    <t>Tue Apr 21 2015 00:00:00 GMT+0000 (Coordinated Universal Time),CHF,1.0495382031905962</t>
  </si>
  <si>
    <t>Tue Apr 21 2015 00:00:00 GMT+0000 (Coordinated Universal Time),CNY,0.16126431220770845</t>
  </si>
  <si>
    <t>Tue Apr 21 2015 00:00:00 GMT+0000 (Coordinated Universal Time),EUR,1.0758</t>
  </si>
  <si>
    <t>Tue Apr 21 2015 00:00:00 GMT+0000 (Coordinated Universal Time),GBP,1.4944</t>
  </si>
  <si>
    <t>Tue Apr 21 2015 00:00:00 GMT+0000 (Coordinated Universal Time),INR,0.01589319771137953</t>
  </si>
  <si>
    <t>Tue Apr 21 2015 00:00:00 GMT+0000 (Coordinated Universal Time),JPY,0.008371703641691083</t>
  </si>
  <si>
    <t>Mon Apr 20 2015 00:00:00 GMT+0000 (Coordinated Universal Time),AUD,0.7727</t>
  </si>
  <si>
    <t>Mon Apr 20 2015 00:00:00 GMT+0000 (Coordinated Universal Time),CAD,0.8194706219782021</t>
  </si>
  <si>
    <t>Mon Apr 20 2015 00:00:00 GMT+0000 (Coordinated Universal Time),CHF,1.047888504663104</t>
  </si>
  <si>
    <t>Mon Apr 20 2015 00:00:00 GMT+0000 (Coordinated Universal Time),CNY,0.1612539104073274</t>
  </si>
  <si>
    <t>Mon Apr 20 2015 00:00:00 GMT+0000 (Coordinated Universal Time),EUR,1.0763</t>
  </si>
  <si>
    <t>Mon Apr 20 2015 00:00:00 GMT+0000 (Coordinated Universal Time),GBP,1.4913</t>
  </si>
  <si>
    <t>Mon Apr 20 2015 00:00:00 GMT+0000 (Coordinated Universal Time),INR,0.015855398763278895</t>
  </si>
  <si>
    <t>Mon Apr 20 2015 00:00:00 GMT+0000 (Coordinated Universal Time),JPY,0.008384338056510439</t>
  </si>
  <si>
    <t>Fri Apr 17 2015 00:00:00 GMT+0000 (Coordinated Universal Time),AUD,0.7776</t>
  </si>
  <si>
    <t>Fri Apr 17 2015 00:00:00 GMT+0000 (Coordinated Universal Time),CAD,0.8179959100204499</t>
  </si>
  <si>
    <t>Fri Apr 17 2015 00:00:00 GMT+0000 (Coordinated Universal Time),CHF,1.0495382031905962</t>
  </si>
  <si>
    <t>Fri Apr 17 2015 00:00:00 GMT+0000 (Coordinated Universal Time),CNY,0.16135278172195688</t>
  </si>
  <si>
    <t>Fri Apr 17 2015 00:00:00 GMT+0000 (Coordinated Universal Time),EUR,1.078</t>
  </si>
  <si>
    <t>Fri Apr 17 2015 00:00:00 GMT+0000 (Coordinated Universal Time),GBP,1.4942</t>
  </si>
  <si>
    <t>Fri Apr 17 2015 00:00:00 GMT+0000 (Coordinated Universal Time),INR,0.016005121638924456</t>
  </si>
  <si>
    <t>Fri Apr 17 2015 00:00:00 GMT+0000 (Coordinated Universal Time),JPY,0.008401949252226516</t>
  </si>
  <si>
    <t>Thu Apr 16 2015 00:00:00 GMT+0000 (Coordinated Universal Time),AUD,0.7796</t>
  </si>
  <si>
    <t>Thu Apr 16 2015 00:00:00 GMT+0000 (Coordinated Universal Time),CAD,0.8192692118630183</t>
  </si>
  <si>
    <t>Thu Apr 16 2015 00:00:00 GMT+0000 (Coordinated Universal Time),CHF,1.0434056761268782</t>
  </si>
  <si>
    <t>Thu Apr 16 2015 00:00:00 GMT+0000 (Coordinated Universal Time),CNY,0.16142831775550068</t>
  </si>
  <si>
    <t>Thu Apr 16 2015 00:00:00 GMT+0000 (Coordinated Universal Time),EUR,1.0742</t>
  </si>
  <si>
    <t>Thu Apr 16 2015 00:00:00 GMT+0000 (Coordinated Universal Time),GBP,1.4923</t>
  </si>
  <si>
    <t>Thu Apr 16 2015 00:00:00 GMT+0000 (Coordinated Universal Time),INR,0.016056518946692355</t>
  </si>
  <si>
    <t>Thu Apr 16 2015 00:00:00 GMT+0000 (Coordinated Universal Time),JPY,0.008390669575432119</t>
  </si>
  <si>
    <t>Wed Apr 15 2015 00:00:00 GMT+0000 (Coordinated Universal Time),AUD,0.761</t>
  </si>
  <si>
    <t>Wed Apr 15 2015 00:00:00 GMT+0000 (Coordinated Universal Time),CAD,0.8078849571820973</t>
  </si>
  <si>
    <t>Wed Apr 15 2015 00:00:00 GMT+0000 (Coordinated Universal Time),CHF,1.0287007509515482</t>
  </si>
  <si>
    <t>Wed Apr 15 2015 00:00:00 GMT+0000 (Coordinated Universal Time),CNY,0.16119412608604541</t>
  </si>
  <si>
    <t>Wed Apr 15 2015 00:00:00 GMT+0000 (Coordinated Universal Time),EUR,1.0596</t>
  </si>
  <si>
    <t>Wed Apr 15 2015 00:00:00 GMT+0000 (Coordinated Universal Time),GBP,1.4782</t>
  </si>
  <si>
    <t>Wed Apr 15 2015 00:00:00 GMT+0000 (Coordinated Universal Time),INR,0.016041065126724412</t>
  </si>
  <si>
    <t>Wed Apr 15 2015 00:00:00 GMT+0000 (Coordinated Universal Time),JPY,0.008387150884844418</t>
  </si>
  <si>
    <t>Tue Apr 14 2015 00:00:00 GMT+0000 (Coordinated Universal Time),AUD,0.7638</t>
  </si>
  <si>
    <t>Tue Apr 14 2015 00:00:00 GMT+0000 (Coordinated Universal Time),CAD,0.8015389547932029</t>
  </si>
  <si>
    <t>Tue Apr 14 2015 00:00:00 GMT+0000 (Coordinated Universal Time),CHF,1.0296540362438222</t>
  </si>
  <si>
    <t>Tue Apr 14 2015 00:00:00 GMT+0000 (Coordinated Universal Time),CNY,0.16099689275996976</t>
  </si>
  <si>
    <t>Tue Apr 14 2015 00:00:00 GMT+0000 (Coordinated Universal Time),EUR,1.0672</t>
  </si>
  <si>
    <t>Tue Apr 14 2015 00:00:00 GMT+0000 (Coordinated Universal Time),GBP,1.479</t>
  </si>
  <si>
    <t>Tue Apr 14 2015 00:00:00 GMT+0000 (Coordinated Universal Time),INR,0.01606425702811245</t>
  </si>
  <si>
    <t>Tue Apr 14 2015 00:00:00 GMT+0000 (Coordinated Universal Time),JPY,0.008385041086701324</t>
  </si>
  <si>
    <t>Mon Apr 13 2015 00:00:00 GMT+0000 (Coordinated Universal Time),AUD,0.7579</t>
  </si>
  <si>
    <t>Mon Apr 13 2015 00:00:00 GMT+0000 (Coordinated Universal Time),CAD,0.7934618741569468</t>
  </si>
  <si>
    <t>Mon Apr 13 2015 00:00:00 GMT+0000 (Coordinated Universal Time),CHF,1.0224948875255624</t>
  </si>
  <si>
    <t>Mon Apr 13 2015 00:00:00 GMT+0000 (Coordinated Universal Time),CNY,0.16089586819410476</t>
  </si>
  <si>
    <t>Mon Apr 13 2015 00:00:00 GMT+0000 (Coordinated Universal Time),EUR,1.0582</t>
  </si>
  <si>
    <t>Mon Apr 13 2015 00:00:00 GMT+0000 (Coordinated Universal Time),GBP,1.4658</t>
  </si>
  <si>
    <t>Mon Apr 13 2015 00:00:00 GMT+0000 (Coordinated Universal Time),INR,0.016030779095864058</t>
  </si>
  <si>
    <t>Mon Apr 13 2015 00:00:00 GMT+0000 (Coordinated Universal Time),JPY,0.008311170212765957</t>
  </si>
  <si>
    <t>Fri Apr 10 2015 00:00:00 GMT+0000 (Coordinated Universal Time),AUD,0.7674</t>
  </si>
  <si>
    <t>Fri Apr 10 2015 00:00:00 GMT+0000 (Coordinated Universal Time),CAD,0.7939028262940616</t>
  </si>
  <si>
    <t>Fri Apr 10 2015 00:00:00 GMT+0000 (Coordinated Universal Time),CHF,1.0196798205363515</t>
  </si>
  <si>
    <t>Fri Apr 10 2015 00:00:00 GMT+0000 (Coordinated Universal Time),CNY,0.16107728488128606</t>
  </si>
  <si>
    <t>Fri Apr 10 2015 00:00:00 GMT+0000 (Coordinated Universal Time),EUR,1.0598</t>
  </si>
  <si>
    <t>Fri Apr 10 2015 00:00:00 GMT+0000 (Coordinated Universal Time),GBP,1.4648</t>
  </si>
  <si>
    <t>Fri Apr 10 2015 00:00:00 GMT+0000 (Coordinated Universal Time),INR,0.016074586079408454</t>
  </si>
  <si>
    <t>Fri Apr 10 2015 00:00:00 GMT+0000 (Coordinated Universal Time),JPY,0.008313242996092776</t>
  </si>
  <si>
    <t>Thu Apr 09 2015 00:00:00 GMT+0000 (Coordinated Universal Time),AUD,0.7706</t>
  </si>
  <si>
    <t>Thu Apr 09 2015 00:00:00 GMT+0000 (Coordinated Universal Time),CAD,0.794912559618442</t>
  </si>
  <si>
    <t>Thu Apr 09 2015 00:00:00 GMT+0000 (Coordinated Universal Time),CHF,1.025220422390814</t>
  </si>
  <si>
    <t>Thu Apr 09 2015 00:00:00 GMT+0000 (Coordinated Universal Time),CNY,0.16116035455278002</t>
  </si>
  <si>
    <t>Thu Apr 09 2015 00:00:00 GMT+0000 (Coordinated Universal Time),EUR,1.0671</t>
  </si>
  <si>
    <t>Thu Apr 09 2015 00:00:00 GMT+0000 (Coordinated Universal Time),GBP,1.4739</t>
  </si>
  <si>
    <t>Thu Apr 09 2015 00:00:00 GMT+0000 (Coordinated Universal Time),INR,0.01608234158893535</t>
  </si>
  <si>
    <t>Thu Apr 09 2015 00:00:00 GMT+0000 (Coordinated Universal Time),JPY,0.008311170212765957</t>
  </si>
  <si>
    <t>Wed Apr 08 2015 00:00:00 GMT+0000 (Coordinated Universal Time),AUD,0.7715</t>
  </si>
  <si>
    <t>Wed Apr 08 2015 00:00:00 GMT+0000 (Coordinated Universal Time),CAD,0.799488327470419</t>
  </si>
  <si>
    <t>Wed Apr 08 2015 00:00:00 GMT+0000 (Coordinated Universal Time),CHF,1.0379904504878554</t>
  </si>
  <si>
    <t>Wed Apr 08 2015 00:00:00 GMT+0000 (Coordinated Universal Time),CNY,0.16123831022250887</t>
  </si>
  <si>
    <t>Wed Apr 08 2015 00:00:00 GMT+0000 (Coordinated Universal Time),EUR,1.0818</t>
  </si>
  <si>
    <t>Wed Apr 08 2015 00:00:00 GMT+0000 (Coordinated Universal Time),GBP,1.4924</t>
  </si>
  <si>
    <t>Wed Apr 08 2015 00:00:00 GMT+0000 (Coordinated Universal Time),INR,0.016072002571520413</t>
  </si>
  <si>
    <t>Wed Apr 08 2015 00:00:00 GMT+0000 (Coordinated Universal Time),JPY,0.008336112037345782</t>
  </si>
  <si>
    <t>Tue Apr 07 2015 00:00:00 GMT+0000 (Coordinated Universal Time),AUD,0.7646</t>
  </si>
  <si>
    <t>Tue Apr 07 2015 00:00:00 GMT+0000 (Coordinated Universal Time),CAD,0.800768737988469</t>
  </si>
  <si>
    <t>Tue Apr 07 2015 00:00:00 GMT+0000 (Coordinated Universal Time),CHF,1.037344398340249</t>
  </si>
  <si>
    <t>Tue Apr 07 2015 00:00:00 GMT+0000 (Coordinated Universal Time),CNY,0.1614074731660076</t>
  </si>
  <si>
    <t>Tue Apr 07 2015 00:00:00 GMT+0000 (Coordinated Universal Time),EUR,1.085</t>
  </si>
  <si>
    <t>Tue Apr 07 2015 00:00:00 GMT+0000 (Coordinated Universal Time),GBP,1.4857</t>
  </si>
  <si>
    <t>Tue Apr 07 2015 00:00:00 GMT+0000 (Coordinated Universal Time),INR,0.016069419893941828</t>
  </si>
  <si>
    <t>Tue Apr 07 2015 00:00:00 GMT+0000 (Coordinated Universal Time),JPY,0.008308408109006314</t>
  </si>
  <si>
    <t>Mon Apr 06 2015 00:00:00 GMT+0000 (Coordinated Universal Time),AUD,0.7657</t>
  </si>
  <si>
    <t>Mon Apr 06 2015 00:00:00 GMT+0000 (Coordinated Universal Time),CAD,0.8032128514056224</t>
  </si>
  <si>
    <t>Mon Apr 06 2015 00:00:00 GMT+0000 (Coordinated Universal Time),CHF,1.0499790004199916</t>
  </si>
  <si>
    <t>Mon Apr 06 2015 00:00:00 GMT+0000 (Coordinated Universal Time),CNY,0.16147263038914905</t>
  </si>
  <si>
    <t>Mon Apr 06 2015 00:00:00 GMT+0000 (Coordinated Universal Time),EUR,1.1008</t>
  </si>
  <si>
    <t>Mon Apr 06 2015 00:00:00 GMT+0000 (Coordinated Universal Time),GBP,1.4959</t>
  </si>
  <si>
    <t>Mon Apr 06 2015 00:00:00 GMT+0000 (Coordinated Universal Time),INR,0.016087516087516088</t>
  </si>
  <si>
    <t>Mon Apr 06 2015 00:00:00 GMT+0000 (Coordinated Universal Time),JPY,0.008399832003359933</t>
  </si>
  <si>
    <t>Fri Apr 03 2015 00:00:00 GMT+0000 (Coordinated Universal Time),AUD,0.7645</t>
  </si>
  <si>
    <t>Fri Apr 03 2015 00:00:00 GMT+0000 (Coordinated Universal Time),CAD,0.8022462896109106</t>
  </si>
  <si>
    <t>Fri Apr 03 2015 00:00:00 GMT+0000 (Coordinated Universal Time),CHF,1.0521885521885521</t>
  </si>
  <si>
    <t>Fri Apr 03 2015 00:00:00 GMT+0000 (Coordinated Universal Time),CNY,0.16147263038914905</t>
  </si>
  <si>
    <t>Fri Apr 03 2015 00:00:00 GMT+0000 (Coordinated Universal Time),EUR,1.099</t>
  </si>
  <si>
    <t>Fri Apr 03 2015 00:00:00 GMT+0000 (Coordinated Universal Time),GBP,1.4916</t>
  </si>
  <si>
    <t>Fri Apr 03 2015 00:00:00 GMT+0000 (Coordinated Universal Time),INR,0.016131634134537828</t>
  </si>
  <si>
    <t>Fri Apr 03 2015 00:00:00 GMT+0000 (Coordinated Universal Time),JPY,0.008406186953597848</t>
  </si>
  <si>
    <t>Thu Apr 02 2015 00:00:00 GMT+0000 (Coordinated Universal Time),AUD,0.7566</t>
  </si>
  <si>
    <t>Thu Apr 02 2015 00:00:00 GMT+0000 (Coordinated Universal Time),CAD,0.7946598855689765</t>
  </si>
  <si>
    <t>Thu Apr 02 2015 00:00:00 GMT+0000 (Coordinated Universal Time),CHF,1.044059302568386</t>
  </si>
  <si>
    <t>Thu Apr 02 2015 00:00:00 GMT+0000 (Coordinated Universal Time),CNY,0.1613736121869352</t>
  </si>
  <si>
    <t>Thu Apr 02 2015 00:00:00 GMT+0000 (Coordinated Universal Time),EUR,1.0874</t>
  </si>
  <si>
    <t>Thu Apr 02 2015 00:00:00 GMT+0000 (Coordinated Universal Time),GBP,1.4842</t>
  </si>
  <si>
    <t>Thu Apr 02 2015 00:00:00 GMT+0000 (Coordinated Universal Time),INR,0.01609528408176404</t>
  </si>
  <si>
    <t>Thu Apr 02 2015 00:00:00 GMT+0000 (Coordinated Universal Time),JPY,0.008351428094204109</t>
  </si>
  <si>
    <t>Wed Apr 01 2015 00:00:00 GMT+0000 (Coordinated Universal Time),AUD,0.7615</t>
  </si>
  <si>
    <t>Wed Apr 01 2015 00:00:00 GMT+0000 (Coordinated Universal Time),CAD,0.7930214115781127</t>
  </si>
  <si>
    <t>Wed Apr 01 2015 00:00:00 GMT+0000 (Coordinated Universal Time),CHF,1.0340192327577293</t>
  </si>
  <si>
    <t>Wed Apr 01 2015 00:00:00 GMT+0000 (Coordinated Universal Time),CNY,0.16135278172195688</t>
  </si>
  <si>
    <t>Wed Apr 01 2015 00:00:00 GMT+0000 (Coordinated Universal Time),EUR,1.0768</t>
  </si>
  <si>
    <t>Wed Apr 01 2015 00:00:00 GMT+0000 (Coordinated Universal Time),GBP,1.4823</t>
  </si>
  <si>
    <t>Wed Apr 01 2015 00:00:00 GMT+0000 (Coordinated Universal Time),INR,0.0160926939169617</t>
  </si>
  <si>
    <t>Wed Apr 01 2015 00:00:00 GMT+0000 (Coordinated Universal Time),JPY,0.008359806052499582</t>
  </si>
  <si>
    <t>Tue Mar 31 2015 00:00:00 GMT+0000 (Coordinated Universal Time),AUD,0.7625</t>
  </si>
  <si>
    <t>Tue Mar 31 2015 00:00:00 GMT+0000 (Coordinated Universal Time),CAD,0.7885813421654444</t>
  </si>
  <si>
    <t>Tue Mar 31 2015 00:00:00 GMT+0000 (Coordinated Universal Time),CHF,1.0296540362438222</t>
  </si>
  <si>
    <t>Tue Mar 31 2015 00:00:00 GMT+0000 (Coordinated Universal Time),CNY,0.16131634134537828</t>
  </si>
  <si>
    <t>Tue Mar 31 2015 00:00:00 GMT+0000 (Coordinated Universal Time),EUR,1.0741</t>
  </si>
  <si>
    <t>Tue Mar 31 2015 00:00:00 GMT+0000 (Coordinated Universal Time),GBP,1.485</t>
  </si>
  <si>
    <t>Tue Mar 31 2015 00:00:00 GMT+0000 (Coordinated Universal Time),INR,0.016048788316482106</t>
  </si>
  <si>
    <t>Tue Mar 31 2015 00:00:00 GMT+0000 (Coordinated Universal Time),JPY,0.008336112037345782</t>
  </si>
  <si>
    <t>Mon Mar 30 2015 00:00:00 GMT+0000 (Coordinated Universal Time),AUD,0.7645</t>
  </si>
  <si>
    <t>Mon Mar 30 2015 00:00:00 GMT+0000 (Coordinated Universal Time),CAD,0.7882084023015685</t>
  </si>
  <si>
    <t>Mon Mar 30 2015 00:00:00 GMT+0000 (Coordinated Universal Time),CHF,1.0332713370531101</t>
  </si>
  <si>
    <t>Mon Mar 30 2015 00:00:00 GMT+0000 (Coordinated Universal Time),CNY,0.1611214049786514</t>
  </si>
  <si>
    <t>Mon Mar 30 2015 00:00:00 GMT+0000 (Coordinated Universal Time),EUR,1.0818</t>
  </si>
  <si>
    <t>Mon Mar 30 2015 00:00:00 GMT+0000 (Coordinated Universal Time),GBP,1.4792</t>
  </si>
  <si>
    <t>Mon Mar 30 2015 00:00:00 GMT+0000 (Coordinated Universal Time),INR,0.01599488163787588</t>
  </si>
  <si>
    <t>Mon Mar 30 2015 00:00:00 GMT+0000 (Coordinated Universal Time),JPY,0.00832570144034635</t>
  </si>
  <si>
    <t>Fri Mar 27 2015 00:00:00 GMT+0000 (Coordinated Universal Time),AUD,0.7754</t>
  </si>
  <si>
    <t>Fri Mar 27 2015 00:00:00 GMT+0000 (Coordinated Universal Time),CAD,0.7949757532395262</t>
  </si>
  <si>
    <t>Fri Mar 27 2015 00:00:00 GMT+0000 (Coordinated Universal Time),CHF,1.0431879824744419</t>
  </si>
  <si>
    <t>Fri Mar 27 2015 00:00:00 GMT+0000 (Coordinated Universal Time),CNY,0.16091399147155844</t>
  </si>
  <si>
    <t>Fri Mar 27 2015 00:00:00 GMT+0000 (Coordinated Universal Time),EUR,1.0891</t>
  </si>
  <si>
    <t>Fri Mar 27 2015 00:00:00 GMT+0000 (Coordinated Universal Time),GBP,1.4878</t>
  </si>
  <si>
    <t>Fri Mar 27 2015 00:00:00 GMT+0000 (Coordinated Universal Time),INR,0.016</t>
  </si>
  <si>
    <t>Fri Mar 27 2015 00:00:00 GMT+0000 (Coordinated Universal Time),JPY,0.00839278220730172</t>
  </si>
  <si>
    <t>Thu Mar 26 2015 00:00:00 GMT+0000 (Coordinated Universal Time),AUD,0.7836</t>
  </si>
  <si>
    <t>Thu Mar 26 2015 00:00:00 GMT+0000 (Coordinated Universal Time),CAD,0.8019889325527308</t>
  </si>
  <si>
    <t>Thu Mar 26 2015 00:00:00 GMT+0000 (Coordinated Universal Time),CHF,1.0401497815685459</t>
  </si>
  <si>
    <t>Thu Mar 26 2015 00:00:00 GMT+0000 (Coordinated Universal Time),CNY,0.16102281693315942</t>
  </si>
  <si>
    <t>Thu Mar 26 2015 00:00:00 GMT+0000 (Coordinated Universal Time),EUR,1.0919</t>
  </si>
  <si>
    <t>Thu Mar 26 2015 00:00:00 GMT+0000 (Coordinated Universal Time),GBP,1.4844</t>
  </si>
  <si>
    <t>Thu Mar 26 2015 00:00:00 GMT+0000 (Coordinated Universal Time),INR,0.015915963711602737</t>
  </si>
  <si>
    <t>Thu Mar 26 2015 00:00:00 GMT+0000 (Coordinated Universal Time),JPY,0.008402655239055541</t>
  </si>
  <si>
    <t>Wed Mar 25 2015 00:00:00 GMT+0000 (Coordinated Universal Time),AUD,0.7856</t>
  </si>
  <si>
    <t>Wed Mar 25 2015 00:00:00 GMT+0000 (Coordinated Universal Time),CAD,0.7991688643810436</t>
  </si>
  <si>
    <t>Wed Mar 25 2015 00:00:00 GMT+0000 (Coordinated Universal Time),CHF,1.0444955086693126</t>
  </si>
  <si>
    <t>Wed Mar 25 2015 00:00:00 GMT+0000 (Coordinated Universal Time),CNY,0.16098911713568162</t>
  </si>
  <si>
    <t>Wed Mar 25 2015 00:00:00 GMT+0000 (Coordinated Universal Time),EUR,1.0986</t>
  </si>
  <si>
    <t>Wed Mar 25 2015 00:00:00 GMT+0000 (Coordinated Universal Time),GBP,1.4915</t>
  </si>
  <si>
    <t>Wed Mar 25 2015 00:00:00 GMT+0000 (Coordinated Universal Time),INR,0.01603849238171612</t>
  </si>
  <si>
    <t>Wed Mar 25 2015 00:00:00 GMT+0000 (Coordinated Universal Time),JPY,0.008377314233056881</t>
  </si>
  <si>
    <t>Tue Mar 24 2015 00:00:00 GMT+0000 (Coordinated Universal Time),AUD,0.7869</t>
  </si>
  <si>
    <t>Tue Mar 24 2015 00:00:00 GMT+0000 (Coordinated Universal Time),CAD,0.7993605115907275</t>
  </si>
  <si>
    <t>Tue Mar 24 2015 00:00:00 GMT+0000 (Coordinated Universal Time),CHF,1.0431879824744419</t>
  </si>
  <si>
    <t>Tue Mar 24 2015 00:00:00 GMT+0000 (Coordinated Universal Time),CNY,0.1611707442864971</t>
  </si>
  <si>
    <t>Tue Mar 24 2015 00:00:00 GMT+0000 (Coordinated Universal Time),EUR,1.0908</t>
  </si>
  <si>
    <t>Tue Mar 24 2015 00:00:00 GMT+0000 (Coordinated Universal Time),GBP,1.487</t>
  </si>
  <si>
    <t>Tue Mar 24 2015 00:00:00 GMT+0000 (Coordinated Universal Time),INR,0.016025641025641028</t>
  </si>
  <si>
    <t>Tue Mar 24 2015 00:00:00 GMT+0000 (Coordinated Universal Time),JPY,0.008340283569641367</t>
  </si>
  <si>
    <t>Mon Mar 23 2015 00:00:00 GMT+0000 (Coordinated Universal Time),AUD,0.7848</t>
  </si>
  <si>
    <t>Mon Mar 23 2015 00:00:00 GMT+0000 (Coordinated Universal Time),CAD,0.7990411506192568</t>
  </si>
  <si>
    <t>Mon Mar 23 2015 00:00:00 GMT+0000 (Coordinated Universal Time),CHF,1.034340091021928</t>
  </si>
  <si>
    <t>Mon Mar 23 2015 00:00:00 GMT+0000 (Coordinated Universal Time),CNY,0.16093988895147662</t>
  </si>
  <si>
    <t>Mon Mar 23 2015 00:00:00 GMT+0000 (Coordinated Universal Time),EUR,1.0928</t>
  </si>
  <si>
    <t>Mon Mar 23 2015 00:00:00 GMT+0000 (Coordinated Universal Time),GBP,1.4936</t>
  </si>
  <si>
    <t>Mon Mar 23 2015 00:00:00 GMT+0000 (Coordinated Universal Time),INR,0.016072002571520413</t>
  </si>
  <si>
    <t>Mon Mar 23 2015 00:00:00 GMT+0000 (Coordinated Universal Time),JPY,0.008351428094204109</t>
  </si>
  <si>
    <t>Fri Mar 20 2015 00:00:00 GMT+0000 (Coordinated Universal Time),AUD,0.7759</t>
  </si>
  <si>
    <t>Fri Mar 20 2015 00:00:00 GMT+0000 (Coordinated Universal Time),CAD,0.7940919558484872</t>
  </si>
  <si>
    <t>Fri Mar 20 2015 00:00:00 GMT+0000 (Coordinated Universal Time),CHF,1.0239606799098915</t>
  </si>
  <si>
    <t>Fri Mar 20 2015 00:00:00 GMT+0000 (Coordinated Universal Time),CNY,0.16119412608604541</t>
  </si>
  <si>
    <t>Fri Mar 20 2015 00:00:00 GMT+0000 (Coordinated Universal Time),EUR,1.0792</t>
  </si>
  <si>
    <t>Fri Mar 20 2015 00:00:00 GMT+0000 (Coordinated Universal Time),GBP,1.4923</t>
  </si>
  <si>
    <t>Fri Mar 20 2015 00:00:00 GMT+0000 (Coordinated Universal Time),INR,0.01600768368817032</t>
  </si>
  <si>
    <t>Fri Mar 20 2015 00:00:00 GMT+0000 (Coordinated Universal Time),JPY,0.008313934153641503</t>
  </si>
  <si>
    <t>Thu Mar 19 2015 00:00:00 GMT+0000 (Coordinated Universal Time),AUD,0.7618</t>
  </si>
  <si>
    <t>Thu Mar 19 2015 00:00:00 GMT+0000 (Coordinated Universal Time),CAD,0.784744565643883</t>
  </si>
  <si>
    <t>Thu Mar 19 2015 00:00:00 GMT+0000 (Coordinated Universal Time),CHF,1.0079629069650238</t>
  </si>
  <si>
    <t>Thu Mar 19 2015 00:00:00 GMT+0000 (Coordinated Universal Time),CNY,0.1614074731660076</t>
  </si>
  <si>
    <t>Thu Mar 19 2015 00:00:00 GMT+0000 (Coordinated Universal Time),EUR,1.0621</t>
  </si>
  <si>
    <t>Thu Mar 19 2015 00:00:00 GMT+0000 (Coordinated Universal Time),GBP,1.4729</t>
  </si>
  <si>
    <t>Thu Mar 19 2015 00:00:00 GMT+0000 (Coordinated Universal Time),INR,0.0159846547314578</t>
  </si>
  <si>
    <t>Thu Mar 19 2015 00:00:00 GMT+0000 (Coordinated Universal Time),JPY,0.008271298593879239</t>
  </si>
  <si>
    <t>Wed Mar 18 2015 00:00:00 GMT+0000 (Coordinated Universal Time),AUD,0.7653</t>
  </si>
  <si>
    <t>Wed Mar 18 2015 00:00:00 GMT+0000 (Coordinated Universal Time),CAD,0.7830240388379924</t>
  </si>
  <si>
    <t>Wed Mar 18 2015 00:00:00 GMT+0000 (Coordinated Universal Time),CHF,1.004823151125402</t>
  </si>
  <si>
    <t>Wed Mar 18 2015 00:00:00 GMT+0000 (Coordinated Universal Time),CNY,0.16054198975742104</t>
  </si>
  <si>
    <t>Wed Mar 18 2015 00:00:00 GMT+0000 (Coordinated Universal Time),EUR,1.0643</t>
  </si>
  <si>
    <t>Wed Mar 18 2015 00:00:00 GMT+0000 (Coordinated Universal Time),GBP,1.4686</t>
  </si>
  <si>
    <t>Wed Mar 18 2015 00:00:00 GMT+0000 (Coordinated Universal Time),INR,0.01595150741745095</t>
  </si>
  <si>
    <t>Wed Mar 18 2015 00:00:00 GMT+0000 (Coordinated Universal Time),JPY,0.008269930532583526</t>
  </si>
  <si>
    <t>Tue Mar 17 2015 00:00:00 GMT+0000 (Coordinated Universal Time),AUD,0.7615</t>
  </si>
  <si>
    <t>Tue Mar 17 2015 00:00:00 GMT+0000 (Coordinated Universal Time),CAD,0.783146683373796</t>
  </si>
  <si>
    <t>Tue Mar 17 2015 00:00:00 GMT+0000 (Coordinated Universal Time),CHF,0.9960159362549801</t>
  </si>
  <si>
    <t>Tue Mar 17 2015 00:00:00 GMT+0000 (Coordinated Universal Time),CNY,0.16002560409665548</t>
  </si>
  <si>
    <t>Tue Mar 17 2015 00:00:00 GMT+0000 (Coordinated Universal Time),EUR,1.0605</t>
  </si>
  <si>
    <t>Tue Mar 17 2015 00:00:00 GMT+0000 (Coordinated Universal Time),GBP,1.4744</t>
  </si>
  <si>
    <t>Tue Mar 17 2015 00:00:00 GMT+0000 (Coordinated Universal Time),INR,0.015964240102171137</t>
  </si>
  <si>
    <t>Tue Mar 17 2015 00:00:00 GMT+0000 (Coordinated Universal Time),JPY,0.008245382585751979</t>
  </si>
  <si>
    <t>Mon Mar 16 2015 00:00:00 GMT+0000 (Coordinated Universal Time),AUD,0.7656</t>
  </si>
  <si>
    <t>Mon Mar 16 2015 00:00:00 GMT+0000 (Coordinated Universal Time),CAD,0.7835148476063621</t>
  </si>
  <si>
    <t>Mon Mar 16 2015 00:00:00 GMT+0000 (Coordinated Universal Time),CHF,0.9926543577526304</t>
  </si>
  <si>
    <t>Mon Mar 16 2015 00:00:00 GMT+0000 (Coordinated Universal Time),CNY,0.15969338869370808</t>
  </si>
  <si>
    <t>Mon Mar 16 2015 00:00:00 GMT+0000 (Coordinated Universal Time),EUR,1.0575</t>
  </si>
  <si>
    <t>Mon Mar 16 2015 00:00:00 GMT+0000 (Coordinated Universal Time),GBP,1.48</t>
  </si>
  <si>
    <t>Mon Mar 16 2015 00:00:00 GMT+0000 (Coordinated Universal Time),INR,0.01592356687898089</t>
  </si>
  <si>
    <t>Mon Mar 16 2015 00:00:00 GMT+0000 (Coordinated Universal Time),JPY,0.008244023083264633</t>
  </si>
  <si>
    <t>Fri Mar 13 2015 00:00:00 GMT+0000 (Coordinated Universal Time),AUD,0.7631</t>
  </si>
  <si>
    <t>Fri Mar 13 2015 00:00:00 GMT+0000 (Coordinated Universal Time),CAD,0.7810669374365383</t>
  </si>
  <si>
    <t>Fri Mar 13 2015 00:00:00 GMT+0000 (Coordinated Universal Time),CHF,0.9953219866626855</t>
  </si>
  <si>
    <t>Fri Mar 13 2015 00:00:00 GMT+0000 (Coordinated Universal Time),CNY,0.15978269553407368</t>
  </si>
  <si>
    <t>Fri Mar 13 2015 00:00:00 GMT+0000 (Coordinated Universal Time),EUR,1.0524</t>
  </si>
  <si>
    <t>Fri Mar 13 2015 00:00:00 GMT+0000 (Coordinated Universal Time),GBP,1.4755</t>
  </si>
  <si>
    <t>Fri Mar 13 2015 00:00:00 GMT+0000 (Coordinated Universal Time),INR,0.01585791309863622</t>
  </si>
  <si>
    <t>Fri Mar 13 2015 00:00:00 GMT+0000 (Coordinated Universal Time),JPY,0.008252867871585376</t>
  </si>
  <si>
    <t>Thu Mar 12 2015 00:00:00 GMT+0000 (Coordinated Universal Time),AUD,0.7705</t>
  </si>
  <si>
    <t>Thu Mar 12 2015 00:00:00 GMT+0000 (Coordinated Universal Time),CAD,0.7878978884336589</t>
  </si>
  <si>
    <t>Thu Mar 12 2015 00:00:00 GMT+0000 (Coordinated Universal Time),CHF,0.9966115208291807</t>
  </si>
  <si>
    <t>Thu Mar 12 2015 00:00:00 GMT+0000 (Coordinated Universal Time),CNY,0.1597086913469831</t>
  </si>
  <si>
    <t>Thu Mar 12 2015 00:00:00 GMT+0000 (Coordinated Universal Time),EUR,1.0615</t>
  </si>
  <si>
    <t>Thu Mar 12 2015 00:00:00 GMT+0000 (Coordinated Universal Time),GBP,1.4907</t>
  </si>
  <si>
    <t>Thu Mar 12 2015 00:00:00 GMT+0000 (Coordinated Universal Time),INR,0.016015374759769378</t>
  </si>
  <si>
    <t>Thu Mar 12 2015 00:00:00 GMT+0000 (Coordinated Universal Time),JPY,0.008245382585751979</t>
  </si>
  <si>
    <t>Wed Mar 11 2015 00:00:00 GMT+0000 (Coordinated Universal Time),AUD,0.7582</t>
  </si>
  <si>
    <t>Wed Mar 11 2015 00:00:00 GMT+0000 (Coordinated Universal Time),CAD,0.7835148476063621</t>
  </si>
  <si>
    <t>Wed Mar 11 2015 00:00:00 GMT+0000 (Coordinated Universal Time),CHF,0.9926543577526304</t>
  </si>
  <si>
    <t>Wed Mar 11 2015 00:00:00 GMT+0000 (Coordinated Universal Time),CNY,0.1597112420743296</t>
  </si>
  <si>
    <t>Wed Mar 11 2015 00:00:00 GMT+0000 (Coordinated Universal Time),EUR,1.0576</t>
  </si>
  <si>
    <t>Wed Mar 11 2015 00:00:00 GMT+0000 (Coordinated Universal Time),GBP,1.4945</t>
  </si>
  <si>
    <t>Wed Mar 11 2015 00:00:00 GMT+0000 (Coordinated Universal Time),INR,0.015933715742511154</t>
  </si>
  <si>
    <t>Wed Mar 11 2015 00:00:00 GMT+0000 (Coordinated Universal Time),JPY,0.00823045267489712</t>
  </si>
  <si>
    <t>Tue Mar 10 2015 00:00:00 GMT+0000 (Coordinated Universal Time),AUD,0.7637</t>
  </si>
  <si>
    <t>Tue Mar 10 2015 00:00:00 GMT+0000 (Coordinated Universal Time),CAD,0.7915776141850708</t>
  </si>
  <si>
    <t>Tue Mar 10 2015 00:00:00 GMT+0000 (Coordinated Universal Time),CHF,1.0004001600640255</t>
  </si>
  <si>
    <t>Tue Mar 10 2015 00:00:00 GMT+0000 (Coordinated Universal Time),CNY,0.15970614070110997</t>
  </si>
  <si>
    <t>Tue Mar 10 2015 00:00:00 GMT+0000 (Coordinated Universal Time),EUR,1.0707</t>
  </si>
  <si>
    <t>Tue Mar 10 2015 00:00:00 GMT+0000 (Coordinated Universal Time),GBP,1.5086</t>
  </si>
  <si>
    <t>Tue Mar 10 2015 00:00:00 GMT+0000 (Coordinated Universal Time),INR,0.015946420028703556</t>
  </si>
  <si>
    <t>Tue Mar 10 2015 00:00:00 GMT+0000 (Coordinated Universal Time),JPY,0.00825082508250825</t>
  </si>
  <si>
    <t>Mon Mar 09 2015 00:00:00 GMT+0000 (Coordinated Universal Time),AUD,0.7716</t>
  </si>
  <si>
    <t>Mon Mar 09 2015 00:00:00 GMT+0000 (Coordinated Universal Time),CAD,0.7937767899666613</t>
  </si>
  <si>
    <t>Mon Mar 09 2015 00:00:00 GMT+0000 (Coordinated Universal Time),CHF,1.0128633647320977</t>
  </si>
  <si>
    <t>Mon Mar 09 2015 00:00:00 GMT+0000 (Coordinated Universal Time),CNY,0.159655144887044</t>
  </si>
  <si>
    <t>Mon Mar 09 2015 00:00:00 GMT+0000 (Coordinated Universal Time),EUR,1.0846</t>
  </si>
  <si>
    <t>Mon Mar 09 2015 00:00:00 GMT+0000 (Coordinated Universal Time),GBP,1.5097</t>
  </si>
  <si>
    <t>Mon Mar 09 2015 00:00:00 GMT+0000 (Coordinated Universal Time),INR,0.015956598053295037</t>
  </si>
  <si>
    <t>Mon Mar 09 2015 00:00:00 GMT+0000 (Coordinated Universal Time),JPY,0.008252867871585376</t>
  </si>
  <si>
    <t>Fri Mar 06 2015 00:00:00 GMT+0000 (Coordinated Universal Time),AUD,0.7712</t>
  </si>
  <si>
    <t>Fri Mar 06 2015 00:00:00 GMT+0000 (Coordinated Universal Time),CAD,0.7927070947284978</t>
  </si>
  <si>
    <t>Fri Mar 06 2015 00:00:00 GMT+0000 (Coordinated Universal Time),CHF,1.015640869388584</t>
  </si>
  <si>
    <t>Fri Mar 06 2015 00:00:00 GMT+0000 (Coordinated Universal Time),CNY,0.15969338869370808</t>
  </si>
  <si>
    <t>Fri Mar 06 2015 00:00:00 GMT+0000 (Coordinated Universal Time),EUR,1.0855</t>
  </si>
  <si>
    <t>Fri Mar 06 2015 00:00:00 GMT+0000 (Coordinated Universal Time),GBP,1.5063</t>
  </si>
  <si>
    <t>Fri Mar 06 2015 00:00:00 GMT+0000 (Coordinated Universal Time),INR,0.016012810248198558</t>
  </si>
  <si>
    <t>Fri Mar 06 2015 00:00:00 GMT+0000 (Coordinated Universal Time),JPY,0.008269246671628214</t>
  </si>
  <si>
    <t>Thu Mar 05 2015 00:00:00 GMT+0000 (Coordinated Universal Time),AUD,0.7763</t>
  </si>
  <si>
    <t>Thu Mar 05 2015 00:00:00 GMT+0000 (Coordinated Universal Time),CAD,0.801153661272232</t>
  </si>
  <si>
    <t>Thu Mar 05 2015 00:00:00 GMT+0000 (Coordinated Universal Time),CHF,1.0271158586688578</t>
  </si>
  <si>
    <t>Thu Mar 05 2015 00:00:00 GMT+0000 (Coordinated Universal Time),CNY,0.15959653994701395</t>
  </si>
  <si>
    <t>Thu Mar 05 2015 00:00:00 GMT+0000 (Coordinated Universal Time),EUR,1.1006</t>
  </si>
  <si>
    <t>Thu Mar 05 2015 00:00:00 GMT+0000 (Coordinated Universal Time),GBP,1.5229</t>
  </si>
  <si>
    <t>Thu Mar 05 2015 00:00:00 GMT+0000 (Coordinated Universal Time),INR,0.016061676839061997</t>
  </si>
  <si>
    <t>Thu Mar 05 2015 00:00:00 GMT+0000 (Coordinated Universal Time),JPY,0.008318083513558476</t>
  </si>
  <si>
    <t>Wed Mar 04 2015 00:00:00 GMT+0000 (Coordinated Universal Time),AUD,0.7821</t>
  </si>
  <si>
    <t>Wed Mar 04 2015 00:00:00 GMT+0000 (Coordinated Universal Time),CAD,0.8039231449473431</t>
  </si>
  <si>
    <t>Wed Mar 04 2015 00:00:00 GMT+0000 (Coordinated Universal Time),CHF,1.037344398340249</t>
  </si>
  <si>
    <t>Wed Mar 04 2015 00:00:00 GMT+0000 (Coordinated Universal Time),CNY,0.15948708952010335</t>
  </si>
  <si>
    <t>Wed Mar 04 2015 00:00:00 GMT+0000 (Coordinated Universal Time),EUR,1.107</t>
  </si>
  <si>
    <t>Wed Mar 04 2015 00:00:00 GMT+0000 (Coordinated Universal Time),GBP,1.5266</t>
  </si>
  <si>
    <t>Wed Mar 04 2015 00:00:00 GMT+0000 (Coordinated Universal Time),INR,0.01605136436597111</t>
  </si>
  <si>
    <t>Wed Mar 04 2015 00:00:00 GMT+0000 (Coordinated Universal Time),JPY,0.0083500334001336</t>
  </si>
  <si>
    <t>Tue Mar 03 2015 00:00:00 GMT+0000 (Coordinated Universal Time),AUD,0.784</t>
  </si>
  <si>
    <t>Tue Mar 03 2015 00:00:00 GMT+0000 (Coordinated Universal Time),CAD,0.8032128514056224</t>
  </si>
  <si>
    <t>Tue Mar 03 2015 00:00:00 GMT+0000 (Coordinated Universal Time),CHF,1.0427528675703859</t>
  </si>
  <si>
    <t>Tue Mar 03 2015 00:00:00 GMT+0000 (Coordinated Universal Time),CNY,0.15938540985958147</t>
  </si>
  <si>
    <t>Tue Mar 03 2015 00:00:00 GMT+0000 (Coordinated Universal Time),EUR,1.1212</t>
  </si>
  <si>
    <t>Tue Mar 03 2015 00:00:00 GMT+0000 (Coordinated Universal Time),GBP,1.5391</t>
  </si>
  <si>
    <t>Tue Mar 03 2015 00:00:00 GMT+0000 (Coordinated Universal Time),INR,0.016191709844559588</t>
  </si>
  <si>
    <t>Tue Mar 03 2015 00:00:00 GMT+0000 (Coordinated Universal Time),JPY,0.008370302167908262</t>
  </si>
  <si>
    <t>Mon Mar 02 2015 00:00:00 GMT+0000 (Coordinated Universal Time),AUD,0.778</t>
  </si>
  <si>
    <t>Mon Mar 02 2015 00:00:00 GMT+0000 (Coordinated Universal Time),CAD,0.7977662544874351</t>
  </si>
  <si>
    <t>Mon Mar 02 2015 00:00:00 GMT+0000 (Coordinated Universal Time),CHF,1.0467915837956663</t>
  </si>
  <si>
    <t>Mon Mar 02 2015 00:00:00 GMT+0000 (Coordinated Universal Time),CNY,0.15943877551020408</t>
  </si>
  <si>
    <t>Mon Mar 02 2015 00:00:00 GMT+0000 (Coordinated Universal Time),EUR,1.119</t>
  </si>
  <si>
    <t>Mon Mar 02 2015 00:00:00 GMT+0000 (Coordinated Universal Time),GBP,1.5371</t>
  </si>
  <si>
    <t>Mon Mar 02 2015 00:00:00 GMT+0000 (Coordinated Universal Time),INR,0.01616292225634395</t>
  </si>
  <si>
    <t>Mon Mar 02 2015 00:00:00 GMT+0000 (Coordinated Universal Time),JPY,0.008329168748958853</t>
  </si>
  <si>
    <t>Fri Feb 27 2015 00:00:00 GMT+0000 (Coordinated Universal Time),AUD,0.781</t>
  </si>
  <si>
    <t>Fri Feb 27 2015 00:00:00 GMT+0000 (Coordinated Universal Time),CAD,0.7996161842315689</t>
  </si>
  <si>
    <t>Fri Feb 27 2015 00:00:00 GMT+0000 (Coordinated Universal Time),CHF,1.0511931041732365</t>
  </si>
  <si>
    <t>Fri Feb 27 2015 00:00:00 GMT+0000 (Coordinated Universal Time),CNY,0.15950235265970172</t>
  </si>
  <si>
    <t>Fri Feb 27 2015 00:00:00 GMT+0000 (Coordinated Universal Time),EUR,1.1197</t>
  </si>
  <si>
    <t>Fri Feb 27 2015 00:00:00 GMT+0000 (Coordinated Universal Time),GBP,1.5439</t>
  </si>
  <si>
    <t>Fri Feb 27 2015 00:00:00 GMT+0000 (Coordinated Universal Time),INR,0.016215339711366954</t>
  </si>
  <si>
    <t>Fri Feb 27 2015 00:00:00 GMT+0000 (Coordinated Universal Time),JPY,0.00835282325425994</t>
  </si>
  <si>
    <t>Thu Feb 26 2015 00:00:00 GMT+0000 (Coordinated Universal Time),AUD,0.7816</t>
  </si>
  <si>
    <t>Thu Feb 26 2015 00:00:00 GMT+0000 (Coordinated Universal Time),CAD,0.8006405124099278</t>
  </si>
  <si>
    <t>Thu Feb 26 2015 00:00:00 GMT+0000 (Coordinated Universal Time),CHF,1.0482180293501049</t>
  </si>
  <si>
    <t>Thu Feb 26 2015 00:00:00 GMT+0000 (Coordinated Universal Time),CNY,0.15978524862584687</t>
  </si>
  <si>
    <t>Thu Feb 26 2015 00:00:00 GMT+0000 (Coordinated Universal Time),EUR,1.1212</t>
  </si>
  <si>
    <t>Thu Feb 26 2015 00:00:00 GMT+0000 (Coordinated Universal Time),GBP,1.5424</t>
  </si>
  <si>
    <t>Thu Feb 26 2015 00:00:00 GMT+0000 (Coordinated Universal Time),INR,0.016196954972465177</t>
  </si>
  <si>
    <t>Thu Feb 26 2015 00:00:00 GMT+0000 (Coordinated Universal Time),JPY,0.008378016085790885</t>
  </si>
  <si>
    <t>Wed Feb 25 2015 00:00:00 GMT+0000 (Coordinated Universal Time),AUD,0.7898</t>
  </si>
  <si>
    <t>Wed Feb 25 2015 00:00:00 GMT+0000 (Coordinated Universal Time),CAD,0.8052826542116283</t>
  </si>
  <si>
    <t>Wed Feb 25 2015 00:00:00 GMT+0000 (Coordinated Universal Time),CHF,1.0530749789385003</t>
  </si>
  <si>
    <t>Wed Feb 25 2015 00:00:00 GMT+0000 (Coordinated Universal Time),CNY,0.15976737869661772</t>
  </si>
  <si>
    <t>Wed Feb 25 2015 00:00:00 GMT+0000 (Coordinated Universal Time),EUR,1.1363</t>
  </si>
  <si>
    <t>Wed Feb 25 2015 00:00:00 GMT+0000 (Coordinated Universal Time),GBP,1.5499</t>
  </si>
  <si>
    <t>Wed Feb 25 2015 00:00:00 GMT+0000 (Coordinated Universal Time),INR,0.016170763260025874</t>
  </si>
  <si>
    <t>Wed Feb 25 2015 00:00:00 GMT+0000 (Coordinated Universal Time),JPY,0.008411843876177659</t>
  </si>
  <si>
    <t>Tue Feb 24 2015 00:00:00 GMT+0000 (Coordinated Universal Time),AUD,0.7808</t>
  </si>
  <si>
    <t>Tue Feb 24 2015 00:00:00 GMT+0000 (Coordinated Universal Time),CAD,0.7935878104912308</t>
  </si>
  <si>
    <t>Tue Feb 24 2015 00:00:00 GMT+0000 (Coordinated Universal Time),CHF,1.0508617065994115</t>
  </si>
  <si>
    <t>Tue Feb 24 2015 00:00:00 GMT+0000 (Coordinated Universal Time),CNY,0.1598823266076168</t>
  </si>
  <si>
    <t>Tue Feb 24 2015 00:00:00 GMT+0000 (Coordinated Universal Time),EUR,1.1307</t>
  </si>
  <si>
    <t>Tue Feb 24 2015 00:00:00 GMT+0000 (Coordinated Universal Time),GBP,1.5434</t>
  </si>
  <si>
    <t>Tue Feb 24 2015 00:00:00 GMT+0000 (Coordinated Universal Time),INR,0.016110842597067826</t>
  </si>
  <si>
    <t>Tue Feb 24 2015 00:00:00 GMT+0000 (Coordinated Universal Time),JPY,0.008394191219675984</t>
  </si>
  <si>
    <t>Mon Feb 23 2015 00:00:00 GMT+0000 (Coordinated Universal Time),AUD,0.7807</t>
  </si>
  <si>
    <t>Mon Feb 23 2015 00:00:00 GMT+0000 (Coordinated Universal Time),CAD,0.7951021706289257</t>
  </si>
  <si>
    <t>Mon Feb 23 2015 00:00:00 GMT+0000 (Coordinated Universal Time),CHF,1.0532968190436065</t>
  </si>
  <si>
    <t>Mon Feb 23 2015 00:00:00 GMT+0000 (Coordinated Universal Time),CNY,0.1598823266076168</t>
  </si>
  <si>
    <t>Mon Feb 23 2015 00:00:00 GMT+0000 (Coordinated Universal Time),EUR,1.1346</t>
  </si>
  <si>
    <t>Mon Feb 23 2015 00:00:00 GMT+0000 (Coordinated Universal Time),GBP,1.5465</t>
  </si>
  <si>
    <t>Mon Feb 23 2015 00:00:00 GMT+0000 (Coordinated Universal Time),INR,0.016090104585679808</t>
  </si>
  <si>
    <t>Mon Feb 23 2015 00:00:00 GMT+0000 (Coordinated Universal Time),JPY,0.008411843876177659</t>
  </si>
  <si>
    <t>Fri Feb 20 2015 00:00:00 GMT+0000 (Coordinated Universal Time),AUD,0.7833</t>
  </si>
  <si>
    <t>Fri Feb 20 2015 00:00:00 GMT+0000 (Coordinated Universal Time),CAD,0.7998080460689435</t>
  </si>
  <si>
    <t>Fri Feb 20 2015 00:00:00 GMT+0000 (Coordinated Universal Time),CHF,1.0616838305552607</t>
  </si>
  <si>
    <t>Fri Feb 20 2015 00:00:00 GMT+0000 (Coordinated Universal Time),CNY,0.1598823266076168</t>
  </si>
  <si>
    <t>Fri Feb 20 2015 00:00:00 GMT+0000 (Coordinated Universal Time),EUR,1.1372</t>
  </si>
  <si>
    <t>Fri Feb 20 2015 00:00:00 GMT+0000 (Coordinated Universal Time),GBP,1.5385</t>
  </si>
  <si>
    <t>Fri Feb 20 2015 00:00:00 GMT+0000 (Coordinated Universal Time),INR,0.01607975558771507</t>
  </si>
  <si>
    <t>Fri Feb 20 2015 00:00:00 GMT+0000 (Coordinated Universal Time),JPY,0.008426019548365351</t>
  </si>
  <si>
    <t>Thu Feb 19 2015 00:00:00 GMT+0000 (Coordinated Universal Time),AUD,0.781</t>
  </si>
  <si>
    <t>Thu Feb 19 2015 00:00:00 GMT+0000 (Coordinated Universal Time),CAD,0.8010253123998718</t>
  </si>
  <si>
    <t>Thu Feb 19 2015 00:00:00 GMT+0000 (Coordinated Universal Time),CHF,1.0557432432432432</t>
  </si>
  <si>
    <t>Thu Feb 19 2015 00:00:00 GMT+0000 (Coordinated Universal Time),CNY,0.1598823266076168</t>
  </si>
  <si>
    <t>Thu Feb 19 2015 00:00:00 GMT+0000 (Coordinated Universal Time),EUR,1.1392</t>
  </si>
  <si>
    <t>Thu Feb 19 2015 00:00:00 GMT+0000 (Coordinated Universal Time),GBP,1.5451</t>
  </si>
  <si>
    <t>Thu Feb 19 2015 00:00:00 GMT+0000 (Coordinated Universal Time),INR,0.016108247422680414</t>
  </si>
  <si>
    <t>Thu Feb 19 2015 00:00:00 GMT+0000 (Coordinated Universal Time),JPY,0.00841467519353753</t>
  </si>
  <si>
    <t>Wed Feb 18 2015 00:00:00 GMT+0000 (Coordinated Universal Time),AUD,0.7778</t>
  </si>
  <si>
    <t>Wed Feb 18 2015 00:00:00 GMT+0000 (Coordinated Universal Time),CAD,0.8028259473346179</t>
  </si>
  <si>
    <t>Wed Feb 18 2015 00:00:00 GMT+0000 (Coordinated Universal Time),CHF,1.0586491636671607</t>
  </si>
  <si>
    <t>Wed Feb 18 2015 00:00:00 GMT+0000 (Coordinated Universal Time),CNY,0.1598823266076168</t>
  </si>
  <si>
    <t>Wed Feb 18 2015 00:00:00 GMT+0000 (Coordinated Universal Time),EUR,1.1342</t>
  </si>
  <si>
    <t>Wed Feb 18 2015 00:00:00 GMT+0000 (Coordinated Universal Time),GBP,1.543</t>
  </si>
  <si>
    <t>Wed Feb 18 2015 00:00:00 GMT+0000 (Coordinated Universal Time),INR,0.01606425702811245</t>
  </si>
  <si>
    <t>Wed Feb 18 2015 00:00:00 GMT+0000 (Coordinated Universal Time),JPY,0.008389965601141035</t>
  </si>
  <si>
    <t>Tue Feb 17 2015 00:00:00 GMT+0000 (Coordinated Universal Time),AUD,0.7816</t>
  </si>
  <si>
    <t>Tue Feb 17 2015 00:00:00 GMT+0000 (Coordinated Universal Time),CAD,0.8063865817272801</t>
  </si>
  <si>
    <t>Tue Feb 17 2015 00:00:00 GMT+0000 (Coordinated Universal Time),CHF,1.0699764605178685</t>
  </si>
  <si>
    <t>Tue Feb 17 2015 00:00:00 GMT+0000 (Coordinated Universal Time),CNY,0.1598823266076168</t>
  </si>
  <si>
    <t>Tue Feb 17 2015 00:00:00 GMT+0000 (Coordinated Universal Time),EUR,1.1395</t>
  </si>
  <si>
    <t>Tue Feb 17 2015 00:00:00 GMT+0000 (Coordinated Universal Time),GBP,1.5349</t>
  </si>
  <si>
    <t>Tue Feb 17 2015 00:00:00 GMT+0000 (Coordinated Universal Time),INR,0.0160926939169617</t>
  </si>
  <si>
    <t>Tue Feb 17 2015 00:00:00 GMT+0000 (Coordinated Universal Time),JPY,0.008404067568703252</t>
  </si>
  <si>
    <t>Fri Feb 13 2015 00:00:00 GMT+0000 (Coordinated Universal Time),AUD,0.7772</t>
  </si>
  <si>
    <t>Fri Feb 13 2015 00:00:00 GMT+0000 (Coordinated Universal Time),CAD,0.80327737167644</t>
  </si>
  <si>
    <t>Fri Feb 13 2015 00:00:00 GMT+0000 (Coordinated Universal Time),CHF,1.0743446497636442</t>
  </si>
  <si>
    <t>Fri Feb 13 2015 00:00:00 GMT+0000 (Coordinated Universal Time),CNY,0.16025897850927098</t>
  </si>
  <si>
    <t>Fri Feb 13 2015 00:00:00 GMT+0000 (Coordinated Universal Time),EUR,1.1408</t>
  </si>
  <si>
    <t>Fri Feb 13 2015 00:00:00 GMT+0000 (Coordinated Universal Time),GBP,1.5394</t>
  </si>
  <si>
    <t>Fri Feb 13 2015 00:00:00 GMT+0000 (Coordinated Universal Time),INR,0.016118633139909737</t>
  </si>
  <si>
    <t>Fri Feb 13 2015 00:00:00 GMT+0000 (Coordinated Universal Time),JPY,0.008424599831508003</t>
  </si>
  <si>
    <t>Thu Feb 12 2015 00:00:00 GMT+0000 (Coordinated Universal Time),AUD,0.7763</t>
  </si>
  <si>
    <t>Thu Feb 12 2015 00:00:00 GMT+0000 (Coordinated Universal Time),CAD,0.8023106546854942</t>
  </si>
  <si>
    <t>Thu Feb 12 2015 00:00:00 GMT+0000 (Coordinated Universal Time),CHF,1.0772379618657761</t>
  </si>
  <si>
    <t>Thu Feb 12 2015 00:00:00 GMT+0000 (Coordinated Universal Time),CNY,0.1601537475976938</t>
  </si>
  <si>
    <t>Thu Feb 12 2015 00:00:00 GMT+0000 (Coordinated Universal Time),EUR,1.141</t>
  </si>
  <si>
    <t>Thu Feb 12 2015 00:00:00 GMT+0000 (Coordinated Universal Time),GBP,1.538</t>
  </si>
  <si>
    <t>Thu Feb 12 2015 00:00:00 GMT+0000 (Coordinated Universal Time),INR,0.01605136436597111</t>
  </si>
  <si>
    <t>Thu Feb 12 2015 00:00:00 GMT+0000 (Coordinated Universal Time),JPY,0.008423180592991913</t>
  </si>
  <si>
    <t>Wed Feb 11 2015 00:00:00 GMT+0000 (Coordinated Universal Time),AUD,0.7713</t>
  </si>
  <si>
    <t>Wed Feb 11 2015 00:00:00 GMT+0000 (Coordinated Universal Time),CAD,0.7914523149980214</t>
  </si>
  <si>
    <t>Wed Feb 11 2015 00:00:00 GMT+0000 (Coordinated Universal Time),CHF,1.0766580534022394</t>
  </si>
  <si>
    <t>Wed Feb 11 2015 00:00:00 GMT+0000 (Coordinated Universal Time),CNY,0.160199929512031</t>
  </si>
  <si>
    <t>Wed Feb 11 2015 00:00:00 GMT+0000 (Coordinated Universal Time),EUR,1.13</t>
  </si>
  <si>
    <t>Wed Feb 11 2015 00:00:00 GMT+0000 (Coordinated Universal Time),GBP,1.5232</t>
  </si>
  <si>
    <t>Wed Feb 11 2015 00:00:00 GMT+0000 (Coordinated Universal Time),INR,0.01602307322544464</t>
  </si>
  <si>
    <t>Wed Feb 11 2015 00:00:00 GMT+0000 (Coordinated Universal Time),JPY,0.00830702774547267</t>
  </si>
  <si>
    <t>Tue Feb 10 2015 00:00:00 GMT+0000 (Coordinated Universal Time),AUD,0.7781</t>
  </si>
  <si>
    <t>Tue Feb 10 2015 00:00:00 GMT+0000 (Coordinated Universal Time),CAD,0.7982120051085568</t>
  </si>
  <si>
    <t>Tue Feb 10 2015 00:00:00 GMT+0000 (Coordinated Universal Time),CHF,1.0795638562020944</t>
  </si>
  <si>
    <t>Tue Feb 10 2015 00:00:00 GMT+0000 (Coordinated Universal Time),CNY,0.16024357022674465</t>
  </si>
  <si>
    <t>Tue Feb 10 2015 00:00:00 GMT+0000 (Coordinated Universal Time),EUR,1.1316</t>
  </si>
  <si>
    <t>Tue Feb 10 2015 00:00:00 GMT+0000 (Coordinated Universal Time),GBP,1.5252</t>
  </si>
  <si>
    <t>Tue Feb 10 2015 00:00:00 GMT+0000 (Coordinated Universal Time),INR,0.01604363869725654</t>
  </si>
  <si>
    <t>Tue Feb 10 2015 00:00:00 GMT+0000 (Coordinated Universal Time),JPY,0.008380824673147838</t>
  </si>
  <si>
    <t>Mon Feb 09 2015 00:00:00 GMT+0000 (Coordinated Universal Time),AUD,0.7813</t>
  </si>
  <si>
    <t>Mon Feb 09 2015 00:00:00 GMT+0000 (Coordinated Universal Time),CAD,0.8033419023136248</t>
  </si>
  <si>
    <t>Mon Feb 09 2015 00:00:00 GMT+0000 (Coordinated Universal Time),CHF,1.0801468999783972</t>
  </si>
  <si>
    <t>Mon Feb 09 2015 00:00:00 GMT+0000 (Coordinated Universal Time),CNY,0.16008452462900413</t>
  </si>
  <si>
    <t>Mon Feb 09 2015 00:00:00 GMT+0000 (Coordinated Universal Time),EUR,1.1316</t>
  </si>
  <si>
    <t>Mon Feb 09 2015 00:00:00 GMT+0000 (Coordinated Universal Time),GBP,1.5217</t>
  </si>
  <si>
    <t>Mon Feb 09 2015 00:00:00 GMT+0000 (Coordinated Universal Time),INR,0.01610305958132045</t>
  </si>
  <si>
    <t>Mon Feb 09 2015 00:00:00 GMT+0000 (Coordinated Universal Time),JPY,0.008424599831508003</t>
  </si>
  <si>
    <t>Fri Feb 06 2015 00:00:00 GMT+0000 (Coordinated Universal Time),AUD,0.7807</t>
  </si>
  <si>
    <t>Fri Feb 06 2015 00:00:00 GMT+0000 (Coordinated Universal Time),CAD,0.7984669434685404</t>
  </si>
  <si>
    <t>Fri Feb 06 2015 00:00:00 GMT+0000 (Coordinated Universal Time),CHF,1.083658430862592</t>
  </si>
  <si>
    <t>Fri Feb 06 2015 00:00:00 GMT+0000 (Coordinated Universal Time),CNY,0.16021276254866462</t>
  </si>
  <si>
    <t>Fri Feb 06 2015 00:00:00 GMT+0000 (Coordinated Universal Time),EUR,1.133</t>
  </si>
  <si>
    <t>Fri Feb 06 2015 00:00:00 GMT+0000 (Coordinated Universal Time),GBP,1.5247</t>
  </si>
  <si>
    <t>Fri Feb 06 2015 00:00:00 GMT+0000 (Coordinated Universal Time),INR,0.01620745542949757</t>
  </si>
  <si>
    <t>Fri Feb 06 2015 00:00:00 GMT+0000 (Coordinated Universal Time),JPY,0.008392077878482713</t>
  </si>
  <si>
    <t>Thu Feb 05 2015 00:00:00 GMT+0000 (Coordinated Universal Time),AUD,0.7803</t>
  </si>
  <si>
    <t>Thu Feb 05 2015 00:00:00 GMT+0000 (Coordinated Universal Time),CAD,0.8052178114179885</t>
  </si>
  <si>
    <t>Thu Feb 05 2015 00:00:00 GMT+0000 (Coordinated Universal Time),CHF,1.0813148788927336</t>
  </si>
  <si>
    <t>Thu Feb 05 2015 00:00:00 GMT+0000 (Coordinated Universal Time),CNY,0.15995905048307635</t>
  </si>
  <si>
    <t>Thu Feb 05 2015 00:00:00 GMT+0000 (Coordinated Universal Time),EUR,1.1432</t>
  </si>
  <si>
    <t>Thu Feb 05 2015 00:00:00 GMT+0000 (Coordinated Universal Time),GBP,1.5293</t>
  </si>
  <si>
    <t>Thu Feb 05 2015 00:00:00 GMT+0000 (Coordinated Universal Time),INR,0.016199578810950917</t>
  </si>
  <si>
    <t>Thu Feb 05 2015 00:00:00 GMT+0000 (Coordinated Universal Time),JPY,0.008517887563884156</t>
  </si>
  <si>
    <t>Wed Feb 04 2015 00:00:00 GMT+0000 (Coordinated Universal Time),AUD,0.7761</t>
  </si>
  <si>
    <t>Wed Feb 04 2015 00:00:00 GMT+0000 (Coordinated Universal Time),CAD,0.7968127490039841</t>
  </si>
  <si>
    <t>Wed Feb 04 2015 00:00:00 GMT+0000 (Coordinated Universal Time),CHF,1.082485386447283</t>
  </si>
  <si>
    <t>Wed Feb 04 2015 00:00:00 GMT+0000 (Coordinated Universal Time),CNY,0.1600717121270329</t>
  </si>
  <si>
    <t>Wed Feb 04 2015 00:00:00 GMT+0000 (Coordinated Universal Time),EUR,1.1418</t>
  </si>
  <si>
    <t>Wed Feb 04 2015 00:00:00 GMT+0000 (Coordinated Universal Time),GBP,1.5209</t>
  </si>
  <si>
    <t>Wed Feb 04 2015 00:00:00 GMT+0000 (Coordinated Universal Time),INR,0.016199578810950917</t>
  </si>
  <si>
    <t>Wed Feb 04 2015 00:00:00 GMT+0000 (Coordinated Universal Time),JPY,0.008504847763225038</t>
  </si>
  <si>
    <t>Tue Feb 03 2015 00:00:00 GMT+0000 (Coordinated Universal Time),AUD,0.7737</t>
  </si>
  <si>
    <t>Tue Feb 03 2015 00:00:00 GMT+0000 (Coordinated Universal Time),CAD,0.8030838419530999</t>
  </si>
  <si>
    <t>Tue Feb 03 2015 00:00:00 GMT+0000 (Coordinated Universal Time),CHF,1.0829542993285683</t>
  </si>
  <si>
    <t>Tue Feb 03 2015 00:00:00 GMT+0000 (Coordinated Universal Time),CNY,0.15981333802119124</t>
  </si>
  <si>
    <t>Tue Feb 03 2015 00:00:00 GMT+0000 (Coordinated Universal Time),EUR,1.1462</t>
  </si>
  <si>
    <t>Tue Feb 03 2015 00:00:00 GMT+0000 (Coordinated Universal Time),GBP,1.5129</t>
  </si>
  <si>
    <t>Tue Feb 03 2015 00:00:00 GMT+0000 (Coordinated Universal Time),INR,0.016215339711366954</t>
  </si>
  <si>
    <t>Tue Feb 03 2015 00:00:00 GMT+0000 (Coordinated Universal Time),JPY,0.008512087163772556</t>
  </si>
  <si>
    <t>Mon Feb 02 2015 00:00:00 GMT+0000 (Coordinated Universal Time),AUD,0.7818</t>
  </si>
  <si>
    <t>Mon Feb 02 2015 00:00:00 GMT+0000 (Coordinated Universal Time),CAD,0.7951021706289257</t>
  </si>
  <si>
    <t>Mon Feb 02 2015 00:00:00 GMT+0000 (Coordinated Universal Time),CHF,1.0796804145972791</t>
  </si>
  <si>
    <t>Mon Feb 02 2015 00:00:00 GMT+0000 (Coordinated Universal Time),CNY,0.1597597213790459</t>
  </si>
  <si>
    <t>Mon Feb 02 2015 00:00:00 GMT+0000 (Coordinated Universal Time),EUR,1.1337</t>
  </si>
  <si>
    <t>Mon Feb 02 2015 00:00:00 GMT+0000 (Coordinated Universal Time),GBP,1.5027</t>
  </si>
  <si>
    <t>Mon Feb 02 2015 00:00:00 GMT+0000 (Coordinated Universal Time),INR,0.01621271076523995</t>
  </si>
  <si>
    <t>Mon Feb 02 2015 00:00:00 GMT+0000 (Coordinated Universal Time),JPY,0.008522969402539845</t>
  </si>
  <si>
    <t>Fri Jan 30 2015 00:00:00 GMT+0000 (Coordinated Universal Time),AUD,0.7762</t>
  </si>
  <si>
    <t>Fri Jan 30 2015 00:00:00 GMT+0000 (Coordinated Universal Time),CAD,0.786410821012897</t>
  </si>
  <si>
    <t>Fri Jan 30 2015 00:00:00 GMT+0000 (Coordinated Universal Time),CHF,1.0857763300760044</t>
  </si>
  <si>
    <t>Fri Jan 30 2015 00:00:00 GMT+0000 (Coordinated Universal Time),CNY,0.1600128010240819</t>
  </si>
  <si>
    <t>Fri Jan 30 2015 00:00:00 GMT+0000 (Coordinated Universal Time),EUR,1.129</t>
  </si>
  <si>
    <t>Fri Jan 30 2015 00:00:00 GMT+0000 (Coordinated Universal Time),GBP,1.5026</t>
  </si>
  <si>
    <t>Fri Jan 30 2015 00:00:00 GMT+0000 (Coordinated Universal Time),INR,0.016126431220770843</t>
  </si>
  <si>
    <t>Fri Jan 30 2015 00:00:00 GMT+0000 (Coordinated Universal Time),JPY,0.0085149863760218</t>
  </si>
  <si>
    <t>Thu Jan 29 2015 00:00:00 GMT+0000 (Coordinated Universal Time),AUD,0.7758</t>
  </si>
  <si>
    <t>Thu Jan 29 2015 00:00:00 GMT+0000 (Coordinated Universal Time),CAD,0.7908889591901297</t>
  </si>
  <si>
    <t>Thu Jan 29 2015 00:00:00 GMT+0000 (Coordinated Universal Time),CHF,1.0838933448948624</t>
  </si>
  <si>
    <t>Thu Jan 29 2015 00:00:00 GMT+0000 (Coordinated Universal Time),CNY,0.16009477610745562</t>
  </si>
  <si>
    <t>Thu Jan 29 2015 00:00:00 GMT+0000 (Coordinated Universal Time),EUR,1.1308</t>
  </si>
  <si>
    <t>Thu Jan 29 2015 00:00:00 GMT+0000 (Coordinated Universal Time),GBP,1.5043</t>
  </si>
  <si>
    <t>Thu Jan 29 2015 00:00:00 GMT+0000 (Coordinated Universal Time),INR,0.01614465611882467</t>
  </si>
  <si>
    <t>Thu Jan 29 2015 00:00:00 GMT+0000 (Coordinated Universal Time),JPY,0.008452370890034654</t>
  </si>
  <si>
    <t>Wed Jan 28 2015 00:00:00 GMT+0000 (Coordinated Universal Time),AUD,0.7973</t>
  </si>
  <si>
    <t>Wed Jan 28 2015 00:00:00 GMT+0000 (Coordinated Universal Time),CAD,0.8030838419530999</t>
  </si>
  <si>
    <t>Wed Jan 28 2015 00:00:00 GMT+0000 (Coordinated Universal Time),CHF,1.1043622308117063</t>
  </si>
  <si>
    <t>Wed Jan 28 2015 00:00:00 GMT+0000 (Coordinated Universal Time),CNY,0.1600640256102441</t>
  </si>
  <si>
    <t>Wed Jan 28 2015 00:00:00 GMT+0000 (Coordinated Universal Time),EUR,1.1342</t>
  </si>
  <si>
    <t>Wed Jan 28 2015 00:00:00 GMT+0000 (Coordinated Universal Time),GBP,1.5165</t>
  </si>
  <si>
    <t>Wed Jan 28 2015 00:00:00 GMT+0000 (Coordinated Universal Time),INR,0.016302575806977502</t>
  </si>
  <si>
    <t>Wed Jan 28 2015 00:00:00 GMT+0000 (Coordinated Universal Time),JPY,0.008493290300662476</t>
  </si>
  <si>
    <t>Tue Jan 27 2015 00:00:00 GMT+0000 (Coordinated Universal Time),AUD,0.7939</t>
  </si>
  <si>
    <t>Tue Jan 27 2015 00:00:00 GMT+0000 (Coordinated Universal Time),CAD,0.8063215610385422</t>
  </si>
  <si>
    <t>Tue Jan 27 2015 00:00:00 GMT+0000 (Coordinated Universal Time),CHF,1.1059500110595002</t>
  </si>
  <si>
    <t>Tue Jan 27 2015 00:00:00 GMT+0000 (Coordinated Universal Time),CNY,0.1601794009290405</t>
  </si>
  <si>
    <t>Tue Jan 27 2015 00:00:00 GMT+0000 (Coordinated Universal Time),EUR,1.137</t>
  </si>
  <si>
    <t>Tue Jan 27 2015 00:00:00 GMT+0000 (Coordinated Universal Time),GBP,1.5196</t>
  </si>
  <si>
    <t>Tue Jan 27 2015 00:00:00 GMT+0000 (Coordinated Universal Time),INR,0.016302575806977502</t>
  </si>
  <si>
    <t>Tue Jan 27 2015 00:00:00 GMT+0000 (Coordinated Universal Time),JPY,0.008501955449753443</t>
  </si>
  <si>
    <t>Mon Jan 26 2015 00:00:00 GMT+0000 (Coordinated Universal Time),AUD,0.7934</t>
  </si>
  <si>
    <t>Mon Jan 26 2015 00:00:00 GMT+0000 (Coordinated Universal Time),CAD,0.8058667096462245</t>
  </si>
  <si>
    <t>Mon Jan 26 2015 00:00:00 GMT+0000 (Coordinated Universal Time),CHF,1.1125945705384956</t>
  </si>
  <si>
    <t>Mon Jan 26 2015 00:00:00 GMT+0000 (Coordinated Universal Time),CNY,0.15991045014791716</t>
  </si>
  <si>
    <t>Mon Jan 26 2015 00:00:00 GMT+0000 (Coordinated Universal Time),EUR,1.129</t>
  </si>
  <si>
    <t>Mon Jan 26 2015 00:00:00 GMT+0000 (Coordinated Universal Time),GBP,1.5088</t>
  </si>
  <si>
    <t>Mon Jan 26 2015 00:00:00 GMT+0000 (Coordinated Universal Time),INR,0.016270745200130166</t>
  </si>
  <si>
    <t>Mon Jan 26 2015 00:00:00 GMT+0000 (Coordinated Universal Time),JPY,0.00844737286703835</t>
  </si>
  <si>
    <t>Fri Jan 23 2015 00:00:00 GMT+0000 (Coordinated Universal Time),AUD,0.7935</t>
  </si>
  <si>
    <t>Fri Jan 23 2015 00:00:00 GMT+0000 (Coordinated Universal Time),CAD,0.8064516129032259</t>
  </si>
  <si>
    <t>Fri Jan 23 2015 00:00:00 GMT+0000 (Coordinated Universal Time),CHF,1.1415525114155252</t>
  </si>
  <si>
    <t>Fri Jan 23 2015 00:00:00 GMT+0000 (Coordinated Universal Time),CNY,0.16056776762632669</t>
  </si>
  <si>
    <t>Fri Jan 23 2015 00:00:00 GMT+0000 (Coordinated Universal Time),EUR,1.1279</t>
  </si>
  <si>
    <t>Fri Jan 23 2015 00:00:00 GMT+0000 (Coordinated Universal Time),GBP,1.5022</t>
  </si>
  <si>
    <t>Fri Jan 23 2015 00:00:00 GMT+0000 (Coordinated Universal Time),INR,0.016270745200130166</t>
  </si>
  <si>
    <t>Fri Jan 23 2015 00:00:00 GMT+0000 (Coordinated Universal Time),JPY,0.008488964346349746</t>
  </si>
  <si>
    <t>Thu Jan 22 2015 00:00:00 GMT+0000 (Coordinated Universal Time),AUD,0.8099</t>
  </si>
  <si>
    <t>Thu Jan 22 2015 00:00:00 GMT+0000 (Coordinated Universal Time),CAD,0.8084074373484236</t>
  </si>
  <si>
    <t>Thu Jan 22 2015 00:00:00 GMT+0000 (Coordinated Universal Time),CHF,1.1523392486748099</t>
  </si>
  <si>
    <t>Thu Jan 22 2015 00:00:00 GMT+0000 (Coordinated Universal Time),CNY,0.16106950148989288</t>
  </si>
  <si>
    <t>Thu Jan 22 2015 00:00:00 GMT+0000 (Coordinated Universal Time),EUR,1.1414</t>
  </si>
  <si>
    <t>Thu Jan 22 2015 00:00:00 GMT+0000 (Coordinated Universal Time),GBP,1.5052</t>
  </si>
  <si>
    <t>Thu Jan 22 2015 00:00:00 GMT+0000 (Coordinated Universal Time),INR,0.016307893020221786</t>
  </si>
  <si>
    <t>Thu Jan 22 2015 00:00:00 GMT+0000 (Coordinated Universal Time),JPY,0.008480325644504749</t>
  </si>
  <si>
    <t>Wed Jan 21 2015 00:00:00 GMT+0000 (Coordinated Universal Time),AUD,0.8101</t>
  </si>
  <si>
    <t>Wed Jan 21 2015 00:00:00 GMT+0000 (Coordinated Universal Time),CAD,0.8079502302658156</t>
  </si>
  <si>
    <t>Wed Jan 21 2015 00:00:00 GMT+0000 (Coordinated Universal Time),CHF,1.1633317822242903</t>
  </si>
  <si>
    <t>Wed Jan 21 2015 00:00:00 GMT+0000 (Coordinated Universal Time),CNY,0.16099948480164863</t>
  </si>
  <si>
    <t>Wed Jan 21 2015 00:00:00 GMT+0000 (Coordinated Universal Time),EUR,1.1584</t>
  </si>
  <si>
    <t>Wed Jan 21 2015 00:00:00 GMT+0000 (Coordinated Universal Time),GBP,1.5118</t>
  </si>
  <si>
    <t>Wed Jan 21 2015 00:00:00 GMT+0000 (Coordinated Universal Time),INR,0.016246953696181968</t>
  </si>
  <si>
    <t>Wed Jan 21 2015 00:00:00 GMT+0000 (Coordinated Universal Time),JPY,0.008484642796538266</t>
  </si>
  <si>
    <t>Tue Jan 20 2015 00:00:00 GMT+0000 (Coordinated Universal Time),AUD,0.8177</t>
  </si>
  <si>
    <t>Tue Jan 20 2015 00:00:00 GMT+0000 (Coordinated Universal Time),CAD,0.8274720728175424</t>
  </si>
  <si>
    <t>Tue Jan 20 2015 00:00:00 GMT+0000 (Coordinated Universal Time),CHF,1.142726545537653</t>
  </si>
  <si>
    <t>Tue Jan 20 2015 00:00:00 GMT+0000 (Coordinated Universal Time),CNY,0.16093470878864444</t>
  </si>
  <si>
    <t>Tue Jan 20 2015 00:00:00 GMT+0000 (Coordinated Universal Time),EUR,1.1559</t>
  </si>
  <si>
    <t>Tue Jan 20 2015 00:00:00 GMT+0000 (Coordinated Universal Time),GBP,1.5162</t>
  </si>
  <si>
    <t>Tue Jan 20 2015 00:00:00 GMT+0000 (Coordinated Universal Time),INR,0.016223231667748216</t>
  </si>
  <si>
    <t>Tue Jan 20 2015 00:00:00 GMT+0000 (Coordinated Universal Time),JPY,0.008440243079000674</t>
  </si>
  <si>
    <t>Fri Jan 16 2015 00:00:00 GMT+0000 (Coordinated Universal Time),AUD,0.8194</t>
  </si>
  <si>
    <t>Fri Jan 16 2015 00:00:00 GMT+0000 (Coordinated Universal Time),CAD,0.8343066911396628</t>
  </si>
  <si>
    <t>Fri Jan 16 2015 00:00:00 GMT+0000 (Coordinated Universal Time),CHF,1.17813383600377</t>
  </si>
  <si>
    <t>Fri Jan 16 2015 00:00:00 GMT+0000 (Coordinated Universal Time),CNY,0.1611214049786514</t>
  </si>
  <si>
    <t>Fri Jan 16 2015 00:00:00 GMT+0000 (Coordinated Universal Time),EUR,1.1517</t>
  </si>
  <si>
    <t>Fri Jan 16 2015 00:00:00 GMT+0000 (Coordinated Universal Time),GBP,1.5132</t>
  </si>
  <si>
    <t>Fri Jan 16 2015 00:00:00 GMT+0000 (Coordinated Universal Time),INR,0.01616292225634395</t>
  </si>
  <si>
    <t>Fri Jan 16 2015 00:00:00 GMT+0000 (Coordinated Universal Time),JPY,0.008514261387824606</t>
  </si>
  <si>
    <t>Thu Jan 15 2015 00:00:00 GMT+0000 (Coordinated Universal Time),AUD,0.8212</t>
  </si>
  <si>
    <t>Thu Jan 15 2015 00:00:00 GMT+0000 (Coordinated Universal Time),CAD,0.8380824673147838</t>
  </si>
  <si>
    <t>Thu Jan 15 2015 00:00:00 GMT+0000 (Coordinated Universal Time),CHF,1.1198208286674132</t>
  </si>
  <si>
    <t>Thu Jan 15 2015 00:00:00 GMT+0000 (Coordinated Universal Time),CNY,0.16162922256343945</t>
  </si>
  <si>
    <t>Thu Jan 15 2015 00:00:00 GMT+0000 (Coordinated Universal Time),EUR,1.1598</t>
  </si>
  <si>
    <t>Thu Jan 15 2015 00:00:00 GMT+0000 (Coordinated Universal Time),GBP,1.5161</t>
  </si>
  <si>
    <t>Thu Jan 15 2015 00:00:00 GMT+0000 (Coordinated Universal Time),INR,0.016113438607798902</t>
  </si>
  <si>
    <t>Thu Jan 15 2015 00:00:00 GMT+0000 (Coordinated Universal Time),JPY,0.008550662676357417</t>
  </si>
  <si>
    <t>Wed Jan 14 2015 00:00:00 GMT+0000 (Coordinated Universal Time),AUD,0.8163</t>
  </si>
  <si>
    <t>Wed Jan 14 2015 00:00:00 GMT+0000 (Coordinated Universal Time),CAD,0.8363301831563101</t>
  </si>
  <si>
    <t>Wed Jan 14 2015 00:00:00 GMT+0000 (Coordinated Universal Time),CHF,0.9830908375933936</t>
  </si>
  <si>
    <t>Wed Jan 14 2015 00:00:00 GMT+0000 (Coordinated Universal Time),CNY,0.16140226285972528</t>
  </si>
  <si>
    <t>Wed Jan 14 2015 00:00:00 GMT+0000 (Coordinated Universal Time),EUR,1.1806</t>
  </si>
  <si>
    <t>Wed Jan 14 2015 00:00:00 GMT+0000 (Coordinated Universal Time),GBP,1.5234</t>
  </si>
  <si>
    <t>Wed Jan 14 2015 00:00:00 GMT+0000 (Coordinated Universal Time),INR,0.016105653084232566</t>
  </si>
  <si>
    <t>Wed Jan 14 2015 00:00:00 GMT+0000 (Coordinated Universal Time),JPY,0.008563110121596164</t>
  </si>
  <si>
    <t>Tue Jan 13 2015 00:00:00 GMT+0000 (Coordinated Universal Time),AUD,0.8164</t>
  </si>
  <si>
    <t>Tue Jan 13 2015 00:00:00 GMT+0000 (Coordinated Universal Time),CAD,0.8370302167908261</t>
  </si>
  <si>
    <t>Tue Jan 13 2015 00:00:00 GMT+0000 (Coordinated Universal Time),CHF,0.9808729769494849</t>
  </si>
  <si>
    <t>Tue Jan 13 2015 00:00:00 GMT+0000 (Coordinated Universal Time),CNY,0.16136840406648378</t>
  </si>
  <si>
    <t>Tue Jan 13 2015 00:00:00 GMT+0000 (Coordinated Universal Time),EUR,1.1779</t>
  </si>
  <si>
    <t>Tue Jan 13 2015 00:00:00 GMT+0000 (Coordinated Universal Time),GBP,1.5166</t>
  </si>
  <si>
    <t>Tue Jan 13 2015 00:00:00 GMT+0000 (Coordinated Universal Time),INR,0.016136840406648378</t>
  </si>
  <si>
    <t>Tue Jan 13 2015 00:00:00 GMT+0000 (Coordinated Universal Time),JPY,0.008463100880162491</t>
  </si>
  <si>
    <t>Mon Jan 12 2015 00:00:00 GMT+0000 (Coordinated Universal Time),AUD,0.8165</t>
  </si>
  <si>
    <t>Mon Jan 12 2015 00:00:00 GMT+0000 (Coordinated Universal Time),CAD,0.8382932349735938</t>
  </si>
  <si>
    <t>Mon Jan 12 2015 00:00:00 GMT+0000 (Coordinated Universal Time),CHF,0.9852216748768474</t>
  </si>
  <si>
    <t>Mon Jan 12 2015 00:00:00 GMT+0000 (Coordinated Universal Time),CNY,0.16122011382140036</t>
  </si>
  <si>
    <t>Mon Jan 12 2015 00:00:00 GMT+0000 (Coordinated Universal Time),EUR,1.1832</t>
  </si>
  <si>
    <t>Mon Jan 12 2015 00:00:00 GMT+0000 (Coordinated Universal Time),GBP,1.5168</t>
  </si>
  <si>
    <t>Mon Jan 12 2015 00:00:00 GMT+0000 (Coordinated Universal Time),INR,0.016105653084232566</t>
  </si>
  <si>
    <t>Mon Jan 12 2015 00:00:00 GMT+0000 (Coordinated Universal Time),JPY,0.008451656524678837</t>
  </si>
  <si>
    <t>Fri Jan 09 2015 00:00:00 GMT+0000 (Coordinated Universal Time),AUD,0.8191</t>
  </si>
  <si>
    <t>Fri Jan 09 2015 00:00:00 GMT+0000 (Coordinated Universal Time),CAD,0.8433836552247618</t>
  </si>
  <si>
    <t>Fri Jan 09 2015 00:00:00 GMT+0000 (Coordinated Universal Time),CHF,0.9851246182642105</t>
  </si>
  <si>
    <t>Fri Jan 09 2015 00:00:00 GMT+0000 (Coordinated Universal Time),CNY,0.16106950148989288</t>
  </si>
  <si>
    <t>Fri Jan 09 2015 00:00:00 GMT+0000 (Coordinated Universal Time),EUR,1.183</t>
  </si>
  <si>
    <t>Fri Jan 09 2015 00:00:00 GMT+0000 (Coordinated Universal Time),GBP,1.5151</t>
  </si>
  <si>
    <t>Fri Jan 09 2015 00:00:00 GMT+0000 (Coordinated Universal Time),INR,0.016041065126724412</t>
  </si>
  <si>
    <t>Fri Jan 09 2015 00:00:00 GMT+0000 (Coordinated Universal Time),JPY,0.008427439743805831</t>
  </si>
  <si>
    <t>Thu Jan 08 2015 00:00:00 GMT+0000 (Coordinated Universal Time),AUD,0.8126</t>
  </si>
  <si>
    <t>Thu Jan 08 2015 00:00:00 GMT+0000 (Coordinated Universal Time),CAD,0.8465966813410091</t>
  </si>
  <si>
    <t>Thu Jan 08 2015 00:00:00 GMT+0000 (Coordinated Universal Time),CHF,0.9833808634083981</t>
  </si>
  <si>
    <t>Thu Jan 08 2015 00:00:00 GMT+0000 (Coordinated Universal Time),CNY,0.16091917030075795</t>
  </si>
  <si>
    <t>Thu Jan 08 2015 00:00:00 GMT+0000 (Coordinated Universal Time),EUR,1.1811</t>
  </si>
  <si>
    <t>Thu Jan 08 2015 00:00:00 GMT+0000 (Coordinated Universal Time),GBP,1.5118</t>
  </si>
  <si>
    <t>Thu Jan 08 2015 00:00:00 GMT+0000 (Coordinated Universal Time),INR,0.015956598053295037</t>
  </si>
  <si>
    <t>Thu Jan 08 2015 00:00:00 GMT+0000 (Coordinated Universal Time),JPY,0.008367500627562547</t>
  </si>
  <si>
    <t>Wed Jan 07 2015 00:00:00 GMT+0000 (Coordinated Universal Time),AUD,0.8049</t>
  </si>
  <si>
    <t>Wed Jan 07 2015 00:00:00 GMT+0000 (Coordinated Universal Time),CAD,0.8438106488903889</t>
  </si>
  <si>
    <t>Wed Jan 07 2015 00:00:00 GMT+0000 (Coordinated Universal Time),CHF,0.984251968503937</t>
  </si>
  <si>
    <t>Wed Jan 07 2015 00:00:00 GMT+0000 (Coordinated Universal Time),CNY,0.16096061293801406</t>
  </si>
  <si>
    <t>Wed Jan 07 2015 00:00:00 GMT+0000 (Coordinated Universal Time),EUR,1.182</t>
  </si>
  <si>
    <t>Wed Jan 07 2015 00:00:00 GMT+0000 (Coordinated Universal Time),GBP,1.5073</t>
  </si>
  <si>
    <t>Wed Jan 07 2015 00:00:00 GMT+0000 (Coordinated Universal Time),INR,0.0158052789631737</t>
  </si>
  <si>
    <t>Wed Jan 07 2015 00:00:00 GMT+0000 (Coordinated Universal Time),JPY,0.008366800535475234</t>
  </si>
  <si>
    <t>Tue Jan 06 2015 00:00:00 GMT+0000 (Coordinated Universal Time),AUD,0.8118</t>
  </si>
  <si>
    <t>Tue Jan 06 2015 00:00:00 GMT+0000 (Coordinated Universal Time),CAD,0.8473140145738011</t>
  </si>
  <si>
    <t>Tue Jan 06 2015 00:00:00 GMT+0000 (Coordinated Universal Time),CHF,0.9938382031405287</t>
  </si>
  <si>
    <t>Tue Jan 06 2015 00:00:00 GMT+0000 (Coordinated Universal Time),CNY,0.16096579476861167</t>
  </si>
  <si>
    <t>Tue Jan 06 2015 00:00:00 GMT+0000 (Coordinated Universal Time),EUR,1.1936</t>
  </si>
  <si>
    <t>Tue Jan 06 2015 00:00:00 GMT+0000 (Coordinated Universal Time),GBP,1.5174</t>
  </si>
  <si>
    <t>Tue Jan 06 2015 00:00:00 GMT+0000 (Coordinated Universal Time),INR,0.015730690577316343</t>
  </si>
  <si>
    <t>Tue Jan 06 2015 00:00:00 GMT+0000 (Coordinated Universal Time),JPY,0.00845594452900389</t>
  </si>
  <si>
    <t>Mon Jan 05 2015 00:00:00 GMT+0000 (Coordinated Universal Time),AUD,0.8095</t>
  </si>
  <si>
    <t>Mon Jan 05 2015 00:00:00 GMT+0000 (Coordinated Universal Time),CAD,0.848536274925753</t>
  </si>
  <si>
    <t>Mon Jan 05 2015 00:00:00 GMT+0000 (Coordinated Universal Time),CHF,0.9921619208254787</t>
  </si>
  <si>
    <t>Mon Jan 05 2015 00:00:00 GMT+0000 (Coordinated Universal Time),CNY,0.16076911946753267</t>
  </si>
  <si>
    <t>Mon Jan 05 2015 00:00:00 GMT+0000 (Coordinated Universal Time),EUR,1.1918</t>
  </si>
  <si>
    <t>Mon Jan 05 2015 00:00:00 GMT+0000 (Coordinated Universal Time),GBP,1.5234</t>
  </si>
  <si>
    <t>Mon Jan 05 2015 00:00:00 GMT+0000 (Coordinated Universal Time),INR,0.015787811809283233</t>
  </si>
  <si>
    <t>Mon Jan 05 2015 00:00:00 GMT+0000 (Coordinated Universal Time),JPY,0.008358408559010365</t>
  </si>
  <si>
    <t>Fri Jan 02 2015 00:00:00 GMT+0000 (Coordinated Universal Time),AUD,0.8118</t>
  </si>
  <si>
    <t>Fri Jan 02 2015 00:00:00 GMT+0000 (Coordinated Universal Time),CAD,0.8528784648187633</t>
  </si>
  <si>
    <t>Fri Jan 02 2015 00:00:00 GMT+0000 (Coordinated Universal Time),CHF,0.9996001599360256</t>
  </si>
  <si>
    <t>Fri Jan 02 2015 00:00:00 GMT+0000 (Coordinated Universal Time),CNY,0.1611707442864971</t>
  </si>
  <si>
    <t>Fri Jan 02 2015 00:00:00 GMT+0000 (Coordinated Universal Time),EUR,1.2015</t>
  </si>
  <si>
    <t>Fri Jan 02 2015 00:00:00 GMT+0000 (Coordinated Universal Time),GBP,1.5361</t>
  </si>
  <si>
    <t>Fri Jan 02 2015 00:00:00 GMT+0000 (Coordinated Universal Time),INR,0.0158052789631737</t>
  </si>
  <si>
    <t>Fri Jan 02 2015 00:00:00 GMT+0000 (Coordinated Universal Time),JPY,0.008319467554076539</t>
  </si>
  <si>
    <t>Wed Dec 31 2014 00:00:00 GMT+0000 (Coordinated Universal Time),AUD,0.8173</t>
  </si>
  <si>
    <t>Wed Dec 31 2014 00:00:00 GMT+0000 (Coordinated Universal Time),CAD,0.8619946556331352</t>
  </si>
  <si>
    <t>Wed Dec 31 2014 00:00:00 GMT+0000 (Coordinated Universal Time),CHF,1.00664384940608</t>
  </si>
  <si>
    <t>Wed Dec 31 2014 00:00:00 GMT+0000 (Coordinated Universal Time),CNY,0.1611707442864971</t>
  </si>
  <si>
    <t>Wed Dec 31 2014 00:00:00 GMT+0000 (Coordinated Universal Time),EUR,1.2101</t>
  </si>
  <si>
    <t>Wed Dec 31 2014 00:00:00 GMT+0000 (Coordinated Universal Time),GBP,1.5578</t>
  </si>
  <si>
    <t>Wed Dec 31 2014 00:00:00 GMT+0000 (Coordinated Universal Time),INR,0.015862944162436547</t>
  </si>
  <si>
    <t>Wed Dec 31 2014 00:00:00 GMT+0000 (Coordinated Universal Time),JPY,0.008343763037129746</t>
  </si>
  <si>
    <t>Tue Dec 30 2014 00:00:00 GMT+0000 (Coordinated Universal Time),AUD,0.8199</t>
  </si>
  <si>
    <t>Tue Dec 30 2014 00:00:00 GMT+0000 (Coordinated Universal Time),CAD,0.8622919720617401</t>
  </si>
  <si>
    <t>Tue Dec 30 2014 00:00:00 GMT+0000 (Coordinated Universal Time),CHF,1.0121457489878543</t>
  </si>
  <si>
    <t>Tue Dec 30 2014 00:00:00 GMT+0000 (Coordinated Universal Time),CNY,0.1612513101668951</t>
  </si>
  <si>
    <t>Tue Dec 30 2014 00:00:00 GMT+0000 (Coordinated Universal Time),EUR,1.2174</t>
  </si>
  <si>
    <t>Tue Dec 30 2014 00:00:00 GMT+0000 (Coordinated Universal Time),GBP,1.5573</t>
  </si>
  <si>
    <t>Tue Dec 30 2014 00:00:00 GMT+0000 (Coordinated Universal Time),INR,0.015777847901546228</t>
  </si>
  <si>
    <t>Tue Dec 30 2014 00:00:00 GMT+0000 (Coordinated Universal Time),JPY,0.008379420144126026</t>
  </si>
  <si>
    <t>Mon Dec 29 2014 00:00:00 GMT+0000 (Coordinated Universal Time),AUD,0.8146</t>
  </si>
  <si>
    <t>Mon Dec 29 2014 00:00:00 GMT+0000 (Coordinated Universal Time),CAD,0.8597713008339781</t>
  </si>
  <si>
    <t>Mon Dec 29 2014 00:00:00 GMT+0000 (Coordinated Universal Time),CHF,1.0123506782749545</t>
  </si>
  <si>
    <t>Mon Dec 29 2014 00:00:00 GMT+0000 (Coordinated Universal Time),CNY,0.1607148596959275</t>
  </si>
  <si>
    <t>Mon Dec 29 2014 00:00:00 GMT+0000 (Coordinated Universal Time),EUR,1.2179</t>
  </si>
  <si>
    <t>Mon Dec 29 2014 00:00:00 GMT+0000 (Coordinated Universal Time),GBP,1.5524</t>
  </si>
  <si>
    <t>Mon Dec 29 2014 00:00:00 GMT+0000 (Coordinated Universal Time),INR,0.01570598397989634</t>
  </si>
  <si>
    <t>Mon Dec 29 2014 00:00:00 GMT+0000 (Coordinated Universal Time),JPY,0.00829393713195654</t>
  </si>
  <si>
    <t>Wed Dec 24 2014 00:00:00 GMT+0000 (Coordinated Universal Time),AUD,0.8109</t>
  </si>
  <si>
    <t>Wed Dec 24 2014 00:00:00 GMT+0000 (Coordinated Universal Time),CAD,0.8605111436193099</t>
  </si>
  <si>
    <t>Wed Dec 24 2014 00:00:00 GMT+0000 (Coordinated Universal Time),CHF,1.0136847440446022</t>
  </si>
  <si>
    <t>Wed Dec 24 2014 00:00:00 GMT+0000 (Coordinated Universal Time),CNY,0.16090622385273862</t>
  </si>
  <si>
    <t>Wed Dec 24 2014 00:00:00 GMT+0000 (Coordinated Universal Time),EUR,1.2188</t>
  </si>
  <si>
    <t>Wed Dec 24 2014 00:00:00 GMT+0000 (Coordinated Universal Time),GBP,1.5549</t>
  </si>
  <si>
    <t>Wed Dec 24 2014 00:00:00 GMT+0000 (Coordinated Universal Time),INR,0.015735641227380016</t>
  </si>
  <si>
    <t>Wed Dec 24 2014 00:00:00 GMT+0000 (Coordinated Universal Time),JPY,0.008302200083022</t>
  </si>
  <si>
    <t>Tue Dec 23 2014 00:00:00 GMT+0000 (Coordinated Universal Time),AUD,0.8097</t>
  </si>
  <si>
    <t>Tue Dec 23 2014 00:00:00 GMT+0000 (Coordinated Universal Time),CAD,0.860141063134354</t>
  </si>
  <si>
    <t>Tue Dec 23 2014 00:00:00 GMT+0000 (Coordinated Universal Time),CHF,1.012965964343598</t>
  </si>
  <si>
    <t>Tue Dec 23 2014 00:00:00 GMT+0000 (Coordinated Universal Time),CNY,0.16062708815214596</t>
  </si>
  <si>
    <t>Tue Dec 23 2014 00:00:00 GMT+0000 (Coordinated Universal Time),EUR,1.218</t>
  </si>
  <si>
    <t>Tue Dec 23 2014 00:00:00 GMT+0000 (Coordinated Universal Time),GBP,1.5517</t>
  </si>
  <si>
    <t>Tue Dec 23 2014 00:00:00 GMT+0000 (Coordinated Universal Time),INR,0.015772870662460567</t>
  </si>
  <si>
    <t>Tue Dec 23 2014 00:00:00 GMT+0000 (Coordinated Universal Time),JPY,0.008286377195889956</t>
  </si>
  <si>
    <t>Mon Dec 22 2014 00:00:00 GMT+0000 (Coordinated Universal Time),AUD,0.8141</t>
  </si>
  <si>
    <t>Mon Dec 22 2014 00:00:00 GMT+0000 (Coordinated Universal Time),CAD,0.8588114050154585</t>
  </si>
  <si>
    <t>Mon Dec 22 2014 00:00:00 GMT+0000 (Coordinated Universal Time),CHF,1.0183299389002036</t>
  </si>
  <si>
    <t>Mon Dec 22 2014 00:00:00 GMT+0000 (Coordinated Universal Time),CNY,0.16073810939835725</t>
  </si>
  <si>
    <t>Mon Dec 22 2014 00:00:00 GMT+0000 (Coordinated Universal Time),EUR,1.2252</t>
  </si>
  <si>
    <t>Mon Dec 22 2014 00:00:00 GMT+0000 (Coordinated Universal Time),GBP,1.5618</t>
  </si>
  <si>
    <t>Mon Dec 22 2014 00:00:00 GMT+0000 (Coordinated Universal Time),INR,0.015817779183802595</t>
  </si>
  <si>
    <t>Mon Dec 22 2014 00:00:00 GMT+0000 (Coordinated Universal Time),JPY,0.008344459279038718</t>
  </si>
  <si>
    <t>Fri Dec 19 2014 00:00:00 GMT+0000 (Coordinated Universal Time),AUD,0.8128</t>
  </si>
  <si>
    <t>Fri Dec 19 2014 00:00:00 GMT+0000 (Coordinated Universal Time),CAD,0.860141063134354</t>
  </si>
  <si>
    <t>Fri Dec 19 2014 00:00:00 GMT+0000 (Coordinated Universal Time),CHF,1.017087062652563</t>
  </si>
  <si>
    <t>Fri Dec 19 2014 00:00:00 GMT+0000 (Coordinated Universal Time),CNY,0.16078204386134157</t>
  </si>
  <si>
    <t>Fri Dec 19 2014 00:00:00 GMT+0000 (Coordinated Universal Time),EUR,1.2235</t>
  </si>
  <si>
    <t>Fri Dec 19 2014 00:00:00 GMT+0000 (Coordinated Universal Time),GBP,1.5609</t>
  </si>
  <si>
    <t>Fri Dec 19 2014 00:00:00 GMT+0000 (Coordinated Universal Time),INR,0.015812776723592662</t>
  </si>
  <si>
    <t>Fri Dec 19 2014 00:00:00 GMT+0000 (Coordinated Universal Time),JPY,0.008364001338240215</t>
  </si>
  <si>
    <t>Thu Dec 18 2014 00:00:00 GMT+0000 (Coordinated Universal Time),AUD,0.8168</t>
  </si>
  <si>
    <t>Thu Dec 18 2014 00:00:00 GMT+0000 (Coordinated Universal Time),CAD,0.8625150940141453</t>
  </si>
  <si>
    <t>Thu Dec 18 2014 00:00:00 GMT+0000 (Coordinated Universal Time),CHF,1.0210332856851132</t>
  </si>
  <si>
    <t>Thu Dec 18 2014 00:00:00 GMT+0000 (Coordinated Universal Time),CNY,0.16092952895926874</t>
  </si>
  <si>
    <t>Thu Dec 18 2014 00:00:00 GMT+0000 (Coordinated Universal Time),EUR,1.2291</t>
  </si>
  <si>
    <t>Thu Dec 18 2014 00:00:00 GMT+0000 (Coordinated Universal Time),GBP,1.5662</t>
  </si>
  <si>
    <t>Thu Dec 18 2014 00:00:00 GMT+0000 (Coordinated Universal Time),INR,0.015878056525881232</t>
  </si>
  <si>
    <t>Thu Dec 18 2014 00:00:00 GMT+0000 (Coordinated Universal Time),JPY,0.00841467519353753</t>
  </si>
  <si>
    <t>Wed Dec 17 2014 00:00:00 GMT+0000 (Coordinated Universal Time),AUD,0.8173</t>
  </si>
  <si>
    <t>Wed Dec 17 2014 00:00:00 GMT+0000 (Coordinated Universal Time),CAD,0.8599191675982457</t>
  </si>
  <si>
    <t>Wed Dec 17 2014 00:00:00 GMT+0000 (Coordinated Universal Time),CHF,1.0331645831180907</t>
  </si>
  <si>
    <t>Wed Dec 17 2014 00:00:00 GMT+0000 (Coordinated Universal Time),CNY,0.16140226285972528</t>
  </si>
  <si>
    <t>Wed Dec 17 2014 00:00:00 GMT+0000 (Coordinated Universal Time),EUR,1.2406</t>
  </si>
  <si>
    <t>Wed Dec 17 2014 00:00:00 GMT+0000 (Coordinated Universal Time),GBP,1.5652</t>
  </si>
  <si>
    <t>Wed Dec 17 2014 00:00:00 GMT+0000 (Coordinated Universal Time),INR,0.015743073047858942</t>
  </si>
  <si>
    <t>Wed Dec 17 2014 00:00:00 GMT+0000 (Coordinated Universal Time),JPY,0.008500510030601836</t>
  </si>
  <si>
    <t>Tue Dec 16 2014 00:00:00 GMT+0000 (Coordinated Universal Time),AUD,0.822</t>
  </si>
  <si>
    <t>Tue Dec 16 2014 00:00:00 GMT+0000 (Coordinated Universal Time),CAD,0.8602890571231934</t>
  </si>
  <si>
    <t>Tue Dec 16 2014 00:00:00 GMT+0000 (Coordinated Universal Time),CHF,1.0412328196584757</t>
  </si>
  <si>
    <t>Tue Dec 16 2014 00:00:00 GMT+0000 (Coordinated Universal Time),CNY,0.16157699143641946</t>
  </si>
  <si>
    <t>Tue Dec 16 2014 00:00:00 GMT+0000 (Coordinated Universal Time),EUR,1.2504</t>
  </si>
  <si>
    <t>Tue Dec 16 2014 00:00:00 GMT+0000 (Coordinated Universal Time),GBP,1.5736</t>
  </si>
  <si>
    <t>Tue Dec 16 2014 00:00:00 GMT+0000 (Coordinated Universal Time),INR,0.015710919088766692</t>
  </si>
  <si>
    <t>Tue Dec 16 2014 00:00:00 GMT+0000 (Coordinated Universal Time),JPY,0.008526603001364257</t>
  </si>
  <si>
    <t>Mon Dec 15 2014 00:00:00 GMT+0000 (Coordinated Universal Time),AUD,0.8232</t>
  </si>
  <si>
    <t>Mon Dec 15 2014 00:00:00 GMT+0000 (Coordinated Universal Time),CAD,0.8599191675982457</t>
  </si>
  <si>
    <t>Mon Dec 15 2014 00:00:00 GMT+0000 (Coordinated Universal Time),CHF,1.0382059800664452</t>
  </si>
  <si>
    <t>Mon Dec 15 2014 00:00:00 GMT+0000 (Coordinated Universal Time),CNY,0.16155088852988692</t>
  </si>
  <si>
    <t>Mon Dec 15 2014 00:00:00 GMT+0000 (Coordinated Universal Time),EUR,1.247</t>
  </si>
  <si>
    <t>Mon Dec 15 2014 00:00:00 GMT+0000 (Coordinated Universal Time),GBP,1.5663</t>
  </si>
  <si>
    <t>Mon Dec 15 2014 00:00:00 GMT+0000 (Coordinated Universal Time),INR,0.015832805573147563</t>
  </si>
  <si>
    <t>Mon Dec 15 2014 00:00:00 GMT+0000 (Coordinated Universal Time),JPY,0.008492569002123142</t>
  </si>
  <si>
    <t>Fri Dec 12 2014 00:00:00 GMT+0000 (Coordinated Universal Time),AUD,0.8268</t>
  </si>
  <si>
    <t>Fri Dec 12 2014 00:00:00 GMT+0000 (Coordinated Universal Time),CAD,0.8667013347200555</t>
  </si>
  <si>
    <t>Fri Dec 12 2014 00:00:00 GMT+0000 (Coordinated Universal Time),CHF,1.0395010395010396</t>
  </si>
  <si>
    <t>Fri Dec 12 2014 00:00:00 GMT+0000 (Coordinated Universal Time),CNY,0.16164489848700375</t>
  </si>
  <si>
    <t>Fri Dec 12 2014 00:00:00 GMT+0000 (Coordinated Universal Time),EUR,1.2484</t>
  </si>
  <si>
    <t>Fri Dec 12 2014 00:00:00 GMT+0000 (Coordinated Universal Time),GBP,1.5728</t>
  </si>
  <si>
    <t>Fri Dec 12 2014 00:00:00 GMT+0000 (Coordinated Universal Time),INR,0.01599488163787588</t>
  </si>
  <si>
    <t>Fri Dec 12 2014 00:00:00 GMT+0000 (Coordinated Universal Time),JPY,0.00845880561664693</t>
  </si>
  <si>
    <t>Thu Dec 11 2014 00:00:00 GMT+0000 (Coordinated Universal Time),AUD,0.8265</t>
  </si>
  <si>
    <t>Thu Dec 11 2014 00:00:00 GMT+0000 (Coordinated Universal Time),CAD,0.8670019074041964</t>
  </si>
  <si>
    <t>Thu Dec 11 2014 00:00:00 GMT+0000 (Coordinated Universal Time),CHF,1.0322047894302229</t>
  </si>
  <si>
    <t>Thu Dec 11 2014 00:00:00 GMT+0000 (Coordinated Universal Time),CNY,0.16160049126549345</t>
  </si>
  <si>
    <t>Thu Dec 11 2014 00:00:00 GMT+0000 (Coordinated Universal Time),EUR,1.2397</t>
  </si>
  <si>
    <t>Thu Dec 11 2014 00:00:00 GMT+0000 (Coordinated Universal Time),GBP,1.5712</t>
  </si>
  <si>
    <t>Thu Dec 11 2014 00:00:00 GMT+0000 (Coordinated Universal Time),INR,0.01601024655779699</t>
  </si>
  <si>
    <t>Thu Dec 11 2014 00:00:00 GMT+0000 (Coordinated Universal Time),JPY,0.008375209380234505</t>
  </si>
  <si>
    <t>Wed Dec 10 2014 00:00:00 GMT+0000 (Coordinated Universal Time),AUD,0.8305</t>
  </si>
  <si>
    <t>Wed Dec 10 2014 00:00:00 GMT+0000 (Coordinated Universal Time),CAD,0.8711560240439064</t>
  </si>
  <si>
    <t>Wed Dec 10 2014 00:00:00 GMT+0000 (Coordinated Universal Time),CHF,1.0330578512396695</t>
  </si>
  <si>
    <t>Wed Dec 10 2014 00:00:00 GMT+0000 (Coordinated Universal Time),CNY,0.16190923368359697</t>
  </si>
  <si>
    <t>Wed Dec 10 2014 00:00:00 GMT+0000 (Coordinated Universal Time),EUR,1.2425</t>
  </si>
  <si>
    <t>Wed Dec 10 2014 00:00:00 GMT+0000 (Coordinated Universal Time),GBP,1.5689</t>
  </si>
  <si>
    <t>Wed Dec 10 2014 00:00:00 GMT+0000 (Coordinated Universal Time),INR,0.01610305958132045</t>
  </si>
  <si>
    <t>Wed Dec 10 2014 00:00:00 GMT+0000 (Coordinated Universal Time),JPY,0.008438818565400843</t>
  </si>
  <si>
    <t>Tue Dec 09 2014 00:00:00 GMT+0000 (Coordinated Universal Time),AUD,0.8341</t>
  </si>
  <si>
    <t>Tue Dec 09 2014 00:00:00 GMT+0000 (Coordinated Universal Time),CAD,0.8755034144633164</t>
  </si>
  <si>
    <t>Tue Dec 09 2014 00:00:00 GMT+0000 (Coordinated Universal Time),CHF,1.0330578512396695</t>
  </si>
  <si>
    <t>Tue Dec 09 2014 00:00:00 GMT+0000 (Coordinated Universal Time),CNY,0.16166841807452914</t>
  </si>
  <si>
    <t>Tue Dec 09 2014 00:00:00 GMT+0000 (Coordinated Universal Time),EUR,1.2415</t>
  </si>
  <si>
    <t>Tue Dec 09 2014 00:00:00 GMT+0000 (Coordinated Universal Time),GBP,1.5694</t>
  </si>
  <si>
    <t>Tue Dec 09 2014 00:00:00 GMT+0000 (Coordinated Universal Time),INR,0.01616292225634395</t>
  </si>
  <si>
    <t>Tue Dec 09 2014 00:00:00 GMT+0000 (Coordinated Universal Time),JPY,0.008412551526878103</t>
  </si>
  <si>
    <t>Mon Dec 08 2014 00:00:00 GMT+0000 (Coordinated Universal Time),AUD,0.8296</t>
  </si>
  <si>
    <t>Mon Dec 08 2014 00:00:00 GMT+0000 (Coordinated Universal Time),CAD,0.8716116098666434</t>
  </si>
  <si>
    <t>Mon Dec 08 2014 00:00:00 GMT+0000 (Coordinated Universal Time),CHF,1.022704029453876</t>
  </si>
  <si>
    <t>Mon Dec 08 2014 00:00:00 GMT+0000 (Coordinated Universal Time),CNY,0.16200891049007696</t>
  </si>
  <si>
    <t>Mon Dec 08 2014 00:00:00 GMT+0000 (Coordinated Universal Time),EUR,1.2292</t>
  </si>
  <si>
    <t>Mon Dec 08 2014 00:00:00 GMT+0000 (Coordinated Universal Time),GBP,1.5625</t>
  </si>
  <si>
    <t>Mon Dec 08 2014 00:00:00 GMT+0000 (Coordinated Universal Time),INR,0.016175994823681657</t>
  </si>
  <si>
    <t>Mon Dec 08 2014 00:00:00 GMT+0000 (Coordinated Universal Time),JPY,0.008271982794275788</t>
  </si>
  <si>
    <t>Fri Dec 05 2014 00:00:00 GMT+0000 (Coordinated Universal Time),AUD,0.833</t>
  </si>
  <si>
    <t>Fri Dec 05 2014 00:00:00 GMT+0000 (Coordinated Universal Time),CAD,0.8754267705506433</t>
  </si>
  <si>
    <t>Fri Dec 05 2014 00:00:00 GMT+0000 (Coordinated Universal Time),CHF,1.023331968890708</t>
  </si>
  <si>
    <t>Fri Dec 05 2014 00:00:00 GMT+0000 (Coordinated Universal Time),CNY,0.1626095581898304</t>
  </si>
  <si>
    <t>Fri Dec 05 2014 00:00:00 GMT+0000 (Coordinated Universal Time),EUR,1.2304</t>
  </si>
  <si>
    <t>Fri Dec 05 2014 00:00:00 GMT+0000 (Coordinated Universal Time),GBP,1.56</t>
  </si>
  <si>
    <t>Fri Dec 05 2014 00:00:00 GMT+0000 (Coordinated Universal Time),INR,0.01615508885298869</t>
  </si>
  <si>
    <t>Fri Dec 05 2014 00:00:00 GMT+0000 (Coordinated Universal Time),JPY,0.008238589553468446</t>
  </si>
  <si>
    <t>Thu Dec 04 2014 00:00:00 GMT+0000 (Coordinated Universal Time),AUD,0.8405</t>
  </si>
  <si>
    <t>Thu Dec 04 2014 00:00:00 GMT+0000 (Coordinated Universal Time),CAD,0.8791981712678038</t>
  </si>
  <si>
    <t>Thu Dec 04 2014 00:00:00 GMT+0000 (Coordinated Universal Time),CHF,1.0336985734959685</t>
  </si>
  <si>
    <t>Thu Dec 04 2014 00:00:00 GMT+0000 (Coordinated Universal Time),CNY,0.16249329715149252</t>
  </si>
  <si>
    <t>Thu Dec 04 2014 00:00:00 GMT+0000 (Coordinated Universal Time),EUR,1.2432</t>
  </si>
  <si>
    <t>Thu Dec 04 2014 00:00:00 GMT+0000 (Coordinated Universal Time),GBP,1.5707</t>
  </si>
  <si>
    <t>Thu Dec 04 2014 00:00:00 GMT+0000 (Coordinated Universal Time),INR,0.016186468112657816</t>
  </si>
  <si>
    <t>Thu Dec 04 2014 00:00:00 GMT+0000 (Coordinated Universal Time),JPY,0.008356313194618534</t>
  </si>
  <si>
    <t>Wed Dec 03 2014 00:00:00 GMT+0000 (Coordinated Universal Time),AUD,0.8417</t>
  </si>
  <si>
    <t>Wed Dec 03 2014 00:00:00 GMT+0000 (Coordinated Universal Time),CAD,0.8803591865481117</t>
  </si>
  <si>
    <t>Wed Dec 03 2014 00:00:00 GMT+0000 (Coordinated Universal Time),CHF,1.0225994477962983</t>
  </si>
  <si>
    <t>Wed Dec 03 2014 00:00:00 GMT+0000 (Coordinated Universal Time),CNY,0.1626042699881299</t>
  </si>
  <si>
    <t>Wed Dec 03 2014 00:00:00 GMT+0000 (Coordinated Universal Time),EUR,1.2304</t>
  </si>
  <si>
    <t>Wed Dec 03 2014 00:00:00 GMT+0000 (Coordinated Universal Time),GBP,1.57</t>
  </si>
  <si>
    <t>Wed Dec 03 2014 00:00:00 GMT+0000 (Coordinated Universal Time),INR,0.016168148746968473</t>
  </si>
  <si>
    <t>Wed Dec 03 2014 00:00:00 GMT+0000 (Coordinated Universal Time),JPY,0.008345852111500584</t>
  </si>
  <si>
    <t>Tue Dec 02 2014 00:00:00 GMT+0000 (Coordinated Universal Time),AUD,0.8457</t>
  </si>
  <si>
    <t>Tue Dec 02 2014 00:00:00 GMT+0000 (Coordinated Universal Time),CAD,0.8774238834781083</t>
  </si>
  <si>
    <t>Tue Dec 02 2014 00:00:00 GMT+0000 (Coordinated Universal Time),CHF,1.02880658436214</t>
  </si>
  <si>
    <t>Tue Dec 02 2014 00:00:00 GMT+0000 (Coordinated Universal Time),CNY,0.1626280696048138</t>
  </si>
  <si>
    <t>Tue Dec 02 2014 00:00:00 GMT+0000 (Coordinated Universal Time),EUR,1.239</t>
  </si>
  <si>
    <t>Tue Dec 02 2014 00:00:00 GMT+0000 (Coordinated Universal Time),GBP,1.5651</t>
  </si>
  <si>
    <t>Tue Dec 02 2014 00:00:00 GMT+0000 (Coordinated Universal Time),INR,0.016181229773462785</t>
  </si>
  <si>
    <t>Tue Dec 02 2014 00:00:00 GMT+0000 (Coordinated Universal Time),JPY,0.008396305625524769</t>
  </si>
  <si>
    <t>Mon Dec 01 2014 00:00:00 GMT+0000 (Coordinated Universal Time),AUD,0.8521</t>
  </si>
  <si>
    <t>Mon Dec 01 2014 00:00:00 GMT+0000 (Coordinated Universal Time),CAD,0.8816009873931058</t>
  </si>
  <si>
    <t>Mon Dec 01 2014 00:00:00 GMT+0000 (Coordinated Universal Time),CHF,1.0383137784238397</t>
  </si>
  <si>
    <t>Mon Dec 01 2014 00:00:00 GMT+0000 (Coordinated Universal Time),CNY,0.16256197675363732</t>
  </si>
  <si>
    <t>Mon Dec 01 2014 00:00:00 GMT+0000 (Coordinated Universal Time),EUR,1.249</t>
  </si>
  <si>
    <t>Mon Dec 01 2014 00:00:00 GMT+0000 (Coordinated Universal Time),GBP,1.5743</t>
  </si>
  <si>
    <t>Mon Dec 01 2014 00:00:00 GMT+0000 (Coordinated Universal Time),INR,0.01614465611882467</t>
  </si>
  <si>
    <t>Mon Dec 01 2014 00:00:00 GMT+0000 (Coordinated Universal Time),JPY,0.008464533604198408</t>
  </si>
  <si>
    <t>Fri Nov 28 2014 00:00:00 GMT+0000 (Coordinated Universal Time),AUD,0.8524</t>
  </si>
  <si>
    <t>Fri Nov 28 2014 00:00:00 GMT+0000 (Coordinated Universal Time),CAD,0.875196919306844</t>
  </si>
  <si>
    <t>Fri Nov 28 2014 00:00:00 GMT+0000 (Coordinated Universal Time),CHF,1.0354110581901015</t>
  </si>
  <si>
    <t>Fri Nov 28 2014 00:00:00 GMT+0000 (Coordinated Universal Time),CNY,0.16278956193328883</t>
  </si>
  <si>
    <t>Fri Nov 28 2014 00:00:00 GMT+0000 (Coordinated Universal Time),EUR,1.2438</t>
  </si>
  <si>
    <t>Fri Nov 28 2014 00:00:00 GMT+0000 (Coordinated Universal Time),GBP,1.5638</t>
  </si>
  <si>
    <t>Fri Nov 28 2014 00:00:00 GMT+0000 (Coordinated Universal Time),INR,0.01607717041800643</t>
  </si>
  <si>
    <t>Fri Nov 28 2014 00:00:00 GMT+0000 (Coordinated Universal Time),JPY,0.008424599831508003</t>
  </si>
  <si>
    <t>Wed Nov 26 2014 00:00:00 GMT+0000 (Coordinated Universal Time),AUD,0.8534</t>
  </si>
  <si>
    <t>Wed Nov 26 2014 00:00:00 GMT+0000 (Coordinated Universal Time),CAD,0.8899964400142399</t>
  </si>
  <si>
    <t>Wed Nov 26 2014 00:00:00 GMT+0000 (Coordinated Universal Time),CHF,1.0401497815685459</t>
  </si>
  <si>
    <t>Wed Nov 26 2014 00:00:00 GMT+0000 (Coordinated Universal Time),CNY,0.16290359365327597</t>
  </si>
  <si>
    <t>Wed Nov 26 2014 00:00:00 GMT+0000 (Coordinated Universal Time),EUR,1.2503</t>
  </si>
  <si>
    <t>Wed Nov 26 2014 00:00:00 GMT+0000 (Coordinated Universal Time),GBP,1.5787</t>
  </si>
  <si>
    <t>Wed Nov 26 2014 00:00:00 GMT+0000 (Coordinated Universal Time),INR,0.016186468112657816</t>
  </si>
  <si>
    <t>Wed Nov 26 2014 00:00:00 GMT+0000 (Coordinated Universal Time),JPY,0.008503401360544218</t>
  </si>
  <si>
    <t>Tue Nov 25 2014 00:00:00 GMT+0000 (Coordinated Universal Time),AUD,0.852</t>
  </si>
  <si>
    <t>Tue Nov 25 2014 00:00:00 GMT+0000 (Coordinated Universal Time),CAD,0.8880994671403198</t>
  </si>
  <si>
    <t>Tue Nov 25 2014 00:00:00 GMT+0000 (Coordinated Universal Time),CHF,1.0368066355624677</t>
  </si>
  <si>
    <t>Tue Nov 25 2014 00:00:00 GMT+0000 (Coordinated Universal Time),CNY,0.16298590171950125</t>
  </si>
  <si>
    <t>Tue Nov 25 2014 00:00:00 GMT+0000 (Coordinated Universal Time),EUR,1.2472</t>
  </si>
  <si>
    <t>Tue Nov 25 2014 00:00:00 GMT+0000 (Coordinated Universal Time),GBP,1.5714</t>
  </si>
  <si>
    <t>Tue Nov 25 2014 00:00:00 GMT+0000 (Coordinated Universal Time),INR,0.016157699143641947</t>
  </si>
  <si>
    <t>Tue Nov 25 2014 00:00:00 GMT+0000 (Coordinated Universal Time),JPY,0.008475294516484448</t>
  </si>
  <si>
    <t>Mon Nov 24 2014 00:00:00 GMT+0000 (Coordinated Universal Time),AUD,0.8615</t>
  </si>
  <si>
    <t>Mon Nov 24 2014 00:00:00 GMT+0000 (Coordinated Universal Time),CAD,0.8866034222892101</t>
  </si>
  <si>
    <t>Mon Nov 24 2014 00:00:00 GMT+0000 (Coordinated Universal Time),CHF,1.0334849111202977</t>
  </si>
  <si>
    <t>Mon Nov 24 2014 00:00:00 GMT+0000 (Coordinated Universal Time),CNY,0.16283462515469288</t>
  </si>
  <si>
    <t>Mon Nov 24 2014 00:00:00 GMT+0000 (Coordinated Universal Time),EUR,1.2427</t>
  </si>
  <si>
    <t>Mon Nov 24 2014 00:00:00 GMT+0000 (Coordinated Universal Time),GBP,1.5701</t>
  </si>
  <si>
    <t>Mon Nov 24 2014 00:00:00 GMT+0000 (Coordinated Universal Time),INR,0.016168148746968473</t>
  </si>
  <si>
    <t>Mon Nov 24 2014 00:00:00 GMT+0000 (Coordinated Universal Time),JPY,0.008446659346228567</t>
  </si>
  <si>
    <t>Fri Nov 21 2014 00:00:00 GMT+0000 (Coordinated Universal Time),AUD,0.8674</t>
  </si>
  <si>
    <t>Fri Nov 21 2014 00:00:00 GMT+0000 (Coordinated Universal Time),CAD,0.8899172376968942</t>
  </si>
  <si>
    <t>Fri Nov 21 2014 00:00:00 GMT+0000 (Coordinated Universal Time),CHF,1.0313531353135312</t>
  </si>
  <si>
    <t>Fri Nov 21 2014 00:00:00 GMT+0000 (Coordinated Universal Time),CNY,0.16328130102540658</t>
  </si>
  <si>
    <t>Fri Nov 21 2014 00:00:00 GMT+0000 (Coordinated Universal Time),EUR,1.2394</t>
  </si>
  <si>
    <t>Fri Nov 21 2014 00:00:00 GMT+0000 (Coordinated Universal Time),GBP,1.5672</t>
  </si>
  <si>
    <t>Fri Nov 21 2014 00:00:00 GMT+0000 (Coordinated Universal Time),INR,0.016191709844559588</t>
  </si>
  <si>
    <t>Fri Nov 21 2014 00:00:00 GMT+0000 (Coordinated Universal Time),JPY,0.008493290300662476</t>
  </si>
  <si>
    <t>Thu Nov 20 2014 00:00:00 GMT+0000 (Coordinated Universal Time),AUD,0.861</t>
  </si>
  <si>
    <t>Thu Nov 20 2014 00:00:00 GMT+0000 (Coordinated Universal Time),CAD,0.8840951286358413</t>
  </si>
  <si>
    <t>Thu Nov 20 2014 00:00:00 GMT+0000 (Coordinated Universal Time),CHF,1.0421008753647354</t>
  </si>
  <si>
    <t>Thu Nov 20 2014 00:00:00 GMT+0000 (Coordinated Universal Time),CNY,0.16331863465621427</t>
  </si>
  <si>
    <t>Thu Nov 20 2014 00:00:00 GMT+0000 (Coordinated Universal Time),EUR,1.2526</t>
  </si>
  <si>
    <t>Thu Nov 20 2014 00:00:00 GMT+0000 (Coordinated Universal Time),GBP,1.5683</t>
  </si>
  <si>
    <t>Thu Nov 20 2014 00:00:00 GMT+0000 (Coordinated Universal Time),INR,0.01614987080103359</t>
  </si>
  <si>
    <t>Thu Nov 20 2014 00:00:00 GMT+0000 (Coordinated Universal Time),JPY,0.008464533604198408</t>
  </si>
  <si>
    <t>Wed Nov 19 2014 00:00:00 GMT+0000 (Coordinated Universal Time),AUD,0.8623</t>
  </si>
  <si>
    <t>Wed Nov 19 2014 00:00:00 GMT+0000 (Coordinated Universal Time),CAD,0.8811349017534584</t>
  </si>
  <si>
    <t>Wed Nov 19 2014 00:00:00 GMT+0000 (Coordinated Universal Time),CHF,1.0447137484329294</t>
  </si>
  <si>
    <t>Wed Nov 19 2014 00:00:00 GMT+0000 (Coordinated Universal Time),CNY,0.16342539630658606</t>
  </si>
  <si>
    <t>Wed Nov 19 2014 00:00:00 GMT+0000 (Coordinated Universal Time),EUR,1.2548</t>
  </si>
  <si>
    <t>Wed Nov 19 2014 00:00:00 GMT+0000 (Coordinated Universal Time),GBP,1.567</t>
  </si>
  <si>
    <t>Wed Nov 19 2014 00:00:00 GMT+0000 (Coordinated Universal Time),INR,0.016134236850596968</t>
  </si>
  <si>
    <t>Wed Nov 19 2014 00:00:00 GMT+0000 (Coordinated Universal Time),JPY,0.008496176720475786</t>
  </si>
  <si>
    <t>Tue Nov 18 2014 00:00:00 GMT+0000 (Coordinated Universal Time),AUD,0.8726</t>
  </si>
  <si>
    <t>Tue Nov 18 2014 00:00:00 GMT+0000 (Coordinated Universal Time),CAD,0.8845643520566121</t>
  </si>
  <si>
    <t>Tue Nov 18 2014 00:00:00 GMT+0000 (Coordinated Universal Time),CHF,1.0435145570280704</t>
  </si>
  <si>
    <t>Tue Nov 18 2014 00:00:00 GMT+0000 (Coordinated Universal Time),CNY,0.16337733629590903</t>
  </si>
  <si>
    <t>Tue Nov 18 2014 00:00:00 GMT+0000 (Coordinated Universal Time),EUR,1.2534</t>
  </si>
  <si>
    <t>Tue Nov 18 2014 00:00:00 GMT+0000 (Coordinated Universal Time),GBP,1.5648</t>
  </si>
  <si>
    <t>Tue Nov 18 2014 00:00:00 GMT+0000 (Coordinated Universal Time),INR,0.016202203499675955</t>
  </si>
  <si>
    <t>Tue Nov 18 2014 00:00:00 GMT+0000 (Coordinated Universal Time),JPY,0.00856457690990065</t>
  </si>
  <si>
    <t>Mon Nov 17 2014 00:00:00 GMT+0000 (Coordinated Universal Time),AUD,0.8718</t>
  </si>
  <si>
    <t>Mon Nov 17 2014 00:00:00 GMT+0000 (Coordinated Universal Time),CAD,0.8843296781039971</t>
  </si>
  <si>
    <t>Mon Nov 17 2014 00:00:00 GMT+0000 (Coordinated Universal Time),CHF,1.035947373873407</t>
  </si>
  <si>
    <t>Mon Nov 17 2014 00:00:00 GMT+0000 (Coordinated Universal Time),CNY,0.16328663335619345</t>
  </si>
  <si>
    <t>Mon Nov 17 2014 00:00:00 GMT+0000 (Coordinated Universal Time),EUR,1.2447</t>
  </si>
  <si>
    <t>Mon Nov 17 2014 00:00:00 GMT+0000 (Coordinated Universal Time),GBP,1.5645</t>
  </si>
  <si>
    <t>Mon Nov 17 2014 00:00:00 GMT+0000 (Coordinated Universal Time),INR,0.016175994823681657</t>
  </si>
  <si>
    <t>Mon Nov 17 2014 00:00:00 GMT+0000 (Coordinated Universal Time),JPY,0.008588114050154586</t>
  </si>
  <si>
    <t>Fri Nov 14 2014 00:00:00 GMT+0000 (Coordinated Universal Time),AUD,0.8737</t>
  </si>
  <si>
    <t>Fri Nov 14 2014 00:00:00 GMT+0000 (Coordinated Universal Time),CAD,0.8854258898530193</t>
  </si>
  <si>
    <t>Fri Nov 14 2014 00:00:00 GMT+0000 (Coordinated Universal Time),CHF,1.0399334442595674</t>
  </si>
  <si>
    <t>Fri Nov 14 2014 00:00:00 GMT+0000 (Coordinated Universal Time),CNY,0.16315875346712352</t>
  </si>
  <si>
    <t>Fri Nov 14 2014 00:00:00 GMT+0000 (Coordinated Universal Time),EUR,1.2494</t>
  </si>
  <si>
    <t>Fri Nov 14 2014 00:00:00 GMT+0000 (Coordinated Universal Time),GBP,1.5657</t>
  </si>
  <si>
    <t>Fri Nov 14 2014 00:00:00 GMT+0000 (Coordinated Universal Time),INR,0.01620745542949757</t>
  </si>
  <si>
    <t>Fri Nov 14 2014 00:00:00 GMT+0000 (Coordinated Universal Time),JPY,0.008582217645039478</t>
  </si>
  <si>
    <t>Thu Nov 13 2014 00:00:00 GMT+0000 (Coordinated Universal Time),AUD,0.873</t>
  </si>
  <si>
    <t>Thu Nov 13 2014 00:00:00 GMT+0000 (Coordinated Universal Time),CAD,0.8811349017534584</t>
  </si>
  <si>
    <t>Thu Nov 13 2014 00:00:00 GMT+0000 (Coordinated Universal Time),CHF,1.0379904504878554</t>
  </si>
  <si>
    <t>Thu Nov 13 2014 00:00:00 GMT+0000 (Coordinated Universal Time),CNY,0.1632839671472658</t>
  </si>
  <si>
    <t>Thu Nov 13 2014 00:00:00 GMT+0000 (Coordinated Universal Time),EUR,1.2476</t>
  </si>
  <si>
    <t>Thu Nov 13 2014 00:00:00 GMT+0000 (Coordinated Universal Time),GBP,1.5717</t>
  </si>
  <si>
    <t>Thu Nov 13 2014 00:00:00 GMT+0000 (Coordinated Universal Time),INR,0.016246953696181968</t>
  </si>
  <si>
    <t>Thu Nov 13 2014 00:00:00 GMT+0000 (Coordinated Universal Time),JPY,0.008648274669203494</t>
  </si>
  <si>
    <t>Wed Nov 12 2014 00:00:00 GMT+0000 (Coordinated Universal Time),AUD,0.8735</t>
  </si>
  <si>
    <t>Wed Nov 12 2014 00:00:00 GMT+0000 (Coordinated Universal Time),CAD,0.8862105636299185</t>
  </si>
  <si>
    <t>Wed Nov 12 2014 00:00:00 GMT+0000 (Coordinated Universal Time),CHF,1.0362694300518136</t>
  </si>
  <si>
    <t>Wed Nov 12 2014 00:00:00 GMT+0000 (Coordinated Universal Time),CNY,0.16324664936252184</t>
  </si>
  <si>
    <t>Wed Nov 12 2014 00:00:00 GMT+0000 (Coordinated Universal Time),EUR,1.2456</t>
  </si>
  <si>
    <t>Wed Nov 12 2014 00:00:00 GMT+0000 (Coordinated Universal Time),GBP,1.5815</t>
  </si>
  <si>
    <t>Wed Nov 12 2014 00:00:00 GMT+0000 (Coordinated Universal Time),INR,0.016286644951140065</t>
  </si>
  <si>
    <t>Wed Nov 12 2014 00:00:00 GMT+0000 (Coordinated Universal Time),JPY,0.008664009703690868</t>
  </si>
  <si>
    <t>Mon Nov 10 2014 00:00:00 GMT+0000 (Coordinated Universal Time),AUD,0.8625</t>
  </si>
  <si>
    <t>Mon Nov 10 2014 00:00:00 GMT+0000 (Coordinated Universal Time),CAD,0.8815232722143864</t>
  </si>
  <si>
    <t>Mon Nov 10 2014 00:00:00 GMT+0000 (Coordinated Universal Time),CHF,1.0332713370531101</t>
  </si>
  <si>
    <t>Mon Nov 10 2014 00:00:00 GMT+0000 (Coordinated Universal Time),CNY,0.16342539630658606</t>
  </si>
  <si>
    <t>Mon Nov 10 2014 00:00:00 GMT+0000 (Coordinated Universal Time),EUR,1.2425</t>
  </si>
  <si>
    <t>Mon Nov 10 2014 00:00:00 GMT+0000 (Coordinated Universal Time),GBP,1.5857</t>
  </si>
  <si>
    <t>Mon Nov 10 2014 00:00:00 GMT+0000 (Coordinated Universal Time),INR,0.01625487646293888</t>
  </si>
  <si>
    <t>Mon Nov 10 2014 00:00:00 GMT+0000 (Coordinated Universal Time),JPY,0.008712319219376197</t>
  </si>
  <si>
    <t>Fri Nov 07 2014 00:00:00 GMT+0000 (Coordinated Universal Time),AUD,0.862</t>
  </si>
  <si>
    <t>Fri Nov 07 2014 00:00:00 GMT+0000 (Coordinated Universal Time),CAD,0.8802816901408451</t>
  </si>
  <si>
    <t>Fri Nov 07 2014 00:00:00 GMT+0000 (Coordinated Universal Time),CHF,1.0326311441553078</t>
  </si>
  <si>
    <t>Fri Nov 07 2014 00:00:00 GMT+0000 (Coordinated Universal Time),CNY,0.16333197223356474</t>
  </si>
  <si>
    <t>Fri Nov 07 2014 00:00:00 GMT+0000 (Coordinated Universal Time),EUR,1.2422</t>
  </si>
  <si>
    <t>Fri Nov 07 2014 00:00:00 GMT+0000 (Coordinated Universal Time),GBP,1.5844</t>
  </si>
  <si>
    <t>Fri Nov 07 2014 00:00:00 GMT+0000 (Coordinated Universal Time),INR,0.016260162601626018</t>
  </si>
  <si>
    <t>Fri Nov 07 2014 00:00:00 GMT+0000 (Coordinated Universal Time),JPY,0.008716116098666434</t>
  </si>
  <si>
    <t>Thu Nov 06 2014 00:00:00 GMT+0000 (Coordinated Universal Time),AUD,0.858</t>
  </si>
  <si>
    <t>Thu Nov 06 2014 00:00:00 GMT+0000 (Coordinated Universal Time),CAD,0.8754267705506433</t>
  </si>
  <si>
    <t>Thu Nov 06 2014 00:00:00 GMT+0000 (Coordinated Universal Time),CHF,1.0307153164296021</t>
  </si>
  <si>
    <t>Thu Nov 06 2014 00:00:00 GMT+0000 (Coordinated Universal Time),CNY,0.16362059656069505</t>
  </si>
  <si>
    <t>Thu Nov 06 2014 00:00:00 GMT+0000 (Coordinated Universal Time),EUR,1.2414</t>
  </si>
  <si>
    <t>Thu Nov 06 2014 00:00:00 GMT+0000 (Coordinated Universal Time),GBP,1.5862</t>
  </si>
  <si>
    <t>Thu Nov 06 2014 00:00:00 GMT+0000 (Coordinated Universal Time),INR,0.01627339300244101</t>
  </si>
  <si>
    <t>Thu Nov 06 2014 00:00:00 GMT+0000 (Coordinated Universal Time),JPY,0.008705493166187864</t>
  </si>
  <si>
    <t>Wed Nov 05 2014 00:00:00 GMT+0000 (Coordinated Universal Time),AUD,0.8592</t>
  </si>
  <si>
    <t>Wed Nov 05 2014 00:00:00 GMT+0000 (Coordinated Universal Time),CAD,0.878966335589347</t>
  </si>
  <si>
    <t>Wed Nov 05 2014 00:00:00 GMT+0000 (Coordinated Universal Time),CHF,1.037344398340249</t>
  </si>
  <si>
    <t>Wed Nov 05 2014 00:00:00 GMT+0000 (Coordinated Universal Time),CNY,0.16357242168970312</t>
  </si>
  <si>
    <t>Wed Nov 05 2014 00:00:00 GMT+0000 (Coordinated Universal Time),EUR,1.2488</t>
  </si>
  <si>
    <t>Wed Nov 05 2014 00:00:00 GMT+0000 (Coordinated Universal Time),GBP,1.5984</t>
  </si>
  <si>
    <t>Wed Nov 05 2014 00:00:00 GMT+0000 (Coordinated Universal Time),INR,0.01626280696048138</t>
  </si>
  <si>
    <t>Wed Nov 05 2014 00:00:00 GMT+0000 (Coordinated Universal Time),JPY,0.008724480893386843</t>
  </si>
  <si>
    <t>Tue Nov 04 2014 00:00:00 GMT+0000 (Coordinated Universal Time),AUD,0.8729</t>
  </si>
  <si>
    <t>Tue Nov 04 2014 00:00:00 GMT+0000 (Coordinated Universal Time),CAD,0.8775008775008776</t>
  </si>
  <si>
    <t>Tue Nov 04 2014 00:00:00 GMT+0000 (Coordinated Universal Time),CHF,1.0421008753647354</t>
  </si>
  <si>
    <t>Tue Nov 04 2014 00:00:00 GMT+0000 (Coordinated Universal Time),CNY,0.1635322976287817</t>
  </si>
  <si>
    <t>Tue Nov 04 2014 00:00:00 GMT+0000 (Coordinated Universal Time),EUR,1.2554</t>
  </si>
  <si>
    <t>Tue Nov 04 2014 00:00:00 GMT+0000 (Coordinated Universal Time),GBP,1.5991</t>
  </si>
  <si>
    <t>Tue Nov 04 2014 00:00:00 GMT+0000 (Coordinated Universal Time),INR,0.016291951775822742</t>
  </si>
  <si>
    <t>Tue Nov 04 2014 00:00:00 GMT+0000 (Coordinated Universal Time),JPY,0.008815232722143865</t>
  </si>
  <si>
    <t>Mon Nov 03 2014 00:00:00 GMT+0000 (Coordinated Universal Time),AUD,0.8701</t>
  </si>
  <si>
    <t>Mon Nov 03 2014 00:00:00 GMT+0000 (Coordinated Universal Time),CAD,0.8834702712253734</t>
  </si>
  <si>
    <t>Mon Nov 03 2014 00:00:00 GMT+0000 (Coordinated Universal Time),CHF,1.0357327809425168</t>
  </si>
  <si>
    <t>Mon Nov 03 2014 00:00:00 GMT+0000 (Coordinated Universal Time),CNY,0.16345745202523784</t>
  </si>
  <si>
    <t>Mon Nov 03 2014 00:00:00 GMT+0000 (Coordinated Universal Time),EUR,1.2487</t>
  </si>
  <si>
    <t>Mon Nov 03 2014 00:00:00 GMT+0000 (Coordinated Universal Time),GBP,1.5986</t>
  </si>
  <si>
    <t>Mon Nov 03 2014 00:00:00 GMT+0000 (Coordinated Universal Time),INR,0.016291951775822742</t>
  </si>
  <si>
    <t>Mon Nov 03 2014 00:00:00 GMT+0000 (Coordinated Universal Time),JPY,0.00877808988764045</t>
  </si>
  <si>
    <t>Fri Oct 31 2014 00:00:00 GMT+0000 (Coordinated Universal Time),AUD,0.8791</t>
  </si>
  <si>
    <t>Fri Oct 31 2014 00:00:00 GMT+0000 (Coordinated Universal Time),CAD,0.8871540099361249</t>
  </si>
  <si>
    <t>Fri Oct 31 2014 00:00:00 GMT+0000 (Coordinated Universal Time),CHF,1.039176971838304</t>
  </si>
  <si>
    <t>Fri Oct 31 2014 00:00:00 GMT+0000 (Coordinated Universal Time),CNY,0.16360185851711276</t>
  </si>
  <si>
    <t>Fri Oct 31 2014 00:00:00 GMT+0000 (Coordinated Universal Time),EUR,1.253</t>
  </si>
  <si>
    <t>Fri Oct 31 2014 00:00:00 GMT+0000 (Coordinated Universal Time),GBP,1.5999</t>
  </si>
  <si>
    <t>Fri Oct 31 2014 00:00:00 GMT+0000 (Coordinated Universal Time),INR,0.016276041666666668</t>
  </si>
  <si>
    <t>Fri Oct 31 2014 00:00:00 GMT+0000 (Coordinated Universal Time),JPY,0.00892140244446427</t>
  </si>
  <si>
    <t>Thu Oct 30 2014 00:00:00 GMT+0000 (Coordinated Universal Time),AUD,0.8825</t>
  </si>
  <si>
    <t>Thu Oct 30 2014 00:00:00 GMT+0000 (Coordinated Universal Time),CAD,0.8935751943526048</t>
  </si>
  <si>
    <t>Thu Oct 30 2014 00:00:00 GMT+0000 (Coordinated Universal Time),CHF,1.0469011725293131</t>
  </si>
  <si>
    <t>Thu Oct 30 2014 00:00:00 GMT+0000 (Coordinated Universal Time),CNY,0.16355904481517827</t>
  </si>
  <si>
    <t>Thu Oct 30 2014 00:00:00 GMT+0000 (Coordinated Universal Time),EUR,1.2622</t>
  </si>
  <si>
    <t>Thu Oct 30 2014 00:00:00 GMT+0000 (Coordinated Universal Time),GBP,1.6023</t>
  </si>
  <si>
    <t>Thu Oct 30 2014 00:00:00 GMT+0000 (Coordinated Universal Time),INR,0.0162813415825464</t>
  </si>
  <si>
    <t>Thu Oct 30 2014 00:00:00 GMT+0000 (Coordinated Universal Time),JPY,0.009179364787956673</t>
  </si>
  <si>
    <t>Wed Oct 29 2014 00:00:00 GMT+0000 (Coordinated Universal Time),AUD,0.8904</t>
  </si>
  <si>
    <t>Wed Oct 29 2014 00:00:00 GMT+0000 (Coordinated Universal Time),CAD,0.898069151324652</t>
  </si>
  <si>
    <t>Wed Oct 29 2014 00:00:00 GMT+0000 (Coordinated Universal Time),CHF,1.0579771476936097</t>
  </si>
  <si>
    <t>Wed Oct 29 2014 00:00:00 GMT+0000 (Coordinated Universal Time),CNY,0.16364737264143225</t>
  </si>
  <si>
    <t>Wed Oct 29 2014 00:00:00 GMT+0000 (Coordinated Universal Time),EUR,1.2762</t>
  </si>
  <si>
    <t>Wed Oct 29 2014 00:00:00 GMT+0000 (Coordinated Universal Time),GBP,1.6149</t>
  </si>
  <si>
    <t>Wed Oct 29 2014 00:00:00 GMT+0000 (Coordinated Universal Time),INR,0.016339869281045753</t>
  </si>
  <si>
    <t>Wed Oct 29 2014 00:00:00 GMT+0000 (Coordinated Universal Time),JPY,0.009250693802035153</t>
  </si>
  <si>
    <t>Tue Oct 28 2014 00:00:00 GMT+0000 (Coordinated Universal Time),AUD,0.8848</t>
  </si>
  <si>
    <t>Tue Oct 28 2014 00:00:00 GMT+0000 (Coordinated Universal Time),CAD,0.894774516821761</t>
  </si>
  <si>
    <t>Tue Oct 28 2014 00:00:00 GMT+0000 (Coordinated Universal Time),CHF,1.0567473317129874</t>
  </si>
  <si>
    <t>Tue Oct 28 2014 00:00:00 GMT+0000 (Coordinated Universal Time),CNY,0.16358580075249468</t>
  </si>
  <si>
    <t>Tue Oct 28 2014 00:00:00 GMT+0000 (Coordinated Universal Time),EUR,1.2747</t>
  </si>
  <si>
    <t>Tue Oct 28 2014 00:00:00 GMT+0000 (Coordinated Universal Time),GBP,1.6157</t>
  </si>
  <si>
    <t>Tue Oct 28 2014 00:00:00 GMT+0000 (Coordinated Universal Time),INR,0.016347882949158083</t>
  </si>
  <si>
    <t>Tue Oct 28 2014 00:00:00 GMT+0000 (Coordinated Universal Time),JPY,0.009259259259259259</t>
  </si>
  <si>
    <t>Mon Oct 27 2014 00:00:00 GMT+0000 (Coordinated Universal Time),AUD,0.8799</t>
  </si>
  <si>
    <t>Mon Oct 27 2014 00:00:00 GMT+0000 (Coordinated Universal Time),CAD,0.8891259891526629</t>
  </si>
  <si>
    <t>Mon Oct 27 2014 00:00:00 GMT+0000 (Coordinated Universal Time),CHF,1.054407423028258</t>
  </si>
  <si>
    <t>Mon Oct 27 2014 00:00:00 GMT+0000 (Coordinated Universal Time),CNY,0.16350555918901244</t>
  </si>
  <si>
    <t>Mon Oct 27 2014 00:00:00 GMT+0000 (Coordinated Universal Time),EUR,1.2712</t>
  </si>
  <si>
    <t>Mon Oct 27 2014 00:00:00 GMT+0000 (Coordinated Universal Time),GBP,1.6133</t>
  </si>
  <si>
    <t>Mon Oct 27 2014 00:00:00 GMT+0000 (Coordinated Universal Time),INR,0.01631853785900783</t>
  </si>
  <si>
    <t>Mon Oct 27 2014 00:00:00 GMT+0000 (Coordinated Universal Time),JPY,0.009284189026088572</t>
  </si>
  <si>
    <t>Fri Oct 24 2014 00:00:00 GMT+0000 (Coordinated Universal Time),AUD,0.8812</t>
  </si>
  <si>
    <t>Fri Oct 24 2014 00:00:00 GMT+0000 (Coordinated Universal Time),CAD,0.891981090000892</t>
  </si>
  <si>
    <t>Fri Oct 24 2014 00:00:00 GMT+0000 (Coordinated Universal Time),CHF,1.0510826150935464</t>
  </si>
  <si>
    <t>Fri Oct 24 2014 00:00:00 GMT+0000 (Coordinated Universal Time),CNY,0.16348417473188598</t>
  </si>
  <si>
    <t>Fri Oct 24 2014 00:00:00 GMT+0000 (Coordinated Universal Time),EUR,1.2675</t>
  </si>
  <si>
    <t>Fri Oct 24 2014 00:00:00 GMT+0000 (Coordinated Universal Time),GBP,1.6098</t>
  </si>
  <si>
    <t>Fri Oct 24 2014 00:00:00 GMT+0000 (Coordinated Universal Time),INR,0.016350555918901243</t>
  </si>
  <si>
    <t>Fri Oct 24 2014 00:00:00 GMT+0000 (Coordinated Universal Time),JPY,0.009254118082546734</t>
  </si>
  <si>
    <t>Thu Oct 23 2014 00:00:00 GMT+0000 (Coordinated Universal Time),AUD,0.8773</t>
  </si>
  <si>
    <t>Thu Oct 23 2014 00:00:00 GMT+0000 (Coordinated Universal Time),CAD,0.8899964400142399</t>
  </si>
  <si>
    <t>Thu Oct 23 2014 00:00:00 GMT+0000 (Coordinated Universal Time),CHF,1.048767697954903</t>
  </si>
  <si>
    <t>Thu Oct 23 2014 00:00:00 GMT+0000 (Coordinated Universal Time),CNY,0.16342539630658606</t>
  </si>
  <si>
    <t>Thu Oct 23 2014 00:00:00 GMT+0000 (Coordinated Universal Time),EUR,1.2658</t>
  </si>
  <si>
    <t>Thu Oct 23 2014 00:00:00 GMT+0000 (Coordinated Universal Time),GBP,1.6037</t>
  </si>
  <si>
    <t>Thu Oct 23 2014 00:00:00 GMT+0000 (Coordinated Universal Time),INR,0.016350555918901243</t>
  </si>
  <si>
    <t>Thu Oct 23 2014 00:00:00 GMT+0000 (Coordinated Universal Time),JPY,0.009245562130177515</t>
  </si>
  <si>
    <t>Wed Oct 22 2014 00:00:00 GMT+0000 (Coordinated Universal Time),AUD,0.8793</t>
  </si>
  <si>
    <t>Wed Oct 22 2014 00:00:00 GMT+0000 (Coordinated Universal Time),CAD,0.8914244963451596</t>
  </si>
  <si>
    <t>Wed Oct 22 2014 00:00:00 GMT+0000 (Coordinated Universal Time),CHF,1.0493179433368311</t>
  </si>
  <si>
    <t>Wed Oct 22 2014 00:00:00 GMT+0000 (Coordinated Universal Time),CNY,0.16345210853220005</t>
  </si>
  <si>
    <t>Wed Oct 22 2014 00:00:00 GMT+0000 (Coordinated Universal Time),EUR,1.2658</t>
  </si>
  <si>
    <t>Wed Oct 22 2014 00:00:00 GMT+0000 (Coordinated Universal Time),GBP,1.607</t>
  </si>
  <si>
    <t>Wed Oct 22 2014 00:00:00 GMT+0000 (Coordinated Universal Time),INR,0.016345210853220007</t>
  </si>
  <si>
    <t>Wed Oct 22 2014 00:00:00 GMT+0000 (Coordinated Universal Time),JPY,0.009317927692881103</t>
  </si>
  <si>
    <t>Tue Oct 21 2014 00:00:00 GMT+0000 (Coordinated Universal Time),AUD,0.8797</t>
  </si>
  <si>
    <t>Tue Oct 21 2014 00:00:00 GMT+0000 (Coordinated Universal Time),CAD,0.8913450396648543</t>
  </si>
  <si>
    <t>Tue Oct 21 2014 00:00:00 GMT+0000 (Coordinated Universal Time),CHF,1.054629824931449</t>
  </si>
  <si>
    <t>Tue Oct 21 2014 00:00:00 GMT+0000 (Coordinated Universal Time),CNY,0.1633853443346132</t>
  </si>
  <si>
    <t>Tue Oct 21 2014 00:00:00 GMT+0000 (Coordinated Universal Time),EUR,1.2724</t>
  </si>
  <si>
    <t>Tue Oct 21 2014 00:00:00 GMT+0000 (Coordinated Universal Time),GBP,1.6134</t>
  </si>
  <si>
    <t>Tue Oct 21 2014 00:00:00 GMT+0000 (Coordinated Universal Time),INR,0.016355904481517827</t>
  </si>
  <si>
    <t>Tue Oct 21 2014 00:00:00 GMT+0000 (Coordinated Universal Time),JPY,0.00937207122774133</t>
  </si>
  <si>
    <t>Mon Oct 20 2014 00:00:00 GMT+0000 (Coordinated Universal Time),AUD,0.8786</t>
  </si>
  <si>
    <t>Mon Oct 20 2014 00:00:00 GMT+0000 (Coordinated Universal Time),CAD,0.8868393047179851</t>
  </si>
  <si>
    <t>Mon Oct 20 2014 00:00:00 GMT+0000 (Coordinated Universal Time),CHF,1.0595465140919686</t>
  </si>
  <si>
    <t>Mon Oct 20 2014 00:00:00 GMT+0000 (Coordinated Universal Time),CNY,0.16331063315532474</t>
  </si>
  <si>
    <t>Mon Oct 20 2014 00:00:00 GMT+0000 (Coordinated Universal Time),EUR,1.2783</t>
  </si>
  <si>
    <t>Mon Oct 20 2014 00:00:00 GMT+0000 (Coordinated Universal Time),GBP,1.6137</t>
  </si>
  <si>
    <t>Mon Oct 20 2014 00:00:00 GMT+0000 (Coordinated Universal Time),INR,0.016339869281045753</t>
  </si>
  <si>
    <t>Mon Oct 20 2014 00:00:00 GMT+0000 (Coordinated Universal Time),JPY,0.009357162908206231</t>
  </si>
  <si>
    <t>Fri Oct 17 2014 00:00:00 GMT+0000 (Coordinated Universal Time),AUD,0.8761</t>
  </si>
  <si>
    <t>Fri Oct 17 2014 00:00:00 GMT+0000 (Coordinated Universal Time),CAD,0.8891259891526629</t>
  </si>
  <si>
    <t>Fri Oct 17 2014 00:00:00 GMT+0000 (Coordinated Universal Time),CHF,1.0561892691170258</t>
  </si>
  <si>
    <t>Fri Oct 17 2014 00:00:00 GMT+0000 (Coordinated Universal Time),CNY,0.1632972990626735</t>
  </si>
  <si>
    <t>Fri Oct 17 2014 00:00:00 GMT+0000 (Coordinated Universal Time),EUR,1.2755</t>
  </si>
  <si>
    <t>Fri Oct 17 2014 00:00:00 GMT+0000 (Coordinated Universal Time),GBP,1.6086</t>
  </si>
  <si>
    <t>Fri Oct 17 2014 00:00:00 GMT+0000 (Coordinated Universal Time),INR,0.016270745200130166</t>
  </si>
  <si>
    <t>Fri Oct 17 2014 00:00:00 GMT+0000 (Coordinated Universal Time),JPY,0.009370314842578711</t>
  </si>
  <si>
    <t>Thu Oct 16 2014 00:00:00 GMT+0000 (Coordinated Universal Time),AUD,0.8766</t>
  </si>
  <si>
    <t>Thu Oct 16 2014 00:00:00 GMT+0000 (Coordinated Universal Time),CAD,0.8877052818464269</t>
  </si>
  <si>
    <t>Thu Oct 16 2014 00:00:00 GMT+0000 (Coordinated Universal Time),CHF,1.0610079575596818</t>
  </si>
  <si>
    <t>Thu Oct 16 2014 00:00:00 GMT+0000 (Coordinated Universal Time),CNY,0.16331863465621427</t>
  </si>
  <si>
    <t>Thu Oct 16 2014 00:00:00 GMT+0000 (Coordinated Universal Time),EUR,1.2812</t>
  </si>
  <si>
    <t>Thu Oct 16 2014 00:00:00 GMT+0000 (Coordinated Universal Time),GBP,1.6065</t>
  </si>
  <si>
    <t>Thu Oct 16 2014 00:00:00 GMT+0000 (Coordinated Universal Time),INR,0.016181229773462785</t>
  </si>
  <si>
    <t>Thu Oct 16 2014 00:00:00 GMT+0000 (Coordinated Universal Time),JPY,0.009435742592942064</t>
  </si>
  <si>
    <t>Wed Oct 15 2014 00:00:00 GMT+0000 (Coordinated Universal Time),AUD,0.8794</t>
  </si>
  <si>
    <t>Wed Oct 15 2014 00:00:00 GMT+0000 (Coordinated Universal Time),CAD,0.885661146045523</t>
  </si>
  <si>
    <t>Wed Oct 15 2014 00:00:00 GMT+0000 (Coordinated Universal Time),CHF,1.058873358746294</t>
  </si>
  <si>
    <t>Wed Oct 15 2014 00:00:00 GMT+0000 (Coordinated Universal Time),CNY,0.1632679717219873</t>
  </si>
  <si>
    <t>Wed Oct 15 2014 00:00:00 GMT+0000 (Coordinated Universal Time),EUR,1.2778</t>
  </si>
  <si>
    <t>Wed Oct 15 2014 00:00:00 GMT+0000 (Coordinated Universal Time),GBP,1.5959</t>
  </si>
  <si>
    <t>Wed Oct 15 2014 00:00:00 GMT+0000 (Coordinated Universal Time),INR,0.0162813415825464</t>
  </si>
  <si>
    <t>Wed Oct 15 2014 00:00:00 GMT+0000 (Coordinated Universal Time),JPY,0.009428625306430322</t>
  </si>
  <si>
    <t>Tue Oct 14 2014 00:00:00 GMT+0000 (Coordinated Universal Time),AUD,0.8727</t>
  </si>
  <si>
    <t>Tue Oct 14 2014 00:00:00 GMT+0000 (Coordinated Universal Time),CAD,0.8900756564307967</t>
  </si>
  <si>
    <t>Tue Oct 14 2014 00:00:00 GMT+0000 (Coordinated Universal Time),CHF,1.0486577181208054</t>
  </si>
  <si>
    <t>Tue Oct 14 2014 00:00:00 GMT+0000 (Coordinated Universal Time),CNY,0.16326530612244897</t>
  </si>
  <si>
    <t>Tue Oct 14 2014 00:00:00 GMT+0000 (Coordinated Universal Time),EUR,1.266</t>
  </si>
  <si>
    <t>Tue Oct 14 2014 00:00:00 GMT+0000 (Coordinated Universal Time),GBP,1.593</t>
  </si>
  <si>
    <t>Tue Oct 14 2014 00:00:00 GMT+0000 (Coordinated Universal Time),INR,0.016291951775822742</t>
  </si>
  <si>
    <t>Tue Oct 14 2014 00:00:00 GMT+0000 (Coordinated Universal Time),JPY,0.009332711152589827</t>
  </si>
  <si>
    <t>Fri Oct 10 2014 00:00:00 GMT+0000 (Coordinated Universal Time),AUD,0.8719</t>
  </si>
  <si>
    <t>Fri Oct 10 2014 00:00:00 GMT+0000 (Coordinated Universal Time),CAD,0.8950147677436678</t>
  </si>
  <si>
    <t>Fri Oct 10 2014 00:00:00 GMT+0000 (Coordinated Universal Time),CHF,1.0451505016722409</t>
  </si>
  <si>
    <t>Fri Oct 10 2014 00:00:00 GMT+0000 (Coordinated Universal Time),CNY,0.1631108501337509</t>
  </si>
  <si>
    <t>Fri Oct 10 2014 00:00:00 GMT+0000 (Coordinated Universal Time),EUR,1.2636</t>
  </si>
  <si>
    <t>Fri Oct 10 2014 00:00:00 GMT+0000 (Coordinated Universal Time),GBP,1.6049</t>
  </si>
  <si>
    <t>Fri Oct 10 2014 00:00:00 GMT+0000 (Coordinated Universal Time),INR,0.016321201240411292</t>
  </si>
  <si>
    <t>Fri Oct 10 2014 00:00:00 GMT+0000 (Coordinated Universal Time),JPY,0.009273856997125105</t>
  </si>
  <si>
    <t>Thu Oct 09 2014 00:00:00 GMT+0000 (Coordinated Universal Time),AUD,0.8778</t>
  </si>
  <si>
    <t>Thu Oct 09 2014 00:00:00 GMT+0000 (Coordinated Universal Time),CAD,0.8968609865470852</t>
  </si>
  <si>
    <t>Thu Oct 09 2014 00:00:00 GMT+0000 (Coordinated Universal Time),CHF,1.0476689366160292</t>
  </si>
  <si>
    <t>Thu Oct 09 2014 00:00:00 GMT+0000 (Coordinated Universal Time),CNY,0.1631347982838219</t>
  </si>
  <si>
    <t>Thu Oct 09 2014 00:00:00 GMT+0000 (Coordinated Universal Time),EUR,1.2683</t>
  </si>
  <si>
    <t>Thu Oct 09 2014 00:00:00 GMT+0000 (Coordinated Universal Time),GBP,1.6123</t>
  </si>
  <si>
    <t>Thu Oct 09 2014 00:00:00 GMT+0000 (Coordinated Universal Time),INR,0.016414970453053183</t>
  </si>
  <si>
    <t>Thu Oct 09 2014 00:00:00 GMT+0000 (Coordinated Universal Time),JPY,0.009259259259259259</t>
  </si>
  <si>
    <t>Wed Oct 08 2014 00:00:00 GMT+0000 (Coordinated Universal Time),AUD,0.8751</t>
  </si>
  <si>
    <t>Wed Oct 08 2014 00:00:00 GMT+0000 (Coordinated Universal Time),CAD,0.8943743851176101</t>
  </si>
  <si>
    <t>Wed Oct 08 2014 00:00:00 GMT+0000 (Coordinated Universal Time),CHF,1.0455876202425762</t>
  </si>
  <si>
    <t>Wed Oct 08 2014 00:00:00 GMT+0000 (Coordinated Universal Time),CNY,0.1629062474545899</t>
  </si>
  <si>
    <t>Wed Oct 08 2014 00:00:00 GMT+0000 (Coordinated Universal Time),EUR,1.2683</t>
  </si>
  <si>
    <t>Wed Oct 08 2014 00:00:00 GMT+0000 (Coordinated Universal Time),GBP,1.6068</t>
  </si>
  <si>
    <t>Wed Oct 08 2014 00:00:00 GMT+0000 (Coordinated Universal Time),INR,0.016291951775822742</t>
  </si>
  <si>
    <t>Wed Oct 08 2014 00:00:00 GMT+0000 (Coordinated Universal Time),JPY,0.00922424130615257</t>
  </si>
  <si>
    <t>Tue Oct 07 2014 00:00:00 GMT+0000 (Coordinated Universal Time),AUD,0.8808</t>
  </si>
  <si>
    <t>Tue Oct 07 2014 00:00:00 GMT+0000 (Coordinated Universal Time),CAD,0.8942944017170452</t>
  </si>
  <si>
    <t>Tue Oct 07 2014 00:00:00 GMT+0000 (Coordinated Universal Time),CHF,1.0410160316468873</t>
  </si>
  <si>
    <t>Tue Oct 07 2014 00:00:00 GMT+0000 (Coordinated Universal Time),CNY,0.1629062474545899</t>
  </si>
  <si>
    <t>Tue Oct 07 2014 00:00:00 GMT+0000 (Coordinated Universal Time),EUR,1.2626</t>
  </si>
  <si>
    <t>Tue Oct 07 2014 00:00:00 GMT+0000 (Coordinated Universal Time),GBP,1.6072</t>
  </si>
  <si>
    <t>Tue Oct 07 2014 00:00:00 GMT+0000 (Coordinated Universal Time),INR,0.01631853785900783</t>
  </si>
  <si>
    <t>Tue Oct 07 2014 00:00:00 GMT+0000 (Coordinated Universal Time),JPY,0.009233610341643583</t>
  </si>
  <si>
    <t>Mon Oct 06 2014 00:00:00 GMT+0000 (Coordinated Universal Time),AUD,0.8747</t>
  </si>
  <si>
    <t>Mon Oct 06 2014 00:00:00 GMT+0000 (Coordinated Universal Time),CAD,0.8949346697691068</t>
  </si>
  <si>
    <t>Mon Oct 06 2014 00:00:00 GMT+0000 (Coordinated Universal Time),CHF,1.0388531061707875</t>
  </si>
  <si>
    <t>Mon Oct 06 2014 00:00:00 GMT+0000 (Coordinated Universal Time),CNY,0.1629062474545899</t>
  </si>
  <si>
    <t>Mon Oct 06 2014 00:00:00 GMT+0000 (Coordinated Universal Time),EUR,1.2592</t>
  </si>
  <si>
    <t>Mon Oct 06 2014 00:00:00 GMT+0000 (Coordinated Universal Time),GBP,1.6029</t>
  </si>
  <si>
    <t>Mon Oct 06 2014 00:00:00 GMT+0000 (Coordinated Universal Time),INR,0.01621271076523995</t>
  </si>
  <si>
    <t>Mon Oct 06 2014 00:00:00 GMT+0000 (Coordinated Universal Time),JPY,0.009167583425009168</t>
  </si>
  <si>
    <t>Fri Oct 03 2014 00:00:00 GMT+0000 (Coordinated Universal Time),AUD,0.8675</t>
  </si>
  <si>
    <t>Fri Oct 03 2014 00:00:00 GMT+0000 (Coordinated Universal Time),CAD,0.888572951839346</t>
  </si>
  <si>
    <t>Fri Oct 03 2014 00:00:00 GMT+0000 (Coordinated Universal Time),CHF,1.0341261633919339</t>
  </si>
  <si>
    <t>Fri Oct 03 2014 00:00:00 GMT+0000 (Coordinated Universal Time),CNY,0.1629062474545899</t>
  </si>
  <si>
    <t>Fri Oct 03 2014 00:00:00 GMT+0000 (Coordinated Universal Time),EUR,1.2517</t>
  </si>
  <si>
    <t>Fri Oct 03 2014 00:00:00 GMT+0000 (Coordinated Universal Time),GBP,1.5962</t>
  </si>
  <si>
    <t>Fri Oct 03 2014 00:00:00 GMT+0000 (Coordinated Universal Time),INR,0.016178611875101116</t>
  </si>
  <si>
    <t>Fri Oct 03 2014 00:00:00 GMT+0000 (Coordinated Universal Time),JPY,0.009115770282588878</t>
  </si>
  <si>
    <t>Thu Oct 02 2014 00:00:00 GMT+0000 (Coordinated Universal Time),AUD,0.8793</t>
  </si>
  <si>
    <t>Thu Oct 02 2014 00:00:00 GMT+0000 (Coordinated Universal Time),CAD,0.8968609865470852</t>
  </si>
  <si>
    <t>Thu Oct 02 2014 00:00:00 GMT+0000 (Coordinated Universal Time),CHF,1.049097775912715</t>
  </si>
  <si>
    <t>Thu Oct 02 2014 00:00:00 GMT+0000 (Coordinated Universal Time),CNY,0.16291951775822744</t>
  </si>
  <si>
    <t>Thu Oct 02 2014 00:00:00 GMT+0000 (Coordinated Universal Time),EUR,1.267</t>
  </si>
  <si>
    <t>Thu Oct 02 2014 00:00:00 GMT+0000 (Coordinated Universal Time),GBP,1.614</t>
  </si>
  <si>
    <t>Thu Oct 02 2014 00:00:00 GMT+0000 (Coordinated Universal Time),INR,0.016231131309852296</t>
  </si>
  <si>
    <t>Thu Oct 02 2014 00:00:00 GMT+0000 (Coordinated Universal Time),JPY,0.009250693802035153</t>
  </si>
  <si>
    <t>Wed Oct 01 2014 00:00:00 GMT+0000 (Coordinated Universal Time),AUD,0.8734</t>
  </si>
  <si>
    <t>Wed Oct 01 2014 00:00:00 GMT+0000 (Coordinated Universal Time),CAD,0.8951750067138126</t>
  </si>
  <si>
    <t>Wed Oct 01 2014 00:00:00 GMT+0000 (Coordinated Universal Time),CHF,1.0453690152623876</t>
  </si>
  <si>
    <t>Wed Oct 01 2014 00:00:00 GMT+0000 (Coordinated Universal Time),CNY,0.16291951775822744</t>
  </si>
  <si>
    <t>Wed Oct 01 2014 00:00:00 GMT+0000 (Coordinated Universal Time),EUR,1.2618</t>
  </si>
  <si>
    <t>Wed Oct 01 2014 00:00:00 GMT+0000 (Coordinated Universal Time),GBP,1.6216</t>
  </si>
  <si>
    <t>Wed Oct 01 2014 00:00:00 GMT+0000 (Coordinated Universal Time),INR,0.01620482903905364</t>
  </si>
  <si>
    <t>Wed Oct 01 2014 00:00:00 GMT+0000 (Coordinated Universal Time),JPY,0.009149130832570906</t>
  </si>
  <si>
    <t>Tue Sep 30 2014 00:00:00 GMT+0000 (Coordinated Universal Time),AUD,0.8737</t>
  </si>
  <si>
    <t>Tue Sep 30 2014 00:00:00 GMT+0000 (Coordinated Universal Time),CAD,0.892299455697332</t>
  </si>
  <si>
    <t>Tue Sep 30 2014 00:00:00 GMT+0000 (Coordinated Universal Time),CHF,1.0466820180029306</t>
  </si>
  <si>
    <t>Tue Sep 30 2014 00:00:00 GMT+0000 (Coordinated Universal Time),CNY,0.16291951775822744</t>
  </si>
  <si>
    <t>Tue Sep 30 2014 00:00:00 GMT+0000 (Coordinated Universal Time),EUR,1.2628</t>
  </si>
  <si>
    <t>Tue Sep 30 2014 00:00:00 GMT+0000 (Coordinated Universal Time),GBP,1.622</t>
  </si>
  <si>
    <t>Tue Sep 30 2014 00:00:00 GMT+0000 (Coordinated Universal Time),INR,0.01614987080103359</t>
  </si>
  <si>
    <t>Tue Sep 30 2014 00:00:00 GMT+0000 (Coordinated Universal Time),JPY,0.009119095385737736</t>
  </si>
  <si>
    <t>Mon Sep 29 2014 00:00:00 GMT+0000 (Coordinated Universal Time),AUD,0.8738</t>
  </si>
  <si>
    <t>Mon Sep 29 2014 00:00:00 GMT+0000 (Coordinated Universal Time),CAD,0.8975049362771494</t>
  </si>
  <si>
    <t>Mon Sep 29 2014 00:00:00 GMT+0000 (Coordinated Universal Time),CHF,1.052853232259423</t>
  </si>
  <si>
    <t>Mon Sep 29 2014 00:00:00 GMT+0000 (Coordinated Universal Time),CNY,0.16261484673550697</t>
  </si>
  <si>
    <t>Mon Sep 29 2014 00:00:00 GMT+0000 (Coordinated Universal Time),EUR,1.2703</t>
  </si>
  <si>
    <t>Mon Sep 29 2014 00:00:00 GMT+0000 (Coordinated Universal Time),GBP,1.6262</t>
  </si>
  <si>
    <t>Mon Sep 29 2014 00:00:00 GMT+0000 (Coordinated Universal Time),INR,0.01625223468226881</t>
  </si>
  <si>
    <t>Mon Sep 29 2014 00:00:00 GMT+0000 (Coordinated Universal Time),JPY,0.009145783793671118</t>
  </si>
  <si>
    <t>Fri Sep 26 2014 00:00:00 GMT+0000 (Coordinated Universal Time),AUD,0.8761</t>
  </si>
  <si>
    <t>Fri Sep 26 2014 00:00:00 GMT+0000 (Coordinated Universal Time),CAD,0.8958967926894821</t>
  </si>
  <si>
    <t>Fri Sep 26 2014 00:00:00 GMT+0000 (Coordinated Universal Time),CHF,1.0511931041732365</t>
  </si>
  <si>
    <t>Fri Sep 26 2014 00:00:00 GMT+0000 (Coordinated Universal Time),CNY,0.16322266836418242</t>
  </si>
  <si>
    <t>Fri Sep 26 2014 00:00:00 GMT+0000 (Coordinated Universal Time),EUR,1.2686</t>
  </si>
  <si>
    <t>Fri Sep 26 2014 00:00:00 GMT+0000 (Coordinated Universal Time),GBP,1.6254</t>
  </si>
  <si>
    <t>Fri Sep 26 2014 00:00:00 GMT+0000 (Coordinated Universal Time),INR,0.016355904481517827</t>
  </si>
  <si>
    <t>Fri Sep 26 2014 00:00:00 GMT+0000 (Coordinated Universal Time),JPY,0.009147457006952069</t>
  </si>
  <si>
    <t>Thu Sep 25 2014 00:00:00 GMT+0000 (Coordinated Universal Time),AUD,0.8796</t>
  </si>
  <si>
    <t>Thu Sep 25 2014 00:00:00 GMT+0000 (Coordinated Universal Time),CAD,0.9004952723998199</t>
  </si>
  <si>
    <t>Thu Sep 25 2014 00:00:00 GMT+0000 (Coordinated Universal Time),CHF,1.0563008344776592</t>
  </si>
  <si>
    <t>Thu Sep 25 2014 00:00:00 GMT+0000 (Coordinated Universal Time),CNY,0.16298590171950125</t>
  </si>
  <si>
    <t>Thu Sep 25 2014 00:00:00 GMT+0000 (Coordinated Universal Time),EUR,1.2748</t>
  </si>
  <si>
    <t>Thu Sep 25 2014 00:00:00 GMT+0000 (Coordinated Universal Time),GBP,1.6313</t>
  </si>
  <si>
    <t>Thu Sep 25 2014 00:00:00 GMT+0000 (Coordinated Universal Time),INR,0.016305233980107615</t>
  </si>
  <si>
    <t>Thu Sep 25 2014 00:00:00 GMT+0000 (Coordinated Universal Time),JPY,0.00919963201471941</t>
  </si>
  <si>
    <t>Wed Sep 24 2014 00:00:00 GMT+0000 (Coordinated Universal Time),AUD,0.887</t>
  </si>
  <si>
    <t>Wed Sep 24 2014 00:00:00 GMT+0000 (Coordinated Universal Time),CAD,0.9018759018759018</t>
  </si>
  <si>
    <t>Wed Sep 24 2014 00:00:00 GMT+0000 (Coordinated Universal Time),CHF,1.0586491636671607</t>
  </si>
  <si>
    <t>Wed Sep 24 2014 00:00:00 GMT+0000 (Coordinated Universal Time),CNY,0.16300981319075408</t>
  </si>
  <si>
    <t>Wed Sep 24 2014 00:00:00 GMT+0000 (Coordinated Universal Time),EUR,1.2788</t>
  </si>
  <si>
    <t>Wed Sep 24 2014 00:00:00 GMT+0000 (Coordinated Universal Time),GBP,1.6344</t>
  </si>
  <si>
    <t>Wed Sep 24 2014 00:00:00 GMT+0000 (Coordinated Universal Time),INR,0.016412276382734285</t>
  </si>
  <si>
    <t>Wed Sep 24 2014 00:00:00 GMT+0000 (Coordinated Universal Time),JPY,0.00918105031215571</t>
  </si>
  <si>
    <t>Tue Sep 23 2014 00:00:00 GMT+0000 (Coordinated Universal Time),AUD,0.8853</t>
  </si>
  <si>
    <t>Tue Sep 23 2014 00:00:00 GMT+0000 (Coordinated Universal Time),CAD,0.9042408897730354</t>
  </si>
  <si>
    <t>Tue Sep 23 2014 00:00:00 GMT+0000 (Coordinated Universal Time),CHF,1.0654165778819518</t>
  </si>
  <si>
    <t>Tue Sep 23 2014 00:00:00 GMT+0000 (Coordinated Universal Time),CNY,0.1629513753096076</t>
  </si>
  <si>
    <t>Tue Sep 23 2014 00:00:00 GMT+0000 (Coordinated Universal Time),EUR,1.2858</t>
  </si>
  <si>
    <t>Tue Sep 23 2014 00:00:00 GMT+0000 (Coordinated Universal Time),GBP,1.637</t>
  </si>
  <si>
    <t>Tue Sep 23 2014 00:00:00 GMT+0000 (Coordinated Universal Time),INR,0.0163826998689384</t>
  </si>
  <si>
    <t>Tue Sep 23 2014 00:00:00 GMT+0000 (Coordinated Universal Time),JPY,0.009189487226612756</t>
  </si>
  <si>
    <t>Mon Sep 22 2014 00:00:00 GMT+0000 (Coordinated Universal Time),AUD,0.8876</t>
  </si>
  <si>
    <t>Mon Sep 22 2014 00:00:00 GMT+0000 (Coordinated Universal Time),CAD,0.9085127646043427</t>
  </si>
  <si>
    <t>Mon Sep 22 2014 00:00:00 GMT+0000 (Coordinated Universal Time),CHF,1.0626992561105209</t>
  </si>
  <si>
    <t>Mon Sep 22 2014 00:00:00 GMT+0000 (Coordinated Universal Time),CNY,0.16286644951140067</t>
  </si>
  <si>
    <t>Mon Sep 22 2014 00:00:00 GMT+0000 (Coordinated Universal Time),EUR,1.2829</t>
  </si>
  <si>
    <t>Mon Sep 22 2014 00:00:00 GMT+0000 (Coordinated Universal Time),GBP,1.634</t>
  </si>
  <si>
    <t>Mon Sep 22 2014 00:00:00 GMT+0000 (Coordinated Universal Time),INR,0.016412276382734285</t>
  </si>
  <si>
    <t>Mon Sep 22 2014 00:00:00 GMT+0000 (Coordinated Universal Time),JPY,0.009184423218221896</t>
  </si>
  <si>
    <t>Fri Sep 19 2014 00:00:00 GMT+0000 (Coordinated Universal Time),AUD,0.8935</t>
  </si>
  <si>
    <t>Fri Sep 19 2014 00:00:00 GMT+0000 (Coordinated Universal Time),CAD,0.9117432530999271</t>
  </si>
  <si>
    <t>Fri Sep 19 2014 00:00:00 GMT+0000 (Coordinated Universal Time),CHF,1.0633772862611655</t>
  </si>
  <si>
    <t>Fri Sep 19 2014 00:00:00 GMT+0000 (Coordinated Universal Time),CNY,0.1628584922560787</t>
  </si>
  <si>
    <t>Fri Sep 19 2014 00:00:00 GMT+0000 (Coordinated Universal Time),EUR,1.2835</t>
  </si>
  <si>
    <t>Fri Sep 19 2014 00:00:00 GMT+0000 (Coordinated Universal Time),GBP,1.6314</t>
  </si>
  <si>
    <t>Fri Sep 19 2014 00:00:00 GMT+0000 (Coordinated Universal Time),INR,0.01644736842105263</t>
  </si>
  <si>
    <t>Fri Sep 19 2014 00:00:00 GMT+0000 (Coordinated Universal Time),JPY,0.009177679882525698</t>
  </si>
  <si>
    <t>Thu Sep 18 2014 00:00:00 GMT+0000 (Coordinated Universal Time),AUD,0.8984</t>
  </si>
  <si>
    <t>Thu Sep 18 2014 00:00:00 GMT+0000 (Coordinated Universal Time),CAD,0.913575735428467</t>
  </si>
  <si>
    <t>Thu Sep 18 2014 00:00:00 GMT+0000 (Coordinated Universal Time),CHF,1.0702054794520548</t>
  </si>
  <si>
    <t>Thu Sep 18 2014 00:00:00 GMT+0000 (Coordinated Universal Time),CNY,0.16286644951140067</t>
  </si>
  <si>
    <t>Thu Sep 18 2014 00:00:00 GMT+0000 (Coordinated Universal Time),EUR,1.2913</t>
  </si>
  <si>
    <t>Thu Sep 18 2014 00:00:00 GMT+0000 (Coordinated Universal Time),GBP,1.6372</t>
  </si>
  <si>
    <t>Thu Sep 18 2014 00:00:00 GMT+0000 (Coordinated Universal Time),INR,0.016452780519907863</t>
  </si>
  <si>
    <t>Thu Sep 18 2014 00:00:00 GMT+0000 (Coordinated Universal Time),JPY,0.009200478424878094</t>
  </si>
  <si>
    <t>Wed Sep 17 2014 00:00:00 GMT+0000 (Coordinated Universal Time),AUD,0.9028</t>
  </si>
  <si>
    <t>Wed Sep 17 2014 00:00:00 GMT+0000 (Coordinated Universal Time),CAD,0.9131586156515387</t>
  </si>
  <si>
    <t>Wed Sep 17 2014 00:00:00 GMT+0000 (Coordinated Universal Time),CHF,1.0699764605178685</t>
  </si>
  <si>
    <t>Wed Sep 17 2014 00:00:00 GMT+0000 (Coordinated Universal Time),CNY,0.1629062474545899</t>
  </si>
  <si>
    <t>Wed Sep 17 2014 00:00:00 GMT+0000 (Coordinated Universal Time),EUR,1.2958</t>
  </si>
  <si>
    <t>Wed Sep 17 2014 00:00:00 GMT+0000 (Coordinated Universal Time),GBP,1.6329</t>
  </si>
  <si>
    <t>Wed Sep 17 2014 00:00:00 GMT+0000 (Coordinated Universal Time),INR,0.016420361247947456</t>
  </si>
  <si>
    <t>Wed Sep 17 2014 00:00:00 GMT+0000 (Coordinated Universal Time),JPY,0.009295408068414203</t>
  </si>
  <si>
    <t>Tue Sep 16 2014 00:00:00 GMT+0000 (Coordinated Universal Time),AUD,0.9096</t>
  </si>
  <si>
    <t>Tue Sep 16 2014 00:00:00 GMT+0000 (Coordinated Universal Time),CAD,0.9103322712790168</t>
  </si>
  <si>
    <t>Tue Sep 16 2014 00:00:00 GMT+0000 (Coordinated Universal Time),CHF,1.0736525660296328</t>
  </si>
  <si>
    <t>Tue Sep 16 2014 00:00:00 GMT+0000 (Coordinated Universal Time),CNY,0.16271009941587075</t>
  </si>
  <si>
    <t>Tue Sep 16 2014 00:00:00 GMT+0000 (Coordinated Universal Time),EUR,1.2976</t>
  </si>
  <si>
    <t>Tue Sep 16 2014 00:00:00 GMT+0000 (Coordinated Universal Time),GBP,1.629</t>
  </si>
  <si>
    <t>Tue Sep 16 2014 00:00:00 GMT+0000 (Coordinated Universal Time),INR,0.016377333770062234</t>
  </si>
  <si>
    <t>Tue Sep 16 2014 00:00:00 GMT+0000 (Coordinated Universal Time),JPY,0.009353661958656815</t>
  </si>
  <si>
    <t>Mon Sep 15 2014 00:00:00 GMT+0000 (Coordinated Universal Time),AUD,0.9027</t>
  </si>
  <si>
    <t>Mon Sep 15 2014 00:00:00 GMT+0000 (Coordinated Universal Time),CAD,0.9049773755656109</t>
  </si>
  <si>
    <t>Mon Sep 15 2014 00:00:00 GMT+0000 (Coordinated Universal Time),CHF,1.0702054794520548</t>
  </si>
  <si>
    <t>Mon Sep 15 2014 00:00:00 GMT+0000 (Coordinated Universal Time),CNY,0.16282667100871123</t>
  </si>
  <si>
    <t>Mon Sep 15 2014 00:00:00 GMT+0000 (Coordinated Universal Time),EUR,1.2951</t>
  </si>
  <si>
    <t>Mon Sep 15 2014 00:00:00 GMT+0000 (Coordinated Universal Time),GBP,1.6243</t>
  </si>
  <si>
    <t>Mon Sep 15 2014 00:00:00 GMT+0000 (Coordinated Universal Time),INR,0.016385384237260363</t>
  </si>
  <si>
    <t>Mon Sep 15 2014 00:00:00 GMT+0000 (Coordinated Universal Time),JPY,0.009330098899048329</t>
  </si>
  <si>
    <t>Fri Sep 12 2014 00:00:00 GMT+0000 (Coordinated Universal Time),AUD,0.9047</t>
  </si>
  <si>
    <t>Fri Sep 12 2014 00:00:00 GMT+0000 (Coordinated Universal Time),CAD,0.9029345372460498</t>
  </si>
  <si>
    <t>Fri Sep 12 2014 00:00:00 GMT+0000 (Coordinated Universal Time),CHF,1.071007818357074</t>
  </si>
  <si>
    <t>Fri Sep 12 2014 00:00:00 GMT+0000 (Coordinated Universal Time),CNY,0.16301512780386018</t>
  </si>
  <si>
    <t>Fri Sep 12 2014 00:00:00 GMT+0000 (Coordinated Universal Time),EUR,1.2955</t>
  </si>
  <si>
    <t>Fri Sep 12 2014 00:00:00 GMT+0000 (Coordinated Universal Time),GBP,1.6243</t>
  </si>
  <si>
    <t>Fri Sep 12 2014 00:00:00 GMT+0000 (Coordinated Universal Time),INR,0.016406890894175553</t>
  </si>
  <si>
    <t>Fri Sep 12 2014 00:00:00 GMT+0000 (Coordinated Universal Time),JPY,0.009324878776575904</t>
  </si>
  <si>
    <t>Thu Sep 11 2014 00:00:00 GMT+0000 (Coordinated Universal Time),AUD,0.9115</t>
  </si>
  <si>
    <t>Thu Sep 11 2014 00:00:00 GMT+0000 (Coordinated Universal Time),CAD,0.9064539521392314</t>
  </si>
  <si>
    <t>Thu Sep 11 2014 00:00:00 GMT+0000 (Coordinated Universal Time),CHF,1.0696331158412664</t>
  </si>
  <si>
    <t>Thu Sep 11 2014 00:00:00 GMT+0000 (Coordinated Universal Time),CNY,0.16314544416347174</t>
  </si>
  <si>
    <t>Thu Sep 11 2014 00:00:00 GMT+0000 (Coordinated Universal Time),EUR,1.2936</t>
  </si>
  <si>
    <t>Thu Sep 11 2014 00:00:00 GMT+0000 (Coordinated Universal Time),GBP,1.6225</t>
  </si>
  <si>
    <t>Thu Sep 11 2014 00:00:00 GMT+0000 (Coordinated Universal Time),INR,0.016412276382734285</t>
  </si>
  <si>
    <t>Thu Sep 11 2014 00:00:00 GMT+0000 (Coordinated Universal Time),JPY,0.009357162908206231</t>
  </si>
  <si>
    <t>Wed Sep 10 2014 00:00:00 GMT+0000 (Coordinated Universal Time),AUD,0.9153</t>
  </si>
  <si>
    <t>Wed Sep 10 2014 00:00:00 GMT+0000 (Coordinated Universal Time),CAD,0.9129085265656381</t>
  </si>
  <si>
    <t>Wed Sep 10 2014 00:00:00 GMT+0000 (Coordinated Universal Time),CHF,1.0658708164570454</t>
  </si>
  <si>
    <t>Wed Sep 10 2014 00:00:00 GMT+0000 (Coordinated Universal Time),CNY,0.16317472749820508</t>
  </si>
  <si>
    <t>Wed Sep 10 2014 00:00:00 GMT+0000 (Coordinated Universal Time),EUR,1.2908</t>
  </si>
  <si>
    <t>Wed Sep 10 2014 00:00:00 GMT+0000 (Coordinated Universal Time),GBP,1.6134</t>
  </si>
  <si>
    <t>Wed Sep 10 2014 00:00:00 GMT+0000 (Coordinated Universal Time),INR,0.016406890894175553</t>
  </si>
  <si>
    <t>Wed Sep 10 2014 00:00:00 GMT+0000 (Coordinated Universal Time),JPY,0.009366804046459348</t>
  </si>
  <si>
    <t>Tue Sep 09 2014 00:00:00 GMT+0000 (Coordinated Universal Time),AUD,0.9207</t>
  </si>
  <si>
    <t>Tue Sep 09 2014 00:00:00 GMT+0000 (Coordinated Universal Time),CAD,0.9082652134423251</t>
  </si>
  <si>
    <t>Tue Sep 09 2014 00:00:00 GMT+0000 (Coordinated Universal Time),CHF,1.069747539580659</t>
  </si>
  <si>
    <t>Tue Sep 09 2014 00:00:00 GMT+0000 (Coordinated Universal Time),CNY,0.1629673087578632</t>
  </si>
  <si>
    <t>Tue Sep 09 2014 00:00:00 GMT+0000 (Coordinated Universal Time),EUR,1.2909</t>
  </si>
  <si>
    <t>Tue Sep 09 2014 00:00:00 GMT+0000 (Coordinated Universal Time),GBP,1.6088</t>
  </si>
  <si>
    <t>Tue Sep 09 2014 00:00:00 GMT+0000 (Coordinated Universal Time),INR,0.0165016501650165</t>
  </si>
  <si>
    <t>Tue Sep 09 2014 00:00:00 GMT+0000 (Coordinated Universal Time),JPY,0.009405568096313018</t>
  </si>
  <si>
    <t>Mon Sep 08 2014 00:00:00 GMT+0000 (Coordinated Universal Time),AUD,0.93</t>
  </si>
  <si>
    <t>Mon Sep 08 2014 00:00:00 GMT+0000 (Coordinated Universal Time),CAD,0.914662032379036</t>
  </si>
  <si>
    <t>Mon Sep 08 2014 00:00:00 GMT+0000 (Coordinated Universal Time),CHF,1.0733068584308254</t>
  </si>
  <si>
    <t>Mon Sep 08 2014 00:00:00 GMT+0000 (Coordinated Universal Time),CNY,0.16286644951140067</t>
  </si>
  <si>
    <t>Mon Sep 08 2014 00:00:00 GMT+0000 (Coordinated Universal Time),EUR,1.2948</t>
  </si>
  <si>
    <t>Mon Sep 08 2014 00:00:00 GMT+0000 (Coordinated Universal Time),GBP,1.6141</t>
  </si>
  <si>
    <t>Mon Sep 08 2014 00:00:00 GMT+0000 (Coordinated Universal Time),INR,0.01658649859014762</t>
  </si>
  <si>
    <t>Mon Sep 08 2014 00:00:00 GMT+0000 (Coordinated Universal Time),JPY,0.00946521533364884</t>
  </si>
  <si>
    <t>Fri Sep 05 2014 00:00:00 GMT+0000 (Coordinated Universal Time),AUD,0.9376</t>
  </si>
  <si>
    <t>Fri Sep 05 2014 00:00:00 GMT+0000 (Coordinated Universal Time),CAD,0.9182736455463728</t>
  </si>
  <si>
    <t>Fri Sep 05 2014 00:00:00 GMT+0000 (Coordinated Universal Time),CHF,1.0745755426606491</t>
  </si>
  <si>
    <t>Fri Sep 05 2014 00:00:00 GMT+0000 (Coordinated Universal Time),CNY,0.16286644951140067</t>
  </si>
  <si>
    <t>Fri Sep 05 2014 00:00:00 GMT+0000 (Coordinated Universal Time),EUR,1.2956</t>
  </si>
  <si>
    <t>Fri Sep 05 2014 00:00:00 GMT+0000 (Coordinated Universal Time),GBP,1.6312</t>
  </si>
  <si>
    <t>Fri Sep 05 2014 00:00:00 GMT+0000 (Coordinated Universal Time),INR,0.01659475605708596</t>
  </si>
  <si>
    <t>Fri Sep 05 2014 00:00:00 GMT+0000 (Coordinated Universal Time),JPY,0.00952925481227368</t>
  </si>
  <si>
    <t>Thu Sep 04 2014 00:00:00 GMT+0000 (Coordinated Universal Time),AUD,0.9361</t>
  </si>
  <si>
    <t>Thu Sep 04 2014 00:00:00 GMT+0000 (Coordinated Universal Time),CAD,0.9206407659731173</t>
  </si>
  <si>
    <t>Thu Sep 04 2014 00:00:00 GMT+0000 (Coordinated Universal Time),CHF,1.0721561059290232</t>
  </si>
  <si>
    <t>Thu Sep 04 2014 00:00:00 GMT+0000 (Coordinated Universal Time),CNY,0.1629115553166186</t>
  </si>
  <si>
    <t>Thu Sep 04 2014 00:00:00 GMT+0000 (Coordinated Universal Time),EUR,1.2926</t>
  </si>
  <si>
    <t>Thu Sep 04 2014 00:00:00 GMT+0000 (Coordinated Universal Time),GBP,1.6349</t>
  </si>
  <si>
    <t>Thu Sep 04 2014 00:00:00 GMT+0000 (Coordinated Universal Time),INR,0.016561775422325273</t>
  </si>
  <si>
    <t>Thu Sep 04 2014 00:00:00 GMT+0000 (Coordinated Universal Time),JPY,0.009503896597605019</t>
  </si>
  <si>
    <t>Wed Sep 03 2014 00:00:00 GMT+0000 (Coordinated Universal Time),AUD,0.9341</t>
  </si>
  <si>
    <t>Wed Sep 03 2014 00:00:00 GMT+0000 (Coordinated Universal Time),CAD,0.919793966151582</t>
  </si>
  <si>
    <t>Wed Sep 03 2014 00:00:00 GMT+0000 (Coordinated Universal Time),CHF,1.0886131069018072</t>
  </si>
  <si>
    <t>Wed Sep 03 2014 00:00:00 GMT+0000 (Coordinated Universal Time),CNY,0.16284523189161024</t>
  </si>
  <si>
    <t>Wed Sep 03 2014 00:00:00 GMT+0000 (Coordinated Universal Time),EUR,1.3136</t>
  </si>
  <si>
    <t>Wed Sep 03 2014 00:00:00 GMT+0000 (Coordinated Universal Time),GBP,1.6451</t>
  </si>
  <si>
    <t>Wed Sep 03 2014 00:00:00 GMT+0000 (Coordinated Universal Time),INR,0.01655355073663301</t>
  </si>
  <si>
    <t>Wed Sep 03 2014 00:00:00 GMT+0000 (Coordinated Universal Time),JPY,0.009534706331045004</t>
  </si>
  <si>
    <t>Tue Sep 02 2014 00:00:00 GMT+0000 (Coordinated Universal Time),AUD,0.9276</t>
  </si>
  <si>
    <t>Tue Sep 02 2014 00:00:00 GMT+0000 (Coordinated Universal Time),CAD,0.9154994049253867</t>
  </si>
  <si>
    <t>Tue Sep 02 2014 00:00:00 GMT+0000 (Coordinated Universal Time),CHF,1.087429317094389</t>
  </si>
  <si>
    <t>Tue Sep 02 2014 00:00:00 GMT+0000 (Coordinated Universal Time),CNY,0.16265452179570594</t>
  </si>
  <si>
    <t>Tue Sep 02 2014 00:00:00 GMT+0000 (Coordinated Universal Time),EUR,1.3124</t>
  </si>
  <si>
    <t>Tue Sep 02 2014 00:00:00 GMT+0000 (Coordinated Universal Time),GBP,1.6502</t>
  </si>
  <si>
    <t>Tue Sep 02 2014 00:00:00 GMT+0000 (Coordinated Universal Time),INR,0.01647717910693689</t>
  </si>
  <si>
    <t>Tue Sep 02 2014 00:00:00 GMT+0000 (Coordinated Universal Time),JPY,0.009514747859181731</t>
  </si>
  <si>
    <t>Fri Aug 29 2014 00:00:00 GMT+0000 (Coordinated Universal Time),AUD,0.9344</t>
  </si>
  <si>
    <t>Fri Aug 29 2014 00:00:00 GMT+0000 (Coordinated Universal Time),CAD,0.9209799226376865</t>
  </si>
  <si>
    <t>Fri Aug 29 2014 00:00:00 GMT+0000 (Coordinated Universal Time),CHF,1.090037061260083</t>
  </si>
  <si>
    <t>Fri Aug 29 2014 00:00:00 GMT+0000 (Coordinated Universal Time),CNY,0.16278691193228065</t>
  </si>
  <si>
    <t>Fri Aug 29 2014 00:00:00 GMT+0000 (Coordinated Universal Time),EUR,1.315</t>
  </si>
  <si>
    <t>Fri Aug 29 2014 00:00:00 GMT+0000 (Coordinated Universal Time),GBP,1.6585</t>
  </si>
  <si>
    <t>Fri Aug 29 2014 00:00:00 GMT+0000 (Coordinated Universal Time),INR,0.016257519102584946</t>
  </si>
  <si>
    <t>Fri Aug 29 2014 00:00:00 GMT+0000 (Coordinated Universal Time),JPY,0.009615384615384616</t>
  </si>
  <si>
    <t>Thu Aug 28 2014 00:00:00 GMT+0000 (Coordinated Universal Time),AUD,0.9352</t>
  </si>
  <si>
    <t>Thu Aug 28 2014 00:00:00 GMT+0000 (Coordinated Universal Time),CAD,0.9210647508519848</t>
  </si>
  <si>
    <t>Thu Aug 28 2014 00:00:00 GMT+0000 (Coordinated Universal Time),CHF,1.0928961748633879</t>
  </si>
  <si>
    <t>Thu Aug 28 2014 00:00:00 GMT+0000 (Coordinated Universal Time),CNY,0.1628054637513635</t>
  </si>
  <si>
    <t>Thu Aug 28 2014 00:00:00 GMT+0000 (Coordinated Universal Time),EUR,1.3178</t>
  </si>
  <si>
    <t>Thu Aug 28 2014 00:00:00 GMT+0000 (Coordinated Universal Time),GBP,1.6579</t>
  </si>
  <si>
    <t>Thu Aug 28 2014 00:00:00 GMT+0000 (Coordinated Universal Time),INR,0.016526194017517766</t>
  </si>
  <si>
    <t>Thu Aug 28 2014 00:00:00 GMT+0000 (Coordinated Universal Time),JPY,0.009635767970707265</t>
  </si>
  <si>
    <t>Wed Aug 27 2014 00:00:00 GMT+0000 (Coordinated Universal Time),AUD,0.9335</t>
  </si>
  <si>
    <t>Wed Aug 27 2014 00:00:00 GMT+0000 (Coordinated Universal Time),CAD,0.9182736455463728</t>
  </si>
  <si>
    <t>Wed Aug 27 2014 00:00:00 GMT+0000 (Coordinated Universal Time),CHF,1.0931351114997814</t>
  </si>
  <si>
    <t>Wed Aug 27 2014 00:00:00 GMT+0000 (Coordinated Universal Time),CNY,0.16278691193228065</t>
  </si>
  <si>
    <t>Wed Aug 27 2014 00:00:00 GMT+0000 (Coordinated Universal Time),EUR,1.3192</t>
  </si>
  <si>
    <t>Wed Aug 27 2014 00:00:00 GMT+0000 (Coordinated Universal Time),GBP,1.6573</t>
  </si>
  <si>
    <t>Wed Aug 27 2014 00:00:00 GMT+0000 (Coordinated Universal Time),INR,0.016542597187758478</t>
  </si>
  <si>
    <t>Wed Aug 27 2014 00:00:00 GMT+0000 (Coordinated Universal Time),JPY,0.009617234083477592</t>
  </si>
  <si>
    <t>Tue Aug 26 2014 00:00:00 GMT+0000 (Coordinated Universal Time),AUD,0.932</t>
  </si>
  <si>
    <t>Tue Aug 26 2014 00:00:00 GMT+0000 (Coordinated Universal Time),CAD,0.9132420091324202</t>
  </si>
  <si>
    <t>Tue Aug 26 2014 00:00:00 GMT+0000 (Coordinated Universal Time),CHF,1.0908694229300753</t>
  </si>
  <si>
    <t>Tue Aug 26 2014 00:00:00 GMT+0000 (Coordinated Universal Time),CNY,0.16254348038100191</t>
  </si>
  <si>
    <t>Tue Aug 26 2014 00:00:00 GMT+0000 (Coordinated Universal Time),EUR,1.3189</t>
  </si>
  <si>
    <t>Tue Aug 26 2014 00:00:00 GMT+0000 (Coordinated Universal Time),GBP,1.657</t>
  </si>
  <si>
    <t>Tue Aug 26 2014 00:00:00 GMT+0000 (Coordinated Universal Time),INR,0.016548072149594573</t>
  </si>
  <si>
    <t>Tue Aug 26 2014 00:00:00 GMT+0000 (Coordinated Universal Time),JPY,0.009604302727621973</t>
  </si>
  <si>
    <t>Mon Aug 25 2014 00:00:00 GMT+0000 (Coordinated Universal Time),AUD,0.9296</t>
  </si>
  <si>
    <t>Mon Aug 25 2014 00:00:00 GMT+0000 (Coordinated Universal Time),CAD,0.9107468123861566</t>
  </si>
  <si>
    <t>Mon Aug 25 2014 00:00:00 GMT+0000 (Coordinated Universal Time),CHF,1.0936132983377078</t>
  </si>
  <si>
    <t>Mon Aug 25 2014 00:00:00 GMT+0000 (Coordinated Universal Time),CNY,0.16249593760155998</t>
  </si>
  <si>
    <t>Mon Aug 25 2014 00:00:00 GMT+0000 (Coordinated Universal Time),EUR,1.3206</t>
  </si>
  <si>
    <t>Mon Aug 25 2014 00:00:00 GMT+0000 (Coordinated Universal Time),GBP,1.6585</t>
  </si>
  <si>
    <t>Mon Aug 25 2014 00:00:00 GMT+0000 (Coordinated Universal Time),INR,0.01651254953764861</t>
  </si>
  <si>
    <t>Mon Aug 25 2014 00:00:00 GMT+0000 (Coordinated Universal Time),JPY,0.009619084263178146</t>
  </si>
  <si>
    <t>Fri Aug 22 2014 00:00:00 GMT+0000 (Coordinated Universal Time),AUD,0.9309</t>
  </si>
  <si>
    <t>Fri Aug 22 2014 00:00:00 GMT+0000 (Coordinated Universal Time),CAD,0.9133254178463787</t>
  </si>
  <si>
    <t>Fri Aug 22 2014 00:00:00 GMT+0000 (Coordinated Universal Time),CHF,1.0938525486764383</t>
  </si>
  <si>
    <t>Fri Aug 22 2014 00:00:00 GMT+0000 (Coordinated Universal Time),CNY,0.16257519102584947</t>
  </si>
  <si>
    <t>Fri Aug 22 2014 00:00:00 GMT+0000 (Coordinated Universal Time),EUR,1.3237</t>
  </si>
  <si>
    <t>Fri Aug 22 2014 00:00:00 GMT+0000 (Coordinated Universal Time),GBP,1.6574</t>
  </si>
  <si>
    <t>Fri Aug 22 2014 00:00:00 GMT+0000 (Coordinated Universal Time),INR,0.0165371258475277</t>
  </si>
  <si>
    <t>Fri Aug 22 2014 00:00:00 GMT+0000 (Coordinated Universal Time),JPY,0.009618159084351255</t>
  </si>
  <si>
    <t>Thu Aug 21 2014 00:00:00 GMT+0000 (Coordinated Universal Time),AUD,0.9302</t>
  </si>
  <si>
    <t>Thu Aug 21 2014 00:00:00 GMT+0000 (Coordinated Universal Time),CAD,0.9133254178463787</t>
  </si>
  <si>
    <t>Thu Aug 21 2014 00:00:00 GMT+0000 (Coordinated Universal Time),CHF,1.0974539069359086</t>
  </si>
  <si>
    <t>Thu Aug 21 2014 00:00:00 GMT+0000 (Coordinated Universal Time),CNY,0.16257519102584947</t>
  </si>
  <si>
    <t>Thu Aug 21 2014 00:00:00 GMT+0000 (Coordinated Universal Time),EUR,1.3284</t>
  </si>
  <si>
    <t>Thu Aug 21 2014 00:00:00 GMT+0000 (Coordinated Universal Time),GBP,1.6589</t>
  </si>
  <si>
    <t>Thu Aug 21 2014 00:00:00 GMT+0000 (Coordinated Universal Time),INR,0.01651254953764861</t>
  </si>
  <si>
    <t>Thu Aug 21 2014 00:00:00 GMT+0000 (Coordinated Universal Time),JPY,0.009635767970707265</t>
  </si>
  <si>
    <t>Wed Aug 20 2014 00:00:00 GMT+0000 (Coordinated Universal Time),AUD,0.9306</t>
  </si>
  <si>
    <t>Wed Aug 20 2014 00:00:00 GMT+0000 (Coordinated Universal Time),CAD,0.9137426900584795</t>
  </si>
  <si>
    <t>Wed Aug 20 2014 00:00:00 GMT+0000 (Coordinated Universal Time),CHF,1.0969723562966214</t>
  </si>
  <si>
    <t>Wed Aug 20 2014 00:00:00 GMT+0000 (Coordinated Universal Time),CNY,0.16287971333170453</t>
  </si>
  <si>
    <t>Wed Aug 20 2014 00:00:00 GMT+0000 (Coordinated Universal Time),EUR,1.3284</t>
  </si>
  <si>
    <t>Wed Aug 20 2014 00:00:00 GMT+0000 (Coordinated Universal Time),GBP,1.6633</t>
  </si>
  <si>
    <t>Wed Aug 20 2014 00:00:00 GMT+0000 (Coordinated Universal Time),INR,0.016507098052162432</t>
  </si>
  <si>
    <t>Wed Aug 20 2014 00:00:00 GMT+0000 (Coordinated Universal Time),JPY,0.009674922600619196</t>
  </si>
  <si>
    <t>Tue Aug 19 2014 00:00:00 GMT+0000 (Coordinated Universal Time),AUD,0.9311</t>
  </si>
  <si>
    <t>Tue Aug 19 2014 00:00:00 GMT+0000 (Coordinated Universal Time),CAD,0.9149967975112088</t>
  </si>
  <si>
    <t>Tue Aug 19 2014 00:00:00 GMT+0000 (Coordinated Universal Time),CHF,1.1002310485201892</t>
  </si>
  <si>
    <t>Tue Aug 19 2014 00:00:00 GMT+0000 (Coordinated Universal Time),CNY,0.1628001628001628</t>
  </si>
  <si>
    <t>Tue Aug 19 2014 00:00:00 GMT+0000 (Coordinated Universal Time),EUR,1.332</t>
  </si>
  <si>
    <t>Tue Aug 19 2014 00:00:00 GMT+0000 (Coordinated Universal Time),GBP,1.662</t>
  </si>
  <si>
    <t>Tue Aug 19 2014 00:00:00 GMT+0000 (Coordinated Universal Time),INR,0.016482610845557934</t>
  </si>
  <si>
    <t>Tue Aug 19 2014 00:00:00 GMT+0000 (Coordinated Universal Time),JPY,0.009721952167995334</t>
  </si>
  <si>
    <t>Mon Aug 18 2014 00:00:00 GMT+0000 (Coordinated Universal Time),AUD,0.933</t>
  </si>
  <si>
    <t>Mon Aug 18 2014 00:00:00 GMT+0000 (Coordinated Universal Time),CAD,0.9184423218221895</t>
  </si>
  <si>
    <t>Mon Aug 18 2014 00:00:00 GMT+0000 (Coordinated Universal Time),CHF,1.1030222810500772</t>
  </si>
  <si>
    <t>Mon Aug 18 2014 00:00:00 GMT+0000 (Coordinated Universal Time),CNY,0.1628001628001628</t>
  </si>
  <si>
    <t>Mon Aug 18 2014 00:00:00 GMT+0000 (Coordinated Universal Time),EUR,1.3358</t>
  </si>
  <si>
    <t>Mon Aug 18 2014 00:00:00 GMT+0000 (Coordinated Universal Time),GBP,1.672</t>
  </si>
  <si>
    <t>Mon Aug 18 2014 00:00:00 GMT+0000 (Coordinated Universal Time),INR,0.01645548790521639</t>
  </si>
  <si>
    <t>Mon Aug 18 2014 00:00:00 GMT+0000 (Coordinated Universal Time),JPY,0.009752291788570313</t>
  </si>
  <si>
    <t>Fri Aug 15 2014 00:00:00 GMT+0000 (Coordinated Universal Time),AUD,0.9306</t>
  </si>
  <si>
    <t>Fri Aug 15 2014 00:00:00 GMT+0000 (Coordinated Universal Time),CAD,0.9165902841429882</t>
  </si>
  <si>
    <t>Fri Aug 15 2014 00:00:00 GMT+0000 (Coordinated Universal Time),CHF,1.1079104808331488</t>
  </si>
  <si>
    <t>Fri Aug 15 2014 00:00:00 GMT+0000 (Coordinated Universal Time),CNY,0.16268098259313485</t>
  </si>
  <si>
    <t>Fri Aug 15 2014 00:00:00 GMT+0000 (Coordinated Universal Time),EUR,1.3392</t>
  </si>
  <si>
    <t>Fri Aug 15 2014 00:00:00 GMT+0000 (Coordinated Universal Time),GBP,1.6686</t>
  </si>
  <si>
    <t>Fri Aug 15 2014 00:00:00 GMT+0000 (Coordinated Universal Time),INR,0.01645548790521639</t>
  </si>
  <si>
    <t>Fri Aug 15 2014 00:00:00 GMT+0000 (Coordinated Universal Time),JPY,0.009785693316371465</t>
  </si>
  <si>
    <t>Thu Aug 14 2014 00:00:00 GMT+0000 (Coordinated Universal Time),AUD,0.9322</t>
  </si>
  <si>
    <t>Thu Aug 14 2014 00:00:00 GMT+0000 (Coordinated Universal Time),CAD,0.9165902841429882</t>
  </si>
  <si>
    <t>Thu Aug 14 2014 00:00:00 GMT+0000 (Coordinated Universal Time),CHF,1.1042402826855124</t>
  </si>
  <si>
    <t>Thu Aug 14 2014 00:00:00 GMT+0000 (Coordinated Universal Time),CNY,0.16240357287860333</t>
  </si>
  <si>
    <t>Thu Aug 14 2014 00:00:00 GMT+0000 (Coordinated Universal Time),EUR,1.3376</t>
  </si>
  <si>
    <t>Thu Aug 14 2014 00:00:00 GMT+0000 (Coordinated Universal Time),GBP,1.6694</t>
  </si>
  <si>
    <t>Thu Aug 14 2014 00:00:00 GMT+0000 (Coordinated Universal Time),INR,0.01645548790521639</t>
  </si>
  <si>
    <t>Thu Aug 14 2014 00:00:00 GMT+0000 (Coordinated Universal Time),JPY,0.009761811792268645</t>
  </si>
  <si>
    <t>Wed Aug 13 2014 00:00:00 GMT+0000 (Coordinated Universal Time),AUD,0.9302</t>
  </si>
  <si>
    <t>Wed Aug 13 2014 00:00:00 GMT+0000 (Coordinated Universal Time),CAD,0.9149967975112088</t>
  </si>
  <si>
    <t>Wed Aug 13 2014 00:00:00 GMT+0000 (Coordinated Universal Time),CHF,1.1014428901861437</t>
  </si>
  <si>
    <t>Wed Aug 13 2014 00:00:00 GMT+0000 (Coordinated Universal Time),CNY,0.1625197055142936</t>
  </si>
  <si>
    <t>Wed Aug 13 2014 00:00:00 GMT+0000 (Coordinated Universal Time),EUR,1.3367</t>
  </si>
  <si>
    <t>Wed Aug 13 2014 00:00:00 GMT+0000 (Coordinated Universal Time),GBP,1.6696</t>
  </si>
  <si>
    <t>Wed Aug 13 2014 00:00:00 GMT+0000 (Coordinated Universal Time),INR,0.016334531198954592</t>
  </si>
  <si>
    <t>Wed Aug 13 2014 00:00:00 GMT+0000 (Coordinated Universal Time),JPY,0.00975800156128025</t>
  </si>
  <si>
    <t>Tue Aug 12 2014 00:00:00 GMT+0000 (Coordinated Universal Time),AUD,0.927</t>
  </si>
  <si>
    <t>Tue Aug 12 2014 00:00:00 GMT+0000 (Coordinated Universal Time),CAD,0.9137426900584795</t>
  </si>
  <si>
    <t>Tue Aug 12 2014 00:00:00 GMT+0000 (Coordinated Universal Time),CHF,1.1010790574763267</t>
  </si>
  <si>
    <t>Tue Aug 12 2014 00:00:00 GMT+0000 (Coordinated Universal Time),CNY,0.16240357287860333</t>
  </si>
  <si>
    <t>Tue Aug 12 2014 00:00:00 GMT+0000 (Coordinated Universal Time),EUR,1.3357</t>
  </si>
  <si>
    <t>Tue Aug 12 2014 00:00:00 GMT+0000 (Coordinated Universal Time),GBP,1.6806</t>
  </si>
  <si>
    <t>Tue Aug 12 2014 00:00:00 GMT+0000 (Coordinated Universal Time),INR,0.01636929120969062</t>
  </si>
  <si>
    <t>Tue Aug 12 2014 00:00:00 GMT+0000 (Coordinated Universal Time),JPY,0.009782821365681862</t>
  </si>
  <si>
    <t>Mon Aug 11 2014 00:00:00 GMT+0000 (Coordinated Universal Time),AUD,0.9263</t>
  </si>
  <si>
    <t>Mon Aug 11 2014 00:00:00 GMT+0000 (Coordinated Universal Time),CAD,0.914662032379036</t>
  </si>
  <si>
    <t>Mon Aug 11 2014 00:00:00 GMT+0000 (Coordinated Universal Time),CHF,1.1033873993158998</t>
  </si>
  <si>
    <t>Mon Aug 11 2014 00:00:00 GMT+0000 (Coordinated Universal Time),CNY,0.1625276296970485</t>
  </si>
  <si>
    <t>Mon Aug 11 2014 00:00:00 GMT+0000 (Coordinated Universal Time),EUR,1.3385</t>
  </si>
  <si>
    <t>Mon Aug 11 2014 00:00:00 GMT+0000 (Coordinated Universal Time),GBP,1.6787</t>
  </si>
  <si>
    <t>Mon Aug 11 2014 00:00:00 GMT+0000 (Coordinated Universal Time),INR,0.016347882949158083</t>
  </si>
  <si>
    <t>Mon Aug 11 2014 00:00:00 GMT+0000 (Coordinated Universal Time),JPY,0.009790483649892304</t>
  </si>
  <si>
    <t>Fri Aug 08 2014 00:00:00 GMT+0000 (Coordinated Universal Time),AUD,0.9277</t>
  </si>
  <si>
    <t>Fri Aug 08 2014 00:00:00 GMT+0000 (Coordinated Universal Time),CAD,0.9105809506465125</t>
  </si>
  <si>
    <t>Fri Aug 08 2014 00:00:00 GMT+0000 (Coordinated Universal Time),CHF,1.1049723756906078</t>
  </si>
  <si>
    <t>Fri Aug 08 2014 00:00:00 GMT+0000 (Coordinated Universal Time),CNY,0.16245106161768766</t>
  </si>
  <si>
    <t>Fri Aug 08 2014 00:00:00 GMT+0000 (Coordinated Universal Time),EUR,1.3412</t>
  </si>
  <si>
    <t>Fri Aug 08 2014 00:00:00 GMT+0000 (Coordinated Universal Time),GBP,1.6778</t>
  </si>
  <si>
    <t>Fri Aug 08 2014 00:00:00 GMT+0000 (Coordinated Universal Time),INR,0.016345210853220007</t>
  </si>
  <si>
    <t>Fri Aug 08 2014 00:00:00 GMT+0000 (Coordinated Universal Time),JPY,0.009812579727210283</t>
  </si>
  <si>
    <t>Thu Aug 07 2014 00:00:00 GMT+0000 (Coordinated Universal Time),AUD,0.9283</t>
  </si>
  <si>
    <t>Thu Aug 07 2014 00:00:00 GMT+0000 (Coordinated Universal Time),CAD,0.9155832265152902</t>
  </si>
  <si>
    <t>Thu Aug 07 2014 00:00:00 GMT+0000 (Coordinated Universal Time),CHF,1.100594320933304</t>
  </si>
  <si>
    <t>Thu Aug 07 2014 00:00:00 GMT+0000 (Coordinated Universal Time),CNY,0.1622902398649745</t>
  </si>
  <si>
    <t>Thu Aug 07 2014 00:00:00 GMT+0000 (Coordinated Universal Time),EUR,1.3362</t>
  </si>
  <si>
    <t>Thu Aug 07 2014 00:00:00 GMT+0000 (Coordinated Universal Time),GBP,1.6849</t>
  </si>
  <si>
    <t>Thu Aug 07 2014 00:00:00 GMT+0000 (Coordinated Universal Time),INR,0.016339869281045753</t>
  </si>
  <si>
    <t>Thu Aug 07 2014 00:00:00 GMT+0000 (Coordinated Universal Time),JPY,0.009798157946306094</t>
  </si>
  <si>
    <t>Wed Aug 06 2014 00:00:00 GMT+0000 (Coordinated Universal Time),AUD,0.9327</t>
  </si>
  <si>
    <t>Wed Aug 06 2014 00:00:00 GMT+0000 (Coordinated Universal Time),CAD,0.9152480322167307</t>
  </si>
  <si>
    <t>Wed Aug 06 2014 00:00:00 GMT+0000 (Coordinated Universal Time),CHF,1.0995052226498077</t>
  </si>
  <si>
    <t>Wed Aug 06 2014 00:00:00 GMT+0000 (Coordinated Universal Time),CNY,0.16227180527383367</t>
  </si>
  <si>
    <t>Wed Aug 06 2014 00:00:00 GMT+0000 (Coordinated Universal Time),EUR,1.3355</t>
  </si>
  <si>
    <t>Wed Aug 06 2014 00:00:00 GMT+0000 (Coordinated Universal Time),GBP,1.6833</t>
  </si>
  <si>
    <t>Wed Aug 06 2014 00:00:00 GMT+0000 (Coordinated Universal Time),INR,0.0163265306122449</t>
  </si>
  <si>
    <t>Wed Aug 06 2014 00:00:00 GMT+0000 (Coordinated Universal Time),JPY,0.009771350400625366</t>
  </si>
  <si>
    <t>Tue Aug 05 2014 00:00:00 GMT+0000 (Coordinated Universal Time),AUD,0.9301</t>
  </si>
  <si>
    <t>Tue Aug 05 2014 00:00:00 GMT+0000 (Coordinated Universal Time),CAD,0.9116601331023795</t>
  </si>
  <si>
    <t>Tue Aug 05 2014 00:00:00 GMT+0000 (Coordinated Universal Time),CHF,1.098659635245001</t>
  </si>
  <si>
    <t>Tue Aug 05 2014 00:00:00 GMT+0000 (Coordinated Universal Time),CNY,0.16206142127866463</t>
  </si>
  <si>
    <t>Tue Aug 05 2014 00:00:00 GMT+0000 (Coordinated Universal Time),EUR,1.3366</t>
  </si>
  <si>
    <t>Tue Aug 05 2014 00:00:00 GMT+0000 (Coordinated Universal Time),GBP,1.6874</t>
  </si>
  <si>
    <t>Tue Aug 05 2014 00:00:00 GMT+0000 (Coordinated Universal Time),INR,0.01638001638001638</t>
  </si>
  <si>
    <t>Tue Aug 05 2014 00:00:00 GMT+0000 (Coordinated Universal Time),JPY,0.009730466089325679</t>
  </si>
  <si>
    <t>Mon Aug 04 2014 00:00:00 GMT+0000 (Coordinated Universal Time),AUD,0.9328</t>
  </si>
  <si>
    <t>Mon Aug 04 2014 00:00:00 GMT+0000 (Coordinated Universal Time),CAD,0.9160864785635765</t>
  </si>
  <si>
    <t>Mon Aug 04 2014 00:00:00 GMT+0000 (Coordinated Universal Time),CHF,1.102779003087781</t>
  </si>
  <si>
    <t>Mon Aug 04 2014 00:00:00 GMT+0000 (Coordinated Universal Time),CNY,0.16186468112657817</t>
  </si>
  <si>
    <t>Mon Aug 04 2014 00:00:00 GMT+0000 (Coordinated Universal Time),EUR,1.3414</t>
  </si>
  <si>
    <t>Mon Aug 04 2014 00:00:00 GMT+0000 (Coordinated Universal Time),GBP,1.6841</t>
  </si>
  <si>
    <t>Mon Aug 04 2014 00:00:00 GMT+0000 (Coordinated Universal Time),INR,0.016409583196586808</t>
  </si>
  <si>
    <t>Mon Aug 04 2014 00:00:00 GMT+0000 (Coordinated Universal Time),JPY,0.009758953840148335</t>
  </si>
  <si>
    <t>Fri Aug 01 2014 00:00:00 GMT+0000 (Coordinated Universal Time),AUD,0.9304</t>
  </si>
  <si>
    <t>Fri Aug 01 2014 00:00:00 GMT+0000 (Coordinated Universal Time),CAD,0.9159186664224216</t>
  </si>
  <si>
    <t>Fri Aug 01 2014 00:00:00 GMT+0000 (Coordinated Universal Time),CHF,1.1052166224580018</t>
  </si>
  <si>
    <t>Fri Aug 01 2014 00:00:00 GMT+0000 (Coordinated Universal Time),CNY,0.16183062806466753</t>
  </si>
  <si>
    <t>Fri Aug 01 2014 00:00:00 GMT+0000 (Coordinated Universal Time),EUR,1.3436</t>
  </si>
  <si>
    <t>Fri Aug 01 2014 00:00:00 GMT+0000 (Coordinated Universal Time),GBP,1.6832</t>
  </si>
  <si>
    <t>Fri Aug 01 2014 00:00:00 GMT+0000 (Coordinated Universal Time),INR,0.016339869281045753</t>
  </si>
  <si>
    <t>Fri Aug 01 2014 00:00:00 GMT+0000 (Coordinated Universal Time),JPY,0.009760858955588092</t>
  </si>
  <si>
    <t>Thu Jul 31 2014 00:00:00 GMT+0000 (Coordinated Universal Time),AUD,0.9301</t>
  </si>
  <si>
    <t>Thu Jul 31 2014 00:00:00 GMT+0000 (Coordinated Universal Time),CAD,0.918357975939021</t>
  </si>
  <si>
    <t>Thu Jul 31 2014 00:00:00 GMT+0000 (Coordinated Universal Time),CHF,1.100594320933304</t>
  </si>
  <si>
    <t>Thu Jul 31 2014 00:00:00 GMT+0000 (Coordinated Universal Time),CNY,0.16197742034760354</t>
  </si>
  <si>
    <t>Thu Jul 31 2014 00:00:00 GMT+0000 (Coordinated Universal Time),EUR,1.339</t>
  </si>
  <si>
    <t>Thu Jul 31 2014 00:00:00 GMT+0000 (Coordinated Universal Time),GBP,1.6889</t>
  </si>
  <si>
    <t>Thu Jul 31 2014 00:00:00 GMT+0000 (Coordinated Universal Time),INR,0.016515276630883566</t>
  </si>
  <si>
    <t>Thu Jul 31 2014 00:00:00 GMT+0000 (Coordinated Universal Time),JPY,0.009732360097323601</t>
  </si>
  <si>
    <t>Wed Jul 30 2014 00:00:00 GMT+0000 (Coordinated Universal Time),AUD,0.9315</t>
  </si>
  <si>
    <t>Wed Jul 30 2014 00:00:00 GMT+0000 (Coordinated Universal Time),CAD,0.9167583425009168</t>
  </si>
  <si>
    <t>Wed Jul 30 2014 00:00:00 GMT+0000 (Coordinated Universal Time),CHF,1.0993843447669305</t>
  </si>
  <si>
    <t>Wed Jul 30 2014 00:00:00 GMT+0000 (Coordinated Universal Time),CNY,0.16204303863106043</t>
  </si>
  <si>
    <t>Wed Jul 30 2014 00:00:00 GMT+0000 (Coordinated Universal Time),EUR,1.3378</t>
  </si>
  <si>
    <t>Wed Jul 30 2014 00:00:00 GMT+0000 (Coordinated Universal Time),GBP,1.6903</t>
  </si>
  <si>
    <t>Wed Jul 30 2014 00:00:00 GMT+0000 (Coordinated Universal Time),INR,0.016556291390728478</t>
  </si>
  <si>
    <t>Wed Jul 30 2014 00:00:00 GMT+0000 (Coordinated Universal Time),JPY,0.009718172983479106</t>
  </si>
  <si>
    <t>Tue Jul 29 2014 00:00:00 GMT+0000 (Coordinated Universal Time),AUD,0.9378</t>
  </si>
  <si>
    <t>Tue Jul 29 2014 00:00:00 GMT+0000 (Coordinated Universal Time),CAD,0.921574048474795</t>
  </si>
  <si>
    <t>Tue Jul 29 2014 00:00:00 GMT+0000 (Coordinated Universal Time),CHF,1.102779003087781</t>
  </si>
  <si>
    <t>Tue Jul 29 2014 00:00:00 GMT+0000 (Coordinated Universal Time),CNY,0.16181229773462785</t>
  </si>
  <si>
    <t>Tue Jul 29 2014 00:00:00 GMT+0000 (Coordinated Universal Time),EUR,1.341</t>
  </si>
  <si>
    <t>Tue Jul 29 2014 00:00:00 GMT+0000 (Coordinated Universal Time),GBP,1.6939</t>
  </si>
  <si>
    <t>Tue Jul 29 2014 00:00:00 GMT+0000 (Coordinated Universal Time),INR,0.016633399866932803</t>
  </si>
  <si>
    <t>Tue Jul 29 2014 00:00:00 GMT+0000 (Coordinated Universal Time),JPY,0.009792401096748922</t>
  </si>
  <si>
    <t>Mon Jul 28 2014 00:00:00 GMT+0000 (Coordinated Universal Time),AUD,0.941</t>
  </si>
  <si>
    <t>Mon Jul 28 2014 00:00:00 GMT+0000 (Coordinated Universal Time),CAD,0.9259259259259258</t>
  </si>
  <si>
    <t>Mon Jul 28 2014 00:00:00 GMT+0000 (Coordinated Universal Time),CHF,1.1065619121389842</t>
  </si>
  <si>
    <t>Mon Jul 28 2014 00:00:00 GMT+0000 (Coordinated Universal Time),CNY,0.16162922256343945</t>
  </si>
  <si>
    <t>Mon Jul 28 2014 00:00:00 GMT+0000 (Coordinated Universal Time),EUR,1.344</t>
  </si>
  <si>
    <t>Mon Jul 28 2014 00:00:00 GMT+0000 (Coordinated Universal Time),GBP,1.6991</t>
  </si>
  <si>
    <t>Mon Jul 28 2014 00:00:00 GMT+0000 (Coordinated Universal Time),INR,0.016630633627141192</t>
  </si>
  <si>
    <t>Mon Jul 28 2014 00:00:00 GMT+0000 (Coordinated Universal Time),JPY,0.009821253191907287</t>
  </si>
  <si>
    <t>Fri Jul 25 2014 00:00:00 GMT+0000 (Coordinated Universal Time),AUD,0.9404</t>
  </si>
  <si>
    <t>Fri Jul 25 2014 00:00:00 GMT+0000 (Coordinated Universal Time),CAD,0.9247272054743851</t>
  </si>
  <si>
    <t>Fri Jul 25 2014 00:00:00 GMT+0000 (Coordinated Universal Time),CHF,1.105583195135434</t>
  </si>
  <si>
    <t>Fri Jul 25 2014 00:00:00 GMT+0000 (Coordinated Universal Time),CNY,0.1615169673574209</t>
  </si>
  <si>
    <t>Fri Jul 25 2014 00:00:00 GMT+0000 (Coordinated Universal Time),EUR,1.3431</t>
  </si>
  <si>
    <t>Fri Jul 25 2014 00:00:00 GMT+0000 (Coordinated Universal Time),GBP,1.6972</t>
  </si>
  <si>
    <t>Fri Jul 25 2014 00:00:00 GMT+0000 (Coordinated Universal Time),INR,0.016655562958027982</t>
  </si>
  <si>
    <t>Fri Jul 25 2014 00:00:00 GMT+0000 (Coordinated Universal Time),JPY,0.009822217856792064</t>
  </si>
  <si>
    <t>Thu Jul 24 2014 00:00:00 GMT+0000 (Coordinated Universal Time),AUD,0.9419</t>
  </si>
  <si>
    <t>Thu Jul 24 2014 00:00:00 GMT+0000 (Coordinated Universal Time),CAD,0.9310120100549296</t>
  </si>
  <si>
    <t>Thu Jul 24 2014 00:00:00 GMT+0000 (Coordinated Universal Time),CHF,1.1081560283687943</t>
  </si>
  <si>
    <t>Thu Jul 24 2014 00:00:00 GMT+0000 (Coordinated Universal Time),CNY,0.16143613586465194</t>
  </si>
  <si>
    <t>Thu Jul 24 2014 00:00:00 GMT+0000 (Coordinated Universal Time),EUR,1.3468</t>
  </si>
  <si>
    <t>Thu Jul 24 2014 00:00:00 GMT+0000 (Coordinated Universal Time),GBP,1.6981</t>
  </si>
  <si>
    <t>Thu Jul 24 2014 00:00:00 GMT+0000 (Coordinated Universal Time),INR,0.01663616702711695</t>
  </si>
  <si>
    <t>Thu Jul 24 2014 00:00:00 GMT+0000 (Coordinated Universal Time),JPY,0.009821253191907287</t>
  </si>
  <si>
    <t>Wed Jul 23 2014 00:00:00 GMT+0000 (Coordinated Universal Time),AUD,0.945</t>
  </si>
  <si>
    <t>Wed Jul 23 2014 00:00:00 GMT+0000 (Coordinated Universal Time),CAD,0.9311853990129434</t>
  </si>
  <si>
    <t>Wed Jul 23 2014 00:00:00 GMT+0000 (Coordinated Universal Time),CHF,1.1081560283687943</t>
  </si>
  <si>
    <t>Wed Jul 23 2014 00:00:00 GMT+0000 (Coordinated Universal Time),CNY,0.16133716240198767</t>
  </si>
  <si>
    <t>Wed Jul 23 2014 00:00:00 GMT+0000 (Coordinated Universal Time),EUR,1.3462</t>
  </si>
  <si>
    <t>Wed Jul 23 2014 00:00:00 GMT+0000 (Coordinated Universal Time),GBP,1.7036</t>
  </si>
  <si>
    <t>Wed Jul 23 2014 00:00:00 GMT+0000 (Coordinated Universal Time),INR,0.016666666666666666</t>
  </si>
  <si>
    <t>Wed Jul 23 2014 00:00:00 GMT+0000 (Coordinated Universal Time),JPY,0.009852216748768473</t>
  </si>
  <si>
    <t>Tue Jul 22 2014 00:00:00 GMT+0000 (Coordinated Universal Time),AUD,0.9388</t>
  </si>
  <si>
    <t>Tue Jul 22 2014 00:00:00 GMT+0000 (Coordinated Universal Time),CAD,0.9307520476545048</t>
  </si>
  <si>
    <t>Tue Jul 22 2014 00:00:00 GMT+0000 (Coordinated Universal Time),CHF,1.108401684770561</t>
  </si>
  <si>
    <t>Tue Jul 22 2014 00:00:00 GMT+0000 (Coordinated Universal Time),CNY,0.16122531237404272</t>
  </si>
  <si>
    <t>Tue Jul 22 2014 00:00:00 GMT+0000 (Coordinated Universal Time),EUR,1.347</t>
  </si>
  <si>
    <t>Tue Jul 22 2014 00:00:00 GMT+0000 (Coordinated Universal Time),GBP,1.7058</t>
  </si>
  <si>
    <t>Tue Jul 22 2014 00:00:00 GMT+0000 (Coordinated Universal Time),INR,0.016622340425531915</t>
  </si>
  <si>
    <t>Tue Jul 22 2014 00:00:00 GMT+0000 (Coordinated Universal Time),JPY,0.009848335631278314</t>
  </si>
  <si>
    <t>Mon Jul 21 2014 00:00:00 GMT+0000 (Coordinated Universal Time),AUD,0.9377</t>
  </si>
  <si>
    <t>Mon Jul 21 2014 00:00:00 GMT+0000 (Coordinated Universal Time),CAD,0.931445603576751</t>
  </si>
  <si>
    <t>Mon Jul 21 2014 00:00:00 GMT+0000 (Coordinated Universal Time),CHF,1.1135857461024499</t>
  </si>
  <si>
    <t>Mon Jul 21 2014 00:00:00 GMT+0000 (Coordinated Universal Time),CNY,0.16106171885066356</t>
  </si>
  <si>
    <t>Mon Jul 21 2014 00:00:00 GMT+0000 (Coordinated Universal Time),EUR,1.3524</t>
  </si>
  <si>
    <t>Mon Jul 21 2014 00:00:00 GMT+0000 (Coordinated Universal Time),GBP,1.7067</t>
  </si>
  <si>
    <t>Mon Jul 21 2014 00:00:00 GMT+0000 (Coordinated Universal Time),INR,0.016600265604249667</t>
  </si>
  <si>
    <t>Mon Jul 21 2014 00:00:00 GMT+0000 (Coordinated Universal Time),JPY,0.009867771857114663</t>
  </si>
  <si>
    <t>Fri Jul 18 2014 00:00:00 GMT+0000 (Coordinated Universal Time),AUD,0.9386</t>
  </si>
  <si>
    <t>Fri Jul 18 2014 00:00:00 GMT+0000 (Coordinated Universal Time),CAD,0.9313588525658936</t>
  </si>
  <si>
    <t>Fri Jul 18 2014 00:00:00 GMT+0000 (Coordinated Universal Time),CHF,1.1124707976415618</t>
  </si>
  <si>
    <t>Fri Jul 18 2014 00:00:00 GMT+0000 (Coordinated Universal Time),CNY,0.16109544905356424</t>
  </si>
  <si>
    <t>Fri Jul 18 2014 00:00:00 GMT+0000 (Coordinated Universal Time),EUR,1.3515</t>
  </si>
  <si>
    <t>Fri Jul 18 2014 00:00:00 GMT+0000 (Coordinated Universal Time),GBP,1.7069</t>
  </si>
  <si>
    <t>Fri Jul 18 2014 00:00:00 GMT+0000 (Coordinated Universal Time),INR,0.01657550140891762</t>
  </si>
  <si>
    <t>Fri Jul 18 2014 00:00:00 GMT+0000 (Coordinated Universal Time),JPY,0.009864851533984413</t>
  </si>
  <si>
    <t>Thu Jul 17 2014 00:00:00 GMT+0000 (Coordinated Universal Time),AUD,0.9372</t>
  </si>
  <si>
    <t>Thu Jul 17 2014 00:00:00 GMT+0000 (Coordinated Universal Time),CAD,0.9299730307821074</t>
  </si>
  <si>
    <t>Thu Jul 17 2014 00:00:00 GMT+0000 (Coordinated Universal Time),CHF,1.1144544745347154</t>
  </si>
  <si>
    <t>Thu Jul 17 2014 00:00:00 GMT+0000 (Coordinated Universal Time),CNY,0.1612045201747457</t>
  </si>
  <si>
    <t>Thu Jul 17 2014 00:00:00 GMT+0000 (Coordinated Universal Time),EUR,1.353</t>
  </si>
  <si>
    <t>Thu Jul 17 2014 00:00:00 GMT+0000 (Coordinated Universal Time),GBP,1.7104</t>
  </si>
  <si>
    <t>Thu Jul 17 2014 00:00:00 GMT+0000 (Coordinated Universal Time),INR,0.016570008285004142</t>
  </si>
  <si>
    <t>Thu Jul 17 2014 00:00:00 GMT+0000 (Coordinated Universal Time),JPY,0.009871668311944718</t>
  </si>
  <si>
    <t>Wed Jul 16 2014 00:00:00 GMT+0000 (Coordinated Universal Time),AUD,0.9362</t>
  </si>
  <si>
    <t>Wed Jul 16 2014 00:00:00 GMT+0000 (Coordinated Universal Time),CAD,0.9303190994511118</t>
  </si>
  <si>
    <t>Wed Jul 16 2014 00:00:00 GMT+0000 (Coordinated Universal Time),CHF,1.1130899376669636</t>
  </si>
  <si>
    <t>Wed Jul 16 2014 00:00:00 GMT+0000 (Coordinated Universal Time),CNY,0.16119932296284356</t>
  </si>
  <si>
    <t>Wed Jul 16 2014 00:00:00 GMT+0000 (Coordinated Universal Time),EUR,1.353</t>
  </si>
  <si>
    <t>Wed Jul 16 2014 00:00:00 GMT+0000 (Coordinated Universal Time),GBP,1.7131</t>
  </si>
  <si>
    <t>Wed Jul 16 2014 00:00:00 GMT+0000 (Coordinated Universal Time),INR,0.016633399866932803</t>
  </si>
  <si>
    <t>Wed Jul 16 2014 00:00:00 GMT+0000 (Coordinated Universal Time),JPY,0.009833808634083981</t>
  </si>
  <si>
    <t>Tue Jul 15 2014 00:00:00 GMT+0000 (Coordinated Universal Time),AUD,0.9366</t>
  </si>
  <si>
    <t>Tue Jul 15 2014 00:00:00 GMT+0000 (Coordinated Universal Time),CAD,0.9288500835965076</t>
  </si>
  <si>
    <t>Tue Jul 15 2014 00:00:00 GMT+0000 (Coordinated Universal Time),CHF,1.1169440411035407</t>
  </si>
  <si>
    <t>Tue Jul 15 2014 00:00:00 GMT+0000 (Coordinated Universal Time),CNY,0.16109544905356424</t>
  </si>
  <si>
    <t>Tue Jul 15 2014 00:00:00 GMT+0000 (Coordinated Universal Time),EUR,1.3573</t>
  </si>
  <si>
    <t>Tue Jul 15 2014 00:00:00 GMT+0000 (Coordinated Universal Time),GBP,1.7149</t>
  </si>
  <si>
    <t>Tue Jul 15 2014 00:00:00 GMT+0000 (Coordinated Universal Time),INR,0.01662510390689942</t>
  </si>
  <si>
    <t>Tue Jul 15 2014 00:00:00 GMT+0000 (Coordinated Universal Time),JPY,0.0098405825624877</t>
  </si>
  <si>
    <t>Mon Jul 14 2014 00:00:00 GMT+0000 (Coordinated Universal Time),AUD,0.9392</t>
  </si>
  <si>
    <t>Mon Jul 14 2014 00:00:00 GMT+0000 (Coordinated Universal Time),CAD,0.9327488107452663</t>
  </si>
  <si>
    <t>Mon Jul 14 2014 00:00:00 GMT+0000 (Coordinated Universal Time),CHF,1.1213276519398967</t>
  </si>
  <si>
    <t>Mon Jul 14 2014 00:00:00 GMT+0000 (Coordinated Universal Time),CNY,0.1611369825488648</t>
  </si>
  <si>
    <t>Mon Jul 14 2014 00:00:00 GMT+0000 (Coordinated Universal Time),EUR,1.362</t>
  </si>
  <si>
    <t>Mon Jul 14 2014 00:00:00 GMT+0000 (Coordinated Universal Time),GBP,1.7079</t>
  </si>
  <si>
    <t>Mon Jul 14 2014 00:00:00 GMT+0000 (Coordinated Universal Time),INR,0.01663616702711695</t>
  </si>
  <si>
    <t>Mon Jul 14 2014 00:00:00 GMT+0000 (Coordinated Universal Time),JPY,0.009844457570387872</t>
  </si>
  <si>
    <t>Fri Jul 11 2014 00:00:00 GMT+0000 (Coordinated Universal Time),AUD,0.9383</t>
  </si>
  <si>
    <t>Fri Jul 11 2014 00:00:00 GMT+0000 (Coordinated Universal Time),CAD,0.9328358208955223</t>
  </si>
  <si>
    <t>Fri Jul 11 2014 00:00:00 GMT+0000 (Coordinated Universal Time),CHF,1.1203226529240422</t>
  </si>
  <si>
    <t>Fri Jul 11 2014 00:00:00 GMT+0000 (Coordinated Universal Time),CNY,0.1612019215269046</t>
  </si>
  <si>
    <t>Fri Jul 11 2014 00:00:00 GMT+0000 (Coordinated Universal Time),EUR,1.3598</t>
  </si>
  <si>
    <t>Fri Jul 11 2014 00:00:00 GMT+0000 (Coordinated Universal Time),GBP,1.7108</t>
  </si>
  <si>
    <t>Fri Jul 11 2014 00:00:00 GMT+0000 (Coordinated Universal Time),INR,0.016644474034620507</t>
  </si>
  <si>
    <t>Fri Jul 11 2014 00:00:00 GMT+0000 (Coordinated Universal Time),JPY,0.009868745682423763</t>
  </si>
  <si>
    <t>Thu Jul 10 2014 00:00:00 GMT+0000 (Coordinated Universal Time),AUD,0.9387</t>
  </si>
  <si>
    <t>Thu Jul 10 2014 00:00:00 GMT+0000 (Coordinated Universal Time),CAD,0.9382623381497466</t>
  </si>
  <si>
    <t>Thu Jul 10 2014 00:00:00 GMT+0000 (Coordinated Universal Time),CHF,1.1203226529240422</t>
  </si>
  <si>
    <t>Thu Jul 10 2014 00:00:00 GMT+0000 (Coordinated Universal Time),CNY,0.1612305112619512</t>
  </si>
  <si>
    <t>Thu Jul 10 2014 00:00:00 GMT+0000 (Coordinated Universal Time),EUR,1.36</t>
  </si>
  <si>
    <t>Thu Jul 10 2014 00:00:00 GMT+0000 (Coordinated Universal Time),GBP,1.7122</t>
  </si>
  <si>
    <t>Thu Jul 10 2014 00:00:00 GMT+0000 (Coordinated Universal Time),INR,0.01661405549094534</t>
  </si>
  <si>
    <t>Thu Jul 10 2014 00:00:00 GMT+0000 (Coordinated Universal Time),JPY,0.009875567845151095</t>
  </si>
  <si>
    <t>Wed Jul 09 2014 00:00:00 GMT+0000 (Coordinated Universal Time),AUD,0.9396</t>
  </si>
  <si>
    <t>Wed Jul 09 2014 00:00:00 GMT+0000 (Coordinated Universal Time),CAD,0.9391435011269722</t>
  </si>
  <si>
    <t>Wed Jul 09 2014 00:00:00 GMT+0000 (Coordinated Universal Time),CHF,1.1213276519398967</t>
  </si>
  <si>
    <t>Wed Jul 09 2014 00:00:00 GMT+0000 (Coordinated Universal Time),CNY,0.16130593283220956</t>
  </si>
  <si>
    <t>Wed Jul 09 2014 00:00:00 GMT+0000 (Coordinated Universal Time),EUR,1.363</t>
  </si>
  <si>
    <t>Wed Jul 09 2014 00:00:00 GMT+0000 (Coordinated Universal Time),GBP,1.713</t>
  </si>
  <si>
    <t>Wed Jul 09 2014 00:00:00 GMT+0000 (Coordinated Universal Time),INR,0.016736401673640166</t>
  </si>
  <si>
    <t>Wed Jul 09 2014 00:00:00 GMT+0000 (Coordinated Universal Time),JPY,0.00983284169124877</t>
  </si>
  <si>
    <t>Tue Jul 08 2014 00:00:00 GMT+0000 (Coordinated Universal Time),AUD,0.94</t>
  </si>
  <si>
    <t>Tue Jul 08 2014 00:00:00 GMT+0000 (Coordinated Universal Time),CAD,0.9368559115608021</t>
  </si>
  <si>
    <t>Tue Jul 08 2014 00:00:00 GMT+0000 (Coordinated Universal Time),CHF,1.1205737337516808</t>
  </si>
  <si>
    <t>Tue Jul 08 2014 00:00:00 GMT+0000 (Coordinated Universal Time),CNY,0.16126431220770845</t>
  </si>
  <si>
    <t>Tue Jul 08 2014 00:00:00 GMT+0000 (Coordinated Universal Time),EUR,1.3614</t>
  </si>
  <si>
    <t>Tue Jul 08 2014 00:00:00 GMT+0000 (Coordinated Universal Time),GBP,1.7127</t>
  </si>
  <si>
    <t>Tue Jul 08 2014 00:00:00 GMT+0000 (Coordinated Universal Time),INR,0.01672800267648043</t>
  </si>
  <si>
    <t>Tue Jul 08 2014 00:00:00 GMT+0000 (Coordinated Universal Time),JPY,0.009849305623953511</t>
  </si>
  <si>
    <t>Mon Jul 07 2014 00:00:00 GMT+0000 (Coordinated Universal Time),AUD,0.9371</t>
  </si>
  <si>
    <t>Mon Jul 07 2014 00:00:00 GMT+0000 (Coordinated Universal Time),CAD,0.9379103357719002</t>
  </si>
  <si>
    <t>Mon Jul 07 2014 00:00:00 GMT+0000 (Coordinated Universal Time),CHF,1.1193194537721065</t>
  </si>
  <si>
    <t>Mon Jul 07 2014 00:00:00 GMT+0000 (Coordinated Universal Time),CNY,0.1611967244825585</t>
  </si>
  <si>
    <t>Mon Jul 07 2014 00:00:00 GMT+0000 (Coordinated Universal Time),EUR,1.3604</t>
  </si>
  <si>
    <t>Mon Jul 07 2014 00:00:00 GMT+0000 (Coordinated Universal Time),GBP,1.7128</t>
  </si>
  <si>
    <t>Mon Jul 07 2014 00:00:00 GMT+0000 (Coordinated Universal Time),INR,0.01666305633779348</t>
  </si>
  <si>
    <t>Mon Jul 07 2014 00:00:00 GMT+0000 (Coordinated Universal Time),JPY,0.009819324430479183</t>
  </si>
  <si>
    <t>Thu Jul 03 2014 00:00:00 GMT+0000 (Coordinated Universal Time),AUD,0.9358</t>
  </si>
  <si>
    <t>Thu Jul 03 2014 00:00:00 GMT+0000 (Coordinated Universal Time),CAD,0.9404683532399135</t>
  </si>
  <si>
    <t>Thu Jul 03 2014 00:00:00 GMT+0000 (Coordinated Universal Time),CHF,1.1193194537721065</t>
  </si>
  <si>
    <t>Thu Jul 03 2014 00:00:00 GMT+0000 (Coordinated Universal Time),CNY,0.16099170892699025</t>
  </si>
  <si>
    <t>Thu Jul 03 2014 00:00:00 GMT+0000 (Coordinated Universal Time),EUR,1.361</t>
  </si>
  <si>
    <t>Thu Jul 03 2014 00:00:00 GMT+0000 (Coordinated Universal Time),GBP,1.7152</t>
  </si>
  <si>
    <t>Thu Jul 03 2014 00:00:00 GMT+0000 (Coordinated Universal Time),INR,0.016739203213927016</t>
  </si>
  <si>
    <t>Thu Jul 03 2014 00:00:00 GMT+0000 (Coordinated Universal Time),JPY,0.009785693316371465</t>
  </si>
  <si>
    <t>Wed Jul 02 2014 00:00:00 GMT+0000 (Coordinated Universal Time),AUD,0.9444</t>
  </si>
  <si>
    <t>Wed Jul 02 2014 00:00:00 GMT+0000 (Coordinated Universal Time),CAD,0.9374707040404987</t>
  </si>
  <si>
    <t>Wed Jul 02 2014 00:00:00 GMT+0000 (Coordinated Universal Time),CHF,1.1253657438667568</t>
  </si>
  <si>
    <t>Wed Jul 02 2014 00:00:00 GMT+0000 (Coordinated Universal Time),CNY,0.16102800276968166</t>
  </si>
  <si>
    <t>Wed Jul 02 2014 00:00:00 GMT+0000 (Coordinated Universal Time),EUR,1.3656</t>
  </si>
  <si>
    <t>Wed Jul 02 2014 00:00:00 GMT+0000 (Coordinated Universal Time),GBP,1.7165</t>
  </si>
  <si>
    <t>Wed Jul 02 2014 00:00:00 GMT+0000 (Coordinated Universal Time),INR,0.016753224995811694</t>
  </si>
  <si>
    <t>Wed Jul 02 2014 00:00:00 GMT+0000 (Coordinated Universal Time),JPY,0.009827044025157232</t>
  </si>
  <si>
    <t>Tue Jul 01 2014 00:00:00 GMT+0000 (Coordinated Universal Time),AUD,0.9488</t>
  </si>
  <si>
    <t>Tue Jul 01 2014 00:00:00 GMT+0000 (Coordinated Universal Time),CAD,0.938790837401427</t>
  </si>
  <si>
    <t>Tue Jul 01 2014 00:00:00 GMT+0000 (Coordinated Universal Time),CHF,1.1272686281140796</t>
  </si>
  <si>
    <t>Tue Jul 01 2014 00:00:00 GMT+0000 (Coordinated Universal Time),CNY,0.16130333091378338</t>
  </si>
  <si>
    <t>Tue Jul 01 2014 00:00:00 GMT+0000 (Coordinated Universal Time),EUR,1.3681</t>
  </si>
  <si>
    <t>Tue Jul 01 2014 00:00:00 GMT+0000 (Coordinated Universal Time),GBP,1.7147</t>
  </si>
  <si>
    <t>Tue Jul 01 2014 00:00:00 GMT+0000 (Coordinated Universal Time),INR,0.01665278934221482</t>
  </si>
  <si>
    <t>Tue Jul 01 2014 00:00:00 GMT+0000 (Coordinated Universal Time),JPY,0.009851246182642104</t>
  </si>
  <si>
    <t>Mon Jun 30 2014 00:00:00 GMT+0000 (Coordinated Universal Time),AUD,0.9427</t>
  </si>
  <si>
    <t>Mon Jun 30 2014 00:00:00 GMT+0000 (Coordinated Universal Time),CAD,0.9366804046459347</t>
  </si>
  <si>
    <t>Mon Jun 30 2014 00:00:00 GMT+0000 (Coordinated Universal Time),CHF,1.1276499774470004</t>
  </si>
  <si>
    <t>Mon Jun 30 2014 00:00:00 GMT+0000 (Coordinated Universal Time),CNY,0.1611967244825585</t>
  </si>
  <si>
    <t>Mon Jun 30 2014 00:00:00 GMT+0000 (Coordinated Universal Time),EUR,1.369</t>
  </si>
  <si>
    <t>Mon Jun 30 2014 00:00:00 GMT+0000 (Coordinated Universal Time),GBP,1.7105</t>
  </si>
  <si>
    <t>Mon Jun 30 2014 00:00:00 GMT+0000 (Coordinated Universal Time),INR,0.01665001665001665</t>
  </si>
  <si>
    <t>Mon Jun 30 2014 00:00:00 GMT+0000 (Coordinated Universal Time),JPY,0.009873617693522907</t>
  </si>
  <si>
    <t>Fri Jun 27 2014 00:00:00 GMT+0000 (Coordinated Universal Time),AUD,0.9413</t>
  </si>
  <si>
    <t>Fri Jun 27 2014 00:00:00 GMT+0000 (Coordinated Universal Time),CAD,0.9366804046459347</t>
  </si>
  <si>
    <t>Fri Jun 27 2014 00:00:00 GMT+0000 (Coordinated Universal Time),CHF,1.121201928467317</t>
  </si>
  <si>
    <t>Fri Jun 27 2014 00:00:00 GMT+0000 (Coordinated Universal Time),CNY,0.16082341588935348</t>
  </si>
  <si>
    <t>Fri Jun 27 2014 00:00:00 GMT+0000 (Coordinated Universal Time),EUR,1.3631</t>
  </si>
  <si>
    <t>Fri Jun 27 2014 00:00:00 GMT+0000 (Coordinated Universal Time),GBP,1.7016</t>
  </si>
  <si>
    <t>Fri Jun 27 2014 00:00:00 GMT+0000 (Coordinated Universal Time),INR,0.016655562958027982</t>
  </si>
  <si>
    <t>Fri Jun 27 2014 00:00:00 GMT+0000 (Coordinated Universal Time),JPY,0.009862905611993293</t>
  </si>
  <si>
    <t>Thu Jun 26 2014 00:00:00 GMT+0000 (Coordinated Universal Time),AUD,0.9405</t>
  </si>
  <si>
    <t>Thu Jun 26 2014 00:00:00 GMT+0000 (Coordinated Universal Time),CAD,0.9340556697179152</t>
  </si>
  <si>
    <t>Thu Jun 26 2014 00:00:00 GMT+0000 (Coordinated Universal Time),CHF,1.119444755401321</t>
  </si>
  <si>
    <t>Thu Jun 26 2014 00:00:00 GMT+0000 (Coordinated Universal Time),CNY,0.1606812886639351</t>
  </si>
  <si>
    <t>Thu Jun 26 2014 00:00:00 GMT+0000 (Coordinated Universal Time),EUR,1.361</t>
  </si>
  <si>
    <t>Thu Jun 26 2014 00:00:00 GMT+0000 (Coordinated Universal Time),GBP,1.7018</t>
  </si>
  <si>
    <t>Thu Jun 26 2014 00:00:00 GMT+0000 (Coordinated Universal Time),INR,0.016619577862722286</t>
  </si>
  <si>
    <t>Thu Jun 26 2014 00:00:00 GMT+0000 (Coordinated Universal Time),JPY,0.00983671060397403</t>
  </si>
  <si>
    <t>Wed Jun 25 2014 00:00:00 GMT+0000 (Coordinated Universal Time),AUD,0.9398</t>
  </si>
  <si>
    <t>Wed Jun 25 2014 00:00:00 GMT+0000 (Coordinated Universal Time),CAD,0.9327488107452663</t>
  </si>
  <si>
    <t>Wed Jun 25 2014 00:00:00 GMT+0000 (Coordinated Universal Time),CHF,1.1213276519398967</t>
  </si>
  <si>
    <t>Wed Jun 25 2014 00:00:00 GMT+0000 (Coordinated Universal Time),CNY,0.16040293216559998</t>
  </si>
  <si>
    <t>Wed Jun 25 2014 00:00:00 GMT+0000 (Coordinated Universal Time),EUR,1.3638</t>
  </si>
  <si>
    <t>Wed Jun 25 2014 00:00:00 GMT+0000 (Coordinated Universal Time),GBP,1.6986</t>
  </si>
  <si>
    <t>Wed Jun 25 2014 00:00:00 GMT+0000 (Coordinated Universal Time),INR,0.01663616702711695</t>
  </si>
  <si>
    <t>Wed Jun 25 2014 00:00:00 GMT+0000 (Coordinated Universal Time),JPY,0.009828009828009828</t>
  </si>
  <si>
    <t>Tue Jun 24 2014 00:00:00 GMT+0000 (Coordinated Universal Time),AUD,0.938</t>
  </si>
  <si>
    <t>Tue Jun 24 2014 00:00:00 GMT+0000 (Coordinated Universal Time),CAD,0.9311853990129434</t>
  </si>
  <si>
    <t>Tue Jun 24 2014 00:00:00 GMT+0000 (Coordinated Universal Time),CHF,1.1166945840312674</t>
  </si>
  <si>
    <t>Tue Jun 24 2014 00:00:00 GMT+0000 (Coordinated Universal Time),CNY,0.16049303460229825</t>
  </si>
  <si>
    <t>Tue Jun 24 2014 00:00:00 GMT+0000 (Coordinated Universal Time),EUR,1.3588</t>
  </si>
  <si>
    <t>Tue Jun 24 2014 00:00:00 GMT+0000 (Coordinated Universal Time),GBP,1.6971</t>
  </si>
  <si>
    <t>Tue Jun 24 2014 00:00:00 GMT+0000 (Coordinated Universal Time),INR,0.016627868307283005</t>
  </si>
  <si>
    <t>Tue Jun 24 2014 00:00:00 GMT+0000 (Coordinated Universal Time),JPY,0.009791442279447763</t>
  </si>
  <si>
    <t>Mon Jun 23 2014 00:00:00 GMT+0000 (Coordinated Universal Time),AUD,0.9417</t>
  </si>
  <si>
    <t>Mon Jun 23 2014 00:00:00 GMT+0000 (Coordinated Universal Time),CAD,0.9318796011555307</t>
  </si>
  <si>
    <t>Mon Jun 23 2014 00:00:00 GMT+0000 (Coordinated Universal Time),CHF,1.117568171658471</t>
  </si>
  <si>
    <t>Mon Jun 23 2014 00:00:00 GMT+0000 (Coordinated Universal Time),CNY,0.1606425702811245</t>
  </si>
  <si>
    <t>Mon Jun 23 2014 00:00:00 GMT+0000 (Coordinated Universal Time),EUR,1.3593</t>
  </si>
  <si>
    <t>Mon Jun 23 2014 00:00:00 GMT+0000 (Coordinated Universal Time),GBP,1.701</t>
  </si>
  <si>
    <t>Mon Jun 23 2014 00:00:00 GMT+0000 (Coordinated Universal Time),INR,0.016627868307283005</t>
  </si>
  <si>
    <t>Mon Jun 23 2014 00:00:00 GMT+0000 (Coordinated Universal Time),JPY,0.009813542688910696</t>
  </si>
  <si>
    <t>Fri Jun 20 2014 00:00:00 GMT+0000 (Coordinated Universal Time),AUD,0.9387</t>
  </si>
  <si>
    <t>Fri Jun 20 2014 00:00:00 GMT+0000 (Coordinated Universal Time),CAD,0.9288500835965076</t>
  </si>
  <si>
    <t>Fri Jun 20 2014 00:00:00 GMT+0000 (Coordinated Universal Time),CHF,1.1160714285714286</t>
  </si>
  <si>
    <t>Fri Jun 20 2014 00:00:00 GMT+0000 (Coordinated Universal Time),CNY,0.16066838046272494</t>
  </si>
  <si>
    <t>Fri Jun 20 2014 00:00:00 GMT+0000 (Coordinated Universal Time),EUR,1.3586</t>
  </si>
  <si>
    <t>Fri Jun 20 2014 00:00:00 GMT+0000 (Coordinated Universal Time),GBP,1.7014</t>
  </si>
  <si>
    <t>Fri Jun 20 2014 00:00:00 GMT+0000 (Coordinated Universal Time),INR,0.016603021749958494</t>
  </si>
  <si>
    <t>Fri Jun 20 2014 00:00:00 GMT+0000 (Coordinated Universal Time),JPY,0.009790483649892304</t>
  </si>
  <si>
    <t>Thu Jun 19 2014 00:00:00 GMT+0000 (Coordinated Universal Time),AUD,0.9406</t>
  </si>
  <si>
    <t>Thu Jun 19 2014 00:00:00 GMT+0000 (Coordinated Universal Time),CAD,0.9235315847801995</t>
  </si>
  <si>
    <t>Thu Jun 19 2014 00:00:00 GMT+0000 (Coordinated Universal Time),CHF,1.1195700850873265</t>
  </si>
  <si>
    <t>Thu Jun 19 2014 00:00:00 GMT+0000 (Coordinated Universal Time),CNY,0.16054714466903205</t>
  </si>
  <si>
    <t>Thu Jun 19 2014 00:00:00 GMT+0000 (Coordinated Universal Time),EUR,1.362</t>
  </si>
  <si>
    <t>Thu Jun 19 2014 00:00:00 GMT+0000 (Coordinated Universal Time),GBP,1.7046</t>
  </si>
  <si>
    <t>Thu Jun 19 2014 00:00:00 GMT+0000 (Coordinated Universal Time),INR,0.016641704110500914</t>
  </si>
  <si>
    <t>Thu Jun 19 2014 00:00:00 GMT+0000 (Coordinated Universal Time),JPY,0.009819324430479183</t>
  </si>
  <si>
    <t>Wed Jun 18 2014 00:00:00 GMT+0000 (Coordinated Universal Time),AUD,0.934</t>
  </si>
  <si>
    <t>Wed Jun 18 2014 00:00:00 GMT+0000 (Coordinated Universal Time),CAD,0.9199632014719411</t>
  </si>
  <si>
    <t>Wed Jun 18 2014 00:00:00 GMT+0000 (Coordinated Universal Time),CHF,1.1140819964349378</t>
  </si>
  <si>
    <t>Wed Jun 18 2014 00:00:00 GMT+0000 (Coordinated Universal Time),CNY,0.16049045884222182</t>
  </si>
  <si>
    <t>Wed Jun 18 2014 00:00:00 GMT+0000 (Coordinated Universal Time),EUR,1.3567</t>
  </si>
  <si>
    <t>Wed Jun 18 2014 00:00:00 GMT+0000 (Coordinated Universal Time),GBP,1.6951</t>
  </si>
  <si>
    <t>Wed Jun 18 2014 00:00:00 GMT+0000 (Coordinated Universal Time),INR,0.0165892501658925</t>
  </si>
  <si>
    <t>Wed Jun 18 2014 00:00:00 GMT+0000 (Coordinated Universal Time),JPY,0.009788566953797965</t>
  </si>
  <si>
    <t>Tue Jun 17 2014 00:00:00 GMT+0000 (Coordinated Universal Time),AUD,0.934</t>
  </si>
  <si>
    <t>Tue Jun 17 2014 00:00:00 GMT+0000 (Coordinated Universal Time),CAD,0.921574048474795</t>
  </si>
  <si>
    <t>Tue Jun 17 2014 00:00:00 GMT+0000 (Coordinated Universal Time),CHF,1.1113580795732385</t>
  </si>
  <si>
    <t>Tue Jun 17 2014 00:00:00 GMT+0000 (Coordinated Universal Time),CNY,0.1606090294396351</t>
  </si>
  <si>
    <t>Tue Jun 17 2014 00:00:00 GMT+0000 (Coordinated Universal Time),EUR,1.3543</t>
  </si>
  <si>
    <t>Tue Jun 17 2014 00:00:00 GMT+0000 (Coordinated Universal Time),GBP,1.6965</t>
  </si>
  <si>
    <t>Tue Jun 17 2014 00:00:00 GMT+0000 (Coordinated Universal Time),INR,0.016578249336870028</t>
  </si>
  <si>
    <t>Tue Jun 17 2014 00:00:00 GMT+0000 (Coordinated Universal Time),JPY,0.009786651008025053</t>
  </si>
  <si>
    <t>Mon Jun 16 2014 00:00:00 GMT+0000 (Coordinated Universal Time),AUD,0.94</t>
  </si>
  <si>
    <t>Mon Jun 16 2014 00:00:00 GMT+0000 (Coordinated Universal Time),CAD,0.9217439395335976</t>
  </si>
  <si>
    <t>Mon Jun 16 2014 00:00:00 GMT+0000 (Coordinated Universal Time),CHF,1.114951499609767</t>
  </si>
  <si>
    <t>Mon Jun 16 2014 00:00:00 GMT+0000 (Coordinated Universal Time),CNY,0.1606425702811245</t>
  </si>
  <si>
    <t>Mon Jun 16 2014 00:00:00 GMT+0000 (Coordinated Universal Time),EUR,1.3578</t>
  </si>
  <si>
    <t>Mon Jun 16 2014 00:00:00 GMT+0000 (Coordinated Universal Time),GBP,1.6988</t>
  </si>
  <si>
    <t>Mon Jun 16 2014 00:00:00 GMT+0000 (Coordinated Universal Time),INR,0.016622340425531915</t>
  </si>
  <si>
    <t>Mon Jun 16 2014 00:00:00 GMT+0000 (Coordinated Universal Time),JPY,0.009821253191907287</t>
  </si>
  <si>
    <t>Fri Jun 13 2014 00:00:00 GMT+0000 (Coordinated Universal Time),AUD,0.9396</t>
  </si>
  <si>
    <t>Fri Jun 13 2014 00:00:00 GMT+0000 (Coordinated Universal Time),CAD,0.9201324990798675</t>
  </si>
  <si>
    <t>Fri Jun 13 2014 00:00:00 GMT+0000 (Coordinated Universal Time),CHF,1.1101243339253997</t>
  </si>
  <si>
    <t>Fri Jun 13 2014 00:00:00 GMT+0000 (Coordinated Universal Time),CNY,0.16105653084232566</t>
  </si>
  <si>
    <t>Fri Jun 13 2014 00:00:00 GMT+0000 (Coordinated Universal Time),EUR,1.3522</t>
  </si>
  <si>
    <t>Fri Jun 13 2014 00:00:00 GMT+0000 (Coordinated Universal Time),GBP,1.6953</t>
  </si>
  <si>
    <t>Fri Jun 13 2014 00:00:00 GMT+0000 (Coordinated Universal Time),INR,0.01676727028839705</t>
  </si>
  <si>
    <t>Fri Jun 13 2014 00:00:00 GMT+0000 (Coordinated Universal Time),JPY,0.009798157946306094</t>
  </si>
  <si>
    <t>Thu Jun 12 2014 00:00:00 GMT+0000 (Coordinated Universal Time),AUD,0.943</t>
  </si>
  <si>
    <t>Thu Jun 12 2014 00:00:00 GMT+0000 (Coordinated Universal Time),CAD,0.921574048474795</t>
  </si>
  <si>
    <t>Thu Jun 12 2014 00:00:00 GMT+0000 (Coordinated Universal Time),CHF,1.11333778668448</t>
  </si>
  <si>
    <t>Thu Jun 12 2014 00:00:00 GMT+0000 (Coordinated Universal Time),CNY,0.16083634901487737</t>
  </si>
  <si>
    <t>Thu Jun 12 2014 00:00:00 GMT+0000 (Coordinated Universal Time),EUR,1.3556</t>
  </si>
  <si>
    <t>Thu Jun 12 2014 00:00:00 GMT+0000 (Coordinated Universal Time),GBP,1.6853</t>
  </si>
  <si>
    <t>Thu Jun 12 2014 00:00:00 GMT+0000 (Coordinated Universal Time),INR,0.0168947457340767</t>
  </si>
  <si>
    <t>Thu Jun 12 2014 00:00:00 GMT+0000 (Coordinated Universal Time),JPY,0.009820288716488264</t>
  </si>
  <si>
    <t>Wed Jun 11 2014 00:00:00 GMT+0000 (Coordinated Universal Time),AUD,0.9391</t>
  </si>
  <si>
    <t>Wed Jun 11 2014 00:00:00 GMT+0000 (Coordinated Universal Time),CAD,0.9202171712524155</t>
  </si>
  <si>
    <t>Wed Jun 11 2014 00:00:00 GMT+0000 (Coordinated Universal Time),CHF,1.1113580795732385</t>
  </si>
  <si>
    <t>Wed Jun 11 2014 00:00:00 GMT+0000 (Coordinated Universal Time),CNY,0.1605729241935225</t>
  </si>
  <si>
    <t>Wed Jun 11 2014 00:00:00 GMT+0000 (Coordinated Universal Time),EUR,1.3532</t>
  </si>
  <si>
    <t>Wed Jun 11 2014 00:00:00 GMT+0000 (Coordinated Universal Time),GBP,1.6795</t>
  </si>
  <si>
    <t>Wed Jun 11 2014 00:00:00 GMT+0000 (Coordinated Universal Time),INR,0.016857720836142953</t>
  </si>
  <si>
    <t>Wed Jun 11 2014 00:00:00 GMT+0000 (Coordinated Universal Time),JPY,0.009809691975671964</t>
  </si>
  <si>
    <t>Tue Jun 10 2014 00:00:00 GMT+0000 (Coordinated Universal Time),AUD,0.9365</t>
  </si>
  <si>
    <t>Tue Jun 10 2014 00:00:00 GMT+0000 (Coordinated Universal Time),CAD,0.9162543522081731</t>
  </si>
  <si>
    <t>Tue Jun 10 2014 00:00:00 GMT+0000 (Coordinated Universal Time),CHF,1.1116051578479325</t>
  </si>
  <si>
    <t>Tue Jun 10 2014 00:00:00 GMT+0000 (Coordinated Universal Time),CNY,0.16066838046272494</t>
  </si>
  <si>
    <t>Tue Jun 10 2014 00:00:00 GMT+0000 (Coordinated Universal Time),EUR,1.3543</t>
  </si>
  <si>
    <t>Tue Jun 10 2014 00:00:00 GMT+0000 (Coordinated Universal Time),GBP,1.6753</t>
  </si>
  <si>
    <t>Tue Jun 10 2014 00:00:00 GMT+0000 (Coordinated Universal Time),INR,0.01689760054072322</t>
  </si>
  <si>
    <t>Tue Jun 10 2014 00:00:00 GMT+0000 (Coordinated Universal Time),JPY,0.009768486861385171</t>
  </si>
  <si>
    <t>Mon Jun 09 2014 00:00:00 GMT+0000 (Coordinated Universal Time),AUD,0.9347</t>
  </si>
  <si>
    <t>Mon Jun 09 2014 00:00:00 GMT+0000 (Coordinated Universal Time),CAD,0.9167583425009168</t>
  </si>
  <si>
    <t>Mon Jun 09 2014 00:00:00 GMT+0000 (Coordinated Universal Time),CHF,1.1143302874972143</t>
  </si>
  <si>
    <t>Mon Jun 09 2014 00:00:00 GMT+0000 (Coordinated Universal Time),CNY,0.1602641152619517</t>
  </si>
  <si>
    <t>Mon Jun 09 2014 00:00:00 GMT+0000 (Coordinated Universal Time),EUR,1.3589</t>
  </si>
  <si>
    <t>Mon Jun 09 2014 00:00:00 GMT+0000 (Coordinated Universal Time),GBP,1.6798</t>
  </si>
  <si>
    <t>Mon Jun 09 2014 00:00:00 GMT+0000 (Coordinated Universal Time),INR,0.01689760054072322</t>
  </si>
  <si>
    <t>Mon Jun 09 2014 00:00:00 GMT+0000 (Coordinated Universal Time),JPY,0.009754194303550527</t>
  </si>
  <si>
    <t>Fri Jun 06 2014 00:00:00 GMT+0000 (Coordinated Universal Time),AUD,0.9328</t>
  </si>
  <si>
    <t>Fri Jun 06 2014 00:00:00 GMT+0000 (Coordinated Universal Time),CAD,0.91441111923921</t>
  </si>
  <si>
    <t>Fri Jun 06 2014 00:00:00 GMT+0000 (Coordinated Universal Time),CHF,1.1188185276348175</t>
  </si>
  <si>
    <t>Fri Jun 06 2014 00:00:00 GMT+0000 (Coordinated Universal Time),CNY,0.16000512016384524</t>
  </si>
  <si>
    <t>Fri Jun 06 2014 00:00:00 GMT+0000 (Coordinated Universal Time),EUR,1.3639</t>
  </si>
  <si>
    <t>Fri Jun 06 2014 00:00:00 GMT+0000 (Coordinated Universal Time),GBP,1.6794</t>
  </si>
  <si>
    <t>Fri Jun 06 2014 00:00:00 GMT+0000 (Coordinated Universal Time),INR,0.01690045631232043</t>
  </si>
  <si>
    <t>Fri Jun 06 2014 00:00:00 GMT+0000 (Coordinated Universal Time),JPY,0.00975609756097561</t>
  </si>
  <si>
    <t>Thu Jun 05 2014 00:00:00 GMT+0000 (Coordinated Universal Time),AUD,0.9321</t>
  </si>
  <si>
    <t>Thu Jun 05 2014 00:00:00 GMT+0000 (Coordinated Universal Time),CAD,0.9144947416552356</t>
  </si>
  <si>
    <t>Thu Jun 05 2014 00:00:00 GMT+0000 (Coordinated Universal Time),CHF,1.118067978533095</t>
  </si>
  <si>
    <t>Thu Jun 05 2014 00:00:00 GMT+0000 (Coordinated Universal Time),CNY,0.15987721429941804</t>
  </si>
  <si>
    <t>Thu Jun 05 2014 00:00:00 GMT+0000 (Coordinated Universal Time),EUR,1.3618</t>
  </si>
  <si>
    <t>Thu Jun 05 2014 00:00:00 GMT+0000 (Coordinated Universal Time),GBP,1.6796</t>
  </si>
  <si>
    <t>Thu Jun 05 2014 00:00:00 GMT+0000 (Coordinated Universal Time),INR,0.016880486158001348</t>
  </si>
  <si>
    <t>Thu Jun 05 2014 00:00:00 GMT+0000 (Coordinated Universal Time),JPY,0.009761811792268645</t>
  </si>
  <si>
    <t>Wed Jun 04 2014 00:00:00 GMT+0000 (Coordinated Universal Time),AUD,0.9269</t>
  </si>
  <si>
    <t>Wed Jun 04 2014 00:00:00 GMT+0000 (Coordinated Universal Time),CAD,0.9143275121148396</t>
  </si>
  <si>
    <t>Wed Jun 04 2014 00:00:00 GMT+0000 (Coordinated Universal Time),CHF,1.1165698972755695</t>
  </si>
  <si>
    <t>Wed Jun 04 2014 00:00:00 GMT+0000 (Coordinated Universal Time),CNY,0.16001536147470158</t>
  </si>
  <si>
    <t>Wed Jun 04 2014 00:00:00 GMT+0000 (Coordinated Universal Time),EUR,1.3619</t>
  </si>
  <si>
    <t>Wed Jun 04 2014 00:00:00 GMT+0000 (Coordinated Universal Time),GBP,1.6747</t>
  </si>
  <si>
    <t>Wed Jun 04 2014 00:00:00 GMT+0000 (Coordinated Universal Time),INR,0.016852039096730703</t>
  </si>
  <si>
    <t>Wed Jun 04 2014 00:00:00 GMT+0000 (Coordinated Universal Time),JPY,0.009738046547862499</t>
  </si>
  <si>
    <t>Tue Jun 03 2014 00:00:00 GMT+0000 (Coordinated Universal Time),AUD,0.9255</t>
  </si>
  <si>
    <t>Tue Jun 03 2014 00:00:00 GMT+0000 (Coordinated Universal Time),CAD,0.9161704076958315</t>
  </si>
  <si>
    <t>Tue Jun 03 2014 00:00:00 GMT+0000 (Coordinated Universal Time),CHF,1.1155734047300312</t>
  </si>
  <si>
    <t>Tue Jun 03 2014 00:00:00 GMT+0000 (Coordinated Universal Time),CNY,0.15990789305360115</t>
  </si>
  <si>
    <t>Tue Jun 03 2014 00:00:00 GMT+0000 (Coordinated Universal Time),EUR,1.3624</t>
  </si>
  <si>
    <t>Tue Jun 03 2014 00:00:00 GMT+0000 (Coordinated Universal Time),GBP,1.6753</t>
  </si>
  <si>
    <t>Tue Jun 03 2014 00:00:00 GMT+0000 (Coordinated Universal Time),INR,0.016857720836142953</t>
  </si>
  <si>
    <t>Tue Jun 03 2014 00:00:00 GMT+0000 (Coordinated Universal Time),JPY,0.009763718023823472</t>
  </si>
  <si>
    <t>Mon Jun 02 2014 00:00:00 GMT+0000 (Coordinated Universal Time),AUD,0.925</t>
  </si>
  <si>
    <t>Mon Jun 02 2014 00:00:00 GMT+0000 (Coordinated Universal Time),CAD,0.9179364787956674</t>
  </si>
  <si>
    <t>Mon Jun 02 2014 00:00:00 GMT+0000 (Coordinated Universal Time),CHF,1.1135857461024499</t>
  </si>
  <si>
    <t>Mon Jun 02 2014 00:00:00 GMT+0000 (Coordinated Universal Time),CNY,0.160074274463351</t>
  </si>
  <si>
    <t>Mon Jun 02 2014 00:00:00 GMT+0000 (Coordinated Universal Time),EUR,1.3606</t>
  </si>
  <si>
    <t>Mon Jun 02 2014 00:00:00 GMT+0000 (Coordinated Universal Time),GBP,1.6756</t>
  </si>
  <si>
    <t>Mon Jun 02 2014 00:00:00 GMT+0000 (Coordinated Universal Time),INR,0.0169061707523246</t>
  </si>
  <si>
    <t>Mon Jun 02 2014 00:00:00 GMT+0000 (Coordinated Universal Time),JPY,0.009775171065493646</t>
  </si>
  <si>
    <t>Fri May 30 2014 00:00:00 GMT+0000 (Coordinated Universal Time),AUD,0.9298</t>
  </si>
  <si>
    <t>Fri May 30 2014 00:00:00 GMT+0000 (Coordinated Universal Time),CAD,0.9202171712524155</t>
  </si>
  <si>
    <t>Fri May 30 2014 00:00:00 GMT+0000 (Coordinated Universal Time),CHF,1.118067978533095</t>
  </si>
  <si>
    <t>Fri May 30 2014 00:00:00 GMT+0000 (Coordinated Universal Time),CNY,0.160074274463351</t>
  </si>
  <si>
    <t>Fri May 30 2014 00:00:00 GMT+0000 (Coordinated Universal Time),EUR,1.364</t>
  </si>
  <si>
    <t>Fri May 30 2014 00:00:00 GMT+0000 (Coordinated Universal Time),GBP,1.6764</t>
  </si>
  <si>
    <t>Fri May 30 2014 00:00:00 GMT+0000 (Coordinated Universal Time),INR,0.016903313049357674</t>
  </si>
  <si>
    <t>Fri May 30 2014 00:00:00 GMT+0000 (Coordinated Universal Time),JPY,0.009826078412105728</t>
  </si>
  <si>
    <t>Thu May 29 2014 00:00:00 GMT+0000 (Coordinated Universal Time),AUD,0.9289</t>
  </si>
  <si>
    <t>Thu May 29 2014 00:00:00 GMT+0000 (Coordinated Universal Time),CAD,0.9227646027498384</t>
  </si>
  <si>
    <t>Thu May 29 2014 00:00:00 GMT+0000 (Coordinated Universal Time),CHF,1.1148272017837235</t>
  </si>
  <si>
    <t>Thu May 29 2014 00:00:00 GMT+0000 (Coordinated Universal Time),CNY,0.16032064128256512</t>
  </si>
  <si>
    <t>Thu May 29 2014 00:00:00 GMT+0000 (Coordinated Universal Time),EUR,1.3608</t>
  </si>
  <si>
    <t>Thu May 29 2014 00:00:00 GMT+0000 (Coordinated Universal Time),GBP,1.6719</t>
  </si>
  <si>
    <t>Thu May 29 2014 00:00:00 GMT+0000 (Coordinated Universal Time),INR,0.01697792869269949</t>
  </si>
  <si>
    <t>Thu May 29 2014 00:00:00 GMT+0000 (Coordinated Universal Time),JPY,0.009844457570387872</t>
  </si>
  <si>
    <t>Wed May 28 2014 00:00:00 GMT+0000 (Coordinated Universal Time),AUD,0.9227</t>
  </si>
  <si>
    <t>Wed May 28 2014 00:00:00 GMT+0000 (Coordinated Universal Time),CAD,0.9202171712524155</t>
  </si>
  <si>
    <t>Wed May 28 2014 00:00:00 GMT+0000 (Coordinated Universal Time),CHF,1.11333778668448</t>
  </si>
  <si>
    <t>Wed May 28 2014 00:00:00 GMT+0000 (Coordinated Universal Time),CNY,0.15991045014791716</t>
  </si>
  <si>
    <t>Wed May 28 2014 00:00:00 GMT+0000 (Coordinated Universal Time),EUR,1.3596</t>
  </si>
  <si>
    <t>Wed May 28 2014 00:00:00 GMT+0000 (Coordinated Universal Time),GBP,1.6709</t>
  </si>
  <si>
    <t>Wed May 28 2014 00:00:00 GMT+0000 (Coordinated Universal Time),INR,0.0169664065151001</t>
  </si>
  <si>
    <t>Wed May 28 2014 00:00:00 GMT+0000 (Coordinated Universal Time),JPY,0.009825112988799371</t>
  </si>
  <si>
    <t>Tue May 27 2014 00:00:00 GMT+0000 (Coordinated Universal Time),AUD,0.924</t>
  </si>
  <si>
    <t>Tue May 27 2014 00:00:00 GMT+0000 (Coordinated Universal Time),CAD,0.9200478424878094</t>
  </si>
  <si>
    <t>Tue May 27 2014 00:00:00 GMT+0000 (Coordinated Universal Time),CHF,1.1139578923916675</t>
  </si>
  <si>
    <t>Tue May 27 2014 00:00:00 GMT+0000 (Coordinated Universal Time),CNY,0.160074274463351</t>
  </si>
  <si>
    <t>Tue May 27 2014 00:00:00 GMT+0000 (Coordinated Universal Time),EUR,1.3618</t>
  </si>
  <si>
    <t>Tue May 27 2014 00:00:00 GMT+0000 (Coordinated Universal Time),GBP,1.68</t>
  </si>
  <si>
    <t>Tue May 27 2014 00:00:00 GMT+0000 (Coordinated Universal Time),INR,0.01697792869269949</t>
  </si>
  <si>
    <t>Tue May 27 2014 00:00:00 GMT+0000 (Coordinated Universal Time),JPY,0.009790483649892304</t>
  </si>
  <si>
    <t>Fri May 23 2014 00:00:00 GMT+0000 (Coordinated Universal Time),AUD,0.9235</t>
  </si>
  <si>
    <t>Fri May 23 2014 00:00:00 GMT+0000 (Coordinated Universal Time),CAD,0.9199632014719411</t>
  </si>
  <si>
    <t>Fri May 23 2014 00:00:00 GMT+0000 (Coordinated Universal Time),CHF,1.1163206072784102</t>
  </si>
  <si>
    <t>Fri May 23 2014 00:00:00 GMT+0000 (Coordinated Universal Time),CNY,0.1603514904671039</t>
  </si>
  <si>
    <t>Fri May 23 2014 00:00:00 GMT+0000 (Coordinated Universal Time),EUR,1.3628</t>
  </si>
  <si>
    <t>Fri May 23 2014 00:00:00 GMT+0000 (Coordinated Universal Time),GBP,1.6822</t>
  </si>
  <si>
    <t>Fri May 23 2014 00:00:00 GMT+0000 (Coordinated Universal Time),INR,0.017135023989033583</t>
  </si>
  <si>
    <t>Fri May 23 2014 00:00:00 GMT+0000 (Coordinated Universal Time),JPY,0.009815469179426778</t>
  </si>
  <si>
    <t>Thu May 22 2014 00:00:00 GMT+0000 (Coordinated Universal Time),AUD,0.9222</t>
  </si>
  <si>
    <t>Thu May 22 2014 00:00:00 GMT+0000 (Coordinated Universal Time),CAD,0.9176837661741765</t>
  </si>
  <si>
    <t>Thu May 22 2014 00:00:00 GMT+0000 (Coordinated Universal Time),CHF,1.117568171658471</t>
  </si>
  <si>
    <t>Thu May 22 2014 00:00:00 GMT+0000 (Coordinated Universal Time),CNY,0.16039006864694938</t>
  </si>
  <si>
    <t>Thu May 22 2014 00:00:00 GMT+0000 (Coordinated Universal Time),EUR,1.3652</t>
  </si>
  <si>
    <t>Thu May 22 2014 00:00:00 GMT+0000 (Coordinated Universal Time),GBP,1.6859</t>
  </si>
  <si>
    <t>Thu May 22 2014 00:00:00 GMT+0000 (Coordinated Universal Time),INR,0.017152658662092625</t>
  </si>
  <si>
    <t>Thu May 22 2014 00:00:00 GMT+0000 (Coordinated Universal Time),JPY,0.009827044025157232</t>
  </si>
  <si>
    <t>Wed May 21 2014 00:00:00 GMT+0000 (Coordinated Universal Time),AUD,0.9215</t>
  </si>
  <si>
    <t>Wed May 21 2014 00:00:00 GMT+0000 (Coordinated Universal Time),CAD,0.9144947416552356</t>
  </si>
  <si>
    <t>Wed May 21 2014 00:00:00 GMT+0000 (Coordinated Universal Time),CHF,1.1171936096525528</t>
  </si>
  <si>
    <t>Wed May 21 2014 00:00:00 GMT+0000 (Coordinated Universal Time),CNY,0.16042351808775165</t>
  </si>
  <si>
    <t>Wed May 21 2014 00:00:00 GMT+0000 (Coordinated Universal Time),EUR,1.3657</t>
  </si>
  <si>
    <t>Wed May 21 2014 00:00:00 GMT+0000 (Coordinated Universal Time),GBP,1.6869</t>
  </si>
  <si>
    <t>Wed May 21 2014 00:00:00 GMT+0000 (Coordinated Universal Time),INR,0.017047391749062394</t>
  </si>
  <si>
    <t>Wed May 21 2014 00:00:00 GMT+0000 (Coordinated Universal Time),JPY,0.009858044164037854</t>
  </si>
  <si>
    <t>Tue May 20 2014 00:00:00 GMT+0000 (Coordinated Universal Time),AUD,0.9259</t>
  </si>
  <si>
    <t>Tue May 20 2014 00:00:00 GMT+0000 (Coordinated Universal Time),CAD,0.9174311926605504</t>
  </si>
  <si>
    <t>Tue May 20 2014 00:00:00 GMT+0000 (Coordinated Universal Time),CHF,1.1215791834903546</t>
  </si>
  <si>
    <t>Tue May 20 2014 00:00:00 GMT+0000 (Coordinated Universal Time),CNY,0.1603155009057826</t>
  </si>
  <si>
    <t>Tue May 20 2014 00:00:00 GMT+0000 (Coordinated Universal Time),EUR,1.3702</t>
  </si>
  <si>
    <t>Tue May 20 2014 00:00:00 GMT+0000 (Coordinated Universal Time),GBP,1.6847</t>
  </si>
  <si>
    <t>Tue May 20 2014 00:00:00 GMT+0000 (Coordinated Universal Time),INR,0.01707067258449983</t>
  </si>
  <si>
    <t>Tue May 20 2014 00:00:00 GMT+0000 (Coordinated Universal Time),JPY,0.009875567845151095</t>
  </si>
  <si>
    <t>Mon May 19 2014 00:00:00 GMT+0000 (Coordinated Universal Time),AUD,0.9343</t>
  </si>
  <si>
    <t>Mon May 19 2014 00:00:00 GMT+0000 (Coordinated Universal Time),CAD,0.9207255317189945</t>
  </si>
  <si>
    <t>Mon May 19 2014 00:00:00 GMT+0000 (Coordinated Universal Time),CHF,1.1215791834903546</t>
  </si>
  <si>
    <t>Mon May 19 2014 00:00:00 GMT+0000 (Coordinated Universal Time),CNY,0.16033863519753722</t>
  </si>
  <si>
    <t>Mon May 19 2014 00:00:00 GMT+0000 (Coordinated Universal Time),EUR,1.3716</t>
  </si>
  <si>
    <t>Mon May 19 2014 00:00:00 GMT+0000 (Coordinated Universal Time),GBP,1.6822</t>
  </si>
  <si>
    <t>Mon May 19 2014 00:00:00 GMT+0000 (Coordinated Universal Time),INR,0.0171291538198013</t>
  </si>
  <si>
    <t>Mon May 19 2014 00:00:00 GMT+0000 (Coordinated Universal Time),JPY,0.009875567845151095</t>
  </si>
  <si>
    <t>Fri May 16 2014 00:00:00 GMT+0000 (Coordinated Universal Time),AUD,0.9367</t>
  </si>
  <si>
    <t>Fri May 16 2014 00:00:00 GMT+0000 (Coordinated Universal Time),CAD,0.9188642837452908</t>
  </si>
  <si>
    <t>Fri May 16 2014 00:00:00 GMT+0000 (Coordinated Universal Time),CHF,1.122334455667789</t>
  </si>
  <si>
    <t>Fri May 16 2014 00:00:00 GMT+0000 (Coordinated Universal Time),CNY,0.16044410929452724</t>
  </si>
  <si>
    <t>Fri May 16 2014 00:00:00 GMT+0000 (Coordinated Universal Time),EUR,1.3708</t>
  </si>
  <si>
    <t>Fri May 16 2014 00:00:00 GMT+0000 (Coordinated Universal Time),GBP,1.6827</t>
  </si>
  <si>
    <t>Fri May 16 2014 00:00:00 GMT+0000 (Coordinated Universal Time),INR,0.0170590242238144</t>
  </si>
  <si>
    <t>Fri May 16 2014 00:00:00 GMT+0000 (Coordinated Universal Time),JPY,0.009852216748768473</t>
  </si>
  <si>
    <t>Thu May 15 2014 00:00:00 GMT+0000 (Coordinated Universal Time),AUD,0.9346</t>
  </si>
  <si>
    <t>Thu May 15 2014 00:00:00 GMT+0000 (Coordinated Universal Time),CAD,0.918526683200147</t>
  </si>
  <si>
    <t>Thu May 15 2014 00:00:00 GMT+0000 (Coordinated Universal Time),CHF,1.1238480557428636</t>
  </si>
  <si>
    <t>Thu May 15 2014 00:00:00 GMT+0000 (Coordinated Universal Time),CNY,0.16053683517683132</t>
  </si>
  <si>
    <t>Thu May 15 2014 00:00:00 GMT+0000 (Coordinated Universal Time),EUR,1.3712</t>
  </si>
  <si>
    <t>Thu May 15 2014 00:00:00 GMT+0000 (Coordinated Universal Time),GBP,1.6791</t>
  </si>
  <si>
    <t>Thu May 15 2014 00:00:00 GMT+0000 (Coordinated Universal Time),INR,0.01684068710003368</t>
  </si>
  <si>
    <t>Thu May 15 2014 00:00:00 GMT+0000 (Coordinated Universal Time),JPY,0.009858044164037854</t>
  </si>
  <si>
    <t>Wed May 14 2014 00:00:00 GMT+0000 (Coordinated Universal Time),AUD,0.9379</t>
  </si>
  <si>
    <t>Wed May 14 2014 00:00:00 GMT+0000 (Coordinated Universal Time),CAD,0.918526683200147</t>
  </si>
  <si>
    <t>Wed May 14 2014 00:00:00 GMT+0000 (Coordinated Universal Time),CHF,1.124353496739375</t>
  </si>
  <si>
    <t>Wed May 14 2014 00:00:00 GMT+0000 (Coordinated Universal Time),CNY,0.16056003339648695</t>
  </si>
  <si>
    <t>Wed May 14 2014 00:00:00 GMT+0000 (Coordinated Universal Time),EUR,1.3718</t>
  </si>
  <si>
    <t>Wed May 14 2014 00:00:00 GMT+0000 (Coordinated Universal Time),GBP,1.6784</t>
  </si>
  <si>
    <t>Wed May 14 2014 00:00:00 GMT+0000 (Coordinated Universal Time),INR,0.016809547823163556</t>
  </si>
  <si>
    <t>Wed May 14 2014 00:00:00 GMT+0000 (Coordinated Universal Time),JPY,0.009828009828009828</t>
  </si>
  <si>
    <t>Tue May 13 2014 00:00:00 GMT+0000 (Coordinated Universal Time),AUD,0.9369</t>
  </si>
  <si>
    <t>Tue May 13 2014 00:00:00 GMT+0000 (Coordinated Universal Time),CAD,0.9181050312155711</t>
  </si>
  <si>
    <t>Tue May 13 2014 00:00:00 GMT+0000 (Coordinated Universal Time),CHF,1.124353496739375</t>
  </si>
  <si>
    <t>Tue May 13 2014 00:00:00 GMT+0000 (Coordinated Universal Time),CNY,0.16055745548544548</t>
  </si>
  <si>
    <t>Tue May 13 2014 00:00:00 GMT+0000 (Coordinated Universal Time),EUR,1.3711</t>
  </si>
  <si>
    <t>Tue May 13 2014 00:00:00 GMT+0000 (Coordinated Universal Time),GBP,1.6838</t>
  </si>
  <si>
    <t>Tue May 13 2014 00:00:00 GMT+0000 (Coordinated Universal Time),INR,0.016823687752355317</t>
  </si>
  <si>
    <t>Tue May 13 2014 00:00:00 GMT+0000 (Coordinated Universal Time),JPY,0.009784735812133072</t>
  </si>
  <si>
    <t>Mon May 12 2014 00:00:00 GMT+0000 (Coordinated Universal Time),AUD,0.9364</t>
  </si>
  <si>
    <t>Mon May 12 2014 00:00:00 GMT+0000 (Coordinated Universal Time),CAD,0.9186110600771633</t>
  </si>
  <si>
    <t>Mon May 12 2014 00:00:00 GMT+0000 (Coordinated Universal Time),CHF,1.1266336187471835</t>
  </si>
  <si>
    <t>Mon May 12 2014 00:00:00 GMT+0000 (Coordinated Universal Time),CNY,0.16034891924828426</t>
  </si>
  <si>
    <t>Mon May 12 2014 00:00:00 GMT+0000 (Coordinated Universal Time),EUR,1.376</t>
  </si>
  <si>
    <t>Mon May 12 2014 00:00:00 GMT+0000 (Coordinated Universal Time),GBP,1.6871</t>
  </si>
  <si>
    <t>Mon May 12 2014 00:00:00 GMT+0000 (Coordinated Universal Time),INR,0.016812373907195696</t>
  </si>
  <si>
    <t>Mon May 12 2014 00:00:00 GMT+0000 (Coordinated Universal Time),JPY,0.009794319294809012</t>
  </si>
  <si>
    <t>Fri May 09 2014 00:00:00 GMT+0000 (Coordinated Universal Time),AUD,0.9358</t>
  </si>
  <si>
    <t>Fri May 09 2014 00:00:00 GMT+0000 (Coordinated Universal Time),CAD,0.9175153683824203</t>
  </si>
  <si>
    <t>Fri May 09 2014 00:00:00 GMT+0000 (Coordinated Universal Time),CHF,1.1286681715575622</t>
  </si>
  <si>
    <t>Fri May 09 2014 00:00:00 GMT+0000 (Coordinated Universal Time),CNY,0.16059097478721696</t>
  </si>
  <si>
    <t>Fri May 09 2014 00:00:00 GMT+0000 (Coordinated Universal Time),EUR,1.3763</t>
  </si>
  <si>
    <t>Fri May 09 2014 00:00:00 GMT+0000 (Coordinated Universal Time),GBP,1.6849</t>
  </si>
  <si>
    <t>Fri May 09 2014 00:00:00 GMT+0000 (Coordinated Universal Time),INR,0.016666666666666666</t>
  </si>
  <si>
    <t>Fri May 09 2014 00:00:00 GMT+0000 (Coordinated Universal Time),JPY,0.009828975820719482</t>
  </si>
  <si>
    <t>Thu May 08 2014 00:00:00 GMT+0000 (Coordinated Universal Time),AUD,0.9382</t>
  </si>
  <si>
    <t>Thu May 08 2014 00:00:00 GMT+0000 (Coordinated Universal Time),CAD,0.9211495946941785</t>
  </si>
  <si>
    <t>Thu May 08 2014 00:00:00 GMT+0000 (Coordinated Universal Time),CHF,1.138433515482696</t>
  </si>
  <si>
    <t>Thu May 08 2014 00:00:00 GMT+0000 (Coordinated Universal Time),CNY,0.1605858170606372</t>
  </si>
  <si>
    <t>Thu May 08 2014 00:00:00 GMT+0000 (Coordinated Universal Time),EUR,1.3864</t>
  </si>
  <si>
    <t>Thu May 08 2014 00:00:00 GMT+0000 (Coordinated Universal Time),GBP,1.6944</t>
  </si>
  <si>
    <t>Thu May 08 2014 00:00:00 GMT+0000 (Coordinated Universal Time),INR,0.01665001665001665</t>
  </si>
  <si>
    <t>Thu May 08 2014 00:00:00 GMT+0000 (Coordinated Universal Time),JPY,0.00983671060397403</t>
  </si>
  <si>
    <t>Wed May 07 2014 00:00:00 GMT+0000 (Coordinated Universal Time),AUD,0.9336</t>
  </si>
  <si>
    <t>Wed May 07 2014 00:00:00 GMT+0000 (Coordinated Universal Time),CAD,0.9178522257916476</t>
  </si>
  <si>
    <t>Wed May 07 2014 00:00:00 GMT+0000 (Coordinated Universal Time),CHF,1.1418131993605847</t>
  </si>
  <si>
    <t>Wed May 07 2014 00:00:00 GMT+0000 (Coordinated Universal Time),CNY,0.16038749619079698</t>
  </si>
  <si>
    <t>Wed May 07 2014 00:00:00 GMT+0000 (Coordinated Universal Time),EUR,1.3917</t>
  </si>
  <si>
    <t>Wed May 07 2014 00:00:00 GMT+0000 (Coordinated Universal Time),GBP,1.6964</t>
  </si>
  <si>
    <t>Wed May 07 2014 00:00:00 GMT+0000 (Coordinated Universal Time),INR,0.016663889351774704</t>
  </si>
  <si>
    <t>Wed May 07 2014 00:00:00 GMT+0000 (Coordinated Universal Time),JPY,0.009830908375933936</t>
  </si>
  <si>
    <t>Tue May 06 2014 00:00:00 GMT+0000 (Coordinated Universal Time),AUD,0.936</t>
  </si>
  <si>
    <t>Tue May 06 2014 00:00:00 GMT+0000 (Coordinated Universal Time),CAD,0.9182736455463728</t>
  </si>
  <si>
    <t>Tue May 06 2014 00:00:00 GMT+0000 (Coordinated Universal Time),CHF,1.1436413540713632</t>
  </si>
  <si>
    <t>Tue May 06 2014 00:00:00 GMT+0000 (Coordinated Universal Time),CNY,0.16062966829973496</t>
  </si>
  <si>
    <t>Tue May 06 2014 00:00:00 GMT+0000 (Coordinated Universal Time),EUR,1.3924</t>
  </si>
  <si>
    <t>Tue May 06 2014 00:00:00 GMT+0000 (Coordinated Universal Time),GBP,1.6976</t>
  </si>
  <si>
    <t>Tue May 06 2014 00:00:00 GMT+0000 (Coordinated Universal Time),INR,0.01667500416875104</t>
  </si>
  <si>
    <t>Tue May 06 2014 00:00:00 GMT+0000 (Coordinated Universal Time),JPY,0.009845426799251749</t>
  </si>
  <si>
    <t>Mon May 05 2014 00:00:00 GMT+0000 (Coordinated Universal Time),AUD,0.9276</t>
  </si>
  <si>
    <t>Mon May 05 2014 00:00:00 GMT+0000 (Coordinated Universal Time),CAD,0.9128251939753538</t>
  </si>
  <si>
    <t>Mon May 05 2014 00:00:00 GMT+0000 (Coordinated Universal Time),CHF,1.1397310234784592</t>
  </si>
  <si>
    <t>Mon May 05 2014 00:00:00 GMT+0000 (Coordinated Universal Time),CNY,0.16012041054873263</t>
  </si>
  <si>
    <t>Mon May 05 2014 00:00:00 GMT+0000 (Coordinated Universal Time),EUR,1.3884</t>
  </si>
  <si>
    <t>Mon May 05 2014 00:00:00 GMT+0000 (Coordinated Universal Time),GBP,1.687</t>
  </si>
  <si>
    <t>Mon May 05 2014 00:00:00 GMT+0000 (Coordinated Universal Time),INR,0.016608536787908985</t>
  </si>
  <si>
    <t>Mon May 05 2014 00:00:00 GMT+0000 (Coordinated Universal Time),JPY,0.009798157946306094</t>
  </si>
  <si>
    <t>Fri May 02 2014 00:00:00 GMT+0000 (Coordinated Universal Time),AUD,0.9257</t>
  </si>
  <si>
    <t>Fri May 02 2014 00:00:00 GMT+0000 (Coordinated Universal Time),CAD,0.9113278046113188</t>
  </si>
  <si>
    <t>Fri May 02 2014 00:00:00 GMT+0000 (Coordinated Universal Time),CHF,1.1377858686995108</t>
  </si>
  <si>
    <t>Fri May 02 2014 00:00:00 GMT+0000 (Coordinated Universal Time),CNY,0.15976737869661772</t>
  </si>
  <si>
    <t>Fri May 02 2014 00:00:00 GMT+0000 (Coordinated Universal Time),EUR,1.3864</t>
  </si>
  <si>
    <t>Fri May 02 2014 00:00:00 GMT+0000 (Coordinated Universal Time),GBP,1.6865</t>
  </si>
  <si>
    <t>Fri May 02 2014 00:00:00 GMT+0000 (Coordinated Universal Time),INR,0.016661112962345882</t>
  </si>
  <si>
    <t>Fri May 02 2014 00:00:00 GMT+0000 (Coordinated Universal Time),JPY,0.009771350400625366</t>
  </si>
  <si>
    <t>Thu May 01 2014 00:00:00 GMT+0000 (Coordinated Universal Time),AUD,0.9275</t>
  </si>
  <si>
    <t>Thu May 01 2014 00:00:00 GMT+0000 (Coordinated Universal Time),CAD,0.9119927040583675</t>
  </si>
  <si>
    <t>Thu May 01 2014 00:00:00 GMT+0000 (Coordinated Universal Time),CHF,1.1367511651699442</t>
  </si>
  <si>
    <t>Thu May 01 2014 00:00:00 GMT+0000 (Coordinated Universal Time),CNY,0.15976737869661772</t>
  </si>
  <si>
    <t>Thu May 01 2014 00:00:00 GMT+0000 (Coordinated Universal Time),EUR,1.3867</t>
  </si>
  <si>
    <t>Thu May 01 2014 00:00:00 GMT+0000 (Coordinated Universal Time),GBP,1.69</t>
  </si>
  <si>
    <t>Thu May 01 2014 00:00:00 GMT+0000 (Coordinated Universal Time),INR,0.01663616702711695</t>
  </si>
  <si>
    <t>Thu May 01 2014 00:00:00 GMT+0000 (Coordinated Universal Time),JPY,0.009775171065493646</t>
  </si>
  <si>
    <t>Wed Apr 30 2014 00:00:00 GMT+0000 (Coordinated Universal Time),AUD,0.9282</t>
  </si>
  <si>
    <t>Wed Apr 30 2014 00:00:00 GMT+0000 (Coordinated Universal Time),CAD,0.9127418765972983</t>
  </si>
  <si>
    <t>Wed Apr 30 2014 00:00:00 GMT+0000 (Coordinated Universal Time),CHF,1.1363636363636365</t>
  </si>
  <si>
    <t>Wed Apr 30 2014 00:00:00 GMT+0000 (Coordinated Universal Time),CNY,0.15976737869661772</t>
  </si>
  <si>
    <t>Wed Apr 30 2014 00:00:00 GMT+0000 (Coordinated Universal Time),EUR,1.387</t>
  </si>
  <si>
    <t>Wed Apr 30 2014 00:00:00 GMT+0000 (Coordinated Universal Time),GBP,1.6883</t>
  </si>
  <si>
    <t>Wed Apr 30 2014 00:00:00 GMT+0000 (Coordinated Universal Time),INR,0.016608536787908985</t>
  </si>
  <si>
    <t>Wed Apr 30 2014 00:00:00 GMT+0000 (Coordinated Universal Time),JPY,0.009790483649892304</t>
  </si>
  <si>
    <t>Tue Apr 29 2014 00:00:00 GMT+0000 (Coordinated Universal Time),AUD,0.9266</t>
  </si>
  <si>
    <t>Tue Apr 29 2014 00:00:00 GMT+0000 (Coordinated Universal Time),CAD,0.9121590805436468</t>
  </si>
  <si>
    <t>Tue Apr 29 2014 00:00:00 GMT+0000 (Coordinated Universal Time),CHF,1.1305822498586773</t>
  </si>
  <si>
    <t>Tue Apr 29 2014 00:00:00 GMT+0000 (Coordinated Universal Time),CNY,0.15980056889002525</t>
  </si>
  <si>
    <t>Tue Apr 29 2014 00:00:00 GMT+0000 (Coordinated Universal Time),EUR,1.3808</t>
  </si>
  <si>
    <t>Tue Apr 29 2014 00:00:00 GMT+0000 (Coordinated Universal Time),GBP,1.6829</t>
  </si>
  <si>
    <t>Tue Apr 29 2014 00:00:00 GMT+0000 (Coordinated Universal Time),INR,0.016603021749958494</t>
  </si>
  <si>
    <t>Tue Apr 29 2014 00:00:00 GMT+0000 (Coordinated Universal Time),JPY,0.009749439407234085</t>
  </si>
  <si>
    <t>Mon Apr 28 2014 00:00:00 GMT+0000 (Coordinated Universal Time),AUD,0.9254</t>
  </si>
  <si>
    <t>Mon Apr 28 2014 00:00:00 GMT+0000 (Coordinated Universal Time),CAD,0.9064539521392314</t>
  </si>
  <si>
    <t>Mon Apr 28 2014 00:00:00 GMT+0000 (Coordinated Universal Time),CHF,1.1354604292040422</t>
  </si>
  <si>
    <t>Mon Apr 28 2014 00:00:00 GMT+0000 (Coordinated Universal Time),CNY,0.1599488163787588</t>
  </si>
  <si>
    <t>Mon Apr 28 2014 00:00:00 GMT+0000 (Coordinated Universal Time),EUR,1.3844</t>
  </si>
  <si>
    <t>Mon Apr 28 2014 00:00:00 GMT+0000 (Coordinated Universal Time),GBP,1.6812</t>
  </si>
  <si>
    <t>Mon Apr 28 2014 00:00:00 GMT+0000 (Coordinated Universal Time),INR,0.01647717910693689</t>
  </si>
  <si>
    <t>Mon Apr 28 2014 00:00:00 GMT+0000 (Coordinated Universal Time),JPY,0.009759906304899474</t>
  </si>
  <si>
    <t>Fri Apr 25 2014 00:00:00 GMT+0000 (Coordinated Universal Time),AUD,0.9272</t>
  </si>
  <si>
    <t>Fri Apr 25 2014 00:00:00 GMT+0000 (Coordinated Universal Time),CAD,0.9057150620414817</t>
  </si>
  <si>
    <t>Fri Apr 25 2014 00:00:00 GMT+0000 (Coordinated Universal Time),CHF,1.13520263367011</t>
  </si>
  <si>
    <t>Fri Apr 25 2014 00:00:00 GMT+0000 (Coordinated Universal Time),CNY,0.15991300732401573</t>
  </si>
  <si>
    <t>Fri Apr 25 2014 00:00:00 GMT+0000 (Coordinated Universal Time),EUR,1.3838</t>
  </si>
  <si>
    <t>Fri Apr 25 2014 00:00:00 GMT+0000 (Coordinated Universal Time),GBP,1.681</t>
  </si>
  <si>
    <t>Fri Apr 25 2014 00:00:00 GMT+0000 (Coordinated Universal Time),INR,0.016490765171503958</t>
  </si>
  <si>
    <t>Fri Apr 25 2014 00:00:00 GMT+0000 (Coordinated Universal Time),JPY,0.009792401096748922</t>
  </si>
  <si>
    <t>Thu Apr 24 2014 00:00:00 GMT+0000 (Coordinated Universal Time),AUD,0.9257</t>
  </si>
  <si>
    <t>Thu Apr 24 2014 00:00:00 GMT+0000 (Coordinated Universal Time),CAD,0.9069472156720478</t>
  </si>
  <si>
    <t>Thu Apr 24 2014 00:00:00 GMT+0000 (Coordinated Universal Time),CHF,1.1341726210729273</t>
  </si>
  <si>
    <t>Thu Apr 24 2014 00:00:00 GMT+0000 (Coordinated Universal Time),CNY,0.16004097048844504</t>
  </si>
  <si>
    <t>Thu Apr 24 2014 00:00:00 GMT+0000 (Coordinated Universal Time),EUR,1.3828</t>
  </si>
  <si>
    <t>Thu Apr 24 2014 00:00:00 GMT+0000 (Coordinated Universal Time),GBP,1.6797</t>
  </si>
  <si>
    <t>Thu Apr 24 2014 00:00:00 GMT+0000 (Coordinated Universal Time),INR,0.016363933889707086</t>
  </si>
  <si>
    <t>Thu Apr 24 2014 00:00:00 GMT+0000 (Coordinated Universal Time),JPY,0.009771350400625366</t>
  </si>
  <si>
    <t>Wed Apr 23 2014 00:00:00 GMT+0000 (Coordinated Universal Time),AUD,0.9283</t>
  </si>
  <si>
    <t>Wed Apr 23 2014 00:00:00 GMT+0000 (Coordinated Universal Time),CAD,0.9062896501721951</t>
  </si>
  <si>
    <t>Wed Apr 23 2014 00:00:00 GMT+0000 (Coordinated Universal Time),CHF,1.1327594019030358</t>
  </si>
  <si>
    <t>Wed Apr 23 2014 00:00:00 GMT+0000 (Coordinated Universal Time),CNY,0.16032321159457466</t>
  </si>
  <si>
    <t>Wed Apr 23 2014 00:00:00 GMT+0000 (Coordinated Universal Time),EUR,1.3814</t>
  </si>
  <si>
    <t>Wed Apr 23 2014 00:00:00 GMT+0000 (Coordinated Universal Time),GBP,1.6768</t>
  </si>
  <si>
    <t>Wed Apr 23 2014 00:00:00 GMT+0000 (Coordinated Universal Time),INR,0.016347882949158083</t>
  </si>
  <si>
    <t>Wed Apr 23 2014 00:00:00 GMT+0000 (Coordinated Universal Time),JPY,0.009778994719342852</t>
  </si>
  <si>
    <t>Tue Apr 22 2014 00:00:00 GMT+0000 (Coordinated Universal Time),AUD,0.9365</t>
  </si>
  <si>
    <t>Tue Apr 22 2014 00:00:00 GMT+0000 (Coordinated Universal Time),CAD,0.9070294784580498</t>
  </si>
  <si>
    <t>Tue Apr 22 2014 00:00:00 GMT+0000 (Coordinated Universal Time),CHF,1.1298158400180771</t>
  </si>
  <si>
    <t>Tue Apr 22 2014 00:00:00 GMT+0000 (Coordinated Universal Time),CNY,0.16032578198900163</t>
  </si>
  <si>
    <t>Tue Apr 22 2014 00:00:00 GMT+0000 (Coordinated Universal Time),EUR,1.3804</t>
  </si>
  <si>
    <t>Tue Apr 22 2014 00:00:00 GMT+0000 (Coordinated Universal Time),GBP,1.6833</t>
  </si>
  <si>
    <t>Tue Apr 22 2014 00:00:00 GMT+0000 (Coordinated Universal Time),INR,0.01644736842105263</t>
  </si>
  <si>
    <t>Tue Apr 22 2014 00:00:00 GMT+0000 (Coordinated Universal Time),JPY,0.009746588693957116</t>
  </si>
  <si>
    <t>Mon Apr 21 2014 00:00:00 GMT+0000 (Coordinated Universal Time),AUD,0.9337</t>
  </si>
  <si>
    <t>Mon Apr 21 2014 00:00:00 GMT+0000 (Coordinated Universal Time),CAD,0.9074410163339383</t>
  </si>
  <si>
    <t>Mon Apr 21 2014 00:00:00 GMT+0000 (Coordinated Universal Time),CHF,1.1298158400180771</t>
  </si>
  <si>
    <t>Mon Apr 21 2014 00:00:00 GMT+0000 (Coordinated Universal Time),CNY,0.16059355377475149</t>
  </si>
  <si>
    <t>Mon Apr 21 2014 00:00:00 GMT+0000 (Coordinated Universal Time),EUR,1.379</t>
  </si>
  <si>
    <t>Mon Apr 21 2014 00:00:00 GMT+0000 (Coordinated Universal Time),GBP,1.6792</t>
  </si>
  <si>
    <t>Mon Apr 21 2014 00:00:00 GMT+0000 (Coordinated Universal Time),INR,0.01650437365901964</t>
  </si>
  <si>
    <t>Mon Apr 21 2014 00:00:00 GMT+0000 (Coordinated Universal Time),JPY,0.009750390015600624</t>
  </si>
  <si>
    <t>Fri Apr 18 2014 00:00:00 GMT+0000 (Coordinated Universal Time),AUD,0.933</t>
  </si>
  <si>
    <t>Fri Apr 18 2014 00:00:00 GMT+0000 (Coordinated Universal Time),CAD,0.9071117561683599</t>
  </si>
  <si>
    <t>Fri Apr 18 2014 00:00:00 GMT+0000 (Coordinated Universal Time),CHF,1.1322463768115942</t>
  </si>
  <si>
    <t>Fri Apr 18 2014 00:00:00 GMT+0000 (Coordinated Universal Time),CNY,0.16066838046272494</t>
  </si>
  <si>
    <t>Fri Apr 18 2014 00:00:00 GMT+0000 (Coordinated Universal Time),EUR,1.3816</t>
  </si>
  <si>
    <t>Fri Apr 18 2014 00:00:00 GMT+0000 (Coordinated Universal Time),GBP,1.6792</t>
  </si>
  <si>
    <t>Fri Apr 18 2014 00:00:00 GMT+0000 (Coordinated Universal Time),INR,0.01658649859014762</t>
  </si>
  <si>
    <t>Fri Apr 18 2014 00:00:00 GMT+0000 (Coordinated Universal Time),JPY,0.009762764814995606</t>
  </si>
  <si>
    <t>Thu Apr 17 2014 00:00:00 GMT+0000 (Coordinated Universal Time),AUD,0.9339</t>
  </si>
  <si>
    <t>Thu Apr 17 2014 00:00:00 GMT+0000 (Coordinated Universal Time),CAD,0.9093389106119851</t>
  </si>
  <si>
    <t>Thu Apr 17 2014 00:00:00 GMT+0000 (Coordinated Universal Time),CHF,1.1348161597821154</t>
  </si>
  <si>
    <t>Thu Apr 17 2014 00:00:00 GMT+0000 (Coordinated Universal Time),CNY,0.16080272721425357</t>
  </si>
  <si>
    <t>Thu Apr 17 2014 00:00:00 GMT+0000 (Coordinated Universal Time),EUR,1.3832</t>
  </si>
  <si>
    <t>Thu Apr 17 2014 00:00:00 GMT+0000 (Coordinated Universal Time),GBP,1.6809</t>
  </si>
  <si>
    <t>Thu Apr 17 2014 00:00:00 GMT+0000 (Coordinated Universal Time),INR,0.01658649859014762</t>
  </si>
  <si>
    <t>Thu Apr 17 2014 00:00:00 GMT+0000 (Coordinated Universal Time),JPY,0.009782821365681862</t>
  </si>
  <si>
    <t>Wed Apr 16 2014 00:00:00 GMT+0000 (Coordinated Universal Time),AUD,0.938</t>
  </si>
  <si>
    <t>Wed Apr 16 2014 00:00:00 GMT+0000 (Coordinated Universal Time),CAD,0.9068649678062937</t>
  </si>
  <si>
    <t>Wed Apr 16 2014 00:00:00 GMT+0000 (Coordinated Universal Time),CHF,1.1346873936230568</t>
  </si>
  <si>
    <t>Wed Apr 16 2014 00:00:00 GMT+0000 (Coordinated Universal Time),CNY,0.1607613658285641</t>
  </si>
  <si>
    <t>Wed Apr 16 2014 00:00:00 GMT+0000 (Coordinated Universal Time),EUR,1.382</t>
  </si>
  <si>
    <t>Wed Apr 16 2014 00:00:00 GMT+0000 (Coordinated Universal Time),GBP,1.6794</t>
  </si>
  <si>
    <t>Wed Apr 16 2014 00:00:00 GMT+0000 (Coordinated Universal Time),INR,0.016605778811026237</t>
  </si>
  <si>
    <t>Wed Apr 16 2014 00:00:00 GMT+0000 (Coordinated Universal Time),JPY,0.009775171065493646</t>
  </si>
  <si>
    <t>Tue Apr 15 2014 00:00:00 GMT+0000 (Coordinated Universal Time),AUD,0.9342</t>
  </si>
  <si>
    <t>Tue Apr 15 2014 00:00:00 GMT+0000 (Coordinated Universal Time),CAD,0.9107468123861566</t>
  </si>
  <si>
    <t>Tue Apr 15 2014 00:00:00 GMT+0000 (Coordinated Universal Time),CHF,1.135718341851221</t>
  </si>
  <si>
    <t>Tue Apr 15 2014 00:00:00 GMT+0000 (Coordinated Universal Time),CNY,0.16073294221650727</t>
  </si>
  <si>
    <t>Tue Apr 15 2014 00:00:00 GMT+0000 (Coordinated Universal Time),EUR,1.3806</t>
  </si>
  <si>
    <t>Tue Apr 15 2014 00:00:00 GMT+0000 (Coordinated Universal Time),GBP,1.6725</t>
  </si>
  <si>
    <t>Tue Apr 15 2014 00:00:00 GMT+0000 (Coordinated Universal Time),INR,0.016572754391779913</t>
  </si>
  <si>
    <t>Tue Apr 15 2014 00:00:00 GMT+0000 (Coordinated Universal Time),JPY,0.00984251968503937</t>
  </si>
  <si>
    <t>Mon Apr 14 2014 00:00:00 GMT+0000 (Coordinated Universal Time),AUD,0.9409</t>
  </si>
  <si>
    <t>Mon Apr 14 2014 00:00:00 GMT+0000 (Coordinated Universal Time),CAD,0.9117432530999271</t>
  </si>
  <si>
    <t>Mon Apr 14 2014 00:00:00 GMT+0000 (Coordinated Universal Time),CHF,1.138433515482696</t>
  </si>
  <si>
    <t>Mon Apr 14 2014 00:00:00 GMT+0000 (Coordinated Universal Time),CNY,0.16080789888399316</t>
  </si>
  <si>
    <t>Mon Apr 14 2014 00:00:00 GMT+0000 (Coordinated Universal Time),EUR,1.3824</t>
  </si>
  <si>
    <t>Mon Apr 14 2014 00:00:00 GMT+0000 (Coordinated Universal Time),GBP,1.6741</t>
  </si>
  <si>
    <t>Mon Apr 14 2014 00:00:00 GMT+0000 (Coordinated Universal Time),INR,0.016578249336870028</t>
  </si>
  <si>
    <t>Mon Apr 14 2014 00:00:00 GMT+0000 (Coordinated Universal Time),JPY,0.009822217856792064</t>
  </si>
  <si>
    <t>Fri Apr 11 2014 00:00:00 GMT+0000 (Coordinated Universal Time),AUD,0.9401</t>
  </si>
  <si>
    <t>Fri Apr 11 2014 00:00:00 GMT+0000 (Coordinated Universal Time),CAD,0.9124087591240875</t>
  </si>
  <si>
    <t>Fri Apr 11 2014 00:00:00 GMT+0000 (Coordinated Universal Time),CHF,1.1431184270690444</t>
  </si>
  <si>
    <t>Fri Apr 11 2014 00:00:00 GMT+0000 (Coordinated Universal Time),CNY,0.16100207692679236</t>
  </si>
  <si>
    <t>Fri Apr 11 2014 00:00:00 GMT+0000 (Coordinated Universal Time),EUR,1.3898</t>
  </si>
  <si>
    <t>Fri Apr 11 2014 00:00:00 GMT+0000 (Coordinated Universal Time),GBP,1.6736</t>
  </si>
  <si>
    <t>Fri Apr 11 2014 00:00:00 GMT+0000 (Coordinated Universal Time),INR,0.01661681621801263</t>
  </si>
  <si>
    <t>Fri Apr 11 2014 00:00:00 GMT+0000 (Coordinated Universal Time),JPY,0.009846396218983852</t>
  </si>
  <si>
    <t>Thu Apr 10 2014 00:00:00 GMT+0000 (Coordinated Universal Time),AUD,0.9424</t>
  </si>
  <si>
    <t>Thu Apr 10 2014 00:00:00 GMT+0000 (Coordinated Universal Time),CAD,0.9164222873900294</t>
  </si>
  <si>
    <t>Thu Apr 10 2014 00:00:00 GMT+0000 (Coordinated Universal Time),CHF,1.1418131993605847</t>
  </si>
  <si>
    <t>Thu Apr 10 2014 00:00:00 GMT+0000 (Coordinated Universal Time),CNY,0.160970976932859</t>
  </si>
  <si>
    <t>Thu Apr 10 2014 00:00:00 GMT+0000 (Coordinated Universal Time),EUR,1.3892</t>
  </si>
  <si>
    <t>Thu Apr 10 2014 00:00:00 GMT+0000 (Coordinated Universal Time),GBP,1.6781</t>
  </si>
  <si>
    <t>Thu Apr 10 2014 00:00:00 GMT+0000 (Coordinated Universal Time),INR,0.0166472448809722</t>
  </si>
  <si>
    <t>Thu Apr 10 2014 00:00:00 GMT+0000 (Coordinated Universal Time),JPY,0.009859016070196194</t>
  </si>
  <si>
    <t>Wed Apr 09 2014 00:00:00 GMT+0000 (Coordinated Universal Time),AUD,0.9368</t>
  </si>
  <si>
    <t>Wed Apr 09 2014 00:00:00 GMT+0000 (Coordinated Universal Time),CAD,0.91726288754357</t>
  </si>
  <si>
    <t>Wed Apr 09 2014 00:00:00 GMT+0000 (Coordinated Universal Time),CHF,1.134301270417423</t>
  </si>
  <si>
    <t>Wed Apr 09 2014 00:00:00 GMT+0000 (Coordinated Universal Time),CNY,0.16128251858781026</t>
  </si>
  <si>
    <t>Wed Apr 09 2014 00:00:00 GMT+0000 (Coordinated Universal Time),EUR,1.3816</t>
  </si>
  <si>
    <t>Wed Apr 09 2014 00:00:00 GMT+0000 (Coordinated Universal Time),GBP,1.6751</t>
  </si>
  <si>
    <t>Wed Apr 09 2014 00:00:00 GMT+0000 (Coordinated Universal Time),INR,0.016641704110500914</t>
  </si>
  <si>
    <t>Wed Apr 09 2014 00:00:00 GMT+0000 (Coordinated Universal Time),JPY,0.009818360333824251</t>
  </si>
  <si>
    <t>Tue Apr 08 2014 00:00:00 GMT+0000 (Coordinated Universal Time),AUD,0.9356</t>
  </si>
  <si>
    <t>Tue Apr 08 2014 00:00:00 GMT+0000 (Coordinated Universal Time),CAD,0.9158347834050736</t>
  </si>
  <si>
    <t>Tue Apr 08 2014 00:00:00 GMT+0000 (Coordinated Universal Time),CHF,1.131733816206428</t>
  </si>
  <si>
    <t>Tue Apr 08 2014 00:00:00 GMT+0000 (Coordinated Universal Time),CNY,0.16137882064357872</t>
  </si>
  <si>
    <t>Tue Apr 08 2014 00:00:00 GMT+0000 (Coordinated Universal Time),EUR,1.3802</t>
  </si>
  <si>
    <t>Tue Apr 08 2014 00:00:00 GMT+0000 (Coordinated Universal Time),GBP,1.6743</t>
  </si>
  <si>
    <t>Tue Apr 08 2014 00:00:00 GMT+0000 (Coordinated Universal Time),INR,0.016644474034620507</t>
  </si>
  <si>
    <t>Tue Apr 08 2014 00:00:00 GMT+0000 (Coordinated Universal Time),JPY,0.009792401096748922</t>
  </si>
  <si>
    <t>Mon Apr 07 2014 00:00:00 GMT+0000 (Coordinated Universal Time),AUD,0.9265</t>
  </si>
  <si>
    <t>Mon Apr 07 2014 00:00:00 GMT+0000 (Coordinated Universal Time),CAD,0.9114939385653086</t>
  </si>
  <si>
    <t>Mon Apr 07 2014 00:00:00 GMT+0000 (Coordinated Universal Time),CHF,1.1266336187471835</t>
  </si>
  <si>
    <t>Mon Apr 07 2014 00:00:00 GMT+0000 (Coordinated Universal Time),CNY,0.16098393380340642</t>
  </si>
  <si>
    <t>Mon Apr 07 2014 00:00:00 GMT+0000 (Coordinated Universal Time),EUR,1.3745</t>
  </si>
  <si>
    <t>Mon Apr 07 2014 00:00:00 GMT+0000 (Coordinated Universal Time),GBP,1.6616</t>
  </si>
  <si>
    <t>Mon Apr 07 2014 00:00:00 GMT+0000 (Coordinated Universal Time),INR,0.01663616702711695</t>
  </si>
  <si>
    <t>Mon Apr 07 2014 00:00:00 GMT+0000 (Coordinated Universal Time),JPY,0.009704968944099378</t>
  </si>
  <si>
    <t>Fri Apr 04 2014 00:00:00 GMT+0000 (Coordinated Universal Time),AUD,0.9292</t>
  </si>
  <si>
    <t>Fri Apr 04 2014 00:00:00 GMT+0000 (Coordinated Universal Time),CAD,0.9109127345600291</t>
  </si>
  <si>
    <t>Fri Apr 04 2014 00:00:00 GMT+0000 (Coordinated Universal Time),CHF,1.1213276519398967</t>
  </si>
  <si>
    <t>Fri Apr 04 2014 00:00:00 GMT+0000 (Coordinated Universal Time),CNY,0.16098393380340642</t>
  </si>
  <si>
    <t>Fri Apr 04 2014 00:00:00 GMT+0000 (Coordinated Universal Time),EUR,1.3704</t>
  </si>
  <si>
    <t>Fri Apr 04 2014 00:00:00 GMT+0000 (Coordinated Universal Time),GBP,1.6594</t>
  </si>
  <si>
    <t>Fri Apr 04 2014 00:00:00 GMT+0000 (Coordinated Universal Time),INR,0.016644474034620507</t>
  </si>
  <si>
    <t>Fri Apr 04 2014 00:00:00 GMT+0000 (Coordinated Universal Time),JPY,0.009672115291614276</t>
  </si>
  <si>
    <t>Thu Apr 03 2014 00:00:00 GMT+0000 (Coordinated Universal Time),AUD,0.9219</t>
  </si>
  <si>
    <t>Thu Apr 03 2014 00:00:00 GMT+0000 (Coordinated Universal Time),CAD,0.9062075215224287</t>
  </si>
  <si>
    <t>Thu Apr 03 2014 00:00:00 GMT+0000 (Coordinated Universal Time),CHF,1.1209505660800358</t>
  </si>
  <si>
    <t>Thu Apr 03 2014 00:00:00 GMT+0000 (Coordinated Universal Time),CNY,0.16102540980966795</t>
  </si>
  <si>
    <t>Thu Apr 03 2014 00:00:00 GMT+0000 (Coordinated Universal Time),EUR,1.3708</t>
  </si>
  <si>
    <t>Thu Apr 03 2014 00:00:00 GMT+0000 (Coordinated Universal Time),GBP,1.6583</t>
  </si>
  <si>
    <t>Thu Apr 03 2014 00:00:00 GMT+0000 (Coordinated Universal Time),INR,0.016570008285004142</t>
  </si>
  <si>
    <t>Thu Apr 03 2014 00:00:00 GMT+0000 (Coordinated Universal Time),JPY,0.009620935154897056</t>
  </si>
  <si>
    <t>Wed Apr 02 2014 00:00:00 GMT+0000 (Coordinated Universal Time),AUD,0.9236</t>
  </si>
  <si>
    <t>Wed Apr 02 2014 00:00:00 GMT+0000 (Coordinated Universal Time),CAD,0.9066183136899365</t>
  </si>
  <si>
    <t>Wed Apr 02 2014 00:00:00 GMT+0000 (Coordinated Universal Time),CHF,1.1273957158962795</t>
  </si>
  <si>
    <t>Wed Apr 02 2014 00:00:00 GMT+0000 (Coordinated Universal Time),CNY,0.1611499661585071</t>
  </si>
  <si>
    <t>Wed Apr 02 2014 00:00:00 GMT+0000 (Coordinated Universal Time),EUR,1.3761</t>
  </si>
  <si>
    <t>Wed Apr 02 2014 00:00:00 GMT+0000 (Coordinated Universal Time),GBP,1.6634</t>
  </si>
  <si>
    <t>Wed Apr 02 2014 00:00:00 GMT+0000 (Coordinated Universal Time),INR,0.01669449081803005</t>
  </si>
  <si>
    <t>Wed Apr 02 2014 00:00:00 GMT+0000 (Coordinated Universal Time),JPY,0.009632055480639569</t>
  </si>
  <si>
    <t>Tue Apr 01 2014 00:00:00 GMT+0000 (Coordinated Universal Time),AUD,0.9252</t>
  </si>
  <si>
    <t>Tue Apr 01 2014 00:00:00 GMT+0000 (Coordinated Universal Time),CAD,0.9069472156720478</t>
  </si>
  <si>
    <t>Tue Apr 01 2014 00:00:00 GMT+0000 (Coordinated Universal Time),CHF,1.13314447592068</t>
  </si>
  <si>
    <t>Tue Apr 01 2014 00:00:00 GMT+0000 (Coordinated Universal Time),CNY,0.1611240010311936</t>
  </si>
  <si>
    <t>Tue Apr 01 2014 00:00:00 GMT+0000 (Coordinated Universal Time),EUR,1.3804</t>
  </si>
  <si>
    <t>Tue Apr 01 2014 00:00:00 GMT+0000 (Coordinated Universal Time),GBP,1.6639</t>
  </si>
  <si>
    <t>Tue Apr 01 2014 00:00:00 GMT+0000 (Coordinated Universal Time),INR,0.01670564650851988</t>
  </si>
  <si>
    <t>Tue Apr 01 2014 00:00:00 GMT+0000 (Coordinated Universal Time),JPY,0.009659969088098918</t>
  </si>
  <si>
    <t>Mon Mar 31 2014 00:00:00 GMT+0000 (Coordinated Universal Time),AUD,0.9275</t>
  </si>
  <si>
    <t>Mon Mar 31 2014 00:00:00 GMT+0000 (Coordinated Universal Time),CAD,0.9047317470370035</t>
  </si>
  <si>
    <t>Mon Mar 31 2014 00:00:00 GMT+0000 (Coordinated Universal Time),CHF,1.1312217194570136</t>
  </si>
  <si>
    <t>Mon Mar 31 2014 00:00:00 GMT+0000 (Coordinated Universal Time),CNY,0.16086480921433627</t>
  </si>
  <si>
    <t>Mon Mar 31 2014 00:00:00 GMT+0000 (Coordinated Universal Time),EUR,1.3777</t>
  </si>
  <si>
    <t>Mon Mar 31 2014 00:00:00 GMT+0000 (Coordinated Universal Time),GBP,1.6675</t>
  </si>
  <si>
    <t>Mon Mar 31 2014 00:00:00 GMT+0000 (Coordinated Universal Time),INR,0.016666666666666666</t>
  </si>
  <si>
    <t>Mon Mar 31 2014 00:00:00 GMT+0000 (Coordinated Universal Time),JPY,0.009710623422023694</t>
  </si>
  <si>
    <t>Fri Mar 28 2014 00:00:00 GMT+0000 (Coordinated Universal Time),AUD,0.9239</t>
  </si>
  <si>
    <t>Fri Mar 28 2014 00:00:00 GMT+0000 (Coordinated Universal Time),CAD,0.9036688957166095</t>
  </si>
  <si>
    <t>Fri Mar 28 2014 00:00:00 GMT+0000 (Coordinated Universal Time),CHF,1.1275228323373547</t>
  </si>
  <si>
    <t>Fri Mar 28 2014 00:00:00 GMT+0000 (Coordinated Universal Time),CNY,0.1609865254278217</t>
  </si>
  <si>
    <t>Fri Mar 28 2014 00:00:00 GMT+0000 (Coordinated Universal Time),EUR,1.3753</t>
  </si>
  <si>
    <t>Fri Mar 28 2014 00:00:00 GMT+0000 (Coordinated Universal Time),GBP,1.6637</t>
  </si>
  <si>
    <t>Fri Mar 28 2014 00:00:00 GMT+0000 (Coordinated Universal Time),INR,0.01669727834362999</t>
  </si>
  <si>
    <t>Fri Mar 28 2014 00:00:00 GMT+0000 (Coordinated Universal Time),JPY,0.00971628449280995</t>
  </si>
  <si>
    <t>Thu Mar 27 2014 00:00:00 GMT+0000 (Coordinated Universal Time),AUD,0.9262</t>
  </si>
  <si>
    <t>Thu Mar 27 2014 00:00:00 GMT+0000 (Coordinated Universal Time),CAD,0.9044862518089726</t>
  </si>
  <si>
    <t>Thu Mar 27 2014 00:00:00 GMT+0000 (Coordinated Universal Time),CHF,1.1287955751213454</t>
  </si>
  <si>
    <t>Thu Mar 27 2014 00:00:00 GMT+0000 (Coordinated Universal Time),CNY,0.160970976932859</t>
  </si>
  <si>
    <t>Thu Mar 27 2014 00:00:00 GMT+0000 (Coordinated Universal Time),EUR,1.3752</t>
  </si>
  <si>
    <t>Thu Mar 27 2014 00:00:00 GMT+0000 (Coordinated Universal Time),GBP,1.6627</t>
  </si>
  <si>
    <t>Thu Mar 27 2014 00:00:00 GMT+0000 (Coordinated Universal Time),INR,0.01659475605708596</t>
  </si>
  <si>
    <t>Thu Mar 27 2014 00:00:00 GMT+0000 (Coordinated Universal Time),JPY,0.009794319294809012</t>
  </si>
  <si>
    <t>Wed Mar 26 2014 00:00:00 GMT+0000 (Coordinated Universal Time),AUD,0.9225</t>
  </si>
  <si>
    <t>Wed Mar 26 2014 00:00:00 GMT+0000 (Coordinated Universal Time),CAD,0.8974243919949744</t>
  </si>
  <si>
    <t>Wed Mar 26 2014 00:00:00 GMT+0000 (Coordinated Universal Time),CHF,1.12943302462164</t>
  </si>
  <si>
    <t>Wed Mar 26 2014 00:00:00 GMT+0000 (Coordinated Universal Time),CNY,0.16107209587011145</t>
  </si>
  <si>
    <t>Wed Mar 26 2014 00:00:00 GMT+0000 (Coordinated Universal Time),EUR,1.3786</t>
  </si>
  <si>
    <t>Wed Mar 26 2014 00:00:00 GMT+0000 (Coordinated Universal Time),GBP,1.6566</t>
  </si>
  <si>
    <t>Wed Mar 26 2014 00:00:00 GMT+0000 (Coordinated Universal Time),INR,0.016630633627141192</t>
  </si>
  <si>
    <t>Wed Mar 26 2014 00:00:00 GMT+0000 (Coordinated Universal Time),JPY,0.009775171065493646</t>
  </si>
  <si>
    <t>Tue Mar 25 2014 00:00:00 GMT+0000 (Coordinated Universal Time),AUD,0.9147</t>
  </si>
  <si>
    <t>Tue Mar 25 2014 00:00:00 GMT+0000 (Coordinated Universal Time),CAD,0.894774516821761</t>
  </si>
  <si>
    <t>Tue Mar 25 2014 00:00:00 GMT+0000 (Coordinated Universal Time),CHF,1.1284134506883323</t>
  </si>
  <si>
    <t>Tue Mar 25 2014 00:00:00 GMT+0000 (Coordinated Universal Time),CNY,0.16126431220770845</t>
  </si>
  <si>
    <t>Tue Mar 25 2014 00:00:00 GMT+0000 (Coordinated Universal Time),EUR,1.3777</t>
  </si>
  <si>
    <t>Tue Mar 25 2014 00:00:00 GMT+0000 (Coordinated Universal Time),GBP,1.6507</t>
  </si>
  <si>
    <t>Tue Mar 25 2014 00:00:00 GMT+0000 (Coordinated Universal Time),INR,0.016592002654720425</t>
  </si>
  <si>
    <t>Tue Mar 25 2014 00:00:00 GMT+0000 (Coordinated Universal Time),JPY,0.009773260359655983</t>
  </si>
  <si>
    <t>Mon Mar 24 2014 00:00:00 GMT+0000 (Coordinated Universal Time),AUD,0.9126</t>
  </si>
  <si>
    <t>Mon Mar 24 2014 00:00:00 GMT+0000 (Coordinated Universal Time),CAD,0.8914244963451596</t>
  </si>
  <si>
    <t>Mon Mar 24 2014 00:00:00 GMT+0000 (Coordinated Universal Time),CHF,1.1312217194570136</t>
  </si>
  <si>
    <t>Mon Mar 24 2014 00:00:00 GMT+0000 (Coordinated Universal Time),CNY,0.16140486797081802</t>
  </si>
  <si>
    <t>Mon Mar 24 2014 00:00:00 GMT+0000 (Coordinated Universal Time),EUR,1.3784</t>
  </si>
  <si>
    <t>Mon Mar 24 2014 00:00:00 GMT+0000 (Coordinated Universal Time),GBP,1.6491</t>
  </si>
  <si>
    <t>Mon Mar 24 2014 00:00:00 GMT+0000 (Coordinated Universal Time),INR,0.016452780519907863</t>
  </si>
  <si>
    <t>Mon Mar 24 2014 00:00:00 GMT+0000 (Coordinated Universal Time),JPY,0.009783778495254868</t>
  </si>
  <si>
    <t>Fri Mar 21 2014 00:00:00 GMT+0000 (Coordinated Universal Time),AUD,0.909</t>
  </si>
  <si>
    <t>Fri Mar 21 2014 00:00:00 GMT+0000 (Coordinated Universal Time),CAD,0.8935751943526048</t>
  </si>
  <si>
    <t>Fri Mar 21 2014 00:00:00 GMT+0000 (Coordinated Universal Time),CHF,1.131733816206428</t>
  </si>
  <si>
    <t>Fri Mar 21 2014 00:00:00 GMT+0000 (Coordinated Universal Time),CNY,0.16064773165402904</t>
  </si>
  <si>
    <t>Fri Mar 21 2014 00:00:00 GMT+0000 (Coordinated Universal Time),EUR,1.3783</t>
  </si>
  <si>
    <t>Fri Mar 21 2014 00:00:00 GMT+0000 (Coordinated Universal Time),GBP,1.6498</t>
  </si>
  <si>
    <t>Fri Mar 21 2014 00:00:00 GMT+0000 (Coordinated Universal Time),INR,0.016420361247947456</t>
  </si>
  <si>
    <t>Fri Mar 21 2014 00:00:00 GMT+0000 (Coordinated Universal Time),JPY,0.009767532721234616</t>
  </si>
  <si>
    <t>Thu Mar 20 2014 00:00:00 GMT+0000 (Coordinated Universal Time),AUD,0.9042</t>
  </si>
  <si>
    <t>Thu Mar 20 2014 00:00:00 GMT+0000 (Coordinated Universal Time),CAD,0.8888098835659053</t>
  </si>
  <si>
    <t>Thu Mar 20 2014 00:00:00 GMT+0000 (Coordinated Universal Time),CHF,1.1321181931393638</t>
  </si>
  <si>
    <t>Thu Mar 20 2014 00:00:00 GMT+0000 (Coordinated Universal Time),CNY,0.160583238321584</t>
  </si>
  <si>
    <t>Thu Mar 20 2014 00:00:00 GMT+0000 (Coordinated Universal Time),EUR,1.3784</t>
  </si>
  <si>
    <t>Thu Mar 20 2014 00:00:00 GMT+0000 (Coordinated Universal Time),GBP,1.6511</t>
  </si>
  <si>
    <t>Thu Mar 20 2014 00:00:00 GMT+0000 (Coordinated Universal Time),INR,0.016305233980107615</t>
  </si>
  <si>
    <t>Thu Mar 20 2014 00:00:00 GMT+0000 (Coordinated Universal Time),JPY,0.00976657876745776</t>
  </si>
  <si>
    <t>Wed Mar 19 2014 00:00:00 GMT+0000 (Coordinated Universal Time),AUD,0.9103</t>
  </si>
  <si>
    <t>Wed Mar 19 2014 00:00:00 GMT+0000 (Coordinated Universal Time),CAD,0.8946944618412813</t>
  </si>
  <si>
    <t>Wed Mar 19 2014 00:00:00 GMT+0000 (Coordinated Universal Time),CHF,1.1432491139819365</t>
  </si>
  <si>
    <t>Wed Mar 19 2014 00:00:00 GMT+0000 (Coordinated Universal Time),CNY,0.16146220169858239</t>
  </si>
  <si>
    <t>Wed Mar 19 2014 00:00:00 GMT+0000 (Coordinated Universal Time),EUR,1.391</t>
  </si>
  <si>
    <t>Wed Mar 19 2014 00:00:00 GMT+0000 (Coordinated Universal Time),GBP,1.6629</t>
  </si>
  <si>
    <t>Wed Mar 19 2014 00:00:00 GMT+0000 (Coordinated Universal Time),INR,0.016406890894175553</t>
  </si>
  <si>
    <t>Wed Mar 19 2014 00:00:00 GMT+0000 (Coordinated Universal Time),JPY,0.009848335631278314</t>
  </si>
  <si>
    <t>Tue Mar 18 2014 00:00:00 GMT+0000 (Coordinated Universal Time),AUD,0.9134</t>
  </si>
  <si>
    <t>Tue Mar 18 2014 00:00:00 GMT+0000 (Coordinated Universal Time),CAD,0.9017945711966814</t>
  </si>
  <si>
    <t>Tue Mar 18 2014 00:00:00 GMT+0000 (Coordinated Universal Time),CHF,1.1437721605856115</t>
  </si>
  <si>
    <t>Tue Mar 18 2014 00:00:00 GMT+0000 (Coordinated Universal Time),CNY,0.16150392454536647</t>
  </si>
  <si>
    <t>Tue Mar 18 2014 00:00:00 GMT+0000 (Coordinated Universal Time),EUR,1.3913</t>
  </si>
  <si>
    <t>Tue Mar 18 2014 00:00:00 GMT+0000 (Coordinated Universal Time),GBP,1.6574</t>
  </si>
  <si>
    <t>Tue Mar 18 2014 00:00:00 GMT+0000 (Coordinated Universal Time),INR,0.016366612111292964</t>
  </si>
  <si>
    <t>Tue Mar 18 2014 00:00:00 GMT+0000 (Coordinated Universal Time),JPY,0.009864851533984413</t>
  </si>
  <si>
    <t>Mon Mar 17 2014 00:00:00 GMT+0000 (Coordinated Universal Time),AUD,0.9092</t>
  </si>
  <si>
    <t>Mon Mar 17 2014 00:00:00 GMT+0000 (Coordinated Universal Time),CAD,0.9048136083966704</t>
  </si>
  <si>
    <t>Mon Mar 17 2014 00:00:00 GMT+0000 (Coordinated Universal Time),CHF,1.1460004584001833</t>
  </si>
  <si>
    <t>Mon Mar 17 2014 00:00:00 GMT+0000 (Coordinated Universal Time),CNY,0.16186730118648732</t>
  </si>
  <si>
    <t>Mon Mar 17 2014 00:00:00 GMT+0000 (Coordinated Universal Time),EUR,1.3927</t>
  </si>
  <si>
    <t>Mon Mar 17 2014 00:00:00 GMT+0000 (Coordinated Universal Time),GBP,1.6645</t>
  </si>
  <si>
    <t>Mon Mar 17 2014 00:00:00 GMT+0000 (Coordinated Universal Time),INR,0.016371971185330715</t>
  </si>
  <si>
    <t>Mon Mar 17 2014 00:00:00 GMT+0000 (Coordinated Universal Time),JPY,0.0098405825624877</t>
  </si>
  <si>
    <t>Fri Mar 14 2014 00:00:00 GMT+0000 (Coordinated Universal Time),AUD,0.904</t>
  </si>
  <si>
    <t>Fri Mar 14 2014 00:00:00 GMT+0000 (Coordinated Universal Time),CAD,0.9019572472264814</t>
  </si>
  <si>
    <t>Fri Mar 14 2014 00:00:00 GMT+0000 (Coordinated Universal Time),CHF,1.1478420569329661</t>
  </si>
  <si>
    <t>Fri Mar 14 2014 00:00:00 GMT+0000 (Coordinated Universal Time),CNY,0.16260162601626016</t>
  </si>
  <si>
    <t>Fri Mar 14 2014 00:00:00 GMT+0000 (Coordinated Universal Time),EUR,1.3924</t>
  </si>
  <si>
    <t>Fri Mar 14 2014 00:00:00 GMT+0000 (Coordinated Universal Time),GBP,1.663</t>
  </si>
  <si>
    <t>Fri Mar 14 2014 00:00:00 GMT+0000 (Coordinated Universal Time),INR,0.016342539630658605</t>
  </si>
  <si>
    <t>Fri Mar 14 2014 00:00:00 GMT+0000 (Coordinated Universal Time),JPY,0.009856100926473488</t>
  </si>
  <si>
    <t>Thu Mar 13 2014 00:00:00 GMT+0000 (Coordinated Universal Time),AUD,0.9058</t>
  </si>
  <si>
    <t>Thu Mar 13 2014 00:00:00 GMT+0000 (Coordinated Universal Time),CAD,0.9042408897730354</t>
  </si>
  <si>
    <t>Thu Mar 13 2014 00:00:00 GMT+0000 (Coordinated Universal Time),CHF,1.1460004584001833</t>
  </si>
  <si>
    <t>Thu Mar 13 2014 00:00:00 GMT+0000 (Coordinated Universal Time),CNY,0.1629752766505321</t>
  </si>
  <si>
    <t>Thu Mar 13 2014 00:00:00 GMT+0000 (Coordinated Universal Time),EUR,1.3927</t>
  </si>
  <si>
    <t>Thu Mar 13 2014 00:00:00 GMT+0000 (Coordinated Universal Time),GBP,1.6677</t>
  </si>
  <si>
    <t>Thu Mar 13 2014 00:00:00 GMT+0000 (Coordinated Universal Time),INR,0.016339869281045753</t>
  </si>
  <si>
    <t>Thu Mar 13 2014 00:00:00 GMT+0000 (Coordinated Universal Time),JPY,0.009792401096748922</t>
  </si>
  <si>
    <t>Wed Mar 12 2014 00:00:00 GMT+0000 (Coordinated Universal Time),AUD,0.8972</t>
  </si>
  <si>
    <t>Wed Mar 12 2014 00:00:00 GMT+0000 (Coordinated Universal Time),CAD,0.8984725965858041</t>
  </si>
  <si>
    <t>Wed Mar 12 2014 00:00:00 GMT+0000 (Coordinated Universal Time),CHF,1.1437721605856115</t>
  </si>
  <si>
    <t>Wed Mar 12 2014 00:00:00 GMT+0000 (Coordinated Universal Time),CNY,0.1627392266631949</t>
  </si>
  <si>
    <t>Wed Mar 12 2014 00:00:00 GMT+0000 (Coordinated Universal Time),EUR,1.3904</t>
  </si>
  <si>
    <t>Wed Mar 12 2014 00:00:00 GMT+0000 (Coordinated Universal Time),GBP,1.6605</t>
  </si>
  <si>
    <t>Wed Mar 12 2014 00:00:00 GMT+0000 (Coordinated Universal Time),INR,0.0163907556138338</t>
  </si>
  <si>
    <t>Wed Mar 12 2014 00:00:00 GMT+0000 (Coordinated Universal Time),JPY,0.009733307377846993</t>
  </si>
  <si>
    <t>Tue Mar 11 2014 00:00:00 GMT+0000 (Coordinated Universal Time),AUD,0.902</t>
  </si>
  <si>
    <t>Tue Mar 11 2014 00:00:00 GMT+0000 (Coordinated Universal Time),CAD,0.9021199819576003</t>
  </si>
  <si>
    <t>Tue Mar 11 2014 00:00:00 GMT+0000 (Coordinated Universal Time),CHF,1.1385631333257429</t>
  </si>
  <si>
    <t>Tue Mar 11 2014 00:00:00 GMT+0000 (Coordinated Universal Time),CNY,0.16287440754434254</t>
  </si>
  <si>
    <t>Tue Mar 11 2014 00:00:00 GMT+0000 (Coordinated Universal Time),EUR,1.3867</t>
  </si>
  <si>
    <t>Tue Mar 11 2014 00:00:00 GMT+0000 (Coordinated Universal Time),GBP,1.6628</t>
  </si>
  <si>
    <t>Tue Mar 11 2014 00:00:00 GMT+0000 (Coordinated Universal Time),INR,0.0163907556138338</t>
  </si>
  <si>
    <t>Tue Mar 11 2014 00:00:00 GMT+0000 (Coordinated Universal Time),JPY,0.009691800736576855</t>
  </si>
  <si>
    <t>Mon Mar 10 2014 00:00:00 GMT+0000 (Coordinated Universal Time),AUD,0.9021</t>
  </si>
  <si>
    <t>Mon Mar 10 2014 00:00:00 GMT+0000 (Coordinated Universal Time),CAD,0.9005763688760806</t>
  </si>
  <si>
    <t>Mon Mar 10 2014 00:00:00 GMT+0000 (Coordinated Universal Time),CHF,1.1388224575788635</t>
  </si>
  <si>
    <t>Mon Mar 10 2014 00:00:00 GMT+0000 (Coordinated Universal Time),CNY,0.1629115553166186</t>
  </si>
  <si>
    <t>Mon Mar 10 2014 00:00:00 GMT+0000 (Coordinated Universal Time),EUR,1.388</t>
  </si>
  <si>
    <t>Mon Mar 10 2014 00:00:00 GMT+0000 (Coordinated Universal Time),GBP,1.6633</t>
  </si>
  <si>
    <t>Mon Mar 10 2014 00:00:00 GMT+0000 (Coordinated Universal Time),INR,0.01643655489809336</t>
  </si>
  <si>
    <t>Mon Mar 10 2014 00:00:00 GMT+0000 (Coordinated Universal Time),JPY,0.00968710646130001</t>
  </si>
  <si>
    <t>Fri Mar 07 2014 00:00:00 GMT+0000 (Coordinated Universal Time),AUD,0.9071</t>
  </si>
  <si>
    <t>Fri Mar 07 2014 00:00:00 GMT+0000 (Coordinated Universal Time),CAD,0.9018759018759018</t>
  </si>
  <si>
    <t>Fri Mar 07 2014 00:00:00 GMT+0000 (Coordinated Universal Time),CHF,1.1383039271485487</t>
  </si>
  <si>
    <t>Fri Mar 07 2014 00:00:00 GMT+0000 (Coordinated Universal Time),CNY,0.16324398445917268</t>
  </si>
  <si>
    <t>Fri Mar 07 2014 00:00:00 GMT+0000 (Coordinated Universal Time),EUR,1.3868</t>
  </si>
  <si>
    <t>Fri Mar 07 2014 00:00:00 GMT+0000 (Coordinated Universal Time),GBP,1.6725</t>
  </si>
  <si>
    <t>Fri Mar 07 2014 00:00:00 GMT+0000 (Coordinated Universal Time),INR,0.016329196603527107</t>
  </si>
  <si>
    <t>Fri Mar 07 2014 00:00:00 GMT+0000 (Coordinated Universal Time),JPY,0.00967305088024763</t>
  </si>
  <si>
    <t>Thu Mar 06 2014 00:00:00 GMT+0000 (Coordinated Universal Time),AUD,0.91</t>
  </si>
  <si>
    <t>Thu Mar 06 2014 00:00:00 GMT+0000 (Coordinated Universal Time),CAD,0.9119927040583675</t>
  </si>
  <si>
    <t>Thu Mar 06 2014 00:00:00 GMT+0000 (Coordinated Universal Time),CHF,1.1350737797956867</t>
  </si>
  <si>
    <t>Thu Mar 06 2014 00:00:00 GMT+0000 (Coordinated Universal Time),CNY,0.1634440939476652</t>
  </si>
  <si>
    <t>Thu Mar 06 2014 00:00:00 GMT+0000 (Coordinated Universal Time),EUR,1.3848</t>
  </si>
  <si>
    <t>Thu Mar 06 2014 00:00:00 GMT+0000 (Coordinated Universal Time),GBP,1.6743</t>
  </si>
  <si>
    <t>Thu Mar 06 2014 00:00:00 GMT+0000 (Coordinated Universal Time),INR,0.016423057973394647</t>
  </si>
  <si>
    <t>Thu Mar 06 2014 00:00:00 GMT+0000 (Coordinated Universal Time),JPY,0.00970591089973794</t>
  </si>
  <si>
    <t>Wed Mar 05 2014 00:00:00 GMT+0000 (Coordinated Universal Time),AUD,0.8984</t>
  </si>
  <si>
    <t>Wed Mar 05 2014 00:00:00 GMT+0000 (Coordinated Universal Time),CAD,0.9049773755656109</t>
  </si>
  <si>
    <t>Wed Mar 05 2014 00:00:00 GMT+0000 (Coordinated Universal Time),CHF,1.127141568981064</t>
  </si>
  <si>
    <t>Wed Mar 05 2014 00:00:00 GMT+0000 (Coordinated Universal Time),CNY,0.16318537859007834</t>
  </si>
  <si>
    <t>Wed Mar 05 2014 00:00:00 GMT+0000 (Coordinated Universal Time),EUR,1.3734</t>
  </si>
  <si>
    <t>Wed Mar 05 2014 00:00:00 GMT+0000 (Coordinated Universal Time),GBP,1.6729</t>
  </si>
  <si>
    <t>Wed Mar 05 2014 00:00:00 GMT+0000 (Coordinated Universal Time),INR,0.016194331983805668</t>
  </si>
  <si>
    <t>Wed Mar 05 2014 00:00:00 GMT+0000 (Coordinated Universal Time),JPY,0.009773260359655983</t>
  </si>
  <si>
    <t>Tue Mar 04 2014 00:00:00 GMT+0000 (Coordinated Universal Time),AUD,0.894</t>
  </si>
  <si>
    <t>Tue Mar 04 2014 00:00:00 GMT+0000 (Coordinated Universal Time),CAD,0.8998470260055791</t>
  </si>
  <si>
    <t>Tue Mar 04 2014 00:00:00 GMT+0000 (Coordinated Universal Time),CHF,1.1275228323373547</t>
  </si>
  <si>
    <t>Tue Mar 04 2014 00:00:00 GMT+0000 (Coordinated Universal Time),CNY,0.16278691193228065</t>
  </si>
  <si>
    <t>Tue Mar 04 2014 00:00:00 GMT+0000 (Coordinated Universal Time),EUR,1.3731</t>
  </si>
  <si>
    <t>Tue Mar 04 2014 00:00:00 GMT+0000 (Coordinated Universal Time),GBP,1.6665</t>
  </si>
  <si>
    <t>Tue Mar 04 2014 00:00:00 GMT+0000 (Coordinated Universal Time),INR,0.016152479405588758</t>
  </si>
  <si>
    <t>Tue Mar 04 2014 00:00:00 GMT+0000 (Coordinated Universal Time),JPY,0.009786651008025053</t>
  </si>
  <si>
    <t>Mon Mar 03 2014 00:00:00 GMT+0000 (Coordinated Universal Time),AUD,0.8929</t>
  </si>
  <si>
    <t>Mon Mar 03 2014 00:00:00 GMT+0000 (Coordinated Universal Time),CAD,0.9017132551848512</t>
  </si>
  <si>
    <t>Mon Mar 03 2014 00:00:00 GMT+0000 (Coordinated Universal Time),CHF,1.1350737797956867</t>
  </si>
  <si>
    <t>Mon Mar 03 2014 00:00:00 GMT+0000 (Coordinated Universal Time),CNY,0.16270745200130166</t>
  </si>
  <si>
    <t>Mon Mar 03 2014 00:00:00 GMT+0000 (Coordinated Universal Time),EUR,1.3763</t>
  </si>
  <si>
    <t>Mon Mar 03 2014 00:00:00 GMT+0000 (Coordinated Universal Time),GBP,1.6712</t>
  </si>
  <si>
    <t>Mon Mar 03 2014 00:00:00 GMT+0000 (Coordinated Universal Time),INR,0.01608492842206852</t>
  </si>
  <si>
    <t>Mon Mar 03 2014 00:00:00 GMT+0000 (Coordinated Universal Time),JPY,0.009865824782951855</t>
  </si>
  <si>
    <t>Fri Feb 28 2014 00:00:00 GMT+0000 (Coordinated Universal Time),AUD,0.8933</t>
  </si>
  <si>
    <t>Fri Feb 28 2014 00:00:00 GMT+0000 (Coordinated Universal Time),CAD,0.9029345372460498</t>
  </si>
  <si>
    <t>Fri Feb 28 2014 00:00:00 GMT+0000 (Coordinated Universal Time),CHF,1.1350737797956867</t>
  </si>
  <si>
    <t>Fri Feb 28 2014 00:00:00 GMT+0000 (Coordinated Universal Time),CNY,0.1627392266631949</t>
  </si>
  <si>
    <t>Fri Feb 28 2014 00:00:00 GMT+0000 (Coordinated Universal Time),EUR,1.3806</t>
  </si>
  <si>
    <t>Fri Feb 28 2014 00:00:00 GMT+0000 (Coordinated Universal Time),GBP,1.675</t>
  </si>
  <si>
    <t>Fri Feb 28 2014 00:00:00 GMT+0000 (Coordinated Universal Time),INR,0.016186468112657816</t>
  </si>
  <si>
    <t>Fri Feb 28 2014 00:00:00 GMT+0000 (Coordinated Universal Time),JPY,0.009796238244514107</t>
  </si>
  <si>
    <t>Thu Feb 27 2014 00:00:00 GMT+0000 (Coordinated Universal Time),AUD,0.896</t>
  </si>
  <si>
    <t>Thu Feb 27 2014 00:00:00 GMT+0000 (Coordinated Universal Time),CAD,0.8979078746520608</t>
  </si>
  <si>
    <t>Thu Feb 27 2014 00:00:00 GMT+0000 (Coordinated Universal Time),CHF,1.127141568981064</t>
  </si>
  <si>
    <t>Thu Feb 27 2014 00:00:00 GMT+0000 (Coordinated Universal Time),CNY,0.163188041580313</t>
  </si>
  <si>
    <t>Thu Feb 27 2014 00:00:00 GMT+0000 (Coordinated Universal Time),EUR,1.3724</t>
  </si>
  <si>
    <t>Thu Feb 27 2014 00:00:00 GMT+0000 (Coordinated Universal Time),GBP,1.6693</t>
  </si>
  <si>
    <t>Thu Feb 27 2014 00:00:00 GMT+0000 (Coordinated Universal Time),INR,0.016100466913540494</t>
  </si>
  <si>
    <t>Thu Feb 27 2014 00:00:00 GMT+0000 (Coordinated Universal Time),JPY,0.009792401096748922</t>
  </si>
  <si>
    <t>Wed Feb 26 2014 00:00:00 GMT+0000 (Coordinated Universal Time),AUD,0.8962</t>
  </si>
  <si>
    <t>Wed Feb 26 2014 00:00:00 GMT+0000 (Coordinated Universal Time),CAD,0.8995232526760818</t>
  </si>
  <si>
    <t>Wed Feb 26 2014 00:00:00 GMT+0000 (Coordinated Universal Time),CHF,1.1208249271463797</t>
  </si>
  <si>
    <t>Wed Feb 26 2014 00:00:00 GMT+0000 (Coordinated Universal Time),CNY,0.1632839671472658</t>
  </si>
  <si>
    <t>Wed Feb 26 2014 00:00:00 GMT+0000 (Coordinated Universal Time),EUR,1.3668</t>
  </si>
  <si>
    <t>Wed Feb 26 2014 00:00:00 GMT+0000 (Coordinated Universal Time),GBP,1.6648</t>
  </si>
  <si>
    <t>Wed Feb 26 2014 00:00:00 GMT+0000 (Coordinated Universal Time),INR,0.016100466913540494</t>
  </si>
  <si>
    <t>Wed Feb 26 2014 00:00:00 GMT+0000 (Coordinated Universal Time),JPY,0.009769441187964049</t>
  </si>
  <si>
    <t>Tue Feb 25 2014 00:00:00 GMT+0000 (Coordinated Universal Time),AUD,0.9025</t>
  </si>
  <si>
    <t>Tue Feb 25 2014 00:00:00 GMT+0000 (Coordinated Universal Time),CAD,0.9021199819576003</t>
  </si>
  <si>
    <t>Tue Feb 25 2014 00:00:00 GMT+0000 (Coordinated Universal Time),CHF,1.1273957158962795</t>
  </si>
  <si>
    <t>Tue Feb 25 2014 00:00:00 GMT+0000 (Coordinated Universal Time),CNY,0.1632839671472658</t>
  </si>
  <si>
    <t>Tue Feb 25 2014 00:00:00 GMT+0000 (Coordinated Universal Time),EUR,1.3749</t>
  </si>
  <si>
    <t>Tue Feb 25 2014 00:00:00 GMT+0000 (Coordinated Universal Time),GBP,1.6696</t>
  </si>
  <si>
    <t>Tue Feb 25 2014 00:00:00 GMT+0000 (Coordinated Universal Time),INR,0.016139444803098774</t>
  </si>
  <si>
    <t>Tue Feb 25 2014 00:00:00 GMT+0000 (Coordinated Universal Time),JPY,0.009784735812133072</t>
  </si>
  <si>
    <t>Mon Feb 24 2014 00:00:00 GMT+0000 (Coordinated Universal Time),AUD,0.9042</t>
  </si>
  <si>
    <t>Mon Feb 24 2014 00:00:00 GMT+0000 (Coordinated Universal Time),CAD,0.904322662325918</t>
  </si>
  <si>
    <t>Mon Feb 24 2014 00:00:00 GMT+0000 (Coordinated Universal Time),CHF,1.1254924029262803</t>
  </si>
  <si>
    <t>Mon Feb 24 2014 00:00:00 GMT+0000 (Coordinated Universal Time),CNY,0.1639828146010298</t>
  </si>
  <si>
    <t>Mon Feb 24 2014 00:00:00 GMT+0000 (Coordinated Universal Time),EUR,1.3744</t>
  </si>
  <si>
    <t>Mon Feb 24 2014 00:00:00 GMT+0000 (Coordinated Universal Time),GBP,1.6641</t>
  </si>
  <si>
    <t>Mon Feb 24 2014 00:00:00 GMT+0000 (Coordinated Universal Time),INR,0.016110842597067826</t>
  </si>
  <si>
    <t>Mon Feb 24 2014 00:00:00 GMT+0000 (Coordinated Universal Time),JPY,0.009761811792268645</t>
  </si>
  <si>
    <t>Fri Feb 21 2014 00:00:00 GMT+0000 (Coordinated Universal Time),AUD,0.8961</t>
  </si>
  <si>
    <t>Fri Feb 21 2014 00:00:00 GMT+0000 (Coordinated Universal Time),CAD,0.8986340762041697</t>
  </si>
  <si>
    <t>Fri Feb 21 2014 00:00:00 GMT+0000 (Coordinated Universal Time),CHF,1.125112511251125</t>
  </si>
  <si>
    <t>Fri Feb 21 2014 00:00:00 GMT+0000 (Coordinated Universal Time),CNY,0.1641712634620436</t>
  </si>
  <si>
    <t>Fri Feb 21 2014 00:00:00 GMT+0000 (Coordinated Universal Time),EUR,1.3722</t>
  </si>
  <si>
    <t>Fri Feb 21 2014 00:00:00 GMT+0000 (Coordinated Universal Time),GBP,1.663</t>
  </si>
  <si>
    <t>Fri Feb 21 2014 00:00:00 GMT+0000 (Coordinated Universal Time),INR,0.01609528408176404</t>
  </si>
  <si>
    <t>Fri Feb 21 2014 00:00:00 GMT+0000 (Coordinated Universal Time),JPY,0.009736150326161036</t>
  </si>
  <si>
    <t>Thu Feb 20 2014 00:00:00 GMT+0000 (Coordinated Universal Time),AUD,0.8981</t>
  </si>
  <si>
    <t>Thu Feb 20 2014 00:00:00 GMT+0000 (Coordinated Universal Time),CAD,0.9005763688760806</t>
  </si>
  <si>
    <t>Thu Feb 20 2014 00:00:00 GMT+0000 (Coordinated Universal Time),CHF,1.1220825852782765</t>
  </si>
  <si>
    <t>Thu Feb 20 2014 00:00:00 GMT+0000 (Coordinated Universal Time),CNY,0.16438716465018413</t>
  </si>
  <si>
    <t>Thu Feb 20 2014 00:00:00 GMT+0000 (Coordinated Universal Time),EUR,1.369</t>
  </si>
  <si>
    <t>Thu Feb 20 2014 00:00:00 GMT+0000 (Coordinated Universal Time),GBP,1.664</t>
  </si>
  <si>
    <t>Thu Feb 20 2014 00:00:00 GMT+0000 (Coordinated Universal Time),INR,0.016074586079408454</t>
  </si>
  <si>
    <t>Thu Feb 20 2014 00:00:00 GMT+0000 (Coordinated Universal Time),JPY,0.009773260359655983</t>
  </si>
  <si>
    <t>Wed Feb 19 2014 00:00:00 GMT+0000 (Coordinated Universal Time),AUD,0.9027</t>
  </si>
  <si>
    <t>Wed Feb 19 2014 00:00:00 GMT+0000 (Coordinated Universal Time),CAD,0.9053870529651425</t>
  </si>
  <si>
    <t>Wed Feb 19 2014 00:00:00 GMT+0000 (Coordinated Universal Time),CHF,1.1276499774470004</t>
  </si>
  <si>
    <t>Wed Feb 19 2014 00:00:00 GMT+0000 (Coordinated Universal Time),CNY,0.16457654455087062</t>
  </si>
  <si>
    <t>Wed Feb 19 2014 00:00:00 GMT+0000 (Coordinated Universal Time),EUR,1.3762</t>
  </si>
  <si>
    <t>Wed Feb 19 2014 00:00:00 GMT+0000 (Coordinated Universal Time),GBP,1.6718</t>
  </si>
  <si>
    <t>Wed Feb 19 2014 00:00:00 GMT+0000 (Coordinated Universal Time),INR,0.016046213093709884</t>
  </si>
  <si>
    <t>Wed Feb 19 2014 00:00:00 GMT+0000 (Coordinated Universal Time),JPY,0.009775171065493646</t>
  </si>
  <si>
    <t>Tue Feb 18 2014 00:00:00 GMT+0000 (Coordinated Universal Time),AUD,0.9039</t>
  </si>
  <si>
    <t>Tue Feb 18 2014 00:00:00 GMT+0000 (Coordinated Universal Time),CAD,0.9130752373995618</t>
  </si>
  <si>
    <t>Tue Feb 18 2014 00:00:00 GMT+0000 (Coordinated Universal Time),CHF,1.1263798152737103</t>
  </si>
  <si>
    <t>Tue Feb 18 2014 00:00:00 GMT+0000 (Coordinated Universal Time),CNY,0.16482339173575514</t>
  </si>
  <si>
    <t>Tue Feb 18 2014 00:00:00 GMT+0000 (Coordinated Universal Time),EUR,1.3758</t>
  </si>
  <si>
    <t>Tue Feb 18 2014 00:00:00 GMT+0000 (Coordinated Universal Time),GBP,1.6696</t>
  </si>
  <si>
    <t>Tue Feb 18 2014 00:00:00 GMT+0000 (Coordinated Universal Time),INR,0.01607717041800643</t>
  </si>
  <si>
    <t>Tue Feb 18 2014 00:00:00 GMT+0000 (Coordinated Universal Time),JPY,0.00977421561919656</t>
  </si>
  <si>
    <t>Fri Feb 14 2014 00:00:00 GMT+0000 (Coordinated Universal Time),AUD,0.9023</t>
  </si>
  <si>
    <t>Fri Feb 14 2014 00:00:00 GMT+0000 (Coordinated Universal Time),CAD,0.9106638739641197</t>
  </si>
  <si>
    <t>Fri Feb 14 2014 00:00:00 GMT+0000 (Coordinated Universal Time),CHF,1.1200716845878136</t>
  </si>
  <si>
    <t>Fri Feb 14 2014 00:00:00 GMT+0000 (Coordinated Universal Time),CNY,0.16483697623050803</t>
  </si>
  <si>
    <t>Fri Feb 14 2014 00:00:00 GMT+0000 (Coordinated Universal Time),EUR,1.369</t>
  </si>
  <si>
    <t>Fri Feb 14 2014 00:00:00 GMT+0000 (Coordinated Universal Time),GBP,1.6736</t>
  </si>
  <si>
    <t>Fri Feb 14 2014 00:00:00 GMT+0000 (Coordinated Universal Time),INR,0.01616292225634395</t>
  </si>
  <si>
    <t>Fri Feb 14 2014 00:00:00 GMT+0000 (Coordinated Universal Time),JPY,0.009821253191907287</t>
  </si>
  <si>
    <t>Thu Feb 13 2014 00:00:00 GMT+0000 (Coordinated Universal Time),AUD,0.8979</t>
  </si>
  <si>
    <t>Thu Feb 13 2014 00:00:00 GMT+0000 (Coordinated Universal Time),CAD,0.91082976591675</t>
  </si>
  <si>
    <t>Thu Feb 13 2014 00:00:00 GMT+0000 (Coordinated Universal Time),CHF,1.118067978533095</t>
  </si>
  <si>
    <t>Thu Feb 13 2014 00:00:00 GMT+0000 (Coordinated Universal Time),CNY,0.16493213042832874</t>
  </si>
  <si>
    <t>Thu Feb 13 2014 00:00:00 GMT+0000 (Coordinated Universal Time),EUR,1.3669</t>
  </si>
  <si>
    <t>Thu Feb 13 2014 00:00:00 GMT+0000 (Coordinated Universal Time),GBP,1.6643</t>
  </si>
  <si>
    <t>Thu Feb 13 2014 00:00:00 GMT+0000 (Coordinated Universal Time),INR,0.016069419893941828</t>
  </si>
  <si>
    <t>Thu Feb 13 2014 00:00:00 GMT+0000 (Coordinated Universal Time),JPY,0.009784735812133072</t>
  </si>
  <si>
    <t>Wed Feb 12 2014 00:00:00 GMT+0000 (Coordinated Universal Time),AUD,0.9028</t>
  </si>
  <si>
    <t>Wed Feb 12 2014 00:00:00 GMT+0000 (Coordinated Universal Time),CAD,0.9097525473071325</t>
  </si>
  <si>
    <t>Wed Feb 12 2014 00:00:00 GMT+0000 (Coordinated Universal Time),CHF,1.1103708638685321</t>
  </si>
  <si>
    <t>Wed Feb 12 2014 00:00:00 GMT+0000 (Coordinated Universal Time),CNY,0.16497838783119412</t>
  </si>
  <si>
    <t>Wed Feb 12 2014 00:00:00 GMT+0000 (Coordinated Universal Time),EUR,1.3592</t>
  </si>
  <si>
    <t>Wed Feb 12 2014 00:00:00 GMT+0000 (Coordinated Universal Time),GBP,1.6578</t>
  </si>
  <si>
    <t>Wed Feb 12 2014 00:00:00 GMT+0000 (Coordinated Universal Time),INR,0.016170763260025874</t>
  </si>
  <si>
    <t>Wed Feb 12 2014 00:00:00 GMT+0000 (Coordinated Universal Time),JPY,0.00975800156128025</t>
  </si>
  <si>
    <t>Tue Feb 11 2014 00:00:00 GMT+0000 (Coordinated Universal Time),AUD,0.9045</t>
  </si>
  <si>
    <t>Tue Feb 11 2014 00:00:00 GMT+0000 (Coordinated Universal Time),CAD,0.9071117561683599</t>
  </si>
  <si>
    <t>Tue Feb 11 2014 00:00:00 GMT+0000 (Coordinated Universal Time),CHF,1.114951499609767</t>
  </si>
  <si>
    <t>Tue Feb 11 2014 00:00:00 GMT+0000 (Coordinated Universal Time),CNY,0.1650137786505173</t>
  </si>
  <si>
    <t>Tue Feb 11 2014 00:00:00 GMT+0000 (Coordinated Universal Time),EUR,1.3654</t>
  </si>
  <si>
    <t>Tue Feb 11 2014 00:00:00 GMT+0000 (Coordinated Universal Time),GBP,1.6468</t>
  </si>
  <si>
    <t>Tue Feb 11 2014 00:00:00 GMT+0000 (Coordinated Universal Time),INR,0.016090104585679808</t>
  </si>
  <si>
    <t>Tue Feb 11 2014 00:00:00 GMT+0000 (Coordinated Universal Time),JPY,0.009743739647276626</t>
  </si>
  <si>
    <t>Mon Feb 10 2014 00:00:00 GMT+0000 (Coordinated Universal Time),AUD,0.8944</t>
  </si>
  <si>
    <t>Mon Feb 10 2014 00:00:00 GMT+0000 (Coordinated Universal Time),CAD,0.9051412020275162</t>
  </si>
  <si>
    <t>Mon Feb 10 2014 00:00:00 GMT+0000 (Coordinated Universal Time),CHF,1.1152001784320285</t>
  </si>
  <si>
    <t>Mon Feb 10 2014 00:00:00 GMT+0000 (Coordinated Universal Time),CNY,0.1650410126916539</t>
  </si>
  <si>
    <t>Mon Feb 10 2014 00:00:00 GMT+0000 (Coordinated Universal Time),EUR,1.3644</t>
  </si>
  <si>
    <t>Mon Feb 10 2014 00:00:00 GMT+0000 (Coordinated Universal Time),GBP,1.6419</t>
  </si>
  <si>
    <t>Mon Feb 10 2014 00:00:00 GMT+0000 (Coordinated Universal Time),INR,0.016015374759769378</t>
  </si>
  <si>
    <t>Mon Feb 10 2014 00:00:00 GMT+0000 (Coordinated Universal Time),JPY,0.009790483649892304</t>
  </si>
  <si>
    <t>Fri Feb 07 2014 00:00:00 GMT+0000 (Coordinated Universal Time),AUD,0.8959</t>
  </si>
  <si>
    <t>Fri Feb 07 2014 00:00:00 GMT+0000 (Coordinated Universal Time),CAD,0.9079353550027238</t>
  </si>
  <si>
    <t>Fri Feb 07 2014 00:00:00 GMT+0000 (Coordinated Universal Time),CHF,1.112099644128114</t>
  </si>
  <si>
    <t>Fri Feb 07 2014 00:00:00 GMT+0000 (Coordinated Universal Time),CNY,0.16493757112932755</t>
  </si>
  <si>
    <t>Fri Feb 07 2014 00:00:00 GMT+0000 (Coordinated Universal Time),EUR,1.3614</t>
  </si>
  <si>
    <t>Fri Feb 07 2014 00:00:00 GMT+0000 (Coordinated Universal Time),GBP,1.6395</t>
  </si>
  <si>
    <t>Fri Feb 07 2014 00:00:00 GMT+0000 (Coordinated Universal Time),INR,0.016105653084232566</t>
  </si>
  <si>
    <t>Fri Feb 07 2014 00:00:00 GMT+0000 (Coordinated Universal Time),JPY,0.009773260359655983</t>
  </si>
  <si>
    <t>Thu Feb 06 2014 00:00:00 GMT+0000 (Coordinated Universal Time),AUD,0.8967</t>
  </si>
  <si>
    <t>Thu Feb 06 2014 00:00:00 GMT+0000 (Coordinated Universal Time),CAD,0.903750564844103</t>
  </si>
  <si>
    <t>Thu Feb 06 2014 00:00:00 GMT+0000 (Coordinated Universal Time),CHF,1.112099644128114</t>
  </si>
  <si>
    <t>Thu Feb 06 2014 00:00:00 GMT+0000 (Coordinated Universal Time),CNY,0.16501650165016502</t>
  </si>
  <si>
    <t>Thu Feb 06 2014 00:00:00 GMT+0000 (Coordinated Universal Time),EUR,1.3604</t>
  </si>
  <si>
    <t>Thu Feb 06 2014 00:00:00 GMT+0000 (Coordinated Universal Time),GBP,1.6345</t>
  </si>
  <si>
    <t>Thu Feb 06 2014 00:00:00 GMT+0000 (Coordinated Universal Time),INR,0.0160926939169617</t>
  </si>
  <si>
    <t>Thu Feb 06 2014 00:00:00 GMT+0000 (Coordinated Universal Time),JPY,0.009819324430479183</t>
  </si>
  <si>
    <t>Wed Feb 05 2014 00:00:00 GMT+0000 (Coordinated Universal Time),AUD,0.8911</t>
  </si>
  <si>
    <t>Wed Feb 05 2014 00:00:00 GMT+0000 (Coordinated Universal Time),CAD,0.9009009009009008</t>
  </si>
  <si>
    <t>Wed Feb 05 2014 00:00:00 GMT+0000 (Coordinated Universal Time),CHF,1.1059500110595002</t>
  </si>
  <si>
    <t>Wed Feb 05 2014 00:00:00 GMT+0000 (Coordinated Universal Time),CNY,0.16501650165016502</t>
  </si>
  <si>
    <t>Wed Feb 05 2014 00:00:00 GMT+0000 (Coordinated Universal Time),EUR,1.3519</t>
  </si>
  <si>
    <t>Wed Feb 05 2014 00:00:00 GMT+0000 (Coordinated Universal Time),GBP,1.6308</t>
  </si>
  <si>
    <t>Wed Feb 05 2014 00:00:00 GMT+0000 (Coordinated Universal Time),INR,0.0159821000479463</t>
  </si>
  <si>
    <t>Wed Feb 05 2014 00:00:00 GMT+0000 (Coordinated Universal Time),JPY,0.009863878477017163</t>
  </si>
  <si>
    <t>Tue Feb 04 2014 00:00:00 GMT+0000 (Coordinated Universal Time),AUD,0.8935</t>
  </si>
  <si>
    <t>Tue Feb 04 2014 00:00:00 GMT+0000 (Coordinated Universal Time),CAD,0.9044862518089726</t>
  </si>
  <si>
    <t>Tue Feb 04 2014 00:00:00 GMT+0000 (Coordinated Universal Time),CHF,1.1049723756906078</t>
  </si>
  <si>
    <t>Tue Feb 04 2014 00:00:00 GMT+0000 (Coordinated Universal Time),CNY,0.16501650165016502</t>
  </si>
  <si>
    <t>Tue Feb 04 2014 00:00:00 GMT+0000 (Coordinated Universal Time),EUR,1.3507</t>
  </si>
  <si>
    <t>Tue Feb 04 2014 00:00:00 GMT+0000 (Coordinated Universal Time),GBP,1.63</t>
  </si>
  <si>
    <t>Tue Feb 04 2014 00:00:00 GMT+0000 (Coordinated Universal Time),INR,0.016059097478721696</t>
  </si>
  <si>
    <t>Tue Feb 04 2014 00:00:00 GMT+0000 (Coordinated Universal Time),JPY,0.0098405825624877</t>
  </si>
  <si>
    <t>Mon Feb 03 2014 00:00:00 GMT+0000 (Coordinated Universal Time),AUD,0.8777</t>
  </si>
  <si>
    <t>Mon Feb 03 2014 00:00:00 GMT+0000 (Coordinated Universal Time),CAD,0.9030160736861117</t>
  </si>
  <si>
    <t>Mon Feb 03 2014 00:00:00 GMT+0000 (Coordinated Universal Time),CHF,1.1093854004881296</t>
  </si>
  <si>
    <t>Mon Feb 03 2014 00:00:00 GMT+0000 (Coordinated Universal Time),CNY,0.16501650165016502</t>
  </si>
  <si>
    <t>Mon Feb 03 2014 00:00:00 GMT+0000 (Coordinated Universal Time),EUR,1.3523</t>
  </si>
  <si>
    <t>Mon Feb 03 2014 00:00:00 GMT+0000 (Coordinated Universal Time),GBP,1.6307</t>
  </si>
  <si>
    <t>Mon Feb 03 2014 00:00:00 GMT+0000 (Coordinated Universal Time),INR,0.015966789078716268</t>
  </si>
  <si>
    <t>Mon Feb 03 2014 00:00:00 GMT+0000 (Coordinated Universal Time),JPY,0.009890218573830482</t>
  </si>
  <si>
    <t>Fri Jan 31 2014 00:00:00 GMT+0000 (Coordinated Universal Time),AUD,0.8743</t>
  </si>
  <si>
    <t>Fri Jan 31 2014 00:00:00 GMT+0000 (Coordinated Universal Time),CAD,0.8996041741633681</t>
  </si>
  <si>
    <t>Fri Jan 31 2014 00:00:00 GMT+0000 (Coordinated Universal Time),CHF,1.104728236853734</t>
  </si>
  <si>
    <t>Fri Jan 31 2014 00:00:00 GMT+0000 (Coordinated Universal Time),CNY,0.1650437365901964</t>
  </si>
  <si>
    <t>Fri Jan 31 2014 00:00:00 GMT+0000 (Coordinated Universal Time),EUR,1.35</t>
  </si>
  <si>
    <t>Fri Jan 31 2014 00:00:00 GMT+0000 (Coordinated Universal Time),GBP,1.645</t>
  </si>
  <si>
    <t>Fri Jan 31 2014 00:00:00 GMT+0000 (Coordinated Universal Time),INR,0.015966789078716268</t>
  </si>
  <si>
    <t>Fri Jan 31 2014 00:00:00 GMT+0000 (Coordinated Universal Time),JPY,0.009777082518576457</t>
  </si>
  <si>
    <t>Thu Jan 30 2014 00:00:00 GMT+0000 (Coordinated Universal Time),AUD,0.8771</t>
  </si>
  <si>
    <t>Thu Jan 30 2014 00:00:00 GMT+0000 (Coordinated Universal Time),CAD,0.8951750067138126</t>
  </si>
  <si>
    <t>Thu Jan 30 2014 00:00:00 GMT+0000 (Coordinated Universal Time),CHF,1.1059500110595002</t>
  </si>
  <si>
    <t>Thu Jan 30 2014 00:00:00 GMT+0000 (Coordinated Universal Time),CNY,0.16501650165016502</t>
  </si>
  <si>
    <t>Thu Jan 30 2014 00:00:00 GMT+0000 (Coordinated Universal Time),EUR,1.3549</t>
  </si>
  <si>
    <t>Thu Jan 30 2014 00:00:00 GMT+0000 (Coordinated Universal Time),GBP,1.6487</t>
  </si>
  <si>
    <t>Thu Jan 30 2014 00:00:00 GMT+0000 (Coordinated Universal Time),INR,0.0159846547314578</t>
  </si>
  <si>
    <t>Thu Jan 30 2014 00:00:00 GMT+0000 (Coordinated Universal Time),JPY,0.009724788485850433</t>
  </si>
  <si>
    <t>Wed Jan 29 2014 00:00:00 GMT+0000 (Coordinated Universal Time),AUD,0.8763</t>
  </si>
  <si>
    <t>Wed Jan 29 2014 00:00:00 GMT+0000 (Coordinated Universal Time),CAD,0.8971023593792051</t>
  </si>
  <si>
    <t>Wed Jan 29 2014 00:00:00 GMT+0000 (Coordinated Universal Time),CHF,1.117568171658471</t>
  </si>
  <si>
    <t>Wed Jan 29 2014 00:00:00 GMT+0000 (Coordinated Universal Time),CNY,0.1651418568550385</t>
  </si>
  <si>
    <t>Wed Jan 29 2014 00:00:00 GMT+0000 (Coordinated Universal Time),EUR,1.3663</t>
  </si>
  <si>
    <t>Wed Jan 29 2014 00:00:00 GMT+0000 (Coordinated Universal Time),GBP,1.6561</t>
  </si>
  <si>
    <t>Wed Jan 29 2014 00:00:00 GMT+0000 (Coordinated Universal Time),INR,0.01601024655779699</t>
  </si>
  <si>
    <t>Wed Jan 29 2014 00:00:00 GMT+0000 (Coordinated Universal Time),JPY,0.009784735812133072</t>
  </si>
  <si>
    <t>Tue Jan 28 2014 00:00:00 GMT+0000 (Coordinated Universal Time),AUD,0.877</t>
  </si>
  <si>
    <t>Tue Jan 28 2014 00:00:00 GMT+0000 (Coordinated Universal Time),CAD,0.897021887334051</t>
  </si>
  <si>
    <t>Tue Jan 28 2014 00:00:00 GMT+0000 (Coordinated Universal Time),CHF,1.1130899376669636</t>
  </si>
  <si>
    <t>Tue Jan 28 2014 00:00:00 GMT+0000 (Coordinated Universal Time),CNY,0.16527286550094206</t>
  </si>
  <si>
    <t>Tue Jan 28 2014 00:00:00 GMT+0000 (Coordinated Universal Time),EUR,1.3662</t>
  </si>
  <si>
    <t>Tue Jan 28 2014 00:00:00 GMT+0000 (Coordinated Universal Time),GBP,1.6581</t>
  </si>
  <si>
    <t>Tue Jan 28 2014 00:00:00 GMT+0000 (Coordinated Universal Time),INR,0.0159846547314578</t>
  </si>
  <si>
    <t>Tue Jan 28 2014 00:00:00 GMT+0000 (Coordinated Universal Time),JPY,0.009727626459143969</t>
  </si>
  <si>
    <t>Mon Jan 27 2014 00:00:00 GMT+0000 (Coordinated Universal Time),AUD,0.8735</t>
  </si>
  <si>
    <t>Mon Jan 27 2014 00:00:00 GMT+0000 (Coordinated Universal Time),CAD,0.901144453455889</t>
  </si>
  <si>
    <t>Mon Jan 27 2014 00:00:00 GMT+0000 (Coordinated Universal Time),CHF,1.1165698972755695</t>
  </si>
  <si>
    <t>Mon Jan 27 2014 00:00:00 GMT+0000 (Coordinated Universal Time),CNY,0.1653493832468005</t>
  </si>
  <si>
    <t>Mon Jan 27 2014 00:00:00 GMT+0000 (Coordinated Universal Time),EUR,1.3679</t>
  </si>
  <si>
    <t>Mon Jan 27 2014 00:00:00 GMT+0000 (Coordinated Universal Time),GBP,1.6588</t>
  </si>
  <si>
    <t>Mon Jan 27 2014 00:00:00 GMT+0000 (Coordinated Universal Time),INR,0.01585037248375337</t>
  </si>
  <si>
    <t>Mon Jan 27 2014 00:00:00 GMT+0000 (Coordinated Universal Time),JPY,0.009778994719342852</t>
  </si>
  <si>
    <t>Fri Jan 24 2014 00:00:00 GMT+0000 (Coordinated Universal Time),AUD,0.8715</t>
  </si>
  <si>
    <t>Fri Jan 24 2014 00:00:00 GMT+0000 (Coordinated Universal Time),CAD,0.9039139473922082</t>
  </si>
  <si>
    <t>Fri Jan 24 2014 00:00:00 GMT+0000 (Coordinated Universal Time),CHF,1.117443289753045</t>
  </si>
  <si>
    <t>Fri Jan 24 2014 00:00:00 GMT+0000 (Coordinated Universal Time),CNY,0.1653275138048474</t>
  </si>
  <si>
    <t>Fri Jan 24 2014 00:00:00 GMT+0000 (Coordinated Universal Time),EUR,1.368</t>
  </si>
  <si>
    <t>Fri Jan 24 2014 00:00:00 GMT+0000 (Coordinated Universal Time),GBP,1.6491</t>
  </si>
  <si>
    <t>Fri Jan 24 2014 00:00:00 GMT+0000 (Coordinated Universal Time),INR,0.01595405232929164</t>
  </si>
  <si>
    <t>Fri Jan 24 2014 00:00:00 GMT+0000 (Coordinated Universal Time),JPY,0.009764671418806757</t>
  </si>
  <si>
    <t>Thu Jan 23 2014 00:00:00 GMT+0000 (Coordinated Universal Time),AUD,0.8774</t>
  </si>
  <si>
    <t>Thu Jan 23 2014 00:00:00 GMT+0000 (Coordinated Universal Time),CAD,0.8986340762041697</t>
  </si>
  <si>
    <t>Thu Jan 23 2014 00:00:00 GMT+0000 (Coordinated Universal Time),CHF,1.110864252388358</t>
  </si>
  <si>
    <t>Thu Jan 23 2014 00:00:00 GMT+0000 (Coordinated Universal Time),CNY,0.16524828554903742</t>
  </si>
  <si>
    <t>Thu Jan 23 2014 00:00:00 GMT+0000 (Coordinated Universal Time),EUR,1.368</t>
  </si>
  <si>
    <t>Thu Jan 23 2014 00:00:00 GMT+0000 (Coordinated Universal Time),GBP,1.6612</t>
  </si>
  <si>
    <t>Thu Jan 23 2014 00:00:00 GMT+0000 (Coordinated Universal Time),INR,0.016100466913540494</t>
  </si>
  <si>
    <t>Thu Jan 23 2014 00:00:00 GMT+0000 (Coordinated Universal Time),JPY,0.00964785335262904</t>
  </si>
  <si>
    <t>Wed Jan 22 2014 00:00:00 GMT+0000 (Coordinated Universal Time),AUD,0.8839</t>
  </si>
  <si>
    <t>Wed Jan 22 2014 00:00:00 GMT+0000 (Coordinated Universal Time),CAD,0.9034239768723462</t>
  </si>
  <si>
    <t>Wed Jan 22 2014 00:00:00 GMT+0000 (Coordinated Universal Time),CHF,1.0969723562966214</t>
  </si>
  <si>
    <t>Wed Jan 22 2014 00:00:00 GMT+0000 (Coordinated Universal Time),CNY,0.16526740265749984</t>
  </si>
  <si>
    <t>Wed Jan 22 2014 00:00:00 GMT+0000 (Coordinated Universal Time),EUR,1.3546</t>
  </si>
  <si>
    <t>Wed Jan 22 2014 00:00:00 GMT+0000 (Coordinated Universal Time),GBP,1.6571</t>
  </si>
  <si>
    <t>Wed Jan 22 2014 00:00:00 GMT+0000 (Coordinated Universal Time),INR,0.016165535079211122</t>
  </si>
  <si>
    <t>Wed Jan 22 2014 00:00:00 GMT+0000 (Coordinated Universal Time),JPY,0.009582215408202376</t>
  </si>
  <si>
    <t>Tue Jan 21 2014 00:00:00 GMT+0000 (Coordinated Universal Time),AUD,0.8801</t>
  </si>
  <si>
    <t>Tue Jan 21 2014 00:00:00 GMT+0000 (Coordinated Universal Time),CAD,0.9114939385653086</t>
  </si>
  <si>
    <t>Tue Jan 21 2014 00:00:00 GMT+0000 (Coordinated Universal Time),CHF,1.0998680158380993</t>
  </si>
  <si>
    <t>Tue Jan 21 2014 00:00:00 GMT+0000 (Coordinated Universal Time),CNY,0.1652810604432838</t>
  </si>
  <si>
    <t>Tue Jan 21 2014 00:00:00 GMT+0000 (Coordinated Universal Time),EUR,1.356</t>
  </si>
  <si>
    <t>Tue Jan 21 2014 00:00:00 GMT+0000 (Coordinated Universal Time),GBP,1.6469</t>
  </si>
  <si>
    <t>Tue Jan 21 2014 00:00:00 GMT+0000 (Coordinated Universal Time),INR,0.01614465611882467</t>
  </si>
  <si>
    <t>Tue Jan 21 2014 00:00:00 GMT+0000 (Coordinated Universal Time),JPY,0.009602458229306703</t>
  </si>
  <si>
    <t>Fri Jan 17 2014 00:00:00 GMT+0000 (Coordinated Universal Time),AUD,0.8778</t>
  </si>
  <si>
    <t>Fri Jan 17 2014 00:00:00 GMT+0000 (Coordinated Universal Time),CAD,0.9124920156948626</t>
  </si>
  <si>
    <t>Fri Jan 17 2014 00:00:00 GMT+0000 (Coordinated Universal Time),CHF,1.0989010989010988</t>
  </si>
  <si>
    <t>Fri Jan 17 2014 00:00:00 GMT+0000 (Coordinated Universal Time),CNY,0.1652892561983471</t>
  </si>
  <si>
    <t>Fri Jan 17 2014 00:00:00 GMT+0000 (Coordinated Universal Time),EUR,1.3554</t>
  </si>
  <si>
    <t>Fri Jan 17 2014 00:00:00 GMT+0000 (Coordinated Universal Time),GBP,1.6429</t>
  </si>
  <si>
    <t>Fri Jan 17 2014 00:00:00 GMT+0000 (Coordinated Universal Time),INR,0.016249593760155997</t>
  </si>
  <si>
    <t>Fri Jan 17 2014 00:00:00 GMT+0000 (Coordinated Universal Time),JPY,0.009585889570552147</t>
  </si>
  <si>
    <t>Thu Jan 16 2014 00:00:00 GMT+0000 (Coordinated Universal Time),AUD,0.8802</t>
  </si>
  <si>
    <t>Thu Jan 16 2014 00:00:00 GMT+0000 (Coordinated Universal Time),CAD,0.9152480322167307</t>
  </si>
  <si>
    <t>Thu Jan 16 2014 00:00:00 GMT+0000 (Coordinated Universal Time),CHF,1.1032656663724625</t>
  </si>
  <si>
    <t>Thu Jan 16 2014 00:00:00 GMT+0000 (Coordinated Universal Time),CNY,0.16513912971678638</t>
  </si>
  <si>
    <t>Thu Jan 16 2014 00:00:00 GMT+0000 (Coordinated Universal Time),EUR,1.36</t>
  </si>
  <si>
    <t>Thu Jan 16 2014 00:00:00 GMT+0000 (Coordinated Universal Time),GBP,1.6335</t>
  </si>
  <si>
    <t>Thu Jan 16 2014 00:00:00 GMT+0000 (Coordinated Universal Time),INR,0.016249593760155997</t>
  </si>
  <si>
    <t>Thu Jan 16 2014 00:00:00 GMT+0000 (Coordinated Universal Time),JPY,0.009585889570552147</t>
  </si>
  <si>
    <t>Wed Jan 15 2014 00:00:00 GMT+0000 (Coordinated Universal Time),AUD,0.8925</t>
  </si>
  <si>
    <t>Wed Jan 15 2014 00:00:00 GMT+0000 (Coordinated Universal Time),CAD,0.9147457006952068</t>
  </si>
  <si>
    <t>Wed Jan 15 2014 00:00:00 GMT+0000 (Coordinated Universal Time),CHF,1.1008366358432409</t>
  </si>
  <si>
    <t>Wed Jan 15 2014 00:00:00 GMT+0000 (Coordinated Universal Time),CNY,0.16540134636695944</t>
  </si>
  <si>
    <t>Wed Jan 15 2014 00:00:00 GMT+0000 (Coordinated Universal Time),EUR,1.3604</t>
  </si>
  <si>
    <t>Wed Jan 15 2014 00:00:00 GMT+0000 (Coordinated Universal Time),GBP,1.6375</t>
  </si>
  <si>
    <t>Wed Jan 15 2014 00:00:00 GMT+0000 (Coordinated Universal Time),INR,0.016249593760155997</t>
  </si>
  <si>
    <t>Wed Jan 15 2014 00:00:00 GMT+0000 (Coordinated Universal Time),JPY,0.00957670944263551</t>
  </si>
  <si>
    <t>Tue Jan 14 2014 00:00:00 GMT+0000 (Coordinated Universal Time),AUD,0.898</t>
  </si>
  <si>
    <t>Tue Jan 14 2014 00:00:00 GMT+0000 (Coordinated Universal Time),CAD,0.9145783793671118</t>
  </si>
  <si>
    <t>Tue Jan 14 2014 00:00:00 GMT+0000 (Coordinated Universal Time),CHF,1.11000111000111</t>
  </si>
  <si>
    <t>Tue Jan 14 2014 00:00:00 GMT+0000 (Coordinated Universal Time),CNY,0.1655574318731168</t>
  </si>
  <si>
    <t>Tue Jan 14 2014 00:00:00 GMT+0000 (Coordinated Universal Time),EUR,1.3682</t>
  </si>
  <si>
    <t>Tue Jan 14 2014 00:00:00 GMT+0000 (Coordinated Universal Time),GBP,1.645</t>
  </si>
  <si>
    <t>Tue Jan 14 2014 00:00:00 GMT+0000 (Coordinated Universal Time),INR,0.016257519102584946</t>
  </si>
  <si>
    <t>Tue Jan 14 2014 00:00:00 GMT+0000 (Coordinated Universal Time),JPY,0.009633911368015415</t>
  </si>
  <si>
    <t>Mon Jan 13 2014 00:00:00 GMT+0000 (Coordinated Universal Time),AUD,0.9053</t>
  </si>
  <si>
    <t>Mon Jan 13 2014 00:00:00 GMT+0000 (Coordinated Universal Time),CAD,0.9201324990798675</t>
  </si>
  <si>
    <t>Mon Jan 13 2014 00:00:00 GMT+0000 (Coordinated Universal Time),CHF,1.1079104808331488</t>
  </si>
  <si>
    <t>Mon Jan 13 2014 00:00:00 GMT+0000 (Coordinated Universal Time),CNY,0.16547524490336246</t>
  </si>
  <si>
    <t>Mon Jan 13 2014 00:00:00 GMT+0000 (Coordinated Universal Time),EUR,1.3647</t>
  </si>
  <si>
    <t>Mon Jan 13 2014 00:00:00 GMT+0000 (Coordinated Universal Time),GBP,1.6379</t>
  </si>
  <si>
    <t>Mon Jan 13 2014 00:00:00 GMT+0000 (Coordinated Universal Time),INR,0.01625487646293888</t>
  </si>
  <si>
    <t>Mon Jan 13 2014 00:00:00 GMT+0000 (Coordinated Universal Time),JPY,0.009679605072113058</t>
  </si>
  <si>
    <t>Fri Jan 10 2014 00:00:00 GMT+0000 (Coordinated Universal Time),AUD,0.8985</t>
  </si>
  <si>
    <t>Fri Jan 10 2014 00:00:00 GMT+0000 (Coordinated Universal Time),CAD,0.9161704076958315</t>
  </si>
  <si>
    <t>Fri Jan 10 2014 00:00:00 GMT+0000 (Coordinated Universal Time),CHF,1.1071744906997343</t>
  </si>
  <si>
    <t>Fri Jan 10 2014 00:00:00 GMT+0000 (Coordinated Universal Time),CNY,0.16523736347262843</t>
  </si>
  <si>
    <t>Fri Jan 10 2014 00:00:00 GMT+0000 (Coordinated Universal Time),EUR,1.3664</t>
  </si>
  <si>
    <t>Fri Jan 10 2014 00:00:00 GMT+0000 (Coordinated Universal Time),GBP,1.647</t>
  </si>
  <si>
    <t>Fri Jan 10 2014 00:00:00 GMT+0000 (Coordinated Universal Time),INR,0.01627339300244101</t>
  </si>
  <si>
    <t>Fri Jan 10 2014 00:00:00 GMT+0000 (Coordinated Universal Time),JPY,0.009609840476648087</t>
  </si>
  <si>
    <t>Thu Jan 09 2014 00:00:00 GMT+0000 (Coordinated Universal Time),AUD,0.8886</t>
  </si>
  <si>
    <t>Thu Jan 09 2014 00:00:00 GMT+0000 (Coordinated Universal Time),CAD,0.9216589861751152</t>
  </si>
  <si>
    <t>Thu Jan 09 2014 00:00:00 GMT+0000 (Coordinated Universal Time),CHF,1.1007154650522841</t>
  </si>
  <si>
    <t>Thu Jan 09 2014 00:00:00 GMT+0000 (Coordinated Universal Time),CNY,0.16518004625041294</t>
  </si>
  <si>
    <t>Thu Jan 09 2014 00:00:00 GMT+0000 (Coordinated Universal Time),EUR,1.3591</t>
  </si>
  <si>
    <t>Thu Jan 09 2014 00:00:00 GMT+0000 (Coordinated Universal Time),GBP,1.6459</t>
  </si>
  <si>
    <t>Thu Jan 09 2014 00:00:00 GMT+0000 (Coordinated Universal Time),INR,0.016110842597067826</t>
  </si>
  <si>
    <t>Thu Jan 09 2014 00:00:00 GMT+0000 (Coordinated Universal Time),JPY,0.009547450830628223</t>
  </si>
  <si>
    <t>Wed Jan 08 2014 00:00:00 GMT+0000 (Coordinated Universal Time),AUD,0.8909</t>
  </si>
  <si>
    <t>Wed Jan 08 2014 00:00:00 GMT+0000 (Coordinated Universal Time),CAD,0.925754489909276</t>
  </si>
  <si>
    <t>Wed Jan 08 2014 00:00:00 GMT+0000 (Coordinated Universal Time),CHF,1.098659635245001</t>
  </si>
  <si>
    <t>Wed Jan 08 2014 00:00:00 GMT+0000 (Coordinated Universal Time),CNY,0.16526194017517765</t>
  </si>
  <si>
    <t>Wed Jan 08 2014 00:00:00 GMT+0000 (Coordinated Universal Time),EUR,1.3586</t>
  </si>
  <si>
    <t>Wed Jan 08 2014 00:00:00 GMT+0000 (Coordinated Universal Time),GBP,1.6461</t>
  </si>
  <si>
    <t>Wed Jan 08 2014 00:00:00 GMT+0000 (Coordinated Universal Time),INR,0.016110842597067826</t>
  </si>
  <si>
    <t>Wed Jan 08 2014 00:00:00 GMT+0000 (Coordinated Universal Time),JPY,0.009535615523982072</t>
  </si>
  <si>
    <t>Tue Jan 07 2014 00:00:00 GMT+0000 (Coordinated Universal Time),AUD,0.8923</t>
  </si>
  <si>
    <t>Tue Jan 07 2014 00:00:00 GMT+0000 (Coordinated Universal Time),CAD,0.9309253397877489</t>
  </si>
  <si>
    <t>Tue Jan 07 2014 00:00:00 GMT+0000 (Coordinated Universal Time),CHF,1.100594320933304</t>
  </si>
  <si>
    <t>Tue Jan 07 2014 00:00:00 GMT+0000 (Coordinated Universal Time),CNY,0.1652701340340787</t>
  </si>
  <si>
    <t>Tue Jan 07 2014 00:00:00 GMT+0000 (Coordinated Universal Time),EUR,1.3618</t>
  </si>
  <si>
    <t>Tue Jan 07 2014 00:00:00 GMT+0000 (Coordinated Universal Time),GBP,1.6421</t>
  </si>
  <si>
    <t>Tue Jan 07 2014 00:00:00 GMT+0000 (Coordinated Universal Time),INR,0.01605136436597111</t>
  </si>
  <si>
    <t>Tue Jan 07 2014 00:00:00 GMT+0000 (Coordinated Universal Time),JPY,0.009565716472163765</t>
  </si>
  <si>
    <t>Mon Jan 06 2014 00:00:00 GMT+0000 (Coordinated Universal Time),AUD,0.8961</t>
  </si>
  <si>
    <t>Mon Jan 06 2014 00:00:00 GMT+0000 (Coordinated Universal Time),CAD,0.9382623381497466</t>
  </si>
  <si>
    <t>Mon Jan 06 2014 00:00:00 GMT+0000 (Coordinated Universal Time),CHF,1.1066843736166445</t>
  </si>
  <si>
    <t>Mon Jan 06 2014 00:00:00 GMT+0000 (Coordinated Universal Time),CNY,0.16522371290727647</t>
  </si>
  <si>
    <t>Mon Jan 06 2014 00:00:00 GMT+0000 (Coordinated Universal Time),EUR,1.3636</t>
  </si>
  <si>
    <t>Mon Jan 06 2014 00:00:00 GMT+0000 (Coordinated Universal Time),GBP,1.6412</t>
  </si>
  <si>
    <t>Mon Jan 06 2014 00:00:00 GMT+0000 (Coordinated Universal Time),INR,0.016048788316482106</t>
  </si>
  <si>
    <t>Mon Jan 06 2014 00:00:00 GMT+0000 (Coordinated Universal Time),JPY,0.009580379383023568</t>
  </si>
  <si>
    <t>Fri Jan 03 2014 00:00:00 GMT+0000 (Coordinated Universal Time),AUD,0.8976</t>
  </si>
  <si>
    <t>Fri Jan 03 2014 00:00:00 GMT+0000 (Coordinated Universal Time),CAD,0.9423294383716548</t>
  </si>
  <si>
    <t>Fri Jan 03 2014 00:00:00 GMT+0000 (Coordinated Universal Time),CHF,1.105705440070765</t>
  </si>
  <si>
    <t>Fri Jan 03 2014 00:00:00 GMT+0000 (Coordinated Universal Time),CNY,0.16527559705809436</t>
  </si>
  <si>
    <t>Fri Jan 03 2014 00:00:00 GMT+0000 (Coordinated Universal Time),EUR,1.3606</t>
  </si>
  <si>
    <t>Fri Jan 03 2014 00:00:00 GMT+0000 (Coordinated Universal Time),GBP,1.6424</t>
  </si>
  <si>
    <t>Fri Jan 03 2014 00:00:00 GMT+0000 (Coordinated Universal Time),INR,0.01608492842206852</t>
  </si>
  <si>
    <t>Fri Jan 03 2014 00:00:00 GMT+0000 (Coordinated Universal Time),JPY,0.009573042312847023</t>
  </si>
  <si>
    <t>Thu Jan 02 2014 00:00:00 GMT+0000 (Coordinated Universal Time),AUD,0.8924</t>
  </si>
  <si>
    <t>Thu Jan 02 2014 00:00:00 GMT+0000 (Coordinated Universal Time),CAD,0.940379913485048</t>
  </si>
  <si>
    <t>Thu Jan 02 2014 00:00:00 GMT+0000 (Coordinated Universal Time),CHF,1.1113580795732385</t>
  </si>
  <si>
    <t>Thu Jan 02 2014 00:00:00 GMT+0000 (Coordinated Universal Time),CNY,0.16527832870554013</t>
  </si>
  <si>
    <t>Thu Jan 02 2014 00:00:00 GMT+0000 (Coordinated Universal Time),EUR,1.367</t>
  </si>
  <si>
    <t>Thu Jan 02 2014 00:00:00 GMT+0000 (Coordinated Universal Time),GBP,1.6441</t>
  </si>
  <si>
    <t>Thu Jan 02 2014 00:00:00 GMT+0000 (Coordinated Universal Time),INR,0.016048788316482106</t>
  </si>
  <si>
    <t>Thu Jan 02 2014 00:00:00 GMT+0000 (Coordinated Universal Time),JPY,0.009538344143456695</t>
  </si>
  <si>
    <t>Tue Dec 31 2013 00:00:00 GMT+0000 (Coordinated Universal Time),AUD,0.8929</t>
  </si>
  <si>
    <t>Tue Dec 31 2013 00:00:00 GMT+0000 (Coordinated Universal Time),CAD,0.940114693992667</t>
  </si>
  <si>
    <t>Tue Dec 31 2013 00:00:00 GMT+0000 (Coordinated Universal Time),CHF,1.1230907457322552</t>
  </si>
  <si>
    <t>Tue Dec 31 2013 00:00:00 GMT+0000 (Coordinated Universal Time),CNY,0.165188231990353</t>
  </si>
  <si>
    <t>Tue Dec 31 2013 00:00:00 GMT+0000 (Coordinated Universal Time),EUR,1.3779</t>
  </si>
  <si>
    <t>Tue Dec 31 2013 00:00:00 GMT+0000 (Coordinated Universal Time),GBP,1.6574</t>
  </si>
  <si>
    <t>Tue Dec 31 2013 00:00:00 GMT+0000 (Coordinated Universal Time),INR,0.01614987080103359</t>
  </si>
  <si>
    <t>Tue Dec 31 2013 00:00:00 GMT+0000 (Coordinated Universal Time),JPY,0.009501187648456057</t>
  </si>
  <si>
    <t>Mon Dec 30 2013 00:00:00 GMT+0000 (Coordinated Universal Time),AUD,0.8922</t>
  </si>
  <si>
    <t>Mon Dec 30 2013 00:00:00 GMT+0000 (Coordinated Universal Time),CAD,0.9398496240601504</t>
  </si>
  <si>
    <t>Mon Dec 30 2013 00:00:00 GMT+0000 (Coordinated Universal Time),CHF,1.1279043537108053</t>
  </si>
  <si>
    <t>Mon Dec 30 2013 00:00:00 GMT+0000 (Coordinated Universal Time),CNY,0.1649702228747711</t>
  </si>
  <si>
    <t>Mon Dec 30 2013 00:00:00 GMT+0000 (Coordinated Universal Time),EUR,1.3816</t>
  </si>
  <si>
    <t>Mon Dec 30 2013 00:00:00 GMT+0000 (Coordinated Universal Time),GBP,1.6522</t>
  </si>
  <si>
    <t>Mon Dec 30 2013 00:00:00 GMT+0000 (Coordinated Universal Time),INR,0.01618908855431439</t>
  </si>
  <si>
    <t>Mon Dec 30 2013 00:00:00 GMT+0000 (Coordinated Universal Time),JPY,0.009523809523809525</t>
  </si>
  <si>
    <t>Fri Dec 27 2013 00:00:00 GMT+0000 (Coordinated Universal Time),AUD,0.8886</t>
  </si>
  <si>
    <t>Fri Dec 27 2013 00:00:00 GMT+0000 (Coordinated Universal Time),CAD,0.9348415443582312</t>
  </si>
  <si>
    <t>Fri Dec 27 2013 00:00:00 GMT+0000 (Coordinated Universal Time),CHF,1.1244799280332847</t>
  </si>
  <si>
    <t>Fri Dec 27 2013 00:00:00 GMT+0000 (Coordinated Universal Time),CNY,0.16478808252587174</t>
  </si>
  <si>
    <t>Fri Dec 27 2013 00:00:00 GMT+0000 (Coordinated Universal Time),EUR,1.3766</t>
  </si>
  <si>
    <t>Fri Dec 27 2013 00:00:00 GMT+0000 (Coordinated Universal Time),GBP,1.6491</t>
  </si>
  <si>
    <t>Fri Dec 27 2013 00:00:00 GMT+0000 (Coordinated Universal Time),INR,0.01614987080103359</t>
  </si>
  <si>
    <t>Fri Dec 27 2013 00:00:00 GMT+0000 (Coordinated Universal Time),JPY,0.00951927653498334</t>
  </si>
  <si>
    <t>Thu Dec 26 2013 00:00:00 GMT+0000 (Coordinated Universal Time),AUD,0.8885</t>
  </si>
  <si>
    <t>Thu Dec 26 2013 00:00:00 GMT+0000 (Coordinated Universal Time),CAD,0.9391435011269722</t>
  </si>
  <si>
    <t>Thu Dec 26 2013 00:00:00 GMT+0000 (Coordinated Universal Time),CHF,1.1156978690170702</t>
  </si>
  <si>
    <t>Thu Dec 26 2013 00:00:00 GMT+0000 (Coordinated Universal Time),CNY,0.1646253127880943</t>
  </si>
  <si>
    <t>Thu Dec 26 2013 00:00:00 GMT+0000 (Coordinated Universal Time),EUR,1.369</t>
  </si>
  <si>
    <t>Thu Dec 26 2013 00:00:00 GMT+0000 (Coordinated Universal Time),GBP,1.6425</t>
  </si>
  <si>
    <t>Thu Dec 26 2013 00:00:00 GMT+0000 (Coordinated Universal Time),INR,0.016090104585679808</t>
  </si>
  <si>
    <t>Thu Dec 26 2013 00:00:00 GMT+0000 (Coordinated Universal Time),JPY,0.009549274255156608</t>
  </si>
  <si>
    <t>Tue Dec 24 2013 00:00:00 GMT+0000 (Coordinated Universal Time),AUD,0.892</t>
  </si>
  <si>
    <t>Tue Dec 24 2013 00:00:00 GMT+0000 (Coordinated Universal Time),CAD,0.9417969485778865</t>
  </si>
  <si>
    <t>Tue Dec 24 2013 00:00:00 GMT+0000 (Coordinated Universal Time),CHF,1.1159468809284678</t>
  </si>
  <si>
    <t>Tue Dec 24 2013 00:00:00 GMT+0000 (Coordinated Universal Time),CNY,0.1647120832784293</t>
  </si>
  <si>
    <t>Tue Dec 24 2013 00:00:00 GMT+0000 (Coordinated Universal Time),EUR,1.3676</t>
  </si>
  <si>
    <t>Tue Dec 24 2013 00:00:00 GMT+0000 (Coordinated Universal Time),GBP,1.6371</t>
  </si>
  <si>
    <t>Tue Dec 24 2013 00:00:00 GMT+0000 (Coordinated Universal Time),INR,0.016194331983805668</t>
  </si>
  <si>
    <t>Tue Dec 24 2013 00:00:00 GMT+0000 (Coordinated Universal Time),JPY,0.00959140610013428</t>
  </si>
  <si>
    <t>Mon Dec 23 2013 00:00:00 GMT+0000 (Coordinated Universal Time),AUD,0.894</t>
  </si>
  <si>
    <t>Mon Dec 23 2013 00:00:00 GMT+0000 (Coordinated Universal Time),CAD,0.9432182607055273</t>
  </si>
  <si>
    <t>Mon Dec 23 2013 00:00:00 GMT+0000 (Coordinated Universal Time),CHF,1.1183180496533214</t>
  </si>
  <si>
    <t>Mon Dec 23 2013 00:00:00 GMT+0000 (Coordinated Universal Time),CNY,0.16475278844094435</t>
  </si>
  <si>
    <t>Mon Dec 23 2013 00:00:00 GMT+0000 (Coordinated Universal Time),EUR,1.3701</t>
  </si>
  <si>
    <t>Mon Dec 23 2013 00:00:00 GMT+0000 (Coordinated Universal Time),GBP,1.6356</t>
  </si>
  <si>
    <t>Mon Dec 23 2013 00:00:00 GMT+0000 (Coordinated Universal Time),INR,0.016173378618793467</t>
  </si>
  <si>
    <t>Mon Dec 23 2013 00:00:00 GMT+0000 (Coordinated Universal Time),JPY,0.009609840476648087</t>
  </si>
  <si>
    <t>Fri Dec 20 2013 00:00:00 GMT+0000 (Coordinated Universal Time),AUD,0.8918</t>
  </si>
  <si>
    <t>Fri Dec 20 2013 00:00:00 GMT+0000 (Coordinated Universal Time),CAD,0.9364172675344132</t>
  </si>
  <si>
    <t>Fri Dec 20 2013 00:00:00 GMT+0000 (Coordinated Universal Time),CHF,1.1170688114387846</t>
  </si>
  <si>
    <t>Fri Dec 20 2013 00:00:00 GMT+0000 (Coordinated Universal Time),CNY,0.16471479633015432</t>
  </si>
  <si>
    <t>Fri Dec 20 2013 00:00:00 GMT+0000 (Coordinated Universal Time),EUR,1.3673</t>
  </si>
  <si>
    <t>Fri Dec 20 2013 00:00:00 GMT+0000 (Coordinated Universal Time),GBP,1.6355</t>
  </si>
  <si>
    <t>Fri Dec 20 2013 00:00:00 GMT+0000 (Coordinated Universal Time),INR,0.016134236850596968</t>
  </si>
  <si>
    <t>Fri Dec 20 2013 00:00:00 GMT+0000 (Coordinated Universal Time),JPY,0.009608917075045643</t>
  </si>
  <si>
    <t>Thu Dec 19 2013 00:00:00 GMT+0000 (Coordinated Universal Time),AUD,0.8858</t>
  </si>
  <si>
    <t>Thu Dec 19 2013 00:00:00 GMT+0000 (Coordinated Universal Time),CAD,0.9365926758452748</t>
  </si>
  <si>
    <t>Thu Dec 19 2013 00:00:00 GMT+0000 (Coordinated Universal Time),CHF,1.1155734047300312</t>
  </si>
  <si>
    <t>Thu Dec 19 2013 00:00:00 GMT+0000 (Coordinated Universal Time),CNY,0.16471479633015432</t>
  </si>
  <si>
    <t>Thu Dec 19 2013 00:00:00 GMT+0000 (Coordinated Universal Time),EUR,1.3666</t>
  </si>
  <si>
    <t>Thu Dec 19 2013 00:00:00 GMT+0000 (Coordinated Universal Time),GBP,1.6382</t>
  </si>
  <si>
    <t>Thu Dec 19 2013 00:00:00 GMT+0000 (Coordinated Universal Time),INR,0.0160926939169617</t>
  </si>
  <si>
    <t>Thu Dec 19 2013 00:00:00 GMT+0000 (Coordinated Universal Time),JPY,0.009600614439324117</t>
  </si>
  <si>
    <t>Wed Dec 18 2013 00:00:00 GMT+0000 (Coordinated Universal Time),AUD,0.8884</t>
  </si>
  <si>
    <t>Wed Dec 18 2013 00:00:00 GMT+0000 (Coordinated Universal Time),CAD,0.9394081728511038</t>
  </si>
  <si>
    <t>Wed Dec 18 2013 00:00:00 GMT+0000 (Coordinated Universal Time),CHF,1.127141568981064</t>
  </si>
  <si>
    <t>Wed Dec 18 2013 00:00:00 GMT+0000 (Coordinated Universal Time),CNY,0.1647093703160773</t>
  </si>
  <si>
    <t>Wed Dec 18 2013 00:00:00 GMT+0000 (Coordinated Universal Time),EUR,1.3766</t>
  </si>
  <si>
    <t>Wed Dec 18 2013 00:00:00 GMT+0000 (Coordinated Universal Time),GBP,1.6388</t>
  </si>
  <si>
    <t>Wed Dec 18 2013 00:00:00 GMT+0000 (Coordinated Universal Time),INR,0.016113438607798902</t>
  </si>
  <si>
    <t>Wed Dec 18 2013 00:00:00 GMT+0000 (Coordinated Universal Time),JPY,0.009691800736576855</t>
  </si>
  <si>
    <t>Tue Dec 17 2013 00:00:00 GMT+0000 (Coordinated Universal Time),AUD,0.8903</t>
  </si>
  <si>
    <t>Tue Dec 17 2013 00:00:00 GMT+0000 (Coordinated Universal Time),CAD,0.9424182452172275</t>
  </si>
  <si>
    <t>Tue Dec 17 2013 00:00:00 GMT+0000 (Coordinated Universal Time),CHF,1.1273957158962795</t>
  </si>
  <si>
    <t>Tue Dec 17 2013 00:00:00 GMT+0000 (Coordinated Universal Time),CNY,0.16472564943087287</t>
  </si>
  <si>
    <t>Tue Dec 17 2013 00:00:00 GMT+0000 (Coordinated Universal Time),EUR,1.3748</t>
  </si>
  <si>
    <t>Tue Dec 17 2013 00:00:00 GMT+0000 (Coordinated Universal Time),GBP,1.6254</t>
  </si>
  <si>
    <t>Tue Dec 17 2013 00:00:00 GMT+0000 (Coordinated Universal Time),INR,0.01614987080103359</t>
  </si>
  <si>
    <t>Tue Dec 17 2013 00:00:00 GMT+0000 (Coordinated Universal Time),JPY,0.009743739647276626</t>
  </si>
  <si>
    <t>Mon Dec 16 2013 00:00:00 GMT+0000 (Coordinated Universal Time),AUD,0.8969</t>
  </si>
  <si>
    <t>Mon Dec 16 2013 00:00:00 GMT+0000 (Coordinated Universal Time),CAD,0.9454476694714947</t>
  </si>
  <si>
    <t>Mon Dec 16 2013 00:00:00 GMT+0000 (Coordinated Universal Time),CHF,1.1266336187471835</t>
  </si>
  <si>
    <t>Mon Dec 16 2013 00:00:00 GMT+0000 (Coordinated Universal Time),CNY,0.1647093703160773</t>
  </si>
  <si>
    <t>Mon Dec 16 2013 00:00:00 GMT+0000 (Coordinated Universal Time),EUR,1.3757</t>
  </si>
  <si>
    <t>Mon Dec 16 2013 00:00:00 GMT+0000 (Coordinated Universal Time),GBP,1.6311</t>
  </si>
  <si>
    <t>Mon Dec 16 2013 00:00:00 GMT+0000 (Coordinated Universal Time),INR,0.01621271076523995</t>
  </si>
  <si>
    <t>Mon Dec 16 2013 00:00:00 GMT+0000 (Coordinated Universal Time),JPY,0.00971722864639005</t>
  </si>
  <si>
    <t>Fri Dec 13 2013 00:00:00 GMT+0000 (Coordinated Universal Time),AUD,0.8961</t>
  </si>
  <si>
    <t>Fri Dec 13 2013 00:00:00 GMT+0000 (Coordinated Universal Time),CAD,0.943930526713234</t>
  </si>
  <si>
    <t>Fri Dec 13 2013 00:00:00 GMT+0000 (Coordinated Universal Time),CHF,1.1230907457322552</t>
  </si>
  <si>
    <t>Fri Dec 13 2013 00:00:00 GMT+0000 (Coordinated Universal Time),CNY,0.1647175094712568</t>
  </si>
  <si>
    <t>Fri Dec 13 2013 00:00:00 GMT+0000 (Coordinated Universal Time),EUR,1.3724</t>
  </si>
  <si>
    <t>Fri Dec 13 2013 00:00:00 GMT+0000 (Coordinated Universal Time),GBP,1.6294</t>
  </si>
  <si>
    <t>Fri Dec 13 2013 00:00:00 GMT+0000 (Coordinated Universal Time),INR,0.016087516087516088</t>
  </si>
  <si>
    <t>Fri Dec 13 2013 00:00:00 GMT+0000 (Coordinated Universal Time),JPY,0.009682416731216111</t>
  </si>
  <si>
    <t>Thu Dec 12 2013 00:00:00 GMT+0000 (Coordinated Universal Time),AUD,0.8925</t>
  </si>
  <si>
    <t>Thu Dec 12 2013 00:00:00 GMT+0000 (Coordinated Universal Time),CAD,0.93976130062964</t>
  </si>
  <si>
    <t>Thu Dec 12 2013 00:00:00 GMT+0000 (Coordinated Universal Time),CHF,1.1233430689732644</t>
  </si>
  <si>
    <t>Thu Dec 12 2013 00:00:00 GMT+0000 (Coordinated Universal Time),CNY,0.1647175094712568</t>
  </si>
  <si>
    <t>Thu Dec 12 2013 00:00:00 GMT+0000 (Coordinated Universal Time),EUR,1.3752</t>
  </si>
  <si>
    <t>Thu Dec 12 2013 00:00:00 GMT+0000 (Coordinated Universal Time),GBP,1.6326</t>
  </si>
  <si>
    <t>Thu Dec 12 2013 00:00:00 GMT+0000 (Coordinated Universal Time),INR,0.016168148746968473</t>
  </si>
  <si>
    <t>Thu Dec 12 2013 00:00:00 GMT+0000 (Coordinated Universal Time),JPY,0.00969838037047813</t>
  </si>
  <si>
    <t>Wed Dec 11 2013 00:00:00 GMT+0000 (Coordinated Universal Time),AUD,0.9066</t>
  </si>
  <si>
    <t>Wed Dec 11 2013 00:00:00 GMT+0000 (Coordinated Universal Time),CAD,0.9429514380009429</t>
  </si>
  <si>
    <t>Wed Dec 11 2013 00:00:00 GMT+0000 (Coordinated Universal Time),CHF,1.1291779584462511</t>
  </si>
  <si>
    <t>Wed Dec 11 2013 00:00:00 GMT+0000 (Coordinated Universal Time),CNY,0.1647120832784293</t>
  </si>
  <si>
    <t>Wed Dec 11 2013 00:00:00 GMT+0000 (Coordinated Universal Time),EUR,1.3798</t>
  </si>
  <si>
    <t>Wed Dec 11 2013 00:00:00 GMT+0000 (Coordinated Universal Time),GBP,1.6389</t>
  </si>
  <si>
    <t>Wed Dec 11 2013 00:00:00 GMT+0000 (Coordinated Universal Time),INR,0.016291951775822742</t>
  </si>
  <si>
    <t>Wed Dec 11 2013 00:00:00 GMT+0000 (Coordinated Universal Time),JPY,0.009767532721234616</t>
  </si>
  <si>
    <t>Tue Dec 10 2013 00:00:00 GMT+0000 (Coordinated Universal Time),AUD,0.915</t>
  </si>
  <si>
    <t>Tue Dec 10 2013 00:00:00 GMT+0000 (Coordinated Universal Time),CAD,0.9414422895876482</t>
  </si>
  <si>
    <t>Tue Dec 10 2013 00:00:00 GMT+0000 (Coordinated Universal Time),CHF,1.1266336187471835</t>
  </si>
  <si>
    <t>Tue Dec 10 2013 00:00:00 GMT+0000 (Coordinated Universal Time),CNY,0.16473107651758503</t>
  </si>
  <si>
    <t>Tue Dec 10 2013 00:00:00 GMT+0000 (Coordinated Universal Time),EUR,1.3765</t>
  </si>
  <si>
    <t>Tue Dec 10 2013 00:00:00 GMT+0000 (Coordinated Universal Time),GBP,1.6424</t>
  </si>
  <si>
    <t>Tue Dec 10 2013 00:00:00 GMT+0000 (Coordinated Universal Time),INR,0.0163826998689384</t>
  </si>
  <si>
    <t>Tue Dec 10 2013 00:00:00 GMT+0000 (Coordinated Universal Time),JPY,0.009727626459143969</t>
  </si>
  <si>
    <t>Mon Dec 09 2013 00:00:00 GMT+0000 (Coordinated Universal Time),AUD,0.9084</t>
  </si>
  <si>
    <t>Mon Dec 09 2013 00:00:00 GMT+0000 (Coordinated Universal Time),CAD,0.93976130062964</t>
  </si>
  <si>
    <t>Mon Dec 09 2013 00:00:00 GMT+0000 (Coordinated Universal Time),CHF,1.121830827911151</t>
  </si>
  <si>
    <t>Mon Dec 09 2013 00:00:00 GMT+0000 (Coordinated Universal Time),CNY,0.16489949375855414</t>
  </si>
  <si>
    <t>Mon Dec 09 2013 00:00:00 GMT+0000 (Coordinated Universal Time),EUR,1.3726</t>
  </si>
  <si>
    <t>Mon Dec 09 2013 00:00:00 GMT+0000 (Coordinated Universal Time),GBP,1.6403</t>
  </si>
  <si>
    <t>Mon Dec 09 2013 00:00:00 GMT+0000 (Coordinated Universal Time),INR,0.01642845408247084</t>
  </si>
  <si>
    <t>Mon Dec 09 2013 00:00:00 GMT+0000 (Coordinated Universal Time),JPY,0.00968804495252858</t>
  </si>
  <si>
    <t>Fri Dec 06 2013 00:00:00 GMT+0000 (Coordinated Universal Time),AUD,0.9091</t>
  </si>
  <si>
    <t>Fri Dec 06 2013 00:00:00 GMT+0000 (Coordinated Universal Time),CAD,0.9378223764419019</t>
  </si>
  <si>
    <t>Fri Dec 06 2013 00:00:00 GMT+0000 (Coordinated Universal Time),CHF,1.1186933661483387</t>
  </si>
  <si>
    <t>Fri Dec 06 2013 00:00:00 GMT+0000 (Coordinated Universal Time),CNY,0.1644331168297295</t>
  </si>
  <si>
    <t>Fri Dec 06 2013 00:00:00 GMT+0000 (Coordinated Universal Time),EUR,1.369</t>
  </si>
  <si>
    <t>Fri Dec 06 2013 00:00:00 GMT+0000 (Coordinated Universal Time),GBP,1.6327</t>
  </si>
  <si>
    <t>Fri Dec 06 2013 00:00:00 GMT+0000 (Coordinated Universal Time),INR,0.016278691193228063</t>
  </si>
  <si>
    <t>Fri Dec 06 2013 00:00:00 GMT+0000 (Coordinated Universal Time),JPY,0.009720062208398134</t>
  </si>
  <si>
    <t>Thu Dec 05 2013 00:00:00 GMT+0000 (Coordinated Universal Time),AUD,0.9069</t>
  </si>
  <si>
    <t>Thu Dec 05 2013 00:00:00 GMT+0000 (Coordinated Universal Time),CAD,0.9400263207369806</t>
  </si>
  <si>
    <t>Thu Dec 05 2013 00:00:00 GMT+0000 (Coordinated Universal Time),CHF,1.1140819964349378</t>
  </si>
  <si>
    <t>Thu Dec 05 2013 00:00:00 GMT+0000 (Coordinated Universal Time),CNY,0.16419552403001494</t>
  </si>
  <si>
    <t>Thu Dec 05 2013 00:00:00 GMT+0000 (Coordinated Universal Time),EUR,1.3664</t>
  </si>
  <si>
    <t>Thu Dec 05 2013 00:00:00 GMT+0000 (Coordinated Universal Time),GBP,1.6328</t>
  </si>
  <si>
    <t>Thu Dec 05 2013 00:00:00 GMT+0000 (Coordinated Universal Time),INR,0.016233766233766232</t>
  </si>
  <si>
    <t>Thu Dec 05 2013 00:00:00 GMT+0000 (Coordinated Universal Time),JPY,0.009821253191907287</t>
  </si>
  <si>
    <t>Wed Dec 04 2013 00:00:00 GMT+0000 (Coordinated Universal Time),AUD,0.9009</t>
  </si>
  <si>
    <t>Wed Dec 04 2013 00:00:00 GMT+0000 (Coordinated Universal Time),CAD,0.9349289454001495</t>
  </si>
  <si>
    <t>Wed Dec 04 2013 00:00:00 GMT+0000 (Coordinated Universal Time),CHF,1.104728236853734</t>
  </si>
  <si>
    <t>Wed Dec 04 2013 00:00:00 GMT+0000 (Coordinated Universal Time),CNY,0.16416856828591597</t>
  </si>
  <si>
    <t>Wed Dec 04 2013 00:00:00 GMT+0000 (Coordinated Universal Time),EUR,1.3555</t>
  </si>
  <si>
    <t>Wed Dec 04 2013 00:00:00 GMT+0000 (Coordinated Universal Time),GBP,1.6352</t>
  </si>
  <si>
    <t>Wed Dec 04 2013 00:00:00 GMT+0000 (Coordinated Universal Time),INR,0.01615508885298869</t>
  </si>
  <si>
    <t>Wed Dec 04 2013 00:00:00 GMT+0000 (Coordinated Universal Time),JPY,0.00975800156128025</t>
  </si>
  <si>
    <t>Tue Dec 03 2013 00:00:00 GMT+0000 (Coordinated Universal Time),AUD,0.9123</t>
  </si>
  <si>
    <t>Tue Dec 03 2013 00:00:00 GMT+0000 (Coordinated Universal Time),CAD,0.9380863039399624</t>
  </si>
  <si>
    <t>Tue Dec 03 2013 00:00:00 GMT+0000 (Coordinated Universal Time),CHF,1.1074197120708749</t>
  </si>
  <si>
    <t>Tue Dec 03 2013 00:00:00 GMT+0000 (Coordinated Universal Time),CNY,0.16416587319827955</t>
  </si>
  <si>
    <t>Tue Dec 03 2013 00:00:00 GMT+0000 (Coordinated Universal Time),EUR,1.3604</t>
  </si>
  <si>
    <t>Tue Dec 03 2013 00:00:00 GMT+0000 (Coordinated Universal Time),GBP,1.6416</t>
  </si>
  <si>
    <t>Tue Dec 03 2013 00:00:00 GMT+0000 (Coordinated Universal Time),INR,0.016030779095864058</t>
  </si>
  <si>
    <t>Tue Dec 03 2013 00:00:00 GMT+0000 (Coordinated Universal Time),JPY,0.009769441187964049</t>
  </si>
  <si>
    <t>Mon Dec 02 2013 00:00:00 GMT+0000 (Coordinated Universal Time),AUD,0.9098</t>
  </si>
  <si>
    <t>Mon Dec 02 2013 00:00:00 GMT+0000 (Coordinated Universal Time),CAD,0.9405568096313018</t>
  </si>
  <si>
    <t>Mon Dec 02 2013 00:00:00 GMT+0000 (Coordinated Universal Time),CHF,1.101806963420009</t>
  </si>
  <si>
    <t>Mon Dec 02 2013 00:00:00 GMT+0000 (Coordinated Universal Time),CNY,0.16413084510972148</t>
  </si>
  <si>
    <t>Mon Dec 02 2013 00:00:00 GMT+0000 (Coordinated Universal Time),EUR,1.3552</t>
  </si>
  <si>
    <t>Mon Dec 02 2013 00:00:00 GMT+0000 (Coordinated Universal Time),GBP,1.6365</t>
  </si>
  <si>
    <t>Mon Dec 02 2013 00:00:00 GMT+0000 (Coordinated Universal Time),INR,0.01605136436597111</t>
  </si>
  <si>
    <t>Mon Dec 02 2013 00:00:00 GMT+0000 (Coordinated Universal Time),JPY,0.009704968944099378</t>
  </si>
  <si>
    <t>Fri Nov 29 2013 00:00:00 GMT+0000 (Coordinated Universal Time),AUD,0.9125</t>
  </si>
  <si>
    <t>Fri Nov 29 2013 00:00:00 GMT+0000 (Coordinated Universal Time),CAD,0.9436633009342266</t>
  </si>
  <si>
    <t>Fri Nov 29 2013 00:00:00 GMT+0000 (Coordinated Universal Time),CHF,1.1053387863380126</t>
  </si>
  <si>
    <t>Fri Nov 29 2013 00:00:00 GMT+0000 (Coordinated Universal Time),CNY,0.1641443156823479</t>
  </si>
  <si>
    <t>Fri Nov 29 2013 00:00:00 GMT+0000 (Coordinated Universal Time),EUR,1.3606</t>
  </si>
  <si>
    <t>Fri Nov 29 2013 00:00:00 GMT+0000 (Coordinated Universal Time),GBP,1.6373</t>
  </si>
  <si>
    <t>Fri Nov 29 2013 00:00:00 GMT+0000 (Coordinated Universal Time),INR,0.01602820964898221</t>
  </si>
  <si>
    <t>Fri Nov 29 2013 00:00:00 GMT+0000 (Coordinated Universal Time),JPY,0.009760858955588092</t>
  </si>
  <si>
    <t>Wed Nov 27 2013 00:00:00 GMT+0000 (Coordinated Universal Time),AUD,0.9072</t>
  </si>
  <si>
    <t>Wed Nov 27 2013 00:00:00 GMT+0000 (Coordinated Universal Time),CAD,0.9438414346389805</t>
  </si>
  <si>
    <t>Wed Nov 27 2013 00:00:00 GMT+0000 (Coordinated Universal Time),CHF,1.0999890001099988</t>
  </si>
  <si>
    <t>Wed Nov 27 2013 00:00:00 GMT+0000 (Coordinated Universal Time),CNY,0.1641443156823479</t>
  </si>
  <si>
    <t>Wed Nov 27 2013 00:00:00 GMT+0000 (Coordinated Universal Time),EUR,1.3563</t>
  </si>
  <si>
    <t>Wed Nov 27 2013 00:00:00 GMT+0000 (Coordinated Universal Time),GBP,1.6267</t>
  </si>
  <si>
    <t>Wed Nov 27 2013 00:00:00 GMT+0000 (Coordinated Universal Time),INR,0.01600768368817032</t>
  </si>
  <si>
    <t>Wed Nov 27 2013 00:00:00 GMT+0000 (Coordinated Universal Time),JPY,0.009786651008025053</t>
  </si>
  <si>
    <t>Tue Nov 26 2013 00:00:00 GMT+0000 (Coordinated Universal Time),AUD,0.912</t>
  </si>
  <si>
    <t>Tue Nov 26 2013 00:00:00 GMT+0000 (Coordinated Universal Time),CAD,0.9481369109699441</t>
  </si>
  <si>
    <t>Tue Nov 26 2013 00:00:00 GMT+0000 (Coordinated Universal Time),CHF,1.1013215859030836</t>
  </si>
  <si>
    <t>Tue Nov 26 2013 00:00:00 GMT+0000 (Coordinated Universal Time),CNY,0.16413623307345096</t>
  </si>
  <si>
    <t>Tue Nov 26 2013 00:00:00 GMT+0000 (Coordinated Universal Time),EUR,1.3555</t>
  </si>
  <si>
    <t>Tue Nov 26 2013 00:00:00 GMT+0000 (Coordinated Universal Time),GBP,1.6187</t>
  </si>
  <si>
    <t>Tue Nov 26 2013 00:00:00 GMT+0000 (Coordinated Universal Time),INR,0.01600768368817032</t>
  </si>
  <si>
    <t>Tue Nov 26 2013 00:00:00 GMT+0000 (Coordinated Universal Time),JPY,0.009863878477017163</t>
  </si>
  <si>
    <t>Mon Nov 25 2013 00:00:00 GMT+0000 (Coordinated Universal Time),AUD,0.9148</t>
  </si>
  <si>
    <t>Mon Nov 25 2013 00:00:00 GMT+0000 (Coordinated Universal Time),CAD,0.9475080538184576</t>
  </si>
  <si>
    <t>Mon Nov 25 2013 00:00:00 GMT+0000 (Coordinated Universal Time),CHF,1.095890410958904</t>
  </si>
  <si>
    <t>Mon Nov 25 2013 00:00:00 GMT+0000 (Coordinated Universal Time),CNY,0.1641604832884628</t>
  </si>
  <si>
    <t>Mon Nov 25 2013 00:00:00 GMT+0000 (Coordinated Universal Time),EUR,1.3502</t>
  </si>
  <si>
    <t>Mon Nov 25 2013 00:00:00 GMT+0000 (Coordinated Universal Time),GBP,1.6146</t>
  </si>
  <si>
    <t>Mon Nov 25 2013 00:00:00 GMT+0000 (Coordinated Universal Time),INR,0.0160333493666827</t>
  </si>
  <si>
    <t>Mon Nov 25 2013 00:00:00 GMT+0000 (Coordinated Universal Time),JPY,0.00983284169124877</t>
  </si>
  <si>
    <t>Fri Nov 22 2013 00:00:00 GMT+0000 (Coordinated Universal Time),AUD,0.9163</t>
  </si>
  <si>
    <t>Fri Nov 22 2013 00:00:00 GMT+0000 (Coordinated Universal Time),CAD,0.9493070058857035</t>
  </si>
  <si>
    <t>Fri Nov 22 2013 00:00:00 GMT+0000 (Coordinated Universal Time),CHF,1.1022927689594355</t>
  </si>
  <si>
    <t>Fri Nov 22 2013 00:00:00 GMT+0000 (Coordinated Universal Time),CNY,0.16410929679166325</t>
  </si>
  <si>
    <t>Fri Nov 22 2013 00:00:00 GMT+0000 (Coordinated Universal Time),EUR,1.3547</t>
  </si>
  <si>
    <t>Fri Nov 22 2013 00:00:00 GMT+0000 (Coordinated Universal Time),GBP,1.6211</t>
  </si>
  <si>
    <t>Fri Nov 22 2013 00:00:00 GMT+0000 (Coordinated Universal Time),INR,0.01594387755102041</t>
  </si>
  <si>
    <t>Fri Nov 22 2013 00:00:00 GMT+0000 (Coordinated Universal Time),JPY,0.00987264290650607</t>
  </si>
  <si>
    <t>Thu Nov 21 2013 00:00:00 GMT+0000 (Coordinated Universal Time),AUD,0.9249</t>
  </si>
  <si>
    <t>Thu Nov 21 2013 00:00:00 GMT+0000 (Coordinated Universal Time),CAD,0.9518370454978108</t>
  </si>
  <si>
    <t>Thu Nov 21 2013 00:00:00 GMT+0000 (Coordinated Universal Time),CHF,1.0933741526350318</t>
  </si>
  <si>
    <t>Thu Nov 21 2013 00:00:00 GMT+0000 (Coordinated Universal Time),CNY,0.16416587319827955</t>
  </si>
  <si>
    <t>Thu Nov 21 2013 00:00:00 GMT+0000 (Coordinated Universal Time),EUR,1.347</t>
  </si>
  <si>
    <t>Thu Nov 21 2013 00:00:00 GMT+0000 (Coordinated Universal Time),GBP,1.6155</t>
  </si>
  <si>
    <t>Thu Nov 21 2013 00:00:00 GMT+0000 (Coordinated Universal Time),INR,0.01588814744200826</t>
  </si>
  <si>
    <t>Thu Nov 21 2013 00:00:00 GMT+0000 (Coordinated Universal Time),JPY,0.009905894006934125</t>
  </si>
  <si>
    <t>Wed Nov 20 2013 00:00:00 GMT+0000 (Coordinated Universal Time),AUD,0.9369</t>
  </si>
  <si>
    <t>Wed Nov 20 2013 00:00:00 GMT+0000 (Coordinated Universal Time),CAD,0.9573042312847023</t>
  </si>
  <si>
    <t>Wed Nov 20 2013 00:00:00 GMT+0000 (Coordinated Universal Time),CHF,1.0919414719371043</t>
  </si>
  <si>
    <t>Wed Nov 20 2013 00:00:00 GMT+0000 (Coordinated Universal Time),CNY,0.16413623307345096</t>
  </si>
  <si>
    <t>Wed Nov 20 2013 00:00:00 GMT+0000 (Coordinated Universal Time),EUR,1.3451</t>
  </si>
  <si>
    <t>Wed Nov 20 2013 00:00:00 GMT+0000 (Coordinated Universal Time),GBP,1.615</t>
  </si>
  <si>
    <t>Wed Nov 20 2013 00:00:00 GMT+0000 (Coordinated Universal Time),INR,0.016041065126724412</t>
  </si>
  <si>
    <t>Wed Nov 20 2013 00:00:00 GMT+0000 (Coordinated Universal Time),JPY,0.009998000399920017</t>
  </si>
  <si>
    <t>Tue Nov 19 2013 00:00:00 GMT+0000 (Coordinated Universal Time),AUD,0.9412</t>
  </si>
  <si>
    <t>Tue Nov 19 2013 00:00:00 GMT+0000 (Coordinated Universal Time),CAD,0.9553835865099838</t>
  </si>
  <si>
    <t>Tue Nov 19 2013 00:00:00 GMT+0000 (Coordinated Universal Time),CHF,1.097213078779899</t>
  </si>
  <si>
    <t>Tue Nov 19 2013 00:00:00 GMT+0000 (Coordinated Universal Time),CNY,0.1641389271879719</t>
  </si>
  <si>
    <t>Tue Nov 19 2013 00:00:00 GMT+0000 (Coordinated Universal Time),EUR,1.3529</t>
  </si>
  <si>
    <t>Tue Nov 19 2013 00:00:00 GMT+0000 (Coordinated Universal Time),GBP,1.611</t>
  </si>
  <si>
    <t>Tue Nov 19 2013 00:00:00 GMT+0000 (Coordinated Universal Time),INR,0.016061676839061997</t>
  </si>
  <si>
    <t>Tue Nov 19 2013 00:00:00 GMT+0000 (Coordinated Universal Time),JPY,0.009986019572598362</t>
  </si>
  <si>
    <t>Mon Nov 18 2013 00:00:00 GMT+0000 (Coordinated Universal Time),AUD,0.94</t>
  </si>
  <si>
    <t>Mon Nov 18 2013 00:00:00 GMT+0000 (Coordinated Universal Time),CAD,0.959140610013428</t>
  </si>
  <si>
    <t>Mon Nov 18 2013 00:00:00 GMT+0000 (Coordinated Universal Time),CHF,1.096371011950444</t>
  </si>
  <si>
    <t>Mon Nov 18 2013 00:00:00 GMT+0000 (Coordinated Universal Time),CNY,0.16415509373255852</t>
  </si>
  <si>
    <t>Mon Nov 18 2013 00:00:00 GMT+0000 (Coordinated Universal Time),EUR,1.352</t>
  </si>
  <si>
    <t>Mon Nov 18 2013 00:00:00 GMT+0000 (Coordinated Universal Time),GBP,1.611</t>
  </si>
  <si>
    <t>Mon Nov 18 2013 00:00:00 GMT+0000 (Coordinated Universal Time),INR,0.016110842597067826</t>
  </si>
  <si>
    <t>Mon Nov 18 2013 00:00:00 GMT+0000 (Coordinated Universal Time),JPY,0.009996001599360255</t>
  </si>
  <si>
    <t>Fri Nov 15 2013 00:00:00 GMT+0000 (Coordinated Universal Time),AUD,0.9365</t>
  </si>
  <si>
    <t>Fri Nov 15 2013 00:00:00 GMT+0000 (Coordinated Universal Time),CAD,0.956297217175098</t>
  </si>
  <si>
    <t>Fri Nov 15 2013 00:00:00 GMT+0000 (Coordinated Universal Time),CHF,1.0926573426573427</t>
  </si>
  <si>
    <t>Fri Nov 15 2013 00:00:00 GMT+0000 (Coordinated Universal Time),CNY,0.16414970453053185</t>
  </si>
  <si>
    <t>Fri Nov 15 2013 00:00:00 GMT+0000 (Coordinated Universal Time),EUR,1.348</t>
  </si>
  <si>
    <t>Fri Nov 15 2013 00:00:00 GMT+0000 (Coordinated Universal Time),GBP,1.6107</t>
  </si>
  <si>
    <t>Fri Nov 15 2013 00:00:00 GMT+0000 (Coordinated Universal Time),INR,0.01588057805304113</t>
  </si>
  <si>
    <t>Fri Nov 15 2013 00:00:00 GMT+0000 (Coordinated Universal Time),JPY,0.009983028850953379</t>
  </si>
  <si>
    <t>Thu Nov 14 2013 00:00:00 GMT+0000 (Coordinated Universal Time),AUD,0.9321</t>
  </si>
  <si>
    <t>Thu Nov 14 2013 00:00:00 GMT+0000 (Coordinated Universal Time),CAD,0.9526531389920929</t>
  </si>
  <si>
    <t>Thu Nov 14 2013 00:00:00 GMT+0000 (Coordinated Universal Time),CHF,1.0926573426573427</t>
  </si>
  <si>
    <t>Thu Nov 14 2013 00:00:00 GMT+0000 (Coordinated Universal Time),CNY,0.16414970453053185</t>
  </si>
  <si>
    <t>Thu Nov 14 2013 00:00:00 GMT+0000 (Coordinated Universal Time),EUR,1.3468</t>
  </si>
  <si>
    <t>Thu Nov 14 2013 00:00:00 GMT+0000 (Coordinated Universal Time),GBP,1.6077</t>
  </si>
  <si>
    <t>Thu Nov 14 2013 00:00:00 GMT+0000 (Coordinated Universal Time),INR,0.015842839036755388</t>
  </si>
  <si>
    <t>Thu Nov 14 2013 00:00:00 GMT+0000 (Coordinated Universal Time),JPY,0.010007004903432402</t>
  </si>
  <si>
    <t>Wed Nov 13 2013 00:00:00 GMT+0000 (Coordinated Universal Time),AUD,0.9324</t>
  </si>
  <si>
    <t>Wed Nov 13 2013 00:00:00 GMT+0000 (Coordinated Universal Time),CAD,0.9552923194497517</t>
  </si>
  <si>
    <t>Wed Nov 13 2013 00:00:00 GMT+0000 (Coordinated Universal Time),CHF,1.0922992900054616</t>
  </si>
  <si>
    <t>Wed Nov 13 2013 00:00:00 GMT+0000 (Coordinated Universal Time),CNY,0.16413353904736894</t>
  </si>
  <si>
    <t>Wed Nov 13 2013 00:00:00 GMT+0000 (Coordinated Universal Time),EUR,1.3456</t>
  </si>
  <si>
    <t>Wed Nov 13 2013 00:00:00 GMT+0000 (Coordinated Universal Time),GBP,1.6033</t>
  </si>
  <si>
    <t>Wed Nov 13 2013 00:00:00 GMT+0000 (Coordinated Universal Time),INR,0.01580278128950695</t>
  </si>
  <si>
    <t>Wed Nov 13 2013 00:00:00 GMT+0000 (Coordinated Universal Time),JPY,0.010069479407914611</t>
  </si>
  <si>
    <t>Tue Nov 12 2013 00:00:00 GMT+0000 (Coordinated Universal Time),AUD,0.929</t>
  </si>
  <si>
    <t>Tue Nov 12 2013 00:00:00 GMT+0000 (Coordinated Universal Time),CAD,0.9523809523809523</t>
  </si>
  <si>
    <t>Tue Nov 12 2013 00:00:00 GMT+0000 (Coordinated Universal Time),CHF,1.0897994768962511</t>
  </si>
  <si>
    <t>Tue Nov 12 2013 00:00:00 GMT+0000 (Coordinated Universal Time),CNY,0.16415778846627377</t>
  </si>
  <si>
    <t>Tue Nov 12 2013 00:00:00 GMT+0000 (Coordinated Universal Time),EUR,1.3428</t>
  </si>
  <si>
    <t>Tue Nov 12 2013 00:00:00 GMT+0000 (Coordinated Universal Time),GBP,1.5916</t>
  </si>
  <si>
    <t>Tue Nov 12 2013 00:00:00 GMT+0000 (Coordinated Universal Time),INR,0.015691197238349285</t>
  </si>
  <si>
    <t>Tue Nov 12 2013 00:00:00 GMT+0000 (Coordinated Universal Time),JPY,0.010035122930255895</t>
  </si>
  <si>
    <t>Fri Nov 08 2013 00:00:00 GMT+0000 (Coordinated Universal Time),AUD,0.9381</t>
  </si>
  <si>
    <t>Fri Nov 08 2013 00:00:00 GMT+0000 (Coordinated Universal Time),CAD,0.9536524890329964</t>
  </si>
  <si>
    <t>Fri Nov 08 2013 00:00:00 GMT+0000 (Coordinated Universal Time),CHF,1.0845986984815619</t>
  </si>
  <si>
    <t>Fri Nov 08 2013 00:00:00 GMT+0000 (Coordinated Universal Time),CNY,0.16419552403001494</t>
  </si>
  <si>
    <t>Fri Nov 08 2013 00:00:00 GMT+0000 (Coordinated Universal Time),EUR,1.3357</t>
  </si>
  <si>
    <t>Fri Nov 08 2013 00:00:00 GMT+0000 (Coordinated Universal Time),GBP,1.5995</t>
  </si>
  <si>
    <t>Fri Nov 08 2013 00:00:00 GMT+0000 (Coordinated Universal Time),INR,0.016005121638924456</t>
  </si>
  <si>
    <t>Fri Nov 08 2013 00:00:00 GMT+0000 (Coordinated Universal Time),JPY,0.010097950116126426</t>
  </si>
  <si>
    <t>Thu Nov 07 2013 00:00:00 GMT+0000 (Coordinated Universal Time),AUD,0.9469</t>
  </si>
  <si>
    <t>Thu Nov 07 2013 00:00:00 GMT+0000 (Coordinated Universal Time),CAD,0.9577626664112633</t>
  </si>
  <si>
    <t>Thu Nov 07 2013 00:00:00 GMT+0000 (Coordinated Universal Time),CHF,1.088850174216028</t>
  </si>
  <si>
    <t>Thu Nov 07 2013 00:00:00 GMT+0000 (Coordinated Universal Time),CNY,0.1641874363773684</t>
  </si>
  <si>
    <t>Thu Nov 07 2013 00:00:00 GMT+0000 (Coordinated Universal Time),EUR,1.339</t>
  </si>
  <si>
    <t>Thu Nov 07 2013 00:00:00 GMT+0000 (Coordinated Universal Time),GBP,1.6069</t>
  </si>
  <si>
    <t>Thu Nov 07 2013 00:00:00 GMT+0000 (Coordinated Universal Time),INR,0.01602307322544464</t>
  </si>
  <si>
    <t>Thu Nov 07 2013 00:00:00 GMT+0000 (Coordinated Universal Time),JPY,0.010146103896103896</t>
  </si>
  <si>
    <t>Wed Nov 06 2013 00:00:00 GMT+0000 (Coordinated Universal Time),AUD,0.9518</t>
  </si>
  <si>
    <t>Wed Nov 06 2013 00:00:00 GMT+0000 (Coordinated Universal Time),CAD,0.9598771357266269</t>
  </si>
  <si>
    <t>Wed Nov 06 2013 00:00:00 GMT+0000 (Coordinated Universal Time),CHF,1.0978153474585575</t>
  </si>
  <si>
    <t>Wed Nov 06 2013 00:00:00 GMT+0000 (Coordinated Universal Time),CNY,0.16413623307345096</t>
  </si>
  <si>
    <t>Wed Nov 06 2013 00:00:00 GMT+0000 (Coordinated Universal Time),EUR,1.353</t>
  </si>
  <si>
    <t>Wed Nov 06 2013 00:00:00 GMT+0000 (Coordinated Universal Time),GBP,1.608</t>
  </si>
  <si>
    <t>Wed Nov 06 2013 00:00:00 GMT+0000 (Coordinated Universal Time),INR,0.016005121638924456</t>
  </si>
  <si>
    <t>Wed Nov 06 2013 00:00:00 GMT+0000 (Coordinated Universal Time),JPY,0.010141987829614604</t>
  </si>
  <si>
    <t>Tue Nov 05 2013 00:00:00 GMT+0000 (Coordinated Universal Time),AUD,0.9487</t>
  </si>
  <si>
    <t>Tue Nov 05 2013 00:00:00 GMT+0000 (Coordinated Universal Time),CAD,0.9572125969177755</t>
  </si>
  <si>
    <t>Tue Nov 05 2013 00:00:00 GMT+0000 (Coordinated Universal Time),CHF,1.0957703265395573</t>
  </si>
  <si>
    <t>Tue Nov 05 2013 00:00:00 GMT+0000 (Coordinated Universal Time),CNY,0.16402585047403473</t>
  </si>
  <si>
    <t>Tue Nov 05 2013 00:00:00 GMT+0000 (Coordinated Universal Time),EUR,1.347</t>
  </si>
  <si>
    <t>Tue Nov 05 2013 00:00:00 GMT+0000 (Coordinated Universal Time),GBP,1.6044</t>
  </si>
  <si>
    <t>Tue Nov 05 2013 00:00:00 GMT+0000 (Coordinated Universal Time),INR,0.016191709844559588</t>
  </si>
  <si>
    <t>Tue Nov 05 2013 00:00:00 GMT+0000 (Coordinated Universal Time),JPY,0.010141987829614604</t>
  </si>
  <si>
    <t>Mon Nov 04 2013 00:00:00 GMT+0000 (Coordinated Universal Time),AUD,0.951</t>
  </si>
  <si>
    <t>Mon Nov 04 2013 00:00:00 GMT+0000 (Coordinated Universal Time),CAD,0.9602458229306702</t>
  </si>
  <si>
    <t>Mon Nov 04 2013 00:00:00 GMT+0000 (Coordinated Universal Time),CHF,1.0981770261366133</t>
  </si>
  <si>
    <t>Mon Nov 04 2013 00:00:00 GMT+0000 (Coordinated Universal Time),CNY,0.1639881928501148</t>
  </si>
  <si>
    <t>Mon Nov 04 2013 00:00:00 GMT+0000 (Coordinated Universal Time),EUR,1.3516</t>
  </si>
  <si>
    <t>Mon Nov 04 2013 00:00:00 GMT+0000 (Coordinated Universal Time),GBP,1.595</t>
  </si>
  <si>
    <t>Mon Nov 04 2013 00:00:00 GMT+0000 (Coordinated Universal Time),INR,0.016196954972465177</t>
  </si>
  <si>
    <t>Mon Nov 04 2013 00:00:00 GMT+0000 (Coordinated Universal Time),JPY,0.01013993104846887</t>
  </si>
  <si>
    <t>Fri Nov 01 2013 00:00:00 GMT+0000 (Coordinated Universal Time),AUD,0.9438</t>
  </si>
  <si>
    <t>Fri Nov 01 2013 00:00:00 GMT+0000 (Coordinated Universal Time),CAD,0.957670944263551</t>
  </si>
  <si>
    <t>Fri Nov 01 2013 00:00:00 GMT+0000 (Coordinated Universal Time),CHF,1.0960105217010083</t>
  </si>
  <si>
    <t>Fri Nov 01 2013 00:00:00 GMT+0000 (Coordinated Universal Time),CNY,0.16395324053579918</t>
  </si>
  <si>
    <t>Fri Nov 01 2013 00:00:00 GMT+0000 (Coordinated Universal Time),EUR,1.3488</t>
  </si>
  <si>
    <t>Fri Nov 01 2013 00:00:00 GMT+0000 (Coordinated Universal Time),GBP,1.5922</t>
  </si>
  <si>
    <t>Fri Nov 01 2013 00:00:00 GMT+0000 (Coordinated Universal Time),INR,0.016170763260025874</t>
  </si>
  <si>
    <t>Fri Nov 01 2013 00:00:00 GMT+0000 (Coordinated Universal Time),JPY,0.010123506782749545</t>
  </si>
  <si>
    <t>Thu Oct 31 2013 00:00:00 GMT+0000 (Coordinated Universal Time),AUD,0.9471</t>
  </si>
  <si>
    <t>Thu Oct 31 2013 00:00:00 GMT+0000 (Coordinated Universal Time),CAD,0.9588647041902388</t>
  </si>
  <si>
    <t>Thu Oct 31 2013 00:00:00 GMT+0000 (Coordinated Universal Time),CHF,1.1042402826855124</t>
  </si>
  <si>
    <t>Thu Oct 31 2013 00:00:00 GMT+0000 (Coordinated Universal Time),CNY,0.16408775413090923</t>
  </si>
  <si>
    <t>Thu Oct 31 2013 00:00:00 GMT+0000 (Coordinated Universal Time),EUR,1.3594</t>
  </si>
  <si>
    <t>Thu Oct 31 2013 00:00:00 GMT+0000 (Coordinated Universal Time),GBP,1.6068</t>
  </si>
  <si>
    <t>Thu Oct 31 2013 00:00:00 GMT+0000 (Coordinated Universal Time),INR,0.016231131309852296</t>
  </si>
  <si>
    <t>Thu Oct 31 2013 00:00:00 GMT+0000 (Coordinated Universal Time),JPY,0.010193679918450561</t>
  </si>
  <si>
    <t>Wed Oct 30 2013 00:00:00 GMT+0000 (Coordinated Universal Time),AUD,0.9491</t>
  </si>
  <si>
    <t>Wed Oct 30 2013 00:00:00 GMT+0000 (Coordinated Universal Time),CAD,0.9565716472163764</t>
  </si>
  <si>
    <t>Wed Oct 30 2013 00:00:00 GMT+0000 (Coordinated Universal Time),CHF,1.1155734047300312</t>
  </si>
  <si>
    <t>Wed Oct 30 2013 00:00:00 GMT+0000 (Coordinated Universal Time),CNY,0.16410660364973084</t>
  </si>
  <si>
    <t>Wed Oct 30 2013 00:00:00 GMT+0000 (Coordinated Universal Time),EUR,1.3771</t>
  </si>
  <si>
    <t>Wed Oct 30 2013 00:00:00 GMT+0000 (Coordinated Universal Time),GBP,1.6078</t>
  </si>
  <si>
    <t>Wed Oct 30 2013 00:00:00 GMT+0000 (Coordinated Universal Time),INR,0.01636929120969062</t>
  </si>
  <si>
    <t>Wed Oct 30 2013 00:00:00 GMT+0000 (Coordinated Universal Time),JPY,0.010189525168127165</t>
  </si>
  <si>
    <t>Tue Oct 29 2013 00:00:00 GMT+0000 (Coordinated Universal Time),AUD,0.9498</t>
  </si>
  <si>
    <t>Tue Oct 29 2013 00:00:00 GMT+0000 (Coordinated Universal Time),CAD,0.9573958831977023</t>
  </si>
  <si>
    <t>Tue Oct 29 2013 00:00:00 GMT+0000 (Coordinated Universal Time),CHF,1.11333778668448</t>
  </si>
  <si>
    <t>Tue Oct 29 2013 00:00:00 GMT+0000 (Coordinated Universal Time),CNY,0.164211701725865</t>
  </si>
  <si>
    <t>Tue Oct 29 2013 00:00:00 GMT+0000 (Coordinated Universal Time),EUR,1.377</t>
  </si>
  <si>
    <t>Tue Oct 29 2013 00:00:00 GMT+0000 (Coordinated Universal Time),GBP,1.6059</t>
  </si>
  <si>
    <t>Tue Oct 29 2013 00:00:00 GMT+0000 (Coordinated Universal Time),INR,0.016302575806977502</t>
  </si>
  <si>
    <t>Tue Oct 29 2013 00:00:00 GMT+0000 (Coordinated Universal Time),JPY,0.010194719135487817</t>
  </si>
  <si>
    <t>Mon Oct 28 2013 00:00:00 GMT+0000 (Coordinated Universal Time),AUD,0.9569</t>
  </si>
  <si>
    <t>Mon Oct 28 2013 00:00:00 GMT+0000 (Coordinated Universal Time),CAD,0.9575792396820837</t>
  </si>
  <si>
    <t>Mon Oct 28 2013 00:00:00 GMT+0000 (Coordinated Universal Time),CHF,1.1168192986374805</t>
  </si>
  <si>
    <t>Mon Oct 28 2013 00:00:00 GMT+0000 (Coordinated Universal Time),CNY,0.16433043563998487</t>
  </si>
  <si>
    <t>Mon Oct 28 2013 00:00:00 GMT+0000 (Coordinated Universal Time),EUR,1.3786</t>
  </si>
  <si>
    <t>Mon Oct 28 2013 00:00:00 GMT+0000 (Coordinated Universal Time),GBP,1.6131</t>
  </si>
  <si>
    <t>Mon Oct 28 2013 00:00:00 GMT+0000 (Coordinated Universal Time),INR,0.016249593760155997</t>
  </si>
  <si>
    <t>Mon Oct 28 2013 00:00:00 GMT+0000 (Coordinated Universal Time),JPY,0.010235414534288638</t>
  </si>
  <si>
    <t>Fri Oct 25 2013 00:00:00 GMT+0000 (Coordinated Universal Time),AUD,0.9578</t>
  </si>
  <si>
    <t>Fri Oct 25 2013 00:00:00 GMT+0000 (Coordinated Universal Time),CAD,0.9570293808019906</t>
  </si>
  <si>
    <t>Fri Oct 25 2013 00:00:00 GMT+0000 (Coordinated Universal Time),CHF,1.1186933661483387</t>
  </si>
  <si>
    <t>Fri Oct 25 2013 00:00:00 GMT+0000 (Coordinated Universal Time),CNY,0.164370952365298</t>
  </si>
  <si>
    <t>Fri Oct 25 2013 00:00:00 GMT+0000 (Coordinated Universal Time),EUR,1.3794</t>
  </si>
  <si>
    <t>Fri Oct 25 2013 00:00:00 GMT+0000 (Coordinated Universal Time),GBP,1.6158</t>
  </si>
  <si>
    <t>Fri Oct 25 2013 00:00:00 GMT+0000 (Coordinated Universal Time),INR,0.016286644951140065</t>
  </si>
  <si>
    <t>Fri Oct 25 2013 00:00:00 GMT+0000 (Coordinated Universal Time),JPY,0.010260619741432383</t>
  </si>
  <si>
    <t>Thu Oct 24 2013 00:00:00 GMT+0000 (Coordinated Universal Time),AUD,0.9601</t>
  </si>
  <si>
    <t>Thu Oct 24 2013 00:00:00 GMT+0000 (Coordinated Universal Time),CAD,0.9596008060646771</t>
  </si>
  <si>
    <t>Thu Oct 24 2013 00:00:00 GMT+0000 (Coordinated Universal Time),CHF,1.1215791834903546</t>
  </si>
  <si>
    <t>Thu Oct 24 2013 00:00:00 GMT+0000 (Coordinated Universal Time),CNY,0.1644331168297295</t>
  </si>
  <si>
    <t>Thu Oct 24 2013 00:00:00 GMT+0000 (Coordinated Universal Time),EUR,1.381</t>
  </si>
  <si>
    <t>Thu Oct 24 2013 00:00:00 GMT+0000 (Coordinated Universal Time),GBP,1.6186</t>
  </si>
  <si>
    <t>Thu Oct 24 2013 00:00:00 GMT+0000 (Coordinated Universal Time),INR,0.016265452179570594</t>
  </si>
  <si>
    <t>Thu Oct 24 2013 00:00:00 GMT+0000 (Coordinated Universal Time),JPY,0.010271158586688579</t>
  </si>
  <si>
    <t>Wed Oct 23 2013 00:00:00 GMT+0000 (Coordinated Universal Time),AUD,0.9632</t>
  </si>
  <si>
    <t>Wed Oct 23 2013 00:00:00 GMT+0000 (Coordinated Universal Time),CAD,0.963020030816641</t>
  </si>
  <si>
    <t>Wed Oct 23 2013 00:00:00 GMT+0000 (Coordinated Universal Time),CHF,1.1213276519398967</t>
  </si>
  <si>
    <t>Wed Oct 23 2013 00:00:00 GMT+0000 (Coordinated Universal Time),CNY,0.16438446238061577</t>
  </si>
  <si>
    <t>Wed Oct 23 2013 00:00:00 GMT+0000 (Coordinated Universal Time),EUR,1.3786</t>
  </si>
  <si>
    <t>Wed Oct 23 2013 00:00:00 GMT+0000 (Coordinated Universal Time),GBP,1.6171</t>
  </si>
  <si>
    <t>Wed Oct 23 2013 00:00:00 GMT+0000 (Coordinated Universal Time),INR,0.016249593760155997</t>
  </si>
  <si>
    <t>Wed Oct 23 2013 00:00:00 GMT+0000 (Coordinated Universal Time),JPY,0.010279605263157895</t>
  </si>
  <si>
    <t>Tue Oct 22 2013 00:00:00 GMT+0000 (Coordinated Universal Time),AUD,0.9705</t>
  </si>
  <si>
    <t>Tue Oct 22 2013 00:00:00 GMT+0000 (Coordinated Universal Time),CAD,0.9725734292939117</t>
  </si>
  <si>
    <t>Tue Oct 22 2013 00:00:00 GMT+0000 (Coordinated Universal Time),CHF,1.1176930814798256</t>
  </si>
  <si>
    <t>Tue Oct 22 2013 00:00:00 GMT+0000 (Coordinated Universal Time),CNY,0.16413623307345096</t>
  </si>
  <si>
    <t>Tue Oct 22 2013 00:00:00 GMT+0000 (Coordinated Universal Time),EUR,1.3778</t>
  </si>
  <si>
    <t>Tue Oct 22 2013 00:00:00 GMT+0000 (Coordinated Universal Time),GBP,1.6221</t>
  </si>
  <si>
    <t>Tue Oct 22 2013 00:00:00 GMT+0000 (Coordinated Universal Time),INR,0.016223231667748216</t>
  </si>
  <si>
    <t>Tue Oct 22 2013 00:00:00 GMT+0000 (Coordinated Universal Time),JPY,0.010185373803218578</t>
  </si>
  <si>
    <t>Mon Oct 21 2013 00:00:00 GMT+0000 (Coordinated Universal Time),AUD,0.9662</t>
  </si>
  <si>
    <t>Mon Oct 21 2013 00:00:00 GMT+0000 (Coordinated Universal Time),CAD,0.9712509712509712</t>
  </si>
  <si>
    <t>Mon Oct 21 2013 00:00:00 GMT+0000 (Coordinated Universal Time),CHF,1.1087703736556158</t>
  </si>
  <si>
    <t>Mon Oct 21 2013 00:00:00 GMT+0000 (Coordinated Universal Time),CNY,0.1641389271879719</t>
  </si>
  <si>
    <t>Mon Oct 21 2013 00:00:00 GMT+0000 (Coordinated Universal Time),EUR,1.3672</t>
  </si>
  <si>
    <t>Mon Oct 21 2013 00:00:00 GMT+0000 (Coordinated Universal Time),GBP,1.6149</t>
  </si>
  <si>
    <t>Mon Oct 21 2013 00:00:00 GMT+0000 (Coordinated Universal Time),INR,0.016244314489928524</t>
  </si>
  <si>
    <t>Mon Oct 21 2013 00:00:00 GMT+0000 (Coordinated Universal Time),JPY,0.010189525168127165</t>
  </si>
  <si>
    <t>Fri Oct 18 2013 00:00:00 GMT+0000 (Coordinated Universal Time),AUD,0.9671</t>
  </si>
  <si>
    <t>Fri Oct 18 2013 00:00:00 GMT+0000 (Coordinated Universal Time),CAD,0.9721007096335181</t>
  </si>
  <si>
    <t>Fri Oct 18 2013 00:00:00 GMT+0000 (Coordinated Universal Time),CHF,1.1095084877399313</t>
  </si>
  <si>
    <t>Fri Oct 18 2013 00:00:00 GMT+0000 (Coordinated Universal Time),CNY,0.16402585047403473</t>
  </si>
  <si>
    <t>Fri Oct 18 2013 00:00:00 GMT+0000 (Coordinated Universal Time),EUR,1.3693</t>
  </si>
  <si>
    <t>Fri Oct 18 2013 00:00:00 GMT+0000 (Coordinated Universal Time),GBP,1.6184</t>
  </si>
  <si>
    <t>Fri Oct 18 2013 00:00:00 GMT+0000 (Coordinated Universal Time),INR,0.01632386549134835</t>
  </si>
  <si>
    <t>Fri Oct 18 2013 00:00:00 GMT+0000 (Coordinated Universal Time),JPY,0.010228086325048584</t>
  </si>
  <si>
    <t>Thu Oct 17 2013 00:00:00 GMT+0000 (Coordinated Universal Time),AUD,0.9642</t>
  </si>
  <si>
    <t>Thu Oct 17 2013 00:00:00 GMT+0000 (Coordinated Universal Time),CAD,0.9722897423432183</t>
  </si>
  <si>
    <t>Thu Oct 17 2013 00:00:00 GMT+0000 (Coordinated Universal Time),CHF,1.1076650420912715</t>
  </si>
  <si>
    <t>Thu Oct 17 2013 00:00:00 GMT+0000 (Coordinated Universal Time),CNY,0.1639881928501148</t>
  </si>
  <si>
    <t>Thu Oct 17 2013 00:00:00 GMT+0000 (Coordinated Universal Time),EUR,1.3664</t>
  </si>
  <si>
    <t>Thu Oct 17 2013 00:00:00 GMT+0000 (Coordinated Universal Time),GBP,1.6166</t>
  </si>
  <si>
    <t>Thu Oct 17 2013 00:00:00 GMT+0000 (Coordinated Universal Time),INR,0.016358580075249467</t>
  </si>
  <si>
    <t>Thu Oct 17 2013 00:00:00 GMT+0000 (Coordinated Universal Time),JPY,0.010219724067450179</t>
  </si>
  <si>
    <t>Wed Oct 16 2013 00:00:00 GMT+0000 (Coordinated Universal Time),AUD,0.9529</t>
  </si>
  <si>
    <t>Wed Oct 16 2013 00:00:00 GMT+0000 (Coordinated Universal Time),CAD,0.9666505558240697</t>
  </si>
  <si>
    <t>Wed Oct 16 2013 00:00:00 GMT+0000 (Coordinated Universal Time),CHF,1.0913456291607553</t>
  </si>
  <si>
    <t>Wed Oct 16 2013 00:00:00 GMT+0000 (Coordinated Universal Time),CNY,0.16394517673290052</t>
  </si>
  <si>
    <t>Wed Oct 16 2013 00:00:00 GMT+0000 (Coordinated Universal Time),EUR,1.349</t>
  </si>
  <si>
    <t>Wed Oct 16 2013 00:00:00 GMT+0000 (Coordinated Universal Time),GBP,1.5904</t>
  </si>
  <si>
    <t>Wed Oct 16 2013 00:00:00 GMT+0000 (Coordinated Universal Time),INR,0.016202203499675955</t>
  </si>
  <si>
    <t>Wed Oct 16 2013 00:00:00 GMT+0000 (Coordinated Universal Time),JPY,0.010111223458038422</t>
  </si>
  <si>
    <t>Tue Oct 15 2013 00:00:00 GMT+0000 (Coordinated Universal Time),AUD,0.9523</t>
  </si>
  <si>
    <t>Tue Oct 15 2013 00:00:00 GMT+0000 (Coordinated Universal Time),CAD,0.9641342074816815</t>
  </si>
  <si>
    <t>Tue Oct 15 2013 00:00:00 GMT+0000 (Coordinated Universal Time),CHF,1.0926573426573427</t>
  </si>
  <si>
    <t>Tue Oct 15 2013 00:00:00 GMT+0000 (Coordinated Universal Time),CNY,0.1638645823091797</t>
  </si>
  <si>
    <t>Tue Oct 15 2013 00:00:00 GMT+0000 (Coordinated Universal Time),EUR,1.3494</t>
  </si>
  <si>
    <t>Tue Oct 15 2013 00:00:00 GMT+0000 (Coordinated Universal Time),GBP,1.5974</t>
  </si>
  <si>
    <t>Tue Oct 15 2013 00:00:00 GMT+0000 (Coordinated Universal Time),INR,0.016170763260025874</t>
  </si>
  <si>
    <t>Tue Oct 15 2013 00:00:00 GMT+0000 (Coordinated Universal Time),JPY,0.010144045445323595</t>
  </si>
  <si>
    <t>Fri Oct 11 2013 00:00:00 GMT+0000 (Coordinated Universal Time),AUD,0.9473</t>
  </si>
  <si>
    <t>Fri Oct 11 2013 00:00:00 GMT+0000 (Coordinated Universal Time),CAD,0.9631127805065973</t>
  </si>
  <si>
    <t>Fri Oct 11 2013 00:00:00 GMT+0000 (Coordinated Universal Time),CHF,1.0985389432055366</t>
  </si>
  <si>
    <t>Fri Oct 11 2013 00:00:00 GMT+0000 (Coordinated Universal Time),CNY,0.16338801385530358</t>
  </si>
  <si>
    <t>Fri Oct 11 2013 00:00:00 GMT+0000 (Coordinated Universal Time),EUR,1.3559</t>
  </si>
  <si>
    <t>Fri Oct 11 2013 00:00:00 GMT+0000 (Coordinated Universal Time),GBP,1.5945</t>
  </si>
  <si>
    <t>Fri Oct 11 2013 00:00:00 GMT+0000 (Coordinated Universal Time),INR,0.016374652038644178</t>
  </si>
  <si>
    <t>Fri Oct 11 2013 00:00:00 GMT+0000 (Coordinated Universal Time),JPY,0.01016053647632595</t>
  </si>
  <si>
    <t>Thu Oct 10 2013 00:00:00 GMT+0000 (Coordinated Universal Time),AUD,0.9466</t>
  </si>
  <si>
    <t>Thu Oct 10 2013 00:00:00 GMT+0000 (Coordinated Universal Time),CAD,0.9632055480639569</t>
  </si>
  <si>
    <t>Thu Oct 10 2013 00:00:00 GMT+0000 (Coordinated Universal Time),CHF,1.0984182776801406</t>
  </si>
  <si>
    <t>Thu Oct 10 2013 00:00:00 GMT+0000 (Coordinated Universal Time),CNY,0.16351625351559945</t>
  </si>
  <si>
    <t>Thu Oct 10 2013 00:00:00 GMT+0000 (Coordinated Universal Time),EUR,1.3535</t>
  </si>
  <si>
    <t>Thu Oct 10 2013 00:00:00 GMT+0000 (Coordinated Universal Time),GBP,1.5975</t>
  </si>
  <si>
    <t>Thu Oct 10 2013 00:00:00 GMT+0000 (Coordinated Universal Time),INR,0.016313213703099513</t>
  </si>
  <si>
    <t>Thu Oct 10 2013 00:00:00 GMT+0000 (Coordinated Universal Time),JPY,0.010194719135487817</t>
  </si>
  <si>
    <t>Wed Oct 09 2013 00:00:00 GMT+0000 (Coordinated Universal Time),AUD,0.9434</t>
  </si>
  <si>
    <t>Wed Oct 09 2013 00:00:00 GMT+0000 (Coordinated Universal Time),CAD,0.9619084263178145</t>
  </si>
  <si>
    <t>Wed Oct 09 2013 00:00:00 GMT+0000 (Coordinated Universal Time),CHF,1.0984182776801406</t>
  </si>
  <si>
    <t>Wed Oct 09 2013 00:00:00 GMT+0000 (Coordinated Universal Time),CNY,0.16337466712411575</t>
  </si>
  <si>
    <t>Wed Oct 09 2013 00:00:00 GMT+0000 (Coordinated Universal Time),EUR,1.3513</t>
  </si>
  <si>
    <t>Wed Oct 09 2013 00:00:00 GMT+0000 (Coordinated Universal Time),GBP,1.5943</t>
  </si>
  <si>
    <t>Wed Oct 09 2013 00:00:00 GMT+0000 (Coordinated Universal Time),INR,0.01614987080103359</t>
  </si>
  <si>
    <t>Wed Oct 09 2013 00:00:00 GMT+0000 (Coordinated Universal Time),JPY,0.010284891494394734</t>
  </si>
  <si>
    <t>Tue Oct 08 2013 00:00:00 GMT+0000 (Coordinated Universal Time),AUD,0.9449</t>
  </si>
  <si>
    <t>Tue Oct 08 2013 00:00:00 GMT+0000 (Coordinated Universal Time),CAD,0.9680542110358181</t>
  </si>
  <si>
    <t>Tue Oct 08 2013 00:00:00 GMT+0000 (Coordinated Universal Time),CHF,1.1061946902654867</t>
  </si>
  <si>
    <t>Tue Oct 08 2013 00:00:00 GMT+0000 (Coordinated Universal Time),CNY,0.1633826749011535</t>
  </si>
  <si>
    <t>Tue Oct 08 2013 00:00:00 GMT+0000 (Coordinated Universal Time),EUR,1.3582</t>
  </si>
  <si>
    <t>Tue Oct 08 2013 00:00:00 GMT+0000 (Coordinated Universal Time),GBP,1.6089</t>
  </si>
  <si>
    <t>Tue Oct 08 2013 00:00:00 GMT+0000 (Coordinated Universal Time),INR,0.01618384851917786</t>
  </si>
  <si>
    <t>Tue Oct 08 2013 00:00:00 GMT+0000 (Coordinated Universal Time),JPY,0.010315659170621003</t>
  </si>
  <si>
    <t>Mon Oct 07 2013 00:00:00 GMT+0000 (Coordinated Universal Time),AUD,0.9436</t>
  </si>
  <si>
    <t>Mon Oct 07 2013 00:00:00 GMT+0000 (Coordinated Universal Time),CAD,0.9703085581214826</t>
  </si>
  <si>
    <t>Mon Oct 07 2013 00:00:00 GMT+0000 (Coordinated Universal Time),CHF,1.1049723756906078</t>
  </si>
  <si>
    <t>Mon Oct 07 2013 00:00:00 GMT+0000 (Coordinated Universal Time),CNY,0.16339869281045752</t>
  </si>
  <si>
    <t>Mon Oct 07 2013 00:00:00 GMT+0000 (Coordinated Universal Time),EUR,1.3569</t>
  </si>
  <si>
    <t>Mon Oct 07 2013 00:00:00 GMT+0000 (Coordinated Universal Time),GBP,1.6082</t>
  </si>
  <si>
    <t>Mon Oct 07 2013 00:00:00 GMT+0000 (Coordinated Universal Time),INR,0.01618384851917786</t>
  </si>
  <si>
    <t>Mon Oct 07 2013 00:00:00 GMT+0000 (Coordinated Universal Time),JPY,0.010307153164296022</t>
  </si>
  <si>
    <t>Fri Oct 04 2013 00:00:00 GMT+0000 (Coordinated Universal Time),AUD,0.9443</t>
  </si>
  <si>
    <t>Fri Oct 04 2013 00:00:00 GMT+0000 (Coordinated Universal Time),CAD,0.9703085581214826</t>
  </si>
  <si>
    <t>Fri Oct 04 2013 00:00:00 GMT+0000 (Coordinated Universal Time),CHF,1.104728236853734</t>
  </si>
  <si>
    <t>Fri Oct 04 2013 00:00:00 GMT+0000 (Coordinated Universal Time),CNY,0.16339869281045752</t>
  </si>
  <si>
    <t>Fri Oct 04 2013 00:00:00 GMT+0000 (Coordinated Universal Time),EUR,1.3582</t>
  </si>
  <si>
    <t>Fri Oct 04 2013 00:00:00 GMT+0000 (Coordinated Universal Time),GBP,1.6069</t>
  </si>
  <si>
    <t>Fri Oct 04 2013 00:00:00 GMT+0000 (Coordinated Universal Time),INR,0.0162813415825464</t>
  </si>
  <si>
    <t>Fri Oct 04 2013 00:00:00 GMT+0000 (Coordinated Universal Time),JPY,0.0102880658436214</t>
  </si>
  <si>
    <t>Thu Oct 03 2013 00:00:00 GMT+0000 (Coordinated Universal Time),AUD,0.9382</t>
  </si>
  <si>
    <t>Thu Oct 03 2013 00:00:00 GMT+0000 (Coordinated Universal Time),CAD,0.9686168151879117</t>
  </si>
  <si>
    <t>Thu Oct 03 2013 00:00:00 GMT+0000 (Coordinated Universal Time),CHF,1.1145786892554614</t>
  </si>
  <si>
    <t>Thu Oct 03 2013 00:00:00 GMT+0000 (Coordinated Universal Time),CNY,0.16339869281045752</t>
  </si>
  <si>
    <t>Thu Oct 03 2013 00:00:00 GMT+0000 (Coordinated Universal Time),EUR,1.3642</t>
  </si>
  <si>
    <t>Thu Oct 03 2013 00:00:00 GMT+0000 (Coordinated Universal Time),GBP,1.6169</t>
  </si>
  <si>
    <t>Thu Oct 03 2013 00:00:00 GMT+0000 (Coordinated Universal Time),INR,0.016136840406648378</t>
  </si>
  <si>
    <t>Thu Oct 03 2013 00:00:00 GMT+0000 (Coordinated Universal Time),JPY,0.010300782859497322</t>
  </si>
  <si>
    <t>Wed Oct 02 2013 00:00:00 GMT+0000 (Coordinated Universal Time),AUD,0.9366</t>
  </si>
  <si>
    <t>Wed Oct 02 2013 00:00:00 GMT+0000 (Coordinated Universal Time),CAD,0.9680542110358181</t>
  </si>
  <si>
    <t>Wed Oct 02 2013 00:00:00 GMT+0000 (Coordinated Universal Time),CHF,1.1090163025396473</t>
  </si>
  <si>
    <t>Wed Oct 02 2013 00:00:00 GMT+0000 (Coordinated Universal Time),CNY,0.16339869281045752</t>
  </si>
  <si>
    <t>Wed Oct 02 2013 00:00:00 GMT+0000 (Coordinated Universal Time),EUR,1.3592</t>
  </si>
  <si>
    <t>Wed Oct 02 2013 00:00:00 GMT+0000 (Coordinated Universal Time),GBP,1.6224</t>
  </si>
  <si>
    <t>Wed Oct 02 2013 00:00:00 GMT+0000 (Coordinated Universal Time),INR,0.01601024655779699</t>
  </si>
  <si>
    <t>Wed Oct 02 2013 00:00:00 GMT+0000 (Coordinated Universal Time),JPY,0.010271158586688579</t>
  </si>
  <si>
    <t>Tue Oct 01 2013 00:00:00 GMT+0000 (Coordinated Universal Time),AUD,0.9387</t>
  </si>
  <si>
    <t>Tue Oct 01 2013 00:00:00 GMT+0000 (Coordinated Universal Time),CAD,0.9677731539727087</t>
  </si>
  <si>
    <t>Tue Oct 01 2013 00:00:00 GMT+0000 (Coordinated Universal Time),CHF,1.1032656663724625</t>
  </si>
  <si>
    <t>Tue Oct 01 2013 00:00:00 GMT+0000 (Coordinated Universal Time),CNY,0.16339869281045752</t>
  </si>
  <si>
    <t>Tue Oct 01 2013 00:00:00 GMT+0000 (Coordinated Universal Time),EUR,1.3534</t>
  </si>
  <si>
    <t>Tue Oct 01 2013 00:00:00 GMT+0000 (Coordinated Universal Time),GBP,1.6208</t>
  </si>
  <si>
    <t>Tue Oct 01 2013 00:00:00 GMT+0000 (Coordinated Universal Time),INR,0.01601024655779699</t>
  </si>
  <si>
    <t>Tue Oct 01 2013 00:00:00 GMT+0000 (Coordinated Universal Time),JPY,0.010198878123406425</t>
  </si>
  <si>
    <t>Mon Sep 30 2013 00:00:00 GMT+0000 (Coordinated Universal Time),AUD,0.9342</t>
  </si>
  <si>
    <t>Mon Sep 30 2013 00:00:00 GMT+0000 (Coordinated Universal Time),CAD,0.9723842862699339</t>
  </si>
  <si>
    <t>Mon Sep 30 2013 00:00:00 GMT+0000 (Coordinated Universal Time),CHF,1.1060723371308483</t>
  </si>
  <si>
    <t>Mon Sep 30 2013 00:00:00 GMT+0000 (Coordinated Universal Time),CNY,0.16339869281045752</t>
  </si>
  <si>
    <t>Mon Sep 30 2013 00:00:00 GMT+0000 (Coordinated Universal Time),EUR,1.3535</t>
  </si>
  <si>
    <t>Mon Sep 30 2013 00:00:00 GMT+0000 (Coordinated Universal Time),GBP,1.6179</t>
  </si>
  <si>
    <t>Mon Sep 30 2013 00:00:00 GMT+0000 (Coordinated Universal Time),INR,0.015979546180888465</t>
  </si>
  <si>
    <t>Mon Sep 30 2013 00:00:00 GMT+0000 (Coordinated Universal Time),JPY,0.010173974972021568</t>
  </si>
  <si>
    <t>Fri Sep 27 2013 00:00:00 GMT+0000 (Coordinated Universal Time),AUD,0.9324</t>
  </si>
  <si>
    <t>Fri Sep 27 2013 00:00:00 GMT+0000 (Coordinated Universal Time),CAD,0.970873786407767</t>
  </si>
  <si>
    <t>Fri Sep 27 2013 00:00:00 GMT+0000 (Coordinated Universal Time),CHF,1.1049723756906078</t>
  </si>
  <si>
    <t>Fri Sep 27 2013 00:00:00 GMT+0000 (Coordinated Universal Time),CNY,0.16345478023504798</t>
  </si>
  <si>
    <t>Fri Sep 27 2013 00:00:00 GMT+0000 (Coordinated Universal Time),EUR,1.3537</t>
  </si>
  <si>
    <t>Fri Sep 27 2013 00:00:00 GMT+0000 (Coordinated Universal Time),GBP,1.6135</t>
  </si>
  <si>
    <t>Fri Sep 27 2013 00:00:00 GMT+0000 (Coordinated Universal Time),INR,0.016005121638924456</t>
  </si>
  <si>
    <t>Fri Sep 27 2013 00:00:00 GMT+0000 (Coordinated Universal Time),JPY,0.01017293997965412</t>
  </si>
  <si>
    <t>Thu Sep 26 2013 00:00:00 GMT+0000 (Coordinated Universal Time),AUD,0.9354</t>
  </si>
  <si>
    <t>Thu Sep 26 2013 00:00:00 GMT+0000 (Coordinated Universal Time),CAD,0.9688983625617672</t>
  </si>
  <si>
    <t>Thu Sep 26 2013 00:00:00 GMT+0000 (Coordinated Universal Time),CHF,1.098297638660077</t>
  </si>
  <si>
    <t>Thu Sep 26 2013 00:00:00 GMT+0000 (Coordinated Universal Time),CNY,0.16341471386083603</t>
  </si>
  <si>
    <t>Thu Sep 26 2013 00:00:00 GMT+0000 (Coordinated Universal Time),EUR,1.3484</t>
  </si>
  <si>
    <t>Thu Sep 26 2013 00:00:00 GMT+0000 (Coordinated Universal Time),GBP,1.6012</t>
  </si>
  <si>
    <t>Thu Sep 26 2013 00:00:00 GMT+0000 (Coordinated Universal Time),INR,0.01621271076523995</t>
  </si>
  <si>
    <t>Thu Sep 26 2013 00:00:00 GMT+0000 (Coordinated Universal Time),JPY,0.01010611419909045</t>
  </si>
  <si>
    <t>Wed Sep 25 2013 00:00:00 GMT+0000 (Coordinated Universal Time),AUD,0.9386</t>
  </si>
  <si>
    <t>Wed Sep 25 2013 00:00:00 GMT+0000 (Coordinated Universal Time),CAD,0.9714396735962696</t>
  </si>
  <si>
    <t>Wed Sep 25 2013 00:00:00 GMT+0000 (Coordinated Universal Time),CHF,1.1010790574763267</t>
  </si>
  <si>
    <t>Wed Sep 25 2013 00:00:00 GMT+0000 (Coordinated Universal Time),CNY,0.16342539630658606</t>
  </si>
  <si>
    <t>Wed Sep 25 2013 00:00:00 GMT+0000 (Coordinated Universal Time),EUR,1.3536</t>
  </si>
  <si>
    <t>Wed Sep 25 2013 00:00:00 GMT+0000 (Coordinated Universal Time),GBP,1.608</t>
  </si>
  <si>
    <t>Wed Sep 25 2013 00:00:00 GMT+0000 (Coordinated Universal Time),INR,0.01607717041800643</t>
  </si>
  <si>
    <t>Wed Sep 25 2013 00:00:00 GMT+0000 (Coordinated Universal Time),JPY,0.01013993104846887</t>
  </si>
  <si>
    <t>Tue Sep 24 2013 00:00:00 GMT+0000 (Coordinated Universal Time),AUD,0.9404</t>
  </si>
  <si>
    <t>Tue Sep 24 2013 00:00:00 GMT+0000 (Coordinated Universal Time),CAD,0.9714396735962696</t>
  </si>
  <si>
    <t>Tue Sep 24 2013 00:00:00 GMT+0000 (Coordinated Universal Time),CHF,1.097213078779899</t>
  </si>
  <si>
    <t>Tue Sep 24 2013 00:00:00 GMT+0000 (Coordinated Universal Time),CNY,0.16337733629590903</t>
  </si>
  <si>
    <t>Tue Sep 24 2013 00:00:00 GMT+0000 (Coordinated Universal Time),EUR,1.349</t>
  </si>
  <si>
    <t>Tue Sep 24 2013 00:00:00 GMT+0000 (Coordinated Universal Time),GBP,1.6006</t>
  </si>
  <si>
    <t>Tue Sep 24 2013 00:00:00 GMT+0000 (Coordinated Universal Time),INR,0.01594387755102041</t>
  </si>
  <si>
    <t>Tue Sep 24 2013 00:00:00 GMT+0000 (Coordinated Universal Time),JPY,0.01012555690562981</t>
  </si>
  <si>
    <t>Mon Sep 23 2013 00:00:00 GMT+0000 (Coordinated Universal Time),AUD,0.9444</t>
  </si>
  <si>
    <t>Mon Sep 23 2013 00:00:00 GMT+0000 (Coordinated Universal Time),CAD,0.9718172983479106</t>
  </si>
  <si>
    <t>Mon Sep 23 2013 00:00:00 GMT+0000 (Coordinated Universal Time),CHF,1.0989010989010988</t>
  </si>
  <si>
    <t>Mon Sep 23 2013 00:00:00 GMT+0000 (Coordinated Universal Time),CNY,0.16339602294080163</t>
  </si>
  <si>
    <t>Mon Sep 23 2013 00:00:00 GMT+0000 (Coordinated Universal Time),EUR,1.352</t>
  </si>
  <si>
    <t>Mon Sep 23 2013 00:00:00 GMT+0000 (Coordinated Universal Time),GBP,1.6066</t>
  </si>
  <si>
    <t>Mon Sep 23 2013 00:00:00 GMT+0000 (Coordinated Universal Time),INR,0.0159821000479463</t>
  </si>
  <si>
    <t>Mon Sep 23 2013 00:00:00 GMT+0000 (Coordinated Universal Time),JPY,0.01012555690562981</t>
  </si>
  <si>
    <t>Fri Sep 20 2013 00:00:00 GMT+0000 (Coordinated Universal Time),AUD,0.9397</t>
  </si>
  <si>
    <t>Fri Sep 20 2013 00:00:00 GMT+0000 (Coordinated Universal Time),CAD,0.9721007096335181</t>
  </si>
  <si>
    <t>Fri Sep 20 2013 00:00:00 GMT+0000 (Coordinated Universal Time),CHF,1.0984182776801406</t>
  </si>
  <si>
    <t>Fri Sep 20 2013 00:00:00 GMT+0000 (Coordinated Universal Time),CNY,0.163371998039536</t>
  </si>
  <si>
    <t>Fri Sep 20 2013 00:00:00 GMT+0000 (Coordinated Universal Time),EUR,1.3522</t>
  </si>
  <si>
    <t>Fri Sep 20 2013 00:00:00 GMT+0000 (Coordinated Universal Time),GBP,1.6021</t>
  </si>
  <si>
    <t>Fri Sep 20 2013 00:00:00 GMT+0000 (Coordinated Universal Time),INR,0.016059097478721696</t>
  </si>
  <si>
    <t>Fri Sep 20 2013 00:00:00 GMT+0000 (Coordinated Universal Time),JPY,0.01006238679814852</t>
  </si>
  <si>
    <t>Thu Sep 19 2013 00:00:00 GMT+0000 (Coordinated Universal Time),AUD,0.9444</t>
  </si>
  <si>
    <t>Thu Sep 19 2013 00:00:00 GMT+0000 (Coordinated Universal Time),CAD,0.976848686138517</t>
  </si>
  <si>
    <t>Thu Sep 19 2013 00:00:00 GMT+0000 (Coordinated Universal Time),CHF,1.0974539069359086</t>
  </si>
  <si>
    <t>Thu Sep 19 2013 00:00:00 GMT+0000 (Coordinated Universal Time),CNY,0.163371998039536</t>
  </si>
  <si>
    <t>Thu Sep 19 2013 00:00:00 GMT+0000 (Coordinated Universal Time),EUR,1.3527</t>
  </si>
  <si>
    <t>Thu Sep 19 2013 00:00:00 GMT+0000 (Coordinated Universal Time),GBP,1.6043</t>
  </si>
  <si>
    <t>Thu Sep 19 2013 00:00:00 GMT+0000 (Coordinated Universal Time),INR,0.016191709844559588</t>
  </si>
  <si>
    <t>Thu Sep 19 2013 00:00:00 GMT+0000 (Coordinated Universal Time),JPY,0.010067451927917045</t>
  </si>
  <si>
    <t>Wed Sep 18 2013 00:00:00 GMT+0000 (Coordinated Universal Time),AUD,0.9344</t>
  </si>
  <si>
    <t>Wed Sep 18 2013 00:00:00 GMT+0000 (Coordinated Universal Time),CAD,0.9697439875872771</t>
  </si>
  <si>
    <t>Wed Sep 18 2013 00:00:00 GMT+0000 (Coordinated Universal Time),CHF,1.079913606911447</t>
  </si>
  <si>
    <t>Wed Sep 18 2013 00:00:00 GMT+0000 (Coordinated Universal Time),CNY,0.163371998039536</t>
  </si>
  <si>
    <t>Wed Sep 18 2013 00:00:00 GMT+0000 (Coordinated Universal Time),EUR,1.3351</t>
  </si>
  <si>
    <t>Wed Sep 18 2013 00:00:00 GMT+0000 (Coordinated Universal Time),GBP,1.5965</t>
  </si>
  <si>
    <t>Wed Sep 18 2013 00:00:00 GMT+0000 (Coordinated Universal Time),INR,0.015780337699226765</t>
  </si>
  <si>
    <t>Wed Sep 18 2013 00:00:00 GMT+0000 (Coordinated Universal Time),JPY,0.010096930533117932</t>
  </si>
  <si>
    <t>Tue Sep 17 2013 00:00:00 GMT+0000 (Coordinated Universal Time),AUD,0.9364</t>
  </si>
  <si>
    <t>Tue Sep 17 2013 00:00:00 GMT+0000 (Coordinated Universal Time),CAD,0.9718172983479106</t>
  </si>
  <si>
    <t>Tue Sep 17 2013 00:00:00 GMT+0000 (Coordinated Universal Time),CHF,1.0792143319663285</t>
  </si>
  <si>
    <t>Tue Sep 17 2013 00:00:00 GMT+0000 (Coordinated Universal Time),CNY,0.16336399130903567</t>
  </si>
  <si>
    <t>Tue Sep 17 2013 00:00:00 GMT+0000 (Coordinated Universal Time),EUR,1.3357</t>
  </si>
  <si>
    <t>Tue Sep 17 2013 00:00:00 GMT+0000 (Coordinated Universal Time),GBP,1.5901</t>
  </si>
  <si>
    <t>Tue Sep 17 2013 00:00:00 GMT+0000 (Coordinated Universal Time),INR,0.015782828282828284</t>
  </si>
  <si>
    <t>Tue Sep 17 2013 00:00:00 GMT+0000 (Coordinated Universal Time),JPY,0.01008471157724889</t>
  </si>
  <si>
    <t>Mon Sep 16 2013 00:00:00 GMT+0000 (Coordinated Universal Time),AUD,0.9331</t>
  </si>
  <si>
    <t>Mon Sep 16 2013 00:00:00 GMT+0000 (Coordinated Universal Time),CAD,0.9693679720822024</t>
  </si>
  <si>
    <t>Mon Sep 16 2013 00:00:00 GMT+0000 (Coordinated Universal Time),CHF,1.0801468999783972</t>
  </si>
  <si>
    <t>Mon Sep 16 2013 00:00:00 GMT+0000 (Coordinated Universal Time),CNY,0.1634040328115298</t>
  </si>
  <si>
    <t>Mon Sep 16 2013 00:00:00 GMT+0000 (Coordinated Universal Time),EUR,1.335</t>
  </si>
  <si>
    <t>Mon Sep 16 2013 00:00:00 GMT+0000 (Coordinated Universal Time),GBP,1.5927</t>
  </si>
  <si>
    <t>Mon Sep 16 2013 00:00:00 GMT+0000 (Coordinated Universal Time),INR,0.015915963711602737</t>
  </si>
  <si>
    <t>Mon Sep 16 2013 00:00:00 GMT+0000 (Coordinated Universal Time),JPY,0.010103051121438673</t>
  </si>
  <si>
    <t>Fri Sep 13 2013 00:00:00 GMT+0000 (Coordinated Universal Time),AUD,0.9243</t>
  </si>
  <si>
    <t>Fri Sep 13 2013 00:00:00 GMT+0000 (Coordinated Universal Time),CAD,0.9670244657189827</t>
  </si>
  <si>
    <t>Fri Sep 13 2013 00:00:00 GMT+0000 (Coordinated Universal Time),CHF,1.0730765103551885</t>
  </si>
  <si>
    <t>Fri Sep 13 2013 00:00:00 GMT+0000 (Coordinated Universal Time),CNY,0.1634360801490537</t>
  </si>
  <si>
    <t>Fri Sep 13 2013 00:00:00 GMT+0000 (Coordinated Universal Time),EUR,1.3276</t>
  </si>
  <si>
    <t>Fri Sep 13 2013 00:00:00 GMT+0000 (Coordinated Universal Time),GBP,1.5861</t>
  </si>
  <si>
    <t>Fri Sep 13 2013 00:00:00 GMT+0000 (Coordinated Universal Time),INR,0.015782828282828284</t>
  </si>
  <si>
    <t>Fri Sep 13 2013 00:00:00 GMT+0000 (Coordinated Universal Time),JPY,0.01006238679814852</t>
  </si>
  <si>
    <t>Thu Sep 12 2013 00:00:00 GMT+0000 (Coordinated Universal Time),AUD,0.9271</t>
  </si>
  <si>
    <t>Thu Sep 12 2013 00:00:00 GMT+0000 (Coordinated Universal Time),CAD,0.9690861517588913</t>
  </si>
  <si>
    <t>Thu Sep 12 2013 00:00:00 GMT+0000 (Coordinated Universal Time),CHF,1.0768899418479432</t>
  </si>
  <si>
    <t>Thu Sep 12 2013 00:00:00 GMT+0000 (Coordinated Universal Time),CNY,0.16345745202523784</t>
  </si>
  <si>
    <t>Thu Sep 12 2013 00:00:00 GMT+0000 (Coordinated Universal Time),EUR,1.3315</t>
  </si>
  <si>
    <t>Thu Sep 12 2013 00:00:00 GMT+0000 (Coordinated Universal Time),GBP,1.5819</t>
  </si>
  <si>
    <t>Thu Sep 12 2013 00:00:00 GMT+0000 (Coordinated Universal Time),INR,0.015767896562598548</t>
  </si>
  <si>
    <t>Thu Sep 12 2013 00:00:00 GMT+0000 (Coordinated Universal Time),JPY,0.01007658202337767</t>
  </si>
  <si>
    <t>Wed Sep 11 2013 00:00:00 GMT+0000 (Coordinated Universal Time),AUD,0.9312</t>
  </si>
  <si>
    <t>Wed Sep 11 2013 00:00:00 GMT+0000 (Coordinated Universal Time),CAD,0.9674922600619195</t>
  </si>
  <si>
    <t>Wed Sep 11 2013 00:00:00 GMT+0000 (Coordinated Universal Time),CHF,1.0736525660296328</t>
  </si>
  <si>
    <t>Wed Sep 11 2013 00:00:00 GMT+0000 (Coordinated Universal Time),CNY,0.1634440939476652</t>
  </si>
  <si>
    <t>Wed Sep 11 2013 00:00:00 GMT+0000 (Coordinated Universal Time),EUR,1.3301</t>
  </si>
  <si>
    <t>Wed Sep 11 2013 00:00:00 GMT+0000 (Coordinated Universal Time),GBP,1.5807</t>
  </si>
  <si>
    <t>Wed Sep 11 2013 00:00:00 GMT+0000 (Coordinated Universal Time),INR,0.015807777426493835</t>
  </si>
  <si>
    <t>Wed Sep 11 2013 00:00:00 GMT+0000 (Coordinated Universal Time),JPY,0.009992006394884094</t>
  </si>
  <si>
    <t>Tue Sep 10 2013 00:00:00 GMT+0000 (Coordinated Universal Time),AUD,0.9289</t>
  </si>
  <si>
    <t>Tue Sep 10 2013 00:00:00 GMT+0000 (Coordinated Universal Time),CAD,0.9655305590421936</t>
  </si>
  <si>
    <t>Tue Sep 10 2013 00:00:00 GMT+0000 (Coordinated Universal Time),CHF,1.0702054794520548</t>
  </si>
  <si>
    <t>Tue Sep 10 2013 00:00:00 GMT+0000 (Coordinated Universal Time),CNY,0.16341204346760355</t>
  </si>
  <si>
    <t>Tue Sep 10 2013 00:00:00 GMT+0000 (Coordinated Universal Time),EUR,1.326</t>
  </si>
  <si>
    <t>Tue Sep 10 2013 00:00:00 GMT+0000 (Coordinated Universal Time),GBP,1.5731</t>
  </si>
  <si>
    <t>Tue Sep 10 2013 00:00:00 GMT+0000 (Coordinated Universal Time),INR,0.015666614444618518</t>
  </si>
  <si>
    <t>Tue Sep 10 2013 00:00:00 GMT+0000 (Coordinated Universal Time),JPY,0.009978048293753742</t>
  </si>
  <si>
    <t>Mon Sep 09 2013 00:00:00 GMT+0000 (Coordinated Universal Time),AUD,0.9233</t>
  </si>
  <si>
    <t>Mon Sep 09 2013 00:00:00 GMT+0000 (Coordinated Universal Time),CAD,0.9646922631680495</t>
  </si>
  <si>
    <t>Mon Sep 09 2013 00:00:00 GMT+0000 (Coordinated Universal Time),CHF,1.0736525660296328</t>
  </si>
  <si>
    <t>Mon Sep 09 2013 00:00:00 GMT+0000 (Coordinated Universal Time),CNY,0.16337466712411575</t>
  </si>
  <si>
    <t>Mon Sep 09 2013 00:00:00 GMT+0000 (Coordinated Universal Time),EUR,1.326</t>
  </si>
  <si>
    <t>Mon Sep 09 2013 00:00:00 GMT+0000 (Coordinated Universal Time),GBP,1.5724</t>
  </si>
  <si>
    <t>Mon Sep 09 2013 00:00:00 GMT+0000 (Coordinated Universal Time),INR,0.015328019619865114</t>
  </si>
  <si>
    <t>Mon Sep 09 2013 00:00:00 GMT+0000 (Coordinated Universal Time),JPY,0.010045203415369162</t>
  </si>
  <si>
    <t>Fri Sep 06 2013 00:00:00 GMT+0000 (Coordinated Universal Time),AUD,0.9205</t>
  </si>
  <si>
    <t>Fri Sep 06 2013 00:00:00 GMT+0000 (Coordinated Universal Time),CAD,0.9624639076034649</t>
  </si>
  <si>
    <t>Fri Sep 06 2013 00:00:00 GMT+0000 (Coordinated Universal Time),CHF,1.0655301012253595</t>
  </si>
  <si>
    <t>Fri Sep 06 2013 00:00:00 GMT+0000 (Coordinated Universal Time),CNY,0.16339335315839354</t>
  </si>
  <si>
    <t>Fri Sep 06 2013 00:00:00 GMT+0000 (Coordinated Universal Time),EUR,1.3166</t>
  </si>
  <si>
    <t>Fri Sep 06 2013 00:00:00 GMT+0000 (Coordinated Universal Time),GBP,1.5633</t>
  </si>
  <si>
    <t>Fri Sep 06 2013 00:00:00 GMT+0000 (Coordinated Universal Time),INR,0.01533036946190403</t>
  </si>
  <si>
    <t>Fri Sep 06 2013 00:00:00 GMT+0000 (Coordinated Universal Time),JPY,0.010096930533117932</t>
  </si>
  <si>
    <t>Thu Sep 05 2013 00:00:00 GMT+0000 (Coordinated Universal Time),AUD,0.9132</t>
  </si>
  <si>
    <t>Thu Sep 05 2013 00:00:00 GMT+0000 (Coordinated Universal Time),CAD,0.9524716639679969</t>
  </si>
  <si>
    <t>Thu Sep 05 2013 00:00:00 GMT+0000 (Coordinated Universal Time),CHF,1.0596587898696619</t>
  </si>
  <si>
    <t>Thu Sep 05 2013 00:00:00 GMT+0000 (Coordinated Universal Time),CNY,0.16341471386083603</t>
  </si>
  <si>
    <t>Thu Sep 05 2013 00:00:00 GMT+0000 (Coordinated Universal Time),EUR,1.312</t>
  </si>
  <si>
    <t>Thu Sep 05 2013 00:00:00 GMT+0000 (Coordinated Universal Time),GBP,1.5593</t>
  </si>
  <si>
    <t>Thu Sep 05 2013 00:00:00 GMT+0000 (Coordinated Universal Time),INR,0.015149219815179518</t>
  </si>
  <si>
    <t>Thu Sep 05 2013 00:00:00 GMT+0000 (Coordinated Universal Time),JPY,0.009992006394884094</t>
  </si>
  <si>
    <t>Wed Sep 04 2013 00:00:00 GMT+0000 (Coordinated Universal Time),AUD,0.9187</t>
  </si>
  <si>
    <t>Wed Sep 04 2013 00:00:00 GMT+0000 (Coordinated Universal Time),CAD,0.9540164090822362</t>
  </si>
  <si>
    <t>Wed Sep 04 2013 00:00:00 GMT+0000 (Coordinated Universal Time),CHF,1.0688328345446771</t>
  </si>
  <si>
    <t>Wed Sep 04 2013 00:00:00 GMT+0000 (Coordinated Universal Time),CNY,0.16340136276736547</t>
  </si>
  <si>
    <t>Wed Sep 04 2013 00:00:00 GMT+0000 (Coordinated Universal Time),EUR,1.3212</t>
  </si>
  <si>
    <t>Wed Sep 04 2013 00:00:00 GMT+0000 (Coordinated Universal Time),GBP,1.5643</t>
  </si>
  <si>
    <t>Wed Sep 04 2013 00:00:00 GMT+0000 (Coordinated Universal Time),INR,0.01490757304710793</t>
  </si>
  <si>
    <t>Wed Sep 04 2013 00:00:00 GMT+0000 (Coordinated Universal Time),JPY,0.010039152695512499</t>
  </si>
  <si>
    <t>Tue Sep 03 2013 00:00:00 GMT+0000 (Coordinated Universal Time),AUD,0.9055</t>
  </si>
  <si>
    <t>Tue Sep 03 2013 00:00:00 GMT+0000 (Coordinated Universal Time),CAD,0.9494872768704901</t>
  </si>
  <si>
    <t>Tue Sep 03 2013 00:00:00 GMT+0000 (Coordinated Universal Time),CHF,1.0680337498664958</t>
  </si>
  <si>
    <t>Tue Sep 03 2013 00:00:00 GMT+0000 (Coordinated Universal Time),CNY,0.16338801385530358</t>
  </si>
  <si>
    <t>Tue Sep 03 2013 00:00:00 GMT+0000 (Coordinated Universal Time),EUR,1.3164</t>
  </si>
  <si>
    <t>Tue Sep 03 2013 00:00:00 GMT+0000 (Coordinated Universal Time),GBP,1.5544</t>
  </si>
  <si>
    <t>Tue Sep 03 2013 00:00:00 GMT+0000 (Coordinated Universal Time),INR,0.014768867227883623</t>
  </si>
  <si>
    <t>Tue Sep 03 2013 00:00:00 GMT+0000 (Coordinated Universal Time),JPY,0.010057326762546514</t>
  </si>
  <si>
    <t>Fri Aug 30 2013 00:00:00 GMT+0000 (Coordinated Universal Time),AUD,0.8901</t>
  </si>
  <si>
    <t>Fri Aug 30 2013 00:00:00 GMT+0000 (Coordinated Universal Time),CAD,0.9475080538184576</t>
  </si>
  <si>
    <t>Fri Aug 30 2013 00:00:00 GMT+0000 (Coordinated Universal Time),CHF,1.0737678513905293</t>
  </si>
  <si>
    <t>Fri Aug 30 2013 00:00:00 GMT+0000 (Coordinated Universal Time),CNY,0.16341738434134623</t>
  </si>
  <si>
    <t>Fri Aug 30 2013 00:00:00 GMT+0000 (Coordinated Universal Time),EUR,1.3196</t>
  </si>
  <si>
    <t>Fri Aug 30 2013 00:00:00 GMT+0000 (Coordinated Universal Time),GBP,1.5468</t>
  </si>
  <si>
    <t>Fri Aug 30 2013 00:00:00 GMT+0000 (Coordinated Universal Time),INR,0.01521838380763963</t>
  </si>
  <si>
    <t>Fri Aug 30 2013 00:00:00 GMT+0000 (Coordinated Universal Time),JPY,0.010181225819588679</t>
  </si>
  <si>
    <t>Thu Aug 29 2013 00:00:00 GMT+0000 (Coordinated Universal Time),AUD,0.8924</t>
  </si>
  <si>
    <t>Thu Aug 29 2013 00:00:00 GMT+0000 (Coordinated Universal Time),CAD,0.9500285008550257</t>
  </si>
  <si>
    <t>Thu Aug 29 2013 00:00:00 GMT+0000 (Coordinated Universal Time),CHF,1.07342206955775</t>
  </si>
  <si>
    <t>Thu Aug 29 2013 00:00:00 GMT+0000 (Coordinated Universal Time),CNY,0.1633906834632289</t>
  </si>
  <si>
    <t>Thu Aug 29 2013 00:00:00 GMT+0000 (Coordinated Universal Time),EUR,1.3228</t>
  </si>
  <si>
    <t>Thu Aug 29 2013 00:00:00 GMT+0000 (Coordinated Universal Time),GBP,1.5488</t>
  </si>
  <si>
    <t>Thu Aug 29 2013 00:00:00 GMT+0000 (Coordinated Universal Time),INR,0.015026296018031555</t>
  </si>
  <si>
    <t>Thu Aug 29 2013 00:00:00 GMT+0000 (Coordinated Universal Time),JPY,0.010156408693885843</t>
  </si>
  <si>
    <t>Wed Aug 28 2013 00:00:00 GMT+0000 (Coordinated Universal Time),AUD,0.8949</t>
  </si>
  <si>
    <t>Wed Aug 28 2013 00:00:00 GMT+0000 (Coordinated Universal Time),CAD,0.9531979792202842</t>
  </si>
  <si>
    <t>Wed Aug 28 2013 00:00:00 GMT+0000 (Coordinated Universal Time),CHF,1.0844810758052272</t>
  </si>
  <si>
    <t>Wed Aug 28 2013 00:00:00 GMT+0000 (Coordinated Universal Time),CNY,0.16339335315839354</t>
  </si>
  <si>
    <t>Wed Aug 28 2013 00:00:00 GMT+0000 (Coordinated Universal Time),EUR,1.3326</t>
  </si>
  <si>
    <t>Wed Aug 28 2013 00:00:00 GMT+0000 (Coordinated Universal Time),GBP,1.552</t>
  </si>
  <si>
    <t>Wed Aug 28 2013 00:00:00 GMT+0000 (Coordinated Universal Time),INR,0.014534883720930232</t>
  </si>
  <si>
    <t>Wed Aug 28 2013 00:00:00 GMT+0000 (Coordinated Universal Time),JPY,0.010240655401945725</t>
  </si>
  <si>
    <t>Tue Aug 27 2013 00:00:00 GMT+0000 (Coordinated Universal Time),AUD,0.8964</t>
  </si>
  <si>
    <t>Tue Aug 27 2013 00:00:00 GMT+0000 (Coordinated Universal Time),CAD,0.952018278750952</t>
  </si>
  <si>
    <t>Tue Aug 27 2013 00:00:00 GMT+0000 (Coordinated Universal Time),CHF,1.0886131069018072</t>
  </si>
  <si>
    <t>Tue Aug 27 2013 00:00:00 GMT+0000 (Coordinated Universal Time),CNY,0.16336666013200027</t>
  </si>
  <si>
    <t>Tue Aug 27 2013 00:00:00 GMT+0000 (Coordinated Universal Time),EUR,1.3387</t>
  </si>
  <si>
    <t>Tue Aug 27 2013 00:00:00 GMT+0000 (Coordinated Universal Time),GBP,1.5528</t>
  </si>
  <si>
    <t>Tue Aug 27 2013 00:00:00 GMT+0000 (Coordinated Universal Time),INR,0.015096618357487924</t>
  </si>
  <si>
    <t>Tue Aug 27 2013 00:00:00 GMT+0000 (Coordinated Universal Time),JPY,0.010277492291880781</t>
  </si>
  <si>
    <t>Mon Aug 26 2013 00:00:00 GMT+0000 (Coordinated Universal Time),AUD,0.9039</t>
  </si>
  <si>
    <t>Mon Aug 26 2013 00:00:00 GMT+0000 (Coordinated Universal Time),CAD,0.9512032721392563</t>
  </si>
  <si>
    <t>Mon Aug 26 2013 00:00:00 GMT+0000 (Coordinated Universal Time),CHF,1.0835410120273052</t>
  </si>
  <si>
    <t>Mon Aug 26 2013 00:00:00 GMT+0000 (Coordinated Universal Time),CNY,0.16339335315839354</t>
  </si>
  <si>
    <t>Mon Aug 26 2013 00:00:00 GMT+0000 (Coordinated Universal Time),EUR,1.3369</t>
  </si>
  <si>
    <t>Mon Aug 26 2013 00:00:00 GMT+0000 (Coordinated Universal Time),GBP,1.5568</t>
  </si>
  <si>
    <t>Mon Aug 26 2013 00:00:00 GMT+0000 (Coordinated Universal Time),INR,0.015561780267662619</t>
  </si>
  <si>
    <t>Mon Aug 26 2013 00:00:00 GMT+0000 (Coordinated Universal Time),JPY,0.01013787510137875</t>
  </si>
  <si>
    <t>Fri Aug 23 2013 00:00:00 GMT+0000 (Coordinated Universal Time),AUD,0.9038</t>
  </si>
  <si>
    <t>Fri Aug 23 2013 00:00:00 GMT+0000 (Coordinated Universal Time),CAD,0.9512937595129377</t>
  </si>
  <si>
    <t>Fri Aug 23 2013 00:00:00 GMT+0000 (Coordinated Universal Time),CHF,1.0861301183881829</t>
  </si>
  <si>
    <t>Fri Aug 23 2013 00:00:00 GMT+0000 (Coordinated Universal Time),CNY,0.16339869281045752</t>
  </si>
  <si>
    <t>Fri Aug 23 2013 00:00:00 GMT+0000 (Coordinated Universal Time),EUR,1.3392</t>
  </si>
  <si>
    <t>Fri Aug 23 2013 00:00:00 GMT+0000 (Coordinated Universal Time),GBP,1.5578</t>
  </si>
  <si>
    <t>Fri Aug 23 2013 00:00:00 GMT+0000 (Coordinated Universal Time),INR,0.015817779183802595</t>
  </si>
  <si>
    <t>Fri Aug 23 2013 00:00:00 GMT+0000 (Coordinated Universal Time),JPY,0.010145074566298063</t>
  </si>
  <si>
    <t>Thu Aug 22 2013 00:00:00 GMT+0000 (Coordinated Universal Time),AUD,0.9026</t>
  </si>
  <si>
    <t>Thu Aug 22 2013 00:00:00 GMT+0000 (Coordinated Universal Time),CAD,0.9513842641042718</t>
  </si>
  <si>
    <t>Thu Aug 22 2013 00:00:00 GMT+0000 (Coordinated Universal Time),CHF,1.0827197921178</t>
  </si>
  <si>
    <t>Thu Aug 22 2013 00:00:00 GMT+0000 (Coordinated Universal Time),CNY,0.1633826749011535</t>
  </si>
  <si>
    <t>Thu Aug 22 2013 00:00:00 GMT+0000 (Coordinated Universal Time),EUR,1.3362</t>
  </si>
  <si>
    <t>Thu Aug 22 2013 00:00:00 GMT+0000 (Coordinated Universal Time),GBP,1.558</t>
  </si>
  <si>
    <t>Thu Aug 22 2013 00:00:00 GMT+0000 (Coordinated Universal Time),INR,0.015491866769945779</t>
  </si>
  <si>
    <t>Thu Aug 22 2013 00:00:00 GMT+0000 (Coordinated Universal Time),JPY,0.010149193139145437</t>
  </si>
  <si>
    <t>Wed Aug 21 2013 00:00:00 GMT+0000 (Coordinated Universal Time),AUD,0.9013</t>
  </si>
  <si>
    <t>Wed Aug 21 2013 00:00:00 GMT+0000 (Coordinated Universal Time),CAD,0.957670944263551</t>
  </si>
  <si>
    <t>Wed Aug 21 2013 00:00:00 GMT+0000 (Coordinated Universal Time),CHF,1.0856584518510477</t>
  </si>
  <si>
    <t>Wed Aug 21 2013 00:00:00 GMT+0000 (Coordinated Universal Time),CNY,0.16332130199741954</t>
  </si>
  <si>
    <t>Wed Aug 21 2013 00:00:00 GMT+0000 (Coordinated Universal Time),EUR,1.3368</t>
  </si>
  <si>
    <t>Wed Aug 21 2013 00:00:00 GMT+0000 (Coordinated Universal Time),GBP,1.5678</t>
  </si>
  <si>
    <t>Wed Aug 21 2013 00:00:00 GMT+0000 (Coordinated Universal Time),INR,0.015598190609889253</t>
  </si>
  <si>
    <t>Wed Aug 21 2013 00:00:00 GMT+0000 (Coordinated Universal Time),JPY,0.010239606799098916</t>
  </si>
  <si>
    <t>Tue Aug 20 2013 00:00:00 GMT+0000 (Coordinated Universal Time),AUD,0.9094</t>
  </si>
  <si>
    <t>Tue Aug 20 2013 00:00:00 GMT+0000 (Coordinated Universal Time),CAD,0.9639483323693849</t>
  </si>
  <si>
    <t>Tue Aug 20 2013 00:00:00 GMT+0000 (Coordinated Universal Time),CHF,1.0895619960775769</t>
  </si>
  <si>
    <t>Tue Aug 20 2013 00:00:00 GMT+0000 (Coordinated Universal Time),CNY,0.16328929965219377</t>
  </si>
  <si>
    <t>Tue Aug 20 2013 00:00:00 GMT+0000 (Coordinated Universal Time),EUR,1.3426</t>
  </si>
  <si>
    <t>Tue Aug 20 2013 00:00:00 GMT+0000 (Coordinated Universal Time),GBP,1.5678</t>
  </si>
  <si>
    <t>Tue Aug 20 2013 00:00:00 GMT+0000 (Coordinated Universal Time),INR,0.0158202816010125</t>
  </si>
  <si>
    <t>Tue Aug 20 2013 00:00:00 GMT+0000 (Coordinated Universal Time),JPY,0.01029654036243822</t>
  </si>
  <si>
    <t>Mon Aug 19 2013 00:00:00 GMT+0000 (Coordinated Universal Time),AUD,0.9132</t>
  </si>
  <si>
    <t>Mon Aug 19 2013 00:00:00 GMT+0000 (Coordinated Universal Time),CAD,0.9676795045480936</t>
  </si>
  <si>
    <t>Mon Aug 19 2013 00:00:00 GMT+0000 (Coordinated Universal Time),CHF,1.0814318157240186</t>
  </si>
  <si>
    <t>Mon Aug 19 2013 00:00:00 GMT+0000 (Coordinated Universal Time),CNY,0.16332663694121874</t>
  </si>
  <si>
    <t>Mon Aug 19 2013 00:00:00 GMT+0000 (Coordinated Universal Time),EUR,1.3348</t>
  </si>
  <si>
    <t>Mon Aug 19 2013 00:00:00 GMT+0000 (Coordinated Universal Time),GBP,1.5665</t>
  </si>
  <si>
    <t>Mon Aug 19 2013 00:00:00 GMT+0000 (Coordinated Universal Time),INR,0.01584032947885316</t>
  </si>
  <si>
    <t>Mon Aug 19 2013 00:00:00 GMT+0000 (Coordinated Universal Time),JPY,0.010210332856851134</t>
  </si>
  <si>
    <t>Fri Aug 16 2013 00:00:00 GMT+0000 (Coordinated Universal Time),AUD,0.9193</t>
  </si>
  <si>
    <t>Fri Aug 16 2013 00:00:00 GMT+0000 (Coordinated Universal Time),CAD,0.9667440061871616</t>
  </si>
  <si>
    <t>Fri Aug 16 2013 00:00:00 GMT+0000 (Coordinated Universal Time),CHF,1.0788650339842487</t>
  </si>
  <si>
    <t>Fri Aug 16 2013 00:00:00 GMT+0000 (Coordinated Universal Time),CNY,0.16354567012838336</t>
  </si>
  <si>
    <t>Fri Aug 16 2013 00:00:00 GMT+0000 (Coordinated Universal Time),EUR,1.3321</t>
  </si>
  <si>
    <t>Fri Aug 16 2013 00:00:00 GMT+0000 (Coordinated Universal Time),GBP,1.5621</t>
  </si>
  <si>
    <t>Fri Aug 16 2013 00:00:00 GMT+0000 (Coordinated Universal Time),INR,0.016220600162206</t>
  </si>
  <si>
    <t>Fri Aug 16 2013 00:00:00 GMT+0000 (Coordinated Universal Time),JPY,0.010245901639344263</t>
  </si>
  <si>
    <t>Thu Aug 15 2013 00:00:00 GMT+0000 (Coordinated Universal Time),AUD,0.9105</t>
  </si>
  <si>
    <t>Thu Aug 15 2013 00:00:00 GMT+0000 (Coordinated Universal Time),CAD,0.9672115291614276</t>
  </si>
  <si>
    <t>Thu Aug 15 2013 00:00:00 GMT+0000 (Coordinated Universal Time),CHF,1.0713520462824084</t>
  </si>
  <si>
    <t>Thu Aug 15 2013 00:00:00 GMT+0000 (Coordinated Universal Time),CNY,0.16360453511771345</t>
  </si>
  <si>
    <t>Thu Aug 15 2013 00:00:00 GMT+0000 (Coordinated Universal Time),EUR,1.3263</t>
  </si>
  <si>
    <t>Thu Aug 15 2013 00:00:00 GMT+0000 (Coordinated Universal Time),GBP,1.5573</t>
  </si>
  <si>
    <t>Thu Aug 15 2013 00:00:00 GMT+0000 (Coordinated Universal Time),INR,0.016283992835043153</t>
  </si>
  <si>
    <t>Thu Aug 15 2013 00:00:00 GMT+0000 (Coordinated Universal Time),JPY,0.010223903486351089</t>
  </si>
  <si>
    <t>Wed Aug 14 2013 00:00:00 GMT+0000 (Coordinated Universal Time),AUD,0.914</t>
  </si>
  <si>
    <t>Wed Aug 14 2013 00:00:00 GMT+0000 (Coordinated Universal Time),CAD,0.9690861517588913</t>
  </si>
  <si>
    <t>Wed Aug 14 2013 00:00:00 GMT+0000 (Coordinated Universal Time),CHF,1.0690613641223006</t>
  </si>
  <si>
    <t>Wed Aug 14 2013 00:00:00 GMT+0000 (Coordinated Universal Time),CNY,0.16342272556421694</t>
  </si>
  <si>
    <t>Wed Aug 14 2013 00:00:00 GMT+0000 (Coordinated Universal Time),EUR,1.3256</t>
  </si>
  <si>
    <t>Wed Aug 14 2013 00:00:00 GMT+0000 (Coordinated Universal Time),GBP,1.5531</t>
  </si>
  <si>
    <t>Wed Aug 14 2013 00:00:00 GMT+0000 (Coordinated Universal Time),INR,0.016321201240411292</t>
  </si>
  <si>
    <t>Wed Aug 14 2013 00:00:00 GMT+0000 (Coordinated Universal Time),JPY,0.010188487009679063</t>
  </si>
  <si>
    <t>Tue Aug 13 2013 00:00:00 GMT+0000 (Coordinated Universal Time),AUD,0.9093</t>
  </si>
  <si>
    <t>Tue Aug 13 2013 00:00:00 GMT+0000 (Coordinated Universal Time),CAD,0.9666505558240697</t>
  </si>
  <si>
    <t>Tue Aug 13 2013 00:00:00 GMT+0000 (Coordinated Universal Time),CHF,1.070663811563169</t>
  </si>
  <si>
    <t>Tue Aug 13 2013 00:00:00 GMT+0000 (Coordinated Universal Time),CNY,0.16335331688909943</t>
  </si>
  <si>
    <t>Tue Aug 13 2013 00:00:00 GMT+0000 (Coordinated Universal Time),EUR,1.3247</t>
  </si>
  <si>
    <t>Tue Aug 13 2013 00:00:00 GMT+0000 (Coordinated Universal Time),GBP,1.5451</t>
  </si>
  <si>
    <t>Tue Aug 13 2013 00:00:00 GMT+0000 (Coordinated Universal Time),INR,0.016305233980107615</t>
  </si>
  <si>
    <t>Tue Aug 13 2013 00:00:00 GMT+0000 (Coordinated Universal Time),JPY,0.010197838058331634</t>
  </si>
  <si>
    <t>Mon Aug 12 2013 00:00:00 GMT+0000 (Coordinated Universal Time),AUD,0.9177</t>
  </si>
  <si>
    <t>Mon Aug 12 2013 00:00:00 GMT+0000 (Coordinated Universal Time),CAD,0.9711566475672525</t>
  </si>
  <si>
    <t>Mon Aug 12 2013 00:00:00 GMT+0000 (Coordinated Universal Time),CHF,1.0813148788927336</t>
  </si>
  <si>
    <t>Mon Aug 12 2013 00:00:00 GMT+0000 (Coordinated Universal Time),CNY,0.16335064850207454</t>
  </si>
  <si>
    <t>Mon Aug 12 2013 00:00:00 GMT+0000 (Coordinated Universal Time),EUR,1.3312</t>
  </si>
  <si>
    <t>Mon Aug 12 2013 00:00:00 GMT+0000 (Coordinated Universal Time),GBP,1.5475</t>
  </si>
  <si>
    <t>Mon Aug 12 2013 00:00:00 GMT+0000 (Coordinated Universal Time),INR,0.016353229762878167</t>
  </si>
  <si>
    <t>Mon Aug 12 2013 00:00:00 GMT+0000 (Coordinated Universal Time),JPY,0.010369141435089175</t>
  </si>
  <si>
    <t>Fri Aug 09 2013 00:00:00 GMT+0000 (Coordinated Universal Time),AUD,0.9187</t>
  </si>
  <si>
    <t>Fri Aug 09 2013 00:00:00 GMT+0000 (Coordinated Universal Time),CAD,0.9706853038245001</t>
  </si>
  <si>
    <t>Fri Aug 09 2013 00:00:00 GMT+0000 (Coordinated Universal Time),CHF,1.0844810758052272</t>
  </si>
  <si>
    <t>Fri Aug 09 2013 00:00:00 GMT+0000 (Coordinated Universal Time),CNY,0.16335331688909943</t>
  </si>
  <si>
    <t>Fri Aug 09 2013 00:00:00 GMT+0000 (Coordinated Universal Time),EUR,1.3338</t>
  </si>
  <si>
    <t>Fri Aug 09 2013 00:00:00 GMT+0000 (Coordinated Universal Time),GBP,1.5507</t>
  </si>
  <si>
    <t>Fri Aug 09 2013 00:00:00 GMT+0000 (Coordinated Universal Time),INR,0.016572754391779913</t>
  </si>
  <si>
    <t>Fri Aug 09 2013 00:00:00 GMT+0000 (Coordinated Universal Time),JPY,0.010390689941812137</t>
  </si>
  <si>
    <t>Thu Aug 08 2013 00:00:00 GMT+0000 (Coordinated Universal Time),AUD,0.9111</t>
  </si>
  <si>
    <t>Thu Aug 08 2013 00:00:00 GMT+0000 (Coordinated Universal Time),CAD,0.9664637092877163</t>
  </si>
  <si>
    <t>Thu Aug 08 2013 00:00:00 GMT+0000 (Coordinated Universal Time),CHF,1.0876658690450294</t>
  </si>
  <si>
    <t>Thu Aug 08 2013 00:00:00 GMT+0000 (Coordinated Universal Time),CNY,0.1633800055549202</t>
  </si>
  <si>
    <t>Thu Aug 08 2013 00:00:00 GMT+0000 (Coordinated Universal Time),EUR,1.3392</t>
  </si>
  <si>
    <t>Thu Aug 08 2013 00:00:00 GMT+0000 (Coordinated Universal Time),GBP,1.5555</t>
  </si>
  <si>
    <t>Thu Aug 08 2013 00:00:00 GMT+0000 (Coordinated Universal Time),INR,0.016469038208168644</t>
  </si>
  <si>
    <t>Thu Aug 08 2013 00:00:00 GMT+0000 (Coordinated Universal Time),JPY,0.010413412475268145</t>
  </si>
  <si>
    <t>Wed Aug 07 2013 00:00:00 GMT+0000 (Coordinated Universal Time),AUD,0.9014</t>
  </si>
  <si>
    <t>Wed Aug 07 2013 00:00:00 GMT+0000 (Coordinated Universal Time),CAD,0.9601536245799327</t>
  </si>
  <si>
    <t>Wed Aug 07 2013 00:00:00 GMT+0000 (Coordinated Universal Time),CHF,1.0843634786380394</t>
  </si>
  <si>
    <t>Wed Aug 07 2013 00:00:00 GMT+0000 (Coordinated Universal Time),CNY,0.16342539630658606</t>
  </si>
  <si>
    <t>Wed Aug 07 2013 00:00:00 GMT+0000 (Coordinated Universal Time),EUR,1.3329</t>
  </si>
  <si>
    <t>Wed Aug 07 2013 00:00:00 GMT+0000 (Coordinated Universal Time),GBP,1.5514</t>
  </si>
  <si>
    <t>Wed Aug 07 2013 00:00:00 GMT+0000 (Coordinated Universal Time),INR,0.016339869281045753</t>
  </si>
  <si>
    <t>Wed Aug 07 2013 00:00:00 GMT+0000 (Coordinated Universal Time),JPY,0.01033912324234905</t>
  </si>
  <si>
    <t>Tue Aug 06 2013 00:00:00 GMT+0000 (Coordinated Universal Time),AUD,0.8972</t>
  </si>
  <si>
    <t>Tue Aug 06 2013 00:00:00 GMT+0000 (Coordinated Universal Time),CAD,0.9635767970707265</t>
  </si>
  <si>
    <t>Tue Aug 06 2013 00:00:00 GMT+0000 (Coordinated Universal Time),CHF,1.0792143319663285</t>
  </si>
  <si>
    <t>Tue Aug 06 2013 00:00:00 GMT+0000 (Coordinated Universal Time),CNY,0.16335865392469165</t>
  </si>
  <si>
    <t>Tue Aug 06 2013 00:00:00 GMT+0000 (Coordinated Universal Time),EUR,1.3296</t>
  </si>
  <si>
    <t>Tue Aug 06 2013 00:00:00 GMT+0000 (Coordinated Universal Time),GBP,1.5367</t>
  </si>
  <si>
    <t>Tue Aug 06 2013 00:00:00 GMT+0000 (Coordinated Universal Time),INR,0.016452780519907863</t>
  </si>
  <si>
    <t>Tue Aug 06 2013 00:00:00 GMT+0000 (Coordinated Universal Time),JPY,0.010219724067450179</t>
  </si>
  <si>
    <t>Mon Aug 05 2013 00:00:00 GMT+0000 (Coordinated Universal Time),AUD,0.8914</t>
  </si>
  <si>
    <t>Mon Aug 05 2013 00:00:00 GMT+0000 (Coordinated Universal Time),CAD,0.9620935154897055</t>
  </si>
  <si>
    <t>Mon Aug 05 2013 00:00:00 GMT+0000 (Coordinated Universal Time),CHF,1.075037626316921</t>
  </si>
  <si>
    <t>Mon Aug 05 2013 00:00:00 GMT+0000 (Coordinated Universal Time),CNY,0.16327863499061146</t>
  </si>
  <si>
    <t>Mon Aug 05 2013 00:00:00 GMT+0000 (Coordinated Universal Time),EUR,1.3257</t>
  </si>
  <si>
    <t>Mon Aug 05 2013 00:00:00 GMT+0000 (Coordinated Universal Time),GBP,1.5347</t>
  </si>
  <si>
    <t>Mon Aug 05 2013 00:00:00 GMT+0000 (Coordinated Universal Time),INR,0.0164257555847569</t>
  </si>
  <si>
    <t>Mon Aug 05 2013 00:00:00 GMT+0000 (Coordinated Universal Time),JPY,0.010148163182463973</t>
  </si>
  <si>
    <t>Fri Aug 02 2013 00:00:00 GMT+0000 (Coordinated Universal Time),AUD,0.8901</t>
  </si>
  <si>
    <t>Fri Aug 02 2013 00:00:00 GMT+0000 (Coordinated Universal Time),CAD,0.9634839579920994</t>
  </si>
  <si>
    <t>Fri Aug 02 2013 00:00:00 GMT+0000 (Coordinated Universal Time),CHF,1.0760787689658884</t>
  </si>
  <si>
    <t>Fri Aug 02 2013 00:00:00 GMT+0000 (Coordinated Universal Time),CNY,0.16315076762436168</t>
  </si>
  <si>
    <t>Fri Aug 02 2013 00:00:00 GMT+0000 (Coordinated Universal Time),EUR,1.3268</t>
  </si>
  <si>
    <t>Fri Aug 02 2013 00:00:00 GMT+0000 (Coordinated Universal Time),GBP,1.5277</t>
  </si>
  <si>
    <t>Fri Aug 02 2013 00:00:00 GMT+0000 (Coordinated Universal Time),INR,0.0164257555847569</t>
  </si>
  <si>
    <t>Fri Aug 02 2013 00:00:00 GMT+0000 (Coordinated Universal Time),JPY,0.010096930533117932</t>
  </si>
  <si>
    <t>Thu Aug 01 2013 00:00:00 GMT+0000 (Coordinated Universal Time),AUD,0.8919</t>
  </si>
  <si>
    <t>Thu Aug 01 2013 00:00:00 GMT+0000 (Coordinated Universal Time),CAD,0.967305088024763</t>
  </si>
  <si>
    <t>Thu Aug 01 2013 00:00:00 GMT+0000 (Coordinated Universal Time),CHF,1.0691756655618518</t>
  </si>
  <si>
    <t>Thu Aug 01 2013 00:00:00 GMT+0000 (Coordinated Universal Time),CNY,0.16312681478581448</t>
  </si>
  <si>
    <t>Thu Aug 01 2013 00:00:00 GMT+0000 (Coordinated Universal Time),EUR,1.3217</t>
  </si>
  <si>
    <t>Thu Aug 01 2013 00:00:00 GMT+0000 (Coordinated Universal Time),GBP,1.5145</t>
  </si>
  <si>
    <t>Thu Aug 01 2013 00:00:00 GMT+0000 (Coordinated Universal Time),INR,0.016542597187758478</t>
  </si>
  <si>
    <t>Thu Aug 01 2013 00:00:00 GMT+0000 (Coordinated Universal Time),JPY,0.010070493454179255</t>
  </si>
  <si>
    <t>Wed Jul 31 2013 00:00:00 GMT+0000 (Coordinated Universal Time),AUD,0.8957</t>
  </si>
  <si>
    <t>Wed Jul 31 2013 00:00:00 GMT+0000 (Coordinated Universal Time),CAD,0.9721007096335181</t>
  </si>
  <si>
    <t>Wed Jul 31 2013 00:00:00 GMT+0000 (Coordinated Universal Time),CHF,1.077121930202499</t>
  </si>
  <si>
    <t>Wed Jul 31 2013 00:00:00 GMT+0000 (Coordinated Universal Time),CNY,0.16317472749820508</t>
  </si>
  <si>
    <t>Wed Jul 31 2013 00:00:00 GMT+0000 (Coordinated Universal Time),EUR,1.3282</t>
  </si>
  <si>
    <t>Wed Jul 31 2013 00:00:00 GMT+0000 (Coordinated Universal Time),GBP,1.5177</t>
  </si>
  <si>
    <t>Wed Jul 31 2013 00:00:00 GMT+0000 (Coordinated Universal Time),INR,0.01645548790521639</t>
  </si>
  <si>
    <t>Wed Jul 31 2013 00:00:00 GMT+0000 (Coordinated Universal Time),JPY,0.010167768174885614</t>
  </si>
  <si>
    <t>Tue Jul 30 2013 00:00:00 GMT+0000 (Coordinated Universal Time),AUD,0.906</t>
  </si>
  <si>
    <t>Tue Jul 30 2013 00:00:00 GMT+0000 (Coordinated Universal Time),CAD,0.971628449280995</t>
  </si>
  <si>
    <t>Tue Jul 30 2013 00:00:00 GMT+0000 (Coordinated Universal Time),CHF,1.0755001075500108</t>
  </si>
  <si>
    <t>Tue Jul 30 2013 00:00:00 GMT+0000 (Coordinated Universal Time),CNY,0.16309222865530457</t>
  </si>
  <si>
    <t>Tue Jul 30 2013 00:00:00 GMT+0000 (Coordinated Universal Time),EUR,1.3266</t>
  </si>
  <si>
    <t>Tue Jul 30 2013 00:00:00 GMT+0000 (Coordinated Universal Time),GBP,1.5244</t>
  </si>
  <si>
    <t>Tue Jul 30 2013 00:00:00 GMT+0000 (Coordinated Universal Time),INR,0.01644736842105263</t>
  </si>
  <si>
    <t>Tue Jul 30 2013 00:00:00 GMT+0000 (Coordinated Universal Time),JPY,0.010201999591920016</t>
  </si>
  <si>
    <t>Mon Jul 29 2013 00:00:00 GMT+0000 (Coordinated Universal Time),AUD,0.921</t>
  </si>
  <si>
    <t>Mon Jul 29 2013 00:00:00 GMT+0000 (Coordinated Universal Time),CAD,0.9747538746466516</t>
  </si>
  <si>
    <t>Mon Jul 29 2013 00:00:00 GMT+0000 (Coordinated Universal Time),CHF,1.0743446497636442</t>
  </si>
  <si>
    <t>Mon Jul 29 2013 00:00:00 GMT+0000 (Coordinated Universal Time),CNY,0.16307095217128972</t>
  </si>
  <si>
    <t>Mon Jul 29 2013 00:00:00 GMT+0000 (Coordinated Universal Time),EUR,1.3262</t>
  </si>
  <si>
    <t>Mon Jul 29 2013 00:00:00 GMT+0000 (Coordinated Universal Time),GBP,1.5355</t>
  </si>
  <si>
    <t>Mon Jul 29 2013 00:00:00 GMT+0000 (Coordinated Universal Time),INR,0.016854879487611663</t>
  </si>
  <si>
    <t>Mon Jul 29 2013 00:00:00 GMT+0000 (Coordinated Universal Time),JPY,0.010224948875255624</t>
  </si>
  <si>
    <t>Fri Jul 26 2013 00:00:00 GMT+0000 (Coordinated Universal Time),AUD,0.9242</t>
  </si>
  <si>
    <t>Fri Jul 26 2013 00:00:00 GMT+0000 (Coordinated Universal Time),CAD,0.971628449280995</t>
  </si>
  <si>
    <t>Fri Jul 26 2013 00:00:00 GMT+0000 (Coordinated Universal Time),CHF,1.0765421466250404</t>
  </si>
  <si>
    <t>Fri Jul 26 2013 00:00:00 GMT+0000 (Coordinated Universal Time),CNY,0.1630895687911801</t>
  </si>
  <si>
    <t>Fri Jul 26 2013 00:00:00 GMT+0000 (Coordinated Universal Time),EUR,1.3269</t>
  </si>
  <si>
    <t>Fri Jul 26 2013 00:00:00 GMT+0000 (Coordinated Universal Time),GBP,1.5368</t>
  </si>
  <si>
    <t>Fri Jul 26 2013 00:00:00 GMT+0000 (Coordinated Universal Time),INR,0.016926201760324982</t>
  </si>
  <si>
    <t>Fri Jul 26 2013 00:00:00 GMT+0000 (Coordinated Universal Time),JPY,0.010179153094462542</t>
  </si>
  <si>
    <t>Thu Jul 25 2013 00:00:00 GMT+0000 (Coordinated Universal Time),AUD,0.9192</t>
  </si>
  <si>
    <t>Thu Jul 25 2013 00:00:00 GMT+0000 (Coordinated Universal Time),CAD,0.9724788485850433</t>
  </si>
  <si>
    <t>Thu Jul 25 2013 00:00:00 GMT+0000 (Coordinated Universal Time),CHF,1.0711225364181662</t>
  </si>
  <si>
    <t>Thu Jul 25 2013 00:00:00 GMT+0000 (Coordinated Universal Time),CNY,0.16300981319075408</t>
  </si>
  <si>
    <t>Thu Jul 25 2013 00:00:00 GMT+0000 (Coordinated Universal Time),EUR,1.3234</t>
  </si>
  <si>
    <t>Thu Jul 25 2013 00:00:00 GMT+0000 (Coordinated Universal Time),GBP,1.5333</t>
  </si>
  <si>
    <t>Thu Jul 25 2013 00:00:00 GMT+0000 (Coordinated Universal Time),INR,0.01694628029147602</t>
  </si>
  <si>
    <t>Thu Jul 25 2013 00:00:00 GMT+0000 (Coordinated Universal Time),JPY,0.010044194455604661</t>
  </si>
  <si>
    <t>Wed Jul 24 2013 00:00:00 GMT+0000 (Coordinated Universal Time),AUD,0.9186</t>
  </si>
  <si>
    <t>Wed Jul 24 2013 00:00:00 GMT+0000 (Coordinated Universal Time),CAD,0.9710623422023693</t>
  </si>
  <si>
    <t>Wed Jul 24 2013 00:00:00 GMT+0000 (Coordinated Universal Time),CHF,1.0690613641223006</t>
  </si>
  <si>
    <t>Wed Jul 24 2013 00:00:00 GMT+0000 (Coordinated Universal Time),CNY,0.16297793278790051</t>
  </si>
  <si>
    <t>Wed Jul 24 2013 00:00:00 GMT+0000 (Coordinated Universal Time),EUR,1.3228</t>
  </si>
  <si>
    <t>Wed Jul 24 2013 00:00:00 GMT+0000 (Coordinated Universal Time),GBP,1.5367</t>
  </si>
  <si>
    <t>Wed Jul 24 2013 00:00:00 GMT+0000 (Coordinated Universal Time),INR,0.016909029421711193</t>
  </si>
  <si>
    <t>Wed Jul 24 2013 00:00:00 GMT+0000 (Coordinated Universal Time),JPY,0.009979044007584073</t>
  </si>
  <si>
    <t>Tue Jul 23 2013 00:00:00 GMT+0000 (Coordinated Universal Time),AUD,0.9259</t>
  </si>
  <si>
    <t>Tue Jul 23 2013 00:00:00 GMT+0000 (Coordinated Universal Time),CAD,0.970402717127608</t>
  </si>
  <si>
    <t>Tue Jul 23 2013 00:00:00 GMT+0000 (Coordinated Universal Time),CHF,1.067463706233988</t>
  </si>
  <si>
    <t>Tue Jul 23 2013 00:00:00 GMT+0000 (Coordinated Universal Time),CNY,0.1629487200378041</t>
  </si>
  <si>
    <t>Tue Jul 23 2013 00:00:00 GMT+0000 (Coordinated Universal Time),EUR,1.3212</t>
  </si>
  <si>
    <t>Tue Jul 23 2013 00:00:00 GMT+0000 (Coordinated Universal Time),GBP,1.5354</t>
  </si>
  <si>
    <t>Tue Jul 23 2013 00:00:00 GMT+0000 (Coordinated Universal Time),INR,0.01676727028839705</t>
  </si>
  <si>
    <t>Tue Jul 23 2013 00:00:00 GMT+0000 (Coordinated Universal Time),JPY,0.010024057738572574</t>
  </si>
  <si>
    <t>Mon Jul 22 2013 00:00:00 GMT+0000 (Coordinated Universal Time),AUD,0.9252</t>
  </si>
  <si>
    <t>Mon Jul 22 2013 00:00:00 GMT+0000 (Coordinated Universal Time),CAD,0.9674922600619195</t>
  </si>
  <si>
    <t>Mon Jul 22 2013 00:00:00 GMT+0000 (Coordinated Universal Time),CHF,1.0687186063909373</t>
  </si>
  <si>
    <t>Mon Jul 22 2013 00:00:00 GMT+0000 (Coordinated Universal Time),CNY,0.16285584001042278</t>
  </si>
  <si>
    <t>Mon Jul 22 2013 00:00:00 GMT+0000 (Coordinated Universal Time),EUR,1.3193</t>
  </si>
  <si>
    <t>Mon Jul 22 2013 00:00:00 GMT+0000 (Coordinated Universal Time),GBP,1.5366</t>
  </si>
  <si>
    <t>Mon Jul 22 2013 00:00:00 GMT+0000 (Coordinated Universal Time),INR,0.016747613465081225</t>
  </si>
  <si>
    <t>Mon Jul 22 2013 00:00:00 GMT+0000 (Coordinated Universal Time),JPY,0.010040160642570281</t>
  </si>
  <si>
    <t>Fri Jul 19 2013 00:00:00 GMT+0000 (Coordinated Universal Time),AUD,0.92</t>
  </si>
  <si>
    <t>Fri Jul 19 2013 00:00:00 GMT+0000 (Coordinated Universal Time),CAD,0.9650646593321752</t>
  </si>
  <si>
    <t>Fri Jul 19 2013 00:00:00 GMT+0000 (Coordinated Universal Time),CHF,1.0637166258908626</t>
  </si>
  <si>
    <t>Fri Jul 19 2013 00:00:00 GMT+0000 (Coordinated Universal Time),CNY,0.1629274809782166</t>
  </si>
  <si>
    <t>Fri Jul 19 2013 00:00:00 GMT+0000 (Coordinated Universal Time),EUR,1.3142</t>
  </si>
  <si>
    <t>Fri Jul 19 2013 00:00:00 GMT+0000 (Coordinated Universal Time),GBP,1.526</t>
  </si>
  <si>
    <t>Fri Jul 19 2013 00:00:00 GMT+0000 (Coordinated Universal Time),INR,0.01684352366515075</t>
  </si>
  <si>
    <t>Fri Jul 19 2013 00:00:00 GMT+0000 (Coordinated Universal Time),JPY,0.009970089730807577</t>
  </si>
  <si>
    <t>Thu Jul 18 2013 00:00:00 GMT+0000 (Coordinated Universal Time),AUD,0.9152</t>
  </si>
  <si>
    <t>Thu Jul 18 2013 00:00:00 GMT+0000 (Coordinated Universal Time),CAD,0.962000962000962</t>
  </si>
  <si>
    <t>Thu Jul 18 2013 00:00:00 GMT+0000 (Coordinated Universal Time),CHF,1.0561892691170258</t>
  </si>
  <si>
    <t>Thu Jul 18 2013 00:00:00 GMT+0000 (Coordinated Universal Time),CNY,0.16284523189161024</t>
  </si>
  <si>
    <t>Thu Jul 18 2013 00:00:00 GMT+0000 (Coordinated Universal Time),EUR,1.3078</t>
  </si>
  <si>
    <t>Thu Jul 18 2013 00:00:00 GMT+0000 (Coordinated Universal Time),GBP,1.5193</t>
  </si>
  <si>
    <t>Thu Jul 18 2013 00:00:00 GMT+0000 (Coordinated Universal Time),INR,0.016781339150864237</t>
  </si>
  <si>
    <t>Thu Jul 18 2013 00:00:00 GMT+0000 (Coordinated Universal Time),JPY,0.009940357852882704</t>
  </si>
  <si>
    <t>Wed Jul 17 2013 00:00:00 GMT+0000 (Coordinated Universal Time),AUD,0.9209</t>
  </si>
  <si>
    <t>Wed Jul 17 2013 00:00:00 GMT+0000 (Coordinated Universal Time),CAD,0.9594166746618056</t>
  </si>
  <si>
    <t>Wed Jul 17 2013 00:00:00 GMT+0000 (Coordinated Universal Time),CHF,1.0606703436571914</t>
  </si>
  <si>
    <t>Wed Jul 17 2013 00:00:00 GMT+0000 (Coordinated Universal Time),CNY,0.16299652817394988</t>
  </si>
  <si>
    <t>Wed Jul 17 2013 00:00:00 GMT+0000 (Coordinated Universal Time),EUR,1.3094</t>
  </si>
  <si>
    <t>Wed Jul 17 2013 00:00:00 GMT+0000 (Coordinated Universal Time),GBP,1.5184</t>
  </si>
  <si>
    <t>Wed Jul 17 2013 00:00:00 GMT+0000 (Coordinated Universal Time),INR,0.016852039096730703</t>
  </si>
  <si>
    <t>Wed Jul 17 2013 00:00:00 GMT+0000 (Coordinated Universal Time),JPY,0.010030090270812437</t>
  </si>
  <si>
    <t>Tue Jul 16 2013 00:00:00 GMT+0000 (Coordinated Universal Time),AUD,0.9226</t>
  </si>
  <si>
    <t>Tue Jul 16 2013 00:00:00 GMT+0000 (Coordinated Universal Time),CAD,0.9626492106276473</t>
  </si>
  <si>
    <t>Tue Jul 16 2013 00:00:00 GMT+0000 (Coordinated Universal Time),CHF,1.0629251700680273</t>
  </si>
  <si>
    <t>Tue Jul 16 2013 00:00:00 GMT+0000 (Coordinated Universal Time),CNY,0.16301247045398973</t>
  </si>
  <si>
    <t>Tue Jul 16 2013 00:00:00 GMT+0000 (Coordinated Universal Time),EUR,1.3144</t>
  </si>
  <si>
    <t>Tue Jul 16 2013 00:00:00 GMT+0000 (Coordinated Universal Time),GBP,1.5122</t>
  </si>
  <si>
    <t>Tue Jul 16 2013 00:00:00 GMT+0000 (Coordinated Universal Time),INR,0.016866250632484397</t>
  </si>
  <si>
    <t>Tue Jul 16 2013 00:00:00 GMT+0000 (Coordinated Universal Time),JPY,0.010063399416322833</t>
  </si>
  <si>
    <t>Mon Jul 15 2013 00:00:00 GMT+0000 (Coordinated Universal Time),AUD,0.9086</t>
  </si>
  <si>
    <t>Mon Jul 15 2013 00:00:00 GMT+0000 (Coordinated Universal Time),CAD,0.9604302727621975</t>
  </si>
  <si>
    <t>Mon Jul 15 2013 00:00:00 GMT+0000 (Coordinated Universal Time),CHF,1.051745898190997</t>
  </si>
  <si>
    <t>Mon Jul 15 2013 00:00:00 GMT+0000 (Coordinated Universal Time),CNY,0.16293809981587995</t>
  </si>
  <si>
    <t>Mon Jul 15 2013 00:00:00 GMT+0000 (Coordinated Universal Time),EUR,1.3039</t>
  </si>
  <si>
    <t>Mon Jul 15 2013 00:00:00 GMT+0000 (Coordinated Universal Time),GBP,1.5088</t>
  </si>
  <si>
    <t>Mon Jul 15 2013 00:00:00 GMT+0000 (Coordinated Universal Time),INR,0.01669727834362999</t>
  </si>
  <si>
    <t>Mon Jul 15 2013 00:00:00 GMT+0000 (Coordinated Universal Time),JPY,0.009996001599360255</t>
  </si>
  <si>
    <t>Fri Jul 12 2013 00:00:00 GMT+0000 (Coordinated Universal Time),AUD,0.9049</t>
  </si>
  <si>
    <t>Fri Jul 12 2013 00:00:00 GMT+0000 (Coordinated Universal Time),CAD,0.9621860867891852</t>
  </si>
  <si>
    <t>Fri Jul 12 2013 00:00:00 GMT+0000 (Coordinated Universal Time),CHF,1.0561892691170258</t>
  </si>
  <si>
    <t>Fri Jul 12 2013 00:00:00 GMT+0000 (Coordinated Universal Time),CNY,0.16293809981587995</t>
  </si>
  <si>
    <t>Fri Jul 12 2013 00:00:00 GMT+0000 (Coordinated Universal Time),EUR,1.3048</t>
  </si>
  <si>
    <t>Fri Jul 12 2013 00:00:00 GMT+0000 (Coordinated Universal Time),GBP,1.5108</t>
  </si>
  <si>
    <t>Fri Jul 12 2013 00:00:00 GMT+0000 (Coordinated Universal Time),INR,0.0167000668002672</t>
  </si>
  <si>
    <t>Fri Jul 12 2013 00:00:00 GMT+0000 (Coordinated Universal Time),JPY,0.010061374383740818</t>
  </si>
  <si>
    <t>Thu Jul 11 2013 00:00:00 GMT+0000 (Coordinated Universal Time),AUD,0.9149</t>
  </si>
  <si>
    <t>Thu Jul 11 2013 00:00:00 GMT+0000 (Coordinated Universal Time),CAD,0.9625565501973241</t>
  </si>
  <si>
    <t>Thu Jul 11 2013 00:00:00 GMT+0000 (Coordinated Universal Time),CHF,1.0530749789385003</t>
  </si>
  <si>
    <t>Thu Jul 11 2013 00:00:00 GMT+0000 (Coordinated Universal Time),CNY,0.16299918500407498</t>
  </si>
  <si>
    <t>Thu Jul 11 2013 00:00:00 GMT+0000 (Coordinated Universal Time),EUR,1.3046</t>
  </si>
  <si>
    <t>Thu Jul 11 2013 00:00:00 GMT+0000 (Coordinated Universal Time),GBP,1.5127</t>
  </si>
  <si>
    <t>Thu Jul 11 2013 00:00:00 GMT+0000 (Coordinated Universal Time),INR,0.01671681711802073</t>
  </si>
  <si>
    <t>Thu Jul 11 2013 00:00:00 GMT+0000 (Coordinated Universal Time),JPY,0.010121457489878543</t>
  </si>
  <si>
    <t>Wed Jul 10 2013 00:00:00 GMT+0000 (Coordinated Universal Time),AUD,0.9145</t>
  </si>
  <si>
    <t>Wed Jul 10 2013 00:00:00 GMT+0000 (Coordinated Universal Time),CAD,0.9514747859181732</t>
  </si>
  <si>
    <t>Wed Jul 10 2013 00:00:00 GMT+0000 (Coordinated Universal Time),CHF,1.032844453625284</t>
  </si>
  <si>
    <t>Wed Jul 10 2013 00:00:00 GMT+0000 (Coordinated Universal Time),CNY,0.16303638972218598</t>
  </si>
  <si>
    <t>Wed Jul 10 2013 00:00:00 GMT+0000 (Coordinated Universal Time),EUR,1.2846</t>
  </si>
  <si>
    <t>Wed Jul 10 2013 00:00:00 GMT+0000 (Coordinated Universal Time),GBP,1.4935</t>
  </si>
  <si>
    <t>Wed Jul 10 2013 00:00:00 GMT+0000 (Coordinated Universal Time),INR,0.0167000668002672</t>
  </si>
  <si>
    <t>Wed Jul 10 2013 00:00:00 GMT+0000 (Coordinated Universal Time),JPY,0.00999000999000999</t>
  </si>
  <si>
    <t>Tue Jul 09 2013 00:00:00 GMT+0000 (Coordinated Universal Time),AUD,0.9161</t>
  </si>
  <si>
    <t>Tue Jul 09 2013 00:00:00 GMT+0000 (Coordinated Universal Time),CAD,0.9496676163342831</t>
  </si>
  <si>
    <t>Tue Jul 09 2013 00:00:00 GMT+0000 (Coordinated Universal Time),CHF,1.0271158586688578</t>
  </si>
  <si>
    <t>Tue Jul 09 2013 00:00:00 GMT+0000 (Coordinated Universal Time),CNY,0.16315076762436168</t>
  </si>
  <si>
    <t>Tue Jul 09 2013 00:00:00 GMT+0000 (Coordinated Universal Time),EUR,1.2774</t>
  </si>
  <si>
    <t>Tue Jul 09 2013 00:00:00 GMT+0000 (Coordinated Universal Time),GBP,1.4837</t>
  </si>
  <si>
    <t>Tue Jul 09 2013 00:00:00 GMT+0000 (Coordinated Universal Time),INR,0.016641704110500914</t>
  </si>
  <si>
    <t>Tue Jul 09 2013 00:00:00 GMT+0000 (Coordinated Universal Time),JPY,0.009893153937475268</t>
  </si>
  <si>
    <t>Mon Jul 08 2013 00:00:00 GMT+0000 (Coordinated Universal Time),AUD,0.9114</t>
  </si>
  <si>
    <t>Mon Jul 08 2013 00:00:00 GMT+0000 (Coordinated Universal Time),CAD,0.9453582907922102</t>
  </si>
  <si>
    <t>Mon Jul 08 2013 00:00:00 GMT+0000 (Coordinated Universal Time),CHF,1.0369141435089175</t>
  </si>
  <si>
    <t>Mon Jul 08 2013 00:00:00 GMT+0000 (Coordinated Universal Time),CNY,0.1630337316790844</t>
  </si>
  <si>
    <t>Mon Jul 08 2013 00:00:00 GMT+0000 (Coordinated Universal Time),EUR,1.2863</t>
  </si>
  <si>
    <t>Mon Jul 08 2013 00:00:00 GMT+0000 (Coordinated Universal Time),GBP,1.4932</t>
  </si>
  <si>
    <t>Mon Jul 08 2013 00:00:00 GMT+0000 (Coordinated Universal Time),INR,0.01646090534979424</t>
  </si>
  <si>
    <t>Mon Jul 08 2013 00:00:00 GMT+0000 (Coordinated Universal Time),JPY,0.009894132779261898</t>
  </si>
  <si>
    <t>Fri Jul 05 2013 00:00:00 GMT+0000 (Coordinated Universal Time),AUD,0.907</t>
  </si>
  <si>
    <t>Fri Jul 05 2013 00:00:00 GMT+0000 (Coordinated Universal Time),CAD,0.9464319515426841</t>
  </si>
  <si>
    <t>Fri Jul 05 2013 00:00:00 GMT+0000 (Coordinated Universal Time),CHF,1.0390689941812137</t>
  </si>
  <si>
    <t>Fri Jul 05 2013 00:00:00 GMT+0000 (Coordinated Universal Time),CNY,0.16306829300110887</t>
  </si>
  <si>
    <t>Fri Jul 05 2013 00:00:00 GMT+0000 (Coordinated Universal Time),EUR,1.2831</t>
  </si>
  <si>
    <t>Fri Jul 05 2013 00:00:00 GMT+0000 (Coordinated Universal Time),GBP,1.491</t>
  </si>
  <si>
    <t>Fri Jul 05 2013 00:00:00 GMT+0000 (Coordinated Universal Time),INR,0.016603021749958494</t>
  </si>
  <si>
    <t>Fri Jul 05 2013 00:00:00 GMT+0000 (Coordinated Universal Time),JPY,0.009906875371507827</t>
  </si>
  <si>
    <t>Wed Jul 03 2013 00:00:00 GMT+0000 (Coordinated Universal Time),AUD,0.9087</t>
  </si>
  <si>
    <t>Wed Jul 03 2013 00:00:00 GMT+0000 (Coordinated Universal Time),CAD,0.95047999239616</t>
  </si>
  <si>
    <t>Wed Jul 03 2013 00:00:00 GMT+0000 (Coordinated Universal Time),CHF,1.0554089709762533</t>
  </si>
  <si>
    <t>Wed Jul 03 2013 00:00:00 GMT+0000 (Coordinated Universal Time),CNY,0.16312947586499404</t>
  </si>
  <si>
    <t>Wed Jul 03 2013 00:00:00 GMT+0000 (Coordinated Universal Time),EUR,1.3005</t>
  </si>
  <si>
    <t>Wed Jul 03 2013 00:00:00 GMT+0000 (Coordinated Universal Time),GBP,1.5264</t>
  </si>
  <si>
    <t>Wed Jul 03 2013 00:00:00 GMT+0000 (Coordinated Universal Time),INR,0.016608536787908985</t>
  </si>
  <si>
    <t>Wed Jul 03 2013 00:00:00 GMT+0000 (Coordinated Universal Time),JPY,0.010018032458425166</t>
  </si>
  <si>
    <t>Tue Jul 02 2013 00:00:00 GMT+0000 (Coordinated Universal Time),AUD,0.9158</t>
  </si>
  <si>
    <t>Tue Jul 02 2013 00:00:00 GMT+0000 (Coordinated Universal Time),CAD,0.9497578117580018</t>
  </si>
  <si>
    <t>Tue Jul 02 2013 00:00:00 GMT+0000 (Coordinated Universal Time),CHF,1.0535187526337968</t>
  </si>
  <si>
    <t>Tue Jul 02 2013 00:00:00 GMT+0000 (Coordinated Universal Time),CNY,0.16306031601089244</t>
  </si>
  <si>
    <t>Tue Jul 02 2013 00:00:00 GMT+0000 (Coordinated Universal Time),EUR,1.3017</t>
  </si>
  <si>
    <t>Tue Jul 02 2013 00:00:00 GMT+0000 (Coordinated Universal Time),GBP,1.5171</t>
  </si>
  <si>
    <t>Tue Jul 02 2013 00:00:00 GMT+0000 (Coordinated Universal Time),INR,0.016795431642593214</t>
  </si>
  <si>
    <t>Tue Jul 02 2013 00:00:00 GMT+0000 (Coordinated Universal Time),JPY,0.009957184108334162</t>
  </si>
  <si>
    <t>Mon Jul 01 2013 00:00:00 GMT+0000 (Coordinated Universal Time),AUD,0.9247</t>
  </si>
  <si>
    <t>Mon Jul 01 2013 00:00:00 GMT+0000 (Coordinated Universal Time),CAD,0.9524716639679969</t>
  </si>
  <si>
    <t>Mon Jul 01 2013 00:00:00 GMT+0000 (Coordinated Universal Time),CHF,1.0579771476936097</t>
  </si>
  <si>
    <t>Mon Jul 01 2013 00:00:00 GMT+0000 (Coordinated Universal Time),CNY,0.16306563391765186</t>
  </si>
  <si>
    <t>Mon Jul 01 2013 00:00:00 GMT+0000 (Coordinated Universal Time),EUR,1.306</t>
  </si>
  <si>
    <t>Mon Jul 01 2013 00:00:00 GMT+0000 (Coordinated Universal Time),GBP,1.5247</t>
  </si>
  <si>
    <t>Mon Jul 01 2013 00:00:00 GMT+0000 (Coordinated Universal Time),INR,0.01684068710003368</t>
  </si>
  <si>
    <t>Mon Jul 01 2013 00:00:00 GMT+0000 (Coordinated Universal Time),JPY,0.010038144950813089</t>
  </si>
  <si>
    <t>Fri Jun 28 2013 00:00:00 GMT+0000 (Coordinated Universal Time),AUD,0.9165</t>
  </si>
  <si>
    <t>Fri Jun 28 2013 00:00:00 GMT+0000 (Coordinated Universal Time),CAD,0.9512032721392563</t>
  </si>
  <si>
    <t>Fri Jun 28 2013 00:00:00 GMT+0000 (Coordinated Universal Time),CHF,1.0582010582010584</t>
  </si>
  <si>
    <t>Fri Jun 28 2013 00:00:00 GMT+0000 (Coordinated Universal Time),CNY,0.16293544497670023</t>
  </si>
  <si>
    <t>Fri Jun 28 2013 00:00:00 GMT+0000 (Coordinated Universal Time),EUR,1.301</t>
  </si>
  <si>
    <t>Fri Jun 28 2013 00:00:00 GMT+0000 (Coordinated Universal Time),GBP,1.521</t>
  </si>
  <si>
    <t>Fri Jun 28 2013 00:00:00 GMT+0000 (Coordinated Universal Time),INR,0.016801075268817203</t>
  </si>
  <si>
    <t>Fri Jun 28 2013 00:00:00 GMT+0000 (Coordinated Universal Time),JPY,0.010079629069650238</t>
  </si>
  <si>
    <t>Thu Jun 27 2013 00:00:00 GMT+0000 (Coordinated Universal Time),AUD,0.9282</t>
  </si>
  <si>
    <t>Thu Jun 27 2013 00:00:00 GMT+0000 (Coordinated Universal Time),CAD,0.95428953144384</t>
  </si>
  <si>
    <t>Thu Jun 27 2013 00:00:00 GMT+0000 (Coordinated Universal Time),CHF,1.0566356720202874</t>
  </si>
  <si>
    <t>Thu Jun 27 2013 00:00:00 GMT+0000 (Coordinated Universal Time),CNY,0.16263335935467085</t>
  </si>
  <si>
    <t>Thu Jun 27 2013 00:00:00 GMT+0000 (Coordinated Universal Time),EUR,1.3016</t>
  </si>
  <si>
    <t>Thu Jun 27 2013 00:00:00 GMT+0000 (Coordinated Universal Time),GBP,1.5235</t>
  </si>
  <si>
    <t>Thu Jun 27 2013 00:00:00 GMT+0000 (Coordinated Universal Time),INR,0.01661405549094534</t>
  </si>
  <si>
    <t>Thu Jun 27 2013 00:00:00 GMT+0000 (Coordinated Universal Time),JPY,0.01016260162601626</t>
  </si>
  <si>
    <t>Wed Jun 26 2013 00:00:00 GMT+0000 (Coordinated Universal Time),AUD,0.9291</t>
  </si>
  <si>
    <t>Wed Jun 26 2013 00:00:00 GMT+0000 (Coordinated Universal Time),CAD,0.9552923194497517</t>
  </si>
  <si>
    <t>Wed Jun 26 2013 00:00:00 GMT+0000 (Coordinated Universal Time),CHF,1.0602205258693809</t>
  </si>
  <si>
    <t>Wed Jun 26 2013 00:00:00 GMT+0000 (Coordinated Universal Time),CNY,0.16268627578577471</t>
  </si>
  <si>
    <t>Wed Jun 26 2013 00:00:00 GMT+0000 (Coordinated Universal Time),EUR,1.3006</t>
  </si>
  <si>
    <t>Wed Jun 26 2013 00:00:00 GMT+0000 (Coordinated Universal Time),GBP,1.5332</t>
  </si>
  <si>
    <t>Wed Jun 26 2013 00:00:00 GMT+0000 (Coordinated Universal Time),INR,0.016474464579901153</t>
  </si>
  <si>
    <t>Wed Jun 26 2013 00:00:00 GMT+0000 (Coordinated Universal Time),JPY,0.010263779123473262</t>
  </si>
  <si>
    <t>Tue Jun 25 2013 00:00:00 GMT+0000 (Coordinated Universal Time),AUD,0.9248</t>
  </si>
  <si>
    <t>Tue Jun 25 2013 00:00:00 GMT+0000 (Coordinated Universal Time),CAD,0.9512937595129377</t>
  </si>
  <si>
    <t>Tue Jun 25 2013 00:00:00 GMT+0000 (Coordinated Universal Time),CHF,1.0651896037494675</t>
  </si>
  <si>
    <t>Tue Jun 25 2013 00:00:00 GMT+0000 (Coordinated Universal Time),CNY,0.1627392266631949</t>
  </si>
  <si>
    <t>Tue Jun 25 2013 00:00:00 GMT+0000 (Coordinated Universal Time),EUR,1.308</t>
  </si>
  <si>
    <t>Tue Jun 25 2013 00:00:00 GMT+0000 (Coordinated Universal Time),GBP,1.5418</t>
  </si>
  <si>
    <t>Tue Jun 25 2013 00:00:00 GMT+0000 (Coordinated Universal Time),INR,0.016761649346295676</t>
  </si>
  <si>
    <t>Tue Jun 25 2013 00:00:00 GMT+0000 (Coordinated Universal Time),JPY,0.010217635639113109</t>
  </si>
  <si>
    <t>Mon Jun 24 2013 00:00:00 GMT+0000 (Coordinated Universal Time),AUD,0.9236</t>
  </si>
  <si>
    <t>Mon Jun 24 2013 00:00:00 GMT+0000 (Coordinated Universal Time),CAD,0.9494872768704901</t>
  </si>
  <si>
    <t>Mon Jun 24 2013 00:00:00 GMT+0000 (Coordinated Universal Time),CHF,1.0700909577314073</t>
  </si>
  <si>
    <t>Mon Jun 24 2013 00:00:00 GMT+0000 (Coordinated Universal Time),CNY,0.1627577676144594</t>
  </si>
  <si>
    <t>Mon Jun 24 2013 00:00:00 GMT+0000 (Coordinated Universal Time),EUR,1.3091</t>
  </si>
  <si>
    <t>Mon Jun 24 2013 00:00:00 GMT+0000 (Coordinated Universal Time),GBP,1.5404</t>
  </si>
  <si>
    <t>Mon Jun 24 2013 00:00:00 GMT+0000 (Coordinated Universal Time),INR,0.016722408026755852</t>
  </si>
  <si>
    <t>Mon Jun 24 2013 00:00:00 GMT+0000 (Coordinated Universal Time),JPY,0.010235414534288638</t>
  </si>
  <si>
    <t>Fri Jun 21 2013 00:00:00 GMT+0000 (Coordinated Universal Time),AUD,0.9191</t>
  </si>
  <si>
    <t>Fri Jun 21 2013 00:00:00 GMT+0000 (Coordinated Universal Time),CAD,0.9553835865099838</t>
  </si>
  <si>
    <t>Fri Jun 21 2013 00:00:00 GMT+0000 (Coordinated Universal Time),CHF,1.0690613641223006</t>
  </si>
  <si>
    <t>Fri Jun 21 2013 00:00:00 GMT+0000 (Coordinated Universal Time),CNY,0.16305765718758153</t>
  </si>
  <si>
    <t>Fri Jun 21 2013 00:00:00 GMT+0000 (Coordinated Universal Time),EUR,1.3113</t>
  </si>
  <si>
    <t>Fri Jun 21 2013 00:00:00 GMT+0000 (Coordinated Universal Time),GBP,1.5373</t>
  </si>
  <si>
    <t>Fri Jun 21 2013 00:00:00 GMT+0000 (Coordinated Universal Time),INR,0.016826518593303044</t>
  </si>
  <si>
    <t>Fri Jun 21 2013 00:00:00 GMT+0000 (Coordinated Universal Time),JPY,0.010258514567090685</t>
  </si>
  <si>
    <t>Thu Jun 20 2013 00:00:00 GMT+0000 (Coordinated Universal Time),AUD,0.9188</t>
  </si>
  <si>
    <t>Thu Jun 20 2013 00:00:00 GMT+0000 (Coordinated Universal Time),CAD,0.9631127805065973</t>
  </si>
  <si>
    <t>Thu Jun 20 2013 00:00:00 GMT+0000 (Coordinated Universal Time),CHF,1.0757314974182444</t>
  </si>
  <si>
    <t>Thu Jun 20 2013 00:00:00 GMT+0000 (Coordinated Universal Time),CNY,0.16319336782153174</t>
  </si>
  <si>
    <t>Thu Jun 20 2013 00:00:00 GMT+0000 (Coordinated Universal Time),EUR,1.3214</t>
  </si>
  <si>
    <t>Thu Jun 20 2013 00:00:00 GMT+0000 (Coordinated Universal Time),GBP,1.5469</t>
  </si>
  <si>
    <t>Thu Jun 20 2013 00:00:00 GMT+0000 (Coordinated Universal Time),INR,0.016786973308712438</t>
  </si>
  <si>
    <t>Thu Jun 20 2013 00:00:00 GMT+0000 (Coordinated Universal Time),JPY,0.010185373803218578</t>
  </si>
  <si>
    <t>Wed Jun 19 2013 00:00:00 GMT+0000 (Coordinated Universal Time),AUD,0.9536</t>
  </si>
  <si>
    <t>Wed Jun 19 2013 00:00:00 GMT+0000 (Coordinated Universal Time),CAD,0.9816432708353785</t>
  </si>
  <si>
    <t>Wed Jun 19 2013 00:00:00 GMT+0000 (Coordinated Universal Time),CHF,1.0879025239338556</t>
  </si>
  <si>
    <t>Wed Jun 19 2013 00:00:00 GMT+0000 (Coordinated Universal Time),CNY,0.16322799686602246</t>
  </si>
  <si>
    <t>Wed Jun 19 2013 00:00:00 GMT+0000 (Coordinated Universal Time),EUR,1.3404</t>
  </si>
  <si>
    <t>Wed Jun 19 2013 00:00:00 GMT+0000 (Coordinated Universal Time),GBP,1.5657</t>
  </si>
  <si>
    <t>Wed Jun 19 2013 00:00:00 GMT+0000 (Coordinated Universal Time),INR,0.017035775127768313</t>
  </si>
  <si>
    <t>Wed Jun 19 2013 00:00:00 GMT+0000 (Coordinated Universal Time),JPY,0.010501995379122032</t>
  </si>
  <si>
    <t>Tue Jun 18 2013 00:00:00 GMT+0000 (Coordinated Universal Time),AUD,0.9493</t>
  </si>
  <si>
    <t>Tue Jun 18 2013 00:00:00 GMT+0000 (Coordinated Universal Time),CAD,0.9795278675678324</t>
  </si>
  <si>
    <t>Tue Jun 18 2013 00:00:00 GMT+0000 (Coordinated Universal Time),CHF,1.0886131069018072</t>
  </si>
  <si>
    <t>Tue Jun 18 2013 00:00:00 GMT+0000 (Coordinated Universal Time),CNY,0.16317739014082208</t>
  </si>
  <si>
    <t>Tue Jun 18 2013 00:00:00 GMT+0000 (Coordinated Universal Time),EUR,1.3407</t>
  </si>
  <si>
    <t>Tue Jun 18 2013 00:00:00 GMT+0000 (Coordinated Universal Time),GBP,1.5625</t>
  </si>
  <si>
    <t>Tue Jun 18 2013 00:00:00 GMT+0000 (Coordinated Universal Time),INR,0.017009695526450076</t>
  </si>
  <si>
    <t>Tue Jun 18 2013 00:00:00 GMT+0000 (Coordinated Universal Time),JPY,0.010504201680672268</t>
  </si>
  <si>
    <t>Mon Jun 17 2013 00:00:00 GMT+0000 (Coordinated Universal Time),AUD,0.9541</t>
  </si>
  <si>
    <t>Mon Jun 17 2013 00:00:00 GMT+0000 (Coordinated Universal Time),CAD,0.9828009828009827</t>
  </si>
  <si>
    <t>Mon Jun 17 2013 00:00:00 GMT+0000 (Coordinated Universal Time),CHF,1.080613788631943</t>
  </si>
  <si>
    <t>Mon Jun 17 2013 00:00:00 GMT+0000 (Coordinated Universal Time),CNY,0.16327063740856845</t>
  </si>
  <si>
    <t>Mon Jun 17 2013 00:00:00 GMT+0000 (Coordinated Universal Time),EUR,1.3341</t>
  </si>
  <si>
    <t>Mon Jun 17 2013 00:00:00 GMT+0000 (Coordinated Universal Time),GBP,1.5709</t>
  </si>
  <si>
    <t>Mon Jun 17 2013 00:00:00 GMT+0000 (Coordinated Universal Time),INR,0.017250301880282905</t>
  </si>
  <si>
    <t>Mon Jun 17 2013 00:00:00 GMT+0000 (Coordinated Universal Time),JPY,0.010540739959945188</t>
  </si>
  <si>
    <t>Fri Jun 14 2013 00:00:00 GMT+0000 (Coordinated Universal Time),AUD,0.9587</t>
  </si>
  <si>
    <t>Fri Jun 14 2013 00:00:00 GMT+0000 (Coordinated Universal Time),CAD,0.9828009828009827</t>
  </si>
  <si>
    <t>Fri Jun 14 2013 00:00:00 GMT+0000 (Coordinated Universal Time),CHF,1.0843634786380394</t>
  </si>
  <si>
    <t>Fri Jun 14 2013 00:00:00 GMT+0000 (Coordinated Universal Time),CNY,0.16311617133722636</t>
  </si>
  <si>
    <t>Fri Jun 14 2013 00:00:00 GMT+0000 (Coordinated Universal Time),EUR,1.333</t>
  </si>
  <si>
    <t>Fri Jun 14 2013 00:00:00 GMT+0000 (Coordinated Universal Time),GBP,1.5686</t>
  </si>
  <si>
    <t>Fri Jun 14 2013 00:00:00 GMT+0000 (Coordinated Universal Time),INR,0.017373175816539264</t>
  </si>
  <si>
    <t>Fri Jun 14 2013 00:00:00 GMT+0000 (Coordinated Universal Time),JPY,0.010599957600169598</t>
  </si>
  <si>
    <t>Thu Jun 13 2013 00:00:00 GMT+0000 (Coordinated Universal Time),AUD,0.9601</t>
  </si>
  <si>
    <t>Thu Jun 13 2013 00:00:00 GMT+0000 (Coordinated Universal Time),CAD,0.9832841691248771</t>
  </si>
  <si>
    <t>Thu Jun 13 2013 00:00:00 GMT+0000 (Coordinated Universal Time),CHF,1.0829542993285683</t>
  </si>
  <si>
    <t>Thu Jun 13 2013 00:00:00 GMT+0000 (Coordinated Universal Time),CNY,0.1630231003733229</t>
  </si>
  <si>
    <t>Thu Jun 13 2013 00:00:00 GMT+0000 (Coordinated Universal Time),EUR,1.3314</t>
  </si>
  <si>
    <t>Thu Jun 13 2013 00:00:00 GMT+0000 (Coordinated Universal Time),GBP,1.5698</t>
  </si>
  <si>
    <t>Thu Jun 13 2013 00:00:00 GMT+0000 (Coordinated Universal Time),INR,0.017220595832615808</t>
  </si>
  <si>
    <t>Thu Jun 13 2013 00:00:00 GMT+0000 (Coordinated Universal Time),JPY,0.010605578534309046</t>
  </si>
  <si>
    <t>Wed Jun 12 2013 00:00:00 GMT+0000 (Coordinated Universal Time),AUD,0.9513</t>
  </si>
  <si>
    <t>Wed Jun 12 2013 00:00:00 GMT+0000 (Coordinated Universal Time),CAD,0.9801999607920016</t>
  </si>
  <si>
    <t>Wed Jun 12 2013 00:00:00 GMT+0000 (Coordinated Universal Time),CHF,1.0892059688487092</t>
  </si>
  <si>
    <t>Wed Jun 12 2013 00:00:00 GMT+0000 (Coordinated Universal Time),CNY,0.16304436437154549</t>
  </si>
  <si>
    <t>Wed Jun 12 2013 00:00:00 GMT+0000 (Coordinated Universal Time),EUR,1.3354</t>
  </si>
  <si>
    <t>Wed Jun 12 2013 00:00:00 GMT+0000 (Coordinated Universal Time),GBP,1.5697</t>
  </si>
  <si>
    <t>Wed Jun 12 2013 00:00:00 GMT+0000 (Coordinated Universal Time),INR,0.017295053614666205</t>
  </si>
  <si>
    <t>Wed Jun 12 2013 00:00:00 GMT+0000 (Coordinated Universal Time),JPY,0.010486577181208054</t>
  </si>
  <si>
    <t>Tue Jun 11 2013 00:00:00 GMT+0000 (Coordinated Universal Time),AUD,0.9421</t>
  </si>
  <si>
    <t>Tue Jun 11 2013 00:00:00 GMT+0000 (Coordinated Universal Time),CAD,0.9812579727210284</t>
  </si>
  <si>
    <t>Tue Jun 11 2013 00:00:00 GMT+0000 (Coordinated Universal Time),CHF,1.07863229425089</t>
  </si>
  <si>
    <t>Tue Jun 11 2013 00:00:00 GMT+0000 (Coordinated Universal Time),CNY,0.16304436437154549</t>
  </si>
  <si>
    <t>Tue Jun 11 2013 00:00:00 GMT+0000 (Coordinated Universal Time),EUR,1.3278</t>
  </si>
  <si>
    <t>Tue Jun 11 2013 00:00:00 GMT+0000 (Coordinated Universal Time),GBP,1.5587</t>
  </si>
  <si>
    <t>Tue Jun 11 2013 00:00:00 GMT+0000 (Coordinated Universal Time),INR,0.01714089818306479</t>
  </si>
  <si>
    <t>Tue Jun 11 2013 00:00:00 GMT+0000 (Coordinated Universal Time),JPY,0.010328444536252842</t>
  </si>
  <si>
    <t>Mon Jun 10 2013 00:00:00 GMT+0000 (Coordinated Universal Time),AUD,0.9469</t>
  </si>
  <si>
    <t>Mon Jun 10 2013 00:00:00 GMT+0000 (Coordinated Universal Time),CAD,0.9818360333824252</t>
  </si>
  <si>
    <t>Mon Jun 10 2013 00:00:00 GMT+0000 (Coordinated Universal Time),CHF,1.0687186063909373</t>
  </si>
  <si>
    <t>Mon Jun 10 2013 00:00:00 GMT+0000 (Coordinated Universal Time),CNY,0.16304436437154549</t>
  </si>
  <si>
    <t>Mon Jun 10 2013 00:00:00 GMT+0000 (Coordinated Universal Time),EUR,1.3234</t>
  </si>
  <si>
    <t>Mon Jun 10 2013 00:00:00 GMT+0000 (Coordinated Universal Time),GBP,1.5556</t>
  </si>
  <si>
    <t>Mon Jun 10 2013 00:00:00 GMT+0000 (Coordinated Universal Time),INR,0.01720282126268708</t>
  </si>
  <si>
    <t>Mon Jun 10 2013 00:00:00 GMT+0000 (Coordinated Universal Time),JPY,0.01011326860841424</t>
  </si>
  <si>
    <t>Fri Jun 07 2013 00:00:00 GMT+0000 (Coordinated Universal Time),AUD,0.9494</t>
  </si>
  <si>
    <t>Fri Jun 07 2013 00:00:00 GMT+0000 (Coordinated Universal Time),CAD,0.9796238244514107</t>
  </si>
  <si>
    <t>Fri Jun 07 2013 00:00:00 GMT+0000 (Coordinated Universal Time),CHF,1.070434596446157</t>
  </si>
  <si>
    <t>Fri Jun 07 2013 00:00:00 GMT+0000 (Coordinated Universal Time),CNY,0.16304436437154549</t>
  </si>
  <si>
    <t>Fri Jun 07 2013 00:00:00 GMT+0000 (Coordinated Universal Time),EUR,1.3242</t>
  </si>
  <si>
    <t>Fri Jun 07 2013 00:00:00 GMT+0000 (Coordinated Universal Time),GBP,1.5558</t>
  </si>
  <si>
    <t>Fri Jun 07 2013 00:00:00 GMT+0000 (Coordinated Universal Time),INR,0.0176772140710624</t>
  </si>
  <si>
    <t>Fri Jun 07 2013 00:00:00 GMT+0000 (Coordinated Universal Time),JPY,0.0102880658436214</t>
  </si>
  <si>
    <t>Thu Jun 06 2013 00:00:00 GMT+0000 (Coordinated Universal Time),AUD,0.9592</t>
  </si>
  <si>
    <t>Thu Jun 06 2013 00:00:00 GMT+0000 (Coordinated Universal Time),CAD,0.9765625</t>
  </si>
  <si>
    <t>Thu Jun 06 2013 00:00:00 GMT+0000 (Coordinated Universal Time),CHF,1.075268817204301</t>
  </si>
  <si>
    <t>Thu Jun 06 2013 00:00:00 GMT+0000 (Coordinated Universal Time),CNY,0.1629752766505321</t>
  </si>
  <si>
    <t>Thu Jun 06 2013 00:00:00 GMT+0000 (Coordinated Universal Time),EUR,1.3248</t>
  </si>
  <si>
    <t>Thu Jun 06 2013 00:00:00 GMT+0000 (Coordinated Universal Time),GBP,1.5601</t>
  </si>
  <si>
    <t>Thu Jun 06 2013 00:00:00 GMT+0000 (Coordinated Universal Time),INR,0.017568517217146872</t>
  </si>
  <si>
    <t>Thu Jun 06 2013 00:00:00 GMT+0000 (Coordinated Universal Time),JPY,0.0102291325695581</t>
  </si>
  <si>
    <t>Wed Jun 05 2013 00:00:00 GMT+0000 (Coordinated Universal Time),AUD,0.9533</t>
  </si>
  <si>
    <t>Wed Jun 05 2013 00:00:00 GMT+0000 (Coordinated Universal Time),CAD,0.9665571235260004</t>
  </si>
  <si>
    <t>Wed Jun 05 2013 00:00:00 GMT+0000 (Coordinated Universal Time),CHF,1.0613457864572278</t>
  </si>
  <si>
    <t>Wed Jun 05 2013 00:00:00 GMT+0000 (Coordinated Universal Time),CNY,0.1631960310725243</t>
  </si>
  <si>
    <t>Wed Jun 05 2013 00:00:00 GMT+0000 (Coordinated Universal Time),EUR,1.3088</t>
  </si>
  <si>
    <t>Wed Jun 05 2013 00:00:00 GMT+0000 (Coordinated Universal Time),GBP,1.5392</t>
  </si>
  <si>
    <t>Wed Jun 05 2013 00:00:00 GMT+0000 (Coordinated Universal Time),INR,0.017593244194229415</t>
  </si>
  <si>
    <t>Wed Jun 05 2013 00:00:00 GMT+0000 (Coordinated Universal Time),JPY,0.01008471157724889</t>
  </si>
  <si>
    <t>Tue Jun 04 2013 00:00:00 GMT+0000 (Coordinated Universal Time),AUD,0.964</t>
  </si>
  <si>
    <t>Tue Jun 04 2013 00:00:00 GMT+0000 (Coordinated Universal Time),CAD,0.9663703131039815</t>
  </si>
  <si>
    <t>Tue Jun 04 2013 00:00:00 GMT+0000 (Coordinated Universal Time),CHF,1.0542962572482868</t>
  </si>
  <si>
    <t>Tue Jun 04 2013 00:00:00 GMT+0000 (Coordinated Universal Time),CNY,0.16317206494248185</t>
  </si>
  <si>
    <t>Tue Jun 04 2013 00:00:00 GMT+0000 (Coordinated Universal Time),EUR,1.3075</t>
  </si>
  <si>
    <t>Tue Jun 04 2013 00:00:00 GMT+0000 (Coordinated Universal Time),GBP,1.5304</t>
  </si>
  <si>
    <t>Tue Jun 04 2013 00:00:00 GMT+0000 (Coordinated Universal Time),INR,0.0177210703526493</t>
  </si>
  <si>
    <t>Tue Jun 04 2013 00:00:00 GMT+0000 (Coordinated Universal Time),JPY,0.009985022466300548</t>
  </si>
  <si>
    <t>Mon Jun 03 2013 00:00:00 GMT+0000 (Coordinated Universal Time),AUD,0.977</t>
  </si>
  <si>
    <t>Mon Jun 03 2013 00:00:00 GMT+0000 (Coordinated Universal Time),CAD,0.9718172983479106</t>
  </si>
  <si>
    <t>Mon Jun 03 2013 00:00:00 GMT+0000 (Coordinated Universal Time),CHF,1.0590976488032195</t>
  </si>
  <si>
    <t>Mon Jun 03 2013 00:00:00 GMT+0000 (Coordinated Universal Time),CNY,0.16310020876826722</t>
  </si>
  <si>
    <t>Mon Jun 03 2013 00:00:00 GMT+0000 (Coordinated Universal Time),EUR,1.3098</t>
  </si>
  <si>
    <t>Mon Jun 03 2013 00:00:00 GMT+0000 (Coordinated Universal Time),GBP,1.5349</t>
  </si>
  <si>
    <t>Mon Jun 03 2013 00:00:00 GMT+0000 (Coordinated Universal Time),INR,0.017649135192375574</t>
  </si>
  <si>
    <t>Mon Jun 03 2013 00:00:00 GMT+0000 (Coordinated Universal Time),JPY,0.01008267795926598</t>
  </si>
  <si>
    <t>Fri May 31 2013 00:00:00 GMT+0000 (Coordinated Universal Time),AUD,0.9608</t>
  </si>
  <si>
    <t>Fri May 31 2013 00:00:00 GMT+0000 (Coordinated Universal Time),CAD,0.9673986649898423</t>
  </si>
  <si>
    <t>Fri May 31 2013 00:00:00 GMT+0000 (Coordinated Universal Time),CHF,1.0435145570280704</t>
  </si>
  <si>
    <t>Fri May 31 2013 00:00:00 GMT+0000 (Coordinated Universal Time),CNY,0.163025758069775</t>
  </si>
  <si>
    <t>Fri May 31 2013 00:00:00 GMT+0000 (Coordinated Universal Time),EUR,1.2988</t>
  </si>
  <si>
    <t>Fri May 31 2013 00:00:00 GMT+0000 (Coordinated Universal Time),GBP,1.5185</t>
  </si>
  <si>
    <t>Fri May 31 2013 00:00:00 GMT+0000 (Coordinated Universal Time),INR,0.017699115044247787</t>
  </si>
  <si>
    <t>Fri May 31 2013 00:00:00 GMT+0000 (Coordinated Universal Time),JPY,0.00991768322919766</t>
  </si>
  <si>
    <t>Thu May 30 2013 00:00:00 GMT+0000 (Coordinated Universal Time),AUD,0.9662</t>
  </si>
  <si>
    <t>Thu May 30 2013 00:00:00 GMT+0000 (Coordinated Universal Time),CAD,0.9700261907071491</t>
  </si>
  <si>
    <t>Thu May 30 2013 00:00:00 GMT+0000 (Coordinated Universal Time),CHF,1.0462439840970914</t>
  </si>
  <si>
    <t>Thu May 30 2013 00:00:00 GMT+0000 (Coordinated Universal Time),CNY,0.16311351069209062</t>
  </si>
  <si>
    <t>Thu May 30 2013 00:00:00 GMT+0000 (Coordinated Universal Time),EUR,1.3042</t>
  </si>
  <si>
    <t>Thu May 30 2013 00:00:00 GMT+0000 (Coordinated Universal Time),GBP,1.5207</t>
  </si>
  <si>
    <t>Thu May 30 2013 00:00:00 GMT+0000 (Coordinated Universal Time),INR,0.017699115044247787</t>
  </si>
  <si>
    <t>Thu May 30 2013 00:00:00 GMT+0000 (Coordinated Universal Time),JPY,0.009895111814763506</t>
  </si>
  <si>
    <t>Wed May 29 2013 00:00:00 GMT+0000 (Coordinated Universal Time),AUD,0.9632</t>
  </si>
  <si>
    <t>Wed May 29 2013 00:00:00 GMT+0000 (Coordinated Universal Time),CAD,0.9644131545954288</t>
  </si>
  <si>
    <t>Wed May 29 2013 00:00:00 GMT+0000 (Coordinated Universal Time),CHF,1.040257983980027</t>
  </si>
  <si>
    <t>Wed May 29 2013 00:00:00 GMT+0000 (Coordinated Universal Time),CNY,0.16322799686602246</t>
  </si>
  <si>
    <t>Wed May 29 2013 00:00:00 GMT+0000 (Coordinated Universal Time),EUR,1.2944</t>
  </si>
  <si>
    <t>Wed May 29 2013 00:00:00 GMT+0000 (Coordinated Universal Time),GBP,1.5121</t>
  </si>
  <si>
    <t>Wed May 29 2013 00:00:00 GMT+0000 (Coordinated Universal Time),INR,0.0177683013503909</t>
  </si>
  <si>
    <t>Wed May 29 2013 00:00:00 GMT+0000 (Coordinated Universal Time),JPY,0.009909820632246557</t>
  </si>
  <si>
    <t>Tue May 28 2013 00:00:00 GMT+0000 (Coordinated Universal Time),AUD,0.9642</t>
  </si>
  <si>
    <t>Tue May 28 2013 00:00:00 GMT+0000 (Coordinated Universal Time),CAD,0.9642271719217048</t>
  </si>
  <si>
    <t>Tue May 28 2013 00:00:00 GMT+0000 (Coordinated Universal Time),CHF,1.027326895418122</t>
  </si>
  <si>
    <t>Tue May 28 2013 00:00:00 GMT+0000 (Coordinated Universal Time),CNY,0.16336399130903567</t>
  </si>
  <si>
    <t>Tue May 28 2013 00:00:00 GMT+0000 (Coordinated Universal Time),EUR,1.287</t>
  </si>
  <si>
    <t>Tue May 28 2013 00:00:00 GMT+0000 (Coordinated Universal Time),GBP,1.5061</t>
  </si>
  <si>
    <t>Tue May 28 2013 00:00:00 GMT+0000 (Coordinated Universal Time),INR,0.017834849295523453</t>
  </si>
  <si>
    <t>Tue May 28 2013 00:00:00 GMT+0000 (Coordinated Universal Time),JPY,0.009797198001371608</t>
  </si>
  <si>
    <t>Fri May 24 2013 00:00:00 GMT+0000 (Coordinated Universal Time),AUD,0.9675</t>
  </si>
  <si>
    <t>Fri May 24 2013 00:00:00 GMT+0000 (Coordinated Universal Time),CAD,0.968804495252858</t>
  </si>
  <si>
    <t>Fri May 24 2013 00:00:00 GMT+0000 (Coordinated Universal Time),CHF,1.0393929944912172</t>
  </si>
  <si>
    <t>Fri May 24 2013 00:00:00 GMT+0000 (Coordinated Universal Time),CNY,0.16310286897946535</t>
  </si>
  <si>
    <t>Fri May 24 2013 00:00:00 GMT+0000 (Coordinated Universal Time),EUR,1.292</t>
  </si>
  <si>
    <t>Fri May 24 2013 00:00:00 GMT+0000 (Coordinated Universal Time),GBP,1.5126</t>
  </si>
  <si>
    <t>Fri May 24 2013 00:00:00 GMT+0000 (Coordinated Universal Time),INR,0.017927572606669058</t>
  </si>
  <si>
    <t>Fri May 24 2013 00:00:00 GMT+0000 (Coordinated Universal Time),JPY,0.009902951079421667</t>
  </si>
  <si>
    <t>Thu May 23 2013 00:00:00 GMT+0000 (Coordinated Universal Time),AUD,0.9759</t>
  </si>
  <si>
    <t>Thu May 23 2013 00:00:00 GMT+0000 (Coordinated Universal Time),CAD,0.9694619486185166</t>
  </si>
  <si>
    <t>Thu May 23 2013 00:00:00 GMT+0000 (Coordinated Universal Time),CHF,1.034340091021928</t>
  </si>
  <si>
    <t>Thu May 23 2013 00:00:00 GMT+0000 (Coordinated Universal Time),CNY,0.1630337316790844</t>
  </si>
  <si>
    <t>Thu May 23 2013 00:00:00 GMT+0000 (Coordinated Universal Time),EUR,1.2944</t>
  </si>
  <si>
    <t>Thu May 23 2013 00:00:00 GMT+0000 (Coordinated Universal Time),GBP,1.512</t>
  </si>
  <si>
    <t>Thu May 23 2013 00:00:00 GMT+0000 (Coordinated Universal Time),INR,0.017953321364452424</t>
  </si>
  <si>
    <t>Thu May 23 2013 00:00:00 GMT+0000 (Coordinated Universal Time),JPY,0.00983671060397403</t>
  </si>
  <si>
    <t>Wed May 22 2013 00:00:00 GMT+0000 (Coordinated Universal Time),AUD,0.9686</t>
  </si>
  <si>
    <t>Wed May 22 2013 00:00:00 GMT+0000 (Coordinated Universal Time),CAD,0.9679605072113059</t>
  </si>
  <si>
    <t>Wed May 22 2013 00:00:00 GMT+0000 (Coordinated Universal Time),CHF,1.0189525168127165</t>
  </si>
  <si>
    <t>Wed May 22 2013 00:00:00 GMT+0000 (Coordinated Universal Time),CNY,0.16310818966220295</t>
  </si>
  <si>
    <t>Wed May 22 2013 00:00:00 GMT+0000 (Coordinated Universal Time),EUR,1.2864</t>
  </si>
  <si>
    <t>Wed May 22 2013 00:00:00 GMT+0000 (Coordinated Universal Time),GBP,1.5038</t>
  </si>
  <si>
    <t>Wed May 22 2013 00:00:00 GMT+0000 (Coordinated Universal Time),INR,0.017979144192736426</t>
  </si>
  <si>
    <t>Wed May 22 2013 00:00:00 GMT+0000 (Coordinated Universal Time),JPY,0.009659969088098918</t>
  </si>
  <si>
    <t>Tue May 21 2013 00:00:00 GMT+0000 (Coordinated Universal Time),AUD,0.98</t>
  </si>
  <si>
    <t>Tue May 21 2013 00:00:00 GMT+0000 (Coordinated Universal Time),CAD,0.9730466089325678</t>
  </si>
  <si>
    <t>Tue May 21 2013 00:00:00 GMT+0000 (Coordinated Universal Time),CHF,1.0330578512396695</t>
  </si>
  <si>
    <t>Tue May 21 2013 00:00:00 GMT+0000 (Coordinated Universal Time),CNY,0.1629912147735237</t>
  </si>
  <si>
    <t>Tue May 21 2013 00:00:00 GMT+0000 (Coordinated Universal Time),EUR,1.291</t>
  </si>
  <si>
    <t>Tue May 21 2013 00:00:00 GMT+0000 (Coordinated Universal Time),GBP,1.517</t>
  </si>
  <si>
    <t>Tue May 21 2013 00:00:00 GMT+0000 (Coordinated Universal Time),INR,0.01804402742692169</t>
  </si>
  <si>
    <t>Tue May 21 2013 00:00:00 GMT+0000 (Coordinated Universal Time),JPY,0.009769441187964049</t>
  </si>
  <si>
    <t>Mon May 20 2013 00:00:00 GMT+0000 (Coordinated Universal Time),AUD,0.9788</t>
  </si>
  <si>
    <t>Mon May 20 2013 00:00:00 GMT+0000 (Coordinated Universal Time),CAD,0.9735202492211839</t>
  </si>
  <si>
    <t>Mon May 20 2013 00:00:00 GMT+0000 (Coordinated Universal Time),CHF,1.0335917312661498</t>
  </si>
  <si>
    <t>Mon May 20 2013 00:00:00 GMT+0000 (Coordinated Universal Time),CNY,0.16290359365327597</t>
  </si>
  <si>
    <t>Mon May 20 2013 00:00:00 GMT+0000 (Coordinated Universal Time),EUR,1.2865</t>
  </si>
  <si>
    <t>Mon May 20 2013 00:00:00 GMT+0000 (Coordinated Universal Time),GBP,1.5223</t>
  </si>
  <si>
    <t>Mon May 20 2013 00:00:00 GMT+0000 (Coordinated Universal Time),INR,0.01817520901490367</t>
  </si>
  <si>
    <t>Mon May 20 2013 00:00:00 GMT+0000 (Coordinated Universal Time),JPY,0.009752291788570313</t>
  </si>
  <si>
    <t>Fri May 17 2013 00:00:00 GMT+0000 (Coordinated Universal Time),AUD,0.9737</t>
  </si>
  <si>
    <t>Fri May 17 2013 00:00:00 GMT+0000 (Coordinated Universal Time),CAD,0.9738994935722634</t>
  </si>
  <si>
    <t>Fri May 17 2013 00:00:00 GMT+0000 (Coordinated Universal Time),CHF,1.027643613194944</t>
  </si>
  <si>
    <t>Fri May 17 2013 00:00:00 GMT+0000 (Coordinated Universal Time),CNY,0.1628399283504315</t>
  </si>
  <si>
    <t>Fri May 17 2013 00:00:00 GMT+0000 (Coordinated Universal Time),EUR,1.2818</t>
  </si>
  <si>
    <t>Fri May 17 2013 00:00:00 GMT+0000 (Coordinated Universal Time),GBP,1.5173</t>
  </si>
  <si>
    <t>Fri May 17 2013 00:00:00 GMT+0000 (Coordinated Universal Time),INR,0.0181257930034439</t>
  </si>
  <si>
    <t>Fri May 17 2013 00:00:00 GMT+0000 (Coordinated Universal Time),JPY,0.009710623422023694</t>
  </si>
  <si>
    <t>Thu May 16 2013 00:00:00 GMT+0000 (Coordinated Universal Time),AUD,0.9846</t>
  </si>
  <si>
    <t>Thu May 16 2013 00:00:00 GMT+0000 (Coordinated Universal Time),CAD,0.98405825624877</t>
  </si>
  <si>
    <t>Thu May 16 2013 00:00:00 GMT+0000 (Coordinated Universal Time),CHF,1.039717196922437</t>
  </si>
  <si>
    <t>Thu May 16 2013 00:00:00 GMT+0000 (Coordinated Universal Time),CNY,0.16263600435864492</t>
  </si>
  <si>
    <t>Thu May 16 2013 00:00:00 GMT+0000 (Coordinated Universal Time),EUR,1.2898</t>
  </si>
  <si>
    <t>Thu May 16 2013 00:00:00 GMT+0000 (Coordinated Universal Time),GBP,1.5302</t>
  </si>
  <si>
    <t>Thu May 16 2013 00:00:00 GMT+0000 (Coordinated Universal Time),INR,0.018288222384784197</t>
  </si>
  <si>
    <t>Thu May 16 2013 00:00:00 GMT+0000 (Coordinated Universal Time),JPY,0.009782821365681862</t>
  </si>
  <si>
    <t>Wed May 15 2013 00:00:00 GMT+0000 (Coordinated Universal Time),AUD,0.9884</t>
  </si>
  <si>
    <t>Wed May 15 2013 00:00:00 GMT+0000 (Coordinated Universal Time),CAD,0.9829942003342179</t>
  </si>
  <si>
    <t>Wed May 15 2013 00:00:00 GMT+0000 (Coordinated Universal Time),CHF,1.0330578512396695</t>
  </si>
  <si>
    <t>Wed May 15 2013 00:00:00 GMT+0000 (Coordinated Universal Time),CNY,0.16272333778110457</t>
  </si>
  <si>
    <t>Wed May 15 2013 00:00:00 GMT+0000 (Coordinated Universal Time),EUR,1.2857</t>
  </si>
  <si>
    <t>Wed May 15 2013 00:00:00 GMT+0000 (Coordinated Universal Time),GBP,1.5198</t>
  </si>
  <si>
    <t>Wed May 15 2013 00:00:00 GMT+0000 (Coordinated Universal Time),INR,0.018254837531945966</t>
  </si>
  <si>
    <t>Wed May 15 2013 00:00:00 GMT+0000 (Coordinated Universal Time),JPY,0.009761811792268645</t>
  </si>
  <si>
    <t>Tue May 14 2013 00:00:00 GMT+0000 (Coordinated Universal Time),AUD,0.9903</t>
  </si>
  <si>
    <t>Tue May 14 2013 00:00:00 GMT+0000 (Coordinated Universal Time),CAD,0.9853187506158243</t>
  </si>
  <si>
    <t>Tue May 14 2013 00:00:00 GMT+0000 (Coordinated Universal Time),CHF,1.0414496979795875</t>
  </si>
  <si>
    <t>Tue May 14 2013 00:00:00 GMT+0000 (Coordinated Universal Time),CNY,0.1627975124540097</t>
  </si>
  <si>
    <t>Tue May 14 2013 00:00:00 GMT+0000 (Coordinated Universal Time),EUR,1.2969</t>
  </si>
  <si>
    <t>Tue May 14 2013 00:00:00 GMT+0000 (Coordinated Universal Time),GBP,1.5258</t>
  </si>
  <si>
    <t>Tue May 14 2013 00:00:00 GMT+0000 (Coordinated Universal Time),INR,0.01834862385321101</t>
  </si>
  <si>
    <t>Tue May 14 2013 00:00:00 GMT+0000 (Coordinated Universal Time),JPY,0.009786651008025053</t>
  </si>
  <si>
    <t>Mon May 13 2013 00:00:00 GMT+0000 (Coordinated Universal Time),AUD,0.9965</t>
  </si>
  <si>
    <t>Mon May 13 2013 00:00:00 GMT+0000 (Coordinated Universal Time),CAD,0.9893153937475268</t>
  </si>
  <si>
    <t>Mon May 13 2013 00:00:00 GMT+0000 (Coordinated Universal Time),CHF,1.0442773600668338</t>
  </si>
  <si>
    <t>Mon May 13 2013 00:00:00 GMT+0000 (Coordinated Universal Time),CNY,0.16269421622061336</t>
  </si>
  <si>
    <t>Mon May 13 2013 00:00:00 GMT+0000 (Coordinated Universal Time),EUR,1.2981</t>
  </si>
  <si>
    <t>Mon May 13 2013 00:00:00 GMT+0000 (Coordinated Universal Time),GBP,1.5291</t>
  </si>
  <si>
    <t>Mon May 13 2013 00:00:00 GMT+0000 (Coordinated Universal Time),INR,0.018231540565177756</t>
  </si>
  <si>
    <t>Mon May 13 2013 00:00:00 GMT+0000 (Coordinated Universal Time),JPY,0.009819324430479183</t>
  </si>
  <si>
    <t>Fri May 10 2013 00:00:00 GMT+0000 (Coordinated Universal Time),AUD,0.9987</t>
  </si>
  <si>
    <t>Fri May 10 2013 00:00:00 GMT+0000 (Coordinated Universal Time),CAD,0.9878494517435543</t>
  </si>
  <si>
    <t>Fri May 10 2013 00:00:00 GMT+0000 (Coordinated Universal Time),CHF,1.0423181154888472</t>
  </si>
  <si>
    <t>Fri May 10 2013 00:00:00 GMT+0000 (Coordinated Universal Time),CNY,0.16282667100871123</t>
  </si>
  <si>
    <t>Fri May 10 2013 00:00:00 GMT+0000 (Coordinated Universal Time),EUR,1.2955</t>
  </si>
  <si>
    <t>Fri May 10 2013 00:00:00 GMT+0000 (Coordinated Universal Time),GBP,1.5334</t>
  </si>
  <si>
    <t>Fri May 10 2013 00:00:00 GMT+0000 (Coordinated Universal Time),INR,0.018201674554058973</t>
  </si>
  <si>
    <t>Fri May 10 2013 00:00:00 GMT+0000 (Coordinated Universal Time),JPY,0.009828975820719482</t>
  </si>
  <si>
    <t>Thu May 09 2013 00:00:00 GMT+0000 (Coordinated Universal Time),AUD,1.0192</t>
  </si>
  <si>
    <t>Thu May 09 2013 00:00:00 GMT+0000 (Coordinated Universal Time),CAD,0.9974067424695792</t>
  </si>
  <si>
    <t>Thu May 09 2013 00:00:00 GMT+0000 (Coordinated Universal Time),CHF,1.06315118009781</t>
  </si>
  <si>
    <t>Thu May 09 2013 00:00:00 GMT+0000 (Coordinated Universal Time),CNY,0.16311617133722636</t>
  </si>
  <si>
    <t>Thu May 09 2013 00:00:00 GMT+0000 (Coordinated Universal Time),EUR,1.3105</t>
  </si>
  <si>
    <t>Thu May 09 2013 00:00:00 GMT+0000 (Coordinated Universal Time),GBP,1.5502</t>
  </si>
  <si>
    <t>Thu May 09 2013 00:00:00 GMT+0000 (Coordinated Universal Time),INR,0.01840264998159735</t>
  </si>
  <si>
    <t>Thu May 09 2013 00:00:00 GMT+0000 (Coordinated Universal Time),JPY,0.010071507704703393</t>
  </si>
  <si>
    <t>Wed May 08 2013 00:00:00 GMT+0000 (Coordinated Universal Time),AUD,1.0183</t>
  </si>
  <si>
    <t>Wed May 08 2013 00:00:00 GMT+0000 (Coordinated Universal Time),CAD,0.9977052778609199</t>
  </si>
  <si>
    <t>Wed May 08 2013 00:00:00 GMT+0000 (Coordinated Universal Time),CHF,1.0696331158412664</t>
  </si>
  <si>
    <t>Wed May 08 2013 00:00:00 GMT+0000 (Coordinated Universal Time),CNY,0.1628399283504315</t>
  </si>
  <si>
    <t>Wed May 08 2013 00:00:00 GMT+0000 (Coordinated Universal Time),EUR,1.3177</t>
  </si>
  <si>
    <t>Wed May 08 2013 00:00:00 GMT+0000 (Coordinated Universal Time),GBP,1.5563</t>
  </si>
  <si>
    <t>Wed May 08 2013 00:00:00 GMT+0000 (Coordinated Universal Time),INR,0.01849112426035503</t>
  </si>
  <si>
    <t>Wed May 08 2013 00:00:00 GMT+0000 (Coordinated Universal Time),JPY,0.010111223458038422</t>
  </si>
  <si>
    <t>Tue May 07 2013 00:00:00 GMT+0000 (Coordinated Universal Time),AUD,1.0162</t>
  </si>
  <si>
    <t>Tue May 07 2013 00:00:00 GMT+0000 (Coordinated Universal Time),CAD,0.9949258780220872</t>
  </si>
  <si>
    <t>Tue May 07 2013 00:00:00 GMT+0000 (Coordinated Universal Time),CHF,1.0636034886194425</t>
  </si>
  <si>
    <t>Tue May 07 2013 00:00:00 GMT+0000 (Coordinated Universal Time),CNY,0.16249857813744129</t>
  </si>
  <si>
    <t>Tue May 07 2013 00:00:00 GMT+0000 (Coordinated Universal Time),EUR,1.3085</t>
  </si>
  <si>
    <t>Tue May 07 2013 00:00:00 GMT+0000 (Coordinated Universal Time),GBP,1.5468</t>
  </si>
  <si>
    <t>Tue May 07 2013 00:00:00 GMT+0000 (Coordinated Universal Time),INR,0.01849796522382538</t>
  </si>
  <si>
    <t>Tue May 07 2013 00:00:00 GMT+0000 (Coordinated Universal Time),JPY,0.010101010101010102</t>
  </si>
  <si>
    <t>Mon May 06 2013 00:00:00 GMT+0000 (Coordinated Universal Time),AUD,1.0248</t>
  </si>
  <si>
    <t>Mon May 06 2013 00:00:00 GMT+0000 (Coordinated Universal Time),CAD,0.9926543577526304</t>
  </si>
  <si>
    <t>Mon May 06 2013 00:00:00 GMT+0000 (Coordinated Universal Time),CHF,1.0646225912913871</t>
  </si>
  <si>
    <t>Mon May 06 2013 00:00:00 GMT+0000 (Coordinated Universal Time),CNY,0.16216654504175787</t>
  </si>
  <si>
    <t>Mon May 06 2013 00:00:00 GMT+0000 (Coordinated Universal Time),EUR,1.3067</t>
  </si>
  <si>
    <t>Mon May 06 2013 00:00:00 GMT+0000 (Coordinated Universal Time),GBP,1.5538</t>
  </si>
  <si>
    <t>Mon May 06 2013 00:00:00 GMT+0000 (Coordinated Universal Time),INR,0.018474043968224642</t>
  </si>
  <si>
    <t>Mon May 06 2013 00:00:00 GMT+0000 (Coordinated Universal Time),JPY,0.010065425264217413</t>
  </si>
  <si>
    <t>Fri May 03 2013 00:00:00 GMT+0000 (Coordinated Universal Time),AUD,1.0313</t>
  </si>
  <si>
    <t>Fri May 03 2013 00:00:00 GMT+0000 (Coordinated Universal Time),CAD,0.992358836955443</t>
  </si>
  <si>
    <t>Fri May 03 2013 00:00:00 GMT+0000 (Coordinated Universal Time),CHF,1.070663811563169</t>
  </si>
  <si>
    <t>Fri May 03 2013 00:00:00 GMT+0000 (Coordinated Universal Time),CNY,0.16245633985866298</t>
  </si>
  <si>
    <t>Fri May 03 2013 00:00:00 GMT+0000 (Coordinated Universal Time),EUR,1.3112</t>
  </si>
  <si>
    <t>Fri May 03 2013 00:00:00 GMT+0000 (Coordinated Universal Time),GBP,1.5563</t>
  </si>
  <si>
    <t>Fri May 03 2013 00:00:00 GMT+0000 (Coordinated Universal Time),INR,0.01858736059479554</t>
  </si>
  <si>
    <t>Fri May 03 2013 00:00:00 GMT+0000 (Coordinated Universal Time),JPY,0.010090817356205853</t>
  </si>
  <si>
    <t>Thu May 02 2013 00:00:00 GMT+0000 (Coordinated Universal Time),AUD,1.026</t>
  </si>
  <si>
    <t>Thu May 02 2013 00:00:00 GMT+0000 (Coordinated Universal Time),CAD,0.991768322919766</t>
  </si>
  <si>
    <t>Thu May 02 2013 00:00:00 GMT+0000 (Coordinated Universal Time),CHF,1.069747539580659</t>
  </si>
  <si>
    <t>Thu May 02 2013 00:00:00 GMT+0000 (Coordinated Universal Time),CNY,0.16244314489928527</t>
  </si>
  <si>
    <t>Thu May 02 2013 00:00:00 GMT+0000 (Coordinated Universal Time),EUR,1.3066</t>
  </si>
  <si>
    <t>Thu May 02 2013 00:00:00 GMT+0000 (Coordinated Universal Time),GBP,1.5519</t>
  </si>
  <si>
    <t>Thu May 02 2013 00:00:00 GMT+0000 (Coordinated Universal Time),INR,0.018590816136828406</t>
  </si>
  <si>
    <t>Thu May 02 2013 00:00:00 GMT+0000 (Coordinated Universal Time),JPY,0.010208248264597796</t>
  </si>
  <si>
    <t>Wed May 01 2013 00:00:00 GMT+0000 (Coordinated Universal Time),AUD,1.0285</t>
  </si>
  <si>
    <t>Wed May 01 2013 00:00:00 GMT+0000 (Coordinated Universal Time),CAD,0.991768322919766</t>
  </si>
  <si>
    <t>Wed May 01 2013 00:00:00 GMT+0000 (Coordinated Universal Time),CHF,1.0789814415192058</t>
  </si>
  <si>
    <t>Wed May 01 2013 00:00:00 GMT+0000 (Coordinated Universal Time),CNY,0.16221389524226645</t>
  </si>
  <si>
    <t>Wed May 01 2013 00:00:00 GMT+0000 (Coordinated Universal Time),EUR,1.3192</t>
  </si>
  <si>
    <t>Wed May 01 2013 00:00:00 GMT+0000 (Coordinated Universal Time),GBP,1.5578</t>
  </si>
  <si>
    <t>Wed May 01 2013 00:00:00 GMT+0000 (Coordinated Universal Time),INR,0.018639328984156572</t>
  </si>
  <si>
    <t>Wed May 01 2013 00:00:00 GMT+0000 (Coordinated Universal Time),JPY,0.010279605263157895</t>
  </si>
  <si>
    <t>Tue Apr 30 2013 00:00:00 GMT+0000 (Coordinated Universal Time),AUD,1.0372</t>
  </si>
  <si>
    <t>Tue Apr 30 2013 00:00:00 GMT+0000 (Coordinated Universal Time),CAD,0.9928514694201747</t>
  </si>
  <si>
    <t>Tue Apr 30 2013 00:00:00 GMT+0000 (Coordinated Universal Time),CHF,1.0755001075500108</t>
  </si>
  <si>
    <t>Tue Apr 30 2013 00:00:00 GMT+0000 (Coordinated Universal Time),CNY,0.16221389524226645</t>
  </si>
  <si>
    <t>Tue Apr 30 2013 00:00:00 GMT+0000 (Coordinated Universal Time),EUR,1.3168</t>
  </si>
  <si>
    <t>Tue Apr 30 2013 00:00:00 GMT+0000 (Coordinated Universal Time),GBP,1.5539</t>
  </si>
  <si>
    <t>Tue Apr 30 2013 00:00:00 GMT+0000 (Coordinated Universal Time),INR,0.018628912071535022</t>
  </si>
  <si>
    <t>Tue Apr 30 2013 00:00:00 GMT+0000 (Coordinated Universal Time),JPY,0.010254306808859722</t>
  </si>
  <si>
    <t>Mon Apr 29 2013 00:00:00 GMT+0000 (Coordinated Universal Time),AUD,1.0348</t>
  </si>
  <si>
    <t>Mon Apr 29 2013 00:00:00 GMT+0000 (Coordinated Universal Time),CAD,0.9863878477017163</t>
  </si>
  <si>
    <t>Mon Apr 29 2013 00:00:00 GMT+0000 (Coordinated Universal Time),CHF,1.0672358591248665</t>
  </si>
  <si>
    <t>Mon Apr 29 2013 00:00:00 GMT+0000 (Coordinated Universal Time),CNY,0.16221389524226645</t>
  </si>
  <si>
    <t>Mon Apr 29 2013 00:00:00 GMT+0000 (Coordinated Universal Time),EUR,1.309</t>
  </si>
  <si>
    <t>Mon Apr 29 2013 00:00:00 GMT+0000 (Coordinated Universal Time),GBP,1.5497</t>
  </si>
  <si>
    <t>Mon Apr 29 2013 00:00:00 GMT+0000 (Coordinated Universal Time),INR,0.01845018450184502</t>
  </si>
  <si>
    <t>Mon Apr 29 2013 00:00:00 GMT+0000 (Coordinated Universal Time),JPY,0.010194719135487817</t>
  </si>
  <si>
    <t>Fri Apr 26 2013 00:00:00 GMT+0000 (Coordinated Universal Time),AUD,1.0275</t>
  </si>
  <si>
    <t>Fri Apr 26 2013 00:00:00 GMT+0000 (Coordinated Universal Time),CAD,0.9832841691248771</t>
  </si>
  <si>
    <t>Fri Apr 26 2013 00:00:00 GMT+0000 (Coordinated Universal Time),CHF,1.0622477161674102</t>
  </si>
  <si>
    <t>Fri Apr 26 2013 00:00:00 GMT+0000 (Coordinated Universal Time),CNY,0.16221389524226645</t>
  </si>
  <si>
    <t>Fri Apr 26 2013 00:00:00 GMT+0000 (Coordinated Universal Time),EUR,1.3024</t>
  </si>
  <si>
    <t>Fri Apr 26 2013 00:00:00 GMT+0000 (Coordinated Universal Time),GBP,1.5479</t>
  </si>
  <si>
    <t>Fri Apr 26 2013 00:00:00 GMT+0000 (Coordinated Universal Time),INR,0.018378974453225512</t>
  </si>
  <si>
    <t>Fri Apr 26 2013 00:00:00 GMT+0000 (Coordinated Universal Time),JPY,0.010220768601798855</t>
  </si>
  <si>
    <t>Thu Apr 25 2013 00:00:00 GMT+0000 (Coordinated Universal Time),AUD,1.0308</t>
  </si>
  <si>
    <t>Thu Apr 25 2013 00:00:00 GMT+0000 (Coordinated Universal Time),CAD,0.9810654370646521</t>
  </si>
  <si>
    <t>Thu Apr 25 2013 00:00:00 GMT+0000 (Coordinated Universal Time),CHF,1.0576414595452142</t>
  </si>
  <si>
    <t>Thu Apr 25 2013 00:00:00 GMT+0000 (Coordinated Universal Time),CNY,0.16205616866806036</t>
  </si>
  <si>
    <t>Thu Apr 25 2013 00:00:00 GMT+0000 (Coordinated Universal Time),EUR,1.3004</t>
  </si>
  <si>
    <t>Thu Apr 25 2013 00:00:00 GMT+0000 (Coordinated Universal Time),GBP,1.5434</t>
  </si>
  <si>
    <t>Thu Apr 25 2013 00:00:00 GMT+0000 (Coordinated Universal Time),INR,0.018480872297172428</t>
  </si>
  <si>
    <t>Thu Apr 25 2013 00:00:00 GMT+0000 (Coordinated Universal Time),JPY,0.010058338362502514</t>
  </si>
  <si>
    <t>Wed Apr 24 2013 00:00:00 GMT+0000 (Coordinated Universal Time),AUD,1.0256</t>
  </si>
  <si>
    <t>Wed Apr 24 2013 00:00:00 GMT+0000 (Coordinated Universal Time),CAD,0.9737098344693282</t>
  </si>
  <si>
    <t>Wed Apr 24 2013 00:00:00 GMT+0000 (Coordinated Universal Time),CHF,1.054407423028258</t>
  </si>
  <si>
    <t>Wed Apr 24 2013 00:00:00 GMT+0000 (Coordinated Universal Time),CNY,0.16185944126120877</t>
  </si>
  <si>
    <t>Wed Apr 24 2013 00:00:00 GMT+0000 (Coordinated Universal Time),EUR,1.2997</t>
  </si>
  <si>
    <t>Wed Apr 24 2013 00:00:00 GMT+0000 (Coordinated Universal Time),GBP,1.5258</t>
  </si>
  <si>
    <t>Wed Apr 24 2013 00:00:00 GMT+0000 (Coordinated Universal Time),INR,0.018443378827001106</t>
  </si>
  <si>
    <t>Wed Apr 24 2013 00:00:00 GMT+0000 (Coordinated Universal Time),JPY,0.010061374383740818</t>
  </si>
  <si>
    <t>Tue Apr 23 2013 00:00:00 GMT+0000 (Coordinated Universal Time),AUD,1.0262</t>
  </si>
  <si>
    <t>Tue Apr 23 2013 00:00:00 GMT+0000 (Coordinated Universal Time),CAD,0.9747538746466516</t>
  </si>
  <si>
    <t>Tue Apr 23 2013 00:00:00 GMT+0000 (Coordinated Universal Time),CHF,1.0607828577490188</t>
  </si>
  <si>
    <t>Tue Apr 23 2013 00:00:00 GMT+0000 (Coordinated Universal Time),CNY,0.1618384851917786</t>
  </si>
  <si>
    <t>Tue Apr 23 2013 00:00:00 GMT+0000 (Coordinated Universal Time),EUR,1.3012</t>
  </si>
  <si>
    <t>Tue Apr 23 2013 00:00:00 GMT+0000 (Coordinated Universal Time),GBP,1.5267</t>
  </si>
  <si>
    <t>Tue Apr 23 2013 00:00:00 GMT+0000 (Coordinated Universal Time),INR,0.018385732671446955</t>
  </si>
  <si>
    <t>Tue Apr 23 2013 00:00:00 GMT+0000 (Coordinated Universal Time),JPY,0.010057326762546514</t>
  </si>
  <si>
    <t>Mon Apr 22 2013 00:00:00 GMT+0000 (Coordinated Universal Time),AUD,1.0255</t>
  </si>
  <si>
    <t>Mon Apr 22 2013 00:00:00 GMT+0000 (Coordinated Universal Time),CAD,0.9744689144416293</t>
  </si>
  <si>
    <t>Mon Apr 22 2013 00:00:00 GMT+0000 (Coordinated Universal Time),CHF,1.0696331158412664</t>
  </si>
  <si>
    <t>Mon Apr 22 2013 00:00:00 GMT+0000 (Coordinated Universal Time),CNY,0.16175209873348106</t>
  </si>
  <si>
    <t>Mon Apr 22 2013 00:00:00 GMT+0000 (Coordinated Universal Time),EUR,1.305</t>
  </si>
  <si>
    <t>Mon Apr 22 2013 00:00:00 GMT+0000 (Coordinated Universal Time),GBP,1.5262</t>
  </si>
  <si>
    <t>Mon Apr 22 2013 00:00:00 GMT+0000 (Coordinated Universal Time),INR,0.018453589223103896</t>
  </si>
  <si>
    <t>Mon Apr 22 2013 00:00:00 GMT+0000 (Coordinated Universal Time),JPY,0.010071507704703393</t>
  </si>
  <si>
    <t>Fri Apr 19 2013 00:00:00 GMT+0000 (Coordinated Universal Time),AUD,1.0297</t>
  </si>
  <si>
    <t>Fri Apr 19 2013 00:00:00 GMT+0000 (Coordinated Universal Time),CAD,0.9742790335151987</t>
  </si>
  <si>
    <t>Fri Apr 19 2013 00:00:00 GMT+0000 (Coordinated Universal Time),CHF,1.0725010725010724</t>
  </si>
  <si>
    <t>Fri Apr 19 2013 00:00:00 GMT+0000 (Coordinated Universal Time),CNY,0.16188564398109176</t>
  </si>
  <si>
    <t>Fri Apr 19 2013 00:00:00 GMT+0000 (Coordinated Universal Time),EUR,1.3066</t>
  </si>
  <si>
    <t>Fri Apr 19 2013 00:00:00 GMT+0000 (Coordinated Universal Time),GBP,1.5254</t>
  </si>
  <si>
    <t>Fri Apr 19 2013 00:00:00 GMT+0000 (Coordinated Universal Time),INR,0.018525379770285292</t>
  </si>
  <si>
    <t>Fri Apr 19 2013 00:00:00 GMT+0000 (Coordinated Universal Time),JPY,0.010072522159548751</t>
  </si>
  <si>
    <t>Thu Apr 18 2013 00:00:00 GMT+0000 (Coordinated Universal Time),AUD,1.0301</t>
  </si>
  <si>
    <t>Thu Apr 18 2013 00:00:00 GMT+0000 (Coordinated Universal Time),CAD,0.9749439407234084</t>
  </si>
  <si>
    <t>Thu Apr 18 2013 00:00:00 GMT+0000 (Coordinated Universal Time),CHF,1.0745755426606491</t>
  </si>
  <si>
    <t>Thu Apr 18 2013 00:00:00 GMT+0000 (Coordinated Universal Time),CNY,0.16178350131853553</t>
  </si>
  <si>
    <t>Thu Apr 18 2013 00:00:00 GMT+0000 (Coordinated Universal Time),EUR,1.3072</t>
  </si>
  <si>
    <t>Thu Apr 18 2013 00:00:00 GMT+0000 (Coordinated Universal Time),GBP,1.5282</t>
  </si>
  <si>
    <t>Thu Apr 18 2013 00:00:00 GMT+0000 (Coordinated Universal Time),INR,0.018535681186283594</t>
  </si>
  <si>
    <t>Thu Apr 18 2013 00:00:00 GMT+0000 (Coordinated Universal Time),JPY,0.010181225819588679</t>
  </si>
  <si>
    <t>Wed Apr 17 2013 00:00:00 GMT+0000 (Coordinated Universal Time),AUD,1.0306</t>
  </si>
  <si>
    <t>Wed Apr 17 2013 00:00:00 GMT+0000 (Coordinated Universal Time),CAD,0.9743739647276625</t>
  </si>
  <si>
    <t>Wed Apr 17 2013 00:00:00 GMT+0000 (Coordinated Universal Time),CHF,1.0745755426606491</t>
  </si>
  <si>
    <t>Wed Apr 17 2013 00:00:00 GMT+0000 (Coordinated Universal Time),CNY,0.16202203499675957</t>
  </si>
  <si>
    <t>Wed Apr 17 2013 00:00:00 GMT+0000 (Coordinated Universal Time),EUR,1.3049</t>
  </si>
  <si>
    <t>Wed Apr 17 2013 00:00:00 GMT+0000 (Coordinated Universal Time),GBP,1.5255</t>
  </si>
  <si>
    <t>Wed Apr 17 2013 00:00:00 GMT+0000 (Coordinated Universal Time),INR,0.01846381093057607</t>
  </si>
  <si>
    <t>Wed Apr 17 2013 00:00:00 GMT+0000 (Coordinated Universal Time),JPY,0.010231225700838962</t>
  </si>
  <si>
    <t>Tue Apr 16 2013 00:00:00 GMT+0000 (Coordinated Universal Time),AUD,1.0366</t>
  </si>
  <si>
    <t>Tue Apr 16 2013 00:00:00 GMT+0000 (Coordinated Universal Time),CAD,0.9778994719342852</t>
  </si>
  <si>
    <t>Tue Apr 16 2013 00:00:00 GMT+0000 (Coordinated Universal Time),CHF,1.08038029386344</t>
  </si>
  <si>
    <t>Tue Apr 16 2013 00:00:00 GMT+0000 (Coordinated Universal Time),CNY,0.16174948240165632</t>
  </si>
  <si>
    <t>Tue Apr 16 2013 00:00:00 GMT+0000 (Coordinated Universal Time),EUR,1.3141</t>
  </si>
  <si>
    <t>Tue Apr 16 2013 00:00:00 GMT+0000 (Coordinated Universal Time),GBP,1.5316</t>
  </si>
  <si>
    <t>Tue Apr 16 2013 00:00:00 GMT+0000 (Coordinated Universal Time),INR,0.01849112426035503</t>
  </si>
  <si>
    <t>Tue Apr 16 2013 00:00:00 GMT+0000 (Coordinated Universal Time),JPY,0.010218679746576743</t>
  </si>
  <si>
    <t>Mon Apr 15 2013 00:00:00 GMT+0000 (Coordinated Universal Time),AUD,1.0393</t>
  </si>
  <si>
    <t>Mon Apr 15 2013 00:00:00 GMT+0000 (Coordinated Universal Time),CAD,0.9796238244514107</t>
  </si>
  <si>
    <t>Mon Apr 15 2013 00:00:00 GMT+0000 (Coordinated Universal Time),CHF,1.074922068150059</t>
  </si>
  <si>
    <t>Mon Apr 15 2013 00:00:00 GMT+0000 (Coordinated Universal Time),CNY,0.16163967284130215</t>
  </si>
  <si>
    <t>Mon Apr 15 2013 00:00:00 GMT+0000 (Coordinated Universal Time),EUR,1.3082</t>
  </si>
  <si>
    <t>Mon Apr 15 2013 00:00:00 GMT+0000 (Coordinated Universal Time),GBP,1.532</t>
  </si>
  <si>
    <t>Mon Apr 15 2013 00:00:00 GMT+0000 (Coordinated Universal Time),INR,0.018355359765051395</t>
  </si>
  <si>
    <t>Mon Apr 15 2013 00:00:00 GMT+0000 (Coordinated Universal Time),JPY,0.01020408163265306</t>
  </si>
  <si>
    <t>Fri Apr 12 2013 00:00:00 GMT+0000 (Coordinated Universal Time),AUD,1.0503</t>
  </si>
  <si>
    <t>Fri Apr 12 2013 00:00:00 GMT+0000 (Coordinated Universal Time),CAD,0.9867771857114662</t>
  </si>
  <si>
    <t>Fri Apr 12 2013 00:00:00 GMT+0000 (Coordinated Universal Time),CHF,1.0764262648008611</t>
  </si>
  <si>
    <t>Fri Apr 12 2013 00:00:00 GMT+0000 (Coordinated Universal Time),CNY,0.1615143586264819</t>
  </si>
  <si>
    <t>Fri Apr 12 2013 00:00:00 GMT+0000 (Coordinated Universal Time),EUR,1.3094</t>
  </si>
  <si>
    <t>Fri Apr 12 2013 00:00:00 GMT+0000 (Coordinated Universal Time),GBP,1.5373</t>
  </si>
  <si>
    <t>Fri Apr 12 2013 00:00:00 GMT+0000 (Coordinated Universal Time),INR,0.01830831197363603</t>
  </si>
  <si>
    <t>Fri Apr 12 2013 00:00:00 GMT+0000 (Coordinated Universal Time),JPY,0.010103051121438673</t>
  </si>
  <si>
    <t>Thu Apr 11 2013 00:00:00 GMT+0000 (Coordinated Universal Time),AUD,1.0564</t>
  </si>
  <si>
    <t>Thu Apr 11 2013 00:00:00 GMT+0000 (Coordinated Universal Time),CAD,0.9894132779261898</t>
  </si>
  <si>
    <t>Thu Apr 11 2013 00:00:00 GMT+0000 (Coordinated Universal Time),CHF,1.0759629868732516</t>
  </si>
  <si>
    <t>Thu Apr 11 2013 00:00:00 GMT+0000 (Coordinated Universal Time),CNY,0.1613918432562418</t>
  </si>
  <si>
    <t>Thu Apr 11 2013 00:00:00 GMT+0000 (Coordinated Universal Time),EUR,1.3124</t>
  </si>
  <si>
    <t>Thu Apr 11 2013 00:00:00 GMT+0000 (Coordinated Universal Time),GBP,1.5403</t>
  </si>
  <si>
    <t>Thu Apr 11 2013 00:00:00 GMT+0000 (Coordinated Universal Time),INR,0.01839587932303164</t>
  </si>
  <si>
    <t>Thu Apr 11 2013 00:00:00 GMT+0000 (Coordinated Universal Time),JPY,0.010058338362502514</t>
  </si>
  <si>
    <t>Wed Apr 10 2013 00:00:00 GMT+0000 (Coordinated Universal Time),AUD,1.0539</t>
  </si>
  <si>
    <t>Wed Apr 10 2013 00:00:00 GMT+0000 (Coordinated Universal Time),CAD,0.9854158454867955</t>
  </si>
  <si>
    <t>Wed Apr 10 2013 00:00:00 GMT+0000 (Coordinated Universal Time),CHF,1.0714668381013608</t>
  </si>
  <si>
    <t>Wed Apr 10 2013 00:00:00 GMT+0000 (Coordinated Universal Time),CNY,0.16145177435500016</t>
  </si>
  <si>
    <t>Wed Apr 10 2013 00:00:00 GMT+0000 (Coordinated Universal Time),EUR,1.306</t>
  </si>
  <si>
    <t>Wed Apr 10 2013 00:00:00 GMT+0000 (Coordinated Universal Time),GBP,1.5315</t>
  </si>
  <si>
    <t>Wed Apr 10 2013 00:00:00 GMT+0000 (Coordinated Universal Time),INR,0.018378974453225512</t>
  </si>
  <si>
    <t>Wed Apr 10 2013 00:00:00 GMT+0000 (Coordinated Universal Time),JPY,0.010039152695512499</t>
  </si>
  <si>
    <t>Tue Apr 09 2013 00:00:00 GMT+0000 (Coordinated Universal Time),AUD,1.049</t>
  </si>
  <si>
    <t>Tue Apr 09 2013 00:00:00 GMT+0000 (Coordinated Universal Time),CAD,0.98405825624877</t>
  </si>
  <si>
    <t>Tue Apr 09 2013 00:00:00 GMT+0000 (Coordinated Universal Time),CHF,1.0733068584308254</t>
  </si>
  <si>
    <t>Tue Apr 09 2013 00:00:00 GMT+0000 (Coordinated Universal Time),CNY,0.16123311083164038</t>
  </si>
  <si>
    <t>Tue Apr 09 2013 00:00:00 GMT+0000 (Coordinated Universal Time),EUR,1.3092</t>
  </si>
  <si>
    <t>Tue Apr 09 2013 00:00:00 GMT+0000 (Coordinated Universal Time),GBP,1.5317</t>
  </si>
  <si>
    <t>Tue Apr 09 2013 00:00:00 GMT+0000 (Coordinated Universal Time),INR,0.018358729575913346</t>
  </si>
  <si>
    <t>Tue Apr 09 2013 00:00:00 GMT+0000 (Coordinated Universal Time),JPY,0.010098969905069683</t>
  </si>
  <si>
    <t>Mon Apr 08 2013 00:00:00 GMT+0000 (Coordinated Universal Time),AUD,1.0389</t>
  </si>
  <si>
    <t>Mon Apr 08 2013 00:00:00 GMT+0000 (Coordinated Universal Time),CAD,0.9804882831650161</t>
  </si>
  <si>
    <t>Mon Apr 08 2013 00:00:00 GMT+0000 (Coordinated Universal Time),CHF,1.0699764605178685</t>
  </si>
  <si>
    <t>Mon Apr 08 2013 00:00:00 GMT+0000 (Coordinated Universal Time),CNY,0.16120971772178427</t>
  </si>
  <si>
    <t>Mon Apr 08 2013 00:00:00 GMT+0000 (Coordinated Universal Time),EUR,1.3008</t>
  </si>
  <si>
    <t>Mon Apr 08 2013 00:00:00 GMT+0000 (Coordinated Universal Time),GBP,1.5257</t>
  </si>
  <si>
    <t>Mon Apr 08 2013 00:00:00 GMT+0000 (Coordinated Universal Time),INR,0.01832172957127153</t>
  </si>
  <si>
    <t>Mon Apr 08 2013 00:00:00 GMT+0000 (Coordinated Universal Time),JPY,0.010111223458038422</t>
  </si>
  <si>
    <t>Fri Apr 05 2013 00:00:00 GMT+0000 (Coordinated Universal Time),AUD,1.0385</t>
  </si>
  <si>
    <t>Fri Apr 05 2013 00:00:00 GMT+0000 (Coordinated Universal Time),CAD,0.9813542688910698</t>
  </si>
  <si>
    <t>Fri Apr 05 2013 00:00:00 GMT+0000 (Coordinated Universal Time),CHF,1.0725010725010724</t>
  </si>
  <si>
    <t>Fri Apr 05 2013 00:00:00 GMT+0000 (Coordinated Universal Time),CNY,0.161277316345456</t>
  </si>
  <si>
    <t>Fri Apr 05 2013 00:00:00 GMT+0000 (Coordinated Universal Time),EUR,1.3027</t>
  </si>
  <si>
    <t>Fri Apr 05 2013 00:00:00 GMT+0000 (Coordinated Universal Time),GBP,1.5336</t>
  </si>
  <si>
    <t>Fri Apr 05 2013 00:00:00 GMT+0000 (Coordinated Universal Time),INR,0.0182648401826484</t>
  </si>
  <si>
    <t>Fri Apr 05 2013 00:00:00 GMT+0000 (Coordinated Universal Time),JPY,0.010324179227751393</t>
  </si>
  <si>
    <t>Thu Apr 04 2013 00:00:00 GMT+0000 (Coordinated Universal Time),AUD,1.0397</t>
  </si>
  <si>
    <t>Thu Apr 04 2013 00:00:00 GMT+0000 (Coordinated Universal Time),CAD,0.9862905611993293</t>
  </si>
  <si>
    <t>Thu Apr 04 2013 00:00:00 GMT+0000 (Coordinated Universal Time),CHF,1.0573059843518715</t>
  </si>
  <si>
    <t>Thu Apr 04 2013 00:00:00 GMT+0000 (Coordinated Universal Time),CNY,0.161277316345456</t>
  </si>
  <si>
    <t>Thu Apr 04 2013 00:00:00 GMT+0000 (Coordinated Universal Time),EUR,1.2854</t>
  </si>
  <si>
    <t>Thu Apr 04 2013 00:00:00 GMT+0000 (Coordinated Universal Time),GBP,1.5198</t>
  </si>
  <si>
    <t>Thu Apr 04 2013 00:00:00 GMT+0000 (Coordinated Universal Time),INR,0.01821161901293025</t>
  </si>
  <si>
    <t>Thu Apr 04 2013 00:00:00 GMT+0000 (Coordinated Universal Time),JPY,0.010403662089055347</t>
  </si>
  <si>
    <t>Wed Apr 03 2013 00:00:00 GMT+0000 (Coordinated Universal Time),AUD,1.0481</t>
  </si>
  <si>
    <t>Wed Apr 03 2013 00:00:00 GMT+0000 (Coordinated Universal Time),CAD,0.9867771857114662</t>
  </si>
  <si>
    <t>Wed Apr 03 2013 00:00:00 GMT+0000 (Coordinated Universal Time),CHF,1.0580890911014706</t>
  </si>
  <si>
    <t>Wed Apr 03 2013 00:00:00 GMT+0000 (Coordinated Universal Time),CNY,0.16138923856557244</t>
  </si>
  <si>
    <t>Wed Apr 03 2013 00:00:00 GMT+0000 (Coordinated Universal Time),EUR,1.2847</t>
  </si>
  <si>
    <t>Wed Apr 03 2013 00:00:00 GMT+0000 (Coordinated Universal Time),GBP,1.514</t>
  </si>
  <si>
    <t>Wed Apr 03 2013 00:00:00 GMT+0000 (Coordinated Universal Time),INR,0.01836210062431142</t>
  </si>
  <si>
    <t>Wed Apr 03 2013 00:00:00 GMT+0000 (Coordinated Universal Time),JPY,0.010757314974182445</t>
  </si>
  <si>
    <t>Tue Apr 02 2013 00:00:00 GMT+0000 (Coordinated Universal Time),AUD,1.0457</t>
  </si>
  <si>
    <t>Tue Apr 02 2013 00:00:00 GMT+0000 (Coordinated Universal Time),CAD,0.9855129594954174</t>
  </si>
  <si>
    <t>Tue Apr 02 2013 00:00:00 GMT+0000 (Coordinated Universal Time),CHF,1.0542962572482868</t>
  </si>
  <si>
    <t>Tue Apr 02 2013 00:00:00 GMT+0000 (Coordinated Universal Time),CNY,0.16131113692089302</t>
  </si>
  <si>
    <t>Tue Apr 02 2013 00:00:00 GMT+0000 (Coordinated Universal Time),EUR,1.2836</t>
  </si>
  <si>
    <t>Tue Apr 02 2013 00:00:00 GMT+0000 (Coordinated Universal Time),GBP,1.5113</t>
  </si>
  <si>
    <t>Tue Apr 02 2013 00:00:00 GMT+0000 (Coordinated Universal Time),INR,0.018372221201543266</t>
  </si>
  <si>
    <t>Tue Apr 02 2013 00:00:00 GMT+0000 (Coordinated Universal Time),JPY,0.010703200256876806</t>
  </si>
  <si>
    <t>Mon Apr 01 2013 00:00:00 GMT+0000 (Coordinated Universal Time),AUD,1.0421</t>
  </si>
  <si>
    <t>Mon Apr 01 2013 00:00:00 GMT+0000 (Coordinated Universal Time),CAD,0.9836710603974032</t>
  </si>
  <si>
    <t>Mon Apr 01 2013 00:00:00 GMT+0000 (Coordinated Universal Time),CHF,1.0570824524312896</t>
  </si>
  <si>
    <t>Mon Apr 01 2013 00:00:00 GMT+0000 (Coordinated Universal Time),CNY,0.16108766390669804</t>
  </si>
  <si>
    <t>Mon Apr 01 2013 00:00:00 GMT+0000 (Coordinated Universal Time),EUR,1.2857</t>
  </si>
  <si>
    <t>Mon Apr 01 2013 00:00:00 GMT+0000 (Coordinated Universal Time),GBP,1.5232</t>
  </si>
  <si>
    <t>Mon Apr 01 2013 00:00:00 GMT+0000 (Coordinated Universal Time),INR,0.018422991893883568</t>
  </si>
  <si>
    <t>Mon Apr 01 2013 00:00:00 GMT+0000 (Coordinated Universal Time),JPY,0.010718113612004287</t>
  </si>
  <si>
    <t>Fri Mar 29 2013 00:00:00 GMT+0000 (Coordinated Universal Time),AUD,1.0409</t>
  </si>
  <si>
    <t>Fri Mar 29 2013 00:00:00 GMT+0000 (Coordinated Universal Time),CAD,0.982897582071948</t>
  </si>
  <si>
    <t>Fri Mar 29 2013 00:00:00 GMT+0000 (Coordinated Universal Time),CHF,1.053740779768177</t>
  </si>
  <si>
    <t>Fri Mar 29 2013 00:00:00 GMT+0000 (Coordinated Universal Time),CNY,0.16100985380305274</t>
  </si>
  <si>
    <t>Fri Mar 29 2013 00:00:00 GMT+0000 (Coordinated Universal Time),EUR,1.2816</t>
  </si>
  <si>
    <t>Fri Mar 29 2013 00:00:00 GMT+0000 (Coordinated Universal Time),GBP,1.5193</t>
  </si>
  <si>
    <t>Fri Mar 29 2013 00:00:00 GMT+0000 (Coordinated Universal Time),INR,0.018341892883345562</t>
  </si>
  <si>
    <t>Fri Mar 29 2013 00:00:00 GMT+0000 (Coordinated Universal Time),JPY,0.010620220900594732</t>
  </si>
  <si>
    <t>Thu Mar 28 2013 00:00:00 GMT+0000 (Coordinated Universal Time),AUD,1.0427</t>
  </si>
  <si>
    <t>Thu Mar 28 2013 00:00:00 GMT+0000 (Coordinated Universal Time),CAD,0.9847365829640571</t>
  </si>
  <si>
    <t>Thu Mar 28 2013 00:00:00 GMT+0000 (Coordinated Universal Time),CHF,1.0561892691170258</t>
  </si>
  <si>
    <t>Thu Mar 28 2013 00:00:00 GMT+0000 (Coordinated Universal Time),CNY,0.16091917030075795</t>
  </si>
  <si>
    <t>Thu Mar 28 2013 00:00:00 GMT+0000 (Coordinated Universal Time),EUR,1.2842</t>
  </si>
  <si>
    <t>Thu Mar 28 2013 00:00:00 GMT+0000 (Coordinated Universal Time),GBP,1.5184</t>
  </si>
  <si>
    <t>Thu Mar 28 2013 00:00:00 GMT+0000 (Coordinated Universal Time),INR,0.018368846436443792</t>
  </si>
  <si>
    <t>Thu Mar 28 2013 00:00:00 GMT+0000 (Coordinated Universal Time),JPY,0.010636034886194428</t>
  </si>
  <si>
    <t>Wed Mar 27 2013 00:00:00 GMT+0000 (Coordinated Universal Time),AUD,1.0435</t>
  </si>
  <si>
    <t>Wed Mar 27 2013 00:00:00 GMT+0000 (Coordinated Universal Time),CAD,0.9833808634083981</t>
  </si>
  <si>
    <t>Wed Mar 27 2013 00:00:00 GMT+0000 (Coordinated Universal Time),CHF,1.0488777008600796</t>
  </si>
  <si>
    <t>Wed Mar 27 2013 00:00:00 GMT+0000 (Coordinated Universal Time),CNY,0.16093211883227654</t>
  </si>
  <si>
    <t>Wed Mar 27 2013 00:00:00 GMT+0000 (Coordinated Universal Time),EUR,1.2782</t>
  </si>
  <si>
    <t>Wed Mar 27 2013 00:00:00 GMT+0000 (Coordinated Universal Time),GBP,1.5112</t>
  </si>
  <si>
    <t>Wed Mar 27 2013 00:00:00 GMT+0000 (Coordinated Universal Time),INR,0.018365472910927456</t>
  </si>
  <si>
    <t>Wed Mar 27 2013 00:00:00 GMT+0000 (Coordinated Universal Time),JPY,0.010595465140919687</t>
  </si>
  <si>
    <t>Tue Mar 26 2013 00:00:00 GMT+0000 (Coordinated Universal Time),AUD,1.0484</t>
  </si>
  <si>
    <t>Tue Mar 26 2013 00:00:00 GMT+0000 (Coordinated Universal Time),CAD,0.983574309039048</t>
  </si>
  <si>
    <t>Tue Mar 26 2013 00:00:00 GMT+0000 (Coordinated Universal Time),CHF,1.054407423028258</t>
  </si>
  <si>
    <t>Tue Mar 26 2013 00:00:00 GMT+0000 (Coordinated Universal Time),CNY,0.16100985380305274</t>
  </si>
  <si>
    <t>Tue Mar 26 2013 00:00:00 GMT+0000 (Coordinated Universal Time),EUR,1.2858</t>
  </si>
  <si>
    <t>Tue Mar 26 2013 00:00:00 GMT+0000 (Coordinated Universal Time),GBP,1.5156</t>
  </si>
  <si>
    <t>Tue Mar 26 2013 00:00:00 GMT+0000 (Coordinated Universal Time),INR,0.018375597206909223</t>
  </si>
  <si>
    <t>Tue Mar 26 2013 00:00:00 GMT+0000 (Coordinated Universal Time),JPY,0.010613457864572278</t>
  </si>
  <si>
    <t>Mon Mar 25 2013 00:00:00 GMT+0000 (Coordinated Universal Time),AUD,1.0452</t>
  </si>
  <si>
    <t>Mon Mar 25 2013 00:00:00 GMT+0000 (Coordinated Universal Time),CAD,0.9787608887148869</t>
  </si>
  <si>
    <t>Mon Mar 25 2013 00:00:00 GMT+0000 (Coordinated Universal Time),CHF,1.0556317956296843</t>
  </si>
  <si>
    <t>Mon Mar 25 2013 00:00:00 GMT+0000 (Coordinated Universal Time),CNY,0.16101763143064166</t>
  </si>
  <si>
    <t>Mon Mar 25 2013 00:00:00 GMT+0000 (Coordinated Universal Time),EUR,1.2881</t>
  </si>
  <si>
    <t>Mon Mar 25 2013 00:00:00 GMT+0000 (Coordinated Universal Time),GBP,1.5184</t>
  </si>
  <si>
    <t>Mon Mar 25 2013 00:00:00 GMT+0000 (Coordinated Universal Time),INR,0.018443378827001106</t>
  </si>
  <si>
    <t>Mon Mar 25 2013 00:00:00 GMT+0000 (Coordinated Universal Time),JPY,0.010599957600169598</t>
  </si>
  <si>
    <t>Fri Mar 22 2013 00:00:00 GMT+0000 (Coordinated Universal Time),AUD,1.0447</t>
  </si>
  <si>
    <t>Fri Mar 22 2013 00:00:00 GMT+0000 (Coordinated Universal Time),CAD,0.9780907668231612</t>
  </si>
  <si>
    <t>Fri Mar 22 2013 00:00:00 GMT+0000 (Coordinated Universal Time),CHF,1.0636034886194425</t>
  </si>
  <si>
    <t>Fri Mar 22 2013 00:00:00 GMT+0000 (Coordinated Universal Time),CNY,0.16097875080489377</t>
  </si>
  <si>
    <t>Fri Mar 22 2013 00:00:00 GMT+0000 (Coordinated Universal Time),EUR,1.2996</t>
  </si>
  <si>
    <t>Fri Mar 22 2013 00:00:00 GMT+0000 (Coordinated Universal Time),GBP,1.5239</t>
  </si>
  <si>
    <t>Fri Mar 22 2013 00:00:00 GMT+0000 (Coordinated Universal Time),INR,0.01841620626151013</t>
  </si>
  <si>
    <t>Fri Mar 22 2013 00:00:00 GMT+0000 (Coordinated Universal Time),JPY,0.010584250635055038</t>
  </si>
  <si>
    <t>Thu Mar 21 2013 00:00:00 GMT+0000 (Coordinated Universal Time),AUD,1.0439</t>
  </si>
  <si>
    <t>Thu Mar 21 2013 00:00:00 GMT+0000 (Coordinated Universal Time),CAD,0.976657876745776</t>
  </si>
  <si>
    <t>Thu Mar 21 2013 00:00:00 GMT+0000 (Coordinated Universal Time),CHF,1.0577533319229955</t>
  </si>
  <si>
    <t>Thu Mar 21 2013 00:00:00 GMT+0000 (Coordinated Universal Time),CNY,0.1609243494633173</t>
  </si>
  <si>
    <t>Thu Mar 21 2013 00:00:00 GMT+0000 (Coordinated Universal Time),EUR,1.2928</t>
  </si>
  <si>
    <t>Thu Mar 21 2013 00:00:00 GMT+0000 (Coordinated Universal Time),GBP,1.518</t>
  </si>
  <si>
    <t>Thu Mar 21 2013 00:00:00 GMT+0000 (Coordinated Universal Time),INR,0.018426386585590565</t>
  </si>
  <si>
    <t>Thu Mar 21 2013 00:00:00 GMT+0000 (Coordinated Universal Time),JPY,0.010519671786240269</t>
  </si>
  <si>
    <t>Wed Mar 20 2013 00:00:00 GMT+0000 (Coordinated Universal Time),AUD,1.0389</t>
  </si>
  <si>
    <t>Wed Mar 20 2013 00:00:00 GMT+0000 (Coordinated Universal Time),CAD,0.9738994935722634</t>
  </si>
  <si>
    <t>Wed Mar 20 2013 00:00:00 GMT+0000 (Coordinated Universal Time),CHF,1.0594342621040365</t>
  </si>
  <si>
    <t>Wed Mar 20 2013 00:00:00 GMT+0000 (Coordinated Universal Time),CNY,0.1609865254278217</t>
  </si>
  <si>
    <t>Wed Mar 20 2013 00:00:00 GMT+0000 (Coordinated Universal Time),EUR,1.295</t>
  </si>
  <si>
    <t>Wed Mar 20 2013 00:00:00 GMT+0000 (Coordinated Universal Time),GBP,1.5133</t>
  </si>
  <si>
    <t>Wed Mar 20 2013 00:00:00 GMT+0000 (Coordinated Universal Time),INR,0.018409425625920472</t>
  </si>
  <si>
    <t>Wed Mar 20 2013 00:00:00 GMT+0000 (Coordinated Universal Time),JPY,0.010470107842110773</t>
  </si>
  <si>
    <t>Tue Mar 19 2013 00:00:00 GMT+0000 (Coordinated Universal Time),AUD,1.0363</t>
  </si>
  <si>
    <t>Tue Mar 19 2013 00:00:00 GMT+0000 (Coordinated Universal Time),CAD,0.9735202492211839</t>
  </si>
  <si>
    <t>Tue Mar 19 2013 00:00:00 GMT+0000 (Coordinated Universal Time),CHF,1.0570824524312896</t>
  </si>
  <si>
    <t>Tue Mar 19 2013 00:00:00 GMT+0000 (Coordinated Universal Time),CNY,0.16089069086462657</t>
  </si>
  <si>
    <t>Tue Mar 19 2013 00:00:00 GMT+0000 (Coordinated Universal Time),EUR,1.2888</t>
  </si>
  <si>
    <t>Tue Mar 19 2013 00:00:00 GMT+0000 (Coordinated Universal Time),GBP,1.5118</t>
  </si>
  <si>
    <t>Tue Mar 19 2013 00:00:00 GMT+0000 (Coordinated Universal Time),INR,0.01838235294117647</t>
  </si>
  <si>
    <t>Tue Mar 19 2013 00:00:00 GMT+0000 (Coordinated Universal Time),JPY,0.010542962572482868</t>
  </si>
  <si>
    <t>Mon Mar 18 2013 00:00:00 GMT+0000 (Coordinated Universal Time),AUD,1.0393</t>
  </si>
  <si>
    <t>Mon Mar 18 2013 00:00:00 GMT+0000 (Coordinated Universal Time),CAD,0.9786651008025053</t>
  </si>
  <si>
    <t>Mon Mar 18 2013 00:00:00 GMT+0000 (Coordinated Universal Time),CHF,1.0583130489998942</t>
  </si>
  <si>
    <t>Mon Mar 18 2013 00:00:00 GMT+0000 (Coordinated Universal Time),CNY,0.16088551386833128</t>
  </si>
  <si>
    <t>Mon Mar 18 2013 00:00:00 GMT+0000 (Coordinated Universal Time),EUR,1.2956</t>
  </si>
  <si>
    <t>Mon Mar 18 2013 00:00:00 GMT+0000 (Coordinated Universal Time),GBP,1.5113</t>
  </si>
  <si>
    <t>Mon Mar 18 2013 00:00:00 GMT+0000 (Coordinated Universal Time),INR,0.018484288354898334</t>
  </si>
  <si>
    <t>Mon Mar 18 2013 00:00:00 GMT+0000 (Coordinated Universal Time),JPY,0.01053518752633797</t>
  </si>
  <si>
    <t>Fri Mar 15 2013 00:00:00 GMT+0000 (Coordinated Universal Time),AUD,1.0398</t>
  </si>
  <si>
    <t>Fri Mar 15 2013 00:00:00 GMT+0000 (Coordinated Universal Time),CAD,0.9801999607920016</t>
  </si>
  <si>
    <t>Fri Mar 15 2013 00:00:00 GMT+0000 (Coordinated Universal Time),CHF,1.0642826734780757</t>
  </si>
  <si>
    <t>Fri Mar 15 2013 00:00:00 GMT+0000 (Coordinated Universal Time),CNY,0.16094506944779746</t>
  </si>
  <si>
    <t>Fri Mar 15 2013 00:00:00 GMT+0000 (Coordinated Universal Time),EUR,1.3076</t>
  </si>
  <si>
    <t>Fri Mar 15 2013 00:00:00 GMT+0000 (Coordinated Universal Time),GBP,1.5124</t>
  </si>
  <si>
    <t>Fri Mar 15 2013 00:00:00 GMT+0000 (Coordinated Universal Time),INR,0.01849796522382538</t>
  </si>
  <si>
    <t>Fri Mar 15 2013 00:00:00 GMT+0000 (Coordinated Universal Time),JPY,0.010497585555322275</t>
  </si>
  <si>
    <t>Thu Mar 14 2013 00:00:00 GMT+0000 (Coordinated Universal Time),AUD,1.0387</t>
  </si>
  <si>
    <t>Thu Mar 14 2013 00:00:00 GMT+0000 (Coordinated Universal Time),CAD,0.9743739647276625</t>
  </si>
  <si>
    <t>Thu Mar 14 2013 00:00:00 GMT+0000 (Coordinated Universal Time),CHF,1.0513036164844407</t>
  </si>
  <si>
    <t>Thu Mar 14 2013 00:00:00 GMT+0000 (Coordinated Universal Time),CNY,0.16091399147155844</t>
  </si>
  <si>
    <t>Thu Mar 14 2013 00:00:00 GMT+0000 (Coordinated Universal Time),EUR,1.2974</t>
  </si>
  <si>
    <t>Thu Mar 14 2013 00:00:00 GMT+0000 (Coordinated Universal Time),GBP,1.5039</t>
  </si>
  <si>
    <t>Thu Mar 14 2013 00:00:00 GMT+0000 (Coordinated Universal Time),INR,0.018443378827001106</t>
  </si>
  <si>
    <t>Thu Mar 14 2013 00:00:00 GMT+0000 (Coordinated Universal Time),JPY,0.010399334442595675</t>
  </si>
  <si>
    <t>Wed Mar 13 2013 00:00:00 GMT+0000 (Coordinated Universal Time),AUD,1.0294</t>
  </si>
  <si>
    <t>Wed Mar 13 2013 00:00:00 GMT+0000 (Coordinated Universal Time),CAD,0.9735202492211839</t>
  </si>
  <si>
    <t>Wed Mar 13 2013 00:00:00 GMT+0000 (Coordinated Universal Time),CHF,1.0506408909434755</t>
  </si>
  <si>
    <t>Wed Mar 13 2013 00:00:00 GMT+0000 (Coordinated Universal Time),CNY,0.16093470878864444</t>
  </si>
  <si>
    <t>Wed Mar 13 2013 00:00:00 GMT+0000 (Coordinated Universal Time),EUR,1.2949</t>
  </si>
  <si>
    <t>Wed Mar 13 2013 00:00:00 GMT+0000 (Coordinated Universal Time),GBP,1.4925</t>
  </si>
  <si>
    <t>Wed Mar 13 2013 00:00:00 GMT+0000 (Coordinated Universal Time),INR,0.01841620626151013</t>
  </si>
  <si>
    <t>Wed Mar 13 2013 00:00:00 GMT+0000 (Coordinated Universal Time),JPY,0.010416666666666666</t>
  </si>
  <si>
    <t>Tue Mar 12 2013 00:00:00 GMT+0000 (Coordinated Universal Time),AUD,1.0317</t>
  </si>
  <si>
    <t>Tue Mar 12 2013 00:00:00 GMT+0000 (Coordinated Universal Time),CAD,0.9747538746466516</t>
  </si>
  <si>
    <t>Tue Mar 12 2013 00:00:00 GMT+0000 (Coordinated Universal Time),CHF,1.0557432432432432</t>
  </si>
  <si>
    <t>Tue Mar 12 2013 00:00:00 GMT+0000 (Coordinated Universal Time),CNY,0.16087516087516088</t>
  </si>
  <si>
    <t>Tue Mar 12 2013 00:00:00 GMT+0000 (Coordinated Universal Time),EUR,1.3023</t>
  </si>
  <si>
    <t>Tue Mar 12 2013 00:00:00 GMT+0000 (Coordinated Universal Time),GBP,1.4877</t>
  </si>
  <si>
    <t>Tue Mar 12 2013 00:00:00 GMT+0000 (Coordinated Universal Time),INR,0.018453589223103896</t>
  </si>
  <si>
    <t>Tue Mar 12 2013 00:00:00 GMT+0000 (Coordinated Universal Time),JPY,0.010421008753647354</t>
  </si>
  <si>
    <t>Mon Mar 11 2013 00:00:00 GMT+0000 (Coordinated Universal Time),AUD,1.0264</t>
  </si>
  <si>
    <t>Mon Mar 11 2013 00:00:00 GMT+0000 (Coordinated Universal Time),CAD,0.9738994935722634</t>
  </si>
  <si>
    <t>Mon Mar 11 2013 00:00:00 GMT+0000 (Coordinated Universal Time),CHF,1.0530749789385003</t>
  </si>
  <si>
    <t>Mon Mar 11 2013 00:00:00 GMT+0000 (Coordinated Universal Time),CNY,0.16082600234805963</t>
  </si>
  <si>
    <t>Mon Mar 11 2013 00:00:00 GMT+0000 (Coordinated Universal Time),EUR,1.3014</t>
  </si>
  <si>
    <t>Mon Mar 11 2013 00:00:00 GMT+0000 (Coordinated Universal Time),GBP,1.4898</t>
  </si>
  <si>
    <t>Mon Mar 11 2013 00:00:00 GMT+0000 (Coordinated Universal Time),INR,0.018389113644722323</t>
  </si>
  <si>
    <t>Mon Mar 11 2013 00:00:00 GMT+0000 (Coordinated Universal Time),JPY,0.010403662089055347</t>
  </si>
  <si>
    <t>Fri Mar 08 2013 00:00:00 GMT+0000 (Coordinated Universal Time),AUD,1.0227</t>
  </si>
  <si>
    <t>Fri Mar 08 2013 00:00:00 GMT+0000 (Coordinated Universal Time),CAD,0.9734254842791783</t>
  </si>
  <si>
    <t>Fri Mar 08 2013 00:00:00 GMT+0000 (Coordinated Universal Time),CHF,1.048767697954903</t>
  </si>
  <si>
    <t>Fri Mar 08 2013 00:00:00 GMT+0000 (Coordinated Universal Time),CNY,0.16091399147155844</t>
  </si>
  <si>
    <t>Fri Mar 08 2013 00:00:00 GMT+0000 (Coordinated Universal Time),EUR,1.2992</t>
  </si>
  <si>
    <t>Fri Mar 08 2013 00:00:00 GMT+0000 (Coordinated Universal Time),GBP,1.4926</t>
  </si>
  <si>
    <t>Fri Mar 08 2013 00:00:00 GMT+0000 (Coordinated Universal Time),INR,0.018409425625920472</t>
  </si>
  <si>
    <t>Fri Mar 08 2013 00:00:00 GMT+0000 (Coordinated Universal Time),JPY,0.010416666666666666</t>
  </si>
  <si>
    <t>Thu Mar 07 2013 00:00:00 GMT+0000 (Coordinated Universal Time),AUD,1.0263</t>
  </si>
  <si>
    <t>Thu Mar 07 2013 00:00:00 GMT+0000 (Coordinated Universal Time),CAD,0.9705910899737941</t>
  </si>
  <si>
    <t>Thu Mar 07 2013 00:00:00 GMT+0000 (Coordinated Universal Time),CHF,1.0602205258693809</t>
  </si>
  <si>
    <t>Thu Mar 07 2013 00:00:00 GMT+0000 (Coordinated Universal Time),CNY,0.1607717041800643</t>
  </si>
  <si>
    <t>Thu Mar 07 2013 00:00:00 GMT+0000 (Coordinated Universal Time),EUR,1.3098</t>
  </si>
  <si>
    <t>Thu Mar 07 2013 00:00:00 GMT+0000 (Coordinated Universal Time),GBP,1.5032</t>
  </si>
  <si>
    <t>Thu Mar 07 2013 00:00:00 GMT+0000 (Coordinated Universal Time),INR,0.018365472910927456</t>
  </si>
  <si>
    <t>Thu Mar 07 2013 00:00:00 GMT+0000 (Coordinated Universal Time),JPY,0.010526315789473684</t>
  </si>
  <si>
    <t>Wed Mar 06 2013 00:00:00 GMT+0000 (Coordinated Universal Time),AUD,1.0248</t>
  </si>
  <si>
    <t>Wed Mar 06 2013 00:00:00 GMT+0000 (Coordinated Universal Time),CAD,0.9695559433779328</t>
  </si>
  <si>
    <t>Wed Mar 06 2013 00:00:00 GMT+0000 (Coordinated Universal Time),CHF,1.0559662090813096</t>
  </si>
  <si>
    <t>Wed Mar 06 2013 00:00:00 GMT+0000 (Coordinated Universal Time),CNY,0.16084152284753833</t>
  </si>
  <si>
    <t>Wed Mar 06 2013 00:00:00 GMT+0000 (Coordinated Universal Time),EUR,1.299</t>
  </si>
  <si>
    <t>Wed Mar 06 2013 00:00:00 GMT+0000 (Coordinated Universal Time),GBP,1.5036</t>
  </si>
  <si>
    <t>Wed Mar 06 2013 00:00:00 GMT+0000 (Coordinated Universal Time),INR,0.01823819077147547</t>
  </si>
  <si>
    <t>Wed Mar 06 2013 00:00:00 GMT+0000 (Coordinated Universal Time),JPY,0.010679196924391286</t>
  </si>
  <si>
    <t>Tue Mar 05 2013 00:00:00 GMT+0000 (Coordinated Universal Time),AUD,1.0237</t>
  </si>
  <si>
    <t>Tue Mar 05 2013 00:00:00 GMT+0000 (Coordinated Universal Time),CAD,0.9719117504130625</t>
  </si>
  <si>
    <t>Tue Mar 05 2013 00:00:00 GMT+0000 (Coordinated Universal Time),CHF,1.060108131029365</t>
  </si>
  <si>
    <t>Tue Mar 05 2013 00:00:00 GMT+0000 (Coordinated Universal Time),CNY,0.16075102880658437</t>
  </si>
  <si>
    <t>Tue Mar 05 2013 00:00:00 GMT+0000 (Coordinated Universal Time),EUR,1.3019</t>
  </si>
  <si>
    <t>Tue Mar 05 2013 00:00:00 GMT+0000 (Coordinated Universal Time),GBP,1.5098</t>
  </si>
  <si>
    <t>Tue Mar 05 2013 00:00:00 GMT+0000 (Coordinated Universal Time),INR,0.01822489520685256</t>
  </si>
  <si>
    <t>Tue Mar 05 2013 00:00:00 GMT+0000 (Coordinated Universal Time),JPY,0.010707784559374666</t>
  </si>
  <si>
    <t>Mon Mar 04 2013 00:00:00 GMT+0000 (Coordinated Universal Time),AUD,1.0164</t>
  </si>
  <si>
    <t>Mon Mar 04 2013 00:00:00 GMT+0000 (Coordinated Universal Time),CAD,0.9710623422023693</t>
  </si>
  <si>
    <t>Mon Mar 04 2013 00:00:00 GMT+0000 (Coordinated Universal Time),CHF,1.0612331529236974</t>
  </si>
  <si>
    <t>Mon Mar 04 2013 00:00:00 GMT+0000 (Coordinated Universal Time),CNY,0.16065289335860938</t>
  </si>
  <si>
    <t>Mon Mar 04 2013 00:00:00 GMT+0000 (Coordinated Universal Time),EUR,1.2996</t>
  </si>
  <si>
    <t>Mon Mar 04 2013 00:00:00 GMT+0000 (Coordinated Universal Time),GBP,1.5084</t>
  </si>
  <si>
    <t>Mon Mar 04 2013 00:00:00 GMT+0000 (Coordinated Universal Time),INR,0.01820830298616169</t>
  </si>
  <si>
    <t>Mon Mar 04 2013 00:00:00 GMT+0000 (Coordinated Universal Time),JPY,0.010715816545220747</t>
  </si>
  <si>
    <t>Fri Mar 01 2013 00:00:00 GMT+0000 (Coordinated Universal Time),AUD,1.021</t>
  </si>
  <si>
    <t>Fri Mar 01 2013 00:00:00 GMT+0000 (Coordinated Universal Time),CAD,0.9722897423432183</t>
  </si>
  <si>
    <t>Fri Mar 01 2013 00:00:00 GMT+0000 (Coordinated Universal Time),CHF,1.058425063505504</t>
  </si>
  <si>
    <t>Fri Mar 01 2013 00:00:00 GMT+0000 (Coordinated Universal Time),CNY,0.16070452865361745</t>
  </si>
  <si>
    <t>Fri Mar 01 2013 00:00:00 GMT+0000 (Coordinated Universal Time),EUR,1.2988</t>
  </si>
  <si>
    <t>Fri Mar 01 2013 00:00:00 GMT+0000 (Coordinated Universal Time),GBP,1.5033</t>
  </si>
  <si>
    <t>Fri Mar 01 2013 00:00:00 GMT+0000 (Coordinated Universal Time),INR,0.018214936247723135</t>
  </si>
  <si>
    <t>Fri Mar 01 2013 00:00:00 GMT+0000 (Coordinated Universal Time),JPY,0.010708931248661385</t>
  </si>
  <si>
    <t>Thu Feb 28 2013 00:00:00 GMT+0000 (Coordinated Universal Time),AUD,1.0241</t>
  </si>
  <si>
    <t>Thu Feb 28 2013 00:00:00 GMT+0000 (Coordinated Universal Time),CAD,0.9721952167995334</t>
  </si>
  <si>
    <t>Thu Feb 28 2013 00:00:00 GMT+0000 (Coordinated Universal Time),CHF,1.0711225364181662</t>
  </si>
  <si>
    <t>Thu Feb 28 2013 00:00:00 GMT+0000 (Coordinated Universal Time),CNY,0.16073810939835725</t>
  </si>
  <si>
    <t>Thu Feb 28 2013 00:00:00 GMT+0000 (Coordinated Universal Time),EUR,1.3079</t>
  </si>
  <si>
    <t>Thu Feb 28 2013 00:00:00 GMT+0000 (Coordinated Universal Time),GBP,1.5192</t>
  </si>
  <si>
    <t>Thu Feb 28 2013 00:00:00 GMT+0000 (Coordinated Universal Time),INR,0.01839249586168843</t>
  </si>
  <si>
    <t>Thu Feb 28 2013 00:00:00 GMT+0000 (Coordinated Universal Time),JPY,0.010827197921177999</t>
  </si>
  <si>
    <t>Wed Feb 27 2013 00:00:00 GMT+0000 (Coordinated Universal Time),AUD,1.0202</t>
  </si>
  <si>
    <t>Wed Feb 27 2013 00:00:00 GMT+0000 (Coordinated Universal Time),CAD,0.9757049468240805</t>
  </si>
  <si>
    <t>Wed Feb 27 2013 00:00:00 GMT+0000 (Coordinated Universal Time),CHF,1.0741138560687433</t>
  </si>
  <si>
    <t>Wed Feb 27 2013 00:00:00 GMT+0000 (Coordinated Universal Time),CNY,0.16058839588251353</t>
  </si>
  <si>
    <t>Wed Feb 27 2013 00:00:00 GMT+0000 (Coordinated Universal Time),EUR,1.3104</t>
  </si>
  <si>
    <t>Wed Feb 27 2013 00:00:00 GMT+0000 (Coordinated Universal Time),GBP,1.5134</t>
  </si>
  <si>
    <t>Wed Feb 27 2013 00:00:00 GMT+0000 (Coordinated Universal Time),INR,0.018615040953090096</t>
  </si>
  <si>
    <t>Wed Feb 27 2013 00:00:00 GMT+0000 (Coordinated Universal Time),JPY,0.0108837614279495</t>
  </si>
  <si>
    <t>Tue Feb 26 2013 00:00:00 GMT+0000 (Coordinated Universal Time),AUD,1.0208</t>
  </si>
  <si>
    <t>Tue Feb 26 2013 00:00:00 GMT+0000 (Coordinated Universal Time),CAD,0.9728572818367545</t>
  </si>
  <si>
    <t>Tue Feb 26 2013 00:00:00 GMT+0000 (Coordinated Universal Time),CHF,1.0722710701265281</t>
  </si>
  <si>
    <t>Tue Feb 26 2013 00:00:00 GMT+0000 (Coordinated Universal Time),CNY,0.16053168092723097</t>
  </si>
  <si>
    <t>Tue Feb 26 2013 00:00:00 GMT+0000 (Coordinated Universal Time),EUR,1.3054</t>
  </si>
  <si>
    <t>Tue Feb 26 2013 00:00:00 GMT+0000 (Coordinated Universal Time),GBP,1.5125</t>
  </si>
  <si>
    <t>Tue Feb 26 2013 00:00:00 GMT+0000 (Coordinated Universal Time),INR,0.01847063169560399</t>
  </si>
  <si>
    <t>Tue Feb 26 2013 00:00:00 GMT+0000 (Coordinated Universal Time),JPY,0.01094331363536879</t>
  </si>
  <si>
    <t>Mon Feb 25 2013 00:00:00 GMT+0000 (Coordinated Universal Time),AUD,1.0284</t>
  </si>
  <si>
    <t>Mon Feb 25 2013 00:00:00 GMT+0000 (Coordinated Universal Time),CAD,0.9742790335151987</t>
  </si>
  <si>
    <t>Mon Feb 25 2013 00:00:00 GMT+0000 (Coordinated Universal Time),CHF,1.0736525660296328</t>
  </si>
  <si>
    <t>Mon Feb 25 2013 00:00:00 GMT+0000 (Coordinated Universal Time),CNY,0.16041837111185975</t>
  </si>
  <si>
    <t>Mon Feb 25 2013 00:00:00 GMT+0000 (Coordinated Universal Time),EUR,1.3172</t>
  </si>
  <si>
    <t>Mon Feb 25 2013 00:00:00 GMT+0000 (Coordinated Universal Time),GBP,1.5112</t>
  </si>
  <si>
    <t>Mon Feb 25 2013 00:00:00 GMT+0000 (Coordinated Universal Time),INR,0.018532246108228317</t>
  </si>
  <si>
    <t>Mon Feb 25 2013 00:00:00 GMT+0000 (Coordinated Universal Time),JPY,0.010712372790573113</t>
  </si>
  <si>
    <t>Fri Feb 22 2013 00:00:00 GMT+0000 (Coordinated Universal Time),AUD,1.0318</t>
  </si>
  <si>
    <t>Fri Feb 22 2013 00:00:00 GMT+0000 (Coordinated Universal Time),CAD,0.9782821365681863</t>
  </si>
  <si>
    <t>Fri Feb 22 2013 00:00:00 GMT+0000 (Coordinated Universal Time),CHF,1.0736525660296328</t>
  </si>
  <si>
    <t>Fri Feb 22 2013 00:00:00 GMT+0000 (Coordinated Universal Time),CNY,0.16039521380682</t>
  </si>
  <si>
    <t>Fri Feb 22 2013 00:00:00 GMT+0000 (Coordinated Universal Time),EUR,1.3166</t>
  </si>
  <si>
    <t>Fri Feb 22 2013 00:00:00 GMT+0000 (Coordinated Universal Time),GBP,1.5256</t>
  </si>
  <si>
    <t>Fri Feb 22 2013 00:00:00 GMT+0000 (Coordinated Universal Time),INR,0.018422991893883568</t>
  </si>
  <si>
    <t>Fri Feb 22 2013 00:00:00 GMT+0000 (Coordinated Universal Time),JPY,0.010712372790573113</t>
  </si>
  <si>
    <t>Thu Feb 21 2013 00:00:00 GMT+0000 (Coordinated Universal Time),AUD,1.0251</t>
  </si>
  <si>
    <t>Thu Feb 21 2013 00:00:00 GMT+0000 (Coordinated Universal Time),CAD,0.9819324430479184</t>
  </si>
  <si>
    <t>Thu Feb 21 2013 00:00:00 GMT+0000 (Coordinated Universal Time),CHF,1.0733068584308254</t>
  </si>
  <si>
    <t>Thu Feb 21 2013 00:00:00 GMT+0000 (Coordinated Universal Time),CNY,0.1602487059916991</t>
  </si>
  <si>
    <t>Thu Feb 21 2013 00:00:00 GMT+0000 (Coordinated Universal Time),EUR,1.3204</t>
  </si>
  <si>
    <t>Thu Feb 21 2013 00:00:00 GMT+0000 (Coordinated Universal Time),GBP,1.5263</t>
  </si>
  <si>
    <t>Thu Feb 21 2013 00:00:00 GMT+0000 (Coordinated Universal Time),INR,0.018358729575913346</t>
  </si>
  <si>
    <t>Thu Feb 21 2013 00:00:00 GMT+0000 (Coordinated Universal Time),JPY,0.010757314974182445</t>
  </si>
  <si>
    <t>Wed Feb 20 2013 00:00:00 GMT+0000 (Coordinated Universal Time),AUD,1.0286</t>
  </si>
  <si>
    <t>Wed Feb 20 2013 00:00:00 GMT+0000 (Coordinated Universal Time),CAD,0.98405825624877</t>
  </si>
  <si>
    <t>Wed Feb 20 2013 00:00:00 GMT+0000 (Coordinated Universal Time),CHF,1.0821339681852613</t>
  </si>
  <si>
    <t>Wed Feb 20 2013 00:00:00 GMT+0000 (Coordinated Universal Time),CNY,0.16033092302512386</t>
  </si>
  <si>
    <t>Wed Feb 20 2013 00:00:00 GMT+0000 (Coordinated Universal Time),EUR,1.335</t>
  </si>
  <si>
    <t>Wed Feb 20 2013 00:00:00 GMT+0000 (Coordinated Universal Time),GBP,1.5301</t>
  </si>
  <si>
    <t>Wed Feb 20 2013 00:00:00 GMT+0000 (Coordinated Universal Time),INR,0.01845699520118125</t>
  </si>
  <si>
    <t>Wed Feb 20 2013 00:00:00 GMT+0000 (Coordinated Universal Time),JPY,0.010691756655618518</t>
  </si>
  <si>
    <t>Tue Feb 19 2013 00:00:00 GMT+0000 (Coordinated Universal Time),AUD,1.035</t>
  </si>
  <si>
    <t>Tue Feb 19 2013 00:00:00 GMT+0000 (Coordinated Universal Time),CAD,0.9884353069091627</t>
  </si>
  <si>
    <t>Tue Feb 19 2013 00:00:00 GMT+0000 (Coordinated Universal Time),CHF,1.0845986984815619</t>
  </si>
  <si>
    <t>Tue Feb 19 2013 00:00:00 GMT+0000 (Coordinated Universal Time),CNY,0.16015887760658573</t>
  </si>
  <si>
    <t>Tue Feb 19 2013 00:00:00 GMT+0000 (Coordinated Universal Time),EUR,1.3387</t>
  </si>
  <si>
    <t>Tue Feb 19 2013 00:00:00 GMT+0000 (Coordinated Universal Time),GBP,1.5432</t>
  </si>
  <si>
    <t>Tue Feb 19 2013 00:00:00 GMT+0000 (Coordinated Universal Time),INR,0.018429782528566165</t>
  </si>
  <si>
    <t>Tue Feb 19 2013 00:00:00 GMT+0000 (Coordinated Universal Time),JPY,0.010690613641223005</t>
  </si>
  <si>
    <t>Fri Feb 15 2013 00:00:00 GMT+0000 (Coordinated Universal Time),AUD,1.0304</t>
  </si>
  <si>
    <t>Fri Feb 15 2013 00:00:00 GMT+0000 (Coordinated Universal Time),CAD,0.9931472837421791</t>
  </si>
  <si>
    <t>Fri Feb 15 2013 00:00:00 GMT+0000 (Coordinated Universal Time),CHF,1.0838933448948624</t>
  </si>
  <si>
    <t>Fri Feb 15 2013 00:00:00 GMT+0000 (Coordinated Universal Time),CNY,0.16045440688028495</t>
  </si>
  <si>
    <t>Fri Feb 15 2013 00:00:00 GMT+0000 (Coordinated Universal Time),EUR,1.3362</t>
  </si>
  <si>
    <t>Fri Feb 15 2013 00:00:00 GMT+0000 (Coordinated Universal Time),GBP,1.5518</t>
  </si>
  <si>
    <t>Fri Feb 15 2013 00:00:00 GMT+0000 (Coordinated Universal Time),INR,0.018422991893883568</t>
  </si>
  <si>
    <t>Fri Feb 15 2013 00:00:00 GMT+0000 (Coordinated Universal Time),JPY,0.010679196924391286</t>
  </si>
  <si>
    <t>Thu Feb 14 2013 00:00:00 GMT+0000 (Coordinated Universal Time),AUD,1.0349</t>
  </si>
  <si>
    <t>Thu Feb 14 2013 00:00:00 GMT+0000 (Coordinated Universal Time),CAD,0.99930048965724</t>
  </si>
  <si>
    <t>Thu Feb 14 2013 00:00:00 GMT+0000 (Coordinated Universal Time),CHF,1.0831889081455806</t>
  </si>
  <si>
    <t>Thu Feb 14 2013 00:00:00 GMT+0000 (Coordinated Universal Time),CNY,0.16045440688028495</t>
  </si>
  <si>
    <t>Thu Feb 14 2013 00:00:00 GMT+0000 (Coordinated Universal Time),EUR,1.3334</t>
  </si>
  <si>
    <t>Thu Feb 14 2013 00:00:00 GMT+0000 (Coordinated Universal Time),GBP,1.5502</t>
  </si>
  <si>
    <t>Thu Feb 14 2013 00:00:00 GMT+0000 (Coordinated Universal Time),INR,0.018539117538005193</t>
  </si>
  <si>
    <t>Thu Feb 14 2013 00:00:00 GMT+0000 (Coordinated Universal Time),JPY,0.010741138560687433</t>
  </si>
  <si>
    <t>Wed Feb 13 2013 00:00:00 GMT+0000 (Coordinated Universal Time),AUD,1.0345</t>
  </si>
  <si>
    <t>Wed Feb 13 2013 00:00:00 GMT+0000 (Coordinated Universal Time),CAD,0.998003992015968</t>
  </si>
  <si>
    <t>Wed Feb 13 2013 00:00:00 GMT+0000 (Coordinated Universal Time),CHF,1.0890873448050533</t>
  </si>
  <si>
    <t>Wed Feb 13 2013 00:00:00 GMT+0000 (Coordinated Universal Time),CNY,0.16045440688028495</t>
  </si>
  <si>
    <t>Wed Feb 13 2013 00:00:00 GMT+0000 (Coordinated Universal Time),EUR,1.3448</t>
  </si>
  <si>
    <t>Wed Feb 13 2013 00:00:00 GMT+0000 (Coordinated Universal Time),GBP,1.5544</t>
  </si>
  <si>
    <t>Wed Feb 13 2013 00:00:00 GMT+0000 (Coordinated Universal Time),INR,0.018590816136828406</t>
  </si>
  <si>
    <t>Wed Feb 13 2013 00:00:00 GMT+0000 (Coordinated Universal Time),JPY,0.010707784559374666</t>
  </si>
  <si>
    <t>Tue Feb 12 2013 00:00:00 GMT+0000 (Coordinated Universal Time),AUD,1.0308</t>
  </si>
  <si>
    <t>Tue Feb 12 2013 00:00:00 GMT+0000 (Coordinated Universal Time),CAD,0.9971083856815237</t>
  </si>
  <si>
    <t>Tue Feb 12 2013 00:00:00 GMT+0000 (Coordinated Universal Time),CHF,1.0902747492368077</t>
  </si>
  <si>
    <t>Tue Feb 12 2013 00:00:00 GMT+0000 (Coordinated Universal Time),CNY,0.16045440688028495</t>
  </si>
  <si>
    <t>Tue Feb 12 2013 00:00:00 GMT+0000 (Coordinated Universal Time),EUR,1.345</t>
  </si>
  <si>
    <t>Tue Feb 12 2013 00:00:00 GMT+0000 (Coordinated Universal Time),GBP,1.5654</t>
  </si>
  <si>
    <t>Tue Feb 12 2013 00:00:00 GMT+0000 (Coordinated Universal Time),INR,0.018604651162790697</t>
  </si>
  <si>
    <t>Tue Feb 12 2013 00:00:00 GMT+0000 (Coordinated Universal Time),JPY,0.010736525660296328</t>
  </si>
  <si>
    <t>Mon Feb 11 2013 00:00:00 GMT+0000 (Coordinated Universal Time),AUD,1.0286</t>
  </si>
  <si>
    <t>Mon Feb 11 2013 00:00:00 GMT+0000 (Coordinated Universal Time),CAD,0.9936406995230525</t>
  </si>
  <si>
    <t>Mon Feb 11 2013 00:00:00 GMT+0000 (Coordinated Universal Time),CHF,1.0886131069018072</t>
  </si>
  <si>
    <t>Mon Feb 11 2013 00:00:00 GMT+0000 (Coordinated Universal Time),CNY,0.16045440688028495</t>
  </si>
  <si>
    <t>Mon Feb 11 2013 00:00:00 GMT+0000 (Coordinated Universal Time),EUR,1.3414</t>
  </si>
  <si>
    <t>Mon Feb 11 2013 00:00:00 GMT+0000 (Coordinated Universal Time),GBP,1.5668</t>
  </si>
  <si>
    <t>Mon Feb 11 2013 00:00:00 GMT+0000 (Coordinated Universal Time),INR,0.018535681186283594</t>
  </si>
  <si>
    <t>Mon Feb 11 2013 00:00:00 GMT+0000 (Coordinated Universal Time),JPY,0.010702054794520547</t>
  </si>
  <si>
    <t>Fri Feb 08 2013 00:00:00 GMT+0000 (Coordinated Universal Time),AUD,1.0319</t>
  </si>
  <si>
    <t>Fri Feb 08 2013 00:00:00 GMT+0000 (Coordinated Universal Time),CAD,0.9979044007584074</t>
  </si>
  <si>
    <t>Fri Feb 08 2013 00:00:00 GMT+0000 (Coordinated Universal Time),CHF,1.0889687465969726</t>
  </si>
  <si>
    <t>Fri Feb 08 2013 00:00:00 GMT+0000 (Coordinated Universal Time),CNY,0.16045440688028495</t>
  </si>
  <si>
    <t>Fri Feb 08 2013 00:00:00 GMT+0000 (Coordinated Universal Time),EUR,1.3366</t>
  </si>
  <si>
    <t>Fri Feb 08 2013 00:00:00 GMT+0000 (Coordinated Universal Time),GBP,1.5814</t>
  </si>
  <si>
    <t>Fri Feb 08 2013 00:00:00 GMT+0000 (Coordinated Universal Time),INR,0.018663680477790223</t>
  </si>
  <si>
    <t>Fri Feb 08 2013 00:00:00 GMT+0000 (Coordinated Universal Time),JPY,0.010785159620362382</t>
  </si>
  <si>
    <t>Thu Feb 07 2013 00:00:00 GMT+0000 (Coordinated Universal Time),AUD,1.0285</t>
  </si>
  <si>
    <t>Thu Feb 07 2013 00:00:00 GMT+0000 (Coordinated Universal Time),CAD,1.00080064051241</t>
  </si>
  <si>
    <t>Thu Feb 07 2013 00:00:00 GMT+0000 (Coordinated Universal Time),CHF,1.0897994768962511</t>
  </si>
  <si>
    <t>Thu Feb 07 2013 00:00:00 GMT+0000 (Coordinated Universal Time),CNY,0.16045440688028495</t>
  </si>
  <si>
    <t>Thu Feb 07 2013 00:00:00 GMT+0000 (Coordinated Universal Time),EUR,1.3382</t>
  </si>
  <si>
    <t>Thu Feb 07 2013 00:00:00 GMT+0000 (Coordinated Universal Time),GBP,1.5712</t>
  </si>
  <si>
    <t>Thu Feb 07 2013 00:00:00 GMT+0000 (Coordinated Universal Time),INR,0.018789928598271326</t>
  </si>
  <si>
    <t>Thu Feb 07 2013 00:00:00 GMT+0000 (Coordinated Universal Time),JPY,0.010725010725010725</t>
  </si>
  <si>
    <t>Wed Feb 06 2013 00:00:00 GMT+0000 (Coordinated Universal Time),AUD,1.0322</t>
  </si>
  <si>
    <t>Wed Feb 06 2013 00:00:00 GMT+0000 (Coordinated Universal Time),CAD,1.0041168792047395</t>
  </si>
  <si>
    <t>Wed Feb 06 2013 00:00:00 GMT+0000 (Coordinated Universal Time),CHF,1.0989010989010988</t>
  </si>
  <si>
    <t>Wed Feb 06 2013 00:00:00 GMT+0000 (Coordinated Universal Time),CNY,0.16047500601781273</t>
  </si>
  <si>
    <t>Wed Feb 06 2013 00:00:00 GMT+0000 (Coordinated Universal Time),EUR,1.3528</t>
  </si>
  <si>
    <t>Wed Feb 06 2013 00:00:00 GMT+0000 (Coordinated Universal Time),GBP,1.5655</t>
  </si>
  <si>
    <t>Wed Feb 06 2013 00:00:00 GMT+0000 (Coordinated Universal Time),INR,0.01884303749764462</t>
  </si>
  <si>
    <t>Wed Feb 06 2013 00:00:00 GMT+0000 (Coordinated Universal Time),JPY,0.010688328345446772</t>
  </si>
  <si>
    <t>Tue Feb 05 2013 00:00:00 GMT+0000 (Coordinated Universal Time),AUD,1.0389</t>
  </si>
  <si>
    <t>Tue Feb 05 2013 00:00:00 GMT+0000 (Coordinated Universal Time),CAD,1.0028078620136383</t>
  </si>
  <si>
    <t>Tue Feb 05 2013 00:00:00 GMT+0000 (Coordinated Universal Time),CHF,1.1008366358432409</t>
  </si>
  <si>
    <t>Tue Feb 05 2013 00:00:00 GMT+0000 (Coordinated Universal Time),CNY,0.1605342580106595</t>
  </si>
  <si>
    <t>Tue Feb 05 2013 00:00:00 GMT+0000 (Coordinated Universal Time),EUR,1.3569</t>
  </si>
  <si>
    <t>Tue Feb 05 2013 00:00:00 GMT+0000 (Coordinated Universal Time),GBP,1.5652</t>
  </si>
  <si>
    <t>Tue Feb 05 2013 00:00:00 GMT+0000 (Coordinated Universal Time),INR,0.018871485185884128</t>
  </si>
  <si>
    <t>Tue Feb 05 2013 00:00:00 GMT+0000 (Coordinated Universal Time),JPY,0.010713520462824084</t>
  </si>
  <si>
    <t>Mon Feb 04 2013 00:00:00 GMT+0000 (Coordinated Universal Time),AUD,1.0422</t>
  </si>
  <si>
    <t>Mon Feb 04 2013 00:00:00 GMT+0000 (Coordinated Universal Time),CAD,1.0024057738572574</t>
  </si>
  <si>
    <t>Mon Feb 04 2013 00:00:00 GMT+0000 (Coordinated Universal Time),CHF,1.1004732034774953</t>
  </si>
  <si>
    <t>Mon Feb 04 2013 00:00:00 GMT+0000 (Coordinated Universal Time),CNY,0.16044668356705066</t>
  </si>
  <si>
    <t>Mon Feb 04 2013 00:00:00 GMT+0000 (Coordinated Universal Time),EUR,1.3527</t>
  </si>
  <si>
    <t>Mon Feb 04 2013 00:00:00 GMT+0000 (Coordinated Universal Time),GBP,1.5737</t>
  </si>
  <si>
    <t>Mon Feb 04 2013 00:00:00 GMT+0000 (Coordinated Universal Time),INR,0.018782870022539443</t>
  </si>
  <si>
    <t>Mon Feb 04 2013 00:00:00 GMT+0000 (Coordinated Universal Time),JPY,0.010802635843145728</t>
  </si>
  <si>
    <t>Fri Feb 01 2013 00:00:00 GMT+0000 (Coordinated Universal Time),AUD,1.0412</t>
  </si>
  <si>
    <t>Fri Feb 01 2013 00:00:00 GMT+0000 (Coordinated Universal Time),CAD,1.0013016921998599</t>
  </si>
  <si>
    <t>Fri Feb 01 2013 00:00:00 GMT+0000 (Coordinated Universal Time),CHF,1.1074197120708749</t>
  </si>
  <si>
    <t>Fri Feb 01 2013 00:00:00 GMT+0000 (Coordinated Universal Time),CNY,0.16060387055328035</t>
  </si>
  <si>
    <t>Fri Feb 01 2013 00:00:00 GMT+0000 (Coordinated Universal Time),EUR,1.3692</t>
  </si>
  <si>
    <t>Fri Feb 01 2013 00:00:00 GMT+0000 (Coordinated Universal Time),GBP,1.5744</t>
  </si>
  <si>
    <t>Fri Feb 01 2013 00:00:00 GMT+0000 (Coordinated Universal Time),INR,0.018811136192626036</t>
  </si>
  <si>
    <t>Fri Feb 01 2013 00:00:00 GMT+0000 (Coordinated Universal Time),JPY,0.010806137886319428</t>
  </si>
  <si>
    <t>Thu Jan 31 2013 00:00:00 GMT+0000 (Coordinated Universal Time),AUD,1.0433</t>
  </si>
  <si>
    <t>Thu Jan 31 2013 00:00:00 GMT+0000 (Coordinated Universal Time),CAD,1.00080064051241</t>
  </si>
  <si>
    <t>Thu Jan 31 2013 00:00:00 GMT+0000 (Coordinated Universal Time),CHF,1.0997470581766193</t>
  </si>
  <si>
    <t>Thu Jan 31 2013 00:00:00 GMT+0000 (Coordinated Universal Time),CNY,0.16080789888399316</t>
  </si>
  <si>
    <t>Thu Jan 31 2013 00:00:00 GMT+0000 (Coordinated Universal Time),EUR,1.3584</t>
  </si>
  <si>
    <t>Thu Jan 31 2013 00:00:00 GMT+0000 (Coordinated Universal Time),GBP,1.5856</t>
  </si>
  <si>
    <t>Thu Jan 31 2013 00:00:00 GMT+0000 (Coordinated Universal Time),INR,0.018754688672168042</t>
  </si>
  <si>
    <t>Thu Jan 31 2013 00:00:00 GMT+0000 (Coordinated Universal Time),JPY,0.010955302366345312</t>
  </si>
  <si>
    <t>Wed Jan 30 2013 00:00:00 GMT+0000 (Coordinated Universal Time),AUD,1.0422</t>
  </si>
  <si>
    <t>Wed Jan 30 2013 00:00:00 GMT+0000 (Coordinated Universal Time),CAD,0.996710854181202</t>
  </si>
  <si>
    <t>Wed Jan 30 2013 00:00:00 GMT+0000 (Coordinated Universal Time),CHF,1.0960105217010083</t>
  </si>
  <si>
    <t>Wed Jan 30 2013 00:00:00 GMT+0000 (Coordinated Universal Time),CNY,0.1607613658285641</t>
  </si>
  <si>
    <t>Wed Jan 30 2013 00:00:00 GMT+0000 (Coordinated Universal Time),EUR,1.3564</t>
  </si>
  <si>
    <t>Wed Jan 30 2013 00:00:00 GMT+0000 (Coordinated Universal Time),GBP,1.5793</t>
  </si>
  <si>
    <t>Wed Jan 30 2013 00:00:00 GMT+0000 (Coordinated Universal Time),INR,0.018793459875963165</t>
  </si>
  <si>
    <t>Wed Jan 30 2013 00:00:00 GMT+0000 (Coordinated Universal Time),JPY,0.010982976386600769</t>
  </si>
  <si>
    <t>Tue Jan 29 2013 00:00:00 GMT+0000 (Coordinated Universal Time),AUD,1.0466</t>
  </si>
  <si>
    <t>Tue Jan 29 2013 00:00:00 GMT+0000 (Coordinated Universal Time),CAD,0.9971083856815237</t>
  </si>
  <si>
    <t>Tue Jan 29 2013 00:00:00 GMT+0000 (Coordinated Universal Time),CHF,1.0850694444444444</t>
  </si>
  <si>
    <t>Tue Jan 29 2013 00:00:00 GMT+0000 (Coordinated Universal Time),CNY,0.16061934820668497</t>
  </si>
  <si>
    <t>Tue Jan 29 2013 00:00:00 GMT+0000 (Coordinated Universal Time),EUR,1.3484</t>
  </si>
  <si>
    <t>Tue Jan 29 2013 00:00:00 GMT+0000 (Coordinated Universal Time),GBP,1.5751</t>
  </si>
  <si>
    <t>Tue Jan 29 2013 00:00:00 GMT+0000 (Coordinated Universal Time),INR,0.018642803877703205</t>
  </si>
  <si>
    <t>Tue Jan 29 2013 00:00:00 GMT+0000 (Coordinated Universal Time),JPY,0.011031439602868174</t>
  </si>
  <si>
    <t>Mon Jan 28 2013 00:00:00 GMT+0000 (Coordinated Universal Time),AUD,1.0401</t>
  </si>
  <si>
    <t>Mon Jan 28 2013 00:00:00 GMT+0000 (Coordinated Universal Time),CAD,0.99304865938431</t>
  </si>
  <si>
    <t>Mon Jan 28 2013 00:00:00 GMT+0000 (Coordinated Universal Time),CHF,1.0785159620362381</t>
  </si>
  <si>
    <t>Mon Jan 28 2013 00:00:00 GMT+0000 (Coordinated Universal Time),CNY,0.16066838046272494</t>
  </si>
  <si>
    <t>Mon Jan 28 2013 00:00:00 GMT+0000 (Coordinated Universal Time),EUR,1.3459</t>
  </si>
  <si>
    <t>Mon Jan 28 2013 00:00:00 GMT+0000 (Coordinated Universal Time),GBP,1.5686</t>
  </si>
  <si>
    <t>Mon Jan 28 2013 00:00:00 GMT+0000 (Coordinated Universal Time),INR,0.01852881230313137</t>
  </si>
  <si>
    <t>Mon Jan 28 2013 00:00:00 GMT+0000 (Coordinated Universal Time),JPY,0.011021712774165105</t>
  </si>
  <si>
    <t>Fri Jan 25 2013 00:00:00 GMT+0000 (Coordinated Universal Time),AUD,1.0421</t>
  </si>
  <si>
    <t>Fri Jan 25 2013 00:00:00 GMT+0000 (Coordinated Universal Time),CAD,0.9922603691208572</t>
  </si>
  <si>
    <t>Fri Jan 25 2013 00:00:00 GMT+0000 (Coordinated Universal Time),CHF,1.0808473843493298</t>
  </si>
  <si>
    <t>Fri Jan 25 2013 00:00:00 GMT+0000 (Coordinated Universal Time),CNY,0.16076395029178658</t>
  </si>
  <si>
    <t>Fri Jan 25 2013 00:00:00 GMT+0000 (Coordinated Universal Time),EUR,1.3456</t>
  </si>
  <si>
    <t>Fri Jan 25 2013 00:00:00 GMT+0000 (Coordinated Universal Time),GBP,1.5799</t>
  </si>
  <si>
    <t>Fri Jan 25 2013 00:00:00 GMT+0000 (Coordinated Universal Time),INR,0.01859427296392711</t>
  </si>
  <si>
    <t>Fri Jan 25 2013 00:00:00 GMT+0000 (Coordinated Universal Time),JPY,0.010984182776801405</t>
  </si>
  <si>
    <t>Thu Jan 24 2013 00:00:00 GMT+0000 (Coordinated Universal Time),AUD,1.0467</t>
  </si>
  <si>
    <t>Thu Jan 24 2013 00:00:00 GMT+0000 (Coordinated Universal Time),CAD,0.9976057462090983</t>
  </si>
  <si>
    <t>Thu Jan 24 2013 00:00:00 GMT+0000 (Coordinated Universal Time),CHF,1.0766580534022394</t>
  </si>
  <si>
    <t>Thu Jan 24 2013 00:00:00 GMT+0000 (Coordinated Universal Time),CNY,0.16082600234805963</t>
  </si>
  <si>
    <t>Thu Jan 24 2013 00:00:00 GMT+0000 (Coordinated Universal Time),EUR,1.3378</t>
  </si>
  <si>
    <t>Thu Jan 24 2013 00:00:00 GMT+0000 (Coordinated Universal Time),GBP,1.5789</t>
  </si>
  <si>
    <t>Thu Jan 24 2013 00:00:00 GMT+0000 (Coordinated Universal Time),INR,0.018632383081796162</t>
  </si>
  <si>
    <t>Thu Jan 24 2013 00:00:00 GMT+0000 (Coordinated Universal Time),JPY,0.011106175033318524</t>
  </si>
  <si>
    <t>Wed Jan 23 2013 00:00:00 GMT+0000 (Coordinated Universal Time),AUD,1.0555</t>
  </si>
  <si>
    <t>Wed Jan 23 2013 00:00:00 GMT+0000 (Coordinated Universal Time),CAD,1.001401962747847</t>
  </si>
  <si>
    <t>Wed Jan 23 2013 00:00:00 GMT+0000 (Coordinated Universal Time),CHF,1.0758472296933836</t>
  </si>
  <si>
    <t>Wed Jan 23 2013 00:00:00 GMT+0000 (Coordinated Universal Time),CNY,0.16082858888996107</t>
  </si>
  <si>
    <t>Wed Jan 23 2013 00:00:00 GMT+0000 (Coordinated Universal Time),EUR,1.3308</t>
  </si>
  <si>
    <t>Wed Jan 23 2013 00:00:00 GMT+0000 (Coordinated Universal Time),GBP,1.5848</t>
  </si>
  <si>
    <t>Wed Jan 23 2013 00:00:00 GMT+0000 (Coordinated Universal Time),INR,0.018635855385762207</t>
  </si>
  <si>
    <t>Wed Jan 23 2013 00:00:00 GMT+0000 (Coordinated Universal Time),JPY,0.011307100859339666</t>
  </si>
  <si>
    <t>Tue Jan 22 2013 00:00:00 GMT+0000 (Coordinated Universal Time),AUD,1.0557</t>
  </si>
  <si>
    <t>Tue Jan 22 2013 00:00:00 GMT+0000 (Coordinated Universal Time),CAD,1.00664384940608</t>
  </si>
  <si>
    <t>Tue Jan 22 2013 00:00:00 GMT+0000 (Coordinated Universal Time),CHF,1.0778184953653804</t>
  </si>
  <si>
    <t>Tue Jan 22 2013 00:00:00 GMT+0000 (Coordinated Universal Time),CNY,0.16078204386134157</t>
  </si>
  <si>
    <t>Tue Jan 22 2013 00:00:00 GMT+0000 (Coordinated Universal Time),EUR,1.3304</t>
  </si>
  <si>
    <t>Tue Jan 22 2013 00:00:00 GMT+0000 (Coordinated Universal Time),GBP,1.5862</t>
  </si>
  <si>
    <t>Tue Jan 22 2013 00:00:00 GMT+0000 (Coordinated Universal Time),INR,0.018615040953090096</t>
  </si>
  <si>
    <t>Tue Jan 22 2013 00:00:00 GMT+0000 (Coordinated Universal Time),JPY,0.011284134506883321</t>
  </si>
  <si>
    <t>Fri Jan 18 2013 00:00:00 GMT+0000 (Coordinated Universal Time),AUD,1.0495</t>
  </si>
  <si>
    <t>Fri Jan 18 2013 00:00:00 GMT+0000 (Coordinated Universal Time),CAD,1.0063399416322834</t>
  </si>
  <si>
    <t>Fri Jan 18 2013 00:00:00 GMT+0000 (Coordinated Universal Time),CHF,1.0699764605178685</t>
  </si>
  <si>
    <t>Fri Jan 18 2013 00:00:00 GMT+0000 (Coordinated Universal Time),CNY,0.16089586819410476</t>
  </si>
  <si>
    <t>Fri Jan 18 2013 00:00:00 GMT+0000 (Coordinated Universal Time),EUR,1.3303</t>
  </si>
  <si>
    <t>Fri Jan 18 2013 00:00:00 GMT+0000 (Coordinated Universal Time),GBP,1.5876</t>
  </si>
  <si>
    <t>Fri Jan 18 2013 00:00:00 GMT+0000 (Coordinated Universal Time),INR,0.01858045336306206</t>
  </si>
  <si>
    <t>Fri Jan 18 2013 00:00:00 GMT+0000 (Coordinated Universal Time),JPY,0.011123470522803113</t>
  </si>
  <si>
    <t>Thu Jan 17 2013 00:00:00 GMT+0000 (Coordinated Universal Time),AUD,1.054</t>
  </si>
  <si>
    <t>Thu Jan 17 2013 00:00:00 GMT+0000 (Coordinated Universal Time),CAD,1.0149193139145438</t>
  </si>
  <si>
    <t>Thu Jan 17 2013 00:00:00 GMT+0000 (Coordinated Universal Time),CHF,1.0716964955524595</t>
  </si>
  <si>
    <t>Thu Jan 17 2013 00:00:00 GMT+0000 (Coordinated Universal Time),CNY,0.1608803372051868</t>
  </si>
  <si>
    <t>Thu Jan 17 2013 00:00:00 GMT+0000 (Coordinated Universal Time),EUR,1.3356</t>
  </si>
  <si>
    <t>Thu Jan 17 2013 00:00:00 GMT+0000 (Coordinated Universal Time),GBP,1.5991</t>
  </si>
  <si>
    <t>Thu Jan 17 2013 00:00:00 GMT+0000 (Coordinated Universal Time),INR,0.01839926402943882</t>
  </si>
  <si>
    <t>Thu Jan 17 2013 00:00:00 GMT+0000 (Coordinated Universal Time),JPY,0.011184431271669836</t>
  </si>
  <si>
    <t>Wed Jan 16 2013 00:00:00 GMT+0000 (Coordinated Universal Time),AUD,1.0563</t>
  </si>
  <si>
    <t>Wed Jan 16 2013 00:00:00 GMT+0000 (Coordinated Universal Time),CAD,1.015228426395939</t>
  </si>
  <si>
    <t>Wed Jan 16 2013 00:00:00 GMT+0000 (Coordinated Universal Time),CHF,1.0737678513905293</t>
  </si>
  <si>
    <t>Wed Jan 16 2013 00:00:00 GMT+0000 (Coordinated Universal Time),CNY,0.16087516087516088</t>
  </si>
  <si>
    <t>Wed Jan 16 2013 00:00:00 GMT+0000 (Coordinated Universal Time),EUR,1.3305</t>
  </si>
  <si>
    <t>Wed Jan 16 2013 00:00:00 GMT+0000 (Coordinated Universal Time),GBP,1.6009</t>
  </si>
  <si>
    <t>Wed Jan 16 2013 00:00:00 GMT+0000 (Coordinated Universal Time),INR,0.018294914013904137</t>
  </si>
  <si>
    <t>Wed Jan 16 2013 00:00:00 GMT+0000 (Coordinated Universal Time),JPY,0.01128158844765343</t>
  </si>
  <si>
    <t>Tue Jan 15 2013 00:00:00 GMT+0000 (Coordinated Universal Time),AUD,1.0559</t>
  </si>
  <si>
    <t>Tue Jan 15 2013 00:00:00 GMT+0000 (Coordinated Universal Time),CAD,1.0163634515702815</t>
  </si>
  <si>
    <t>Tue Jan 15 2013 00:00:00 GMT+0000 (Coordinated Universal Time),CHF,1.0781671159029649</t>
  </si>
  <si>
    <t>Tue Jan 15 2013 00:00:00 GMT+0000 (Coordinated Universal Time),CNY,0.16094247915794896</t>
  </si>
  <si>
    <t>Tue Jan 15 2013 00:00:00 GMT+0000 (Coordinated Universal Time),EUR,1.3342</t>
  </si>
  <si>
    <t>Tue Jan 15 2013 00:00:00 GMT+0000 (Coordinated Universal Time),GBP,1.6089</t>
  </si>
  <si>
    <t>Tue Jan 15 2013 00:00:00 GMT+0000 (Coordinated Universal Time),INR,0.01832172957127153</t>
  </si>
  <si>
    <t>Tue Jan 15 2013 00:00:00 GMT+0000 (Coordinated Universal Time),JPY,0.011280315848843767</t>
  </si>
  <si>
    <t>Mon Jan 14 2013 00:00:00 GMT+0000 (Coordinated Universal Time),AUD,1.0561</t>
  </si>
  <si>
    <t>Mon Jan 14 2013 00:00:00 GMT+0000 (Coordinated Universal Time),CAD,1.01615689462453</t>
  </si>
  <si>
    <t>Mon Jan 14 2013 00:00:00 GMT+0000 (Coordinated Universal Time),CHF,1.090037061260083</t>
  </si>
  <si>
    <t>Mon Jan 14 2013 00:00:00 GMT+0000 (Coordinated Universal Time),CNY,0.16079755587715067</t>
  </si>
  <si>
    <t>Mon Jan 14 2013 00:00:00 GMT+0000 (Coordinated Universal Time),EUR,1.3369</t>
  </si>
  <si>
    <t>Mon Jan 14 2013 00:00:00 GMT+0000 (Coordinated Universal Time),GBP,1.6077</t>
  </si>
  <si>
    <t>Mon Jan 14 2013 00:00:00 GMT+0000 (Coordinated Universal Time),INR,0.01834862385321101</t>
  </si>
  <si>
    <t>Mon Jan 14 2013 00:00:00 GMT+0000 (Coordinated Universal Time),JPY,0.011193194537721066</t>
  </si>
  <si>
    <t>Fri Jan 11 2013 00:00:00 GMT+0000 (Coordinated Universal Time),AUD,1.0538</t>
  </si>
  <si>
    <t>Fri Jan 11 2013 00:00:00 GMT+0000 (Coordinated Universal Time),CAD,1.016053647632595</t>
  </si>
  <si>
    <t>Fri Jan 11 2013 00:00:00 GMT+0000 (Coordinated Universal Time),CHF,1.0964912280701753</t>
  </si>
  <si>
    <t>Fri Jan 11 2013 00:00:00 GMT+0000 (Coordinated Universal Time),CNY,0.16088551386833128</t>
  </si>
  <si>
    <t>Fri Jan 11 2013 00:00:00 GMT+0000 (Coordinated Universal Time),EUR,1.3353</t>
  </si>
  <si>
    <t>Fri Jan 11 2013 00:00:00 GMT+0000 (Coordinated Universal Time),GBP,1.6128</t>
  </si>
  <si>
    <t>Fri Jan 11 2013 00:00:00 GMT+0000 (Coordinated Universal Time),INR,0.018244845831052726</t>
  </si>
  <si>
    <t>Fri Jan 11 2013 00:00:00 GMT+0000 (Coordinated Universal Time),JPY,0.011208249271463798</t>
  </si>
  <si>
    <t>Thu Jan 10 2013 00:00:00 GMT+0000 (Coordinated Universal Time),AUD,1.0579</t>
  </si>
  <si>
    <t>Thu Jan 10 2013 00:00:00 GMT+0000 (Coordinated Universal Time),CAD,1.0143016533116949</t>
  </si>
  <si>
    <t>Thu Jan 10 2013 00:00:00 GMT+0000 (Coordinated Universal Time),CHF,1.0914647456887143</t>
  </si>
  <si>
    <t>Thu Jan 10 2013 00:00:00 GMT+0000 (Coordinated Universal Time),CNY,0.1606941989394183</t>
  </si>
  <si>
    <t>Thu Jan 10 2013 00:00:00 GMT+0000 (Coordinated Universal Time),EUR,1.322</t>
  </si>
  <si>
    <t>Thu Jan 10 2013 00:00:00 GMT+0000 (Coordinated Universal Time),GBP,1.6125</t>
  </si>
  <si>
    <t>Thu Jan 10 2013 00:00:00 GMT+0000 (Coordinated Universal Time),INR,0.018351991191044227</t>
  </si>
  <si>
    <t>Thu Jan 10 2013 00:00:00 GMT+0000 (Coordinated Universal Time),JPY,0.011343012704174229</t>
  </si>
  <si>
    <t>Wed Jan 09 2013 00:00:00 GMT+0000 (Coordinated Universal Time),AUD,1.0518</t>
  </si>
  <si>
    <t>Wed Jan 09 2013 00:00:00 GMT+0000 (Coordinated Universal Time),CAD,1.0134792743488394</t>
  </si>
  <si>
    <t>Wed Jan 09 2013 00:00:00 GMT+0000 (Coordinated Universal Time),CHF,1.081782778018174</t>
  </si>
  <si>
    <t>Wed Jan 09 2013 00:00:00 GMT+0000 (Coordinated Universal Time),CNY,0.16061676839061997</t>
  </si>
  <si>
    <t>Wed Jan 09 2013 00:00:00 GMT+0000 (Coordinated Universal Time),EUR,1.3078</t>
  </si>
  <si>
    <t>Wed Jan 09 2013 00:00:00 GMT+0000 (Coordinated Universal Time),GBP,1.6024</t>
  </si>
  <si>
    <t>Wed Jan 09 2013 00:00:00 GMT+0000 (Coordinated Universal Time),INR,0.018251505749224312</t>
  </si>
  <si>
    <t>Wed Jan 09 2013 00:00:00 GMT+0000 (Coordinated Universal Time),JPY,0.011376564277588168</t>
  </si>
  <si>
    <t>Tue Jan 08 2013 00:00:00 GMT+0000 (Coordinated Universal Time),AUD,1.0486</t>
  </si>
  <si>
    <t>Tue Jan 08 2013 00:00:00 GMT+0000 (Coordinated Universal Time),CAD,1.013068584743187</t>
  </si>
  <si>
    <t>Tue Jan 08 2013 00:00:00 GMT+0000 (Coordinated Universal Time),CHF,1.081081081081081</t>
  </si>
  <si>
    <t>Tue Jan 08 2013 00:00:00 GMT+0000 (Coordinated Universal Time),CNY,0.1606812886639351</t>
  </si>
  <si>
    <t>Tue Jan 08 2013 00:00:00 GMT+0000 (Coordinated Universal Time),EUR,1.3068</t>
  </si>
  <si>
    <t>Tue Jan 08 2013 00:00:00 GMT+0000 (Coordinated Universal Time),GBP,1.604</t>
  </si>
  <si>
    <t>Tue Jan 08 2013 00:00:00 GMT+0000 (Coordinated Universal Time),INR,0.01817520901490367</t>
  </si>
  <si>
    <t>Tue Jan 08 2013 00:00:00 GMT+0000 (Coordinated Universal Time),JPY,0.011453441759248654</t>
  </si>
  <si>
    <t>Mon Jan 07 2013 00:00:00 GMT+0000 (Coordinated Universal Time),AUD,1.0479</t>
  </si>
  <si>
    <t>Mon Jan 07 2013 00:00:00 GMT+0000 (Coordinated Universal Time),CAD,1.0143016533116949</t>
  </si>
  <si>
    <t>Mon Jan 07 2013 00:00:00 GMT+0000 (Coordinated Universal Time),CHF,1.0837758751490192</t>
  </si>
  <si>
    <t>Mon Jan 07 2013 00:00:00 GMT+0000 (Coordinated Universal Time),CNY,0.16052910392654188</t>
  </si>
  <si>
    <t>Mon Jan 07 2013 00:00:00 GMT+0000 (Coordinated Universal Time),EUR,1.3099</t>
  </si>
  <si>
    <t>Mon Jan 07 2013 00:00:00 GMT+0000 (Coordinated Universal Time),GBP,1.608</t>
  </si>
  <si>
    <t>Mon Jan 07 2013 00:00:00 GMT+0000 (Coordinated Universal Time),INR,0.018115942028985508</t>
  </si>
  <si>
    <t>Mon Jan 07 2013 00:00:00 GMT+0000 (Coordinated Universal Time),JPY,0.011405109489051095</t>
  </si>
  <si>
    <t>Fri Jan 04 2013 00:00:00 GMT+0000 (Coordinated Universal Time),AUD,1.0454</t>
  </si>
  <si>
    <t>Fri Jan 04 2013 00:00:00 GMT+0000 (Coordinated Universal Time),CAD,1.0146103896103895</t>
  </si>
  <si>
    <t>Fri Jan 04 2013 00:00:00 GMT+0000 (Coordinated Universal Time),CHF,1.0796804145972791</t>
  </si>
  <si>
    <t>Fri Jan 04 2013 00:00:00 GMT+0000 (Coordinated Universal Time),CNY,0.1605059146429546</t>
  </si>
  <si>
    <t>Fri Jan 04 2013 00:00:00 GMT+0000 (Coordinated Universal Time),EUR,1.3047</t>
  </si>
  <si>
    <t>Fri Jan 04 2013 00:00:00 GMT+0000 (Coordinated Universal Time),GBP,1.6036</t>
  </si>
  <si>
    <t>Fri Jan 04 2013 00:00:00 GMT+0000 (Coordinated Universal Time),INR,0.018204988166757693</t>
  </si>
  <si>
    <t>Fri Jan 04 2013 00:00:00 GMT+0000 (Coordinated Universal Time),JPY,0.011345586566825504</t>
  </si>
  <si>
    <t>Thu Jan 03 2013 00:00:00 GMT+0000 (Coordinated Universal Time),AUD,1.0515</t>
  </si>
  <si>
    <t>Thu Jan 03 2013 00:00:00 GMT+0000 (Coordinated Universal Time),CAD,1.0149193139145438</t>
  </si>
  <si>
    <t>Thu Jan 03 2013 00:00:00 GMT+0000 (Coordinated Universal Time),CHF,1.0843634786380394</t>
  </si>
  <si>
    <t>Thu Jan 03 2013 00:00:00 GMT+0000 (Coordinated Universal Time),CNY,0.16051106723808606</t>
  </si>
  <si>
    <t>Thu Jan 03 2013 00:00:00 GMT+0000 (Coordinated Universal Time),EUR,1.311</t>
  </si>
  <si>
    <t>Thu Jan 03 2013 00:00:00 GMT+0000 (Coordinated Universal Time),GBP,1.6151</t>
  </si>
  <si>
    <t>Thu Jan 03 2013 00:00:00 GMT+0000 (Coordinated Universal Time),INR,0.01836210062431142</t>
  </si>
  <si>
    <t>Thu Jan 03 2013 00:00:00 GMT+0000 (Coordinated Universal Time),JPY,0.011504832029452369</t>
  </si>
  <si>
    <t>Wed Jan 02 2013 00:00:00 GMT+0000 (Coordinated Universal Time),AUD,1.0492</t>
  </si>
  <si>
    <t>Wed Jan 02 2013 00:00:00 GMT+0000 (Coordinated Universal Time),CAD,1.0143016533116949</t>
  </si>
  <si>
    <t>Wed Jan 02 2013 00:00:00 GMT+0000 (Coordinated Universal Time),CHF,1.0909884355225834</t>
  </si>
  <si>
    <t>Wed Jan 02 2013 00:00:00 GMT+0000 (Coordinated Universal Time),CNY,0.16051106723808606</t>
  </si>
  <si>
    <t>Wed Jan 02 2013 00:00:00 GMT+0000 (Coordinated Universal Time),EUR,1.3195</t>
  </si>
  <si>
    <t>Wed Jan 02 2013 00:00:00 GMT+0000 (Coordinated Universal Time),GBP,1.6255</t>
  </si>
  <si>
    <t>Wed Jan 02 2013 00:00:00 GMT+0000 (Coordinated Universal Time),INR,0.018439977872026555</t>
  </si>
  <si>
    <t>Wed Jan 02 2013 00:00:00 GMT+0000 (Coordinated Universal Time),JPY,0.011481056257175661</t>
  </si>
  <si>
    <t>Mon Dec 31 2012 00:00:00 GMT+0000 (Coordinated Universal Time),AUD,1.0393</t>
  </si>
  <si>
    <t>Mon Dec 31 2012 00:00:00 GMT+0000 (Coordinated Universal Time),CAD,1.004217714400482</t>
  </si>
  <si>
    <t>Mon Dec 31 2012 00:00:00 GMT+0000 (Coordinated Universal Time),CHF,1.0922992900054616</t>
  </si>
  <si>
    <t>Mon Dec 31 2012 00:00:00 GMT+0000 (Coordinated Universal Time),CNY,0.16051106723808606</t>
  </si>
  <si>
    <t>Mon Dec 31 2012 00:00:00 GMT+0000 (Coordinated Universal Time),EUR,1.3186</t>
  </si>
  <si>
    <t>Mon Dec 31 2012 00:00:00 GMT+0000 (Coordinated Universal Time),GBP,1.6262</t>
  </si>
  <si>
    <t>Mon Dec 31 2012 00:00:00 GMT+0000 (Coordinated Universal Time),INR,0.01822821728034998</t>
  </si>
  <si>
    <t>Mon Dec 31 2012 00:00:00 GMT+0000 (Coordinated Universal Time),JPY,0.011542012927054477</t>
  </si>
  <si>
    <t>Fri Dec 28 2012 00:00:00 GMT+0000 (Coordinated Universal Time),AUD,1.0384</t>
  </si>
  <si>
    <t>Fri Dec 28 2012 00:00:00 GMT+0000 (Coordinated Universal Time),CAD,1.0049241282283188</t>
  </si>
  <si>
    <t>Fri Dec 28 2012 00:00:00 GMT+0000 (Coordinated Universal Time),CHF,1.095290251916758</t>
  </si>
  <si>
    <t>Fri Dec 28 2012 00:00:00 GMT+0000 (Coordinated Universal Time),CNY,0.16047500601781273</t>
  </si>
  <si>
    <t>Fri Dec 28 2012 00:00:00 GMT+0000 (Coordinated Universal Time),EUR,1.322</t>
  </si>
  <si>
    <t>Fri Dec 28 2012 00:00:00 GMT+0000 (Coordinated Universal Time),GBP,1.6157</t>
  </si>
  <si>
    <t>Fri Dec 28 2012 00:00:00 GMT+0000 (Coordinated Universal Time),INR,0.018258170531312762</t>
  </si>
  <si>
    <t>Fri Dec 28 2012 00:00:00 GMT+0000 (Coordinated Universal Time),JPY,0.011611704598235021</t>
  </si>
  <si>
    <t>Thu Dec 27 2012 00:00:00 GMT+0000 (Coordinated Universal Time),AUD,1.036</t>
  </si>
  <si>
    <t>Thu Dec 27 2012 00:00:00 GMT+0000 (Coordinated Universal Time),CAD,1.005126143330988</t>
  </si>
  <si>
    <t>Thu Dec 27 2012 00:00:00 GMT+0000 (Coordinated Universal Time),CHF,1.094331363536879</t>
  </si>
  <si>
    <t>Thu Dec 27 2012 00:00:00 GMT+0000 (Coordinated Universal Time),CNY,0.1603643477981975</t>
  </si>
  <si>
    <t>Thu Dec 27 2012 00:00:00 GMT+0000 (Coordinated Universal Time),EUR,1.3228</t>
  </si>
  <si>
    <t>Thu Dec 27 2012 00:00:00 GMT+0000 (Coordinated Universal Time),GBP,1.6106</t>
  </si>
  <si>
    <t>Thu Dec 27 2012 00:00:00 GMT+0000 (Coordinated Universal Time),INR,0.018201674554058973</t>
  </si>
  <si>
    <t>Thu Dec 27 2012 00:00:00 GMT+0000 (Coordinated Universal Time),JPY,0.011619800139437602</t>
  </si>
  <si>
    <t>Wed Dec 26 2012 00:00:00 GMT+0000 (Coordinated Universal Time),AUD,1.035</t>
  </si>
  <si>
    <t>Wed Dec 26 2012 00:00:00 GMT+0000 (Coordinated Universal Time),CAD,1.0055304172951232</t>
  </si>
  <si>
    <t>Wed Dec 26 2012 00:00:00 GMT+0000 (Coordinated Universal Time),CHF,1.0955302366345312</t>
  </si>
  <si>
    <t>Wed Dec 26 2012 00:00:00 GMT+0000 (Coordinated Universal Time),CNY,0.16038235152603808</t>
  </si>
  <si>
    <t>Wed Dec 26 2012 00:00:00 GMT+0000 (Coordinated Universal Time),EUR,1.3228</t>
  </si>
  <si>
    <t>Wed Dec 26 2012 00:00:00 GMT+0000 (Coordinated Universal Time),GBP,1.6118</t>
  </si>
  <si>
    <t>Wed Dec 26 2012 00:00:00 GMT+0000 (Coordinated Universal Time),INR,0.01822821728034998</t>
  </si>
  <si>
    <t>Wed Dec 26 2012 00:00:00 GMT+0000 (Coordinated Universal Time),JPY,0.011679514132212099</t>
  </si>
  <si>
    <t>Mon Dec 24 2012 00:00:00 GMT+0000 (Coordinated Universal Time),AUD,1.037</t>
  </si>
  <si>
    <t>Mon Dec 24 2012 00:00:00 GMT+0000 (Coordinated Universal Time),CAD,1.0087763542822556</t>
  </si>
  <si>
    <t>Mon Dec 24 2012 00:00:00 GMT+0000 (Coordinated Universal Time),CHF,1.0915838882218099</t>
  </si>
  <si>
    <t>Mon Dec 24 2012 00:00:00 GMT+0000 (Coordinated Universal Time),CNY,0.16042351808775165</t>
  </si>
  <si>
    <t>Mon Dec 24 2012 00:00:00 GMT+0000 (Coordinated Universal Time),EUR,1.3179</t>
  </si>
  <si>
    <t>Mon Dec 24 2012 00:00:00 GMT+0000 (Coordinated Universal Time),GBP,1.6113</t>
  </si>
  <si>
    <t>Mon Dec 24 2012 00:00:00 GMT+0000 (Coordinated Universal Time),INR,0.018198362147406732</t>
  </si>
  <si>
    <t>Mon Dec 24 2012 00:00:00 GMT+0000 (Coordinated Universal Time),JPY,0.011791062374719961</t>
  </si>
  <si>
    <t>Fri Dec 21 2012 00:00:00 GMT+0000 (Coordinated Universal Time),AUD,1.042</t>
  </si>
  <si>
    <t>Fri Dec 21 2012 00:00:00 GMT+0000 (Coordinated Universal Time),CAD,1.0059350165979277</t>
  </si>
  <si>
    <t>Fri Dec 21 2012 00:00:00 GMT+0000 (Coordinated Universal Time),CHF,1.0902747492368077</t>
  </si>
  <si>
    <t>Fri Dec 21 2012 00:00:00 GMT+0000 (Coordinated Universal Time),CNY,0.16055487765718324</t>
  </si>
  <si>
    <t>Fri Dec 21 2012 00:00:00 GMT+0000 (Coordinated Universal Time),EUR,1.3166</t>
  </si>
  <si>
    <t>Fri Dec 21 2012 00:00:00 GMT+0000 (Coordinated Universal Time),GBP,1.6167</t>
  </si>
  <si>
    <t>Fri Dec 21 2012 00:00:00 GMT+0000 (Coordinated Universal Time),INR,0.018162005085361425</t>
  </si>
  <si>
    <t>Fri Dec 21 2012 00:00:00 GMT+0000 (Coordinated Universal Time),JPY,0.011890606420927468</t>
  </si>
  <si>
    <t>Thu Dec 20 2012 00:00:00 GMT+0000 (Coordinated Universal Time),AUD,1.0478</t>
  </si>
  <si>
    <t>Thu Dec 20 2012 00:00:00 GMT+0000 (Coordinated Universal Time),CAD,1.0119409026512851</t>
  </si>
  <si>
    <t>Thu Dec 20 2012 00:00:00 GMT+0000 (Coordinated Universal Time),CHF,1.095290251916758</t>
  </si>
  <si>
    <t>Thu Dec 20 2012 00:00:00 GMT+0000 (Coordinated Universal Time),CNY,0.16052137342087097</t>
  </si>
  <si>
    <t>Thu Dec 20 2012 00:00:00 GMT+0000 (Coordinated Universal Time),EUR,1.3224</t>
  </si>
  <si>
    <t>Thu Dec 20 2012 00:00:00 GMT+0000 (Coordinated Universal Time),GBP,1.6268</t>
  </si>
  <si>
    <t>Thu Dec 20 2012 00:00:00 GMT+0000 (Coordinated Universal Time),INR,0.01820830298616169</t>
  </si>
  <si>
    <t>Thu Dec 20 2012 00:00:00 GMT+0000 (Coordinated Universal Time),JPY,0.011858176212498519</t>
  </si>
  <si>
    <t>Wed Dec 19 2012 00:00:00 GMT+0000 (Coordinated Universal Time),AUD,1.0497</t>
  </si>
  <si>
    <t>Wed Dec 19 2012 00:00:00 GMT+0000 (Coordinated Universal Time),CAD,1.0133765707336846</t>
  </si>
  <si>
    <t>Wed Dec 19 2012 00:00:00 GMT+0000 (Coordinated Universal Time),CHF,1.0970927043335161</t>
  </si>
  <si>
    <t>Wed Dec 19 2012 00:00:00 GMT+0000 (Coordinated Universal Time),CNY,0.16053168092723097</t>
  </si>
  <si>
    <t>Wed Dec 19 2012 00:00:00 GMT+0000 (Coordinated Universal Time),EUR,1.326</t>
  </si>
  <si>
    <t>Wed Dec 19 2012 00:00:00 GMT+0000 (Coordinated Universal Time),GBP,1.6275</t>
  </si>
  <si>
    <t>Wed Dec 19 2012 00:00:00 GMT+0000 (Coordinated Universal Time),INR,0.018291567587342236</t>
  </si>
  <si>
    <t>Wed Dec 19 2012 00:00:00 GMT+0000 (Coordinated Universal Time),JPY,0.011859582542694497</t>
  </si>
  <si>
    <t>Tue Dec 18 2012 00:00:00 GMT+0000 (Coordinated Universal Time),AUD,1.0527</t>
  </si>
  <si>
    <t>Tue Dec 18 2012 00:00:00 GMT+0000 (Coordinated Universal Time),CAD,1.0150223304912709</t>
  </si>
  <si>
    <t>Tue Dec 18 2012 00:00:00 GMT+0000 (Coordinated Universal Time),CHF,1.095290251916758</t>
  </si>
  <si>
    <t>Tue Dec 18 2012 00:00:00 GMT+0000 (Coordinated Universal Time),CNY,0.16045698148326434</t>
  </si>
  <si>
    <t>Tue Dec 18 2012 00:00:00 GMT+0000 (Coordinated Universal Time),EUR,1.3224</t>
  </si>
  <si>
    <t>Tue Dec 18 2012 00:00:00 GMT+0000 (Coordinated Universal Time),GBP,1.6256</t>
  </si>
  <si>
    <t>Tue Dec 18 2012 00:00:00 GMT+0000 (Coordinated Universal Time),INR,0.01821161901293025</t>
  </si>
  <si>
    <t>Tue Dec 18 2012 00:00:00 GMT+0000 (Coordinated Universal Time),JPY,0.011904761904761904</t>
  </si>
  <si>
    <t>Mon Dec 17 2012 00:00:00 GMT+0000 (Coordinated Universal Time),AUD,1.0548</t>
  </si>
  <si>
    <t>Mon Dec 17 2012 00:00:00 GMT+0000 (Coordinated Universal Time),CAD,1.01615689462453</t>
  </si>
  <si>
    <t>Mon Dec 17 2012 00:00:00 GMT+0000 (Coordinated Universal Time),CHF,1.090037061260083</t>
  </si>
  <si>
    <t>Mon Dec 17 2012 00:00:00 GMT+0000 (Coordinated Universal Time),CNY,0.1603592046183451</t>
  </si>
  <si>
    <t>Mon Dec 17 2012 00:00:00 GMT+0000 (Coordinated Universal Time),EUR,1.3169</t>
  </si>
  <si>
    <t>Mon Dec 17 2012 00:00:00 GMT+0000 (Coordinated Universal Time),GBP,1.6203</t>
  </si>
  <si>
    <t>Mon Dec 17 2012 00:00:00 GMT+0000 (Coordinated Universal Time),INR,0.018288222384784197</t>
  </si>
  <si>
    <t>Mon Dec 17 2012 00:00:00 GMT+0000 (Coordinated Universal Time),JPY,0.01194743130227001</t>
  </si>
  <si>
    <t>Fri Dec 14 2012 00:00:00 GMT+0000 (Coordinated Universal Time),AUD,1.0555</t>
  </si>
  <si>
    <t>Fri Dec 14 2012 00:00:00 GMT+0000 (Coordinated Universal Time),CAD,1.0141987829614605</t>
  </si>
  <si>
    <t>Fri Dec 14 2012 00:00:00 GMT+0000 (Coordinated Universal Time),CHF,1.087429317094389</t>
  </si>
  <si>
    <t>Fri Dec 14 2012 00:00:00 GMT+0000 (Coordinated Universal Time),CNY,0.16023073225444642</t>
  </si>
  <si>
    <t>Fri Dec 14 2012 00:00:00 GMT+0000 (Coordinated Universal Time),EUR,1.3134</t>
  </si>
  <si>
    <t>Fri Dec 14 2012 00:00:00 GMT+0000 (Coordinated Universal Time),GBP,1.6139</t>
  </si>
  <si>
    <t>Fri Dec 14 2012 00:00:00 GMT+0000 (Coordinated Universal Time),INR,0.018351991191044227</t>
  </si>
  <si>
    <t>Fri Dec 14 2012 00:00:00 GMT+0000 (Coordinated Universal Time),JPY,0.011973180076628353</t>
  </si>
  <si>
    <t>Thu Dec 13 2012 00:00:00 GMT+0000 (Coordinated Universal Time),AUD,1.0529</t>
  </si>
  <si>
    <t>Thu Dec 13 2012 00:00:00 GMT+0000 (Coordinated Universal Time),CAD,1.015744032503809</t>
  </si>
  <si>
    <t>Thu Dec 13 2012 00:00:00 GMT+0000 (Coordinated Universal Time),CHF,1.0818998160770312</t>
  </si>
  <si>
    <t>Thu Dec 13 2012 00:00:00 GMT+0000 (Coordinated Universal Time),CNY,0.1604724308363823</t>
  </si>
  <si>
    <t>Thu Dec 13 2012 00:00:00 GMT+0000 (Coordinated Universal Time),EUR,1.3077</t>
  </si>
  <si>
    <t>Thu Dec 13 2012 00:00:00 GMT+0000 (Coordinated Universal Time),GBP,1.613</t>
  </si>
  <si>
    <t>Thu Dec 13 2012 00:00:00 GMT+0000 (Coordinated Universal Time),INR,0.01839587932303164</t>
  </si>
  <si>
    <t>Thu Dec 13 2012 00:00:00 GMT+0000 (Coordinated Universal Time),JPY,0.011970313622216901</t>
  </si>
  <si>
    <t>Wed Dec 12 2012 00:00:00 GMT+0000 (Coordinated Universal Time),AUD,1.0539</t>
  </si>
  <si>
    <t>Wed Dec 12 2012 00:00:00 GMT+0000 (Coordinated Universal Time),CAD,1.0148163182463974</t>
  </si>
  <si>
    <t>Wed Dec 12 2012 00:00:00 GMT+0000 (Coordinated Universal Time),CHF,1.0768899418479432</t>
  </si>
  <si>
    <t>Wed Dec 12 2012 00:00:00 GMT+0000 (Coordinated Universal Time),CNY,0.15999488016383476</t>
  </si>
  <si>
    <t>Wed Dec 12 2012 00:00:00 GMT+0000 (Coordinated Universal Time),EUR,1.3038</t>
  </si>
  <si>
    <t>Wed Dec 12 2012 00:00:00 GMT+0000 (Coordinated Universal Time),GBP,1.6132</t>
  </si>
  <si>
    <t>Wed Dec 12 2012 00:00:00 GMT+0000 (Coordinated Universal Time),INR,0.018439977872026555</t>
  </si>
  <si>
    <t>Wed Dec 12 2012 00:00:00 GMT+0000 (Coordinated Universal Time),JPY,0.012033694344163659</t>
  </si>
  <si>
    <t>Tue Dec 11 2012 00:00:00 GMT+0000 (Coordinated Universal Time),AUD,1.0518</t>
  </si>
  <si>
    <t>Tue Dec 11 2012 00:00:00 GMT+0000 (Coordinated Universal Time),CAD,1.0134792743488394</t>
  </si>
  <si>
    <t>Tue Dec 11 2012 00:00:00 GMT+0000 (Coordinated Universal Time),CHF,1.0714668381013608</t>
  </si>
  <si>
    <t>Tue Dec 11 2012 00:00:00 GMT+0000 (Coordinated Universal Time),CNY,0.1601024655779699</t>
  </si>
  <si>
    <t>Tue Dec 11 2012 00:00:00 GMT+0000 (Coordinated Universal Time),EUR,1.2992</t>
  </si>
  <si>
    <t>Tue Dec 11 2012 00:00:00 GMT+0000 (Coordinated Universal Time),GBP,1.6103</t>
  </si>
  <si>
    <t>Tue Dec 11 2012 00:00:00 GMT+0000 (Coordinated Universal Time),INR,0.018412815319462345</t>
  </si>
  <si>
    <t>Tue Dec 11 2012 00:00:00 GMT+0000 (Coordinated Universal Time),JPY,0.012132977432661975</t>
  </si>
  <si>
    <t>Mon Dec 10 2012 00:00:00 GMT+0000 (Coordinated Universal Time),AUD,1.0492</t>
  </si>
  <si>
    <t>Mon Dec 10 2012 00:00:00 GMT+0000 (Coordinated Universal Time),CAD,1.013068584743187</t>
  </si>
  <si>
    <t>Mon Dec 10 2012 00:00:00 GMT+0000 (Coordinated Universal Time),CHF,1.0718113612004287</t>
  </si>
  <si>
    <t>Mon Dec 10 2012 00:00:00 GMT+0000 (Coordinated Universal Time),CNY,0.16052395017336588</t>
  </si>
  <si>
    <t>Mon Dec 10 2012 00:00:00 GMT+0000 (Coordinated Universal Time),EUR,1.293</t>
  </si>
  <si>
    <t>Mon Dec 10 2012 00:00:00 GMT+0000 (Coordinated Universal Time),GBP,1.6068</t>
  </si>
  <si>
    <t>Mon Dec 10 2012 00:00:00 GMT+0000 (Coordinated Universal Time),INR,0.018375597206909223</t>
  </si>
  <si>
    <t>Mon Dec 10 2012 00:00:00 GMT+0000 (Coordinated Universal Time),JPY,0.012140342357654486</t>
  </si>
  <si>
    <t>Fri Dec 07 2012 00:00:00 GMT+0000 (Coordinated Universal Time),AUD,1.0486</t>
  </si>
  <si>
    <t>Fri Dec 07 2012 00:00:00 GMT+0000 (Coordinated Universal Time),CAD,1.0111223458038423</t>
  </si>
  <si>
    <t>Fri Dec 07 2012 00:00:00 GMT+0000 (Coordinated Universal Time),CHF,1.0714668381013608</t>
  </si>
  <si>
    <t>Fri Dec 07 2012 00:00:00 GMT+0000 (Coordinated Universal Time),CNY,0.1605162201640476</t>
  </si>
  <si>
    <t>Fri Dec 07 2012 00:00:00 GMT+0000 (Coordinated Universal Time),EUR,1.2942</t>
  </si>
  <si>
    <t>Fri Dec 07 2012 00:00:00 GMT+0000 (Coordinated Universal Time),GBP,1.6031</t>
  </si>
  <si>
    <t>Fri Dec 07 2012 00:00:00 GMT+0000 (Coordinated Universal Time),INR,0.01839926402943882</t>
  </si>
  <si>
    <t>Fri Dec 07 2012 00:00:00 GMT+0000 (Coordinated Universal Time),JPY,0.012140342357654486</t>
  </si>
  <si>
    <t>Thu Dec 06 2012 00:00:00 GMT+0000 (Coordinated Universal Time),AUD,1.0491</t>
  </si>
  <si>
    <t>Thu Dec 06 2012 00:00:00 GMT+0000 (Coordinated Universal Time),CAD,1.0091835704914724</t>
  </si>
  <si>
    <t>Thu Dec 06 2012 00:00:00 GMT+0000 (Coordinated Universal Time),CHF,1.0718113612004287</t>
  </si>
  <si>
    <t>Thu Dec 06 2012 00:00:00 GMT+0000 (Coordinated Universal Time),CNY,0.16056003339648695</t>
  </si>
  <si>
    <t>Thu Dec 06 2012 00:00:00 GMT+0000 (Coordinated Universal Time),EUR,1.2968</t>
  </si>
  <si>
    <t>Thu Dec 06 2012 00:00:00 GMT+0000 (Coordinated Universal Time),GBP,1.6066</t>
  </si>
  <si>
    <t>Thu Dec 06 2012 00:00:00 GMT+0000 (Coordinated Universal Time),INR,0.018412815319462345</t>
  </si>
  <si>
    <t>Thu Dec 06 2012 00:00:00 GMT+0000 (Coordinated Universal Time),JPY,0.012152144853566653</t>
  </si>
  <si>
    <t>Wed Dec 05 2012 00:00:00 GMT+0000 (Coordinated Universal Time),AUD,1.046</t>
  </si>
  <si>
    <t>Wed Dec 05 2012 00:00:00 GMT+0000 (Coordinated Universal Time),CAD,1.0087763542822556</t>
  </si>
  <si>
    <t>Wed Dec 05 2012 00:00:00 GMT+0000 (Coordinated Universal Time),CHF,1.0796804145972791</t>
  </si>
  <si>
    <t>Wed Dec 05 2012 00:00:00 GMT+0000 (Coordinated Universal Time),CNY,0.16063998971904064</t>
  </si>
  <si>
    <t>Wed Dec 05 2012 00:00:00 GMT+0000 (Coordinated Universal Time),EUR,1.3077</t>
  </si>
  <si>
    <t>Wed Dec 05 2012 00:00:00 GMT+0000 (Coordinated Universal Time),GBP,1.6102</t>
  </si>
  <si>
    <t>Wed Dec 05 2012 00:00:00 GMT+0000 (Coordinated Universal Time),INR,0.01836210062431142</t>
  </si>
  <si>
    <t>Wed Dec 05 2012 00:00:00 GMT+0000 (Coordinated Universal Time),JPY,0.012135922330097087</t>
  </si>
  <si>
    <t>Tue Dec 04 2012 00:00:00 GMT+0000 (Coordinated Universal Time),AUD,1.0477</t>
  </si>
  <si>
    <t>Tue Dec 04 2012 00:00:00 GMT+0000 (Coordinated Universal Time),CAD,1.007455168245013</t>
  </si>
  <si>
    <t>Tue Dec 04 2012 00:00:00 GMT+0000 (Coordinated Universal Time),CHF,1.0785159620362381</t>
  </si>
  <si>
    <t>Tue Dec 04 2012 00:00:00 GMT+0000 (Coordinated Universal Time),CNY,0.16063224853021493</t>
  </si>
  <si>
    <t>Tue Dec 04 2012 00:00:00 GMT+0000 (Coordinated Universal Time),EUR,1.3081</t>
  </si>
  <si>
    <t>Tue Dec 04 2012 00:00:00 GMT+0000 (Coordinated Universal Time),GBP,1.6097</t>
  </si>
  <si>
    <t>Tue Dec 04 2012 00:00:00 GMT+0000 (Coordinated Universal Time),INR,0.01827151470856934</t>
  </si>
  <si>
    <t>Tue Dec 04 2012 00:00:00 GMT+0000 (Coordinated Universal Time),JPY,0.012215978499877841</t>
  </si>
  <si>
    <t>Mon Dec 03 2012 00:00:00 GMT+0000 (Coordinated Universal Time),AUD,1.0433</t>
  </si>
  <si>
    <t>Mon Dec 03 2012 00:00:00 GMT+0000 (Coordinated Universal Time),CAD,1.0071507704703393</t>
  </si>
  <si>
    <t>Mon Dec 03 2012 00:00:00 GMT+0000 (Coordinated Universal Time),CHF,1.081081081081081</t>
  </si>
  <si>
    <t>Mon Dec 03 2012 00:00:00 GMT+0000 (Coordinated Universal Time),CNY,0.1605729241935225</t>
  </si>
  <si>
    <t>Mon Dec 03 2012 00:00:00 GMT+0000 (Coordinated Universal Time),EUR,1.3066</t>
  </si>
  <si>
    <t>Mon Dec 03 2012 00:00:00 GMT+0000 (Coordinated Universal Time),GBP,1.6104</t>
  </si>
  <si>
    <t>Mon Dec 03 2012 00:00:00 GMT+0000 (Coordinated Universal Time),INR,0.018294914013904137</t>
  </si>
  <si>
    <t>Mon Dec 03 2012 00:00:00 GMT+0000 (Coordinated Universal Time),JPY,0.012159533073929961</t>
  </si>
  <si>
    <t>Fri Nov 30 2012 00:00:00 GMT+0000 (Coordinated Universal Time),AUD,1.0429</t>
  </si>
  <si>
    <t>Fri Nov 30 2012 00:00:00 GMT+0000 (Coordinated Universal Time),CAD,1.006947940791461</t>
  </si>
  <si>
    <t>Fri Nov 30 2012 00:00:00 GMT+0000 (Coordinated Universal Time),CHF,1.079447322970639</t>
  </si>
  <si>
    <t>Fri Nov 30 2012 00:00:00 GMT+0000 (Coordinated Universal Time),CNY,0.16060387055328035</t>
  </si>
  <si>
    <t>Fri Nov 30 2012 00:00:00 GMT+0000 (Coordinated Universal Time),EUR,1.301</t>
  </si>
  <si>
    <t>Fri Nov 30 2012 00:00:00 GMT+0000 (Coordinated Universal Time),GBP,1.6027</t>
  </si>
  <si>
    <t>Fri Nov 30 2012 00:00:00 GMT+0000 (Coordinated Universal Time),INR,0.018429782528566165</t>
  </si>
  <si>
    <t>Fri Nov 30 2012 00:00:00 GMT+0000 (Coordinated Universal Time),JPY,0.0121153380179307</t>
  </si>
  <si>
    <t>Thu Nov 29 2012 00:00:00 GMT+0000 (Coordinated Universal Time),AUD,1.0423</t>
  </si>
  <si>
    <t>Thu Nov 29 2012 00:00:00 GMT+0000 (Coordinated Universal Time),CAD,1.0072522159548751</t>
  </si>
  <si>
    <t>Thu Nov 29 2012 00:00:00 GMT+0000 (Coordinated Universal Time),CHF,1.0760787689658884</t>
  </si>
  <si>
    <t>Thu Nov 29 2012 00:00:00 GMT+0000 (Coordinated Universal Time),CNY,0.16056261139031164</t>
  </si>
  <si>
    <t>Thu Nov 29 2012 00:00:00 GMT+0000 (Coordinated Universal Time),EUR,1.2953</t>
  </si>
  <si>
    <t>Thu Nov 29 2012 00:00:00 GMT+0000 (Coordinated Universal Time),GBP,1.6026</t>
  </si>
  <si>
    <t>Thu Nov 29 2012 00:00:00 GMT+0000 (Coordinated Universal Time),INR,0.018278194114421494</t>
  </si>
  <si>
    <t>Thu Nov 29 2012 00:00:00 GMT+0000 (Coordinated Universal Time),JPY,0.012186205215695831</t>
  </si>
  <si>
    <t>Wed Nov 28 2012 00:00:00 GMT+0000 (Coordinated Universal Time),AUD,1.047</t>
  </si>
  <si>
    <t>Wed Nov 28 2012 00:00:00 GMT+0000 (Coordinated Universal Time),CAD,1.0073536818777071</t>
  </si>
  <si>
    <t>Wed Nov 28 2012 00:00:00 GMT+0000 (Coordinated Universal Time),CHF,1.0737678513905293</t>
  </si>
  <si>
    <t>Wed Nov 28 2012 00:00:00 GMT+0000 (Coordinated Universal Time),CNY,0.160583238321584</t>
  </si>
  <si>
    <t>Wed Nov 28 2012 00:00:00 GMT+0000 (Coordinated Universal Time),EUR,1.2923</t>
  </si>
  <si>
    <t>Wed Nov 28 2012 00:00:00 GMT+0000 (Coordinated Universal Time),GBP,1.5997</t>
  </si>
  <si>
    <t>Wed Nov 28 2012 00:00:00 GMT+0000 (Coordinated Universal Time),INR,0.017953321364452424</t>
  </si>
  <si>
    <t>Wed Nov 28 2012 00:00:00 GMT+0000 (Coordinated Universal Time),JPY,0.012218963831867057</t>
  </si>
  <si>
    <t>Tue Nov 27 2012 00:00:00 GMT+0000 (Coordinated Universal Time),AUD,1.0461</t>
  </si>
  <si>
    <t>Tue Nov 27 2012 00:00:00 GMT+0000 (Coordinated Universal Time),CAD,1.0064412238325282</t>
  </si>
  <si>
    <t>Tue Nov 27 2012 00:00:00 GMT+0000 (Coordinated Universal Time),CHF,1.0741138560687433</t>
  </si>
  <si>
    <t>Tue Nov 27 2012 00:00:00 GMT+0000 (Coordinated Universal Time),CNY,0.16071744266405233</t>
  </si>
  <si>
    <t>Tue Nov 27 2012 00:00:00 GMT+0000 (Coordinated Universal Time),EUR,1.294</t>
  </si>
  <si>
    <t>Tue Nov 27 2012 00:00:00 GMT+0000 (Coordinated Universal Time),GBP,1.6028</t>
  </si>
  <si>
    <t>Tue Nov 27 2012 00:00:00 GMT+0000 (Coordinated Universal Time),INR,0.018066847335140017</t>
  </si>
  <si>
    <t>Tue Nov 27 2012 00:00:00 GMT+0000 (Coordinated Universal Time),JPY,0.012161011796181441</t>
  </si>
  <si>
    <t>Mon Nov 26 2012 00:00:00 GMT+0000 (Coordinated Universal Time),AUD,1.045</t>
  </si>
  <si>
    <t>Mon Nov 26 2012 00:00:00 GMT+0000 (Coordinated Universal Time),CAD,1.005126143330988</t>
  </si>
  <si>
    <t>Mon Nov 26 2012 00:00:00 GMT+0000 (Coordinated Universal Time),CHF,1.077121930202499</t>
  </si>
  <si>
    <t>Mon Nov 26 2012 00:00:00 GMT+0000 (Coordinated Universal Time),CNY,0.16063482884358987</t>
  </si>
  <si>
    <t>Mon Nov 26 2012 00:00:00 GMT+0000 (Coordinated Universal Time),EUR,1.2966</t>
  </si>
  <si>
    <t>Mon Nov 26 2012 00:00:00 GMT+0000 (Coordinated Universal Time),GBP,1.6014</t>
  </si>
  <si>
    <t>Mon Nov 26 2012 00:00:00 GMT+0000 (Coordinated Universal Time),INR,0.017975912277548085</t>
  </si>
  <si>
    <t>Mon Nov 26 2012 00:00:00 GMT+0000 (Coordinated Universal Time),JPY,0.01217878455730118</t>
  </si>
  <si>
    <t>Fri Nov 23 2012 00:00:00 GMT+0000 (Coordinated Universal Time),AUD,1.0451</t>
  </si>
  <si>
    <t>Fri Nov 23 2012 00:00:00 GMT+0000 (Coordinated Universal Time),CAD,1.0073536818777071</t>
  </si>
  <si>
    <t>Fri Nov 23 2012 00:00:00 GMT+0000 (Coordinated Universal Time),CHF,1.0757314974182444</t>
  </si>
  <si>
    <t>Fri Nov 23 2012 00:00:00 GMT+0000 (Coordinated Universal Time),CNY,0.16057808109193095</t>
  </si>
  <si>
    <t>Fri Nov 23 2012 00:00:00 GMT+0000 (Coordinated Universal Time),EUR,1.2959</t>
  </si>
  <si>
    <t>Fri Nov 23 2012 00:00:00 GMT+0000 (Coordinated Universal Time),GBP,1.6032</t>
  </si>
  <si>
    <t>Fri Nov 23 2012 00:00:00 GMT+0000 (Coordinated Universal Time),INR,0.01803751803751804</t>
  </si>
  <si>
    <t>Fri Nov 23 2012 00:00:00 GMT+0000 (Coordinated Universal Time),JPY,0.012144765606023802</t>
  </si>
  <si>
    <t>Wed Nov 21 2012 00:00:00 GMT+0000 (Coordinated Universal Time),AUD,1.0344</t>
  </si>
  <si>
    <t>Wed Nov 21 2012 00:00:00 GMT+0000 (Coordinated Universal Time),CAD,1.002004008016032</t>
  </si>
  <si>
    <t>Wed Nov 21 2012 00:00:00 GMT+0000 (Coordinated Universal Time),CHF,1.0645092612305727</t>
  </si>
  <si>
    <t>Wed Nov 21 2012 00:00:00 GMT+0000 (Coordinated Universal Time),CNY,0.16051364365971107</t>
  </si>
  <si>
    <t>Wed Nov 21 2012 00:00:00 GMT+0000 (Coordinated Universal Time),EUR,1.2816</t>
  </si>
  <si>
    <t>Wed Nov 21 2012 00:00:00 GMT+0000 (Coordinated Universal Time),GBP,1.5936</t>
  </si>
  <si>
    <t>Wed Nov 21 2012 00:00:00 GMT+0000 (Coordinated Universal Time),INR,0.018135654697134566</t>
  </si>
  <si>
    <t>Wed Nov 21 2012 00:00:00 GMT+0000 (Coordinated Universal Time),JPY,0.012141816415735794</t>
  </si>
  <si>
    <t>Tue Nov 20 2012 00:00:00 GMT+0000 (Coordinated Universal Time),AUD,1.0383</t>
  </si>
  <si>
    <t>Tue Nov 20 2012 00:00:00 GMT+0000 (Coordinated Universal Time),CAD,1.0031096398836392</t>
  </si>
  <si>
    <t>Tue Nov 20 2012 00:00:00 GMT+0000 (Coordinated Universal Time),CHF,1.0634903754121026</t>
  </si>
  <si>
    <t>Tue Nov 20 2012 00:00:00 GMT+0000 (Coordinated Universal Time),CNY,0.16045183235992555</t>
  </si>
  <si>
    <t>Tue Nov 20 2012 00:00:00 GMT+0000 (Coordinated Universal Time),EUR,1.2814</t>
  </si>
  <si>
    <t>Tue Nov 20 2012 00:00:00 GMT+0000 (Coordinated Universal Time),GBP,1.5927</t>
  </si>
  <si>
    <t>Tue Nov 20 2012 00:00:00 GMT+0000 (Coordinated Universal Time),INR,0.018148820326678767</t>
  </si>
  <si>
    <t>Tue Nov 20 2012 00:00:00 GMT+0000 (Coordinated Universal Time),JPY,0.012236906510034264</t>
  </si>
  <si>
    <t>Mon Nov 19 2012 00:00:00 GMT+0000 (Coordinated Universal Time),AUD,1.0406</t>
  </si>
  <si>
    <t>Mon Nov 19 2012 00:00:00 GMT+0000 (Coordinated Universal Time),CAD,1.003713740841112</t>
  </si>
  <si>
    <t>Mon Nov 19 2012 00:00:00 GMT+0000 (Coordinated Universal Time),CHF,1.0633772862611655</t>
  </si>
  <si>
    <t>Mon Nov 19 2012 00:00:00 GMT+0000 (Coordinated Universal Time),CNY,0.16040293216559998</t>
  </si>
  <si>
    <t>Mon Nov 19 2012 00:00:00 GMT+0000 (Coordinated Universal Time),EUR,1.2806</t>
  </si>
  <si>
    <t>Mon Nov 19 2012 00:00:00 GMT+0000 (Coordinated Universal Time),GBP,1.5908</t>
  </si>
  <si>
    <t>Mon Nov 19 2012 00:00:00 GMT+0000 (Coordinated Universal Time),INR,0.018165304268846504</t>
  </si>
  <si>
    <t>Mon Nov 19 2012 00:00:00 GMT+0000 (Coordinated Universal Time),JPY,0.012318305001231829</t>
  </si>
  <si>
    <t>Fri Nov 16 2012 00:00:00 GMT+0000 (Coordinated Universal Time),AUD,1.0318</t>
  </si>
  <si>
    <t>Fri Nov 16 2012 00:00:00 GMT+0000 (Coordinated Universal Time),CAD,0.9971083856815237</t>
  </si>
  <si>
    <t>Fri Nov 16 2012 00:00:00 GMT+0000 (Coordinated Universal Time),CHF,1.0557432432432432</t>
  </si>
  <si>
    <t>Fri Nov 16 2012 00:00:00 GMT+0000 (Coordinated Universal Time),CNY,0.16037463514770503</t>
  </si>
  <si>
    <t>Fri Nov 16 2012 00:00:00 GMT+0000 (Coordinated Universal Time),EUR,1.2715</t>
  </si>
  <si>
    <t>Fri Nov 16 2012 00:00:00 GMT+0000 (Coordinated Universal Time),GBP,1.5866</t>
  </si>
  <si>
    <t>Fri Nov 16 2012 00:00:00 GMT+0000 (Coordinated Universal Time),INR,0.01812907904278463</t>
  </si>
  <si>
    <t>Fri Nov 16 2012 00:00:00 GMT+0000 (Coordinated Universal Time),JPY,0.012303149606299212</t>
  </si>
  <si>
    <t>Thu Nov 15 2012 00:00:00 GMT+0000 (Coordinated Universal Time),AUD,1.0315</t>
  </si>
  <si>
    <t>Thu Nov 15 2012 00:00:00 GMT+0000 (Coordinated Universal Time),CAD,0.9976057462090983</t>
  </si>
  <si>
    <t>Thu Nov 15 2012 00:00:00 GMT+0000 (Coordinated Universal Time),CHF,1.0617965597791463</t>
  </si>
  <si>
    <t>Thu Nov 15 2012 00:00:00 GMT+0000 (Coordinated Universal Time),CNY,0.16043896099728858</t>
  </si>
  <si>
    <t>Thu Nov 15 2012 00:00:00 GMT+0000 (Coordinated Universal Time),EUR,1.2783</t>
  </si>
  <si>
    <t>Thu Nov 15 2012 00:00:00 GMT+0000 (Coordinated Universal Time),GBP,1.5865</t>
  </si>
  <si>
    <t>Thu Nov 15 2012 00:00:00 GMT+0000 (Coordinated Universal Time),INR,0.018298261665141813</t>
  </si>
  <si>
    <t>Thu Nov 15 2012 00:00:00 GMT+0000 (Coordinated Universal Time),JPY,0.01232134056185313</t>
  </si>
  <si>
    <t>Wed Nov 14 2012 00:00:00 GMT+0000 (Coordinated Universal Time),AUD,1.0397</t>
  </si>
  <si>
    <t>Wed Nov 14 2012 00:00:00 GMT+0000 (Coordinated Universal Time),CAD,0.9983028850953379</t>
  </si>
  <si>
    <t>Wed Nov 14 2012 00:00:00 GMT+0000 (Coordinated Universal Time),CHF,1.0582010582010584</t>
  </si>
  <si>
    <t>Wed Nov 14 2012 00:00:00 GMT+0000 (Coordinated Universal Time),CNY,0.1606425702811245</t>
  </si>
  <si>
    <t>Wed Nov 14 2012 00:00:00 GMT+0000 (Coordinated Universal Time),EUR,1.274</t>
  </si>
  <si>
    <t>Wed Nov 14 2012 00:00:00 GMT+0000 (Coordinated Universal Time),GBP,1.5849</t>
  </si>
  <si>
    <t>Wed Nov 14 2012 00:00:00 GMT+0000 (Coordinated Universal Time),INR,0.01822489520685256</t>
  </si>
  <si>
    <t>Wed Nov 14 2012 00:00:00 GMT+0000 (Coordinated Universal Time),JPY,0.012468827930174562</t>
  </si>
  <si>
    <t>Tue Nov 13 2012 00:00:00 GMT+0000 (Coordinated Universal Time),AUD,1.0434</t>
  </si>
  <si>
    <t>Tue Nov 13 2012 00:00:00 GMT+0000 (Coordinated Universal Time),CAD,0.9985022466300548</t>
  </si>
  <si>
    <t>Tue Nov 13 2012 00:00:00 GMT+0000 (Coordinated Universal Time),CHF,1.0559662090813096</t>
  </si>
  <si>
    <t>Tue Nov 13 2012 00:00:00 GMT+0000 (Coordinated Universal Time),CNY,0.16061676839061997</t>
  </si>
  <si>
    <t>Tue Nov 13 2012 00:00:00 GMT+0000 (Coordinated Universal Time),EUR,1.2716</t>
  </si>
  <si>
    <t>Tue Nov 13 2012 00:00:00 GMT+0000 (Coordinated Universal Time),GBP,1.5885</t>
  </si>
  <si>
    <t>Tue Nov 13 2012 00:00:00 GMT+0000 (Coordinated Universal Time),INR,0.018241517694272163</t>
  </si>
  <si>
    <t>Tue Nov 13 2012 00:00:00 GMT+0000 (Coordinated Universal Time),JPY,0.012591286829513977</t>
  </si>
  <si>
    <t>Fri Nov 09 2012 00:00:00 GMT+0000 (Coordinated Universal Time),AUD,1.0395</t>
  </si>
  <si>
    <t>Fri Nov 09 2012 00:00:00 GMT+0000 (Coordinated Universal Time),CAD,0.99930048965724</t>
  </si>
  <si>
    <t>Fri Nov 09 2012 00:00:00 GMT+0000 (Coordinated Universal Time),CHF,1.0545186122535062</t>
  </si>
  <si>
    <t>Fri Nov 09 2012 00:00:00 GMT+0000 (Coordinated Universal Time),CNY,0.16012810248198558</t>
  </si>
  <si>
    <t>Fri Nov 09 2012 00:00:00 GMT+0000 (Coordinated Universal Time),EUR,1.2715</t>
  </si>
  <si>
    <t>Fri Nov 09 2012 00:00:00 GMT+0000 (Coordinated Universal Time),GBP,1.5912</t>
  </si>
  <si>
    <t>Fri Nov 09 2012 00:00:00 GMT+0000 (Coordinated Universal Time),INR,0.018311664530305805</t>
  </si>
  <si>
    <t>Fri Nov 09 2012 00:00:00 GMT+0000 (Coordinated Universal Time),JPY,0.012584948401711553</t>
  </si>
  <si>
    <t>Thu Nov 08 2012 00:00:00 GMT+0000 (Coordinated Universal Time),AUD,1.0429</t>
  </si>
  <si>
    <t>Thu Nov 08 2012 00:00:00 GMT+0000 (Coordinated Universal Time),CAD,1.0015022533800702</t>
  </si>
  <si>
    <t>Thu Nov 08 2012 00:00:00 GMT+0000 (Coordinated Universal Time),CHF,1.056859015007398</t>
  </si>
  <si>
    <t>Thu Nov 08 2012 00:00:00 GMT+0000 (Coordinated Universal Time),CNY,0.16018709853108432</t>
  </si>
  <si>
    <t>Thu Nov 08 2012 00:00:00 GMT+0000 (Coordinated Universal Time),EUR,1.274</t>
  </si>
  <si>
    <t>Thu Nov 08 2012 00:00:00 GMT+0000 (Coordinated Universal Time),GBP,1.5979</t>
  </si>
  <si>
    <t>Thu Nov 08 2012 00:00:00 GMT+0000 (Coordinated Universal Time),INR,0.01841620626151013</t>
  </si>
  <si>
    <t>Thu Nov 08 2012 00:00:00 GMT+0000 (Coordinated Universal Time),JPY,0.012540757461750691</t>
  </si>
  <si>
    <t>Wed Nov 07 2012 00:00:00 GMT+0000 (Coordinated Universal Time),AUD,1.0408</t>
  </si>
  <si>
    <t>Wed Nov 07 2012 00:00:00 GMT+0000 (Coordinated Universal Time),CAD,1.0029084344599337</t>
  </si>
  <si>
    <t>Wed Nov 07 2012 00:00:00 GMT+0000 (Coordinated Universal Time),CHF,1.0577533319229955</t>
  </si>
  <si>
    <t>Wed Nov 07 2012 00:00:00 GMT+0000 (Coordinated Universal Time),CNY,0.16016657323616562</t>
  </si>
  <si>
    <t>Wed Nov 07 2012 00:00:00 GMT+0000 (Coordinated Universal Time),EUR,1.2759</t>
  </si>
  <si>
    <t>Wed Nov 07 2012 00:00:00 GMT+0000 (Coordinated Universal Time),GBP,1.5975</t>
  </si>
  <si>
    <t>Wed Nov 07 2012 00:00:00 GMT+0000 (Coordinated Universal Time),INR,0.01839249586168843</t>
  </si>
  <si>
    <t>Wed Nov 07 2012 00:00:00 GMT+0000 (Coordinated Universal Time),JPY,0.012523481527864748</t>
  </si>
  <si>
    <t>Tue Nov 06 2012 00:00:00 GMT+0000 (Coordinated Universal Time),AUD,1.0438</t>
  </si>
  <si>
    <t>Tue Nov 06 2012 00:00:00 GMT+0000 (Coordinated Universal Time),CAD,1.0064412238325282</t>
  </si>
  <si>
    <t>Tue Nov 06 2012 00:00:00 GMT+0000 (Coordinated Universal Time),CHF,1.061120543293718</t>
  </si>
  <si>
    <t>Tue Nov 06 2012 00:00:00 GMT+0000 (Coordinated Universal Time),CNY,0.1601178467351971</t>
  </si>
  <si>
    <t>Tue Nov 06 2012 00:00:00 GMT+0000 (Coordinated Universal Time),EUR,1.2818</t>
  </si>
  <si>
    <t>Tue Nov 06 2012 00:00:00 GMT+0000 (Coordinated Universal Time),GBP,1.5985</t>
  </si>
  <si>
    <t>Tue Nov 06 2012 00:00:00 GMT+0000 (Coordinated Universal Time),INR,0.018375597206909223</t>
  </si>
  <si>
    <t>Tue Nov 06 2012 00:00:00 GMT+0000 (Coordinated Universal Time),JPY,0.01245640259093174</t>
  </si>
  <si>
    <t>Mon Nov 05 2012 00:00:00 GMT+0000 (Coordinated Universal Time),AUD,1.037</t>
  </si>
  <si>
    <t>Mon Nov 05 2012 00:00:00 GMT+0000 (Coordinated Universal Time),CAD,1.0035122930255895</t>
  </si>
  <si>
    <t>Mon Nov 05 2012 00:00:00 GMT+0000 (Coordinated Universal Time),CHF,1.0599957600169598</t>
  </si>
  <si>
    <t>Mon Nov 05 2012 00:00:00 GMT+0000 (Coordinated Universal Time),CNY,0.1601229744443733</t>
  </si>
  <si>
    <t>Mon Nov 05 2012 00:00:00 GMT+0000 (Coordinated Universal Time),EUR,1.279</t>
  </si>
  <si>
    <t>Mon Nov 05 2012 00:00:00 GMT+0000 (Coordinated Universal Time),GBP,1.5977</t>
  </si>
  <si>
    <t>Mon Nov 05 2012 00:00:00 GMT+0000 (Coordinated Universal Time),INR,0.018315018315018316</t>
  </si>
  <si>
    <t>Mon Nov 05 2012 00:00:00 GMT+0000 (Coordinated Universal Time),JPY,0.012473493825620557</t>
  </si>
  <si>
    <t>Fri Nov 02 2012 00:00:00 GMT+0000 (Coordinated Universal Time),AUD,1.0367</t>
  </si>
  <si>
    <t>Fri Nov 02 2012 00:00:00 GMT+0000 (Coordinated Universal Time),CAD,1.003814495081309</t>
  </si>
  <si>
    <t>Fri Nov 02 2012 00:00:00 GMT+0000 (Coordinated Universal Time),CHF,1.0642826734780757</t>
  </si>
  <si>
    <t>Fri Nov 02 2012 00:00:00 GMT+0000 (Coordinated Universal Time),CNY,0.16022816490682731</t>
  </si>
  <si>
    <t>Fri Nov 02 2012 00:00:00 GMT+0000 (Coordinated Universal Time),EUR,1.2848</t>
  </si>
  <si>
    <t>Fri Nov 02 2012 00:00:00 GMT+0000 (Coordinated Universal Time),GBP,1.6036</t>
  </si>
  <si>
    <t>Fri Nov 02 2012 00:00:00 GMT+0000 (Coordinated Universal Time),INR,0.018604651162790697</t>
  </si>
  <si>
    <t>Fri Nov 02 2012 00:00:00 GMT+0000 (Coordinated Universal Time),JPY,0.012417732522041475</t>
  </si>
  <si>
    <t>Thu Nov 01 2012 00:00:00 GMT+0000 (Coordinated Universal Time),AUD,1.0402</t>
  </si>
  <si>
    <t>Thu Nov 01 2012 00:00:00 GMT+0000 (Coordinated Universal Time),CAD,1.002707309736288</t>
  </si>
  <si>
    <t>Thu Nov 01 2012 00:00:00 GMT+0000 (Coordinated Universal Time),CHF,1.0722710701265281</t>
  </si>
  <si>
    <t>Thu Nov 01 2012 00:00:00 GMT+0000 (Coordinated Universal Time),CNY,0.160274389755261</t>
  </si>
  <si>
    <t>Thu Nov 01 2012 00:00:00 GMT+0000 (Coordinated Universal Time),EUR,1.2937</t>
  </si>
  <si>
    <t>Thu Nov 01 2012 00:00:00 GMT+0000 (Coordinated Universal Time),GBP,1.6142</t>
  </si>
  <si>
    <t>Thu Nov 01 2012 00:00:00 GMT+0000 (Coordinated Universal Time),INR,0.018601190476190476</t>
  </si>
  <si>
    <t>Thu Nov 01 2012 00:00:00 GMT+0000 (Coordinated Universal Time),JPY,0.012478163214374845</t>
  </si>
  <si>
    <t>Wed Oct 31 2012 00:00:00 GMT+0000 (Coordinated Universal Time),AUD,1.037</t>
  </si>
  <si>
    <t>Wed Oct 31 2012 00:00:00 GMT+0000 (Coordinated Universal Time),CAD,1.0006003602161297</t>
  </si>
  <si>
    <t>Wed Oct 31 2012 00:00:00 GMT+0000 (Coordinated Universal Time),CHF,1.073998496402105</t>
  </si>
  <si>
    <t>Wed Oct 31 2012 00:00:00 GMT+0000 (Coordinated Universal Time),CNY,0.16032835246585006</t>
  </si>
  <si>
    <t>Wed Oct 31 2012 00:00:00 GMT+0000 (Coordinated Universal Time),EUR,1.2958</t>
  </si>
  <si>
    <t>Wed Oct 31 2012 00:00:00 GMT+0000 (Coordinated Universal Time),GBP,1.6111</t>
  </si>
  <si>
    <t>Wed Oct 31 2012 00:00:00 GMT+0000 (Coordinated Universal Time),INR,0.01858736059479554</t>
  </si>
  <si>
    <t>Wed Oct 31 2012 00:00:00 GMT+0000 (Coordinated Universal Time),JPY,0.012509382036527395</t>
  </si>
  <si>
    <t>Tue Oct 30 2012 00:00:00 GMT+0000 (Coordinated Universal Time),AUD,1.037</t>
  </si>
  <si>
    <t>Tue Oct 30 2012 00:00:00 GMT+0000 (Coordinated Universal Time),CAD,1.00080064051241</t>
  </si>
  <si>
    <t>Tue Oct 30 2012 00:00:00 GMT+0000 (Coordinated Universal Time),CHF,1.074229240519927</t>
  </si>
  <si>
    <t>Tue Oct 30 2012 00:00:00 GMT+0000 (Coordinated Universal Time),CNY,0.1602666837617796</t>
  </si>
  <si>
    <t>Tue Oct 30 2012 00:00:00 GMT+0000 (Coordinated Universal Time),EUR,1.2979</t>
  </si>
  <si>
    <t>Tue Oct 30 2012 00:00:00 GMT+0000 (Coordinated Universal Time),GBP,1.6083</t>
  </si>
  <si>
    <t>Tue Oct 30 2012 00:00:00 GMT+0000 (Coordinated Universal Time),INR,0.018532246108228317</t>
  </si>
  <si>
    <t>Tue Oct 30 2012 00:00:00 GMT+0000 (Coordinated Universal Time),JPY,0.012565971349585323</t>
  </si>
  <si>
    <t>Mon Oct 29 2012 00:00:00 GMT+0000 (Coordinated Universal Time),AUD,1.0329</t>
  </si>
  <si>
    <t>Mon Oct 29 2012 00:00:00 GMT+0000 (Coordinated Universal Time),CAD,0.9997000899730081</t>
  </si>
  <si>
    <t>Mon Oct 29 2012 00:00:00 GMT+0000 (Coordinated Universal Time),CHF,1.067691650651292</t>
  </si>
  <si>
    <t>Mon Oct 29 2012 00:00:00 GMT+0000 (Coordinated Universal Time),CNY,0.16029751218261093</t>
  </si>
  <si>
    <t>Mon Oct 29 2012 00:00:00 GMT+0000 (Coordinated Universal Time),EUR,1.2906</t>
  </si>
  <si>
    <t>Mon Oct 29 2012 00:00:00 GMT+0000 (Coordinated Universal Time),GBP,1.6025</t>
  </si>
  <si>
    <t>Mon Oct 29 2012 00:00:00 GMT+0000 (Coordinated Universal Time),INR,0.018484288354898334</t>
  </si>
  <si>
    <t>Mon Oct 29 2012 00:00:00 GMT+0000 (Coordinated Universal Time),JPY,0.012529758175667208</t>
  </si>
  <si>
    <t>Fri Oct 26 2012 00:00:00 GMT+0000 (Coordinated Universal Time),AUD,1.0358</t>
  </si>
  <si>
    <t>Fri Oct 26 2012 00:00:00 GMT+0000 (Coordinated Universal Time),CAD,1.001001001001001</t>
  </si>
  <si>
    <t>Fri Oct 26 2012 00:00:00 GMT+0000 (Coordinated Universal Time),CHF,1.069747539580659</t>
  </si>
  <si>
    <t>Fri Oct 26 2012 00:00:00 GMT+0000 (Coordinated Universal Time),CNY,0.16005121638924455</t>
  </si>
  <si>
    <t>Fri Oct 26 2012 00:00:00 GMT+0000 (Coordinated Universal Time),EUR,1.2938</t>
  </si>
  <si>
    <t>Fri Oct 26 2012 00:00:00 GMT+0000 (Coordinated Universal Time),GBP,1.6098</t>
  </si>
  <si>
    <t>Fri Oct 26 2012 00:00:00 GMT+0000 (Coordinated Universal Time),INR,0.018674136321195144</t>
  </si>
  <si>
    <t>Fri Oct 26 2012 00:00:00 GMT+0000 (Coordinated Universal Time),JPY,0.01255808112520407</t>
  </si>
  <si>
    <t>Thu Oct 25 2012 00:00:00 GMT+0000 (Coordinated Universal Time),AUD,1.0349</t>
  </si>
  <si>
    <t>Thu Oct 25 2012 00:00:00 GMT+0000 (Coordinated Universal Time),CAD,1.0058338362502515</t>
  </si>
  <si>
    <t>Thu Oct 25 2012 00:00:00 GMT+0000 (Coordinated Universal Time),CHF,1.0711225364181662</t>
  </si>
  <si>
    <t>Thu Oct 25 2012 00:00:00 GMT+0000 (Coordinated Universal Time),CNY,0.16021532940271724</t>
  </si>
  <si>
    <t>Thu Oct 25 2012 00:00:00 GMT+0000 (Coordinated Universal Time),EUR,1.2958</t>
  </si>
  <si>
    <t>Thu Oct 25 2012 00:00:00 GMT+0000 (Coordinated Universal Time),GBP,1.6119</t>
  </si>
  <si>
    <t>Thu Oct 25 2012 00:00:00 GMT+0000 (Coordinated Universal Time),INR,0.018674136321195144</t>
  </si>
  <si>
    <t>Thu Oct 25 2012 00:00:00 GMT+0000 (Coordinated Universal Time),JPY,0.01249375312343828</t>
  </si>
  <si>
    <t>Wed Oct 24 2012 00:00:00 GMT+0000 (Coordinated Universal Time),AUD,1.0335</t>
  </si>
  <si>
    <t>Wed Oct 24 2012 00:00:00 GMT+0000 (Coordinated Universal Time),CAD,1.0055304172951232</t>
  </si>
  <si>
    <t>Wed Oct 24 2012 00:00:00 GMT+0000 (Coordinated Universal Time),CHF,1.070434596446157</t>
  </si>
  <si>
    <t>Wed Oct 24 2012 00:00:00 GMT+0000 (Coordinated Universal Time),CNY,0.16005633983162074</t>
  </si>
  <si>
    <t>Wed Oct 24 2012 00:00:00 GMT+0000 (Coordinated Universal Time),EUR,1.2946</t>
  </si>
  <si>
    <t>Wed Oct 24 2012 00:00:00 GMT+0000 (Coordinated Universal Time),GBP,1.6015</t>
  </si>
  <si>
    <t>Wed Oct 24 2012 00:00:00 GMT+0000 (Coordinated Universal Time),INR,0.018611576400521124</t>
  </si>
  <si>
    <t>Wed Oct 24 2012 00:00:00 GMT+0000 (Coordinated Universal Time),JPY,0.012528188423953897</t>
  </si>
  <si>
    <t>Tue Oct 23 2012 00:00:00 GMT+0000 (Coordinated Universal Time),AUD,1.0249</t>
  </si>
  <si>
    <t>Tue Oct 23 2012 00:00:00 GMT+0000 (Coordinated Universal Time),CAD,1.00664384940608</t>
  </si>
  <si>
    <t>Tue Oct 23 2012 00:00:00 GMT+0000 (Coordinated Universal Time),CHF,1.0720411663807892</t>
  </si>
  <si>
    <t>Tue Oct 23 2012 00:00:00 GMT+0000 (Coordinated Universal Time),CNY,0.16005633983162074</t>
  </si>
  <si>
    <t>Tue Oct 23 2012 00:00:00 GMT+0000 (Coordinated Universal Time),EUR,1.2971</t>
  </si>
  <si>
    <t>Tue Oct 23 2012 00:00:00 GMT+0000 (Coordinated Universal Time),GBP,1.5932</t>
  </si>
  <si>
    <t>Tue Oct 23 2012 00:00:00 GMT+0000 (Coordinated Universal Time),INR,0.018615040953090096</t>
  </si>
  <si>
    <t>Tue Oct 23 2012 00:00:00 GMT+0000 (Coordinated Universal Time),JPY,0.012532898859506203</t>
  </si>
  <si>
    <t>Mon Oct 22 2012 00:00:00 GMT+0000 (Coordinated Universal Time),AUD,1.0318</t>
  </si>
  <si>
    <t>Mon Oct 22 2012 00:00:00 GMT+0000 (Coordinated Universal Time),CAD,1.0062386798148522</t>
  </si>
  <si>
    <t>Mon Oct 22 2012 00:00:00 GMT+0000 (Coordinated Universal Time),CHF,1.0795638562020944</t>
  </si>
  <si>
    <t>Mon Oct 22 2012 00:00:00 GMT+0000 (Coordinated Universal Time),CNY,0.15988999568297013</t>
  </si>
  <si>
    <t>Mon Oct 22 2012 00:00:00 GMT+0000 (Coordinated Universal Time),EUR,1.3063</t>
  </si>
  <si>
    <t>Mon Oct 22 2012 00:00:00 GMT+0000 (Coordinated Universal Time),GBP,1.6028</t>
  </si>
  <si>
    <t>Mon Oct 22 2012 00:00:00 GMT+0000 (Coordinated Universal Time),INR,0.018688095683049896</t>
  </si>
  <si>
    <t>Mon Oct 22 2012 00:00:00 GMT+0000 (Coordinated Universal Time),JPY,0.0125250501002004</t>
  </si>
  <si>
    <t>Fri Oct 19 2012 00:00:00 GMT+0000 (Coordinated Universal Time),AUD,1.0328</t>
  </si>
  <si>
    <t>Fri Oct 19 2012 00:00:00 GMT+0000 (Coordinated Universal Time),CAD,1.0070493454179255</t>
  </si>
  <si>
    <t>Fri Oct 19 2012 00:00:00 GMT+0000 (Coordinated Universal Time),CHF,1.0768899418479432</t>
  </si>
  <si>
    <t>Fri Oct 19 2012 00:00:00 GMT+0000 (Coordinated Universal Time),CNY,0.15991556458190076</t>
  </si>
  <si>
    <t>Fri Oct 19 2012 00:00:00 GMT+0000 (Coordinated Universal Time),EUR,1.3022</t>
  </si>
  <si>
    <t>Fri Oct 19 2012 00:00:00 GMT+0000 (Coordinated Universal Time),GBP,1.6003</t>
  </si>
  <si>
    <t>Fri Oct 19 2012 00:00:00 GMT+0000 (Coordinated Universal Time),INR,0.01849112426035503</t>
  </si>
  <si>
    <t>Fri Oct 19 2012 00:00:00 GMT+0000 (Coordinated Universal Time),JPY,0.012616704516780217</t>
  </si>
  <si>
    <t>Thu Oct 18 2012 00:00:00 GMT+0000 (Coordinated Universal Time),AUD,1.0397</t>
  </si>
  <si>
    <t>Thu Oct 18 2012 00:00:00 GMT+0000 (Coordinated Universal Time),CAD,1.0192640913260627</t>
  </si>
  <si>
    <t>Thu Oct 18 2012 00:00:00 GMT+0000 (Coordinated Universal Time),CHF,1.0840108401084012</t>
  </si>
  <si>
    <t>Thu Oct 18 2012 00:00:00 GMT+0000 (Coordinated Universal Time),CNY,0.15999744004095934</t>
  </si>
  <si>
    <t>Thu Oct 18 2012 00:00:00 GMT+0000 (Coordinated Universal Time),EUR,1.3106</t>
  </si>
  <si>
    <t>Thu Oct 18 2012 00:00:00 GMT+0000 (Coordinated Universal Time),GBP,1.6141</t>
  </si>
  <si>
    <t>Thu Oct 18 2012 00:00:00 GMT+0000 (Coordinated Universal Time),INR,0.018705574261129815</t>
  </si>
  <si>
    <t>Thu Oct 18 2012 00:00:00 GMT+0000 (Coordinated Universal Time),JPY,0.012619888944977285</t>
  </si>
  <si>
    <t>Wed Oct 17 2012 00:00:00 GMT+0000 (Coordinated Universal Time),AUD,1.038</t>
  </si>
  <si>
    <t>Wed Oct 17 2012 00:00:00 GMT+0000 (Coordinated Universal Time),CAD,1.0209290454313424</t>
  </si>
  <si>
    <t>Wed Oct 17 2012 00:00:00 GMT+0000 (Coordinated Universal Time),CHF,1.0849517196484757</t>
  </si>
  <si>
    <t>Wed Oct 17 2012 00:00:00 GMT+0000 (Coordinated Universal Time),CNY,0.1598976654940838</t>
  </si>
  <si>
    <t>Wed Oct 17 2012 00:00:00 GMT+0000 (Coordinated Universal Time),EUR,1.3133</t>
  </si>
  <si>
    <t>Wed Oct 17 2012 00:00:00 GMT+0000 (Coordinated Universal Time),GBP,1.6165</t>
  </si>
  <si>
    <t>Wed Oct 17 2012 00:00:00 GMT+0000 (Coordinated Universal Time),INR,0.018917896329928113</t>
  </si>
  <si>
    <t>Wed Oct 17 2012 00:00:00 GMT+0000 (Coordinated Universal Time),JPY,0.012700025400050802</t>
  </si>
  <si>
    <t>Tue Oct 16 2012 00:00:00 GMT+0000 (Coordinated Universal Time),AUD,1.027</t>
  </si>
  <si>
    <t>Tue Oct 16 2012 00:00:00 GMT+0000 (Coordinated Universal Time),CAD,1.0148163182463974</t>
  </si>
  <si>
    <t>Tue Oct 16 2012 00:00:00 GMT+0000 (Coordinated Universal Time),CHF,1.0783996549121104</t>
  </si>
  <si>
    <t>Tue Oct 16 2012 00:00:00 GMT+0000 (Coordinated Universal Time),CNY,0.1596500470967639</t>
  </si>
  <si>
    <t>Tue Oct 16 2012 00:00:00 GMT+0000 (Coordinated Universal Time),EUR,1.3036</t>
  </si>
  <si>
    <t>Tue Oct 16 2012 00:00:00 GMT+0000 (Coordinated Universal Time),GBP,1.6101</t>
  </si>
  <si>
    <t>Tue Oct 16 2012 00:00:00 GMT+0000 (Coordinated Universal Time),INR,0.018907165815844205</t>
  </si>
  <si>
    <t>Tue Oct 16 2012 00:00:00 GMT+0000 (Coordinated Universal Time),JPY,0.012671059300557527</t>
  </si>
  <si>
    <t>Mon Oct 15 2012 00:00:00 GMT+0000 (Coordinated Universal Time),AUD,1.0245</t>
  </si>
  <si>
    <t>Mon Oct 15 2012 00:00:00 GMT+0000 (Coordinated Universal Time),CAD,1.0221813349688236</t>
  </si>
  <si>
    <t>Mon Oct 15 2012 00:00:00 GMT+0000 (Coordinated Universal Time),CHF,1.0718113612004287</t>
  </si>
  <si>
    <t>Mon Oct 15 2012 00:00:00 GMT+0000 (Coordinated Universal Time),CNY,0.1594896331738437</t>
  </si>
  <si>
    <t>Mon Oct 15 2012 00:00:00 GMT+0000 (Coordinated Universal Time),EUR,1.295</t>
  </si>
  <si>
    <t>Mon Oct 15 2012 00:00:00 GMT+0000 (Coordinated Universal Time),GBP,1.6069</t>
  </si>
  <si>
    <t>Mon Oct 15 2012 00:00:00 GMT+0000 (Coordinated Universal Time),INR,0.01883593897155773</t>
  </si>
  <si>
    <t>Mon Oct 15 2012 00:00:00 GMT+0000 (Coordinated Universal Time),JPY,0.012696800406297613</t>
  </si>
  <si>
    <t>Fri Oct 12 2012 00:00:00 GMT+0000 (Coordinated Universal Time),AUD,1.0228</t>
  </si>
  <si>
    <t>Fri Oct 12 2012 00:00:00 GMT+0000 (Coordinated Universal Time),CAD,1.0207206287639072</t>
  </si>
  <si>
    <t>Fri Oct 12 2012 00:00:00 GMT+0000 (Coordinated Universal Time),CHF,1.0713520462824084</t>
  </si>
  <si>
    <t>Fri Oct 12 2012 00:00:00 GMT+0000 (Coordinated Universal Time),CNY,0.15956598053295037</t>
  </si>
  <si>
    <t>Fri Oct 12 2012 00:00:00 GMT+0000 (Coordinated Universal Time),EUR,1.2946</t>
  </si>
  <si>
    <t>Fri Oct 12 2012 00:00:00 GMT+0000 (Coordinated Universal Time),GBP,1.6075</t>
  </si>
  <si>
    <t>Fri Oct 12 2012 00:00:00 GMT+0000 (Coordinated Universal Time),INR,0.01893580761219466</t>
  </si>
  <si>
    <t>Fri Oct 12 2012 00:00:00 GMT+0000 (Coordinated Universal Time),JPY,0.012769761205465458</t>
  </si>
  <si>
    <t>Thu Oct 11 2012 00:00:00 GMT+0000 (Coordinated Universal Time),AUD,1.0261</t>
  </si>
  <si>
    <t>Thu Oct 11 2012 00:00:00 GMT+0000 (Coordinated Universal Time),CAD,1.0219724067450178</t>
  </si>
  <si>
    <t>Thu Oct 11 2012 00:00:00 GMT+0000 (Coordinated Universal Time),CHF,1.0691756655618518</t>
  </si>
  <si>
    <t>Thu Oct 11 2012 00:00:00 GMT+0000 (Coordinated Universal Time),CNY,0.15932446427148889</t>
  </si>
  <si>
    <t>Thu Oct 11 2012 00:00:00 GMT+0000 (Coordinated Universal Time),EUR,1.2928</t>
  </si>
  <si>
    <t>Thu Oct 11 2012 00:00:00 GMT+0000 (Coordinated Universal Time),GBP,1.6028</t>
  </si>
  <si>
    <t>Thu Oct 11 2012 00:00:00 GMT+0000 (Coordinated Universal Time),INR,0.0189897455374098</t>
  </si>
  <si>
    <t>Thu Oct 11 2012 00:00:00 GMT+0000 (Coordinated Universal Time),JPY,0.012748597654258032</t>
  </si>
  <si>
    <t>Wed Oct 10 2012 00:00:00 GMT+0000 (Coordinated Universal Time),AUD,1.0242</t>
  </si>
  <si>
    <t>Wed Oct 10 2012 00:00:00 GMT+0000 (Coordinated Universal Time),CAD,1.0218679746576742</t>
  </si>
  <si>
    <t>Wed Oct 10 2012 00:00:00 GMT+0000 (Coordinated Universal Time),CHF,1.0647359454855196</t>
  </si>
  <si>
    <t>Wed Oct 10 2012 00:00:00 GMT+0000 (Coordinated Universal Time),CNY,0.159157103977336</t>
  </si>
  <si>
    <t>Wed Oct 10 2012 00:00:00 GMT+0000 (Coordinated Universal Time),EUR,1.2888</t>
  </si>
  <si>
    <t>Wed Oct 10 2012 00:00:00 GMT+0000 (Coordinated Universal Time),GBP,1.6007</t>
  </si>
  <si>
    <t>Wed Oct 10 2012 00:00:00 GMT+0000 (Coordinated Universal Time),INR,0.018850141376060323</t>
  </si>
  <si>
    <t>Wed Oct 10 2012 00:00:00 GMT+0000 (Coordinated Universal Time),JPY,0.01277791975466394</t>
  </si>
  <si>
    <t>Tue Oct 09 2012 00:00:00 GMT+0000 (Coordinated Universal Time),AUD,1.0188</t>
  </si>
  <si>
    <t>Tue Oct 09 2012 00:00:00 GMT+0000 (Coordinated Universal Time),CAD,1.021763563911311</t>
  </si>
  <si>
    <t>Tue Oct 09 2012 00:00:00 GMT+0000 (Coordinated Universal Time),CHF,1.0638297872340425</t>
  </si>
  <si>
    <t>Tue Oct 09 2012 00:00:00 GMT+0000 (Coordinated Universal Time),CNY,0.1590406666984748</t>
  </si>
  <si>
    <t>Tue Oct 09 2012 00:00:00 GMT+0000 (Coordinated Universal Time),EUR,1.2876</t>
  </si>
  <si>
    <t>Tue Oct 09 2012 00:00:00 GMT+0000 (Coordinated Universal Time),GBP,1.5987</t>
  </si>
  <si>
    <t>Tue Oct 09 2012 00:00:00 GMT+0000 (Coordinated Universal Time),INR,0.018964536317087048</t>
  </si>
  <si>
    <t>Tue Oct 09 2012 00:00:00 GMT+0000 (Coordinated Universal Time),JPY,0.012782819890067748</t>
  </si>
  <si>
    <t>Fri Oct 05 2012 00:00:00 GMT+0000 (Coordinated Universal Time),AUD,1.0218</t>
  </si>
  <si>
    <t>Fri Oct 05 2012 00:00:00 GMT+0000 (Coordinated Universal Time),CAD,1.0242753252074157</t>
  </si>
  <si>
    <t>Fri Oct 05 2012 00:00:00 GMT+0000 (Coordinated Universal Time),CHF,1.077121930202499</t>
  </si>
  <si>
    <t>Fri Oct 05 2012 00:00:00 GMT+0000 (Coordinated Universal Time),CNY,0.1591343093570974</t>
  </si>
  <si>
    <t>Fri Oct 05 2012 00:00:00 GMT+0000 (Coordinated Universal Time),EUR,1.3059</t>
  </si>
  <si>
    <t>Fri Oct 05 2012 00:00:00 GMT+0000 (Coordinated Universal Time),GBP,1.6196</t>
  </si>
  <si>
    <t>Fri Oct 05 2012 00:00:00 GMT+0000 (Coordinated Universal Time),INR,0.019316206297083253</t>
  </si>
  <si>
    <t>Fri Oct 05 2012 00:00:00 GMT+0000 (Coordinated Universal Time),JPY,0.012712941774726672</t>
  </si>
  <si>
    <t>Thu Oct 04 2012 00:00:00 GMT+0000 (Coordinated Universal Time),AUD,1.0229</t>
  </si>
  <si>
    <t>Thu Oct 04 2012 00:00:00 GMT+0000 (Coordinated Universal Time),CAD,1.0182262498727217</t>
  </si>
  <si>
    <t>Thu Oct 04 2012 00:00:00 GMT+0000 (Coordinated Universal Time),CHF,1.07342206955775</t>
  </si>
  <si>
    <t>Thu Oct 04 2012 00:00:00 GMT+0000 (Coordinated Universal Time),CNY,0.1591343093570974</t>
  </si>
  <si>
    <t>Thu Oct 04 2012 00:00:00 GMT+0000 (Coordinated Universal Time),EUR,1.3001</t>
  </si>
  <si>
    <t>Thu Oct 04 2012 00:00:00 GMT+0000 (Coordinated Universal Time),GBP,1.6165</t>
  </si>
  <si>
    <t>Thu Oct 04 2012 00:00:00 GMT+0000 (Coordinated Universal Time),INR,0.019327406262079627</t>
  </si>
  <si>
    <t>Thu Oct 04 2012 00:00:00 GMT+0000 (Coordinated Universal Time),JPY,0.012748597654258032</t>
  </si>
  <si>
    <t>Wed Oct 03 2012 00:00:00 GMT+0000 (Coordinated Universal Time),AUD,1.0218</t>
  </si>
  <si>
    <t>Wed Oct 03 2012 00:00:00 GMT+0000 (Coordinated Universal Time),CAD,1.0131712259371835</t>
  </si>
  <si>
    <t>Wed Oct 03 2012 00:00:00 GMT+0000 (Coordinated Universal Time),CHF,1.0658708164570454</t>
  </si>
  <si>
    <t>Wed Oct 03 2012 00:00:00 GMT+0000 (Coordinated Universal Time),CNY,0.1591343093570974</t>
  </si>
  <si>
    <t>Wed Oct 03 2012 00:00:00 GMT+0000 (Coordinated Universal Time),EUR,1.2909</t>
  </si>
  <si>
    <t>Wed Oct 03 2012 00:00:00 GMT+0000 (Coordinated Universal Time),GBP,1.6077</t>
  </si>
  <si>
    <t>Wed Oct 03 2012 00:00:00 GMT+0000 (Coordinated Universal Time),INR,0.019138755980861243</t>
  </si>
  <si>
    <t>Wed Oct 03 2012 00:00:00 GMT+0000 (Coordinated Universal Time),JPY,0.012727504136438845</t>
  </si>
  <si>
    <t>Tue Oct 02 2012 00:00:00 GMT+0000 (Coordinated Universal Time),AUD,1.0292</t>
  </si>
  <si>
    <t>Tue Oct 02 2012 00:00:00 GMT+0000 (Coordinated Universal Time),CAD,1.0176045588684237</t>
  </si>
  <si>
    <t>Tue Oct 02 2012 00:00:00 GMT+0000 (Coordinated Universal Time),CHF,1.070434596446157</t>
  </si>
  <si>
    <t>Tue Oct 02 2012 00:00:00 GMT+0000 (Coordinated Universal Time),CNY,0.1591343093570974</t>
  </si>
  <si>
    <t>Tue Oct 02 2012 00:00:00 GMT+0000 (Coordinated Universal Time),EUR,1.2951</t>
  </si>
  <si>
    <t>Tue Oct 02 2012 00:00:00 GMT+0000 (Coordinated Universal Time),GBP,1.6186</t>
  </si>
  <si>
    <t>Tue Oct 02 2012 00:00:00 GMT+0000 (Coordinated Universal Time),INR,0.01907668828691339</t>
  </si>
  <si>
    <t>Tue Oct 02 2012 00:00:00 GMT+0000 (Coordinated Universal Time),JPY,0.01281886937572106</t>
  </si>
  <si>
    <t>Mon Oct 01 2012 00:00:00 GMT+0000 (Coordinated Universal Time),AUD,1.0374</t>
  </si>
  <si>
    <t>Mon Oct 01 2012 00:00:00 GMT+0000 (Coordinated Universal Time),CAD,1.0176045588684237</t>
  </si>
  <si>
    <t>Mon Oct 01 2012 00:00:00 GMT+0000 (Coordinated Universal Time),CHF,1.0665529010238908</t>
  </si>
  <si>
    <t>Mon Oct 01 2012 00:00:00 GMT+0000 (Coordinated Universal Time),CNY,0.1591343093570974</t>
  </si>
  <si>
    <t>Mon Oct 01 2012 00:00:00 GMT+0000 (Coordinated Universal Time),EUR,1.29</t>
  </si>
  <si>
    <t>Mon Oct 01 2012 00:00:00 GMT+0000 (Coordinated Universal Time),GBP,1.6142</t>
  </si>
  <si>
    <t>Mon Oct 01 2012 00:00:00 GMT+0000 (Coordinated Universal Time),INR,0.019062142584826535</t>
  </si>
  <si>
    <t>Mon Oct 01 2012 00:00:00 GMT+0000 (Coordinated Universal Time),JPY,0.01282051282051282</t>
  </si>
  <si>
    <t>Fri Sep 28 2012 00:00:00 GMT+0000 (Coordinated Universal Time),AUD,1.0388</t>
  </si>
  <si>
    <t>Fri Sep 28 2012 00:00:00 GMT+0000 (Coordinated Universal Time),CAD,1.0165700925078784</t>
  </si>
  <si>
    <t>Fri Sep 28 2012 00:00:00 GMT+0000 (Coordinated Universal Time),CHF,1.0638297872340425</t>
  </si>
  <si>
    <t>Fri Sep 28 2012 00:00:00 GMT+0000 (Coordinated Universal Time),CNY,0.15911405295315684</t>
  </si>
  <si>
    <t>Fri Sep 28 2012 00:00:00 GMT+0000 (Coordinated Universal Time),EUR,1.2856</t>
  </si>
  <si>
    <t>Fri Sep 28 2012 00:00:00 GMT+0000 (Coordinated Universal Time),GBP,1.6132</t>
  </si>
  <si>
    <t>Fri Sep 28 2012 00:00:00 GMT+0000 (Coordinated Universal Time),INR,0.01889644746787604</t>
  </si>
  <si>
    <t>Fri Sep 28 2012 00:00:00 GMT+0000 (Coordinated Universal Time),JPY,0.012833675564681724</t>
  </si>
  <si>
    <t>Thu Sep 27 2012 00:00:00 GMT+0000 (Coordinated Universal Time),AUD,1.044</t>
  </si>
  <si>
    <t>Thu Sep 27 2012 00:00:00 GMT+0000 (Coordinated Universal Time),CAD,1.019160211985324</t>
  </si>
  <si>
    <t>Thu Sep 27 2012 00:00:00 GMT+0000 (Coordinated Universal Time),CHF,1.0651896037494675</t>
  </si>
  <si>
    <t>Thu Sep 27 2012 00:00:00 GMT+0000 (Coordinated Universal Time),CNY,0.15867726630805604</t>
  </si>
  <si>
    <t>Thu Sep 27 2012 00:00:00 GMT+0000 (Coordinated Universal Time),EUR,1.2874</t>
  </si>
  <si>
    <t>Thu Sep 27 2012 00:00:00 GMT+0000 (Coordinated Universal Time),GBP,1.6217</t>
  </si>
  <si>
    <t>Thu Sep 27 2012 00:00:00 GMT+0000 (Coordinated Universal Time),INR,0.018871485185884128</t>
  </si>
  <si>
    <t>Thu Sep 27 2012 00:00:00 GMT+0000 (Coordinated Universal Time),JPY,0.012883277505797474</t>
  </si>
  <si>
    <t>Wed Sep 26 2012 00:00:00 GMT+0000 (Coordinated Universal Time),AUD,1.0357</t>
  </si>
  <si>
    <t>Wed Sep 26 2012 00:00:00 GMT+0000 (Coordinated Universal Time),CAD,1.015744032503809</t>
  </si>
  <si>
    <t>Wed Sep 26 2012 00:00:00 GMT+0000 (Coordinated Universal Time),CHF,1.0637166258908626</t>
  </si>
  <si>
    <t>Wed Sep 26 2012 00:00:00 GMT+0000 (Coordinated Universal Time),CNY,0.15869237483138934</t>
  </si>
  <si>
    <t>Wed Sep 26 2012 00:00:00 GMT+0000 (Coordinated Universal Time),EUR,1.2852</t>
  </si>
  <si>
    <t>Wed Sep 26 2012 00:00:00 GMT+0000 (Coordinated Universal Time),GBP,1.6145</t>
  </si>
  <si>
    <t>Wed Sep 26 2012 00:00:00 GMT+0000 (Coordinated Universal Time),INR,0.018684603886397606</t>
  </si>
  <si>
    <t>Wed Sep 26 2012 00:00:00 GMT+0000 (Coordinated Universal Time),JPY,0.012856775520699408</t>
  </si>
  <si>
    <t>Tue Sep 25 2012 00:00:00 GMT+0000 (Coordinated Universal Time),AUD,1.0445</t>
  </si>
  <si>
    <t>Tue Sep 25 2012 00:00:00 GMT+0000 (Coordinated Universal Time),CAD,1.0235414534288638</t>
  </si>
  <si>
    <t>Tue Sep 25 2012 00:00:00 GMT+0000 (Coordinated Universal Time),CHF,1.069747539580659</t>
  </si>
  <si>
    <t>Tue Sep 25 2012 00:00:00 GMT+0000 (Coordinated Universal Time),CNY,0.1585866755475205</t>
  </si>
  <si>
    <t>Tue Sep 25 2012 00:00:00 GMT+0000 (Coordinated Universal Time),EUR,1.2945</t>
  </si>
  <si>
    <t>Tue Sep 25 2012 00:00:00 GMT+0000 (Coordinated Universal Time),GBP,1.6232</t>
  </si>
  <si>
    <t>Tue Sep 25 2012 00:00:00 GMT+0000 (Coordinated Universal Time),INR,0.018740629685157422</t>
  </si>
  <si>
    <t>Tue Sep 25 2012 00:00:00 GMT+0000 (Coordinated Universal Time),JPY,0.01283532280836863</t>
  </si>
  <si>
    <t>Mon Sep 24 2012 00:00:00 GMT+0000 (Coordinated Universal Time),AUD,1.0417</t>
  </si>
  <si>
    <t>Mon Sep 24 2012 00:00:00 GMT+0000 (Coordinated Universal Time),CAD,1.0204081632653061</t>
  </si>
  <si>
    <t>Mon Sep 24 2012 00:00:00 GMT+0000 (Coordinated Universal Time),CHF,1.0671219720414042</t>
  </si>
  <si>
    <t>Mon Sep 24 2012 00:00:00 GMT+0000 (Coordinated Universal Time),CNY,0.15850372483753367</t>
  </si>
  <si>
    <t>Mon Sep 24 2012 00:00:00 GMT+0000 (Coordinated Universal Time),EUR,1.2909</t>
  </si>
  <si>
    <t>Mon Sep 24 2012 00:00:00 GMT+0000 (Coordinated Universal Time),GBP,1.6199</t>
  </si>
  <si>
    <t>Mon Sep 24 2012 00:00:00 GMT+0000 (Coordinated Universal Time),INR,0.018716077110237695</t>
  </si>
  <si>
    <t>Mon Sep 24 2012 00:00:00 GMT+0000 (Coordinated Universal Time),JPY,0.012836970474967907</t>
  </si>
  <si>
    <t>Fri Sep 21 2012 00:00:00 GMT+0000 (Coordinated Universal Time),AUD,1.0469</t>
  </si>
  <si>
    <t>Fri Sep 21 2012 00:00:00 GMT+0000 (Coordinated Universal Time),CAD,1.0249051962693452</t>
  </si>
  <si>
    <t>Fri Sep 21 2012 00:00:00 GMT+0000 (Coordinated Universal Time),CHF,1.0721561059290232</t>
  </si>
  <si>
    <t>Fri Sep 21 2012 00:00:00 GMT+0000 (Coordinated Universal Time),CNY,0.1586017668236824</t>
  </si>
  <si>
    <t>Fri Sep 21 2012 00:00:00 GMT+0000 (Coordinated Universal Time),EUR,1.299</t>
  </si>
  <si>
    <t>Fri Sep 21 2012 00:00:00 GMT+0000 (Coordinated Universal Time),GBP,1.6251</t>
  </si>
  <si>
    <t>Fri Sep 21 2012 00:00:00 GMT+0000 (Coordinated Universal Time),INR,0.018705574261129815</t>
  </si>
  <si>
    <t>Fri Sep 21 2012 00:00:00 GMT+0000 (Coordinated Universal Time),JPY,0.01279263144428809</t>
  </si>
  <si>
    <t>Thu Sep 20 2012 00:00:00 GMT+0000 (Coordinated Universal Time),AUD,1.041</t>
  </si>
  <si>
    <t>Thu Sep 20 2012 00:00:00 GMT+0000 (Coordinated Universal Time),CAD,1.0230179028132993</t>
  </si>
  <si>
    <t>Thu Sep 20 2012 00:00:00 GMT+0000 (Coordinated Universal Time),CHF,1.0711225364181662</t>
  </si>
  <si>
    <t>Thu Sep 20 2012 00:00:00 GMT+0000 (Coordinated Universal Time),CNY,0.15863950758296846</t>
  </si>
  <si>
    <t>Thu Sep 20 2012 00:00:00 GMT+0000 (Coordinated Universal Time),EUR,1.2948</t>
  </si>
  <si>
    <t>Thu Sep 20 2012 00:00:00 GMT+0000 (Coordinated Universal Time),GBP,1.6198</t>
  </si>
  <si>
    <t>Thu Sep 20 2012 00:00:00 GMT+0000 (Coordinated Universal Time),INR,0.018429782528566165</t>
  </si>
  <si>
    <t>Thu Sep 20 2012 00:00:00 GMT+0000 (Coordinated Universal Time),JPY,0.01277139208173691</t>
  </si>
  <si>
    <t>Wed Sep 19 2012 00:00:00 GMT+0000 (Coordinated Universal Time),AUD,1.048</t>
  </si>
  <si>
    <t>Wed Sep 19 2012 00:00:00 GMT+0000 (Coordinated Universal Time),CAD,1.0259567046270648</t>
  </si>
  <si>
    <t>Wed Sep 19 2012 00:00:00 GMT+0000 (Coordinated Universal Time),CHF,1.0792143319663285</t>
  </si>
  <si>
    <t>Wed Sep 19 2012 00:00:00 GMT+0000 (Coordinated Universal Time),CNY,0.15850121253427588</t>
  </si>
  <si>
    <t>Wed Sep 19 2012 00:00:00 GMT+0000 (Coordinated Universal Time),EUR,1.3065</t>
  </si>
  <si>
    <t>Wed Sep 19 2012 00:00:00 GMT+0000 (Coordinated Universal Time),GBP,1.6219</t>
  </si>
  <si>
    <t>Wed Sep 19 2012 00:00:00 GMT+0000 (Coordinated Universal Time),INR,0.018521948508983144</t>
  </si>
  <si>
    <t>Wed Sep 19 2012 00:00:00 GMT+0000 (Coordinated Universal Time),JPY,0.012755102040816325</t>
  </si>
  <si>
    <t>Tue Sep 18 2012 00:00:00 GMT+0000 (Coordinated Universal Time),AUD,1.0446</t>
  </si>
  <si>
    <t>Tue Sep 18 2012 00:00:00 GMT+0000 (Coordinated Universal Time),CAD,1.0263779123473262</t>
  </si>
  <si>
    <t>Tue Sep 18 2012 00:00:00 GMT+0000 (Coordinated Universal Time),CHF,1.0766580534022394</t>
  </si>
  <si>
    <t>Tue Sep 18 2012 00:00:00 GMT+0000 (Coordinated Universal Time),CNY,0.15826040166489944</t>
  </si>
  <si>
    <t>Tue Sep 18 2012 00:00:00 GMT+0000 (Coordinated Universal Time),EUR,1.3051</t>
  </si>
  <si>
    <t>Tue Sep 18 2012 00:00:00 GMT+0000 (Coordinated Universal Time),GBP,1.6251</t>
  </si>
  <si>
    <t>Tue Sep 18 2012 00:00:00 GMT+0000 (Coordinated Universal Time),INR,0.01855287569573284</t>
  </si>
  <si>
    <t>Tue Sep 18 2012 00:00:00 GMT+0000 (Coordinated Universal Time),JPY,0.012724265173686218</t>
  </si>
  <si>
    <t>Mon Sep 17 2012 00:00:00 GMT+0000 (Coordinated Universal Time),AUD,1.049</t>
  </si>
  <si>
    <t>Mon Sep 17 2012 00:00:00 GMT+0000 (Coordinated Universal Time),CAD,1.0284891494394734</t>
  </si>
  <si>
    <t>Mon Sep 17 2012 00:00:00 GMT+0000 (Coordinated Universal Time),CHF,1.0792143319663285</t>
  </si>
  <si>
    <t>Mon Sep 17 2012 00:00:00 GMT+0000 (Coordinated Universal Time),CNY,0.1583029919265474</t>
  </si>
  <si>
    <t>Mon Sep 17 2012 00:00:00 GMT+0000 (Coordinated Universal Time),EUR,1.3125</t>
  </si>
  <si>
    <t>Mon Sep 17 2012 00:00:00 GMT+0000 (Coordinated Universal Time),GBP,1.6263</t>
  </si>
  <si>
    <t>Mon Sep 17 2012 00:00:00 GMT+0000 (Coordinated Universal Time),INR,0.01855976243504083</t>
  </si>
  <si>
    <t>Mon Sep 17 2012 00:00:00 GMT+0000 (Coordinated Universal Time),JPY,0.012709710218607015</t>
  </si>
  <si>
    <t>Fri Sep 14 2012 00:00:00 GMT+0000 (Coordinated Universal Time),AUD,1.0561</t>
  </si>
  <si>
    <t>Fri Sep 14 2012 00:00:00 GMT+0000 (Coordinated Universal Time),CAD,1.0298661174047374</t>
  </si>
  <si>
    <t>Fri Sep 14 2012 00:00:00 GMT+0000 (Coordinated Universal Time),CHF,1.081081081081081</t>
  </si>
  <si>
    <t>Fri Sep 14 2012 00:00:00 GMT+0000 (Coordinated Universal Time),CNY,0.15836566632354107</t>
  </si>
  <si>
    <t>Fri Sep 14 2012 00:00:00 GMT+0000 (Coordinated Universal Time),EUR,1.3142</t>
  </si>
  <si>
    <t>Fri Sep 14 2012 00:00:00 GMT+0000 (Coordinated Universal Time),GBP,1.6244</t>
  </si>
  <si>
    <t>Fri Sep 14 2012 00:00:00 GMT+0000 (Coordinated Universal Time),INR,0.01876172607879925</t>
  </si>
  <si>
    <t>Fri Sep 14 2012 00:00:00 GMT+0000 (Coordinated Universal Time),JPY,0.012784454103809767</t>
  </si>
  <si>
    <t>Thu Sep 13 2012 00:00:00 GMT+0000 (Coordinated Universal Time),AUD,1.0449</t>
  </si>
  <si>
    <t>Thu Sep 13 2012 00:00:00 GMT+0000 (Coordinated Universal Time),CAD,1.025220422390814</t>
  </si>
  <si>
    <t>Thu Sep 13 2012 00:00:00 GMT+0000 (Coordinated Universal Time),CHF,1.06439595529537</t>
  </si>
  <si>
    <t>Thu Sep 13 2012 00:00:00 GMT+0000 (Coordinated Universal Time),CNY,0.15799285872278573</t>
  </si>
  <si>
    <t>Thu Sep 13 2012 00:00:00 GMT+0000 (Coordinated Universal Time),EUR,1.2912</t>
  </si>
  <si>
    <t>Thu Sep 13 2012 00:00:00 GMT+0000 (Coordinated Universal Time),GBP,1.6125</t>
  </si>
  <si>
    <t>Thu Sep 13 2012 00:00:00 GMT+0000 (Coordinated Universal Time),INR,0.018070112034694615</t>
  </si>
  <si>
    <t>Thu Sep 13 2012 00:00:00 GMT+0000 (Coordinated Universal Time),JPY,0.01291822761917065</t>
  </si>
  <si>
    <t>Wed Sep 12 2012 00:00:00 GMT+0000 (Coordinated Universal Time),AUD,1.0453</t>
  </si>
  <si>
    <t>Wed Sep 12 2012 00:00:00 GMT+0000 (Coordinated Universal Time),CAD,1.025010250102501</t>
  </si>
  <si>
    <t>Wed Sep 12 2012 00:00:00 GMT+0000 (Coordinated Universal Time),CHF,1.0665529010238908</t>
  </si>
  <si>
    <t>Wed Sep 12 2012 00:00:00 GMT+0000 (Coordinated Universal Time),CNY,0.15807527544616745</t>
  </si>
  <si>
    <t>Wed Sep 12 2012 00:00:00 GMT+0000 (Coordinated Universal Time),EUR,1.2894</t>
  </si>
  <si>
    <t>Wed Sep 12 2012 00:00:00 GMT+0000 (Coordinated Universal Time),GBP,1.6111</t>
  </si>
  <si>
    <t>Wed Sep 12 2012 00:00:00 GMT+0000 (Coordinated Universal Time),INR,0.018112660749864156</t>
  </si>
  <si>
    <t>Wed Sep 12 2012 00:00:00 GMT+0000 (Coordinated Universal Time),JPY,0.012843565373747753</t>
  </si>
  <si>
    <t>Tue Sep 11 2012 00:00:00 GMT+0000 (Coordinated Universal Time),AUD,1.0442</t>
  </si>
  <si>
    <t>Tue Sep 11 2012 00:00:00 GMT+0000 (Coordinated Universal Time),CAD,1.0284891494394734</t>
  </si>
  <si>
    <t>Tue Sep 11 2012 00:00:00 GMT+0000 (Coordinated Universal Time),CHF,1.0653030787258975</t>
  </si>
  <si>
    <t>Tue Sep 11 2012 00:00:00 GMT+0000 (Coordinated Universal Time),CNY,0.15785568832972896</t>
  </si>
  <si>
    <t>Tue Sep 11 2012 00:00:00 GMT+0000 (Coordinated Universal Time),EUR,1.2858</t>
  </si>
  <si>
    <t>Tue Sep 11 2012 00:00:00 GMT+0000 (Coordinated Universal Time),GBP,1.6071</t>
  </si>
  <si>
    <t>Tue Sep 11 2012 00:00:00 GMT+0000 (Coordinated Universal Time),INR,0.01809954751131222</t>
  </si>
  <si>
    <t>Tue Sep 11 2012 00:00:00 GMT+0000 (Coordinated Universal Time),JPY,0.012856775520699408</t>
  </si>
  <si>
    <t>Mon Sep 10 2012 00:00:00 GMT+0000 (Coordinated Universal Time),AUD,1.0363</t>
  </si>
  <si>
    <t>Mon Sep 10 2012 00:00:00 GMT+0000 (Coordinated Universal Time),CAD,1.0244851961889152</t>
  </si>
  <si>
    <t>Mon Sep 10 2012 00:00:00 GMT+0000 (Coordinated Universal Time),CHF,1.0595465140919686</t>
  </si>
  <si>
    <t>Mon Sep 10 2012 00:00:00 GMT+0000 (Coordinated Universal Time),CNY,0.15779092702169625</t>
  </si>
  <si>
    <t>Mon Sep 10 2012 00:00:00 GMT+0000 (Coordinated Universal Time),EUR,1.2795</t>
  </si>
  <si>
    <t>Mon Sep 10 2012 00:00:00 GMT+0000 (Coordinated Universal Time),GBP,1.6009</t>
  </si>
  <si>
    <t>Mon Sep 10 2012 00:00:00 GMT+0000 (Coordinated Universal Time),INR,0.01803751803751804</t>
  </si>
  <si>
    <t>Mon Sep 10 2012 00:00:00 GMT+0000 (Coordinated Universal Time),JPY,0.01278118609406953</t>
  </si>
  <si>
    <t>Fri Sep 07 2012 00:00:00 GMT+0000 (Coordinated Universal Time),AUD,1.039</t>
  </si>
  <si>
    <t>Fri Sep 07 2012 00:00:00 GMT+0000 (Coordinated Universal Time),CAD,1.0228086325048584</t>
  </si>
  <si>
    <t>Fri Sep 07 2012 00:00:00 GMT+0000 (Coordinated Universal Time),CHF,1.0579771476936097</t>
  </si>
  <si>
    <t>Fri Sep 07 2012 00:00:00 GMT+0000 (Coordinated Universal Time),CNY,0.1576590780097118</t>
  </si>
  <si>
    <t>Fri Sep 07 2012 00:00:00 GMT+0000 (Coordinated Universal Time),EUR,1.2796</t>
  </si>
  <si>
    <t>Fri Sep 07 2012 00:00:00 GMT+0000 (Coordinated Universal Time),GBP,1.6016</t>
  </si>
  <si>
    <t>Fri Sep 07 2012 00:00:00 GMT+0000 (Coordinated Universal Time),INR,0.01809299800977022</t>
  </si>
  <si>
    <t>Fri Sep 07 2012 00:00:00 GMT+0000 (Coordinated Universal Time),JPY,0.012797542871768621</t>
  </si>
  <si>
    <t>Thu Sep 06 2012 00:00:00 GMT+0000 (Coordinated Universal Time),AUD,1.0288</t>
  </si>
  <si>
    <t>Thu Sep 06 2012 00:00:00 GMT+0000 (Coordinated Universal Time),CAD,1.017915309446254</t>
  </si>
  <si>
    <t>Thu Sep 06 2012 00:00:00 GMT+0000 (Coordinated Universal Time),CHF,1.048327916972429</t>
  </si>
  <si>
    <t>Thu Sep 06 2012 00:00:00 GMT+0000 (Coordinated Universal Time),CNY,0.1576590780097118</t>
  </si>
  <si>
    <t>Thu Sep 06 2012 00:00:00 GMT+0000 (Coordinated Universal Time),EUR,1.2626</t>
  </si>
  <si>
    <t>Thu Sep 06 2012 00:00:00 GMT+0000 (Coordinated Universal Time),GBP,1.5922</t>
  </si>
  <si>
    <t>Thu Sep 06 2012 00:00:00 GMT+0000 (Coordinated Universal Time),INR,0.017972681524083392</t>
  </si>
  <si>
    <t>Thu Sep 06 2012 00:00:00 GMT+0000 (Coordinated Universal Time),JPY,0.012664640324214793</t>
  </si>
  <si>
    <t>Wed Sep 05 2012 00:00:00 GMT+0000 (Coordinated Universal Time),AUD,1.0195</t>
  </si>
  <si>
    <t>Wed Sep 05 2012 00:00:00 GMT+0000 (Coordinated Universal Time),CAD,1.00999899000101</t>
  </si>
  <si>
    <t>Wed Sep 05 2012 00:00:00 GMT+0000 (Coordinated Universal Time),CHF,1.0473397570171763</t>
  </si>
  <si>
    <t>Wed Sep 05 2012 00:00:00 GMT+0000 (Coordinated Universal Time),CNY,0.15750759974168752</t>
  </si>
  <si>
    <t>Wed Sep 05 2012 00:00:00 GMT+0000 (Coordinated Universal Time),EUR,1.2603</t>
  </si>
  <si>
    <t>Wed Sep 05 2012 00:00:00 GMT+0000 (Coordinated Universal Time),GBP,1.5907</t>
  </si>
  <si>
    <t>Wed Sep 05 2012 00:00:00 GMT+0000 (Coordinated Universal Time),INR,0.017895490336435216</t>
  </si>
  <si>
    <t>Wed Sep 05 2012 00:00:00 GMT+0000 (Coordinated Universal Time),JPY,0.012764871074802144</t>
  </si>
  <si>
    <t>Tue Sep 04 2012 00:00:00 GMT+0000 (Coordinated Universal Time),AUD,1.023</t>
  </si>
  <si>
    <t>Tue Sep 04 2012 00:00:00 GMT+0000 (Coordinated Universal Time),CAD,1.013993104846887</t>
  </si>
  <si>
    <t>Tue Sep 04 2012 00:00:00 GMT+0000 (Coordinated Universal Time),CHF,1.0462439840970914</t>
  </si>
  <si>
    <t>Tue Sep 04 2012 00:00:00 GMT+0000 (Coordinated Universal Time),CNY,0.15756716300323012</t>
  </si>
  <si>
    <t>Tue Sep 04 2012 00:00:00 GMT+0000 (Coordinated Universal Time),EUR,1.2566</t>
  </si>
  <si>
    <t>Tue Sep 04 2012 00:00:00 GMT+0000 (Coordinated Universal Time),GBP,1.5889</t>
  </si>
  <si>
    <t>Tue Sep 04 2012 00:00:00 GMT+0000 (Coordinated Universal Time),INR,0.01798237727027513</t>
  </si>
  <si>
    <t>Tue Sep 04 2012 00:00:00 GMT+0000 (Coordinated Universal Time),JPY,0.012763241863433313</t>
  </si>
  <si>
    <t>Fri Aug 31 2012 00:00:00 GMT+0000 (Coordinated Universal Time),AUD,1.0334</t>
  </si>
  <si>
    <t>Fri Aug 31 2012 00:00:00 GMT+0000 (Coordinated Universal Time),CAD,1.013993104846887</t>
  </si>
  <si>
    <t>Fri Aug 31 2012 00:00:00 GMT+0000 (Coordinated Universal Time),CHF,1.0475591870940708</t>
  </si>
  <si>
    <t>Fri Aug 31 2012 00:00:00 GMT+0000 (Coordinated Universal Time),CNY,0.15752000504064018</t>
  </si>
  <si>
    <t>Fri Aug 31 2012 00:00:00 GMT+0000 (Coordinated Universal Time),EUR,1.2578</t>
  </si>
  <si>
    <t>Fri Aug 31 2012 00:00:00 GMT+0000 (Coordinated Universal Time),GBP,1.5864</t>
  </si>
  <si>
    <t>Fri Aug 31 2012 00:00:00 GMT+0000 (Coordinated Universal Time),INR,0.018011527377521614</t>
  </si>
  <si>
    <t>Fri Aug 31 2012 00:00:00 GMT+0000 (Coordinated Universal Time),JPY,0.01277139208173691</t>
  </si>
  <si>
    <t>Thu Aug 30 2012 00:00:00 GMT+0000 (Coordinated Universal Time),AUD,1.0301</t>
  </si>
  <si>
    <t>Thu Aug 30 2012 00:00:00 GMT+0000 (Coordinated Universal Time),CAD,1.0075566750629723</t>
  </si>
  <si>
    <t>Thu Aug 30 2012 00:00:00 GMT+0000 (Coordinated Universal Time),CHF,1.0407993338884263</t>
  </si>
  <si>
    <t>Thu Aug 30 2012 00:00:00 GMT+0000 (Coordinated Universal Time),CNY,0.1574951963965099</t>
  </si>
  <si>
    <t>Thu Aug 30 2012 00:00:00 GMT+0000 (Coordinated Universal Time),EUR,1.2497</t>
  </si>
  <si>
    <t>Thu Aug 30 2012 00:00:00 GMT+0000 (Coordinated Universal Time),GBP,1.5794</t>
  </si>
  <si>
    <t>Thu Aug 30 2012 00:00:00 GMT+0000 (Coordinated Universal Time),INR,0.017975912277548085</t>
  </si>
  <si>
    <t>Thu Aug 30 2012 00:00:00 GMT+0000 (Coordinated Universal Time),JPY,0.012730744748567792</t>
  </si>
  <si>
    <t>Wed Aug 29 2012 00:00:00 GMT+0000 (Coordinated Universal Time),AUD,1.0366</t>
  </si>
  <si>
    <t>Wed Aug 29 2012 00:00:00 GMT+0000 (Coordinated Universal Time),CAD,1.0128633647320977</t>
  </si>
  <si>
    <t>Wed Aug 29 2012 00:00:00 GMT+0000 (Coordinated Universal Time),CHF,1.044059302568386</t>
  </si>
  <si>
    <t>Wed Aug 29 2012 00:00:00 GMT+0000 (Coordinated Universal Time),CNY,0.15744808149512698</t>
  </si>
  <si>
    <t>Wed Aug 29 2012 00:00:00 GMT+0000 (Coordinated Universal Time),EUR,1.2538</t>
  </si>
  <si>
    <t>Wed Aug 29 2012 00:00:00 GMT+0000 (Coordinated Universal Time),GBP,1.5839</t>
  </si>
  <si>
    <t>Wed Aug 29 2012 00:00:00 GMT+0000 (Coordinated Universal Time),INR,0.01795654516071108</t>
  </si>
  <si>
    <t>Wed Aug 29 2012 00:00:00 GMT+0000 (Coordinated Universal Time),JPY,0.012703252032520325</t>
  </si>
  <si>
    <t>Tue Aug 28 2012 00:00:00 GMT+0000 (Coordinated Universal Time),AUD,1.0383</t>
  </si>
  <si>
    <t>Tue Aug 28 2012 00:00:00 GMT+0000 (Coordinated Universal Time),CAD,1.013787510137875</t>
  </si>
  <si>
    <t>Tue Aug 28 2012 00:00:00 GMT+0000 (Coordinated Universal Time),CHF,1.0462439840970914</t>
  </si>
  <si>
    <t>Tue Aug 28 2012 00:00:00 GMT+0000 (Coordinated Universal Time),CNY,0.15741833923652104</t>
  </si>
  <si>
    <t>Tue Aug 28 2012 00:00:00 GMT+0000 (Coordinated Universal Time),EUR,1.2564</t>
  </si>
  <si>
    <t>Tue Aug 28 2012 00:00:00 GMT+0000 (Coordinated Universal Time),GBP,1.5828</t>
  </si>
  <si>
    <t>Tue Aug 28 2012 00:00:00 GMT+0000 (Coordinated Universal Time),INR,0.017969451931716084</t>
  </si>
  <si>
    <t>Tue Aug 28 2012 00:00:00 GMT+0000 (Coordinated Universal Time),JPY,0.012738853503184714</t>
  </si>
  <si>
    <t>Mon Aug 27 2012 00:00:00 GMT+0000 (Coordinated Universal Time),AUD,1.0387</t>
  </si>
  <si>
    <t>Mon Aug 27 2012 00:00:00 GMT+0000 (Coordinated Universal Time),CAD,1.0109179134654267</t>
  </si>
  <si>
    <t>Mon Aug 27 2012 00:00:00 GMT+0000 (Coordinated Universal Time),CHF,1.0419922892570594</t>
  </si>
  <si>
    <t>Mon Aug 27 2012 00:00:00 GMT+0000 (Coordinated Universal Time),CNY,0.15733660593473678</t>
  </si>
  <si>
    <t>Mon Aug 27 2012 00:00:00 GMT+0000 (Coordinated Universal Time),EUR,1.2514</t>
  </si>
  <si>
    <t>Mon Aug 27 2012 00:00:00 GMT+0000 (Coordinated Universal Time),GBP,1.58</t>
  </si>
  <si>
    <t>Mon Aug 27 2012 00:00:00 GMT+0000 (Coordinated Universal Time),INR,0.017959770114942528</t>
  </si>
  <si>
    <t>Mon Aug 27 2012 00:00:00 GMT+0000 (Coordinated Universal Time),JPY,0.01271132579128003</t>
  </si>
  <si>
    <t>Fri Aug 24 2012 00:00:00 GMT+0000 (Coordinated Universal Time),AUD,1.0411</t>
  </si>
  <si>
    <t>Fri Aug 24 2012 00:00:00 GMT+0000 (Coordinated Universal Time),CAD,1.0081661457808246</t>
  </si>
  <si>
    <t>Fri Aug 24 2012 00:00:00 GMT+0000 (Coordinated Universal Time),CHF,1.0437323870159692</t>
  </si>
  <si>
    <t>Fri Aug 24 2012 00:00:00 GMT+0000 (Coordinated Universal Time),CNY,0.1573762236001385</t>
  </si>
  <si>
    <t>Fri Aug 24 2012 00:00:00 GMT+0000 (Coordinated Universal Time),EUR,1.2533</t>
  </si>
  <si>
    <t>Fri Aug 24 2012 00:00:00 GMT+0000 (Coordinated Universal Time),GBP,1.5815</t>
  </si>
  <si>
    <t>Fri Aug 24 2012 00:00:00 GMT+0000 (Coordinated Universal Time),INR,0.018047283883775495</t>
  </si>
  <si>
    <t>Fri Aug 24 2012 00:00:00 GMT+0000 (Coordinated Universal Time),JPY,0.012714558169103623</t>
  </si>
  <si>
    <t>Thu Aug 23 2012 00:00:00 GMT+0000 (Coordinated Universal Time),AUD,1.0479</t>
  </si>
  <si>
    <t>Thu Aug 23 2012 00:00:00 GMT+0000 (Coordinated Universal Time),CAD,1.0072522159548751</t>
  </si>
  <si>
    <t>Thu Aug 23 2012 00:00:00 GMT+0000 (Coordinated Universal Time),CHF,1.0479983232026828</t>
  </si>
  <si>
    <t>Thu Aug 23 2012 00:00:00 GMT+0000 (Coordinated Universal Time),CNY,0.15739356260328952</t>
  </si>
  <si>
    <t>Thu Aug 23 2012 00:00:00 GMT+0000 (Coordinated Universal Time),EUR,1.2583</t>
  </si>
  <si>
    <t>Thu Aug 23 2012 00:00:00 GMT+0000 (Coordinated Universal Time),GBP,1.5882</t>
  </si>
  <si>
    <t>Thu Aug 23 2012 00:00:00 GMT+0000 (Coordinated Universal Time),INR,0.018135654697134566</t>
  </si>
  <si>
    <t>Thu Aug 23 2012 00:00:00 GMT+0000 (Coordinated Universal Time),JPY,0.012745347947998982</t>
  </si>
  <si>
    <t>Wed Aug 22 2012 00:00:00 GMT+0000 (Coordinated Universal Time),AUD,1.0446</t>
  </si>
  <si>
    <t>Wed Aug 22 2012 00:00:00 GMT+0000 (Coordinated Universal Time),CAD,1.0072522159548751</t>
  </si>
  <si>
    <t>Wed Aug 22 2012 00:00:00 GMT+0000 (Coordinated Universal Time),CHF,1.038637307852098</t>
  </si>
  <si>
    <t>Wed Aug 22 2012 00:00:00 GMT+0000 (Coordinated Universal Time),CNY,0.15744312367157365</t>
  </si>
  <si>
    <t>Wed Aug 22 2012 00:00:00 GMT+0000 (Coordinated Universal Time),EUR,1.2472</t>
  </si>
  <si>
    <t>Wed Aug 22 2012 00:00:00 GMT+0000 (Coordinated Universal Time),GBP,1.58</t>
  </si>
  <si>
    <t>Wed Aug 22 2012 00:00:00 GMT+0000 (Coordinated Universal Time),INR,0.018018018018018018</t>
  </si>
  <si>
    <t>Wed Aug 22 2012 00:00:00 GMT+0000 (Coordinated Universal Time),JPY,0.012627857052658164</t>
  </si>
  <si>
    <t>Tue Aug 21 2012 00:00:00 GMT+0000 (Coordinated Universal Time),AUD,1.0493</t>
  </si>
  <si>
    <t>Tue Aug 21 2012 00:00:00 GMT+0000 (Coordinated Universal Time),CAD,1.013787510137875</t>
  </si>
  <si>
    <t>Tue Aug 21 2012 00:00:00 GMT+0000 (Coordinated Universal Time),CHF,1.0384215991692627</t>
  </si>
  <si>
    <t>Tue Aug 21 2012 00:00:00 GMT+0000 (Coordinated Universal Time),CNY,0.15733413049292783</t>
  </si>
  <si>
    <t>Tue Aug 21 2012 00:00:00 GMT+0000 (Coordinated Universal Time),EUR,1.2472</t>
  </si>
  <si>
    <t>Tue Aug 21 2012 00:00:00 GMT+0000 (Coordinated Universal Time),GBP,1.5788</t>
  </si>
  <si>
    <t>Tue Aug 21 2012 00:00:00 GMT+0000 (Coordinated Universal Time),INR,0.018031013342949872</t>
  </si>
  <si>
    <t>Tue Aug 21 2012 00:00:00 GMT+0000 (Coordinated Universal Time),JPY,0.012589701624071508</t>
  </si>
  <si>
    <t>Mon Aug 20 2012 00:00:00 GMT+0000 (Coordinated Universal Time),AUD,1.0457</t>
  </si>
  <si>
    <t>Mon Aug 20 2012 00:00:00 GMT+0000 (Coordinated Universal Time),CAD,1.0111223458038423</t>
  </si>
  <si>
    <t>Mon Aug 20 2012 00:00:00 GMT+0000 (Coordinated Universal Time),CHF,1.027749229188078</t>
  </si>
  <si>
    <t>Mon Aug 20 2012 00:00:00 GMT+0000 (Coordinated Universal Time),CNY,0.1572524845892565</t>
  </si>
  <si>
    <t>Mon Aug 20 2012 00:00:00 GMT+0000 (Coordinated Universal Time),EUR,1.2343</t>
  </si>
  <si>
    <t>Mon Aug 20 2012 00:00:00 GMT+0000 (Coordinated Universal Time),GBP,1.5707</t>
  </si>
  <si>
    <t>Mon Aug 20 2012 00:00:00 GMT+0000 (Coordinated Universal Time),INR,0.018018018018018018</t>
  </si>
  <si>
    <t>Mon Aug 20 2012 00:00:00 GMT+0000 (Coordinated Universal Time),JPY,0.012592872434202242</t>
  </si>
  <si>
    <t>Fri Aug 17 2012 00:00:00 GMT+0000 (Coordinated Universal Time),AUD,1.0427</t>
  </si>
  <si>
    <t>Fri Aug 17 2012 00:00:00 GMT+0000 (Coordinated Universal Time),CAD,1.0118385105737124</t>
  </si>
  <si>
    <t>Fri Aug 17 2012 00:00:00 GMT+0000 (Coordinated Universal Time),CHF,1.0254306808859721</t>
  </si>
  <si>
    <t>Fri Aug 17 2012 00:00:00 GMT+0000 (Coordinated Universal Time),CNY,0.15728216420257943</t>
  </si>
  <si>
    <t>Fri Aug 17 2012 00:00:00 GMT+0000 (Coordinated Universal Time),EUR,1.2315</t>
  </si>
  <si>
    <t>Fri Aug 17 2012 00:00:00 GMT+0000 (Coordinated Universal Time),GBP,1.5697</t>
  </si>
  <si>
    <t>Fri Aug 17 2012 00:00:00 GMT+0000 (Coordinated Universal Time),INR,0.017979144192736426</t>
  </si>
  <si>
    <t>Fri Aug 17 2012 00:00:00 GMT+0000 (Coordinated Universal Time),JPY,0.012578616352201259</t>
  </si>
  <si>
    <t>Thu Aug 16 2012 00:00:00 GMT+0000 (Coordinated Universal Time),AUD,1.0505</t>
  </si>
  <si>
    <t>Thu Aug 16 2012 00:00:00 GMT+0000 (Coordinated Universal Time),CAD,1.0120433154539015</t>
  </si>
  <si>
    <t>Thu Aug 16 2012 00:00:00 GMT+0000 (Coordinated Universal Time),CHF,1.0289124395513942</t>
  </si>
  <si>
    <t>Thu Aug 16 2012 00:00:00 GMT+0000 (Coordinated Universal Time),CNY,0.1570869790603057</t>
  </si>
  <si>
    <t>Thu Aug 16 2012 00:00:00 GMT+0000 (Coordinated Universal Time),EUR,1.2356</t>
  </si>
  <si>
    <t>Thu Aug 16 2012 00:00:00 GMT+0000 (Coordinated Universal Time),GBP,1.5738</t>
  </si>
  <si>
    <t>Thu Aug 16 2012 00:00:00 GMT+0000 (Coordinated Universal Time),INR,0.017979144192736426</t>
  </si>
  <si>
    <t>Thu Aug 16 2012 00:00:00 GMT+0000 (Coordinated Universal Time),JPY,0.012618296529968454</t>
  </si>
  <si>
    <t>Wed Aug 15 2012 00:00:00 GMT+0000 (Coordinated Universal Time),AUD,1.0509</t>
  </si>
  <si>
    <t>Wed Aug 15 2012 00:00:00 GMT+0000 (Coordinated Universal Time),CAD,1.0111223458038423</t>
  </si>
  <si>
    <t>Wed Aug 15 2012 00:00:00 GMT+0000 (Coordinated Universal Time),CHF,1.023122570083896</t>
  </si>
  <si>
    <t>Wed Aug 15 2012 00:00:00 GMT+0000 (Coordinated Universal Time),CNY,0.15718574639651675</t>
  </si>
  <si>
    <t>Wed Aug 15 2012 00:00:00 GMT+0000 (Coordinated Universal Time),EUR,1.2288</t>
  </si>
  <si>
    <t>Wed Aug 15 2012 00:00:00 GMT+0000 (Coordinated Universal Time),GBP,1.5686</t>
  </si>
  <si>
    <t>Wed Aug 15 2012 00:00:00 GMT+0000 (Coordinated Universal Time),INR,0.017966223499820338</t>
  </si>
  <si>
    <t>Wed Aug 15 2012 00:00:00 GMT+0000 (Coordinated Universal Time),JPY,0.012675877804537964</t>
  </si>
  <si>
    <t>Tue Aug 14 2012 00:00:00 GMT+0000 (Coordinated Universal Time),AUD,1.0506</t>
  </si>
  <si>
    <t>Tue Aug 14 2012 00:00:00 GMT+0000 (Coordinated Universal Time),CAD,1.0086746015735324</t>
  </si>
  <si>
    <t>Tue Aug 14 2012 00:00:00 GMT+0000 (Coordinated Universal Time),CHF,1.0264832683227263</t>
  </si>
  <si>
    <t>Tue Aug 14 2012 00:00:00 GMT+0000 (Coordinated Universal Time),CNY,0.15726732299562796</t>
  </si>
  <si>
    <t>Tue Aug 14 2012 00:00:00 GMT+0000 (Coordinated Universal Time),EUR,1.2329</t>
  </si>
  <si>
    <t>Tue Aug 14 2012 00:00:00 GMT+0000 (Coordinated Universal Time),GBP,1.5692</t>
  </si>
  <si>
    <t>Tue Aug 14 2012 00:00:00 GMT+0000 (Coordinated Universal Time),INR,0.017966223499820338</t>
  </si>
  <si>
    <t>Tue Aug 14 2012 00:00:00 GMT+0000 (Coordinated Universal Time),JPY,0.012687135244861711</t>
  </si>
  <si>
    <t>Mon Aug 13 2012 00:00:00 GMT+0000 (Coordinated Universal Time),AUD,1.0507</t>
  </si>
  <si>
    <t>Mon Aug 13 2012 00:00:00 GMT+0000 (Coordinated Universal Time),CAD,1.0067451927917044</t>
  </si>
  <si>
    <t>Mon Aug 13 2012 00:00:00 GMT+0000 (Coordinated Universal Time),CHF,1.0274324463166546</t>
  </si>
  <si>
    <t>Mon Aug 13 2012 00:00:00 GMT+0000 (Coordinated Universal Time),CNY,0.1572055147694581</t>
  </si>
  <si>
    <t>Mon Aug 13 2012 00:00:00 GMT+0000 (Coordinated Universal Time),EUR,1.2339</t>
  </si>
  <si>
    <t>Mon Aug 13 2012 00:00:00 GMT+0000 (Coordinated Universal Time),GBP,1.569</t>
  </si>
  <si>
    <t>Mon Aug 13 2012 00:00:00 GMT+0000 (Coordinated Universal Time),INR,0.018070112034694615</t>
  </si>
  <si>
    <t>Mon Aug 13 2012 00:00:00 GMT+0000 (Coordinated Universal Time),JPY,0.012764871074802144</t>
  </si>
  <si>
    <t>Fri Aug 10 2012 00:00:00 GMT+0000 (Coordinated Universal Time),AUD,1.0569</t>
  </si>
  <si>
    <t>Fri Aug 10 2012 00:00:00 GMT+0000 (Coordinated Universal Time),CAD,1.0083694665725522</t>
  </si>
  <si>
    <t>Fri Aug 10 2012 00:00:00 GMT+0000 (Coordinated Universal Time),CHF,1.0241704219582137</t>
  </si>
  <si>
    <t>Fri Aug 10 2012 00:00:00 GMT+0000 (Coordinated Universal Time),CNY,0.15723517665372097</t>
  </si>
  <si>
    <t>Fri Aug 10 2012 00:00:00 GMT+0000 (Coordinated Universal Time),EUR,1.2298</t>
  </si>
  <si>
    <t>Fri Aug 10 2012 00:00:00 GMT+0000 (Coordinated Universal Time),GBP,1.5679</t>
  </si>
  <si>
    <t>Fri Aug 10 2012 00:00:00 GMT+0000 (Coordinated Universal Time),INR,0.01812250815512867</t>
  </si>
  <si>
    <t>Fri Aug 10 2012 00:00:00 GMT+0000 (Coordinated Universal Time),JPY,0.01278118609406953</t>
  </si>
  <si>
    <t>Thu Aug 09 2012 00:00:00 GMT+0000 (Coordinated Universal Time),AUD,1.0567</t>
  </si>
  <si>
    <t>Thu Aug 09 2012 00:00:00 GMT+0000 (Coordinated Universal Time),CAD,1.007759750075582</t>
  </si>
  <si>
    <t>Thu Aug 09 2012 00:00:00 GMT+0000 (Coordinated Universal Time),CHF,1.022390348635109</t>
  </si>
  <si>
    <t>Thu Aug 09 2012 00:00:00 GMT+0000 (Coordinated Universal Time),CNY,0.15728463800940562</t>
  </si>
  <si>
    <t>Thu Aug 09 2012 00:00:00 GMT+0000 (Coordinated Universal Time),EUR,1.2278</t>
  </si>
  <si>
    <t>Thu Aug 09 2012 00:00:00 GMT+0000 (Coordinated Universal Time),GBP,1.5623</t>
  </si>
  <si>
    <t>Thu Aug 09 2012 00:00:00 GMT+0000 (Coordinated Universal Time),INR,0.0181257930034439</t>
  </si>
  <si>
    <t>Thu Aug 09 2012 00:00:00 GMT+0000 (Coordinated Universal Time),JPY,0.01271617497456765</t>
  </si>
  <si>
    <t>Wed Aug 08 2012 00:00:00 GMT+0000 (Coordinated Universal Time),AUD,1.0573</t>
  </si>
  <si>
    <t>Wed Aug 08 2012 00:00:00 GMT+0000 (Coordinated Universal Time),CAD,1.0054293183189222</t>
  </si>
  <si>
    <t>Wed Aug 08 2012 00:00:00 GMT+0000 (Coordinated Universal Time),CHF,1.0294420424130122</t>
  </si>
  <si>
    <t>Wed Aug 08 2012 00:00:00 GMT+0000 (Coordinated Universal Time),CNY,0.15720798616569723</t>
  </si>
  <si>
    <t>Wed Aug 08 2012 00:00:00 GMT+0000 (Coordinated Universal Time),EUR,1.2364</t>
  </si>
  <si>
    <t>Wed Aug 08 2012 00:00:00 GMT+0000 (Coordinated Universal Time),GBP,1.5659</t>
  </si>
  <si>
    <t>Wed Aug 08 2012 00:00:00 GMT+0000 (Coordinated Universal Time),INR,0.01808972503617945</t>
  </si>
  <si>
    <t>Wed Aug 08 2012 00:00:00 GMT+0000 (Coordinated Universal Time),JPY,0.012748597654258032</t>
  </si>
  <si>
    <t>Tue Aug 07 2012 00:00:00 GMT+0000 (Coordinated Universal Time),AUD,1.0571</t>
  </si>
  <si>
    <t>Tue Aug 07 2012 00:00:00 GMT+0000 (Coordinated Universal Time),CAD,1.0036130068245686</t>
  </si>
  <si>
    <t>Tue Aug 07 2012 00:00:00 GMT+0000 (Coordinated Universal Time),CHF,1.0339123242349049</t>
  </si>
  <si>
    <t>Tue Aug 07 2012 00:00:00 GMT+0000 (Coordinated Universal Time),CNY,0.15707464186981654</t>
  </si>
  <si>
    <t>Tue Aug 07 2012 00:00:00 GMT+0000 (Coordinated Universal Time),EUR,1.2422</t>
  </si>
  <si>
    <t>Tue Aug 07 2012 00:00:00 GMT+0000 (Coordinated Universal Time),GBP,1.5658</t>
  </si>
  <si>
    <t>Tue Aug 07 2012 00:00:00 GMT+0000 (Coordinated Universal Time),INR,0.018162005085361425</t>
  </si>
  <si>
    <t>Tue Aug 07 2012 00:00:00 GMT+0000 (Coordinated Universal Time),JPY,0.012704865963664084</t>
  </si>
  <si>
    <t>Mon Aug 06 2012 00:00:00 GMT+0000 (Coordinated Universal Time),AUD,1.0591</t>
  </si>
  <si>
    <t>Mon Aug 06 2012 00:00:00 GMT+0000 (Coordinated Universal Time),CAD,1.001201441730076</t>
  </si>
  <si>
    <t>Mon Aug 06 2012 00:00:00 GMT+0000 (Coordinated Universal Time),CHF,1.034233116144379</t>
  </si>
  <si>
    <t>Mon Aug 06 2012 00:00:00 GMT+0000 (Coordinated Universal Time),CNY,0.15689227776208856</t>
  </si>
  <si>
    <t>Mon Aug 06 2012 00:00:00 GMT+0000 (Coordinated Universal Time),EUR,1.2422</t>
  </si>
  <si>
    <t>Mon Aug 06 2012 00:00:00 GMT+0000 (Coordinated Universal Time),GBP,1.5625</t>
  </si>
  <si>
    <t>Mon Aug 06 2012 00:00:00 GMT+0000 (Coordinated Universal Time),INR,0.018011527377521614</t>
  </si>
  <si>
    <t>Mon Aug 06 2012 00:00:00 GMT+0000 (Coordinated Universal Time),JPY,0.01279263144428809</t>
  </si>
  <si>
    <t>Fri Aug 03 2012 00:00:00 GMT+0000 (Coordinated Universal Time),AUD,1.0566</t>
  </si>
  <si>
    <t>Fri Aug 03 2012 00:00:00 GMT+0000 (Coordinated Universal Time),CAD,1.001401962747847</t>
  </si>
  <si>
    <t>Fri Aug 03 2012 00:00:00 GMT+0000 (Coordinated Universal Time),CHF,1.0312467773538208</t>
  </si>
  <si>
    <t>Fri Aug 03 2012 00:00:00 GMT+0000 (Coordinated Universal Time),CNY,0.1569341347436481</t>
  </si>
  <si>
    <t>Fri Aug 03 2012 00:00:00 GMT+0000 (Coordinated Universal Time),EUR,1.239</t>
  </si>
  <si>
    <t>Fri Aug 03 2012 00:00:00 GMT+0000 (Coordinated Universal Time),GBP,1.565</t>
  </si>
  <si>
    <t>Fri Aug 03 2012 00:00:00 GMT+0000 (Coordinated Universal Time),INR,0.017937219730941704</t>
  </si>
  <si>
    <t>Fri Aug 03 2012 00:00:00 GMT+0000 (Coordinated Universal Time),JPY,0.012722646310432571</t>
  </si>
  <si>
    <t>Thu Aug 02 2012 00:00:00 GMT+0000 (Coordinated Universal Time),AUD,1.0451</t>
  </si>
  <si>
    <t>Thu Aug 02 2012 00:00:00 GMT+0000 (Coordinated Universal Time),CAD,0.9939369843951894</t>
  </si>
  <si>
    <t>Thu Aug 02 2012 00:00:00 GMT+0000 (Coordinated Universal Time),CHF,1.0115314586283632</t>
  </si>
  <si>
    <t>Thu Aug 02 2012 00:00:00 GMT+0000 (Coordinated Universal Time),CNY,0.15705737305837822</t>
  </si>
  <si>
    <t>Thu Aug 02 2012 00:00:00 GMT+0000 (Coordinated Universal Time),EUR,1.2149</t>
  </si>
  <si>
    <t>Thu Aug 02 2012 00:00:00 GMT+0000 (Coordinated Universal Time),GBP,1.55</t>
  </si>
  <si>
    <t>Thu Aug 02 2012 00:00:00 GMT+0000 (Coordinated Universal Time),INR,0.01790830945558739</t>
  </si>
  <si>
    <t>Thu Aug 02 2012 00:00:00 GMT+0000 (Coordinated Universal Time),JPY,0.012784454103809767</t>
  </si>
  <si>
    <t>Wed Aug 01 2012 00:00:00 GMT+0000 (Coordinated Universal Time),AUD,1.0518</t>
  </si>
  <si>
    <t>Wed Aug 01 2012 00:00:00 GMT+0000 (Coordinated Universal Time),CAD,0.9983028850953379</t>
  </si>
  <si>
    <t>Wed Aug 01 2012 00:00:00 GMT+0000 (Coordinated Universal Time),CHF,1.0238558410975735</t>
  </si>
  <si>
    <t>Wed Aug 01 2012 00:00:00 GMT+0000 (Coordinated Universal Time),CNY,0.15703517587939697</t>
  </si>
  <si>
    <t>Wed Aug 01 2012 00:00:00 GMT+0000 (Coordinated Universal Time),EUR,1.2299</t>
  </si>
  <si>
    <t>Wed Aug 01 2012 00:00:00 GMT+0000 (Coordinated Universal Time),GBP,1.5596</t>
  </si>
  <si>
    <t>Wed Aug 01 2012 00:00:00 GMT+0000 (Coordinated Universal Time),INR,0.01802776275464215</t>
  </si>
  <si>
    <t>Wed Aug 01 2012 00:00:00 GMT+0000 (Coordinated Universal Time),JPY,0.01278935925310142</t>
  </si>
  <si>
    <t>Tue Jul 31 2012 00:00:00 GMT+0000 (Coordinated Universal Time),AUD,1.0522</t>
  </si>
  <si>
    <t>Tue Jul 31 2012 00:00:00 GMT+0000 (Coordinated Universal Time),CAD,0.9986019572598361</t>
  </si>
  <si>
    <t>Tue Jul 31 2012 00:00:00 GMT+0000 (Coordinated Universal Time),CHF,1.0253255408592228</t>
  </si>
  <si>
    <t>Tue Jul 31 2012 00:00:00 GMT+0000 (Coordinated Universal Time),CNY,0.15720798616569723</t>
  </si>
  <si>
    <t>Tue Jul 31 2012 00:00:00 GMT+0000 (Coordinated Universal Time),EUR,1.2315</t>
  </si>
  <si>
    <t>Tue Jul 31 2012 00:00:00 GMT+0000 (Coordinated Universal Time),GBP,1.5686</t>
  </si>
  <si>
    <t>Tue Jul 31 2012 00:00:00 GMT+0000 (Coordinated Universal Time),INR,0.018001800180018002</t>
  </si>
  <si>
    <t>Tue Jul 31 2012 00:00:00 GMT+0000 (Coordinated Universal Time),JPY,0.012804097311139566</t>
  </si>
  <si>
    <t>Mon Jul 30 2012 00:00:00 GMT+0000 (Coordinated Universal Time),AUD,1.0489</t>
  </si>
  <si>
    <t>Mon Jul 30 2012 00:00:00 GMT+0000 (Coordinated Universal Time),CAD,0.996710854181202</t>
  </si>
  <si>
    <t>Mon Jul 30 2012 00:00:00 GMT+0000 (Coordinated Universal Time),CHF,1.0199918400652794</t>
  </si>
  <si>
    <t>Mon Jul 30 2012 00:00:00 GMT+0000 (Coordinated Universal Time),CNY,0.1567594682718836</t>
  </si>
  <si>
    <t>Mon Jul 30 2012 00:00:00 GMT+0000 (Coordinated Universal Time),EUR,1.225</t>
  </si>
  <si>
    <t>Mon Jul 30 2012 00:00:00 GMT+0000 (Coordinated Universal Time),GBP,1.5694</t>
  </si>
  <si>
    <t>Mon Jul 30 2012 00:00:00 GMT+0000 (Coordinated Universal Time),INR,0.01804402742692169</t>
  </si>
  <si>
    <t>Mon Jul 30 2012 00:00:00 GMT+0000 (Coordinated Universal Time),JPY,0.01278772378516624</t>
  </si>
  <si>
    <t>Fri Jul 27 2012 00:00:00 GMT+0000 (Coordinated Universal Time),AUD,1.0441</t>
  </si>
  <si>
    <t>Fri Jul 27 2012 00:00:00 GMT+0000 (Coordinated Universal Time),CAD,0.9941346058256287</t>
  </si>
  <si>
    <t>Fri Jul 27 2012 00:00:00 GMT+0000 (Coordinated Universal Time),CHF,1.0299721907508497</t>
  </si>
  <si>
    <t>Fri Jul 27 2012 00:00:00 GMT+0000 (Coordinated Universal Time),CNY,0.15672261664080744</t>
  </si>
  <si>
    <t>Fri Jul 27 2012 00:00:00 GMT+0000 (Coordinated Universal Time),EUR,1.237</t>
  </si>
  <si>
    <t>Fri Jul 27 2012 00:00:00 GMT+0000 (Coordinated Universal Time),GBP,1.5728</t>
  </si>
  <si>
    <t>Fri Jul 27 2012 00:00:00 GMT+0000 (Coordinated Universal Time),INR,0.018053800324968405</t>
  </si>
  <si>
    <t>Fri Jul 27 2012 00:00:00 GMT+0000 (Coordinated Universal Time),JPY,0.012730744748567792</t>
  </si>
  <si>
    <t>Thu Jul 26 2012 00:00:00 GMT+0000 (Coordinated Universal Time),AUD,1.039</t>
  </si>
  <si>
    <t>Thu Jul 26 2012 00:00:00 GMT+0000 (Coordinated Universal Time),CAD,0.99000099000099</t>
  </si>
  <si>
    <t>Thu Jul 26 2012 00:00:00 GMT+0000 (Coordinated Universal Time),CHF,1.0224948875255624</t>
  </si>
  <si>
    <t>Thu Jul 26 2012 00:00:00 GMT+0000 (Coordinated Universal Time),CNY,0.15664405770767087</t>
  </si>
  <si>
    <t>Thu Jul 26 2012 00:00:00 GMT+0000 (Coordinated Universal Time),EUR,1.228</t>
  </si>
  <si>
    <t>Thu Jul 26 2012 00:00:00 GMT+0000 (Coordinated Universal Time),GBP,1.5683</t>
  </si>
  <si>
    <t>Thu Jul 26 2012 00:00:00 GMT+0000 (Coordinated Universal Time),INR,0.017988846914912753</t>
  </si>
  <si>
    <t>Thu Jul 26 2012 00:00:00 GMT+0000 (Coordinated Universal Time),JPY,0.01278118609406953</t>
  </si>
  <si>
    <t>Wed Jul 25 2012 00:00:00 GMT+0000 (Coordinated Universal Time),AUD,1.0275</t>
  </si>
  <si>
    <t>Wed Jul 25 2012 00:00:00 GMT+0000 (Coordinated Universal Time),CAD,0.9822217856792064</t>
  </si>
  <si>
    <t>Wed Jul 25 2012 00:00:00 GMT+0000 (Coordinated Universal Time),CHF,1.0102030508132134</t>
  </si>
  <si>
    <t>Wed Jul 25 2012 00:00:00 GMT+0000 (Coordinated Universal Time),CNY,0.15654596972400944</t>
  </si>
  <si>
    <t>Wed Jul 25 2012 00:00:00 GMT+0000 (Coordinated Universal Time),EUR,1.2132</t>
  </si>
  <si>
    <t>Wed Jul 25 2012 00:00:00 GMT+0000 (Coordinated Universal Time),GBP,1.5479</t>
  </si>
  <si>
    <t>Wed Jul 25 2012 00:00:00 GMT+0000 (Coordinated Universal Time),INR,0.017825311942959002</t>
  </si>
  <si>
    <t>Wed Jul 25 2012 00:00:00 GMT+0000 (Coordinated Universal Time),JPY,0.012786088735455826</t>
  </si>
  <si>
    <t>Tue Jul 24 2012 00:00:00 GMT+0000 (Coordinated Universal Time),AUD,1.0253</t>
  </si>
  <si>
    <t>Tue Jul 24 2012 00:00:00 GMT+0000 (Coordinated Universal Time),CAD,0.9797198001371609</t>
  </si>
  <si>
    <t>Tue Jul 24 2012 00:00:00 GMT+0000 (Coordinated Universal Time),CHF,1.0043185698503565</t>
  </si>
  <si>
    <t>Tue Jul 24 2012 00:00:00 GMT+0000 (Coordinated Universal Time),CNY,0.1565999029080602</t>
  </si>
  <si>
    <t>Tue Jul 24 2012 00:00:00 GMT+0000 (Coordinated Universal Time),EUR,1.2062</t>
  </si>
  <si>
    <t>Tue Jul 24 2012 00:00:00 GMT+0000 (Coordinated Universal Time),GBP,1.5521</t>
  </si>
  <si>
    <t>Tue Jul 24 2012 00:00:00 GMT+0000 (Coordinated Universal Time),INR,0.017787264318747775</t>
  </si>
  <si>
    <t>Tue Jul 24 2012 00:00:00 GMT+0000 (Coordinated Universal Time),JPY,0.01278935925310142</t>
  </si>
  <si>
    <t>Mon Jul 23 2012 00:00:00 GMT+0000 (Coordinated Universal Time),AUD,1.027</t>
  </si>
  <si>
    <t>Mon Jul 23 2012 00:00:00 GMT+0000 (Coordinated Universal Time),CAD,0.9830908375933936</t>
  </si>
  <si>
    <t>Mon Jul 23 2012 00:00:00 GMT+0000 (Coordinated Universal Time),CHF,1.0096930533117934</t>
  </si>
  <si>
    <t>Mon Jul 23 2012 00:00:00 GMT+0000 (Coordinated Universal Time),CNY,0.1566023552994237</t>
  </si>
  <si>
    <t>Mon Jul 23 2012 00:00:00 GMT+0000 (Coordinated Universal Time),EUR,1.2126</t>
  </si>
  <si>
    <t>Mon Jul 23 2012 00:00:00 GMT+0000 (Coordinated Universal Time),GBP,1.5512</t>
  </si>
  <si>
    <t>Mon Jul 23 2012 00:00:00 GMT+0000 (Coordinated Universal Time),INR,0.017882689556509297</t>
  </si>
  <si>
    <t>Mon Jul 23 2012 00:00:00 GMT+0000 (Coordinated Universal Time),JPY,0.012758356723653995</t>
  </si>
  <si>
    <t>Fri Jul 20 2012 00:00:00 GMT+0000 (Coordinated Universal Time),AUD,1.0383</t>
  </si>
  <si>
    <t>Fri Jul 20 2012 00:00:00 GMT+0000 (Coordinated Universal Time),CAD,0.9888262632255512</t>
  </si>
  <si>
    <t>Fri Jul 20 2012 00:00:00 GMT+0000 (Coordinated Universal Time),CHF,1.0138902970698571</t>
  </si>
  <si>
    <t>Fri Jul 20 2012 00:00:00 GMT+0000 (Coordinated Universal Time),CNY,0.15690212445476512</t>
  </si>
  <si>
    <t>Fri Jul 20 2012 00:00:00 GMT+0000 (Coordinated Universal Time),EUR,1.2176</t>
  </si>
  <si>
    <t>Fri Jul 20 2012 00:00:00 GMT+0000 (Coordinated Universal Time),GBP,1.563</t>
  </si>
  <si>
    <t>Fri Jul 20 2012 00:00:00 GMT+0000 (Coordinated Universal Time),INR,0.01809299800977022</t>
  </si>
  <si>
    <t>Fri Jul 20 2012 00:00:00 GMT+0000 (Coordinated Universal Time),JPY,0.01274047649382087</t>
  </si>
  <si>
    <t>Thu Jul 19 2012 00:00:00 GMT+0000 (Coordinated Universal Time),AUD,1.0423</t>
  </si>
  <si>
    <t>Thu Jul 19 2012 00:00:00 GMT+0000 (Coordinated Universal Time),CAD,0.9924573243350535</t>
  </si>
  <si>
    <t>Thu Jul 19 2012 00:00:00 GMT+0000 (Coordinated Universal Time),CHF,1.0206164523372117</t>
  </si>
  <si>
    <t>Thu Jul 19 2012 00:00:00 GMT+0000 (Coordinated Universal Time),CNY,0.1569267465946896</t>
  </si>
  <si>
    <t>Thu Jul 19 2012 00:00:00 GMT+0000 (Coordinated Universal Time),EUR,1.2257</t>
  </si>
  <si>
    <t>Thu Jul 19 2012 00:00:00 GMT+0000 (Coordinated Universal Time),GBP,1.5719</t>
  </si>
  <si>
    <t>Thu Jul 19 2012 00:00:00 GMT+0000 (Coordinated Universal Time),INR,0.01812907904278463</t>
  </si>
  <si>
    <t>Thu Jul 19 2012 00:00:00 GMT+0000 (Coordinated Universal Time),JPY,0.012722646310432571</t>
  </si>
  <si>
    <t>Wed Jul 18 2012 00:00:00 GMT+0000 (Coordinated Universal Time),AUD,1.0347</t>
  </si>
  <si>
    <t>Wed Jul 18 2012 00:00:00 GMT+0000 (Coordinated Universal Time),CAD,0.9889240506329113</t>
  </si>
  <si>
    <t>Wed Jul 18 2012 00:00:00 GMT+0000 (Coordinated Universal Time),CHF,1.0209290454313424</t>
  </si>
  <si>
    <t>Wed Jul 18 2012 00:00:00 GMT+0000 (Coordinated Universal Time),CNY,0.15701051970482022</t>
  </si>
  <si>
    <t>Wed Jul 18 2012 00:00:00 GMT+0000 (Coordinated Universal Time),EUR,1.2261</t>
  </si>
  <si>
    <t>Wed Jul 18 2012 00:00:00 GMT+0000 (Coordinated Universal Time),GBP,1.5636</t>
  </si>
  <si>
    <t>Wed Jul 18 2012 00:00:00 GMT+0000 (Coordinated Universal Time),INR,0.018073377914332188</t>
  </si>
  <si>
    <t>Wed Jul 18 2012 00:00:00 GMT+0000 (Coordinated Universal Time),JPY,0.012691965985531158</t>
  </si>
  <si>
    <t>Tue Jul 17 2012 00:00:00 GMT+0000 (Coordinated Universal Time),AUD,1.0281</t>
  </si>
  <si>
    <t>Tue Jul 17 2012 00:00:00 GMT+0000 (Coordinated Universal Time),CAD,0.9860960457548565</t>
  </si>
  <si>
    <t>Tue Jul 17 2012 00:00:00 GMT+0000 (Coordinated Universal Time),CHF,1.0185373803218578</t>
  </si>
  <si>
    <t>Tue Jul 17 2012 00:00:00 GMT+0000 (Coordinated Universal Time),CNY,0.1569242840329541</t>
  </si>
  <si>
    <t>Tue Jul 17 2012 00:00:00 GMT+0000 (Coordinated Universal Time),EUR,1.2234</t>
  </si>
  <si>
    <t>Tue Jul 17 2012 00:00:00 GMT+0000 (Coordinated Universal Time),GBP,1.5613</t>
  </si>
  <si>
    <t>Tue Jul 17 2012 00:00:00 GMT+0000 (Coordinated Universal Time),INR,0.018171906232963837</t>
  </si>
  <si>
    <t>Tue Jul 17 2012 00:00:00 GMT+0000 (Coordinated Universal Time),JPY,0.012651821862348178</t>
  </si>
  <si>
    <t>Mon Jul 16 2012 00:00:00 GMT+0000 (Coordinated Universal Time),AUD,1.0236</t>
  </si>
  <si>
    <t>Mon Jul 16 2012 00:00:00 GMT+0000 (Coordinated Universal Time),CAD,0.9846396218983852</t>
  </si>
  <si>
    <t>Mon Jul 16 2012 00:00:00 GMT+0000 (Coordinated Universal Time),CHF,1.021346134204882</t>
  </si>
  <si>
    <t>Mon Jul 16 2012 00:00:00 GMT+0000 (Coordinated Universal Time),CNY,0.15677912956227266</t>
  </si>
  <si>
    <t>Mon Jul 16 2012 00:00:00 GMT+0000 (Coordinated Universal Time),EUR,1.2267</t>
  </si>
  <si>
    <t>Mon Jul 16 2012 00:00:00 GMT+0000 (Coordinated Universal Time),GBP,1.5635</t>
  </si>
  <si>
    <t>Mon Jul 16 2012 00:00:00 GMT+0000 (Coordinated Universal Time),INR,0.018165304268846504</t>
  </si>
  <si>
    <t>Mon Jul 16 2012 00:00:00 GMT+0000 (Coordinated Universal Time),JPY,0.012690355329949238</t>
  </si>
  <si>
    <t>Fri Jul 13 2012 00:00:00 GMT+0000 (Coordinated Universal Time),AUD,1.0212</t>
  </si>
  <si>
    <t>Fri Jul 13 2012 00:00:00 GMT+0000 (Coordinated Universal Time),CAD,0.9851246182642105</t>
  </si>
  <si>
    <t>Fri Jul 13 2012 00:00:00 GMT+0000 (Coordinated Universal Time),CHF,1.0186411327289395</t>
  </si>
  <si>
    <t>Fri Jul 13 2012 00:00:00 GMT+0000 (Coordinated Universal Time),CNY,0.15676684067785981</t>
  </si>
  <si>
    <t>Fri Jul 13 2012 00:00:00 GMT+0000 (Coordinated Universal Time),EUR,1.2232</t>
  </si>
  <si>
    <t>Fri Jul 13 2012 00:00:00 GMT+0000 (Coordinated Universal Time),GBP,1.555</t>
  </si>
  <si>
    <t>Fri Jul 13 2012 00:00:00 GMT+0000 (Coordinated Universal Time),INR,0.018148820326678767</t>
  </si>
  <si>
    <t>Fri Jul 13 2012 00:00:00 GMT+0000 (Coordinated Universal Time),JPY,0.012626262626262626</t>
  </si>
  <si>
    <t>Thu Jul 12 2012 00:00:00 GMT+0000 (Coordinated Universal Time),AUD,1.0131</t>
  </si>
  <si>
    <t>Thu Jul 12 2012 00:00:00 GMT+0000 (Coordinated Universal Time),CAD,0.978952520802741</t>
  </si>
  <si>
    <t>Thu Jul 12 2012 00:00:00 GMT+0000 (Coordinated Universal Time),CHF,1.015950421619425</t>
  </si>
  <si>
    <t>Thu Jul 12 2012 00:00:00 GMT+0000 (Coordinated Universal Time),CNY,0.15690704826460805</t>
  </si>
  <si>
    <t>Thu Jul 12 2012 00:00:00 GMT+0000 (Coordinated Universal Time),EUR,1.2199</t>
  </si>
  <si>
    <t>Thu Jul 12 2012 00:00:00 GMT+0000 (Coordinated Universal Time),GBP,1.5425</t>
  </si>
  <si>
    <t>Thu Jul 12 2012 00:00:00 GMT+0000 (Coordinated Universal Time),INR,0.017911517105498837</t>
  </si>
  <si>
    <t>Thu Jul 12 2012 00:00:00 GMT+0000 (Coordinated Universal Time),JPY,0.01261193088661874</t>
  </si>
  <si>
    <t>Wed Jul 11 2012 00:00:00 GMT+0000 (Coordinated Universal Time),AUD,1.0252</t>
  </si>
  <si>
    <t>Wed Jul 11 2012 00:00:00 GMT+0000 (Coordinated Universal Time),CAD,0.9808729769494849</t>
  </si>
  <si>
    <t>Wed Jul 11 2012 00:00:00 GMT+0000 (Coordinated Universal Time),CHF,1.0195758564437194</t>
  </si>
  <si>
    <t>Wed Jul 11 2012 00:00:00 GMT+0000 (Coordinated Universal Time),CNY,0.1570302440249992</t>
  </si>
  <si>
    <t>Wed Jul 11 2012 00:00:00 GMT+0000 (Coordinated Universal Time),EUR,1.2244</t>
  </si>
  <si>
    <t>Wed Jul 11 2012 00:00:00 GMT+0000 (Coordinated Universal Time),GBP,1.5532</t>
  </si>
  <si>
    <t>Wed Jul 11 2012 00:00:00 GMT+0000 (Coordinated Universal Time),INR,0.018011527377521614</t>
  </si>
  <si>
    <t>Wed Jul 11 2012 00:00:00 GMT+0000 (Coordinated Universal Time),JPY,0.012547051442910916</t>
  </si>
  <si>
    <t>Tue Jul 10 2012 00:00:00 GMT+0000 (Coordinated Universal Time),AUD,1.0218</t>
  </si>
  <si>
    <t>Tue Jul 10 2012 00:00:00 GMT+0000 (Coordinated Universal Time),CAD,0.9801999607920016</t>
  </si>
  <si>
    <t>Tue Jul 10 2012 00:00:00 GMT+0000 (Coordinated Universal Time),CHF,1.0206164523372117</t>
  </si>
  <si>
    <t>Tue Jul 10 2012 00:00:00 GMT+0000 (Coordinated Universal Time),CNY,0.15709931818895906</t>
  </si>
  <si>
    <t>Tue Jul 10 2012 00:00:00 GMT+0000 (Coordinated Universal Time),EUR,1.2255</t>
  </si>
  <si>
    <t>Tue Jul 10 2012 00:00:00 GMT+0000 (Coordinated Universal Time),GBP,1.5506</t>
  </si>
  <si>
    <t>Tue Jul 10 2012 00:00:00 GMT+0000 (Coordinated Universal Time),INR,0.018053800324968405</t>
  </si>
  <si>
    <t>Tue Jul 10 2012 00:00:00 GMT+0000 (Coordinated Universal Time),JPY,0.012588116817724069</t>
  </si>
  <si>
    <t>Mon Jul 09 2012 00:00:00 GMT+0000 (Coordinated Universal Time),AUD,1.0176</t>
  </si>
  <si>
    <t>Mon Jul 09 2012 00:00:00 GMT+0000 (Coordinated Universal Time),CAD,0.9794319294809012</t>
  </si>
  <si>
    <t>Mon Jul 09 2012 00:00:00 GMT+0000 (Coordinated Universal Time),CHF,1.0241704219582137</t>
  </si>
  <si>
    <t>Mon Jul 09 2012 00:00:00 GMT+0000 (Coordinated Universal Time),CNY,0.156963694297509</t>
  </si>
  <si>
    <t>Mon Jul 09 2012 00:00:00 GMT+0000 (Coordinated Universal Time),EUR,1.2299</t>
  </si>
  <si>
    <t>Mon Jul 09 2012 00:00:00 GMT+0000 (Coordinated Universal Time),GBP,1.5507</t>
  </si>
  <si>
    <t>Mon Jul 09 2012 00:00:00 GMT+0000 (Coordinated Universal Time),INR,0.017898693395382137</t>
  </si>
  <si>
    <t>Mon Jul 09 2012 00:00:00 GMT+0000 (Coordinated Universal Time),JPY,0.012553351744915894</t>
  </si>
  <si>
    <t>Fri Jul 06 2012 00:00:00 GMT+0000 (Coordinated Universal Time),AUD,1.0187</t>
  </si>
  <si>
    <t>Fri Jul 06 2012 00:00:00 GMT+0000 (Coordinated Universal Time),CAD,0.9805844283192783</t>
  </si>
  <si>
    <t>Fri Jul 06 2012 00:00:00 GMT+0000 (Coordinated Universal Time),CHF,1.0228086325048584</t>
  </si>
  <si>
    <t>Fri Jul 06 2012 00:00:00 GMT+0000 (Coordinated Universal Time),CNY,0.15713387806411064</t>
  </si>
  <si>
    <t>Fri Jul 06 2012 00:00:00 GMT+0000 (Coordinated Universal Time),EUR,1.2283</t>
  </si>
  <si>
    <t>Fri Jul 06 2012 00:00:00 GMT+0000 (Coordinated Universal Time),GBP,1.548</t>
  </si>
  <si>
    <t>Fri Jul 06 2012 00:00:00 GMT+0000 (Coordinated Universal Time),INR,0.01802776275464215</t>
  </si>
  <si>
    <t>Fri Jul 06 2012 00:00:00 GMT+0000 (Coordinated Universal Time),JPY,0.012561236025624922</t>
  </si>
  <si>
    <t>Thu Jul 05 2012 00:00:00 GMT+0000 (Coordinated Universal Time),AUD,1.0291</t>
  </si>
  <si>
    <t>Thu Jul 05 2012 00:00:00 GMT+0000 (Coordinated Universal Time),CAD,0.987166831194472</t>
  </si>
  <si>
    <t>Thu Jul 05 2012 00:00:00 GMT+0000 (Coordinated Universal Time),CHF,1.031140441328109</t>
  </si>
  <si>
    <t>Thu Jul 05 2012 00:00:00 GMT+0000 (Coordinated Universal Time),CNY,0.15733908145444248</t>
  </si>
  <si>
    <t>Thu Jul 05 2012 00:00:00 GMT+0000 (Coordinated Universal Time),EUR,1.2384</t>
  </si>
  <si>
    <t>Thu Jul 05 2012 00:00:00 GMT+0000 (Coordinated Universal Time),GBP,1.5531</t>
  </si>
  <si>
    <t>Thu Jul 05 2012 00:00:00 GMT+0000 (Coordinated Universal Time),INR,0.018198362147406732</t>
  </si>
  <si>
    <t>Thu Jul 05 2012 00:00:00 GMT+0000 (Coordinated Universal Time),JPY,0.012507817385866166</t>
  </si>
  <si>
    <t>Tue Jul 03 2012 00:00:00 GMT+0000 (Coordinated Universal Time),AUD,1.0294</t>
  </si>
  <si>
    <t>Tue Jul 03 2012 00:00:00 GMT+0000 (Coordinated Universal Time),CAD,0.9878494517435543</t>
  </si>
  <si>
    <t>Tue Jul 03 2012 00:00:00 GMT+0000 (Coordinated Universal Time),CHF,1.0507512871703268</t>
  </si>
  <si>
    <t>Tue Jul 03 2012 00:00:00 GMT+0000 (Coordinated Universal Time),CNY,0.15743320896109828</t>
  </si>
  <si>
    <t>Tue Jul 03 2012 00:00:00 GMT+0000 (Coordinated Universal Time),EUR,1.262</t>
  </si>
  <si>
    <t>Tue Jul 03 2012 00:00:00 GMT+0000 (Coordinated Universal Time),GBP,1.5702</t>
  </si>
  <si>
    <t>Tue Jul 03 2012 00:00:00 GMT+0000 (Coordinated Universal Time),INR,0.018412815319462345</t>
  </si>
  <si>
    <t>Tue Jul 03 2012 00:00:00 GMT+0000 (Coordinated Universal Time),JPY,0.012536041118214868</t>
  </si>
  <si>
    <t>Mon Jul 02 2012 00:00:00 GMT+0000 (Coordinated Universal Time),AUD,1.0239</t>
  </si>
  <si>
    <t>Mon Jul 02 2012 00:00:00 GMT+0000 (Coordinated Universal Time),CAD,0.9810654370646521</t>
  </si>
  <si>
    <t>Mon Jul 02 2012 00:00:00 GMT+0000 (Coordinated Universal Time),CHF,1.0477787091366304</t>
  </si>
  <si>
    <t>Mon Jul 02 2012 00:00:00 GMT+0000 (Coordinated Universal Time),CNY,0.15751256162678973</t>
  </si>
  <si>
    <t>Mon Jul 02 2012 00:00:00 GMT+0000 (Coordinated Universal Time),EUR,1.2584</t>
  </si>
  <si>
    <t>Mon Jul 02 2012 00:00:00 GMT+0000 (Coordinated Universal Time),GBP,1.5679</t>
  </si>
  <si>
    <t>Mon Jul 02 2012 00:00:00 GMT+0000 (Coordinated Universal Time),INR,0.018034265103697024</t>
  </si>
  <si>
    <t>Mon Jul 02 2012 00:00:00 GMT+0000 (Coordinated Universal Time),JPY,0.012591286829513977</t>
  </si>
  <si>
    <t>Fri Jun 29 2012 00:00:00 GMT+0000 (Coordinated Universal Time),AUD,1.0236</t>
  </si>
  <si>
    <t>Fri Jun 29 2012 00:00:00 GMT+0000 (Coordinated Universal Time),CAD,0.9813542688910698</t>
  </si>
  <si>
    <t>Fri Jun 29 2012 00:00:00 GMT+0000 (Coordinated Universal Time),CHF,1.0542962572482868</t>
  </si>
  <si>
    <t>Fri Jun 29 2012 00:00:00 GMT+0000 (Coordinated Universal Time),CNY,0.15740594994490792</t>
  </si>
  <si>
    <t>Fri Jun 29 2012 00:00:00 GMT+0000 (Coordinated Universal Time),EUR,1.2668</t>
  </si>
  <si>
    <t>Fri Jun 29 2012 00:00:00 GMT+0000 (Coordinated Universal Time),GBP,1.5686</t>
  </si>
  <si>
    <t>Fri Jun 29 2012 00:00:00 GMT+0000 (Coordinated Universal Time),INR,0.017995321216483715</t>
  </si>
  <si>
    <t>Fri Jun 29 2012 00:00:00 GMT+0000 (Coordinated Universal Time),JPY,0.012529758175667208</t>
  </si>
  <si>
    <t>Thu Jun 28 2012 00:00:00 GMT+0000 (Coordinated Universal Time),AUD,1.0025</t>
  </si>
  <si>
    <t>Thu Jun 28 2012 00:00:00 GMT+0000 (Coordinated Universal Time),CAD,0.9679605072113059</t>
  </si>
  <si>
    <t>Thu Jun 28 2012 00:00:00 GMT+0000 (Coordinated Universal Time),CHF,1.0350895352447986</t>
  </si>
  <si>
    <t>Thu Jun 28 2012 00:00:00 GMT+0000 (Coordinated Universal Time),CNY,0.15730690577316345</t>
  </si>
  <si>
    <t>Thu Jun 28 2012 00:00:00 GMT+0000 (Coordinated Universal Time),EUR,1.2433</t>
  </si>
  <si>
    <t>Thu Jun 28 2012 00:00:00 GMT+0000 (Coordinated Universal Time),GBP,1.5503</t>
  </si>
  <si>
    <t>Thu Jun 28 2012 00:00:00 GMT+0000 (Coordinated Universal Time),INR,0.01760253476500616</t>
  </si>
  <si>
    <t>Thu Jun 28 2012 00:00:00 GMT+0000 (Coordinated Universal Time),JPY,0.012602394454946441</t>
  </si>
  <si>
    <t>Wed Jun 27 2012 00:00:00 GMT+0000 (Coordinated Universal Time),AUD,1.0071</t>
  </si>
  <si>
    <t>Wed Jun 27 2012 00:00:00 GMT+0000 (Coordinated Universal Time),CAD,0.9748488984207447</t>
  </si>
  <si>
    <t>Wed Jun 27 2012 00:00:00 GMT+0000 (Coordinated Universal Time),CHF,1.0371292263015972</t>
  </si>
  <si>
    <t>Wed Jun 27 2012 00:00:00 GMT+0000 (Coordinated Universal Time),CNY,0.1573291798429855</t>
  </si>
  <si>
    <t>Wed Jun 27 2012 00:00:00 GMT+0000 (Coordinated Universal Time),EUR,1.2457</t>
  </si>
  <si>
    <t>Wed Jun 27 2012 00:00:00 GMT+0000 (Coordinated Universal Time),GBP,1.5549</t>
  </si>
  <si>
    <t>Wed Jun 27 2012 00:00:00 GMT+0000 (Coordinated Universal Time),INR,0.01756543123133673</t>
  </si>
  <si>
    <t>Wed Jun 27 2012 00:00:00 GMT+0000 (Coordinated Universal Time),JPY,0.012526619065514218</t>
  </si>
  <si>
    <t>Tue Jun 26 2012 00:00:00 GMT+0000 (Coordinated Universal Time),AUD,1.0046</t>
  </si>
  <si>
    <t>Tue Jun 26 2012 00:00:00 GMT+0000 (Coordinated Universal Time),CAD,0.9742790335151987</t>
  </si>
  <si>
    <t>Tue Jun 26 2012 00:00:00 GMT+0000 (Coordinated Universal Time),CHF,1.0384215991692627</t>
  </si>
  <si>
    <t>Tue Jun 26 2012 00:00:00 GMT+0000 (Coordinated Universal Time),CNY,0.15716845314808411</t>
  </si>
  <si>
    <t>Tue Jun 26 2012 00:00:00 GMT+0000 (Coordinated Universal Time),EUR,1.2471</t>
  </si>
  <si>
    <t>Tue Jun 26 2012 00:00:00 GMT+0000 (Coordinated Universal Time),GBP,1.562</t>
  </si>
  <si>
    <t>Tue Jun 26 2012 00:00:00 GMT+0000 (Coordinated Universal Time),INR,0.01755926251097454</t>
  </si>
  <si>
    <t>Tue Jun 26 2012 00:00:00 GMT+0000 (Coordinated Universal Time),JPY,0.012584948401711553</t>
  </si>
  <si>
    <t>Mon Jun 25 2012 00:00:00 GMT+0000 (Coordinated Universal Time),AUD,0.9981</t>
  </si>
  <si>
    <t>Mon Jun 25 2012 00:00:00 GMT+0000 (Coordinated Universal Time),CAD,0.9707795359673818</t>
  </si>
  <si>
    <t>Mon Jun 25 2012 00:00:00 GMT+0000 (Coordinated Universal Time),CHF,1.0393929944912172</t>
  </si>
  <si>
    <t>Mon Jun 25 2012 00:00:00 GMT+0000 (Coordinated Universal Time),CNY,0.1571561031572661</t>
  </si>
  <si>
    <t>Mon Jun 25 2012 00:00:00 GMT+0000 (Coordinated Universal Time),EUR,1.248</t>
  </si>
  <si>
    <t>Mon Jun 25 2012 00:00:00 GMT+0000 (Coordinated Universal Time),GBP,1.5555</t>
  </si>
  <si>
    <t>Mon Jun 25 2012 00:00:00 GMT+0000 (Coordinated Universal Time),INR,0.01750393838613688</t>
  </si>
  <si>
    <t>Mon Jun 25 2012 00:00:00 GMT+0000 (Coordinated Universal Time),JPY,0.012578616352201259</t>
  </si>
  <si>
    <t>Fri Jun 22 2012 00:00:00 GMT+0000 (Coordinated Universal Time),AUD,1.0059</t>
  </si>
  <si>
    <t>Fri Jun 22 2012 00:00:00 GMT+0000 (Coordinated Universal Time),CAD,0.9748488984207447</t>
  </si>
  <si>
    <t>Fri Jun 22 2012 00:00:00 GMT+0000 (Coordinated Universal Time),CHF,1.0447137484329294</t>
  </si>
  <si>
    <t>Fri Jun 22 2012 00:00:00 GMT+0000 (Coordinated Universal Time),CNY,0.15712400226258563</t>
  </si>
  <si>
    <t>Fri Jun 22 2012 00:00:00 GMT+0000 (Coordinated Universal Time),EUR,1.2545</t>
  </si>
  <si>
    <t>Fri Jun 22 2012 00:00:00 GMT+0000 (Coordinated Universal Time),GBP,1.5582</t>
  </si>
  <si>
    <t>Fri Jun 22 2012 00:00:00 GMT+0000 (Coordinated Universal Time),INR,0.01751006828926633</t>
  </si>
  <si>
    <t>Fri Jun 22 2012 00:00:00 GMT+0000 (Coordinated Universal Time),JPY,0.012419274714356682</t>
  </si>
  <si>
    <t>Thu Jun 21 2012 00:00:00 GMT+0000 (Coordinated Universal Time),AUD,1.0095</t>
  </si>
  <si>
    <t>Thu Jun 21 2012 00:00:00 GMT+0000 (Coordinated Universal Time),CAD,0.9756097560975611</t>
  </si>
  <si>
    <t>Thu Jun 21 2012 00:00:00 GMT+0000 (Coordinated Universal Time),CHF,1.0479983232026828</t>
  </si>
  <si>
    <t>Thu Jun 21 2012 00:00:00 GMT+0000 (Coordinated Universal Time),CNY,0.15712400226258563</t>
  </si>
  <si>
    <t>Thu Jun 21 2012 00:00:00 GMT+0000 (Coordinated Universal Time),EUR,1.2586</t>
  </si>
  <si>
    <t>Thu Jun 21 2012 00:00:00 GMT+0000 (Coordinated Universal Time),GBP,1.5633</t>
  </si>
  <si>
    <t>Thu Jun 21 2012 00:00:00 GMT+0000 (Coordinated Universal Time),INR,0.017777777777777778</t>
  </si>
  <si>
    <t>Thu Jun 21 2012 00:00:00 GMT+0000 (Coordinated Universal Time),JPY,0.012471938139186829</t>
  </si>
  <si>
    <t>Wed Jun 20 2012 00:00:00 GMT+0000 (Coordinated Universal Time),AUD,1.0194</t>
  </si>
  <si>
    <t>Wed Jun 20 2012 00:00:00 GMT+0000 (Coordinated Universal Time),CAD,0.9810654370646521</t>
  </si>
  <si>
    <t>Wed Jun 20 2012 00:00:00 GMT+0000 (Coordinated Universal Time),CHF,1.0578652279699565</t>
  </si>
  <si>
    <t>Wed Jun 20 2012 00:00:00 GMT+0000 (Coordinated Universal Time),CNY,0.1572401213893737</t>
  </si>
  <si>
    <t>Wed Jun 20 2012 00:00:00 GMT+0000 (Coordinated Universal Time),EUR,1.2703</t>
  </si>
  <si>
    <t>Wed Jun 20 2012 00:00:00 GMT+0000 (Coordinated Universal Time),GBP,1.575</t>
  </si>
  <si>
    <t>Wed Jun 20 2012 00:00:00 GMT+0000 (Coordinated Universal Time),INR,0.01778093883357041</t>
  </si>
  <si>
    <t>Wed Jun 20 2012 00:00:00 GMT+0000 (Coordinated Universal Time),JPY,0.012572290671360321</t>
  </si>
  <si>
    <t>Tue Jun 19 2012 00:00:00 GMT+0000 (Coordinated Universal Time),AUD,1.0196</t>
  </si>
  <si>
    <t>Tue Jun 19 2012 00:00:00 GMT+0000 (Coordinated Universal Time),CAD,0.9826078412105728</t>
  </si>
  <si>
    <t>Tue Jun 19 2012 00:00:00 GMT+0000 (Coordinated Universal Time),CHF,1.056970721911003</t>
  </si>
  <si>
    <t>Tue Jun 19 2012 00:00:00 GMT+0000 (Coordinated Universal Time),CNY,0.1573762236001385</t>
  </si>
  <si>
    <t>Tue Jun 19 2012 00:00:00 GMT+0000 (Coordinated Universal Time),EUR,1.2692</t>
  </si>
  <si>
    <t>Tue Jun 19 2012 00:00:00 GMT+0000 (Coordinated Universal Time),GBP,1.5732</t>
  </si>
  <si>
    <t>Tue Jun 19 2012 00:00:00 GMT+0000 (Coordinated Universal Time),INR,0.017898693395382137</t>
  </si>
  <si>
    <t>Tue Jun 19 2012 00:00:00 GMT+0000 (Coordinated Universal Time),JPY,0.012671059300557527</t>
  </si>
  <si>
    <t>Mon Jun 18 2012 00:00:00 GMT+0000 (Coordinated Universal Time),AUD,1.0088</t>
  </si>
  <si>
    <t>Mon Jun 18 2012 00:00:00 GMT+0000 (Coordinated Universal Time),CAD,0.9742790335151987</t>
  </si>
  <si>
    <t>Mon Jun 18 2012 00:00:00 GMT+0000 (Coordinated Universal Time),CHF,1.0474494605635278</t>
  </si>
  <si>
    <t>Mon Jun 18 2012 00:00:00 GMT+0000 (Coordinated Universal Time),CNY,0.15738365413368166</t>
  </si>
  <si>
    <t>Mon Jun 18 2012 00:00:00 GMT+0000 (Coordinated Universal Time),EUR,1.2578</t>
  </si>
  <si>
    <t>Mon Jun 18 2012 00:00:00 GMT+0000 (Coordinated Universal Time),GBP,1.5665</t>
  </si>
  <si>
    <t>Mon Jun 18 2012 00:00:00 GMT+0000 (Coordinated Universal Time),INR,0.017905102954341987</t>
  </si>
  <si>
    <t>Mon Jun 18 2012 00:00:00 GMT+0000 (Coordinated Universal Time),JPY,0.012666244458518048</t>
  </si>
  <si>
    <t>Fri Jun 15 2012 00:00:00 GMT+0000 (Coordinated Universal Time),AUD,1.0057</t>
  </si>
  <si>
    <t>Fri Jun 15 2012 00:00:00 GMT+0000 (Coordinated Universal Time),CAD,0.9761811792268645</t>
  </si>
  <si>
    <t>Fri Jun 15 2012 00:00:00 GMT+0000 (Coordinated Universal Time),CHF,1.051967178624027</t>
  </si>
  <si>
    <t>Fri Jun 15 2012 00:00:00 GMT+0000 (Coordinated Universal Time),CNY,0.1571116592562334</t>
  </si>
  <si>
    <t>Fri Jun 15 2012 00:00:00 GMT+0000 (Coordinated Universal Time),EUR,1.2633</t>
  </si>
  <si>
    <t>Fri Jun 15 2012 00:00:00 GMT+0000 (Coordinated Universal Time),GBP,1.5654</t>
  </si>
  <si>
    <t>Fri Jun 15 2012 00:00:00 GMT+0000 (Coordinated Universal Time),INR,0.018070112034694615</t>
  </si>
  <si>
    <t>Fri Jun 15 2012 00:00:00 GMT+0000 (Coordinated Universal Time),JPY,0.012714558169103623</t>
  </si>
  <si>
    <t>Thu Jun 14 2012 00:00:00 GMT+0000 (Coordinated Universal Time),AUD,0.9989</t>
  </si>
  <si>
    <t>Thu Jun 14 2012 00:00:00 GMT+0000 (Coordinated Universal Time),CAD,0.9758953840148337</t>
  </si>
  <si>
    <t>Thu Jun 14 2012 00:00:00 GMT+0000 (Coordinated Universal Time),CHF,1.0498687664041995</t>
  </si>
  <si>
    <t>Thu Jun 14 2012 00:00:00 GMT+0000 (Coordinated Universal Time),CNY,0.15698094251357886</t>
  </si>
  <si>
    <t>Thu Jun 14 2012 00:00:00 GMT+0000 (Coordinated Universal Time),EUR,1.2608</t>
  </si>
  <si>
    <t>Thu Jun 14 2012 00:00:00 GMT+0000 (Coordinated Universal Time),GBP,1.5533</t>
  </si>
  <si>
    <t>Thu Jun 14 2012 00:00:00 GMT+0000 (Coordinated Universal Time),INR,0.017953321364452424</t>
  </si>
  <si>
    <t>Thu Jun 14 2012 00:00:00 GMT+0000 (Coordinated Universal Time),JPY,0.01261193088661874</t>
  </si>
  <si>
    <t>Wed Jun 13 2012 00:00:00 GMT+0000 (Coordinated Universal Time),AUD,0.9973</t>
  </si>
  <si>
    <t>Wed Jun 13 2012 00:00:00 GMT+0000 (Coordinated Universal Time),CAD,0.9737098344693282</t>
  </si>
  <si>
    <t>Wed Jun 13 2012 00:00:00 GMT+0000 (Coordinated Universal Time),CHF,1.0489877268435959</t>
  </si>
  <si>
    <t>Wed Jun 13 2012 00:00:00 GMT+0000 (Coordinated Universal Time),CNY,0.1570228468242129</t>
  </si>
  <si>
    <t>Wed Jun 13 2012 00:00:00 GMT+0000 (Coordinated Universal Time),EUR,1.2596</t>
  </si>
  <si>
    <t>Wed Jun 13 2012 00:00:00 GMT+0000 (Coordinated Universal Time),GBP,1.5557</t>
  </si>
  <si>
    <t>Wed Jun 13 2012 00:00:00 GMT+0000 (Coordinated Universal Time),INR,0.017998560115190784</t>
  </si>
  <si>
    <t>Wed Jun 13 2012 00:00:00 GMT+0000 (Coordinated Universal Time),JPY,0.012602394454946441</t>
  </si>
  <si>
    <t>Tue Jun 12 2012 00:00:00 GMT+0000 (Coordinated Universal Time),AUD,0.9925</t>
  </si>
  <si>
    <t>Tue Jun 12 2012 00:00:00 GMT+0000 (Coordinated Universal Time),CAD,0.97380465478625</t>
  </si>
  <si>
    <t>Tue Jun 12 2012 00:00:00 GMT+0000 (Coordinated Universal Time),CHF,1.0390689941812137</t>
  </si>
  <si>
    <t>Tue Jun 12 2012 00:00:00 GMT+0000 (Coordinated Universal Time),CNY,0.15697847825063183</t>
  </si>
  <si>
    <t>Tue Jun 12 2012 00:00:00 GMT+0000 (Coordinated Universal Time),EUR,1.2477</t>
  </si>
  <si>
    <t>Tue Jun 12 2012 00:00:00 GMT+0000 (Coordinated Universal Time),GBP,1.5562</t>
  </si>
  <si>
    <t>Tue Jun 12 2012 00:00:00 GMT+0000 (Coordinated Universal Time),INR,0.017985611510791366</t>
  </si>
  <si>
    <t>Tue Jun 12 2012 00:00:00 GMT+0000 (Coordinated Universal Time),JPY,0.012588116817724069</t>
  </si>
  <si>
    <t>Mon Jun 11 2012 00:00:00 GMT+0000 (Coordinated Universal Time),AUD,0.9925</t>
  </si>
  <si>
    <t>Mon Jun 11 2012 00:00:00 GMT+0000 (Coordinated Universal Time),CAD,0.9726680284019065</t>
  </si>
  <si>
    <t>Mon Jun 11 2012 00:00:00 GMT+0000 (Coordinated Universal Time),CHF,1.0412328196584757</t>
  </si>
  <si>
    <t>Mon Jun 11 2012 00:00:00 GMT+0000 (Coordinated Universal Time),CNY,0.15701051970482022</t>
  </si>
  <si>
    <t>Mon Jun 11 2012 00:00:00 GMT+0000 (Coordinated Universal Time),EUR,1.2504</t>
  </si>
  <si>
    <t>Mon Jun 11 2012 00:00:00 GMT+0000 (Coordinated Universal Time),GBP,1.5515</t>
  </si>
  <si>
    <t>Mon Jun 11 2012 00:00:00 GMT+0000 (Coordinated Universal Time),INR,0.01795654516071108</t>
  </si>
  <si>
    <t>Mon Jun 11 2012 00:00:00 GMT+0000 (Coordinated Universal Time),JPY,0.012578616352201259</t>
  </si>
  <si>
    <t>Fri Jun 08 2012 00:00:00 GMT+0000 (Coordinated Universal Time),AUD,0.9869</t>
  </si>
  <si>
    <t>Fri Jun 08 2012 00:00:00 GMT+0000 (Coordinated Universal Time),CAD,0.9678668215253582</t>
  </si>
  <si>
    <t>Fri Jun 08 2012 00:00:00 GMT+0000 (Coordinated Universal Time),CHF,1.0395010395010396</t>
  </si>
  <si>
    <t>Fri Jun 08 2012 00:00:00 GMT+0000 (Coordinated Universal Time),CNY,0.15698587127158556</t>
  </si>
  <si>
    <t>Fri Jun 08 2012 00:00:00 GMT+0000 (Coordinated Universal Time),EUR,1.2482</t>
  </si>
  <si>
    <t>Fri Jun 08 2012 00:00:00 GMT+0000 (Coordinated Universal Time),GBP,1.5433</t>
  </si>
  <si>
    <t>Fri Jun 08 2012 00:00:00 GMT+0000 (Coordinated Universal Time),INR,0.018053800324968405</t>
  </si>
  <si>
    <t>Fri Jun 08 2012 00:00:00 GMT+0000 (Coordinated Universal Time),JPY,0.012583364791745313</t>
  </si>
  <si>
    <t>Thu Jun 07 2012 00:00:00 GMT+0000 (Coordinated Universal Time),AUD,0.9936</t>
  </si>
  <si>
    <t>Thu Jun 07 2012 00:00:00 GMT+0000 (Coordinated Universal Time),CAD,0.9761811792268645</t>
  </si>
  <si>
    <t>Thu Jun 07 2012 00:00:00 GMT+0000 (Coordinated Universal Time),CHF,1.0462439840970914</t>
  </si>
  <si>
    <t>Thu Jun 07 2012 00:00:00 GMT+0000 (Coordinated Universal Time),CNY,0.15714869409435206</t>
  </si>
  <si>
    <t>Thu Jun 07 2012 00:00:00 GMT+0000 (Coordinated Universal Time),EUR,1.2568</t>
  </si>
  <si>
    <t>Thu Jun 07 2012 00:00:00 GMT+0000 (Coordinated Universal Time),GBP,1.5557</t>
  </si>
  <si>
    <t>Thu Jun 07 2012 00:00:00 GMT+0000 (Coordinated Universal Time),INR,0.01821161901293025</t>
  </si>
  <si>
    <t>Thu Jun 07 2012 00:00:00 GMT+0000 (Coordinated Universal Time),JPY,0.012551776076314799</t>
  </si>
  <si>
    <t>Wed Jun 06 2012 00:00:00 GMT+0000 (Coordinated Universal Time),AUD,0.9905</t>
  </si>
  <si>
    <t>Wed Jun 06 2012 00:00:00 GMT+0000 (Coordinated Universal Time),CAD,0.9710623422023693</t>
  </si>
  <si>
    <t>Wed Jun 06 2012 00:00:00 GMT+0000 (Coordinated Universal Time),CHF,1.043950307965341</t>
  </si>
  <si>
    <t>Wed Jun 06 2012 00:00:00 GMT+0000 (Coordinated Universal Time),CNY,0.15714869409435206</t>
  </si>
  <si>
    <t>Wed Jun 06 2012 00:00:00 GMT+0000 (Coordinated Universal Time),EUR,1.2535</t>
  </si>
  <si>
    <t>Wed Jun 06 2012 00:00:00 GMT+0000 (Coordinated Universal Time),GBP,1.5475</t>
  </si>
  <si>
    <t>Wed Jun 06 2012 00:00:00 GMT+0000 (Coordinated Universal Time),INR,0.018096272167933407</t>
  </si>
  <si>
    <t>Wed Jun 06 2012 00:00:00 GMT+0000 (Coordinated Universal Time),JPY,0.012640626975097964</t>
  </si>
  <si>
    <t>Tue Jun 05 2012 00:00:00 GMT+0000 (Coordinated Universal Time),AUD,0.9722</t>
  </si>
  <si>
    <t>Tue Jun 05 2012 00:00:00 GMT+0000 (Coordinated Universal Time),CAD,0.9602458229306702</t>
  </si>
  <si>
    <t>Tue Jun 05 2012 00:00:00 GMT+0000 (Coordinated Universal Time),CHF,1.035625517812759</t>
  </si>
  <si>
    <t>Tue Jun 05 2012 00:00:00 GMT+0000 (Coordinated Universal Time),CNY,0.1570598397989634</t>
  </si>
  <si>
    <t>Tue Jun 05 2012 00:00:00 GMT+0000 (Coordinated Universal Time),EUR,1.2437</t>
  </si>
  <si>
    <t>Tue Jun 05 2012 00:00:00 GMT+0000 (Coordinated Universal Time),GBP,1.5355</t>
  </si>
  <si>
    <t>Tue Jun 05 2012 00:00:00 GMT+0000 (Coordinated Universal Time),INR,0.018005041411595247</t>
  </si>
  <si>
    <t>Tue Jun 05 2012 00:00:00 GMT+0000 (Coordinated Universal Time),JPY,0.012727504136438845</t>
  </si>
  <si>
    <t>Mon Jun 04 2012 00:00:00 GMT+0000 (Coordinated Universal Time),AUD,0.9719</t>
  </si>
  <si>
    <t>Mon Jun 04 2012 00:00:00 GMT+0000 (Coordinated Universal Time),CAD,0.9599692809830085</t>
  </si>
  <si>
    <t>Mon Jun 04 2012 00:00:00 GMT+0000 (Coordinated Universal Time),CHF,1.040582726326743</t>
  </si>
  <si>
    <t>Mon Jun 04 2012 00:00:00 GMT+0000 (Coordinated Universal Time),CNY,0.15713140899734448</t>
  </si>
  <si>
    <t>Mon Jun 04 2012 00:00:00 GMT+0000 (Coordinated Universal Time),EUR,1.2495</t>
  </si>
  <si>
    <t>Mon Jun 04 2012 00:00:00 GMT+0000 (Coordinated Universal Time),GBP,1.5382</t>
  </si>
  <si>
    <t>Mon Jun 04 2012 00:00:00 GMT+0000 (Coordinated Universal Time),INR,0.017969451931716084</t>
  </si>
  <si>
    <t>Mon Jun 04 2012 00:00:00 GMT+0000 (Coordinated Universal Time),JPY,0.01277139208173691</t>
  </si>
  <si>
    <t>Fri Jun 01 2012 00:00:00 GMT+0000 (Coordinated Universal Time),AUD,0.9688</t>
  </si>
  <si>
    <t>Fri Jun 01 2012 00:00:00 GMT+0000 (Coordinated Universal Time),CAD,0.9635767970707265</t>
  </si>
  <si>
    <t>Fri Jun 01 2012 00:00:00 GMT+0000 (Coordinated Universal Time),CHF,1.0340192327577293</t>
  </si>
  <si>
    <t>Fri Jun 01 2012 00:00:00 GMT+0000 (Coordinated Universal Time),CNY,0.1570055893989826</t>
  </si>
  <si>
    <t>Fri Jun 01 2012 00:00:00 GMT+0000 (Coordinated Universal Time),EUR,1.242</t>
  </si>
  <si>
    <t>Fri Jun 01 2012 00:00:00 GMT+0000 (Coordinated Universal Time),GBP,1.5383</t>
  </si>
  <si>
    <t>Fri Jun 01 2012 00:00:00 GMT+0000 (Coordinated Universal Time),INR,0.01803751803751804</t>
  </si>
  <si>
    <t>Fri Jun 01 2012 00:00:00 GMT+0000 (Coordinated Universal Time),JPY,0.012786088735455826</t>
  </si>
  <si>
    <t>Thu May 31 2012 00:00:00 GMT+0000 (Coordinated Universal Time),AUD,0.9711</t>
  </si>
  <si>
    <t>Thu May 31 2012 00:00:00 GMT+0000 (Coordinated Universal Time),CAD,0.9662769349695624</t>
  </si>
  <si>
    <t>Thu May 31 2012 00:00:00 GMT+0000 (Coordinated Universal Time),CHF,1.0295480284155256</t>
  </si>
  <si>
    <t>Thu May 31 2012 00:00:00 GMT+0000 (Coordinated Universal Time),CNY,0.15702531248037183</t>
  </si>
  <si>
    <t>Thu May 31 2012 00:00:00 GMT+0000 (Coordinated Universal Time),EUR,1.2364</t>
  </si>
  <si>
    <t>Thu May 31 2012 00:00:00 GMT+0000 (Coordinated Universal Time),GBP,1.5405</t>
  </si>
  <si>
    <t>Thu May 31 2012 00:00:00 GMT+0000 (Coordinated Universal Time),INR,0.0177367860943597</t>
  </si>
  <si>
    <t>Thu May 31 2012 00:00:00 GMT+0000 (Coordinated Universal Time),JPY,0.012773023374632774</t>
  </si>
  <si>
    <t>Wed May 30 2012 00:00:00 GMT+0000 (Coordinated Universal Time),AUD,0.9733</t>
  </si>
  <si>
    <t>Wed May 30 2012 00:00:00 GMT+0000 (Coordinated Universal Time),CAD,0.9719117504130625</t>
  </si>
  <si>
    <t>Wed May 30 2012 00:00:00 GMT+0000 (Coordinated Universal Time),CHF,1.032844453625284</t>
  </si>
  <si>
    <t>Wed May 30 2012 00:00:00 GMT+0000 (Coordinated Universal Time),CNY,0.15729700821090384</t>
  </si>
  <si>
    <t>Wed May 30 2012 00:00:00 GMT+0000 (Coordinated Universal Time),EUR,1.2405</t>
  </si>
  <si>
    <t>Wed May 30 2012 00:00:00 GMT+0000 (Coordinated Universal Time),GBP,1.5532</t>
  </si>
  <si>
    <t>Wed May 30 2012 00:00:00 GMT+0000 (Coordinated Universal Time),INR,0.017815784785319793</t>
  </si>
  <si>
    <t>Wed May 30 2012 00:00:00 GMT+0000 (Coordinated Universal Time),JPY,0.012669453946534903</t>
  </si>
  <si>
    <t>Tue May 29 2012 00:00:00 GMT+0000 (Coordinated Universal Time),AUD,0.9825</t>
  </si>
  <si>
    <t>Tue May 29 2012 00:00:00 GMT+0000 (Coordinated Universal Time),CAD,0.9753242953281965</t>
  </si>
  <si>
    <t>Tue May 29 2012 00:00:00 GMT+0000 (Coordinated Universal Time),CHF,1.0398253093480296</t>
  </si>
  <si>
    <t>Tue May 29 2012 00:00:00 GMT+0000 (Coordinated Universal Time),CNY,0.15753489397901635</t>
  </si>
  <si>
    <t>Tue May 29 2012 00:00:00 GMT+0000 (Coordinated Universal Time),EUR,1.2488</t>
  </si>
  <si>
    <t>Tue May 29 2012 00:00:00 GMT+0000 (Coordinated Universal Time),GBP,1.563</t>
  </si>
  <si>
    <t>Tue May 29 2012 00:00:00 GMT+0000 (Coordinated Universal Time),INR,0.01795009872554299</t>
  </si>
  <si>
    <t>Tue May 29 2012 00:00:00 GMT+0000 (Coordinated Universal Time),JPY,0.012588116817724069</t>
  </si>
  <si>
    <t>Fri May 25 2012 00:00:00 GMT+0000 (Coordinated Universal Time),AUD,0.9778</t>
  </si>
  <si>
    <t>Fri May 25 2012 00:00:00 GMT+0000 (Coordinated Universal Time),CAD,0.9722897423432183</t>
  </si>
  <si>
    <t>Fri May 25 2012 00:00:00 GMT+0000 (Coordinated Universal Time),CHF,1.042535446205171</t>
  </si>
  <si>
    <t>Fri May 25 2012 00:00:00 GMT+0000 (Coordinated Universal Time),CNY,0.15763174072731287</t>
  </si>
  <si>
    <t>Fri May 25 2012 00:00:00 GMT+0000 (Coordinated Universal Time),EUR,1.2518</t>
  </si>
  <si>
    <t>Fri May 25 2012 00:00:00 GMT+0000 (Coordinated Universal Time),GBP,1.5648</t>
  </si>
  <si>
    <t>Fri May 25 2012 00:00:00 GMT+0000 (Coordinated Universal Time),INR,0.018066847335140017</t>
  </si>
  <si>
    <t>Fri May 25 2012 00:00:00 GMT+0000 (Coordinated Universal Time),JPY,0.012556504269211451</t>
  </si>
  <si>
    <t>Thu May 24 2012 00:00:00 GMT+0000 (Coordinated Universal Time),AUD,0.9774</t>
  </si>
  <si>
    <t>Thu May 24 2012 00:00:00 GMT+0000 (Coordinated Universal Time),CAD,0.9733307377846991</t>
  </si>
  <si>
    <t>Thu May 24 2012 00:00:00 GMT+0000 (Coordinated Universal Time),CHF,1.0462439840970914</t>
  </si>
  <si>
    <t>Thu May 24 2012 00:00:00 GMT+0000 (Coordinated Universal Time),CNY,0.15760689687780738</t>
  </si>
  <si>
    <t>Thu May 24 2012 00:00:00 GMT+0000 (Coordinated Universal Time),EUR,1.2583</t>
  </si>
  <si>
    <t>Thu May 24 2012 00:00:00 GMT+0000 (Coordinated Universal Time),GBP,1.5698</t>
  </si>
  <si>
    <t>Thu May 24 2012 00:00:00 GMT+0000 (Coordinated Universal Time),INR,0.018001800180018002</t>
  </si>
  <si>
    <t>Thu May 24 2012 00:00:00 GMT+0000 (Coordinated Universal Time),JPY,0.012583364791745313</t>
  </si>
  <si>
    <t>Wed May 23 2012 00:00:00 GMT+0000 (Coordinated Universal Time),AUD,0.9709</t>
  </si>
  <si>
    <t>Wed May 23 2012 00:00:00 GMT+0000 (Coordinated Universal Time),CAD,0.9733307377846991</t>
  </si>
  <si>
    <t>Wed May 23 2012 00:00:00 GMT+0000 (Coordinated Universal Time),CHF,1.0465724751439036</t>
  </si>
  <si>
    <t>Wed May 23 2012 00:00:00 GMT+0000 (Coordinated Universal Time),CNY,0.157870640796931</t>
  </si>
  <si>
    <t>Wed May 23 2012 00:00:00 GMT+0000 (Coordinated Universal Time),EUR,1.2569</t>
  </si>
  <si>
    <t>Wed May 23 2012 00:00:00 GMT+0000 (Coordinated Universal Time),GBP,1.5691</t>
  </si>
  <si>
    <t>Wed May 23 2012 00:00:00 GMT+0000 (Coordinated Universal Time),INR,0.017873100983020553</t>
  </si>
  <si>
    <t>Wed May 23 2012 00:00:00 GMT+0000 (Coordinated Universal Time),JPY,0.012605571662674902</t>
  </si>
  <si>
    <t>Tue May 22 2012 00:00:00 GMT+0000 (Coordinated Universal Time),AUD,0.9874</t>
  </si>
  <si>
    <t>Tue May 22 2012 00:00:00 GMT+0000 (Coordinated Universal Time),CAD,0.9812579727210284</t>
  </si>
  <si>
    <t>Tue May 22 2012 00:00:00 GMT+0000 (Coordinated Universal Time),CHF,1.060332944544587</t>
  </si>
  <si>
    <t>Tue May 22 2012 00:00:00 GMT+0000 (Coordinated Universal Time),CNY,0.1581702861300476</t>
  </si>
  <si>
    <t>Tue May 22 2012 00:00:00 GMT+0000 (Coordinated Universal Time),EUR,1.2735</t>
  </si>
  <si>
    <t>Tue May 22 2012 00:00:00 GMT+0000 (Coordinated Universal Time),GBP,1.5775</t>
  </si>
  <si>
    <t>Tue May 22 2012 00:00:00 GMT+0000 (Coordinated Universal Time),INR,0.018070112034694615</t>
  </si>
  <si>
    <t>Tue May 22 2012 00:00:00 GMT+0000 (Coordinated Universal Time),JPY,0.01250312578144536</t>
  </si>
  <si>
    <t>Mon May 21 2012 00:00:00 GMT+0000 (Coordinated Universal Time),AUD,0.9853</t>
  </si>
  <si>
    <t>Mon May 21 2012 00:00:00 GMT+0000 (Coordinated Universal Time),CAD,0.9781864423359092</t>
  </si>
  <si>
    <t>Mon May 21 2012 00:00:00 GMT+0000 (Coordinated Universal Time),CHF,1.06315118009781</t>
  </si>
  <si>
    <t>Mon May 21 2012 00:00:00 GMT+0000 (Coordinated Universal Time),CNY,0.15803530508715646</t>
  </si>
  <si>
    <t>Mon May 21 2012 00:00:00 GMT+0000 (Coordinated Universal Time),EUR,1.2769</t>
  </si>
  <si>
    <t>Mon May 21 2012 00:00:00 GMT+0000 (Coordinated Universal Time),GBP,1.579</t>
  </si>
  <si>
    <t>Mon May 21 2012 00:00:00 GMT+0000 (Coordinated Universal Time),INR,0.01819174094960888</t>
  </si>
  <si>
    <t>Mon May 21 2012 00:00:00 GMT+0000 (Coordinated Universal Time),JPY,0.012608750472828143</t>
  </si>
  <si>
    <t>Fri May 18 2012 00:00:00 GMT+0000 (Coordinated Universal Time),AUD,0.9819</t>
  </si>
  <si>
    <t>Fri May 18 2012 00:00:00 GMT+0000 (Coordinated Universal Time),CAD,0.9793360101850946</t>
  </si>
  <si>
    <t>Fri May 18 2012 00:00:00 GMT+0000 (Coordinated Universal Time),CHF,1.0590976488032195</t>
  </si>
  <si>
    <t>Fri May 18 2012 00:00:00 GMT+0000 (Coordinated Universal Time),CNY,0.1581152660289351</t>
  </si>
  <si>
    <t>Fri May 18 2012 00:00:00 GMT+0000 (Coordinated Universal Time),EUR,1.2721</t>
  </si>
  <si>
    <t>Fri May 18 2012 00:00:00 GMT+0000 (Coordinated Universal Time),GBP,1.5788</t>
  </si>
  <si>
    <t>Fri May 18 2012 00:00:00 GMT+0000 (Coordinated Universal Time),INR,0.018355359765051395</t>
  </si>
  <si>
    <t>Fri May 18 2012 00:00:00 GMT+0000 (Coordinated Universal Time),JPY,0.012635835228708618</t>
  </si>
  <si>
    <t>Thu May 17 2012 00:00:00 GMT+0000 (Coordinated Universal Time),AUD,0.9925</t>
  </si>
  <si>
    <t>Thu May 17 2012 00:00:00 GMT+0000 (Coordinated Universal Time),CAD,0.98405825624877</t>
  </si>
  <si>
    <t>Thu May 17 2012 00:00:00 GMT+0000 (Coordinated Universal Time),CHF,1.0582010582010584</t>
  </si>
  <si>
    <t>Thu May 17 2012 00:00:00 GMT+0000 (Coordinated Universal Time),CNY,0.15811026609957785</t>
  </si>
  <si>
    <t>Thu May 17 2012 00:00:00 GMT+0000 (Coordinated Universal Time),EUR,1.2709</t>
  </si>
  <si>
    <t>Thu May 17 2012 00:00:00 GMT+0000 (Coordinated Universal Time),GBP,1.5823</t>
  </si>
  <si>
    <t>Thu May 17 2012 00:00:00 GMT+0000 (Coordinated Universal Time),INR,0.01839249586168843</t>
  </si>
  <si>
    <t>Thu May 17 2012 00:00:00 GMT+0000 (Coordinated Universal Time),JPY,0.012616704516780217</t>
  </si>
  <si>
    <t>Wed May 16 2012 00:00:00 GMT+0000 (Coordinated Universal Time),AUD,0.9933</t>
  </si>
  <si>
    <t>Wed May 16 2012 00:00:00 GMT+0000 (Coordinated Universal Time),CAD,0.9901970492127933</t>
  </si>
  <si>
    <t>Wed May 16 2012 00:00:00 GMT+0000 (Coordinated Universal Time),CHF,1.0598834128245893</t>
  </si>
  <si>
    <t>Wed May 16 2012 00:00:00 GMT+0000 (Coordinated Universal Time),CNY,0.1581602796273744</t>
  </si>
  <si>
    <t>Wed May 16 2012 00:00:00 GMT+0000 (Coordinated Universal Time),EUR,1.273</t>
  </si>
  <si>
    <t>Wed May 16 2012 00:00:00 GMT+0000 (Coordinated Universal Time),GBP,1.5933</t>
  </si>
  <si>
    <t>Wed May 16 2012 00:00:00 GMT+0000 (Coordinated Universal Time),INR,0.01840264998159735</t>
  </si>
  <si>
    <t>Wed May 16 2012 00:00:00 GMT+0000 (Coordinated Universal Time),JPY,0.012450199203187252</t>
  </si>
  <si>
    <t>Tue May 15 2012 00:00:00 GMT+0000 (Coordinated Universal Time),AUD,0.9977</t>
  </si>
  <si>
    <t>Tue May 15 2012 00:00:00 GMT+0000 (Coordinated Universal Time),CAD,0.9971083856815237</t>
  </si>
  <si>
    <t>Tue May 15 2012 00:00:00 GMT+0000 (Coordinated Universal Time),CHF,1.063264221158958</t>
  </si>
  <si>
    <t>Tue May 15 2012 00:00:00 GMT+0000 (Coordinated Universal Time),CNY,0.15828795745219704</t>
  </si>
  <si>
    <t>Tue May 15 2012 00:00:00 GMT+0000 (Coordinated Universal Time),EUR,1.2769</t>
  </si>
  <si>
    <t>Tue May 15 2012 00:00:00 GMT+0000 (Coordinated Universal Time),GBP,1.6025</t>
  </si>
  <si>
    <t>Tue May 15 2012 00:00:00 GMT+0000 (Coordinated Universal Time),INR,0.01854943424225561</t>
  </si>
  <si>
    <t>Tue May 15 2012 00:00:00 GMT+0000 (Coordinated Universal Time),JPY,0.012485953302534648</t>
  </si>
  <si>
    <t>Mon May 14 2012 00:00:00 GMT+0000 (Coordinated Universal Time),AUD,0.9998</t>
  </si>
  <si>
    <t>Mon May 14 2012 00:00:00 GMT+0000 (Coordinated Universal Time),CAD,0.9982032341784787</t>
  </si>
  <si>
    <t>Mon May 14 2012 00:00:00 GMT+0000 (Coordinated Universal Time),CHF,1.0696331158412664</t>
  </si>
  <si>
    <t>Mon May 14 2012 00:00:00 GMT+0000 (Coordinated Universal Time),CNY,0.15820281601012498</t>
  </si>
  <si>
    <t>Mon May 14 2012 00:00:00 GMT+0000 (Coordinated Universal Time),EUR,1.2847</t>
  </si>
  <si>
    <t>Mon May 14 2012 00:00:00 GMT+0000 (Coordinated Universal Time),GBP,1.6116</t>
  </si>
  <si>
    <t>Mon May 14 2012 00:00:00 GMT+0000 (Coordinated Universal Time),INR,0.018545994065281898</t>
  </si>
  <si>
    <t>Mon May 14 2012 00:00:00 GMT+0000 (Coordinated Universal Time),JPY,0.012526619065514218</t>
  </si>
  <si>
    <t>Fri May 11 2012 00:00:00 GMT+0000 (Coordinated Universal Time),AUD,1.0065</t>
  </si>
  <si>
    <t>Fri May 11 2012 00:00:00 GMT+0000 (Coordinated Universal Time),CAD,1.0033109260559847</t>
  </si>
  <si>
    <t>Fri May 11 2012 00:00:00 GMT+0000 (Coordinated Universal Time),CHF,1.0772379618657761</t>
  </si>
  <si>
    <t>Fri May 11 2012 00:00:00 GMT+0000 (Coordinated Universal Time),CNY,0.15848614038702313</t>
  </si>
  <si>
    <t>Fri May 11 2012 00:00:00 GMT+0000 (Coordinated Universal Time),EUR,1.2937</t>
  </si>
  <si>
    <t>Fri May 11 2012 00:00:00 GMT+0000 (Coordinated Universal Time),GBP,1.608</t>
  </si>
  <si>
    <t>Fri May 11 2012 00:00:00 GMT+0000 (Coordinated Universal Time),INR,0.018646280067126608</t>
  </si>
  <si>
    <t>Fri May 11 2012 00:00:00 GMT+0000 (Coordinated Universal Time),JPY,0.01252191334835963</t>
  </si>
  <si>
    <t>Thu May 10 2012 00:00:00 GMT+0000 (Coordinated Universal Time),AUD,1.0113</t>
  </si>
  <si>
    <t>Thu May 10 2012 00:00:00 GMT+0000 (Coordinated Universal Time),CAD,0.9985022466300548</t>
  </si>
  <si>
    <t>Thu May 10 2012 00:00:00 GMT+0000 (Coordinated Universal Time),CHF,1.0788650339842487</t>
  </si>
  <si>
    <t>Thu May 10 2012 00:00:00 GMT+0000 (Coordinated Universal Time),CNY,0.15837820715869497</t>
  </si>
  <si>
    <t>Thu May 10 2012 00:00:00 GMT+0000 (Coordinated Universal Time),EUR,1.2959</t>
  </si>
  <si>
    <t>Thu May 10 2012 00:00:00 GMT+0000 (Coordinated Universal Time),GBP,1.6161</t>
  </si>
  <si>
    <t>Thu May 10 2012 00:00:00 GMT+0000 (Coordinated Universal Time),INR,0.018779342723004695</t>
  </si>
  <si>
    <t>Thu May 10 2012 00:00:00 GMT+0000 (Coordinated Universal Time),JPY,0.012514078338130397</t>
  </si>
  <si>
    <t>Wed May 09 2012 00:00:00 GMT+0000 (Coordinated Universal Time),AUD,1.0066</t>
  </si>
  <si>
    <t>Wed May 09 2012 00:00:00 GMT+0000 (Coordinated Universal Time),CAD,0.9986019572598361</t>
  </si>
  <si>
    <t>Wed May 09 2012 00:00:00 GMT+0000 (Coordinated Universal Time),CHF,1.0785159620362381</t>
  </si>
  <si>
    <t>Wed May 09 2012 00:00:00 GMT+0000 (Coordinated Universal Time),CNY,0.1584886522125016</t>
  </si>
  <si>
    <t>Wed May 09 2012 00:00:00 GMT+0000 (Coordinated Universal Time),EUR,1.2954</t>
  </si>
  <si>
    <t>Wed May 09 2012 00:00:00 GMT+0000 (Coordinated Universal Time),GBP,1.613</t>
  </si>
  <si>
    <t>Wed May 09 2012 00:00:00 GMT+0000 (Coordinated Universal Time),INR,0.018604651162790697</t>
  </si>
  <si>
    <t>Wed May 09 2012 00:00:00 GMT+0000 (Coordinated Universal Time),JPY,0.012556504269211451</t>
  </si>
  <si>
    <t>Tue May 08 2012 00:00:00 GMT+0000 (Coordinated Universal Time),AUD,1.0117</t>
  </si>
  <si>
    <t>Tue May 08 2012 00:00:00 GMT+0000 (Coordinated Universal Time),CAD,1.000300090027008</t>
  </si>
  <si>
    <t>Tue May 08 2012 00:00:00 GMT+0000 (Coordinated Universal Time),CHF,1.083658430862592</t>
  </si>
  <si>
    <t>Tue May 08 2012 00:00:00 GMT+0000 (Coordinated Universal Time),CNY,0.1585389054473968</t>
  </si>
  <si>
    <t>Tue May 08 2012 00:00:00 GMT+0000 (Coordinated Universal Time),EUR,1.3015</t>
  </si>
  <si>
    <t>Tue May 08 2012 00:00:00 GMT+0000 (Coordinated Universal Time),GBP,1.6159</t>
  </si>
  <si>
    <t>Tue May 08 2012 00:00:00 GMT+0000 (Coordinated Universal Time),INR,0.01881821603312006</t>
  </si>
  <si>
    <t>Tue May 08 2012 00:00:00 GMT+0000 (Coordinated Universal Time),JPY,0.012532898859506203</t>
  </si>
  <si>
    <t>Mon May 07 2012 00:00:00 GMT+0000 (Coordinated Universal Time),AUD,1.0201</t>
  </si>
  <si>
    <t>Mon May 07 2012 00:00:00 GMT+0000 (Coordinated Universal Time),CAD,1.0062386798148522</t>
  </si>
  <si>
    <t>Mon May 07 2012 00:00:00 GMT+0000 (Coordinated Universal Time),CHF,1.086484137331595</t>
  </si>
  <si>
    <t>Mon May 07 2012 00:00:00 GMT+0000 (Coordinated Universal Time),CNY,0.1585439325237023</t>
  </si>
  <si>
    <t>Mon May 07 2012 00:00:00 GMT+0000 (Coordinated Universal Time),EUR,1.3052</t>
  </si>
  <si>
    <t>Mon May 07 2012 00:00:00 GMT+0000 (Coordinated Universal Time),GBP,1.6192</t>
  </si>
  <si>
    <t>Mon May 07 2012 00:00:00 GMT+0000 (Coordinated Universal Time),INR,0.0189000189000189</t>
  </si>
  <si>
    <t>Mon May 07 2012 00:00:00 GMT+0000 (Coordinated Universal Time),JPY,0.012518778167250878</t>
  </si>
  <si>
    <t>Fri May 04 2012 00:00:00 GMT+0000 (Coordinated Universal Time),AUD,1.019</t>
  </si>
  <si>
    <t>Fri May 04 2012 00:00:00 GMT+0000 (Coordinated Universal Time),CAD,1.0045203415369162</t>
  </si>
  <si>
    <t>Fri May 04 2012 00:00:00 GMT+0000 (Coordinated Universal Time),CHF,1.0897994768962511</t>
  </si>
  <si>
    <t>Fri May 04 2012 00:00:00 GMT+0000 (Coordinated Universal Time),CNY,0.1585816457603197</t>
  </si>
  <si>
    <t>Fri May 04 2012 00:00:00 GMT+0000 (Coordinated Universal Time),EUR,1.3091</t>
  </si>
  <si>
    <t>Fri May 04 2012 00:00:00 GMT+0000 (Coordinated Universal Time),GBP,1.6148</t>
  </si>
  <si>
    <t>Fri May 04 2012 00:00:00 GMT+0000 (Coordinated Universal Time),INR,0.01872308556450103</t>
  </si>
  <si>
    <t>Fri May 04 2012 00:00:00 GMT+0000 (Coordinated Universal Time),JPY,0.0125250501002004</t>
  </si>
  <si>
    <t>Thu May 03 2012 00:00:00 GMT+0000 (Coordinated Universal Time),AUD,1.026</t>
  </si>
  <si>
    <t>Thu May 03 2012 00:00:00 GMT+0000 (Coordinated Universal Time),CAD,1.013273887931908</t>
  </si>
  <si>
    <t>Thu May 03 2012 00:00:00 GMT+0000 (Coordinated Universal Time),CHF,1.094331363536879</t>
  </si>
  <si>
    <t>Thu May 03 2012 00:00:00 GMT+0000 (Coordinated Universal Time),CNY,0.15859925141153333</t>
  </si>
  <si>
    <t>Thu May 03 2012 00:00:00 GMT+0000 (Coordinated Universal Time),EUR,1.3147</t>
  </si>
  <si>
    <t>Thu May 03 2012 00:00:00 GMT+0000 (Coordinated Universal Time),GBP,1.6185</t>
  </si>
  <si>
    <t>Thu May 03 2012 00:00:00 GMT+0000 (Coordinated Universal Time),INR,0.018751171948246766</t>
  </si>
  <si>
    <t>Thu May 03 2012 00:00:00 GMT+0000 (Coordinated Universal Time),JPY,0.012444001991040319</t>
  </si>
  <si>
    <t>Wed May 02 2012 00:00:00 GMT+0000 (Coordinated Universal Time),AUD,1.0304</t>
  </si>
  <si>
    <t>Wed May 02 2012 00:00:00 GMT+0000 (Coordinated Universal Time),CAD,1.0111223458038423</t>
  </si>
  <si>
    <t>Wed May 02 2012 00:00:00 GMT+0000 (Coordinated Universal Time),CHF,1.0946907498631637</t>
  </si>
  <si>
    <t>Wed May 02 2012 00:00:00 GMT+0000 (Coordinated Universal Time),CNY,0.15855398763278897</t>
  </si>
  <si>
    <t>Wed May 02 2012 00:00:00 GMT+0000 (Coordinated Universal Time),EUR,1.3154</t>
  </si>
  <si>
    <t>Wed May 02 2012 00:00:00 GMT+0000 (Coordinated Universal Time),GBP,1.6193</t>
  </si>
  <si>
    <t>Wed May 02 2012 00:00:00 GMT+0000 (Coordinated Universal Time),INR,0.018878610534264678</t>
  </si>
  <si>
    <t>Wed May 02 2012 00:00:00 GMT+0000 (Coordinated Universal Time),JPY,0.012470382840753212</t>
  </si>
  <si>
    <t>Tue May 01 2012 00:00:00 GMT+0000 (Coordinated Universal Time),AUD,1.0345</t>
  </si>
  <si>
    <t>Tue May 01 2012 00:00:00 GMT+0000 (Coordinated Universal Time),CAD,1.0163634515702815</t>
  </si>
  <si>
    <t>Tue May 01 2012 00:00:00 GMT+0000 (Coordinated Universal Time),CHF,1.1004732034774953</t>
  </si>
  <si>
    <t>Tue May 01 2012 00:00:00 GMT+0000 (Coordinated Universal Time),CNY,0.1585062372204346</t>
  </si>
  <si>
    <t>Tue May 01 2012 00:00:00 GMT+0000 (Coordinated Universal Time),EUR,1.3226</t>
  </si>
  <si>
    <t>Tue May 01 2012 00:00:00 GMT+0000 (Coordinated Universal Time),GBP,1.6221</t>
  </si>
  <si>
    <t>Tue May 01 2012 00:00:00 GMT+0000 (Coordinated Universal Time),INR,0.01904761904761905</t>
  </si>
  <si>
    <t>Tue May 01 2012 00:00:00 GMT+0000 (Coordinated Universal Time),JPY,0.012473493825620557</t>
  </si>
  <si>
    <t>Mon Apr 30 2012 00:00:00 GMT+0000 (Coordinated Universal Time),AUD,1.041</t>
  </si>
  <si>
    <t>Mon Apr 30 2012 00:00:00 GMT+0000 (Coordinated Universal Time),CAD,1.0115314586283632</t>
  </si>
  <si>
    <t>Mon Apr 30 2012 00:00:00 GMT+0000 (Coordinated Universal Time),CHF,1.1012003083360864</t>
  </si>
  <si>
    <t>Mon Apr 30 2012 00:00:00 GMT+0000 (Coordinated Universal Time),CNY,0.1592610288262462</t>
  </si>
  <si>
    <t>Mon Apr 30 2012 00:00:00 GMT+0000 (Coordinated Universal Time),EUR,1.3229</t>
  </si>
  <si>
    <t>Mon Apr 30 2012 00:00:00 GMT+0000 (Coordinated Universal Time),GBP,1.6225</t>
  </si>
  <si>
    <t>Mon Apr 30 2012 00:00:00 GMT+0000 (Coordinated Universal Time),INR,0.01899335232668566</t>
  </si>
  <si>
    <t>Mon Apr 30 2012 00:00:00 GMT+0000 (Coordinated Universal Time),JPY,0.012529758175667208</t>
  </si>
  <si>
    <t>Fri Apr 27 2012 00:00:00 GMT+0000 (Coordinated Universal Time),AUD,1.0447</t>
  </si>
  <si>
    <t>Fri Apr 27 2012 00:00:00 GMT+0000 (Coordinated Universal Time),CAD,1.0196798205363515</t>
  </si>
  <si>
    <t>Fri Apr 27 2012 00:00:00 GMT+0000 (Coordinated Universal Time),CHF,1.1030222810500772</t>
  </si>
  <si>
    <t>Fri Apr 27 2012 00:00:00 GMT+0000 (Coordinated Universal Time),CNY,0.15849618816667457</t>
  </si>
  <si>
    <t>Fri Apr 27 2012 00:00:00 GMT+0000 (Coordinated Universal Time),EUR,1.3248</t>
  </si>
  <si>
    <t>Fri Apr 27 2012 00:00:00 GMT+0000 (Coordinated Universal Time),GBP,1.6239</t>
  </si>
  <si>
    <t>Fri Apr 27 2012 00:00:00 GMT+0000 (Coordinated Universal Time),INR,0.019065776930409912</t>
  </si>
  <si>
    <t>Fri Apr 27 2012 00:00:00 GMT+0000 (Coordinated Universal Time),JPY,0.012425447316103379</t>
  </si>
  <si>
    <t>Thu Apr 26 2012 00:00:00 GMT+0000 (Coordinated Universal Time),AUD,1.0383</t>
  </si>
  <si>
    <t>Thu Apr 26 2012 00:00:00 GMT+0000 (Coordinated Universal Time),CAD,1.016260162601626</t>
  </si>
  <si>
    <t>Thu Apr 26 2012 00:00:00 GMT+0000 (Coordinated Universal Time),CHF,1.1012003083360864</t>
  </si>
  <si>
    <t>Thu Apr 26 2012 00:00:00 GMT+0000 (Coordinated Universal Time),CNY,0.15859422082659308</t>
  </si>
  <si>
    <t>Thu Apr 26 2012 00:00:00 GMT+0000 (Coordinated Universal Time),EUR,1.3232</t>
  </si>
  <si>
    <t>Thu Apr 26 2012 00:00:00 GMT+0000 (Coordinated Universal Time),GBP,1.6188</t>
  </si>
  <si>
    <t>Thu Apr 26 2012 00:00:00 GMT+0000 (Coordinated Universal Time),INR,0.01906941266209001</t>
  </si>
  <si>
    <t>Thu Apr 26 2012 00:00:00 GMT+0000 (Coordinated Universal Time),JPY,0.012379301807378064</t>
  </si>
  <si>
    <t>Wed Apr 25 2012 00:00:00 GMT+0000 (Coordinated Universal Time),AUD,1.0333</t>
  </si>
  <si>
    <t>Wed Apr 25 2012 00:00:00 GMT+0000 (Coordinated Universal Time),CAD,1.0154346060113728</t>
  </si>
  <si>
    <t>Wed Apr 25 2012 00:00:00 GMT+0000 (Coordinated Universal Time),CHF,1.0992634934593823</t>
  </si>
  <si>
    <t>Wed Apr 25 2012 00:00:00 GMT+0000 (Coordinated Universal Time),CNY,0.15863195799425753</t>
  </si>
  <si>
    <t>Wed Apr 25 2012 00:00:00 GMT+0000 (Coordinated Universal Time),EUR,1.321</t>
  </si>
  <si>
    <t>Wed Apr 25 2012 00:00:00 GMT+0000 (Coordinated Universal Time),GBP,1.6146</t>
  </si>
  <si>
    <t>Wed Apr 25 2012 00:00:00 GMT+0000 (Coordinated Universal Time),INR,0.019065776930409912</t>
  </si>
  <si>
    <t>Wed Apr 25 2012 00:00:00 GMT+0000 (Coordinated Universal Time),JPY,0.012295585884667405</t>
  </si>
  <si>
    <t>Tue Apr 24 2012 00:00:00 GMT+0000 (Coordinated Universal Time),AUD,1.0299</t>
  </si>
  <si>
    <t>Tue Apr 24 2012 00:00:00 GMT+0000 (Coordinated Universal Time),CAD,1.0119409026512851</t>
  </si>
  <si>
    <t>Tue Apr 24 2012 00:00:00 GMT+0000 (Coordinated Universal Time),CHF,1.0991426687183996</t>
  </si>
  <si>
    <t>Tue Apr 24 2012 00:00:00 GMT+0000 (Coordinated Universal Time),CNY,0.15854644618140884</t>
  </si>
  <si>
    <t>Tue Apr 24 2012 00:00:00 GMT+0000 (Coordinated Universal Time),EUR,1.3207</t>
  </si>
  <si>
    <t>Tue Apr 24 2012 00:00:00 GMT+0000 (Coordinated Universal Time),GBP,1.6135</t>
  </si>
  <si>
    <t>Tue Apr 24 2012 00:00:00 GMT+0000 (Coordinated Universal Time),INR,0.019000570017100513</t>
  </si>
  <si>
    <t>Tue Apr 24 2012 00:00:00 GMT+0000 (Coordinated Universal Time),JPY,0.012313754463735994</t>
  </si>
  <si>
    <t>Mon Apr 23 2012 00:00:00 GMT+0000 (Coordinated Universal Time),AUD,1.0299</t>
  </si>
  <si>
    <t>Mon Apr 23 2012 00:00:00 GMT+0000 (Coordinated Universal Time),CAD,1.0065425264217414</t>
  </si>
  <si>
    <t>Mon Apr 23 2012 00:00:00 GMT+0000 (Coordinated Universal Time),CHF,1.0926573426573427</t>
  </si>
  <si>
    <t>Mon Apr 23 2012 00:00:00 GMT+0000 (Coordinated Universal Time),CNY,0.1585188003297191</t>
  </si>
  <si>
    <t>Mon Apr 23 2012 00:00:00 GMT+0000 (Coordinated Universal Time),EUR,1.3129</t>
  </si>
  <si>
    <t>Mon Apr 23 2012 00:00:00 GMT+0000 (Coordinated Universal Time),GBP,1.6102</t>
  </si>
  <si>
    <t>Mon Apr 23 2012 00:00:00 GMT+0000 (Coordinated Universal Time),INR,0.019091256204658267</t>
  </si>
  <si>
    <t>Mon Apr 23 2012 00:00:00 GMT+0000 (Coordinated Universal Time),JPY,0.01232134056185313</t>
  </si>
  <si>
    <t>Fri Apr 20 2012 00:00:00 GMT+0000 (Coordinated Universal Time),AUD,1.0375</t>
  </si>
  <si>
    <t>Fri Apr 20 2012 00:00:00 GMT+0000 (Coordinated Universal Time),CAD,1.0088781275221954</t>
  </si>
  <si>
    <t>Fri Apr 20 2012 00:00:00 GMT+0000 (Coordinated Universal Time),CHF,1.0995052226498077</t>
  </si>
  <si>
    <t>Fri Apr 20 2012 00:00:00 GMT+0000 (Coordinated Universal Time),CNY,0.15852885225110971</t>
  </si>
  <si>
    <t>Fri Apr 20 2012 00:00:00 GMT+0000 (Coordinated Universal Time),EUR,1.3212</t>
  </si>
  <si>
    <t>Fri Apr 20 2012 00:00:00 GMT+0000 (Coordinated Universal Time),GBP,1.6123</t>
  </si>
  <si>
    <t>Fri Apr 20 2012 00:00:00 GMT+0000 (Coordinated Universal Time),INR,0.019223375624759707</t>
  </si>
  <si>
    <t>Fri Apr 20 2012 00:00:00 GMT+0000 (Coordinated Universal Time),JPY,0.012254901960784315</t>
  </si>
  <si>
    <t>Thu Apr 19 2012 00:00:00 GMT+0000 (Coordinated Universal Time),AUD,1.0337</t>
  </si>
  <si>
    <t>Thu Apr 19 2012 00:00:00 GMT+0000 (Coordinated Universal Time),CAD,1.0073536818777071</t>
  </si>
  <si>
    <t>Thu Apr 19 2012 00:00:00 GMT+0000 (Coordinated Universal Time),CHF,1.0922992900054616</t>
  </si>
  <si>
    <t>Thu Apr 19 2012 00:00:00 GMT+0000 (Coordinated Universal Time),CNY,0.1586571260848181</t>
  </si>
  <si>
    <t>Thu Apr 19 2012 00:00:00 GMT+0000 (Coordinated Universal Time),EUR,1.3132</t>
  </si>
  <si>
    <t>Thu Apr 19 2012 00:00:00 GMT+0000 (Coordinated Universal Time),GBP,1.6058</t>
  </si>
  <si>
    <t>Thu Apr 19 2012 00:00:00 GMT+0000 (Coordinated Universal Time),INR,0.019204916458613407</t>
  </si>
  <si>
    <t>Thu Apr 19 2012 00:00:00 GMT+0000 (Coordinated Universal Time),JPY,0.01225940909648155</t>
  </si>
  <si>
    <t>Wed Apr 18 2012 00:00:00 GMT+0000 (Coordinated Universal Time),AUD,1.0367</t>
  </si>
  <si>
    <t>Wed Apr 18 2012 00:00:00 GMT+0000 (Coordinated Universal Time),CAD,1.0098969905069684</t>
  </si>
  <si>
    <t>Wed Apr 18 2012 00:00:00 GMT+0000 (Coordinated Universal Time),CHF,1.0914647456887143</t>
  </si>
  <si>
    <t>Wed Apr 18 2012 00:00:00 GMT+0000 (Coordinated Universal Time),CNY,0.1586646780693682</t>
  </si>
  <si>
    <t>Wed Apr 18 2012 00:00:00 GMT+0000 (Coordinated Universal Time),EUR,1.3122</t>
  </si>
  <si>
    <t>Wed Apr 18 2012 00:00:00 GMT+0000 (Coordinated Universal Time),GBP,1.602</t>
  </si>
  <si>
    <t>Wed Apr 18 2012 00:00:00 GMT+0000 (Coordinated Universal Time),INR,0.019308746862328634</t>
  </si>
  <si>
    <t>Wed Apr 18 2012 00:00:00 GMT+0000 (Coordinated Universal Time),JPY,0.01230163611760364</t>
  </si>
  <si>
    <t>Tue Apr 17 2012 00:00:00 GMT+0000 (Coordinated Universal Time),AUD,1.0405</t>
  </si>
  <si>
    <t>Tue Apr 17 2012 00:00:00 GMT+0000 (Coordinated Universal Time),CAD,1.0123506782749545</t>
  </si>
  <si>
    <t>Tue Apr 17 2012 00:00:00 GMT+0000 (Coordinated Universal Time),CHF,1.09217999126256</t>
  </si>
  <si>
    <t>Tue Apr 17 2012 00:00:00 GMT+0000 (Coordinated Universal Time),CNY,0.15869237483138934</t>
  </si>
  <si>
    <t>Tue Apr 17 2012 00:00:00 GMT+0000 (Coordinated Universal Time),EUR,1.3123</t>
  </si>
  <si>
    <t>Tue Apr 17 2012 00:00:00 GMT+0000 (Coordinated Universal Time),GBP,1.5931</t>
  </si>
  <si>
    <t>Tue Apr 17 2012 00:00:00 GMT+0000 (Coordinated Universal Time),INR,0.019451468585878234</t>
  </si>
  <si>
    <t>Tue Apr 17 2012 00:00:00 GMT+0000 (Coordinated Universal Time),JPY,0.012388503468780971</t>
  </si>
  <si>
    <t>Mon Apr 16 2012 00:00:00 GMT+0000 (Coordinated Universal Time),AUD,1.034</t>
  </si>
  <si>
    <t>Mon Apr 16 2012 00:00:00 GMT+0000 (Coordinated Universal Time),CAD,0.9975062344139651</t>
  </si>
  <si>
    <t>Mon Apr 16 2012 00:00:00 GMT+0000 (Coordinated Universal Time),CHF,1.0870746820306554</t>
  </si>
  <si>
    <t>Mon Apr 16 2012 00:00:00 GMT+0000 (Coordinated Universal Time),CNY,0.1583531274742676</t>
  </si>
  <si>
    <t>Mon Apr 16 2012 00:00:00 GMT+0000 (Coordinated Universal Time),EUR,1.3067</t>
  </si>
  <si>
    <t>Mon Apr 16 2012 00:00:00 GMT+0000 (Coordinated Universal Time),GBP,1.5865</t>
  </si>
  <si>
    <t>Mon Apr 16 2012 00:00:00 GMT+0000 (Coordinated Universal Time),INR,0.01937984496124031</t>
  </si>
  <si>
    <t>Mon Apr 16 2012 00:00:00 GMT+0000 (Coordinated Universal Time),JPY,0.012428535918468805</t>
  </si>
  <si>
    <t>Fri Apr 13 2012 00:00:00 GMT+0000 (Coordinated Universal Time),AUD,1.0372</t>
  </si>
  <si>
    <t>Fri Apr 13 2012 00:00:00 GMT+0000 (Coordinated Universal Time),CAD,1.0022048506714771</t>
  </si>
  <si>
    <t>Fri Apr 13 2012 00:00:00 GMT+0000 (Coordinated Universal Time),CHF,1.0882576994232234</t>
  </si>
  <si>
    <t>Fri Apr 13 2012 00:00:00 GMT+0000 (Coordinated Universal Time),CNY,0.15867474850052363</t>
  </si>
  <si>
    <t>Fri Apr 13 2012 00:00:00 GMT+0000 (Coordinated Universal Time),EUR,1.3082</t>
  </si>
  <si>
    <t>Fri Apr 13 2012 00:00:00 GMT+0000 (Coordinated Universal Time),GBP,1.5851</t>
  </si>
  <si>
    <t>Fri Apr 13 2012 00:00:00 GMT+0000 (Coordinated Universal Time),INR,0.019436345966958212</t>
  </si>
  <si>
    <t>Fri Apr 13 2012 00:00:00 GMT+0000 (Coordinated Universal Time),JPY,0.012347203358439314</t>
  </si>
  <si>
    <t>Thu Apr 12 2012 00:00:00 GMT+0000 (Coordinated Universal Time),AUD,1.0441</t>
  </si>
  <si>
    <t>Thu Apr 12 2012 00:00:00 GMT+0000 (Coordinated Universal Time),CAD,1.0049241282283188</t>
  </si>
  <si>
    <t>Thu Apr 12 2012 00:00:00 GMT+0000 (Coordinated Universal Time),CHF,1.095890410958904</t>
  </si>
  <si>
    <t>Thu Apr 12 2012 00:00:00 GMT+0000 (Coordinated Universal Time),CNY,0.1585565016093485</t>
  </si>
  <si>
    <t>Thu Apr 12 2012 00:00:00 GMT+0000 (Coordinated Universal Time),EUR,1.3171</t>
  </si>
  <si>
    <t>Thu Apr 12 2012 00:00:00 GMT+0000 (Coordinated Universal Time),GBP,1.5939</t>
  </si>
  <si>
    <t>Thu Apr 12 2012 00:00:00 GMT+0000 (Coordinated Universal Time),INR,0.01952362358453729</t>
  </si>
  <si>
    <t>Thu Apr 12 2012 00:00:00 GMT+0000 (Coordinated Universal Time),JPY,0.012365524916532707</t>
  </si>
  <si>
    <t>Wed Apr 11 2012 00:00:00 GMT+0000 (Coordinated Universal Time),AUD,1.0295</t>
  </si>
  <si>
    <t>Wed Apr 11 2012 00:00:00 GMT+0000 (Coordinated Universal Time),CAD,0.9960159362549801</t>
  </si>
  <si>
    <t>Wed Apr 11 2012 00:00:00 GMT+0000 (Coordinated Universal Time),CHF,1.0911074740861975</t>
  </si>
  <si>
    <t>Wed Apr 11 2012 00:00:00 GMT+0000 (Coordinated Universal Time),CNY,0.1585389054473968</t>
  </si>
  <si>
    <t>Wed Apr 11 2012 00:00:00 GMT+0000 (Coordinated Universal Time),EUR,1.3104</t>
  </si>
  <si>
    <t>Wed Apr 11 2012 00:00:00 GMT+0000 (Coordinated Universal Time),GBP,1.5892</t>
  </si>
  <si>
    <t>Wed Apr 11 2012 00:00:00 GMT+0000 (Coordinated Universal Time),INR,0.019417475728155338</t>
  </si>
  <si>
    <t>Wed Apr 11 2012 00:00:00 GMT+0000 (Coordinated Universal Time),JPY,0.012363996043521267</t>
  </si>
  <si>
    <t>Tue Apr 10 2012 00:00:00 GMT+0000 (Coordinated Universal Time),AUD,1.0262</t>
  </si>
  <si>
    <t>Tue Apr 10 2012 00:00:00 GMT+0000 (Coordinated Universal Time),CAD,0.9973072703700011</t>
  </si>
  <si>
    <t>Tue Apr 10 2012 00:00:00 GMT+0000 (Coordinated Universal Time),CHF,1.0875475802066341</t>
  </si>
  <si>
    <t>Tue Apr 10 2012 00:00:00 GMT+0000 (Coordinated Universal Time),CNY,0.15846604864907693</t>
  </si>
  <si>
    <t>Tue Apr 10 2012 00:00:00 GMT+0000 (Coordinated Universal Time),EUR,1.3068</t>
  </si>
  <si>
    <t>Tue Apr 10 2012 00:00:00 GMT+0000 (Coordinated Universal Time),GBP,1.5836</t>
  </si>
  <si>
    <t>Tue Apr 10 2012 00:00:00 GMT+0000 (Coordinated Universal Time),INR,0.019428793471925394</t>
  </si>
  <si>
    <t>Tue Apr 10 2012 00:00:00 GMT+0000 (Coordinated Universal Time),JPY,0.012354830738818878</t>
  </si>
  <si>
    <t>Mon Apr 09 2012 00:00:00 GMT+0000 (Coordinated Universal Time),AUD,1.0319</t>
  </si>
  <si>
    <t>Mon Apr 09 2012 00:00:00 GMT+0000 (Coordinated Universal Time),CAD,1.0029084344599337</t>
  </si>
  <si>
    <t>Mon Apr 09 2012 00:00:00 GMT+0000 (Coordinated Universal Time),CHF,1.0893246187363834</t>
  </si>
  <si>
    <t>Mon Apr 09 2012 00:00:00 GMT+0000 (Coordinated Universal Time),CNY,0.1584786053882726</t>
  </si>
  <si>
    <t>Mon Apr 09 2012 00:00:00 GMT+0000 (Coordinated Universal Time),EUR,1.3087</t>
  </si>
  <si>
    <t>Mon Apr 09 2012 00:00:00 GMT+0000 (Coordinated Universal Time),GBP,1.5879</t>
  </si>
  <si>
    <t>Mon Apr 09 2012 00:00:00 GMT+0000 (Coordinated Universal Time),INR,0.019569471624266144</t>
  </si>
  <si>
    <t>Mon Apr 09 2012 00:00:00 GMT+0000 (Coordinated Universal Time),JPY,0.012291052114060964</t>
  </si>
  <si>
    <t>Fri Apr 06 2012 00:00:00 GMT+0000 (Coordinated Universal Time),AUD,1.0311</t>
  </si>
  <si>
    <t>Fri Apr 06 2012 00:00:00 GMT+0000 (Coordinated Universal Time),CAD,1.0029084344599337</t>
  </si>
  <si>
    <t>Fri Apr 06 2012 00:00:00 GMT+0000 (Coordinated Universal Time),CHF,1.0897994768962511</t>
  </si>
  <si>
    <t>Fri Apr 06 2012 00:00:00 GMT+0000 (Coordinated Universal Time),CNY,0.15859925141153333</t>
  </si>
  <si>
    <t>Fri Apr 06 2012 00:00:00 GMT+0000 (Coordinated Universal Time),EUR,1.3089</t>
  </si>
  <si>
    <t>Fri Apr 06 2012 00:00:00 GMT+0000 (Coordinated Universal Time),GBP,1.5877</t>
  </si>
  <si>
    <t>Fri Apr 06 2012 00:00:00 GMT+0000 (Coordinated Universal Time),INR,0.019554165037152915</t>
  </si>
  <si>
    <t>Fri Apr 06 2012 00:00:00 GMT+0000 (Coordinated Universal Time),JPY,0.012260912211868563</t>
  </si>
  <si>
    <t>Thu Apr 05 2012 00:00:00 GMT+0000 (Coordinated Universal Time),AUD,1.0303</t>
  </si>
  <si>
    <t>Thu Apr 05 2012 00:00:00 GMT+0000 (Coordinated Universal Time),CAD,1.0073536818777071</t>
  </si>
  <si>
    <t>Thu Apr 05 2012 00:00:00 GMT+0000 (Coordinated Universal Time),CHF,1.0869565217391304</t>
  </si>
  <si>
    <t>Thu Apr 05 2012 00:00:00 GMT+0000 (Coordinated Universal Time),CNY,0.15842086085895793</t>
  </si>
  <si>
    <t>Thu Apr 05 2012 00:00:00 GMT+0000 (Coordinated Universal Time),EUR,1.3064</t>
  </si>
  <si>
    <t>Thu Apr 05 2012 00:00:00 GMT+0000 (Coordinated Universal Time),GBP,1.5822</t>
  </si>
  <si>
    <t>Thu Apr 05 2012 00:00:00 GMT+0000 (Coordinated Universal Time),INR,0.019565642731363724</t>
  </si>
  <si>
    <t>Thu Apr 05 2012 00:00:00 GMT+0000 (Coordinated Universal Time),JPY,0.012146240738491437</t>
  </si>
  <si>
    <t>Wed Apr 04 2012 00:00:00 GMT+0000 (Coordinated Universal Time),AUD,1.0255</t>
  </si>
  <si>
    <t>Wed Apr 04 2012 00:00:00 GMT+0000 (Coordinated Universal Time),CAD,1.0039152695512499</t>
  </si>
  <si>
    <t>Wed Apr 04 2012 00:00:00 GMT+0000 (Coordinated Universal Time),CHF,1.0907504363001745</t>
  </si>
  <si>
    <t>Wed Apr 04 2012 00:00:00 GMT+0000 (Coordinated Universal Time),CNY,0.15879317189360856</t>
  </si>
  <si>
    <t>Wed Apr 04 2012 00:00:00 GMT+0000 (Coordinated Universal Time),EUR,1.3126</t>
  </si>
  <si>
    <t>Wed Apr 04 2012 00:00:00 GMT+0000 (Coordinated Universal Time),GBP,1.5879</t>
  </si>
  <si>
    <t>Wed Apr 04 2012 00:00:00 GMT+0000 (Coordinated Universal Time),INR,0.019538882375928098</t>
  </si>
  <si>
    <t>Wed Apr 04 2012 00:00:00 GMT+0000 (Coordinated Universal Time),JPY,0.012103606874848705</t>
  </si>
  <si>
    <t>Tue Apr 03 2012 00:00:00 GMT+0000 (Coordinated Universal Time),AUD,1.0372</t>
  </si>
  <si>
    <t>Tue Apr 03 2012 00:00:00 GMT+0000 (Coordinated Universal Time),CAD,1.0091835704914724</t>
  </si>
  <si>
    <t>Tue Apr 03 2012 00:00:00 GMT+0000 (Coordinated Universal Time),CHF,1.1081560283687943</t>
  </si>
  <si>
    <t>Tue Apr 03 2012 00:00:00 GMT+0000 (Coordinated Universal Time),CNY,0.15879317189360856</t>
  </si>
  <si>
    <t>Tue Apr 03 2012 00:00:00 GMT+0000 (Coordinated Universal Time),EUR,1.3337</t>
  </si>
  <si>
    <t>Tue Apr 03 2012 00:00:00 GMT+0000 (Coordinated Universal Time),GBP,1.5966</t>
  </si>
  <si>
    <t>Tue Apr 03 2012 00:00:00 GMT+0000 (Coordinated Universal Time),INR,0.019747235387045814</t>
  </si>
  <si>
    <t>Tue Apr 03 2012 00:00:00 GMT+0000 (Coordinated Universal Time),JPY,0.012168410805548794</t>
  </si>
  <si>
    <t>Mon Apr 02 2012 00:00:00 GMT+0000 (Coordinated Universal Time),AUD,1.0426</t>
  </si>
  <si>
    <t>Mon Apr 02 2012 00:00:00 GMT+0000 (Coordinated Universal Time),CAD,1.008471157724889</t>
  </si>
  <si>
    <t>Mon Apr 02 2012 00:00:00 GMT+0000 (Coordinated Universal Time),CHF,1.1065619121389842</t>
  </si>
  <si>
    <t>Mon Apr 02 2012 00:00:00 GMT+0000 (Coordinated Universal Time),CNY,0.15878308642563393</t>
  </si>
  <si>
    <t>Mon Apr 02 2012 00:00:00 GMT+0000 (Coordinated Universal Time),EUR,1.3325</t>
  </si>
  <si>
    <t>Mon Apr 02 2012 00:00:00 GMT+0000 (Coordinated Universal Time),GBP,1.6022</t>
  </si>
  <si>
    <t>Mon Apr 02 2012 00:00:00 GMT+0000 (Coordinated Universal Time),INR,0.019688915140775743</t>
  </si>
  <si>
    <t>Mon Apr 02 2012 00:00:00 GMT+0000 (Coordinated Universal Time),JPY,0.012171372930866602</t>
  </si>
  <si>
    <t>Fri Mar 30 2012 00:00:00 GMT+0000 (Coordinated Universal Time),AUD,1.0367</t>
  </si>
  <si>
    <t>Fri Mar 30 2012 00:00:00 GMT+0000 (Coordinated Universal Time),CAD,1.001001001001001</t>
  </si>
  <si>
    <t>Fri Mar 30 2012 00:00:00 GMT+0000 (Coordinated Universal Time),CHF,1.1079104808331488</t>
  </si>
  <si>
    <t>Fri Mar 30 2012 00:00:00 GMT+0000 (Coordinated Universal Time),CNY,0.15879317189360856</t>
  </si>
  <si>
    <t>Fri Mar 30 2012 00:00:00 GMT+0000 (Coordinated Universal Time),EUR,1.3334</t>
  </si>
  <si>
    <t>Fri Mar 30 2012 00:00:00 GMT+0000 (Coordinated Universal Time),GBP,1.5985</t>
  </si>
  <si>
    <t>Fri Mar 30 2012 00:00:00 GMT+0000 (Coordinated Universal Time),INR,0.019650225977598742</t>
  </si>
  <si>
    <t>Fri Mar 30 2012 00:00:00 GMT+0000 (Coordinated Universal Time),JPY,0.012134449702705982</t>
  </si>
  <si>
    <t>Thu Mar 29 2012 00:00:00 GMT+0000 (Coordinated Universal Time),AUD,1.0326</t>
  </si>
  <si>
    <t>Thu Mar 29 2012 00:00:00 GMT+0000 (Coordinated Universal Time),CAD,1.0002000400080016</t>
  </si>
  <si>
    <t>Thu Mar 29 2012 00:00:00 GMT+0000 (Coordinated Universal Time),CHF,1.1008366358432409</t>
  </si>
  <si>
    <t>Thu Mar 29 2012 00:00:00 GMT+0000 (Coordinated Universal Time),CNY,0.1585866755475205</t>
  </si>
  <si>
    <t>Thu Mar 29 2012 00:00:00 GMT+0000 (Coordinated Universal Time),EUR,1.3265</t>
  </si>
  <si>
    <t>Thu Mar 29 2012 00:00:00 GMT+0000 (Coordinated Universal Time),GBP,1.5911</t>
  </si>
  <si>
    <t>Thu Mar 29 2012 00:00:00 GMT+0000 (Coordinated Universal Time),INR,0.019462826002335537</t>
  </si>
  <si>
    <t>Thu Mar 29 2012 00:00:00 GMT+0000 (Coordinated Universal Time),JPY,0.012153621779290228</t>
  </si>
  <si>
    <t>Wed Mar 28 2012 00:00:00 GMT+0000 (Coordinated Universal Time),AUD,1.0369</t>
  </si>
  <si>
    <t>Wed Mar 28 2012 00:00:00 GMT+0000 (Coordinated Universal Time),CAD,1.0017028949213664</t>
  </si>
  <si>
    <t>Wed Mar 28 2012 00:00:00 GMT+0000 (Coordinated Universal Time),CHF,1.1032656663724625</t>
  </si>
  <si>
    <t>Wed Mar 28 2012 00:00:00 GMT+0000 (Coordinated Universal Time),CNY,0.15861937694308736</t>
  </si>
  <si>
    <t>Wed Mar 28 2012 00:00:00 GMT+0000 (Coordinated Universal Time),EUR,1.33</t>
  </si>
  <si>
    <t>Wed Mar 28 2012 00:00:00 GMT+0000 (Coordinated Universal Time),GBP,1.5855</t>
  </si>
  <si>
    <t>Wed Mar 28 2012 00:00:00 GMT+0000 (Coordinated Universal Time),INR,0.019619383951343928</t>
  </si>
  <si>
    <t>Wed Mar 28 2012 00:00:00 GMT+0000 (Coordinated Universal Time),JPY,0.012086052695189751</t>
  </si>
  <si>
    <t>Tue Mar 27 2012 00:00:00 GMT+0000 (Coordinated Universal Time),AUD,1.049</t>
  </si>
  <si>
    <t>Tue Mar 27 2012 00:00:00 GMT+0000 (Coordinated Universal Time),CAD,1.0072522159548751</t>
  </si>
  <si>
    <t>Tue Mar 27 2012 00:00:00 GMT+0000 (Coordinated Universal Time),CHF,1.1064394777605664</t>
  </si>
  <si>
    <t>Tue Mar 27 2012 00:00:00 GMT+0000 (Coordinated Universal Time),CNY,0.15857661629216158</t>
  </si>
  <si>
    <t>Tue Mar 27 2012 00:00:00 GMT+0000 (Coordinated Universal Time),EUR,1.3336</t>
  </si>
  <si>
    <t>Tue Mar 27 2012 00:00:00 GMT+0000 (Coordinated Universal Time),GBP,1.5972</t>
  </si>
  <si>
    <t>Tue Mar 27 2012 00:00:00 GMT+0000 (Coordinated Universal Time),INR,0.019739439399921045</t>
  </si>
  <si>
    <t>Tue Mar 27 2012 00:00:00 GMT+0000 (Coordinated Universal Time),JPY,0.012026458208057726</t>
  </si>
  <si>
    <t>Mon Mar 26 2012 00:00:00 GMT+0000 (Coordinated Universal Time),AUD,1.0511</t>
  </si>
  <si>
    <t>Mon Mar 26 2012 00:00:00 GMT+0000 (Coordinated Universal Time),CAD,1.0078613182826044</t>
  </si>
  <si>
    <t>Mon Mar 26 2012 00:00:00 GMT+0000 (Coordinated Universal Time),CHF,1.1060723371308483</t>
  </si>
  <si>
    <t>Mon Mar 26 2012 00:00:00 GMT+0000 (Coordinated Universal Time),CNY,0.1583807155640729</t>
  </si>
  <si>
    <t>Mon Mar 26 2012 00:00:00 GMT+0000 (Coordinated Universal Time),EUR,1.3328</t>
  </si>
  <si>
    <t>Mon Mar 26 2012 00:00:00 GMT+0000 (Coordinated Universal Time),GBP,1.5939</t>
  </si>
  <si>
    <t>Mon Mar 26 2012 00:00:00 GMT+0000 (Coordinated Universal Time),INR,0.01959631589261219</t>
  </si>
  <si>
    <t>Mon Mar 26 2012 00:00:00 GMT+0000 (Coordinated Universal Time),JPY,0.012071463061323031</t>
  </si>
  <si>
    <t>Fri Mar 23 2012 00:00:00 GMT+0000 (Coordinated Universal Time),AUD,1.0456</t>
  </si>
  <si>
    <t>Fri Mar 23 2012 00:00:00 GMT+0000 (Coordinated Universal Time),CAD,1.0017028949213664</t>
  </si>
  <si>
    <t>Fri Mar 23 2012 00:00:00 GMT+0000 (Coordinated Universal Time),CHF,1.1007154650522841</t>
  </si>
  <si>
    <t>Fri Mar 23 2012 00:00:00 GMT+0000 (Coordinated Universal Time),CNY,0.15867726630805604</t>
  </si>
  <si>
    <t>Fri Mar 23 2012 00:00:00 GMT+0000 (Coordinated Universal Time),EUR,1.3263</t>
  </si>
  <si>
    <t>Fri Mar 23 2012 00:00:00 GMT+0000 (Coordinated Universal Time),GBP,1.5864</t>
  </si>
  <si>
    <t>Fri Mar 23 2012 00:00:00 GMT+0000 (Coordinated Universal Time),INR,0.019538882375928098</t>
  </si>
  <si>
    <t>Fri Mar 23 2012 00:00:00 GMT+0000 (Coordinated Universal Time),JPY,0.012143290831815423</t>
  </si>
  <si>
    <t>Thu Mar 22 2012 00:00:00 GMT+0000 (Coordinated Universal Time),AUD,1.037</t>
  </si>
  <si>
    <t>Thu Mar 22 2012 00:00:00 GMT+0000 (Coordinated Universal Time),CAD,0.9998000399920016</t>
  </si>
  <si>
    <t>Thu Mar 22 2012 00:00:00 GMT+0000 (Coordinated Universal Time),CHF,1.094570928196147</t>
  </si>
  <si>
    <t>Thu Mar 22 2012 00:00:00 GMT+0000 (Coordinated Universal Time),CNY,0.15875535799333226</t>
  </si>
  <si>
    <t>Thu Mar 22 2012 00:00:00 GMT+0000 (Coordinated Universal Time),EUR,1.3194</t>
  </si>
  <si>
    <t>Thu Mar 22 2012 00:00:00 GMT+0000 (Coordinated Universal Time),GBP,1.5807</t>
  </si>
  <si>
    <t>Thu Mar 22 2012 00:00:00 GMT+0000 (Coordinated Universal Time),INR,0.01950078003120125</t>
  </si>
  <si>
    <t>Thu Mar 22 2012 00:00:00 GMT+0000 (Coordinated Universal Time),JPY,0.012121212121212121</t>
  </si>
  <si>
    <t>Wed Mar 21 2012 00:00:00 GMT+0000 (Coordinated Universal Time),AUD,1.0439</t>
  </si>
  <si>
    <t>Wed Mar 21 2012 00:00:00 GMT+0000 (Coordinated Universal Time),CAD,1.0072522159548751</t>
  </si>
  <si>
    <t>Wed Mar 21 2012 00:00:00 GMT+0000 (Coordinated Universal Time),CHF,1.0937329104232747</t>
  </si>
  <si>
    <t>Wed Mar 21 2012 00:00:00 GMT+0000 (Coordinated Universal Time),CNY,0.15816278113434346</t>
  </si>
  <si>
    <t>Wed Mar 21 2012 00:00:00 GMT+0000 (Coordinated Universal Time),EUR,1.319</t>
  </si>
  <si>
    <t>Wed Mar 21 2012 00:00:00 GMT+0000 (Coordinated Universal Time),GBP,1.5848</t>
  </si>
  <si>
    <t>Wed Mar 21 2012 00:00:00 GMT+0000 (Coordinated Universal Time),INR,0.019762845849802372</t>
  </si>
  <si>
    <t>Wed Mar 21 2012 00:00:00 GMT+0000 (Coordinated Universal Time),JPY,0.01195886151638364</t>
  </si>
  <si>
    <t>Tue Mar 20 2012 00:00:00 GMT+0000 (Coordinated Universal Time),AUD,1.0485</t>
  </si>
  <si>
    <t>Tue Mar 20 2012 00:00:00 GMT+0000 (Coordinated Universal Time),CAD,1.0067451927917044</t>
  </si>
  <si>
    <t>Tue Mar 20 2012 00:00:00 GMT+0000 (Coordinated Universal Time),CHF,1.0962508221881166</t>
  </si>
  <si>
    <t>Tue Mar 20 2012 00:00:00 GMT+0000 (Coordinated Universal Time),CNY,0.15822033764220053</t>
  </si>
  <si>
    <t>Tue Mar 20 2012 00:00:00 GMT+0000 (Coordinated Universal Time),EUR,1.3222</t>
  </si>
  <si>
    <t>Tue Mar 20 2012 00:00:00 GMT+0000 (Coordinated Universal Time),GBP,1.5857</t>
  </si>
  <si>
    <t>Tue Mar 20 2012 00:00:00 GMT+0000 (Coordinated Universal Time),INR,0.019809825673534075</t>
  </si>
  <si>
    <t>Tue Mar 20 2012 00:00:00 GMT+0000 (Coordinated Universal Time),JPY,0.01195886151638364</t>
  </si>
  <si>
    <t>Mon Mar 19 2012 00:00:00 GMT+0000 (Coordinated Universal Time),AUD,1.0608</t>
  </si>
  <si>
    <t>Mon Mar 19 2012 00:00:00 GMT+0000 (Coordinated Universal Time),CAD,1.0123506782749545</t>
  </si>
  <si>
    <t>Mon Mar 19 2012 00:00:00 GMT+0000 (Coordinated Universal Time),CHF,1.0978153474585575</t>
  </si>
  <si>
    <t>Mon Mar 19 2012 00:00:00 GMT+0000 (Coordinated Universal Time),CNY,0.15825038375718062</t>
  </si>
  <si>
    <t>Mon Mar 19 2012 00:00:00 GMT+0000 (Coordinated Universal Time),EUR,1.3242</t>
  </si>
  <si>
    <t>Mon Mar 19 2012 00:00:00 GMT+0000 (Coordinated Universal Time),GBP,1.5894</t>
  </si>
  <si>
    <t>Mon Mar 19 2012 00:00:00 GMT+0000 (Coordinated Universal Time),INR,0.019936204146730464</t>
  </si>
  <si>
    <t>Mon Mar 19 2012 00:00:00 GMT+0000 (Coordinated Universal Time),JPY,0.012003360941063497</t>
  </si>
  <si>
    <t>Fri Mar 16 2012 00:00:00 GMT+0000 (Coordinated Universal Time),AUD,1.0584</t>
  </si>
  <si>
    <t>Fri Mar 16 2012 00:00:00 GMT+0000 (Coordinated Universal Time),CAD,1.0088781275221954</t>
  </si>
  <si>
    <t>Fri Mar 16 2012 00:00:00 GMT+0000 (Coordinated Universal Time),CHF,1.0917030567685588</t>
  </si>
  <si>
    <t>Fri Mar 16 2012 00:00:00 GMT+0000 (Coordinated Universal Time),CNY,0.1581727879535605</t>
  </si>
  <si>
    <t>Fri Mar 16 2012 00:00:00 GMT+0000 (Coordinated Universal Time),EUR,1.3171</t>
  </si>
  <si>
    <t>Fri Mar 16 2012 00:00:00 GMT+0000 (Coordinated Universal Time),GBP,1.5845</t>
  </si>
  <si>
    <t>Fri Mar 16 2012 00:00:00 GMT+0000 (Coordinated Universal Time),INR,0.019956096587507483</t>
  </si>
  <si>
    <t>Fri Mar 16 2012 00:00:00 GMT+0000 (Coordinated Universal Time),JPY,0.011999040076793857</t>
  </si>
  <si>
    <t>Thu Mar 15 2012 00:00:00 GMT+0000 (Coordinated Universal Time),AUD,1.0528</t>
  </si>
  <si>
    <t>Thu Mar 15 2012 00:00:00 GMT+0000 (Coordinated Universal Time),CAD,1.0072522159548751</t>
  </si>
  <si>
    <t>Thu Mar 15 2012 00:00:00 GMT+0000 (Coordinated Universal Time),CHF,1.0827197921178</t>
  </si>
  <si>
    <t>Thu Mar 15 2012 00:00:00 GMT+0000 (Coordinated Universal Time),CNY,0.15802281849499067</t>
  </si>
  <si>
    <t>Thu Mar 15 2012 00:00:00 GMT+0000 (Coordinated Universal Time),EUR,1.307</t>
  </si>
  <si>
    <t>Thu Mar 15 2012 00:00:00 GMT+0000 (Coordinated Universal Time),GBP,1.5669</t>
  </si>
  <si>
    <t>Thu Mar 15 2012 00:00:00 GMT+0000 (Coordinated Universal Time),INR,0.01988862370723946</t>
  </si>
  <si>
    <t>Thu Mar 15 2012 00:00:00 GMT+0000 (Coordinated Universal Time),JPY,0.012007684918347743</t>
  </si>
  <si>
    <t>Wed Mar 14 2012 00:00:00 GMT+0000 (Coordinated Universal Time),AUD,1.0446</t>
  </si>
  <si>
    <t>Wed Mar 14 2012 00:00:00 GMT+0000 (Coordinated Universal Time),CAD,1.0086746015735324</t>
  </si>
  <si>
    <t>Wed Mar 14 2012 00:00:00 GMT+0000 (Coordinated Universal Time),CHF,1.0737678513905293</t>
  </si>
  <si>
    <t>Wed Mar 14 2012 00:00:00 GMT+0000 (Coordinated Universal Time),CNY,0.15794045644791913</t>
  </si>
  <si>
    <t>Wed Mar 14 2012 00:00:00 GMT+0000 (Coordinated Universal Time),EUR,1.3025</t>
  </si>
  <si>
    <t>Wed Mar 14 2012 00:00:00 GMT+0000 (Coordinated Universal Time),GBP,1.5686</t>
  </si>
  <si>
    <t>Wed Mar 14 2012 00:00:00 GMT+0000 (Coordinated Universal Time),INR,0.02</t>
  </si>
  <si>
    <t>Wed Mar 14 2012 00:00:00 GMT+0000 (Coordinated Universal Time),JPY,0.011936022917164</t>
  </si>
  <si>
    <t>Tue Mar 13 2012 00:00:00 GMT+0000 (Coordinated Universal Time),AUD,1.054</t>
  </si>
  <si>
    <t>Tue Mar 13 2012 00:00:00 GMT+0000 (Coordinated Universal Time),CAD,1.0095911155981827</t>
  </si>
  <si>
    <t>Tue Mar 13 2012 00:00:00 GMT+0000 (Coordinated Universal Time),CHF,1.087192868014786</t>
  </si>
  <si>
    <t>Tue Mar 13 2012 00:00:00 GMT+0000 (Coordinated Universal Time),CNY,0.15806278253722378</t>
  </si>
  <si>
    <t>Tue Mar 13 2012 00:00:00 GMT+0000 (Coordinated Universal Time),EUR,1.3109</t>
  </si>
  <si>
    <t>Tue Mar 13 2012 00:00:00 GMT+0000 (Coordinated Universal Time),GBP,1.5736</t>
  </si>
  <si>
    <t>Tue Mar 13 2012 00:00:00 GMT+0000 (Coordinated Universal Time),INR,0.02003205128205128</t>
  </si>
  <si>
    <t>Tue Mar 13 2012 00:00:00 GMT+0000 (Coordinated Universal Time),JPY,0.012097749818533753</t>
  </si>
  <si>
    <t>Mon Mar 12 2012 00:00:00 GMT+0000 (Coordinated Universal Time),AUD,1.049</t>
  </si>
  <si>
    <t>Mon Mar 12 2012 00:00:00 GMT+0000 (Coordinated Universal Time),CAD,1.00664384940608</t>
  </si>
  <si>
    <t>Mon Mar 12 2012 00:00:00 GMT+0000 (Coordinated Universal Time),CHF,1.0896807235480004</t>
  </si>
  <si>
    <t>Mon Mar 12 2012 00:00:00 GMT+0000 (Coordinated Universal Time),CNY,0.15808277213949223</t>
  </si>
  <si>
    <t>Mon Mar 12 2012 00:00:00 GMT+0000 (Coordinated Universal Time),EUR,1.3141</t>
  </si>
  <si>
    <t>Mon Mar 12 2012 00:00:00 GMT+0000 (Coordinated Universal Time),GBP,1.5615</t>
  </si>
  <si>
    <t>Mon Mar 12 2012 00:00:00 GMT+0000 (Coordinated Universal Time),INR,0.020008003201280513</t>
  </si>
  <si>
    <t>Mon Mar 12 2012 00:00:00 GMT+0000 (Coordinated Universal Time),JPY,0.01216397031991242</t>
  </si>
  <si>
    <t>Fri Mar 09 2012 00:00:00 GMT+0000 (Coordinated Universal Time),AUD,1.059</t>
  </si>
  <si>
    <t>Fri Mar 09 2012 00:00:00 GMT+0000 (Coordinated Universal Time),CAD,1.0107135637760258</t>
  </si>
  <si>
    <t>Fri Mar 09 2012 00:00:00 GMT+0000 (Coordinated Universal Time),CHF,1.0869565217391304</t>
  </si>
  <si>
    <t>Fri Mar 09 2012 00:00:00 GMT+0000 (Coordinated Universal Time),CNY,0.15845600469029775</t>
  </si>
  <si>
    <t>Fri Mar 09 2012 00:00:00 GMT+0000 (Coordinated Universal Time),EUR,1.3108</t>
  </si>
  <si>
    <t>Fri Mar 09 2012 00:00:00 GMT+0000 (Coordinated Universal Time),GBP,1.5677</t>
  </si>
  <si>
    <t>Fri Mar 09 2012 00:00:00 GMT+0000 (Coordinated Universal Time),INR,0.020100502512562814</t>
  </si>
  <si>
    <t>Fri Mar 09 2012 00:00:00 GMT+0000 (Coordinated Universal Time),JPY,0.012108003390240948</t>
  </si>
  <si>
    <t>Thu Mar 08 2012 00:00:00 GMT+0000 (Coordinated Universal Time),AUD,1.0618</t>
  </si>
  <si>
    <t>Thu Mar 08 2012 00:00:00 GMT+0000 (Coordinated Universal Time),CAD,1.0080645161290323</t>
  </si>
  <si>
    <t>Thu Mar 08 2012 00:00:00 GMT+0000 (Coordinated Universal Time),CHF,1.0998680158380993</t>
  </si>
  <si>
    <t>Thu Mar 08 2012 00:00:00 GMT+0000 (Coordinated Universal Time),CNY,0.15833056254848873</t>
  </si>
  <si>
    <t>Thu Mar 08 2012 00:00:00 GMT+0000 (Coordinated Universal Time),EUR,1.3256</t>
  </si>
  <si>
    <t>Thu Mar 08 2012 00:00:00 GMT+0000 (Coordinated Universal Time),GBP,1.5822</t>
  </si>
  <si>
    <t>Thu Mar 08 2012 00:00:00 GMT+0000 (Coordinated Universal Time),INR,0.019932230416583614</t>
  </si>
  <si>
    <t>Thu Mar 08 2012 00:00:00 GMT+0000 (Coordinated Universal Time),JPY,0.012269938650306749</t>
  </si>
  <si>
    <t>Wed Mar 07 2012 00:00:00 GMT+0000 (Coordinated Universal Time),AUD,1.0583</t>
  </si>
  <si>
    <t>Wed Mar 07 2012 00:00:00 GMT+0000 (Coordinated Universal Time),CAD,1.0006003602161297</t>
  </si>
  <si>
    <t>Wed Mar 07 2012 00:00:00 GMT+0000 (Coordinated Universal Time),CHF,1.0906314756243864</t>
  </si>
  <si>
    <t>Wed Mar 07 2012 00:00:00 GMT+0000 (Coordinated Universal Time),CNY,0.15848614038702313</t>
  </si>
  <si>
    <t>Wed Mar 07 2012 00:00:00 GMT+0000 (Coordinated Universal Time),EUR,1.3149</t>
  </si>
  <si>
    <t>Wed Mar 07 2012 00:00:00 GMT+0000 (Coordinated Universal Time),GBP,1.5746</t>
  </si>
  <si>
    <t>Wed Mar 07 2012 00:00:00 GMT+0000 (Coordinated Universal Time),INR,0.01989258006763477</t>
  </si>
  <si>
    <t>Wed Mar 07 2012 00:00:00 GMT+0000 (Coordinated Universal Time),JPY,0.01233654083395016</t>
  </si>
  <si>
    <t>Tue Mar 06 2012 00:00:00 GMT+0000 (Coordinated Universal Time),AUD,1.0551</t>
  </si>
  <si>
    <t>Tue Mar 06 2012 00:00:00 GMT+0000 (Coordinated Universal Time),CAD,0.9987016878058523</t>
  </si>
  <si>
    <t>Tue Mar 06 2012 00:00:00 GMT+0000 (Coordinated Universal Time),CHF,1.0886131069018072</t>
  </si>
  <si>
    <t>Tue Mar 06 2012 00:00:00 GMT+0000 (Coordinated Universal Time),CNY,0.1585238261310675</t>
  </si>
  <si>
    <t>Tue Mar 06 2012 00:00:00 GMT+0000 (Coordinated Universal Time),EUR,1.3114</t>
  </si>
  <si>
    <t>Tue Mar 06 2012 00:00:00 GMT+0000 (Coordinated Universal Time),GBP,1.572</t>
  </si>
  <si>
    <t>Tue Mar 06 2012 00:00:00 GMT+0000 (Coordinated Universal Time),INR,0.019850604351649485</t>
  </si>
  <si>
    <t>Tue Mar 06 2012 00:00:00 GMT+0000 (Coordinated Universal Time),JPY,0.012367054167697254</t>
  </si>
  <si>
    <t>Mon Mar 05 2012 00:00:00 GMT+0000 (Coordinated Universal Time),AUD,1.0668</t>
  </si>
  <si>
    <t>Mon Mar 05 2012 00:00:00 GMT+0000 (Coordinated Universal Time),CAD,1.0064412238325282</t>
  </si>
  <si>
    <t>Mon Mar 05 2012 00:00:00 GMT+0000 (Coordinated Universal Time),CHF,1.0969723562966214</t>
  </si>
  <si>
    <t>Mon Mar 05 2012 00:00:00 GMT+0000 (Coordinated Universal Time),CNY,0.1585640440173786</t>
  </si>
  <si>
    <t>Mon Mar 05 2012 00:00:00 GMT+0000 (Coordinated Universal Time),EUR,1.3226</t>
  </si>
  <si>
    <t>Mon Mar 05 2012 00:00:00 GMT+0000 (Coordinated Universal Time),GBP,1.587</t>
  </si>
  <si>
    <t>Mon Mar 05 2012 00:00:00 GMT+0000 (Coordinated Universal Time),INR,0.02007226013649137</t>
  </si>
  <si>
    <t>Mon Mar 05 2012 00:00:00 GMT+0000 (Coordinated Universal Time),JPY,0.012280486307257766</t>
  </si>
  <si>
    <t>Fri Mar 02 2012 00:00:00 GMT+0000 (Coordinated Universal Time),AUD,1.0747</t>
  </si>
  <si>
    <t>Fri Mar 02 2012 00:00:00 GMT+0000 (Coordinated Universal Time),CAD,1.0114291493880854</t>
  </si>
  <si>
    <t>Fri Mar 02 2012 00:00:00 GMT+0000 (Coordinated Universal Time),CHF,1.0948105977665863</t>
  </si>
  <si>
    <t>Fri Mar 02 2012 00:00:00 GMT+0000 (Coordinated Universal Time),CNY,0.15877552316534885</t>
  </si>
  <si>
    <t>Fri Mar 02 2012 00:00:00 GMT+0000 (Coordinated Universal Time),EUR,1.3202</t>
  </si>
  <si>
    <t>Fri Mar 02 2012 00:00:00 GMT+0000 (Coordinated Universal Time),GBP,1.5852</t>
  </si>
  <si>
    <t>Fri Mar 02 2012 00:00:00 GMT+0000 (Coordinated Universal Time),INR,0.020181634712411706</t>
  </si>
  <si>
    <t>Fri Mar 02 2012 00:00:00 GMT+0000 (Coordinated Universal Time),JPY,0.012260912211868563</t>
  </si>
  <si>
    <t>Thu Mar 01 2012 00:00:00 GMT+0000 (Coordinated Universal Time),AUD,1.0803</t>
  </si>
  <si>
    <t>Thu Mar 01 2012 00:00:00 GMT+0000 (Coordinated Universal Time),CAD,1.0154346060113728</t>
  </si>
  <si>
    <t>Thu Mar 01 2012 00:00:00 GMT+0000 (Coordinated Universal Time),CHF,1.1048502927853276</t>
  </si>
  <si>
    <t>Thu Mar 01 2012 00:00:00 GMT+0000 (Coordinated Universal Time),CNY,0.15872763924382155</t>
  </si>
  <si>
    <t>Thu Mar 01 2012 00:00:00 GMT+0000 (Coordinated Universal Time),EUR,1.332</t>
  </si>
  <si>
    <t>Thu Mar 01 2012 00:00:00 GMT+0000 (Coordinated Universal Time),GBP,1.5953</t>
  </si>
  <si>
    <t>Thu Mar 01 2012 00:00:00 GMT+0000 (Coordinated Universal Time),INR,0.02035002035002035</t>
  </si>
  <si>
    <t>Thu Mar 01 2012 00:00:00 GMT+0000 (Coordinated Universal Time),JPY,0.01232134056185313</t>
  </si>
  <si>
    <t>Wed Feb 29 2012 00:00:00 GMT+0000 (Coordinated Universal Time),AUD,1.0777</t>
  </si>
  <si>
    <t>Wed Feb 29 2012 00:00:00 GMT+0000 (Coordinated Universal Time),CAD,1.0135819987837016</t>
  </si>
  <si>
    <t>Wed Feb 29 2012 00:00:00 GMT+0000 (Coordinated Universal Time),CHF,1.108278842956888</t>
  </si>
  <si>
    <t>Wed Feb 29 2012 00:00:00 GMT+0000 (Coordinated Universal Time),CNY,0.15889409708429333</t>
  </si>
  <si>
    <t>Wed Feb 29 2012 00:00:00 GMT+0000 (Coordinated Universal Time),EUR,1.3359</t>
  </si>
  <si>
    <t>Wed Feb 29 2012 00:00:00 GMT+0000 (Coordinated Universal Time),GBP,1.5951</t>
  </si>
  <si>
    <t>Wed Feb 29 2012 00:00:00 GMT+0000 (Coordinated Universal Time),INR,0.020412329046744233</t>
  </si>
  <si>
    <t>Wed Feb 29 2012 00:00:00 GMT+0000 (Coordinated Universal Time),JPY,0.012330456226880395</t>
  </si>
  <si>
    <t>Tue Feb 28 2012 00:00:00 GMT+0000 (Coordinated Universal Time),AUD,1.0765</t>
  </si>
  <si>
    <t>Tue Feb 28 2012 00:00:00 GMT+0000 (Coordinated Universal Time),CAD,1.004419445560466</t>
  </si>
  <si>
    <t>Tue Feb 28 2012 00:00:00 GMT+0000 (Coordinated Universal Time),CHF,1.1159468809284678</t>
  </si>
  <si>
    <t>Tue Feb 28 2012 00:00:00 GMT+0000 (Coordinated Universal Time),CNY,0.1587578783597136</t>
  </si>
  <si>
    <t>Tue Feb 28 2012 00:00:00 GMT+0000 (Coordinated Universal Time),EUR,1.3452</t>
  </si>
  <si>
    <t>Tue Feb 28 2012 00:00:00 GMT+0000 (Coordinated Universal Time),GBP,1.5887</t>
  </si>
  <si>
    <t>Tue Feb 28 2012 00:00:00 GMT+0000 (Coordinated Universal Time),INR,0.020403999183840033</t>
  </si>
  <si>
    <t>Tue Feb 28 2012 00:00:00 GMT+0000 (Coordinated Universal Time),JPY,0.012431626056688214</t>
  </si>
  <si>
    <t>Mon Feb 27 2012 00:00:00 GMT+0000 (Coordinated Universal Time),AUD,1.0764</t>
  </si>
  <si>
    <t>Mon Feb 27 2012 00:00:00 GMT+0000 (Coordinated Universal Time),CAD,1.0018032458425166</t>
  </si>
  <si>
    <t>Mon Feb 27 2012 00:00:00 GMT+0000 (Coordinated Universal Time),CHF,1.1127183709803048</t>
  </si>
  <si>
    <t>Mon Feb 27 2012 00:00:00 GMT+0000 (Coordinated Universal Time),CNY,0.15869993017203074</t>
  </si>
  <si>
    <t>Mon Feb 27 2012 00:00:00 GMT+0000 (Coordinated Universal Time),EUR,1.341</t>
  </si>
  <si>
    <t>Mon Feb 27 2012 00:00:00 GMT+0000 (Coordinated Universal Time),GBP,1.5845</t>
  </si>
  <si>
    <t>Mon Feb 27 2012 00:00:00 GMT+0000 (Coordinated Universal Time),INR,0.020358306188925084</t>
  </si>
  <si>
    <t>Mon Feb 27 2012 00:00:00 GMT+0000 (Coordinated Universal Time),JPY,0.012434717731907486</t>
  </si>
  <si>
    <t>Fri Feb 24 2012 00:00:00 GMT+0000 (Coordinated Universal Time),AUD,1.0707</t>
  </si>
  <si>
    <t>Fri Feb 24 2012 00:00:00 GMT+0000 (Coordinated Universal Time),CAD,1.001201441730076</t>
  </si>
  <si>
    <t>Fri Feb 24 2012 00:00:00 GMT+0000 (Coordinated Universal Time),CHF,1.117443289753045</t>
  </si>
  <si>
    <t>Fri Feb 24 2012 00:00:00 GMT+0000 (Coordinated Universal Time),CNY,0.15879065040650406</t>
  </si>
  <si>
    <t>Fri Feb 24 2012 00:00:00 GMT+0000 (Coordinated Universal Time),EUR,1.3463</t>
  </si>
  <si>
    <t>Fri Feb 24 2012 00:00:00 GMT+0000 (Coordinated Universal Time),GBP,1.5869</t>
  </si>
  <si>
    <t>Fri Feb 24 2012 00:00:00 GMT+0000 (Coordinated Universal Time),INR,0.020416496529195593</t>
  </si>
  <si>
    <t>Fri Feb 24 2012 00:00:00 GMT+0000 (Coordinated Universal Time),JPY,0.012363996043521267</t>
  </si>
  <si>
    <t>Thu Feb 23 2012 00:00:00 GMT+0000 (Coordinated Universal Time),AUD,1.0688</t>
  </si>
  <si>
    <t>Thu Feb 23 2012 00:00:00 GMT+0000 (Coordinated Universal Time),CAD,1.0017028949213664</t>
  </si>
  <si>
    <t>Thu Feb 23 2012 00:00:00 GMT+0000 (Coordinated Universal Time),CHF,1.1038745998454575</t>
  </si>
  <si>
    <t>Thu Feb 23 2012 00:00:00 GMT+0000 (Coordinated Universal Time),CNY,0.15878056525881232</t>
  </si>
  <si>
    <t>Thu Feb 23 2012 00:00:00 GMT+0000 (Coordinated Universal Time),EUR,1.3308</t>
  </si>
  <si>
    <t>Thu Feb 23 2012 00:00:00 GMT+0000 (Coordinated Universal Time),GBP,1.57</t>
  </si>
  <si>
    <t>Thu Feb 23 2012 00:00:00 GMT+0000 (Coordinated Universal Time),INR,0.020329335230737957</t>
  </si>
  <si>
    <t>Thu Feb 23 2012 00:00:00 GMT+0000 (Coordinated Universal Time),JPY,0.012467273407305824</t>
  </si>
  <si>
    <t>Wed Feb 22 2012 00:00:00 GMT+0000 (Coordinated Universal Time),AUD,1.0629</t>
  </si>
  <si>
    <t>Wed Feb 22 2012 00:00:00 GMT+0000 (Coordinated Universal Time),CAD,1.000100010001</t>
  </si>
  <si>
    <t>Wed Feb 22 2012 00:00:00 GMT+0000 (Coordinated Universal Time),CHF,1.0980564401010213</t>
  </si>
  <si>
    <t>Wed Feb 22 2012 00:00:00 GMT+0000 (Coordinated Universal Time),CNY,0.1588310038119441</t>
  </si>
  <si>
    <t>Wed Feb 22 2012 00:00:00 GMT+0000 (Coordinated Universal Time),EUR,1.3251</t>
  </si>
  <si>
    <t>Wed Feb 22 2012 00:00:00 GMT+0000 (Coordinated Universal Time),GBP,1.5677</t>
  </si>
  <si>
    <t>Wed Feb 22 2012 00:00:00 GMT+0000 (Coordinated Universal Time),INR,0.020308692120227456</t>
  </si>
  <si>
    <t>Wed Feb 22 2012 00:00:00 GMT+0000 (Coordinated Universal Time),JPY,0.012453300124533002</t>
  </si>
  <si>
    <t>Tue Feb 21 2012 00:00:00 GMT+0000 (Coordinated Universal Time),AUD,1.0692</t>
  </si>
  <si>
    <t>Tue Feb 21 2012 00:00:00 GMT+0000 (Coordinated Universal Time),CAD,1.004419445560466</t>
  </si>
  <si>
    <t>Tue Feb 21 2012 00:00:00 GMT+0000 (Coordinated Universal Time),CHF,1.097213078779899</t>
  </si>
  <si>
    <t>Tue Feb 21 2012 00:00:00 GMT+0000 (Coordinated Universal Time),CNY,0.1588310038119441</t>
  </si>
  <si>
    <t>Tue Feb 21 2012 00:00:00 GMT+0000 (Coordinated Universal Time),EUR,1.3255</t>
  </si>
  <si>
    <t>Tue Feb 21 2012 00:00:00 GMT+0000 (Coordinated Universal Time),GBP,1.5796</t>
  </si>
  <si>
    <t>Tue Feb 21 2012 00:00:00 GMT+0000 (Coordinated Universal Time),INR,0.0203210729526519</t>
  </si>
  <si>
    <t>Tue Feb 21 2012 00:00:00 GMT+0000 (Coordinated Universal Time),JPY,0.012542330364981813</t>
  </si>
  <si>
    <t>Fri Feb 17 2012 00:00:00 GMT+0000 (Coordinated Universal Time),AUD,1.0695</t>
  </si>
  <si>
    <t>Fri Feb 17 2012 00:00:00 GMT+0000 (Coordinated Universal Time),CAD,1.0030090270812437</t>
  </si>
  <si>
    <t>Fri Feb 17 2012 00:00:00 GMT+0000 (Coordinated Universal Time),CHF,1.0893246187363834</t>
  </si>
  <si>
    <t>Fri Feb 17 2012 00:00:00 GMT+0000 (Coordinated Universal Time),CNY,0.15876796062554577</t>
  </si>
  <si>
    <t>Fri Feb 17 2012 00:00:00 GMT+0000 (Coordinated Universal Time),EUR,1.3149</t>
  </si>
  <si>
    <t>Fri Feb 17 2012 00:00:00 GMT+0000 (Coordinated Universal Time),GBP,1.5813</t>
  </si>
  <si>
    <t>Fri Feb 17 2012 00:00:00 GMT+0000 (Coordinated Universal Time),INR,0.02027986209693774</t>
  </si>
  <si>
    <t>Fri Feb 17 2012 00:00:00 GMT+0000 (Coordinated Universal Time),JPY,0.012605571662674902</t>
  </si>
  <si>
    <t>Thu Feb 16 2012 00:00:00 GMT+0000 (Coordinated Universal Time),AUD,1.0759</t>
  </si>
  <si>
    <t>Thu Feb 16 2012 00:00:00 GMT+0000 (Coordinated Universal Time),CAD,1.003814495081309</t>
  </si>
  <si>
    <t>Thu Feb 16 2012 00:00:00 GMT+0000 (Coordinated Universal Time),CHF,1.085894233901618</t>
  </si>
  <si>
    <t>Thu Feb 16 2012 00:00:00 GMT+0000 (Coordinated Universal Time),CNY,0.15869489319833688</t>
  </si>
  <si>
    <t>Thu Feb 16 2012 00:00:00 GMT+0000 (Coordinated Universal Time),EUR,1.311</t>
  </si>
  <si>
    <t>Thu Feb 16 2012 00:00:00 GMT+0000 (Coordinated Universal Time),GBP,1.5795</t>
  </si>
  <si>
    <t>Thu Feb 16 2012 00:00:00 GMT+0000 (Coordinated Universal Time),INR,0.020230629172567266</t>
  </si>
  <si>
    <t>Thu Feb 16 2012 00:00:00 GMT+0000 (Coordinated Universal Time),JPY,0.012695188523549575</t>
  </si>
  <si>
    <t>Wed Feb 15 2012 00:00:00 GMT+0000 (Coordinated Universal Time),AUD,1.0742</t>
  </si>
  <si>
    <t>Wed Feb 15 2012 00:00:00 GMT+0000 (Coordinated Universal Time),CAD,1.0035122930255895</t>
  </si>
  <si>
    <t>Wed Feb 15 2012 00:00:00 GMT+0000 (Coordinated Universal Time),CHF,1.0842459069717012</t>
  </si>
  <si>
    <t>Wed Feb 15 2012 00:00:00 GMT+0000 (Coordinated Universal Time),CNY,0.15873519794279184</t>
  </si>
  <si>
    <t>Wed Feb 15 2012 00:00:00 GMT+0000 (Coordinated Universal Time),EUR,1.3087</t>
  </si>
  <si>
    <t>Wed Feb 15 2012 00:00:00 GMT+0000 (Coordinated Universal Time),GBP,1.571</t>
  </si>
  <si>
    <t>Wed Feb 15 2012 00:00:00 GMT+0000 (Coordinated Universal Time),INR,0.020263424518743668</t>
  </si>
  <si>
    <t>Wed Feb 15 2012 00:00:00 GMT+0000 (Coordinated Universal Time),JPY,0.012784454103809767</t>
  </si>
  <si>
    <t>Tue Feb 14 2012 00:00:00 GMT+0000 (Coordinated Universal Time),AUD,1.0691</t>
  </si>
  <si>
    <t>Tue Feb 14 2012 00:00:00 GMT+0000 (Coordinated Universal Time),CAD,1.001201441730076</t>
  </si>
  <si>
    <t>Tue Feb 14 2012 00:00:00 GMT+0000 (Coordinated Universal Time),CHF,1.0887316276537833</t>
  </si>
  <si>
    <t>Tue Feb 14 2012 00:00:00 GMT+0000 (Coordinated Universal Time),CNY,0.15874275736169538</t>
  </si>
  <si>
    <t>Tue Feb 14 2012 00:00:00 GMT+0000 (Coordinated Universal Time),EUR,1.3149</t>
  </si>
  <si>
    <t>Tue Feb 14 2012 00:00:00 GMT+0000 (Coordinated Universal Time),GBP,1.5691</t>
  </si>
  <si>
    <t>Tue Feb 14 2012 00:00:00 GMT+0000 (Coordinated Universal Time),INR,0.020242914979757085</t>
  </si>
  <si>
    <t>Tue Feb 14 2012 00:00:00 GMT+0000 (Coordinated Universal Time),JPY,0.012756729174639622</t>
  </si>
  <si>
    <t>Mon Feb 13 2012 00:00:00 GMT+0000 (Coordinated Universal Time),AUD,1.0741</t>
  </si>
  <si>
    <t>Mon Feb 13 2012 00:00:00 GMT+0000 (Coordinated Universal Time),CAD,1.0005002501250624</t>
  </si>
  <si>
    <t>Mon Feb 13 2012 00:00:00 GMT+0000 (Coordinated Universal Time),CHF,1.0930156301235108</t>
  </si>
  <si>
    <t>Mon Feb 13 2012 00:00:00 GMT+0000 (Coordinated Universal Time),CNY,0.15880073683541893</t>
  </si>
  <si>
    <t>Mon Feb 13 2012 00:00:00 GMT+0000 (Coordinated Universal Time),EUR,1.3211</t>
  </si>
  <si>
    <t>Mon Feb 13 2012 00:00:00 GMT+0000 (Coordinated Universal Time),GBP,1.578</t>
  </si>
  <si>
    <t>Mon Feb 13 2012 00:00:00 GMT+0000 (Coordinated Universal Time),INR,0.02035002035002035</t>
  </si>
  <si>
    <t>Mon Feb 13 2012 00:00:00 GMT+0000 (Coordinated Universal Time),JPY,0.012899896800825594</t>
  </si>
  <si>
    <t>Fri Feb 10 2012 00:00:00 GMT+0000 (Coordinated Universal Time),AUD,1.0676</t>
  </si>
  <si>
    <t>Fri Feb 10 2012 00:00:00 GMT+0000 (Coordinated Universal Time),CAD,0.998402555910543</t>
  </si>
  <si>
    <t>Fri Feb 10 2012 00:00:00 GMT+0000 (Coordinated Universal Time),CHF,1.0897994768962511</t>
  </si>
  <si>
    <t>Fri Feb 10 2012 00:00:00 GMT+0000 (Coordinated Universal Time),CNY,0.15875283770697401</t>
  </si>
  <si>
    <t>Fri Feb 10 2012 00:00:00 GMT+0000 (Coordinated Universal Time),EUR,1.3187</t>
  </si>
  <si>
    <t>Fri Feb 10 2012 00:00:00 GMT+0000 (Coordinated Universal Time),GBP,1.5748</t>
  </si>
  <si>
    <t>Fri Feb 10 2012 00:00:00 GMT+0000 (Coordinated Universal Time),INR,0.02021018593371059</t>
  </si>
  <si>
    <t>Fri Feb 10 2012 00:00:00 GMT+0000 (Coordinated Universal Time),JPY,0.012891581797086504</t>
  </si>
  <si>
    <t>Thu Feb 09 2012 00:00:00 GMT+0000 (Coordinated Universal Time),AUD,1.0806</t>
  </si>
  <si>
    <t>Thu Feb 09 2012 00:00:00 GMT+0000 (Coordinated Universal Time),CAD,1.0059350165979277</t>
  </si>
  <si>
    <t>Thu Feb 09 2012 00:00:00 GMT+0000 (Coordinated Universal Time),CHF,1.0985389432055366</t>
  </si>
  <si>
    <t>Thu Feb 09 2012 00:00:00 GMT+0000 (Coordinated Universal Time),CNY,0.15886380605906558</t>
  </si>
  <si>
    <t>Thu Feb 09 2012 00:00:00 GMT+0000 (Coordinated Universal Time),EUR,1.3297</t>
  </si>
  <si>
    <t>Thu Feb 09 2012 00:00:00 GMT+0000 (Coordinated Universal Time),GBP,1.5838</t>
  </si>
  <si>
    <t>Thu Feb 09 2012 00:00:00 GMT+0000 (Coordinated Universal Time),INR,0.020263424518743668</t>
  </si>
  <si>
    <t>Thu Feb 09 2012 00:00:00 GMT+0000 (Coordinated Universal Time),JPY,0.012916559028674762</t>
  </si>
  <si>
    <t>Wed Feb 08 2012 00:00:00 GMT+0000 (Coordinated Universal Time),AUD,1.0785</t>
  </si>
  <si>
    <t>Wed Feb 08 2012 00:00:00 GMT+0000 (Coordinated Universal Time),CAD,1.0031096398836392</t>
  </si>
  <si>
    <t>Wed Feb 08 2012 00:00:00 GMT+0000 (Coordinated Universal Time),CHF,1.0957703265395573</t>
  </si>
  <si>
    <t>Wed Feb 08 2012 00:00:00 GMT+0000 (Coordinated Universal Time),CNY,0.15888652324509836</t>
  </si>
  <si>
    <t>Wed Feb 08 2012 00:00:00 GMT+0000 (Coordinated Universal Time),EUR,1.3253</t>
  </si>
  <si>
    <t>Wed Feb 08 2012 00:00:00 GMT+0000 (Coordinated Universal Time),GBP,1.582</t>
  </si>
  <si>
    <t>Wed Feb 08 2012 00:00:00 GMT+0000 (Coordinated Universal Time),INR,0.020316944331572533</t>
  </si>
  <si>
    <t>Wed Feb 08 2012 00:00:00 GMT+0000 (Coordinated Universal Time),JPY,0.013003901170351105</t>
  </si>
  <si>
    <t>Tue Feb 07 2012 00:00:00 GMT+0000 (Coordinated Universal Time),AUD,1.0798</t>
  </si>
  <si>
    <t>Tue Feb 07 2012 00:00:00 GMT+0000 (Coordinated Universal Time),CAD,1.0053282396702523</t>
  </si>
  <si>
    <t>Tue Feb 07 2012 00:00:00 GMT+0000 (Coordinated Universal Time),CHF,1.0954102311315588</t>
  </si>
  <si>
    <t>Tue Feb 07 2012 00:00:00 GMT+0000 (Coordinated Universal Time),CNY,0.15861434508136915</t>
  </si>
  <si>
    <t>Tue Feb 07 2012 00:00:00 GMT+0000 (Coordinated Universal Time),EUR,1.3244</t>
  </si>
  <si>
    <t>Tue Feb 07 2012 00:00:00 GMT+0000 (Coordinated Universal Time),GBP,1.5891</t>
  </si>
  <si>
    <t>Tue Feb 07 2012 00:00:00 GMT+0000 (Coordinated Universal Time),INR,0.02032520325203252</t>
  </si>
  <si>
    <t>Tue Feb 07 2012 00:00:00 GMT+0000 (Coordinated Universal Time),JPY,0.013007284079084289</t>
  </si>
  <si>
    <t>Mon Feb 06 2012 00:00:00 GMT+0000 (Coordinated Universal Time),AUD,1.0743</t>
  </si>
  <si>
    <t>Mon Feb 06 2012 00:00:00 GMT+0000 (Coordinated Universal Time),CAD,1.0047221943132725</t>
  </si>
  <si>
    <t>Mon Feb 06 2012 00:00:00 GMT+0000 (Coordinated Universal Time),CHF,1.08837614279495</t>
  </si>
  <si>
    <t>Mon Feb 06 2012 00:00:00 GMT+0000 (Coordinated Universal Time),CNY,0.15842839036755385</t>
  </si>
  <si>
    <t>Mon Feb 06 2012 00:00:00 GMT+0000 (Coordinated Universal Time),EUR,1.313</t>
  </si>
  <si>
    <t>Mon Feb 06 2012 00:00:00 GMT+0000 (Coordinated Universal Time),GBP,1.5832</t>
  </si>
  <si>
    <t>Mon Feb 06 2012 00:00:00 GMT+0000 (Coordinated Universal Time),INR,0.020387359836901122</t>
  </si>
  <si>
    <t>Mon Feb 06 2012 00:00:00 GMT+0000 (Coordinated Universal Time),JPY,0.013065064018813691</t>
  </si>
  <si>
    <t>Fri Feb 03 2012 00:00:00 GMT+0000 (Coordinated Universal Time),AUD,1.0762</t>
  </si>
  <si>
    <t>Fri Feb 03 2012 00:00:00 GMT+0000 (Coordinated Universal Time),CAD,1.005631536604988</t>
  </si>
  <si>
    <t>Fri Feb 03 2012 00:00:00 GMT+0000 (Coordinated Universal Time),CHF,1.0860121633362294</t>
  </si>
  <si>
    <t>Fri Feb 03 2012 00:00:00 GMT+0000 (Coordinated Universal Time),CNY,0.1586621606613039</t>
  </si>
  <si>
    <t>Fri Feb 03 2012 00:00:00 GMT+0000 (Coordinated Universal Time),EUR,1.3106</t>
  </si>
  <si>
    <t>Fri Feb 03 2012 00:00:00 GMT+0000 (Coordinated Universal Time),GBP,1.5779</t>
  </si>
  <si>
    <t>Fri Feb 03 2012 00:00:00 GMT+0000 (Coordinated Universal Time),INR,0.020554984583761562</t>
  </si>
  <si>
    <t>Fri Feb 03 2012 00:00:00 GMT+0000 (Coordinated Universal Time),JPY,0.013065064018813691</t>
  </si>
  <si>
    <t>Thu Feb 02 2012 00:00:00 GMT+0000 (Coordinated Universal Time),AUD,1.0718</t>
  </si>
  <si>
    <t>Thu Feb 02 2012 00:00:00 GMT+0000 (Coordinated Universal Time),CAD,1.0015022533800702</t>
  </si>
  <si>
    <t>Thu Feb 02 2012 00:00:00 GMT+0000 (Coordinated Universal Time),CHF,1.0936132983377078</t>
  </si>
  <si>
    <t>Thu Feb 02 2012 00:00:00 GMT+0000 (Coordinated Universal Time),CNY,0.15868733833727405</t>
  </si>
  <si>
    <t>Thu Feb 02 2012 00:00:00 GMT+0000 (Coordinated Universal Time),EUR,1.3167</t>
  </si>
  <si>
    <t>Thu Feb 02 2012 00:00:00 GMT+0000 (Coordinated Universal Time),GBP,1.5813</t>
  </si>
  <si>
    <t>Thu Feb 02 2012 00:00:00 GMT+0000 (Coordinated Universal Time),INR,0.020395676116663267</t>
  </si>
  <si>
    <t>Thu Feb 02 2012 00:00:00 GMT+0000 (Coordinated Universal Time),JPY,0.013135426244581638</t>
  </si>
  <si>
    <t>Wed Feb 01 2012 00:00:00 GMT+0000 (Coordinated Universal Time),AUD,1.07</t>
  </si>
  <si>
    <t>Wed Feb 01 2012 00:00:00 GMT+0000 (Coordinated Universal Time),CAD,1.001602564102564</t>
  </si>
  <si>
    <t>Wed Feb 01 2012 00:00:00 GMT+0000 (Coordinated Universal Time),CHF,1.0939722131057872</t>
  </si>
  <si>
    <t>Wed Feb 01 2012 00:00:00 GMT+0000 (Coordinated Universal Time),CNY,0.1585389054473968</t>
  </si>
  <si>
    <t>Wed Feb 01 2012 00:00:00 GMT+0000 (Coordinated Universal Time),EUR,1.3179</t>
  </si>
  <si>
    <t>Wed Feb 01 2012 00:00:00 GMT+0000 (Coordinated Universal Time),GBP,1.5849</t>
  </si>
  <si>
    <t>Wed Feb 01 2012 00:00:00 GMT+0000 (Coordinated Universal Time),INR,0.02029476111036697</t>
  </si>
  <si>
    <t>Wed Feb 01 2012 00:00:00 GMT+0000 (Coordinated Universal Time),JPY,0.01313887793982394</t>
  </si>
  <si>
    <t>Tue Jan 31 2012 00:00:00 GMT+0000 (Coordinated Universal Time),AUD,1.0598</t>
  </si>
  <si>
    <t>Tue Jan 31 2012 00:00:00 GMT+0000 (Coordinated Universal Time),CAD,0.9950248756218907</t>
  </si>
  <si>
    <t>Tue Jan 31 2012 00:00:00 GMT+0000 (Coordinated Universal Time),CHF,1.0845986984815619</t>
  </si>
  <si>
    <t>Tue Jan 31 2012 00:00:00 GMT+0000 (Coordinated Universal Time),CNY,0.15852885225110971</t>
  </si>
  <si>
    <t>Tue Jan 31 2012 00:00:00 GMT+0000 (Coordinated Universal Time),EUR,1.3053</t>
  </si>
  <si>
    <t>Tue Jan 31 2012 00:00:00 GMT+0000 (Coordinated Universal Time),GBP,1.5754</t>
  </si>
  <si>
    <t>Tue Jan 31 2012 00:00:00 GMT+0000 (Coordinated Universal Time),INR,0.020185708518368994</t>
  </si>
  <si>
    <t>Tue Jan 31 2012 00:00:00 GMT+0000 (Coordinated Universal Time),JPY,0.013099292638197537</t>
  </si>
  <si>
    <t>Mon Jan 30 2012 00:00:00 GMT+0000 (Coordinated Universal Time),AUD,1.059</t>
  </si>
  <si>
    <t>Mon Jan 30 2012 00:00:00 GMT+0000 (Coordinated Universal Time),CAD,0.9970089730807579</t>
  </si>
  <si>
    <t>Mon Jan 30 2012 00:00:00 GMT+0000 (Coordinated Universal Time),CHF,1.0895619960775769</t>
  </si>
  <si>
    <t>Mon Jan 30 2012 00:00:00 GMT+0000 (Coordinated Universal Time),CNY,0.15795293002685198</t>
  </si>
  <si>
    <t>Mon Jan 30 2012 00:00:00 GMT+0000 (Coordinated Universal Time),EUR,1.3123</t>
  </si>
  <si>
    <t>Mon Jan 30 2012 00:00:00 GMT+0000 (Coordinated Universal Time),GBP,1.569</t>
  </si>
  <si>
    <t>Mon Jan 30 2012 00:00:00 GMT+0000 (Coordinated Universal Time),INR,0.02013693113169553</t>
  </si>
  <si>
    <t>Mon Jan 30 2012 00:00:00 GMT+0000 (Coordinated Universal Time),JPY,0.013109596224436287</t>
  </si>
  <si>
    <t>Fri Jan 27 2012 00:00:00 GMT+0000 (Coordinated Universal Time),AUD,1.0645</t>
  </si>
  <si>
    <t>Fri Jan 27 2012 00:00:00 GMT+0000 (Coordinated Universal Time),CAD,0.9986019572598361</t>
  </si>
  <si>
    <t>Fri Jan 27 2012 00:00:00 GMT+0000 (Coordinated Universal Time),CHF,1.0938525486764383</t>
  </si>
  <si>
    <t>Fri Jan 27 2012 00:00:00 GMT+0000 (Coordinated Universal Time),CNY,0.15790304752881731</t>
  </si>
  <si>
    <t>Fri Jan 27 2012 00:00:00 GMT+0000 (Coordinated Universal Time),EUR,1.3192</t>
  </si>
  <si>
    <t>Fri Jan 27 2012 00:00:00 GMT+0000 (Coordinated Universal Time),GBP,1.5716</t>
  </si>
  <si>
    <t>Fri Jan 27 2012 00:00:00 GMT+0000 (Coordinated Universal Time),INR,0.02024701356549909</t>
  </si>
  <si>
    <t>Fri Jan 27 2012 00:00:00 GMT+0000 (Coordinated Universal Time),JPY,0.013041210224308814</t>
  </si>
  <si>
    <t>Thu Jan 26 2012 00:00:00 GMT+0000 (Coordinated Universal Time),AUD,1.0651</t>
  </si>
  <si>
    <t>Thu Jan 26 2012 00:00:00 GMT+0000 (Coordinated Universal Time),CAD,1.001401962747847</t>
  </si>
  <si>
    <t>Thu Jan 26 2012 00:00:00 GMT+0000 (Coordinated Universal Time),CHF,1.090037061260083</t>
  </si>
  <si>
    <t>Thu Jan 26 2012 00:00:00 GMT+0000 (Coordinated Universal Time),CNY,0.15790304752881731</t>
  </si>
  <si>
    <t>Thu Jan 26 2012 00:00:00 GMT+0000 (Coordinated Universal Time),EUR,1.3152</t>
  </si>
  <si>
    <t>Thu Jan 26 2012 00:00:00 GMT+0000 (Coordinated Universal Time),GBP,1.5706</t>
  </si>
  <si>
    <t>Thu Jan 26 2012 00:00:00 GMT+0000 (Coordinated Universal Time),INR,0.020234722784297856</t>
  </si>
  <si>
    <t>Thu Jan 26 2012 00:00:00 GMT+0000 (Coordinated Universal Time),JPY,0.012908222537756552</t>
  </si>
  <si>
    <t>Wed Jan 25 2012 00:00:00 GMT+0000 (Coordinated Universal Time),AUD,1.0481</t>
  </si>
  <si>
    <t>Wed Jan 25 2012 00:00:00 GMT+0000 (Coordinated Universal Time),CAD,0.9882399446585631</t>
  </si>
  <si>
    <t>Wed Jan 25 2012 00:00:00 GMT+0000 (Coordinated Universal Time),CHF,1.0741138560687433</t>
  </si>
  <si>
    <t>Wed Jan 25 2012 00:00:00 GMT+0000 (Coordinated Universal Time),CNY,0.15790304752881731</t>
  </si>
  <si>
    <t>Wed Jan 25 2012 00:00:00 GMT+0000 (Coordinated Universal Time),EUR,1.2978</t>
  </si>
  <si>
    <t>Wed Jan 25 2012 00:00:00 GMT+0000 (Coordinated Universal Time),GBP,1.557</t>
  </si>
  <si>
    <t>Wed Jan 25 2012 00:00:00 GMT+0000 (Coordinated Universal Time),INR,0.01992825827022718</t>
  </si>
  <si>
    <t>Wed Jan 25 2012 00:00:00 GMT+0000 (Coordinated Universal Time),JPY,0.012799180852425445</t>
  </si>
  <si>
    <t>Tue Jan 24 2012 00:00:00 GMT+0000 (Coordinated Universal Time),AUD,1.047</t>
  </si>
  <si>
    <t>Tue Jan 24 2012 00:00:00 GMT+0000 (Coordinated Universal Time),CAD,0.9904912836767036</t>
  </si>
  <si>
    <t>Tue Jan 24 2012 00:00:00 GMT+0000 (Coordinated Universal Time),CHF,1.0764262648008611</t>
  </si>
  <si>
    <t>Tue Jan 24 2012 00:00:00 GMT+0000 (Coordinated Universal Time),CNY,0.15790304752881731</t>
  </si>
  <si>
    <t>Tue Jan 24 2012 00:00:00 GMT+0000 (Coordinated Universal Time),EUR,1.3004</t>
  </si>
  <si>
    <t>Tue Jan 24 2012 00:00:00 GMT+0000 (Coordinated Universal Time),GBP,1.5595</t>
  </si>
  <si>
    <t>Tue Jan 24 2012 00:00:00 GMT+0000 (Coordinated Universal Time),INR,0.01999200319872051</t>
  </si>
  <si>
    <t>Tue Jan 24 2012 00:00:00 GMT+0000 (Coordinated Universal Time),JPY,0.012856775520699408</t>
  </si>
  <si>
    <t>Mon Jan 23 2012 00:00:00 GMT+0000 (Coordinated Universal Time),AUD,1.0534</t>
  </si>
  <si>
    <t>Mon Jan 23 2012 00:00:00 GMT+0000 (Coordinated Universal Time),CAD,0.9921619208254787</t>
  </si>
  <si>
    <t>Mon Jan 23 2012 00:00:00 GMT+0000 (Coordinated Universal Time),CHF,1.0789814415192058</t>
  </si>
  <si>
    <t>Mon Jan 23 2012 00:00:00 GMT+0000 (Coordinated Universal Time),CNY,0.15790304752881731</t>
  </si>
  <si>
    <t>Mon Jan 23 2012 00:00:00 GMT+0000 (Coordinated Universal Time),EUR,1.3035</t>
  </si>
  <si>
    <t>Mon Jan 23 2012 00:00:00 GMT+0000 (Coordinated Universal Time),GBP,1.5582</t>
  </si>
  <si>
    <t>Mon Jan 23 2012 00:00:00 GMT+0000 (Coordinated Universal Time),INR,0.020004000800160033</t>
  </si>
  <si>
    <t>Mon Jan 23 2012 00:00:00 GMT+0000 (Coordinated Universal Time),JPY,0.013000520020800831</t>
  </si>
  <si>
    <t>Fri Jan 20 2012 00:00:00 GMT+0000 (Coordinated Universal Time),AUD,1.0471</t>
  </si>
  <si>
    <t>Fri Jan 20 2012 00:00:00 GMT+0000 (Coordinated Universal Time),CAD,0.9859988168014199</t>
  </si>
  <si>
    <t>Fri Jan 20 2012 00:00:00 GMT+0000 (Coordinated Universal Time),CHF,1.0721561059290232</t>
  </si>
  <si>
    <t>Fri Jan 20 2012 00:00:00 GMT+0000 (Coordinated Universal Time),CNY,0.15790304752881731</t>
  </si>
  <si>
    <t>Fri Jan 20 2012 00:00:00 GMT+0000 (Coordinated Universal Time),EUR,1.2948</t>
  </si>
  <si>
    <t>Fri Jan 20 2012 00:00:00 GMT+0000 (Coordinated Universal Time),GBP,1.554</t>
  </si>
  <si>
    <t>Fri Jan 20 2012 00:00:00 GMT+0000 (Coordinated Universal Time),INR,0.019912385503783353</t>
  </si>
  <si>
    <t>Fri Jan 20 2012 00:00:00 GMT+0000 (Coordinated Universal Time),JPY,0.012992074834351046</t>
  </si>
  <si>
    <t>Thu Jan 19 2012 00:00:00 GMT+0000 (Coordinated Universal Time),AUD,1.0417</t>
  </si>
  <si>
    <t>Thu Jan 19 2012 00:00:00 GMT+0000 (Coordinated Universal Time),CAD,0.9906875371507826</t>
  </si>
  <si>
    <t>Thu Jan 19 2012 00:00:00 GMT+0000 (Coordinated Universal Time),CHF,1.0712372790573113</t>
  </si>
  <si>
    <t>Thu Jan 19 2012 00:00:00 GMT+0000 (Coordinated Universal Time),CNY,0.1583230423355815</t>
  </si>
  <si>
    <t>Thu Jan 19 2012 00:00:00 GMT+0000 (Coordinated Universal Time),EUR,1.2937</t>
  </si>
  <si>
    <t>Thu Jan 19 2012 00:00:00 GMT+0000 (Coordinated Universal Time),GBP,1.5484</t>
  </si>
  <si>
    <t>Thu Jan 19 2012 00:00:00 GMT+0000 (Coordinated Universal Time),INR,0.019880715705765408</t>
  </si>
  <si>
    <t>Thu Jan 19 2012 00:00:00 GMT+0000 (Coordinated Universal Time),JPY,0.012948336138806162</t>
  </si>
  <si>
    <t>Wed Jan 18 2012 00:00:00 GMT+0000 (Coordinated Universal Time),AUD,1.0395</t>
  </si>
  <si>
    <t>Wed Jan 18 2012 00:00:00 GMT+0000 (Coordinated Universal Time),CAD,0.9863878477017163</t>
  </si>
  <si>
    <t>Wed Jan 18 2012 00:00:00 GMT+0000 (Coordinated Universal Time),CHF,1.0607828577490188</t>
  </si>
  <si>
    <t>Wed Jan 18 2012 00:00:00 GMT+0000 (Coordinated Universal Time),CNY,0.15845600469029775</t>
  </si>
  <si>
    <t>Wed Jan 18 2012 00:00:00 GMT+0000 (Coordinated Universal Time),EUR,1.2825</t>
  </si>
  <si>
    <t>Wed Jan 18 2012 00:00:00 GMT+0000 (Coordinated Universal Time),GBP,1.541</t>
  </si>
  <si>
    <t>Wed Jan 18 2012 00:00:00 GMT+0000 (Coordinated Universal Time),INR,0.01984126984126984</t>
  </si>
  <si>
    <t>Wed Jan 18 2012 00:00:00 GMT+0000 (Coordinated Universal Time),JPY,0.013019138133055592</t>
  </si>
  <si>
    <t>Tue Jan 17 2012 00:00:00 GMT+0000 (Coordinated Universal Time),AUD,1.0395</t>
  </si>
  <si>
    <t>Tue Jan 17 2012 00:00:00 GMT+0000 (Coordinated Universal Time),CAD,0.987166831194472</t>
  </si>
  <si>
    <t>Tue Jan 17 2012 00:00:00 GMT+0000 (Coordinated Universal Time),CHF,1.0535187526337968</t>
  </si>
  <si>
    <t>Tue Jan 17 2012 00:00:00 GMT+0000 (Coordinated Universal Time),CNY,0.15838824125696907</t>
  </si>
  <si>
    <t>Tue Jan 17 2012 00:00:00 GMT+0000 (Coordinated Universal Time),EUR,1.274</t>
  </si>
  <si>
    <t>Tue Jan 17 2012 00:00:00 GMT+0000 (Coordinated Universal Time),GBP,1.5356</t>
  </si>
  <si>
    <t>Tue Jan 17 2012 00:00:00 GMT+0000 (Coordinated Universal Time),INR,0.019727756954034326</t>
  </si>
  <si>
    <t>Tue Jan 17 2012 00:00:00 GMT+0000 (Coordinated Universal Time),JPY,0.013020833333333334</t>
  </si>
  <si>
    <t>Fri Jan 13 2012 00:00:00 GMT+0000 (Coordinated Universal Time),AUD,1.0292</t>
  </si>
  <si>
    <t>Fri Jan 13 2012 00:00:00 GMT+0000 (Coordinated Universal Time),CAD,0.9759906304899474</t>
  </si>
  <si>
    <t>Fri Jan 13 2012 00:00:00 GMT+0000 (Coordinated Universal Time),CHF,1.0488777008600796</t>
  </si>
  <si>
    <t>Fri Jan 13 2012 00:00:00 GMT+0000 (Coordinated Universal Time),CNY,0.15856655831285182</t>
  </si>
  <si>
    <t>Fri Jan 13 2012 00:00:00 GMT+0000 (Coordinated Universal Time),EUR,1.2682</t>
  </si>
  <si>
    <t>Fri Jan 13 2012 00:00:00 GMT+0000 (Coordinated Universal Time),GBP,1.5301</t>
  </si>
  <si>
    <t>Fri Jan 13 2012 00:00:00 GMT+0000 (Coordinated Universal Time),INR,0.019443904335990667</t>
  </si>
  <si>
    <t>Fri Jan 13 2012 00:00:00 GMT+0000 (Coordinated Universal Time),JPY,0.013003901170351105</t>
  </si>
  <si>
    <t>Thu Jan 12 2012 00:00:00 GMT+0000 (Coordinated Universal Time),AUD,1.0311</t>
  </si>
  <si>
    <t>Thu Jan 12 2012 00:00:00 GMT+0000 (Coordinated Universal Time),CAD,0.9806805923310777</t>
  </si>
  <si>
    <t>Thu Jan 12 2012 00:00:00 GMT+0000 (Coordinated Universal Time),CHF,1.058873358746294</t>
  </si>
  <si>
    <t>Thu Jan 12 2012 00:00:00 GMT+0000 (Coordinated Universal Time),CNY,0.15828545198410812</t>
  </si>
  <si>
    <t>Thu Jan 12 2012 00:00:00 GMT+0000 (Coordinated Universal Time),EUR,1.2818</t>
  </si>
  <si>
    <t>Thu Jan 12 2012 00:00:00 GMT+0000 (Coordinated Universal Time),GBP,1.5325</t>
  </si>
  <si>
    <t>Thu Jan 12 2012 00:00:00 GMT+0000 (Coordinated Universal Time),INR,0.01941370607649</t>
  </si>
  <si>
    <t>Thu Jan 12 2012 00:00:00 GMT+0000 (Coordinated Universal Time),JPY,0.013027618551328815</t>
  </si>
  <si>
    <t>Wed Jan 11 2012 00:00:00 GMT+0000 (Coordinated Universal Time),AUD,1.0295</t>
  </si>
  <si>
    <t>Wed Jan 11 2012 00:00:00 GMT+0000 (Coordinated Universal Time),CAD,0.9811616954474096</t>
  </si>
  <si>
    <t>Wed Jan 11 2012 00:00:00 GMT+0000 (Coordinated Universal Time),CHF,1.0466820180029306</t>
  </si>
  <si>
    <t>Wed Jan 11 2012 00:00:00 GMT+0000 (Coordinated Universal Time),CNY,0.1583556350852745</t>
  </si>
  <si>
    <t>Wed Jan 11 2012 00:00:00 GMT+0000 (Coordinated Universal Time),EUR,1.2686</t>
  </si>
  <si>
    <t>Wed Jan 11 2012 00:00:00 GMT+0000 (Coordinated Universal Time),GBP,1.5325</t>
  </si>
  <si>
    <t>Wed Jan 11 2012 00:00:00 GMT+0000 (Coordinated Universal Time),INR,0.019312475859405175</t>
  </si>
  <si>
    <t>Wed Jan 11 2012 00:00:00 GMT+0000 (Coordinated Universal Time),JPY,0.013003901170351105</t>
  </si>
  <si>
    <t>Tue Jan 10 2012 00:00:00 GMT+0000 (Coordinated Universal Time),AUD,1.0323</t>
  </si>
  <si>
    <t>Tue Jan 10 2012 00:00:00 GMT+0000 (Coordinated Universal Time),CAD,0.9841551028442083</t>
  </si>
  <si>
    <t>Tue Jan 10 2012 00:00:00 GMT+0000 (Coordinated Universal Time),CHF,1.0541851149061776</t>
  </si>
  <si>
    <t>Tue Jan 10 2012 00:00:00 GMT+0000 (Coordinated Universal Time),CNY,0.1583756988327711</t>
  </si>
  <si>
    <t>Tue Jan 10 2012 00:00:00 GMT+0000 (Coordinated Universal Time),EUR,1.2782</t>
  </si>
  <si>
    <t>Tue Jan 10 2012 00:00:00 GMT+0000 (Coordinated Universal Time),GBP,1.5489</t>
  </si>
  <si>
    <t>Tue Jan 10 2012 00:00:00 GMT+0000 (Coordinated Universal Time),INR,0.01938360147315371</t>
  </si>
  <si>
    <t>Tue Jan 10 2012 00:00:00 GMT+0000 (Coordinated Universal Time),JPY,0.013014055179593961</t>
  </si>
  <si>
    <t>Mon Jan 09 2012 00:00:00 GMT+0000 (Coordinated Universal Time),AUD,1.0215</t>
  </si>
  <si>
    <t>Mon Jan 09 2012 00:00:00 GMT+0000 (Coordinated Universal Time),CAD,0.9735202492211839</t>
  </si>
  <si>
    <t>Mon Jan 09 2012 00:00:00 GMT+0000 (Coordinated Universal Time),CHF,1.050420168067227</t>
  </si>
  <si>
    <t>Mon Jan 09 2012 00:00:00 GMT+0000 (Coordinated Universal Time),CNY,0.15837068241927055</t>
  </si>
  <si>
    <t>Mon Jan 09 2012 00:00:00 GMT+0000 (Coordinated Universal Time),EUR,1.2745</t>
  </si>
  <si>
    <t>Mon Jan 09 2012 00:00:00 GMT+0000 (Coordinated Universal Time),GBP,1.5436</t>
  </si>
  <si>
    <t>Mon Jan 09 2012 00:00:00 GMT+0000 (Coordinated Universal Time),INR,0.01908761213972132</t>
  </si>
  <si>
    <t>Mon Jan 09 2012 00:00:00 GMT+0000 (Coordinated Universal Time),JPY,0.013007284079084289</t>
  </si>
  <si>
    <t>Fri Jan 06 2012 00:00:00 GMT+0000 (Coordinated Universal Time),AUD,1.0235</t>
  </si>
  <si>
    <t>Fri Jan 06 2012 00:00:00 GMT+0000 (Coordinated Universal Time),CAD,0.977421561919656</t>
  </si>
  <si>
    <t>Fri Jan 06 2012 00:00:00 GMT+0000 (Coordinated Universal Time),CHF,1.0465724751439036</t>
  </si>
  <si>
    <t>Fri Jan 06 2012 00:00:00 GMT+0000 (Coordinated Universal Time),CNY,0.1585087496829825</t>
  </si>
  <si>
    <t>Fri Jan 06 2012 00:00:00 GMT+0000 (Coordinated Universal Time),EUR,1.2723</t>
  </si>
  <si>
    <t>Fri Jan 06 2012 00:00:00 GMT+0000 (Coordinated Universal Time),GBP,1.5431</t>
  </si>
  <si>
    <t>Fri Jan 06 2012 00:00:00 GMT+0000 (Coordinated Universal Time),INR,0.01898614011771407</t>
  </si>
  <si>
    <t>Fri Jan 06 2012 00:00:00 GMT+0000 (Coordinated Universal Time),JPY,0.012976901116013496</t>
  </si>
  <si>
    <t>Thu Jan 05 2012 00:00:00 GMT+0000 (Coordinated Universal Time),AUD,1.0253</t>
  </si>
  <si>
    <t>Thu Jan 05 2012 00:00:00 GMT+0000 (Coordinated Universal Time),CAD,0.9806805923310777</t>
  </si>
  <si>
    <t>Thu Jan 05 2012 00:00:00 GMT+0000 (Coordinated Universal Time),CHF,1.0495382031905962</t>
  </si>
  <si>
    <t>Thu Jan 05 2012 00:00:00 GMT+0000 (Coordinated Universal Time),CNY,0.15869741164521606</t>
  </si>
  <si>
    <t>Thu Jan 05 2012 00:00:00 GMT+0000 (Coordinated Universal Time),EUR,1.2783</t>
  </si>
  <si>
    <t>Thu Jan 05 2012 00:00:00 GMT+0000 (Coordinated Universal Time),GBP,1.548</t>
  </si>
  <si>
    <t>Thu Jan 05 2012 00:00:00 GMT+0000 (Coordinated Universal Time),INR,0.018907165815844205</t>
  </si>
  <si>
    <t>Thu Jan 05 2012 00:00:00 GMT+0000 (Coordinated Universal Time),JPY,0.012956724540036277</t>
  </si>
  <si>
    <t>Wed Jan 04 2012 00:00:00 GMT+0000 (Coordinated Universal Time),AUD,1.0348</t>
  </si>
  <si>
    <t>Wed Jan 04 2012 00:00:00 GMT+0000 (Coordinated Universal Time),CAD,0.9867771857114662</t>
  </si>
  <si>
    <t>Wed Jan 04 2012 00:00:00 GMT+0000 (Coordinated Universal Time),CHF,1.0619093129446746</t>
  </si>
  <si>
    <t>Wed Jan 04 2012 00:00:00 GMT+0000 (Coordinated Universal Time),CNY,0.15887895012789754</t>
  </si>
  <si>
    <t>Wed Jan 04 2012 00:00:00 GMT+0000 (Coordinated Universal Time),EUR,1.293</t>
  </si>
  <si>
    <t>Wed Jan 04 2012 00:00:00 GMT+0000 (Coordinated Universal Time),GBP,1.5638</t>
  </si>
  <si>
    <t>Wed Jan 04 2012 00:00:00 GMT+0000 (Coordinated Universal Time),INR,0.01892147587511826</t>
  </si>
  <si>
    <t>Wed Jan 04 2012 00:00:00 GMT+0000 (Coordinated Universal Time),JPY,0.013041210224308814</t>
  </si>
  <si>
    <t>Tue Jan 03 2012 00:00:00 GMT+0000 (Coordinated Universal Time),AUD,1.038</t>
  </si>
  <si>
    <t>Tue Jan 03 2012 00:00:00 GMT+0000 (Coordinated Universal Time),CAD,0.9911785112498762</t>
  </si>
  <si>
    <t>Tue Jan 03 2012 00:00:00 GMT+0000 (Coordinated Universal Time),CHF,1.0730765103551885</t>
  </si>
  <si>
    <t>Tue Jan 03 2012 00:00:00 GMT+0000 (Coordinated Universal Time),CNY,0.15888147442008263</t>
  </si>
  <si>
    <t>Tue Jan 03 2012 00:00:00 GMT+0000 (Coordinated Universal Time),EUR,1.3061</t>
  </si>
  <si>
    <t>Tue Jan 03 2012 00:00:00 GMT+0000 (Coordinated Universal Time),GBP,1.5655</t>
  </si>
  <si>
    <t>Tue Jan 03 2012 00:00:00 GMT+0000 (Coordinated Universal Time),INR,0.018828845791752966</t>
  </si>
  <si>
    <t>Tue Jan 03 2012 00:00:00 GMT+0000 (Coordinated Universal Time),JPY,0.013042911177774879</t>
  </si>
  <si>
    <t>Fri Dec 30 2011 00:00:00 GMT+0000 (Coordinated Universal Time),AUD,1.0251</t>
  </si>
  <si>
    <t>Fri Dec 30 2011 00:00:00 GMT+0000 (Coordinated Universal Time),CAD,0.983477576711251</t>
  </si>
  <si>
    <t>Fri Dec 30 2011 00:00:00 GMT+0000 (Coordinated Universal Time),CHF,1.0667804565820354</t>
  </si>
  <si>
    <t>Fri Dec 30 2011 00:00:00 GMT+0000 (Coordinated Universal Time),CNY,0.1588839987924816</t>
  </si>
  <si>
    <t>Fri Dec 30 2011 00:00:00 GMT+0000 (Coordinated Universal Time),EUR,1.2973</t>
  </si>
  <si>
    <t>Fri Dec 30 2011 00:00:00 GMT+0000 (Coordinated Universal Time),GBP,1.5537</t>
  </si>
  <si>
    <t>Fri Dec 30 2011 00:00:00 GMT+0000 (Coordinated Universal Time),INR,0.018864365214110546</t>
  </si>
  <si>
    <t>Fri Dec 30 2011 00:00:00 GMT+0000 (Coordinated Universal Time),JPY,0.012990387113535984</t>
  </si>
  <si>
    <t>Thu Dec 29 2011 00:00:00 GMT+0000 (Coordinated Universal Time),AUD,1.0134</t>
  </si>
  <si>
    <t>Thu Dec 29 2011 00:00:00 GMT+0000 (Coordinated Universal Time),CAD,0.9796238244514107</t>
  </si>
  <si>
    <t>Thu Dec 29 2011 00:00:00 GMT+0000 (Coordinated Universal Time),CHF,1.062473438164046</t>
  </si>
  <si>
    <t>Thu Dec 29 2011 00:00:00 GMT+0000 (Coordinated Universal Time),CNY,0.15826040166489944</t>
  </si>
  <si>
    <t>Thu Dec 29 2011 00:00:00 GMT+0000 (Coordinated Universal Time),EUR,1.2952</t>
  </si>
  <si>
    <t>Thu Dec 29 2011 00:00:00 GMT+0000 (Coordinated Universal Time),GBP,1.5386</t>
  </si>
  <si>
    <t>Thu Dec 29 2011 00:00:00 GMT+0000 (Coordinated Universal Time),INR,0.018867924528301886</t>
  </si>
  <si>
    <t>Thu Dec 29 2011 00:00:00 GMT+0000 (Coordinated Universal Time),JPY,0.012868356710848025</t>
  </si>
  <si>
    <t>Wed Dec 28 2011 00:00:00 GMT+0000 (Coordinated Universal Time),AUD,1.0092</t>
  </si>
  <si>
    <t>Wed Dec 28 2011 00:00:00 GMT+0000 (Coordinated Universal Time),CAD,0.977326035965598</t>
  </si>
  <si>
    <t>Wed Dec 28 2011 00:00:00 GMT+0000 (Coordinated Universal Time),CHF,1.0604453870625663</t>
  </si>
  <si>
    <t>Wed Dec 28 2011 00:00:00 GMT+0000 (Coordinated Universal Time),CNY,0.1582003132366202</t>
  </si>
  <si>
    <t>Wed Dec 28 2011 00:00:00 GMT+0000 (Coordinated Universal Time),EUR,1.2926</t>
  </si>
  <si>
    <t>Wed Dec 28 2011 00:00:00 GMT+0000 (Coordinated Universal Time),GBP,1.5478</t>
  </si>
  <si>
    <t>Wed Dec 28 2011 00:00:00 GMT+0000 (Coordinated Universal Time),INR,0.018910741301059</t>
  </si>
  <si>
    <t>Wed Dec 28 2011 00:00:00 GMT+0000 (Coordinated Universal Time),JPY,0.012823800974608873</t>
  </si>
  <si>
    <t>Tue Dec 27 2011 00:00:00 GMT+0000 (Coordinated Universal Time),AUD,1.016</t>
  </si>
  <si>
    <t>Tue Dec 27 2011 00:00:00 GMT+0000 (Coordinated Universal Time),CAD,0.9802960494069208</t>
  </si>
  <si>
    <t>Tue Dec 27 2011 00:00:00 GMT+0000 (Coordinated Universal Time),CHF,1.0707784559374667</t>
  </si>
  <si>
    <t>Tue Dec 27 2011 00:00:00 GMT+0000 (Coordinated Universal Time),CNY,0.15820281601012498</t>
  </si>
  <si>
    <t>Tue Dec 27 2011 00:00:00 GMT+0000 (Coordinated Universal Time),EUR,1.3074</t>
  </si>
  <si>
    <t>Tue Dec 27 2011 00:00:00 GMT+0000 (Coordinated Universal Time),GBP,1.5671</t>
  </si>
  <si>
    <t>Tue Dec 27 2011 00:00:00 GMT+0000 (Coordinated Universal Time),INR,0.01889287738522577</t>
  </si>
  <si>
    <t>Tue Dec 27 2011 00:00:00 GMT+0000 (Coordinated Universal Time),JPY,0.012848515996402415</t>
  </si>
  <si>
    <t>Fri Dec 23 2011 00:00:00 GMT+0000 (Coordinated Universal Time),AUD,1.0148</t>
  </si>
  <si>
    <t>Fri Dec 23 2011 00:00:00 GMT+0000 (Coordinated Universal Time),CAD,0.9796238244514107</t>
  </si>
  <si>
    <t>Fri Dec 23 2011 00:00:00 GMT+0000 (Coordinated Universal Time),CHF,1.0662117496534813</t>
  </si>
  <si>
    <t>Fri Dec 23 2011 00:00:00 GMT+0000 (Coordinated Universal Time),CNY,0.1578183195505334</t>
  </si>
  <si>
    <t>Fri Dec 23 2011 00:00:00 GMT+0000 (Coordinated Universal Time),EUR,1.304</t>
  </si>
  <si>
    <t>Fri Dec 23 2011 00:00:00 GMT+0000 (Coordinated Universal Time),GBP,1.5615</t>
  </si>
  <si>
    <t>Fri Dec 23 2011 00:00:00 GMT+0000 (Coordinated Universal Time),INR,0.018946570670708603</t>
  </si>
  <si>
    <t>Fri Dec 23 2011 00:00:00 GMT+0000 (Coordinated Universal Time),JPY,0.012799180852425445</t>
  </si>
  <si>
    <t>Thu Dec 22 2011 00:00:00 GMT+0000 (Coordinated Universal Time),AUD,1.014</t>
  </si>
  <si>
    <t>Thu Dec 22 2011 00:00:00 GMT+0000 (Coordinated Universal Time),CAD,0.9791442279447762</t>
  </si>
  <si>
    <t>Thu Dec 22 2011 00:00:00 GMT+0000 (Coordinated Universal Time),CHF,1.067463706233988</t>
  </si>
  <si>
    <t>Thu Dec 22 2011 00:00:00 GMT+0000 (Coordinated Universal Time),CNY,0.15774861181221606</t>
  </si>
  <si>
    <t>Thu Dec 22 2011 00:00:00 GMT+0000 (Coordinated Universal Time),EUR,1.3045</t>
  </si>
  <si>
    <t>Thu Dec 22 2011 00:00:00 GMT+0000 (Coordinated Universal Time),GBP,1.5667</t>
  </si>
  <si>
    <t>Thu Dec 22 2011 00:00:00 GMT+0000 (Coordinated Universal Time),INR,0.01902587519025875</t>
  </si>
  <si>
    <t>Thu Dec 22 2011 00:00:00 GMT+0000 (Coordinated Universal Time),JPY,0.012799180852425445</t>
  </si>
  <si>
    <t>Wed Dec 21 2011 00:00:00 GMT+0000 (Coordinated Universal Time),AUD,1.007</t>
  </si>
  <si>
    <t>Wed Dec 21 2011 00:00:00 GMT+0000 (Coordinated Universal Time),CAD,0.9721952167995334</t>
  </si>
  <si>
    <t>Wed Dec 21 2011 00:00:00 GMT+0000 (Coordinated Universal Time),CHF,1.0663254425250588</t>
  </si>
  <si>
    <t>Wed Dec 21 2011 00:00:00 GMT+0000 (Coordinated Universal Time),CNY,0.15776354400025244</t>
  </si>
  <si>
    <t>Wed Dec 21 2011 00:00:00 GMT+0000 (Coordinated Universal Time),EUR,1.304</t>
  </si>
  <si>
    <t>Wed Dec 21 2011 00:00:00 GMT+0000 (Coordinated Universal Time),GBP,1.568</t>
  </si>
  <si>
    <t>Wed Dec 21 2011 00:00:00 GMT+0000 (Coordinated Universal Time),INR,0.01908761213972132</t>
  </si>
  <si>
    <t>Wed Dec 21 2011 00:00:00 GMT+0000 (Coordinated Universal Time),JPY,0.01282051282051282</t>
  </si>
  <si>
    <t>Tue Dec 20 2011 00:00:00 GMT+0000 (Coordinated Universal Time),AUD,1.0069</t>
  </si>
  <si>
    <t>Tue Dec 20 2011 00:00:00 GMT+0000 (Coordinated Universal Time),CAD,0.9723842862699339</t>
  </si>
  <si>
    <t>Tue Dec 20 2011 00:00:00 GMT+0000 (Coordinated Universal Time),CHF,1.074229240519927</t>
  </si>
  <si>
    <t>Tue Dec 20 2011 00:00:00 GMT+0000 (Coordinated Universal Time),CNY,0.1575820608581919</t>
  </si>
  <si>
    <t>Tue Dec 20 2011 00:00:00 GMT+0000 (Coordinated Universal Time),EUR,1.3076</t>
  </si>
  <si>
    <t>Tue Dec 20 2011 00:00:00 GMT+0000 (Coordinated Universal Time),GBP,1.5674</t>
  </si>
  <si>
    <t>Tue Dec 20 2011 00:00:00 GMT+0000 (Coordinated Universal Time),INR,0.018953752843062926</t>
  </si>
  <si>
    <t>Tue Dec 20 2011 00:00:00 GMT+0000 (Coordinated Universal Time),JPY,0.012860082304526748</t>
  </si>
  <si>
    <t>Mon Dec 19 2011 00:00:00 GMT+0000 (Coordinated Universal Time),AUD,0.9915</t>
  </si>
  <si>
    <t>Mon Dec 19 2011 00:00:00 GMT+0000 (Coordinated Universal Time),CAD,0.9648784253184098</t>
  </si>
  <si>
    <t>Mon Dec 19 2011 00:00:00 GMT+0000 (Coordinated Universal Time),CHF,1.0679196924391285</t>
  </si>
  <si>
    <t>Mon Dec 19 2011 00:00:00 GMT+0000 (Coordinated Universal Time),CNY,0.15778843726331734</t>
  </si>
  <si>
    <t>Mon Dec 19 2011 00:00:00 GMT+0000 (Coordinated Universal Time),EUR,1.3017</t>
  </si>
  <si>
    <t>Mon Dec 19 2011 00:00:00 GMT+0000 (Coordinated Universal Time),GBP,1.5531</t>
  </si>
  <si>
    <t>Mon Dec 19 2011 00:00:00 GMT+0000 (Coordinated Universal Time),INR,0.018978933383943825</t>
  </si>
  <si>
    <t>Mon Dec 19 2011 00:00:00 GMT+0000 (Coordinated Universal Time),JPY,0.012827090815802977</t>
  </si>
  <si>
    <t>Fri Dec 16 2011 00:00:00 GMT+0000 (Coordinated Universal Time),AUD,0.9962</t>
  </si>
  <si>
    <t>Fri Dec 16 2011 00:00:00 GMT+0000 (Coordinated Universal Time),CAD,0.9626492106276473</t>
  </si>
  <si>
    <t>Fri Dec 16 2011 00:00:00 GMT+0000 (Coordinated Universal Time),CHF,1.0670081092616304</t>
  </si>
  <si>
    <t>Fri Dec 16 2011 00:00:00 GMT+0000 (Coordinated Universal Time),CNY,0.15753241229382944</t>
  </si>
  <si>
    <t>Fri Dec 16 2011 00:00:00 GMT+0000 (Coordinated Universal Time),EUR,1.3025</t>
  </si>
  <si>
    <t>Fri Dec 16 2011 00:00:00 GMT+0000 (Coordinated Universal Time),GBP,1.5514</t>
  </si>
  <si>
    <t>Fri Dec 16 2011 00:00:00 GMT+0000 (Coordinated Universal Time),INR,0.019051247856734614</t>
  </si>
  <si>
    <t>Fri Dec 16 2011 00:00:00 GMT+0000 (Coordinated Universal Time),JPY,0.0128783000643915</t>
  </si>
  <si>
    <t>Thu Dec 15 2011 00:00:00 GMT+0000 (Coordinated Universal Time),AUD,0.9936</t>
  </si>
  <si>
    <t>Thu Dec 15 2011 00:00:00 GMT+0000 (Coordinated Universal Time),CAD,0.967305088024763</t>
  </si>
  <si>
    <t>Thu Dec 15 2011 00:00:00 GMT+0000 (Coordinated Universal Time),CHF,1.0636034886194425</t>
  </si>
  <si>
    <t>Thu Dec 15 2011 00:00:00 GMT+0000 (Coordinated Universal Time),CNY,0.15690458632105816</t>
  </si>
  <si>
    <t>Thu Dec 15 2011 00:00:00 GMT+0000 (Coordinated Universal Time),EUR,1.3013</t>
  </si>
  <si>
    <t>Thu Dec 15 2011 00:00:00 GMT+0000 (Coordinated Universal Time),GBP,1.5486</t>
  </si>
  <si>
    <t>Thu Dec 15 2011 00:00:00 GMT+0000 (Coordinated Universal Time),INR,0.018674136321195144</t>
  </si>
  <si>
    <t>Thu Dec 15 2011 00:00:00 GMT+0000 (Coordinated Universal Time),JPY,0.012841916013869269</t>
  </si>
  <si>
    <t>Wed Dec 14 2011 00:00:00 GMT+0000 (Coordinated Universal Time),AUD,0.9904</t>
  </si>
  <si>
    <t>Wed Dec 14 2011 00:00:00 GMT+0000 (Coordinated Universal Time),CAD,0.9612611746611555</t>
  </si>
  <si>
    <t>Wed Dec 14 2011 00:00:00 GMT+0000 (Coordinated Universal Time),CHF,1.0493179433368311</t>
  </si>
  <si>
    <t>Wed Dec 14 2011 00:00:00 GMT+0000 (Coordinated Universal Time),CNY,0.15696123057604772</t>
  </si>
  <si>
    <t>Wed Dec 14 2011 00:00:00 GMT+0000 (Coordinated Universal Time),EUR,1.2972</t>
  </si>
  <si>
    <t>Wed Dec 14 2011 00:00:00 GMT+0000 (Coordinated Universal Time),GBP,1.5445</t>
  </si>
  <si>
    <t>Wed Dec 14 2011 00:00:00 GMT+0000 (Coordinated Universal Time),INR,0.01861850679575498</t>
  </si>
  <si>
    <t>Wed Dec 14 2011 00:00:00 GMT+0000 (Coordinated Universal Time),JPY,0.012807377049180328</t>
  </si>
  <si>
    <t>Tue Dec 13 2011 00:00:00 GMT+0000 (Coordinated Universal Time),AUD,1.0097</t>
  </si>
  <si>
    <t>Tue Dec 13 2011 00:00:00 GMT+0000 (Coordinated Universal Time),CAD,0.9724788485850433</t>
  </si>
  <si>
    <t>Tue Dec 13 2011 00:00:00 GMT+0000 (Coordinated Universal Time),CHF,1.0617965597791463</t>
  </si>
  <si>
    <t>Tue Dec 13 2011 00:00:00 GMT+0000 (Coordinated Universal Time),CNY,0.157114127702363</t>
  </si>
  <si>
    <t>Tue Dec 13 2011 00:00:00 GMT+0000 (Coordinated Universal Time),EUR,1.3094</t>
  </si>
  <si>
    <t>Tue Dec 13 2011 00:00:00 GMT+0000 (Coordinated Universal Time),GBP,1.5528</t>
  </si>
  <si>
    <t>Tue Dec 13 2011 00:00:00 GMT+0000 (Coordinated Universal Time),INR,0.01883593897155773</t>
  </si>
  <si>
    <t>Tue Dec 13 2011 00:00:00 GMT+0000 (Coordinated Universal Time),JPY,0.012843565373747753</t>
  </si>
  <si>
    <t>Mon Dec 12 2011 00:00:00 GMT+0000 (Coordinated Universal Time),AUD,1.0059</t>
  </si>
  <si>
    <t>Mon Dec 12 2011 00:00:00 GMT+0000 (Coordinated Universal Time),CAD,0.9734254842791783</t>
  </si>
  <si>
    <t>Mon Dec 12 2011 00:00:00 GMT+0000 (Coordinated Universal Time),CHF,1.0683760683760684</t>
  </si>
  <si>
    <t>Mon Dec 12 2011 00:00:00 GMT+0000 (Coordinated Universal Time),CNY,0.15722281617508332</t>
  </si>
  <si>
    <t>Mon Dec 12 2011 00:00:00 GMT+0000 (Coordinated Universal Time),EUR,1.3188</t>
  </si>
  <si>
    <t>Mon Dec 12 2011 00:00:00 GMT+0000 (Coordinated Universal Time),GBP,1.5597</t>
  </si>
  <si>
    <t>Mon Dec 12 2011 00:00:00 GMT+0000 (Coordinated Universal Time),INR,0.019011406844106463</t>
  </si>
  <si>
    <t>Mon Dec 12 2011 00:00:00 GMT+0000 (Coordinated Universal Time),JPY,0.012841916013869269</t>
  </si>
  <si>
    <t>Fri Dec 09 2011 00:00:00 GMT+0000 (Coordinated Universal Time),AUD,1.019</t>
  </si>
  <si>
    <t>Fri Dec 09 2011 00:00:00 GMT+0000 (Coordinated Universal Time),CAD,0.9801999607920016</t>
  </si>
  <si>
    <t>Fri Dec 09 2011 00:00:00 GMT+0000 (Coordinated Universal Time),CHF,1.0818998160770312</t>
  </si>
  <si>
    <t>Fri Dec 09 2011 00:00:00 GMT+0000 (Coordinated Universal Time),CNY,0.15713140899734448</t>
  </si>
  <si>
    <t>Fri Dec 09 2011 00:00:00 GMT+0000 (Coordinated Universal Time),EUR,1.3368</t>
  </si>
  <si>
    <t>Fri Dec 09 2011 00:00:00 GMT+0000 (Coordinated Universal Time),GBP,1.5642</t>
  </si>
  <si>
    <t>Fri Dec 09 2011 00:00:00 GMT+0000 (Coordinated Universal Time),INR,0.0192789666473877</t>
  </si>
  <si>
    <t>Fri Dec 09 2011 00:00:00 GMT+0000 (Coordinated Universal Time),JPY,0.012889920082495489</t>
  </si>
  <si>
    <t>Thu Dec 08 2011 00:00:00 GMT+0000 (Coordinated Universal Time),AUD,1.0187</t>
  </si>
  <si>
    <t>Thu Dec 08 2011 00:00:00 GMT+0000 (Coordinated Universal Time),CAD,0.9813542688910698</t>
  </si>
  <si>
    <t>Thu Dec 08 2011 00:00:00 GMT+0000 (Coordinated Universal Time),CHF,1.0781671159029649</t>
  </si>
  <si>
    <t>Thu Dec 08 2011 00:00:00 GMT+0000 (Coordinated Universal Time),CNY,0.15718821717124085</t>
  </si>
  <si>
    <t>Thu Dec 08 2011 00:00:00 GMT+0000 (Coordinated Universal Time),EUR,1.3324</t>
  </si>
  <si>
    <t>Thu Dec 08 2011 00:00:00 GMT+0000 (Coordinated Universal Time),GBP,1.5635</t>
  </si>
  <si>
    <t>Thu Dec 08 2011 00:00:00 GMT+0000 (Coordinated Universal Time),INR,0.01934235976789168</t>
  </si>
  <si>
    <t>Thu Dec 08 2011 00:00:00 GMT+0000 (Coordinated Universal Time),JPY,0.012874983906270118</t>
  </si>
  <si>
    <t>Wed Dec 07 2011 00:00:00 GMT+0000 (Coordinated Universal Time),AUD,1.0268</t>
  </si>
  <si>
    <t>Wed Dec 07 2011 00:00:00 GMT+0000 (Coordinated Universal Time),CAD,0.9895111814763508</t>
  </si>
  <si>
    <t>Wed Dec 07 2011 00:00:00 GMT+0000 (Coordinated Universal Time),CHF,1.0809642200843153</t>
  </si>
  <si>
    <t>Wed Dec 07 2011 00:00:00 GMT+0000 (Coordinated Universal Time),CNY,0.1571289400081707</t>
  </si>
  <si>
    <t>Wed Dec 07 2011 00:00:00 GMT+0000 (Coordinated Universal Time),EUR,1.3386</t>
  </si>
  <si>
    <t>Wed Dec 07 2011 00:00:00 GMT+0000 (Coordinated Universal Time),GBP,1.5691</t>
  </si>
  <si>
    <t>Wed Dec 07 2011 00:00:00 GMT+0000 (Coordinated Universal Time),INR,0.019372336303758234</t>
  </si>
  <si>
    <t>Wed Dec 07 2011 00:00:00 GMT+0000 (Coordinated Universal Time),JPY,0.012871669455528383</t>
  </si>
  <si>
    <t>Tue Dec 06 2011 00:00:00 GMT+0000 (Coordinated Universal Time),AUD,1.0227</t>
  </si>
  <si>
    <t>Tue Dec 06 2011 00:00:00 GMT+0000 (Coordinated Universal Time),CAD,0.9885330170027679</t>
  </si>
  <si>
    <t>Tue Dec 06 2011 00:00:00 GMT+0000 (Coordinated Universal Time),CHF,1.079097874177188</t>
  </si>
  <si>
    <t>Tue Dec 06 2011 00:00:00 GMT+0000 (Coordinated Universal Time),CNY,0.15712153350616703</t>
  </si>
  <si>
    <t>Tue Dec 06 2011 00:00:00 GMT+0000 (Coordinated Universal Time),EUR,1.3397</t>
  </si>
  <si>
    <t>Tue Dec 06 2011 00:00:00 GMT+0000 (Coordinated Universal Time),GBP,1.558</t>
  </si>
  <si>
    <t>Tue Dec 06 2011 00:00:00 GMT+0000 (Coordinated Universal Time),INR,0.01951981260979895</t>
  </si>
  <si>
    <t>Tue Dec 06 2011 00:00:00 GMT+0000 (Coordinated Universal Time),JPY,0.012865045670912132</t>
  </si>
  <si>
    <t>Mon Dec 05 2011 00:00:00 GMT+0000 (Coordinated Universal Time),AUD,1.0298</t>
  </si>
  <si>
    <t>Mon Dec 05 2011 00:00:00 GMT+0000 (Coordinated Universal Time),CAD,0.9861932938856016</t>
  </si>
  <si>
    <t>Mon Dec 05 2011 00:00:00 GMT+0000 (Coordinated Universal Time),CHF,1.0894432944765224</t>
  </si>
  <si>
    <t>Mon Dec 05 2011 00:00:00 GMT+0000 (Coordinated Universal Time),CNY,0.15716104292068084</t>
  </si>
  <si>
    <t>Mon Dec 05 2011 00:00:00 GMT+0000 (Coordinated Universal Time),EUR,1.3463</t>
  </si>
  <si>
    <t>Mon Dec 05 2011 00:00:00 GMT+0000 (Coordinated Universal Time),GBP,1.5689</t>
  </si>
  <si>
    <t>Mon Dec 05 2011 00:00:00 GMT+0000 (Coordinated Universal Time),INR,0.019489378288832584</t>
  </si>
  <si>
    <t>Mon Dec 05 2011 00:00:00 GMT+0000 (Coordinated Universal Time),JPY,0.012858428700012858</t>
  </si>
  <si>
    <t>Fri Dec 02 2011 00:00:00 GMT+0000 (Coordinated Universal Time),AUD,1.0221</t>
  </si>
  <si>
    <t>Fri Dec 02 2011 00:00:00 GMT+0000 (Coordinated Universal Time),CAD,0.9837678307919332</t>
  </si>
  <si>
    <t>Fri Dec 02 2011 00:00:00 GMT+0000 (Coordinated Universal Time),CHF,1.0847163466753444</t>
  </si>
  <si>
    <t>Fri Dec 02 2011 00:00:00 GMT+0000 (Coordinated Universal Time),CNY,0.15724259387382852</t>
  </si>
  <si>
    <t>Fri Dec 02 2011 00:00:00 GMT+0000 (Coordinated Universal Time),EUR,1.3386</t>
  </si>
  <si>
    <t>Fri Dec 02 2011 00:00:00 GMT+0000 (Coordinated Universal Time),GBP,1.5592</t>
  </si>
  <si>
    <t>Fri Dec 02 2011 00:00:00 GMT+0000 (Coordinated Universal Time),INR,0.019801980198019802</t>
  </si>
  <si>
    <t>Fri Dec 02 2011 00:00:00 GMT+0000 (Coordinated Universal Time),JPY,0.012840267077555215</t>
  </si>
  <si>
    <t>Thu Dec 01 2011 00:00:00 GMT+0000 (Coordinated Universal Time),AUD,1.0227</t>
  </si>
  <si>
    <t>Thu Dec 01 2011 00:00:00 GMT+0000 (Coordinated Universal Time),CAD,0.9830908375933936</t>
  </si>
  <si>
    <t>Thu Dec 01 2011 00:00:00 GMT+0000 (Coordinated Universal Time),CHF,1.0946907498631637</t>
  </si>
  <si>
    <t>Thu Dec 01 2011 00:00:00 GMT+0000 (Coordinated Universal Time),CNY,0.15709685020815334</t>
  </si>
  <si>
    <t>Thu Dec 01 2011 00:00:00 GMT+0000 (Coordinated Universal Time),EUR,1.3487</t>
  </si>
  <si>
    <t>Thu Dec 01 2011 00:00:00 GMT+0000 (Coordinated Universal Time),GBP,1.5698</t>
  </si>
  <si>
    <t>Thu Dec 01 2011 00:00:00 GMT+0000 (Coordinated Universal Time),INR,0.019470404984423675</t>
  </si>
  <si>
    <t>Thu Dec 01 2011 00:00:00 GMT+0000 (Coordinated Universal Time),JPY,0.012886597938144331</t>
  </si>
  <si>
    <t>Wed Nov 30 2011 00:00:00 GMT+0000 (Coordinated Universal Time),AUD,1.0244</t>
  </si>
  <si>
    <t>Wed Nov 30 2011 00:00:00 GMT+0000 (Coordinated Universal Time),CAD,0.9804882831650161</t>
  </si>
  <si>
    <t>Wed Nov 30 2011 00:00:00 GMT+0000 (Coordinated Universal Time),CHF,1.0981770261366133</t>
  </si>
  <si>
    <t>Wed Nov 30 2011 00:00:00 GMT+0000 (Coordinated Universal Time),CNY,0.1568258448992394</t>
  </si>
  <si>
    <t>Wed Nov 30 2011 00:00:00 GMT+0000 (Coordinated Universal Time),EUR,1.3453</t>
  </si>
  <si>
    <t>Wed Nov 30 2011 00:00:00 GMT+0000 (Coordinated Universal Time),GBP,1.5705</t>
  </si>
  <si>
    <t>Wed Nov 30 2011 00:00:00 GMT+0000 (Coordinated Universal Time),INR,0.019186492709132773</t>
  </si>
  <si>
    <t>Wed Nov 30 2011 00:00:00 GMT+0000 (Coordinated Universal Time),JPY,0.012889920082495489</t>
  </si>
  <si>
    <t>Tue Nov 29 2011 00:00:00 GMT+0000 (Coordinated Universal Time),AUD,1.0018</t>
  </si>
  <si>
    <t>Tue Nov 29 2011 00:00:00 GMT+0000 (Coordinated Universal Time),CAD,0.9712509712509712</t>
  </si>
  <si>
    <t>Tue Nov 29 2011 00:00:00 GMT+0000 (Coordinated Universal Time),CHF,1.0876658690450294</t>
  </si>
  <si>
    <t>Tue Nov 29 2011 00:00:00 GMT+0000 (Coordinated Universal Time),CNY,0.15681600777807397</t>
  </si>
  <si>
    <t>Tue Nov 29 2011 00:00:00 GMT+0000 (Coordinated Universal Time),EUR,1.3343</t>
  </si>
  <si>
    <t>Tue Nov 29 2011 00:00:00 GMT+0000 (Coordinated Universal Time),GBP,1.5625</t>
  </si>
  <si>
    <t>Tue Nov 29 2011 00:00:00 GMT+0000 (Coordinated Universal Time),INR,0.01926782273603083</t>
  </si>
  <si>
    <t>Tue Nov 29 2011 00:00:00 GMT+0000 (Coordinated Universal Time),JPY,0.012843565373747753</t>
  </si>
  <si>
    <t>Mon Nov 28 2011 00:00:00 GMT+0000 (Coordinated Universal Time),AUD,0.9924</t>
  </si>
  <si>
    <t>Mon Nov 28 2011 00:00:00 GMT+0000 (Coordinated Universal Time),CAD,0.9683354313934347</t>
  </si>
  <si>
    <t>Mon Nov 28 2011 00:00:00 GMT+0000 (Coordinated Universal Time),CHF,1.0851871947911014</t>
  </si>
  <si>
    <t>Mon Nov 28 2011 00:00:00 GMT+0000 (Coordinated Universal Time),CNY,0.15664405770767087</t>
  </si>
  <si>
    <t>Mon Nov 28 2011 00:00:00 GMT+0000 (Coordinated Universal Time),EUR,1.3334</t>
  </si>
  <si>
    <t>Mon Nov 28 2011 00:00:00 GMT+0000 (Coordinated Universal Time),GBP,1.5538</t>
  </si>
  <si>
    <t>Mon Nov 28 2011 00:00:00 GMT+0000 (Coordinated Universal Time),INR,0.019252984212552948</t>
  </si>
  <si>
    <t>Mon Nov 28 2011 00:00:00 GMT+0000 (Coordinated Universal Time),JPY,0.012812299807815503</t>
  </si>
  <si>
    <t>Fri Nov 25 2011 00:00:00 GMT+0000 (Coordinated Universal Time),AUD,0.9737</t>
  </si>
  <si>
    <t>Fri Nov 25 2011 00:00:00 GMT+0000 (Coordinated Universal Time),CAD,0.9535615523982074</t>
  </si>
  <si>
    <t>Fri Nov 25 2011 00:00:00 GMT+0000 (Coordinated Universal Time),CHF,1.0765421466250404</t>
  </si>
  <si>
    <t>Fri Nov 25 2011 00:00:00 GMT+0000 (Coordinated Universal Time),CNY,0.1567348985925206</t>
  </si>
  <si>
    <t>Fri Nov 25 2011 00:00:00 GMT+0000 (Coordinated Universal Time),EUR,1.3244</t>
  </si>
  <si>
    <t>Fri Nov 25 2011 00:00:00 GMT+0000 (Coordinated Universal Time),GBP,1.5467</t>
  </si>
  <si>
    <t>Fri Nov 25 2011 00:00:00 GMT+0000 (Coordinated Universal Time),INR,0.019146084625694046</t>
  </si>
  <si>
    <t>Fri Nov 25 2011 00:00:00 GMT+0000 (Coordinated Universal Time),JPY,0.012876641771825908</t>
  </si>
  <si>
    <t>Wed Nov 23 2011 00:00:00 GMT+0000 (Coordinated Universal Time),AUD,0.9686</t>
  </si>
  <si>
    <t>Wed Nov 23 2011 00:00:00 GMT+0000 (Coordinated Universal Time),CAD,0.95428953144384</t>
  </si>
  <si>
    <t>Wed Nov 23 2011 00:00:00 GMT+0000 (Coordinated Universal Time),CHF,1.0867202782003913</t>
  </si>
  <si>
    <t>Wed Nov 23 2011 00:00:00 GMT+0000 (Coordinated Universal Time),CNY,0.1572920598968164</t>
  </si>
  <si>
    <t>Wed Nov 23 2011 00:00:00 GMT+0000 (Coordinated Universal Time),EUR,1.3347</t>
  </si>
  <si>
    <t>Wed Nov 23 2011 00:00:00 GMT+0000 (Coordinated Universal Time),GBP,1.5511</t>
  </si>
  <si>
    <t>Wed Nov 23 2011 00:00:00 GMT+0000 (Coordinated Universal Time),INR,0.019135093761959435</t>
  </si>
  <si>
    <t>Wed Nov 23 2011 00:00:00 GMT+0000 (Coordinated Universal Time),JPY,0.01291822761917065</t>
  </si>
  <si>
    <t>Tue Nov 22 2011 00:00:00 GMT+0000 (Coordinated Universal Time),AUD,0.9831</t>
  </si>
  <si>
    <t>Tue Nov 22 2011 00:00:00 GMT+0000 (Coordinated Universal Time),CAD,0.9642271719217048</t>
  </si>
  <si>
    <t>Tue Nov 22 2011 00:00:00 GMT+0000 (Coordinated Universal Time),CHF,1.0934937124111537</t>
  </si>
  <si>
    <t>Tue Nov 22 2011 00:00:00 GMT+0000 (Coordinated Universal Time),CNY,0.15722034431255405</t>
  </si>
  <si>
    <t>Tue Nov 22 2011 00:00:00 GMT+0000 (Coordinated Universal Time),EUR,1.35</t>
  </si>
  <si>
    <t>Tue Nov 22 2011 00:00:00 GMT+0000 (Coordinated Universal Time),GBP,1.5646</t>
  </si>
  <si>
    <t>Tue Nov 22 2011 00:00:00 GMT+0000 (Coordinated Universal Time),INR,0.019054878048780487</t>
  </si>
  <si>
    <t>Tue Nov 22 2011 00:00:00 GMT+0000 (Coordinated Universal Time),JPY,0.012975217334890361</t>
  </si>
  <si>
    <t>Mon Nov 21 2011 00:00:00 GMT+0000 (Coordinated Universal Time),AUD,0.9842</t>
  </si>
  <si>
    <t>Mon Nov 21 2011 00:00:00 GMT+0000 (Coordinated Universal Time),CAD,0.9628345850182939</t>
  </si>
  <si>
    <t>Mon Nov 21 2011 00:00:00 GMT+0000 (Coordinated Universal Time),CHF,1.0919414719371043</t>
  </si>
  <si>
    <t>Mon Nov 21 2011 00:00:00 GMT+0000 (Coordinated Universal Time),CNY,0.15722528811534048</t>
  </si>
  <si>
    <t>Mon Nov 21 2011 00:00:00 GMT+0000 (Coordinated Universal Time),EUR,1.3525</t>
  </si>
  <si>
    <t>Mon Nov 21 2011 00:00:00 GMT+0000 (Coordinated Universal Time),GBP,1.5662</t>
  </si>
  <si>
    <t>Mon Nov 21 2011 00:00:00 GMT+0000 (Coordinated Universal Time),INR,0.019208605455243947</t>
  </si>
  <si>
    <t>Mon Nov 21 2011 00:00:00 GMT+0000 (Coordinated Universal Time),JPY,0.012992074834351046</t>
  </si>
  <si>
    <t>Fri Nov 18 2011 00:00:00 GMT+0000 (Coordinated Universal Time),AUD,1.0036</t>
  </si>
  <si>
    <t>Fri Nov 18 2011 00:00:00 GMT+0000 (Coordinated Universal Time),CAD,0.9746588693957114</t>
  </si>
  <si>
    <t>Fri Nov 18 2011 00:00:00 GMT+0000 (Coordinated Universal Time),CHF,1.0918222513374822</t>
  </si>
  <si>
    <t>Fri Nov 18 2011 00:00:00 GMT+0000 (Coordinated Universal Time),CNY,0.1573192794777</t>
  </si>
  <si>
    <t>Fri Nov 18 2011 00:00:00 GMT+0000 (Coordinated Universal Time),EUR,1.3521</t>
  </si>
  <si>
    <t>Fri Nov 18 2011 00:00:00 GMT+0000 (Coordinated Universal Time),GBP,1.5783</t>
  </si>
  <si>
    <t>Fri Nov 18 2011 00:00:00 GMT+0000 (Coordinated Universal Time),INR,0.01951981260979895</t>
  </si>
  <si>
    <t>Fri Nov 18 2011 00:00:00 GMT+0000 (Coordinated Universal Time),JPY,0.012998830105290522</t>
  </si>
  <si>
    <t>Thu Nov 17 2011 00:00:00 GMT+0000 (Coordinated Universal Time),AUD,1.0056</t>
  </si>
  <si>
    <t>Thu Nov 17 2011 00:00:00 GMT+0000 (Coordinated Universal Time),CAD,0.9780907668231612</t>
  </si>
  <si>
    <t>Thu Nov 17 2011 00:00:00 GMT+0000 (Coordinated Universal Time),CHF,1.0908694229300753</t>
  </si>
  <si>
    <t>Thu Nov 17 2011 00:00:00 GMT+0000 (Coordinated Universal Time),CNY,0.15746791591213288</t>
  </si>
  <si>
    <t>Thu Nov 17 2011 00:00:00 GMT+0000 (Coordinated Universal Time),EUR,1.3522</t>
  </si>
  <si>
    <t>Thu Nov 17 2011 00:00:00 GMT+0000 (Coordinated Universal Time),GBP,1.5801</t>
  </si>
  <si>
    <t>Thu Nov 17 2011 00:00:00 GMT+0000 (Coordinated Universal Time),INR,0.01962708537782139</t>
  </si>
  <si>
    <t>Thu Nov 17 2011 00:00:00 GMT+0000 (Coordinated Universal Time),JPY,0.012990387113535984</t>
  </si>
  <si>
    <t>Wed Nov 16 2011 00:00:00 GMT+0000 (Coordinated Universal Time),AUD,1.0137</t>
  </si>
  <si>
    <t>Wed Nov 16 2011 00:00:00 GMT+0000 (Coordinated Universal Time),CAD,0.9799118079372857</t>
  </si>
  <si>
    <t>Wed Nov 16 2011 00:00:00 GMT+0000 (Coordinated Universal Time),CHF,1.0906314756243864</t>
  </si>
  <si>
    <t>Wed Nov 16 2011 00:00:00 GMT+0000 (Coordinated Universal Time),CNY,0.15761683347781544</t>
  </si>
  <si>
    <t>Wed Nov 16 2011 00:00:00 GMT+0000 (Coordinated Universal Time),EUR,1.3505</t>
  </si>
  <si>
    <t>Wed Nov 16 2011 00:00:00 GMT+0000 (Coordinated Universal Time),GBP,1.577</t>
  </si>
  <si>
    <t>Wed Nov 16 2011 00:00:00 GMT+0000 (Coordinated Universal Time),INR,0.019739439399921045</t>
  </si>
  <si>
    <t>Wed Nov 16 2011 00:00:00 GMT+0000 (Coordinated Universal Time),JPY,0.012983640612827838</t>
  </si>
  <si>
    <t>Tue Nov 15 2011 00:00:00 GMT+0000 (Coordinated Universal Time),AUD,1.0144</t>
  </si>
  <si>
    <t>Tue Nov 15 2011 00:00:00 GMT+0000 (Coordinated Universal Time),CAD,0.9772305286817159</t>
  </si>
  <si>
    <t>Tue Nov 15 2011 00:00:00 GMT+0000 (Coordinated Universal Time),CHF,1.0896807235480004</t>
  </si>
  <si>
    <t>Tue Nov 15 2011 00:00:00 GMT+0000 (Coordinated Universal Time),CNY,0.15756964578343627</t>
  </si>
  <si>
    <t>Tue Nov 15 2011 00:00:00 GMT+0000 (Coordinated Universal Time),EUR,1.3524</t>
  </si>
  <si>
    <t>Tue Nov 15 2011 00:00:00 GMT+0000 (Coordinated Universal Time),GBP,1.5818</t>
  </si>
  <si>
    <t>Tue Nov 15 2011 00:00:00 GMT+0000 (Coordinated Universal Time),INR,0.019755037534571317</t>
  </si>
  <si>
    <t>Tue Nov 15 2011 00:00:00 GMT+0000 (Coordinated Universal Time),JPY,0.012988699831146902</t>
  </si>
  <si>
    <t>Mon Nov 14 2011 00:00:00 GMT+0000 (Coordinated Universal Time),AUD,1.0193</t>
  </si>
  <si>
    <t>Mon Nov 14 2011 00:00:00 GMT+0000 (Coordinated Universal Time),CAD,0.9827044025157232</t>
  </si>
  <si>
    <t>Mon Nov 14 2011 00:00:00 GMT+0000 (Coordinated Universal Time),CHF,1.1022927689594355</t>
  </si>
  <si>
    <t>Mon Nov 14 2011 00:00:00 GMT+0000 (Coordinated Universal Time),CNY,0.1573910853689247</t>
  </si>
  <si>
    <t>Mon Nov 14 2011 00:00:00 GMT+0000 (Coordinated Universal Time),EUR,1.3625</t>
  </si>
  <si>
    <t>Mon Nov 14 2011 00:00:00 GMT+0000 (Coordinated Universal Time),GBP,1.5899</t>
  </si>
  <si>
    <t>Mon Nov 14 2011 00:00:00 GMT+0000 (Coordinated Universal Time),INR,0.01985308715505261</t>
  </si>
  <si>
    <t>Mon Nov 14 2011 00:00:00 GMT+0000 (Coordinated Universal Time),JPY,0.012983640612827838</t>
  </si>
  <si>
    <t>Thu Nov 10 2011 00:00:00 GMT+0000 (Coordinated Universal Time),AUD,1.0137</t>
  </si>
  <si>
    <t>Thu Nov 10 2011 00:00:00 GMT+0000 (Coordinated Universal Time),CAD,0.9815469179426777</t>
  </si>
  <si>
    <t>Thu Nov 10 2011 00:00:00 GMT+0000 (Coordinated Universal Time),CHF,1.103996467211305</t>
  </si>
  <si>
    <t>Thu Nov 10 2011 00:00:00 GMT+0000 (Coordinated Universal Time),CNY,0.15759447788949477</t>
  </si>
  <si>
    <t>Thu Nov 10 2011 00:00:00 GMT+0000 (Coordinated Universal Time),EUR,1.36</t>
  </si>
  <si>
    <t>Thu Nov 10 2011 00:00:00 GMT+0000 (Coordinated Universal Time),GBP,1.5935</t>
  </si>
  <si>
    <t>Thu Nov 10 2011 00:00:00 GMT+0000 (Coordinated Universal Time),INR,0.020008003201280513</t>
  </si>
  <si>
    <t>Thu Nov 10 2011 00:00:00 GMT+0000 (Coordinated Universal Time),JPY,0.012889920082495489</t>
  </si>
  <si>
    <t>Wed Nov 09 2011 00:00:00 GMT+0000 (Coordinated Universal Time),AUD,1.0199</t>
  </si>
  <si>
    <t>Wed Nov 09 2011 00:00:00 GMT+0000 (Coordinated Universal Time),CAD,0.9827044025157232</t>
  </si>
  <si>
    <t>Wed Nov 09 2011 00:00:00 GMT+0000 (Coordinated Universal Time),CHF,1.1037527593818983</t>
  </si>
  <si>
    <t>Wed Nov 09 2011 00:00:00 GMT+0000 (Coordinated Universal Time),CNY,0.157726218829356</t>
  </si>
  <si>
    <t>Wed Nov 09 2011 00:00:00 GMT+0000 (Coordinated Universal Time),EUR,1.3596</t>
  </si>
  <si>
    <t>Wed Nov 09 2011 00:00:00 GMT+0000 (Coordinated Universal Time),GBP,1.5958</t>
  </si>
  <si>
    <t>Wed Nov 09 2011 00:00:00 GMT+0000 (Coordinated Universal Time),INR,0.01998001998001998</t>
  </si>
  <si>
    <t>Wed Nov 09 2011 00:00:00 GMT+0000 (Coordinated Universal Time),JPY,0.012858428700012858</t>
  </si>
  <si>
    <t>Tue Nov 08 2011 00:00:00 GMT+0000 (Coordinated Universal Time),AUD,1.0332</t>
  </si>
  <si>
    <t>Tue Nov 08 2011 00:00:00 GMT+0000 (Coordinated Universal Time),CAD,0.9862905611993293</t>
  </si>
  <si>
    <t>Tue Nov 08 2011 00:00:00 GMT+0000 (Coordinated Universal Time),CHF,1.115324559446799</t>
  </si>
  <si>
    <t>Tue Nov 08 2011 00:00:00 GMT+0000 (Coordinated Universal Time),CNY,0.15757461157858246</t>
  </si>
  <si>
    <t>Tue Nov 08 2011 00:00:00 GMT+0000 (Coordinated Universal Time),EUR,1.3785</t>
  </si>
  <si>
    <t>Tue Nov 08 2011 00:00:00 GMT+0000 (Coordinated Universal Time),GBP,1.6076</t>
  </si>
  <si>
    <t>Tue Nov 08 2011 00:00:00 GMT+0000 (Coordinated Universal Time),INR,0.02024701356549909</t>
  </si>
  <si>
    <t>Tue Nov 08 2011 00:00:00 GMT+0000 (Coordinated Universal Time),JPY,0.012855122766422419</t>
  </si>
  <si>
    <t>Mon Nov 07 2011 00:00:00 GMT+0000 (Coordinated Universal Time),AUD,1.0339</t>
  </si>
  <si>
    <t>Mon Nov 07 2011 00:00:00 GMT+0000 (Coordinated Universal Time),CAD,0.9829942003342179</t>
  </si>
  <si>
    <t>Mon Nov 07 2011 00:00:00 GMT+0000 (Coordinated Universal Time),CHF,1.1096316023080337</t>
  </si>
  <si>
    <t>Mon Nov 07 2011 00:00:00 GMT+0000 (Coordinated Universal Time),CNY,0.15752744915801578</t>
  </si>
  <si>
    <t>Mon Nov 07 2011 00:00:00 GMT+0000 (Coordinated Universal Time),EUR,1.3744</t>
  </si>
  <si>
    <t>Mon Nov 07 2011 00:00:00 GMT+0000 (Coordinated Universal Time),GBP,1.6024</t>
  </si>
  <si>
    <t>Mon Nov 07 2011 00:00:00 GMT+0000 (Coordinated Universal Time),INR,0.020433183489987742</t>
  </si>
  <si>
    <t>Mon Nov 07 2011 00:00:00 GMT+0000 (Coordinated Universal Time),JPY,0.012810658467845248</t>
  </si>
  <si>
    <t>Fri Nov 04 2011 00:00:00 GMT+0000 (Coordinated Universal Time),AUD,1.0358</t>
  </si>
  <si>
    <t>Fri Nov 04 2011 00:00:00 GMT+0000 (Coordinated Universal Time),CAD,0.9824147755182238</t>
  </si>
  <si>
    <t>Fri Nov 04 2011 00:00:00 GMT+0000 (Coordinated Universal Time),CHF,1.1261261261261262</t>
  </si>
  <si>
    <t>Fri Nov 04 2011 00:00:00 GMT+0000 (Coordinated Universal Time),CNY,0.15772870662460567</t>
  </si>
  <si>
    <t>Fri Nov 04 2011 00:00:00 GMT+0000 (Coordinated Universal Time),EUR,1.3761</t>
  </si>
  <si>
    <t>Fri Nov 04 2011 00:00:00 GMT+0000 (Coordinated Universal Time),GBP,1.6026</t>
  </si>
  <si>
    <t>Fri Nov 04 2011 00:00:00 GMT+0000 (Coordinated Universal Time),INR,0.020412329046744233</t>
  </si>
  <si>
    <t>Fri Nov 04 2011 00:00:00 GMT+0000 (Coordinated Universal Time),JPY,0.01279263144428809</t>
  </si>
  <si>
    <t>Thu Nov 03 2011 00:00:00 GMT+0000 (Coordinated Universal Time),AUD,1.0352</t>
  </si>
  <si>
    <t>Thu Nov 03 2011 00:00:00 GMT+0000 (Coordinated Universal Time),CAD,0.9873617693522908</t>
  </si>
  <si>
    <t>Thu Nov 03 2011 00:00:00 GMT+0000 (Coordinated Universal Time),CHF,1.1319900384876613</t>
  </si>
  <si>
    <t>Thu Nov 03 2011 00:00:00 GMT+0000 (Coordinated Universal Time),CNY,0.15744808149512698</t>
  </si>
  <si>
    <t>Thu Nov 03 2011 00:00:00 GMT+0000 (Coordinated Universal Time),EUR,1.3744</t>
  </si>
  <si>
    <t>Thu Nov 03 2011 00:00:00 GMT+0000 (Coordinated Universal Time),GBP,1.5959</t>
  </si>
  <si>
    <t>Thu Nov 03 2011 00:00:00 GMT+0000 (Coordinated Universal Time),INR,0.020391517128874388</t>
  </si>
  <si>
    <t>Thu Nov 03 2011 00:00:00 GMT+0000 (Coordinated Universal Time),JPY,0.012827090815802977</t>
  </si>
  <si>
    <t>Wed Nov 02 2011 00:00:00 GMT+0000 (Coordinated Universal Time),AUD,1.0366</t>
  </si>
  <si>
    <t>Wed Nov 02 2011 00:00:00 GMT+0000 (Coordinated Universal Time),CAD,0.9876543209876544</t>
  </si>
  <si>
    <t>Wed Nov 02 2011 00:00:00 GMT+0000 (Coordinated Universal Time),CHF,1.1353315168029063</t>
  </si>
  <si>
    <t>Wed Nov 02 2011 00:00:00 GMT+0000 (Coordinated Universal Time),CNY,0.15735641227380015</t>
  </si>
  <si>
    <t>Wed Nov 02 2011 00:00:00 GMT+0000 (Coordinated Universal Time),EUR,1.3803</t>
  </si>
  <si>
    <t>Wed Nov 02 2011 00:00:00 GMT+0000 (Coordinated Universal Time),GBP,1.5974</t>
  </si>
  <si>
    <t>Wed Nov 02 2011 00:00:00 GMT+0000 (Coordinated Universal Time),INR,0.020366598778004074</t>
  </si>
  <si>
    <t>Wed Nov 02 2011 00:00:00 GMT+0000 (Coordinated Universal Time),JPY,0.012813941568426447</t>
  </si>
  <si>
    <t>Tue Nov 01 2011 00:00:00 GMT+0000 (Coordinated Universal Time),AUD,1.0302</t>
  </si>
  <si>
    <t>Tue Nov 01 2011 00:00:00 GMT+0000 (Coordinated Universal Time),CAD,0.9803921568627451</t>
  </si>
  <si>
    <t>Tue Nov 01 2011 00:00:00 GMT+0000 (Coordinated Universal Time),CHF,1.1234692731153804</t>
  </si>
  <si>
    <t>Tue Nov 01 2011 00:00:00 GMT+0000 (Coordinated Universal Time),CNY,0.15736384093662958</t>
  </si>
  <si>
    <t>Tue Nov 01 2011 00:00:00 GMT+0000 (Coordinated Universal Time),EUR,1.3676</t>
  </si>
  <si>
    <t>Tue Nov 01 2011 00:00:00 GMT+0000 (Coordinated Universal Time),GBP,1.5946</t>
  </si>
  <si>
    <t>Tue Nov 01 2011 00:00:00 GMT+0000 (Coordinated Universal Time),INR,0.020300446609825416</t>
  </si>
  <si>
    <t>Tue Nov 01 2011 00:00:00 GMT+0000 (Coordinated Universal Time),JPY,0.012774655084312723</t>
  </si>
  <si>
    <t>Mon Oct 31 2011 00:00:00 GMT+0000 (Coordinated Universal Time),AUD,1.061</t>
  </si>
  <si>
    <t>Mon Oct 31 2011 00:00:00 GMT+0000 (Coordinated Universal Time),CAD,1.0068465565847766</t>
  </si>
  <si>
    <t>Mon Oct 31 2011 00:00:00 GMT+0000 (Coordinated Universal Time),CHF,1.1486331265793706</t>
  </si>
  <si>
    <t>Mon Oct 31 2011 00:00:00 GMT+0000 (Coordinated Universal Time),CNY,0.15736384093662958</t>
  </si>
  <si>
    <t>Mon Oct 31 2011 00:00:00 GMT+0000 (Coordinated Universal Time),EUR,1.3947</t>
  </si>
  <si>
    <t>Mon Oct 31 2011 00:00:00 GMT+0000 (Coordinated Universal Time),GBP,1.6141</t>
  </si>
  <si>
    <t>Mon Oct 31 2011 00:00:00 GMT+0000 (Coordinated Universal Time),INR,0.02054653790836244</t>
  </si>
  <si>
    <t>Mon Oct 31 2011 00:00:00 GMT+0000 (Coordinated Universal Time),JPY,0.012825445684237527</t>
  </si>
  <si>
    <t>Fri Oct 28 2011 00:00:00 GMT+0000 (Coordinated Universal Time),AUD,1.0707</t>
  </si>
  <si>
    <t>Fri Oct 28 2011 00:00:00 GMT+0000 (Coordinated Universal Time),CAD,1.0043185698503565</t>
  </si>
  <si>
    <t>Fri Oct 28 2011 00:00:00 GMT+0000 (Coordinated Universal Time),CHF,1.1594202898550725</t>
  </si>
  <si>
    <t>Fri Oct 28 2011 00:00:00 GMT+0000 (Coordinated Universal Time),CNY,0.15730690577316345</t>
  </si>
  <si>
    <t>Fri Oct 28 2011 00:00:00 GMT+0000 (Coordinated Universal Time),EUR,1.4164</t>
  </si>
  <si>
    <t>Fri Oct 28 2011 00:00:00 GMT+0000 (Coordinated Universal Time),GBP,1.613</t>
  </si>
  <si>
    <t>Fri Oct 28 2011 00:00:00 GMT+0000 (Coordinated Universal Time),INR,0.020563438206868186</t>
  </si>
  <si>
    <t>Fri Oct 28 2011 00:00:00 GMT+0000 (Coordinated Universal Time),JPY,0.013206550449022716</t>
  </si>
  <si>
    <t>Thu Oct 27 2011 00:00:00 GMT+0000 (Coordinated Universal Time),AUD,1.0686</t>
  </si>
  <si>
    <t>Thu Oct 27 2011 00:00:00 GMT+0000 (Coordinated Universal Time),CAD,1.0058338362502515</t>
  </si>
  <si>
    <t>Thu Oct 27 2011 00:00:00 GMT+0000 (Coordinated Universal Time),CHF,1.1615750958299453</t>
  </si>
  <si>
    <t>Thu Oct 27 2011 00:00:00 GMT+0000 (Coordinated Universal Time),CNY,0.15725743041358703</t>
  </si>
  <si>
    <t>Thu Oct 27 2011 00:00:00 GMT+0000 (Coordinated Universal Time),EUR,1.4172</t>
  </si>
  <si>
    <t>Thu Oct 27 2011 00:00:00 GMT+0000 (Coordinated Universal Time),GBP,1.6081</t>
  </si>
  <si>
    <t>Thu Oct 27 2011 00:00:00 GMT+0000 (Coordinated Universal Time),INR,0.02040816326530612</t>
  </si>
  <si>
    <t>Thu Oct 27 2011 00:00:00 GMT+0000 (Coordinated Universal Time),JPY,0.013192612137203167</t>
  </si>
  <si>
    <t>Wed Oct 26 2011 00:00:00 GMT+0000 (Coordinated Universal Time),AUD,1.0348</t>
  </si>
  <si>
    <t>Wed Oct 26 2011 00:00:00 GMT+0000 (Coordinated Universal Time),CAD,0.9900990099009901</t>
  </si>
  <si>
    <t>Wed Oct 26 2011 00:00:00 GMT+0000 (Coordinated Universal Time),CHF,1.1310937676733401</t>
  </si>
  <si>
    <t>Wed Oct 26 2011 00:00:00 GMT+0000 (Coordinated Universal Time),CNY,0.15739603991563572</t>
  </si>
  <si>
    <t>Wed Oct 26 2011 00:00:00 GMT+0000 (Coordinated Universal Time),EUR,1.3838</t>
  </si>
  <si>
    <t>Wed Oct 26 2011 00:00:00 GMT+0000 (Coordinated Universal Time),GBP,1.5905</t>
  </si>
  <si>
    <t>Wed Oct 26 2011 00:00:00 GMT+0000 (Coordinated Universal Time),INR,0.020242914979757085</t>
  </si>
  <si>
    <t>Wed Oct 26 2011 00:00:00 GMT+0000 (Coordinated Universal Time),JPY,0.013149243918474688</t>
  </si>
  <si>
    <t>Tue Oct 25 2011 00:00:00 GMT+0000 (Coordinated Universal Time),AUD,1.0447</t>
  </si>
  <si>
    <t>Tue Oct 25 2011 00:00:00 GMT+0000 (Coordinated Universal Time),CAD,0.9859016070196195</t>
  </si>
  <si>
    <t>Tue Oct 25 2011 00:00:00 GMT+0000 (Coordinated Universal Time),CHF,1.137138958380714</t>
  </si>
  <si>
    <t>Tue Oct 25 2011 00:00:00 GMT+0000 (Coordinated Universal Time),CNY,0.15722034431255405</t>
  </si>
  <si>
    <t>Tue Oct 25 2011 00:00:00 GMT+0000 (Coordinated Universal Time),EUR,1.3911</t>
  </si>
  <si>
    <t>Tue Oct 25 2011 00:00:00 GMT+0000 (Coordinated Universal Time),GBP,1.5994</t>
  </si>
  <si>
    <t>Tue Oct 25 2011 00:00:00 GMT+0000 (Coordinated Universal Time),INR,0.020238818053025704</t>
  </si>
  <si>
    <t>Tue Oct 25 2011 00:00:00 GMT+0000 (Coordinated Universal Time),JPY,0.013178703215603585</t>
  </si>
  <si>
    <t>Mon Oct 24 2011 00:00:00 GMT+0000 (Coordinated Universal Time),AUD,1.0454</t>
  </si>
  <si>
    <t>Mon Oct 24 2011 00:00:00 GMT+0000 (Coordinated Universal Time),CAD,0.9960159362549801</t>
  </si>
  <si>
    <t>Mon Oct 24 2011 00:00:00 GMT+0000 (Coordinated Universal Time),CHF,1.1358473421172195</t>
  </si>
  <si>
    <t>Mon Oct 24 2011 00:00:00 GMT+0000 (Coordinated Universal Time),CNY,0.15687751004016065</t>
  </si>
  <si>
    <t>Mon Oct 24 2011 00:00:00 GMT+0000 (Coordinated Universal Time),EUR,1.3932</t>
  </si>
  <si>
    <t>Mon Oct 24 2011 00:00:00 GMT+0000 (Coordinated Universal Time),GBP,1.5986</t>
  </si>
  <si>
    <t>Mon Oct 24 2011 00:00:00 GMT+0000 (Coordinated Universal Time),INR,0.02011263073209976</t>
  </si>
  <si>
    <t>Mon Oct 24 2011 00:00:00 GMT+0000 (Coordinated Universal Time),JPY,0.01314060446780552</t>
  </si>
  <si>
    <t>Fri Oct 21 2011 00:00:00 GMT+0000 (Coordinated Universal Time),AUD,1.033</t>
  </si>
  <si>
    <t>Fri Oct 21 2011 00:00:00 GMT+0000 (Coordinated Universal Time),CAD,0.9910802775024778</t>
  </si>
  <si>
    <t>Fri Oct 21 2011 00:00:00 GMT+0000 (Coordinated Universal Time),CHF,1.1296882060551288</t>
  </si>
  <si>
    <t>Fri Oct 21 2011 00:00:00 GMT+0000 (Coordinated Universal Time),CNY,0.15668332732713913</t>
  </si>
  <si>
    <t>Fri Oct 21 2011 00:00:00 GMT+0000 (Coordinated Universal Time),EUR,1.3873</t>
  </si>
  <si>
    <t>Fri Oct 21 2011 00:00:00 GMT+0000 (Coordinated Universal Time),GBP,1.5945</t>
  </si>
  <si>
    <t>Fri Oct 21 2011 00:00:00 GMT+0000 (Coordinated Universal Time),INR,0.02007226013649137</t>
  </si>
  <si>
    <t>Fri Oct 21 2011 00:00:00 GMT+0000 (Coordinated Universal Time),JPY,0.01314060446780552</t>
  </si>
  <si>
    <t>Thu Oct 20 2011 00:00:00 GMT+0000 (Coordinated Universal Time),AUD,1.0187</t>
  </si>
  <si>
    <t>Thu Oct 20 2011 00:00:00 GMT+0000 (Coordinated Universal Time),CAD,0.9788566953797964</t>
  </si>
  <si>
    <t>Thu Oct 20 2011 00:00:00 GMT+0000 (Coordinated Universal Time),CHF,1.110864252388358</t>
  </si>
  <si>
    <t>Thu Oct 20 2011 00:00:00 GMT+0000 (Coordinated Universal Time),CNY,0.15667841754798276</t>
  </si>
  <si>
    <t>Thu Oct 20 2011 00:00:00 GMT+0000 (Coordinated Universal Time),EUR,1.3672</t>
  </si>
  <si>
    <t>Thu Oct 20 2011 00:00:00 GMT+0000 (Coordinated Universal Time),GBP,1.5726</t>
  </si>
  <si>
    <t>Thu Oct 20 2011 00:00:00 GMT+0000 (Coordinated Universal Time),INR,0.020056157240272765</t>
  </si>
  <si>
    <t>Thu Oct 20 2011 00:00:00 GMT+0000 (Coordinated Universal Time),JPY,0.01300221037576388</t>
  </si>
  <si>
    <t>Wed Oct 19 2011 00:00:00 GMT+0000 (Coordinated Universal Time),AUD,1.0272</t>
  </si>
  <si>
    <t>Wed Oct 19 2011 00:00:00 GMT+0000 (Coordinated Universal Time),CAD,0.9865824782951854</t>
  </si>
  <si>
    <t>Wed Oct 19 2011 00:00:00 GMT+0000 (Coordinated Universal Time),CHF,1.108401684770561</t>
  </si>
  <si>
    <t>Wed Oct 19 2011 00:00:00 GMT+0000 (Coordinated Universal Time),CNY,0.15681600777807397</t>
  </si>
  <si>
    <t>Wed Oct 19 2011 00:00:00 GMT+0000 (Coordinated Universal Time),EUR,1.3775</t>
  </si>
  <si>
    <t>Wed Oct 19 2011 00:00:00 GMT+0000 (Coordinated Universal Time),GBP,1.5799</t>
  </si>
  <si>
    <t>Wed Oct 19 2011 00:00:00 GMT+0000 (Coordinated Universal Time),INR,0.02033760423022168</t>
  </si>
  <si>
    <t>Wed Oct 19 2011 00:00:00 GMT+0000 (Coordinated Universal Time),JPY,0.013022528975126969</t>
  </si>
  <si>
    <t>Tue Oct 18 2011 00:00:00 GMT+0000 (Coordinated Universal Time),AUD,1.022</t>
  </si>
  <si>
    <t>Tue Oct 18 2011 00:00:00 GMT+0000 (Coordinated Universal Time),CAD,0.9837678307919332</t>
  </si>
  <si>
    <t>Tue Oct 18 2011 00:00:00 GMT+0000 (Coordinated Universal Time),CHF,1.1096316023080337</t>
  </si>
  <si>
    <t>Tue Oct 18 2011 00:00:00 GMT+0000 (Coordinated Universal Time),CNY,0.15672998558084134</t>
  </si>
  <si>
    <t>Tue Oct 18 2011 00:00:00 GMT+0000 (Coordinated Universal Time),EUR,1.3719</t>
  </si>
  <si>
    <t>Tue Oct 18 2011 00:00:00 GMT+0000 (Coordinated Universal Time),GBP,1.5654</t>
  </si>
  <si>
    <t>Tue Oct 18 2011 00:00:00 GMT+0000 (Coordinated Universal Time),INR,0.020271639975674032</t>
  </si>
  <si>
    <t>Tue Oct 18 2011 00:00:00 GMT+0000 (Coordinated Universal Time),JPY,0.013029315960912053</t>
  </si>
  <si>
    <t>Mon Oct 17 2011 00:00:00 GMT+0000 (Coordinated Universal Time),AUD,1.0241</t>
  </si>
  <si>
    <t>Mon Oct 17 2011 00:00:00 GMT+0000 (Coordinated Universal Time),CAD,0.984930562395351</t>
  </si>
  <si>
    <t>Mon Oct 17 2011 00:00:00 GMT+0000 (Coordinated Universal Time),CHF,1.1137097672346585</t>
  </si>
  <si>
    <t>Mon Oct 17 2011 00:00:00 GMT+0000 (Coordinated Universal Time),CNY,0.156998194520763</t>
  </si>
  <si>
    <t>Mon Oct 17 2011 00:00:00 GMT+0000 (Coordinated Universal Time),EUR,1.377</t>
  </si>
  <si>
    <t>Mon Oct 17 2011 00:00:00 GMT+0000 (Coordinated Universal Time),GBP,1.5778</t>
  </si>
  <si>
    <t>Mon Oct 17 2011 00:00:00 GMT+0000 (Coordinated Universal Time),INR,0.020395676116663267</t>
  </si>
  <si>
    <t>Mon Oct 17 2011 00:00:00 GMT+0000 (Coordinated Universal Time),JPY,0.013020833333333334</t>
  </si>
  <si>
    <t>Fri Oct 14 2011 00:00:00 GMT+0000 (Coordinated Universal Time),AUD,1.0296</t>
  </si>
  <si>
    <t>Fri Oct 14 2011 00:00:00 GMT+0000 (Coordinated Universal Time),CAD,0.9854158454867955</t>
  </si>
  <si>
    <t>Fri Oct 14 2011 00:00:00 GMT+0000 (Coordinated Universal Time),CHF,1.1193194537721065</t>
  </si>
  <si>
    <t>Fri Oct 14 2011 00:00:00 GMT+0000 (Coordinated Universal Time),CNY,0.15678896205707119</t>
  </si>
  <si>
    <t>Fri Oct 14 2011 00:00:00 GMT+0000 (Coordinated Universal Time),EUR,1.3861</t>
  </si>
  <si>
    <t>Fri Oct 14 2011 00:00:00 GMT+0000 (Coordinated Universal Time),GBP,1.5808</t>
  </si>
  <si>
    <t>Fri Oct 14 2011 00:00:00 GMT+0000 (Coordinated Universal Time),INR,0.020454080589077522</t>
  </si>
  <si>
    <t>Fri Oct 14 2011 00:00:00 GMT+0000 (Coordinated Universal Time),JPY,0.012926577042399173</t>
  </si>
  <si>
    <t>Thu Oct 13 2011 00:00:00 GMT+0000 (Coordinated Universal Time),AUD,1.0147</t>
  </si>
  <si>
    <t>Thu Oct 13 2011 00:00:00 GMT+0000 (Coordinated Universal Time),CAD,0.9767532721234615</t>
  </si>
  <si>
    <t>Thu Oct 13 2011 00:00:00 GMT+0000 (Coordinated Universal Time),CHF,1.1111111111111112</t>
  </si>
  <si>
    <t>Thu Oct 13 2011 00:00:00 GMT+0000 (Coordinated Universal Time),CNY,0.15669069257286117</t>
  </si>
  <si>
    <t>Thu Oct 13 2011 00:00:00 GMT+0000 (Coordinated Universal Time),EUR,1.373</t>
  </si>
  <si>
    <t>Thu Oct 13 2011 00:00:00 GMT+0000 (Coordinated Universal Time),GBP,1.5729</t>
  </si>
  <si>
    <t>Thu Oct 13 2011 00:00:00 GMT+0000 (Coordinated Universal Time),INR,0.020316944331572533</t>
  </si>
  <si>
    <t>Thu Oct 13 2011 00:00:00 GMT+0000 (Coordinated Universal Time),JPY,0.013007284079084289</t>
  </si>
  <si>
    <t>Wed Oct 12 2011 00:00:00 GMT+0000 (Coordinated Universal Time),AUD,1.0166</t>
  </si>
  <si>
    <t>Wed Oct 12 2011 00:00:00 GMT+0000 (Coordinated Universal Time),CAD,0.9839614287119945</t>
  </si>
  <si>
    <t>Wed Oct 12 2011 00:00:00 GMT+0000 (Coordinated Universal Time),CHF,1.118067978533095</t>
  </si>
  <si>
    <t>Wed Oct 12 2011 00:00:00 GMT+0000 (Coordinated Universal Time),CNY,0.15728216420257943</t>
  </si>
  <si>
    <t>Wed Oct 12 2011 00:00:00 GMT+0000 (Coordinated Universal Time),EUR,1.3805</t>
  </si>
  <si>
    <t>Wed Oct 12 2011 00:00:00 GMT+0000 (Coordinated Universal Time),GBP,1.5757</t>
  </si>
  <si>
    <t>Wed Oct 12 2011 00:00:00 GMT+0000 (Coordinated Universal Time),INR,0.020429009193054137</t>
  </si>
  <si>
    <t>Wed Oct 12 2011 00:00:00 GMT+0000 (Coordinated Universal Time),JPY,0.0129366106080207</t>
  </si>
  <si>
    <t>Tue Oct 11 2011 00:00:00 GMT+0000 (Coordinated Universal Time),AUD,0.9978</t>
  </si>
  <si>
    <t>Tue Oct 11 2011 00:00:00 GMT+0000 (Coordinated Universal Time),CAD,0.9721007096335181</t>
  </si>
  <si>
    <t>Tue Oct 11 2011 00:00:00 GMT+0000 (Coordinated Universal Time),CHF,1.1031439602868174</t>
  </si>
  <si>
    <t>Tue Oct 11 2011 00:00:00 GMT+0000 (Coordinated Universal Time),CNY,0.1568750490234528</t>
  </si>
  <si>
    <t>Tue Oct 11 2011 00:00:00 GMT+0000 (Coordinated Universal Time),EUR,1.3657</t>
  </si>
  <si>
    <t>Tue Oct 11 2011 00:00:00 GMT+0000 (Coordinated Universal Time),GBP,1.5594</t>
  </si>
  <si>
    <t>Tue Oct 11 2011 00:00:00 GMT+0000 (Coordinated Universal Time),INR,0.020308692120227456</t>
  </si>
  <si>
    <t>Tue Oct 11 2011 00:00:00 GMT+0000 (Coordinated Universal Time),JPY,0.013044612575006522</t>
  </si>
  <si>
    <t>Fri Oct 07 2011 00:00:00 GMT+0000 (Coordinated Universal Time),AUD,0.9843</t>
  </si>
  <si>
    <t>Fri Oct 07 2011 00:00:00 GMT+0000 (Coordinated Universal Time),CAD,0.968429207824908</t>
  </si>
  <si>
    <t>Fri Oct 07 2011 00:00:00 GMT+0000 (Coordinated Universal Time),CHF,1.0927767457108513</t>
  </si>
  <si>
    <t>Fri Oct 07 2011 00:00:00 GMT+0000 (Coordinated Universal Time),CNY,0.1568750490234528</t>
  </si>
  <si>
    <t>Fri Oct 07 2011 00:00:00 GMT+0000 (Coordinated Universal Time),EUR,1.3512</t>
  </si>
  <si>
    <t>Fri Oct 07 2011 00:00:00 GMT+0000 (Coordinated Universal Time),GBP,1.5628</t>
  </si>
  <si>
    <t>Fri Oct 07 2011 00:00:00 GMT+0000 (Coordinated Universal Time),INR,0.020454080589077522</t>
  </si>
  <si>
    <t>Fri Oct 07 2011 00:00:00 GMT+0000 (Coordinated Universal Time),JPY,0.013025921583952065</t>
  </si>
  <si>
    <t>Thu Oct 06 2011 00:00:00 GMT+0000 (Coordinated Universal Time),AUD,0.9699</t>
  </si>
  <si>
    <t>Thu Oct 06 2011 00:00:00 GMT+0000 (Coordinated Universal Time),CAD,0.9586808551433229</t>
  </si>
  <si>
    <t>Thu Oct 06 2011 00:00:00 GMT+0000 (Coordinated Universal Time),CHF,1.0847163466753444</t>
  </si>
  <si>
    <t>Thu Oct 06 2011 00:00:00 GMT+0000 (Coordinated Universal Time),CNY,0.15678896205707119</t>
  </si>
  <si>
    <t>Thu Oct 06 2011 00:00:00 GMT+0000 (Coordinated Universal Time),EUR,1.3408</t>
  </si>
  <si>
    <t>Thu Oct 06 2011 00:00:00 GMT+0000 (Coordinated Universal Time),GBP,1.5398</t>
  </si>
  <si>
    <t>Thu Oct 06 2011 00:00:00 GMT+0000 (Coordinated Universal Time),INR,0.020333468889792598</t>
  </si>
  <si>
    <t>Thu Oct 06 2011 00:00:00 GMT+0000 (Coordinated Universal Time),JPY,0.013048016701461378</t>
  </si>
  <si>
    <t>Wed Oct 05 2011 00:00:00 GMT+0000 (Coordinated Universal Time),AUD,0.9624</t>
  </si>
  <si>
    <t>Wed Oct 05 2011 00:00:00 GMT+0000 (Coordinated Universal Time),CAD,0.9571209800918836</t>
  </si>
  <si>
    <t>Wed Oct 05 2011 00:00:00 GMT+0000 (Coordinated Universal Time),CHF,1.083658430862592</t>
  </si>
  <si>
    <t>Wed Oct 05 2011 00:00:00 GMT+0000 (Coordinated Universal Time),CNY,0.1568750490234528</t>
  </si>
  <si>
    <t>Wed Oct 05 2011 00:00:00 GMT+0000 (Coordinated Universal Time),EUR,1.3328</t>
  </si>
  <si>
    <t>Wed Oct 05 2011 00:00:00 GMT+0000 (Coordinated Universal Time),GBP,1.5436</t>
  </si>
  <si>
    <t>Wed Oct 05 2011 00:00:00 GMT+0000 (Coordinated Universal Time),INR,0.020308692120227456</t>
  </si>
  <si>
    <t>Wed Oct 05 2011 00:00:00 GMT+0000 (Coordinated Universal Time),JPY,0.013010668748373666</t>
  </si>
  <si>
    <t>Tue Oct 04 2011 00:00:00 GMT+0000 (Coordinated Universal Time),AUD,0.9453</t>
  </si>
  <si>
    <t>Tue Oct 04 2011 00:00:00 GMT+0000 (Coordinated Universal Time),CAD,0.9429514380009429</t>
  </si>
  <si>
    <t>Tue Oct 04 2011 00:00:00 GMT+0000 (Coordinated Universal Time),CHF,1.0842459069717012</t>
  </si>
  <si>
    <t>Tue Oct 04 2011 00:00:00 GMT+0000 (Coordinated Universal Time),CNY,0.1568750490234528</t>
  </si>
  <si>
    <t>Tue Oct 04 2011 00:00:00 GMT+0000 (Coordinated Universal Time),EUR,1.3294</t>
  </si>
  <si>
    <t>Tue Oct 04 2011 00:00:00 GMT+0000 (Coordinated Universal Time),GBP,1.5403</t>
  </si>
  <si>
    <t>Tue Oct 04 2011 00:00:00 GMT+0000 (Coordinated Universal Time),INR,0.02028397565922921</t>
  </si>
  <si>
    <t>Tue Oct 04 2011 00:00:00 GMT+0000 (Coordinated Universal Time),JPY,0.013010668748373666</t>
  </si>
  <si>
    <t>Mon Oct 03 2011 00:00:00 GMT+0000 (Coordinated Universal Time),AUD,0.9647</t>
  </si>
  <si>
    <t>Mon Oct 03 2011 00:00:00 GMT+0000 (Coordinated Universal Time),CAD,0.9578544061302682</t>
  </si>
  <si>
    <t>Mon Oct 03 2011 00:00:00 GMT+0000 (Coordinated Universal Time),CHF,1.0927767457108513</t>
  </si>
  <si>
    <t>Mon Oct 03 2011 00:00:00 GMT+0000 (Coordinated Universal Time),CNY,0.1568750490234528</t>
  </si>
  <si>
    <t>Mon Oct 03 2011 00:00:00 GMT+0000 (Coordinated Universal Time),EUR,1.3281</t>
  </si>
  <si>
    <t>Mon Oct 03 2011 00:00:00 GMT+0000 (Coordinated Universal Time),GBP,1.5474</t>
  </si>
  <si>
    <t>Mon Oct 03 2011 00:00:00 GMT+0000 (Coordinated Universal Time),INR,0.020370747606437156</t>
  </si>
  <si>
    <t>Mon Oct 03 2011 00:00:00 GMT+0000 (Coordinated Universal Time),JPY,0.013044612575006522</t>
  </si>
  <si>
    <t>Fri Sep 30 2011 00:00:00 GMT+0000 (Coordinated Universal Time),AUD,0.9744</t>
  </si>
  <si>
    <t>Fri Sep 30 2011 00:00:00 GMT+0000 (Coordinated Universal Time),CAD,0.9625565501973241</t>
  </si>
  <si>
    <t>Fri Sep 30 2011 00:00:00 GMT+0000 (Coordinated Universal Time),CHF,1.1052166224580018</t>
  </si>
  <si>
    <t>Fri Sep 30 2011 00:00:00 GMT+0000 (Coordinated Universal Time),CNY,0.15678896205707119</t>
  </si>
  <si>
    <t>Fri Sep 30 2011 00:00:00 GMT+0000 (Coordinated Universal Time),EUR,1.3449</t>
  </si>
  <si>
    <t>Fri Sep 30 2011 00:00:00 GMT+0000 (Coordinated Universal Time),GBP,1.5624</t>
  </si>
  <si>
    <t>Fri Sep 30 2011 00:00:00 GMT+0000 (Coordinated Universal Time),INR,0.020387359836901122</t>
  </si>
  <si>
    <t>Fri Sep 30 2011 00:00:00 GMT+0000 (Coordinated Universal Time),JPY,0.012980269989615783</t>
  </si>
  <si>
    <t>Thu Sep 29 2011 00:00:00 GMT+0000 (Coordinated Universal Time),AUD,0.9818</t>
  </si>
  <si>
    <t>Thu Sep 29 2011 00:00:00 GMT+0000 (Coordinated Universal Time),CAD,0.967305088024763</t>
  </si>
  <si>
    <t>Thu Sep 29 2011 00:00:00 GMT+0000 (Coordinated Universal Time),CHF,1.1176930814798256</t>
  </si>
  <si>
    <t>Thu Sep 29 2011 00:00:00 GMT+0000 (Coordinated Universal Time),CNY,0.15633794009130136</t>
  </si>
  <si>
    <t>Thu Sep 29 2011 00:00:00 GMT+0000 (Coordinated Universal Time),EUR,1.3639</t>
  </si>
  <si>
    <t>Thu Sep 29 2011 00:00:00 GMT+0000 (Coordinated Universal Time),GBP,1.5685</t>
  </si>
  <si>
    <t>Thu Sep 29 2011 00:00:00 GMT+0000 (Coordinated Universal Time),INR,0.020437359493153485</t>
  </si>
  <si>
    <t>Thu Sep 29 2011 00:00:00 GMT+0000 (Coordinated Universal Time),JPY,0.013041210224308814</t>
  </si>
  <si>
    <t>Wed Sep 28 2011 00:00:00 GMT+0000 (Coordinated Universal Time),AUD,0.9895</t>
  </si>
  <si>
    <t>Wed Sep 28 2011 00:00:00 GMT+0000 (Coordinated Universal Time),CAD,0.9778994719342852</t>
  </si>
  <si>
    <t>Wed Sep 28 2011 00:00:00 GMT+0000 (Coordinated Universal Time),CHF,1.1166945840312674</t>
  </si>
  <si>
    <t>Wed Sep 28 2011 00:00:00 GMT+0000 (Coordinated Universal Time),CNY,0.15641374563996685</t>
  </si>
  <si>
    <t>Wed Sep 28 2011 00:00:00 GMT+0000 (Coordinated Universal Time),EUR,1.3628</t>
  </si>
  <si>
    <t>Wed Sep 28 2011 00:00:00 GMT+0000 (Coordinated Universal Time),GBP,1.5648</t>
  </si>
  <si>
    <t>Wed Sep 28 2011 00:00:00 GMT+0000 (Coordinated Universal Time),INR,0.020433183489987742</t>
  </si>
  <si>
    <t>Wed Sep 28 2011 00:00:00 GMT+0000 (Coordinated Universal Time),JPY,0.013070186903672721</t>
  </si>
  <si>
    <t>Tue Sep 27 2011 00:00:00 GMT+0000 (Coordinated Universal Time),AUD,0.9962</t>
  </si>
  <si>
    <t>Tue Sep 27 2011 00:00:00 GMT+0000 (Coordinated Universal Time),CAD,0.9813542688910698</t>
  </si>
  <si>
    <t>Tue Sep 27 2011 00:00:00 GMT+0000 (Coordinated Universal Time),CHF,1.1161960040183057</t>
  </si>
  <si>
    <t>Tue Sep 27 2011 00:00:00 GMT+0000 (Coordinated Universal Time),CNY,0.15631105900742479</t>
  </si>
  <si>
    <t>Tue Sep 27 2011 00:00:00 GMT+0000 (Coordinated Universal Time),EUR,1.3606</t>
  </si>
  <si>
    <t>Tue Sep 27 2011 00:00:00 GMT+0000 (Coordinated Universal Time),GBP,1.5681</t>
  </si>
  <si>
    <t>Tue Sep 27 2011 00:00:00 GMT+0000 (Coordinated Universal Time),INR,0.02044153720359771</t>
  </si>
  <si>
    <t>Tue Sep 27 2011 00:00:00 GMT+0000 (Coordinated Universal Time),JPY,0.013054830287206267</t>
  </si>
  <si>
    <t>Mon Sep 26 2011 00:00:00 GMT+0000 (Coordinated Universal Time),AUD,0.9751</t>
  </si>
  <si>
    <t>Mon Sep 26 2011 00:00:00 GMT+0000 (Coordinated Universal Time),CAD,0.967305088024763</t>
  </si>
  <si>
    <t>Mon Sep 26 2011 00:00:00 GMT+0000 (Coordinated Universal Time),CHF,1.108401684770561</t>
  </si>
  <si>
    <t>Mon Sep 26 2011 00:00:00 GMT+0000 (Coordinated Universal Time),CNY,0.15631105900742479</t>
  </si>
  <si>
    <t>Mon Sep 26 2011 00:00:00 GMT+0000 (Coordinated Universal Time),EUR,1.3516</t>
  </si>
  <si>
    <t>Mon Sep 26 2011 00:00:00 GMT+0000 (Coordinated Universal Time),GBP,1.5553</t>
  </si>
  <si>
    <t>Mon Sep 26 2011 00:00:00 GMT+0000 (Coordinated Universal Time),INR,0.02021427127552052</t>
  </si>
  <si>
    <t>Mon Sep 26 2011 00:00:00 GMT+0000 (Coordinated Universal Time),JPY,0.013097576948264572</t>
  </si>
  <si>
    <t>Fri Sep 23 2011 00:00:00 GMT+0000 (Coordinated Universal Time),AUD,0.9784</t>
  </si>
  <si>
    <t>Fri Sep 23 2011 00:00:00 GMT+0000 (Coordinated Universal Time),CAD,0.9727626459143969</t>
  </si>
  <si>
    <t>Fri Sep 23 2011 00:00:00 GMT+0000 (Coordinated Universal Time),CHF,1.1068068622025458</t>
  </si>
  <si>
    <t>Fri Sep 23 2011 00:00:00 GMT+0000 (Coordinated Universal Time),CNY,0.15655087120559827</t>
  </si>
  <si>
    <t>Fri Sep 23 2011 00:00:00 GMT+0000 (Coordinated Universal Time),EUR,1.3518</t>
  </si>
  <si>
    <t>Fri Sep 23 2011 00:00:00 GMT+0000 (Coordinated Universal Time),GBP,1.5475</t>
  </si>
  <si>
    <t>Fri Sep 23 2011 00:00:00 GMT+0000 (Coordinated Universal Time),INR,0.020267531414673693</t>
  </si>
  <si>
    <t>Fri Sep 23 2011 00:00:00 GMT+0000 (Coordinated Universal Time),JPY,0.013106159895150722</t>
  </si>
  <si>
    <t>Thu Sep 22 2011 00:00:00 GMT+0000 (Coordinated Universal Time),AUD,0.9764</t>
  </si>
  <si>
    <t>Thu Sep 22 2011 00:00:00 GMT+0000 (Coordinated Universal Time),CAD,0.9683354313934347</t>
  </si>
  <si>
    <t>Thu Sep 22 2011 00:00:00 GMT+0000 (Coordinated Universal Time),CHF,1.1021712774165104</t>
  </si>
  <si>
    <t>Thu Sep 22 2011 00:00:00 GMT+0000 (Coordinated Universal Time),CNY,0.15654596972400944</t>
  </si>
  <si>
    <t>Thu Sep 22 2011 00:00:00 GMT+0000 (Coordinated Universal Time),EUR,1.3446</t>
  </si>
  <si>
    <t>Thu Sep 22 2011 00:00:00 GMT+0000 (Coordinated Universal Time),GBP,1.5358</t>
  </si>
  <si>
    <t>Thu Sep 22 2011 00:00:00 GMT+0000 (Coordinated Universal Time),INR,0.02021427127552052</t>
  </si>
  <si>
    <t>Thu Sep 22 2011 00:00:00 GMT+0000 (Coordinated Universal Time),JPY,0.013104442405975626</t>
  </si>
  <si>
    <t>Wed Sep 21 2011 00:00:00 GMT+0000 (Coordinated Universal Time),AUD,1.0209</t>
  </si>
  <si>
    <t>Wed Sep 21 2011 00:00:00 GMT+0000 (Coordinated Universal Time),CAD,1.0015022533800702</t>
  </si>
  <si>
    <t>Wed Sep 21 2011 00:00:00 GMT+0000 (Coordinated Universal Time),CHF,1.1195700850873265</t>
  </si>
  <si>
    <t>Wed Sep 21 2011 00:00:00 GMT+0000 (Coordinated Universal Time),CNY,0.15671279246524894</t>
  </si>
  <si>
    <t>Wed Sep 21 2011 00:00:00 GMT+0000 (Coordinated Universal Time),EUR,1.3724</t>
  </si>
  <si>
    <t>Wed Sep 21 2011 00:00:00 GMT+0000 (Coordinated Universal Time),GBP,1.5619</t>
  </si>
  <si>
    <t>Wed Sep 21 2011 00:00:00 GMT+0000 (Coordinated Universal Time),INR,0.020695364238410598</t>
  </si>
  <si>
    <t>Wed Sep 21 2011 00:00:00 GMT+0000 (Coordinated Universal Time),JPY,0.013092432573972244</t>
  </si>
  <si>
    <t>Tue Sep 20 2011 00:00:00 GMT+0000 (Coordinated Universal Time),AUD,1.0293</t>
  </si>
  <si>
    <t>Tue Sep 20 2011 00:00:00 GMT+0000 (Coordinated Universal Time),CAD,1.0078613182826044</t>
  </si>
  <si>
    <t>Tue Sep 20 2011 00:00:00 GMT+0000 (Coordinated Universal Time),CHF,1.1262529564140105</t>
  </si>
  <si>
    <t>Tue Sep 20 2011 00:00:00 GMT+0000 (Coordinated Universal Time),CNY,0.15664896533358397</t>
  </si>
  <si>
    <t>Tue Sep 20 2011 00:00:00 GMT+0000 (Coordinated Universal Time),EUR,1.3697</t>
  </si>
  <si>
    <t>Tue Sep 20 2011 00:00:00 GMT+0000 (Coordinated Universal Time),GBP,1.5718</t>
  </si>
  <si>
    <t>Tue Sep 20 2011 00:00:00 GMT+0000 (Coordinated Universal Time),INR,0.020863759649488837</t>
  </si>
  <si>
    <t>Tue Sep 20 2011 00:00:00 GMT+0000 (Coordinated Universal Time),JPY,0.013068478829064298</t>
  </si>
  <si>
    <t>Mon Sep 19 2011 00:00:00 GMT+0000 (Coordinated Universal Time),AUD,1.0217</t>
  </si>
  <si>
    <t>Mon Sep 19 2011 00:00:00 GMT+0000 (Coordinated Universal Time),CAD,1.0104071940992219</t>
  </si>
  <si>
    <t>Mon Sep 19 2011 00:00:00 GMT+0000 (Coordinated Universal Time),CHF,1.1313497001923294</t>
  </si>
  <si>
    <t>Mon Sep 19 2011 00:00:00 GMT+0000 (Coordinated Universal Time),CNY,0.15658273831892772</t>
  </si>
  <si>
    <t>Mon Sep 19 2011 00:00:00 GMT+0000 (Coordinated Universal Time),EUR,1.3636</t>
  </si>
  <si>
    <t>Mon Sep 19 2011 00:00:00 GMT+0000 (Coordinated Universal Time),GBP,1.5674</t>
  </si>
  <si>
    <t>Mon Sep 19 2011 00:00:00 GMT+0000 (Coordinated Universal Time),INR,0.020955574182732608</t>
  </si>
  <si>
    <t>Mon Sep 19 2011 00:00:00 GMT+0000 (Coordinated Universal Time),JPY,0.01307531380753138</t>
  </si>
  <si>
    <t>Fri Sep 16 2011 00:00:00 GMT+0000 (Coordinated Universal Time),AUD,1.038</t>
  </si>
  <si>
    <t>Fri Sep 16 2011 00:00:00 GMT+0000 (Coordinated Universal Time),CAD,1.0190563538163662</t>
  </si>
  <si>
    <t>Fri Sep 16 2011 00:00:00 GMT+0000 (Coordinated Universal Time),CHF,1.1424654404204273</t>
  </si>
  <si>
    <t>Fri Sep 16 2011 00:00:00 GMT+0000 (Coordinated Universal Time),CNY,0.15665878150799742</t>
  </si>
  <si>
    <t>Fri Sep 16 2011 00:00:00 GMT+0000 (Coordinated Universal Time),EUR,1.3783</t>
  </si>
  <si>
    <t>Fri Sep 16 2011 00:00:00 GMT+0000 (Coordinated Universal Time),GBP,1.5802</t>
  </si>
  <si>
    <t>Fri Sep 16 2011 00:00:00 GMT+0000 (Coordinated Universal Time),INR,0.02115506663845991</t>
  </si>
  <si>
    <t>Fri Sep 16 2011 00:00:00 GMT+0000 (Coordinated Universal Time),JPY,0.013005592404734036</t>
  </si>
  <si>
    <t>Thu Sep 15 2011 00:00:00 GMT+0000 (Coordinated Universal Time),AUD,1.0313</t>
  </si>
  <si>
    <t>Thu Sep 15 2011 00:00:00 GMT+0000 (Coordinated Universal Time),CAD,1.0134792743488394</t>
  </si>
  <si>
    <t>Thu Sep 15 2011 00:00:00 GMT+0000 (Coordinated Universal Time),CHF,1.1487650775416427</t>
  </si>
  <si>
    <t>Thu Sep 15 2011 00:00:00 GMT+0000 (Coordinated Universal Time),CNY,0.15648472709063596</t>
  </si>
  <si>
    <t>Thu Sep 15 2011 00:00:00 GMT+0000 (Coordinated Universal Time),EUR,1.3858</t>
  </si>
  <si>
    <t>Thu Sep 15 2011 00:00:00 GMT+0000 (Coordinated Universal Time),GBP,1.5808</t>
  </si>
  <si>
    <t>Thu Sep 15 2011 00:00:00 GMT+0000 (Coordinated Universal Time),INR,0.02103491796381994</t>
  </si>
  <si>
    <t>Thu Sep 15 2011 00:00:00 GMT+0000 (Coordinated Universal Time),JPY,0.013037809647979138</t>
  </si>
  <si>
    <t>Wed Sep 14 2011 00:00:00 GMT+0000 (Coordinated Universal Time),AUD,1.0234</t>
  </si>
  <si>
    <t>Wed Sep 14 2011 00:00:00 GMT+0000 (Coordinated Universal Time),CAD,1.0087763542822556</t>
  </si>
  <si>
    <t>Wed Sep 14 2011 00:00:00 GMT+0000 (Coordinated Universal Time),CHF,1.1399908800729595</t>
  </si>
  <si>
    <t>Wed Sep 14 2011 00:00:00 GMT+0000 (Coordinated Universal Time),CNY,0.15647003598810827</t>
  </si>
  <si>
    <t>Wed Sep 14 2011 00:00:00 GMT+0000 (Coordinated Universal Time),EUR,1.371</t>
  </si>
  <si>
    <t>Wed Sep 14 2011 00:00:00 GMT+0000 (Coordinated Universal Time),GBP,1.5773</t>
  </si>
  <si>
    <t>Wed Sep 14 2011 00:00:00 GMT+0000 (Coordinated Universal Time),INR,0.021017234131988232</t>
  </si>
  <si>
    <t>Wed Sep 14 2011 00:00:00 GMT+0000 (Coordinated Universal Time),JPY,0.01303611002476861</t>
  </si>
  <si>
    <t>Tue Sep 13 2011 00:00:00 GMT+0000 (Coordinated Universal Time),AUD,1.032</t>
  </si>
  <si>
    <t>Tue Sep 13 2011 00:00:00 GMT+0000 (Coordinated Universal Time),CAD,1.00999899000101</t>
  </si>
  <si>
    <t>Tue Sep 13 2011 00:00:00 GMT+0000 (Coordinated Universal Time),CHF,1.137009664582149</t>
  </si>
  <si>
    <t>Tue Sep 13 2011 00:00:00 GMT+0000 (Coordinated Universal Time),CNY,0.1563232765358762</t>
  </si>
  <si>
    <t>Tue Sep 13 2011 00:00:00 GMT+0000 (Coordinated Universal Time),EUR,1.368</t>
  </si>
  <si>
    <t>Tue Sep 13 2011 00:00:00 GMT+0000 (Coordinated Universal Time),GBP,1.5805</t>
  </si>
  <si>
    <t>Tue Sep 13 2011 00:00:00 GMT+0000 (Coordinated Universal Time),INR,0.02105706464518846</t>
  </si>
  <si>
    <t>Tue Sep 13 2011 00:00:00 GMT+0000 (Coordinated Universal Time),JPY,0.013007284079084289</t>
  </si>
  <si>
    <t>Mon Sep 12 2011 00:00:00 GMT+0000 (Coordinated Universal Time),AUD,1.0312</t>
  </si>
  <si>
    <t>Mon Sep 12 2011 00:00:00 GMT+0000 (Coordinated Universal Time),CAD,1.0043185698503565</t>
  </si>
  <si>
    <t>Mon Sep 12 2011 00:00:00 GMT+0000 (Coordinated Universal Time),CHF,1.1319900384876613</t>
  </si>
  <si>
    <t>Mon Sep 12 2011 00:00:00 GMT+0000 (Coordinated Universal Time),CNY,0.15655087120559827</t>
  </si>
  <si>
    <t>Mon Sep 12 2011 00:00:00 GMT+0000 (Coordinated Universal Time),EUR,1.3635</t>
  </si>
  <si>
    <t>Mon Sep 12 2011 00:00:00 GMT+0000 (Coordinated Universal Time),GBP,1.5814</t>
  </si>
  <si>
    <t>Mon Sep 12 2011 00:00:00 GMT+0000 (Coordinated Universal Time),INR,0.021177467174925878</t>
  </si>
  <si>
    <t>Mon Sep 12 2011 00:00:00 GMT+0000 (Coordinated Universal Time),JPY,0.012961762799740763</t>
  </si>
  <si>
    <t>Fri Sep 09 2011 00:00:00 GMT+0000 (Coordinated Universal Time),AUD,1.0446</t>
  </si>
  <si>
    <t>Fri Sep 09 2011 00:00:00 GMT+0000 (Coordinated Universal Time),CAD,1.0030090270812437</t>
  </si>
  <si>
    <t>Fri Sep 09 2011 00:00:00 GMT+0000 (Coordinated Universal Time),CHF,1.1312217194570136</t>
  </si>
  <si>
    <t>Fri Sep 09 2011 00:00:00 GMT+0000 (Coordinated Universal Time),CNY,0.15654351909830932</t>
  </si>
  <si>
    <t>Fri Sep 09 2011 00:00:00 GMT+0000 (Coordinated Universal Time),EUR,1.3666</t>
  </si>
  <si>
    <t>Fri Sep 09 2011 00:00:00 GMT+0000 (Coordinated Universal Time),GBP,1.587</t>
  </si>
  <si>
    <t>Fri Sep 09 2011 00:00:00 GMT+0000 (Coordinated Universal Time),INR,0.02144082332761578</t>
  </si>
  <si>
    <t>Fri Sep 09 2011 00:00:00 GMT+0000 (Coordinated Universal Time),JPY,0.012934937265554261</t>
  </si>
  <si>
    <t>Thu Sep 08 2011 00:00:00 GMT+0000 (Coordinated Universal Time),AUD,1.063</t>
  </si>
  <si>
    <t>Thu Sep 08 2011 00:00:00 GMT+0000 (Coordinated Universal Time),CAD,1.0146103896103895</t>
  </si>
  <si>
    <t>Thu Sep 08 2011 00:00:00 GMT+0000 (Coordinated Universal Time),CHF,1.1475786091347258</t>
  </si>
  <si>
    <t>Thu Sep 08 2011 00:00:00 GMT+0000 (Coordinated Universal Time),CNY,0.15665878150799742</t>
  </si>
  <si>
    <t>Thu Sep 08 2011 00:00:00 GMT+0000 (Coordinated Universal Time),EUR,1.3947</t>
  </si>
  <si>
    <t>Thu Sep 08 2011 00:00:00 GMT+0000 (Coordinated Universal Time),GBP,1.6021</t>
  </si>
  <si>
    <t>Thu Sep 08 2011 00:00:00 GMT+0000 (Coordinated Universal Time),INR,0.021645021645021644</t>
  </si>
  <si>
    <t>Thu Sep 08 2011 00:00:00 GMT+0000 (Coordinated Universal Time),JPY,0.012914890869172154</t>
  </si>
  <si>
    <t>Wed Sep 07 2011 00:00:00 GMT+0000 (Coordinated Universal Time),AUD,1.0614</t>
  </si>
  <si>
    <t>Wed Sep 07 2011 00:00:00 GMT+0000 (Coordinated Universal Time),CAD,1.0119409026512851</t>
  </si>
  <si>
    <t>Wed Sep 07 2011 00:00:00 GMT+0000 (Coordinated Universal Time),CHF,1.1629259216187928</t>
  </si>
  <si>
    <t>Wed Sep 07 2011 00:00:00 GMT+0000 (Coordinated Universal Time),CNY,0.1563966218329684</t>
  </si>
  <si>
    <t>Wed Sep 07 2011 00:00:00 GMT+0000 (Coordinated Universal Time),EUR,1.4058</t>
  </si>
  <si>
    <t>Wed Sep 07 2011 00:00:00 GMT+0000 (Coordinated Universal Time),GBP,1.5948</t>
  </si>
  <si>
    <t>Wed Sep 07 2011 00:00:00 GMT+0000 (Coordinated Universal Time),INR,0.021706099413935316</t>
  </si>
  <si>
    <t>Wed Sep 07 2011 00:00:00 GMT+0000 (Coordinated Universal Time),JPY,0.01292156609381057</t>
  </si>
  <si>
    <t>Tue Sep 06 2011 00:00:00 GMT+0000 (Coordinated Universal Time),AUD,1.051</t>
  </si>
  <si>
    <t>Tue Sep 06 2011 00:00:00 GMT+0000 (Coordinated Universal Time),CAD,1.0092854259184498</t>
  </si>
  <si>
    <t>Tue Sep 06 2011 00:00:00 GMT+0000 (Coordinated Universal Time),CHF,1.1637379262190155</t>
  </si>
  <si>
    <t>Tue Sep 06 2011 00:00:00 GMT+0000 (Coordinated Universal Time),CNY,0.15649207367646828</t>
  </si>
  <si>
    <t>Tue Sep 06 2011 00:00:00 GMT+0000 (Coordinated Universal Time),EUR,1.3999</t>
  </si>
  <si>
    <t>Tue Sep 06 2011 00:00:00 GMT+0000 (Coordinated Universal Time),GBP,1.5954</t>
  </si>
  <si>
    <t>Tue Sep 06 2011 00:00:00 GMT+0000 (Coordinated Universal Time),INR,0.021739130434782608</t>
  </si>
  <si>
    <t>Tue Sep 06 2011 00:00:00 GMT+0000 (Coordinated Universal Time),JPY,0.012906556530717603</t>
  </si>
  <si>
    <t>Fri Sep 02 2011 00:00:00 GMT+0000 (Coordinated Universal Time),AUD,1.0677</t>
  </si>
  <si>
    <t>Fri Sep 02 2011 00:00:00 GMT+0000 (Coordinated Universal Time),CAD,1.0188487009679061</t>
  </si>
  <si>
    <t>Fri Sep 02 2011 00:00:00 GMT+0000 (Coordinated Universal Time),CHF,1.271940981938438</t>
  </si>
  <si>
    <t>Fri Sep 02 2011 00:00:00 GMT+0000 (Coordinated Universal Time),CNY,0.15668823741401733</t>
  </si>
  <si>
    <t>Fri Sep 02 2011 00:00:00 GMT+0000 (Coordinated Universal Time),EUR,1.4203</t>
  </si>
  <si>
    <t>Fri Sep 02 2011 00:00:00 GMT+0000 (Coordinated Universal Time),GBP,1.619</t>
  </si>
  <si>
    <t>Fri Sep 02 2011 00:00:00 GMT+0000 (Coordinated Universal Time),INR,0.021862702229995628</t>
  </si>
  <si>
    <t>Fri Sep 02 2011 00:00:00 GMT+0000 (Coordinated Universal Time),JPY,0.013022528975126969</t>
  </si>
  <si>
    <t>Thu Sep 01 2011 00:00:00 GMT+0000 (Coordinated Universal Time),AUD,1.075</t>
  </si>
  <si>
    <t>Thu Sep 01 2011 00:00:00 GMT+0000 (Coordinated Universal Time),CAD,1.0255358424776946</t>
  </si>
  <si>
    <t>Thu Sep 01 2011 00:00:00 GMT+0000 (Coordinated Universal Time),CHF,1.2577034335303734</t>
  </si>
  <si>
    <t>Thu Sep 01 2011 00:00:00 GMT+0000 (Coordinated Universal Time),CNY,0.15671033661380304</t>
  </si>
  <si>
    <t>Thu Sep 01 2011 00:00:00 GMT+0000 (Coordinated Universal Time),EUR,1.4283</t>
  </si>
  <si>
    <t>Thu Sep 01 2011 00:00:00 GMT+0000 (Coordinated Universal Time),GBP,1.6179</t>
  </si>
  <si>
    <t>Thu Sep 01 2011 00:00:00 GMT+0000 (Coordinated Universal Time),INR,0.021901007446342532</t>
  </si>
  <si>
    <t>Thu Sep 01 2011 00:00:00 GMT+0000 (Coordinated Universal Time),JPY,0.013019138133055592</t>
  </si>
  <si>
    <t>Wed Aug 31 2011 00:00:00 GMT+0000 (Coordinated Universal Time),AUD,1.0702</t>
  </si>
  <si>
    <t>Wed Aug 31 2011 00:00:00 GMT+0000 (Coordinated Universal Time),CAD,1.0221813349688236</t>
  </si>
  <si>
    <t>Wed Aug 31 2011 00:00:00 GMT+0000 (Coordinated Universal Time),CHF,1.244090569793481</t>
  </si>
  <si>
    <t>Wed Aug 31 2011 00:00:00 GMT+0000 (Coordinated Universal Time),CNY,0.15679387876697296</t>
  </si>
  <si>
    <t>Wed Aug 31 2011 00:00:00 GMT+0000 (Coordinated Universal Time),EUR,1.4406</t>
  </si>
  <si>
    <t>Wed Aug 31 2011 00:00:00 GMT+0000 (Coordinated Universal Time),GBP,1.6269</t>
  </si>
  <si>
    <t>Wed Aug 31 2011 00:00:00 GMT+0000 (Coordinated Universal Time),INR,0.021838829438742085</t>
  </si>
  <si>
    <t>Wed Aug 31 2011 00:00:00 GMT+0000 (Coordinated Universal Time),JPY,0.013071895424836602</t>
  </si>
  <si>
    <t>Tue Aug 30 2011 00:00:00 GMT+0000 (Coordinated Universal Time),AUD,1.0676</t>
  </si>
  <si>
    <t>Tue Aug 30 2011 00:00:00 GMT+0000 (Coordinated Universal Time),CAD,1.021346134204882</t>
  </si>
  <si>
    <t>Tue Aug 30 2011 00:00:00 GMT+0000 (Coordinated Universal Time),CHF,1.223540927444023</t>
  </si>
  <si>
    <t>Tue Aug 30 2011 00:00:00 GMT+0000 (Coordinated Universal Time),CNY,0.1567348985925206</t>
  </si>
  <si>
    <t>Tue Aug 30 2011 00:00:00 GMT+0000 (Coordinated Universal Time),EUR,1.4435</t>
  </si>
  <si>
    <t>Tue Aug 30 2011 00:00:00 GMT+0000 (Coordinated Universal Time),GBP,1.6279</t>
  </si>
  <si>
    <t>Tue Aug 30 2011 00:00:00 GMT+0000 (Coordinated Universal Time),INR,0.021734405564007825</t>
  </si>
  <si>
    <t>Tue Aug 30 2011 00:00:00 GMT+0000 (Coordinated Universal Time),JPY,0.013029315960912053</t>
  </si>
  <si>
    <t>Mon Aug 29 2011 00:00:00 GMT+0000 (Coordinated Universal Time),AUD,1.0619</t>
  </si>
  <si>
    <t>Mon Aug 29 2011 00:00:00 GMT+0000 (Coordinated Universal Time),CAD,1.022704029453876</t>
  </si>
  <si>
    <t>Mon Aug 29 2011 00:00:00 GMT+0000 (Coordinated Universal Time),CHF,1.2212994626282365</t>
  </si>
  <si>
    <t>Mon Aug 29 2011 00:00:00 GMT+0000 (Coordinated Universal Time),CNY,0.15671770439906596</t>
  </si>
  <si>
    <t>Mon Aug 29 2011 00:00:00 GMT+0000 (Coordinated Universal Time),EUR,1.451</t>
  </si>
  <si>
    <t>Mon Aug 29 2011 00:00:00 GMT+0000 (Coordinated Universal Time),GBP,1.6398</t>
  </si>
  <si>
    <t>Mon Aug 29 2011 00:00:00 GMT+0000 (Coordinated Universal Time),INR,0.021762785636561477</t>
  </si>
  <si>
    <t>Mon Aug 29 2011 00:00:00 GMT+0000 (Coordinated Universal Time),JPY,0.012993762993762994</t>
  </si>
  <si>
    <t>Fri Aug 26 2011 00:00:00 GMT+0000 (Coordinated Universal Time),AUD,1.0573</t>
  </si>
  <si>
    <t>Fri Aug 26 2011 00:00:00 GMT+0000 (Coordinated Universal Time),CAD,1.0148163182463974</t>
  </si>
  <si>
    <t>Fri Aug 26 2011 00:00:00 GMT+0000 (Coordinated Universal Time),CHF,1.2414649286157666</t>
  </si>
  <si>
    <t>Fri Aug 26 2011 00:00:00 GMT+0000 (Coordinated Universal Time),CNY,0.15659254619480112</t>
  </si>
  <si>
    <t>Fri Aug 26 2011 00:00:00 GMT+0000 (Coordinated Universal Time),EUR,1.4463</t>
  </si>
  <si>
    <t>Fri Aug 26 2011 00:00:00 GMT+0000 (Coordinated Universal Time),GBP,1.6321</t>
  </si>
  <si>
    <t>Fri Aug 26 2011 00:00:00 GMT+0000 (Coordinated Universal Time),INR,0.021668472372697724</t>
  </si>
  <si>
    <t>Fri Aug 26 2011 00:00:00 GMT+0000 (Coordinated Universal Time),JPY,0.01305142260506395</t>
  </si>
  <si>
    <t>Thu Aug 25 2011 00:00:00 GMT+0000 (Coordinated Universal Time),AUD,1.0457</t>
  </si>
  <si>
    <t>Thu Aug 25 2011 00:00:00 GMT+0000 (Coordinated Universal Time),CAD,1.016053647632595</t>
  </si>
  <si>
    <t>Thu Aug 25 2011 00:00:00 GMT+0000 (Coordinated Universal Time),CHF,1.2564392511622062</t>
  </si>
  <si>
    <t>Thu Aug 25 2011 00:00:00 GMT+0000 (Coordinated Universal Time),CNY,0.1564945226917058</t>
  </si>
  <si>
    <t>Thu Aug 25 2011 00:00:00 GMT+0000 (Coordinated Universal Time),EUR,1.438</t>
  </si>
  <si>
    <t>Thu Aug 25 2011 00:00:00 GMT+0000 (Coordinated Universal Time),GBP,1.6289</t>
  </si>
  <si>
    <t>Thu Aug 25 2011 00:00:00 GMT+0000 (Coordinated Universal Time),INR,0.021720243266724587</t>
  </si>
  <si>
    <t>Thu Aug 25 2011 00:00:00 GMT+0000 (Coordinated Universal Time),JPY,0.012923235978288964</t>
  </si>
  <si>
    <t>Wed Aug 24 2011 00:00:00 GMT+0000 (Coordinated Universal Time),AUD,1.0471</t>
  </si>
  <si>
    <t>Wed Aug 24 2011 00:00:00 GMT+0000 (Coordinated Universal Time),CAD,1.0123506782749545</t>
  </si>
  <si>
    <t>Wed Aug 24 2011 00:00:00 GMT+0000 (Coordinated Universal Time),CHF,1.2578616352201257</t>
  </si>
  <si>
    <t>Wed Aug 24 2011 00:00:00 GMT+0000 (Coordinated Universal Time),CNY,0.15654351909830932</t>
  </si>
  <si>
    <t>Wed Aug 24 2011 00:00:00 GMT+0000 (Coordinated Universal Time),EUR,1.4402</t>
  </si>
  <si>
    <t>Wed Aug 24 2011 00:00:00 GMT+0000 (Coordinated Universal Time),GBP,1.6375</t>
  </si>
  <si>
    <t>Wed Aug 24 2011 00:00:00 GMT+0000 (Coordinated Universal Time),INR,0.021791239921551537</t>
  </si>
  <si>
    <t>Wed Aug 24 2011 00:00:00 GMT+0000 (Coordinated Universal Time),JPY,0.013024225058609012</t>
  </si>
  <si>
    <t>Tue Aug 23 2011 00:00:00 GMT+0000 (Coordinated Universal Time),AUD,1.051</t>
  </si>
  <si>
    <t>Tue Aug 23 2011 00:00:00 GMT+0000 (Coordinated Universal Time),CAD,1.012555690562981</t>
  </si>
  <si>
    <t>Tue Aug 23 2011 00:00:00 GMT+0000 (Coordinated Universal Time),CHF,1.2672665061462425</t>
  </si>
  <si>
    <t>Tue Aug 23 2011 00:00:00 GMT+0000 (Coordinated Universal Time),CNY,0.15631105900742479</t>
  </si>
  <si>
    <t>Tue Aug 23 2011 00:00:00 GMT+0000 (Coordinated Universal Time),EUR,1.4431</t>
  </si>
  <si>
    <t>Tue Aug 23 2011 00:00:00 GMT+0000 (Coordinated Universal Time),GBP,1.6509</t>
  </si>
  <si>
    <t>Tue Aug 23 2011 00:00:00 GMT+0000 (Coordinated Universal Time),INR,0.02192021043402017</t>
  </si>
  <si>
    <t>Tue Aug 23 2011 00:00:00 GMT+0000 (Coordinated Universal Time),JPY,0.01305653479566523</t>
  </si>
  <si>
    <t>Mon Aug 22 2011 00:00:00 GMT+0000 (Coordinated Universal Time),AUD,1.0417</t>
  </si>
  <si>
    <t>Mon Aug 22 2011 00:00:00 GMT+0000 (Coordinated Universal Time),CAD,1.00999899000101</t>
  </si>
  <si>
    <t>Mon Aug 22 2011 00:00:00 GMT+0000 (Coordinated Universal Time),CHF,1.2695188523549576</t>
  </si>
  <si>
    <t>Mon Aug 22 2011 00:00:00 GMT+0000 (Coordinated Universal Time),CNY,0.15624023498531342</t>
  </si>
  <si>
    <t>Mon Aug 22 2011 00:00:00 GMT+0000 (Coordinated Universal Time),EUR,1.4384</t>
  </si>
  <si>
    <t>Mon Aug 22 2011 00:00:00 GMT+0000 (Coordinated Universal Time),GBP,1.6452</t>
  </si>
  <si>
    <t>Mon Aug 22 2011 00:00:00 GMT+0000 (Coordinated Universal Time),INR,0.021949078138718173</t>
  </si>
  <si>
    <t>Mon Aug 22 2011 00:00:00 GMT+0000 (Coordinated Universal Time),JPY,0.013025921583952065</t>
  </si>
  <si>
    <t>Fri Aug 19 2011 00:00:00 GMT+0000 (Coordinated Universal Time),AUD,1.0444</t>
  </si>
  <si>
    <t>Fri Aug 19 2011 00:00:00 GMT+0000 (Coordinated Universal Time),CAD,1.0154346060113728</t>
  </si>
  <si>
    <t>Fri Aug 19 2011 00:00:00 GMT+0000 (Coordinated Universal Time),CHF,1.2729124236252547</t>
  </si>
  <si>
    <t>Fri Aug 19 2011 00:00:00 GMT+0000 (Coordinated Universal Time),CNY,0.15647003598810827</t>
  </si>
  <si>
    <t>Fri Aug 19 2011 00:00:00 GMT+0000 (Coordinated Universal Time),EUR,1.4408</t>
  </si>
  <si>
    <t>Fri Aug 19 2011 00:00:00 GMT+0000 (Coordinated Universal Time),GBP,1.6544</t>
  </si>
  <si>
    <t>Fri Aug 19 2011 00:00:00 GMT+0000 (Coordinated Universal Time),INR,0.021901007446342532</t>
  </si>
  <si>
    <t>Fri Aug 19 2011 00:00:00 GMT+0000 (Coordinated Universal Time),JPY,0.013078733978550878</t>
  </si>
  <si>
    <t>Thu Aug 18 2011 00:00:00 GMT+0000 (Coordinated Universal Time),AUD,1.0393</t>
  </si>
  <si>
    <t>Thu Aug 18 2011 00:00:00 GMT+0000 (Coordinated Universal Time),CAD,1.0102030508132134</t>
  </si>
  <si>
    <t>Thu Aug 18 2011 00:00:00 GMT+0000 (Coordinated Universal Time),CHF,1.2651821862348178</t>
  </si>
  <si>
    <t>Thu Aug 18 2011 00:00:00 GMT+0000 (Coordinated Universal Time),CNY,0.15656067508963098</t>
  </si>
  <si>
    <t>Thu Aug 18 2011 00:00:00 GMT+0000 (Coordinated Universal Time),EUR,1.432</t>
  </si>
  <si>
    <t>Thu Aug 18 2011 00:00:00 GMT+0000 (Coordinated Universal Time),GBP,1.6489</t>
  </si>
  <si>
    <t>Thu Aug 18 2011 00:00:00 GMT+0000 (Coordinated Universal Time),INR,0.021877050973528767</t>
  </si>
  <si>
    <t>Thu Aug 18 2011 00:00:00 GMT+0000 (Coordinated Universal Time),JPY,0.013068478829064298</t>
  </si>
  <si>
    <t>Wed Aug 17 2011 00:00:00 GMT+0000 (Coordinated Universal Time),AUD,1.0543</t>
  </si>
  <si>
    <t>Wed Aug 17 2011 00:00:00 GMT+0000 (Coordinated Universal Time),CAD,1.0185373803218578</t>
  </si>
  <si>
    <t>Wed Aug 17 2011 00:00:00 GMT+0000 (Coordinated Universal Time),CHF,1.2672665061462425</t>
  </si>
  <si>
    <t>Wed Aug 17 2011 00:00:00 GMT+0000 (Coordinated Universal Time),CNY,0.15664405770767087</t>
  </si>
  <si>
    <t>Wed Aug 17 2011 00:00:00 GMT+0000 (Coordinated Universal Time),EUR,1.4436</t>
  </si>
  <si>
    <t>Wed Aug 17 2011 00:00:00 GMT+0000 (Coordinated Universal Time),GBP,1.6591</t>
  </si>
  <si>
    <t>Wed Aug 17 2011 00:00:00 GMT+0000 (Coordinated Universal Time),INR,0.02207505518763797</t>
  </si>
  <si>
    <t>Wed Aug 17 2011 00:00:00 GMT+0000 (Coordinated Universal Time),JPY,0.013078733978550878</t>
  </si>
  <si>
    <t>Tue Aug 16 2011 00:00:00 GMT+0000 (Coordinated Universal Time),AUD,1.0491</t>
  </si>
  <si>
    <t>Tue Aug 16 2011 00:00:00 GMT+0000 (Coordinated Universal Time),CAD,1.0187449062754685</t>
  </si>
  <si>
    <t>Tue Aug 16 2011 00:00:00 GMT+0000 (Coordinated Universal Time),CHF,1.2616704516780217</t>
  </si>
  <si>
    <t>Tue Aug 16 2011 00:00:00 GMT+0000 (Coordinated Universal Time),CNY,0.1566956031213764</t>
  </si>
  <si>
    <t>Tue Aug 16 2011 00:00:00 GMT+0000 (Coordinated Universal Time),EUR,1.4421</t>
  </si>
  <si>
    <t>Tue Aug 16 2011 00:00:00 GMT+0000 (Coordinated Universal Time),GBP,1.6424</t>
  </si>
  <si>
    <t>Tue Aug 16 2011 00:00:00 GMT+0000 (Coordinated Universal Time),INR,0.022099447513812154</t>
  </si>
  <si>
    <t>Tue Aug 16 2011 00:00:00 GMT+0000 (Coordinated Universal Time),JPY,0.013027618551328815</t>
  </si>
  <si>
    <t>Mon Aug 15 2011 00:00:00 GMT+0000 (Coordinated Universal Time),AUD,1.0478</t>
  </si>
  <si>
    <t>Mon Aug 15 2011 00:00:00 GMT+0000 (Coordinated Universal Time),CAD,1.0164667615368976</t>
  </si>
  <si>
    <t>Mon Aug 15 2011 00:00:00 GMT+0000 (Coordinated Universal Time),CHF,1.281722635221738</t>
  </si>
  <si>
    <t>Mon Aug 15 2011 00:00:00 GMT+0000 (Coordinated Universal Time),CNY,0.1564896247378799</t>
  </si>
  <si>
    <t>Mon Aug 15 2011 00:00:00 GMT+0000 (Coordinated Universal Time),EUR,1.4452</t>
  </si>
  <si>
    <t>Mon Aug 15 2011 00:00:00 GMT+0000 (Coordinated Universal Time),GBP,1.6387</t>
  </si>
  <si>
    <t>Mon Aug 15 2011 00:00:00 GMT+0000 (Coordinated Universal Time),INR,0.022109219544550078</t>
  </si>
  <si>
    <t>Mon Aug 15 2011 00:00:00 GMT+0000 (Coordinated Universal Time),JPY,0.013032712107389547</t>
  </si>
  <si>
    <t>Fri Aug 12 2011 00:00:00 GMT+0000 (Coordinated Universal Time),AUD,1.0352</t>
  </si>
  <si>
    <t>Fri Aug 12 2011 00:00:00 GMT+0000 (Coordinated Universal Time),CAD,1.0122482032594393</t>
  </si>
  <si>
    <t>Fri Aug 12 2011 00:00:00 GMT+0000 (Coordinated Universal Time),CHF,1.2968486577616392</t>
  </si>
  <si>
    <t>Fri Aug 12 2011 00:00:00 GMT+0000 (Coordinated Universal Time),CNY,0.15651411757340514</t>
  </si>
  <si>
    <t>Fri Aug 12 2011 00:00:00 GMT+0000 (Coordinated Universal Time),EUR,1.4239</t>
  </si>
  <si>
    <t>Fri Aug 12 2011 00:00:00 GMT+0000 (Coordinated Universal Time),GBP,1.6284</t>
  </si>
  <si>
    <t>Fri Aug 12 2011 00:00:00 GMT+0000 (Coordinated Universal Time),INR,0.02203128442388191</t>
  </si>
  <si>
    <t>Fri Aug 12 2011 00:00:00 GMT+0000 (Coordinated Universal Time),JPY,0.013022528975126969</t>
  </si>
  <si>
    <t>Thu Aug 11 2011 00:00:00 GMT+0000 (Coordinated Universal Time),AUD,1.0269</t>
  </si>
  <si>
    <t>Thu Aug 11 2011 00:00:00 GMT+0000 (Coordinated Universal Time),CAD,1.011020119300374</t>
  </si>
  <si>
    <t>Thu Aug 11 2011 00:00:00 GMT+0000 (Coordinated Universal Time),CHF,1.3229263130043656</t>
  </si>
  <si>
    <t>Thu Aug 11 2011 00:00:00 GMT+0000 (Coordinated Universal Time),CNY,0.15640885274106514</t>
  </si>
  <si>
    <t>Thu Aug 11 2011 00:00:00 GMT+0000 (Coordinated Universal Time),EUR,1.423</t>
  </si>
  <si>
    <t>Thu Aug 11 2011 00:00:00 GMT+0000 (Coordinated Universal Time),GBP,1.6228</t>
  </si>
  <si>
    <t>Thu Aug 11 2011 00:00:00 GMT+0000 (Coordinated Universal Time),INR,0.0220799293442261</t>
  </si>
  <si>
    <t>Thu Aug 11 2011 00:00:00 GMT+0000 (Coordinated Universal Time),JPY,0.013041210224308814</t>
  </si>
  <si>
    <t>Wed Aug 10 2011 00:00:00 GMT+0000 (Coordinated Universal Time),AUD,1.021</t>
  </si>
  <si>
    <t>Wed Aug 10 2011 00:00:00 GMT+0000 (Coordinated Universal Time),CAD,1.0091835704914724</t>
  </si>
  <si>
    <t>Wed Aug 10 2011 00:00:00 GMT+0000 (Coordinated Universal Time),CHF,1.3706140350877192</t>
  </si>
  <si>
    <t>Wed Aug 10 2011 00:00:00 GMT+0000 (Coordinated Universal Time),CNY,0.1558312036402169</t>
  </si>
  <si>
    <t>Wed Aug 10 2011 00:00:00 GMT+0000 (Coordinated Universal Time),EUR,1.4193</t>
  </si>
  <si>
    <t>Wed Aug 10 2011 00:00:00 GMT+0000 (Coordinated Universal Time),GBP,1.6169</t>
  </si>
  <si>
    <t>Wed Aug 10 2011 00:00:00 GMT+0000 (Coordinated Universal Time),INR,0.022099447513812154</t>
  </si>
  <si>
    <t>Wed Aug 10 2011 00:00:00 GMT+0000 (Coordinated Universal Time),JPY,0.013087292239235703</t>
  </si>
  <si>
    <t>Tue Aug 09 2011 00:00:00 GMT+0000 (Coordinated Universal Time),AUD,1.0192</t>
  </si>
  <si>
    <t>Tue Aug 09 2011 00:00:00 GMT+0000 (Coordinated Universal Time),CAD,1.0108157282927324</t>
  </si>
  <si>
    <t>Tue Aug 09 2011 00:00:00 GMT+0000 (Coordinated Universal Time),CHF,1.3674278681799537</t>
  </si>
  <si>
    <t>Tue Aug 09 2011 00:00:00 GMT+0000 (Coordinated Universal Time),CNY,0.15551132122418512</t>
  </si>
  <si>
    <t>Tue Aug 09 2011 00:00:00 GMT+0000 (Coordinated Universal Time),EUR,1.4242</t>
  </si>
  <si>
    <t>Tue Aug 09 2011 00:00:00 GMT+0000 (Coordinated Universal Time),GBP,1.6194</t>
  </si>
  <si>
    <t>Tue Aug 09 2011 00:00:00 GMT+0000 (Coordinated Universal Time),INR,0.022123893805309734</t>
  </si>
  <si>
    <t>Tue Aug 09 2011 00:00:00 GMT+0000 (Coordinated Universal Time),JPY,0.012960082944530845</t>
  </si>
  <si>
    <t>Mon Aug 08 2011 00:00:00 GMT+0000 (Coordinated Universal Time),AUD,1.0351</t>
  </si>
  <si>
    <t>Mon Aug 08 2011 00:00:00 GMT+0000 (Coordinated Universal Time),CAD,1.0112245929821013</t>
  </si>
  <si>
    <t>Mon Aug 08 2011 00:00:00 GMT+0000 (Coordinated Universal Time),CHF,1.3239772275916855</t>
  </si>
  <si>
    <t>Mon Aug 08 2011 00:00:00 GMT+0000 (Coordinated Universal Time),CNY,0.1554194771688788</t>
  </si>
  <si>
    <t>Mon Aug 08 2011 00:00:00 GMT+0000 (Coordinated Universal Time),EUR,1.4241</t>
  </si>
  <si>
    <t>Mon Aug 08 2011 00:00:00 GMT+0000 (Coordinated Universal Time),GBP,1.6354</t>
  </si>
  <si>
    <t>Mon Aug 08 2011 00:00:00 GMT+0000 (Coordinated Universal Time),INR,0.022222222222222223</t>
  </si>
  <si>
    <t>Mon Aug 08 2011 00:00:00 GMT+0000 (Coordinated Universal Time),JPY,0.012898232942086934</t>
  </si>
  <si>
    <t>Fri Aug 05 2011 00:00:00 GMT+0000 (Coordinated Universal Time),AUD,1.038</t>
  </si>
  <si>
    <t>Fri Aug 05 2011 00:00:00 GMT+0000 (Coordinated Universal Time),CAD,1.015950421619425</t>
  </si>
  <si>
    <t>Fri Aug 05 2011 00:00:00 GMT+0000 (Coordinated Universal Time),CHF,1.3157894736842106</t>
  </si>
  <si>
    <t>Fri Aug 05 2011 00:00:00 GMT+0000 (Coordinated Universal Time),CNY,0.15527709197062156</t>
  </si>
  <si>
    <t>Fri Aug 05 2011 00:00:00 GMT+0000 (Coordinated Universal Time),EUR,1.4158</t>
  </si>
  <si>
    <t>Fri Aug 05 2011 00:00:00 GMT+0000 (Coordinated Universal Time),GBP,1.6362</t>
  </si>
  <si>
    <t>Fri Aug 05 2011 00:00:00 GMT+0000 (Coordinated Universal Time),INR,0.0223563603845294</t>
  </si>
  <si>
    <t>Fri Aug 05 2011 00:00:00 GMT+0000 (Coordinated Universal Time),JPY,0.0127420998980632</t>
  </si>
  <si>
    <t>Thu Aug 04 2011 00:00:00 GMT+0000 (Coordinated Universal Time),AUD,1.0516</t>
  </si>
  <si>
    <t>Thu Aug 04 2011 00:00:00 GMT+0000 (Coordinated Universal Time),CAD,1.0240655401945724</t>
  </si>
  <si>
    <t>Thu Aug 04 2011 00:00:00 GMT+0000 (Coordinated Universal Time),CHF,1.3031013812874641</t>
  </si>
  <si>
    <t>Thu Aug 04 2011 00:00:00 GMT+0000 (Coordinated Universal Time),CNY,0.1553349798841201</t>
  </si>
  <si>
    <t>Thu Aug 04 2011 00:00:00 GMT+0000 (Coordinated Universal Time),EUR,1.4158</t>
  </si>
  <si>
    <t>Thu Aug 04 2011 00:00:00 GMT+0000 (Coordinated Universal Time),GBP,1.6308</t>
  </si>
  <si>
    <t>Thu Aug 04 2011 00:00:00 GMT+0000 (Coordinated Universal Time),INR,0.02244165170556553</t>
  </si>
  <si>
    <t>Thu Aug 04 2011 00:00:00 GMT+0000 (Coordinated Universal Time),JPY,0.012656625743576762</t>
  </si>
  <si>
    <t>Wed Aug 03 2011 00:00:00 GMT+0000 (Coordinated Universal Time),AUD,1.0721</t>
  </si>
  <si>
    <t>Wed Aug 03 2011 00:00:00 GMT+0000 (Coordinated Universal Time),CAD,1.0382059800664452</t>
  </si>
  <si>
    <t>Wed Aug 03 2011 00:00:00 GMT+0000 (Coordinated Universal Time),CHF,1.3054830287206267</t>
  </si>
  <si>
    <t>Wed Aug 03 2011 00:00:00 GMT+0000 (Coordinated Universal Time),CNY,0.15542430836182777</t>
  </si>
  <si>
    <t>Wed Aug 03 2011 00:00:00 GMT+0000 (Coordinated Universal Time),EUR,1.432</t>
  </si>
  <si>
    <t>Wed Aug 03 2011 00:00:00 GMT+0000 (Coordinated Universal Time),GBP,1.6406</t>
  </si>
  <si>
    <t>Wed Aug 03 2011 00:00:00 GMT+0000 (Coordinated Universal Time),INR,0.022568269013766643</t>
  </si>
  <si>
    <t>Wed Aug 03 2011 00:00:00 GMT+0000 (Coordinated Universal Time),JPY,0.013008976193573565</t>
  </si>
  <si>
    <t>Tue Aug 02 2011 00:00:00 GMT+0000 (Coordinated Universal Time),AUD,1.084</t>
  </si>
  <si>
    <t>Tue Aug 02 2011 00:00:00 GMT+0000 (Coordinated Universal Time),CAD,1.0441683199331733</t>
  </si>
  <si>
    <t>Tue Aug 02 2011 00:00:00 GMT+0000 (Coordinated Universal Time),CHF,1.2966804979253113</t>
  </si>
  <si>
    <t>Tue Aug 02 2011 00:00:00 GMT+0000 (Coordinated Universal Time),CNY,0.15533015424284316</t>
  </si>
  <si>
    <t>Tue Aug 02 2011 00:00:00 GMT+0000 (Coordinated Universal Time),EUR,1.4232</t>
  </si>
  <si>
    <t>Tue Aug 02 2011 00:00:00 GMT+0000 (Coordinated Universal Time),GBP,1.6287</t>
  </si>
  <si>
    <t>Tue Aug 02 2011 00:00:00 GMT+0000 (Coordinated Universal Time),INR,0.022593764121102578</t>
  </si>
  <si>
    <t>Tue Aug 02 2011 00:00:00 GMT+0000 (Coordinated Universal Time),JPY,0.012965123816932453</t>
  </si>
  <si>
    <t>Mon Aug 01 2011 00:00:00 GMT+0000 (Coordinated Universal Time),AUD,1.093</t>
  </si>
  <si>
    <t>Mon Aug 01 2011 00:00:00 GMT+0000 (Coordinated Universal Time),CAD,1.0424267695194411</t>
  </si>
  <si>
    <t>Mon Aug 01 2011 00:00:00 GMT+0000 (Coordinated Universal Time),CHF,1.2799180852425445</t>
  </si>
  <si>
    <t>Mon Aug 01 2011 00:00:00 GMT+0000 (Coordinated Universal Time),CNY,0.15543155571444114</t>
  </si>
  <si>
    <t>Mon Aug 01 2011 00:00:00 GMT+0000 (Coordinated Universal Time),EUR,1.4202</t>
  </si>
  <si>
    <t>Mon Aug 01 2011 00:00:00 GMT+0000 (Coordinated Universal Time),GBP,1.6278</t>
  </si>
  <si>
    <t>Mon Aug 01 2011 00:00:00 GMT+0000 (Coordinated Universal Time),INR,0.022696323195642305</t>
  </si>
  <si>
    <t>Mon Aug 01 2011 00:00:00 GMT+0000 (Coordinated Universal Time),JPY,0.013008976193573565</t>
  </si>
  <si>
    <t>Fri Jul 29 2011 00:00:00 GMT+0000 (Coordinated Universal Time),AUD,1.1001</t>
  </si>
  <si>
    <t>Fri Jul 29 2011 00:00:00 GMT+0000 (Coordinated Universal Time),CAD,1.048327916972429</t>
  </si>
  <si>
    <t>Fri Jul 29 2011 00:00:00 GMT+0000 (Coordinated Universal Time),CHF,1.268874508311128</t>
  </si>
  <si>
    <t>Fri Jul 29 2011 00:00:00 GMT+0000 (Coordinated Universal Time),CNY,0.15537600994406464</t>
  </si>
  <si>
    <t>Fri Jul 29 2011 00:00:00 GMT+0000 (Coordinated Universal Time),EUR,1.4388</t>
  </si>
  <si>
    <t>Fri Jul 29 2011 00:00:00 GMT+0000 (Coordinated Universal Time),GBP,1.6455</t>
  </si>
  <si>
    <t>Fri Jul 29 2011 00:00:00 GMT+0000 (Coordinated Universal Time),INR,0.02262443438914027</t>
  </si>
  <si>
    <t>Fri Jul 29 2011 00:00:00 GMT+0000 (Coordinated Universal Time),JPY,0.012956724540036277</t>
  </si>
  <si>
    <t>Thu Jul 28 2011 00:00:00 GMT+0000 (Coordinated Universal Time),AUD,1.1025</t>
  </si>
  <si>
    <t>Thu Jul 28 2011 00:00:00 GMT+0000 (Coordinated Universal Time),CAD,1.0545186122535062</t>
  </si>
  <si>
    <t>Thu Jul 28 2011 00:00:00 GMT+0000 (Coordinated Universal Time),CHF,1.2436264146250466</t>
  </si>
  <si>
    <t>Thu Jul 28 2011 00:00:00 GMT+0000 (Coordinated Universal Time),CNY,0.15523611412959112</t>
  </si>
  <si>
    <t>Thu Jul 28 2011 00:00:00 GMT+0000 (Coordinated Universal Time),EUR,1.4303</t>
  </si>
  <si>
    <t>Thu Jul 28 2011 00:00:00 GMT+0000 (Coordinated Universal Time),GBP,1.6338</t>
  </si>
  <si>
    <t>Thu Jul 28 2011 00:00:00 GMT+0000 (Coordinated Universal Time),INR,0.02271178741766977</t>
  </si>
  <si>
    <t>Thu Jul 28 2011 00:00:00 GMT+0000 (Coordinated Universal Time),JPY,0.012841916013869269</t>
  </si>
  <si>
    <t>Wed Jul 27 2011 00:00:00 GMT+0000 (Coordinated Universal Time),AUD,1.1026</t>
  </si>
  <si>
    <t>Wed Jul 27 2011 00:00:00 GMT+0000 (Coordinated Universal Time),CAD,1.0555203715431707</t>
  </si>
  <si>
    <t>Wed Jul 27 2011 00:00:00 GMT+0000 (Coordinated Universal Time),CHF,1.246416552411816</t>
  </si>
  <si>
    <t>Wed Jul 27 2011 00:00:00 GMT+0000 (Coordinated Universal Time),CNY,0.15521201961879927</t>
  </si>
  <si>
    <t>Wed Jul 27 2011 00:00:00 GMT+0000 (Coordinated Universal Time),EUR,1.4373</t>
  </si>
  <si>
    <t>Wed Jul 27 2011 00:00:00 GMT+0000 (Coordinated Universal Time),GBP,1.6357</t>
  </si>
  <si>
    <t>Wed Jul 27 2011 00:00:00 GMT+0000 (Coordinated Universal Time),INR,0.022650056625141565</t>
  </si>
  <si>
    <t>Wed Jul 27 2011 00:00:00 GMT+0000 (Coordinated Universal Time),JPY,0.012822156686754713</t>
  </si>
  <si>
    <t>Tue Jul 26 2011 00:00:00 GMT+0000 (Coordinated Universal Time),AUD,1.0942</t>
  </si>
  <si>
    <t>Tue Jul 26 2011 00:00:00 GMT+0000 (Coordinated Universal Time),CAD,1.058425063505504</t>
  </si>
  <si>
    <t>Tue Jul 26 2011 00:00:00 GMT+0000 (Coordinated Universal Time),CHF,1.2457954403886882</t>
  </si>
  <si>
    <t>Tue Jul 26 2011 00:00:00 GMT+0000 (Coordinated Universal Time),CNY,0.1552529847386316</t>
  </si>
  <si>
    <t>Tue Jul 26 2011 00:00:00 GMT+0000 (Coordinated Universal Time),EUR,1.4495</t>
  </si>
  <si>
    <t>Tue Jul 26 2011 00:00:00 GMT+0000 (Coordinated Universal Time),GBP,1.6392</t>
  </si>
  <si>
    <t>Tue Jul 26 2011 00:00:00 GMT+0000 (Coordinated Universal Time),INR,0.022675736961451247</t>
  </si>
  <si>
    <t>Tue Jul 26 2011 00:00:00 GMT+0000 (Coordinated Universal Time),JPY,0.012813941568426447</t>
  </si>
  <si>
    <t>Mon Jul 25 2011 00:00:00 GMT+0000 (Coordinated Universal Time),AUD,1.0853</t>
  </si>
  <si>
    <t>Mon Jul 25 2011 00:00:00 GMT+0000 (Coordinated Universal Time),CAD,1.058425063505504</t>
  </si>
  <si>
    <t>Mon Jul 25 2011 00:00:00 GMT+0000 (Coordinated Universal Time),CHF,1.2403870007442321</t>
  </si>
  <si>
    <t>Mon Jul 25 2011 00:00:00 GMT+0000 (Coordinated Universal Time),CNY,0.1551590380139643</t>
  </si>
  <si>
    <t>Mon Jul 25 2011 00:00:00 GMT+0000 (Coordinated Universal Time),EUR,1.4357</t>
  </si>
  <si>
    <t>Mon Jul 25 2011 00:00:00 GMT+0000 (Coordinated Universal Time),GBP,1.6285</t>
  </si>
  <si>
    <t>Mon Jul 25 2011 00:00:00 GMT+0000 (Coordinated Universal Time),INR,0.022527596305474205</t>
  </si>
  <si>
    <t>Mon Jul 25 2011 00:00:00 GMT+0000 (Coordinated Universal Time),JPY,0.012769761205465458</t>
  </si>
  <si>
    <t>Fri Jul 22 2011 00:00:00 GMT+0000 (Coordinated Universal Time),AUD,1.0851</t>
  </si>
  <si>
    <t>Fri Jul 22 2011 00:00:00 GMT+0000 (Coordinated Universal Time),CAD,1.0526315789473684</t>
  </si>
  <si>
    <t>Fri Jul 22 2011 00:00:00 GMT+0000 (Coordinated Universal Time),CHF,1.224589762429586</t>
  </si>
  <si>
    <t>Fri Jul 22 2011 00:00:00 GMT+0000 (Coordinated Universal Time),CNY,0.1551253412757508</t>
  </si>
  <si>
    <t>Fri Jul 22 2011 00:00:00 GMT+0000 (Coordinated Universal Time),EUR,1.4366</t>
  </si>
  <si>
    <t>Fri Jul 22 2011 00:00:00 GMT+0000 (Coordinated Universal Time),GBP,1.6319</t>
  </si>
  <si>
    <t>Fri Jul 22 2011 00:00:00 GMT+0000 (Coordinated Universal Time),INR,0.02255299954894001</t>
  </si>
  <si>
    <t>Fri Jul 22 2011 00:00:00 GMT+0000 (Coordinated Universal Time),JPY,0.012748597654258032</t>
  </si>
  <si>
    <t>Thu Jul 21 2011 00:00:00 GMT+0000 (Coordinated Universal Time),AUD,1.0837</t>
  </si>
  <si>
    <t>Thu Jul 21 2011 00:00:00 GMT+0000 (Coordinated Universal Time),CAD,1.0583130489998942</t>
  </si>
  <si>
    <t>Thu Jul 21 2011 00:00:00 GMT+0000 (Coordinated Universal Time),CHF,1.2236906510034262</t>
  </si>
  <si>
    <t>Thu Jul 21 2011 00:00:00 GMT+0000 (Coordinated Universal Time),CNY,0.15495467575734098</t>
  </si>
  <si>
    <t>Thu Jul 21 2011 00:00:00 GMT+0000 (Coordinated Universal Time),EUR,1.4372</t>
  </si>
  <si>
    <t>Thu Jul 21 2011 00:00:00 GMT+0000 (Coordinated Universal Time),GBP,1.6301</t>
  </si>
  <si>
    <t>Thu Jul 21 2011 00:00:00 GMT+0000 (Coordinated Universal Time),INR,0.022522522522522525</t>
  </si>
  <si>
    <t>Thu Jul 21 2011 00:00:00 GMT+0000 (Coordinated Universal Time),JPY,0.012743723716069836</t>
  </si>
  <si>
    <t>Wed Jul 20 2011 00:00:00 GMT+0000 (Coordinated Universal Time),AUD,1.0727</t>
  </si>
  <si>
    <t>Wed Jul 20 2011 00:00:00 GMT+0000 (Coordinated Universal Time),CAD,1.0549636037556704</t>
  </si>
  <si>
    <t>Wed Jul 20 2011 00:00:00 GMT+0000 (Coordinated Universal Time),CHF,1.2189176011701608</t>
  </si>
  <si>
    <t>Wed Jul 20 2011 00:00:00 GMT+0000 (Coordinated Universal Time),CNY,0.15484430405227545</t>
  </si>
  <si>
    <t>Wed Jul 20 2011 00:00:00 GMT+0000 (Coordinated Universal Time),EUR,1.4188</t>
  </si>
  <si>
    <t>Wed Jul 20 2011 00:00:00 GMT+0000 (Coordinated Universal Time),GBP,1.6139</t>
  </si>
  <si>
    <t>Wed Jul 20 2011 00:00:00 GMT+0000 (Coordinated Universal Time),INR,0.022502250225022502</t>
  </si>
  <si>
    <t>Wed Jul 20 2011 00:00:00 GMT+0000 (Coordinated Universal Time),JPY,0.012696800406297613</t>
  </si>
  <si>
    <t>Tue Jul 19 2011 00:00:00 GMT+0000 (Coordinated Universal Time),AUD,1.0699</t>
  </si>
  <si>
    <t>Tue Jul 19 2011 00:00:00 GMT+0000 (Coordinated Universal Time),CAD,1.0520778537611783</t>
  </si>
  <si>
    <t>Tue Jul 19 2011 00:00:00 GMT+0000 (Coordinated Universal Time),CHF,1.224589762429586</t>
  </si>
  <si>
    <t>Tue Jul 19 2011 00:00:00 GMT+0000 (Coordinated Universal Time),CNY,0.15472451300459533</t>
  </si>
  <si>
    <t>Tue Jul 19 2011 00:00:00 GMT+0000 (Coordinated Universal Time),EUR,1.4156</t>
  </si>
  <si>
    <t>Tue Jul 19 2011 00:00:00 GMT+0000 (Coordinated Universal Time),GBP,1.6135</t>
  </si>
  <si>
    <t>Tue Jul 19 2011 00:00:00 GMT+0000 (Coordinated Universal Time),INR,0.02248201438848921</t>
  </si>
  <si>
    <t>Tue Jul 19 2011 00:00:00 GMT+0000 (Coordinated Universal Time),JPY,0.012672665061462427</t>
  </si>
  <si>
    <t>Mon Jul 18 2011 00:00:00 GMT+0000 (Coordinated Universal Time),AUD,1.0565</t>
  </si>
  <si>
    <t>Mon Jul 18 2011 00:00:00 GMT+0000 (Coordinated Universal Time),CAD,1.0399334442595674</t>
  </si>
  <si>
    <t>Mon Jul 18 2011 00:00:00 GMT+0000 (Coordinated Universal Time),CHF,1.2229423994129878</t>
  </si>
  <si>
    <t>Mon Jul 18 2011 00:00:00 GMT+0000 (Coordinated Universal Time),CNY,0.1545881770962157</t>
  </si>
  <si>
    <t>Mon Jul 18 2011 00:00:00 GMT+0000 (Coordinated Universal Time),EUR,1.4042</t>
  </si>
  <si>
    <t>Mon Jul 18 2011 00:00:00 GMT+0000 (Coordinated Universal Time),GBP,1.6024</t>
  </si>
  <si>
    <t>Mon Jul 18 2011 00:00:00 GMT+0000 (Coordinated Universal Time),INR,0.02242152466367713</t>
  </si>
  <si>
    <t>Mon Jul 18 2011 00:00:00 GMT+0000 (Coordinated Universal Time),JPY,0.012642225031605564</t>
  </si>
  <si>
    <t>Fri Jul 15 2011 00:00:00 GMT+0000 (Coordinated Universal Time),AUD,1.0656</t>
  </si>
  <si>
    <t>Fri Jul 15 2011 00:00:00 GMT+0000 (Coordinated Universal Time),CAD,1.0479983232026828</t>
  </si>
  <si>
    <t>Fri Jul 15 2011 00:00:00 GMT+0000 (Coordinated Universal Time),CHF,1.2257906349595489</t>
  </si>
  <si>
    <t>Fri Jul 15 2011 00:00:00 GMT+0000 (Coordinated Universal Time),CNY,0.1547748026621266</t>
  </si>
  <si>
    <t>Fri Jul 15 2011 00:00:00 GMT+0000 (Coordinated Universal Time),EUR,1.4156</t>
  </si>
  <si>
    <t>Fri Jul 15 2011 00:00:00 GMT+0000 (Coordinated Universal Time),GBP,1.6149</t>
  </si>
  <si>
    <t>Fri Jul 15 2011 00:00:00 GMT+0000 (Coordinated Universal Time),INR,0.02246686137946529</t>
  </si>
  <si>
    <t>Fri Jul 15 2011 00:00:00 GMT+0000 (Coordinated Universal Time),JPY,0.012653422750854106</t>
  </si>
  <si>
    <t>Thu Jul 14 2011 00:00:00 GMT+0000 (Coordinated Universal Time),AUD,1.0741</t>
  </si>
  <si>
    <t>Thu Jul 14 2011 00:00:00 GMT+0000 (Coordinated Universal Time),CAD,1.0434056761268782</t>
  </si>
  <si>
    <t>Thu Jul 14 2011 00:00:00 GMT+0000 (Coordinated Universal Time),CHF,1.2244398187829069</t>
  </si>
  <si>
    <t>Thu Jul 14 2011 00:00:00 GMT+0000 (Coordinated Universal Time),CNY,0.15482272797646696</t>
  </si>
  <si>
    <t>Thu Jul 14 2011 00:00:00 GMT+0000 (Coordinated Universal Time),EUR,1.4182</t>
  </si>
  <si>
    <t>Thu Jul 14 2011 00:00:00 GMT+0000 (Coordinated Universal Time),GBP,1.6125</t>
  </si>
  <si>
    <t>Thu Jul 14 2011 00:00:00 GMT+0000 (Coordinated Universal Time),INR,0.02247191011235955</t>
  </si>
  <si>
    <t>Thu Jul 14 2011 00:00:00 GMT+0000 (Coordinated Universal Time),JPY,0.012640626975097964</t>
  </si>
  <si>
    <t>Wed Jul 13 2011 00:00:00 GMT+0000 (Coordinated Universal Time),AUD,1.0763</t>
  </si>
  <si>
    <t>Wed Jul 13 2011 00:00:00 GMT+0000 (Coordinated Universal Time),CAD,1.0436234606553956</t>
  </si>
  <si>
    <t>Wed Jul 13 2011 00:00:00 GMT+0000 (Coordinated Universal Time),CHF,1.21758188238159</t>
  </si>
  <si>
    <t>Wed Jul 13 2011 00:00:00 GMT+0000 (Coordinated Universal Time),CNY,0.15461925009663702</t>
  </si>
  <si>
    <t>Wed Jul 13 2011 00:00:00 GMT+0000 (Coordinated Universal Time),EUR,1.4167</t>
  </si>
  <si>
    <t>Wed Jul 13 2011 00:00:00 GMT+0000 (Coordinated Universal Time),GBP,1.6111</t>
  </si>
  <si>
    <t>Wed Jul 13 2011 00:00:00 GMT+0000 (Coordinated Universal Time),INR,0.022461814914645103</t>
  </si>
  <si>
    <t>Wed Jul 13 2011 00:00:00 GMT+0000 (Coordinated Universal Time),JPY,0.0126598303582732</t>
  </si>
  <si>
    <t>Tue Jul 12 2011 00:00:00 GMT+0000 (Coordinated Universal Time),AUD,1.0626</t>
  </si>
  <si>
    <t>Tue Jul 12 2011 00:00:00 GMT+0000 (Coordinated Universal Time),CAD,1.0344470880314471</t>
  </si>
  <si>
    <t>Tue Jul 12 2011 00:00:00 GMT+0000 (Coordinated Universal Time),CHF,1.1997600479904018</t>
  </si>
  <si>
    <t>Tue Jul 12 2011 00:00:00 GMT+0000 (Coordinated Universal Time),CNY,0.1545117428924598</t>
  </si>
  <si>
    <t>Tue Jul 12 2011 00:00:00 GMT+0000 (Coordinated Universal Time),EUR,1.4014</t>
  </si>
  <si>
    <t>Tue Jul 12 2011 00:00:00 GMT+0000 (Coordinated Universal Time),GBP,1.594</t>
  </si>
  <si>
    <t>Tue Jul 12 2011 00:00:00 GMT+0000 (Coordinated Universal Time),INR,0.02242152466367713</t>
  </si>
  <si>
    <t>Tue Jul 12 2011 00:00:00 GMT+0000 (Coordinated Universal Time),JPY,0.01257387149503332</t>
  </si>
  <si>
    <t>Mon Jul 11 2011 00:00:00 GMT+0000 (Coordinated Universal Time),AUD,1.0662</t>
  </si>
  <si>
    <t>Mon Jul 11 2011 00:00:00 GMT+0000 (Coordinated Universal Time),CAD,1.034875297526648</t>
  </si>
  <si>
    <t>Mon Jul 11 2011 00:00:00 GMT+0000 (Coordinated Universal Time),CHF,1.1974613818704347</t>
  </si>
  <si>
    <t>Mon Jul 11 2011 00:00:00 GMT+0000 (Coordinated Universal Time),CNY,0.15462881353311375</t>
  </si>
  <si>
    <t>Mon Jul 11 2011 00:00:00 GMT+0000 (Coordinated Universal Time),EUR,1.4034</t>
  </si>
  <si>
    <t>Mon Jul 11 2011 00:00:00 GMT+0000 (Coordinated Universal Time),GBP,1.5932</t>
  </si>
  <si>
    <t>Mon Jul 11 2011 00:00:00 GMT+0000 (Coordinated Universal Time),INR,0.02248201438848921</t>
  </si>
  <si>
    <t>Mon Jul 11 2011 00:00:00 GMT+0000 (Coordinated Universal Time),JPY,0.012442453651860147</t>
  </si>
  <si>
    <t>Fri Jul 08 2011 00:00:00 GMT+0000 (Coordinated Universal Time),AUD,1.0727</t>
  </si>
  <si>
    <t>Fri Jul 08 2011 00:00:00 GMT+0000 (Coordinated Universal Time),CAD,1.0387451958034695</t>
  </si>
  <si>
    <t>Fri Jul 08 2011 00:00:00 GMT+0000 (Coordinated Universal Time),CHF,1.1938872970391594</t>
  </si>
  <si>
    <t>Fri Jul 08 2011 00:00:00 GMT+0000 (Coordinated Universal Time),CNY,0.15469100471807565</t>
  </si>
  <si>
    <t>Fri Jul 08 2011 00:00:00 GMT+0000 (Coordinated Universal Time),EUR,1.4251</t>
  </si>
  <si>
    <t>Fri Jul 08 2011 00:00:00 GMT+0000 (Coordinated Universal Time),GBP,1.603</t>
  </si>
  <si>
    <t>Fri Jul 08 2011 00:00:00 GMT+0000 (Coordinated Universal Time),INR,0.022517451024544024</t>
  </si>
  <si>
    <t>Fri Jul 08 2011 00:00:00 GMT+0000 (Coordinated Universal Time),JPY,0.01240079365079365</t>
  </si>
  <si>
    <t>Thu Jul 07 2011 00:00:00 GMT+0000 (Coordinated Universal Time),AUD,1.0764</t>
  </si>
  <si>
    <t>Thu Jul 07 2011 00:00:00 GMT+0000 (Coordinated Universal Time),CAD,1.0432968179447053</t>
  </si>
  <si>
    <t>Thu Jul 07 2011 00:00:00 GMT+0000 (Coordinated Universal Time),CHF,1.1848341232227488</t>
  </si>
  <si>
    <t>Thu Jul 07 2011 00:00:00 GMT+0000 (Coordinated Universal Time),CNY,0.15466707911221098</t>
  </si>
  <si>
    <t>Thu Jul 07 2011 00:00:00 GMT+0000 (Coordinated Universal Time),EUR,1.4349</t>
  </si>
  <si>
    <t>Thu Jul 07 2011 00:00:00 GMT+0000 (Coordinated Universal Time),GBP,1.5967</t>
  </si>
  <si>
    <t>Thu Jul 07 2011 00:00:00 GMT+0000 (Coordinated Universal Time),INR,0.02256317689530686</t>
  </si>
  <si>
    <t>Thu Jul 07 2011 00:00:00 GMT+0000 (Coordinated Universal Time),JPY,0.012306177701206004</t>
  </si>
  <si>
    <t>Wed Jul 06 2011 00:00:00 GMT+0000 (Coordinated Universal Time),AUD,1.0696</t>
  </si>
  <si>
    <t>Wed Jul 06 2011 00:00:00 GMT+0000 (Coordinated Universal Time),CAD,1.035625517812759</t>
  </si>
  <si>
    <t>Wed Jul 06 2011 00:00:00 GMT+0000 (Coordinated Universal Time),CHF,1.191469081377338</t>
  </si>
  <si>
    <t>Wed Jul 06 2011 00:00:00 GMT+0000 (Coordinated Universal Time),CNY,0.15463120457708365</t>
  </si>
  <si>
    <t>Wed Jul 06 2011 00:00:00 GMT+0000 (Coordinated Universal Time),EUR,1.4329</t>
  </si>
  <si>
    <t>Wed Jul 06 2011 00:00:00 GMT+0000 (Coordinated Universal Time),GBP,1.5998</t>
  </si>
  <si>
    <t>Wed Jul 06 2011 00:00:00 GMT+0000 (Coordinated Universal Time),INR,0.02248201438848921</t>
  </si>
  <si>
    <t>Wed Jul 06 2011 00:00:00 GMT+0000 (Coordinated Universal Time),JPY,0.012360939431396786</t>
  </si>
  <si>
    <t>Tue Jul 05 2011 00:00:00 GMT+0000 (Coordinated Universal Time),AUD,1.0698</t>
  </si>
  <si>
    <t>Tue Jul 05 2011 00:00:00 GMT+0000 (Coordinated Universal Time),CAD,1.0407993338884263</t>
  </si>
  <si>
    <t>Tue Jul 05 2011 00:00:00 GMT+0000 (Coordinated Universal Time),CHF,1.183151916706105</t>
  </si>
  <si>
    <t>Tue Jul 05 2011 00:00:00 GMT+0000 (Coordinated Universal Time),CNY,0.15465511908444168</t>
  </si>
  <si>
    <t>Tue Jul 05 2011 00:00:00 GMT+0000 (Coordinated Universal Time),EUR,1.447</t>
  </si>
  <si>
    <t>Tue Jul 05 2011 00:00:00 GMT+0000 (Coordinated Universal Time),GBP,1.6085</t>
  </si>
  <si>
    <t>Tue Jul 05 2011 00:00:00 GMT+0000 (Coordinated Universal Time),INR,0.02254791431792559</t>
  </si>
  <si>
    <t>Tue Jul 05 2011 00:00:00 GMT+0000 (Coordinated Universal Time),JPY,0.012324377618930243</t>
  </si>
  <si>
    <t>Fri Jul 01 2011 00:00:00 GMT+0000 (Coordinated Universal Time),AUD,1.0754</t>
  </si>
  <si>
    <t>Fri Jul 01 2011 00:00:00 GMT+0000 (Coordinated Universal Time),CAD,1.0407993338884263</t>
  </si>
  <si>
    <t>Fri Jul 01 2011 00:00:00 GMT+0000 (Coordinated Universal Time),CHF,1.1793843613633683</t>
  </si>
  <si>
    <t>Fri Jul 01 2011 00:00:00 GMT+0000 (Coordinated Universal Time),CNY,0.15469100471807565</t>
  </si>
  <si>
    <t>Fri Jul 01 2011 00:00:00 GMT+0000 (Coordinated Universal Time),EUR,1.4508</t>
  </si>
  <si>
    <t>Fri Jul 01 2011 00:00:00 GMT+0000 (Coordinated Universal Time),GBP,1.607</t>
  </si>
  <si>
    <t>Fri Jul 01 2011 00:00:00 GMT+0000 (Coordinated Universal Time),INR,0.02241147467503362</t>
  </si>
  <si>
    <t>Fri Jul 01 2011 00:00:00 GMT+0000 (Coordinated Universal Time),JPY,0.012374706100730107</t>
  </si>
  <si>
    <t>Thu Jun 30 2011 00:00:00 GMT+0000 (Coordinated Universal Time),AUD,1.0732</t>
  </si>
  <si>
    <t>Thu Jun 30 2011 00:00:00 GMT+0000 (Coordinated Universal Time),CAD,1.0371292263015972</t>
  </si>
  <si>
    <t>Thu Jun 30 2011 00:00:00 GMT+0000 (Coordinated Universal Time),CHF,1.188636633781053</t>
  </si>
  <si>
    <t>Thu Jun 30 2011 00:00:00 GMT+0000 (Coordinated Universal Time),CNY,0.15471493772723757</t>
  </si>
  <si>
    <t>Thu Jun 30 2011 00:00:00 GMT+0000 (Coordinated Universal Time),EUR,1.4523</t>
  </si>
  <si>
    <t>Thu Jun 30 2011 00:00:00 GMT+0000 (Coordinated Universal Time),GBP,1.6067</t>
  </si>
  <si>
    <t>Thu Jun 30 2011 00:00:00 GMT+0000 (Coordinated Universal Time),INR,0.022426553038797935</t>
  </si>
  <si>
    <t>Thu Jun 30 2011 00:00:00 GMT+0000 (Coordinated Universal Time),JPY,0.01240079365079365</t>
  </si>
  <si>
    <t>Wed Jun 29 2011 00:00:00 GMT+0000 (Coordinated Universal Time),AUD,1.0673</t>
  </si>
  <si>
    <t>Wed Jun 29 2011 00:00:00 GMT+0000 (Coordinated Universal Time),CAD,1.0306090899721736</t>
  </si>
  <si>
    <t>Wed Jun 29 2011 00:00:00 GMT+0000 (Coordinated Universal Time),CHF,1.1977482333213558</t>
  </si>
  <si>
    <t>Wed Jun 29 2011 00:00:00 GMT+0000 (Coordinated Universal Time),CNY,0.154719725217768</t>
  </si>
  <si>
    <t>Wed Jun 29 2011 00:00:00 GMT+0000 (Coordinated Universal Time),EUR,1.4428</t>
  </si>
  <si>
    <t>Wed Jun 29 2011 00:00:00 GMT+0000 (Coordinated Universal Time),GBP,1.607</t>
  </si>
  <si>
    <t>Wed Jun 29 2011 00:00:00 GMT+0000 (Coordinated Universal Time),INR,0.022331397945511387</t>
  </si>
  <si>
    <t>Wed Jun 29 2011 00:00:00 GMT+0000 (Coordinated Universal Time),JPY,0.012376237623762377</t>
  </si>
  <si>
    <t>Tue Jun 28 2011 00:00:00 GMT+0000 (Coordinated Universal Time),AUD,1.0521</t>
  </si>
  <si>
    <t>Tue Jun 28 2011 00:00:00 GMT+0000 (Coordinated Universal Time),CAD,1.0184336490477646</t>
  </si>
  <si>
    <t>Tue Jun 28 2011 00:00:00 GMT+0000 (Coordinated Universal Time),CHF,1.2051096649795132</t>
  </si>
  <si>
    <t>Tue Jun 28 2011 00:00:00 GMT+0000 (Coordinated Universal Time),CNY,0.15456189431057668</t>
  </si>
  <si>
    <t>Tue Jun 28 2011 00:00:00 GMT+0000 (Coordinated Universal Time),EUR,1.4368</t>
  </si>
  <si>
    <t>Tue Jun 28 2011 00:00:00 GMT+0000 (Coordinated Universal Time),GBP,1.6016</t>
  </si>
  <si>
    <t>Tue Jun 28 2011 00:00:00 GMT+0000 (Coordinated Universal Time),INR,0.022222222222222223</t>
  </si>
  <si>
    <t>Tue Jun 28 2011 00:00:00 GMT+0000 (Coordinated Universal Time),JPY,0.012368583797155226</t>
  </si>
  <si>
    <t>Mon Jun 27 2011 00:00:00 GMT+0000 (Coordinated Universal Time),AUD,1.0439</t>
  </si>
  <si>
    <t>Mon Jun 27 2011 00:00:00 GMT+0000 (Coordinated Universal Time),CAD,1.0143016533116949</t>
  </si>
  <si>
    <t>Mon Jun 27 2011 00:00:00 GMT+0000 (Coordinated Universal Time),CHF,1.1951715071112705</t>
  </si>
  <si>
    <t>Mon Jun 27 2011 00:00:00 GMT+0000 (Coordinated Universal Time),CNY,0.15428527347064724</t>
  </si>
  <si>
    <t>Mon Jun 27 2011 00:00:00 GMT+0000 (Coordinated Universal Time),EUR,1.4282</t>
  </si>
  <si>
    <t>Mon Jun 27 2011 00:00:00 GMT+0000 (Coordinated Universal Time),GBP,1.5972</t>
  </si>
  <si>
    <t>Mon Jun 27 2011 00:00:00 GMT+0000 (Coordinated Universal Time),INR,0.022251891410769917</t>
  </si>
  <si>
    <t>Mon Jun 27 2011 00:00:00 GMT+0000 (Coordinated Universal Time),JPY,0.012362467548522686</t>
  </si>
  <si>
    <t>Fri Jun 24 2011 00:00:00 GMT+0000 (Coordinated Universal Time),AUD,1.0523</t>
  </si>
  <si>
    <t>Fri Jun 24 2011 00:00:00 GMT+0000 (Coordinated Universal Time),CAD,1.0155377272265664</t>
  </si>
  <si>
    <t>Fri Jun 24 2011 00:00:00 GMT+0000 (Coordinated Universal Time),CHF,1.1943150603129105</t>
  </si>
  <si>
    <t>Fri Jun 24 2011 00:00:00 GMT+0000 (Coordinated Universal Time),CNY,0.15447116795650093</t>
  </si>
  <si>
    <t>Fri Jun 24 2011 00:00:00 GMT+0000 (Coordinated Universal Time),EUR,1.4189</t>
  </si>
  <si>
    <t>Fri Jun 24 2011 00:00:00 GMT+0000 (Coordinated Universal Time),GBP,1.5985</t>
  </si>
  <si>
    <t>Fri Jun 24 2011 00:00:00 GMT+0000 (Coordinated Universal Time),INR,0.02222716159146477</t>
  </si>
  <si>
    <t>Fri Jun 24 2011 00:00:00 GMT+0000 (Coordinated Universal Time),JPY,0.012450199203187252</t>
  </si>
  <si>
    <t>Thu Jun 23 2011 00:00:00 GMT+0000 (Coordinated Universal Time),AUD,1.0484</t>
  </si>
  <si>
    <t>Thu Jun 23 2011 00:00:00 GMT+0000 (Coordinated Universal Time),CAD,1.0204081632653061</t>
  </si>
  <si>
    <t>Thu Jun 23 2011 00:00:00 GMT+0000 (Coordinated Universal Time),CHF,1.1934598400763814</t>
  </si>
  <si>
    <t>Thu Jun 23 2011 00:00:00 GMT+0000 (Coordinated Universal Time),CNY,0.1546168594223514</t>
  </si>
  <si>
    <t>Thu Jun 23 2011 00:00:00 GMT+0000 (Coordinated Universal Time),EUR,1.4166</t>
  </si>
  <si>
    <t>Thu Jun 23 2011 00:00:00 GMT+0000 (Coordinated Universal Time),GBP,1.5977</t>
  </si>
  <si>
    <t>Thu Jun 23 2011 00:00:00 GMT+0000 (Coordinated Universal Time),INR,0.022276676319893073</t>
  </si>
  <si>
    <t>Thu Jun 23 2011 00:00:00 GMT+0000 (Coordinated Universal Time),JPY,0.01243008079552517</t>
  </si>
  <si>
    <t>Wed Jun 22 2011 00:00:00 GMT+0000 (Coordinated Universal Time),AUD,1.0633</t>
  </si>
  <si>
    <t>Wed Jun 22 2011 00:00:00 GMT+0000 (Coordinated Universal Time),CAD,1.0282776349614395</t>
  </si>
  <si>
    <t>Wed Jun 22 2011 00:00:00 GMT+0000 (Coordinated Universal Time),CHF,1.1967448539971277</t>
  </si>
  <si>
    <t>Wed Jun 22 2011 00:00:00 GMT+0000 (Coordinated Universal Time),CNY,0.15473169524045305</t>
  </si>
  <si>
    <t>Wed Jun 22 2011 00:00:00 GMT+0000 (Coordinated Universal Time),EUR,1.4403</t>
  </si>
  <si>
    <t>Wed Jun 22 2011 00:00:00 GMT+0000 (Coordinated Universal Time),GBP,1.6131</t>
  </si>
  <si>
    <t>Wed Jun 22 2011 00:00:00 GMT+0000 (Coordinated Universal Time),INR,0.022311468094600623</t>
  </si>
  <si>
    <t>Wed Jun 22 2011 00:00:00 GMT+0000 (Coordinated Universal Time),JPY,0.012490632025980514</t>
  </si>
  <si>
    <t>Tue Jun 21 2011 00:00:00 GMT+0000 (Coordinated Universal Time),AUD,1.0598</t>
  </si>
  <si>
    <t>Tue Jun 21 2011 00:00:00 GMT+0000 (Coordinated Universal Time),CAD,1.0285949393128986</t>
  </si>
  <si>
    <t>Tue Jun 21 2011 00:00:00 GMT+0000 (Coordinated Universal Time),CHF,1.1858176212498517</t>
  </si>
  <si>
    <t>Tue Jun 21 2011 00:00:00 GMT+0000 (Coordinated Universal Time),CNY,0.15467904098994587</t>
  </si>
  <si>
    <t>Tue Jun 21 2011 00:00:00 GMT+0000 (Coordinated Universal Time),EUR,1.4399</t>
  </si>
  <si>
    <t>Tue Jun 21 2011 00:00:00 GMT+0000 (Coordinated Universal Time),GBP,1.6232</t>
  </si>
  <si>
    <t>Tue Jun 21 2011 00:00:00 GMT+0000 (Coordinated Universal Time),INR,0.02230151650312221</t>
  </si>
  <si>
    <t>Tue Jun 21 2011 00:00:00 GMT+0000 (Coordinated Universal Time),JPY,0.012476606363069244</t>
  </si>
  <si>
    <t>Mon Jun 20 2011 00:00:00 GMT+0000 (Coordinated Universal Time),AUD,1.0587</t>
  </si>
  <si>
    <t>Mon Jun 20 2011 00:00:00 GMT+0000 (Coordinated Universal Time),CAD,1.0219724067450178</t>
  </si>
  <si>
    <t>Mon Jun 20 2011 00:00:00 GMT+0000 (Coordinated Universal Time),CHF,1.188212927756654</t>
  </si>
  <si>
    <t>Mon Jun 20 2011 00:00:00 GMT+0000 (Coordinated Universal Time),CNY,0.1545117428924598</t>
  </si>
  <si>
    <t>Mon Jun 20 2011 00:00:00 GMT+0000 (Coordinated Universal Time),EUR,1.432</t>
  </si>
  <si>
    <t>Mon Jun 20 2011 00:00:00 GMT+0000 (Coordinated Universal Time),GBP,1.6206</t>
  </si>
  <si>
    <t>Mon Jun 20 2011 00:00:00 GMT+0000 (Coordinated Universal Time),INR,0.02226179875333927</t>
  </si>
  <si>
    <t>Mon Jun 20 2011 00:00:00 GMT+0000 (Coordinated Universal Time),JPY,0.012459506603538499</t>
  </si>
  <si>
    <t>Fri Jun 17 2011 00:00:00 GMT+0000 (Coordinated Universal Time),AUD,1.062</t>
  </si>
  <si>
    <t>Fri Jun 17 2011 00:00:00 GMT+0000 (Coordinated Universal Time),CAD,1.0207206287639072</t>
  </si>
  <si>
    <t>Fri Jun 17 2011 00:00:00 GMT+0000 (Coordinated Universal Time),CHF,1.181753722524226</t>
  </si>
  <si>
    <t>Fri Jun 17 2011 00:00:00 GMT+0000 (Coordinated Universal Time),CNY,0.1545595054095827</t>
  </si>
  <si>
    <t>Fri Jun 17 2011 00:00:00 GMT+0000 (Coordinated Universal Time),EUR,1.4326</t>
  </si>
  <si>
    <t>Fri Jun 17 2011 00:00:00 GMT+0000 (Coordinated Universal Time),GBP,1.6186</t>
  </si>
  <si>
    <t>Fri Jun 17 2011 00:00:00 GMT+0000 (Coordinated Universal Time),INR,0.022341376228775692</t>
  </si>
  <si>
    <t>Fri Jun 17 2011 00:00:00 GMT+0000 (Coordinated Universal Time),JPY,0.012484394506866418</t>
  </si>
  <si>
    <t>Thu Jun 16 2011 00:00:00 GMT+0000 (Coordinated Universal Time),AUD,1.0541</t>
  </si>
  <si>
    <t>Thu Jun 16 2011 00:00:00 GMT+0000 (Coordinated Universal Time),CAD,1.016053647632595</t>
  </si>
  <si>
    <t>Thu Jun 16 2011 00:00:00 GMT+0000 (Coordinated Universal Time),CHF,1.1755025273304338</t>
  </si>
  <si>
    <t>Thu Jun 16 2011 00:00:00 GMT+0000 (Coordinated Universal Time),CNY,0.15444969573409942</t>
  </si>
  <si>
    <t>Thu Jun 16 2011 00:00:00 GMT+0000 (Coordinated Universal Time),EUR,1.4155</t>
  </si>
  <si>
    <t>Thu Jun 16 2011 00:00:00 GMT+0000 (Coordinated Universal Time),GBP,1.613</t>
  </si>
  <si>
    <t>Thu Jun 16 2011 00:00:00 GMT+0000 (Coordinated Universal Time),INR,0.022281639928698752</t>
  </si>
  <si>
    <t>Thu Jun 16 2011 00:00:00 GMT+0000 (Coordinated Universal Time),JPY,0.012391573729863692</t>
  </si>
  <si>
    <t>Wed Jun 15 2011 00:00:00 GMT+0000 (Coordinated Universal Time),AUD,1.0621</t>
  </si>
  <si>
    <t>Wed Jun 15 2011 00:00:00 GMT+0000 (Coordinated Universal Time),CAD,1.022704029453876</t>
  </si>
  <si>
    <t>Wed Jun 15 2011 00:00:00 GMT+0000 (Coordinated Universal Time),CHF,1.1753643629525152</t>
  </si>
  <si>
    <t>Wed Jun 15 2011 00:00:00 GMT+0000 (Coordinated Universal Time),CNY,0.154273372415921</t>
  </si>
  <si>
    <t>Wed Jun 15 2011 00:00:00 GMT+0000 (Coordinated Universal Time),EUR,1.4221</t>
  </si>
  <si>
    <t>Wed Jun 15 2011 00:00:00 GMT+0000 (Coordinated Universal Time),GBP,1.6218</t>
  </si>
  <si>
    <t>Wed Jun 15 2011 00:00:00 GMT+0000 (Coordinated Universal Time),INR,0.022326412145568207</t>
  </si>
  <si>
    <t>Wed Jun 15 2011 00:00:00 GMT+0000 (Coordinated Universal Time),JPY,0.01239003840911907</t>
  </si>
  <si>
    <t>Tue Jun 14 2011 00:00:00 GMT+0000 (Coordinated Universal Time),AUD,1.0691</t>
  </si>
  <si>
    <t>Tue Jun 14 2011 00:00:00 GMT+0000 (Coordinated Universal Time),CAD,1.0326311441553078</t>
  </si>
  <si>
    <t>Tue Jun 14 2011 00:00:00 GMT+0000 (Coordinated Universal Time),CHF,1.1842728564661298</t>
  </si>
  <si>
    <t>Tue Jun 14 2011 00:00:00 GMT+0000 (Coordinated Universal Time),CNY,0.1543352779578356</t>
  </si>
  <si>
    <t>Tue Jun 14 2011 00:00:00 GMT+0000 (Coordinated Universal Time),EUR,1.4473</t>
  </si>
  <si>
    <t>Tue Jun 14 2011 00:00:00 GMT+0000 (Coordinated Universal Time),GBP,1.6388</t>
  </si>
  <si>
    <t>Tue Jun 14 2011 00:00:00 GMT+0000 (Coordinated Universal Time),INR,0.022351363433169423</t>
  </si>
  <si>
    <t>Tue Jun 14 2011 00:00:00 GMT+0000 (Coordinated Universal Time),JPY,0.012422360248447204</t>
  </si>
  <si>
    <t>Mon Jun 13 2011 00:00:00 GMT+0000 (Coordinated Universal Time),AUD,1.0562</t>
  </si>
  <si>
    <t>Mon Jun 13 2011 00:00:00 GMT+0000 (Coordinated Universal Time),CAD,1.022704029453876</t>
  </si>
  <si>
    <t>Mon Jun 13 2011 00:00:00 GMT+0000 (Coordinated Universal Time),CHF,1.194885888397658</t>
  </si>
  <si>
    <t>Mon Jun 13 2011 00:00:00 GMT+0000 (Coordinated Universal Time),CNY,0.15424957581366652</t>
  </si>
  <si>
    <t>Mon Jun 13 2011 00:00:00 GMT+0000 (Coordinated Universal Time),EUR,1.4368</t>
  </si>
  <si>
    <t>Mon Jun 13 2011 00:00:00 GMT+0000 (Coordinated Universal Time),GBP,1.6308</t>
  </si>
  <si>
    <t>Mon Jun 13 2011 00:00:00 GMT+0000 (Coordinated Universal Time),INR,0.02229654403567447</t>
  </si>
  <si>
    <t>Mon Jun 13 2011 00:00:00 GMT+0000 (Coordinated Universal Time),JPY,0.0124750499001996</t>
  </si>
  <si>
    <t>Fri Jun 10 2011 00:00:00 GMT+0000 (Coordinated Universal Time),AUD,1.0567</t>
  </si>
  <si>
    <t>Fri Jun 10 2011 00:00:00 GMT+0000 (Coordinated Universal Time),CAD,1.0236462278636502</t>
  </si>
  <si>
    <t>Fri Jun 10 2011 00:00:00 GMT+0000 (Coordinated Universal Time),CHF,1.1877895236964011</t>
  </si>
  <si>
    <t>Fri Jun 10 2011 00:00:00 GMT+0000 (Coordinated Universal Time),CNY,0.15431860619434884</t>
  </si>
  <si>
    <t>Fri Jun 10 2011 00:00:00 GMT+0000 (Coordinated Universal Time),EUR,1.4365</t>
  </si>
  <si>
    <t>Fri Jun 10 2011 00:00:00 GMT+0000 (Coordinated Universal Time),GBP,1.6254</t>
  </si>
  <si>
    <t>Fri Jun 10 2011 00:00:00 GMT+0000 (Coordinated Universal Time),INR,0.022361359570661897</t>
  </si>
  <si>
    <t>Fri Jun 10 2011 00:00:00 GMT+0000 (Coordinated Universal Time),JPY,0.012459506603538499</t>
  </si>
  <si>
    <t>Thu Jun 09 2011 00:00:00 GMT+0000 (Coordinated Universal Time),AUD,1.0642</t>
  </si>
  <si>
    <t>Thu Jun 09 2011 00:00:00 GMT+0000 (Coordinated Universal Time),CAD,1.0275380189066996</t>
  </si>
  <si>
    <t>Thu Jun 09 2011 00:00:00 GMT+0000 (Coordinated Universal Time),CHF,1.1887779362815027</t>
  </si>
  <si>
    <t>Thu Jun 09 2011 00:00:00 GMT+0000 (Coordinated Universal Time),CNY,0.15442346001204504</t>
  </si>
  <si>
    <t>Thu Jun 09 2011 00:00:00 GMT+0000 (Coordinated Universal Time),EUR,1.4534</t>
  </si>
  <si>
    <t>Thu Jun 09 2011 00:00:00 GMT+0000 (Coordinated Universal Time),GBP,1.6382</t>
  </si>
  <si>
    <t>Thu Jun 09 2011 00:00:00 GMT+0000 (Coordinated Universal Time),INR,0.022401433691756272</t>
  </si>
  <si>
    <t>Thu Jun 09 2011 00:00:00 GMT+0000 (Coordinated Universal Time),JPY,0.012489072061945798</t>
  </si>
  <si>
    <t>Wed Jun 08 2011 00:00:00 GMT+0000 (Coordinated Universal Time),AUD,1.0635</t>
  </si>
  <si>
    <t>Wed Jun 08 2011 00:00:00 GMT+0000 (Coordinated Universal Time),CAD,1.022704029453876</t>
  </si>
  <si>
    <t>Wed Jun 08 2011 00:00:00 GMT+0000 (Coordinated Universal Time),CHF,1.194885888397658</t>
  </si>
  <si>
    <t>Wed Jun 08 2011 00:00:00 GMT+0000 (Coordinated Universal Time),CNY,0.15443061432498378</t>
  </si>
  <si>
    <t>Wed Jun 08 2011 00:00:00 GMT+0000 (Coordinated Universal Time),EUR,1.4587</t>
  </si>
  <si>
    <t>Wed Jun 08 2011 00:00:00 GMT+0000 (Coordinated Universal Time),GBP,1.6381</t>
  </si>
  <si>
    <t>Wed Jun 08 2011 00:00:00 GMT+0000 (Coordinated Universal Time),INR,0.022361359570661897</t>
  </si>
  <si>
    <t>Wed Jun 08 2011 00:00:00 GMT+0000 (Coordinated Universal Time),JPY,0.012520345561537497</t>
  </si>
  <si>
    <t>Tue Jun 07 2011 00:00:00 GMT+0000 (Coordinated Universal Time),AUD,1.0713</t>
  </si>
  <si>
    <t>Tue Jun 07 2011 00:00:00 GMT+0000 (Coordinated Universal Time),CAD,1.0263779123473262</t>
  </si>
  <si>
    <t>Tue Jun 07 2011 00:00:00 GMT+0000 (Coordinated Universal Time),CHF,1.1921793037672865</t>
  </si>
  <si>
    <t>Tue Jun 07 2011 00:00:00 GMT+0000 (Coordinated Universal Time),CNY,0.1542971763616726</t>
  </si>
  <si>
    <t>Tue Jun 07 2011 00:00:00 GMT+0000 (Coordinated Universal Time),EUR,1.4675</t>
  </si>
  <si>
    <t>Tue Jun 07 2011 00:00:00 GMT+0000 (Coordinated Universal Time),GBP,1.6444</t>
  </si>
  <si>
    <t>Tue Jun 07 2011 00:00:00 GMT+0000 (Coordinated Universal Time),INR,0.02238638907544213</t>
  </si>
  <si>
    <t>Tue Jun 07 2011 00:00:00 GMT+0000 (Coordinated Universal Time),JPY,0.012467273407305824</t>
  </si>
  <si>
    <t>Mon Jun 06 2011 00:00:00 GMT+0000 (Coordinated Universal Time),AUD,1.0737</t>
  </si>
  <si>
    <t>Mon Jun 06 2011 00:00:00 GMT+0000 (Coordinated Universal Time),CAD,1.0220768601798855</t>
  </si>
  <si>
    <t>Mon Jun 06 2011 00:00:00 GMT+0000 (Coordinated Universal Time),CHF,1.1961722488038278</t>
  </si>
  <si>
    <t>Mon Jun 06 2011 00:00:00 GMT+0000 (Coordinated Universal Time),CNY,0.15433051422927344</t>
  </si>
  <si>
    <t>Mon Jun 06 2011 00:00:00 GMT+0000 (Coordinated Universal Time),EUR,1.462</t>
  </si>
  <si>
    <t>Mon Jun 06 2011 00:00:00 GMT+0000 (Coordinated Universal Time),GBP,1.6362</t>
  </si>
  <si>
    <t>Mon Jun 06 2011 00:00:00 GMT+0000 (Coordinated Universal Time),INR,0.022331397945511387</t>
  </si>
  <si>
    <t>Mon Jun 06 2011 00:00:00 GMT+0000 (Coordinated Universal Time),JPY,0.012470382840753212</t>
  </si>
  <si>
    <t>Fri Jun 03 2011 00:00:00 GMT+0000 (Coordinated Universal Time),AUD,1.0714</t>
  </si>
  <si>
    <t>Fri Jun 03 2011 00:00:00 GMT+0000 (Coordinated Universal Time),CAD,1.0237510237510237</t>
  </si>
  <si>
    <t>Fri Jun 03 2011 00:00:00 GMT+0000 (Coordinated Universal Time),CHF,1.1973180076628351</t>
  </si>
  <si>
    <t>Fri Jun 03 2011 00:00:00 GMT+0000 (Coordinated Universal Time),CNY,0.15433051422927344</t>
  </si>
  <si>
    <t>Fri Jun 03 2011 00:00:00 GMT+0000 (Coordinated Universal Time),EUR,1.4604</t>
  </si>
  <si>
    <t>Fri Jun 03 2011 00:00:00 GMT+0000 (Coordinated Universal Time),GBP,1.6397</t>
  </si>
  <si>
    <t>Fri Jun 03 2011 00:00:00 GMT+0000 (Coordinated Universal Time),INR,0.022311468094600623</t>
  </si>
  <si>
    <t>Fri Jun 03 2011 00:00:00 GMT+0000 (Coordinated Universal Time),JPY,0.012440905697934811</t>
  </si>
  <si>
    <t>Thu Jun 02 2011 00:00:00 GMT+0000 (Coordinated Universal Time),AUD,1.0617</t>
  </si>
  <si>
    <t>Thu Jun 02 2011 00:00:00 GMT+0000 (Coordinated Universal Time),CAD,1.0210332856851132</t>
  </si>
  <si>
    <t>Thu Jun 02 2011 00:00:00 GMT+0000 (Coordinated Universal Time),CHF,1.1851149561507466</t>
  </si>
  <si>
    <t>Thu Jun 02 2011 00:00:00 GMT+0000 (Coordinated Universal Time),CNY,0.1542638528939899</t>
  </si>
  <si>
    <t>Thu Jun 02 2011 00:00:00 GMT+0000 (Coordinated Universal Time),EUR,1.4426</t>
  </si>
  <si>
    <t>Thu Jun 02 2011 00:00:00 GMT+0000 (Coordinated Universal Time),GBP,1.6325</t>
  </si>
  <si>
    <t>Thu Jun 02 2011 00:00:00 GMT+0000 (Coordinated Universal Time),INR,0.02229157378510923</t>
  </si>
  <si>
    <t>Thu Jun 02 2011 00:00:00 GMT+0000 (Coordinated Universal Time),JPY,0.012348728081007655</t>
  </si>
  <si>
    <t>Wed Jun 01 2011 00:00:00 GMT+0000 (Coordinated Universal Time),AUD,1.0716</t>
  </si>
  <si>
    <t>Wed Jun 01 2011 00:00:00 GMT+0000 (Coordinated Universal Time),CAD,1.0295480284155256</t>
  </si>
  <si>
    <t>Wed Jun 01 2011 00:00:00 GMT+0000 (Coordinated Universal Time),CHF,1.1903344839900012</t>
  </si>
  <si>
    <t>Wed Jun 01 2011 00:00:00 GMT+0000 (Coordinated Universal Time),CNY,0.15436863229391787</t>
  </si>
  <si>
    <t>Wed Jun 01 2011 00:00:00 GMT+0000 (Coordinated Universal Time),EUR,1.4431</t>
  </si>
  <si>
    <t>Wed Jun 01 2011 00:00:00 GMT+0000 (Coordinated Universal Time),GBP,1.6391</t>
  </si>
  <si>
    <t>Wed Jun 01 2011 00:00:00 GMT+0000 (Coordinated Universal Time),INR,0.02230151650312221</t>
  </si>
  <si>
    <t>Wed Jun 01 2011 00:00:00 GMT+0000 (Coordinated Universal Time),JPY,0.012373174956693888</t>
  </si>
  <si>
    <t>Tue May 31 2011 00:00:00 GMT+0000 (Coordinated Universal Time),AUD,1.066</t>
  </si>
  <si>
    <t>Tue May 31 2011 00:00:00 GMT+0000 (Coordinated Universal Time),CAD,1.0322047894302229</t>
  </si>
  <si>
    <t>Tue May 31 2011 00:00:00 GMT+0000 (Coordinated Universal Time),CHF,1.1730205278592374</t>
  </si>
  <si>
    <t>Tue May 31 2011 00:00:00 GMT+0000 (Coordinated Universal Time),CNY,0.154354335813293</t>
  </si>
  <si>
    <t>Tue May 31 2011 00:00:00 GMT+0000 (Coordinated Universal Time),EUR,1.4376</t>
  </si>
  <si>
    <t>Tue May 31 2011 00:00:00 GMT+0000 (Coordinated Universal Time),GBP,1.6439</t>
  </si>
  <si>
    <t>Tue May 31 2011 00:00:00 GMT+0000 (Coordinated Universal Time),INR,0.022202486678507993</t>
  </si>
  <si>
    <t>Tue May 31 2011 00:00:00 GMT+0000 (Coordinated Universal Time),JPY,0.01230163611760364</t>
  </si>
  <si>
    <t>Fri May 27 2011 00:00:00 GMT+0000 (Coordinated Universal Time),AUD,1.0711</t>
  </si>
  <si>
    <t>Fri May 27 2011 00:00:00 GMT+0000 (Coordinated Universal Time),CAD,1.0234367004400777</t>
  </si>
  <si>
    <t>Fri May 27 2011 00:00:00 GMT+0000 (Coordinated Universal Time),CHF,1.1737089201877935</t>
  </si>
  <si>
    <t>Fri May 27 2011 00:00:00 GMT+0000 (Coordinated Universal Time),CNY,0.15403573629081946</t>
  </si>
  <si>
    <t>Fri May 27 2011 00:00:00 GMT+0000 (Coordinated Universal Time),EUR,1.4287</t>
  </si>
  <si>
    <t>Fri May 27 2011 00:00:00 GMT+0000 (Coordinated Universal Time),GBP,1.6494</t>
  </si>
  <si>
    <t>Fri May 27 2011 00:00:00 GMT+0000 (Coordinated Universal Time),INR,0.022138587558113793</t>
  </si>
  <si>
    <t>Fri May 27 2011 00:00:00 GMT+0000 (Coordinated Universal Time),JPY,0.01238390092879257</t>
  </si>
  <si>
    <t>Thu May 26 2011 00:00:00 GMT+0000 (Coordinated Universal Time),AUD,1.059</t>
  </si>
  <si>
    <t>Thu May 26 2011 00:00:00 GMT+0000 (Coordinated Universal Time),CAD,1.0194719135487817</t>
  </si>
  <si>
    <t>Thu May 26 2011 00:00:00 GMT+0000 (Coordinated Universal Time),CHF,1.1539349180706209</t>
  </si>
  <si>
    <t>Thu May 26 2011 00:00:00 GMT+0000 (Coordinated Universal Time),CNY,0.15405234698750636</t>
  </si>
  <si>
    <t>Thu May 26 2011 00:00:00 GMT+0000 (Coordinated Universal Time),EUR,1.4088</t>
  </si>
  <si>
    <t>Thu May 26 2011 00:00:00 GMT+0000 (Coordinated Universal Time),GBP,1.6346</t>
  </si>
  <si>
    <t>Thu May 26 2011 00:00:00 GMT+0000 (Coordinated Universal Time),INR,0.022060445621001547</t>
  </si>
  <si>
    <t>Thu May 26 2011 00:00:00 GMT+0000 (Coordinated Universal Time),JPY,0.012278978388998036</t>
  </si>
  <si>
    <t>Wed May 25 2011 00:00:00 GMT+0000 (Coordinated Universal Time),AUD,1.0537</t>
  </si>
  <si>
    <t>Wed May 25 2011 00:00:00 GMT+0000 (Coordinated Universal Time),CAD,1.0240655401945724</t>
  </si>
  <si>
    <t>Wed May 25 2011 00:00:00 GMT+0000 (Coordinated Universal Time),CHF,1.146788990825688</t>
  </si>
  <si>
    <t>Wed May 25 2011 00:00:00 GMT+0000 (Coordinated Universal Time),CNY,0.15401201293700909</t>
  </si>
  <si>
    <t>Wed May 25 2011 00:00:00 GMT+0000 (Coordinated Universal Time),EUR,1.4102</t>
  </si>
  <si>
    <t>Wed May 25 2011 00:00:00 GMT+0000 (Coordinated Universal Time),GBP,1.6277</t>
  </si>
  <si>
    <t>Wed May 25 2011 00:00:00 GMT+0000 (Coordinated Universal Time),INR,0.02206531332744925</t>
  </si>
  <si>
    <t>Wed May 25 2011 00:00:00 GMT+0000 (Coordinated Universal Time),JPY,0.012201073694485115</t>
  </si>
  <si>
    <t>Tue May 24 2011 00:00:00 GMT+0000 (Coordinated Universal Time),AUD,1.0555</t>
  </si>
  <si>
    <t>Tue May 24 2011 00:00:00 GMT+0000 (Coordinated Universal Time),CAD,1.0232272587741738</t>
  </si>
  <si>
    <t>Tue May 24 2011 00:00:00 GMT+0000 (Coordinated Universal Time),CHF,1.1363636363636365</t>
  </si>
  <si>
    <t>Tue May 24 2011 00:00:00 GMT+0000 (Coordinated Universal Time),CNY,0.1538698261270965</t>
  </si>
  <si>
    <t>Tue May 24 2011 00:00:00 GMT+0000 (Coordinated Universal Time),EUR,1.4107</t>
  </si>
  <si>
    <t>Tue May 24 2011 00:00:00 GMT+0000 (Coordinated Universal Time),GBP,1.6185</t>
  </si>
  <si>
    <t>Tue May 24 2011 00:00:00 GMT+0000 (Coordinated Universal Time),INR,0.02211900022119</t>
  </si>
  <si>
    <t>Tue May 24 2011 00:00:00 GMT+0000 (Coordinated Universal Time),JPY,0.012177301509985387</t>
  </si>
  <si>
    <t>Mon May 23 2011 00:00:00 GMT+0000 (Coordinated Universal Time),AUD,1.0496</t>
  </si>
  <si>
    <t>Mon May 23 2011 00:00:00 GMT+0000 (Coordinated Universal Time),CAD,1.021346134204882</t>
  </si>
  <si>
    <t>Mon May 23 2011 00:00:00 GMT+0000 (Coordinated Universal Time),CHF,1.1323745895142112</t>
  </si>
  <si>
    <t>Mon May 23 2011 00:00:00 GMT+0000 (Coordinated Universal Time),CNY,0.15372790161414296</t>
  </si>
  <si>
    <t>Mon May 23 2011 00:00:00 GMT+0000 (Coordinated Universal Time),EUR,1.4015</t>
  </si>
  <si>
    <t>Mon May 23 2011 00:00:00 GMT+0000 (Coordinated Universal Time),GBP,1.6102</t>
  </si>
  <si>
    <t>Mon May 23 2011 00:00:00 GMT+0000 (Coordinated Universal Time),INR,0.022114108801415303</t>
  </si>
  <si>
    <t>Mon May 23 2011 00:00:00 GMT+0000 (Coordinated Universal Time),JPY,0.01222344456667889</t>
  </si>
  <si>
    <t>Fri May 20 2011 00:00:00 GMT+0000 (Coordinated Universal Time),AUD,1.0644</t>
  </si>
  <si>
    <t>Fri May 20 2011 00:00:00 GMT+0000 (Coordinated Universal Time),CAD,1.027221366204417</t>
  </si>
  <si>
    <t>Fri May 20 2011 00:00:00 GMT+0000 (Coordinated Universal Time),CHF,1.1394712853236098</t>
  </si>
  <si>
    <t>Fri May 20 2011 00:00:00 GMT+0000 (Coordinated Universal Time),CNY,0.1540428547221837</t>
  </si>
  <si>
    <t>Fri May 20 2011 00:00:00 GMT+0000 (Coordinated Universal Time),EUR,1.4172</t>
  </si>
  <si>
    <t>Fri May 20 2011 00:00:00 GMT+0000 (Coordinated Universal Time),GBP,1.6222</t>
  </si>
  <si>
    <t>Fri May 20 2011 00:00:00 GMT+0000 (Coordinated Universal Time),INR,0.02222716159146477</t>
  </si>
  <si>
    <t>Fri May 20 2011 00:00:00 GMT+0000 (Coordinated Universal Time),JPY,0.01224889759921607</t>
  </si>
  <si>
    <t>Thu May 19 2011 00:00:00 GMT+0000 (Coordinated Universal Time),AUD,1.0614</t>
  </si>
  <si>
    <t>Thu May 19 2011 00:00:00 GMT+0000 (Coordinated Universal Time),CAD,1.0306090899721736</t>
  </si>
  <si>
    <t>Thu May 19 2011 00:00:00 GMT+0000 (Coordinated Universal Time),CHF,1.1312217194570136</t>
  </si>
  <si>
    <t>Thu May 19 2011 00:00:00 GMT+0000 (Coordinated Universal Time),CNY,0.15374680975369762</t>
  </si>
  <si>
    <t>Thu May 19 2011 00:00:00 GMT+0000 (Coordinated Universal Time),EUR,1.4254</t>
  </si>
  <si>
    <t>Thu May 19 2011 00:00:00 GMT+0000 (Coordinated Universal Time),GBP,1.6179</t>
  </si>
  <si>
    <t>Thu May 19 2011 00:00:00 GMT+0000 (Coordinated Universal Time),INR,0.022271714922048998</t>
  </si>
  <si>
    <t>Thu May 19 2011 00:00:00 GMT+0000 (Coordinated Universal Time),JPY,0.012227928588897041</t>
  </si>
  <si>
    <t>Wed May 18 2011 00:00:00 GMT+0000 (Coordinated Universal Time),AUD,1.0617</t>
  </si>
  <si>
    <t>Wed May 18 2011 00:00:00 GMT+0000 (Coordinated Universal Time),CAD,1.0285949393128986</t>
  </si>
  <si>
    <t>Wed May 18 2011 00:00:00 GMT+0000 (Coordinated Universal Time),CHF,1.1373976342129208</t>
  </si>
  <si>
    <t>Wed May 18 2011 00:00:00 GMT+0000 (Coordinated Universal Time),CNY,0.15377754540282026</t>
  </si>
  <si>
    <t>Wed May 18 2011 00:00:00 GMT+0000 (Coordinated Universal Time),EUR,1.427</t>
  </si>
  <si>
    <t>Wed May 18 2011 00:00:00 GMT+0000 (Coordinated Universal Time),GBP,1.6148</t>
  </si>
  <si>
    <t>Wed May 18 2011 00:00:00 GMT+0000 (Coordinated Universal Time),INR,0.022192632046160673</t>
  </si>
  <si>
    <t>Wed May 18 2011 00:00:00 GMT+0000 (Coordinated Universal Time),JPY,0.012289541600098316</t>
  </si>
  <si>
    <t>Tue May 17 2011 00:00:00 GMT+0000 (Coordinated Universal Time),AUD,1.0539</t>
  </si>
  <si>
    <t>Tue May 17 2011 00:00:00 GMT+0000 (Coordinated Universal Time),CAD,1.023331968890708</t>
  </si>
  <si>
    <t>Tue May 17 2011 00:00:00 GMT+0000 (Coordinated Universal Time),CHF,1.1301989150090415</t>
  </si>
  <si>
    <t>Tue May 17 2011 00:00:00 GMT+0000 (Coordinated Universal Time),CNY,0.15371136080667722</t>
  </si>
  <si>
    <t>Tue May 17 2011 00:00:00 GMT+0000 (Coordinated Universal Time),EUR,1.4155</t>
  </si>
  <si>
    <t>Tue May 17 2011 00:00:00 GMT+0000 (Coordinated Universal Time),GBP,1.6206</t>
  </si>
  <si>
    <t>Tue May 17 2011 00:00:00 GMT+0000 (Coordinated Universal Time),INR,0.022158209616662972</t>
  </si>
  <si>
    <t>Tue May 17 2011 00:00:00 GMT+0000 (Coordinated Universal Time),JPY,0.012286521685710775</t>
  </si>
  <si>
    <t>Mon May 16 2011 00:00:00 GMT+0000 (Coordinated Universal Time),AUD,1.062</t>
  </si>
  <si>
    <t>Mon May 16 2011 00:00:00 GMT+0000 (Coordinated Universal Time),CAD,1.0308215647871355</t>
  </si>
  <si>
    <t>Mon May 16 2011 00:00:00 GMT+0000 (Coordinated Universal Time),CHF,1.1340440009072352</t>
  </si>
  <si>
    <t>Mon May 16 2011 00:00:00 GMT+0000 (Coordinated Universal Time),CNY,0.15367356660980744</t>
  </si>
  <si>
    <t>Mon May 16 2011 00:00:00 GMT+0000 (Coordinated Universal Time),EUR,1.4219</t>
  </si>
  <si>
    <t>Mon May 16 2011 00:00:00 GMT+0000 (Coordinated Universal Time),GBP,1.624</t>
  </si>
  <si>
    <t>Mon May 16 2011 00:00:00 GMT+0000 (Coordinated Universal Time),INR,0.0221483942414175</t>
  </si>
  <si>
    <t>Mon May 16 2011 00:00:00 GMT+0000 (Coordinated Universal Time),JPY,0.012373174956693888</t>
  </si>
  <si>
    <t>Fri May 13 2011 00:00:00 GMT+0000 (Coordinated Universal Time),AUD,1.0565</t>
  </si>
  <si>
    <t>Fri May 13 2011 00:00:00 GMT+0000 (Coordinated Universal Time),CAD,1.0300782859497322</t>
  </si>
  <si>
    <t>Fri May 13 2011 00:00:00 GMT+0000 (Coordinated Universal Time),CHF,1.1227124733355787</t>
  </si>
  <si>
    <t>Fri May 13 2011 00:00:00 GMT+0000 (Coordinated Universal Time),CNY,0.15390061098542562</t>
  </si>
  <si>
    <t>Fri May 13 2011 00:00:00 GMT+0000 (Coordinated Universal Time),EUR,1.4141</t>
  </si>
  <si>
    <t>Fri May 13 2011 00:00:00 GMT+0000 (Coordinated Universal Time),GBP,1.6179</t>
  </si>
  <si>
    <t>Fri May 13 2011 00:00:00 GMT+0000 (Coordinated Universal Time),INR,0.02229157378510923</t>
  </si>
  <si>
    <t>Fri May 13 2011 00:00:00 GMT+0000 (Coordinated Universal Time),JPY,0.012382367508667657</t>
  </si>
  <si>
    <t>Thu May 12 2011 00:00:00 GMT+0000 (Coordinated Universal Time),AUD,1.0652</t>
  </si>
  <si>
    <t>Thu May 12 2011 00:00:00 GMT+0000 (Coordinated Universal Time),CAD,1.035625517812759</t>
  </si>
  <si>
    <t>Thu May 12 2011 00:00:00 GMT+0000 (Coordinated Universal Time),CHF,1.130965844831486</t>
  </si>
  <si>
    <t>Thu May 12 2011 00:00:00 GMT+0000 (Coordinated Universal Time),CNY,0.15387929707937095</t>
  </si>
  <si>
    <t>Thu May 12 2011 00:00:00 GMT+0000 (Coordinated Universal Time),EUR,1.4229</t>
  </si>
  <si>
    <t>Thu May 12 2011 00:00:00 GMT+0000 (Coordinated Universal Time),GBP,1.629</t>
  </si>
  <si>
    <t>Thu May 12 2011 00:00:00 GMT+0000 (Coordinated Universal Time),INR,0.02223210315695865</t>
  </si>
  <si>
    <t>Thu May 12 2011 00:00:00 GMT+0000 (Coordinated Universal Time),JPY,0.01238390092879257</t>
  </si>
  <si>
    <t>Wed May 11 2011 00:00:00 GMT+0000 (Coordinated Universal Time),AUD,1.0756</t>
  </si>
  <si>
    <t>Wed May 11 2011 00:00:00 GMT+0000 (Coordinated Universal Time),CAD,1.0437323870159692</t>
  </si>
  <si>
    <t>Wed May 11 2011 00:00:00 GMT+0000 (Coordinated Universal Time),CHF,1.1304544426859597</t>
  </si>
  <si>
    <t>Wed May 11 2011 00:00:00 GMT+0000 (Coordinated Universal Time),CNY,0.15404760070861895</t>
  </si>
  <si>
    <t>Wed May 11 2011 00:00:00 GMT+0000 (Coordinated Universal Time),EUR,1.4269</t>
  </si>
  <si>
    <t>Wed May 11 2011 00:00:00 GMT+0000 (Coordinated Universal Time),GBP,1.6412</t>
  </si>
  <si>
    <t>Wed May 11 2011 00:00:00 GMT+0000 (Coordinated Universal Time),INR,0.022426553038797935</t>
  </si>
  <si>
    <t>Wed May 11 2011 00:00:00 GMT+0000 (Coordinated Universal Time),JPY,0.012379301807378064</t>
  </si>
  <si>
    <t>Tue May 10 2011 00:00:00 GMT+0000 (Coordinated Universal Time),AUD,1.0803</t>
  </si>
  <si>
    <t>Tue May 10 2011 00:00:00 GMT+0000 (Coordinated Universal Time),CAD,1.0404744563520967</t>
  </si>
  <si>
    <t>Tue May 10 2011 00:00:00 GMT+0000 (Coordinated Universal Time),CHF,1.135718341851221</t>
  </si>
  <si>
    <t>Tue May 10 2011 00:00:00 GMT+0000 (Coordinated Universal Time),CNY,0.15404760070861895</t>
  </si>
  <si>
    <t>Tue May 10 2011 00:00:00 GMT+0000 (Coordinated Universal Time),EUR,1.4358</t>
  </si>
  <si>
    <t>Tue May 10 2011 00:00:00 GMT+0000 (Coordinated Universal Time),GBP,1.6331</t>
  </si>
  <si>
    <t>Tue May 10 2011 00:00:00 GMT+0000 (Coordinated Universal Time),INR,0.0223463687150838</t>
  </si>
  <si>
    <t>Tue May 10 2011 00:00:00 GMT+0000 (Coordinated Universal Time),JPY,0.01238390092879257</t>
  </si>
  <si>
    <t>Mon May 09 2011 00:00:00 GMT+0000 (Coordinated Universal Time),AUD,1.0754</t>
  </si>
  <si>
    <t>Mon May 09 2011 00:00:00 GMT+0000 (Coordinated Universal Time),CAD,1.0351966873706004</t>
  </si>
  <si>
    <t>Mon May 09 2011 00:00:00 GMT+0000 (Coordinated Universal Time),CHF,1.1424654404204273</t>
  </si>
  <si>
    <t>Mon May 09 2011 00:00:00 GMT+0000 (Coordinated Universal Time),CNY,0.1539954109367541</t>
  </si>
  <si>
    <t>Mon May 09 2011 00:00:00 GMT+0000 (Coordinated Universal Time),EUR,1.4301</t>
  </si>
  <si>
    <t>Mon May 09 2011 00:00:00 GMT+0000 (Coordinated Universal Time),GBP,1.6338</t>
  </si>
  <si>
    <t>Mon May 09 2011 00:00:00 GMT+0000 (Coordinated Universal Time),INR,0.022381378692927483</t>
  </si>
  <si>
    <t>Mon May 09 2011 00:00:00 GMT+0000 (Coordinated Universal Time),JPY,0.012397718819737169</t>
  </si>
  <si>
    <t>Fri May 06 2011 00:00:00 GMT+0000 (Coordinated Universal Time),AUD,1.0763</t>
  </si>
  <si>
    <t>Fri May 06 2011 00:00:00 GMT+0000 (Coordinated Universal Time),CAD,1.0399334442595674</t>
  </si>
  <si>
    <t>Fri May 06 2011 00:00:00 GMT+0000 (Coordinated Universal Time),CHF,1.1452130096197892</t>
  </si>
  <si>
    <t>Fri May 06 2011 00:00:00 GMT+0000 (Coordinated Universal Time),CNY,0.15402387370042359</t>
  </si>
  <si>
    <t>Fri May 06 2011 00:00:00 GMT+0000 (Coordinated Universal Time),EUR,1.4495</t>
  </si>
  <si>
    <t>Fri May 06 2011 00:00:00 GMT+0000 (Coordinated Universal Time),GBP,1.6417</t>
  </si>
  <si>
    <t>Fri May 06 2011 00:00:00 GMT+0000 (Coordinated Universal Time),INR,0.022361359570661897</t>
  </si>
  <si>
    <t>Fri May 06 2011 00:00:00 GMT+0000 (Coordinated Universal Time),JPY,0.012420817289777666</t>
  </si>
  <si>
    <t>Thu May 05 2011 00:00:00 GMT+0000 (Coordinated Universal Time),AUD,1.0642</t>
  </si>
  <si>
    <t>Thu May 05 2011 00:00:00 GMT+0000 (Coordinated Universal Time),CAD,1.0344470880314471</t>
  </si>
  <si>
    <t>Thu May 05 2011 00:00:00 GMT+0000 (Coordinated Universal Time),CHF,1.1496895838123706</t>
  </si>
  <si>
    <t>Thu May 05 2011 00:00:00 GMT+0000 (Coordinated Universal Time),CNY,0.15400964100352682</t>
  </si>
  <si>
    <t>Thu May 05 2011 00:00:00 GMT+0000 (Coordinated Universal Time),EUR,1.4583</t>
  </si>
  <si>
    <t>Thu May 05 2011 00:00:00 GMT+0000 (Coordinated Universal Time),GBP,1.6427</t>
  </si>
  <si>
    <t>Thu May 05 2011 00:00:00 GMT+0000 (Coordinated Universal Time),INR,0.022341376228775692</t>
  </si>
  <si>
    <t>Thu May 05 2011 00:00:00 GMT+0000 (Coordinated Universal Time),JPY,0.012481278082875686</t>
  </si>
  <si>
    <t>Wed May 04 2011 00:00:00 GMT+0000 (Coordinated Universal Time),AUD,1.0765</t>
  </si>
  <si>
    <t>Wed May 04 2011 00:00:00 GMT+0000 (Coordinated Universal Time),CAD,1.043950307965341</t>
  </si>
  <si>
    <t>Wed May 04 2011 00:00:00 GMT+0000 (Coordinated Universal Time),CHF,1.1652295502213936</t>
  </si>
  <si>
    <t>Wed May 04 2011 00:00:00 GMT+0000 (Coordinated Universal Time),CNY,0.15402387370042359</t>
  </si>
  <si>
    <t>Wed May 04 2011 00:00:00 GMT+0000 (Coordinated Universal Time),EUR,1.4859</t>
  </si>
  <si>
    <t>Wed May 04 2011 00:00:00 GMT+0000 (Coordinated Universal Time),GBP,1.6524</t>
  </si>
  <si>
    <t>Wed May 04 2011 00:00:00 GMT+0000 (Coordinated Universal Time),INR,0.02254791431792559</t>
  </si>
  <si>
    <t>Wed May 04 2011 00:00:00 GMT+0000 (Coordinated Universal Time),JPY,0.012393109431156277</t>
  </si>
  <si>
    <t>Tue May 03 2011 00:00:00 GMT+0000 (Coordinated Universal Time),AUD,1.0921</t>
  </si>
  <si>
    <t>Tue May 03 2011 00:00:00 GMT+0000 (Coordinated Universal Time),CAD,1.0538518284329224</t>
  </si>
  <si>
    <t>Tue May 03 2011 00:00:00 GMT+0000 (Coordinated Universal Time),CHF,1.1615750958299453</t>
  </si>
  <si>
    <t>Tue May 03 2011 00:00:00 GMT+0000 (Coordinated Universal Time),CNY,0.15395273650989147</t>
  </si>
  <si>
    <t>Tue May 03 2011 00:00:00 GMT+0000 (Coordinated Universal Time),EUR,1.4875</t>
  </si>
  <si>
    <t>Tue May 03 2011 00:00:00 GMT+0000 (Coordinated Universal Time),GBP,1.6536</t>
  </si>
  <si>
    <t>Tue May 03 2011 00:00:00 GMT+0000 (Coordinated Universal Time),INR,0.0224870699347875</t>
  </si>
  <si>
    <t>Tue May 03 2011 00:00:00 GMT+0000 (Coordinated Universal Time),JPY,0.012342631449024933</t>
  </si>
  <si>
    <t>Mon May 02 2011 00:00:00 GMT+0000 (Coordinated Universal Time),AUD,1.097</t>
  </si>
  <si>
    <t>Mon May 02 2011 00:00:00 GMT+0000 (Coordinated Universal Time),CAD,1.0535187526337968</t>
  </si>
  <si>
    <t>Mon May 02 2011 00:00:00 GMT+0000 (Coordinated Universal Time),CHF,1.1574074074074074</t>
  </si>
  <si>
    <t>Mon May 02 2011 00:00:00 GMT+0000 (Coordinated Universal Time),CNY,0.15403573629081946</t>
  </si>
  <si>
    <t>Mon May 02 2011 00:00:00 GMT+0000 (Coordinated Universal Time),EUR,1.487</t>
  </si>
  <si>
    <t>Mon May 02 2011 00:00:00 GMT+0000 (Coordinated Universal Time),GBP,1.669</t>
  </si>
  <si>
    <t>Mon May 02 2011 00:00:00 GMT+0000 (Coordinated Universal Time),INR,0.022588660492432796</t>
  </si>
  <si>
    <t>Mon May 02 2011 00:00:00 GMT+0000 (Coordinated Universal Time),JPY,0.012310722639418934</t>
  </si>
  <si>
    <t>Fri Apr 29 2011 00:00:00 GMT+0000 (Coordinated Universal Time),AUD,1.0937</t>
  </si>
  <si>
    <t>Fri Apr 29 2011 00:00:00 GMT+0000 (Coordinated Universal Time),CAD,1.0541851149061776</t>
  </si>
  <si>
    <t>Fri Apr 29 2011 00:00:00 GMT+0000 (Coordinated Universal Time),CHF,1.1539349180706209</t>
  </si>
  <si>
    <t>Fri Apr 29 2011 00:00:00 GMT+0000 (Coordinated Universal Time),CNY,0.15408320493066255</t>
  </si>
  <si>
    <t>Fri Apr 29 2011 00:00:00 GMT+0000 (Coordinated Universal Time),EUR,1.4821</t>
  </si>
  <si>
    <t>Fri Apr 29 2011 00:00:00 GMT+0000 (Coordinated Universal Time),GBP,1.6691</t>
  </si>
  <si>
    <t>Fri Apr 29 2011 00:00:00 GMT+0000 (Coordinated Universal Time),INR,0.022603978300180832</t>
  </si>
  <si>
    <t>Fri Apr 29 2011 00:00:00 GMT+0000 (Coordinated Universal Time),JPY,0.012298610257040954</t>
  </si>
  <si>
    <t>Thu Apr 28 2011 00:00:00 GMT+0000 (Coordinated Universal Time),AUD,1.0893</t>
  </si>
  <si>
    <t>Thu Apr 28 2011 00:00:00 GMT+0000 (Coordinated Universal Time),CAD,1.0511931041732365</t>
  </si>
  <si>
    <t>Thu Apr 28 2011 00:00:00 GMT+0000 (Coordinated Universal Time),CHF,1.1446886446886446</t>
  </si>
  <si>
    <t>Thu Apr 28 2011 00:00:00 GMT+0000 (Coordinated Universal Time),CNY,0.15382248884786956</t>
  </si>
  <si>
    <t>Thu Apr 28 2011 00:00:00 GMT+0000 (Coordinated Universal Time),EUR,1.4785</t>
  </si>
  <si>
    <t>Thu Apr 28 2011 00:00:00 GMT+0000 (Coordinated Universal Time),GBP,1.6636</t>
  </si>
  <si>
    <t>Thu Apr 28 2011 00:00:00 GMT+0000 (Coordinated Universal Time),INR,0.022512381809995496</t>
  </si>
  <si>
    <t>Thu Apr 28 2011 00:00:00 GMT+0000 (Coordinated Universal Time),JPY,0.01225940909648155</t>
  </si>
  <si>
    <t>Wed Apr 27 2011 00:00:00 GMT+0000 (Coordinated Universal Time),AUD,1.079</t>
  </si>
  <si>
    <t>Wed Apr 27 2011 00:00:00 GMT+0000 (Coordinated Universal Time),CAD,1.0471204188481675</t>
  </si>
  <si>
    <t>Wed Apr 27 2011 00:00:00 GMT+0000 (Coordinated Universal Time),CHF,1.1354604292040422</t>
  </si>
  <si>
    <t>Wed Apr 27 2011 00:00:00 GMT+0000 (Coordinated Universal Time),CNY,0.1535815210713847</t>
  </si>
  <si>
    <t>Wed Apr 27 2011 00:00:00 GMT+0000 (Coordinated Universal Time),EUR,1.4659</t>
  </si>
  <si>
    <t>Wed Apr 27 2011 00:00:00 GMT+0000 (Coordinated Universal Time),GBP,1.653</t>
  </si>
  <si>
    <t>Wed Apr 27 2011 00:00:00 GMT+0000 (Coordinated Universal Time),INR,0.022727272727272728</t>
  </si>
  <si>
    <t>Wed Apr 27 2011 00:00:00 GMT+0000 (Coordinated Universal Time),JPY,0.012106537530266345</t>
  </si>
  <si>
    <t>Tue Apr 26 2011 00:00:00 GMT+0000 (Coordinated Universal Time),AUD,1.0772</t>
  </si>
  <si>
    <t>Tue Apr 26 2011 00:00:00 GMT+0000 (Coordinated Universal Time),CAD,1.051745898190997</t>
  </si>
  <si>
    <t>Tue Apr 26 2011 00:00:00 GMT+0000 (Coordinated Universal Time),CHF,1.1359763716914688</t>
  </si>
  <si>
    <t>Tue Apr 26 2011 00:00:00 GMT+0000 (Coordinated Universal Time),CNY,0.1532097441397273</t>
  </si>
  <si>
    <t>Tue Apr 26 2011 00:00:00 GMT+0000 (Coordinated Universal Time),EUR,1.4625</t>
  </si>
  <si>
    <t>Tue Apr 26 2011 00:00:00 GMT+0000 (Coordinated Universal Time),GBP,1.6465</t>
  </si>
  <si>
    <t>Tue Apr 26 2011 00:00:00 GMT+0000 (Coordinated Universal Time),INR,0.02246686137946529</t>
  </si>
  <si>
    <t>Tue Apr 26 2011 00:00:00 GMT+0000 (Coordinated Universal Time),JPY,0.012205541315757353</t>
  </si>
  <si>
    <t>Mon Apr 25 2011 00:00:00 GMT+0000 (Coordinated Universal Time),AUD,1.0717</t>
  </si>
  <si>
    <t>Mon Apr 25 2011 00:00:00 GMT+0000 (Coordinated Universal Time),CAD,1.0481081647626036</t>
  </si>
  <si>
    <t>Mon Apr 25 2011 00:00:00 GMT+0000 (Coordinated Universal Time),CHF,1.1355893708834885</t>
  </si>
  <si>
    <t>Mon Apr 25 2011 00:00:00 GMT+0000 (Coordinated Universal Time),CNY,0.15319331464374894</t>
  </si>
  <si>
    <t>Mon Apr 25 2011 00:00:00 GMT+0000 (Coordinated Universal Time),EUR,1.4576</t>
  </si>
  <si>
    <t>Mon Apr 25 2011 00:00:00 GMT+0000 (Coordinated Universal Time),GBP,1.6497</t>
  </si>
  <si>
    <t>Mon Apr 25 2011 00:00:00 GMT+0000 (Coordinated Universal Time),INR,0.022517451024544024</t>
  </si>
  <si>
    <t>Mon Apr 25 2011 00:00:00 GMT+0000 (Coordinated Universal Time),JPY,0.012205541315757353</t>
  </si>
  <si>
    <t>Fri Apr 22 2011 00:00:00 GMT+0000 (Coordinated Universal Time),AUD,1.0735</t>
  </si>
  <si>
    <t>Fri Apr 22 2011 00:00:00 GMT+0000 (Coordinated Universal Time),CAD,1.048767697954903</t>
  </si>
  <si>
    <t>Fri Apr 22 2011 00:00:00 GMT+0000 (Coordinated Universal Time),CHF,1.1280315848843767</t>
  </si>
  <si>
    <t>Fri Apr 22 2011 00:00:00 GMT+0000 (Coordinated Universal Time),CNY,0.15368773725544438</t>
  </si>
  <si>
    <t>Fri Apr 22 2011 00:00:00 GMT+0000 (Coordinated Universal Time),EUR,1.4545</t>
  </si>
  <si>
    <t>Fri Apr 22 2011 00:00:00 GMT+0000 (Coordinated Universal Time),GBP,1.6517</t>
  </si>
  <si>
    <t>Fri Apr 22 2011 00:00:00 GMT+0000 (Coordinated Universal Time),INR,0.02254283137962128</t>
  </si>
  <si>
    <t>Fri Apr 22 2011 00:00:00 GMT+0000 (Coordinated Universal Time),JPY,0.01220703125</t>
  </si>
  <si>
    <t>Thu Apr 21 2011 00:00:00 GMT+0000 (Coordinated Universal Time),AUD,1.0747</t>
  </si>
  <si>
    <t>Thu Apr 21 2011 00:00:00 GMT+0000 (Coordinated Universal Time),CAD,1.0506408909434755</t>
  </si>
  <si>
    <t>Thu Apr 21 2011 00:00:00 GMT+0000 (Coordinated Universal Time),CHF,1.1336583153837434</t>
  </si>
  <si>
    <t>Thu Apr 21 2011 00:00:00 GMT+0000 (Coordinated Universal Time),CNY,0.15403573629081946</t>
  </si>
  <si>
    <t>Thu Apr 21 2011 00:00:00 GMT+0000 (Coordinated Universal Time),EUR,1.4585</t>
  </si>
  <si>
    <t>Thu Apr 21 2011 00:00:00 GMT+0000 (Coordinated Universal Time),GBP,1.6572</t>
  </si>
  <si>
    <t>Thu Apr 21 2011 00:00:00 GMT+0000 (Coordinated Universal Time),INR,0.022593764121102578</t>
  </si>
  <si>
    <t>Thu Apr 21 2011 00:00:00 GMT+0000 (Coordinated Universal Time),JPY,0.01222344456667889</t>
  </si>
  <si>
    <t>Wed Apr 20 2011 00:00:00 GMT+0000 (Coordinated Universal Time),AUD,1.0677</t>
  </si>
  <si>
    <t>Wed Apr 20 2011 00:00:00 GMT+0000 (Coordinated Universal Time),CAD,1.0500892575868948</t>
  </si>
  <si>
    <t>Wed Apr 20 2011 00:00:00 GMT+0000 (Coordinated Universal Time),CHF,1.121830827911151</t>
  </si>
  <si>
    <t>Wed Apr 20 2011 00:00:00 GMT+0000 (Coordinated Universal Time),CNY,0.15324731050970056</t>
  </si>
  <si>
    <t>Wed Apr 20 2011 00:00:00 GMT+0000 (Coordinated Universal Time),EUR,1.4513</t>
  </si>
  <si>
    <t>Wed Apr 20 2011 00:00:00 GMT+0000 (Coordinated Universal Time),GBP,1.6405</t>
  </si>
  <si>
    <t>Wed Apr 20 2011 00:00:00 GMT+0000 (Coordinated Universal Time),INR,0.022558087074216106</t>
  </si>
  <si>
    <t>Wed Apr 20 2011 00:00:00 GMT+0000 (Coordinated Universal Time),JPY,0.012109469605231292</t>
  </si>
  <si>
    <t>Tue Apr 19 2011 00:00:00 GMT+0000 (Coordinated Universal Time),AUD,1.0507</t>
  </si>
  <si>
    <t>Tue Apr 19 2011 00:00:00 GMT+0000 (Coordinated Universal Time),CAD,1.0447137484329294</t>
  </si>
  <si>
    <t>Tue Apr 19 2011 00:00:00 GMT+0000 (Coordinated Universal Time),CHF,1.1123470522803114</t>
  </si>
  <si>
    <t>Tue Apr 19 2011 00:00:00 GMT+0000 (Coordinated Universal Time),CNY,0.15313232163912835</t>
  </si>
  <si>
    <t>Tue Apr 19 2011 00:00:00 GMT+0000 (Coordinated Universal Time),EUR,1.4319</t>
  </si>
  <si>
    <t>Tue Apr 19 2011 00:00:00 GMT+0000 (Coordinated Universal Time),GBP,1.6315</t>
  </si>
  <si>
    <t>Tue Apr 19 2011 00:00:00 GMT+0000 (Coordinated Universal Time),INR,0.02247696111485727</t>
  </si>
  <si>
    <t>Tue Apr 19 2011 00:00:00 GMT+0000 (Coordinated Universal Time),JPY,0.012134449702705982</t>
  </si>
  <si>
    <t>Mon Apr 18 2011 00:00:00 GMT+0000 (Coordinated Universal Time),AUD,1.049</t>
  </si>
  <si>
    <t>Mon Apr 18 2011 00:00:00 GMT+0000 (Coordinated Universal Time),CAD,1.0320982557539478</t>
  </si>
  <si>
    <t>Mon Apr 18 2011 00:00:00 GMT+0000 (Coordinated Universal Time),CHF,1.1128421989761852</t>
  </si>
  <si>
    <t>Mon Apr 18 2011 00:00:00 GMT+0000 (Coordinated Universal Time),CNY,0.15317219618294886</t>
  </si>
  <si>
    <t>Mon Apr 18 2011 00:00:00 GMT+0000 (Coordinated Universal Time),EUR,1.4211</t>
  </si>
  <si>
    <t>Mon Apr 18 2011 00:00:00 GMT+0000 (Coordinated Universal Time),GBP,1.6229</t>
  </si>
  <si>
    <t>Mon Apr 18 2011 00:00:00 GMT+0000 (Coordinated Universal Time),INR,0.02254283137962128</t>
  </si>
  <si>
    <t>Mon Apr 18 2011 00:00:00 GMT+0000 (Coordinated Universal Time),JPY,0.01213150551983501</t>
  </si>
  <si>
    <t>Fri Apr 15 2011 00:00:00 GMT+0000 (Coordinated Universal Time),AUD,1.0558</t>
  </si>
  <si>
    <t>Fri Apr 15 2011 00:00:00 GMT+0000 (Coordinated Universal Time),CAD,1.0400416016640666</t>
  </si>
  <si>
    <t>Fri Apr 15 2011 00:00:00 GMT+0000 (Coordinated Universal Time),CHF,1.119194180190263</t>
  </si>
  <si>
    <t>Fri Apr 15 2011 00:00:00 GMT+0000 (Coordinated Universal Time),CNY,0.15309949936463707</t>
  </si>
  <si>
    <t>Fri Apr 15 2011 00:00:00 GMT+0000 (Coordinated Universal Time),EUR,1.4443</t>
  </si>
  <si>
    <t>Fri Apr 15 2011 00:00:00 GMT+0000 (Coordinated Universal Time),GBP,1.6325</t>
  </si>
  <si>
    <t>Fri Apr 15 2011 00:00:00 GMT+0000 (Coordinated Universal Time),INR,0.022593764121102578</t>
  </si>
  <si>
    <t>Fri Apr 15 2011 00:00:00 GMT+0000 (Coordinated Universal Time),JPY,0.012029351617947793</t>
  </si>
  <si>
    <t>Thu Apr 14 2011 00:00:00 GMT+0000 (Coordinated Universal Time),AUD,1.0523</t>
  </si>
  <si>
    <t>Thu Apr 14 2011 00:00:00 GMT+0000 (Coordinated Universal Time),CAD,1.0388531061707875</t>
  </si>
  <si>
    <t>Thu Apr 14 2011 00:00:00 GMT+0000 (Coordinated Universal Time),CHF,1.1205737337516808</t>
  </si>
  <si>
    <t>Thu Apr 14 2011 00:00:00 GMT+0000 (Coordinated Universal Time),CNY,0.1531159087429184</t>
  </si>
  <si>
    <t>Thu Apr 14 2011 00:00:00 GMT+0000 (Coordinated Universal Time),EUR,1.4464</t>
  </si>
  <si>
    <t>Thu Apr 14 2011 00:00:00 GMT+0000 (Coordinated Universal Time),GBP,1.635</t>
  </si>
  <si>
    <t>Thu Apr 14 2011 00:00:00 GMT+0000 (Coordinated Universal Time),INR,0.022527596305474205</t>
  </si>
  <si>
    <t>Thu Apr 14 2011 00:00:00 GMT+0000 (Coordinated Universal Time),JPY,0.012014898474107893</t>
  </si>
  <si>
    <t>Wed Apr 13 2011 00:00:00 GMT+0000 (Coordinated Universal Time),AUD,1.0504</t>
  </si>
  <si>
    <t>Wed Apr 13 2011 00:00:00 GMT+0000 (Coordinated Universal Time),CAD,1.0375596596804317</t>
  </si>
  <si>
    <t>Wed Apr 13 2011 00:00:00 GMT+0000 (Coordinated Universal Time),CHF,1.1186933661483387</t>
  </si>
  <si>
    <t>Wed Apr 13 2011 00:00:00 GMT+0000 (Coordinated Universal Time),CNY,0.153062005418395</t>
  </si>
  <si>
    <t>Wed Apr 13 2011 00:00:00 GMT+0000 (Coordinated Universal Time),EUR,1.4477</t>
  </si>
  <si>
    <t>Wed Apr 13 2011 00:00:00 GMT+0000 (Coordinated Universal Time),GBP,1.6285</t>
  </si>
  <si>
    <t>Wed Apr 13 2011 00:00:00 GMT+0000 (Coordinated Universal Time),INR,0.02249212775528565</t>
  </si>
  <si>
    <t>Wed Apr 13 2011 00:00:00 GMT+0000 (Coordinated Universal Time),JPY,0.01196315348725924</t>
  </si>
  <si>
    <t>Tue Apr 12 2011 00:00:00 GMT+0000 (Coordinated Universal Time),AUD,1.047</t>
  </si>
  <si>
    <t>Tue Apr 12 2011 00:00:00 GMT+0000 (Coordinated Universal Time),CAD,1.0390689941812137</t>
  </si>
  <si>
    <t>Tue Apr 12 2011 00:00:00 GMT+0000 (Coordinated Universal Time),CHF,1.1135857461024499</t>
  </si>
  <si>
    <t>Tue Apr 12 2011 00:00:00 GMT+0000 (Coordinated Universal Time),CNY,0.1529005229197884</t>
  </si>
  <si>
    <t>Tue Apr 12 2011 00:00:00 GMT+0000 (Coordinated Universal Time),EUR,1.4455</t>
  </si>
  <si>
    <t>Tue Apr 12 2011 00:00:00 GMT+0000 (Coordinated Universal Time),GBP,1.6263</t>
  </si>
  <si>
    <t>Tue Apr 12 2011 00:00:00 GMT+0000 (Coordinated Universal Time),INR,0.022639800769753225</t>
  </si>
  <si>
    <t>Tue Apr 12 2011 00:00:00 GMT+0000 (Coordinated Universal Time),JPY,0.011934598400763814</t>
  </si>
  <si>
    <t>Mon Apr 11 2011 00:00:00 GMT+0000 (Coordinated Universal Time),AUD,1.0534</t>
  </si>
  <si>
    <t>Mon Apr 11 2011 00:00:00 GMT+0000 (Coordinated Universal Time),CAD,1.0474494605635278</t>
  </si>
  <si>
    <t>Mon Apr 11 2011 00:00:00 GMT+0000 (Coordinated Universal Time),CHF,1.1029006286533585</t>
  </si>
  <si>
    <t>Mon Apr 11 2011 00:00:00 GMT+0000 (Coordinated Universal Time),CNY,0.15294963368562733</t>
  </si>
  <si>
    <t>Mon Apr 11 2011 00:00:00 GMT+0000 (Coordinated Universal Time),EUR,1.4454</t>
  </si>
  <si>
    <t>Mon Apr 11 2011 00:00:00 GMT+0000 (Coordinated Universal Time),GBP,1.6386</t>
  </si>
  <si>
    <t>Mon Apr 11 2011 00:00:00 GMT+0000 (Coordinated Universal Time),INR,0.022558087074216106</t>
  </si>
  <si>
    <t>Mon Apr 11 2011 00:00:00 GMT+0000 (Coordinated Universal Time),JPY,0.011823126034523528</t>
  </si>
  <si>
    <t>Fri Apr 08 2011 00:00:00 GMT+0000 (Coordinated Universal Time),AUD,1.0531</t>
  </si>
  <si>
    <t>Fri Apr 08 2011 00:00:00 GMT+0000 (Coordinated Universal Time),CAD,1.0455876202425762</t>
  </si>
  <si>
    <t>Fri Apr 08 2011 00:00:00 GMT+0000 (Coordinated Universal Time),CHF,1.098297638660077</t>
  </si>
  <si>
    <t>Fri Apr 08 2011 00:00:00 GMT+0000 (Coordinated Universal Time),CNY,0.1530221882172915</t>
  </si>
  <si>
    <t>Fri Apr 08 2011 00:00:00 GMT+0000 (Coordinated Universal Time),EUR,1.4437</t>
  </si>
  <si>
    <t>Fri Apr 08 2011 00:00:00 GMT+0000 (Coordinated Universal Time),GBP,1.6341</t>
  </si>
  <si>
    <t>Fri Apr 08 2011 00:00:00 GMT+0000 (Coordinated Universal Time),INR,0.022701475595913737</t>
  </si>
  <si>
    <t>Fri Apr 08 2011 00:00:00 GMT+0000 (Coordinated Universal Time),JPY,0.011766090128250382</t>
  </si>
  <si>
    <t>Thu Apr 07 2011 00:00:00 GMT+0000 (Coordinated Universal Time),AUD,1.0456</t>
  </si>
  <si>
    <t>Thu Apr 07 2011 00:00:00 GMT+0000 (Coordinated Universal Time),CAD,1.0424267695194411</t>
  </si>
  <si>
    <t>Thu Apr 07 2011 00:00:00 GMT+0000 (Coordinated Universal Time),CHF,1.0895619960775769</t>
  </si>
  <si>
    <t>Thu Apr 07 2011 00:00:00 GMT+0000 (Coordinated Universal Time),CNY,0.1528584530724549</t>
  </si>
  <si>
    <t>Thu Apr 07 2011 00:00:00 GMT+0000 (Coordinated Universal Time),EUR,1.4287</t>
  </si>
  <si>
    <t>Thu Apr 07 2011 00:00:00 GMT+0000 (Coordinated Universal Time),GBP,1.6304</t>
  </si>
  <si>
    <t>Thu Apr 07 2011 00:00:00 GMT+0000 (Coordinated Universal Time),INR,0.022634676324128564</t>
  </si>
  <si>
    <t>Thu Apr 07 2011 00:00:00 GMT+0000 (Coordinated Universal Time),JPY,0.011767474699929394</t>
  </si>
  <si>
    <t>Wed Apr 06 2011 00:00:00 GMT+0000 (Coordinated Universal Time),AUD,1.0425</t>
  </si>
  <si>
    <t>Wed Apr 06 2011 00:00:00 GMT+0000 (Coordinated Universal Time),CAD,1.043079169708981</t>
  </si>
  <si>
    <t>Wed Apr 06 2011 00:00:00 GMT+0000 (Coordinated Universal Time),CHF,1.0902747492368077</t>
  </si>
  <si>
    <t>Wed Apr 06 2011 00:00:00 GMT+0000 (Coordinated Universal Time),CNY,0.1528117359413203</t>
  </si>
  <si>
    <t>Wed Apr 06 2011 00:00:00 GMT+0000 (Coordinated Universal Time),EUR,1.4333</t>
  </si>
  <si>
    <t>Wed Apr 06 2011 00:00:00 GMT+0000 (Coordinated Universal Time),GBP,1.6314</t>
  </si>
  <si>
    <t>Wed Apr 06 2011 00:00:00 GMT+0000 (Coordinated Universal Time),INR,0.022696323195642305</t>
  </si>
  <si>
    <t>Wed Apr 06 2011 00:00:00 GMT+0000 (Coordinated Universal Time),JPY,0.01172882946281961</t>
  </si>
  <si>
    <t>Tue Apr 05 2011 00:00:00 GMT+0000 (Coordinated Universal Time),AUD,1.0346</t>
  </si>
  <si>
    <t>Tue Apr 05 2011 00:00:00 GMT+0000 (Coordinated Universal Time),CAD,1.0378827192527245</t>
  </si>
  <si>
    <t>Tue Apr 05 2011 00:00:00 GMT+0000 (Coordinated Universal Time),CHF,1.0820168794633196</t>
  </si>
  <si>
    <t>Tue Apr 05 2011 00:00:00 GMT+0000 (Coordinated Universal Time),CNY,0.1529285823520416</t>
  </si>
  <si>
    <t>Tue Apr 05 2011 00:00:00 GMT+0000 (Coordinated Universal Time),EUR,1.423</t>
  </si>
  <si>
    <t>Tue Apr 05 2011 00:00:00 GMT+0000 (Coordinated Universal Time),GBP,1.6282</t>
  </si>
  <si>
    <t>Tue Apr 05 2011 00:00:00 GMT+0000 (Coordinated Universal Time),INR,0.022573363431151242</t>
  </si>
  <si>
    <t>Tue Apr 05 2011 00:00:00 GMT+0000 (Coordinated Universal Time),JPY,0.011813349084465446</t>
  </si>
  <si>
    <t>Mon Apr 04 2011 00:00:00 GMT+0000 (Coordinated Universal Time),AUD,1.0352</t>
  </si>
  <si>
    <t>Mon Apr 04 2011 00:00:00 GMT+0000 (Coordinated Universal Time),CAD,1.0333781130515656</t>
  </si>
  <si>
    <t>Mon Apr 04 2011 00:00:00 GMT+0000 (Coordinated Universal Time),CHF,1.0841283607979184</t>
  </si>
  <si>
    <t>Mon Apr 04 2011 00:00:00 GMT+0000 (Coordinated Universal Time),CNY,0.15294027682190106</t>
  </si>
  <si>
    <t>Mon Apr 04 2011 00:00:00 GMT+0000 (Coordinated Universal Time),EUR,1.4221</t>
  </si>
  <si>
    <t>Mon Apr 04 2011 00:00:00 GMT+0000 (Coordinated Universal Time),GBP,1.6129</t>
  </si>
  <si>
    <t>Mon Apr 04 2011 00:00:00 GMT+0000 (Coordinated Universal Time),INR,0.022573363431151242</t>
  </si>
  <si>
    <t>Mon Apr 04 2011 00:00:00 GMT+0000 (Coordinated Universal Time),JPY,0.011907597046915932</t>
  </si>
  <si>
    <t>Fri Apr 01 2011 00:00:00 GMT+0000 (Coordinated Universal Time),AUD,1.0387</t>
  </si>
  <si>
    <t>Fri Apr 01 2011 00:00:00 GMT+0000 (Coordinated Universal Time),CAD,1.0385294423096896</t>
  </si>
  <si>
    <t>Fri Apr 01 2011 00:00:00 GMT+0000 (Coordinated Universal Time),CHF,1.0818998160770312</t>
  </si>
  <si>
    <t>Fri Apr 01 2011 00:00:00 GMT+0000 (Coordinated Universal Time),CNY,0.15272538448615544</t>
  </si>
  <si>
    <t>Fri Apr 01 2011 00:00:00 GMT+0000 (Coordinated Universal Time),EUR,1.4215</t>
  </si>
  <si>
    <t>Fri Apr 01 2011 00:00:00 GMT+0000 (Coordinated Universal Time),GBP,1.6132</t>
  </si>
  <si>
    <t>Fri Apr 01 2011 00:00:00 GMT+0000 (Coordinated Universal Time),INR,0.022502250225022502</t>
  </si>
  <si>
    <t>Fri Apr 01 2011 00:00:00 GMT+0000 (Coordinated Universal Time),JPY,0.011897679952409281</t>
  </si>
  <si>
    <t>Thu Mar 31 2011 00:00:00 GMT+0000 (Coordinated Universal Time),AUD,1.0358</t>
  </si>
  <si>
    <t>Thu Mar 31 2011 00:00:00 GMT+0000 (Coordinated Universal Time),CAD,1.0291242152927857</t>
  </si>
  <si>
    <t>Thu Mar 31 2011 00:00:00 GMT+0000 (Coordinated Universal Time),CHF,1.0920607185759528</t>
  </si>
  <si>
    <t>Thu Mar 31 2011 00:00:00 GMT+0000 (Coordinated Universal Time),CNY,0.15271139074263548</t>
  </si>
  <si>
    <t>Thu Mar 31 2011 00:00:00 GMT+0000 (Coordinated Universal Time),EUR,1.4183</t>
  </si>
  <si>
    <t>Thu Mar 31 2011 00:00:00 GMT+0000 (Coordinated Universal Time),GBP,1.6048</t>
  </si>
  <si>
    <t>Thu Mar 31 2011 00:00:00 GMT+0000 (Coordinated Universal Time),INR,0.0224517287831163</t>
  </si>
  <si>
    <t>Thu Mar 31 2011 00:00:00 GMT+0000 (Coordinated Universal Time),JPY,0.01208313194780087</t>
  </si>
  <si>
    <t>Wed Mar 30 2011 00:00:00 GMT+0000 (Coordinated Universal Time),AUD,1.0319</t>
  </si>
  <si>
    <t>Wed Mar 30 2011 00:00:00 GMT+0000 (Coordinated Universal Time),CAD,1.029336078229542</t>
  </si>
  <si>
    <t>Wed Mar 30 2011 00:00:00 GMT+0000 (Coordinated Universal Time),CHF,1.08542277216976</t>
  </si>
  <si>
    <t>Wed Mar 30 2011 00:00:00 GMT+0000 (Coordinated Universal Time),CNY,0.15253668507276</t>
  </si>
  <si>
    <t>Wed Mar 30 2011 00:00:00 GMT+0000 (Coordinated Universal Time),EUR,1.4095</t>
  </si>
  <si>
    <t>Wed Mar 30 2011 00:00:00 GMT+0000 (Coordinated Universal Time),GBP,1.6038</t>
  </si>
  <si>
    <t>Wed Mar 30 2011 00:00:00 GMT+0000 (Coordinated Universal Time),INR,0.0223463687150838</t>
  </si>
  <si>
    <t>Wed Mar 30 2011 00:00:00 GMT+0000 (Coordinated Universal Time),JPY,0.012051096649795132</t>
  </si>
  <si>
    <t>Tue Mar 29 2011 00:00:00 GMT+0000 (Coordinated Universal Time),AUD,1.0264</t>
  </si>
  <si>
    <t>Tue Mar 29 2011 00:00:00 GMT+0000 (Coordinated Universal Time),CAD,1.0248001639680262</t>
  </si>
  <si>
    <t>Tue Mar 29 2011 00:00:00 GMT+0000 (Coordinated Universal Time),CHF,1.0863661053775122</t>
  </si>
  <si>
    <t>Tue Mar 29 2011 00:00:00 GMT+0000 (Coordinated Universal Time),CNY,0.1524390243902439</t>
  </si>
  <si>
    <t>Tue Mar 29 2011 00:00:00 GMT+0000 (Coordinated Universal Time),EUR,1.409</t>
  </si>
  <si>
    <t>Tue Mar 29 2011 00:00:00 GMT+0000 (Coordinated Universal Time),GBP,1.5983</t>
  </si>
  <si>
    <t>Tue Mar 29 2011 00:00:00 GMT+0000 (Coordinated Universal Time),INR,0.022371364653243846</t>
  </si>
  <si>
    <t>Tue Mar 29 2011 00:00:00 GMT+0000 (Coordinated Universal Time),JPY,0.012138868657441126</t>
  </si>
  <si>
    <t>Mon Mar 28 2011 00:00:00 GMT+0000 (Coordinated Universal Time),AUD,1.0281</t>
  </si>
  <si>
    <t>Mon Mar 28 2011 00:00:00 GMT+0000 (Coordinated Universal Time),CAD,1.0249051962693452</t>
  </si>
  <si>
    <t>Mon Mar 28 2011 00:00:00 GMT+0000 (Coordinated Universal Time),CHF,1.0906314756243864</t>
  </si>
  <si>
    <t>Mon Mar 28 2011 00:00:00 GMT+0000 (Coordinated Universal Time),CNY,0.1523391679234648</t>
  </si>
  <si>
    <t>Mon Mar 28 2011 00:00:00 GMT+0000 (Coordinated Universal Time),EUR,1.4104</t>
  </si>
  <si>
    <t>Mon Mar 28 2011 00:00:00 GMT+0000 (Coordinated Universal Time),GBP,1.6024</t>
  </si>
  <si>
    <t>Mon Mar 28 2011 00:00:00 GMT+0000 (Coordinated Universal Time),INR,0.022321428571428572</t>
  </si>
  <si>
    <t>Mon Mar 28 2011 00:00:00 GMT+0000 (Coordinated Universal Time),JPY,0.012244398187829068</t>
  </si>
  <si>
    <t>Fri Mar 25 2011 00:00:00 GMT+0000 (Coordinated Universal Time),AUD,1.0282</t>
  </si>
  <si>
    <t>Fri Mar 25 2011 00:00:00 GMT+0000 (Coordinated Universal Time),CAD,1.0225994477962983</t>
  </si>
  <si>
    <t>Fri Mar 25 2011 00:00:00 GMT+0000 (Coordinated Universal Time),CHF,1.0937329104232747</t>
  </si>
  <si>
    <t>Fri Mar 25 2011 00:00:00 GMT+0000 (Coordinated Universal Time),CNY,0.15251342118106392</t>
  </si>
  <si>
    <t>Fri Mar 25 2011 00:00:00 GMT+0000 (Coordinated Universal Time),EUR,1.4144</t>
  </si>
  <si>
    <t>Fri Mar 25 2011 00:00:00 GMT+0000 (Coordinated Universal Time),GBP,1.6086</t>
  </si>
  <si>
    <t>Fri Mar 25 2011 00:00:00 GMT+0000 (Coordinated Universal Time),INR,0.02242152466367713</t>
  </si>
  <si>
    <t>Fri Mar 25 2011 00:00:00 GMT+0000 (Coordinated Universal Time),JPY,0.012327416173570018</t>
  </si>
  <si>
    <t>Thu Mar 24 2011 00:00:00 GMT+0000 (Coordinated Universal Time),AUD,1.0219</t>
  </si>
  <si>
    <t>Thu Mar 24 2011 00:00:00 GMT+0000 (Coordinated Universal Time),CAD,1.0258514567090686</t>
  </si>
  <si>
    <t>Thu Mar 24 2011 00:00:00 GMT+0000 (Coordinated Universal Time),CHF,1.1036309458117206</t>
  </si>
  <si>
    <t>Thu Mar 24 2011 00:00:00 GMT+0000 (Coordinated Universal Time),CNY,0.15248551387618176</t>
  </si>
  <si>
    <t>Thu Mar 24 2011 00:00:00 GMT+0000 (Coordinated Universal Time),EUR,1.42</t>
  </si>
  <si>
    <t>Thu Mar 24 2011 00:00:00 GMT+0000 (Coordinated Universal Time),GBP,1.6159</t>
  </si>
  <si>
    <t>Thu Mar 24 2011 00:00:00 GMT+0000 (Coordinated Universal Time),INR,0.022376370552696354</t>
  </si>
  <si>
    <t>Thu Mar 24 2011 00:00:00 GMT+0000 (Coordinated Universal Time),JPY,0.012373174956693888</t>
  </si>
  <si>
    <t>Wed Mar 23 2011 00:00:00 GMT+0000 (Coordinated Universal Time),AUD,1.0105</t>
  </si>
  <si>
    <t>Wed Mar 23 2011 00:00:00 GMT+0000 (Coordinated Universal Time),CAD,1.0183299389002036</t>
  </si>
  <si>
    <t>Wed Mar 23 2011 00:00:00 GMT+0000 (Coordinated Universal Time),CHF,1.1032656663724625</t>
  </si>
  <si>
    <t>Wed Mar 23 2011 00:00:00 GMT+0000 (Coordinated Universal Time),CNY,0.1524599411504627</t>
  </si>
  <si>
    <t>Wed Mar 23 2011 00:00:00 GMT+0000 (Coordinated Universal Time),EUR,1.4124</t>
  </si>
  <si>
    <t>Wed Mar 23 2011 00:00:00 GMT+0000 (Coordinated Universal Time),GBP,1.6246</t>
  </si>
  <si>
    <t>Wed Mar 23 2011 00:00:00 GMT+0000 (Coordinated Universal Time),INR,0.022321428571428572</t>
  </si>
  <si>
    <t>Wed Mar 23 2011 00:00:00 GMT+0000 (Coordinated Universal Time),JPY,0.012354830738818878</t>
  </si>
  <si>
    <t>Tue Mar 22 2011 00:00:00 GMT+0000 (Coordinated Universal Time),AUD,1.0118</t>
  </si>
  <si>
    <t>Tue Mar 22 2011 00:00:00 GMT+0000 (Coordinated Universal Time),CAD,1.0236462278636502</t>
  </si>
  <si>
    <t>Tue Mar 22 2011 00:00:00 GMT+0000 (Coordinated Universal Time),CHF,1.1060723371308483</t>
  </si>
  <si>
    <t>Tue Mar 22 2011 00:00:00 GMT+0000 (Coordinated Universal Time),CNY,0.1526484506182262</t>
  </si>
  <si>
    <t>Tue Mar 22 2011 00:00:00 GMT+0000 (Coordinated Universal Time),EUR,1.4212</t>
  </si>
  <si>
    <t>Tue Mar 22 2011 00:00:00 GMT+0000 (Coordinated Universal Time),GBP,1.6387</t>
  </si>
  <si>
    <t>Tue Mar 22 2011 00:00:00 GMT+0000 (Coordinated Universal Time),INR,0.022246941045606226</t>
  </si>
  <si>
    <t>Tue Mar 22 2011 00:00:00 GMT+0000 (Coordinated Universal Time),JPY,0.012345679012345678</t>
  </si>
  <si>
    <t>Mon Mar 21 2011 00:00:00 GMT+0000 (Coordinated Universal Time),AUD,1.0044</t>
  </si>
  <si>
    <t>Mon Mar 21 2011 00:00:00 GMT+0000 (Coordinated Universal Time),CAD,1.023331968890708</t>
  </si>
  <si>
    <t>Mon Mar 21 2011 00:00:00 GMT+0000 (Coordinated Universal Time),CHF,1.1041183614883516</t>
  </si>
  <si>
    <t>Mon Mar 21 2011 00:00:00 GMT+0000 (Coordinated Universal Time),CNY,0.15235773596404356</t>
  </si>
  <si>
    <t>Mon Mar 21 2011 00:00:00 GMT+0000 (Coordinated Universal Time),EUR,1.4184</t>
  </si>
  <si>
    <t>Mon Mar 21 2011 00:00:00 GMT+0000 (Coordinated Universal Time),GBP,1.6276</t>
  </si>
  <si>
    <t>Mon Mar 21 2011 00:00:00 GMT+0000 (Coordinated Universal Time),INR,0.02223210315695865</t>
  </si>
  <si>
    <t>Mon Mar 21 2011 00:00:00 GMT+0000 (Coordinated Universal Time),JPY,0.012328936012822093</t>
  </si>
  <si>
    <t>Fri Mar 18 2011 00:00:00 GMT+0000 (Coordinated Universal Time),AUD,0.9953</t>
  </si>
  <si>
    <t>Fri Mar 18 2011 00:00:00 GMT+0000 (Coordinated Universal Time),CAD,1.015640869388584</t>
  </si>
  <si>
    <t>Fri Mar 18 2011 00:00:00 GMT+0000 (Coordinated Universal Time),CHF,1.10803324099723</t>
  </si>
  <si>
    <t>Fri Mar 18 2011 00:00:00 GMT+0000 (Coordinated Universal Time),CNY,0.1522324894579001</t>
  </si>
  <si>
    <t>Fri Mar 18 2011 00:00:00 GMT+0000 (Coordinated Universal Time),EUR,1.4141</t>
  </si>
  <si>
    <t>Fri Mar 18 2011 00:00:00 GMT+0000 (Coordinated Universal Time),GBP,1.6187</t>
  </si>
  <si>
    <t>Fri Mar 18 2011 00:00:00 GMT+0000 (Coordinated Universal Time),INR,0.022192632046160673</t>
  </si>
  <si>
    <t>Fri Mar 18 2011 00:00:00 GMT+0000 (Coordinated Universal Time),JPY,0.012324377618930243</t>
  </si>
  <si>
    <t>Thu Mar 17 2011 00:00:00 GMT+0000 (Coordinated Universal Time),AUD,0.9823</t>
  </si>
  <si>
    <t>Thu Mar 17 2011 00:00:00 GMT+0000 (Coordinated Universal Time),CAD,1.0115314586283632</t>
  </si>
  <si>
    <t>Thu Mar 17 2011 00:00:00 GMT+0000 (Coordinated Universal Time),CHF,1.1113580795732385</t>
  </si>
  <si>
    <t>Thu Mar 17 2011 00:00:00 GMT+0000 (Coordinated Universal Time),CNY,0.15210744870176293</t>
  </si>
  <si>
    <t>Thu Mar 17 2011 00:00:00 GMT+0000 (Coordinated Universal Time),EUR,1.4021</t>
  </si>
  <si>
    <t>Thu Mar 17 2011 00:00:00 GMT+0000 (Coordinated Universal Time),GBP,1.6143</t>
  </si>
  <si>
    <t>Thu Mar 17 2011 00:00:00 GMT+0000 (Coordinated Universal Time),INR,0.022163120567375887</t>
  </si>
  <si>
    <t>Thu Mar 17 2011 00:00:00 GMT+0000 (Coordinated Universal Time),JPY,0.012700025400050802</t>
  </si>
  <si>
    <t>Wed Mar 16 2011 00:00:00 GMT+0000 (Coordinated Universal Time),AUD,0.9842</t>
  </si>
  <si>
    <t>Wed Mar 16 2011 00:00:00 GMT+0000 (Coordinated Universal Time),CAD,1.0079629069650238</t>
  </si>
  <si>
    <t>Wed Mar 16 2011 00:00:00 GMT+0000 (Coordinated Universal Time),CHF,1.0964912280701753</t>
  </si>
  <si>
    <t>Wed Mar 16 2011 00:00:00 GMT+0000 (Coordinated Universal Time),CNY,0.15217689041742122</t>
  </si>
  <si>
    <t>Wed Mar 16 2011 00:00:00 GMT+0000 (Coordinated Universal Time),EUR,1.3922</t>
  </si>
  <si>
    <t>Wed Mar 16 2011 00:00:00 GMT+0000 (Coordinated Universal Time),GBP,1.6028</t>
  </si>
  <si>
    <t>Wed Mar 16 2011 00:00:00 GMT+0000 (Coordinated Universal Time),INR,0.022222222222222223</t>
  </si>
  <si>
    <t>Wed Mar 16 2011 00:00:00 GMT+0000 (Coordinated Universal Time),JPY,0.012473493825620557</t>
  </si>
  <si>
    <t>Tue Mar 15 2011 00:00:00 GMT+0000 (Coordinated Universal Time),AUD,0.99</t>
  </si>
  <si>
    <t>Tue Mar 15 2011 00:00:00 GMT+0000 (Coordinated Universal Time),CAD,1.0171905197843556</t>
  </si>
  <si>
    <t>Tue Mar 15 2011 00:00:00 GMT+0000 (Coordinated Universal Time),CHF,1.088494611951671</t>
  </si>
  <si>
    <t>Tue Mar 15 2011 00:00:00 GMT+0000 (Coordinated Universal Time),CNY,0.1521375323292256</t>
  </si>
  <si>
    <t>Tue Mar 15 2011 00:00:00 GMT+0000 (Coordinated Universal Time),EUR,1.3968</t>
  </si>
  <si>
    <t>Tue Mar 15 2011 00:00:00 GMT+0000 (Coordinated Universal Time),GBP,1.6064</t>
  </si>
  <si>
    <t>Tue Mar 15 2011 00:00:00 GMT+0000 (Coordinated Universal Time),INR,0.022114108801415303</t>
  </si>
  <si>
    <t>Tue Mar 15 2011 00:00:00 GMT+0000 (Coordinated Universal Time),JPY,0.012373174956693888</t>
  </si>
  <si>
    <t>Mon Mar 14 2011 00:00:00 GMT+0000 (Coordinated Universal Time),AUD,1.0073</t>
  </si>
  <si>
    <t>Mon Mar 14 2011 00:00:00 GMT+0000 (Coordinated Universal Time),CAD,1.0248001639680262</t>
  </si>
  <si>
    <t>Mon Mar 14 2011 00:00:00 GMT+0000 (Coordinated Universal Time),CHF,1.0807305738679347</t>
  </si>
  <si>
    <t>Mon Mar 14 2011 00:00:00 GMT+0000 (Coordinated Universal Time),CNY,0.15221626887481735</t>
  </si>
  <si>
    <t>Mon Mar 14 2011 00:00:00 GMT+0000 (Coordinated Universal Time),EUR,1.3975</t>
  </si>
  <si>
    <t>Mon Mar 14 2011 00:00:00 GMT+0000 (Coordinated Universal Time),GBP,1.6181</t>
  </si>
  <si>
    <t>Mon Mar 14 2011 00:00:00 GMT+0000 (Coordinated Universal Time),INR,0.02222716159146477</t>
  </si>
  <si>
    <t>Mon Mar 14 2011 00:00:00 GMT+0000 (Coordinated Universal Time),JPY,0.01224739742804654</t>
  </si>
  <si>
    <t>Fri Mar 11 2011 00:00:00 GMT+0000 (Coordinated Universal Time),AUD,1.011</t>
  </si>
  <si>
    <t>Fri Mar 11 2011 00:00:00 GMT+0000 (Coordinated Universal Time),CAD,1.0275380189066996</t>
  </si>
  <si>
    <t>Fri Mar 11 2011 00:00:00 GMT+0000 (Coordinated Universal Time),CHF,1.0780508840017249</t>
  </si>
  <si>
    <t>Fri Mar 11 2011 00:00:00 GMT+0000 (Coordinated Universal Time),CNY,0.15210976240455112</t>
  </si>
  <si>
    <t>Fri Mar 11 2011 00:00:00 GMT+0000 (Coordinated Universal Time),EUR,1.3864</t>
  </si>
  <si>
    <t>Fri Mar 11 2011 00:00:00 GMT+0000 (Coordinated Universal Time),GBP,1.6033</t>
  </si>
  <si>
    <t>Fri Mar 11 2011 00:00:00 GMT+0000 (Coordinated Universal Time),INR,0.022104332449160033</t>
  </si>
  <si>
    <t>Fri Mar 11 2011 00:00:00 GMT+0000 (Coordinated Universal Time),JPY,0.012229423994129877</t>
  </si>
  <si>
    <t>Thu Mar 10 2011 00:00:00 GMT+0000 (Coordinated Universal Time),AUD,1.0017</t>
  </si>
  <si>
    <t>Thu Mar 10 2011 00:00:00 GMT+0000 (Coordinated Universal Time),CAD,1.0278548668927947</t>
  </si>
  <si>
    <t>Thu Mar 10 2011 00:00:00 GMT+0000 (Coordinated Universal Time),CHF,1.0729613733905579</t>
  </si>
  <si>
    <t>Thu Mar 10 2011 00:00:00 GMT+0000 (Coordinated Universal Time),CNY,0.15213521778156425</t>
  </si>
  <si>
    <t>Thu Mar 10 2011 00:00:00 GMT+0000 (Coordinated Universal Time),EUR,1.3823</t>
  </si>
  <si>
    <t>Thu Mar 10 2011 00:00:00 GMT+0000 (Coordinated Universal Time),GBP,1.6063</t>
  </si>
  <si>
    <t>Thu Mar 10 2011 00:00:00 GMT+0000 (Coordinated Universal Time),INR,0.022138587558113793</t>
  </si>
  <si>
    <t>Thu Mar 10 2011 00:00:00 GMT+0000 (Coordinated Universal Time),JPY,0.012051096649795132</t>
  </si>
  <si>
    <t>Wed Mar 09 2011 00:00:00 GMT+0000 (Coordinated Universal Time),AUD,1.0111</t>
  </si>
  <si>
    <t>Wed Mar 09 2011 00:00:00 GMT+0000 (Coordinated Universal Time),CAD,1.0324179227751393</t>
  </si>
  <si>
    <t>Wed Mar 09 2011 00:00:00 GMT+0000 (Coordinated Universal Time),CHF,1.0755001075500108</t>
  </si>
  <si>
    <t>Wed Mar 09 2011 00:00:00 GMT+0000 (Coordinated Universal Time),CNY,0.15248551387618176</t>
  </si>
  <si>
    <t>Wed Mar 09 2011 00:00:00 GMT+0000 (Coordinated Universal Time),EUR,1.3906</t>
  </si>
  <si>
    <t>Wed Mar 09 2011 00:00:00 GMT+0000 (Coordinated Universal Time),GBP,1.6202</t>
  </si>
  <si>
    <t>Wed Mar 09 2011 00:00:00 GMT+0000 (Coordinated Universal Time),INR,0.022281639928698752</t>
  </si>
  <si>
    <t>Wed Mar 09 2011 00:00:00 GMT+0000 (Coordinated Universal Time),JPY,0.012080212611741966</t>
  </si>
  <si>
    <t>Tue Mar 08 2011 00:00:00 GMT+0000 (Coordinated Universal Time),AUD,1.0113</t>
  </si>
  <si>
    <t>Tue Mar 08 2011 00:00:00 GMT+0000 (Coordinated Universal Time),CAD,1.0296540362438222</t>
  </si>
  <si>
    <t>Tue Mar 08 2011 00:00:00 GMT+0000 (Coordinated Universal Time),CHF,1.0699764605178685</t>
  </si>
  <si>
    <t>Tue Mar 08 2011 00:00:00 GMT+0000 (Coordinated Universal Time),CNY,0.15224407770537726</t>
  </si>
  <si>
    <t>Tue Mar 08 2011 00:00:00 GMT+0000 (Coordinated Universal Time),EUR,1.3912</t>
  </si>
  <si>
    <t>Tue Mar 08 2011 00:00:00 GMT+0000 (Coordinated Universal Time),GBP,1.6164</t>
  </si>
  <si>
    <t>Tue Mar 08 2011 00:00:00 GMT+0000 (Coordinated Universal Time),INR,0.02220741727737064</t>
  </si>
  <si>
    <t>Tue Mar 08 2011 00:00:00 GMT+0000 (Coordinated Universal Time),JPY,0.012093360744951022</t>
  </si>
  <si>
    <t>Mon Mar 07 2011 00:00:00 GMT+0000 (Coordinated Universal Time),AUD,1.011</t>
  </si>
  <si>
    <t>Mon Mar 07 2011 00:00:00 GMT+0000 (Coordinated Universal Time),CAD,1.0270103728047653</t>
  </si>
  <si>
    <t>Mon Mar 07 2011 00:00:00 GMT+0000 (Coordinated Universal Time),CHF,1.08038029386344</t>
  </si>
  <si>
    <t>Mon Mar 07 2011 00:00:00 GMT+0000 (Coordinated Universal Time),CNY,0.15257857796765334</t>
  </si>
  <si>
    <t>Mon Mar 07 2011 00:00:00 GMT+0000 (Coordinated Universal Time),EUR,1.3976</t>
  </si>
  <si>
    <t>Mon Mar 07 2011 00:00:00 GMT+0000 (Coordinated Universal Time),GBP,1.6204</t>
  </si>
  <si>
    <t>Mon Mar 07 2011 00:00:00 GMT+0000 (Coordinated Universal Time),INR,0.022246941045606226</t>
  </si>
  <si>
    <t>Mon Mar 07 2011 00:00:00 GMT+0000 (Coordinated Universal Time),JPY,0.012177301509985387</t>
  </si>
  <si>
    <t>Fri Mar 04 2011 00:00:00 GMT+0000 (Coordinated Universal Time),AUD,1.0111</t>
  </si>
  <si>
    <t>Fri Mar 04 2011 00:00:00 GMT+0000 (Coordinated Universal Time),CAD,1.029336078229542</t>
  </si>
  <si>
    <t>Fri Mar 04 2011 00:00:00 GMT+0000 (Coordinated Universal Time),CHF,1.0795638562020944</t>
  </si>
  <si>
    <t>Fri Mar 04 2011 00:00:00 GMT+0000 (Coordinated Universal Time),CNY,0.15227653418608192</t>
  </si>
  <si>
    <t>Fri Mar 04 2011 00:00:00 GMT+0000 (Coordinated Universal Time),EUR,1.3983</t>
  </si>
  <si>
    <t>Fri Mar 04 2011 00:00:00 GMT+0000 (Coordinated Universal Time),GBP,1.625</t>
  </si>
  <si>
    <t>Fri Mar 04 2011 00:00:00 GMT+0000 (Coordinated Universal Time),INR,0.022276676319893073</t>
  </si>
  <si>
    <t>Fri Mar 04 2011 00:00:00 GMT+0000 (Coordinated Universal Time),JPY,0.012143290831815423</t>
  </si>
  <si>
    <t>Thu Mar 03 2011 00:00:00 GMT+0000 (Coordinated Universal Time),AUD,1.0131</t>
  </si>
  <si>
    <t>Thu Mar 03 2011 00:00:00 GMT+0000 (Coordinated Universal Time),CAD,1.0260619741432382</t>
  </si>
  <si>
    <t>Thu Mar 03 2011 00:00:00 GMT+0000 (Coordinated Universal Time),CHF,1.0745755426606491</t>
  </si>
  <si>
    <t>Thu Mar 03 2011 00:00:00 GMT+0000 (Coordinated Universal Time),CNY,0.15216762785884932</t>
  </si>
  <si>
    <t>Thu Mar 03 2011 00:00:00 GMT+0000 (Coordinated Universal Time),EUR,1.3947</t>
  </si>
  <si>
    <t>Thu Mar 03 2011 00:00:00 GMT+0000 (Coordinated Universal Time),GBP,1.6266</t>
  </si>
  <si>
    <t>Thu Mar 03 2011 00:00:00 GMT+0000 (Coordinated Universal Time),INR,0.022202486678507993</t>
  </si>
  <si>
    <t>Thu Mar 03 2011 00:00:00 GMT+0000 (Coordinated Universal Time),JPY,0.012134449702705982</t>
  </si>
  <si>
    <t>Wed Mar 02 2011 00:00:00 GMT+0000 (Coordinated Universal Time),AUD,1.0157</t>
  </si>
  <si>
    <t>Wed Mar 02 2011 00:00:00 GMT+0000 (Coordinated Universal Time),CAD,1.0274324463166546</t>
  </si>
  <si>
    <t>Wed Mar 02 2011 00:00:00 GMT+0000 (Coordinated Universal Time),CHF,1.0845986984815619</t>
  </si>
  <si>
    <t>Wed Mar 02 2011 00:00:00 GMT+0000 (Coordinated Universal Time),CNY,0.15215373613499078</t>
  </si>
  <si>
    <t>Wed Mar 02 2011 00:00:00 GMT+0000 (Coordinated Universal Time),EUR,1.3869</t>
  </si>
  <si>
    <t>Wed Mar 02 2011 00:00:00 GMT+0000 (Coordinated Universal Time),GBP,1.6311</t>
  </si>
  <si>
    <t>Wed Mar 02 2011 00:00:00 GMT+0000 (Coordinated Universal Time),INR,0.02231644722160232</t>
  </si>
  <si>
    <t>Wed Mar 02 2011 00:00:00 GMT+0000 (Coordinated Universal Time),JPY,0.012251899044351873</t>
  </si>
  <si>
    <t>Tue Mar 01 2011 00:00:00 GMT+0000 (Coordinated Universal Time),AUD,1.0159</t>
  </si>
  <si>
    <t>Tue Mar 01 2011 00:00:00 GMT+0000 (Coordinated Universal Time),CAD,1.0264832683227263</t>
  </si>
  <si>
    <t>Tue Mar 01 2011 00:00:00 GMT+0000 (Coordinated Universal Time),CHF,1.077121930202499</t>
  </si>
  <si>
    <t>Tue Mar 01 2011 00:00:00 GMT+0000 (Coordinated Universal Time),CNY,0.15220700152207</t>
  </si>
  <si>
    <t>Tue Mar 01 2011 00:00:00 GMT+0000 (Coordinated Universal Time),EUR,1.3813</t>
  </si>
  <si>
    <t>Tue Mar 01 2011 00:00:00 GMT+0000 (Coordinated Universal Time),GBP,1.6309</t>
  </si>
  <si>
    <t>Tue Mar 01 2011 00:00:00 GMT+0000 (Coordinated Universal Time),INR,0.022311468094600623</t>
  </si>
  <si>
    <t>Tue Mar 01 2011 00:00:00 GMT+0000 (Coordinated Universal Time),JPY,0.012215978499877841</t>
  </si>
  <si>
    <t>Mon Feb 28 2011 00:00:00 GMT+0000 (Coordinated Universal Time),AUD,1.0174</t>
  </si>
  <si>
    <t>Mon Feb 28 2011 00:00:00 GMT+0000 (Coordinated Universal Time),CAD,1.0270103728047653</t>
  </si>
  <si>
    <t>Mon Feb 28 2011 00:00:00 GMT+0000 (Coordinated Universal Time),CHF,1.07469102632993</t>
  </si>
  <si>
    <t>Mon Feb 28 2011 00:00:00 GMT+0000 (Coordinated Universal Time),CNY,0.15217689041742122</t>
  </si>
  <si>
    <t>Mon Feb 28 2011 00:00:00 GMT+0000 (Coordinated Universal Time),EUR,1.3793</t>
  </si>
  <si>
    <t>Mon Feb 28 2011 00:00:00 GMT+0000 (Coordinated Universal Time),GBP,1.6247</t>
  </si>
  <si>
    <t>Mon Feb 28 2011 00:00:00 GMT+0000 (Coordinated Universal Time),INR,0.02213368747233289</t>
  </si>
  <si>
    <t>Mon Feb 28 2011 00:00:00 GMT+0000 (Coordinated Universal Time),JPY,0.0122040517451794</t>
  </si>
  <si>
    <t>Fri Feb 25 2011 00:00:00 GMT+0000 (Coordinated Universal Time),AUD,1.0155</t>
  </si>
  <si>
    <t>Fri Feb 25 2011 00:00:00 GMT+0000 (Coordinated Universal Time),CAD,1.0195758564437194</t>
  </si>
  <si>
    <t>Fri Feb 25 2011 00:00:00 GMT+0000 (Coordinated Universal Time),CHF,1.077354018530489</t>
  </si>
  <si>
    <t>Fri Feb 25 2011 00:00:00 GMT+0000 (Coordinated Universal Time),CNY,0.15209356796301082</t>
  </si>
  <si>
    <t>Fri Feb 25 2011 00:00:00 GMT+0000 (Coordinated Universal Time),EUR,1.3757</t>
  </si>
  <si>
    <t>Fri Feb 25 2011 00:00:00 GMT+0000 (Coordinated Universal Time),GBP,1.6078</t>
  </si>
  <si>
    <t>Fri Feb 25 2011 00:00:00 GMT+0000 (Coordinated Universal Time),INR,0.02209456473707468</t>
  </si>
  <si>
    <t>Fri Feb 25 2011 00:00:00 GMT+0000 (Coordinated Universal Time),JPY,0.01223091976516634</t>
  </si>
  <si>
    <t>Thu Feb 24 2011 00:00:00 GMT+0000 (Coordinated Universal Time),AUD,1.0088</t>
  </si>
  <si>
    <t>Thu Feb 24 2011 00:00:00 GMT+0000 (Coordinated Universal Time),CAD,1.016053647632595</t>
  </si>
  <si>
    <t>Thu Feb 24 2011 00:00:00 GMT+0000 (Coordinated Universal Time),CHF,1.0808473843493298</t>
  </si>
  <si>
    <t>Thu Feb 24 2011 00:00:00 GMT+0000 (Coordinated Universal Time),CNY,0.15216068167985392</t>
  </si>
  <si>
    <t>Thu Feb 24 2011 00:00:00 GMT+0000 (Coordinated Universal Time),EUR,1.3794</t>
  </si>
  <si>
    <t>Thu Feb 24 2011 00:00:00 GMT+0000 (Coordinated Universal Time),GBP,1.6106</t>
  </si>
  <si>
    <t>Thu Feb 24 2011 00:00:00 GMT+0000 (Coordinated Universal Time),INR,0.022026431718061675</t>
  </si>
  <si>
    <t>Thu Feb 24 2011 00:00:00 GMT+0000 (Coordinated Universal Time),JPY,0.012244398187829068</t>
  </si>
  <si>
    <t>Wed Feb 23 2011 00:00:00 GMT+0000 (Coordinated Universal Time),AUD,1.0001</t>
  </si>
  <si>
    <t>Wed Feb 23 2011 00:00:00 GMT+0000 (Coordinated Universal Time),CAD,1.0078613182826044</t>
  </si>
  <si>
    <t>Wed Feb 23 2011 00:00:00 GMT+0000 (Coordinated Universal Time),CHF,1.0729613733905579</t>
  </si>
  <si>
    <t>Wed Feb 23 2011 00:00:00 GMT+0000 (Coordinated Universal Time),CNY,0.15211207617772776</t>
  </si>
  <si>
    <t>Wed Feb 23 2011 00:00:00 GMT+0000 (Coordinated Universal Time),EUR,1.3758</t>
  </si>
  <si>
    <t>Wed Feb 23 2011 00:00:00 GMT+0000 (Coordinated Universal Time),GBP,1.6221</t>
  </si>
  <si>
    <t>Wed Feb 23 2011 00:00:00 GMT+0000 (Coordinated Universal Time),INR,0.022192632046160673</t>
  </si>
  <si>
    <t>Wed Feb 23 2011 00:00:00 GMT+0000 (Coordinated Universal Time),JPY,0.012137395314965408</t>
  </si>
  <si>
    <t>Tue Feb 22 2011 00:00:00 GMT+0000 (Coordinated Universal Time),AUD,0.9992</t>
  </si>
  <si>
    <t>Tue Feb 22 2011 00:00:00 GMT+0000 (Coordinated Universal Time),CAD,1.0141987829614605</t>
  </si>
  <si>
    <t>Tue Feb 22 2011 00:00:00 GMT+0000 (Coordinated Universal Time),CHF,1.0646225912913871</t>
  </si>
  <si>
    <t>Tue Feb 22 2011 00:00:00 GMT+0000 (Coordinated Universal Time),CNY,0.1519872330724219</t>
  </si>
  <si>
    <t>Tue Feb 22 2011 00:00:00 GMT+0000 (Coordinated Universal Time),EUR,1.3661</t>
  </si>
  <si>
    <t>Tue Feb 22 2011 00:00:00 GMT+0000 (Coordinated Universal Time),GBP,1.6129</t>
  </si>
  <si>
    <t>Tue Feb 22 2011 00:00:00 GMT+0000 (Coordinated Universal Time),INR,0.0221483942414175</t>
  </si>
  <si>
    <t>Tue Feb 22 2011 00:00:00 GMT+0000 (Coordinated Universal Time),JPY,0.012056908608632746</t>
  </si>
  <si>
    <t>Fri Feb 18 2011 00:00:00 GMT+0000 (Coordinated Universal Time),AUD,1.0144</t>
  </si>
  <si>
    <t>Fri Feb 18 2011 00:00:00 GMT+0000 (Coordinated Universal Time),CAD,1.0176045588684237</t>
  </si>
  <si>
    <t>Fri Feb 18 2011 00:00:00 GMT+0000 (Coordinated Universal Time),CHF,1.0545186122535062</t>
  </si>
  <si>
    <t>Fri Feb 18 2011 00:00:00 GMT+0000 (Coordinated Universal Time),CNY,0.15213521778156425</t>
  </si>
  <si>
    <t>Fri Feb 18 2011 00:00:00 GMT+0000 (Coordinated Universal Time),EUR,1.3673</t>
  </si>
  <si>
    <t>Fri Feb 18 2011 00:00:00 GMT+0000 (Coordinated Universal Time),GBP,1.6245</t>
  </si>
  <si>
    <t>Fri Feb 18 2011 00:00:00 GMT+0000 (Coordinated Universal Time),INR,0.022172949002217293</t>
  </si>
  <si>
    <t>Fri Feb 18 2011 00:00:00 GMT+0000 (Coordinated Universal Time),JPY,0.01201634222542658</t>
  </si>
  <si>
    <t>Thu Feb 17 2011 00:00:00 GMT+0000 (Coordinated Universal Time),AUD,1.0116</t>
  </si>
  <si>
    <t>Thu Feb 17 2011 00:00:00 GMT+0000 (Coordinated Universal Time),CAD,1.0163634515702815</t>
  </si>
  <si>
    <t>Thu Feb 17 2011 00:00:00 GMT+0000 (Coordinated Universal Time),CHF,1.051745898190997</t>
  </si>
  <si>
    <t>Thu Feb 17 2011 00:00:00 GMT+0000 (Coordinated Universal Time),CNY,0.15186028853454822</t>
  </si>
  <si>
    <t>Thu Feb 17 2011 00:00:00 GMT+0000 (Coordinated Universal Time),EUR,1.3612</t>
  </si>
  <si>
    <t>Thu Feb 17 2011 00:00:00 GMT+0000 (Coordinated Universal Time),GBP,1.6172</t>
  </si>
  <si>
    <t>Thu Feb 17 2011 00:00:00 GMT+0000 (Coordinated Universal Time),INR,0.022099447513812154</t>
  </si>
  <si>
    <t>Thu Feb 17 2011 00:00:00 GMT+0000 (Coordinated Universal Time),JPY,0.012012012012012012</t>
  </si>
  <si>
    <t>Wed Feb 16 2011 00:00:00 GMT+0000 (Coordinated Universal Time),AUD,0.9984</t>
  </si>
  <si>
    <t>Wed Feb 16 2011 00:00:00 GMT+0000 (Coordinated Universal Time),CAD,1.0149193139145438</t>
  </si>
  <si>
    <t>Wed Feb 16 2011 00:00:00 GMT+0000 (Coordinated Universal Time),CHF,1.0399334442595674</t>
  </si>
  <si>
    <t>Wed Feb 16 2011 00:00:00 GMT+0000 (Coordinated Universal Time),CNY,0.15178191973772084</t>
  </si>
  <si>
    <t>Wed Feb 16 2011 00:00:00 GMT+0000 (Coordinated Universal Time),EUR,1.3547</t>
  </si>
  <si>
    <t>Wed Feb 16 2011 00:00:00 GMT+0000 (Coordinated Universal Time),GBP,1.6063</t>
  </si>
  <si>
    <t>Wed Feb 16 2011 00:00:00 GMT+0000 (Coordinated Universal Time),INR,0.022026431718061675</t>
  </si>
  <si>
    <t>Wed Feb 16 2011 00:00:00 GMT+0000 (Coordinated Universal Time),JPY,0.011943150603129105</t>
  </si>
  <si>
    <t>Tue Feb 15 2011 00:00:00 GMT+0000 (Coordinated Universal Time),AUD,0.9989</t>
  </si>
  <si>
    <t>Tue Feb 15 2011 00:00:00 GMT+0000 (Coordinated Universal Time),CAD,1.0116337885685383</t>
  </si>
  <si>
    <t>Tue Feb 15 2011 00:00:00 GMT+0000 (Coordinated Universal Time),CHF,1.0333781130515656</t>
  </si>
  <si>
    <t>Tue Feb 15 2011 00:00:00 GMT+0000 (Coordinated Universal Time),CNY,0.15178191973772084</t>
  </si>
  <si>
    <t>Tue Feb 15 2011 00:00:00 GMT+0000 (Coordinated Universal Time),EUR,1.3494</t>
  </si>
  <si>
    <t>Tue Feb 15 2011 00:00:00 GMT+0000 (Coordinated Universal Time),GBP,1.6128</t>
  </si>
  <si>
    <t>Tue Feb 15 2011 00:00:00 GMT+0000 (Coordinated Universal Time),INR,0.02202158114952654</t>
  </si>
  <si>
    <t>Tue Feb 15 2011 00:00:00 GMT+0000 (Coordinated Universal Time),JPY,0.011934598400763814</t>
  </si>
  <si>
    <t>Mon Feb 14 2011 00:00:00 GMT+0000 (Coordinated Universal Time),AUD,1.0024</t>
  </si>
  <si>
    <t>Mon Feb 14 2011 00:00:00 GMT+0000 (Coordinated Universal Time),CAD,1.0118385105737124</t>
  </si>
  <si>
    <t>Mon Feb 14 2011 00:00:00 GMT+0000 (Coordinated Universal Time),CHF,1.0300782859497322</t>
  </si>
  <si>
    <t>Mon Feb 14 2011 00:00:00 GMT+0000 (Coordinated Universal Time),CNY,0.15159554309103312</t>
  </si>
  <si>
    <t>Mon Feb 14 2011 00:00:00 GMT+0000 (Coordinated Universal Time),EUR,1.3474</t>
  </si>
  <si>
    <t>Mon Feb 14 2011 00:00:00 GMT+0000 (Coordinated Universal Time),GBP,1.6023</t>
  </si>
  <si>
    <t>Mon Feb 14 2011 00:00:00 GMT+0000 (Coordinated Universal Time),INR,0.02200704225352113</t>
  </si>
  <si>
    <t>Mon Feb 14 2011 00:00:00 GMT+0000 (Coordinated Universal Time),JPY,0.012001920307249161</t>
  </si>
  <si>
    <t>Fri Feb 11 2011 00:00:00 GMT+0000 (Coordinated Universal Time),AUD,1.0001</t>
  </si>
  <si>
    <t>Fri Feb 11 2011 00:00:00 GMT+0000 (Coordinated Universal Time),CAD,1.0101010101010102</t>
  </si>
  <si>
    <t>Fri Feb 11 2011 00:00:00 GMT+0000 (Coordinated Universal Time),CHF,1.0251153254741159</t>
  </si>
  <si>
    <t>Fri Feb 11 2011 00:00:00 GMT+0000 (Coordinated Universal Time),CNY,0.15170593321904818</t>
  </si>
  <si>
    <t>Fri Feb 11 2011 00:00:00 GMT+0000 (Coordinated Universal Time),EUR,1.352</t>
  </si>
  <si>
    <t>Fri Feb 11 2011 00:00:00 GMT+0000 (Coordinated Universal Time),GBP,1.5986</t>
  </si>
  <si>
    <t>Fri Feb 11 2011 00:00:00 GMT+0000 (Coordinated Universal Time),INR,0.021929824561403508</t>
  </si>
  <si>
    <t>Fri Feb 11 2011 00:00:00 GMT+0000 (Coordinated Universal Time),JPY,0.011973180076628353</t>
  </si>
  <si>
    <t>Thu Feb 10 2011 00:00:00 GMT+0000 (Coordinated Universal Time),AUD,1.0061</t>
  </si>
  <si>
    <t>Thu Feb 10 2011 00:00:00 GMT+0000 (Coordinated Universal Time),CAD,1.0045203415369162</t>
  </si>
  <si>
    <t>Thu Feb 10 2011 00:00:00 GMT+0000 (Coordinated Universal Time),CHF,1.035303861683404</t>
  </si>
  <si>
    <t>Thu Feb 10 2011 00:00:00 GMT+0000 (Coordinated Universal Time),CNY,0.15182800923114295</t>
  </si>
  <si>
    <t>Thu Feb 10 2011 00:00:00 GMT+0000 (Coordinated Universal Time),EUR,1.3637</t>
  </si>
  <si>
    <t>Thu Feb 10 2011 00:00:00 GMT+0000 (Coordinated Universal Time),GBP,1.6132</t>
  </si>
  <si>
    <t>Thu Feb 10 2011 00:00:00 GMT+0000 (Coordinated Universal Time),INR,0.021910604732690624</t>
  </si>
  <si>
    <t>Thu Feb 10 2011 00:00:00 GMT+0000 (Coordinated Universal Time),JPY,0.01203224642040669</t>
  </si>
  <si>
    <t>Wed Feb 09 2011 00:00:00 GMT+0000 (Coordinated Universal Time),AUD,1.0095</t>
  </si>
  <si>
    <t>Wed Feb 09 2011 00:00:00 GMT+0000 (Coordinated Universal Time),CAD,1.0054293183189222</t>
  </si>
  <si>
    <t>Wed Feb 09 2011 00:00:00 GMT+0000 (Coordinated Universal Time),CHF,1.0404744563520967</t>
  </si>
  <si>
    <t>Wed Feb 09 2011 00:00:00 GMT+0000 (Coordinated Universal Time),CNY,0.1517128379403465</t>
  </si>
  <si>
    <t>Wed Feb 09 2011 00:00:00 GMT+0000 (Coordinated Universal Time),EUR,1.3688</t>
  </si>
  <si>
    <t>Wed Feb 09 2011 00:00:00 GMT+0000 (Coordinated Universal Time),GBP,1.6089</t>
  </si>
  <si>
    <t>Wed Feb 09 2011 00:00:00 GMT+0000 (Coordinated Universal Time),INR,0.02204585537918871</t>
  </si>
  <si>
    <t>Wed Feb 09 2011 00:00:00 GMT+0000 (Coordinated Universal Time),JPY,0.012125621438098703</t>
  </si>
  <si>
    <t>Tue Feb 08 2011 00:00:00 GMT+0000 (Coordinated Universal Time),AUD,1.0176</t>
  </si>
  <si>
    <t>Tue Feb 08 2011 00:00:00 GMT+0000 (Coordinated Universal Time),CAD,1.0095911155981827</t>
  </si>
  <si>
    <t>Tue Feb 08 2011 00:00:00 GMT+0000 (Coordinated Universal Time),CHF,1.044932079414838</t>
  </si>
  <si>
    <t>Tue Feb 08 2011 00:00:00 GMT+0000 (Coordinated Universal Time),CNY,0.15262515262515264</t>
  </si>
  <si>
    <t>Tue Feb 08 2011 00:00:00 GMT+0000 (Coordinated Universal Time),EUR,1.3687</t>
  </si>
  <si>
    <t>Tue Feb 08 2011 00:00:00 GMT+0000 (Coordinated Universal Time),GBP,1.6091</t>
  </si>
  <si>
    <t>Tue Feb 08 2011 00:00:00 GMT+0000 (Coordinated Universal Time),INR,0.0221483942414175</t>
  </si>
  <si>
    <t>Tue Feb 08 2011 00:00:00 GMT+0000 (Coordinated Universal Time),JPY,0.01220703125</t>
  </si>
  <si>
    <t>Mon Feb 07 2011 00:00:00 GMT+0000 (Coordinated Universal Time),AUD,1.0139</t>
  </si>
  <si>
    <t>Mon Feb 07 2011 00:00:00 GMT+0000 (Coordinated Universal Time),CAD,1.0116337885685383</t>
  </si>
  <si>
    <t>Mon Feb 07 2011 00:00:00 GMT+0000 (Coordinated Universal Time),CHF,1.0450412791305257</t>
  </si>
  <si>
    <t>Mon Feb 07 2011 00:00:00 GMT+0000 (Coordinated Universal Time),CNY,0.1524390243902439</t>
  </si>
  <si>
    <t>Mon Feb 07 2011 00:00:00 GMT+0000 (Coordinated Universal Time),EUR,1.3557</t>
  </si>
  <si>
    <t>Mon Feb 07 2011 00:00:00 GMT+0000 (Coordinated Universal Time),GBP,1.6111</t>
  </si>
  <si>
    <t>Mon Feb 07 2011 00:00:00 GMT+0000 (Coordinated Universal Time),INR,0.022050716648291068</t>
  </si>
  <si>
    <t>Mon Feb 07 2011 00:00:00 GMT+0000 (Coordinated Universal Time),JPY,0.012135922330097087</t>
  </si>
  <si>
    <t>Fri Feb 04 2011 00:00:00 GMT+0000 (Coordinated Universal Time),AUD,1.0139</t>
  </si>
  <si>
    <t>Fri Feb 04 2011 00:00:00 GMT+0000 (Coordinated Universal Time),CAD,1.0102030508132134</t>
  </si>
  <si>
    <t>Fri Feb 04 2011 00:00:00 GMT+0000 (Coordinated Universal Time),CHF,1.0463534581981793</t>
  </si>
  <si>
    <t>Fri Feb 04 2011 00:00:00 GMT+0000 (Coordinated Universal Time),CNY,0.1525320317266626</t>
  </si>
  <si>
    <t>Fri Feb 04 2011 00:00:00 GMT+0000 (Coordinated Universal Time),EUR,1.3584</t>
  </si>
  <si>
    <t>Fri Feb 04 2011 00:00:00 GMT+0000 (Coordinated Universal Time),GBP,1.6089</t>
  </si>
  <si>
    <t>Fri Feb 04 2011 00:00:00 GMT+0000 (Coordinated Universal Time),INR,0.021929824561403508</t>
  </si>
  <si>
    <t>Fri Feb 04 2011 00:00:00 GMT+0000 (Coordinated Universal Time),JPY,0.012196609342602758</t>
  </si>
  <si>
    <t>Thu Feb 03 2011 00:00:00 GMT+0000 (Coordinated Universal Time),AUD,1.0143</t>
  </si>
  <si>
    <t>Thu Feb 03 2011 00:00:00 GMT+0000 (Coordinated Universal Time),CAD,1.00999899000101</t>
  </si>
  <si>
    <t>Thu Feb 03 2011 00:00:00 GMT+0000 (Coordinated Universal Time),CHF,1.0598834128245893</t>
  </si>
  <si>
    <t>Thu Feb 03 2011 00:00:00 GMT+0000 (Coordinated Universal Time),CNY,0.1525320317266626</t>
  </si>
  <si>
    <t>Thu Feb 03 2011 00:00:00 GMT+0000 (Coordinated Universal Time),EUR,1.3654</t>
  </si>
  <si>
    <t>Thu Feb 03 2011 00:00:00 GMT+0000 (Coordinated Universal Time),GBP,1.6159</t>
  </si>
  <si>
    <t>Thu Feb 03 2011 00:00:00 GMT+0000 (Coordinated Universal Time),INR,0.021901007446342532</t>
  </si>
  <si>
    <t>Thu Feb 03 2011 00:00:00 GMT+0000 (Coordinated Universal Time),JPY,0.012272950417280314</t>
  </si>
  <si>
    <t>Wed Feb 02 2011 00:00:00 GMT+0000 (Coordinated Universal Time),AUD,1.0062</t>
  </si>
  <si>
    <t>Wed Feb 02 2011 00:00:00 GMT+0000 (Coordinated Universal Time),CAD,1.0118385105737124</t>
  </si>
  <si>
    <t>Wed Feb 02 2011 00:00:00 GMT+0000 (Coordinated Universal Time),CHF,1.06315118009781</t>
  </si>
  <si>
    <t>Wed Feb 02 2011 00:00:00 GMT+0000 (Coordinated Universal Time),CNY,0.1525320317266626</t>
  </si>
  <si>
    <t>Wed Feb 02 2011 00:00:00 GMT+0000 (Coordinated Universal Time),EUR,1.3779</t>
  </si>
  <si>
    <t>Wed Feb 02 2011 00:00:00 GMT+0000 (Coordinated Universal Time),GBP,1.6167</t>
  </si>
  <si>
    <t>Wed Feb 02 2011 00:00:00 GMT+0000 (Coordinated Universal Time),INR,0.021953896816684963</t>
  </si>
  <si>
    <t>Wed Feb 02 2011 00:00:00 GMT+0000 (Coordinated Universal Time),JPY,0.012221950623319483</t>
  </si>
  <si>
    <t>Tue Feb 01 2011 00:00:00 GMT+0000 (Coordinated Universal Time),AUD,1.0122</t>
  </si>
  <si>
    <t>Tue Feb 01 2011 00:00:00 GMT+0000 (Coordinated Universal Time),CAD,1.0079629069650238</t>
  </si>
  <si>
    <t>Tue Feb 01 2011 00:00:00 GMT+0000 (Coordinated Universal Time),CHF,1.0651896037494675</t>
  </si>
  <si>
    <t>Tue Feb 01 2011 00:00:00 GMT+0000 (Coordinated Universal Time),CNY,0.15165991780032456</t>
  </si>
  <si>
    <t>Tue Feb 01 2011 00:00:00 GMT+0000 (Coordinated Universal Time),EUR,1.3793</t>
  </si>
  <si>
    <t>Tue Feb 01 2011 00:00:00 GMT+0000 (Coordinated Universal Time),GBP,1.6124</t>
  </si>
  <si>
    <t>Tue Feb 01 2011 00:00:00 GMT+0000 (Coordinated Universal Time),INR,0.02190580503833516</t>
  </si>
  <si>
    <t>Tue Feb 01 2011 00:00:00 GMT+0000 (Coordinated Universal Time),JPY,0.012272950417280314</t>
  </si>
  <si>
    <t>Mon Jan 31 2011 00:00:00 GMT+0000 (Coordinated Universal Time),AUD,0.9976</t>
  </si>
  <si>
    <t>Mon Jan 31 2011 00:00:00 GMT+0000 (Coordinated Universal Time),CAD,0.998003992015968</t>
  </si>
  <si>
    <t>Mon Jan 31 2011 00:00:00 GMT+0000 (Coordinated Universal Time),CHF,1.0636034886194425</t>
  </si>
  <si>
    <t>Mon Jan 31 2011 00:00:00 GMT+0000 (Coordinated Universal Time),CNY,0.151476134934941</t>
  </si>
  <si>
    <t>Mon Jan 31 2011 00:00:00 GMT+0000 (Coordinated Universal Time),EUR,1.3715</t>
  </si>
  <si>
    <t>Mon Jan 31 2011 00:00:00 GMT+0000 (Coordinated Universal Time),GBP,1.6042</t>
  </si>
  <si>
    <t>Mon Jan 31 2011 00:00:00 GMT+0000 (Coordinated Universal Time),INR,0.021777003484320556</t>
  </si>
  <si>
    <t>Mon Jan 31 2011 00:00:00 GMT+0000 (Coordinated Universal Time),JPY,0.01219958521410272</t>
  </si>
  <si>
    <t>Fri Jan 28 2011 00:00:00 GMT+0000 (Coordinated Universal Time),AUD,0.9926</t>
  </si>
  <si>
    <t>Fri Jan 28 2011 00:00:00 GMT+0000 (Coordinated Universal Time),CAD,1.0011012113324658</t>
  </si>
  <si>
    <t>Fri Jan 28 2011 00:00:00 GMT+0000 (Coordinated Universal Time),CHF,1.0605578534309048</t>
  </si>
  <si>
    <t>Fri Jan 28 2011 00:00:00 GMT+0000 (Coordinated Universal Time),CNY,0.15193181300232456</t>
  </si>
  <si>
    <t>Fri Jan 28 2011 00:00:00 GMT+0000 (Coordinated Universal Time),EUR,1.3607</t>
  </si>
  <si>
    <t>Fri Jan 28 2011 00:00:00 GMT+0000 (Coordinated Universal Time),GBP,1.5838</t>
  </si>
  <si>
    <t>Fri Jan 28 2011 00:00:00 GMT+0000 (Coordinated Universal Time),INR,0.02181976871045167</t>
  </si>
  <si>
    <t>Fri Jan 28 2011 00:00:00 GMT+0000 (Coordinated Universal Time),JPY,0.012190661952944045</t>
  </si>
  <si>
    <t>Thu Jan 27 2011 00:00:00 GMT+0000 (Coordinated Universal Time),AUD,0.9907</t>
  </si>
  <si>
    <t>Thu Jan 27 2011 00:00:00 GMT+0000 (Coordinated Universal Time),CAD,1.0060362173038229</t>
  </si>
  <si>
    <t>Thu Jan 27 2011 00:00:00 GMT+0000 (Coordinated Universal Time),CHF,1.0566356720202874</t>
  </si>
  <si>
    <t>Thu Jan 27 2011 00:00:00 GMT+0000 (Coordinated Universal Time),CNY,0.15194335551706323</t>
  </si>
  <si>
    <t>Thu Jan 27 2011 00:00:00 GMT+0000 (Coordinated Universal Time),EUR,1.3688</t>
  </si>
  <si>
    <t>Thu Jan 27 2011 00:00:00 GMT+0000 (Coordinated Universal Time),GBP,1.5905</t>
  </si>
  <si>
    <t>Thu Jan 27 2011 00:00:00 GMT+0000 (Coordinated Universal Time),INR,0.021891418563922942</t>
  </si>
  <si>
    <t>Thu Jan 27 2011 00:00:00 GMT+0000 (Coordinated Universal Time),JPY,0.012043839576056847</t>
  </si>
  <si>
    <t>Wed Jan 26 2011 00:00:00 GMT+0000 (Coordinated Universal Time),AUD,0.9948</t>
  </si>
  <si>
    <t>Wed Jan 26 2011 00:00:00 GMT+0000 (Coordinated Universal Time),CAD,1.004621257785815</t>
  </si>
  <si>
    <t>Wed Jan 26 2011 00:00:00 GMT+0000 (Coordinated Universal Time),CHF,1.05977108944468</t>
  </si>
  <si>
    <t>Wed Jan 26 2011 00:00:00 GMT+0000 (Coordinated Universal Time),CNY,0.15194335551706323</t>
  </si>
  <si>
    <t>Wed Jan 26 2011 00:00:00 GMT+0000 (Coordinated Universal Time),EUR,1.3688</t>
  </si>
  <si>
    <t>Wed Jan 26 2011 00:00:00 GMT+0000 (Coordinated Universal Time),GBP,1.5886</t>
  </si>
  <si>
    <t>Wed Jan 26 2011 00:00:00 GMT+0000 (Coordinated Universal Time),INR,0.02199736031676199</t>
  </si>
  <si>
    <t>Wed Jan 26 2011 00:00:00 GMT+0000 (Coordinated Universal Time),JPY,0.012155099064057373</t>
  </si>
  <si>
    <t>Tue Jan 25 2011 00:00:00 GMT+0000 (Coordinated Universal Time),AUD,0.991</t>
  </si>
  <si>
    <t>Tue Jan 25 2011 00:00:00 GMT+0000 (Coordinated Universal Time),CAD,1.001602564102564</t>
  </si>
  <si>
    <t>Tue Jan 25 2011 00:00:00 GMT+0000 (Coordinated Universal Time),CHF,1.0580890911014706</t>
  </si>
  <si>
    <t>Tue Jan 25 2011 00:00:00 GMT+0000 (Coordinated Universal Time),CNY,0.15192027224112786</t>
  </si>
  <si>
    <t>Tue Jan 25 2011 00:00:00 GMT+0000 (Coordinated Universal Time),EUR,1.3644</t>
  </si>
  <si>
    <t>Tue Jan 25 2011 00:00:00 GMT+0000 (Coordinated Universal Time),GBP,1.5818</t>
  </si>
  <si>
    <t>Tue Jan 25 2011 00:00:00 GMT+0000 (Coordinated Universal Time),INR,0.02188183807439825</t>
  </si>
  <si>
    <t>Tue Jan 25 2011 00:00:00 GMT+0000 (Coordinated Universal Time),JPY,0.012143290831815423</t>
  </si>
  <si>
    <t>Mon Jan 24 2011 00:00:00 GMT+0000 (Coordinated Universal Time),AUD,1.0001</t>
  </si>
  <si>
    <t>Mon Jan 24 2011 00:00:00 GMT+0000 (Coordinated Universal Time),CAD,1.0067451927917044</t>
  </si>
  <si>
    <t>Mon Jan 24 2011 00:00:00 GMT+0000 (Coordinated Universal Time),CHF,1.0539629005059021</t>
  </si>
  <si>
    <t>Mon Jan 24 2011 00:00:00 GMT+0000 (Coordinated Universal Time),CNY,0.15195489978574359</t>
  </si>
  <si>
    <t>Mon Jan 24 2011 00:00:00 GMT+0000 (Coordinated Universal Time),EUR,1.3653</t>
  </si>
  <si>
    <t>Mon Jan 24 2011 00:00:00 GMT+0000 (Coordinated Universal Time),GBP,1.5995</t>
  </si>
  <si>
    <t>Mon Jan 24 2011 00:00:00 GMT+0000 (Coordinated Universal Time),INR,0.021973192704900023</t>
  </si>
  <si>
    <t>Mon Jan 24 2011 00:00:00 GMT+0000 (Coordinated Universal Time),JPY,0.012130033964095099</t>
  </si>
  <si>
    <t>Fri Jan 21 2011 00:00:00 GMT+0000 (Coordinated Universal Time),AUD,0.9892</t>
  </si>
  <si>
    <t>Fri Jan 21 2011 00:00:00 GMT+0000 (Coordinated Universal Time),CAD,1.0057326762546515</t>
  </si>
  <si>
    <t>Fri Jan 21 2011 00:00:00 GMT+0000 (Coordinated Universal Time),CHF,1.0427528675703859</t>
  </si>
  <si>
    <t>Fri Jan 21 2011 00:00:00 GMT+0000 (Coordinated Universal Time),CNY,0.15190411812064225</t>
  </si>
  <si>
    <t>Fri Jan 21 2011 00:00:00 GMT+0000 (Coordinated Universal Time),EUR,1.3581</t>
  </si>
  <si>
    <t>Fri Jan 21 2011 00:00:00 GMT+0000 (Coordinated Universal Time),GBP,1.5997</t>
  </si>
  <si>
    <t>Fri Jan 21 2011 00:00:00 GMT+0000 (Coordinated Universal Time),INR,0.02193944712593243</t>
  </si>
  <si>
    <t>Fri Jan 21 2011 00:00:00 GMT+0000 (Coordinated Universal Time),JPY,0.012102142079148009</t>
  </si>
  <si>
    <t>Thu Jan 20 2011 00:00:00 GMT+0000 (Coordinated Universal Time),AUD,0.9868</t>
  </si>
  <si>
    <t>Thu Jan 20 2011 00:00:00 GMT+0000 (Coordinated Universal Time),CAD,0.9999000099990001</t>
  </si>
  <si>
    <t>Thu Jan 20 2011 00:00:00 GMT+0000 (Coordinated Universal Time),CHF,1.035625517812759</t>
  </si>
  <si>
    <t>Thu Jan 20 2011 00:00:00 GMT+0000 (Coordinated Universal Time),CNY,0.15185567636518252</t>
  </si>
  <si>
    <t>Thu Jan 20 2011 00:00:00 GMT+0000 (Coordinated Universal Time),EUR,1.3443</t>
  </si>
  <si>
    <t>Thu Jan 20 2011 00:00:00 GMT+0000 (Coordinated Universal Time),GBP,1.5875</t>
  </si>
  <si>
    <t>Thu Jan 20 2011 00:00:00 GMT+0000 (Coordinated Universal Time),INR,0.021848372296263928</t>
  </si>
  <si>
    <t>Thu Jan 20 2011 00:00:00 GMT+0000 (Coordinated Universal Time),JPY,0.012045290291496025</t>
  </si>
  <si>
    <t>Wed Jan 19 2011 00:00:00 GMT+0000 (Coordinated Universal Time),AUD,1.003</t>
  </si>
  <si>
    <t>Wed Jan 19 2011 00:00:00 GMT+0000 (Coordinated Universal Time),CAD,1.0062386798148522</t>
  </si>
  <si>
    <t>Wed Jan 19 2011 00:00:00 GMT+0000 (Coordinated Universal Time),CHF,1.0432968179447053</t>
  </si>
  <si>
    <t>Wed Jan 19 2011 00:00:00 GMT+0000 (Coordinated Universal Time),CNY,0.151922580253103</t>
  </si>
  <si>
    <t>Wed Jan 19 2011 00:00:00 GMT+0000 (Coordinated Universal Time),EUR,1.3495</t>
  </si>
  <si>
    <t>Wed Jan 19 2011 00:00:00 GMT+0000 (Coordinated Universal Time),GBP,1.5991</t>
  </si>
  <si>
    <t>Wed Jan 19 2011 00:00:00 GMT+0000 (Coordinated Universal Time),INR,0.02197802197802198</t>
  </si>
  <si>
    <t>Wed Jan 19 2011 00:00:00 GMT+0000 (Coordinated Universal Time),JPY,0.012190661952944045</t>
  </si>
  <si>
    <t>Tue Jan 18 2011 00:00:00 GMT+0000 (Coordinated Universal Time),AUD,0.998</t>
  </si>
  <si>
    <t>Tue Jan 18 2011 00:00:00 GMT+0000 (Coordinated Universal Time),CAD,1.0088781275221954</t>
  </si>
  <si>
    <t>Tue Jan 18 2011 00:00:00 GMT+0000 (Coordinated Universal Time),CHF,1.0380982040901068</t>
  </si>
  <si>
    <t>Tue Jan 18 2011 00:00:00 GMT+0000 (Coordinated Universal Time),CNY,0.1519110408944522</t>
  </si>
  <si>
    <t>Tue Jan 18 2011 00:00:00 GMT+0000 (Coordinated Universal Time),EUR,1.3399</t>
  </si>
  <si>
    <t>Tue Jan 18 2011 00:00:00 GMT+0000 (Coordinated Universal Time),GBP,1.6</t>
  </si>
  <si>
    <t>Tue Jan 18 2011 00:00:00 GMT+0000 (Coordinated Universal Time),INR,0.02206531332744925</t>
  </si>
  <si>
    <t>Tue Jan 18 2011 00:00:00 GMT+0000 (Coordinated Universal Time),JPY,0.012097749818533753</t>
  </si>
  <si>
    <t>Fri Jan 14 2011 00:00:00 GMT+0000 (Coordinated Universal Time),AUD,0.9886</t>
  </si>
  <si>
    <t>Fri Jan 14 2011 00:00:00 GMT+0000 (Coordinated Universal Time),CAD,1.0098969905069684</t>
  </si>
  <si>
    <t>Fri Jan 14 2011 00:00:00 GMT+0000 (Coordinated Universal Time),CHF,1.0355182768975872</t>
  </si>
  <si>
    <t>Fri Jan 14 2011 00:00:00 GMT+0000 (Coordinated Universal Time),CNY,0.15180035217681706</t>
  </si>
  <si>
    <t>Fri Jan 14 2011 00:00:00 GMT+0000 (Coordinated Universal Time),EUR,1.3328</t>
  </si>
  <si>
    <t>Fri Jan 14 2011 00:00:00 GMT+0000 (Coordinated Universal Time),GBP,1.5874</t>
  </si>
  <si>
    <t>Fri Jan 14 2011 00:00:00 GMT+0000 (Coordinated Universal Time),INR,0.02202158114952654</t>
  </si>
  <si>
    <t>Fri Jan 14 2011 00:00:00 GMT+0000 (Coordinated Universal Time),JPY,0.012049644535486204</t>
  </si>
  <si>
    <t>Thu Jan 13 2011 00:00:00 GMT+0000 (Coordinated Universal Time),AUD,1.0003</t>
  </si>
  <si>
    <t>Thu Jan 13 2011 00:00:00 GMT+0000 (Coordinated Universal Time),CAD,1.0135819987837016</t>
  </si>
  <si>
    <t>Thu Jan 13 2011 00:00:00 GMT+0000 (Coordinated Universal Time),CHF,1.0390689941812137</t>
  </si>
  <si>
    <t>Thu Jan 13 2011 00:00:00 GMT+0000 (Coordinated Universal Time),CNY,0.15141420870934527</t>
  </si>
  <si>
    <t>Thu Jan 13 2011 00:00:00 GMT+0000 (Coordinated Universal Time),EUR,1.3364</t>
  </si>
  <si>
    <t>Thu Jan 13 2011 00:00:00 GMT+0000 (Coordinated Universal Time),GBP,1.587</t>
  </si>
  <si>
    <t>Thu Jan 13 2011 00:00:00 GMT+0000 (Coordinated Universal Time),INR,0.02221235006663705</t>
  </si>
  <si>
    <t>Thu Jan 13 2011 00:00:00 GMT+0000 (Coordinated Universal Time),JPY,0.012088974854932303</t>
  </si>
  <si>
    <t>Wed Jan 12 2011 00:00:00 GMT+0000 (Coordinated Universal Time),AUD,0.9934</t>
  </si>
  <si>
    <t>Wed Jan 12 2011 00:00:00 GMT+0000 (Coordinated Universal Time),CAD,1.013787510137875</t>
  </si>
  <si>
    <t>Wed Jan 12 2011 00:00:00 GMT+0000 (Coordinated Universal Time),CHF,1.0291242152927857</t>
  </si>
  <si>
    <t>Wed Jan 12 2011 00:00:00 GMT+0000 (Coordinated Universal Time),CNY,0.1514302587943123</t>
  </si>
  <si>
    <t>Wed Jan 12 2011 00:00:00 GMT+0000 (Coordinated Universal Time),EUR,1.3066</t>
  </si>
  <si>
    <t>Wed Jan 12 2011 00:00:00 GMT+0000 (Coordinated Universal Time),GBP,1.5716</t>
  </si>
  <si>
    <t>Wed Jan 12 2011 00:00:00 GMT+0000 (Coordinated Universal Time),INR,0.02221235006663705</t>
  </si>
  <si>
    <t>Wed Jan 12 2011 00:00:00 GMT+0000 (Coordinated Universal Time),JPY,0.012006243246488173</t>
  </si>
  <si>
    <t>Tue Jan 11 2011 00:00:00 GMT+0000 (Coordinated Universal Time),AUD,0.9873</t>
  </si>
  <si>
    <t>Tue Jan 11 2011 00:00:00 GMT+0000 (Coordinated Universal Time),CAD,1.00999899000101</t>
  </si>
  <si>
    <t>Tue Jan 11 2011 00:00:00 GMT+0000 (Coordinated Universal Time),CHF,1.0251153254741159</t>
  </si>
  <si>
    <t>Tue Jan 11 2011 00:00:00 GMT+0000 (Coordinated Universal Time),CNY,0.15109163707788772</t>
  </si>
  <si>
    <t>Tue Jan 11 2011 00:00:00 GMT+0000 (Coordinated Universal Time),EUR,1.2978</t>
  </si>
  <si>
    <t>Tue Jan 11 2011 00:00:00 GMT+0000 (Coordinated Universal Time),GBP,1.5628</t>
  </si>
  <si>
    <t>Tue Jan 11 2011 00:00:00 GMT+0000 (Coordinated Universal Time),INR,0.022182786157941437</t>
  </si>
  <si>
    <t>Tue Jan 11 2011 00:00:00 GMT+0000 (Coordinated Universal Time),JPY,0.01199616122840691</t>
  </si>
  <si>
    <t>Mon Jan 10 2011 00:00:00 GMT+0000 (Coordinated Universal Time),AUD,0.9936</t>
  </si>
  <si>
    <t>Mon Jan 10 2011 00:00:00 GMT+0000 (Coordinated Universal Time),CAD,1.007759750075582</t>
  </si>
  <si>
    <t>Mon Jan 10 2011 00:00:00 GMT+0000 (Coordinated Universal Time),CHF,1.0324179227751393</t>
  </si>
  <si>
    <t>Mon Jan 10 2011 00:00:00 GMT+0000 (Coordinated Universal Time),CNY,0.15068410584051595</t>
  </si>
  <si>
    <t>Mon Jan 10 2011 00:00:00 GMT+0000 (Coordinated Universal Time),EUR,1.2945</t>
  </si>
  <si>
    <t>Mon Jan 10 2011 00:00:00 GMT+0000 (Coordinated Universal Time),GBP,1.5583</t>
  </si>
  <si>
    <t>Mon Jan 10 2011 00:00:00 GMT+0000 (Coordinated Universal Time),INR,0.02204585537918871</t>
  </si>
  <si>
    <t>Mon Jan 10 2011 00:00:00 GMT+0000 (Coordinated Universal Time),JPY,0.012080212611741966</t>
  </si>
  <si>
    <t>Fri Jan 07 2011 00:00:00 GMT+0000 (Coordinated Universal Time),AUD,0.9954</t>
  </si>
  <si>
    <t>Fri Jan 07 2011 00:00:00 GMT+0000 (Coordinated Universal Time),CAD,1.0068465565847766</t>
  </si>
  <si>
    <t>Fri Jan 07 2011 00:00:00 GMT+0000 (Coordinated Universal Time),CHF,1.0362694300518136</t>
  </si>
  <si>
    <t>Fri Jan 07 2011 00:00:00 GMT+0000 (Coordinated Universal Time),CNY,0.15088418130243225</t>
  </si>
  <si>
    <t>Fri Jan 07 2011 00:00:00 GMT+0000 (Coordinated Universal Time),EUR,1.2944</t>
  </si>
  <si>
    <t>Fri Jan 07 2011 00:00:00 GMT+0000 (Coordinated Universal Time),GBP,1.556</t>
  </si>
  <si>
    <t>Fri Jan 07 2011 00:00:00 GMT+0000 (Coordinated Universal Time),INR,0.022050716648291068</t>
  </si>
  <si>
    <t>Fri Jan 07 2011 00:00:00 GMT+0000 (Coordinated Universal Time),JPY,0.012042389210019266</t>
  </si>
  <si>
    <t>Thu Jan 06 2011 00:00:00 GMT+0000 (Coordinated Universal Time),AUD,0.9959</t>
  </si>
  <si>
    <t>Thu Jan 06 2011 00:00:00 GMT+0000 (Coordinated Universal Time),CAD,1.0047221943132725</t>
  </si>
  <si>
    <t>Thu Jan 06 2011 00:00:00 GMT+0000 (Coordinated Universal Time),CHF,1.0384215991692627</t>
  </si>
  <si>
    <t>Thu Jan 06 2011 00:00:00 GMT+0000 (Coordinated Universal Time),CNY,0.15092061575611226</t>
  </si>
  <si>
    <t>Thu Jan 06 2011 00:00:00 GMT+0000 (Coordinated Universal Time),EUR,1.3027</t>
  </si>
  <si>
    <t>Thu Jan 06 2011 00:00:00 GMT+0000 (Coordinated Universal Time),GBP,1.549</t>
  </si>
  <si>
    <t>Thu Jan 06 2011 00:00:00 GMT+0000 (Coordinated Universal Time),INR,0.0221483942414175</t>
  </si>
  <si>
    <t>Thu Jan 06 2011 00:00:00 GMT+0000 (Coordinated Universal Time),JPY,0.012026458208057726</t>
  </si>
  <si>
    <t>Wed Jan 05 2011 00:00:00 GMT+0000 (Coordinated Universal Time),AUD,1.0003</t>
  </si>
  <si>
    <t>Wed Jan 05 2011 00:00:00 GMT+0000 (Coordinated Universal Time),CAD,1.0054293183189222</t>
  </si>
  <si>
    <t>Wed Jan 05 2011 00:00:00 GMT+0000 (Coordinated Universal Time),CHF,1.0369141435089175</t>
  </si>
  <si>
    <t>Wed Jan 05 2011 00:00:00 GMT+0000 (Coordinated Universal Time),CNY,0.15186028853454822</t>
  </si>
  <si>
    <t>Wed Jan 05 2011 00:00:00 GMT+0000 (Coordinated Universal Time),EUR,1.3171</t>
  </si>
  <si>
    <t>Wed Jan 05 2011 00:00:00 GMT+0000 (Coordinated Universal Time),GBP,1.5497</t>
  </si>
  <si>
    <t>Wed Jan 05 2011 00:00:00 GMT+0000 (Coordinated Universal Time),INR,0.022050716648291068</t>
  </si>
  <si>
    <t>Wed Jan 05 2011 00:00:00 GMT+0000 (Coordinated Universal Time),JPY,0.01201634222542658</t>
  </si>
  <si>
    <t>Tue Jan 04 2011 00:00:00 GMT+0000 (Coordinated Universal Time),AUD,1.0044</t>
  </si>
  <si>
    <t>Tue Jan 04 2011 00:00:00 GMT+0000 (Coordinated Universal Time),CAD,1.0015022533800702</t>
  </si>
  <si>
    <t>Tue Jan 04 2011 00:00:00 GMT+0000 (Coordinated Universal Time),CHF,1.0550749103186325</t>
  </si>
  <si>
    <t>Tue Jan 04 2011 00:00:00 GMT+0000 (Coordinated Universal Time),CNY,0.1513660788617271</t>
  </si>
  <si>
    <t>Tue Jan 04 2011 00:00:00 GMT+0000 (Coordinated Universal Time),EUR,1.3306</t>
  </si>
  <si>
    <t>Tue Jan 04 2011 00:00:00 GMT+0000 (Coordinated Universal Time),GBP,1.5586</t>
  </si>
  <si>
    <t>Tue Jan 04 2011 00:00:00 GMT+0000 (Coordinated Universal Time),INR,0.022271714922048998</t>
  </si>
  <si>
    <t>Tue Jan 04 2011 00:00:00 GMT+0000 (Coordinated Universal Time),JPY,0.012201073694485115</t>
  </si>
  <si>
    <t>Mon Jan 03 2011 00:00:00 GMT+0000 (Coordinated Universal Time),AUD,1.02</t>
  </si>
  <si>
    <t>Mon Jan 03 2011 00:00:00 GMT+0000 (Coordinated Universal Time),CAD,1.0097950116126426</t>
  </si>
  <si>
    <t>Mon Jan 03 2011 00:00:00 GMT+0000 (Coordinated Universal Time),CHF,1.0719262514738988</t>
  </si>
  <si>
    <t>Mon Jan 03 2011 00:00:00 GMT+0000 (Coordinated Universal Time),CNY,0.1517565824417634</t>
  </si>
  <si>
    <t>Mon Jan 03 2011 00:00:00 GMT+0000 (Coordinated Universal Time),EUR,1.3371</t>
  </si>
  <si>
    <t>Mon Jan 03 2011 00:00:00 GMT+0000 (Coordinated Universal Time),GBP,1.549</t>
  </si>
  <si>
    <t>Mon Jan 03 2011 00:00:00 GMT+0000 (Coordinated Universal Time),INR,0.022426553038797935</t>
  </si>
  <si>
    <t>Mon Jan 03 2011 00:00:00 GMT+0000 (Coordinated Universal Time),JPY,0.012260912211868563</t>
  </si>
  <si>
    <t>Thu Dec 30 2010 00:00:00 GMT+0000 (Coordinated Universal Time),AUD,1.0122</t>
  </si>
  <si>
    <t>Thu Dec 30 2010 00:00:00 GMT+0000 (Coordinated Universal Time),CAD,0.9991008092716556</t>
  </si>
  <si>
    <t>Thu Dec 30 2010 00:00:00 GMT+0000 (Coordinated Universal Time),CHF,1.0673497705197994</t>
  </si>
  <si>
    <t>Thu Dec 30 2010 00:00:00 GMT+0000 (Coordinated Universal Time),CNY,0.15151515151515152</t>
  </si>
  <si>
    <t>Thu Dec 30 2010 00:00:00 GMT+0000 (Coordinated Universal Time),EUR,1.3269</t>
  </si>
  <si>
    <t>Thu Dec 30 2010 00:00:00 GMT+0000 (Coordinated Universal Time),GBP,1.5392</t>
  </si>
  <si>
    <t>Thu Dec 30 2010 00:00:00 GMT+0000 (Coordinated Universal Time),INR,0.022321428571428572</t>
  </si>
  <si>
    <t>Thu Dec 30 2010 00:00:00 GMT+0000 (Coordinated Universal Time),JPY,0.012244398187829068</t>
  </si>
  <si>
    <t>Wed Dec 29 2010 00:00:00 GMT+0000 (Coordinated Universal Time),AUD,1.0153</t>
  </si>
  <si>
    <t>Wed Dec 29 2010 00:00:00 GMT+0000 (Coordinated Universal Time),CAD,0.9996001599360256</t>
  </si>
  <si>
    <t>Wed Dec 29 2010 00:00:00 GMT+0000 (Coordinated Universal Time),CHF,1.0530749789385003</t>
  </si>
  <si>
    <t>Wed Dec 29 2010 00:00:00 GMT+0000 (Coordinated Universal Time),CNY,0.1510574018126888</t>
  </si>
  <si>
    <t>Wed Dec 29 2010 00:00:00 GMT+0000 (Coordinated Universal Time),EUR,1.3183</t>
  </si>
  <si>
    <t>Wed Dec 29 2010 00:00:00 GMT+0000 (Coordinated Universal Time),GBP,1.5463</t>
  </si>
  <si>
    <t>Wed Dec 29 2010 00:00:00 GMT+0000 (Coordinated Universal Time),INR,0.022237046920169003</t>
  </si>
  <si>
    <t>Wed Dec 29 2010 00:00:00 GMT+0000 (Coordinated Universal Time),JPY,0.01221001221001221</t>
  </si>
  <si>
    <t>Tue Dec 28 2010 00:00:00 GMT+0000 (Coordinated Universal Time),AUD,1.0112</t>
  </si>
  <si>
    <t>Tue Dec 28 2010 00:00:00 GMT+0000 (Coordinated Universal Time),CAD,0.9994003597841296</t>
  </si>
  <si>
    <t>Tue Dec 28 2010 00:00:00 GMT+0000 (Coordinated Universal Time),CHF,1.0508617065994115</t>
  </si>
  <si>
    <t>Tue Dec 28 2010 00:00:00 GMT+0000 (Coordinated Universal Time),CNY,0.15095023170860566</t>
  </si>
  <si>
    <t>Tue Dec 28 2010 00:00:00 GMT+0000 (Coordinated Universal Time),EUR,1.3122</t>
  </si>
  <si>
    <t>Tue Dec 28 2010 00:00:00 GMT+0000 (Coordinated Universal Time),GBP,1.5361</t>
  </si>
  <si>
    <t>Tue Dec 28 2010 00:00:00 GMT+0000 (Coordinated Universal Time),INR,0.022222222222222223</t>
  </si>
  <si>
    <t>Tue Dec 28 2010 00:00:00 GMT+0000 (Coordinated Universal Time),JPY,0.01216397031991242</t>
  </si>
  <si>
    <t>Mon Dec 27 2010 00:00:00 GMT+0000 (Coordinated Universal Time),AUD,1.0026</t>
  </si>
  <si>
    <t>Mon Dec 27 2010 00:00:00 GMT+0000 (Coordinated Universal Time),CAD,0.99147332936744</t>
  </si>
  <si>
    <t>Mon Dec 27 2010 00:00:00 GMT+0000 (Coordinated Universal Time),CHF,1.0388531061707875</t>
  </si>
  <si>
    <t>Mon Dec 27 2010 00:00:00 GMT+0000 (Coordinated Universal Time),CNY,0.15081591409525533</t>
  </si>
  <si>
    <t>Mon Dec 27 2010 00:00:00 GMT+0000 (Coordinated Universal Time),EUR,1.3146</t>
  </si>
  <si>
    <t>Mon Dec 27 2010 00:00:00 GMT+0000 (Coordinated Universal Time),GBP,1.5382</t>
  </si>
  <si>
    <t>Mon Dec 27 2010 00:00:00 GMT+0000 (Coordinated Universal Time),INR,0.02209456473707468</t>
  </si>
  <si>
    <t>Mon Dec 27 2010 00:00:00 GMT+0000 (Coordinated Universal Time),JPY,0.012061271257990593</t>
  </si>
  <si>
    <t>Thu Dec 23 2010 00:00:00 GMT+0000 (Coordinated Universal Time),AUD,1.0051</t>
  </si>
  <si>
    <t>Thu Dec 23 2010 00:00:00 GMT+0000 (Coordinated Universal Time),CAD,0.9905894006934125</t>
  </si>
  <si>
    <t>Thu Dec 23 2010 00:00:00 GMT+0000 (Coordinated Universal Time),CHF,1.0395010395010396</t>
  </si>
  <si>
    <t>Thu Dec 23 2010 00:00:00 GMT+0000 (Coordinated Universal Time),CNY,0.1504890895410083</t>
  </si>
  <si>
    <t>Thu Dec 23 2010 00:00:00 GMT+0000 (Coordinated Universal Time),EUR,1.3101</t>
  </si>
  <si>
    <t>Thu Dec 23 2010 00:00:00 GMT+0000 (Coordinated Universal Time),GBP,1.54</t>
  </si>
  <si>
    <t>Thu Dec 23 2010 00:00:00 GMT+0000 (Coordinated Universal Time),INR,0.022192632046160673</t>
  </si>
  <si>
    <t>Thu Dec 23 2010 00:00:00 GMT+0000 (Coordinated Universal Time),JPY,0.01205254911413764</t>
  </si>
  <si>
    <t>Wed Dec 22 2010 00:00:00 GMT+0000 (Coordinated Universal Time),AUD,1.0003</t>
  </si>
  <si>
    <t>Wed Dec 22 2010 00:00:00 GMT+0000 (Coordinated Universal Time),CAD,0.9859016070196195</t>
  </si>
  <si>
    <t>Wed Dec 22 2010 00:00:00 GMT+0000 (Coordinated Universal Time),CHF,1.0522992739135009</t>
  </si>
  <si>
    <t>Wed Dec 22 2010 00:00:00 GMT+0000 (Coordinated Universal Time),CNY,0.1504890895410083</t>
  </si>
  <si>
    <t>Wed Dec 22 2010 00:00:00 GMT+0000 (Coordinated Universal Time),EUR,1.3089</t>
  </si>
  <si>
    <t>Wed Dec 22 2010 00:00:00 GMT+0000 (Coordinated Universal Time),GBP,1.539</t>
  </si>
  <si>
    <t>Wed Dec 22 2010 00:00:00 GMT+0000 (Coordinated Universal Time),INR,0.022197558268590458</t>
  </si>
  <si>
    <t>Wed Dec 22 2010 00:00:00 GMT+0000 (Coordinated Universal Time),JPY,0.011967448539971278</t>
  </si>
  <si>
    <t>Tue Dec 21 2010 00:00:00 GMT+0000 (Coordinated Universal Time),AUD,0.9972</t>
  </si>
  <si>
    <t>Tue Dec 21 2010 00:00:00 GMT+0000 (Coordinated Universal Time),CAD,0.9829942003342179</t>
  </si>
  <si>
    <t>Tue Dec 21 2010 00:00:00 GMT+0000 (Coordinated Universal Time),CHF,1.0432968179447053</t>
  </si>
  <si>
    <t>Tue Dec 21 2010 00:00:00 GMT+0000 (Coordinated Universal Time),CNY,0.15019525382997898</t>
  </si>
  <si>
    <t>Tue Dec 21 2010 00:00:00 GMT+0000 (Coordinated Universal Time),EUR,1.3131</t>
  </si>
  <si>
    <t>Tue Dec 21 2010 00:00:00 GMT+0000 (Coordinated Universal Time),GBP,1.5462</t>
  </si>
  <si>
    <t>Tue Dec 21 2010 00:00:00 GMT+0000 (Coordinated Universal Time),INR,0.02212878955521133</t>
  </si>
  <si>
    <t>Tue Dec 21 2010 00:00:00 GMT+0000 (Coordinated Universal Time),JPY,0.011938872970391595</t>
  </si>
  <si>
    <t>Mon Dec 20 2010 00:00:00 GMT+0000 (Coordinated Universal Time),AUD,0.9933</t>
  </si>
  <si>
    <t>Mon Dec 20 2010 00:00:00 GMT+0000 (Coordinated Universal Time),CAD,0.9827044025157232</t>
  </si>
  <si>
    <t>Mon Dec 20 2010 00:00:00 GMT+0000 (Coordinated Universal Time),CHF,1.0375596596804317</t>
  </si>
  <si>
    <t>Mon Dec 20 2010 00:00:00 GMT+0000 (Coordinated Universal Time),CNY,0.14982395685070043</t>
  </si>
  <si>
    <t>Mon Dec 20 2010 00:00:00 GMT+0000 (Coordinated Universal Time),EUR,1.3124</t>
  </si>
  <si>
    <t>Mon Dec 20 2010 00:00:00 GMT+0000 (Coordinated Universal Time),GBP,1.5521</t>
  </si>
  <si>
    <t>Mon Dec 20 2010 00:00:00 GMT+0000 (Coordinated Universal Time),INR,0.022026431718061675</t>
  </si>
  <si>
    <t>Mon Dec 20 2010 00:00:00 GMT+0000 (Coordinated Universal Time),JPY,0.011944577161968466</t>
  </si>
  <si>
    <t>Fri Dec 17 2010 00:00:00 GMT+0000 (Coordinated Universal Time),AUD,0.9854</t>
  </si>
  <si>
    <t>Fri Dec 17 2010 00:00:00 GMT+0000 (Coordinated Universal Time),CAD,0.9876543209876544</t>
  </si>
  <si>
    <t>Fri Dec 17 2010 00:00:00 GMT+0000 (Coordinated Universal Time),CHF,1.0301844030081384</t>
  </si>
  <si>
    <t>Fri Dec 17 2010 00:00:00 GMT+0000 (Coordinated Universal Time),CNY,0.1502742505071756</t>
  </si>
  <si>
    <t>Fri Dec 17 2010 00:00:00 GMT+0000 (Coordinated Universal Time),EUR,1.3155</t>
  </si>
  <si>
    <t>Fri Dec 17 2010 00:00:00 GMT+0000 (Coordinated Universal Time),GBP,1.548</t>
  </si>
  <si>
    <t>Fri Dec 17 2010 00:00:00 GMT+0000 (Coordinated Universal Time),INR,0.022143489813994686</t>
  </si>
  <si>
    <t>Fri Dec 17 2010 00:00:00 GMT+0000 (Coordinated Universal Time),JPY,0.011883541295306001</t>
  </si>
  <si>
    <t>Thu Dec 16 2010 00:00:00 GMT+0000 (Coordinated Universal Time),AUD,0.9866</t>
  </si>
  <si>
    <t>Thu Dec 16 2010 00:00:00 GMT+0000 (Coordinated Universal Time),CAD,0.994431185361973</t>
  </si>
  <si>
    <t>Thu Dec 16 2010 00:00:00 GMT+0000 (Coordinated Universal Time),CHF,1.0351966873706004</t>
  </si>
  <si>
    <t>Thu Dec 16 2010 00:00:00 GMT+0000 (Coordinated Universal Time),CNY,0.15007128385983343</t>
  </si>
  <si>
    <t>Thu Dec 16 2010 00:00:00 GMT+0000 (Coordinated Universal Time),EUR,1.3206</t>
  </si>
  <si>
    <t>Thu Dec 16 2010 00:00:00 GMT+0000 (Coordinated Universal Time),GBP,1.5612</t>
  </si>
  <si>
    <t>Thu Dec 16 2010 00:00:00 GMT+0000 (Coordinated Universal Time),INR,0.021958717610891524</t>
  </si>
  <si>
    <t>Thu Dec 16 2010 00:00:00 GMT+0000 (Coordinated Universal Time),JPY,0.011872254541137361</t>
  </si>
  <si>
    <t>Wed Dec 15 2010 00:00:00 GMT+0000 (Coordinated Universal Time),AUD,0.9917</t>
  </si>
  <si>
    <t>Wed Dec 15 2010 00:00:00 GMT+0000 (Coordinated Universal Time),CAD,0.996710854181202</t>
  </si>
  <si>
    <t>Wed Dec 15 2010 00:00:00 GMT+0000 (Coordinated Universal Time),CHF,1.0396091069757771</t>
  </si>
  <si>
    <t>Wed Dec 15 2010 00:00:00 GMT+0000 (Coordinated Universal Time),CNY,0.15028328399032176</t>
  </si>
  <si>
    <t>Wed Dec 15 2010 00:00:00 GMT+0000 (Coordinated Universal Time),EUR,1.3306</t>
  </si>
  <si>
    <t>Wed Dec 15 2010 00:00:00 GMT+0000 (Coordinated Universal Time),GBP,1.5613</t>
  </si>
  <si>
    <t>Wed Dec 15 2010 00:00:00 GMT+0000 (Coordinated Universal Time),INR,0.022036139268400173</t>
  </si>
  <si>
    <t>Wed Dec 15 2010 00:00:00 GMT+0000 (Coordinated Universal Time),JPY,0.011899095668729176</t>
  </si>
  <si>
    <t>Tue Dec 14 2010 00:00:00 GMT+0000 (Coordinated Universal Time),AUD,0.9998</t>
  </si>
  <si>
    <t>Tue Dec 14 2010 00:00:00 GMT+0000 (Coordinated Universal Time),CAD,0.9961151509114453</t>
  </si>
  <si>
    <t>Tue Dec 14 2010 00:00:00 GMT+0000 (Coordinated Universal Time),CHF,1.040582726326743</t>
  </si>
  <si>
    <t>Tue Dec 14 2010 00:00:00 GMT+0000 (Coordinated Universal Time),CNY,0.15023361326863272</t>
  </si>
  <si>
    <t>Tue Dec 14 2010 00:00:00 GMT+0000 (Coordinated Universal Time),EUR,1.3395</t>
  </si>
  <si>
    <t>Tue Dec 14 2010 00:00:00 GMT+0000 (Coordinated Universal Time),GBP,1.5795</t>
  </si>
  <si>
    <t>Tue Dec 14 2010 00:00:00 GMT+0000 (Coordinated Universal Time),INR,0.022217285047767165</t>
  </si>
  <si>
    <t>Tue Dec 14 2010 00:00:00 GMT+0000 (Coordinated Universal Time),JPY,0.011973180076628353</t>
  </si>
  <si>
    <t>Mon Dec 13 2010 00:00:00 GMT+0000 (Coordinated Universal Time),AUD,0.9942</t>
  </si>
  <si>
    <t>Mon Dec 13 2010 00:00:00 GMT+0000 (Coordinated Universal Time),CAD,0.9954210631096955</t>
  </si>
  <si>
    <t>Mon Dec 13 2010 00:00:00 GMT+0000 (Coordinated Universal Time),CHF,1.034340091021928</t>
  </si>
  <si>
    <t>Mon Dec 13 2010 00:00:00 GMT+0000 (Coordinated Universal Time),CNY,0.15003300726159757</t>
  </si>
  <si>
    <t>Mon Dec 13 2010 00:00:00 GMT+0000 (Coordinated Universal Time),EUR,1.3389</t>
  </si>
  <si>
    <t>Mon Dec 13 2010 00:00:00 GMT+0000 (Coordinated Universal Time),GBP,1.5882</t>
  </si>
  <si>
    <t>Mon Dec 13 2010 00:00:00 GMT+0000 (Coordinated Universal Time),INR,0.02213368747233289</t>
  </si>
  <si>
    <t>Mon Dec 13 2010 00:00:00 GMT+0000 (Coordinated Universal Time),JPY,0.011966016513102789</t>
  </si>
  <si>
    <t>Fri Dec 10 2010 00:00:00 GMT+0000 (Coordinated Universal Time),AUD,0.9856</t>
  </si>
  <si>
    <t>Fri Dec 10 2010 00:00:00 GMT+0000 (Coordinated Universal Time),CAD,0.9909820632246555</t>
  </si>
  <si>
    <t>Fri Dec 10 2010 00:00:00 GMT+0000 (Coordinated Universal Time),CHF,1.0208248264597795</t>
  </si>
  <si>
    <t>Fri Dec 10 2010 00:00:00 GMT+0000 (Coordinated Universal Time),CNY,0.15026296018031554</t>
  </si>
  <si>
    <t>Fri Dec 10 2010 00:00:00 GMT+0000 (Coordinated Universal Time),EUR,1.3242</t>
  </si>
  <si>
    <t>Fri Dec 10 2010 00:00:00 GMT+0000 (Coordinated Universal Time),GBP,1.5809</t>
  </si>
  <si>
    <t>Fri Dec 10 2010 00:00:00 GMT+0000 (Coordinated Universal Time),INR,0.022172949002217293</t>
  </si>
  <si>
    <t>Fri Dec 10 2010 00:00:00 GMT+0000 (Coordinated Universal Time),JPY,0.011923214498628829</t>
  </si>
  <si>
    <t>Thu Dec 09 2010 00:00:00 GMT+0000 (Coordinated Universal Time),AUD,0.9823</t>
  </si>
  <si>
    <t>Thu Dec 09 2010 00:00:00 GMT+0000 (Coordinated Universal Time),CAD,0.9902951079421667</t>
  </si>
  <si>
    <t>Thu Dec 09 2010 00:00:00 GMT+0000 (Coordinated Universal Time),CHF,1.015640869388584</t>
  </si>
  <si>
    <t>Thu Dec 09 2010 00:00:00 GMT+0000 (Coordinated Universal Time),CNY,0.1502652181099641</t>
  </si>
  <si>
    <t>Thu Dec 09 2010 00:00:00 GMT+0000 (Coordinated Universal Time),EUR,1.3206</t>
  </si>
  <si>
    <t>Thu Dec 09 2010 00:00:00 GMT+0000 (Coordinated Universal Time),GBP,1.5733</t>
  </si>
  <si>
    <t>Thu Dec 09 2010 00:00:00 GMT+0000 (Coordinated Universal Time),INR,0.022158209616662972</t>
  </si>
  <si>
    <t>Thu Dec 09 2010 00:00:00 GMT+0000 (Coordinated Universal Time),JPY,0.011926058437686345</t>
  </si>
  <si>
    <t>Wed Dec 08 2010 00:00:00 GMT+0000 (Coordinated Universal Time),AUD,0.978</t>
  </si>
  <si>
    <t>Wed Dec 08 2010 00:00:00 GMT+0000 (Coordinated Universal Time),CAD,0.9900990099009901</t>
  </si>
  <si>
    <t>Wed Dec 08 2010 00:00:00 GMT+0000 (Coordinated Universal Time),CHF,1.0122482032594393</t>
  </si>
  <si>
    <t>Wed Dec 08 2010 00:00:00 GMT+0000 (Coordinated Universal Time),CNY,0.1501140867058965</t>
  </si>
  <si>
    <t>Wed Dec 08 2010 00:00:00 GMT+0000 (Coordinated Universal Time),EUR,1.3242</t>
  </si>
  <si>
    <t>Wed Dec 08 2010 00:00:00 GMT+0000 (Coordinated Universal Time),GBP,1.5792</t>
  </si>
  <si>
    <t>Wed Dec 08 2010 00:00:00 GMT+0000 (Coordinated Universal Time),INR,0.022222222222222223</t>
  </si>
  <si>
    <t>Wed Dec 08 2010 00:00:00 GMT+0000 (Coordinated Universal Time),JPY,0.011882129277566541</t>
  </si>
  <si>
    <t>Tue Dec 07 2010 00:00:00 GMT+0000 (Coordinated Universal Time),AUD,0.9894</t>
  </si>
  <si>
    <t>Tue Dec 07 2010 00:00:00 GMT+0000 (Coordinated Universal Time),CAD,0.9907856930545922</t>
  </si>
  <si>
    <t>Tue Dec 07 2010 00:00:00 GMT+0000 (Coordinated Universal Time),CHF,1.0175010175010175</t>
  </si>
  <si>
    <t>Tue Dec 07 2010 00:00:00 GMT+0000 (Coordinated Universal Time),CNY,0.15047776690993905</t>
  </si>
  <si>
    <t>Tue Dec 07 2010 00:00:00 GMT+0000 (Coordinated Universal Time),EUR,1.3323</t>
  </si>
  <si>
    <t>Tue Dec 07 2010 00:00:00 GMT+0000 (Coordinated Universal Time),GBP,1.5802</t>
  </si>
  <si>
    <t>Tue Dec 07 2010 00:00:00 GMT+0000 (Coordinated Universal Time),INR,0.022371364653243846</t>
  </si>
  <si>
    <t>Tue Dec 07 2010 00:00:00 GMT+0000 (Coordinated Universal Time),JPY,0.012042389210019266</t>
  </si>
  <si>
    <t>Mon Dec 06 2010 00:00:00 GMT+0000 (Coordinated Universal Time),AUD,0.9883</t>
  </si>
  <si>
    <t>Mon Dec 06 2010 00:00:00 GMT+0000 (Coordinated Universal Time),CAD,0.994431185361973</t>
  </si>
  <si>
    <t>Mon Dec 06 2010 00:00:00 GMT+0000 (Coordinated Universal Time),CHF,1.0154346060113728</t>
  </si>
  <si>
    <t>Mon Dec 06 2010 00:00:00 GMT+0000 (Coordinated Universal Time),CNY,0.15041439164899298</t>
  </si>
  <si>
    <t>Mon Dec 06 2010 00:00:00 GMT+0000 (Coordinated Universal Time),EUR,1.3275</t>
  </si>
  <si>
    <t>Mon Dec 06 2010 00:00:00 GMT+0000 (Coordinated Universal Time),GBP,1.568</t>
  </si>
  <si>
    <t>Mon Dec 06 2010 00:00:00 GMT+0000 (Coordinated Universal Time),INR,0.022276676319893073</t>
  </si>
  <si>
    <t>Mon Dec 06 2010 00:00:00 GMT+0000 (Coordinated Universal Time),JPY,0.012091898428053204</t>
  </si>
  <si>
    <t>Fri Dec 03 2010 00:00:00 GMT+0000 (Coordinated Universal Time),AUD,0.9877</t>
  </si>
  <si>
    <t>Fri Dec 03 2010 00:00:00 GMT+0000 (Coordinated Universal Time),CAD,0.9941346058256287</t>
  </si>
  <si>
    <t>Fri Dec 03 2010 00:00:00 GMT+0000 (Coordinated Universal Time),CHF,1.0241704219582137</t>
  </si>
  <si>
    <t>Fri Dec 03 2010 00:00:00 GMT+0000 (Coordinated Universal Time),CNY,0.15008705048928378</t>
  </si>
  <si>
    <t>Fri Dec 03 2010 00:00:00 GMT+0000 (Coordinated Universal Time),EUR,1.3367</t>
  </si>
  <si>
    <t>Fri Dec 03 2010 00:00:00 GMT+0000 (Coordinated Universal Time),GBP,1.5723</t>
  </si>
  <si>
    <t>Fri Dec 03 2010 00:00:00 GMT+0000 (Coordinated Universal Time),INR,0.022271714922048998</t>
  </si>
  <si>
    <t>Fri Dec 03 2010 00:00:00 GMT+0000 (Coordinated Universal Time),JPY,0.012087513598452797</t>
  </si>
  <si>
    <t>Thu Dec 02 2010 00:00:00 GMT+0000 (Coordinated Universal Time),AUD,0.9774</t>
  </si>
  <si>
    <t>Thu Dec 02 2010 00:00:00 GMT+0000 (Coordinated Universal Time),CAD,0.9955201592832256</t>
  </si>
  <si>
    <t>Thu Dec 02 2010 00:00:00 GMT+0000 (Coordinated Universal Time),CHF,1.00999899000101</t>
  </si>
  <si>
    <t>Thu Dec 02 2010 00:00:00 GMT+0000 (Coordinated Universal Time),CNY,0.15012986233091624</t>
  </si>
  <si>
    <t>Thu Dec 02 2010 00:00:00 GMT+0000 (Coordinated Universal Time),EUR,1.3228</t>
  </si>
  <si>
    <t>Thu Dec 02 2010 00:00:00 GMT+0000 (Coordinated Universal Time),GBP,1.561</t>
  </si>
  <si>
    <t>Thu Dec 02 2010 00:00:00 GMT+0000 (Coordinated Universal Time),INR,0.022177866489243733</t>
  </si>
  <si>
    <t>Thu Dec 02 2010 00:00:00 GMT+0000 (Coordinated Universal Time),JPY,0.011971746677840296</t>
  </si>
  <si>
    <t>Wed Dec 01 2010 00:00:00 GMT+0000 (Coordinated Universal Time),AUD,0.9675</t>
  </si>
  <si>
    <t>Wed Dec 01 2010 00:00:00 GMT+0000 (Coordinated Universal Time),CAD,0.984251968503937</t>
  </si>
  <si>
    <t>Wed Dec 01 2010 00:00:00 GMT+0000 (Coordinated Universal Time),CHF,1.000300090027008</t>
  </si>
  <si>
    <t>Wed Dec 01 2010 00:00:00 GMT+0000 (Coordinated Universal Time),CNY,0.15008254539996999</t>
  </si>
  <si>
    <t>Wed Dec 01 2010 00:00:00 GMT+0000 (Coordinated Universal Time),EUR,1.3149</t>
  </si>
  <si>
    <t>Wed Dec 01 2010 00:00:00 GMT+0000 (Coordinated Universal Time),GBP,1.5603</t>
  </si>
  <si>
    <t>Wed Dec 01 2010 00:00:00 GMT+0000 (Coordinated Universal Time),INR,0.0220799293442261</t>
  </si>
  <si>
    <t>Wed Dec 01 2010 00:00:00 GMT+0000 (Coordinated Universal Time),JPY,0.011904761904761904</t>
  </si>
  <si>
    <t>Tue Nov 30 2010 00:00:00 GMT+0000 (Coordinated Universal Time),AUD,0.9607</t>
  </si>
  <si>
    <t>Tue Nov 30 2010 00:00:00 GMT+0000 (Coordinated Universal Time),CAD,0.9740892265731541</t>
  </si>
  <si>
    <t>Tue Nov 30 2010 00:00:00 GMT+0000 (Coordinated Universal Time),CHF,1.0015022533800702</t>
  </si>
  <si>
    <t>Tue Nov 30 2010 00:00:00 GMT+0000 (Coordinated Universal Time),CNY,0.14999250037498124</t>
  </si>
  <si>
    <t>Tue Nov 30 2010 00:00:00 GMT+0000 (Coordinated Universal Time),EUR,1.3036</t>
  </si>
  <si>
    <t>Tue Nov 30 2010 00:00:00 GMT+0000 (Coordinated Universal Time),GBP,1.5578</t>
  </si>
  <si>
    <t>Tue Nov 30 2010 00:00:00 GMT+0000 (Coordinated Universal Time),INR,0.02181976871045167</t>
  </si>
  <si>
    <t>Tue Nov 30 2010 00:00:00 GMT+0000 (Coordinated Universal Time),JPY,0.011967448539971278</t>
  </si>
  <si>
    <t>Mon Nov 29 2010 00:00:00 GMT+0000 (Coordinated Universal Time),AUD,0.9594</t>
  </si>
  <si>
    <t>Mon Nov 29 2010 00:00:00 GMT+0000 (Coordinated Universal Time),CAD,0.977803852547179</t>
  </si>
  <si>
    <t>Mon Nov 29 2010 00:00:00 GMT+0000 (Coordinated Universal Time),CHF,0.998801438274071</t>
  </si>
  <si>
    <t>Mon Nov 29 2010 00:00:00 GMT+0000 (Coordinated Universal Time),CNY,0.15015015015015015</t>
  </si>
  <si>
    <t>Mon Nov 29 2010 00:00:00 GMT+0000 (Coordinated Universal Time),EUR,1.3092</t>
  </si>
  <si>
    <t>Mon Nov 29 2010 00:00:00 GMT+0000 (Coordinated Universal Time),GBP,1.5557</t>
  </si>
  <si>
    <t>Mon Nov 29 2010 00:00:00 GMT+0000 (Coordinated Universal Time),INR,0.02183406113537118</t>
  </si>
  <si>
    <t>Mon Nov 29 2010 00:00:00 GMT+0000 (Coordinated Universal Time),JPY,0.011856770215793217</t>
  </si>
  <si>
    <t>Fri Nov 26 2010 00:00:00 GMT+0000 (Coordinated Universal Time),AUD,0.964</t>
  </si>
  <si>
    <t>Fri Nov 26 2010 00:00:00 GMT+0000 (Coordinated Universal Time),CAD,0.9815469179426777</t>
  </si>
  <si>
    <t>Fri Nov 26 2010 00:00:00 GMT+0000 (Coordinated Universal Time),CHF,0.998402555910543</t>
  </si>
  <si>
    <t>Fri Nov 26 2010 00:00:00 GMT+0000 (Coordinated Universal Time),CNY,0.14998125234345705</t>
  </si>
  <si>
    <t>Fri Nov 26 2010 00:00:00 GMT+0000 (Coordinated Universal Time),EUR,1.3243</t>
  </si>
  <si>
    <t>Fri Nov 26 2010 00:00:00 GMT+0000 (Coordinated Universal Time),GBP,1.5616</t>
  </si>
  <si>
    <t>Fri Nov 26 2010 00:00:00 GMT+0000 (Coordinated Universal Time),INR,0.02182453077258839</t>
  </si>
  <si>
    <t>Fri Nov 26 2010 00:00:00 GMT+0000 (Coordinated Universal Time),JPY,0.011893434823977166</t>
  </si>
  <si>
    <t>Wed Nov 24 2010 00:00:00 GMT+0000 (Coordinated Universal Time),AUD,0.9822</t>
  </si>
  <si>
    <t>Wed Nov 24 2010 00:00:00 GMT+0000 (Coordinated Universal Time),CAD,0.9891196834817014</t>
  </si>
  <si>
    <t>Wed Nov 24 2010 00:00:00 GMT+0000 (Coordinated Universal Time),CHF,1.0055304172951232</t>
  </si>
  <si>
    <t>Wed Nov 24 2010 00:00:00 GMT+0000 (Coordinated Universal Time),CNY,0.15031039095732687</t>
  </si>
  <si>
    <t>Wed Nov 24 2010 00:00:00 GMT+0000 (Coordinated Universal Time),EUR,1.335</t>
  </si>
  <si>
    <t>Wed Nov 24 2010 00:00:00 GMT+0000 (Coordinated Universal Time),GBP,1.5774</t>
  </si>
  <si>
    <t>Wed Nov 24 2010 00:00:00 GMT+0000 (Coordinated Universal Time),INR,0.021872265966754158</t>
  </si>
  <si>
    <t>Wed Nov 24 2010 00:00:00 GMT+0000 (Coordinated Universal Time),JPY,0.011993283761093787</t>
  </si>
  <si>
    <t>Tue Nov 23 2010 00:00:00 GMT+0000 (Coordinated Universal Time),AUD,0.973</t>
  </si>
  <si>
    <t>Tue Nov 23 2010 00:00:00 GMT+0000 (Coordinated Universal Time),CAD,0.9765625</t>
  </si>
  <si>
    <t>Tue Nov 23 2010 00:00:00 GMT+0000 (Coordinated Universal Time),CHF,1.0049241282283188</t>
  </si>
  <si>
    <t>Tue Nov 23 2010 00:00:00 GMT+0000 (Coordinated Universal Time),CNY,0.1505275992353198</t>
  </si>
  <si>
    <t>Tue Nov 23 2010 00:00:00 GMT+0000 (Coordinated Universal Time),EUR,1.3388</t>
  </si>
  <si>
    <t>Tue Nov 23 2010 00:00:00 GMT+0000 (Coordinated Universal Time),GBP,1.5824</t>
  </si>
  <si>
    <t>Tue Nov 23 2010 00:00:00 GMT+0000 (Coordinated Universal Time),INR,0.021949078138718173</t>
  </si>
  <si>
    <t>Tue Nov 23 2010 00:00:00 GMT+0000 (Coordinated Universal Time),JPY,0.012068549360366883</t>
  </si>
  <si>
    <t>Mon Nov 22 2010 00:00:00 GMT+0000 (Coordinated Universal Time),AUD,0.9867</t>
  </si>
  <si>
    <t>Mon Nov 22 2010 00:00:00 GMT+0000 (Coordinated Universal Time),CAD,0.9816432708353785</t>
  </si>
  <si>
    <t>Mon Nov 22 2010 00:00:00 GMT+0000 (Coordinated Universal Time),CHF,1.0083694665725522</t>
  </si>
  <si>
    <t>Mon Nov 22 2010 00:00:00 GMT+0000 (Coordinated Universal Time),CNY,0.1505706628120577</t>
  </si>
  <si>
    <t>Mon Nov 22 2010 00:00:00 GMT+0000 (Coordinated Universal Time),EUR,1.3612</t>
  </si>
  <si>
    <t>Mon Nov 22 2010 00:00:00 GMT+0000 (Coordinated Universal Time),GBP,1.5932</t>
  </si>
  <si>
    <t>Mon Nov 22 2010 00:00:00 GMT+0000 (Coordinated Universal Time),INR,0.02198768689533861</t>
  </si>
  <si>
    <t>Mon Nov 22 2010 00:00:00 GMT+0000 (Coordinated Universal Time),JPY,0.011981787682722263</t>
  </si>
  <si>
    <t>Fri Nov 19 2010 00:00:00 GMT+0000 (Coordinated Universal Time),AUD,0.9846</t>
  </si>
  <si>
    <t>Fri Nov 19 2010 00:00:00 GMT+0000 (Coordinated Universal Time),CAD,0.9798157946306095</t>
  </si>
  <si>
    <t>Fri Nov 19 2010 00:00:00 GMT+0000 (Coordinated Universal Time),CHF,1.002104419280489</t>
  </si>
  <si>
    <t>Fri Nov 19 2010 00:00:00 GMT+0000 (Coordinated Universal Time),CNY,0.15060694599234917</t>
  </si>
  <si>
    <t>Fri Nov 19 2010 00:00:00 GMT+0000 (Coordinated Universal Time),EUR,1.3654</t>
  </si>
  <si>
    <t>Fri Nov 19 2010 00:00:00 GMT+0000 (Coordinated Universal Time),GBP,1.5961</t>
  </si>
  <si>
    <t>Fri Nov 19 2010 00:00:00 GMT+0000 (Coordinated Universal Time),INR,0.022099447513812154</t>
  </si>
  <si>
    <t>Fri Nov 19 2010 00:00:00 GMT+0000 (Coordinated Universal Time),JPY,0.011977482333213559</t>
  </si>
  <si>
    <t>Thu Nov 18 2010 00:00:00 GMT+0000 (Coordinated Universal Time),AUD,0.989</t>
  </si>
  <si>
    <t>Thu Nov 18 2010 00:00:00 GMT+0000 (Coordinated Universal Time),CAD,0.9830908375933936</t>
  </si>
  <si>
    <t>Thu Nov 18 2010 00:00:00 GMT+0000 (Coordinated Universal Time),CHF,1.0031096398836392</t>
  </si>
  <si>
    <t>Thu Nov 18 2010 00:00:00 GMT+0000 (Coordinated Universal Time),CNY,0.15076134479119555</t>
  </si>
  <si>
    <t>Thu Nov 18 2010 00:00:00 GMT+0000 (Coordinated Universal Time),EUR,1.3618</t>
  </si>
  <si>
    <t>Thu Nov 18 2010 00:00:00 GMT+0000 (Coordinated Universal Time),GBP,1.601</t>
  </si>
  <si>
    <t>Thu Nov 18 2010 00:00:00 GMT+0000 (Coordinated Universal Time),INR,0.022153300841825433</t>
  </si>
  <si>
    <t>Thu Nov 18 2010 00:00:00 GMT+0000 (Coordinated Universal Time),JPY,0.011956001912960305</t>
  </si>
  <si>
    <t>Wed Nov 17 2010 00:00:00 GMT+0000 (Coordinated Universal Time),AUD,0.9821</t>
  </si>
  <si>
    <t>Wed Nov 17 2010 00:00:00 GMT+0000 (Coordinated Universal Time),CAD,0.9799118079372857</t>
  </si>
  <si>
    <t>Wed Nov 17 2010 00:00:00 GMT+0000 (Coordinated Universal Time),CHF,1.010611419909045</t>
  </si>
  <si>
    <t>Wed Nov 17 2010 00:00:00 GMT+0000 (Coordinated Universal Time),CNY,0.1505683956937439</t>
  </si>
  <si>
    <t>Wed Nov 17 2010 00:00:00 GMT+0000 (Coordinated Universal Time),EUR,1.3555</t>
  </si>
  <si>
    <t>Wed Nov 17 2010 00:00:00 GMT+0000 (Coordinated Universal Time),GBP,1.5941</t>
  </si>
  <si>
    <t>Wed Nov 17 2010 00:00:00 GMT+0000 (Coordinated Universal Time),INR,0.022177866489243733</t>
  </si>
  <si>
    <t>Wed Nov 17 2010 00:00:00 GMT+0000 (Coordinated Universal Time),JPY,0.012026458208057726</t>
  </si>
  <si>
    <t>Tue Nov 16 2010 00:00:00 GMT+0000 (Coordinated Universal Time),AUD,0.9755</t>
  </si>
  <si>
    <t>Tue Nov 16 2010 00:00:00 GMT+0000 (Coordinated Universal Time),CAD,0.977421561919656</t>
  </si>
  <si>
    <t>Tue Nov 16 2010 00:00:00 GMT+0000 (Coordinated Universal Time),CHF,1.0076582023377672</t>
  </si>
  <si>
    <t>Tue Nov 16 2010 00:00:00 GMT+0000 (Coordinated Universal Time),CNY,0.15065232456536803</t>
  </si>
  <si>
    <t>Tue Nov 16 2010 00:00:00 GMT+0000 (Coordinated Universal Time),EUR,1.3517</t>
  </si>
  <si>
    <t>Tue Nov 16 2010 00:00:00 GMT+0000 (Coordinated Universal Time),GBP,1.5881</t>
  </si>
  <si>
    <t>Tue Nov 16 2010 00:00:00 GMT+0000 (Coordinated Universal Time),INR,0.021973192704900023</t>
  </si>
  <si>
    <t>Tue Nov 16 2010 00:00:00 GMT+0000 (Coordinated Universal Time),JPY,0.011988970147464334</t>
  </si>
  <si>
    <t>Mon Nov 15 2010 00:00:00 GMT+0000 (Coordinated Universal Time),AUD,0.9904</t>
  </si>
  <si>
    <t>Mon Nov 15 2010 00:00:00 GMT+0000 (Coordinated Universal Time),CAD,0.9936406995230525</t>
  </si>
  <si>
    <t>Mon Nov 15 2010 00:00:00 GMT+0000 (Coordinated Universal Time),CHF,1.0165700925078784</t>
  </si>
  <si>
    <t>Mon Nov 15 2010 00:00:00 GMT+0000 (Coordinated Universal Time),CNY,0.15056159474841158</t>
  </si>
  <si>
    <t>Mon Nov 15 2010 00:00:00 GMT+0000 (Coordinated Universal Time),EUR,1.3615</t>
  </si>
  <si>
    <t>Mon Nov 15 2010 00:00:00 GMT+0000 (Coordinated Universal Time),GBP,1.6064</t>
  </si>
  <si>
    <t>Mon Nov 15 2010 00:00:00 GMT+0000 (Coordinated Universal Time),INR,0.02216803369541122</t>
  </si>
  <si>
    <t>Mon Nov 15 2010 00:00:00 GMT+0000 (Coordinated Universal Time),JPY,0.012062726176115802</t>
  </si>
  <si>
    <t>Fri Nov 12 2010 00:00:00 GMT+0000 (Coordinated Universal Time),AUD,0.9906</t>
  </si>
  <si>
    <t>Fri Nov 12 2010 00:00:00 GMT+0000 (Coordinated Universal Time),CAD,0.9921619208254787</t>
  </si>
  <si>
    <t>Fri Nov 12 2010 00:00:00 GMT+0000 (Coordinated Universal Time),CHF,1.0248001639680262</t>
  </si>
  <si>
    <t>Fri Nov 12 2010 00:00:00 GMT+0000 (Coordinated Universal Time),CNY,0.15067502410800385</t>
  </si>
  <si>
    <t>Fri Nov 12 2010 00:00:00 GMT+0000 (Coordinated Universal Time),EUR,1.37</t>
  </si>
  <si>
    <t>Fri Nov 12 2010 00:00:00 GMT+0000 (Coordinated Universal Time),GBP,1.6172</t>
  </si>
  <si>
    <t>Fri Nov 12 2010 00:00:00 GMT+0000 (Coordinated Universal Time),INR,0.022331397945511387</t>
  </si>
  <si>
    <t>Fri Nov 12 2010 00:00:00 GMT+0000 (Coordinated Universal Time),JPY,0.012130033964095099</t>
  </si>
  <si>
    <t>Wed Nov 10 2010 00:00:00 GMT+0000 (Coordinated Universal Time),AUD,1.0025</t>
  </si>
  <si>
    <t>Wed Nov 10 2010 00:00:00 GMT+0000 (Coordinated Universal Time),CAD,0.998402555910543</t>
  </si>
  <si>
    <t>Wed Nov 10 2010 00:00:00 GMT+0000 (Coordinated Universal Time),CHF,1.0267994660642776</t>
  </si>
  <si>
    <t>Wed Nov 10 2010 00:00:00 GMT+0000 (Coordinated Universal Time),CNY,0.15074998115625235</t>
  </si>
  <si>
    <t>Wed Nov 10 2010 00:00:00 GMT+0000 (Coordinated Universal Time),EUR,1.3728</t>
  </si>
  <si>
    <t>Wed Nov 10 2010 00:00:00 GMT+0000 (Coordinated Universal Time),GBP,1.6071</t>
  </si>
  <si>
    <t>Wed Nov 10 2010 00:00:00 GMT+0000 (Coordinated Universal Time),INR,0.022583559168925023</t>
  </si>
  <si>
    <t>Wed Nov 10 2010 00:00:00 GMT+0000 (Coordinated Universal Time),JPY,0.01211680600993578</t>
  </si>
  <si>
    <t>Tue Nov 09 2010 00:00:00 GMT+0000 (Coordinated Universal Time),AUD,1.012</t>
  </si>
  <si>
    <t>Tue Nov 09 2010 00:00:00 GMT+0000 (Coordinated Universal Time),CAD,0.9987016878058523</t>
  </si>
  <si>
    <t>Tue Nov 09 2010 00:00:00 GMT+0000 (Coordinated Universal Time),CHF,1.036699149906697</t>
  </si>
  <si>
    <t>Tue Nov 09 2010 00:00:00 GMT+0000 (Coordinated Universal Time),CNY,0.1505479947007106</t>
  </si>
  <si>
    <t>Tue Nov 09 2010 00:00:00 GMT+0000 (Coordinated Universal Time),EUR,1.3865</t>
  </si>
  <si>
    <t>Tue Nov 09 2010 00:00:00 GMT+0000 (Coordinated Universal Time),GBP,1.605</t>
  </si>
  <si>
    <t>Tue Nov 09 2010 00:00:00 GMT+0000 (Coordinated Universal Time),INR,0.022598870056497175</t>
  </si>
  <si>
    <t>Tue Nov 09 2010 00:00:00 GMT+0000 (Coordinated Universal Time),JPY,0.012322858903265557</t>
  </si>
  <si>
    <t>Mon Nov 08 2010 00:00:00 GMT+0000 (Coordinated Universal Time),AUD,1.0134</t>
  </si>
  <si>
    <t>Mon Nov 08 2010 00:00:00 GMT+0000 (Coordinated Universal Time),CAD,0.9979044007584074</t>
  </si>
  <si>
    <t>Mon Nov 08 2010 00:00:00 GMT+0000 (Coordinated Universal Time),CHF,1.0371292263015972</t>
  </si>
  <si>
    <t>Mon Nov 08 2010 00:00:00 GMT+0000 (Coordinated Universal Time),CNY,0.14972077076252788</t>
  </si>
  <si>
    <t>Mon Nov 08 2010 00:00:00 GMT+0000 (Coordinated Universal Time),EUR,1.3927</t>
  </si>
  <si>
    <t>Mon Nov 08 2010 00:00:00 GMT+0000 (Coordinated Universal Time),GBP,1.615</t>
  </si>
  <si>
    <t>Mon Nov 08 2010 00:00:00 GMT+0000 (Coordinated Universal Time),INR,0.022578460149017838</t>
  </si>
  <si>
    <t>Mon Nov 08 2010 00:00:00 GMT+0000 (Coordinated Universal Time),JPY,0.012324377618930243</t>
  </si>
  <si>
    <t>Fri Nov 05 2010 00:00:00 GMT+0000 (Coordinated Universal Time),AUD,1.0138</t>
  </si>
  <si>
    <t>Fri Nov 05 2010 00:00:00 GMT+0000 (Coordinated Universal Time),CAD,0.998801438274071</t>
  </si>
  <si>
    <t>Fri Nov 05 2010 00:00:00 GMT+0000 (Coordinated Universal Time),CHF,1.0438413361169103</t>
  </si>
  <si>
    <t>Fri Nov 05 2010 00:00:00 GMT+0000 (Coordinated Universal Time),CNY,0.15026296018031554</t>
  </si>
  <si>
    <t>Fri Nov 05 2010 00:00:00 GMT+0000 (Coordinated Universal Time),EUR,1.4033</t>
  </si>
  <si>
    <t>Fri Nov 05 2010 00:00:00 GMT+0000 (Coordinated Universal Time),GBP,1.6211</t>
  </si>
  <si>
    <t>Fri Nov 05 2010 00:00:00 GMT+0000 (Coordinated Universal Time),INR,0.022779043280182234</t>
  </si>
  <si>
    <t>Fri Nov 05 2010 00:00:00 GMT+0000 (Coordinated Universal Time),JPY,0.012292562999385373</t>
  </si>
  <si>
    <t>Thu Nov 04 2010 00:00:00 GMT+0000 (Coordinated Universal Time),AUD,1.0143</t>
  </si>
  <si>
    <t>Thu Nov 04 2010 00:00:00 GMT+0000 (Coordinated Universal Time),CAD,0.9978048293753742</t>
  </si>
  <si>
    <t>Thu Nov 04 2010 00:00:00 GMT+0000 (Coordinated Universal Time),CHF,1.0385294423096896</t>
  </si>
  <si>
    <t>Thu Nov 04 2010 00:00:00 GMT+0000 (Coordinated Universal Time),CNY,0.15012986233091624</t>
  </si>
  <si>
    <t>Thu Nov 04 2010 00:00:00 GMT+0000 (Coordinated Universal Time),EUR,1.4224</t>
  </si>
  <si>
    <t>Thu Nov 04 2010 00:00:00 GMT+0000 (Coordinated Universal Time),GBP,1.6282</t>
  </si>
  <si>
    <t>Thu Nov 04 2010 00:00:00 GMT+0000 (Coordinated Universal Time),INR,0.022686025408348458</t>
  </si>
  <si>
    <t>Thu Nov 04 2010 00:00:00 GMT+0000 (Coordinated Universal Time),JPY,0.012405408758218583</t>
  </si>
  <si>
    <t>Wed Nov 03 2010 00:00:00 GMT+0000 (Coordinated Universal Time),AUD,0.9967</t>
  </si>
  <si>
    <t>Wed Nov 03 2010 00:00:00 GMT+0000 (Coordinated Universal Time),CAD,0.9910802775024778</t>
  </si>
  <si>
    <t>Wed Nov 03 2010 00:00:00 GMT+0000 (Coordinated Universal Time),CHF,1.0211375472276116</t>
  </si>
  <si>
    <t>Wed Nov 03 2010 00:00:00 GMT+0000 (Coordinated Universal Time),CNY,0.14979478114982475</t>
  </si>
  <si>
    <t>Wed Nov 03 2010 00:00:00 GMT+0000 (Coordinated Universal Time),EUR,1.4014</t>
  </si>
  <si>
    <t>Wed Nov 03 2010 00:00:00 GMT+0000 (Coordinated Universal Time),GBP,1.608</t>
  </si>
  <si>
    <t>Wed Nov 03 2010 00:00:00 GMT+0000 (Coordinated Universal Time),INR,0.022532672374943667</t>
  </si>
  <si>
    <t>Wed Nov 03 2010 00:00:00 GMT+0000 (Coordinated Universal Time),JPY,0.012283503255128362</t>
  </si>
  <si>
    <t>Tue Nov 02 2010 00:00:00 GMT+0000 (Coordinated Universal Time),AUD,0.999</t>
  </si>
  <si>
    <t>Tue Nov 02 2010 00:00:00 GMT+0000 (Coordinated Universal Time),CAD,0.9902951079421667</t>
  </si>
  <si>
    <t>Tue Nov 02 2010 00:00:00 GMT+0000 (Coordinated Universal Time),CHF,1.0222858311183807</t>
  </si>
  <si>
    <t>Tue Nov 02 2010 00:00:00 GMT+0000 (Coordinated Universal Time),CNY,0.1497566454511419</t>
  </si>
  <si>
    <t>Tue Nov 02 2010 00:00:00 GMT+0000 (Coordinated Universal Time),EUR,1.4026</t>
  </si>
  <si>
    <t>Tue Nov 02 2010 00:00:00 GMT+0000 (Coordinated Universal Time),GBP,1.601</t>
  </si>
  <si>
    <t>Tue Nov 02 2010 00:00:00 GMT+0000 (Coordinated Universal Time),INR,0.022727272727272728</t>
  </si>
  <si>
    <t>Tue Nov 02 2010 00:00:00 GMT+0000 (Coordinated Universal Time),JPY,0.012376237623762377</t>
  </si>
  <si>
    <t>Mon Nov 01 2010 00:00:00 GMT+0000 (Coordinated Universal Time),AUD,0.9878</t>
  </si>
  <si>
    <t>Mon Nov 01 2010 00:00:00 GMT+0000 (Coordinated Universal Time),CAD,0.9868745682423763</t>
  </si>
  <si>
    <t>Mon Nov 01 2010 00:00:00 GMT+0000 (Coordinated Universal Time),CHF,1.0065425264217414</t>
  </si>
  <si>
    <t>Mon Nov 01 2010 00:00:00 GMT+0000 (Coordinated Universal Time),CNY,0.1494947078873408</t>
  </si>
  <si>
    <t>Mon Nov 01 2010 00:00:00 GMT+0000 (Coordinated Universal Time),EUR,1.3888</t>
  </si>
  <si>
    <t>Mon Nov 01 2010 00:00:00 GMT+0000 (Coordinated Universal Time),GBP,1.605</t>
  </si>
  <si>
    <t>Mon Nov 01 2010 00:00:00 GMT+0000 (Coordinated Universal Time),INR,0.02254283137962128</t>
  </si>
  <si>
    <t>Mon Nov 01 2010 00:00:00 GMT+0000 (Coordinated Universal Time),JPY,0.012397718819737169</t>
  </si>
  <si>
    <t>Fri Oct 29 2010 00:00:00 GMT+0000 (Coordinated Universal Time),AUD,0.9798</t>
  </si>
  <si>
    <t>Fri Oct 29 2010 00:00:00 GMT+0000 (Coordinated Universal Time),CAD,0.9816432708353785</t>
  </si>
  <si>
    <t>Fri Oct 29 2010 00:00:00 GMT+0000 (Coordinated Universal Time),CHF,1.015228426395939</t>
  </si>
  <si>
    <t>Fri Oct 29 2010 00:00:00 GMT+0000 (Coordinated Universal Time),CNY,0.14990930487055332</t>
  </si>
  <si>
    <t>Fri Oct 29 2010 00:00:00 GMT+0000 (Coordinated Universal Time),EUR,1.3894</t>
  </si>
  <si>
    <t>Fri Oct 29 2010 00:00:00 GMT+0000 (Coordinated Universal Time),GBP,1.602</t>
  </si>
  <si>
    <t>Fri Oct 29 2010 00:00:00 GMT+0000 (Coordinated Universal Time),INR,0.022502250225022502</t>
  </si>
  <si>
    <t>Fri Oct 29 2010 00:00:00 GMT+0000 (Coordinated Universal Time),JPY,0.012425447316103379</t>
  </si>
  <si>
    <t>Thu Oct 28 2010 00:00:00 GMT+0000 (Coordinated Universal Time),AUD,0.9787</t>
  </si>
  <si>
    <t>Thu Oct 28 2010 00:00:00 GMT+0000 (Coordinated Universal Time),CAD,0.9809691975671964</t>
  </si>
  <si>
    <t>Thu Oct 28 2010 00:00:00 GMT+0000 (Coordinated Universal Time),CHF,1.016880211511084</t>
  </si>
  <si>
    <t>Thu Oct 28 2010 00:00:00 GMT+0000 (Coordinated Universal Time),CNY,0.1495506004456608</t>
  </si>
  <si>
    <t>Thu Oct 28 2010 00:00:00 GMT+0000 (Coordinated Universal Time),EUR,1.3929</t>
  </si>
  <si>
    <t>Thu Oct 28 2010 00:00:00 GMT+0000 (Coordinated Universal Time),GBP,1.5945</t>
  </si>
  <si>
    <t>Thu Oct 28 2010 00:00:00 GMT+0000 (Coordinated Universal Time),INR,0.02254283137962128</t>
  </si>
  <si>
    <t>Thu Oct 28 2010 00:00:00 GMT+0000 (Coordinated Universal Time),JPY,0.012347203358439314</t>
  </si>
  <si>
    <t>Wed Oct 27 2010 00:00:00 GMT+0000 (Coordinated Universal Time),AUD,0.9699</t>
  </si>
  <si>
    <t>Wed Oct 27 2010 00:00:00 GMT+0000 (Coordinated Universal Time),CAD,0.9688983625617672</t>
  </si>
  <si>
    <t>Wed Oct 27 2010 00:00:00 GMT+0000 (Coordinated Universal Time),CHF,1.0108157282927324</t>
  </si>
  <si>
    <t>Wed Oct 27 2010 00:00:00 GMT+0000 (Coordinated Universal Time),CNY,0.1496893945063992</t>
  </si>
  <si>
    <t>Wed Oct 27 2010 00:00:00 GMT+0000 (Coordinated Universal Time),EUR,1.3788</t>
  </si>
  <si>
    <t>Wed Oct 27 2010 00:00:00 GMT+0000 (Coordinated Universal Time),GBP,1.5782</t>
  </si>
  <si>
    <t>Wed Oct 27 2010 00:00:00 GMT+0000 (Coordinated Universal Time),INR,0.022522522522522525</t>
  </si>
  <si>
    <t>Wed Oct 27 2010 00:00:00 GMT+0000 (Coordinated Universal Time),JPY,0.012262415695892091</t>
  </si>
  <si>
    <t>Tue Oct 26 2010 00:00:00 GMT+0000 (Coordinated Universal Time),AUD,0.9863</t>
  </si>
  <si>
    <t>Tue Oct 26 2010 00:00:00 GMT+0000 (Coordinated Universal Time),CAD,0.9784735812133072</t>
  </si>
  <si>
    <t>Tue Oct 26 2010 00:00:00 GMT+0000 (Coordinated Universal Time),CHF,1.017915309446254</t>
  </si>
  <si>
    <t>Tue Oct 26 2010 00:00:00 GMT+0000 (Coordinated Universal Time),CNY,0.150093808630394</t>
  </si>
  <si>
    <t>Tue Oct 26 2010 00:00:00 GMT+0000 (Coordinated Universal Time),EUR,1.3873</t>
  </si>
  <si>
    <t>Tue Oct 26 2010 00:00:00 GMT+0000 (Coordinated Universal Time),GBP,1.5871</t>
  </si>
  <si>
    <t>Tue Oct 26 2010 00:00:00 GMT+0000 (Coordinated Universal Time),INR,0.0224517287831163</t>
  </si>
  <si>
    <t>Tue Oct 26 2010 00:00:00 GMT+0000 (Coordinated Universal Time),JPY,0.012303149606299212</t>
  </si>
  <si>
    <t>Mon Oct 25 2010 00:00:00 GMT+0000 (Coordinated Universal Time),AUD,0.9933</t>
  </si>
  <si>
    <t>Mon Oct 25 2010 00:00:00 GMT+0000 (Coordinated Universal Time),CAD,0.9806805923310777</t>
  </si>
  <si>
    <t>Mon Oct 25 2010 00:00:00 GMT+0000 (Coordinated Universal Time),CHF,1.0297600659046442</t>
  </si>
  <si>
    <t>Mon Oct 25 2010 00:00:00 GMT+0000 (Coordinated Universal Time),CNY,0.15019750972528875</t>
  </si>
  <si>
    <t>Mon Oct 25 2010 00:00:00 GMT+0000 (Coordinated Universal Time),EUR,1.3986</t>
  </si>
  <si>
    <t>Mon Oct 25 2010 00:00:00 GMT+0000 (Coordinated Universal Time),GBP,1.5748</t>
  </si>
  <si>
    <t>Mon Oct 25 2010 00:00:00 GMT+0000 (Coordinated Universal Time),INR,0.022527596305474205</t>
  </si>
  <si>
    <t>Mon Oct 25 2010 00:00:00 GMT+0000 (Coordinated Universal Time),JPY,0.012405408758218583</t>
  </si>
  <si>
    <t>Fri Oct 22 2010 00:00:00 GMT+0000 (Coordinated Universal Time),AUD,0.9784</t>
  </si>
  <si>
    <t>Fri Oct 22 2010 00:00:00 GMT+0000 (Coordinated Universal Time),CAD,0.9744689144416293</t>
  </si>
  <si>
    <t>Fri Oct 22 2010 00:00:00 GMT+0000 (Coordinated Universal Time),CHF,1.0212418300653596</t>
  </si>
  <si>
    <t>Fri Oct 22 2010 00:00:00 GMT+0000 (Coordinated Universal Time),CNY,0.15018848655062103</t>
  </si>
  <si>
    <t>Fri Oct 22 2010 00:00:00 GMT+0000 (Coordinated Universal Time),EUR,1.3904</t>
  </si>
  <si>
    <t>Fri Oct 22 2010 00:00:00 GMT+0000 (Coordinated Universal Time),GBP,1.5677</t>
  </si>
  <si>
    <t>Fri Oct 22 2010 00:00:00 GMT+0000 (Coordinated Universal Time),INR,0.022461814914645103</t>
  </si>
  <si>
    <t>Fri Oct 22 2010 00:00:00 GMT+0000 (Coordinated Universal Time),JPY,0.012272950417280314</t>
  </si>
  <si>
    <t>Thu Oct 21 2010 00:00:00 GMT+0000 (Coordinated Universal Time),AUD,0.9838</t>
  </si>
  <si>
    <t>Thu Oct 21 2010 00:00:00 GMT+0000 (Coordinated Universal Time),CAD,0.977326035965598</t>
  </si>
  <si>
    <t>Thu Oct 21 2010 00:00:00 GMT+0000 (Coordinated Universal Time),CHF,1.0371292263015972</t>
  </si>
  <si>
    <t>Thu Oct 21 2010 00:00:00 GMT+0000 (Coordinated Universal Time),CNY,0.15037141740098042</t>
  </si>
  <si>
    <t>Thu Oct 21 2010 00:00:00 GMT+0000 (Coordinated Universal Time),EUR,1.3973</t>
  </si>
  <si>
    <t>Thu Oct 21 2010 00:00:00 GMT+0000 (Coordinated Universal Time),GBP,1.5753</t>
  </si>
  <si>
    <t>Thu Oct 21 2010 00:00:00 GMT+0000 (Coordinated Universal Time),INR,0.022598870056497175</t>
  </si>
  <si>
    <t>Thu Oct 21 2010 00:00:00 GMT+0000 (Coordinated Universal Time),JPY,0.01232134056185313</t>
  </si>
  <si>
    <t>Wed Oct 20 2010 00:00:00 GMT+0000 (Coordinated Universal Time),AUD,0.9848</t>
  </si>
  <si>
    <t>Wed Oct 20 2010 00:00:00 GMT+0000 (Coordinated Universal Time),CAD,0.9760858955588092</t>
  </si>
  <si>
    <t>Wed Oct 20 2010 00:00:00 GMT+0000 (Coordinated Universal Time),CHF,1.0400416016640666</t>
  </si>
  <si>
    <t>Wed Oct 20 2010 00:00:00 GMT+0000 (Coordinated Universal Time),CNY,0.1503352476021528</t>
  </si>
  <si>
    <t>Wed Oct 20 2010 00:00:00 GMT+0000 (Coordinated Universal Time),EUR,1.3949</t>
  </si>
  <si>
    <t>Wed Oct 20 2010 00:00:00 GMT+0000 (Coordinated Universal Time),GBP,1.5857</t>
  </si>
  <si>
    <t>Wed Oct 20 2010 00:00:00 GMT+0000 (Coordinated Universal Time),INR,0.022598870056497175</t>
  </si>
  <si>
    <t>Wed Oct 20 2010 00:00:00 GMT+0000 (Coordinated Universal Time),JPY,0.012324377618930243</t>
  </si>
  <si>
    <t>Tue Oct 19 2010 00:00:00 GMT+0000 (Coordinated Universal Time),AUD,0.9758</t>
  </si>
  <si>
    <t>Tue Oct 19 2010 00:00:00 GMT+0000 (Coordinated Universal Time),CAD,0.9710623422023693</t>
  </si>
  <si>
    <t>Tue Oct 19 2010 00:00:00 GMT+0000 (Coordinated Universal Time),CHF,1.0307153164296021</t>
  </si>
  <si>
    <t>Tue Oct 19 2010 00:00:00 GMT+0000 (Coordinated Universal Time),CNY,0.15050267894768526</t>
  </si>
  <si>
    <t>Tue Oct 19 2010 00:00:00 GMT+0000 (Coordinated Universal Time),EUR,1.3827</t>
  </si>
  <si>
    <t>Tue Oct 19 2010 00:00:00 GMT+0000 (Coordinated Universal Time),GBP,1.5739</t>
  </si>
  <si>
    <t>Tue Oct 19 2010 00:00:00 GMT+0000 (Coordinated Universal Time),INR,0.022573363431151242</t>
  </si>
  <si>
    <t>Tue Oct 19 2010 00:00:00 GMT+0000 (Coordinated Universal Time),JPY,0.012254901960784315</t>
  </si>
  <si>
    <t>Mon Oct 18 2010 00:00:00 GMT+0000 (Coordinated Universal Time),AUD,0.9917</t>
  </si>
  <si>
    <t>Mon Oct 18 2010 00:00:00 GMT+0000 (Coordinated Universal Time),CAD,0.9857072449482505</t>
  </si>
  <si>
    <t>Mon Oct 18 2010 00:00:00 GMT+0000 (Coordinated Universal Time),CHF,1.0462439840970914</t>
  </si>
  <si>
    <t>Mon Oct 18 2010 00:00:00 GMT+0000 (Coordinated Universal Time),CNY,0.15051173991571343</t>
  </si>
  <si>
    <t>Mon Oct 18 2010 00:00:00 GMT+0000 (Coordinated Universal Time),EUR,1.3978</t>
  </si>
  <si>
    <t>Mon Oct 18 2010 00:00:00 GMT+0000 (Coordinated Universal Time),GBP,1.5907</t>
  </si>
  <si>
    <t>Mon Oct 18 2010 00:00:00 GMT+0000 (Coordinated Universal Time),INR,0.022593764121102578</t>
  </si>
  <si>
    <t>Mon Oct 18 2010 00:00:00 GMT+0000 (Coordinated Universal Time),JPY,0.01232134056185313</t>
  </si>
  <si>
    <t>Fri Oct 15 2010 00:00:00 GMT+0000 (Coordinated Universal Time),AUD,0.9883</t>
  </si>
  <si>
    <t>Fri Oct 15 2010 00:00:00 GMT+0000 (Coordinated Universal Time),CAD,0.9893153937475268</t>
  </si>
  <si>
    <t>Fri Oct 15 2010 00:00:00 GMT+0000 (Coordinated Universal Time),CHF,1.0458063166701526</t>
  </si>
  <si>
    <t>Fri Oct 15 2010 00:00:00 GMT+0000 (Coordinated Universal Time),CNY,0.15060921427172913</t>
  </si>
  <si>
    <t>Fri Oct 15 2010 00:00:00 GMT+0000 (Coordinated Universal Time),EUR,1.3998</t>
  </si>
  <si>
    <t>Fri Oct 15 2010 00:00:00 GMT+0000 (Coordinated Universal Time),GBP,1.6027</t>
  </si>
  <si>
    <t>Fri Oct 15 2010 00:00:00 GMT+0000 (Coordinated Universal Time),INR,0.022650056625141565</t>
  </si>
  <si>
    <t>Fri Oct 15 2010 00:00:00 GMT+0000 (Coordinated Universal Time),JPY,0.012297097884899164</t>
  </si>
  <si>
    <t>Thu Oct 14 2010 00:00:00 GMT+0000 (Coordinated Universal Time),AUD,0.9943</t>
  </si>
  <si>
    <t>Thu Oct 14 2010 00:00:00 GMT+0000 (Coordinated Universal Time),CAD,0.9964129135113591</t>
  </si>
  <si>
    <t>Thu Oct 14 2010 00:00:00 GMT+0000 (Coordinated Universal Time),CHF,1.0493179433368311</t>
  </si>
  <si>
    <t>Thu Oct 14 2010 00:00:00 GMT+0000 (Coordinated Universal Time),CNY,0.1503646342380272</t>
  </si>
  <si>
    <t>Thu Oct 14 2010 00:00:00 GMT+0000 (Coordinated Universal Time),EUR,1.4066</t>
  </si>
  <si>
    <t>Thu Oct 14 2010 00:00:00 GMT+0000 (Coordinated Universal Time),GBP,1.5992</t>
  </si>
  <si>
    <t>Thu Oct 14 2010 00:00:00 GMT+0000 (Coordinated Universal Time),INR,0.022701475595913737</t>
  </si>
  <si>
    <t>Thu Oct 14 2010 00:00:00 GMT+0000 (Coordinated Universal Time),JPY,0.012278978388998036</t>
  </si>
  <si>
    <t>Wed Oct 13 2010 00:00:00 GMT+0000 (Coordinated Universal Time),AUD,0.9922</t>
  </si>
  <si>
    <t>Wed Oct 13 2010 00:00:00 GMT+0000 (Coordinated Universal Time),CAD,0.997207818109294</t>
  </si>
  <si>
    <t>Wed Oct 13 2010 00:00:00 GMT+0000 (Coordinated Universal Time),CHF,1.0429703796412182</t>
  </si>
  <si>
    <t>Wed Oct 13 2010 00:00:00 GMT+0000 (Coordinated Universal Time),CNY,0.150073536032656</t>
  </si>
  <si>
    <t>Wed Oct 13 2010 00:00:00 GMT+0000 (Coordinated Universal Time),EUR,1.3964</t>
  </si>
  <si>
    <t>Wed Oct 13 2010 00:00:00 GMT+0000 (Coordinated Universal Time),GBP,1.5843</t>
  </si>
  <si>
    <t>Wed Oct 13 2010 00:00:00 GMT+0000 (Coordinated Universal Time),INR,0.02254791431792559</t>
  </si>
  <si>
    <t>Wed Oct 13 2010 00:00:00 GMT+0000 (Coordinated Universal Time),JPY,0.01222344456667889</t>
  </si>
  <si>
    <t>Tue Oct 12 2010 00:00:00 GMT+0000 (Coordinated Universal Time),AUD,0.9848</t>
  </si>
  <si>
    <t>Tue Oct 12 2010 00:00:00 GMT+0000 (Coordinated Universal Time),CAD,0.989021857383048</t>
  </si>
  <si>
    <t>Tue Oct 12 2010 00:00:00 GMT+0000 (Coordinated Universal Time),CHF,1.0424267695194411</t>
  </si>
  <si>
    <t>Tue Oct 12 2010 00:00:00 GMT+0000 (Coordinated Universal Time),CNY,0.14985089835613563</t>
  </si>
  <si>
    <t>Tue Oct 12 2010 00:00:00 GMT+0000 (Coordinated Universal Time),EUR,1.3846</t>
  </si>
  <si>
    <t>Tue Oct 12 2010 00:00:00 GMT+0000 (Coordinated Universal Time),GBP,1.5799</t>
  </si>
  <si>
    <t>Tue Oct 12 2010 00:00:00 GMT+0000 (Coordinated Universal Time),INR,0.022446689113355782</t>
  </si>
  <si>
    <t>Tue Oct 12 2010 00:00:00 GMT+0000 (Coordinated Universal Time),JPY,0.01223391240518718</t>
  </si>
  <si>
    <t>Fri Oct 08 2010 00:00:00 GMT+0000 (Coordinated Universal Time),AUD,0.9866</t>
  </si>
  <si>
    <t>Fri Oct 08 2010 00:00:00 GMT+0000 (Coordinated Universal Time),CAD,0.9863878477017163</t>
  </si>
  <si>
    <t>Fri Oct 08 2010 00:00:00 GMT+0000 (Coordinated Universal Time),CHF,1.0406910188365075</t>
  </si>
  <si>
    <t>Fri Oct 08 2010 00:00:00 GMT+0000 (Coordinated Universal Time),CNY,0.149902563333833</t>
  </si>
  <si>
    <t>Fri Oct 08 2010 00:00:00 GMT+0000 (Coordinated Universal Time),EUR,1.3923</t>
  </si>
  <si>
    <t>Fri Oct 08 2010 00:00:00 GMT+0000 (Coordinated Universal Time),GBP,1.5951</t>
  </si>
  <si>
    <t>Fri Oct 08 2010 00:00:00 GMT+0000 (Coordinated Universal Time),INR,0.022527596305474205</t>
  </si>
  <si>
    <t>Fri Oct 08 2010 00:00:00 GMT+0000 (Coordinated Universal Time),JPY,0.012215978499877841</t>
  </si>
  <si>
    <t>Thu Oct 07 2010 00:00:00 GMT+0000 (Coordinated Universal Time),AUD,0.9815</t>
  </si>
  <si>
    <t>Thu Oct 07 2010 00:00:00 GMT+0000 (Coordinated Universal Time),CAD,0.983574309039048</t>
  </si>
  <si>
    <t>Thu Oct 07 2010 00:00:00 GMT+0000 (Coordinated Universal Time),CHF,1.0344470880314471</t>
  </si>
  <si>
    <t>Thu Oct 07 2010 00:00:00 GMT+0000 (Coordinated Universal Time),CNY,0.1494701283948403</t>
  </si>
  <si>
    <t>Thu Oct 07 2010 00:00:00 GMT+0000 (Coordinated Universal Time),EUR,1.3921</t>
  </si>
  <si>
    <t>Thu Oct 07 2010 00:00:00 GMT+0000 (Coordinated Universal Time),GBP,1.593</t>
  </si>
  <si>
    <t>Thu Oct 07 2010 00:00:00 GMT+0000 (Coordinated Universal Time),INR,0.022619316896629722</t>
  </si>
  <si>
    <t>Thu Oct 07 2010 00:00:00 GMT+0000 (Coordinated Universal Time),JPY,0.012143290831815423</t>
  </si>
  <si>
    <t>Wed Oct 06 2010 00:00:00 GMT+0000 (Coordinated Universal Time),AUD,0.9781</t>
  </si>
  <si>
    <t>Wed Oct 06 2010 00:00:00 GMT+0000 (Coordinated Universal Time),CAD,0.9927529038022436</t>
  </si>
  <si>
    <t>Wed Oct 06 2010 00:00:00 GMT+0000 (Coordinated Universal Time),CHF,1.0412328196584757</t>
  </si>
  <si>
    <t>Wed Oct 06 2010 00:00:00 GMT+0000 (Coordinated Universal Time),CNY,0.14949247305398172</t>
  </si>
  <si>
    <t>Wed Oct 06 2010 00:00:00 GMT+0000 (Coordinated Universal Time),EUR,1.3924</t>
  </si>
  <si>
    <t>Wed Oct 06 2010 00:00:00 GMT+0000 (Coordinated Universal Time),GBP,1.5903</t>
  </si>
  <si>
    <t>Wed Oct 06 2010 00:00:00 GMT+0000 (Coordinated Universal Time),INR,0.022598870056497175</t>
  </si>
  <si>
    <t>Wed Oct 06 2010 00:00:00 GMT+0000 (Coordinated Universal Time),JPY,0.012077294685990338</t>
  </si>
  <si>
    <t>Tue Oct 05 2010 00:00:00 GMT+0000 (Coordinated Universal Time),AUD,0.9699</t>
  </si>
  <si>
    <t>Tue Oct 05 2010 00:00:00 GMT+0000 (Coordinated Universal Time),CAD,0.9833808634083981</t>
  </si>
  <si>
    <t>Tue Oct 05 2010 00:00:00 GMT+0000 (Coordinated Universal Time),CHF,1.034875297526648</t>
  </si>
  <si>
    <t>Tue Oct 05 2010 00:00:00 GMT+0000 (Coordinated Universal Time),CNY,0.1494634262995845</t>
  </si>
  <si>
    <t>Tue Oct 05 2010 00:00:00 GMT+0000 (Coordinated Universal Time),EUR,1.3834</t>
  </si>
  <si>
    <t>Tue Oct 05 2010 00:00:00 GMT+0000 (Coordinated Universal Time),GBP,1.5915</t>
  </si>
  <si>
    <t>Tue Oct 05 2010 00:00:00 GMT+0000 (Coordinated Universal Time),INR,0.02249212775528565</t>
  </si>
  <si>
    <t>Tue Oct 05 2010 00:00:00 GMT+0000 (Coordinated Universal Time),JPY,0.012023566189731874</t>
  </si>
  <si>
    <t>Mon Oct 04 2010 00:00:00 GMT+0000 (Coordinated Universal Time),AUD,0.9666</t>
  </si>
  <si>
    <t>Mon Oct 04 2010 00:00:00 GMT+0000 (Coordinated Universal Time),CAD,0.9770395701025891</t>
  </si>
  <si>
    <t>Mon Oct 04 2010 00:00:00 GMT+0000 (Coordinated Universal Time),CHF,1.0284891494394734</t>
  </si>
  <si>
    <t>Mon Oct 04 2010 00:00:00 GMT+0000 (Coordinated Universal Time),CNY,0.14945002391200382</t>
  </si>
  <si>
    <t>Mon Oct 04 2010 00:00:00 GMT+0000 (Coordinated Universal Time),EUR,1.3688</t>
  </si>
  <si>
    <t>Mon Oct 04 2010 00:00:00 GMT+0000 (Coordinated Universal Time),GBP,1.5849</t>
  </si>
  <si>
    <t>Mon Oct 04 2010 00:00:00 GMT+0000 (Coordinated Universal Time),INR,0.022446689113355782</t>
  </si>
  <si>
    <t>Mon Oct 04 2010 00:00:00 GMT+0000 (Coordinated Universal Time),JPY,0.012000480019200769</t>
  </si>
  <si>
    <t>Fri Oct 01 2010 00:00:00 GMT+0000 (Coordinated Universal Time),AUD,0.971</t>
  </si>
  <si>
    <t>Fri Oct 01 2010 00:00:00 GMT+0000 (Coordinated Universal Time),CAD,0.9790483649892304</t>
  </si>
  <si>
    <t>Fri Oct 01 2010 00:00:00 GMT+0000 (Coordinated Universal Time),CHF,1.0244851961889152</t>
  </si>
  <si>
    <t>Fri Oct 01 2010 00:00:00 GMT+0000 (Coordinated Universal Time),CNY,0.14948800358771208</t>
  </si>
  <si>
    <t>Fri Oct 01 2010 00:00:00 GMT+0000 (Coordinated Universal Time),EUR,1.3754</t>
  </si>
  <si>
    <t>Fri Oct 01 2010 00:00:00 GMT+0000 (Coordinated Universal Time),GBP,1.5829</t>
  </si>
  <si>
    <t>Fri Oct 01 2010 00:00:00 GMT+0000 (Coordinated Universal Time),INR,0.022517451024544024</t>
  </si>
  <si>
    <t>Fri Oct 01 2010 00:00:00 GMT+0000 (Coordinated Universal Time),JPY,0.012004801920768308</t>
  </si>
  <si>
    <t>Thu Sep 30 2010 00:00:00 GMT+0000 (Coordinated Universal Time),AUD,0.964</t>
  </si>
  <si>
    <t>Thu Sep 30 2010 00:00:00 GMT+0000 (Coordinated Universal Time),CAD,0.971534052268532</t>
  </si>
  <si>
    <t>Thu Sep 30 2010 00:00:00 GMT+0000 (Coordinated Universal Time),CHF,1.0195758564437194</t>
  </si>
  <si>
    <t>Thu Sep 30 2010 00:00:00 GMT+0000 (Coordinated Universal Time),CNY,0.1494656602645542</t>
  </si>
  <si>
    <t>Thu Sep 30 2010 00:00:00 GMT+0000 (Coordinated Universal Time),EUR,1.3601</t>
  </si>
  <si>
    <t>Thu Sep 30 2010 00:00:00 GMT+0000 (Coordinated Universal Time),GBP,1.5731</t>
  </si>
  <si>
    <t>Thu Sep 30 2010 00:00:00 GMT+0000 (Coordinated Universal Time),INR,0.02244165170556553</t>
  </si>
  <si>
    <t>Thu Sep 30 2010 00:00:00 GMT+0000 (Coordinated Universal Time),JPY,0.011971746677840296</t>
  </si>
  <si>
    <t>Wed Sep 29 2010 00:00:00 GMT+0000 (Coordinated Universal Time),AUD,0.9714</t>
  </si>
  <si>
    <t>Wed Sep 29 2010 00:00:00 GMT+0000 (Coordinated Universal Time),CAD,0.970873786407767</t>
  </si>
  <si>
    <t>Wed Sep 29 2010 00:00:00 GMT+0000 (Coordinated Universal Time),CHF,1.0254306808859721</t>
  </si>
  <si>
    <t>Wed Sep 29 2010 00:00:00 GMT+0000 (Coordinated Universal Time),CNY,0.14954612750302831</t>
  </si>
  <si>
    <t>Wed Sep 29 2010 00:00:00 GMT+0000 (Coordinated Universal Time),EUR,1.3638</t>
  </si>
  <si>
    <t>Wed Sep 29 2010 00:00:00 GMT+0000 (Coordinated Universal Time),GBP,1.5812</t>
  </si>
  <si>
    <t>Wed Sep 29 2010 00:00:00 GMT+0000 (Coordinated Universal Time),INR,0.022321428571428572</t>
  </si>
  <si>
    <t>Wed Sep 29 2010 00:00:00 GMT+0000 (Coordinated Universal Time),JPY,0.011960291831120679</t>
  </si>
  <si>
    <t>Tue Sep 28 2010 00:00:00 GMT+0000 (Coordinated Universal Time),AUD,0.9673</t>
  </si>
  <si>
    <t>Tue Sep 28 2010 00:00:00 GMT+0000 (Coordinated Universal Time),CAD,0.970402717127608</t>
  </si>
  <si>
    <t>Tue Sep 28 2010 00:00:00 GMT+0000 (Coordinated Universal Time),CHF,1.025010250102501</t>
  </si>
  <si>
    <t>Tue Sep 28 2010 00:00:00 GMT+0000 (Coordinated Universal Time),CNY,0.14946789429630514</t>
  </si>
  <si>
    <t>Tue Sep 28 2010 00:00:00 GMT+0000 (Coordinated Universal Time),EUR,1.3583</t>
  </si>
  <si>
    <t>Tue Sep 28 2010 00:00:00 GMT+0000 (Coordinated Universal Time),GBP,1.5808</t>
  </si>
  <si>
    <t>Tue Sep 28 2010 00:00:00 GMT+0000 (Coordinated Universal Time),INR,0.022202486678507993</t>
  </si>
  <si>
    <t>Tue Sep 28 2010 00:00:00 GMT+0000 (Coordinated Universal Time),JPY,0.011930326890956813</t>
  </si>
  <si>
    <t>Mon Sep 27 2010 00:00:00 GMT+0000 (Coordinated Universal Time),AUD,0.9622</t>
  </si>
  <si>
    <t>Mon Sep 27 2010 00:00:00 GMT+0000 (Coordinated Universal Time),CAD,0.9746588693957114</t>
  </si>
  <si>
    <t>Mon Sep 27 2010 00:00:00 GMT+0000 (Coordinated Universal Time),CHF,1.0171905197843556</t>
  </si>
  <si>
    <t>Mon Sep 27 2010 00:00:00 GMT+0000 (Coordinated Universal Time),CNY,0.1494522574763492</t>
  </si>
  <si>
    <t>Mon Sep 27 2010 00:00:00 GMT+0000 (Coordinated Universal Time),EUR,1.3475</t>
  </si>
  <si>
    <t>Mon Sep 27 2010 00:00:00 GMT+0000 (Coordinated Universal Time),GBP,1.5851</t>
  </si>
  <si>
    <t>Mon Sep 27 2010 00:00:00 GMT+0000 (Coordinated Universal Time),INR,0.022251891410769917</t>
  </si>
  <si>
    <t>Mon Sep 27 2010 00:00:00 GMT+0000 (Coordinated Universal Time),JPY,0.011880717595342758</t>
  </si>
  <si>
    <t>Fri Sep 24 2010 00:00:00 GMT+0000 (Coordinated Universal Time),AUD,0.9584</t>
  </si>
  <si>
    <t>Fri Sep 24 2010 00:00:00 GMT+0000 (Coordinated Universal Time),CAD,0.9744689144416293</t>
  </si>
  <si>
    <t>Fri Sep 24 2010 00:00:00 GMT+0000 (Coordinated Universal Time),CHF,1.0175010175010175</t>
  </si>
  <si>
    <t>Fri Sep 24 2010 00:00:00 GMT+0000 (Coordinated Universal Time),CNY,0.14917580368464234</t>
  </si>
  <si>
    <t>Fri Sep 24 2010 00:00:00 GMT+0000 (Coordinated Universal Time),EUR,1.3476</t>
  </si>
  <si>
    <t>Fri Sep 24 2010 00:00:00 GMT+0000 (Coordinated Universal Time),GBP,1.5829</t>
  </si>
  <si>
    <t>Fri Sep 24 2010 00:00:00 GMT+0000 (Coordinated Universal Time),INR,0.022172949002217293</t>
  </si>
  <si>
    <t>Fri Sep 24 2010 00:00:00 GMT+0000 (Coordinated Universal Time),JPY,0.011870845204178538</t>
  </si>
  <si>
    <t>Thu Sep 23 2010 00:00:00 GMT+0000 (Coordinated Universal Time),AUD,0.9538</t>
  </si>
  <si>
    <t>Thu Sep 23 2010 00:00:00 GMT+0000 (Coordinated Universal Time),CAD,0.9702144173862424</t>
  </si>
  <si>
    <t>Thu Sep 23 2010 00:00:00 GMT+0000 (Coordinated Universal Time),CHF,1.015950421619425</t>
  </si>
  <si>
    <t>Thu Sep 23 2010 00:00:00 GMT+0000 (Coordinated Universal Time),CNY,0.14915132893834085</t>
  </si>
  <si>
    <t>Thu Sep 23 2010 00:00:00 GMT+0000 (Coordinated Universal Time),EUR,1.3344</t>
  </si>
  <si>
    <t>Thu Sep 23 2010 00:00:00 GMT+0000 (Coordinated Universal Time),GBP,1.5723</t>
  </si>
  <si>
    <t>Thu Sep 23 2010 00:00:00 GMT+0000 (Coordinated Universal Time),INR,0.021949078138718173</t>
  </si>
  <si>
    <t>Thu Sep 23 2010 00:00:00 GMT+0000 (Coordinated Universal Time),JPY,0.011859582542694497</t>
  </si>
  <si>
    <t>Wed Sep 22 2010 00:00:00 GMT+0000 (Coordinated Universal Time),AUD,0.9536</t>
  </si>
  <si>
    <t>Wed Sep 22 2010 00:00:00 GMT+0000 (Coordinated Universal Time),CAD,0.9685230024213075</t>
  </si>
  <si>
    <t>Wed Sep 22 2010 00:00:00 GMT+0000 (Coordinated Universal Time),CHF,1.0136847440446022</t>
  </si>
  <si>
    <t>Wed Sep 22 2010 00:00:00 GMT+0000 (Coordinated Universal Time),CNY,0.14917580368464234</t>
  </si>
  <si>
    <t>Wed Sep 22 2010 00:00:00 GMT+0000 (Coordinated Universal Time),EUR,1.3385</t>
  </si>
  <si>
    <t>Wed Sep 22 2010 00:00:00 GMT+0000 (Coordinated Universal Time),GBP,1.5649</t>
  </si>
  <si>
    <t>Wed Sep 22 2010 00:00:00 GMT+0000 (Coordinated Universal Time),INR,0.021949078138718173</t>
  </si>
  <si>
    <t>Wed Sep 22 2010 00:00:00 GMT+0000 (Coordinated Universal Time),JPY,0.011852554225435581</t>
  </si>
  <si>
    <t>Tue Sep 21 2010 00:00:00 GMT+0000 (Coordinated Universal Time),AUD,0.9475</t>
  </si>
  <si>
    <t>Tue Sep 21 2010 00:00:00 GMT+0000 (Coordinated Universal Time),CAD,0.9695559433779328</t>
  </si>
  <si>
    <t>Tue Sep 21 2010 00:00:00 GMT+0000 (Coordinated Universal Time),CHF,0.9962143853357243</t>
  </si>
  <si>
    <t>Tue Sep 21 2010 00:00:00 GMT+0000 (Coordinated Universal Time),CNY,0.14912241459013706</t>
  </si>
  <si>
    <t>Tue Sep 21 2010 00:00:00 GMT+0000 (Coordinated Universal Time),EUR,1.3136</t>
  </si>
  <si>
    <t>Tue Sep 21 2010 00:00:00 GMT+0000 (Coordinated Universal Time),GBP,1.5551</t>
  </si>
  <si>
    <t>Tue Sep 21 2010 00:00:00 GMT+0000 (Coordinated Universal Time),INR,0.021934634788330774</t>
  </si>
  <si>
    <t>Tue Sep 21 2010 00:00:00 GMT+0000 (Coordinated Universal Time),JPY,0.011715089034676664</t>
  </si>
  <si>
    <t>Mon Sep 20 2010 00:00:00 GMT+0000 (Coordinated Universal Time),AUD,0.9479</t>
  </si>
  <si>
    <t>Mon Sep 20 2010 00:00:00 GMT+0000 (Coordinated Universal Time),CAD,0.9727626459143969</t>
  </si>
  <si>
    <t>Mon Sep 20 2010 00:00:00 GMT+0000 (Coordinated Universal Time),CHF,0.9950248756218907</t>
  </si>
  <si>
    <t>Mon Sep 20 2010 00:00:00 GMT+0000 (Coordinated Universal Time),CNY,0.14895360095330304</t>
  </si>
  <si>
    <t>Mon Sep 20 2010 00:00:00 GMT+0000 (Coordinated Universal Time),EUR,1.3074</t>
  </si>
  <si>
    <t>Mon Sep 20 2010 00:00:00 GMT+0000 (Coordinated Universal Time),GBP,1.5564</t>
  </si>
  <si>
    <t>Mon Sep 20 2010 00:00:00 GMT+0000 (Coordinated Universal Time),INR,0.02190580503833516</t>
  </si>
  <si>
    <t>Mon Sep 20 2010 00:00:00 GMT+0000 (Coordinated Universal Time),JPY,0.011663167716351761</t>
  </si>
  <si>
    <t>Fri Sep 17 2010 00:00:00 GMT+0000 (Coordinated Universal Time),AUD,0.9378</t>
  </si>
  <si>
    <t>Fri Sep 17 2010 00:00:00 GMT+0000 (Coordinated Universal Time),CAD,0.9679605072113059</t>
  </si>
  <si>
    <t>Fri Sep 17 2010 00:00:00 GMT+0000 (Coordinated Universal Time),CHF,0.9908838684106221</t>
  </si>
  <si>
    <t>Fri Sep 17 2010 00:00:00 GMT+0000 (Coordinated Universal Time),CNY,0.14874312063067083</t>
  </si>
  <si>
    <t>Fri Sep 17 2010 00:00:00 GMT+0000 (Coordinated Universal Time),EUR,1.3046</t>
  </si>
  <si>
    <t>Fri Sep 17 2010 00:00:00 GMT+0000 (Coordinated Universal Time),GBP,1.5635</t>
  </si>
  <si>
    <t>Fri Sep 17 2010 00:00:00 GMT+0000 (Coordinated Universal Time),INR,0.021795989537925022</t>
  </si>
  <si>
    <t>Fri Sep 17 2010 00:00:00 GMT+0000 (Coordinated Universal Time),JPY,0.011659088259298123</t>
  </si>
  <si>
    <t>Thu Sep 16 2010 00:00:00 GMT+0000 (Coordinated Universal Time),AUD,0.9351</t>
  </si>
  <si>
    <t>Thu Sep 16 2010 00:00:00 GMT+0000 (Coordinated Universal Time),CAD,0.9733307377846991</t>
  </si>
  <si>
    <t>Thu Sep 16 2010 00:00:00 GMT+0000 (Coordinated Universal Time),CHF,0.9859016070196195</t>
  </si>
  <si>
    <t>Thu Sep 16 2010 00:00:00 GMT+0000 (Coordinated Universal Time),CNY,0.14869888475836432</t>
  </si>
  <si>
    <t>Thu Sep 16 2010 00:00:00 GMT+0000 (Coordinated Universal Time),EUR,1.3079</t>
  </si>
  <si>
    <t>Thu Sep 16 2010 00:00:00 GMT+0000 (Coordinated Universal Time),GBP,1.5612</t>
  </si>
  <si>
    <t>Thu Sep 16 2010 00:00:00 GMT+0000 (Coordinated Universal Time),INR,0.021673168617251843</t>
  </si>
  <si>
    <t>Thu Sep 16 2010 00:00:00 GMT+0000 (Coordinated Universal Time),JPY,0.011665888940737284</t>
  </si>
  <si>
    <t>Wed Sep 15 2010 00:00:00 GMT+0000 (Coordinated Universal Time),AUD,0.9397</t>
  </si>
  <si>
    <t>Wed Sep 15 2010 00:00:00 GMT+0000 (Coordinated Universal Time),CAD,0.9726680284019065</t>
  </si>
  <si>
    <t>Wed Sep 15 2010 00:00:00 GMT+0000 (Coordinated Universal Time),CHF,0.996810207336523</t>
  </si>
  <si>
    <t>Wed Sep 15 2010 00:00:00 GMT+0000 (Coordinated Universal Time),CNY,0.14841199168892846</t>
  </si>
  <si>
    <t>Wed Sep 15 2010 00:00:00 GMT+0000 (Coordinated Universal Time),EUR,1.3008</t>
  </si>
  <si>
    <t>Wed Sep 15 2010 00:00:00 GMT+0000 (Coordinated Universal Time),GBP,1.5641</t>
  </si>
  <si>
    <t>Wed Sep 15 2010 00:00:00 GMT+0000 (Coordinated Universal Time),INR,0.021630975556997622</t>
  </si>
  <si>
    <t>Wed Sep 15 2010 00:00:00 GMT+0000 (Coordinated Universal Time),JPY,0.01167815018101133</t>
  </si>
  <si>
    <t>Tue Sep 14 2010 00:00:00 GMT+0000 (Coordinated Universal Time),AUD,0.9436</t>
  </si>
  <si>
    <t>Tue Sep 14 2010 00:00:00 GMT+0000 (Coordinated Universal Time),CAD,0.9785693316371464</t>
  </si>
  <si>
    <t>Tue Sep 14 2010 00:00:00 GMT+0000 (Coordinated Universal Time),CHF,1.0062386798148522</t>
  </si>
  <si>
    <t>Tue Sep 14 2010 00:00:00 GMT+0000 (Coordinated Universal Time),CNY,0.14830194275545008</t>
  </si>
  <si>
    <t>Tue Sep 14 2010 00:00:00 GMT+0000 (Coordinated Universal Time),EUR,1.3014</t>
  </si>
  <si>
    <t>Tue Sep 14 2010 00:00:00 GMT+0000 (Coordinated Universal Time),GBP,1.5559</t>
  </si>
  <si>
    <t>Tue Sep 14 2010 00:00:00 GMT+0000 (Coordinated Universal Time),INR,0.021668472372697724</t>
  </si>
  <si>
    <t>Tue Sep 14 2010 00:00:00 GMT+0000 (Coordinated Universal Time),JPY,0.012040939193257074</t>
  </si>
  <si>
    <t>Mon Sep 13 2010 00:00:00 GMT+0000 (Coordinated Universal Time),AUD,0.9359</t>
  </si>
  <si>
    <t>Mon Sep 13 2010 00:00:00 GMT+0000 (Coordinated Universal Time),CAD,0.9730466089325678</t>
  </si>
  <si>
    <t>Mon Sep 13 2010 00:00:00 GMT+0000 (Coordinated Universal Time),CHF,0.9921619208254787</t>
  </si>
  <si>
    <t>Mon Sep 13 2010 00:00:00 GMT+0000 (Coordinated Universal Time),CNY,0.14793993638582736</t>
  </si>
  <si>
    <t>Mon Sep 13 2010 00:00:00 GMT+0000 (Coordinated Universal Time),EUR,1.289</t>
  </si>
  <si>
    <t>Mon Sep 13 2010 00:00:00 GMT+0000 (Coordinated Universal Time),GBP,1.5466</t>
  </si>
  <si>
    <t>Mon Sep 13 2010 00:00:00 GMT+0000 (Coordinated Universal Time),INR,0.021616947686986597</t>
  </si>
  <si>
    <t>Mon Sep 13 2010 00:00:00 GMT+0000 (Coordinated Universal Time),JPY,0.011971746677840296</t>
  </si>
  <si>
    <t>Fri Sep 10 2010 00:00:00 GMT+0000 (Coordinated Universal Time),AUD,0.9258</t>
  </si>
  <si>
    <t>Fri Sep 10 2010 00:00:00 GMT+0000 (Coordinated Universal Time),CAD,0.9655305590421936</t>
  </si>
  <si>
    <t>Fri Sep 10 2010 00:00:00 GMT+0000 (Coordinated Universal Time),CHF,0.9828009828009827</t>
  </si>
  <si>
    <t>Fri Sep 10 2010 00:00:00 GMT+0000 (Coordinated Universal Time),CNY,0.14773230905599055</t>
  </si>
  <si>
    <t>Fri Sep 10 2010 00:00:00 GMT+0000 (Coordinated Universal Time),EUR,1.2731</t>
  </si>
  <si>
    <t>Fri Sep 10 2010 00:00:00 GMT+0000 (Coordinated Universal Time),GBP,1.5387</t>
  </si>
  <si>
    <t>Fri Sep 10 2010 00:00:00 GMT+0000 (Coordinated Universal Time),INR,0.021607605877268798</t>
  </si>
  <si>
    <t>Fri Sep 10 2010 00:00:00 GMT+0000 (Coordinated Universal Time),JPY,0.011886366337810532</t>
  </si>
  <si>
    <t>Thu Sep 09 2010 00:00:00 GMT+0000 (Coordinated Universal Time),AUD,0.9248</t>
  </si>
  <si>
    <t>Thu Sep 09 2010 00:00:00 GMT+0000 (Coordinated Universal Time),CAD,0.968710646130001</t>
  </si>
  <si>
    <t>Thu Sep 09 2010 00:00:00 GMT+0000 (Coordinated Universal Time),CHF,0.9853187506158243</t>
  </si>
  <si>
    <t>Thu Sep 09 2010 00:00:00 GMT+0000 (Coordinated Universal Time),CNY,0.14744913005013272</t>
  </si>
  <si>
    <t>Thu Sep 09 2010 00:00:00 GMT+0000 (Coordinated Universal Time),EUR,1.2708</t>
  </si>
  <si>
    <t>Thu Sep 09 2010 00:00:00 GMT+0000 (Coordinated Universal Time),GBP,1.5448</t>
  </si>
  <si>
    <t>Thu Sep 09 2010 00:00:00 GMT+0000 (Coordinated Universal Time),INR,0.021598272138228944</t>
  </si>
  <si>
    <t>Thu Sep 09 2010 00:00:00 GMT+0000 (Coordinated Universal Time),JPY,0.011928903733746868</t>
  </si>
  <si>
    <t>Wed Sep 08 2010 00:00:00 GMT+0000 (Coordinated Universal Time),AUD,0.9185</t>
  </si>
  <si>
    <t>Wed Sep 08 2010 00:00:00 GMT+0000 (Coordinated Universal Time),CAD,0.9653441451877594</t>
  </si>
  <si>
    <t>Wed Sep 08 2010 00:00:00 GMT+0000 (Coordinated Universal Time),CHF,0.9895111814763508</t>
  </si>
  <si>
    <t>Wed Sep 08 2010 00:00:00 GMT+0000 (Coordinated Universal Time),CNY,0.14718869590815425</t>
  </si>
  <si>
    <t>Wed Sep 08 2010 00:00:00 GMT+0000 (Coordinated Universal Time),EUR,1.2727</t>
  </si>
  <si>
    <t>Wed Sep 08 2010 00:00:00 GMT+0000 (Coordinated Universal Time),GBP,1.5513</t>
  </si>
  <si>
    <t>Wed Sep 08 2010 00:00:00 GMT+0000 (Coordinated Universal Time),INR,0.021505376344086023</t>
  </si>
  <si>
    <t>Wed Sep 08 2010 00:00:00 GMT+0000 (Coordinated Universal Time),JPY,0.011926058437686345</t>
  </si>
  <si>
    <t>Tue Sep 07 2010 00:00:00 GMT+0000 (Coordinated Universal Time),AUD,0.9143</t>
  </si>
  <si>
    <t>Tue Sep 07 2010 00:00:00 GMT+0000 (Coordinated Universal Time),CAD,0.959140610013428</t>
  </si>
  <si>
    <t>Tue Sep 07 2010 00:00:00 GMT+0000 (Coordinated Universal Time),CHF,0.9887284951552303</t>
  </si>
  <si>
    <t>Tue Sep 07 2010 00:00:00 GMT+0000 (Coordinated Universal Time),CNY,0.14726239213029776</t>
  </si>
  <si>
    <t>Tue Sep 07 2010 00:00:00 GMT+0000 (Coordinated Universal Time),EUR,1.2723</t>
  </si>
  <si>
    <t>Tue Sep 07 2010 00:00:00 GMT+0000 (Coordinated Universal Time),GBP,1.5315</t>
  </si>
  <si>
    <t>Tue Sep 07 2010 00:00:00 GMT+0000 (Coordinated Universal Time),INR,0.021358393848782572</t>
  </si>
  <si>
    <t>Tue Sep 07 2010 00:00:00 GMT+0000 (Coordinated Universal Time),JPY,0.011940298507462687</t>
  </si>
  <si>
    <t>Fri Sep 03 2010 00:00:00 GMT+0000 (Coordinated Universal Time),AUD,0.9155</t>
  </si>
  <si>
    <t>Fri Sep 03 2010 00:00:00 GMT+0000 (Coordinated Universal Time),CAD,0.9605225242531938</t>
  </si>
  <si>
    <t>Fri Sep 03 2010 00:00:00 GMT+0000 (Coordinated Universal Time),CHF,0.982897582071948</t>
  </si>
  <si>
    <t>Fri Sep 03 2010 00:00:00 GMT+0000 (Coordinated Universal Time),CNY,0.1470285529449819</t>
  </si>
  <si>
    <t>Fri Sep 03 2010 00:00:00 GMT+0000 (Coordinated Universal Time),EUR,1.2885</t>
  </si>
  <si>
    <t>Fri Sep 03 2010 00:00:00 GMT+0000 (Coordinated Universal Time),GBP,1.5452</t>
  </si>
  <si>
    <t>Fri Sep 03 2010 00:00:00 GMT+0000 (Coordinated Universal Time),INR,0.021468441391155002</t>
  </si>
  <si>
    <t>Fri Sep 03 2010 00:00:00 GMT+0000 (Coordinated Universal Time),JPY,0.011841326228537596</t>
  </si>
  <si>
    <t>Thu Sep 02 2010 00:00:00 GMT+0000 (Coordinated Universal Time),AUD,0.9104</t>
  </si>
  <si>
    <t>Thu Sep 02 2010 00:00:00 GMT+0000 (Coordinated Universal Time),CAD,0.9505703422053231</t>
  </si>
  <si>
    <t>Thu Sep 02 2010 00:00:00 GMT+0000 (Coordinated Universal Time),CHF,0.9883376161296699</t>
  </si>
  <si>
    <t>Thu Sep 02 2010 00:00:00 GMT+0000 (Coordinated Universal Time),CNY,0.14690759512266782</t>
  </si>
  <si>
    <t>Thu Sep 02 2010 00:00:00 GMT+0000 (Coordinated Universal Time),EUR,1.2824</t>
  </si>
  <si>
    <t>Thu Sep 02 2010 00:00:00 GMT+0000 (Coordinated Universal Time),GBP,1.5393</t>
  </si>
  <si>
    <t>Thu Sep 02 2010 00:00:00 GMT+0000 (Coordinated Universal Time),INR,0.021436227224008574</t>
  </si>
  <si>
    <t>Thu Sep 02 2010 00:00:00 GMT+0000 (Coordinated Universal Time),JPY,0.011883541295306001</t>
  </si>
  <si>
    <t>Wed Sep 01 2010 00:00:00 GMT+0000 (Coordinated Universal Time),AUD,0.9093</t>
  </si>
  <si>
    <t>Wed Sep 01 2010 00:00:00 GMT+0000 (Coordinated Universal Time),CAD,0.9526531389920929</t>
  </si>
  <si>
    <t>Wed Sep 01 2010 00:00:00 GMT+0000 (Coordinated Universal Time),CHF,0.9853187506158243</t>
  </si>
  <si>
    <t>Wed Sep 01 2010 00:00:00 GMT+0000 (Coordinated Universal Time),CNY,0.14683856568089043</t>
  </si>
  <si>
    <t>Wed Sep 01 2010 00:00:00 GMT+0000 (Coordinated Universal Time),EUR,1.2813</t>
  </si>
  <si>
    <t>Wed Sep 01 2010 00:00:00 GMT+0000 (Coordinated Universal Time),GBP,1.5472</t>
  </si>
  <si>
    <t>Wed Sep 01 2010 00:00:00 GMT+0000 (Coordinated Universal Time),INR,0.021394950791613177</t>
  </si>
  <si>
    <t>Wed Sep 01 2010 00:00:00 GMT+0000 (Coordinated Universal Time),JPY,0.011837121212121212</t>
  </si>
  <si>
    <t>Tue Aug 31 2010 00:00:00 GMT+0000 (Coordinated Universal Time),AUD,0.891</t>
  </si>
  <si>
    <t>Tue Aug 31 2010 00:00:00 GMT+0000 (Coordinated Universal Time),CAD,0.9398496240601504</t>
  </si>
  <si>
    <t>Tue Aug 31 2010 00:00:00 GMT+0000 (Coordinated Universal Time),CHF,0.9852216748768474</t>
  </si>
  <si>
    <t>Tue Aug 31 2010 00:00:00 GMT+0000 (Coordinated Universal Time),CNY,0.14690975333852416</t>
  </si>
  <si>
    <t>Tue Aug 31 2010 00:00:00 GMT+0000 (Coordinated Universal Time),EUR,1.2704</t>
  </si>
  <si>
    <t>Tue Aug 31 2010 00:00:00 GMT+0000 (Coordinated Universal Time),GBP,1.5358</t>
  </si>
  <si>
    <t>Tue Aug 31 2010 00:00:00 GMT+0000 (Coordinated Universal Time),INR,0.021267545725223307</t>
  </si>
  <si>
    <t>Tue Aug 31 2010 00:00:00 GMT+0000 (Coordinated Universal Time),JPY,0.011890606420927468</t>
  </si>
  <si>
    <t>Mon Aug 30 2010 00:00:00 GMT+0000 (Coordinated Universal Time),AUD,0.894</t>
  </si>
  <si>
    <t>Mon Aug 30 2010 00:00:00 GMT+0000 (Coordinated Universal Time),CAD,0.9468800303001609</t>
  </si>
  <si>
    <t>Mon Aug 30 2010 00:00:00 GMT+0000 (Coordinated Universal Time),CHF,0.9761811792268645</t>
  </si>
  <si>
    <t>Mon Aug 30 2010 00:00:00 GMT+0000 (Coordinated Universal Time),CNY,0.14699613400167574</t>
  </si>
  <si>
    <t>Mon Aug 30 2010 00:00:00 GMT+0000 (Coordinated Universal Time),EUR,1.2686</t>
  </si>
  <si>
    <t>Mon Aug 30 2010 00:00:00 GMT+0000 (Coordinated Universal Time),GBP,1.5473</t>
  </si>
  <si>
    <t>Mon Aug 30 2010 00:00:00 GMT+0000 (Coordinated Universal Time),INR,0.02133560913164071</t>
  </si>
  <si>
    <t>Mon Aug 30 2010 00:00:00 GMT+0000 (Coordinated Universal Time),JPY,0.011810558639423645</t>
  </si>
  <si>
    <t>Fri Aug 27 2010 00:00:00 GMT+0000 (Coordinated Universal Time),AUD,0.8979</t>
  </si>
  <si>
    <t>Fri Aug 27 2010 00:00:00 GMT+0000 (Coordinated Universal Time),CAD,0.9481369109699441</t>
  </si>
  <si>
    <t>Fri Aug 27 2010 00:00:00 GMT+0000 (Coordinated Universal Time),CHF,0.9738994935722634</t>
  </si>
  <si>
    <t>Fri Aug 27 2010 00:00:00 GMT+0000 (Coordinated Universal Time),CNY,0.1471085808435206</t>
  </si>
  <si>
    <t>Fri Aug 27 2010 00:00:00 GMT+0000 (Coordinated Universal Time),EUR,1.2765</t>
  </si>
  <si>
    <t>Fri Aug 27 2010 00:00:00 GMT+0000 (Coordinated Universal Time),GBP,1.5528</t>
  </si>
  <si>
    <t>Fri Aug 27 2010 00:00:00 GMT+0000 (Coordinated Universal Time),INR,0.021367521367521368</t>
  </si>
  <si>
    <t>Fri Aug 27 2010 00:00:00 GMT+0000 (Coordinated Universal Time),JPY,0.011750881316098707</t>
  </si>
  <si>
    <t>Thu Aug 26 2010 00:00:00 GMT+0000 (Coordinated Universal Time),AUD,0.8881</t>
  </si>
  <si>
    <t>Thu Aug 26 2010 00:00:00 GMT+0000 (Coordinated Universal Time),CAD,0.948316737790422</t>
  </si>
  <si>
    <t>Thu Aug 26 2010 00:00:00 GMT+0000 (Coordinated Universal Time),CHF,0.9753242953281965</t>
  </si>
  <si>
    <t>Thu Aug 26 2010 00:00:00 GMT+0000 (Coordinated Universal Time),CNY,0.14706314891614458</t>
  </si>
  <si>
    <t>Thu Aug 26 2010 00:00:00 GMT+0000 (Coordinated Universal Time),EUR,1.2717</t>
  </si>
  <si>
    <t>Thu Aug 26 2010 00:00:00 GMT+0000 (Coordinated Universal Time),GBP,1.5574</t>
  </si>
  <si>
    <t>Thu Aug 26 2010 00:00:00 GMT+0000 (Coordinated Universal Time),INR,0.021376656690893545</t>
  </si>
  <si>
    <t>Thu Aug 26 2010 00:00:00 GMT+0000 (Coordinated Universal Time),JPY,0.011818933932159319</t>
  </si>
  <si>
    <t>Wed Aug 25 2010 00:00:00 GMT+0000 (Coordinated Universal Time),AUD,0.8807</t>
  </si>
  <si>
    <t>Wed Aug 25 2010 00:00:00 GMT+0000 (Coordinated Universal Time),CAD,0.9398496240601504</t>
  </si>
  <si>
    <t>Wed Aug 25 2010 00:00:00 GMT+0000 (Coordinated Universal Time),CHF,0.9734254842791783</t>
  </si>
  <si>
    <t>Wed Aug 25 2010 00:00:00 GMT+0000 (Coordinated Universal Time),CNY,0.14706963747334362</t>
  </si>
  <si>
    <t>Wed Aug 25 2010 00:00:00 GMT+0000 (Coordinated Universal Time),EUR,1.2652</t>
  </si>
  <si>
    <t>Wed Aug 25 2010 00:00:00 GMT+0000 (Coordinated Universal Time),GBP,1.546</t>
  </si>
  <si>
    <t>Wed Aug 25 2010 00:00:00 GMT+0000 (Coordinated Universal Time),INR,0.02133560913164071</t>
  </si>
  <si>
    <t>Wed Aug 25 2010 00:00:00 GMT+0000 (Coordinated Universal Time),JPY,0.011825922421948912</t>
  </si>
  <si>
    <t>Tue Aug 24 2010 00:00:00 GMT+0000 (Coordinated Universal Time),AUD,0.8862</t>
  </si>
  <si>
    <t>Tue Aug 24 2010 00:00:00 GMT+0000 (Coordinated Universal Time),CAD,0.9467007478935908</t>
  </si>
  <si>
    <t>Tue Aug 24 2010 00:00:00 GMT+0000 (Coordinated Universal Time),CHF,0.9702144173862424</t>
  </si>
  <si>
    <t>Tue Aug 24 2010 00:00:00 GMT+0000 (Coordinated Universal Time),CNY,0.1471323897242739</t>
  </si>
  <si>
    <t>Tue Aug 24 2010 00:00:00 GMT+0000 (Coordinated Universal Time),EUR,1.2675</t>
  </si>
  <si>
    <t>Tue Aug 24 2010 00:00:00 GMT+0000 (Coordinated Universal Time),GBP,1.5471</t>
  </si>
  <si>
    <t>Tue Aug 24 2010 00:00:00 GMT+0000 (Coordinated Universal Time),INR,0.021340162185232606</t>
  </si>
  <si>
    <t>Tue Aug 24 2010 00:00:00 GMT+0000 (Coordinated Universal Time),JPY,0.011882129277566541</t>
  </si>
  <si>
    <t>Mon Aug 23 2010 00:00:00 GMT+0000 (Coordinated Universal Time),AUD,0.893</t>
  </si>
  <si>
    <t>Mon Aug 23 2010 00:00:00 GMT+0000 (Coordinated Universal Time),CAD,0.9512937595129377</t>
  </si>
  <si>
    <t>Mon Aug 23 2010 00:00:00 GMT+0000 (Coordinated Universal Time),CHF,0.9623712828409201</t>
  </si>
  <si>
    <t>Mon Aug 23 2010 00:00:00 GMT+0000 (Coordinated Universal Time),CNY,0.14706963747334362</t>
  </si>
  <si>
    <t>Mon Aug 23 2010 00:00:00 GMT+0000 (Coordinated Universal Time),EUR,1.2663</t>
  </si>
  <si>
    <t>Mon Aug 23 2010 00:00:00 GMT+0000 (Coordinated Universal Time),GBP,1.5532</t>
  </si>
  <si>
    <t>Mon Aug 23 2010 00:00:00 GMT+0000 (Coordinated Universal Time),INR,0.021505376344086023</t>
  </si>
  <si>
    <t>Mon Aug 23 2010 00:00:00 GMT+0000 (Coordinated Universal Time),JPY,0.011742602160638799</t>
  </si>
  <si>
    <t>Fri Aug 20 2010 00:00:00 GMT+0000 (Coordinated Universal Time),AUD,0.8881</t>
  </si>
  <si>
    <t>Fri Aug 20 2010 00:00:00 GMT+0000 (Coordinated Universal Time),CAD,0.9524716639679969</t>
  </si>
  <si>
    <t>Fri Aug 20 2010 00:00:00 GMT+0000 (Coordinated Universal Time),CHF,0.9641342074816815</t>
  </si>
  <si>
    <t>Fri Aug 20 2010 00:00:00 GMT+0000 (Coordinated Universal Time),CNY,0.14727540500736377</t>
  </si>
  <si>
    <t>Fri Aug 20 2010 00:00:00 GMT+0000 (Coordinated Universal Time),EUR,1.2687</t>
  </si>
  <si>
    <t>Fri Aug 20 2010 00:00:00 GMT+0000 (Coordinated Universal Time),GBP,1.5515</t>
  </si>
  <si>
    <t>Fri Aug 20 2010 00:00:00 GMT+0000 (Coordinated Universal Time),INR,0.02188183807439825</t>
  </si>
  <si>
    <t>Fri Aug 20 2010 00:00:00 GMT+0000 (Coordinated Universal Time),JPY,0.01167815018101133</t>
  </si>
  <si>
    <t>Thu Aug 19 2010 00:00:00 GMT+0000 (Coordinated Universal Time),AUD,0.8928</t>
  </si>
  <si>
    <t>Thu Aug 19 2010 00:00:00 GMT+0000 (Coordinated Universal Time),CAD,0.9618159084351254</t>
  </si>
  <si>
    <t>Thu Aug 19 2010 00:00:00 GMT+0000 (Coordinated Universal Time),CHF,0.9699321047526674</t>
  </si>
  <si>
    <t>Thu Aug 19 2010 00:00:00 GMT+0000 (Coordinated Universal Time),CNY,0.14728191230834942</t>
  </si>
  <si>
    <t>Thu Aug 19 2010 00:00:00 GMT+0000 (Coordinated Universal Time),EUR,1.2837</t>
  </si>
  <si>
    <t>Thu Aug 19 2010 00:00:00 GMT+0000 (Coordinated Universal Time),GBP,1.5612</t>
  </si>
  <si>
    <t>Thu Aug 19 2010 00:00:00 GMT+0000 (Coordinated Universal Time),INR,0.02157497303128371</t>
  </si>
  <si>
    <t>Thu Aug 19 2010 00:00:00 GMT+0000 (Coordinated Universal Time),JPY,0.01172745396974317</t>
  </si>
  <si>
    <t>Wed Aug 18 2010 00:00:00 GMT+0000 (Coordinated Universal Time),AUD,0.8995</t>
  </si>
  <si>
    <t>Wed Aug 18 2010 00:00:00 GMT+0000 (Coordinated Universal Time),CAD,0.9721952167995334</t>
  </si>
  <si>
    <t>Wed Aug 18 2010 00:00:00 GMT+0000 (Coordinated Universal Time),CHF,0.9611687812379854</t>
  </si>
  <si>
    <t>Wed Aug 18 2010 00:00:00 GMT+0000 (Coordinated Universal Time),CNY,0.1472515498225619</t>
  </si>
  <si>
    <t>Wed Aug 18 2010 00:00:00 GMT+0000 (Coordinated Universal Time),EUR,1.2872</t>
  </si>
  <si>
    <t>Wed Aug 18 2010 00:00:00 GMT+0000 (Coordinated Universal Time),GBP,1.5619</t>
  </si>
  <si>
    <t>Wed Aug 18 2010 00:00:00 GMT+0000 (Coordinated Universal Time),INR,0.021486892995272885</t>
  </si>
  <si>
    <t>Wed Aug 18 2010 00:00:00 GMT+0000 (Coordinated Universal Time),JPY,0.01172195522213105</t>
  </si>
  <si>
    <t>Tue Aug 17 2010 00:00:00 GMT+0000 (Coordinated Universal Time),AUD,0.9067</t>
  </si>
  <si>
    <t>Tue Aug 17 2010 00:00:00 GMT+0000 (Coordinated Universal Time),CAD,0.9698380370478131</t>
  </si>
  <si>
    <t>Tue Aug 17 2010 00:00:00 GMT+0000 (Coordinated Universal Time),CHF,0.9584052137243626</t>
  </si>
  <si>
    <t>Tue Aug 17 2010 00:00:00 GMT+0000 (Coordinated Universal Time),CNY,0.14723203769140164</t>
  </si>
  <si>
    <t>Tue Aug 17 2010 00:00:00 GMT+0000 (Coordinated Universal Time),EUR,1.289</t>
  </si>
  <si>
    <t>Tue Aug 17 2010 00:00:00 GMT+0000 (Coordinated Universal Time),GBP,1.5586</t>
  </si>
  <si>
    <t>Tue Aug 17 2010 00:00:00 GMT+0000 (Coordinated Universal Time),INR,0.02145922746781116</t>
  </si>
  <si>
    <t>Tue Aug 17 2010 00:00:00 GMT+0000 (Coordinated Universal Time),JPY,0.01169453865045024</t>
  </si>
  <si>
    <t>Mon Aug 16 2010 00:00:00 GMT+0000 (Coordinated Universal Time),AUD,0.8976</t>
  </si>
  <si>
    <t>Mon Aug 16 2010 00:00:00 GMT+0000 (Coordinated Universal Time),CAD,0.9588647041902388</t>
  </si>
  <si>
    <t>Mon Aug 16 2010 00:00:00 GMT+0000 (Coordinated Universal Time),CHF,0.9635767970707265</t>
  </si>
  <si>
    <t>Mon Aug 16 2010 00:00:00 GMT+0000 (Coordinated Universal Time),CNY,0.14697668949704576</t>
  </si>
  <si>
    <t>Mon Aug 16 2010 00:00:00 GMT+0000 (Coordinated Universal Time),EUR,1.2838</t>
  </si>
  <si>
    <t>Mon Aug 16 2010 00:00:00 GMT+0000 (Coordinated Universal Time),GBP,1.5679</t>
  </si>
  <si>
    <t>Mon Aug 16 2010 00:00:00 GMT+0000 (Coordinated Universal Time),INR,0.021422450728363324</t>
  </si>
  <si>
    <t>Mon Aug 16 2010 00:00:00 GMT+0000 (Coordinated Universal Time),JPY,0.011719207781553968</t>
  </si>
  <si>
    <t>Fri Aug 13 2010 00:00:00 GMT+0000 (Coordinated Universal Time),AUD,0.8955</t>
  </si>
  <si>
    <t>Fri Aug 13 2010 00:00:00 GMT+0000 (Coordinated Universal Time),CAD,0.9615384615384615</t>
  </si>
  <si>
    <t>Fri Aug 13 2010 00:00:00 GMT+0000 (Coordinated Universal Time),CHF,0.9500285008550257</t>
  </si>
  <si>
    <t>Fri Aug 13 2010 00:00:00 GMT+0000 (Coordinated Universal Time),CNY,0.1471518754506526</t>
  </si>
  <si>
    <t>Fri Aug 13 2010 00:00:00 GMT+0000 (Coordinated Universal Time),EUR,1.2767</t>
  </si>
  <si>
    <t>Fri Aug 13 2010 00:00:00 GMT+0000 (Coordinated Universal Time),GBP,1.558</t>
  </si>
  <si>
    <t>Fri Aug 13 2010 00:00:00 GMT+0000 (Coordinated Universal Time),INR,0.021454623471358077</t>
  </si>
  <si>
    <t>Fri Aug 13 2010 00:00:00 GMT+0000 (Coordinated Universal Time),JPY,0.01160092807424594</t>
  </si>
  <si>
    <t>Thu Aug 12 2010 00:00:00 GMT+0000 (Coordinated Universal Time),AUD,0.8964</t>
  </si>
  <si>
    <t>Thu Aug 12 2010 00:00:00 GMT+0000 (Coordinated Universal Time),CAD,0.9584970765839165</t>
  </si>
  <si>
    <t>Thu Aug 12 2010 00:00:00 GMT+0000 (Coordinated Universal Time),CHF,0.9537434430138293</t>
  </si>
  <si>
    <t>Thu Aug 12 2010 00:00:00 GMT+0000 (Coordinated Universal Time),CNY,0.14739914213699276</t>
  </si>
  <si>
    <t>Thu Aug 12 2010 00:00:00 GMT+0000 (Coordinated Universal Time),EUR,1.2866</t>
  </si>
  <si>
    <t>Thu Aug 12 2010 00:00:00 GMT+0000 (Coordinated Universal Time),GBP,1.5573</t>
  </si>
  <si>
    <t>Thu Aug 12 2010 00:00:00 GMT+0000 (Coordinated Universal Time),INR,0.021413276231263382</t>
  </si>
  <si>
    <t>Thu Aug 12 2010 00:00:00 GMT+0000 (Coordinated Universal Time),JPY,0.01165093790050099</t>
  </si>
  <si>
    <t>Wed Aug 11 2010 00:00:00 GMT+0000 (Coordinated Universal Time),AUD,0.9006</t>
  </si>
  <si>
    <t>Wed Aug 11 2010 00:00:00 GMT+0000 (Coordinated Universal Time),CAD,0.9564801530368244</t>
  </si>
  <si>
    <t>Wed Aug 11 2010 00:00:00 GMT+0000 (Coordinated Universal Time),CHF,0.9448223733938019</t>
  </si>
  <si>
    <t>Wed Aug 11 2010 00:00:00 GMT+0000 (Coordinated Universal Time),CNY,0.147612369916599</t>
  </si>
  <si>
    <t>Wed Aug 11 2010 00:00:00 GMT+0000 (Coordinated Universal Time),EUR,1.2899</t>
  </si>
  <si>
    <t>Wed Aug 11 2010 00:00:00 GMT+0000 (Coordinated Universal Time),GBP,1.5688</t>
  </si>
  <si>
    <t>Wed Aug 11 2010 00:00:00 GMT+0000 (Coordinated Universal Time),INR,0.021431633090441493</t>
  </si>
  <si>
    <t>Wed Aug 11 2010 00:00:00 GMT+0000 (Coordinated Universal Time),JPY,0.011715089034676664</t>
  </si>
  <si>
    <t>Tue Aug 10 2010 00:00:00 GMT+0000 (Coordinated Universal Time),AUD,0.9086</t>
  </si>
  <si>
    <t>Tue Aug 10 2010 00:00:00 GMT+0000 (Coordinated Universal Time),CAD,0.9664637092877163</t>
  </si>
  <si>
    <t>Tue Aug 10 2010 00:00:00 GMT+0000 (Coordinated Universal Time),CHF,0.9456264775413711</t>
  </si>
  <si>
    <t>Tue Aug 10 2010 00:00:00 GMT+0000 (Coordinated Universal Time),CNY,0.14766686355581807</t>
  </si>
  <si>
    <t>Tue Aug 10 2010 00:00:00 GMT+0000 (Coordinated Universal Time),EUR,1.3095</t>
  </si>
  <si>
    <t>Tue Aug 10 2010 00:00:00 GMT+0000 (Coordinated Universal Time),GBP,1.5776</t>
  </si>
  <si>
    <t>Tue Aug 10 2010 00:00:00 GMT+0000 (Coordinated Universal Time),INR,0.021598272138228944</t>
  </si>
  <si>
    <t>Tue Aug 10 2010 00:00:00 GMT+0000 (Coordinated Universal Time),JPY,0.011644154634373545</t>
  </si>
  <si>
    <t>Mon Aug 09 2010 00:00:00 GMT+0000 (Coordinated Universal Time),AUD,0.917</t>
  </si>
  <si>
    <t>Mon Aug 09 2010 00:00:00 GMT+0000 (Coordinated Universal Time),CAD,0.9740892265731541</t>
  </si>
  <si>
    <t>Mon Aug 09 2010 00:00:00 GMT+0000 (Coordinated Universal Time),CHF,0.956297217175098</t>
  </si>
  <si>
    <t>Mon Aug 09 2010 00:00:00 GMT+0000 (Coordinated Universal Time),CNY,0.14777597162701345</t>
  </si>
  <si>
    <t>Mon Aug 09 2010 00:00:00 GMT+0000 (Coordinated Universal Time),EUR,1.3241</t>
  </si>
  <si>
    <t>Mon Aug 09 2010 00:00:00 GMT+0000 (Coordinated Universal Time),GBP,1.5945</t>
  </si>
  <si>
    <t>Mon Aug 09 2010 00:00:00 GMT+0000 (Coordinated Universal Time),INR,0.021706099413935316</t>
  </si>
  <si>
    <t>Mon Aug 09 2010 00:00:00 GMT+0000 (Coordinated Universal Time),JPY,0.011644154634373545</t>
  </si>
  <si>
    <t>Fri Aug 06 2010 00:00:00 GMT+0000 (Coordinated Universal Time),AUD,0.9165</t>
  </si>
  <si>
    <t>Fri Aug 06 2010 00:00:00 GMT+0000 (Coordinated Universal Time),CAD,0.9735202492211839</t>
  </si>
  <si>
    <t>Fri Aug 06 2010 00:00:00 GMT+0000 (Coordinated Universal Time),CHF,0.964785335262904</t>
  </si>
  <si>
    <t>Fri Aug 06 2010 00:00:00 GMT+0000 (Coordinated Universal Time),CNY,0.14775413711583923</t>
  </si>
  <si>
    <t>Fri Aug 06 2010 00:00:00 GMT+0000 (Coordinated Universal Time),EUR,1.3282</t>
  </si>
  <si>
    <t>Fri Aug 06 2010 00:00:00 GMT+0000 (Coordinated Universal Time),GBP,1.5979</t>
  </si>
  <si>
    <t>Fri Aug 06 2010 00:00:00 GMT+0000 (Coordinated Universal Time),INR,0.021767522855899</t>
  </si>
  <si>
    <t>Fri Aug 06 2010 00:00:00 GMT+0000 (Coordinated Universal Time),JPY,0.011730205278592375</t>
  </si>
  <si>
    <t>Thu Aug 05 2010 00:00:00 GMT+0000 (Coordinated Universal Time),AUD,0.9131</t>
  </si>
  <si>
    <t>Thu Aug 05 2010 00:00:00 GMT+0000 (Coordinated Universal Time),CAD,0.9848335631278313</t>
  </si>
  <si>
    <t>Thu Aug 05 2010 00:00:00 GMT+0000 (Coordinated Universal Time),CHF,0.954653937947494</t>
  </si>
  <si>
    <t>Thu Aug 05 2010 00:00:00 GMT+0000 (Coordinated Universal Time),CNY,0.14769957905619968</t>
  </si>
  <si>
    <t>Thu Aug 05 2010 00:00:00 GMT+0000 (Coordinated Universal Time),EUR,1.3157</t>
  </si>
  <si>
    <t>Thu Aug 05 2010 00:00:00 GMT+0000 (Coordinated Universal Time),GBP,1.586</t>
  </si>
  <si>
    <t>Thu Aug 05 2010 00:00:00 GMT+0000 (Coordinated Universal Time),INR,0.021710811984368215</t>
  </si>
  <si>
    <t>Thu Aug 05 2010 00:00:00 GMT+0000 (Coordinated Universal Time),JPY,0.01165093790050099</t>
  </si>
  <si>
    <t>Wed Aug 04 2010 00:00:00 GMT+0000 (Coordinated Universal Time),AUD,0.916</t>
  </si>
  <si>
    <t>Wed Aug 04 2010 00:00:00 GMT+0000 (Coordinated Universal Time),CAD,0.9819324430479184</t>
  </si>
  <si>
    <t>Wed Aug 04 2010 00:00:00 GMT+0000 (Coordinated Universal Time),CHF,0.9511128019783147</t>
  </si>
  <si>
    <t>Wed Aug 04 2010 00:00:00 GMT+0000 (Coordinated Universal Time),CNY,0.14766686355581807</t>
  </si>
  <si>
    <t>Wed Aug 04 2010 00:00:00 GMT+0000 (Coordinated Universal Time),EUR,1.3158</t>
  </si>
  <si>
    <t>Wed Aug 04 2010 00:00:00 GMT+0000 (Coordinated Universal Time),GBP,1.5887</t>
  </si>
  <si>
    <t>Wed Aug 04 2010 00:00:00 GMT+0000 (Coordinated Universal Time),INR,0.0217296827466319</t>
  </si>
  <si>
    <t>Wed Aug 04 2010 00:00:00 GMT+0000 (Coordinated Universal Time),JPY,0.011592858798979828</t>
  </si>
  <si>
    <t>Tue Aug 03 2010 00:00:00 GMT+0000 (Coordinated Universal Time),AUD,0.915</t>
  </si>
  <si>
    <t>Tue Aug 03 2010 00:00:00 GMT+0000 (Coordinated Universal Time),CAD,0.9785693316371464</t>
  </si>
  <si>
    <t>Tue Aug 03 2010 00:00:00 GMT+0000 (Coordinated Universal Time),CHF,0.963020030816641</t>
  </si>
  <si>
    <t>Tue Aug 03 2010 00:00:00 GMT+0000 (Coordinated Universal Time),CNY,0.14764942121426883</t>
  </si>
  <si>
    <t>Tue Aug 03 2010 00:00:00 GMT+0000 (Coordinated Universal Time),EUR,1.3239</t>
  </si>
  <si>
    <t>Tue Aug 03 2010 00:00:00 GMT+0000 (Coordinated Universal Time),GBP,1.5941</t>
  </si>
  <si>
    <t>Tue Aug 03 2010 00:00:00 GMT+0000 (Coordinated Universal Time),INR,0.02168726957276079</t>
  </si>
  <si>
    <t>Tue Aug 03 2010 00:00:00 GMT+0000 (Coordinated Universal Time),JPY,0.011644154634373545</t>
  </si>
  <si>
    <t>Mon Aug 02 2010 00:00:00 GMT+0000 (Coordinated Universal Time),AUD,0.9135</t>
  </si>
  <si>
    <t>Mon Aug 02 2010 00:00:00 GMT+0000 (Coordinated Universal Time),CAD,0.977803852547179</t>
  </si>
  <si>
    <t>Mon Aug 02 2010 00:00:00 GMT+0000 (Coordinated Universal Time),CHF,0.9634839579920994</t>
  </si>
  <si>
    <t>Mon Aug 02 2010 00:00:00 GMT+0000 (Coordinated Universal Time),CNY,0.14762326542663123</t>
  </si>
  <si>
    <t>Mon Aug 02 2010 00:00:00 GMT+0000 (Coordinated Universal Time),EUR,1.3174</t>
  </si>
  <si>
    <t>Mon Aug 02 2010 00:00:00 GMT+0000 (Coordinated Universal Time),GBP,1.5897</t>
  </si>
  <si>
    <t>Mon Aug 02 2010 00:00:00 GMT+0000 (Coordinated Universal Time),INR,0.02169668040789759</t>
  </si>
  <si>
    <t>Mon Aug 02 2010 00:00:00 GMT+0000 (Coordinated Universal Time),JPY,0.011571395510298541</t>
  </si>
  <si>
    <t>Fri Jul 30 2010 00:00:00 GMT+0000 (Coordinated Universal Time),AUD,0.9051</t>
  </si>
  <si>
    <t>Fri Jul 30 2010 00:00:00 GMT+0000 (Coordinated Universal Time),CAD,0.971534052268532</t>
  </si>
  <si>
    <t>Fri Jul 30 2010 00:00:00 GMT+0000 (Coordinated Universal Time),CHF,0.9606147934678195</t>
  </si>
  <si>
    <t>Fri Jul 30 2010 00:00:00 GMT+0000 (Coordinated Universal Time),CNY,0.14763416254521294</t>
  </si>
  <si>
    <t>Fri Jul 30 2010 00:00:00 GMT+0000 (Coordinated Universal Time),EUR,1.3069</t>
  </si>
  <si>
    <t>Fri Jul 30 2010 00:00:00 GMT+0000 (Coordinated Universal Time),GBP,1.5714</t>
  </si>
  <si>
    <t>Fri Jul 30 2010 00:00:00 GMT+0000 (Coordinated Universal Time),INR,0.02157497303128371</t>
  </si>
  <si>
    <t>Fri Jul 30 2010 00:00:00 GMT+0000 (Coordinated Universal Time),JPY,0.011570056693277797</t>
  </si>
  <si>
    <t>Thu Jul 29 2010 00:00:00 GMT+0000 (Coordinated Universal Time),AUD,0.8981</t>
  </si>
  <si>
    <t>Thu Jul 29 2010 00:00:00 GMT+0000 (Coordinated Universal Time),CAD,0.9645061728395062</t>
  </si>
  <si>
    <t>Thu Jul 29 2010 00:00:00 GMT+0000 (Coordinated Universal Time),CHF,0.9604302727621975</t>
  </si>
  <si>
    <t>Thu Jul 29 2010 00:00:00 GMT+0000 (Coordinated Universal Time),CNY,0.14757969303423848</t>
  </si>
  <si>
    <t>Thu Jul 29 2010 00:00:00 GMT+0000 (Coordinated Universal Time),EUR,1.3064</t>
  </si>
  <si>
    <t>Thu Jul 29 2010 00:00:00 GMT+0000 (Coordinated Universal Time),GBP,1.5591</t>
  </si>
  <si>
    <t>Thu Jul 29 2010 00:00:00 GMT+0000 (Coordinated Universal Time),INR,0.02149151085321298</t>
  </si>
  <si>
    <t>Thu Jul 29 2010 00:00:00 GMT+0000 (Coordinated Universal Time),JPY,0.011511453896627144</t>
  </si>
  <si>
    <t>Wed Jul 28 2010 00:00:00 GMT+0000 (Coordinated Universal Time),AUD,0.8929</t>
  </si>
  <si>
    <t>Wed Jul 28 2010 00:00:00 GMT+0000 (Coordinated Universal Time),CAD,0.9656237929702587</t>
  </si>
  <si>
    <t>Wed Jul 28 2010 00:00:00 GMT+0000 (Coordinated Universal Time),CHF,0.9453582907922102</t>
  </si>
  <si>
    <t>Wed Jul 28 2010 00:00:00 GMT+0000 (Coordinated Universal Time),CNY,0.14753614635585718</t>
  </si>
  <si>
    <t>Wed Jul 28 2010 00:00:00 GMT+0000 (Coordinated Universal Time),EUR,1.2998</t>
  </si>
  <si>
    <t>Wed Jul 28 2010 00:00:00 GMT+0000 (Coordinated Universal Time),GBP,1.5611</t>
  </si>
  <si>
    <t>Wed Jul 28 2010 00:00:00 GMT+0000 (Coordinated Universal Time),INR,0.021413276231263382</t>
  </si>
  <si>
    <t>Wed Jul 28 2010 00:00:00 GMT+0000 (Coordinated Universal Time),JPY,0.011412919424788861</t>
  </si>
  <si>
    <t>Tue Jul 27 2010 00:00:00 GMT+0000 (Coordinated Universal Time),AUD,0.9017</t>
  </si>
  <si>
    <t>Tue Jul 27 2010 00:00:00 GMT+0000 (Coordinated Universal Time),CAD,0.9655305590421936</t>
  </si>
  <si>
    <t>Tue Jul 27 2010 00:00:00 GMT+0000 (Coordinated Universal Time),CHF,0.9414422895876482</t>
  </si>
  <si>
    <t>Tue Jul 27 2010 00:00:00 GMT+0000 (Coordinated Universal Time),CNY,0.14753396969652263</t>
  </si>
  <si>
    <t>Tue Jul 27 2010 00:00:00 GMT+0000 (Coordinated Universal Time),EUR,1.2983</t>
  </si>
  <si>
    <t>Tue Jul 27 2010 00:00:00 GMT+0000 (Coordinated Universal Time),GBP,1.5538</t>
  </si>
  <si>
    <t>Tue Jul 27 2010 00:00:00 GMT+0000 (Coordinated Universal Time),INR,0.021621621621621623</t>
  </si>
  <si>
    <t>Tue Jul 27 2010 00:00:00 GMT+0000 (Coordinated Universal Time),JPY,0.01137915339098771</t>
  </si>
  <si>
    <t>Mon Jul 26 2010 00:00:00 GMT+0000 (Coordinated Universal Time),AUD,0.8998</t>
  </si>
  <si>
    <t>Mon Jul 26 2010 00:00:00 GMT+0000 (Coordinated Universal Time),CAD,0.9697439875872771</t>
  </si>
  <si>
    <t>Mon Jul 26 2010 00:00:00 GMT+0000 (Coordinated Universal Time),CHF,0.9541984732824427</t>
  </si>
  <si>
    <t>Mon Jul 26 2010 00:00:00 GMT+0000 (Coordinated Universal Time),CNY,0.14751873487932968</t>
  </si>
  <si>
    <t>Mon Jul 26 2010 00:00:00 GMT+0000 (Coordinated Universal Time),EUR,1.2983</t>
  </si>
  <si>
    <t>Mon Jul 26 2010 00:00:00 GMT+0000 (Coordinated Universal Time),GBP,1.549</t>
  </si>
  <si>
    <t>Mon Jul 26 2010 00:00:00 GMT+0000 (Coordinated Universal Time),INR,0.021258503401360544</t>
  </si>
  <si>
    <t>Mon Jul 26 2010 00:00:00 GMT+0000 (Coordinated Universal Time),JPY,0.01146788990825688</t>
  </si>
  <si>
    <t>Fri Jul 23 2010 00:00:00 GMT+0000 (Coordinated Universal Time),AUD,0.8946</t>
  </si>
  <si>
    <t>Fri Jul 23 2010 00:00:00 GMT+0000 (Coordinated Universal Time),CAD,0.9637625289128758</t>
  </si>
  <si>
    <t>Fri Jul 23 2010 00:00:00 GMT+0000 (Coordinated Universal Time),CHF,0.9497578117580018</t>
  </si>
  <si>
    <t>Fri Jul 23 2010 00:00:00 GMT+0000 (Coordinated Universal Time),CNY,0.14748609943512822</t>
  </si>
  <si>
    <t>Fri Jul 23 2010 00:00:00 GMT+0000 (Coordinated Universal Time),EUR,1.2874</t>
  </si>
  <si>
    <t>Fri Jul 23 2010 00:00:00 GMT+0000 (Coordinated Universal Time),GBP,1.5425</t>
  </si>
  <si>
    <t>Fri Jul 23 2010 00:00:00 GMT+0000 (Coordinated Universal Time),INR,0.021321961620469083</t>
  </si>
  <si>
    <t>Fri Jul 23 2010 00:00:00 GMT+0000 (Coordinated Universal Time),JPY,0.011453441759248654</t>
  </si>
  <si>
    <t>Thu Jul 22 2010 00:00:00 GMT+0000 (Coordinated Universal Time),AUD,0.892</t>
  </si>
  <si>
    <t>Thu Jul 22 2010 00:00:00 GMT+0000 (Coordinated Universal Time),CAD,0.9640412609659692</t>
  </si>
  <si>
    <t>Thu Jul 22 2010 00:00:00 GMT+0000 (Coordinated Universal Time),CHF,0.9612611746611555</t>
  </si>
  <si>
    <t>Thu Jul 22 2010 00:00:00 GMT+0000 (Coordinated Universal Time),CNY,0.14750350320820121</t>
  </si>
  <si>
    <t>Thu Jul 22 2010 00:00:00 GMT+0000 (Coordinated Universal Time),EUR,1.2903</t>
  </si>
  <si>
    <t>Thu Jul 22 2010 00:00:00 GMT+0000 (Coordinated Universal Time),GBP,1.5283</t>
  </si>
  <si>
    <t>Thu Jul 22 2010 00:00:00 GMT+0000 (Coordinated Universal Time),INR,0.021222410865874366</t>
  </si>
  <si>
    <t>Thu Jul 22 2010 00:00:00 GMT+0000 (Coordinated Universal Time),JPY,0.011494252873563218</t>
  </si>
  <si>
    <t>Wed Jul 21 2010 00:00:00 GMT+0000 (Coordinated Universal Time),AUD,0.8824</t>
  </si>
  <si>
    <t>Wed Jul 21 2010 00:00:00 GMT+0000 (Coordinated Universal Time),CAD,0.9595087315294569</t>
  </si>
  <si>
    <t>Wed Jul 21 2010 00:00:00 GMT+0000 (Coordinated Universal Time),CHF,0.9505703422053231</t>
  </si>
  <si>
    <t>Wed Jul 21 2010 00:00:00 GMT+0000 (Coordinated Universal Time),CNY,0.1475600938482197</t>
  </si>
  <si>
    <t>Wed Jul 21 2010 00:00:00 GMT+0000 (Coordinated Universal Time),EUR,1.2818</t>
  </si>
  <si>
    <t>Wed Jul 21 2010 00:00:00 GMT+0000 (Coordinated Universal Time),GBP,1.5201</t>
  </si>
  <si>
    <t>Wed Jul 21 2010 00:00:00 GMT+0000 (Coordinated Universal Time),INR,0.021240441801189464</t>
  </si>
  <si>
    <t>Wed Jul 21 2010 00:00:00 GMT+0000 (Coordinated Universal Time),JPY,0.01145475372279496</t>
  </si>
  <si>
    <t>Tue Jul 20 2010 00:00:00 GMT+0000 (Coordinated Universal Time),AUD,0.8788</t>
  </si>
  <si>
    <t>Tue Jul 20 2010 00:00:00 GMT+0000 (Coordinated Universal Time),CAD,0.9500285008550257</t>
  </si>
  <si>
    <t>Tue Jul 20 2010 00:00:00 GMT+0000 (Coordinated Universal Time),CHF,0.9541074324968991</t>
  </si>
  <si>
    <t>Tue Jul 20 2010 00:00:00 GMT+0000 (Coordinated Universal Time),CNY,0.14753396969652263</t>
  </si>
  <si>
    <t>Tue Jul 20 2010 00:00:00 GMT+0000 (Coordinated Universal Time),EUR,1.2905</t>
  </si>
  <si>
    <t>Tue Jul 20 2010 00:00:00 GMT+0000 (Coordinated Universal Time),GBP,1.5255</t>
  </si>
  <si>
    <t>Tue Jul 20 2010 00:00:00 GMT+0000 (Coordinated Universal Time),INR,0.021172983273343216</t>
  </si>
  <si>
    <t>Tue Jul 20 2010 00:00:00 GMT+0000 (Coordinated Universal Time),JPY,0.011465260261407935</t>
  </si>
  <si>
    <t>Mon Jul 19 2010 00:00:00 GMT+0000 (Coordinated Universal Time),AUD,0.8692</t>
  </si>
  <si>
    <t>Mon Jul 19 2010 00:00:00 GMT+0000 (Coordinated Universal Time),CAD,0.9472387989012029</t>
  </si>
  <si>
    <t>Mon Jul 19 2010 00:00:00 GMT+0000 (Coordinated Universal Time),CHF,0.9502090459901178</t>
  </si>
  <si>
    <t>Mon Jul 19 2010 00:00:00 GMT+0000 (Coordinated Universal Time),CNY,0.14753614635585718</t>
  </si>
  <si>
    <t>Mon Jul 19 2010 00:00:00 GMT+0000 (Coordinated Universal Time),EUR,1.2963</t>
  </si>
  <si>
    <t>Mon Jul 19 2010 00:00:00 GMT+0000 (Coordinated Universal Time),GBP,1.5222</t>
  </si>
  <si>
    <t>Mon Jul 19 2010 00:00:00 GMT+0000 (Coordinated Universal Time),INR,0.021231422505307854</t>
  </si>
  <si>
    <t>Mon Jul 19 2010 00:00:00 GMT+0000 (Coordinated Universal Time),JPY,0.011524720525527256</t>
  </si>
  <si>
    <t>Fri Jul 16 2010 00:00:00 GMT+0000 (Coordinated Universal Time),AUD,0.8707</t>
  </si>
  <si>
    <t>Fri Jul 16 2010 00:00:00 GMT+0000 (Coordinated Universal Time),CAD,0.9491268033409263</t>
  </si>
  <si>
    <t>Fri Jul 16 2010 00:00:00 GMT+0000 (Coordinated Universal Time),CHF,0.9503896597605018</t>
  </si>
  <si>
    <t>Fri Jul 16 2010 00:00:00 GMT+0000 (Coordinated Universal Time),CNY,0.14760147601476015</t>
  </si>
  <si>
    <t>Fri Jul 16 2010 00:00:00 GMT+0000 (Coordinated Universal Time),EUR,1.2919</t>
  </si>
  <si>
    <t>Fri Jul 16 2010 00:00:00 GMT+0000 (Coordinated Universal Time),GBP,1.5289</t>
  </si>
  <si>
    <t>Fri Jul 16 2010 00:00:00 GMT+0000 (Coordinated Universal Time),INR,0.021413276231263382</t>
  </si>
  <si>
    <t>Fri Jul 16 2010 00:00:00 GMT+0000 (Coordinated Universal Time),JPY,0.011574074074074073</t>
  </si>
  <si>
    <t>Thu Jul 15 2010 00:00:00 GMT+0000 (Coordinated Universal Time),AUD,0.8781</t>
  </si>
  <si>
    <t>Thu Jul 15 2010 00:00:00 GMT+0000 (Coordinated Universal Time),CAD,0.9614460148062686</t>
  </si>
  <si>
    <t>Thu Jul 15 2010 00:00:00 GMT+0000 (Coordinated Universal Time),CHF,0.9596008060646771</t>
  </si>
  <si>
    <t>Thu Jul 15 2010 00:00:00 GMT+0000 (Coordinated Universal Time),CNY,0.14754920766075486</t>
  </si>
  <si>
    <t>Thu Jul 15 2010 00:00:00 GMT+0000 (Coordinated Universal Time),EUR,1.2893</t>
  </si>
  <si>
    <t>Thu Jul 15 2010 00:00:00 GMT+0000 (Coordinated Universal Time),GBP,1.5376</t>
  </si>
  <si>
    <t>Thu Jul 15 2010 00:00:00 GMT+0000 (Coordinated Universal Time),INR,0.021505376344086023</t>
  </si>
  <si>
    <t>Thu Jul 15 2010 00:00:00 GMT+0000 (Coordinated Universal Time),JPY,0.011440338634023568</t>
  </si>
  <si>
    <t>Wed Jul 14 2010 00:00:00 GMT+0000 (Coordinated Universal Time),AUD,0.8854</t>
  </si>
  <si>
    <t>Wed Jul 14 2010 00:00:00 GMT+0000 (Coordinated Universal Time),CAD,0.9704968944099379</t>
  </si>
  <si>
    <t>Wed Jul 14 2010 00:00:00 GMT+0000 (Coordinated Universal Time),CHF,0.94732853353543</t>
  </si>
  <si>
    <t>Wed Jul 14 2010 00:00:00 GMT+0000 (Coordinated Universal Time),CNY,0.1476799480166583</t>
  </si>
  <si>
    <t>Wed Jul 14 2010 00:00:00 GMT+0000 (Coordinated Universal Time),EUR,1.2755</t>
  </si>
  <si>
    <t>Wed Jul 14 2010 00:00:00 GMT+0000 (Coordinated Universal Time),GBP,1.5284</t>
  </si>
  <si>
    <t>Wed Jul 14 2010 00:00:00 GMT+0000 (Coordinated Universal Time),INR,0.021408691928923144</t>
  </si>
  <si>
    <t>Wed Jul 14 2010 00:00:00 GMT+0000 (Coordinated Universal Time),JPY,0.011287955751213455</t>
  </si>
  <si>
    <t>Tue Jul 13 2010 00:00:00 GMT+0000 (Coordinated Universal Time),AUD,0.8821</t>
  </si>
  <si>
    <t>Tue Jul 13 2010 00:00:00 GMT+0000 (Coordinated Universal Time),CAD,0.9726680284019065</t>
  </si>
  <si>
    <t>Tue Jul 13 2010 00:00:00 GMT+0000 (Coordinated Universal Time),CHF,0.9502090459901178</t>
  </si>
  <si>
    <t>Tue Jul 13 2010 00:00:00 GMT+0000 (Coordinated Universal Time),CNY,0.14766686355581807</t>
  </si>
  <si>
    <t>Tue Jul 13 2010 00:00:00 GMT+0000 (Coordinated Universal Time),EUR,1.2719</t>
  </si>
  <si>
    <t>Tue Jul 13 2010 00:00:00 GMT+0000 (Coordinated Universal Time),GBP,1.5175</t>
  </si>
  <si>
    <t>Tue Jul 13 2010 00:00:00 GMT+0000 (Coordinated Universal Time),INR,0.021394950791613177</t>
  </si>
  <si>
    <t>Tue Jul 13 2010 00:00:00 GMT+0000 (Coordinated Universal Time),JPY,0.011332728921124207</t>
  </si>
  <si>
    <t>Mon Jul 12 2010 00:00:00 GMT+0000 (Coordinated Universal Time),AUD,0.8733</t>
  </si>
  <si>
    <t>Mon Jul 12 2010 00:00:00 GMT+0000 (Coordinated Universal Time),CAD,0.9636696540425941</t>
  </si>
  <si>
    <t>Mon Jul 12 2010 00:00:00 GMT+0000 (Coordinated Universal Time),CHF,0.9415309292910272</t>
  </si>
  <si>
    <t>Mon Jul 12 2010 00:00:00 GMT+0000 (Coordinated Universal Time),CNY,0.1476908535054424</t>
  </si>
  <si>
    <t>Mon Jul 12 2010 00:00:00 GMT+0000 (Coordinated Universal Time),EUR,1.2573</t>
  </si>
  <si>
    <t>Mon Jul 12 2010 00:00:00 GMT+0000 (Coordinated Universal Time),GBP,1.5016</t>
  </si>
  <si>
    <t>Mon Jul 12 2010 00:00:00 GMT+0000 (Coordinated Universal Time),INR,0.021431633090441493</t>
  </si>
  <si>
    <t>Mon Jul 12 2010 00:00:00 GMT+0000 (Coordinated Universal Time),JPY,0.011295606009262396</t>
  </si>
  <si>
    <t>Fri Jul 09 2010 00:00:00 GMT+0000 (Coordinated Universal Time),AUD,0.8753</t>
  </si>
  <si>
    <t>Fri Jul 09 2010 00:00:00 GMT+0000 (Coordinated Universal Time),CAD,0.9682416731216112</t>
  </si>
  <si>
    <t>Fri Jul 09 2010 00:00:00 GMT+0000 (Coordinated Universal Time),CHF,0.9454476694714947</t>
  </si>
  <si>
    <t>Fri Jul 09 2010 00:00:00 GMT+0000 (Coordinated Universal Time),CNY,0.14766686355581807</t>
  </si>
  <si>
    <t>Fri Jul 09 2010 00:00:00 GMT+0000 (Coordinated Universal Time),EUR,1.2639</t>
  </si>
  <si>
    <t>Fri Jul 09 2010 00:00:00 GMT+0000 (Coordinated Universal Time),GBP,1.5095</t>
  </si>
  <si>
    <t>Fri Jul 09 2010 00:00:00 GMT+0000 (Coordinated Universal Time),INR,0.021431633090441493</t>
  </si>
  <si>
    <t>Fri Jul 09 2010 00:00:00 GMT+0000 (Coordinated Universal Time),JPY,0.011301989150090416</t>
  </si>
  <si>
    <t>Thu Jul 08 2010 00:00:00 GMT+0000 (Coordinated Universal Time),AUD,0.8767</t>
  </si>
  <si>
    <t>Thu Jul 08 2010 00:00:00 GMT+0000 (Coordinated Universal Time),CAD,0.9606147934678195</t>
  </si>
  <si>
    <t>Thu Jul 08 2010 00:00:00 GMT+0000 (Coordinated Universal Time),CHF,0.9521995810321843</t>
  </si>
  <si>
    <t>Thu Jul 08 2010 00:00:00 GMT+0000 (Coordinated Universal Time),CNY,0.14757315939376947</t>
  </si>
  <si>
    <t>Thu Jul 08 2010 00:00:00 GMT+0000 (Coordinated Universal Time),EUR,1.2683</t>
  </si>
  <si>
    <t>Thu Jul 08 2010 00:00:00 GMT+0000 (Coordinated Universal Time),GBP,1.5157</t>
  </si>
  <si>
    <t>Thu Jul 08 2010 00:00:00 GMT+0000 (Coordinated Universal Time),INR,0.021337885415555317</t>
  </si>
  <si>
    <t>Thu Jul 08 2010 00:00:00 GMT+0000 (Coordinated Universal Time),JPY,0.011307100859339666</t>
  </si>
  <si>
    <t>Wed Jul 07 2010 00:00:00 GMT+0000 (Coordinated Universal Time),AUD,0.8568</t>
  </si>
  <si>
    <t>Wed Jul 07 2010 00:00:00 GMT+0000 (Coordinated Universal Time),CAD,0.9501187648456058</t>
  </si>
  <si>
    <t>Wed Jul 07 2010 00:00:00 GMT+0000 (Coordinated Universal Time),CHF,0.948316737790422</t>
  </si>
  <si>
    <t>Wed Jul 07 2010 00:00:00 GMT+0000 (Coordinated Universal Time),CNY,0.14755791648221928</t>
  </si>
  <si>
    <t>Wed Jul 07 2010 00:00:00 GMT+0000 (Coordinated Universal Time),EUR,1.2594</t>
  </si>
  <si>
    <t>Wed Jul 07 2010 00:00:00 GMT+0000 (Coordinated Universal Time),GBP,1.5179</t>
  </si>
  <si>
    <t>Wed Jul 07 2010 00:00:00 GMT+0000 (Coordinated Universal Time),INR,0.02129471890971039</t>
  </si>
  <si>
    <t>Wed Jul 07 2010 00:00:00 GMT+0000 (Coordinated Universal Time),JPY,0.011473152822395595</t>
  </si>
  <si>
    <t>Tue Jul 06 2010 00:00:00 GMT+0000 (Coordinated Universal Time),AUD,0.8555</t>
  </si>
  <si>
    <t>Tue Jul 06 2010 00:00:00 GMT+0000 (Coordinated Universal Time),CAD,0.9526531389920929</t>
  </si>
  <si>
    <t>Tue Jul 06 2010 00:00:00 GMT+0000 (Coordinated Universal Time),CHF,0.9445546424860678</t>
  </si>
  <si>
    <t>Tue Jul 06 2010 00:00:00 GMT+0000 (Coordinated Universal Time),CNY,0.14749044999336294</t>
  </si>
  <si>
    <t>Tue Jul 06 2010 00:00:00 GMT+0000 (Coordinated Universal Time),EUR,1.2646</t>
  </si>
  <si>
    <t>Tue Jul 06 2010 00:00:00 GMT+0000 (Coordinated Universal Time),GBP,1.518</t>
  </si>
  <si>
    <t>Tue Jul 06 2010 00:00:00 GMT+0000 (Coordinated Universal Time),INR,0.0213857998289136</t>
  </si>
  <si>
    <t>Tue Jul 06 2010 00:00:00 GMT+0000 (Coordinated Universal Time),JPY,0.011422044545973729</t>
  </si>
  <si>
    <t>Fri Jul 02 2010 00:00:00 GMT+0000 (Coordinated Universal Time),AUD,0.8432</t>
  </si>
  <si>
    <t>Fri Jul 02 2010 00:00:00 GMT+0000 (Coordinated Universal Time),CAD,0.9392317084624777</t>
  </si>
  <si>
    <t>Fri Jul 02 2010 00:00:00 GMT+0000 (Coordinated Universal Time),CHF,0.9402914903620123</t>
  </si>
  <si>
    <t>Fri Jul 02 2010 00:00:00 GMT+0000 (Coordinated Universal Time),CNY,0.1476908535054424</t>
  </si>
  <si>
    <t>Fri Jul 02 2010 00:00:00 GMT+0000 (Coordinated Universal Time),EUR,1.2577</t>
  </si>
  <si>
    <t>Fri Jul 02 2010 00:00:00 GMT+0000 (Coordinated Universal Time),GBP,1.5179</t>
  </si>
  <si>
    <t>Fri Jul 02 2010 00:00:00 GMT+0000 (Coordinated Universal Time),INR,0.021482277121374866</t>
  </si>
  <si>
    <t>Fri Jul 02 2010 00:00:00 GMT+0000 (Coordinated Universal Time),JPY,0.011403808872163303</t>
  </si>
  <si>
    <t>Thu Jul 01 2010 00:00:00 GMT+0000 (Coordinated Universal Time),AUD,0.838</t>
  </si>
  <si>
    <t>Thu Jul 01 2010 00:00:00 GMT+0000 (Coordinated Universal Time),CAD,0.9414422895876482</t>
  </si>
  <si>
    <t>Thu Jul 01 2010 00:00:00 GMT+0000 (Coordinated Universal Time),CHF,0.936768149882904</t>
  </si>
  <si>
    <t>Thu Jul 01 2010 00:00:00 GMT+0000 (Coordinated Universal Time),CNY,0.14747739908858967</t>
  </si>
  <si>
    <t>Thu Jul 01 2010 00:00:00 GMT+0000 (Coordinated Universal Time),EUR,1.2464</t>
  </si>
  <si>
    <t>Thu Jul 01 2010 00:00:00 GMT+0000 (Coordinated Universal Time),GBP,1.5126</t>
  </si>
  <si>
    <t>Thu Jul 01 2010 00:00:00 GMT+0000 (Coordinated Universal Time),INR,0.0214638334406525</t>
  </si>
  <si>
    <t>Thu Jul 01 2010 00:00:00 GMT+0000 (Coordinated Universal Time),JPY,0.011439029970258523</t>
  </si>
  <si>
    <t>Wed Jun 30 2010 00:00:00 GMT+0000 (Coordinated Universal Time),AUD,0.848</t>
  </si>
  <si>
    <t>Wed Jun 30 2010 00:00:00 GMT+0000 (Coordinated Universal Time),CAD,0.9428625306430323</t>
  </si>
  <si>
    <t>Wed Jun 30 2010 00:00:00 GMT+0000 (Coordinated Universal Time),CHF,0.9281603861147207</t>
  </si>
  <si>
    <t>Wed Jun 30 2010 00:00:00 GMT+0000 (Coordinated Universal Time),CNY,0.1474600014746</t>
  </si>
  <si>
    <t>Wed Jun 30 2010 00:00:00 GMT+0000 (Coordinated Universal Time),EUR,1.2291</t>
  </si>
  <si>
    <t>Wed Jun 30 2010 00:00:00 GMT+0000 (Coordinated Universal Time),GBP,1.4947</t>
  </si>
  <si>
    <t>Wed Jun 30 2010 00:00:00 GMT+0000 (Coordinated Universal Time),INR,0.021547080370609786</t>
  </si>
  <si>
    <t>Wed Jun 30 2010 00:00:00 GMT+0000 (Coordinated Universal Time),JPY,0.011300711944852526</t>
  </si>
  <si>
    <t>Tue Jun 29 2010 00:00:00 GMT+0000 (Coordinated Universal Time),AUD,0.8525</t>
  </si>
  <si>
    <t>Tue Jun 29 2010 00:00:00 GMT+0000 (Coordinated Universal Time),CAD,0.9495774380400722</t>
  </si>
  <si>
    <t>Tue Jun 29 2010 00:00:00 GMT+0000 (Coordinated Universal Time),CHF,0.9250693802035153</t>
  </si>
  <si>
    <t>Tue Jun 29 2010 00:00:00 GMT+0000 (Coordinated Universal Time),CNY,0.1471085808435206</t>
  </si>
  <si>
    <t>Tue Jun 29 2010 00:00:00 GMT+0000 (Coordinated Universal Time),EUR,1.2187</t>
  </si>
  <si>
    <t>Tue Jun 29 2010 00:00:00 GMT+0000 (Coordinated Universal Time),GBP,1.5081</t>
  </si>
  <si>
    <t>Tue Jun 29 2010 00:00:00 GMT+0000 (Coordinated Universal Time),INR,0.021551724137931036</t>
  </si>
  <si>
    <t>Tue Jun 29 2010 00:00:00 GMT+0000 (Coordinated Universal Time),JPY,0.011313497001923294</t>
  </si>
  <si>
    <t>Mon Jun 28 2010 00:00:00 GMT+0000 (Coordinated Universal Time),AUD,0.8738</t>
  </si>
  <si>
    <t>Mon Jun 28 2010 00:00:00 GMT+0000 (Coordinated Universal Time),CAD,0.9673986649898423</t>
  </si>
  <si>
    <t>Mon Jun 28 2010 00:00:00 GMT+0000 (Coordinated Universal Time),CHF,0.9208103130755064</t>
  </si>
  <si>
    <t>Mon Jun 28 2010 00:00:00 GMT+0000 (Coordinated Universal Time),CNY,0.14714537963507945</t>
  </si>
  <si>
    <t>Mon Jun 28 2010 00:00:00 GMT+0000 (Coordinated Universal Time),EUR,1.2316</t>
  </si>
  <si>
    <t>Mon Jun 28 2010 00:00:00 GMT+0000 (Coordinated Universal Time),GBP,1.5098</t>
  </si>
  <si>
    <t>Mon Jun 28 2010 00:00:00 GMT+0000 (Coordinated Universal Time),INR,0.021645021645021644</t>
  </si>
  <si>
    <t>Mon Jun 28 2010 00:00:00 GMT+0000 (Coordinated Universal Time),JPY,0.01120699316373417</t>
  </si>
  <si>
    <t>Fri Jun 25 2010 00:00:00 GMT+0000 (Coordinated Universal Time),AUD,0.8682</t>
  </si>
  <si>
    <t>Fri Jun 25 2010 00:00:00 GMT+0000 (Coordinated Universal Time),CAD,0.9644131545954288</t>
  </si>
  <si>
    <t>Fri Jun 25 2010 00:00:00 GMT+0000 (Coordinated Universal Time),CHF,0.9143275121148396</t>
  </si>
  <si>
    <t>Fri Jun 25 2010 00:00:00 GMT+0000 (Coordinated Universal Time),CNY,0.1472515498225619</t>
  </si>
  <si>
    <t>Fri Jun 25 2010 00:00:00 GMT+0000 (Coordinated Universal Time),EUR,1.2332</t>
  </si>
  <si>
    <t>Fri Jun 25 2010 00:00:00 GMT+0000 (Coordinated Universal Time),GBP,1.4985</t>
  </si>
  <si>
    <t>Fri Jun 25 2010 00:00:00 GMT+0000 (Coordinated Universal Time),INR,0.021570319240724764</t>
  </si>
  <si>
    <t>Fri Jun 25 2010 00:00:00 GMT+0000 (Coordinated Universal Time),JPY,0.011191941801902631</t>
  </si>
  <si>
    <t>Thu Jun 24 2010 00:00:00 GMT+0000 (Coordinated Universal Time),AUD,0.8671</t>
  </si>
  <si>
    <t>Thu Jun 24 2010 00:00:00 GMT+0000 (Coordinated Universal Time),CAD,0.9588647041902388</t>
  </si>
  <si>
    <t>Thu Jun 24 2010 00:00:00 GMT+0000 (Coordinated Universal Time),CHF,0.9051412020275162</t>
  </si>
  <si>
    <t>Thu Jun 24 2010 00:00:00 GMT+0000 (Coordinated Universal Time),CNY,0.1470566609314569</t>
  </si>
  <si>
    <t>Thu Jun 24 2010 00:00:00 GMT+0000 (Coordinated Universal Time),EUR,1.2288</t>
  </si>
  <si>
    <t>Thu Jun 24 2010 00:00:00 GMT+0000 (Coordinated Universal Time),GBP,1.4986</t>
  </si>
  <si>
    <t>Thu Jun 24 2010 00:00:00 GMT+0000 (Coordinated Universal Time),INR,0.021515787208864504</t>
  </si>
  <si>
    <t>Thu Jun 24 2010 00:00:00 GMT+0000 (Coordinated Universal Time),JPY,0.011185682326621923</t>
  </si>
  <si>
    <t>Wed Jun 23 2010 00:00:00 GMT+0000 (Coordinated Universal Time),AUD,0.8739</t>
  </si>
  <si>
    <t>Wed Jun 23 2010 00:00:00 GMT+0000 (Coordinated Universal Time),CAD,0.9624639076034649</t>
  </si>
  <si>
    <t>Wed Jun 23 2010 00:00:00 GMT+0000 (Coordinated Universal Time),CHF,0.9047317470370035</t>
  </si>
  <si>
    <t>Wed Jun 23 2010 00:00:00 GMT+0000 (Coordinated Universal Time),CNY,0.14679114555809994</t>
  </si>
  <si>
    <t>Wed Jun 23 2010 00:00:00 GMT+0000 (Coordinated Universal Time),EUR,1.231</t>
  </si>
  <si>
    <t>Wed Jun 23 2010 00:00:00 GMT+0000 (Coordinated Universal Time),GBP,1.4952</t>
  </si>
  <si>
    <t>Wed Jun 23 2010 00:00:00 GMT+0000 (Coordinated Universal Time),INR,0.021652051531882644</t>
  </si>
  <si>
    <t>Wed Jun 23 2010 00:00:00 GMT+0000 (Coordinated Universal Time),JPY,0.011133377866844802</t>
  </si>
  <si>
    <t>Tue Jun 22 2010 00:00:00 GMT+0000 (Coordinated Universal Time),AUD,0.8791</t>
  </si>
  <si>
    <t>Tue Jun 22 2010 00:00:00 GMT+0000 (Coordinated Universal Time),CAD,0.9802960494069208</t>
  </si>
  <si>
    <t>Tue Jun 22 2010 00:00:00 GMT+0000 (Coordinated Universal Time),CHF,0.9052231375033946</t>
  </si>
  <si>
    <t>Tue Jun 22 2010 00:00:00 GMT+0000 (Coordinated Universal Time),CNY,0.14678468155063337</t>
  </si>
  <si>
    <t>Tue Jun 22 2010 00:00:00 GMT+0000 (Coordinated Universal Time),EUR,1.2303</t>
  </si>
  <si>
    <t>Tue Jun 22 2010 00:00:00 GMT+0000 (Coordinated Universal Time),GBP,1.485</t>
  </si>
  <si>
    <t>Tue Jun 22 2010 00:00:00 GMT+0000 (Coordinated Universal Time),INR,0.021739130434782608</t>
  </si>
  <si>
    <t>Tue Jun 22 2010 00:00:00 GMT+0000 (Coordinated Universal Time),JPY,0.011038745998454575</t>
  </si>
  <si>
    <t>Mon Jun 21 2010 00:00:00 GMT+0000 (Coordinated Universal Time),AUD,0.8818</t>
  </si>
  <si>
    <t>Mon Jun 21 2010 00:00:00 GMT+0000 (Coordinated Universal Time),CAD,0.9806805923310777</t>
  </si>
  <si>
    <t>Mon Jun 21 2010 00:00:00 GMT+0000 (Coordinated Universal Time),CHF,0.9025270758122743</t>
  </si>
  <si>
    <t>Mon Jun 21 2010 00:00:00 GMT+0000 (Coordinated Universal Time),CNY,0.1471280602636535</t>
  </si>
  <si>
    <t>Mon Jun 21 2010 00:00:00 GMT+0000 (Coordinated Universal Time),EUR,1.2385</t>
  </si>
  <si>
    <t>Mon Jun 21 2010 00:00:00 GMT+0000 (Coordinated Universal Time),GBP,1.4826</t>
  </si>
  <si>
    <t>Mon Jun 21 2010 00:00:00 GMT+0000 (Coordinated Universal Time),INR,0.021910604732690624</t>
  </si>
  <si>
    <t>Mon Jun 21 2010 00:00:00 GMT+0000 (Coordinated Universal Time),JPY,0.010967317394165387</t>
  </si>
  <si>
    <t>Fri Jun 18 2010 00:00:00 GMT+0000 (Coordinated Universal Time),AUD,0.8699</t>
  </si>
  <si>
    <t>Fri Jun 18 2010 00:00:00 GMT+0000 (Coordinated Universal Time),CAD,0.976848686138517</t>
  </si>
  <si>
    <t>Fri Jun 18 2010 00:00:00 GMT+0000 (Coordinated Universal Time),CHF,0.9003331232556046</t>
  </si>
  <si>
    <t>Fri Jun 18 2010 00:00:00 GMT+0000 (Coordinated Universal Time),CNY,0.14648365974775515</t>
  </si>
  <si>
    <t>Fri Jun 18 2010 00:00:00 GMT+0000 (Coordinated Universal Time),EUR,1.236</t>
  </si>
  <si>
    <t>Fri Jun 18 2010 00:00:00 GMT+0000 (Coordinated Universal Time),GBP,1.4787</t>
  </si>
  <si>
    <t>Fri Jun 18 2010 00:00:00 GMT+0000 (Coordinated Universal Time),INR,0.02175805047867711</t>
  </si>
  <si>
    <t>Fri Jun 18 2010 00:00:00 GMT+0000 (Coordinated Universal Time),JPY,0.011014428901861438</t>
  </si>
  <si>
    <t>Thu Jun 17 2010 00:00:00 GMT+0000 (Coordinated Universal Time),AUD,0.8648</t>
  </si>
  <si>
    <t>Thu Jun 17 2010 00:00:00 GMT+0000 (Coordinated Universal Time),CAD,0.9724788485850433</t>
  </si>
  <si>
    <t>Thu Jun 17 2010 00:00:00 GMT+0000 (Coordinated Universal Time),CHF,0.8979078746520608</t>
  </si>
  <si>
    <t>Thu Jun 17 2010 00:00:00 GMT+0000 (Coordinated Universal Time),CNY,0.1464343242055938</t>
  </si>
  <si>
    <t>Thu Jun 17 2010 00:00:00 GMT+0000 (Coordinated Universal Time),EUR,1.2365</t>
  </si>
  <si>
    <t>Thu Jun 17 2010 00:00:00 GMT+0000 (Coordinated Universal Time),GBP,1.4806</t>
  </si>
  <si>
    <t>Thu Jun 17 2010 00:00:00 GMT+0000 (Coordinated Universal Time),INR,0.021635655560363478</t>
  </si>
  <si>
    <t>Thu Jun 17 2010 00:00:00 GMT+0000 (Coordinated Universal Time),JPY,0.010998680158380994</t>
  </si>
  <si>
    <t>Wed Jun 16 2010 00:00:00 GMT+0000 (Coordinated Universal Time),AUD,0.8648</t>
  </si>
  <si>
    <t>Wed Jun 16 2010 00:00:00 GMT+0000 (Coordinated Universal Time),CAD,0.9769441187964047</t>
  </si>
  <si>
    <t>Wed Jun 16 2010 00:00:00 GMT+0000 (Coordinated Universal Time),CHF,0.8875477056891807</t>
  </si>
  <si>
    <t>Wed Jun 16 2010 00:00:00 GMT+0000 (Coordinated Universal Time),CNY,0.14636359644629188</t>
  </si>
  <si>
    <t>Wed Jun 16 2010 00:00:00 GMT+0000 (Coordinated Universal Time),EUR,1.2323</t>
  </si>
  <si>
    <t>Wed Jun 16 2010 00:00:00 GMT+0000 (Coordinated Universal Time),GBP,1.4838</t>
  </si>
  <si>
    <t>Wed Jun 16 2010 00:00:00 GMT+0000 (Coordinated Universal Time),INR,0.021537798836958864</t>
  </si>
  <si>
    <t>Wed Jun 16 2010 00:00:00 GMT+0000 (Coordinated Universal Time),JPY,0.0109421162052741</t>
  </si>
  <si>
    <t>Tue Jun 15 2010 00:00:00 GMT+0000 (Coordinated Universal Time),AUD,0.8616</t>
  </si>
  <si>
    <t>Tue Jun 15 2010 00:00:00 GMT+0000 (Coordinated Universal Time),CAD,0.9721007096335181</t>
  </si>
  <si>
    <t>Tue Jun 15 2010 00:00:00 GMT+0000 (Coordinated Universal Time),CHF,0.8841732979664014</t>
  </si>
  <si>
    <t>Tue Jun 15 2010 00:00:00 GMT+0000 (Coordinated Universal Time),CNY,0.14636359644629188</t>
  </si>
  <si>
    <t>Tue Jun 15 2010 00:00:00 GMT+0000 (Coordinated Universal Time),EUR,1.2327</t>
  </si>
  <si>
    <t>Tue Jun 15 2010 00:00:00 GMT+0000 (Coordinated Universal Time),GBP,1.4827</t>
  </si>
  <si>
    <t>Tue Jun 15 2010 00:00:00 GMT+0000 (Coordinated Universal Time),INR,0.021547080370609786</t>
  </si>
  <si>
    <t>Tue Jun 15 2010 00:00:00 GMT+0000 (Coordinated Universal Time),JPY,0.010958904109589041</t>
  </si>
  <si>
    <t>Mon Jun 14 2010 00:00:00 GMT+0000 (Coordinated Universal Time),AUD,0.8634</t>
  </si>
  <si>
    <t>Mon Jun 14 2010 00:00:00 GMT+0000 (Coordinated Universal Time),CAD,0.97551458394303</t>
  </si>
  <si>
    <t>Mon Jun 14 2010 00:00:00 GMT+0000 (Coordinated Universal Time),CHF,0.8788890841975743</t>
  </si>
  <si>
    <t>Mon Jun 14 2010 00:00:00 GMT+0000 (Coordinated Universal Time),CNY,0.14636359644629188</t>
  </si>
  <si>
    <t>Mon Jun 14 2010 00:00:00 GMT+0000 (Coordinated Universal Time),EUR,1.2277</t>
  </si>
  <si>
    <t>Mon Jun 14 2010 00:00:00 GMT+0000 (Coordinated Universal Time),GBP,1.477</t>
  </si>
  <si>
    <t>Mon Jun 14 2010 00:00:00 GMT+0000 (Coordinated Universal Time),INR,0.021551724137931036</t>
  </si>
  <si>
    <t>Mon Jun 14 2010 00:00:00 GMT+0000 (Coordinated Universal Time),JPY,0.010893246187363835</t>
  </si>
  <si>
    <t>Fri Jun 11 2010 00:00:00 GMT+0000 (Coordinated Universal Time),AUD,0.8493</t>
  </si>
  <si>
    <t>Fri Jun 11 2010 00:00:00 GMT+0000 (Coordinated Universal Time),CAD,0.9681479330041631</t>
  </si>
  <si>
    <t>Fri Jun 11 2010 00:00:00 GMT+0000 (Coordinated Universal Time),CHF,0.867980210051211</t>
  </si>
  <si>
    <t>Fri Jun 11 2010 00:00:00 GMT+0000 (Coordinated Universal Time),CNY,0.14637002341920374</t>
  </si>
  <si>
    <t>Fri Jun 11 2010 00:00:00 GMT+0000 (Coordinated Universal Time),EUR,1.2077</t>
  </si>
  <si>
    <t>Fri Jun 11 2010 00:00:00 GMT+0000 (Coordinated Universal Time),GBP,1.4545</t>
  </si>
  <si>
    <t>Fri Jun 11 2010 00:00:00 GMT+0000 (Coordinated Universal Time),INR,0.0213857998289136</t>
  </si>
  <si>
    <t>Fri Jun 11 2010 00:00:00 GMT+0000 (Coordinated Universal Time),JPY,0.010902747492368078</t>
  </si>
  <si>
    <t>Thu Jun 10 2010 00:00:00 GMT+0000 (Coordinated Universal Time),AUD,0.8469</t>
  </si>
  <si>
    <t>Thu Jun 10 2010 00:00:00 GMT+0000 (Coordinated Universal Time),CAD,0.9674922600619195</t>
  </si>
  <si>
    <t>Thu Jun 10 2010 00:00:00 GMT+0000 (Coordinated Universal Time),CHF,0.8758101243650377</t>
  </si>
  <si>
    <t>Thu Jun 10 2010 00:00:00 GMT+0000 (Coordinated Universal Time),CNY,0.14640216675206794</t>
  </si>
  <si>
    <t>Thu Jun 10 2010 00:00:00 GMT+0000 (Coordinated Universal Time),EUR,1.2111</t>
  </si>
  <si>
    <t>Thu Jun 10 2010 00:00:00 GMT+0000 (Coordinated Universal Time),GBP,1.4674</t>
  </si>
  <si>
    <t>Thu Jun 10 2010 00:00:00 GMT+0000 (Coordinated Universal Time),INR,0.021326508850501174</t>
  </si>
  <si>
    <t>Thu Jun 10 2010 00:00:00 GMT+0000 (Coordinated Universal Time),JPY,0.010984182776801405</t>
  </si>
  <si>
    <t>Wed Jun 09 2010 00:00:00 GMT+0000 (Coordinated Universal Time),AUD,0.8337</t>
  </si>
  <si>
    <t>Wed Jun 09 2010 00:00:00 GMT+0000 (Coordinated Universal Time),CAD,0.962000962000962</t>
  </si>
  <si>
    <t>Wed Jun 09 2010 00:00:00 GMT+0000 (Coordinated Universal Time),CHF,0.8729812309035356</t>
  </si>
  <si>
    <t>Wed Jun 09 2010 00:00:00 GMT+0000 (Coordinated Universal Time),CNY,0.14644504649630227</t>
  </si>
  <si>
    <t>Wed Jun 09 2010 00:00:00 GMT+0000 (Coordinated Universal Time),EUR,1.2045</t>
  </si>
  <si>
    <t>Wed Jun 09 2010 00:00:00 GMT+0000 (Coordinated Universal Time),GBP,1.4585</t>
  </si>
  <si>
    <t>Wed Jun 09 2010 00:00:00 GMT+0000 (Coordinated Universal Time),INR,0.021299254526091587</t>
  </si>
  <si>
    <t>Wed Jun 09 2010 00:00:00 GMT+0000 (Coordinated Universal Time),JPY,0.010924186148131964</t>
  </si>
  <si>
    <t>Tue Jun 08 2010 00:00:00 GMT+0000 (Coordinated Universal Time),AUD,0.8232</t>
  </si>
  <si>
    <t>Tue Jun 08 2010 00:00:00 GMT+0000 (Coordinated Universal Time),CAD,0.9508414947228296</t>
  </si>
  <si>
    <t>Tue Jun 08 2010 00:00:00 GMT+0000 (Coordinated Universal Time),CHF,0.8688097306689835</t>
  </si>
  <si>
    <t>Tue Jun 08 2010 00:00:00 GMT+0000 (Coordinated Universal Time),CNY,0.146425747503441</t>
  </si>
  <si>
    <t>Tue Jun 08 2010 00:00:00 GMT+0000 (Coordinated Universal Time),EUR,1.1995</t>
  </si>
  <si>
    <t>Tue Jun 08 2010 00:00:00 GMT+0000 (Coordinated Universal Time),GBP,1.4422</t>
  </si>
  <si>
    <t>Tue Jun 08 2010 00:00:00 GMT+0000 (Coordinated Universal Time),INR,0.021358393848782572</t>
  </si>
  <si>
    <t>Tue Jun 08 2010 00:00:00 GMT+0000 (Coordinated Universal Time),JPY,0.01095290251916758</t>
  </si>
  <si>
    <t>Mon Jun 07 2010 00:00:00 GMT+0000 (Coordinated Universal Time),AUD,0.8192</t>
  </si>
  <si>
    <t>Mon Jun 07 2010 00:00:00 GMT+0000 (Coordinated Universal Time),CAD,0.9490367277213627</t>
  </si>
  <si>
    <t>Mon Jun 07 2010 00:00:00 GMT+0000 (Coordinated Universal Time),CHF,0.8611039352449841</t>
  </si>
  <si>
    <t>Mon Jun 07 2010 00:00:00 GMT+0000 (Coordinated Universal Time),CNY,0.14636573870788325</t>
  </si>
  <si>
    <t>Mon Jun 07 2010 00:00:00 GMT+0000 (Coordinated Universal Time),EUR,1.1959</t>
  </si>
  <si>
    <t>Mon Jun 07 2010 00:00:00 GMT+0000 (Coordinated Universal Time),GBP,1.4498</t>
  </si>
  <si>
    <t>Mon Jun 07 2010 00:00:00 GMT+0000 (Coordinated Universal Time),INR,0.021240441801189464</t>
  </si>
  <si>
    <t>Mon Jun 07 2010 00:00:00 GMT+0000 (Coordinated Universal Time),JPY,0.010869565217391304</t>
  </si>
  <si>
    <t>Fri Jun 04 2010 00:00:00 GMT+0000 (Coordinated Universal Time),AUD,0.8279</t>
  </si>
  <si>
    <t>Fri Jun 04 2010 00:00:00 GMT+0000 (Coordinated Universal Time),CAD,0.9509319132750095</t>
  </si>
  <si>
    <t>Fri Jun 04 2010 00:00:00 GMT+0000 (Coordinated Universal Time),CHF,0.8610297916307904</t>
  </si>
  <si>
    <t>Fri Jun 04 2010 00:00:00 GMT+0000 (Coordinated Universal Time),CNY,0.14648151403292903</t>
  </si>
  <si>
    <t>Fri Jun 04 2010 00:00:00 GMT+0000 (Coordinated Universal Time),EUR,1.1998</t>
  </si>
  <si>
    <t>Fri Jun 04 2010 00:00:00 GMT+0000 (Coordinated Universal Time),GBP,1.4493</t>
  </si>
  <si>
    <t>Fri Jun 04 2010 00:00:00 GMT+0000 (Coordinated Universal Time),INR,0.021344717182497332</t>
  </si>
  <si>
    <t>Fri Jun 04 2010 00:00:00 GMT+0000 (Coordinated Universal Time),JPY,0.010889687465969727</t>
  </si>
  <si>
    <t>Thu Jun 03 2010 00:00:00 GMT+0000 (Coordinated Universal Time),AUD,0.842</t>
  </si>
  <si>
    <t>Thu Jun 03 2010 00:00:00 GMT+0000 (Coordinated Universal Time),CAD,0.9603380389897245</t>
  </si>
  <si>
    <t>Thu Jun 03 2010 00:00:00 GMT+0000 (Coordinated Universal Time),CHF,0.8665511265164645</t>
  </si>
  <si>
    <t>Thu Jun 03 2010 00:00:00 GMT+0000 (Coordinated Universal Time),CNY,0.1464493358522619</t>
  </si>
  <si>
    <t>Thu Jun 03 2010 00:00:00 GMT+0000 (Coordinated Universal Time),EUR,1.2193</t>
  </si>
  <si>
    <t>Thu Jun 03 2010 00:00:00 GMT+0000 (Coordinated Universal Time),GBP,1.4616</t>
  </si>
  <si>
    <t>Thu Jun 03 2010 00:00:00 GMT+0000 (Coordinated Universal Time),INR,0.021482277121374866</t>
  </si>
  <si>
    <t>Thu Jun 03 2010 00:00:00 GMT+0000 (Coordinated Universal Time),JPY,0.010830715910321672</t>
  </si>
  <si>
    <t>Wed Jun 02 2010 00:00:00 GMT+0000 (Coordinated Universal Time),AUD,0.8355</t>
  </si>
  <si>
    <t>Wed Jun 02 2010 00:00:00 GMT+0000 (Coordinated Universal Time),CAD,0.9611687812379854</t>
  </si>
  <si>
    <t>Wed Jun 02 2010 00:00:00 GMT+0000 (Coordinated Universal Time),CHF,0.8639308855291576</t>
  </si>
  <si>
    <t>Wed Jun 02 2010 00:00:00 GMT+0000 (Coordinated Universal Time),CNY,0.1464214595291086</t>
  </si>
  <si>
    <t>Wed Jun 02 2010 00:00:00 GMT+0000 (Coordinated Universal Time),EUR,1.2206</t>
  </si>
  <si>
    <t>Wed Jun 02 2010 00:00:00 GMT+0000 (Coordinated Universal Time),GBP,1.4641</t>
  </si>
  <si>
    <t>Wed Jun 02 2010 00:00:00 GMT+0000 (Coordinated Universal Time),INR,0.021326508850501174</t>
  </si>
  <si>
    <t>Wed Jun 02 2010 00:00:00 GMT+0000 (Coordinated Universal Time),JPY,0.010844810758052272</t>
  </si>
  <si>
    <t>Tue Jun 01 2010 00:00:00 GMT+0000 (Coordinated Universal Time),AUD,0.8396</t>
  </si>
  <si>
    <t>Tue Jun 01 2010 00:00:00 GMT+0000 (Coordinated Universal Time),CAD,0.9545628102329132</t>
  </si>
  <si>
    <t>Tue Jun 01 2010 00:00:00 GMT+0000 (Coordinated Universal Time),CHF,0.8659508139937652</t>
  </si>
  <si>
    <t>Tue Jun 01 2010 00:00:00 GMT+0000 (Coordinated Universal Time),CNY,0.14646649578908824</t>
  </si>
  <si>
    <t>Tue Jun 01 2010 00:00:00 GMT+0000 (Coordinated Universal Time),EUR,1.2266</t>
  </si>
  <si>
    <t>Tue Jun 01 2010 00:00:00 GMT+0000 (Coordinated Universal Time),GBP,1.4673</t>
  </si>
  <si>
    <t>Tue Jun 01 2010 00:00:00 GMT+0000 (Coordinated Universal Time),INR,0.021240441801189464</t>
  </si>
  <si>
    <t>Tue Jun 01 2010 00:00:00 GMT+0000 (Coordinated Universal Time),JPY,0.010969723562966214</t>
  </si>
  <si>
    <t>Fri May 28 2010 00:00:00 GMT+0000 (Coordinated Universal Time),AUD,0.8491</t>
  </si>
  <si>
    <t>Fri May 28 2010 00:00:00 GMT+0000 (Coordinated Universal Time),CAD,0.9526531389920929</t>
  </si>
  <si>
    <t>Fri May 28 2010 00:00:00 GMT+0000 (Coordinated Universal Time),CHF,0.8670019074041964</t>
  </si>
  <si>
    <t>Fri May 28 2010 00:00:00 GMT+0000 (Coordinated Universal Time),CNY,0.14640216675206794</t>
  </si>
  <si>
    <t>Fri May 28 2010 00:00:00 GMT+0000 (Coordinated Universal Time),EUR,1.2369</t>
  </si>
  <si>
    <t>Fri May 28 2010 00:00:00 GMT+0000 (Coordinated Universal Time),GBP,1.4492</t>
  </si>
  <si>
    <t>Fri May 28 2010 00:00:00 GMT+0000 (Coordinated Universal Time),INR,0.021593608291945583</t>
  </si>
  <si>
    <t>Fri May 28 2010 00:00:00 GMT+0000 (Coordinated Universal Time),JPY,0.011012003083360863</t>
  </si>
  <si>
    <t>Thu May 27 2010 00:00:00 GMT+0000 (Coordinated Universal Time),AUD,0.8467</t>
  </si>
  <si>
    <t>Thu May 27 2010 00:00:00 GMT+0000 (Coordinated Universal Time),CAD,0.9531979792202842</t>
  </si>
  <si>
    <t>Thu May 27 2010 00:00:00 GMT+0000 (Coordinated Universal Time),CHF,0.8695652173913044</t>
  </si>
  <si>
    <t>Thu May 27 2010 00:00:00 GMT+0000 (Coordinated Universal Time),CNY,0.1464214595291086</t>
  </si>
  <si>
    <t>Thu May 27 2010 00:00:00 GMT+0000 (Coordinated Universal Time),EUR,1.237</t>
  </si>
  <si>
    <t>Thu May 27 2010 00:00:00 GMT+0000 (Coordinated Universal Time),GBP,1.4569</t>
  </si>
  <si>
    <t>Thu May 27 2010 00:00:00 GMT+0000 (Coordinated Universal Time),INR,0.021408691928923144</t>
  </si>
  <si>
    <t>Thu May 27 2010 00:00:00 GMT+0000 (Coordinated Universal Time),JPY,0.011024142872891633</t>
  </si>
  <si>
    <t>Wed May 26 2010 00:00:00 GMT+0000 (Coordinated Universal Time),AUD,0.8291</t>
  </si>
  <si>
    <t>Wed May 26 2010 00:00:00 GMT+0000 (Coordinated Universal Time),CAD,0.9392317084624777</t>
  </si>
  <si>
    <t>Wed May 26 2010 00:00:00 GMT+0000 (Coordinated Universal Time),CHF,0.8619203585588693</t>
  </si>
  <si>
    <t>Wed May 26 2010 00:00:00 GMT+0000 (Coordinated Universal Time),CNY,0.1464300357289287</t>
  </si>
  <si>
    <t>Wed May 26 2010 00:00:00 GMT+0000 (Coordinated Universal Time),EUR,1.2224</t>
  </si>
  <si>
    <t>Wed May 26 2010 00:00:00 GMT+0000 (Coordinated Universal Time),GBP,1.4401</t>
  </si>
  <si>
    <t>Wed May 26 2010 00:00:00 GMT+0000 (Coordinated Universal Time),INR,0.021231422505307854</t>
  </si>
  <si>
    <t>Wed May 26 2010 00:00:00 GMT+0000 (Coordinated Universal Time),JPY,0.011076650420912717</t>
  </si>
  <si>
    <t>Tue May 25 2010 00:00:00 GMT+0000 (Coordinated Universal Time),AUD,0.8172</t>
  </si>
  <si>
    <t>Tue May 25 2010 00:00:00 GMT+0000 (Coordinated Universal Time),CAD,0.9279881217520417</t>
  </si>
  <si>
    <t>Tue May 25 2010 00:00:00 GMT+0000 (Coordinated Universal Time),CHF,0.8625894936599672</t>
  </si>
  <si>
    <t>Tue May 25 2010 00:00:00 GMT+0000 (Coordinated Universal Time),CNY,0.1463914507392768</t>
  </si>
  <si>
    <t>Tue May 25 2010 00:00:00 GMT+0000 (Coordinated Universal Time),EUR,1.2279</t>
  </si>
  <si>
    <t>Tue May 25 2010 00:00:00 GMT+0000 (Coordinated Universal Time),GBP,1.4352</t>
  </si>
  <si>
    <t>Tue May 25 2010 00:00:00 GMT+0000 (Coordinated Universal Time),INR,0.02105706464518846</t>
  </si>
  <si>
    <t>Tue May 25 2010 00:00:00 GMT+0000 (Coordinated Universal Time),JPY,0.01112470797641562</t>
  </si>
  <si>
    <t>Mon May 24 2010 00:00:00 GMT+0000 (Coordinated Universal Time),AUD,0.8324</t>
  </si>
  <si>
    <t>Mon May 24 2010 00:00:00 GMT+0000 (Coordinated Universal Time),CAD,0.9445546424860678</t>
  </si>
  <si>
    <t>Mon May 24 2010 00:00:00 GMT+0000 (Coordinated Universal Time),CHF,0.8649770781074302</t>
  </si>
  <si>
    <t>Mon May 24 2010 00:00:00 GMT+0000 (Coordinated Universal Time),CNY,0.1464429019125443</t>
  </si>
  <si>
    <t>Mon May 24 2010 00:00:00 GMT+0000 (Coordinated Universal Time),EUR,1.2406</t>
  </si>
  <si>
    <t>Mon May 24 2010 00:00:00 GMT+0000 (Coordinated Universal Time),GBP,1.4437</t>
  </si>
  <si>
    <t>Mon May 24 2010 00:00:00 GMT+0000 (Coordinated Universal Time),INR,0.021290185224611454</t>
  </si>
  <si>
    <t>Mon May 24 2010 00:00:00 GMT+0000 (Coordinated Universal Time),JPY,0.01105094485578517</t>
  </si>
  <si>
    <t>Fri May 21 2010 00:00:00 GMT+0000 (Coordinated Universal Time),AUD,0.8302</t>
  </si>
  <si>
    <t>Fri May 21 2010 00:00:00 GMT+0000 (Coordinated Universal Time),CAD,0.9466111321469141</t>
  </si>
  <si>
    <t>Fri May 21 2010 00:00:00 GMT+0000 (Coordinated Universal Time),CHF,0.8707009142359599</t>
  </si>
  <si>
    <t>Fri May 21 2010 00:00:00 GMT+0000 (Coordinated Universal Time),CNY,0.14649438926489117</t>
  </si>
  <si>
    <t>Fri May 21 2010 00:00:00 GMT+0000 (Coordinated Universal Time),EUR,1.2575</t>
  </si>
  <si>
    <t>Fri May 21 2010 00:00:00 GMT+0000 (Coordinated Universal Time),GBP,1.4466</t>
  </si>
  <si>
    <t>Fri May 21 2010 00:00:00 GMT+0000 (Coordinated Universal Time),INR,0.021321961620469083</t>
  </si>
  <si>
    <t>Fri May 21 2010 00:00:00 GMT+0000 (Coordinated Universal Time),JPY,0.011085245538188671</t>
  </si>
  <si>
    <t>Thu May 20 2010 00:00:00 GMT+0000 (Coordinated Universal Time),AUD,0.825</t>
  </si>
  <si>
    <t>Thu May 20 2010 00:00:00 GMT+0000 (Coordinated Universal Time),CAD,0.9384384384384383</t>
  </si>
  <si>
    <t>Thu May 20 2010 00:00:00 GMT+0000 (Coordinated Universal Time),CHF,0.8695652173913044</t>
  </si>
  <si>
    <t>Thu May 20 2010 00:00:00 GMT+0000 (Coordinated Universal Time),CNY,0.14646220542788932</t>
  </si>
  <si>
    <t>Thu May 20 2010 00:00:00 GMT+0000 (Coordinated Universal Time),EUR,1.237</t>
  </si>
  <si>
    <t>Thu May 20 2010 00:00:00 GMT+0000 (Coordinated Universal Time),GBP,1.4344</t>
  </si>
  <si>
    <t>Thu May 20 2010 00:00:00 GMT+0000 (Coordinated Universal Time),INR,0.021367521367521368</t>
  </si>
  <si>
    <t>Thu May 20 2010 00:00:00 GMT+0000 (Coordinated Universal Time),JPY,0.011102475852115023</t>
  </si>
  <si>
    <t>Wed May 19 2010 00:00:00 GMT+0000 (Coordinated Universal Time),AUD,0.838</t>
  </si>
  <si>
    <t>Wed May 19 2010 00:00:00 GMT+0000 (Coordinated Universal Time),CAD,0.9514747859181732</t>
  </si>
  <si>
    <t>Wed May 19 2010 00:00:00 GMT+0000 (Coordinated Universal Time),CHF,0.8647526807333102</t>
  </si>
  <si>
    <t>Wed May 19 2010 00:00:00 GMT+0000 (Coordinated Universal Time),CNY,0.14647936838096354</t>
  </si>
  <si>
    <t>Wed May 19 2010 00:00:00 GMT+0000 (Coordinated Universal Time),EUR,1.2317</t>
  </si>
  <si>
    <t>Wed May 19 2010 00:00:00 GMT+0000 (Coordinated Universal Time),GBP,1.4349</t>
  </si>
  <si>
    <t>Wed May 19 2010 00:00:00 GMT+0000 (Coordinated Universal Time),INR,0.021612275772638856</t>
  </si>
  <si>
    <t>Wed May 19 2010 00:00:00 GMT+0000 (Coordinated Universal Time),JPY,0.010969723562966214</t>
  </si>
  <si>
    <t>Tue May 18 2010 00:00:00 GMT+0000 (Coordinated Universal Time),AUD,0.8727</t>
  </si>
  <si>
    <t>Tue May 18 2010 00:00:00 GMT+0000 (Coordinated Universal Time),CAD,0.9681479330041631</t>
  </si>
  <si>
    <t>Tue May 18 2010 00:00:00 GMT+0000 (Coordinated Universal Time),CHF,0.881678716275789</t>
  </si>
  <si>
    <t>Tue May 18 2010 00:00:00 GMT+0000 (Coordinated Universal Time),CNY,0.14647078640165218</t>
  </si>
  <si>
    <t>Tue May 18 2010 00:00:00 GMT+0000 (Coordinated Universal Time),EUR,1.2358</t>
  </si>
  <si>
    <t>Tue May 18 2010 00:00:00 GMT+0000 (Coordinated Universal Time),GBP,1.4439</t>
  </si>
  <si>
    <t>Tue May 18 2010 00:00:00 GMT+0000 (Coordinated Universal Time),INR,0.021973192704900023</t>
  </si>
  <si>
    <t>Tue May 18 2010 00:00:00 GMT+0000 (Coordinated Universal Time),JPY,0.010808473843493299</t>
  </si>
  <si>
    <t>Mon May 17 2010 00:00:00 GMT+0000 (Coordinated Universal Time),AUD,0.8735</t>
  </si>
  <si>
    <t>Mon May 17 2010 00:00:00 GMT+0000 (Coordinated Universal Time),CAD,0.9615384615384615</t>
  </si>
  <si>
    <t>Mon May 17 2010 00:00:00 GMT+0000 (Coordinated Universal Time),CHF,0.877808988764045</t>
  </si>
  <si>
    <t>Mon May 17 2010 00:00:00 GMT+0000 (Coordinated Universal Time),CNY,0.14646864106394822</t>
  </si>
  <si>
    <t>Mon May 17 2010 00:00:00 GMT+0000 (Coordinated Universal Time),EUR,1.2299</t>
  </si>
  <si>
    <t>Mon May 17 2010 00:00:00 GMT+0000 (Coordinated Universal Time),GBP,1.4388</t>
  </si>
  <si>
    <t>Mon May 17 2010 00:00:00 GMT+0000 (Coordinated Universal Time),INR,0.021973192704900023</t>
  </si>
  <si>
    <t>Mon May 17 2010 00:00:00 GMT+0000 (Coordinated Universal Time),JPY,0.010860121633362294</t>
  </si>
  <si>
    <t>Fri May 14 2010 00:00:00 GMT+0000 (Coordinated Universal Time),AUD,0.8886</t>
  </si>
  <si>
    <t>Fri May 14 2010 00:00:00 GMT+0000 (Coordinated Universal Time),CAD,0.9668374746205163</t>
  </si>
  <si>
    <t>Fri May 14 2010 00:00:00 GMT+0000 (Coordinated Universal Time),CHF,0.8846426043878273</t>
  </si>
  <si>
    <t>Fri May 14 2010 00:00:00 GMT+0000 (Coordinated Universal Time),CNY,0.14649224323572066</t>
  </si>
  <si>
    <t>Fri May 14 2010 00:00:00 GMT+0000 (Coordinated Universal Time),EUR,1.239</t>
  </si>
  <si>
    <t>Fri May 14 2010 00:00:00 GMT+0000 (Coordinated Universal Time),GBP,1.4557</t>
  </si>
  <si>
    <t>Fri May 14 2010 00:00:00 GMT+0000 (Coordinated Universal Time),INR,0.022123893805309734</t>
  </si>
  <si>
    <t>Fri May 14 2010 00:00:00 GMT+0000 (Coordinated Universal Time),JPY,0.010876658690450293</t>
  </si>
  <si>
    <t>Thu May 13 2010 00:00:00 GMT+0000 (Coordinated Universal Time),AUD,0.8998</t>
  </si>
  <si>
    <t>Thu May 13 2010 00:00:00 GMT+0000 (Coordinated Universal Time),CAD,0.9854158454867955</t>
  </si>
  <si>
    <t>Thu May 13 2010 00:00:00 GMT+0000 (Coordinated Universal Time),CHF,0.897182845863987</t>
  </si>
  <si>
    <t>Thu May 13 2010 00:00:00 GMT+0000 (Coordinated Universal Time),CNY,0.14646006034154485</t>
  </si>
  <si>
    <t>Thu May 13 2010 00:00:00 GMT+0000 (Coordinated Universal Time),EUR,1.2568</t>
  </si>
  <si>
    <t>Thu May 13 2010 00:00:00 GMT+0000 (Coordinated Universal Time),GBP,1.4659</t>
  </si>
  <si>
    <t>Thu May 13 2010 00:00:00 GMT+0000 (Coordinated Universal Time),INR,0.022222222222222223</t>
  </si>
  <si>
    <t>Thu May 13 2010 00:00:00 GMT+0000 (Coordinated Universal Time),JPY,0.010787486515641855</t>
  </si>
  <si>
    <t>Wed May 12 2010 00:00:00 GMT+0000 (Coordinated Universal Time),AUD,0.8926</t>
  </si>
  <si>
    <t>Wed May 12 2010 00:00:00 GMT+0000 (Coordinated Universal Time),CAD,0.9806805923310777</t>
  </si>
  <si>
    <t>Wed May 12 2010 00:00:00 GMT+0000 (Coordinated Universal Time),CHF,0.9008197459688315</t>
  </si>
  <si>
    <t>Wed May 12 2010 00:00:00 GMT+0000 (Coordinated Universal Time),CNY,0.14647722279185588</t>
  </si>
  <si>
    <t>Wed May 12 2010 00:00:00 GMT+0000 (Coordinated Universal Time),EUR,1.2642</t>
  </si>
  <si>
    <t>Wed May 12 2010 00:00:00 GMT+0000 (Coordinated Universal Time),GBP,1.4855</t>
  </si>
  <si>
    <t>Wed May 12 2010 00:00:00 GMT+0000 (Coordinated Universal Time),INR,0.022182786157941437</t>
  </si>
  <si>
    <t>Wed May 12 2010 00:00:00 GMT+0000 (Coordinated Universal Time),JPY,0.010760787689658883</t>
  </si>
  <si>
    <t>Tue May 11 2010 00:00:00 GMT+0000 (Coordinated Universal Time),AUD,0.899</t>
  </si>
  <si>
    <t>Tue May 11 2010 00:00:00 GMT+0000 (Coordinated Universal Time),CAD,0.9810654370646521</t>
  </si>
  <si>
    <t>Tue May 11 2010 00:00:00 GMT+0000 (Coordinated Universal Time),CHF,0.9042408897730354</t>
  </si>
  <si>
    <t>Tue May 11 2010 00:00:00 GMT+0000 (Coordinated Universal Time),CNY,0.14644504649630227</t>
  </si>
  <si>
    <t>Tue May 11 2010 00:00:00 GMT+0000 (Coordinated Universal Time),EUR,1.2715</t>
  </si>
  <si>
    <t>Tue May 11 2010 00:00:00 GMT+0000 (Coordinated Universal Time),GBP,1.4952</t>
  </si>
  <si>
    <t>Tue May 11 2010 00:00:00 GMT+0000 (Coordinated Universal Time),INR,0.022172949002217293</t>
  </si>
  <si>
    <t>Tue May 11 2010 00:00:00 GMT+0000 (Coordinated Universal Time),JPY,0.010772379618657763</t>
  </si>
  <si>
    <t>Mon May 10 2010 00:00:00 GMT+0000 (Coordinated Universal Time),AUD,0.9016</t>
  </si>
  <si>
    <t>Mon May 10 2010 00:00:00 GMT+0000 (Coordinated Universal Time),CAD,0.9760858955588092</t>
  </si>
  <si>
    <t>Mon May 10 2010 00:00:00 GMT+0000 (Coordinated Universal Time),CHF,0.9034239768723462</t>
  </si>
  <si>
    <t>Mon May 10 2010 00:00:00 GMT+0000 (Coordinated Universal Time),CNY,0.14649224323572066</t>
  </si>
  <si>
    <t>Mon May 10 2010 00:00:00 GMT+0000 (Coordinated Universal Time),EUR,1.2861</t>
  </si>
  <si>
    <t>Mon May 10 2010 00:00:00 GMT+0000 (Coordinated Universal Time),GBP,1.498</t>
  </si>
  <si>
    <t>Mon May 10 2010 00:00:00 GMT+0000 (Coordinated Universal Time),INR,0.02230151650312221</t>
  </si>
  <si>
    <t>Mon May 10 2010 00:00:00 GMT+0000 (Coordinated Universal Time),JPY,0.010707784559374666</t>
  </si>
  <si>
    <t>Fri May 07 2010 00:00:00 GMT+0000 (Coordinated Universal Time),AUD,0.889</t>
  </si>
  <si>
    <t>Fri May 07 2010 00:00:00 GMT+0000 (Coordinated Universal Time),CAD,0.9594166746618056</t>
  </si>
  <si>
    <t>Fri May 07 2010 00:00:00 GMT+0000 (Coordinated Universal Time),CHF,0.9021199819576003</t>
  </si>
  <si>
    <t>Fri May 07 2010 00:00:00 GMT+0000 (Coordinated Universal Time),CNY,0.14651155976206523</t>
  </si>
  <si>
    <t>Fri May 07 2010 00:00:00 GMT+0000 (Coordinated Universal Time),EUR,1.2721</t>
  </si>
  <si>
    <t>Fri May 07 2010 00:00:00 GMT+0000 (Coordinated Universal Time),GBP,1.4739</t>
  </si>
  <si>
    <t>Fri May 07 2010 00:00:00 GMT+0000 (Coordinated Universal Time),INR,0.022026431718061675</t>
  </si>
  <si>
    <t>Fri May 07 2010 00:00:00 GMT+0000 (Coordinated Universal Time),JPY,0.010908694229300752</t>
  </si>
  <si>
    <t>Thu May 06 2010 00:00:00 GMT+0000 (Coordinated Universal Time),AUD,0.8939</t>
  </si>
  <si>
    <t>Thu May 06 2010 00:00:00 GMT+0000 (Coordinated Universal Time),CAD,0.9581297307655456</t>
  </si>
  <si>
    <t>Thu May 06 2010 00:00:00 GMT+0000 (Coordinated Universal Time),CHF,0.9015506671474938</t>
  </si>
  <si>
    <t>Thu May 06 2010 00:00:00 GMT+0000 (Coordinated Universal Time),CNY,0.14648795136600015</t>
  </si>
  <si>
    <t>Thu May 06 2010 00:00:00 GMT+0000 (Coordinated Universal Time),EUR,1.2689</t>
  </si>
  <si>
    <t>Thu May 06 2010 00:00:00 GMT+0000 (Coordinated Universal Time),GBP,1.4889</t>
  </si>
  <si>
    <t>Thu May 06 2010 00:00:00 GMT+0000 (Coordinated Universal Time),INR,0.0220799293442261</t>
  </si>
  <si>
    <t>Thu May 06 2010 00:00:00 GMT+0000 (Coordinated Universal Time),JPY,0.010843634786380394</t>
  </si>
  <si>
    <t>Wed May 05 2010 00:00:00 GMT+0000 (Coordinated Universal Time),AUD,0.9095</t>
  </si>
  <si>
    <t>Wed May 05 2010 00:00:00 GMT+0000 (Coordinated Universal Time),CAD,0.9742790335151987</t>
  </si>
  <si>
    <t>Wed May 05 2010 00:00:00 GMT+0000 (Coordinated Universal Time),CHF,0.8994423457456378</t>
  </si>
  <si>
    <t>Wed May 05 2010 00:00:00 GMT+0000 (Coordinated Universal Time),CNY,0.14649224323572066</t>
  </si>
  <si>
    <t>Wed May 05 2010 00:00:00 GMT+0000 (Coordinated Universal Time),EUR,1.289</t>
  </si>
  <si>
    <t>Wed May 05 2010 00:00:00 GMT+0000 (Coordinated Universal Time),GBP,1.5134</t>
  </si>
  <si>
    <t>Wed May 05 2010 00:00:00 GMT+0000 (Coordinated Universal Time),INR,0.022311468094600623</t>
  </si>
  <si>
    <t>Wed May 05 2010 00:00:00 GMT+0000 (Coordinated Universal Time),JPY,0.010604453870625663</t>
  </si>
  <si>
    <t>Tue May 04 2010 00:00:00 GMT+0000 (Coordinated Universal Time),AUD,0.9125</t>
  </si>
  <si>
    <t>Tue May 04 2010 00:00:00 GMT+0000 (Coordinated Universal Time),CAD,0.978952520802741</t>
  </si>
  <si>
    <t>Tue May 04 2010 00:00:00 GMT+0000 (Coordinated Universal Time),CHF,0.910166560480568</t>
  </si>
  <si>
    <t>Tue May 04 2010 00:00:00 GMT+0000 (Coordinated Universal Time),CNY,0.1464986815118664</t>
  </si>
  <si>
    <t>Tue May 04 2010 00:00:00 GMT+0000 (Coordinated Universal Time),EUR,1.3037</t>
  </si>
  <si>
    <t>Tue May 04 2010 00:00:00 GMT+0000 (Coordinated Universal Time),GBP,1.5135</t>
  </si>
  <si>
    <t>Tue May 04 2010 00:00:00 GMT+0000 (Coordinated Universal Time),INR,0.02241147467503362</t>
  </si>
  <si>
    <t>Tue May 04 2010 00:00:00 GMT+0000 (Coordinated Universal Time),JPY,0.010573059843518714</t>
  </si>
  <si>
    <t>Mon May 03 2010 00:00:00 GMT+0000 (Coordinated Universal Time),AUD,0.9255</t>
  </si>
  <si>
    <t>Mon May 03 2010 00:00:00 GMT+0000 (Coordinated Universal Time),CAD,0.9867771857114662</t>
  </si>
  <si>
    <t>Mon May 03 2010 00:00:00 GMT+0000 (Coordinated Universal Time),CHF,0.9201324990798675</t>
  </si>
  <si>
    <t>Mon May 03 2010 00:00:00 GMT+0000 (Coordinated Universal Time),CNY,0.14653088138325154</t>
  </si>
  <si>
    <t>Mon May 03 2010 00:00:00 GMT+0000 (Coordinated Universal Time),EUR,1.3183</t>
  </si>
  <si>
    <t>Mon May 03 2010 00:00:00 GMT+0000 (Coordinated Universal Time),GBP,1.5242</t>
  </si>
  <si>
    <t>Mon May 03 2010 00:00:00 GMT+0000 (Coordinated Universal Time),INR,0.02249212775528565</t>
  </si>
  <si>
    <t>Mon May 03 2010 00:00:00 GMT+0000 (Coordinated Universal Time),JPY,0.010561892691170256</t>
  </si>
  <si>
    <t>Fri Apr 30 2010 00:00:00 GMT+0000 (Coordinated Universal Time),AUD,0.9306</t>
  </si>
  <si>
    <t>Fri Apr 30 2010 00:00:00 GMT+0000 (Coordinated Universal Time),CAD,0.9889240506329113</t>
  </si>
  <si>
    <t>Fri Apr 30 2010 00:00:00 GMT+0000 (Coordinated Universal Time),CHF,0.9287638153617536</t>
  </si>
  <si>
    <t>Fri Apr 30 2010 00:00:00 GMT+0000 (Coordinated Universal Time),CNY,0.14652658724925638</t>
  </si>
  <si>
    <t>Fri Apr 30 2010 00:00:00 GMT+0000 (Coordinated Universal Time),EUR,1.3302</t>
  </si>
  <si>
    <t>Fri Apr 30 2010 00:00:00 GMT+0000 (Coordinated Universal Time),GBP,1.5308</t>
  </si>
  <si>
    <t>Fri Apr 30 2010 00:00:00 GMT+0000 (Coordinated Universal Time),INR,0.02262443438914027</t>
  </si>
  <si>
    <t>Fri Apr 30 2010 00:00:00 GMT+0000 (Coordinated Universal Time),JPY,0.010611205432937183</t>
  </si>
  <si>
    <t>Thu Apr 29 2010 00:00:00 GMT+0000 (Coordinated Universal Time),AUD,0.9277</t>
  </si>
  <si>
    <t>Thu Apr 29 2010 00:00:00 GMT+0000 (Coordinated Universal Time),CAD,0.9948269001193791</t>
  </si>
  <si>
    <t>Thu Apr 29 2010 00:00:00 GMT+0000 (Coordinated Universal Time),CHF,0.9238728750923872</t>
  </si>
  <si>
    <t>Thu Apr 29 2010 00:00:00 GMT+0000 (Coordinated Universal Time),CNY,0.14650082772967668</t>
  </si>
  <si>
    <t>Thu Apr 29 2010 00:00:00 GMT+0000 (Coordinated Universal Time),EUR,1.3243</t>
  </si>
  <si>
    <t>Thu Apr 29 2010 00:00:00 GMT+0000 (Coordinated Universal Time),GBP,1.5303</t>
  </si>
  <si>
    <t>Thu Apr 29 2010 00:00:00 GMT+0000 (Coordinated Universal Time),INR,0.022416498542927595</t>
  </si>
  <si>
    <t>Thu Apr 29 2010 00:00:00 GMT+0000 (Coordinated Universal Time),JPY,0.010620220900594732</t>
  </si>
  <si>
    <t>Wed Apr 28 2010 00:00:00 GMT+0000 (Coordinated Universal Time),AUD,0.922</t>
  </si>
  <si>
    <t>Wed Apr 28 2010 00:00:00 GMT+0000 (Coordinated Universal Time),CAD,0.9876543209876544</t>
  </si>
  <si>
    <t>Wed Apr 28 2010 00:00:00 GMT+0000 (Coordinated Universal Time),CHF,0.9165902841429882</t>
  </si>
  <si>
    <t>Wed Apr 28 2010 00:00:00 GMT+0000 (Coordinated Universal Time),CNY,0.14653088138325154</t>
  </si>
  <si>
    <t>Wed Apr 28 2010 00:00:00 GMT+0000 (Coordinated Universal Time),EUR,1.313</t>
  </si>
  <si>
    <t>Wed Apr 28 2010 00:00:00 GMT+0000 (Coordinated Universal Time),GBP,1.516</t>
  </si>
  <si>
    <t>Wed Apr 28 2010 00:00:00 GMT+0000 (Coordinated Universal Time),INR,0.0224517287831163</t>
  </si>
  <si>
    <t>Wed Apr 28 2010 00:00:00 GMT+0000 (Coordinated Universal Time),JPY,0.010630381630700543</t>
  </si>
  <si>
    <t>Tue Apr 27 2010 00:00:00 GMT+0000 (Coordinated Universal Time),AUD,0.917</t>
  </si>
  <si>
    <t>Tue Apr 27 2010 00:00:00 GMT+0000 (Coordinated Universal Time),CAD,0.9833808634083981</t>
  </si>
  <si>
    <t>Tue Apr 27 2010 00:00:00 GMT+0000 (Coordinated Universal Time),CHF,0.9227646027498384</t>
  </si>
  <si>
    <t>Tue Apr 27 2010 00:00:00 GMT+0000 (Coordinated Universal Time),CNY,0.14650726676043133</t>
  </si>
  <si>
    <t>Tue Apr 27 2010 00:00:00 GMT+0000 (Coordinated Universal Time),EUR,1.323</t>
  </si>
  <si>
    <t>Tue Apr 27 2010 00:00:00 GMT+0000 (Coordinated Universal Time),GBP,1.5285</t>
  </si>
  <si>
    <t>Tue Apr 27 2010 00:00:00 GMT+0000 (Coordinated Universal Time),INR,0.022517451024544024</t>
  </si>
  <si>
    <t>Tue Apr 27 2010 00:00:00 GMT+0000 (Coordinated Universal Time),JPY,0.010751532093323298</t>
  </si>
  <si>
    <t>Mon Apr 26 2010 00:00:00 GMT+0000 (Coordinated Universal Time),AUD,0.9273</t>
  </si>
  <si>
    <t>Mon Apr 26 2010 00:00:00 GMT+0000 (Coordinated Universal Time),CAD,0.9991008092716556</t>
  </si>
  <si>
    <t>Mon Apr 26 2010 00:00:00 GMT+0000 (Coordinated Universal Time),CHF,0.9299730307821074</t>
  </si>
  <si>
    <t>Mon Apr 26 2010 00:00:00 GMT+0000 (Coordinated Universal Time),CNY,0.14648580552544457</t>
  </si>
  <si>
    <t>Mon Apr 26 2010 00:00:00 GMT+0000 (Coordinated Universal Time),EUR,1.3336</t>
  </si>
  <si>
    <t>Mon Apr 26 2010 00:00:00 GMT+0000 (Coordinated Universal Time),GBP,1.5466</t>
  </si>
  <si>
    <t>Mon Apr 26 2010 00:00:00 GMT+0000 (Coordinated Universal Time),INR,0.022558087074216106</t>
  </si>
  <si>
    <t>Mon Apr 26 2010 00:00:00 GMT+0000 (Coordinated Universal Time),JPY,0.0106315118009781</t>
  </si>
  <si>
    <t>Fri Apr 23 2010 00:00:00 GMT+0000 (Coordinated Universal Time),AUD,0.9229</t>
  </si>
  <si>
    <t>Fri Apr 23 2010 00:00:00 GMT+0000 (Coordinated Universal Time),CAD,0.9974067424695792</t>
  </si>
  <si>
    <t>Fri Apr 23 2010 00:00:00 GMT+0000 (Coordinated Universal Time),CHF,0.9308386856557759</t>
  </si>
  <si>
    <t>Fri Apr 23 2010 00:00:00 GMT+0000 (Coordinated Universal Time),CNY,0.14647722279185588</t>
  </si>
  <si>
    <t>Fri Apr 23 2010 00:00:00 GMT+0000 (Coordinated Universal Time),EUR,1.336</t>
  </si>
  <si>
    <t>Fri Apr 23 2010 00:00:00 GMT+0000 (Coordinated Universal Time),GBP,1.5363</t>
  </si>
  <si>
    <t>Fri Apr 23 2010 00:00:00 GMT+0000 (Coordinated Universal Time),INR,0.022512381809995496</t>
  </si>
  <si>
    <t>Fri Apr 23 2010 00:00:00 GMT+0000 (Coordinated Universal Time),JPY,0.010617965597791462</t>
  </si>
  <si>
    <t>Thu Apr 22 2010 00:00:00 GMT+0000 (Coordinated Universal Time),AUD,0.9246</t>
  </si>
  <si>
    <t>Thu Apr 22 2010 00:00:00 GMT+0000 (Coordinated Universal Time),CAD,0.9986019572598361</t>
  </si>
  <si>
    <t>Thu Apr 22 2010 00:00:00 GMT+0000 (Coordinated Universal Time),CHF,0.9278159213212098</t>
  </si>
  <si>
    <t>Thu Apr 22 2010 00:00:00 GMT+0000 (Coordinated Universal Time),CNY,0.14649224323572066</t>
  </si>
  <si>
    <t>Thu Apr 22 2010 00:00:00 GMT+0000 (Coordinated Universal Time),EUR,1.3298</t>
  </si>
  <si>
    <t>Thu Apr 22 2010 00:00:00 GMT+0000 (Coordinated Universal Time),GBP,1.5368</t>
  </si>
  <si>
    <t>Thu Apr 22 2010 00:00:00 GMT+0000 (Coordinated Universal Time),INR,0.022461814914645103</t>
  </si>
  <si>
    <t>Thu Apr 22 2010 00:00:00 GMT+0000 (Coordinated Universal Time),JPY,0.010751532093323298</t>
  </si>
  <si>
    <t>Wed Apr 21 2010 00:00:00 GMT+0000 (Coordinated Universal Time),AUD,0.9278</t>
  </si>
  <si>
    <t>Wed Apr 21 2010 00:00:00 GMT+0000 (Coordinated Universal Time),CAD,1.0017028949213664</t>
  </si>
  <si>
    <t>Wed Apr 21 2010 00:00:00 GMT+0000 (Coordinated Universal Time),CHF,0.9338812103100486</t>
  </si>
  <si>
    <t>Wed Apr 21 2010 00:00:00 GMT+0000 (Coordinated Universal Time),CNY,0.14646649578908824</t>
  </si>
  <si>
    <t>Wed Apr 21 2010 00:00:00 GMT+0000 (Coordinated Universal Time),EUR,1.3383</t>
  </si>
  <si>
    <t>Wed Apr 21 2010 00:00:00 GMT+0000 (Coordinated Universal Time),GBP,1.5397</t>
  </si>
  <si>
    <t>Wed Apr 21 2010 00:00:00 GMT+0000 (Coordinated Universal Time),INR,0.0224517287831163</t>
  </si>
  <si>
    <t>Wed Apr 21 2010 00:00:00 GMT+0000 (Coordinated Universal Time),JPY,0.010725010725010725</t>
  </si>
  <si>
    <t>Tue Apr 20 2010 00:00:00 GMT+0000 (Coordinated Universal Time),AUD,0.9312</t>
  </si>
  <si>
    <t>Tue Apr 20 2010 00:00:00 GMT+0000 (Coordinated Universal Time),CAD,1.001602564102564</t>
  </si>
  <si>
    <t>Tue Apr 20 2010 00:00:00 GMT+0000 (Coordinated Universal Time),CHF,0.93694368968425</t>
  </si>
  <si>
    <t>Tue Apr 20 2010 00:00:00 GMT+0000 (Coordinated Universal Time),CNY,0.1465137063572297</t>
  </si>
  <si>
    <t>Tue Apr 20 2010 00:00:00 GMT+0000 (Coordinated Universal Time),EUR,1.3446</t>
  </si>
  <si>
    <t>Tue Apr 20 2010 00:00:00 GMT+0000 (Coordinated Universal Time),GBP,1.5375</t>
  </si>
  <si>
    <t>Tue Apr 20 2010 00:00:00 GMT+0000 (Coordinated Universal Time),INR,0.02247191011235955</t>
  </si>
  <si>
    <t>Tue Apr 20 2010 00:00:00 GMT+0000 (Coordinated Universal Time),JPY,0.01072041166380789</t>
  </si>
  <si>
    <t>Mon Apr 19 2010 00:00:00 GMT+0000 (Coordinated Universal Time),AUD,0.9185</t>
  </si>
  <si>
    <t>Mon Apr 19 2010 00:00:00 GMT+0000 (Coordinated Universal Time),CAD,0.9804882831650161</t>
  </si>
  <si>
    <t>Mon Apr 19 2010 00:00:00 GMT+0000 (Coordinated Universal Time),CHF,0.9389671361502347</t>
  </si>
  <si>
    <t>Mon Apr 19 2010 00:00:00 GMT+0000 (Coordinated Universal Time),CNY,0.14649438926489117</t>
  </si>
  <si>
    <t>Mon Apr 19 2010 00:00:00 GMT+0000 (Coordinated Universal Time),EUR,1.3458</t>
  </si>
  <si>
    <t>Mon Apr 19 2010 00:00:00 GMT+0000 (Coordinated Universal Time),GBP,1.5263</t>
  </si>
  <si>
    <t>Mon Apr 19 2010 00:00:00 GMT+0000 (Coordinated Universal Time),INR,0.022361359570661897</t>
  </si>
  <si>
    <t>Mon Apr 19 2010 00:00:00 GMT+0000 (Coordinated Universal Time),JPY,0.010848340203948795</t>
  </si>
  <si>
    <t>Fri Apr 16 2010 00:00:00 GMT+0000 (Coordinated Universal Time),AUD,0.9252</t>
  </si>
  <si>
    <t>Fri Apr 16 2010 00:00:00 GMT+0000 (Coordinated Universal Time),CAD,0.9857072449482505</t>
  </si>
  <si>
    <t>Fri Apr 16 2010 00:00:00 GMT+0000 (Coordinated Universal Time),CHF,0.9412650602409638</t>
  </si>
  <si>
    <t>Fri Apr 16 2010 00:00:00 GMT+0000 (Coordinated Universal Time),CNY,0.1465137063572297</t>
  </si>
  <si>
    <t>Fri Apr 16 2010 00:00:00 GMT+0000 (Coordinated Universal Time),EUR,1.3487</t>
  </si>
  <si>
    <t>Fri Apr 16 2010 00:00:00 GMT+0000 (Coordinated Universal Time),GBP,1.5395</t>
  </si>
  <si>
    <t>Fri Apr 16 2010 00:00:00 GMT+0000 (Coordinated Universal Time),INR,0.022573363431151242</t>
  </si>
  <si>
    <t>Fri Apr 16 2010 00:00:00 GMT+0000 (Coordinated Universal Time),JPY,0.010866021949364337</t>
  </si>
  <si>
    <t>Thu Apr 15 2010 00:00:00 GMT+0000 (Coordinated Universal Time),AUD,0.9322</t>
  </si>
  <si>
    <t>Thu Apr 15 2010 00:00:00 GMT+0000 (Coordinated Universal Time),CAD,0.9987016878058523</t>
  </si>
  <si>
    <t>Thu Apr 15 2010 00:00:00 GMT+0000 (Coordinated Universal Time),CHF,0.9438414346389805</t>
  </si>
  <si>
    <t>Thu Apr 15 2010 00:00:00 GMT+0000 (Coordinated Universal Time),CNY,0.1464986815118664</t>
  </si>
  <si>
    <t>Thu Apr 15 2010 00:00:00 GMT+0000 (Coordinated Universal Time),EUR,1.354</t>
  </si>
  <si>
    <t>Thu Apr 15 2010 00:00:00 GMT+0000 (Coordinated Universal Time),GBP,1.5465</t>
  </si>
  <si>
    <t>Thu Apr 15 2010 00:00:00 GMT+0000 (Coordinated Universal Time),INR,0.02256317689530686</t>
  </si>
  <si>
    <t>Thu Apr 15 2010 00:00:00 GMT+0000 (Coordinated Universal Time),JPY,0.010748065348237317</t>
  </si>
  <si>
    <t>Wed Apr 14 2010 00:00:00 GMT+0000 (Coordinated Universal Time),AUD,0.9359</t>
  </si>
  <si>
    <t>Wed Apr 14 2010 00:00:00 GMT+0000 (Coordinated Universal Time),CAD,1.0040160642570282</t>
  </si>
  <si>
    <t>Wed Apr 14 2010 00:00:00 GMT+0000 (Coordinated Universal Time),CHF,0.9512937595129377</t>
  </si>
  <si>
    <t>Wed Apr 14 2010 00:00:00 GMT+0000 (Coordinated Universal Time),CNY,0.1465029740103724</t>
  </si>
  <si>
    <t>Wed Apr 14 2010 00:00:00 GMT+0000 (Coordinated Universal Time),EUR,1.3666</t>
  </si>
  <si>
    <t>Wed Apr 14 2010 00:00:00 GMT+0000 (Coordinated Universal Time),GBP,1.5484</t>
  </si>
  <si>
    <t>Wed Apr 14 2010 00:00:00 GMT+0000 (Coordinated Universal Time),INR,0.02262443438914027</t>
  </si>
  <si>
    <t>Wed Apr 14 2010 00:00:00 GMT+0000 (Coordinated Universal Time),JPY,0.010751532093323298</t>
  </si>
  <si>
    <t>Tue Apr 13 2010 00:00:00 GMT+0000 (Coordinated Universal Time),AUD,0.9274</t>
  </si>
  <si>
    <t>Tue Apr 13 2010 00:00:00 GMT+0000 (Coordinated Universal Time),CAD,0.9971083856815237</t>
  </si>
  <si>
    <t>Tue Apr 13 2010 00:00:00 GMT+0000 (Coordinated Universal Time),CHF,0.9458053532582995</t>
  </si>
  <si>
    <t>Tue Apr 13 2010 00:00:00 GMT+0000 (Coordinated Universal Time),CNY,0.14650941322980002</t>
  </si>
  <si>
    <t>Tue Apr 13 2010 00:00:00 GMT+0000 (Coordinated Universal Time),EUR,1.3592</t>
  </si>
  <si>
    <t>Tue Apr 13 2010 00:00:00 GMT+0000 (Coordinated Universal Time),GBP,1.5416</t>
  </si>
  <si>
    <t>Tue Apr 13 2010 00:00:00 GMT+0000 (Coordinated Universal Time),INR,0.022488334176645863</t>
  </si>
  <si>
    <t>Tue Apr 13 2010 00:00:00 GMT+0000 (Coordinated Universal Time),JPY,0.010778184953653805</t>
  </si>
  <si>
    <t>Mon Apr 12 2010 00:00:00 GMT+0000 (Coordinated Universal Time),AUD,0.9297</t>
  </si>
  <si>
    <t>Mon Apr 12 2010 00:00:00 GMT+0000 (Coordinated Universal Time),CAD,0.9985022466300548</t>
  </si>
  <si>
    <t>Mon Apr 12 2010 00:00:00 GMT+0000 (Coordinated Universal Time),CHF,0.9435742592942064</t>
  </si>
  <si>
    <t>Mon Apr 12 2010 00:00:00 GMT+0000 (Coordinated Universal Time),CNY,0.14651585301529627</t>
  </si>
  <si>
    <t>Mon Apr 12 2010 00:00:00 GMT+0000 (Coordinated Universal Time),EUR,1.3587</t>
  </si>
  <si>
    <t>Mon Apr 12 2010 00:00:00 GMT+0000 (Coordinated Universal Time),GBP,1.5368</t>
  </si>
  <si>
    <t>Mon Apr 12 2010 00:00:00 GMT+0000 (Coordinated Universal Time),INR,0.022517451024544024</t>
  </si>
  <si>
    <t>Mon Apr 12 2010 00:00:00 GMT+0000 (Coordinated Universal Time),JPY,0.0107284626113078</t>
  </si>
  <si>
    <t>Fri Apr 09 2010 00:00:00 GMT+0000 (Coordinated Universal Time),AUD,0.9326</t>
  </si>
  <si>
    <t>Fri Apr 09 2010 00:00:00 GMT+0000 (Coordinated Universal Time),CAD,0.9945300845350571</t>
  </si>
  <si>
    <t>Fri Apr 09 2010 00:00:00 GMT+0000 (Coordinated Universal Time),CHF,0.9370314842578711</t>
  </si>
  <si>
    <t>Fri Apr 09 2010 00:00:00 GMT+0000 (Coordinated Universal Time),CNY,0.14656524351815212</t>
  </si>
  <si>
    <t>Fri Apr 09 2010 00:00:00 GMT+0000 (Coordinated Universal Time),EUR,1.3468</t>
  </si>
  <si>
    <t>Fri Apr 09 2010 00:00:00 GMT+0000 (Coordinated Universal Time),GBP,1.5371</t>
  </si>
  <si>
    <t>Fri Apr 09 2010 00:00:00 GMT+0000 (Coordinated Universal Time),INR,0.022675736961451247</t>
  </si>
  <si>
    <t>Fri Apr 09 2010 00:00:00 GMT+0000 (Coordinated Universal Time),JPY,0.01072041166380789</t>
  </si>
  <si>
    <t>Thu Apr 08 2010 00:00:00 GMT+0000 (Coordinated Universal Time),AUD,0.9283</t>
  </si>
  <si>
    <t>Thu Apr 08 2010 00:00:00 GMT+0000 (Coordinated Universal Time),CAD,0.9981036031540074</t>
  </si>
  <si>
    <t>Thu Apr 08 2010 00:00:00 GMT+0000 (Coordinated Universal Time),CHF,0.9325748391308403</t>
  </si>
  <si>
    <t>Thu Apr 08 2010 00:00:00 GMT+0000 (Coordinated Universal Time),CNY,0.14654161781946073</t>
  </si>
  <si>
    <t>Thu Apr 08 2010 00:00:00 GMT+0000 (Coordinated Universal Time),EUR,1.336</t>
  </si>
  <si>
    <t>Thu Apr 08 2010 00:00:00 GMT+0000 (Coordinated Universal Time),GBP,1.5272</t>
  </si>
  <si>
    <t>Thu Apr 08 2010 00:00:00 GMT+0000 (Coordinated Universal Time),INR,0.022517451024544024</t>
  </si>
  <si>
    <t>Thu Apr 08 2010 00:00:00 GMT+0000 (Coordinated Universal Time),JPY,0.010734220695577501</t>
  </si>
  <si>
    <t>Wed Apr 07 2010 00:00:00 GMT+0000 (Coordinated Universal Time),AUD,0.9287</t>
  </si>
  <si>
    <t>Wed Apr 07 2010 00:00:00 GMT+0000 (Coordinated Universal Time),CAD,0.997207818109294</t>
  </si>
  <si>
    <t>Wed Apr 07 2010 00:00:00 GMT+0000 (Coordinated Universal Time),CHF,0.9331840238895109</t>
  </si>
  <si>
    <t>Wed Apr 07 2010 00:00:00 GMT+0000 (Coordinated Universal Time),CNY,0.14651155976206523</t>
  </si>
  <si>
    <t>Wed Apr 07 2010 00:00:00 GMT+0000 (Coordinated Universal Time),EUR,1.3364</t>
  </si>
  <si>
    <t>Wed Apr 07 2010 00:00:00 GMT+0000 (Coordinated Universal Time),GBP,1.5246</t>
  </si>
  <si>
    <t>Wed Apr 07 2010 00:00:00 GMT+0000 (Coordinated Universal Time),INR,0.022502250225022502</t>
  </si>
  <si>
    <t>Wed Apr 07 2010 00:00:00 GMT+0000 (Coordinated Universal Time),JPY,0.010684902233144566</t>
  </si>
  <si>
    <t>Tue Apr 06 2010 00:00:00 GMT+0000 (Coordinated Universal Time),AUD,0.9254</t>
  </si>
  <si>
    <t>Tue Apr 06 2010 00:00:00 GMT+0000 (Coordinated Universal Time),CAD,0.9999000099990001</t>
  </si>
  <si>
    <t>Tue Apr 06 2010 00:00:00 GMT+0000 (Coordinated Universal Time),CHF,0.9342301943198804</t>
  </si>
  <si>
    <t>Tue Apr 06 2010 00:00:00 GMT+0000 (Coordinated Universal Time),CNY,0.14652014652014653</t>
  </si>
  <si>
    <t>Tue Apr 06 2010 00:00:00 GMT+0000 (Coordinated Universal Time),EUR,1.3378</t>
  </si>
  <si>
    <t>Tue Apr 06 2010 00:00:00 GMT+0000 (Coordinated Universal Time),GBP,1.523</t>
  </si>
  <si>
    <t>Tue Apr 06 2010 00:00:00 GMT+0000 (Coordinated Universal Time),INR,0.022517451024544024</t>
  </si>
  <si>
    <t>Tue Apr 06 2010 00:00:00 GMT+0000 (Coordinated Universal Time),JPY,0.010659844366272252</t>
  </si>
  <si>
    <t>Mon Apr 05 2010 00:00:00 GMT+0000 (Coordinated Universal Time),AUD,0.921</t>
  </si>
  <si>
    <t>Mon Apr 05 2010 00:00:00 GMT+0000 (Coordinated Universal Time),CAD,0.9975062344139651</t>
  </si>
  <si>
    <t>Mon Apr 05 2010 00:00:00 GMT+0000 (Coordinated Universal Time),CHF,0.9417082587814295</t>
  </si>
  <si>
    <t>Mon Apr 05 2010 00:00:00 GMT+0000 (Coordinated Universal Time),CNY,0.14650726676043133</t>
  </si>
  <si>
    <t>Mon Apr 05 2010 00:00:00 GMT+0000 (Coordinated Universal Time),EUR,1.3486</t>
  </si>
  <si>
    <t>Mon Apr 05 2010 00:00:00 GMT+0000 (Coordinated Universal Time),GBP,1.5284</t>
  </si>
  <si>
    <t>Mon Apr 05 2010 00:00:00 GMT+0000 (Coordinated Universal Time),INR,0.022527596305474205</t>
  </si>
  <si>
    <t>Mon Apr 05 2010 00:00:00 GMT+0000 (Coordinated Universal Time),JPY,0.010606703436571913</t>
  </si>
  <si>
    <t>Fri Apr 02 2010 00:00:00 GMT+0000 (Coordinated Universal Time),AUD,0.9187</t>
  </si>
  <si>
    <t>Fri Apr 02 2010 00:00:00 GMT+0000 (Coordinated Universal Time),CAD,0.9891196834817014</t>
  </si>
  <si>
    <t>Fri Apr 02 2010 00:00:00 GMT+0000 (Coordinated Universal Time),CHF,0.9405568096313018</t>
  </si>
  <si>
    <t>Fri Apr 02 2010 00:00:00 GMT+0000 (Coordinated Universal Time),CNY,0.14650941322980002</t>
  </si>
  <si>
    <t>Fri Apr 02 2010 00:00:00 GMT+0000 (Coordinated Universal Time),EUR,1.3487</t>
  </si>
  <si>
    <t>Fri Apr 02 2010 00:00:00 GMT+0000 (Coordinated Universal Time),GBP,1.5197</t>
  </si>
  <si>
    <t>Fri Apr 02 2010 00:00:00 GMT+0000 (Coordinated Universal Time),INR,0.022351363433169423</t>
  </si>
  <si>
    <t>Fri Apr 02 2010 00:00:00 GMT+0000 (Coordinated Universal Time),JPY,0.010580890911014707</t>
  </si>
  <si>
    <t>Thu Apr 01 2010 00:00:00 GMT+0000 (Coordinated Universal Time),AUD,0.9212</t>
  </si>
  <si>
    <t>Thu Apr 01 2010 00:00:00 GMT+0000 (Coordinated Universal Time),CAD,0.9927529038022436</t>
  </si>
  <si>
    <t>Thu Apr 01 2010 00:00:00 GMT+0000 (Coordinated Universal Time),CHF,0.947059380623165</t>
  </si>
  <si>
    <t>Thu Apr 01 2010 00:00:00 GMT+0000 (Coordinated Universal Time),CNY,0.14649224323572066</t>
  </si>
  <si>
    <t>Thu Apr 01 2010 00:00:00 GMT+0000 (Coordinated Universal Time),EUR,1.3569</t>
  </si>
  <si>
    <t>Thu Apr 01 2010 00:00:00 GMT+0000 (Coordinated Universal Time),GBP,1.529</t>
  </si>
  <si>
    <t>Thu Apr 01 2010 00:00:00 GMT+0000 (Coordinated Universal Time),INR,0.022326412145568207</t>
  </si>
  <si>
    <t>Thu Apr 01 2010 00:00:00 GMT+0000 (Coordinated Universal Time),JPY,0.01065757220505169</t>
  </si>
  <si>
    <t>Wed Mar 31 2010 00:00:00 GMT+0000 (Coordinated Universal Time),AUD,0.9169</t>
  </si>
  <si>
    <t>Wed Mar 31 2010 00:00:00 GMT+0000 (Coordinated Universal Time),CAD,0.9846396218983852</t>
  </si>
  <si>
    <t>Wed Mar 31 2010 00:00:00 GMT+0000 (Coordinated Universal Time),CHF,0.9498480243161095</t>
  </si>
  <si>
    <t>Wed Mar 31 2010 00:00:00 GMT+0000 (Coordinated Universal Time),CNY,0.1465029740103724</t>
  </si>
  <si>
    <t>Wed Mar 31 2010 00:00:00 GMT+0000 (Coordinated Universal Time),EUR,1.3526</t>
  </si>
  <si>
    <t>Wed Mar 31 2010 00:00:00 GMT+0000 (Coordinated Universal Time),GBP,1.5186</t>
  </si>
  <si>
    <t>Wed Mar 31 2010 00:00:00 GMT+0000 (Coordinated Universal Time),INR,0.022246941045606226</t>
  </si>
  <si>
    <t>Wed Mar 31 2010 00:00:00 GMT+0000 (Coordinated Universal Time),JPY,0.010706638115631691</t>
  </si>
  <si>
    <t>Tue Mar 30 2010 00:00:00 GMT+0000 (Coordinated Universal Time),AUD,0.9183</t>
  </si>
  <si>
    <t>Tue Mar 30 2010 00:00:00 GMT+0000 (Coordinated Universal Time),CAD,0.9814505839630976</t>
  </si>
  <si>
    <t>Tue Mar 30 2010 00:00:00 GMT+0000 (Coordinated Universal Time),CHF,0.93711929528629</t>
  </si>
  <si>
    <t>Tue Mar 30 2010 00:00:00 GMT+0000 (Coordinated Universal Time),CNY,0.1465029740103724</t>
  </si>
  <si>
    <t>Tue Mar 30 2010 00:00:00 GMT+0000 (Coordinated Universal Time),EUR,1.3409</t>
  </si>
  <si>
    <t>Tue Mar 30 2010 00:00:00 GMT+0000 (Coordinated Universal Time),GBP,1.509</t>
  </si>
  <si>
    <t>Tue Mar 30 2010 00:00:00 GMT+0000 (Coordinated Universal Time),INR,0.022192632046160673</t>
  </si>
  <si>
    <t>Tue Mar 30 2010 00:00:00 GMT+0000 (Coordinated Universal Time),JPY,0.010765421466250404</t>
  </si>
  <si>
    <t>Mon Mar 29 2010 00:00:00 GMT+0000 (Coordinated Universal Time),AUD,0.9152</t>
  </si>
  <si>
    <t>Mon Mar 29 2010 00:00:00 GMT+0000 (Coordinated Universal Time),CAD,0.9802960494069208</t>
  </si>
  <si>
    <t>Mon Mar 29 2010 00:00:00 GMT+0000 (Coordinated Universal Time),CHF,0.940379913485048</t>
  </si>
  <si>
    <t>Mon Mar 29 2010 00:00:00 GMT+0000 (Coordinated Universal Time),CNY,0.1464900972694246</t>
  </si>
  <si>
    <t>Mon Mar 29 2010 00:00:00 GMT+0000 (Coordinated Universal Time),EUR,1.3465</t>
  </si>
  <si>
    <t>Mon Mar 29 2010 00:00:00 GMT+0000 (Coordinated Universal Time),GBP,1.4969</t>
  </si>
  <si>
    <t>Mon Mar 29 2010 00:00:00 GMT+0000 (Coordinated Universal Time),INR,0.022251891410769917</t>
  </si>
  <si>
    <t>Mon Mar 29 2010 00:00:00 GMT+0000 (Coordinated Universal Time),JPY,0.010793308148947653</t>
  </si>
  <si>
    <t>Fri Mar 26 2010 00:00:00 GMT+0000 (Coordinated Universal Time),AUD,0.9042</t>
  </si>
  <si>
    <t>Fri Mar 26 2010 00:00:00 GMT+0000 (Coordinated Universal Time),CAD,0.9724788485850433</t>
  </si>
  <si>
    <t>Fri Mar 26 2010 00:00:00 GMT+0000 (Coordinated Universal Time),CHF,0.9379103357719002</t>
  </si>
  <si>
    <t>Fri Mar 26 2010 00:00:00 GMT+0000 (Coordinated Universal Time),CNY,0.14647936838096354</t>
  </si>
  <si>
    <t>Fri Mar 26 2010 00:00:00 GMT+0000 (Coordinated Universal Time),EUR,1.3398</t>
  </si>
  <si>
    <t>Fri Mar 26 2010 00:00:00 GMT+0000 (Coordinated Universal Time),GBP,1.4906</t>
  </si>
  <si>
    <t>Fri Mar 26 2010 00:00:00 GMT+0000 (Coordinated Universal Time),INR,0.022143489813994686</t>
  </si>
  <si>
    <t>Fri Mar 26 2010 00:00:00 GMT+0000 (Coordinated Universal Time),JPY,0.010803802938634399</t>
  </si>
  <si>
    <t>Thu Mar 25 2010 00:00:00 GMT+0000 (Coordinated Universal Time),AUD,0.9119</t>
  </si>
  <si>
    <t>Thu Mar 25 2010 00:00:00 GMT+0000 (Coordinated Universal Time),CAD,0.9815469179426777</t>
  </si>
  <si>
    <t>Thu Mar 25 2010 00:00:00 GMT+0000 (Coordinated Universal Time),CHF,0.9348415443582312</t>
  </si>
  <si>
    <t>Thu Mar 25 2010 00:00:00 GMT+0000 (Coordinated Universal Time),CNY,0.14647722279185588</t>
  </si>
  <si>
    <t>Thu Mar 25 2010 00:00:00 GMT+0000 (Coordinated Universal Time),EUR,1.3344</t>
  </si>
  <si>
    <t>Thu Mar 25 2010 00:00:00 GMT+0000 (Coordinated Universal Time),GBP,1.4884</t>
  </si>
  <si>
    <t>Thu Mar 25 2010 00:00:00 GMT+0000 (Coordinated Universal Time),INR,0.02197802197802198</t>
  </si>
  <si>
    <t>Thu Mar 25 2010 00:00:00 GMT+0000 (Coordinated Universal Time),JPY,0.010788650339842486</t>
  </si>
  <si>
    <t>Wed Mar 24 2010 00:00:00 GMT+0000 (Coordinated Universal Time),AUD,0.909</t>
  </si>
  <si>
    <t>Wed Mar 24 2010 00:00:00 GMT+0000 (Coordinated Universal Time),CAD,0.9738994935722634</t>
  </si>
  <si>
    <t>Wed Mar 24 2010 00:00:00 GMT+0000 (Coordinated Universal Time),CHF,0.9352787130564909</t>
  </si>
  <si>
    <t>Wed Mar 24 2010 00:00:00 GMT+0000 (Coordinated Universal Time),CNY,0.14648580552544457</t>
  </si>
  <si>
    <t>Wed Mar 24 2010 00:00:00 GMT+0000 (Coordinated Universal Time),EUR,1.3347</t>
  </si>
  <si>
    <t>Wed Mar 24 2010 00:00:00 GMT+0000 (Coordinated Universal Time),GBP,1.4914</t>
  </si>
  <si>
    <t>Wed Mar 24 2010 00:00:00 GMT+0000 (Coordinated Universal Time),INR,0.022026431718061675</t>
  </si>
  <si>
    <t>Wed Mar 24 2010 00:00:00 GMT+0000 (Coordinated Universal Time),JPY,0.010882576994232234</t>
  </si>
  <si>
    <t>Tue Mar 23 2010 00:00:00 GMT+0000 (Coordinated Universal Time),AUD,0.9186</t>
  </si>
  <si>
    <t>Tue Mar 23 2010 00:00:00 GMT+0000 (Coordinated Universal Time),CAD,0.9827044025157232</t>
  </si>
  <si>
    <t>Tue Mar 23 2010 00:00:00 GMT+0000 (Coordinated Universal Time),CHF,0.9468800303001609</t>
  </si>
  <si>
    <t>Tue Mar 23 2010 00:00:00 GMT+0000 (Coordinated Universal Time),CNY,0.14649224323572066</t>
  </si>
  <si>
    <t>Tue Mar 23 2010 00:00:00 GMT+0000 (Coordinated Universal Time),EUR,1.3535</t>
  </si>
  <si>
    <t>Tue Mar 23 2010 00:00:00 GMT+0000 (Coordinated Universal Time),GBP,1.5067</t>
  </si>
  <si>
    <t>Tue Mar 23 2010 00:00:00 GMT+0000 (Coordinated Universal Time),INR,0.02197802197802198</t>
  </si>
  <si>
    <t>Tue Mar 23 2010 00:00:00 GMT+0000 (Coordinated Universal Time),JPY,0.011081560283687944</t>
  </si>
  <si>
    <t>Mon Mar 22 2010 00:00:00 GMT+0000 (Coordinated Universal Time),AUD,0.9154</t>
  </si>
  <si>
    <t>Mon Mar 22 2010 00:00:00 GMT+0000 (Coordinated Universal Time),CAD,0.9810654370646521</t>
  </si>
  <si>
    <t>Mon Mar 22 2010 00:00:00 GMT+0000 (Coordinated Universal Time),CHF,0.9451795841209829</t>
  </si>
  <si>
    <t>Mon Mar 22 2010 00:00:00 GMT+0000 (Coordinated Universal Time),CNY,0.14648580552544457</t>
  </si>
  <si>
    <t>Mon Mar 22 2010 00:00:00 GMT+0000 (Coordinated Universal Time),EUR,1.3531</t>
  </si>
  <si>
    <t>Mon Mar 22 2010 00:00:00 GMT+0000 (Coordinated Universal Time),GBP,1.5071</t>
  </si>
  <si>
    <t>Mon Mar 22 2010 00:00:00 GMT+0000 (Coordinated Universal Time),INR,0.02196836555360281</t>
  </si>
  <si>
    <t>Mon Mar 22 2010 00:00:00 GMT+0000 (Coordinated Universal Time),JPY,0.011108642523883583</t>
  </si>
  <si>
    <t>Fri Mar 19 2010 00:00:00 GMT+0000 (Coordinated Universal Time),AUD,0.9164</t>
  </si>
  <si>
    <t>Fri Mar 19 2010 00:00:00 GMT+0000 (Coordinated Universal Time),CAD,0.984930562395351</t>
  </si>
  <si>
    <t>Fri Mar 19 2010 00:00:00 GMT+0000 (Coordinated Universal Time),CHF,0.9420631182289212</t>
  </si>
  <si>
    <t>Fri Mar 19 2010 00:00:00 GMT+0000 (Coordinated Universal Time),CNY,0.14648795136600015</t>
  </si>
  <si>
    <t>Fri Mar 19 2010 00:00:00 GMT+0000 (Coordinated Universal Time),EUR,1.353</t>
  </si>
  <si>
    <t>Fri Mar 19 2010 00:00:00 GMT+0000 (Coordinated Universal Time),GBP,1.5014</t>
  </si>
  <si>
    <t>Fri Mar 19 2010 00:00:00 GMT+0000 (Coordinated Universal Time),INR,0.022070183182520412</t>
  </si>
  <si>
    <t>Fri Mar 19 2010 00:00:00 GMT+0000 (Coordinated Universal Time),JPY,0.011049723756906077</t>
  </si>
  <si>
    <t>Thu Mar 18 2010 00:00:00 GMT+0000 (Coordinated Universal Time),AUD,0.9201</t>
  </si>
  <si>
    <t>Thu Mar 18 2010 00:00:00 GMT+0000 (Coordinated Universal Time),CAD,0.9862905611993293</t>
  </si>
  <si>
    <t>Thu Mar 18 2010 00:00:00 GMT+0000 (Coordinated Universal Time),CHF,0.9407337723424272</t>
  </si>
  <si>
    <t>Thu Mar 18 2010 00:00:00 GMT+0000 (Coordinated Universal Time),CNY,0.1464965353569388</t>
  </si>
  <si>
    <t>Thu Mar 18 2010 00:00:00 GMT+0000 (Coordinated Universal Time),EUR,1.3603</t>
  </si>
  <si>
    <t>Thu Mar 18 2010 00:00:00 GMT+0000 (Coordinated Universal Time),GBP,1.5247</t>
  </si>
  <si>
    <t>Thu Mar 18 2010 00:00:00 GMT+0000 (Coordinated Universal Time),INR,0.022002200220022</t>
  </si>
  <si>
    <t>Thu Mar 18 2010 00:00:00 GMT+0000 (Coordinated Universal Time),JPY,0.011054609772275039</t>
  </si>
  <si>
    <t>Wed Mar 17 2010 00:00:00 GMT+0000 (Coordinated Universal Time),AUD,0.9225</t>
  </si>
  <si>
    <t>Wed Mar 17 2010 00:00:00 GMT+0000 (Coordinated Universal Time),CAD,0.9891196834817014</t>
  </si>
  <si>
    <t>Wed Mar 17 2010 00:00:00 GMT+0000 (Coordinated Universal Time),CHF,0.9477774618519572</t>
  </si>
  <si>
    <t>Wed Mar 17 2010 00:00:00 GMT+0000 (Coordinated Universal Time),CNY,0.14650082772967668</t>
  </si>
  <si>
    <t>Wed Mar 17 2010 00:00:00 GMT+0000 (Coordinated Universal Time),EUR,1.3739</t>
  </si>
  <si>
    <t>Wed Mar 17 2010 00:00:00 GMT+0000 (Coordinated Universal Time),GBP,1.5296</t>
  </si>
  <si>
    <t>Wed Mar 17 2010 00:00:00 GMT+0000 (Coordinated Universal Time),INR,0.022084805653710248</t>
  </si>
  <si>
    <t>Wed Mar 17 2010 00:00:00 GMT+0000 (Coordinated Universal Time),JPY,0.011059500110595</t>
  </si>
  <si>
    <t>Tue Mar 16 2010 00:00:00 GMT+0000 (Coordinated Universal Time),AUD,0.9148</t>
  </si>
  <si>
    <t>Tue Mar 16 2010 00:00:00 GMT+0000 (Coordinated Universal Time),CAD,0.9855129594954174</t>
  </si>
  <si>
    <t>Tue Mar 16 2010 00:00:00 GMT+0000 (Coordinated Universal Time),CHF,0.94732853353543</t>
  </si>
  <si>
    <t>Tue Mar 16 2010 00:00:00 GMT+0000 (Coordinated Universal Time),CNY,0.14650512035395635</t>
  </si>
  <si>
    <t>Tue Mar 16 2010 00:00:00 GMT+0000 (Coordinated Universal Time),EUR,1.3758</t>
  </si>
  <si>
    <t>Tue Mar 16 2010 00:00:00 GMT+0000 (Coordinated Universal Time),GBP,1.5192</t>
  </si>
  <si>
    <t>Tue Mar 16 2010 00:00:00 GMT+0000 (Coordinated Universal Time),INR,0.022002200220022</t>
  </si>
  <si>
    <t>Tue Mar 16 2010 00:00:00 GMT+0000 (Coordinated Universal Time),JPY,0.011058277120424637</t>
  </si>
  <si>
    <t>Mon Mar 15 2010 00:00:00 GMT+0000 (Coordinated Universal Time),AUD,0.9117</t>
  </si>
  <si>
    <t>Mon Mar 15 2010 00:00:00 GMT+0000 (Coordinated Universal Time),CAD,0.9788566953797964</t>
  </si>
  <si>
    <t>Mon Mar 15 2010 00:00:00 GMT+0000 (Coordinated Universal Time),CHF,0.9402914903620123</t>
  </si>
  <si>
    <t>Mon Mar 15 2010 00:00:00 GMT+0000 (Coordinated Universal Time),CNY,0.14650082772967668</t>
  </si>
  <si>
    <t>Mon Mar 15 2010 00:00:00 GMT+0000 (Coordinated Universal Time),EUR,1.3652</t>
  </si>
  <si>
    <t>Mon Mar 15 2010 00:00:00 GMT+0000 (Coordinated Universal Time),GBP,1.5043</t>
  </si>
  <si>
    <t>Mon Mar 15 2010 00:00:00 GMT+0000 (Coordinated Universal Time),INR,0.021953896816684963</t>
  </si>
  <si>
    <t>Mon Mar 15 2010 00:00:00 GMT+0000 (Coordinated Universal Time),JPY,0.01105583195135434</t>
  </si>
  <si>
    <t>Fri Mar 12 2010 00:00:00 GMT+0000 (Coordinated Universal Time),AUD,0.9152</t>
  </si>
  <si>
    <t>Fri Mar 12 2010 00:00:00 GMT+0000 (Coordinated Universal Time),CAD,0.9816432708353785</t>
  </si>
  <si>
    <t>Fri Mar 12 2010 00:00:00 GMT+0000 (Coordinated Universal Time),CHF,0.9434852344560807</t>
  </si>
  <si>
    <t>Fri Mar 12 2010 00:00:00 GMT+0000 (Coordinated Universal Time),CNY,0.14651155976206523</t>
  </si>
  <si>
    <t>Fri Mar 12 2010 00:00:00 GMT+0000 (Coordinated Universal Time),EUR,1.3753</t>
  </si>
  <si>
    <t>Fri Mar 12 2010 00:00:00 GMT+0000 (Coordinated Universal Time),GBP,1.5188</t>
  </si>
  <si>
    <t>Fri Mar 12 2010 00:00:00 GMT+0000 (Coordinated Universal Time),INR,0.02198768689533861</t>
  </si>
  <si>
    <t>Fri Mar 12 2010 00:00:00 GMT+0000 (Coordinated Universal Time),JPY,0.011054609772275039</t>
  </si>
  <si>
    <t>Thu Mar 11 2010 00:00:00 GMT+0000 (Coordinated Universal Time),AUD,0.915</t>
  </si>
  <si>
    <t>Thu Mar 11 2010 00:00:00 GMT+0000 (Coordinated Universal Time),CAD,0.9744689144416293</t>
  </si>
  <si>
    <t>Thu Mar 11 2010 00:00:00 GMT+0000 (Coordinated Universal Time),CHF,0.9355412105903266</t>
  </si>
  <si>
    <t>Thu Mar 11 2010 00:00:00 GMT+0000 (Coordinated Universal Time),CNY,0.14648580552544457</t>
  </si>
  <si>
    <t>Thu Mar 11 2010 00:00:00 GMT+0000 (Coordinated Universal Time),EUR,1.3674</t>
  </si>
  <si>
    <t>Thu Mar 11 2010 00:00:00 GMT+0000 (Coordinated Universal Time),GBP,1.5052</t>
  </si>
  <si>
    <t>Thu Mar 11 2010 00:00:00 GMT+0000 (Coordinated Universal Time),INR,0.02198285337436799</t>
  </si>
  <si>
    <t>Thu Mar 11 2010 00:00:00 GMT+0000 (Coordinated Universal Time),JPY,0.011037527593818985</t>
  </si>
  <si>
    <t>Wed Mar 10 2010 00:00:00 GMT+0000 (Coordinated Universal Time),AUD,0.917</t>
  </si>
  <si>
    <t>Wed Mar 10 2010 00:00:00 GMT+0000 (Coordinated Universal Time),CAD,0.9764671418806757</t>
  </si>
  <si>
    <t>Wed Mar 10 2010 00:00:00 GMT+0000 (Coordinated Universal Time),CHF,0.9344047841524948</t>
  </si>
  <si>
    <t>Wed Mar 10 2010 00:00:00 GMT+0000 (Coordinated Universal Time),CNY,0.14650082772967668</t>
  </si>
  <si>
    <t>Wed Mar 10 2010 00:00:00 GMT+0000 (Coordinated Universal Time),EUR,1.3658</t>
  </si>
  <si>
    <t>Wed Mar 10 2010 00:00:00 GMT+0000 (Coordinated Universal Time),GBP,1.4977</t>
  </si>
  <si>
    <t>Wed Mar 10 2010 00:00:00 GMT+0000 (Coordinated Universal Time),INR,0.022050716648291068</t>
  </si>
  <si>
    <t>Wed Mar 10 2010 00:00:00 GMT+0000 (Coordinated Universal Time),JPY,0.011035091591260206</t>
  </si>
  <si>
    <t>Tue Mar 09 2010 00:00:00 GMT+0000 (Coordinated Universal Time),AUD,0.9138</t>
  </si>
  <si>
    <t>Tue Mar 09 2010 00:00:00 GMT+0000 (Coordinated Universal Time),CAD,0.9757049468240805</t>
  </si>
  <si>
    <t>Tue Mar 09 2010 00:00:00 GMT+0000 (Coordinated Universal Time),CHF,0.9289363678588016</t>
  </si>
  <si>
    <t>Tue Mar 09 2010 00:00:00 GMT+0000 (Coordinated Universal Time),CNY,0.14649224323572066</t>
  </si>
  <si>
    <t>Tue Mar 09 2010 00:00:00 GMT+0000 (Coordinated Universal Time),EUR,1.3586</t>
  </si>
  <si>
    <t>Tue Mar 09 2010 00:00:00 GMT+0000 (Coordinated Universal Time),GBP,1.5003</t>
  </si>
  <si>
    <t>Tue Mar 09 2010 00:00:00 GMT+0000 (Coordinated Universal Time),INR,0.021929824561403508</t>
  </si>
  <si>
    <t>Tue Mar 09 2010 00:00:00 GMT+0000 (Coordinated Universal Time),JPY,0.01112470797641562</t>
  </si>
  <si>
    <t>Mon Mar 08 2010 00:00:00 GMT+0000 (Coordinated Universal Time),AUD,0.9084</t>
  </si>
  <si>
    <t>Mon Mar 08 2010 00:00:00 GMT+0000 (Coordinated Universal Time),CAD,0.9721952167995334</t>
  </si>
  <si>
    <t>Mon Mar 08 2010 00:00:00 GMT+0000 (Coordinated Universal Time),CHF,0.9307520476545048</t>
  </si>
  <si>
    <t>Mon Mar 08 2010 00:00:00 GMT+0000 (Coordinated Universal Time),CNY,0.1464965353569388</t>
  </si>
  <si>
    <t>Mon Mar 08 2010 00:00:00 GMT+0000 (Coordinated Universal Time),EUR,1.3613</t>
  </si>
  <si>
    <t>Mon Mar 08 2010 00:00:00 GMT+0000 (Coordinated Universal Time),GBP,1.506</t>
  </si>
  <si>
    <t>Mon Mar 08 2010 00:00:00 GMT+0000 (Coordinated Universal Time),INR,0.02197802197802198</t>
  </si>
  <si>
    <t>Mon Mar 08 2010 00:00:00 GMT+0000 (Coordinated Universal Time),JPY,0.01107419712070875</t>
  </si>
  <si>
    <t>Fri Mar 05 2010 00:00:00 GMT+0000 (Coordinated Universal Time),AUD,0.9065</t>
  </si>
  <si>
    <t>Fri Mar 05 2010 00:00:00 GMT+0000 (Coordinated Universal Time),CAD,0.9723842862699339</t>
  </si>
  <si>
    <t>Fri Mar 05 2010 00:00:00 GMT+0000 (Coordinated Universal Time),CHF,0.9301460329271696</t>
  </si>
  <si>
    <t>Fri Mar 05 2010 00:00:00 GMT+0000 (Coordinated Universal Time),CNY,0.1464986815118664</t>
  </si>
  <si>
    <t>Fri Mar 05 2010 00:00:00 GMT+0000 (Coordinated Universal Time),EUR,1.3608</t>
  </si>
  <si>
    <t>Fri Mar 05 2010 00:00:00 GMT+0000 (Coordinated Universal Time),GBP,1.5115</t>
  </si>
  <si>
    <t>Fri Mar 05 2010 00:00:00 GMT+0000 (Coordinated Universal Time),INR,0.02198285337436799</t>
  </si>
  <si>
    <t>Fri Mar 05 2010 00:00:00 GMT+0000 (Coordinated Universal Time),JPY,0.011071744906997343</t>
  </si>
  <si>
    <t>Thu Mar 04 2010 00:00:00 GMT+0000 (Coordinated Universal Time),AUD,0.8997</t>
  </si>
  <si>
    <t>Thu Mar 04 2010 00:00:00 GMT+0000 (Coordinated Universal Time),CAD,0.9702144173862424</t>
  </si>
  <si>
    <t>Thu Mar 04 2010 00:00:00 GMT+0000 (Coordinated Universal Time),CHF,0.9276437847866419</t>
  </si>
  <si>
    <t>Thu Mar 04 2010 00:00:00 GMT+0000 (Coordinated Universal Time),CNY,0.1465029740103724</t>
  </si>
  <si>
    <t>Thu Mar 04 2010 00:00:00 GMT+0000 (Coordinated Universal Time),EUR,1.3571</t>
  </si>
  <si>
    <t>Thu Mar 04 2010 00:00:00 GMT+0000 (Coordinated Universal Time),GBP,1.5031</t>
  </si>
  <si>
    <t>Thu Mar 04 2010 00:00:00 GMT+0000 (Coordinated Universal Time),INR,0.02182453077258839</t>
  </si>
  <si>
    <t>Thu Mar 04 2010 00:00:00 GMT+0000 (Coordinated Universal Time),JPY,0.011233430689732645</t>
  </si>
  <si>
    <t>Wed Mar 03 2010 00:00:00 GMT+0000 (Coordinated Universal Time),AUD,0.9077</t>
  </si>
  <si>
    <t>Wed Mar 03 2010 00:00:00 GMT+0000 (Coordinated Universal Time),CAD,0.9721952167995334</t>
  </si>
  <si>
    <t>Wed Mar 03 2010 00:00:00 GMT+0000 (Coordinated Universal Time),CHF,0.938790837401427</t>
  </si>
  <si>
    <t>Wed Mar 03 2010 00:00:00 GMT+0000 (Coordinated Universal Time),CNY,0.1465029740103724</t>
  </si>
  <si>
    <t>Wed Mar 03 2010 00:00:00 GMT+0000 (Coordinated Universal Time),EUR,1.3731</t>
  </si>
  <si>
    <t>Wed Mar 03 2010 00:00:00 GMT+0000 (Coordinated Universal Time),GBP,1.5124</t>
  </si>
  <si>
    <t>Wed Mar 03 2010 00:00:00 GMT+0000 (Coordinated Universal Time),INR,0.021953896816684963</t>
  </si>
  <si>
    <t>Wed Mar 03 2010 00:00:00 GMT+0000 (Coordinated Universal Time),JPY,0.01130837950921633</t>
  </si>
  <si>
    <t>Tue Mar 02 2010 00:00:00 GMT+0000 (Coordinated Universal Time),AUD,0.9043</t>
  </si>
  <si>
    <t>Tue Mar 02 2010 00:00:00 GMT+0000 (Coordinated Universal Time),CAD,0.9685230024213075</t>
  </si>
  <si>
    <t>Tue Mar 02 2010 00:00:00 GMT+0000 (Coordinated Universal Time),CHF,0.9267840593141798</t>
  </si>
  <si>
    <t>Tue Mar 02 2010 00:00:00 GMT+0000 (Coordinated Universal Time),CNY,0.14648795136600015</t>
  </si>
  <si>
    <t>Tue Mar 02 2010 00:00:00 GMT+0000 (Coordinated Universal Time),EUR,1.3564</t>
  </si>
  <si>
    <t>Tue Mar 02 2010 00:00:00 GMT+0000 (Coordinated Universal Time),GBP,1.494</t>
  </si>
  <si>
    <t>Tue Mar 02 2010 00:00:00 GMT+0000 (Coordinated Universal Time),INR,0.021734405564007825</t>
  </si>
  <si>
    <t>Tue Mar 02 2010 00:00:00 GMT+0000 (Coordinated Universal Time),JPY,0.011242270938729622</t>
  </si>
  <si>
    <t>Mon Mar 01 2010 00:00:00 GMT+0000 (Coordinated Universal Time),AUD,0.9001</t>
  </si>
  <si>
    <t>Mon Mar 01 2010 00:00:00 GMT+0000 (Coordinated Universal Time),CAD,0.9596008060646771</t>
  </si>
  <si>
    <t>Mon Mar 01 2010 00:00:00 GMT+0000 (Coordinated Universal Time),CHF,0.9236168837166343</t>
  </si>
  <si>
    <t>Mon Mar 01 2010 00:00:00 GMT+0000 (Coordinated Universal Time),CNY,0.14649224323572066</t>
  </si>
  <si>
    <t>Mon Mar 01 2010 00:00:00 GMT+0000 (Coordinated Universal Time),EUR,1.3516</t>
  </si>
  <si>
    <t>Mon Mar 01 2010 00:00:00 GMT+0000 (Coordinated Universal Time),GBP,1.4974</t>
  </si>
  <si>
    <t>Mon Mar 01 2010 00:00:00 GMT+0000 (Coordinated Universal Time),INR,0.021734405564007825</t>
  </si>
  <si>
    <t>Mon Mar 01 2010 00:00:00 GMT+0000 (Coordinated Universal Time),JPY,0.011200716845878136</t>
  </si>
  <si>
    <t>Fri Feb 26 2010 00:00:00 GMT+0000 (Coordinated Universal Time),AUD,0.8961</t>
  </si>
  <si>
    <t>Fri Feb 26 2010 00:00:00 GMT+0000 (Coordinated Universal Time),CAD,0.9505703422053231</t>
  </si>
  <si>
    <t>Fri Feb 26 2010 00:00:00 GMT+0000 (Coordinated Universal Time),CHF,0.9336196433572963</t>
  </si>
  <si>
    <t>Fri Feb 26 2010 00:00:00 GMT+0000 (Coordinated Universal Time),CNY,0.1465029740103724</t>
  </si>
  <si>
    <t>Fri Feb 26 2010 00:00:00 GMT+0000 (Coordinated Universal Time),EUR,1.366</t>
  </si>
  <si>
    <t>Fri Feb 26 2010 00:00:00 GMT+0000 (Coordinated Universal Time),GBP,1.5239</t>
  </si>
  <si>
    <t>Fri Feb 26 2010 00:00:00 GMT+0000 (Coordinated Universal Time),INR,0.02171552660152009</t>
  </si>
  <si>
    <t>Fri Feb 26 2010 00:00:00 GMT+0000 (Coordinated Universal Time),JPY,0.011256190904997748</t>
  </si>
  <si>
    <t>Thu Feb 25 2010 00:00:00 GMT+0000 (Coordinated Universal Time),AUD,0.8811</t>
  </si>
  <si>
    <t>Thu Feb 25 2010 00:00:00 GMT+0000 (Coordinated Universal Time),CAD,0.936768149882904</t>
  </si>
  <si>
    <t>Thu Feb 25 2010 00:00:00 GMT+0000 (Coordinated Universal Time),CHF,0.9209799226376865</t>
  </si>
  <si>
    <t>Thu Feb 25 2010 00:00:00 GMT+0000 (Coordinated Universal Time),CNY,0.14648365974775515</t>
  </si>
  <si>
    <t>Thu Feb 25 2010 00:00:00 GMT+0000 (Coordinated Universal Time),EUR,1.3476</t>
  </si>
  <si>
    <t>Thu Feb 25 2010 00:00:00 GMT+0000 (Coordinated Universal Time),GBP,1.5201</t>
  </si>
  <si>
    <t>Thu Feb 25 2010 00:00:00 GMT+0000 (Coordinated Universal Time),INR,0.02160293799956794</t>
  </si>
  <si>
    <t>Thu Feb 25 2010 00:00:00 GMT+0000 (Coordinated Universal Time),JPY,0.011254924029262803</t>
  </si>
  <si>
    <t>Wed Feb 24 2010 00:00:00 GMT+0000 (Coordinated Universal Time),AUD,0.8941</t>
  </si>
  <si>
    <t>Wed Feb 24 2010 00:00:00 GMT+0000 (Coordinated Universal Time),CAD,0.9477774618519572</t>
  </si>
  <si>
    <t>Wed Feb 24 2010 00:00:00 GMT+0000 (Coordinated Universal Time),CHF,0.9277298450691158</t>
  </si>
  <si>
    <t>Wed Feb 24 2010 00:00:00 GMT+0000 (Coordinated Universal Time),CNY,0.14647936838096354</t>
  </si>
  <si>
    <t>Wed Feb 24 2010 00:00:00 GMT+0000 (Coordinated Universal Time),EUR,1.3576</t>
  </si>
  <si>
    <t>Wed Feb 24 2010 00:00:00 GMT+0000 (Coordinated Universal Time),GBP,1.5432</t>
  </si>
  <si>
    <t>Wed Feb 24 2010 00:00:00 GMT+0000 (Coordinated Universal Time),INR,0.021612275772638856</t>
  </si>
  <si>
    <t>Wed Feb 24 2010 00:00:00 GMT+0000 (Coordinated Universal Time),JPY,0.01110370863868532</t>
  </si>
  <si>
    <t>Tue Feb 23 2010 00:00:00 GMT+0000 (Coordinated Universal Time),AUD,0.8935</t>
  </si>
  <si>
    <t>Tue Feb 23 2010 00:00:00 GMT+0000 (Coordinated Universal Time),CAD,0.9508414947228296</t>
  </si>
  <si>
    <t>Tue Feb 23 2010 00:00:00 GMT+0000 (Coordinated Universal Time),CHF,0.924385283786282</t>
  </si>
  <si>
    <t>Tue Feb 23 2010 00:00:00 GMT+0000 (Coordinated Universal Time),CNY,0.14648365974775515</t>
  </si>
  <si>
    <t>Tue Feb 23 2010 00:00:00 GMT+0000 (Coordinated Universal Time),EUR,1.3537</t>
  </si>
  <si>
    <t>Tue Feb 23 2010 00:00:00 GMT+0000 (Coordinated Universal Time),GBP,1.5464</t>
  </si>
  <si>
    <t>Tue Feb 23 2010 00:00:00 GMT+0000 (Coordinated Universal Time),INR,0.021621621621621623</t>
  </si>
  <si>
    <t>Tue Feb 23 2010 00:00:00 GMT+0000 (Coordinated Universal Time),JPY,0.011106175033318524</t>
  </si>
  <si>
    <t>Mon Feb 22 2010 00:00:00 GMT+0000 (Coordinated Universal Time),AUD,0.8994</t>
  </si>
  <si>
    <t>Mon Feb 22 2010 00:00:00 GMT+0000 (Coordinated Universal Time),CAD,0.9589566551591868</t>
  </si>
  <si>
    <t>Mon Feb 22 2010 00:00:00 GMT+0000 (Coordinated Universal Time),CHF,0.9282465422816301</t>
  </si>
  <si>
    <t>Mon Feb 22 2010 00:00:00 GMT+0000 (Coordinated Universal Time),CNY,0.1464900972694246</t>
  </si>
  <si>
    <t>Mon Feb 22 2010 00:00:00 GMT+0000 (Coordinated Universal Time),EUR,1.359</t>
  </si>
  <si>
    <t>Mon Feb 22 2010 00:00:00 GMT+0000 (Coordinated Universal Time),GBP,1.5477</t>
  </si>
  <si>
    <t>Mon Feb 22 2010 00:00:00 GMT+0000 (Coordinated Universal Time),INR,0.021668472372697724</t>
  </si>
  <si>
    <t>Mon Feb 22 2010 00:00:00 GMT+0000 (Coordinated Universal Time),JPY,0.010975743606629349</t>
  </si>
  <si>
    <t>Fri Feb 19 2010 00:00:00 GMT+0000 (Coordinated Universal Time),AUD,0.8954</t>
  </si>
  <si>
    <t>Fri Feb 19 2010 00:00:00 GMT+0000 (Coordinated Universal Time),CAD,0.9597850081581725</t>
  </si>
  <si>
    <t>Fri Feb 19 2010 00:00:00 GMT+0000 (Coordinated Universal Time),CHF,0.9238728750923872</t>
  </si>
  <si>
    <t>Fri Feb 19 2010 00:00:00 GMT+0000 (Coordinated Universal Time),CNY,0.1464343242055938</t>
  </si>
  <si>
    <t>Fri Feb 19 2010 00:00:00 GMT+0000 (Coordinated Universal Time),EUR,1.3538</t>
  </si>
  <si>
    <t>Fri Feb 19 2010 00:00:00 GMT+0000 (Coordinated Universal Time),GBP,1.5437</t>
  </si>
  <si>
    <t>Fri Feb 19 2010 00:00:00 GMT+0000 (Coordinated Universal Time),INR,0.02162629757785467</t>
  </si>
  <si>
    <t>Fri Feb 19 2010 00:00:00 GMT+0000 (Coordinated Universal Time),JPY,0.010876658690450293</t>
  </si>
  <si>
    <t>Thu Feb 18 2010 00:00:00 GMT+0000 (Coordinated Universal Time),AUD,0.8971</t>
  </si>
  <si>
    <t>Thu Feb 18 2010 00:00:00 GMT+0000 (Coordinated Universal Time),CAD,0.9569377990430623</t>
  </si>
  <si>
    <t>Thu Feb 18 2010 00:00:00 GMT+0000 (Coordinated Universal Time),CHF,0.9254118082546733</t>
  </si>
  <si>
    <t>Thu Feb 18 2010 00:00:00 GMT+0000 (Coordinated Universal Time),CNY,0.14634860237084735</t>
  </si>
  <si>
    <t>Thu Feb 18 2010 00:00:00 GMT+0000 (Coordinated Universal Time),EUR,1.3563</t>
  </si>
  <si>
    <t>Thu Feb 18 2010 00:00:00 GMT+0000 (Coordinated Universal Time),GBP,1.5582</t>
  </si>
  <si>
    <t>Thu Feb 18 2010 00:00:00 GMT+0000 (Coordinated Universal Time),INR,0.021645021645021644</t>
  </si>
  <si>
    <t>Thu Feb 18 2010 00:00:00 GMT+0000 (Coordinated Universal Time),JPY,0.010937329104232745</t>
  </si>
  <si>
    <t>Wed Feb 17 2010 00:00:00 GMT+0000 (Coordinated Universal Time),AUD,0.8994</t>
  </si>
  <si>
    <t>Wed Feb 17 2010 00:00:00 GMT+0000 (Coordinated Universal Time),CAD,0.9564801530368244</t>
  </si>
  <si>
    <t>Wed Feb 17 2010 00:00:00 GMT+0000 (Coordinated Universal Time),CHF,0.9286775631500743</t>
  </si>
  <si>
    <t>Wed Feb 17 2010 00:00:00 GMT+0000 (Coordinated Universal Time),CNY,0.14635717003776014</t>
  </si>
  <si>
    <t>Wed Feb 17 2010 00:00:00 GMT+0000 (Coordinated Universal Time),EUR,1.3623</t>
  </si>
  <si>
    <t>Wed Feb 17 2010 00:00:00 GMT+0000 (Coordinated Universal Time),GBP,1.5704</t>
  </si>
  <si>
    <t>Wed Feb 17 2010 00:00:00 GMT+0000 (Coordinated Universal Time),INR,0.021739130434782608</t>
  </si>
  <si>
    <t>Wed Feb 17 2010 00:00:00 GMT+0000 (Coordinated Universal Time),JPY,0.011014428901861438</t>
  </si>
  <si>
    <t>Tue Feb 16 2010 00:00:00 GMT+0000 (Coordinated Universal Time),AUD,0.8994</t>
  </si>
  <si>
    <t>Tue Feb 16 2010 00:00:00 GMT+0000 (Coordinated Universal Time),CAD,0.9590486237652249</t>
  </si>
  <si>
    <t>Tue Feb 16 2010 00:00:00 GMT+0000 (Coordinated Universal Time),CHF,0.9362419249133975</t>
  </si>
  <si>
    <t>Tue Feb 16 2010 00:00:00 GMT+0000 (Coordinated Universal Time),CNY,0.14635717003776014</t>
  </si>
  <si>
    <t>Tue Feb 16 2010 00:00:00 GMT+0000 (Coordinated Universal Time),EUR,1.3742</t>
  </si>
  <si>
    <t>Tue Feb 16 2010 00:00:00 GMT+0000 (Coordinated Universal Time),GBP,1.5732</t>
  </si>
  <si>
    <t>Tue Feb 16 2010 00:00:00 GMT+0000 (Coordinated Universal Time),INR,0.021743857360295715</t>
  </si>
  <si>
    <t>Tue Feb 16 2010 00:00:00 GMT+0000 (Coordinated Universal Time),JPY,0.011054609772275039</t>
  </si>
  <si>
    <t>Fri Feb 12 2010 00:00:00 GMT+0000 (Coordinated Universal Time),AUD,0.8839</t>
  </si>
  <si>
    <t>Fri Feb 12 2010 00:00:00 GMT+0000 (Coordinated Universal Time),CAD,0.9497578117580018</t>
  </si>
  <si>
    <t>Fri Feb 12 2010 00:00:00 GMT+0000 (Coordinated Universal Time),CHF,0.9287638153617536</t>
  </si>
  <si>
    <t>Fri Feb 12 2010 00:00:00 GMT+0000 (Coordinated Universal Time),CNY,0.14635717003776014</t>
  </si>
  <si>
    <t>Fri Feb 12 2010 00:00:00 GMT+0000 (Coordinated Universal Time),EUR,1.3625</t>
  </si>
  <si>
    <t>Fri Feb 12 2010 00:00:00 GMT+0000 (Coordinated Universal Time),GBP,1.5669</t>
  </si>
  <si>
    <t>Fri Feb 12 2010 00:00:00 GMT+0000 (Coordinated Universal Time),INR,0.02153316106804479</t>
  </si>
  <si>
    <t>Fri Feb 12 2010 00:00:00 GMT+0000 (Coordinated Universal Time),JPY,0.011111111111111112</t>
  </si>
  <si>
    <t>Thu Feb 11 2010 00:00:00 GMT+0000 (Coordinated Universal Time),AUD,0.8886</t>
  </si>
  <si>
    <t>Thu Feb 11 2010 00:00:00 GMT+0000 (Coordinated Universal Time),CAD,0.9503896597605018</t>
  </si>
  <si>
    <t>Thu Feb 11 2010 00:00:00 GMT+0000 (Coordinated Universal Time),CHF,0.9304922303898763</t>
  </si>
  <si>
    <t>Thu Feb 11 2010 00:00:00 GMT+0000 (Coordinated Universal Time),CNY,0.14635288607891347</t>
  </si>
  <si>
    <t>Thu Feb 11 2010 00:00:00 GMT+0000 (Coordinated Universal Time),EUR,1.364</t>
  </si>
  <si>
    <t>Thu Feb 11 2010 00:00:00 GMT+0000 (Coordinated Universal Time),GBP,1.5674</t>
  </si>
  <si>
    <t>Thu Feb 11 2010 00:00:00 GMT+0000 (Coordinated Universal Time),INR,0.02155636990730761</t>
  </si>
  <si>
    <t>Thu Feb 11 2010 00:00:00 GMT+0000 (Coordinated Universal Time),JPY,0.011133377866844802</t>
  </si>
  <si>
    <t>Wed Feb 10 2010 00:00:00 GMT+0000 (Coordinated Universal Time),AUD,0.874</t>
  </si>
  <si>
    <t>Wed Feb 10 2010 00:00:00 GMT+0000 (Coordinated Universal Time),CAD,0.9374707040404987</t>
  </si>
  <si>
    <t>Wed Feb 10 2010 00:00:00 GMT+0000 (Coordinated Universal Time),CHF,0.9361542782250515</t>
  </si>
  <si>
    <t>Wed Feb 10 2010 00:00:00 GMT+0000 (Coordinated Universal Time),CNY,0.14645577035735208</t>
  </si>
  <si>
    <t>Wed Feb 10 2010 00:00:00 GMT+0000 (Coordinated Universal Time),EUR,1.3722</t>
  </si>
  <si>
    <t>Wed Feb 10 2010 00:00:00 GMT+0000 (Coordinated Universal Time),GBP,1.5606</t>
  </si>
  <si>
    <t>Wed Feb 10 2010 00:00:00 GMT+0000 (Coordinated Universal Time),INR,0.021570319240724764</t>
  </si>
  <si>
    <t>Wed Feb 10 2010 00:00:00 GMT+0000 (Coordinated Universal Time),JPY,0.011125945705384959</t>
  </si>
  <si>
    <t>Tue Feb 09 2010 00:00:00 GMT+0000 (Coordinated Universal Time),AUD,0.8772</t>
  </si>
  <si>
    <t>Tue Feb 09 2010 00:00:00 GMT+0000 (Coordinated Universal Time),CAD,0.9354536950420954</t>
  </si>
  <si>
    <t>Tue Feb 09 2010 00:00:00 GMT+0000 (Coordinated Universal Time),CHF,0.93976130062964</t>
  </si>
  <si>
    <t>Tue Feb 09 2010 00:00:00 GMT+0000 (Coordinated Universal Time),CNY,0.14648365974775515</t>
  </si>
  <si>
    <t>Tue Feb 09 2010 00:00:00 GMT+0000 (Coordinated Universal Time),EUR,1.3795</t>
  </si>
  <si>
    <t>Tue Feb 09 2010 00:00:00 GMT+0000 (Coordinated Universal Time),GBP,1.5679</t>
  </si>
  <si>
    <t>Tue Feb 09 2010 00:00:00 GMT+0000 (Coordinated Universal Time),INR,0.021510002151000213</t>
  </si>
  <si>
    <t>Tue Feb 09 2010 00:00:00 GMT+0000 (Coordinated Universal Time),JPY,0.011179429849077696</t>
  </si>
  <si>
    <t>Mon Feb 08 2010 00:00:00 GMT+0000 (Coordinated Universal Time),AUD,0.8693</t>
  </si>
  <si>
    <t>Mon Feb 08 2010 00:00:00 GMT+0000 (Coordinated Universal Time),CAD,0.9352787130564909</t>
  </si>
  <si>
    <t>Mon Feb 08 2010 00:00:00 GMT+0000 (Coordinated Universal Time),CHF,0.9349289454001495</t>
  </si>
  <si>
    <t>Mon Feb 08 2010 00:00:00 GMT+0000 (Coordinated Universal Time),CNY,0.14648795136600015</t>
  </si>
  <si>
    <t>Mon Feb 08 2010 00:00:00 GMT+0000 (Coordinated Universal Time),EUR,1.3699</t>
  </si>
  <si>
    <t>Mon Feb 08 2010 00:00:00 GMT+0000 (Coordinated Universal Time),GBP,1.565</t>
  </si>
  <si>
    <t>Mon Feb 08 2010 00:00:00 GMT+0000 (Coordinated Universal Time),INR,0.02137208805300278</t>
  </si>
  <si>
    <t>Mon Feb 08 2010 00:00:00 GMT+0000 (Coordinated Universal Time),JPY,0.011195700850873265</t>
  </si>
  <si>
    <t>Fri Feb 05 2010 00:00:00 GMT+0000 (Coordinated Universal Time),AUD,0.8617</t>
  </si>
  <si>
    <t>Fri Feb 05 2010 00:00:00 GMT+0000 (Coordinated Universal Time),CAD,0.9322270905192505</t>
  </si>
  <si>
    <t>Fri Feb 05 2010 00:00:00 GMT+0000 (Coordinated Universal Time),CHF,0.9277298450691158</t>
  </si>
  <si>
    <t>Fri Feb 05 2010 00:00:00 GMT+0000 (Coordinated Universal Time),CNY,0.14646649578908824</t>
  </si>
  <si>
    <t>Fri Feb 05 2010 00:00:00 GMT+0000 (Coordinated Universal Time),EUR,1.3608</t>
  </si>
  <si>
    <t>Fri Feb 05 2010 00:00:00 GMT+0000 (Coordinated Universal Time),GBP,1.5619</t>
  </si>
  <si>
    <t>Fri Feb 05 2010 00:00:00 GMT+0000 (Coordinated Universal Time),INR,0.021404109589041095</t>
  </si>
  <si>
    <t>Fri Feb 05 2010 00:00:00 GMT+0000 (Coordinated Universal Time),JPY,0.011204481792717087</t>
  </si>
  <si>
    <t>Thu Feb 04 2010 00:00:00 GMT+0000 (Coordinated Universal Time),AUD,0.8646</t>
  </si>
  <si>
    <t>Thu Feb 04 2010 00:00:00 GMT+0000 (Coordinated Universal Time),CAD,0.9315323707498836</t>
  </si>
  <si>
    <t>Thu Feb 04 2010 00:00:00 GMT+0000 (Coordinated Universal Time),CHF,0.938526513374003</t>
  </si>
  <si>
    <t>Thu Feb 04 2010 00:00:00 GMT+0000 (Coordinated Universal Time),CNY,0.14645577035735208</t>
  </si>
  <si>
    <t>Thu Feb 04 2010 00:00:00 GMT+0000 (Coordinated Universal Time),EUR,1.3759</t>
  </si>
  <si>
    <t>Thu Feb 04 2010 00:00:00 GMT+0000 (Coordinated Universal Time),GBP,1.5763</t>
  </si>
  <si>
    <t>Thu Feb 04 2010 00:00:00 GMT+0000 (Coordinated Universal Time),INR,0.02164033758926639</t>
  </si>
  <si>
    <t>Thu Feb 04 2010 00:00:00 GMT+0000 (Coordinated Universal Time),JPY,0.011222085063404781</t>
  </si>
  <si>
    <t>Wed Feb 03 2010 00:00:00 GMT+0000 (Coordinated Universal Time),AUD,0.8818</t>
  </si>
  <si>
    <t>Wed Feb 03 2010 00:00:00 GMT+0000 (Coordinated Universal Time),CAD,0.942684766214178</t>
  </si>
  <si>
    <t>Wed Feb 03 2010 00:00:00 GMT+0000 (Coordinated Universal Time),CHF,0.9442870632672333</t>
  </si>
  <si>
    <t>Wed Feb 03 2010 00:00:00 GMT+0000 (Coordinated Universal Time),CNY,0.1464986815118664</t>
  </si>
  <si>
    <t>Wed Feb 03 2010 00:00:00 GMT+0000 (Coordinated Universal Time),EUR,1.3907</t>
  </si>
  <si>
    <t>Wed Feb 03 2010 00:00:00 GMT+0000 (Coordinated Universal Time),GBP,1.5915</t>
  </si>
  <si>
    <t>Wed Feb 03 2010 00:00:00 GMT+0000 (Coordinated Universal Time),INR,0.021753317380900587</t>
  </si>
  <si>
    <t>Wed Feb 03 2010 00:00:00 GMT+0000 (Coordinated Universal Time),JPY,0.010975743606629349</t>
  </si>
  <si>
    <t>Tue Feb 02 2010 00:00:00 GMT+0000 (Coordinated Universal Time),AUD,0.8843</t>
  </si>
  <si>
    <t>Tue Feb 02 2010 00:00:00 GMT+0000 (Coordinated Universal Time),CAD,0.9427736400490242</t>
  </si>
  <si>
    <t>Tue Feb 02 2010 00:00:00 GMT+0000 (Coordinated Universal Time),CHF,0.9472387989012029</t>
  </si>
  <si>
    <t>Tue Feb 02 2010 00:00:00 GMT+0000 (Coordinated Universal Time),CNY,0.14647722279185588</t>
  </si>
  <si>
    <t>Tue Feb 02 2010 00:00:00 GMT+0000 (Coordinated Universal Time),EUR,1.3955</t>
  </si>
  <si>
    <t>Tue Feb 02 2010 00:00:00 GMT+0000 (Coordinated Universal Time),GBP,1.5968</t>
  </si>
  <si>
    <t>Tue Feb 02 2010 00:00:00 GMT+0000 (Coordinated Universal Time),INR,0.02168726957276079</t>
  </si>
  <si>
    <t>Tue Feb 02 2010 00:00:00 GMT+0000 (Coordinated Universal Time),JPY,0.011063170704723974</t>
  </si>
  <si>
    <t>Mon Feb 01 2010 00:00:00 GMT+0000 (Coordinated Universal Time),AUD,0.8877</t>
  </si>
  <si>
    <t>Mon Feb 01 2010 00:00:00 GMT+0000 (Coordinated Universal Time),CAD,0.9388789784996715</t>
  </si>
  <si>
    <t>Mon Feb 01 2010 00:00:00 GMT+0000 (Coordinated Universal Time),CHF,0.9446438692612885</t>
  </si>
  <si>
    <t>Mon Feb 01 2010 00:00:00 GMT+0000 (Coordinated Universal Time),CNY,0.1464986815118664</t>
  </si>
  <si>
    <t>Mon Feb 01 2010 00:00:00 GMT+0000 (Coordinated Universal Time),EUR,1.3904</t>
  </si>
  <si>
    <t>Mon Feb 01 2010 00:00:00 GMT+0000 (Coordinated Universal Time),GBP,1.5924</t>
  </si>
  <si>
    <t>Mon Feb 01 2010 00:00:00 GMT+0000 (Coordinated Universal Time),INR,0.021612275772638856</t>
  </si>
  <si>
    <t>Mon Feb 01 2010 00:00:00 GMT+0000 (Coordinated Universal Time),JPY,0.011013215859030838</t>
  </si>
  <si>
    <t>Fri Jan 29 2010 00:00:00 GMT+0000 (Coordinated Universal Time),AUD,0.8873</t>
  </si>
  <si>
    <t>Fri Jan 29 2010 00:00:00 GMT+0000 (Coordinated Universal Time),CAD,0.938790837401427</t>
  </si>
  <si>
    <t>Fri Jan 29 2010 00:00:00 GMT+0000 (Coordinated Universal Time),CHF,0.9472387989012029</t>
  </si>
  <si>
    <t>Fri Jan 29 2010 00:00:00 GMT+0000 (Coordinated Universal Time),CNY,0.14648151403292903</t>
  </si>
  <si>
    <t>Fri Jan 29 2010 00:00:00 GMT+0000 (Coordinated Universal Time),EUR,1.387</t>
  </si>
  <si>
    <t>Fri Jan 29 2010 00:00:00 GMT+0000 (Coordinated Universal Time),GBP,1.6009</t>
  </si>
  <si>
    <t>Fri Jan 29 2010 00:00:00 GMT+0000 (Coordinated Universal Time),INR,0.021701388888888888</t>
  </si>
  <si>
    <t>Fri Jan 29 2010 00:00:00 GMT+0000 (Coordinated Universal Time),JPY,0.011064394777605666</t>
  </si>
  <si>
    <t>Thu Jan 28 2010 00:00:00 GMT+0000 (Coordinated Universal Time),AUD,0.9024</t>
  </si>
  <si>
    <t>Thu Jan 28 2010 00:00:00 GMT+0000 (Coordinated Universal Time),CAD,0.9448223733938019</t>
  </si>
  <si>
    <t>Thu Jan 28 2010 00:00:00 GMT+0000 (Coordinated Universal Time),CHF,0.9508414947228296</t>
  </si>
  <si>
    <t>Thu Jan 28 2010 00:00:00 GMT+0000 (Coordinated Universal Time),CNY,0.14648365974775515</t>
  </si>
  <si>
    <t>Thu Jan 28 2010 00:00:00 GMT+0000 (Coordinated Universal Time),EUR,1.3993</t>
  </si>
  <si>
    <t>Thu Jan 28 2010 00:00:00 GMT+0000 (Coordinated Universal Time),GBP,1.6242</t>
  </si>
  <si>
    <t>Thu Jan 28 2010 00:00:00 GMT+0000 (Coordinated Universal Time),INR,0.02157497303128371</t>
  </si>
  <si>
    <t>Thu Jan 28 2010 00:00:00 GMT+0000 (Coordinated Universal Time),JPY,0.011101243339253997</t>
  </si>
  <si>
    <t>Wed Jan 27 2010 00:00:00 GMT+0000 (Coordinated Universal Time),AUD,0.8967</t>
  </si>
  <si>
    <t>Wed Jan 27 2010 00:00:00 GMT+0000 (Coordinated Universal Time),CAD,0.9383503800319039</t>
  </si>
  <si>
    <t>Wed Jan 27 2010 00:00:00 GMT+0000 (Coordinated Universal Time),CHF,0.9549274255156609</t>
  </si>
  <si>
    <t>Wed Jan 27 2010 00:00:00 GMT+0000 (Coordinated Universal Time),CNY,0.14648151403292903</t>
  </si>
  <si>
    <t>Wed Jan 27 2010 00:00:00 GMT+0000 (Coordinated Universal Time),EUR,1.4053</t>
  </si>
  <si>
    <t>Wed Jan 27 2010 00:00:00 GMT+0000 (Coordinated Universal Time),GBP,1.6204</t>
  </si>
  <si>
    <t>Wed Jan 27 2010 00:00:00 GMT+0000 (Coordinated Universal Time),INR,0.021598272138228944</t>
  </si>
  <si>
    <t>Wed Jan 27 2010 00:00:00 GMT+0000 (Coordinated Universal Time),JPY,0.011184431271669836</t>
  </si>
  <si>
    <t>Tue Jan 26 2010 00:00:00 GMT+0000 (Coordinated Universal Time),AUD,0.8949</t>
  </si>
  <si>
    <t>Tue Jan 26 2010 00:00:00 GMT+0000 (Coordinated Universal Time),CAD,0.9372949667260287</t>
  </si>
  <si>
    <t>Tue Jan 26 2010 00:00:00 GMT+0000 (Coordinated Universal Time),CHF,0.9554748710108925</t>
  </si>
  <si>
    <t>Tue Jan 26 2010 00:00:00 GMT+0000 (Coordinated Universal Time),CNY,0.14649224323572066</t>
  </si>
  <si>
    <t>Tue Jan 26 2010 00:00:00 GMT+0000 (Coordinated Universal Time),EUR,1.4063</t>
  </si>
  <si>
    <t>Tue Jan 26 2010 00:00:00 GMT+0000 (Coordinated Universal Time),GBP,1.6109</t>
  </si>
  <si>
    <t>Tue Jan 26 2010 00:00:00 GMT+0000 (Coordinated Universal Time),JPY,0.011156978690170702</t>
  </si>
  <si>
    <t>Mon Jan 25 2010 00:00:00 GMT+0000 (Coordinated Universal Time),AUD,0.903</t>
  </si>
  <si>
    <t>Mon Jan 25 2010 00:00:00 GMT+0000 (Coordinated Universal Time),CAD,0.945000945000945</t>
  </si>
  <si>
    <t>Mon Jan 25 2010 00:00:00 GMT+0000 (Coordinated Universal Time),CHF,0.9612611746611555</t>
  </si>
  <si>
    <t>Mon Jan 25 2010 00:00:00 GMT+0000 (Coordinated Universal Time),CNY,0.14648151403292903</t>
  </si>
  <si>
    <t>Mon Jan 25 2010 00:00:00 GMT+0000 (Coordinated Universal Time),EUR,1.4146</t>
  </si>
  <si>
    <t>Mon Jan 25 2010 00:00:00 GMT+0000 (Coordinated Universal Time),GBP,1.6236</t>
  </si>
  <si>
    <t>Mon Jan 25 2010 00:00:00 GMT+0000 (Coordinated Universal Time),INR,0.021710811984368215</t>
  </si>
  <si>
    <t>Mon Jan 25 2010 00:00:00 GMT+0000 (Coordinated Universal Time),JPY,0.011096316023080336</t>
  </si>
  <si>
    <t>Fri Jan 22 2010 00:00:00 GMT+0000 (Coordinated Universal Time),AUD,0.905</t>
  </si>
  <si>
    <t>Fri Jan 22 2010 00:00:00 GMT+0000 (Coordinated Universal Time),CAD,0.9468800303001609</t>
  </si>
  <si>
    <t>Fri Jan 22 2010 00:00:00 GMT+0000 (Coordinated Universal Time),CHF,0.9615384615384615</t>
  </si>
  <si>
    <t>Fri Jan 22 2010 00:00:00 GMT+0000 (Coordinated Universal Time),CNY,0.14647722279185588</t>
  </si>
  <si>
    <t>Fri Jan 22 2010 00:00:00 GMT+0000 (Coordinated Universal Time),EUR,1.4154</t>
  </si>
  <si>
    <t>Fri Jan 22 2010 00:00:00 GMT+0000 (Coordinated Universal Time),GBP,1.612</t>
  </si>
  <si>
    <t>Fri Jan 22 2010 00:00:00 GMT+0000 (Coordinated Universal Time),INR,0.02164033758926639</t>
  </si>
  <si>
    <t>Fri Jan 22 2010 00:00:00 GMT+0000 (Coordinated Universal Time),JPY,0.011102475852115023</t>
  </si>
  <si>
    <t>Thu Jan 21 2010 00:00:00 GMT+0000 (Coordinated Universal Time),AUD,0.9053</t>
  </si>
  <si>
    <t>Thu Jan 21 2010 00:00:00 GMT+0000 (Coordinated Universal Time),CAD,0.9539254030334827</t>
  </si>
  <si>
    <t>Thu Jan 21 2010 00:00:00 GMT+0000 (Coordinated Universal Time),CHF,0.959140610013428</t>
  </si>
  <si>
    <t>Thu Jan 21 2010 00:00:00 GMT+0000 (Coordinated Universal Time),CNY,0.14648151403292903</t>
  </si>
  <si>
    <t>Thu Jan 21 2010 00:00:00 GMT+0000 (Coordinated Universal Time),EUR,1.4106</t>
  </si>
  <si>
    <t>Thu Jan 21 2010 00:00:00 GMT+0000 (Coordinated Universal Time),GBP,1.6214</t>
  </si>
  <si>
    <t>Thu Jan 21 2010 00:00:00 GMT+0000 (Coordinated Universal Time),INR,0.021691973969631236</t>
  </si>
  <si>
    <t>Thu Jan 21 2010 00:00:00 GMT+0000 (Coordinated Universal Time),JPY,0.0110803324099723</t>
  </si>
  <si>
    <t>Wed Jan 20 2010 00:00:00 GMT+0000 (Coordinated Universal Time),AUD,0.9085</t>
  </si>
  <si>
    <t>Wed Jan 20 2010 00:00:00 GMT+0000 (Coordinated Universal Time),CAD,0.9544716999140975</t>
  </si>
  <si>
    <t>Wed Jan 20 2010 00:00:00 GMT+0000 (Coordinated Universal Time),CHF,0.9566631589017508</t>
  </si>
  <si>
    <t>Wed Jan 20 2010 00:00:00 GMT+0000 (Coordinated Universal Time),CNY,0.1465029740103724</t>
  </si>
  <si>
    <t>Wed Jan 20 2010 00:00:00 GMT+0000 (Coordinated Universal Time),EUR,1.4094</t>
  </si>
  <si>
    <t>Wed Jan 20 2010 00:00:00 GMT+0000 (Coordinated Universal Time),GBP,1.6287</t>
  </si>
  <si>
    <t>Wed Jan 20 2010 00:00:00 GMT+0000 (Coordinated Universal Time),INR,0.021691973969631236</t>
  </si>
  <si>
    <t>Wed Jan 20 2010 00:00:00 GMT+0000 (Coordinated Universal Time),JPY,0.01096130658774526</t>
  </si>
  <si>
    <t>Tue Jan 19 2010 00:00:00 GMT+0000 (Coordinated Universal Time),AUD,0.9232</t>
  </si>
  <si>
    <t>Tue Jan 19 2010 00:00:00 GMT+0000 (Coordinated Universal Time),CAD,0.9685230024213075</t>
  </si>
  <si>
    <t>Tue Jan 19 2010 00:00:00 GMT+0000 (Coordinated Universal Time),CHF,0.9671179883945841</t>
  </si>
  <si>
    <t>Tue Jan 19 2010 00:00:00 GMT+0000 (Coordinated Universal Time),CNY,0.14648151403292903</t>
  </si>
  <si>
    <t>Tue Jan 19 2010 00:00:00 GMT+0000 (Coordinated Universal Time),EUR,1.4269</t>
  </si>
  <si>
    <t>Tue Jan 19 2010 00:00:00 GMT+0000 (Coordinated Universal Time),GBP,1.637</t>
  </si>
  <si>
    <t>Tue Jan 19 2010 00:00:00 GMT+0000 (Coordinated Universal Time),INR,0.02181500872600349</t>
  </si>
  <si>
    <t>Tue Jan 19 2010 00:00:00 GMT+0000 (Coordinated Universal Time),JPY,0.01097333479644464</t>
  </si>
  <si>
    <t>Fri Jan 15 2010 00:00:00 GMT+0000 (Coordinated Universal Time),AUD,0.9234</t>
  </si>
  <si>
    <t>Fri Jan 15 2010 00:00:00 GMT+0000 (Coordinated Universal Time),CAD,0.9721007096335181</t>
  </si>
  <si>
    <t>Fri Jan 15 2010 00:00:00 GMT+0000 (Coordinated Universal Time),CHF,0.9742790335151987</t>
  </si>
  <si>
    <t>Fri Jan 15 2010 00:00:00 GMT+0000 (Coordinated Universal Time),CNY,0.14647936838096354</t>
  </si>
  <si>
    <t>Fri Jan 15 2010 00:00:00 GMT+0000 (Coordinated Universal Time),EUR,1.4376</t>
  </si>
  <si>
    <t>Fri Jan 15 2010 00:00:00 GMT+0000 (Coordinated Universal Time),GBP,1.624</t>
  </si>
  <si>
    <t>Fri Jan 15 2010 00:00:00 GMT+0000 (Coordinated Universal Time),INR,0.02183406113537118</t>
  </si>
  <si>
    <t>Fri Jan 15 2010 00:00:00 GMT+0000 (Coordinated Universal Time),JPY,0.011014428901861438</t>
  </si>
  <si>
    <t>Thu Jan 14 2010 00:00:00 GMT+0000 (Coordinated Universal Time),AUD,0.9306</t>
  </si>
  <si>
    <t>Thu Jan 14 2010 00:00:00 GMT+0000 (Coordinated Universal Time),CAD,0.9746588693957114</t>
  </si>
  <si>
    <t>Thu Jan 14 2010 00:00:00 GMT+0000 (Coordinated Universal Time),CHF,0.9798157946306095</t>
  </si>
  <si>
    <t>Thu Jan 14 2010 00:00:00 GMT+0000 (Coordinated Universal Time),CNY,0.14648795136600015</t>
  </si>
  <si>
    <t>Thu Jan 14 2010 00:00:00 GMT+0000 (Coordinated Universal Time),EUR,1.4478</t>
  </si>
  <si>
    <t>Thu Jan 14 2010 00:00:00 GMT+0000 (Coordinated Universal Time),GBP,1.632</t>
  </si>
  <si>
    <t>Thu Jan 14 2010 00:00:00 GMT+0000 (Coordinated Universal Time),INR,0.021953896816684963</t>
  </si>
  <si>
    <t>Thu Jan 14 2010 00:00:00 GMT+0000 (Coordinated Universal Time),JPY,0.010985389432055365</t>
  </si>
  <si>
    <t>Wed Jan 13 2010 00:00:00 GMT+0000 (Coordinated Universal Time),AUD,0.9225</t>
  </si>
  <si>
    <t>Wed Jan 13 2010 00:00:00 GMT+0000 (Coordinated Universal Time),CAD,0.9690861517588913</t>
  </si>
  <si>
    <t>Wed Jan 13 2010 00:00:00 GMT+0000 (Coordinated Universal Time),CHF,0.9809691975671964</t>
  </si>
  <si>
    <t>Wed Jan 13 2010 00:00:00 GMT+0000 (Coordinated Universal Time),CNY,0.14642360348488176</t>
  </si>
  <si>
    <t>Wed Jan 13 2010 00:00:00 GMT+0000 (Coordinated Universal Time),EUR,1.4492</t>
  </si>
  <si>
    <t>Wed Jan 13 2010 00:00:00 GMT+0000 (Coordinated Universal Time),GBP,1.6288</t>
  </si>
  <si>
    <t>Wed Jan 13 2010 00:00:00 GMT+0000 (Coordinated Universal Time),INR,0.021992522542335607</t>
  </si>
  <si>
    <t>Wed Jan 13 2010 00:00:00 GMT+0000 (Coordinated Universal Time),JPY,0.01094331363536879</t>
  </si>
  <si>
    <t>Tue Jan 12 2010 00:00:00 GMT+0000 (Coordinated Universal Time),AUD,0.9242</t>
  </si>
  <si>
    <t>Tue Jan 12 2010 00:00:00 GMT+0000 (Coordinated Universal Time),CAD,0.9639483323693849</t>
  </si>
  <si>
    <t>Tue Jan 12 2010 00:00:00 GMT+0000 (Coordinated Universal Time),CHF,0.984251968503937</t>
  </si>
  <si>
    <t>Tue Jan 12 2010 00:00:00 GMT+0000 (Coordinated Universal Time),CNY,0.14648365974775515</t>
  </si>
  <si>
    <t>Tue Jan 12 2010 00:00:00 GMT+0000 (Coordinated Universal Time),EUR,1.4523</t>
  </si>
  <si>
    <t>Tue Jan 12 2010 00:00:00 GMT+0000 (Coordinated Universal Time),GBP,1.6181</t>
  </si>
  <si>
    <t>Tue Jan 12 2010 00:00:00 GMT+0000 (Coordinated Universal Time),INR,0.021929824561403508</t>
  </si>
  <si>
    <t>Tue Jan 12 2010 00:00:00 GMT+0000 (Coordinated Universal Time),JPY,0.010995052226498075</t>
  </si>
  <si>
    <t>Mon Jan 11 2010 00:00:00 GMT+0000 (Coordinated Universal Time),AUD,0.9295</t>
  </si>
  <si>
    <t>Mon Jan 11 2010 00:00:00 GMT+0000 (Coordinated Universal Time),CAD,0.9692740137636909</t>
  </si>
  <si>
    <t>Mon Jan 11 2010 00:00:00 GMT+0000 (Coordinated Universal Time),CHF,0.9848335631278313</t>
  </si>
  <si>
    <t>Mon Jan 11 2010 00:00:00 GMT+0000 (Coordinated Universal Time),CNY,0.14649224323572066</t>
  </si>
  <si>
    <t>Mon Jan 11 2010 00:00:00 GMT+0000 (Coordinated Universal Time),EUR,1.4536</t>
  </si>
  <si>
    <t>Mon Jan 11 2010 00:00:00 GMT+0000 (Coordinated Universal Time),GBP,1.6146</t>
  </si>
  <si>
    <t>Mon Jan 11 2010 00:00:00 GMT+0000 (Coordinated Universal Time),INR,0.022050716648291068</t>
  </si>
  <si>
    <t>Mon Jan 11 2010 00:00:00 GMT+0000 (Coordinated Universal Time),JPY,0.010881392818280738</t>
  </si>
  <si>
    <t>Fri Jan 08 2010 00:00:00 GMT+0000 (Coordinated Universal Time),AUD,0.9218</t>
  </si>
  <si>
    <t>Fri Jan 08 2010 00:00:00 GMT+0000 (Coordinated Universal Time),CAD,0.9666505558240697</t>
  </si>
  <si>
    <t>Fri Jan 08 2010 00:00:00 GMT+0000 (Coordinated Universal Time),CHF,0.9712509712509712</t>
  </si>
  <si>
    <t>Fri Jan 08 2010 00:00:00 GMT+0000 (Coordinated Universal Time),CNY,0.14646864106394822</t>
  </si>
  <si>
    <t>Fri Jan 08 2010 00:00:00 GMT+0000 (Coordinated Universal Time),EUR,1.4357</t>
  </si>
  <si>
    <t>Fri Jan 08 2010 00:00:00 GMT+0000 (Coordinated Universal Time),GBP,1.5993</t>
  </si>
  <si>
    <t>Fri Jan 08 2010 00:00:00 GMT+0000 (Coordinated Universal Time),INR,0.02197802197802198</t>
  </si>
  <si>
    <t>Fri Jan 08 2010 00:00:00 GMT+0000 (Coordinated Universal Time),JPY,0.010787486515641855</t>
  </si>
  <si>
    <t>Thu Jan 07 2010 00:00:00 GMT+0000 (Coordinated Universal Time),AUD,0.9168</t>
  </si>
  <si>
    <t>Thu Jan 07 2010 00:00:00 GMT+0000 (Coordinated Universal Time),CAD,0.9660902328277462</t>
  </si>
  <si>
    <t>Thu Jan 07 2010 00:00:00 GMT+0000 (Coordinated Universal Time),CHF,0.9670244657189827</t>
  </si>
  <si>
    <t>Thu Jan 07 2010 00:00:00 GMT+0000 (Coordinated Universal Time),CNY,0.14645577035735208</t>
  </si>
  <si>
    <t>Thu Jan 07 2010 00:00:00 GMT+0000 (Coordinated Universal Time),EUR,1.4314</t>
  </si>
  <si>
    <t>Thu Jan 07 2010 00:00:00 GMT+0000 (Coordinated Universal Time),GBP,1.5912</t>
  </si>
  <si>
    <t>Thu Jan 07 2010 00:00:00 GMT+0000 (Coordinated Universal Time),INR,0.021896211955331726</t>
  </si>
  <si>
    <t>Thu Jan 07 2010 00:00:00 GMT+0000 (Coordinated Universal Time),JPY,0.010716964955524596</t>
  </si>
  <si>
    <t>Wed Jan 06 2010 00:00:00 GMT+0000 (Coordinated Universal Time),AUD,0.9189</t>
  </si>
  <si>
    <t>Wed Jan 06 2010 00:00:00 GMT+0000 (Coordinated Universal Time),CAD,0.9677731539727087</t>
  </si>
  <si>
    <t>Wed Jan 06 2010 00:00:00 GMT+0000 (Coordinated Universal Time),CHF,0.9725734292939117</t>
  </si>
  <si>
    <t>Wed Jan 06 2010 00:00:00 GMT+0000 (Coordinated Universal Time),CNY,0.14647293180220294</t>
  </si>
  <si>
    <t>Wed Jan 06 2010 00:00:00 GMT+0000 (Coordinated Universal Time),EUR,1.4404</t>
  </si>
  <si>
    <t>Wed Jan 06 2010 00:00:00 GMT+0000 (Coordinated Universal Time),GBP,1.6016</t>
  </si>
  <si>
    <t>Wed Jan 06 2010 00:00:00 GMT+0000 (Coordinated Universal Time),INR,0.021872265966754158</t>
  </si>
  <si>
    <t>Wed Jan 06 2010 00:00:00 GMT+0000 (Coordinated Universal Time),JPY,0.010807305738679347</t>
  </si>
  <si>
    <t>Tue Jan 05 2010 00:00:00 GMT+0000 (Coordinated Universal Time),AUD,0.9143</t>
  </si>
  <si>
    <t>Tue Jan 05 2010 00:00:00 GMT+0000 (Coordinated Universal Time),CAD,0.9642271719217048</t>
  </si>
  <si>
    <t>Tue Jan 05 2010 00:00:00 GMT+0000 (Coordinated Universal Time),CHF,0.968804495252858</t>
  </si>
  <si>
    <t>Tue Jan 05 2010 00:00:00 GMT+0000 (Coordinated Universal Time),CNY,0.1465029740103724</t>
  </si>
  <si>
    <t>Tue Jan 05 2010 00:00:00 GMT+0000 (Coordinated Universal Time),EUR,1.4402</t>
  </si>
  <si>
    <t>Tue Jan 05 2010 00:00:00 GMT+0000 (Coordinated Universal Time),GBP,1.6009</t>
  </si>
  <si>
    <t>Tue Jan 05 2010 00:00:00 GMT+0000 (Coordinated Universal Time),INR,0.021677866897897247</t>
  </si>
  <si>
    <t>Tue Jan 05 2010 00:00:00 GMT+0000 (Coordinated Universal Time),JPY,0.010931351114997814</t>
  </si>
  <si>
    <t>Mon Jan 04 2010 00:00:00 GMT+0000 (Coordinated Universal Time),AUD,0.9133</t>
  </si>
  <si>
    <t>Mon Jan 04 2010 00:00:00 GMT+0000 (Coordinated Universal Time),CAD,0.9636696540425941</t>
  </si>
  <si>
    <t>Mon Jan 04 2010 00:00:00 GMT+0000 (Coordinated Universal Time),CHF,0.9714396735962696</t>
  </si>
  <si>
    <t>Mon Jan 04 2010 00:00:00 GMT+0000 (Coordinated Universal Time),CNY,0.14647078640165218</t>
  </si>
  <si>
    <t>Mon Jan 04 2010 00:00:00 GMT+0000 (Coordinated Universal Time),EUR,1.4419</t>
  </si>
  <si>
    <t>Mon Jan 04 2010 00:00:00 GMT+0000 (Coordinated Universal Time),GBP,1.6109</t>
  </si>
  <si>
    <t>Mon Jan 04 2010 00:00:00 GMT+0000 (Coordinated Universal Time),INR,0.021612275772638856</t>
  </si>
  <si>
    <t>Mon Jan 04 2010 00:00:00 GMT+0000 (Coordinated Universal Time),JPY,0.010804970286331712</t>
  </si>
  <si>
    <t>Thu Dec 31 2009 00:00:00 GMT+0000 (Coordinated Universal Time),AUD,0.8979</t>
  </si>
  <si>
    <t>Thu Dec 31 2009 00:00:00 GMT+0000 (Coordinated Universal Time),CAD,0.9559315553006404</t>
  </si>
  <si>
    <t>Thu Dec 31 2009 00:00:00 GMT+0000 (Coordinated Universal Time),CHF,0.9654373431164317</t>
  </si>
  <si>
    <t>Thu Dec 31 2009 00:00:00 GMT+0000 (Coordinated Universal Time),CNY,0.14650082772967668</t>
  </si>
  <si>
    <t>Thu Dec 31 2009 00:00:00 GMT+0000 (Coordinated Universal Time),EUR,1.4332</t>
  </si>
  <si>
    <t>Thu Dec 31 2009 00:00:00 GMT+0000 (Coordinated Universal Time),GBP,1.6167</t>
  </si>
  <si>
    <t>Thu Dec 31 2009 00:00:00 GMT+0000 (Coordinated Universal Time),INR,0.021551724137931036</t>
  </si>
  <si>
    <t>Thu Dec 31 2009 00:00:00 GMT+0000 (Coordinated Universal Time),JPY,0.010743446497636443</t>
  </si>
  <si>
    <t>Wed Dec 30 2009 00:00:00 GMT+0000 (Coordinated Universal Time),AUD,0.8945</t>
  </si>
  <si>
    <t>Wed Dec 30 2009 00:00:00 GMT+0000 (Coordinated Universal Time),CAD,0.9502993442934524</t>
  </si>
  <si>
    <t>Wed Dec 30 2009 00:00:00 GMT+0000 (Coordinated Universal Time),CHF,0.9623712828409201</t>
  </si>
  <si>
    <t>Wed Dec 30 2009 00:00:00 GMT+0000 (Coordinated Universal Time),CNY,0.14653302854463396</t>
  </si>
  <si>
    <t>Wed Dec 30 2009 00:00:00 GMT+0000 (Coordinated Universal Time),EUR,1.4316</t>
  </si>
  <si>
    <t>Wed Dec 30 2009 00:00:00 GMT+0000 (Coordinated Universal Time),GBP,1.605</t>
  </si>
  <si>
    <t>Wed Dec 30 2009 00:00:00 GMT+0000 (Coordinated Universal Time),INR,0.02147766323024055</t>
  </si>
  <si>
    <t>Wed Dec 30 2009 00:00:00 GMT+0000 (Coordinated Universal Time),JPY,0.010792143319663286</t>
  </si>
  <si>
    <t>Tue Dec 29 2009 00:00:00 GMT+0000 (Coordinated Universal Time),AUD,0.8969</t>
  </si>
  <si>
    <t>Tue Dec 29 2009 00:00:00 GMT+0000 (Coordinated Universal Time),CAD,0.9615384615384615</t>
  </si>
  <si>
    <t>Tue Dec 29 2009 00:00:00 GMT+0000 (Coordinated Universal Time),CHF,0.964785335262904</t>
  </si>
  <si>
    <t>Tue Dec 29 2009 00:00:00 GMT+0000 (Coordinated Universal Time),CNY,0.14643646853812473</t>
  </si>
  <si>
    <t>Tue Dec 29 2009 00:00:00 GMT+0000 (Coordinated Universal Time),EUR,1.4356</t>
  </si>
  <si>
    <t>Tue Dec 29 2009 00:00:00 GMT+0000 (Coordinated Universal Time),GBP,1.5892</t>
  </si>
  <si>
    <t>Tue Dec 29 2009 00:00:00 GMT+0000 (Coordinated Universal Time),INR,0.02147766323024055</t>
  </si>
  <si>
    <t>Tue Dec 29 2009 00:00:00 GMT+0000 (Coordinated Universal Time),JPY,0.01087547580206634</t>
  </si>
  <si>
    <t>Mon Dec 28 2009 00:00:00 GMT+0000 (Coordinated Universal Time),AUD,0.8875</t>
  </si>
  <si>
    <t>Mon Dec 28 2009 00:00:00 GMT+0000 (Coordinated Universal Time),CAD,0.9587727708533078</t>
  </si>
  <si>
    <t>Mon Dec 28 2009 00:00:00 GMT+0000 (Coordinated Universal Time),CHF,0.9670244657189827</t>
  </si>
  <si>
    <t>Mon Dec 28 2009 00:00:00 GMT+0000 (Coordinated Universal Time),CNY,0.14641502803847786</t>
  </si>
  <si>
    <t>Mon Dec 28 2009 00:00:00 GMT+0000 (Coordinated Universal Time),EUR,1.4392</t>
  </si>
  <si>
    <t>Mon Dec 28 2009 00:00:00 GMT+0000 (Coordinated Universal Time),GBP,1.6001</t>
  </si>
  <si>
    <t>Mon Dec 28 2009 00:00:00 GMT+0000 (Coordinated Universal Time),INR,0.02153316106804479</t>
  </si>
  <si>
    <t>Mon Dec 28 2009 00:00:00 GMT+0000 (Coordinated Universal Time),JPY,0.01092060718575953</t>
  </si>
  <si>
    <t>Thu Dec 24 2009 00:00:00 GMT+0000 (Coordinated Universal Time),AUD,0.8828</t>
  </si>
  <si>
    <t>Thu Dec 24 2009 00:00:00 GMT+0000 (Coordinated Universal Time),CAD,0.9537434430138293</t>
  </si>
  <si>
    <t>Thu Dec 24 2009 00:00:00 GMT+0000 (Coordinated Universal Time),CHF,0.9644131545954288</t>
  </si>
  <si>
    <t>Thu Dec 24 2009 00:00:00 GMT+0000 (Coordinated Universal Time),CNY,0.14647507726560327</t>
  </si>
  <si>
    <t>Thu Dec 24 2009 00:00:00 GMT+0000 (Coordinated Universal Time),EUR,1.4367</t>
  </si>
  <si>
    <t>Thu Dec 24 2009 00:00:00 GMT+0000 (Coordinated Universal Time),GBP,1.5941</t>
  </si>
  <si>
    <t>Thu Dec 24 2009 00:00:00 GMT+0000 (Coordinated Universal Time),INR,0.021404109589041095</t>
  </si>
  <si>
    <t>Thu Dec 24 2009 00:00:00 GMT+0000 (Coordinated Universal Time),JPY,0.010906314756243865</t>
  </si>
  <si>
    <t>Wed Dec 23 2009 00:00:00 GMT+0000 (Coordinated Universal Time),AUD,0.8811</t>
  </si>
  <si>
    <t>Wed Dec 23 2009 00:00:00 GMT+0000 (Coordinated Universal Time),CAD,0.9545628102329132</t>
  </si>
  <si>
    <t>Wed Dec 23 2009 00:00:00 GMT+0000 (Coordinated Universal Time),CHF,0.9633911368015414</t>
  </si>
  <si>
    <t>Wed Dec 23 2009 00:00:00 GMT+0000 (Coordinated Universal Time),CNY,0.1464514806244691</t>
  </si>
  <si>
    <t>Wed Dec 23 2009 00:00:00 GMT+0000 (Coordinated Universal Time),EUR,1.4341</t>
  </si>
  <si>
    <t>Wed Dec 23 2009 00:00:00 GMT+0000 (Coordinated Universal Time),GBP,1.5955</t>
  </si>
  <si>
    <t>Wed Dec 23 2009 00:00:00 GMT+0000 (Coordinated Universal Time),INR,0.021367521367521368</t>
  </si>
  <si>
    <t>Wed Dec 23 2009 00:00:00 GMT+0000 (Coordinated Universal Time),JPY,0.010926573426573428</t>
  </si>
  <si>
    <t>Tue Dec 22 2009 00:00:00 GMT+0000 (Coordinated Universal Time),AUD,0.8777</t>
  </si>
  <si>
    <t>Tue Dec 22 2009 00:00:00 GMT+0000 (Coordinated Universal Time),CAD,0.9474182851729037</t>
  </si>
  <si>
    <t>Tue Dec 22 2009 00:00:00 GMT+0000 (Coordinated Universal Time),CHF,0.9536524890329964</t>
  </si>
  <si>
    <t>Tue Dec 22 2009 00:00:00 GMT+0000 (Coordinated Universal Time),CNY,0.14644504649630227</t>
  </si>
  <si>
    <t>Tue Dec 22 2009 00:00:00 GMT+0000 (Coordinated Universal Time),EUR,1.4243</t>
  </si>
  <si>
    <t>Tue Dec 22 2009 00:00:00 GMT+0000 (Coordinated Universal Time),GBP,1.5956</t>
  </si>
  <si>
    <t>Tue Dec 22 2009 00:00:00 GMT+0000 (Coordinated Universal Time),INR,0.021376656690893545</t>
  </si>
  <si>
    <t>Tue Dec 22 2009 00:00:00 GMT+0000 (Coordinated Universal Time),JPY,0.010908694229300752</t>
  </si>
  <si>
    <t>Mon Dec 21 2009 00:00:00 GMT+0000 (Coordinated Universal Time),AUD,0.8833</t>
  </si>
  <si>
    <t>Mon Dec 21 2009 00:00:00 GMT+0000 (Coordinated Universal Time),CAD,0.9441087613293052</t>
  </si>
  <si>
    <t>Mon Dec 21 2009 00:00:00 GMT+0000 (Coordinated Universal Time),CHF,0.9577626664112633</t>
  </si>
  <si>
    <t>Mon Dec 21 2009 00:00:00 GMT+0000 (Coordinated Universal Time),CNY,0.14644719114287388</t>
  </si>
  <si>
    <t>Mon Dec 21 2009 00:00:00 GMT+0000 (Coordinated Universal Time),EUR,1.4319</t>
  </si>
  <si>
    <t>Mon Dec 21 2009 00:00:00 GMT+0000 (Coordinated Universal Time),GBP,1.6083</t>
  </si>
  <si>
    <t>Mon Dec 21 2009 00:00:00 GMT+0000 (Coordinated Universal Time),INR,0.021367521367521368</t>
  </si>
  <si>
    <t>Mon Dec 21 2009 00:00:00 GMT+0000 (Coordinated Universal Time),JPY,0.010995052226498075</t>
  </si>
  <si>
    <t>Fri Dec 18 2009 00:00:00 GMT+0000 (Coordinated Universal Time),AUD,0.8866</t>
  </si>
  <si>
    <t>Fri Dec 18 2009 00:00:00 GMT+0000 (Coordinated Universal Time),CAD,0.9364172675344132</t>
  </si>
  <si>
    <t>Fri Dec 18 2009 00:00:00 GMT+0000 (Coordinated Universal Time),CHF,0.9567546880979718</t>
  </si>
  <si>
    <t>Fri Dec 18 2009 00:00:00 GMT+0000 (Coordinated Universal Time),CNY,0.14645577035735208</t>
  </si>
  <si>
    <t>Fri Dec 18 2009 00:00:00 GMT+0000 (Coordinated Universal Time),EUR,1.4281</t>
  </si>
  <si>
    <t>Fri Dec 18 2009 00:00:00 GMT+0000 (Coordinated Universal Time),GBP,1.6083</t>
  </si>
  <si>
    <t>Fri Dec 18 2009 00:00:00 GMT+0000 (Coordinated Universal Time),INR,0.02141786249732277</t>
  </si>
  <si>
    <t>Fri Dec 18 2009 00:00:00 GMT+0000 (Coordinated Universal Time),JPY,0.011053387863380126</t>
  </si>
  <si>
    <t>Thu Dec 17 2009 00:00:00 GMT+0000 (Coordinated Universal Time),AUD,0.8855</t>
  </si>
  <si>
    <t>Thu Dec 17 2009 00:00:00 GMT+0000 (Coordinated Universal Time),CAD,0.9334453467749464</t>
  </si>
  <si>
    <t>Thu Dec 17 2009 00:00:00 GMT+0000 (Coordinated Universal Time),CHF,0.9531979792202842</t>
  </si>
  <si>
    <t>Thu Dec 17 2009 00:00:00 GMT+0000 (Coordinated Universal Time),CNY,0.1464429019125443</t>
  </si>
  <si>
    <t>Thu Dec 17 2009 00:00:00 GMT+0000 (Coordinated Universal Time),EUR,1.4317</t>
  </si>
  <si>
    <t>Thu Dec 17 2009 00:00:00 GMT+0000 (Coordinated Universal Time),GBP,1.6135</t>
  </si>
  <si>
    <t>Thu Dec 17 2009 00:00:00 GMT+0000 (Coordinated Universal Time),INR,0.021344717182497332</t>
  </si>
  <si>
    <t>Thu Dec 17 2009 00:00:00 GMT+0000 (Coordinated Universal Time),JPY,0.011068068622025458</t>
  </si>
  <si>
    <t>Wed Dec 16 2009 00:00:00 GMT+0000 (Coordinated Universal Time),AUD,0.9014</t>
  </si>
  <si>
    <t>Wed Dec 16 2009 00:00:00 GMT+0000 (Coordinated Universal Time),CAD,0.9452689290103033</t>
  </si>
  <si>
    <t>Wed Dec 16 2009 00:00:00 GMT+0000 (Coordinated Universal Time),CHF,0.9657170449058425</t>
  </si>
  <si>
    <t>Wed Dec 16 2009 00:00:00 GMT+0000 (Coordinated Universal Time),CNY,0.14645791531803337</t>
  </si>
  <si>
    <t>Wed Dec 16 2009 00:00:00 GMT+0000 (Coordinated Universal Time),EUR,1.4577</t>
  </si>
  <si>
    <t>Wed Dec 16 2009 00:00:00 GMT+0000 (Coordinated Universal Time),GBP,1.6369</t>
  </si>
  <si>
    <t>Wed Dec 16 2009 00:00:00 GMT+0000 (Coordinated Universal Time),INR,0.021473051320592657</t>
  </si>
  <si>
    <t>Wed Dec 16 2009 00:00:00 GMT+0000 (Coordinated Universal Time),JPY,0.011170688114387846</t>
  </si>
  <si>
    <t>Tue Dec 15 2009 00:00:00 GMT+0000 (Coordinated Universal Time),AUD,0.9066</t>
  </si>
  <si>
    <t>Tue Dec 15 2009 00:00:00 GMT+0000 (Coordinated Universal Time),CAD,0.9414422895876482</t>
  </si>
  <si>
    <t>Tue Dec 15 2009 00:00:00 GMT+0000 (Coordinated Universal Time),CHF,0.9596008060646771</t>
  </si>
  <si>
    <t>Tue Dec 15 2009 00:00:00 GMT+0000 (Coordinated Universal Time),CNY,0.14647722279185588</t>
  </si>
  <si>
    <t>Tue Dec 15 2009 00:00:00 GMT+0000 (Coordinated Universal Time),EUR,1.4514</t>
  </si>
  <si>
    <t>Tue Dec 15 2009 00:00:00 GMT+0000 (Coordinated Universal Time),GBP,1.6234</t>
  </si>
  <si>
    <t>Tue Dec 15 2009 00:00:00 GMT+0000 (Coordinated Universal Time),INR,0.021413276231263382</t>
  </si>
  <si>
    <t>Tue Dec 15 2009 00:00:00 GMT+0000 (Coordinated Universal Time),JPY,0.011122233344455567</t>
  </si>
  <si>
    <t>Mon Dec 14 2009 00:00:00 GMT+0000 (Coordinated Universal Time),AUD,0.9156</t>
  </si>
  <si>
    <t>Mon Dec 14 2009 00:00:00 GMT+0000 (Coordinated Universal Time),CAD,0.9442870632672333</t>
  </si>
  <si>
    <t>Mon Dec 14 2009 00:00:00 GMT+0000 (Coordinated Universal Time),CHF,0.9688983625617672</t>
  </si>
  <si>
    <t>Mon Dec 14 2009 00:00:00 GMT+0000 (Coordinated Universal Time),CNY,0.14645362545949825</t>
  </si>
  <si>
    <t>Mon Dec 14 2009 00:00:00 GMT+0000 (Coordinated Universal Time),EUR,1.4645</t>
  </si>
  <si>
    <t>Mon Dec 14 2009 00:00:00 GMT+0000 (Coordinated Universal Time),GBP,1.6285</t>
  </si>
  <si>
    <t>Mon Dec 14 2009 00:00:00 GMT+0000 (Coordinated Universal Time),INR,0.021436227224008574</t>
  </si>
  <si>
    <t>Mon Dec 14 2009 00:00:00 GMT+0000 (Coordinated Universal Time),JPY,0.011280315848843767</t>
  </si>
  <si>
    <t>Fri Dec 11 2009 00:00:00 GMT+0000 (Coordinated Universal Time),AUD,0.9112</t>
  </si>
  <si>
    <t>Fri Dec 11 2009 00:00:00 GMT+0000 (Coordinated Universal Time),CAD,0.9449116507606539</t>
  </si>
  <si>
    <t>Fri Dec 11 2009 00:00:00 GMT+0000 (Coordinated Universal Time),CHF,0.9656237929702587</t>
  </si>
  <si>
    <t>Fri Dec 11 2009 00:00:00 GMT+0000 (Coordinated Universal Time),CNY,0.14647936838096354</t>
  </si>
  <si>
    <t>Fri Dec 11 2009 00:00:00 GMT+0000 (Coordinated Universal Time),EUR,1.4601</t>
  </si>
  <si>
    <t>Fri Dec 11 2009 00:00:00 GMT+0000 (Coordinated Universal Time),GBP,1.6236</t>
  </si>
  <si>
    <t>Fri Dec 11 2009 00:00:00 GMT+0000 (Coordinated Universal Time),INR,0.021519259737465032</t>
  </si>
  <si>
    <t>Fri Dec 11 2009 00:00:00 GMT+0000 (Coordinated Universal Time),JPY,0.01120699316373417</t>
  </si>
  <si>
    <t>Thu Dec 10 2009 00:00:00 GMT+0000 (Coordinated Universal Time),AUD,0.9163</t>
  </si>
  <si>
    <t>Thu Dec 10 2009 00:00:00 GMT+0000 (Coordinated Universal Time),CAD,0.9507510933637573</t>
  </si>
  <si>
    <t>Thu Dec 10 2009 00:00:00 GMT+0000 (Coordinated Universal Time),CHF,0.9737098344693282</t>
  </si>
  <si>
    <t>Thu Dec 10 2009 00:00:00 GMT+0000 (Coordinated Universal Time),CNY,0.1464900972694246</t>
  </si>
  <si>
    <t>Thu Dec 10 2009 00:00:00 GMT+0000 (Coordinated Universal Time),EUR,1.4716</t>
  </si>
  <si>
    <t>Thu Dec 10 2009 00:00:00 GMT+0000 (Coordinated Universal Time),GBP,1.6257</t>
  </si>
  <si>
    <t>Thu Dec 10 2009 00:00:00 GMT+0000 (Coordinated Universal Time),INR,0.021505376344086023</t>
  </si>
  <si>
    <t>Thu Dec 10 2009 00:00:00 GMT+0000 (Coordinated Universal Time),JPY,0.011337868480725623</t>
  </si>
  <si>
    <t>Wed Dec 09 2009 00:00:00 GMT+0000 (Coordinated Universal Time),AUD,0.9077</t>
  </si>
  <si>
    <t>Wed Dec 09 2009 00:00:00 GMT+0000 (Coordinated Universal Time),CAD,0.9478672985781991</t>
  </si>
  <si>
    <t>Wed Dec 09 2009 00:00:00 GMT+0000 (Coordinated Universal Time),CHF,0.9744689144416293</t>
  </si>
  <si>
    <t>Wed Dec 09 2009 00:00:00 GMT+0000 (Coordinated Universal Time),CNY,0.14646649578908824</t>
  </si>
  <si>
    <t>Wed Dec 09 2009 00:00:00 GMT+0000 (Coordinated Universal Time),EUR,1.4725</t>
  </si>
  <si>
    <t>Wed Dec 09 2009 00:00:00 GMT+0000 (Coordinated Universal Time),GBP,1.6242</t>
  </si>
  <si>
    <t>Wed Dec 09 2009 00:00:00 GMT+0000 (Coordinated Universal Time),INR,0.021500752526338422</t>
  </si>
  <si>
    <t>Wed Dec 09 2009 00:00:00 GMT+0000 (Coordinated Universal Time),JPY,0.011385631333257429</t>
  </si>
  <si>
    <t>Tue Dec 08 2009 00:00:00 GMT+0000 (Coordinated Universal Time),AUD,0.9083</t>
  </si>
  <si>
    <t>Tue Dec 08 2009 00:00:00 GMT+0000 (Coordinated Universal Time),CAD,0.9434852344560807</t>
  </si>
  <si>
    <t>Tue Dec 08 2009 00:00:00 GMT+0000 (Coordinated Universal Time),CHF,0.9760858955588092</t>
  </si>
  <si>
    <t>Tue Dec 08 2009 00:00:00 GMT+0000 (Coordinated Universal Time),CNY,0.14646649578908824</t>
  </si>
  <si>
    <t>Tue Dec 08 2009 00:00:00 GMT+0000 (Coordinated Universal Time),EUR,1.4741</t>
  </si>
  <si>
    <t>Tue Dec 08 2009 00:00:00 GMT+0000 (Coordinated Universal Time),GBP,1.6302</t>
  </si>
  <si>
    <t>Tue Dec 08 2009 00:00:00 GMT+0000 (Coordinated Universal Time),INR,0.02145922746781116</t>
  </si>
  <si>
    <t>Tue Dec 08 2009 00:00:00 GMT+0000 (Coordinated Universal Time),JPY,0.011310937676733402</t>
  </si>
  <si>
    <t>Mon Dec 07 2009 00:00:00 GMT+0000 (Coordinated Universal Time),AUD,0.913</t>
  </si>
  <si>
    <t>Mon Dec 07 2009 00:00:00 GMT+0000 (Coordinated Universal Time),CAD,0.9516558812333461</t>
  </si>
  <si>
    <t>Mon Dec 07 2009 00:00:00 GMT+0000 (Coordinated Universal Time),CHF,0.9804882831650161</t>
  </si>
  <si>
    <t>Mon Dec 07 2009 00:00:00 GMT+0000 (Coordinated Universal Time),CNY,0.14643861293345828</t>
  </si>
  <si>
    <t>Mon Dec 07 2009 00:00:00 GMT+0000 (Coordinated Universal Time),EUR,1.482</t>
  </si>
  <si>
    <t>Mon Dec 07 2009 00:00:00 GMT+0000 (Coordinated Universal Time),GBP,1.6429</t>
  </si>
  <si>
    <t>Mon Dec 07 2009 00:00:00 GMT+0000 (Coordinated Universal Time),INR,0.02152852529601722</t>
  </si>
  <si>
    <t>Mon Dec 07 2009 00:00:00 GMT+0000 (Coordinated Universal Time),JPY,0.011180679785330949</t>
  </si>
  <si>
    <t>Fri Dec 04 2009 00:00:00 GMT+0000 (Coordinated Universal Time),AUD,0.9149</t>
  </si>
  <si>
    <t>Fri Dec 04 2009 00:00:00 GMT+0000 (Coordinated Universal Time),CAD,0.951022349025202</t>
  </si>
  <si>
    <t>Fri Dec 04 2009 00:00:00 GMT+0000 (Coordinated Universal Time),CHF,0.9865824782951854</t>
  </si>
  <si>
    <t>Fri Dec 04 2009 00:00:00 GMT+0000 (Coordinated Universal Time),CNY,0.1464965353569388</t>
  </si>
  <si>
    <t>Fri Dec 04 2009 00:00:00 GMT+0000 (Coordinated Universal Time),EUR,1.4885</t>
  </si>
  <si>
    <t>Fri Dec 04 2009 00:00:00 GMT+0000 (Coordinated Universal Time),GBP,1.6515</t>
  </si>
  <si>
    <t>Fri Dec 04 2009 00:00:00 GMT+0000 (Coordinated Universal Time),INR,0.021691973969631236</t>
  </si>
  <si>
    <t>Fri Dec 04 2009 00:00:00 GMT+0000 (Coordinated Universal Time),JPY,0.011127183709803048</t>
  </si>
  <si>
    <t>Thu Dec 03 2009 00:00:00 GMT+0000 (Coordinated Universal Time),AUD,0.9265</t>
  </si>
  <si>
    <t>Thu Dec 03 2009 00:00:00 GMT+0000 (Coordinated Universal Time),CAD,0.9488566277635448</t>
  </si>
  <si>
    <t>Thu Dec 03 2009 00:00:00 GMT+0000 (Coordinated Universal Time),CHF,1.0005002501250624</t>
  </si>
  <si>
    <t>Thu Dec 03 2009 00:00:00 GMT+0000 (Coordinated Universal Time),CNY,0.14647936838096354</t>
  </si>
  <si>
    <t>Thu Dec 03 2009 00:00:00 GMT+0000 (Coordinated Universal Time),EUR,1.5081</t>
  </si>
  <si>
    <t>Thu Dec 03 2009 00:00:00 GMT+0000 (Coordinated Universal Time),GBP,1.6578</t>
  </si>
  <si>
    <t>Thu Dec 03 2009 00:00:00 GMT+0000 (Coordinated Universal Time),INR,0.021739130434782608</t>
  </si>
  <si>
    <t>Thu Dec 03 2009 00:00:00 GMT+0000 (Coordinated Universal Time),JPY,0.011337868480725623</t>
  </si>
  <si>
    <t>Wed Dec 02 2009 00:00:00 GMT+0000 (Coordinated Universal Time),AUD,0.9262</t>
  </si>
  <si>
    <t>Wed Dec 02 2009 00:00:00 GMT+0000 (Coordinated Universal Time),CAD,0.9555661729574774</t>
  </si>
  <si>
    <t>Wed Dec 02 2009 00:00:00 GMT+0000 (Coordinated Universal Time),CHF,0.9994003597841296</t>
  </si>
  <si>
    <t>Wed Dec 02 2009 00:00:00 GMT+0000 (Coordinated Universal Time),CNY,0.1464986815118664</t>
  </si>
  <si>
    <t>Wed Dec 02 2009 00:00:00 GMT+0000 (Coordinated Universal Time),EUR,1.5059</t>
  </si>
  <si>
    <t>Wed Dec 02 2009 00:00:00 GMT+0000 (Coordinated Universal Time),GBP,1.6641</t>
  </si>
  <si>
    <t>Wed Dec 02 2009 00:00:00 GMT+0000 (Coordinated Universal Time),INR,0.02162629757785467</t>
  </si>
  <si>
    <t>Wed Dec 02 2009 00:00:00 GMT+0000 (Coordinated Universal Time),JPY,0.011477103179157582</t>
  </si>
  <si>
    <t>Tue Dec 01 2009 00:00:00 GMT+0000 (Coordinated Universal Time),AUD,0.9249</t>
  </si>
  <si>
    <t>Tue Dec 01 2009 00:00:00 GMT+0000 (Coordinated Universal Time),CAD,0.9587727708533078</t>
  </si>
  <si>
    <t>Tue Dec 01 2009 00:00:00 GMT+0000 (Coordinated Universal Time),CHF,1.001602564102564</t>
  </si>
  <si>
    <t>Tue Dec 01 2009 00:00:00 GMT+0000 (Coordinated Universal Time),CNY,0.14647722279185588</t>
  </si>
  <si>
    <t>Tue Dec 01 2009 00:00:00 GMT+0000 (Coordinated Universal Time),EUR,1.51</t>
  </si>
  <si>
    <t>Tue Dec 01 2009 00:00:00 GMT+0000 (Coordinated Universal Time),GBP,1.6626</t>
  </si>
  <si>
    <t>Tue Dec 01 2009 00:00:00 GMT+0000 (Coordinated Universal Time),INR,0.02164033758926639</t>
  </si>
  <si>
    <t>Tue Dec 01 2009 00:00:00 GMT+0000 (Coordinated Universal Time),JPY,0.011544677903486492</t>
  </si>
  <si>
    <t>Mon Nov 30 2009 00:00:00 GMT+0000 (Coordinated Universal Time),AUD,0.9143</t>
  </si>
  <si>
    <t>Mon Nov 30 2009 00:00:00 GMT+0000 (Coordinated Universal Time),CAD,0.946073793755913</t>
  </si>
  <si>
    <t>Mon Nov 30 2009 00:00:00 GMT+0000 (Coordinated Universal Time),CHF,0.9950248756218907</t>
  </si>
  <si>
    <t>Mon Nov 30 2009 00:00:00 GMT+0000 (Coordinated Universal Time),CNY,0.14648795136600015</t>
  </si>
  <si>
    <t>Mon Nov 30 2009 00:00:00 GMT+0000 (Coordinated Universal Time),EUR,1.4994</t>
  </si>
  <si>
    <t>Mon Nov 30 2009 00:00:00 GMT+0000 (Coordinated Universal Time),GBP,1.6409</t>
  </si>
  <si>
    <t>Mon Nov 30 2009 00:00:00 GMT+0000 (Coordinated Universal Time),INR,0.02153316106804479</t>
  </si>
  <si>
    <t>Mon Nov 30 2009 00:00:00 GMT+0000 (Coordinated Universal Time),JPY,0.011611704598235021</t>
  </si>
  <si>
    <t>Fri Nov 27 2009 00:00:00 GMT+0000 (Coordinated Universal Time),AUD,0.9089</t>
  </si>
  <si>
    <t>Fri Nov 27 2009 00:00:00 GMT+0000 (Coordinated Universal Time),CAD,0.9416195856873822</t>
  </si>
  <si>
    <t>Fri Nov 27 2009 00:00:00 GMT+0000 (Coordinated Universal Time),CHF,0.9937394415184339</t>
  </si>
  <si>
    <t>Fri Nov 27 2009 00:00:00 GMT+0000 (Coordinated Universal Time),CNY,0.14647293180220294</t>
  </si>
  <si>
    <t>Fri Nov 27 2009 00:00:00 GMT+0000 (Coordinated Universal Time),EUR,1.4963</t>
  </si>
  <si>
    <t>Fri Nov 27 2009 00:00:00 GMT+0000 (Coordinated Universal Time),GBP,1.6494</t>
  </si>
  <si>
    <t>Fri Nov 27 2009 00:00:00 GMT+0000 (Coordinated Universal Time),INR,0.021482277121374866</t>
  </si>
  <si>
    <t>Fri Nov 27 2009 00:00:00 GMT+0000 (Coordinated Universal Time),JPY,0.011511453896627144</t>
  </si>
  <si>
    <t>Wed Nov 25 2009 00:00:00 GMT+0000 (Coordinated Universal Time),AUD,0.9282</t>
  </si>
  <si>
    <t>Wed Nov 25 2009 00:00:00 GMT+0000 (Coordinated Universal Time),CAD,0.9524716639679969</t>
  </si>
  <si>
    <t>Wed Nov 25 2009 00:00:00 GMT+0000 (Coordinated Universal Time),CHF,0.9996001599360256</t>
  </si>
  <si>
    <t>Wed Nov 25 2009 00:00:00 GMT+0000 (Coordinated Universal Time),CNY,0.14647293180220294</t>
  </si>
  <si>
    <t>Wed Nov 25 2009 00:00:00 GMT+0000 (Coordinated Universal Time),EUR,1.5085</t>
  </si>
  <si>
    <t>Wed Nov 25 2009 00:00:00 GMT+0000 (Coordinated Universal Time),GBP,1.6671</t>
  </si>
  <si>
    <t>Wed Nov 25 2009 00:00:00 GMT+0000 (Coordinated Universal Time),INR,0.021654395842355997</t>
  </si>
  <si>
    <t>Wed Nov 25 2009 00:00:00 GMT+0000 (Coordinated Universal Time),JPY,0.011409013120365089</t>
  </si>
  <si>
    <t>Tue Nov 24 2009 00:00:00 GMT+0000 (Coordinated Universal Time),AUD,0.9169</t>
  </si>
  <si>
    <t>Tue Nov 24 2009 00:00:00 GMT+0000 (Coordinated Universal Time),CAD,0.942684766214178</t>
  </si>
  <si>
    <t>Tue Nov 24 2009 00:00:00 GMT+0000 (Coordinated Universal Time),CHF,0.9885330170027679</t>
  </si>
  <si>
    <t>Tue Nov 24 2009 00:00:00 GMT+0000 (Coordinated Universal Time),CNY,0.1464300357289287</t>
  </si>
  <si>
    <t>Tue Nov 24 2009 00:00:00 GMT+0000 (Coordinated Universal Time),EUR,1.4937</t>
  </si>
  <si>
    <t>Tue Nov 24 2009 00:00:00 GMT+0000 (Coordinated Universal Time),GBP,1.6577</t>
  </si>
  <si>
    <t>Tue Nov 24 2009 00:00:00 GMT+0000 (Coordinated Universal Time),INR,0.021593608291945583</t>
  </si>
  <si>
    <t>Tue Nov 24 2009 00:00:00 GMT+0000 (Coordinated Universal Time),JPY,0.011289230074508919</t>
  </si>
  <si>
    <t>Mon Nov 23 2009 00:00:00 GMT+0000 (Coordinated Universal Time),AUD,0.9247</t>
  </si>
  <si>
    <t>Mon Nov 23 2009 00:00:00 GMT+0000 (Coordinated Universal Time),CAD,0.9478672985781991</t>
  </si>
  <si>
    <t>Mon Nov 23 2009 00:00:00 GMT+0000 (Coordinated Universal Time),CHF,0.9903931860948796</t>
  </si>
  <si>
    <t>Mon Nov 23 2009 00:00:00 GMT+0000 (Coordinated Universal Time),CNY,0.14641288433382138</t>
  </si>
  <si>
    <t>Mon Nov 23 2009 00:00:00 GMT+0000 (Coordinated Universal Time),EUR,1.4968</t>
  </si>
  <si>
    <t>Mon Nov 23 2009 00:00:00 GMT+0000 (Coordinated Universal Time),GBP,1.6599</t>
  </si>
  <si>
    <t>Mon Nov 23 2009 00:00:00 GMT+0000 (Coordinated Universal Time),INR,0.021551724137931036</t>
  </si>
  <si>
    <t>Mon Nov 23 2009 00:00:00 GMT+0000 (Coordinated Universal Time),JPY,0.01121830827911151</t>
  </si>
  <si>
    <t>Fri Nov 20 2009 00:00:00 GMT+0000 (Coordinated Universal Time),AUD,0.9155</t>
  </si>
  <si>
    <t>Fri Nov 20 2009 00:00:00 GMT+0000 (Coordinated Universal Time),CAD,0.9347541596560104</t>
  </si>
  <si>
    <t>Fri Nov 20 2009 00:00:00 GMT+0000 (Coordinated Universal Time),CHF,0.9826078412105728</t>
  </si>
  <si>
    <t>Fri Nov 20 2009 00:00:00 GMT+0000 (Coordinated Universal Time),CNY,0.14646220542788932</t>
  </si>
  <si>
    <t>Fri Nov 20 2009 00:00:00 GMT+0000 (Coordinated Universal Time),EUR,1.487</t>
  </si>
  <si>
    <t>Fri Nov 20 2009 00:00:00 GMT+0000 (Coordinated Universal Time),GBP,1.6529</t>
  </si>
  <si>
    <t>Fri Nov 20 2009 00:00:00 GMT+0000 (Coordinated Universal Time),INR,0.02144542140253056</t>
  </si>
  <si>
    <t>Fri Nov 20 2009 00:00:00 GMT+0000 (Coordinated Universal Time),JPY,0.01124859392575928</t>
  </si>
  <si>
    <t>Thu Nov 19 2009 00:00:00 GMT+0000 (Coordinated Universal Time),AUD,0.9186</t>
  </si>
  <si>
    <t>Thu Nov 19 2009 00:00:00 GMT+0000 (Coordinated Universal Time),CAD,0.940379913485048</t>
  </si>
  <si>
    <t>Thu Nov 19 2009 00:00:00 GMT+0000 (Coordinated Universal Time),CHF,0.9853187506158243</t>
  </si>
  <si>
    <t>Thu Nov 19 2009 00:00:00 GMT+0000 (Coordinated Universal Time),CNY,0.1464493358522619</t>
  </si>
  <si>
    <t>Thu Nov 19 2009 00:00:00 GMT+0000 (Coordinated Universal Time),EUR,1.4905</t>
  </si>
  <si>
    <t>Thu Nov 19 2009 00:00:00 GMT+0000 (Coordinated Universal Time),GBP,1.6658</t>
  </si>
  <si>
    <t>Thu Nov 19 2009 00:00:00 GMT+0000 (Coordinated Universal Time),INR,0.021399529210357374</t>
  </si>
  <si>
    <t>Thu Nov 19 2009 00:00:00 GMT+0000 (Coordinated Universal Time),JPY,0.011242270938729622</t>
  </si>
  <si>
    <t>Wed Nov 18 2009 00:00:00 GMT+0000 (Coordinated Universal Time),AUD,0.9302</t>
  </si>
  <si>
    <t>Wed Nov 18 2009 00:00:00 GMT+0000 (Coordinated Universal Time),CAD,0.9527439024390243</t>
  </si>
  <si>
    <t>Wed Nov 18 2009 00:00:00 GMT+0000 (Coordinated Universal Time),CHF,0.9920634920634921</t>
  </si>
  <si>
    <t>Wed Nov 18 2009 00:00:00 GMT+0000 (Coordinated Universal Time),CNY,0.14647936838096354</t>
  </si>
  <si>
    <t>Wed Nov 18 2009 00:00:00 GMT+0000 (Coordinated Universal Time),EUR,1.499</t>
  </si>
  <si>
    <t>Wed Nov 18 2009 00:00:00 GMT+0000 (Coordinated Universal Time),GBP,1.6756</t>
  </si>
  <si>
    <t>Wed Nov 18 2009 00:00:00 GMT+0000 (Coordinated Universal Time),INR,0.021645021645021644</t>
  </si>
  <si>
    <t>Wed Nov 18 2009 00:00:00 GMT+0000 (Coordinated Universal Time),JPY,0.011190689346463742</t>
  </si>
  <si>
    <t>Tue Nov 17 2009 00:00:00 GMT+0000 (Coordinated Universal Time),AUD,0.9264</t>
  </si>
  <si>
    <t>Tue Nov 17 2009 00:00:00 GMT+0000 (Coordinated Universal Time),CAD,0.9443762394938143</t>
  </si>
  <si>
    <t>Tue Nov 17 2009 00:00:00 GMT+0000 (Coordinated Universal Time),CHF,0.9811616954474096</t>
  </si>
  <si>
    <t>Tue Nov 17 2009 00:00:00 GMT+0000 (Coordinated Universal Time),CNY,0.1464986815118664</t>
  </si>
  <si>
    <t>Tue Nov 17 2009 00:00:00 GMT+0000 (Coordinated Universal Time),EUR,1.483</t>
  </si>
  <si>
    <t>Tue Nov 17 2009 00:00:00 GMT+0000 (Coordinated Universal Time),GBP,1.6768</t>
  </si>
  <si>
    <t>Tue Nov 17 2009 00:00:00 GMT+0000 (Coordinated Universal Time),INR,0.021645021645021644</t>
  </si>
  <si>
    <t>Tue Nov 17 2009 00:00:00 GMT+0000 (Coordinated Universal Time),JPY,0.011184431271669836</t>
  </si>
  <si>
    <t>Mon Nov 16 2009 00:00:00 GMT+0000 (Coordinated Universal Time),AUD,0.9369</t>
  </si>
  <si>
    <t>Mon Nov 16 2009 00:00:00 GMT+0000 (Coordinated Universal Time),CAD,0.9562057754828839</t>
  </si>
  <si>
    <t>Mon Nov 16 2009 00:00:00 GMT+0000 (Coordinated Universal Time),CHF,0.9925558312655086</t>
  </si>
  <si>
    <t>Mon Nov 16 2009 00:00:00 GMT+0000 (Coordinated Universal Time),CNY,0.14649224323572066</t>
  </si>
  <si>
    <t>Mon Nov 16 2009 00:00:00 GMT+0000 (Coordinated Universal Time),EUR,1.4977</t>
  </si>
  <si>
    <t>Mon Nov 16 2009 00:00:00 GMT+0000 (Coordinated Universal Time),GBP,1.6795</t>
  </si>
  <si>
    <t>Mon Nov 16 2009 00:00:00 GMT+0000 (Coordinated Universal Time),INR,0.021710811984368215</t>
  </si>
  <si>
    <t>Mon Nov 16 2009 00:00:00 GMT+0000 (Coordinated Universal Time),JPY,0.011200716845878136</t>
  </si>
  <si>
    <t>Fri Nov 13 2009 00:00:00 GMT+0000 (Coordinated Universal Time),AUD,0.9311</t>
  </si>
  <si>
    <t>Fri Nov 13 2009 00:00:00 GMT+0000 (Coordinated Universal Time),CAD,0.9523809523809523</t>
  </si>
  <si>
    <t>Fri Nov 13 2009 00:00:00 GMT+0000 (Coordinated Universal Time),CHF,0.9860960457548565</t>
  </si>
  <si>
    <t>Fri Nov 13 2009 00:00:00 GMT+0000 (Coordinated Universal Time),CNY,0.1464986815118664</t>
  </si>
  <si>
    <t>Fri Nov 13 2009 00:00:00 GMT+0000 (Coordinated Universal Time),EUR,1.4886</t>
  </si>
  <si>
    <t>Fri Nov 13 2009 00:00:00 GMT+0000 (Coordinated Universal Time),GBP,1.6657</t>
  </si>
  <si>
    <t>Fri Nov 13 2009 00:00:00 GMT+0000 (Coordinated Universal Time),INR,0.02162629757785467</t>
  </si>
  <si>
    <t>Fri Nov 13 2009 00:00:00 GMT+0000 (Coordinated Universal Time),JPY,0.011166945840312675</t>
  </si>
  <si>
    <t>Thu Nov 12 2009 00:00:00 GMT+0000 (Coordinated Universal Time),AUD,0.9248</t>
  </si>
  <si>
    <t>Thu Nov 12 2009 00:00:00 GMT+0000 (Coordinated Universal Time),CAD,0.9512032721392563</t>
  </si>
  <si>
    <t>Thu Nov 12 2009 00:00:00 GMT+0000 (Coordinated Universal Time),CHF,0.9838646202282566</t>
  </si>
  <si>
    <t>Thu Nov 12 2009 00:00:00 GMT+0000 (Coordinated Universal Time),CNY,0.14648365974775515</t>
  </si>
  <si>
    <t>Thu Nov 12 2009 00:00:00 GMT+0000 (Coordinated Universal Time),EUR,1.4865</t>
  </si>
  <si>
    <t>Thu Nov 12 2009 00:00:00 GMT+0000 (Coordinated Universal Time),GBP,1.6543</t>
  </si>
  <si>
    <t>Thu Nov 12 2009 00:00:00 GMT+0000 (Coordinated Universal Time),INR,0.02145922746781116</t>
  </si>
  <si>
    <t>Thu Nov 12 2009 00:00:00 GMT+0000 (Coordinated Universal Time),JPY,0.011061946902654867</t>
  </si>
  <si>
    <t>Tue Nov 10 2009 00:00:00 GMT+0000 (Coordinated Universal Time),AUD,0.9278</t>
  </si>
  <si>
    <t>Tue Nov 10 2009 00:00:00 GMT+0000 (Coordinated Universal Time),CAD,0.9509319132750095</t>
  </si>
  <si>
    <t>Tue Nov 10 2009 00:00:00 GMT+0000 (Coordinated Universal Time),CHF,0.9908838684106221</t>
  </si>
  <si>
    <t>Tue Nov 10 2009 00:00:00 GMT+0000 (Coordinated Universal Time),CNY,0.14650941322980002</t>
  </si>
  <si>
    <t>Tue Nov 10 2009 00:00:00 GMT+0000 (Coordinated Universal Time),EUR,1.496</t>
  </si>
  <si>
    <t>Tue Nov 10 2009 00:00:00 GMT+0000 (Coordinated Universal Time),GBP,1.6681</t>
  </si>
  <si>
    <t>Tue Nov 10 2009 00:00:00 GMT+0000 (Coordinated Universal Time),INR,0.021598272138228944</t>
  </si>
  <si>
    <t>Tue Nov 10 2009 00:00:00 GMT+0000 (Coordinated Universal Time),JPY,0.011133377866844802</t>
  </si>
  <si>
    <t>Mon Nov 09 2009 00:00:00 GMT+0000 (Coordinated Universal Time),AUD,0.9293</t>
  </si>
  <si>
    <t>Mon Nov 09 2009 00:00:00 GMT+0000 (Coordinated Universal Time),CAD,0.9467007478935908</t>
  </si>
  <si>
    <t>Mon Nov 09 2009 00:00:00 GMT+0000 (Coordinated Universal Time),CHF,0.992358836955443</t>
  </si>
  <si>
    <t>Mon Nov 09 2009 00:00:00 GMT+0000 (Coordinated Universal Time),CNY,0.1464965353569388</t>
  </si>
  <si>
    <t>Mon Nov 09 2009 00:00:00 GMT+0000 (Coordinated Universal Time),EUR,1.4999</t>
  </si>
  <si>
    <t>Mon Nov 09 2009 00:00:00 GMT+0000 (Coordinated Universal Time),GBP,1.6721</t>
  </si>
  <si>
    <t>Mon Nov 09 2009 00:00:00 GMT+0000 (Coordinated Universal Time),INR,0.021570319240724764</t>
  </si>
  <si>
    <t>Mon Nov 09 2009 00:00:00 GMT+0000 (Coordinated Universal Time),JPY,0.01112099644128114</t>
  </si>
  <si>
    <t>Fri Nov 06 2009 00:00:00 GMT+0000 (Coordinated Universal Time),AUD,0.9164</t>
  </si>
  <si>
    <t>Fri Nov 06 2009 00:00:00 GMT+0000 (Coordinated Universal Time),CAD,0.9330969487729774</t>
  </si>
  <si>
    <t>Fri Nov 06 2009 00:00:00 GMT+0000 (Coordinated Universal Time),CHF,0.9821253191907288</t>
  </si>
  <si>
    <t>Fri Nov 06 2009 00:00:00 GMT+0000 (Coordinated Universal Time),CNY,0.14648580552544457</t>
  </si>
  <si>
    <t>Fri Nov 06 2009 00:00:00 GMT+0000 (Coordinated Universal Time),EUR,1.4835</t>
  </si>
  <si>
    <t>Fri Nov 06 2009 00:00:00 GMT+0000 (Coordinated Universal Time),GBP,1.6586</t>
  </si>
  <si>
    <t>Fri Nov 06 2009 00:00:00 GMT+0000 (Coordinated Universal Time),INR,0.02135383301302584</t>
  </si>
  <si>
    <t>Fri Nov 06 2009 00:00:00 GMT+0000 (Coordinated Universal Time),JPY,0.011128421989761852</t>
  </si>
  <si>
    <t>Thu Nov 05 2009 00:00:00 GMT+0000 (Coordinated Universal Time),AUD,0.9083</t>
  </si>
  <si>
    <t>Thu Nov 05 2009 00:00:00 GMT+0000 (Coordinated Universal Time),CAD,0.9390553103577801</t>
  </si>
  <si>
    <t>Thu Nov 05 2009 00:00:00 GMT+0000 (Coordinated Universal Time),CHF,0.9832841691248771</t>
  </si>
  <si>
    <t>Thu Nov 05 2009 00:00:00 GMT+0000 (Coordinated Universal Time),CNY,0.14647936838096354</t>
  </si>
  <si>
    <t>Thu Nov 05 2009 00:00:00 GMT+0000 (Coordinated Universal Time),EUR,1.4857</t>
  </si>
  <si>
    <t>Thu Nov 05 2009 00:00:00 GMT+0000 (Coordinated Universal Time),GBP,1.6565</t>
  </si>
  <si>
    <t>Thu Nov 05 2009 00:00:00 GMT+0000 (Coordinated Universal Time),INR,0.021308331557639035</t>
  </si>
  <si>
    <t>Thu Nov 05 2009 00:00:00 GMT+0000 (Coordinated Universal Time),JPY,0.01105583195135434</t>
  </si>
  <si>
    <t>Wed Nov 04 2009 00:00:00 GMT+0000 (Coordinated Universal Time),AUD,0.9087</t>
  </si>
  <si>
    <t>Wed Nov 04 2009 00:00:00 GMT+0000 (Coordinated Universal Time),CAD,0.9394964299135663</t>
  </si>
  <si>
    <t>Wed Nov 04 2009 00:00:00 GMT+0000 (Coordinated Universal Time),CHF,0.9820288716488265</t>
  </si>
  <si>
    <t>Wed Nov 04 2009 00:00:00 GMT+0000 (Coordinated Universal Time),CNY,0.14648795136600015</t>
  </si>
  <si>
    <t>Wed Nov 04 2009 00:00:00 GMT+0000 (Coordinated Universal Time),EUR,1.4836</t>
  </si>
  <si>
    <t>Wed Nov 04 2009 00:00:00 GMT+0000 (Coordinated Universal Time),GBP,1.6571</t>
  </si>
  <si>
    <t>Wed Nov 04 2009 00:00:00 GMT+0000 (Coordinated Universal Time),INR,0.02130379207498935</t>
  </si>
  <si>
    <t>Wed Nov 04 2009 00:00:00 GMT+0000 (Coordinated Universal Time),JPY,0.010993843447669306</t>
  </si>
  <si>
    <t>Tue Nov 03 2009 00:00:00 GMT+0000 (Coordinated Universal Time),AUD,0.8985</t>
  </si>
  <si>
    <t>Tue Nov 03 2009 00:00:00 GMT+0000 (Coordinated Universal Time),CAD,0.9344921035417251</t>
  </si>
  <si>
    <t>Tue Nov 03 2009 00:00:00 GMT+0000 (Coordinated Universal Time),CHF,0.9703085581214826</t>
  </si>
  <si>
    <t>Tue Nov 03 2009 00:00:00 GMT+0000 (Coordinated Universal Time),CNY,0.14646006034154485</t>
  </si>
  <si>
    <t>Tue Nov 03 2009 00:00:00 GMT+0000 (Coordinated Universal Time),EUR,1.4658</t>
  </si>
  <si>
    <t>Tue Nov 03 2009 00:00:00 GMT+0000 (Coordinated Universal Time),GBP,1.6383</t>
  </si>
  <si>
    <t>Tue Nov 03 2009 00:00:00 GMT+0000 (Coordinated Universal Time),INR,0.021110407430863416</t>
  </si>
  <si>
    <t>Tue Nov 03 2009 00:00:00 GMT+0000 (Coordinated Universal Time),JPY,0.01107419712070875</t>
  </si>
  <si>
    <t>Mon Nov 02 2009 00:00:00 GMT+0000 (Coordinated Universal Time),AUD,0.9083</t>
  </si>
  <si>
    <t>Mon Nov 02 2009 00:00:00 GMT+0000 (Coordinated Universal Time),CAD,0.9309253397877489</t>
  </si>
  <si>
    <t>Mon Nov 02 2009 00:00:00 GMT+0000 (Coordinated Universal Time),CHF,0.9826078412105728</t>
  </si>
  <si>
    <t>Mon Nov 02 2009 00:00:00 GMT+0000 (Coordinated Universal Time),CNY,0.14648151403292903</t>
  </si>
  <si>
    <t>Mon Nov 02 2009 00:00:00 GMT+0000 (Coordinated Universal Time),EUR,1.4828</t>
  </si>
  <si>
    <t>Mon Nov 02 2009 00:00:00 GMT+0000 (Coordinated Universal Time),GBP,1.641</t>
  </si>
  <si>
    <t>Mon Nov 02 2009 00:00:00 GMT+0000 (Coordinated Universal Time),INR,0.021362956633198035</t>
  </si>
  <si>
    <t>Mon Nov 02 2009 00:00:00 GMT+0000 (Coordinated Universal Time),JPY,0.011042402826855124</t>
  </si>
  <si>
    <t>Fri Oct 30 2009 00:00:00 GMT+0000 (Coordinated Universal Time),AUD,0.9038</t>
  </si>
  <si>
    <t>Fri Oct 30 2009 00:00:00 GMT+0000 (Coordinated Universal Time),CAD,0.9287638153617536</t>
  </si>
  <si>
    <t>Fri Oct 30 2009 00:00:00 GMT+0000 (Coordinated Universal Time),CHF,0.9767532721234615</t>
  </si>
  <si>
    <t>Fri Oct 30 2009 00:00:00 GMT+0000 (Coordinated Universal Time),CNY,0.1464900972694246</t>
  </si>
  <si>
    <t>Fri Oct 30 2009 00:00:00 GMT+0000 (Coordinated Universal Time),EUR,1.4755</t>
  </si>
  <si>
    <t>Fri Oct 30 2009 00:00:00 GMT+0000 (Coordinated Universal Time),GBP,1.6479</t>
  </si>
  <si>
    <t>Fri Oct 30 2009 00:00:00 GMT+0000 (Coordinated Universal Time),INR,0.021321961620469083</t>
  </si>
  <si>
    <t>Fri Oct 30 2009 00:00:00 GMT+0000 (Coordinated Universal Time),JPY,0.011049723756906077</t>
  </si>
  <si>
    <t>Thu Oct 29 2009 00:00:00 GMT+0000 (Coordinated Universal Time),AUD,0.9143</t>
  </si>
  <si>
    <t>Thu Oct 29 2009 00:00:00 GMT+0000 (Coordinated Universal Time),CAD,0.9344047841524948</t>
  </si>
  <si>
    <t>Thu Oct 29 2009 00:00:00 GMT+0000 (Coordinated Universal Time),CHF,0.9809691975671964</t>
  </si>
  <si>
    <t>Thu Oct 29 2009 00:00:00 GMT+0000 (Coordinated Universal Time),CNY,0.14647936838096354</t>
  </si>
  <si>
    <t>Thu Oct 29 2009 00:00:00 GMT+0000 (Coordinated Universal Time),EUR,1.4819</t>
  </si>
  <si>
    <t>Thu Oct 29 2009 00:00:00 GMT+0000 (Coordinated Universal Time),GBP,1.6559</t>
  </si>
  <si>
    <t>Thu Oct 29 2009 00:00:00 GMT+0000 (Coordinated Universal Time),INR,0.0211954217888936</t>
  </si>
  <si>
    <t>Thu Oct 29 2009 00:00:00 GMT+0000 (Coordinated Universal Time),JPY,0.010939722131057872</t>
  </si>
  <si>
    <t>Wed Oct 28 2009 00:00:00 GMT+0000 (Coordinated Universal Time),AUD,0.9013</t>
  </si>
  <si>
    <t>Wed Oct 28 2009 00:00:00 GMT+0000 (Coordinated Universal Time),CAD,0.9296272194849864</t>
  </si>
  <si>
    <t>Wed Oct 28 2009 00:00:00 GMT+0000 (Coordinated Universal Time),CHF,0.977326035965598</t>
  </si>
  <si>
    <t>Wed Oct 28 2009 00:00:00 GMT+0000 (Coordinated Universal Time),CNY,0.14647722279185588</t>
  </si>
  <si>
    <t>Wed Oct 28 2009 00:00:00 GMT+0000 (Coordinated Universal Time),EUR,1.4763</t>
  </si>
  <si>
    <t>Wed Oct 28 2009 00:00:00 GMT+0000 (Coordinated Universal Time),GBP,1.6375</t>
  </si>
  <si>
    <t>Wed Oct 28 2009 00:00:00 GMT+0000 (Coordinated Universal Time),INR,0.02120441051738762</t>
  </si>
  <si>
    <t>Wed Oct 28 2009 00:00:00 GMT+0000 (Coordinated Universal Time),JPY,0.010980564401010213</t>
  </si>
  <si>
    <t>Tue Oct 27 2009 00:00:00 GMT+0000 (Coordinated Universal Time),AUD,0.9163</t>
  </si>
  <si>
    <t>Tue Oct 27 2009 00:00:00 GMT+0000 (Coordinated Universal Time),CAD,0.9394964299135663</t>
  </si>
  <si>
    <t>Tue Oct 27 2009 00:00:00 GMT+0000 (Coordinated Universal Time),CHF,0.9786651008025053</t>
  </si>
  <si>
    <t>Tue Oct 27 2009 00:00:00 GMT+0000 (Coordinated Universal Time),CNY,0.1464300357289287</t>
  </si>
  <si>
    <t>Tue Oct 27 2009 00:00:00 GMT+0000 (Coordinated Universal Time),EUR,1.4821</t>
  </si>
  <si>
    <t>Tue Oct 27 2009 00:00:00 GMT+0000 (Coordinated Universal Time),GBP,1.6334</t>
  </si>
  <si>
    <t>Tue Oct 27 2009 00:00:00 GMT+0000 (Coordinated Universal Time),INR,0.021308331557639035</t>
  </si>
  <si>
    <t>Tue Oct 27 2009 00:00:00 GMT+0000 (Coordinated Universal Time),JPY,0.01086484137331595</t>
  </si>
  <si>
    <t>Mon Oct 26 2009 00:00:00 GMT+0000 (Coordinated Universal Time),AUD,0.92</t>
  </si>
  <si>
    <t>Mon Oct 26 2009 00:00:00 GMT+0000 (Coordinated Universal Time),CAD,0.9417969485778865</t>
  </si>
  <si>
    <t>Mon Oct 26 2009 00:00:00 GMT+0000 (Coordinated Universal Time),CHF,0.9865824782951854</t>
  </si>
  <si>
    <t>Mon Oct 26 2009 00:00:00 GMT+0000 (Coordinated Universal Time),CNY,0.14646006034154485</t>
  </si>
  <si>
    <t>Mon Oct 26 2009 00:00:00 GMT+0000 (Coordinated Universal Time),EUR,1.4941</t>
  </si>
  <si>
    <t>Mon Oct 26 2009 00:00:00 GMT+0000 (Coordinated Universal Time),GBP,1.6351</t>
  </si>
  <si>
    <t>Mon Oct 26 2009 00:00:00 GMT+0000 (Coordinated Universal Time),INR,0.021422450728363324</t>
  </si>
  <si>
    <t>Mon Oct 26 2009 00:00:00 GMT+0000 (Coordinated Universal Time),JPY,0.01087429317094389</t>
  </si>
  <si>
    <t>Fri Oct 23 2009 00:00:00 GMT+0000 (Coordinated Universal Time),AUD,0.9255</t>
  </si>
  <si>
    <t>Fri Oct 23 2009 00:00:00 GMT+0000 (Coordinated Universal Time),CAD,0.9517464547444561</t>
  </si>
  <si>
    <t>Fri Oct 23 2009 00:00:00 GMT+0000 (Coordinated Universal Time),CHF,0.99304865938431</t>
  </si>
  <si>
    <t>Fri Oct 23 2009 00:00:00 GMT+0000 (Coordinated Universal Time),CNY,0.14645577035735208</t>
  </si>
  <si>
    <t>Fri Oct 23 2009 00:00:00 GMT+0000 (Coordinated Universal Time),EUR,1.5029</t>
  </si>
  <si>
    <t>Fri Oct 23 2009 00:00:00 GMT+0000 (Coordinated Universal Time),GBP,1.6351</t>
  </si>
  <si>
    <t>Fri Oct 23 2009 00:00:00 GMT+0000 (Coordinated Universal Time),INR,0.021547080370609786</t>
  </si>
  <si>
    <t>Fri Oct 23 2009 00:00:00 GMT+0000 (Coordinated Universal Time),JPY,0.0108837614279495</t>
  </si>
  <si>
    <t>Thu Oct 22 2009 00:00:00 GMT+0000 (Coordinated Universal Time),AUD,0.9223</t>
  </si>
  <si>
    <t>Thu Oct 22 2009 00:00:00 GMT+0000 (Coordinated Universal Time),CAD,0.9545628102329132</t>
  </si>
  <si>
    <t>Thu Oct 22 2009 00:00:00 GMT+0000 (Coordinated Universal Time),CHF,0.9931472837421791</t>
  </si>
  <si>
    <t>Thu Oct 22 2009 00:00:00 GMT+0000 (Coordinated Universal Time),CNY,0.14644075739159723</t>
  </si>
  <si>
    <t>Thu Oct 22 2009 00:00:00 GMT+0000 (Coordinated Universal Time),EUR,1.5003</t>
  </si>
  <si>
    <t>Thu Oct 22 2009 00:00:00 GMT+0000 (Coordinated Universal Time),GBP,1.6595</t>
  </si>
  <si>
    <t>Thu Oct 22 2009 00:00:00 GMT+0000 (Coordinated Universal Time),INR,0.0214638334406525</t>
  </si>
  <si>
    <t>Thu Oct 22 2009 00:00:00 GMT+0000 (Coordinated Universal Time),JPY,0.010938525486764383</t>
  </si>
  <si>
    <t>Wed Oct 21 2009 00:00:00 GMT+0000 (Coordinated Universal Time),AUD,0.9275</t>
  </si>
  <si>
    <t>Wed Oct 21 2009 00:00:00 GMT+0000 (Coordinated Universal Time),CAD,0.9603380389897245</t>
  </si>
  <si>
    <t>Wed Oct 21 2009 00:00:00 GMT+0000 (Coordinated Universal Time),CHF,0.9936406995230525</t>
  </si>
  <si>
    <t>Wed Oct 21 2009 00:00:00 GMT+0000 (Coordinated Universal Time),CNY,0.14647293180220294</t>
  </si>
  <si>
    <t>Wed Oct 21 2009 00:00:00 GMT+0000 (Coordinated Universal Time),EUR,1.5009</t>
  </si>
  <si>
    <t>Wed Oct 21 2009 00:00:00 GMT+0000 (Coordinated Universal Time),GBP,1.661</t>
  </si>
  <si>
    <t>Wed Oct 21 2009 00:00:00 GMT+0000 (Coordinated Universal Time),INR,0.021579628830384116</t>
  </si>
  <si>
    <t>Wed Oct 21 2009 00:00:00 GMT+0000 (Coordinated Universal Time),JPY,0.010984182776801405</t>
  </si>
  <si>
    <t>Tue Oct 20 2009 00:00:00 GMT+0000 (Coordinated Universal Time),AUD,0.9209</t>
  </si>
  <si>
    <t>Tue Oct 20 2009 00:00:00 GMT+0000 (Coordinated Universal Time),CAD,0.9529254812273679</t>
  </si>
  <si>
    <t>Tue Oct 20 2009 00:00:00 GMT+0000 (Coordinated Universal Time),CHF,0.9858044164037855</t>
  </si>
  <si>
    <t>Tue Oct 20 2009 00:00:00 GMT+0000 (Coordinated Universal Time),CNY,0.14651155976206523</t>
  </si>
  <si>
    <t>Tue Oct 20 2009 00:00:00 GMT+0000 (Coordinated Universal Time),EUR,1.4905</t>
  </si>
  <si>
    <t>Tue Oct 20 2009 00:00:00 GMT+0000 (Coordinated Universal Time),GBP,1.638</t>
  </si>
  <si>
    <t>Tue Oct 20 2009 00:00:00 GMT+0000 (Coordinated Universal Time),INR,0.02162629757785467</t>
  </si>
  <si>
    <t>Tue Oct 20 2009 00:00:00 GMT+0000 (Coordinated Universal Time),JPY,0.01100957833314984</t>
  </si>
  <si>
    <t>Mon Oct 19 2009 00:00:00 GMT+0000 (Coordinated Universal Time),AUD,0.9266</t>
  </si>
  <si>
    <t>Mon Oct 19 2009 00:00:00 GMT+0000 (Coordinated Universal Time),CAD,0.9702144173862424</t>
  </si>
  <si>
    <t>Mon Oct 19 2009 00:00:00 GMT+0000 (Coordinated Universal Time),CHF,0.987166831194472</t>
  </si>
  <si>
    <t>Mon Oct 19 2009 00:00:00 GMT+0000 (Coordinated Universal Time),CNY,0.14648580552544457</t>
  </si>
  <si>
    <t>Mon Oct 19 2009 00:00:00 GMT+0000 (Coordinated Universal Time),EUR,1.4947</t>
  </si>
  <si>
    <t>Mon Oct 19 2009 00:00:00 GMT+0000 (Coordinated Universal Time),GBP,1.64</t>
  </si>
  <si>
    <t>Mon Oct 19 2009 00:00:00 GMT+0000 (Coordinated Universal Time),INR,0.0217296827466319</t>
  </si>
  <si>
    <t>Mon Oct 19 2009 00:00:00 GMT+0000 (Coordinated Universal Time),JPY,0.011022927689594356</t>
  </si>
  <si>
    <t>Fri Oct 16 2009 00:00:00 GMT+0000 (Coordinated Universal Time),AUD,0.9158</t>
  </si>
  <si>
    <t>Fri Oct 16 2009 00:00:00 GMT+0000 (Coordinated Universal Time),CAD,0.9625565501973241</t>
  </si>
  <si>
    <t>Fri Oct 16 2009 00:00:00 GMT+0000 (Coordinated Universal Time),CHF,0.9815469179426777</t>
  </si>
  <si>
    <t>Fri Oct 16 2009 00:00:00 GMT+0000 (Coordinated Universal Time),CNY,0.14648580552544457</t>
  </si>
  <si>
    <t>Fri Oct 16 2009 00:00:00 GMT+0000 (Coordinated Universal Time),EUR,1.4889</t>
  </si>
  <si>
    <t>Fri Oct 16 2009 00:00:00 GMT+0000 (Coordinated Universal Time),GBP,1.635</t>
  </si>
  <si>
    <t>Fri Oct 16 2009 00:00:00 GMT+0000 (Coordinated Universal Time),INR,0.021645021645021644</t>
  </si>
  <si>
    <t>Fri Oct 16 2009 00:00:00 GMT+0000 (Coordinated Universal Time),JPY,0.011021712774165105</t>
  </si>
  <si>
    <t>Thu Oct 15 2009 00:00:00 GMT+0000 (Coordinated Universal Time),AUD,0.9204</t>
  </si>
  <si>
    <t>Thu Oct 15 2009 00:00:00 GMT+0000 (Coordinated Universal Time),CAD,0.9704968944099379</t>
  </si>
  <si>
    <t>Thu Oct 15 2009 00:00:00 GMT+0000 (Coordinated Universal Time),CHF,0.9865824782951854</t>
  </si>
  <si>
    <t>Thu Oct 15 2009 00:00:00 GMT+0000 (Coordinated Universal Time),CNY,0.14647722279185588</t>
  </si>
  <si>
    <t>Thu Oct 15 2009 00:00:00 GMT+0000 (Coordinated Universal Time),EUR,1.4945</t>
  </si>
  <si>
    <t>Thu Oct 15 2009 00:00:00 GMT+0000 (Coordinated Universal Time),GBP,1.6249</t>
  </si>
  <si>
    <t>Thu Oct 15 2009 00:00:00 GMT+0000 (Coordinated Universal Time),INR,0.021720243266724587</t>
  </si>
  <si>
    <t>Thu Oct 15 2009 00:00:00 GMT+0000 (Coordinated Universal Time),JPY,0.011063170704723974</t>
  </si>
  <si>
    <t>Wed Oct 14 2009 00:00:00 GMT+0000 (Coordinated Universal Time),AUD,0.9133</t>
  </si>
  <si>
    <t>Wed Oct 14 2009 00:00:00 GMT+0000 (Coordinated Universal Time),CAD,0.9719117504130625</t>
  </si>
  <si>
    <t>Wed Oct 14 2009 00:00:00 GMT+0000 (Coordinated Universal Time),CHF,0.9830908375933936</t>
  </si>
  <si>
    <t>Wed Oct 14 2009 00:00:00 GMT+0000 (Coordinated Universal Time),CNY,0.1464965353569388</t>
  </si>
  <si>
    <t>Wed Oct 14 2009 00:00:00 GMT+0000 (Coordinated Universal Time),EUR,1.4899</t>
  </si>
  <si>
    <t>Wed Oct 14 2009 00:00:00 GMT+0000 (Coordinated Universal Time),GBP,1.5974</t>
  </si>
  <si>
    <t>Wed Oct 14 2009 00:00:00 GMT+0000 (Coordinated Universal Time),INR,0.021739130434782608</t>
  </si>
  <si>
    <t>Wed Oct 14 2009 00:00:00 GMT+0000 (Coordinated Universal Time),JPY,0.011180679785330949</t>
  </si>
  <si>
    <t>Tue Oct 13 2009 00:00:00 GMT+0000 (Coordinated Universal Time),AUD,0.9074</t>
  </si>
  <si>
    <t>Tue Oct 13 2009 00:00:00 GMT+0000 (Coordinated Universal Time),CAD,0.9711566475672525</t>
  </si>
  <si>
    <t>Tue Oct 13 2009 00:00:00 GMT+0000 (Coordinated Universal Time),CHF,0.9775171065493647</t>
  </si>
  <si>
    <t>Tue Oct 13 2009 00:00:00 GMT+0000 (Coordinated Universal Time),CNY,0.1464900972694246</t>
  </si>
  <si>
    <t>Tue Oct 13 2009 00:00:00 GMT+0000 (Coordinated Universal Time),EUR,1.4839</t>
  </si>
  <si>
    <t>Tue Oct 13 2009 00:00:00 GMT+0000 (Coordinated Universal Time),GBP,1.5896</t>
  </si>
  <si>
    <t>Tue Oct 13 2009 00:00:00 GMT+0000 (Coordinated Universal Time),INR,0.021607605877268798</t>
  </si>
  <si>
    <t>Tue Oct 13 2009 00:00:00 GMT+0000 (Coordinated Universal Time),JPY,0.011147029316687103</t>
  </si>
  <si>
    <t>Fri Oct 09 2009 00:00:00 GMT+0000 (Coordinated Universal Time),AUD,0.9034</t>
  </si>
  <si>
    <t>Fri Oct 09 2009 00:00:00 GMT+0000 (Coordinated Universal Time),CAD,0.9592326139088729</t>
  </si>
  <si>
    <t>Fri Oct 09 2009 00:00:00 GMT+0000 (Coordinated Universal Time),CHF,0.9693679720822024</t>
  </si>
  <si>
    <t>Fri Oct 09 2009 00:00:00 GMT+0000 (Coordinated Universal Time),CNY,0.14652444027663813</t>
  </si>
  <si>
    <t>Fri Oct 09 2009 00:00:00 GMT+0000 (Coordinated Universal Time),EUR,1.4715</t>
  </si>
  <si>
    <t>Fri Oct 09 2009 00:00:00 GMT+0000 (Coordinated Universal Time),GBP,1.5896</t>
  </si>
  <si>
    <t>Fri Oct 09 2009 00:00:00 GMT+0000 (Coordinated Universal Time),INR,0.02153316106804479</t>
  </si>
  <si>
    <t>Fri Oct 09 2009 00:00:00 GMT+0000 (Coordinated Universal Time),JPY,0.01114951499609767</t>
  </si>
  <si>
    <t>Thu Oct 08 2009 00:00:00 GMT+0000 (Coordinated Universal Time),AUD,0.9072</t>
  </si>
  <si>
    <t>Thu Oct 08 2009 00:00:00 GMT+0000 (Coordinated Universal Time),CAD,0.949397132820659</t>
  </si>
  <si>
    <t>Thu Oct 08 2009 00:00:00 GMT+0000 (Coordinated Universal Time),CHF,0.9737098344693282</t>
  </si>
  <si>
    <t>Thu Oct 08 2009 00:00:00 GMT+0000 (Coordinated Universal Time),CNY,0.1464986815118664</t>
  </si>
  <si>
    <t>Thu Oct 08 2009 00:00:00 GMT+0000 (Coordinated Universal Time),EUR,1.4777</t>
  </si>
  <si>
    <t>Thu Oct 08 2009 00:00:00 GMT+0000 (Coordinated Universal Time),GBP,1.609</t>
  </si>
  <si>
    <t>Thu Oct 08 2009 00:00:00 GMT+0000 (Coordinated Universal Time),INR,0.021645021645021644</t>
  </si>
  <si>
    <t>Thu Oct 08 2009 00:00:00 GMT+0000 (Coordinated Universal Time),JPY,0.011307100859339666</t>
  </si>
  <si>
    <t>Wed Oct 07 2009 00:00:00 GMT+0000 (Coordinated Universal Time),AUD,0.8878</t>
  </si>
  <si>
    <t>Wed Oct 07 2009 00:00:00 GMT+0000 (Coordinated Universal Time),CAD,0.9417082587814295</t>
  </si>
  <si>
    <t>Wed Oct 07 2009 00:00:00 GMT+0000 (Coordinated Universal Time),CHF,0.9677731539727087</t>
  </si>
  <si>
    <t>Wed Oct 07 2009 00:00:00 GMT+0000 (Coordinated Universal Time),CNY,0.1464986815118664</t>
  </si>
  <si>
    <t>Wed Oct 07 2009 00:00:00 GMT+0000 (Coordinated Universal Time),EUR,1.4675</t>
  </si>
  <si>
    <t>Wed Oct 07 2009 00:00:00 GMT+0000 (Coordinated Universal Time),GBP,1.5899</t>
  </si>
  <si>
    <t>Wed Oct 07 2009 00:00:00 GMT+0000 (Coordinated Universal Time),INR,0.021468441391155002</t>
  </si>
  <si>
    <t>Wed Oct 07 2009 00:00:00 GMT+0000 (Coordinated Universal Time),JPY,0.011266336187471833</t>
  </si>
  <si>
    <t>Tue Oct 06 2009 00:00:00 GMT+0000 (Coordinated Universal Time),AUD,0.8912</t>
  </si>
  <si>
    <t>Tue Oct 06 2009 00:00:00 GMT+0000 (Coordinated Universal Time),CAD,0.946073793755913</t>
  </si>
  <si>
    <t>Tue Oct 06 2009 00:00:00 GMT+0000 (Coordinated Universal Time),CHF,0.9758001561280251</t>
  </si>
  <si>
    <t>Tue Oct 06 2009 00:00:00 GMT+0000 (Coordinated Universal Time),CNY,0.1464986815118664</t>
  </si>
  <si>
    <t>Tue Oct 06 2009 00:00:00 GMT+0000 (Coordinated Universal Time),EUR,1.4744</t>
  </si>
  <si>
    <t>Tue Oct 06 2009 00:00:00 GMT+0000 (Coordinated Universal Time),GBP,1.5904</t>
  </si>
  <si>
    <t>Tue Oct 06 2009 00:00:00 GMT+0000 (Coordinated Universal Time),INR,0.02137208805300278</t>
  </si>
  <si>
    <t>Tue Oct 06 2009 00:00:00 GMT+0000 (Coordinated Universal Time),JPY,0.011265067027148813</t>
  </si>
  <si>
    <t>Mon Oct 05 2009 00:00:00 GMT+0000 (Coordinated Universal Time),AUD,0.8772</t>
  </si>
  <si>
    <t>Mon Oct 05 2009 00:00:00 GMT+0000 (Coordinated Universal Time),CAD,0.9298000929800094</t>
  </si>
  <si>
    <t>Mon Oct 05 2009 00:00:00 GMT+0000 (Coordinated Universal Time),CHF,0.968804495252858</t>
  </si>
  <si>
    <t>Mon Oct 05 2009 00:00:00 GMT+0000 (Coordinated Universal Time),CNY,0.1464986815118664</t>
  </si>
  <si>
    <t>Mon Oct 05 2009 00:00:00 GMT+0000 (Coordinated Universal Time),EUR,1.4647</t>
  </si>
  <si>
    <t>Mon Oct 05 2009 00:00:00 GMT+0000 (Coordinated Universal Time),GBP,1.5926</t>
  </si>
  <si>
    <t>Mon Oct 05 2009 00:00:00 GMT+0000 (Coordinated Universal Time),INR,0.02110149820637265</t>
  </si>
  <si>
    <t>Mon Oct 05 2009 00:00:00 GMT+0000 (Coordinated Universal Time),JPY,0.011165698972755694</t>
  </si>
  <si>
    <t>Fri Oct 02 2009 00:00:00 GMT+0000 (Coordinated Universal Time),AUD,0.8656</t>
  </si>
  <si>
    <t>Fri Oct 02 2009 00:00:00 GMT+0000 (Coordinated Universal Time),CAD,0.9222539887485013</t>
  </si>
  <si>
    <t>Fri Oct 02 2009 00:00:00 GMT+0000 (Coordinated Universal Time),CHF,0.9666505558240697</t>
  </si>
  <si>
    <t>Fri Oct 02 2009 00:00:00 GMT+0000 (Coordinated Universal Time),CNY,0.1464986815118664</t>
  </si>
  <si>
    <t>Fri Oct 02 2009 00:00:00 GMT+0000 (Coordinated Universal Time),EUR,1.459</t>
  </si>
  <si>
    <t>Fri Oct 02 2009 00:00:00 GMT+0000 (Coordinated Universal Time),GBP,1.5878</t>
  </si>
  <si>
    <t>Fri Oct 02 2009 00:00:00 GMT+0000 (Coordinated Universal Time),INR,0.021003990758244065</t>
  </si>
  <si>
    <t>Fri Oct 02 2009 00:00:00 GMT+0000 (Coordinated Universal Time),JPY,0.01115822361080116</t>
  </si>
  <si>
    <t>Thu Oct 01 2009 00:00:00 GMT+0000 (Coordinated Universal Time),AUD,0.873</t>
  </si>
  <si>
    <t>Thu Oct 01 2009 00:00:00 GMT+0000 (Coordinated Universal Time),CAD,0.9282465422816301</t>
  </si>
  <si>
    <t>Thu Oct 01 2009 00:00:00 GMT+0000 (Coordinated Universal Time),CHF,0.9593246354566385</t>
  </si>
  <si>
    <t>Thu Oct 01 2009 00:00:00 GMT+0000 (Coordinated Universal Time),CNY,0.1464986815118664</t>
  </si>
  <si>
    <t>Thu Oct 01 2009 00:00:00 GMT+0000 (Coordinated Universal Time),EUR,1.4532</t>
  </si>
  <si>
    <t>Thu Oct 01 2009 00:00:00 GMT+0000 (Coordinated Universal Time),GBP,1.595</t>
  </si>
  <si>
    <t>Thu Oct 01 2009 00:00:00 GMT+0000 (Coordinated Universal Time),INR,0.020955574182732608</t>
  </si>
  <si>
    <t>Thu Oct 01 2009 00:00:00 GMT+0000 (Coordinated Universal Time),JPY,0.011144544745347151</t>
  </si>
  <si>
    <t>Wed Sep 30 2009 00:00:00 GMT+0000 (Coordinated Universal Time),AUD,0.8824</t>
  </si>
  <si>
    <t>Wed Sep 30 2009 00:00:00 GMT+0000 (Coordinated Universal Time),CAD,0.9329228472805299</t>
  </si>
  <si>
    <t>Wed Sep 30 2009 00:00:00 GMT+0000 (Coordinated Universal Time),CHF,0.9638554216867469</t>
  </si>
  <si>
    <t>Wed Sep 30 2009 00:00:00 GMT+0000 (Coordinated Universal Time),CNY,0.14649438926489117</t>
  </si>
  <si>
    <t>Wed Sep 30 2009 00:00:00 GMT+0000 (Coordinated Universal Time),EUR,1.463</t>
  </si>
  <si>
    <t>Wed Sep 30 2009 00:00:00 GMT+0000 (Coordinated Universal Time),GBP,1.6004</t>
  </si>
  <si>
    <t>Wed Sep 30 2009 00:00:00 GMT+0000 (Coordinated Universal Time),INR,0.020794343938448742</t>
  </si>
  <si>
    <t>Wed Sep 30 2009 00:00:00 GMT+0000 (Coordinated Universal Time),JPY,0.01117443289753045</t>
  </si>
  <si>
    <t>Tue Sep 29 2009 00:00:00 GMT+0000 (Coordinated Universal Time),AUD,0.8701</t>
  </si>
  <si>
    <t>Tue Sep 29 2009 00:00:00 GMT+0000 (Coordinated Universal Time),CAD,0.919793966151582</t>
  </si>
  <si>
    <t>Tue Sep 29 2009 00:00:00 GMT+0000 (Coordinated Universal Time),CHF,0.9629272989889264</t>
  </si>
  <si>
    <t>Tue Sep 29 2009 00:00:00 GMT+0000 (Coordinated Universal Time),CNY,0.14647078640165218</t>
  </si>
  <si>
    <t>Tue Sep 29 2009 00:00:00 GMT+0000 (Coordinated Universal Time),EUR,1.4553</t>
  </si>
  <si>
    <t>Tue Sep 29 2009 00:00:00 GMT+0000 (Coordinated Universal Time),GBP,1.5924</t>
  </si>
  <si>
    <t>Tue Sep 29 2009 00:00:00 GMT+0000 (Coordinated Universal Time),INR,0.02081165452653486</t>
  </si>
  <si>
    <t>Tue Sep 29 2009 00:00:00 GMT+0000 (Coordinated Universal Time),JPY,0.011079104808331486</t>
  </si>
  <si>
    <t>Mon Sep 28 2009 00:00:00 GMT+0000 (Coordinated Universal Time),AUD,0.8734</t>
  </si>
  <si>
    <t>Mon Sep 28 2009 00:00:00 GMT+0000 (Coordinated Universal Time),CAD,0.9208103130755064</t>
  </si>
  <si>
    <t>Mon Sep 28 2009 00:00:00 GMT+0000 (Coordinated Universal Time),CHF,0.9707795359673818</t>
  </si>
  <si>
    <t>Mon Sep 28 2009 00:00:00 GMT+0000 (Coordinated Universal Time),CNY,0.14648795136600015</t>
  </si>
  <si>
    <t>Mon Sep 28 2009 00:00:00 GMT+0000 (Coordinated Universal Time),EUR,1.465</t>
  </si>
  <si>
    <t>Mon Sep 28 2009 00:00:00 GMT+0000 (Coordinated Universal Time),GBP,1.591</t>
  </si>
  <si>
    <t>Mon Sep 28 2009 00:00:00 GMT+0000 (Coordinated Universal Time),INR,0.020942408376963352</t>
  </si>
  <si>
    <t>Mon Sep 28 2009 00:00:00 GMT+0000 (Coordinated Universal Time),JPY,0.011193194537721066</t>
  </si>
  <si>
    <t>Fri Sep 25 2009 00:00:00 GMT+0000 (Coordinated Universal Time),AUD,0.8655</t>
  </si>
  <si>
    <t>Fri Sep 25 2009 00:00:00 GMT+0000 (Coordinated Universal Time),CAD,0.9159186664224216</t>
  </si>
  <si>
    <t>Fri Sep 25 2009 00:00:00 GMT+0000 (Coordinated Universal Time),CHF,0.9730466089325678</t>
  </si>
  <si>
    <t>Fri Sep 25 2009 00:00:00 GMT+0000 (Coordinated Universal Time),CNY,0.14647078640165218</t>
  </si>
  <si>
    <t>Fri Sep 25 2009 00:00:00 GMT+0000 (Coordinated Universal Time),EUR,1.4682</t>
  </si>
  <si>
    <t>Fri Sep 25 2009 00:00:00 GMT+0000 (Coordinated Universal Time),GBP,1.5967</t>
  </si>
  <si>
    <t>Fri Sep 25 2009 00:00:00 GMT+0000 (Coordinated Universal Time),INR,0.020863759649488837</t>
  </si>
  <si>
    <t>Fri Sep 25 2009 00:00:00 GMT+0000 (Coordinated Universal Time),JPY,0.011132138483802739</t>
  </si>
  <si>
    <t>Thu Sep 24 2009 00:00:00 GMT+0000 (Coordinated Universal Time),AUD,0.8686</t>
  </si>
  <si>
    <t>Thu Sep 24 2009 00:00:00 GMT+0000 (Coordinated Universal Time),CAD,0.9204712812960235</t>
  </si>
  <si>
    <t>Thu Sep 24 2009 00:00:00 GMT+0000 (Coordinated Universal Time),CHF,0.9728572818367545</t>
  </si>
  <si>
    <t>Thu Sep 24 2009 00:00:00 GMT+0000 (Coordinated Universal Time),CNY,0.14649224323572066</t>
  </si>
  <si>
    <t>Thu Sep 24 2009 00:00:00 GMT+0000 (Coordinated Universal Time),EUR,1.4696</t>
  </si>
  <si>
    <t>Thu Sep 24 2009 00:00:00 GMT+0000 (Coordinated Universal Time),GBP,1.6068</t>
  </si>
  <si>
    <t>Thu Sep 24 2009 00:00:00 GMT+0000 (Coordinated Universal Time),INR,0.02088118605136772</t>
  </si>
  <si>
    <t>Thu Sep 24 2009 00:00:00 GMT+0000 (Coordinated Universal Time),JPY,0.010969723562966214</t>
  </si>
  <si>
    <t>Wed Sep 23 2009 00:00:00 GMT+0000 (Coordinated Universal Time),AUD,0.8722</t>
  </si>
  <si>
    <t>Wed Sep 23 2009 00:00:00 GMT+0000 (Coordinated Universal Time),CAD,0.9326618168252191</t>
  </si>
  <si>
    <t>Wed Sep 23 2009 00:00:00 GMT+0000 (Coordinated Universal Time),CHF,0.9747538746466516</t>
  </si>
  <si>
    <t>Wed Sep 23 2009 00:00:00 GMT+0000 (Coordinated Universal Time),CNY,0.14651155976206523</t>
  </si>
  <si>
    <t>Wed Sep 23 2009 00:00:00 GMT+0000 (Coordinated Universal Time),EUR,1.4752</t>
  </si>
  <si>
    <t>Wed Sep 23 2009 00:00:00 GMT+0000 (Coordinated Universal Time),GBP,1.6404</t>
  </si>
  <si>
    <t>Wed Sep 23 2009 00:00:00 GMT+0000 (Coordinated Universal Time),INR,0.020876826722338204</t>
  </si>
  <si>
    <t>Wed Sep 23 2009 00:00:00 GMT+0000 (Coordinated Universal Time),JPY,0.010934937124111536</t>
  </si>
  <si>
    <t>Tue Sep 22 2009 00:00:00 GMT+0000 (Coordinated Universal Time),AUD,0.8736</t>
  </si>
  <si>
    <t>Tue Sep 22 2009 00:00:00 GMT+0000 (Coordinated Universal Time),CAD,0.9360666479453337</t>
  </si>
  <si>
    <t>Tue Sep 22 2009 00:00:00 GMT+0000 (Coordinated Universal Time),CHF,0.976848686138517</t>
  </si>
  <si>
    <t>Tue Sep 22 2009 00:00:00 GMT+0000 (Coordinated Universal Time),CNY,0.14648151403292903</t>
  </si>
  <si>
    <t>Tue Sep 22 2009 00:00:00 GMT+0000 (Coordinated Universal Time),EUR,1.4795</t>
  </si>
  <si>
    <t>Tue Sep 22 2009 00:00:00 GMT+0000 (Coordinated Universal Time),GBP,1.638</t>
  </si>
  <si>
    <t>Tue Sep 22 2009 00:00:00 GMT+0000 (Coordinated Universal Time),INR,0.020894274968658588</t>
  </si>
  <si>
    <t>Tue Sep 22 2009 00:00:00 GMT+0000 (Coordinated Universal Time),JPY,0.010979358805445762</t>
  </si>
  <si>
    <t>Mon Sep 21 2009 00:00:00 GMT+0000 (Coordinated Universal Time),AUD,0.8636</t>
  </si>
  <si>
    <t>Mon Sep 21 2009 00:00:00 GMT+0000 (Coordinated Universal Time),CAD,0.9280742459396752</t>
  </si>
  <si>
    <t>Mon Sep 21 2009 00:00:00 GMT+0000 (Coordinated Universal Time),CHF,0.9692740137636909</t>
  </si>
  <si>
    <t>Mon Sep 21 2009 00:00:00 GMT+0000 (Coordinated Universal Time),CNY,0.14644075739159723</t>
  </si>
  <si>
    <t>Mon Sep 21 2009 00:00:00 GMT+0000 (Coordinated Universal Time),EUR,1.4692</t>
  </si>
  <si>
    <t>Mon Sep 21 2009 00:00:00 GMT+0000 (Coordinated Universal Time),GBP,1.6228</t>
  </si>
  <si>
    <t>Mon Sep 21 2009 00:00:00 GMT+0000 (Coordinated Universal Time),INR,0.020855057351407715</t>
  </si>
  <si>
    <t>Mon Sep 21 2009 00:00:00 GMT+0000 (Coordinated Universal Time),JPY,0.010884946119516709</t>
  </si>
  <si>
    <t>Fri Sep 18 2009 00:00:00 GMT+0000 (Coordinated Universal Time),AUD,0.8668</t>
  </si>
  <si>
    <t>Fri Sep 18 2009 00:00:00 GMT+0000 (Coordinated Universal Time),CAD,0.9327488107452663</t>
  </si>
  <si>
    <t>Fri Sep 18 2009 00:00:00 GMT+0000 (Coordinated Universal Time),CHF,0.971534052268532</t>
  </si>
  <si>
    <t>Fri Sep 18 2009 00:00:00 GMT+0000 (Coordinated Universal Time),CNY,0.14647722279185588</t>
  </si>
  <si>
    <t>Fri Sep 18 2009 00:00:00 GMT+0000 (Coordinated Universal Time),EUR,1.4704</t>
  </si>
  <si>
    <t>Fri Sep 18 2009 00:00:00 GMT+0000 (Coordinated Universal Time),GBP,1.6266</t>
  </si>
  <si>
    <t>Fri Sep 18 2009 00:00:00 GMT+0000 (Coordinated Universal Time),INR,0.02082465639316951</t>
  </si>
  <si>
    <t>Fri Sep 18 2009 00:00:00 GMT+0000 (Coordinated Universal Time),JPY,0.010951702989814916</t>
  </si>
  <si>
    <t>Thu Sep 17 2009 00:00:00 GMT+0000 (Coordinated Universal Time),AUD,0.8731</t>
  </si>
  <si>
    <t>Thu Sep 17 2009 00:00:00 GMT+0000 (Coordinated Universal Time),CAD,0.9420631182289212</t>
  </si>
  <si>
    <t>Thu Sep 17 2009 00:00:00 GMT+0000 (Coordinated Universal Time),CHF,0.9718172983479106</t>
  </si>
  <si>
    <t>Thu Sep 17 2009 00:00:00 GMT+0000 (Coordinated Universal Time),CNY,0.14649438926489117</t>
  </si>
  <si>
    <t>Thu Sep 17 2009 00:00:00 GMT+0000 (Coordinated Universal Time),EUR,1.4735</t>
  </si>
  <si>
    <t>Thu Sep 17 2009 00:00:00 GMT+0000 (Coordinated Universal Time),GBP,1.6522</t>
  </si>
  <si>
    <t>Thu Sep 17 2009 00:00:00 GMT+0000 (Coordinated Universal Time),INR,0.020790020790020788</t>
  </si>
  <si>
    <t>Thu Sep 17 2009 00:00:00 GMT+0000 (Coordinated Universal Time),JPY,0.010970927043335162</t>
  </si>
  <si>
    <t>Wed Sep 16 2009 00:00:00 GMT+0000 (Coordinated Universal Time),AUD,0.8724</t>
  </si>
  <si>
    <t>Wed Sep 16 2009 00:00:00 GMT+0000 (Coordinated Universal Time),CAD,0.9379103357719002</t>
  </si>
  <si>
    <t>Wed Sep 16 2009 00:00:00 GMT+0000 (Coordinated Universal Time),CHF,0.9682416731216112</t>
  </si>
  <si>
    <t>Wed Sep 16 2009 00:00:00 GMT+0000 (Coordinated Universal Time),CNY,0.14652658724925638</t>
  </si>
  <si>
    <t>Wed Sep 16 2009 00:00:00 GMT+0000 (Coordinated Universal Time),EUR,1.4698</t>
  </si>
  <si>
    <t>Wed Sep 16 2009 00:00:00 GMT+0000 (Coordinated Universal Time),GBP,1.6501</t>
  </si>
  <si>
    <t>Wed Sep 16 2009 00:00:00 GMT+0000 (Coordinated Universal Time),INR,0.02074688796680498</t>
  </si>
  <si>
    <t>Wed Sep 16 2009 00:00:00 GMT+0000 (Coordinated Universal Time),JPY,0.01098901098901099</t>
  </si>
  <si>
    <t>Tue Sep 15 2009 00:00:00 GMT+0000 (Coordinated Universal Time),AUD,0.8603</t>
  </si>
  <si>
    <t>Tue Sep 15 2009 00:00:00 GMT+0000 (Coordinated Universal Time),CAD,0.929368029739777</t>
  </si>
  <si>
    <t>Tue Sep 15 2009 00:00:00 GMT+0000 (Coordinated Universal Time),CHF,0.9639483323693849</t>
  </si>
  <si>
    <t>Tue Sep 15 2009 00:00:00 GMT+0000 (Coordinated Universal Time),CNY,0.14643646853812473</t>
  </si>
  <si>
    <t>Tue Sep 15 2009 00:00:00 GMT+0000 (Coordinated Universal Time),EUR,1.4617</t>
  </si>
  <si>
    <t>Tue Sep 15 2009 00:00:00 GMT+0000 (Coordinated Universal Time),GBP,1.6436</t>
  </si>
  <si>
    <t>Tue Sep 15 2009 00:00:00 GMT+0000 (Coordinated Universal Time),INR,0.020618556701030927</t>
  </si>
  <si>
    <t>Tue Sep 15 2009 00:00:00 GMT+0000 (Coordinated Universal Time),JPY,0.010995052226498075</t>
  </si>
  <si>
    <t>Mon Sep 14 2009 00:00:00 GMT+0000 (Coordinated Universal Time),AUD,0.8604</t>
  </si>
  <si>
    <t>Mon Sep 14 2009 00:00:00 GMT+0000 (Coordinated Universal Time),CAD,0.9208951100469656</t>
  </si>
  <si>
    <t>Mon Sep 14 2009 00:00:00 GMT+0000 (Coordinated Universal Time),CHF,0.9653441451877594</t>
  </si>
  <si>
    <t>Mon Sep 14 2009 00:00:00 GMT+0000 (Coordinated Universal Time),CNY,0.1464514806244691</t>
  </si>
  <si>
    <t>Mon Sep 14 2009 00:00:00 GMT+0000 (Coordinated Universal Time),EUR,1.4613</t>
  </si>
  <si>
    <t>Mon Sep 14 2009 00:00:00 GMT+0000 (Coordinated Universal Time),GBP,1.6588</t>
  </si>
  <si>
    <t>Mon Sep 14 2009 00:00:00 GMT+0000 (Coordinated Universal Time),INR,0.02054653790836244</t>
  </si>
  <si>
    <t>Mon Sep 14 2009 00:00:00 GMT+0000 (Coordinated Universal Time),JPY,0.01100715465052284</t>
  </si>
  <si>
    <t>Fri Sep 11 2009 00:00:00 GMT+0000 (Coordinated Universal Time),AUD,0.8649</t>
  </si>
  <si>
    <t>Fri Sep 11 2009 00:00:00 GMT+0000 (Coordinated Universal Time),CAD,0.9309253397877489</t>
  </si>
  <si>
    <t>Fri Sep 11 2009 00:00:00 GMT+0000 (Coordinated Universal Time),CHF,0.9640412609659692</t>
  </si>
  <si>
    <t>Fri Sep 11 2009 00:00:00 GMT+0000 (Coordinated Universal Time),CNY,0.14645577035735208</t>
  </si>
  <si>
    <t>Fri Sep 11 2009 00:00:00 GMT+0000 (Coordinated Universal Time),EUR,1.4586</t>
  </si>
  <si>
    <t>Fri Sep 11 2009 00:00:00 GMT+0000 (Coordinated Universal Time),GBP,1.6695</t>
  </si>
  <si>
    <t>Fri Sep 11 2009 00:00:00 GMT+0000 (Coordinated Universal Time),INR,0.020665426741062202</t>
  </si>
  <si>
    <t>Fri Sep 11 2009 00:00:00 GMT+0000 (Coordinated Universal Time),JPY,0.01107419712070875</t>
  </si>
  <si>
    <t>Thu Sep 10 2009 00:00:00 GMT+0000 (Coordinated Universal Time),AUD,0.8596</t>
  </si>
  <si>
    <t>Thu Sep 10 2009 00:00:00 GMT+0000 (Coordinated Universal Time),CAD,0.9249838127832763</t>
  </si>
  <si>
    <t>Thu Sep 10 2009 00:00:00 GMT+0000 (Coordinated Universal Time),CHF,0.9619084263178145</t>
  </si>
  <si>
    <t>Thu Sep 10 2009 00:00:00 GMT+0000 (Coordinated Universal Time),CNY,0.1464321799358627</t>
  </si>
  <si>
    <t>Thu Sep 10 2009 00:00:00 GMT+0000 (Coordinated Universal Time),EUR,1.4568</t>
  </si>
  <si>
    <t>Thu Sep 10 2009 00:00:00 GMT+0000 (Coordinated Universal Time),GBP,1.6649</t>
  </si>
  <si>
    <t>Thu Sep 10 2009 00:00:00 GMT+0000 (Coordinated Universal Time),INR,0.02063983488132095</t>
  </si>
  <si>
    <t>Thu Sep 10 2009 00:00:00 GMT+0000 (Coordinated Universal Time),JPY,0.010886131069018071</t>
  </si>
  <si>
    <t>Wed Sep 09 2009 00:00:00 GMT+0000 (Coordinated Universal Time),AUD,0.8639</t>
  </si>
  <si>
    <t>Wed Sep 09 2009 00:00:00 GMT+0000 (Coordinated Universal Time),CAD,0.9273856997125104</t>
  </si>
  <si>
    <t>Wed Sep 09 2009 00:00:00 GMT+0000 (Coordinated Universal Time),CHF,0.9612611746611555</t>
  </si>
  <si>
    <t>Wed Sep 09 2009 00:00:00 GMT+0000 (Coordinated Universal Time),CNY,0.1464429019125443</t>
  </si>
  <si>
    <t>Wed Sep 09 2009 00:00:00 GMT+0000 (Coordinated Universal Time),EUR,1.4573</t>
  </si>
  <si>
    <t>Wed Sep 09 2009 00:00:00 GMT+0000 (Coordinated Universal Time),GBP,1.6557</t>
  </si>
  <si>
    <t>Wed Sep 09 2009 00:00:00 GMT+0000 (Coordinated Universal Time),INR,0.02069108214359611</t>
  </si>
  <si>
    <t>Wed Sep 09 2009 00:00:00 GMT+0000 (Coordinated Universal Time),JPY,0.010887316276537834</t>
  </si>
  <si>
    <t>Tue Sep 08 2009 00:00:00 GMT+0000 (Coordinated Universal Time),AUD,0.8636</t>
  </si>
  <si>
    <t>Tue Sep 08 2009 00:00:00 GMT+0000 (Coordinated Universal Time),CAD,0.929195316855603</t>
  </si>
  <si>
    <t>Tue Sep 08 2009 00:00:00 GMT+0000 (Coordinated Universal Time),CHF,0.9557488292076842</t>
  </si>
  <si>
    <t>Tue Sep 08 2009 00:00:00 GMT+0000 (Coordinated Universal Time),CNY,0.14647722279185588</t>
  </si>
  <si>
    <t>Tue Sep 08 2009 00:00:00 GMT+0000 (Coordinated Universal Time),EUR,1.4497</t>
  </si>
  <si>
    <t>Tue Sep 08 2009 00:00:00 GMT+0000 (Coordinated Universal Time),GBP,1.6512</t>
  </si>
  <si>
    <t>Tue Sep 08 2009 00:00:00 GMT+0000 (Coordinated Universal Time),INR,0.02066115702479339</t>
  </si>
  <si>
    <t>Tue Sep 08 2009 00:00:00 GMT+0000 (Coordinated Universal Time),JPY,0.010844810758052272</t>
  </si>
  <si>
    <t>Fri Sep 04 2009 00:00:00 GMT+0000 (Coordinated Universal Time),AUD,0.8485</t>
  </si>
  <si>
    <t>Fri Sep 04 2009 00:00:00 GMT+0000 (Coordinated Universal Time),CAD,0.9179364787956674</t>
  </si>
  <si>
    <t>Fri Sep 04 2009 00:00:00 GMT+0000 (Coordinated Universal Time),CHF,0.9422406482615661</t>
  </si>
  <si>
    <t>Fri Sep 04 2009 00:00:00 GMT+0000 (Coordinated Universal Time),CNY,0.14642789158478908</t>
  </si>
  <si>
    <t>Fri Sep 04 2009 00:00:00 GMT+0000 (Coordinated Universal Time),EUR,1.4278</t>
  </si>
  <si>
    <t>Fri Sep 04 2009 00:00:00 GMT+0000 (Coordinated Universal Time),GBP,1.6378</t>
  </si>
  <si>
    <t>Fri Sep 04 2009 00:00:00 GMT+0000 (Coordinated Universal Time),INR,0.020466639377814164</t>
  </si>
  <si>
    <t>Fri Sep 04 2009 00:00:00 GMT+0000 (Coordinated Universal Time),JPY,0.01078167115902965</t>
  </si>
  <si>
    <t>Thu Sep 03 2009 00:00:00 GMT+0000 (Coordinated Universal Time),AUD,0.8406</t>
  </si>
  <si>
    <t>Thu Sep 03 2009 00:00:00 GMT+0000 (Coordinated Universal Time),CAD,0.9062896501721951</t>
  </si>
  <si>
    <t>Thu Sep 03 2009 00:00:00 GMT+0000 (Coordinated Universal Time),CHF,0.9435742592942064</t>
  </si>
  <si>
    <t>Thu Sep 03 2009 00:00:00 GMT+0000 (Coordinated Universal Time),CNY,0.1464171718059094</t>
  </si>
  <si>
    <t>Thu Sep 03 2009 00:00:00 GMT+0000 (Coordinated Universal Time),EUR,1.4278</t>
  </si>
  <si>
    <t>Thu Sep 03 2009 00:00:00 GMT+0000 (Coordinated Universal Time),GBP,1.6354</t>
  </si>
  <si>
    <t>Thu Sep 03 2009 00:00:00 GMT+0000 (Coordinated Universal Time),INR,0.020462451401677923</t>
  </si>
  <si>
    <t>Thu Sep 03 2009 00:00:00 GMT+0000 (Coordinated Universal Time),JPY,0.010806137886319428</t>
  </si>
  <si>
    <t>Wed Sep 02 2009 00:00:00 GMT+0000 (Coordinated Universal Time),AUD,0.8323</t>
  </si>
  <si>
    <t>Wed Sep 02 2009 00:00:00 GMT+0000 (Coordinated Universal Time),CAD,0.9041591320072332</t>
  </si>
  <si>
    <t>Wed Sep 02 2009 00:00:00 GMT+0000 (Coordinated Universal Time),CHF,0.940910801656003</t>
  </si>
  <si>
    <t>Wed Sep 02 2009 00:00:00 GMT+0000 (Coordinated Universal Time),CNY,0.14640645359647453</t>
  </si>
  <si>
    <t>Wed Sep 02 2009 00:00:00 GMT+0000 (Coordinated Universal Time),EUR,1.4246</t>
  </si>
  <si>
    <t>Wed Sep 02 2009 00:00:00 GMT+0000 (Coordinated Universal Time),GBP,1.6269</t>
  </si>
  <si>
    <t>Wed Sep 02 2009 00:00:00 GMT+0000 (Coordinated Universal Time),INR,0.0204582651391162</t>
  </si>
  <si>
    <t>Wed Sep 02 2009 00:00:00 GMT+0000 (Coordinated Universal Time),JPY,0.010818998160770312</t>
  </si>
  <si>
    <t>Tue Sep 01 2009 00:00:00 GMT+0000 (Coordinated Universal Time),AUD,0.8306</t>
  </si>
  <si>
    <t>Tue Sep 01 2009 00:00:00 GMT+0000 (Coordinated Universal Time),CAD,0.9067827348567283</t>
  </si>
  <si>
    <t>Tue Sep 01 2009 00:00:00 GMT+0000 (Coordinated Universal Time),CHF,0.9387027128508402</t>
  </si>
  <si>
    <t>Tue Sep 01 2009 00:00:00 GMT+0000 (Coordinated Universal Time),CNY,0.14642360348488176</t>
  </si>
  <si>
    <t>Tue Sep 01 2009 00:00:00 GMT+0000 (Coordinated Universal Time),EUR,1.4235</t>
  </si>
  <si>
    <t>Tue Sep 01 2009 00:00:00 GMT+0000 (Coordinated Universal Time),GBP,1.6168</t>
  </si>
  <si>
    <t>Tue Sep 01 2009 00:00:00 GMT+0000 (Coordinated Universal Time),INR,0.020387359836901122</t>
  </si>
  <si>
    <t>Tue Sep 01 2009 00:00:00 GMT+0000 (Coordinated Universal Time),JPY,0.010742292405199269</t>
  </si>
  <si>
    <t>Mon Aug 31 2009 00:00:00 GMT+0000 (Coordinated Universal Time),AUD,0.8439</t>
  </si>
  <si>
    <t>Mon Aug 31 2009 00:00:00 GMT+0000 (Coordinated Universal Time),CAD,0.9118263882556761</t>
  </si>
  <si>
    <t>Mon Aug 31 2009 00:00:00 GMT+0000 (Coordinated Universal Time),CHF,0.946163307786924</t>
  </si>
  <si>
    <t>Mon Aug 31 2009 00:00:00 GMT+0000 (Coordinated Universal Time),CNY,0.14641502803847786</t>
  </si>
  <si>
    <t>Mon Aug 31 2009 00:00:00 GMT+0000 (Coordinated Universal Time),EUR,1.4354</t>
  </si>
  <si>
    <t>Mon Aug 31 2009 00:00:00 GMT+0000 (Coordinated Universal Time),GBP,1.6314</t>
  </si>
  <si>
    <t>Mon Aug 31 2009 00:00:00 GMT+0000 (Coordinated Universal Time),INR,0.02047921359819783</t>
  </si>
  <si>
    <t>Mon Aug 31 2009 00:00:00 GMT+0000 (Coordinated Universal Time),JPY,0.010773540185304893</t>
  </si>
  <si>
    <t>Fri Aug 28 2009 00:00:00 GMT+0000 (Coordinated Universal Time),AUD,0.8425</t>
  </si>
  <si>
    <t>Fri Aug 28 2009 00:00:00 GMT+0000 (Coordinated Universal Time),CAD,0.9195402298850576</t>
  </si>
  <si>
    <t>Fri Aug 28 2009 00:00:00 GMT+0000 (Coordinated Universal Time),CHF,0.9469696969696969</t>
  </si>
  <si>
    <t>Fri Aug 28 2009 00:00:00 GMT+0000 (Coordinated Universal Time),CNY,0.14641288433382138</t>
  </si>
  <si>
    <t>Fri Aug 28 2009 00:00:00 GMT+0000 (Coordinated Universal Time),EUR,1.4358</t>
  </si>
  <si>
    <t>Fri Aug 28 2009 00:00:00 GMT+0000 (Coordinated Universal Time),GBP,1.6331</t>
  </si>
  <si>
    <t>Fri Aug 28 2009 00:00:00 GMT+0000 (Coordinated Universal Time),INR,0.020610057708161583</t>
  </si>
  <si>
    <t>Fri Aug 28 2009 00:00:00 GMT+0000 (Coordinated Universal Time),JPY,0.010689470871191877</t>
  </si>
  <si>
    <t>Thu Aug 27 2009 00:00:00 GMT+0000 (Coordinated Universal Time),AUD,0.8355</t>
  </si>
  <si>
    <t>Thu Aug 27 2009 00:00:00 GMT+0000 (Coordinated Universal Time),CAD,0.9123255177447313</t>
  </si>
  <si>
    <t>Thu Aug 27 2009 00:00:00 GMT+0000 (Coordinated Universal Time),CHF,0.9374707040404987</t>
  </si>
  <si>
    <t>Thu Aug 27 2009 00:00:00 GMT+0000 (Coordinated Universal Time),CNY,0.14637859359447275</t>
  </si>
  <si>
    <t>Thu Aug 27 2009 00:00:00 GMT+0000 (Coordinated Universal Time),EUR,1.4272</t>
  </si>
  <si>
    <t>Thu Aug 27 2009 00:00:00 GMT+0000 (Coordinated Universal Time),GBP,1.6212</t>
  </si>
  <si>
    <t>Thu Aug 27 2009 00:00:00 GMT+0000 (Coordinated Universal Time),INR,0.02048760499897562</t>
  </si>
  <si>
    <t>Thu Aug 27 2009 00:00:00 GMT+0000 (Coordinated Universal Time),JPY,0.010687186063909374</t>
  </si>
  <si>
    <t>Wed Aug 26 2009 00:00:00 GMT+0000 (Coordinated Universal Time),AUD,0.8273</t>
  </si>
  <si>
    <t>Wed Aug 26 2009 00:00:00 GMT+0000 (Coordinated Universal Time),CAD,0.9100837277029487</t>
  </si>
  <si>
    <t>Wed Aug 26 2009 00:00:00 GMT+0000 (Coordinated Universal Time),CHF,0.9348415443582312</t>
  </si>
  <si>
    <t>Wed Aug 26 2009 00:00:00 GMT+0000 (Coordinated Universal Time),CNY,0.1463935938163346</t>
  </si>
  <si>
    <t>Wed Aug 26 2009 00:00:00 GMT+0000 (Coordinated Universal Time),EUR,1.423</t>
  </si>
  <si>
    <t>Wed Aug 26 2009 00:00:00 GMT+0000 (Coordinated Universal Time),GBP,1.6235</t>
  </si>
  <si>
    <t>Wed Aug 26 2009 00:00:00 GMT+0000 (Coordinated Universal Time),INR,0.02044989775051125</t>
  </si>
  <si>
    <t>Wed Aug 26 2009 00:00:00 GMT+0000 (Coordinated Universal Time),JPY,0.010610079575596816</t>
  </si>
  <si>
    <t>Tue Aug 25 2009 00:00:00 GMT+0000 (Coordinated Universal Time),AUD,0.8412</t>
  </si>
  <si>
    <t>Tue Aug 25 2009 00:00:00 GMT+0000 (Coordinated Universal Time),CAD,0.9322270905192505</t>
  </si>
  <si>
    <t>Tue Aug 25 2009 00:00:00 GMT+0000 (Coordinated Universal Time),CHF,0.9456264775413711</t>
  </si>
  <si>
    <t>Tue Aug 25 2009 00:00:00 GMT+0000 (Coordinated Universal Time),CNY,0.1463743083813929</t>
  </si>
  <si>
    <t>Tue Aug 25 2009 00:00:00 GMT+0000 (Coordinated Universal Time),EUR,1.435</t>
  </si>
  <si>
    <t>Tue Aug 25 2009 00:00:00 GMT+0000 (Coordinated Universal Time),GBP,1.643</t>
  </si>
  <si>
    <t>Tue Aug 25 2009 00:00:00 GMT+0000 (Coordinated Universal Time),INR,0.02051071684955389</t>
  </si>
  <si>
    <t>Tue Aug 25 2009 00:00:00 GMT+0000 (Coordinated Universal Time),JPY,0.010606703436571913</t>
  </si>
  <si>
    <t>Mon Aug 24 2009 00:00:00 GMT+0000 (Coordinated Universal Time),AUD,0.8407</t>
  </si>
  <si>
    <t>Mon Aug 24 2009 00:00:00 GMT+0000 (Coordinated Universal Time),CAD,0.9310986964618249</t>
  </si>
  <si>
    <t>Mon Aug 24 2009 00:00:00 GMT+0000 (Coordinated Universal Time),CHF,0.9428625306430323</t>
  </si>
  <si>
    <t>Mon Aug 24 2009 00:00:00 GMT+0000 (Coordinated Universal Time),CNY,0.14639573695613983</t>
  </si>
  <si>
    <t>Mon Aug 24 2009 00:00:00 GMT+0000 (Coordinated Universal Time),EUR,1.432</t>
  </si>
  <si>
    <t>Mon Aug 24 2009 00:00:00 GMT+0000 (Coordinated Universal Time),GBP,1.6417</t>
  </si>
  <si>
    <t>Mon Aug 24 2009 00:00:00 GMT+0000 (Coordinated Universal Time),INR,0.020618556701030927</t>
  </si>
  <si>
    <t>Mon Aug 24 2009 00:00:00 GMT+0000 (Coordinated Universal Time),JPY,0.010585371017254154</t>
  </si>
  <si>
    <t>Fri Aug 21 2009 00:00:00 GMT+0000 (Coordinated Universal Time),AUD,0.8349</t>
  </si>
  <si>
    <t>Fri Aug 21 2009 00:00:00 GMT+0000 (Coordinated Universal Time),CAD,0.9260116677470135</t>
  </si>
  <si>
    <t>Fri Aug 21 2009 00:00:00 GMT+0000 (Coordinated Universal Time),CHF,0.9422406482615661</t>
  </si>
  <si>
    <t>Fri Aug 21 2009 00:00:00 GMT+0000 (Coordinated Universal Time),CNY,0.1463850218845608</t>
  </si>
  <si>
    <t>Fri Aug 21 2009 00:00:00 GMT+0000 (Coordinated Universal Time),EUR,1.4305</t>
  </si>
  <si>
    <t>Fri Aug 21 2009 00:00:00 GMT+0000 (Coordinated Universal Time),GBP,1.6503</t>
  </si>
  <si>
    <t>Fri Aug 21 2009 00:00:00 GMT+0000 (Coordinated Universal Time),INR,0.020648358455502787</t>
  </si>
  <si>
    <t>Fri Aug 21 2009 00:00:00 GMT+0000 (Coordinated Universal Time),JPY,0.010570824524312896</t>
  </si>
  <si>
    <t>Thu Aug 20 2009 00:00:00 GMT+0000 (Coordinated Universal Time),AUD,0.8308</t>
  </si>
  <si>
    <t>Thu Aug 20 2009 00:00:00 GMT+0000 (Coordinated Universal Time),CAD,0.91726288754357</t>
  </si>
  <si>
    <t>Thu Aug 20 2009 00:00:00 GMT+0000 (Coordinated Universal Time),CHF,0.9381743127873158</t>
  </si>
  <si>
    <t>Thu Aug 20 2009 00:00:00 GMT+0000 (Coordinated Universal Time),CNY,0.14637645095657012</t>
  </si>
  <si>
    <t>Thu Aug 20 2009 00:00:00 GMT+0000 (Coordinated Universal Time),EUR,1.4235</t>
  </si>
  <si>
    <t>Thu Aug 20 2009 00:00:00 GMT+0000 (Coordinated Universal Time),GBP,1.6494</t>
  </si>
  <si>
    <t>Thu Aug 20 2009 00:00:00 GMT+0000 (Coordinated Universal Time),INR,0.02058460271716756</t>
  </si>
  <si>
    <t>Thu Aug 20 2009 00:00:00 GMT+0000 (Coordinated Universal Time),JPY,0.010624734381640459</t>
  </si>
  <si>
    <t>Wed Aug 19 2009 00:00:00 GMT+0000 (Coordinated Universal Time),AUD,0.8293</t>
  </si>
  <si>
    <t>Wed Aug 19 2009 00:00:00 GMT+0000 (Coordinated Universal Time),CAD,0.9117432530999271</t>
  </si>
  <si>
    <t>Wed Aug 19 2009 00:00:00 GMT+0000 (Coordinated Universal Time),CHF,0.9407337723424272</t>
  </si>
  <si>
    <t>Wed Aug 19 2009 00:00:00 GMT+0000 (Coordinated Universal Time),CNY,0.1463271875914545</t>
  </si>
  <si>
    <t>Wed Aug 19 2009 00:00:00 GMT+0000 (Coordinated Universal Time),EUR,1.4262</t>
  </si>
  <si>
    <t>Wed Aug 19 2009 00:00:00 GMT+0000 (Coordinated Universal Time),GBP,1.6555</t>
  </si>
  <si>
    <t>Wed Aug 19 2009 00:00:00 GMT+0000 (Coordinated Universal Time),INR,0.02053388090349076</t>
  </si>
  <si>
    <t>Wed Aug 19 2009 00:00:00 GMT+0000 (Coordinated Universal Time),JPY,0.010653030787258974</t>
  </si>
  <si>
    <t>Tue Aug 18 2009 00:00:00 GMT+0000 (Coordinated Universal Time),AUD,0.8201</t>
  </si>
  <si>
    <t>Tue Aug 18 2009 00:00:00 GMT+0000 (Coordinated Universal Time),CAD,0.901144453455889</t>
  </si>
  <si>
    <t>Tue Aug 18 2009 00:00:00 GMT+0000 (Coordinated Universal Time),CHF,0.9263547938860585</t>
  </si>
  <si>
    <t>Tue Aug 18 2009 00:00:00 GMT+0000 (Coordinated Universal Time),CNY,0.14633361136719492</t>
  </si>
  <si>
    <t>Tue Aug 18 2009 00:00:00 GMT+0000 (Coordinated Universal Time),EUR,1.4075</t>
  </si>
  <si>
    <t>Tue Aug 18 2009 00:00:00 GMT+0000 (Coordinated Universal Time),GBP,1.6418</t>
  </si>
  <si>
    <t>Tue Aug 18 2009 00:00:00 GMT+0000 (Coordinated Universal Time),INR,0.020496003279360527</t>
  </si>
  <si>
    <t>Tue Aug 18 2009 00:00:00 GMT+0000 (Coordinated Universal Time),JPY,0.010557432432432432</t>
  </si>
  <si>
    <t>Mon Aug 17 2009 00:00:00 GMT+0000 (Coordinated Universal Time),AUD,0.8234</t>
  </si>
  <si>
    <t>Mon Aug 17 2009 00:00:00 GMT+0000 (Coordinated Universal Time),CAD,0.9027715085311908</t>
  </si>
  <si>
    <t>Mon Aug 17 2009 00:00:00 GMT+0000 (Coordinated Universal Time),CHF,0.9270418095856123</t>
  </si>
  <si>
    <t>Mon Aug 17 2009 00:00:00 GMT+0000 (Coordinated Universal Time),CNY,0.14628865677755348</t>
  </si>
  <si>
    <t>Mon Aug 17 2009 00:00:00 GMT+0000 (Coordinated Universal Time),EUR,1.4088</t>
  </si>
  <si>
    <t>Mon Aug 17 2009 00:00:00 GMT+0000 (Coordinated Universal Time),GBP,1.6323</t>
  </si>
  <si>
    <t>Mon Aug 17 2009 00:00:00 GMT+0000 (Coordinated Universal Time),INR,0.020483408439164276</t>
  </si>
  <si>
    <t>Mon Aug 17 2009 00:00:00 GMT+0000 (Coordinated Universal Time),JPY,0.01060108131029365</t>
  </si>
  <si>
    <t>Fri Aug 14 2009 00:00:00 GMT+0000 (Coordinated Universal Time),AUD,0.8323</t>
  </si>
  <si>
    <t>Fri Aug 14 2009 00:00:00 GMT+0000 (Coordinated Universal Time),CAD,0.9113278046113188</t>
  </si>
  <si>
    <t>Fri Aug 14 2009 00:00:00 GMT+0000 (Coordinated Universal Time),CHF,0.9329228472805299</t>
  </si>
  <si>
    <t>Fri Aug 14 2009 00:00:00 GMT+0000 (Coordinated Universal Time),CNY,0.14632504645820224</t>
  </si>
  <si>
    <t>Fri Aug 14 2009 00:00:00 GMT+0000 (Coordinated Universal Time),EUR,1.4216</t>
  </si>
  <si>
    <t>Fri Aug 14 2009 00:00:00 GMT+0000 (Coordinated Universal Time),GBP,1.6529</t>
  </si>
  <si>
    <t>Fri Aug 14 2009 00:00:00 GMT+0000 (Coordinated Universal Time),INR,0.020755500207555</t>
  </si>
  <si>
    <t>Fri Aug 14 2009 00:00:00 GMT+0000 (Coordinated Universal Time),JPY,0.010566356720202874</t>
  </si>
  <si>
    <t>Thu Aug 13 2009 00:00:00 GMT+0000 (Coordinated Universal Time),AUD,0.8396</t>
  </si>
  <si>
    <t>Thu Aug 13 2009 00:00:00 GMT+0000 (Coordinated Universal Time),CAD,0.9190331770976932</t>
  </si>
  <si>
    <t>Thu Aug 13 2009 00:00:00 GMT+0000 (Coordinated Universal Time),CHF,0.9332711152589829</t>
  </si>
  <si>
    <t>Thu Aug 13 2009 00:00:00 GMT+0000 (Coordinated Universal Time),CNY,0.14633575275111216</t>
  </si>
  <si>
    <t>Thu Aug 13 2009 00:00:00 GMT+0000 (Coordinated Universal Time),EUR,1.4283</t>
  </si>
  <si>
    <t>Thu Aug 13 2009 00:00:00 GMT+0000 (Coordinated Universal Time),GBP,1.658</t>
  </si>
  <si>
    <t>Thu Aug 13 2009 00:00:00 GMT+0000 (Coordinated Universal Time),INR,0.020785699438786116</t>
  </si>
  <si>
    <t>Thu Aug 13 2009 00:00:00 GMT+0000 (Coordinated Universal Time),JPY,0.01047559187094071</t>
  </si>
  <si>
    <t>Wed Aug 12 2009 00:00:00 GMT+0000 (Coordinated Universal Time),AUD,0.8333</t>
  </si>
  <si>
    <t>Wed Aug 12 2009 00:00:00 GMT+0000 (Coordinated Universal Time),CAD,0.9195402298850576</t>
  </si>
  <si>
    <t>Wed Aug 12 2009 00:00:00 GMT+0000 (Coordinated Universal Time),CHF,0.9289363678588016</t>
  </si>
  <si>
    <t>Wed Aug 12 2009 00:00:00 GMT+0000 (Coordinated Universal Time),CNY,0.14630791964769052</t>
  </si>
  <si>
    <t>Wed Aug 12 2009 00:00:00 GMT+0000 (Coordinated Universal Time),EUR,1.4215</t>
  </si>
  <si>
    <t>Wed Aug 12 2009 00:00:00 GMT+0000 (Coordinated Universal Time),GBP,1.6538</t>
  </si>
  <si>
    <t>Wed Aug 12 2009 00:00:00 GMT+0000 (Coordinated Universal Time),INR,0.02073828287017835</t>
  </si>
  <si>
    <t>Wed Aug 12 2009 00:00:00 GMT+0000 (Coordinated Universal Time),JPY,0.010399334442595675</t>
  </si>
  <si>
    <t>Tue Aug 11 2009 00:00:00 GMT+0000 (Coordinated Universal Time),AUD,0.8296</t>
  </si>
  <si>
    <t>Tue Aug 11 2009 00:00:00 GMT+0000 (Coordinated Universal Time),CAD,0.910166560480568</t>
  </si>
  <si>
    <t>Tue Aug 11 2009 00:00:00 GMT+0000 (Coordinated Universal Time),CHF,0.9237875288683602</t>
  </si>
  <si>
    <t>Tue Aug 11 2009 00:00:00 GMT+0000 (Coordinated Universal Time),CNY,0.14630791964769052</t>
  </si>
  <si>
    <t>Tue Aug 11 2009 00:00:00 GMT+0000 (Coordinated Universal Time),EUR,1.4141</t>
  </si>
  <si>
    <t>Tue Aug 11 2009 00:00:00 GMT+0000 (Coordinated Universal Time),GBP,1.6501</t>
  </si>
  <si>
    <t>Tue Aug 11 2009 00:00:00 GMT+0000 (Coordinated Universal Time),INR,0.020885547201336674</t>
  </si>
  <si>
    <t>Tue Aug 11 2009 00:00:00 GMT+0000 (Coordinated Universal Time),JPY,0.010423181154888472</t>
  </si>
  <si>
    <t>Mon Aug 10 2009 00:00:00 GMT+0000 (Coordinated Universal Time),AUD,0.8377</t>
  </si>
  <si>
    <t>Mon Aug 10 2009 00:00:00 GMT+0000 (Coordinated Universal Time),CAD,0.9218289085545723</t>
  </si>
  <si>
    <t>Mon Aug 10 2009 00:00:00 GMT+0000 (Coordinated Universal Time),CHF,0.921234454168586</t>
  </si>
  <si>
    <t>Mon Aug 10 2009 00:00:00 GMT+0000 (Coordinated Universal Time),CNY,0.14632504645820224</t>
  </si>
  <si>
    <t>Mon Aug 10 2009 00:00:00 GMT+0000 (Coordinated Universal Time),EUR,1.4143</t>
  </si>
  <si>
    <t>Mon Aug 10 2009 00:00:00 GMT+0000 (Coordinated Universal Time),GBP,1.6487</t>
  </si>
  <si>
    <t>Mon Aug 10 2009 00:00:00 GMT+0000 (Coordinated Universal Time),INR,0.020964360587002094</t>
  </si>
  <si>
    <t>Mon Aug 10 2009 00:00:00 GMT+0000 (Coordinated Universal Time),JPY,0.010284891494394734</t>
  </si>
  <si>
    <t>Fri Aug 07 2009 00:00:00 GMT+0000 (Coordinated Universal Time),AUD,0.8371</t>
  </si>
  <si>
    <t>Fri Aug 07 2009 00:00:00 GMT+0000 (Coordinated Universal Time),CAD,0.9226794611551946</t>
  </si>
  <si>
    <t>Fri Aug 07 2009 00:00:00 GMT+0000 (Coordinated Universal Time),CHF,0.9237021984112322</t>
  </si>
  <si>
    <t>Fri Aug 07 2009 00:00:00 GMT+0000 (Coordinated Universal Time),CNY,0.14637859359447275</t>
  </si>
  <si>
    <t>Fri Aug 07 2009 00:00:00 GMT+0000 (Coordinated Universal Time),EUR,1.418</t>
  </si>
  <si>
    <t>Fri Aug 07 2009 00:00:00 GMT+0000 (Coordinated Universal Time),GBP,1.6669</t>
  </si>
  <si>
    <t>Fri Aug 07 2009 00:00:00 GMT+0000 (Coordinated Universal Time),INR,0.020955574182732608</t>
  </si>
  <si>
    <t>Fri Aug 07 2009 00:00:00 GMT+0000 (Coordinated Universal Time),JPY,0.010240655401945725</t>
  </si>
  <si>
    <t>Thu Aug 06 2009 00:00:00 GMT+0000 (Coordinated Universal Time),AUD,0.8397</t>
  </si>
  <si>
    <t>Thu Aug 06 2009 00:00:00 GMT+0000 (Coordinated Universal Time),CAD,0.929368029739777</t>
  </si>
  <si>
    <t>Thu Aug 06 2009 00:00:00 GMT+0000 (Coordinated Universal Time),CHF,0.9382623381497466</t>
  </si>
  <si>
    <t>Thu Aug 06 2009 00:00:00 GMT+0000 (Coordinated Universal Time),CNY,0.14638716477339267</t>
  </si>
  <si>
    <t>Thu Aug 06 2009 00:00:00 GMT+0000 (Coordinated Universal Time),EUR,1.4357</t>
  </si>
  <si>
    <t>Thu Aug 06 2009 00:00:00 GMT+0000 (Coordinated Universal Time),GBP,1.6774</t>
  </si>
  <si>
    <t>Thu Aug 06 2009 00:00:00 GMT+0000 (Coordinated Universal Time),INR,0.02104377104377104</t>
  </si>
  <si>
    <t>Thu Aug 06 2009 00:00:00 GMT+0000 (Coordinated Universal Time),JPY,0.010464629552113854</t>
  </si>
  <si>
    <t>Wed Aug 05 2009 00:00:00 GMT+0000 (Coordinated Universal Time),AUD,0.8384</t>
  </si>
  <si>
    <t>Wed Aug 05 2009 00:00:00 GMT+0000 (Coordinated Universal Time),CAD,0.9326618168252191</t>
  </si>
  <si>
    <t>Wed Aug 05 2009 00:00:00 GMT+0000 (Coordinated Universal Time),CHF,0.9407337723424272</t>
  </si>
  <si>
    <t>Wed Aug 05 2009 00:00:00 GMT+0000 (Coordinated Universal Time),CNY,0.1463978801586953</t>
  </si>
  <si>
    <t>Wed Aug 05 2009 00:00:00 GMT+0000 (Coordinated Universal Time),EUR,1.4391</t>
  </si>
  <si>
    <t>Wed Aug 05 2009 00:00:00 GMT+0000 (Coordinated Universal Time),GBP,1.6977</t>
  </si>
  <si>
    <t>Wed Aug 05 2009 00:00:00 GMT+0000 (Coordinated Universal Time),INR,0.02115506663845991</t>
  </si>
  <si>
    <t>Wed Aug 05 2009 00:00:00 GMT+0000 (Coordinated Universal Time),JPY,0.01052853232259423</t>
  </si>
  <si>
    <t>Tue Aug 04 2009 00:00:00 GMT+0000 (Coordinated Universal Time),AUD,0.8422</t>
  </si>
  <si>
    <t>Tue Aug 04 2009 00:00:00 GMT+0000 (Coordinated Universal Time),CAD,0.9358914365933552</t>
  </si>
  <si>
    <t>Tue Aug 04 2009 00:00:00 GMT+0000 (Coordinated Universal Time),CHF,0.9429514380009429</t>
  </si>
  <si>
    <t>Tue Aug 04 2009 00:00:00 GMT+0000 (Coordinated Universal Time),CNY,0.14640859711282248</t>
  </si>
  <si>
    <t>Tue Aug 04 2009 00:00:00 GMT+0000 (Coordinated Universal Time),EUR,1.44</t>
  </si>
  <si>
    <t>Tue Aug 04 2009 00:00:00 GMT+0000 (Coordinated Universal Time),GBP,1.6932</t>
  </si>
  <si>
    <t>Tue Aug 04 2009 00:00:00 GMT+0000 (Coordinated Universal Time),INR,0.02107037505267594</t>
  </si>
  <si>
    <t>Tue Aug 04 2009 00:00:00 GMT+0000 (Coordinated Universal Time),JPY,0.010481081647626036</t>
  </si>
  <si>
    <t>Mon Aug 03 2009 00:00:00 GMT+0000 (Coordinated Universal Time),AUD,0.8428</t>
  </si>
  <si>
    <t>Mon Aug 03 2009 00:00:00 GMT+0000 (Coordinated Universal Time),CAD,0.9389671361502347</t>
  </si>
  <si>
    <t>Mon Aug 03 2009 00:00:00 GMT+0000 (Coordinated Universal Time),CHF,0.9453582907922102</t>
  </si>
  <si>
    <t>Mon Aug 03 2009 00:00:00 GMT+0000 (Coordinated Universal Time),CNY,0.14639573695613983</t>
  </si>
  <si>
    <t>Mon Aug 03 2009 00:00:00 GMT+0000 (Coordinated Universal Time),EUR,1.4416</t>
  </si>
  <si>
    <t>Mon Aug 03 2009 00:00:00 GMT+0000 (Coordinated Universal Time),GBP,1.6956</t>
  </si>
  <si>
    <t>Mon Aug 03 2009 00:00:00 GMT+0000 (Coordinated Universal Time),INR,0.02109704641350211</t>
  </si>
  <si>
    <t>Mon Aug 03 2009 00:00:00 GMT+0000 (Coordinated Universal Time),JPY,0.01050089257586895</t>
  </si>
  <si>
    <t>Fri Jul 31 2009 00:00:00 GMT+0000 (Coordinated Universal Time),AUD,0.8339</t>
  </si>
  <si>
    <t>Fri Jul 31 2009 00:00:00 GMT+0000 (Coordinated Universal Time),CAD,0.9266981744045965</t>
  </si>
  <si>
    <t>Fri Jul 31 2009 00:00:00 GMT+0000 (Coordinated Universal Time),CHF,0.9373828271466067</t>
  </si>
  <si>
    <t>Fri Jul 31 2009 00:00:00 GMT+0000 (Coordinated Universal Time),CNY,0.14637216586893836</t>
  </si>
  <si>
    <t>Fri Jul 31 2009 00:00:00 GMT+0000 (Coordinated Universal Time),EUR,1.4279</t>
  </si>
  <si>
    <t>Fri Jul 31 2009 00:00:00 GMT+0000 (Coordinated Universal Time),GBP,1.6713</t>
  </si>
  <si>
    <t>Fri Jul 31 2009 00:00:00 GMT+0000 (Coordinated Universal Time),INR,0.02087246921310791</t>
  </si>
  <si>
    <t>Fri Jul 31 2009 00:00:00 GMT+0000 (Coordinated Universal Time),JPY,0.010577533319229955</t>
  </si>
  <si>
    <t>Thu Jul 30 2009 00:00:00 GMT+0000 (Coordinated Universal Time),AUD,0.8272</t>
  </si>
  <si>
    <t>Thu Jul 30 2009 00:00:00 GMT+0000 (Coordinated Universal Time),CAD,0.9247272054743851</t>
  </si>
  <si>
    <t>Thu Jul 30 2009 00:00:00 GMT+0000 (Coordinated Universal Time),CHF,0.9179364787956674</t>
  </si>
  <si>
    <t>Thu Jul 30 2009 00:00:00 GMT+0000 (Coordinated Universal Time),CNY,0.14636788103218631</t>
  </si>
  <si>
    <t>Thu Jul 30 2009 00:00:00 GMT+0000 (Coordinated Universal Time),EUR,1.4066</t>
  </si>
  <si>
    <t>Thu Jul 30 2009 00:00:00 GMT+0000 (Coordinated Universal Time),GBP,1.6483</t>
  </si>
  <si>
    <t>Thu Jul 30 2009 00:00:00 GMT+0000 (Coordinated Universal Time),INR,0.020682523267838676</t>
  </si>
  <si>
    <t>Thu Jul 30 2009 00:00:00 GMT+0000 (Coordinated Universal Time),JPY,0.010452597470471413</t>
  </si>
  <si>
    <t>Wed Jul 29 2009 00:00:00 GMT+0000 (Coordinated Universal Time),AUD,0.8164</t>
  </si>
  <si>
    <t>Wed Jul 29 2009 00:00:00 GMT+0000 (Coordinated Universal Time),CAD,0.9190331770976932</t>
  </si>
  <si>
    <t>Wed Jul 29 2009 00:00:00 GMT+0000 (Coordinated Universal Time),CHF,0.9189487226612755</t>
  </si>
  <si>
    <t>Wed Jul 29 2009 00:00:00 GMT+0000 (Coordinated Universal Time),CNY,0.1463828790584653</t>
  </si>
  <si>
    <t>Wed Jul 29 2009 00:00:00 GMT+0000 (Coordinated Universal Time),EUR,1.4033</t>
  </si>
  <si>
    <t>Wed Jul 29 2009 00:00:00 GMT+0000 (Coordinated Universal Time),GBP,1.6379</t>
  </si>
  <si>
    <t>Wed Jul 29 2009 00:00:00 GMT+0000 (Coordinated Universal Time),INR,0.02072538860103627</t>
  </si>
  <si>
    <t>Wed Jul 29 2009 00:00:00 GMT+0000 (Coordinated Universal Time),JPY,0.010511931041732366</t>
  </si>
  <si>
    <t>Tue Jul 28 2009 00:00:00 GMT+0000 (Coordinated Universal Time),AUD,0.8287</t>
  </si>
  <si>
    <t>Tue Jul 28 2009 00:00:00 GMT+0000 (Coordinated Universal Time),CAD,0.925754489909276</t>
  </si>
  <si>
    <t>Tue Jul 28 2009 00:00:00 GMT+0000 (Coordinated Universal Time),CHF,0.9342301943198804</t>
  </si>
  <si>
    <t>Tue Jul 28 2009 00:00:00 GMT+0000 (Coordinated Universal Time),CNY,0.14639573695613983</t>
  </si>
  <si>
    <t>Tue Jul 28 2009 00:00:00 GMT+0000 (Coordinated Universal Time),EUR,1.4215</t>
  </si>
  <si>
    <t>Tue Jul 28 2009 00:00:00 GMT+0000 (Coordinated Universal Time),GBP,1.6477</t>
  </si>
  <si>
    <t>Tue Jul 28 2009 00:00:00 GMT+0000 (Coordinated Universal Time),INR,0.02074688796680498</t>
  </si>
  <si>
    <t>Tue Jul 28 2009 00:00:00 GMT+0000 (Coordinated Universal Time),JPY,0.010570824524312896</t>
  </si>
  <si>
    <t>Mon Jul 27 2009 00:00:00 GMT+0000 (Coordinated Universal Time),AUD,0.8212</t>
  </si>
  <si>
    <t>Mon Jul 27 2009 00:00:00 GMT+0000 (Coordinated Universal Time),CAD,0.9231053263177329</t>
  </si>
  <si>
    <t>Mon Jul 27 2009 00:00:00 GMT+0000 (Coordinated Universal Time),CHF,0.9320533134495294</t>
  </si>
  <si>
    <t>Mon Jul 27 2009 00:00:00 GMT+0000 (Coordinated Universal Time),CNY,0.14638716477339267</t>
  </si>
  <si>
    <t>Mon Jul 27 2009 00:00:00 GMT+0000 (Coordinated Universal Time),EUR,1.4212</t>
  </si>
  <si>
    <t>Mon Jul 27 2009 00:00:00 GMT+0000 (Coordinated Universal Time),GBP,1.6486</t>
  </si>
  <si>
    <t>Mon Jul 27 2009 00:00:00 GMT+0000 (Coordinated Universal Time),INR,0.020785699438786116</t>
  </si>
  <si>
    <t>Mon Jul 27 2009 00:00:00 GMT+0000 (Coordinated Universal Time),JPY,0.010490977759127152</t>
  </si>
  <si>
    <t>Fri Jul 24 2009 00:00:00 GMT+0000 (Coordinated Universal Time),AUD,0.8162</t>
  </si>
  <si>
    <t>Fri Jul 24 2009 00:00:00 GMT+0000 (Coordinated Universal Time),CAD,0.9222539887485013</t>
  </si>
  <si>
    <t>Fri Jul 24 2009 00:00:00 GMT+0000 (Coordinated Universal Time),CHF,0.9344921035417251</t>
  </si>
  <si>
    <t>Fri Jul 24 2009 00:00:00 GMT+0000 (Coordinated Universal Time),CNY,0.1463850218845608</t>
  </si>
  <si>
    <t>Fri Jul 24 2009 00:00:00 GMT+0000 (Coordinated Universal Time),EUR,1.4213</t>
  </si>
  <si>
    <t>Fri Jul 24 2009 00:00:00 GMT+0000 (Coordinated Universal Time),GBP,1.6432</t>
  </si>
  <si>
    <t>Fri Jul 24 2009 00:00:00 GMT+0000 (Coordinated Universal Time),INR,0.020764119601328904</t>
  </si>
  <si>
    <t>Fri Jul 24 2009 00:00:00 GMT+0000 (Coordinated Universal Time),JPY,0.010541851149061775</t>
  </si>
  <si>
    <t>Thu Jul 23 2009 00:00:00 GMT+0000 (Coordinated Universal Time),AUD,0.8206</t>
  </si>
  <si>
    <t>Thu Jul 23 2009 00:00:00 GMT+0000 (Coordinated Universal Time),CAD,0.9202171712524155</t>
  </si>
  <si>
    <t>Thu Jul 23 2009 00:00:00 GMT+0000 (Coordinated Universal Time),CHF,0.9374707040404987</t>
  </si>
  <si>
    <t>Thu Jul 23 2009 00:00:00 GMT+0000 (Coordinated Universal Time),CNY,0.14639573695613983</t>
  </si>
  <si>
    <t>Thu Jul 23 2009 00:00:00 GMT+0000 (Coordinated Universal Time),EUR,1.4266</t>
  </si>
  <si>
    <t>Thu Jul 23 2009 00:00:00 GMT+0000 (Coordinated Universal Time),GBP,1.6562</t>
  </si>
  <si>
    <t>Thu Jul 23 2009 00:00:00 GMT+0000 (Coordinated Universal Time),INR,0.02072538860103627</t>
  </si>
  <si>
    <t>Thu Jul 23 2009 00:00:00 GMT+0000 (Coordinated Universal Time),JPY,0.010554089709762533</t>
  </si>
  <si>
    <t>Wed Jul 22 2009 00:00:00 GMT+0000 (Coordinated Universal Time),AUD,0.8161</t>
  </si>
  <si>
    <t>Wed Jul 22 2009 00:00:00 GMT+0000 (Coordinated Universal Time),CAD,0.9107468123861566</t>
  </si>
  <si>
    <t>Wed Jul 22 2009 00:00:00 GMT+0000 (Coordinated Universal Time),CHF,0.9381743127873158</t>
  </si>
  <si>
    <t>Wed Jul 22 2009 00:00:00 GMT+0000 (Coordinated Universal Time),CNY,0.14640216675206794</t>
  </si>
  <si>
    <t>Wed Jul 22 2009 00:00:00 GMT+0000 (Coordinated Universal Time),EUR,1.422</t>
  </si>
  <si>
    <t>Wed Jul 22 2009 00:00:00 GMT+0000 (Coordinated Universal Time),GBP,1.6439</t>
  </si>
  <si>
    <t>Wed Jul 22 2009 00:00:00 GMT+0000 (Coordinated Universal Time),INR,0.02063983488132095</t>
  </si>
  <si>
    <t>Wed Jul 22 2009 00:00:00 GMT+0000 (Coordinated Universal Time),JPY,0.010664391596459422</t>
  </si>
  <si>
    <t>Tue Jul 21 2009 00:00:00 GMT+0000 (Coordinated Universal Time),AUD,0.8123</t>
  </si>
  <si>
    <t>Tue Jul 21 2009 00:00:00 GMT+0000 (Coordinated Universal Time),CAD,0.9027715085311908</t>
  </si>
  <si>
    <t>Tue Jul 21 2009 00:00:00 GMT+0000 (Coordinated Universal Time),CHF,0.9365926758452748</t>
  </si>
  <si>
    <t>Tue Jul 21 2009 00:00:00 GMT+0000 (Coordinated Universal Time),CNY,0.14641288433382138</t>
  </si>
  <si>
    <t>Tue Jul 21 2009 00:00:00 GMT+0000 (Coordinated Universal Time),EUR,1.4196</t>
  </si>
  <si>
    <t>Tue Jul 21 2009 00:00:00 GMT+0000 (Coordinated Universal Time),GBP,1.6419</t>
  </si>
  <si>
    <t>Tue Jul 21 2009 00:00:00 GMT+0000 (Coordinated Universal Time),INR,0.02074688796680498</t>
  </si>
  <si>
    <t>Tue Jul 21 2009 00:00:00 GMT+0000 (Coordinated Universal Time),JPY,0.010711225364181662</t>
  </si>
  <si>
    <t>Mon Jul 20 2009 00:00:00 GMT+0000 (Coordinated Universal Time),AUD,0.8131</t>
  </si>
  <si>
    <t>Mon Jul 20 2009 00:00:00 GMT+0000 (Coordinated Universal Time),CAD,0.903750564844103</t>
  </si>
  <si>
    <t>Mon Jul 20 2009 00:00:00 GMT+0000 (Coordinated Universal Time),CHF,0.9356287425149701</t>
  </si>
  <si>
    <t>Mon Jul 20 2009 00:00:00 GMT+0000 (Coordinated Universal Time),CNY,0.14640645359647453</t>
  </si>
  <si>
    <t>Mon Jul 20 2009 00:00:00 GMT+0000 (Coordinated Universal Time),EUR,1.4211</t>
  </si>
  <si>
    <t>Mon Jul 20 2009 00:00:00 GMT+0000 (Coordinated Universal Time),GBP,1.6494</t>
  </si>
  <si>
    <t>Mon Jul 20 2009 00:00:00 GMT+0000 (Coordinated Universal Time),INR,0.020790020790020788</t>
  </si>
  <si>
    <t>Mon Jul 20 2009 00:00:00 GMT+0000 (Coordinated Universal Time),JPY,0.010579771476936098</t>
  </si>
  <si>
    <t>Fri Jul 17 2009 00:00:00 GMT+0000 (Coordinated Universal Time),AUD,0.8013</t>
  </si>
  <si>
    <t>Fri Jul 17 2009 00:00:00 GMT+0000 (Coordinated Universal Time),CAD,0.8954154727793696</t>
  </si>
  <si>
    <t>Fri Jul 17 2009 00:00:00 GMT+0000 (Coordinated Universal Time),CHF,0.9288500835965076</t>
  </si>
  <si>
    <t>Fri Jul 17 2009 00:00:00 GMT+0000 (Coordinated Universal Time),CNY,0.1463935938163346</t>
  </si>
  <si>
    <t>Fri Jul 17 2009 00:00:00 GMT+0000 (Coordinated Universal Time),EUR,1.412</t>
  </si>
  <si>
    <t>Fri Jul 17 2009 00:00:00 GMT+0000 (Coordinated Universal Time),GBP,1.633</t>
  </si>
  <si>
    <t>Fri Jul 17 2009 00:00:00 GMT+0000 (Coordinated Universal Time),INR,0.02059308072487644</t>
  </si>
  <si>
    <t>Fri Jul 17 2009 00:00:00 GMT+0000 (Coordinated Universal Time),JPY,0.010629251700680272</t>
  </si>
  <si>
    <t>Thu Jul 16 2009 00:00:00 GMT+0000 (Coordinated Universal Time),AUD,0.8019</t>
  </si>
  <si>
    <t>Thu Jul 16 2009 00:00:00 GMT+0000 (Coordinated Universal Time),CAD,0.8950948800572861</t>
  </si>
  <si>
    <t>Thu Jul 16 2009 00:00:00 GMT+0000 (Coordinated Universal Time),CHF,0.9298000929800094</t>
  </si>
  <si>
    <t>Thu Jul 16 2009 00:00:00 GMT+0000 (Coordinated Universal Time),CNY,0.1463914507392768</t>
  </si>
  <si>
    <t>Thu Jul 16 2009 00:00:00 GMT+0000 (Coordinated Universal Time),EUR,1.4115</t>
  </si>
  <si>
    <t>Thu Jul 16 2009 00:00:00 GMT+0000 (Coordinated Universal Time),GBP,1.6417</t>
  </si>
  <si>
    <t>Thu Jul 16 2009 00:00:00 GMT+0000 (Coordinated Universal Time),INR,0.020571898786257974</t>
  </si>
  <si>
    <t>Thu Jul 16 2009 00:00:00 GMT+0000 (Coordinated Universal Time),JPY,0.010684902233144566</t>
  </si>
  <si>
    <t>Wed Jul 15 2009 00:00:00 GMT+0000 (Coordinated Universal Time),AUD,0.8041</t>
  </si>
  <si>
    <t>Wed Jul 15 2009 00:00:00 GMT+0000 (Coordinated Universal Time),CAD,0.8934953538241601</t>
  </si>
  <si>
    <t>Wed Jul 15 2009 00:00:00 GMT+0000 (Coordinated Universal Time),CHF,0.9305788200260562</t>
  </si>
  <si>
    <t>Wed Jul 15 2009 00:00:00 GMT+0000 (Coordinated Universal Time),CNY,0.14638073629510356</t>
  </si>
  <si>
    <t>Wed Jul 15 2009 00:00:00 GMT+0000 (Coordinated Universal Time),EUR,1.4116</t>
  </si>
  <si>
    <t>Wed Jul 15 2009 00:00:00 GMT+0000 (Coordinated Universal Time),GBP,1.6439</t>
  </si>
  <si>
    <t>Wed Jul 15 2009 00:00:00 GMT+0000 (Coordinated Universal Time),INR,0.02059732234809475</t>
  </si>
  <si>
    <t>Wed Jul 15 2009 00:00:00 GMT+0000 (Coordinated Universal Time),JPY,0.010628122010840685</t>
  </si>
  <si>
    <t>Tue Jul 14 2009 00:00:00 GMT+0000 (Coordinated Universal Time),AUD,0.7895</t>
  </si>
  <si>
    <t>Tue Jul 14 2009 00:00:00 GMT+0000 (Coordinated Universal Time),CAD,0.8771160424524166</t>
  </si>
  <si>
    <t>Tue Jul 14 2009 00:00:00 GMT+0000 (Coordinated Universal Time),CHF,0.9216589861751152</t>
  </si>
  <si>
    <t>Tue Jul 14 2009 00:00:00 GMT+0000 (Coordinated Universal Time),CNY,0.14634860237084735</t>
  </si>
  <si>
    <t>Tue Jul 14 2009 00:00:00 GMT+0000 (Coordinated Universal Time),EUR,1.3971</t>
  </si>
  <si>
    <t>Tue Jul 14 2009 00:00:00 GMT+0000 (Coordinated Universal Time),GBP,1.6294</t>
  </si>
  <si>
    <t>Tue Jul 14 2009 00:00:00 GMT+0000 (Coordinated Universal Time),INR,0.02042692268409764</t>
  </si>
  <si>
    <t>Tue Jul 14 2009 00:00:00 GMT+0000 (Coordinated Universal Time),JPY,0.01074922068150059</t>
  </si>
  <si>
    <t>Mon Jul 13 2009 00:00:00 GMT+0000 (Coordinated Universal Time),AUD,0.7807</t>
  </si>
  <si>
    <t>Mon Jul 13 2009 00:00:00 GMT+0000 (Coordinated Universal Time),CAD,0.8664760419374405</t>
  </si>
  <si>
    <t>Mon Jul 13 2009 00:00:00 GMT+0000 (Coordinated Universal Time),CHF,0.9223390518354546</t>
  </si>
  <si>
    <t>Mon Jul 13 2009 00:00:00 GMT+0000 (Coordinated Universal Time),CNY,0.14635717003776014</t>
  </si>
  <si>
    <t>Mon Jul 13 2009 00:00:00 GMT+0000 (Coordinated Universal Time),EUR,1.3973</t>
  </si>
  <si>
    <t>Mon Jul 13 2009 00:00:00 GMT+0000 (Coordinated Universal Time),GBP,1.6179</t>
  </si>
  <si>
    <t>Mon Jul 13 2009 00:00:00 GMT+0000 (Coordinated Universal Time),INR,0.020341741253051264</t>
  </si>
  <si>
    <t>Mon Jul 13 2009 00:00:00 GMT+0000 (Coordinated Universal Time),JPY,0.010782833728703903</t>
  </si>
  <si>
    <t>Fri Jul 10 2009 00:00:00 GMT+0000 (Coordinated Universal Time),AUD,0.7751</t>
  </si>
  <si>
    <t>Fri Jul 10 2009 00:00:00 GMT+0000 (Coordinated Universal Time),CAD,0.8584427847883939</t>
  </si>
  <si>
    <t>Fri Jul 10 2009 00:00:00 GMT+0000 (Coordinated Universal Time),CHF,0.9211495946941785</t>
  </si>
  <si>
    <t>Fri Jul 10 2009 00:00:00 GMT+0000 (Coordinated Universal Time),CNY,0.1463593121112331</t>
  </si>
  <si>
    <t>Fri Jul 10 2009 00:00:00 GMT+0000 (Coordinated Universal Time),EUR,1.3926</t>
  </si>
  <si>
    <t>Fri Jul 10 2009 00:00:00 GMT+0000 (Coordinated Universal Time),GBP,1.6185</t>
  </si>
  <si>
    <t>Fri Jul 10 2009 00:00:00 GMT+0000 (Coordinated Universal Time),INR,0.020508613617719443</t>
  </si>
  <si>
    <t>Fri Jul 10 2009 00:00:00 GMT+0000 (Coordinated Universal Time),JPY,0.010830715910321672</t>
  </si>
  <si>
    <t>Thu Jul 09 2009 00:00:00 GMT+0000 (Coordinated Universal Time),AUD,0.7834</t>
  </si>
  <si>
    <t>Thu Jul 09 2009 00:00:00 GMT+0000 (Coordinated Universal Time),CAD,0.8603630732168974</t>
  </si>
  <si>
    <t>Thu Jul 09 2009 00:00:00 GMT+0000 (Coordinated Universal Time),CHF,0.9282465422816301</t>
  </si>
  <si>
    <t>Thu Jul 09 2009 00:00:00 GMT+0000 (Coordinated Universal Time),CNY,0.14637645095657012</t>
  </si>
  <si>
    <t>Thu Jul 09 2009 00:00:00 GMT+0000 (Coordinated Universal Time),EUR,1.4026</t>
  </si>
  <si>
    <t>Thu Jul 09 2009 00:00:00 GMT+0000 (Coordinated Universal Time),GBP,1.6301</t>
  </si>
  <si>
    <t>Thu Jul 09 2009 00:00:00 GMT+0000 (Coordinated Universal Time),INR,0.020588840848260244</t>
  </si>
  <si>
    <t>Thu Jul 09 2009 00:00:00 GMT+0000 (Coordinated Universal Time),JPY,0.010777023386140748</t>
  </si>
  <si>
    <t>Wed Jul 08 2009 00:00:00 GMT+0000 (Coordinated Universal Time),AUD,0.778</t>
  </si>
  <si>
    <t>Wed Jul 08 2009 00:00:00 GMT+0000 (Coordinated Universal Time),CAD,0.8583690987124464</t>
  </si>
  <si>
    <t>Wed Jul 08 2009 00:00:00 GMT+0000 (Coordinated Universal Time),CHF,0.9154994049253867</t>
  </si>
  <si>
    <t>Wed Jul 08 2009 00:00:00 GMT+0000 (Coordinated Universal Time),CNY,0.14636359644629188</t>
  </si>
  <si>
    <t>Wed Jul 08 2009 00:00:00 GMT+0000 (Coordinated Universal Time),EUR,1.3852</t>
  </si>
  <si>
    <t>Wed Jul 08 2009 00:00:00 GMT+0000 (Coordinated Universal Time),GBP,1.6027</t>
  </si>
  <si>
    <t>Wed Jul 08 2009 00:00:00 GMT+0000 (Coordinated Universal Time),INR,0.020491803278688527</t>
  </si>
  <si>
    <t>Wed Jul 08 2009 00:00:00 GMT+0000 (Coordinated Universal Time),JPY,0.01076426264800861</t>
  </si>
  <si>
    <t>Tue Jul 07 2009 00:00:00 GMT+0000 (Coordinated Universal Time),AUD,0.7963</t>
  </si>
  <si>
    <t>Tue Jul 07 2009 00:00:00 GMT+0000 (Coordinated Universal Time),CAD,0.8598452278589853</t>
  </si>
  <si>
    <t>Tue Jul 07 2009 00:00:00 GMT+0000 (Coordinated Universal Time),CHF,0.9209799226376865</t>
  </si>
  <si>
    <t>Tue Jul 07 2009 00:00:00 GMT+0000 (Coordinated Universal Time),CNY,0.14635717003776014</t>
  </si>
  <si>
    <t>Tue Jul 07 2009 00:00:00 GMT+0000 (Coordinated Universal Time),EUR,1.3965</t>
  </si>
  <si>
    <t>Tue Jul 07 2009 00:00:00 GMT+0000 (Coordinated Universal Time),GBP,1.6158</t>
  </si>
  <si>
    <t>Tue Jul 07 2009 00:00:00 GMT+0000 (Coordinated Universal Time),INR,0.02064409578860446</t>
  </si>
  <si>
    <t>Tue Jul 07 2009 00:00:00 GMT+0000 (Coordinated Universal Time),JPY,0.010514141520344864</t>
  </si>
  <si>
    <t>Mon Jul 06 2009 00:00:00 GMT+0000 (Coordinated Universal Time),AUD,0.7922</t>
  </si>
  <si>
    <t>Mon Jul 06 2009 00:00:00 GMT+0000 (Coordinated Universal Time),CAD,0.8614748449345279</t>
  </si>
  <si>
    <t>Mon Jul 06 2009 00:00:00 GMT+0000 (Coordinated Universal Time),CHF,0.919371150133309</t>
  </si>
  <si>
    <t>Mon Jul 06 2009 00:00:00 GMT+0000 (Coordinated Universal Time),CNY,0.14632290538760936</t>
  </si>
  <si>
    <t>Mon Jul 06 2009 00:00:00 GMT+0000 (Coordinated Universal Time),EUR,1.3938</t>
  </si>
  <si>
    <t>Mon Jul 06 2009 00:00:00 GMT+0000 (Coordinated Universal Time),GBP,1.623</t>
  </si>
  <si>
    <t>Mon Jul 06 2009 00:00:00 GMT+0000 (Coordinated Universal Time),INR,0.020618556701030927</t>
  </si>
  <si>
    <t>Mon Jul 06 2009 00:00:00 GMT+0000 (Coordinated Universal Time),JPY,0.010526315789473684</t>
  </si>
  <si>
    <t>Fri Jul 03 2009 00:00:00 GMT+0000 (Coordinated Universal Time),AUD,0.7986</t>
  </si>
  <si>
    <t>Fri Jul 03 2009 00:00:00 GMT+0000 (Coordinated Universal Time),CAD,0.8602150537634408</t>
  </si>
  <si>
    <t>Fri Jul 03 2009 00:00:00 GMT+0000 (Coordinated Universal Time),CHF,0.9205560158335634</t>
  </si>
  <si>
    <t>Fri Jul 03 2009 00:00:00 GMT+0000 (Coordinated Universal Time),CNY,0.14637002341920374</t>
  </si>
  <si>
    <t>Fri Jul 03 2009 00:00:00 GMT+0000 (Coordinated Universal Time),EUR,1.3991</t>
  </si>
  <si>
    <t>Fri Jul 03 2009 00:00:00 GMT+0000 (Coordinated Universal Time),GBP,1.6336</t>
  </si>
  <si>
    <t>Fri Jul 03 2009 00:00:00 GMT+0000 (Coordinated Universal Time),INR,0.020920502092050212</t>
  </si>
  <si>
    <t>Fri Jul 03 2009 00:00:00 GMT+0000 (Coordinated Universal Time),JPY,0.010422094841063054</t>
  </si>
  <si>
    <t>Thu Jul 02 2009 00:00:00 GMT+0000 (Coordinated Universal Time),AUD,0.7948</t>
  </si>
  <si>
    <t>Thu Jul 02 2009 00:00:00 GMT+0000 (Coordinated Universal Time),CAD,0.8620689655172414</t>
  </si>
  <si>
    <t>Thu Jul 02 2009 00:00:00 GMT+0000 (Coordinated Universal Time),CHF,0.9228497600590625</t>
  </si>
  <si>
    <t>Thu Jul 02 2009 00:00:00 GMT+0000 (Coordinated Universal Time),CNY,0.14638716477339267</t>
  </si>
  <si>
    <t>Thu Jul 02 2009 00:00:00 GMT+0000 (Coordinated Universal Time),EUR,1.4018</t>
  </si>
  <si>
    <t>Thu Jul 02 2009 00:00:00 GMT+0000 (Coordinated Universal Time),GBP,1.6398</t>
  </si>
  <si>
    <t>Thu Jul 02 2009 00:00:00 GMT+0000 (Coordinated Universal Time),INR,0.020876826722338204</t>
  </si>
  <si>
    <t>Thu Jul 02 2009 00:00:00 GMT+0000 (Coordinated Universal Time),JPY,0.010427528675703858</t>
  </si>
  <si>
    <t>Wed Jul 01 2009 00:00:00 GMT+0000 (Coordinated Universal Time),AUD,0.8105</t>
  </si>
  <si>
    <t>Wed Jul 01 2009 00:00:00 GMT+0000 (Coordinated Universal Time),CAD,0.8736676568233444</t>
  </si>
  <si>
    <t>Wed Jul 01 2009 00:00:00 GMT+0000 (Coordinated Universal Time),CHF,0.9328358208955223</t>
  </si>
  <si>
    <t>Wed Jul 01 2009 00:00:00 GMT+0000 (Coordinated Universal Time),CNY,0.14634646061085013</t>
  </si>
  <si>
    <t>Wed Jul 01 2009 00:00:00 GMT+0000 (Coordinated Universal Time),EUR,1.4186</t>
  </si>
  <si>
    <t>Wed Jul 01 2009 00:00:00 GMT+0000 (Coordinated Universal Time),GBP,1.6524</t>
  </si>
  <si>
    <t>Wed Jul 01 2009 00:00:00 GMT+0000 (Coordinated Universal Time),INR,0.020942408376963352</t>
  </si>
  <si>
    <t>Wed Jul 01 2009 00:00:00 GMT+0000 (Coordinated Universal Time),JPY,0.010372368011617053</t>
  </si>
  <si>
    <t>Tue Jun 30 2009 00:00:00 GMT+0000 (Coordinated Universal Time),AUD,0.8055</t>
  </si>
  <si>
    <t>Tue Jun 30 2009 00:00:00 GMT+0000 (Coordinated Universal Time),CAD,0.860141063134354</t>
  </si>
  <si>
    <t>Tue Jun 30 2009 00:00:00 GMT+0000 (Coordinated Universal Time),CHF,0.9202171712524155</t>
  </si>
  <si>
    <t>Tue Jun 30 2009 00:00:00 GMT+0000 (Coordinated Universal Time),CNY,0.14640859711282248</t>
  </si>
  <si>
    <t>Tue Jun 30 2009 00:00:00 GMT+0000 (Coordinated Universal Time),EUR,1.402</t>
  </si>
  <si>
    <t>Tue Jun 30 2009 00:00:00 GMT+0000 (Coordinated Universal Time),GBP,1.6452</t>
  </si>
  <si>
    <t>Tue Jun 30 2009 00:00:00 GMT+0000 (Coordinated Universal Time),INR,0.020946795140343526</t>
  </si>
  <si>
    <t>Tue Jun 30 2009 00:00:00 GMT+0000 (Coordinated Universal Time),JPY,0.01037129226301597</t>
  </si>
  <si>
    <t>Mon Jun 29 2009 00:00:00 GMT+0000 (Coordinated Universal Time),AUD,0.8066</t>
  </si>
  <si>
    <t>Mon Jun 29 2009 00:00:00 GMT+0000 (Coordinated Universal Time),CAD,0.8635578583765113</t>
  </si>
  <si>
    <t>Mon Jun 29 2009 00:00:00 GMT+0000 (Coordinated Universal Time),CHF,0.9217439395335976</t>
  </si>
  <si>
    <t>Mon Jun 29 2009 00:00:00 GMT+0000 (Coordinated Universal Time),CNY,0.1463400357069687</t>
  </si>
  <si>
    <t>Mon Jun 29 2009 00:00:00 GMT+0000 (Coordinated Universal Time),EUR,1.4058</t>
  </si>
  <si>
    <t>Mon Jun 29 2009 00:00:00 GMT+0000 (Coordinated Universal Time),GBP,1.6533</t>
  </si>
  <si>
    <t>Mon Jun 29 2009 00:00:00 GMT+0000 (Coordinated Universal Time),INR,0.020833333333333332</t>
  </si>
  <si>
    <t>Mon Jun 29 2009 00:00:00 GMT+0000 (Coordinated Universal Time),JPY,0.010434056761268781</t>
  </si>
  <si>
    <t>Fri Jun 26 2009 00:00:00 GMT+0000 (Coordinated Universal Time),AUD,0.8053</t>
  </si>
  <si>
    <t>Fri Jun 26 2009 00:00:00 GMT+0000 (Coordinated Universal Time),CAD,0.8675284115554784</t>
  </si>
  <si>
    <t>Fri Jun 26 2009 00:00:00 GMT+0000 (Coordinated Universal Time),CHF,0.9211495946941785</t>
  </si>
  <si>
    <t>Fri Jun 26 2009 00:00:00 GMT+0000 (Coordinated Universal Time),CNY,0.14634860237084735</t>
  </si>
  <si>
    <t>Fri Jun 26 2009 00:00:00 GMT+0000 (Coordinated Universal Time),EUR,1.4056</t>
  </si>
  <si>
    <t>Fri Jun 26 2009 00:00:00 GMT+0000 (Coordinated Universal Time),GBP,1.6498</t>
  </si>
  <si>
    <t>Fri Jun 26 2009 00:00:00 GMT+0000 (Coordinated Universal Time),INR,0.020833333333333332</t>
  </si>
  <si>
    <t>Fri Jun 26 2009 00:00:00 GMT+0000 (Coordinated Universal Time),JPY,0.010505305179115453</t>
  </si>
  <si>
    <t>Thu Jun 25 2009 00:00:00 GMT+0000 (Coordinated Universal Time),AUD,0.799</t>
  </si>
  <si>
    <t>Thu Jun 25 2009 00:00:00 GMT+0000 (Coordinated Universal Time),CAD,0.8638562543192813</t>
  </si>
  <si>
    <t>Thu Jun 25 2009 00:00:00 GMT+0000 (Coordinated Universal Time),CHF,0.9124087591240875</t>
  </si>
  <si>
    <t>Thu Jun 25 2009 00:00:00 GMT+0000 (Coordinated Universal Time),CNY,0.14631862343439073</t>
  </si>
  <si>
    <t>Thu Jun 25 2009 00:00:00 GMT+0000 (Coordinated Universal Time),EUR,1.3953</t>
  </si>
  <si>
    <t>Thu Jun 25 2009 00:00:00 GMT+0000 (Coordinated Universal Time),GBP,1.6336</t>
  </si>
  <si>
    <t>Thu Jun 25 2009 00:00:00 GMT+0000 (Coordinated Universal Time),INR,0.020618556701030927</t>
  </si>
  <si>
    <t>Thu Jun 25 2009 00:00:00 GMT+0000 (Coordinated Universal Time),JPY,0.010393929944912172</t>
  </si>
  <si>
    <t>Wed Jun 24 2009 00:00:00 GMT+0000 (Coordinated Universal Time),AUD,0.8028</t>
  </si>
  <si>
    <t>Wed Jun 24 2009 00:00:00 GMT+0000 (Coordinated Universal Time),CAD,0.8724480893386842</t>
  </si>
  <si>
    <t>Wed Jun 24 2009 00:00:00 GMT+0000 (Coordinated Universal Time),CHF,0.9223390518354546</t>
  </si>
  <si>
    <t>Wed Jun 24 2009 00:00:00 GMT+0000 (Coordinated Universal Time),CNY,0.1463978801586953</t>
  </si>
  <si>
    <t>Wed Jun 24 2009 00:00:00 GMT+0000 (Coordinated Universal Time),EUR,1.4015</t>
  </si>
  <si>
    <t>Wed Jun 24 2009 00:00:00 GMT+0000 (Coordinated Universal Time),GBP,1.6486</t>
  </si>
  <si>
    <t>Wed Jun 24 2009 00:00:00 GMT+0000 (Coordinated Universal Time),INR,0.02066115702479339</t>
  </si>
  <si>
    <t>Wed Jun 24 2009 00:00:00 GMT+0000 (Coordinated Universal Time),JPY,0.010484378276368212</t>
  </si>
  <si>
    <t>Tue Jun 23 2009 00:00:00 GMT+0000 (Coordinated Universal Time),AUD,0.7901</t>
  </si>
  <si>
    <t>Tue Jun 23 2009 00:00:00 GMT+0000 (Coordinated Universal Time),CAD,0.865276455827637</t>
  </si>
  <si>
    <t>Tue Jun 23 2009 00:00:00 GMT+0000 (Coordinated Universal Time),CHF,0.933968431867003</t>
  </si>
  <si>
    <t>Tue Jun 23 2009 00:00:00 GMT+0000 (Coordinated Universal Time),CNY,0.14631434173177654</t>
  </si>
  <si>
    <t>Tue Jun 23 2009 00:00:00 GMT+0000 (Coordinated Universal Time),EUR,1.4035</t>
  </si>
  <si>
    <t>Tue Jun 23 2009 00:00:00 GMT+0000 (Coordinated Universal Time),GBP,1.6344</t>
  </si>
  <si>
    <t>Tue Jun 23 2009 00:00:00 GMT+0000 (Coordinated Universal Time),INR,0.02063983488132095</t>
  </si>
  <si>
    <t>Tue Jun 23 2009 00:00:00 GMT+0000 (Coordinated Universal Time),JPY,0.010490977759127152</t>
  </si>
  <si>
    <t>Mon Jun 22 2009 00:00:00 GMT+0000 (Coordinated Universal Time),AUD,0.7896</t>
  </si>
  <si>
    <t>Mon Jun 22 2009 00:00:00 GMT+0000 (Coordinated Universal Time),CAD,0.8660258075690656</t>
  </si>
  <si>
    <t>Mon Jun 22 2009 00:00:00 GMT+0000 (Coordinated Universal Time),CHF,0.9195402298850576</t>
  </si>
  <si>
    <t>Mon Jun 22 2009 00:00:00 GMT+0000 (Coordinated Universal Time),CNY,0.1463271875914545</t>
  </si>
  <si>
    <t>Mon Jun 22 2009 00:00:00 GMT+0000 (Coordinated Universal Time),EUR,1.3846</t>
  </si>
  <si>
    <t>Mon Jun 22 2009 00:00:00 GMT+0000 (Coordinated Universal Time),GBP,1.6343</t>
  </si>
  <si>
    <t>Mon Jun 22 2009 00:00:00 GMT+0000 (Coordinated Universal Time),INR,0.020618556701030927</t>
  </si>
  <si>
    <t>Mon Jun 22 2009 00:00:00 GMT+0000 (Coordinated Universal Time),JPY,0.010427528675703858</t>
  </si>
  <si>
    <t>Fri Jun 19 2009 00:00:00 GMT+0000 (Coordinated Universal Time),AUD,0.8111</t>
  </si>
  <si>
    <t>Fri Jun 19 2009 00:00:00 GMT+0000 (Coordinated Universal Time),CAD,0.8859750155045627</t>
  </si>
  <si>
    <t>Fri Jun 19 2009 00:00:00 GMT+0000 (Coordinated Universal Time),CHF,0.9282465422816301</t>
  </si>
  <si>
    <t>Fri Jun 19 2009 00:00:00 GMT+0000 (Coordinated Universal Time),CNY,0.1462843768285547</t>
  </si>
  <si>
    <t>Fri Jun 19 2009 00:00:00 GMT+0000 (Coordinated Universal Time),EUR,1.3998</t>
  </si>
  <si>
    <t>Fri Jun 19 2009 00:00:00 GMT+0000 (Coordinated Universal Time),GBP,1.6537</t>
  </si>
  <si>
    <t>Fri Jun 19 2009 00:00:00 GMT+0000 (Coordinated Universal Time),INR,0.020833333333333332</t>
  </si>
  <si>
    <t>Fri Jun 19 2009 00:00:00 GMT+0000 (Coordinated Universal Time),JPY,0.010400416016640665</t>
  </si>
  <si>
    <t>Thu Jun 18 2009 00:00:00 GMT+0000 (Coordinated Universal Time),AUD,0.8038</t>
  </si>
  <si>
    <t>Thu Jun 18 2009 00:00:00 GMT+0000 (Coordinated Universal Time),CAD,0.8870753126940477</t>
  </si>
  <si>
    <t>Thu Jun 18 2009 00:00:00 GMT+0000 (Coordinated Universal Time),CHF,0.9236168837166343</t>
  </si>
  <si>
    <t>Thu Jun 18 2009 00:00:00 GMT+0000 (Coordinated Universal Time),CNY,0.14631862343439073</t>
  </si>
  <si>
    <t>Thu Jun 18 2009 00:00:00 GMT+0000 (Coordinated Universal Time),EUR,1.3978</t>
  </si>
  <si>
    <t>Thu Jun 18 2009 00:00:00 GMT+0000 (Coordinated Universal Time),GBP,1.6369</t>
  </si>
  <si>
    <t>Thu Jun 18 2009 00:00:00 GMT+0000 (Coordinated Universal Time),INR,0.020755500207555</t>
  </si>
  <si>
    <t>Thu Jun 18 2009 00:00:00 GMT+0000 (Coordinated Universal Time),JPY,0.0103777501037775</t>
  </si>
  <si>
    <t>Wed Jun 17 2009 00:00:00 GMT+0000 (Coordinated Universal Time),AUD,0.7887</t>
  </si>
  <si>
    <t>Wed Jun 17 2009 00:00:00 GMT+0000 (Coordinated Universal Time),CAD,0.879430129276229</t>
  </si>
  <si>
    <t>Wed Jun 17 2009 00:00:00 GMT+0000 (Coordinated Universal Time),CHF,0.9199632014719411</t>
  </si>
  <si>
    <t>Wed Jun 17 2009 00:00:00 GMT+0000 (Coordinated Universal Time),CNY,0.14627581768182082</t>
  </si>
  <si>
    <t>Wed Jun 17 2009 00:00:00 GMT+0000 (Coordinated Universal Time),EUR,1.385</t>
  </si>
  <si>
    <t>Wed Jun 17 2009 00:00:00 GMT+0000 (Coordinated Universal Time),GBP,1.6293</t>
  </si>
  <si>
    <t>Wed Jun 17 2009 00:00:00 GMT+0000 (Coordinated Universal Time),INR,0.020850708924103418</t>
  </si>
  <si>
    <t>Wed Jun 17 2009 00:00:00 GMT+0000 (Coordinated Universal Time),JPY,0.010454783063251438</t>
  </si>
  <si>
    <t>Tue Jun 16 2009 00:00:00 GMT+0000 (Coordinated Universal Time),AUD,0.8</t>
  </si>
  <si>
    <t>Tue Jun 16 2009 00:00:00 GMT+0000 (Coordinated Universal Time),CAD,0.8830022075055187</t>
  </si>
  <si>
    <t>Tue Jun 16 2009 00:00:00 GMT+0000 (Coordinated Universal Time),CHF,0.9214042200313278</t>
  </si>
  <si>
    <t>Tue Jun 16 2009 00:00:00 GMT+0000 (Coordinated Universal Time),CNY,0.14633147004594807</t>
  </si>
  <si>
    <t>Tue Jun 16 2009 00:00:00 GMT+0000 (Coordinated Universal Time),EUR,1.3878</t>
  </si>
  <si>
    <t>Tue Jun 16 2009 00:00:00 GMT+0000 (Coordinated Universal Time),GBP,1.6446</t>
  </si>
  <si>
    <t>Tue Jun 16 2009 00:00:00 GMT+0000 (Coordinated Universal Time),INR,0.021003990758244065</t>
  </si>
  <si>
    <t>Tue Jun 16 2009 00:00:00 GMT+0000 (Coordinated Universal Time),JPY,0.010388531061707874</t>
  </si>
  <si>
    <t>Mon Jun 15 2009 00:00:00 GMT+0000 (Coordinated Universal Time),AUD,0.792</t>
  </si>
  <si>
    <t>Mon Jun 15 2009 00:00:00 GMT+0000 (Coordinated Universal Time),CAD,0.8819897689186806</t>
  </si>
  <si>
    <t>Mon Jun 15 2009 00:00:00 GMT+0000 (Coordinated Universal Time),CHF,0.9139097057210747</t>
  </si>
  <si>
    <t>Mon Jun 15 2009 00:00:00 GMT+0000 (Coordinated Universal Time),CNY,0.1462822369479674</t>
  </si>
  <si>
    <t>Mon Jun 15 2009 00:00:00 GMT+0000 (Coordinated Universal Time),EUR,1.3784</t>
  </si>
  <si>
    <t>Mon Jun 15 2009 00:00:00 GMT+0000 (Coordinated Universal Time),GBP,1.6268</t>
  </si>
  <si>
    <t>Mon Jun 15 2009 00:00:00 GMT+0000 (Coordinated Universal Time),INR,0.020977554017201593</t>
  </si>
  <si>
    <t>Mon Jun 15 2009 00:00:00 GMT+0000 (Coordinated Universal Time),JPY,0.010200958890135673</t>
  </si>
  <si>
    <t>Fri Jun 12 2009 00:00:00 GMT+0000 (Coordinated Universal Time),AUD,0.8132</t>
  </si>
  <si>
    <t>Fri Jun 12 2009 00:00:00 GMT+0000 (Coordinated Universal Time),CAD,0.8952551477170994</t>
  </si>
  <si>
    <t>Fri Jun 12 2009 00:00:00 GMT+0000 (Coordinated Universal Time),CHF,0.9297136481963556</t>
  </si>
  <si>
    <t>Fri Jun 12 2009 00:00:00 GMT+0000 (Coordinated Universal Time),CNY,0.1463014981273408</t>
  </si>
  <si>
    <t>Fri Jun 12 2009 00:00:00 GMT+0000 (Coordinated Universal Time),EUR,1.404</t>
  </si>
  <si>
    <t>Fri Jun 12 2009 00:00:00 GMT+0000 (Coordinated Universal Time),GBP,1.6523</t>
  </si>
  <si>
    <t>Fri Jun 12 2009 00:00:00 GMT+0000 (Coordinated Universal Time),INR,0.021008403361344536</t>
  </si>
  <si>
    <t>Fri Jun 12 2009 00:00:00 GMT+0000 (Coordinated Universal Time),JPY,0.010186411327289396</t>
  </si>
  <si>
    <t>Thu Jun 11 2009 00:00:00 GMT+0000 (Coordinated Universal Time),AUD,0.8195</t>
  </si>
  <si>
    <t>Thu Jun 11 2009 00:00:00 GMT+0000 (Coordinated Universal Time),CAD,0.9109957183201239</t>
  </si>
  <si>
    <t>Thu Jun 11 2009 00:00:00 GMT+0000 (Coordinated Universal Time),CHF,0.9327488107452663</t>
  </si>
  <si>
    <t>Thu Jun 11 2009 00:00:00 GMT+0000 (Coordinated Universal Time),CNY,0.14628865677755348</t>
  </si>
  <si>
    <t>Thu Jun 11 2009 00:00:00 GMT+0000 (Coordinated Universal Time),EUR,1.4093</t>
  </si>
  <si>
    <t>Thu Jun 11 2009 00:00:00 GMT+0000 (Coordinated Universal Time),GBP,1.6547</t>
  </si>
  <si>
    <t>Thu Jun 11 2009 00:00:00 GMT+0000 (Coordinated Universal Time),INR,0.02105706464518846</t>
  </si>
  <si>
    <t>Thu Jun 11 2009 00:00:00 GMT+0000 (Coordinated Universal Time),JPY,0.010221813349688235</t>
  </si>
  <si>
    <t>Wed Jun 10 2009 00:00:00 GMT+0000 (Coordinated Universal Time),AUD,0.8043</t>
  </si>
  <si>
    <t>Wed Jun 10 2009 00:00:00 GMT+0000 (Coordinated Universal Time),CAD,0.9009009009009008</t>
  </si>
  <si>
    <t>Wed Jun 10 2009 00:00:00 GMT+0000 (Coordinated Universal Time),CHF,0.9245562130177516</t>
  </si>
  <si>
    <t>Wed Jun 10 2009 00:00:00 GMT+0000 (Coordinated Universal Time),CNY,0.14634860237084735</t>
  </si>
  <si>
    <t>Wed Jun 10 2009 00:00:00 GMT+0000 (Coordinated Universal Time),EUR,1.3983</t>
  </si>
  <si>
    <t>Wed Jun 10 2009 00:00:00 GMT+0000 (Coordinated Universal Time),GBP,1.6334</t>
  </si>
  <si>
    <t>Wed Jun 10 2009 00:00:00 GMT+0000 (Coordinated Universal Time),INR,0.0211954217888936</t>
  </si>
  <si>
    <t>Wed Jun 10 2009 00:00:00 GMT+0000 (Coordinated Universal Time),JPY,0.010190563538163661</t>
  </si>
  <si>
    <t>Tue Jun 09 2009 00:00:00 GMT+0000 (Coordinated Universal Time),AUD,0.798</t>
  </si>
  <si>
    <t>Tue Jun 09 2009 00:00:00 GMT+0000 (Coordinated Universal Time),CAD,0.9056330374932077</t>
  </si>
  <si>
    <t>Tue Jun 09 2009 00:00:00 GMT+0000 (Coordinated Universal Time),CHF,0.9240436148586213</t>
  </si>
  <si>
    <t>Tue Jun 09 2009 00:00:00 GMT+0000 (Coordinated Universal Time),CNY,0.14629935774581948</t>
  </si>
  <si>
    <t>Tue Jun 09 2009 00:00:00 GMT+0000 (Coordinated Universal Time),EUR,1.4014</t>
  </si>
  <si>
    <t>Tue Jun 09 2009 00:00:00 GMT+0000 (Coordinated Universal Time),GBP,1.6267</t>
  </si>
  <si>
    <t>Tue Jun 09 2009 00:00:00 GMT+0000 (Coordinated Universal Time),INR,0.021141649048625793</t>
  </si>
  <si>
    <t>Tue Jun 09 2009 00:00:00 GMT+0000 (Coordinated Universal Time),JPY,0.010245901639344263</t>
  </si>
  <si>
    <t>Mon Jun 08 2009 00:00:00 GMT+0000 (Coordinated Universal Time),AUD,0.7851</t>
  </si>
  <si>
    <t>Mon Jun 08 2009 00:00:00 GMT+0000 (Coordinated Universal Time),CAD,0.8906305664410402</t>
  </si>
  <si>
    <t>Mon Jun 08 2009 00:00:00 GMT+0000 (Coordinated Universal Time),CHF,0.9149967975112088</t>
  </si>
  <si>
    <t>Mon Jun 08 2009 00:00:00 GMT+0000 (Coordinated Universal Time),CNY,0.14626084158488248</t>
  </si>
  <si>
    <t>Mon Jun 08 2009 00:00:00 GMT+0000 (Coordinated Universal Time),EUR,1.3884</t>
  </si>
  <si>
    <t>Mon Jun 08 2009 00:00:00 GMT+0000 (Coordinated Universal Time),GBP,1.5976</t>
  </si>
  <si>
    <t>Mon Jun 08 2009 00:00:00 GMT+0000 (Coordinated Universal Time),INR,0.021052631578947368</t>
  </si>
  <si>
    <t>Mon Jun 08 2009 00:00:00 GMT+0000 (Coordinated Universal Time),JPY,0.010146103896103896</t>
  </si>
  <si>
    <t>Fri Jun 05 2009 00:00:00 GMT+0000 (Coordinated Universal Time),AUD,0.8012</t>
  </si>
  <si>
    <t>Fri Jun 05 2009 00:00:00 GMT+0000 (Coordinated Universal Time),CAD,0.8973438621679827</t>
  </si>
  <si>
    <t>Fri Jun 05 2009 00:00:00 GMT+0000 (Coordinated Universal Time),CHF,0.9214891264283082</t>
  </si>
  <si>
    <t>Fri Jun 05 2009 00:00:00 GMT+0000 (Coordinated Universal Time),CNY,0.14635074419353422</t>
  </si>
  <si>
    <t>Fri Jun 05 2009 00:00:00 GMT+0000 (Coordinated Universal Time),EUR,1.399</t>
  </si>
  <si>
    <t>Fri Jun 05 2009 00:00:00 GMT+0000 (Coordinated Universal Time),GBP,1.6017</t>
  </si>
  <si>
    <t>Fri Jun 05 2009 00:00:00 GMT+0000 (Coordinated Universal Time),INR,0.021253985122210415</t>
  </si>
  <si>
    <t>Fri Jun 05 2009 00:00:00 GMT+0000 (Coordinated Universal Time),JPY,0.010185373803218578</t>
  </si>
  <si>
    <t>Thu Jun 04 2009 00:00:00 GMT+0000 (Coordinated Universal Time),AUD,0.799</t>
  </si>
  <si>
    <t>Thu Jun 04 2009 00:00:00 GMT+0000 (Coordinated Universal Time),CAD,0.9093389106119851</t>
  </si>
  <si>
    <t>Thu Jun 04 2009 00:00:00 GMT+0000 (Coordinated Universal Time),CHF,0.9364172675344132</t>
  </si>
  <si>
    <t>Thu Jun 04 2009 00:00:00 GMT+0000 (Coordinated Universal Time),CNY,0.14634646061085013</t>
  </si>
  <si>
    <t>Thu Jun 04 2009 00:00:00 GMT+0000 (Coordinated Universal Time),EUR,1.4187</t>
  </si>
  <si>
    <t>Thu Jun 04 2009 00:00:00 GMT+0000 (Coordinated Universal Time),GBP,1.6173</t>
  </si>
  <si>
    <t>Thu Jun 04 2009 00:00:00 GMT+0000 (Coordinated Universal Time),INR,0.021190930281839375</t>
  </si>
  <si>
    <t>Thu Jun 04 2009 00:00:00 GMT+0000 (Coordinated Universal Time),JPY,0.010376673238559717</t>
  </si>
  <si>
    <t>Wed Jun 03 2009 00:00:00 GMT+0000 (Coordinated Universal Time),AUD,0.8103</t>
  </si>
  <si>
    <t>Wed Jun 03 2009 00:00:00 GMT+0000 (Coordinated Universal Time),CAD,0.9113278046113188</t>
  </si>
  <si>
    <t>Wed Jun 03 2009 00:00:00 GMT+0000 (Coordinated Universal Time),CHF,0.9359790340696368</t>
  </si>
  <si>
    <t>Wed Jun 03 2009 00:00:00 GMT+0000 (Coordinated Universal Time),CNY,0.1464343242055938</t>
  </si>
  <si>
    <t>Wed Jun 03 2009 00:00:00 GMT+0000 (Coordinated Universal Time),EUR,1.4194</t>
  </si>
  <si>
    <t>Wed Jun 03 2009 00:00:00 GMT+0000 (Coordinated Universal Time),GBP,1.6405</t>
  </si>
  <si>
    <t>Wed Jun 03 2009 00:00:00 GMT+0000 (Coordinated Universal Time),INR,0.021331058020477814</t>
  </si>
  <si>
    <t>Wed Jun 03 2009 00:00:00 GMT+0000 (Coordinated Universal Time),JPY,0.010447137484329294</t>
  </si>
  <si>
    <t>Tue Jun 02 2009 00:00:00 GMT+0000 (Coordinated Universal Time),AUD,0.8194</t>
  </si>
  <si>
    <t>Tue Jun 02 2009 00:00:00 GMT+0000 (Coordinated Universal Time),CAD,0.9235315847801995</t>
  </si>
  <si>
    <t>Tue Jun 02 2009 00:00:00 GMT+0000 (Coordinated Universal Time),CHF,0.9412650602409638</t>
  </si>
  <si>
    <t>Tue Jun 02 2009 00:00:00 GMT+0000 (Coordinated Universal Time),CNY,0.14640216675206794</t>
  </si>
  <si>
    <t>Tue Jun 02 2009 00:00:00 GMT+0000 (Coordinated Universal Time),EUR,1.427</t>
  </si>
  <si>
    <t>Tue Jun 02 2009 00:00:00 GMT+0000 (Coordinated Universal Time),GBP,1.6515</t>
  </si>
  <si>
    <t>Tue Jun 02 2009 00:00:00 GMT+0000 (Coordinated Universal Time),INR,0.02134927412467976</t>
  </si>
  <si>
    <t>Tue Jun 02 2009 00:00:00 GMT+0000 (Coordinated Universal Time),JPY,0.010447137484329294</t>
  </si>
  <si>
    <t>Mon Jun 01 2009 00:00:00 GMT+0000 (Coordinated Universal Time),AUD,0.8101</t>
  </si>
  <si>
    <t>Mon Jun 01 2009 00:00:00 GMT+0000 (Coordinated Universal Time),CAD,0.9199632014719411</t>
  </si>
  <si>
    <t>Mon Jun 01 2009 00:00:00 GMT+0000 (Coordinated Universal Time),CHF,0.9356287425149701</t>
  </si>
  <si>
    <t>Mon Jun 01 2009 00:00:00 GMT+0000 (Coordinated Universal Time),CNY,0.1464900972694246</t>
  </si>
  <si>
    <t>Mon Jun 01 2009 00:00:00 GMT+0000 (Coordinated Universal Time),EUR,1.4192</t>
  </si>
  <si>
    <t>Mon Jun 01 2009 00:00:00 GMT+0000 (Coordinated Universal Time),GBP,1.6448</t>
  </si>
  <si>
    <t>Mon Jun 01 2009 00:00:00 GMT+0000 (Coordinated Universal Time),INR,0.021376656690893545</t>
  </si>
  <si>
    <t>Mon Jun 01 2009 00:00:00 GMT+0000 (Coordinated Universal Time),JPY,0.010359473738734071</t>
  </si>
  <si>
    <t>Fri May 29 2009 00:00:00 GMT+0000 (Coordinated Universal Time),AUD,0.7993</t>
  </si>
  <si>
    <t>Fri May 29 2009 00:00:00 GMT+0000 (Coordinated Universal Time),CAD,0.9126585744273068</t>
  </si>
  <si>
    <t>Fri May 29 2009 00:00:00 GMT+0000 (Coordinated Universal Time),CHF,0.9352787130564909</t>
  </si>
  <si>
    <t>Fri May 29 2009 00:00:00 GMT+0000 (Coordinated Universal Time),CNY,0.14646006034154485</t>
  </si>
  <si>
    <t>Fri May 29 2009 00:00:00 GMT+0000 (Coordinated Universal Time),EUR,1.4126</t>
  </si>
  <si>
    <t>Fri May 29 2009 00:00:00 GMT+0000 (Coordinated Universal Time),GBP,1.616</t>
  </si>
  <si>
    <t>Fri May 29 2009 00:00:00 GMT+0000 (Coordinated Universal Time),INR,0.021226915729144556</t>
  </si>
  <si>
    <t>Fri May 29 2009 00:00:00 GMT+0000 (Coordinated Universal Time),JPY,0.010465724751439037</t>
  </si>
  <si>
    <t>Thu May 28 2009 00:00:00 GMT+0000 (Coordinated Universal Time),AUD,0.7861</t>
  </si>
  <si>
    <t>Thu May 28 2009 00:00:00 GMT+0000 (Coordinated Universal Time),CAD,0.8990380293086397</t>
  </si>
  <si>
    <t>Thu May 28 2009 00:00:00 GMT+0000 (Coordinated Universal Time),CHF,0.9226794611551946</t>
  </si>
  <si>
    <t>Thu May 28 2009 00:00:00 GMT+0000 (Coordinated Universal Time),CNY,0.14646006034154485</t>
  </si>
  <si>
    <t>Thu May 28 2009 00:00:00 GMT+0000 (Coordinated Universal Time),EUR,1.3948</t>
  </si>
  <si>
    <t>Thu May 28 2009 00:00:00 GMT+0000 (Coordinated Universal Time),GBP,1.5956</t>
  </si>
  <si>
    <t>Thu May 28 2009 00:00:00 GMT+0000 (Coordinated Universal Time),INR,0.021052631578947368</t>
  </si>
  <si>
    <t>Thu May 28 2009 00:00:00 GMT+0000 (Coordinated Universal Time),JPY,0.010334849111202976</t>
  </si>
  <si>
    <t>Wed May 27 2009 00:00:00 GMT+0000 (Coordinated Universal Time),AUD,0.7874</t>
  </si>
  <si>
    <t>Wed May 27 2009 00:00:00 GMT+0000 (Coordinated Universal Time),CAD,0.8992805755395683</t>
  </si>
  <si>
    <t>Wed May 27 2009 00:00:00 GMT+0000 (Coordinated Universal Time),CHF,0.9207255317189945</t>
  </si>
  <si>
    <t>Wed May 27 2009 00:00:00 GMT+0000 (Coordinated Universal Time),CNY,0.14647293180220294</t>
  </si>
  <si>
    <t>Wed May 27 2009 00:00:00 GMT+0000 (Coordinated Universal Time),EUR,1.3924</t>
  </si>
  <si>
    <t>Wed May 27 2009 00:00:00 GMT+0000 (Coordinated Universal Time),GBP,1.6068</t>
  </si>
  <si>
    <t>Wed May 27 2009 00:00:00 GMT+0000 (Coordinated Universal Time),INR,0.021003990758244065</t>
  </si>
  <si>
    <t>Wed May 27 2009 00:00:00 GMT+0000 (Coordinated Universal Time),JPY,0.010525207872855488</t>
  </si>
  <si>
    <t>Tue May 26 2009 00:00:00 GMT+0000 (Coordinated Universal Time),AUD,0.7842</t>
  </si>
  <si>
    <t>Tue May 26 2009 00:00:00 GMT+0000 (Coordinated Universal Time),CAD,0.892936869363336</t>
  </si>
  <si>
    <t>Tue May 26 2009 00:00:00 GMT+0000 (Coordinated Universal Time),CHF,0.9231053263177329</t>
  </si>
  <si>
    <t>Tue May 26 2009 00:00:00 GMT+0000 (Coordinated Universal Time),CNY,0.14635717003776014</t>
  </si>
  <si>
    <t>Tue May 26 2009 00:00:00 GMT+0000 (Coordinated Universal Time),EUR,1.3992</t>
  </si>
  <si>
    <t>Tue May 26 2009 00:00:00 GMT+0000 (Coordinated Universal Time),GBP,1.5938</t>
  </si>
  <si>
    <t>Tue May 26 2009 00:00:00 GMT+0000 (Coordinated Universal Time),INR,0.020964360587002094</t>
  </si>
  <si>
    <t>Tue May 26 2009 00:00:00 GMT+0000 (Coordinated Universal Time),JPY,0.010547410610695074</t>
  </si>
  <si>
    <t>Fri May 22 2009 00:00:00 GMT+0000 (Coordinated Universal Time),AUD,0.7853</t>
  </si>
  <si>
    <t>Fri May 22 2009 00:00:00 GMT+0000 (Coordinated Universal Time),CAD,0.8901548869503294</t>
  </si>
  <si>
    <t>Fri May 22 2009 00:00:00 GMT+0000 (Coordinated Universal Time),CHF,0.9219138932423712</t>
  </si>
  <si>
    <t>Fri May 22 2009 00:00:00 GMT+0000 (Coordinated Universal Time),CNY,0.1465695399182142</t>
  </si>
  <si>
    <t>Fri May 22 2009 00:00:00 GMT+0000 (Coordinated Universal Time),EUR,1.4005</t>
  </si>
  <si>
    <t>Fri May 22 2009 00:00:00 GMT+0000 (Coordinated Universal Time),GBP,1.5892</t>
  </si>
  <si>
    <t>Fri May 22 2009 00:00:00 GMT+0000 (Coordinated Universal Time),INR,0.021299254526091587</t>
  </si>
  <si>
    <t>Fri May 22 2009 00:00:00 GMT+0000 (Coordinated Universal Time),JPY,0.010587612493382742</t>
  </si>
  <si>
    <t>Thu May 21 2009 00:00:00 GMT+0000 (Coordinated Universal Time),AUD,0.7743</t>
  </si>
  <si>
    <t>Thu May 21 2009 00:00:00 GMT+0000 (Coordinated Universal Time),CAD,0.8762705923589205</t>
  </si>
  <si>
    <t>Thu May 21 2009 00:00:00 GMT+0000 (Coordinated Universal Time),CHF,0.9082652134423251</t>
  </si>
  <si>
    <t>Thu May 21 2009 00:00:00 GMT+0000 (Coordinated Universal Time),CNY,0.14653088138325154</t>
  </si>
  <si>
    <t>Thu May 21 2009 00:00:00 GMT+0000 (Coordinated Universal Time),EUR,1.3804</t>
  </si>
  <si>
    <t>Thu May 21 2009 00:00:00 GMT+0000 (Coordinated Universal Time),GBP,1.5763</t>
  </si>
  <si>
    <t>Thu May 21 2009 00:00:00 GMT+0000 (Coordinated Universal Time),INR,0.021141649048625793</t>
  </si>
  <si>
    <t>Thu May 21 2009 00:00:00 GMT+0000 (Coordinated Universal Time),JPY,0.010529640939243972</t>
  </si>
  <si>
    <t>Wed May 20 2009 00:00:00 GMT+0000 (Coordinated Universal Time),AUD,0.777</t>
  </si>
  <si>
    <t>Wed May 20 2009 00:00:00 GMT+0000 (Coordinated Universal Time),CAD,0.8745845723281441</t>
  </si>
  <si>
    <t>Wed May 20 2009 00:00:00 GMT+0000 (Coordinated Universal Time),CHF,0.9072763563781527</t>
  </si>
  <si>
    <t>Wed May 20 2009 00:00:00 GMT+0000 (Coordinated Universal Time),CNY,0.14652444027663813</t>
  </si>
  <si>
    <t>Wed May 20 2009 00:00:00 GMT+0000 (Coordinated Universal Time),EUR,1.3765</t>
  </si>
  <si>
    <t>Wed May 20 2009 00:00:00 GMT+0000 (Coordinated Universal Time),GBP,1.567</t>
  </si>
  <si>
    <t>Wed May 20 2009 00:00:00 GMT+0000 (Coordinated Universal Time),INR,0.021141649048625793</t>
  </si>
  <si>
    <t>Wed May 20 2009 00:00:00 GMT+0000 (Coordinated Universal Time),JPY,0.010508617065994116</t>
  </si>
  <si>
    <t>Tue May 19 2009 00:00:00 GMT+0000 (Coordinated Universal Time),AUD,0.7741</t>
  </si>
  <si>
    <t>Tue May 19 2009 00:00:00 GMT+0000 (Coordinated Universal Time),CAD,0.864528399757932</t>
  </si>
  <si>
    <t>Tue May 19 2009 00:00:00 GMT+0000 (Coordinated Universal Time),CHF,0.899199712256092</t>
  </si>
  <si>
    <t>Tue May 19 2009 00:00:00 GMT+0000 (Coordinated Universal Time),CNY,0.14653088138325154</t>
  </si>
  <si>
    <t>Tue May 19 2009 00:00:00 GMT+0000 (Coordinated Universal Time),EUR,1.3608</t>
  </si>
  <si>
    <t>Tue May 19 2009 00:00:00 GMT+0000 (Coordinated Universal Time),GBP,1.5501</t>
  </si>
  <si>
    <t>Tue May 19 2009 00:00:00 GMT+0000 (Coordinated Universal Time),INR,0.020986358866736624</t>
  </si>
  <si>
    <t>Tue May 19 2009 00:00:00 GMT+0000 (Coordinated Universal Time),JPY,0.01040582726326743</t>
  </si>
  <si>
    <t>Mon May 18 2009 00:00:00 GMT+0000 (Coordinated Universal Time),AUD,0.7596</t>
  </si>
  <si>
    <t>Mon May 18 2009 00:00:00 GMT+0000 (Coordinated Universal Time),CAD,0.8579272477693892</t>
  </si>
  <si>
    <t>Mon May 18 2009 00:00:00 GMT+0000 (Coordinated Universal Time),CHF,0.8943743851176101</t>
  </si>
  <si>
    <t>Mon May 18 2009 00:00:00 GMT+0000 (Coordinated Universal Time),CNY,0.14648795136600015</t>
  </si>
  <si>
    <t>Mon May 18 2009 00:00:00 GMT+0000 (Coordinated Universal Time),EUR,1.3503</t>
  </si>
  <si>
    <t>Mon May 18 2009 00:00:00 GMT+0000 (Coordinated Universal Time),GBP,1.5309</t>
  </si>
  <si>
    <t>Mon May 18 2009 00:00:00 GMT+0000 (Coordinated Universal Time),INR,0.021017234131988232</t>
  </si>
  <si>
    <t>Mon May 18 2009 00:00:00 GMT+0000 (Coordinated Universal Time),JPY,0.010411244143675169</t>
  </si>
  <si>
    <t>Fri May 15 2009 00:00:00 GMT+0000 (Coordinated Universal Time),AUD,0.7526</t>
  </si>
  <si>
    <t>Fri May 15 2009 00:00:00 GMT+0000 (Coordinated Universal Time),CAD,0.8506294658046955</t>
  </si>
  <si>
    <t>Fri May 15 2009 00:00:00 GMT+0000 (Coordinated Universal Time),CHF,0.8983111749910169</t>
  </si>
  <si>
    <t>Fri May 15 2009 00:00:00 GMT+0000 (Coordinated Universal Time),CNY,0.14657383657017223</t>
  </si>
  <si>
    <t>Fri May 15 2009 00:00:00 GMT+0000 (Coordinated Universal Time),EUR,1.3539</t>
  </si>
  <si>
    <t>Fri May 15 2009 00:00:00 GMT+0000 (Coordinated Universal Time),GBP,1.5222</t>
  </si>
  <si>
    <t>Fri May 15 2009 00:00:00 GMT+0000 (Coordinated Universal Time),INR,0.02025111381125962</t>
  </si>
  <si>
    <t>Fri May 15 2009 00:00:00 GMT+0000 (Coordinated Universal Time),JPY,0.010538518284329224</t>
  </si>
  <si>
    <t>Thu May 14 2009 00:00:00 GMT+0000 (Coordinated Universal Time),AUD,0.7573</t>
  </si>
  <si>
    <t>Thu May 14 2009 00:00:00 GMT+0000 (Coordinated Universal Time),CAD,0.8528057308545113</t>
  </si>
  <si>
    <t>Thu May 14 2009 00:00:00 GMT+0000 (Coordinated Universal Time),CHF,0.9041591320072332</t>
  </si>
  <si>
    <t>Thu May 14 2009 00:00:00 GMT+0000 (Coordinated Universal Time),CNY,0.14652444027663813</t>
  </si>
  <si>
    <t>Thu May 14 2009 00:00:00 GMT+0000 (Coordinated Universal Time),EUR,1.3608</t>
  </si>
  <si>
    <t>Thu May 14 2009 00:00:00 GMT+0000 (Coordinated Universal Time),GBP,1.5195</t>
  </si>
  <si>
    <t>Thu May 14 2009 00:00:00 GMT+0000 (Coordinated Universal Time),INR,0.02014098690835851</t>
  </si>
  <si>
    <t>Thu May 14 2009 00:00:00 GMT+0000 (Coordinated Universal Time),JPY,0.010458063166701526</t>
  </si>
  <si>
    <t>Wed May 13 2009 00:00:00 GMT+0000 (Coordinated Universal Time),AUD,0.757</t>
  </si>
  <si>
    <t>Wed May 13 2009 00:00:00 GMT+0000 (Coordinated Universal Time),CAD,0.8557247989046722</t>
  </si>
  <si>
    <t>Wed May 13 2009 00:00:00 GMT+0000 (Coordinated Universal Time),CHF,0.9040773890245004</t>
  </si>
  <si>
    <t>Wed May 13 2009 00:00:00 GMT+0000 (Coordinated Universal Time),CNY,0.1465845793022574</t>
  </si>
  <si>
    <t>Wed May 13 2009 00:00:00 GMT+0000 (Coordinated Universal Time),EUR,1.3612</t>
  </si>
  <si>
    <t>Wed May 13 2009 00:00:00 GMT+0000 (Coordinated Universal Time),GBP,1.5165</t>
  </si>
  <si>
    <t>Wed May 13 2009 00:00:00 GMT+0000 (Coordinated Universal Time),INR,0.02016942315449778</t>
  </si>
  <si>
    <t>Wed May 13 2009 00:00:00 GMT+0000 (Coordinated Universal Time),JPY,0.010443864229765013</t>
  </si>
  <si>
    <t>Tue May 12 2009 00:00:00 GMT+0000 (Coordinated Universal Time),AUD,0.7635</t>
  </si>
  <si>
    <t>Tue May 12 2009 00:00:00 GMT+0000 (Coordinated Universal Time),CAD,0.8568246080027418</t>
  </si>
  <si>
    <t>Tue May 12 2009 00:00:00 GMT+0000 (Coordinated Universal Time),CHF,0.9048136083966704</t>
  </si>
  <si>
    <t>Tue May 12 2009 00:00:00 GMT+0000 (Coordinated Universal Time),CNY,0.14660606949127694</t>
  </si>
  <si>
    <t>Tue May 12 2009 00:00:00 GMT+0000 (Coordinated Universal Time),EUR,1.3638</t>
  </si>
  <si>
    <t>Tue May 12 2009 00:00:00 GMT+0000 (Coordinated Universal Time),GBP,1.524</t>
  </si>
  <si>
    <t>Tue May 12 2009 00:00:00 GMT+0000 (Coordinated Universal Time),INR,0.0203210729526519</t>
  </si>
  <si>
    <t>Tue May 12 2009 00:00:00 GMT+0000 (Coordinated Universal Time),JPY,0.01035303861683404</t>
  </si>
  <si>
    <t>Mon May 11 2009 00:00:00 GMT+0000 (Coordinated Universal Time),AUD,0.7614</t>
  </si>
  <si>
    <t>Mon May 11 2009 00:00:00 GMT+0000 (Coordinated Universal Time),CAD,0.862738331464067</t>
  </si>
  <si>
    <t>Mon May 11 2009 00:00:00 GMT+0000 (Coordinated Universal Time),CHF,0.9035872413481522</t>
  </si>
  <si>
    <t>Mon May 11 2009 00:00:00 GMT+0000 (Coordinated Universal Time),CNY,0.14656309541257512</t>
  </si>
  <si>
    <t>Mon May 11 2009 00:00:00 GMT+0000 (Coordinated Universal Time),EUR,1.362</t>
  </si>
  <si>
    <t>Mon May 11 2009 00:00:00 GMT+0000 (Coordinated Universal Time),GBP,1.5145</t>
  </si>
  <si>
    <t>Mon May 11 2009 00:00:00 GMT+0000 (Coordinated Universal Time),INR,0.02022653721682848</t>
  </si>
  <si>
    <t>Mon May 11 2009 00:00:00 GMT+0000 (Coordinated Universal Time),JPY,0.01026167265264238</t>
  </si>
  <si>
    <t>Fri May 08 2009 00:00:00 GMT+0000 (Coordinated Universal Time),AUD,0.7609</t>
  </si>
  <si>
    <t>Fri May 08 2009 00:00:00 GMT+0000 (Coordinated Universal Time),CAD,0.8635578583765113</t>
  </si>
  <si>
    <t>Fri May 08 2009 00:00:00 GMT+0000 (Coordinated Universal Time),CHF,0.8926977325477593</t>
  </si>
  <si>
    <t>Fri May 08 2009 00:00:00 GMT+0000 (Coordinated Universal Time),CNY,0.14662756598240467</t>
  </si>
  <si>
    <t>Fri May 08 2009 00:00:00 GMT+0000 (Coordinated Universal Time),EUR,1.3494</t>
  </si>
  <si>
    <t>Fri May 08 2009 00:00:00 GMT+0000 (Coordinated Universal Time),GBP,1.509</t>
  </si>
  <si>
    <t>Fri May 08 2009 00:00:00 GMT+0000 (Coordinated Universal Time),INR,0.02035416242621616</t>
  </si>
  <si>
    <t>Fri May 08 2009 00:00:00 GMT+0000 (Coordinated Universal Time),JPY,0.0100999899000101</t>
  </si>
  <si>
    <t>Thu May 07 2009 00:00:00 GMT+0000 (Coordinated Universal Time),AUD,0.7579</t>
  </si>
  <si>
    <t>Thu May 07 2009 00:00:00 GMT+0000 (Coordinated Universal Time),CAD,0.8536793580331228</t>
  </si>
  <si>
    <t>Thu May 07 2009 00:00:00 GMT+0000 (Coordinated Universal Time),CHF,0.8866820358219543</t>
  </si>
  <si>
    <t>Thu May 07 2009 00:00:00 GMT+0000 (Coordinated Universal Time),CNY,0.14659532360917685</t>
  </si>
  <si>
    <t>Thu May 07 2009 00:00:00 GMT+0000 (Coordinated Universal Time),EUR,1.3411</t>
  </si>
  <si>
    <t>Thu May 07 2009 00:00:00 GMT+0000 (Coordinated Universal Time),GBP,1.5019</t>
  </si>
  <si>
    <t>Thu May 07 2009 00:00:00 GMT+0000 (Coordinated Universal Time),INR,0.020370747606437156</t>
  </si>
  <si>
    <t>Thu May 07 2009 00:00:00 GMT+0000 (Coordinated Universal Time),JPY,0.010101010101010102</t>
  </si>
  <si>
    <t>Wed May 06 2009 00:00:00 GMT+0000 (Coordinated Universal Time),AUD,0.7467</t>
  </si>
  <si>
    <t>Wed May 06 2009 00:00:00 GMT+0000 (Coordinated Universal Time),CAD,0.8528057308545113</t>
  </si>
  <si>
    <t>Wed May 06 2009 00:00:00 GMT+0000 (Coordinated Universal Time),CHF,0.8839388314328649</t>
  </si>
  <si>
    <t>Wed May 06 2009 00:00:00 GMT+0000 (Coordinated Universal Time),CNY,0.14667918329030744</t>
  </si>
  <si>
    <t>Wed May 06 2009 00:00:00 GMT+0000 (Coordinated Universal Time),EUR,1.3313</t>
  </si>
  <si>
    <t>Wed May 06 2009 00:00:00 GMT+0000 (Coordinated Universal Time),GBP,1.5063</t>
  </si>
  <si>
    <t>Wed May 06 2009 00:00:00 GMT+0000 (Coordinated Universal Time),INR,0.020242914979757085</t>
  </si>
  <si>
    <t>Wed May 06 2009 00:00:00 GMT+0000 (Coordinated Universal Time),JPY,0.010141987829614604</t>
  </si>
  <si>
    <t>Tue May 05 2009 00:00:00 GMT+0000 (Coordinated Universal Time),AUD,0.7436</t>
  </si>
  <si>
    <t>Tue May 05 2009 00:00:00 GMT+0000 (Coordinated Universal Time),CAD,0.8504847763225039</t>
  </si>
  <si>
    <t>Tue May 05 2009 00:00:00 GMT+0000 (Coordinated Universal Time),CHF,0.8851907586084802</t>
  </si>
  <si>
    <t>Tue May 05 2009 00:00:00 GMT+0000 (Coordinated Universal Time),CNY,0.14665982254161472</t>
  </si>
  <si>
    <t>Tue May 05 2009 00:00:00 GMT+0000 (Coordinated Universal Time),EUR,1.3375</t>
  </si>
  <si>
    <t>Tue May 05 2009 00:00:00 GMT+0000 (Coordinated Universal Time),GBP,1.5099</t>
  </si>
  <si>
    <t>Tue May 05 2009 00:00:00 GMT+0000 (Coordinated Universal Time),INR,0.020316944331572533</t>
  </si>
  <si>
    <t>Tue May 05 2009 00:00:00 GMT+0000 (Coordinated Universal Time),JPY,0.01012555690562981</t>
  </si>
  <si>
    <t>Mon May 04 2009 00:00:00 GMT+0000 (Coordinated Universal Time),AUD,0.7388</t>
  </si>
  <si>
    <t>Mon May 04 2009 00:00:00 GMT+0000 (Coordinated Universal Time),CAD,0.8489685032685288</t>
  </si>
  <si>
    <t>Mon May 04 2009 00:00:00 GMT+0000 (Coordinated Universal Time),CHF,0.8858180529719195</t>
  </si>
  <si>
    <t>Mon May 04 2009 00:00:00 GMT+0000 (Coordinated Universal Time),CNY,0.14657813347404833</t>
  </si>
  <si>
    <t>Mon May 04 2009 00:00:00 GMT+0000 (Coordinated Universal Time),EUR,1.3365</t>
  </si>
  <si>
    <t>Mon May 04 2009 00:00:00 GMT+0000 (Coordinated Universal Time),GBP,1.4985</t>
  </si>
  <si>
    <t>Mon May 04 2009 00:00:00 GMT+0000 (Coordinated Universal Time),INR,0.020100502512562814</t>
  </si>
  <si>
    <t>Mon May 04 2009 00:00:00 GMT+0000 (Coordinated Universal Time),JPY,0.010088781275221953</t>
  </si>
  <si>
    <t>Fri May 01 2009 00:00:00 GMT+0000 (Coordinated Universal Time),AUD,0.729</t>
  </si>
  <si>
    <t>Fri May 01 2009 00:00:00 GMT+0000 (Coordinated Universal Time),CAD,0.8426019548365352</t>
  </si>
  <si>
    <t>Fri May 01 2009 00:00:00 GMT+0000 (Coordinated Universal Time),CHF,0.8799718409010912</t>
  </si>
  <si>
    <t>Fri May 01 2009 00:00:00 GMT+0000 (Coordinated Universal Time),CNY,0.14667057788207685</t>
  </si>
  <si>
    <t>Fri May 01 2009 00:00:00 GMT+0000 (Coordinated Universal Time),EUR,1.3267</t>
  </si>
  <si>
    <t>Fri May 01 2009 00:00:00 GMT+0000 (Coordinated Universal Time),GBP,1.4881</t>
  </si>
  <si>
    <t>Fri May 01 2009 00:00:00 GMT+0000 (Coordinated Universal Time),INR,0.02014098690835851</t>
  </si>
  <si>
    <t>Fri May 01 2009 00:00:00 GMT+0000 (Coordinated Universal Time),JPY,0.01007658202337767</t>
  </si>
  <si>
    <t>Thu Apr 30 2009 00:00:00 GMT+0000 (Coordinated Universal Time),AUD,0.7317</t>
  </si>
  <si>
    <t>Thu Apr 30 2009 00:00:00 GMT+0000 (Coordinated Universal Time),CAD,0.8375910880308234</t>
  </si>
  <si>
    <t>Thu Apr 30 2009 00:00:00 GMT+0000 (Coordinated Universal Time),CHF,0.8770391159445711</t>
  </si>
  <si>
    <t>Thu Apr 30 2009 00:00:00 GMT+0000 (Coordinated Universal Time),CNY,0.14667057788207685</t>
  </si>
  <si>
    <t>Thu Apr 30 2009 00:00:00 GMT+0000 (Coordinated Universal Time),EUR,1.3244</t>
  </si>
  <si>
    <t>Thu Apr 30 2009 00:00:00 GMT+0000 (Coordinated Universal Time),GBP,1.4799</t>
  </si>
  <si>
    <t>Thu Apr 30 2009 00:00:00 GMT+0000 (Coordinated Universal Time),INR,0.02012072434607646</t>
  </si>
  <si>
    <t>Thu Apr 30 2009 00:00:00 GMT+0000 (Coordinated Universal Time),JPY,0.01012555690562981</t>
  </si>
  <si>
    <t>Wed Apr 29 2009 00:00:00 GMT+0000 (Coordinated Universal Time),AUD,0.7268</t>
  </si>
  <si>
    <t>Wed Apr 29 2009 00:00:00 GMT+0000 (Coordinated Universal Time),CAD,0.832778147901399</t>
  </si>
  <si>
    <t>Wed Apr 29 2009 00:00:00 GMT+0000 (Coordinated Universal Time),CHF,0.8842514811212309</t>
  </si>
  <si>
    <t>Wed Apr 29 2009 00:00:00 GMT+0000 (Coordinated Universal Time),CNY,0.14653517576894334</t>
  </si>
  <si>
    <t>Wed Apr 29 2009 00:00:00 GMT+0000 (Coordinated Universal Time),EUR,1.3324</t>
  </si>
  <si>
    <t>Wed Apr 29 2009 00:00:00 GMT+0000 (Coordinated Universal Time),GBP,1.4802</t>
  </si>
  <si>
    <t>Wed Apr 29 2009 00:00:00 GMT+0000 (Coordinated Universal Time),INR,0.01998001998001998</t>
  </si>
  <si>
    <t>Wed Apr 29 2009 00:00:00 GMT+0000 (Coordinated Universal Time),JPY,0.010312467773538208</t>
  </si>
  <si>
    <t>Tue Apr 28 2009 00:00:00 GMT+0000 (Coordinated Universal Time),AUD,0.7043</t>
  </si>
  <si>
    <t>Tue Apr 28 2009 00:00:00 GMT+0000 (Coordinated Universal Time),CAD,0.8171269815329302</t>
  </si>
  <si>
    <t>Tue Apr 28 2009 00:00:00 GMT+0000 (Coordinated Universal Time),CHF,0.8682816705739342</t>
  </si>
  <si>
    <t>Tue Apr 28 2009 00:00:00 GMT+0000 (Coordinated Universal Time),CNY,0.14648580552544457</t>
  </si>
  <si>
    <t>Tue Apr 28 2009 00:00:00 GMT+0000 (Coordinated Universal Time),EUR,1.3061</t>
  </si>
  <si>
    <t>Tue Apr 28 2009 00:00:00 GMT+0000 (Coordinated Universal Time),GBP,1.4607</t>
  </si>
  <si>
    <t>Tue Apr 28 2009 00:00:00 GMT+0000 (Coordinated Universal Time),INR,0.019813750743015654</t>
  </si>
  <si>
    <t>Tue Apr 28 2009 00:00:00 GMT+0000 (Coordinated Universal Time),JPY,0.01036376826614157</t>
  </si>
  <si>
    <t>Mon Apr 27 2009 00:00:00 GMT+0000 (Coordinated Universal Time),AUD,0.7157</t>
  </si>
  <si>
    <t>Mon Apr 27 2009 00:00:00 GMT+0000 (Coordinated Universal Time),CAD,0.8260366760284157</t>
  </si>
  <si>
    <t>Mon Apr 27 2009 00:00:00 GMT+0000 (Coordinated Universal Time),CHF,0.8716875871687587</t>
  </si>
  <si>
    <t>Mon Apr 27 2009 00:00:00 GMT+0000 (Coordinated Universal Time),CNY,0.14647722279185588</t>
  </si>
  <si>
    <t>Mon Apr 27 2009 00:00:00 GMT+0000 (Coordinated Universal Time),EUR,1.3136</t>
  </si>
  <si>
    <t>Mon Apr 27 2009 00:00:00 GMT+0000 (Coordinated Universal Time),GBP,1.4678</t>
  </si>
  <si>
    <t>Mon Apr 27 2009 00:00:00 GMT+0000 (Coordinated Universal Time),INR,0.019940179461615155</t>
  </si>
  <si>
    <t>Mon Apr 27 2009 00:00:00 GMT+0000 (Coordinated Universal Time),JPY,0.010355182768975874</t>
  </si>
  <si>
    <t>Fri Apr 24 2009 00:00:00 GMT+0000 (Coordinated Universal Time),AUD,0.722</t>
  </si>
  <si>
    <t>Fri Apr 24 2009 00:00:00 GMT+0000 (Coordinated Universal Time),CAD,0.8267879288962381</t>
  </si>
  <si>
    <t>Fri Apr 24 2009 00:00:00 GMT+0000 (Coordinated Universal Time),CHF,0.8796622097114708</t>
  </si>
  <si>
    <t>Fri Apr 24 2009 00:00:00 GMT+0000 (Coordinated Universal Time),CNY,0.14652014652014653</t>
  </si>
  <si>
    <t>Fri Apr 24 2009 00:00:00 GMT+0000 (Coordinated Universal Time),EUR,1.3277</t>
  </si>
  <si>
    <t>Fri Apr 24 2009 00:00:00 GMT+0000 (Coordinated Universal Time),GBP,1.4697</t>
  </si>
  <si>
    <t>Fri Apr 24 2009 00:00:00 GMT+0000 (Coordinated Universal Time),INR,0.02012477359629704</t>
  </si>
  <si>
    <t>Fri Apr 24 2009 00:00:00 GMT+0000 (Coordinated Universal Time),JPY,0.010300782859497322</t>
  </si>
  <si>
    <t>Thu Apr 23 2009 00:00:00 GMT+0000 (Coordinated Universal Time),AUD,0.7105</t>
  </si>
  <si>
    <t>Thu Apr 23 2009 00:00:00 GMT+0000 (Coordinated Universal Time),CAD,0.8136034496786266</t>
  </si>
  <si>
    <t>Thu Apr 23 2009 00:00:00 GMT+0000 (Coordinated Universal Time),CHF,0.8634832915983076</t>
  </si>
  <si>
    <t>Thu Apr 23 2009 00:00:00 GMT+0000 (Coordinated Universal Time),CNY,0.14648795136600015</t>
  </si>
  <si>
    <t>Thu Apr 23 2009 00:00:00 GMT+0000 (Coordinated Universal Time),EUR,1.3048</t>
  </si>
  <si>
    <t>Thu Apr 23 2009 00:00:00 GMT+0000 (Coordinated Universal Time),GBP,1.4635</t>
  </si>
  <si>
    <t>Thu Apr 23 2009 00:00:00 GMT+0000 (Coordinated Universal Time),INR,0.020048115477145148</t>
  </si>
  <si>
    <t>Thu Apr 23 2009 00:00:00 GMT+0000 (Coordinated Universal Time),JPY,0.010216591744993871</t>
  </si>
  <si>
    <t>Wed Apr 22 2009 00:00:00 GMT+0000 (Coordinated Universal Time),AUD,0.7109</t>
  </si>
  <si>
    <t>Wed Apr 22 2009 00:00:00 GMT+0000 (Coordinated Universal Time),CAD,0.808996035919424</t>
  </si>
  <si>
    <t>Wed Apr 22 2009 00:00:00 GMT+0000 (Coordinated Universal Time),CHF,0.8595495960116899</t>
  </si>
  <si>
    <t>Wed Apr 22 2009 00:00:00 GMT+0000 (Coordinated Universal Time),CNY,0.1464214595291086</t>
  </si>
  <si>
    <t>Wed Apr 22 2009 00:00:00 GMT+0000 (Coordinated Universal Time),EUR,1.3012</t>
  </si>
  <si>
    <t>Wed Apr 22 2009 00:00:00 GMT+0000 (Coordinated Universal Time),GBP,1.4496</t>
  </si>
  <si>
    <t>Wed Apr 22 2009 00:00:00 GMT+0000 (Coordinated Universal Time),INR,0.0199203187250996</t>
  </si>
  <si>
    <t>Wed Apr 22 2009 00:00:00 GMT+0000 (Coordinated Universal Time),JPY,0.010189525168127165</t>
  </si>
  <si>
    <t>Tue Apr 21 2009 00:00:00 GMT+0000 (Coordinated Universal Time),AUD,0.7095</t>
  </si>
  <si>
    <t>Tue Apr 21 2009 00:00:00 GMT+0000 (Coordinated Universal Time),CAD,0.8082114281095935</t>
  </si>
  <si>
    <t>Tue Apr 21 2009 00:00:00 GMT+0000 (Coordinated Universal Time),CHF,0.8580744808649391</t>
  </si>
  <si>
    <t>Tue Apr 21 2009 00:00:00 GMT+0000 (Coordinated Universal Time),CNY,0.14651155976206523</t>
  </si>
  <si>
    <t>Tue Apr 21 2009 00:00:00 GMT+0000 (Coordinated Universal Time),EUR,1.2978</t>
  </si>
  <si>
    <t>Tue Apr 21 2009 00:00:00 GMT+0000 (Coordinated Universal Time),GBP,1.4688</t>
  </si>
  <si>
    <t>Tue Apr 21 2009 00:00:00 GMT+0000 (Coordinated Universal Time),INR,0.019821605550049554</t>
  </si>
  <si>
    <t>Tue Apr 21 2009 00:00:00 GMT+0000 (Coordinated Universal Time),JPY,0.010141987829614604</t>
  </si>
  <si>
    <t>Mon Apr 20 2009 00:00:00 GMT+0000 (Coordinated Universal Time),AUD,0.702</t>
  </si>
  <si>
    <t>Mon Apr 20 2009 00:00:00 GMT+0000 (Coordinated Universal Time),CAD,0.8105041335710812</t>
  </si>
  <si>
    <t>Mon Apr 20 2009 00:00:00 GMT+0000 (Coordinated Universal Time),CHF,0.8537522410996329</t>
  </si>
  <si>
    <t>Mon Apr 20 2009 00:00:00 GMT+0000 (Coordinated Universal Time),CNY,0.14634646061085013</t>
  </si>
  <si>
    <t>Mon Apr 20 2009 00:00:00 GMT+0000 (Coordinated Universal Time),EUR,1.2903</t>
  </si>
  <si>
    <t>Mon Apr 20 2009 00:00:00 GMT+0000 (Coordinated Universal Time),GBP,1.4532</t>
  </si>
  <si>
    <t>Mon Apr 20 2009 00:00:00 GMT+0000 (Coordinated Universal Time),INR,0.020088388911209322</t>
  </si>
  <si>
    <t>Mon Apr 20 2009 00:00:00 GMT+0000 (Coordinated Universal Time),JPY,0.010173974972021568</t>
  </si>
  <si>
    <t>Fri Apr 17 2009 00:00:00 GMT+0000 (Coordinated Universal Time),AUD,0.7204</t>
  </si>
  <si>
    <t>Fri Apr 17 2009 00:00:00 GMT+0000 (Coordinated Universal Time),CAD,0.8233163181294254</t>
  </si>
  <si>
    <t>Fri Apr 17 2009 00:00:00 GMT+0000 (Coordinated Universal Time),CHF,0.8566044200788077</t>
  </si>
  <si>
    <t>Fri Apr 17 2009 00:00:00 GMT+0000 (Coordinated Universal Time),CNY,0.1463593121112331</t>
  </si>
  <si>
    <t>Fri Apr 17 2009 00:00:00 GMT+0000 (Coordinated Universal Time),EUR,1.303</t>
  </si>
  <si>
    <t>Fri Apr 17 2009 00:00:00 GMT+0000 (Coordinated Universal Time),GBP,1.4778</t>
  </si>
  <si>
    <t>Fri Apr 17 2009 00:00:00 GMT+0000 (Coordinated Universal Time),INR,0.020080321285140562</t>
  </si>
  <si>
    <t>Fri Apr 17 2009 00:00:00 GMT+0000 (Coordinated Universal Time),JPY,0.010079629069650238</t>
  </si>
  <si>
    <t>Thu Apr 16 2009 00:00:00 GMT+0000 (Coordinated Universal Time),AUD,0.7201</t>
  </si>
  <si>
    <t>Thu Apr 16 2009 00:00:00 GMT+0000 (Coordinated Universal Time),CAD,0.8290499088045101</t>
  </si>
  <si>
    <t>Thu Apr 16 2009 00:00:00 GMT+0000 (Coordinated Universal Time),CHF,0.871763577717723</t>
  </si>
  <si>
    <t>Thu Apr 16 2009 00:00:00 GMT+0000 (Coordinated Universal Time),CNY,0.14637859359447275</t>
  </si>
  <si>
    <t>Thu Apr 16 2009 00:00:00 GMT+0000 (Coordinated Universal Time),EUR,1.3197</t>
  </si>
  <si>
    <t>Thu Apr 16 2009 00:00:00 GMT+0000 (Coordinated Universal Time),GBP,1.4909</t>
  </si>
  <si>
    <t>Thu Apr 16 2009 00:00:00 GMT+0000 (Coordinated Universal Time),INR,0.02014910336490026</t>
  </si>
  <si>
    <t>Thu Apr 16 2009 00:00:00 GMT+0000 (Coordinated Universal Time),JPY,0.010071507704703393</t>
  </si>
  <si>
    <t>Wed Apr 15 2009 00:00:00 GMT+0000 (Coordinated Universal Time),AUD,0.7228</t>
  </si>
  <si>
    <t>Wed Apr 15 2009 00:00:00 GMT+0000 (Coordinated Universal Time),CAD,0.8305647840531561</t>
  </si>
  <si>
    <t>Wed Apr 15 2009 00:00:00 GMT+0000 (Coordinated Universal Time),CHF,0.8731336767659129</t>
  </si>
  <si>
    <t>Wed Apr 15 2009 00:00:00 GMT+0000 (Coordinated Universal Time),CNY,0.14636788103218631</t>
  </si>
  <si>
    <t>Wed Apr 15 2009 00:00:00 GMT+0000 (Coordinated Universal Time),EUR,1.3182</t>
  </si>
  <si>
    <t>Wed Apr 15 2009 00:00:00 GMT+0000 (Coordinated Universal Time),GBP,1.499</t>
  </si>
  <si>
    <t>Wed Apr 15 2009 00:00:00 GMT+0000 (Coordinated Universal Time),INR,0.020181634712411706</t>
  </si>
  <si>
    <t>Wed Apr 15 2009 00:00:00 GMT+0000 (Coordinated Universal Time),JPY,0.010063399416322833</t>
  </si>
  <si>
    <t>Tue Apr 14 2009 00:00:00 GMT+0000 (Coordinated Universal Time),AUD,0.7286</t>
  </si>
  <si>
    <t>Tue Apr 14 2009 00:00:00 GMT+0000 (Coordinated Universal Time),CAD,0.8269246671628214</t>
  </si>
  <si>
    <t>Tue Apr 14 2009 00:00:00 GMT+0000 (Coordinated Universal Time),CHF,0.8781944322472995</t>
  </si>
  <si>
    <t>Tue Apr 14 2009 00:00:00 GMT+0000 (Coordinated Universal Time),CNY,0.14637002341920374</t>
  </si>
  <si>
    <t>Tue Apr 14 2009 00:00:00 GMT+0000 (Coordinated Universal Time),EUR,1.3277</t>
  </si>
  <si>
    <t>Tue Apr 14 2009 00:00:00 GMT+0000 (Coordinated Universal Time),GBP,1.4907</t>
  </si>
  <si>
    <t>Tue Apr 14 2009 00:00:00 GMT+0000 (Coordinated Universal Time),INR,0.02015316404675534</t>
  </si>
  <si>
    <t>Tue Apr 14 2009 00:00:00 GMT+0000 (Coordinated Universal Time),JPY,0.010092854259184497</t>
  </si>
  <si>
    <t>Mon Apr 13 2009 00:00:00 GMT+0000 (Coordinated Universal Time),AUD,0.7288</t>
  </si>
  <si>
    <t>Mon Apr 13 2009 00:00:00 GMT+0000 (Coordinated Universal Time),CAD,0.8190008190008189</t>
  </si>
  <si>
    <t>Mon Apr 13 2009 00:00:00 GMT+0000 (Coordinated Universal Time),CHF,0.8805917576611484</t>
  </si>
  <si>
    <t>Mon Apr 13 2009 00:00:00 GMT+0000 (Coordinated Universal Time),CNY,0.14631220097443925</t>
  </si>
  <si>
    <t>Mon Apr 13 2009 00:00:00 GMT+0000 (Coordinated Universal Time),EUR,1.3354</t>
  </si>
  <si>
    <t>Mon Apr 13 2009 00:00:00 GMT+0000 (Coordinated Universal Time),GBP,1.4831</t>
  </si>
  <si>
    <t>Mon Apr 13 2009 00:00:00 GMT+0000 (Coordinated Universal Time),INR,0.020092425155716295</t>
  </si>
  <si>
    <t>Mon Apr 13 2009 00:00:00 GMT+0000 (Coordinated Universal Time),JPY,0.00998801438274071</t>
  </si>
  <si>
    <t>Fri Apr 10 2009 00:00:00 GMT+0000 (Coordinated Universal Time),AUD,0.7189</t>
  </si>
  <si>
    <t>Fri Apr 10 2009 00:00:00 GMT+0000 (Coordinated Universal Time),CAD,0.8147967082212988</t>
  </si>
  <si>
    <t>Fri Apr 10 2009 00:00:00 GMT+0000 (Coordinated Universal Time),CHF,0.8639308855291576</t>
  </si>
  <si>
    <t>Fri Apr 10 2009 00:00:00 GMT+0000 (Coordinated Universal Time),CNY,0.14634217727891355</t>
  </si>
  <si>
    <t>Fri Apr 10 2009 00:00:00 GMT+0000 (Coordinated Universal Time),EUR,1.3143</t>
  </si>
  <si>
    <t>Fri Apr 10 2009 00:00:00 GMT+0000 (Coordinated Universal Time),GBP,1.4635</t>
  </si>
  <si>
    <t>Fri Apr 10 2009 00:00:00 GMT+0000 (Coordinated Universal Time),INR,0.020088388911209322</t>
  </si>
  <si>
    <t>Fri Apr 10 2009 00:00:00 GMT+0000 (Coordinated Universal Time),JPY,0.009970089730807577</t>
  </si>
  <si>
    <t>Thu Apr 09 2009 00:00:00 GMT+0000 (Coordinated Universal Time),AUD,0.7168</t>
  </si>
  <si>
    <t>Thu Apr 09 2009 00:00:00 GMT+0000 (Coordinated Universal Time),CAD,0.8147967082212988</t>
  </si>
  <si>
    <t>Thu Apr 09 2009 00:00:00 GMT+0000 (Coordinated Universal Time),CHF,0.86333419666753</t>
  </si>
  <si>
    <t>Thu Apr 09 2009 00:00:00 GMT+0000 (Coordinated Universal Time),CNY,0.1463271875914545</t>
  </si>
  <si>
    <t>Thu Apr 09 2009 00:00:00 GMT+0000 (Coordinated Universal Time),EUR,1.3149</t>
  </si>
  <si>
    <t>Thu Apr 09 2009 00:00:00 GMT+0000 (Coordinated Universal Time),GBP,1.4623</t>
  </si>
  <si>
    <t>Thu Apr 09 2009 00:00:00 GMT+0000 (Coordinated Universal Time),INR,0.02007226013649137</t>
  </si>
  <si>
    <t>Thu Apr 09 2009 00:00:00 GMT+0000 (Coordinated Universal Time),JPY,0.009957184108334162</t>
  </si>
  <si>
    <t>Wed Apr 08 2009 00:00:00 GMT+0000 (Coordinated Universal Time),AUD,0.711</t>
  </si>
  <si>
    <t>Wed Apr 08 2009 00:00:00 GMT+0000 (Coordinated Universal Time),CAD,0.8095199546668825</t>
  </si>
  <si>
    <t>Wed Apr 08 2009 00:00:00 GMT+0000 (Coordinated Universal Time),CHF,0.8726764988218868</t>
  </si>
  <si>
    <t>Wed Apr 08 2009 00:00:00 GMT+0000 (Coordinated Universal Time),CNY,0.14630577907827358</t>
  </si>
  <si>
    <t>Wed Apr 08 2009 00:00:00 GMT+0000 (Coordinated Universal Time),EUR,1.3288</t>
  </si>
  <si>
    <t>Wed Apr 08 2009 00:00:00 GMT+0000 (Coordinated Universal Time),GBP,1.4692</t>
  </si>
  <si>
    <t>Wed Apr 08 2009 00:00:00 GMT+0000 (Coordinated Universal Time),INR,0.01988862370723946</t>
  </si>
  <si>
    <t>Wed Apr 08 2009 00:00:00 GMT+0000 (Coordinated Universal Time),JPY,0.010005002501250625</t>
  </si>
  <si>
    <t>Tue Apr 07 2009 00:00:00 GMT+0000 (Coordinated Universal Time),AUD,0.716</t>
  </si>
  <si>
    <t>Tue Apr 07 2009 00:00:00 GMT+0000 (Coordinated Universal Time),CAD,0.8104384471999352</t>
  </si>
  <si>
    <t>Tue Apr 07 2009 00:00:00 GMT+0000 (Coordinated Universal Time),CHF,0.8738967054094205</t>
  </si>
  <si>
    <t>Tue Apr 07 2009 00:00:00 GMT+0000 (Coordinated Universal Time),CNY,0.1462822369479674</t>
  </si>
  <si>
    <t>Tue Apr 07 2009 00:00:00 GMT+0000 (Coordinated Universal Time),EUR,1.3282</t>
  </si>
  <si>
    <t>Tue Apr 07 2009 00:00:00 GMT+0000 (Coordinated Universal Time),GBP,1.4744</t>
  </si>
  <si>
    <t>Tue Apr 07 2009 00:00:00 GMT+0000 (Coordinated Universal Time),INR,0.02</t>
  </si>
  <si>
    <t>Tue Apr 07 2009 00:00:00 GMT+0000 (Coordinated Universal Time),JPY,0.00992950054612253</t>
  </si>
  <si>
    <t>Mon Apr 06 2009 00:00:00 GMT+0000 (Coordinated Universal Time),AUD,0.7101</t>
  </si>
  <si>
    <t>Mon Apr 06 2009 00:00:00 GMT+0000 (Coordinated Universal Time),CAD,0.8046994447573832</t>
  </si>
  <si>
    <t>Mon Apr 06 2009 00:00:00 GMT+0000 (Coordinated Universal Time),CHF,0.8781173164734808</t>
  </si>
  <si>
    <t>Mon Apr 06 2009 00:00:00 GMT+0000 (Coordinated Universal Time),CNY,0.14632076437967312</t>
  </si>
  <si>
    <t>Mon Apr 06 2009 00:00:00 GMT+0000 (Coordinated Universal Time),EUR,1.3363</t>
  </si>
  <si>
    <t>Mon Apr 06 2009 00:00:00 GMT+0000 (Coordinated Universal Time),GBP,1.4712</t>
  </si>
  <si>
    <t>Mon Apr 06 2009 00:00:00 GMT+0000 (Coordinated Universal Time),INR,0.019996000799840034</t>
  </si>
  <si>
    <t>Mon Apr 06 2009 00:00:00 GMT+0000 (Coordinated Universal Time),JPY,0.009935419771485345</t>
  </si>
  <si>
    <t>Fri Apr 03 2009 00:00:00 GMT+0000 (Coordinated Universal Time),AUD,0.7103</t>
  </si>
  <si>
    <t>Fri Apr 03 2009 00:00:00 GMT+0000 (Coordinated Universal Time),CAD,0.8107012565869477</t>
  </si>
  <si>
    <t>Fri Apr 03 2009 00:00:00 GMT+0000 (Coordinated Universal Time),CHF,0.8833141948591113</t>
  </si>
  <si>
    <t>Fri Apr 03 2009 00:00:00 GMT+0000 (Coordinated Universal Time),CNY,0.14632076437967312</t>
  </si>
  <si>
    <t>Fri Apr 03 2009 00:00:00 GMT+0000 (Coordinated Universal Time),EUR,1.3447</t>
  </si>
  <si>
    <t>Fri Apr 03 2009 00:00:00 GMT+0000 (Coordinated Universal Time),GBP,1.4801</t>
  </si>
  <si>
    <t>Fri Apr 03 2009 00:00:00 GMT+0000 (Coordinated Universal Time),INR,0.02003606491685033</t>
  </si>
  <si>
    <t>Fri Apr 03 2009 00:00:00 GMT+0000 (Coordinated Universal Time),JPY,0.010006003602161298</t>
  </si>
  <si>
    <t>Thu Apr 02 2009 00:00:00 GMT+0000 (Coordinated Universal Time),AUD,0.7169</t>
  </si>
  <si>
    <t>Thu Apr 02 2009 00:00:00 GMT+0000 (Coordinated Universal Time),CAD,0.8077544426494346</t>
  </si>
  <si>
    <t>Thu Apr 02 2009 00:00:00 GMT+0000 (Coordinated Universal Time),CHF,0.8811349017534584</t>
  </si>
  <si>
    <t>Thu Apr 02 2009 00:00:00 GMT+0000 (Coordinated Universal Time),CNY,0.1463271875914545</t>
  </si>
  <si>
    <t>Thu Apr 02 2009 00:00:00 GMT+0000 (Coordinated Universal Time),EUR,1.3458</t>
  </si>
  <si>
    <t>Thu Apr 02 2009 00:00:00 GMT+0000 (Coordinated Universal Time),GBP,1.47</t>
  </si>
  <si>
    <t>Thu Apr 02 2009 00:00:00 GMT+0000 (Coordinated Universal Time),INR,0.019912385503783353</t>
  </si>
  <si>
    <t>Thu Apr 02 2009 00:00:00 GMT+0000 (Coordinated Universal Time),JPY,0.010052271813429835</t>
  </si>
  <si>
    <t>Wed Apr 01 2009 00:00:00 GMT+0000 (Coordinated Universal Time),AUD,0.6941</t>
  </si>
  <si>
    <t>Wed Apr 01 2009 00:00:00 GMT+0000 (Coordinated Universal Time),CAD,0.7911392405063291</t>
  </si>
  <si>
    <t>Wed Apr 01 2009 00:00:00 GMT+0000 (Coordinated Universal Time),CHF,0.872219799389446</t>
  </si>
  <si>
    <t>Wed Apr 01 2009 00:00:00 GMT+0000 (Coordinated Universal Time),CNY,0.14632932878736885</t>
  </si>
  <si>
    <t>Wed Apr 01 2009 00:00:00 GMT+0000 (Coordinated Universal Time),EUR,1.3223</t>
  </si>
  <si>
    <t>Wed Apr 01 2009 00:00:00 GMT+0000 (Coordinated Universal Time),GBP,1.4402</t>
  </si>
  <si>
    <t>Wed Apr 01 2009 00:00:00 GMT+0000 (Coordinated Universal Time),INR,0.019809825673534075</t>
  </si>
  <si>
    <t>Wed Apr 01 2009 00:00:00 GMT+0000 (Coordinated Universal Time),JPY,0.010108157282927322</t>
  </si>
  <si>
    <t>Tue Mar 31 2009 00:00:00 GMT+0000 (Coordinated Universal Time),AUD,0.6925</t>
  </si>
  <si>
    <t>Tue Mar 31 2009 00:00:00 GMT+0000 (Coordinated Universal Time),CAD,0.7932730445819451</t>
  </si>
  <si>
    <t>Tue Mar 31 2009 00:00:00 GMT+0000 (Coordinated Universal Time),CHF,0.8775778850372971</t>
  </si>
  <si>
    <t>Tue Mar 31 2009 00:00:00 GMT+0000 (Coordinated Universal Time),CNY,0.14635074419353422</t>
  </si>
  <si>
    <t>Tue Mar 31 2009 00:00:00 GMT+0000 (Coordinated Universal Time),EUR,1.3261</t>
  </si>
  <si>
    <t>Tue Mar 31 2009 00:00:00 GMT+0000 (Coordinated Universal Time),GBP,1.43</t>
  </si>
  <si>
    <t>Tue Mar 31 2009 00:00:00 GMT+0000 (Coordinated Universal Time),INR,0.019657951641438964</t>
  </si>
  <si>
    <t>Tue Mar 31 2009 00:00:00 GMT+0000 (Coordinated Universal Time),JPY,0.010085728693898134</t>
  </si>
  <si>
    <t>Mon Mar 30 2009 00:00:00 GMT+0000 (Coordinated Universal Time),AUD,0.6788</t>
  </si>
  <si>
    <t>Mon Mar 30 2009 00:00:00 GMT+0000 (Coordinated Universal Time),CAD,0.7947862025115244</t>
  </si>
  <si>
    <t>Mon Mar 30 2009 00:00:00 GMT+0000 (Coordinated Universal Time),CHF,0.8671522719389525</t>
  </si>
  <si>
    <t>Mon Mar 30 2009 00:00:00 GMT+0000 (Coordinated Universal Time),CNY,0.1462843768285547</t>
  </si>
  <si>
    <t>Mon Mar 30 2009 00:00:00 GMT+0000 (Coordinated Universal Time),EUR,1.3146</t>
  </si>
  <si>
    <t>Mon Mar 30 2009 00:00:00 GMT+0000 (Coordinated Universal Time),GBP,1.4148</t>
  </si>
  <si>
    <t>Mon Mar 30 2009 00:00:00 GMT+0000 (Coordinated Universal Time),INR,0.019561815336463225</t>
  </si>
  <si>
    <t>Mon Mar 30 2009 00:00:00 GMT+0000 (Coordinated Universal Time),JPY,0.010262725779967159</t>
  </si>
  <si>
    <t>Fri Mar 27 2009 00:00:00 GMT+0000 (Coordinated Universal Time),AUD,0.6946</t>
  </si>
  <si>
    <t>Fri Mar 27 2009 00:00:00 GMT+0000 (Coordinated Universal Time),CAD,0.8069722401549386</t>
  </si>
  <si>
    <t>Fri Mar 27 2009 00:00:00 GMT+0000 (Coordinated Universal Time),CHF,0.8745080891998251</t>
  </si>
  <si>
    <t>Fri Mar 27 2009 00:00:00 GMT+0000 (Coordinated Universal Time),CNY,0.1463914507392768</t>
  </si>
  <si>
    <t>Fri Mar 27 2009 00:00:00 GMT+0000 (Coordinated Universal Time),EUR,1.3306</t>
  </si>
  <si>
    <t>Fri Mar 27 2009 00:00:00 GMT+0000 (Coordinated Universal Time),GBP,1.4325</t>
  </si>
  <si>
    <t>Fri Mar 27 2009 00:00:00 GMT+0000 (Coordinated Universal Time),INR,0.019817677368212445</t>
  </si>
  <si>
    <t>Fri Mar 27 2009 00:00:00 GMT+0000 (Coordinated Universal Time),JPY,0.01020512297173181</t>
  </si>
  <si>
    <t>Thu Mar 26 2009 00:00:00 GMT+0000 (Coordinated Universal Time),AUD,0.7022</t>
  </si>
  <si>
    <t>Thu Mar 26 2009 00:00:00 GMT+0000 (Coordinated Universal Time),CAD,0.8112273870365864</t>
  </si>
  <si>
    <t>Thu Mar 26 2009 00:00:00 GMT+0000 (Coordinated Universal Time),CHF,0.8871540099361249</t>
  </si>
  <si>
    <t>Thu Mar 26 2009 00:00:00 GMT+0000 (Coordinated Universal Time),CNY,0.14637002341920374</t>
  </si>
  <si>
    <t>Thu Mar 26 2009 00:00:00 GMT+0000 (Coordinated Universal Time),EUR,1.356</t>
  </si>
  <si>
    <t>Thu Mar 26 2009 00:00:00 GMT+0000 (Coordinated Universal Time),GBP,1.4497</t>
  </si>
  <si>
    <t>Thu Mar 26 2009 00:00:00 GMT+0000 (Coordinated Universal Time),INR,0.01984126984126984</t>
  </si>
  <si>
    <t>Thu Mar 26 2009 00:00:00 GMT+0000 (Coordinated Universal Time),JPY,0.010155377272265665</t>
  </si>
  <si>
    <t>Wed Mar 25 2009 00:00:00 GMT+0000 (Coordinated Universal Time),AUD,0.7009</t>
  </si>
  <si>
    <t>Wed Mar 25 2009 00:00:00 GMT+0000 (Coordinated Universal Time),CAD,0.8166598611678236</t>
  </si>
  <si>
    <t>Wed Mar 25 2009 00:00:00 GMT+0000 (Coordinated Universal Time),CHF,0.8897588753447816</t>
  </si>
  <si>
    <t>Wed Mar 25 2009 00:00:00 GMT+0000 (Coordinated Universal Time),CNY,0.1464043101428906</t>
  </si>
  <si>
    <t>Wed Mar 25 2009 00:00:00 GMT+0000 (Coordinated Universal Time),EUR,1.3539</t>
  </si>
  <si>
    <t>Wed Mar 25 2009 00:00:00 GMT+0000 (Coordinated Universal Time),GBP,1.4585</t>
  </si>
  <si>
    <t>Wed Mar 25 2009 00:00:00 GMT+0000 (Coordinated Universal Time),INR,0.019801980198019802</t>
  </si>
  <si>
    <t>Wed Mar 25 2009 00:00:00 GMT+0000 (Coordinated Universal Time),JPY,0.010235414534288638</t>
  </si>
  <si>
    <t>Tue Mar 24 2009 00:00:00 GMT+0000 (Coordinated Universal Time),AUD,0.7017</t>
  </si>
  <si>
    <t>Tue Mar 24 2009 00:00:00 GMT+0000 (Coordinated Universal Time),CAD,0.8154611432765229</t>
  </si>
  <si>
    <t>Tue Mar 24 2009 00:00:00 GMT+0000 (Coordinated Universal Time),CHF,0.8861320336730172</t>
  </si>
  <si>
    <t>Tue Mar 24 2009 00:00:00 GMT+0000 (Coordinated Universal Time),CNY,0.146425747503441</t>
  </si>
  <si>
    <t>Tue Mar 24 2009 00:00:00 GMT+0000 (Coordinated Universal Time),EUR,1.3524</t>
  </si>
  <si>
    <t>Tue Mar 24 2009 00:00:00 GMT+0000 (Coordinated Universal Time),GBP,1.473</t>
  </si>
  <si>
    <t>Tue Mar 24 2009 00:00:00 GMT+0000 (Coordinated Universal Time),INR,0.01984126984126984</t>
  </si>
  <si>
    <t>Tue Mar 24 2009 00:00:00 GMT+0000 (Coordinated Universal Time),JPY,0.010218679746576743</t>
  </si>
  <si>
    <t>Mon Mar 23 2009 00:00:00 GMT+0000 (Coordinated Universal Time),AUD,0.6994</t>
  </si>
  <si>
    <t>Mon Mar 23 2009 00:00:00 GMT+0000 (Coordinated Universal Time),CAD,0.8115565654926149</t>
  </si>
  <si>
    <t>Mon Mar 23 2009 00:00:00 GMT+0000 (Coordinated Universal Time),CHF,0.8857395925597874</t>
  </si>
  <si>
    <t>Mon Mar 23 2009 00:00:00 GMT+0000 (Coordinated Universal Time),CNY,0.1463378941977025</t>
  </si>
  <si>
    <t>Mon Mar 23 2009 00:00:00 GMT+0000 (Coordinated Universal Time),EUR,1.3569</t>
  </si>
  <si>
    <t>Mon Mar 23 2009 00:00:00 GMT+0000 (Coordinated Universal Time),GBP,1.4496</t>
  </si>
  <si>
    <t>Mon Mar 23 2009 00:00:00 GMT+0000 (Coordinated Universal Time),INR,0.01984914648670107</t>
  </si>
  <si>
    <t>Mon Mar 23 2009 00:00:00 GMT+0000 (Coordinated Universal Time),JPY,0.010277492291880781</t>
  </si>
  <si>
    <t>Fri Mar 20 2009 00:00:00 GMT+0000 (Coordinated Universal Time),AUD,0.6892</t>
  </si>
  <si>
    <t>Fri Mar 20 2009 00:00:00 GMT+0000 (Coordinated Universal Time),CAD,0.8084074373484236</t>
  </si>
  <si>
    <t>Fri Mar 20 2009 00:00:00 GMT+0000 (Coordinated Universal Time),CHF,0.8894423196655696</t>
  </si>
  <si>
    <t>Fri Mar 20 2009 00:00:00 GMT+0000 (Coordinated Universal Time),CNY,0.14646220542788932</t>
  </si>
  <si>
    <t>Fri Mar 20 2009 00:00:00 GMT+0000 (Coordinated Universal Time),EUR,1.3566</t>
  </si>
  <si>
    <t>Fri Mar 20 2009 00:00:00 GMT+0000 (Coordinated Universal Time),GBP,1.4435</t>
  </si>
  <si>
    <t>Fri Mar 20 2009 00:00:00 GMT+0000 (Coordinated Universal Time),INR,0.019798059790140567</t>
  </si>
  <si>
    <t>Fri Mar 20 2009 00:00:00 GMT+0000 (Coordinated Universal Time),JPY,0.010397171969224371</t>
  </si>
  <si>
    <t>Thu Mar 19 2009 00:00:00 GMT+0000 (Coordinated Universal Time),AUD,0.6927</t>
  </si>
  <si>
    <t>Thu Mar 19 2009 00:00:00 GMT+0000 (Coordinated Universal Time),CAD,0.8106355382619974</t>
  </si>
  <si>
    <t>Thu Mar 19 2009 00:00:00 GMT+0000 (Coordinated Universal Time),CHF,0.8941344778254648</t>
  </si>
  <si>
    <t>Thu Mar 19 2009 00:00:00 GMT+0000 (Coordinated Universal Time),CNY,0.14654161781946073</t>
  </si>
  <si>
    <t>Thu Mar 19 2009 00:00:00 GMT+0000 (Coordinated Universal Time),EUR,1.373</t>
  </si>
  <si>
    <t>Thu Mar 19 2009 00:00:00 GMT+0000 (Coordinated Universal Time),GBP,1.4584</t>
  </si>
  <si>
    <t>Thu Mar 19 2009 00:00:00 GMT+0000 (Coordinated Universal Time),INR,0.01991635132443736</t>
  </si>
  <si>
    <t>Thu Mar 19 2009 00:00:00 GMT+0000 (Coordinated Universal Time),JPY,0.010655301012253596</t>
  </si>
  <si>
    <t>Wed Mar 18 2009 00:00:00 GMT+0000 (Coordinated Universal Time),AUD,0.6589</t>
  </si>
  <si>
    <t>Wed Mar 18 2009 00:00:00 GMT+0000 (Coordinated Universal Time),CAD,0.7864726700747149</t>
  </si>
  <si>
    <t>Wed Mar 18 2009 00:00:00 GMT+0000 (Coordinated Universal Time),CHF,0.8571183680466272</t>
  </si>
  <si>
    <t>Wed Mar 18 2009 00:00:00 GMT+0000 (Coordinated Universal Time),CNY,0.14631220097443925</t>
  </si>
  <si>
    <t>Wed Mar 18 2009 00:00:00 GMT+0000 (Coordinated Universal Time),EUR,1.311</t>
  </si>
  <si>
    <t>Wed Mar 18 2009 00:00:00 GMT+0000 (Coordinated Universal Time),GBP,1.3974</t>
  </si>
  <si>
    <t>Wed Mar 18 2009 00:00:00 GMT+0000 (Coordinated Universal Time),INR,0.01952362358453729</t>
  </si>
  <si>
    <t>Wed Mar 18 2009 00:00:00 GMT+0000 (Coordinated Universal Time),JPY,0.010195758564437194</t>
  </si>
  <si>
    <t>Tue Mar 17 2009 00:00:00 GMT+0000 (Coordinated Universal Time),AUD,0.6591</t>
  </si>
  <si>
    <t>Tue Mar 17 2009 00:00:00 GMT+0000 (Coordinated Universal Time),CAD,0.7863489816780687</t>
  </si>
  <si>
    <t>Tue Mar 17 2009 00:00:00 GMT+0000 (Coordinated Universal Time),CHF,0.8455944529003889</t>
  </si>
  <si>
    <t>Tue Mar 17 2009 00:00:00 GMT+0000 (Coordinated Universal Time),CNY,0.1462651201567962</t>
  </si>
  <si>
    <t>Tue Mar 17 2009 00:00:00 GMT+0000 (Coordinated Universal Time),EUR,1.2972</t>
  </si>
  <si>
    <t>Tue Mar 17 2009 00:00:00 GMT+0000 (Coordinated Universal Time),GBP,1.4018</t>
  </si>
  <si>
    <t>Tue Mar 17 2009 00:00:00 GMT+0000 (Coordinated Universal Time),INR,0.019447685725398678</t>
  </si>
  <si>
    <t>Tue Mar 17 2009 00:00:00 GMT+0000 (Coordinated Universal Time),JPY,0.010116337885685382</t>
  </si>
  <si>
    <t>Mon Mar 16 2009 00:00:00 GMT+0000 (Coordinated Universal Time),AUD,0.6611</t>
  </si>
  <si>
    <t>Mon Mar 16 2009 00:00:00 GMT+0000 (Coordinated Universal Time),CAD,0.7859781498074354</t>
  </si>
  <si>
    <t>Mon Mar 16 2009 00:00:00 GMT+0000 (Coordinated Universal Time),CHF,0.8460952703274389</t>
  </si>
  <si>
    <t>Mon Mar 16 2009 00:00:00 GMT+0000 (Coordinated Universal Time),CNY,0.1462394524794899</t>
  </si>
  <si>
    <t>Mon Mar 16 2009 00:00:00 GMT+0000 (Coordinated Universal Time),EUR,1.2997</t>
  </si>
  <si>
    <t>Mon Mar 16 2009 00:00:00 GMT+0000 (Coordinated Universal Time),GBP,1.4091</t>
  </si>
  <si>
    <t>Mon Mar 16 2009 00:00:00 GMT+0000 (Coordinated Universal Time),INR,0.019489378288832584</t>
  </si>
  <si>
    <t>Mon Mar 16 2009 00:00:00 GMT+0000 (Coordinated Universal Time),JPY,0.010186411327289396</t>
  </si>
  <si>
    <t>Fri Mar 13 2009 00:00:00 GMT+0000 (Coordinated Universal Time),AUD,0.6576</t>
  </si>
  <si>
    <t>Fri Mar 13 2009 00:00:00 GMT+0000 (Coordinated Universal Time),CAD,0.7841907151819323</t>
  </si>
  <si>
    <t>Fri Mar 13 2009 00:00:00 GMT+0000 (Coordinated Universal Time),CHF,0.8417508417508418</t>
  </si>
  <si>
    <t>Fri Mar 13 2009 00:00:00 GMT+0000 (Coordinated Universal Time),CNY,0.14624159110851126</t>
  </si>
  <si>
    <t>Fri Mar 13 2009 00:00:00 GMT+0000 (Coordinated Universal Time),EUR,1.2891</t>
  </si>
  <si>
    <t>Fri Mar 13 2009 00:00:00 GMT+0000 (Coordinated Universal Time),GBP,1.3972</t>
  </si>
  <si>
    <t>Fri Mar 13 2009 00:00:00 GMT+0000 (Coordinated Universal Time),INR,0.019402405898331393</t>
  </si>
  <si>
    <t>Fri Mar 13 2009 00:00:00 GMT+0000 (Coordinated Universal Time),JPY,0.010199918400652794</t>
  </si>
  <si>
    <t>Thu Mar 12 2009 00:00:00 GMT+0000 (Coordinated Universal Time),AUD,0.6473</t>
  </si>
  <si>
    <t>Thu Mar 12 2009 00:00:00 GMT+0000 (Coordinated Universal Time),CAD,0.7746533426291735</t>
  </si>
  <si>
    <t>Thu Mar 12 2009 00:00:00 GMT+0000 (Coordinated Universal Time),CHF,0.8408307407718826</t>
  </si>
  <si>
    <t>Thu Mar 12 2009 00:00:00 GMT+0000 (Coordinated Universal Time),CNY,0.1462351754090929</t>
  </si>
  <si>
    <t>Thu Mar 12 2009 00:00:00 GMT+0000 (Coordinated Universal Time),EUR,1.2799</t>
  </si>
  <si>
    <t>Thu Mar 12 2009 00:00:00 GMT+0000 (Coordinated Universal Time),GBP,1.3811</t>
  </si>
  <si>
    <t>Thu Mar 12 2009 00:00:00 GMT+0000 (Coordinated Universal Time),INR,0.01934610176049526</t>
  </si>
  <si>
    <t>Thu Mar 12 2009 00:00:00 GMT+0000 (Coordinated Universal Time),JPY,0.010218679746576743</t>
  </si>
  <si>
    <t>Wed Mar 11 2009 00:00:00 GMT+0000 (Coordinated Universal Time),AUD,0.6497</t>
  </si>
  <si>
    <t>Wed Mar 11 2009 00:00:00 GMT+0000 (Coordinated Universal Time),CAD,0.7807620237351656</t>
  </si>
  <si>
    <t>Wed Mar 11 2009 00:00:00 GMT+0000 (Coordinated Universal Time),CHF,0.8631851532153646</t>
  </si>
  <si>
    <t>Wed Mar 11 2009 00:00:00 GMT+0000 (Coordinated Universal Time),CNY,0.14620096785040718</t>
  </si>
  <si>
    <t>Wed Mar 11 2009 00:00:00 GMT+0000 (Coordinated Universal Time),EUR,1.2774</t>
  </si>
  <si>
    <t>Wed Mar 11 2009 00:00:00 GMT+0000 (Coordinated Universal Time),GBP,1.378</t>
  </si>
  <si>
    <t>Wed Mar 11 2009 00:00:00 GMT+0000 (Coordinated Universal Time),INR,0.019615535504119264</t>
  </si>
  <si>
    <t>Wed Mar 11 2009 00:00:00 GMT+0000 (Coordinated Universal Time),JPY,0.010231225700838962</t>
  </si>
  <si>
    <t>Tue Mar 10 2009 00:00:00 GMT+0000 (Coordinated Universal Time),AUD,0.6473</t>
  </si>
  <si>
    <t>Tue Mar 10 2009 00:00:00 GMT+0000 (Coordinated Universal Time),CAD,0.7814942169427945</t>
  </si>
  <si>
    <t>Tue Mar 10 2009 00:00:00 GMT+0000 (Coordinated Universal Time),CHF,0.8665511265164645</t>
  </si>
  <si>
    <t>Tue Mar 10 2009 00:00:00 GMT+0000 (Coordinated Universal Time),CNY,0.146177459435755</t>
  </si>
  <si>
    <t>Tue Mar 10 2009 00:00:00 GMT+0000 (Coordinated Universal Time),EUR,1.2752</t>
  </si>
  <si>
    <t>Tue Mar 10 2009 00:00:00 GMT+0000 (Coordinated Universal Time),GBP,1.384</t>
  </si>
  <si>
    <t>Tue Mar 10 2009 00:00:00 GMT+0000 (Coordinated Universal Time),INR,0.01947419668938656</t>
  </si>
  <si>
    <t>Tue Mar 10 2009 00:00:00 GMT+0000 (Coordinated Universal Time),JPY,0.010163634515702815</t>
  </si>
  <si>
    <t>Mon Mar 09 2009 00:00:00 GMT+0000 (Coordinated Universal Time),AUD,0.6311</t>
  </si>
  <si>
    <t>Mon Mar 09 2009 00:00:00 GMT+0000 (Coordinated Universal Time),CAD,0.7695267410542516</t>
  </si>
  <si>
    <t>Mon Mar 09 2009 00:00:00 GMT+0000 (Coordinated Universal Time),CHF,0.8595495960116899</t>
  </si>
  <si>
    <t>Mon Mar 09 2009 00:00:00 GMT+0000 (Coordinated Universal Time),CNY,0.14620310535395772</t>
  </si>
  <si>
    <t>Mon Mar 09 2009 00:00:00 GMT+0000 (Coordinated Universal Time),EUR,1.2636</t>
  </si>
  <si>
    <t>Mon Mar 09 2009 00:00:00 GMT+0000 (Coordinated Universal Time),GBP,1.3757</t>
  </si>
  <si>
    <t>Mon Mar 09 2009 00:00:00 GMT+0000 (Coordinated Universal Time),INR,0.019264110961279137</t>
  </si>
  <si>
    <t>Mon Mar 09 2009 00:00:00 GMT+0000 (Coordinated Universal Time),JPY,0.010114291493880854</t>
  </si>
  <si>
    <t>Fri Mar 06 2009 00:00:00 GMT+0000 (Coordinated Universal Time),AUD,0.6408</t>
  </si>
  <si>
    <t>Fri Mar 06 2009 00:00:00 GMT+0000 (Coordinated Universal Time),CAD,0.777302759424796</t>
  </si>
  <si>
    <t>Fri Mar 06 2009 00:00:00 GMT+0000 (Coordinated Universal Time),CHF,0.8676789587852494</t>
  </si>
  <si>
    <t>Fri Mar 06 2009 00:00:00 GMT+0000 (Coordinated Universal Time),CNY,0.1462095182396374</t>
  </si>
  <si>
    <t>Fri Mar 06 2009 00:00:00 GMT+0000 (Coordinated Universal Time),EUR,1.2674</t>
  </si>
  <si>
    <t>Fri Mar 06 2009 00:00:00 GMT+0000 (Coordinated Universal Time),GBP,1.411</t>
  </si>
  <si>
    <t>Fri Mar 06 2009 00:00:00 GMT+0000 (Coordinated Universal Time),INR,0.01934984520123839</t>
  </si>
  <si>
    <t>Fri Mar 06 2009 00:00:00 GMT+0000 (Coordinated Universal Time),JPY,0.010216591744993871</t>
  </si>
  <si>
    <t>Thu Mar 05 2009 00:00:00 GMT+0000 (Coordinated Universal Time),AUD,0.6408</t>
  </si>
  <si>
    <t>Thu Mar 05 2009 00:00:00 GMT+0000 (Coordinated Universal Time),CAD,0.7766990291262136</t>
  </si>
  <si>
    <t>Thu Mar 05 2009 00:00:00 GMT+0000 (Coordinated Universal Time),CHF,0.8527330092947898</t>
  </si>
  <si>
    <t>Thu Mar 05 2009 00:00:00 GMT+0000 (Coordinated Universal Time),CNY,0.14618600707540275</t>
  </si>
  <si>
    <t>Thu Mar 05 2009 00:00:00 GMT+0000 (Coordinated Universal Time),EUR,1.2565</t>
  </si>
  <si>
    <t>Thu Mar 05 2009 00:00:00 GMT+0000 (Coordinated Universal Time),GBP,1.4124</t>
  </si>
  <si>
    <t>Thu Mar 05 2009 00:00:00 GMT+0000 (Coordinated Universal Time),INR,0.01937984496124031</t>
  </si>
  <si>
    <t>Thu Mar 05 2009 00:00:00 GMT+0000 (Coordinated Universal Time),JPY,0.010170870626525632</t>
  </si>
  <si>
    <t>Wed Mar 04 2009 00:00:00 GMT+0000 (Coordinated Universal Time),AUD,0.6499</t>
  </si>
  <si>
    <t>Wed Mar 04 2009 00:00:00 GMT+0000 (Coordinated Universal Time),CAD,0.7832080200501254</t>
  </si>
  <si>
    <t>Wed Mar 04 2009 00:00:00 GMT+0000 (Coordinated Universal Time),CHF,0.8501955449753444</t>
  </si>
  <si>
    <t>Wed Mar 04 2009 00:00:00 GMT+0000 (Coordinated Universal Time),CNY,0.14613046527940143</t>
  </si>
  <si>
    <t>Wed Mar 04 2009 00:00:00 GMT+0000 (Coordinated Universal Time),EUR,1.2607</t>
  </si>
  <si>
    <t>Wed Mar 04 2009 00:00:00 GMT+0000 (Coordinated Universal Time),GBP,1.4142</t>
  </si>
  <si>
    <t>Wed Mar 04 2009 00:00:00 GMT+0000 (Coordinated Universal Time),INR,0.019406171162429653</t>
  </si>
  <si>
    <t>Wed Mar 04 2009 00:00:00 GMT+0000 (Coordinated Universal Time),JPY,0.010066438494060801</t>
  </si>
  <si>
    <t>Tue Mar 03 2009 00:00:00 GMT+0000 (Coordinated Universal Time),AUD,0.6388</t>
  </si>
  <si>
    <t>Tue Mar 03 2009 00:00:00 GMT+0000 (Coordinated Universal Time),CAD,0.7729767334003246</t>
  </si>
  <si>
    <t>Tue Mar 03 2009 00:00:00 GMT+0000 (Coordinated Universal Time),CHF,0.8507018290089324</t>
  </si>
  <si>
    <t>Tue Mar 03 2009 00:00:00 GMT+0000 (Coordinated Universal Time),CNY,0.14617104936196337</t>
  </si>
  <si>
    <t>Tue Mar 03 2009 00:00:00 GMT+0000 (Coordinated Universal Time),EUR,1.2549</t>
  </si>
  <si>
    <t>Tue Mar 03 2009 00:00:00 GMT+0000 (Coordinated Universal Time),GBP,1.4034</t>
  </si>
  <si>
    <t>Tue Mar 03 2009 00:00:00 GMT+0000 (Coordinated Universal Time),INR,0.01924557351809084</t>
  </si>
  <si>
    <t>Tue Mar 03 2009 00:00:00 GMT+0000 (Coordinated Universal Time),JPY,0.010187449062754686</t>
  </si>
  <si>
    <t>Mon Mar 02 2009 00:00:00 GMT+0000 (Coordinated Universal Time),AUD,0.6301</t>
  </si>
  <si>
    <t>Mon Mar 02 2009 00:00:00 GMT+0000 (Coordinated Universal Time),CAD,0.7757350089209527</t>
  </si>
  <si>
    <t>Mon Mar 02 2009 00:00:00 GMT+0000 (Coordinated Universal Time),CHF,0.8530239699735563</t>
  </si>
  <si>
    <t>Mon Mar 02 2009 00:00:00 GMT+0000 (Coordinated Universal Time),CNY,0.1461176539349484</t>
  </si>
  <si>
    <t>Mon Mar 02 2009 00:00:00 GMT+0000 (Coordinated Universal Time),EUR,1.258</t>
  </si>
  <si>
    <t>Mon Mar 02 2009 00:00:00 GMT+0000 (Coordinated Universal Time),GBP,1.3989</t>
  </si>
  <si>
    <t>Mon Mar 02 2009 00:00:00 GMT+0000 (Coordinated Universal Time),INR,0.019305019305019305</t>
  </si>
  <si>
    <t>Mon Mar 02 2009 00:00:00 GMT+0000 (Coordinated Universal Time),JPY,0.010291242152927859</t>
  </si>
  <si>
    <t>Fri Feb 27 2009 00:00:00 GMT+0000 (Coordinated Universal Time),AUD,0.6419</t>
  </si>
  <si>
    <t>Fri Feb 27 2009 00:00:00 GMT+0000 (Coordinated Universal Time),CAD,0.7867820613690009</t>
  </si>
  <si>
    <t>Fri Feb 27 2009 00:00:00 GMT+0000 (Coordinated Universal Time),CHF,0.8567511994516792</t>
  </si>
  <si>
    <t>Fri Feb 27 2009 00:00:00 GMT+0000 (Coordinated Universal Time),CNY,0.1462095182396374</t>
  </si>
  <si>
    <t>Fri Feb 27 2009 00:00:00 GMT+0000 (Coordinated Universal Time),EUR,1.2662</t>
  </si>
  <si>
    <t>Fri Feb 27 2009 00:00:00 GMT+0000 (Coordinated Universal Time),GBP,1.4276</t>
  </si>
  <si>
    <t>Fri Feb 27 2009 00:00:00 GMT+0000 (Coordinated Universal Time),INR,0.019654088050314465</t>
  </si>
  <si>
    <t>Fri Feb 27 2009 00:00:00 GMT+0000 (Coordinated Universal Time),JPY,0.010231225700838962</t>
  </si>
  <si>
    <t>Thu Feb 26 2009 00:00:00 GMT+0000 (Coordinated Universal Time),AUD,0.6536</t>
  </si>
  <si>
    <t>Thu Feb 26 2009 00:00:00 GMT+0000 (Coordinated Universal Time),CAD,0.8028904054596547</t>
  </si>
  <si>
    <t>Thu Feb 26 2009 00:00:00 GMT+0000 (Coordinated Universal Time),CHF,0.8585901948999742</t>
  </si>
  <si>
    <t>Thu Feb 26 2009 00:00:00 GMT+0000 (Coordinated Universal Time),CNY,0.1462822369479674</t>
  </si>
  <si>
    <t>Thu Feb 26 2009 00:00:00 GMT+0000 (Coordinated Universal Time),EUR,1.2764</t>
  </si>
  <si>
    <t>Thu Feb 26 2009 00:00:00 GMT+0000 (Coordinated Universal Time),GBP,1.4342</t>
  </si>
  <si>
    <t>Thu Feb 26 2009 00:00:00 GMT+0000 (Coordinated Universal Time),INR,0.01987281399046105</t>
  </si>
  <si>
    <t>Thu Feb 26 2009 00:00:00 GMT+0000 (Coordinated Universal Time),JPY,0.010147133434804667</t>
  </si>
  <si>
    <t>Wed Feb 25 2009 00:00:00 GMT+0000 (Coordinated Universal Time),AUD,0.6476</t>
  </si>
  <si>
    <t>Wed Feb 25 2009 00:00:00 GMT+0000 (Coordinated Universal Time),CAD,0.7963051441312311</t>
  </si>
  <si>
    <t>Wed Feb 25 2009 00:00:00 GMT+0000 (Coordinated Universal Time),CHF,0.858663918942126</t>
  </si>
  <si>
    <t>Wed Feb 25 2009 00:00:00 GMT+0000 (Coordinated Universal Time),CNY,0.1462651201567962</t>
  </si>
  <si>
    <t>Wed Feb 25 2009 00:00:00 GMT+0000 (Coordinated Universal Time),EUR,1.2731</t>
  </si>
  <si>
    <t>Wed Feb 25 2009 00:00:00 GMT+0000 (Coordinated Universal Time),GBP,1.4265</t>
  </si>
  <si>
    <t>Wed Feb 25 2009 00:00:00 GMT+0000 (Coordinated Universal Time),INR,0.02002002002002002</t>
  </si>
  <si>
    <t>Wed Feb 25 2009 00:00:00 GMT+0000 (Coordinated Universal Time),JPY,0.010274324463166546</t>
  </si>
  <si>
    <t>Tue Feb 24 2009 00:00:00 GMT+0000 (Coordinated Universal Time),AUD,0.6429</t>
  </si>
  <si>
    <t>Tue Feb 24 2009 00:00:00 GMT+0000 (Coordinated Universal Time),CAD,0.8020532563362208</t>
  </si>
  <si>
    <t>Tue Feb 24 2009 00:00:00 GMT+0000 (Coordinated Universal Time),CHF,0.856898029134533</t>
  </si>
  <si>
    <t>Tue Feb 24 2009 00:00:00 GMT+0000 (Coordinated Universal Time),CNY,0.1462672595366253</t>
  </si>
  <si>
    <t>Tue Feb 24 2009 00:00:00 GMT+0000 (Coordinated Universal Time),EUR,1.2742</t>
  </si>
  <si>
    <t>Tue Feb 24 2009 00:00:00 GMT+0000 (Coordinated Universal Time),GBP,1.4408</t>
  </si>
  <si>
    <t>Tue Feb 24 2009 00:00:00 GMT+0000 (Coordinated Universal Time),INR,0.020100502512562814</t>
  </si>
  <si>
    <t>Tue Feb 24 2009 00:00:00 GMT+0000 (Coordinated Universal Time),JPY,0.010351966873706004</t>
  </si>
  <si>
    <t>Mon Feb 23 2009 00:00:00 GMT+0000 (Coordinated Universal Time),AUD,0.6456</t>
  </si>
  <si>
    <t>Mon Feb 23 2009 00:00:00 GMT+0000 (Coordinated Universal Time),CAD,0.799488327470419</t>
  </si>
  <si>
    <t>Mon Feb 23 2009 00:00:00 GMT+0000 (Coordinated Universal Time),CHF,0.8596234849136078</t>
  </si>
  <si>
    <t>Mon Feb 23 2009 00:00:00 GMT+0000 (Coordinated Universal Time),CNY,0.1462950771706532</t>
  </si>
  <si>
    <t>Mon Feb 23 2009 00:00:00 GMT+0000 (Coordinated Universal Time),EUR,1.2747</t>
  </si>
  <si>
    <t>Mon Feb 23 2009 00:00:00 GMT+0000 (Coordinated Universal Time),GBP,1.4553</t>
  </si>
  <si>
    <t>Mon Feb 23 2009 00:00:00 GMT+0000 (Coordinated Universal Time),INR,0.020218358269308533</t>
  </si>
  <si>
    <t>Mon Feb 23 2009 00:00:00 GMT+0000 (Coordinated Universal Time),JPY,0.010567473317129875</t>
  </si>
  <si>
    <t>Fri Feb 20 2009 00:00:00 GMT+0000 (Coordinated Universal Time),AUD,0.6419</t>
  </si>
  <si>
    <t>Fri Feb 20 2009 00:00:00 GMT+0000 (Coordinated Universal Time),CAD,0.7972574344255761</t>
  </si>
  <si>
    <t>Fri Feb 20 2009 00:00:00 GMT+0000 (Coordinated Universal Time),CHF,0.856091088091773</t>
  </si>
  <si>
    <t>Fri Feb 20 2009 00:00:00 GMT+0000 (Coordinated Universal Time),CNY,0.1462693989790396</t>
  </si>
  <si>
    <t>Fri Feb 20 2009 00:00:00 GMT+0000 (Coordinated Universal Time),EUR,1.269</t>
  </si>
  <si>
    <t>Fri Feb 20 2009 00:00:00 GMT+0000 (Coordinated Universal Time),GBP,1.4333</t>
  </si>
  <si>
    <t>Fri Feb 20 2009 00:00:00 GMT+0000 (Coordinated Universal Time),INR,0.020116676725005028</t>
  </si>
  <si>
    <t>Fri Feb 20 2009 00:00:00 GMT+0000 (Coordinated Universal Time),JPY,0.010653030787258974</t>
  </si>
  <si>
    <t>Thu Feb 19 2009 00:00:00 GMT+0000 (Coordinated Universal Time),AUD,0.645</t>
  </si>
  <si>
    <t>Thu Feb 19 2009 00:00:00 GMT+0000 (Coordinated Universal Time),CAD,0.7942811755361399</t>
  </si>
  <si>
    <t>Thu Feb 19 2009 00:00:00 GMT+0000 (Coordinated Universal Time),CHF,0.8516436722875149</t>
  </si>
  <si>
    <t>Thu Feb 19 2009 00:00:00 GMT+0000 (Coordinated Universal Time),CNY,0.14631006027974483</t>
  </si>
  <si>
    <t>Thu Feb 19 2009 00:00:00 GMT+0000 (Coordinated Universal Time),EUR,1.2675</t>
  </si>
  <si>
    <t>Thu Feb 19 2009 00:00:00 GMT+0000 (Coordinated Universal Time),GBP,1.4307</t>
  </si>
  <si>
    <t>Thu Feb 19 2009 00:00:00 GMT+0000 (Coordinated Universal Time),INR,0.020108586366378446</t>
  </si>
  <si>
    <t>Thu Feb 19 2009 00:00:00 GMT+0000 (Coordinated Universal Time),JPY,0.010628122010840685</t>
  </si>
  <si>
    <t>Wed Feb 18 2009 00:00:00 GMT+0000 (Coordinated Universal Time),AUD,0.6385</t>
  </si>
  <si>
    <t>Wed Feb 18 2009 00:00:00 GMT+0000 (Coordinated Universal Time),CAD,0.7941550190597204</t>
  </si>
  <si>
    <t>Wed Feb 18 2009 00:00:00 GMT+0000 (Coordinated Universal Time),CHF,0.8465250148141877</t>
  </si>
  <si>
    <t>Wed Feb 18 2009 00:00:00 GMT+0000 (Coordinated Universal Time),CNY,0.14624586855421334</t>
  </si>
  <si>
    <t>Wed Feb 18 2009 00:00:00 GMT+0000 (Coordinated Universal Time),EUR,1.2547</t>
  </si>
  <si>
    <t>Wed Feb 18 2009 00:00:00 GMT+0000 (Coordinated Universal Time),GBP,1.4235</t>
  </si>
  <si>
    <t>Wed Feb 18 2009 00:00:00 GMT+0000 (Coordinated Universal Time),INR,0.020064205457463884</t>
  </si>
  <si>
    <t>Wed Feb 18 2009 00:00:00 GMT+0000 (Coordinated Universal Time),JPY,0.010659844366272252</t>
  </si>
  <si>
    <t>Tue Feb 17 2009 00:00:00 GMT+0000 (Coordinated Universal Time),AUD,0.6386</t>
  </si>
  <si>
    <t>Tue Feb 17 2009 00:00:00 GMT+0000 (Coordinated Universal Time),CAD,0.7932730445819451</t>
  </si>
  <si>
    <t>Tue Feb 17 2009 00:00:00 GMT+0000 (Coordinated Universal Time),CHF,0.8514986376021798</t>
  </si>
  <si>
    <t>Tue Feb 17 2009 00:00:00 GMT+0000 (Coordinated Universal Time),CNY,0.1462950771706532</t>
  </si>
  <si>
    <t>Tue Feb 17 2009 00:00:00 GMT+0000 (Coordinated Universal Time),EUR,1.2571</t>
  </si>
  <si>
    <t>Tue Feb 17 2009 00:00:00 GMT+0000 (Coordinated Universal Time),GBP,1.4224</t>
  </si>
  <si>
    <t>Tue Feb 17 2009 00:00:00 GMT+0000 (Coordinated Universal Time),INR,0.020161290322580645</t>
  </si>
  <si>
    <t>Tue Feb 17 2009 00:00:00 GMT+0000 (Coordinated Universal Time),JPY,0.010849517196484757</t>
  </si>
  <si>
    <t>Fri Feb 13 2009 00:00:00 GMT+0000 (Coordinated Universal Time),AUD,0.6595</t>
  </si>
  <si>
    <t>Fri Feb 13 2009 00:00:00 GMT+0000 (Coordinated Universal Time),CAD,0.8041817450743868</t>
  </si>
  <si>
    <t>Fri Feb 13 2009 00:00:00 GMT+0000 (Coordinated Universal Time),CHF,0.8634832915983076</t>
  </si>
  <si>
    <t>Fri Feb 13 2009 00:00:00 GMT+0000 (Coordinated Universal Time),CNY,0.14621593168791672</t>
  </si>
  <si>
    <t>Fri Feb 13 2009 00:00:00 GMT+0000 (Coordinated Universal Time),EUR,1.2879</t>
  </si>
  <si>
    <t>Fri Feb 13 2009 00:00:00 GMT+0000 (Coordinated Universal Time),GBP,1.4422</t>
  </si>
  <si>
    <t>Fri Feb 13 2009 00:00:00 GMT+0000 (Coordinated Universal Time),INR,0.02058460271716756</t>
  </si>
  <si>
    <t>Fri Feb 13 2009 00:00:00 GMT+0000 (Coordinated Universal Time),JPY,0.010888501742160278</t>
  </si>
  <si>
    <t>Thu Feb 12 2009 00:00:00 GMT+0000 (Coordinated Universal Time),AUD,0.6507</t>
  </si>
  <si>
    <t>Thu Feb 12 2009 00:00:00 GMT+0000 (Coordinated Universal Time),CAD,0.8014104824491104</t>
  </si>
  <si>
    <t>Thu Feb 12 2009 00:00:00 GMT+0000 (Coordinated Universal Time),CHF,0.8595495960116899</t>
  </si>
  <si>
    <t>Thu Feb 12 2009 00:00:00 GMT+0000 (Coordinated Universal Time),CNY,0.14631648255175944</t>
  </si>
  <si>
    <t>Thu Feb 12 2009 00:00:00 GMT+0000 (Coordinated Universal Time),EUR,1.2822</t>
  </si>
  <si>
    <t>Thu Feb 12 2009 00:00:00 GMT+0000 (Coordinated Universal Time),GBP,1.4248</t>
  </si>
  <si>
    <t>Thu Feb 12 2009 00:00:00 GMT+0000 (Coordinated Universal Time),INR,0.02053388090349076</t>
  </si>
  <si>
    <t>Thu Feb 12 2009 00:00:00 GMT+0000 (Coordinated Universal Time),JPY,0.011043622308117063</t>
  </si>
  <si>
    <t>Wed Feb 11 2009 00:00:00 GMT+0000 (Coordinated Universal Time),AUD,0.6549</t>
  </si>
  <si>
    <t>Wed Feb 11 2009 00:00:00 GMT+0000 (Coordinated Universal Time),CAD,0.8052826542116283</t>
  </si>
  <si>
    <t>Wed Feb 11 2009 00:00:00 GMT+0000 (Coordinated Universal Time),CHF,0.8621432882145013</t>
  </si>
  <si>
    <t>Wed Feb 11 2009 00:00:00 GMT+0000 (Coordinated Universal Time),CNY,0.14634431891353977</t>
  </si>
  <si>
    <t>Wed Feb 11 2009 00:00:00 GMT+0000 (Coordinated Universal Time),EUR,1.2893</t>
  </si>
  <si>
    <t>Wed Feb 11 2009 00:00:00 GMT+0000 (Coordinated Universal Time),GBP,1.4367</t>
  </si>
  <si>
    <t>Wed Feb 11 2009 00:00:00 GMT+0000 (Coordinated Universal Time),INR,0.02050020500205002</t>
  </si>
  <si>
    <t>Wed Feb 11 2009 00:00:00 GMT+0000 (Coordinated Universal Time),JPY,0.011030222810500773</t>
  </si>
  <si>
    <t>Tue Feb 10 2009 00:00:00 GMT+0000 (Coordinated Universal Time),AUD,0.6589</t>
  </si>
  <si>
    <t>Tue Feb 10 2009 00:00:00 GMT+0000 (Coordinated Universal Time),CAD,0.810898475510866</t>
  </si>
  <si>
    <t>Tue Feb 10 2009 00:00:00 GMT+0000 (Coordinated Universal Time),CHF,0.8669267446900737</t>
  </si>
  <si>
    <t>Tue Feb 10 2009 00:00:00 GMT+0000 (Coordinated Universal Time),CNY,0.14653947040635396</t>
  </si>
  <si>
    <t>Tue Feb 10 2009 00:00:00 GMT+0000 (Coordinated Universal Time),EUR,1.2966</t>
  </si>
  <si>
    <t>Tue Feb 10 2009 00:00:00 GMT+0000 (Coordinated Universal Time),GBP,1.4604</t>
  </si>
  <si>
    <t>Tue Feb 10 2009 00:00:00 GMT+0000 (Coordinated Universal Time),INR,0.020542317173377157</t>
  </si>
  <si>
    <t>Tue Feb 10 2009 00:00:00 GMT+0000 (Coordinated Universal Time),JPY,0.011031439602868174</t>
  </si>
  <si>
    <t>Mon Feb 09 2009 00:00:00 GMT+0000 (Coordinated Universal Time),AUD,0.6834</t>
  </si>
  <si>
    <t>Mon Feb 09 2009 00:00:00 GMT+0000 (Coordinated Universal Time),CAD,0.8203445447087776</t>
  </si>
  <si>
    <t>Mon Feb 09 2009 00:00:00 GMT+0000 (Coordinated Universal Time),CHF,0.8646031471554556</t>
  </si>
  <si>
    <t>Mon Feb 09 2009 00:00:00 GMT+0000 (Coordinated Universal Time),CNY,0.14621593168791672</t>
  </si>
  <si>
    <t>Mon Feb 09 2009 00:00:00 GMT+0000 (Coordinated Universal Time),EUR,1.3064</t>
  </si>
  <si>
    <t>Mon Feb 09 2009 00:00:00 GMT+0000 (Coordinated Universal Time),GBP,1.4936</t>
  </si>
  <si>
    <t>Mon Feb 09 2009 00:00:00 GMT+0000 (Coordinated Universal Time),INR,0.020610057708161583</t>
  </si>
  <si>
    <t>Mon Feb 09 2009 00:00:00 GMT+0000 (Coordinated Universal Time),JPY,0.010932546190007653</t>
  </si>
  <si>
    <t>Fri Feb 06 2009 00:00:00 GMT+0000 (Coordinated Universal Time),AUD,0.6715</t>
  </si>
  <si>
    <t>Fri Feb 06 2009 00:00:00 GMT+0000 (Coordinated Universal Time),CAD,0.8072328059412335</t>
  </si>
  <si>
    <t>Fri Feb 06 2009 00:00:00 GMT+0000 (Coordinated Universal Time),CHF,0.8551393877201984</t>
  </si>
  <si>
    <t>Fri Feb 06 2009 00:00:00 GMT+0000 (Coordinated Universal Time),CNY,0.14633147004594807</t>
  </si>
  <si>
    <t>Fri Feb 06 2009 00:00:00 GMT+0000 (Coordinated Universal Time),EUR,1.2874</t>
  </si>
  <si>
    <t>Fri Feb 06 2009 00:00:00 GMT+0000 (Coordinated Universal Time),GBP,1.4775</t>
  </si>
  <si>
    <t>Fri Feb 06 2009 00:00:00 GMT+0000 (Coordinated Universal Time),INR,0.020571898786257974</t>
  </si>
  <si>
    <t>Fri Feb 06 2009 00:00:00 GMT+0000 (Coordinated Universal Time),JPY,0.01087547580206634</t>
  </si>
  <si>
    <t>Thu Feb 05 2009 00:00:00 GMT+0000 (Coordinated Universal Time),AUD,0.6539</t>
  </si>
  <si>
    <t>Thu Feb 05 2009 00:00:00 GMT+0000 (Coordinated Universal Time),CAD,0.8125457056959454</t>
  </si>
  <si>
    <t>Thu Feb 05 2009 00:00:00 GMT+0000 (Coordinated Universal Time),CHF,0.8580744808649391</t>
  </si>
  <si>
    <t>Thu Feb 05 2009 00:00:00 GMT+0000 (Coordinated Universal Time),CNY,0.1462950771706532</t>
  </si>
  <si>
    <t>Thu Feb 05 2009 00:00:00 GMT+0000 (Coordinated Universal Time),EUR,1.2838</t>
  </si>
  <si>
    <t>Thu Feb 05 2009 00:00:00 GMT+0000 (Coordinated Universal Time),GBP,1.4633</t>
  </si>
  <si>
    <t>Thu Feb 05 2009 00:00:00 GMT+0000 (Coordinated Universal Time),INR,0.020525451559934318</t>
  </si>
  <si>
    <t>Thu Feb 05 2009 00:00:00 GMT+0000 (Coordinated Universal Time),JPY,0.010987803538072738</t>
  </si>
  <si>
    <t>Wed Feb 04 2009 00:00:00 GMT+0000 (Coordinated Universal Time),AUD,0.6499</t>
  </si>
  <si>
    <t>Wed Feb 04 2009 00:00:00 GMT+0000 (Coordinated Universal Time),CAD,0.8151287903488752</t>
  </si>
  <si>
    <t>Wed Feb 04 2009 00:00:00 GMT+0000 (Coordinated Universal Time),CHF,0.8636324380343726</t>
  </si>
  <si>
    <t>Wed Feb 04 2009 00:00:00 GMT+0000 (Coordinated Universal Time),CNY,0.1463378941977025</t>
  </si>
  <si>
    <t>Wed Feb 04 2009 00:00:00 GMT+0000 (Coordinated Universal Time),EUR,1.2857</t>
  </si>
  <si>
    <t>Wed Feb 04 2009 00:00:00 GMT+0000 (Coordinated Universal Time),GBP,1.4472</t>
  </si>
  <si>
    <t>Wed Feb 04 2009 00:00:00 GMT+0000 (Coordinated Universal Time),INR,0.020542317173377157</t>
  </si>
  <si>
    <t>Wed Feb 04 2009 00:00:00 GMT+0000 (Coordinated Universal Time),JPY,0.011169440411035406</t>
  </si>
  <si>
    <t>Tue Feb 03 2009 00:00:00 GMT+0000 (Coordinated Universal Time),AUD,0.6476</t>
  </si>
  <si>
    <t>Tue Feb 03 2009 00:00:00 GMT+0000 (Coordinated Universal Time),CAD,0.8107669855683476</t>
  </si>
  <si>
    <t>Tue Feb 03 2009 00:00:00 GMT+0000 (Coordinated Universal Time),CHF,0.875733426744899</t>
  </si>
  <si>
    <t>Tue Feb 03 2009 00:00:00 GMT+0000 (Coordinated Universal Time),CNY,0.14620096785040718</t>
  </si>
  <si>
    <t>Tue Feb 03 2009 00:00:00 GMT+0000 (Coordinated Universal Time),EUR,1.301</t>
  </si>
  <si>
    <t>Tue Feb 03 2009 00:00:00 GMT+0000 (Coordinated Universal Time),GBP,1.4394</t>
  </si>
  <si>
    <t>Tue Feb 03 2009 00:00:00 GMT+0000 (Coordinated Universal Time),INR,0.020673971469919374</t>
  </si>
  <si>
    <t>Tue Feb 03 2009 00:00:00 GMT+0000 (Coordinated Universal Time),JPY,0.011224604332697272</t>
  </si>
  <si>
    <t>Mon Feb 02 2009 00:00:00 GMT+0000 (Coordinated Universal Time),AUD,0.632</t>
  </si>
  <si>
    <t>Mon Feb 02 2009 00:00:00 GMT+0000 (Coordinated Universal Time),CAD,0.8059316569954869</t>
  </si>
  <si>
    <t>Mon Feb 02 2009 00:00:00 GMT+0000 (Coordinated Universal Time),CHF,0.859106529209622</t>
  </si>
  <si>
    <t>Mon Feb 02 2009 00:00:00 GMT+0000 (Coordinated Universal Time),CNY,0.1460493646852636</t>
  </si>
  <si>
    <t>Mon Feb 02 2009 00:00:00 GMT+0000 (Coordinated Universal Time),EUR,1.2808</t>
  </si>
  <si>
    <t>Mon Feb 02 2009 00:00:00 GMT+0000 (Coordinated Universal Time),GBP,1.4228</t>
  </si>
  <si>
    <t>Mon Feb 02 2009 00:00:00 GMT+0000 (Coordinated Universal Time),INR,0.020475020475020474</t>
  </si>
  <si>
    <t>Mon Feb 02 2009 00:00:00 GMT+0000 (Coordinated Universal Time),JPY,0.011128421989761852</t>
  </si>
  <si>
    <t>Fri Jan 30 2009 00:00:00 GMT+0000 (Coordinated Universal Time),AUD,0.638</t>
  </si>
  <si>
    <t>Fri Jan 30 2009 00:00:00 GMT+0000 (Coordinated Universal Time),CAD,0.8087343307723414</t>
  </si>
  <si>
    <t>Fri Jan 30 2009 00:00:00 GMT+0000 (Coordinated Universal Time),CHF,0.861178091629349</t>
  </si>
  <si>
    <t>Fri Jan 30 2009 00:00:00 GMT+0000 (Coordinated Universal Time),CNY,0.14621593168791672</t>
  </si>
  <si>
    <t>Fri Jan 30 2009 00:00:00 GMT+0000 (Coordinated Universal Time),EUR,1.2804</t>
  </si>
  <si>
    <t>Fri Jan 30 2009 00:00:00 GMT+0000 (Coordinated Universal Time),GBP,1.4413</t>
  </si>
  <si>
    <t>Fri Jan 30 2009 00:00:00 GMT+0000 (Coordinated Universal Time),INR,0.02047921359819783</t>
  </si>
  <si>
    <t>Fri Jan 30 2009 00:00:00 GMT+0000 (Coordinated Universal Time),JPY,0.011132138483802739</t>
  </si>
  <si>
    <t>Thu Jan 29 2009 00:00:00 GMT+0000 (Coordinated Universal Time),AUD,0.655</t>
  </si>
  <si>
    <t>Thu Jan 29 2009 00:00:00 GMT+0000 (Coordinated Universal Time),CAD,0.8205464839583163</t>
  </si>
  <si>
    <t>Thu Jan 29 2009 00:00:00 GMT+0000 (Coordinated Universal Time),CHF,0.8690362388111584</t>
  </si>
  <si>
    <t>Thu Jan 29 2009 00:00:00 GMT+0000 (Coordinated Universal Time),CNY,0.14621593168791672</t>
  </si>
  <si>
    <t>Thu Jan 29 2009 00:00:00 GMT+0000 (Coordinated Universal Time),EUR,1.2988</t>
  </si>
  <si>
    <t>Thu Jan 29 2009 00:00:00 GMT+0000 (Coordinated Universal Time),GBP,1.4262</t>
  </si>
  <si>
    <t>Thu Jan 29 2009 00:00:00 GMT+0000 (Coordinated Universal Time),INR,0.020622808826562176</t>
  </si>
  <si>
    <t>Thu Jan 29 2009 00:00:00 GMT+0000 (Coordinated Universal Time),JPY,0.011139578923916676</t>
  </si>
  <si>
    <t>Wed Jan 28 2009 00:00:00 GMT+0000 (Coordinated Universal Time),AUD,0.6699</t>
  </si>
  <si>
    <t>Wed Jan 28 2009 00:00:00 GMT+0000 (Coordinated Universal Time),CAD,0.8267195767195767</t>
  </si>
  <si>
    <t>Wed Jan 28 2009 00:00:00 GMT+0000 (Coordinated Universal Time),CHF,0.8739730816290857</t>
  </si>
  <si>
    <t>Wed Jan 28 2009 00:00:00 GMT+0000 (Coordinated Universal Time),CNY,0.14621593168791672</t>
  </si>
  <si>
    <t>Wed Jan 28 2009 00:00:00 GMT+0000 (Coordinated Universal Time),EUR,1.3244</t>
  </si>
  <si>
    <t>Wed Jan 28 2009 00:00:00 GMT+0000 (Coordinated Universal Time),GBP,1.4317</t>
  </si>
  <si>
    <t>Wed Jan 28 2009 00:00:00 GMT+0000 (Coordinated Universal Time),INR,0.02048760499897562</t>
  </si>
  <si>
    <t>Wed Jan 28 2009 00:00:00 GMT+0000 (Coordinated Universal Time),JPY,0.011252391133115786</t>
  </si>
  <si>
    <t>Tue Jan 27 2009 00:00:00 GMT+0000 (Coordinated Universal Time),AUD,0.6602</t>
  </si>
  <si>
    <t>Tue Jan 27 2009 00:00:00 GMT+0000 (Coordinated Universal Time),CAD,0.8135372600065083</t>
  </si>
  <si>
    <t>Tue Jan 27 2009 00:00:00 GMT+0000 (Coordinated Universal Time),CHF,0.8781173164734808</t>
  </si>
  <si>
    <t>Tue Jan 27 2009 00:00:00 GMT+0000 (Coordinated Universal Time),CNY,0.14621593168791672</t>
  </si>
  <si>
    <t>Tue Jan 27 2009 00:00:00 GMT+0000 (Coordinated Universal Time),EUR,1.3159</t>
  </si>
  <si>
    <t>Tue Jan 27 2009 00:00:00 GMT+0000 (Coordinated Universal Time),GBP,1.4148</t>
  </si>
  <si>
    <t>Tue Jan 27 2009 00:00:00 GMT+0000 (Coordinated Universal Time),INR,0.020470829068577275</t>
  </si>
  <si>
    <t>Tue Jan 27 2009 00:00:00 GMT+0000 (Coordinated Universal Time),JPY,0.011237217664906169</t>
  </si>
  <si>
    <t>Mon Jan 26 2009 00:00:00 GMT+0000 (Coordinated Universal Time),AUD,0.661</t>
  </si>
  <si>
    <t>Mon Jan 26 2009 00:00:00 GMT+0000 (Coordinated Universal Time),CAD,0.819672131147541</t>
  </si>
  <si>
    <t>Mon Jan 26 2009 00:00:00 GMT+0000 (Coordinated Universal Time),CHF,0.8743551630672379</t>
  </si>
  <si>
    <t>Mon Jan 26 2009 00:00:00 GMT+0000 (Coordinated Universal Time),CNY,0.14621593168791672</t>
  </si>
  <si>
    <t>Mon Jan 26 2009 00:00:00 GMT+0000 (Coordinated Universal Time),EUR,1.3123</t>
  </si>
  <si>
    <t>Mon Jan 26 2009 00:00:00 GMT+0000 (Coordinated Universal Time),GBP,1.396</t>
  </si>
  <si>
    <t>Mon Jan 26 2009 00:00:00 GMT+0000 (Coordinated Universal Time),INR,0.020618556701030927</t>
  </si>
  <si>
    <t>Mon Jan 26 2009 00:00:00 GMT+0000 (Coordinated Universal Time),JPY,0.011204481792717087</t>
  </si>
  <si>
    <t>Fri Jan 23 2009 00:00:00 GMT+0000 (Coordinated Universal Time),AUD,0.6522</t>
  </si>
  <si>
    <t>Fri Jan 23 2009 00:00:00 GMT+0000 (Coordinated Universal Time),CAD,0.8014104824491104</t>
  </si>
  <si>
    <t>Fri Jan 23 2009 00:00:00 GMT+0000 (Coordinated Universal Time),CHF,0.8599191675982457</t>
  </si>
  <si>
    <t>Fri Jan 23 2009 00:00:00 GMT+0000 (Coordinated Universal Time),CNY,0.14621593168791672</t>
  </si>
  <si>
    <t>Fri Jan 23 2009 00:00:00 GMT+0000 (Coordinated Universal Time),EUR,1.2849</t>
  </si>
  <si>
    <t>Fri Jan 23 2009 00:00:00 GMT+0000 (Coordinated Universal Time),GBP,1.3658</t>
  </si>
  <si>
    <t>Fri Jan 23 2009 00:00:00 GMT+0000 (Coordinated Universal Time),INR,0.02040816326530612</t>
  </si>
  <si>
    <t>Fri Jan 23 2009 00:00:00 GMT+0000 (Coordinated Universal Time),JPY,0.01127141568981064</t>
  </si>
  <si>
    <t>Thu Jan 22 2009 00:00:00 GMT+0000 (Coordinated Universal Time),AUD,0.6544</t>
  </si>
  <si>
    <t>Thu Jan 22 2009 00:00:00 GMT+0000 (Coordinated Universal Time),CAD,0.7921419518377694</t>
  </si>
  <si>
    <t>Thu Jan 22 2009 00:00:00 GMT+0000 (Coordinated Universal Time),CHF,0.8667013347200555</t>
  </si>
  <si>
    <t>Thu Jan 22 2009 00:00:00 GMT+0000 (Coordinated Universal Time),CNY,0.14626298083954953</t>
  </si>
  <si>
    <t>Thu Jan 22 2009 00:00:00 GMT+0000 (Coordinated Universal Time),EUR,1.2955</t>
  </si>
  <si>
    <t>Thu Jan 22 2009 00:00:00 GMT+0000 (Coordinated Universal Time),GBP,1.384</t>
  </si>
  <si>
    <t>Thu Jan 22 2009 00:00:00 GMT+0000 (Coordinated Universal Time),INR,0.02037905033625433</t>
  </si>
  <si>
    <t>Thu Jan 22 2009 00:00:00 GMT+0000 (Coordinated Universal Time),JPY,0.01128158844765343</t>
  </si>
  <si>
    <t>Wed Jan 21 2009 00:00:00 GMT+0000 (Coordinated Universal Time),AUD,0.6495</t>
  </si>
  <si>
    <t>Wed Jan 21 2009 00:00:00 GMT+0000 (Coordinated Universal Time),CAD,0.7843752451172642</t>
  </si>
  <si>
    <t>Wed Jan 21 2009 00:00:00 GMT+0000 (Coordinated Universal Time),CHF,0.8716116098666434</t>
  </si>
  <si>
    <t>Wed Jan 21 2009 00:00:00 GMT+0000 (Coordinated Universal Time),CNY,0.14621593168791672</t>
  </si>
  <si>
    <t>Wed Jan 21 2009 00:00:00 GMT+0000 (Coordinated Universal Time),EUR,1.287</t>
  </si>
  <si>
    <t>Wed Jan 21 2009 00:00:00 GMT+0000 (Coordinated Universal Time),GBP,1.3728</t>
  </si>
  <si>
    <t>Wed Jan 21 2009 00:00:00 GMT+0000 (Coordinated Universal Time),INR,0.02040816326530612</t>
  </si>
  <si>
    <t>Wed Jan 21 2009 00:00:00 GMT+0000 (Coordinated Universal Time),JPY,0.011389521640091117</t>
  </si>
  <si>
    <t>Tue Jan 20 2009 00:00:00 GMT+0000 (Coordinated Universal Time),AUD,0.6574</t>
  </si>
  <si>
    <t>Tue Jan 20 2009 00:00:00 GMT+0000 (Coordinated Universal Time),CAD,0.7933989209774674</t>
  </si>
  <si>
    <t>Tue Jan 20 2009 00:00:00 GMT+0000 (Coordinated Universal Time),CHF,0.8747375787263821</t>
  </si>
  <si>
    <t>Tue Jan 20 2009 00:00:00 GMT+0000 (Coordinated Universal Time),CNY,0.1461924184611786</t>
  </si>
  <si>
    <t>Tue Jan 20 2009 00:00:00 GMT+0000 (Coordinated Universal Time),EUR,1.2946</t>
  </si>
  <si>
    <t>Tue Jan 20 2009 00:00:00 GMT+0000 (Coordinated Universal Time),GBP,1.4023</t>
  </si>
  <si>
    <t>Tue Jan 20 2009 00:00:00 GMT+0000 (Coordinated Universal Time),INR,0.020403999183840033</t>
  </si>
  <si>
    <t>Tue Jan 20 2009 00:00:00 GMT+0000 (Coordinated Universal Time),JPY,0.011087703736556159</t>
  </si>
  <si>
    <t>Fri Jan 16 2009 00:00:00 GMT+0000 (Coordinated Universal Time),AUD,0.666</t>
  </si>
  <si>
    <t>Fri Jan 16 2009 00:00:00 GMT+0000 (Coordinated Universal Time),CAD,0.7974481658692185</t>
  </si>
  <si>
    <t>Fri Jan 16 2009 00:00:00 GMT+0000 (Coordinated Universal Time),CHF,0.8946944618412813</t>
  </si>
  <si>
    <t>Fri Jan 16 2009 00:00:00 GMT+0000 (Coordinated Universal Time),CNY,0.1462651201567962</t>
  </si>
  <si>
    <t>Fri Jan 16 2009 00:00:00 GMT+0000 (Coordinated Universal Time),EUR,1.3244</t>
  </si>
  <si>
    <t>Fri Jan 16 2009 00:00:00 GMT+0000 (Coordinated Universal Time),GBP,1.4737</t>
  </si>
  <si>
    <t>Fri Jan 16 2009 00:00:00 GMT+0000 (Coordinated Universal Time),INR,0.020567667626491155</t>
  </si>
  <si>
    <t>Fri Jan 16 2009 00:00:00 GMT+0000 (Coordinated Universal Time),JPY,0.011075423634954036</t>
  </si>
  <si>
    <t>Thu Jan 15 2009 00:00:00 GMT+0000 (Coordinated Universal Time),AUD,0.6558</t>
  </si>
  <si>
    <t>Thu Jan 15 2009 00:00:00 GMT+0000 (Coordinated Universal Time),CAD,0.7922047056959518</t>
  </si>
  <si>
    <t>Thu Jan 15 2009 00:00:00 GMT+0000 (Coordinated Universal Time),CHF,0.8903133903133903</t>
  </si>
  <si>
    <t>Thu Jan 15 2009 00:00:00 GMT+0000 (Coordinated Universal Time),CNY,0.14627795737460322</t>
  </si>
  <si>
    <t>Thu Jan 15 2009 00:00:00 GMT+0000 (Coordinated Universal Time),EUR,1.3094</t>
  </si>
  <si>
    <t>Thu Jan 15 2009 00:00:00 GMT+0000 (Coordinated Universal Time),GBP,1.4602</t>
  </si>
  <si>
    <t>Thu Jan 15 2009 00:00:00 GMT+0000 (Coordinated Universal Time),INR,0.020462451401677923</t>
  </si>
  <si>
    <t>Thu Jan 15 2009 00:00:00 GMT+0000 (Coordinated Universal Time),JPY,0.011161960040183055</t>
  </si>
  <si>
    <t>Wed Jan 14 2009 00:00:00 GMT+0000 (Coordinated Universal Time),AUD,0.664</t>
  </si>
  <si>
    <t>Wed Jan 14 2009 00:00:00 GMT+0000 (Coordinated Universal Time),CAD,0.8082114281095935</t>
  </si>
  <si>
    <t>Wed Jan 14 2009 00:00:00 GMT+0000 (Coordinated Universal Time),CHF,0.894534394847482</t>
  </si>
  <si>
    <t>Wed Jan 14 2009 00:00:00 GMT+0000 (Coordinated Universal Time),CNY,0.14631220097443925</t>
  </si>
  <si>
    <t>Wed Jan 14 2009 00:00:00 GMT+0000 (Coordinated Universal Time),EUR,1.3174</t>
  </si>
  <si>
    <t>Wed Jan 14 2009 00:00:00 GMT+0000 (Coordinated Universal Time),GBP,1.4617</t>
  </si>
  <si>
    <t>Wed Jan 14 2009 00:00:00 GMT+0000 (Coordinated Universal Time),INR,0.020512820512820513</t>
  </si>
  <si>
    <t>Wed Jan 14 2009 00:00:00 GMT+0000 (Coordinated Universal Time),JPY,0.011200716845878136</t>
  </si>
  <si>
    <t>Tue Jan 13 2009 00:00:00 GMT+0000 (Coordinated Universal Time),AUD,0.6675</t>
  </si>
  <si>
    <t>Tue Jan 13 2009 00:00:00 GMT+0000 (Coordinated Universal Time),CAD,0.8159934720522236</t>
  </si>
  <si>
    <t>Tue Jan 13 2009 00:00:00 GMT+0000 (Coordinated Universal Time),CHF,0.8919015340706387</t>
  </si>
  <si>
    <t>Tue Jan 13 2009 00:00:00 GMT+0000 (Coordinated Universal Time),CNY,0.14632504645820224</t>
  </si>
  <si>
    <t>Tue Jan 13 2009 00:00:00 GMT+0000 (Coordinated Universal Time),EUR,1.3198</t>
  </si>
  <si>
    <t>Tue Jan 13 2009 00:00:00 GMT+0000 (Coordinated Universal Time),GBP,1.4528</t>
  </si>
  <si>
    <t>Tue Jan 13 2009 00:00:00 GMT+0000 (Coordinated Universal Time),INR,0.020454080589077522</t>
  </si>
  <si>
    <t>Tue Jan 13 2009 00:00:00 GMT+0000 (Coordinated Universal Time),JPY,0.011154489682097044</t>
  </si>
  <si>
    <t>Mon Jan 12 2009 00:00:00 GMT+0000 (Coordinated Universal Time),AUD,0.6814</t>
  </si>
  <si>
    <t>Mon Jan 12 2009 00:00:00 GMT+0000 (Coordinated Universal Time),CAD,0.8281573498964803</t>
  </si>
  <si>
    <t>Mon Jan 12 2009 00:00:00 GMT+0000 (Coordinated Universal Time),CHF,0.8977466558937068</t>
  </si>
  <si>
    <t>Mon Jan 12 2009 00:00:00 GMT+0000 (Coordinated Universal Time),CNY,0.1462800971299845</t>
  </si>
  <si>
    <t>Mon Jan 12 2009 00:00:00 GMT+0000 (Coordinated Universal Time),EUR,1.3347</t>
  </si>
  <si>
    <t>Mon Jan 12 2009 00:00:00 GMT+0000 (Coordinated Universal Time),GBP,1.4827</t>
  </si>
  <si>
    <t>Mon Jan 12 2009 00:00:00 GMT+0000 (Coordinated Universal Time),INR,0.02050020500205002</t>
  </si>
  <si>
    <t>Mon Jan 12 2009 00:00:00 GMT+0000 (Coordinated Universal Time),JPY,0.011246063877642825</t>
  </si>
  <si>
    <t>Fri Jan 09 2009 00:00:00 GMT+0000 (Coordinated Universal Time),AUD,0.7063</t>
  </si>
  <si>
    <t>Fri Jan 09 2009 00:00:00 GMT+0000 (Coordinated Universal Time),CAD,0.8389261744966443</t>
  </si>
  <si>
    <t>Fri Jan 09 2009 00:00:00 GMT+0000 (Coordinated Universal Time),CHF,0.9012256669069936</t>
  </si>
  <si>
    <t>Fri Jan 09 2009 00:00:00 GMT+0000 (Coordinated Universal Time),CNY,0.14630577907827358</t>
  </si>
  <si>
    <t>Fri Jan 09 2009 00:00:00 GMT+0000 (Coordinated Universal Time),EUR,1.3495</t>
  </si>
  <si>
    <t>Fri Jan 09 2009 00:00:00 GMT+0000 (Coordinated Universal Time),GBP,1.5239</t>
  </si>
  <si>
    <t>Fri Jan 09 2009 00:00:00 GMT+0000 (Coordinated Universal Time),INR,0.020721094073767096</t>
  </si>
  <si>
    <t>Fri Jan 09 2009 00:00:00 GMT+0000 (Coordinated Universal Time),JPY,0.0110803324099723</t>
  </si>
  <si>
    <t>Thu Jan 08 2009 00:00:00 GMT+0000 (Coordinated Universal Time),AUD,0.7071</t>
  </si>
  <si>
    <t>Thu Jan 08 2009 00:00:00 GMT+0000 (Coordinated Universal Time),CAD,0.8410428931875525</t>
  </si>
  <si>
    <t>Thu Jan 08 2009 00:00:00 GMT+0000 (Coordinated Universal Time),CHF,0.9153318077803203</t>
  </si>
  <si>
    <t>Thu Jan 08 2009 00:00:00 GMT+0000 (Coordinated Universal Time),CNY,0.14632290538760936</t>
  </si>
  <si>
    <t>Thu Jan 08 2009 00:00:00 GMT+0000 (Coordinated Universal Time),EUR,1.3714</t>
  </si>
  <si>
    <t>Thu Jan 08 2009 00:00:00 GMT+0000 (Coordinated Universal Time),GBP,1.519</t>
  </si>
  <si>
    <t>Thu Jan 08 2009 00:00:00 GMT+0000 (Coordinated Universal Time),INR,0.02063983488132095</t>
  </si>
  <si>
    <t>Thu Jan 08 2009 00:00:00 GMT+0000 (Coordinated Universal Time),JPY,0.010970927043335162</t>
  </si>
  <si>
    <t>Wed Jan 07 2009 00:00:00 GMT+0000 (Coordinated Universal Time),AUD,0.7212</t>
  </si>
  <si>
    <t>Wed Jan 07 2009 00:00:00 GMT+0000 (Coordinated Universal Time),CAD,0.8438818565400843</t>
  </si>
  <si>
    <t>Wed Jan 07 2009 00:00:00 GMT+0000 (Coordinated Universal Time),CHF,0.9139932364500503</t>
  </si>
  <si>
    <t>Wed Jan 07 2009 00:00:00 GMT+0000 (Coordinated Universal Time),CNY,0.14634860237084735</t>
  </si>
  <si>
    <t>Wed Jan 07 2009 00:00:00 GMT+0000 (Coordinated Universal Time),EUR,1.3718</t>
  </si>
  <si>
    <t>Wed Jan 07 2009 00:00:00 GMT+0000 (Coordinated Universal Time),GBP,1.5254</t>
  </si>
  <si>
    <t>Wed Jan 07 2009 00:00:00 GMT+0000 (Coordinated Universal Time),INR,0.02059308072487644</t>
  </si>
  <si>
    <t>Wed Jan 07 2009 00:00:00 GMT+0000 (Coordinated Universal Time),JPY,0.010787486515641855</t>
  </si>
  <si>
    <t>Tue Jan 06 2009 00:00:00 GMT+0000 (Coordinated Universal Time),AUD,0.7187</t>
  </si>
  <si>
    <t>Tue Jan 06 2009 00:00:00 GMT+0000 (Coordinated Universal Time),CAD,0.845880561664693</t>
  </si>
  <si>
    <t>Tue Jan 06 2009 00:00:00 GMT+0000 (Coordinated Universal Time),CHF,0.8919015340706387</t>
  </si>
  <si>
    <t>Tue Jan 06 2009 00:00:00 GMT+0000 (Coordinated Universal Time),CNY,0.1462843768285547</t>
  </si>
  <si>
    <t>Tue Jan 06 2009 00:00:00 GMT+0000 (Coordinated Universal Time),EUR,1.3445</t>
  </si>
  <si>
    <t>Tue Jan 06 2009 00:00:00 GMT+0000 (Coordinated Universal Time),GBP,1.4777</t>
  </si>
  <si>
    <t>Tue Jan 06 2009 00:00:00 GMT+0000 (Coordinated Universal Time),INR,0.020618556701030927</t>
  </si>
  <si>
    <t>Tue Jan 06 2009 00:00:00 GMT+0000 (Coordinated Universal Time),JPY,0.010615711252653927</t>
  </si>
  <si>
    <t>Mon Jan 05 2009 00:00:00 GMT+0000 (Coordinated Universal Time),AUD,0.7146</t>
  </si>
  <si>
    <t>Mon Jan 05 2009 00:00:00 GMT+0000 (Coordinated Universal Time),CAD,0.8389261744966443</t>
  </si>
  <si>
    <t>Mon Jan 05 2009 00:00:00 GMT+0000 (Coordinated Universal Time),CHF,0.9027715085311908</t>
  </si>
  <si>
    <t>Mon Jan 05 2009 00:00:00 GMT+0000 (Coordinated Universal Time),CNY,0.14641288433382138</t>
  </si>
  <si>
    <t>Mon Jan 05 2009 00:00:00 GMT+0000 (Coordinated Universal Time),EUR,1.3576</t>
  </si>
  <si>
    <t>Mon Jan 05 2009 00:00:00 GMT+0000 (Coordinated Universal Time),GBP,1.4602</t>
  </si>
  <si>
    <t>Mon Jan 05 2009 00:00:00 GMT+0000 (Coordinated Universal Time),INR,0.020618556701030927</t>
  </si>
  <si>
    <t>Mon Jan 05 2009 00:00:00 GMT+0000 (Coordinated Universal Time),JPY,0.01072961373390558</t>
  </si>
  <si>
    <t>Fri Jan 02 2009 00:00:00 GMT+0000 (Coordinated Universal Time),AUD,0.7083</t>
  </si>
  <si>
    <t>Fri Jan 02 2009 00:00:00 GMT+0000 (Coordinated Universal Time),CAD,0.8263779852904719</t>
  </si>
  <si>
    <t>Fri Jan 02 2009 00:00:00 GMT+0000 (Coordinated Universal Time),CHF,0.9358914365933552</t>
  </si>
  <si>
    <t>Fri Jan 02 2009 00:00:00 GMT+0000 (Coordinated Universal Time),CNY,0.14657383657017223</t>
  </si>
  <si>
    <t>Fri Jan 02 2009 00:00:00 GMT+0000 (Coordinated Universal Time),EUR,1.3946</t>
  </si>
  <si>
    <t>Fri Jan 02 2009 00:00:00 GMT+0000 (Coordinated Universal Time),GBP,1.452</t>
  </si>
  <si>
    <t>Fri Jan 02 2009 00:00:00 GMT+0000 (Coordinated Universal Time),INR,0.02072538860103627</t>
  </si>
  <si>
    <t>Fri Jan 02 2009 00:00:00 GMT+0000 (Coordinated Universal Time),JPY,0.010974539069359086</t>
  </si>
  <si>
    <t>Wed Dec 31 2008 00:00:00 GMT+0000 (Coordinated Universal Time),AUD,0.6983</t>
  </si>
  <si>
    <t>Wed Dec 31 2008 00:00:00 GMT+0000 (Coordinated Universal Time),CAD,0.8169934640522876</t>
  </si>
  <si>
    <t>Wed Dec 31 2008 00:00:00 GMT+0000 (Coordinated Universal Time),CHF,0.93694368968425</t>
  </si>
  <si>
    <t>Wed Dec 31 2008 00:00:00 GMT+0000 (Coordinated Universal Time),CNY,0.14657383657017223</t>
  </si>
  <si>
    <t>Wed Dec 31 2008 00:00:00 GMT+0000 (Coordinated Universal Time),EUR,1.3919</t>
  </si>
  <si>
    <t>Wed Dec 31 2008 00:00:00 GMT+0000 (Coordinated Universal Time),GBP,1.4619</t>
  </si>
  <si>
    <t>Wed Dec 31 2008 00:00:00 GMT+0000 (Coordinated Universal Time),INR,0.02058460271716756</t>
  </si>
  <si>
    <t>Wed Dec 31 2008 00:00:00 GMT+0000 (Coordinated Universal Time),JPY,0.011014428901861438</t>
  </si>
  <si>
    <t>Tue Dec 30 2008 00:00:00 GMT+0000 (Coordinated Universal Time),AUD,0.6906</t>
  </si>
  <si>
    <t>Tue Dec 30 2008 00:00:00 GMT+0000 (Coordinated Universal Time),CAD,0.8186655751125665</t>
  </si>
  <si>
    <t>Tue Dec 30 2008 00:00:00 GMT+0000 (Coordinated Universal Time),CHF,0.9463423866754992</t>
  </si>
  <si>
    <t>Tue Dec 30 2008 00:00:00 GMT+0000 (Coordinated Universal Time),CNY,0.14642360348488176</t>
  </si>
  <si>
    <t>Tue Dec 30 2008 00:00:00 GMT+0000 (Coordinated Universal Time),EUR,1.4085</t>
  </si>
  <si>
    <t>Tue Dec 30 2008 00:00:00 GMT+0000 (Coordinated Universal Time),GBP,1.4395</t>
  </si>
  <si>
    <t>Tue Dec 30 2008 00:00:00 GMT+0000 (Coordinated Universal Time),INR,0.02081165452653486</t>
  </si>
  <si>
    <t>Tue Dec 30 2008 00:00:00 GMT+0000 (Coordinated Universal Time),JPY,0.011065619121389841</t>
  </si>
  <si>
    <t>Mon Dec 29 2008 00:00:00 GMT+0000 (Coordinated Universal Time),AUD,0.695</t>
  </si>
  <si>
    <t>Mon Dec 29 2008 00:00:00 GMT+0000 (Coordinated Universal Time),CAD,0.82223318533136</t>
  </si>
  <si>
    <t>Mon Dec 29 2008 00:00:00 GMT+0000 (Coordinated Universal Time),CHF,0.9602458229306702</t>
  </si>
  <si>
    <t>Mon Dec 29 2008 00:00:00 GMT+0000 (Coordinated Universal Time),CNY,0.14609844112963316</t>
  </si>
  <si>
    <t>Mon Dec 29 2008 00:00:00 GMT+0000 (Coordinated Universal Time),EUR,1.4232</t>
  </si>
  <si>
    <t>Mon Dec 29 2008 00:00:00 GMT+0000 (Coordinated Universal Time),GBP,1.4591</t>
  </si>
  <si>
    <t>Mon Dec 29 2008 00:00:00 GMT+0000 (Coordinated Universal Time),INR,0.02072538860103627</t>
  </si>
  <si>
    <t>Mon Dec 29 2008 00:00:00 GMT+0000 (Coordinated Universal Time),JPY,0.011086474501108647</t>
  </si>
  <si>
    <t>Fri Dec 26 2008 00:00:00 GMT+0000 (Coordinated Universal Time),AUD,0.6814</t>
  </si>
  <si>
    <t>Fri Dec 26 2008 00:00:00 GMT+0000 (Coordinated Universal Time),CAD,0.8192020971573688</t>
  </si>
  <si>
    <t>Fri Dec 26 2008 00:00:00 GMT+0000 (Coordinated Universal Time),CHF,0.9345794392523364</t>
  </si>
  <si>
    <t>Fri Dec 26 2008 00:00:00 GMT+0000 (Coordinated Universal Time),CNY,0.14617959625195515</t>
  </si>
  <si>
    <t>Fri Dec 26 2008 00:00:00 GMT+0000 (Coordinated Universal Time),EUR,1.4062</t>
  </si>
  <si>
    <t>Fri Dec 26 2008 00:00:00 GMT+0000 (Coordinated Universal Time),GBP,1.47</t>
  </si>
  <si>
    <t>Fri Dec 26 2008 00:00:00 GMT+0000 (Coordinated Universal Time),INR,0.020652622883106153</t>
  </si>
  <si>
    <t>Fri Dec 26 2008 00:00:00 GMT+0000 (Coordinated Universal Time),JPY,0.011031439602868174</t>
  </si>
  <si>
    <t>Wed Dec 24 2008 00:00:00 GMT+0000 (Coordinated Universal Time),AUD,0.6826</t>
  </si>
  <si>
    <t>Wed Dec 24 2008 00:00:00 GMT+0000 (Coordinated Universal Time),CAD,0.8247422680412372</t>
  </si>
  <si>
    <t>Wed Dec 24 2008 00:00:00 GMT+0000 (Coordinated Universal Time),CHF,0.9269558769002596</t>
  </si>
  <si>
    <t>Wed Dec 24 2008 00:00:00 GMT+0000 (Coordinated Universal Time),CNY,0.1462950771706532</t>
  </si>
  <si>
    <t>Wed Dec 24 2008 00:00:00 GMT+0000 (Coordinated Universal Time),EUR,1.3964</t>
  </si>
  <si>
    <t>Wed Dec 24 2008 00:00:00 GMT+0000 (Coordinated Universal Time),GBP,1.4673</t>
  </si>
  <si>
    <t>Wed Dec 24 2008 00:00:00 GMT+0000 (Coordinated Universal Time),INR,0.020938023450586266</t>
  </si>
  <si>
    <t>Wed Dec 24 2008 00:00:00 GMT+0000 (Coordinated Universal Time),JPY,0.011027790030877812</t>
  </si>
  <si>
    <t>Tue Dec 23 2008 00:00:00 GMT+0000 (Coordinated Universal Time),AUD,0.6804</t>
  </si>
  <si>
    <t>Tue Dec 23 2008 00:00:00 GMT+0000 (Coordinated Universal Time),CAD,0.8223684210526316</t>
  </si>
  <si>
    <t>Tue Dec 23 2008 00:00:00 GMT+0000 (Coordinated Universal Time),CHF,0.9211495946941785</t>
  </si>
  <si>
    <t>Tue Dec 23 2008 00:00:00 GMT+0000 (Coordinated Universal Time),CNY,0.14602803738317757</t>
  </si>
  <si>
    <t>Tue Dec 23 2008 00:00:00 GMT+0000 (Coordinated Universal Time),EUR,1.3966</t>
  </si>
  <si>
    <t>Tue Dec 23 2008 00:00:00 GMT+0000 (Coordinated Universal Time),GBP,1.4761</t>
  </si>
  <si>
    <t>Tue Dec 23 2008 00:00:00 GMT+0000 (Coordinated Universal Time),INR,0.020550760378133994</t>
  </si>
  <si>
    <t>Tue Dec 23 2008 00:00:00 GMT+0000 (Coordinated Universal Time),JPY,0.011041183614883517</t>
  </si>
  <si>
    <t>Mon Dec 22 2008 00:00:00 GMT+0000 (Coordinated Universal Time),AUD,0.6832</t>
  </si>
  <si>
    <t>Mon Dec 22 2008 00:00:00 GMT+0000 (Coordinated Universal Time),CAD,0.8204791598293403</t>
  </si>
  <si>
    <t>Mon Dec 22 2008 00:00:00 GMT+0000 (Coordinated Universal Time),CHF,0.9133254178463787</t>
  </si>
  <si>
    <t>Mon Dec 22 2008 00:00:00 GMT+0000 (Coordinated Universal Time),CNY,0.14596409283316306</t>
  </si>
  <si>
    <t>Mon Dec 22 2008 00:00:00 GMT+0000 (Coordinated Universal Time),EUR,1.3952</t>
  </si>
  <si>
    <t>Mon Dec 22 2008 00:00:00 GMT+0000 (Coordinated Universal Time),GBP,1.4805</t>
  </si>
  <si>
    <t>Mon Dec 22 2008 00:00:00 GMT+0000 (Coordinated Universal Time),INR,0.020959966464053657</t>
  </si>
  <si>
    <t>Mon Dec 22 2008 00:00:00 GMT+0000 (Coordinated Universal Time),JPY,0.011102475852115023</t>
  </si>
  <si>
    <t>Fri Dec 19 2008 00:00:00 GMT+0000 (Coordinated Universal Time),AUD,0.6806</t>
  </si>
  <si>
    <t>Fri Dec 19 2008 00:00:00 GMT+0000 (Coordinated Universal Time),CAD,0.8147967082212988</t>
  </si>
  <si>
    <t>Fri Dec 19 2008 00:00:00 GMT+0000 (Coordinated Universal Time),CHF,0.9004952723998199</t>
  </si>
  <si>
    <t>Fri Dec 19 2008 00:00:00 GMT+0000 (Coordinated Universal Time),CNY,0.14611338398597312</t>
  </si>
  <si>
    <t>Fri Dec 19 2008 00:00:00 GMT+0000 (Coordinated Universal Time),EUR,1.3875</t>
  </si>
  <si>
    <t>Fri Dec 19 2008 00:00:00 GMT+0000 (Coordinated Universal Time),GBP,1.4854</t>
  </si>
  <si>
    <t>Fri Dec 19 2008 00:00:00 GMT+0000 (Coordinated Universal Time),INR,0.021253985122210415</t>
  </si>
  <si>
    <t>Fri Dec 19 2008 00:00:00 GMT+0000 (Coordinated Universal Time),JPY,0.011175681716584712</t>
  </si>
  <si>
    <t>Thu Dec 18 2008 00:00:00 GMT+0000 (Coordinated Universal Time),AUD,0.6985</t>
  </si>
  <si>
    <t>Thu Dec 18 2008 00:00:00 GMT+0000 (Coordinated Universal Time),CAD,0.8359806052499582</t>
  </si>
  <si>
    <t>Thu Dec 18 2008 00:00:00 GMT+0000 (Coordinated Universal Time),CHF,0.9280742459396752</t>
  </si>
  <si>
    <t>Thu Dec 18 2008 00:00:00 GMT+0000 (Coordinated Universal Time),CNY,0.14632504645820224</t>
  </si>
  <si>
    <t>Thu Dec 18 2008 00:00:00 GMT+0000 (Coordinated Universal Time),EUR,1.4298</t>
  </si>
  <si>
    <t>Thu Dec 18 2008 00:00:00 GMT+0000 (Coordinated Universal Time),GBP,1.5103</t>
  </si>
  <si>
    <t>Thu Dec 18 2008 00:00:00 GMT+0000 (Coordinated Universal Time),INR,0.021394950791613177</t>
  </si>
  <si>
    <t>Thu Dec 18 2008 00:00:00 GMT+0000 (Coordinated Universal Time),JPY,0.011134617525887985</t>
  </si>
  <si>
    <t>Wed Dec 17 2008 00:00:00 GMT+0000 (Coordinated Universal Time),AUD,0.6967</t>
  </si>
  <si>
    <t>Wed Dec 17 2008 00:00:00 GMT+0000 (Coordinated Universal Time),CAD,0.829324929507381</t>
  </si>
  <si>
    <t>Wed Dec 17 2008 00:00:00 GMT+0000 (Coordinated Universal Time),CHF,0.9214891264283082</t>
  </si>
  <si>
    <t>Wed Dec 17 2008 00:00:00 GMT+0000 (Coordinated Universal Time),CNY,0.14630577907827358</t>
  </si>
  <si>
    <t>Wed Dec 17 2008 00:00:00 GMT+0000 (Coordinated Universal Time),EUR,1.4358</t>
  </si>
  <si>
    <t>Wed Dec 17 2008 00:00:00 GMT+0000 (Coordinated Universal Time),GBP,1.5457</t>
  </si>
  <si>
    <t>Wed Dec 17 2008 00:00:00 GMT+0000 (Coordinated Universal Time),INR,0.021052631578947368</t>
  </si>
  <si>
    <t>Wed Dec 17 2008 00:00:00 GMT+0000 (Coordinated Universal Time),JPY,0.011384335154826957</t>
  </si>
  <si>
    <t>Tue Dec 16 2008 00:00:00 GMT+0000 (Coordinated Universal Time),AUD,0.6775</t>
  </si>
  <si>
    <t>Tue Dec 16 2008 00:00:00 GMT+0000 (Coordinated Universal Time),CAD,0.8171269815329302</t>
  </si>
  <si>
    <t>Tue Dec 16 2008 00:00:00 GMT+0000 (Coordinated Universal Time),CHF,0.8767315448009819</t>
  </si>
  <si>
    <t>Tue Dec 16 2008 00:00:00 GMT+0000 (Coordinated Universal Time),CNY,0.146096306685367</t>
  </si>
  <si>
    <t>Tue Dec 16 2008 00:00:00 GMT+0000 (Coordinated Universal Time),EUR,1.381</t>
  </si>
  <si>
    <t>Tue Dec 16 2008 00:00:00 GMT+0000 (Coordinated Universal Time),GBP,1.532</t>
  </si>
  <si>
    <t>Tue Dec 16 2008 00:00:00 GMT+0000 (Coordinated Universal Time),INR,0.020916126333403052</t>
  </si>
  <si>
    <t>Tue Dec 16 2008 00:00:00 GMT+0000 (Coordinated Universal Time),JPY,0.011113580795732384</t>
  </si>
  <si>
    <t>Mon Dec 15 2008 00:00:00 GMT+0000 (Coordinated Universal Time),AUD,0.6713</t>
  </si>
  <si>
    <t>Mon Dec 15 2008 00:00:00 GMT+0000 (Coordinated Universal Time),CAD,0.8097165991902834</t>
  </si>
  <si>
    <t>Mon Dec 15 2008 00:00:00 GMT+0000 (Coordinated Universal Time),CHF,0.8628127696289905</t>
  </si>
  <si>
    <t>Mon Dec 15 2008 00:00:00 GMT+0000 (Coordinated Universal Time),CNY,0.14602803738317757</t>
  </si>
  <si>
    <t>Mon Dec 15 2008 00:00:00 GMT+0000 (Coordinated Universal Time),EUR,1.3664</t>
  </si>
  <si>
    <t>Mon Dec 15 2008 00:00:00 GMT+0000 (Coordinated Universal Time),GBP,1.5278</t>
  </si>
  <si>
    <t>Mon Dec 15 2008 00:00:00 GMT+0000 (Coordinated Universal Time),INR,0.020999580008399833</t>
  </si>
  <si>
    <t>Mon Dec 15 2008 00:00:00 GMT+0000 (Coordinated Universal Time),JPY,0.011027790030877812</t>
  </si>
  <si>
    <t>Fri Dec 12 2008 00:00:00 GMT+0000 (Coordinated Universal Time),AUD,0.658</t>
  </si>
  <si>
    <t>Fri Dec 12 2008 00:00:00 GMT+0000 (Coordinated Universal Time),CAD,0.8030193527664016</t>
  </si>
  <si>
    <t>Fri Dec 12 2008 00:00:00 GMT+0000 (Coordinated Universal Time),CHF,0.84774499830451</t>
  </si>
  <si>
    <t>Fri Dec 12 2008 00:00:00 GMT+0000 (Coordinated Universal Time),CNY,0.1461560947091494</t>
  </si>
  <si>
    <t>Fri Dec 12 2008 00:00:00 GMT+0000 (Coordinated Universal Time),EUR,1.3349</t>
  </si>
  <si>
    <t>Fri Dec 12 2008 00:00:00 GMT+0000 (Coordinated Universal Time),GBP,1.4874</t>
  </si>
  <si>
    <t>Fri Dec 12 2008 00:00:00 GMT+0000 (Coordinated Universal Time),INR,0.02074688796680498</t>
  </si>
  <si>
    <t>Fri Dec 12 2008 00:00:00 GMT+0000 (Coordinated Universal Time),JPY,0.010957703265395573</t>
  </si>
  <si>
    <t>Thu Dec 11 2008 00:00:00 GMT+0000 (Coordinated Universal Time),AUD,0.6779</t>
  </si>
  <si>
    <t>Thu Dec 11 2008 00:00:00 GMT+0000 (Coordinated Universal Time),CAD,0.820950660865282</t>
  </si>
  <si>
    <t>Thu Dec 11 2008 00:00:00 GMT+0000 (Coordinated Universal Time),CHF,0.8423180592991913</t>
  </si>
  <si>
    <t>Thu Dec 11 2008 00:00:00 GMT+0000 (Coordinated Universal Time),CNY,0.14595770145811743</t>
  </si>
  <si>
    <t>Thu Dec 11 2008 00:00:00 GMT+0000 (Coordinated Universal Time),EUR,1.3294</t>
  </si>
  <si>
    <t>Thu Dec 11 2008 00:00:00 GMT+0000 (Coordinated Universal Time),GBP,1.4953</t>
  </si>
  <si>
    <t>Thu Dec 11 2008 00:00:00 GMT+0000 (Coordinated Universal Time),INR,0.020751193193608634</t>
  </si>
  <si>
    <t>Thu Dec 11 2008 00:00:00 GMT+0000 (Coordinated Universal Time),JPY,0.01087429317094389</t>
  </si>
  <si>
    <t>Wed Dec 10 2008 00:00:00 GMT+0000 (Coordinated Universal Time),AUD,0.6615</t>
  </si>
  <si>
    <t>Wed Dec 10 2008 00:00:00 GMT+0000 (Coordinated Universal Time),CAD,0.7966223213574444</t>
  </si>
  <si>
    <t>Wed Dec 10 2008 00:00:00 GMT+0000 (Coordinated Universal Time),CHF,0.8368901163277261</t>
  </si>
  <si>
    <t>Wed Dec 10 2008 00:00:00 GMT+0000 (Coordinated Universal Time),CNY,0.1456876456876457</t>
  </si>
  <si>
    <t>Wed Dec 10 2008 00:00:00 GMT+0000 (Coordinated Universal Time),EUR,1.3024</t>
  </si>
  <si>
    <t>Wed Dec 10 2008 00:00:00 GMT+0000 (Coordinated Universal Time),GBP,1.483</t>
  </si>
  <si>
    <t>Wed Dec 10 2008 00:00:00 GMT+0000 (Coordinated Universal Time),INR,0.02053388090349076</t>
  </si>
  <si>
    <t>Wed Dec 10 2008 00:00:00 GMT+0000 (Coordinated Universal Time),JPY,0.010759629868732516</t>
  </si>
  <si>
    <t>Tue Dec 09 2008 00:00:00 GMT+0000 (Coordinated Universal Time),AUD,0.66</t>
  </si>
  <si>
    <t>Tue Dec 09 2008 00:00:00 GMT+0000 (Coordinated Universal Time),CAD,0.7935248373274083</t>
  </si>
  <si>
    <t>Tue Dec 09 2008 00:00:00 GMT+0000 (Coordinated Universal Time),CHF,0.8290499088045101</t>
  </si>
  <si>
    <t>Tue Dec 09 2008 00:00:00 GMT+0000 (Coordinated Universal Time),CNY,0.14549687181725593</t>
  </si>
  <si>
    <t>Tue Dec 09 2008 00:00:00 GMT+0000 (Coordinated Universal Time),EUR,1.2937</t>
  </si>
  <si>
    <t>Tue Dec 09 2008 00:00:00 GMT+0000 (Coordinated Universal Time),GBP,1.4776</t>
  </si>
  <si>
    <t>Tue Dec 09 2008 00:00:00 GMT+0000 (Coordinated Universal Time),INR,0.020292207792207792</t>
  </si>
  <si>
    <t>Tue Dec 09 2008 00:00:00 GMT+0000 (Coordinated Universal Time),JPY,0.010817827780181739</t>
  </si>
  <si>
    <t>Mon Dec 08 2008 00:00:00 GMT+0000 (Coordinated Universal Time),AUD,0.6644</t>
  </si>
  <si>
    <t>Mon Dec 08 2008 00:00:00 GMT+0000 (Coordinated Universal Time),CAD,0.7955449482895784</t>
  </si>
  <si>
    <t>Mon Dec 08 2008 00:00:00 GMT+0000 (Coordinated Universal Time),CHF,0.8308408109006314</t>
  </si>
  <si>
    <t>Mon Dec 08 2008 00:00:00 GMT+0000 (Coordinated Universal Time),CNY,0.14541224371092046</t>
  </si>
  <si>
    <t>Mon Dec 08 2008 00:00:00 GMT+0000 (Coordinated Universal Time),EUR,1.2942</t>
  </si>
  <si>
    <t>Mon Dec 08 2008 00:00:00 GMT+0000 (Coordinated Universal Time),GBP,1.4831</t>
  </si>
  <si>
    <t>Mon Dec 08 2008 00:00:00 GMT+0000 (Coordinated Universal Time),INR,0.02022653721682848</t>
  </si>
  <si>
    <t>Mon Dec 08 2008 00:00:00 GMT+0000 (Coordinated Universal Time),JPY,0.010779346771585643</t>
  </si>
  <si>
    <t>Fri Dec 05 2008 00:00:00 GMT+0000 (Coordinated Universal Time),AUD,0.6343</t>
  </si>
  <si>
    <t>Fri Dec 05 2008 00:00:00 GMT+0000 (Coordinated Universal Time),CAD,0.7709505820676895</t>
  </si>
  <si>
    <t>Fri Dec 05 2008 00:00:00 GMT+0000 (Coordinated Universal Time),CHF,0.8171269815329302</t>
  </si>
  <si>
    <t>Fri Dec 05 2008 00:00:00 GMT+0000 (Coordinated Universal Time),CNY,0.14532349008893797</t>
  </si>
  <si>
    <t>Fri Dec 05 2008 00:00:00 GMT+0000 (Coordinated Universal Time),EUR,1.2654</t>
  </si>
  <si>
    <t>Fri Dec 05 2008 00:00:00 GMT+0000 (Coordinated Universal Time),GBP,1.4606</t>
  </si>
  <si>
    <t>Fri Dec 05 2008 00:00:00 GMT+0000 (Coordinated Universal Time),INR,0.020161290322580645</t>
  </si>
  <si>
    <t>Fri Dec 05 2008 00:00:00 GMT+0000 (Coordinated Universal Time),JPY,0.010848340203948795</t>
  </si>
  <si>
    <t>Thu Dec 04 2008 00:00:00 GMT+0000 (Coordinated Universal Time),AUD,0.6527</t>
  </si>
  <si>
    <t>Thu Dec 04 2008 00:00:00 GMT+0000 (Coordinated Universal Time),CAD,0.7974481658692185</t>
  </si>
  <si>
    <t>Thu Dec 04 2008 00:00:00 GMT+0000 (Coordinated Universal Time),CHF,0.8353521009105338</t>
  </si>
  <si>
    <t>Thu Dec 04 2008 00:00:00 GMT+0000 (Coordinated Universal Time),CNY,0.14531293139776508</t>
  </si>
  <si>
    <t>Thu Dec 04 2008 00:00:00 GMT+0000 (Coordinated Universal Time),EUR,1.284</t>
  </si>
  <si>
    <t>Thu Dec 04 2008 00:00:00 GMT+0000 (Coordinated Universal Time),GBP,1.4791</t>
  </si>
  <si>
    <t>Thu Dec 04 2008 00:00:00 GMT+0000 (Coordinated Universal Time),INR,0.02007226013649137</t>
  </si>
  <si>
    <t>Thu Dec 04 2008 00:00:00 GMT+0000 (Coordinated Universal Time),JPY,0.010778184953653805</t>
  </si>
  <si>
    <t>Wed Dec 03 2008 00:00:00 GMT+0000 (Coordinated Universal Time),AUD,0.6482</t>
  </si>
  <si>
    <t>Wed Dec 03 2008 00:00:00 GMT+0000 (Coordinated Universal Time),CAD,0.7953551260637874</t>
  </si>
  <si>
    <t>Wed Dec 03 2008 00:00:00 GMT+0000 (Coordinated Universal Time),CHF,0.823587547356284</t>
  </si>
  <si>
    <t>Wed Dec 03 2008 00:00:00 GMT+0000 (Coordinated Universal Time),CNY,0.14546300875687312</t>
  </si>
  <si>
    <t>Wed Dec 03 2008 00:00:00 GMT+0000 (Coordinated Universal Time),EUR,1.2669</t>
  </si>
  <si>
    <t>Wed Dec 03 2008 00:00:00 GMT+0000 (Coordinated Universal Time),GBP,1.4783</t>
  </si>
  <si>
    <t>Wed Dec 03 2008 00:00:00 GMT+0000 (Coordinated Universal Time),INR,0.02003205128205128</t>
  </si>
  <si>
    <t>Wed Dec 03 2008 00:00:00 GMT+0000 (Coordinated Universal Time),JPY,0.010723860589812333</t>
  </si>
  <si>
    <t>Tue Dec 02 2008 00:00:00 GMT+0000 (Coordinated Universal Time),AUD,0.6443</t>
  </si>
  <si>
    <t>Tue Dec 02 2008 00:00:00 GMT+0000 (Coordinated Universal Time),CAD,0.8050233456770246</t>
  </si>
  <si>
    <t>Tue Dec 02 2008 00:00:00 GMT+0000 (Coordinated Universal Time),CHF,0.8290499088045101</t>
  </si>
  <si>
    <t>Tue Dec 02 2008 00:00:00 GMT+0000 (Coordinated Universal Time),CNY,0.14537842002733115</t>
  </si>
  <si>
    <t>Tue Dec 02 2008 00:00:00 GMT+0000 (Coordinated Universal Time),EUR,1.2724</t>
  </si>
  <si>
    <t>Tue Dec 02 2008 00:00:00 GMT+0000 (Coordinated Universal Time),GBP,1.4949</t>
  </si>
  <si>
    <t>Tue Dec 02 2008 00:00:00 GMT+0000 (Coordinated Universal Time),INR,0.01998001998001998</t>
  </si>
  <si>
    <t>Tue Dec 02 2008 00:00:00 GMT+0000 (Coordinated Universal Time),JPY,0.010679196924391286</t>
  </si>
  <si>
    <t>Mon Dec 01 2008 00:00:00 GMT+0000 (Coordinated Universal Time),AUD,0.6447</t>
  </si>
  <si>
    <t>Mon Dec 01 2008 00:00:00 GMT+0000 (Coordinated Universal Time),CAD,0.8084074373484236</t>
  </si>
  <si>
    <t>Mon Dec 01 2008 00:00:00 GMT+0000 (Coordinated Universal Time),CHF,0.8280887711162637</t>
  </si>
  <si>
    <t>Mon Dec 01 2008 00:00:00 GMT+0000 (Coordinated Universal Time),CNY,0.14526016094825833</t>
  </si>
  <si>
    <t>Mon Dec 01 2008 00:00:00 GMT+0000 (Coordinated Universal Time),EUR,1.2634</t>
  </si>
  <si>
    <t>Mon Dec 01 2008 00:00:00 GMT+0000 (Coordinated Universal Time),GBP,1.484</t>
  </si>
  <si>
    <t>Mon Dec 01 2008 00:00:00 GMT+0000 (Coordinated Universal Time),INR,0.020024028834601523</t>
  </si>
  <si>
    <t>Mon Dec 01 2008 00:00:00 GMT+0000 (Coordinated Universal Time),JPY,0.010671219720414044</t>
  </si>
  <si>
    <t>Fri Nov 28 2008 00:00:00 GMT+0000 (Coordinated Universal Time),AUD,0.6546</t>
  </si>
  <si>
    <t>Fri Nov 28 2008 00:00:00 GMT+0000 (Coordinated Universal Time),CAD,0.8090614886731392</t>
  </si>
  <si>
    <t>Fri Nov 28 2008 00:00:00 GMT+0000 (Coordinated Universal Time),CHF,0.8220304151253597</t>
  </si>
  <si>
    <t>Fri Nov 28 2008 00:00:00 GMT+0000 (Coordinated Universal Time),CNY,0.14651155976206523</t>
  </si>
  <si>
    <t>Fri Nov 28 2008 00:00:00 GMT+0000 (Coordinated Universal Time),EUR,1.2694</t>
  </si>
  <si>
    <t>Fri Nov 28 2008 00:00:00 GMT+0000 (Coordinated Universal Time),GBP,1.5348</t>
  </si>
  <si>
    <t>Fri Nov 28 2008 00:00:00 GMT+0000 (Coordinated Universal Time),INR,0.020181634712411706</t>
  </si>
  <si>
    <t>Fri Nov 28 2008 00:00:00 GMT+0000 (Coordinated Universal Time),JPY,0.01047559187094071</t>
  </si>
  <si>
    <t>Wed Nov 26 2008 00:00:00 GMT+0000 (Coordinated Universal Time),AUD,0.647</t>
  </si>
  <si>
    <t>Wed Nov 26 2008 00:00:00 GMT+0000 (Coordinated Universal Time),CAD,0.8105041335710812</t>
  </si>
  <si>
    <t>Wed Nov 26 2008 00:00:00 GMT+0000 (Coordinated Universal Time),CHF,0.8289124668435014</t>
  </si>
  <si>
    <t>Wed Nov 26 2008 00:00:00 GMT+0000 (Coordinated Universal Time),CNY,0.1464514806244691</t>
  </si>
  <si>
    <t>Wed Nov 26 2008 00:00:00 GMT+0000 (Coordinated Universal Time),EUR,1.2828</t>
  </si>
  <si>
    <t>Wed Nov 26 2008 00:00:00 GMT+0000 (Coordinated Universal Time),GBP,1.5218</t>
  </si>
  <si>
    <t>Wed Nov 26 2008 00:00:00 GMT+0000 (Coordinated Universal Time),INR,0.020333468889792598</t>
  </si>
  <si>
    <t>Wed Nov 26 2008 00:00:00 GMT+0000 (Coordinated Universal Time),JPY,0.01047559187094071</t>
  </si>
  <si>
    <t>Tue Nov 25 2008 00:00:00 GMT+0000 (Coordinated Universal Time),AUD,0.6488</t>
  </si>
  <si>
    <t>Tue Nov 25 2008 00:00:00 GMT+0000 (Coordinated Universal Time),CAD,0.8187326019322089</t>
  </si>
  <si>
    <t>Tue Nov 25 2008 00:00:00 GMT+0000 (Coordinated Universal Time),CHF,0.8429570934839418</t>
  </si>
  <si>
    <t>Tue Nov 25 2008 00:00:00 GMT+0000 (Coordinated Universal Time),CNY,0.1465845793022574</t>
  </si>
  <si>
    <t>Tue Nov 25 2008 00:00:00 GMT+0000 (Coordinated Universal Time),EUR,1.303</t>
  </si>
  <si>
    <t>Tue Nov 25 2008 00:00:00 GMT+0000 (Coordinated Universal Time),GBP,1.5349</t>
  </si>
  <si>
    <t>Tue Nov 25 2008 00:00:00 GMT+0000 (Coordinated Universal Time),INR,0.020052135552436335</t>
  </si>
  <si>
    <t>Tue Nov 25 2008 00:00:00 GMT+0000 (Coordinated Universal Time),JPY,0.010467915837956662</t>
  </si>
  <si>
    <t>Mon Nov 24 2008 00:00:00 GMT+0000 (Coordinated Universal Time),AUD,0.6501</t>
  </si>
  <si>
    <t>Mon Nov 24 2008 00:00:00 GMT+0000 (Coordinated Universal Time),CAD,0.8165931732810714</t>
  </si>
  <si>
    <t>Mon Nov 24 2008 00:00:00 GMT+0000 (Coordinated Universal Time),CHF,0.8355614973262031</t>
  </si>
  <si>
    <t>Mon Nov 24 2008 00:00:00 GMT+0000 (Coordinated Universal Time),CNY,0.14652229336693576</t>
  </si>
  <si>
    <t>Mon Nov 24 2008 00:00:00 GMT+0000 (Coordinated Universal Time),EUR,1.289</t>
  </si>
  <si>
    <t>Mon Nov 24 2008 00:00:00 GMT+0000 (Coordinated Universal Time),GBP,1.5177</t>
  </si>
  <si>
    <t>Mon Nov 24 2008 00:00:00 GMT+0000 (Coordinated Universal Time),INR,0.020024028834601523</t>
  </si>
  <si>
    <t>Mon Nov 24 2008 00:00:00 GMT+0000 (Coordinated Universal Time),JPY,0.01034233116144379</t>
  </si>
  <si>
    <t>Fri Nov 21 2008 00:00:00 GMT+0000 (Coordinated Universal Time),AUD,0.6254</t>
  </si>
  <si>
    <t>Fri Nov 21 2008 00:00:00 GMT+0000 (Coordinated Universal Time),CAD,0.7782706825433886</t>
  </si>
  <si>
    <t>Fri Nov 21 2008 00:00:00 GMT+0000 (Coordinated Universal Time),CHF,0.8171937566396993</t>
  </si>
  <si>
    <t>Fri Nov 21 2008 00:00:00 GMT+0000 (Coordinated Universal Time),CNY,0.14640859711282248</t>
  </si>
  <si>
    <t>Fri Nov 21 2008 00:00:00 GMT+0000 (Coordinated Universal Time),EUR,1.2531</t>
  </si>
  <si>
    <t>Fri Nov 21 2008 00:00:00 GMT+0000 (Coordinated Universal Time),GBP,1.4816</t>
  </si>
  <si>
    <t>Fri Nov 21 2008 00:00:00 GMT+0000 (Coordinated Universal Time),INR,0.020189783969311526</t>
  </si>
  <si>
    <t>Fri Nov 21 2008 00:00:00 GMT+0000 (Coordinated Universal Time),JPY,0.010479983232026828</t>
  </si>
  <si>
    <t>Thu Nov 20 2008 00:00:00 GMT+0000 (Coordinated Universal Time),AUD,0.6191</t>
  </si>
  <si>
    <t>Thu Nov 20 2008 00:00:00 GMT+0000 (Coordinated Universal Time),CAD,0.7782101167315175</t>
  </si>
  <si>
    <t>Thu Nov 20 2008 00:00:00 GMT+0000 (Coordinated Universal Time),CHF,0.8198737394441256</t>
  </si>
  <si>
    <t>Thu Nov 20 2008 00:00:00 GMT+0000 (Coordinated Universal Time),CNY,0.1463271875914545</t>
  </si>
  <si>
    <t>Thu Nov 20 2008 00:00:00 GMT+0000 (Coordinated Universal Time),EUR,1.2525</t>
  </si>
  <si>
    <t>Thu Nov 20 2008 00:00:00 GMT+0000 (Coordinated Universal Time),GBP,1.4789</t>
  </si>
  <si>
    <t>Thu Nov 20 2008 00:00:00 GMT+0000 (Coordinated Universal Time),INR,0.019952114924181964</t>
  </si>
  <si>
    <t>Thu Nov 20 2008 00:00:00 GMT+0000 (Coordinated Universal Time),JPY,0.01052853232259423</t>
  </si>
  <si>
    <t>Wed Nov 19 2008 00:00:00 GMT+0000 (Coordinated Universal Time),AUD,0.6501</t>
  </si>
  <si>
    <t>Wed Nov 19 2008 00:00:00 GMT+0000 (Coordinated Universal Time),CAD,0.8084074373484236</t>
  </si>
  <si>
    <t>Wed Nov 19 2008 00:00:00 GMT+0000 (Coordinated Universal Time),CHF,0.8262414277451872</t>
  </si>
  <si>
    <t>Wed Nov 19 2008 00:00:00 GMT+0000 (Coordinated Universal Time),CNY,0.14642360348488176</t>
  </si>
  <si>
    <t>Wed Nov 19 2008 00:00:00 GMT+0000 (Coordinated Universal Time),EUR,1.2595</t>
  </si>
  <si>
    <t>Wed Nov 19 2008 00:00:00 GMT+0000 (Coordinated Universal Time),GBP,1.5095</t>
  </si>
  <si>
    <t>Wed Nov 19 2008 00:00:00 GMT+0000 (Coordinated Universal Time),INR,0.020064205457463884</t>
  </si>
  <si>
    <t>Wed Nov 19 2008 00:00:00 GMT+0000 (Coordinated Universal Time),JPY,0.0103359173126615</t>
  </si>
  <si>
    <t>Tue Nov 18 2008 00:00:00 GMT+0000 (Coordinated Universal Time),AUD,0.6575</t>
  </si>
  <si>
    <t>Tue Nov 18 2008 00:00:00 GMT+0000 (Coordinated Universal Time),CAD,0.8171937566396993</t>
  </si>
  <si>
    <t>Tue Nov 18 2008 00:00:00 GMT+0000 (Coordinated Universal Time),CHF,0.8350033400133601</t>
  </si>
  <si>
    <t>Tue Nov 18 2008 00:00:00 GMT+0000 (Coordinated Universal Time),CNY,0.1465437652955055</t>
  </si>
  <si>
    <t>Tue Nov 18 2008 00:00:00 GMT+0000 (Coordinated Universal Time),EUR,1.269</t>
  </si>
  <si>
    <t>Tue Nov 18 2008 00:00:00 GMT+0000 (Coordinated Universal Time),GBP,1.5042</t>
  </si>
  <si>
    <t>Tue Nov 18 2008 00:00:00 GMT+0000 (Coordinated Universal Time),INR,0.020197939810139367</t>
  </si>
  <si>
    <t>Tue Nov 18 2008 00:00:00 GMT+0000 (Coordinated Universal Time),JPY,0.010269049086054631</t>
  </si>
  <si>
    <t>Mon Nov 17 2008 00:00:00 GMT+0000 (Coordinated Universal Time),AUD,0.6562</t>
  </si>
  <si>
    <t>Mon Nov 17 2008 00:00:00 GMT+0000 (Coordinated Universal Time),CAD,0.8187996397281585</t>
  </si>
  <si>
    <t>Mon Nov 17 2008 00:00:00 GMT+0000 (Coordinated Universal Time),CHF,0.8365400702693659</t>
  </si>
  <si>
    <t>Mon Nov 17 2008 00:00:00 GMT+0000 (Coordinated Universal Time),CNY,0.1464900972694246</t>
  </si>
  <si>
    <t>Mon Nov 17 2008 00:00:00 GMT+0000 (Coordinated Universal Time),EUR,1.2726</t>
  </si>
  <si>
    <t>Mon Nov 17 2008 00:00:00 GMT+0000 (Coordinated Universal Time),GBP,1.503</t>
  </si>
  <si>
    <t>Mon Nov 17 2008 00:00:00 GMT+0000 (Coordinated Universal Time),INR,0.020329335230737957</t>
  </si>
  <si>
    <t>Mon Nov 17 2008 00:00:00 GMT+0000 (Coordinated Universal Time),JPY,0.010306090899721735</t>
  </si>
  <si>
    <t>Fri Nov 14 2008 00:00:00 GMT+0000 (Coordinated Universal Time),AUD,0.6627</t>
  </si>
  <si>
    <t>Fri Nov 14 2008 00:00:00 GMT+0000 (Coordinated Universal Time),CAD,0.8169267216730659</t>
  </si>
  <si>
    <t>Fri Nov 14 2008 00:00:00 GMT+0000 (Coordinated Universal Time),CHF,0.8424599831508003</t>
  </si>
  <si>
    <t>Fri Nov 14 2008 00:00:00 GMT+0000 (Coordinated Universal Time),CNY,0.14655020810129551</t>
  </si>
  <si>
    <t>Fri Nov 14 2008 00:00:00 GMT+0000 (Coordinated Universal Time),EUR,1.2731</t>
  </si>
  <si>
    <t>Fri Nov 14 2008 00:00:00 GMT+0000 (Coordinated Universal Time),GBP,1.486</t>
  </si>
  <si>
    <t>Fri Nov 14 2008 00:00:00 GMT+0000 (Coordinated Universal Time),INR,0.02050020500205002</t>
  </si>
  <si>
    <t>Fri Nov 14 2008 00:00:00 GMT+0000 (Coordinated Universal Time),JPY,0.010345541071798055</t>
  </si>
  <si>
    <t>Thu Nov 13 2008 00:00:00 GMT+0000 (Coordinated Universal Time),AUD,0.6402</t>
  </si>
  <si>
    <t>Thu Nov 13 2008 00:00:00 GMT+0000 (Coordinated Universal Time),CAD,0.8122816992933148</t>
  </si>
  <si>
    <t>Thu Nov 13 2008 00:00:00 GMT+0000 (Coordinated Universal Time),CHF,0.8336807002917882</t>
  </si>
  <si>
    <t>Thu Nov 13 2008 00:00:00 GMT+0000 (Coordinated Universal Time),CNY,0.1464321799358627</t>
  </si>
  <si>
    <t>Thu Nov 13 2008 00:00:00 GMT+0000 (Coordinated Universal Time),EUR,1.2526</t>
  </si>
  <si>
    <t>Thu Nov 13 2008 00:00:00 GMT+0000 (Coordinated Universal Time),GBP,1.4799</t>
  </si>
  <si>
    <t>Thu Nov 13 2008 00:00:00 GMT+0000 (Coordinated Universal Time),INR,0.02040816326530612</t>
  </si>
  <si>
    <t>Thu Nov 13 2008 00:00:00 GMT+0000 (Coordinated Universal Time),JPY,0.010422094841063054</t>
  </si>
  <si>
    <t>Wed Nov 12 2008 00:00:00 GMT+0000 (Coordinated Universal Time),AUD,0.6449</t>
  </si>
  <si>
    <t>Wed Nov 12 2008 00:00:00 GMT+0000 (Coordinated Universal Time),CAD,0.8132726089785296</t>
  </si>
  <si>
    <t>Wed Nov 12 2008 00:00:00 GMT+0000 (Coordinated Universal Time),CHF,0.8481764206955046</t>
  </si>
  <si>
    <t>Wed Nov 12 2008 00:00:00 GMT+0000 (Coordinated Universal Time),CNY,0.14642789158478908</t>
  </si>
  <si>
    <t>Wed Nov 12 2008 00:00:00 GMT+0000 (Coordinated Universal Time),EUR,1.2558</t>
  </si>
  <si>
    <t>Wed Nov 12 2008 00:00:00 GMT+0000 (Coordinated Universal Time),GBP,1.5012</t>
  </si>
  <si>
    <t>Wed Nov 12 2008 00:00:00 GMT+0000 (Coordinated Universal Time),INR,0.02032520325203252</t>
  </si>
  <si>
    <t>Wed Nov 12 2008 00:00:00 GMT+0000 (Coordinated Universal Time),JPY,0.010466820180029306</t>
  </si>
  <si>
    <t>Mon Nov 10 2008 00:00:00 GMT+0000 (Coordinated Universal Time),AUD,0.6755</t>
  </si>
  <si>
    <t>Mon Nov 10 2008 00:00:00 GMT+0000 (Coordinated Universal Time),CAD,0.8369601606963508</t>
  </si>
  <si>
    <t>Mon Nov 10 2008 00:00:00 GMT+0000 (Coordinated Universal Time),CHF,0.8486082824168365</t>
  </si>
  <si>
    <t>Mon Nov 10 2008 00:00:00 GMT+0000 (Coordinated Universal Time),CNY,0.14648365974775515</t>
  </si>
  <si>
    <t>Mon Nov 10 2008 00:00:00 GMT+0000 (Coordinated Universal Time),EUR,1.276</t>
  </si>
  <si>
    <t>Mon Nov 10 2008 00:00:00 GMT+0000 (Coordinated Universal Time),GBP,1.5639</t>
  </si>
  <si>
    <t>Mon Nov 10 2008 00:00:00 GMT+0000 (Coordinated Universal Time),INR,0.021141649048625793</t>
  </si>
  <si>
    <t>Mon Nov 10 2008 00:00:00 GMT+0000 (Coordinated Universal Time),JPY,0.010208248264597796</t>
  </si>
  <si>
    <t>Fri Nov 07 2008 00:00:00 GMT+0000 (Coordinated Universal Time),AUD,0.6726</t>
  </si>
  <si>
    <t>Fri Nov 07 2008 00:00:00 GMT+0000 (Coordinated Universal Time),CAD,0.8453085376162299</t>
  </si>
  <si>
    <t>Fri Nov 07 2008 00:00:00 GMT+0000 (Coordinated Universal Time),CHF,0.8502678343678259</t>
  </si>
  <si>
    <t>Fri Nov 07 2008 00:00:00 GMT+0000 (Coordinated Universal Time),CNY,0.14650941322980002</t>
  </si>
  <si>
    <t>Fri Nov 07 2008 00:00:00 GMT+0000 (Coordinated Universal Time),EUR,1.2777</t>
  </si>
  <si>
    <t>Fri Nov 07 2008 00:00:00 GMT+0000 (Coordinated Universal Time),GBP,1.5788</t>
  </si>
  <si>
    <t>Fri Nov 07 2008 00:00:00 GMT+0000 (Coordinated Universal Time),INR,0.02103491796381994</t>
  </si>
  <si>
    <t>Fri Nov 07 2008 00:00:00 GMT+0000 (Coordinated Universal Time),JPY,0.010188487009679063</t>
  </si>
  <si>
    <t>Thu Nov 06 2008 00:00:00 GMT+0000 (Coordinated Universal Time),AUD,0.679</t>
  </si>
  <si>
    <t>Thu Nov 06 2008 00:00:00 GMT+0000 (Coordinated Universal Time),CAD,0.8463100880162492</t>
  </si>
  <si>
    <t>Thu Nov 06 2008 00:00:00 GMT+0000 (Coordinated Universal Time),CHF,0.8514261387824605</t>
  </si>
  <si>
    <t>Thu Nov 06 2008 00:00:00 GMT+0000 (Coordinated Universal Time),CNY,0.14653088138325154</t>
  </si>
  <si>
    <t>Thu Nov 06 2008 00:00:00 GMT+0000 (Coordinated Universal Time),EUR,1.2756</t>
  </si>
  <si>
    <t>Thu Nov 06 2008 00:00:00 GMT+0000 (Coordinated Universal Time),GBP,1.5814</t>
  </si>
  <si>
    <t>Thu Nov 06 2008 00:00:00 GMT+0000 (Coordinated Universal Time),INR,0.020990764063811923</t>
  </si>
  <si>
    <t>Thu Nov 06 2008 00:00:00 GMT+0000 (Coordinated Universal Time),JPY,0.010199918400652794</t>
  </si>
  <si>
    <t>Wed Nov 05 2008 00:00:00 GMT+0000 (Coordinated Universal Time),AUD,0.6972</t>
  </si>
  <si>
    <t>Wed Nov 05 2008 00:00:00 GMT+0000 (Coordinated Universal Time),CAD,0.8628127696289905</t>
  </si>
  <si>
    <t>Wed Nov 05 2008 00:00:00 GMT+0000 (Coordinated Universal Time),CHF,0.8616232982939858</t>
  </si>
  <si>
    <t>Wed Nov 05 2008 00:00:00 GMT+0000 (Coordinated Universal Time),CNY,0.14644504649630227</t>
  </si>
  <si>
    <t>Wed Nov 05 2008 00:00:00 GMT+0000 (Coordinated Universal Time),EUR,1.3039</t>
  </si>
  <si>
    <t>Wed Nov 05 2008 00:00:00 GMT+0000 (Coordinated Universal Time),GBP,1.6156</t>
  </si>
  <si>
    <t>Wed Nov 05 2008 00:00:00 GMT+0000 (Coordinated Universal Time),INR,0.021150592216582064</t>
  </si>
  <si>
    <t>Wed Nov 05 2008 00:00:00 GMT+0000 (Coordinated Universal Time),JPY,0.01010611419909045</t>
  </si>
  <si>
    <t>Tue Nov 04 2008 00:00:00 GMT+0000 (Coordinated Universal Time),AUD,0.7005</t>
  </si>
  <si>
    <t>Tue Nov 04 2008 00:00:00 GMT+0000 (Coordinated Universal Time),CAD,0.8694140149539211</t>
  </si>
  <si>
    <t>Tue Nov 04 2008 00:00:00 GMT+0000 (Coordinated Universal Time),CHF,0.8600670852326481</t>
  </si>
  <si>
    <t>Tue Nov 04 2008 00:00:00 GMT+0000 (Coordinated Universal Time),CNY,0.1462843768285547</t>
  </si>
  <si>
    <t>Tue Nov 04 2008 00:00:00 GMT+0000 (Coordinated Universal Time),EUR,1.3021</t>
  </si>
  <si>
    <t>Tue Nov 04 2008 00:00:00 GMT+0000 (Coordinated Universal Time),GBP,1.6095</t>
  </si>
  <si>
    <t>Tue Nov 04 2008 00:00:00 GMT+0000 (Coordinated Universal Time),INR,0.021164021164021163</t>
  </si>
  <si>
    <t>Tue Nov 04 2008 00:00:00 GMT+0000 (Coordinated Universal Time),JPY,0.009952229299363057</t>
  </si>
  <si>
    <t>Mon Nov 03 2008 00:00:00 GMT+0000 (Coordinated Universal Time),AUD,0.6823</t>
  </si>
  <si>
    <t>Mon Nov 03 2008 00:00:00 GMT+0000 (Coordinated Universal Time),CAD,0.8427439743805831</t>
  </si>
  <si>
    <t>Mon Nov 03 2008 00:00:00 GMT+0000 (Coordinated Universal Time),CHF,0.856091088091773</t>
  </si>
  <si>
    <t>Mon Nov 03 2008 00:00:00 GMT+0000 (Coordinated Universal Time),CNY,0.14625656326327643</t>
  </si>
  <si>
    <t>Mon Nov 03 2008 00:00:00 GMT+0000 (Coordinated Universal Time),EUR,1.2719</t>
  </si>
  <si>
    <t>Mon Nov 03 2008 00:00:00 GMT+0000 (Coordinated Universal Time),GBP,1.5855</t>
  </si>
  <si>
    <t>Mon Nov 03 2008 00:00:00 GMT+0000 (Coordinated Universal Time),INR,0.020571898786257974</t>
  </si>
  <si>
    <t>Mon Nov 03 2008 00:00:00 GMT+0000 (Coordinated Universal Time),JPY,0.01010611419909045</t>
  </si>
  <si>
    <t>Fri Oct 31 2008 00:00:00 GMT+0000 (Coordinated Universal Time),AUD,0.6574</t>
  </si>
  <si>
    <t>Fri Oct 31 2008 00:00:00 GMT+0000 (Coordinated Universal Time),CAD,0.8225037012666557</t>
  </si>
  <si>
    <t>Fri Oct 31 2008 00:00:00 GMT+0000 (Coordinated Universal Time),CHF,0.856971462850287</t>
  </si>
  <si>
    <t>Fri Oct 31 2008 00:00:00 GMT+0000 (Coordinated Universal Time),CNY,0.14622448382757208</t>
  </si>
  <si>
    <t>Fri Oct 31 2008 00:00:00 GMT+0000 (Coordinated Universal Time),EUR,1.2682</t>
  </si>
  <si>
    <t>Fri Oct 31 2008 00:00:00 GMT+0000 (Coordinated Universal Time),GBP,1.6165</t>
  </si>
  <si>
    <t>Fri Oct 31 2008 00:00:00 GMT+0000 (Coordinated Universal Time),INR,0.020242914979757085</t>
  </si>
  <si>
    <t>Fri Oct 31 2008 00:00:00 GMT+0000 (Coordinated Universal Time),JPY,0.010175010175010175</t>
  </si>
  <si>
    <t>Thu Oct 30 2008 00:00:00 GMT+0000 (Coordinated Universal Time),AUD,0.6695</t>
  </si>
  <si>
    <t>Thu Oct 30 2008 00:00:00 GMT+0000 (Coordinated Universal Time),CAD,0.8177283506419167</t>
  </si>
  <si>
    <t>Thu Oct 30 2008 00:00:00 GMT+0000 (Coordinated Universal Time),CHF,0.8733624454148472</t>
  </si>
  <si>
    <t>Thu Oct 30 2008 00:00:00 GMT+0000 (Coordinated Universal Time),CNY,0.146181733130628</t>
  </si>
  <si>
    <t>Thu Oct 30 2008 00:00:00 GMT+0000 (Coordinated Universal Time),EUR,1.285</t>
  </si>
  <si>
    <t>Thu Oct 30 2008 00:00:00 GMT+0000 (Coordinated Universal Time),GBP,1.627</t>
  </si>
  <si>
    <t>Thu Oct 30 2008 00:00:00 GMT+0000 (Coordinated Universal Time),INR,0.020128824476650563</t>
  </si>
  <si>
    <t>Thu Oct 30 2008 00:00:00 GMT+0000 (Coordinated Universal Time),JPY,0.010259567046270648</t>
  </si>
  <si>
    <t>Wed Oct 29 2008 00:00:00 GMT+0000 (Coordinated Universal Time),AUD,0.6683</t>
  </si>
  <si>
    <t>Wed Oct 29 2008 00:00:00 GMT+0000 (Coordinated Universal Time),CAD,0.8128759551292473</t>
  </si>
  <si>
    <t>Wed Oct 29 2008 00:00:00 GMT+0000 (Coordinated Universal Time),CHF,0.879430129276229</t>
  </si>
  <si>
    <t>Wed Oct 29 2008 00:00:00 GMT+0000 (Coordinated Universal Time),CNY,0.14622020763269483</t>
  </si>
  <si>
    <t>Wed Oct 29 2008 00:00:00 GMT+0000 (Coordinated Universal Time),EUR,1.2851</t>
  </si>
  <si>
    <t>Wed Oct 29 2008 00:00:00 GMT+0000 (Coordinated Universal Time),GBP,1.6298</t>
  </si>
  <si>
    <t>Wed Oct 29 2008 00:00:00 GMT+0000 (Coordinated Universal Time),INR,0.020116676725005028</t>
  </si>
  <si>
    <t>Wed Oct 29 2008 00:00:00 GMT+0000 (Coordinated Universal Time),JPY,0.010258514567090685</t>
  </si>
  <si>
    <t>Tue Oct 28 2008 00:00:00 GMT+0000 (Coordinated Universal Time),AUD,0.6252</t>
  </si>
  <si>
    <t>Tue Oct 28 2008 00:00:00 GMT+0000 (Coordinated Universal Time),CAD,0.7726781023025807</t>
  </si>
  <si>
    <t>Tue Oct 28 2008 00:00:00 GMT+0000 (Coordinated Universal Time),CHF,0.861178091629349</t>
  </si>
  <si>
    <t>Tue Oct 28 2008 00:00:00 GMT+0000 (Coordinated Universal Time),CNY,0.14623089858887184</t>
  </si>
  <si>
    <t>Tue Oct 28 2008 00:00:00 GMT+0000 (Coordinated Universal Time),EUR,1.2476</t>
  </si>
  <si>
    <t>Tue Oct 28 2008 00:00:00 GMT+0000 (Coordinated Universal Time),GBP,1.5591</t>
  </si>
  <si>
    <t>Tue Oct 28 2008 00:00:00 GMT+0000 (Coordinated Universal Time),INR,0.020173492031470647</t>
  </si>
  <si>
    <t>Tue Oct 28 2008 00:00:00 GMT+0000 (Coordinated Universal Time),JPY,0.010451505016722408</t>
  </si>
  <si>
    <t>Mon Oct 27 2008 00:00:00 GMT+0000 (Coordinated Universal Time),AUD,0.6073</t>
  </si>
  <si>
    <t>Mon Oct 27 2008 00:00:00 GMT+0000 (Coordinated Universal Time),CAD,0.7730962504831851</t>
  </si>
  <si>
    <t>Mon Oct 27 2008 00:00:00 GMT+0000 (Coordinated Universal Time),CHF,0.8634832915983076</t>
  </si>
  <si>
    <t>Mon Oct 27 2008 00:00:00 GMT+0000 (Coordinated Universal Time),CNY,0.14594066052742954</t>
  </si>
  <si>
    <t>Mon Oct 27 2008 00:00:00 GMT+0000 (Coordinated Universal Time),EUR,1.2446</t>
  </si>
  <si>
    <t>Mon Oct 27 2008 00:00:00 GMT+0000 (Coordinated Universal Time),GBP,1.5472</t>
  </si>
  <si>
    <t>Mon Oct 27 2008 00:00:00 GMT+0000 (Coordinated Universal Time),INR,0.020080321285140562</t>
  </si>
  <si>
    <t>Mon Oct 27 2008 00:00:00 GMT+0000 (Coordinated Universal Time),JPY,0.01072041166380789</t>
  </si>
  <si>
    <t>Fri Oct 24 2008 00:00:00 GMT+0000 (Coordinated Universal Time),AUD,0.6165</t>
  </si>
  <si>
    <t>Fri Oct 24 2008 00:00:00 GMT+0000 (Coordinated Universal Time),CAD,0.7852375343541421</t>
  </si>
  <si>
    <t>Fri Oct 24 2008 00:00:00 GMT+0000 (Coordinated Universal Time),CHF,0.8676036786395974</t>
  </si>
  <si>
    <t>Fri Oct 24 2008 00:00:00 GMT+0000 (Coordinated Universal Time),CNY,0.14613046527940143</t>
  </si>
  <si>
    <t>Fri Oct 24 2008 00:00:00 GMT+0000 (Coordinated Universal Time),EUR,1.2639</t>
  </si>
  <si>
    <t>Fri Oct 24 2008 00:00:00 GMT+0000 (Coordinated Universal Time),GBP,1.5631</t>
  </si>
  <si>
    <t>Fri Oct 24 2008 00:00:00 GMT+0000 (Coordinated Universal Time),INR,0.020016012810248198</t>
  </si>
  <si>
    <t>Fri Oct 24 2008 00:00:00 GMT+0000 (Coordinated Universal Time),JPY,0.01079447322970639</t>
  </si>
  <si>
    <t>Thu Oct 23 2008 00:00:00 GMT+0000 (Coordinated Universal Time),AUD,0.6657</t>
  </si>
  <si>
    <t>Thu Oct 23 2008 00:00:00 GMT+0000 (Coordinated Universal Time),CAD,0.7953551260637874</t>
  </si>
  <si>
    <t>Thu Oct 23 2008 00:00:00 GMT+0000 (Coordinated Universal Time),CHF,0.8602150537634408</t>
  </si>
  <si>
    <t>Thu Oct 23 2008 00:00:00 GMT+0000 (Coordinated Universal Time),CNY,0.14629721742692453</t>
  </si>
  <si>
    <t>Thu Oct 23 2008 00:00:00 GMT+0000 (Coordinated Universal Time),EUR,1.2878</t>
  </si>
  <si>
    <t>Thu Oct 23 2008 00:00:00 GMT+0000 (Coordinated Universal Time),GBP,1.6181</t>
  </si>
  <si>
    <t>Thu Oct 23 2008 00:00:00 GMT+0000 (Coordinated Universal Time),INR,0.02007226013649137</t>
  </si>
  <si>
    <t>Thu Oct 23 2008 00:00:00 GMT+0000 (Coordinated Universal Time),JPY,0.010245901639344263</t>
  </si>
  <si>
    <t>Wed Oct 22 2008 00:00:00 GMT+0000 (Coordinated Universal Time),AUD,0.6698</t>
  </si>
  <si>
    <t>Wed Oct 22 2008 00:00:00 GMT+0000 (Coordinated Universal Time),CAD,0.8002560819462228</t>
  </si>
  <si>
    <t>Wed Oct 22 2008 00:00:00 GMT+0000 (Coordinated Universal Time),CHF,0.8579272477693892</t>
  </si>
  <si>
    <t>Wed Oct 22 2008 00:00:00 GMT+0000 (Coordinated Universal Time),CNY,0.14632504645820224</t>
  </si>
  <si>
    <t>Wed Oct 22 2008 00:00:00 GMT+0000 (Coordinated Universal Time),EUR,1.2835</t>
  </si>
  <si>
    <t>Wed Oct 22 2008 00:00:00 GMT+0000 (Coordinated Universal Time),GBP,1.6174</t>
  </si>
  <si>
    <t>Wed Oct 22 2008 00:00:00 GMT+0000 (Coordinated Universal Time),INR,0.02030456852791878</t>
  </si>
  <si>
    <t>Wed Oct 22 2008 00:00:00 GMT+0000 (Coordinated Universal Time),JPY,0.01013890297069857</t>
  </si>
  <si>
    <t>Tue Oct 21 2008 00:00:00 GMT+0000 (Coordinated Universal Time),AUD,0.6813</t>
  </si>
  <si>
    <t>Tue Oct 21 2008 00:00:00 GMT+0000 (Coordinated Universal Time),CAD,0.81913499344692</t>
  </si>
  <si>
    <t>Tue Oct 21 2008 00:00:00 GMT+0000 (Coordinated Universal Time),CHF,0.8634832915983076</t>
  </si>
  <si>
    <t>Tue Oct 21 2008 00:00:00 GMT+0000 (Coordinated Universal Time),CNY,0.14633361136719492</t>
  </si>
  <si>
    <t>Tue Oct 21 2008 00:00:00 GMT+0000 (Coordinated Universal Time),EUR,1.3102</t>
  </si>
  <si>
    <t>Tue Oct 21 2008 00:00:00 GMT+0000 (Coordinated Universal Time),GBP,1.6837</t>
  </si>
  <si>
    <t>Tue Oct 21 2008 00:00:00 GMT+0000 (Coordinated Universal Time),INR,0.020366598778004074</t>
  </si>
  <si>
    <t>Tue Oct 21 2008 00:00:00 GMT+0000 (Coordinated Universal Time),JPY,0.009957184108334162</t>
  </si>
  <si>
    <t>Mon Oct 20 2008 00:00:00 GMT+0000 (Coordinated Universal Time),AUD,0.6969</t>
  </si>
  <si>
    <t>Mon Oct 20 2008 00:00:00 GMT+0000 (Coordinated Universal Time),CAD,0.8349336227769892</t>
  </si>
  <si>
    <t>Mon Oct 20 2008 00:00:00 GMT+0000 (Coordinated Universal Time),CHF,0.8687342541916427</t>
  </si>
  <si>
    <t>Mon Oct 20 2008 00:00:00 GMT+0000 (Coordinated Universal Time),CNY,0.14641502803847786</t>
  </si>
  <si>
    <t>Mon Oct 20 2008 00:00:00 GMT+0000 (Coordinated Universal Time),EUR,1.3314</t>
  </si>
  <si>
    <t>Mon Oct 20 2008 00:00:00 GMT+0000 (Coordinated Universal Time),GBP,1.7134</t>
  </si>
  <si>
    <t>Mon Oct 20 2008 00:00:00 GMT+0000 (Coordinated Universal Time),INR,0.02042483660130719</t>
  </si>
  <si>
    <t>Mon Oct 20 2008 00:00:00 GMT+0000 (Coordinated Universal Time),JPY,0.009828975820719482</t>
  </si>
  <si>
    <t>Fri Oct 17 2008 00:00:00 GMT+0000 (Coordinated Universal Time),AUD,0.6907</t>
  </si>
  <si>
    <t>Fri Oct 17 2008 00:00:00 GMT+0000 (Coordinated Universal Time),CAD,0.8460236886632826</t>
  </si>
  <si>
    <t>Fri Oct 17 2008 00:00:00 GMT+0000 (Coordinated Universal Time),CHF,0.8819119851838787</t>
  </si>
  <si>
    <t>Fri Oct 17 2008 00:00:00 GMT+0000 (Coordinated Universal Time),CNY,0.14634431891353977</t>
  </si>
  <si>
    <t>Fri Oct 17 2008 00:00:00 GMT+0000 (Coordinated Universal Time),EUR,1.3462</t>
  </si>
  <si>
    <t>Fri Oct 17 2008 00:00:00 GMT+0000 (Coordinated Universal Time),GBP,1.7307</t>
  </si>
  <si>
    <t>Fri Oct 17 2008 00:00:00 GMT+0000 (Coordinated Universal Time),INR,0.0204582651391162</t>
  </si>
  <si>
    <t>Fri Oct 17 2008 00:00:00 GMT+0000 (Coordinated Universal Time),JPY,0.009861932938856016</t>
  </si>
  <si>
    <t>Thu Oct 16 2008 00:00:00 GMT+0000 (Coordinated Universal Time),AUD,0.6708</t>
  </si>
  <si>
    <t>Thu Oct 16 2008 00:00:00 GMT+0000 (Coordinated Universal Time),CAD,0.8366100560528738</t>
  </si>
  <si>
    <t>Thu Oct 16 2008 00:00:00 GMT+0000 (Coordinated Universal Time),CHF,0.8824567596187787</t>
  </si>
  <si>
    <t>Thu Oct 16 2008 00:00:00 GMT+0000 (Coordinated Universal Time),CNY,0.14634431891353977</t>
  </si>
  <si>
    <t>Thu Oct 16 2008 00:00:00 GMT+0000 (Coordinated Universal Time),EUR,1.3416</t>
  </si>
  <si>
    <t>Thu Oct 16 2008 00:00:00 GMT+0000 (Coordinated Universal Time),GBP,1.7243</t>
  </si>
  <si>
    <t>Thu Oct 16 2008 00:00:00 GMT+0000 (Coordinated Universal Time),INR,0.0204582651391162</t>
  </si>
  <si>
    <t>Thu Oct 16 2008 00:00:00 GMT+0000 (Coordinated Universal Time),JPY,0.009954210631096954</t>
  </si>
  <si>
    <t>Wed Oct 15 2008 00:00:00 GMT+0000 (Coordinated Universal Time),AUD,0.6833</t>
  </si>
  <si>
    <t>Wed Oct 15 2008 00:00:00 GMT+0000 (Coordinated Universal Time),CAD,0.8471704506946799</t>
  </si>
  <si>
    <t>Wed Oct 15 2008 00:00:00 GMT+0000 (Coordinated Universal Time),CHF,0.8813678829543451</t>
  </si>
  <si>
    <t>Wed Oct 15 2008 00:00:00 GMT+0000 (Coordinated Universal Time),CNY,0.14630577907827358</t>
  </si>
  <si>
    <t>Wed Oct 15 2008 00:00:00 GMT+0000 (Coordinated Universal Time),EUR,1.3567</t>
  </si>
  <si>
    <t>Wed Oct 15 2008 00:00:00 GMT+0000 (Coordinated Universal Time),GBP,1.7432</t>
  </si>
  <si>
    <t>Wed Oct 15 2008 00:00:00 GMT+0000 (Coordinated Universal Time),INR,0.0206058108386565</t>
  </si>
  <si>
    <t>Wed Oct 15 2008 00:00:00 GMT+0000 (Coordinated Universal Time),JPY,0.009855129594954173</t>
  </si>
  <si>
    <t>Tue Oct 14 2008 00:00:00 GMT+0000 (Coordinated Universal Time),AUD,0.7054</t>
  </si>
  <si>
    <t>Tue Oct 14 2008 00:00:00 GMT+0000 (Coordinated Universal Time),CAD,0.8621432882145013</t>
  </si>
  <si>
    <t>Tue Oct 14 2008 00:00:00 GMT+0000 (Coordinated Universal Time),CHF,0.8812902088657795</t>
  </si>
  <si>
    <t>Tue Oct 14 2008 00:00:00 GMT+0000 (Coordinated Universal Time),CNY,0.14632932878736885</t>
  </si>
  <si>
    <t>Tue Oct 14 2008 00:00:00 GMT+0000 (Coordinated Universal Time),EUR,1.3658</t>
  </si>
  <si>
    <t>Tue Oct 14 2008 00:00:00 GMT+0000 (Coordinated Universal Time),GBP,1.7482</t>
  </si>
  <si>
    <t>Tue Oct 14 2008 00:00:00 GMT+0000 (Coordinated Universal Time),INR,0.020863759649488837</t>
  </si>
  <si>
    <t>Tue Oct 14 2008 00:00:00 GMT+0000 (Coordinated Universal Time),JPY,0.00978760888714887</t>
  </si>
  <si>
    <t>Fri Oct 10 2008 00:00:00 GMT+0000 (Coordinated Universal Time),AUD,0.6531</t>
  </si>
  <si>
    <t>Fri Oct 10 2008 00:00:00 GMT+0000 (Coordinated Universal Time),CAD,0.8403361344537815</t>
  </si>
  <si>
    <t>Fri Oct 10 2008 00:00:00 GMT+0000 (Coordinated Universal Time),CHF,0.8911861687906603</t>
  </si>
  <si>
    <t>Fri Oct 10 2008 00:00:00 GMT+0000 (Coordinated Universal Time),CNY,0.1462907968459704</t>
  </si>
  <si>
    <t>Fri Oct 10 2008 00:00:00 GMT+0000 (Coordinated Universal Time),EUR,1.3471</t>
  </si>
  <si>
    <t>Fri Oct 10 2008 00:00:00 GMT+0000 (Coordinated Universal Time),GBP,1.7037</t>
  </si>
  <si>
    <t>Fri Oct 10 2008 00:00:00 GMT+0000 (Coordinated Universal Time),INR,0.020656889072505683</t>
  </si>
  <si>
    <t>Fri Oct 10 2008 00:00:00 GMT+0000 (Coordinated Universal Time),JPY,0.01005631536604988</t>
  </si>
  <si>
    <t>Thu Oct 09 2008 00:00:00 GMT+0000 (Coordinated Universal Time),AUD,0.7015</t>
  </si>
  <si>
    <t>Thu Oct 09 2008 00:00:00 GMT+0000 (Coordinated Universal Time),CAD,0.8708525646608029</t>
  </si>
  <si>
    <t>Thu Oct 09 2008 00:00:00 GMT+0000 (Coordinated Universal Time),CHF,0.8840951286358413</t>
  </si>
  <si>
    <t>Thu Oct 09 2008 00:00:00 GMT+0000 (Coordinated Universal Time),CNY,0.14662326617987742</t>
  </si>
  <si>
    <t>Thu Oct 09 2008 00:00:00 GMT+0000 (Coordinated Universal Time),EUR,1.3646</t>
  </si>
  <si>
    <t>Thu Oct 09 2008 00:00:00 GMT+0000 (Coordinated Universal Time),GBP,1.7225</t>
  </si>
  <si>
    <t>Thu Oct 09 2008 00:00:00 GMT+0000 (Coordinated Universal Time),INR,0.020833333333333332</t>
  </si>
  <si>
    <t>Thu Oct 09 2008 00:00:00 GMT+0000 (Coordinated Universal Time),JPY,0.009933445912387007</t>
  </si>
  <si>
    <t>Wed Oct 08 2008 00:00:00 GMT+0000 (Coordinated Universal Time),AUD,0.669</t>
  </si>
  <si>
    <t>Wed Oct 08 2008 00:00:00 GMT+0000 (Coordinated Universal Time),CAD,0.8892050506846878</t>
  </si>
  <si>
    <t>Wed Oct 08 2008 00:00:00 GMT+0000 (Coordinated Universal Time),CHF,0.8871540099361249</t>
  </si>
  <si>
    <t>Wed Oct 08 2008 00:00:00 GMT+0000 (Coordinated Universal Time),CNY,0.14668994147071335</t>
  </si>
  <si>
    <t>Wed Oct 08 2008 00:00:00 GMT+0000 (Coordinated Universal Time),EUR,1.368</t>
  </si>
  <si>
    <t>Wed Oct 08 2008 00:00:00 GMT+0000 (Coordinated Universal Time),GBP,1.731</t>
  </si>
  <si>
    <t>Wed Oct 08 2008 00:00:00 GMT+0000 (Coordinated Universal Time),INR,0.020833333333333332</t>
  </si>
  <si>
    <t>Wed Oct 08 2008 00:00:00 GMT+0000 (Coordinated Universal Time),JPY,0.010027073097362879</t>
  </si>
  <si>
    <t>Tue Oct 07 2008 00:00:00 GMT+0000 (Coordinated Universal Time),AUD,0.7216</t>
  </si>
  <si>
    <t>Tue Oct 07 2008 00:00:00 GMT+0000 (Coordinated Universal Time),CAD,0.9045680687471733</t>
  </si>
  <si>
    <t>Tue Oct 07 2008 00:00:00 GMT+0000 (Coordinated Universal Time),CHF,0.8772699359592947</t>
  </si>
  <si>
    <t>Tue Oct 07 2008 00:00:00 GMT+0000 (Coordinated Universal Time),CNY,0.14668994147071335</t>
  </si>
  <si>
    <t>Tue Oct 07 2008 00:00:00 GMT+0000 (Coordinated Universal Time),EUR,1.3649</t>
  </si>
  <si>
    <t>Tue Oct 07 2008 00:00:00 GMT+0000 (Coordinated Universal Time),GBP,1.7592</t>
  </si>
  <si>
    <t>Tue Oct 07 2008 00:00:00 GMT+0000 (Coordinated Universal Time),INR,0.02092925910422771</t>
  </si>
  <si>
    <t>Tue Oct 07 2008 00:00:00 GMT+0000 (Coordinated Universal Time),JPY,0.009775171065493646</t>
  </si>
  <si>
    <t>Mon Oct 06 2008 00:00:00 GMT+0000 (Coordinated Universal Time),AUD,0.7139</t>
  </si>
  <si>
    <t>Mon Oct 06 2008 00:00:00 GMT+0000 (Coordinated Universal Time),CAD,0.9068649678062937</t>
  </si>
  <si>
    <t>Mon Oct 06 2008 00:00:00 GMT+0000 (Coordinated Universal Time),CHF,0.8729050279329609</t>
  </si>
  <si>
    <t>Mon Oct 06 2008 00:00:00 GMT+0000 (Coordinated Universal Time),CNY,0.1461560947091494</t>
  </si>
  <si>
    <t>Mon Oct 06 2008 00:00:00 GMT+0000 (Coordinated Universal Time),EUR,1.3508</t>
  </si>
  <si>
    <t>Mon Oct 06 2008 00:00:00 GMT+0000 (Coordinated Universal Time),GBP,1.738</t>
  </si>
  <si>
    <t>Mon Oct 06 2008 00:00:00 GMT+0000 (Coordinated Universal Time),INR,0.02093364036005861</t>
  </si>
  <si>
    <t>Mon Oct 06 2008 00:00:00 GMT+0000 (Coordinated Universal Time),JPY,0.009875567845151095</t>
  </si>
  <si>
    <t>Fri Oct 03 2008 00:00:00 GMT+0000 (Coordinated Universal Time),AUD,0.775</t>
  </si>
  <si>
    <t>Fri Oct 03 2008 00:00:00 GMT+0000 (Coordinated Universal Time),CAD,0.9246417013407305</t>
  </si>
  <si>
    <t>Fri Oct 03 2008 00:00:00 GMT+0000 (Coordinated Universal Time),CHF,0.8853474988933157</t>
  </si>
  <si>
    <t>Fri Oct 03 2008 00:00:00 GMT+0000 (Coordinated Universal Time),CNY,0.14613260072189505</t>
  </si>
  <si>
    <t>Fri Oct 03 2008 00:00:00 GMT+0000 (Coordinated Universal Time),EUR,1.3816</t>
  </si>
  <si>
    <t>Fri Oct 03 2008 00:00:00 GMT+0000 (Coordinated Universal Time),GBP,1.774</t>
  </si>
  <si>
    <t>Fri Oct 03 2008 00:00:00 GMT+0000 (Coordinated Universal Time),INR,0.021272069772388855</t>
  </si>
  <si>
    <t>Fri Oct 03 2008 00:00:00 GMT+0000 (Coordinated Universal Time),JPY,0.0094553706505295</t>
  </si>
  <si>
    <t>Thu Oct 02 2008 00:00:00 GMT+0000 (Coordinated Universal Time),AUD,0.777</t>
  </si>
  <si>
    <t>Thu Oct 02 2008 00:00:00 GMT+0000 (Coordinated Universal Time),CAD,0.9285913269570063</t>
  </si>
  <si>
    <t>Thu Oct 02 2008 00:00:00 GMT+0000 (Coordinated Universal Time),CHF,0.8819119851838787</t>
  </si>
  <si>
    <t>Thu Oct 02 2008 00:00:00 GMT+0000 (Coordinated Universal Time),CNY,0.1461560947091494</t>
  </si>
  <si>
    <t>Thu Oct 02 2008 00:00:00 GMT+0000 (Coordinated Universal Time),EUR,1.3854</t>
  </si>
  <si>
    <t>Thu Oct 02 2008 00:00:00 GMT+0000 (Coordinated Universal Time),GBP,1.7655</t>
  </si>
  <si>
    <t>Thu Oct 02 2008 00:00:00 GMT+0000 (Coordinated Universal Time),INR,0.02144542140253056</t>
  </si>
  <si>
    <t>Thu Oct 02 2008 00:00:00 GMT+0000 (Coordinated Universal Time),JPY,0.00949667616334283</t>
  </si>
  <si>
    <t>Wed Oct 01 2008 00:00:00 GMT+0000 (Coordinated Universal Time),AUD,0.7937</t>
  </si>
  <si>
    <t>Wed Oct 01 2008 00:00:00 GMT+0000 (Coordinated Universal Time),CAD,0.9427736400490242</t>
  </si>
  <si>
    <t>Wed Oct 01 2008 00:00:00 GMT+0000 (Coordinated Universal Time),CHF,0.8921402444464269</t>
  </si>
  <si>
    <t>Wed Oct 01 2008 00:00:00 GMT+0000 (Coordinated Universal Time),CNY,0.14601737606775206</t>
  </si>
  <si>
    <t>Wed Oct 01 2008 00:00:00 GMT+0000 (Coordinated Universal Time),EUR,1.4058</t>
  </si>
  <si>
    <t>Wed Oct 01 2008 00:00:00 GMT+0000 (Coordinated Universal Time),GBP,1.7804</t>
  </si>
  <si>
    <t>Wed Oct 01 2008 00:00:00 GMT+0000 (Coordinated Universal Time),INR,0.021519259737465032</t>
  </si>
  <si>
    <t>Wed Oct 01 2008 00:00:00 GMT+0000 (Coordinated Universal Time),JPY,0.009428625306430322</t>
  </si>
  <si>
    <t>Tue Sep 30 2008 00:00:00 GMT+0000 (Coordinated Universal Time),AUD,0.7904</t>
  </si>
  <si>
    <t>Tue Sep 30 2008 00:00:00 GMT+0000 (Coordinated Universal Time),CAD,0.9436633009342266</t>
  </si>
  <si>
    <t>Tue Sep 30 2008 00:00:00 GMT+0000 (Coordinated Universal Time),CHF,0.893734918223255</t>
  </si>
  <si>
    <t>Tue Sep 30 2008 00:00:00 GMT+0000 (Coordinated Universal Time),CNY,0.14727757404380035</t>
  </si>
  <si>
    <t>Tue Sep 30 2008 00:00:00 GMT+0000 (Coordinated Universal Time),EUR,1.4081</t>
  </si>
  <si>
    <t>Tue Sep 30 2008 00:00:00 GMT+0000 (Coordinated Universal Time),GBP,1.7804</t>
  </si>
  <si>
    <t>Tue Sep 30 2008 00:00:00 GMT+0000 (Coordinated Universal Time),INR,0.02152852529601722</t>
  </si>
  <si>
    <t>Tue Sep 30 2008 00:00:00 GMT+0000 (Coordinated Universal Time),JPY,0.009439305267132339</t>
  </si>
  <si>
    <t>Mon Sep 29 2008 00:00:00 GMT+0000 (Coordinated Universal Time),AUD,0.8125</t>
  </si>
  <si>
    <t>Mon Sep 29 2008 00:00:00 GMT+0000 (Coordinated Universal Time),CAD,0.9621860867891852</t>
  </si>
  <si>
    <t>Mon Sep 29 2008 00:00:00 GMT+0000 (Coordinated Universal Time),CHF,0.9120758847136081</t>
  </si>
  <si>
    <t>Mon Sep 29 2008 00:00:00 GMT+0000 (Coordinated Universal Time),CNY,0.14613260072189505</t>
  </si>
  <si>
    <t>Mon Sep 29 2008 00:00:00 GMT+0000 (Coordinated Universal Time),EUR,1.4381</t>
  </si>
  <si>
    <t>Mon Sep 29 2008 00:00:00 GMT+0000 (Coordinated Universal Time),GBP,1.8044</t>
  </si>
  <si>
    <t>Mon Sep 29 2008 00:00:00 GMT+0000 (Coordinated Universal Time),INR,0.021510002151000213</t>
  </si>
  <si>
    <t>Mon Sep 29 2008 00:00:00 GMT+0000 (Coordinated Universal Time),JPY,0.009514747859181731</t>
  </si>
  <si>
    <t>Fri Sep 26 2008 00:00:00 GMT+0000 (Coordinated Universal Time),AUD,0.8292</t>
  </si>
  <si>
    <t>Fri Sep 26 2008 00:00:00 GMT+0000 (Coordinated Universal Time),CAD,0.9659969088098919</t>
  </si>
  <si>
    <t>Fri Sep 26 2008 00:00:00 GMT+0000 (Coordinated Universal Time),CHF,0.9182736455463728</t>
  </si>
  <si>
    <t>Fri Sep 26 2008 00:00:00 GMT+0000 (Coordinated Universal Time),CNY,0.14613260072189505</t>
  </si>
  <si>
    <t>Fri Sep 26 2008 00:00:00 GMT+0000 (Coordinated Universal Time),EUR,1.4596</t>
  </si>
  <si>
    <t>Fri Sep 26 2008 00:00:00 GMT+0000 (Coordinated Universal Time),GBP,1.84</t>
  </si>
  <si>
    <t>Fri Sep 26 2008 00:00:00 GMT+0000 (Coordinated Universal Time),INR,0.02151462994836489</t>
  </si>
  <si>
    <t>Fri Sep 26 2008 00:00:00 GMT+0000 (Coordinated Universal Time),JPY,0.009428625306430322</t>
  </si>
  <si>
    <t>Thu Sep 25 2008 00:00:00 GMT+0000 (Coordinated Universal Time),AUD,0.836</t>
  </si>
  <si>
    <t>Thu Sep 25 2008 00:00:00 GMT+0000 (Coordinated Universal Time),CAD,0.967305088024763</t>
  </si>
  <si>
    <t>Thu Sep 25 2008 00:00:00 GMT+0000 (Coordinated Universal Time),CHF,0.9188642837452908</t>
  </si>
  <si>
    <t>Thu Sep 25 2008 00:00:00 GMT+0000 (Coordinated Universal Time),CNY,0.1467351430667645</t>
  </si>
  <si>
    <t>Thu Sep 25 2008 00:00:00 GMT+0000 (Coordinated Universal Time),EUR,1.4643</t>
  </si>
  <si>
    <t>Thu Sep 25 2008 00:00:00 GMT+0000 (Coordinated Universal Time),GBP,1.8406</t>
  </si>
  <si>
    <t>Thu Sep 25 2008 00:00:00 GMT+0000 (Coordinated Universal Time),INR,0.021701388888888888</t>
  </si>
  <si>
    <t>Thu Sep 25 2008 00:00:00 GMT+0000 (Coordinated Universal Time),JPY,0.009391435011269721</t>
  </si>
  <si>
    <t>Wed Sep 24 2008 00:00:00 GMT+0000 (Coordinated Universal Time),AUD,0.8366</t>
  </si>
  <si>
    <t>Wed Sep 24 2008 00:00:00 GMT+0000 (Coordinated Universal Time),CAD,0.9660902328277462</t>
  </si>
  <si>
    <t>Wed Sep 24 2008 00:00:00 GMT+0000 (Coordinated Universal Time),CHF,0.918357975939021</t>
  </si>
  <si>
    <t>Wed Sep 24 2008 00:00:00 GMT+0000 (Coordinated Universal Time),CNY,0.14655665147362715</t>
  </si>
  <si>
    <t>Wed Sep 24 2008 00:00:00 GMT+0000 (Coordinated Universal Time),EUR,1.4655</t>
  </si>
  <si>
    <t>Wed Sep 24 2008 00:00:00 GMT+0000 (Coordinated Universal Time),GBP,1.8502</t>
  </si>
  <si>
    <t>Wed Sep 24 2008 00:00:00 GMT+0000 (Coordinated Universal Time),INR,0.021777003484320556</t>
  </si>
  <si>
    <t>Wed Sep 24 2008 00:00:00 GMT+0000 (Coordinated Universal Time),JPY,0.00943129303027445</t>
  </si>
  <si>
    <t>Tue Sep 23 2008 00:00:00 GMT+0000 (Coordinated Universal Time),AUD,0.8385</t>
  </si>
  <si>
    <t>Tue Sep 23 2008 00:00:00 GMT+0000 (Coordinated Universal Time),CAD,0.9657170449058425</t>
  </si>
  <si>
    <t>Tue Sep 23 2008 00:00:00 GMT+0000 (Coordinated Universal Time),CHF,0.9248127254231019</t>
  </si>
  <si>
    <t>Tue Sep 23 2008 00:00:00 GMT+0000 (Coordinated Universal Time),CNY,0.14681269636198138</t>
  </si>
  <si>
    <t>Tue Sep 23 2008 00:00:00 GMT+0000 (Coordinated Universal Time),EUR,1.4737</t>
  </si>
  <si>
    <t>Tue Sep 23 2008 00:00:00 GMT+0000 (Coordinated Universal Time),GBP,1.8558</t>
  </si>
  <si>
    <t>Tue Sep 23 2008 00:00:00 GMT+0000 (Coordinated Universal Time),INR,0.02190580503833516</t>
  </si>
  <si>
    <t>Tue Sep 23 2008 00:00:00 GMT+0000 (Coordinated Universal Time),JPY,0.00945179584120983</t>
  </si>
  <si>
    <t>Mon Sep 22 2008 00:00:00 GMT+0000 (Coordinated Universal Time),AUD,0.8441</t>
  </si>
  <si>
    <t>Mon Sep 22 2008 00:00:00 GMT+0000 (Coordinated Universal Time),CAD,0.9631127805065973</t>
  </si>
  <si>
    <t>Mon Sep 22 2008 00:00:00 GMT+0000 (Coordinated Universal Time),CHF,0.9230201218386561</t>
  </si>
  <si>
    <t>Mon Sep 22 2008 00:00:00 GMT+0000 (Coordinated Universal Time),CNY,0.14640002342400377</t>
  </si>
  <si>
    <t>Mon Sep 22 2008 00:00:00 GMT+0000 (Coordinated Universal Time),EUR,1.4697</t>
  </si>
  <si>
    <t>Mon Sep 22 2008 00:00:00 GMT+0000 (Coordinated Universal Time),GBP,1.8484</t>
  </si>
  <si>
    <t>Mon Sep 22 2008 00:00:00 GMT+0000 (Coordinated Universal Time),INR,0.02207505518763797</t>
  </si>
  <si>
    <t>Mon Sep 22 2008 00:00:00 GMT+0000 (Coordinated Universal Time),JPY,0.009402914903620123</t>
  </si>
  <si>
    <t>Fri Sep 19 2008 00:00:00 GMT+0000 (Coordinated Universal Time),AUD,0.8288</t>
  </si>
  <si>
    <t>Fri Sep 19 2008 00:00:00 GMT+0000 (Coordinated Universal Time),CAD,0.9552010698251983</t>
  </si>
  <si>
    <t>Fri Sep 19 2008 00:00:00 GMT+0000 (Coordinated Universal Time),CHF,0.9003331232556046</t>
  </si>
  <si>
    <t>Fri Sep 19 2008 00:00:00 GMT+0000 (Coordinated Universal Time),CNY,0.1462950771706532</t>
  </si>
  <si>
    <t>Fri Sep 19 2008 00:00:00 GMT+0000 (Coordinated Universal Time),EUR,1.4384</t>
  </si>
  <si>
    <t>Fri Sep 19 2008 00:00:00 GMT+0000 (Coordinated Universal Time),GBP,1.8297</t>
  </si>
  <si>
    <t>Fri Sep 19 2008 00:00:00 GMT+0000 (Coordinated Universal Time),INR,0.021877050973528767</t>
  </si>
  <si>
    <t>Fri Sep 19 2008 00:00:00 GMT+0000 (Coordinated Universal Time),JPY,0.009330098899048329</t>
  </si>
  <si>
    <t>Thu Sep 18 2008 00:00:00 GMT+0000 (Coordinated Universal Time),AUD,0.7989</t>
  </si>
  <si>
    <t>Thu Sep 18 2008 00:00:00 GMT+0000 (Coordinated Universal Time),CAD,0.9349289454001495</t>
  </si>
  <si>
    <t>Thu Sep 18 2008 00:00:00 GMT+0000 (Coordinated Universal Time),CHF,0.9100837277029487</t>
  </si>
  <si>
    <t>Thu Sep 18 2008 00:00:00 GMT+0000 (Coordinated Universal Time),CNY,0.14625228519195613</t>
  </si>
  <si>
    <t>Thu Sep 18 2008 00:00:00 GMT+0000 (Coordinated Universal Time),EUR,1.4382</t>
  </si>
  <si>
    <t>Thu Sep 18 2008 00:00:00 GMT+0000 (Coordinated Universal Time),GBP,1.8186</t>
  </si>
  <si>
    <t>Thu Sep 18 2008 00:00:00 GMT+0000 (Coordinated Universal Time),INR,0.021570319240724764</t>
  </si>
  <si>
    <t>Thu Sep 18 2008 00:00:00 GMT+0000 (Coordinated Universal Time),JPY,0.009537434430138294</t>
  </si>
  <si>
    <t>Wed Sep 17 2008 00:00:00 GMT+0000 (Coordinated Universal Time),AUD,0.7831</t>
  </si>
  <si>
    <t>Wed Sep 17 2008 00:00:00 GMT+0000 (Coordinated Universal Time),CAD,0.9269558769002596</t>
  </si>
  <si>
    <t>Wed Sep 17 2008 00:00:00 GMT+0000 (Coordinated Universal Time),CHF,0.8922198429693077</t>
  </si>
  <si>
    <t>Wed Sep 17 2008 00:00:00 GMT+0000 (Coordinated Universal Time),CNY,0.1464343242055938</t>
  </si>
  <si>
    <t>Wed Sep 17 2008 00:00:00 GMT+0000 (Coordinated Universal Time),EUR,1.4215</t>
  </si>
  <si>
    <t>Wed Sep 17 2008 00:00:00 GMT+0000 (Coordinated Universal Time),GBP,1.7895</t>
  </si>
  <si>
    <t>Wed Sep 17 2008 00:00:00 GMT+0000 (Coordinated Universal Time),INR,0.021663778162911613</t>
  </si>
  <si>
    <t>Wed Sep 17 2008 00:00:00 GMT+0000 (Coordinated Universal Time),JPY,0.00955018622863146</t>
  </si>
  <si>
    <t>Tue Sep 16 2008 00:00:00 GMT+0000 (Coordinated Universal Time),AUD,0.7939</t>
  </si>
  <si>
    <t>Tue Sep 16 2008 00:00:00 GMT+0000 (Coordinated Universal Time),CAD,0.9313588525658936</t>
  </si>
  <si>
    <t>Tue Sep 16 2008 00:00:00 GMT+0000 (Coordinated Universal Time),CHF,0.892936869363336</t>
  </si>
  <si>
    <t>Tue Sep 16 2008 00:00:00 GMT+0000 (Coordinated Universal Time),CNY,0.14621806962904477</t>
  </si>
  <si>
    <t>Tue Sep 16 2008 00:00:00 GMT+0000 (Coordinated Universal Time),EUR,1.4155</t>
  </si>
  <si>
    <t>Tue Sep 16 2008 00:00:00 GMT+0000 (Coordinated Universal Time),GBP,1.7802</t>
  </si>
  <si>
    <t>Tue Sep 16 2008 00:00:00 GMT+0000 (Coordinated Universal Time),INR,0.021362956633198035</t>
  </si>
  <si>
    <t>Tue Sep 16 2008 00:00:00 GMT+0000 (Coordinated Universal Time),JPY,0.009513842641042717</t>
  </si>
  <si>
    <t>Mon Sep 15 2008 00:00:00 GMT+0000 (Coordinated Universal Time),AUD,0.808</t>
  </si>
  <si>
    <t>Mon Sep 15 2008 00:00:00 GMT+0000 (Coordinated Universal Time),CAD,0.9372071227741331</t>
  </si>
  <si>
    <t>Mon Sep 15 2008 00:00:00 GMT+0000 (Coordinated Universal Time),CHF,0.8933357155619082</t>
  </si>
  <si>
    <t>Mon Sep 15 2008 00:00:00 GMT+0000 (Coordinated Universal Time),CNY,0.1460237726701907</t>
  </si>
  <si>
    <t>Mon Sep 15 2008 00:00:00 GMT+0000 (Coordinated Universal Time),EUR,1.4175</t>
  </si>
  <si>
    <t>Mon Sep 15 2008 00:00:00 GMT+0000 (Coordinated Universal Time),GBP,1.7877</t>
  </si>
  <si>
    <t>Mon Sep 15 2008 00:00:00 GMT+0000 (Coordinated Universal Time),INR,0.021772262138036142</t>
  </si>
  <si>
    <t>Mon Sep 15 2008 00:00:00 GMT+0000 (Coordinated Universal Time),JPY,0.009463423866754991</t>
  </si>
  <si>
    <t>Fri Sep 12 2008 00:00:00 GMT+0000 (Coordinated Universal Time),AUD,0.817</t>
  </si>
  <si>
    <t>Fri Sep 12 2008 00:00:00 GMT+0000 (Coordinated Universal Time),CAD,0.9428625306430323</t>
  </si>
  <si>
    <t>Fri Sep 12 2008 00:00:00 GMT+0000 (Coordinated Universal Time),CHF,0.882223202470225</t>
  </si>
  <si>
    <t>Fri Sep 12 2008 00:00:00 GMT+0000 (Coordinated Universal Time),CNY,0.1474708745022858</t>
  </si>
  <si>
    <t>Fri Sep 12 2008 00:00:00 GMT+0000 (Coordinated Universal Time),EUR,1.4172</t>
  </si>
  <si>
    <t>Fri Sep 12 2008 00:00:00 GMT+0000 (Coordinated Universal Time),GBP,1.7896</t>
  </si>
  <si>
    <t>Fri Sep 12 2008 00:00:00 GMT+0000 (Coordinated Universal Time),INR,0.02192021043402017</t>
  </si>
  <si>
    <t>Fri Sep 12 2008 00:00:00 GMT+0000 (Coordinated Universal Time),JPY,0.009301460329271696</t>
  </si>
  <si>
    <t>Thu Sep 11 2008 00:00:00 GMT+0000 (Coordinated Universal Time),AUD,0.7978</t>
  </si>
  <si>
    <t>Thu Sep 11 2008 00:00:00 GMT+0000 (Coordinated Universal Time),CAD,0.9261831990367694</t>
  </si>
  <si>
    <t>Thu Sep 11 2008 00:00:00 GMT+0000 (Coordinated Universal Time),CHF,0.8775778850372971</t>
  </si>
  <si>
    <t>Thu Sep 11 2008 00:00:00 GMT+0000 (Coordinated Universal Time),CNY,0.14606003067260645</t>
  </si>
  <si>
    <t>Thu Sep 11 2008 00:00:00 GMT+0000 (Coordinated Universal Time),EUR,1.3939</t>
  </si>
  <si>
    <t>Thu Sep 11 2008 00:00:00 GMT+0000 (Coordinated Universal Time),GBP,1.7497</t>
  </si>
  <si>
    <t>Thu Sep 11 2008 00:00:00 GMT+0000 (Coordinated Universal Time),INR,0.02199736031676199</t>
  </si>
  <si>
    <t>Thu Sep 11 2008 00:00:00 GMT+0000 (Coordinated Universal Time),JPY,0.009375585974123383</t>
  </si>
  <si>
    <t>Wed Sep 10 2008 00:00:00 GMT+0000 (Coordinated Universal Time),AUD,0.8036</t>
  </si>
  <si>
    <t>Wed Sep 10 2008 00:00:00 GMT+0000 (Coordinated Universal Time),CAD,0.9315323707498836</t>
  </si>
  <si>
    <t>Wed Sep 10 2008 00:00:00 GMT+0000 (Coordinated Universal Time),CHF,0.8802816901408451</t>
  </si>
  <si>
    <t>Wed Sep 10 2008 00:00:00 GMT+0000 (Coordinated Universal Time),CNY,0.14630577907827358</t>
  </si>
  <si>
    <t>Wed Sep 10 2008 00:00:00 GMT+0000 (Coordinated Universal Time),EUR,1.402</t>
  </si>
  <si>
    <t>Wed Sep 10 2008 00:00:00 GMT+0000 (Coordinated Universal Time),GBP,1.7547</t>
  </si>
  <si>
    <t>Wed Sep 10 2008 00:00:00 GMT+0000 (Coordinated Universal Time),INR,0.022153300841825433</t>
  </si>
  <si>
    <t>Wed Sep 10 2008 00:00:00 GMT+0000 (Coordinated Universal Time),JPY,0.009271277582050807</t>
  </si>
  <si>
    <t>Tue Sep 09 2008 00:00:00 GMT+0000 (Coordinated Universal Time),AUD,0.8081</t>
  </si>
  <si>
    <t>Tue Sep 09 2008 00:00:00 GMT+0000 (Coordinated Universal Time),CAD,0.9365926758452748</t>
  </si>
  <si>
    <t>Tue Sep 09 2008 00:00:00 GMT+0000 (Coordinated Universal Time),CHF,0.8888888888888888</t>
  </si>
  <si>
    <t>Tue Sep 09 2008 00:00:00 GMT+0000 (Coordinated Universal Time),CNY,0.1462394524794899</t>
  </si>
  <si>
    <t>Tue Sep 09 2008 00:00:00 GMT+0000 (Coordinated Universal Time),EUR,1.4173</t>
  </si>
  <si>
    <t>Tue Sep 09 2008 00:00:00 GMT+0000 (Coordinated Universal Time),GBP,1.7672</t>
  </si>
  <si>
    <t>Tue Sep 09 2008 00:00:00 GMT+0000 (Coordinated Universal Time),INR,0.022306491188935983</t>
  </si>
  <si>
    <t>Tue Sep 09 2008 00:00:00 GMT+0000 (Coordinated Universal Time),JPY,0.009337068160597572</t>
  </si>
  <si>
    <t>Mon Sep 08 2008 00:00:00 GMT+0000 (Coordinated Universal Time),AUD,0.8151</t>
  </si>
  <si>
    <t>Mon Sep 08 2008 00:00:00 GMT+0000 (Coordinated Universal Time),CAD,0.935103796521414</t>
  </si>
  <si>
    <t>Mon Sep 08 2008 00:00:00 GMT+0000 (Coordinated Universal Time),CHF,0.884486113568017</t>
  </si>
  <si>
    <t>Mon Sep 08 2008 00:00:00 GMT+0000 (Coordinated Universal Time),CNY,0.1461176539349484</t>
  </si>
  <si>
    <t>Mon Sep 08 2008 00:00:00 GMT+0000 (Coordinated Universal Time),EUR,1.4126</t>
  </si>
  <si>
    <t>Mon Sep 08 2008 00:00:00 GMT+0000 (Coordinated Universal Time),GBP,1.7543</t>
  </si>
  <si>
    <t>Mon Sep 08 2008 00:00:00 GMT+0000 (Coordinated Universal Time),INR,0.02247191011235955</t>
  </si>
  <si>
    <t>Mon Sep 08 2008 00:00:00 GMT+0000 (Coordinated Universal Time),JPY,0.009266981744045964</t>
  </si>
  <si>
    <t>Fri Sep 05 2008 00:00:00 GMT+0000 (Coordinated Universal Time),AUD,0.8107</t>
  </si>
  <si>
    <t>Fri Sep 05 2008 00:00:00 GMT+0000 (Coordinated Universal Time),CAD,0.940114693992667</t>
  </si>
  <si>
    <t>Fri Sep 05 2008 00:00:00 GMT+0000 (Coordinated Universal Time),CHF,0.9000900090009001</t>
  </si>
  <si>
    <t>Fri Sep 05 2008 00:00:00 GMT+0000 (Coordinated Universal Time),CNY,0.14619883040935672</t>
  </si>
  <si>
    <t>Fri Sep 05 2008 00:00:00 GMT+0000 (Coordinated Universal Time),EUR,1.4273</t>
  </si>
  <si>
    <t>Fri Sep 05 2008 00:00:00 GMT+0000 (Coordinated Universal Time),GBP,1.7687</t>
  </si>
  <si>
    <t>Fri Sep 05 2008 00:00:00 GMT+0000 (Coordinated Universal Time),INR,0.02240645305848084</t>
  </si>
  <si>
    <t>Fri Sep 05 2008 00:00:00 GMT+0000 (Coordinated Universal Time),JPY,0.009349289454001496</t>
  </si>
  <si>
    <t>Thu Sep 04 2008 00:00:00 GMT+0000 (Coordinated Universal Time),AUD,0.8298</t>
  </si>
  <si>
    <t>Thu Sep 04 2008 00:00:00 GMT+0000 (Coordinated Universal Time),CAD,0.9398496240601504</t>
  </si>
  <si>
    <t>Thu Sep 04 2008 00:00:00 GMT+0000 (Coordinated Universal Time),CHF,0.9013881377321075</t>
  </si>
  <si>
    <t>Thu Sep 04 2008 00:00:00 GMT+0000 (Coordinated Universal Time),CNY,0.14596409283316306</t>
  </si>
  <si>
    <t>Thu Sep 04 2008 00:00:00 GMT+0000 (Coordinated Universal Time),EUR,1.436</t>
  </si>
  <si>
    <t>Thu Sep 04 2008 00:00:00 GMT+0000 (Coordinated Universal Time),GBP,1.7689</t>
  </si>
  <si>
    <t>Thu Sep 04 2008 00:00:00 GMT+0000 (Coordinated Universal Time),INR,0.022593764121102578</t>
  </si>
  <si>
    <t>Thu Sep 04 2008 00:00:00 GMT+0000 (Coordinated Universal Time),JPY,0.009279881217520415</t>
  </si>
  <si>
    <t>Wed Sep 03 2008 00:00:00 GMT+0000 (Coordinated Universal Time),AUD,0.8352</t>
  </si>
  <si>
    <t>Wed Sep 03 2008 00:00:00 GMT+0000 (Coordinated Universal Time),CAD,0.942507068803016</t>
  </si>
  <si>
    <t>Wed Sep 03 2008 00:00:00 GMT+0000 (Coordinated Universal Time),CHF,0.9045680687471733</t>
  </si>
  <si>
    <t>Wed Sep 03 2008 00:00:00 GMT+0000 (Coordinated Universal Time),CNY,0.14613687179412238</t>
  </si>
  <si>
    <t>Wed Sep 03 2008 00:00:00 GMT+0000 (Coordinated Universal Time),EUR,1.4489</t>
  </si>
  <si>
    <t>Wed Sep 03 2008 00:00:00 GMT+0000 (Coordinated Universal Time),GBP,1.7795</t>
  </si>
  <si>
    <t>Wed Sep 03 2008 00:00:00 GMT+0000 (Coordinated Universal Time),INR,0.022753128555176336</t>
  </si>
  <si>
    <t>Wed Sep 03 2008 00:00:00 GMT+0000 (Coordinated Universal Time),JPY,0.009243852837862821</t>
  </si>
  <si>
    <t>Tue Sep 02 2008 00:00:00 GMT+0000 (Coordinated Universal Time),AUD,0.836</t>
  </si>
  <si>
    <t>Tue Sep 02 2008 00:00:00 GMT+0000 (Coordinated Universal Time),CAD,0.9347541596560104</t>
  </si>
  <si>
    <t>Tue Sep 02 2008 00:00:00 GMT+0000 (Coordinated Universal Time),CHF,0.903342366757001</t>
  </si>
  <si>
    <t>Tue Sep 02 2008 00:00:00 GMT+0000 (Coordinated Universal Time),CNY,0.14659532360917685</t>
  </si>
  <si>
    <t>Tue Sep 02 2008 00:00:00 GMT+0000 (Coordinated Universal Time),EUR,1.4522</t>
  </si>
  <si>
    <t>Tue Sep 02 2008 00:00:00 GMT+0000 (Coordinated Universal Time),GBP,1.7853</t>
  </si>
  <si>
    <t>Tue Sep 02 2008 00:00:00 GMT+0000 (Coordinated Universal Time),INR,0.022522522522522525</t>
  </si>
  <si>
    <t>Tue Sep 02 2008 00:00:00 GMT+0000 (Coordinated Universal Time),JPY,0.009186954524575104</t>
  </si>
  <si>
    <t>Fri Aug 29 2008 00:00:00 GMT+0000 (Coordinated Universal Time),AUD,0.8563</t>
  </si>
  <si>
    <t>Fri Aug 29 2008 00:00:00 GMT+0000 (Coordinated Universal Time),CAD,0.9406452826639075</t>
  </si>
  <si>
    <t>Fri Aug 29 2008 00:00:00 GMT+0000 (Coordinated Universal Time),CHF,0.9075233687267447</t>
  </si>
  <si>
    <t>Fri Aug 29 2008 00:00:00 GMT+0000 (Coordinated Universal Time),CNY,0.14651585301529627</t>
  </si>
  <si>
    <t>Fri Aug 29 2008 00:00:00 GMT+0000 (Coordinated Universal Time),EUR,1.4669</t>
  </si>
  <si>
    <t>Fri Aug 29 2008 00:00:00 GMT+0000 (Coordinated Universal Time),GBP,1.819</t>
  </si>
  <si>
    <t>Fri Aug 29 2008 00:00:00 GMT+0000 (Coordinated Universal Time),INR,0.023121387283236993</t>
  </si>
  <si>
    <t>Fri Aug 29 2008 00:00:00 GMT+0000 (Coordinated Universal Time),JPY,0.009200478424878094</t>
  </si>
  <si>
    <t>Thu Aug 28 2008 00:00:00 GMT+0000 (Coordinated Universal Time),AUD,0.8618</t>
  </si>
  <si>
    <t>Thu Aug 28 2008 00:00:00 GMT+0000 (Coordinated Universal Time),CAD,0.9499382540134892</t>
  </si>
  <si>
    <t>Thu Aug 28 2008 00:00:00 GMT+0000 (Coordinated Universal Time),CHF,0.9095870474804439</t>
  </si>
  <si>
    <t>Thu Aug 28 2008 00:00:00 GMT+0000 (Coordinated Universal Time),CNY,0.14618814414151013</t>
  </si>
  <si>
    <t>Thu Aug 28 2008 00:00:00 GMT+0000 (Coordinated Universal Time),EUR,1.4685</t>
  </si>
  <si>
    <t>Thu Aug 28 2008 00:00:00 GMT+0000 (Coordinated Universal Time),GBP,1.8264</t>
  </si>
  <si>
    <t>Thu Aug 28 2008 00:00:00 GMT+0000 (Coordinated Universal Time),INR,0.02290950744558992</t>
  </si>
  <si>
    <t>Thu Aug 28 2008 00:00:00 GMT+0000 (Coordinated Universal Time),JPY,0.009127418765972983</t>
  </si>
  <si>
    <t>Wed Aug 27 2008 00:00:00 GMT+0000 (Coordinated Universal Time),AUD,0.8553</t>
  </si>
  <si>
    <t>Wed Aug 27 2008 00:00:00 GMT+0000 (Coordinated Universal Time),CAD,0.9539254030334827</t>
  </si>
  <si>
    <t>Wed Aug 27 2008 00:00:00 GMT+0000 (Coordinated Universal Time),CHF,0.9083477155054955</t>
  </si>
  <si>
    <t>Wed Aug 27 2008 00:00:00 GMT+0000 (Coordinated Universal Time),CNY,0.14690759512266782</t>
  </si>
  <si>
    <t>Wed Aug 27 2008 00:00:00 GMT+0000 (Coordinated Universal Time),EUR,1.4684</t>
  </si>
  <si>
    <t>Wed Aug 27 2008 00:00:00 GMT+0000 (Coordinated Universal Time),GBP,1.8318</t>
  </si>
  <si>
    <t>Wed Aug 27 2008 00:00:00 GMT+0000 (Coordinated Universal Time),INR,0.02292526364053187</t>
  </si>
  <si>
    <t>Wed Aug 27 2008 00:00:00 GMT+0000 (Coordinated Universal Time),JPY,0.00911410864017499</t>
  </si>
  <si>
    <t>Tue Aug 26 2008 00:00:00 GMT+0000 (Coordinated Universal Time),AUD,0.8561</t>
  </si>
  <si>
    <t>Tue Aug 26 2008 00:00:00 GMT+0000 (Coordinated Universal Time),CAD,0.9536524890329964</t>
  </si>
  <si>
    <t>Tue Aug 26 2008 00:00:00 GMT+0000 (Coordinated Universal Time),CHF,0.9087604507451835</t>
  </si>
  <si>
    <t>Tue Aug 26 2008 00:00:00 GMT+0000 (Coordinated Universal Time),CNY,0.14749262536873156</t>
  </si>
  <si>
    <t>Tue Aug 26 2008 00:00:00 GMT+0000 (Coordinated Universal Time),EUR,1.466</t>
  </si>
  <si>
    <t>Tue Aug 26 2008 00:00:00 GMT+0000 (Coordinated Universal Time),GBP,1.8387</t>
  </si>
  <si>
    <t>Tue Aug 26 2008 00:00:00 GMT+0000 (Coordinated Universal Time),INR,0.022862368541380886</t>
  </si>
  <si>
    <t>Tue Aug 26 2008 00:00:00 GMT+0000 (Coordinated Universal Time),JPY,0.009104980424292088</t>
  </si>
  <si>
    <t>Mon Aug 25 2008 00:00:00 GMT+0000 (Coordinated Universal Time),AUD,0.8676</t>
  </si>
  <si>
    <t>Mon Aug 25 2008 00:00:00 GMT+0000 (Coordinated Universal Time),CAD,0.9557488292076842</t>
  </si>
  <si>
    <t>Mon Aug 25 2008 00:00:00 GMT+0000 (Coordinated Universal Time),CHF,0.9152480322167307</t>
  </si>
  <si>
    <t>Mon Aug 25 2008 00:00:00 GMT+0000 (Coordinated Universal Time),CNY,0.14602803738317757</t>
  </si>
  <si>
    <t>Mon Aug 25 2008 00:00:00 GMT+0000 (Coordinated Universal Time),EUR,1.4803</t>
  </si>
  <si>
    <t>Mon Aug 25 2008 00:00:00 GMT+0000 (Coordinated Universal Time),GBP,1.8587</t>
  </si>
  <si>
    <t>Mon Aug 25 2008 00:00:00 GMT+0000 (Coordinated Universal Time),INR,0.022893772893772892</t>
  </si>
  <si>
    <t>Mon Aug 25 2008 00:00:00 GMT+0000 (Coordinated Universal Time),JPY,0.009165062780680048</t>
  </si>
  <si>
    <t>Fri Aug 22 2008 00:00:00 GMT+0000 (Coordinated Universal Time),AUD,0.8689</t>
  </si>
  <si>
    <t>Fri Aug 22 2008 00:00:00 GMT+0000 (Coordinated Universal Time),CAD,0.9563886763580718</t>
  </si>
  <si>
    <t>Fri Aug 22 2008 00:00:00 GMT+0000 (Coordinated Universal Time),CHF,0.9115770282588879</t>
  </si>
  <si>
    <t>Fri Aug 22 2008 00:00:00 GMT+0000 (Coordinated Universal Time),CNY,0.14634217727891355</t>
  </si>
  <si>
    <t>Fri Aug 22 2008 00:00:00 GMT+0000 (Coordinated Universal Time),EUR,1.48</t>
  </si>
  <si>
    <t>Fri Aug 22 2008 00:00:00 GMT+0000 (Coordinated Universal Time),GBP,1.8544</t>
  </si>
  <si>
    <t>Fri Aug 22 2008 00:00:00 GMT+0000 (Coordinated Universal Time),INR,0.023084025854108955</t>
  </si>
  <si>
    <t>Fri Aug 22 2008 00:00:00 GMT+0000 (Coordinated Universal Time),JPY,0.009100837277029487</t>
  </si>
  <si>
    <t>Thu Aug 21 2008 00:00:00 GMT+0000 (Coordinated Universal Time),AUD,0.8785</t>
  </si>
  <si>
    <t>Thu Aug 21 2008 00:00:00 GMT+0000 (Coordinated Universal Time),CAD,0.9565716472163764</t>
  </si>
  <si>
    <t>Thu Aug 21 2008 00:00:00 GMT+0000 (Coordinated Universal Time),CHF,0.9206407659731173</t>
  </si>
  <si>
    <t>Thu Aug 21 2008 00:00:00 GMT+0000 (Coordinated Universal Time),CNY,0.14618814414151013</t>
  </si>
  <si>
    <t>Thu Aug 21 2008 00:00:00 GMT+0000 (Coordinated Universal Time),EUR,1.4875</t>
  </si>
  <si>
    <t>Thu Aug 21 2008 00:00:00 GMT+0000 (Coordinated Universal Time),GBP,1.8758</t>
  </si>
  <si>
    <t>Thu Aug 21 2008 00:00:00 GMT+0000 (Coordinated Universal Time),INR,0.023025558369790467</t>
  </si>
  <si>
    <t>Thu Aug 21 2008 00:00:00 GMT+0000 (Coordinated Universal Time),JPY,0.009229349330872175</t>
  </si>
  <si>
    <t>Wed Aug 20 2008 00:00:00 GMT+0000 (Coordinated Universal Time),AUD,0.8712</t>
  </si>
  <si>
    <t>Wed Aug 20 2008 00:00:00 GMT+0000 (Coordinated Universal Time),CAD,0.9409993413004611</t>
  </si>
  <si>
    <t>Wed Aug 20 2008 00:00:00 GMT+0000 (Coordinated Universal Time),CHF,0.9084302325581395</t>
  </si>
  <si>
    <t>Wed Aug 20 2008 00:00:00 GMT+0000 (Coordinated Universal Time),CNY,0.14592362357542063</t>
  </si>
  <si>
    <t>Wed Aug 20 2008 00:00:00 GMT+0000 (Coordinated Universal Time),EUR,1.4701</t>
  </si>
  <si>
    <t>Wed Aug 20 2008 00:00:00 GMT+0000 (Coordinated Universal Time),GBP,1.8603</t>
  </si>
  <si>
    <t>Wed Aug 20 2008 00:00:00 GMT+0000 (Coordinated Universal Time),INR,0.02293052052281587</t>
  </si>
  <si>
    <t>Wed Aug 20 2008 00:00:00 GMT+0000 (Coordinated Universal Time),JPY,0.009092562284051645</t>
  </si>
  <si>
    <t>Tue Aug 19 2008 00:00:00 GMT+0000 (Coordinated Universal Time),AUD,0.871</t>
  </si>
  <si>
    <t>Tue Aug 19 2008 00:00:00 GMT+0000 (Coordinated Universal Time),CAD,0.9428625306430323</t>
  </si>
  <si>
    <t>Tue Aug 19 2008 00:00:00 GMT+0000 (Coordinated Universal Time),CHF,0.9151642719868216</t>
  </si>
  <si>
    <t>Tue Aug 19 2008 00:00:00 GMT+0000 (Coordinated Universal Time),CNY,0.1457747197481013</t>
  </si>
  <si>
    <t>Tue Aug 19 2008 00:00:00 GMT+0000 (Coordinated Universal Time),EUR,1.4746</t>
  </si>
  <si>
    <t>Tue Aug 19 2008 00:00:00 GMT+0000 (Coordinated Universal Time),GBP,1.8655</t>
  </si>
  <si>
    <t>Tue Aug 19 2008 00:00:00 GMT+0000 (Coordinated Universal Time),INR,0.022983222247759137</t>
  </si>
  <si>
    <t>Tue Aug 19 2008 00:00:00 GMT+0000 (Coordinated Universal Time),JPY,0.00911743253099927</t>
  </si>
  <si>
    <t>Mon Aug 18 2008 00:00:00 GMT+0000 (Coordinated Universal Time),AUD,0.8712</t>
  </si>
  <si>
    <t>Mon Aug 18 2008 00:00:00 GMT+0000 (Coordinated Universal Time),CAD,0.943129303027445</t>
  </si>
  <si>
    <t>Mon Aug 18 2008 00:00:00 GMT+0000 (Coordinated Universal Time),CHF,0.9124920156948626</t>
  </si>
  <si>
    <t>Mon Aug 18 2008 00:00:00 GMT+0000 (Coordinated Universal Time),CNY,0.14554981442398662</t>
  </si>
  <si>
    <t>Mon Aug 18 2008 00:00:00 GMT+0000 (Coordinated Universal Time),EUR,1.473</t>
  </si>
  <si>
    <t>Mon Aug 18 2008 00:00:00 GMT+0000 (Coordinated Universal Time),GBP,1.8673</t>
  </si>
  <si>
    <t>Mon Aug 18 2008 00:00:00 GMT+0000 (Coordinated Universal Time),INR,0.022993791676247412</t>
  </si>
  <si>
    <t>Mon Aug 18 2008 00:00:00 GMT+0000 (Coordinated Universal Time),JPY,0.009085127646043427</t>
  </si>
  <si>
    <t>Fri Aug 15 2008 00:00:00 GMT+0000 (Coordinated Universal Time),AUD,0.8676</t>
  </si>
  <si>
    <t>Fri Aug 15 2008 00:00:00 GMT+0000 (Coordinated Universal Time),CAD,0.9425959091337544</t>
  </si>
  <si>
    <t>Fri Aug 15 2008 00:00:00 GMT+0000 (Coordinated Universal Time),CHF,0.9124087591240875</t>
  </si>
  <si>
    <t>Fri Aug 15 2008 00:00:00 GMT+0000 (Coordinated Universal Time),CNY,0.14566854579090738</t>
  </si>
  <si>
    <t>Fri Aug 15 2008 00:00:00 GMT+0000 (Coordinated Universal Time),EUR,1.4695</t>
  </si>
  <si>
    <t>Fri Aug 15 2008 00:00:00 GMT+0000 (Coordinated Universal Time),GBP,1.8651</t>
  </si>
  <si>
    <t>Fri Aug 15 2008 00:00:00 GMT+0000 (Coordinated Universal Time),INR,0.023364485981308414</t>
  </si>
  <si>
    <t>Fri Aug 15 2008 00:00:00 GMT+0000 (Coordinated Universal Time),JPY,0.009051412020275162</t>
  </si>
  <si>
    <t>Thu Aug 14 2008 00:00:00 GMT+0000 (Coordinated Universal Time),AUD,0.8709</t>
  </si>
  <si>
    <t>Thu Aug 14 2008 00:00:00 GMT+0000 (Coordinated Universal Time),CAD,0.9415309292910272</t>
  </si>
  <si>
    <t>Thu Aug 14 2008 00:00:00 GMT+0000 (Coordinated Universal Time),CHF,0.9165062780680048</t>
  </si>
  <si>
    <t>Thu Aug 14 2008 00:00:00 GMT+0000 (Coordinated Universal Time),CNY,0.14577259475218657</t>
  </si>
  <si>
    <t>Thu Aug 14 2008 00:00:00 GMT+0000 (Coordinated Universal Time),EUR,1.4856</t>
  </si>
  <si>
    <t>Thu Aug 14 2008 00:00:00 GMT+0000 (Coordinated Universal Time),GBP,1.8715</t>
  </si>
  <si>
    <t>Thu Aug 14 2008 00:00:00 GMT+0000 (Coordinated Universal Time),INR,0.023255813953488372</t>
  </si>
  <si>
    <t>Thu Aug 14 2008 00:00:00 GMT+0000 (Coordinated Universal Time),JPY,0.009111617312072893</t>
  </si>
  <si>
    <t>Wed Aug 13 2008 00:00:00 GMT+0000 (Coordinated Universal Time),AUD,0.8675</t>
  </si>
  <si>
    <t>Wed Aug 13 2008 00:00:00 GMT+0000 (Coordinated Universal Time),CAD,0.9382623381497466</t>
  </si>
  <si>
    <t>Wed Aug 13 2008 00:00:00 GMT+0000 (Coordinated Universal Time),CHF,0.921234454168586</t>
  </si>
  <si>
    <t>Wed Aug 13 2008 00:00:00 GMT+0000 (Coordinated Universal Time),CNY,0.14577046981822422</t>
  </si>
  <si>
    <t>Wed Aug 13 2008 00:00:00 GMT+0000 (Coordinated Universal Time),EUR,1.4895</t>
  </si>
  <si>
    <t>Wed Aug 13 2008 00:00:00 GMT+0000 (Coordinated Universal Time),GBP,1.8682</t>
  </si>
  <si>
    <t>Wed Aug 13 2008 00:00:00 GMT+0000 (Coordinated Universal Time),INR,0.023501762632197415</t>
  </si>
  <si>
    <t>Wed Aug 13 2008 00:00:00 GMT+0000 (Coordinated Universal Time),JPY,0.009198785760279644</t>
  </si>
  <si>
    <t>Tue Aug 12 2008 00:00:00 GMT+0000 (Coordinated Universal Time),AUD,0.8757</t>
  </si>
  <si>
    <t>Tue Aug 12 2008 00:00:00 GMT+0000 (Coordinated Universal Time),CAD,0.93976130062964</t>
  </si>
  <si>
    <t>Tue Aug 12 2008 00:00:00 GMT+0000 (Coordinated Universal Time),CHF,0.9191176470588235</t>
  </si>
  <si>
    <t>Tue Aug 12 2008 00:00:00 GMT+0000 (Coordinated Universal Time),CNY,0.1456473295562126</t>
  </si>
  <si>
    <t>Tue Aug 12 2008 00:00:00 GMT+0000 (Coordinated Universal Time),EUR,1.4905</t>
  </si>
  <si>
    <t>Tue Aug 12 2008 00:00:00 GMT+0000 (Coordinated Universal Time),GBP,1.9005</t>
  </si>
  <si>
    <t>Tue Aug 12 2008 00:00:00 GMT+0000 (Coordinated Universal Time),INR,0.02361832782239017</t>
  </si>
  <si>
    <t>Tue Aug 12 2008 00:00:00 GMT+0000 (Coordinated Universal Time),JPY,0.009109127345600291</t>
  </si>
  <si>
    <t>Mon Aug 11 2008 00:00:00 GMT+0000 (Coordinated Universal Time),AUD,0.8869</t>
  </si>
  <si>
    <t>Mon Aug 11 2008 00:00:00 GMT+0000 (Coordinated Universal Time),CAD,0.93694368968425</t>
  </si>
  <si>
    <t>Mon Aug 11 2008 00:00:00 GMT+0000 (Coordinated Universal Time),CHF,0.9235315847801995</t>
  </si>
  <si>
    <t>Mon Aug 11 2008 00:00:00 GMT+0000 (Coordinated Universal Time),CNY,0.14582148533764963</t>
  </si>
  <si>
    <t>Mon Aug 11 2008 00:00:00 GMT+0000 (Coordinated Universal Time),EUR,1.4958</t>
  </si>
  <si>
    <t>Mon Aug 11 2008 00:00:00 GMT+0000 (Coordinated Universal Time),GBP,1.9144</t>
  </si>
  <si>
    <t>Mon Aug 11 2008 00:00:00 GMT+0000 (Coordinated Universal Time),INR,0.02377555872563005</t>
  </si>
  <si>
    <t>Mon Aug 11 2008 00:00:00 GMT+0000 (Coordinated Universal Time),JPY,0.009084302325581396</t>
  </si>
  <si>
    <t>Fri Aug 08 2008 00:00:00 GMT+0000 (Coordinated Universal Time),AUD,0.8915</t>
  </si>
  <si>
    <t>Fri Aug 08 2008 00:00:00 GMT+0000 (Coordinated Universal Time),CAD,0.9365926758452748</t>
  </si>
  <si>
    <t>Fri Aug 08 2008 00:00:00 GMT+0000 (Coordinated Universal Time),CHF,0.9258401999814831</t>
  </si>
  <si>
    <t>Fri Aug 08 2008 00:00:00 GMT+0000 (Coordinated Universal Time),CNY,0.145764095388024</t>
  </si>
  <si>
    <t>Fri Aug 08 2008 00:00:00 GMT+0000 (Coordinated Universal Time),EUR,1.5047</t>
  </si>
  <si>
    <t>Fri Aug 08 2008 00:00:00 GMT+0000 (Coordinated Universal Time),GBP,1.9193</t>
  </si>
  <si>
    <t>Fri Aug 08 2008 00:00:00 GMT+0000 (Coordinated Universal Time),INR,0.023781212841854936</t>
  </si>
  <si>
    <t>Fri Aug 08 2008 00:00:00 GMT+0000 (Coordinated Universal Time),JPY,0.009083477155054955</t>
  </si>
  <si>
    <t>Thu Aug 07 2008 00:00:00 GMT+0000 (Coordinated Universal Time),AUD,0.9079</t>
  </si>
  <si>
    <t>Thu Aug 07 2008 00:00:00 GMT+0000 (Coordinated Universal Time),CAD,0.9514747859181732</t>
  </si>
  <si>
    <t>Thu Aug 07 2008 00:00:00 GMT+0000 (Coordinated Universal Time),CHF,0.941885655081473</t>
  </si>
  <si>
    <t>Thu Aug 07 2008 00:00:00 GMT+0000 (Coordinated Universal Time),CNY,0.14586828094230908</t>
  </si>
  <si>
    <t>Thu Aug 07 2008 00:00:00 GMT+0000 (Coordinated Universal Time),EUR,1.5341</t>
  </si>
  <si>
    <t>Thu Aug 07 2008 00:00:00 GMT+0000 (Coordinated Universal Time),GBP,1.9439</t>
  </si>
  <si>
    <t>Thu Aug 07 2008 00:00:00 GMT+0000 (Coordinated Universal Time),INR,0.023781212841854936</t>
  </si>
  <si>
    <t>Thu Aug 07 2008 00:00:00 GMT+0000 (Coordinated Universal Time),JPY,0.009137426900584795</t>
  </si>
  <si>
    <t>Wed Aug 06 2008 00:00:00 GMT+0000 (Coordinated Universal Time),AUD,0.9078</t>
  </si>
  <si>
    <t>Wed Aug 06 2008 00:00:00 GMT+0000 (Coordinated Universal Time),CAD,0.9551098376313276</t>
  </si>
  <si>
    <t>Wed Aug 06 2008 00:00:00 GMT+0000 (Coordinated Universal Time),CHF,0.9432182607055273</t>
  </si>
  <si>
    <t>Wed Aug 06 2008 00:00:00 GMT+0000 (Coordinated Universal Time),CNY,0.1460237726701907</t>
  </si>
  <si>
    <t>Wed Aug 06 2008 00:00:00 GMT+0000 (Coordinated Universal Time),EUR,1.5409</t>
  </si>
  <si>
    <t>Wed Aug 06 2008 00:00:00 GMT+0000 (Coordinated Universal Time),GBP,1.9479</t>
  </si>
  <si>
    <t>Wed Aug 06 2008 00:00:00 GMT+0000 (Coordinated Universal Time),INR,0.023803856224708403</t>
  </si>
  <si>
    <t>Wed Aug 06 2008 00:00:00 GMT+0000 (Coordinated Universal Time),JPY,0.009141603437242893</t>
  </si>
  <si>
    <t>Tue Aug 05 2008 00:00:00 GMT+0000 (Coordinated Universal Time),AUD,0.9157</t>
  </si>
  <si>
    <t>Tue Aug 05 2008 00:00:00 GMT+0000 (Coordinated Universal Time),CAD,0.9592326139088729</t>
  </si>
  <si>
    <t>Tue Aug 05 2008 00:00:00 GMT+0000 (Coordinated Universal Time),CHF,0.9480470231323475</t>
  </si>
  <si>
    <t>Tue Aug 05 2008 00:00:00 GMT+0000 (Coordinated Universal Time),CNY,0.14598327031722164</t>
  </si>
  <si>
    <t>Tue Aug 05 2008 00:00:00 GMT+0000 (Coordinated Universal Time),EUR,1.5468</t>
  </si>
  <si>
    <t>Tue Aug 05 2008 00:00:00 GMT+0000 (Coordinated Universal Time),GBP,1.9532</t>
  </si>
  <si>
    <t>Tue Aug 05 2008 00:00:00 GMT+0000 (Coordinated Universal Time),INR,0.02372479240806643</t>
  </si>
  <si>
    <t>Tue Aug 05 2008 00:00:00 GMT+0000 (Coordinated Universal Time),JPY,0.009242144177449167</t>
  </si>
  <si>
    <t>Mon Aug 04 2008 00:00:00 GMT+0000 (Coordinated Universal Time),AUD,0.9299</t>
  </si>
  <si>
    <t>Mon Aug 04 2008 00:00:00 GMT+0000 (Coordinated Universal Time),CAD,0.9657170449058425</t>
  </si>
  <si>
    <t>Mon Aug 04 2008 00:00:00 GMT+0000 (Coordinated Universal Time),CHF,0.9531071292413268</t>
  </si>
  <si>
    <t>Mon Aug 04 2008 00:00:00 GMT+0000 (Coordinated Universal Time),CNY,0.1460472316747236</t>
  </si>
  <si>
    <t>Mon Aug 04 2008 00:00:00 GMT+0000 (Coordinated Universal Time),EUR,1.5569</t>
  </si>
  <si>
    <t>Mon Aug 04 2008 00:00:00 GMT+0000 (Coordinated Universal Time),GBP,1.9606</t>
  </si>
  <si>
    <t>Mon Aug 04 2008 00:00:00 GMT+0000 (Coordinated Universal Time),INR,0.02355712603062426</t>
  </si>
  <si>
    <t>Mon Aug 04 2008 00:00:00 GMT+0000 (Coordinated Universal Time),JPY,0.009239582370876836</t>
  </si>
  <si>
    <t>Fri Aug 01 2008 00:00:00 GMT+0000 (Coordinated Universal Time),AUD,0.9317</t>
  </si>
  <si>
    <t>Fri Aug 01 2008 00:00:00 GMT+0000 (Coordinated Universal Time),CAD,0.97551458394303</t>
  </si>
  <si>
    <t>Fri Aug 01 2008 00:00:00 GMT+0000 (Coordinated Universal Time),CHF,0.9541984732824427</t>
  </si>
  <si>
    <t>Fri Aug 01 2008 00:00:00 GMT+0000 (Coordinated Universal Time),CNY,0.14614968650892243</t>
  </si>
  <si>
    <t>Fri Aug 01 2008 00:00:00 GMT+0000 (Coordinated Universal Time),EUR,1.5567</t>
  </si>
  <si>
    <t>Fri Aug 01 2008 00:00:00 GMT+0000 (Coordinated Universal Time),GBP,1.9743</t>
  </si>
  <si>
    <t>Fri Aug 01 2008 00:00:00 GMT+0000 (Coordinated Universal Time),INR,0.023663038334122102</t>
  </si>
  <si>
    <t>Fri Aug 01 2008 00:00:00 GMT+0000 (Coordinated Universal Time),JPY,0.009294544102611766</t>
  </si>
  <si>
    <t>Thu Jul 31 2008 00:00:00 GMT+0000 (Coordinated Universal Time),AUD,0.9415</t>
  </si>
  <si>
    <t>Thu Jul 31 2008 00:00:00 GMT+0000 (Coordinated Universal Time),CAD,0.9745638826625085</t>
  </si>
  <si>
    <t>Thu Jul 31 2008 00:00:00 GMT+0000 (Coordinated Universal Time),CHF,0.9533797311469159</t>
  </si>
  <si>
    <t>Thu Jul 31 2008 00:00:00 GMT+0000 (Coordinated Universal Time),CNY,0.14622448382757208</t>
  </si>
  <si>
    <t>Thu Jul 31 2008 00:00:00 GMT+0000 (Coordinated Universal Time),EUR,1.5589</t>
  </si>
  <si>
    <t>Thu Jul 31 2008 00:00:00 GMT+0000 (Coordinated Universal Time),GBP,1.9806</t>
  </si>
  <si>
    <t>Thu Jul 31 2008 00:00:00 GMT+0000 (Coordinated Universal Time),INR,0.02354603249352484</t>
  </si>
  <si>
    <t>Thu Jul 31 2008 00:00:00 GMT+0000 (Coordinated Universal Time),JPY,0.009250693802035153</t>
  </si>
  <si>
    <t>Wed Jul 30 2008 00:00:00 GMT+0000 (Coordinated Universal Time),AUD,0.9434</t>
  </si>
  <si>
    <t>Wed Jul 30 2008 00:00:00 GMT+0000 (Coordinated Universal Time),CAD,0.9765625</t>
  </si>
  <si>
    <t>Wed Jul 30 2008 00:00:00 GMT+0000 (Coordinated Universal Time),CHF,0.9538344143456696</t>
  </si>
  <si>
    <t>Wed Jul 30 2008 00:00:00 GMT+0000 (Coordinated Universal Time),CNY,0.14647293180220294</t>
  </si>
  <si>
    <t>Wed Jul 30 2008 00:00:00 GMT+0000 (Coordinated Universal Time),EUR,1.5559</t>
  </si>
  <si>
    <t>Wed Jul 30 2008 00:00:00 GMT+0000 (Coordinated Universal Time),GBP,1.981</t>
  </si>
  <si>
    <t>Wed Jul 30 2008 00:00:00 GMT+0000 (Coordinated Universal Time),INR,0.023651844843897825</t>
  </si>
  <si>
    <t>Wed Jul 30 2008 00:00:00 GMT+0000 (Coordinated Universal Time),JPY,0.00924470740501063</t>
  </si>
  <si>
    <t>Tue Jul 29 2008 00:00:00 GMT+0000 (Coordinated Universal Time),AUD,0.9508</t>
  </si>
  <si>
    <t>Tue Jul 29 2008 00:00:00 GMT+0000 (Coordinated Universal Time),CAD,0.9746588693957114</t>
  </si>
  <si>
    <t>Tue Jul 29 2008 00:00:00 GMT+0000 (Coordinated Universal Time),CHF,0.9565716472163764</t>
  </si>
  <si>
    <t>Tue Jul 29 2008 00:00:00 GMT+0000 (Coordinated Universal Time),CNY,0.1464900972694246</t>
  </si>
  <si>
    <t>Tue Jul 29 2008 00:00:00 GMT+0000 (Coordinated Universal Time),EUR,1.5588</t>
  </si>
  <si>
    <t>Tue Jul 29 2008 00:00:00 GMT+0000 (Coordinated Universal Time),GBP,1.9805</t>
  </si>
  <si>
    <t>Tue Jul 29 2008 00:00:00 GMT+0000 (Coordinated Universal Time),INR,0.023496240601503758</t>
  </si>
  <si>
    <t>Tue Jul 29 2008 00:00:00 GMT+0000 (Coordinated Universal Time),JPY,0.009242998428690268</t>
  </si>
  <si>
    <t>Mon Jul 28 2008 00:00:00 GMT+0000 (Coordinated Universal Time),AUD,0.9571</t>
  </si>
  <si>
    <t>Mon Jul 28 2008 00:00:00 GMT+0000 (Coordinated Universal Time),CAD,0.9784735812133072</t>
  </si>
  <si>
    <t>Mon Jul 28 2008 00:00:00 GMT+0000 (Coordinated Universal Time),CHF,0.9678668215253582</t>
  </si>
  <si>
    <t>Mon Jul 28 2008 00:00:00 GMT+0000 (Coordinated Universal Time),CNY,0.14634431891353977</t>
  </si>
  <si>
    <t>Mon Jul 28 2008 00:00:00 GMT+0000 (Coordinated Universal Time),EUR,1.5747</t>
  </si>
  <si>
    <t>Mon Jul 28 2008 00:00:00 GMT+0000 (Coordinated Universal Time),GBP,1.9943</t>
  </si>
  <si>
    <t>Mon Jul 28 2008 00:00:00 GMT+0000 (Coordinated Universal Time),INR,0.023518344308560677</t>
  </si>
  <si>
    <t>Mon Jul 28 2008 00:00:00 GMT+0000 (Coordinated Universal Time),JPY,0.009303190994511117</t>
  </si>
  <si>
    <t>Fri Jul 25 2008 00:00:00 GMT+0000 (Coordinated Universal Time),AUD,0.9562</t>
  </si>
  <si>
    <t>Fri Jul 25 2008 00:00:00 GMT+0000 (Coordinated Universal Time),CAD,0.983574309039048</t>
  </si>
  <si>
    <t>Fri Jul 25 2008 00:00:00 GMT+0000 (Coordinated Universal Time),CHF,0.9628345850182939</t>
  </si>
  <si>
    <t>Fri Jul 25 2008 00:00:00 GMT+0000 (Coordinated Universal Time),CNY,0.14665121940488934</t>
  </si>
  <si>
    <t>Fri Jul 25 2008 00:00:00 GMT+0000 (Coordinated Universal Time),EUR,1.5687</t>
  </si>
  <si>
    <t>Fri Jul 25 2008 00:00:00 GMT+0000 (Coordinated Universal Time),GBP,1.988</t>
  </si>
  <si>
    <t>Fri Jul 25 2008 00:00:00 GMT+0000 (Coordinated Universal Time),INR,0.024330900243309</t>
  </si>
  <si>
    <t>Fri Jul 25 2008 00:00:00 GMT+0000 (Coordinated Universal Time),JPY,0.009268699601445917</t>
  </si>
  <si>
    <t>Thu Jul 24 2008 00:00:00 GMT+0000 (Coordinated Universal Time),AUD,0.957</t>
  </si>
  <si>
    <t>Thu Jul 24 2008 00:00:00 GMT+0000 (Coordinated Universal Time),CAD,0.9887284951552303</t>
  </si>
  <si>
    <t>Thu Jul 24 2008 00:00:00 GMT+0000 (Coordinated Universal Time),CHF,0.9624639076034649</t>
  </si>
  <si>
    <t>Thu Jul 24 2008 00:00:00 GMT+0000 (Coordinated Universal Time),CNY,0.1464300357289287</t>
  </si>
  <si>
    <t>Thu Jul 24 2008 00:00:00 GMT+0000 (Coordinated Universal Time),EUR,1.5657</t>
  </si>
  <si>
    <t>Thu Jul 24 2008 00:00:00 GMT+0000 (Coordinated Universal Time),GBP,1.9832</t>
  </si>
  <si>
    <t>Thu Jul 24 2008 00:00:00 GMT+0000 (Coordinated Universal Time),INR,0.023752969121140142</t>
  </si>
  <si>
    <t>Thu Jul 24 2008 00:00:00 GMT+0000 (Coordinated Universal Time),JPY,0.00929195316855603</t>
  </si>
  <si>
    <t>Wed Jul 23 2008 00:00:00 GMT+0000 (Coordinated Universal Time),AUD,0.9636</t>
  </si>
  <si>
    <t>Wed Jul 23 2008 00:00:00 GMT+0000 (Coordinated Universal Time),CAD,0.9912767644726408</t>
  </si>
  <si>
    <t>Wed Jul 23 2008 00:00:00 GMT+0000 (Coordinated Universal Time),CHF,0.9641342074816815</t>
  </si>
  <si>
    <t>Wed Jul 23 2008 00:00:00 GMT+0000 (Coordinated Universal Time),CNY,0.14645791531803337</t>
  </si>
  <si>
    <t>Wed Jul 23 2008 00:00:00 GMT+0000 (Coordinated Universal Time),EUR,1.5708</t>
  </si>
  <si>
    <t>Wed Jul 23 2008 00:00:00 GMT+0000 (Coordinated Universal Time),GBP,2.0021</t>
  </si>
  <si>
    <t>Wed Jul 23 2008 00:00:00 GMT+0000 (Coordinated Universal Time),INR,0.023781212841854936</t>
  </si>
  <si>
    <t>Wed Jul 23 2008 00:00:00 GMT+0000 (Coordinated Universal Time),JPY,0.009286775631500743</t>
  </si>
  <si>
    <t>Tue Jul 22 2008 00:00:00 GMT+0000 (Coordinated Universal Time),AUD,0.9715</t>
  </si>
  <si>
    <t>Tue Jul 22 2008 00:00:00 GMT+0000 (Coordinated Universal Time),CAD,0.991768322919766</t>
  </si>
  <si>
    <t>Tue Jul 22 2008 00:00:00 GMT+0000 (Coordinated Universal Time),CHF,0.9724788485850433</t>
  </si>
  <si>
    <t>Tue Jul 22 2008 00:00:00 GMT+0000 (Coordinated Universal Time),CNY,0.14652444027663813</t>
  </si>
  <si>
    <t>Tue Jul 22 2008 00:00:00 GMT+0000 (Coordinated Universal Time),EUR,1.5811</t>
  </si>
  <si>
    <t>Tue Jul 22 2008 00:00:00 GMT+0000 (Coordinated Universal Time),GBP,1.9941</t>
  </si>
  <si>
    <t>Tue Jul 22 2008 00:00:00 GMT+0000 (Coordinated Universal Time),INR,0.023446658851113716</t>
  </si>
  <si>
    <t>Tue Jul 22 2008 00:00:00 GMT+0000 (Coordinated Universal Time),JPY,0.009336196433572962</t>
  </si>
  <si>
    <t>Mon Jul 21 2008 00:00:00 GMT+0000 (Coordinated Universal Time),AUD,0.9749</t>
  </si>
  <si>
    <t>Mon Jul 21 2008 00:00:00 GMT+0000 (Coordinated Universal Time),CAD,0.9981036031540074</t>
  </si>
  <si>
    <t>Mon Jul 21 2008 00:00:00 GMT+0000 (Coordinated Universal Time),CHF,0.9797198001371609</t>
  </si>
  <si>
    <t>Mon Jul 21 2008 00:00:00 GMT+0000 (Coordinated Universal Time),CNY,0.14647507726560327</t>
  </si>
  <si>
    <t>Mon Jul 21 2008 00:00:00 GMT+0000 (Coordinated Universal Time),EUR,1.5877</t>
  </si>
  <si>
    <t>Mon Jul 21 2008 00:00:00 GMT+0000 (Coordinated Universal Time),GBP,1.9979</t>
  </si>
  <si>
    <t>Mon Jul 21 2008 00:00:00 GMT+0000 (Coordinated Universal Time),INR,0.02349072116513977</t>
  </si>
  <si>
    <t>Mon Jul 21 2008 00:00:00 GMT+0000 (Coordinated Universal Time),JPY,0.00936855911560802</t>
  </si>
  <si>
    <t>Fri Jul 18 2008 00:00:00 GMT+0000 (Coordinated Universal Time),AUD,0.9728</t>
  </si>
  <si>
    <t>Fri Jul 18 2008 00:00:00 GMT+0000 (Coordinated Universal Time),CAD,0.9947279419078882</t>
  </si>
  <si>
    <t>Fri Jul 18 2008 00:00:00 GMT+0000 (Coordinated Universal Time),CHF,0.9797198001371609</t>
  </si>
  <si>
    <t>Fri Jul 18 2008 00:00:00 GMT+0000 (Coordinated Universal Time),CNY,0.14669639713648633</t>
  </si>
  <si>
    <t>Fri Jul 18 2008 00:00:00 GMT+0000 (Coordinated Universal Time),EUR,1.5855</t>
  </si>
  <si>
    <t>Fri Jul 18 2008 00:00:00 GMT+0000 (Coordinated Universal Time),GBP,1.9985</t>
  </si>
  <si>
    <t>Fri Jul 18 2008 00:00:00 GMT+0000 (Coordinated Universal Time),INR,0.02344116268166901</t>
  </si>
  <si>
    <t>Fri Jul 18 2008 00:00:00 GMT+0000 (Coordinated Universal Time),JPY,0.00936768149882904</t>
  </si>
  <si>
    <t>Thu Jul 17 2008 00:00:00 GMT+0000 (Coordinated Universal Time),AUD,0.975</t>
  </si>
  <si>
    <t>Thu Jul 17 2008 00:00:00 GMT+0000 (Coordinated Universal Time),CAD,0.9982032341784787</t>
  </si>
  <si>
    <t>Thu Jul 17 2008 00:00:00 GMT+0000 (Coordinated Universal Time),CHF,0.9806805923310777</t>
  </si>
  <si>
    <t>Thu Jul 17 2008 00:00:00 GMT+0000 (Coordinated Universal Time),CNY,0.14665121940488934</t>
  </si>
  <si>
    <t>Thu Jul 17 2008 00:00:00 GMT+0000 (Coordinated Universal Time),EUR,1.5861</t>
  </si>
  <si>
    <t>Thu Jul 17 2008 00:00:00 GMT+0000 (Coordinated Universal Time),GBP,2.0038</t>
  </si>
  <si>
    <t>Thu Jul 17 2008 00:00:00 GMT+0000 (Coordinated Universal Time),INR,0.023419203747072598</t>
  </si>
  <si>
    <t>Thu Jul 17 2008 00:00:00 GMT+0000 (Coordinated Universal Time),JPY,0.00945000945000945</t>
  </si>
  <si>
    <t>Wed Jul 16 2008 00:00:00 GMT+0000 (Coordinated Universal Time),AUD,0.9761</t>
  </si>
  <si>
    <t>Wed Jul 16 2008 00:00:00 GMT+0000 (Coordinated Universal Time),CAD,0.998003992015968</t>
  </si>
  <si>
    <t>Wed Jul 16 2008 00:00:00 GMT+0000 (Coordinated Universal Time),CHF,0.9854158454867955</t>
  </si>
  <si>
    <t>Wed Jul 16 2008 00:00:00 GMT+0000 (Coordinated Universal Time),CNY,0.14683425349465523</t>
  </si>
  <si>
    <t>Wed Jul 16 2008 00:00:00 GMT+0000 (Coordinated Universal Time),EUR,1.5847</t>
  </si>
  <si>
    <t>Wed Jul 16 2008 00:00:00 GMT+0000 (Coordinated Universal Time),GBP,1.9995</t>
  </si>
  <si>
    <t>Wed Jul 16 2008 00:00:00 GMT+0000 (Coordinated Universal Time),INR,0.023228803716608595</t>
  </si>
  <si>
    <t>Wed Jul 16 2008 00:00:00 GMT+0000 (Coordinated Universal Time),JPY,0.0095565749235474</t>
  </si>
  <si>
    <t>Tue Jul 15 2008 00:00:00 GMT+0000 (Coordinated Universal Time),AUD,0.9797</t>
  </si>
  <si>
    <t>Tue Jul 15 2008 00:00:00 GMT+0000 (Coordinated Universal Time),CAD,0.9985022466300548</t>
  </si>
  <si>
    <t>Tue Jul 15 2008 00:00:00 GMT+0000 (Coordinated Universal Time),CHF,0.9911785112498762</t>
  </si>
  <si>
    <t>Tue Jul 15 2008 00:00:00 GMT+0000 (Coordinated Universal Time),CNY,0.14660392018882584</t>
  </si>
  <si>
    <t>Tue Jul 15 2008 00:00:00 GMT+0000 (Coordinated Universal Time),EUR,1.5923</t>
  </si>
  <si>
    <t>Tue Jul 15 2008 00:00:00 GMT+0000 (Coordinated Universal Time),GBP,2.0036</t>
  </si>
  <si>
    <t>Tue Jul 15 2008 00:00:00 GMT+0000 (Coordinated Universal Time),INR,0.02319109461966605</t>
  </si>
  <si>
    <t>Tue Jul 15 2008 00:00:00 GMT+0000 (Coordinated Universal Time),JPY,0.00954380606986066</t>
  </si>
  <si>
    <t>Mon Jul 14 2008 00:00:00 GMT+0000 (Coordinated Universal Time),AUD,0.9721</t>
  </si>
  <si>
    <t>Mon Jul 14 2008 00:00:00 GMT+0000 (Coordinated Universal Time),CAD,0.9940357852882704</t>
  </si>
  <si>
    <t>Mon Jul 14 2008 00:00:00 GMT+0000 (Coordinated Universal Time),CHF,0.98405825624877</t>
  </si>
  <si>
    <t>Mon Jul 14 2008 00:00:00 GMT+0000 (Coordinated Universal Time),CNY,0.1460920379839299</t>
  </si>
  <si>
    <t>Mon Jul 14 2008 00:00:00 GMT+0000 (Coordinated Universal Time),EUR,1.5914</t>
  </si>
  <si>
    <t>Mon Jul 14 2008 00:00:00 GMT+0000 (Coordinated Universal Time),GBP,1.9925</t>
  </si>
  <si>
    <t>Mon Jul 14 2008 00:00:00 GMT+0000 (Coordinated Universal Time),INR,0.023364485981308414</t>
  </si>
  <si>
    <t>Mon Jul 14 2008 00:00:00 GMT+0000 (Coordinated Universal Time),JPY,0.009417969485778865</t>
  </si>
  <si>
    <t>Fri Jul 11 2008 00:00:00 GMT+0000 (Coordinated Universal Time),AUD,0.9674</t>
  </si>
  <si>
    <t>Fri Jul 11 2008 00:00:00 GMT+0000 (Coordinated Universal Time),CAD,0.9907856930545922</t>
  </si>
  <si>
    <t>Fri Jul 11 2008 00:00:00 GMT+0000 (Coordinated Universal Time),CHF,0.9824147755182238</t>
  </si>
  <si>
    <t>Fri Jul 11 2008 00:00:00 GMT+0000 (Coordinated Universal Time),CNY,0.14633147004594807</t>
  </si>
  <si>
    <t>Fri Jul 11 2008 00:00:00 GMT+0000 (Coordinated Universal Time),EUR,1.5898</t>
  </si>
  <si>
    <t>Fri Jul 11 2008 00:00:00 GMT+0000 (Coordinated Universal Time),GBP,1.9895</t>
  </si>
  <si>
    <t>Fri Jul 11 2008 00:00:00 GMT+0000 (Coordinated Universal Time),INR,0.023364485981308414</t>
  </si>
  <si>
    <t>Fri Jul 11 2008 00:00:00 GMT+0000 (Coordinated Universal Time),JPY,0.00942151874882231</t>
  </si>
  <si>
    <t>Thu Jul 10 2008 00:00:00 GMT+0000 (Coordinated Universal Time),AUD,0.9621</t>
  </si>
  <si>
    <t>Thu Jul 10 2008 00:00:00 GMT+0000 (Coordinated Universal Time),CAD,0.9898050084133426</t>
  </si>
  <si>
    <t>Thu Jul 10 2008 00:00:00 GMT+0000 (Coordinated Universal Time),CHF,0.9725734292939117</t>
  </si>
  <si>
    <t>Thu Jul 10 2008 00:00:00 GMT+0000 (Coordinated Universal Time),CNY,0.14613473622680112</t>
  </si>
  <si>
    <t>Thu Jul 10 2008 00:00:00 GMT+0000 (Coordinated Universal Time),EUR,1.5771</t>
  </si>
  <si>
    <t>Thu Jul 10 2008 00:00:00 GMT+0000 (Coordinated Universal Time),GBP,1.9777</t>
  </si>
  <si>
    <t>Thu Jul 10 2008 00:00:00 GMT+0000 (Coordinated Universal Time),INR,0.02328830926874709</t>
  </si>
  <si>
    <t>Thu Jul 10 2008 00:00:00 GMT+0000 (Coordinated Universal Time),JPY,0.00934317481080071</t>
  </si>
  <si>
    <t>Wed Jul 09 2008 00:00:00 GMT+0000 (Coordinated Universal Time),AUD,0.9585</t>
  </si>
  <si>
    <t>Wed Jul 09 2008 00:00:00 GMT+0000 (Coordinated Universal Time),CAD,0.9893153937475268</t>
  </si>
  <si>
    <t>Wed Jul 09 2008 00:00:00 GMT+0000 (Coordinated Universal Time),CHF,0.9707795359673818</t>
  </si>
  <si>
    <t>Wed Jul 09 2008 00:00:00 GMT+0000 (Coordinated Universal Time),CNY,0.1457046275789719</t>
  </si>
  <si>
    <t>Wed Jul 09 2008 00:00:00 GMT+0000 (Coordinated Universal Time),EUR,1.5744</t>
  </si>
  <si>
    <t>Wed Jul 09 2008 00:00:00 GMT+0000 (Coordinated Universal Time),GBP,1.9812</t>
  </si>
  <si>
    <t>Wed Jul 09 2008 00:00:00 GMT+0000 (Coordinated Universal Time),INR,0.02324500232450023</t>
  </si>
  <si>
    <t>Wed Jul 09 2008 00:00:00 GMT+0000 (Coordinated Universal Time),JPY,0.009335324869305451</t>
  </si>
  <si>
    <t>Tue Jul 08 2008 00:00:00 GMT+0000 (Coordinated Universal Time),AUD,0.9533</t>
  </si>
  <si>
    <t>Tue Jul 08 2008 00:00:00 GMT+0000 (Coordinated Universal Time),CAD,0.9799118079372857</t>
  </si>
  <si>
    <t>Tue Jul 08 2008 00:00:00 GMT+0000 (Coordinated Universal Time),CHF,0.9686168151879117</t>
  </si>
  <si>
    <t>Tue Jul 08 2008 00:00:00 GMT+0000 (Coordinated Universal Time),CNY,0.14596409283316306</t>
  </si>
  <si>
    <t>Tue Jul 08 2008 00:00:00 GMT+0000 (Coordinated Universal Time),EUR,1.5653</t>
  </si>
  <si>
    <t>Tue Jul 08 2008 00:00:00 GMT+0000 (Coordinated Universal Time),GBP,1.9685</t>
  </si>
  <si>
    <t>Tue Jul 08 2008 00:00:00 GMT+0000 (Coordinated Universal Time),INR,0.023132084200786492</t>
  </si>
  <si>
    <t>Tue Jul 08 2008 00:00:00 GMT+0000 (Coordinated Universal Time),JPY,0.009315323707498836</t>
  </si>
  <si>
    <t>Mon Jul 07 2008 00:00:00 GMT+0000 (Coordinated Universal Time),AUD,0.9531</t>
  </si>
  <si>
    <t>Mon Jul 07 2008 00:00:00 GMT+0000 (Coordinated Universal Time),CAD,0.982897582071948</t>
  </si>
  <si>
    <t>Mon Jul 07 2008 00:00:00 GMT+0000 (Coordinated Universal Time),CHF,0.9682416731216112</t>
  </si>
  <si>
    <t>Mon Jul 07 2008 00:00:00 GMT+0000 (Coordinated Universal Time),CNY,0.14584275234442223</t>
  </si>
  <si>
    <t>Mon Jul 07 2008 00:00:00 GMT+0000 (Coordinated Universal Time),EUR,1.5646</t>
  </si>
  <si>
    <t>Mon Jul 07 2008 00:00:00 GMT+0000 (Coordinated Universal Time),GBP,1.9697</t>
  </si>
  <si>
    <t>Mon Jul 07 2008 00:00:00 GMT+0000 (Coordinated Universal Time),INR,0.0231000231000231</t>
  </si>
  <si>
    <t>Mon Jul 07 2008 00:00:00 GMT+0000 (Coordinated Universal Time),JPY,0.009298000929800094</t>
  </si>
  <si>
    <t>Thu Jul 03 2008 00:00:00 GMT+0000 (Coordinated Universal Time),AUD,0.9604</t>
  </si>
  <si>
    <t>Thu Jul 03 2008 00:00:00 GMT+0000 (Coordinated Universal Time),CAD,0.9800078400627206</t>
  </si>
  <si>
    <t>Thu Jul 03 2008 00:00:00 GMT+0000 (Coordinated Universal Time),CHF,0.9734254842791783</t>
  </si>
  <si>
    <t>Thu Jul 03 2008 00:00:00 GMT+0000 (Coordinated Universal Time),CNY,0.14592362357542063</t>
  </si>
  <si>
    <t>Thu Jul 03 2008 00:00:00 GMT+0000 (Coordinated Universal Time),EUR,1.5708</t>
  </si>
  <si>
    <t>Thu Jul 03 2008 00:00:00 GMT+0000 (Coordinated Universal Time),GBP,1.9825</t>
  </si>
  <si>
    <t>Thu Jul 03 2008 00:00:00 GMT+0000 (Coordinated Universal Time),INR,0.02316423442205235</t>
  </si>
  <si>
    <t>Thu Jul 03 2008 00:00:00 GMT+0000 (Coordinated Universal Time),JPY,0.009364172675344134</t>
  </si>
  <si>
    <t>Wed Jul 02 2008 00:00:00 GMT+0000 (Coordinated Universal Time),AUD,0.9634</t>
  </si>
  <si>
    <t>Wed Jul 02 2008 00:00:00 GMT+0000 (Coordinated Universal Time),CAD,0.9874592673052237</t>
  </si>
  <si>
    <t>Wed Jul 02 2008 00:00:00 GMT+0000 (Coordinated Universal Time),CHF,0.9851246182642105</t>
  </si>
  <si>
    <t>Wed Jul 02 2008 00:00:00 GMT+0000 (Coordinated Universal Time),CNY,0.14589594701059205</t>
  </si>
  <si>
    <t>Wed Jul 02 2008 00:00:00 GMT+0000 (Coordinated Universal Time),EUR,1.5869</t>
  </si>
  <si>
    <t>Wed Jul 02 2008 00:00:00 GMT+0000 (Coordinated Universal Time),GBP,1.9925</t>
  </si>
  <si>
    <t>Wed Jul 02 2008 00:00:00 GMT+0000 (Coordinated Universal Time),INR,0.023174971031286212</t>
  </si>
  <si>
    <t>Wed Jul 02 2008 00:00:00 GMT+0000 (Coordinated Universal Time),JPY,0.009445546424860677</t>
  </si>
  <si>
    <t>Tue Jul 01 2008 00:00:00 GMT+0000 (Coordinated Universal Time),AUD,0.9535</t>
  </si>
  <si>
    <t>Tue Jul 01 2008 00:00:00 GMT+0000 (Coordinated Universal Time),CAD,0.9784735812133072</t>
  </si>
  <si>
    <t>Tue Jul 01 2008 00:00:00 GMT+0000 (Coordinated Universal Time),CHF,0.9820288716488265</t>
  </si>
  <si>
    <t>Tue Jul 01 2008 00:00:00 GMT+0000 (Coordinated Universal Time),CNY,0.14575559701492538</t>
  </si>
  <si>
    <t>Tue Jul 01 2008 00:00:00 GMT+0000 (Coordinated Universal Time),EUR,1.5778</t>
  </si>
  <si>
    <t>Tue Jul 01 2008 00:00:00 GMT+0000 (Coordinated Universal Time),GBP,1.993</t>
  </si>
  <si>
    <t>Tue Jul 01 2008 00:00:00 GMT+0000 (Coordinated Universal Time),INR,0.023132084200786492</t>
  </si>
  <si>
    <t>Tue Jul 01 2008 00:00:00 GMT+0000 (Coordinated Universal Time),JPY,0.009458053532582994</t>
  </si>
  <si>
    <t>Mon Jun 30 2008 00:00:00 GMT+0000 (Coordinated Universal Time),AUD,0.9562</t>
  </si>
  <si>
    <t>Mon Jun 30 2008 00:00:00 GMT+0000 (Coordinated Universal Time),CAD,0.9818360333824252</t>
  </si>
  <si>
    <t>Mon Jun 30 2008 00:00:00 GMT+0000 (Coordinated Universal Time),CHF,0.9801999607920016</t>
  </si>
  <si>
    <t>Mon Jun 30 2008 00:00:00 GMT+0000 (Coordinated Universal Time),CNY,0.1457917219460279</t>
  </si>
  <si>
    <t>Mon Jun 30 2008 00:00:00 GMT+0000 (Coordinated Universal Time),EUR,1.5748</t>
  </si>
  <si>
    <t>Mon Jun 30 2008 00:00:00 GMT+0000 (Coordinated Universal Time),GBP,1.9906</t>
  </si>
  <si>
    <t>Mon Jun 30 2008 00:00:00 GMT+0000 (Coordinated Universal Time),INR,0.023293733985557886</t>
  </si>
  <si>
    <t>Mon Jun 30 2008 00:00:00 GMT+0000 (Coordinated Universal Time),JPY,0.00941885655081473</t>
  </si>
  <si>
    <t>Fri Jun 27 2008 00:00:00 GMT+0000 (Coordinated Universal Time),AUD,0.961</t>
  </si>
  <si>
    <t>Fri Jun 27 2008 00:00:00 GMT+0000 (Coordinated Universal Time),CAD,0.9881422924901185</t>
  </si>
  <si>
    <t>Fri Jun 27 2008 00:00:00 GMT+0000 (Coordinated Universal Time),CHF,0.9799118079372857</t>
  </si>
  <si>
    <t>Fri Jun 27 2008 00:00:00 GMT+0000 (Coordinated Universal Time),CNY,0.145734355416946</t>
  </si>
  <si>
    <t>Fri Jun 27 2008 00:00:00 GMT+0000 (Coordinated Universal Time),EUR,1.5749</t>
  </si>
  <si>
    <t>Fri Jun 27 2008 00:00:00 GMT+0000 (Coordinated Universal Time),GBP,1.9938</t>
  </si>
  <si>
    <t>Fri Jun 27 2008 00:00:00 GMT+0000 (Coordinated Universal Time),INR,0.02337540906965872</t>
  </si>
  <si>
    <t>Fri Jun 27 2008 00:00:00 GMT+0000 (Coordinated Universal Time),JPY,0.00940910801656003</t>
  </si>
  <si>
    <t>Thu Jun 26 2008 00:00:00 GMT+0000 (Coordinated Universal Time),AUD,0.9573</t>
  </si>
  <si>
    <t>Thu Jun 26 2008 00:00:00 GMT+0000 (Coordinated Universal Time),CAD,0.9880446596186148</t>
  </si>
  <si>
    <t>Thu Jun 26 2008 00:00:00 GMT+0000 (Coordinated Universal Time),CHF,0.9733307377846991</t>
  </si>
  <si>
    <t>Thu Jun 26 2008 00:00:00 GMT+0000 (Coordinated Universal Time),CNY,0.14570887367040652</t>
  </si>
  <si>
    <t>Thu Jun 26 2008 00:00:00 GMT+0000 (Coordinated Universal Time),EUR,1.5738</t>
  </si>
  <si>
    <t>Thu Jun 26 2008 00:00:00 GMT+0000 (Coordinated Universal Time),GBP,1.9873</t>
  </si>
  <si>
    <t>Thu Jun 26 2008 00:00:00 GMT+0000 (Coordinated Universal Time),INR,0.023474178403755867</t>
  </si>
  <si>
    <t>Thu Jun 26 2008 00:00:00 GMT+0000 (Coordinated Universal Time),JPY,0.009320533134495292</t>
  </si>
  <si>
    <t>Wed Jun 25 2008 00:00:00 GMT+0000 (Coordinated Universal Time),AUD,0.954</t>
  </si>
  <si>
    <t>Wed Jun 25 2008 00:00:00 GMT+0000 (Coordinated Universal Time),CAD,0.9867771857114662</t>
  </si>
  <si>
    <t>Wed Jun 25 2008 00:00:00 GMT+0000 (Coordinated Universal Time),CHF,0.9593246354566385</t>
  </si>
  <si>
    <t>Wed Jun 25 2008 00:00:00 GMT+0000 (Coordinated Universal Time),CNY,0.14566005855534353</t>
  </si>
  <si>
    <t>Wed Jun 25 2008 00:00:00 GMT+0000 (Coordinated Universal Time),EUR,1.557</t>
  </si>
  <si>
    <t>Wed Jun 25 2008 00:00:00 GMT+0000 (Coordinated Universal Time),GBP,1.9672</t>
  </si>
  <si>
    <t>Wed Jun 25 2008 00:00:00 GMT+0000 (Coordinated Universal Time),INR,0.023402761525860055</t>
  </si>
  <si>
    <t>Wed Jun 25 2008 00:00:00 GMT+0000 (Coordinated Universal Time),JPY,0.00923446301597562</t>
  </si>
  <si>
    <t>Tue Jun 24 2008 00:00:00 GMT+0000 (Coordinated Universal Time),AUD,0.9573</t>
  </si>
  <si>
    <t>Tue Jun 24 2008 00:00:00 GMT+0000 (Coordinated Universal Time),CAD,0.9866798223976319</t>
  </si>
  <si>
    <t>Tue Jun 24 2008 00:00:00 GMT+0000 (Coordinated Universal Time),CHF,0.963020030816641</t>
  </si>
  <si>
    <t>Tue Jun 24 2008 00:00:00 GMT+0000 (Coordinated Universal Time),CNY,0.1455625263832079</t>
  </si>
  <si>
    <t>Tue Jun 24 2008 00:00:00 GMT+0000 (Coordinated Universal Time),EUR,1.5591</t>
  </si>
  <si>
    <t>Tue Jun 24 2008 00:00:00 GMT+0000 (Coordinated Universal Time),GBP,1.9707</t>
  </si>
  <si>
    <t>Tue Jun 24 2008 00:00:00 GMT+0000 (Coordinated Universal Time),INR,0.023391812865497075</t>
  </si>
  <si>
    <t>Tue Jun 24 2008 00:00:00 GMT+0000 (Coordinated Universal Time),JPY,0.009279881217520415</t>
  </si>
  <si>
    <t>Mon Jun 23 2008 00:00:00 GMT+0000 (Coordinated Universal Time),AUD,0.9507</t>
  </si>
  <si>
    <t>Mon Jun 23 2008 00:00:00 GMT+0000 (Coordinated Universal Time),CAD,0.9841551028442083</t>
  </si>
  <si>
    <t>Mon Jun 23 2008 00:00:00 GMT+0000 (Coordinated Universal Time),CHF,0.9547450830628221</t>
  </si>
  <si>
    <t>Mon Jun 23 2008 00:00:00 GMT+0000 (Coordinated Universal Time),CNY,0.14547570555717196</t>
  </si>
  <si>
    <t>Mon Jun 23 2008 00:00:00 GMT+0000 (Coordinated Universal Time),EUR,1.5492</t>
  </si>
  <si>
    <t>Mon Jun 23 2008 00:00:00 GMT+0000 (Coordinated Universal Time),GBP,1.9609</t>
  </si>
  <si>
    <t>Mon Jun 23 2008 00:00:00 GMT+0000 (Coordinated Universal Time),INR,0.023272050267628578</t>
  </si>
  <si>
    <t>Mon Jun 23 2008 00:00:00 GMT+0000 (Coordinated Universal Time),JPY,0.009268699601445917</t>
  </si>
  <si>
    <t>Fri Jun 20 2008 00:00:00 GMT+0000 (Coordinated Universal Time),AUD,0.954</t>
  </si>
  <si>
    <t>Fri Jun 20 2008 00:00:00 GMT+0000 (Coordinated Universal Time),CAD,0.9829942003342179</t>
  </si>
  <si>
    <t>Fri Jun 20 2008 00:00:00 GMT+0000 (Coordinated Universal Time),CHF,0.9666505558240697</t>
  </si>
  <si>
    <t>Fri Jun 20 2008 00:00:00 GMT+0000 (Coordinated Universal Time),CNY,0.14535728821443109</t>
  </si>
  <si>
    <t>Fri Jun 20 2008 00:00:00 GMT+0000 (Coordinated Universal Time),EUR,1.5626</t>
  </si>
  <si>
    <t>Fri Jun 20 2008 00:00:00 GMT+0000 (Coordinated Universal Time),GBP,1.9737</t>
  </si>
  <si>
    <t>Fri Jun 20 2008 00:00:00 GMT+0000 (Coordinated Universal Time),INR,0.02333177788147457</t>
  </si>
  <si>
    <t>Fri Jun 20 2008 00:00:00 GMT+0000 (Coordinated Universal Time),JPY,0.00930925339787749</t>
  </si>
  <si>
    <t>Thu Jun 19 2008 00:00:00 GMT+0000 (Coordinated Universal Time),AUD,0.9499</t>
  </si>
  <si>
    <t>Thu Jun 19 2008 00:00:00 GMT+0000 (Coordinated Universal Time),CAD,0.987166831194472</t>
  </si>
  <si>
    <t>Thu Jun 19 2008 00:00:00 GMT+0000 (Coordinated Universal Time),CHF,0.956297217175098</t>
  </si>
  <si>
    <t>Thu Jun 19 2008 00:00:00 GMT+0000 (Coordinated Universal Time),CNY,0.14541224371092046</t>
  </si>
  <si>
    <t>Thu Jun 19 2008 00:00:00 GMT+0000 (Coordinated Universal Time),EUR,1.5502</t>
  </si>
  <si>
    <t>Thu Jun 19 2008 00:00:00 GMT+0000 (Coordinated Universal Time),GBP,1.9729</t>
  </si>
  <si>
    <t>Thu Jun 19 2008 00:00:00 GMT+0000 (Coordinated Universal Time),INR,0.023304591004427874</t>
  </si>
  <si>
    <t>Thu Jun 19 2008 00:00:00 GMT+0000 (Coordinated Universal Time),JPY,0.009263547938860583</t>
  </si>
  <si>
    <t>Wed Jun 18 2008 00:00:00 GMT+0000 (Coordinated Universal Time),AUD,0.9441</t>
  </si>
  <si>
    <t>Wed Jun 18 2008 00:00:00 GMT+0000 (Coordinated Universal Time),CAD,0.9817396426467702</t>
  </si>
  <si>
    <t>Wed Jun 18 2008 00:00:00 GMT+0000 (Coordinated Universal Time),CHF,0.9603380389897245</t>
  </si>
  <si>
    <t>Wed Jun 18 2008 00:00:00 GMT+0000 (Coordinated Universal Time),CNY,0.1453044855494689</t>
  </si>
  <si>
    <t>Wed Jun 18 2008 00:00:00 GMT+0000 (Coordinated Universal Time),EUR,1.5502</t>
  </si>
  <si>
    <t>Wed Jun 18 2008 00:00:00 GMT+0000 (Coordinated Universal Time),GBP,1.957</t>
  </si>
  <si>
    <t>Wed Jun 18 2008 00:00:00 GMT+0000 (Coordinated Universal Time),INR,0.023364485981308414</t>
  </si>
  <si>
    <t>Wed Jun 18 2008 00:00:00 GMT+0000 (Coordinated Universal Time),JPY,0.00925497454881999</t>
  </si>
  <si>
    <t>Tue Jun 17 2008 00:00:00 GMT+0000 (Coordinated Universal Time),AUD,0.9428</t>
  </si>
  <si>
    <t>Tue Jun 17 2008 00:00:00 GMT+0000 (Coordinated Universal Time),CAD,0.9802960494069208</t>
  </si>
  <si>
    <t>Tue Jun 17 2008 00:00:00 GMT+0000 (Coordinated Universal Time),CHF,0.9589566551591868</t>
  </si>
  <si>
    <t>Tue Jun 17 2008 00:00:00 GMT+0000 (Coordinated Universal Time),CNY,0.14502421904458043</t>
  </si>
  <si>
    <t>Tue Jun 17 2008 00:00:00 GMT+0000 (Coordinated Universal Time),EUR,1.5519</t>
  </si>
  <si>
    <t>Tue Jun 17 2008 00:00:00 GMT+0000 (Coordinated Universal Time),GBP,1.9544</t>
  </si>
  <si>
    <t>Tue Jun 17 2008 00:00:00 GMT+0000 (Coordinated Universal Time),INR,0.02333177788147457</t>
  </si>
  <si>
    <t>Tue Jun 17 2008 00:00:00 GMT+0000 (Coordinated Universal Time),JPY,0.009256687957048967</t>
  </si>
  <si>
    <t>Mon Jun 16 2008 00:00:00 GMT+0000 (Coordinated Universal Time),AUD,0.9404</t>
  </si>
  <si>
    <t>Mon Jun 16 2008 00:00:00 GMT+0000 (Coordinated Universal Time),CAD,0.9794319294809012</t>
  </si>
  <si>
    <t>Mon Jun 16 2008 00:00:00 GMT+0000 (Coordinated Universal Time),CHF,0.9583133684714901</t>
  </si>
  <si>
    <t>Mon Jun 16 2008 00:00:00 GMT+0000 (Coordinated Universal Time),CNY,0.1451147131807694</t>
  </si>
  <si>
    <t>Mon Jun 16 2008 00:00:00 GMT+0000 (Coordinated Universal Time),EUR,1.5472</t>
  </si>
  <si>
    <t>Mon Jun 16 2008 00:00:00 GMT+0000 (Coordinated Universal Time),GBP,1.9637</t>
  </si>
  <si>
    <t>Mon Jun 16 2008 00:00:00 GMT+0000 (Coordinated Universal Time),INR,0.023293733985557886</t>
  </si>
  <si>
    <t>Mon Jun 16 2008 00:00:00 GMT+0000 (Coordinated Universal Time),JPY,0.009242998428690268</t>
  </si>
  <si>
    <t>Fri Jun 13 2008 00:00:00 GMT+0000 (Coordinated Universal Time),AUD,0.939</t>
  </si>
  <si>
    <t>Fri Jun 13 2008 00:00:00 GMT+0000 (Coordinated Universal Time),CAD,0.9725734292939117</t>
  </si>
  <si>
    <t>Fri Jun 13 2008 00:00:00 GMT+0000 (Coordinated Universal Time),CHF,0.9537434430138293</t>
  </si>
  <si>
    <t>Fri Jun 13 2008 00:00:00 GMT+0000 (Coordinated Universal Time),CNY,0.14483517756792771</t>
  </si>
  <si>
    <t>Fri Jun 13 2008 00:00:00 GMT+0000 (Coordinated Universal Time),EUR,1.5368</t>
  </si>
  <si>
    <t>Fri Jun 13 2008 00:00:00 GMT+0000 (Coordinated Universal Time),GBP,1.9496</t>
  </si>
  <si>
    <t>Fri Jun 13 2008 00:00:00 GMT+0000 (Coordinated Universal Time),INR,0.02333177788147457</t>
  </si>
  <si>
    <t>Fri Jun 13 2008 00:00:00 GMT+0000 (Coordinated Universal Time),JPY,0.009266123054114159</t>
  </si>
  <si>
    <t>Thu Jun 12 2008 00:00:00 GMT+0000 (Coordinated Universal Time),AUD,0.9342</t>
  </si>
  <si>
    <t>Thu Jun 12 2008 00:00:00 GMT+0000 (Coordinated Universal Time),CAD,0.9775171065493647</t>
  </si>
  <si>
    <t>Thu Jun 12 2008 00:00:00 GMT+0000 (Coordinated Universal Time),CHF,0.9577626664112633</t>
  </si>
  <si>
    <t>Thu Jun 12 2008 00:00:00 GMT+0000 (Coordinated Universal Time),CNY,0.14478065730418416</t>
  </si>
  <si>
    <t>Thu Jun 12 2008 00:00:00 GMT+0000 (Coordinated Universal Time),EUR,1.5418</t>
  </si>
  <si>
    <t>Thu Jun 12 2008 00:00:00 GMT+0000 (Coordinated Universal Time),GBP,1.9467</t>
  </si>
  <si>
    <t>Thu Jun 12 2008 00:00:00 GMT+0000 (Coordinated Universal Time),INR,0.023419203747072598</t>
  </si>
  <si>
    <t>Thu Jun 12 2008 00:00:00 GMT+0000 (Coordinated Universal Time),JPY,0.009264406151565685</t>
  </si>
  <si>
    <t>Wed Jun 11 2008 00:00:00 GMT+0000 (Coordinated Universal Time),AUD,0.9487</t>
  </si>
  <si>
    <t>Wed Jun 11 2008 00:00:00 GMT+0000 (Coordinated Universal Time),CAD,0.9832841691248771</t>
  </si>
  <si>
    <t>Wed Jun 11 2008 00:00:00 GMT+0000 (Coordinated Universal Time),CHF,0.9682416731216112</t>
  </si>
  <si>
    <t>Wed Jun 11 2008 00:00:00 GMT+0000 (Coordinated Universal Time),CNY,0.1447282726680657</t>
  </si>
  <si>
    <t>Wed Jun 11 2008 00:00:00 GMT+0000 (Coordinated Universal Time),EUR,1.5562</t>
  </si>
  <si>
    <t>Wed Jun 11 2008 00:00:00 GMT+0000 (Coordinated Universal Time),GBP,1.9646</t>
  </si>
  <si>
    <t>Wed Jun 11 2008 00:00:00 GMT+0000 (Coordinated Universal Time),INR,0.023446658851113716</t>
  </si>
  <si>
    <t>Wed Jun 11 2008 00:00:00 GMT+0000 (Coordinated Universal Time),JPY,0.009365926758452749</t>
  </si>
  <si>
    <t>Tue Jun 10 2008 00:00:00 GMT+0000 (Coordinated Universal Time),AUD,0.9448</t>
  </si>
  <si>
    <t>Tue Jun 10 2008 00:00:00 GMT+0000 (Coordinated Universal Time),CAD,0.9764671418806757</t>
  </si>
  <si>
    <t>Tue Jun 10 2008 00:00:00 GMT+0000 (Coordinated Universal Time),CHF,0.9611687812379854</t>
  </si>
  <si>
    <t>Tue Jun 10 2008 00:00:00 GMT+0000 (Coordinated Universal Time),CNY,0.14440850277264325</t>
  </si>
  <si>
    <t>Tue Jun 10 2008 00:00:00 GMT+0000 (Coordinated Universal Time),EUR,1.5473</t>
  </si>
  <si>
    <t>Tue Jun 10 2008 00:00:00 GMT+0000 (Coordinated Universal Time),GBP,1.9543</t>
  </si>
  <si>
    <t>Tue Jun 10 2008 00:00:00 GMT+0000 (Coordinated Universal Time),INR,0.023299161230195712</t>
  </si>
  <si>
    <t>Tue Jun 10 2008 00:00:00 GMT+0000 (Coordinated Universal Time),JPY,0.009329228472805299</t>
  </si>
  <si>
    <t>Mon Jun 09 2008 00:00:00 GMT+0000 (Coordinated Universal Time),AUD,0.9523</t>
  </si>
  <si>
    <t>Mon Jun 09 2008 00:00:00 GMT+0000 (Coordinated Universal Time),CAD,0.9781864423359092</t>
  </si>
  <si>
    <t>Mon Jun 09 2008 00:00:00 GMT+0000 (Coordinated Universal Time),CHF,0.976848686138517</t>
  </si>
  <si>
    <t>Mon Jun 09 2008 00:00:00 GMT+0000 (Coordinated Universal Time),CNY,0.1444460494005489</t>
  </si>
  <si>
    <t>Mon Jun 09 2008 00:00:00 GMT+0000 (Coordinated Universal Time),EUR,1.5718</t>
  </si>
  <si>
    <t>Mon Jun 09 2008 00:00:00 GMT+0000 (Coordinated Universal Time),GBP,1.9758</t>
  </si>
  <si>
    <t>Mon Jun 09 2008 00:00:00 GMT+0000 (Coordinated Universal Time),INR,0.023337222870478413</t>
  </si>
  <si>
    <t>Mon Jun 09 2008 00:00:00 GMT+0000 (Coordinated Universal Time),JPY,0.009428625306430322</t>
  </si>
  <si>
    <t>Fri Jun 06 2008 00:00:00 GMT+0000 (Coordinated Universal Time),AUD,0.9603</t>
  </si>
  <si>
    <t>Fri Jun 06 2008 00:00:00 GMT+0000 (Coordinated Universal Time),CAD,0.9816432708353785</t>
  </si>
  <si>
    <t>Fri Jun 06 2008 00:00:00 GMT+0000 (Coordinated Universal Time),CHF,0.976848686138517</t>
  </si>
  <si>
    <t>Fri Jun 06 2008 00:00:00 GMT+0000 (Coordinated Universal Time),CNY,0.1444460494005489</t>
  </si>
  <si>
    <t>Fri Jun 06 2008 00:00:00 GMT+0000 (Coordinated Universal Time),EUR,1.5731</t>
  </si>
  <si>
    <t>Fri Jun 06 2008 00:00:00 GMT+0000 (Coordinated Universal Time),GBP,1.9695</t>
  </si>
  <si>
    <t>Fri Jun 06 2008 00:00:00 GMT+0000 (Coordinated Universal Time),INR,0.02345765892563922</t>
  </si>
  <si>
    <t>Fri Jun 06 2008 00:00:00 GMT+0000 (Coordinated Universal Time),JPY,0.009493971328206589</t>
  </si>
  <si>
    <t>Thu Jun 05 2008 00:00:00 GMT+0000 (Coordinated Universal Time),AUD,0.9567</t>
  </si>
  <si>
    <t>Thu Jun 05 2008 00:00:00 GMT+0000 (Coordinated Universal Time),CAD,0.9808729769494849</t>
  </si>
  <si>
    <t>Thu Jun 05 2008 00:00:00 GMT+0000 (Coordinated Universal Time),CHF,0.9617234083477592</t>
  </si>
  <si>
    <t>Thu Jun 05 2008 00:00:00 GMT+0000 (Coordinated Universal Time),CNY,0.1439677512237259</t>
  </si>
  <si>
    <t>Thu Jun 05 2008 00:00:00 GMT+0000 (Coordinated Universal Time),EUR,1.556</t>
  </si>
  <si>
    <t>Thu Jun 05 2008 00:00:00 GMT+0000 (Coordinated Universal Time),GBP,1.9563</t>
  </si>
  <si>
    <t>Thu Jun 05 2008 00:00:00 GMT+0000 (Coordinated Universal Time),INR,0.023353573096683792</t>
  </si>
  <si>
    <t>Thu Jun 05 2008 00:00:00 GMT+0000 (Coordinated Universal Time),JPY,0.009433962264150943</t>
  </si>
  <si>
    <t>Wed Jun 04 2008 00:00:00 GMT+0000 (Coordinated Universal Time),AUD,0.9605</t>
  </si>
  <si>
    <t>Wed Jun 04 2008 00:00:00 GMT+0000 (Coordinated Universal Time),CAD,0.9857072449482505</t>
  </si>
  <si>
    <t>Wed Jun 04 2008 00:00:00 GMT+0000 (Coordinated Universal Time),CHF,0.9607993850883936</t>
  </si>
  <si>
    <t>Wed Jun 04 2008 00:00:00 GMT+0000 (Coordinated Universal Time),CNY,0.14361006993810405</t>
  </si>
  <si>
    <t>Wed Jun 04 2008 00:00:00 GMT+0000 (Coordinated Universal Time),EUR,1.5453</t>
  </si>
  <si>
    <t>Wed Jun 04 2008 00:00:00 GMT+0000 (Coordinated Universal Time),GBP,1.9548</t>
  </si>
  <si>
    <t>Wed Jun 04 2008 00:00:00 GMT+0000 (Coordinated Universal Time),INR,0.023474178403755867</t>
  </si>
  <si>
    <t>Wed Jun 04 2008 00:00:00 GMT+0000 (Coordinated Universal Time),JPY,0.00952471663967997</t>
  </si>
  <si>
    <t>Tue Jun 03 2008 00:00:00 GMT+0000 (Coordinated Universal Time),AUD,0.9545</t>
  </si>
  <si>
    <t>Tue Jun 03 2008 00:00:00 GMT+0000 (Coordinated Universal Time),CAD,0.9949258780220872</t>
  </si>
  <si>
    <t>Tue Jun 03 2008 00:00:00 GMT+0000 (Coordinated Universal Time),CHF,0.9581297307655456</t>
  </si>
  <si>
    <t>Tue Jun 03 2008 00:00:00 GMT+0000 (Coordinated Universal Time),CNY,0.14421482239944622</t>
  </si>
  <si>
    <t>Tue Jun 03 2008 00:00:00 GMT+0000 (Coordinated Universal Time),EUR,1.5454</t>
  </si>
  <si>
    <t>Tue Jun 03 2008 00:00:00 GMT+0000 (Coordinated Universal Time),GBP,1.965</t>
  </si>
  <si>
    <t>Tue Jun 03 2008 00:00:00 GMT+0000 (Coordinated Universal Time),INR,0.023529411764705882</t>
  </si>
  <si>
    <t>Tue Jun 03 2008 00:00:00 GMT+0000 (Coordinated Universal Time),JPY,0.009497578117580016</t>
  </si>
  <si>
    <t>Mon Jun 02 2008 00:00:00 GMT+0000 (Coordinated Universal Time),AUD,0.9548</t>
  </si>
  <si>
    <t>Mon Jun 02 2008 00:00:00 GMT+0000 (Coordinated Universal Time),CAD,0.9989012086704624</t>
  </si>
  <si>
    <t>Mon Jun 02 2008 00:00:00 GMT+0000 (Coordinated Universal Time),CHF,0.9634839579920994</t>
  </si>
  <si>
    <t>Mon Jun 02 2008 00:00:00 GMT+0000 (Coordinated Universal Time),CNY,0.14424810674359897</t>
  </si>
  <si>
    <t>Mon Jun 02 2008 00:00:00 GMT+0000 (Coordinated Universal Time),EUR,1.555</t>
  </si>
  <si>
    <t>Mon Jun 02 2008 00:00:00 GMT+0000 (Coordinated Universal Time),GBP,1.9666</t>
  </si>
  <si>
    <t>Mon Jun 02 2008 00:00:00 GMT+0000 (Coordinated Universal Time),INR,0.023596035865974516</t>
  </si>
  <si>
    <t>Mon Jun 02 2008 00:00:00 GMT+0000 (Coordinated Universal Time),JPY,0.009577626664112633</t>
  </si>
  <si>
    <t>Fri May 30 2008 00:00:00 GMT+0000 (Coordinated Universal Time),AUD,0.9551</t>
  </si>
  <si>
    <t>Fri May 30 2008 00:00:00 GMT+0000 (Coordinated Universal Time),CAD,1.0062386798148522</t>
  </si>
  <si>
    <t>Fri May 30 2008 00:00:00 GMT+0000 (Coordinated Universal Time),CHF,0.959140610013428</t>
  </si>
  <si>
    <t>Fri May 30 2008 00:00:00 GMT+0000 (Coordinated Universal Time),CNY,0.1440922190201729</t>
  </si>
  <si>
    <t>Fri May 30 2008 00:00:00 GMT+0000 (Coordinated Universal Time),EUR,1.556</t>
  </si>
  <si>
    <t>Fri May 30 2008 00:00:00 GMT+0000 (Coordinated Universal Time),GBP,1.9793</t>
  </si>
  <si>
    <t>Fri May 30 2008 00:00:00 GMT+0000 (Coordinated Universal Time),INR,0.02372479240806643</t>
  </si>
  <si>
    <t>Fri May 30 2008 00:00:00 GMT+0000 (Coordinated Universal Time),JPY,0.009482268158543524</t>
  </si>
  <si>
    <t>Thu May 29 2008 00:00:00 GMT+0000 (Coordinated Universal Time),AUD,0.9545</t>
  </si>
  <si>
    <t>Thu May 29 2008 00:00:00 GMT+0000 (Coordinated Universal Time),CAD,1.013068584743187</t>
  </si>
  <si>
    <t>Thu May 29 2008 00:00:00 GMT+0000 (Coordinated Universal Time),CHF,0.9541984732824427</t>
  </si>
  <si>
    <t>Thu May 29 2008 00:00:00 GMT+0000 (Coordinated Universal Time),CNY,0.14413998875708087</t>
  </si>
  <si>
    <t>Thu May 29 2008 00:00:00 GMT+0000 (Coordinated Universal Time),EUR,1.5527</t>
  </si>
  <si>
    <t>Thu May 29 2008 00:00:00 GMT+0000 (Coordinated Universal Time),GBP,1.9759</t>
  </si>
  <si>
    <t>Thu May 29 2008 00:00:00 GMT+0000 (Coordinated Universal Time),INR,0.02351281448389372</t>
  </si>
  <si>
    <t>Thu May 29 2008 00:00:00 GMT+0000 (Coordinated Universal Time),JPY,0.009476876421531463</t>
  </si>
  <si>
    <t>Wed May 28 2008 00:00:00 GMT+0000 (Coordinated Universal Time),AUD,0.9616</t>
  </si>
  <si>
    <t>Wed May 28 2008 00:00:00 GMT+0000 (Coordinated Universal Time),CAD,1.0087763542822556</t>
  </si>
  <si>
    <t>Wed May 28 2008 00:00:00 GMT+0000 (Coordinated Universal Time),CHF,0.9632055480639569</t>
  </si>
  <si>
    <t>Wed May 28 2008 00:00:00 GMT+0000 (Coordinated Universal Time),CNY,0.14407561088059012</t>
  </si>
  <si>
    <t>Wed May 28 2008 00:00:00 GMT+0000 (Coordinated Universal Time),EUR,1.5628</t>
  </si>
  <si>
    <t>Wed May 28 2008 00:00:00 GMT+0000 (Coordinated Universal Time),GBP,1.9806</t>
  </si>
  <si>
    <t>Wed May 28 2008 00:00:00 GMT+0000 (Coordinated Universal Time),INR,0.023391812865497075</t>
  </si>
  <si>
    <t>Wed May 28 2008 00:00:00 GMT+0000 (Coordinated Universal Time),JPY,0.009552010698251982</t>
  </si>
  <si>
    <t>Tue May 27 2008 00:00:00 GMT+0000 (Coordinated Universal Time),AUD,0.9588</t>
  </si>
  <si>
    <t>Tue May 27 2008 00:00:00 GMT+0000 (Coordinated Universal Time),CAD,1.0068465565847766</t>
  </si>
  <si>
    <t>Tue May 27 2008 00:00:00 GMT+0000 (Coordinated Universal Time),CHF,0.9723842862699339</t>
  </si>
  <si>
    <t>Tue May 27 2008 00:00:00 GMT+0000 (Coordinated Universal Time),CNY,0.14398848092152627</t>
  </si>
  <si>
    <t>Tue May 27 2008 00:00:00 GMT+0000 (Coordinated Universal Time),EUR,1.5731</t>
  </si>
  <si>
    <t>Tue May 27 2008 00:00:00 GMT+0000 (Coordinated Universal Time),GBP,1.9751</t>
  </si>
  <si>
    <t>Tue May 27 2008 00:00:00 GMT+0000 (Coordinated Universal Time),INR,0.02333177788147457</t>
  </si>
  <si>
    <t>Tue May 27 2008 00:00:00 GMT+0000 (Coordinated Universal Time),JPY,0.009617234083477592</t>
  </si>
  <si>
    <t>Fri May 23 2008 00:00:00 GMT+0000 (Coordinated Universal Time),AUD,0.9608</t>
  </si>
  <si>
    <t>Fri May 23 2008 00:00:00 GMT+0000 (Coordinated Universal Time),CAD,1.0118385105737124</t>
  </si>
  <si>
    <t>Fri May 23 2008 00:00:00 GMT+0000 (Coordinated Universal Time),CHF,0.9770395701025891</t>
  </si>
  <si>
    <t>Fri May 23 2008 00:00:00 GMT+0000 (Coordinated Universal Time),CNY,0.14406730824641273</t>
  </si>
  <si>
    <t>Fri May 23 2008 00:00:00 GMT+0000 (Coordinated Universal Time),EUR,1.5784</t>
  </si>
  <si>
    <t>Fri May 23 2008 00:00:00 GMT+0000 (Coordinated Universal Time),GBP,1.9818</t>
  </si>
  <si>
    <t>Fri May 23 2008 00:00:00 GMT+0000 (Coordinated Universal Time),INR,0.023430178069353328</t>
  </si>
  <si>
    <t>Fri May 23 2008 00:00:00 GMT+0000 (Coordinated Universal Time),JPY,0.00968804495252858</t>
  </si>
  <si>
    <t>Thu May 22 2008 00:00:00 GMT+0000 (Coordinated Universal Time),AUD,0.9552</t>
  </si>
  <si>
    <t>Thu May 22 2008 00:00:00 GMT+0000 (Coordinated Universal Time),CAD,1.0140959334753068</t>
  </si>
  <si>
    <t>Thu May 22 2008 00:00:00 GMT+0000 (Coordinated Universal Time),CHF,0.9686168151879117</t>
  </si>
  <si>
    <t>Thu May 22 2008 00:00:00 GMT+0000 (Coordinated Universal Time),CNY,0.14405070584845867</t>
  </si>
  <si>
    <t>Thu May 22 2008 00:00:00 GMT+0000 (Coordinated Universal Time),EUR,1.5703</t>
  </si>
  <si>
    <t>Thu May 22 2008 00:00:00 GMT+0000 (Coordinated Universal Time),GBP,1.9785</t>
  </si>
  <si>
    <t>Thu May 22 2008 00:00:00 GMT+0000 (Coordinated Universal Time),INR,0.023293733985557886</t>
  </si>
  <si>
    <t>Thu May 22 2008 00:00:00 GMT+0000 (Coordinated Universal Time),JPY,0.009612611746611554</t>
  </si>
  <si>
    <t>Wed May 21 2008 00:00:00 GMT+0000 (Coordinated Universal Time),AUD,0.9644</t>
  </si>
  <si>
    <t>Wed May 21 2008 00:00:00 GMT+0000 (Coordinated Universal Time),CAD,1.016260162601626</t>
  </si>
  <si>
    <t>Wed May 21 2008 00:00:00 GMT+0000 (Coordinated Universal Time),CHF,0.9711566475672525</t>
  </si>
  <si>
    <t>Wed May 21 2008 00:00:00 GMT+0000 (Coordinated Universal Time),CNY,0.14369467754914358</t>
  </si>
  <si>
    <t>Wed May 21 2008 00:00:00 GMT+0000 (Coordinated Universal Time),EUR,1.5772</t>
  </si>
  <si>
    <t>Wed May 21 2008 00:00:00 GMT+0000 (Coordinated Universal Time),GBP,1.9669</t>
  </si>
  <si>
    <t>Wed May 21 2008 00:00:00 GMT+0000 (Coordinated Universal Time),INR,0.02338087444470423</t>
  </si>
  <si>
    <t>Wed May 21 2008 00:00:00 GMT+0000 (Coordinated Universal Time),JPY,0.009676795045480937</t>
  </si>
  <si>
    <t>Tue May 20 2008 00:00:00 GMT+0000 (Coordinated Universal Time),AUD,0.9599</t>
  </si>
  <si>
    <t>Tue May 20 2008 00:00:00 GMT+0000 (Coordinated Universal Time),CAD,1.0072522159548751</t>
  </si>
  <si>
    <t>Tue May 20 2008 00:00:00 GMT+0000 (Coordinated Universal Time),CHF,0.9637625289128758</t>
  </si>
  <si>
    <t>Tue May 20 2008 00:00:00 GMT+0000 (Coordinated Universal Time),CNY,0.14342058085335246</t>
  </si>
  <si>
    <t>Tue May 20 2008 00:00:00 GMT+0000 (Coordinated Universal Time),EUR,1.5667</t>
  </si>
  <si>
    <t>Tue May 20 2008 00:00:00 GMT+0000 (Coordinated Universal Time),GBP,1.9705</t>
  </si>
  <si>
    <t>Tue May 20 2008 00:00:00 GMT+0000 (Coordinated Universal Time),INR,0.023529411764705882</t>
  </si>
  <si>
    <t>Tue May 20 2008 00:00:00 GMT+0000 (Coordinated Universal Time),JPY,0.009646922631680495</t>
  </si>
  <si>
    <t>Mon May 19 2008 00:00:00 GMT+0000 (Coordinated Universal Time),AUD,0.9532</t>
  </si>
  <si>
    <t>Mon May 19 2008 00:00:00 GMT+0000 (Coordinated Universal Time),CAD,1.0086746015735324</t>
  </si>
  <si>
    <t>Mon May 19 2008 00:00:00 GMT+0000 (Coordinated Universal Time),CHF,0.948316737790422</t>
  </si>
  <si>
    <t>Mon May 19 2008 00:00:00 GMT+0000 (Coordinated Universal Time),CNY,0.14347202295552366</t>
  </si>
  <si>
    <t>Mon May 19 2008 00:00:00 GMT+0000 (Coordinated Universal Time),EUR,1.5516</t>
  </si>
  <si>
    <t>Mon May 19 2008 00:00:00 GMT+0000 (Coordinated Universal Time),GBP,1.9472</t>
  </si>
  <si>
    <t>Mon May 19 2008 00:00:00 GMT+0000 (Coordinated Universal Time),INR,0.023551577955723033</t>
  </si>
  <si>
    <t>Mon May 19 2008 00:00:00 GMT+0000 (Coordinated Universal Time),JPY,0.009564801530368245</t>
  </si>
  <si>
    <t>Fri May 16 2008 00:00:00 GMT+0000 (Coordinated Universal Time),AUD,0.954</t>
  </si>
  <si>
    <t>Fri May 16 2008 00:00:00 GMT+0000 (Coordinated Universal Time),CAD,1.0034115994380894</t>
  </si>
  <si>
    <t>Fri May 16 2008 00:00:00 GMT+0000 (Coordinated Universal Time),CHF,0.9571209800918836</t>
  </si>
  <si>
    <t>Fri May 16 2008 00:00:00 GMT+0000 (Coordinated Universal Time),CNY,0.14310246136233543</t>
  </si>
  <si>
    <t>Fri May 16 2008 00:00:00 GMT+0000 (Coordinated Universal Time),EUR,1.5591</t>
  </si>
  <si>
    <t>Fri May 16 2008 00:00:00 GMT+0000 (Coordinated Universal Time),GBP,1.958</t>
  </si>
  <si>
    <t>Fri May 16 2008 00:00:00 GMT+0000 (Coordinated Universal Time),INR,0.023529411764705882</t>
  </si>
  <si>
    <t>Fri May 16 2008 00:00:00 GMT+0000 (Coordinated Universal Time),JPY,0.009628345850182938</t>
  </si>
  <si>
    <t>Thu May 15 2008 00:00:00 GMT+0000 (Coordinated Universal Time),AUD,0.9415</t>
  </si>
  <si>
    <t>Thu May 15 2008 00:00:00 GMT+0000 (Coordinated Universal Time),CAD,1.0004001600640255</t>
  </si>
  <si>
    <t>Thu May 15 2008 00:00:00 GMT+0000 (Coordinated Universal Time),CHF,0.9495774380400722</t>
  </si>
  <si>
    <t>Thu May 15 2008 00:00:00 GMT+0000 (Coordinated Universal Time),CNY,0.14297356418798166</t>
  </si>
  <si>
    <t>Thu May 15 2008 00:00:00 GMT+0000 (Coordinated Universal Time),EUR,1.5492</t>
  </si>
  <si>
    <t>Thu May 15 2008 00:00:00 GMT+0000 (Coordinated Universal Time),GBP,1.9488</t>
  </si>
  <si>
    <t>Thu May 15 2008 00:00:00 GMT+0000 (Coordinated Universal Time),INR,0.023474178403755867</t>
  </si>
  <si>
    <t>Thu May 15 2008 00:00:00 GMT+0000 (Coordinated Universal Time),JPY,0.009559315553006405</t>
  </si>
  <si>
    <t>Wed May 14 2008 00:00:00 GMT+0000 (Coordinated Universal Time),AUD,0.9348</t>
  </si>
  <si>
    <t>Wed May 14 2008 00:00:00 GMT+0000 (Coordinated Universal Time),CAD,0.9982032341784787</t>
  </si>
  <si>
    <t>Wed May 14 2008 00:00:00 GMT+0000 (Coordinated Universal Time),CHF,0.9471490812653911</t>
  </si>
  <si>
    <t>Wed May 14 2008 00:00:00 GMT+0000 (Coordinated Universal Time),CNY,0.14287755393627663</t>
  </si>
  <si>
    <t>Wed May 14 2008 00:00:00 GMT+0000 (Coordinated Universal Time),EUR,1.5467</t>
  </si>
  <si>
    <t>Wed May 14 2008 00:00:00 GMT+0000 (Coordinated Universal Time),GBP,1.9451</t>
  </si>
  <si>
    <t>Wed May 14 2008 00:00:00 GMT+0000 (Coordinated Universal Time),INR,0.02361832782239017</t>
  </si>
  <si>
    <t>Wed May 14 2008 00:00:00 GMT+0000 (Coordinated Universal Time),JPY,0.009505703422053232</t>
  </si>
  <si>
    <t>Tue May 13 2008 00:00:00 GMT+0000 (Coordinated Universal Time),AUD,0.942</t>
  </si>
  <si>
    <t>Tue May 13 2008 00:00:00 GMT+0000 (Coordinated Universal Time),CAD,1.0004001600640255</t>
  </si>
  <si>
    <t>Tue May 13 2008 00:00:00 GMT+0000 (Coordinated Universal Time),CHF,0.9532888465204957</t>
  </si>
  <si>
    <t>Tue May 13 2008 00:00:00 GMT+0000 (Coordinated Universal Time),CNY,0.14308403325272934</t>
  </si>
  <si>
    <t>Tue May 13 2008 00:00:00 GMT+0000 (Coordinated Universal Time),EUR,1.5509</t>
  </si>
  <si>
    <t>Tue May 13 2008 00:00:00 GMT+0000 (Coordinated Universal Time),GBP,1.947</t>
  </si>
  <si>
    <t>Tue May 13 2008 00:00:00 GMT+0000 (Coordinated Universal Time),INR,0.023764258555133082</t>
  </si>
  <si>
    <t>Tue May 13 2008 00:00:00 GMT+0000 (Coordinated Universal Time),JPY,0.009577626664112633</t>
  </si>
  <si>
    <t>Mon May 12 2008 00:00:00 GMT+0000 (Coordinated Universal Time),AUD,0.9467</t>
  </si>
  <si>
    <t>Mon May 12 2008 00:00:00 GMT+0000 (Coordinated Universal Time),CAD,0.9963136395337252</t>
  </si>
  <si>
    <t>Mon May 12 2008 00:00:00 GMT+0000 (Coordinated Universal Time),CHF,0.9575792396820837</t>
  </si>
  <si>
    <t>Mon May 12 2008 00:00:00 GMT+0000 (Coordinated Universal Time),CNY,0.14310041356019518</t>
  </si>
  <si>
    <t>Mon May 12 2008 00:00:00 GMT+0000 (Coordinated Universal Time),EUR,1.5536</t>
  </si>
  <si>
    <t>Mon May 12 2008 00:00:00 GMT+0000 (Coordinated Universal Time),GBP,1.9616</t>
  </si>
  <si>
    <t>Mon May 12 2008 00:00:00 GMT+0000 (Coordinated Universal Time),INR,0.023809523809523808</t>
  </si>
  <si>
    <t>Mon May 12 2008 00:00:00 GMT+0000 (Coordinated Universal Time),JPY,0.009631127805065974</t>
  </si>
  <si>
    <t>Fri May 09 2008 00:00:00 GMT+0000 (Coordinated Universal Time),AUD,0.9417</t>
  </si>
  <si>
    <t>Fri May 09 2008 00:00:00 GMT+0000 (Coordinated Universal Time),CAD,0.9938382031405287</t>
  </si>
  <si>
    <t>Fri May 09 2008 00:00:00 GMT+0000 (Coordinated Universal Time),CHF,0.9585889570552149</t>
  </si>
  <si>
    <t>Fri May 09 2008 00:00:00 GMT+0000 (Coordinated Universal Time),CNY,0.143110653157021</t>
  </si>
  <si>
    <t>Fri May 09 2008 00:00:00 GMT+0000 (Coordinated Universal Time),EUR,1.5447</t>
  </si>
  <si>
    <t>Fri May 09 2008 00:00:00 GMT+0000 (Coordinated Universal Time),GBP,1.9486</t>
  </si>
  <si>
    <t>Fri May 09 2008 00:00:00 GMT+0000 (Coordinated Universal Time),INR,0.024067388688327317</t>
  </si>
  <si>
    <t>Fri May 09 2008 00:00:00 GMT+0000 (Coordinated Universal Time),JPY,0.009707795359673817</t>
  </si>
  <si>
    <t>Thu May 08 2008 00:00:00 GMT+0000 (Coordinated Universal Time),AUD,0.943</t>
  </si>
  <si>
    <t>Thu May 08 2008 00:00:00 GMT+0000 (Coordinated Universal Time),CAD,0.9853187506158243</t>
  </si>
  <si>
    <t>Thu May 08 2008 00:00:00 GMT+0000 (Coordinated Universal Time),CHF,0.9514747859181732</t>
  </si>
  <si>
    <t>Thu May 08 2008 00:00:00 GMT+0000 (Coordinated Universal Time),CNY,0.14285714285714285</t>
  </si>
  <si>
    <t>Thu May 08 2008 00:00:00 GMT+0000 (Coordinated Universal Time),EUR,1.5409</t>
  </si>
  <si>
    <t>Thu May 08 2008 00:00:00 GMT+0000 (Coordinated Universal Time),GBP,1.9543</t>
  </si>
  <si>
    <t>Thu May 08 2008 00:00:00 GMT+0000 (Coordinated Universal Time),INR,0.024003840614498322</t>
  </si>
  <si>
    <t>Thu May 08 2008 00:00:00 GMT+0000 (Coordinated Universal Time),JPY,0.00962741888899586</t>
  </si>
  <si>
    <t>Wed May 07 2008 00:00:00 GMT+0000 (Coordinated Universal Time),AUD,0.9426</t>
  </si>
  <si>
    <t>Wed May 07 2008 00:00:00 GMT+0000 (Coordinated Universal Time),CAD,0.998003992015968</t>
  </si>
  <si>
    <t>Wed May 07 2008 00:00:00 GMT+0000 (Coordinated Universal Time),CHF,0.9449116507606539</t>
  </si>
  <si>
    <t>Wed May 07 2008 00:00:00 GMT+0000 (Coordinated Universal Time),CNY,0.143143429716576</t>
  </si>
  <si>
    <t>Wed May 07 2008 00:00:00 GMT+0000 (Coordinated Universal Time),EUR,1.537</t>
  </si>
  <si>
    <t>Wed May 07 2008 00:00:00 GMT+0000 (Coordinated Universal Time),GBP,1.9522</t>
  </si>
  <si>
    <t>Wed May 07 2008 00:00:00 GMT+0000 (Coordinated Universal Time),INR,0.02421307506053269</t>
  </si>
  <si>
    <t>Wed May 07 2008 00:00:00 GMT+0000 (Coordinated Universal Time),JPY,0.009498480243161094</t>
  </si>
  <si>
    <t>Tue May 06 2008 00:00:00 GMT+0000 (Coordinated Universal Time),AUD,0.9481</t>
  </si>
  <si>
    <t>Tue May 06 2008 00:00:00 GMT+0000 (Coordinated Universal Time),CAD,0.9964129135113591</t>
  </si>
  <si>
    <t>Tue May 06 2008 00:00:00 GMT+0000 (Coordinated Universal Time),CHF,0.9537434430138293</t>
  </si>
  <si>
    <t>Tue May 06 2008 00:00:00 GMT+0000 (Coordinated Universal Time),CNY,0.143143429716576</t>
  </si>
  <si>
    <t>Tue May 06 2008 00:00:00 GMT+0000 (Coordinated Universal Time),EUR,1.5548</t>
  </si>
  <si>
    <t>Tue May 06 2008 00:00:00 GMT+0000 (Coordinated Universal Time),GBP,1.9747</t>
  </si>
  <si>
    <t>Tue May 06 2008 00:00:00 GMT+0000 (Coordinated Universal Time),INR,0.02450980392156863</t>
  </si>
  <si>
    <t>Tue May 06 2008 00:00:00 GMT+0000 (Coordinated Universal Time),JPY,0.009565716472163765</t>
  </si>
  <si>
    <t>Mon May 05 2008 00:00:00 GMT+0000 (Coordinated Universal Time),AUD,0.9454</t>
  </si>
  <si>
    <t>Mon May 05 2008 00:00:00 GMT+0000 (Coordinated Universal Time),CAD,0.9876543209876544</t>
  </si>
  <si>
    <t>Mon May 05 2008 00:00:00 GMT+0000 (Coordinated Universal Time),CHF,0.9488566277635448</t>
  </si>
  <si>
    <t>Mon May 05 2008 00:00:00 GMT+0000 (Coordinated Universal Time),CNY,0.1432356943350283</t>
  </si>
  <si>
    <t>Mon May 05 2008 00:00:00 GMT+0000 (Coordinated Universal Time),EUR,1.5491</t>
  </si>
  <si>
    <t>Mon May 05 2008 00:00:00 GMT+0000 (Coordinated Universal Time),GBP,1.9679</t>
  </si>
  <si>
    <t>Mon May 05 2008 00:00:00 GMT+0000 (Coordinated Universal Time),INR,0.024721878862793572</t>
  </si>
  <si>
    <t>Mon May 05 2008 00:00:00 GMT+0000 (Coordinated Universal Time),JPY,0.009512937595129375</t>
  </si>
  <si>
    <t>Fri May 02 2008 00:00:00 GMT+0000 (Coordinated Universal Time),AUD,0.9366</t>
  </si>
  <si>
    <t>Fri May 02 2008 00:00:00 GMT+0000 (Coordinated Universal Time),CAD,0.9821253191907288</t>
  </si>
  <si>
    <t>Fri May 02 2008 00:00:00 GMT+0000 (Coordinated Universal Time),CHF,0.946790380609733</t>
  </si>
  <si>
    <t>Fri May 02 2008 00:00:00 GMT+0000 (Coordinated Universal Time),CNY,0.1431229426077</t>
  </si>
  <si>
    <t>Fri May 02 2008 00:00:00 GMT+0000 (Coordinated Universal Time),EUR,1.5431</t>
  </si>
  <si>
    <t>Fri May 02 2008 00:00:00 GMT+0000 (Coordinated Universal Time),GBP,1.9756</t>
  </si>
  <si>
    <t>Fri May 02 2008 00:00:00 GMT+0000 (Coordinated Universal Time),INR,0.02466091245376079</t>
  </si>
  <si>
    <t>Fri May 02 2008 00:00:00 GMT+0000 (Coordinated Universal Time),JPY,0.009493971328206589</t>
  </si>
  <si>
    <t>Thu May 01 2008 00:00:00 GMT+0000 (Coordinated Universal Time),AUD,0.9338</t>
  </si>
  <si>
    <t>Thu May 01 2008 00:00:00 GMT+0000 (Coordinated Universal Time),CAD,0.9816432708353785</t>
  </si>
  <si>
    <t>Thu May 01 2008 00:00:00 GMT+0000 (Coordinated Universal Time),CHF,0.954380606986066</t>
  </si>
  <si>
    <t>Thu May 01 2008 00:00:00 GMT+0000 (Coordinated Universal Time),CNY,0.143110653157021</t>
  </si>
  <si>
    <t>Thu May 01 2008 00:00:00 GMT+0000 (Coordinated Universal Time),EUR,1.5458</t>
  </si>
  <si>
    <t>Thu May 01 2008 00:00:00 GMT+0000 (Coordinated Universal Time),GBP,1.9749</t>
  </si>
  <si>
    <t>Thu May 01 2008 00:00:00 GMT+0000 (Coordinated Universal Time),INR,0.02464268112370626</t>
  </si>
  <si>
    <t>Thu May 01 2008 00:00:00 GMT+0000 (Coordinated Universal Time),JPY,0.009611687812379853</t>
  </si>
  <si>
    <t>Wed Apr 30 2008 00:00:00 GMT+0000 (Coordinated Universal Time),AUD,0.9419</t>
  </si>
  <si>
    <t>Wed Apr 30 2008 00:00:00 GMT+0000 (Coordinated Universal Time),CAD,0.9908838684106221</t>
  </si>
  <si>
    <t>Wed Apr 30 2008 00:00:00 GMT+0000 (Coordinated Universal Time),CHF,0.9595087315294569</t>
  </si>
  <si>
    <t>Wed Apr 30 2008 00:00:00 GMT+0000 (Coordinated Universal Time),CNY,0.1431229426077</t>
  </si>
  <si>
    <t>Wed Apr 30 2008 00:00:00 GMT+0000 (Coordinated Universal Time),EUR,1.5568</t>
  </si>
  <si>
    <t>Wed Apr 30 2008 00:00:00 GMT+0000 (Coordinated Universal Time),GBP,1.9847</t>
  </si>
  <si>
    <t>Wed Apr 30 2008 00:00:00 GMT+0000 (Coordinated Universal Time),INR,0.024721878862793572</t>
  </si>
  <si>
    <t>Wed Apr 30 2008 00:00:00 GMT+0000 (Coordinated Universal Time),JPY,0.009566631589017507</t>
  </si>
  <si>
    <t>Tue Apr 29 2008 00:00:00 GMT+0000 (Coordinated Universal Time),AUD,0.9347</t>
  </si>
  <si>
    <t>Tue Apr 29 2008 00:00:00 GMT+0000 (Coordinated Universal Time),CAD,0.9873617693522908</t>
  </si>
  <si>
    <t>Tue Apr 29 2008 00:00:00 GMT+0000 (Coordinated Universal Time),CHF,0.9681479330041631</t>
  </si>
  <si>
    <t>Tue Apr 29 2008 00:00:00 GMT+0000 (Coordinated Universal Time),CNY,0.14317417137948316</t>
  </si>
  <si>
    <t>Tue Apr 29 2008 00:00:00 GMT+0000 (Coordinated Universal Time),EUR,1.5604</t>
  </si>
  <si>
    <t>Tue Apr 29 2008 00:00:00 GMT+0000 (Coordinated Universal Time),GBP,1.9747</t>
  </si>
  <si>
    <t>Tue Apr 29 2008 00:00:00 GMT+0000 (Coordinated Universal Time),INR,0.024770869457517962</t>
  </si>
  <si>
    <t>Tue Apr 29 2008 00:00:00 GMT+0000 (Coordinated Universal Time),JPY,0.00967117988394584</t>
  </si>
  <si>
    <t>Mon Apr 28 2008 00:00:00 GMT+0000 (Coordinated Universal Time),AUD,0.9395</t>
  </si>
  <si>
    <t>Mon Apr 28 2008 00:00:00 GMT+0000 (Coordinated Universal Time),CAD,0.9844457570387871</t>
  </si>
  <si>
    <t>Mon Apr 28 2008 00:00:00 GMT+0000 (Coordinated Universal Time),CHF,0.9672115291614276</t>
  </si>
  <si>
    <t>Mon Apr 28 2008 00:00:00 GMT+0000 (Coordinated Universal Time),CNY,0.14281633818908884</t>
  </si>
  <si>
    <t>Mon Apr 28 2008 00:00:00 GMT+0000 (Coordinated Universal Time),EUR,1.5648</t>
  </si>
  <si>
    <t>Mon Apr 28 2008 00:00:00 GMT+0000 (Coordinated Universal Time),GBP,1.9908</t>
  </si>
  <si>
    <t>Mon Apr 28 2008 00:00:00 GMT+0000 (Coordinated Universal Time),INR,0.024937655860349125</t>
  </si>
  <si>
    <t>Mon Apr 28 2008 00:00:00 GMT+0000 (Coordinated Universal Time),JPY,0.009587727708533078</t>
  </si>
  <si>
    <t>Fri Apr 25 2008 00:00:00 GMT+0000 (Coordinated Universal Time),AUD,0.933</t>
  </si>
  <si>
    <t>Fri Apr 25 2008 00:00:00 GMT+0000 (Coordinated Universal Time),CAD,0.9839614287119945</t>
  </si>
  <si>
    <t>Fri Apr 25 2008 00:00:00 GMT+0000 (Coordinated Universal Time),CHF,0.9675858732462506</t>
  </si>
  <si>
    <t>Fri Apr 25 2008 00:00:00 GMT+0000 (Coordinated Universal Time),CNY,0.14266352806904914</t>
  </si>
  <si>
    <t>Fri Apr 25 2008 00:00:00 GMT+0000 (Coordinated Universal Time),EUR,1.5634</t>
  </si>
  <si>
    <t>Fri Apr 25 2008 00:00:00 GMT+0000 (Coordinated Universal Time),GBP,1.9833</t>
  </si>
  <si>
    <t>Fri Apr 25 2008 00:00:00 GMT+0000 (Coordinated Universal Time),INR,0.024919013207076998</t>
  </si>
  <si>
    <t>Fri Apr 25 2008 00:00:00 GMT+0000 (Coordinated Universal Time),JPY,0.009599692809830085</t>
  </si>
  <si>
    <t>Thu Apr 24 2008 00:00:00 GMT+0000 (Coordinated Universal Time),AUD,0.9395</t>
  </si>
  <si>
    <t>Thu Apr 24 2008 00:00:00 GMT+0000 (Coordinated Universal Time),CAD,0.9870693909781859</t>
  </si>
  <si>
    <t>Thu Apr 24 2008 00:00:00 GMT+0000 (Coordinated Universal Time),CHF,0.9670244657189827</t>
  </si>
  <si>
    <t>Thu Apr 24 2008 00:00:00 GMT+0000 (Coordinated Universal Time),CNY,0.14294903866771497</t>
  </si>
  <si>
    <t>Thu Apr 24 2008 00:00:00 GMT+0000 (Coordinated Universal Time),EUR,1.5668</t>
  </si>
  <si>
    <t>Thu Apr 24 2008 00:00:00 GMT+0000 (Coordinated Universal Time),GBP,1.9716</t>
  </si>
  <si>
    <t>Thu Apr 24 2008 00:00:00 GMT+0000 (Coordinated Universal Time),INR,0.02491280518186348</t>
  </si>
  <si>
    <t>Thu Apr 24 2008 00:00:00 GMT+0000 (Coordinated Universal Time),JPY,0.009596928982725527</t>
  </si>
  <si>
    <t>Wed Apr 23 2008 00:00:00 GMT+0000 (Coordinated Universal Time),AUD,0.9488</t>
  </si>
  <si>
    <t>Wed Apr 23 2008 00:00:00 GMT+0000 (Coordinated Universal Time),CAD,0.9809691975671964</t>
  </si>
  <si>
    <t>Wed Apr 23 2008 00:00:00 GMT+0000 (Coordinated Universal Time),CHF,0.9856100926473488</t>
  </si>
  <si>
    <t>Wed Apr 23 2008 00:00:00 GMT+0000 (Coordinated Universal Time),CNY,0.14307175048286716</t>
  </si>
  <si>
    <t>Wed Apr 23 2008 00:00:00 GMT+0000 (Coordinated Universal Time),EUR,1.5898</t>
  </si>
  <si>
    <t>Wed Apr 23 2008 00:00:00 GMT+0000 (Coordinated Universal Time),GBP,1.9786</t>
  </si>
  <si>
    <t>Wed Apr 23 2008 00:00:00 GMT+0000 (Coordinated Universal Time),INR,0.025</t>
  </si>
  <si>
    <t>Wed Apr 23 2008 00:00:00 GMT+0000 (Coordinated Universal Time),JPY,0.009657170449058426</t>
  </si>
  <si>
    <t>Tue Apr 22 2008 00:00:00 GMT+0000 (Coordinated Universal Time),AUD,0.9458</t>
  </si>
  <si>
    <t>Tue Apr 22 2008 00:00:00 GMT+0000 (Coordinated Universal Time),CAD,0.996710854181202</t>
  </si>
  <si>
    <t>Tue Apr 22 2008 00:00:00 GMT+0000 (Coordinated Universal Time),CHF,0.9996001599360256</t>
  </si>
  <si>
    <t>Tue Apr 22 2008 00:00:00 GMT+0000 (Coordinated Universal Time),CNY,0.14308198597796537</t>
  </si>
  <si>
    <t>Tue Apr 22 2008 00:00:00 GMT+0000 (Coordinated Universal Time),EUR,1.601</t>
  </si>
  <si>
    <t>Tue Apr 22 2008 00:00:00 GMT+0000 (Coordinated Universal Time),GBP,1.9994</t>
  </si>
  <si>
    <t>Tue Apr 22 2008 00:00:00 GMT+0000 (Coordinated Universal Time),INR,0.02504382669671926</t>
  </si>
  <si>
    <t>Tue Apr 22 2008 00:00:00 GMT+0000 (Coordinated Universal Time),JPY,0.00973709834469328</t>
  </si>
  <si>
    <t>Mon Apr 21 2008 00:00:00 GMT+0000 (Coordinated Universal Time),AUD,0.9418</t>
  </si>
  <si>
    <t>Mon Apr 21 2008 00:00:00 GMT+0000 (Coordinated Universal Time),CAD,0.9934432743890325</t>
  </si>
  <si>
    <t>Mon Apr 21 2008 00:00:00 GMT+0000 (Coordinated Universal Time),CHF,0.9880446596186148</t>
  </si>
  <si>
    <t>Mon Apr 21 2008 00:00:00 GMT+0000 (Coordinated Universal Time),CNY,0.14286530658894794</t>
  </si>
  <si>
    <t>Mon Apr 21 2008 00:00:00 GMT+0000 (Coordinated Universal Time),EUR,1.5881</t>
  </si>
  <si>
    <t>Mon Apr 21 2008 00:00:00 GMT+0000 (Coordinated Universal Time),GBP,1.9813</t>
  </si>
  <si>
    <t>Mon Apr 21 2008 00:00:00 GMT+0000 (Coordinated Universal Time),INR,0.0250501002004008</t>
  </si>
  <si>
    <t>Mon Apr 21 2008 00:00:00 GMT+0000 (Coordinated Universal Time),JPY,0.00967305088024763</t>
  </si>
  <si>
    <t>Fri Apr 18 2008 00:00:00 GMT+0000 (Coordinated Universal Time),AUD,0.9294</t>
  </si>
  <si>
    <t>Fri Apr 18 2008 00:00:00 GMT+0000 (Coordinated Universal Time),CAD,0.9916699722332408</t>
  </si>
  <si>
    <t>Fri Apr 18 2008 00:00:00 GMT+0000 (Coordinated Universal Time),CHF,0.9753242953281965</t>
  </si>
  <si>
    <t>Fri Apr 18 2008 00:00:00 GMT+0000 (Coordinated Universal Time),CNY,0.14272461285948762</t>
  </si>
  <si>
    <t>Fri Apr 18 2008 00:00:00 GMT+0000 (Coordinated Universal Time),EUR,1.5742</t>
  </si>
  <si>
    <t>Fri Apr 18 2008 00:00:00 GMT+0000 (Coordinated Universal Time),GBP,1.9965</t>
  </si>
  <si>
    <t>Fri Apr 18 2008 00:00:00 GMT+0000 (Coordinated Universal Time),INR,0.025169896803423106</t>
  </si>
  <si>
    <t>Fri Apr 18 2008 00:00:00 GMT+0000 (Coordinated Universal Time),JPY,0.009563886763580718</t>
  </si>
  <si>
    <t>Thu Apr 17 2008 00:00:00 GMT+0000 (Coordinated Universal Time),AUD,0.937</t>
  </si>
  <si>
    <t>Thu Apr 17 2008 00:00:00 GMT+0000 (Coordinated Universal Time),CAD,0.9894132779261898</t>
  </si>
  <si>
    <t>Thu Apr 17 2008 00:00:00 GMT+0000 (Coordinated Universal Time),CHF,0.9975062344139651</t>
  </si>
  <si>
    <t>Thu Apr 17 2008 00:00:00 GMT+0000 (Coordinated Universal Time),CNY,0.143184421534937</t>
  </si>
  <si>
    <t>Thu Apr 17 2008 00:00:00 GMT+0000 (Coordinated Universal Time),EUR,1.5924</t>
  </si>
  <si>
    <t>Thu Apr 17 2008 00:00:00 GMT+0000 (Coordinated Universal Time),GBP,1.9908</t>
  </si>
  <si>
    <t>Thu Apr 17 2008 00:00:00 GMT+0000 (Coordinated Universal Time),INR,0.025131942699170646</t>
  </si>
  <si>
    <t>Thu Apr 17 2008 00:00:00 GMT+0000 (Coordinated Universal Time),JPY,0.009782821365681862</t>
  </si>
  <si>
    <t>Wed Apr 16 2008 00:00:00 GMT+0000 (Coordinated Universal Time),AUD,0.9396</t>
  </si>
  <si>
    <t>Wed Apr 16 2008 00:00:00 GMT+0000 (Coordinated Universal Time),CAD,0.9979044007584074</t>
  </si>
  <si>
    <t>Wed Apr 16 2008 00:00:00 GMT+0000 (Coordinated Universal Time),CHF,1.002104419280489</t>
  </si>
  <si>
    <t>Wed Apr 16 2008 00:00:00 GMT+0000 (Coordinated Universal Time),CNY,0.14302059496567507</t>
  </si>
  <si>
    <t>Wed Apr 16 2008 00:00:00 GMT+0000 (Coordinated Universal Time),EUR,1.5978</t>
  </si>
  <si>
    <t>Wed Apr 16 2008 00:00:00 GMT+0000 (Coordinated Universal Time),GBP,1.9756</t>
  </si>
  <si>
    <t>Wed Apr 16 2008 00:00:00 GMT+0000 (Coordinated Universal Time),INR,0.0250689395838556</t>
  </si>
  <si>
    <t>Wed Apr 16 2008 00:00:00 GMT+0000 (Coordinated Universal Time),JPY,0.009861932938856016</t>
  </si>
  <si>
    <t>Tue Apr 15 2008 00:00:00 GMT+0000 (Coordinated Universal Time),AUD,0.9245</t>
  </si>
  <si>
    <t>Tue Apr 15 2008 00:00:00 GMT+0000 (Coordinated Universal Time),CAD,0.9822217856792064</t>
  </si>
  <si>
    <t>Tue Apr 15 2008 00:00:00 GMT+0000 (Coordinated Universal Time),CHF,0.9981036031540074</t>
  </si>
  <si>
    <t>Tue Apr 15 2008 00:00:00 GMT+0000 (Coordinated Universal Time),CNY,0.14296947601687038</t>
  </si>
  <si>
    <t>Tue Apr 15 2008 00:00:00 GMT+0000 (Coordinated Universal Time),EUR,1.5801</t>
  </si>
  <si>
    <t>Tue Apr 15 2008 00:00:00 GMT+0000 (Coordinated Universal Time),GBP,1.9627</t>
  </si>
  <si>
    <t>Tue Apr 15 2008 00:00:00 GMT+0000 (Coordinated Universal Time),INR,0.025106703489831787</t>
  </si>
  <si>
    <t>Tue Apr 15 2008 00:00:00 GMT+0000 (Coordinated Universal Time),JPY,0.009868745682423763</t>
  </si>
  <si>
    <t>Mon Apr 14 2008 00:00:00 GMT+0000 (Coordinated Universal Time),AUD,0.9229</t>
  </si>
  <si>
    <t>Mon Apr 14 2008 00:00:00 GMT+0000 (Coordinated Universal Time),CAD,0.9797198001371609</t>
  </si>
  <si>
    <t>Mon Apr 14 2008 00:00:00 GMT+0000 (Coordinated Universal Time),CHF,1.0025062656641603</t>
  </si>
  <si>
    <t>Mon Apr 14 2008 00:00:00 GMT+0000 (Coordinated Universal Time),CNY,0.14287755393627663</t>
  </si>
  <si>
    <t>Mon Apr 14 2008 00:00:00 GMT+0000 (Coordinated Universal Time),EUR,1.5827</t>
  </si>
  <si>
    <t>Mon Apr 14 2008 00:00:00 GMT+0000 (Coordinated Universal Time),GBP,1.9816</t>
  </si>
  <si>
    <t>Mon Apr 14 2008 00:00:00 GMT+0000 (Coordinated Universal Time),INR,0.02508780732563974</t>
  </si>
  <si>
    <t>Mon Apr 14 2008 00:00:00 GMT+0000 (Coordinated Universal Time),JPY,0.009913750371765638</t>
  </si>
  <si>
    <t>Fri Apr 11 2008 00:00:00 GMT+0000 (Coordinated Universal Time),AUD,0.929</t>
  </si>
  <si>
    <t>Fri Apr 11 2008 00:00:00 GMT+0000 (Coordinated Universal Time),CAD,0.9788566953797964</t>
  </si>
  <si>
    <t>Fri Apr 11 2008 00:00:00 GMT+0000 (Coordinated Universal Time),CHF,0.998402555910543</t>
  </si>
  <si>
    <t>Fri Apr 11 2008 00:00:00 GMT+0000 (Coordinated Universal Time),CNY,0.14273479874393377</t>
  </si>
  <si>
    <t>Fri Apr 11 2008 00:00:00 GMT+0000 (Coordinated Universal Time),EUR,1.5796</t>
  </si>
  <si>
    <t>Fri Apr 11 2008 00:00:00 GMT+0000 (Coordinated Universal Time),GBP,1.9707</t>
  </si>
  <si>
    <t>Fri Apr 11 2008 00:00:00 GMT+0000 (Coordinated Universal Time),INR,0.0251004016064257</t>
  </si>
  <si>
    <t>Fri Apr 11 2008 00:00:00 GMT+0000 (Coordinated Universal Time),JPY,0.009892175289346126</t>
  </si>
  <si>
    <t>Thu Apr 10 2008 00:00:00 GMT+0000 (Coordinated Universal Time),AUD,0.9324</t>
  </si>
  <si>
    <t>Thu Apr 10 2008 00:00:00 GMT+0000 (Coordinated Universal Time),CAD,0.982511298879937</t>
  </si>
  <si>
    <t>Thu Apr 10 2008 00:00:00 GMT+0000 (Coordinated Universal Time),CHF,0.9949258780220872</t>
  </si>
  <si>
    <t>Thu Apr 10 2008 00:00:00 GMT+0000 (Coordinated Universal Time),CNY,0.1430410527821485</t>
  </si>
  <si>
    <t>Thu Apr 10 2008 00:00:00 GMT+0000 (Coordinated Universal Time),EUR,1.5744</t>
  </si>
  <si>
    <t>Thu Apr 10 2008 00:00:00 GMT+0000 (Coordinated Universal Time),GBP,1.9742</t>
  </si>
  <si>
    <t>Thu Apr 10 2008 00:00:00 GMT+0000 (Coordinated Universal Time),INR,0.0250689395838556</t>
  </si>
  <si>
    <t>Thu Apr 10 2008 00:00:00 GMT+0000 (Coordinated Universal Time),JPY,0.009831874938550783</t>
  </si>
  <si>
    <t>Wed Apr 09 2008 00:00:00 GMT+0000 (Coordinated Universal Time),AUD,0.9283</t>
  </si>
  <si>
    <t>Wed Apr 09 2008 00:00:00 GMT+0000 (Coordinated Universal Time),CAD,0.9811616954474096</t>
  </si>
  <si>
    <t>Wed Apr 09 2008 00:00:00 GMT+0000 (Coordinated Universal Time),CHF,0.9981036031540074</t>
  </si>
  <si>
    <t>Wed Apr 09 2008 00:00:00 GMT+0000 (Coordinated Universal Time),CNY,0.1428224574032021</t>
  </si>
  <si>
    <t>Wed Apr 09 2008 00:00:00 GMT+0000 (Coordinated Universal Time),EUR,1.5804</t>
  </si>
  <si>
    <t>Wed Apr 09 2008 00:00:00 GMT+0000 (Coordinated Universal Time),GBP,1.9726</t>
  </si>
  <si>
    <t>Wed Apr 09 2008 00:00:00 GMT+0000 (Coordinated Universal Time),INR,0.025056376847907794</t>
  </si>
  <si>
    <t>Wed Apr 09 2008 00:00:00 GMT+0000 (Coordinated Universal Time),JPY,0.009820288716488264</t>
  </si>
  <si>
    <t>Tue Apr 08 2008 00:00:00 GMT+0000 (Coordinated Universal Time),AUD,0.9278</t>
  </si>
  <si>
    <t>Tue Apr 08 2008 00:00:00 GMT+0000 (Coordinated Universal Time),CAD,0.9851246182642105</t>
  </si>
  <si>
    <t>Tue Apr 08 2008 00:00:00 GMT+0000 (Coordinated Universal Time),CHF,0.9861932938856016</t>
  </si>
  <si>
    <t>Tue Apr 08 2008 00:00:00 GMT+0000 (Coordinated Universal Time),CNY,0.14284081819220662</t>
  </si>
  <si>
    <t>Tue Apr 08 2008 00:00:00 GMT+0000 (Coordinated Universal Time),EUR,1.5705</t>
  </si>
  <si>
    <t>Tue Apr 08 2008 00:00:00 GMT+0000 (Coordinated Universal Time),GBP,1.969</t>
  </si>
  <si>
    <t>Tue Apr 08 2008 00:00:00 GMT+0000 (Coordinated Universal Time),INR,0.025062656641604012</t>
  </si>
  <si>
    <t>Tue Apr 08 2008 00:00:00 GMT+0000 (Coordinated Universal Time),JPY,0.009751340809361287</t>
  </si>
  <si>
    <t>Mon Apr 07 2008 00:00:00 GMT+0000 (Coordinated Universal Time),AUD,0.9274</t>
  </si>
  <si>
    <t>Mon Apr 07 2008 00:00:00 GMT+0000 (Coordinated Universal Time),CAD,0.9893153937475268</t>
  </si>
  <si>
    <t>Mon Apr 07 2008 00:00:00 GMT+0000 (Coordinated Universal Time),CHF,0.9858044164037855</t>
  </si>
  <si>
    <t>Mon Apr 07 2008 00:00:00 GMT+0000 (Coordinated Universal Time),CNY,0.142836737608913</t>
  </si>
  <si>
    <t>Mon Apr 07 2008 00:00:00 GMT+0000 (Coordinated Universal Time),EUR,1.5713</t>
  </si>
  <si>
    <t>Mon Apr 07 2008 00:00:00 GMT+0000 (Coordinated Universal Time),GBP,1.9855</t>
  </si>
  <si>
    <t>Mon Apr 07 2008 00:00:00 GMT+0000 (Coordinated Universal Time),INR,0.025025025025025023</t>
  </si>
  <si>
    <t>Mon Apr 07 2008 00:00:00 GMT+0000 (Coordinated Universal Time),JPY,0.009744689144416292</t>
  </si>
  <si>
    <t>Fri Apr 04 2008 00:00:00 GMT+0000 (Coordinated Universal Time),AUD,0.9214</t>
  </si>
  <si>
    <t>Fri Apr 04 2008 00:00:00 GMT+0000 (Coordinated Universal Time),CAD,0.9912767644726408</t>
  </si>
  <si>
    <t>Fri Apr 04 2008 00:00:00 GMT+0000 (Coordinated Universal Time),CHF,0.9948269001193791</t>
  </si>
  <si>
    <t>Fri Apr 04 2008 00:00:00 GMT+0000 (Coordinated Universal Time),CNY,0.14255167498218105</t>
  </si>
  <si>
    <t>Fri Apr 04 2008 00:00:00 GMT+0000 (Coordinated Universal Time),EUR,1.5735</t>
  </si>
  <si>
    <t>Fri Apr 04 2008 00:00:00 GMT+0000 (Coordinated Universal Time),GBP,1.9947</t>
  </si>
  <si>
    <t>Fri Apr 04 2008 00:00:00 GMT+0000 (Coordinated Universal Time),INR,0.02504382669671926</t>
  </si>
  <si>
    <t>Fri Apr 04 2008 00:00:00 GMT+0000 (Coordinated Universal Time),JPY,0.009828009828009828</t>
  </si>
  <si>
    <t>Thu Apr 03 2008 00:00:00 GMT+0000 (Coordinated Universal Time),AUD,0.9152</t>
  </si>
  <si>
    <t>Thu Apr 03 2008 00:00:00 GMT+0000 (Coordinated Universal Time),CAD,0.9921619208254787</t>
  </si>
  <si>
    <t>Thu Apr 03 2008 00:00:00 GMT+0000 (Coordinated Universal Time),CHF,0.9921619208254787</t>
  </si>
  <si>
    <t>Thu Apr 03 2008 00:00:00 GMT+0000 (Coordinated Universal Time),CNY,0.14255167498218105</t>
  </si>
  <si>
    <t>Thu Apr 03 2008 00:00:00 GMT+0000 (Coordinated Universal Time),EUR,1.5667</t>
  </si>
  <si>
    <t>Thu Apr 03 2008 00:00:00 GMT+0000 (Coordinated Universal Time),GBP,1.9961</t>
  </si>
  <si>
    <t>Thu Apr 03 2008 00:00:00 GMT+0000 (Coordinated Universal Time),INR,0.025037556334501755</t>
  </si>
  <si>
    <t>Thu Apr 03 2008 00:00:00 GMT+0000 (Coordinated Universal Time),JPY,0.009783778495254868</t>
  </si>
  <si>
    <t>Wed Apr 02 2008 00:00:00 GMT+0000 (Coordinated Universal Time),AUD,0.9134</t>
  </si>
  <si>
    <t>Wed Apr 02 2008 00:00:00 GMT+0000 (Coordinated Universal Time),CAD,0.9829942003342179</t>
  </si>
  <si>
    <t>Wed Apr 02 2008 00:00:00 GMT+0000 (Coordinated Universal Time),CHF,0.9854158454867955</t>
  </si>
  <si>
    <t>Wed Apr 02 2008 00:00:00 GMT+0000 (Coordinated Universal Time),CNY,0.1424805870200185</t>
  </si>
  <si>
    <t>Wed Apr 02 2008 00:00:00 GMT+0000 (Coordinated Universal Time),EUR,1.5618</t>
  </si>
  <si>
    <t>Wed Apr 02 2008 00:00:00 GMT+0000 (Coordinated Universal Time),GBP,1.9827</t>
  </si>
  <si>
    <t>Wed Apr 02 2008 00:00:00 GMT+0000 (Coordinated Universal Time),INR,0.02507522567703109</t>
  </si>
  <si>
    <t>Wed Apr 02 2008 00:00:00 GMT+0000 (Coordinated Universal Time),JPY,0.009730466089325679</t>
  </si>
  <si>
    <t>Tue Apr 01 2008 00:00:00 GMT+0000 (Coordinated Universal Time),AUD,0.9067</t>
  </si>
  <si>
    <t>Tue Apr 01 2008 00:00:00 GMT+0000 (Coordinated Universal Time),CAD,0.9738994935722634</t>
  </si>
  <si>
    <t>Tue Apr 01 2008 00:00:00 GMT+0000 (Coordinated Universal Time),CHF,0.9893153937475268</t>
  </si>
  <si>
    <t>Tue Apr 01 2008 00:00:00 GMT+0000 (Coordinated Universal Time),CNY,0.14262079981744538</t>
  </si>
  <si>
    <t>Tue Apr 01 2008 00:00:00 GMT+0000 (Coordinated Universal Time),EUR,1.5615</t>
  </si>
  <si>
    <t>Tue Apr 01 2008 00:00:00 GMT+0000 (Coordinated Universal Time),GBP,1.9774</t>
  </si>
  <si>
    <t>Tue Apr 01 2008 00:00:00 GMT+0000 (Coordinated Universal Time),INR,0.02507522567703109</t>
  </si>
  <si>
    <t>Tue Apr 01 2008 00:00:00 GMT+0000 (Coordinated Universal Time),JPY,0.009826078412105728</t>
  </si>
  <si>
    <t>Mon Mar 31 2008 00:00:00 GMT+0000 (Coordinated Universal Time),AUD,0.9132</t>
  </si>
  <si>
    <t>Mon Mar 31 2008 00:00:00 GMT+0000 (Coordinated Universal Time),CAD,0.97323600973236</t>
  </si>
  <si>
    <t>Mon Mar 31 2008 00:00:00 GMT+0000 (Coordinated Universal Time),CHF,1.0079629069650238</t>
  </si>
  <si>
    <t>Mon Mar 31 2008 00:00:00 GMT+0000 (Coordinated Universal Time),CNY,0.14261266400456363</t>
  </si>
  <si>
    <t>Mon Mar 31 2008 00:00:00 GMT+0000 (Coordinated Universal Time),EUR,1.5805</t>
  </si>
  <si>
    <t>Mon Mar 31 2008 00:00:00 GMT+0000 (Coordinated Universal Time),GBP,1.9855</t>
  </si>
  <si>
    <t>Mon Mar 31 2008 00:00:00 GMT+0000 (Coordinated Universal Time),INR,0.02498750624687656</t>
  </si>
  <si>
    <t>Mon Mar 31 2008 00:00:00 GMT+0000 (Coordinated Universal Time),JPY,0.010015022533800702</t>
  </si>
  <si>
    <t>Fri Mar 28 2008 00:00:00 GMT+0000 (Coordinated Universal Time),AUD,0.9188</t>
  </si>
  <si>
    <t>Fri Mar 28 2008 00:00:00 GMT+0000 (Coordinated Universal Time),CAD,0.9823182711198428</t>
  </si>
  <si>
    <t>Fri Mar 28 2008 00:00:00 GMT+0000 (Coordinated Universal Time),CHF,1.001903616872057</t>
  </si>
  <si>
    <t>Fri Mar 28 2008 00:00:00 GMT+0000 (Coordinated Universal Time),CNY,0.14261266400456363</t>
  </si>
  <si>
    <t>Fri Mar 28 2008 00:00:00 GMT+0000 (Coordinated Universal Time),EUR,1.5759</t>
  </si>
  <si>
    <t>Fri Mar 28 2008 00:00:00 GMT+0000 (Coordinated Universal Time),GBP,1.989</t>
  </si>
  <si>
    <t>Fri Mar 28 2008 00:00:00 GMT+0000 (Coordinated Universal Time),INR,0.025150905432595575</t>
  </si>
  <si>
    <t>Fri Mar 28 2008 00:00:00 GMT+0000 (Coordinated Universal Time),JPY,0.01002908434459934</t>
  </si>
  <si>
    <t>Thu Mar 27 2008 00:00:00 GMT+0000 (Coordinated Universal Time),AUD,0.9202</t>
  </si>
  <si>
    <t>Thu Mar 27 2008 00:00:00 GMT+0000 (Coordinated Universal Time),CAD,0.9856100926473488</t>
  </si>
  <si>
    <t>Thu Mar 27 2008 00:00:00 GMT+0000 (Coordinated Universal Time),CHF,1.0068465565847766</t>
  </si>
  <si>
    <t>Thu Mar 27 2008 00:00:00 GMT+0000 (Coordinated Universal Time),CNY,0.14264317809000784</t>
  </si>
  <si>
    <t>Thu Mar 27 2008 00:00:00 GMT+0000 (Coordinated Universal Time),EUR,1.5798</t>
  </si>
  <si>
    <t>Thu Mar 27 2008 00:00:00 GMT+0000 (Coordinated Universal Time),GBP,2.0097</t>
  </si>
  <si>
    <t>Thu Mar 27 2008 00:00:00 GMT+0000 (Coordinated Universal Time),INR,0.025031289111389236</t>
  </si>
  <si>
    <t>Thu Mar 27 2008 00:00:00 GMT+0000 (Coordinated Universal Time),JPY,0.010013016921998599</t>
  </si>
  <si>
    <t>Wed Mar 26 2008 00:00:00 GMT+0000 (Coordinated Universal Time),AUD,0.9196</t>
  </si>
  <si>
    <t>Wed Mar 26 2008 00:00:00 GMT+0000 (Coordinated Universal Time),CAD,0.9823182711198428</t>
  </si>
  <si>
    <t>Wed Mar 26 2008 00:00:00 GMT+0000 (Coordinated Universal Time),CHF,1.0045203415369162</t>
  </si>
  <si>
    <t>Wed Mar 26 2008 00:00:00 GMT+0000 (Coordinated Universal Time),CNY,0.14226774790155072</t>
  </si>
  <si>
    <t>Wed Mar 26 2008 00:00:00 GMT+0000 (Coordinated Universal Time),EUR,1.5761</t>
  </si>
  <si>
    <t>Wed Mar 26 2008 00:00:00 GMT+0000 (Coordinated Universal Time),GBP,2.0019</t>
  </si>
  <si>
    <t>Wed Mar 26 2008 00:00:00 GMT+0000 (Coordinated Universal Time),INR,0.025025025025025023</t>
  </si>
  <si>
    <t>Wed Mar 26 2008 00:00:00 GMT+0000 (Coordinated Universal Time),JPY,0.010088781275221953</t>
  </si>
  <si>
    <t>Tue Mar 25 2008 00:00:00 GMT+0000 (Coordinated Universal Time),AUD,0.9136</t>
  </si>
  <si>
    <t>Tue Mar 25 2008 00:00:00 GMT+0000 (Coordinated Universal Time),CAD,0.9827044025157232</t>
  </si>
  <si>
    <t>Tue Mar 25 2008 00:00:00 GMT+0000 (Coordinated Universal Time),CHF,0.9912767644726408</t>
  </si>
  <si>
    <t>Tue Mar 25 2008 00:00:00 GMT+0000 (Coordinated Universal Time),CNY,0.1419647927314026</t>
  </si>
  <si>
    <t>Tue Mar 25 2008 00:00:00 GMT+0000 (Coordinated Universal Time),EUR,1.5595</t>
  </si>
  <si>
    <t>Tue Mar 25 2008 00:00:00 GMT+0000 (Coordinated Universal Time),GBP,1.9997</t>
  </si>
  <si>
    <t>Tue Mar 25 2008 00:00:00 GMT+0000 (Coordinated Universal Time),INR,0.02504382669671926</t>
  </si>
  <si>
    <t>Tue Mar 25 2008 00:00:00 GMT+0000 (Coordinated Universal Time),JPY,0.0099930048965724</t>
  </si>
  <si>
    <t>Mon Mar 24 2008 00:00:00 GMT+0000 (Coordinated Universal Time),AUD,0.9062</t>
  </si>
  <si>
    <t>Mon Mar 24 2008 00:00:00 GMT+0000 (Coordinated Universal Time),CAD,0.9801038910124473</t>
  </si>
  <si>
    <t>Mon Mar 24 2008 00:00:00 GMT+0000 (Coordinated Universal Time),CHF,0.9775171065493647</t>
  </si>
  <si>
    <t>Mon Mar 24 2008 00:00:00 GMT+0000 (Coordinated Universal Time),CNY,0.14174344436569808</t>
  </si>
  <si>
    <t>Mon Mar 24 2008 00:00:00 GMT+0000 (Coordinated Universal Time),EUR,1.5394</t>
  </si>
  <si>
    <t>Mon Mar 24 2008 00:00:00 GMT+0000 (Coordinated Universal Time),GBP,1.9852</t>
  </si>
  <si>
    <t>Mon Mar 24 2008 00:00:00 GMT+0000 (Coordinated Universal Time),INR,0.02498126405196103</t>
  </si>
  <si>
    <t>Mon Mar 24 2008 00:00:00 GMT+0000 (Coordinated Universal Time),JPY,0.009923588369554431</t>
  </si>
  <si>
    <t>Fri Mar 21 2008 00:00:00 GMT+0000 (Coordinated Universal Time),AUD,0.9016</t>
  </si>
  <si>
    <t>Fri Mar 21 2008 00:00:00 GMT+0000 (Coordinated Universal Time),CAD,0.976657876745776</t>
  </si>
  <si>
    <t>Fri Mar 21 2008 00:00:00 GMT+0000 (Coordinated Universal Time),CHF,0.991571641051066</t>
  </si>
  <si>
    <t>Fri Mar 21 2008 00:00:00 GMT+0000 (Coordinated Universal Time),CNY,0.14181379848259235</t>
  </si>
  <si>
    <t>Fri Mar 21 2008 00:00:00 GMT+0000 (Coordinated Universal Time),EUR,1.5447</t>
  </si>
  <si>
    <t>Fri Mar 21 2008 00:00:00 GMT+0000 (Coordinated Universal Time),GBP,1.9826</t>
  </si>
  <si>
    <t>Fri Mar 21 2008 00:00:00 GMT+0000 (Coordinated Universal Time),INR,0.02508780732563974</t>
  </si>
  <si>
    <t>Fri Mar 21 2008 00:00:00 GMT+0000 (Coordinated Universal Time),JPY,0.01006036217303823</t>
  </si>
  <si>
    <t>Thu Mar 20 2008 00:00:00 GMT+0000 (Coordinated Universal Time),AUD,0.8958</t>
  </si>
  <si>
    <t>Thu Mar 20 2008 00:00:00 GMT+0000 (Coordinated Universal Time),CAD,0.974184120798831</t>
  </si>
  <si>
    <t>Thu Mar 20 2008 00:00:00 GMT+0000 (Coordinated Universal Time),CHF,0.9894132779261898</t>
  </si>
  <si>
    <t>Thu Mar 20 2008 00:00:00 GMT+0000 (Coordinated Universal Time),CNY,0.14180374361883155</t>
  </si>
  <si>
    <t>Thu Mar 20 2008 00:00:00 GMT+0000 (Coordinated Universal Time),EUR,1.5417</t>
  </si>
  <si>
    <t>Thu Mar 20 2008 00:00:00 GMT+0000 (Coordinated Universal Time),GBP,1.9823</t>
  </si>
  <si>
    <t>Thu Mar 20 2008 00:00:00 GMT+0000 (Coordinated Universal Time),INR,0.0248015873015873</t>
  </si>
  <si>
    <t>Thu Mar 20 2008 00:00:00 GMT+0000 (Coordinated Universal Time),JPY,0.010122482032594391</t>
  </si>
  <si>
    <t>Wed Mar 19 2008 00:00:00 GMT+0000 (Coordinated Universal Time),AUD,0.9214</t>
  </si>
  <si>
    <t>Wed Mar 19 2008 00:00:00 GMT+0000 (Coordinated Universal Time),CAD,0.9973072703700011</t>
  </si>
  <si>
    <t>Wed Mar 19 2008 00:00:00 GMT+0000 (Coordinated Universal Time),CHF,0.9994003597841296</t>
  </si>
  <si>
    <t>Wed Mar 19 2008 00:00:00 GMT+0000 (Coordinated Universal Time),CNY,0.14152278516841213</t>
  </si>
  <si>
    <t>Wed Mar 19 2008 00:00:00 GMT+0000 (Coordinated Universal Time),EUR,1.5642</t>
  </si>
  <si>
    <t>Wed Mar 19 2008 00:00:00 GMT+0000 (Coordinated Universal Time),GBP,1.9858</t>
  </si>
  <si>
    <t>Wed Mar 19 2008 00:00:00 GMT+0000 (Coordinated Universal Time),INR,0.025</t>
  </si>
  <si>
    <t>Wed Mar 19 2008 00:00:00 GMT+0000 (Coordinated Universal Time),JPY,0.010066438494060801</t>
  </si>
  <si>
    <t>Tue Mar 18 2008 00:00:00 GMT+0000 (Coordinated Universal Time),AUD,0.9271</t>
  </si>
  <si>
    <t>Tue Mar 18 2008 00:00:00 GMT+0000 (Coordinated Universal Time),CAD,1.0062386798148522</t>
  </si>
  <si>
    <t>Tue Mar 18 2008 00:00:00 GMT+0000 (Coordinated Universal Time),CHF,1.0102030508132134</t>
  </si>
  <si>
    <t>Tue Mar 18 2008 00:00:00 GMT+0000 (Coordinated Universal Time),CNY,0.14125291334133766</t>
  </si>
  <si>
    <t>Tue Mar 18 2008 00:00:00 GMT+0000 (Coordinated Universal Time),EUR,1.5784</t>
  </si>
  <si>
    <t>Tue Mar 18 2008 00:00:00 GMT+0000 (Coordinated Universal Time),GBP,2.0216</t>
  </si>
  <si>
    <t>Tue Mar 18 2008 00:00:00 GMT+0000 (Coordinated Universal Time),INR,0.02487562189054726</t>
  </si>
  <si>
    <t>Tue Mar 18 2008 00:00:00 GMT+0000 (Coordinated Universal Time),JPY,0.010180189351521938</t>
  </si>
  <si>
    <t>Mon Mar 17 2008 00:00:00 GMT+0000 (Coordinated Universal Time),AUD,0.9184</t>
  </si>
  <si>
    <t>Mon Mar 17 2008 00:00:00 GMT+0000 (Coordinated Universal Time),CAD,1.0023053021950485</t>
  </si>
  <si>
    <t>Mon Mar 17 2008 00:00:00 GMT+0000 (Coordinated Universal Time),CHF,1.0141987829614605</t>
  </si>
  <si>
    <t>Mon Mar 17 2008 00:00:00 GMT+0000 (Coordinated Universal Time),CNY,0.14118311449950585</t>
  </si>
  <si>
    <t>Mon Mar 17 2008 00:00:00 GMT+0000 (Coordinated Universal Time),EUR,1.5765</t>
  </si>
  <si>
    <t>Mon Mar 17 2008 00:00:00 GMT+0000 (Coordinated Universal Time),GBP,2.0008</t>
  </si>
  <si>
    <t>Mon Mar 17 2008 00:00:00 GMT+0000 (Coordinated Universal Time),INR,0.024715768660405337</t>
  </si>
  <si>
    <t>Mon Mar 17 2008 00:00:00 GMT+0000 (Coordinated Universal Time),JPY,0.01032204789430223</t>
  </si>
  <si>
    <t>Fri Mar 14 2008 00:00:00 GMT+0000 (Coordinated Universal Time),AUD,0.9371</t>
  </si>
  <si>
    <t>Fri Mar 14 2008 00:00:00 GMT+0000 (Coordinated Universal Time),CAD,1.0134792743488394</t>
  </si>
  <si>
    <t>Fri Mar 14 2008 00:00:00 GMT+0000 (Coordinated Universal Time),CHF,0.9928514694201747</t>
  </si>
  <si>
    <t>Fri Mar 14 2008 00:00:00 GMT+0000 (Coordinated Universal Time),CNY,0.1410636196924813</t>
  </si>
  <si>
    <t>Fri Mar 14 2008 00:00:00 GMT+0000 (Coordinated Universal Time),EUR,1.5604</t>
  </si>
  <si>
    <t>Fri Mar 14 2008 00:00:00 GMT+0000 (Coordinated Universal Time),GBP,2.0294</t>
  </si>
  <si>
    <t>Fri Mar 14 2008 00:00:00 GMT+0000 (Coordinated Universal Time),INR,0.024752475247524754</t>
  </si>
  <si>
    <t>Fri Mar 14 2008 00:00:00 GMT+0000 (Coordinated Universal Time),JPY,0.00998003992015968</t>
  </si>
  <si>
    <t>Thu Mar 13 2008 00:00:00 GMT+0000 (Coordinated Universal Time),AUD,0.9411</t>
  </si>
  <si>
    <t>Thu Mar 13 2008 00:00:00 GMT+0000 (Coordinated Universal Time),CAD,1.01615689462453</t>
  </si>
  <si>
    <t>Thu Mar 13 2008 00:00:00 GMT+0000 (Coordinated Universal Time),CHF,0.9885330170027679</t>
  </si>
  <si>
    <t>Thu Mar 13 2008 00:00:00 GMT+0000 (Coordinated Universal Time),CNY,0.14104372355430184</t>
  </si>
  <si>
    <t>Thu Mar 13 2008 00:00:00 GMT+0000 (Coordinated Universal Time),EUR,1.5584</t>
  </si>
  <si>
    <t>Thu Mar 13 2008 00:00:00 GMT+0000 (Coordinated Universal Time),GBP,2.0311</t>
  </si>
  <si>
    <t>Thu Mar 13 2008 00:00:00 GMT+0000 (Coordinated Universal Time),INR,0.024888003982080638</t>
  </si>
  <si>
    <t>Thu Mar 13 2008 00:00:00 GMT+0000 (Coordinated Universal Time),JPY,0.00994233446013124</t>
  </si>
  <si>
    <t>Wed Mar 12 2008 00:00:00 GMT+0000 (Coordinated Universal Time),AUD,0.9322</t>
  </si>
  <si>
    <t>Wed Mar 12 2008 00:00:00 GMT+0000 (Coordinated Universal Time),CAD,1.010611419909045</t>
  </si>
  <si>
    <t>Wed Mar 12 2008 00:00:00 GMT+0000 (Coordinated Universal Time),CHF,0.9787608887148869</t>
  </si>
  <si>
    <t>Wed Mar 12 2008 00:00:00 GMT+0000 (Coordinated Universal Time),CNY,0.1408252358822701</t>
  </si>
  <si>
    <t>Wed Mar 12 2008 00:00:00 GMT+0000 (Coordinated Universal Time),EUR,1.5495</t>
  </si>
  <si>
    <t>Wed Mar 12 2008 00:00:00 GMT+0000 (Coordinated Universal Time),GBP,2.0211</t>
  </si>
  <si>
    <t>Wed Mar 12 2008 00:00:00 GMT+0000 (Coordinated Universal Time),INR,0.02498750624687656</t>
  </si>
  <si>
    <t>Wed Mar 12 2008 00:00:00 GMT+0000 (Coordinated Universal Time),JPY,0.009767532721234616</t>
  </si>
  <si>
    <t>Tue Mar 11 2008 00:00:00 GMT+0000 (Coordinated Universal Time),AUD,0.9249</t>
  </si>
  <si>
    <t>Tue Mar 11 2008 00:00:00 GMT+0000 (Coordinated Universal Time),CAD,1.0047221943132725</t>
  </si>
  <si>
    <t>Tue Mar 11 2008 00:00:00 GMT+0000 (Coordinated Universal Time),CHF,0.971628449280995</t>
  </si>
  <si>
    <t>Tue Mar 11 2008 00:00:00 GMT+0000 (Coordinated Universal Time),CNY,0.1407915299815563</t>
  </si>
  <si>
    <t>Tue Mar 11 2008 00:00:00 GMT+0000 (Coordinated Universal Time),EUR,1.5329</t>
  </si>
  <si>
    <t>Tue Mar 11 2008 00:00:00 GMT+0000 (Coordinated Universal Time),GBP,2.0041</t>
  </si>
  <si>
    <t>Tue Mar 11 2008 00:00:00 GMT+0000 (Coordinated Universal Time),INR,0.02485707183693761</t>
  </si>
  <si>
    <t>Tue Mar 11 2008 00:00:00 GMT+0000 (Coordinated Universal Time),JPY,0.00972100709633518</t>
  </si>
  <si>
    <t>Mon Mar 10 2008 00:00:00 GMT+0000 (Coordinated Universal Time),AUD,0.9177</t>
  </si>
  <si>
    <t>Mon Mar 10 2008 00:00:00 GMT+0000 (Coordinated Universal Time),CAD,1.0025062656641603</t>
  </si>
  <si>
    <t>Mon Mar 10 2008 00:00:00 GMT+0000 (Coordinated Universal Time),CHF,0.9811616954474096</t>
  </si>
  <si>
    <t>Mon Mar 10 2008 00:00:00 GMT+0000 (Coordinated Universal Time),CNY,0.14072614691809737</t>
  </si>
  <si>
    <t>Mon Mar 10 2008 00:00:00 GMT+0000 (Coordinated Universal Time),EUR,1.5369</t>
  </si>
  <si>
    <t>Mon Mar 10 2008 00:00:00 GMT+0000 (Coordinated Universal Time),GBP,2.0166</t>
  </si>
  <si>
    <t>Mon Mar 10 2008 00:00:00 GMT+0000 (Coordinated Universal Time),INR,0.02475860361475613</t>
  </si>
  <si>
    <t>Mon Mar 10 2008 00:00:00 GMT+0000 (Coordinated Universal Time),JPY,0.009823182711198428</t>
  </si>
  <si>
    <t>Fri Mar 07 2008 00:00:00 GMT+0000 (Coordinated Universal Time),AUD,0.9283</t>
  </si>
  <si>
    <t>Fri Mar 07 2008 00:00:00 GMT+0000 (Coordinated Universal Time),CAD,1.008471157724889</t>
  </si>
  <si>
    <t>Fri Mar 07 2008 00:00:00 GMT+0000 (Coordinated Universal Time),CHF,0.9756097560975611</t>
  </si>
  <si>
    <t>Fri Mar 07 2008 00:00:00 GMT+0000 (Coordinated Universal Time),CNY,0.14062719729995782</t>
  </si>
  <si>
    <t>Fri Mar 07 2008 00:00:00 GMT+0000 (Coordinated Universal Time),EUR,1.5333</t>
  </si>
  <si>
    <t>Fri Mar 07 2008 00:00:00 GMT+0000 (Coordinated Universal Time),GBP,2.0128</t>
  </si>
  <si>
    <t>Fri Mar 07 2008 00:00:00 GMT+0000 (Coordinated Universal Time),INR,0.024740227610094014</t>
  </si>
  <si>
    <t>Fri Mar 07 2008 00:00:00 GMT+0000 (Coordinated Universal Time),JPY,0.009738046547862499</t>
  </si>
  <si>
    <t>Thu Mar 06 2008 00:00:00 GMT+0000 (Coordinated Universal Time),AUD,0.9317</t>
  </si>
  <si>
    <t>Thu Mar 06 2008 00:00:00 GMT+0000 (Coordinated Universal Time),CAD,1.0155377272265664</t>
  </si>
  <si>
    <t>Thu Mar 06 2008 00:00:00 GMT+0000 (Coordinated Universal Time),CHF,0.971722864639005</t>
  </si>
  <si>
    <t>Thu Mar 06 2008 00:00:00 GMT+0000 (Coordinated Universal Time),CNY,0.1407281273308096</t>
  </si>
  <si>
    <t>Thu Mar 06 2008 00:00:00 GMT+0000 (Coordinated Universal Time),EUR,1.5356</t>
  </si>
  <si>
    <t>Thu Mar 06 2008 00:00:00 GMT+0000 (Coordinated Universal Time),GBP,2.0073</t>
  </si>
  <si>
    <t>Thu Mar 06 2008 00:00:00 GMT+0000 (Coordinated Universal Time),INR,0.024919013207076998</t>
  </si>
  <si>
    <t>Thu Mar 06 2008 00:00:00 GMT+0000 (Coordinated Universal Time),JPY,0.009699321047526674</t>
  </si>
  <si>
    <t>Wed Mar 05 2008 00:00:00 GMT+0000 (Coordinated Universal Time),AUD,0.9319</t>
  </si>
  <si>
    <t>Wed Mar 05 2008 00:00:00 GMT+0000 (Coordinated Universal Time),CAD,1.0104071940992219</t>
  </si>
  <si>
    <t>Wed Mar 05 2008 00:00:00 GMT+0000 (Coordinated Universal Time),CHF,0.9648784253184098</t>
  </si>
  <si>
    <t>Wed Mar 05 2008 00:00:00 GMT+0000 (Coordinated Universal Time),CNY,0.14069644741470277</t>
  </si>
  <si>
    <t>Wed Mar 05 2008 00:00:00 GMT+0000 (Coordinated Universal Time),EUR,1.5282</t>
  </si>
  <si>
    <t>Wed Mar 05 2008 00:00:00 GMT+0000 (Coordinated Universal Time),GBP,1.9939</t>
  </si>
  <si>
    <t>Wed Mar 05 2008 00:00:00 GMT+0000 (Coordinated Universal Time),INR,0.024881811395869622</t>
  </si>
  <si>
    <t>Wed Mar 05 2008 00:00:00 GMT+0000 (Coordinated Universal Time),JPY,0.009616309260505818</t>
  </si>
  <si>
    <t>Tue Mar 04 2008 00:00:00 GMT+0000 (Coordinated Universal Time),AUD,0.9227</t>
  </si>
  <si>
    <t>Tue Mar 04 2008 00:00:00 GMT+0000 (Coordinated Universal Time),CAD,1.004621257785815</t>
  </si>
  <si>
    <t>Tue Mar 04 2008 00:00:00 GMT+0000 (Coordinated Universal Time),CHF,0.9658103148541626</t>
  </si>
  <si>
    <t>Tue Mar 04 2008 00:00:00 GMT+0000 (Coordinated Universal Time),CNY,0.14072614691809737</t>
  </si>
  <si>
    <t>Tue Mar 04 2008 00:00:00 GMT+0000 (Coordinated Universal Time),EUR,1.521</t>
  </si>
  <si>
    <t>Tue Mar 04 2008 00:00:00 GMT+0000 (Coordinated Universal Time),GBP,1.9854</t>
  </si>
  <si>
    <t>Tue Mar 04 2008 00:00:00 GMT+0000 (Coordinated Universal Time),INR,0.02483238142537869</t>
  </si>
  <si>
    <t>Tue Mar 04 2008 00:00:00 GMT+0000 (Coordinated Universal Time),JPY,0.009739943508327652</t>
  </si>
  <si>
    <t>Mon Mar 03 2008 00:00:00 GMT+0000 (Coordinated Universal Time),AUD,0.9409</t>
  </si>
  <si>
    <t>Mon Mar 03 2008 00:00:00 GMT+0000 (Coordinated Universal Time),CAD,1.0134792743488394</t>
  </si>
  <si>
    <t>Mon Mar 03 2008 00:00:00 GMT+0000 (Coordinated Universal Time),CHF,0.9586808551433229</t>
  </si>
  <si>
    <t>Mon Mar 03 2008 00:00:00 GMT+0000 (Coordinated Universal Time),CNY,0.1407756739635391</t>
  </si>
  <si>
    <t>Mon Mar 03 2008 00:00:00 GMT+0000 (Coordinated Universal Time),EUR,1.5195</t>
  </si>
  <si>
    <t>Mon Mar 03 2008 00:00:00 GMT+0000 (Coordinated Universal Time),GBP,1.985</t>
  </si>
  <si>
    <t>Mon Mar 03 2008 00:00:00 GMT+0000 (Coordinated Universal Time),INR,0.024795437639474338</t>
  </si>
  <si>
    <t>Mon Mar 03 2008 00:00:00 GMT+0000 (Coordinated Universal Time),JPY,0.009655305590421938</t>
  </si>
  <si>
    <t>Fri Feb 29 2008 00:00:00 GMT+0000 (Coordinated Universal Time),AUD,0.937</t>
  </si>
  <si>
    <t>Fri Feb 29 2008 00:00:00 GMT+0000 (Coordinated Universal Time),CAD,1.0208248264597795</t>
  </si>
  <si>
    <t>Fri Feb 29 2008 00:00:00 GMT+0000 (Coordinated Universal Time),CHF,0.9583133684714901</t>
  </si>
  <si>
    <t>Fri Feb 29 2008 00:00:00 GMT+0000 (Coordinated Universal Time),CNY,0.14061730999085986</t>
  </si>
  <si>
    <t>Fri Feb 29 2008 00:00:00 GMT+0000 (Coordinated Universal Time),EUR,1.5187</t>
  </si>
  <si>
    <t>Fri Feb 29 2008 00:00:00 GMT+0000 (Coordinated Universal Time),GBP,1.9864</t>
  </si>
  <si>
    <t>Fri Feb 29 2008 00:00:00 GMT+0000 (Coordinated Universal Time),INR,0.025025025025025023</t>
  </si>
  <si>
    <t>Fri Feb 29 2008 00:00:00 GMT+0000 (Coordinated Universal Time),JPY,0.009597850081581726</t>
  </si>
  <si>
    <t>Thu Feb 28 2008 00:00:00 GMT+0000 (Coordinated Universal Time),AUD,0.9463</t>
  </si>
  <si>
    <t>Thu Feb 28 2008 00:00:00 GMT+0000 (Coordinated Universal Time),CAD,1.0291242152927857</t>
  </si>
  <si>
    <t>Thu Feb 28 2008 00:00:00 GMT+0000 (Coordinated Universal Time),CHF,0.949397132820659</t>
  </si>
  <si>
    <t>Thu Feb 28 2008 00:00:00 GMT+0000 (Coordinated Universal Time),CNY,0.14064697609001406</t>
  </si>
  <si>
    <t>Thu Feb 28 2008 00:00:00 GMT+0000 (Coordinated Universal Time),EUR,1.5172</t>
  </si>
  <si>
    <t>Thu Feb 28 2008 00:00:00 GMT+0000 (Coordinated Universal Time),GBP,1.9879</t>
  </si>
  <si>
    <t>Thu Feb 28 2008 00:00:00 GMT+0000 (Coordinated Universal Time),INR,0.0251004016064257</t>
  </si>
  <si>
    <t>Thu Feb 28 2008 00:00:00 GMT+0000 (Coordinated Universal Time),JPY,0.00946611132146914</t>
  </si>
  <si>
    <t>Wed Feb 27 2008 00:00:00 GMT+0000 (Coordinated Universal Time),AUD,0.9417</t>
  </si>
  <si>
    <t>Wed Feb 27 2008 00:00:00 GMT+0000 (Coordinated Universal Time),CAD,1.0229132569558101</t>
  </si>
  <si>
    <t>Wed Feb 27 2008 00:00:00 GMT+0000 (Coordinated Universal Time),CHF,0.940114693992667</t>
  </si>
  <si>
    <t>Wed Feb 27 2008 00:00:00 GMT+0000 (Coordinated Universal Time),CNY,0.1400560224089636</t>
  </si>
  <si>
    <t>Wed Feb 27 2008 00:00:00 GMT+0000 (Coordinated Universal Time),EUR,1.5132</t>
  </si>
  <si>
    <t>Wed Feb 27 2008 00:00:00 GMT+0000 (Coordinated Universal Time),GBP,1.9923</t>
  </si>
  <si>
    <t>Wed Feb 27 2008 00:00:00 GMT+0000 (Coordinated Universal Time),INR,0.02520161290322581</t>
  </si>
  <si>
    <t>Wed Feb 27 2008 00:00:00 GMT+0000 (Coordinated Universal Time),JPY,0.009400263207369806</t>
  </si>
  <si>
    <t>Tue Feb 26 2008 00:00:00 GMT+0000 (Coordinated Universal Time),AUD,0.9292</t>
  </si>
  <si>
    <t>Tue Feb 26 2008 00:00:00 GMT+0000 (Coordinated Universal Time),CAD,1.0140959334753068</t>
  </si>
  <si>
    <t>Tue Feb 26 2008 00:00:00 GMT+0000 (Coordinated Universal Time),CHF,0.9217439395335976</t>
  </si>
  <si>
    <t>Tue Feb 26 2008 00:00:00 GMT+0000 (Coordinated Universal Time),CNY,0.13970382788488403</t>
  </si>
  <si>
    <t>Tue Feb 26 2008 00:00:00 GMT+0000 (Coordinated Universal Time),EUR,1.4889</t>
  </si>
  <si>
    <t>Tue Feb 26 2008 00:00:00 GMT+0000 (Coordinated Universal Time),GBP,1.9747</t>
  </si>
  <si>
    <t>Tue Feb 26 2008 00:00:00 GMT+0000 (Coordinated Universal Time),INR,0.0250689395838556</t>
  </si>
  <si>
    <t>Tue Feb 26 2008 00:00:00 GMT+0000 (Coordinated Universal Time),JPY,0.0092824654228163</t>
  </si>
  <si>
    <t>Mon Feb 25 2008 00:00:00 GMT+0000 (Coordinated Universal Time),AUD,0.9232</t>
  </si>
  <si>
    <t>Mon Feb 25 2008 00:00:00 GMT+0000 (Coordinated Universal Time),CAD,1.0018032458425166</t>
  </si>
  <si>
    <t>Mon Feb 25 2008 00:00:00 GMT+0000 (Coordinated Universal Time),CHF,0.9211495946941785</t>
  </si>
  <si>
    <t>Mon Feb 25 2008 00:00:00 GMT+0000 (Coordinated Universal Time),CNY,0.13981711920807585</t>
  </si>
  <si>
    <t>Mon Feb 25 2008 00:00:00 GMT+0000 (Coordinated Universal Time),EUR,1.4822</t>
  </si>
  <si>
    <t>Mon Feb 25 2008 00:00:00 GMT+0000 (Coordinated Universal Time),GBP,1.9668</t>
  </si>
  <si>
    <t>Mon Feb 25 2008 00:00:00 GMT+0000 (Coordinated Universal Time),INR,0.025062656641604012</t>
  </si>
  <si>
    <t>Mon Feb 25 2008 00:00:00 GMT+0000 (Coordinated Universal Time),JPY,0.009269558769002597</t>
  </si>
  <si>
    <t>Fri Feb 22 2008 00:00:00 GMT+0000 (Coordinated Universal Time),AUD,0.9205</t>
  </si>
  <si>
    <t>Fri Feb 22 2008 00:00:00 GMT+0000 (Coordinated Universal Time),CAD,0.9847365829640571</t>
  </si>
  <si>
    <t>Fri Feb 22 2008 00:00:00 GMT+0000 (Coordinated Universal Time),CHF,0.9211495946941785</t>
  </si>
  <si>
    <t>Fri Feb 22 2008 00:00:00 GMT+0000 (Coordinated Universal Time),CNY,0.1400560224089636</t>
  </si>
  <si>
    <t>Fri Feb 22 2008 00:00:00 GMT+0000 (Coordinated Universal Time),EUR,1.4825</t>
  </si>
  <si>
    <t>Fri Feb 22 2008 00:00:00 GMT+0000 (Coordinated Universal Time),GBP,1.9668</t>
  </si>
  <si>
    <t>Fri Feb 22 2008 00:00:00 GMT+0000 (Coordinated Universal Time),INR,0.024975024975024976</t>
  </si>
  <si>
    <t>Fri Feb 22 2008 00:00:00 GMT+0000 (Coordinated Universal Time),JPY,0.009347541596560104</t>
  </si>
  <si>
    <t>Thu Feb 21 2008 00:00:00 GMT+0000 (Coordinated Universal Time),AUD,0.9206</t>
  </si>
  <si>
    <t>Thu Feb 21 2008 00:00:00 GMT+0000 (Coordinated Universal Time),CAD,0.991768322919766</t>
  </si>
  <si>
    <t>Thu Feb 21 2008 00:00:00 GMT+0000 (Coordinated Universal Time),CHF,0.9160864785635765</t>
  </si>
  <si>
    <t>Thu Feb 21 2008 00:00:00 GMT+0000 (Coordinated Universal Time),CNY,0.14006583094054206</t>
  </si>
  <si>
    <t>Thu Feb 21 2008 00:00:00 GMT+0000 (Coordinated Universal Time),EUR,1.4813</t>
  </si>
  <si>
    <t>Thu Feb 21 2008 00:00:00 GMT+0000 (Coordinated Universal Time),GBP,1.9614</t>
  </si>
  <si>
    <t>Thu Feb 21 2008 00:00:00 GMT+0000 (Coordinated Universal Time),INR,0.025106703489831787</t>
  </si>
  <si>
    <t>Thu Feb 21 2008 00:00:00 GMT+0000 (Coordinated Universal Time),JPY,0.00929368029739777</t>
  </si>
  <si>
    <t>Wed Feb 20 2008 00:00:00 GMT+0000 (Coordinated Universal Time),AUD,0.9148</t>
  </si>
  <si>
    <t>Wed Feb 20 2008 00:00:00 GMT+0000 (Coordinated Universal Time),CAD,0.9815469179426777</t>
  </si>
  <si>
    <t>Wed Feb 20 2008 00:00:00 GMT+0000 (Coordinated Universal Time),CHF,0.9088430428065073</t>
  </si>
  <si>
    <t>Wed Feb 20 2008 00:00:00 GMT+0000 (Coordinated Universal Time),CNY,0.1400070003500175</t>
  </si>
  <si>
    <t>Wed Feb 20 2008 00:00:00 GMT+0000 (Coordinated Universal Time),EUR,1.4663</t>
  </si>
  <si>
    <t>Wed Feb 20 2008 00:00:00 GMT+0000 (Coordinated Universal Time),GBP,1.9405</t>
  </si>
  <si>
    <t>Wed Feb 20 2008 00:00:00 GMT+0000 (Coordinated Universal Time),INR,0.024931438544003988</t>
  </si>
  <si>
    <t>Wed Feb 20 2008 00:00:00 GMT+0000 (Coordinated Universal Time),JPY,0.009261831990367694</t>
  </si>
  <si>
    <t>Tue Feb 19 2008 00:00:00 GMT+0000 (Coordinated Universal Time),AUD,0.9203</t>
  </si>
  <si>
    <t>Tue Feb 19 2008 00:00:00 GMT+0000 (Coordinated Universal Time),CAD,0.984348853233586</t>
  </si>
  <si>
    <t>Tue Feb 19 2008 00:00:00 GMT+0000 (Coordinated Universal Time),CHF,0.9149130832570906</t>
  </si>
  <si>
    <t>Tue Feb 19 2008 00:00:00 GMT+0000 (Coordinated Universal Time),CNY,0.139889487305029</t>
  </si>
  <si>
    <t>Tue Feb 19 2008 00:00:00 GMT+0000 (Coordinated Universal Time),EUR,1.4742</t>
  </si>
  <si>
    <t>Tue Feb 19 2008 00:00:00 GMT+0000 (Coordinated Universal Time),GBP,1.9511</t>
  </si>
  <si>
    <t>Tue Feb 19 2008 00:00:00 GMT+0000 (Coordinated Universal Time),INR,0.025056376847907794</t>
  </si>
  <si>
    <t>Tue Feb 19 2008 00:00:00 GMT+0000 (Coordinated Universal Time),JPY,0.009302325581395349</t>
  </si>
  <si>
    <t>Fri Feb 15 2008 00:00:00 GMT+0000 (Coordinated Universal Time),AUD,0.9069</t>
  </si>
  <si>
    <t>Fri Feb 15 2008 00:00:00 GMT+0000 (Coordinated Universal Time),CAD,0.9987016878058523</t>
  </si>
  <si>
    <t>Fri Feb 15 2008 00:00:00 GMT+0000 (Coordinated Universal Time),CHF,0.9163383121048292</t>
  </si>
  <si>
    <t>Fri Feb 15 2008 00:00:00 GMT+0000 (Coordinated Universal Time),CNY,0.13931457230426303</t>
  </si>
  <si>
    <t>Fri Feb 15 2008 00:00:00 GMT+0000 (Coordinated Universal Time),EUR,1.4674</t>
  </si>
  <si>
    <t>Fri Feb 15 2008 00:00:00 GMT+0000 (Coordinated Universal Time),GBP,1.9613</t>
  </si>
  <si>
    <t>Fri Feb 15 2008 00:00:00 GMT+0000 (Coordinated Universal Time),INR,0.025220680958385876</t>
  </si>
  <si>
    <t>Fri Feb 15 2008 00:00:00 GMT+0000 (Coordinated Universal Time),JPY,0.009287638153617534</t>
  </si>
  <si>
    <t>Thu Feb 14 2008 00:00:00 GMT+0000 (Coordinated Universal Time),AUD,0.9034</t>
  </si>
  <si>
    <t>Thu Feb 14 2008 00:00:00 GMT+0000 (Coordinated Universal Time),CAD,1.0033109260559847</t>
  </si>
  <si>
    <t>Thu Feb 14 2008 00:00:00 GMT+0000 (Coordinated Universal Time),CHF,0.9104151493080844</t>
  </si>
  <si>
    <t>Thu Feb 14 2008 00:00:00 GMT+0000 (Coordinated Universal Time),CNY,0.1391207568169171</t>
  </si>
  <si>
    <t>Thu Feb 14 2008 00:00:00 GMT+0000 (Coordinated Universal Time),EUR,1.4635</t>
  </si>
  <si>
    <t>Thu Feb 14 2008 00:00:00 GMT+0000 (Coordinated Universal Time),GBP,1.9708</t>
  </si>
  <si>
    <t>Thu Feb 14 2008 00:00:00 GMT+0000 (Coordinated Universal Time),INR,0.025271670457417236</t>
  </si>
  <si>
    <t>Thu Feb 14 2008 00:00:00 GMT+0000 (Coordinated Universal Time),JPY,0.009261831990367694</t>
  </si>
  <si>
    <t>Wed Feb 13 2008 00:00:00 GMT+0000 (Coordinated Universal Time),AUD,0.8934</t>
  </si>
  <si>
    <t>Wed Feb 13 2008 00:00:00 GMT+0000 (Coordinated Universal Time),CAD,1.00080064051241</t>
  </si>
  <si>
    <t>Wed Feb 13 2008 00:00:00 GMT+0000 (Coordinated Universal Time),CHF,0.9030160736861117</t>
  </si>
  <si>
    <t>Wed Feb 13 2008 00:00:00 GMT+0000 (Coordinated Universal Time),CNY,0.1389409917607992</t>
  </si>
  <si>
    <t>Wed Feb 13 2008 00:00:00 GMT+0000 (Coordinated Universal Time),EUR,1.4569</t>
  </si>
  <si>
    <t>Wed Feb 13 2008 00:00:00 GMT+0000 (Coordinated Universal Time),GBP,1.9618</t>
  </si>
  <si>
    <t>Wed Feb 13 2008 00:00:00 GMT+0000 (Coordinated Universal Time),INR,0.025157232704402517</t>
  </si>
  <si>
    <t>Wed Feb 13 2008 00:00:00 GMT+0000 (Coordinated Universal Time),JPY,0.009246417013407305</t>
  </si>
  <si>
    <t>Tue Feb 12 2008 00:00:00 GMT+0000 (Coordinated Universal Time),AUD,0.9058</t>
  </si>
  <si>
    <t>Tue Feb 12 2008 00:00:00 GMT+0000 (Coordinated Universal Time),CAD,1.003713740841112</t>
  </si>
  <si>
    <t>Tue Feb 12 2008 00:00:00 GMT+0000 (Coordinated Universal Time),CHF,0.9085953116481919</t>
  </si>
  <si>
    <t>Tue Feb 12 2008 00:00:00 GMT+0000 (Coordinated Universal Time),CNY,0.13919821826280623</t>
  </si>
  <si>
    <t>Tue Feb 12 2008 00:00:00 GMT+0000 (Coordinated Universal Time),EUR,1.4592</t>
  </si>
  <si>
    <t>Tue Feb 12 2008 00:00:00 GMT+0000 (Coordinated Universal Time),GBP,1.9622</t>
  </si>
  <si>
    <t>Tue Feb 12 2008 00:00:00 GMT+0000 (Coordinated Universal Time),INR,0.025278058645096056</t>
  </si>
  <si>
    <t>Tue Feb 12 2008 00:00:00 GMT+0000 (Coordinated Universal Time),JPY,0.00930925339787749</t>
  </si>
  <si>
    <t>Mon Feb 11 2008 00:00:00 GMT+0000 (Coordinated Universal Time),AUD,0.9027</t>
  </si>
  <si>
    <t>Mon Feb 11 2008 00:00:00 GMT+0000 (Coordinated Universal Time),CAD,0.9982032341784787</t>
  </si>
  <si>
    <t>Mon Feb 11 2008 00:00:00 GMT+0000 (Coordinated Universal Time),CHF,0.9071940488070398</t>
  </si>
  <si>
    <t>Mon Feb 11 2008 00:00:00 GMT+0000 (Coordinated Universal Time),CNY,0.1390723871775259</t>
  </si>
  <si>
    <t>Mon Feb 11 2008 00:00:00 GMT+0000 (Coordinated Universal Time),EUR,1.4506</t>
  </si>
  <si>
    <t>Mon Feb 11 2008 00:00:00 GMT+0000 (Coordinated Universal Time),GBP,1.9486</t>
  </si>
  <si>
    <t>Mon Feb 11 2008 00:00:00 GMT+0000 (Coordinated Universal Time),INR,0.025252525252525252</t>
  </si>
  <si>
    <t>Mon Feb 11 2008 00:00:00 GMT+0000 (Coordinated Universal Time),JPY,0.009377344336084021</t>
  </si>
  <si>
    <t>Fri Feb 08 2008 00:00:00 GMT+0000 (Coordinated Universal Time),AUD,0.8945</t>
  </si>
  <si>
    <t>Fri Feb 08 2008 00:00:00 GMT+0000 (Coordinated Universal Time),CAD,1.0006003602161297</t>
  </si>
  <si>
    <t>Fri Feb 08 2008 00:00:00 GMT+0000 (Coordinated Universal Time),CHF,0.9059612248595761</t>
  </si>
  <si>
    <t>Fri Feb 08 2008 00:00:00 GMT+0000 (Coordinated Universal Time),CNY,0.13921759710427398</t>
  </si>
  <si>
    <t>Fri Feb 08 2008 00:00:00 GMT+0000 (Coordinated Universal Time),EUR,1.4505</t>
  </si>
  <si>
    <t>Fri Feb 08 2008 00:00:00 GMT+0000 (Coordinated Universal Time),GBP,1.9473</t>
  </si>
  <si>
    <t>Fri Feb 08 2008 00:00:00 GMT+0000 (Coordinated Universal Time),INR,0.025246149962130777</t>
  </si>
  <si>
    <t>Fri Feb 08 2008 00:00:00 GMT+0000 (Coordinated Universal Time),JPY,0.009316191540898081</t>
  </si>
  <si>
    <t>Thu Feb 07 2008 00:00:00 GMT+0000 (Coordinated Universal Time),AUD,0.8942</t>
  </si>
  <si>
    <t>Thu Feb 07 2008 00:00:00 GMT+0000 (Coordinated Universal Time),CAD,0.9886307464162135</t>
  </si>
  <si>
    <t>Thu Feb 07 2008 00:00:00 GMT+0000 (Coordinated Universal Time),CHF,0.9050592813829306</t>
  </si>
  <si>
    <t>Thu Feb 07 2008 00:00:00 GMT+0000 (Coordinated Universal Time),CNY,0.13921759710427398</t>
  </si>
  <si>
    <t>Thu Feb 07 2008 00:00:00 GMT+0000 (Coordinated Universal Time),EUR,1.4495</t>
  </si>
  <si>
    <t>Thu Feb 07 2008 00:00:00 GMT+0000 (Coordinated Universal Time),GBP,1.942</t>
  </si>
  <si>
    <t>Thu Feb 07 2008 00:00:00 GMT+0000 (Coordinated Universal Time),INR,0.0253613999492772</t>
  </si>
  <si>
    <t>Thu Feb 07 2008 00:00:00 GMT+0000 (Coordinated Universal Time),JPY,0.009361542782250515</t>
  </si>
  <si>
    <t>Wed Feb 06 2008 00:00:00 GMT+0000 (Coordinated Universal Time),AUD,0.8983</t>
  </si>
  <si>
    <t>Wed Feb 06 2008 00:00:00 GMT+0000 (Coordinated Universal Time),CAD,0.9977052778609199</t>
  </si>
  <si>
    <t>Wed Feb 06 2008 00:00:00 GMT+0000 (Coordinated Universal Time),CHF,0.9109957183201239</t>
  </si>
  <si>
    <t>Wed Feb 06 2008 00:00:00 GMT+0000 (Coordinated Universal Time),CNY,0.13921759710427398</t>
  </si>
  <si>
    <t>Wed Feb 06 2008 00:00:00 GMT+0000 (Coordinated Universal Time),EUR,1.4647</t>
  </si>
  <si>
    <t>Wed Feb 06 2008 00:00:00 GMT+0000 (Coordinated Universal Time),GBP,1.9604</t>
  </si>
  <si>
    <t>Wed Feb 06 2008 00:00:00 GMT+0000 (Coordinated Universal Time),INR,0.02532286654849329</t>
  </si>
  <si>
    <t>Wed Feb 06 2008 00:00:00 GMT+0000 (Coordinated Universal Time),JPY,0.00936768149882904</t>
  </si>
  <si>
    <t>Tue Feb 05 2008 00:00:00 GMT+0000 (Coordinated Universal Time),AUD,0.8997</t>
  </si>
  <si>
    <t>Tue Feb 05 2008 00:00:00 GMT+0000 (Coordinated Universal Time),CAD,0.9957184108334164</t>
  </si>
  <si>
    <t>Tue Feb 05 2008 00:00:00 GMT+0000 (Coordinated Universal Time),CHF,0.9086778736937755</t>
  </si>
  <si>
    <t>Tue Feb 05 2008 00:00:00 GMT+0000 (Coordinated Universal Time),CNY,0.13920790700911811</t>
  </si>
  <si>
    <t>Tue Feb 05 2008 00:00:00 GMT+0000 (Coordinated Universal Time),EUR,1.4638</t>
  </si>
  <si>
    <t>Tue Feb 05 2008 00:00:00 GMT+0000 (Coordinated Universal Time),GBP,1.9626</t>
  </si>
  <si>
    <t>Tue Feb 05 2008 00:00:00 GMT+0000 (Coordinated Universal Time),INR,0.025380710659898477</t>
  </si>
  <si>
    <t>Tue Feb 05 2008 00:00:00 GMT+0000 (Coordinated Universal Time),JPY,0.009351037965214139</t>
  </si>
  <si>
    <t>Mon Feb 04 2008 00:00:00 GMT+0000 (Coordinated Universal Time),AUD,0.9091</t>
  </si>
  <si>
    <t>Mon Feb 04 2008 00:00:00 GMT+0000 (Coordinated Universal Time),CAD,1.0073536818777071</t>
  </si>
  <si>
    <t>Mon Feb 04 2008 00:00:00 GMT+0000 (Coordinated Universal Time),CHF,0.9181050312155711</t>
  </si>
  <si>
    <t>Mon Feb 04 2008 00:00:00 GMT+0000 (Coordinated Universal Time),CNY,0.1390530487380936</t>
  </si>
  <si>
    <t>Mon Feb 04 2008 00:00:00 GMT+0000 (Coordinated Universal Time),EUR,1.4832</t>
  </si>
  <si>
    <t>Mon Feb 04 2008 00:00:00 GMT+0000 (Coordinated Universal Time),GBP,1.9777</t>
  </si>
  <si>
    <t>Mon Feb 04 2008 00:00:00 GMT+0000 (Coordinated Universal Time),INR,0.02555583950932788</t>
  </si>
  <si>
    <t>Mon Feb 04 2008 00:00:00 GMT+0000 (Coordinated Universal Time),JPY,0.0093694368968425</t>
  </si>
  <si>
    <t>Fri Feb 01 2008 00:00:00 GMT+0000 (Coordinated Universal Time),AUD,0.9035</t>
  </si>
  <si>
    <t>Fri Feb 01 2008 00:00:00 GMT+0000 (Coordinated Universal Time),CAD,1.006137438374082</t>
  </si>
  <si>
    <t>Fri Feb 01 2008 00:00:00 GMT+0000 (Coordinated Universal Time),CHF,0.9241290084095739</t>
  </si>
  <si>
    <t>Fri Feb 01 2008 00:00:00 GMT+0000 (Coordinated Universal Time),CNY,0.13918853086505673</t>
  </si>
  <si>
    <t>Fri Feb 01 2008 00:00:00 GMT+0000 (Coordinated Universal Time),EUR,1.4851</t>
  </si>
  <si>
    <t>Fri Feb 01 2008 00:00:00 GMT+0000 (Coordinated Universal Time),GBP,1.9687</t>
  </si>
  <si>
    <t>Fri Feb 01 2008 00:00:00 GMT+0000 (Coordinated Universal Time),INR,0.02556237218813906</t>
  </si>
  <si>
    <t>Fri Feb 01 2008 00:00:00 GMT+0000 (Coordinated Universal Time),JPY,0.009407337723424272</t>
  </si>
  <si>
    <t>Thu Jan 31 2008 00:00:00 GMT+0000 (Coordinated Universal Time),AUD,0.8968</t>
  </si>
  <si>
    <t>Thu Jan 31 2008 00:00:00 GMT+0000 (Coordinated Universal Time),CAD,0.9982032341784787</t>
  </si>
  <si>
    <t>Thu Jan 31 2008 00:00:00 GMT+0000 (Coordinated Universal Time),CHF,0.9220839096357768</t>
  </si>
  <si>
    <t>Thu Jan 31 2008 00:00:00 GMT+0000 (Coordinated Universal Time),CNY,0.1392408588376173</t>
  </si>
  <si>
    <t>Thu Jan 31 2008 00:00:00 GMT+0000 (Coordinated Universal Time),EUR,1.4841</t>
  </si>
  <si>
    <t>Thu Jan 31 2008 00:00:00 GMT+0000 (Coordinated Universal Time),GBP,1.9895</t>
  </si>
  <si>
    <t>Thu Jan 31 2008 00:00:00 GMT+0000 (Coordinated Universal Time),INR,0.025438819638768758</t>
  </si>
  <si>
    <t>Thu Jan 31 2008 00:00:00 GMT+0000 (Coordinated Universal Time),JPY,0.00936855911560802</t>
  </si>
  <si>
    <t>Wed Jan 30 2008 00:00:00 GMT+0000 (Coordinated Universal Time),AUD,0.8893</t>
  </si>
  <si>
    <t>Wed Jan 30 2008 00:00:00 GMT+0000 (Coordinated Universal Time),CAD,1.0064412238325282</t>
  </si>
  <si>
    <t>Wed Jan 30 2008 00:00:00 GMT+0000 (Coordinated Universal Time),CHF,0.9151642719868216</t>
  </si>
  <si>
    <t>Wed Jan 30 2008 00:00:00 GMT+0000 (Coordinated Universal Time),CNY,0.13905884970519522</t>
  </si>
  <si>
    <t>Wed Jan 30 2008 00:00:00 GMT+0000 (Coordinated Universal Time),EUR,1.4782</t>
  </si>
  <si>
    <t>Wed Jan 30 2008 00:00:00 GMT+0000 (Coordinated Universal Time),GBP,1.988</t>
  </si>
  <si>
    <t>Wed Jan 30 2008 00:00:00 GMT+0000 (Coordinated Universal Time),INR,0.025412960609911054</t>
  </si>
  <si>
    <t>Wed Jan 30 2008 00:00:00 GMT+0000 (Coordinated Universal Time),JPY,0.009324009324009324</t>
  </si>
  <si>
    <t>Tue Jan 29 2008 00:00:00 GMT+0000 (Coordinated Universal Time),AUD,0.8895</t>
  </si>
  <si>
    <t>Tue Jan 29 2008 00:00:00 GMT+0000 (Coordinated Universal Time),CAD,1.0022048506714771</t>
  </si>
  <si>
    <t>Tue Jan 29 2008 00:00:00 GMT+0000 (Coordinated Universal Time),CHF,0.9140767824497257</t>
  </si>
  <si>
    <t>Tue Jan 29 2008 00:00:00 GMT+0000 (Coordinated Universal Time),CNY,0.1389564371569513</t>
  </si>
  <si>
    <t>Tue Jan 29 2008 00:00:00 GMT+0000 (Coordinated Universal Time),EUR,1.4767</t>
  </si>
  <si>
    <t>Tue Jan 29 2008 00:00:00 GMT+0000 (Coordinated Universal Time),GBP,1.9857</t>
  </si>
  <si>
    <t>Tue Jan 29 2008 00:00:00 GMT+0000 (Coordinated Universal Time),INR,0.02545824847250509</t>
  </si>
  <si>
    <t>Tue Jan 29 2008 00:00:00 GMT+0000 (Coordinated Universal Time),JPY,0.009338812103100485</t>
  </si>
  <si>
    <t>Mon Jan 28 2008 00:00:00 GMT+0000 (Coordinated Universal Time),AUD,0.8833</t>
  </si>
  <si>
    <t>Mon Jan 28 2008 00:00:00 GMT+0000 (Coordinated Universal Time),CAD,0.9958175662218681</t>
  </si>
  <si>
    <t>Mon Jan 28 2008 00:00:00 GMT+0000 (Coordinated Universal Time),CHF,0.9192866335723477</t>
  </si>
  <si>
    <t>Mon Jan 28 2008 00:00:00 GMT+0000 (Coordinated Universal Time),CNY,0.13898540653231412</t>
  </si>
  <si>
    <t>Mon Jan 28 2008 00:00:00 GMT+0000 (Coordinated Universal Time),EUR,1.4789</t>
  </si>
  <si>
    <t>Mon Jan 28 2008 00:00:00 GMT+0000 (Coordinated Universal Time),GBP,1.9857</t>
  </si>
  <si>
    <t>Mon Jan 28 2008 00:00:00 GMT+0000 (Coordinated Universal Time),INR,0.025412960609911054</t>
  </si>
  <si>
    <t>Mon Jan 28 2008 00:00:00 GMT+0000 (Coordinated Universal Time),JPY,0.009376465072667603</t>
  </si>
  <si>
    <t>Fri Jan 25 2008 00:00:00 GMT+0000 (Coordinated Universal Time),AUD,0.8817</t>
  </si>
  <si>
    <t>Fri Jan 25 2008 00:00:00 GMT+0000 (Coordinated Universal Time),CAD,0.9956192751891677</t>
  </si>
  <si>
    <t>Fri Jan 25 2008 00:00:00 GMT+0000 (Coordinated Universal Time),CHF,0.9102494083378846</t>
  </si>
  <si>
    <t>Fri Jan 25 2008 00:00:00 GMT+0000 (Coordinated Universal Time),CNY,0.13866740622616655</t>
  </si>
  <si>
    <t>Fri Jan 25 2008 00:00:00 GMT+0000 (Coordinated Universal Time),EUR,1.4673</t>
  </si>
  <si>
    <t>Fri Jan 25 2008 00:00:00 GMT+0000 (Coordinated Universal Time),GBP,1.9802</t>
  </si>
  <si>
    <t>Fri Jan 25 2008 00:00:00 GMT+0000 (Coordinated Universal Time),INR,0.025425883549453344</t>
  </si>
  <si>
    <t>Fri Jan 25 2008 00:00:00 GMT+0000 (Coordinated Universal Time),JPY,0.009318796011555306</t>
  </si>
  <si>
    <t>Thu Jan 24 2008 00:00:00 GMT+0000 (Coordinated Universal Time),AUD,0.879</t>
  </si>
  <si>
    <t>Thu Jan 24 2008 00:00:00 GMT+0000 (Coordinated Universal Time),CAD,0.9929500546122529</t>
  </si>
  <si>
    <t>Thu Jan 24 2008 00:00:00 GMT+0000 (Coordinated Universal Time),CHF,0.9200478424878094</t>
  </si>
  <si>
    <t>Thu Jan 24 2008 00:00:00 GMT+0000 (Coordinated Universal Time),CNY,0.13845046242454448</t>
  </si>
  <si>
    <t>Thu Jan 24 2008 00:00:00 GMT+0000 (Coordinated Universal Time),EUR,1.4737</t>
  </si>
  <si>
    <t>Thu Jan 24 2008 00:00:00 GMT+0000 (Coordinated Universal Time),GBP,1.9733</t>
  </si>
  <si>
    <t>Thu Jan 24 2008 00:00:00 GMT+0000 (Coordinated Universal Time),INR,0.025400050800101603</t>
  </si>
  <si>
    <t>Thu Jan 24 2008 00:00:00 GMT+0000 (Coordinated Universal Time),JPY,0.009373828271466066</t>
  </si>
  <si>
    <t>Wed Jan 23 2008 00:00:00 GMT+0000 (Coordinated Universal Time),AUD,0.8654</t>
  </si>
  <si>
    <t>Wed Jan 23 2008 00:00:00 GMT+0000 (Coordinated Universal Time),CAD,0.9725734292939117</t>
  </si>
  <si>
    <t>Wed Jan 23 2008 00:00:00 GMT+0000 (Coordinated Universal Time),CHF,0.9175995595522113</t>
  </si>
  <si>
    <t>Wed Jan 23 2008 00:00:00 GMT+0000 (Coordinated Universal Time),CNY,0.13812154696132597</t>
  </si>
  <si>
    <t>Wed Jan 23 2008 00:00:00 GMT+0000 (Coordinated Universal Time),EUR,1.4574</t>
  </si>
  <si>
    <t>Wed Jan 23 2008 00:00:00 GMT+0000 (Coordinated Universal Time),GBP,1.9515</t>
  </si>
  <si>
    <t>Wed Jan 23 2008 00:00:00 GMT+0000 (Coordinated Universal Time),INR,0.025284450063211127</t>
  </si>
  <si>
    <t>Wed Jan 23 2008 00:00:00 GMT+0000 (Coordinated Universal Time),JPY,0.00948586605957124</t>
  </si>
  <si>
    <t>Tue Jan 22 2008 00:00:00 GMT+0000 (Coordinated Universal Time),AUD,0.8684</t>
  </si>
  <si>
    <t>Tue Jan 22 2008 00:00:00 GMT+0000 (Coordinated Universal Time),CAD,0.9758001561280251</t>
  </si>
  <si>
    <t>Tue Jan 22 2008 00:00:00 GMT+0000 (Coordinated Universal Time),CHF,0.9102494083378846</t>
  </si>
  <si>
    <t>Tue Jan 22 2008 00:00:00 GMT+0000 (Coordinated Universal Time),CNY,0.13801479518604395</t>
  </si>
  <si>
    <t>Tue Jan 22 2008 00:00:00 GMT+0000 (Coordinated Universal Time),EUR,1.4609</t>
  </si>
  <si>
    <t>Tue Jan 22 2008 00:00:00 GMT+0000 (Coordinated Universal Time),GBP,1.9577</t>
  </si>
  <si>
    <t>Tue Jan 22 2008 00:00:00 GMT+0000 (Coordinated Universal Time),INR,0.025393600812595226</t>
  </si>
  <si>
    <t>Tue Jan 22 2008 00:00:00 GMT+0000 (Coordinated Universal Time),JPY,0.009366804046459348</t>
  </si>
  <si>
    <t>Fri Jan 18 2008 00:00:00 GMT+0000 (Coordinated Universal Time),AUD,0.8759</t>
  </si>
  <si>
    <t>Fri Jan 18 2008 00:00:00 GMT+0000 (Coordinated Universal Time),CAD,0.9714396735962696</t>
  </si>
  <si>
    <t>Fri Jan 18 2008 00:00:00 GMT+0000 (Coordinated Universal Time),CHF,0.9082652134423251</t>
  </si>
  <si>
    <t>Fri Jan 18 2008 00:00:00 GMT+0000 (Coordinated Universal Time),CNY,0.13807577598586104</t>
  </si>
  <si>
    <t>Fri Jan 18 2008 00:00:00 GMT+0000 (Coordinated Universal Time),EUR,1.4616</t>
  </si>
  <si>
    <t>Fri Jan 18 2008 00:00:00 GMT+0000 (Coordinated Universal Time),GBP,1.9529</t>
  </si>
  <si>
    <t>Fri Jan 18 2008 00:00:00 GMT+0000 (Coordinated Universal Time),INR,0.02551020408163265</t>
  </si>
  <si>
    <t>Fri Jan 18 2008 00:00:00 GMT+0000 (Coordinated Universal Time),JPY,0.009361542782250515</t>
  </si>
  <si>
    <t>Thu Jan 17 2008 00:00:00 GMT+0000 (Coordinated Universal Time),AUD,0.8827</t>
  </si>
  <si>
    <t>Thu Jan 17 2008 00:00:00 GMT+0000 (Coordinated Universal Time),CAD,0.9718172983479106</t>
  </si>
  <si>
    <t>Thu Jan 17 2008 00:00:00 GMT+0000 (Coordinated Universal Time),CHF,0.9096697898662786</t>
  </si>
  <si>
    <t>Thu Jan 17 2008 00:00:00 GMT+0000 (Coordinated Universal Time),CNY,0.1384178835905599</t>
  </si>
  <si>
    <t>Thu Jan 17 2008 00:00:00 GMT+0000 (Coordinated Universal Time),EUR,1.469</t>
  </si>
  <si>
    <t>Thu Jan 17 2008 00:00:00 GMT+0000 (Coordinated Universal Time),GBP,1.9744</t>
  </si>
  <si>
    <t>Thu Jan 17 2008 00:00:00 GMT+0000 (Coordinated Universal Time),INR,0.02553626149131767</t>
  </si>
  <si>
    <t>Thu Jan 17 2008 00:00:00 GMT+0000 (Coordinated Universal Time),JPY,0.00934492103541725</t>
  </si>
  <si>
    <t>Wed Jan 16 2008 00:00:00 GMT+0000 (Coordinated Universal Time),AUD,0.878</t>
  </si>
  <si>
    <t>Wed Jan 16 2008 00:00:00 GMT+0000 (Coordinated Universal Time),CAD,0.9767532721234615</t>
  </si>
  <si>
    <t>Wed Jan 16 2008 00:00:00 GMT+0000 (Coordinated Universal Time),CHF,0.9084302325581395</t>
  </si>
  <si>
    <t>Wed Jan 16 2008 00:00:00 GMT+0000 (Coordinated Universal Time),CNY,0.13812154696132597</t>
  </si>
  <si>
    <t>Wed Jan 16 2008 00:00:00 GMT+0000 (Coordinated Universal Time),EUR,1.4643</t>
  </si>
  <si>
    <t>Wed Jan 16 2008 00:00:00 GMT+0000 (Coordinated Universal Time),GBP,1.9638</t>
  </si>
  <si>
    <t>Wed Jan 16 2008 00:00:00 GMT+0000 (Coordinated Universal Time),INR,0.025451768897938407</t>
  </si>
  <si>
    <t>Wed Jan 16 2008 00:00:00 GMT+0000 (Coordinated Universal Time),JPY,0.009322270905192505</t>
  </si>
  <si>
    <t>Tue Jan 15 2008 00:00:00 GMT+0000 (Coordinated Universal Time),AUD,0.8875</t>
  </si>
  <si>
    <t>Tue Jan 15 2008 00:00:00 GMT+0000 (Coordinated Universal Time),CAD,0.983574309039048</t>
  </si>
  <si>
    <t>Tue Jan 15 2008 00:00:00 GMT+0000 (Coordinated Universal Time),CHF,0.9160025648071816</t>
  </si>
  <si>
    <t>Tue Jan 15 2008 00:00:00 GMT+0000 (Coordinated Universal Time),CNY,0.13822655332089295</t>
  </si>
  <si>
    <t>Tue Jan 15 2008 00:00:00 GMT+0000 (Coordinated Universal Time),EUR,1.4842</t>
  </si>
  <si>
    <t>Tue Jan 15 2008 00:00:00 GMT+0000 (Coordinated Universal Time),GBP,1.9671</t>
  </si>
  <si>
    <t>Tue Jan 15 2008 00:00:00 GMT+0000 (Coordinated Universal Time),INR,0.02547121752419766</t>
  </si>
  <si>
    <t>Tue Jan 15 2008 00:00:00 GMT+0000 (Coordinated Universal Time),JPY,0.009339684318670029</t>
  </si>
  <si>
    <t>Mon Jan 14 2008 00:00:00 GMT+0000 (Coordinated Universal Time),AUD,0.8981</t>
  </si>
  <si>
    <t>Mon Jan 14 2008 00:00:00 GMT+0000 (Coordinated Universal Time),CAD,0.9794319294809012</t>
  </si>
  <si>
    <t>Mon Jan 14 2008 00:00:00 GMT+0000 (Coordinated Universal Time),CHF,0.9150805270863837</t>
  </si>
  <si>
    <t>Mon Jan 14 2008 00:00:00 GMT+0000 (Coordinated Universal Time),CNY,0.13788158729283292</t>
  </si>
  <si>
    <t>Mon Jan 14 2008 00:00:00 GMT+0000 (Coordinated Universal Time),EUR,1.4877</t>
  </si>
  <si>
    <t>Mon Jan 14 2008 00:00:00 GMT+0000 (Coordinated Universal Time),GBP,1.9583</t>
  </si>
  <si>
    <t>Mon Jan 14 2008 00:00:00 GMT+0000 (Coordinated Universal Time),INR,0.025549310168625446</t>
  </si>
  <si>
    <t>Mon Jan 14 2008 00:00:00 GMT+0000 (Coordinated Universal Time),JPY,0.009243852837862821</t>
  </si>
  <si>
    <t>Fri Jan 11 2008 00:00:00 GMT+0000 (Coordinated Universal Time),AUD,0.8927</t>
  </si>
  <si>
    <t>Fri Jan 11 2008 00:00:00 GMT+0000 (Coordinated Universal Time),CAD,0.9805844283192783</t>
  </si>
  <si>
    <t>Fri Jan 11 2008 00:00:00 GMT+0000 (Coordinated Universal Time),CHF,0.9069472156720478</t>
  </si>
  <si>
    <t>Fri Jan 11 2008 00:00:00 GMT+0000 (Coordinated Universal Time),CNY,0.13771259381670453</t>
  </si>
  <si>
    <t>Fri Jan 11 2008 00:00:00 GMT+0000 (Coordinated Universal Time),EUR,1.4787</t>
  </si>
  <si>
    <t>Fri Jan 11 2008 00:00:00 GMT+0000 (Coordinated Universal Time),GBP,1.9592</t>
  </si>
  <si>
    <t>Fri Jan 11 2008 00:00:00 GMT+0000 (Coordinated Universal Time),INR,0.02554278416347382</t>
  </si>
  <si>
    <t>Fri Jan 11 2008 00:00:00 GMT+0000 (Coordinated Universal Time),JPY,0.009165062780680048</t>
  </si>
  <si>
    <t>Thu Jan 10 2008 00:00:00 GMT+0000 (Coordinated Universal Time),AUD,0.8891</t>
  </si>
  <si>
    <t>Thu Jan 10 2008 00:00:00 GMT+0000 (Coordinated Universal Time),CAD,0.9862905611993293</t>
  </si>
  <si>
    <t>Thu Jan 10 2008 00:00:00 GMT+0000 (Coordinated Universal Time),CHF,0.9034239768723462</t>
  </si>
  <si>
    <t>Thu Jan 10 2008 00:00:00 GMT+0000 (Coordinated Universal Time),CNY,0.13755158184319122</t>
  </si>
  <si>
    <t>Thu Jan 10 2008 00:00:00 GMT+0000 (Coordinated Universal Time),EUR,1.474</t>
  </si>
  <si>
    <t>Thu Jan 10 2008 00:00:00 GMT+0000 (Coordinated Universal Time),GBP,1.9565</t>
  </si>
  <si>
    <t>Thu Jan 10 2008 00:00:00 GMT+0000 (Coordinated Universal Time),INR,0.025464731347084286</t>
  </si>
  <si>
    <t>Thu Jan 10 2008 00:00:00 GMT+0000 (Coordinated Universal Time),JPY,0.009142439202779302</t>
  </si>
  <si>
    <t>Wed Jan 09 2008 00:00:00 GMT+0000 (Coordinated Universal Time),AUD,0.8801</t>
  </si>
  <si>
    <t>Wed Jan 09 2008 00:00:00 GMT+0000 (Coordinated Universal Time),CAD,0.991768322919766</t>
  </si>
  <si>
    <t>Wed Jan 09 2008 00:00:00 GMT+0000 (Coordinated Universal Time),CHF,0.896780557797507</t>
  </si>
  <si>
    <t>Wed Jan 09 2008 00:00:00 GMT+0000 (Coordinated Universal Time),CNY,0.13769363166953527</t>
  </si>
  <si>
    <t>Wed Jan 09 2008 00:00:00 GMT+0000 (Coordinated Universal Time),EUR,1.4663</t>
  </si>
  <si>
    <t>Wed Jan 09 2008 00:00:00 GMT+0000 (Coordinated Universal Time),GBP,1.9564</t>
  </si>
  <si>
    <t>Wed Jan 09 2008 00:00:00 GMT+0000 (Coordinated Universal Time),INR,0.02555583950932788</t>
  </si>
  <si>
    <t>Wed Jan 09 2008 00:00:00 GMT+0000 (Coordinated Universal Time),JPY,0.009140767824497258</t>
  </si>
  <si>
    <t>Tue Jan 08 2008 00:00:00 GMT+0000 (Coordinated Universal Time),AUD,0.8812</t>
  </si>
  <si>
    <t>Tue Jan 08 2008 00:00:00 GMT+0000 (Coordinated Universal Time),CAD,1.0015022533800702</t>
  </si>
  <si>
    <t>Tue Jan 08 2008 00:00:00 GMT+0000 (Coordinated Universal Time),CHF,0.8978272580355541</t>
  </si>
  <si>
    <t>Tue Jan 08 2008 00:00:00 GMT+0000 (Coordinated Universal Time),CNY,0.13760836658868858</t>
  </si>
  <si>
    <t>Tue Jan 08 2008 00:00:00 GMT+0000 (Coordinated Universal Time),EUR,1.4717</t>
  </si>
  <si>
    <t>Tue Jan 08 2008 00:00:00 GMT+0000 (Coordinated Universal Time),GBP,1.9731</t>
  </si>
  <si>
    <t>Tue Jan 08 2008 00:00:00 GMT+0000 (Coordinated Universal Time),INR,0.02555583950932788</t>
  </si>
  <si>
    <t>Tue Jan 08 2008 00:00:00 GMT+0000 (Coordinated Universal Time),JPY,0.009149967975112087</t>
  </si>
  <si>
    <t>Mon Jan 07 2008 00:00:00 GMT+0000 (Coordinated Universal Time),AUD,0.8712</t>
  </si>
  <si>
    <t>Mon Jan 07 2008 00:00:00 GMT+0000 (Coordinated Universal Time),CAD,0.9950248756218907</t>
  </si>
  <si>
    <t>Mon Jan 07 2008 00:00:00 GMT+0000 (Coordinated Universal Time),CHF,0.894774516821761</t>
  </si>
  <si>
    <t>Mon Jan 07 2008 00:00:00 GMT+0000 (Coordinated Universal Time),CNY,0.1375421222749467</t>
  </si>
  <si>
    <t>Mon Jan 07 2008 00:00:00 GMT+0000 (Coordinated Universal Time),EUR,1.4684</t>
  </si>
  <si>
    <t>Mon Jan 07 2008 00:00:00 GMT+0000 (Coordinated Universal Time),GBP,1.9703</t>
  </si>
  <si>
    <t>Mon Jan 07 2008 00:00:00 GMT+0000 (Coordinated Universal Time),INR,0.02554278416347382</t>
  </si>
  <si>
    <t>Mon Jan 07 2008 00:00:00 GMT+0000 (Coordinated Universal Time),JPY,0.00916590284142988</t>
  </si>
  <si>
    <t>Fri Jan 04 2008 00:00:00 GMT+0000 (Coordinated Universal Time),AUD,0.8762</t>
  </si>
  <si>
    <t>Fri Jan 04 2008 00:00:00 GMT+0000 (Coordinated Universal Time),CAD,1.001201441730076</t>
  </si>
  <si>
    <t>Fri Jan 04 2008 00:00:00 GMT+0000 (Coordinated Universal Time),CHF,0.9038322487346349</t>
  </si>
  <si>
    <t>Fri Jan 04 2008 00:00:00 GMT+0000 (Coordinated Universal Time),CNY,0.13756104271270375</t>
  </si>
  <si>
    <t>Fri Jan 04 2008 00:00:00 GMT+0000 (Coordinated Universal Time),EUR,1.4786</t>
  </si>
  <si>
    <t>Fri Jan 04 2008 00:00:00 GMT+0000 (Coordinated Universal Time),GBP,1.9757</t>
  </si>
  <si>
    <t>Fri Jan 04 2008 00:00:00 GMT+0000 (Coordinated Universal Time),INR,0.02554278416347382</t>
  </si>
  <si>
    <t>Fri Jan 04 2008 00:00:00 GMT+0000 (Coordinated Universal Time),JPY,0.009226794611551948</t>
  </si>
  <si>
    <t>Thu Jan 03 2008 00:00:00 GMT+0000 (Coordinated Universal Time),AUD,0.8819</t>
  </si>
  <si>
    <t>Thu Jan 03 2008 00:00:00 GMT+0000 (Coordinated Universal Time),CAD,1.0095911155981827</t>
  </si>
  <si>
    <t>Thu Jan 03 2008 00:00:00 GMT+0000 (Coordinated Universal Time),CHF,0.8981498113885397</t>
  </si>
  <si>
    <t>Thu Jan 03 2008 00:00:00 GMT+0000 (Coordinated Universal Time),CNY,0.13744759810322316</t>
  </si>
  <si>
    <t>Thu Jan 03 2008 00:00:00 GMT+0000 (Coordinated Universal Time),EUR,1.4736</t>
  </si>
  <si>
    <t>Thu Jan 03 2008 00:00:00 GMT+0000 (Coordinated Universal Time),GBP,1.9733</t>
  </si>
  <si>
    <t>Thu Jan 03 2008 00:00:00 GMT+0000 (Coordinated Universal Time),INR,0.02547121752419766</t>
  </si>
  <si>
    <t>Thu Jan 03 2008 00:00:00 GMT+0000 (Coordinated Universal Time),JPY,0.009125752874612156</t>
  </si>
  <si>
    <t>Wed Jan 02 2008 00:00:00 GMT+0000 (Coordinated Universal Time),AUD,0.8812</t>
  </si>
  <si>
    <t>Wed Jan 02 2008 00:00:00 GMT+0000 (Coordinated Universal Time),CAD,1.0078613182826044</t>
  </si>
  <si>
    <t>Wed Jan 02 2008 00:00:00 GMT+0000 (Coordinated Universal Time),CHF,0.8949346697691068</t>
  </si>
  <si>
    <t>Wed Jan 02 2008 00:00:00 GMT+0000 (Coordinated Universal Time),CNY,0.1370877087160365</t>
  </si>
  <si>
    <t>Wed Jan 02 2008 00:00:00 GMT+0000 (Coordinated Universal Time),EUR,1.4738</t>
  </si>
  <si>
    <t>Wed Jan 02 2008 00:00:00 GMT+0000 (Coordinated Universal Time),GBP,1.9824</t>
  </si>
  <si>
    <t>Wed Jan 02 2008 00:00:00 GMT+0000 (Coordinated Universal Time),INR,0.025374270489723422</t>
  </si>
  <si>
    <t>Wed Jan 02 2008 00:00:00 GMT+0000 (Coordinated Universal Time),JPY,0.009115770282588878</t>
  </si>
  <si>
    <t>Mon Dec 31 2007 00:00:00 GMT+0000 (Coordinated Universal Time),AUD,0.8776</t>
  </si>
  <si>
    <t>Mon Dec 31 2007 00:00:00 GMT+0000 (Coordinated Universal Time),CAD,1.0120433154539015</t>
  </si>
  <si>
    <t>Mon Dec 31 2007 00:00:00 GMT+0000 (Coordinated Universal Time),CHF,0.8826904404625298</t>
  </si>
  <si>
    <t>Mon Dec 31 2007 00:00:00 GMT+0000 (Coordinated Universal Time),CNY,0.1370877087160365</t>
  </si>
  <si>
    <t>Mon Dec 31 2007 00:00:00 GMT+0000 (Coordinated Universal Time),EUR,1.4603</t>
  </si>
  <si>
    <t>Mon Dec 31 2007 00:00:00 GMT+0000 (Coordinated Universal Time),GBP,1.9843</t>
  </si>
  <si>
    <t>Mon Dec 31 2007 00:00:00 GMT+0000 (Coordinated Universal Time),INR,0.025374270489723422</t>
  </si>
  <si>
    <t>Mon Dec 31 2007 00:00:00 GMT+0000 (Coordinated Universal Time),JPY,0.008951750067138126</t>
  </si>
  <si>
    <t>Fri Dec 28 2007 00:00:00 GMT+0000 (Coordinated Universal Time),AUD,0.874</t>
  </si>
  <si>
    <t>Fri Dec 28 2007 00:00:00 GMT+0000 (Coordinated Universal Time),CAD,1.0220768601798855</t>
  </si>
  <si>
    <t>Fri Dec 28 2007 00:00:00 GMT+0000 (Coordinated Universal Time),CHF,0.8869179600886918</t>
  </si>
  <si>
    <t>Fri Dec 28 2007 00:00:00 GMT+0000 (Coordinated Universal Time),CNY,0.13691128148959475</t>
  </si>
  <si>
    <t>Fri Dec 28 2007 00:00:00 GMT+0000 (Coordinated Universal Time),EUR,1.4718</t>
  </si>
  <si>
    <t>Fri Dec 28 2007 00:00:00 GMT+0000 (Coordinated Universal Time),GBP,1.9929</t>
  </si>
  <si>
    <t>Fri Dec 28 2007 00:00:00 GMT+0000 (Coordinated Universal Time),INR,0.0253613999492772</t>
  </si>
  <si>
    <t>Fri Dec 28 2007 00:00:00 GMT+0000 (Coordinated Universal Time),JPY,0.008855042946958292</t>
  </si>
  <si>
    <t>Thu Dec 27 2007 00:00:00 GMT+0000 (Coordinated Universal Time),AUD,0.8773</t>
  </si>
  <si>
    <t>Thu Dec 27 2007 00:00:00 GMT+0000 (Coordinated Universal Time),CAD,1.0195758564437194</t>
  </si>
  <si>
    <t>Thu Dec 27 2007 00:00:00 GMT+0000 (Coordinated Universal Time),CHF,0.8765010079761592</t>
  </si>
  <si>
    <t>Thu Dec 27 2007 00:00:00 GMT+0000 (Coordinated Universal Time),CNY,0.13683821617701392</t>
  </si>
  <si>
    <t>Thu Dec 27 2007 00:00:00 GMT+0000 (Coordinated Universal Time),EUR,1.4601</t>
  </si>
  <si>
    <t>Thu Dec 27 2007 00:00:00 GMT+0000 (Coordinated Universal Time),GBP,1.9907</t>
  </si>
  <si>
    <t>Thu Dec 27 2007 00:00:00 GMT+0000 (Coordinated Universal Time),INR,0.025380710659898477</t>
  </si>
  <si>
    <t>Thu Dec 27 2007 00:00:00 GMT+0000 (Coordinated Universal Time),JPY,0.008771929824561403</t>
  </si>
  <si>
    <t>Wed Dec 26 2007 00:00:00 GMT+0000 (Coordinated Universal Time),AUD,0.8734</t>
  </si>
  <si>
    <t>Wed Dec 26 2007 00:00:00 GMT+0000 (Coordinated Universal Time),CAD,1.016880211511084</t>
  </si>
  <si>
    <t>Wed Dec 26 2007 00:00:00 GMT+0000 (Coordinated Universal Time),CHF,0.8692628650904033</t>
  </si>
  <si>
    <t>Wed Dec 26 2007 00:00:00 GMT+0000 (Coordinated Universal Time),CNY,0.13614703880190607</t>
  </si>
  <si>
    <t>Wed Dec 26 2007 00:00:00 GMT+0000 (Coordinated Universal Time),EUR,1.45</t>
  </si>
  <si>
    <t>Wed Dec 26 2007 00:00:00 GMT+0000 (Coordinated Universal Time),GBP,1.9833</t>
  </si>
  <si>
    <t>Wed Dec 26 2007 00:00:00 GMT+0000 (Coordinated Universal Time),INR,0.025393600812595226</t>
  </si>
  <si>
    <t>Wed Dec 26 2007 00:00:00 GMT+0000 (Coordinated Universal Time),JPY,0.00876577840112202</t>
  </si>
  <si>
    <t>Mon Dec 24 2007 00:00:00 GMT+0000 (Coordinated Universal Time),AUD,0.8705</t>
  </si>
  <si>
    <t>Mon Dec 24 2007 00:00:00 GMT+0000 (Coordinated Universal Time),CAD,1.013068584743187</t>
  </si>
  <si>
    <t>Mon Dec 24 2007 00:00:00 GMT+0000 (Coordinated Universal Time),CHF,0.864528399757932</t>
  </si>
  <si>
    <t>Mon Dec 24 2007 00:00:00 GMT+0000 (Coordinated Universal Time),CNY,0.13610071452875128</t>
  </si>
  <si>
    <t>Mon Dec 24 2007 00:00:00 GMT+0000 (Coordinated Universal Time),EUR,1.4409</t>
  </si>
  <si>
    <t>Mon Dec 24 2007 00:00:00 GMT+0000 (Coordinated Universal Time),GBP,1.9774</t>
  </si>
  <si>
    <t>Mon Dec 24 2007 00:00:00 GMT+0000 (Coordinated Universal Time),INR,0.025393600812595226</t>
  </si>
  <si>
    <t>Mon Dec 24 2007 00:00:00 GMT+0000 (Coordinated Universal Time),JPY,0.00873743993010048</t>
  </si>
  <si>
    <t>Fri Dec 21 2007 00:00:00 GMT+0000 (Coordinated Universal Time),AUD,0.8657</t>
  </si>
  <si>
    <t>Fri Dec 21 2007 00:00:00 GMT+0000 (Coordinated Universal Time),CAD,1.0057326762546515</t>
  </si>
  <si>
    <t>Fri Dec 21 2007 00:00:00 GMT+0000 (Coordinated Universal Time),CHF,0.8646031471554556</t>
  </si>
  <si>
    <t>Fri Dec 21 2007 00:00:00 GMT+0000 (Coordinated Universal Time),CNY,0.13572204125950055</t>
  </si>
  <si>
    <t>Fri Dec 21 2007 00:00:00 GMT+0000 (Coordinated Universal Time),EUR,1.4361</t>
  </si>
  <si>
    <t>Fri Dec 21 2007 00:00:00 GMT+0000 (Coordinated Universal Time),GBP,1.9833</t>
  </si>
  <si>
    <t>Fri Dec 21 2007 00:00:00 GMT+0000 (Coordinated Universal Time),INR,0.025445292620865142</t>
  </si>
  <si>
    <t>Fri Dec 21 2007 00:00:00 GMT+0000 (Coordinated Universal Time),JPY,0.00877577885037297</t>
  </si>
  <si>
    <t>Thu Dec 20 2007 00:00:00 GMT+0000 (Coordinated Universal Time),AUD,0.8577</t>
  </si>
  <si>
    <t>Thu Dec 20 2007 00:00:00 GMT+0000 (Coordinated Universal Time),CAD,1.0017028949213664</t>
  </si>
  <si>
    <t>Thu Dec 20 2007 00:00:00 GMT+0000 (Coordinated Universal Time),CHF,0.8648274669203493</t>
  </si>
  <si>
    <t>Thu Dec 20 2007 00:00:00 GMT+0000 (Coordinated Universal Time),CNY,0.13574230680476185</t>
  </si>
  <si>
    <t>Thu Dec 20 2007 00:00:00 GMT+0000 (Coordinated Universal Time),EUR,1.4353</t>
  </si>
  <si>
    <t>Thu Dec 20 2007 00:00:00 GMT+0000 (Coordinated Universal Time),GBP,1.9821</t>
  </si>
  <si>
    <t>Thu Dec 20 2007 00:00:00 GMT+0000 (Coordinated Universal Time),INR,0.025374270489723422</t>
  </si>
  <si>
    <t>Thu Dec 20 2007 00:00:00 GMT+0000 (Coordinated Universal Time),JPY,0.008851907586084801</t>
  </si>
  <si>
    <t>Wed Dec 19 2007 00:00:00 GMT+0000 (Coordinated Universal Time),AUD,0.8567</t>
  </si>
  <si>
    <t>Wed Dec 19 2007 00:00:00 GMT+0000 (Coordinated Universal Time),CAD,0.994431185361973</t>
  </si>
  <si>
    <t>Wed Dec 19 2007 00:00:00 GMT+0000 (Coordinated Universal Time),CHF,0.8648274669203493</t>
  </si>
  <si>
    <t>Wed Dec 19 2007 00:00:00 GMT+0000 (Coordinated Universal Time),CNY,0.13565207954637945</t>
  </si>
  <si>
    <t>Wed Dec 19 2007 00:00:00 GMT+0000 (Coordinated Universal Time),EUR,1.4344</t>
  </si>
  <si>
    <t>Wed Dec 19 2007 00:00:00 GMT+0000 (Coordinated Universal Time),GBP,1.9931</t>
  </si>
  <si>
    <t>Wed Dec 19 2007 00:00:00 GMT+0000 (Coordinated Universal Time),INR,0.025284450063211127</t>
  </si>
  <si>
    <t>Wed Dec 19 2007 00:00:00 GMT+0000 (Coordinated Universal Time),JPY,0.008815232722143865</t>
  </si>
  <si>
    <t>Tue Dec 18 2007 00:00:00 GMT+0000 (Coordinated Universal Time),AUD,0.8557</t>
  </si>
  <si>
    <t>Tue Dec 18 2007 00:00:00 GMT+0000 (Coordinated Universal Time),CAD,0.9896091044037606</t>
  </si>
  <si>
    <t>Tue Dec 18 2007 00:00:00 GMT+0000 (Coordinated Universal Time),CHF,0.8673779165582444</t>
  </si>
  <si>
    <t>Tue Dec 18 2007 00:00:00 GMT+0000 (Coordinated Universal Time),CNY,0.13560976932778238</t>
  </si>
  <si>
    <t>Tue Dec 18 2007 00:00:00 GMT+0000 (Coordinated Universal Time),EUR,1.4392</t>
  </si>
  <si>
    <t>Tue Dec 18 2007 00:00:00 GMT+0000 (Coordinated Universal Time),GBP,2.014</t>
  </si>
  <si>
    <t>Tue Dec 18 2007 00:00:00 GMT+0000 (Coordinated Universal Time),INR,0.025329280648429587</t>
  </si>
  <si>
    <t>Tue Dec 18 2007 00:00:00 GMT+0000 (Coordinated Universal Time),JPY,0.008836264027569143</t>
  </si>
  <si>
    <t>Mon Dec 17 2007 00:00:00 GMT+0000 (Coordinated Universal Time),AUD,0.857</t>
  </si>
  <si>
    <t>Mon Dec 17 2007 00:00:00 GMT+0000 (Coordinated Universal Time),CAD,0.9928514694201747</t>
  </si>
  <si>
    <t>Mon Dec 17 2007 00:00:00 GMT+0000 (Coordinated Universal Time),CHF,0.8679048776254124</t>
  </si>
  <si>
    <t>Mon Dec 17 2007 00:00:00 GMT+0000 (Coordinated Universal Time),CNY,0.13549217532687488</t>
  </si>
  <si>
    <t>Mon Dec 17 2007 00:00:00 GMT+0000 (Coordinated Universal Time),EUR,1.4369</t>
  </si>
  <si>
    <t>Mon Dec 17 2007 00:00:00 GMT+0000 (Coordinated Universal Time),GBP,2.0168</t>
  </si>
  <si>
    <t>Mon Dec 17 2007 00:00:00 GMT+0000 (Coordinated Universal Time),INR,0.02532286654849329</t>
  </si>
  <si>
    <t>Mon Dec 17 2007 00:00:00 GMT+0000 (Coordinated Universal Time),JPY,0.0088339222614841</t>
  </si>
  <si>
    <t>Fri Dec 14 2007 00:00:00 GMT+0000 (Coordinated Universal Time),AUD,0.862</t>
  </si>
  <si>
    <t>Fri Dec 14 2007 00:00:00 GMT+0000 (Coordinated Universal Time),CAD,0.9866798223976319</t>
  </si>
  <si>
    <t>Fri Dec 14 2007 00:00:00 GMT+0000 (Coordinated Universal Time),CHF,0.8668515950069349</t>
  </si>
  <si>
    <t>Fri Dec 14 2007 00:00:00 GMT+0000 (Coordinated Universal Time),CNY,0.13559322033898305</t>
  </si>
  <si>
    <t>Fri Dec 14 2007 00:00:00 GMT+0000 (Coordinated Universal Time),EUR,1.4433</t>
  </si>
  <si>
    <t>Fri Dec 14 2007 00:00:00 GMT+0000 (Coordinated Universal Time),GBP,2.0197</t>
  </si>
  <si>
    <t>Fri Dec 14 2007 00:00:00 GMT+0000 (Coordinated Universal Time),INR,0.025445292620865142</t>
  </si>
  <si>
    <t>Fri Dec 14 2007 00:00:00 GMT+0000 (Coordinated Universal Time),JPY,0.00882223202470225</t>
  </si>
  <si>
    <t>Thu Dec 13 2007 00:00:00 GMT+0000 (Coordinated Universal Time),AUD,0.8745</t>
  </si>
  <si>
    <t>Thu Dec 13 2007 00:00:00 GMT+0000 (Coordinated Universal Time),CAD,0.9788566953797964</t>
  </si>
  <si>
    <t>Thu Dec 13 2007 00:00:00 GMT+0000 (Coordinated Universal Time),CHF,0.8747375787263821</t>
  </si>
  <si>
    <t>Thu Dec 13 2007 00:00:00 GMT+0000 (Coordinated Universal Time),CNY,0.13568521031207598</t>
  </si>
  <si>
    <t>Thu Dec 13 2007 00:00:00 GMT+0000 (Coordinated Universal Time),EUR,1.4591</t>
  </si>
  <si>
    <t>Thu Dec 13 2007 00:00:00 GMT+0000 (Coordinated Universal Time),GBP,2.0395</t>
  </si>
  <si>
    <t>Thu Dec 13 2007 00:00:00 GMT+0000 (Coordinated Universal Time),INR,0.025451768897938407</t>
  </si>
  <si>
    <t>Thu Dec 13 2007 00:00:00 GMT+0000 (Coordinated Universal Time),JPY,0.008907892392659897</t>
  </si>
  <si>
    <t>Wed Dec 12 2007 00:00:00 GMT+0000 (Coordinated Universal Time),AUD,0.8857</t>
  </si>
  <si>
    <t>Wed Dec 12 2007 00:00:00 GMT+0000 (Coordinated Universal Time),CAD,0.9894132779261898</t>
  </si>
  <si>
    <t>Wed Dec 12 2007 00:00:00 GMT+0000 (Coordinated Universal Time),CHF,0.8806693086745927</t>
  </si>
  <si>
    <t>Wed Dec 12 2007 00:00:00 GMT+0000 (Coordinated Universal Time),CNY,0.13561160835367508</t>
  </si>
  <si>
    <t>Wed Dec 12 2007 00:00:00 GMT+0000 (Coordinated Universal Time),EUR,1.4702</t>
  </si>
  <si>
    <t>Wed Dec 12 2007 00:00:00 GMT+0000 (Coordinated Universal Time),GBP,2.0494</t>
  </si>
  <si>
    <t>Wed Dec 12 2007 00:00:00 GMT+0000 (Coordinated Universal Time),INR,0.025451768897938407</t>
  </si>
  <si>
    <t>Wed Dec 12 2007 00:00:00 GMT+0000 (Coordinated Universal Time),JPY,0.0088999644001424</t>
  </si>
  <si>
    <t>Tue Dec 11 2007 00:00:00 GMT+0000 (Coordinated Universal Time),AUD,0.8867</t>
  </si>
  <si>
    <t>Tue Dec 11 2007 00:00:00 GMT+0000 (Coordinated Universal Time),CAD,0.9894132779261898</t>
  </si>
  <si>
    <t>Tue Dec 11 2007 00:00:00 GMT+0000 (Coordinated Universal Time),CHF,0.8826125330979699</t>
  </si>
  <si>
    <t>Tue Dec 11 2007 00:00:00 GMT+0000 (Coordinated Universal Time),CNY,0.13551971811898633</t>
  </si>
  <si>
    <t>Tue Dec 11 2007 00:00:00 GMT+0000 (Coordinated Universal Time),EUR,1.4702</t>
  </si>
  <si>
    <t>Tue Dec 11 2007 00:00:00 GMT+0000 (Coordinated Universal Time),GBP,2.0387</t>
  </si>
  <si>
    <t>Tue Dec 11 2007 00:00:00 GMT+0000 (Coordinated Universal Time),INR,0.025438819638768758</t>
  </si>
  <si>
    <t>Tue Dec 11 2007 00:00:00 GMT+0000 (Coordinated Universal Time),JPY,0.008946944618412812</t>
  </si>
  <si>
    <t>Mon Dec 10 2007 00:00:00 GMT+0000 (Coordinated Universal Time),AUD,0.8829</t>
  </si>
  <si>
    <t>Mon Dec 10 2007 00:00:00 GMT+0000 (Coordinated Universal Time),CAD,0.9898050084133426</t>
  </si>
  <si>
    <t>Mon Dec 10 2007 00:00:00 GMT+0000 (Coordinated Universal Time),CHF,0.8868393047179851</t>
  </si>
  <si>
    <t>Mon Dec 10 2007 00:00:00 GMT+0000 (Coordinated Universal Time),CNY,0.13531799729364005</t>
  </si>
  <si>
    <t>Mon Dec 10 2007 00:00:00 GMT+0000 (Coordinated Universal Time),EUR,1.4714</t>
  </si>
  <si>
    <t>Mon Dec 10 2007 00:00:00 GMT+0000 (Coordinated Universal Time),GBP,2.0457</t>
  </si>
  <si>
    <t>Mon Dec 10 2007 00:00:00 GMT+0000 (Coordinated Universal Time),INR,0.025445292620865142</t>
  </si>
  <si>
    <t>Mon Dec 10 2007 00:00:00 GMT+0000 (Coordinated Universal Time),JPY,0.00896057347670251</t>
  </si>
  <si>
    <t>Fri Dec 07 2007 00:00:00 GMT+0000 (Coordinated Universal Time),AUD,0.8807</t>
  </si>
  <si>
    <t>Fri Dec 07 2007 00:00:00 GMT+0000 (Coordinated Universal Time),CAD,0.9949258780220872</t>
  </si>
  <si>
    <t>Fri Dec 07 2007 00:00:00 GMT+0000 (Coordinated Universal Time),CHF,0.8852691218130312</t>
  </si>
  <si>
    <t>Fri Dec 07 2007 00:00:00 GMT+0000 (Coordinated Universal Time),CNY,0.13500742540839747</t>
  </si>
  <si>
    <t>Fri Dec 07 2007 00:00:00 GMT+0000 (Coordinated Universal Time),EUR,1.4664</t>
  </si>
  <si>
    <t>Fri Dec 07 2007 00:00:00 GMT+0000 (Coordinated Universal Time),GBP,2.0289</t>
  </si>
  <si>
    <t>Fri Dec 07 2007 00:00:00 GMT+0000 (Coordinated Universal Time),INR,0.02540650406504065</t>
  </si>
  <si>
    <t>Fri Dec 07 2007 00:00:00 GMT+0000 (Coordinated Universal Time),JPY,0.00895094880057286</t>
  </si>
  <si>
    <t>Thu Dec 06 2007 00:00:00 GMT+0000 (Coordinated Universal Time),AUD,0.8731</t>
  </si>
  <si>
    <t>Thu Dec 06 2007 00:00:00 GMT+0000 (Coordinated Universal Time),CAD,0.9876543209876544</t>
  </si>
  <si>
    <t>Thu Dec 06 2007 00:00:00 GMT+0000 (Coordinated Universal Time),CHF,0.8868393047179851</t>
  </si>
  <si>
    <t>Thu Dec 06 2007 00:00:00 GMT+0000 (Coordinated Universal Time),CNY,0.13491635186184567</t>
  </si>
  <si>
    <t>Thu Dec 06 2007 00:00:00 GMT+0000 (Coordinated Universal Time),EUR,1.4638</t>
  </si>
  <si>
    <t>Thu Dec 06 2007 00:00:00 GMT+0000 (Coordinated Universal Time),GBP,2.0289</t>
  </si>
  <si>
    <t>Thu Dec 06 2007 00:00:00 GMT+0000 (Coordinated Universal Time),INR,0.025387154100025386</t>
  </si>
  <si>
    <t>Thu Dec 06 2007 00:00:00 GMT+0000 (Coordinated Universal Time),JPY,0.0090049527239982</t>
  </si>
  <si>
    <t>Wed Dec 05 2007 00:00:00 GMT+0000 (Coordinated Universal Time),AUD,0.8709</t>
  </si>
  <si>
    <t>Wed Dec 05 2007 00:00:00 GMT+0000 (Coordinated Universal Time),CAD,0.9874592673052237</t>
  </si>
  <si>
    <t>Wed Dec 05 2007 00:00:00 GMT+0000 (Coordinated Universal Time),CHF,0.8889679082585119</t>
  </si>
  <si>
    <t>Wed Dec 05 2007 00:00:00 GMT+0000 (Coordinated Universal Time),CNY,0.13531799729364005</t>
  </si>
  <si>
    <t>Wed Dec 05 2007 00:00:00 GMT+0000 (Coordinated Universal Time),EUR,1.4666</t>
  </si>
  <si>
    <t>Wed Dec 05 2007 00:00:00 GMT+0000 (Coordinated Universal Time),GBP,2.0288</t>
  </si>
  <si>
    <t>Wed Dec 05 2007 00:00:00 GMT+0000 (Coordinated Universal Time),INR,0.025438819638768758</t>
  </si>
  <si>
    <t>Wed Dec 05 2007 00:00:00 GMT+0000 (Coordinated Universal Time),JPY,0.009021199819576005</t>
  </si>
  <si>
    <t>Tue Dec 04 2007 00:00:00 GMT+0000 (Coordinated Universal Time),AUD,0.8726</t>
  </si>
  <si>
    <t>Tue Dec 04 2007 00:00:00 GMT+0000 (Coordinated Universal Time),CAD,0.9895111814763508</t>
  </si>
  <si>
    <t>Tue Dec 04 2007 00:00:00 GMT+0000 (Coordinated Universal Time),CHF,0.8950948800572861</t>
  </si>
  <si>
    <t>Tue Dec 04 2007 00:00:00 GMT+0000 (Coordinated Universal Time),CNY,0.13504388926401079</t>
  </si>
  <si>
    <t>Tue Dec 04 2007 00:00:00 GMT+0000 (Coordinated Universal Time),EUR,1.4759</t>
  </si>
  <si>
    <t>Tue Dec 04 2007 00:00:00 GMT+0000 (Coordinated Universal Time),GBP,2.0577</t>
  </si>
  <si>
    <t>Tue Dec 04 2007 00:00:00 GMT+0000 (Coordinated Universal Time),INR,0.025425883549453344</t>
  </si>
  <si>
    <t>Tue Dec 04 2007 00:00:00 GMT+0000 (Coordinated Universal Time),JPY,0.00911743253099927</t>
  </si>
  <si>
    <t>Mon Dec 03 2007 00:00:00 GMT+0000 (Coordinated Universal Time),AUD,0.8828</t>
  </si>
  <si>
    <t>Mon Dec 03 2007 00:00:00 GMT+0000 (Coordinated Universal Time),CAD,1</t>
  </si>
  <si>
    <t>Mon Dec 03 2007 00:00:00 GMT+0000 (Coordinated Universal Time),CHF,0.885661146045523</t>
  </si>
  <si>
    <t>Mon Dec 03 2007 00:00:00 GMT+0000 (Coordinated Universal Time),CNY,0.13511687609782463</t>
  </si>
  <si>
    <t>Mon Dec 03 2007 00:00:00 GMT+0000 (Coordinated Universal Time),EUR,1.4657</t>
  </si>
  <si>
    <t>Mon Dec 03 2007 00:00:00 GMT+0000 (Coordinated Universal Time),GBP,2.0658</t>
  </si>
  <si>
    <t>Mon Dec 03 2007 00:00:00 GMT+0000 (Coordinated Universal Time),INR,0.025387154100025386</t>
  </si>
  <si>
    <t>Mon Dec 03 2007 00:00:00 GMT+0000 (Coordinated Universal Time),JPY,0.009054690329590729</t>
  </si>
  <si>
    <t>Fri Nov 30 2007 00:00:00 GMT+0000 (Coordinated Universal Time),AUD,0.8848</t>
  </si>
  <si>
    <t>Fri Nov 30 2007 00:00:00 GMT+0000 (Coordinated Universal Time),CAD,0.99930048965724</t>
  </si>
  <si>
    <t>Fri Nov 30 2007 00:00:00 GMT+0000 (Coordinated Universal Time),CHF,0.8859750155045627</t>
  </si>
  <si>
    <t>Fri Nov 30 2007 00:00:00 GMT+0000 (Coordinated Universal Time),CNY,0.13540961408259986</t>
  </si>
  <si>
    <t>Fri Nov 30 2007 00:00:00 GMT+0000 (Coordinated Universal Time),EUR,1.4688</t>
  </si>
  <si>
    <t>Fri Nov 30 2007 00:00:00 GMT+0000 (Coordinated Universal Time),GBP,2.0567</t>
  </si>
  <si>
    <t>Fri Nov 30 2007 00:00:00 GMT+0000 (Coordinated Universal Time),INR,0.025303643724696356</t>
  </si>
  <si>
    <t>Fri Nov 30 2007 00:00:00 GMT+0000 (Coordinated Universal Time),JPY,0.009007386056566384</t>
  </si>
  <si>
    <t>Thu Nov 29 2007 00:00:00 GMT+0000 (Coordinated Universal Time),AUD,0.883</t>
  </si>
  <si>
    <t>Thu Nov 29 2007 00:00:00 GMT+0000 (Coordinated Universal Time),CAD,1.0072522159548751</t>
  </si>
  <si>
    <t>Thu Nov 29 2007 00:00:00 GMT+0000 (Coordinated Universal Time),CHF,0.8946944618412813</t>
  </si>
  <si>
    <t>Thu Nov 29 2007 00:00:00 GMT+0000 (Coordinated Universal Time),CNY,0.13550135501355015</t>
  </si>
  <si>
    <t>Thu Nov 29 2007 00:00:00 GMT+0000 (Coordinated Universal Time),EUR,1.4766</t>
  </si>
  <si>
    <t>Thu Nov 29 2007 00:00:00 GMT+0000 (Coordinated Universal Time),GBP,2.0642</t>
  </si>
  <si>
    <t>Thu Nov 29 2007 00:00:00 GMT+0000 (Coordinated Universal Time),INR,0.025220680958385876</t>
  </si>
  <si>
    <t>Thu Nov 29 2007 00:00:00 GMT+0000 (Coordinated Universal Time),JPY,0.00909587047480444</t>
  </si>
  <si>
    <t>Wed Nov 28 2007 00:00:00 GMT+0000 (Coordinated Universal Time),AUD,0.8817</t>
  </si>
  <si>
    <t>Wed Nov 28 2007 00:00:00 GMT+0000 (Coordinated Universal Time),CAD,1.009387301907742</t>
  </si>
  <si>
    <t>Wed Nov 28 2007 00:00:00 GMT+0000 (Coordinated Universal Time),CHF,0.8939746111210441</t>
  </si>
  <si>
    <t>Wed Nov 28 2007 00:00:00 GMT+0000 (Coordinated Universal Time),CNY,0.135308842432853</t>
  </si>
  <si>
    <t>Wed Nov 28 2007 00:00:00 GMT+0000 (Coordinated Universal Time),EUR,1.475</t>
  </si>
  <si>
    <t>Wed Nov 28 2007 00:00:00 GMT+0000 (Coordinated Universal Time),GBP,2.0688</t>
  </si>
  <si>
    <t>Wed Nov 28 2007 00:00:00 GMT+0000 (Coordinated Universal Time),INR,0.025278058645096056</t>
  </si>
  <si>
    <t>Wed Nov 28 2007 00:00:00 GMT+0000 (Coordinated Universal Time),JPY,0.00905961224859576</t>
  </si>
  <si>
    <t>Tue Nov 27 2007 00:00:00 GMT+0000 (Coordinated Universal Time),AUD,0.8744</t>
  </si>
  <si>
    <t>Tue Nov 27 2007 00:00:00 GMT+0000 (Coordinated Universal Time),CAD,1.0032102728731942</t>
  </si>
  <si>
    <t>Tue Nov 27 2007 00:00:00 GMT+0000 (Coordinated Universal Time),CHF,0.904649900488511</t>
  </si>
  <si>
    <t>Tue Nov 27 2007 00:00:00 GMT+0000 (Coordinated Universal Time),CNY,0.13538211602247344</t>
  </si>
  <si>
    <t>Tue Nov 27 2007 00:00:00 GMT+0000 (Coordinated Universal Time),EUR,1.4817</t>
  </si>
  <si>
    <t>Tue Nov 27 2007 00:00:00 GMT+0000 (Coordinated Universal Time),GBP,2.0653</t>
  </si>
  <si>
    <t>Tue Nov 27 2007 00:00:00 GMT+0000 (Coordinated Universal Time),INR,0.02520161290322581</t>
  </si>
  <si>
    <t>Tue Nov 27 2007 00:00:00 GMT+0000 (Coordinated Universal Time),JPY,0.009204712812960236</t>
  </si>
  <si>
    <t>Mon Nov 26 2007 00:00:00 GMT+0000 (Coordinated Universal Time),AUD,0.8778</t>
  </si>
  <si>
    <t>Mon Nov 26 2007 00:00:00 GMT+0000 (Coordinated Universal Time),CAD,1.0124531740407006</t>
  </si>
  <si>
    <t>Mon Nov 26 2007 00:00:00 GMT+0000 (Coordinated Universal Time),CHF,0.9086778736937755</t>
  </si>
  <si>
    <t>Mon Nov 26 2007 00:00:00 GMT+0000 (Coordinated Universal Time),CNY,0.135189941868325</t>
  </si>
  <si>
    <t>Mon Nov 26 2007 00:00:00 GMT+0000 (Coordinated Universal Time),EUR,1.4862</t>
  </si>
  <si>
    <t>Mon Nov 26 2007 00:00:00 GMT+0000 (Coordinated Universal Time),GBP,2.0681</t>
  </si>
  <si>
    <t>Mon Nov 26 2007 00:00:00 GMT+0000 (Coordinated Universal Time),INR,0.025265285497726126</t>
  </si>
  <si>
    <t>Mon Nov 26 2007 00:00:00 GMT+0000 (Coordinated Universal Time),JPY,0.00924470740501063</t>
  </si>
  <si>
    <t>Fri Nov 23 2007 00:00:00 GMT+0000 (Coordinated Universal Time),AUD,0.8744</t>
  </si>
  <si>
    <t>Fri Nov 23 2007 00:00:00 GMT+0000 (Coordinated Universal Time),CAD,1.0114291493880854</t>
  </si>
  <si>
    <t>Fri Nov 23 2007 00:00:00 GMT+0000 (Coordinated Universal Time),CHF,0.9069472156720478</t>
  </si>
  <si>
    <t>Fri Nov 23 2007 00:00:00 GMT+0000 (Coordinated Universal Time),CNY,0.13499102309696406</t>
  </si>
  <si>
    <t>Fri Nov 23 2007 00:00:00 GMT+0000 (Coordinated Universal Time),EUR,1.4825</t>
  </si>
  <si>
    <t>Fri Nov 23 2007 00:00:00 GMT+0000 (Coordinated Universal Time),GBP,2.0564</t>
  </si>
  <si>
    <t>Fri Nov 23 2007 00:00:00 GMT+0000 (Coordinated Universal Time),INR,0.025220680958385876</t>
  </si>
  <si>
    <t>Fri Nov 23 2007 00:00:00 GMT+0000 (Coordinated Universal Time),JPY,0.00924470740501063</t>
  </si>
  <si>
    <t>Thu Nov 22 2007 00:00:00 GMT+0000 (Coordinated Universal Time),AUD,0.8698</t>
  </si>
  <si>
    <t>Thu Nov 22 2007 00:00:00 GMT+0000 (Coordinated Universal Time),CAD,1.0107135637760258</t>
  </si>
  <si>
    <t>Thu Nov 22 2007 00:00:00 GMT+0000 (Coordinated Universal Time),CHF,0.906043308870164</t>
  </si>
  <si>
    <t>Thu Nov 22 2007 00:00:00 GMT+0000 (Coordinated Universal Time),CNY,0.1348435814455232</t>
  </si>
  <si>
    <t>Thu Nov 22 2007 00:00:00 GMT+0000 (Coordinated Universal Time),EUR,1.4829</t>
  </si>
  <si>
    <t>Thu Nov 22 2007 00:00:00 GMT+0000 (Coordinated Universal Time),GBP,2.0585</t>
  </si>
  <si>
    <t>Thu Nov 22 2007 00:00:00 GMT+0000 (Coordinated Universal Time),INR,0.025451768897938407</t>
  </si>
  <si>
    <t>Thu Nov 22 2007 00:00:00 GMT+0000 (Coordinated Universal Time),JPY,0.009213193292795283</t>
  </si>
  <si>
    <t>Wed Nov 21 2007 00:00:00 GMT+0000 (Coordinated Universal Time),AUD,0.8698</t>
  </si>
  <si>
    <t>Wed Nov 21 2007 00:00:00 GMT+0000 (Coordinated Universal Time),CAD,1.0107135637760258</t>
  </si>
  <si>
    <t>Wed Nov 21 2007 00:00:00 GMT+0000 (Coordinated Universal Time),CHF,0.906043308870164</t>
  </si>
  <si>
    <t>Wed Nov 21 2007 00:00:00 GMT+0000 (Coordinated Universal Time),CNY,0.1348435814455232</t>
  </si>
  <si>
    <t>Wed Nov 21 2007 00:00:00 GMT+0000 (Coordinated Universal Time),EUR,1.4829</t>
  </si>
  <si>
    <t>Wed Nov 21 2007 00:00:00 GMT+0000 (Coordinated Universal Time),GBP,2.0585</t>
  </si>
  <si>
    <t>Wed Nov 21 2007 00:00:00 GMT+0000 (Coordinated Universal Time),INR,0.025451768897938407</t>
  </si>
  <si>
    <t>Wed Nov 21 2007 00:00:00 GMT+0000 (Coordinated Universal Time),JPY,0.009213193292795283</t>
  </si>
  <si>
    <t>Tue Nov 20 2007 00:00:00 GMT+0000 (Coordinated Universal Time),AUD,0.8874</t>
  </si>
  <si>
    <t>Tue Nov 20 2007 00:00:00 GMT+0000 (Coordinated Universal Time),CAD,1.0154346060113728</t>
  </si>
  <si>
    <t>Tue Nov 20 2007 00:00:00 GMT+0000 (Coordinated Universal Time),CHF,0.9009820704567978</t>
  </si>
  <si>
    <t>Tue Nov 20 2007 00:00:00 GMT+0000 (Coordinated Universal Time),CNY,0.13472549680026943</t>
  </si>
  <si>
    <t>Tue Nov 20 2007 00:00:00 GMT+0000 (Coordinated Universal Time),EUR,1.4787</t>
  </si>
  <si>
    <t>Tue Nov 20 2007 00:00:00 GMT+0000 (Coordinated Universal Time),GBP,2.0652</t>
  </si>
  <si>
    <t>Tue Nov 20 2007 00:00:00 GMT+0000 (Coordinated Universal Time),INR,0.0254323499491353</t>
  </si>
  <si>
    <t>Tue Nov 20 2007 00:00:00 GMT+0000 (Coordinated Universal Time),JPY,0.009086778736937756</t>
  </si>
  <si>
    <t>Mon Nov 19 2007 00:00:00 GMT+0000 (Coordinated Universal Time),AUD,0.8835</t>
  </si>
  <si>
    <t>Mon Nov 19 2007 00:00:00 GMT+0000 (Coordinated Universal Time),CAD,1.0163634515702815</t>
  </si>
  <si>
    <t>Mon Nov 19 2007 00:00:00 GMT+0000 (Coordinated Universal Time),CHF,0.8958165367732688</t>
  </si>
  <si>
    <t>Mon Nov 19 2007 00:00:00 GMT+0000 (Coordinated Universal Time),CNY,0.1345659575040706</t>
  </si>
  <si>
    <t>Mon Nov 19 2007 00:00:00 GMT+0000 (Coordinated Universal Time),EUR,1.4658</t>
  </si>
  <si>
    <t>Mon Nov 19 2007 00:00:00 GMT+0000 (Coordinated Universal Time),GBP,2.0478</t>
  </si>
  <si>
    <t>Mon Nov 19 2007 00:00:00 GMT+0000 (Coordinated Universal Time),INR,0.025490695895997964</t>
  </si>
  <si>
    <t>Mon Nov 19 2007 00:00:00 GMT+0000 (Coordinated Universal Time),JPY,0.009086778736937756</t>
  </si>
  <si>
    <t>Fri Nov 16 2007 00:00:00 GMT+0000 (Coordinated Universal Time),AUD,0.8909</t>
  </si>
  <si>
    <t>Fri Nov 16 2007 00:00:00 GMT+0000 (Coordinated Universal Time),CAD,1.0280662074637608</t>
  </si>
  <si>
    <t>Fri Nov 16 2007 00:00:00 GMT+0000 (Coordinated Universal Time),CHF,0.8952551477170994</t>
  </si>
  <si>
    <t>Fri Nov 16 2007 00:00:00 GMT+0000 (Coordinated Universal Time),CNY,0.13468013468013468</t>
  </si>
  <si>
    <t>Fri Nov 16 2007 00:00:00 GMT+0000 (Coordinated Universal Time),EUR,1.4652</t>
  </si>
  <si>
    <t>Fri Nov 16 2007 00:00:00 GMT+0000 (Coordinated Universal Time),GBP,2.048</t>
  </si>
  <si>
    <t>Fri Nov 16 2007 00:00:00 GMT+0000 (Coordinated Universal Time),INR,0.0254841997961264</t>
  </si>
  <si>
    <t>Fri Nov 16 2007 00:00:00 GMT+0000 (Coordinated Universal Time),JPY,0.0090049527239982</t>
  </si>
  <si>
    <t>Thu Nov 15 2007 00:00:00 GMT+0000 (Coordinated Universal Time),AUD,0.8921</t>
  </si>
  <si>
    <t>Thu Nov 15 2007 00:00:00 GMT+0000 (Coordinated Universal Time),CAD,1.0199918400652794</t>
  </si>
  <si>
    <t>Thu Nov 15 2007 00:00:00 GMT+0000 (Coordinated Universal Time),CHF,0.8909479686386315</t>
  </si>
  <si>
    <t>Thu Nov 15 2007 00:00:00 GMT+0000 (Coordinated Universal Time),CNY,0.13468013468013468</t>
  </si>
  <si>
    <t>Thu Nov 15 2007 00:00:00 GMT+0000 (Coordinated Universal Time),EUR,1.4639</t>
  </si>
  <si>
    <t>Thu Nov 15 2007 00:00:00 GMT+0000 (Coordinated Universal Time),GBP,2.0483</t>
  </si>
  <si>
    <t>Thu Nov 15 2007 00:00:00 GMT+0000 (Coordinated Universal Time),INR,0.025523226135783564</t>
  </si>
  <si>
    <t>Thu Nov 15 2007 00:00:00 GMT+0000 (Coordinated Universal Time),JPY,0.009026900162484202</t>
  </si>
  <si>
    <t>Wed Nov 14 2007 00:00:00 GMT+0000 (Coordinated Universal Time),AUD,0.9002</t>
  </si>
  <si>
    <t>Wed Nov 14 2007 00:00:00 GMT+0000 (Coordinated Universal Time),CAD,1.0407993338884263</t>
  </si>
  <si>
    <t>Wed Nov 14 2007 00:00:00 GMT+0000 (Coordinated Universal Time),CHF,0.8911067545891997</t>
  </si>
  <si>
    <t>Wed Nov 14 2007 00:00:00 GMT+0000 (Coordinated Universal Time),CNY,0.13468013468013468</t>
  </si>
  <si>
    <t>Wed Nov 14 2007 00:00:00 GMT+0000 (Coordinated Universal Time),EUR,1.467</t>
  </si>
  <si>
    <t>Wed Nov 14 2007 00:00:00 GMT+0000 (Coordinated Universal Time),GBP,2.0586</t>
  </si>
  <si>
    <t>Wed Nov 14 2007 00:00:00 GMT+0000 (Coordinated Universal Time),INR,0.025523226135783564</t>
  </si>
  <si>
    <t>Wed Nov 14 2007 00:00:00 GMT+0000 (Coordinated Universal Time),JPY,0.00897827258035554</t>
  </si>
  <si>
    <t>Tue Nov 13 2007 00:00:00 GMT+0000 (Coordinated Universal Time),AUD,0.8893</t>
  </si>
  <si>
    <t>Tue Nov 13 2007 00:00:00 GMT+0000 (Coordinated Universal Time),CAD,1.0374520178441746</t>
  </si>
  <si>
    <t>Tue Nov 13 2007 00:00:00 GMT+0000 (Coordinated Universal Time),CHF,0.8884150675195451</t>
  </si>
  <si>
    <t>Tue Nov 13 2007 00:00:00 GMT+0000 (Coordinated Universal Time),CNY,0.13462755287497138</t>
  </si>
  <si>
    <t>Tue Nov 13 2007 00:00:00 GMT+0000 (Coordinated Universal Time),EUR,1.4598</t>
  </si>
  <si>
    <t>Tue Nov 13 2007 00:00:00 GMT+0000 (Coordinated Universal Time),GBP,2.0729</t>
  </si>
  <si>
    <t>Tue Nov 13 2007 00:00:00 GMT+0000 (Coordinated Universal Time),INR,0.025497195308516064</t>
  </si>
  <si>
    <t>Tue Nov 13 2007 00:00:00 GMT+0000 (Coordinated Universal Time),JPY,0.009065361254645998</t>
  </si>
  <si>
    <t>Fri Nov 09 2007 00:00:00 GMT+0000 (Coordinated Universal Time),AUD,0.9145</t>
  </si>
  <si>
    <t>Fri Nov 09 2007 00:00:00 GMT+0000 (Coordinated Universal Time),CAD,1.0655301012253595</t>
  </si>
  <si>
    <t>Fri Nov 09 2007 00:00:00 GMT+0000 (Coordinated Universal Time),CHF,0.8903133903133903</t>
  </si>
  <si>
    <t>Fri Nov 09 2007 00:00:00 GMT+0000 (Coordinated Universal Time),CNY,0.13478905512872355</t>
  </si>
  <si>
    <t>Fri Nov 09 2007 00:00:00 GMT+0000 (Coordinated Universal Time),EUR,1.4665</t>
  </si>
  <si>
    <t>Fri Nov 09 2007 00:00:00 GMT+0000 (Coordinated Universal Time),GBP,2.0911</t>
  </si>
  <si>
    <t>Fri Nov 09 2007 00:00:00 GMT+0000 (Coordinated Universal Time),INR,0.025568908207619534</t>
  </si>
  <si>
    <t>Fri Nov 09 2007 00:00:00 GMT+0000 (Coordinated Universal Time),JPY,0.009017132551848512</t>
  </si>
  <si>
    <t>Thu Nov 08 2007 00:00:00 GMT+0000 (Coordinated Universal Time),AUD,0.9266</t>
  </si>
  <si>
    <t>Thu Nov 08 2007 00:00:00 GMT+0000 (Coordinated Universal Time),CAD,1.074922068150059</t>
  </si>
  <si>
    <t>Thu Nov 08 2007 00:00:00 GMT+0000 (Coordinated Universal Time),CHF,0.8877052818464269</t>
  </si>
  <si>
    <t>Thu Nov 08 2007 00:00:00 GMT+0000 (Coordinated Universal Time),CNY,0.13475091293743516</t>
  </si>
  <si>
    <t>Thu Nov 08 2007 00:00:00 GMT+0000 (Coordinated Universal Time),EUR,1.4691</t>
  </si>
  <si>
    <t>Thu Nov 08 2007 00:00:00 GMT+0000 (Coordinated Universal Time),GBP,2.1104</t>
  </si>
  <si>
    <t>Thu Nov 08 2007 00:00:00 GMT+0000 (Coordinated Universal Time),INR,0.02555583950932788</t>
  </si>
  <si>
    <t>Thu Nov 08 2007 00:00:00 GMT+0000 (Coordinated Universal Time),JPY,0.008876264867743653</t>
  </si>
  <si>
    <t>Wed Nov 07 2007 00:00:00 GMT+0000 (Coordinated Universal Time),AUD,0.9369</t>
  </si>
  <si>
    <t>Wed Nov 07 2007 00:00:00 GMT+0000 (Coordinated Universal Time),CAD,1.0907504363001745</t>
  </si>
  <si>
    <t>Wed Nov 07 2007 00:00:00 GMT+0000 (Coordinated Universal Time),CHF,0.882223202470225</t>
  </si>
  <si>
    <t>Wed Nov 07 2007 00:00:00 GMT+0000 (Coordinated Universal Time),CNY,0.13437248051599032</t>
  </si>
  <si>
    <t>Wed Nov 07 2007 00:00:00 GMT+0000 (Coordinated Universal Time),EUR,1.4667</t>
  </si>
  <si>
    <t>Wed Nov 07 2007 00:00:00 GMT+0000 (Coordinated Universal Time),GBP,2.1045</t>
  </si>
  <si>
    <t>Wed Nov 07 2007 00:00:00 GMT+0000 (Coordinated Universal Time),INR,0.02554278416347382</t>
  </si>
  <si>
    <t>Wed Nov 07 2007 00:00:00 GMT+0000 (Coordinated Universal Time),JPY,0.008826904404625297</t>
  </si>
  <si>
    <t>Tue Nov 06 2007 00:00:00 GMT+0000 (Coordinated Universal Time),AUD,0.9253</t>
  </si>
  <si>
    <t>Tue Nov 06 2007 00:00:00 GMT+0000 (Coordinated Universal Time),CAD,1.0818998160770312</t>
  </si>
  <si>
    <t>Tue Nov 06 2007 00:00:00 GMT+0000 (Coordinated Universal Time),CHF,0.8731336767659129</t>
  </si>
  <si>
    <t>Tue Nov 06 2007 00:00:00 GMT+0000 (Coordinated Universal Time),CNY,0.13420116755015768</t>
  </si>
  <si>
    <t>Tue Nov 06 2007 00:00:00 GMT+0000 (Coordinated Universal Time),EUR,1.4555</t>
  </si>
  <si>
    <t>Tue Nov 06 2007 00:00:00 GMT+0000 (Coordinated Universal Time),GBP,2.0859</t>
  </si>
  <si>
    <t>Tue Nov 06 2007 00:00:00 GMT+0000 (Coordinated Universal Time),INR,0.025490695895997964</t>
  </si>
  <si>
    <t>Tue Nov 06 2007 00:00:00 GMT+0000 (Coordinated Universal Time),JPY,0.008732861758798357</t>
  </si>
  <si>
    <t>Mon Nov 05 2007 00:00:00 GMT+0000 (Coordinated Universal Time),AUD,0.9196</t>
  </si>
  <si>
    <t>Mon Nov 05 2007 00:00:00 GMT+0000 (Coordinated Universal Time),CAD,1.071007818357074</t>
  </si>
  <si>
    <t>Mon Nov 05 2007 00:00:00 GMT+0000 (Coordinated Universal Time),CHF,0.8668515950069349</t>
  </si>
  <si>
    <t>Mon Nov 05 2007 00:00:00 GMT+0000 (Coordinated Universal Time),CNY,0.1341381623071764</t>
  </si>
  <si>
    <t>Mon Nov 05 2007 00:00:00 GMT+0000 (Coordinated Universal Time),EUR,1.4469</t>
  </si>
  <si>
    <t>Mon Nov 05 2007 00:00:00 GMT+0000 (Coordinated Universal Time),GBP,2.0799</t>
  </si>
  <si>
    <t>Mon Nov 05 2007 00:00:00 GMT+0000 (Coordinated Universal Time),INR,0.025523226135783564</t>
  </si>
  <si>
    <t>Mon Nov 05 2007 00:00:00 GMT+0000 (Coordinated Universal Time),JPY,0.008730574471800244</t>
  </si>
  <si>
    <t>Fri Nov 02 2007 00:00:00 GMT+0000 (Coordinated Universal Time),AUD,0.918</t>
  </si>
  <si>
    <t>Fri Nov 02 2007 00:00:00 GMT+0000 (Coordinated Universal Time),CAD,1.0683760683760684</t>
  </si>
  <si>
    <t>Fri Nov 02 2007 00:00:00 GMT+0000 (Coordinated Universal Time),CHF,0.8663259118080221</t>
  </si>
  <si>
    <t>Fri Nov 02 2007 00:00:00 GMT+0000 (Coordinated Universal Time),CNY,0.13408420488066505</t>
  </si>
  <si>
    <t>Fri Nov 02 2007 00:00:00 GMT+0000 (Coordinated Universal Time),EUR,1.4481</t>
  </si>
  <si>
    <t>Fri Nov 02 2007 00:00:00 GMT+0000 (Coordinated Universal Time),GBP,2.082</t>
  </si>
  <si>
    <t>Fri Nov 02 2007 00:00:00 GMT+0000 (Coordinated Universal Time),INR,0.025477707006369428</t>
  </si>
  <si>
    <t>Fri Nov 02 2007 00:00:00 GMT+0000 (Coordinated Universal Time),JPY,0.008715356458079136</t>
  </si>
  <si>
    <t>Thu Nov 01 2007 00:00:00 GMT+0000 (Coordinated Universal Time),AUD,0.9186</t>
  </si>
  <si>
    <t>Thu Nov 01 2007 00:00:00 GMT+0000 (Coordinated Universal Time),CAD,1.0529640939243972</t>
  </si>
  <si>
    <t>Thu Nov 01 2007 00:00:00 GMT+0000 (Coordinated Universal Time),CHF,0.862738331464067</t>
  </si>
  <si>
    <t>Thu Nov 01 2007 00:00:00 GMT+0000 (Coordinated Universal Time),CNY,0.13408060926228849</t>
  </si>
  <si>
    <t>Thu Nov 01 2007 00:00:00 GMT+0000 (Coordinated Universal Time),EUR,1.4435</t>
  </si>
  <si>
    <t>Thu Nov 01 2007 00:00:00 GMT+0000 (Coordinated Universal Time),GBP,2.0818</t>
  </si>
  <si>
    <t>Thu Nov 01 2007 00:00:00 GMT+0000 (Coordinated Universal Time),INR,0.025497195308516064</t>
  </si>
  <si>
    <t>Thu Nov 01 2007 00:00:00 GMT+0000 (Coordinated Universal Time),JPY,0.008705493166187864</t>
  </si>
  <si>
    <t>Wed Oct 31 2007 00:00:00 GMT+0000 (Coordinated Universal Time),AUD,0.9271</t>
  </si>
  <si>
    <t>Wed Oct 31 2007 00:00:00 GMT+0000 (Coordinated Universal Time),CAD,1.0530749789385003</t>
  </si>
  <si>
    <t>Wed Oct 31 2007 00:00:00 GMT+0000 (Coordinated Universal Time),CHF,0.8628872206402622</t>
  </si>
  <si>
    <t>Wed Oct 31 2007 00:00:00 GMT+0000 (Coordinated Universal Time),CNY,0.13390107388661257</t>
  </si>
  <si>
    <t>Wed Oct 31 2007 00:00:00 GMT+0000 (Coordinated Universal Time),EUR,1.4468</t>
  </si>
  <si>
    <t>Wed Oct 31 2007 00:00:00 GMT+0000 (Coordinated Universal Time),GBP,2.0777</t>
  </si>
  <si>
    <t>Wed Oct 31 2007 00:00:00 GMT+0000 (Coordinated Universal Time),INR,0.02547121752419766</t>
  </si>
  <si>
    <t>Wed Oct 31 2007 00:00:00 GMT+0000 (Coordinated Universal Time),JPY,0.008675284115554785</t>
  </si>
  <si>
    <t>Tue Oct 30 2007 00:00:00 GMT+0000 (Coordinated Universal Time),AUD,0.9185</t>
  </si>
  <si>
    <t>Tue Oct 30 2007 00:00:00 GMT+0000 (Coordinated Universal Time),CAD,1.0488777008600796</t>
  </si>
  <si>
    <t>Tue Oct 30 2007 00:00:00 GMT+0000 (Coordinated Universal Time),CHF,0.8609556607834696</t>
  </si>
  <si>
    <t>Tue Oct 30 2007 00:00:00 GMT+0000 (Coordinated Universal Time),CNY,0.13383297644539613</t>
  </si>
  <si>
    <t>Tue Oct 30 2007 00:00:00 GMT+0000 (Coordinated Universal Time),EUR,1.4424</t>
  </si>
  <si>
    <t>Tue Oct 30 2007 00:00:00 GMT+0000 (Coordinated Universal Time),GBP,2.0671</t>
  </si>
  <si>
    <t>Tue Oct 30 2007 00:00:00 GMT+0000 (Coordinated Universal Time),INR,0.025445292620865142</t>
  </si>
  <si>
    <t>Tue Oct 30 2007 00:00:00 GMT+0000 (Coordinated Universal Time),JPY,0.008716875871687587</t>
  </si>
  <si>
    <t>Mon Oct 29 2007 00:00:00 GMT+0000 (Coordinated Universal Time),AUD,0.9211</t>
  </si>
  <si>
    <t>Mon Oct 29 2007 00:00:00 GMT+0000 (Coordinated Universal Time),CAD,1.0474494605635278</t>
  </si>
  <si>
    <t>Mon Oct 29 2007 00:00:00 GMT+0000 (Coordinated Universal Time),CHF,0.8580744808649391</t>
  </si>
  <si>
    <t>Mon Oct 29 2007 00:00:00 GMT+0000 (Coordinated Universal Time),CNY,0.13381864896692003</t>
  </si>
  <si>
    <t>Mon Oct 29 2007 00:00:00 GMT+0000 (Coordinated Universal Time),EUR,1.4405</t>
  </si>
  <si>
    <t>Mon Oct 29 2007 00:00:00 GMT+0000 (Coordinated Universal Time),GBP,2.0609</t>
  </si>
  <si>
    <t>Mon Oct 29 2007 00:00:00 GMT+0000 (Coordinated Universal Time),INR,0.0254323499491353</t>
  </si>
  <si>
    <t>Mon Oct 29 2007 00:00:00 GMT+0000 (Coordinated Universal Time),JPY,0.008719155985700585</t>
  </si>
  <si>
    <t>Fri Oct 26 2007 00:00:00 GMT+0000 (Coordinated Universal Time),AUD,0.9163</t>
  </si>
  <si>
    <t>Fri Oct 26 2007 00:00:00 GMT+0000 (Coordinated Universal Time),CAD,1.0396091069757771</t>
  </si>
  <si>
    <t>Fri Oct 26 2007 00:00:00 GMT+0000 (Coordinated Universal Time),CHF,0.8600670852326481</t>
  </si>
  <si>
    <t>Fri Oct 26 2007 00:00:00 GMT+0000 (Coordinated Universal Time),CNY,0.1333760136577038</t>
  </si>
  <si>
    <t>Fri Oct 26 2007 00:00:00 GMT+0000 (Coordinated Universal Time),EUR,1.439</t>
  </si>
  <si>
    <t>Fri Oct 26 2007 00:00:00 GMT+0000 (Coordinated Universal Time),GBP,2.0514</t>
  </si>
  <si>
    <t>Fri Oct 26 2007 00:00:00 GMT+0000 (Coordinated Universal Time),INR,0.025445292620865142</t>
  </si>
  <si>
    <t>Fri Oct 26 2007 00:00:00 GMT+0000 (Coordinated Universal Time),JPY,0.008771160424524164</t>
  </si>
  <si>
    <t>Thu Oct 25 2007 00:00:00 GMT+0000 (Coordinated Universal Time),AUD,0.9059</t>
  </si>
  <si>
    <t>Thu Oct 25 2007 00:00:00 GMT+0000 (Coordinated Universal Time),CAD,1.0338054378166028</t>
  </si>
  <si>
    <t>Thu Oct 25 2007 00:00:00 GMT+0000 (Coordinated Universal Time),CHF,0.8568246080027418</t>
  </si>
  <si>
    <t>Thu Oct 25 2007 00:00:00 GMT+0000 (Coordinated Universal Time),CNY,0.1336898395721925</t>
  </si>
  <si>
    <t>Thu Oct 25 2007 00:00:00 GMT+0000 (Coordinated Universal Time),EUR,1.4299</t>
  </si>
  <si>
    <t>Thu Oct 25 2007 00:00:00 GMT+0000 (Coordinated Universal Time),GBP,2.0485</t>
  </si>
  <si>
    <t>Thu Oct 25 2007 00:00:00 GMT+0000 (Coordinated Universal Time),INR,0.025412960609911054</t>
  </si>
  <si>
    <t>Thu Oct 25 2007 00:00:00 GMT+0000 (Coordinated Universal Time),JPY,0.008765010079761592</t>
  </si>
  <si>
    <t>Wed Oct 24 2007 00:00:00 GMT+0000 (Coordinated Universal Time),AUD,0.8997</t>
  </si>
  <si>
    <t>Wed Oct 24 2007 00:00:00 GMT+0000 (Coordinated Universal Time),CAD,1.0298661174047374</t>
  </si>
  <si>
    <t>Wed Oct 24 2007 00:00:00 GMT+0000 (Coordinated Universal Time),CHF,0.8528057308545113</t>
  </si>
  <si>
    <t>Wed Oct 24 2007 00:00:00 GMT+0000 (Coordinated Universal Time),CNY,0.13346680013346682</t>
  </si>
  <si>
    <t>Wed Oct 24 2007 00:00:00 GMT+0000 (Coordinated Universal Time),EUR,1.4237</t>
  </si>
  <si>
    <t>Wed Oct 24 2007 00:00:00 GMT+0000 (Coordinated Universal Time),GBP,2.0491</t>
  </si>
  <si>
    <t>Wed Oct 24 2007 00:00:00 GMT+0000 (Coordinated Universal Time),INR,0.02532286654849329</t>
  </si>
  <si>
    <t>Wed Oct 24 2007 00:00:00 GMT+0000 (Coordinated Universal Time),JPY,0.008776549060909251</t>
  </si>
  <si>
    <t>Tue Oct 23 2007 00:00:00 GMT+0000 (Coordinated Universal Time),AUD,0.8943</t>
  </si>
  <si>
    <t>Tue Oct 23 2007 00:00:00 GMT+0000 (Coordinated Universal Time),CAD,1.0338054378166028</t>
  </si>
  <si>
    <t>Tue Oct 23 2007 00:00:00 GMT+0000 (Coordinated Universal Time),CHF,0.8527330092947898</t>
  </si>
  <si>
    <t>Tue Oct 23 2007 00:00:00 GMT+0000 (Coordinated Universal Time),CNY,0.13329778725673155</t>
  </si>
  <si>
    <t>Tue Oct 23 2007 00:00:00 GMT+0000 (Coordinated Universal Time),EUR,1.4248</t>
  </si>
  <si>
    <t>Tue Oct 23 2007 00:00:00 GMT+0000 (Coordinated Universal Time),GBP,2.0495</t>
  </si>
  <si>
    <t>Tue Oct 23 2007 00:00:00 GMT+0000 (Coordinated Universal Time),INR,0.025329280648429587</t>
  </si>
  <si>
    <t>Tue Oct 23 2007 00:00:00 GMT+0000 (Coordinated Universal Time),JPY,0.00872219799389446</t>
  </si>
  <si>
    <t>Mon Oct 22 2007 00:00:00 GMT+0000 (Coordinated Universal Time),AUD,0.8785</t>
  </si>
  <si>
    <t>Mon Oct 22 2007 00:00:00 GMT+0000 (Coordinated Universal Time),CAD,1.0192640913260627</t>
  </si>
  <si>
    <t>Mon Oct 22 2007 00:00:00 GMT+0000 (Coordinated Universal Time),CHF,0.8491126772522714</t>
  </si>
  <si>
    <t>Mon Oct 22 2007 00:00:00 GMT+0000 (Coordinated Universal Time),CNY,0.1332001332001332</t>
  </si>
  <si>
    <t>Mon Oct 22 2007 00:00:00 GMT+0000 (Coordinated Universal Time),EUR,1.4138</t>
  </si>
  <si>
    <t>Mon Oct 22 2007 00:00:00 GMT+0000 (Coordinated Universal Time),GBP,2.0279</t>
  </si>
  <si>
    <t>Mon Oct 22 2007 00:00:00 GMT+0000 (Coordinated Universal Time),INR,0.025176233635448138</t>
  </si>
  <si>
    <t>Mon Oct 22 2007 00:00:00 GMT+0000 (Coordinated Universal Time),JPY,0.008766546857192952</t>
  </si>
  <si>
    <t>Fri Oct 19 2007 00:00:00 GMT+0000 (Coordinated Universal Time),AUD,0.8935</t>
  </si>
  <si>
    <t>Fri Oct 19 2007 00:00:00 GMT+0000 (Coordinated Universal Time),CAD,1.0376673238559717</t>
  </si>
  <si>
    <t>Fri Oct 19 2007 00:00:00 GMT+0000 (Coordinated Universal Time),CHF,0.8533879501621437</t>
  </si>
  <si>
    <t>Fri Oct 19 2007 00:00:00 GMT+0000 (Coordinated Universal Time),CNY,0.13319126265316994</t>
  </si>
  <si>
    <t>Fri Oct 19 2007 00:00:00 GMT+0000 (Coordinated Universal Time),EUR,1.4263</t>
  </si>
  <si>
    <t>Fri Oct 19 2007 00:00:00 GMT+0000 (Coordinated Universal Time),GBP,2.0484</t>
  </si>
  <si>
    <t>Fri Oct 19 2007 00:00:00 GMT+0000 (Coordinated Universal Time),INR,0.025252525252525252</t>
  </si>
  <si>
    <t>Fri Oct 19 2007 00:00:00 GMT+0000 (Coordinated Universal Time),JPY,0.008684324793747285</t>
  </si>
  <si>
    <t>Thu Oct 18 2007 00:00:00 GMT+0000 (Coordinated Universal Time),AUD,0.8947</t>
  </si>
  <si>
    <t>Thu Oct 18 2007 00:00:00 GMT+0000 (Coordinated Universal Time),CAD,1.0274324463166546</t>
  </si>
  <si>
    <t>Thu Oct 18 2007 00:00:00 GMT+0000 (Coordinated Universal Time),CHF,0.8549200649739249</t>
  </si>
  <si>
    <t>Thu Oct 18 2007 00:00:00 GMT+0000 (Coordinated Universal Time),CNY,0.1330707404055996</t>
  </si>
  <si>
    <t>Thu Oct 18 2007 00:00:00 GMT+0000 (Coordinated Universal Time),EUR,1.4291</t>
  </si>
  <si>
    <t>Thu Oct 18 2007 00:00:00 GMT+0000 (Coordinated Universal Time),GBP,2.0457</t>
  </si>
  <si>
    <t>Thu Oct 18 2007 00:00:00 GMT+0000 (Coordinated Universal Time),INR,0.025176233635448138</t>
  </si>
  <si>
    <t>Thu Oct 18 2007 00:00:00 GMT+0000 (Coordinated Universal Time),JPY,0.008647526807333102</t>
  </si>
  <si>
    <t>Wed Oct 17 2007 00:00:00 GMT+0000 (Coordinated Universal Time),AUD,0.8942</t>
  </si>
  <si>
    <t>Wed Oct 17 2007 00:00:00 GMT+0000 (Coordinated Universal Time),CAD,1.0271158586688578</t>
  </si>
  <si>
    <t>Wed Oct 17 2007 00:00:00 GMT+0000 (Coordinated Universal Time),CHF,0.8463100880162492</t>
  </si>
  <si>
    <t>Wed Oct 17 2007 00:00:00 GMT+0000 (Coordinated Universal Time),CNY,0.13305657565596893</t>
  </si>
  <si>
    <t>Wed Oct 17 2007 00:00:00 GMT+0000 (Coordinated Universal Time),EUR,1.4208</t>
  </si>
  <si>
    <t>Wed Oct 17 2007 00:00:00 GMT+0000 (Coordinated Universal Time),GBP,2.0387</t>
  </si>
  <si>
    <t>Wed Oct 17 2007 00:00:00 GMT+0000 (Coordinated Universal Time),INR,0.025412960609911054</t>
  </si>
  <si>
    <t>Wed Oct 17 2007 00:00:00 GMT+0000 (Coordinated Universal Time),JPY,0.008574858514834504</t>
  </si>
  <si>
    <t>Tue Oct 16 2007 00:00:00 GMT+0000 (Coordinated Universal Time),AUD,0.886</t>
  </si>
  <si>
    <t>Tue Oct 16 2007 00:00:00 GMT+0000 (Coordinated Universal Time),CAD,1.022704029453876</t>
  </si>
  <si>
    <t>Tue Oct 16 2007 00:00:00 GMT+0000 (Coordinated Universal Time),CHF,0.8452370890034654</t>
  </si>
  <si>
    <t>Tue Oct 16 2007 00:00:00 GMT+0000 (Coordinated Universal Time),CNY,0.13312742957558976</t>
  </si>
  <si>
    <t>Tue Oct 16 2007 00:00:00 GMT+0000 (Coordinated Universal Time),EUR,1.4165</t>
  </si>
  <si>
    <t>Tue Oct 16 2007 00:00:00 GMT+0000 (Coordinated Universal Time),GBP,2.0327</t>
  </si>
  <si>
    <t>Tue Oct 16 2007 00:00:00 GMT+0000 (Coordinated Universal Time),INR,0.025490695895997964</t>
  </si>
  <si>
    <t>Tue Oct 16 2007 00:00:00 GMT+0000 (Coordinated Universal Time),JPY,0.008575593859874796</t>
  </si>
  <si>
    <t>Mon Oct 15 2007 00:00:00 GMT+0000 (Coordinated Universal Time),AUD,0.9012</t>
  </si>
  <si>
    <t>Mon Oct 15 2007 00:00:00 GMT+0000 (Coordinated Universal Time),CAD,1.025010250102501</t>
  </si>
  <si>
    <t>Mon Oct 15 2007 00:00:00 GMT+0000 (Coordinated Universal Time),CHF,0.8475294516484448</t>
  </si>
  <si>
    <t>Mon Oct 15 2007 00:00:00 GMT+0000 (Coordinated Universal Time),CNY,0.1331026221216558</t>
  </si>
  <si>
    <t>Mon Oct 15 2007 00:00:00 GMT+0000 (Coordinated Universal Time),EUR,1.4216</t>
  </si>
  <si>
    <t>Mon Oct 15 2007 00:00:00 GMT+0000 (Coordinated Universal Time),GBP,2.0419</t>
  </si>
  <si>
    <t>Mon Oct 15 2007 00:00:00 GMT+0000 (Coordinated Universal Time),INR,0.025451768897938407</t>
  </si>
  <si>
    <t>Mon Oct 15 2007 00:00:00 GMT+0000 (Coordinated Universal Time),JPY,0.008520064752492118</t>
  </si>
  <si>
    <t>Fri Oct 12 2007 00:00:00 GMT+0000 (Coordinated Universal Time),AUD,0.9042</t>
  </si>
  <si>
    <t>Fri Oct 12 2007 00:00:00 GMT+0000 (Coordinated Universal Time),CAD,1.0270103728047653</t>
  </si>
  <si>
    <t>Fri Oct 12 2007 00:00:00 GMT+0000 (Coordinated Universal Time),CHF,0.8437394532568343</t>
  </si>
  <si>
    <t>Fri Oct 12 2007 00:00:00 GMT+0000 (Coordinated Universal Time),CNY,0.13317352510320948</t>
  </si>
  <si>
    <t>Fri Oct 12 2007 00:00:00 GMT+0000 (Coordinated Universal Time),EUR,1.4168</t>
  </si>
  <si>
    <t>Fri Oct 12 2007 00:00:00 GMT+0000 (Coordinated Universal Time),GBP,2.034</t>
  </si>
  <si>
    <t>Fri Oct 12 2007 00:00:00 GMT+0000 (Coordinated Universal Time),INR,0.02553626149131767</t>
  </si>
  <si>
    <t>Fri Oct 12 2007 00:00:00 GMT+0000 (Coordinated Universal Time),JPY,0.00851063829787234</t>
  </si>
  <si>
    <t>Thu Oct 11 2007 00:00:00 GMT+0000 (Coordinated Universal Time),AUD,0.9043</t>
  </si>
  <si>
    <t>Thu Oct 11 2007 00:00:00 GMT+0000 (Coordinated Universal Time),CAD,1.026272577996716</t>
  </si>
  <si>
    <t>Thu Oct 11 2007 00:00:00 GMT+0000 (Coordinated Universal Time),CHF,0.8473858147614609</t>
  </si>
  <si>
    <t>Thu Oct 11 2007 00:00:00 GMT+0000 (Coordinated Universal Time),CNY,0.13319126265316994</t>
  </si>
  <si>
    <t>Thu Oct 11 2007 00:00:00 GMT+0000 (Coordinated Universal Time),EUR,1.4228</t>
  </si>
  <si>
    <t>Thu Oct 11 2007 00:00:00 GMT+0000 (Coordinated Universal Time),GBP,2.0342</t>
  </si>
  <si>
    <t>Thu Oct 11 2007 00:00:00 GMT+0000 (Coordinated Universal Time),INR,0.02551020408163265</t>
  </si>
  <si>
    <t>Thu Oct 11 2007 00:00:00 GMT+0000 (Coordinated Universal Time),JPY,0.008495454931611588</t>
  </si>
  <si>
    <t>Wed Oct 10 2007 00:00:00 GMT+0000 (Coordinated Universal Time),AUD,0.8992</t>
  </si>
  <si>
    <t>Wed Oct 10 2007 00:00:00 GMT+0000 (Coordinated Universal Time),CAD,1.0190563538163662</t>
  </si>
  <si>
    <t>Wed Oct 10 2007 00:00:00 GMT+0000 (Coordinated Universal Time),CHF,0.8468834688346883</t>
  </si>
  <si>
    <t>Wed Oct 10 2007 00:00:00 GMT+0000 (Coordinated Universal Time),CNY,0.1332001332001332</t>
  </si>
  <si>
    <t>Wed Oct 10 2007 00:00:00 GMT+0000 (Coordinated Universal Time),EUR,1.4157</t>
  </si>
  <si>
    <t>Wed Oct 10 2007 00:00:00 GMT+0000 (Coordinated Universal Time),GBP,2.0432</t>
  </si>
  <si>
    <t>Wed Oct 10 2007 00:00:00 GMT+0000 (Coordinated Universal Time),INR,0.02555583950932788</t>
  </si>
  <si>
    <t>Wed Oct 10 2007 00:00:00 GMT+0000 (Coordinated Universal Time),JPY,0.008534607834769992</t>
  </si>
  <si>
    <t>Tue Oct 09 2007 00:00:00 GMT+0000 (Coordinated Universal Time),AUD,0.8975</t>
  </si>
  <si>
    <t>Tue Oct 09 2007 00:00:00 GMT+0000 (Coordinated Universal Time),CAD,1.015640869388584</t>
  </si>
  <si>
    <t>Tue Oct 09 2007 00:00:00 GMT+0000 (Coordinated Universal Time),CHF,0.8447372867038352</t>
  </si>
  <si>
    <t>Tue Oct 09 2007 00:00:00 GMT+0000 (Coordinated Universal Time),CNY,0.13316465809974032</t>
  </si>
  <si>
    <t>Tue Oct 09 2007 00:00:00 GMT+0000 (Coordinated Universal Time),EUR,1.4092</t>
  </si>
  <si>
    <t>Tue Oct 09 2007 00:00:00 GMT+0000 (Coordinated Universal Time),GBP,2.0331</t>
  </si>
  <si>
    <t>Tue Oct 09 2007 00:00:00 GMT+0000 (Coordinated Universal Time),INR,0.02598752598752599</t>
  </si>
  <si>
    <t>Tue Oct 09 2007 00:00:00 GMT+0000 (Coordinated Universal Time),JPY,0.008548469823901521</t>
  </si>
  <si>
    <t>Mon Oct 08 2007 00:00:00 GMT+0000 (Coordinated Universal Time),AUD,0.8998</t>
  </si>
  <si>
    <t>Mon Oct 08 2007 00:00:00 GMT+0000 (Coordinated Universal Time),CAD,1.0188487009679061</t>
  </si>
  <si>
    <t>Mon Oct 08 2007 00:00:00 GMT+0000 (Coordinated Universal Time),CHF,0.8503401360544218</t>
  </si>
  <si>
    <t>Mon Oct 08 2007 00:00:00 GMT+0000 (Coordinated Universal Time),CNY,0.1331593384644065</t>
  </si>
  <si>
    <t>Mon Oct 08 2007 00:00:00 GMT+0000 (Coordinated Universal Time),EUR,1.4154</t>
  </si>
  <si>
    <t>Mon Oct 08 2007 00:00:00 GMT+0000 (Coordinated Universal Time),GBP,2.0436</t>
  </si>
  <si>
    <t>Mon Oct 08 2007 00:00:00 GMT+0000 (Coordinated Universal Time),INR,0.02533569799847986</t>
  </si>
  <si>
    <t>Mon Oct 08 2007 00:00:00 GMT+0000 (Coordinated Universal Time),JPY,0.008559445347941454</t>
  </si>
  <si>
    <t>Fri Oct 05 2007 00:00:00 GMT+0000 (Coordinated Universal Time),AUD,0.8998</t>
  </si>
  <si>
    <t>Fri Oct 05 2007 00:00:00 GMT+0000 (Coordinated Universal Time),CAD,1.0188487009679061</t>
  </si>
  <si>
    <t>Fri Oct 05 2007 00:00:00 GMT+0000 (Coordinated Universal Time),CHF,0.8503401360544218</t>
  </si>
  <si>
    <t>Fri Oct 05 2007 00:00:00 GMT+0000 (Coordinated Universal Time),CNY,0.1331593384644065</t>
  </si>
  <si>
    <t>Fri Oct 05 2007 00:00:00 GMT+0000 (Coordinated Universal Time),EUR,1.4154</t>
  </si>
  <si>
    <t>Fri Oct 05 2007 00:00:00 GMT+0000 (Coordinated Universal Time),GBP,2.0436</t>
  </si>
  <si>
    <t>Fri Oct 05 2007 00:00:00 GMT+0000 (Coordinated Universal Time),INR,0.02533569799847986</t>
  </si>
  <si>
    <t>Fri Oct 05 2007 00:00:00 GMT+0000 (Coordinated Universal Time),JPY,0.008559445347941454</t>
  </si>
  <si>
    <t>Thu Oct 04 2007 00:00:00 GMT+0000 (Coordinated Universal Time),AUD,0.8883</t>
  </si>
  <si>
    <t>Thu Oct 04 2007 00:00:00 GMT+0000 (Coordinated Universal Time),CAD,1.002004008016032</t>
  </si>
  <si>
    <t>Thu Oct 04 2007 00:00:00 GMT+0000 (Coordinated Universal Time),CHF,0.8509189925119128</t>
  </si>
  <si>
    <t>Thu Oct 04 2007 00:00:00 GMT+0000 (Coordinated Universal Time),CNY,0.1331593384644065</t>
  </si>
  <si>
    <t>Thu Oct 04 2007 00:00:00 GMT+0000 (Coordinated Universal Time),EUR,1.4128</t>
  </si>
  <si>
    <t>Thu Oct 04 2007 00:00:00 GMT+0000 (Coordinated Universal Time),GBP,2.0392</t>
  </si>
  <si>
    <t>Thu Oct 04 2007 00:00:00 GMT+0000 (Coordinated Universal Time),INR,0.025400050800101603</t>
  </si>
  <si>
    <t>Thu Oct 04 2007 00:00:00 GMT+0000 (Coordinated Universal Time),JPY,0.008577064928381508</t>
  </si>
  <si>
    <t>Wed Oct 03 2007 00:00:00 GMT+0000 (Coordinated Universal Time),AUD,0.8882</t>
  </si>
  <si>
    <t>Wed Oct 03 2007 00:00:00 GMT+0000 (Coordinated Universal Time),CAD,1.0039152695512499</t>
  </si>
  <si>
    <t>Wed Oct 03 2007 00:00:00 GMT+0000 (Coordinated Universal Time),CHF,0.8481044864727334</t>
  </si>
  <si>
    <t>Wed Oct 03 2007 00:00:00 GMT+0000 (Coordinated Universal Time),CNY,0.13333333333333333</t>
  </si>
  <si>
    <t>Wed Oct 03 2007 00:00:00 GMT+0000 (Coordinated Universal Time),EUR,1.4135</t>
  </si>
  <si>
    <t>Wed Oct 03 2007 00:00:00 GMT+0000 (Coordinated Universal Time),GBP,2.0369</t>
  </si>
  <si>
    <t>Wed Oct 03 2007 00:00:00 GMT+0000 (Coordinated Universal Time),INR,0.025393600812595226</t>
  </si>
  <si>
    <t>Wed Oct 03 2007 00:00:00 GMT+0000 (Coordinated Universal Time),JPY,0.008566044200788077</t>
  </si>
  <si>
    <t>Tue Oct 02 2007 00:00:00 GMT+0000 (Coordinated Universal Time),AUD,0.8846</t>
  </si>
  <si>
    <t>Tue Oct 02 2007 00:00:00 GMT+0000 (Coordinated Universal Time),CAD,0.9998000399920016</t>
  </si>
  <si>
    <t>Tue Oct 02 2007 00:00:00 GMT+0000 (Coordinated Universal Time),CHF,0.851063829787234</t>
  </si>
  <si>
    <t>Tue Oct 02 2007 00:00:00 GMT+0000 (Coordinated Universal Time),CNY,0.13316820475943164</t>
  </si>
  <si>
    <t>Tue Oct 02 2007 00:00:00 GMT+0000 (Coordinated Universal Time),EUR,1.4163</t>
  </si>
  <si>
    <t>Tue Oct 02 2007 00:00:00 GMT+0000 (Coordinated Universal Time),GBP,2.0417</t>
  </si>
  <si>
    <t>Tue Oct 02 2007 00:00:00 GMT+0000 (Coordinated Universal Time),INR,0.025220680958385876</t>
  </si>
  <si>
    <t>Tue Oct 02 2007 00:00:00 GMT+0000 (Coordinated Universal Time),JPY,0.0086333419666753</t>
  </si>
  <si>
    <t>Mon Oct 01 2007 00:00:00 GMT+0000 (Coordinated Universal Time),AUD,0.8931</t>
  </si>
  <si>
    <t>Mon Oct 01 2007 00:00:00 GMT+0000 (Coordinated Universal Time),CAD,1.0071507704703393</t>
  </si>
  <si>
    <t>Mon Oct 01 2007 00:00:00 GMT+0000 (Coordinated Universal Time),CHF,0.8559445347941455</t>
  </si>
  <si>
    <t>Mon Oct 01 2007 00:00:00 GMT+0000 (Coordinated Universal Time),CNY,0.13305303493972698</t>
  </si>
  <si>
    <t>Mon Oct 01 2007 00:00:00 GMT+0000 (Coordinated Universal Time),EUR,1.4229</t>
  </si>
  <si>
    <t>Mon Oct 01 2007 00:00:00 GMT+0000 (Coordinated Universal Time),GBP,2.0436</t>
  </si>
  <si>
    <t>Mon Oct 01 2007 00:00:00 GMT+0000 (Coordinated Universal Time),INR,0.025188916876574305</t>
  </si>
  <si>
    <t>Mon Oct 01 2007 00:00:00 GMT+0000 (Coordinated Universal Time),JPY,0.00862738331464067</t>
  </si>
  <si>
    <t>Fri Sep 28 2007 00:00:00 GMT+0000 (Coordinated Universal Time),AUD,0.8855</t>
  </si>
  <si>
    <t>Fri Sep 28 2007 00:00:00 GMT+0000 (Coordinated Universal Time),CAD,1.0041168792047395</t>
  </si>
  <si>
    <t>Fri Sep 28 2007 00:00:00 GMT+0000 (Coordinated Universal Time),CHF,0.8567511994516792</t>
  </si>
  <si>
    <t>Fri Sep 28 2007 00:00:00 GMT+0000 (Coordinated Universal Time),CNY,0.1334614563314115</t>
  </si>
  <si>
    <t>Fri Sep 28 2007 00:00:00 GMT+0000 (Coordinated Universal Time),EUR,1.4219</t>
  </si>
  <si>
    <t>Fri Sep 28 2007 00:00:00 GMT+0000 (Coordinated Universal Time),GBP,2.0389</t>
  </si>
  <si>
    <t>Fri Sep 28 2007 00:00:00 GMT+0000 (Coordinated Universal Time),INR,0.025157232704402517</t>
  </si>
  <si>
    <t>Fri Sep 28 2007 00:00:00 GMT+0000 (Coordinated Universal Time),JPY,0.008697921196833956</t>
  </si>
  <si>
    <t>Thu Sep 27 2007 00:00:00 GMT+0000 (Coordinated Universal Time),AUD,0.8776</t>
  </si>
  <si>
    <t>Thu Sep 27 2007 00:00:00 GMT+0000 (Coordinated Universal Time),CAD,0.9969095803010666</t>
  </si>
  <si>
    <t>Thu Sep 27 2007 00:00:00 GMT+0000 (Coordinated Universal Time),CHF,0.8521516829995739</t>
  </si>
  <si>
    <t>Thu Sep 27 2007 00:00:00 GMT+0000 (Coordinated Universal Time),CNY,0.1330937645571305</t>
  </si>
  <si>
    <t>Thu Sep 27 2007 00:00:00 GMT+0000 (Coordinated Universal Time),EUR,1.4138</t>
  </si>
  <si>
    <t>Thu Sep 27 2007 00:00:00 GMT+0000 (Coordinated Universal Time),GBP,2.0235</t>
  </si>
  <si>
    <t>Thu Sep 27 2007 00:00:00 GMT+0000 (Coordinated Universal Time),INR,0.025220680958385876</t>
  </si>
  <si>
    <t>Thu Sep 27 2007 00:00:00 GMT+0000 (Coordinated Universal Time),JPY,0.008638562543192813</t>
  </si>
  <si>
    <t>Wed Sep 26 2007 00:00:00 GMT+0000 (Coordinated Universal Time),AUD,0.8749</t>
  </si>
  <si>
    <t>Wed Sep 26 2007 00:00:00 GMT+0000 (Coordinated Universal Time),CAD,0.9955201592832256</t>
  </si>
  <si>
    <t>Wed Sep 26 2007 00:00:00 GMT+0000 (Coordinated Universal Time),CHF,0.8539709649871904</t>
  </si>
  <si>
    <t>Wed Sep 26 2007 00:00:00 GMT+0000 (Coordinated Universal Time),CNY,0.13304949441192124</t>
  </si>
  <si>
    <t>Wed Sep 26 2007 00:00:00 GMT+0000 (Coordinated Universal Time),EUR,1.4126</t>
  </si>
  <si>
    <t>Wed Sep 26 2007 00:00:00 GMT+0000 (Coordinated Universal Time),GBP,2.0159</t>
  </si>
  <si>
    <t>Wed Sep 26 2007 00:00:00 GMT+0000 (Coordinated Universal Time),INR,0.02531645569620253</t>
  </si>
  <si>
    <t>Wed Sep 26 2007 00:00:00 GMT+0000 (Coordinated Universal Time),JPY,0.008646031471554556</t>
  </si>
  <si>
    <t>Tue Sep 25 2007 00:00:00 GMT+0000 (Coordinated Universal Time),AUD,0.8691</t>
  </si>
  <si>
    <t>Tue Sep 25 2007 00:00:00 GMT+0000 (Coordinated Universal Time),CAD,0.9995002498750625</t>
  </si>
  <si>
    <t>Tue Sep 25 2007 00:00:00 GMT+0000 (Coordinated Universal Time),CHF,0.856091088091773</t>
  </si>
  <si>
    <t>Tue Sep 25 2007 00:00:00 GMT+0000 (Coordinated Universal Time),CNY,0.13308490817141336</t>
  </si>
  <si>
    <t>Tue Sep 25 2007 00:00:00 GMT+0000 (Coordinated Universal Time),EUR,1.4128</t>
  </si>
  <si>
    <t>Tue Sep 25 2007 00:00:00 GMT+0000 (Coordinated Universal Time),GBP,2.0169</t>
  </si>
  <si>
    <t>Tue Sep 25 2007 00:00:00 GMT+0000 (Coordinated Universal Time),INR,0.025284450063211127</t>
  </si>
  <si>
    <t>Tue Sep 25 2007 00:00:00 GMT+0000 (Coordinated Universal Time),JPY,0.008735150244584206</t>
  </si>
  <si>
    <t>Mon Sep 24 2007 00:00:00 GMT+0000 (Coordinated Universal Time),AUD,0.8669</t>
  </si>
  <si>
    <t>Mon Sep 24 2007 00:00:00 GMT+0000 (Coordinated Universal Time),CAD,0.9989012086704624</t>
  </si>
  <si>
    <t>Mon Sep 24 2007 00:00:00 GMT+0000 (Coordinated Universal Time),CHF,0.851861316977596</t>
  </si>
  <si>
    <t>Mon Sep 24 2007 00:00:00 GMT+0000 (Coordinated Universal Time),CNY,0.1332001332001332</t>
  </si>
  <si>
    <t>Mon Sep 24 2007 00:00:00 GMT+0000 (Coordinated Universal Time),EUR,1.4086</t>
  </si>
  <si>
    <t>Mon Sep 24 2007 00:00:00 GMT+0000 (Coordinated Universal Time),GBP,2.0222</t>
  </si>
  <si>
    <t>Mon Sep 24 2007 00:00:00 GMT+0000 (Coordinated Universal Time),INR,0.02531645569620253</t>
  </si>
  <si>
    <t>Mon Sep 24 2007 00:00:00 GMT+0000 (Coordinated Universal Time),JPY,0.00870170553428472</t>
  </si>
  <si>
    <t>Fri Sep 21 2007 00:00:00 GMT+0000 (Coordinated Universal Time),AUD,0.865</t>
  </si>
  <si>
    <t>Fri Sep 21 2007 00:00:00 GMT+0000 (Coordinated Universal Time),CAD,0.9992006394884093</t>
  </si>
  <si>
    <t>Fri Sep 21 2007 00:00:00 GMT+0000 (Coordinated Universal Time),CHF,0.8521516829995739</t>
  </si>
  <si>
    <t>Fri Sep 21 2007 00:00:00 GMT+0000 (Coordinated Universal Time),CNY,0.13333333333333333</t>
  </si>
  <si>
    <t>Fri Sep 21 2007 00:00:00 GMT+0000 (Coordinated Universal Time),EUR,1.4076</t>
  </si>
  <si>
    <t>Fri Sep 21 2007 00:00:00 GMT+0000 (Coordinated Universal Time),GBP,2.0208</t>
  </si>
  <si>
    <t>Fri Sep 21 2007 00:00:00 GMT+0000 (Coordinated Universal Time),INR,0.0251004016064257</t>
  </si>
  <si>
    <t>Fri Sep 21 2007 00:00:00 GMT+0000 (Coordinated Universal Time),JPY,0.00865051903114187</t>
  </si>
  <si>
    <t>Thu Sep 20 2007 00:00:00 GMT+0000 (Coordinated Universal Time),AUD,0.8641</t>
  </si>
  <si>
    <t>Thu Sep 20 2007 00:00:00 GMT+0000 (Coordinated Universal Time),CAD,0.9989012086704624</t>
  </si>
  <si>
    <t>Thu Sep 20 2007 00:00:00 GMT+0000 (Coordinated Universal Time),CHF,0.8549200649739249</t>
  </si>
  <si>
    <t>Thu Sep 20 2007 00:00:00 GMT+0000 (Coordinated Universal Time),CNY,0.13323562720671508</t>
  </si>
  <si>
    <t>Thu Sep 20 2007 00:00:00 GMT+0000 (Coordinated Universal Time),EUR,1.4092</t>
  </si>
  <si>
    <t>Thu Sep 20 2007 00:00:00 GMT+0000 (Coordinated Universal Time),GBP,2.0132</t>
  </si>
  <si>
    <t>Thu Sep 20 2007 00:00:00 GMT+0000 (Coordinated Universal Time),INR,0.025081514923501382</t>
  </si>
  <si>
    <t>Thu Sep 20 2007 00:00:00 GMT+0000 (Coordinated Universal Time),JPY,0.008758101243650377</t>
  </si>
  <si>
    <t>Wed Sep 19 2007 00:00:00 GMT+0000 (Coordinated Universal Time),AUD,0.8555</t>
  </si>
  <si>
    <t>Wed Sep 19 2007 00:00:00 GMT+0000 (Coordinated Universal Time),CAD,0.9855129594954174</t>
  </si>
  <si>
    <t>Wed Sep 19 2007 00:00:00 GMT+0000 (Coordinated Universal Time),CHF,0.8434547908232118</t>
  </si>
  <si>
    <t>Wed Sep 19 2007 00:00:00 GMT+0000 (Coordinated Universal Time),CNY,0.1330937645571305</t>
  </si>
  <si>
    <t>Wed Sep 19 2007 00:00:00 GMT+0000 (Coordinated Universal Time),EUR,1.395</t>
  </si>
  <si>
    <t>Wed Sep 19 2007 00:00:00 GMT+0000 (Coordinated Universal Time),GBP,1.9983</t>
  </si>
  <si>
    <t>Wed Sep 19 2007 00:00:00 GMT+0000 (Coordinated Universal Time),INR,0.025119316754584273</t>
  </si>
  <si>
    <t>Wed Sep 19 2007 00:00:00 GMT+0000 (Coordinated Universal Time),JPY,0.0086051114361931</t>
  </si>
  <si>
    <t>Tue Sep 18 2007 00:00:00 GMT+0000 (Coordinated Universal Time),AUD,0.8363</t>
  </si>
  <si>
    <t>Tue Sep 18 2007 00:00:00 GMT+0000 (Coordinated Universal Time),CAD,0.9771350400625366</t>
  </si>
  <si>
    <t>Tue Sep 18 2007 00:00:00 GMT+0000 (Coordinated Universal Time),CHF,0.8409721638213775</t>
  </si>
  <si>
    <t>Tue Sep 18 2007 00:00:00 GMT+0000 (Coordinated Universal Time),CNY,0.1329433661260303</t>
  </si>
  <si>
    <t>Tue Sep 18 2007 00:00:00 GMT+0000 (Coordinated Universal Time),EUR,1.3869</t>
  </si>
  <si>
    <t>Tue Sep 18 2007 00:00:00 GMT+0000 (Coordinated Universal Time),GBP,1.9973</t>
  </si>
  <si>
    <t>Tue Sep 18 2007 00:00:00 GMT+0000 (Coordinated Universal Time),INR,0.024721878862793572</t>
  </si>
  <si>
    <t>Tue Sep 18 2007 00:00:00 GMT+0000 (Coordinated Universal Time),JPY,0.008639308855291577</t>
  </si>
  <si>
    <t>Mon Sep 17 2007 00:00:00 GMT+0000 (Coordinated Universal Time),AUD,0.8328</t>
  </si>
  <si>
    <t>Mon Sep 17 2007 00:00:00 GMT+0000 (Coordinated Universal Time),CAD,0.9702144173862424</t>
  </si>
  <si>
    <t>Mon Sep 17 2007 00:00:00 GMT+0000 (Coordinated Universal Time),CHF,0.8421761832575375</t>
  </si>
  <si>
    <t>Mon Sep 17 2007 00:00:00 GMT+0000 (Coordinated Universal Time),CNY,0.13299640909695437</t>
  </si>
  <si>
    <t>Mon Sep 17 2007 00:00:00 GMT+0000 (Coordinated Universal Time),EUR,1.386</t>
  </si>
  <si>
    <t>Mon Sep 17 2007 00:00:00 GMT+0000 (Coordinated Universal Time),GBP,1.992</t>
  </si>
  <si>
    <t>Mon Sep 17 2007 00:00:00 GMT+0000 (Coordinated Universal Time),INR,0.024679170779861793</t>
  </si>
  <si>
    <t>Mon Sep 17 2007 00:00:00 GMT+0000 (Coordinated Universal Time),JPY,0.008700948403375968</t>
  </si>
  <si>
    <t>Fri Sep 14 2007 00:00:00 GMT+0000 (Coordinated Universal Time),AUD,0.8415</t>
  </si>
  <si>
    <t>Fri Sep 14 2007 00:00:00 GMT+0000 (Coordinated Universal Time),CAD,0.971628449280995</t>
  </si>
  <si>
    <t>Fri Sep 14 2007 00:00:00 GMT+0000 (Coordinated Universal Time),CHF,0.8393486654356219</t>
  </si>
  <si>
    <t>Fri Sep 14 2007 00:00:00 GMT+0000 (Coordinated Universal Time),CNY,0.13303179459890913</t>
  </si>
  <si>
    <t>Fri Sep 14 2007 00:00:00 GMT+0000 (Coordinated Universal Time),EUR,1.3848</t>
  </si>
  <si>
    <t>Fri Sep 14 2007 00:00:00 GMT+0000 (Coordinated Universal Time),GBP,2.0067</t>
  </si>
  <si>
    <t>Fri Sep 14 2007 00:00:00 GMT+0000 (Coordinated Universal Time),INR,0.024752475247524754</t>
  </si>
  <si>
    <t>Fri Sep 14 2007 00:00:00 GMT+0000 (Coordinated Universal Time),JPY,0.00867227473766369</t>
  </si>
  <si>
    <t>Thu Sep 13 2007 00:00:00 GMT+0000 (Coordinated Universal Time),AUD,0.8395</t>
  </si>
  <si>
    <t>Thu Sep 13 2007 00:00:00 GMT+0000 (Coordinated Universal Time),CAD,0.9686168151879117</t>
  </si>
  <si>
    <t>Thu Sep 13 2007 00:00:00 GMT+0000 (Coordinated Universal Time),CHF,0.8424599831508003</t>
  </si>
  <si>
    <t>Thu Sep 13 2007 00:00:00 GMT+0000 (Coordinated Universal Time),CNY,0.13313806417254692</t>
  </si>
  <si>
    <t>Thu Sep 13 2007 00:00:00 GMT+0000 (Coordinated Universal Time),EUR,1.3885</t>
  </si>
  <si>
    <t>Thu Sep 13 2007 00:00:00 GMT+0000 (Coordinated Universal Time),GBP,2.0278</t>
  </si>
  <si>
    <t>Thu Sep 13 2007 00:00:00 GMT+0000 (Coordinated Universal Time),INR,0.024844720496894408</t>
  </si>
  <si>
    <t>Thu Sep 13 2007 00:00:00 GMT+0000 (Coordinated Universal Time),JPY,0.008667764583513912</t>
  </si>
  <si>
    <t>Wed Sep 12 2007 00:00:00 GMT+0000 (Coordinated Universal Time),AUD,0.8401</t>
  </si>
  <si>
    <t>Wed Sep 12 2007 00:00:00 GMT+0000 (Coordinated Universal Time),CAD,0.9641342074816815</t>
  </si>
  <si>
    <t>Wed Sep 12 2007 00:00:00 GMT+0000 (Coordinated Universal Time),CHF,0.8443093549476529</t>
  </si>
  <si>
    <t>Wed Sep 12 2007 00:00:00 GMT+0000 (Coordinated Universal Time),CNY,0.13296104241457254</t>
  </si>
  <si>
    <t>Wed Sep 12 2007 00:00:00 GMT+0000 (Coordinated Universal Time),EUR,1.3904</t>
  </si>
  <si>
    <t>Wed Sep 12 2007 00:00:00 GMT+0000 (Coordinated Universal Time),GBP,2.0314</t>
  </si>
  <si>
    <t>Wed Sep 12 2007 00:00:00 GMT+0000 (Coordinated Universal Time),INR,0.024789291026276646</t>
  </si>
  <si>
    <t>Wed Sep 12 2007 00:00:00 GMT+0000 (Coordinated Universal Time),JPY,0.008753501400560224</t>
  </si>
  <si>
    <t>Tue Sep 11 2007 00:00:00 GMT+0000 (Coordinated Universal Time),AUD,0.831</t>
  </si>
  <si>
    <t>Tue Sep 11 2007 00:00:00 GMT+0000 (Coordinated Universal Time),CAD,0.9587727708533078</t>
  </si>
  <si>
    <t>Tue Sep 11 2007 00:00:00 GMT+0000 (Coordinated Universal Time),CHF,0.8428860418071478</t>
  </si>
  <si>
    <t>Tue Sep 11 2007 00:00:00 GMT+0000 (Coordinated Universal Time),CNY,0.1329433661260303</t>
  </si>
  <si>
    <t>Tue Sep 11 2007 00:00:00 GMT+0000 (Coordinated Universal Time),EUR,1.3837</t>
  </si>
  <si>
    <t>Tue Sep 11 2007 00:00:00 GMT+0000 (Coordinated Universal Time),GBP,2.0319</t>
  </si>
  <si>
    <t>Tue Sep 11 2007 00:00:00 GMT+0000 (Coordinated Universal Time),INR,0.024777006937561942</t>
  </si>
  <si>
    <t>Tue Sep 11 2007 00:00:00 GMT+0000 (Coordinated Universal Time),JPY,0.008774238834781083</t>
  </si>
  <si>
    <t>Mon Sep 10 2007 00:00:00 GMT+0000 (Coordinated Universal Time),AUD,0.8238</t>
  </si>
  <si>
    <t>Mon Sep 10 2007 00:00:00 GMT+0000 (Coordinated Universal Time),CAD,0.9494872768704901</t>
  </si>
  <si>
    <t>Mon Sep 10 2007 00:00:00 GMT+0000 (Coordinated Universal Time),CHF,0.8431703204047218</t>
  </si>
  <si>
    <t>Mon Sep 10 2007 00:00:00 GMT+0000 (Coordinated Universal Time),CNY,0.1329168605037549</t>
  </si>
  <si>
    <t>Mon Sep 10 2007 00:00:00 GMT+0000 (Coordinated Universal Time),EUR,1.3794</t>
  </si>
  <si>
    <t>Mon Sep 10 2007 00:00:00 GMT+0000 (Coordinated Universal Time),GBP,2.0288</t>
  </si>
  <si>
    <t>Mon Sep 10 2007 00:00:00 GMT+0000 (Coordinated Universal Time),INR,0.024703557312252968</t>
  </si>
  <si>
    <t>Mon Sep 10 2007 00:00:00 GMT+0000 (Coordinated Universal Time),JPY,0.008816009873931059</t>
  </si>
  <si>
    <t>Fri Sep 07 2007 00:00:00 GMT+0000 (Coordinated Universal Time),AUD,0.8259</t>
  </si>
  <si>
    <t>Fri Sep 07 2007 00:00:00 GMT+0000 (Coordinated Universal Time),CAD,0.9482268158543524</t>
  </si>
  <si>
    <t>Fri Sep 07 2007 00:00:00 GMT+0000 (Coordinated Universal Time),CHF,0.841609156707625</t>
  </si>
  <si>
    <t>Fri Sep 07 2007 00:00:00 GMT+0000 (Coordinated Universal Time),CNY,0.1326787846623325</t>
  </si>
  <si>
    <t>Fri Sep 07 2007 00:00:00 GMT+0000 (Coordinated Universal Time),EUR,1.3772</t>
  </si>
  <si>
    <t>Fri Sep 07 2007 00:00:00 GMT+0000 (Coordinated Universal Time),GBP,2.0283</t>
  </si>
  <si>
    <t>Fri Sep 07 2007 00:00:00 GMT+0000 (Coordinated Universal Time),INR,0.024752475247524754</t>
  </si>
  <si>
    <t>Fri Sep 07 2007 00:00:00 GMT+0000 (Coordinated Universal Time),JPY,0.00880514220304658</t>
  </si>
  <si>
    <t>Thu Sep 06 2007 00:00:00 GMT+0000 (Coordinated Universal Time),AUD,0.8275</t>
  </si>
  <si>
    <t>Thu Sep 06 2007 00:00:00 GMT+0000 (Coordinated Universal Time),CAD,0.9493070058857035</t>
  </si>
  <si>
    <t>Thu Sep 06 2007 00:00:00 GMT+0000 (Coordinated Universal Time),CHF,0.832778147901399</t>
  </si>
  <si>
    <t>Thu Sep 06 2007 00:00:00 GMT+0000 (Coordinated Universal Time),CNY,0.132749236691889</t>
  </si>
  <si>
    <t>Thu Sep 06 2007 00:00:00 GMT+0000 (Coordinated Universal Time),EUR,1.3697</t>
  </si>
  <si>
    <t>Thu Sep 06 2007 00:00:00 GMT+0000 (Coordinated Universal Time),GBP,2.0242</t>
  </si>
  <si>
    <t>Thu Sep 06 2007 00:00:00 GMT+0000 (Coordinated Universal Time),INR,0.02463054187192118</t>
  </si>
  <si>
    <t>Thu Sep 06 2007 00:00:00 GMT+0000 (Coordinated Universal Time),JPY,0.008670770831526923</t>
  </si>
  <si>
    <t>Wed Sep 05 2007 00:00:00 GMT+0000 (Coordinated Universal Time),AUD,0.8245</t>
  </si>
  <si>
    <t>Wed Sep 05 2007 00:00:00 GMT+0000 (Coordinated Universal Time),CAD,0.9516558812333461</t>
  </si>
  <si>
    <t>Wed Sep 05 2007 00:00:00 GMT+0000 (Coordinated Universal Time),CHF,0.8316008316008316</t>
  </si>
  <si>
    <t>Wed Sep 05 2007 00:00:00 GMT+0000 (Coordinated Universal Time),CNY,0.13238019592268996</t>
  </si>
  <si>
    <t>Wed Sep 05 2007 00:00:00 GMT+0000 (Coordinated Universal Time),EUR,1.3669</t>
  </si>
  <si>
    <t>Wed Sep 05 2007 00:00:00 GMT+0000 (Coordinated Universal Time),GBP,2.0221</t>
  </si>
  <si>
    <t>Wed Sep 05 2007 00:00:00 GMT+0000 (Coordinated Universal Time),INR,0.024503798088703746</t>
  </si>
  <si>
    <t>Wed Sep 05 2007 00:00:00 GMT+0000 (Coordinated Universal Time),JPY,0.008684324793747285</t>
  </si>
  <si>
    <t>Tue Sep 04 2007 00:00:00 GMT+0000 (Coordinated Universal Time),AUD,0.8245</t>
  </si>
  <si>
    <t>Tue Sep 04 2007 00:00:00 GMT+0000 (Coordinated Universal Time),CAD,0.9530162965786716</t>
  </si>
  <si>
    <t>Tue Sep 04 2007 00:00:00 GMT+0000 (Coordinated Universal Time),CHF,0.8258320257659592</t>
  </si>
  <si>
    <t>Tue Sep 04 2007 00:00:00 GMT+0000 (Coordinated Universal Time),CNY,0.13243279035889285</t>
  </si>
  <si>
    <t>Tue Sep 04 2007 00:00:00 GMT+0000 (Coordinated Universal Time),EUR,1.3606</t>
  </si>
  <si>
    <t>Tue Sep 04 2007 00:00:00 GMT+0000 (Coordinated Universal Time),GBP,2.0109</t>
  </si>
  <si>
    <t>Tue Sep 04 2007 00:00:00 GMT+0000 (Coordinated Universal Time),INR,0.02453385672227674</t>
  </si>
  <si>
    <t>Tue Sep 04 2007 00:00:00 GMT+0000 (Coordinated Universal Time),JPY,0.0086051114361931</t>
  </si>
  <si>
    <t>Mon Sep 03 2007 00:00:00 GMT+0000 (Coordinated Universal Time),AUD,0.8157</t>
  </si>
  <si>
    <t>Mon Sep 03 2007 00:00:00 GMT+0000 (Coordinated Universal Time),CAD,0.9469696969696969</t>
  </si>
  <si>
    <t>Mon Sep 03 2007 00:00:00 GMT+0000 (Coordinated Universal Time),CHF,0.8284317786430287</t>
  </si>
  <si>
    <t>Mon Sep 03 2007 00:00:00 GMT+0000 (Coordinated Universal Time),CNY,0.1325170284381543</t>
  </si>
  <si>
    <t>Mon Sep 03 2007 00:00:00 GMT+0000 (Coordinated Universal Time),EUR,1.3641</t>
  </si>
  <si>
    <t>Mon Sep 03 2007 00:00:00 GMT+0000 (Coordinated Universal Time),GBP,2.0165</t>
  </si>
  <si>
    <t>Mon Sep 03 2007 00:00:00 GMT+0000 (Coordinated Universal Time),INR,0.02461235540241201</t>
  </si>
  <si>
    <t>Mon Sep 03 2007 00:00:00 GMT+0000 (Coordinated Universal Time),JPY,0.0086333419666753</t>
  </si>
  <si>
    <t>Fri Aug 31 2007 00:00:00 GMT+0000 (Coordinated Universal Time),AUD,0.8157</t>
  </si>
  <si>
    <t>Fri Aug 31 2007 00:00:00 GMT+0000 (Coordinated Universal Time),CAD,0.9469696969696969</t>
  </si>
  <si>
    <t>Fri Aug 31 2007 00:00:00 GMT+0000 (Coordinated Universal Time),CHF,0.8284317786430287</t>
  </si>
  <si>
    <t>Fri Aug 31 2007 00:00:00 GMT+0000 (Coordinated Universal Time),CNY,0.1325170284381543</t>
  </si>
  <si>
    <t>Fri Aug 31 2007 00:00:00 GMT+0000 (Coordinated Universal Time),EUR,1.3641</t>
  </si>
  <si>
    <t>Fri Aug 31 2007 00:00:00 GMT+0000 (Coordinated Universal Time),GBP,2.0165</t>
  </si>
  <si>
    <t>Fri Aug 31 2007 00:00:00 GMT+0000 (Coordinated Universal Time),INR,0.02461235540241201</t>
  </si>
  <si>
    <t>Fri Aug 31 2007 00:00:00 GMT+0000 (Coordinated Universal Time),JPY,0.0086333419666753</t>
  </si>
  <si>
    <t>Thu Aug 30 2007 00:00:00 GMT+0000 (Coordinated Universal Time),AUD,0.8183</t>
  </si>
  <si>
    <t>Thu Aug 30 2007 00:00:00 GMT+0000 (Coordinated Universal Time),CAD,0.9463423866754992</t>
  </si>
  <si>
    <t>Thu Aug 30 2007 00:00:00 GMT+0000 (Coordinated Universal Time),CHF,0.8311170212765957</t>
  </si>
  <si>
    <t>Thu Aug 30 2007 00:00:00 GMT+0000 (Coordinated Universal Time),CNY,0.13259082471492972</t>
  </si>
  <si>
    <t>Thu Aug 30 2007 00:00:00 GMT+0000 (Coordinated Universal Time),EUR,1.3648</t>
  </si>
  <si>
    <t>Thu Aug 30 2007 00:00:00 GMT+0000 (Coordinated Universal Time),GBP,2.016</t>
  </si>
  <si>
    <t>Thu Aug 30 2007 00:00:00 GMT+0000 (Coordinated Universal Time),INR,0.024378352023403216</t>
  </si>
  <si>
    <t>Thu Aug 30 2007 00:00:00 GMT+0000 (Coordinated Universal Time),JPY,0.008634832915983076</t>
  </si>
  <si>
    <t>Wed Aug 29 2007 00:00:00 GMT+0000 (Coordinated Universal Time),AUD,0.819</t>
  </si>
  <si>
    <t>Wed Aug 29 2007 00:00:00 GMT+0000 (Coordinated Universal Time),CAD,0.9441087613293052</t>
  </si>
  <si>
    <t>Wed Aug 29 2007 00:00:00 GMT+0000 (Coordinated Universal Time),CHF,0.8343066911396628</t>
  </si>
  <si>
    <t>Wed Aug 29 2007 00:00:00 GMT+0000 (Coordinated Universal Time),CNY,0.13246787653993905</t>
  </si>
  <si>
    <t>Wed Aug 29 2007 00:00:00 GMT+0000 (Coordinated Universal Time),EUR,1.3675</t>
  </si>
  <si>
    <t>Wed Aug 29 2007 00:00:00 GMT+0000 (Coordinated Universal Time),GBP,2.0182</t>
  </si>
  <si>
    <t>Wed Aug 29 2007 00:00:00 GMT+0000 (Coordinated Universal Time),INR,0.02442002442002442</t>
  </si>
  <si>
    <t>Wed Aug 29 2007 00:00:00 GMT+0000 (Coordinated Universal Time),JPY,0.00865650969529086</t>
  </si>
  <si>
    <t>Tue Aug 28 2007 00:00:00 GMT+0000 (Coordinated Universal Time),AUD,0.8207</t>
  </si>
  <si>
    <t>Tue Aug 28 2007 00:00:00 GMT+0000 (Coordinated Universal Time),CAD,0.9419743782969102</t>
  </si>
  <si>
    <t>Tue Aug 28 2007 00:00:00 GMT+0000 (Coordinated Universal Time),CHF,0.8329168748958855</t>
  </si>
  <si>
    <t>Tue Aug 28 2007 00:00:00 GMT+0000 (Coordinated Universal Time),CNY,0.13238895876083936</t>
  </si>
  <si>
    <t>Tue Aug 28 2007 00:00:00 GMT+0000 (Coordinated Universal Time),EUR,1.3626</t>
  </si>
  <si>
    <t>Tue Aug 28 2007 00:00:00 GMT+0000 (Coordinated Universal Time),GBP,2.0065</t>
  </si>
  <si>
    <t>Tue Aug 28 2007 00:00:00 GMT+0000 (Coordinated Universal Time),INR,0.024330900243309</t>
  </si>
  <si>
    <t>Tue Aug 28 2007 00:00:00 GMT+0000 (Coordinated Universal Time),JPY,0.008718395815170008</t>
  </si>
  <si>
    <t>Mon Aug 27 2007 00:00:00 GMT+0000 (Coordinated Universal Time),AUD,0.8288</t>
  </si>
  <si>
    <t>Mon Aug 27 2007 00:00:00 GMT+0000 (Coordinated Universal Time),CAD,0.951022349025202</t>
  </si>
  <si>
    <t>Mon Aug 27 2007 00:00:00 GMT+0000 (Coordinated Universal Time),CHF,0.8311170212765957</t>
  </si>
  <si>
    <t>Mon Aug 27 2007 00:00:00 GMT+0000 (Coordinated Universal Time),CNY,0.13226813396116607</t>
  </si>
  <si>
    <t>Mon Aug 27 2007 00:00:00 GMT+0000 (Coordinated Universal Time),EUR,1.3645</t>
  </si>
  <si>
    <t>Mon Aug 27 2007 00:00:00 GMT+0000 (Coordinated Universal Time),GBP,2.0134</t>
  </si>
  <si>
    <t>Mon Aug 27 2007 00:00:00 GMT+0000 (Coordinated Universal Time),INR,0.02446183953033268</t>
  </si>
  <si>
    <t>Mon Aug 27 2007 00:00:00 GMT+0000 (Coordinated Universal Time),JPY,0.008616975441619991</t>
  </si>
  <si>
    <t>Fri Aug 24 2007 00:00:00 GMT+0000 (Coordinated Universal Time),AUD,0.8242</t>
  </si>
  <si>
    <t>Fri Aug 24 2007 00:00:00 GMT+0000 (Coordinated Universal Time),CAD,0.9501187648456058</t>
  </si>
  <si>
    <t>Fri Aug 24 2007 00:00:00 GMT+0000 (Coordinated Universal Time),CHF,0.8322929671244278</t>
  </si>
  <si>
    <t>Fri Aug 24 2007 00:00:00 GMT+0000 (Coordinated Universal Time),CNY,0.13215276860050218</t>
  </si>
  <si>
    <t>Fri Aug 24 2007 00:00:00 GMT+0000 (Coordinated Universal Time),EUR,1.3645</t>
  </si>
  <si>
    <t>Fri Aug 24 2007 00:00:00 GMT+0000 (Coordinated Universal Time),GBP,2.0099</t>
  </si>
  <si>
    <t>Fri Aug 24 2007 00:00:00 GMT+0000 (Coordinated Universal Time),INR,0.02444987775061125</t>
  </si>
  <si>
    <t>Fri Aug 24 2007 00:00:00 GMT+0000 (Coordinated Universal Time),JPY,0.008611780916293488</t>
  </si>
  <si>
    <t>Thu Aug 23 2007 00:00:00 GMT+0000 (Coordinated Universal Time),AUD,0.8134</t>
  </si>
  <si>
    <t>Thu Aug 23 2007 00:00:00 GMT+0000 (Coordinated Universal Time),CAD,0.9464319515426841</t>
  </si>
  <si>
    <t>Thu Aug 23 2007 00:00:00 GMT+0000 (Coordinated Universal Time),CHF,0.8291186468783683</t>
  </si>
  <si>
    <t>Thu Aug 23 2007 00:00:00 GMT+0000 (Coordinated Universal Time),CNY,0.13180961419325926</t>
  </si>
  <si>
    <t>Thu Aug 23 2007 00:00:00 GMT+0000 (Coordinated Universal Time),EUR,1.356</t>
  </si>
  <si>
    <t>Thu Aug 23 2007 00:00:00 GMT+0000 (Coordinated Universal Time),GBP,2.0035</t>
  </si>
  <si>
    <t>Thu Aug 23 2007 00:00:00 GMT+0000 (Coordinated Universal Time),INR,0.024390243902439025</t>
  </si>
  <si>
    <t>Thu Aug 23 2007 00:00:00 GMT+0000 (Coordinated Universal Time),JPY,0.008634832915983076</t>
  </si>
  <si>
    <t>Wed Aug 22 2007 00:00:00 GMT+0000 (Coordinated Universal Time),AUD,0.8043</t>
  </si>
  <si>
    <t>Wed Aug 22 2007 00:00:00 GMT+0000 (Coordinated Universal Time),CAD,0.9416195856873822</t>
  </si>
  <si>
    <t>Wed Aug 22 2007 00:00:00 GMT+0000 (Coordinated Universal Time),CHF,0.8290499088045101</t>
  </si>
  <si>
    <t>Wed Aug 22 2007 00:00:00 GMT+0000 (Coordinated Universal Time),CNY,0.13168810988055887</t>
  </si>
  <si>
    <t>Wed Aug 22 2007 00:00:00 GMT+0000 (Coordinated Universal Time),EUR,1.3535</t>
  </si>
  <si>
    <t>Wed Aug 22 2007 00:00:00 GMT+0000 (Coordinated Universal Time),GBP,1.9916</t>
  </si>
  <si>
    <t>Wed Aug 22 2007 00:00:00 GMT+0000 (Coordinated Universal Time),INR,0.02452783909737552</t>
  </si>
  <si>
    <t>Wed Aug 22 2007 00:00:00 GMT+0000 (Coordinated Universal Time),JPY,0.008699434536755112</t>
  </si>
  <si>
    <t>Tue Aug 21 2007 00:00:00 GMT+0000 (Coordinated Universal Time),AUD,0.8</t>
  </si>
  <si>
    <t>Tue Aug 21 2007 00:00:00 GMT+0000 (Coordinated Universal Time),CAD,0.9433072351664937</t>
  </si>
  <si>
    <t>Tue Aug 21 2007 00:00:00 GMT+0000 (Coordinated Universal Time),CHF,0.8310479514667997</t>
  </si>
  <si>
    <t>Tue Aug 21 2007 00:00:00 GMT+0000 (Coordinated Universal Time),CNY,0.13168290755859888</t>
  </si>
  <si>
    <t>Tue Aug 21 2007 00:00:00 GMT+0000 (Coordinated Universal Time),EUR,1.3483</t>
  </si>
  <si>
    <t>Tue Aug 21 2007 00:00:00 GMT+0000 (Coordinated Universal Time),GBP,1.9813</t>
  </si>
  <si>
    <t>Tue Aug 21 2007 00:00:00 GMT+0000 (Coordinated Universal Time),INR,0.0243842965130456</t>
  </si>
  <si>
    <t>Tue Aug 21 2007 00:00:00 GMT+0000 (Coordinated Universal Time),JPY,0.008739730816290859</t>
  </si>
  <si>
    <t>Mon Aug 20 2007 00:00:00 GMT+0000 (Coordinated Universal Time),AUD,0.8005</t>
  </si>
  <si>
    <t>Mon Aug 20 2007 00:00:00 GMT+0000 (Coordinated Universal Time),CAD,0.9451795841209829</t>
  </si>
  <si>
    <t>Mon Aug 20 2007 00:00:00 GMT+0000 (Coordinated Universal Time),CHF,0.8287750704458811</t>
  </si>
  <si>
    <t>Mon Aug 20 2007 00:00:00 GMT+0000 (Coordinated Universal Time),CNY,0.13183915622940012</t>
  </si>
  <si>
    <t>Mon Aug 20 2007 00:00:00 GMT+0000 (Coordinated Universal Time),EUR,1.3468</t>
  </si>
  <si>
    <t>Mon Aug 20 2007 00:00:00 GMT+0000 (Coordinated Universal Time),GBP,1.983</t>
  </si>
  <si>
    <t>Mon Aug 20 2007 00:00:00 GMT+0000 (Coordinated Universal Time),INR,0.024443901246638967</t>
  </si>
  <si>
    <t>Mon Aug 20 2007 00:00:00 GMT+0000 (Coordinated Universal Time),JPY,0.008734387282732117</t>
  </si>
  <si>
    <t>Fri Aug 17 2007 00:00:00 GMT+0000 (Coordinated Universal Time),AUD,0.7887</t>
  </si>
  <si>
    <t>Fri Aug 17 2007 00:00:00 GMT+0000 (Coordinated Universal Time),CAD,0.9402914903620123</t>
  </si>
  <si>
    <t>Fri Aug 17 2007 00:00:00 GMT+0000 (Coordinated Universal Time),CHF,0.830357884248111</t>
  </si>
  <si>
    <t>Fri Aug 17 2007 00:00:00 GMT+0000 (Coordinated Universal Time),CNY,0.13164823591363875</t>
  </si>
  <si>
    <t>Fri Aug 17 2007 00:00:00 GMT+0000 (Coordinated Universal Time),EUR,1.3492</t>
  </si>
  <si>
    <t>Fri Aug 17 2007 00:00:00 GMT+0000 (Coordinated Universal Time),GBP,1.9828</t>
  </si>
  <si>
    <t>Fri Aug 17 2007 00:00:00 GMT+0000 (Coordinated Universal Time),INR,0.02436647173489279</t>
  </si>
  <si>
    <t>Fri Aug 17 2007 00:00:00 GMT+0000 (Coordinated Universal Time),JPY,0.008786574114752657</t>
  </si>
  <si>
    <t>Thu Aug 16 2007 00:00:00 GMT+0000 (Coordinated Universal Time),AUD,0.786</t>
  </si>
  <si>
    <t>Thu Aug 16 2007 00:00:00 GMT+0000 (Coordinated Universal Time),CAD,0.9298865538404315</t>
  </si>
  <si>
    <t>Thu Aug 16 2007 00:00:00 GMT+0000 (Coordinated Universal Time),CHF,0.8213552361396304</t>
  </si>
  <si>
    <t>Thu Aug 16 2007 00:00:00 GMT+0000 (Coordinated Universal Time),CNY,0.13126632624932727</t>
  </si>
  <si>
    <t>Thu Aug 16 2007 00:00:00 GMT+0000 (Coordinated Universal Time),EUR,1.3402</t>
  </si>
  <si>
    <t>Thu Aug 16 2007 00:00:00 GMT+0000 (Coordinated Universal Time),GBP,1.9829</t>
  </si>
  <si>
    <t>Thu Aug 16 2007 00:00:00 GMT+0000 (Coordinated Universal Time),INR,0.024301336573511544</t>
  </si>
  <si>
    <t>Thu Aug 16 2007 00:00:00 GMT+0000 (Coordinated Universal Time),JPY,0.008769622029290538</t>
  </si>
  <si>
    <t>Wed Aug 15 2007 00:00:00 GMT+0000 (Coordinated Universal Time),AUD,0.8243</t>
  </si>
  <si>
    <t>Wed Aug 15 2007 00:00:00 GMT+0000 (Coordinated Universal Time),CAD,0.9305788200260562</t>
  </si>
  <si>
    <t>Wed Aug 15 2007 00:00:00 GMT+0000 (Coordinated Universal Time),CHF,0.820950660865282</t>
  </si>
  <si>
    <t>Wed Aug 15 2007 00:00:00 GMT+0000 (Coordinated Universal Time),CNY,0.13183915622940012</t>
  </si>
  <si>
    <t>Wed Aug 15 2007 00:00:00 GMT+0000 (Coordinated Universal Time),EUR,1.3479</t>
  </si>
  <si>
    <t>Wed Aug 15 2007 00:00:00 GMT+0000 (Coordinated Universal Time),GBP,1.9923</t>
  </si>
  <si>
    <t>Wed Aug 15 2007 00:00:00 GMT+0000 (Coordinated Universal Time),INR,0.02466091245376079</t>
  </si>
  <si>
    <t>Wed Aug 15 2007 00:00:00 GMT+0000 (Coordinated Universal Time),JPY,0.008533151292772422</t>
  </si>
  <si>
    <t>Tue Aug 14 2007 00:00:00 GMT+0000 (Coordinated Universal Time),AUD,0.8384</t>
  </si>
  <si>
    <t>Tue Aug 14 2007 00:00:00 GMT+0000 (Coordinated Universal Time),CAD,0.9402914903620123</t>
  </si>
  <si>
    <t>Tue Aug 14 2007 00:00:00 GMT+0000 (Coordinated Universal Time),CHF,0.8267879288962381</t>
  </si>
  <si>
    <t>Tue Aug 14 2007 00:00:00 GMT+0000 (Coordinated Universal Time),CNY,0.13196093956188967</t>
  </si>
  <si>
    <t>Tue Aug 14 2007 00:00:00 GMT+0000 (Coordinated Universal Time),EUR,1.3581</t>
  </si>
  <si>
    <t>Tue Aug 14 2007 00:00:00 GMT+0000 (Coordinated Universal Time),GBP,2</t>
  </si>
  <si>
    <t>Tue Aug 14 2007 00:00:00 GMT+0000 (Coordinated Universal Time),INR,0.02450980392156863</t>
  </si>
  <si>
    <t>Tue Aug 14 2007 00:00:00 GMT+0000 (Coordinated Universal Time),JPY,0.008459521191100584</t>
  </si>
  <si>
    <t>Mon Aug 13 2007 00:00:00 GMT+0000 (Coordinated Universal Time),AUD,0.843</t>
  </si>
  <si>
    <t>Mon Aug 13 2007 00:00:00 GMT+0000 (Coordinated Universal Time),CAD,0.9516558812333461</t>
  </si>
  <si>
    <t>Mon Aug 13 2007 00:00:00 GMT+0000 (Coordinated Universal Time),CHF,0.829393713195654</t>
  </si>
  <si>
    <t>Mon Aug 13 2007 00:00:00 GMT+0000 (Coordinated Universal Time),CNY,0.1318652337311268</t>
  </si>
  <si>
    <t>Mon Aug 13 2007 00:00:00 GMT+0000 (Coordinated Universal Time),EUR,1.3624</t>
  </si>
  <si>
    <t>Mon Aug 13 2007 00:00:00 GMT+0000 (Coordinated Universal Time),GBP,2.0123</t>
  </si>
  <si>
    <t>Mon Aug 13 2007 00:00:00 GMT+0000 (Coordinated Universal Time),INR,0.024752475247524754</t>
  </si>
  <si>
    <t>Mon Aug 13 2007 00:00:00 GMT+0000 (Coordinated Universal Time),JPY,0.00844095551616443</t>
  </si>
  <si>
    <t>Fri Aug 10 2007 00:00:00 GMT+0000 (Coordinated Universal Time),AUD,0.8455</t>
  </si>
  <si>
    <t>Fri Aug 10 2007 00:00:00 GMT+0000 (Coordinated Universal Time),CAD,0.9489466691971911</t>
  </si>
  <si>
    <t>Fri Aug 10 2007 00:00:00 GMT+0000 (Coordinated Universal Time),CHF,0.8354916868577157</t>
  </si>
  <si>
    <t>Fri Aug 10 2007 00:00:00 GMT+0000 (Coordinated Universal Time),CNY,0.13210388649634072</t>
  </si>
  <si>
    <t>Fri Aug 10 2007 00:00:00 GMT+0000 (Coordinated Universal Time),EUR,1.3686</t>
  </si>
  <si>
    <t>Fri Aug 10 2007 00:00:00 GMT+0000 (Coordinated Universal Time),GBP,2.0219</t>
  </si>
  <si>
    <t>Fri Aug 10 2007 00:00:00 GMT+0000 (Coordinated Universal Time),INR,0.024721878862793572</t>
  </si>
  <si>
    <t>Fri Aug 10 2007 00:00:00 GMT+0000 (Coordinated Universal Time),JPY,0.00847457627118644</t>
  </si>
  <si>
    <t>Thu Aug 09 2007 00:00:00 GMT+0000 (Coordinated Universal Time),AUD,0.8542</t>
  </si>
  <si>
    <t>Thu Aug 09 2007 00:00:00 GMT+0000 (Coordinated Universal Time),CAD,0.9464319515426841</t>
  </si>
  <si>
    <t>Thu Aug 09 2007 00:00:00 GMT+0000 (Coordinated Universal Time),CHF,0.8356313194618533</t>
  </si>
  <si>
    <t>Thu Aug 09 2007 00:00:00 GMT+0000 (Coordinated Universal Time),CNY,0.1321649947794827</t>
  </si>
  <si>
    <t>Thu Aug 09 2007 00:00:00 GMT+0000 (Coordinated Universal Time),EUR,1.3701</t>
  </si>
  <si>
    <t>Thu Aug 09 2007 00:00:00 GMT+0000 (Coordinated Universal Time),GBP,2.0271</t>
  </si>
  <si>
    <t>Thu Aug 09 2007 00:00:00 GMT+0000 (Coordinated Universal Time),INR,0.024752475247524754</t>
  </si>
  <si>
    <t>Thu Aug 09 2007 00:00:00 GMT+0000 (Coordinated Universal Time),JPY,0.008425309630128908</t>
  </si>
  <si>
    <t>Wed Aug 08 2007 00:00:00 GMT+0000 (Coordinated Universal Time),AUD,0.8618</t>
  </si>
  <si>
    <t>Wed Aug 08 2007 00:00:00 GMT+0000 (Coordinated Universal Time),CAD,0.9526531389920929</t>
  </si>
  <si>
    <t>Wed Aug 08 2007 00:00:00 GMT+0000 (Coordinated Universal Time),CHF,0.8371002846140967</t>
  </si>
  <si>
    <t>Wed Aug 08 2007 00:00:00 GMT+0000 (Coordinated Universal Time),CNY,0.13201668690922533</t>
  </si>
  <si>
    <t>Wed Aug 08 2007 00:00:00 GMT+0000 (Coordinated Universal Time),EUR,1.3808</t>
  </si>
  <si>
    <t>Wed Aug 08 2007 00:00:00 GMT+0000 (Coordinated Universal Time),GBP,2.0368</t>
  </si>
  <si>
    <t>Wed Aug 08 2007 00:00:00 GMT+0000 (Coordinated Universal Time),INR,0.02482005460412013</t>
  </si>
  <si>
    <t>Wed Aug 08 2007 00:00:00 GMT+0000 (Coordinated Universal Time),JPY,0.0083500334001336</t>
  </si>
  <si>
    <t>Tue Aug 07 2007 00:00:00 GMT+0000 (Coordinated Universal Time),AUD,0.8543</t>
  </si>
  <si>
    <t>Tue Aug 07 2007 00:00:00 GMT+0000 (Coordinated Universal Time),CAD,0.9475978394769261</t>
  </si>
  <si>
    <t>Tue Aug 07 2007 00:00:00 GMT+0000 (Coordinated Universal Time),CHF,0.8365400702693659</t>
  </si>
  <si>
    <t>Tue Aug 07 2007 00:00:00 GMT+0000 (Coordinated Universal Time),CNY,0.1321003963011889</t>
  </si>
  <si>
    <t>Tue Aug 07 2007 00:00:00 GMT+0000 (Coordinated Universal Time),EUR,1.3747</t>
  </si>
  <si>
    <t>Tue Aug 07 2007 00:00:00 GMT+0000 (Coordinated Universal Time),GBP,2.0202</t>
  </si>
  <si>
    <t>Tue Aug 07 2007 00:00:00 GMT+0000 (Coordinated Universal Time),INR,0.024838549428713365</t>
  </si>
  <si>
    <t>Tue Aug 07 2007 00:00:00 GMT+0000 (Coordinated Universal Time),JPY,0.008440243079000674</t>
  </si>
  <si>
    <t>Mon Aug 06 2007 00:00:00 GMT+0000 (Coordinated Universal Time),AUD,0.8572</t>
  </si>
  <si>
    <t>Mon Aug 06 2007 00:00:00 GMT+0000 (Coordinated Universal Time),CAD,0.9512032721392563</t>
  </si>
  <si>
    <t>Mon Aug 06 2007 00:00:00 GMT+0000 (Coordinated Universal Time),CHF,0.8422471153036301</t>
  </si>
  <si>
    <t>Mon Aug 06 2007 00:00:00 GMT+0000 (Coordinated Universal Time),CNY,0.13226113638768383</t>
  </si>
  <si>
    <t>Mon Aug 06 2007 00:00:00 GMT+0000 (Coordinated Universal Time),EUR,1.3789</t>
  </si>
  <si>
    <t>Mon Aug 06 2007 00:00:00 GMT+0000 (Coordinated Universal Time),GBP,2.0293</t>
  </si>
  <si>
    <t>Mon Aug 06 2007 00:00:00 GMT+0000 (Coordinated Universal Time),INR,0.024844720496894408</t>
  </si>
  <si>
    <t>Mon Aug 06 2007 00:00:00 GMT+0000 (Coordinated Universal Time),JPY,0.008471704506946797</t>
  </si>
  <si>
    <t>Fri Aug 03 2007 00:00:00 GMT+0000 (Coordinated Universal Time),AUD,0.8573</t>
  </si>
  <si>
    <t>Fri Aug 03 2007 00:00:00 GMT+0000 (Coordinated Universal Time),CAD,0.9500285008550257</t>
  </si>
  <si>
    <t>Fri Aug 03 2007 00:00:00 GMT+0000 (Coordinated Universal Time),CHF,0.8380122349786306</t>
  </si>
  <si>
    <t>Fri Aug 03 2007 00:00:00 GMT+0000 (Coordinated Universal Time),CNY,0.13215276860050218</t>
  </si>
  <si>
    <t>Fri Aug 03 2007 00:00:00 GMT+0000 (Coordinated Universal Time),EUR,1.3785</t>
  </si>
  <si>
    <t>Fri Aug 03 2007 00:00:00 GMT+0000 (Coordinated Universal Time),GBP,2.0426</t>
  </si>
  <si>
    <t>Fri Aug 03 2007 00:00:00 GMT+0000 (Coordinated Universal Time),INR,0.024844720496894408</t>
  </si>
  <si>
    <t>Fri Aug 03 2007 00:00:00 GMT+0000 (Coordinated Universal Time),JPY,0.008443806467955754</t>
  </si>
  <si>
    <t>Thu Aug 02 2007 00:00:00 GMT+0000 (Coordinated Universal Time),AUD,0.8595</t>
  </si>
  <si>
    <t>Thu Aug 02 2007 00:00:00 GMT+0000 (Coordinated Universal Time),CAD,0.9498480243161095</t>
  </si>
  <si>
    <t>Thu Aug 02 2007 00:00:00 GMT+0000 (Coordinated Universal Time),CHF,0.8291873963515755</t>
  </si>
  <si>
    <t>Thu Aug 02 2007 00:00:00 GMT+0000 (Coordinated Universal Time),CNY,0.13204283469557526</t>
  </si>
  <si>
    <t>Thu Aug 02 2007 00:00:00 GMT+0000 (Coordinated Universal Time),EUR,1.3693</t>
  </si>
  <si>
    <t>Thu Aug 02 2007 00:00:00 GMT+0000 (Coordinated Universal Time),GBP,2.0346</t>
  </si>
  <si>
    <t>Thu Aug 02 2007 00:00:00 GMT+0000 (Coordinated Universal Time),INR,0.024777006937561942</t>
  </si>
  <si>
    <t>Thu Aug 02 2007 00:00:00 GMT+0000 (Coordinated Universal Time),JPY,0.008378718056137411</t>
  </si>
  <si>
    <t>Wed Aug 01 2007 00:00:00 GMT+0000 (Coordinated Universal Time),AUD,0.8537</t>
  </si>
  <si>
    <t>Wed Aug 01 2007 00:00:00 GMT+0000 (Coordinated Universal Time),CAD,0.9465215333648841</t>
  </si>
  <si>
    <t>Wed Aug 01 2007 00:00:00 GMT+0000 (Coordinated Universal Time),CHF,0.8324315325064513</t>
  </si>
  <si>
    <t>Wed Aug 01 2007 00:00:00 GMT+0000 (Coordinated Universal Time),CNY,0.13215276860050218</t>
  </si>
  <si>
    <t>Wed Aug 01 2007 00:00:00 GMT+0000 (Coordinated Universal Time),EUR,1.3682</t>
  </si>
  <si>
    <t>Wed Aug 01 2007 00:00:00 GMT+0000 (Coordinated Universal Time),GBP,2.0309</t>
  </si>
  <si>
    <t>Wed Aug 01 2007 00:00:00 GMT+0000 (Coordinated Universal Time),INR,0.024844720496894408</t>
  </si>
  <si>
    <t>Wed Aug 01 2007 00:00:00 GMT+0000 (Coordinated Universal Time),JPY,0.008423890152472413</t>
  </si>
  <si>
    <t>Tue Jul 31 2007 00:00:00 GMT+0000 (Coordinated Universal Time),AUD,0.8594</t>
  </si>
  <si>
    <t>Tue Jul 31 2007 00:00:00 GMT+0000 (Coordinated Universal Time),CAD,0.9384384384384383</t>
  </si>
  <si>
    <t>Tue Jul 31 2007 00:00:00 GMT+0000 (Coordinated Universal Time),CHF,0.8318775476249897</t>
  </si>
  <si>
    <t>Tue Jul 31 2007 00:00:00 GMT+0000 (Coordinated Universal Time),CNY,0.13206550449022716</t>
  </si>
  <si>
    <t>Tue Jul 31 2007 00:00:00 GMT+0000 (Coordinated Universal Time),EUR,1.3711</t>
  </si>
  <si>
    <t>Tue Jul 31 2007 00:00:00 GMT+0000 (Coordinated Universal Time),GBP,2.0364</t>
  </si>
  <si>
    <t>Tue Jul 31 2007 00:00:00 GMT+0000 (Coordinated Universal Time),INR,0.024888003982080638</t>
  </si>
  <si>
    <t>Tue Jul 31 2007 00:00:00 GMT+0000 (Coordinated Universal Time),JPY,0.008394191219675984</t>
  </si>
  <si>
    <t>Mon Jul 30 2007 00:00:00 GMT+0000 (Coordinated Universal Time),AUD,0.8509</t>
  </si>
  <si>
    <t>Mon Jul 30 2007 00:00:00 GMT+0000 (Coordinated Universal Time),CAD,0.9355412105903266</t>
  </si>
  <si>
    <t>Mon Jul 30 2007 00:00:00 GMT+0000 (Coordinated Universal Time),CHF,0.8322929671244278</t>
  </si>
  <si>
    <t>Mon Jul 30 2007 00:00:00 GMT+0000 (Coordinated Universal Time),CNY,0.1321003963011889</t>
  </si>
  <si>
    <t>Mon Jul 30 2007 00:00:00 GMT+0000 (Coordinated Universal Time),EUR,1.3681</t>
  </si>
  <si>
    <t>Mon Jul 30 2007 00:00:00 GMT+0000 (Coordinated Universal Time),GBP,2.0238</t>
  </si>
  <si>
    <t>Mon Jul 30 2007 00:00:00 GMT+0000 (Coordinated Universal Time),INR,0.02483238142537869</t>
  </si>
  <si>
    <t>Mon Jul 30 2007 00:00:00 GMT+0000 (Coordinated Universal Time),JPY,0.008445232666159952</t>
  </si>
  <si>
    <t>Fri Jul 27 2007 00:00:00 GMT+0000 (Coordinated Universal Time),AUD,0.856</t>
  </si>
  <si>
    <t>Fri Jul 27 2007 00:00:00 GMT+0000 (Coordinated Universal Time),CAD,0.9442870632672333</t>
  </si>
  <si>
    <t>Fri Jul 27 2007 00:00:00 GMT+0000 (Coordinated Universal Time),CHF,0.8282945415389712</t>
  </si>
  <si>
    <t>Fri Jul 27 2007 00:00:00 GMT+0000 (Coordinated Universal Time),CNY,0.13220518244315177</t>
  </si>
  <si>
    <t>Fri Jul 27 2007 00:00:00 GMT+0000 (Coordinated Universal Time),EUR,1.3647</t>
  </si>
  <si>
    <t>Fri Jul 27 2007 00:00:00 GMT+0000 (Coordinated Universal Time),GBP,2.029</t>
  </si>
  <si>
    <t>Fri Jul 27 2007 00:00:00 GMT+0000 (Coordinated Universal Time),INR,0.024764735017335313</t>
  </si>
  <si>
    <t>Fri Jul 27 2007 00:00:00 GMT+0000 (Coordinated Universal Time),JPY,0.008434547908232119</t>
  </si>
  <si>
    <t>Thu Jul 26 2007 00:00:00 GMT+0000 (Coordinated Universal Time),AUD,0.878</t>
  </si>
  <si>
    <t>Thu Jul 26 2007 00:00:00 GMT+0000 (Coordinated Universal Time),CAD,0.952018278750952</t>
  </si>
  <si>
    <t>Thu Jul 26 2007 00:00:00 GMT+0000 (Coordinated Universal Time),CHF,0.8286377195889957</t>
  </si>
  <si>
    <t>Thu Jul 26 2007 00:00:00 GMT+0000 (Coordinated Universal Time),CNY,0.1321353065539112</t>
  </si>
  <si>
    <t>Thu Jul 26 2007 00:00:00 GMT+0000 (Coordinated Universal Time),EUR,1.373</t>
  </si>
  <si>
    <t>Thu Jul 26 2007 00:00:00 GMT+0000 (Coordinated Universal Time),GBP,2.0488</t>
  </si>
  <si>
    <t>Thu Jul 26 2007 00:00:00 GMT+0000 (Coordinated Universal Time),INR,0.024850894632206758</t>
  </si>
  <si>
    <t>Thu Jul 26 2007 00:00:00 GMT+0000 (Coordinated Universal Time),JPY,0.008393486654356219</t>
  </si>
  <si>
    <t>Wed Jul 25 2007 00:00:00 GMT+0000 (Coordinated Universal Time),AUD,0.8828</t>
  </si>
  <si>
    <t>Wed Jul 25 2007 00:00:00 GMT+0000 (Coordinated Universal Time),CAD,0.9594166746618056</t>
  </si>
  <si>
    <t>Wed Jul 25 2007 00:00:00 GMT+0000 (Coordinated Universal Time),CHF,0.8237232289950577</t>
  </si>
  <si>
    <t>Wed Jul 25 2007 00:00:00 GMT+0000 (Coordinated Universal Time),CNY,0.1322821313297</t>
  </si>
  <si>
    <t>Wed Jul 25 2007 00:00:00 GMT+0000 (Coordinated Universal Time),EUR,1.3711</t>
  </si>
  <si>
    <t>Wed Jul 25 2007 00:00:00 GMT+0000 (Coordinated Universal Time),GBP,2.0511</t>
  </si>
  <si>
    <t>Wed Jul 25 2007 00:00:00 GMT+0000 (Coordinated Universal Time),INR,0.024850894632206758</t>
  </si>
  <si>
    <t>Wed Jul 25 2007 00:00:00 GMT+0000 (Coordinated Universal Time),JPY,0.008310479514667997</t>
  </si>
  <si>
    <t>Tue Jul 24 2007 00:00:00 GMT+0000 (Coordinated Universal Time),AUD,0.8841</t>
  </si>
  <si>
    <t>Tue Jul 24 2007 00:00:00 GMT+0000 (Coordinated Universal Time),CAD,0.9641342074816815</t>
  </si>
  <si>
    <t>Tue Jul 24 2007 00:00:00 GMT+0000 (Coordinated Universal Time),CHF,0.8298755186721991</t>
  </si>
  <si>
    <t>Tue Jul 24 2007 00:00:00 GMT+0000 (Coordinated Universal Time),CNY,0.13217023526301877</t>
  </si>
  <si>
    <t>Tue Jul 24 2007 00:00:00 GMT+0000 (Coordinated Universal Time),EUR,1.3824</t>
  </si>
  <si>
    <t>Tue Jul 24 2007 00:00:00 GMT+0000 (Coordinated Universal Time),GBP,2.0626</t>
  </si>
  <si>
    <t>Tue Jul 24 2007 00:00:00 GMT+0000 (Coordinated Universal Time),INR,0.024906600249066005</t>
  </si>
  <si>
    <t>Tue Jul 24 2007 00:00:00 GMT+0000 (Coordinated Universal Time),JPY,0.00829393713195654</t>
  </si>
  <si>
    <t>Mon Jul 23 2007 00:00:00 GMT+0000 (Coordinated Universal Time),AUD,0.8835</t>
  </si>
  <si>
    <t>Mon Jul 23 2007 00:00:00 GMT+0000 (Coordinated Universal Time),CAD,0.9569377990430623</t>
  </si>
  <si>
    <t>Mon Jul 23 2007 00:00:00 GMT+0000 (Coordinated Universal Time),CHF,0.8296001327360212</t>
  </si>
  <si>
    <t>Mon Jul 23 2007 00:00:00 GMT+0000 (Coordinated Universal Time),CNY,0.13218421191772856</t>
  </si>
  <si>
    <t>Mon Jul 23 2007 00:00:00 GMT+0000 (Coordinated Universal Time),EUR,1.3817</t>
  </si>
  <si>
    <t>Mon Jul 23 2007 00:00:00 GMT+0000 (Coordinated Universal Time),GBP,2.0585</t>
  </si>
  <si>
    <t>Mon Jul 23 2007 00:00:00 GMT+0000 (Coordinated Universal Time),INR,0.024925224327018946</t>
  </si>
  <si>
    <t>Mon Jul 23 2007 00:00:00 GMT+0000 (Coordinated Universal Time),JPY,0.00824334350012365</t>
  </si>
  <si>
    <t>Fri Jul 20 2007 00:00:00 GMT+0000 (Coordinated Universal Time),AUD,0.8796</t>
  </si>
  <si>
    <t>Fri Jul 20 2007 00:00:00 GMT+0000 (Coordinated Universal Time),CAD,0.9578544061302682</t>
  </si>
  <si>
    <t>Fri Jul 20 2007 00:00:00 GMT+0000 (Coordinated Universal Time),CHF,0.833472245374229</t>
  </si>
  <si>
    <t>Fri Jul 20 2007 00:00:00 GMT+0000 (Coordinated Universal Time),CNY,0.13205329671055238</t>
  </si>
  <si>
    <t>Fri Jul 20 2007 00:00:00 GMT+0000 (Coordinated Universal Time),EUR,1.3831</t>
  </si>
  <si>
    <t>Fri Jul 20 2007 00:00:00 GMT+0000 (Coordinated Universal Time),GBP,2.0566</t>
  </si>
  <si>
    <t>Fri Jul 20 2007 00:00:00 GMT+0000 (Coordinated Universal Time),INR,0.024888003982080638</t>
  </si>
  <si>
    <t>Fri Jul 20 2007 00:00:00 GMT+0000 (Coordinated Universal Time),JPY,0.008254230293025175</t>
  </si>
  <si>
    <t>Thu Jul 19 2007 00:00:00 GMT+0000 (Coordinated Universal Time),AUD,0.8796</t>
  </si>
  <si>
    <t>Thu Jul 19 2007 00:00:00 GMT+0000 (Coordinated Universal Time),CAD,0.9592326139088729</t>
  </si>
  <si>
    <t>Thu Jul 19 2007 00:00:00 GMT+0000 (Coordinated Universal Time),CHF,0.8317391665973551</t>
  </si>
  <si>
    <t>Thu Jul 19 2007 00:00:00 GMT+0000 (Coordinated Universal Time),CNY,0.13231013495633767</t>
  </si>
  <si>
    <t>Thu Jul 19 2007 00:00:00 GMT+0000 (Coordinated Universal Time),EUR,1.3811</t>
  </si>
  <si>
    <t>Thu Jul 19 2007 00:00:00 GMT+0000 (Coordinated Universal Time),GBP,2.049</t>
  </si>
  <si>
    <t>Thu Jul 19 2007 00:00:00 GMT+0000 (Coordinated Universal Time),INR,0.024838549428713365</t>
  </si>
  <si>
    <t>Thu Jul 19 2007 00:00:00 GMT+0000 (Coordinated Universal Time),JPY,0.008192692118630182</t>
  </si>
  <si>
    <t>Wed Jul 18 2007 00:00:00 GMT+0000 (Coordinated Universal Time),AUD,0.8778</t>
  </si>
  <si>
    <t>Wed Jul 18 2007 00:00:00 GMT+0000 (Coordinated Universal Time),CAD,0.9583133684714901</t>
  </si>
  <si>
    <t>Wed Jul 18 2007 00:00:00 GMT+0000 (Coordinated Universal Time),CHF,0.8335417187630241</t>
  </si>
  <si>
    <t>Wed Jul 18 2007 00:00:00 GMT+0000 (Coordinated Universal Time),CNY,0.13217897032582115</t>
  </si>
  <si>
    <t>Wed Jul 18 2007 00:00:00 GMT+0000 (Coordinated Universal Time),EUR,1.3808</t>
  </si>
  <si>
    <t>Wed Jul 18 2007 00:00:00 GMT+0000 (Coordinated Universal Time),GBP,2.0534</t>
  </si>
  <si>
    <t>Wed Jul 18 2007 00:00:00 GMT+0000 (Coordinated Universal Time),INR,0.02485707183693761</t>
  </si>
  <si>
    <t>Wed Jul 18 2007 00:00:00 GMT+0000 (Coordinated Universal Time),JPY,0.008208158909956497</t>
  </si>
  <si>
    <t>Tue Jul 17 2007 00:00:00 GMT+0000 (Coordinated Universal Time),AUD,0.8732</t>
  </si>
  <si>
    <t>Tue Jul 17 2007 00:00:00 GMT+0000 (Coordinated Universal Time),CAD,0.9583133684714901</t>
  </si>
  <si>
    <t>Tue Jul 17 2007 00:00:00 GMT+0000 (Coordinated Universal Time),CHF,0.8312551953449708</t>
  </si>
  <si>
    <t>Tue Jul 17 2007 00:00:00 GMT+0000 (Coordinated Universal Time),CNY,0.132185959207413</t>
  </si>
  <si>
    <t>Tue Jul 17 2007 00:00:00 GMT+0000 (Coordinated Universal Time),EUR,1.3782</t>
  </si>
  <si>
    <t>Tue Jul 17 2007 00:00:00 GMT+0000 (Coordinated Universal Time),GBP,2.0455</t>
  </si>
  <si>
    <t>Tue Jul 17 2007 00:00:00 GMT+0000 (Coordinated Universal Time),INR,0.02485707183693761</t>
  </si>
  <si>
    <t>Tue Jul 17 2007 00:00:00 GMT+0000 (Coordinated Universal Time),JPY,0.008172605426610004</t>
  </si>
  <si>
    <t>Mon Jul 16 2007 00:00:00 GMT+0000 (Coordinated Universal Time),AUD,0.8722</t>
  </si>
  <si>
    <t>Mon Jul 16 2007 00:00:00 GMT+0000 (Coordinated Universal Time),CAD,0.9587727708533078</t>
  </si>
  <si>
    <t>Mon Jul 16 2007 00:00:00 GMT+0000 (Coordinated Universal Time),CHF,0.8320852055250457</t>
  </si>
  <si>
    <t>Mon Jul 16 2007 00:00:00 GMT+0000 (Coordinated Universal Time),CNY,0.13217023526301877</t>
  </si>
  <si>
    <t>Mon Jul 16 2007 00:00:00 GMT+0000 (Coordinated Universal Time),EUR,1.3785</t>
  </si>
  <si>
    <t>Mon Jul 16 2007 00:00:00 GMT+0000 (Coordinated Universal Time),GBP,2.0374</t>
  </si>
  <si>
    <t>Mon Jul 16 2007 00:00:00 GMT+0000 (Coordinated Universal Time),INR,0.02486325211337643</t>
  </si>
  <si>
    <t>Mon Jul 16 2007 00:00:00 GMT+0000 (Coordinated Universal Time),JPY,0.008203445447087777</t>
  </si>
  <si>
    <t>Fri Jul 13 2007 00:00:00 GMT+0000 (Coordinated Universal Time),AUD,0.8688</t>
  </si>
  <si>
    <t>Fri Jul 13 2007 00:00:00 GMT+0000 (Coordinated Universal Time),CAD,0.9545628102329132</t>
  </si>
  <si>
    <t>Fri Jul 13 2007 00:00:00 GMT+0000 (Coordinated Universal Time),CHF,0.8320159747067144</t>
  </si>
  <si>
    <t>Fri Jul 13 2007 00:00:00 GMT+0000 (Coordinated Universal Time),CNY,0.1320829480914014</t>
  </si>
  <si>
    <t>Fri Jul 13 2007 00:00:00 GMT+0000 (Coordinated Universal Time),EUR,1.3788</t>
  </si>
  <si>
    <t>Fri Jul 13 2007 00:00:00 GMT+0000 (Coordinated Universal Time),GBP,2.0344</t>
  </si>
  <si>
    <t>Fri Jul 13 2007 00:00:00 GMT+0000 (Coordinated Universal Time),INR,0.024838549428713365</t>
  </si>
  <si>
    <t>Fri Jul 13 2007 00:00:00 GMT+0000 (Coordinated Universal Time),JPY,0.008197393228953194</t>
  </si>
  <si>
    <t>Thu Jul 12 2007 00:00:00 GMT+0000 (Coordinated Universal Time),AUD,0.8638</t>
  </si>
  <si>
    <t>Thu Jul 12 2007 00:00:00 GMT+0000 (Coordinated Universal Time),CAD,0.9553835865099838</t>
  </si>
  <si>
    <t>Thu Jul 12 2007 00:00:00 GMT+0000 (Coordinated Universal Time),CHF,0.8310479514667997</t>
  </si>
  <si>
    <t>Thu Jul 12 2007 00:00:00 GMT+0000 (Coordinated Universal Time),CNY,0.1321178491214163</t>
  </si>
  <si>
    <t>Thu Jul 12 2007 00:00:00 GMT+0000 (Coordinated Universal Time),EUR,1.3776</t>
  </si>
  <si>
    <t>Thu Jul 12 2007 00:00:00 GMT+0000 (Coordinated Universal Time),GBP,2.0288</t>
  </si>
  <si>
    <t>Thu Jul 12 2007 00:00:00 GMT+0000 (Coordinated Universal Time),INR,0.024826216484607744</t>
  </si>
  <si>
    <t>Thu Jul 12 2007 00:00:00 GMT+0000 (Coordinated Universal Time),JPY,0.00816326530612245</t>
  </si>
  <si>
    <t>Wed Jul 11 2007 00:00:00 GMT+0000 (Coordinated Universal Time),AUD,0.8614</t>
  </si>
  <si>
    <t>Wed Jul 11 2007 00:00:00 GMT+0000 (Coordinated Universal Time),CAD,0.9472387989012029</t>
  </si>
  <si>
    <t>Wed Jul 11 2007 00:00:00 GMT+0000 (Coordinated Universal Time),CHF,0.8302889405513119</t>
  </si>
  <si>
    <t>Wed Jul 11 2007 00:00:00 GMT+0000 (Coordinated Universal Time),CNY,0.13217023526301877</t>
  </si>
  <si>
    <t>Wed Jul 11 2007 00:00:00 GMT+0000 (Coordinated Universal Time),EUR,1.3757</t>
  </si>
  <si>
    <t>Wed Jul 11 2007 00:00:00 GMT+0000 (Coordinated Universal Time),GBP,2.032</t>
  </si>
  <si>
    <t>Wed Jul 11 2007 00:00:00 GMT+0000 (Coordinated Universal Time),INR,0.024807740014884644</t>
  </si>
  <si>
    <t>Wed Jul 11 2007 00:00:00 GMT+0000 (Coordinated Universal Time),JPY,0.008187996397281586</t>
  </si>
  <si>
    <t>Tue Jul 10 2007 00:00:00 GMT+0000 (Coordinated Universal Time),AUD,0.8622</t>
  </si>
  <si>
    <t>Tue Jul 10 2007 00:00:00 GMT+0000 (Coordinated Universal Time),CAD,0.9505703422053231</t>
  </si>
  <si>
    <t>Tue Jul 10 2007 00:00:00 GMT+0000 (Coordinated Universal Time),CHF,0.8282259400364419</t>
  </si>
  <si>
    <t>Tue Jul 10 2007 00:00:00 GMT+0000 (Coordinated Universal Time),CNY,0.1318304660206974</t>
  </si>
  <si>
    <t>Tue Jul 10 2007 00:00:00 GMT+0000 (Coordinated Universal Time),EUR,1.3714</t>
  </si>
  <si>
    <t>Tue Jul 10 2007 00:00:00 GMT+0000 (Coordinated Universal Time),GBP,2.0248</t>
  </si>
  <si>
    <t>Tue Jul 10 2007 00:00:00 GMT+0000 (Coordinated Universal Time),INR,0.02481389578163772</t>
  </si>
  <si>
    <t>Tue Jul 10 2007 00:00:00 GMT+0000 (Coordinated Universal Time),JPY,0.008183975775431705</t>
  </si>
  <si>
    <t>Mon Jul 09 2007 00:00:00 GMT+0000 (Coordinated Universal Time),AUD,0.8605</t>
  </si>
  <si>
    <t>Mon Jul 09 2007 00:00:00 GMT+0000 (Coordinated Universal Time),CAD,0.95428953144384</t>
  </si>
  <si>
    <t>Mon Jul 09 2007 00:00:00 GMT+0000 (Coordinated Universal Time),CHF,0.8216926869350862</t>
  </si>
  <si>
    <t>Mon Jul 09 2007 00:00:00 GMT+0000 (Coordinated Universal Time),CNY,0.1314837946223128</t>
  </si>
  <si>
    <t>Mon Jul 09 2007 00:00:00 GMT+0000 (Coordinated Universal Time),EUR,1.3623</t>
  </si>
  <si>
    <t>Mon Jul 09 2007 00:00:00 GMT+0000 (Coordinated Universal Time),GBP,2.0166</t>
  </si>
  <si>
    <t>Mon Jul 09 2007 00:00:00 GMT+0000 (Coordinated Universal Time),INR,0.024770869457517962</t>
  </si>
  <si>
    <t>Mon Jul 09 2007 00:00:00 GMT+0000 (Coordinated Universal Time),JPY,0.008107669855683477</t>
  </si>
  <si>
    <t>Fri Jul 06 2007 00:00:00 GMT+0000 (Coordinated Universal Time),AUD,0.8569</t>
  </si>
  <si>
    <t>Fri Jul 06 2007 00:00:00 GMT+0000 (Coordinated Universal Time),CAD,0.954380606986066</t>
  </si>
  <si>
    <t>Fri Jul 06 2007 00:00:00 GMT+0000 (Coordinated Universal Time),CHF,0.820950660865282</t>
  </si>
  <si>
    <t>Fri Jul 06 2007 00:00:00 GMT+0000 (Coordinated Universal Time),CNY,0.13157894736842105</t>
  </si>
  <si>
    <t>Fri Jul 06 2007 00:00:00 GMT+0000 (Coordinated Universal Time),EUR,1.3626</t>
  </si>
  <si>
    <t>Fri Jul 06 2007 00:00:00 GMT+0000 (Coordinated Universal Time),GBP,2.0119</t>
  </si>
  <si>
    <t>Fri Jul 06 2007 00:00:00 GMT+0000 (Coordinated Universal Time),INR,0.024777006937561942</t>
  </si>
  <si>
    <t>Fri Jul 06 2007 00:00:00 GMT+0000 (Coordinated Universal Time),JPY,0.008112273870365864</t>
  </si>
  <si>
    <t>Thu Jul 05 2007 00:00:00 GMT+0000 (Coordinated Universal Time),AUD,0.8561</t>
  </si>
  <si>
    <t>Thu Jul 05 2007 00:00:00 GMT+0000 (Coordinated Universal Time),CAD,0.9463423866754992</t>
  </si>
  <si>
    <t>Thu Jul 05 2007 00:00:00 GMT+0000 (Coordinated Universal Time),CHF,0.8211528986697323</t>
  </si>
  <si>
    <t>Thu Jul 05 2007 00:00:00 GMT+0000 (Coordinated Universal Time),CNY,0.13157894736842105</t>
  </si>
  <si>
    <t>Thu Jul 05 2007 00:00:00 GMT+0000 (Coordinated Universal Time),EUR,1.3592</t>
  </si>
  <si>
    <t>Thu Jul 05 2007 00:00:00 GMT+0000 (Coordinated Universal Time),GBP,2.0114</t>
  </si>
  <si>
    <t>Thu Jul 05 2007 00:00:00 GMT+0000 (Coordinated Universal Time),INR,0.024789291026276646</t>
  </si>
  <si>
    <t>Thu Jul 05 2007 00:00:00 GMT+0000 (Coordinated Universal Time),JPY,0.008141996417521577</t>
  </si>
  <si>
    <t>Tue Jul 03 2007 00:00:00 GMT+0000 (Coordinated Universal Time),AUD,0.8543</t>
  </si>
  <si>
    <t>Tue Jul 03 2007 00:00:00 GMT+0000 (Coordinated Universal Time),CAD,0.9440196356084207</t>
  </si>
  <si>
    <t>Tue Jul 03 2007 00:00:00 GMT+0000 (Coordinated Universal Time),CHF,0.8229098090849243</t>
  </si>
  <si>
    <t>Tue Jul 03 2007 00:00:00 GMT+0000 (Coordinated Universal Time),CNY,0.13166903670932742</t>
  </si>
  <si>
    <t>Tue Jul 03 2007 00:00:00 GMT+0000 (Coordinated Universal Time),EUR,1.3615</t>
  </si>
  <si>
    <t>Tue Jul 03 2007 00:00:00 GMT+0000 (Coordinated Universal Time),GBP,2.0168</t>
  </si>
  <si>
    <t>Tue Jul 03 2007 00:00:00 GMT+0000 (Coordinated Universal Time),INR,0.024746349913387776</t>
  </si>
  <si>
    <t>Tue Jul 03 2007 00:00:00 GMT+0000 (Coordinated Universal Time),JPY,0.008169934640522876</t>
  </si>
  <si>
    <t>Mon Jul 02 2007 00:00:00 GMT+0000 (Coordinated Universal Time),AUD,0.8596</t>
  </si>
  <si>
    <t>Mon Jul 02 2007 00:00:00 GMT+0000 (Coordinated Universal Time),CAD,0.9475978394769261</t>
  </si>
  <si>
    <t>Mon Jul 02 2007 00:00:00 GMT+0000 (Coordinated Universal Time),CHF,0.8256274768824307</t>
  </si>
  <si>
    <t>Mon Jul 02 2007 00:00:00 GMT+0000 (Coordinated Universal Time),CNY,0.1314837946223128</t>
  </si>
  <si>
    <t>Mon Jul 02 2007 00:00:00 GMT+0000 (Coordinated Universal Time),EUR,1.3627</t>
  </si>
  <si>
    <t>Mon Jul 02 2007 00:00:00 GMT+0000 (Coordinated Universal Time),GBP,2.0161</t>
  </si>
  <si>
    <t>Mon Jul 02 2007 00:00:00 GMT+0000 (Coordinated Universal Time),INR,0.024740227610094014</t>
  </si>
  <si>
    <t>Mon Jul 02 2007 00:00:00 GMT+0000 (Coordinated Universal Time),JPY,0.008175277959450621</t>
  </si>
  <si>
    <t>Fri Jun 29 2007 00:00:00 GMT+0000 (Coordinated Universal Time),AUD,0.8491</t>
  </si>
  <si>
    <t>Fri Jun 29 2007 00:00:00 GMT+0000 (Coordinated Universal Time),CAD,0.940379913485048</t>
  </si>
  <si>
    <t>Fri Jun 29 2007 00:00:00 GMT+0000 (Coordinated Universal Time),CHF,0.8169934640522876</t>
  </si>
  <si>
    <t>Fri Jun 29 2007 00:00:00 GMT+0000 (Coordinated Universal Time),CNY,0.13137151865475566</t>
  </si>
  <si>
    <t>Fri Jun 29 2007 00:00:00 GMT+0000 (Coordinated Universal Time),EUR,1.352</t>
  </si>
  <si>
    <t>Fri Jun 29 2007 00:00:00 GMT+0000 (Coordinated Universal Time),GBP,2.0063</t>
  </si>
  <si>
    <t>Fri Jun 29 2007 00:00:00 GMT+0000 (Coordinated Universal Time),INR,0.02464268112370626</t>
  </si>
  <si>
    <t>Fri Jun 29 2007 00:00:00 GMT+0000 (Coordinated Universal Time),JPY,0.008104384471999352</t>
  </si>
  <si>
    <t>Thu Jun 28 2007 00:00:00 GMT+0000 (Coordinated Universal Time),AUD,0.8461</t>
  </si>
  <si>
    <t>Thu Jun 28 2007 00:00:00 GMT+0000 (Coordinated Universal Time),CAD,0.9410878976096367</t>
  </si>
  <si>
    <t>Thu Jun 28 2007 00:00:00 GMT+0000 (Coordinated Universal Time),CHF,0.8139345596614033</t>
  </si>
  <si>
    <t>Thu Jun 28 2007 00:00:00 GMT+0000 (Coordinated Universal Time),CNY,0.13123704034226621</t>
  </si>
  <si>
    <t>Thu Jun 28 2007 00:00:00 GMT+0000 (Coordinated Universal Time),EUR,1.3466</t>
  </si>
  <si>
    <t>Thu Jun 28 2007 00:00:00 GMT+0000 (Coordinated Universal Time),GBP,2.0022</t>
  </si>
  <si>
    <t>Thu Jun 28 2007 00:00:00 GMT+0000 (Coordinated Universal Time),INR,0.02450980392156863</t>
  </si>
  <si>
    <t>Thu Jun 28 2007 00:00:00 GMT+0000 (Coordinated Universal Time),JPY,0.008129420372327452</t>
  </si>
  <si>
    <t>Wed Jun 27 2007 00:00:00 GMT+0000 (Coordinated Universal Time),AUD,0.8375</t>
  </si>
  <si>
    <t>Wed Jun 27 2007 00:00:00 GMT+0000 (Coordinated Universal Time),CAD,0.9331840238895109</t>
  </si>
  <si>
    <t>Wed Jun 27 2007 00:00:00 GMT+0000 (Coordinated Universal Time),CHF,0.8136034496786266</t>
  </si>
  <si>
    <t>Wed Jun 27 2007 00:00:00 GMT+0000 (Coordinated Universal Time),CNY,0.1312163758037003</t>
  </si>
  <si>
    <t>Wed Jun 27 2007 00:00:00 GMT+0000 (Coordinated Universal Time),EUR,1.3433</t>
  </si>
  <si>
    <t>Wed Jun 27 2007 00:00:00 GMT+0000 (Coordinated Universal Time),GBP,1.9965</t>
  </si>
  <si>
    <t>Wed Jun 27 2007 00:00:00 GMT+0000 (Coordinated Universal Time),INR,0.02446183953033268</t>
  </si>
  <si>
    <t>Wed Jun 27 2007 00:00:00 GMT+0000 (Coordinated Universal Time),JPY,0.008161932745674175</t>
  </si>
  <si>
    <t>Tue Jun 26 2007 00:00:00 GMT+0000 (Coordinated Universal Time),AUD,0.8474</t>
  </si>
  <si>
    <t>Tue Jun 26 2007 00:00:00 GMT+0000 (Coordinated Universal Time),CAD,0.9352787130564909</t>
  </si>
  <si>
    <t>Tue Jun 26 2007 00:00:00 GMT+0000 (Coordinated Universal Time),CHF,0.8140670791273201</t>
  </si>
  <si>
    <t>Tue Jun 26 2007 00:00:00 GMT+0000 (Coordinated Universal Time),CNY,0.13127149570742208</t>
  </si>
  <si>
    <t>Tue Jun 26 2007 00:00:00 GMT+0000 (Coordinated Universal Time),EUR,1.3468</t>
  </si>
  <si>
    <t>Tue Jun 26 2007 00:00:00 GMT+0000 (Coordinated Universal Time),GBP,1.9997</t>
  </si>
  <si>
    <t>Tue Jun 26 2007 00:00:00 GMT+0000 (Coordinated Universal Time),INR,0.02444987775061125</t>
  </si>
  <si>
    <t>Tue Jun 26 2007 00:00:00 GMT+0000 (Coordinated Universal Time),JPY,0.008097821685966476</t>
  </si>
  <si>
    <t>Mon Jun 25 2007 00:00:00 GMT+0000 (Coordinated Universal Time),AUD,0.848</t>
  </si>
  <si>
    <t>Mon Jun 25 2007 00:00:00 GMT+0000 (Coordinated Universal Time),CAD,0.9335324869305452</t>
  </si>
  <si>
    <t>Mon Jun 25 2007 00:00:00 GMT+0000 (Coordinated Universal Time),CHF,0.8126777732629014</t>
  </si>
  <si>
    <t>Mon Jun 25 2007 00:00:00 GMT+0000 (Coordinated Universal Time),CNY,0.13125598855447781</t>
  </si>
  <si>
    <t>Mon Jun 25 2007 00:00:00 GMT+0000 (Coordinated Universal Time),EUR,1.345</t>
  </si>
  <si>
    <t>Mon Jun 25 2007 00:00:00 GMT+0000 (Coordinated Universal Time),GBP,1.9962</t>
  </si>
  <si>
    <t>Mon Jun 25 2007 00:00:00 GMT+0000 (Coordinated Universal Time),INR,0.024551927326295117</t>
  </si>
  <si>
    <t>Mon Jun 25 2007 00:00:00 GMT+0000 (Coordinated Universal Time),JPY,0.008074935400516795</t>
  </si>
  <si>
    <t>Fri Jun 22 2007 00:00:00 GMT+0000 (Coordinated Universal Time),AUD,0.8482</t>
  </si>
  <si>
    <t>Fri Jun 22 2007 00:00:00 GMT+0000 (Coordinated Universal Time),CAD,0.9366804046459347</t>
  </si>
  <si>
    <t>Fri Jun 22 2007 00:00:00 GMT+0000 (Coordinated Universal Time),CHF,0.8119519324455992</t>
  </si>
  <si>
    <t>Fri Jun 22 2007 00:00:00 GMT+0000 (Coordinated Universal Time),CNY,0.13119916032537393</t>
  </si>
  <si>
    <t>Fri Jun 22 2007 00:00:00 GMT+0000 (Coordinated Universal Time),EUR,1.3438</t>
  </si>
  <si>
    <t>Fri Jun 22 2007 00:00:00 GMT+0000 (Coordinated Universal Time),GBP,1.9975</t>
  </si>
  <si>
    <t>Fri Jun 22 2007 00:00:00 GMT+0000 (Coordinated Universal Time),INR,0.02466091245376079</t>
  </si>
  <si>
    <t>Fri Jun 22 2007 00:00:00 GMT+0000 (Coordinated Universal Time),JPY,0.008058667096462245</t>
  </si>
  <si>
    <t>Thu Jun 21 2007 00:00:00 GMT+0000 (Coordinated Universal Time),AUD,0.8468</t>
  </si>
  <si>
    <t>Thu Jun 21 2007 00:00:00 GMT+0000 (Coordinated Universal Time),CAD,0.9322270905192505</t>
  </si>
  <si>
    <t>Thu Jun 21 2007 00:00:00 GMT+0000 (Coordinated Universal Time),CHF,0.8061915511125444</t>
  </si>
  <si>
    <t>Thu Jun 21 2007 00:00:00 GMT+0000 (Coordinated Universal Time),CNY,0.13121981944152844</t>
  </si>
  <si>
    <t>Thu Jun 21 2007 00:00:00 GMT+0000 (Coordinated Universal Time),EUR,1.3399</t>
  </si>
  <si>
    <t>Thu Jun 21 2007 00:00:00 GMT+0000 (Coordinated Universal Time),GBP,1.9924</t>
  </si>
  <si>
    <t>Thu Jun 21 2007 00:00:00 GMT+0000 (Coordinated Universal Time),INR,0.024636610002463658</t>
  </si>
  <si>
    <t>Thu Jun 21 2007 00:00:00 GMT+0000 (Coordinated Universal Time),JPY,0.008085381630012937</t>
  </si>
  <si>
    <t>Wed Jun 20 2007 00:00:00 GMT+0000 (Coordinated Universal Time),AUD,0.8458</t>
  </si>
  <si>
    <t>Wed Jun 20 2007 00:00:00 GMT+0000 (Coordinated Universal Time),CAD,0.9393199323689648</t>
  </si>
  <si>
    <t>Wed Jun 20 2007 00:00:00 GMT+0000 (Coordinated Universal Time),CHF,0.8081461128171973</t>
  </si>
  <si>
    <t>Wed Jun 20 2007 00:00:00 GMT+0000 (Coordinated Universal Time),CNY,0.13126804935678654</t>
  </si>
  <si>
    <t>Wed Jun 20 2007 00:00:00 GMT+0000 (Coordinated Universal Time),EUR,1.3426</t>
  </si>
  <si>
    <t>Wed Jun 20 2007 00:00:00 GMT+0000 (Coordinated Universal Time),GBP,1.9937</t>
  </si>
  <si>
    <t>Wed Jun 20 2007 00:00:00 GMT+0000 (Coordinated Universal Time),INR,0.024636610002463658</t>
  </si>
  <si>
    <t>Wed Jun 20 2007 00:00:00 GMT+0000 (Coordinated Universal Time),JPY,0.008090614886731393</t>
  </si>
  <si>
    <t>Tue Jun 19 2007 00:00:00 GMT+0000 (Coordinated Universal Time),AUD,0.846</t>
  </si>
  <si>
    <t>Tue Jun 19 2007 00:00:00 GMT+0000 (Coordinated Universal Time),CAD,0.9400263207369806</t>
  </si>
  <si>
    <t>Tue Jun 19 2007 00:00:00 GMT+0000 (Coordinated Universal Time),CHF,0.8063215610385422</t>
  </si>
  <si>
    <t>Tue Jun 19 2007 00:00:00 GMT+0000 (Coordinated Universal Time),CNY,0.13127666557269446</t>
  </si>
  <si>
    <t>Tue Jun 19 2007 00:00:00 GMT+0000 (Coordinated Universal Time),EUR,1.3416</t>
  </si>
  <si>
    <t>Tue Jun 19 2007 00:00:00 GMT+0000 (Coordinated Universal Time),GBP,1.9884</t>
  </si>
  <si>
    <t>Tue Jun 19 2007 00:00:00 GMT+0000 (Coordinated Universal Time),INR,0.02464268112370626</t>
  </si>
  <si>
    <t>Tue Jun 19 2007 00:00:00 GMT+0000 (Coordinated Universal Time),JPY,0.008104384471999352</t>
  </si>
  <si>
    <t>Mon Jun 18 2007 00:00:00 GMT+0000 (Coordinated Universal Time),AUD,0.8421</t>
  </si>
  <si>
    <t>Mon Jun 18 2007 00:00:00 GMT+0000 (Coordinated Universal Time),CAD,0.9328358208955223</t>
  </si>
  <si>
    <t>Mon Jun 18 2007 00:00:00 GMT+0000 (Coordinated Universal Time),CHF,0.8058667096462245</t>
  </si>
  <si>
    <t>Mon Jun 18 2007 00:00:00 GMT+0000 (Coordinated Universal Time),CNY,0.13124565248776135</t>
  </si>
  <si>
    <t>Mon Jun 18 2007 00:00:00 GMT+0000 (Coordinated Universal Time),EUR,1.3401</t>
  </si>
  <si>
    <t>Mon Jun 18 2007 00:00:00 GMT+0000 (Coordinated Universal Time),GBP,1.9822</t>
  </si>
  <si>
    <t>Mon Jun 18 2007 00:00:00 GMT+0000 (Coordinated Universal Time),INR,0.024691358024691357</t>
  </si>
  <si>
    <t>Mon Jun 18 2007 00:00:00 GMT+0000 (Coordinated Universal Time),JPY,0.008086035416835126</t>
  </si>
  <si>
    <t>Fri Jun 15 2007 00:00:00 GMT+0000 (Coordinated Universal Time),AUD,0.84</t>
  </si>
  <si>
    <t>Fri Jun 15 2007 00:00:00 GMT+0000 (Coordinated Universal Time),CAD,0.9365049634763064</t>
  </si>
  <si>
    <t>Fri Jun 15 2007 00:00:00 GMT+0000 (Coordinated Universal Time),CHF,0.804634695848085</t>
  </si>
  <si>
    <t>Fri Jun 15 2007 00:00:00 GMT+0000 (Coordinated Universal Time),CNY,0.1311561413863204</t>
  </si>
  <si>
    <t>Fri Jun 15 2007 00:00:00 GMT+0000 (Coordinated Universal Time),EUR,1.3365</t>
  </si>
  <si>
    <t>Fri Jun 15 2007 00:00:00 GMT+0000 (Coordinated Universal Time),GBP,1.9765</t>
  </si>
  <si>
    <t>Fri Jun 15 2007 00:00:00 GMT+0000 (Coordinated Universal Time),INR,0.024679170779861793</t>
  </si>
  <si>
    <t>Fri Jun 15 2007 00:00:00 GMT+0000 (Coordinated Universal Time),JPY,0.008093889113719142</t>
  </si>
  <si>
    <t>Thu Jun 14 2007 00:00:00 GMT+0000 (Coordinated Universal Time),AUD,0.8349</t>
  </si>
  <si>
    <t>Thu Jun 14 2007 00:00:00 GMT+0000 (Coordinated Universal Time),CAD,0.9359790340696368</t>
  </si>
  <si>
    <t>Thu Jun 14 2007 00:00:00 GMT+0000 (Coordinated Universal Time),CHF,0.8030838419530999</t>
  </si>
  <si>
    <t>Thu Jun 14 2007 00:00:00 GMT+0000 (Coordinated Universal Time),CNY,0.13085579691180318</t>
  </si>
  <si>
    <t>Thu Jun 14 2007 00:00:00 GMT+0000 (Coordinated Universal Time),EUR,1.3311</t>
  </si>
  <si>
    <t>Thu Jun 14 2007 00:00:00 GMT+0000 (Coordinated Universal Time),GBP,1.9696</t>
  </si>
  <si>
    <t>Thu Jun 14 2007 00:00:00 GMT+0000 (Coordinated Universal Time),INR,0.02459419576979833</t>
  </si>
  <si>
    <t>Thu Jun 14 2007 00:00:00 GMT+0000 (Coordinated Universal Time),JPY,0.008132064731235261</t>
  </si>
  <si>
    <t>Wed Jun 13 2007 00:00:00 GMT+0000 (Coordinated Universal Time),AUD,0.8402</t>
  </si>
  <si>
    <t>Wed Jun 13 2007 00:00:00 GMT+0000 (Coordinated Universal Time),CAD,0.9373828271466067</t>
  </si>
  <si>
    <t>Wed Jun 13 2007 00:00:00 GMT+0000 (Coordinated Universal Time),CHF,0.8034064433196755</t>
  </si>
  <si>
    <t>Wed Jun 13 2007 00:00:00 GMT+0000 (Coordinated Universal Time),CNY,0.13094146916328403</t>
  </si>
  <si>
    <t>Wed Jun 13 2007 00:00:00 GMT+0000 (Coordinated Universal Time),EUR,1.3295</t>
  </si>
  <si>
    <t>Wed Jun 13 2007 00:00:00 GMT+0000 (Coordinated Universal Time),GBP,1.9728</t>
  </si>
  <si>
    <t>Wed Jun 13 2007 00:00:00 GMT+0000 (Coordinated Universal Time),INR,0.02457002457002457</t>
  </si>
  <si>
    <t>Wed Jun 13 2007 00:00:00 GMT+0000 (Coordinated Universal Time),JPY,0.008171937566396992</t>
  </si>
  <si>
    <t>Tue Jun 12 2007 00:00:00 GMT+0000 (Coordinated Universal Time),AUD,0.8439</t>
  </si>
  <si>
    <t>Tue Jun 12 2007 00:00:00 GMT+0000 (Coordinated Universal Time),CAD,0.940203083866115</t>
  </si>
  <si>
    <t>Tue Jun 12 2007 00:00:00 GMT+0000 (Coordinated Universal Time),CHF,0.8048937540244688</t>
  </si>
  <si>
    <t>Tue Jun 12 2007 00:00:00 GMT+0000 (Coordinated Universal Time),CNY,0.1307941822747724</t>
  </si>
  <si>
    <t>Tue Jun 12 2007 00:00:00 GMT+0000 (Coordinated Universal Time),EUR,1.3325</t>
  </si>
  <si>
    <t>Tue Jun 12 2007 00:00:00 GMT+0000 (Coordinated Universal Time),GBP,1.975</t>
  </si>
  <si>
    <t>Tue Jun 12 2007 00:00:00 GMT+0000 (Coordinated Universal Time),INR,0.024703557312252968</t>
  </si>
  <si>
    <t>Tue Jun 12 2007 00:00:00 GMT+0000 (Coordinated Universal Time),JPY,0.00821287779237845</t>
  </si>
  <si>
    <t>Mon Jun 11 2007 00:00:00 GMT+0000 (Coordinated Universal Time),AUD,0.8426</t>
  </si>
  <si>
    <t>Mon Jun 11 2007 00:00:00 GMT+0000 (Coordinated Universal Time),CAD,0.9421518748822311</t>
  </si>
  <si>
    <t>Mon Jun 11 2007 00:00:00 GMT+0000 (Coordinated Universal Time),CHF,0.8073631519457453</t>
  </si>
  <si>
    <t>Mon Jun 11 2007 00:00:00 GMT+0000 (Coordinated Universal Time),CNY,0.13041210224308816</t>
  </si>
  <si>
    <t>Mon Jun 11 2007 00:00:00 GMT+0000 (Coordinated Universal Time),EUR,1.3359</t>
  </si>
  <si>
    <t>Mon Jun 11 2007 00:00:00 GMT+0000 (Coordinated Universal Time),GBP,1.9686</t>
  </si>
  <si>
    <t>Mon Jun 11 2007 00:00:00 GMT+0000 (Coordinated Universal Time),INR,0.02466091245376079</t>
  </si>
  <si>
    <t>Mon Jun 11 2007 00:00:00 GMT+0000 (Coordinated Universal Time),JPY,0.008211528986697324</t>
  </si>
  <si>
    <t>Fri Jun 08 2007 00:00:00 GMT+0000 (Coordinated Universal Time),AUD,0.8427</t>
  </si>
  <si>
    <t>Fri Jun 08 2007 00:00:00 GMT+0000 (Coordinated Universal Time),CAD,0.9414422895876482</t>
  </si>
  <si>
    <t>Fri Jun 08 2007 00:00:00 GMT+0000 (Coordinated Universal Time),CHF,0.8100445524503849</t>
  </si>
  <si>
    <t>Fri Jun 08 2007 00:00:00 GMT+0000 (Coordinated Universal Time),CNY,0.13043591683405942</t>
  </si>
  <si>
    <t>Fri Jun 08 2007 00:00:00 GMT+0000 (Coordinated Universal Time),EUR,1.3359</t>
  </si>
  <si>
    <t>Fri Jun 08 2007 00:00:00 GMT+0000 (Coordinated Universal Time),GBP,1.9657</t>
  </si>
  <si>
    <t>Fri Jun 08 2007 00:00:00 GMT+0000 (Coordinated Universal Time),INR,0.02449779519843214</t>
  </si>
  <si>
    <t>Fri Jun 08 2007 00:00:00 GMT+0000 (Coordinated Universal Time),JPY,0.0082223318533136</t>
  </si>
  <si>
    <t>Thu Jun 07 2007 00:00:00 GMT+0000 (Coordinated Universal Time),AUD,0.8447</t>
  </si>
  <si>
    <t>Thu Jun 07 2007 00:00:00 GMT+0000 (Coordinated Universal Time),CAD,0.9424182452172275</t>
  </si>
  <si>
    <t>Thu Jun 07 2007 00:00:00 GMT+0000 (Coordinated Universal Time),CHF,0.8167932696234583</t>
  </si>
  <si>
    <t>Thu Jun 07 2007 00:00:00 GMT+0000 (Coordinated Universal Time),CNY,0.13067624959163673</t>
  </si>
  <si>
    <t>Thu Jun 07 2007 00:00:00 GMT+0000 (Coordinated Universal Time),EUR,1.3456</t>
  </si>
  <si>
    <t>Thu Jun 07 2007 00:00:00 GMT+0000 (Coordinated Universal Time),GBP,1.9798</t>
  </si>
  <si>
    <t>Thu Jun 07 2007 00:00:00 GMT+0000 (Coordinated Universal Time),INR,0.024685262898049867</t>
  </si>
  <si>
    <t>Thu Jun 07 2007 00:00:00 GMT+0000 (Coordinated Universal Time),JPY,0.008241305422778967</t>
  </si>
  <si>
    <t>Wed Jun 06 2007 00:00:00 GMT+0000 (Coordinated Universal Time),AUD,0.8408</t>
  </si>
  <si>
    <t>Wed Jun 06 2007 00:00:00 GMT+0000 (Coordinated Universal Time),CAD,0.9446438692612885</t>
  </si>
  <si>
    <t>Wed Jun 06 2007 00:00:00 GMT+0000 (Coordinated Universal Time),CHF,0.8212877792378449</t>
  </si>
  <si>
    <t>Wed Jun 06 2007 00:00:00 GMT+0000 (Coordinated Universal Time),CNY,0.13092946829542926</t>
  </si>
  <si>
    <t>Wed Jun 06 2007 00:00:00 GMT+0000 (Coordinated Universal Time),EUR,1.3492</t>
  </si>
  <si>
    <t>Wed Jun 06 2007 00:00:00 GMT+0000 (Coordinated Universal Time),GBP,1.9915</t>
  </si>
  <si>
    <t>Wed Jun 06 2007 00:00:00 GMT+0000 (Coordinated Universal Time),INR,0.024746349913387776</t>
  </si>
  <si>
    <t>Wed Jun 06 2007 00:00:00 GMT+0000 (Coordinated Universal Time),JPY,0.008259002312520648</t>
  </si>
  <si>
    <t>Tue Jun 05 2007 00:00:00 GMT+0000 (Coordinated Universal Time),AUD,0.8371</t>
  </si>
  <si>
    <t>Tue Jun 05 2007 00:00:00 GMT+0000 (Coordinated Universal Time),CAD,0.9429514380009429</t>
  </si>
  <si>
    <t>Tue Jun 05 2007 00:00:00 GMT+0000 (Coordinated Universal Time),CHF,0.8205464839583163</t>
  </si>
  <si>
    <t>Tue Jun 05 2007 00:00:00 GMT+0000 (Coordinated Universal Time),CNY,0.13089519221958976</t>
  </si>
  <si>
    <t>Tue Jun 05 2007 00:00:00 GMT+0000 (Coordinated Universal Time),EUR,1.3526</t>
  </si>
  <si>
    <t>Tue Jun 05 2007 00:00:00 GMT+0000 (Coordinated Universal Time),GBP,1.9941</t>
  </si>
  <si>
    <t>Tue Jun 05 2007 00:00:00 GMT+0000 (Coordinated Universal Time),INR,0.024826216484607744</t>
  </si>
  <si>
    <t>Tue Jun 05 2007 00:00:00 GMT+0000 (Coordinated Universal Time),JPY,0.008231130134167422</t>
  </si>
  <si>
    <t>Mon Jun 04 2007 00:00:00 GMT+0000 (Coordinated Universal Time),AUD,0.8341</t>
  </si>
  <si>
    <t>Mon Jun 04 2007 00:00:00 GMT+0000 (Coordinated Universal Time),CAD,0.9452689290103033</t>
  </si>
  <si>
    <t>Mon Jun 04 2007 00:00:00 GMT+0000 (Coordinated Universal Time),CHF,0.817594636579184</t>
  </si>
  <si>
    <t>Mon Jun 04 2007 00:00:00 GMT+0000 (Coordinated Universal Time),CNY,0.13071382821588695</t>
  </si>
  <si>
    <t>Mon Jun 04 2007 00:00:00 GMT+0000 (Coordinated Universal Time),EUR,1.3488</t>
  </si>
  <si>
    <t>Mon Jun 04 2007 00:00:00 GMT+0000 (Coordinated Universal Time),GBP,1.9922</t>
  </si>
  <si>
    <t>Mon Jun 04 2007 00:00:00 GMT+0000 (Coordinated Universal Time),INR,0.024691358024691357</t>
  </si>
  <si>
    <t>Mon Jun 04 2007 00:00:00 GMT+0000 (Coordinated Universal Time),JPY,0.00821557673348669</t>
  </si>
  <si>
    <t>Fri Jun 01 2007 00:00:00 GMT+0000 (Coordinated Universal Time),AUD,0.8313</t>
  </si>
  <si>
    <t>Fri Jun 01 2007 00:00:00 GMT+0000 (Coordinated Universal Time),CAD,0.9432182607055273</t>
  </si>
  <si>
    <t>Fri Jun 01 2007 00:00:00 GMT+0000 (Coordinated Universal Time),CHF,0.8130742336775347</t>
  </si>
  <si>
    <t>Fri Jun 01 2007 00:00:00 GMT+0000 (Coordinated Universal Time),CNY,0.13074800936155748</t>
  </si>
  <si>
    <t>Fri Jun 01 2007 00:00:00 GMT+0000 (Coordinated Universal Time),EUR,1.344</t>
  </si>
  <si>
    <t>Fri Jun 01 2007 00:00:00 GMT+0000 (Coordinated Universal Time),GBP,1.9804</t>
  </si>
  <si>
    <t>Fri Jun 01 2007 00:00:00 GMT+0000 (Coordinated Universal Time),INR,0.02483238142537869</t>
  </si>
  <si>
    <t>Fri Jun 01 2007 00:00:00 GMT+0000 (Coordinated Universal Time),JPY,0.00819000819000819</t>
  </si>
  <si>
    <t>Thu May 31 2007 00:00:00 GMT+0000 (Coordinated Universal Time),AUD,0.8272</t>
  </si>
  <si>
    <t>Thu May 31 2007 00:00:00 GMT+0000 (Coordinated Universal Time),CAD,0.9344921035417251</t>
  </si>
  <si>
    <t>Thu May 31 2007 00:00:00 GMT+0000 (Coordinated Universal Time),CHF,0.8161932745674175</t>
  </si>
  <si>
    <t>Thu May 31 2007 00:00:00 GMT+0000 (Coordinated Universal Time),CNY,0.1306916200533222</t>
  </si>
  <si>
    <t>Thu May 31 2007 00:00:00 GMT+0000 (Coordinated Universal Time),EUR,1.3453</t>
  </si>
  <si>
    <t>Thu May 31 2007 00:00:00 GMT+0000 (Coordinated Universal Time),GBP,1.9797</t>
  </si>
  <si>
    <t>Thu May 31 2007 00:00:00 GMT+0000 (Coordinated Universal Time),INR,0.024777006937561942</t>
  </si>
  <si>
    <t>Thu May 31 2007 00:00:00 GMT+0000 (Coordinated Universal Time),JPY,0.00821287779237845</t>
  </si>
  <si>
    <t>Wed May 30 2007 00:00:00 GMT+0000 (Coordinated Universal Time),AUD,0.822</t>
  </si>
  <si>
    <t>Wed May 30 2007 00:00:00 GMT+0000 (Coordinated Universal Time),CAD,0.9299730307821074</t>
  </si>
  <si>
    <t>Wed May 30 2007 00:00:00 GMT+0000 (Coordinated Universal Time),CHF,0.8157272208173587</t>
  </si>
  <si>
    <t>Wed May 30 2007 00:00:00 GMT+0000 (Coordinated Universal Time),CNY,0.13078220838837085</t>
  </si>
  <si>
    <t>Wed May 30 2007 00:00:00 GMT+0000 (Coordinated Universal Time),EUR,1.3419</t>
  </si>
  <si>
    <t>Wed May 30 2007 00:00:00 GMT+0000 (Coordinated Universal Time),GBP,1.9747</t>
  </si>
  <si>
    <t>Wed May 30 2007 00:00:00 GMT+0000 (Coordinated Universal Time),INR,0.02467308166790032</t>
  </si>
  <si>
    <t>Wed May 30 2007 00:00:00 GMT+0000 (Coordinated Universal Time),JPY,0.008231807704972012</t>
  </si>
  <si>
    <t>Tue May 29 2007 00:00:00 GMT+0000 (Coordinated Universal Time),AUD,0.8202</t>
  </si>
  <si>
    <t>Tue May 29 2007 00:00:00 GMT+0000 (Coordinated Universal Time),CAD,0.9329228472805299</t>
  </si>
  <si>
    <t>Tue May 29 2007 00:00:00 GMT+0000 (Coordinated Universal Time),CHF,0.8178621084485157</t>
  </si>
  <si>
    <t>Tue May 29 2007 00:00:00 GMT+0000 (Coordinated Universal Time),CNY,0.13069503620252504</t>
  </si>
  <si>
    <t>Tue May 29 2007 00:00:00 GMT+0000 (Coordinated Universal Time),EUR,1.3483</t>
  </si>
  <si>
    <t>Tue May 29 2007 00:00:00 GMT+0000 (Coordinated Universal Time),GBP,1.9814</t>
  </si>
  <si>
    <t>Tue May 29 2007 00:00:00 GMT+0000 (Coordinated Universal Time),INR,0.024881811395869622</t>
  </si>
  <si>
    <t>Tue May 29 2007 00:00:00 GMT+0000 (Coordinated Universal Time),JPY,0.008210854749979473</t>
  </si>
  <si>
    <t>Fri May 25 2007 00:00:00 GMT+0000 (Coordinated Universal Time),AUD,0.819</t>
  </si>
  <si>
    <t>Fri May 25 2007 00:00:00 GMT+0000 (Coordinated Universal Time),CAD,0.9264406151565685</t>
  </si>
  <si>
    <t>Fri May 25 2007 00:00:00 GMT+0000 (Coordinated Universal Time),CHF,0.814265939255761</t>
  </si>
  <si>
    <t>Fri May 25 2007 00:00:00 GMT+0000 (Coordinated Universal Time),CNY,0.1306728344244515</t>
  </si>
  <si>
    <t>Fri May 25 2007 00:00:00 GMT+0000 (Coordinated Universal Time),EUR,1.3452</t>
  </si>
  <si>
    <t>Fri May 25 2007 00:00:00 GMT+0000 (Coordinated Universal Time),GBP,1.9845</t>
  </si>
  <si>
    <t>Fri May 25 2007 00:00:00 GMT+0000 (Coordinated Universal Time),INR,0.024826216484607744</t>
  </si>
  <si>
    <t>Fri May 25 2007 00:00:00 GMT+0000 (Coordinated Universal Time),JPY,0.00821557673348669</t>
  </si>
  <si>
    <t>Thu May 24 2007 00:00:00 GMT+0000 (Coordinated Universal Time),AUD,0.8207</t>
  </si>
  <si>
    <t>Thu May 24 2007 00:00:00 GMT+0000 (Coordinated Universal Time),CAD,0.9224241306152569</t>
  </si>
  <si>
    <t>Thu May 24 2007 00:00:00 GMT+0000 (Coordinated Universal Time),CHF,0.8134049129656743</t>
  </si>
  <si>
    <t>Thu May 24 2007 00:00:00 GMT+0000 (Coordinated Universal Time),CNY,0.13067624959163673</t>
  </si>
  <si>
    <t>Thu May 24 2007 00:00:00 GMT+0000 (Coordinated Universal Time),EUR,1.3429</t>
  </si>
  <si>
    <t>Thu May 24 2007 00:00:00 GMT+0000 (Coordinated Universal Time),GBP,1.9852</t>
  </si>
  <si>
    <t>Thu May 24 2007 00:00:00 GMT+0000 (Coordinated Universal Time),INR,0.02473410833539451</t>
  </si>
  <si>
    <t>Thu May 24 2007 00:00:00 GMT+0000 (Coordinated Universal Time),JPY,0.008233163181294254</t>
  </si>
  <si>
    <t>Wed May 23 2007 00:00:00 GMT+0000 (Coordinated Universal Time),AUD,0.8246</t>
  </si>
  <si>
    <t>Wed May 23 2007 00:00:00 GMT+0000 (Coordinated Universal Time),CAD,0.9245562130177516</t>
  </si>
  <si>
    <t>Wed May 23 2007 00:00:00 GMT+0000 (Coordinated Universal Time),CHF,0.8152616990053808</t>
  </si>
  <si>
    <t>Wed May 23 2007 00:00:00 GMT+0000 (Coordinated Universal Time),CNY,0.13073604392731075</t>
  </si>
  <si>
    <t>Wed May 23 2007 00:00:00 GMT+0000 (Coordinated Universal Time),EUR,1.3482</t>
  </si>
  <si>
    <t>Wed May 23 2007 00:00:00 GMT+0000 (Coordinated Universal Time),GBP,1.9879</t>
  </si>
  <si>
    <t>Wed May 23 2007 00:00:00 GMT+0000 (Coordinated Universal Time),INR,0.024826216484607744</t>
  </si>
  <si>
    <t>Wed May 23 2007 00:00:00 GMT+0000 (Coordinated Universal Time),JPY,0.008229098090849244</t>
  </si>
  <si>
    <t>Tue May 22 2007 00:00:00 GMT+0000 (Coordinated Universal Time),AUD,0.8213</t>
  </si>
  <si>
    <t>Tue May 22 2007 00:00:00 GMT+0000 (Coordinated Universal Time),CAD,0.9213193292795283</t>
  </si>
  <si>
    <t>Tue May 22 2007 00:00:00 GMT+0000 (Coordinated Universal Time),CHF,0.8130081300813008</t>
  </si>
  <si>
    <t>Tue May 22 2007 00:00:00 GMT+0000 (Coordinated Universal Time),CNY,0.13061650992685475</t>
  </si>
  <si>
    <t>Tue May 22 2007 00:00:00 GMT+0000 (Coordinated Universal Time),EUR,1.3464</t>
  </si>
  <si>
    <t>Tue May 22 2007 00:00:00 GMT+0000 (Coordinated Universal Time),GBP,1.9768</t>
  </si>
  <si>
    <t>Tue May 22 2007 00:00:00 GMT+0000 (Coordinated Universal Time),INR,0.02491280518186348</t>
  </si>
  <si>
    <t>Tue May 22 2007 00:00:00 GMT+0000 (Coordinated Universal Time),JPY,0.008232485387338437</t>
  </si>
  <si>
    <t>Mon May 21 2007 00:00:00 GMT+0000 (Coordinated Universal Time),AUD,0.82</t>
  </si>
  <si>
    <t>Mon May 21 2007 00:00:00 GMT+0000 (Coordinated Universal Time),CAD,0.9213193292795283</t>
  </si>
  <si>
    <t>Mon May 21 2007 00:00:00 GMT+0000 (Coordinated Universal Time),CHF,0.8126117341134407</t>
  </si>
  <si>
    <t>Mon May 21 2007 00:00:00 GMT+0000 (Coordinated Universal Time),CNY,0.13045293258192445</t>
  </si>
  <si>
    <t>Mon May 21 2007 00:00:00 GMT+0000 (Coordinated Universal Time),EUR,1.3457</t>
  </si>
  <si>
    <t>Mon May 21 2007 00:00:00 GMT+0000 (Coordinated Universal Time),GBP,1.9695</t>
  </si>
  <si>
    <t>Mon May 21 2007 00:00:00 GMT+0000 (Coordinated Universal Time),INR,0.024703557312252968</t>
  </si>
  <si>
    <t>Mon May 21 2007 00:00:00 GMT+0000 (Coordinated Universal Time),JPY,0.008225713580653122</t>
  </si>
  <si>
    <t>Fri May 18 2007 00:00:00 GMT+0000 (Coordinated Universal Time),AUD,0.825</t>
  </si>
  <si>
    <t>Fri May 18 2007 00:00:00 GMT+0000 (Coordinated Universal Time),CAD,0.9188642837452908</t>
  </si>
  <si>
    <t>Fri May 18 2007 00:00:00 GMT+0000 (Coordinated Universal Time),CHF,0.8151952392598028</t>
  </si>
  <si>
    <t>Fri May 18 2007 00:00:00 GMT+0000 (Coordinated Universal Time),CNY,0.1304869773996555</t>
  </si>
  <si>
    <t>Fri May 18 2007 00:00:00 GMT+0000 (Coordinated Universal Time),EUR,1.3511</t>
  </si>
  <si>
    <t>Fri May 18 2007 00:00:00 GMT+0000 (Coordinated Universal Time),GBP,1.9755</t>
  </si>
  <si>
    <t>Fri May 18 2007 00:00:00 GMT+0000 (Coordinated Universal Time),INR,0.024777006937561942</t>
  </si>
  <si>
    <t>Fri May 18 2007 00:00:00 GMT+0000 (Coordinated Universal Time),JPY,0.008258320257659591</t>
  </si>
  <si>
    <t>Thu May 17 2007 00:00:00 GMT+0000 (Coordinated Universal Time),AUD,0.8219</t>
  </si>
  <si>
    <t>Thu May 17 2007 00:00:00 GMT+0000 (Coordinated Universal Time),CAD,0.9110787172011663</t>
  </si>
  <si>
    <t>Thu May 17 2007 00:00:00 GMT+0000 (Coordinated Universal Time),CHF,0.8151287903488752</t>
  </si>
  <si>
    <t>Thu May 17 2007 00:00:00 GMT+0000 (Coordinated Universal Time),CNY,0.13032712107389546</t>
  </si>
  <si>
    <t>Thu May 17 2007 00:00:00 GMT+0000 (Coordinated Universal Time),EUR,1.3494</t>
  </si>
  <si>
    <t>Thu May 17 2007 00:00:00 GMT+0000 (Coordinated Universal Time),GBP,1.9748</t>
  </si>
  <si>
    <t>Thu May 17 2007 00:00:00 GMT+0000 (Coordinated Universal Time),INR,0.024636610002463658</t>
  </si>
  <si>
    <t>Thu May 17 2007 00:00:00 GMT+0000 (Coordinated Universal Time),JPY,0.008244023083264633</t>
  </si>
  <si>
    <t>Wed May 16 2007 00:00:00 GMT+0000 (Coordinated Universal Time),AUD,0.8248</t>
  </si>
  <si>
    <t>Wed May 16 2007 00:00:00 GMT+0000 (Coordinated Universal Time),CAD,0.9067827348567283</t>
  </si>
  <si>
    <t>Wed May 16 2007 00:00:00 GMT+0000 (Coordinated Universal Time),CHF,0.8183306055646481</t>
  </si>
  <si>
    <t>Wed May 16 2007 00:00:00 GMT+0000 (Coordinated Universal Time),CNY,0.13015749056358195</t>
  </si>
  <si>
    <t>Wed May 16 2007 00:00:00 GMT+0000 (Coordinated Universal Time),EUR,1.3522</t>
  </si>
  <si>
    <t>Wed May 16 2007 00:00:00 GMT+0000 (Coordinated Universal Time),GBP,1.9774</t>
  </si>
  <si>
    <t>Wed May 16 2007 00:00:00 GMT+0000 (Coordinated Universal Time),INR,0.02464268112370626</t>
  </si>
  <si>
    <t>Wed May 16 2007 00:00:00 GMT+0000 (Coordinated Universal Time),JPY,0.00828225940036442</t>
  </si>
  <si>
    <t>Tue May 15 2007 00:00:00 GMT+0000 (Coordinated Universal Time),AUD,0.8348</t>
  </si>
  <si>
    <t>Tue May 15 2007 00:00:00 GMT+0000 (Coordinated Universal Time),CAD,0.9110787172011663</t>
  </si>
  <si>
    <t>Tue May 15 2007 00:00:00 GMT+0000 (Coordinated Universal Time),CHF,0.8240626287597858</t>
  </si>
  <si>
    <t>Tue May 15 2007 00:00:00 GMT+0000 (Coordinated Universal Time),CNY,0.129974784891731</t>
  </si>
  <si>
    <t>Tue May 15 2007 00:00:00 GMT+0000 (Coordinated Universal Time),EUR,1.3603</t>
  </si>
  <si>
    <t>Tue May 15 2007 00:00:00 GMT+0000 (Coordinated Universal Time),GBP,1.9862</t>
  </si>
  <si>
    <t>Tue May 15 2007 00:00:00 GMT+0000 (Coordinated Universal Time),INR,0.024606299212598423</t>
  </si>
  <si>
    <t>Tue May 15 2007 00:00:00 GMT+0000 (Coordinated Universal Time),JPY,0.008318083513558476</t>
  </si>
  <si>
    <t>Mon May 14 2007 00:00:00 GMT+0000 (Coordinated Universal Time),AUD,0.8333</t>
  </si>
  <si>
    <t>Mon May 14 2007 00:00:00 GMT+0000 (Coordinated Universal Time),CAD,0.9035872413481522</t>
  </si>
  <si>
    <t>Mon May 14 2007 00:00:00 GMT+0000 (Coordinated Universal Time),CHF,0.8200754469411186</t>
  </si>
  <si>
    <t>Mon May 14 2007 00:00:00 GMT+0000 (Coordinated Universal Time),CNY,0.1303458074271041</t>
  </si>
  <si>
    <t>Mon May 14 2007 00:00:00 GMT+0000 (Coordinated Universal Time),EUR,1.3544</t>
  </si>
  <si>
    <t>Mon May 14 2007 00:00:00 GMT+0000 (Coordinated Universal Time),GBP,1.9803</t>
  </si>
  <si>
    <t>Mon May 14 2007 00:00:00 GMT+0000 (Coordinated Universal Time),INR,0.024636610002463658</t>
  </si>
  <si>
    <t>Mon May 14 2007 00:00:00 GMT+0000 (Coordinated Universal Time),JPY,0.008307717869901138</t>
  </si>
  <si>
    <t>Fri May 11 2007 00:00:00 GMT+0000 (Coordinated Universal Time),AUD,0.8326</t>
  </si>
  <si>
    <t>Fri May 11 2007 00:00:00 GMT+0000 (Coordinated Universal Time),CAD,0.8979885057471265</t>
  </si>
  <si>
    <t>Fri May 11 2007 00:00:00 GMT+0000 (Coordinated Universal Time),CHF,0.8204791598293403</t>
  </si>
  <si>
    <t>Fri May 11 2007 00:00:00 GMT+0000 (Coordinated Universal Time),CNY,0.13014902062861977</t>
  </si>
  <si>
    <t>Fri May 11 2007 00:00:00 GMT+0000 (Coordinated Universal Time),EUR,1.3519</t>
  </si>
  <si>
    <t>Fri May 11 2007 00:00:00 GMT+0000 (Coordinated Universal Time),GBP,1.9824</t>
  </si>
  <si>
    <t>Fri May 11 2007 00:00:00 GMT+0000 (Coordinated Universal Time),INR,0.024545900834560628</t>
  </si>
  <si>
    <t>Fri May 11 2007 00:00:00 GMT+0000 (Coordinated Universal Time),JPY,0.008320159747067143</t>
  </si>
  <si>
    <t>Thu May 10 2007 00:00:00 GMT+0000 (Coordinated Universal Time),AUD,0.832</t>
  </si>
  <si>
    <t>Thu May 10 2007 00:00:00 GMT+0000 (Coordinated Universal Time),CAD,0.9030976248532466</t>
  </si>
  <si>
    <t>Thu May 10 2007 00:00:00 GMT+0000 (Coordinated Universal Time),CHF,0.8202099737532808</t>
  </si>
  <si>
    <t>Thu May 10 2007 00:00:00 GMT+0000 (Coordinated Universal Time),CNY,0.1299781636685037</t>
  </si>
  <si>
    <t>Thu May 10 2007 00:00:00 GMT+0000 (Coordinated Universal Time),EUR,1.3512</t>
  </si>
  <si>
    <t>Thu May 10 2007 00:00:00 GMT+0000 (Coordinated Universal Time),GBP,1.9833</t>
  </si>
  <si>
    <t>Thu May 10 2007 00:00:00 GMT+0000 (Coordinated Universal Time),INR,0.02436647173489279</t>
  </si>
  <si>
    <t>Thu May 10 2007 00:00:00 GMT+0000 (Coordinated Universal Time),JPY,0.008307717869901138</t>
  </si>
  <si>
    <t>Wed May 09 2007 00:00:00 GMT+0000 (Coordinated Universal Time),AUD,0.8285</t>
  </si>
  <si>
    <t>Wed May 09 2007 00:00:00 GMT+0000 (Coordinated Universal Time),CAD,0.9039139473922082</t>
  </si>
  <si>
    <t>Wed May 09 2007 00:00:00 GMT+0000 (Coordinated Universal Time),CHF,0.8220304151253597</t>
  </si>
  <si>
    <t>Wed May 09 2007 00:00:00 GMT+0000 (Coordinated Universal Time),CNY,0.12996971705592597</t>
  </si>
  <si>
    <t>Wed May 09 2007 00:00:00 GMT+0000 (Coordinated Universal Time),EUR,1.3549</t>
  </si>
  <si>
    <t>Wed May 09 2007 00:00:00 GMT+0000 (Coordinated Universal Time),GBP,1.9963</t>
  </si>
  <si>
    <t>Wed May 09 2007 00:00:00 GMT+0000 (Coordinated Universal Time),INR,0.024588148512417012</t>
  </si>
  <si>
    <t>Wed May 09 2007 00:00:00 GMT+0000 (Coordinated Universal Time),JPY,0.008347245409015025</t>
  </si>
  <si>
    <t>Tue May 08 2007 00:00:00 GMT+0000 (Coordinated Universal Time),AUD,0.8277</t>
  </si>
  <si>
    <t>Tue May 08 2007 00:00:00 GMT+0000 (Coordinated Universal Time),CAD,0.9051412020275162</t>
  </si>
  <si>
    <t>Tue May 08 2007 00:00:00 GMT+0000 (Coordinated Universal Time),CHF,0.8208832703989493</t>
  </si>
  <si>
    <t>Tue May 08 2007 00:00:00 GMT+0000 (Coordinated Universal Time),CNY,0.12995282712375408</t>
  </si>
  <si>
    <t>Tue May 08 2007 00:00:00 GMT+0000 (Coordinated Universal Time),EUR,1.3532</t>
  </si>
  <si>
    <t>Tue May 08 2007 00:00:00 GMT+0000 (Coordinated Universal Time),GBP,1.9902</t>
  </si>
  <si>
    <t>Tue May 08 2007 00:00:00 GMT+0000 (Coordinated Universal Time),INR,0.024606299212598423</t>
  </si>
  <si>
    <t>Tue May 08 2007 00:00:00 GMT+0000 (Coordinated Universal Time),JPY,0.008340979230961715</t>
  </si>
  <si>
    <t>Mon May 07 2007 00:00:00 GMT+0000 (Coordinated Universal Time),AUD,0.8254</t>
  </si>
  <si>
    <t>Mon May 07 2007 00:00:00 GMT+0000 (Coordinated Universal Time),CAD,0.9071117561683599</t>
  </si>
  <si>
    <t>Mon May 07 2007 00:00:00 GMT+0000 (Coordinated Universal Time),CHF,0.8267195767195767</t>
  </si>
  <si>
    <t>Mon May 07 2007 00:00:00 GMT+0000 (Coordinated Universal Time),CNY,0.12980438479211828</t>
  </si>
  <si>
    <t>Mon May 07 2007 00:00:00 GMT+0000 (Coordinated Universal Time),EUR,1.3616</t>
  </si>
  <si>
    <t>Mon May 07 2007 00:00:00 GMT+0000 (Coordinated Universal Time),GBP,1.9944</t>
  </si>
  <si>
    <t>Mon May 07 2007 00:00:00 GMT+0000 (Coordinated Universal Time),INR,0.02467308166790032</t>
  </si>
  <si>
    <t>Mon May 07 2007 00:00:00 GMT+0000 (Coordinated Universal Time),JPY,0.008336112037345782</t>
  </si>
  <si>
    <t>Fri May 04 2007 00:00:00 GMT+0000 (Coordinated Universal Time),AUD,0.8207</t>
  </si>
  <si>
    <t>Fri May 04 2007 00:00:00 GMT+0000 (Coordinated Universal Time),CAD,0.9034239768723462</t>
  </si>
  <si>
    <t>Fri May 04 2007 00:00:00 GMT+0000 (Coordinated Universal Time),CHF,0.8254230293025175</t>
  </si>
  <si>
    <t>Fri May 04 2007 00:00:00 GMT+0000 (Coordinated Universal Time),CNY,0.12981112481339652</t>
  </si>
  <si>
    <t>Fri May 04 2007 00:00:00 GMT+0000 (Coordinated Universal Time),EUR,1.3587</t>
  </si>
  <si>
    <t>Fri May 04 2007 00:00:00 GMT+0000 (Coordinated Universal Time),GBP,1.9931</t>
  </si>
  <si>
    <t>Fri May 04 2007 00:00:00 GMT+0000 (Coordinated Universal Time),INR,0.02464268112370626</t>
  </si>
  <si>
    <t>Fri May 04 2007 00:00:00 GMT+0000 (Coordinated Universal Time),JPY,0.008322237017310254</t>
  </si>
  <si>
    <t>Thu May 03 2007 00:00:00 GMT+0000 (Coordinated Universal Time),AUD,0.8241</t>
  </si>
  <si>
    <t>Thu May 03 2007 00:00:00 GMT+0000 (Coordinated Universal Time),CAD,0.9034239768723462</t>
  </si>
  <si>
    <t>Thu May 03 2007 00:00:00 GMT+0000 (Coordinated Universal Time),CHF,0.8229775327133568</t>
  </si>
  <si>
    <t>Thu May 03 2007 00:00:00 GMT+0000 (Coordinated Universal Time),CNY,0.12978585334198572</t>
  </si>
  <si>
    <t>Thu May 03 2007 00:00:00 GMT+0000 (Coordinated Universal Time),EUR,1.3566</t>
  </si>
  <si>
    <t>Thu May 03 2007 00:00:00 GMT+0000 (Coordinated Universal Time),GBP,1.9878</t>
  </si>
  <si>
    <t>Thu May 03 2007 00:00:00 GMT+0000 (Coordinated Universal Time),INR,0.02449779519843214</t>
  </si>
  <si>
    <t>Thu May 03 2007 00:00:00 GMT+0000 (Coordinated Universal Time),JPY,0.008310479514667997</t>
  </si>
  <si>
    <t>Wed May 02 2007 00:00:00 GMT+0000 (Coordinated Universal Time),AUD,0.8247</t>
  </si>
  <si>
    <t>Wed May 02 2007 00:00:00 GMT+0000 (Coordinated Universal Time),CAD,0.9019572472264814</t>
  </si>
  <si>
    <t>Wed May 02 2007 00:00:00 GMT+0000 (Coordinated Universal Time),CHF,0.8238589553468446</t>
  </si>
  <si>
    <t>Wed May 02 2007 00:00:00 GMT+0000 (Coordinated Universal Time),CNY,0.12980438479211828</t>
  </si>
  <si>
    <t>Wed May 02 2007 00:00:00 GMT+0000 (Coordinated Universal Time),EUR,1.3598</t>
  </si>
  <si>
    <t>Wed May 02 2007 00:00:00 GMT+0000 (Coordinated Universal Time),GBP,1.991</t>
  </si>
  <si>
    <t>Wed May 02 2007 00:00:00 GMT+0000 (Coordinated Universal Time),INR,0.02436647173489279</t>
  </si>
  <si>
    <t>Wed May 02 2007 00:00:00 GMT+0000 (Coordinated Universal Time),JPY,0.008329862557267805</t>
  </si>
  <si>
    <t>Tue May 01 2007 00:00:00 GMT+0000 (Coordinated Universal Time),AUD,0.8287</t>
  </si>
  <si>
    <t>Tue May 01 2007 00:00:00 GMT+0000 (Coordinated Universal Time),CAD,0.9018759018759018</t>
  </si>
  <si>
    <t>Tue May 01 2007 00:00:00 GMT+0000 (Coordinated Universal Time),CHF,0.8229775327133568</t>
  </si>
  <si>
    <t>Tue May 01 2007 00:00:00 GMT+0000 (Coordinated Universal Time),CNY,0.12976059170829818</t>
  </si>
  <si>
    <t>Tue May 01 2007 00:00:00 GMT+0000 (Coordinated Universal Time),EUR,1.36</t>
  </si>
  <si>
    <t>Tue May 01 2007 00:00:00 GMT+0000 (Coordinated Universal Time),GBP,1.9993</t>
  </si>
  <si>
    <t>Tue May 01 2007 00:00:00 GMT+0000 (Coordinated Universal Time),INR,0.024390243902439025</t>
  </si>
  <si>
    <t>Tue May 01 2007 00:00:00 GMT+0000 (Coordinated Universal Time),JPY,0.008349336227769892</t>
  </si>
  <si>
    <t>Mon Apr 30 2007 00:00:00 GMT+0000 (Coordinated Universal Time),AUD,0.8326</t>
  </si>
  <si>
    <t>Mon Apr 30 2007 00:00:00 GMT+0000 (Coordinated Universal Time),CAD,0.9035056017347307</t>
  </si>
  <si>
    <t>Mon Apr 30 2007 00:00:00 GMT+0000 (Coordinated Universal Time),CHF,0.8289124668435014</t>
  </si>
  <si>
    <t>Mon Apr 30 2007 00:00:00 GMT+0000 (Coordinated Universal Time),CNY,0.12971851083149566</t>
  </si>
  <si>
    <t>Mon Apr 30 2007 00:00:00 GMT+0000 (Coordinated Universal Time),EUR,1.366</t>
  </si>
  <si>
    <t>Mon Apr 30 2007 00:00:00 GMT+0000 (Coordinated Universal Time),GBP,2</t>
  </si>
  <si>
    <t>Mon Apr 30 2007 00:00:00 GMT+0000 (Coordinated Universal Time),INR,0.02436647173489279</t>
  </si>
  <si>
    <t>Mon Apr 30 2007 00:00:00 GMT+0000 (Coordinated Universal Time),JPY,0.008372404554588079</t>
  </si>
  <si>
    <t>Fri Apr 27 2007 00:00:00 GMT+0000 (Coordinated Universal Time),AUD,0.8311</t>
  </si>
  <si>
    <t>Fri Apr 27 2007 00:00:00 GMT+0000 (Coordinated Universal Time),CAD,0.896700143472023</t>
  </si>
  <si>
    <t>Fri Apr 27 2007 00:00:00 GMT+0000 (Coordinated Universal Time),CHF,0.8277460475126232</t>
  </si>
  <si>
    <t>Fri Apr 27 2007 00:00:00 GMT+0000 (Coordinated Universal Time),CNY,0.1296361114352014</t>
  </si>
  <si>
    <t>Fri Apr 27 2007 00:00:00 GMT+0000 (Coordinated Universal Time),EUR,1.3625</t>
  </si>
  <si>
    <t>Fri Apr 27 2007 00:00:00 GMT+0000 (Coordinated Universal Time),GBP,1.9985</t>
  </si>
  <si>
    <t>Fri Apr 27 2007 00:00:00 GMT+0000 (Coordinated Universal Time),INR,0.024515812699190977</t>
  </si>
  <si>
    <t>Fri Apr 27 2007 00:00:00 GMT+0000 (Coordinated Universal Time),JPY,0.008361903169161302</t>
  </si>
  <si>
    <t>Thu Apr 26 2007 00:00:00 GMT+0000 (Coordinated Universal Time),AUD,0.8254</t>
  </si>
  <si>
    <t>Thu Apr 26 2007 00:00:00 GMT+0000 (Coordinated Universal Time),CAD,0.8926977325477593</t>
  </si>
  <si>
    <t>Thu Apr 26 2007 00:00:00 GMT+0000 (Coordinated Universal Time),CHF,0.8269930532583526</t>
  </si>
  <si>
    <t>Thu Apr 26 2007 00:00:00 GMT+0000 (Coordinated Universal Time),CNY,0.129366106080207</t>
  </si>
  <si>
    <t>Thu Apr 26 2007 00:00:00 GMT+0000 (Coordinated Universal Time),EUR,1.359</t>
  </si>
  <si>
    <t>Thu Apr 26 2007 00:00:00 GMT+0000 (Coordinated Universal Time),GBP,1.9903</t>
  </si>
  <si>
    <t>Thu Apr 26 2007 00:00:00 GMT+0000 (Coordinated Universal Time),INR,0.024654832347140037</t>
  </si>
  <si>
    <t>Thu Apr 26 2007 00:00:00 GMT+0000 (Coordinated Universal Time),JPY,0.008368200836820083</t>
  </si>
  <si>
    <t>Wed Apr 25 2007 00:00:00 GMT+0000 (Coordinated Universal Time),AUD,0.8333</t>
  </si>
  <si>
    <t>Wed Apr 25 2007 00:00:00 GMT+0000 (Coordinated Universal Time),CAD,0.897182845863987</t>
  </si>
  <si>
    <t>Wed Apr 25 2007 00:00:00 GMT+0000 (Coordinated Universal Time),CHF,0.8312551953449708</t>
  </si>
  <si>
    <t>Wed Apr 25 2007 00:00:00 GMT+0000 (Coordinated Universal Time),CNY,0.12952864525989924</t>
  </si>
  <si>
    <t>Wed Apr 25 2007 00:00:00 GMT+0000 (Coordinated Universal Time),EUR,1.3647</t>
  </si>
  <si>
    <t>Wed Apr 25 2007 00:00:00 GMT+0000 (Coordinated Universal Time),GBP,2.0042</t>
  </si>
  <si>
    <t>Wed Apr 25 2007 00:00:00 GMT+0000 (Coordinated Universal Time),INR,0.02464268112370626</t>
  </si>
  <si>
    <t>Wed Apr 25 2007 00:00:00 GMT+0000 (Coordinated Universal Time),JPY,0.008430281571404484</t>
  </si>
  <si>
    <t>Tue Apr 24 2007 00:00:00 GMT+0000 (Coordinated Universal Time),AUD,0.8284</t>
  </si>
  <si>
    <t>Tue Apr 24 2007 00:00:00 GMT+0000 (Coordinated Universal Time),CAD,0.8906305664410402</t>
  </si>
  <si>
    <t>Tue Apr 24 2007 00:00:00 GMT+0000 (Coordinated Universal Time),CHF,0.831186102568365</t>
  </si>
  <si>
    <t>Tue Apr 24 2007 00:00:00 GMT+0000 (Coordinated Universal Time),CNY,0.12929083974400415</t>
  </si>
  <si>
    <t>Tue Apr 24 2007 00:00:00 GMT+0000 (Coordinated Universal Time),EUR,1.3622</t>
  </si>
  <si>
    <t>Tue Apr 24 2007 00:00:00 GMT+0000 (Coordinated Universal Time),GBP,2.0028</t>
  </si>
  <si>
    <t>Tue Apr 24 2007 00:00:00 GMT+0000 (Coordinated Universal Time),INR,0.024539877300613498</t>
  </si>
  <si>
    <t>Tue Apr 24 2007 00:00:00 GMT+0000 (Coordinated Universal Time),JPY,0.008437394532568343</t>
  </si>
  <si>
    <t>Mon Apr 23 2007 00:00:00 GMT+0000 (Coordinated Universal Time),AUD,0.8339</t>
  </si>
  <si>
    <t>Mon Apr 23 2007 00:00:00 GMT+0000 (Coordinated Universal Time),CAD,0.8908685968819599</t>
  </si>
  <si>
    <t>Mon Apr 23 2007 00:00:00 GMT+0000 (Coordinated Universal Time),CHF,0.8272667107875579</t>
  </si>
  <si>
    <t>Mon Apr 23 2007 00:00:00 GMT+0000 (Coordinated Universal Time),CNY,0.12939958592132506</t>
  </si>
  <si>
    <t>Mon Apr 23 2007 00:00:00 GMT+0000 (Coordinated Universal Time),EUR,1.358</t>
  </si>
  <si>
    <t>Mon Apr 23 2007 00:00:00 GMT+0000 (Coordinated Universal Time),GBP,2.0017</t>
  </si>
  <si>
    <t>Mon Apr 23 2007 00:00:00 GMT+0000 (Coordinated Universal Time),INR,0.024009603841536616</t>
  </si>
  <si>
    <t>Mon Apr 23 2007 00:00:00 GMT+0000 (Coordinated Universal Time),JPY,0.00844095551616443</t>
  </si>
  <si>
    <t>Fri Apr 20 2007 00:00:00 GMT+0000 (Coordinated Universal Time),AUD,0.8363</t>
  </si>
  <si>
    <t>Fri Apr 20 2007 00:00:00 GMT+0000 (Coordinated Universal Time),CAD,0.8907098957869422</t>
  </si>
  <si>
    <t>Fri Apr 20 2007 00:00:00 GMT+0000 (Coordinated Universal Time),CHF,0.8277460475126232</t>
  </si>
  <si>
    <t>Fri Apr 20 2007 00:00:00 GMT+0000 (Coordinated Universal Time),CNY,0.12961762799740764</t>
  </si>
  <si>
    <t>Fri Apr 20 2007 00:00:00 GMT+0000 (Coordinated Universal Time),EUR,1.3601</t>
  </si>
  <si>
    <t>Fri Apr 20 2007 00:00:00 GMT+0000 (Coordinated Universal Time),GBP,2.0047</t>
  </si>
  <si>
    <t>Fri Apr 20 2007 00:00:00 GMT+0000 (Coordinated Universal Time),INR,0.023980815347721823</t>
  </si>
  <si>
    <t>Fri Apr 20 2007 00:00:00 GMT+0000 (Coordinated Universal Time),JPY,0.0084167999326656</t>
  </si>
  <si>
    <t>Thu Apr 19 2007 00:00:00 GMT+0000 (Coordinated Universal Time),AUD,0.8356</t>
  </si>
  <si>
    <t>Thu Apr 19 2007 00:00:00 GMT+0000 (Coordinated Universal Time),CAD,0.886053517632465</t>
  </si>
  <si>
    <t>Thu Apr 19 2007 00:00:00 GMT+0000 (Coordinated Universal Time),CHF,0.8302889405513119</t>
  </si>
  <si>
    <t>Thu Apr 19 2007 00:00:00 GMT+0000 (Coordinated Universal Time),CNY,0.12965964343598055</t>
  </si>
  <si>
    <t>Thu Apr 19 2007 00:00:00 GMT+0000 (Coordinated Universal Time),EUR,1.3605</t>
  </si>
  <si>
    <t>Thu Apr 19 2007 00:00:00 GMT+0000 (Coordinated Universal Time),GBP,2.0029</t>
  </si>
  <si>
    <t>Thu Apr 19 2007 00:00:00 GMT+0000 (Coordinated Universal Time),INR,0.023764258555133082</t>
  </si>
  <si>
    <t>Thu Apr 19 2007 00:00:00 GMT+0000 (Coordinated Universal Time),JPY,0.00844880027036161</t>
  </si>
  <si>
    <t>Wed Apr 18 2007 00:00:00 GMT+0000 (Coordinated Universal Time),AUD,0.8353</t>
  </si>
  <si>
    <t>Wed Apr 18 2007 00:00:00 GMT+0000 (Coordinated Universal Time),CAD,0.885896527285613</t>
  </si>
  <si>
    <t>Wed Apr 18 2007 00:00:00 GMT+0000 (Coordinated Universal Time),CHF,0.8294625082946251</t>
  </si>
  <si>
    <t>Wed Apr 18 2007 00:00:00 GMT+0000 (Coordinated Universal Time),CNY,0.12952025696818983</t>
  </si>
  <si>
    <t>Wed Apr 18 2007 00:00:00 GMT+0000 (Coordinated Universal Time),EUR,1.3574</t>
  </si>
  <si>
    <t>Wed Apr 18 2007 00:00:00 GMT+0000 (Coordinated Universal Time),GBP,2.0041</t>
  </si>
  <si>
    <t>Wed Apr 18 2007 00:00:00 GMT+0000 (Coordinated Universal Time),INR,0.023809523809523808</t>
  </si>
  <si>
    <t>Wed Apr 18 2007 00:00:00 GMT+0000 (Coordinated Universal Time),JPY,0.00845522955948254</t>
  </si>
  <si>
    <t>Tue Apr 17 2007 00:00:00 GMT+0000 (Coordinated Universal Time),AUD,0.8367</t>
  </si>
  <si>
    <t>Tue Apr 17 2007 00:00:00 GMT+0000 (Coordinated Universal Time),CAD,0.8855042946958293</t>
  </si>
  <si>
    <t>Tue Apr 17 2007 00:00:00 GMT+0000 (Coordinated Universal Time),CHF,0.8269930532583526</t>
  </si>
  <si>
    <t>Tue Apr 17 2007 00:00:00 GMT+0000 (Coordinated Universal Time),CNY,0.12938619190559983</t>
  </si>
  <si>
    <t>Tue Apr 17 2007 00:00:00 GMT+0000 (Coordinated Universal Time),EUR,1.3569</t>
  </si>
  <si>
    <t>Tue Apr 17 2007 00:00:00 GMT+0000 (Coordinated Universal Time),GBP,2.0061</t>
  </si>
  <si>
    <t>Tue Apr 17 2007 00:00:00 GMT+0000 (Coordinated Universal Time),INR,0.023820867079561697</t>
  </si>
  <si>
    <t>Tue Apr 17 2007 00:00:00 GMT+0000 (Coordinated Universal Time),JPY,0.008406186953597848</t>
  </si>
  <si>
    <t>Mon Apr 16 2007 00:00:00 GMT+0000 (Coordinated Universal Time),AUD,0.8327</t>
  </si>
  <si>
    <t>Mon Apr 16 2007 00:00:00 GMT+0000 (Coordinated Universal Time),CAD,0.8842514811212309</t>
  </si>
  <si>
    <t>Mon Apr 16 2007 00:00:00 GMT+0000 (Coordinated Universal Time),CHF,0.8242664029014177</t>
  </si>
  <si>
    <t>Mon Apr 16 2007 00:00:00 GMT+0000 (Coordinated Universal Time),CNY,0.12939456284046943</t>
  </si>
  <si>
    <t>Mon Apr 16 2007 00:00:00 GMT+0000 (Coordinated Universal Time),EUR,1.355</t>
  </si>
  <si>
    <t>Mon Apr 16 2007 00:00:00 GMT+0000 (Coordinated Universal Time),GBP,1.9907</t>
  </si>
  <si>
    <t>Mon Apr 16 2007 00:00:00 GMT+0000 (Coordinated Universal Time),INR,0.023952095808383235</t>
  </si>
  <si>
    <t>Mon Apr 16 2007 00:00:00 GMT+0000 (Coordinated Universal Time),JPY,0.008344459279038718</t>
  </si>
  <si>
    <t>Fri Apr 13 2007 00:00:00 GMT+0000 (Coordinated Universal Time),AUD,0.8326</t>
  </si>
  <si>
    <t>Fri Apr 13 2007 00:00:00 GMT+0000 (Coordinated Universal Time),CAD,0.8788118463836894</t>
  </si>
  <si>
    <t>Fri Apr 13 2007 00:00:00 GMT+0000 (Coordinated Universal Time),CHF,0.8227743952608194</t>
  </si>
  <si>
    <t>Fri Apr 13 2007 00:00:00 GMT+0000 (Coordinated Universal Time),CNY,0.1294967755302893</t>
  </si>
  <si>
    <t>Fri Apr 13 2007 00:00:00 GMT+0000 (Coordinated Universal Time),EUR,1.3518</t>
  </si>
  <si>
    <t>Fri Apr 13 2007 00:00:00 GMT+0000 (Coordinated Universal Time),GBP,1.9829</t>
  </si>
  <si>
    <t>Fri Apr 13 2007 00:00:00 GMT+0000 (Coordinated Universal Time),INR,0.023573785950023574</t>
  </si>
  <si>
    <t>Fri Apr 13 2007 00:00:00 GMT+0000 (Coordinated Universal Time),JPY,0.008384338056510439</t>
  </si>
  <si>
    <t>Thu Apr 12 2007 00:00:00 GMT+0000 (Coordinated Universal Time),AUD,0.8276</t>
  </si>
  <si>
    <t>Thu Apr 12 2007 00:00:00 GMT+0000 (Coordinated Universal Time),CAD,0.880126738250308</t>
  </si>
  <si>
    <t>Thu Apr 12 2007 00:00:00 GMT+0000 (Coordinated Universal Time),CHF,0.8225713580653121</t>
  </si>
  <si>
    <t>Thu Apr 12 2007 00:00:00 GMT+0000 (Coordinated Universal Time),CNY,0.1294665976178146</t>
  </si>
  <si>
    <t>Thu Apr 12 2007 00:00:00 GMT+0000 (Coordinated Universal Time),EUR,1.3484</t>
  </si>
  <si>
    <t>Thu Apr 12 2007 00:00:00 GMT+0000 (Coordinated Universal Time),GBP,1.9769</t>
  </si>
  <si>
    <t>Thu Apr 12 2007 00:00:00 GMT+0000 (Coordinated Universal Time),INR,0.023446658851113716</t>
  </si>
  <si>
    <t>Thu Apr 12 2007 00:00:00 GMT+0000 (Coordinated Universal Time),JPY,0.008404067568703252</t>
  </si>
  <si>
    <t>Wed Apr 11 2007 00:00:00 GMT+0000 (Coordinated Universal Time),AUD,0.8259</t>
  </si>
  <si>
    <t>Wed Apr 11 2007 00:00:00 GMT+0000 (Coordinated Universal Time),CAD,0.8734387282732116</t>
  </si>
  <si>
    <t>Wed Apr 11 2007 00:00:00 GMT+0000 (Coordinated Universal Time),CHF,0.8200754469411186</t>
  </si>
  <si>
    <t>Wed Apr 11 2007 00:00:00 GMT+0000 (Coordinated Universal Time),CNY,0.12933766183374937</t>
  </si>
  <si>
    <t>Wed Apr 11 2007 00:00:00 GMT+0000 (Coordinated Universal Time),EUR,1.3436</t>
  </si>
  <si>
    <t>Wed Apr 11 2007 00:00:00 GMT+0000 (Coordinated Universal Time),GBP,1.9786</t>
  </si>
  <si>
    <t>Wed Apr 11 2007 00:00:00 GMT+0000 (Coordinated Universal Time),INR,0.0234246896228625</t>
  </si>
  <si>
    <t>Wed Apr 11 2007 00:00:00 GMT+0000 (Coordinated Universal Time),JPY,0.008378016085790885</t>
  </si>
  <si>
    <t>Tue Apr 10 2007 00:00:00 GMT+0000 (Coordinated Universal Time),AUD,0.825</t>
  </si>
  <si>
    <t>Tue Apr 10 2007 00:00:00 GMT+0000 (Coordinated Universal Time),CAD,0.8711560240439064</t>
  </si>
  <si>
    <t>Tue Apr 10 2007 00:00:00 GMT+0000 (Coordinated Universal Time),CHF,0.8220304151253597</t>
  </si>
  <si>
    <t>Tue Apr 10 2007 00:00:00 GMT+0000 (Coordinated Universal Time),CNY,0.129359412190831</t>
  </si>
  <si>
    <t>Tue Apr 10 2007 00:00:00 GMT+0000 (Coordinated Universal Time),EUR,1.3436</t>
  </si>
  <si>
    <t>Tue Apr 10 2007 00:00:00 GMT+0000 (Coordinated Universal Time),GBP,1.9718</t>
  </si>
  <si>
    <t>Tue Apr 10 2007 00:00:00 GMT+0000 (Coordinated Universal Time),INR,0.023446658851113716</t>
  </si>
  <si>
    <t>Tue Apr 10 2007 00:00:00 GMT+0000 (Coordinated Universal Time),JPY,0.008398421096833796</t>
  </si>
  <si>
    <t>Mon Apr 09 2007 00:00:00 GMT+0000 (Coordinated Universal Time),AUD,0.8167</t>
  </si>
  <si>
    <t>Mon Apr 09 2007 00:00:00 GMT+0000 (Coordinated Universal Time),CAD,0.8679048776254124</t>
  </si>
  <si>
    <t>Mon Apr 09 2007 00:00:00 GMT+0000 (Coordinated Universal Time),CHF,0.8163265306122448</t>
  </si>
  <si>
    <t>Mon Apr 09 2007 00:00:00 GMT+0000 (Coordinated Universal Time),CNY,0.1293828438349075</t>
  </si>
  <si>
    <t>Mon Apr 09 2007 00:00:00 GMT+0000 (Coordinated Universal Time),EUR,1.3367</t>
  </si>
  <si>
    <t>Mon Apr 09 2007 00:00:00 GMT+0000 (Coordinated Universal Time),GBP,1.9608</t>
  </si>
  <si>
    <t>Mon Apr 09 2007 00:00:00 GMT+0000 (Coordinated Universal Time),INR,0.023446658851113716</t>
  </si>
  <si>
    <t>Mon Apr 09 2007 00:00:00 GMT+0000 (Coordinated Universal Time),JPY,0.008383635144198525</t>
  </si>
  <si>
    <t>Fri Apr 06 2007 00:00:00 GMT+0000 (Coordinated Universal Time),AUD,0.8177</t>
  </si>
  <si>
    <t>Fri Apr 06 2007 00:00:00 GMT+0000 (Coordinated Universal Time),CAD,0.8687342541916427</t>
  </si>
  <si>
    <t>Fri Apr 06 2007 00:00:00 GMT+0000 (Coordinated Universal Time),CHF,0.8186655751125665</t>
  </si>
  <si>
    <t>Fri Apr 06 2007 00:00:00 GMT+0000 (Coordinated Universal Time),CNY,0.12945318972659486</t>
  </si>
  <si>
    <t>Fri Apr 06 2007 00:00:00 GMT+0000 (Coordinated Universal Time),EUR,1.338</t>
  </si>
  <si>
    <t>Fri Apr 06 2007 00:00:00 GMT+0000 (Coordinated Universal Time),GBP,1.9655</t>
  </si>
  <si>
    <t>Fri Apr 06 2007 00:00:00 GMT+0000 (Coordinated Universal Time),INR,0.02339728591483388</t>
  </si>
  <si>
    <t>Fri Apr 06 2007 00:00:00 GMT+0000 (Coordinated Universal Time),JPY,0.008380122349786308</t>
  </si>
  <si>
    <t>Thu Apr 05 2007 00:00:00 GMT+0000 (Coordinated Universal Time),AUD,0.8193</t>
  </si>
  <si>
    <t>Thu Apr 05 2007 00:00:00 GMT+0000 (Coordinated Universal Time),CAD,0.8688852202624033</t>
  </si>
  <si>
    <t>Thu Apr 05 2007 00:00:00 GMT+0000 (Coordinated Universal Time),CHF,0.8233841086867024</t>
  </si>
  <si>
    <t>Thu Apr 05 2007 00:00:00 GMT+0000 (Coordinated Universal Time),CNY,0.12944983818770228</t>
  </si>
  <si>
    <t>Thu Apr 05 2007 00:00:00 GMT+0000 (Coordinated Universal Time),EUR,1.3426</t>
  </si>
  <si>
    <t>Thu Apr 05 2007 00:00:00 GMT+0000 (Coordinated Universal Time),GBP,1.9708</t>
  </si>
  <si>
    <t>Thu Apr 05 2007 00:00:00 GMT+0000 (Coordinated Universal Time),INR,0.023386342376052388</t>
  </si>
  <si>
    <t>Thu Apr 05 2007 00:00:00 GMT+0000 (Coordinated Universal Time),JPY,0.008427439743805831</t>
  </si>
  <si>
    <t>Wed Apr 04 2007 00:00:00 GMT+0000 (Coordinated Universal Time),AUD,0.818</t>
  </si>
  <si>
    <t>Wed Apr 04 2007 00:00:00 GMT+0000 (Coordinated Universal Time),CAD,0.86333419666753</t>
  </si>
  <si>
    <t>Wed Apr 04 2007 00:00:00 GMT+0000 (Coordinated Universal Time),CHF,0.8200754469411186</t>
  </si>
  <si>
    <t>Wed Apr 04 2007 00:00:00 GMT+0000 (Coordinated Universal Time),CNY,0.12929083974400415</t>
  </si>
  <si>
    <t>Wed Apr 04 2007 00:00:00 GMT+0000 (Coordinated Universal Time),EUR,1.3364</t>
  </si>
  <si>
    <t>Wed Apr 04 2007 00:00:00 GMT+0000 (Coordinated Universal Time),GBP,1.9756</t>
  </si>
  <si>
    <t>Wed Apr 04 2007 00:00:00 GMT+0000 (Coordinated Universal Time),INR,0.023342670401493928</t>
  </si>
  <si>
    <t>Wed Apr 04 2007 00:00:00 GMT+0000 (Coordinated Universal Time),JPY,0.008423180592991913</t>
  </si>
  <si>
    <t>Tue Apr 03 2007 00:00:00 GMT+0000 (Coordinated Universal Time),AUD,0.8131</t>
  </si>
  <si>
    <t>Tue Apr 03 2007 00:00:00 GMT+0000 (Coordinated Universal Time),CAD,0.8640801866413204</t>
  </si>
  <si>
    <t>Tue Apr 03 2007 00:00:00 GMT+0000 (Coordinated Universal Time),CHF,0.8202099737532808</t>
  </si>
  <si>
    <t>Tue Apr 03 2007 00:00:00 GMT+0000 (Coordinated Universal Time),CNY,0.12942135711235067</t>
  </si>
  <si>
    <t>Tue Apr 03 2007 00:00:00 GMT+0000 (Coordinated Universal Time),EUR,1.3363</t>
  </si>
  <si>
    <t>Tue Apr 03 2007 00:00:00 GMT+0000 (Coordinated Universal Time),GBP,1.9781</t>
  </si>
  <si>
    <t>Tue Apr 03 2007 00:00:00 GMT+0000 (Coordinated Universal Time),INR,0.023234200743494426</t>
  </si>
  <si>
    <t>Tue Apr 03 2007 00:00:00 GMT+0000 (Coordinated Universal Time),JPY,0.008415383320710259</t>
  </si>
  <si>
    <t>Mon Apr 02 2007 00:00:00 GMT+0000 (Coordinated Universal Time),AUD,0.8166</t>
  </si>
  <si>
    <t>Mon Apr 02 2007 00:00:00 GMT+0000 (Coordinated Universal Time),CAD,0.8653513326410524</t>
  </si>
  <si>
    <t>Mon Apr 02 2007 00:00:00 GMT+0000 (Coordinated Universal Time),CHF,0.8237910865804432</t>
  </si>
  <si>
    <t>Mon Apr 02 2007 00:00:00 GMT+0000 (Coordinated Universal Time),CNY,0.12937280066238874</t>
  </si>
  <si>
    <t>Mon Apr 02 2007 00:00:00 GMT+0000 (Coordinated Universal Time),EUR,1.3374</t>
  </si>
  <si>
    <t>Mon Apr 02 2007 00:00:00 GMT+0000 (Coordinated Universal Time),GBP,1.9786</t>
  </si>
  <si>
    <t>Mon Apr 02 2007 00:00:00 GMT+0000 (Coordinated Universal Time),INR,0.023228803716608595</t>
  </si>
  <si>
    <t>Mon Apr 02 2007 00:00:00 GMT+0000 (Coordinated Universal Time),JPY,0.00849689863199932</t>
  </si>
  <si>
    <t>Fri Mar 30 2007 00:00:00 GMT+0000 (Coordinated Universal Time),AUD,0.8104</t>
  </si>
  <si>
    <t>Fri Mar 30 2007 00:00:00 GMT+0000 (Coordinated Universal Time),CAD,0.8673026886383347</t>
  </si>
  <si>
    <t>Fri Mar 30 2007 00:00:00 GMT+0000 (Coordinated Universal Time),CHF,0.8246742536698005</t>
  </si>
  <si>
    <t>Fri Mar 30 2007 00:00:00 GMT+0000 (Coordinated Universal Time),CNY,0.12948000828672052</t>
  </si>
  <si>
    <t>Fri Mar 30 2007 00:00:00 GMT+0000 (Coordinated Universal Time),EUR,1.3374</t>
  </si>
  <si>
    <t>Fri Mar 30 2007 00:00:00 GMT+0000 (Coordinated Universal Time),GBP,1.9685</t>
  </si>
  <si>
    <t>Fri Mar 30 2007 00:00:00 GMT+0000 (Coordinated Universal Time),INR,0.02320185614849188</t>
  </si>
  <si>
    <t>Fri Mar 30 2007 00:00:00 GMT+0000 (Coordinated Universal Time),JPY,0.008506294658046955</t>
  </si>
  <si>
    <t>Thu Mar 29 2007 00:00:00 GMT+0000 (Coordinated Universal Time),AUD,0.8078</t>
  </si>
  <si>
    <t>Thu Mar 29 2007 00:00:00 GMT+0000 (Coordinated Universal Time),CAD,0.8637816360024186</t>
  </si>
  <si>
    <t>Thu Mar 29 2007 00:00:00 GMT+0000 (Coordinated Universal Time),CHF,0.821962847279303</t>
  </si>
  <si>
    <t>Thu Mar 29 2007 00:00:00 GMT+0000 (Coordinated Universal Time),CNY,0.12939958592132506</t>
  </si>
  <si>
    <t>Thu Mar 29 2007 00:00:00 GMT+0000 (Coordinated Universal Time),EUR,1.3336</t>
  </si>
  <si>
    <t>Thu Mar 29 2007 00:00:00 GMT+0000 (Coordinated Universal Time),GBP,1.9627</t>
  </si>
  <si>
    <t>Thu Mar 29 2007 00:00:00 GMT+0000 (Coordinated Universal Time),INR,0.02301495972382048</t>
  </si>
  <si>
    <t>Thu Mar 29 2007 00:00:00 GMT+0000 (Coordinated Universal Time),JPY,0.008492569002123142</t>
  </si>
  <si>
    <t>Wed Mar 28 2007 00:00:00 GMT+0000 (Coordinated Universal Time),AUD,0.8064</t>
  </si>
  <si>
    <t>Wed Mar 28 2007 00:00:00 GMT+0000 (Coordinated Universal Time),CAD,0.8636324380343726</t>
  </si>
  <si>
    <t>Wed Mar 28 2007 00:00:00 GMT+0000 (Coordinated Universal Time),CHF,0.8232485387338438</t>
  </si>
  <si>
    <t>Wed Mar 28 2007 00:00:00 GMT+0000 (Coordinated Universal Time),CNY,0.12933598903230814</t>
  </si>
  <si>
    <t>Wed Mar 28 2007 00:00:00 GMT+0000 (Coordinated Universal Time),EUR,1.3331</t>
  </si>
  <si>
    <t>Wed Mar 28 2007 00:00:00 GMT+0000 (Coordinated Universal Time),GBP,1.9611</t>
  </si>
  <si>
    <t>Wed Mar 28 2007 00:00:00 GMT+0000 (Coordinated Universal Time),INR,0.02337540906965872</t>
  </si>
  <si>
    <t>Wed Mar 28 2007 00:00:00 GMT+0000 (Coordinated Universal Time),JPY,0.008559445347941454</t>
  </si>
  <si>
    <t>Tue Mar 27 2007 00:00:00 GMT+0000 (Coordinated Universal Time),AUD,0.8089</t>
  </si>
  <si>
    <t>Tue Mar 27 2007 00:00:00 GMT+0000 (Coordinated Universal Time),CAD,0.8632596685082872</t>
  </si>
  <si>
    <t>Tue Mar 27 2007 00:00:00 GMT+0000 (Coordinated Universal Time),CHF,0.8244023083264632</t>
  </si>
  <si>
    <t>Tue Mar 27 2007 00:00:00 GMT+0000 (Coordinated Universal Time),CNY,0.12930923009284404</t>
  </si>
  <si>
    <t>Tue Mar 27 2007 00:00:00 GMT+0000 (Coordinated Universal Time),EUR,1.3357</t>
  </si>
  <si>
    <t>Tue Mar 27 2007 00:00:00 GMT+0000 (Coordinated Universal Time),GBP,1.9664</t>
  </si>
  <si>
    <t>Tue Mar 27 2007 00:00:00 GMT+0000 (Coordinated Universal Time),INR,0.023239600278875203</t>
  </si>
  <si>
    <t>Tue Mar 27 2007 00:00:00 GMT+0000 (Coordinated Universal Time),JPY,0.008488964346349746</t>
  </si>
  <si>
    <t>Mon Mar 26 2007 00:00:00 GMT+0000 (Coordinated Universal Time),AUD,0.8097</t>
  </si>
  <si>
    <t>Mon Mar 26 2007 00:00:00 GMT+0000 (Coordinated Universal Time),CAD,0.8600670852326481</t>
  </si>
  <si>
    <t>Mon Mar 26 2007 00:00:00 GMT+0000 (Coordinated Universal Time),CHF,0.8234519104084322</t>
  </si>
  <si>
    <t>Mon Mar 26 2007 00:00:00 GMT+0000 (Coordinated Universal Time),CNY,0.12920564370251691</t>
  </si>
  <si>
    <t>Mon Mar 26 2007 00:00:00 GMT+0000 (Coordinated Universal Time),EUR,1.3336</t>
  </si>
  <si>
    <t>Mon Mar 26 2007 00:00:00 GMT+0000 (Coordinated Universal Time),GBP,1.9694</t>
  </si>
  <si>
    <t>Mon Mar 26 2007 00:00:00 GMT+0000 (Coordinated Universal Time),INR,0.023148148148148147</t>
  </si>
  <si>
    <t>Mon Mar 26 2007 00:00:00 GMT+0000 (Coordinated Universal Time),JPY,0.008486082824168364</t>
  </si>
  <si>
    <t>Fri Mar 23 2007 00:00:00 GMT+0000 (Coordinated Universal Time),AUD,0.8062</t>
  </si>
  <si>
    <t>Fri Mar 23 2007 00:00:00 GMT+0000 (Coordinated Universal Time),CAD,0.8619946556331352</t>
  </si>
  <si>
    <t>Fri Mar 23 2007 00:00:00 GMT+0000 (Coordinated Universal Time),CHF,0.8217602103706138</t>
  </si>
  <si>
    <t>Fri Mar 23 2007 00:00:00 GMT+0000 (Coordinated Universal Time),CNY,0.1293828438349075</t>
  </si>
  <si>
    <t>Fri Mar 23 2007 00:00:00 GMT+0000 (Coordinated Universal Time),EUR,1.3302</t>
  </si>
  <si>
    <t>Fri Mar 23 2007 00:00:00 GMT+0000 (Coordinated Universal Time),GBP,1.9632</t>
  </si>
  <si>
    <t>Fri Mar 23 2007 00:00:00 GMT+0000 (Coordinated Universal Time),INR,0.02295684113865932</t>
  </si>
  <si>
    <t>Fri Mar 23 2007 00:00:00 GMT+0000 (Coordinated Universal Time),JPY,0.008487523340689187</t>
  </si>
  <si>
    <t>Thu Mar 22 2007 00:00:00 GMT+0000 (Coordinated Universal Time),AUD,0.8083</t>
  </si>
  <si>
    <t>Thu Mar 22 2007 00:00:00 GMT+0000 (Coordinated Universal Time),CAD,0.8640055296353897</t>
  </si>
  <si>
    <t>Thu Mar 22 2007 00:00:00 GMT+0000 (Coordinated Universal Time),CHF,0.8254230293025175</t>
  </si>
  <si>
    <t>Thu Mar 22 2007 00:00:00 GMT+0000 (Coordinated Universal Time),CNY,0.1293895401495743</t>
  </si>
  <si>
    <t>Thu Mar 22 2007 00:00:00 GMT+0000 (Coordinated Universal Time),EUR,1.3359</t>
  </si>
  <si>
    <t>Thu Mar 22 2007 00:00:00 GMT+0000 (Coordinated Universal Time),GBP,1.9672</t>
  </si>
  <si>
    <t>Thu Mar 22 2007 00:00:00 GMT+0000 (Coordinated Universal Time),INR,0.022977941176470586</t>
  </si>
  <si>
    <t>Thu Mar 22 2007 00:00:00 GMT+0000 (Coordinated Universal Time),JPY,0.008489685032685287</t>
  </si>
  <si>
    <t>Wed Mar 21 2007 00:00:00 GMT+0000 (Coordinated Universal Time),AUD,0.8015</t>
  </si>
  <si>
    <t>Wed Mar 21 2007 00:00:00 GMT+0000 (Coordinated Universal Time),CAD,0.8637070305752289</t>
  </si>
  <si>
    <t>Wed Mar 21 2007 00:00:00 GMT+0000 (Coordinated Universal Time),CHF,0.8229775327133568</t>
  </si>
  <si>
    <t>Wed Mar 21 2007 00:00:00 GMT+0000 (Coordinated Universal Time),CNY,0.12928248222365868</t>
  </si>
  <si>
    <t>Wed Mar 21 2007 00:00:00 GMT+0000 (Coordinated Universal Time),EUR,1.3305</t>
  </si>
  <si>
    <t>Wed Mar 21 2007 00:00:00 GMT+0000 (Coordinated Universal Time),GBP,1.9596</t>
  </si>
  <si>
    <t>Wed Mar 21 2007 00:00:00 GMT+0000 (Coordinated Universal Time),INR,0.02310536044362292</t>
  </si>
  <si>
    <t>Wed Mar 21 2007 00:00:00 GMT+0000 (Coordinated Universal Time),JPY,0.008486803021301876</t>
  </si>
  <si>
    <t>Tue Mar 20 2007 00:00:00 GMT+0000 (Coordinated Universal Time),AUD,0.8016</t>
  </si>
  <si>
    <t>Tue Mar 20 2007 00:00:00 GMT+0000 (Coordinated Universal Time),CAD,0.8592541673827119</t>
  </si>
  <si>
    <t>Tue Mar 20 2007 00:00:00 GMT+0000 (Coordinated Universal Time),CHF,0.8239268352970256</t>
  </si>
  <si>
    <t>Tue Mar 20 2007 00:00:00 GMT+0000 (Coordinated Universal Time),CNY,0.12933264355923435</t>
  </si>
  <si>
    <t>Tue Mar 20 2007 00:00:00 GMT+0000 (Coordinated Universal Time),EUR,1.3291</t>
  </si>
  <si>
    <t>Tue Mar 20 2007 00:00:00 GMT+0000 (Coordinated Universal Time),GBP,1.958</t>
  </si>
  <si>
    <t>Tue Mar 20 2007 00:00:00 GMT+0000 (Coordinated Universal Time),INR,0.02297266253158741</t>
  </si>
  <si>
    <t>Tue Mar 20 2007 00:00:00 GMT+0000 (Coordinated Universal Time),JPY,0.008523695874531197</t>
  </si>
  <si>
    <t>Mon Mar 19 2007 00:00:00 GMT+0000 (Coordinated Universal Time),AUD,0.7996</t>
  </si>
  <si>
    <t>Mon Mar 19 2007 00:00:00 GMT+0000 (Coordinated Universal Time),CAD,0.851063829787234</t>
  </si>
  <si>
    <t>Mon Mar 19 2007 00:00:00 GMT+0000 (Coordinated Universal Time),CHF,0.8247422680412372</t>
  </si>
  <si>
    <t>Mon Mar 19 2007 00:00:00 GMT+0000 (Coordinated Universal Time),CNY,0.12927412578372438</t>
  </si>
  <si>
    <t>Mon Mar 19 2007 00:00:00 GMT+0000 (Coordinated Universal Time),EUR,1.3299</t>
  </si>
  <si>
    <t>Mon Mar 19 2007 00:00:00 GMT+0000 (Coordinated Universal Time),GBP,1.946</t>
  </si>
  <si>
    <t>Mon Mar 19 2007 00:00:00 GMT+0000 (Coordinated Universal Time),INR,0.022706630336058128</t>
  </si>
  <si>
    <t>Mon Mar 19 2007 00:00:00 GMT+0000 (Coordinated Universal Time),JPY,0.008504847763225038</t>
  </si>
  <si>
    <t>Fri Mar 16 2007 00:00:00 GMT+0000 (Coordinated Universal Time),AUD,0.7948</t>
  </si>
  <si>
    <t>Fri Mar 16 2007 00:00:00 GMT+0000 (Coordinated Universal Time),CAD,0.8519338899301414</t>
  </si>
  <si>
    <t>Fri Mar 16 2007 00:00:00 GMT+0000 (Coordinated Universal Time),CHF,0.8278831029058697</t>
  </si>
  <si>
    <t>Fri Mar 16 2007 00:00:00 GMT+0000 (Coordinated Universal Time),CNY,0.12939958592132506</t>
  </si>
  <si>
    <t>Fri Mar 16 2007 00:00:00 GMT+0000 (Coordinated Universal Time),EUR,1.3307</t>
  </si>
  <si>
    <t>Fri Mar 16 2007 00:00:00 GMT+0000 (Coordinated Universal Time),GBP,1.9423</t>
  </si>
  <si>
    <t>Fri Mar 16 2007 00:00:00 GMT+0000 (Coordinated Universal Time),INR,0.022686025408348458</t>
  </si>
  <si>
    <t>Fri Mar 16 2007 00:00:00 GMT+0000 (Coordinated Universal Time),JPY,0.00856384345294168</t>
  </si>
  <si>
    <t>Thu Mar 15 2007 00:00:00 GMT+0000 (Coordinated Universal Time),AUD,0.7884</t>
  </si>
  <si>
    <t>Thu Mar 15 2007 00:00:00 GMT+0000 (Coordinated Universal Time),CAD,0.8505571149102662</t>
  </si>
  <si>
    <t>Thu Mar 15 2007 00:00:00 GMT+0000 (Coordinated Universal Time),CHF,0.823587547356284</t>
  </si>
  <si>
    <t>Thu Mar 15 2007 00:00:00 GMT+0000 (Coordinated Universal Time),CNY,0.12914890869172155</t>
  </si>
  <si>
    <t>Thu Mar 15 2007 00:00:00 GMT+0000 (Coordinated Universal Time),EUR,1.3249</t>
  </si>
  <si>
    <t>Thu Mar 15 2007 00:00:00 GMT+0000 (Coordinated Universal Time),GBP,1.9365</t>
  </si>
  <si>
    <t>Thu Mar 15 2007 00:00:00 GMT+0000 (Coordinated Universal Time),INR,0.022629554197782304</t>
  </si>
  <si>
    <t>Thu Mar 15 2007 00:00:00 GMT+0000 (Coordinated Universal Time),JPY,0.008528057308545113</t>
  </si>
  <si>
    <t>Wed Mar 14 2007 00:00:00 GMT+0000 (Coordinated Universal Time),AUD,0.786</t>
  </si>
  <si>
    <t>Wed Mar 14 2007 00:00:00 GMT+0000 (Coordinated Universal Time),CAD,0.8507018290089324</t>
  </si>
  <si>
    <t>Wed Mar 14 2007 00:00:00 GMT+0000 (Coordinated Universal Time),CHF,0.8237910865804432</t>
  </si>
  <si>
    <t>Wed Mar 14 2007 00:00:00 GMT+0000 (Coordinated Universal Time),CNY,0.12924906294429364</t>
  </si>
  <si>
    <t>Wed Mar 14 2007 00:00:00 GMT+0000 (Coordinated Universal Time),EUR,1.3227</t>
  </si>
  <si>
    <t>Wed Mar 14 2007 00:00:00 GMT+0000 (Coordinated Universal Time),GBP,1.9337</t>
  </si>
  <si>
    <t>Wed Mar 14 2007 00:00:00 GMT+0000 (Coordinated Universal Time),INR,0.022598870056497175</t>
  </si>
  <si>
    <t>Wed Mar 14 2007 00:00:00 GMT+0000 (Coordinated Universal Time),JPY,0.008596234849136079</t>
  </si>
  <si>
    <t>Tue Mar 13 2007 00:00:00 GMT+0000 (Coordinated Universal Time),AUD,0.7871</t>
  </si>
  <si>
    <t>Tue Mar 13 2007 00:00:00 GMT+0000 (Coordinated Universal Time),CAD,0.8556515786771626</t>
  </si>
  <si>
    <t>Tue Mar 13 2007 00:00:00 GMT+0000 (Coordinated Universal Time),CHF,0.818464560484531</t>
  </si>
  <si>
    <t>Tue Mar 13 2007 00:00:00 GMT+0000 (Coordinated Universal Time),CNY,0.1291822761917065</t>
  </si>
  <si>
    <t>Tue Mar 13 2007 00:00:00 GMT+0000 (Coordinated Universal Time),EUR,1.3199</t>
  </si>
  <si>
    <t>Tue Mar 13 2007 00:00:00 GMT+0000 (Coordinated Universal Time),GBP,1.9322</t>
  </si>
  <si>
    <t>Tue Mar 13 2007 00:00:00 GMT+0000 (Coordinated Universal Time),INR,0.022686025408348458</t>
  </si>
  <si>
    <t>Tue Mar 13 2007 00:00:00 GMT+0000 (Coordinated Universal Time),JPY,0.008549931600547196</t>
  </si>
  <si>
    <t>Mon Mar 12 2007 00:00:00 GMT+0000 (Coordinated Universal Time),AUD,0.7839</t>
  </si>
  <si>
    <t>Mon Mar 12 2007 00:00:00 GMT+0000 (Coordinated Universal Time),CAD,0.8555051758063136</t>
  </si>
  <si>
    <t>Mon Mar 12 2007 00:00:00 GMT+0000 (Coordinated Universal Time),CHF,0.8163265306122448</t>
  </si>
  <si>
    <t>Mon Mar 12 2007 00:00:00 GMT+0000 (Coordinated Universal Time),CNY,0.12910889043819557</t>
  </si>
  <si>
    <t>Mon Mar 12 2007 00:00:00 GMT+0000 (Coordinated Universal Time),EUR,1.3186</t>
  </si>
  <si>
    <t>Mon Mar 12 2007 00:00:00 GMT+0000 (Coordinated Universal Time),GBP,1.9291</t>
  </si>
  <si>
    <t>Mon Mar 12 2007 00:00:00 GMT+0000 (Coordinated Universal Time),INR,0.022670596236681027</t>
  </si>
  <si>
    <t>Mon Mar 12 2007 00:00:00 GMT+0000 (Coordinated Universal Time),JPY,0.008509914049868096</t>
  </si>
  <si>
    <t>Fri Mar 09 2007 00:00:00 GMT+0000 (Coordinated Universal Time),AUD,0.7806</t>
  </si>
  <si>
    <t>Fri Mar 09 2007 00:00:00 GMT+0000 (Coordinated Universal Time),CAD,0.8538251366120219</t>
  </si>
  <si>
    <t>Fri Mar 09 2007 00:00:00 GMT+0000 (Coordinated Universal Time),CHF,0.810898475510866</t>
  </si>
  <si>
    <t>Fri Mar 09 2007 00:00:00 GMT+0000 (Coordinated Universal Time),CNY,0.1291238943766544</t>
  </si>
  <si>
    <t>Fri Mar 09 2007 00:00:00 GMT+0000 (Coordinated Universal Time),EUR,1.3118</t>
  </si>
  <si>
    <t>Fri Mar 09 2007 00:00:00 GMT+0000 (Coordinated Universal Time),GBP,1.9318</t>
  </si>
  <si>
    <t>Fri Mar 09 2007 00:00:00 GMT+0000 (Coordinated Universal Time),INR,0.02269117313365101</t>
  </si>
  <si>
    <t>Fri Mar 09 2007 00:00:00 GMT+0000 (Coordinated Universal Time),JPY,0.008463817181548879</t>
  </si>
  <si>
    <t>Thu Mar 08 2007 00:00:00 GMT+0000 (Coordinated Universal Time),AUD,0.7758</t>
  </si>
  <si>
    <t>Thu Mar 08 2007 00:00:00 GMT+0000 (Coordinated Universal Time),CAD,0.8473140145738011</t>
  </si>
  <si>
    <t>Thu Mar 08 2007 00:00:00 GMT+0000 (Coordinated Universal Time),CHF,0.813868316106454</t>
  </si>
  <si>
    <t>Thu Mar 08 2007 00:00:00 GMT+0000 (Coordinated Universal Time),CNY,0.12919896640826872</t>
  </si>
  <si>
    <t>Thu Mar 08 2007 00:00:00 GMT+0000 (Coordinated Universal Time),EUR,1.3129</t>
  </si>
  <si>
    <t>Thu Mar 08 2007 00:00:00 GMT+0000 (Coordinated Universal Time),GBP,1.93</t>
  </si>
  <si>
    <t>Thu Mar 08 2007 00:00:00 GMT+0000 (Coordinated Universal Time),INR,0.022629554197782304</t>
  </si>
  <si>
    <t>Thu Mar 08 2007 00:00:00 GMT+0000 (Coordinated Universal Time),JPY,0.00852151682999574</t>
  </si>
  <si>
    <t>Wed Mar 07 2007 00:00:00 GMT+0000 (Coordinated Universal Time),AUD,0.7765</t>
  </si>
  <si>
    <t>Wed Mar 07 2007 00:00:00 GMT+0000 (Coordinated Universal Time),CAD,0.848536274925753</t>
  </si>
  <si>
    <t>Wed Mar 07 2007 00:00:00 GMT+0000 (Coordinated Universal Time),CHF,0.81913499344692</t>
  </si>
  <si>
    <t>Wed Mar 07 2007 00:00:00 GMT+0000 (Coordinated Universal Time),CNY,0.12914890869172155</t>
  </si>
  <si>
    <t>Wed Mar 07 2007 00:00:00 GMT+0000 (Coordinated Universal Time),EUR,1.3148</t>
  </si>
  <si>
    <t>Wed Mar 07 2007 00:00:00 GMT+0000 (Coordinated Universal Time),GBP,1.9315</t>
  </si>
  <si>
    <t>Wed Mar 07 2007 00:00:00 GMT+0000 (Coordinated Universal Time),INR,0.022634676324128564</t>
  </si>
  <si>
    <t>Wed Mar 07 2007 00:00:00 GMT+0000 (Coordinated Universal Time),JPY,0.008590327291469805</t>
  </si>
  <si>
    <t>Tue Mar 06 2007 00:00:00 GMT+0000 (Coordinated Universal Time),AUD,0.7737</t>
  </si>
  <si>
    <t>Tue Mar 06 2007 00:00:00 GMT+0000 (Coordinated Universal Time),CAD,0.8504124500382686</t>
  </si>
  <si>
    <t>Tue Mar 06 2007 00:00:00 GMT+0000 (Coordinated Universal Time),CHF,0.8169267216730659</t>
  </si>
  <si>
    <t>Tue Mar 06 2007 00:00:00 GMT+0000 (Coordinated Universal Time),CNY,0.12911055737027616</t>
  </si>
  <si>
    <t>Tue Mar 06 2007 00:00:00 GMT+0000 (Coordinated Universal Time),EUR,1.3108</t>
  </si>
  <si>
    <t>Tue Mar 06 2007 00:00:00 GMT+0000 (Coordinated Universal Time),GBP,1.927</t>
  </si>
  <si>
    <t>Tue Mar 06 2007 00:00:00 GMT+0000 (Coordinated Universal Time),INR,0.022634676324128564</t>
  </si>
  <si>
    <t>Tue Mar 06 2007 00:00:00 GMT+0000 (Coordinated Universal Time),JPY,0.008583690987124463</t>
  </si>
  <si>
    <t>Mon Mar 05 2007 00:00:00 GMT+0000 (Coordinated Universal Time),AUD,0.7728</t>
  </si>
  <si>
    <t>Mon Mar 05 2007 00:00:00 GMT+0000 (Coordinated Universal Time),CAD,0.8467400508044031</t>
  </si>
  <si>
    <t>Mon Mar 05 2007 00:00:00 GMT+0000 (Coordinated Universal Time),CHF,0.818464560484531</t>
  </si>
  <si>
    <t>Mon Mar 05 2007 00:00:00 GMT+0000 (Coordinated Universal Time),CNY,0.12917393270038105</t>
  </si>
  <si>
    <t>Mon Mar 05 2007 00:00:00 GMT+0000 (Coordinated Universal Time),EUR,1.3094</t>
  </si>
  <si>
    <t>Mon Mar 05 2007 00:00:00 GMT+0000 (Coordinated Universal Time),GBP,1.9235</t>
  </si>
  <si>
    <t>Mon Mar 05 2007 00:00:00 GMT+0000 (Coordinated Universal Time),INR,0.022507314877335136</t>
  </si>
  <si>
    <t>Mon Mar 05 2007 00:00:00 GMT+0000 (Coordinated Universal Time),JPY,0.00861994655633135</t>
  </si>
  <si>
    <t>Fri Mar 02 2007 00:00:00 GMT+0000 (Coordinated Universal Time),AUD,0.7834</t>
  </si>
  <si>
    <t>Fri Mar 02 2007 00:00:00 GMT+0000 (Coordinated Universal Time),CAD,0.8509189925119128</t>
  </si>
  <si>
    <t>Fri Mar 02 2007 00:00:00 GMT+0000 (Coordinated Universal Time),CHF,0.8214901831923108</t>
  </si>
  <si>
    <t>Fri Mar 02 2007 00:00:00 GMT+0000 (Coordinated Universal Time),CNY,0.1291238943766544</t>
  </si>
  <si>
    <t>Fri Mar 02 2007 00:00:00 GMT+0000 (Coordinated Universal Time),EUR,1.3182</t>
  </si>
  <si>
    <t>Fri Mar 02 2007 00:00:00 GMT+0000 (Coordinated Universal Time),GBP,1.9458</t>
  </si>
  <si>
    <t>Fri Mar 02 2007 00:00:00 GMT+0000 (Coordinated Universal Time),INR,0.022675736961451247</t>
  </si>
  <si>
    <t>Fri Mar 02 2007 00:00:00 GMT+0000 (Coordinated Universal Time),JPY,0.008560178051703476</t>
  </si>
  <si>
    <t>Thu Mar 01 2007 00:00:00 GMT+0000 (Coordinated Universal Time),AUD,0.7863</t>
  </si>
  <si>
    <t>Thu Mar 01 2007 00:00:00 GMT+0000 (Coordinated Universal Time),CAD,0.853898044573478</t>
  </si>
  <si>
    <t>Thu Mar 01 2007 00:00:00 GMT+0000 (Coordinated Universal Time),CHF,0.8179290037624735</t>
  </si>
  <si>
    <t>Thu Mar 01 2007 00:00:00 GMT+0000 (Coordinated Universal Time),CNY,0.12914056950991154</t>
  </si>
  <si>
    <t>Thu Mar 01 2007 00:00:00 GMT+0000 (Coordinated Universal Time),EUR,1.3173</t>
  </si>
  <si>
    <t>Thu Mar 01 2007 00:00:00 GMT+0000 (Coordinated Universal Time),GBP,1.9579</t>
  </si>
  <si>
    <t>Thu Mar 01 2007 00:00:00 GMT+0000 (Coordinated Universal Time),INR,0.022670596236681027</t>
  </si>
  <si>
    <t>Thu Mar 01 2007 00:00:00 GMT+0000 (Coordinated Universal Time),JPY,0.008508465923593975</t>
  </si>
  <si>
    <t>Wed Feb 28 2007 00:00:00 GMT+0000 (Coordinated Universal Time),AUD,0.7892</t>
  </si>
  <si>
    <t>Wed Feb 28 2007 00:00:00 GMT+0000 (Coordinated Universal Time),CAD,0.8547008547008548</t>
  </si>
  <si>
    <t>Wed Feb 28 2007 00:00:00 GMT+0000 (Coordinated Universal Time),CHF,0.820411846747067</t>
  </si>
  <si>
    <t>Wed Feb 28 2007 00:00:00 GMT+0000 (Coordinated Universal Time),CNY,0.1291822761917065</t>
  </si>
  <si>
    <t>Wed Feb 28 2007 00:00:00 GMT+0000 (Coordinated Universal Time),EUR,1.323</t>
  </si>
  <si>
    <t>Wed Feb 28 2007 00:00:00 GMT+0000 (Coordinated Universal Time),GBP,1.9613</t>
  </si>
  <si>
    <t>Wed Feb 28 2007 00:00:00 GMT+0000 (Coordinated Universal Time),INR,0.022686025408348458</t>
  </si>
  <si>
    <t>Wed Feb 28 2007 00:00:00 GMT+0000 (Coordinated Universal Time),JPY,0.008450942280064227</t>
  </si>
  <si>
    <t>Tue Feb 27 2007 00:00:00 GMT+0000 (Coordinated Universal Time),AUD,0.7933</t>
  </si>
  <si>
    <t>Tue Feb 27 2007 00:00:00 GMT+0000 (Coordinated Universal Time),CAD,0.8591803419537761</t>
  </si>
  <si>
    <t>Tue Feb 27 2007 00:00:00 GMT+0000 (Coordinated Universal Time),CHF,0.8193363375665711</t>
  </si>
  <si>
    <t>Tue Feb 27 2007 00:00:00 GMT+0000 (Coordinated Universal Time),CNY,0.1291722641314457</t>
  </si>
  <si>
    <t>Tue Feb 27 2007 00:00:00 GMT+0000 (Coordinated Universal Time),EUR,1.3246</t>
  </si>
  <si>
    <t>Tue Feb 27 2007 00:00:00 GMT+0000 (Coordinated Universal Time),GBP,1.9661</t>
  </si>
  <si>
    <t>Tue Feb 27 2007 00:00:00 GMT+0000 (Coordinated Universal Time),INR,0.022619316896629722</t>
  </si>
  <si>
    <t>Tue Feb 27 2007 00:00:00 GMT+0000 (Coordinated Universal Time),JPY,0.008426729586247577</t>
  </si>
  <si>
    <t>Mon Feb 26 2007 00:00:00 GMT+0000 (Coordinated Universal Time),AUD,0.7931</t>
  </si>
  <si>
    <t>Mon Feb 26 2007 00:00:00 GMT+0000 (Coordinated Universal Time),CAD,0.8619946556331352</t>
  </si>
  <si>
    <t>Mon Feb 26 2007 00:00:00 GMT+0000 (Coordinated Universal Time),CHF,0.8112273870365864</t>
  </si>
  <si>
    <t>Mon Feb 26 2007 00:00:00 GMT+0000 (Coordinated Universal Time),CNY,0.12903225806451613</t>
  </si>
  <si>
    <t>Mon Feb 26 2007 00:00:00 GMT+0000 (Coordinated Universal Time),EUR,1.3159</t>
  </si>
  <si>
    <t>Mon Feb 26 2007 00:00:00 GMT+0000 (Coordinated Universal Time),GBP,1.9631</t>
  </si>
  <si>
    <t>Mon Feb 26 2007 00:00:00 GMT+0000 (Coordinated Universal Time),INR,0.022706630336058128</t>
  </si>
  <si>
    <t>Mon Feb 26 2007 00:00:00 GMT+0000 (Coordinated Universal Time),JPY,0.008280887711162636</t>
  </si>
  <si>
    <t>Fri Feb 23 2007 00:00:00 GMT+0000 (Coordinated Universal Time),AUD,0.792</t>
  </si>
  <si>
    <t>Fri Feb 23 2007 00:00:00 GMT+0000 (Coordinated Universal Time),CAD,0.8631106507854306</t>
  </si>
  <si>
    <t>Fri Feb 23 2007 00:00:00 GMT+0000 (Coordinated Universal Time),CHF,0.810898475510866</t>
  </si>
  <si>
    <t>Fri Feb 23 2007 00:00:00 GMT+0000 (Coordinated Universal Time),CNY,0.1291722641314457</t>
  </si>
  <si>
    <t>Fri Feb 23 2007 00:00:00 GMT+0000 (Coordinated Universal Time),EUR,1.3164</t>
  </si>
  <si>
    <t>Fri Feb 23 2007 00:00:00 GMT+0000 (Coordinated Universal Time),GBP,1.9639</t>
  </si>
  <si>
    <t>Fri Feb 23 2007 00:00:00 GMT+0000 (Coordinated Universal Time),INR,0.022686025408348458</t>
  </si>
  <si>
    <t>Fri Feb 23 2007 00:00:00 GMT+0000 (Coordinated Universal Time),JPY,0.008257638315441783</t>
  </si>
  <si>
    <t>Thu Feb 22 2007 00:00:00 GMT+0000 (Coordinated Universal Time),AUD,0.7895</t>
  </si>
  <si>
    <t>Thu Feb 22 2007 00:00:00 GMT+0000 (Coordinated Universal Time),CAD,0.8608815426997245</t>
  </si>
  <si>
    <t>Thu Feb 22 2007 00:00:00 GMT+0000 (Coordinated Universal Time),CHF,0.8075587498990552</t>
  </si>
  <si>
    <t>Thu Feb 22 2007 00:00:00 GMT+0000 (Coordinated Universal Time),CNY,0.12913890180277907</t>
  </si>
  <si>
    <t>Thu Feb 22 2007 00:00:00 GMT+0000 (Coordinated Universal Time),EUR,1.3134</t>
  </si>
  <si>
    <t>Thu Feb 22 2007 00:00:00 GMT+0000 (Coordinated Universal Time),GBP,1.9571</t>
  </si>
  <si>
    <t>Thu Feb 22 2007 00:00:00 GMT+0000 (Coordinated Universal Time),INR,0.022701475595913737</t>
  </si>
  <si>
    <t>Thu Feb 22 2007 00:00:00 GMT+0000 (Coordinated Universal Time),JPY,0.008244023083264633</t>
  </si>
  <si>
    <t>Wed Feb 21 2007 00:00:00 GMT+0000 (Coordinated Universal Time),AUD,0.7899</t>
  </si>
  <si>
    <t>Wed Feb 21 2007 00:00:00 GMT+0000 (Coordinated Universal Time),CAD,0.8614006374364717</t>
  </si>
  <si>
    <t>Wed Feb 21 2007 00:00:00 GMT+0000 (Coordinated Universal Time),CHF,0.8069071249899136</t>
  </si>
  <si>
    <t>Wed Feb 21 2007 00:00:00 GMT+0000 (Coordinated Universal Time),CNY,0.12915558081264691</t>
  </si>
  <si>
    <t>Wed Feb 21 2007 00:00:00 GMT+0000 (Coordinated Universal Time),EUR,1.3126</t>
  </si>
  <si>
    <t>Wed Feb 21 2007 00:00:00 GMT+0000 (Coordinated Universal Time),GBP,1.9524</t>
  </si>
  <si>
    <t>Wed Feb 21 2007 00:00:00 GMT+0000 (Coordinated Universal Time),INR,0.022727272727272728</t>
  </si>
  <si>
    <t>Wed Feb 21 2007 00:00:00 GMT+0000 (Coordinated Universal Time),JPY,0.008265145879824779</t>
  </si>
  <si>
    <t>Tue Feb 20 2007 00:00:00 GMT+0000 (Coordinated Universal Time),AUD,0.7852</t>
  </si>
  <si>
    <t>Tue Feb 20 2007 00:00:00 GMT+0000 (Coordinated Universal Time),CAD,0.8549200649739249</t>
  </si>
  <si>
    <t>Tue Feb 20 2007 00:00:00 GMT+0000 (Coordinated Universal Time),CHF,0.8084727948904519</t>
  </si>
  <si>
    <t>Tue Feb 20 2007 00:00:00 GMT+0000 (Coordinated Universal Time),CNY,0.1290888906100741</t>
  </si>
  <si>
    <t>Tue Feb 20 2007 00:00:00 GMT+0000 (Coordinated Universal Time),EUR,1.3134</t>
  </si>
  <si>
    <t>Tue Feb 20 2007 00:00:00 GMT+0000 (Coordinated Universal Time),GBP,1.9547</t>
  </si>
  <si>
    <t>Tue Feb 20 2007 00:00:00 GMT+0000 (Coordinated Universal Time),INR,0.022665457842248413</t>
  </si>
  <si>
    <t>Tue Feb 20 2007 00:00:00 GMT+0000 (Coordinated Universal Time),JPY,0.00832639467110741</t>
  </si>
  <si>
    <t>Fri Feb 16 2007 00:00:00 GMT+0000 (Coordinated Universal Time),AUD,0.7868</t>
  </si>
  <si>
    <t>Fri Feb 16 2007 00:00:00 GMT+0000 (Coordinated Universal Time),CAD,0.8592541673827119</t>
  </si>
  <si>
    <t>Fri Feb 16 2007 00:00:00 GMT+0000 (Coordinated Universal Time),CHF,0.810307106393323</t>
  </si>
  <si>
    <t>Fri Feb 16 2007 00:00:00 GMT+0000 (Coordinated Universal Time),CNY,0.12915558081264691</t>
  </si>
  <si>
    <t>Fri Feb 16 2007 00:00:00 GMT+0000 (Coordinated Universal Time),EUR,1.3137</t>
  </si>
  <si>
    <t>Fri Feb 16 2007 00:00:00 GMT+0000 (Coordinated Universal Time),GBP,1.9499</t>
  </si>
  <si>
    <t>Fri Feb 16 2007 00:00:00 GMT+0000 (Coordinated Universal Time),INR,0.022794620469569184</t>
  </si>
  <si>
    <t>Fri Feb 16 2007 00:00:00 GMT+0000 (Coordinated Universal Time),JPY,0.008387150884844418</t>
  </si>
  <si>
    <t>Thu Feb 15 2007 00:00:00 GMT+0000 (Coordinated Universal Time),AUD,0.7847</t>
  </si>
  <si>
    <t>Thu Feb 15 2007 00:00:00 GMT+0000 (Coordinated Universal Time),CAD,0.8589589417625838</t>
  </si>
  <si>
    <t>Thu Feb 15 2007 00:00:00 GMT+0000 (Coordinated Universal Time),CHF,0.8089305937550558</t>
  </si>
  <si>
    <t>Thu Feb 15 2007 00:00:00 GMT+0000 (Coordinated Universal Time),CNY,0.1289573795860468</t>
  </si>
  <si>
    <t>Thu Feb 15 2007 00:00:00 GMT+0000 (Coordinated Universal Time),EUR,1.314</t>
  </si>
  <si>
    <t>Thu Feb 15 2007 00:00:00 GMT+0000 (Coordinated Universal Time),GBP,1.9532</t>
  </si>
  <si>
    <t>Thu Feb 15 2007 00:00:00 GMT+0000 (Coordinated Universal Time),INR,0.02277385561375541</t>
  </si>
  <si>
    <t>Thu Feb 15 2007 00:00:00 GMT+0000 (Coordinated Universal Time),JPY,0.008368901163277261</t>
  </si>
  <si>
    <t>Wed Feb 14 2007 00:00:00 GMT+0000 (Coordinated Universal Time),AUD,0.7833</t>
  </si>
  <si>
    <t>Wed Feb 14 2007 00:00:00 GMT+0000 (Coordinated Universal Time),CAD,0.8576329331046313</t>
  </si>
  <si>
    <t>Wed Feb 14 2007 00:00:00 GMT+0000 (Coordinated Universal Time),CHF,0.8065166545689169</t>
  </si>
  <si>
    <t>Wed Feb 14 2007 00:00:00 GMT+0000 (Coordinated Universal Time),CNY,0.12892412815058338</t>
  </si>
  <si>
    <t>Wed Feb 14 2007 00:00:00 GMT+0000 (Coordinated Universal Time),EUR,1.3126</t>
  </si>
  <si>
    <t>Wed Feb 14 2007 00:00:00 GMT+0000 (Coordinated Universal Time),GBP,1.9628</t>
  </si>
  <si>
    <t>Wed Feb 14 2007 00:00:00 GMT+0000 (Coordinated Universal Time),INR,0.022727272727272728</t>
  </si>
  <si>
    <t>Wed Feb 14 2007 00:00:00 GMT+0000 (Coordinated Universal Time),JPY,0.008278145695364239</t>
  </si>
  <si>
    <t>Tue Feb 13 2007 00:00:00 GMT+0000 (Coordinated Universal Time),AUD,0.7774</t>
  </si>
  <si>
    <t>Tue Feb 13 2007 00:00:00 GMT+0000 (Coordinated Universal Time),CAD,0.8557247989046722</t>
  </si>
  <si>
    <t>Tue Feb 13 2007 00:00:00 GMT+0000 (Coordinated Universal Time),CHF,0.8007046200656578</t>
  </si>
  <si>
    <t>Tue Feb 13 2007 00:00:00 GMT+0000 (Coordinated Universal Time),CNY,0.1288128606760099</t>
  </si>
  <si>
    <t>Tue Feb 13 2007 00:00:00 GMT+0000 (Coordinated Universal Time),EUR,1.3024</t>
  </si>
  <si>
    <t>Tue Feb 13 2007 00:00:00 GMT+0000 (Coordinated Universal Time),GBP,1.9443</t>
  </si>
  <si>
    <t>Tue Feb 13 2007 00:00:00 GMT+0000 (Coordinated Universal Time),INR,0.022716946842344387</t>
  </si>
  <si>
    <t>Tue Feb 13 2007 00:00:00 GMT+0000 (Coordinated Universal Time),JPY,0.008248102936324647</t>
  </si>
  <si>
    <t>Mon Feb 12 2007 00:00:00 GMT+0000 (Coordinated Universal Time),AUD,0.7726</t>
  </si>
  <si>
    <t>Mon Feb 12 2007 00:00:00 GMT+0000 (Coordinated Universal Time),CAD,0.8513536523071683</t>
  </si>
  <si>
    <t>Mon Feb 12 2007 00:00:00 GMT+0000 (Coordinated Universal Time),CHF,0.7979572294924991</t>
  </si>
  <si>
    <t>Mon Feb 12 2007 00:00:00 GMT+0000 (Coordinated Universal Time),CNY,0.12891581797086504</t>
  </si>
  <si>
    <t>Mon Feb 12 2007 00:00:00 GMT+0000 (Coordinated Universal Time),EUR,1.2962</t>
  </si>
  <si>
    <t>Mon Feb 12 2007 00:00:00 GMT+0000 (Coordinated Universal Time),GBP,1.9474</t>
  </si>
  <si>
    <t>Mon Feb 12 2007 00:00:00 GMT+0000 (Coordinated Universal Time),INR,0.022727272727272728</t>
  </si>
  <si>
    <t>Mon Feb 12 2007 00:00:00 GMT+0000 (Coordinated Universal Time),JPY,0.008212203334154554</t>
  </si>
  <si>
    <t>Fri Feb 09 2007 00:00:00 GMT+0000 (Coordinated Universal Time),AUD,0.7765</t>
  </si>
  <si>
    <t>Fri Feb 09 2007 00:00:00 GMT+0000 (Coordinated Universal Time),CAD,0.8520790729379687</t>
  </si>
  <si>
    <t>Fri Feb 09 2007 00:00:00 GMT+0000 (Coordinated Universal Time),CHF,0.8010253123998718</t>
  </si>
  <si>
    <t>Fri Feb 09 2007 00:00:00 GMT+0000 (Coordinated Universal Time),CNY,0.12907222881924724</t>
  </si>
  <si>
    <t>Fri Feb 09 2007 00:00:00 GMT+0000 (Coordinated Universal Time),EUR,1.3005</t>
  </si>
  <si>
    <t>Fri Feb 09 2007 00:00:00 GMT+0000 (Coordinated Universal Time),GBP,1.9512</t>
  </si>
  <si>
    <t>Fri Feb 09 2007 00:00:00 GMT+0000 (Coordinated Universal Time),INR,0.02276348736626451</t>
  </si>
  <si>
    <t>Fri Feb 09 2007 00:00:00 GMT+0000 (Coordinated Universal Time),JPY,0.008224360555966773</t>
  </si>
  <si>
    <t>Thu Feb 08 2007 00:00:00 GMT+0000 (Coordinated Universal Time),AUD,0.7812</t>
  </si>
  <si>
    <t>Thu Feb 08 2007 00:00:00 GMT+0000 (Coordinated Universal Time),CAD,0.8437394532568343</t>
  </si>
  <si>
    <t>Thu Feb 08 2007 00:00:00 GMT+0000 (Coordinated Universal Time),CHF,0.8018603159329644</t>
  </si>
  <si>
    <t>Thu Feb 08 2007 00:00:00 GMT+0000 (Coordinated Universal Time),CNY,0.1290589024830933</t>
  </si>
  <si>
    <t>Thu Feb 08 2007 00:00:00 GMT+0000 (Coordinated Universal Time),EUR,1.3034</t>
  </si>
  <si>
    <t>Thu Feb 08 2007 00:00:00 GMT+0000 (Coordinated Universal Time),GBP,1.9586</t>
  </si>
  <si>
    <t>Thu Feb 08 2007 00:00:00 GMT+0000 (Coordinated Universal Time),INR,0.02273760800363802</t>
  </si>
  <si>
    <t>Thu Feb 08 2007 00:00:00 GMT+0000 (Coordinated Universal Time),JPY,0.00825150589982672</t>
  </si>
  <si>
    <t>Wed Feb 07 2007 00:00:00 GMT+0000 (Coordinated Universal Time),AUD,0.7786</t>
  </si>
  <si>
    <t>Wed Feb 07 2007 00:00:00 GMT+0000 (Coordinated Universal Time),CAD,0.8438106488903889</t>
  </si>
  <si>
    <t>Wed Feb 07 2007 00:00:00 GMT+0000 (Coordinated Universal Time),CHF,0.8065817067268914</t>
  </si>
  <si>
    <t>Wed Feb 07 2007 00:00:00 GMT+0000 (Coordinated Universal Time),CNY,0.12907556083331181</t>
  </si>
  <si>
    <t>Wed Feb 07 2007 00:00:00 GMT+0000 (Coordinated Universal Time),EUR,1.302</t>
  </si>
  <si>
    <t>Wed Feb 07 2007 00:00:00 GMT+0000 (Coordinated Universal Time),GBP,1.9699</t>
  </si>
  <si>
    <t>Wed Feb 07 2007 00:00:00 GMT+0000 (Coordinated Universal Time),INR,0.022722108611679163</t>
  </si>
  <si>
    <t>Wed Feb 07 2007 00:00:00 GMT+0000 (Coordinated Universal Time),JPY,0.008288437629506838</t>
  </si>
  <si>
    <t>Tue Feb 06 2007 00:00:00 GMT+0000 (Coordinated Universal Time),AUD,0.7769</t>
  </si>
  <si>
    <t>Tue Feb 06 2007 00:00:00 GMT+0000 (Coordinated Universal Time),CAD,0.8460952703274389</t>
  </si>
  <si>
    <t>Tue Feb 06 2007 00:00:00 GMT+0000 (Coordinated Universal Time),CHF,0.8055421298533912</t>
  </si>
  <si>
    <t>Tue Feb 06 2007 00:00:00 GMT+0000 (Coordinated Universal Time),CNY,0.12892412815058338</t>
  </si>
  <si>
    <t>Tue Feb 06 2007 00:00:00 GMT+0000 (Coordinated Universal Time),EUR,1.2969</t>
  </si>
  <si>
    <t>Tue Feb 06 2007 00:00:00 GMT+0000 (Coordinated Universal Time),GBP,1.9693</t>
  </si>
  <si>
    <t>Tue Feb 06 2007 00:00:00 GMT+0000 (Coordinated Universal Time),INR,0.02271178741766977</t>
  </si>
  <si>
    <t>Tue Feb 06 2007 00:00:00 GMT+0000 (Coordinated Universal Time),JPY,0.008309098462816784</t>
  </si>
  <si>
    <t>Mon Feb 05 2007 00:00:00 GMT+0000 (Coordinated Universal Time),AUD,0.7769</t>
  </si>
  <si>
    <t>Mon Feb 05 2007 00:00:00 GMT+0000 (Coordinated Universal Time),CAD,0.8463100880162492</t>
  </si>
  <si>
    <t>Mon Feb 05 2007 00:00:00 GMT+0000 (Coordinated Universal Time),CHF,0.8012178511337232</t>
  </si>
  <si>
    <t>Mon Feb 05 2007 00:00:00 GMT+0000 (Coordinated Universal Time),CNY,0.1288626581789129</t>
  </si>
  <si>
    <t>Mon Feb 05 2007 00:00:00 GMT+0000 (Coordinated Universal Time),EUR,1.2933</t>
  </si>
  <si>
    <t>Mon Feb 05 2007 00:00:00 GMT+0000 (Coordinated Universal Time),GBP,1.96</t>
  </si>
  <si>
    <t>Mon Feb 05 2007 00:00:00 GMT+0000 (Coordinated Universal Time),INR,0.02271178741766977</t>
  </si>
  <si>
    <t>Mon Feb 05 2007 00:00:00 GMT+0000 (Coordinated Universal Time),JPY,0.008309788931361143</t>
  </si>
  <si>
    <t>Fri Feb 02 2007 00:00:00 GMT+0000 (Coordinated Universal Time),AUD,0.7747</t>
  </si>
  <si>
    <t>Fri Feb 02 2007 00:00:00 GMT+0000 (Coordinated Universal Time),CAD,0.8447372867038352</t>
  </si>
  <si>
    <t>Fri Feb 02 2007 00:00:00 GMT+0000 (Coordinated Universal Time),CHF,0.8015389547932029</t>
  </si>
  <si>
    <t>Fri Feb 02 2007 00:00:00 GMT+0000 (Coordinated Universal Time),CNY,0.12894075172458255</t>
  </si>
  <si>
    <t>Fri Feb 02 2007 00:00:00 GMT+0000 (Coordinated Universal Time),EUR,1.296</t>
  </si>
  <si>
    <t>Fri Feb 02 2007 00:00:00 GMT+0000 (Coordinated Universal Time),GBP,1.9662</t>
  </si>
  <si>
    <t>Fri Feb 02 2007 00:00:00 GMT+0000 (Coordinated Universal Time),INR,0.022727272727272728</t>
  </si>
  <si>
    <t>Fri Feb 02 2007 00:00:00 GMT+0000 (Coordinated Universal Time),JPY,0.008263097008758883</t>
  </si>
  <si>
    <t>Thu Feb 01 2007 00:00:00 GMT+0000 (Coordinated Universal Time),AUD,0.7746</t>
  </si>
  <si>
    <t>Thu Feb 01 2007 00:00:00 GMT+0000 (Coordinated Universal Time),CAD,0.8506294658046955</t>
  </si>
  <si>
    <t>Thu Feb 01 2007 00:00:00 GMT+0000 (Coordinated Universal Time),CHF,0.8046994447573832</t>
  </si>
  <si>
    <t>Thu Feb 01 2007 00:00:00 GMT+0000 (Coordinated Universal Time),CNY,0.12890750886239122</t>
  </si>
  <si>
    <t>Thu Feb 01 2007 00:00:00 GMT+0000 (Coordinated Universal Time),EUR,1.3021</t>
  </si>
  <si>
    <t>Thu Feb 01 2007 00:00:00 GMT+0000 (Coordinated Universal Time),GBP,1.9686</t>
  </si>
  <si>
    <t>Thu Feb 01 2007 00:00:00 GMT+0000 (Coordinated Universal Time),INR,0.022722108611679163</t>
  </si>
  <si>
    <t>Thu Feb 01 2007 00:00:00 GMT+0000 (Coordinated Universal Time),JPY,0.008287063893262617</t>
  </si>
  <si>
    <t>Wed Jan 31 2007 00:00:00 GMT+0000 (Coordinated Universal Time),AUD,0.774</t>
  </si>
  <si>
    <t>Wed Jan 31 2007 00:00:00 GMT+0000 (Coordinated Universal Time),CAD,0.8480325644504749</t>
  </si>
  <si>
    <t>Wed Jan 31 2007 00:00:00 GMT+0000 (Coordinated Universal Time),CHF,0.8019246190858058</t>
  </si>
  <si>
    <t>Wed Jan 31 2007 00:00:00 GMT+0000 (Coordinated Universal Time),CNY,0.12867694366523408</t>
  </si>
  <si>
    <t>Wed Jan 31 2007 00:00:00 GMT+0000 (Coordinated Universal Time),EUR,1.2998</t>
  </si>
  <si>
    <t>Wed Jan 31 2007 00:00:00 GMT+0000 (Coordinated Universal Time),GBP,1.9611</t>
  </si>
  <si>
    <t>Wed Jan 31 2007 00:00:00 GMT+0000 (Coordinated Universal Time),INR,0.02269117313365101</t>
  </si>
  <si>
    <t>Wed Jan 31 2007 00:00:00 GMT+0000 (Coordinated Universal Time),JPY,0.008263097008758883</t>
  </si>
  <si>
    <t>Tue Jan 30 2007 00:00:00 GMT+0000 (Coordinated Universal Time),AUD,0.7724</t>
  </si>
  <si>
    <t>Tue Jan 30 2007 00:00:00 GMT+0000 (Coordinated Universal Time),CAD,0.8464533604198409</t>
  </si>
  <si>
    <t>Tue Jan 30 2007 00:00:00 GMT+0000 (Coordinated Universal Time),CHF,0.7980845969672786</t>
  </si>
  <si>
    <t>Tue Jan 30 2007 00:00:00 GMT+0000 (Coordinated Universal Time),CNY,0.12861736334405144</t>
  </si>
  <si>
    <t>Tue Jan 30 2007 00:00:00 GMT+0000 (Coordinated Universal Time),EUR,1.2954</t>
  </si>
  <si>
    <t>Tue Jan 30 2007 00:00:00 GMT+0000 (Coordinated Universal Time),GBP,1.9617</t>
  </si>
  <si>
    <t>Tue Jan 30 2007 00:00:00 GMT+0000 (Coordinated Universal Time),INR,0.022609088853719195</t>
  </si>
  <si>
    <t>Tue Jan 30 2007 00:00:00 GMT+0000 (Coordinated Universal Time),JPY,0.008216926869350863</t>
  </si>
  <si>
    <t>Mon Jan 29 2007 00:00:00 GMT+0000 (Coordinated Universal Time),AUD,0.7726</t>
  </si>
  <si>
    <t>Mon Jan 29 2007 00:00:00 GMT+0000 (Coordinated Universal Time),CAD,0.8463817181548878</t>
  </si>
  <si>
    <t>Mon Jan 29 2007 00:00:00 GMT+0000 (Coordinated Universal Time),CHF,0.7982120051085568</t>
  </si>
  <si>
    <t>Mon Jan 29 2007 00:00:00 GMT+0000 (Coordinated Universal Time),CNY,0.1286504567091213</t>
  </si>
  <si>
    <t>Mon Jan 29 2007 00:00:00 GMT+0000 (Coordinated Universal Time),EUR,1.2948</t>
  </si>
  <si>
    <t>Mon Jan 29 2007 00:00:00 GMT+0000 (Coordinated Universal Time),GBP,1.9592</t>
  </si>
  <si>
    <t>Mon Jan 29 2007 00:00:00 GMT+0000 (Coordinated Universal Time),INR,0.022660321776569226</t>
  </si>
  <si>
    <t>Mon Jan 29 2007 00:00:00 GMT+0000 (Coordinated Universal Time),JPY,0.00820950660865282</t>
  </si>
  <si>
    <t>Fri Jan 26 2007 00:00:00 GMT+0000 (Coordinated Universal Time),AUD,0.7724</t>
  </si>
  <si>
    <t>Fri Jan 26 2007 00:00:00 GMT+0000 (Coordinated Universal Time),CAD,0.8476012883539583</t>
  </si>
  <si>
    <t>Fri Jan 26 2007 00:00:00 GMT+0000 (Coordinated Universal Time),CHF,0.7978299026647518</t>
  </si>
  <si>
    <t>Fri Jan 26 2007 00:00:00 GMT+0000 (Coordinated Universal Time),CNY,0.12862067191439008</t>
  </si>
  <si>
    <t>Fri Jan 26 2007 00:00:00 GMT+0000 (Coordinated Universal Time),EUR,1.2909</t>
  </si>
  <si>
    <t>Fri Jan 26 2007 00:00:00 GMT+0000 (Coordinated Universal Time),GBP,1.9598</t>
  </si>
  <si>
    <t>Fri Jan 26 2007 00:00:00 GMT+0000 (Coordinated Universal Time),INR,0.022686025408348458</t>
  </si>
  <si>
    <t>Fri Jan 26 2007 00:00:00 GMT+0000 (Coordinated Universal Time),JPY,0.008228420966016621</t>
  </si>
  <si>
    <t>Thu Jan 25 2007 00:00:00 GMT+0000 (Coordinated Universal Time),AUD,0.7774</t>
  </si>
  <si>
    <t>Thu Jan 25 2007 00:00:00 GMT+0000 (Coordinated Universal Time),CAD,0.848824378236143</t>
  </si>
  <si>
    <t>Thu Jan 25 2007 00:00:00 GMT+0000 (Coordinated Universal Time),CHF,0.8039231449473431</t>
  </si>
  <si>
    <t>Thu Jan 25 2007 00:00:00 GMT+0000 (Coordinated Universal Time),CNY,0.12869184737146902</t>
  </si>
  <si>
    <t>Thu Jan 25 2007 00:00:00 GMT+0000 (Coordinated Universal Time),EUR,1.298</t>
  </si>
  <si>
    <t>Thu Jan 25 2007 00:00:00 GMT+0000 (Coordinated Universal Time),GBP,1.9703</t>
  </si>
  <si>
    <t>Thu Jan 25 2007 00:00:00 GMT+0000 (Coordinated Universal Time),INR,0.022650056625141565</t>
  </si>
  <si>
    <t>Thu Jan 25 2007 00:00:00 GMT+0000 (Coordinated Universal Time),JPY,0.008266512358435976</t>
  </si>
  <si>
    <t>Wed Jan 24 2007 00:00:00 GMT+0000 (Coordinated Universal Time),AUD,0.7818</t>
  </si>
  <si>
    <t>Wed Jan 24 2007 00:00:00 GMT+0000 (Coordinated Universal Time),CAD,0.8457374830852504</t>
  </si>
  <si>
    <t>Wed Jan 24 2007 00:00:00 GMT+0000 (Coordinated Universal Time),CHF,0.8012178511337232</t>
  </si>
  <si>
    <t>Wed Jan 24 2007 00:00:00 GMT+0000 (Coordinated Universal Time),CNY,0.12869184737146902</t>
  </si>
  <si>
    <t>Wed Jan 24 2007 00:00:00 GMT+0000 (Coordinated Universal Time),EUR,1.2964</t>
  </si>
  <si>
    <t>Wed Jan 24 2007 00:00:00 GMT+0000 (Coordinated Universal Time),GBP,1.9675</t>
  </si>
  <si>
    <t>Wed Jan 24 2007 00:00:00 GMT+0000 (Coordinated Universal Time),INR,0.022650056625141565</t>
  </si>
  <si>
    <t>Wed Jan 24 2007 00:00:00 GMT+0000 (Coordinated Universal Time),JPY,0.008280202036929701</t>
  </si>
  <si>
    <t>Tue Jan 23 2007 00:00:00 GMT+0000 (Coordinated Universal Time),AUD,0.7921</t>
  </si>
  <si>
    <t>Tue Jan 23 2007 00:00:00 GMT+0000 (Coordinated Universal Time),CAD,0.8465250148141877</t>
  </si>
  <si>
    <t>Tue Jan 23 2007 00:00:00 GMT+0000 (Coordinated Universal Time),CHF,0.8061915511125444</t>
  </si>
  <si>
    <t>Tue Jan 23 2007 00:00:00 GMT+0000 (Coordinated Universal Time),CNY,0.12860743865425175</t>
  </si>
  <si>
    <t>Tue Jan 23 2007 00:00:00 GMT+0000 (Coordinated Universal Time),EUR,1.3025</t>
  </si>
  <si>
    <t>Tue Jan 23 2007 00:00:00 GMT+0000 (Coordinated Universal Time),GBP,1.9847</t>
  </si>
  <si>
    <t>Tue Jan 23 2007 00:00:00 GMT+0000 (Coordinated Universal Time),INR,0.022655188038060714</t>
  </si>
  <si>
    <t>Tue Jan 23 2007 00:00:00 GMT+0000 (Coordinated Universal Time),JPY,0.008227743952608195</t>
  </si>
  <si>
    <t>Mon Jan 22 2007 00:00:00 GMT+0000 (Coordinated Universal Time),AUD,0.7893</t>
  </si>
  <si>
    <t>Mon Jan 22 2007 00:00:00 GMT+0000 (Coordinated Universal Time),CAD,0.8504847763225039</t>
  </si>
  <si>
    <t>Mon Jan 22 2007 00:00:00 GMT+0000 (Coordinated Universal Time),CHF,0.8010253123998718</t>
  </si>
  <si>
    <t>Mon Jan 22 2007 00:00:00 GMT+0000 (Coordinated Universal Time),CNY,0.12860247688370477</t>
  </si>
  <si>
    <t>Mon Jan 22 2007 00:00:00 GMT+0000 (Coordinated Universal Time),EUR,1.2957</t>
  </si>
  <si>
    <t>Mon Jan 22 2007 00:00:00 GMT+0000 (Coordinated Universal Time),GBP,1.9772</t>
  </si>
  <si>
    <t>Mon Jan 22 2007 00:00:00 GMT+0000 (Coordinated Universal Time),INR,0.022670596236681027</t>
  </si>
  <si>
    <t>Mon Jan 22 2007 00:00:00 GMT+0000 (Coordinated Universal Time),JPY,0.008226390259953932</t>
  </si>
  <si>
    <t>Fri Jan 19 2007 00:00:00 GMT+0000 (Coordinated Universal Time),AUD,0.7892</t>
  </si>
  <si>
    <t>Fri Jan 19 2007 00:00:00 GMT+0000 (Coordinated Universal Time),CAD,0.8530967411704488</t>
  </si>
  <si>
    <t>Fri Jan 19 2007 00:00:00 GMT+0000 (Coordinated Universal Time),CHF,0.801346261719689</t>
  </si>
  <si>
    <t>Fri Jan 19 2007 00:00:00 GMT+0000 (Coordinated Universal Time),CNY,0.12861405494392428</t>
  </si>
  <si>
    <t>Fri Jan 19 2007 00:00:00 GMT+0000 (Coordinated Universal Time),EUR,1.2968</t>
  </si>
  <si>
    <t>Fri Jan 19 2007 00:00:00 GMT+0000 (Coordinated Universal Time),GBP,1.9759</t>
  </si>
  <si>
    <t>Fri Jan 19 2007 00:00:00 GMT+0000 (Coordinated Universal Time),INR,0.022650056625141565</t>
  </si>
  <si>
    <t>Fri Jan 19 2007 00:00:00 GMT+0000 (Coordinated Universal Time),JPY,0.008249463784853984</t>
  </si>
  <si>
    <t>Thu Jan 18 2007 00:00:00 GMT+0000 (Coordinated Universal Time),AUD,0.7886</t>
  </si>
  <si>
    <t>Thu Jan 18 2007 00:00:00 GMT+0000 (Coordinated Universal Time),CAD,0.8509189925119128</t>
  </si>
  <si>
    <t>Thu Jan 18 2007 00:00:00 GMT+0000 (Coordinated Universal Time),CHF,0.8002560819462228</t>
  </si>
  <si>
    <t>Thu Jan 18 2007 00:00:00 GMT+0000 (Coordinated Universal Time),CNY,0.12869184737146902</t>
  </si>
  <si>
    <t>Thu Jan 18 2007 00:00:00 GMT+0000 (Coordinated Universal Time),EUR,1.2942</t>
  </si>
  <si>
    <t>Thu Jan 18 2007 00:00:00 GMT+0000 (Coordinated Universal Time),GBP,1.9715</t>
  </si>
  <si>
    <t>Thu Jan 18 2007 00:00:00 GMT+0000 (Coordinated Universal Time),INR,0.022650056625141565</t>
  </si>
  <si>
    <t>Thu Jan 18 2007 00:00:00 GMT+0000 (Coordinated Universal Time),JPY,0.008242664029014178</t>
  </si>
  <si>
    <t>Wed Jan 17 2007 00:00:00 GMT+0000 (Coordinated Universal Time),AUD,0.7865</t>
  </si>
  <si>
    <t>Wed Jan 17 2007 00:00:00 GMT+0000 (Coordinated Universal Time),CAD,0.8520064752492119</t>
  </si>
  <si>
    <t>Wed Jan 17 2007 00:00:00 GMT+0000 (Coordinated Universal Time),CHF,0.8028259473346179</t>
  </si>
  <si>
    <t>Wed Jan 17 2007 00:00:00 GMT+0000 (Coordinated Universal Time),CNY,0.12861405494392428</t>
  </si>
  <si>
    <t>Wed Jan 17 2007 00:00:00 GMT+0000 (Coordinated Universal Time),EUR,1.2948</t>
  </si>
  <si>
    <t>Wed Jan 17 2007 00:00:00 GMT+0000 (Coordinated Universal Time),GBP,1.972</t>
  </si>
  <si>
    <t>Wed Jan 17 2007 00:00:00 GMT+0000 (Coordinated Universal Time),INR,0.0226808800181447</t>
  </si>
  <si>
    <t>Wed Jan 17 2007 00:00:00 GMT+0000 (Coordinated Universal Time),JPY,0.008296001327360213</t>
  </si>
  <si>
    <t>Tue Jan 16 2007 00:00:00 GMT+0000 (Coordinated Universal Time),AUD,0.7826</t>
  </si>
  <si>
    <t>Tue Jan 16 2007 00:00:00 GMT+0000 (Coordinated Universal Time),CAD,0.8512087163772557</t>
  </si>
  <si>
    <t>Tue Jan 16 2007 00:00:00 GMT+0000 (Coordinated Universal Time),CHF,0.8012820512820513</t>
  </si>
  <si>
    <t>Tue Jan 16 2007 00:00:00 GMT+0000 (Coordinated Universal Time),CNY,0.12836970474967907</t>
  </si>
  <si>
    <t>Tue Jan 16 2007 00:00:00 GMT+0000 (Coordinated Universal Time),EUR,1.2918</t>
  </si>
  <si>
    <t>Tue Jan 16 2007 00:00:00 GMT+0000 (Coordinated Universal Time),GBP,1.9605</t>
  </si>
  <si>
    <t>Tue Jan 16 2007 00:00:00 GMT+0000 (Coordinated Universal Time),INR,0.02262443438914027</t>
  </si>
  <si>
    <t>Tue Jan 16 2007 00:00:00 GMT+0000 (Coordinated Universal Time),JPY,0.008289124668435014</t>
  </si>
  <si>
    <t>Fri Jan 12 2007 00:00:00 GMT+0000 (Coordinated Universal Time),AUD,0.7826</t>
  </si>
  <si>
    <t>Fri Jan 12 2007 00:00:00 GMT+0000 (Coordinated Universal Time),CAD,0.8542627712284298</t>
  </si>
  <si>
    <t>Fri Jan 12 2007 00:00:00 GMT+0000 (Coordinated Universal Time),CHF,0.8009611533840609</t>
  </si>
  <si>
    <t>Fri Jan 12 2007 00:00:00 GMT+0000 (Coordinated Universal Time),CNY,0.12823143208863358</t>
  </si>
  <si>
    <t>Fri Jan 12 2007 00:00:00 GMT+0000 (Coordinated Universal Time),EUR,1.2926</t>
  </si>
  <si>
    <t>Fri Jan 12 2007 00:00:00 GMT+0000 (Coordinated Universal Time),GBP,1.9577</t>
  </si>
  <si>
    <t>Fri Jan 12 2007 00:00:00 GMT+0000 (Coordinated Universal Time),INR,0.022507314877335136</t>
  </si>
  <si>
    <t>Fri Jan 12 2007 00:00:00 GMT+0000 (Coordinated Universal Time),JPY,0.008308408109006314</t>
  </si>
  <si>
    <t>Thu Jan 11 2007 00:00:00 GMT+0000 (Coordinated Universal Time),AUD,0.7823</t>
  </si>
  <si>
    <t>Thu Jan 11 2007 00:00:00 GMT+0000 (Coordinated Universal Time),CAD,0.8502678343678259</t>
  </si>
  <si>
    <t>Thu Jan 11 2007 00:00:00 GMT+0000 (Coordinated Universal Time),CHF,0.801153661272232</t>
  </si>
  <si>
    <t>Thu Jan 11 2007 00:00:00 GMT+0000 (Coordinated Universal Time),CNY,0.12829559304637886</t>
  </si>
  <si>
    <t>Thu Jan 11 2007 00:00:00 GMT+0000 (Coordinated Universal Time),EUR,1.2904</t>
  </si>
  <si>
    <t>Thu Jan 11 2007 00:00:00 GMT+0000 (Coordinated Universal Time),GBP,1.9439</t>
  </si>
  <si>
    <t>Thu Jan 11 2007 00:00:00 GMT+0000 (Coordinated Universal Time),INR,0.02247696111485727</t>
  </si>
  <si>
    <t>Thu Jan 11 2007 00:00:00 GMT+0000 (Coordinated Universal Time),JPY,0.008299443937256205</t>
  </si>
  <si>
    <t>Wed Jan 10 2007 00:00:00 GMT+0000 (Coordinated Universal Time),AUD,0.7766</t>
  </si>
  <si>
    <t>Wed Jan 10 2007 00:00:00 GMT+0000 (Coordinated Universal Time),CAD,0.8496176720475785</t>
  </si>
  <si>
    <t>Wed Jan 10 2007 00:00:00 GMT+0000 (Coordinated Universal Time),CHF,0.8026326350429408</t>
  </si>
  <si>
    <t>Wed Jan 10 2007 00:00:00 GMT+0000 (Coordinated Universal Time),CNY,0.12808197246237593</t>
  </si>
  <si>
    <t>Wed Jan 10 2007 00:00:00 GMT+0000 (Coordinated Universal Time),EUR,1.294</t>
  </si>
  <si>
    <t>Wed Jan 10 2007 00:00:00 GMT+0000 (Coordinated Universal Time),GBP,1.9334</t>
  </si>
  <si>
    <t>Wed Jan 10 2007 00:00:00 GMT+0000 (Coordinated Universal Time),INR,0.022502250225022502</t>
  </si>
  <si>
    <t>Wed Jan 10 2007 00:00:00 GMT+0000 (Coordinated Universal Time),JPY,0.008366800535475234</t>
  </si>
  <si>
    <t>Tue Jan 09 2007 00:00:00 GMT+0000 (Coordinated Universal Time),AUD,0.7795</t>
  </si>
  <si>
    <t>Tue Jan 09 2007 00:00:00 GMT+0000 (Coordinated Universal Time),CAD,0.8487523340689187</t>
  </si>
  <si>
    <t>Tue Jan 09 2007 00:00:00 GMT+0000 (Coordinated Universal Time),CHF,0.8053475074494644</t>
  </si>
  <si>
    <t>Tue Jan 09 2007 00:00:00 GMT+0000 (Coordinated Universal Time),CNY,0.12811479085260394</t>
  </si>
  <si>
    <t>Tue Jan 09 2007 00:00:00 GMT+0000 (Coordinated Universal Time),EUR,1.2995</t>
  </si>
  <si>
    <t>Tue Jan 09 2007 00:00:00 GMT+0000 (Coordinated Universal Time),GBP,1.94</t>
  </si>
  <si>
    <t>Tue Jan 09 2007 00:00:00 GMT+0000 (Coordinated Universal Time),INR,0.022588660492432796</t>
  </si>
  <si>
    <t>Tue Jan 09 2007 00:00:00 GMT+0000 (Coordinated Universal Time),JPY,0.008371703641691083</t>
  </si>
  <si>
    <t>Mon Jan 08 2007 00:00:00 GMT+0000 (Coordinated Universal Time),AUD,0.7813</t>
  </si>
  <si>
    <t>Mon Jan 08 2007 00:00:00 GMT+0000 (Coordinated Universal Time),CAD,0.8491126772522714</t>
  </si>
  <si>
    <t>Mon Jan 08 2007 00:00:00 GMT+0000 (Coordinated Universal Time),CHF,0.8092579104960751</t>
  </si>
  <si>
    <t>Mon Jan 08 2007 00:00:00 GMT+0000 (Coordinated Universal Time),CNY,0.12799672328388392</t>
  </si>
  <si>
    <t>Mon Jan 08 2007 00:00:00 GMT+0000 (Coordinated Universal Time),EUR,1.3023</t>
  </si>
  <si>
    <t>Mon Jan 08 2007 00:00:00 GMT+0000 (Coordinated Universal Time),GBP,1.9385</t>
  </si>
  <si>
    <t>Mon Jan 08 2007 00:00:00 GMT+0000 (Coordinated Universal Time),INR,0.02256317689530686</t>
  </si>
  <si>
    <t>Mon Jan 08 2007 00:00:00 GMT+0000 (Coordinated Universal Time),JPY,0.008439530762089628</t>
  </si>
  <si>
    <t>Fri Jan 05 2007 00:00:00 GMT+0000 (Coordinated Universal Time),AUD,0.7797</t>
  </si>
  <si>
    <t>Fri Jan 05 2007 00:00:00 GMT+0000 (Coordinated Universal Time),CAD,0.8508465923593976</t>
  </si>
  <si>
    <t>Fri Jan 05 2007 00:00:00 GMT+0000 (Coordinated Universal Time),CHF,0.8086689309396734</t>
  </si>
  <si>
    <t>Fri Jan 05 2007 00:00:00 GMT+0000 (Coordinated Universal Time),CNY,0.12812792291824157</t>
  </si>
  <si>
    <t>Fri Jan 05 2007 00:00:00 GMT+0000 (Coordinated Universal Time),EUR,1.3005</t>
  </si>
  <si>
    <t>Fri Jan 05 2007 00:00:00 GMT+0000 (Coordinated Universal Time),GBP,1.9305</t>
  </si>
  <si>
    <t>Fri Jan 05 2007 00:00:00 GMT+0000 (Coordinated Universal Time),INR,0.02262443438914027</t>
  </si>
  <si>
    <t>Fri Jan 05 2007 00:00:00 GMT+0000 (Coordinated Universal Time),JPY,0.008419634587858887</t>
  </si>
  <si>
    <t>Thu Jan 04 2007 00:00:00 GMT+0000 (Coordinated Universal Time),AUD,0.7859</t>
  </si>
  <si>
    <t>Thu Jan 04 2007 00:00:00 GMT+0000 (Coordinated Universal Time),CAD,0.8499065102838687</t>
  </si>
  <si>
    <t>Thu Jan 04 2007 00:00:00 GMT+0000 (Coordinated Universal Time),CHF,0.8120838070488874</t>
  </si>
  <si>
    <t>Thu Jan 04 2007 00:00:00 GMT+0000 (Coordinated Universal Time),CNY,0.12805736970162632</t>
  </si>
  <si>
    <t>Thu Jan 04 2007 00:00:00 GMT+0000 (Coordinated Universal Time),EUR,1.3094</t>
  </si>
  <si>
    <t>Thu Jan 04 2007 00:00:00 GMT+0000 (Coordinated Universal Time),GBP,1.9443</t>
  </si>
  <si>
    <t>Thu Jan 04 2007 00:00:00 GMT+0000 (Coordinated Universal Time),INR,0.022644927536231887</t>
  </si>
  <si>
    <t>Thu Jan 04 2007 00:00:00 GMT+0000 (Coordinated Universal Time),JPY,0.008383635144198525</t>
  </si>
  <si>
    <t>Wed Jan 03 2007 00:00:00 GMT+0000 (Coordinated Universal Time),AUD,0.7914</t>
  </si>
  <si>
    <t>Wed Jan 03 2007 00:00:00 GMT+0000 (Coordinated Universal Time),CAD,0.8547739123001966</t>
  </si>
  <si>
    <t>Wed Jan 03 2007 00:00:00 GMT+0000 (Coordinated Universal Time),CHF,0.8154611432765229</t>
  </si>
  <si>
    <t>Wed Jan 03 2007 00:00:00 GMT+0000 (Coordinated Universal Time),CNY,0.12812135654892312</t>
  </si>
  <si>
    <t>Wed Jan 03 2007 00:00:00 GMT+0000 (Coordinated Universal Time),EUR,1.3169</t>
  </si>
  <si>
    <t>Wed Jan 03 2007 00:00:00 GMT+0000 (Coordinated Universal Time),GBP,1.9498</t>
  </si>
  <si>
    <t>Wed Jan 03 2007 00:00:00 GMT+0000 (Coordinated Universal Time),INR,0.022603978300180832</t>
  </si>
  <si>
    <t>Wed Jan 03 2007 00:00:00 GMT+0000 (Coordinated Universal Time),JPY,0.008362602441879913</t>
  </si>
  <si>
    <t>Tue Jan 02 2007 00:00:00 GMT+0000 (Coordinated Universal Time),AUD,0.796</t>
  </si>
  <si>
    <t>Tue Jan 02 2007 00:00:00 GMT+0000 (Coordinated Universal Time),CAD,0.8585901948999742</t>
  </si>
  <si>
    <t>Tue Jan 02 2007 00:00:00 GMT+0000 (Coordinated Universal Time),CHF,0.8247422680412372</t>
  </si>
  <si>
    <t>Tue Jan 02 2007 00:00:00 GMT+0000 (Coordinated Universal Time),CNY,0.12812135654892312</t>
  </si>
  <si>
    <t>Tue Jan 02 2007 00:00:00 GMT+0000 (Coordinated Universal Time),EUR,1.3286</t>
  </si>
  <si>
    <t>Tue Jan 02 2007 00:00:00 GMT+0000 (Coordinated Universal Time),GBP,1.9736</t>
  </si>
  <si>
    <t>Tue Jan 02 2007 00:00:00 GMT+0000 (Coordinated Universal Time),INR,0.022660321776569226</t>
  </si>
  <si>
    <t>Tue Jan 02 2007 00:00:00 GMT+0000 (Coordinated Universal Time),JPY,0.008415383320710259</t>
  </si>
  <si>
    <t>Fri Dec 29 2006 00:00:00 GMT+0000 (Coordinated Universal Time),AUD,0.7884</t>
  </si>
  <si>
    <t>Fri Dec 29 2006 00:00:00 GMT+0000 (Coordinated Universal Time),CAD,0.8582217645039478</t>
  </si>
  <si>
    <t>Fri Dec 29 2006 00:00:00 GMT+0000 (Coordinated Universal Time),CHF,0.8200082000820008</t>
  </si>
  <si>
    <t>Fri Dec 29 2006 00:00:00 GMT+0000 (Coordinated Universal Time),CNY,0.12813777373431914</t>
  </si>
  <si>
    <t>Fri Dec 29 2006 00:00:00 GMT+0000 (Coordinated Universal Time),EUR,1.3197</t>
  </si>
  <si>
    <t>Fri Dec 29 2006 00:00:00 GMT+0000 (Coordinated Universal Time),GBP,1.9586</t>
  </si>
  <si>
    <t>Fri Dec 29 2006 00:00:00 GMT+0000 (Coordinated Universal Time),INR,0.022670596236681027</t>
  </si>
  <si>
    <t>Fri Dec 29 2006 00:00:00 GMT+0000 (Coordinated Universal Time),JPY,0.008401949252226516</t>
  </si>
  <si>
    <t>Thu Dec 28 2006 00:00:00 GMT+0000 (Coordinated Universal Time),AUD,0.7881</t>
  </si>
  <si>
    <t>Thu Dec 28 2006 00:00:00 GMT+0000 (Coordinated Universal Time),CAD,0.8621432882145013</t>
  </si>
  <si>
    <t>Thu Dec 28 2006 00:00:00 GMT+0000 (Coordinated Universal Time),CHF,0.8192020971573688</t>
  </si>
  <si>
    <t>Thu Dec 28 2006 00:00:00 GMT+0000 (Coordinated Universal Time),CNY,0.12801474729888881</t>
  </si>
  <si>
    <t>Thu Dec 28 2006 00:00:00 GMT+0000 (Coordinated Universal Time),EUR,1.3158</t>
  </si>
  <si>
    <t>Thu Dec 28 2006 00:00:00 GMT+0000 (Coordinated Universal Time),GBP,1.9621</t>
  </si>
  <si>
    <t>Thu Dec 28 2006 00:00:00 GMT+0000 (Coordinated Universal Time),INR,0.022655188038060714</t>
  </si>
  <si>
    <t>Thu Dec 28 2006 00:00:00 GMT+0000 (Coordinated Universal Time),JPY,0.008406893652795292</t>
  </si>
  <si>
    <t>Wed Dec 27 2006 00:00:00 GMT+0000 (Coordinated Universal Time),AUD,0.7841</t>
  </si>
  <si>
    <t>Wed Dec 27 2006 00:00:00 GMT+0000 (Coordinated Universal Time),CAD,0.8613264427217915</t>
  </si>
  <si>
    <t>Wed Dec 27 2006 00:00:00 GMT+0000 (Coordinated Universal Time),CHF,0.8161266628580756</t>
  </si>
  <si>
    <t>Wed Dec 27 2006 00:00:00 GMT+0000 (Coordinated Universal Time),CNY,0.12785271367384773</t>
  </si>
  <si>
    <t>Wed Dec 27 2006 00:00:00 GMT+0000 (Coordinated Universal Time),EUR,1.3125</t>
  </si>
  <si>
    <t>Wed Dec 27 2006 00:00:00 GMT+0000 (Coordinated Universal Time),GBP,1.9566</t>
  </si>
  <si>
    <t>Wed Dec 27 2006 00:00:00 GMT+0000 (Coordinated Universal Time),INR,0.02262443438914027</t>
  </si>
  <si>
    <t>Wed Dec 27 2006 00:00:00 GMT+0000 (Coordinated Universal Time),JPY,0.00842034355001684</t>
  </si>
  <si>
    <t>Tue Dec 26 2006 00:00:00 GMT+0000 (Coordinated Universal Time),AUD,0.7829</t>
  </si>
  <si>
    <t>Tue Dec 26 2006 00:00:00 GMT+0000 (Coordinated Universal Time),CAD,0.8623663332183512</t>
  </si>
  <si>
    <t>Tue Dec 26 2006 00:00:00 GMT+0000 (Coordinated Universal Time),CHF,0.819672131147541</t>
  </si>
  <si>
    <t>Tue Dec 26 2006 00:00:00 GMT+0000 (Coordinated Universal Time),CNY,0.12787887313136997</t>
  </si>
  <si>
    <t>Tue Dec 26 2006 00:00:00 GMT+0000 (Coordinated Universal Time),EUR,1.3132</t>
  </si>
  <si>
    <t>Tue Dec 26 2006 00:00:00 GMT+0000 (Coordinated Universal Time),GBP,1.9568</t>
  </si>
  <si>
    <t>Tue Dec 26 2006 00:00:00 GMT+0000 (Coordinated Universal Time),INR,0.02256317689530686</t>
  </si>
  <si>
    <t>Tue Dec 26 2006 00:00:00 GMT+0000 (Coordinated Universal Time),JPY,0.008408307407718826</t>
  </si>
  <si>
    <t>Fri Dec 22 2006 00:00:00 GMT+0000 (Coordinated Universal Time),AUD,0.783</t>
  </si>
  <si>
    <t>Fri Dec 22 2006 00:00:00 GMT+0000 (Coordinated Universal Time),CAD,0.8639308855291576</t>
  </si>
  <si>
    <t>Fri Dec 22 2006 00:00:00 GMT+0000 (Coordinated Universal Time),CHF,0.8192020971573688</t>
  </si>
  <si>
    <t>Fri Dec 22 2006 00:00:00 GMT+0000 (Coordinated Universal Time),CNY,0.1279541412357811</t>
  </si>
  <si>
    <t>Fri Dec 22 2006 00:00:00 GMT+0000 (Coordinated Universal Time),EUR,1.3131</t>
  </si>
  <si>
    <t>Fri Dec 22 2006 00:00:00 GMT+0000 (Coordinated Universal Time),GBP,1.957</t>
  </si>
  <si>
    <t>Fri Dec 22 2006 00:00:00 GMT+0000 (Coordinated Universal Time),INR,0.0225377507324769</t>
  </si>
  <si>
    <t>Fri Dec 22 2006 00:00:00 GMT+0000 (Coordinated Universal Time),JPY,0.008410428931875526</t>
  </si>
  <si>
    <t>Thu Dec 21 2006 00:00:00 GMT+0000 (Coordinated Universal Time),AUD,0.7852</t>
  </si>
  <si>
    <t>Thu Dec 21 2006 00:00:00 GMT+0000 (Coordinated Universal Time),CAD,0.8667013347200555</t>
  </si>
  <si>
    <t>Thu Dec 21 2006 00:00:00 GMT+0000 (Coordinated Universal Time),CHF,0.8220304151253597</t>
  </si>
  <si>
    <t>Thu Dec 21 2006 00:00:00 GMT+0000 (Coordinated Universal Time),CNY,0.12794268167860798</t>
  </si>
  <si>
    <t>Thu Dec 21 2006 00:00:00 GMT+0000 (Coordinated Universal Time),EUR,1.3175</t>
  </si>
  <si>
    <t>Thu Dec 21 2006 00:00:00 GMT+0000 (Coordinated Universal Time),GBP,1.9622</t>
  </si>
  <si>
    <t>Thu Dec 21 2006 00:00:00 GMT+0000 (Coordinated Universal Time),INR,0.02246686137946529</t>
  </si>
  <si>
    <t>Thu Dec 21 2006 00:00:00 GMT+0000 (Coordinated Universal Time),JPY,0.00845594452900389</t>
  </si>
  <si>
    <t>Wed Dec 20 2006 00:00:00 GMT+0000 (Coordinated Universal Time),AUD,0.7859</t>
  </si>
  <si>
    <t>Wed Dec 20 2006 00:00:00 GMT+0000 (Coordinated Universal Time),CAD,0.8708525646608029</t>
  </si>
  <si>
    <t>Wed Dec 20 2006 00:00:00 GMT+0000 (Coordinated Universal Time),CHF,0.8217602103706138</t>
  </si>
  <si>
    <t>Wed Dec 20 2006 00:00:00 GMT+0000 (Coordinated Universal Time),CNY,0.12794595562834257</t>
  </si>
  <si>
    <t>Wed Dec 20 2006 00:00:00 GMT+0000 (Coordinated Universal Time),EUR,1.3183</t>
  </si>
  <si>
    <t>Wed Dec 20 2006 00:00:00 GMT+0000 (Coordinated Universal Time),GBP,1.9648</t>
  </si>
  <si>
    <t>Wed Dec 20 2006 00:00:00 GMT+0000 (Coordinated Universal Time),INR,0.022446689113355782</t>
  </si>
  <si>
    <t>Wed Dec 20 2006 00:00:00 GMT+0000 (Coordinated Universal Time),JPY,0.008446659346228567</t>
  </si>
  <si>
    <t>Tue Dec 19 2006 00:00:00 GMT+0000 (Coordinated Universal Time),AUD,0.7843</t>
  </si>
  <si>
    <t>Tue Dec 19 2006 00:00:00 GMT+0000 (Coordinated Universal Time),CAD,0.865276455827637</t>
  </si>
  <si>
    <t>Tue Dec 19 2006 00:00:00 GMT+0000 (Coordinated Universal Time),CHF,0.8236553825879253</t>
  </si>
  <si>
    <t>Tue Dec 19 2006 00:00:00 GMT+0000 (Coordinated Universal Time),CNY,0.1278069603670616</t>
  </si>
  <si>
    <t>Tue Dec 19 2006 00:00:00 GMT+0000 (Coordinated Universal Time),EUR,1.3194</t>
  </si>
  <si>
    <t>Tue Dec 19 2006 00:00:00 GMT+0000 (Coordinated Universal Time),GBP,1.9666</t>
  </si>
  <si>
    <t>Tue Dec 19 2006 00:00:00 GMT+0000 (Coordinated Universal Time),INR,0.022416498542927595</t>
  </si>
  <si>
    <t>Tue Dec 19 2006 00:00:00 GMT+0000 (Coordinated Universal Time),JPY,0.008479606546256253</t>
  </si>
  <si>
    <t>Mon Dec 18 2006 00:00:00 GMT+0000 (Coordinated Universal Time),AUD,0.7795</t>
  </si>
  <si>
    <t>Mon Dec 18 2006 00:00:00 GMT+0000 (Coordinated Universal Time),CAD,0.8642295393656555</t>
  </si>
  <si>
    <t>Mon Dec 18 2006 00:00:00 GMT+0000 (Coordinated Universal Time),CHF,0.8167932696234583</t>
  </si>
  <si>
    <t>Mon Dec 18 2006 00:00:00 GMT+0000 (Coordinated Universal Time),CNY,0.127890321260487</t>
  </si>
  <si>
    <t>Mon Dec 18 2006 00:00:00 GMT+0000 (Coordinated Universal Time),EUR,1.3073</t>
  </si>
  <si>
    <t>Mon Dec 18 2006 00:00:00 GMT+0000 (Coordinated Universal Time),GBP,1.9458</t>
  </si>
  <si>
    <t>Mon Dec 18 2006 00:00:00 GMT+0000 (Coordinated Universal Time),INR,0.02240645305848084</t>
  </si>
  <si>
    <t>Mon Dec 18 2006 00:00:00 GMT+0000 (Coordinated Universal Time),JPY,0.008464533604198408</t>
  </si>
  <si>
    <t>Fri Dec 15 2006 00:00:00 GMT+0000 (Coordinated Universal Time),AUD,0.7826</t>
  </si>
  <si>
    <t>Fri Dec 15 2006 00:00:00 GMT+0000 (Coordinated Universal Time),CAD,0.8640055296353897</t>
  </si>
  <si>
    <t>Fri Dec 15 2006 00:00:00 GMT+0000 (Coordinated Universal Time),CHF,0.8192020971573688</t>
  </si>
  <si>
    <t>Fri Dec 15 2006 00:00:00 GMT+0000 (Coordinated Universal Time),CNY,0.1277710343065227</t>
  </si>
  <si>
    <t>Fri Dec 15 2006 00:00:00 GMT+0000 (Coordinated Universal Time),EUR,1.3095</t>
  </si>
  <si>
    <t>Fri Dec 15 2006 00:00:00 GMT+0000 (Coordinated Universal Time),GBP,1.9538</t>
  </si>
  <si>
    <t>Fri Dec 15 2006 00:00:00 GMT+0000 (Coordinated Universal Time),INR,0.0224517287831163</t>
  </si>
  <si>
    <t>Fri Dec 15 2006 00:00:00 GMT+0000 (Coordinated Universal Time),JPY,0.008486082824168364</t>
  </si>
  <si>
    <t>Thu Dec 14 2006 00:00:00 GMT+0000 (Coordinated Universal Time),AUD,0.784</t>
  </si>
  <si>
    <t>Thu Dec 14 2006 00:00:00 GMT+0000 (Coordinated Universal Time),CAD,0.8646779074794638</t>
  </si>
  <si>
    <t>Thu Dec 14 2006 00:00:00 GMT+0000 (Coordinated Universal Time),CHF,0.8246742536698005</t>
  </si>
  <si>
    <t>Thu Dec 14 2006 00:00:00 GMT+0000 (Coordinated Universal Time),CNY,0.12782983292640837</t>
  </si>
  <si>
    <t>Thu Dec 14 2006 00:00:00 GMT+0000 (Coordinated Universal Time),EUR,1.3174</t>
  </si>
  <si>
    <t>Thu Dec 14 2006 00:00:00 GMT+0000 (Coordinated Universal Time),GBP,1.9646</t>
  </si>
  <si>
    <t>Thu Dec 14 2006 00:00:00 GMT+0000 (Coordinated Universal Time),INR,0.02244165170556553</t>
  </si>
  <si>
    <t>Thu Dec 14 2006 00:00:00 GMT+0000 (Coordinated Universal Time),JPY,0.008502678343678259</t>
  </si>
  <si>
    <t>Wed Dec 13 2006 00:00:00 GMT+0000 (Coordinated Universal Time),AUD,0.7867</t>
  </si>
  <si>
    <t>Wed Dec 13 2006 00:00:00 GMT+0000 (Coordinated Universal Time),CAD,0.8662508662508662</t>
  </si>
  <si>
    <t>Wed Dec 13 2006 00:00:00 GMT+0000 (Coordinated Universal Time),CHF,0.8289811821271658</t>
  </si>
  <si>
    <t>Wed Dec 13 2006 00:00:00 GMT+0000 (Coordinated Universal Time),CNY,0.1277710343065227</t>
  </si>
  <si>
    <t>Wed Dec 13 2006 00:00:00 GMT+0000 (Coordinated Universal Time),EUR,1.3215</t>
  </si>
  <si>
    <t>Wed Dec 13 2006 00:00:00 GMT+0000 (Coordinated Universal Time),GBP,1.9663</t>
  </si>
  <si>
    <t>Wed Dec 13 2006 00:00:00 GMT+0000 (Coordinated Universal Time),INR,0.022381378692927483</t>
  </si>
  <si>
    <t>Wed Dec 13 2006 00:00:00 GMT+0000 (Coordinated Universal Time),JPY,0.008515711487694796</t>
  </si>
  <si>
    <t>Tue Dec 12 2006 00:00:00 GMT+0000 (Coordinated Universal Time),AUD,0.7846</t>
  </si>
  <si>
    <t>Tue Dec 12 2006 00:00:00 GMT+0000 (Coordinated Universal Time),CAD,0.8661008141347653</t>
  </si>
  <si>
    <t>Tue Dec 12 2006 00:00:00 GMT+0000 (Coordinated Universal Time),CHF,0.8312551953449708</t>
  </si>
  <si>
    <t>Tue Dec 12 2006 00:00:00 GMT+0000 (Coordinated Universal Time),CNY,0.12774165527636908</t>
  </si>
  <si>
    <t>Tue Dec 12 2006 00:00:00 GMT+0000 (Coordinated Universal Time),EUR,1.3233</t>
  </si>
  <si>
    <t>Tue Dec 12 2006 00:00:00 GMT+0000 (Coordinated Universal Time),GBP,1.9655</t>
  </si>
  <si>
    <t>Tue Dec 12 2006 00:00:00 GMT+0000 (Coordinated Universal Time),INR,0.022371364653243846</t>
  </si>
  <si>
    <t>Tue Dec 12 2006 00:00:00 GMT+0000 (Coordinated Universal Time),JPY,0.008536064874093042</t>
  </si>
  <si>
    <t>Mon Dec 11 2006 00:00:00 GMT+0000 (Coordinated Universal Time),AUD,0.7841</t>
  </si>
  <si>
    <t>Mon Dec 11 2006 00:00:00 GMT+0000 (Coordinated Universal Time),CAD,0.8715356458079135</t>
  </si>
  <si>
    <t>Mon Dec 11 2006 00:00:00 GMT+0000 (Coordinated Universal Time),CHF,0.8308408109006314</t>
  </si>
  <si>
    <t>Mon Dec 11 2006 00:00:00 GMT+0000 (Coordinated Universal Time),CNY,0.12764871074802145</t>
  </si>
  <si>
    <t>Mon Dec 11 2006 00:00:00 GMT+0000 (Coordinated Universal Time),EUR,1.3223</t>
  </si>
  <si>
    <t>Mon Dec 11 2006 00:00:00 GMT+0000 (Coordinated Universal Time),GBP,1.9552</t>
  </si>
  <si>
    <t>Mon Dec 11 2006 00:00:00 GMT+0000 (Coordinated Universal Time),INR,0.022376370552696354</t>
  </si>
  <si>
    <t>Mon Dec 11 2006 00:00:00 GMT+0000 (Coordinated Universal Time),JPY,0.008545547769612033</t>
  </si>
  <si>
    <t>Fri Dec 08 2006 00:00:00 GMT+0000 (Coordinated Universal Time),AUD,0.7861</t>
  </si>
  <si>
    <t>Fri Dec 08 2006 00:00:00 GMT+0000 (Coordinated Universal Time),CAD,0.8696408383337683</t>
  </si>
  <si>
    <t>Fri Dec 08 2006 00:00:00 GMT+0000 (Coordinated Universal Time),CHF,0.8306337735692333</t>
  </si>
  <si>
    <t>Fri Dec 08 2006 00:00:00 GMT+0000 (Coordinated Universal Time),CNY,0.12782002939860676</t>
  </si>
  <si>
    <t>Fri Dec 08 2006 00:00:00 GMT+0000 (Coordinated Universal Time),EUR,1.3215</t>
  </si>
  <si>
    <t>Fri Dec 08 2006 00:00:00 GMT+0000 (Coordinated Universal Time),GBP,1.9564</t>
  </si>
  <si>
    <t>Fri Dec 08 2006 00:00:00 GMT+0000 (Coordinated Universal Time),INR,0.022456770716370984</t>
  </si>
  <si>
    <t>Fri Dec 08 2006 00:00:00 GMT+0000 (Coordinated Universal Time),JPY,0.008603630732168976</t>
  </si>
  <si>
    <t>Thu Dec 07 2006 00:00:00 GMT+0000 (Coordinated Universal Time),AUD,0.7909</t>
  </si>
  <si>
    <t>Thu Dec 07 2006 00:00:00 GMT+0000 (Coordinated Universal Time),CAD,0.8709284096847238</t>
  </si>
  <si>
    <t>Thu Dec 07 2006 00:00:00 GMT+0000 (Coordinated Universal Time),CHF,0.8366100560528738</t>
  </si>
  <si>
    <t>Thu Dec 07 2006 00:00:00 GMT+0000 (Coordinated Universal Time),CNY,0.12783473525426328</t>
  </si>
  <si>
    <t>Thu Dec 07 2006 00:00:00 GMT+0000 (Coordinated Universal Time),EUR,1.3296</t>
  </si>
  <si>
    <t>Thu Dec 07 2006 00:00:00 GMT+0000 (Coordinated Universal Time),GBP,1.9628</t>
  </si>
  <si>
    <t>Thu Dec 07 2006 00:00:00 GMT+0000 (Coordinated Universal Time),INR,0.022461814914645103</t>
  </si>
  <si>
    <t>Thu Dec 07 2006 00:00:00 GMT+0000 (Coordinated Universal Time),JPY,0.00868583340571528</t>
  </si>
  <si>
    <t>Wed Dec 06 2006 00:00:00 GMT+0000 (Coordinated Universal Time),AUD,0.7876</t>
  </si>
  <si>
    <t>Wed Dec 06 2006 00:00:00 GMT+0000 (Coordinated Universal Time),CAD,0.8719916288803627</t>
  </si>
  <si>
    <t>Wed Dec 06 2006 00:00:00 GMT+0000 (Coordinated Universal Time),CHF,0.8380122349786306</t>
  </si>
  <si>
    <t>Wed Dec 06 2006 00:00:00 GMT+0000 (Coordinated Universal Time),CNY,0.1278380036817345</t>
  </si>
  <si>
    <t>Wed Dec 06 2006 00:00:00 GMT+0000 (Coordinated Universal Time),EUR,1.3307</t>
  </si>
  <si>
    <t>Wed Dec 06 2006 00:00:00 GMT+0000 (Coordinated Universal Time),GBP,1.9692</t>
  </si>
  <si>
    <t>Wed Dec 06 2006 00:00:00 GMT+0000 (Coordinated Universal Time),INR,0.02242152466367713</t>
  </si>
  <si>
    <t>Wed Dec 06 2006 00:00:00 GMT+0000 (Coordinated Universal Time),JPY,0.008690362388111585</t>
  </si>
  <si>
    <t>Tue Dec 05 2006 00:00:00 GMT+0000 (Coordinated Universal Time),AUD,0.7863</t>
  </si>
  <si>
    <t>Tue Dec 05 2006 00:00:00 GMT+0000 (Coordinated Universal Time),CAD,0.8760402978537013</t>
  </si>
  <si>
    <t>Tue Dec 05 2006 00:00:00 GMT+0000 (Coordinated Universal Time),CHF,0.8395600705230459</t>
  </si>
  <si>
    <t>Tue Dec 05 2006 00:00:00 GMT+0000 (Coordinated Universal Time),CNY,0.1278494444941637</t>
  </si>
  <si>
    <t>Tue Dec 05 2006 00:00:00 GMT+0000 (Coordinated Universal Time),EUR,1.3327</t>
  </si>
  <si>
    <t>Tue Dec 05 2006 00:00:00 GMT+0000 (Coordinated Universal Time),GBP,1.9746</t>
  </si>
  <si>
    <t>Tue Dec 05 2006 00:00:00 GMT+0000 (Coordinated Universal Time),INR,0.022512381809995496</t>
  </si>
  <si>
    <t>Tue Dec 05 2006 00:00:00 GMT+0000 (Coordinated Universal Time),JPY,0.008697164724299877</t>
  </si>
  <si>
    <t>Mon Dec 04 2006 00:00:00 GMT+0000 (Coordinated Universal Time),AUD,0.7894</t>
  </si>
  <si>
    <t>Mon Dec 04 2006 00:00:00 GMT+0000 (Coordinated Universal Time),CAD,0.8730574471800244</t>
  </si>
  <si>
    <t>Mon Dec 04 2006 00:00:00 GMT+0000 (Coordinated Universal Time),CHF,0.8370302167908261</t>
  </si>
  <si>
    <t>Mon Dec 04 2006 00:00:00 GMT+0000 (Coordinated Universal Time),CNY,0.12775634310243503</t>
  </si>
  <si>
    <t>Mon Dec 04 2006 00:00:00 GMT+0000 (Coordinated Universal Time),EUR,1.3327</t>
  </si>
  <si>
    <t>Mon Dec 04 2006 00:00:00 GMT+0000 (Coordinated Universal Time),GBP,1.9788</t>
  </si>
  <si>
    <t>Mon Dec 04 2006 00:00:00 GMT+0000 (Coordinated Universal Time),INR,0.02247696111485727</t>
  </si>
  <si>
    <t>Mon Dec 04 2006 00:00:00 GMT+0000 (Coordinated Universal Time),JPY,0.008667764583513912</t>
  </si>
  <si>
    <t>Fri Dec 01 2006 00:00:00 GMT+0000 (Coordinated Universal Time),AUD,0.7914</t>
  </si>
  <si>
    <t>Fri Dec 01 2006 00:00:00 GMT+0000 (Coordinated Universal Time),CAD,0.873743993010048</t>
  </si>
  <si>
    <t>Fri Dec 01 2006 00:00:00 GMT+0000 (Coordinated Universal Time),CHF,0.8370302167908261</t>
  </si>
  <si>
    <t>Fri Dec 01 2006 00:00:00 GMT+0000 (Coordinated Universal Time),CNY,0.1276324186343331</t>
  </si>
  <si>
    <t>Fri Dec 01 2006 00:00:00 GMT+0000 (Coordinated Universal Time),EUR,1.3316</t>
  </si>
  <si>
    <t>Fri Dec 01 2006 00:00:00 GMT+0000 (Coordinated Universal Time),GBP,1.9794</t>
  </si>
  <si>
    <t>Fri Dec 01 2006 00:00:00 GMT+0000 (Coordinated Universal Time),INR,0.02247191011235955</t>
  </si>
  <si>
    <t>Fri Dec 01 2006 00:00:00 GMT+0000 (Coordinated Universal Time),JPY,0.008670770831526923</t>
  </si>
  <si>
    <t>Thu Nov 30 2006 00:00:00 GMT+0000 (Coordinated Universal Time),AUD,0.7896</t>
  </si>
  <si>
    <t>Thu Nov 30 2006 00:00:00 GMT+0000 (Coordinated Universal Time),CAD,0.8761938140716726</t>
  </si>
  <si>
    <t>Thu Nov 30 2006 00:00:00 GMT+0000 (Coordinated Universal Time),CHF,0.8357011532675914</t>
  </si>
  <si>
    <t>Thu Nov 30 2006 00:00:00 GMT+0000 (Coordinated Universal Time),CNY,0.12764871074802145</t>
  </si>
  <si>
    <t>Thu Nov 30 2006 00:00:00 GMT+0000 (Coordinated Universal Time),EUR,1.3261</t>
  </si>
  <si>
    <t>Thu Nov 30 2006 00:00:00 GMT+0000 (Coordinated Universal Time),GBP,1.9693</t>
  </si>
  <si>
    <t>Thu Nov 30 2006 00:00:00 GMT+0000 (Coordinated Universal Time),INR,0.022426553038797935</t>
  </si>
  <si>
    <t>Thu Nov 30 2006 00:00:00 GMT+0000 (Coordinated Universal Time),JPY,0.008654262224145393</t>
  </si>
  <si>
    <t>Wed Nov 29 2006 00:00:00 GMT+0000 (Coordinated Universal Time),AUD,0.7836</t>
  </si>
  <si>
    <t>Wed Nov 29 2006 00:00:00 GMT+0000 (Coordinated Universal Time),CAD,0.8805917576611484</t>
  </si>
  <si>
    <t>Wed Nov 29 2006 00:00:00 GMT+0000 (Coordinated Universal Time),CHF,0.8265829062654985</t>
  </si>
  <si>
    <t>Wed Nov 29 2006 00:00:00 GMT+0000 (Coordinated Universal Time),CNY,0.12770902775117174</t>
  </si>
  <si>
    <t>Wed Nov 29 2006 00:00:00 GMT+0000 (Coordinated Universal Time),EUR,1.3146</t>
  </si>
  <si>
    <t>Wed Nov 29 2006 00:00:00 GMT+0000 (Coordinated Universal Time),GBP,1.9492</t>
  </si>
  <si>
    <t>Wed Nov 29 2006 00:00:00 GMT+0000 (Coordinated Universal Time),INR,0.0224517287831163</t>
  </si>
  <si>
    <t>Wed Nov 29 2006 00:00:00 GMT+0000 (Coordinated Universal Time),JPY,0.008599191675982457</t>
  </si>
  <si>
    <t>Tue Nov 28 2006 00:00:00 GMT+0000 (Coordinated Universal Time),AUD,0.7825</t>
  </si>
  <si>
    <t>Tue Nov 28 2006 00:00:00 GMT+0000 (Coordinated Universal Time),CAD,0.8841732979664014</t>
  </si>
  <si>
    <t>Tue Nov 28 2006 00:00:00 GMT+0000 (Coordinated Universal Time),CHF,0.8290499088045101</t>
  </si>
  <si>
    <t>Tue Nov 28 2006 00:00:00 GMT+0000 (Coordinated Universal Time),CNY,0.12748597654258031</t>
  </si>
  <si>
    <t>Tue Nov 28 2006 00:00:00 GMT+0000 (Coordinated Universal Time),EUR,1.3162</t>
  </si>
  <si>
    <t>Tue Nov 28 2006 00:00:00 GMT+0000 (Coordinated Universal Time),GBP,1.948</t>
  </si>
  <si>
    <t>Tue Nov 28 2006 00:00:00 GMT+0000 (Coordinated Universal Time),INR,0.02243158366980709</t>
  </si>
  <si>
    <t>Tue Nov 28 2006 00:00:00 GMT+0000 (Coordinated Universal Time),JPY,0.008610297916307904</t>
  </si>
  <si>
    <t>Mon Nov 27 2006 00:00:00 GMT+0000 (Coordinated Universal Time),AUD,0.7785</t>
  </si>
  <si>
    <t>Mon Nov 27 2006 00:00:00 GMT+0000 (Coordinated Universal Time),CAD,0.8826125330979699</t>
  </si>
  <si>
    <t>Mon Nov 27 2006 00:00:00 GMT+0000 (Coordinated Universal Time),CHF,0.8276090374906895</t>
  </si>
  <si>
    <t>Mon Nov 27 2006 00:00:00 GMT+0000 (Coordinated Universal Time),CNY,0.12750873434830287</t>
  </si>
  <si>
    <t>Mon Nov 27 2006 00:00:00 GMT+0000 (Coordinated Universal Time),EUR,1.312</t>
  </si>
  <si>
    <t>Mon Nov 27 2006 00:00:00 GMT+0000 (Coordinated Universal Time),GBP,1.9368</t>
  </si>
  <si>
    <t>Mon Nov 27 2006 00:00:00 GMT+0000 (Coordinated Universal Time),INR,0.02244165170556553</t>
  </si>
  <si>
    <t>Mon Nov 27 2006 00:00:00 GMT+0000 (Coordinated Universal Time),JPY,0.008611780916293488</t>
  </si>
  <si>
    <t>Fri Nov 24 2006 00:00:00 GMT+0000 (Coordinated Universal Time),AUD,0.7782</t>
  </si>
  <si>
    <t>Fri Nov 24 2006 00:00:00 GMT+0000 (Coordinated Universal Time),CAD,0.8813678829543451</t>
  </si>
  <si>
    <t>Fri Nov 24 2006 00:00:00 GMT+0000 (Coordinated Universal Time),CHF,0.8254911672445104</t>
  </si>
  <si>
    <t>Fri Nov 24 2006 00:00:00 GMT+0000 (Coordinated Universal Time),CNY,0.12736419792396358</t>
  </si>
  <si>
    <t>Fri Nov 24 2006 00:00:00 GMT+0000 (Coordinated Universal Time),EUR,1.3081</t>
  </si>
  <si>
    <t>Fri Nov 24 2006 00:00:00 GMT+0000 (Coordinated Universal Time),GBP,1.9315</t>
  </si>
  <si>
    <t>Fri Nov 24 2006 00:00:00 GMT+0000 (Coordinated Universal Time),INR,0.022426553038797935</t>
  </si>
  <si>
    <t>Fri Nov 24 2006 00:00:00 GMT+0000 (Coordinated Universal Time),JPY,0.008625894936599671</t>
  </si>
  <si>
    <t>Wed Nov 22 2006 00:00:00 GMT+0000 (Coordinated Universal Time),AUD,0.7758</t>
  </si>
  <si>
    <t>Wed Nov 22 2006 00:00:00 GMT+0000 (Coordinated Universal Time),CAD,0.8761170492377782</t>
  </si>
  <si>
    <t>Wed Nov 22 2006 00:00:00 GMT+0000 (Coordinated Universal Time),CHF,0.8145975887911372</t>
  </si>
  <si>
    <t>Wed Nov 22 2006 00:00:00 GMT+0000 (Coordinated Universal Time),CNY,0.12701477181796242</t>
  </si>
  <si>
    <t>Wed Nov 22 2006 00:00:00 GMT+0000 (Coordinated Universal Time),EUR,1.2928</t>
  </si>
  <si>
    <t>Wed Nov 22 2006 00:00:00 GMT+0000 (Coordinated Universal Time),GBP,1.9145</t>
  </si>
  <si>
    <t>Wed Nov 22 2006 00:00:00 GMT+0000 (Coordinated Universal Time),INR,0.02241147467503362</t>
  </si>
  <si>
    <t>Wed Nov 22 2006 00:00:00 GMT+0000 (Coordinated Universal Time),JPY,0.008575593859874796</t>
  </si>
  <si>
    <t>Tue Nov 21 2006 00:00:00 GMT+0000 (Coordinated Universal Time),AUD,0.7693</t>
  </si>
  <si>
    <t>Tue Nov 21 2006 00:00:00 GMT+0000 (Coordinated Universal Time),CAD,0.8715356458079135</t>
  </si>
  <si>
    <t>Tue Nov 21 2006 00:00:00 GMT+0000 (Coordinated Universal Time),CHF,0.8052178114179885</t>
  </si>
  <si>
    <t>Tue Nov 21 2006 00:00:00 GMT+0000 (Coordinated Universal Time),CNY,0.12709225626882556</t>
  </si>
  <si>
    <t>Tue Nov 21 2006 00:00:00 GMT+0000 (Coordinated Universal Time),EUR,1.2824</t>
  </si>
  <si>
    <t>Tue Nov 21 2006 00:00:00 GMT+0000 (Coordinated Universal Time),GBP,1.8984</t>
  </si>
  <si>
    <t>Tue Nov 21 2006 00:00:00 GMT+0000 (Coordinated Universal Time),INR,0.022336385972749607</t>
  </si>
  <si>
    <t>Tue Nov 21 2006 00:00:00 GMT+0000 (Coordinated Universal Time),JPY,0.00847457627118644</t>
  </si>
  <si>
    <t>Mon Nov 20 2006 00:00:00 GMT+0000 (Coordinated Universal Time),AUD,0.7682</t>
  </si>
  <si>
    <t>Mon Nov 20 2006 00:00:00 GMT+0000 (Coordinated Universal Time),CAD,0.8716875871687587</t>
  </si>
  <si>
    <t>Mon Nov 20 2006 00:00:00 GMT+0000 (Coordinated Universal Time),CHF,0.804246421103426</t>
  </si>
  <si>
    <t>Mon Nov 20 2006 00:00:00 GMT+0000 (Coordinated Universal Time),CNY,0.12707449106666327</t>
  </si>
  <si>
    <t>Mon Nov 20 2006 00:00:00 GMT+0000 (Coordinated Universal Time),EUR,1.281</t>
  </si>
  <si>
    <t>Mon Nov 20 2006 00:00:00 GMT+0000 (Coordinated Universal Time),GBP,1.8963</t>
  </si>
  <si>
    <t>Mon Nov 20 2006 00:00:00 GMT+0000 (Coordinated Universal Time),INR,0.022276676319893073</t>
  </si>
  <si>
    <t>Mon Nov 20 2006 00:00:00 GMT+0000 (Coordinated Universal Time),JPY,0.008463100880162491</t>
  </si>
  <si>
    <t>Fri Nov 17 2006 00:00:00 GMT+0000 (Coordinated Universal Time),AUD,0.7686</t>
  </si>
  <si>
    <t>Fri Nov 17 2006 00:00:00 GMT+0000 (Coordinated Universal Time),CAD,0.8727526618956188</t>
  </si>
  <si>
    <t>Fri Nov 17 2006 00:00:00 GMT+0000 (Coordinated Universal Time),CHF,0.8036647110825363</t>
  </si>
  <si>
    <t>Fri Nov 17 2006 00:00:00 GMT+0000 (Coordinated Universal Time),CNY,0.12703736168807248</t>
  </si>
  <si>
    <t>Fri Nov 17 2006 00:00:00 GMT+0000 (Coordinated Universal Time),EUR,1.2823</t>
  </si>
  <si>
    <t>Fri Nov 17 2006 00:00:00 GMT+0000 (Coordinated Universal Time),GBP,1.8936</t>
  </si>
  <si>
    <t>Fri Nov 17 2006 00:00:00 GMT+0000 (Coordinated Universal Time),INR,0.0223463687150838</t>
  </si>
  <si>
    <t>Fri Nov 17 2006 00:00:00 GMT+0000 (Coordinated Universal Time),JPY,0.008494011721736175</t>
  </si>
  <si>
    <t>Thu Nov 16 2006 00:00:00 GMT+0000 (Coordinated Universal Time),AUD,0.7683</t>
  </si>
  <si>
    <t>Thu Nov 16 2006 00:00:00 GMT+0000 (Coordinated Universal Time),CAD,0.8771160424524166</t>
  </si>
  <si>
    <t>Thu Nov 16 2006 00:00:00 GMT+0000 (Coordinated Universal Time),CHF,0.8021175904387584</t>
  </si>
  <si>
    <t>Thu Nov 16 2006 00:00:00 GMT+0000 (Coordinated Universal Time),CNY,0.12704381741262563</t>
  </si>
  <si>
    <t>Thu Nov 16 2006 00:00:00 GMT+0000 (Coordinated Universal Time),EUR,1.2808</t>
  </si>
  <si>
    <t>Thu Nov 16 2006 00:00:00 GMT+0000 (Coordinated Universal Time),GBP,1.8902</t>
  </si>
  <si>
    <t>Thu Nov 16 2006 00:00:00 GMT+0000 (Coordinated Universal Time),INR,0.022311468094600623</t>
  </si>
  <si>
    <t>Thu Nov 16 2006 00:00:00 GMT+0000 (Coordinated Universal Time),JPY,0.008465966813410091</t>
  </si>
  <si>
    <t>Wed Nov 15 2006 00:00:00 GMT+0000 (Coordinated Universal Time),AUD,0.7643</t>
  </si>
  <si>
    <t>Wed Nov 15 2006 00:00:00 GMT+0000 (Coordinated Universal Time),CAD,0.8780402142418122</t>
  </si>
  <si>
    <t>Wed Nov 15 2006 00:00:00 GMT+0000 (Coordinated Universal Time),CHF,0.8017960230917254</t>
  </si>
  <si>
    <t>Wed Nov 15 2006 00:00:00 GMT+0000 (Coordinated Universal Time),CNY,0.1271019484728701</t>
  </si>
  <si>
    <t>Wed Nov 15 2006 00:00:00 GMT+0000 (Coordinated Universal Time),EUR,1.2808</t>
  </si>
  <si>
    <t>Wed Nov 15 2006 00:00:00 GMT+0000 (Coordinated Universal Time),GBP,1.8883</t>
  </si>
  <si>
    <t>Wed Nov 15 2006 00:00:00 GMT+0000 (Coordinated Universal Time),INR,0.02209456473707468</t>
  </si>
  <si>
    <t>Wed Nov 15 2006 00:00:00 GMT+0000 (Coordinated Universal Time),JPY,0.008470269354565475</t>
  </si>
  <si>
    <t>Tue Nov 14 2006 00:00:00 GMT+0000 (Coordinated Universal Time),AUD,0.7656</t>
  </si>
  <si>
    <t>Tue Nov 14 2006 00:00:00 GMT+0000 (Coordinated Universal Time),CAD,0.8777319406653208</t>
  </si>
  <si>
    <t>Tue Nov 14 2006 00:00:00 GMT+0000 (Coordinated Universal Time),CHF,0.80327737167644</t>
  </si>
  <si>
    <t>Tue Nov 14 2006 00:00:00 GMT+0000 (Coordinated Universal Time),CNY,0.1271617497456765</t>
  </si>
  <si>
    <t>Tue Nov 14 2006 00:00:00 GMT+0000 (Coordinated Universal Time),EUR,1.2812</t>
  </si>
  <si>
    <t>Tue Nov 14 2006 00:00:00 GMT+0000 (Coordinated Universal Time),GBP,1.8946</t>
  </si>
  <si>
    <t>Tue Nov 14 2006 00:00:00 GMT+0000 (Coordinated Universal Time),INR,0.022197558268590458</t>
  </si>
  <si>
    <t>Tue Nov 14 2006 00:00:00 GMT+0000 (Coordinated Universal Time),JPY,0.008494733265375467</t>
  </si>
  <si>
    <t>Mon Nov 13 2006 00:00:00 GMT+0000 (Coordinated Universal Time),AUD,0.7629</t>
  </si>
  <si>
    <t>Mon Nov 13 2006 00:00:00 GMT+0000 (Coordinated Universal Time),CAD,0.878966335589347</t>
  </si>
  <si>
    <t>Mon Nov 13 2006 00:00:00 GMT+0000 (Coordinated Universal Time),CHF,0.8037939072421831</t>
  </si>
  <si>
    <t>Mon Nov 13 2006 00:00:00 GMT+0000 (Coordinated Universal Time),CNY,0.1271585158058035</t>
  </si>
  <si>
    <t>Mon Nov 13 2006 00:00:00 GMT+0000 (Coordinated Universal Time),EUR,1.281</t>
  </si>
  <si>
    <t>Mon Nov 13 2006 00:00:00 GMT+0000 (Coordinated Universal Time),GBP,1.9024</t>
  </si>
  <si>
    <t>Mon Nov 13 2006 00:00:00 GMT+0000 (Coordinated Universal Time),INR,0.022306491188935983</t>
  </si>
  <si>
    <t>Mon Nov 13 2006 00:00:00 GMT+0000 (Coordinated Universal Time),JPY,0.008464533604198408</t>
  </si>
  <si>
    <t>Fri Nov 10 2006 00:00:00 GMT+0000 (Coordinated Universal Time),AUD,0.7673</t>
  </si>
  <si>
    <t>Fri Nov 10 2006 00:00:00 GMT+0000 (Coordinated Universal Time),CAD,0.884486113568017</t>
  </si>
  <si>
    <t>Fri Nov 10 2006 00:00:00 GMT+0000 (Coordinated Universal Time),CHF,0.8072328059412335</t>
  </si>
  <si>
    <t>Fri Nov 10 2006 00:00:00 GMT+0000 (Coordinated Universal Time),CNY,0.12716983531506326</t>
  </si>
  <si>
    <t>Fri Nov 10 2006 00:00:00 GMT+0000 (Coordinated Universal Time),EUR,1.2861</t>
  </si>
  <si>
    <t>Fri Nov 10 2006 00:00:00 GMT+0000 (Coordinated Universal Time),GBP,1.912</t>
  </si>
  <si>
    <t>Fri Nov 10 2006 00:00:00 GMT+0000 (Coordinated Universal Time),INR,0.022446689113355782</t>
  </si>
  <si>
    <t>Fri Nov 10 2006 00:00:00 GMT+0000 (Coordinated Universal Time),JPY,0.008512811781731506</t>
  </si>
  <si>
    <t>Thu Nov 09 2006 00:00:00 GMT+0000 (Coordinated Universal Time),AUD,0.7688</t>
  </si>
  <si>
    <t>Thu Nov 09 2006 00:00:00 GMT+0000 (Coordinated Universal Time),CAD,0.885661146045523</t>
  </si>
  <si>
    <t>Thu Nov 09 2006 00:00:00 GMT+0000 (Coordinated Universal Time),CHF,0.8050881571532083</t>
  </si>
  <si>
    <t>Thu Nov 09 2006 00:00:00 GMT+0000 (Coordinated Universal Time),CNY,0.12715366520439952</t>
  </si>
  <si>
    <t>Thu Nov 09 2006 00:00:00 GMT+0000 (Coordinated Universal Time),EUR,1.2835</t>
  </si>
  <si>
    <t>Thu Nov 09 2006 00:00:00 GMT+0000 (Coordinated Universal Time),GBP,1.9067</t>
  </si>
  <si>
    <t>Thu Nov 09 2006 00:00:00 GMT+0000 (Coordinated Universal Time),INR,0.02249212775528565</t>
  </si>
  <si>
    <t>Thu Nov 09 2006 00:00:00 GMT+0000 (Coordinated Universal Time),JPY,0.008480325644504749</t>
  </si>
  <si>
    <t>Wed Nov 08 2006 00:00:00 GMT+0000 (Coordinated Universal Time),AUD,0.7707</t>
  </si>
  <si>
    <t>Wed Nov 08 2006 00:00:00 GMT+0000 (Coordinated Universal Time),CAD,0.8869179600886918</t>
  </si>
  <si>
    <t>Wed Nov 08 2006 00:00:00 GMT+0000 (Coordinated Universal Time),CHF,0.800384184408516</t>
  </si>
  <si>
    <t>Wed Nov 08 2006 00:00:00 GMT+0000 (Coordinated Universal Time),CNY,0.12714396511169598</t>
  </si>
  <si>
    <t>Wed Nov 08 2006 00:00:00 GMT+0000 (Coordinated Universal Time),EUR,1.2775</t>
  </si>
  <si>
    <t>Wed Nov 08 2006 00:00:00 GMT+0000 (Coordinated Universal Time),GBP,1.9057</t>
  </si>
  <si>
    <t>Wed Nov 08 2006 00:00:00 GMT+0000 (Coordinated Universal Time),INR,0.022426553038797935</t>
  </si>
  <si>
    <t>Wed Nov 08 2006 00:00:00 GMT+0000 (Coordinated Universal Time),JPY,0.008493290300662476</t>
  </si>
  <si>
    <t>Tue Nov 07 2006 00:00:00 GMT+0000 (Coordinated Universal Time),AUD,0.776</t>
  </si>
  <si>
    <t>Tue Nov 07 2006 00:00:00 GMT+0000 (Coordinated Universal Time),CAD,0.8868393047179851</t>
  </si>
  <si>
    <t>Tue Nov 07 2006 00:00:00 GMT+0000 (Coordinated Universal Time),CHF,0.8025682182985554</t>
  </si>
  <si>
    <t>Tue Nov 07 2006 00:00:00 GMT+0000 (Coordinated Universal Time),CNY,0.12703252032520326</t>
  </si>
  <si>
    <t>Tue Nov 07 2006 00:00:00 GMT+0000 (Coordinated Universal Time),EUR,1.2806</t>
  </si>
  <si>
    <t>Tue Nov 07 2006 00:00:00 GMT+0000 (Coordinated Universal Time),GBP,1.9098</t>
  </si>
  <si>
    <t>Tue Nov 07 2006 00:00:00 GMT+0000 (Coordinated Universal Time),INR,0.02241147467503362</t>
  </si>
  <si>
    <t>Tue Nov 07 2006 00:00:00 GMT+0000 (Coordinated Universal Time),JPY,0.0085149863760218</t>
  </si>
  <si>
    <t>Mon Nov 06 2006 00:00:00 GMT+0000 (Coordinated Universal Time),AUD,0.7707</t>
  </si>
  <si>
    <t>Mon Nov 06 2006 00:00:00 GMT+0000 (Coordinated Universal Time),CAD,0.8857395925597874</t>
  </si>
  <si>
    <t>Mon Nov 06 2006 00:00:00 GMT+0000 (Coordinated Universal Time),CHF,0.7957981855801369</t>
  </si>
  <si>
    <t>Mon Nov 06 2006 00:00:00 GMT+0000 (Coordinated Universal Time),CNY,0.12698412698412698</t>
  </si>
  <si>
    <t>Mon Nov 06 2006 00:00:00 GMT+0000 (Coordinated Universal Time),EUR,1.2715</t>
  </si>
  <si>
    <t>Mon Nov 06 2006 00:00:00 GMT+0000 (Coordinated Universal Time),GBP,1.8967</t>
  </si>
  <si>
    <t>Mon Nov 06 2006 00:00:00 GMT+0000 (Coordinated Universal Time),INR,0.022321428571428572</t>
  </si>
  <si>
    <t>Mon Nov 06 2006 00:00:00 GMT+0000 (Coordinated Universal Time),JPY,0.008445945945945945</t>
  </si>
  <si>
    <t>Fri Nov 03 2006 00:00:00 GMT+0000 (Coordinated Universal Time),AUD,0.7699</t>
  </si>
  <si>
    <t>Fri Nov 03 2006 00:00:00 GMT+0000 (Coordinated Universal Time),CAD,0.8857395925597874</t>
  </si>
  <si>
    <t>Fri Nov 03 2006 00:00:00 GMT+0000 (Coordinated Universal Time),CHF,0.796876245119133</t>
  </si>
  <si>
    <t>Fri Nov 03 2006 00:00:00 GMT+0000 (Coordinated Universal Time),CNY,0.12704058946833513</t>
  </si>
  <si>
    <t>Fri Nov 03 2006 00:00:00 GMT+0000 (Coordinated Universal Time),EUR,1.2705</t>
  </si>
  <si>
    <t>Fri Nov 03 2006 00:00:00 GMT+0000 (Coordinated Universal Time),GBP,1.9011</t>
  </si>
  <si>
    <t>Fri Nov 03 2006 00:00:00 GMT+0000 (Coordinated Universal Time),INR,0.022341376228775692</t>
  </si>
  <si>
    <t>Fri Nov 03 2006 00:00:00 GMT+0000 (Coordinated Universal Time),JPY,0.008470269354565475</t>
  </si>
  <si>
    <t>Thu Nov 02 2006 00:00:00 GMT+0000 (Coordinated Universal Time),AUD,0.7741</t>
  </si>
  <si>
    <t>Thu Nov 02 2006 00:00:00 GMT+0000 (Coordinated Universal Time),CAD,0.8802042073761112</t>
  </si>
  <si>
    <t>Thu Nov 02 2006 00:00:00 GMT+0000 (Coordinated Universal Time),CHF,0.8036647110825363</t>
  </si>
  <si>
    <t>Thu Nov 02 2006 00:00:00 GMT+0000 (Coordinated Universal Time),CNY,0.12703252032520326</t>
  </si>
  <si>
    <t>Thu Nov 02 2006 00:00:00 GMT+0000 (Coordinated Universal Time),EUR,1.278</t>
  </si>
  <si>
    <t>Thu Nov 02 2006 00:00:00 GMT+0000 (Coordinated Universal Time),GBP,1.9088</t>
  </si>
  <si>
    <t>Thu Nov 02 2006 00:00:00 GMT+0000 (Coordinated Universal Time),INR,0.022311468094600623</t>
  </si>
  <si>
    <t>Thu Nov 02 2006 00:00:00 GMT+0000 (Coordinated Universal Time),JPY,0.008538251366120218</t>
  </si>
  <si>
    <t>Wed Nov 01 2006 00:00:00 GMT+0000 (Coordinated Universal Time),AUD,0.7752</t>
  </si>
  <si>
    <t>Wed Nov 01 2006 00:00:00 GMT+0000 (Coordinated Universal Time),CAD,0.8839388314328649</t>
  </si>
  <si>
    <t>Wed Nov 01 2006 00:00:00 GMT+0000 (Coordinated Universal Time),CHF,0.804311107536395</t>
  </si>
  <si>
    <t>Wed Nov 01 2006 00:00:00 GMT+0000 (Coordinated Universal Time),CNY,0.1270422034199761</t>
  </si>
  <si>
    <t>Wed Nov 01 2006 00:00:00 GMT+0000 (Coordinated Universal Time),EUR,1.2771</t>
  </si>
  <si>
    <t>Wed Nov 01 2006 00:00:00 GMT+0000 (Coordinated Universal Time),GBP,1.9091</t>
  </si>
  <si>
    <t>Wed Nov 01 2006 00:00:00 GMT+0000 (Coordinated Universal Time),INR,0.022326412145568207</t>
  </si>
  <si>
    <t>Wed Nov 01 2006 00:00:00 GMT+0000 (Coordinated Universal Time),JPY,0.00854627809588924</t>
  </si>
  <si>
    <t>Tue Oct 31 2006 00:00:00 GMT+0000 (Coordinated Universal Time),AUD,0.7743</t>
  </si>
  <si>
    <t>Tue Oct 31 2006 00:00:00 GMT+0000 (Coordinated Universal Time),CAD,0.8907098957869422</t>
  </si>
  <si>
    <t>Tue Oct 31 2006 00:00:00 GMT+0000 (Coordinated Universal Time),CHF,0.8048937540244688</t>
  </si>
  <si>
    <t>Tue Oct 31 2006 00:00:00 GMT+0000 (Coordinated Universal Time),CNY,0.12692771466649744</t>
  </si>
  <si>
    <t>Tue Oct 31 2006 00:00:00 GMT+0000 (Coordinated Universal Time),EUR,1.2773</t>
  </si>
  <si>
    <t>Tue Oct 31 2006 00:00:00 GMT+0000 (Coordinated Universal Time),GBP,1.9084</t>
  </si>
  <si>
    <t>Tue Oct 31 2006 00:00:00 GMT+0000 (Coordinated Universal Time),INR,0.022271714922048998</t>
  </si>
  <si>
    <t>Tue Oct 31 2006 00:00:00 GMT+0000 (Coordinated Universal Time),JPY,0.008560178051703476</t>
  </si>
  <si>
    <t>Mon Oct 30 2006 00:00:00 GMT+0000 (Coordinated Universal Time),AUD,0.7692</t>
  </si>
  <si>
    <t>Mon Oct 30 2006 00:00:00 GMT+0000 (Coordinated Universal Time),CAD,0.8900756564307967</t>
  </si>
  <si>
    <t>Mon Oct 30 2006 00:00:00 GMT+0000 (Coordinated Universal Time),CHF,0.800768737988469</t>
  </si>
  <si>
    <t>Mon Oct 30 2006 00:00:00 GMT+0000 (Coordinated Universal Time),CNY,0.12701961182806626</t>
  </si>
  <si>
    <t>Mon Oct 30 2006 00:00:00 GMT+0000 (Coordinated Universal Time),EUR,1.2717</t>
  </si>
  <si>
    <t>Mon Oct 30 2006 00:00:00 GMT+0000 (Coordinated Universal Time),GBP,1.9025</t>
  </si>
  <si>
    <t>Mon Oct 30 2006 00:00:00 GMT+0000 (Coordinated Universal Time),INR,0.022271714922048998</t>
  </si>
  <si>
    <t>Mon Oct 30 2006 00:00:00 GMT+0000 (Coordinated Universal Time),JPY,0.008519338899301414</t>
  </si>
  <si>
    <t>Fri Oct 27 2006 00:00:00 GMT+0000 (Coordinated Universal Time),AUD,0.7685</t>
  </si>
  <si>
    <t>Fri Oct 27 2006 00:00:00 GMT+0000 (Coordinated Universal Time),CAD,0.8940545373267769</t>
  </si>
  <si>
    <t>Fri Oct 27 2006 00:00:00 GMT+0000 (Coordinated Universal Time),CHF,0.8002560819462228</t>
  </si>
  <si>
    <t>Fri Oct 27 2006 00:00:00 GMT+0000 (Coordinated Universal Time),CNY,0.12676520548639808</t>
  </si>
  <si>
    <t>Fri Oct 27 2006 00:00:00 GMT+0000 (Coordinated Universal Time),EUR,1.2725</t>
  </si>
  <si>
    <t>Fri Oct 27 2006 00:00:00 GMT+0000 (Coordinated Universal Time),GBP,1.8968</t>
  </si>
  <si>
    <t>Fri Oct 27 2006 00:00:00 GMT+0000 (Coordinated Universal Time),INR,0.02218770800976259</t>
  </si>
  <si>
    <t>Fri Oct 27 2006 00:00:00 GMT+0000 (Coordinated Universal Time),JPY,0.008502678343678259</t>
  </si>
  <si>
    <t>Thu Oct 26 2006 00:00:00 GMT+0000 (Coordinated Universal Time),AUD,0.7621</t>
  </si>
  <si>
    <t>Thu Oct 26 2006 00:00:00 GMT+0000 (Coordinated Universal Time),CAD,0.888572951839346</t>
  </si>
  <si>
    <t>Thu Oct 26 2006 00:00:00 GMT+0000 (Coordinated Universal Time),CHF,0.7957348611442667</t>
  </si>
  <si>
    <t>Thu Oct 26 2006 00:00:00 GMT+0000 (Coordinated Universal Time),CNY,0.12666404894298852</t>
  </si>
  <si>
    <t>Thu Oct 26 2006 00:00:00 GMT+0000 (Coordinated Universal Time),EUR,1.2669</t>
  </si>
  <si>
    <t>Thu Oct 26 2006 00:00:00 GMT+0000 (Coordinated Universal Time),GBP,1.8876</t>
  </si>
  <si>
    <t>Thu Oct 26 2006 00:00:00 GMT+0000 (Coordinated Universal Time),INR,0.02212878955521133</t>
  </si>
  <si>
    <t>Thu Oct 26 2006 00:00:00 GMT+0000 (Coordinated Universal Time),JPY,0.008430281571404484</t>
  </si>
  <si>
    <t>Wed Oct 25 2006 00:00:00 GMT+0000 (Coordinated Universal Time),AUD,0.7603</t>
  </si>
  <si>
    <t>Wed Oct 25 2006 00:00:00 GMT+0000 (Coordinated Universal Time),CAD,0.8889679082585119</t>
  </si>
  <si>
    <t>Wed Oct 25 2006 00:00:00 GMT+0000 (Coordinated Universal Time),CHF,0.7906388361796332</t>
  </si>
  <si>
    <t>Wed Oct 25 2006 00:00:00 GMT+0000 (Coordinated Universal Time),CNY,0.12656625743576763</t>
  </si>
  <si>
    <t>Wed Oct 25 2006 00:00:00 GMT+0000 (Coordinated Universal Time),EUR,1.2591</t>
  </si>
  <si>
    <t>Wed Oct 25 2006 00:00:00 GMT+0000 (Coordinated Universal Time),GBP,1.8772</t>
  </si>
  <si>
    <t>Wed Oct 25 2006 00:00:00 GMT+0000 (Coordinated Universal Time),INR,0.02204585537918871</t>
  </si>
  <si>
    <t>Wed Oct 25 2006 00:00:00 GMT+0000 (Coordinated Universal Time),JPY,0.008394191219675984</t>
  </si>
  <si>
    <t>Tue Oct 24 2006 00:00:00 GMT+0000 (Coordinated Universal Time),AUD,0.7584</t>
  </si>
  <si>
    <t>Tue Oct 24 2006 00:00:00 GMT+0000 (Coordinated Universal Time),CAD,0.8872327211427558</t>
  </si>
  <si>
    <t>Tue Oct 24 2006 00:00:00 GMT+0000 (Coordinated Universal Time),CHF,0.7900142202559646</t>
  </si>
  <si>
    <t>Tue Oct 24 2006 00:00:00 GMT+0000 (Coordinated Universal Time),CNY,0.12654543613884564</t>
  </si>
  <si>
    <t>Tue Oct 24 2006 00:00:00 GMT+0000 (Coordinated Universal Time),EUR,1.2565</t>
  </si>
  <si>
    <t>Tue Oct 24 2006 00:00:00 GMT+0000 (Coordinated Universal Time),GBP,1.8745</t>
  </si>
  <si>
    <t>Tue Oct 24 2006 00:00:00 GMT+0000 (Coordinated Universal Time),INR,0.02213368747233289</t>
  </si>
  <si>
    <t>Tue Oct 24 2006 00:00:00 GMT+0000 (Coordinated Universal Time),JPY,0.008385744234800839</t>
  </si>
  <si>
    <t>Mon Oct 23 2006 00:00:00 GMT+0000 (Coordinated Universal Time),AUD,0.7576</t>
  </si>
  <si>
    <t>Mon Oct 23 2006 00:00:00 GMT+0000 (Coordinated Universal Time),CAD,0.8864462370357237</t>
  </si>
  <si>
    <t>Mon Oct 23 2006 00:00:00 GMT+0000 (Coordinated Universal Time),CHF,0.7886435331230284</t>
  </si>
  <si>
    <t>Mon Oct 23 2006 00:00:00 GMT+0000 (Coordinated Universal Time),CNY,0.12661272964383838</t>
  </si>
  <si>
    <t>Mon Oct 23 2006 00:00:00 GMT+0000 (Coordinated Universal Time),EUR,1.2544</t>
  </si>
  <si>
    <t>Mon Oct 23 2006 00:00:00 GMT+0000 (Coordinated Universal Time),GBP,1.871</t>
  </si>
  <si>
    <t>Mon Oct 23 2006 00:00:00 GMT+0000 (Coordinated Universal Time),INR,0.02207505518763797</t>
  </si>
  <si>
    <t>Mon Oct 23 2006 00:00:00 GMT+0000 (Coordinated Universal Time),JPY,0.008380824673147838</t>
  </si>
  <si>
    <t>Fri Oct 20 2006 00:00:00 GMT+0000 (Coordinated Universal Time),AUD,0.758</t>
  </si>
  <si>
    <t>Fri Oct 20 2006 00:00:00 GMT+0000 (Coordinated Universal Time),CAD,0.8888888888888888</t>
  </si>
  <si>
    <t>Fri Oct 20 2006 00:00:00 GMT+0000 (Coordinated Universal Time),CHF,0.7944704854214666</t>
  </si>
  <si>
    <t>Fri Oct 20 2006 00:00:00 GMT+0000 (Coordinated Universal Time),CNY,0.12653742977172647</t>
  </si>
  <si>
    <t>Fri Oct 20 2006 00:00:00 GMT+0000 (Coordinated Universal Time),EUR,1.2613</t>
  </si>
  <si>
    <t>Fri Oct 20 2006 00:00:00 GMT+0000 (Coordinated Universal Time),GBP,1.8828</t>
  </si>
  <si>
    <t>Fri Oct 20 2006 00:00:00 GMT+0000 (Coordinated Universal Time),INR,0.02213368747233289</t>
  </si>
  <si>
    <t>Fri Oct 20 2006 00:00:00 GMT+0000 (Coordinated Universal Time),JPY,0.0084224711530363</t>
  </si>
  <si>
    <t>Thu Oct 19 2006 00:00:00 GMT+0000 (Coordinated Universal Time),AUD,0.7586</t>
  </si>
  <si>
    <t>Thu Oct 19 2006 00:00:00 GMT+0000 (Coordinated Universal Time),CAD,0.8830022075055187</t>
  </si>
  <si>
    <t>Thu Oct 19 2006 00:00:00 GMT+0000 (Coordinated Universal Time),CHF,0.7923302432453847</t>
  </si>
  <si>
    <t>Thu Oct 19 2006 00:00:00 GMT+0000 (Coordinated Universal Time),CNY,0.12641905387980076</t>
  </si>
  <si>
    <t>Thu Oct 19 2006 00:00:00 GMT+0000 (Coordinated Universal Time),EUR,1.2594</t>
  </si>
  <si>
    <t>Thu Oct 19 2006 00:00:00 GMT+0000 (Coordinated Universal Time),GBP,1.876</t>
  </si>
  <si>
    <t>Thu Oct 19 2006 00:00:00 GMT+0000 (Coordinated Universal Time),INR,0.022114108801415303</t>
  </si>
  <si>
    <t>Thu Oct 19 2006 00:00:00 GMT+0000 (Coordinated Universal Time),JPY,0.008449514152936207</t>
  </si>
  <si>
    <t>Wed Oct 18 2006 00:00:00 GMT+0000 (Coordinated Universal Time),AUD,0.7538</t>
  </si>
  <si>
    <t>Wed Oct 18 2006 00:00:00 GMT+0000 (Coordinated Universal Time),CAD,0.8791208791208791</t>
  </si>
  <si>
    <t>Wed Oct 18 2006 00:00:00 GMT+0000 (Coordinated Universal Time),CHF,0.7861017215627703</t>
  </si>
  <si>
    <t>Wed Oct 18 2006 00:00:00 GMT+0000 (Coordinated Universal Time),CNY,0.12647661447398376</t>
  </si>
  <si>
    <t>Wed Oct 18 2006 00:00:00 GMT+0000 (Coordinated Universal Time),EUR,1.2516</t>
  </si>
  <si>
    <t>Wed Oct 18 2006 00:00:00 GMT+0000 (Coordinated Universal Time),GBP,1.8675</t>
  </si>
  <si>
    <t>Wed Oct 18 2006 00:00:00 GMT+0000 (Coordinated Universal Time),INR,0.022084805653710248</t>
  </si>
  <si>
    <t>Wed Oct 18 2006 00:00:00 GMT+0000 (Coordinated Universal Time),JPY,0.008397010664203543</t>
  </si>
  <si>
    <t>Tue Oct 17 2006 00:00:00 GMT+0000 (Coordinated Universal Time),AUD,0.754</t>
  </si>
  <si>
    <t>Tue Oct 17 2006 00:00:00 GMT+0000 (Coordinated Universal Time),CAD,0.8788118463836894</t>
  </si>
  <si>
    <t>Tue Oct 17 2006 00:00:00 GMT+0000 (Coordinated Universal Time),CHF,0.7908264136022144</t>
  </si>
  <si>
    <t>Tue Oct 17 2006 00:00:00 GMT+0000 (Coordinated Universal Time),CNY,0.12645262452422198</t>
  </si>
  <si>
    <t>Tue Oct 17 2006 00:00:00 GMT+0000 (Coordinated Universal Time),EUR,1.2564</t>
  </si>
  <si>
    <t>Tue Oct 17 2006 00:00:00 GMT+0000 (Coordinated Universal Time),GBP,1.8734</t>
  </si>
  <si>
    <t>Tue Oct 17 2006 00:00:00 GMT+0000 (Coordinated Universal Time),INR,0.02212878955521133</t>
  </si>
  <si>
    <t>Tue Oct 17 2006 00:00:00 GMT+0000 (Coordinated Universal Time),JPY,0.008429570934839417</t>
  </si>
  <si>
    <t>Mon Oct 16 2006 00:00:00 GMT+0000 (Coordinated Universal Time),AUD,0.7537</t>
  </si>
  <si>
    <t>Mon Oct 16 2006 00:00:00 GMT+0000 (Coordinated Universal Time),CAD,0.8784258608573435</t>
  </si>
  <si>
    <t>Mon Oct 16 2006 00:00:00 GMT+0000 (Coordinated Universal Time),CHF,0.7864726700747149</t>
  </si>
  <si>
    <t>Mon Oct 16 2006 00:00:00 GMT+0000 (Coordinated Universal Time),CNY,0.1263902932254803</t>
  </si>
  <si>
    <t>Mon Oct 16 2006 00:00:00 GMT+0000 (Coordinated Universal Time),EUR,1.2518</t>
  </si>
  <si>
    <t>Mon Oct 16 2006 00:00:00 GMT+0000 (Coordinated Universal Time),GBP,1.8606</t>
  </si>
  <si>
    <t>Mon Oct 16 2006 00:00:00 GMT+0000 (Coordinated Universal Time),INR,0.022050716648291068</t>
  </si>
  <si>
    <t>Mon Oct 16 2006 00:00:00 GMT+0000 (Coordinated Universal Time),JPY,0.008385744234800839</t>
  </si>
  <si>
    <t>Fri Oct 13 2006 00:00:00 GMT+0000 (Coordinated Universal Time),AUD,0.7506</t>
  </si>
  <si>
    <t>Fri Oct 13 2006 00:00:00 GMT+0000 (Coordinated Universal Time),CAD,0.8797395970792645</t>
  </si>
  <si>
    <t>Fri Oct 13 2006 00:00:00 GMT+0000 (Coordinated Universal Time),CHF,0.7841907151819323</t>
  </si>
  <si>
    <t>Fri Oct 13 2006 00:00:00 GMT+0000 (Coordinated Universal Time),CNY,0.12658227848101264</t>
  </si>
  <si>
    <t>Fri Oct 13 2006 00:00:00 GMT+0000 (Coordinated Universal Time),EUR,1.2502</t>
  </si>
  <si>
    <t>Fri Oct 13 2006 00:00:00 GMT+0000 (Coordinated Universal Time),GBP,1.8551</t>
  </si>
  <si>
    <t>Fri Oct 13 2006 00:00:00 GMT+0000 (Coordinated Universal Time),INR,0.022070183182520412</t>
  </si>
  <si>
    <t>Fri Oct 13 2006 00:00:00 GMT+0000 (Coordinated Universal Time),JPY,0.008346548702111677</t>
  </si>
  <si>
    <t>Thu Oct 12 2006 00:00:00 GMT+0000 (Coordinated Universal Time),AUD,0.7507</t>
  </si>
  <si>
    <t>Thu Oct 12 2006 00:00:00 GMT+0000 (Coordinated Universal Time),CAD,0.8805917576611484</t>
  </si>
  <si>
    <t>Thu Oct 12 2006 00:00:00 GMT+0000 (Coordinated Universal Time),CHF,0.7869058860560277</t>
  </si>
  <si>
    <t>Thu Oct 12 2006 00:00:00 GMT+0000 (Coordinated Universal Time),CNY,0.12635356253869579</t>
  </si>
  <si>
    <t>Thu Oct 12 2006 00:00:00 GMT+0000 (Coordinated Universal Time),EUR,1.2537</t>
  </si>
  <si>
    <t>Thu Oct 12 2006 00:00:00 GMT+0000 (Coordinated Universal Time),GBP,1.8558</t>
  </si>
  <si>
    <t>Thu Oct 12 2006 00:00:00 GMT+0000 (Coordinated Universal Time),INR,0.02196836555360281</t>
  </si>
  <si>
    <t>Thu Oct 12 2006 00:00:00 GMT+0000 (Coordinated Universal Time),JPY,0.008366100560528738</t>
  </si>
  <si>
    <t>Wed Oct 11 2006 00:00:00 GMT+0000 (Coordinated Universal Time),AUD,0.7444</t>
  </si>
  <si>
    <t>Wed Oct 11 2006 00:00:00 GMT+0000 (Coordinated Universal Time),CAD,0.880514220304658</t>
  </si>
  <si>
    <t>Wed Oct 11 2006 00:00:00 GMT+0000 (Coordinated Universal Time),CHF,0.7872775940796725</t>
  </si>
  <si>
    <t>Wed Oct 11 2006 00:00:00 GMT+0000 (Coordinated Universal Time),CNY,0.1263136620856912</t>
  </si>
  <si>
    <t>Wed Oct 11 2006 00:00:00 GMT+0000 (Coordinated Universal Time),EUR,1.2547</t>
  </si>
  <si>
    <t>Wed Oct 11 2006 00:00:00 GMT+0000 (Coordinated Universal Time),GBP,1.8568</t>
  </si>
  <si>
    <t>Wed Oct 11 2006 00:00:00 GMT+0000 (Coordinated Universal Time),INR,0.021953896816684963</t>
  </si>
  <si>
    <t>Wed Oct 11 2006 00:00:00 GMT+0000 (Coordinated Universal Time),JPY,0.008368901163277261</t>
  </si>
  <si>
    <t>Tue Oct 10 2006 00:00:00 GMT+0000 (Coordinated Universal Time),AUD,0.7442</t>
  </si>
  <si>
    <t>Tue Oct 10 2006 00:00:00 GMT+0000 (Coordinated Universal Time),CAD,0.8835483300936562</t>
  </si>
  <si>
    <t>Tue Oct 10 2006 00:00:00 GMT+0000 (Coordinated Universal Time),CHF,0.7879599716334411</t>
  </si>
  <si>
    <t>Tue Oct 10 2006 00:00:00 GMT+0000 (Coordinated Universal Time),CNY,0.1264222503160556</t>
  </si>
  <si>
    <t>Tue Oct 10 2006 00:00:00 GMT+0000 (Coordinated Universal Time),EUR,1.2541</t>
  </si>
  <si>
    <t>Tue Oct 10 2006 00:00:00 GMT+0000 (Coordinated Universal Time),GBP,1.8548</t>
  </si>
  <si>
    <t>Tue Oct 10 2006 00:00:00 GMT+0000 (Coordinated Universal Time),INR,0.021896211955331726</t>
  </si>
  <si>
    <t>Tue Oct 10 2006 00:00:00 GMT+0000 (Coordinated Universal Time),JPY,0.00835561497326203</t>
  </si>
  <si>
    <t>Fri Oct 06 2006 00:00:00 GMT+0000 (Coordinated Universal Time),AUD,0.7434</t>
  </si>
  <si>
    <t>Fri Oct 06 2006 00:00:00 GMT+0000 (Coordinated Universal Time),CAD,0.8880206020779682</t>
  </si>
  <si>
    <t>Fri Oct 06 2006 00:00:00 GMT+0000 (Coordinated Universal Time),CHF,0.7932101213611487</t>
  </si>
  <si>
    <t>Fri Oct 06 2006 00:00:00 GMT+0000 (Coordinated Universal Time),CNY,0.12651821862348178</t>
  </si>
  <si>
    <t>Fri Oct 06 2006 00:00:00 GMT+0000 (Coordinated Universal Time),EUR,1.26</t>
  </si>
  <si>
    <t>Fri Oct 06 2006 00:00:00 GMT+0000 (Coordinated Universal Time),GBP,1.8712</t>
  </si>
  <si>
    <t>Fri Oct 06 2006 00:00:00 GMT+0000 (Coordinated Universal Time),INR,0.022016732716864815</t>
  </si>
  <si>
    <t>Fri Oct 06 2006 00:00:00 GMT+0000 (Coordinated Universal Time),JPY,0.008411136344520145</t>
  </si>
  <si>
    <t>Thu Oct 05 2006 00:00:00 GMT+0000 (Coordinated Universal Time),AUD,0.7449</t>
  </si>
  <si>
    <t>Thu Oct 05 2006 00:00:00 GMT+0000 (Coordinated Universal Time),CAD,0.8873901854645487</t>
  </si>
  <si>
    <t>Thu Oct 05 2006 00:00:00 GMT+0000 (Coordinated Universal Time),CHF,0.7981482959533882</t>
  </si>
  <si>
    <t>Thu Oct 05 2006 00:00:00 GMT+0000 (Coordinated Universal Time),CNY,0.12651821862348178</t>
  </si>
  <si>
    <t>Thu Oct 05 2006 00:00:00 GMT+0000 (Coordinated Universal Time),EUR,1.2687</t>
  </si>
  <si>
    <t>Thu Oct 05 2006 00:00:00 GMT+0000 (Coordinated Universal Time),GBP,1.8772</t>
  </si>
  <si>
    <t>Thu Oct 05 2006 00:00:00 GMT+0000 (Coordinated Universal Time),INR,0.021944261575597982</t>
  </si>
  <si>
    <t>Thu Oct 05 2006 00:00:00 GMT+0000 (Coordinated Universal Time),JPY,0.00849689863199932</t>
  </si>
  <si>
    <t>Wed Oct 04 2006 00:00:00 GMT+0000 (Coordinated Universal Time),AUD,0.7437</t>
  </si>
  <si>
    <t>Wed Oct 04 2006 00:00:00 GMT+0000 (Coordinated Universal Time),CAD,0.886053517632465</t>
  </si>
  <si>
    <t>Wed Oct 04 2006 00:00:00 GMT+0000 (Coordinated Universal Time),CHF,0.7989134776703682</t>
  </si>
  <si>
    <t>Wed Oct 04 2006 00:00:00 GMT+0000 (Coordinated Universal Time),CNY,0.12651821862348178</t>
  </si>
  <si>
    <t>Wed Oct 04 2006 00:00:00 GMT+0000 (Coordinated Universal Time),EUR,1.2687</t>
  </si>
  <si>
    <t>Wed Oct 04 2006 00:00:00 GMT+0000 (Coordinated Universal Time),GBP,1.8839</t>
  </si>
  <si>
    <t>Wed Oct 04 2006 00:00:00 GMT+0000 (Coordinated Universal Time),INR,0.02190580503833516</t>
  </si>
  <si>
    <t>Wed Oct 04 2006 00:00:00 GMT+0000 (Coordinated Universal Time),JPY,0.00847314014573801</t>
  </si>
  <si>
    <t>Tue Oct 03 2006 00:00:00 GMT+0000 (Coordinated Universal Time),AUD,0.7442</t>
  </si>
  <si>
    <t>Tue Oct 03 2006 00:00:00 GMT+0000 (Coordinated Universal Time),CAD,0.8920606601248885</t>
  </si>
  <si>
    <t>Tue Oct 03 2006 00:00:00 GMT+0000 (Coordinated Universal Time),CHF,0.8030193527664016</t>
  </si>
  <si>
    <t>Tue Oct 03 2006 00:00:00 GMT+0000 (Coordinated Universal Time),CNY,0.12651821862348178</t>
  </si>
  <si>
    <t>Tue Oct 03 2006 00:00:00 GMT+0000 (Coordinated Universal Time),EUR,1.2727</t>
  </si>
  <si>
    <t>Tue Oct 03 2006 00:00:00 GMT+0000 (Coordinated Universal Time),GBP,1.8873</t>
  </si>
  <si>
    <t>Tue Oct 03 2006 00:00:00 GMT+0000 (Coordinated Universal Time),INR,0.021891418563922942</t>
  </si>
  <si>
    <t>Tue Oct 03 2006 00:00:00 GMT+0000 (Coordinated Universal Time),JPY,0.008486082824168364</t>
  </si>
  <si>
    <t>Mon Oct 02 2006 00:00:00 GMT+0000 (Coordinated Universal Time),AUD,0.7484</t>
  </si>
  <si>
    <t>Mon Oct 02 2006 00:00:00 GMT+0000 (Coordinated Universal Time),CAD,0.8965393580778197</t>
  </si>
  <si>
    <t>Mon Oct 02 2006 00:00:00 GMT+0000 (Coordinated Universal Time),CHF,0.8047642040882022</t>
  </si>
  <si>
    <t>Mon Oct 02 2006 00:00:00 GMT+0000 (Coordinated Universal Time),CNY,0.12651821862348178</t>
  </si>
  <si>
    <t>Mon Oct 02 2006 00:00:00 GMT+0000 (Coordinated Universal Time),EUR,1.2744</t>
  </si>
  <si>
    <t>Mon Oct 02 2006 00:00:00 GMT+0000 (Coordinated Universal Time),GBP,1.8861</t>
  </si>
  <si>
    <t>Mon Oct 02 2006 00:00:00 GMT+0000 (Coordinated Universal Time),INR,0.021753317380900587</t>
  </si>
  <si>
    <t>Mon Oct 02 2006 00:00:00 GMT+0000 (Coordinated Universal Time),JPY,0.008499065102838687</t>
  </si>
  <si>
    <t>Fri Sep 29 2006 00:00:00 GMT+0000 (Coordinated Universal Time),AUD,0.7461</t>
  </si>
  <si>
    <t>Fri Sep 29 2006 00:00:00 GMT+0000 (Coordinated Universal Time),CAD,0.896780557797507</t>
  </si>
  <si>
    <t>Fri Sep 29 2006 00:00:00 GMT+0000 (Coordinated Universal Time),CHF,0.799744081893794</t>
  </si>
  <si>
    <t>Fri Sep 29 2006 00:00:00 GMT+0000 (Coordinated Universal Time),CNY,0.12651821862348178</t>
  </si>
  <si>
    <t>Fri Sep 29 2006 00:00:00 GMT+0000 (Coordinated Universal Time),EUR,1.2687</t>
  </si>
  <si>
    <t>Fri Sep 29 2006 00:00:00 GMT+0000 (Coordinated Universal Time),GBP,1.8716</t>
  </si>
  <si>
    <t>Fri Sep 29 2006 00:00:00 GMT+0000 (Coordinated Universal Time),INR,0.021762785636561477</t>
  </si>
  <si>
    <t>Fri Sep 29 2006 00:00:00 GMT+0000 (Coordinated Universal Time),JPY,0.008475294516484448</t>
  </si>
  <si>
    <t>Thu Sep 28 2006 00:00:00 GMT+0000 (Coordinated Universal Time),AUD,0.7487</t>
  </si>
  <si>
    <t>Thu Sep 28 2006 00:00:00 GMT+0000 (Coordinated Universal Time),CAD,0.9002520705797623</t>
  </si>
  <si>
    <t>Thu Sep 28 2006 00:00:00 GMT+0000 (Coordinated Universal Time),CHF,0.8016674683341349</t>
  </si>
  <si>
    <t>Thu Sep 28 2006 00:00:00 GMT+0000 (Coordinated Universal Time),CNY,0.12663838409421896</t>
  </si>
  <si>
    <t>Thu Sep 28 2006 00:00:00 GMT+0000 (Coordinated Universal Time),EUR,1.2697</t>
  </si>
  <si>
    <t>Thu Sep 28 2006 00:00:00 GMT+0000 (Coordinated Universal Time),GBP,1.8746</t>
  </si>
  <si>
    <t>Thu Sep 28 2006 00:00:00 GMT+0000 (Coordinated Universal Time),INR,0.021843599825251202</t>
  </si>
  <si>
    <t>Thu Sep 28 2006 00:00:00 GMT+0000 (Coordinated Universal Time),JPY,0.008486082824168364</t>
  </si>
  <si>
    <t>Wed Sep 27 2006 00:00:00 GMT+0000 (Coordinated Universal Time),AUD,0.7495</t>
  </si>
  <si>
    <t>Wed Sep 27 2006 00:00:00 GMT+0000 (Coordinated Universal Time),CAD,0.8968609865470852</t>
  </si>
  <si>
    <t>Wed Sep 27 2006 00:00:00 GMT+0000 (Coordinated Universal Time),CHF,0.8031483414986748</t>
  </si>
  <si>
    <t>Wed Sep 27 2006 00:00:00 GMT+0000 (Coordinated Universal Time),CNY,0.12655184196205976</t>
  </si>
  <si>
    <t>Wed Sep 27 2006 00:00:00 GMT+0000 (Coordinated Universal Time),EUR,1.2699</t>
  </si>
  <si>
    <t>Wed Sep 27 2006 00:00:00 GMT+0000 (Coordinated Universal Time),GBP,1.8866</t>
  </si>
  <si>
    <t>Wed Sep 27 2006 00:00:00 GMT+0000 (Coordinated Universal Time),INR,0.021853146853146856</t>
  </si>
  <si>
    <t>Wed Sep 27 2006 00:00:00 GMT+0000 (Coordinated Universal Time),JPY,0.008508465923593975</t>
  </si>
  <si>
    <t>Tue Sep 26 2006 00:00:00 GMT+0000 (Coordinated Universal Time),AUD,0.7513</t>
  </si>
  <si>
    <t>Tue Sep 26 2006 00:00:00 GMT+0000 (Coordinated Universal Time),CAD,0.8961376467425397</t>
  </si>
  <si>
    <t>Tue Sep 26 2006 00:00:00 GMT+0000 (Coordinated Universal Time),CHF,0.8041170794467675</t>
  </si>
  <si>
    <t>Tue Sep 26 2006 00:00:00 GMT+0000 (Coordinated Universal Time),CNY,0.12636633600808744</t>
  </si>
  <si>
    <t>Tue Sep 26 2006 00:00:00 GMT+0000 (Coordinated Universal Time),EUR,1.2687</t>
  </si>
  <si>
    <t>Tue Sep 26 2006 00:00:00 GMT+0000 (Coordinated Universal Time),GBP,1.8954</t>
  </si>
  <si>
    <t>Tue Sep 26 2006 00:00:00 GMT+0000 (Coordinated Universal Time),INR,0.021848372296263928</t>
  </si>
  <si>
    <t>Tue Sep 26 2006 00:00:00 GMT+0000 (Coordinated Universal Time),JPY,0.008535336292249915</t>
  </si>
  <si>
    <t>Mon Sep 25 2006 00:00:00 GMT+0000 (Coordinated Universal Time),AUD,0.7517</t>
  </si>
  <si>
    <t>Mon Sep 25 2006 00:00:00 GMT+0000 (Coordinated Universal Time),CAD,0.8958165367732688</t>
  </si>
  <si>
    <t>Mon Sep 25 2006 00:00:00 GMT+0000 (Coordinated Universal Time),CHF,0.8074283407347599</t>
  </si>
  <si>
    <t>Mon Sep 25 2006 00:00:00 GMT+0000 (Coordinated Universal Time),CNY,0.12624349845982932</t>
  </si>
  <si>
    <t>Mon Sep 25 2006 00:00:00 GMT+0000 (Coordinated Universal Time),EUR,1.2747</t>
  </si>
  <si>
    <t>Mon Sep 25 2006 00:00:00 GMT+0000 (Coordinated Universal Time),GBP,1.9001</t>
  </si>
  <si>
    <t>Mon Sep 25 2006 00:00:00 GMT+0000 (Coordinated Universal Time),INR,0.02181976871045167</t>
  </si>
  <si>
    <t>Mon Sep 25 2006 00:00:00 GMT+0000 (Coordinated Universal Time),JPY,0.008588851670531649</t>
  </si>
  <si>
    <t>Fri Sep 22 2006 00:00:00 GMT+0000 (Coordinated Universal Time),AUD,0.7513</t>
  </si>
  <si>
    <t>Fri Sep 22 2006 00:00:00 GMT+0000 (Coordinated Universal Time),CAD,0.8951750067138126</t>
  </si>
  <si>
    <t>Fri Sep 22 2006 00:00:00 GMT+0000 (Coordinated Universal Time),CHF,0.8097821685966474</t>
  </si>
  <si>
    <t>Fri Sep 22 2006 00:00:00 GMT+0000 (Coordinated Universal Time),CNY,0.126270597891281</t>
  </si>
  <si>
    <t>Fri Sep 22 2006 00:00:00 GMT+0000 (Coordinated Universal Time),EUR,1.2796</t>
  </si>
  <si>
    <t>Fri Sep 22 2006 00:00:00 GMT+0000 (Coordinated Universal Time),GBP,1.9012</t>
  </si>
  <si>
    <t>Fri Sep 22 2006 00:00:00 GMT+0000 (Coordinated Universal Time),INR,0.021848372296263928</t>
  </si>
  <si>
    <t>Fri Sep 22 2006 00:00:00 GMT+0000 (Coordinated Universal Time),JPY,0.008587376556462</t>
  </si>
  <si>
    <t>Thu Sep 21 2006 00:00:00 GMT+0000 (Coordinated Universal Time),AUD,0.756</t>
  </si>
  <si>
    <t>Thu Sep 21 2006 00:00:00 GMT+0000 (Coordinated Universal Time),CAD,0.8928571428571428</t>
  </si>
  <si>
    <t>Thu Sep 21 2006 00:00:00 GMT+0000 (Coordinated Universal Time),CHF,0.7987858455148175</t>
  </si>
  <si>
    <t>Thu Sep 21 2006 00:00:00 GMT+0000 (Coordinated Universal Time),CNY,0.12618614980819703</t>
  </si>
  <si>
    <t>Thu Sep 21 2006 00:00:00 GMT+0000 (Coordinated Universal Time),EUR,1.273</t>
  </si>
  <si>
    <t>Thu Sep 21 2006 00:00:00 GMT+0000 (Coordinated Universal Time),GBP,1.897</t>
  </si>
  <si>
    <t>Thu Sep 21 2006 00:00:00 GMT+0000 (Coordinated Universal Time),INR,0.021862702229995628</t>
  </si>
  <si>
    <t>Thu Sep 21 2006 00:00:00 GMT+0000 (Coordinated Universal Time),JPY,0.00856457690990065</t>
  </si>
  <si>
    <t>Wed Sep 20 2006 00:00:00 GMT+0000 (Coordinated Universal Time),AUD,0.7544</t>
  </si>
  <si>
    <t>Wed Sep 20 2006 00:00:00 GMT+0000 (Coordinated Universal Time),CAD,0.8871540099361249</t>
  </si>
  <si>
    <t>Wed Sep 20 2006 00:00:00 GMT+0000 (Coordinated Universal Time),CHF,0.8001280204832774</t>
  </si>
  <si>
    <t>Wed Sep 20 2006 00:00:00 GMT+0000 (Coordinated Universal Time),CNY,0.12616067823980623</t>
  </si>
  <si>
    <t>Wed Sep 20 2006 00:00:00 GMT+0000 (Coordinated Universal Time),EUR,1.2701</t>
  </si>
  <si>
    <t>Wed Sep 20 2006 00:00:00 GMT+0000 (Coordinated Universal Time),GBP,1.8894</t>
  </si>
  <si>
    <t>Wed Sep 20 2006 00:00:00 GMT+0000 (Coordinated Universal Time),INR,0.02181976871045167</t>
  </si>
  <si>
    <t>Wed Sep 20 2006 00:00:00 GMT+0000 (Coordinated Universal Time),JPY,0.008525876033762468</t>
  </si>
  <si>
    <t>Tue Sep 19 2006 00:00:00 GMT+0000 (Coordinated Universal Time),AUD,0.7539</t>
  </si>
  <si>
    <t>Tue Sep 19 2006 00:00:00 GMT+0000 (Coordinated Universal Time),CAD,0.890551251224508</t>
  </si>
  <si>
    <t>Tue Sep 19 2006 00:00:00 GMT+0000 (Coordinated Universal Time),CHF,0.79923273657289</t>
  </si>
  <si>
    <t>Tue Sep 19 2006 00:00:00 GMT+0000 (Coordinated Universal Time),CNY,0.1260128281059012</t>
  </si>
  <si>
    <t>Tue Sep 19 2006 00:00:00 GMT+0000 (Coordinated Universal Time),EUR,1.2683</t>
  </si>
  <si>
    <t>Tue Sep 19 2006 00:00:00 GMT+0000 (Coordinated Universal Time),GBP,1.8828</t>
  </si>
  <si>
    <t>Tue Sep 19 2006 00:00:00 GMT+0000 (Coordinated Universal Time),INR,0.021701388888888888</t>
  </si>
  <si>
    <t>Tue Sep 19 2006 00:00:00 GMT+0000 (Coordinated Universal Time),JPY,0.008503401360544218</t>
  </si>
  <si>
    <t>Mon Sep 18 2006 00:00:00 GMT+0000 (Coordinated Universal Time),AUD,0.7537</t>
  </si>
  <si>
    <t>Mon Sep 18 2006 00:00:00 GMT+0000 (Coordinated Universal Time),CAD,0.8953353030710001</t>
  </si>
  <si>
    <t>Mon Sep 18 2006 00:00:00 GMT+0000 (Coordinated Universal Time),CHF,0.7973845785822502</t>
  </si>
  <si>
    <t>Mon Sep 18 2006 00:00:00 GMT+0000 (Coordinated Universal Time),CNY,0.12584156546907443</t>
  </si>
  <si>
    <t>Mon Sep 18 2006 00:00:00 GMT+0000 (Coordinated Universal Time),EUR,1.2671</t>
  </si>
  <si>
    <t>Mon Sep 18 2006 00:00:00 GMT+0000 (Coordinated Universal Time),GBP,1.8773</t>
  </si>
  <si>
    <t>Mon Sep 18 2006 00:00:00 GMT+0000 (Coordinated Universal Time),INR,0.02169668040789759</t>
  </si>
  <si>
    <t>Mon Sep 18 2006 00:00:00 GMT+0000 (Coordinated Universal Time),JPY,0.00847314014573801</t>
  </si>
  <si>
    <t>Fri Sep 15 2006 00:00:00 GMT+0000 (Coordinated Universal Time),AUD,0.7517</t>
  </si>
  <si>
    <t>Fri Sep 15 2006 00:00:00 GMT+0000 (Coordinated Universal Time),CAD,0.8934953538241601</t>
  </si>
  <si>
    <t>Fri Sep 15 2006 00:00:00 GMT+0000 (Coordinated Universal Time),CHF,0.794912559618442</t>
  </si>
  <si>
    <t>Fri Sep 15 2006 00:00:00 GMT+0000 (Coordinated Universal Time),CNY,0.12589860126653993</t>
  </si>
  <si>
    <t>Fri Sep 15 2006 00:00:00 GMT+0000 (Coordinated Universal Time),EUR,1.2648</t>
  </si>
  <si>
    <t>Fri Sep 15 2006 00:00:00 GMT+0000 (Coordinated Universal Time),GBP,1.8783</t>
  </si>
  <si>
    <t>Fri Sep 15 2006 00:00:00 GMT+0000 (Coordinated Universal Time),INR,0.021762785636561477</t>
  </si>
  <si>
    <t>Fri Sep 15 2006 00:00:00 GMT+0000 (Coordinated Universal Time),JPY,0.008494733265375467</t>
  </si>
  <si>
    <t>Thu Sep 14 2006 00:00:00 GMT+0000 (Coordinated Universal Time),AUD,0.7548</t>
  </si>
  <si>
    <t>Thu Sep 14 2006 00:00:00 GMT+0000 (Coordinated Universal Time),CAD,0.8962179602079227</t>
  </si>
  <si>
    <t>Thu Sep 14 2006 00:00:00 GMT+0000 (Coordinated Universal Time),CHF,0.8000640051204096</t>
  </si>
  <si>
    <t>Thu Sep 14 2006 00:00:00 GMT+0000 (Coordinated Universal Time),CNY,0.12584631647831668</t>
  </si>
  <si>
    <t>Thu Sep 14 2006 00:00:00 GMT+0000 (Coordinated Universal Time),EUR,1.2736</t>
  </si>
  <si>
    <t>Thu Sep 14 2006 00:00:00 GMT+0000 (Coordinated Universal Time),GBP,1.8886</t>
  </si>
  <si>
    <t>Thu Sep 14 2006 00:00:00 GMT+0000 (Coordinated Universal Time),INR,0.02168256721595837</t>
  </si>
  <si>
    <t>Thu Sep 14 2006 00:00:00 GMT+0000 (Coordinated Universal Time),JPY,0.008512811781731506</t>
  </si>
  <si>
    <t>Wed Sep 13 2006 00:00:00 GMT+0000 (Coordinated Universal Time),AUD,0.7537</t>
  </si>
  <si>
    <t>Wed Sep 13 2006 00:00:00 GMT+0000 (Coordinated Universal Time),CAD,0.8935751943526048</t>
  </si>
  <si>
    <t>Wed Sep 13 2006 00:00:00 GMT+0000 (Coordinated Universal Time),CHF,0.8005764150188135</t>
  </si>
  <si>
    <t>Wed Sep 13 2006 00:00:00 GMT+0000 (Coordinated Universal Time),CNY,0.1258019876714052</t>
  </si>
  <si>
    <t>Wed Sep 13 2006 00:00:00 GMT+0000 (Coordinated Universal Time),EUR,1.2708</t>
  </si>
  <si>
    <t>Wed Sep 13 2006 00:00:00 GMT+0000 (Coordinated Universal Time),GBP,1.8767</t>
  </si>
  <si>
    <t>Wed Sep 13 2006 00:00:00 GMT+0000 (Coordinated Universal Time),INR,0.021654395842355997</t>
  </si>
  <si>
    <t>Wed Sep 13 2006 00:00:00 GMT+0000 (Coordinated Universal Time),JPY,0.008512811781731506</t>
  </si>
  <si>
    <t>Tue Sep 12 2006 00:00:00 GMT+0000 (Coordinated Universal Time),AUD,0.7528</t>
  </si>
  <si>
    <t>Tue Sep 12 2006 00:00:00 GMT+0000 (Coordinated Universal Time),CAD,0.8939746111210441</t>
  </si>
  <si>
    <t>Tue Sep 12 2006 00:00:00 GMT+0000 (Coordinated Universal Time),CHF,0.801153661272232</t>
  </si>
  <si>
    <t>Tue Sep 12 2006 00:00:00 GMT+0000 (Coordinated Universal Time),CNY,0.12584314909896305</t>
  </si>
  <si>
    <t>Tue Sep 12 2006 00:00:00 GMT+0000 (Coordinated Universal Time),EUR,1.2693</t>
  </si>
  <si>
    <t>Tue Sep 12 2006 00:00:00 GMT+0000 (Coordinated Universal Time),GBP,1.8747</t>
  </si>
  <si>
    <t>Tue Sep 12 2006 00:00:00 GMT+0000 (Coordinated Universal Time),INR,0.021612275772638856</t>
  </si>
  <si>
    <t>Tue Sep 12 2006 00:00:00 GMT+0000 (Coordinated Universal Time),JPY,0.008487523340689187</t>
  </si>
  <si>
    <t>Mon Sep 11 2006 00:00:00 GMT+0000 (Coordinated Universal Time),AUD,0.751</t>
  </si>
  <si>
    <t>Mon Sep 11 2006 00:00:00 GMT+0000 (Coordinated Universal Time),CAD,0.891583452211127</t>
  </si>
  <si>
    <t>Mon Sep 11 2006 00:00:00 GMT+0000 (Coordinated Universal Time),CHF,0.8031483414986748</t>
  </si>
  <si>
    <t>Mon Sep 11 2006 00:00:00 GMT+0000 (Coordinated Universal Time),CNY,0.12571500408573763</t>
  </si>
  <si>
    <t>Mon Sep 11 2006 00:00:00 GMT+0000 (Coordinated Universal Time),EUR,1.2699</t>
  </si>
  <si>
    <t>Mon Sep 11 2006 00:00:00 GMT+0000 (Coordinated Universal Time),GBP,1.863</t>
  </si>
  <si>
    <t>Mon Sep 11 2006 00:00:00 GMT+0000 (Coordinated Universal Time),INR,0.02164970772894566</t>
  </si>
  <si>
    <t>Mon Sep 11 2006 00:00:00 GMT+0000 (Coordinated Universal Time),JPY,0.008505571149102662</t>
  </si>
  <si>
    <t>Fri Sep 08 2006 00:00:00 GMT+0000 (Coordinated Universal Time),AUD,0.754</t>
  </si>
  <si>
    <t>Fri Sep 08 2006 00:00:00 GMT+0000 (Coordinated Universal Time),CAD,0.8935751943526048</t>
  </si>
  <si>
    <t>Fri Sep 08 2006 00:00:00 GMT+0000 (Coordinated Universal Time),CHF,0.8012820512820513</t>
  </si>
  <si>
    <t>Fri Sep 08 2006 00:00:00 GMT+0000 (Coordinated Universal Time),CNY,0.12580990123922753</t>
  </si>
  <si>
    <t>Fri Sep 08 2006 00:00:00 GMT+0000 (Coordinated Universal Time),EUR,1.2673</t>
  </si>
  <si>
    <t>Fri Sep 08 2006 00:00:00 GMT+0000 (Coordinated Universal Time),GBP,1.8655</t>
  </si>
  <si>
    <t>Fri Sep 08 2006 00:00:00 GMT+0000 (Coordinated Universal Time),INR,0.021710811984368215</t>
  </si>
  <si>
    <t>Fri Sep 08 2006 00:00:00 GMT+0000 (Coordinated Universal Time),JPY,0.008555051758063136</t>
  </si>
  <si>
    <t>Thu Sep 07 2006 00:00:00 GMT+0000 (Coordinated Universal Time),AUD,0.76</t>
  </si>
  <si>
    <t>Thu Sep 07 2006 00:00:00 GMT+0000 (Coordinated Universal Time),CAD,0.9009820704567978</t>
  </si>
  <si>
    <t>Thu Sep 07 2006 00:00:00 GMT+0000 (Coordinated Universal Time),CHF,0.8061265618702137</t>
  </si>
  <si>
    <t>Thu Sep 07 2006 00:00:00 GMT+0000 (Coordinated Universal Time),CNY,0.12593031016635395</t>
  </si>
  <si>
    <t>Thu Sep 07 2006 00:00:00 GMT+0000 (Coordinated Universal Time),EUR,1.2757</t>
  </si>
  <si>
    <t>Thu Sep 07 2006 00:00:00 GMT+0000 (Coordinated Universal Time),GBP,1.8763</t>
  </si>
  <si>
    <t>Thu Sep 07 2006 00:00:00 GMT+0000 (Coordinated Universal Time),INR,0.021673168617251843</t>
  </si>
  <si>
    <t>Thu Sep 07 2006 00:00:00 GMT+0000 (Coordinated Universal Time),JPY,0.008598452278589854</t>
  </si>
  <si>
    <t>Wed Sep 06 2006 00:00:00 GMT+0000 (Coordinated Universal Time),AUD,0.7659</t>
  </si>
  <si>
    <t>Wed Sep 06 2006 00:00:00 GMT+0000 (Coordinated Universal Time),CAD,0.9048136083966704</t>
  </si>
  <si>
    <t>Wed Sep 06 2006 00:00:00 GMT+0000 (Coordinated Universal Time),CHF,0.8078849571820973</t>
  </si>
  <si>
    <t>Wed Sep 06 2006 00:00:00 GMT+0000 (Coordinated Universal Time),CNY,0.12583364791745313</t>
  </si>
  <si>
    <t>Wed Sep 06 2006 00:00:00 GMT+0000 (Coordinated Universal Time),EUR,1.2787</t>
  </si>
  <si>
    <t>Wed Sep 06 2006 00:00:00 GMT+0000 (Coordinated Universal Time),GBP,1.881</t>
  </si>
  <si>
    <t>Wed Sep 06 2006 00:00:00 GMT+0000 (Coordinated Universal Time),INR,0.021677866897897247</t>
  </si>
  <si>
    <t>Wed Sep 06 2006 00:00:00 GMT+0000 (Coordinated Universal Time),JPY,0.008566778034781118</t>
  </si>
  <si>
    <t>Tue Sep 05 2006 00:00:00 GMT+0000 (Coordinated Universal Time),AUD,0.7704</t>
  </si>
  <si>
    <t>Tue Sep 05 2006 00:00:00 GMT+0000 (Coordinated Universal Time),CAD,0.900009000090001</t>
  </si>
  <si>
    <t>Tue Sep 05 2006 00:00:00 GMT+0000 (Coordinated Universal Time),CHF,0.8099133392726979</t>
  </si>
  <si>
    <t>Tue Sep 05 2006 00:00:00 GMT+0000 (Coordinated Universal Time),CNY,0.12579407509906285</t>
  </si>
  <si>
    <t>Tue Sep 05 2006 00:00:00 GMT+0000 (Coordinated Universal Time),EUR,1.281</t>
  </si>
  <si>
    <t>Tue Sep 05 2006 00:00:00 GMT+0000 (Coordinated Universal Time),GBP,1.8926</t>
  </si>
  <si>
    <t>Tue Sep 05 2006 00:00:00 GMT+0000 (Coordinated Universal Time),INR,0.02164970772894566</t>
  </si>
  <si>
    <t>Tue Sep 05 2006 00:00:00 GMT+0000 (Coordinated Universal Time),JPY,0.008617718028266115</t>
  </si>
  <si>
    <t>Fri Sep 01 2006 00:00:00 GMT+0000 (Coordinated Universal Time),AUD,0.7663</t>
  </si>
  <si>
    <t>Fri Sep 01 2006 00:00:00 GMT+0000 (Coordinated Universal Time),CAD,0.9044862518089726</t>
  </si>
  <si>
    <t>Fri Sep 01 2006 00:00:00 GMT+0000 (Coordinated Universal Time),CHF,0.8124796880077999</t>
  </si>
  <si>
    <t>Fri Sep 01 2006 00:00:00 GMT+0000 (Coordinated Universal Time),CNY,0.12573397206191142</t>
  </si>
  <si>
    <t>Fri Sep 01 2006 00:00:00 GMT+0000 (Coordinated Universal Time),EUR,1.2833</t>
  </si>
  <si>
    <t>Fri Sep 01 2006 00:00:00 GMT+0000 (Coordinated Universal Time),GBP,1.905</t>
  </si>
  <si>
    <t>Fri Sep 01 2006 00:00:00 GMT+0000 (Coordinated Universal Time),INR,0.021561017680034496</t>
  </si>
  <si>
    <t>Fri Sep 01 2006 00:00:00 GMT+0000 (Coordinated Universal Time),JPY,0.008531695247845748</t>
  </si>
  <si>
    <t>Thu Aug 31 2006 00:00:00 GMT+0000 (Coordinated Universal Time),AUD,0.763</t>
  </si>
  <si>
    <t>Thu Aug 31 2006 00:00:00 GMT+0000 (Coordinated Universal Time),CAD,0.9036688957166095</t>
  </si>
  <si>
    <t>Thu Aug 31 2006 00:00:00 GMT+0000 (Coordinated Universal Time),CHF,0.8106355382619974</t>
  </si>
  <si>
    <t>Thu Aug 31 2006 00:00:00 GMT+0000 (Coordinated Universal Time),CNY,0.12572606804294803</t>
  </si>
  <si>
    <t>Thu Aug 31 2006 00:00:00 GMT+0000 (Coordinated Universal Time),EUR,1.2793</t>
  </si>
  <si>
    <t>Thu Aug 31 2006 00:00:00 GMT+0000 (Coordinated Universal Time),GBP,1.9024</t>
  </si>
  <si>
    <t>Thu Aug 31 2006 00:00:00 GMT+0000 (Coordinated Universal Time),INR,0.021537798836958864</t>
  </si>
  <si>
    <t>Thu Aug 31 2006 00:00:00 GMT+0000 (Coordinated Universal Time),JPY,0.00852151682999574</t>
  </si>
  <si>
    <t>Wed Aug 30 2006 00:00:00 GMT+0000 (Coordinated Universal Time),AUD,0.7645</t>
  </si>
  <si>
    <t>Wed Aug 30 2006 00:00:00 GMT+0000 (Coordinated Universal Time),CAD,0.9009820704567978</t>
  </si>
  <si>
    <t>Wed Aug 30 2006 00:00:00 GMT+0000 (Coordinated Universal Time),CHF,0.8134710811030668</t>
  </si>
  <si>
    <t>Wed Aug 30 2006 00:00:00 GMT+0000 (Coordinated Universal Time),CNY,0.12564392511622063</t>
  </si>
  <si>
    <t>Wed Aug 30 2006 00:00:00 GMT+0000 (Coordinated Universal Time),EUR,1.2825</t>
  </si>
  <si>
    <t>Wed Aug 30 2006 00:00:00 GMT+0000 (Coordinated Universal Time),GBP,1.9042</t>
  </si>
  <si>
    <t>Wed Aug 30 2006 00:00:00 GMT+0000 (Coordinated Universal Time),INR,0.021565667457407806</t>
  </si>
  <si>
    <t>Wed Aug 30 2006 00:00:00 GMT+0000 (Coordinated Universal Time),JPY,0.008541898009737764</t>
  </si>
  <si>
    <t>Tue Aug 29 2006 00:00:00 GMT+0000 (Coordinated Universal Time),AUD,0.7607</t>
  </si>
  <si>
    <t>Tue Aug 29 2006 00:00:00 GMT+0000 (Coordinated Universal Time),CAD,0.9000900090009001</t>
  </si>
  <si>
    <t>Tue Aug 29 2006 00:00:00 GMT+0000 (Coordinated Universal Time),CHF,0.8093234056328908</t>
  </si>
  <si>
    <t>Tue Aug 29 2006 00:00:00 GMT+0000 (Coordinated Universal Time),CNY,0.12560447151918608</t>
  </si>
  <si>
    <t>Tue Aug 29 2006 00:00:00 GMT+0000 (Coordinated Universal Time),EUR,1.2768</t>
  </si>
  <si>
    <t>Tue Aug 29 2006 00:00:00 GMT+0000 (Coordinated Universal Time),GBP,1.8914</t>
  </si>
  <si>
    <t>Tue Aug 29 2006 00:00:00 GMT+0000 (Coordinated Universal Time),INR,0.02152852529601722</t>
  </si>
  <si>
    <t>Tue Aug 29 2006 00:00:00 GMT+0000 (Coordinated Universal Time),JPY,0.008552856654122476</t>
  </si>
  <si>
    <t>Mon Aug 28 2006 00:00:00 GMT+0000 (Coordinated Universal Time),AUD,0.7586</t>
  </si>
  <si>
    <t>Mon Aug 28 2006 00:00:00 GMT+0000 (Coordinated Universal Time),CAD,0.8992805755395683</t>
  </si>
  <si>
    <t>Mon Aug 28 2006 00:00:00 GMT+0000 (Coordinated Universal Time),CHF,0.8091924259588931</t>
  </si>
  <si>
    <t>Mon Aug 28 2006 00:00:00 GMT+0000 (Coordinated Universal Time),CNY,0.1254610694301558</t>
  </si>
  <si>
    <t>Mon Aug 28 2006 00:00:00 GMT+0000 (Coordinated Universal Time),EUR,1.2784</t>
  </si>
  <si>
    <t>Mon Aug 28 2006 00:00:00 GMT+0000 (Coordinated Universal Time),GBP,1.8968</t>
  </si>
  <si>
    <t>Mon Aug 28 2006 00:00:00 GMT+0000 (Coordinated Universal Time),INR,0.021519259737465032</t>
  </si>
  <si>
    <t>Mon Aug 28 2006 00:00:00 GMT+0000 (Coordinated Universal Time),JPY,0.008536064874093042</t>
  </si>
  <si>
    <t>Fri Aug 25 2006 00:00:00 GMT+0000 (Coordinated Universal Time),AUD,0.7568</t>
  </si>
  <si>
    <t>Fri Aug 25 2006 00:00:00 GMT+0000 (Coordinated Universal Time),CAD,0.9026900162484204</t>
  </si>
  <si>
    <t>Fri Aug 25 2006 00:00:00 GMT+0000 (Coordinated Universal Time),CHF,0.8080808080808081</t>
  </si>
  <si>
    <t>Fri Aug 25 2006 00:00:00 GMT+0000 (Coordinated Universal Time),CNY,0.12548625925461163</t>
  </si>
  <si>
    <t>Fri Aug 25 2006 00:00:00 GMT+0000 (Coordinated Universal Time),EUR,1.2767</t>
  </si>
  <si>
    <t>Fri Aug 25 2006 00:00:00 GMT+0000 (Coordinated Universal Time),GBP,1.8884</t>
  </si>
  <si>
    <t>Fri Aug 25 2006 00:00:00 GMT+0000 (Coordinated Universal Time),INR,0.021547080370609786</t>
  </si>
  <si>
    <t>Fri Aug 25 2006 00:00:00 GMT+0000 (Coordinated Universal Time),JPY,0.008524422470377631</t>
  </si>
  <si>
    <t>Thu Aug 24 2006 00:00:00 GMT+0000 (Coordinated Universal Time),AUD,0.7632</t>
  </si>
  <si>
    <t>Thu Aug 24 2006 00:00:00 GMT+0000 (Coordinated Universal Time),CAD,0.9000900090009001</t>
  </si>
  <si>
    <t>Thu Aug 24 2006 00:00:00 GMT+0000 (Coordinated Universal Time),CHF,0.80768920119538</t>
  </si>
  <si>
    <t>Thu Aug 24 2006 00:00:00 GMT+0000 (Coordinated Universal Time),CNY,0.1254799608502522</t>
  </si>
  <si>
    <t>Thu Aug 24 2006 00:00:00 GMT+0000 (Coordinated Universal Time),EUR,1.276</t>
  </si>
  <si>
    <t>Thu Aug 24 2006 00:00:00 GMT+0000 (Coordinated Universal Time),GBP,1.8884</t>
  </si>
  <si>
    <t>Thu Aug 24 2006 00:00:00 GMT+0000 (Coordinated Universal Time),INR,0.021542438604049977</t>
  </si>
  <si>
    <t>Thu Aug 24 2006 00:00:00 GMT+0000 (Coordinated Universal Time),JPY,0.008592541673827118</t>
  </si>
  <si>
    <t>Wed Aug 23 2006 00:00:00 GMT+0000 (Coordinated Universal Time),AUD,0.7628</t>
  </si>
  <si>
    <t>Wed Aug 23 2006 00:00:00 GMT+0000 (Coordinated Universal Time),CAD,0.9009009009009008</t>
  </si>
  <si>
    <t>Wed Aug 23 2006 00:00:00 GMT+0000 (Coordinated Universal Time),CHF,0.8092579104960751</t>
  </si>
  <si>
    <t>Wed Aug 23 2006 00:00:00 GMT+0000 (Coordinated Universal Time),CNY,0.1254736630781199</t>
  </si>
  <si>
    <t>Wed Aug 23 2006 00:00:00 GMT+0000 (Coordinated Universal Time),EUR,1.2794</t>
  </si>
  <si>
    <t>Wed Aug 23 2006 00:00:00 GMT+0000 (Coordinated Universal Time),GBP,1.8929</t>
  </si>
  <si>
    <t>Wed Aug 23 2006 00:00:00 GMT+0000 (Coordinated Universal Time),INR,0.02152852529601722</t>
  </si>
  <si>
    <t>Wed Aug 23 2006 00:00:00 GMT+0000 (Coordinated Universal Time),JPY,0.008588851670531649</t>
  </si>
  <si>
    <t>Tue Aug 22 2006 00:00:00 GMT+0000 (Coordinated Universal Time),AUD,0.7625</t>
  </si>
  <si>
    <t>Tue Aug 22 2006 00:00:00 GMT+0000 (Coordinated Universal Time),CAD,0.8966197435667533</t>
  </si>
  <si>
    <t>Tue Aug 22 2006 00:00:00 GMT+0000 (Coordinated Universal Time),CHF,0.810307106393323</t>
  </si>
  <si>
    <t>Tue Aug 22 2006 00:00:00 GMT+0000 (Coordinated Universal Time),CNY,0.12552879002799291</t>
  </si>
  <si>
    <t>Tue Aug 22 2006 00:00:00 GMT+0000 (Coordinated Universal Time),EUR,1.2804</t>
  </si>
  <si>
    <t>Tue Aug 22 2006 00:00:00 GMT+0000 (Coordinated Universal Time),GBP,1.8881</t>
  </si>
  <si>
    <t>Tue Aug 22 2006 00:00:00 GMT+0000 (Coordinated Universal Time),INR,0.02153316106804479</t>
  </si>
  <si>
    <t>Tue Aug 22 2006 00:00:00 GMT+0000 (Coordinated Universal Time),JPY,0.008575593859874796</t>
  </si>
  <si>
    <t>Mon Aug 21 2006 00:00:00 GMT+0000 (Coordinated Universal Time),AUD,0.764</t>
  </si>
  <si>
    <t>Mon Aug 21 2006 00:00:00 GMT+0000 (Coordinated Universal Time),CAD,0.8942144326209425</t>
  </si>
  <si>
    <t>Mon Aug 21 2006 00:00:00 GMT+0000 (Coordinated Universal Time),CHF,0.8179290037624735</t>
  </si>
  <si>
    <t>Mon Aug 21 2006 00:00:00 GMT+0000 (Coordinated Universal Time),CNY,0.1254736630781199</t>
  </si>
  <si>
    <t>Mon Aug 21 2006 00:00:00 GMT+0000 (Coordinated Universal Time),EUR,1.2914</t>
  </si>
  <si>
    <t>Mon Aug 21 2006 00:00:00 GMT+0000 (Coordinated Universal Time),GBP,1.8968</t>
  </si>
  <si>
    <t>Mon Aug 21 2006 00:00:00 GMT+0000 (Coordinated Universal Time),INR,0.021551724137931036</t>
  </si>
  <si>
    <t>Mon Aug 21 2006 00:00:00 GMT+0000 (Coordinated Universal Time),JPY,0.008631106507854307</t>
  </si>
  <si>
    <t>Fri Aug 18 2006 00:00:00 GMT+0000 (Coordinated Universal Time),AUD,0.7579</t>
  </si>
  <si>
    <t>Fri Aug 18 2006 00:00:00 GMT+0000 (Coordinated Universal Time),CAD,0.8901548869503294</t>
  </si>
  <si>
    <t>Fri Aug 18 2006 00:00:00 GMT+0000 (Coordinated Universal Time),CHF,0.8104384471999352</t>
  </si>
  <si>
    <t>Fri Aug 18 2006 00:00:00 GMT+0000 (Coordinated Universal Time),CNY,0.1254138657569981</t>
  </si>
  <si>
    <t>Fri Aug 18 2006 00:00:00 GMT+0000 (Coordinated Universal Time),EUR,1.281</t>
  </si>
  <si>
    <t>Fri Aug 18 2006 00:00:00 GMT+0000 (Coordinated Universal Time),GBP,1.8808</t>
  </si>
  <si>
    <t>Fri Aug 18 2006 00:00:00 GMT+0000 (Coordinated Universal Time),INR,0.021561017680034496</t>
  </si>
  <si>
    <t>Fri Aug 18 2006 00:00:00 GMT+0000 (Coordinated Universal Time),JPY,0.008636324380343726</t>
  </si>
  <si>
    <t>Thu Aug 17 2006 00:00:00 GMT+0000 (Coordinated Universal Time),AUD,0.7639</t>
  </si>
  <si>
    <t>Thu Aug 17 2006 00:00:00 GMT+0000 (Coordinated Universal Time),CAD,0.8960573476702508</t>
  </si>
  <si>
    <t>Thu Aug 17 2006 00:00:00 GMT+0000 (Coordinated Universal Time),CHF,0.8145975887911372</t>
  </si>
  <si>
    <t>Thu Aug 17 2006 00:00:00 GMT+0000 (Coordinated Universal Time),CNY,0.12549413314927527</t>
  </si>
  <si>
    <t>Thu Aug 17 2006 00:00:00 GMT+0000 (Coordinated Universal Time),EUR,1.287</t>
  </si>
  <si>
    <t>Thu Aug 17 2006 00:00:00 GMT+0000 (Coordinated Universal Time),GBP,1.894</t>
  </si>
  <si>
    <t>Thu Aug 17 2006 00:00:00 GMT+0000 (Coordinated Universal Time),INR,0.021570319240724764</t>
  </si>
  <si>
    <t>Thu Aug 17 2006 00:00:00 GMT+0000 (Coordinated Universal Time),JPY,0.008662508662508662</t>
  </si>
  <si>
    <t>Wed Aug 16 2006 00:00:00 GMT+0000 (Coordinated Universal Time),AUD,0.7699</t>
  </si>
  <si>
    <t>Wed Aug 16 2006 00:00:00 GMT+0000 (Coordinated Universal Time),CAD,0.8960573476702508</t>
  </si>
  <si>
    <t>Wed Aug 16 2006 00:00:00 GMT+0000 (Coordinated Universal Time),CHF,0.8148631029986961</t>
  </si>
  <si>
    <t>Wed Aug 16 2006 00:00:00 GMT+0000 (Coordinated Universal Time),CNY,0.12527089831761182</t>
  </si>
  <si>
    <t>Wed Aug 16 2006 00:00:00 GMT+0000 (Coordinated Universal Time),EUR,1.2864</t>
  </si>
  <si>
    <t>Wed Aug 16 2006 00:00:00 GMT+0000 (Coordinated Universal Time),GBP,1.8999</t>
  </si>
  <si>
    <t>Wed Aug 16 2006 00:00:00 GMT+0000 (Coordinated Universal Time),INR,0.021519259737465032</t>
  </si>
  <si>
    <t>Wed Aug 16 2006 00:00:00 GMT+0000 (Coordinated Universal Time),JPY,0.008642295393656556</t>
  </si>
  <si>
    <t>Tue Aug 15 2006 00:00:00 GMT+0000 (Coordinated Universal Time),AUD,0.7649</t>
  </si>
  <si>
    <t>Tue Aug 15 2006 00:00:00 GMT+0000 (Coordinated Universal Time),CAD,0.8908685968819599</t>
  </si>
  <si>
    <t>Tue Aug 15 2006 00:00:00 GMT+0000 (Coordinated Universal Time),CHF,0.8082767539605561</t>
  </si>
  <si>
    <t>Tue Aug 15 2006 00:00:00 GMT+0000 (Coordinated Universal Time),CNY,0.125</t>
  </si>
  <si>
    <t>Tue Aug 15 2006 00:00:00 GMT+0000 (Coordinated Universal Time),EUR,1.2788</t>
  </si>
  <si>
    <t>Tue Aug 15 2006 00:00:00 GMT+0000 (Coordinated Universal Time),GBP,1.8948</t>
  </si>
  <si>
    <t>Tue Aug 15 2006 00:00:00 GMT+0000 (Coordinated Universal Time),INR,0.021519259737465032</t>
  </si>
  <si>
    <t>Tue Aug 15 2006 00:00:00 GMT+0000 (Coordinated Universal Time),JPY,0.008623663332183512</t>
  </si>
  <si>
    <t>Mon Aug 14 2006 00:00:00 GMT+0000 (Coordinated Universal Time),AUD,0.7599</t>
  </si>
  <si>
    <t>Mon Aug 14 2006 00:00:00 GMT+0000 (Coordinated Universal Time),CAD,0.889679715302491</t>
  </si>
  <si>
    <t>Mon Aug 14 2006 00:00:00 GMT+0000 (Coordinated Universal Time),CHF,0.8062565508344756</t>
  </si>
  <si>
    <t>Mon Aug 14 2006 00:00:00 GMT+0000 (Coordinated Universal Time),CNY,0.12511260134120708</t>
  </si>
  <si>
    <t>Mon Aug 14 2006 00:00:00 GMT+0000 (Coordinated Universal Time),EUR,1.2735</t>
  </si>
  <si>
    <t>Mon Aug 14 2006 00:00:00 GMT+0000 (Coordinated Universal Time),GBP,1.8902</t>
  </si>
  <si>
    <t>Mon Aug 14 2006 00:00:00 GMT+0000 (Coordinated Universal Time),INR,0.021496130696474634</t>
  </si>
  <si>
    <t>Mon Aug 14 2006 00:00:00 GMT+0000 (Coordinated Universal Time),JPY,0.008581481163648846</t>
  </si>
  <si>
    <t>Fri Aug 11 2006 00:00:00 GMT+0000 (Coordinated Universal Time),AUD,0.7673</t>
  </si>
  <si>
    <t>Fri Aug 11 2006 00:00:00 GMT+0000 (Coordinated Universal Time),CAD,0.892379082634303</t>
  </si>
  <si>
    <t>Fri Aug 11 2006 00:00:00 GMT+0000 (Coordinated Universal Time),CHF,0.8072328059412335</t>
  </si>
  <si>
    <t>Fri Aug 11 2006 00:00:00 GMT+0000 (Coordinated Universal Time),CNY,0.12543116964565695</t>
  </si>
  <si>
    <t>Fri Aug 11 2006 00:00:00 GMT+0000 (Coordinated Universal Time),EUR,1.2757</t>
  </si>
  <si>
    <t>Fri Aug 11 2006 00:00:00 GMT+0000 (Coordinated Universal Time),GBP,1.8952</t>
  </si>
  <si>
    <t>Fri Aug 11 2006 00:00:00 GMT+0000 (Coordinated Universal Time),INR,0.021505376344086023</t>
  </si>
  <si>
    <t>Fri Aug 11 2006 00:00:00 GMT+0000 (Coordinated Universal Time),JPY,0.00860733344809778</t>
  </si>
  <si>
    <t>Thu Aug 10 2006 00:00:00 GMT+0000 (Coordinated Universal Time),AUD,0.7671</t>
  </si>
  <si>
    <t>Thu Aug 10 2006 00:00:00 GMT+0000 (Coordinated Universal Time),CAD,0.8879417510211329</t>
  </si>
  <si>
    <t>Thu Aug 10 2006 00:00:00 GMT+0000 (Coordinated Universal Time),CHF,0.8082114281095935</t>
  </si>
  <si>
    <t>Thu Aug 10 2006 00:00:00 GMT+0000 (Coordinated Universal Time),CNY,0.12548625925461163</t>
  </si>
  <si>
    <t>Thu Aug 10 2006 00:00:00 GMT+0000 (Coordinated Universal Time),EUR,1.2765</t>
  </si>
  <si>
    <t>Thu Aug 10 2006 00:00:00 GMT+0000 (Coordinated Universal Time),GBP,1.8888</t>
  </si>
  <si>
    <t>Thu Aug 10 2006 00:00:00 GMT+0000 (Coordinated Universal Time),INR,0.02158894645941278</t>
  </si>
  <si>
    <t>Thu Aug 10 2006 00:00:00 GMT+0000 (Coordinated Universal Time),JPY,0.008651267410675664</t>
  </si>
  <si>
    <t>Wed Aug 09 2006 00:00:00 GMT+0000 (Coordinated Universal Time),AUD,0.7667</t>
  </si>
  <si>
    <t>Wed Aug 09 2006 00:00:00 GMT+0000 (Coordinated Universal Time),CAD,0.8930963650977941</t>
  </si>
  <si>
    <t>Wed Aug 09 2006 00:00:00 GMT+0000 (Coordinated Universal Time),CHF,0.8177952240758913</t>
  </si>
  <si>
    <t>Wed Aug 09 2006 00:00:00 GMT+0000 (Coordinated Universal Time),CNY,0.12539971158066338</t>
  </si>
  <si>
    <t>Wed Aug 09 2006 00:00:00 GMT+0000 (Coordinated Universal Time),EUR,1.2888</t>
  </si>
  <si>
    <t>Wed Aug 09 2006 00:00:00 GMT+0000 (Coordinated Universal Time),GBP,1.9089</t>
  </si>
  <si>
    <t>Wed Aug 09 2006 00:00:00 GMT+0000 (Coordinated Universal Time),INR,0.021551724137931036</t>
  </si>
  <si>
    <t>Wed Aug 09 2006 00:00:00 GMT+0000 (Coordinated Universal Time),JPY,0.00868507903421921</t>
  </si>
  <si>
    <t>Tue Aug 08 2006 00:00:00 GMT+0000 (Coordinated Universal Time),AUD,0.7609</t>
  </si>
  <si>
    <t>Tue Aug 08 2006 00:00:00 GMT+0000 (Coordinated Universal Time),CAD,0.8926180487369454</t>
  </si>
  <si>
    <t>Tue Aug 08 2006 00:00:00 GMT+0000 (Coordinated Universal Time),CHF,0.8155941603458119</t>
  </si>
  <si>
    <t>Tue Aug 08 2006 00:00:00 GMT+0000 (Coordinated Universal Time),CNY,0.12545162585307107</t>
  </si>
  <si>
    <t>Tue Aug 08 2006 00:00:00 GMT+0000 (Coordinated Universal Time),EUR,1.2839</t>
  </si>
  <si>
    <t>Tue Aug 08 2006 00:00:00 GMT+0000 (Coordinated Universal Time),GBP,1.9077</t>
  </si>
  <si>
    <t>Tue Aug 08 2006 00:00:00 GMT+0000 (Coordinated Universal Time),INR,0.021519259737465032</t>
  </si>
  <si>
    <t>Tue Aug 08 2006 00:00:00 GMT+0000 (Coordinated Universal Time),JPY,0.008694896095991653</t>
  </si>
  <si>
    <t>Mon Aug 07 2006 00:00:00 GMT+0000 (Coordinated Universal Time),AUD,0.7637</t>
  </si>
  <si>
    <t>Mon Aug 07 2006 00:00:00 GMT+0000 (Coordinated Universal Time),CAD,0.8942944017170452</t>
  </si>
  <si>
    <t>Mon Aug 07 2006 00:00:00 GMT+0000 (Coordinated Universal Time),CHF,0.8181297553792032</t>
  </si>
  <si>
    <t>Mon Aug 07 2006 00:00:00 GMT+0000 (Coordinated Universal Time),CNY,0.12550200803212852</t>
  </si>
  <si>
    <t>Mon Aug 07 2006 00:00:00 GMT+0000 (Coordinated Universal Time),EUR,1.2867</t>
  </si>
  <si>
    <t>Mon Aug 07 2006 00:00:00 GMT+0000 (Coordinated Universal Time),GBP,1.9102</t>
  </si>
  <si>
    <t>Mon Aug 07 2006 00:00:00 GMT+0000 (Coordinated Universal Time),INR,0.021500752526338422</t>
  </si>
  <si>
    <t>Mon Aug 07 2006 00:00:00 GMT+0000 (Coordinated Universal Time),JPY,0.0087070091423596</t>
  </si>
  <si>
    <t>Fri Aug 04 2006 00:00:00 GMT+0000 (Coordinated Universal Time),AUD,0.7658</t>
  </si>
  <si>
    <t>Fri Aug 04 2006 00:00:00 GMT+0000 (Coordinated Universal Time),CAD,0.8873901854645487</t>
  </si>
  <si>
    <t>Fri Aug 04 2006 00:00:00 GMT+0000 (Coordinated Universal Time),CHF,0.8190679007289704</t>
  </si>
  <si>
    <t>Fri Aug 04 2006 00:00:00 GMT+0000 (Coordinated Universal Time),CNY,0.12533998470852187</t>
  </si>
  <si>
    <t>Fri Aug 04 2006 00:00:00 GMT+0000 (Coordinated Universal Time),EUR,1.2894</t>
  </si>
  <si>
    <t>Fri Aug 04 2006 00:00:00 GMT+0000 (Coordinated Universal Time),GBP,1.9098</t>
  </si>
  <si>
    <t>Fri Aug 04 2006 00:00:00 GMT+0000 (Coordinated Universal Time),INR,0.021542438604049977</t>
  </si>
  <si>
    <t>Fri Aug 04 2006 00:00:00 GMT+0000 (Coordinated Universal Time),JPY,0.00875580071797566</t>
  </si>
  <si>
    <t>Thu Aug 03 2006 00:00:00 GMT+0000 (Coordinated Universal Time),AUD,0.76</t>
  </si>
  <si>
    <t>Thu Aug 03 2006 00:00:00 GMT+0000 (Coordinated Universal Time),CAD,0.8879417510211329</t>
  </si>
  <si>
    <t>Thu Aug 03 2006 00:00:00 GMT+0000 (Coordinated Universal Time),CHF,0.810898475510866</t>
  </si>
  <si>
    <t>Thu Aug 03 2006 00:00:00 GMT+0000 (Coordinated Universal Time),CNY,0.12539499423183026</t>
  </si>
  <si>
    <t>Thu Aug 03 2006 00:00:00 GMT+0000 (Coordinated Universal Time),EUR,1.2779</t>
  </si>
  <si>
    <t>Thu Aug 03 2006 00:00:00 GMT+0000 (Coordinated Universal Time),GBP,1.8847</t>
  </si>
  <si>
    <t>Thu Aug 03 2006 00:00:00 GMT+0000 (Coordinated Universal Time),INR,0.02151462994836489</t>
  </si>
  <si>
    <t>Thu Aug 03 2006 00:00:00 GMT+0000 (Coordinated Universal Time),JPY,0.008675284115554785</t>
  </si>
  <si>
    <t>Wed Aug 02 2006 00:00:00 GMT+0000 (Coordinated Universal Time),AUD,0.7639</t>
  </si>
  <si>
    <t>Wed Aug 02 2006 00:00:00 GMT+0000 (Coordinated Universal Time),CAD,0.8882572392965004</t>
  </si>
  <si>
    <t>Wed Aug 02 2006 00:00:00 GMT+0000 (Coordinated Universal Time),CHF,0.8134710811030668</t>
  </si>
  <si>
    <t>Wed Aug 02 2006 00:00:00 GMT+0000 (Coordinated Universal Time),CNY,0.1254390366281987</t>
  </si>
  <si>
    <t>Wed Aug 02 2006 00:00:00 GMT+0000 (Coordinated Universal Time),EUR,1.2798</t>
  </si>
  <si>
    <t>Wed Aug 02 2006 00:00:00 GMT+0000 (Coordinated Universal Time),GBP,1.8781</t>
  </si>
  <si>
    <t>Wed Aug 02 2006 00:00:00 GMT+0000 (Coordinated Universal Time),INR,0.021454623471358077</t>
  </si>
  <si>
    <t>Wed Aug 02 2006 00:00:00 GMT+0000 (Coordinated Universal Time),JPY,0.008730574471800244</t>
  </si>
  <si>
    <t>Tue Aug 01 2006 00:00:00 GMT+0000 (Coordinated Universal Time),AUD,0.7632</t>
  </si>
  <si>
    <t>Tue Aug 01 2006 00:00:00 GMT+0000 (Coordinated Universal Time),CAD,0.884016973125884</t>
  </si>
  <si>
    <t>Tue Aug 01 2006 00:00:00 GMT+0000 (Coordinated Universal Time),CHF,0.8118860112040269</t>
  </si>
  <si>
    <t>Tue Aug 01 2006 00:00:00 GMT+0000 (Coordinated Universal Time),CNY,0.12542330364981813</t>
  </si>
  <si>
    <t>Tue Aug 01 2006 00:00:00 GMT+0000 (Coordinated Universal Time),EUR,1.2778</t>
  </si>
  <si>
    <t>Tue Aug 01 2006 00:00:00 GMT+0000 (Coordinated Universal Time),GBP,1.8711</t>
  </si>
  <si>
    <t>Tue Aug 01 2006 00:00:00 GMT+0000 (Coordinated Universal Time),INR,0.021500752526338422</t>
  </si>
  <si>
    <t>Tue Aug 01 2006 00:00:00 GMT+0000 (Coordinated Universal Time),JPY,0.008698677800974252</t>
  </si>
  <si>
    <t>Mon Jul 31 2006 00:00:00 GMT+0000 (Coordinated Universal Time),AUD,0.7664</t>
  </si>
  <si>
    <t>Mon Jul 31 2006 00:00:00 GMT+0000 (Coordinated Universal Time),CAD,0.8842514811212309</t>
  </si>
  <si>
    <t>Mon Jul 31 2006 00:00:00 GMT+0000 (Coordinated Universal Time),CHF,0.8122816992933148</t>
  </si>
  <si>
    <t>Mon Jul 31 2006 00:00:00 GMT+0000 (Coordinated Universal Time),CNY,0.12548625925461163</t>
  </si>
  <si>
    <t>Mon Jul 31 2006 00:00:00 GMT+0000 (Coordinated Universal Time),EUR,1.2764</t>
  </si>
  <si>
    <t>Mon Jul 31 2006 00:00:00 GMT+0000 (Coordinated Universal Time),GBP,1.8685</t>
  </si>
  <si>
    <t>Mon Jul 31 2006 00:00:00 GMT+0000 (Coordinated Universal Time),INR,0.021510002151000213</t>
  </si>
  <si>
    <t>Mon Jul 31 2006 00:00:00 GMT+0000 (Coordinated Universal Time),JPY,0.008738203425375743</t>
  </si>
  <si>
    <t>Fri Jul 28 2006 00:00:00 GMT+0000 (Coordinated Universal Time),AUD,0.7663</t>
  </si>
  <si>
    <t>Fri Jul 28 2006 00:00:00 GMT+0000 (Coordinated Universal Time),CAD,0.8851907586084802</t>
  </si>
  <si>
    <t>Fri Jul 28 2006 00:00:00 GMT+0000 (Coordinated Universal Time),CHF,0.8108327252087894</t>
  </si>
  <si>
    <t>Fri Jul 28 2006 00:00:00 GMT+0000 (Coordinated Universal Time),CNY,0.1253258472027271</t>
  </si>
  <si>
    <t>Fri Jul 28 2006 00:00:00 GMT+0000 (Coordinated Universal Time),EUR,1.2748</t>
  </si>
  <si>
    <t>Fri Jul 28 2006 00:00:00 GMT+0000 (Coordinated Universal Time),GBP,1.8645</t>
  </si>
  <si>
    <t>Fri Jul 28 2006 00:00:00 GMT+0000 (Coordinated Universal Time),INR,0.02149151085321298</t>
  </si>
  <si>
    <t>Fri Jul 28 2006 00:00:00 GMT+0000 (Coordinated Universal Time),JPY,0.008715356458079136</t>
  </si>
  <si>
    <t>Thu Jul 27 2006 00:00:00 GMT+0000 (Coordinated Universal Time),AUD,0.7641</t>
  </si>
  <si>
    <t>Thu Jul 27 2006 00:00:00 GMT+0000 (Coordinated Universal Time),CAD,0.8813678829543451</t>
  </si>
  <si>
    <t>Thu Jul 27 2006 00:00:00 GMT+0000 (Coordinated Universal Time),CHF,0.8094544277157195</t>
  </si>
  <si>
    <t>Thu Jul 27 2006 00:00:00 GMT+0000 (Coordinated Universal Time),CNY,0.1254075746175069</t>
  </si>
  <si>
    <t>Thu Jul 27 2006 00:00:00 GMT+0000 (Coordinated Universal Time),EUR,1.2732</t>
  </si>
  <si>
    <t>Thu Jul 27 2006 00:00:00 GMT+0000 (Coordinated Universal Time),GBP,1.8627</t>
  </si>
  <si>
    <t>Thu Jul 27 2006 00:00:00 GMT+0000 (Coordinated Universal Time),INR,0.021496130696474634</t>
  </si>
  <si>
    <t>Thu Jul 27 2006 00:00:00 GMT+0000 (Coordinated Universal Time),JPY,0.008654262224145393</t>
  </si>
  <si>
    <t>Wed Jul 26 2006 00:00:00 GMT+0000 (Coordinated Universal Time),AUD,0.7594</t>
  </si>
  <si>
    <t>Wed Jul 26 2006 00:00:00 GMT+0000 (Coordinated Universal Time),CAD,0.8791208791208791</t>
  </si>
  <si>
    <t>Wed Jul 26 2006 00:00:00 GMT+0000 (Coordinated Universal Time),CHF,0.800768737988469</t>
  </si>
  <si>
    <t>Wed Jul 26 2006 00:00:00 GMT+0000 (Coordinated Universal Time),CNY,0.12523638367418502</t>
  </si>
  <si>
    <t>Wed Jul 26 2006 00:00:00 GMT+0000 (Coordinated Universal Time),EUR,1.2628</t>
  </si>
  <si>
    <t>Wed Jul 26 2006 00:00:00 GMT+0000 (Coordinated Universal Time),GBP,1.8474</t>
  </si>
  <si>
    <t>Wed Jul 26 2006 00:00:00 GMT+0000 (Coordinated Universal Time),INR,0.021422450728363324</t>
  </si>
  <si>
    <t>Wed Jul 26 2006 00:00:00 GMT+0000 (Coordinated Universal Time),JPY,0.008557980316645272</t>
  </si>
  <si>
    <t>Tue Jul 25 2006 00:00:00 GMT+0000 (Coordinated Universal Time),AUD,0.7529</t>
  </si>
  <si>
    <t>Tue Jul 25 2006 00:00:00 GMT+0000 (Coordinated Universal Time),CAD,0.8760402978537013</t>
  </si>
  <si>
    <t>Tue Jul 25 2006 00:00:00 GMT+0000 (Coordinated Universal Time),CHF,0.7978299026647518</t>
  </si>
  <si>
    <t>Tue Jul 25 2006 00:00:00 GMT+0000 (Coordinated Universal Time),CNY,0.1252003205128205</t>
  </si>
  <si>
    <t>Tue Jul 25 2006 00:00:00 GMT+0000 (Coordinated Universal Time),EUR,1.2576</t>
  </si>
  <si>
    <t>Tue Jul 25 2006 00:00:00 GMT+0000 (Coordinated Universal Time),GBP,1.8407</t>
  </si>
  <si>
    <t>Tue Jul 25 2006 00:00:00 GMT+0000 (Coordinated Universal Time),INR,0.0213857998289136</t>
  </si>
  <si>
    <t>Tue Jul 25 2006 00:00:00 GMT+0000 (Coordinated Universal Time),JPY,0.008525149190110827</t>
  </si>
  <si>
    <t>Mon Jul 24 2006 00:00:00 GMT+0000 (Coordinated Universal Time),AUD,0.7536</t>
  </si>
  <si>
    <t>Mon Jul 24 2006 00:00:00 GMT+0000 (Coordinated Universal Time),CAD,0.8761170492377782</t>
  </si>
  <si>
    <t>Mon Jul 24 2006 00:00:00 GMT+0000 (Coordinated Universal Time),CHF,0.8023106546854942</t>
  </si>
  <si>
    <t>Mon Jul 24 2006 00:00:00 GMT+0000 (Coordinated Universal Time),CNY,0.12523324692239296</t>
  </si>
  <si>
    <t>Mon Jul 24 2006 00:00:00 GMT+0000 (Coordinated Universal Time),EUR,1.263</t>
  </si>
  <si>
    <t>Mon Jul 24 2006 00:00:00 GMT+0000 (Coordinated Universal Time),GBP,1.8492</t>
  </si>
  <si>
    <t>Mon Jul 24 2006 00:00:00 GMT+0000 (Coordinated Universal Time),INR,0.02135383301302584</t>
  </si>
  <si>
    <t>Mon Jul 24 2006 00:00:00 GMT+0000 (Coordinated Universal Time),JPY,0.008572653236176597</t>
  </si>
  <si>
    <t>Fri Jul 21 2006 00:00:00 GMT+0000 (Coordinated Universal Time),AUD,0.7529</t>
  </si>
  <si>
    <t>Fri Jul 21 2006 00:00:00 GMT+0000 (Coordinated Universal Time),CAD,0.8792754770069463</t>
  </si>
  <si>
    <t>Fri Jul 21 2006 00:00:00 GMT+0000 (Coordinated Universal Time),CHF,0.8082114281095935</t>
  </si>
  <si>
    <t>Fri Jul 21 2006 00:00:00 GMT+0000 (Coordinated Universal Time),CNY,0.12516114497415423</t>
  </si>
  <si>
    <t>Fri Jul 21 2006 00:00:00 GMT+0000 (Coordinated Universal Time),EUR,1.2684</t>
  </si>
  <si>
    <t>Fri Jul 21 2006 00:00:00 GMT+0000 (Coordinated Universal Time),GBP,1.8586</t>
  </si>
  <si>
    <t>Fri Jul 21 2006 00:00:00 GMT+0000 (Coordinated Universal Time),INR,0.02144082332761578</t>
  </si>
  <si>
    <t>Fri Jul 21 2006 00:00:00 GMT+0000 (Coordinated Universal Time),JPY,0.008595495960116899</t>
  </si>
  <si>
    <t>Thu Jul 20 2006 00:00:00 GMT+0000 (Coordinated Universal Time),AUD,0.7516</t>
  </si>
  <si>
    <t>Thu Jul 20 2006 00:00:00 GMT+0000 (Coordinated Universal Time),CAD,0.8815232722143864</t>
  </si>
  <si>
    <t>Thu Jul 20 2006 00:00:00 GMT+0000 (Coordinated Universal Time),CHF,0.8041817450743868</t>
  </si>
  <si>
    <t>Thu Jul 20 2006 00:00:00 GMT+0000 (Coordinated Universal Time),CNY,0.12512825646287445</t>
  </si>
  <si>
    <t>Thu Jul 20 2006 00:00:00 GMT+0000 (Coordinated Universal Time),EUR,1.2639</t>
  </si>
  <si>
    <t>Thu Jul 20 2006 00:00:00 GMT+0000 (Coordinated Universal Time),GBP,1.8495</t>
  </si>
  <si>
    <t>Thu Jul 20 2006 00:00:00 GMT+0000 (Coordinated Universal Time),INR,0.0213903743315508</t>
  </si>
  <si>
    <t>Thu Jul 20 2006 00:00:00 GMT+0000 (Coordinated Universal Time),JPY,0.008559445347941454</t>
  </si>
  <si>
    <t>Wed Jul 19 2006 00:00:00 GMT+0000 (Coordinated Universal Time),AUD,0.7485</t>
  </si>
  <si>
    <t>Wed Jul 19 2006 00:00:00 GMT+0000 (Coordinated Universal Time),CAD,0.8808244516867788</t>
  </si>
  <si>
    <t>Wed Jul 19 2006 00:00:00 GMT+0000 (Coordinated Universal Time),CHF,0.8001920460910619</t>
  </si>
  <si>
    <t>Wed Jul 19 2006 00:00:00 GMT+0000 (Coordinated Universal Time),CNY,0.1249718813267015</t>
  </si>
  <si>
    <t>Wed Jul 19 2006 00:00:00 GMT+0000 (Coordinated Universal Time),EUR,1.256</t>
  </si>
  <si>
    <t>Wed Jul 19 2006 00:00:00 GMT+0000 (Coordinated Universal Time),GBP,1.8377</t>
  </si>
  <si>
    <t>Wed Jul 19 2006 00:00:00 GMT+0000 (Coordinated Universal Time),INR,0.021362956633198035</t>
  </si>
  <si>
    <t>Wed Jul 19 2006 00:00:00 GMT+0000 (Coordinated Universal Time),JPY,0.008541168431841476</t>
  </si>
  <si>
    <t>Tue Jul 18 2006 00:00:00 GMT+0000 (Coordinated Universal Time),AUD,0.7464</t>
  </si>
  <si>
    <t>Tue Jul 18 2006 00:00:00 GMT+0000 (Coordinated Universal Time),CAD,0.882223202470225</t>
  </si>
  <si>
    <t>Tue Jul 18 2006 00:00:00 GMT+0000 (Coordinated Universal Time),CHF,0.7981482959533882</t>
  </si>
  <si>
    <t>Tue Jul 18 2006 00:00:00 GMT+0000 (Coordinated Universal Time),CNY,0.1249750049990002</t>
  </si>
  <si>
    <t>Tue Jul 18 2006 00:00:00 GMT+0000 (Coordinated Universal Time),EUR,1.25</t>
  </si>
  <si>
    <t>Tue Jul 18 2006 00:00:00 GMT+0000 (Coordinated Universal Time),GBP,1.8271</t>
  </si>
  <si>
    <t>Tue Jul 18 2006 00:00:00 GMT+0000 (Coordinated Universal Time),INR,0.021454623471358077</t>
  </si>
  <si>
    <t>Tue Jul 18 2006 00:00:00 GMT+0000 (Coordinated Universal Time),JPY,0.0085149863760218</t>
  </si>
  <si>
    <t>Mon Jul 17 2006 00:00:00 GMT+0000 (Coordinated Universal Time),AUD,0.7493</t>
  </si>
  <si>
    <t>Mon Jul 17 2006 00:00:00 GMT+0000 (Coordinated Universal Time),CAD,0.8832361773538243</t>
  </si>
  <si>
    <t>Mon Jul 17 2006 00:00:00 GMT+0000 (Coordinated Universal Time),CHF,0.8015389547932029</t>
  </si>
  <si>
    <t>Mon Jul 17 2006 00:00:00 GMT+0000 (Coordinated Universal Time),CNY,0.12504689258471927</t>
  </si>
  <si>
    <t>Mon Jul 17 2006 00:00:00 GMT+0000 (Coordinated Universal Time),EUR,1.2529</t>
  </si>
  <si>
    <t>Mon Jul 17 2006 00:00:00 GMT+0000 (Coordinated Universal Time),GBP,1.8203</t>
  </si>
  <si>
    <t>Mon Jul 17 2006 00:00:00 GMT+0000 (Coordinated Universal Time),INR,0.02144082332761578</t>
  </si>
  <si>
    <t>Mon Jul 17 2006 00:00:00 GMT+0000 (Coordinated Universal Time),JPY,0.008541168431841476</t>
  </si>
  <si>
    <t>Fri Jul 14 2006 00:00:00 GMT+0000 (Coordinated Universal Time),AUD,0.7541</t>
  </si>
  <si>
    <t>Fri Jul 14 2006 00:00:00 GMT+0000 (Coordinated Universal Time),CAD,0.8869966294128082</t>
  </si>
  <si>
    <t>Fri Jul 14 2006 00:00:00 GMT+0000 (Coordinated Universal Time),CHF,0.8091924259588931</t>
  </si>
  <si>
    <t>Fri Jul 14 2006 00:00:00 GMT+0000 (Coordinated Universal Time),CNY,0.12506878783330833</t>
  </si>
  <si>
    <t>Fri Jul 14 2006 00:00:00 GMT+0000 (Coordinated Universal Time),EUR,1.2641</t>
  </si>
  <si>
    <t>Fri Jul 14 2006 00:00:00 GMT+0000 (Coordinated Universal Time),GBP,1.8364</t>
  </si>
  <si>
    <t>Fri Jul 14 2006 00:00:00 GMT+0000 (Coordinated Universal Time),INR,0.02164970772894566</t>
  </si>
  <si>
    <t>Fri Jul 14 2006 00:00:00 GMT+0000 (Coordinated Universal Time),JPY,0.008596234849136079</t>
  </si>
  <si>
    <t>Thu Jul 13 2006 00:00:00 GMT+0000 (Coordinated Universal Time),AUD,0.7539</t>
  </si>
  <si>
    <t>Thu Jul 13 2006 00:00:00 GMT+0000 (Coordinated Universal Time),CAD,0.8834702712253734</t>
  </si>
  <si>
    <t>Thu Jul 13 2006 00:00:00 GMT+0000 (Coordinated Universal Time),CHF,0.8112932013629727</t>
  </si>
  <si>
    <t>Thu Jul 13 2006 00:00:00 GMT+0000 (Coordinated Universal Time),CNY,0.12515801199013757</t>
  </si>
  <si>
    <t>Thu Jul 13 2006 00:00:00 GMT+0000 (Coordinated Universal Time),EUR,1.2673</t>
  </si>
  <si>
    <t>Thu Jul 13 2006 00:00:00 GMT+0000 (Coordinated Universal Time),GBP,1.8404</t>
  </si>
  <si>
    <t>Thu Jul 13 2006 00:00:00 GMT+0000 (Coordinated Universal Time),INR,0.021663778162911613</t>
  </si>
  <si>
    <t>Thu Jul 13 2006 00:00:00 GMT+0000 (Coordinated Universal Time),JPY,0.0086617583369424</t>
  </si>
  <si>
    <t>Wed Jul 12 2006 00:00:00 GMT+0000 (Coordinated Universal Time),AUD,0.7536</t>
  </si>
  <si>
    <t>Wed Jul 12 2006 00:00:00 GMT+0000 (Coordinated Universal Time),CAD,0.8808244516867788</t>
  </si>
  <si>
    <t>Wed Jul 12 2006 00:00:00 GMT+0000 (Coordinated Universal Time),CHF,0.8101101749837978</t>
  </si>
  <si>
    <t>Wed Jul 12 2006 00:00:00 GMT+0000 (Coordinated Universal Time),CNY,0.12516897812046263</t>
  </si>
  <si>
    <t>Wed Jul 12 2006 00:00:00 GMT+0000 (Coordinated Universal Time),EUR,1.2706</t>
  </si>
  <si>
    <t>Wed Jul 12 2006 00:00:00 GMT+0000 (Coordinated Universal Time),GBP,1.8347</t>
  </si>
  <si>
    <t>Wed Jul 12 2006 00:00:00 GMT+0000 (Coordinated Universal Time),INR,0.02169668040789759</t>
  </si>
  <si>
    <t>Wed Jul 12 2006 00:00:00 GMT+0000 (Coordinated Universal Time),JPY,0.008664760419374404</t>
  </si>
  <si>
    <t>Tue Jul 11 2006 00:00:00 GMT+0000 (Coordinated Universal Time),AUD,0.7526</t>
  </si>
  <si>
    <t>Tue Jul 11 2006 00:00:00 GMT+0000 (Coordinated Universal Time),CAD,0.8819119851838787</t>
  </si>
  <si>
    <t>Tue Jul 11 2006 00:00:00 GMT+0000 (Coordinated Universal Time),CHF,0.8139345596614033</t>
  </si>
  <si>
    <t>Tue Jul 11 2006 00:00:00 GMT+0000 (Coordinated Universal Time),CNY,0.1251392173793345</t>
  </si>
  <si>
    <t>Tue Jul 11 2006 00:00:00 GMT+0000 (Coordinated Universal Time),EUR,1.2754</t>
  </si>
  <si>
    <t>Tue Jul 11 2006 00:00:00 GMT+0000 (Coordinated Universal Time),GBP,1.8431</t>
  </si>
  <si>
    <t>Tue Jul 11 2006 00:00:00 GMT+0000 (Coordinated Universal Time),INR,0.021734405564007825</t>
  </si>
  <si>
    <t>Tue Jul 11 2006 00:00:00 GMT+0000 (Coordinated Universal Time),JPY,0.008760402978537012</t>
  </si>
  <si>
    <t>Mon Jul 10 2006 00:00:00 GMT+0000 (Coordinated Universal Time),AUD,0.7484</t>
  </si>
  <si>
    <t>Mon Jul 10 2006 00:00:00 GMT+0000 (Coordinated Universal Time),CAD,0.8892050506846878</t>
  </si>
  <si>
    <t>Mon Jul 10 2006 00:00:00 GMT+0000 (Coordinated Universal Time),CHF,0.8134049129656743</t>
  </si>
  <si>
    <t>Mon Jul 10 2006 00:00:00 GMT+0000 (Coordinated Universal Time),CNY,0.12514391550282825</t>
  </si>
  <si>
    <t>Mon Jul 10 2006 00:00:00 GMT+0000 (Coordinated Universal Time),EUR,1.2751</t>
  </si>
  <si>
    <t>Mon Jul 10 2006 00:00:00 GMT+0000 (Coordinated Universal Time),GBP,1.842</t>
  </si>
  <si>
    <t>Mon Jul 10 2006 00:00:00 GMT+0000 (Coordinated Universal Time),INR,0.021753317380900587</t>
  </si>
  <si>
    <t>Mon Jul 10 2006 00:00:00 GMT+0000 (Coordinated Universal Time),JPY,0.008774238834781083</t>
  </si>
  <si>
    <t>Fri Jul 07 2006 00:00:00 GMT+0000 (Coordinated Universal Time),AUD,0.7514</t>
  </si>
  <si>
    <t>Fri Jul 07 2006 00:00:00 GMT+0000 (Coordinated Universal Time),CAD,0.8983111749910169</t>
  </si>
  <si>
    <t>Fri Jul 07 2006 00:00:00 GMT+0000 (Coordinated Universal Time),CHF,0.8181297553792032</t>
  </si>
  <si>
    <t>Fri Jul 07 2006 00:00:00 GMT+0000 (Coordinated Universal Time),CNY,0.12510008006405124</t>
  </si>
  <si>
    <t>Fri Jul 07 2006 00:00:00 GMT+0000 (Coordinated Universal Time),EUR,1.2822</t>
  </si>
  <si>
    <t>Fri Jul 07 2006 00:00:00 GMT+0000 (Coordinated Universal Time),GBP,1.8513</t>
  </si>
  <si>
    <t>Fri Jul 07 2006 00:00:00 GMT+0000 (Coordinated Universal Time),INR,0.02181500872600349</t>
  </si>
  <si>
    <t>Fri Jul 07 2006 00:00:00 GMT+0000 (Coordinated Universal Time),JPY,0.008773469029654325</t>
  </si>
  <si>
    <t>Thu Jul 06 2006 00:00:00 GMT+0000 (Coordinated Universal Time),AUD,0.7459</t>
  </si>
  <si>
    <t>Thu Jul 06 2006 00:00:00 GMT+0000 (Coordinated Universal Time),CAD,0.8996041741633681</t>
  </si>
  <si>
    <t>Thu Jul 06 2006 00:00:00 GMT+0000 (Coordinated Universal Time),CHF,0.8130742336775347</t>
  </si>
  <si>
    <t>Thu Jul 06 2006 00:00:00 GMT+0000 (Coordinated Universal Time),CNY,0.12508599662267808</t>
  </si>
  <si>
    <t>Thu Jul 06 2006 00:00:00 GMT+0000 (Coordinated Universal Time),EUR,1.2757</t>
  </si>
  <si>
    <t>Thu Jul 06 2006 00:00:00 GMT+0000 (Coordinated Universal Time),GBP,1.8376</t>
  </si>
  <si>
    <t>Thu Jul 06 2006 00:00:00 GMT+0000 (Coordinated Universal Time),INR,0.021743857360295715</t>
  </si>
  <si>
    <t>Thu Jul 06 2006 00:00:00 GMT+0000 (Coordinated Universal Time),JPY,0.008682062858135092</t>
  </si>
  <si>
    <t>Wed Jul 05 2006 00:00:00 GMT+0000 (Coordinated Universal Time),AUD,0.7407</t>
  </si>
  <si>
    <t>Wed Jul 05 2006 00:00:00 GMT+0000 (Coordinated Universal Time),CAD,0.899685110211426</t>
  </si>
  <si>
    <t>Wed Jul 05 2006 00:00:00 GMT+0000 (Coordinated Universal Time),CHF,0.8106355382619974</t>
  </si>
  <si>
    <t>Wed Jul 05 2006 00:00:00 GMT+0000 (Coordinated Universal Time),CNY,0.1250703520730411</t>
  </si>
  <si>
    <t>Wed Jul 05 2006 00:00:00 GMT+0000 (Coordinated Universal Time),EUR,1.2726</t>
  </si>
  <si>
    <t>Wed Jul 05 2006 00:00:00 GMT+0000 (Coordinated Universal Time),GBP,1.8342</t>
  </si>
  <si>
    <t>Wed Jul 05 2006 00:00:00 GMT+0000 (Coordinated Universal Time),INR,0.021777003484320556</t>
  </si>
  <si>
    <t>Wed Jul 05 2006 00:00:00 GMT+0000 (Coordinated Universal Time),JPY,0.008646779074794638</t>
  </si>
  <si>
    <t>Mon Jul 03 2006 00:00:00 GMT+0000 (Coordinated Universal Time),AUD,0.7436</t>
  </si>
  <si>
    <t>Mon Jul 03 2006 00:00:00 GMT+0000 (Coordinated Universal Time),CAD,0.8999280057595392</t>
  </si>
  <si>
    <t>Mon Jul 03 2006 00:00:00 GMT+0000 (Coordinated Universal Time),CHF,0.8161266628580756</t>
  </si>
  <si>
    <t>Mon Jul 03 2006 00:00:00 GMT+0000 (Coordinated Universal Time),CNY,0.12511886291977378</t>
  </si>
  <si>
    <t>Mon Jul 03 2006 00:00:00 GMT+0000 (Coordinated Universal Time),EUR,1.2793</t>
  </si>
  <si>
    <t>Mon Jul 03 2006 00:00:00 GMT+0000 (Coordinated Universal Time),GBP,1.841</t>
  </si>
  <si>
    <t>Mon Jul 03 2006 00:00:00 GMT+0000 (Coordinated Universal Time),INR,0.021777003484320556</t>
  </si>
  <si>
    <t>Mon Jul 03 2006 00:00:00 GMT+0000 (Coordinated Universal Time),JPY,0.00870170553428472</t>
  </si>
  <si>
    <t>Fri Jun 30 2006 00:00:00 GMT+0000 (Coordinated Universal Time),AUD,0.7423</t>
  </si>
  <si>
    <t>Fri Jun 30 2006 00:00:00 GMT+0000 (Coordinated Universal Time),CAD,0.8968609865470852</t>
  </si>
  <si>
    <t>Fri Jun 30 2006 00:00:00 GMT+0000 (Coordinated Universal Time),CHF,0.8165264962848046</t>
  </si>
  <si>
    <t>Fri Jun 30 2006 00:00:00 GMT+0000 (Coordinated Universal Time),CNY,0.12508912600227662</t>
  </si>
  <si>
    <t>Fri Jun 30 2006 00:00:00 GMT+0000 (Coordinated Universal Time),EUR,1.2779</t>
  </si>
  <si>
    <t>Fri Jun 30 2006 00:00:00 GMT+0000 (Coordinated Universal Time),GBP,1.8491</t>
  </si>
  <si>
    <t>Fri Jun 30 2006 00:00:00 GMT+0000 (Coordinated Universal Time),INR,0.021800741225201658</t>
  </si>
  <si>
    <t>Fri Jun 30 2006 00:00:00 GMT+0000 (Coordinated Universal Time),JPY,0.008732861758798357</t>
  </si>
  <si>
    <t>Thu Jun 29 2006 00:00:00 GMT+0000 (Coordinated Universal Time),AUD,0.7316</t>
  </si>
  <si>
    <t>Thu Jun 29 2006 00:00:00 GMT+0000 (Coordinated Universal Time),CAD,0.8963786303334529</t>
  </si>
  <si>
    <t>Thu Jun 29 2006 00:00:00 GMT+0000 (Coordinated Universal Time),CHF,0.8006405124099278</t>
  </si>
  <si>
    <t>Thu Jun 29 2006 00:00:00 GMT+0000 (Coordinated Universal Time),CNY,0.1250703520730411</t>
  </si>
  <si>
    <t>Thu Jun 29 2006 00:00:00 GMT+0000 (Coordinated Universal Time),EUR,1.2534</t>
  </si>
  <si>
    <t>Thu Jun 29 2006 00:00:00 GMT+0000 (Coordinated Universal Time),GBP,1.8108</t>
  </si>
  <si>
    <t>Thu Jun 29 2006 00:00:00 GMT+0000 (Coordinated Universal Time),INR,0.021677866897897247</t>
  </si>
  <si>
    <t>Thu Jun 29 2006 00:00:00 GMT+0000 (Coordinated Universal Time),JPY,0.008608074373762589</t>
  </si>
  <si>
    <t>Wed Jun 28 2006 00:00:00 GMT+0000 (Coordinated Universal Time),AUD,0.7284</t>
  </si>
  <si>
    <t>Wed Jun 28 2006 00:00:00 GMT+0000 (Coordinated Universal Time),CAD,0.889679715302491</t>
  </si>
  <si>
    <t>Wed Jun 28 2006 00:00:00 GMT+0000 (Coordinated Universal Time),CHF,0.801346261719689</t>
  </si>
  <si>
    <t>Wed Jun 28 2006 00:00:00 GMT+0000 (Coordinated Universal Time),CNY,0.12504689258471927</t>
  </si>
  <si>
    <t>Wed Jun 28 2006 00:00:00 GMT+0000 (Coordinated Universal Time),EUR,1.2532</t>
  </si>
  <si>
    <t>Wed Jun 28 2006 00:00:00 GMT+0000 (Coordinated Universal Time),GBP,1.8159</t>
  </si>
  <si>
    <t>Wed Jun 28 2006 00:00:00 GMT+0000 (Coordinated Universal Time),INR,0.021621621621621623</t>
  </si>
  <si>
    <t>Wed Jun 28 2006 00:00:00 GMT+0000 (Coordinated Universal Time),JPY,0.008589589417625837</t>
  </si>
  <si>
    <t>Tue Jun 27 2006 00:00:00 GMT+0000 (Coordinated Universal Time),AUD,0.734</t>
  </si>
  <si>
    <t>Tue Jun 27 2006 00:00:00 GMT+0000 (Coordinated Universal Time),CAD,0.8920606601248885</t>
  </si>
  <si>
    <t>Tue Jun 27 2006 00:00:00 GMT+0000 (Coordinated Universal Time),CHF,0.8048937540244688</t>
  </si>
  <si>
    <t>Tue Jun 27 2006 00:00:00 GMT+0000 (Coordinated Universal Time),CNY,0.12503125781445362</t>
  </si>
  <si>
    <t>Tue Jun 27 2006 00:00:00 GMT+0000 (Coordinated Universal Time),EUR,1.2589</t>
  </si>
  <si>
    <t>Tue Jun 27 2006 00:00:00 GMT+0000 (Coordinated Universal Time),GBP,1.8237</t>
  </si>
  <si>
    <t>Tue Jun 27 2006 00:00:00 GMT+0000 (Coordinated Universal Time),INR,0.02164033758926639</t>
  </si>
  <si>
    <t>Tue Jun 27 2006 00:00:00 GMT+0000 (Coordinated Universal Time),JPY,0.00860141063134354</t>
  </si>
  <si>
    <t>Mon Jun 26 2006 00:00:00 GMT+0000 (Coordinated Universal Time),AUD,0.7301</t>
  </si>
  <si>
    <t>Mon Jun 26 2006 00:00:00 GMT+0000 (Coordinated Universal Time),CAD,0.8896005693443643</t>
  </si>
  <si>
    <t>Mon Jun 26 2006 00:00:00 GMT+0000 (Coordinated Universal Time),CHF,0.8028904054596547</t>
  </si>
  <si>
    <t>Mon Jun 26 2006 00:00:00 GMT+0000 (Coordinated Universal Time),CNY,0.12500781298831176</t>
  </si>
  <si>
    <t>Mon Jun 26 2006 00:00:00 GMT+0000 (Coordinated Universal Time),EUR,1.2554</t>
  </si>
  <si>
    <t>Mon Jun 26 2006 00:00:00 GMT+0000 (Coordinated Universal Time),GBP,1.819</t>
  </si>
  <si>
    <t>Mon Jun 26 2006 00:00:00 GMT+0000 (Coordinated Universal Time),INR,0.021635655560363478</t>
  </si>
  <si>
    <t>Mon Jun 26 2006 00:00:00 GMT+0000 (Coordinated Universal Time),JPY,0.008592541673827118</t>
  </si>
  <si>
    <t>Fri Jun 23 2006 00:00:00 GMT+0000 (Coordinated Universal Time),AUD,0.7315</t>
  </si>
  <si>
    <t>Fri Jun 23 2006 00:00:00 GMT+0000 (Coordinated Universal Time),CAD,0.8896005693443643</t>
  </si>
  <si>
    <t>Fri Jun 23 2006 00:00:00 GMT+0000 (Coordinated Universal Time),CHF,0.8019889325527308</t>
  </si>
  <si>
    <t>Fri Jun 23 2006 00:00:00 GMT+0000 (Coordinated Universal Time),CNY,0.12500468767578785</t>
  </si>
  <si>
    <t>Fri Jun 23 2006 00:00:00 GMT+0000 (Coordinated Universal Time),EUR,1.2522</t>
  </si>
  <si>
    <t>Fri Jun 23 2006 00:00:00 GMT+0000 (Coordinated Universal Time),GBP,1.8204</t>
  </si>
  <si>
    <t>Fri Jun 23 2006 00:00:00 GMT+0000 (Coordinated Universal Time),INR,0.021734405564007825</t>
  </si>
  <si>
    <t>Fri Jun 23 2006 00:00:00 GMT+0000 (Coordinated Universal Time),JPY,0.00860141063134354</t>
  </si>
  <si>
    <t>Thu Jun 22 2006 00:00:00 GMT+0000 (Coordinated Universal Time),AUD,0.7349</t>
  </si>
  <si>
    <t>Thu Jun 22 2006 00:00:00 GMT+0000 (Coordinated Universal Time),CAD,0.894854586129754</t>
  </si>
  <si>
    <t>Thu Jun 22 2006 00:00:00 GMT+0000 (Coordinated Universal Time),CHF,0.8050881571532083</t>
  </si>
  <si>
    <t>Thu Jun 22 2006 00:00:00 GMT+0000 (Coordinated Universal Time),CNY,0.12505783925065342</t>
  </si>
  <si>
    <t>Thu Jun 22 2006 00:00:00 GMT+0000 (Coordinated Universal Time),EUR,1.2582</t>
  </si>
  <si>
    <t>Thu Jun 22 2006 00:00:00 GMT+0000 (Coordinated Universal Time),GBP,1.8306</t>
  </si>
  <si>
    <t>Thu Jun 22 2006 00:00:00 GMT+0000 (Coordinated Universal Time),INR,0.021743857360295715</t>
  </si>
  <si>
    <t>Thu Jun 22 2006 00:00:00 GMT+0000 (Coordinated Universal Time),JPY,0.008625150940141452</t>
  </si>
  <si>
    <t>Wed Jun 21 2006 00:00:00 GMT+0000 (Coordinated Universal Time),AUD,0.7371</t>
  </si>
  <si>
    <t>Wed Jun 21 2006 00:00:00 GMT+0000 (Coordinated Universal Time),CAD,0.9056330374932077</t>
  </si>
  <si>
    <t>Wed Jun 21 2006 00:00:00 GMT+0000 (Coordinated Universal Time),CHF,0.8110957904128477</t>
  </si>
  <si>
    <t>Wed Jun 21 2006 00:00:00 GMT+0000 (Coordinated Universal Time),CNY,0.12504845627680727</t>
  </si>
  <si>
    <t>Wed Jun 21 2006 00:00:00 GMT+0000 (Coordinated Universal Time),EUR,1.2665</t>
  </si>
  <si>
    <t>Wed Jun 21 2006 00:00:00 GMT+0000 (Coordinated Universal Time),GBP,1.846</t>
  </si>
  <si>
    <t>Wed Jun 21 2006 00:00:00 GMT+0000 (Coordinated Universal Time),INR,0.02183406113537118</t>
  </si>
  <si>
    <t>Wed Jun 21 2006 00:00:00 GMT+0000 (Coordinated Universal Time),JPY,0.008713837574067618</t>
  </si>
  <si>
    <t>Tue Jun 20 2006 00:00:00 GMT+0000 (Coordinated Universal Time),AUD,0.7372</t>
  </si>
  <si>
    <t>Tue Jun 20 2006 00:00:00 GMT+0000 (Coordinated Universal Time),CAD,0.8958165367732688</t>
  </si>
  <si>
    <t>Tue Jun 20 2006 00:00:00 GMT+0000 (Coordinated Universal Time),CHF,0.8063215610385422</t>
  </si>
  <si>
    <t>Tue Jun 20 2006 00:00:00 GMT+0000 (Coordinated Universal Time),CNY,0.12498593908185329</t>
  </si>
  <si>
    <t>Tue Jun 20 2006 00:00:00 GMT+0000 (Coordinated Universal Time),EUR,1.2568</t>
  </si>
  <si>
    <t>Tue Jun 20 2006 00:00:00 GMT+0000 (Coordinated Universal Time),GBP,1.8399</t>
  </si>
  <si>
    <t>Tue Jun 20 2006 00:00:00 GMT+0000 (Coordinated Universal Time),INR,0.02183406113537118</t>
  </si>
  <si>
    <t>Tue Jun 20 2006 00:00:00 GMT+0000 (Coordinated Universal Time),JPY,0.00869414014953921</t>
  </si>
  <si>
    <t>Mon Jun 19 2006 00:00:00 GMT+0000 (Coordinated Universal Time),AUD,0.7375</t>
  </si>
  <si>
    <t>Mon Jun 19 2006 00:00:00 GMT+0000 (Coordinated Universal Time),CAD,0.8903133903133903</t>
  </si>
  <si>
    <t>Mon Jun 19 2006 00:00:00 GMT+0000 (Coordinated Universal Time),CHF,0.805607024893257</t>
  </si>
  <si>
    <t>Mon Jun 19 2006 00:00:00 GMT+0000 (Coordinated Universal Time),CNY,0.12494533641531828</t>
  </si>
  <si>
    <t>Mon Jun 19 2006 00:00:00 GMT+0000 (Coordinated Universal Time),EUR,1.2577</t>
  </si>
  <si>
    <t>Mon Jun 19 2006 00:00:00 GMT+0000 (Coordinated Universal Time),GBP,1.8401</t>
  </si>
  <si>
    <t>Mon Jun 19 2006 00:00:00 GMT+0000 (Coordinated Universal Time),INR,0.021853146853146856</t>
  </si>
  <si>
    <t>Mon Jun 19 2006 00:00:00 GMT+0000 (Coordinated Universal Time),JPY,0.008676036786395974</t>
  </si>
  <si>
    <t>Fri Jun 16 2006 00:00:00 GMT+0000 (Coordinated Universal Time),AUD,0.7389</t>
  </si>
  <si>
    <t>Fri Jun 16 2006 00:00:00 GMT+0000 (Coordinated Universal Time),CAD,0.8910273545397843</t>
  </si>
  <si>
    <t>Fri Jun 16 2006 00:00:00 GMT+0000 (Coordinated Universal Time),CHF,0.8112932013629727</t>
  </si>
  <si>
    <t>Fri Jun 16 2006 00:00:00 GMT+0000 (Coordinated Universal Time),CNY,0.12500781298831176</t>
  </si>
  <si>
    <t>Fri Jun 16 2006 00:00:00 GMT+0000 (Coordinated Universal Time),EUR,1.2623</t>
  </si>
  <si>
    <t>Fri Jun 16 2006 00:00:00 GMT+0000 (Coordinated Universal Time),GBP,1.8484</t>
  </si>
  <si>
    <t>Fri Jun 16 2006 00:00:00 GMT+0000 (Coordinated Universal Time),INR,0.02188662727073758</t>
  </si>
  <si>
    <t>Fri Jun 16 2006 00:00:00 GMT+0000 (Coordinated Universal Time),JPY,0.008686587908269632</t>
  </si>
  <si>
    <t>Thu Jun 15 2006 00:00:00 GMT+0000 (Coordinated Universal Time),AUD,0.7377</t>
  </si>
  <si>
    <t>Thu Jun 15 2006 00:00:00 GMT+0000 (Coordinated Universal Time),CAD,0.8950948800572861</t>
  </si>
  <si>
    <t>Thu Jun 15 2006 00:00:00 GMT+0000 (Coordinated Universal Time),CHF,0.8118860112040269</t>
  </si>
  <si>
    <t>Thu Jun 15 2006 00:00:00 GMT+0000 (Coordinated Universal Time),CNY,0.12501562695336918</t>
  </si>
  <si>
    <t>Thu Jun 15 2006 00:00:00 GMT+0000 (Coordinated Universal Time),EUR,1.2616</t>
  </si>
  <si>
    <t>Thu Jun 15 2006 00:00:00 GMT+0000 (Coordinated Universal Time),GBP,1.8477</t>
  </si>
  <si>
    <t>Thu Jun 15 2006 00:00:00 GMT+0000 (Coordinated Universal Time),INR,0.02181976871045167</t>
  </si>
  <si>
    <t>Thu Jun 15 2006 00:00:00 GMT+0000 (Coordinated Universal Time),JPY,0.008691117677733355</t>
  </si>
  <si>
    <t>Wed Jun 14 2006 00:00:00 GMT+0000 (Coordinated Universal Time),AUD,0.7396</t>
  </si>
  <si>
    <t>Wed Jun 14 2006 00:00:00 GMT+0000 (Coordinated Universal Time),CAD,0.899199712256092</t>
  </si>
  <si>
    <t>Wed Jun 14 2006 00:00:00 GMT+0000 (Coordinated Universal Time),CHF,0.8149295085975062</t>
  </si>
  <si>
    <t>Wed Jun 14 2006 00:00:00 GMT+0000 (Coordinated Universal Time),CNY,0.12502344189535539</t>
  </si>
  <si>
    <t>Wed Jun 14 2006 00:00:00 GMT+0000 (Coordinated Universal Time),EUR,1.2631</t>
  </si>
  <si>
    <t>Wed Jun 14 2006 00:00:00 GMT+0000 (Coordinated Universal Time),GBP,1.8491</t>
  </si>
  <si>
    <t>Wed Jun 14 2006 00:00:00 GMT+0000 (Coordinated Universal Time),INR,0.02197802197802198</t>
  </si>
  <si>
    <t>Wed Jun 14 2006 00:00:00 GMT+0000 (Coordinated Universal Time),JPY,0.0087070091423596</t>
  </si>
  <si>
    <t>Tue Jun 13 2006 00:00:00 GMT+0000 (Coordinated Universal Time),AUD,0.7408</t>
  </si>
  <si>
    <t>Tue Jun 13 2006 00:00:00 GMT+0000 (Coordinated Universal Time),CAD,0.9027715085311908</t>
  </si>
  <si>
    <t>Tue Jun 13 2006 00:00:00 GMT+0000 (Coordinated Universal Time),CHF,0.8093234056328908</t>
  </si>
  <si>
    <t>Tue Jun 13 2006 00:00:00 GMT+0000 (Coordinated Universal Time),CNY,0.12494689756853339</t>
  </si>
  <si>
    <t>Tue Jun 13 2006 00:00:00 GMT+0000 (Coordinated Universal Time),EUR,1.2574</t>
  </si>
  <si>
    <t>Tue Jun 13 2006 00:00:00 GMT+0000 (Coordinated Universal Time),GBP,1.8398</t>
  </si>
  <si>
    <t>Tue Jun 13 2006 00:00:00 GMT+0000 (Coordinated Universal Time),INR,0.021829294913774284</t>
  </si>
  <si>
    <t>Tue Jun 13 2006 00:00:00 GMT+0000 (Coordinated Universal Time),JPY,0.008691117677733355</t>
  </si>
  <si>
    <t>Mon Jun 12 2006 00:00:00 GMT+0000 (Coordinated Universal Time),AUD,0.7466</t>
  </si>
  <si>
    <t>Mon Jun 12 2006 00:00:00 GMT+0000 (Coordinated Universal Time),CAD,0.909835319807115</t>
  </si>
  <si>
    <t>Mon Jun 12 2006 00:00:00 GMT+0000 (Coordinated Universal Time),CHF,0.8100445524503849</t>
  </si>
  <si>
    <t>Mon Jun 12 2006 00:00:00 GMT+0000 (Coordinated Universal Time),CNY,0.12476606363069244</t>
  </si>
  <si>
    <t>Mon Jun 12 2006 00:00:00 GMT+0000 (Coordinated Universal Time),EUR,1.2587</t>
  </si>
  <si>
    <t>Mon Jun 12 2006 00:00:00 GMT+0000 (Coordinated Universal Time),GBP,1.844</t>
  </si>
  <si>
    <t>Mon Jun 12 2006 00:00:00 GMT+0000 (Coordinated Universal Time),INR,0.021877050973528767</t>
  </si>
  <si>
    <t>Mon Jun 12 2006 00:00:00 GMT+0000 (Coordinated Universal Time),JPY,0.008758868354208636</t>
  </si>
  <si>
    <t>Fri Jun 09 2006 00:00:00 GMT+0000 (Coordinated Universal Time),AUD,0.7499</t>
  </si>
  <si>
    <t>Fri Jun 09 2006 00:00:00 GMT+0000 (Coordinated Universal Time),CAD,0.9032607713846987</t>
  </si>
  <si>
    <t>Fri Jun 09 2006 00:00:00 GMT+0000 (Coordinated Universal Time),CHF,0.8115565654926149</t>
  </si>
  <si>
    <t>Fri Jun 09 2006 00:00:00 GMT+0000 (Coordinated Universal Time),CNY,0.12482836100362003</t>
  </si>
  <si>
    <t>Fri Jun 09 2006 00:00:00 GMT+0000 (Coordinated Universal Time),EUR,1.2636</t>
  </si>
  <si>
    <t>Fri Jun 09 2006 00:00:00 GMT+0000 (Coordinated Universal Time),GBP,1.8426</t>
  </si>
  <si>
    <t>Fri Jun 09 2006 00:00:00 GMT+0000 (Coordinated Universal Time),INR,0.021829294913774284</t>
  </si>
  <si>
    <t>Fri Jun 09 2006 00:00:00 GMT+0000 (Coordinated Universal Time),JPY,0.008780402142418122</t>
  </si>
  <si>
    <t>Thu Jun 08 2006 00:00:00 GMT+0000 (Coordinated Universal Time),AUD,0.743</t>
  </si>
  <si>
    <t>Thu Jun 08 2006 00:00:00 GMT+0000 (Coordinated Universal Time),CAD,0.8902341315766047</t>
  </si>
  <si>
    <t>Thu Jun 08 2006 00:00:00 GMT+0000 (Coordinated Universal Time),CHF,0.8110300081103</t>
  </si>
  <si>
    <t>Thu Jun 08 2006 00:00:00 GMT+0000 (Coordinated Universal Time),CNY,0.12486888766794865</t>
  </si>
  <si>
    <t>Thu Jun 08 2006 00:00:00 GMT+0000 (Coordinated Universal Time),EUR,1.2648</t>
  </si>
  <si>
    <t>Thu Jun 08 2006 00:00:00 GMT+0000 (Coordinated Universal Time),GBP,1.8425</t>
  </si>
  <si>
    <t>Thu Jun 08 2006 00:00:00 GMT+0000 (Coordinated Universal Time),INR,0.02178174689610107</t>
  </si>
  <si>
    <t>Thu Jun 08 2006 00:00:00 GMT+0000 (Coordinated Universal Time),JPY,0.008755034144633165</t>
  </si>
  <si>
    <t>Wed Jun 07 2006 00:00:00 GMT+0000 (Coordinated Universal Time),AUD,0.7422</t>
  </si>
  <si>
    <t>Wed Jun 07 2006 00:00:00 GMT+0000 (Coordinated Universal Time),CAD,0.8995232526760818</t>
  </si>
  <si>
    <t>Wed Jun 07 2006 00:00:00 GMT+0000 (Coordinated Universal Time),CHF,0.81913499344692</t>
  </si>
  <si>
    <t>Wed Jun 07 2006 00:00:00 GMT+0000 (Coordinated Universal Time),CNY,0.12473338239513042</t>
  </si>
  <si>
    <t>Wed Jun 07 2006 00:00:00 GMT+0000 (Coordinated Universal Time),EUR,1.2799</t>
  </si>
  <si>
    <t>Wed Jun 07 2006 00:00:00 GMT+0000 (Coordinated Universal Time),GBP,1.8585</t>
  </si>
  <si>
    <t>Wed Jun 07 2006 00:00:00 GMT+0000 (Coordinated Universal Time),INR,0.021791239921551537</t>
  </si>
  <si>
    <t>Wed Jun 07 2006 00:00:00 GMT+0000 (Coordinated Universal Time),JPY,0.00882223202470225</t>
  </si>
  <si>
    <t>Tue Jun 06 2006 00:00:00 GMT+0000 (Coordinated Universal Time),AUD,0.7422</t>
  </si>
  <si>
    <t>Tue Jun 06 2006 00:00:00 GMT+0000 (Coordinated Universal Time),CAD,0.8968609865470852</t>
  </si>
  <si>
    <t>Tue Jun 06 2006 00:00:00 GMT+0000 (Coordinated Universal Time),CHF,0.8227067050596463</t>
  </si>
  <si>
    <t>Tue Jun 06 2006 00:00:00 GMT+0000 (Coordinated Universal Time),CNY,0.12481278082875685</t>
  </si>
  <si>
    <t>Tue Jun 06 2006 00:00:00 GMT+0000 (Coordinated Universal Time),EUR,1.2828</t>
  </si>
  <si>
    <t>Tue Jun 06 2006 00:00:00 GMT+0000 (Coordinated Universal Time),GBP,1.8608</t>
  </si>
  <si>
    <t>Tue Jun 06 2006 00:00:00 GMT+0000 (Coordinated Universal Time),INR,0.02183406113537118</t>
  </si>
  <si>
    <t>Tue Jun 06 2006 00:00:00 GMT+0000 (Coordinated Universal Time),JPY,0.008829242450997704</t>
  </si>
  <si>
    <t>Mon Jun 05 2006 00:00:00 GMT+0000 (Coordinated Universal Time),AUD,0.7527</t>
  </si>
  <si>
    <t>Mon Jun 05 2006 00:00:00 GMT+0000 (Coordinated Universal Time),CAD,0.9081827263645446</t>
  </si>
  <si>
    <t>Mon Jun 05 2006 00:00:00 GMT+0000 (Coordinated Universal Time),CHF,0.8314625426124552</t>
  </si>
  <si>
    <t>Mon Jun 05 2006 00:00:00 GMT+0000 (Coordinated Universal Time),CNY,0.12491100091185033</t>
  </si>
  <si>
    <t>Mon Jun 05 2006 00:00:00 GMT+0000 (Coordinated Universal Time),EUR,1.2953</t>
  </si>
  <si>
    <t>Mon Jun 05 2006 00:00:00 GMT+0000 (Coordinated Universal Time),GBP,1.8786</t>
  </si>
  <si>
    <t>Mon Jun 05 2006 00:00:00 GMT+0000 (Coordinated Universal Time),INR,0.02188183807439825</t>
  </si>
  <si>
    <t>Mon Jun 05 2006 00:00:00 GMT+0000 (Coordinated Universal Time),JPY,0.008952551477170993</t>
  </si>
  <si>
    <t>Fri Jun 02 2006 00:00:00 GMT+0000 (Coordinated Universal Time),AUD,0.751</t>
  </si>
  <si>
    <t>Fri Jun 02 2006 00:00:00 GMT+0000 (Coordinated Universal Time),CAD,0.9090082719752749</t>
  </si>
  <si>
    <t>Fri Jun 02 2006 00:00:00 GMT+0000 (Coordinated Universal Time),CHF,0.8276090374906895</t>
  </si>
  <si>
    <t>Fri Jun 02 2006 00:00:00 GMT+0000 (Coordinated Universal Time),CNY,0.12464942349641632</t>
  </si>
  <si>
    <t>Fri Jun 02 2006 00:00:00 GMT+0000 (Coordinated Universal Time),EUR,1.2912</t>
  </si>
  <si>
    <t>Fri Jun 02 2006 00:00:00 GMT+0000 (Coordinated Universal Time),GBP,1.8817</t>
  </si>
  <si>
    <t>Fri Jun 02 2006 00:00:00 GMT+0000 (Coordinated Universal Time),INR,0.021896211955331726</t>
  </si>
  <si>
    <t>Fri Jun 02 2006 00:00:00 GMT+0000 (Coordinated Universal Time),JPY,0.008955758552749419</t>
  </si>
  <si>
    <t>Thu Jun 01 2006 00:00:00 GMT+0000 (Coordinated Universal Time),AUD,0.748</t>
  </si>
  <si>
    <t>Thu Jun 01 2006 00:00:00 GMT+0000 (Coordinated Universal Time),CAD,0.9088430428065073</t>
  </si>
  <si>
    <t>Thu Jun 01 2006 00:00:00 GMT+0000 (Coordinated Universal Time),CHF,0.8198737394441256</t>
  </si>
  <si>
    <t>Thu Jun 01 2006 00:00:00 GMT+0000 (Coordinated Universal Time),CNY,0.12471315973261499</t>
  </si>
  <si>
    <t>Thu Jun 01 2006 00:00:00 GMT+0000 (Coordinated Universal Time),EUR,1.2824</t>
  </si>
  <si>
    <t>Thu Jun 01 2006 00:00:00 GMT+0000 (Coordinated Universal Time),GBP,1.8686</t>
  </si>
  <si>
    <t>Thu Jun 01 2006 00:00:00 GMT+0000 (Coordinated Universal Time),INR,0.02164970772894566</t>
  </si>
  <si>
    <t>Thu Jun 01 2006 00:00:00 GMT+0000 (Coordinated Universal Time),JPY,0.008894423196655697</t>
  </si>
  <si>
    <t>Wed May 31 2006 00:00:00 GMT+0000 (Coordinated Universal Time),AUD,0.7519</t>
  </si>
  <si>
    <t>Wed May 31 2006 00:00:00 GMT+0000 (Coordinated Universal Time),CAD,0.9068649678062937</t>
  </si>
  <si>
    <t>Wed May 31 2006 00:00:00 GMT+0000 (Coordinated Universal Time),CHF,0.8224360555966773</t>
  </si>
  <si>
    <t>Wed May 31 2006 00:00:00 GMT+0000 (Coordinated Universal Time),CNY,0.12466496291217354</t>
  </si>
  <si>
    <t>Wed May 31 2006 00:00:00 GMT+0000 (Coordinated Universal Time),EUR,1.2833</t>
  </si>
  <si>
    <t>Wed May 31 2006 00:00:00 GMT+0000 (Coordinated Universal Time),GBP,1.8732</t>
  </si>
  <si>
    <t>Wed May 31 2006 00:00:00 GMT+0000 (Coordinated Universal Time),INR,0.021635655560363478</t>
  </si>
  <si>
    <t>Wed May 31 2006 00:00:00 GMT+0000 (Coordinated Universal Time),JPY,0.008907892392659897</t>
  </si>
  <si>
    <t>Tue May 30 2006 00:00:00 GMT+0000 (Coordinated Universal Time),AUD,0.7619</t>
  </si>
  <si>
    <t>Tue May 30 2006 00:00:00 GMT+0000 (Coordinated Universal Time),CAD,0.9095043201455207</t>
  </si>
  <si>
    <t>Tue May 30 2006 00:00:00 GMT+0000 (Coordinated Universal Time),CHF,0.8257638315441783</t>
  </si>
  <si>
    <t>Tue May 30 2006 00:00:00 GMT+0000 (Coordinated Universal Time),CNY,0.12453300124533002</t>
  </si>
  <si>
    <t>Tue May 30 2006 00:00:00 GMT+0000 (Coordinated Universal Time),EUR,1.2868</t>
  </si>
  <si>
    <t>Tue May 30 2006 00:00:00 GMT+0000 (Coordinated Universal Time),GBP,1.8825</t>
  </si>
  <si>
    <t>Tue May 30 2006 00:00:00 GMT+0000 (Coordinated Universal Time),INR,0.021677866897897247</t>
  </si>
  <si>
    <t>Tue May 30 2006 00:00:00 GMT+0000 (Coordinated Universal Time),JPY,0.008914244963451595</t>
  </si>
  <si>
    <t>Fri May 26 2006 00:00:00 GMT+0000 (Coordinated Universal Time),AUD,0.7577</t>
  </si>
  <si>
    <t>Fri May 26 2006 00:00:00 GMT+0000 (Coordinated Universal Time),CAD,0.9031791907514451</t>
  </si>
  <si>
    <t>Fri May 26 2006 00:00:00 GMT+0000 (Coordinated Universal Time),CHF,0.8153281695882594</t>
  </si>
  <si>
    <t>Fri May 26 2006 00:00:00 GMT+0000 (Coordinated Universal Time),CNY,0.12461835628388061</t>
  </si>
  <si>
    <t>Fri May 26 2006 00:00:00 GMT+0000 (Coordinated Universal Time),EUR,1.2739</t>
  </si>
  <si>
    <t>Fri May 26 2006 00:00:00 GMT+0000 (Coordinated Universal Time),GBP,1.8566</t>
  </si>
  <si>
    <t>Fri May 26 2006 00:00:00 GMT+0000 (Coordinated Universal Time),INR,0.021829294913774284</t>
  </si>
  <si>
    <t>Fri May 26 2006 00:00:00 GMT+0000 (Coordinated Universal Time),JPY,0.008882572392965003</t>
  </si>
  <si>
    <t>Thu May 25 2006 00:00:00 GMT+0000 (Coordinated Universal Time),AUD,0.7585</t>
  </si>
  <si>
    <t>Thu May 25 2006 00:00:00 GMT+0000 (Coordinated Universal Time),CAD,0.9031791907514451</t>
  </si>
  <si>
    <t>Thu May 25 2006 00:00:00 GMT+0000 (Coordinated Universal Time),CHF,0.8207485226526593</t>
  </si>
  <si>
    <t>Thu May 25 2006 00:00:00 GMT+0000 (Coordinated Universal Time),CNY,0.12463388795413473</t>
  </si>
  <si>
    <t>Thu May 25 2006 00:00:00 GMT+0000 (Coordinated Universal Time),EUR,1.2777</t>
  </si>
  <si>
    <t>Thu May 25 2006 00:00:00 GMT+0000 (Coordinated Universal Time),GBP,1.8719</t>
  </si>
  <si>
    <t>Thu May 25 2006 00:00:00 GMT+0000 (Coordinated Universal Time),INR,0.021862702229995628</t>
  </si>
  <si>
    <t>Thu May 25 2006 00:00:00 GMT+0000 (Coordinated Universal Time),JPY,0.008934953538241601</t>
  </si>
  <si>
    <t>Wed May 24 2006 00:00:00 GMT+0000 (Coordinated Universal Time),AUD,0.7526</t>
  </si>
  <si>
    <t>Wed May 24 2006 00:00:00 GMT+0000 (Coordinated Universal Time),CAD,0.8906305664410402</t>
  </si>
  <si>
    <t>Wed May 24 2006 00:00:00 GMT+0000 (Coordinated Universal Time),CHF,0.8204791598293403</t>
  </si>
  <si>
    <t>Wed May 24 2006 00:00:00 GMT+0000 (Coordinated Universal Time),CNY,0.12472715933894606</t>
  </si>
  <si>
    <t>Wed May 24 2006 00:00:00 GMT+0000 (Coordinated Universal Time),EUR,1.2747</t>
  </si>
  <si>
    <t>Wed May 24 2006 00:00:00 GMT+0000 (Coordinated Universal Time),GBP,1.8678</t>
  </si>
  <si>
    <t>Wed May 24 2006 00:00:00 GMT+0000 (Coordinated Universal Time),INR,0.021949078138718173</t>
  </si>
  <si>
    <t>Wed May 24 2006 00:00:00 GMT+0000 (Coordinated Universal Time),JPY,0.008865248226950355</t>
  </si>
  <si>
    <t>Tue May 23 2006 00:00:00 GMT+0000 (Coordinated Universal Time),AUD,0.7546</t>
  </si>
  <si>
    <t>Tue May 23 2006 00:00:00 GMT+0000 (Coordinated Universal Time),CAD,0.8949346697691068</t>
  </si>
  <si>
    <t>Tue May 23 2006 00:00:00 GMT+0000 (Coordinated Universal Time),CHF,0.8276090374906895</t>
  </si>
  <si>
    <t>Tue May 23 2006 00:00:00 GMT+0000 (Coordinated Universal Time),CNY,0.12463388795413473</t>
  </si>
  <si>
    <t>Tue May 23 2006 00:00:00 GMT+0000 (Coordinated Universal Time),EUR,1.2844</t>
  </si>
  <si>
    <t>Tue May 23 2006 00:00:00 GMT+0000 (Coordinated Universal Time),GBP,1.8809</t>
  </si>
  <si>
    <t>Tue May 23 2006 00:00:00 GMT+0000 (Coordinated Universal Time),INR,0.022036139268400173</t>
  </si>
  <si>
    <t>Tue May 23 2006 00:00:00 GMT+0000 (Coordinated Universal Time),JPY,0.00898069151324652</t>
  </si>
  <si>
    <t>Mon May 22 2006 00:00:00 GMT+0000 (Coordinated Universal Time),AUD,0.7509</t>
  </si>
  <si>
    <t>Mon May 22 2006 00:00:00 GMT+0000 (Coordinated Universal Time),CAD,0.8933357155619082</t>
  </si>
  <si>
    <t>Mon May 22 2006 00:00:00 GMT+0000 (Coordinated Universal Time),CHF,0.8299443937256203</t>
  </si>
  <si>
    <t>Mon May 22 2006 00:00:00 GMT+0000 (Coordinated Universal Time),CNY,0.1246028284842066</t>
  </si>
  <si>
    <t>Mon May 22 2006 00:00:00 GMT+0000 (Coordinated Universal Time),EUR,1.285</t>
  </si>
  <si>
    <t>Mon May 22 2006 00:00:00 GMT+0000 (Coordinated Universal Time),GBP,1.8861</t>
  </si>
  <si>
    <t>Mon May 22 2006 00:00:00 GMT+0000 (Coordinated Universal Time),INR,0.022016732716864815</t>
  </si>
  <si>
    <t>Mon May 22 2006 00:00:00 GMT+0000 (Coordinated Universal Time),JPY,0.008958967926894821</t>
  </si>
  <si>
    <t>Fri May 19 2006 00:00:00 GMT+0000 (Coordinated Universal Time),AUD,0.7569</t>
  </si>
  <si>
    <t>Fri May 19 2006 00:00:00 GMT+0000 (Coordinated Universal Time),CAD,0.8903133903133903</t>
  </si>
  <si>
    <t>Fri May 19 2006 00:00:00 GMT+0000 (Coordinated Universal Time),CHF,0.8208832703989493</t>
  </si>
  <si>
    <t>Fri May 19 2006 00:00:00 GMT+0000 (Coordinated Universal Time),CNY,0.12472715933894606</t>
  </si>
  <si>
    <t>Fri May 19 2006 00:00:00 GMT+0000 (Coordinated Universal Time),EUR,1.275</t>
  </si>
  <si>
    <t>Fri May 19 2006 00:00:00 GMT+0000 (Coordinated Universal Time),GBP,1.8755</t>
  </si>
  <si>
    <t>Fri May 19 2006 00:00:00 GMT+0000 (Coordinated Universal Time),INR,0.022050716648291068</t>
  </si>
  <si>
    <t>Fri May 19 2006 00:00:00 GMT+0000 (Coordinated Universal Time),JPY,0.008947745168217608</t>
  </si>
  <si>
    <t>Thu May 18 2006 00:00:00 GMT+0000 (Coordinated Universal Time),AUD,0.7652</t>
  </si>
  <si>
    <t>Thu May 18 2006 00:00:00 GMT+0000 (Coordinated Universal Time),CAD,0.8921402444464269</t>
  </si>
  <si>
    <t>Thu May 18 2006 00:00:00 GMT+0000 (Coordinated Universal Time),CHF,0.8248783304462592</t>
  </si>
  <si>
    <t>Thu May 18 2006 00:00:00 GMT+0000 (Coordinated Universal Time),CNY,0.12485173856045946</t>
  </si>
  <si>
    <t>Thu May 18 2006 00:00:00 GMT+0000 (Coordinated Universal Time),EUR,1.2795</t>
  </si>
  <si>
    <t>Thu May 18 2006 00:00:00 GMT+0000 (Coordinated Universal Time),GBP,1.8878</t>
  </si>
  <si>
    <t>Thu May 18 2006 00:00:00 GMT+0000 (Coordinated Universal Time),INR,0.02209456473707468</t>
  </si>
  <si>
    <t>Thu May 18 2006 00:00:00 GMT+0000 (Coordinated Universal Time),JPY,0.009017945711966813</t>
  </si>
  <si>
    <t>Wed May 17 2006 00:00:00 GMT+0000 (Coordinated Universal Time),AUD,0.7594</t>
  </si>
  <si>
    <t>Wed May 17 2006 00:00:00 GMT+0000 (Coordinated Universal Time),CAD,0.8996041741633681</t>
  </si>
  <si>
    <t>Wed May 17 2006 00:00:00 GMT+0000 (Coordinated Universal Time),CHF,0.8211528986697323</t>
  </si>
  <si>
    <t>Wed May 17 2006 00:00:00 GMT+0000 (Coordinated Universal Time),CNY,0.12496875781054735</t>
  </si>
  <si>
    <t>Wed May 17 2006 00:00:00 GMT+0000 (Coordinated Universal Time),EUR,1.2722</t>
  </si>
  <si>
    <t>Wed May 17 2006 00:00:00 GMT+0000 (Coordinated Universal Time),GBP,1.882</t>
  </si>
  <si>
    <t>Wed May 17 2006 00:00:00 GMT+0000 (Coordinated Universal Time),INR,0.022376370552696354</t>
  </si>
  <si>
    <t>Wed May 17 2006 00:00:00 GMT+0000 (Coordinated Universal Time),JPY,0.009041591320072333</t>
  </si>
  <si>
    <t>Tue May 16 2006 00:00:00 GMT+0000 (Coordinated Universal Time),AUD,0.7656</t>
  </si>
  <si>
    <t>Tue May 16 2006 00:00:00 GMT+0000 (Coordinated Universal Time),CAD,0.8999280057595392</t>
  </si>
  <si>
    <t>Tue May 16 2006 00:00:00 GMT+0000 (Coordinated Universal Time),CHF,0.825218682950982</t>
  </si>
  <si>
    <t>Tue May 16 2006 00:00:00 GMT+0000 (Coordinated Universal Time),CNY,0.12499218798825072</t>
  </si>
  <si>
    <t>Tue May 16 2006 00:00:00 GMT+0000 (Coordinated Universal Time),EUR,1.2817</t>
  </si>
  <si>
    <t>Tue May 16 2006 00:00:00 GMT+0000 (Coordinated Universal Time),GBP,1.8819</t>
  </si>
  <si>
    <t>Tue May 16 2006 00:00:00 GMT+0000 (Coordinated Universal Time),INR,0.022197558268590458</t>
  </si>
  <si>
    <t>Tue May 16 2006 00:00:00 GMT+0000 (Coordinated Universal Time),JPY,0.009085127646043427</t>
  </si>
  <si>
    <t>Mon May 15 2006 00:00:00 GMT+0000 (Coordinated Universal Time),AUD,0.7627</t>
  </si>
  <si>
    <t>Mon May 15 2006 00:00:00 GMT+0000 (Coordinated Universal Time),CAD,0.8975049362771494</t>
  </si>
  <si>
    <t>Mon May 15 2006 00:00:00 GMT+0000 (Coordinated Universal Time),CHF,0.8273351534706709</t>
  </si>
  <si>
    <t>Mon May 15 2006 00:00:00 GMT+0000 (Coordinated Universal Time),CNY,0.12495314257153567</t>
  </si>
  <si>
    <t>Mon May 15 2006 00:00:00 GMT+0000 (Coordinated Universal Time),EUR,1.2826</t>
  </si>
  <si>
    <t>Mon May 15 2006 00:00:00 GMT+0000 (Coordinated Universal Time),GBP,1.8836</t>
  </si>
  <si>
    <t>Mon May 15 2006 00:00:00 GMT+0000 (Coordinated Universal Time),INR,0.02204099625303064</t>
  </si>
  <si>
    <t>Mon May 15 2006 00:00:00 GMT+0000 (Coordinated Universal Time),JPY,0.009073586788857635</t>
  </si>
  <si>
    <t>Fri May 12 2006 00:00:00 GMT+0000 (Coordinated Universal Time),AUD,0.7728</t>
  </si>
  <si>
    <t>Fri May 12 2006 00:00:00 GMT+0000 (Coordinated Universal Time),CAD,0.9021199819576003</t>
  </si>
  <si>
    <t>Fri May 12 2006 00:00:00 GMT+0000 (Coordinated Universal Time),CHF,0.831946755407654</t>
  </si>
  <si>
    <t>Fri May 12 2006 00:00:00 GMT+0000 (Coordinated Universal Time),CNY,0.124912561207155</t>
  </si>
  <si>
    <t>Fri May 12 2006 00:00:00 GMT+0000 (Coordinated Universal Time),EUR,1.2888</t>
  </si>
  <si>
    <t>Fri May 12 2006 00:00:00 GMT+0000 (Coordinated Universal Time),GBP,1.8911</t>
  </si>
  <si>
    <t>Fri May 12 2006 00:00:00 GMT+0000 (Coordinated Universal Time),INR,0.022276676319893073</t>
  </si>
  <si>
    <t>Fri May 12 2006 00:00:00 GMT+0000 (Coordinated Universal Time),JPY,0.009050592813829306</t>
  </si>
  <si>
    <t>Thu May 11 2006 00:00:00 GMT+0000 (Coordinated Universal Time),AUD,0.7781</t>
  </si>
  <si>
    <t>Thu May 11 2006 00:00:00 GMT+0000 (Coordinated Universal Time),CAD,0.91000091000091</t>
  </si>
  <si>
    <t>Thu May 11 2006 00:00:00 GMT+0000 (Coordinated Universal Time),CHF,0.8260366760284157</t>
  </si>
  <si>
    <t>Thu May 11 2006 00:00:00 GMT+0000 (Coordinated Universal Time),CNY,0.12494065318973488</t>
  </si>
  <si>
    <t>Thu May 11 2006 00:00:00 GMT+0000 (Coordinated Universal Time),EUR,1.2855</t>
  </si>
  <si>
    <t>Thu May 11 2006 00:00:00 GMT+0000 (Coordinated Universal Time),GBP,1.8842</t>
  </si>
  <si>
    <t>Thu May 11 2006 00:00:00 GMT+0000 (Coordinated Universal Time),INR,0.022281639928698752</t>
  </si>
  <si>
    <t>Thu May 11 2006 00:00:00 GMT+0000 (Coordinated Universal Time),JPY,0.009069472156720479</t>
  </si>
  <si>
    <t>Wed May 10 2006 00:00:00 GMT+0000 (Coordinated Universal Time),AUD,0.7763</t>
  </si>
  <si>
    <t>Wed May 10 2006 00:00:00 GMT+0000 (Coordinated Universal Time),CAD,0.9086778736937755</t>
  </si>
  <si>
    <t>Wed May 10 2006 00:00:00 GMT+0000 (Coordinated Universal Time),CHF,0.8206138191367143</t>
  </si>
  <si>
    <t>Wed May 10 2006 00:00:00 GMT+0000 (Coordinated Universal Time),CNY,0.1249500199920032</t>
  </si>
  <si>
    <t>Wed May 10 2006 00:00:00 GMT+0000 (Coordinated Universal Time),EUR,1.2799</t>
  </si>
  <si>
    <t>Wed May 10 2006 00:00:00 GMT+0000 (Coordinated Universal Time),GBP,1.8648</t>
  </si>
  <si>
    <t>Wed May 10 2006 00:00:00 GMT+0000 (Coordinated Universal Time),INR,0.02230151650312221</t>
  </si>
  <si>
    <t>Wed May 10 2006 00:00:00 GMT+0000 (Coordinated Universal Time),JPY,0.009045680687471733</t>
  </si>
  <si>
    <t>Tue May 09 2006 00:00:00 GMT+0000 (Coordinated Universal Time),AUD,0.7724</t>
  </si>
  <si>
    <t>Tue May 09 2006 00:00:00 GMT+0000 (Coordinated Universal Time),CAD,0.9072763563781527</t>
  </si>
  <si>
    <t>Tue May 09 2006 00:00:00 GMT+0000 (Coordinated Universal Time),CHF,0.8181297553792032</t>
  </si>
  <si>
    <t>Tue May 09 2006 00:00:00 GMT+0000 (Coordinated Universal Time),CNY,0.12493440943504659</t>
  </si>
  <si>
    <t>Tue May 09 2006 00:00:00 GMT+0000 (Coordinated Universal Time),EUR,1.2747</t>
  </si>
  <si>
    <t>Tue May 09 2006 00:00:00 GMT+0000 (Coordinated Universal Time),GBP,1.8632</t>
  </si>
  <si>
    <t>Tue May 09 2006 00:00:00 GMT+0000 (Coordinated Universal Time),INR,0.02230151650312221</t>
  </si>
  <si>
    <t>Tue May 09 2006 00:00:00 GMT+0000 (Coordinated Universal Time),JPY,0.00898391878537418</t>
  </si>
  <si>
    <t>Mon May 08 2006 00:00:00 GMT+0000 (Coordinated Universal Time),AUD,0.7697</t>
  </si>
  <si>
    <t>Mon May 08 2006 00:00:00 GMT+0000 (Coordinated Universal Time),CAD,0.8996041741633681</t>
  </si>
  <si>
    <t>Mon May 08 2006 00:00:00 GMT+0000 (Coordinated Universal Time),CHF,0.8145975887911372</t>
  </si>
  <si>
    <t>Mon May 08 2006 00:00:00 GMT+0000 (Coordinated Universal Time),CNY,0.12489072061945798</t>
  </si>
  <si>
    <t>Mon May 08 2006 00:00:00 GMT+0000 (Coordinated Universal Time),EUR,1.272</t>
  </si>
  <si>
    <t>Mon May 08 2006 00:00:00 GMT+0000 (Coordinated Universal Time),GBP,1.8584</t>
  </si>
  <si>
    <t>Mon May 08 2006 00:00:00 GMT+0000 (Coordinated Universal Time),INR,0.022311468094600623</t>
  </si>
  <si>
    <t>Mon May 08 2006 00:00:00 GMT+0000 (Coordinated Universal Time),JPY,0.008964589870013447</t>
  </si>
  <si>
    <t>Fri May 05 2006 00:00:00 GMT+0000 (Coordinated Universal Time),AUD,0.7707</t>
  </si>
  <si>
    <t>Fri May 05 2006 00:00:00 GMT+0000 (Coordinated Universal Time),CAD,0.9032607713846987</t>
  </si>
  <si>
    <t>Fri May 05 2006 00:00:00 GMT+0000 (Coordinated Universal Time),CHF,0.8158603247124092</t>
  </si>
  <si>
    <t>Fri May 05 2006 00:00:00 GMT+0000 (Coordinated Universal Time),CNY,0.12482212846693462</t>
  </si>
  <si>
    <t>Fri May 05 2006 00:00:00 GMT+0000 (Coordinated Universal Time),EUR,1.2733</t>
  </si>
  <si>
    <t>Fri May 05 2006 00:00:00 GMT+0000 (Coordinated Universal Time),GBP,1.8588</t>
  </si>
  <si>
    <t>Fri May 05 2006 00:00:00 GMT+0000 (Coordinated Universal Time),INR,0.02229654403567447</t>
  </si>
  <si>
    <t>Fri May 05 2006 00:00:00 GMT+0000 (Coordinated Universal Time),JPY,0.008892841262783458</t>
  </si>
  <si>
    <t>Thu May 04 2006 00:00:00 GMT+0000 (Coordinated Universal Time),AUD,0.7726</t>
  </si>
  <si>
    <t>Thu May 04 2006 00:00:00 GMT+0000 (Coordinated Universal Time),CAD,0.9036688957166095</t>
  </si>
  <si>
    <t>Thu May 04 2006 00:00:00 GMT+0000 (Coordinated Universal Time),CHF,0.813206473123526</t>
  </si>
  <si>
    <t>Thu May 04 2006 00:00:00 GMT+0000 (Coordinated Universal Time),CNY,0.12482212846693462</t>
  </si>
  <si>
    <t>Thu May 04 2006 00:00:00 GMT+0000 (Coordinated Universal Time),EUR,1.2684</t>
  </si>
  <si>
    <t>Thu May 04 2006 00:00:00 GMT+0000 (Coordinated Universal Time),GBP,1.8485</t>
  </si>
  <si>
    <t>Thu May 04 2006 00:00:00 GMT+0000 (Coordinated Universal Time),INR,0.02231644722160232</t>
  </si>
  <si>
    <t>Thu May 04 2006 00:00:00 GMT+0000 (Coordinated Universal Time),JPY,0.008813678829543451</t>
  </si>
  <si>
    <t>Wed May 03 2006 00:00:00 GMT+0000 (Coordinated Universal Time),AUD,0.7711</t>
  </si>
  <si>
    <t>Wed May 03 2006 00:00:00 GMT+0000 (Coordinated Universal Time),CAD,0.9031791907514451</t>
  </si>
  <si>
    <t>Wed May 03 2006 00:00:00 GMT+0000 (Coordinated Universal Time),CHF,0.8096510404015869</t>
  </si>
  <si>
    <t>Wed May 03 2006 00:00:00 GMT+0000 (Coordinated Universal Time),CNY,0.12484394506866417</t>
  </si>
  <si>
    <t>Wed May 03 2006 00:00:00 GMT+0000 (Coordinated Universal Time),EUR,1.2639</t>
  </si>
  <si>
    <t>Wed May 03 2006 00:00:00 GMT+0000 (Coordinated Universal Time),GBP,1.8446</t>
  </si>
  <si>
    <t>Wed May 03 2006 00:00:00 GMT+0000 (Coordinated Universal Time),INR,0.02231644722160232</t>
  </si>
  <si>
    <t>Wed May 03 2006 00:00:00 GMT+0000 (Coordinated Universal Time),JPY,0.008815232722143865</t>
  </si>
  <si>
    <t>Tue May 02 2006 00:00:00 GMT+0000 (Coordinated Universal Time),AUD,0.7631</t>
  </si>
  <si>
    <t>Tue May 02 2006 00:00:00 GMT+0000 (Coordinated Universal Time),CAD,0.9034239768723462</t>
  </si>
  <si>
    <t>Tue May 02 2006 00:00:00 GMT+0000 (Coordinated Universal Time),CHF,0.8100445524503849</t>
  </si>
  <si>
    <t>Tue May 02 2006 00:00:00 GMT+0000 (Coordinated Universal Time),CNY,0.12474271814382834</t>
  </si>
  <si>
    <t>Tue May 02 2006 00:00:00 GMT+0000 (Coordinated Universal Time),EUR,1.2644</t>
  </si>
  <si>
    <t>Tue May 02 2006 00:00:00 GMT+0000 (Coordinated Universal Time),GBP,1.8397</t>
  </si>
  <si>
    <t>Tue May 02 2006 00:00:00 GMT+0000 (Coordinated Universal Time),INR,0.022311468094600623</t>
  </si>
  <si>
    <t>Tue May 02 2006 00:00:00 GMT+0000 (Coordinated Universal Time),JPY,0.008829242450997704</t>
  </si>
  <si>
    <t>Mon May 01 2006 00:00:00 GMT+0000 (Coordinated Universal Time),AUD,0.7607</t>
  </si>
  <si>
    <t>Mon May 01 2006 00:00:00 GMT+0000 (Coordinated Universal Time),CAD,0.8984725965858041</t>
  </si>
  <si>
    <t>Mon May 01 2006 00:00:00 GMT+0000 (Coordinated Universal Time),CHF,0.8073631519457453</t>
  </si>
  <si>
    <t>Mon May 01 2006 00:00:00 GMT+0000 (Coordinated Universal Time),CNY,0.12474271814382834</t>
  </si>
  <si>
    <t>Mon May 01 2006 00:00:00 GMT+0000 (Coordinated Universal Time),EUR,1.2607</t>
  </si>
  <si>
    <t>Mon May 01 2006 00:00:00 GMT+0000 (Coordinated Universal Time),GBP,1.8286</t>
  </si>
  <si>
    <t>Mon May 01 2006 00:00:00 GMT+0000 (Coordinated Universal Time),INR,0.022336385972749607</t>
  </si>
  <si>
    <t>Mon May 01 2006 00:00:00 GMT+0000 (Coordinated Universal Time),JPY,0.00884486113568017</t>
  </si>
  <si>
    <t>Fri Apr 28 2006 00:00:00 GMT+0000 (Coordinated Universal Time),AUD,0.7593</t>
  </si>
  <si>
    <t>Fri Apr 28 2006 00:00:00 GMT+0000 (Coordinated Universal Time),CAD,0.8926180487369454</t>
  </si>
  <si>
    <t>Fri Apr 28 2006 00:00:00 GMT+0000 (Coordinated Universal Time),CHF,0.8057368463459833</t>
  </si>
  <si>
    <t>Fri Apr 28 2006 00:00:00 GMT+0000 (Coordinated Universal Time),CNY,0.12474271814382834</t>
  </si>
  <si>
    <t>Fri Apr 28 2006 00:00:00 GMT+0000 (Coordinated Universal Time),EUR,1.2624</t>
  </si>
  <si>
    <t>Fri Apr 28 2006 00:00:00 GMT+0000 (Coordinated Universal Time),GBP,1.822</t>
  </si>
  <si>
    <t>Fri Apr 28 2006 00:00:00 GMT+0000 (Coordinated Universal Time),INR,0.02229157378510923</t>
  </si>
  <si>
    <t>Fri Apr 28 2006 00:00:00 GMT+0000 (Coordinated Universal Time),JPY,0.008788118463836892</t>
  </si>
  <si>
    <t>Thu Apr 27 2006 00:00:00 GMT+0000 (Coordinated Universal Time),AUD,0.7564</t>
  </si>
  <si>
    <t>Thu Apr 27 2006 00:00:00 GMT+0000 (Coordinated Universal Time),CAD,0.8900756564307967</t>
  </si>
  <si>
    <t>Thu Apr 27 2006 00:00:00 GMT+0000 (Coordinated Universal Time),CHF,0.7929585282689715</t>
  </si>
  <si>
    <t>Thu Apr 27 2006 00:00:00 GMT+0000 (Coordinated Universal Time),CNY,0.12468050620285519</t>
  </si>
  <si>
    <t>Thu Apr 27 2006 00:00:00 GMT+0000 (Coordinated Universal Time),EUR,1.2525</t>
  </si>
  <si>
    <t>Thu Apr 27 2006 00:00:00 GMT+0000 (Coordinated Universal Time),GBP,1.8011</t>
  </si>
  <si>
    <t>Thu Apr 27 2006 00:00:00 GMT+0000 (Coordinated Universal Time),INR,0.02230151650312221</t>
  </si>
  <si>
    <t>Thu Apr 27 2006 00:00:00 GMT+0000 (Coordinated Universal Time),JPY,0.00877039115944571</t>
  </si>
  <si>
    <t>Wed Apr 26 2006 00:00:00 GMT+0000 (Coordinated Universal Time),AUD,0.7535</t>
  </si>
  <si>
    <t>Wed Apr 26 2006 00:00:00 GMT+0000 (Coordinated Universal Time),CAD,0.8872327211427558</t>
  </si>
  <si>
    <t>Wed Apr 26 2006 00:00:00 GMT+0000 (Coordinated Universal Time),CHF,0.7889546351084812</t>
  </si>
  <si>
    <t>Wed Apr 26 2006 00:00:00 GMT+0000 (Coordinated Universal Time),CNY,0.12474583037061987</t>
  </si>
  <si>
    <t>Wed Apr 26 2006 00:00:00 GMT+0000 (Coordinated Universal Time),EUR,1.2464</t>
  </si>
  <si>
    <t>Wed Apr 26 2006 00:00:00 GMT+0000 (Coordinated Universal Time),GBP,1.7897</t>
  </si>
  <si>
    <t>Wed Apr 26 2006 00:00:00 GMT+0000 (Coordinated Universal Time),INR,0.022202486678507993</t>
  </si>
  <si>
    <t>Wed Apr 26 2006 00:00:00 GMT+0000 (Coordinated Universal Time),JPY,0.008716875871687587</t>
  </si>
  <si>
    <t>Tue Apr 25 2006 00:00:00 GMT+0000 (Coordinated Universal Time),AUD,0.7456</t>
  </si>
  <si>
    <t>Tue Apr 25 2006 00:00:00 GMT+0000 (Coordinated Universal Time),CAD,0.8836264027569144</t>
  </si>
  <si>
    <t>Tue Apr 25 2006 00:00:00 GMT+0000 (Coordinated Universal Time),CHF,0.7882084023015685</t>
  </si>
  <si>
    <t>Tue Apr 25 2006 00:00:00 GMT+0000 (Coordinated Universal Time),CNY,0.12484394506866417</t>
  </si>
  <si>
    <t>Tue Apr 25 2006 00:00:00 GMT+0000 (Coordinated Universal Time),EUR,1.2412</t>
  </si>
  <si>
    <t>Tue Apr 25 2006 00:00:00 GMT+0000 (Coordinated Universal Time),GBP,1.7876</t>
  </si>
  <si>
    <t>Tue Apr 25 2006 00:00:00 GMT+0000 (Coordinated Universal Time),INR,0.022281639928698752</t>
  </si>
  <si>
    <t>Tue Apr 25 2006 00:00:00 GMT+0000 (Coordinated Universal Time),JPY,0.00870852564660803</t>
  </si>
  <si>
    <t>Mon Apr 24 2006 00:00:00 GMT+0000 (Coordinated Universal Time),AUD,0.7444</t>
  </si>
  <si>
    <t>Mon Apr 24 2006 00:00:00 GMT+0000 (Coordinated Universal Time),CAD,0.8792754770069463</t>
  </si>
  <si>
    <t>Mon Apr 24 2006 00:00:00 GMT+0000 (Coordinated Universal Time),CHF,0.7873395795606645</t>
  </si>
  <si>
    <t>Mon Apr 24 2006 00:00:00 GMT+0000 (Coordinated Universal Time),CNY,0.12474583037061987</t>
  </si>
  <si>
    <t>Mon Apr 24 2006 00:00:00 GMT+0000 (Coordinated Universal Time),EUR,1.2373</t>
  </si>
  <si>
    <t>Mon Apr 24 2006 00:00:00 GMT+0000 (Coordinated Universal Time),GBP,1.7839</t>
  </si>
  <si>
    <t>Mon Apr 24 2006 00:00:00 GMT+0000 (Coordinated Universal Time),INR,0.02229157378510923</t>
  </si>
  <si>
    <t>Mon Apr 24 2006 00:00:00 GMT+0000 (Coordinated Universal Time),JPY,0.008700948403375968</t>
  </si>
  <si>
    <t>Fri Apr 21 2006 00:00:00 GMT+0000 (Coordinated Universal Time),AUD,0.7444</t>
  </si>
  <si>
    <t>Fri Apr 21 2006 00:00:00 GMT+0000 (Coordinated Universal Time),CAD,0.8793527963418923</t>
  </si>
  <si>
    <t>Fri Apr 21 2006 00:00:00 GMT+0000 (Coordinated Universal Time),CHF,0.7842522155125089</t>
  </si>
  <si>
    <t>Fri Apr 21 2006 00:00:00 GMT+0000 (Coordinated Universal Time),CNY,0.12474271814382834</t>
  </si>
  <si>
    <t>Fri Apr 21 2006 00:00:00 GMT+0000 (Coordinated Universal Time),EUR,1.234</t>
  </si>
  <si>
    <t>Fri Apr 21 2006 00:00:00 GMT+0000 (Coordinated Universal Time),GBP,1.7817</t>
  </si>
  <si>
    <t>Fri Apr 21 2006 00:00:00 GMT+0000 (Coordinated Universal Time),INR,0.022197558268590458</t>
  </si>
  <si>
    <t>Fri Apr 21 2006 00:00:00 GMT+0000 (Coordinated Universal Time),JPY,0.008553588230262595</t>
  </si>
  <si>
    <t>Thu Apr 20 2006 00:00:00 GMT+0000 (Coordinated Universal Time),AUD,0.7376</t>
  </si>
  <si>
    <t>Thu Apr 20 2006 00:00:00 GMT+0000 (Coordinated Universal Time),CAD,0.8782715615668364</t>
  </si>
  <si>
    <t>Thu Apr 20 2006 00:00:00 GMT+0000 (Coordinated Universal Time),CHF,0.7827175954915466</t>
  </si>
  <si>
    <t>Thu Apr 20 2006 00:00:00 GMT+0000 (Coordinated Universal Time),CNY,0.12482836100362003</t>
  </si>
  <si>
    <t>Thu Apr 20 2006 00:00:00 GMT+0000 (Coordinated Universal Time),EUR,1.2326</t>
  </si>
  <si>
    <t>Thu Apr 20 2006 00:00:00 GMT+0000 (Coordinated Universal Time),GBP,1.7801</t>
  </si>
  <si>
    <t>Thu Apr 20 2006 00:00:00 GMT+0000 (Coordinated Universal Time),INR,0.022192632046160673</t>
  </si>
  <si>
    <t>Thu Apr 20 2006 00:00:00 GMT+0000 (Coordinated Universal Time),JPY,0.008511362669163334</t>
  </si>
  <si>
    <t>Wed Apr 19 2006 00:00:00 GMT+0000 (Coordinated Universal Time),AUD,0.7465</t>
  </si>
  <si>
    <t>Wed Apr 19 2006 00:00:00 GMT+0000 (Coordinated Universal Time),CAD,0.8797395970792645</t>
  </si>
  <si>
    <t>Wed Apr 19 2006 00:00:00 GMT+0000 (Coordinated Universal Time),CHF,0.7870916961826053</t>
  </si>
  <si>
    <t>Wed Apr 19 2006 00:00:00 GMT+0000 (Coordinated Universal Time),CNY,0.12480031948881788</t>
  </si>
  <si>
    <t>Wed Apr 19 2006 00:00:00 GMT+0000 (Coordinated Universal Time),EUR,1.2345</t>
  </si>
  <si>
    <t>Wed Apr 19 2006 00:00:00 GMT+0000 (Coordinated Universal Time),GBP,1.7895</t>
  </si>
  <si>
    <t>Wed Apr 19 2006 00:00:00 GMT+0000 (Coordinated Universal Time),INR,0.022217285047767165</t>
  </si>
  <si>
    <t>Wed Apr 19 2006 00:00:00 GMT+0000 (Coordinated Universal Time),JPY,0.008504847763225038</t>
  </si>
  <si>
    <t>Tue Apr 18 2006 00:00:00 GMT+0000 (Coordinated Universal Time),AUD,0.7385</t>
  </si>
  <si>
    <t>Tue Apr 18 2006 00:00:00 GMT+0000 (Coordinated Universal Time),CAD,0.8755800717975659</t>
  </si>
  <si>
    <t>Tue Apr 18 2006 00:00:00 GMT+0000 (Coordinated Universal Time),CHF,0.7837604827964574</t>
  </si>
  <si>
    <t>Tue Apr 18 2006 00:00:00 GMT+0000 (Coordinated Universal Time),CNY,0.12478163214374845</t>
  </si>
  <si>
    <t>Tue Apr 18 2006 00:00:00 GMT+0000 (Coordinated Universal Time),EUR,1.2274</t>
  </si>
  <si>
    <t>Tue Apr 18 2006 00:00:00 GMT+0000 (Coordinated Universal Time),GBP,1.7762</t>
  </si>
  <si>
    <t>Tue Apr 18 2006 00:00:00 GMT+0000 (Coordinated Universal Time),INR,0.022182786157941437</t>
  </si>
  <si>
    <t>Tue Apr 18 2006 00:00:00 GMT+0000 (Coordinated Universal Time),JPY,0.008492569002123142</t>
  </si>
  <si>
    <t>Mon Apr 17 2006 00:00:00 GMT+0000 (Coordinated Universal Time),AUD,0.7375</t>
  </si>
  <si>
    <t>Mon Apr 17 2006 00:00:00 GMT+0000 (Coordinated Universal Time),CAD,0.8732099196646874</t>
  </si>
  <si>
    <t>Mon Apr 17 2006 00:00:00 GMT+0000 (Coordinated Universal Time),CHF,0.7827175954915466</t>
  </si>
  <si>
    <t>Mon Apr 17 2006 00:00:00 GMT+0000 (Coordinated Universal Time),CNY,0.12475361161705631</t>
  </si>
  <si>
    <t>Mon Apr 17 2006 00:00:00 GMT+0000 (Coordinated Universal Time),EUR,1.2267</t>
  </si>
  <si>
    <t>Mon Apr 17 2006 00:00:00 GMT+0000 (Coordinated Universal Time),GBP,1.7716</t>
  </si>
  <si>
    <t>Mon Apr 17 2006 00:00:00 GMT+0000 (Coordinated Universal Time),INR,0.022237046920169003</t>
  </si>
  <si>
    <t>Mon Apr 17 2006 00:00:00 GMT+0000 (Coordinated Universal Time),JPY,0.00849762066621346</t>
  </si>
  <si>
    <t>Fri Apr 14 2006 00:00:00 GMT+0000 (Coordinated Universal Time),AUD,0.7289</t>
  </si>
  <si>
    <t>Fri Apr 14 2006 00:00:00 GMT+0000 (Coordinated Universal Time),CAD,0.8685833405715279</t>
  </si>
  <si>
    <t>Fri Apr 14 2006 00:00:00 GMT+0000 (Coordinated Universal Time),CHF,0.7698229407236336</t>
  </si>
  <si>
    <t>Fri Apr 14 2006 00:00:00 GMT+0000 (Coordinated Universal Time),CNY,0.12472715933894606</t>
  </si>
  <si>
    <t>Fri Apr 14 2006 00:00:00 GMT+0000 (Coordinated Universal Time),EUR,1.2106</t>
  </si>
  <si>
    <t>Fri Apr 14 2006 00:00:00 GMT+0000 (Coordinated Universal Time),GBP,1.751</t>
  </si>
  <si>
    <t>Fri Apr 14 2006 00:00:00 GMT+0000 (Coordinated Universal Time),INR,0.02221235006663705</t>
  </si>
  <si>
    <t>Fri Apr 14 2006 00:00:00 GMT+0000 (Coordinated Universal Time),JPY,0.008428150021070375</t>
  </si>
  <si>
    <t>Thu Apr 13 2006 00:00:00 GMT+0000 (Coordinated Universal Time),AUD,0.7285</t>
  </si>
  <si>
    <t>Thu Apr 13 2006 00:00:00 GMT+0000 (Coordinated Universal Time),CAD,0.8685079034219212</t>
  </si>
  <si>
    <t>Thu Apr 13 2006 00:00:00 GMT+0000 (Coordinated Universal Time),CHF,0.7704753833115031</t>
  </si>
  <si>
    <t>Thu Apr 13 2006 00:00:00 GMT+0000 (Coordinated Universal Time),CNY,0.12461369753763332</t>
  </si>
  <si>
    <t>Thu Apr 13 2006 00:00:00 GMT+0000 (Coordinated Universal Time),EUR,1.2107</t>
  </si>
  <si>
    <t>Thu Apr 13 2006 00:00:00 GMT+0000 (Coordinated Universal Time),GBP,1.7529</t>
  </si>
  <si>
    <t>Thu Apr 13 2006 00:00:00 GMT+0000 (Coordinated Universal Time),INR,0.022197558268590458</t>
  </si>
  <si>
    <t>Thu Apr 13 2006 00:00:00 GMT+0000 (Coordinated Universal Time),JPY,0.00844451950684006</t>
  </si>
  <si>
    <t>Wed Apr 12 2006 00:00:00 GMT+0000 (Coordinated Universal Time),AUD,0.7315</t>
  </si>
  <si>
    <t>Wed Apr 12 2006 00:00:00 GMT+0000 (Coordinated Universal Time),CAD,0.8711560240439064</t>
  </si>
  <si>
    <t>Wed Apr 12 2006 00:00:00 GMT+0000 (Coordinated Universal Time),CHF,0.7695267410542516</t>
  </si>
  <si>
    <t>Wed Apr 12 2006 00:00:00 GMT+0000 (Coordinated Universal Time),CNY,0.12482057043000687</t>
  </si>
  <si>
    <t>Wed Apr 12 2006 00:00:00 GMT+0000 (Coordinated Universal Time),EUR,1.2107</t>
  </si>
  <si>
    <t>Wed Apr 12 2006 00:00:00 GMT+0000 (Coordinated Universal Time),GBP,1.7508</t>
  </si>
  <si>
    <t>Wed Apr 12 2006 00:00:00 GMT+0000 (Coordinated Universal Time),INR,0.022177866489243733</t>
  </si>
  <si>
    <t>Wed Apr 12 2006 00:00:00 GMT+0000 (Coordinated Universal Time),JPY,0.00844095551616443</t>
  </si>
  <si>
    <t>Tue Apr 11 2006 00:00:00 GMT+0000 (Coordinated Universal Time),AUD,0.7327</t>
  </si>
  <si>
    <t>Tue Apr 11 2006 00:00:00 GMT+0000 (Coordinated Universal Time),CAD,0.8728288382648163</t>
  </si>
  <si>
    <t>Tue Apr 11 2006 00:00:00 GMT+0000 (Coordinated Universal Time),CHF,0.7694083249980764</t>
  </si>
  <si>
    <t>Tue Apr 11 2006 00:00:00 GMT+0000 (Coordinated Universal Time),CNY,0.12492972702854643</t>
  </si>
  <si>
    <t>Tue Apr 11 2006 00:00:00 GMT+0000 (Coordinated Universal Time),EUR,1.2125</t>
  </si>
  <si>
    <t>Tue Apr 11 2006 00:00:00 GMT+0000 (Coordinated Universal Time),GBP,1.7467</t>
  </si>
  <si>
    <t>Tue Apr 11 2006 00:00:00 GMT+0000 (Coordinated Universal Time),INR,0.022381378692927483</t>
  </si>
  <si>
    <t>Tue Apr 11 2006 00:00:00 GMT+0000 (Coordinated Universal Time),JPY,0.008430992327796982</t>
  </si>
  <si>
    <t>Mon Apr 10 2006 00:00:00 GMT+0000 (Coordinated Universal Time),AUD,0.7282</t>
  </si>
  <si>
    <t>Mon Apr 10 2006 00:00:00 GMT+0000 (Coordinated Universal Time),CAD,0.8721437292865863</t>
  </si>
  <si>
    <t>Mon Apr 10 2006 00:00:00 GMT+0000 (Coordinated Universal Time),CHF,0.7666947788085563</t>
  </si>
  <si>
    <t>Mon Apr 10 2006 00:00:00 GMT+0000 (Coordinated Universal Time),CNY,0.12493753123438281</t>
  </si>
  <si>
    <t>Mon Apr 10 2006 00:00:00 GMT+0000 (Coordinated Universal Time),EUR,1.2091</t>
  </si>
  <si>
    <t>Mon Apr 10 2006 00:00:00 GMT+0000 (Coordinated Universal Time),GBP,1.7405</t>
  </si>
  <si>
    <t>Mon Apr 10 2006 00:00:00 GMT+0000 (Coordinated Universal Time),INR,0.02239140170174653</t>
  </si>
  <si>
    <t>Mon Apr 10 2006 00:00:00 GMT+0000 (Coordinated Universal Time),JPY,0.008427439743805831</t>
  </si>
  <si>
    <t>Fri Apr 07 2006 00:00:00 GMT+0000 (Coordinated Universal Time),AUD,0.7279</t>
  </si>
  <si>
    <t>Fri Apr 07 2006 00:00:00 GMT+0000 (Coordinated Universal Time),CAD,0.8722958827634333</t>
  </si>
  <si>
    <t>Fri Apr 07 2006 00:00:00 GMT+0000 (Coordinated Universal Time),CHF,0.767518612326349</t>
  </si>
  <si>
    <t>Fri Apr 07 2006 00:00:00 GMT+0000 (Coordinated Universal Time),CNY,0.12479720454261825</t>
  </si>
  <si>
    <t>Fri Apr 07 2006 00:00:00 GMT+0000 (Coordinated Universal Time),EUR,1.2109</t>
  </si>
  <si>
    <t>Fri Apr 07 2006 00:00:00 GMT+0000 (Coordinated Universal Time),GBP,1.7407</t>
  </si>
  <si>
    <t>Fri Apr 07 2006 00:00:00 GMT+0000 (Coordinated Universal Time),INR,0.02249212775528565</t>
  </si>
  <si>
    <t>Fri Apr 07 2006 00:00:00 GMT+0000 (Coordinated Universal Time),JPY,0.008452370890034654</t>
  </si>
  <si>
    <t>Thu Apr 06 2006 00:00:00 GMT+0000 (Coordinated Universal Time),AUD,0.7315</t>
  </si>
  <si>
    <t>Thu Apr 06 2006 00:00:00 GMT+0000 (Coordinated Universal Time),CAD,0.8671522719389525</t>
  </si>
  <si>
    <t>Thu Apr 06 2006 00:00:00 GMT+0000 (Coordinated Universal Time),CHF,0.7744133818632387</t>
  </si>
  <si>
    <t>Thu Apr 06 2006 00:00:00 GMT+0000 (Coordinated Universal Time),CNY,0.12484706234862293</t>
  </si>
  <si>
    <t>Thu Apr 06 2006 00:00:00 GMT+0000 (Coordinated Universal Time),EUR,1.2216</t>
  </si>
  <si>
    <t>Thu Apr 06 2006 00:00:00 GMT+0000 (Coordinated Universal Time),GBP,1.7504</t>
  </si>
  <si>
    <t>Thu Apr 06 2006 00:00:00 GMT+0000 (Coordinated Universal Time),INR,0.02247696111485727</t>
  </si>
  <si>
    <t>Thu Apr 06 2006 00:00:00 GMT+0000 (Coordinated Universal Time),JPY,0.008494733265375467</t>
  </si>
  <si>
    <t>Wed Apr 05 2006 00:00:00 GMT+0000 (Coordinated Universal Time),AUD,0.7263</t>
  </si>
  <si>
    <t>Wed Apr 05 2006 00:00:00 GMT+0000 (Coordinated Universal Time),CAD,0.8606592649969877</t>
  </si>
  <si>
    <t>Wed Apr 05 2006 00:00:00 GMT+0000 (Coordinated Universal Time),CHF,0.7777864198491093</t>
  </si>
  <si>
    <t>Wed Apr 05 2006 00:00:00 GMT+0000 (Coordinated Universal Time),CNY,0.12481901243197364</t>
  </si>
  <si>
    <t>Wed Apr 05 2006 00:00:00 GMT+0000 (Coordinated Universal Time),EUR,1.2272</t>
  </si>
  <si>
    <t>Wed Apr 05 2006 00:00:00 GMT+0000 (Coordinated Universal Time),GBP,1.7497</t>
  </si>
  <si>
    <t>Wed Apr 05 2006 00:00:00 GMT+0000 (Coordinated Universal Time),INR,0.022512381809995496</t>
  </si>
  <si>
    <t>Wed Apr 05 2006 00:00:00 GMT+0000 (Coordinated Universal Time),JPY,0.008504124500382685</t>
  </si>
  <si>
    <t>Tue Apr 04 2006 00:00:00 GMT+0000 (Coordinated Universal Time),AUD,0.7203</t>
  </si>
  <si>
    <t>Tue Apr 04 2006 00:00:00 GMT+0000 (Coordinated Universal Time),CAD,0.8574858514834506</t>
  </si>
  <si>
    <t>Tue Apr 04 2006 00:00:00 GMT+0000 (Coordinated Universal Time),CHF,0.7753140021708792</t>
  </si>
  <si>
    <t>Tue Apr 04 2006 00:00:00 GMT+0000 (Coordinated Universal Time),CNY,0.12469760829987282</t>
  </si>
  <si>
    <t>Tue Apr 04 2006 00:00:00 GMT+0000 (Coordinated Universal Time),EUR,1.2258</t>
  </si>
  <si>
    <t>Tue Apr 04 2006 00:00:00 GMT+0000 (Coordinated Universal Time),GBP,1.7559</t>
  </si>
  <si>
    <t>Tue Apr 04 2006 00:00:00 GMT+0000 (Coordinated Universal Time),INR,0.02243158366980709</t>
  </si>
  <si>
    <t>Tue Apr 04 2006 00:00:00 GMT+0000 (Coordinated Universal Time),JPY,0.0085149863760218</t>
  </si>
  <si>
    <t>Mon Apr 03 2006 00:00:00 GMT+0000 (Coordinated Universal Time),AUD,0.7177</t>
  </si>
  <si>
    <t>Mon Apr 03 2006 00:00:00 GMT+0000 (Coordinated Universal Time),CAD,0.8533879501621437</t>
  </si>
  <si>
    <t>Mon Apr 03 2006 00:00:00 GMT+0000 (Coordinated Universal Time),CHF,0.7666360012266176</t>
  </si>
  <si>
    <t>Mon Apr 03 2006 00:00:00 GMT+0000 (Coordinated Universal Time),CNY,0.1246727340730582</t>
  </si>
  <si>
    <t>Mon Apr 03 2006 00:00:00 GMT+0000 (Coordinated Universal Time),EUR,1.2124</t>
  </si>
  <si>
    <t>Mon Apr 03 2006 00:00:00 GMT+0000 (Coordinated Universal Time),GBP,1.7389</t>
  </si>
  <si>
    <t>Mon Apr 03 2006 00:00:00 GMT+0000 (Coordinated Universal Time),INR,0.022527596305474205</t>
  </si>
  <si>
    <t>Mon Apr 03 2006 00:00:00 GMT+0000 (Coordinated Universal Time),JPY,0.008487523340689187</t>
  </si>
  <si>
    <t>Fri Mar 31 2006 00:00:00 GMT+0000 (Coordinated Universal Time),AUD,0.7165</t>
  </si>
  <si>
    <t>Fri Mar 31 2006 00:00:00 GMT+0000 (Coordinated Universal Time),CAD,0.856898029134533</t>
  </si>
  <si>
    <t>Fri Mar 31 2006 00:00:00 GMT+0000 (Coordinated Universal Time),CHF,0.7677543186180422</t>
  </si>
  <si>
    <t>Fri Mar 31 2006 00:00:00 GMT+0000 (Coordinated Universal Time),CNY,0.12473960607232402</t>
  </si>
  <si>
    <t>Fri Mar 31 2006 00:00:00 GMT+0000 (Coordinated Universal Time),EUR,1.2139</t>
  </si>
  <si>
    <t>Fri Mar 31 2006 00:00:00 GMT+0000 (Coordinated Universal Time),GBP,1.7393</t>
  </si>
  <si>
    <t>Fri Mar 31 2006 00:00:00 GMT+0000 (Coordinated Universal Time),INR,0.02248201438848921</t>
  </si>
  <si>
    <t>Fri Mar 31 2006 00:00:00 GMT+0000 (Coordinated Universal Time),JPY,0.008512087163772556</t>
  </si>
  <si>
    <t>Thu Mar 30 2006 00:00:00 GMT+0000 (Coordinated Universal Time),AUD,0.714</t>
  </si>
  <si>
    <t>Thu Mar 30 2006 00:00:00 GMT+0000 (Coordinated Universal Time),CAD,0.8599931200550395</t>
  </si>
  <si>
    <t>Thu Mar 30 2006 00:00:00 GMT+0000 (Coordinated Universal Time),CHF,0.7698822080221727</t>
  </si>
  <si>
    <t>Thu Mar 30 2006 00:00:00 GMT+0000 (Coordinated Universal Time),CNY,0.12457954403886883</t>
  </si>
  <si>
    <t>Thu Mar 30 2006 00:00:00 GMT+0000 (Coordinated Universal Time),EUR,1.2132</t>
  </si>
  <si>
    <t>Thu Mar 30 2006 00:00:00 GMT+0000 (Coordinated Universal Time),GBP,1.7448</t>
  </si>
  <si>
    <t>Thu Mar 30 2006 00:00:00 GMT+0000 (Coordinated Universal Time),INR,0.02249718785151856</t>
  </si>
  <si>
    <t>Thu Mar 30 2006 00:00:00 GMT+0000 (Coordinated Universal Time),JPY,0.008517162081594414</t>
  </si>
  <si>
    <t>Wed Mar 29 2006 00:00:00 GMT+0000 (Coordinated Universal Time),AUD,0.7058</t>
  </si>
  <si>
    <t>Wed Mar 29 2006 00:00:00 GMT+0000 (Coordinated Universal Time),CAD,0.8530967411704488</t>
  </si>
  <si>
    <t>Wed Mar 29 2006 00:00:00 GMT+0000 (Coordinated Universal Time),CHF,0.7638835841417768</t>
  </si>
  <si>
    <t>Wed Mar 29 2006 00:00:00 GMT+0000 (Coordinated Universal Time),CNY,0.12456402590931738</t>
  </si>
  <si>
    <t>Wed Mar 29 2006 00:00:00 GMT+0000 (Coordinated Universal Time),EUR,1.203</t>
  </si>
  <si>
    <t>Wed Mar 29 2006 00:00:00 GMT+0000 (Coordinated Universal Time),GBP,1.7356</t>
  </si>
  <si>
    <t>Wed Mar 29 2006 00:00:00 GMT+0000 (Coordinated Universal Time),INR,0.022456770716370984</t>
  </si>
  <si>
    <t>Wed Mar 29 2006 00:00:00 GMT+0000 (Coordinated Universal Time),JPY,0.008488964346349746</t>
  </si>
  <si>
    <t>Tue Mar 28 2006 00:00:00 GMT+0000 (Coordinated Universal Time),AUD,0.7086</t>
  </si>
  <si>
    <t>Tue Mar 28 2006 00:00:00 GMT+0000 (Coordinated Universal Time),CAD,0.8549931600547196</t>
  </si>
  <si>
    <t>Tue Mar 28 2006 00:00:00 GMT+0000 (Coordinated Universal Time),CHF,0.7689350249903883</t>
  </si>
  <si>
    <t>Tue Mar 28 2006 00:00:00 GMT+0000 (Coordinated Universal Time),CNY,0.12466962549244502</t>
  </si>
  <si>
    <t>Tue Mar 28 2006 00:00:00 GMT+0000 (Coordinated Universal Time),EUR,1.2078</t>
  </si>
  <si>
    <t>Tue Mar 28 2006 00:00:00 GMT+0000 (Coordinated Universal Time),GBP,1.7497</t>
  </si>
  <si>
    <t>Tue Mar 28 2006 00:00:00 GMT+0000 (Coordinated Universal Time),INR,0.02247696111485727</t>
  </si>
  <si>
    <t>Tue Mar 28 2006 00:00:00 GMT+0000 (Coordinated Universal Time),JPY,0.008530239699735563</t>
  </si>
  <si>
    <t>Mon Mar 27 2006 00:00:00 GMT+0000 (Coordinated Universal Time),AUD,0.7056</t>
  </si>
  <si>
    <t>Mon Mar 27 2006 00:00:00 GMT+0000 (Coordinated Universal Time),CAD,0.8557980316645271</t>
  </si>
  <si>
    <t>Mon Mar 27 2006 00:00:00 GMT+0000 (Coordinated Universal Time),CHF,0.7638252367858235</t>
  </si>
  <si>
    <t>Mon Mar 27 2006 00:00:00 GMT+0000 (Coordinated Universal Time),CNY,0.12461835628388061</t>
  </si>
  <si>
    <t>Mon Mar 27 2006 00:00:00 GMT+0000 (Coordinated Universal Time),EUR,1.2015</t>
  </si>
  <si>
    <t>Mon Mar 27 2006 00:00:00 GMT+0000 (Coordinated Universal Time),GBP,1.747</t>
  </si>
  <si>
    <t>Mon Mar 27 2006 00:00:00 GMT+0000 (Coordinated Universal Time),INR,0.02243158366980709</t>
  </si>
  <si>
    <t>Mon Mar 27 2006 00:00:00 GMT+0000 (Coordinated Universal Time),JPY,0.008574858514834504</t>
  </si>
  <si>
    <t>Fri Mar 24 2006 00:00:00 GMT+0000 (Coordinated Universal Time),AUD,0.7107</t>
  </si>
  <si>
    <t>Fri Mar 24 2006 00:00:00 GMT+0000 (Coordinated Universal Time),CAD,0.8565310492505354</t>
  </si>
  <si>
    <t>Fri Mar 24 2006 00:00:00 GMT+0000 (Coordinated Universal Time),CHF,0.7634170547370028</t>
  </si>
  <si>
    <t>Fri Mar 24 2006 00:00:00 GMT+0000 (Coordinated Universal Time),CNY,0.1244740969404267</t>
  </si>
  <si>
    <t>Fri Mar 24 2006 00:00:00 GMT+0000 (Coordinated Universal Time),EUR,1.2034</t>
  </si>
  <si>
    <t>Fri Mar 24 2006 00:00:00 GMT+0000 (Coordinated Universal Time),GBP,1.7427</t>
  </si>
  <si>
    <t>Fri Mar 24 2006 00:00:00 GMT+0000 (Coordinated Universal Time),INR,0.02247696111485727</t>
  </si>
  <si>
    <t>Fri Mar 24 2006 00:00:00 GMT+0000 (Coordinated Universal Time),JPY,0.00851063829787234</t>
  </si>
  <si>
    <t>Thu Mar 23 2006 00:00:00 GMT+0000 (Coordinated Universal Time),AUD,0.7145</t>
  </si>
  <si>
    <t>Thu Mar 23 2006 00:00:00 GMT+0000 (Coordinated Universal Time),CAD,0.8578536501672815</t>
  </si>
  <si>
    <t>Thu Mar 23 2006 00:00:00 GMT+0000 (Coordinated Universal Time),CHF,0.7599361653621095</t>
  </si>
  <si>
    <t>Thu Mar 23 2006 00:00:00 GMT+0000 (Coordinated Universal Time),CNY,0.1245733363230934</t>
  </si>
  <si>
    <t>Thu Mar 23 2006 00:00:00 GMT+0000 (Coordinated Universal Time),EUR,1.1984</t>
  </si>
  <si>
    <t>Thu Mar 23 2006 00:00:00 GMT+0000 (Coordinated Universal Time),GBP,1.7367</t>
  </si>
  <si>
    <t>Thu Mar 23 2006 00:00:00 GMT+0000 (Coordinated Universal Time),INR,0.022507314877335136</t>
  </si>
  <si>
    <t>Thu Mar 23 2006 00:00:00 GMT+0000 (Coordinated Universal Time),JPY,0.008503401360544218</t>
  </si>
  <si>
    <t>Wed Mar 22 2006 00:00:00 GMT+0000 (Coordinated Universal Time),AUD,0.7204</t>
  </si>
  <si>
    <t>Wed Mar 22 2006 00:00:00 GMT+0000 (Coordinated Universal Time),CAD,0.8582954252853832</t>
  </si>
  <si>
    <t>Wed Mar 22 2006 00:00:00 GMT+0000 (Coordinated Universal Time),CHF,0.7678132678132679</t>
  </si>
  <si>
    <t>Wed Mar 22 2006 00:00:00 GMT+0000 (Coordinated Universal Time),CNY,0.12452369685951237</t>
  </si>
  <si>
    <t>Wed Mar 22 2006 00:00:00 GMT+0000 (Coordinated Universal Time),EUR,1.2095</t>
  </si>
  <si>
    <t>Wed Mar 22 2006 00:00:00 GMT+0000 (Coordinated Universal Time),GBP,1.7483</t>
  </si>
  <si>
    <t>Wed Mar 22 2006 00:00:00 GMT+0000 (Coordinated Universal Time),INR,0.02254283137962128</t>
  </si>
  <si>
    <t>Wed Mar 22 2006 00:00:00 GMT+0000 (Coordinated Universal Time),JPY,0.008567511994516792</t>
  </si>
  <si>
    <t>Tue Mar 21 2006 00:00:00 GMT+0000 (Coordinated Universal Time),AUD,0.716</t>
  </si>
  <si>
    <t>Tue Mar 21 2006 00:00:00 GMT+0000 (Coordinated Universal Time),CAD,0.8585901948999742</t>
  </si>
  <si>
    <t>Tue Mar 21 2006 00:00:00 GMT+0000 (Coordinated Universal Time),CHF,0.7669888019634913</t>
  </si>
  <si>
    <t>Tue Mar 21 2006 00:00:00 GMT+0000 (Coordinated Universal Time),CNY,0.12457644010364759</t>
  </si>
  <si>
    <t>Tue Mar 21 2006 00:00:00 GMT+0000 (Coordinated Universal Time),EUR,1.2079</t>
  </si>
  <si>
    <t>Tue Mar 21 2006 00:00:00 GMT+0000 (Coordinated Universal Time),GBP,1.7459</t>
  </si>
  <si>
    <t>Tue Mar 21 2006 00:00:00 GMT+0000 (Coordinated Universal Time),INR,0.022578460149017838</t>
  </si>
  <si>
    <t>Tue Mar 21 2006 00:00:00 GMT+0000 (Coordinated Universal Time),JPY,0.008530239699735563</t>
  </si>
  <si>
    <t>Mon Mar 20 2006 00:00:00 GMT+0000 (Coordinated Universal Time),AUD,0.7223</t>
  </si>
  <si>
    <t>Mon Mar 20 2006 00:00:00 GMT+0000 (Coordinated Universal Time),CAD,0.8600670852326481</t>
  </si>
  <si>
    <t>Mon Mar 20 2006 00:00:00 GMT+0000 (Coordinated Universal Time),CHF,0.7745333436604447</t>
  </si>
  <si>
    <t>Mon Mar 20 2006 00:00:00 GMT+0000 (Coordinated Universal Time),CNY,0.12461059190031153</t>
  </si>
  <si>
    <t>Mon Mar 20 2006 00:00:00 GMT+0000 (Coordinated Universal Time),EUR,1.2168</t>
  </si>
  <si>
    <t>Mon Mar 20 2006 00:00:00 GMT+0000 (Coordinated Universal Time),GBP,1.7563</t>
  </si>
  <si>
    <t>Mon Mar 20 2006 00:00:00 GMT+0000 (Coordinated Universal Time),INR,0.022598870056497175</t>
  </si>
  <si>
    <t>Mon Mar 20 2006 00:00:00 GMT+0000 (Coordinated Universal Time),JPY,0.008602150537634409</t>
  </si>
  <si>
    <t>Fri Mar 17 2006 00:00:00 GMT+0000 (Coordinated Universal Time),AUD,0.7291</t>
  </si>
  <si>
    <t>Fri Mar 17 2006 00:00:00 GMT+0000 (Coordinated Universal Time),CAD,0.8630361612151549</t>
  </si>
  <si>
    <t>Fri Mar 17 2006 00:00:00 GMT+0000 (Coordinated Universal Time),CHF,0.7756146746296441</t>
  </si>
  <si>
    <t>Fri Mar 17 2006 00:00:00 GMT+0000 (Coordinated Universal Time),CNY,0.1245547168871285</t>
  </si>
  <si>
    <t>Fri Mar 17 2006 00:00:00 GMT+0000 (Coordinated Universal Time),EUR,1.2197</t>
  </si>
  <si>
    <t>Fri Mar 17 2006 00:00:00 GMT+0000 (Coordinated Universal Time),GBP,1.7567</t>
  </si>
  <si>
    <t>Fri Mar 17 2006 00:00:00 GMT+0000 (Coordinated Universal Time),INR,0.022593764121102578</t>
  </si>
  <si>
    <t>Fri Mar 17 2006 00:00:00 GMT+0000 (Coordinated Universal Time),JPY,0.008628872206402623</t>
  </si>
  <si>
    <t>Thu Mar 16 2006 00:00:00 GMT+0000 (Coordinated Universal Time),AUD,0.735</t>
  </si>
  <si>
    <t>Thu Mar 16 2006 00:00:00 GMT+0000 (Coordinated Universal Time),CAD,0.8665511265164645</t>
  </si>
  <si>
    <t>Thu Mar 16 2006 00:00:00 GMT+0000 (Coordinated Universal Time),CHF,0.7733353955610549</t>
  </si>
  <si>
    <t>Thu Mar 16 2006 00:00:00 GMT+0000 (Coordinated Universal Time),CNY,0.12440131865397772</t>
  </si>
  <si>
    <t>Thu Mar 16 2006 00:00:00 GMT+0000 (Coordinated Universal Time),EUR,1.2151</t>
  </si>
  <si>
    <t>Thu Mar 16 2006 00:00:00 GMT+0000 (Coordinated Universal Time),GBP,1.7552</t>
  </si>
  <si>
    <t>Thu Mar 16 2006 00:00:00 GMT+0000 (Coordinated Universal Time),INR,0.022578460149017838</t>
  </si>
  <si>
    <t>Thu Mar 16 2006 00:00:00 GMT+0000 (Coordinated Universal Time),JPY,0.00853752241099633</t>
  </si>
  <si>
    <t>Wed Mar 15 2006 00:00:00 GMT+0000 (Coordinated Universal Time),AUD,0.738</t>
  </si>
  <si>
    <t>Wed Mar 15 2006 00:00:00 GMT+0000 (Coordinated Universal Time),CAD,0.8655760408551891</t>
  </si>
  <si>
    <t>Wed Mar 15 2006 00:00:00 GMT+0000 (Coordinated Universal Time),CHF,0.7692899453804138</t>
  </si>
  <si>
    <t>Wed Mar 15 2006 00:00:00 GMT+0000 (Coordinated Universal Time),CNY,0.12441834424067484</t>
  </si>
  <si>
    <t>Wed Mar 15 2006 00:00:00 GMT+0000 (Coordinated Universal Time),EUR,1.2045</t>
  </si>
  <si>
    <t>Wed Mar 15 2006 00:00:00 GMT+0000 (Coordinated Universal Time),GBP,1.746</t>
  </si>
  <si>
    <t>Wed Mar 15 2006 00:00:00 GMT+0000 (Coordinated Universal Time),INR,0.022670596236681027</t>
  </si>
  <si>
    <t>Wed Mar 15 2006 00:00:00 GMT+0000 (Coordinated Universal Time),JPY,0.008525149190110827</t>
  </si>
  <si>
    <t>Tue Mar 14 2006 00:00:00 GMT+0000 (Coordinated Universal Time),AUD,0.7362</t>
  </si>
  <si>
    <t>Tue Mar 14 2006 00:00:00 GMT+0000 (Coordinated Universal Time),CAD,0.8659508139937652</t>
  </si>
  <si>
    <t>Tue Mar 14 2006 00:00:00 GMT+0000 (Coordinated Universal Time),CHF,0.7687576875768758</t>
  </si>
  <si>
    <t>Tue Mar 14 2006 00:00:00 GMT+0000 (Coordinated Universal Time),CNY,0.12426528152299529</t>
  </si>
  <si>
    <t>Tue Mar 14 2006 00:00:00 GMT+0000 (Coordinated Universal Time),EUR,1.2025</t>
  </si>
  <si>
    <t>Tue Mar 14 2006 00:00:00 GMT+0000 (Coordinated Universal Time),GBP,1.7479</t>
  </si>
  <si>
    <t>Tue Mar 14 2006 00:00:00 GMT+0000 (Coordinated Universal Time),INR,0.0225377507324769</t>
  </si>
  <si>
    <t>Tue Mar 14 2006 00:00:00 GMT+0000 (Coordinated Universal Time),JPY,0.008520790729379687</t>
  </si>
  <si>
    <t>Mon Mar 13 2006 00:00:00 GMT+0000 (Coordinated Universal Time),AUD,0.7326</t>
  </si>
  <si>
    <t>Mon Mar 13 2006 00:00:00 GMT+0000 (Coordinated Universal Time),CAD,0.8608815426997245</t>
  </si>
  <si>
    <t>Mon Mar 13 2006 00:00:00 GMT+0000 (Coordinated Universal Time),CHF,0.7609770945894528</t>
  </si>
  <si>
    <t>Mon Mar 13 2006 00:00:00 GMT+0000 (Coordinated Universal Time),CNY,0.12421588721197442</t>
  </si>
  <si>
    <t>Mon Mar 13 2006 00:00:00 GMT+0000 (Coordinated Universal Time),EUR,1.1942</t>
  </si>
  <si>
    <t>Mon Mar 13 2006 00:00:00 GMT+0000 (Coordinated Universal Time),GBP,1.731</t>
  </si>
  <si>
    <t>Mon Mar 13 2006 00:00:00 GMT+0000 (Coordinated Universal Time),INR,0.022532672374943667</t>
  </si>
  <si>
    <t>Mon Mar 13 2006 00:00:00 GMT+0000 (Coordinated Universal Time),JPY,0.008402655239055541</t>
  </si>
  <si>
    <t>Fri Mar 10 2006 00:00:00 GMT+0000 (Coordinated Universal Time),AUD,0.731</t>
  </si>
  <si>
    <t>Fri Mar 10 2006 00:00:00 GMT+0000 (Coordinated Universal Time),CAD,0.8616975441619991</t>
  </si>
  <si>
    <t>Fri Mar 10 2006 00:00:00 GMT+0000 (Coordinated Universal Time),CHF,0.7575183698204682</t>
  </si>
  <si>
    <t>Fri Mar 10 2006 00:00:00 GMT+0000 (Coordinated Universal Time),CNY,0.12423594891417779</t>
  </si>
  <si>
    <t>Fri Mar 10 2006 00:00:00 GMT+0000 (Coordinated Universal Time),EUR,1.1886</t>
  </si>
  <si>
    <t>Fri Mar 10 2006 00:00:00 GMT+0000 (Coordinated Universal Time),GBP,1.7256</t>
  </si>
  <si>
    <t>Fri Mar 10 2006 00:00:00 GMT+0000 (Coordinated Universal Time),INR,0.022568269013766643</t>
  </si>
  <si>
    <t>Fri Mar 10 2006 00:00:00 GMT+0000 (Coordinated Universal Time),JPY,0.008398421096833796</t>
  </si>
  <si>
    <t>Thu Mar 09 2006 00:00:00 GMT+0000 (Coordinated Universal Time),AUD,0.7354</t>
  </si>
  <si>
    <t>Thu Mar 09 2006 00:00:00 GMT+0000 (Coordinated Universal Time),CAD,0.8625894936599672</t>
  </si>
  <si>
    <t>Thu Mar 09 2006 00:00:00 GMT+0000 (Coordinated Universal Time),CHF,0.761266747868453</t>
  </si>
  <si>
    <t>Thu Mar 09 2006 00:00:00 GMT+0000 (Coordinated Universal Time),CNY,0.1242544731610338</t>
  </si>
  <si>
    <t>Thu Mar 09 2006 00:00:00 GMT+0000 (Coordinated Universal Time),EUR,1.192</t>
  </si>
  <si>
    <t>Thu Mar 09 2006 00:00:00 GMT+0000 (Coordinated Universal Time),GBP,1.7366</t>
  </si>
  <si>
    <t>Thu Mar 09 2006 00:00:00 GMT+0000 (Coordinated Universal Time),INR,0.022573363431151242</t>
  </si>
  <si>
    <t>Thu Mar 09 2006 00:00:00 GMT+0000 (Coordinated Universal Time),JPY,0.0084774499830451</t>
  </si>
  <si>
    <t>Wed Mar 08 2006 00:00:00 GMT+0000 (Coordinated Universal Time),AUD,0.7319</t>
  </si>
  <si>
    <t>Wed Mar 08 2006 00:00:00 GMT+0000 (Coordinated Universal Time),CAD,0.8639308855291576</t>
  </si>
  <si>
    <t>Wed Mar 08 2006 00:00:00 GMT+0000 (Coordinated Universal Time),CHF,0.7640586797066015</t>
  </si>
  <si>
    <t>Wed Mar 08 2006 00:00:00 GMT+0000 (Coordinated Universal Time),CNY,0.1242606491376311</t>
  </si>
  <si>
    <t>Wed Mar 08 2006 00:00:00 GMT+0000 (Coordinated Universal Time),EUR,1.1914</t>
  </si>
  <si>
    <t>Wed Mar 08 2006 00:00:00 GMT+0000 (Coordinated Universal Time),GBP,1.7359</t>
  </si>
  <si>
    <t>Wed Mar 08 2006 00:00:00 GMT+0000 (Coordinated Universal Time),INR,0.02254283137962128</t>
  </si>
  <si>
    <t>Wed Mar 08 2006 00:00:00 GMT+0000 (Coordinated Universal Time),JPY,0.008481764206955046</t>
  </si>
  <si>
    <t>Tue Mar 07 2006 00:00:00 GMT+0000 (Coordinated Universal Time),AUD,0.7336</t>
  </si>
  <si>
    <t>Tue Mar 07 2006 00:00:00 GMT+0000 (Coordinated Universal Time),CAD,0.8719916288803627</t>
  </si>
  <si>
    <t>Tue Mar 07 2006 00:00:00 GMT+0000 (Coordinated Universal Time),CHF,0.7618467164406522</t>
  </si>
  <si>
    <t>Tue Mar 07 2006 00:00:00 GMT+0000 (Coordinated Universal Time),CNY,0.12433944668946223</t>
  </si>
  <si>
    <t>Tue Mar 07 2006 00:00:00 GMT+0000 (Coordinated Universal Time),EUR,1.1888</t>
  </si>
  <si>
    <t>Tue Mar 07 2006 00:00:00 GMT+0000 (Coordinated Universal Time),GBP,1.7362</t>
  </si>
  <si>
    <t>Tue Mar 07 2006 00:00:00 GMT+0000 (Coordinated Universal Time),INR,0.022603978300180832</t>
  </si>
  <si>
    <t>Tue Mar 07 2006 00:00:00 GMT+0000 (Coordinated Universal Time),JPY,0.008491847826086956</t>
  </si>
  <si>
    <t>Mon Mar 06 2006 00:00:00 GMT+0000 (Coordinated Universal Time),AUD,0.7409</t>
  </si>
  <si>
    <t>Mon Mar 06 2006 00:00:00 GMT+0000 (Coordinated Universal Time),CAD,0.8771160424524166</t>
  </si>
  <si>
    <t>Mon Mar 06 2006 00:00:00 GMT+0000 (Coordinated Universal Time),CHF,0.7691124442393478</t>
  </si>
  <si>
    <t>Mon Mar 06 2006 00:00:00 GMT+0000 (Coordinated Universal Time),CNY,0.1244059615336767</t>
  </si>
  <si>
    <t>Mon Mar 06 2006 00:00:00 GMT+0000 (Coordinated Universal Time),EUR,1.2002</t>
  </si>
  <si>
    <t>Mon Mar 06 2006 00:00:00 GMT+0000 (Coordinated Universal Time),GBP,1.7492</t>
  </si>
  <si>
    <t>Mon Mar 06 2006 00:00:00 GMT+0000 (Coordinated Universal Time),INR,0.022634676324128564</t>
  </si>
  <si>
    <t>Mon Mar 06 2006 00:00:00 GMT+0000 (Coordinated Universal Time),JPY,0.008513536523071685</t>
  </si>
  <si>
    <t>Fri Mar 03 2006 00:00:00 GMT+0000 (Coordinated Universal Time),AUD,0.744</t>
  </si>
  <si>
    <t>Fri Mar 03 2006 00:00:00 GMT+0000 (Coordinated Universal Time),CAD,0.8809020436927414</t>
  </si>
  <si>
    <t>Fri Mar 03 2006 00:00:00 GMT+0000 (Coordinated Universal Time),CHF,0.7698229407236336</t>
  </si>
  <si>
    <t>Fri Mar 03 2006 00:00:00 GMT+0000 (Coordinated Universal Time),CNY,0.12440905697934809</t>
  </si>
  <si>
    <t>Fri Mar 03 2006 00:00:00 GMT+0000 (Coordinated Universal Time),EUR,1.2028</t>
  </si>
  <si>
    <t>Fri Mar 03 2006 00:00:00 GMT+0000 (Coordinated Universal Time),GBP,1.7531</t>
  </si>
  <si>
    <t>Fri Mar 03 2006 00:00:00 GMT+0000 (Coordinated Universal Time),INR,0.0226808800181447</t>
  </si>
  <si>
    <t>Fri Mar 03 2006 00:00:00 GMT+0000 (Coordinated Universal Time),JPY,0.008586639189421262</t>
  </si>
  <si>
    <t>Thu Mar 02 2006 00:00:00 GMT+0000 (Coordinated Universal Time),AUD,0.7458</t>
  </si>
  <si>
    <t>Thu Mar 02 2006 00:00:00 GMT+0000 (Coordinated Universal Time),CAD,0.88339222614841</t>
  </si>
  <si>
    <t>Thu Mar 02 2006 00:00:00 GMT+0000 (Coordinated Universal Time),CHF,0.7668123610152595</t>
  </si>
  <si>
    <t>Thu Mar 02 2006 00:00:00 GMT+0000 (Coordinated Universal Time),CNY,0.12438739209393734</t>
  </si>
  <si>
    <t>Thu Mar 02 2006 00:00:00 GMT+0000 (Coordinated Universal Time),EUR,1.2003</t>
  </si>
  <si>
    <t>Thu Mar 02 2006 00:00:00 GMT+0000 (Coordinated Universal Time),GBP,1.7493</t>
  </si>
  <si>
    <t>Thu Mar 02 2006 00:00:00 GMT+0000 (Coordinated Universal Time),INR,0.022634676324128564</t>
  </si>
  <si>
    <t>Thu Mar 02 2006 00:00:00 GMT+0000 (Coordinated Universal Time),JPY,0.008615490652192644</t>
  </si>
  <si>
    <t>Wed Mar 01 2006 00:00:00 GMT+0000 (Coordinated Universal Time),AUD,0.7429</t>
  </si>
  <si>
    <t>Wed Mar 01 2006 00:00:00 GMT+0000 (Coordinated Universal Time),CAD,0.8798944126704795</t>
  </si>
  <si>
    <t>Wed Mar 01 2006 00:00:00 GMT+0000 (Coordinated Universal Time),CHF,0.759589821496392</t>
  </si>
  <si>
    <t>Wed Mar 01 2006 00:00:00 GMT+0000 (Coordinated Universal Time),CNY,0.12439358129120538</t>
  </si>
  <si>
    <t>Wed Mar 01 2006 00:00:00 GMT+0000 (Coordinated Universal Time),EUR,1.1899</t>
  </si>
  <si>
    <t>Wed Mar 01 2006 00:00:00 GMT+0000 (Coordinated Universal Time),GBP,1.7473</t>
  </si>
  <si>
    <t>Wed Mar 01 2006 00:00:00 GMT+0000 (Coordinated Universal Time),INR,0.02254791431792559</t>
  </si>
  <si>
    <t>Wed Mar 01 2006 00:00:00 GMT+0000 (Coordinated Universal Time),JPY,0.00860733344809778</t>
  </si>
  <si>
    <t>Tue Feb 28 2006 00:00:00 GMT+0000 (Coordinated Universal Time),AUD,0.743</t>
  </si>
  <si>
    <t>Tue Feb 28 2006 00:00:00 GMT+0000 (Coordinated Universal Time),CAD,0.8788118463836894</t>
  </si>
  <si>
    <t>Tue Feb 28 2006 00:00:00 GMT+0000 (Coordinated Universal Time),CHF,0.7627183281214248</t>
  </si>
  <si>
    <t>Tue Feb 28 2006 00:00:00 GMT+0000 (Coordinated Universal Time),CNY,0.12435490891002923</t>
  </si>
  <si>
    <t>Tue Feb 28 2006 00:00:00 GMT+0000 (Coordinated Universal Time),EUR,1.1925</t>
  </si>
  <si>
    <t>Tue Feb 28 2006 00:00:00 GMT+0000 (Coordinated Universal Time),GBP,1.7539</t>
  </si>
  <si>
    <t>Tue Feb 28 2006 00:00:00 GMT+0000 (Coordinated Universal Time),INR,0.022619316896629722</t>
  </si>
  <si>
    <t>Tue Feb 28 2006 00:00:00 GMT+0000 (Coordinated Universal Time),JPY,0.008634087376964255</t>
  </si>
  <si>
    <t>Mon Feb 27 2006 00:00:00 GMT+0000 (Coordinated Universal Time),AUD,0.7387</t>
  </si>
  <si>
    <t>Mon Feb 27 2006 00:00:00 GMT+0000 (Coordinated Universal Time),CAD,0.8758101243650377</t>
  </si>
  <si>
    <t>Mon Feb 27 2006 00:00:00 GMT+0000 (Coordinated Universal Time),CHF,0.7575183698204682</t>
  </si>
  <si>
    <t>Mon Feb 27 2006 00:00:00 GMT+0000 (Coordinated Universal Time),CNY,0.12434717731907485</t>
  </si>
  <si>
    <t>Mon Feb 27 2006 00:00:00 GMT+0000 (Coordinated Universal Time),EUR,1.186</t>
  </si>
  <si>
    <t>Mon Feb 27 2006 00:00:00 GMT+0000 (Coordinated Universal Time),GBP,1.7409</t>
  </si>
  <si>
    <t>Mon Feb 27 2006 00:00:00 GMT+0000 (Coordinated Universal Time),INR,0.022517451024544024</t>
  </si>
  <si>
    <t>Mon Feb 27 2006 00:00:00 GMT+0000 (Coordinated Universal Time),JPY,0.0086229197206174</t>
  </si>
  <si>
    <t>Fri Feb 24 2006 00:00:00 GMT+0000 (Coordinated Universal Time),AUD,0.7399</t>
  </si>
  <si>
    <t>Fri Feb 24 2006 00:00:00 GMT+0000 (Coordinated Universal Time),CAD,0.8680555555555556</t>
  </si>
  <si>
    <t>Fri Feb 24 2006 00:00:00 GMT+0000 (Coordinated Universal Time),CHF,0.7599939200486395</t>
  </si>
  <si>
    <t>Fri Feb 24 2006 00:00:00 GMT+0000 (Coordinated Universal Time),CNY,0.12432862542271732</t>
  </si>
  <si>
    <t>Fri Feb 24 2006 00:00:00 GMT+0000 (Coordinated Universal Time),EUR,1.1882</t>
  </si>
  <si>
    <t>Fri Feb 24 2006 00:00:00 GMT+0000 (Coordinated Universal Time),GBP,1.7448</t>
  </si>
  <si>
    <t>Fri Feb 24 2006 00:00:00 GMT+0000 (Coordinated Universal Time),INR,0.02254791431792559</t>
  </si>
  <si>
    <t>Fri Feb 24 2006 00:00:00 GMT+0000 (Coordinated Universal Time),JPY,0.008556515786771626</t>
  </si>
  <si>
    <t>Thu Feb 23 2006 00:00:00 GMT+0000 (Coordinated Universal Time),AUD,0.7397</t>
  </si>
  <si>
    <t>Thu Feb 23 2006 00:00:00 GMT+0000 (Coordinated Universal Time),CAD,0.8686587908269632</t>
  </si>
  <si>
    <t>Thu Feb 23 2006 00:00:00 GMT+0000 (Coordinated Universal Time),CHF,0.7643506840938622</t>
  </si>
  <si>
    <t>Thu Feb 23 2006 00:00:00 GMT+0000 (Coordinated Universal Time),CNY,0.12425910508592516</t>
  </si>
  <si>
    <t>Thu Feb 23 2006 00:00:00 GMT+0000 (Coordinated Universal Time),EUR,1.1923</t>
  </si>
  <si>
    <t>Thu Feb 23 2006 00:00:00 GMT+0000 (Coordinated Universal Time),GBP,1.7522</t>
  </si>
  <si>
    <t>Thu Feb 23 2006 00:00:00 GMT+0000 (Coordinated Universal Time),INR,0.02254283137962128</t>
  </si>
  <si>
    <t>Thu Feb 23 2006 00:00:00 GMT+0000 (Coordinated Universal Time),JPY,0.008547008547008548</t>
  </si>
  <si>
    <t>Wed Feb 22 2006 00:00:00 GMT+0000 (Coordinated Universal Time),AUD,0.7363</t>
  </si>
  <si>
    <t>Wed Feb 22 2006 00:00:00 GMT+0000 (Coordinated Universal Time),CAD,0.8709284096847238</t>
  </si>
  <si>
    <t>Wed Feb 22 2006 00:00:00 GMT+0000 (Coordinated Universal Time),CHF,0.7625438462711607</t>
  </si>
  <si>
    <t>Wed Feb 22 2006 00:00:00 GMT+0000 (Coordinated Universal Time),CNY,0.12422823210802887</t>
  </si>
  <si>
    <t>Wed Feb 22 2006 00:00:00 GMT+0000 (Coordinated Universal Time),EUR,1.1905</t>
  </si>
  <si>
    <t>Wed Feb 22 2006 00:00:00 GMT+0000 (Coordinated Universal Time),GBP,1.7425</t>
  </si>
  <si>
    <t>Wed Feb 22 2006 00:00:00 GMT+0000 (Coordinated Universal Time),INR,0.0224517287831163</t>
  </si>
  <si>
    <t>Wed Feb 22 2006 00:00:00 GMT+0000 (Coordinated Universal Time),JPY,0.00843810648890389</t>
  </si>
  <si>
    <t>Tue Feb 21 2006 00:00:00 GMT+0000 (Coordinated Universal Time),AUD,0.7394</t>
  </si>
  <si>
    <t>Tue Feb 21 2006 00:00:00 GMT+0000 (Coordinated Universal Time),CAD,0.8722958827634333</t>
  </si>
  <si>
    <t>Tue Feb 21 2006 00:00:00 GMT+0000 (Coordinated Universal Time),CHF,0.7644091117566121</t>
  </si>
  <si>
    <t>Tue Feb 21 2006 00:00:00 GMT+0000 (Coordinated Universal Time),CNY,0.12424675405355035</t>
  </si>
  <si>
    <t>Tue Feb 21 2006 00:00:00 GMT+0000 (Coordinated Universal Time),EUR,1.1912</t>
  </si>
  <si>
    <t>Tue Feb 21 2006 00:00:00 GMT+0000 (Coordinated Universal Time),GBP,1.7447</t>
  </si>
  <si>
    <t>Tue Feb 21 2006 00:00:00 GMT+0000 (Coordinated Universal Time),INR,0.02254283137962128</t>
  </si>
  <si>
    <t>Tue Feb 21 2006 00:00:00 GMT+0000 (Coordinated Universal Time),JPY,0.008413967185527976</t>
  </si>
  <si>
    <t>Fri Feb 17 2006 00:00:00 GMT+0000 (Coordinated Universal Time),AUD,0.7385</t>
  </si>
  <si>
    <t>Fri Feb 17 2006 00:00:00 GMT+0000 (Coordinated Universal Time),CAD,0.8679048776254124</t>
  </si>
  <si>
    <t>Fri Feb 17 2006 00:00:00 GMT+0000 (Coordinated Universal Time),CHF,0.7620208793720947</t>
  </si>
  <si>
    <t>Fri Feb 17 2006 00:00:00 GMT+0000 (Coordinated Universal Time),CNY,0.12423440547625259</t>
  </si>
  <si>
    <t>Fri Feb 17 2006 00:00:00 GMT+0000 (Coordinated Universal Time),EUR,1.1906</t>
  </si>
  <si>
    <t>Fri Feb 17 2006 00:00:00 GMT+0000 (Coordinated Universal Time),GBP,1.7403</t>
  </si>
  <si>
    <t>Fri Feb 17 2006 00:00:00 GMT+0000 (Coordinated Universal Time),INR,0.022558087074216106</t>
  </si>
  <si>
    <t>Fri Feb 17 2006 00:00:00 GMT+0000 (Coordinated Universal Time),JPY,0.008443806467955754</t>
  </si>
  <si>
    <t>Thu Feb 16 2006 00:00:00 GMT+0000 (Coordinated Universal Time),AUD,0.738</t>
  </si>
  <si>
    <t>Thu Feb 16 2006 00:00:00 GMT+0000 (Coordinated Universal Time),CAD,0.8637816360024186</t>
  </si>
  <si>
    <t>Thu Feb 16 2006 00:00:00 GMT+0000 (Coordinated Universal Time),CHF,0.7617886798202179</t>
  </si>
  <si>
    <t>Thu Feb 16 2006 00:00:00 GMT+0000 (Coordinated Universal Time),CNY,0.12423286207667651</t>
  </si>
  <si>
    <t>Thu Feb 16 2006 00:00:00 GMT+0000 (Coordinated Universal Time),EUR,1.1882</t>
  </si>
  <si>
    <t>Thu Feb 16 2006 00:00:00 GMT+0000 (Coordinated Universal Time),GBP,1.7354</t>
  </si>
  <si>
    <t>Thu Feb 16 2006 00:00:00 GMT+0000 (Coordinated Universal Time),INR,0.022598870056497175</t>
  </si>
  <si>
    <t>Thu Feb 16 2006 00:00:00 GMT+0000 (Coordinated Universal Time),JPY,0.008481044864727335</t>
  </si>
  <si>
    <t>Wed Feb 15 2006 00:00:00 GMT+0000 (Coordinated Universal Time),AUD,0.7403</t>
  </si>
  <si>
    <t>Wed Feb 15 2006 00:00:00 GMT+0000 (Coordinated Universal Time),CAD,0.8664760419374405</t>
  </si>
  <si>
    <t>Wed Feb 15 2006 00:00:00 GMT+0000 (Coordinated Universal Time),CHF,0.7629510948348212</t>
  </si>
  <si>
    <t>Wed Feb 15 2006 00:00:00 GMT+0000 (Coordinated Universal Time),CNY,0.12425292926280737</t>
  </si>
  <si>
    <t>Wed Feb 15 2006 00:00:00 GMT+0000 (Coordinated Universal Time),EUR,1.1884</t>
  </si>
  <si>
    <t>Wed Feb 15 2006 00:00:00 GMT+0000 (Coordinated Universal Time),GBP,1.7401</t>
  </si>
  <si>
    <t>Wed Feb 15 2006 00:00:00 GMT+0000 (Coordinated Universal Time),INR,0.022650056625141565</t>
  </si>
  <si>
    <t>Wed Feb 15 2006 00:00:00 GMT+0000 (Coordinated Universal Time),JPY,0.008479606546256253</t>
  </si>
  <si>
    <t>Tue Feb 14 2006 00:00:00 GMT+0000 (Coordinated Universal Time),AUD,0.7389</t>
  </si>
  <si>
    <t>Tue Feb 14 2006 00:00:00 GMT+0000 (Coordinated Universal Time),CAD,0.8661008141347653</t>
  </si>
  <si>
    <t>Tue Feb 14 2006 00:00:00 GMT+0000 (Coordinated Universal Time),CHF,0.7635336336565626</t>
  </si>
  <si>
    <t>Tue Feb 14 2006 00:00:00 GMT+0000 (Coordinated Universal Time),CNY,0.12425910508592516</t>
  </si>
  <si>
    <t>Tue Feb 14 2006 00:00:00 GMT+0000 (Coordinated Universal Time),EUR,1.1895</t>
  </si>
  <si>
    <t>Tue Feb 14 2006 00:00:00 GMT+0000 (Coordinated Universal Time),GBP,1.7343</t>
  </si>
  <si>
    <t>Tue Feb 14 2006 00:00:00 GMT+0000 (Coordinated Universal Time),INR,0.022650056625141565</t>
  </si>
  <si>
    <t>Tue Feb 14 2006 00:00:00 GMT+0000 (Coordinated Universal Time),JPY,0.008515711487694796</t>
  </si>
  <si>
    <t>Mon Feb 13 2006 00:00:00 GMT+0000 (Coordinated Universal Time),AUD,0.7396</t>
  </si>
  <si>
    <t>Mon Feb 13 2006 00:00:00 GMT+0000 (Coordinated Universal Time),CAD,0.8659508139937652</t>
  </si>
  <si>
    <t>Mon Feb 13 2006 00:00:00 GMT+0000 (Coordinated Universal Time),CHF,0.764876854826373</t>
  </si>
  <si>
    <t>Mon Feb 13 2006 00:00:00 GMT+0000 (Coordinated Universal Time),CNY,0.12426682572820359</t>
  </si>
  <si>
    <t>Mon Feb 13 2006 00:00:00 GMT+0000 (Coordinated Universal Time),EUR,1.1905</t>
  </si>
  <si>
    <t>Mon Feb 13 2006 00:00:00 GMT+0000 (Coordinated Universal Time),GBP,1.7438</t>
  </si>
  <si>
    <t>Mon Feb 13 2006 00:00:00 GMT+0000 (Coordinated Universal Time),INR,0.022639800769753225</t>
  </si>
  <si>
    <t>Mon Feb 13 2006 00:00:00 GMT+0000 (Coordinated Universal Time),JPY,0.008501232678738417</t>
  </si>
  <si>
    <t>Fri Feb 10 2006 00:00:00 GMT+0000 (Coordinated Universal Time),AUD,0.7379</t>
  </si>
  <si>
    <t>Fri Feb 10 2006 00:00:00 GMT+0000 (Coordinated Universal Time),CAD,0.8663259118080221</t>
  </si>
  <si>
    <t>Fri Feb 10 2006 00:00:00 GMT+0000 (Coordinated Universal Time),CHF,0.766342248448157</t>
  </si>
  <si>
    <t>Fri Feb 10 2006 00:00:00 GMT+0000 (Coordinated Universal Time),CNY,0.12419891698544387</t>
  </si>
  <si>
    <t>Fri Feb 10 2006 00:00:00 GMT+0000 (Coordinated Universal Time),EUR,1.192</t>
  </si>
  <si>
    <t>Fri Feb 10 2006 00:00:00 GMT+0000 (Coordinated Universal Time),GBP,1.7454</t>
  </si>
  <si>
    <t>Fri Feb 10 2006 00:00:00 GMT+0000 (Coordinated Universal Time),INR,0.022675736961451247</t>
  </si>
  <si>
    <t>Fri Feb 10 2006 00:00:00 GMT+0000 (Coordinated Universal Time),JPY,0.008500510030601836</t>
  </si>
  <si>
    <t>Thu Feb 09 2006 00:00:00 GMT+0000 (Coordinated Universal Time),AUD,0.7396</t>
  </si>
  <si>
    <t>Thu Feb 09 2006 00:00:00 GMT+0000 (Coordinated Universal Time),CAD,0.8729812309035356</t>
  </si>
  <si>
    <t>Thu Feb 09 2006 00:00:00 GMT+0000 (Coordinated Universal Time),CHF,0.7686395080707149</t>
  </si>
  <si>
    <t>Thu Feb 09 2006 00:00:00 GMT+0000 (Coordinated Universal Time),CNY,0.12413416420467241</t>
  </si>
  <si>
    <t>Thu Feb 09 2006 00:00:00 GMT+0000 (Coordinated Universal Time),EUR,1.1963</t>
  </si>
  <si>
    <t>Thu Feb 09 2006 00:00:00 GMT+0000 (Coordinated Universal Time),GBP,1.7411</t>
  </si>
  <si>
    <t>Thu Feb 09 2006 00:00:00 GMT+0000 (Coordinated Universal Time),INR,0.022675736961451247</t>
  </si>
  <si>
    <t>Thu Feb 09 2006 00:00:00 GMT+0000 (Coordinated Universal Time),JPY,0.008427439743805831</t>
  </si>
  <si>
    <t>Wed Feb 08 2006 00:00:00 GMT+0000 (Coordinated Universal Time),AUD,0.7393</t>
  </si>
  <si>
    <t>Wed Feb 08 2006 00:00:00 GMT+0000 (Coordinated Universal Time),CAD,0.8669267446900737</t>
  </si>
  <si>
    <t>Wed Feb 08 2006 00:00:00 GMT+0000 (Coordinated Universal Time),CHF,0.7673419275629221</t>
  </si>
  <si>
    <t>Wed Feb 08 2006 00:00:00 GMT+0000 (Coordinated Universal Time),CNY,0.1241541995157986</t>
  </si>
  <si>
    <t>Wed Feb 08 2006 00:00:00 GMT+0000 (Coordinated Universal Time),EUR,1.1935</t>
  </si>
  <si>
    <t>Wed Feb 08 2006 00:00:00 GMT+0000 (Coordinated Universal Time),GBP,1.7405</t>
  </si>
  <si>
    <t>Wed Feb 08 2006 00:00:00 GMT+0000 (Coordinated Universal Time),INR,0.022639800769753225</t>
  </si>
  <si>
    <t>Wed Feb 08 2006 00:00:00 GMT+0000 (Coordinated Universal Time),JPY,0.008425309630128908</t>
  </si>
  <si>
    <t>Tue Feb 07 2006 00:00:00 GMT+0000 (Coordinated Universal Time),AUD,0.7436</t>
  </si>
  <si>
    <t>Tue Feb 07 2006 00:00:00 GMT+0000 (Coordinated Universal Time),CAD,0.8703220191470844</t>
  </si>
  <si>
    <t>Tue Feb 07 2006 00:00:00 GMT+0000 (Coordinated Universal Time),CHF,0.7702973347712216</t>
  </si>
  <si>
    <t>Tue Feb 07 2006 00:00:00 GMT+0000 (Coordinated Universal Time),CNY,0.12412183799617706</t>
  </si>
  <si>
    <t>Tue Feb 07 2006 00:00:00 GMT+0000 (Coordinated Universal Time),EUR,1.1974</t>
  </si>
  <si>
    <t>Tue Feb 07 2006 00:00:00 GMT+0000 (Coordinated Universal Time),GBP,1.7444</t>
  </si>
  <si>
    <t>Tue Feb 07 2006 00:00:00 GMT+0000 (Coordinated Universal Time),INR,0.022650056625141565</t>
  </si>
  <si>
    <t>Tue Feb 07 2006 00:00:00 GMT+0000 (Coordinated Universal Time),JPY,0.008473858147614609</t>
  </si>
  <si>
    <t>Mon Feb 06 2006 00:00:00 GMT+0000 (Coordinated Universal Time),AUD,0.7426</t>
  </si>
  <si>
    <t>Mon Feb 06 2006 00:00:00 GMT+0000 (Coordinated Universal Time),CAD,0.8729812309035356</t>
  </si>
  <si>
    <t>Mon Feb 06 2006 00:00:00 GMT+0000 (Coordinated Universal Time),CHF,0.7685804319422028</t>
  </si>
  <si>
    <t>Mon Feb 06 2006 00:00:00 GMT+0000 (Coordinated Universal Time),CNY,0.12413108242303875</t>
  </si>
  <si>
    <t>Mon Feb 06 2006 00:00:00 GMT+0000 (Coordinated Universal Time),EUR,1.1971</t>
  </si>
  <si>
    <t>Mon Feb 06 2006 00:00:00 GMT+0000 (Coordinated Universal Time),GBP,1.7462</t>
  </si>
  <si>
    <t>Mon Feb 06 2006 00:00:00 GMT+0000 (Coordinated Universal Time),INR,0.022655188038060714</t>
  </si>
  <si>
    <t>Mon Feb 06 2006 00:00:00 GMT+0000 (Coordinated Universal Time),JPY,0.008407600470825626</t>
  </si>
  <si>
    <t>Fri Feb 03 2006 00:00:00 GMT+0000 (Coordinated Universal Time),AUD,0.7491</t>
  </si>
  <si>
    <t>Fri Feb 03 2006 00:00:00 GMT+0000 (Coordinated Universal Time),CAD,0.8718395815170008</t>
  </si>
  <si>
    <t>Fri Feb 03 2006 00:00:00 GMT+0000 (Coordinated Universal Time),CHF,0.7725587144622992</t>
  </si>
  <si>
    <t>Fri Feb 03 2006 00:00:00 GMT+0000 (Coordinated Universal Time),CNY,0.12404485461943038</t>
  </si>
  <si>
    <t>Fri Feb 03 2006 00:00:00 GMT+0000 (Coordinated Universal Time),EUR,1.2021</t>
  </si>
  <si>
    <t>Fri Feb 03 2006 00:00:00 GMT+0000 (Coordinated Universal Time),GBP,1.7626</t>
  </si>
  <si>
    <t>Fri Feb 03 2006 00:00:00 GMT+0000 (Coordinated Universal Time),INR,0.022655188038060714</t>
  </si>
  <si>
    <t>Fri Feb 03 2006 00:00:00 GMT+0000 (Coordinated Universal Time),JPY,0.008406893652795292</t>
  </si>
  <si>
    <t>Thu Feb 02 2006 00:00:00 GMT+0000 (Coordinated Universal Time),AUD,0.7548</t>
  </si>
  <si>
    <t>Thu Feb 02 2006 00:00:00 GMT+0000 (Coordinated Universal Time),CAD,0.8747375787263821</t>
  </si>
  <si>
    <t>Thu Feb 02 2006 00:00:00 GMT+0000 (Coordinated Universal Time),CHF,0.7785130400934216</t>
  </si>
  <si>
    <t>Thu Feb 02 2006 00:00:00 GMT+0000 (Coordinated Universal Time),CNY,0.12404485461943038</t>
  </si>
  <si>
    <t>Thu Feb 02 2006 00:00:00 GMT+0000 (Coordinated Universal Time),EUR,1.21</t>
  </si>
  <si>
    <t>Thu Feb 02 2006 00:00:00 GMT+0000 (Coordinated Universal Time),GBP,1.7807</t>
  </si>
  <si>
    <t>Thu Feb 02 2006 00:00:00 GMT+0000 (Coordinated Universal Time),INR,0.022644927536231887</t>
  </si>
  <si>
    <t>Thu Feb 02 2006 00:00:00 GMT+0000 (Coordinated Universal Time),JPY,0.00845594452900389</t>
  </si>
  <si>
    <t>Wed Feb 01 2006 00:00:00 GMT+0000 (Coordinated Universal Time),AUD,0.7542</t>
  </si>
  <si>
    <t>Wed Feb 01 2006 00:00:00 GMT+0000 (Coordinated Universal Time),CAD,0.8771160424524166</t>
  </si>
  <si>
    <t>Wed Feb 01 2006 00:00:00 GMT+0000 (Coordinated Universal Time),CHF,0.778755548633284</t>
  </si>
  <si>
    <t>Wed Feb 01 2006 00:00:00 GMT+0000 (Coordinated Universal Time),CNY,0.12404485461943038</t>
  </si>
  <si>
    <t>Wed Feb 01 2006 00:00:00 GMT+0000 (Coordinated Universal Time),EUR,1.2092</t>
  </si>
  <si>
    <t>Wed Feb 01 2006 00:00:00 GMT+0000 (Coordinated Universal Time),GBP,1.7781</t>
  </si>
  <si>
    <t>Wed Feb 01 2006 00:00:00 GMT+0000 (Coordinated Universal Time),INR,0.022660321776569226</t>
  </si>
  <si>
    <t>Wed Feb 01 2006 00:00:00 GMT+0000 (Coordinated Universal Time),JPY,0.00848536274925753</t>
  </si>
  <si>
    <t>Tue Jan 31 2006 00:00:00 GMT+0000 (Coordinated Universal Time),AUD,0.7572</t>
  </si>
  <si>
    <t>Tue Jan 31 2006 00:00:00 GMT+0000 (Coordinated Universal Time),CAD,0.8744316194473593</t>
  </si>
  <si>
    <t>Tue Jan 31 2006 00:00:00 GMT+0000 (Coordinated Universal Time),CHF,0.7822277847309137</t>
  </si>
  <si>
    <t>Tue Jan 31 2006 00:00:00 GMT+0000 (Coordinated Universal Time),CNY,0.12405716554188169</t>
  </si>
  <si>
    <t>Tue Jan 31 2006 00:00:00 GMT+0000 (Coordinated Universal Time),EUR,1.2158</t>
  </si>
  <si>
    <t>Tue Jan 31 2006 00:00:00 GMT+0000 (Coordinated Universal Time),GBP,1.782</t>
  </si>
  <si>
    <t>Tue Jan 31 2006 00:00:00 GMT+0000 (Coordinated Universal Time),INR,0.022747952684258416</t>
  </si>
  <si>
    <t>Tue Jan 31 2006 00:00:00 GMT+0000 (Coordinated Universal Time),JPY,0.008555783709787816</t>
  </si>
  <si>
    <t>Mon Jan 30 2006 00:00:00 GMT+0000 (Coordinated Universal Time),AUD,0.7497</t>
  </si>
  <si>
    <t>Mon Jan 30 2006 00:00:00 GMT+0000 (Coordinated Universal Time),CAD,0.8738967054094205</t>
  </si>
  <si>
    <t>Mon Jan 30 2006 00:00:00 GMT+0000 (Coordinated Universal Time),CHF,0.777363184079602</t>
  </si>
  <si>
    <t>Mon Jan 30 2006 00:00:00 GMT+0000 (Coordinated Universal Time),CNY,0.12405716554188169</t>
  </si>
  <si>
    <t>Mon Jan 30 2006 00:00:00 GMT+0000 (Coordinated Universal Time),EUR,1.2091</t>
  </si>
  <si>
    <t>Mon Jan 30 2006 00:00:00 GMT+0000 (Coordinated Universal Time),GBP,1.7688</t>
  </si>
  <si>
    <t>Mon Jan 30 2006 00:00:00 GMT+0000 (Coordinated Universal Time),INR,0.022706630336058128</t>
  </si>
  <si>
    <t>Mon Jan 30 2006 00:00:00 GMT+0000 (Coordinated Universal Time),JPY,0.008507018290089324</t>
  </si>
  <si>
    <t>Fri Jan 27 2006 00:00:00 GMT+0000 (Coordinated Universal Time),AUD,0.7518</t>
  </si>
  <si>
    <t>Fri Jan 27 2006 00:00:00 GMT+0000 (Coordinated Universal Time),CAD,0.8718395815170008</t>
  </si>
  <si>
    <t>Fri Jan 27 2006 00:00:00 GMT+0000 (Coordinated Universal Time),CHF,0.781372089388967</t>
  </si>
  <si>
    <t>Fri Jan 27 2006 00:00:00 GMT+0000 (Coordinated Universal Time),CNY,0.12405716554188169</t>
  </si>
  <si>
    <t>Fri Jan 27 2006 00:00:00 GMT+0000 (Coordinated Universal Time),EUR,1.213</t>
  </si>
  <si>
    <t>Fri Jan 27 2006 00:00:00 GMT+0000 (Coordinated Universal Time),GBP,1.7733</t>
  </si>
  <si>
    <t>Fri Jan 27 2006 00:00:00 GMT+0000 (Coordinated Universal Time),INR,0.022727272727272728</t>
  </si>
  <si>
    <t>Fri Jan 27 2006 00:00:00 GMT+0000 (Coordinated Universal Time),JPY,0.008535336292249915</t>
  </si>
  <si>
    <t>Thu Jan 26 2006 00:00:00 GMT+0000 (Coordinated Universal Time),AUD,0.7532</t>
  </si>
  <si>
    <t>Thu Jan 26 2006 00:00:00 GMT+0000 (Coordinated Universal Time),CAD,0.8694140149539211</t>
  </si>
  <si>
    <t>Thu Jan 26 2006 00:00:00 GMT+0000 (Coordinated Universal Time),CHF,0.7883948281299274</t>
  </si>
  <si>
    <t>Thu Jan 26 2006 00:00:00 GMT+0000 (Coordinated Universal Time),CNY,0.12403870007442323</t>
  </si>
  <si>
    <t>Thu Jan 26 2006 00:00:00 GMT+0000 (Coordinated Universal Time),EUR,1.2229</t>
  </si>
  <si>
    <t>Thu Jan 26 2006 00:00:00 GMT+0000 (Coordinated Universal Time),GBP,1.783</t>
  </si>
  <si>
    <t>Thu Jan 26 2006 00:00:00 GMT+0000 (Coordinated Universal Time),INR,0.022727272727272728</t>
  </si>
  <si>
    <t>Thu Jan 26 2006 00:00:00 GMT+0000 (Coordinated Universal Time),JPY,0.008600670852326481</t>
  </si>
  <si>
    <t>Wed Jan 25 2006 00:00:00 GMT+0000 (Coordinated Universal Time),AUD,0.7535</t>
  </si>
  <si>
    <t>Wed Jan 25 2006 00:00:00 GMT+0000 (Coordinated Universal Time),CAD,0.8710801393728224</t>
  </si>
  <si>
    <t>Wed Jan 25 2006 00:00:00 GMT+0000 (Coordinated Universal Time),CHF,0.7913896802785692</t>
  </si>
  <si>
    <t>Wed Jan 25 2006 00:00:00 GMT+0000 (Coordinated Universal Time),CNY,0.12402331638348009</t>
  </si>
  <si>
    <t>Wed Jan 25 2006 00:00:00 GMT+0000 (Coordinated Universal Time),EUR,1.2252</t>
  </si>
  <si>
    <t>Wed Jan 25 2006 00:00:00 GMT+0000 (Coordinated Universal Time),GBP,1.7874</t>
  </si>
  <si>
    <t>Wed Jan 25 2006 00:00:00 GMT+0000 (Coordinated Universal Time),INR,0.022686025408348458</t>
  </si>
  <si>
    <t>Wed Jan 25 2006 00:00:00 GMT+0000 (Coordinated Universal Time),JPY,0.008640801866413203</t>
  </si>
  <si>
    <t>Tue Jan 24 2006 00:00:00 GMT+0000 (Coordinated Universal Time),AUD,0.7516</t>
  </si>
  <si>
    <t>Tue Jan 24 2006 00:00:00 GMT+0000 (Coordinated Universal Time),CAD,0.8660258075690656</t>
  </si>
  <si>
    <t>Tue Jan 24 2006 00:00:00 GMT+0000 (Coordinated Universal Time),CHF,0.7939658594680429</t>
  </si>
  <si>
    <t>Tue Jan 24 2006 00:00:00 GMT+0000 (Coordinated Universal Time),CNY,0.12403100775193798</t>
  </si>
  <si>
    <t>Tue Jan 24 2006 00:00:00 GMT+0000 (Coordinated Universal Time),EUR,1.2287</t>
  </si>
  <si>
    <t>Tue Jan 24 2006 00:00:00 GMT+0000 (Coordinated Universal Time),GBP,1.7885</t>
  </si>
  <si>
    <t>Tue Jan 24 2006 00:00:00 GMT+0000 (Coordinated Universal Time),INR,0.022629554197782304</t>
  </si>
  <si>
    <t>Tue Jan 24 2006 00:00:00 GMT+0000 (Coordinated Universal Time),JPY,0.008730574471800244</t>
  </si>
  <si>
    <t>Mon Jan 23 2006 00:00:00 GMT+0000 (Coordinated Universal Time),AUD,0.7523</t>
  </si>
  <si>
    <t>Mon Jan 23 2006 00:00:00 GMT+0000 (Coordinated Universal Time),CAD,0.8687342541916427</t>
  </si>
  <si>
    <t>Mon Jan 23 2006 00:00:00 GMT+0000 (Coordinated Universal Time),CHF,0.7933359777865927</t>
  </si>
  <si>
    <t>Mon Jan 23 2006 00:00:00 GMT+0000 (Coordinated Universal Time),CNY,0.12400024800049599</t>
  </si>
  <si>
    <t>Mon Jan 23 2006 00:00:00 GMT+0000 (Coordinated Universal Time),EUR,1.2276</t>
  </si>
  <si>
    <t>Mon Jan 23 2006 00:00:00 GMT+0000 (Coordinated Universal Time),GBP,1.7842</t>
  </si>
  <si>
    <t>Mon Jan 23 2006 00:00:00 GMT+0000 (Coordinated Universal Time),INR,0.022675736961451247</t>
  </si>
  <si>
    <t>Mon Jan 23 2006 00:00:00 GMT+0000 (Coordinated Universal Time),JPY,0.008720676724513822</t>
  </si>
  <si>
    <t>Fri Jan 20 2006 00:00:00 GMT+0000 (Coordinated Universal Time),AUD,0.747</t>
  </si>
  <si>
    <t>Fri Jan 20 2006 00:00:00 GMT+0000 (Coordinated Universal Time),CAD,0.8672274737663689</t>
  </si>
  <si>
    <t>Fri Jan 20 2006 00:00:00 GMT+0000 (Coordinated Universal Time),CHF,0.779666302822392</t>
  </si>
  <si>
    <t>Fri Jan 20 2006 00:00:00 GMT+0000 (Coordinated Universal Time),CNY,0.12407563650801529</t>
  </si>
  <si>
    <t>Fri Jan 20 2006 00:00:00 GMT+0000 (Coordinated Universal Time),EUR,1.2101</t>
  </si>
  <si>
    <t>Fri Jan 20 2006 00:00:00 GMT+0000 (Coordinated Universal Time),GBP,1.7663</t>
  </si>
  <si>
    <t>Fri Jan 20 2006 00:00:00 GMT+0000 (Coordinated Universal Time),INR,0.022675736961451247</t>
  </si>
  <si>
    <t>Fri Jan 20 2006 00:00:00 GMT+0000 (Coordinated Universal Time),JPY,0.008664009703690868</t>
  </si>
  <si>
    <t>Thu Jan 19 2006 00:00:00 GMT+0000 (Coordinated Universal Time),AUD,0.7469</t>
  </si>
  <si>
    <t>Thu Jan 19 2006 00:00:00 GMT+0000 (Coordinated Universal Time),CAD,0.8574858514834506</t>
  </si>
  <si>
    <t>Thu Jan 19 2006 00:00:00 GMT+0000 (Coordinated Universal Time),CHF,0.7799095304944627</t>
  </si>
  <si>
    <t>Thu Jan 19 2006 00:00:00 GMT+0000 (Coordinated Universal Time),CNY,0.12393570215772058</t>
  </si>
  <si>
    <t>Thu Jan 19 2006 00:00:00 GMT+0000 (Coordinated Universal Time),EUR,1.211</t>
  </si>
  <si>
    <t>Thu Jan 19 2006 00:00:00 GMT+0000 (Coordinated Universal Time),GBP,1.7618</t>
  </si>
  <si>
    <t>Thu Jan 19 2006 00:00:00 GMT+0000 (Coordinated Universal Time),INR,0.022655188038060714</t>
  </si>
  <si>
    <t>Thu Jan 19 2006 00:00:00 GMT+0000 (Coordinated Universal Time),JPY,0.008690362388111585</t>
  </si>
  <si>
    <t>Wed Jan 18 2006 00:00:00 GMT+0000 (Coordinated Universal Time),AUD,0.7488</t>
  </si>
  <si>
    <t>Wed Jan 18 2006 00:00:00 GMT+0000 (Coordinated Universal Time),CAD,0.8528057308545113</t>
  </si>
  <si>
    <t>Wed Jan 18 2006 00:00:00 GMT+0000 (Coordinated Universal Time),CHF,0.7798487093503861</t>
  </si>
  <si>
    <t>Wed Jan 18 2006 00:00:00 GMT+0000 (Coordinated Universal Time),CNY,0.12393877424552271</t>
  </si>
  <si>
    <t>Wed Jan 18 2006 00:00:00 GMT+0000 (Coordinated Universal Time),EUR,1.2083</t>
  </si>
  <si>
    <t>Wed Jan 18 2006 00:00:00 GMT+0000 (Coordinated Universal Time),GBP,1.7622</t>
  </si>
  <si>
    <t>Wed Jan 18 2006 00:00:00 GMT+0000 (Coordinated Universal Time),INR,0.022578460149017838</t>
  </si>
  <si>
    <t>Wed Jan 18 2006 00:00:00 GMT+0000 (Coordinated Universal Time),JPY,0.008669267446900737</t>
  </si>
  <si>
    <t>Tue Jan 17 2006 00:00:00 GMT+0000 (Coordinated Universal Time),AUD,0.7517</t>
  </si>
  <si>
    <t>Tue Jan 17 2006 00:00:00 GMT+0000 (Coordinated Universal Time),CAD,0.8589589417625838</t>
  </si>
  <si>
    <t>Tue Jan 17 2006 00:00:00 GMT+0000 (Coordinated Universal Time),CHF,0.7792410192472531</t>
  </si>
  <si>
    <t>Tue Jan 17 2006 00:00:00 GMT+0000 (Coordinated Universal Time),CNY,0.12395260052555902</t>
  </si>
  <si>
    <t>Tue Jan 17 2006 00:00:00 GMT+0000 (Coordinated Universal Time),EUR,1.2073</t>
  </si>
  <si>
    <t>Tue Jan 17 2006 00:00:00 GMT+0000 (Coordinated Universal Time),GBP,1.7628</t>
  </si>
  <si>
    <t>Tue Jan 17 2006 00:00:00 GMT+0000 (Coordinated Universal Time),INR,0.022609088853719195</t>
  </si>
  <si>
    <t>Tue Jan 17 2006 00:00:00 GMT+0000 (Coordinated Universal Time),JPY,0.0086333419666753</t>
  </si>
  <si>
    <t>Fri Jan 13 2006 00:00:00 GMT+0000 (Coordinated Universal Time),AUD,0.7535</t>
  </si>
  <si>
    <t>Fri Jan 13 2006 00:00:00 GMT+0000 (Coordinated Universal Time),CAD,0.861178091629349</t>
  </si>
  <si>
    <t>Fri Jan 13 2006 00:00:00 GMT+0000 (Coordinated Universal Time),CHF,0.7813110399249941</t>
  </si>
  <si>
    <t>Fri Jan 13 2006 00:00:00 GMT+0000 (Coordinated Universal Time),CNY,0.12391880839673844</t>
  </si>
  <si>
    <t>Fri Jan 13 2006 00:00:00 GMT+0000 (Coordinated Universal Time),EUR,1.2103</t>
  </si>
  <si>
    <t>Fri Jan 13 2006 00:00:00 GMT+0000 (Coordinated Universal Time),GBP,1.7715</t>
  </si>
  <si>
    <t>Fri Jan 13 2006 00:00:00 GMT+0000 (Coordinated Universal Time),INR,0.022675736961451247</t>
  </si>
  <si>
    <t>Fri Jan 13 2006 00:00:00 GMT+0000 (Coordinated Universal Time),JPY,0.008738967054094205</t>
  </si>
  <si>
    <t>Thu Jan 12 2006 00:00:00 GMT+0000 (Coordinated Universal Time),AUD,0.7512</t>
  </si>
  <si>
    <t>Thu Jan 12 2006 00:00:00 GMT+0000 (Coordinated Universal Time),CAD,0.8602890571231934</t>
  </si>
  <si>
    <t>Thu Jan 12 2006 00:00:00 GMT+0000 (Coordinated Universal Time),CHF,0.777665448324131</t>
  </si>
  <si>
    <t>Thu Jan 12 2006 00:00:00 GMT+0000 (Coordinated Universal Time),CNY,0.12393877424552271</t>
  </si>
  <si>
    <t>Thu Jan 12 2006 00:00:00 GMT+0000 (Coordinated Universal Time),EUR,1.2035</t>
  </si>
  <si>
    <t>Thu Jan 12 2006 00:00:00 GMT+0000 (Coordinated Universal Time),GBP,1.7612</t>
  </si>
  <si>
    <t>Thu Jan 12 2006 00:00:00 GMT+0000 (Coordinated Universal Time),INR,0.022732439190725165</t>
  </si>
  <si>
    <t>Thu Jan 12 2006 00:00:00 GMT+0000 (Coordinated Universal Time),JPY,0.008748141020033243</t>
  </si>
  <si>
    <t>Wed Jan 11 2006 00:00:00 GMT+0000 (Coordinated Universal Time),AUD,0.7558</t>
  </si>
  <si>
    <t>Wed Jan 11 2006 00:00:00 GMT+0000 (Coordinated Universal Time),CAD,0.8636324380343726</t>
  </si>
  <si>
    <t>Wed Jan 11 2006 00:00:00 GMT+0000 (Coordinated Universal Time),CHF,0.7852991989948169</t>
  </si>
  <si>
    <t>Wed Jan 11 2006 00:00:00 GMT+0000 (Coordinated Universal Time),CNY,0.12394338266279964</t>
  </si>
  <si>
    <t>Wed Jan 11 2006 00:00:00 GMT+0000 (Coordinated Universal Time),EUR,1.2135</t>
  </si>
  <si>
    <t>Wed Jan 11 2006 00:00:00 GMT+0000 (Coordinated Universal Time),GBP,1.7643</t>
  </si>
  <si>
    <t>Wed Jan 11 2006 00:00:00 GMT+0000 (Coordinated Universal Time),INR,0.0227842333105491</t>
  </si>
  <si>
    <t>Wed Jan 11 2006 00:00:00 GMT+0000 (Coordinated Universal Time),JPY,0.008775008775008775</t>
  </si>
  <si>
    <t>Tue Jan 10 2006 00:00:00 GMT+0000 (Coordinated Universal Time),AUD,0.749</t>
  </si>
  <si>
    <t>Tue Jan 10 2006 00:00:00 GMT+0000 (Coordinated Universal Time),CAD,0.8599931200550395</t>
  </si>
  <si>
    <t>Tue Jan 10 2006 00:00:00 GMT+0000 (Coordinated Universal Time),CHF,0.7809449433814917</t>
  </si>
  <si>
    <t>Tue Jan 10 2006 00:00:00 GMT+0000 (Coordinated Universal Time),CNY,0.12405408758218583</t>
  </si>
  <si>
    <t>Tue Jan 10 2006 00:00:00 GMT+0000 (Coordinated Universal Time),EUR,1.2063</t>
  </si>
  <si>
    <t>Tue Jan 10 2006 00:00:00 GMT+0000 (Coordinated Universal Time),GBP,1.7645</t>
  </si>
  <si>
    <t>Tue Jan 10 2006 00:00:00 GMT+0000 (Coordinated Universal Time),INR,0.022655188038060714</t>
  </si>
  <si>
    <t>Tue Jan 10 2006 00:00:00 GMT+0000 (Coordinated Universal Time),JPY,0.008722958827634334</t>
  </si>
  <si>
    <t>Mon Jan 09 2006 00:00:00 GMT+0000 (Coordinated Universal Time),AUD,0.7517</t>
  </si>
  <si>
    <t>Mon Jan 09 2006 00:00:00 GMT+0000 (Coordinated Universal Time),CAD,0.8553588230262595</t>
  </si>
  <si>
    <t>Mon Jan 09 2006 00:00:00 GMT+0000 (Coordinated Universal Time),CHF,0.7816163826793809</t>
  </si>
  <si>
    <t>Mon Jan 09 2006 00:00:00 GMT+0000 (Coordinated Universal Time),CNY,0.12396950350213848</t>
  </si>
  <si>
    <t>Mon Jan 09 2006 00:00:00 GMT+0000 (Coordinated Universal Time),EUR,1.2064</t>
  </si>
  <si>
    <t>Mon Jan 09 2006 00:00:00 GMT+0000 (Coordinated Universal Time),GBP,1.7645</t>
  </si>
  <si>
    <t>Mon Jan 09 2006 00:00:00 GMT+0000 (Coordinated Universal Time),INR,0.02262443438914027</t>
  </si>
  <si>
    <t>Mon Jan 09 2006 00:00:00 GMT+0000 (Coordinated Universal Time),JPY,0.008721437292865864</t>
  </si>
  <si>
    <t>Fri Jan 06 2006 00:00:00 GMT+0000 (Coordinated Universal Time),AUD,0.7528</t>
  </si>
  <si>
    <t>Fri Jan 06 2006 00:00:00 GMT+0000 (Coordinated Universal Time),CAD,0.8583690987124464</t>
  </si>
  <si>
    <t>Fri Jan 06 2006 00:00:00 GMT+0000 (Coordinated Universal Time),CHF,0.7877116975187081</t>
  </si>
  <si>
    <t>Fri Jan 06 2006 00:00:00 GMT+0000 (Coordinated Universal Time),CNY,0.12397257726590878</t>
  </si>
  <si>
    <t>Fri Jan 06 2006 00:00:00 GMT+0000 (Coordinated Universal Time),EUR,1.2148</t>
  </si>
  <si>
    <t>Fri Jan 06 2006 00:00:00 GMT+0000 (Coordinated Universal Time),GBP,1.7697</t>
  </si>
  <si>
    <t>Fri Jan 06 2006 00:00:00 GMT+0000 (Coordinated Universal Time),INR,0.02256317689530686</t>
  </si>
  <si>
    <t>Fri Jan 06 2006 00:00:00 GMT+0000 (Coordinated Universal Time),JPY,0.00873743993010048</t>
  </si>
  <si>
    <t>Thu Jan 05 2006 00:00:00 GMT+0000 (Coordinated Universal Time),AUD,0.7482</t>
  </si>
  <si>
    <t>Thu Jan 05 2006 00:00:00 GMT+0000 (Coordinated Universal Time),CAD,0.8606592649969877</t>
  </si>
  <si>
    <t>Thu Jan 05 2006 00:00:00 GMT+0000 (Coordinated Universal Time),CHF,0.7830853563038371</t>
  </si>
  <si>
    <t>Thu Jan 05 2006 00:00:00 GMT+0000 (Coordinated Universal Time),CNY,0.12394952775229927</t>
  </si>
  <si>
    <t>Thu Jan 05 2006 00:00:00 GMT+0000 (Coordinated Universal Time),EUR,1.2101</t>
  </si>
  <si>
    <t>Thu Jan 05 2006 00:00:00 GMT+0000 (Coordinated Universal Time),GBP,1.7566</t>
  </si>
  <si>
    <t>Thu Jan 05 2006 00:00:00 GMT+0000 (Coordinated Universal Time),INR,0.02242152466367713</t>
  </si>
  <si>
    <t>Thu Jan 05 2006 00:00:00 GMT+0000 (Coordinated Universal Time),JPY,0.008623663332183512</t>
  </si>
  <si>
    <t>Wed Jan 04 2006 00:00:00 GMT+0000 (Coordinated Universal Time),AUD,0.7465</t>
  </si>
  <si>
    <t>Wed Jan 04 2006 00:00:00 GMT+0000 (Coordinated Universal Time),CAD,0.8684324793747287</t>
  </si>
  <si>
    <t>Wed Jan 04 2006 00:00:00 GMT+0000 (Coordinated Universal Time),CHF,0.7811889696117491</t>
  </si>
  <si>
    <t>Wed Jan 04 2006 00:00:00 GMT+0000 (Coordinated Universal Time),CNY,0.12391266635275458</t>
  </si>
  <si>
    <t>Wed Jan 04 2006 00:00:00 GMT+0000 (Coordinated Universal Time),EUR,1.2091</t>
  </si>
  <si>
    <t>Wed Jan 04 2006 00:00:00 GMT+0000 (Coordinated Universal Time),GBP,1.7588</t>
  </si>
  <si>
    <t>Wed Jan 04 2006 00:00:00 GMT+0000 (Coordinated Universal Time),INR,0.0223563603845294</t>
  </si>
  <si>
    <t>Wed Jan 04 2006 00:00:00 GMT+0000 (Coordinated Universal Time),JPY,0.008597713008339782</t>
  </si>
  <si>
    <t>Tue Jan 03 2006 00:00:00 GMT+0000 (Coordinated Universal Time),AUD,0.7379</t>
  </si>
  <si>
    <t>Tue Jan 03 2006 00:00:00 GMT+0000 (Coordinated Universal Time),CAD,0.8646779074794638</t>
  </si>
  <si>
    <t>Tue Jan 03 2006 00:00:00 GMT+0000 (Coordinated Universal Time),CHF,0.7729169887154119</t>
  </si>
  <si>
    <t>Tue Jan 03 2006 00:00:00 GMT+0000 (Coordinated Universal Time),CNY,0.12391266635275458</t>
  </si>
  <si>
    <t>Tue Jan 03 2006 00:00:00 GMT+0000 (Coordinated Universal Time),EUR,1.198</t>
  </si>
  <si>
    <t>Tue Jan 03 2006 00:00:00 GMT+0000 (Coordinated Universal Time),GBP,1.7404</t>
  </si>
  <si>
    <t>Tue Jan 03 2006 00:00:00 GMT+0000 (Coordinated Universal Time),INR,0.02226179875333927</t>
  </si>
  <si>
    <t>Tue Jan 03 2006 00:00:00 GMT+0000 (Coordinated Universal Time),JPY,0.008595495960116899</t>
  </si>
  <si>
    <t>Fri Dec 30 2005 00:00:00 GMT+0000 (Coordinated Universal Time),AUD,0.7342</t>
  </si>
  <si>
    <t>Fri Dec 30 2005 00:00:00 GMT+0000 (Coordinated Universal Time),CAD,0.8579272477693892</t>
  </si>
  <si>
    <t>Fri Dec 30 2005 00:00:00 GMT+0000 (Coordinated Universal Time),CHF,0.76057195010648</t>
  </si>
  <si>
    <t>Fri Dec 30 2005 00:00:00 GMT+0000 (Coordinated Universal Time),CNY,0.12391266635275458</t>
  </si>
  <si>
    <t>Fri Dec 30 2005 00:00:00 GMT+0000 (Coordinated Universal Time),EUR,1.1842</t>
  </si>
  <si>
    <t>Fri Dec 30 2005 00:00:00 GMT+0000 (Coordinated Universal Time),GBP,1.7188</t>
  </si>
  <si>
    <t>Fri Dec 30 2005 00:00:00 GMT+0000 (Coordinated Universal Time),INR,0.022246941045606226</t>
  </si>
  <si>
    <t>Fri Dec 30 2005 00:00:00 GMT+0000 (Coordinated Universal Time),JPY,0.00848320325755005</t>
  </si>
  <si>
    <t>Thu Dec 29 2005 00:00:00 GMT+0000 (Coordinated Universal Time),AUD,0.732</t>
  </si>
  <si>
    <t>Thu Dec 29 2005 00:00:00 GMT+0000 (Coordinated Universal Time),CAD,0.8589589417625838</t>
  </si>
  <si>
    <t>Thu Dec 29 2005 00:00:00 GMT+0000 (Coordinated Universal Time),CHF,0.760861294985924</t>
  </si>
  <si>
    <t>Thu Dec 29 2005 00:00:00 GMT+0000 (Coordinated Universal Time),CNY,0.12390191924072903</t>
  </si>
  <si>
    <t>Thu Dec 29 2005 00:00:00 GMT+0000 (Coordinated Universal Time),EUR,1.1846</t>
  </si>
  <si>
    <t>Thu Dec 29 2005 00:00:00 GMT+0000 (Coordinated Universal Time),GBP,1.7261</t>
  </si>
  <si>
    <t>Thu Dec 29 2005 00:00:00 GMT+0000 (Coordinated Universal Time),INR,0.02216803369541122</t>
  </si>
  <si>
    <t>Thu Dec 29 2005 00:00:00 GMT+0000 (Coordinated Universal Time),JPY,0.008484642796538266</t>
  </si>
  <si>
    <t>Wed Dec 28 2005 00:00:00 GMT+0000 (Coordinated Universal Time),AUD,0.7301</t>
  </si>
  <si>
    <t>Wed Dec 28 2005 00:00:00 GMT+0000 (Coordinated Universal Time),CAD,0.8594018563080097</t>
  </si>
  <si>
    <t>Wed Dec 28 2005 00:00:00 GMT+0000 (Coordinated Universal Time),CHF,0.7616726331022926</t>
  </si>
  <si>
    <t>Wed Dec 28 2005 00:00:00 GMT+0000 (Coordinated Universal Time),CNY,0.12387736141220192</t>
  </si>
  <si>
    <t>Wed Dec 28 2005 00:00:00 GMT+0000 (Coordinated Universal Time),EUR,1.1875</t>
  </si>
  <si>
    <t>Wed Dec 28 2005 00:00:00 GMT+0000 (Coordinated Universal Time),GBP,1.7226</t>
  </si>
  <si>
    <t>Wed Dec 28 2005 00:00:00 GMT+0000 (Coordinated Universal Time),INR,0.022192632046160673</t>
  </si>
  <si>
    <t>Wed Dec 28 2005 00:00:00 GMT+0000 (Coordinated Universal Time),JPY,0.008501955449753443</t>
  </si>
  <si>
    <t>Tue Dec 27 2005 00:00:00 GMT+0000 (Coordinated Universal Time),AUD,0.7261</t>
  </si>
  <si>
    <t>Tue Dec 27 2005 00:00:00 GMT+0000 (Coordinated Universal Time),CAD,0.8520790729379687</t>
  </si>
  <si>
    <t>Tue Dec 27 2005 00:00:00 GMT+0000 (Coordinated Universal Time),CHF,0.7609191903819814</t>
  </si>
  <si>
    <t>Tue Dec 27 2005 00:00:00 GMT+0000 (Coordinated Universal Time),CNY,0.12387889599127892</t>
  </si>
  <si>
    <t>Tue Dec 27 2005 00:00:00 GMT+0000 (Coordinated Universal Time),EUR,1.1856</t>
  </si>
  <si>
    <t>Tue Dec 27 2005 00:00:00 GMT+0000 (Coordinated Universal Time),GBP,1.7308</t>
  </si>
  <si>
    <t>Tue Dec 27 2005 00:00:00 GMT+0000 (Coordinated Universal Time),INR,0.022138587558113793</t>
  </si>
  <si>
    <t>Tue Dec 27 2005 00:00:00 GMT+0000 (Coordinated Universal Time),JPY,0.008541898009737764</t>
  </si>
  <si>
    <t>Fri Dec 23 2005 00:00:00 GMT+0000 (Coordinated Universal Time),AUD,0.7279</t>
  </si>
  <si>
    <t>Fri Dec 23 2005 00:00:00 GMT+0000 (Coordinated Universal Time),CAD,0.8580744808649391</t>
  </si>
  <si>
    <t>Fri Dec 23 2005 00:00:00 GMT+0000 (Coordinated Universal Time),CHF,0.76103500761035</t>
  </si>
  <si>
    <t>Fri Dec 23 2005 00:00:00 GMT+0000 (Coordinated Universal Time),CNY,0.12382060870211238</t>
  </si>
  <si>
    <t>Fri Dec 23 2005 00:00:00 GMT+0000 (Coordinated Universal Time),EUR,1.1857</t>
  </si>
  <si>
    <t>Fri Dec 23 2005 00:00:00 GMT+0000 (Coordinated Universal Time),GBP,1.7326</t>
  </si>
  <si>
    <t>Fri Dec 23 2005 00:00:00 GMT+0000 (Coordinated Universal Time),INR,0.02216803369541122</t>
  </si>
  <si>
    <t>Fri Dec 23 2005 00:00:00 GMT+0000 (Coordinated Universal Time),JPY,0.008592541673827118</t>
  </si>
  <si>
    <t>Thu Dec 22 2005 00:00:00 GMT+0000 (Coordinated Universal Time),AUD,0.7314</t>
  </si>
  <si>
    <t>Thu Dec 22 2005 00:00:00 GMT+0000 (Coordinated Universal Time),CAD,0.8572653236176596</t>
  </si>
  <si>
    <t>Thu Dec 22 2005 00:00:00 GMT+0000 (Coordinated Universal Time),CHF,0.7631840036632832</t>
  </si>
  <si>
    <t>Thu Dec 22 2005 00:00:00 GMT+0000 (Coordinated Universal Time),CNY,0.12380068090374496</t>
  </si>
  <si>
    <t>Thu Dec 22 2005 00:00:00 GMT+0000 (Coordinated Universal Time),EUR,1.1883</t>
  </si>
  <si>
    <t>Thu Dec 22 2005 00:00:00 GMT+0000 (Coordinated Universal Time),GBP,1.7395</t>
  </si>
  <si>
    <t>Thu Dec 22 2005 00:00:00 GMT+0000 (Coordinated Universal Time),INR,0.022153300841825433</t>
  </si>
  <si>
    <t>Thu Dec 22 2005 00:00:00 GMT+0000 (Coordinated Universal Time),JPY,0.00858000858000858</t>
  </si>
  <si>
    <t>Wed Dec 21 2005 00:00:00 GMT+0000 (Coordinated Universal Time),AUD,0.7321</t>
  </si>
  <si>
    <t>Wed Dec 21 2005 00:00:00 GMT+0000 (Coordinated Universal Time),CAD,0.8553588230262595</t>
  </si>
  <si>
    <t>Wed Dec 21 2005 00:00:00 GMT+0000 (Coordinated Universal Time),CHF,0.7602828252109786</t>
  </si>
  <si>
    <t>Wed Dec 21 2005 00:00:00 GMT+0000 (Coordinated Universal Time),CNY,0.12381600941001672</t>
  </si>
  <si>
    <t>Wed Dec 21 2005 00:00:00 GMT+0000 (Coordinated Universal Time),EUR,1.1816</t>
  </si>
  <si>
    <t>Wed Dec 21 2005 00:00:00 GMT+0000 (Coordinated Universal Time),GBP,1.7402</t>
  </si>
  <si>
    <t>Wed Dec 21 2005 00:00:00 GMT+0000 (Coordinated Universal Time),INR,0.022138587558113793</t>
  </si>
  <si>
    <t>Wed Dec 21 2005 00:00:00 GMT+0000 (Coordinated Universal Time),JPY,0.008517887563884156</t>
  </si>
  <si>
    <t>Tue Dec 20 2005 00:00:00 GMT+0000 (Coordinated Universal Time),AUD,0.7328</t>
  </si>
  <si>
    <t>Tue Dec 20 2005 00:00:00 GMT+0000 (Coordinated Universal Time),CAD,0.8522969402539845</t>
  </si>
  <si>
    <t>Tue Dec 20 2005 00:00:00 GMT+0000 (Coordinated Universal Time),CHF,0.7627765064836003</t>
  </si>
  <si>
    <t>Tue Dec 20 2005 00:00:00 GMT+0000 (Coordinated Universal Time),CNY,0.1238543472875898</t>
  </si>
  <si>
    <t>Tue Dec 20 2005 00:00:00 GMT+0000 (Coordinated Universal Time),EUR,1.1848</t>
  </si>
  <si>
    <t>Tue Dec 20 2005 00:00:00 GMT+0000 (Coordinated Universal Time),GBP,1.7544</t>
  </si>
  <si>
    <t>Tue Dec 20 2005 00:00:00 GMT+0000 (Coordinated Universal Time),INR,0.022153300841825433</t>
  </si>
  <si>
    <t>Tue Dec 20 2005 00:00:00 GMT+0000 (Coordinated Universal Time),JPY,0.00854627809588924</t>
  </si>
  <si>
    <t>Mon Dec 19 2005 00:00:00 GMT+0000 (Coordinated Universal Time),AUD,0.7424</t>
  </si>
  <si>
    <t>Mon Dec 19 2005 00:00:00 GMT+0000 (Coordinated Universal Time),CAD,0.8596234849136078</t>
  </si>
  <si>
    <t>Mon Dec 19 2005 00:00:00 GMT+0000 (Coordinated Universal Time),CHF,0.7732755954222086</t>
  </si>
  <si>
    <t>Mon Dec 19 2005 00:00:00 GMT+0000 (Coordinated Universal Time),CNY,0.12386968908708039</t>
  </si>
  <si>
    <t>Mon Dec 19 2005 00:00:00 GMT+0000 (Coordinated Universal Time),EUR,1.1996</t>
  </si>
  <si>
    <t>Mon Dec 19 2005 00:00:00 GMT+0000 (Coordinated Universal Time),GBP,1.7641</t>
  </si>
  <si>
    <t>Mon Dec 19 2005 00:00:00 GMT+0000 (Coordinated Universal Time),INR,0.022251891410769917</t>
  </si>
  <si>
    <t>Mon Dec 19 2005 00:00:00 GMT+0000 (Coordinated Universal Time),JPY,0.00861994655633135</t>
  </si>
  <si>
    <t>Fri Dec 16 2005 00:00:00 GMT+0000 (Coordinated Universal Time),AUD,0.743</t>
  </si>
  <si>
    <t>Fri Dec 16 2005 00:00:00 GMT+0000 (Coordinated Universal Time),CAD,0.8650519031141869</t>
  </si>
  <si>
    <t>Fri Dec 16 2005 00:00:00 GMT+0000 (Coordinated Universal Time),CHF,0.7753741180119407</t>
  </si>
  <si>
    <t>Fri Dec 16 2005 00:00:00 GMT+0000 (Coordinated Universal Time),CNY,0.12386201771226854</t>
  </si>
  <si>
    <t>Fri Dec 16 2005 00:00:00 GMT+0000 (Coordinated Universal Time),EUR,1.2012</t>
  </si>
  <si>
    <t>Fri Dec 16 2005 00:00:00 GMT+0000 (Coordinated Universal Time),GBP,1.7716</t>
  </si>
  <si>
    <t>Fri Dec 16 2005 00:00:00 GMT+0000 (Coordinated Universal Time),INR,0.02212878955521133</t>
  </si>
  <si>
    <t>Fri Dec 16 2005 00:00:00 GMT+0000 (Coordinated Universal Time),JPY,0.008637070305752288</t>
  </si>
  <si>
    <t>Thu Dec 15 2005 00:00:00 GMT+0000 (Coordinated Universal Time),AUD,0.747</t>
  </si>
  <si>
    <t>Thu Dec 15 2005 00:00:00 GMT+0000 (Coordinated Universal Time),CAD,0.8635578583765113</t>
  </si>
  <si>
    <t>Thu Dec 15 2005 00:00:00 GMT+0000 (Coordinated Universal Time),CHF,0.7758553805570642</t>
  </si>
  <si>
    <t>Thu Dec 15 2005 00:00:00 GMT+0000 (Coordinated Universal Time),CNY,0.1238543472875898</t>
  </si>
  <si>
    <t>Thu Dec 15 2005 00:00:00 GMT+0000 (Coordinated Universal Time),EUR,1.1965</t>
  </si>
  <si>
    <t>Thu Dec 15 2005 00:00:00 GMT+0000 (Coordinated Universal Time),GBP,1.7648</t>
  </si>
  <si>
    <t>Thu Dec 15 2005 00:00:00 GMT+0000 (Coordinated Universal Time),INR,0.022084805653710248</t>
  </si>
  <si>
    <t>Thu Dec 15 2005 00:00:00 GMT+0000 (Coordinated Universal Time),JPY,0.00858000858000858</t>
  </si>
  <si>
    <t>Wed Dec 14 2005 00:00:00 GMT+0000 (Coordinated Universal Time),AUD,0.7567</t>
  </si>
  <si>
    <t>Wed Dec 14 2005 00:00:00 GMT+0000 (Coordinated Universal Time),CAD,0.8672274737663689</t>
  </si>
  <si>
    <t>Wed Dec 14 2005 00:00:00 GMT+0000 (Coordinated Universal Time),CHF,0.781983109164842</t>
  </si>
  <si>
    <t>Wed Dec 14 2005 00:00:00 GMT+0000 (Coordinated Universal Time),CNY,0.12387582687114437</t>
  </si>
  <si>
    <t>Wed Dec 14 2005 00:00:00 GMT+0000 (Coordinated Universal Time),EUR,1.2041</t>
  </si>
  <si>
    <t>Wed Dec 14 2005 00:00:00 GMT+0000 (Coordinated Universal Time),GBP,1.7739</t>
  </si>
  <si>
    <t>Wed Dec 14 2005 00:00:00 GMT+0000 (Coordinated Universal Time),INR,0.021915406530791146</t>
  </si>
  <si>
    <t>Wed Dec 14 2005 00:00:00 GMT+0000 (Coordinated Universal Time),JPY,0.008560910880917729</t>
  </si>
  <si>
    <t>Tue Dec 13 2005 00:00:00 GMT+0000 (Coordinated Universal Time),AUD,0.7545</t>
  </si>
  <si>
    <t>Tue Dec 13 2005 00:00:00 GMT+0000 (Coordinated Universal Time),CAD,0.868357068426537</t>
  </si>
  <si>
    <t>Tue Dec 13 2005 00:00:00 GMT+0000 (Coordinated Universal Time),CHF,0.7720815318097591</t>
  </si>
  <si>
    <t>Tue Dec 13 2005 00:00:00 GMT+0000 (Coordinated Universal Time),CNY,0.12383747569689538</t>
  </si>
  <si>
    <t>Tue Dec 13 2005 00:00:00 GMT+0000 (Coordinated Universal Time),EUR,1.1926</t>
  </si>
  <si>
    <t>Tue Dec 13 2005 00:00:00 GMT+0000 (Coordinated Universal Time),GBP,1.7674</t>
  </si>
  <si>
    <t>Tue Dec 13 2005 00:00:00 GMT+0000 (Coordinated Universal Time),INR,0.021734405564007825</t>
  </si>
  <si>
    <t>Tue Dec 13 2005 00:00:00 GMT+0000 (Coordinated Universal Time),JPY,0.00832570144034635</t>
  </si>
  <si>
    <t>Mon Dec 12 2005 00:00:00 GMT+0000 (Coordinated Universal Time),AUD,0.7554</t>
  </si>
  <si>
    <t>Mon Dec 12 2005 00:00:00 GMT+0000 (Coordinated Universal Time),CAD,0.8690362388111584</t>
  </si>
  <si>
    <t>Mon Dec 12 2005 00:00:00 GMT+0000 (Coordinated Universal Time),CHF,0.7763975155279503</t>
  </si>
  <si>
    <t>Mon Dec 12 2005 00:00:00 GMT+0000 (Coordinated Universal Time),CNY,0.1238083446824316</t>
  </si>
  <si>
    <t>Mon Dec 12 2005 00:00:00 GMT+0000 (Coordinated Universal Time),EUR,1.1969</t>
  </si>
  <si>
    <t>Mon Dec 12 2005 00:00:00 GMT+0000 (Coordinated Universal Time),GBP,1.774</t>
  </si>
  <si>
    <t>Mon Dec 12 2005 00:00:00 GMT+0000 (Coordinated Universal Time),INR,0.021739130434782608</t>
  </si>
  <si>
    <t>Mon Dec 12 2005 00:00:00 GMT+0000 (Coordinated Universal Time),JPY,0.008340283569641367</t>
  </si>
  <si>
    <t>Fri Dec 09 2005 00:00:00 GMT+0000 (Coordinated Universal Time),AUD,0.7521</t>
  </si>
  <si>
    <t>Fri Dec 09 2005 00:00:00 GMT+0000 (Coordinated Universal Time),CAD,0.8635578583765113</t>
  </si>
  <si>
    <t>Fri Dec 09 2005 00:00:00 GMT+0000 (Coordinated Universal Time),CHF,0.7678132678132679</t>
  </si>
  <si>
    <t>Fri Dec 09 2005 00:00:00 GMT+0000 (Coordinated Universal Time),CNY,0.12381600941001672</t>
  </si>
  <si>
    <t>Fri Dec 09 2005 00:00:00 GMT+0000 (Coordinated Universal Time),EUR,1.1824</t>
  </si>
  <si>
    <t>Fri Dec 09 2005 00:00:00 GMT+0000 (Coordinated Universal Time),GBP,1.7554</t>
  </si>
  <si>
    <t>Fri Dec 09 2005 00:00:00 GMT+0000 (Coordinated Universal Time),INR,0.02168726957276079</t>
  </si>
  <si>
    <t>Fri Dec 09 2005 00:00:00 GMT+0000 (Coordinated Universal Time),JPY,0.008296001327360213</t>
  </si>
  <si>
    <t>Thu Dec 08 2005 00:00:00 GMT+0000 (Coordinated Universal Time),AUD,0.7507</t>
  </si>
  <si>
    <t>Thu Dec 08 2005 00:00:00 GMT+0000 (Coordinated Universal Time),CAD,0.8641548565502938</t>
  </si>
  <si>
    <t>Thu Dec 08 2005 00:00:00 GMT+0000 (Coordinated Universal Time),CHF,0.7694083249980764</t>
  </si>
  <si>
    <t>Thu Dec 08 2005 00:00:00 GMT+0000 (Coordinated Universal Time),CNY,0.12379301807378065</t>
  </si>
  <si>
    <t>Thu Dec 08 2005 00:00:00 GMT+0000 (Coordinated Universal Time),EUR,1.183</t>
  </si>
  <si>
    <t>Thu Dec 08 2005 00:00:00 GMT+0000 (Coordinated Universal Time),GBP,1.7514</t>
  </si>
  <si>
    <t>Thu Dec 08 2005 00:00:00 GMT+0000 (Coordinated Universal Time),INR,0.021654395842355997</t>
  </si>
  <si>
    <t>Thu Dec 08 2005 00:00:00 GMT+0000 (Coordinated Universal Time),JPY,0.008314625426124553</t>
  </si>
  <si>
    <t>Wed Dec 07 2005 00:00:00 GMT+0000 (Coordinated Universal Time),AUD,0.7468</t>
  </si>
  <si>
    <t>Wed Dec 07 2005 00:00:00 GMT+0000 (Coordinated Universal Time),CAD,0.8634087376964256</t>
  </si>
  <si>
    <t>Wed Dec 07 2005 00:00:00 GMT+0000 (Coordinated Universal Time),CHF,0.7613826709304097</t>
  </si>
  <si>
    <t>Wed Dec 07 2005 00:00:00 GMT+0000 (Coordinated Universal Time),CNY,0.12380681185078804</t>
  </si>
  <si>
    <t>Wed Dec 07 2005 00:00:00 GMT+0000 (Coordinated Universal Time),EUR,1.1722</t>
  </si>
  <si>
    <t>Wed Dec 07 2005 00:00:00 GMT+0000 (Coordinated Universal Time),GBP,1.735</t>
  </si>
  <si>
    <t>Wed Dec 07 2005 00:00:00 GMT+0000 (Coordinated Universal Time),INR,0.021659085986571364</t>
  </si>
  <si>
    <t>Wed Dec 07 2005 00:00:00 GMT+0000 (Coordinated Universal Time),JPY,0.008269246671628214</t>
  </si>
  <si>
    <t>Tue Dec 06 2005 00:00:00 GMT+0000 (Coordinated Universal Time),AUD,0.7541</t>
  </si>
  <si>
    <t>Tue Dec 06 2005 00:00:00 GMT+0000 (Coordinated Universal Time),CAD,0.8648274669203493</t>
  </si>
  <si>
    <t>Tue Dec 06 2005 00:00:00 GMT+0000 (Coordinated Universal Time),CHF,0.765345170671973</t>
  </si>
  <si>
    <t>Tue Dec 06 2005 00:00:00 GMT+0000 (Coordinated Universal Time),CNY,0.12379301807378065</t>
  </si>
  <si>
    <t>Tue Dec 06 2005 00:00:00 GMT+0000 (Coordinated Universal Time),EUR,1.1784</t>
  </si>
  <si>
    <t>Tue Dec 06 2005 00:00:00 GMT+0000 (Coordinated Universal Time),GBP,1.7402</t>
  </si>
  <si>
    <t>Tue Dec 06 2005 00:00:00 GMT+0000 (Coordinated Universal Time),INR,0.021677866897897247</t>
  </si>
  <si>
    <t>Tue Dec 06 2005 00:00:00 GMT+0000 (Coordinated Universal Time),JPY,0.008276775368316504</t>
  </si>
  <si>
    <t>Mon Dec 05 2005 00:00:00 GMT+0000 (Coordinated Universal Time),AUD,0.7515</t>
  </si>
  <si>
    <t>Mon Dec 05 2005 00:00:00 GMT+0000 (Coordinated Universal Time),CAD,0.8646779074794638</t>
  </si>
  <si>
    <t>Mon Dec 05 2005 00:00:00 GMT+0000 (Coordinated Universal Time),CHF,0.7643506840938622</t>
  </si>
  <si>
    <t>Mon Dec 05 2005 00:00:00 GMT+0000 (Coordinated Universal Time),CNY,0.12375012375012374</t>
  </si>
  <si>
    <t>Mon Dec 05 2005 00:00:00 GMT+0000 (Coordinated Universal Time),EUR,1.1787</t>
  </si>
  <si>
    <t>Mon Dec 05 2005 00:00:00 GMT+0000 (Coordinated Universal Time),GBP,1.7397</t>
  </si>
  <si>
    <t>Mon Dec 05 2005 00:00:00 GMT+0000 (Coordinated Universal Time),INR,0.021616947686986597</t>
  </si>
  <si>
    <t>Mon Dec 05 2005 00:00:00 GMT+0000 (Coordinated Universal Time),JPY,0.008276090374906894</t>
  </si>
  <si>
    <t>Fri Dec 02 2005 00:00:00 GMT+0000 (Coordinated Universal Time),AUD,0.7468</t>
  </si>
  <si>
    <t>Fri Dec 02 2005 00:00:00 GMT+0000 (Coordinated Universal Time),CAD,0.8600670852326481</t>
  </si>
  <si>
    <t>Fri Dec 02 2005 00:00:00 GMT+0000 (Coordinated Universal Time),CHF,0.7576905591756327</t>
  </si>
  <si>
    <t>Fri Dec 02 2005 00:00:00 GMT+0000 (Coordinated Universal Time),CNY,0.12375318664455609</t>
  </si>
  <si>
    <t>Fri Dec 02 2005 00:00:00 GMT+0000 (Coordinated Universal Time),EUR,1.1699</t>
  </si>
  <si>
    <t>Fri Dec 02 2005 00:00:00 GMT+0000 (Coordinated Universal Time),GBP,1.7304</t>
  </si>
  <si>
    <t>Fri Dec 02 2005 00:00:00 GMT+0000 (Coordinated Universal Time),INR,0.02168726957276079</t>
  </si>
  <si>
    <t>Fri Dec 02 2005 00:00:00 GMT+0000 (Coordinated Universal Time),JPY,0.008280202036929701</t>
  </si>
  <si>
    <t>Thu Dec 01 2005 00:00:00 GMT+0000 (Coordinated Universal Time),AUD,0.741</t>
  </si>
  <si>
    <t>Thu Dec 01 2005 00:00:00 GMT+0000 (Coordinated Universal Time),CAD,0.8560178051703476</t>
  </si>
  <si>
    <t>Thu Dec 01 2005 00:00:00 GMT+0000 (Coordinated Universal Time),CHF,0.757002271006813</t>
  </si>
  <si>
    <t>Thu Dec 01 2005 00:00:00 GMT+0000 (Coordinated Universal Time),CNY,0.12376543973860739</t>
  </si>
  <si>
    <t>Thu Dec 01 2005 00:00:00 GMT+0000 (Coordinated Universal Time),EUR,1.1702</t>
  </si>
  <si>
    <t>Thu Dec 01 2005 00:00:00 GMT+0000 (Coordinated Universal Time),GBP,1.729</t>
  </si>
  <si>
    <t>Thu Dec 01 2005 00:00:00 GMT+0000 (Coordinated Universal Time),INR,0.021753317380900587</t>
  </si>
  <si>
    <t>Thu Dec 01 2005 00:00:00 GMT+0000 (Coordinated Universal Time),JPY,0.0082904990880451</t>
  </si>
  <si>
    <t>Wed Nov 30 2005 00:00:00 GMT+0000 (Coordinated Universal Time),AUD,0.7394</t>
  </si>
  <si>
    <t>Wed Nov 30 2005 00:00:00 GMT+0000 (Coordinated Universal Time),CAD,0.856898029134533</t>
  </si>
  <si>
    <t>Wed Nov 30 2005 00:00:00 GMT+0000 (Coordinated Universal Time),CHF,0.76057195010648</t>
  </si>
  <si>
    <t>Wed Nov 30 2005 00:00:00 GMT+0000 (Coordinated Universal Time),CNY,0.12375624969060939</t>
  </si>
  <si>
    <t>Wed Nov 30 2005 00:00:00 GMT+0000 (Coordinated Universal Time),EUR,1.179</t>
  </si>
  <si>
    <t>Wed Nov 30 2005 00:00:00 GMT+0000 (Coordinated Universal Time),GBP,1.7321</t>
  </si>
  <si>
    <t>Wed Nov 30 2005 00:00:00 GMT+0000 (Coordinated Universal Time),INR,0.021800741225201658</t>
  </si>
  <si>
    <t>Wed Nov 30 2005 00:00:00 GMT+0000 (Coordinated Universal Time),JPY,0.008357011532675915</t>
  </si>
  <si>
    <t>Tue Nov 29 2005 00:00:00 GMT+0000 (Coordinated Universal Time),AUD,0.739</t>
  </si>
  <si>
    <t>Tue Nov 29 2005 00:00:00 GMT+0000 (Coordinated Universal Time),CAD,0.8568246080027418</t>
  </si>
  <si>
    <t>Tue Nov 29 2005 00:00:00 GMT+0000 (Coordinated Universal Time),CHF,0.7614406457016676</t>
  </si>
  <si>
    <t>Tue Nov 29 2005 00:00:00 GMT+0000 (Coordinated Universal Time),CNY,0.123768503391257</t>
  </si>
  <si>
    <t>Tue Nov 29 2005 00:00:00 GMT+0000 (Coordinated Universal Time),EUR,1.1786</t>
  </si>
  <si>
    <t>Tue Nov 29 2005 00:00:00 GMT+0000 (Coordinated Universal Time),GBP,1.7203</t>
  </si>
  <si>
    <t>Tue Nov 29 2005 00:00:00 GMT+0000 (Coordinated Universal Time),INR,0.02181500872600349</t>
  </si>
  <si>
    <t>Tue Nov 29 2005 00:00:00 GMT+0000 (Coordinated Universal Time),JPY,0.008369601606963508</t>
  </si>
  <si>
    <t>Mon Nov 28 2005 00:00:00 GMT+0000 (Coordinated Universal Time),AUD,0.7378</t>
  </si>
  <si>
    <t>Mon Nov 28 2005 00:00:00 GMT+0000 (Coordinated Universal Time),CAD,0.8579272477693892</t>
  </si>
  <si>
    <t>Mon Nov 28 2005 00:00:00 GMT+0000 (Coordinated Universal Time),CHF,0.7627765064836003</t>
  </si>
  <si>
    <t>Mon Nov 28 2005 00:00:00 GMT+0000 (Coordinated Universal Time),CNY,0.12372409526755336</t>
  </si>
  <si>
    <t>Mon Nov 28 2005 00:00:00 GMT+0000 (Coordinated Universal Time),EUR,1.1804</t>
  </si>
  <si>
    <t>Mon Nov 28 2005 00:00:00 GMT+0000 (Coordinated Universal Time),GBP,1.7221</t>
  </si>
  <si>
    <t>Mon Nov 28 2005 00:00:00 GMT+0000 (Coordinated Universal Time),INR,0.021810250817884406</t>
  </si>
  <si>
    <t>Mon Nov 28 2005 00:00:00 GMT+0000 (Coordinated Universal Time),JPY,0.008385744234800839</t>
  </si>
  <si>
    <t>Fri Nov 25 2005 00:00:00 GMT+0000 (Coordinated Universal Time),AUD,0.7351</t>
  </si>
  <si>
    <t>Fri Nov 25 2005 00:00:00 GMT+0000 (Coordinated Universal Time),CAD,0.8553588230262595</t>
  </si>
  <si>
    <t>Fri Nov 25 2005 00:00:00 GMT+0000 (Coordinated Universal Time),CHF,0.7577479730241721</t>
  </si>
  <si>
    <t>Fri Nov 25 2005 00:00:00 GMT+0000 (Coordinated Universal Time),CNY,0.12373940481346285</t>
  </si>
  <si>
    <t>Fri Nov 25 2005 00:00:00 GMT+0000 (Coordinated Universal Time),EUR,1.1724</t>
  </si>
  <si>
    <t>Fri Nov 25 2005 00:00:00 GMT+0000 (Coordinated Universal Time),GBP,1.7155</t>
  </si>
  <si>
    <t>Fri Nov 25 2005 00:00:00 GMT+0000 (Coordinated Universal Time),INR,0.021848372296263928</t>
  </si>
  <si>
    <t>Fri Nov 25 2005 00:00:00 GMT+0000 (Coordinated Universal Time),JPY,0.008357709987463435</t>
  </si>
  <si>
    <t>Wed Nov 23 2005 00:00:00 GMT+0000 (Coordinated Universal Time),AUD,0.7383</t>
  </si>
  <si>
    <t>Wed Nov 23 2005 00:00:00 GMT+0000 (Coordinated Universal Time),CAD,0.8532423208191127</t>
  </si>
  <si>
    <t>Wed Nov 23 2005 00:00:00 GMT+0000 (Coordinated Universal Time),CHF,0.7608034083992696</t>
  </si>
  <si>
    <t>Wed Nov 23 2005 00:00:00 GMT+0000 (Coordinated Universal Time),CNY,0.12373787368837855</t>
  </si>
  <si>
    <t>Wed Nov 23 2005 00:00:00 GMT+0000 (Coordinated Universal Time),EUR,1.1799</t>
  </si>
  <si>
    <t>Wed Nov 23 2005 00:00:00 GMT+0000 (Coordinated Universal Time),GBP,1.7214</t>
  </si>
  <si>
    <t>Wed Nov 23 2005 00:00:00 GMT+0000 (Coordinated Universal Time),INR,0.021877050973528767</t>
  </si>
  <si>
    <t>Wed Nov 23 2005 00:00:00 GMT+0000 (Coordinated Universal Time),JPY,0.00842034355001684</t>
  </si>
  <si>
    <t>Tue Nov 22 2005 00:00:00 GMT+0000 (Coordinated Universal Time),AUD,0.7354</t>
  </si>
  <si>
    <t>Tue Nov 22 2005 00:00:00 GMT+0000 (Coordinated Universal Time),CAD,0.8495454931611588</t>
  </si>
  <si>
    <t>Tue Nov 22 2005 00:00:00 GMT+0000 (Coordinated Universal Time),CHF,0.7578628268283442</t>
  </si>
  <si>
    <t>Tue Nov 22 2005 00:00:00 GMT+0000 (Coordinated Universal Time),CNY,0.12370266826655452</t>
  </si>
  <si>
    <t>Tue Nov 22 2005 00:00:00 GMT+0000 (Coordinated Universal Time),EUR,1.1737</t>
  </si>
  <si>
    <t>Tue Nov 22 2005 00:00:00 GMT+0000 (Coordinated Universal Time),GBP,1.7138</t>
  </si>
  <si>
    <t>Tue Nov 22 2005 00:00:00 GMT+0000 (Coordinated Universal Time),INR,0.021843599825251202</t>
  </si>
  <si>
    <t>Tue Nov 22 2005 00:00:00 GMT+0000 (Coordinated Universal Time),JPY,0.008387854386847844</t>
  </si>
  <si>
    <t>Mon Nov 21 2005 00:00:00 GMT+0000 (Coordinated Universal Time),AUD,0.7366</t>
  </si>
  <si>
    <t>Mon Nov 21 2005 00:00:00 GMT+0000 (Coordinated Universal Time),CAD,0.8460236886632826</t>
  </si>
  <si>
    <t>Mon Nov 21 2005 00:00:00 GMT+0000 (Coordinated Universal Time),CHF,0.7581501137225171</t>
  </si>
  <si>
    <t>Mon Nov 21 2005 00:00:00 GMT+0000 (Coordinated Universal Time),CNY,0.12371185035814582</t>
  </si>
  <si>
    <t>Mon Nov 21 2005 00:00:00 GMT+0000 (Coordinated Universal Time),EUR,1.1734</t>
  </si>
  <si>
    <t>Mon Nov 21 2005 00:00:00 GMT+0000 (Coordinated Universal Time),GBP,1.7165</t>
  </si>
  <si>
    <t>Mon Nov 21 2005 00:00:00 GMT+0000 (Coordinated Universal Time),INR,0.02188183807439825</t>
  </si>
  <si>
    <t>Mon Nov 21 2005 00:00:00 GMT+0000 (Coordinated Universal Time),JPY,0.008401243384020835</t>
  </si>
  <si>
    <t>Fri Nov 18 2005 00:00:00 GMT+0000 (Coordinated Universal Time),AUD,0.7308</t>
  </si>
  <si>
    <t>Fri Nov 18 2005 00:00:00 GMT+0000 (Coordinated Universal Time),CAD,0.8398421096833795</t>
  </si>
  <si>
    <t>Fri Nov 18 2005 00:00:00 GMT+0000 (Coordinated Universal Time),CHF,0.7582650894752806</t>
  </si>
  <si>
    <t>Fri Nov 18 2005 00:00:00 GMT+0000 (Coordinated Universal Time),CNY,0.12371338083927158</t>
  </si>
  <si>
    <t>Fri Nov 18 2005 00:00:00 GMT+0000 (Coordinated Universal Time),EUR,1.1741</t>
  </si>
  <si>
    <t>Fri Nov 18 2005 00:00:00 GMT+0000 (Coordinated Universal Time),GBP,1.7147</t>
  </si>
  <si>
    <t>Fri Nov 18 2005 00:00:00 GMT+0000 (Coordinated Universal Time),INR,0.02188183807439825</t>
  </si>
  <si>
    <t>Fri Nov 18 2005 00:00:00 GMT+0000 (Coordinated Universal Time),JPY,0.008388558006878618</t>
  </si>
  <si>
    <t>Thu Nov 17 2005 00:00:00 GMT+0000 (Coordinated Universal Time),AUD,0.7338</t>
  </si>
  <si>
    <t>Thu Nov 17 2005 00:00:00 GMT+0000 (Coordinated Universal Time),CAD,0.8428860418071478</t>
  </si>
  <si>
    <t>Thu Nov 17 2005 00:00:00 GMT+0000 (Coordinated Universal Time),CHF,0.75642965204236</t>
  </si>
  <si>
    <t>Thu Nov 17 2005 00:00:00 GMT+0000 (Coordinated Universal Time),CNY,0.12369348753788113</t>
  </si>
  <si>
    <t>Thu Nov 17 2005 00:00:00 GMT+0000 (Coordinated Universal Time),EUR,1.1706</t>
  </si>
  <si>
    <t>Thu Nov 17 2005 00:00:00 GMT+0000 (Coordinated Universal Time),GBP,1.719</t>
  </si>
  <si>
    <t>Thu Nov 17 2005 00:00:00 GMT+0000 (Coordinated Universal Time),INR,0.021896211955331726</t>
  </si>
  <si>
    <t>Thu Nov 17 2005 00:00:00 GMT+0000 (Coordinated Universal Time),JPY,0.0084167999326656</t>
  </si>
  <si>
    <t>Wed Nov 16 2005 00:00:00 GMT+0000 (Coordinated Universal Time),AUD,0.7307</t>
  </si>
  <si>
    <t>Wed Nov 16 2005 00:00:00 GMT+0000 (Coordinated Universal Time),CAD,0.8390669575432119</t>
  </si>
  <si>
    <t>Wed Nov 16 2005 00:00:00 GMT+0000 (Coordinated Universal Time),CHF,0.7544322897019993</t>
  </si>
  <si>
    <t>Wed Nov 16 2005 00:00:00 GMT+0000 (Coordinated Universal Time),CNY,0.12370878950949464</t>
  </si>
  <si>
    <t>Wed Nov 16 2005 00:00:00 GMT+0000 (Coordinated Universal Time),EUR,1.1672</t>
  </si>
  <si>
    <t>Wed Nov 16 2005 00:00:00 GMT+0000 (Coordinated Universal Time),GBP,1.7166</t>
  </si>
  <si>
    <t>Wed Nov 16 2005 00:00:00 GMT+0000 (Coordinated Universal Time),INR,0.021867483052700636</t>
  </si>
  <si>
    <t>Wed Nov 16 2005 00:00:00 GMT+0000 (Coordinated Universal Time),JPY,0.00839137366786943</t>
  </si>
  <si>
    <t>Tue Nov 15 2005 00:00:00 GMT+0000 (Coordinated Universal Time),AUD,0.7324</t>
  </si>
  <si>
    <t>Tue Nov 15 2005 00:00:00 GMT+0000 (Coordinated Universal Time),CAD,0.8373806732540613</t>
  </si>
  <si>
    <t>Tue Nov 15 2005 00:00:00 GMT+0000 (Coordinated Universal Time),CHF,0.7577479730241721</t>
  </si>
  <si>
    <t>Tue Nov 15 2005 00:00:00 GMT+0000 (Coordinated Universal Time),CNY,0.12369348753788113</t>
  </si>
  <si>
    <t>Tue Nov 15 2005 00:00:00 GMT+0000 (Coordinated Universal Time),EUR,1.1695</t>
  </si>
  <si>
    <t>Tue Nov 15 2005 00:00:00 GMT+0000 (Coordinated Universal Time),GBP,1.7366</t>
  </si>
  <si>
    <t>Tue Nov 15 2005 00:00:00 GMT+0000 (Coordinated Universal Time),INR,0.021925016443762334</t>
  </si>
  <si>
    <t>Tue Nov 15 2005 00:00:00 GMT+0000 (Coordinated Universal Time),JPY,0.008408307407718826</t>
  </si>
  <si>
    <t>Mon Nov 14 2005 00:00:00 GMT+0000 (Coordinated Universal Time),AUD,0.7267</t>
  </si>
  <si>
    <t>Mon Nov 14 2005 00:00:00 GMT+0000 (Coordinated Universal Time),CAD,0.8361204013377926</t>
  </si>
  <si>
    <t>Mon Nov 14 2005 00:00:00 GMT+0000 (Coordinated Universal Time),CHF,0.7574609907589759</t>
  </si>
  <si>
    <t>Mon Nov 14 2005 00:00:00 GMT+0000 (Coordinated Universal Time),CNY,0.12367665974077373</t>
  </si>
  <si>
    <t>Mon Nov 14 2005 00:00:00 GMT+0000 (Coordinated Universal Time),EUR,1.1667</t>
  </si>
  <si>
    <t>Mon Nov 14 2005 00:00:00 GMT+0000 (Coordinated Universal Time),GBP,1.7349</t>
  </si>
  <si>
    <t>Mon Nov 14 2005 00:00:00 GMT+0000 (Coordinated Universal Time),INR,0.02192021043402017</t>
  </si>
  <si>
    <t>Mon Nov 14 2005 00:00:00 GMT+0000 (Coordinated Universal Time),JPY,0.008411843876177659</t>
  </si>
  <si>
    <t>Thu Nov 10 2005 00:00:00 GMT+0000 (Coordinated Universal Time),AUD,0.7309</t>
  </si>
  <si>
    <t>Thu Nov 10 2005 00:00:00 GMT+0000 (Coordinated Universal Time),CAD,0.8420343550016841</t>
  </si>
  <si>
    <t>Thu Nov 10 2005 00:00:00 GMT+0000 (Coordinated Universal Time),CHF,0.7633587786259541</t>
  </si>
  <si>
    <t>Thu Nov 10 2005 00:00:00 GMT+0000 (Coordinated Universal Time),CNY,0.12369042759780821</t>
  </si>
  <si>
    <t>Thu Nov 10 2005 00:00:00 GMT+0000 (Coordinated Universal Time),EUR,1.174</t>
  </si>
  <si>
    <t>Thu Nov 10 2005 00:00:00 GMT+0000 (Coordinated Universal Time),GBP,1.7462</t>
  </si>
  <si>
    <t>Thu Nov 10 2005 00:00:00 GMT+0000 (Coordinated Universal Time),INR,0.02188662727073758</t>
  </si>
  <si>
    <t>Thu Nov 10 2005 00:00:00 GMT+0000 (Coordinated Universal Time),JPY,0.008470986869970352</t>
  </si>
  <si>
    <t>Wed Nov 09 2005 00:00:00 GMT+0000 (Coordinated Universal Time),AUD,0.7332</t>
  </si>
  <si>
    <t>Wed Nov 09 2005 00:00:00 GMT+0000 (Coordinated Universal Time),CAD,0.8433836552247618</t>
  </si>
  <si>
    <t>Wed Nov 09 2005 00:00:00 GMT+0000 (Coordinated Universal Time),CHF,0.7624857033930613</t>
  </si>
  <si>
    <t>Wed Nov 09 2005 00:00:00 GMT+0000 (Coordinated Universal Time),CNY,0.1236751301680745</t>
  </si>
  <si>
    <t>Wed Nov 09 2005 00:00:00 GMT+0000 (Coordinated Universal Time),EUR,1.1748</t>
  </si>
  <si>
    <t>Wed Nov 09 2005 00:00:00 GMT+0000 (Coordinated Universal Time),GBP,1.7415</t>
  </si>
  <si>
    <t>Wed Nov 09 2005 00:00:00 GMT+0000 (Coordinated Universal Time),INR,0.021867483052700636</t>
  </si>
  <si>
    <t>Wed Nov 09 2005 00:00:00 GMT+0000 (Coordinated Universal Time),JPY,0.008509914049868096</t>
  </si>
  <si>
    <t>Tue Nov 08 2005 00:00:00 GMT+0000 (Coordinated Universal Time),AUD,0.7358</t>
  </si>
  <si>
    <t>Tue Nov 08 2005 00:00:00 GMT+0000 (Coordinated Universal Time),CAD,0.8413967185527977</t>
  </si>
  <si>
    <t>Tue Nov 08 2005 00:00:00 GMT+0000 (Coordinated Universal Time),CHF,0.7632422530911311</t>
  </si>
  <si>
    <t>Tue Nov 08 2005 00:00:00 GMT+0000 (Coordinated Universal Time),CNY,0.12365983652169611</t>
  </si>
  <si>
    <t>Tue Nov 08 2005 00:00:00 GMT+0000 (Coordinated Universal Time),EUR,1.1773</t>
  </si>
  <si>
    <t>Tue Nov 08 2005 00:00:00 GMT+0000 (Coordinated Universal Time),GBP,1.7415</t>
  </si>
  <si>
    <t>Tue Nov 08 2005 00:00:00 GMT+0000 (Coordinated Universal Time),INR,0.021872265966754158</t>
  </si>
  <si>
    <t>Tue Nov 08 2005 00:00:00 GMT+0000 (Coordinated Universal Time),JPY,0.008539709649871904</t>
  </si>
  <si>
    <t>Mon Nov 07 2005 00:00:00 GMT+0000 (Coordinated Universal Time),AUD,0.7322</t>
  </si>
  <si>
    <t>Mon Nov 07 2005 00:00:00 GMT+0000 (Coordinated Universal Time),CAD,0.8404773911581779</t>
  </si>
  <si>
    <t>Mon Nov 07 2005 00:00:00 GMT+0000 (Coordinated Universal Time),CHF,0.7644675483525724</t>
  </si>
  <si>
    <t>Mon Nov 07 2005 00:00:00 GMT+0000 (Coordinated Universal Time),CNY,0.12364454665726968</t>
  </si>
  <si>
    <t>Mon Nov 07 2005 00:00:00 GMT+0000 (Coordinated Universal Time),EUR,1.1795</t>
  </si>
  <si>
    <t>Mon Nov 07 2005 00:00:00 GMT+0000 (Coordinated Universal Time),GBP,1.744</t>
  </si>
  <si>
    <t>Mon Nov 07 2005 00:00:00 GMT+0000 (Coordinated Universal Time),INR,0.021843599825251202</t>
  </si>
  <si>
    <t>Mon Nov 07 2005 00:00:00 GMT+0000 (Coordinated Universal Time),JPY,0.008505571149102662</t>
  </si>
  <si>
    <t>Fri Nov 04 2005 00:00:00 GMT+0000 (Coordinated Universal Time),AUD,0.7318</t>
  </si>
  <si>
    <t>Fri Nov 04 2005 00:00:00 GMT+0000 (Coordinated Universal Time),CAD,0.8463817181548878</t>
  </si>
  <si>
    <t>Fri Nov 04 2005 00:00:00 GMT+0000 (Coordinated Universal Time),CHF,0.7659900421294522</t>
  </si>
  <si>
    <t>Fri Nov 04 2005 00:00:00 GMT+0000 (Coordinated Universal Time),CNY,0.12367665974077373</t>
  </si>
  <si>
    <t>Fri Nov 04 2005 00:00:00 GMT+0000 (Coordinated Universal Time),EUR,1.1828</t>
  </si>
  <si>
    <t>Fri Nov 04 2005 00:00:00 GMT+0000 (Coordinated Universal Time),GBP,1.751</t>
  </si>
  <si>
    <t>Fri Nov 04 2005 00:00:00 GMT+0000 (Coordinated Universal Time),INR,0.02201188641866608</t>
  </si>
  <si>
    <t>Fri Nov 04 2005 00:00:00 GMT+0000 (Coordinated Universal Time),JPY,0.008460236886632826</t>
  </si>
  <si>
    <t>Thu Nov 03 2005 00:00:00 GMT+0000 (Coordinated Universal Time),AUD,0.74</t>
  </si>
  <si>
    <t>Thu Nov 03 2005 00:00:00 GMT+0000 (Coordinated Universal Time),CAD,0.8462384700008463</t>
  </si>
  <si>
    <t>Thu Nov 03 2005 00:00:00 GMT+0000 (Coordinated Universal Time),CHF,0.7756146746296441</t>
  </si>
  <si>
    <t>Thu Nov 03 2005 00:00:00 GMT+0000 (Coordinated Universal Time),CNY,0.12369960787224306</t>
  </si>
  <si>
    <t>Thu Nov 03 2005 00:00:00 GMT+0000 (Coordinated Universal Time),EUR,1.1971</t>
  </si>
  <si>
    <t>Thu Nov 03 2005 00:00:00 GMT+0000 (Coordinated Universal Time),GBP,1.772</t>
  </si>
  <si>
    <t>Thu Nov 03 2005 00:00:00 GMT+0000 (Coordinated Universal Time),INR,0.022109219544550078</t>
  </si>
  <si>
    <t>Thu Nov 03 2005 00:00:00 GMT+0000 (Coordinated Universal Time),JPY,0.008531695247845748</t>
  </si>
  <si>
    <t>Wed Nov 02 2005 00:00:00 GMT+0000 (Coordinated Universal Time),AUD,0.7414</t>
  </si>
  <si>
    <t>Wed Nov 02 2005 00:00:00 GMT+0000 (Coordinated Universal Time),CAD,0.8470269354565475</t>
  </si>
  <si>
    <t>Wed Nov 02 2005 00:00:00 GMT+0000 (Coordinated Universal Time),CHF,0.7824726134585289</t>
  </si>
  <si>
    <t>Wed Nov 02 2005 00:00:00 GMT+0000 (Coordinated Universal Time),CNY,0.12368430817182223</t>
  </si>
  <si>
    <t>Wed Nov 02 2005 00:00:00 GMT+0000 (Coordinated Universal Time),EUR,1.2067</t>
  </si>
  <si>
    <t>Wed Nov 02 2005 00:00:00 GMT+0000 (Coordinated Universal Time),GBP,1.7755</t>
  </si>
  <si>
    <t>Wed Nov 02 2005 00:00:00 GMT+0000 (Coordinated Universal Time),INR,0.02213368747233289</t>
  </si>
  <si>
    <t>Wed Nov 02 2005 00:00:00 GMT+0000 (Coordinated Universal Time),JPY,0.00856457690990065</t>
  </si>
  <si>
    <t>Tue Nov 01 2005 00:00:00 GMT+0000 (Coordinated Universal Time),AUD,0.7451</t>
  </si>
  <si>
    <t>Tue Nov 01 2005 00:00:00 GMT+0000 (Coordinated Universal Time),CAD,0.8499787505312366</t>
  </si>
  <si>
    <t>Tue Nov 01 2005 00:00:00 GMT+0000 (Coordinated Universal Time),CHF,0.7750135627373479</t>
  </si>
  <si>
    <t>Tue Nov 01 2005 00:00:00 GMT+0000 (Coordinated Universal Time),CNY,0.12367054167697254</t>
  </si>
  <si>
    <t>Tue Nov 01 2005 00:00:00 GMT+0000 (Coordinated Universal Time),EUR,1.1998</t>
  </si>
  <si>
    <t>Tue Nov 01 2005 00:00:00 GMT+0000 (Coordinated Universal Time),GBP,1.763</t>
  </si>
  <si>
    <t>Tue Nov 01 2005 00:00:00 GMT+0000 (Coordinated Universal Time),INR,0.02221235006663705</t>
  </si>
  <si>
    <t>Tue Nov 01 2005 00:00:00 GMT+0000 (Coordinated Universal Time),JPY,0.008574123295892995</t>
  </si>
  <si>
    <t>Mon Oct 31 2005 00:00:00 GMT+0000 (Coordinated Universal Time),AUD,0.748</t>
  </si>
  <si>
    <t>Mon Oct 31 2005 00:00:00 GMT+0000 (Coordinated Universal Time),CAD,0.84774499830451</t>
  </si>
  <si>
    <t>Mon Oct 31 2005 00:00:00 GMT+0000 (Coordinated Universal Time),CHF,0.7751937984496123</t>
  </si>
  <si>
    <t>Mon Oct 31 2005 00:00:00 GMT+0000 (Coordinated Universal Time),CNY,0.12369348753788113</t>
  </si>
  <si>
    <t>Mon Oct 31 2005 00:00:00 GMT+0000 (Coordinated Universal Time),EUR,1.1995</t>
  </si>
  <si>
    <t>Mon Oct 31 2005 00:00:00 GMT+0000 (Coordinated Universal Time),GBP,1.7689</t>
  </si>
  <si>
    <t>Mon Oct 31 2005 00:00:00 GMT+0000 (Coordinated Universal Time),INR,0.022177866489243733</t>
  </si>
  <si>
    <t>Mon Oct 31 2005 00:00:00 GMT+0000 (Coordinated Universal Time),JPY,0.008594018563080097</t>
  </si>
  <si>
    <t>Fri Oct 28 2005 00:00:00 GMT+0000 (Coordinated Universal Time),AUD,0.7501</t>
  </si>
  <si>
    <t>Fri Oct 28 2005 00:00:00 GMT+0000 (Coordinated Universal Time),CAD,0.849689863199932</t>
  </si>
  <si>
    <t>Fri Oct 28 2005 00:00:00 GMT+0000 (Coordinated Universal Time),CHF,0.7832693663350827</t>
  </si>
  <si>
    <t>Fri Oct 28 2005 00:00:00 GMT+0000 (Coordinated Universal Time),CNY,0.12370113805047007</t>
  </si>
  <si>
    <t>Fri Oct 28 2005 00:00:00 GMT+0000 (Coordinated Universal Time),EUR,1.2089</t>
  </si>
  <si>
    <t>Fri Oct 28 2005 00:00:00 GMT+0000 (Coordinated Universal Time),GBP,1.7781</t>
  </si>
  <si>
    <t>Fri Oct 28 2005 00:00:00 GMT+0000 (Coordinated Universal Time),INR,0.022217285047767165</t>
  </si>
  <si>
    <t>Fri Oct 28 2005 00:00:00 GMT+0000 (Coordinated Universal Time),JPY,0.00865650969529086</t>
  </si>
  <si>
    <t>Thu Oct 27 2005 00:00:00 GMT+0000 (Coordinated Universal Time),AUD,0.758</t>
  </si>
  <si>
    <t>Thu Oct 27 2005 00:00:00 GMT+0000 (Coordinated Universal Time),CAD,0.8550662676357418</t>
  </si>
  <si>
    <t>Thu Oct 27 2005 00:00:00 GMT+0000 (Coordinated Universal Time),CHF,0.7854842510407667</t>
  </si>
  <si>
    <t>Thu Oct 27 2005 00:00:00 GMT+0000 (Coordinated Universal Time),CNY,0.12366748287205362</t>
  </si>
  <si>
    <t>Thu Oct 27 2005 00:00:00 GMT+0000 (Coordinated Universal Time),EUR,1.2148</t>
  </si>
  <si>
    <t>Thu Oct 27 2005 00:00:00 GMT+0000 (Coordinated Universal Time),GBP,1.7836</t>
  </si>
  <si>
    <t>Thu Oct 27 2005 00:00:00 GMT+0000 (Coordinated Universal Time),INR,0.022251891410769917</t>
  </si>
  <si>
    <t>Thu Oct 27 2005 00:00:00 GMT+0000 (Coordinated Universal Time),JPY,0.00868507903421921</t>
  </si>
  <si>
    <t>Wed Oct 26 2005 00:00:00 GMT+0000 (Coordinated Universal Time),AUD,0.7543</t>
  </si>
  <si>
    <t>Wed Oct 26 2005 00:00:00 GMT+0000 (Coordinated Universal Time),CAD,0.8544817568144921</t>
  </si>
  <si>
    <t>Wed Oct 26 2005 00:00:00 GMT+0000 (Coordinated Universal Time),CHF,0.7806401249024201</t>
  </si>
  <si>
    <t>Wed Oct 26 2005 00:00:00 GMT+0000 (Coordinated Universal Time),CNY,0.12365983652169611</t>
  </si>
  <si>
    <t>Wed Oct 26 2005 00:00:00 GMT+0000 (Coordinated Universal Time),EUR,1.2082</t>
  </si>
  <si>
    <t>Wed Oct 26 2005 00:00:00 GMT+0000 (Coordinated Universal Time),GBP,1.7766</t>
  </si>
  <si>
    <t>Wed Oct 26 2005 00:00:00 GMT+0000 (Coordinated Universal Time),INR,0.022217285047767165</t>
  </si>
  <si>
    <t>Wed Oct 26 2005 00:00:00 GMT+0000 (Coordinated Universal Time),JPY,0.008634832915983076</t>
  </si>
  <si>
    <t>Tue Oct 25 2005 00:00:00 GMT+0000 (Coordinated Universal Time),AUD,0.7558</t>
  </si>
  <si>
    <t>Tue Oct 25 2005 00:00:00 GMT+0000 (Coordinated Universal Time),CAD,0.849762066621346</t>
  </si>
  <si>
    <t>Tue Oct 25 2005 00:00:00 GMT+0000 (Coordinated Universal Time),CHF,0.7835762419683435</t>
  </si>
  <si>
    <t>Tue Oct 25 2005 00:00:00 GMT+0000 (Coordinated Universal Time),CNY,0.12360786640461799</t>
  </si>
  <si>
    <t>Tue Oct 25 2005 00:00:00 GMT+0000 (Coordinated Universal Time),EUR,1.2099</t>
  </si>
  <si>
    <t>Tue Oct 25 2005 00:00:00 GMT+0000 (Coordinated Universal Time),GBP,1.7855</t>
  </si>
  <si>
    <t>Tue Oct 25 2005 00:00:00 GMT+0000 (Coordinated Universal Time),INR,0.02224199288256228</t>
  </si>
  <si>
    <t>Tue Oct 25 2005 00:00:00 GMT+0000 (Coordinated Universal Time),JPY,0.008712319219376197</t>
  </si>
  <si>
    <t>Mon Oct 24 2005 00:00:00 GMT+0000 (Coordinated Universal Time),AUD,0.7508</t>
  </si>
  <si>
    <t>Mon Oct 24 2005 00:00:00 GMT+0000 (Coordinated Universal Time),CAD,0.8412551526878101</t>
  </si>
  <si>
    <t>Mon Oct 24 2005 00:00:00 GMT+0000 (Coordinated Universal Time),CHF,0.7777864198491093</t>
  </si>
  <si>
    <t>Mon Oct 24 2005 00:00:00 GMT+0000 (Coordinated Universal Time),CNY,0.12358495229620842</t>
  </si>
  <si>
    <t>Mon Oct 24 2005 00:00:00 GMT+0000 (Coordinated Universal Time),EUR,1.1998</t>
  </si>
  <si>
    <t>Mon Oct 24 2005 00:00:00 GMT+0000 (Coordinated Universal Time),GBP,1.7711</t>
  </si>
  <si>
    <t>Mon Oct 24 2005 00:00:00 GMT+0000 (Coordinated Universal Time),INR,0.02216803369541122</t>
  </si>
  <si>
    <t>Mon Oct 24 2005 00:00:00 GMT+0000 (Coordinated Universal Time),JPY,0.008682062858135092</t>
  </si>
  <si>
    <t>Fri Oct 21 2005 00:00:00 GMT+0000 (Coordinated Universal Time),AUD,0.7473</t>
  </si>
  <si>
    <t>Fri Oct 21 2005 00:00:00 GMT+0000 (Coordinated Universal Time),CAD,0.8444519506840061</t>
  </si>
  <si>
    <t>Fri Oct 21 2005 00:00:00 GMT+0000 (Coordinated Universal Time),CHF,0.774233508826262</t>
  </si>
  <si>
    <t>Fri Oct 21 2005 00:00:00 GMT+0000 (Coordinated Universal Time),CNY,0.12360175514492305</t>
  </si>
  <si>
    <t>Fri Oct 21 2005 00:00:00 GMT+0000 (Coordinated Universal Time),EUR,1.1958</t>
  </si>
  <si>
    <t>Fri Oct 21 2005 00:00:00 GMT+0000 (Coordinated Universal Time),GBP,1.7692</t>
  </si>
  <si>
    <t>Fri Oct 21 2005 00:00:00 GMT+0000 (Coordinated Universal Time),INR,0.022217285047767165</t>
  </si>
  <si>
    <t>Fri Oct 21 2005 00:00:00 GMT+0000 (Coordinated Universal Time),JPY,0.008625894936599671</t>
  </si>
  <si>
    <t>Thu Oct 20 2005 00:00:00 GMT+0000 (Coordinated Universal Time),AUD,0.7538</t>
  </si>
  <si>
    <t>Thu Oct 20 2005 00:00:00 GMT+0000 (Coordinated Universal Time),CAD,0.8501232678738417</t>
  </si>
  <si>
    <t>Thu Oct 20 2005 00:00:00 GMT+0000 (Coordinated Universal Time),CHF,0.7742934572202864</t>
  </si>
  <si>
    <t>Thu Oct 20 2005 00:00:00 GMT+0000 (Coordinated Universal Time),CNY,0.12360175514492305</t>
  </si>
  <si>
    <t>Thu Oct 20 2005 00:00:00 GMT+0000 (Coordinated Universal Time),EUR,1.1982</t>
  </si>
  <si>
    <t>Thu Oct 20 2005 00:00:00 GMT+0000 (Coordinated Universal Time),GBP,1.7712</t>
  </si>
  <si>
    <t>Thu Oct 20 2005 00:00:00 GMT+0000 (Coordinated Universal Time),INR,0.02216803369541122</t>
  </si>
  <si>
    <t>Thu Oct 20 2005 00:00:00 GMT+0000 (Coordinated Universal Time),JPY,0.008659508139937652</t>
  </si>
  <si>
    <t>Wed Oct 19 2005 00:00:00 GMT+0000 (Coordinated Universal Time),AUD,0.7484</t>
  </si>
  <si>
    <t>Wed Oct 19 2005 00:00:00 GMT+0000 (Coordinated Universal Time),CAD,0.8491847826086957</t>
  </si>
  <si>
    <t>Wed Oct 19 2005 00:00:00 GMT+0000 (Coordinated Universal Time),CHF,0.7725587144622992</t>
  </si>
  <si>
    <t>Wed Oct 19 2005 00:00:00 GMT+0000 (Coordinated Universal Time),CNY,0.12357273491176907</t>
  </si>
  <si>
    <t>Wed Oct 19 2005 00:00:00 GMT+0000 (Coordinated Universal Time),EUR,1.1988</t>
  </si>
  <si>
    <t>Wed Oct 19 2005 00:00:00 GMT+0000 (Coordinated Universal Time),GBP,1.7627</t>
  </si>
  <si>
    <t>Wed Oct 19 2005 00:00:00 GMT+0000 (Coordinated Universal Time),INR,0.022172949002217293</t>
  </si>
  <si>
    <t>Wed Oct 19 2005 00:00:00 GMT+0000 (Coordinated Universal Time),JPY,0.008660258075690656</t>
  </si>
  <si>
    <t>Tue Oct 18 2005 00:00:00 GMT+0000 (Coordinated Universal Time),AUD,0.7474</t>
  </si>
  <si>
    <t>Tue Oct 18 2005 00:00:00 GMT+0000 (Coordinated Universal Time),CAD,0.8473140145738011</t>
  </si>
  <si>
    <t>Tue Oct 18 2005 00:00:00 GMT+0000 (Coordinated Universal Time),CHF,0.7680491551459293</t>
  </si>
  <si>
    <t>Tue Oct 18 2005 00:00:00 GMT+0000 (Coordinated Universal Time),CNY,0.12359411692003462</t>
  </si>
  <si>
    <t>Tue Oct 18 2005 00:00:00 GMT+0000 (Coordinated Universal Time),EUR,1.1939</t>
  </si>
  <si>
    <t>Tue Oct 18 2005 00:00:00 GMT+0000 (Coordinated Universal Time),GBP,1.7487</t>
  </si>
  <si>
    <t>Tue Oct 18 2005 00:00:00 GMT+0000 (Coordinated Universal Time),INR,0.022197558268590458</t>
  </si>
  <si>
    <t>Tue Oct 18 2005 00:00:00 GMT+0000 (Coordinated Universal Time),JPY,0.008642295393656556</t>
  </si>
  <si>
    <t>Mon Oct 17 2005 00:00:00 GMT+0000 (Coordinated Universal Time),AUD,0.7503</t>
  </si>
  <si>
    <t>Mon Oct 17 2005 00:00:00 GMT+0000 (Coordinated Universal Time),CAD,0.8473858147614609</t>
  </si>
  <si>
    <t>Mon Oct 17 2005 00:00:00 GMT+0000 (Coordinated Universal Time),CHF,0.774593338497289</t>
  </si>
  <si>
    <t>Mon Oct 17 2005 00:00:00 GMT+0000 (Coordinated Universal Time),CNY,0.12364454665726968</t>
  </si>
  <si>
    <t>Mon Oct 17 2005 00:00:00 GMT+0000 (Coordinated Universal Time),EUR,1.204</t>
  </si>
  <si>
    <t>Mon Oct 17 2005 00:00:00 GMT+0000 (Coordinated Universal Time),GBP,1.7553</t>
  </si>
  <si>
    <t>Mon Oct 17 2005 00:00:00 GMT+0000 (Coordinated Universal Time),INR,0.02231644722160232</t>
  </si>
  <si>
    <t>Mon Oct 17 2005 00:00:00 GMT+0000 (Coordinated Universal Time),JPY,0.008706251088281386</t>
  </si>
  <si>
    <t>Fri Oct 14 2005 00:00:00 GMT+0000 (Coordinated Universal Time),AUD,0.7536</t>
  </si>
  <si>
    <t>Fri Oct 14 2005 00:00:00 GMT+0000 (Coordinated Universal Time),CAD,0.8435970980259828</t>
  </si>
  <si>
    <t>Fri Oct 14 2005 00:00:00 GMT+0000 (Coordinated Universal Time),CHF,0.778694907335306</t>
  </si>
  <si>
    <t>Fri Oct 14 2005 00:00:00 GMT+0000 (Coordinated Universal Time),CNY,0.12361550632911392</t>
  </si>
  <si>
    <t>Fri Oct 14 2005 00:00:00 GMT+0000 (Coordinated Universal Time),EUR,1.2073</t>
  </si>
  <si>
    <t>Fri Oct 14 2005 00:00:00 GMT+0000 (Coordinated Universal Time),GBP,1.7677</t>
  </si>
  <si>
    <t>Fri Oct 14 2005 00:00:00 GMT+0000 (Coordinated Universal Time),INR,0.022341376228775692</t>
  </si>
  <si>
    <t>Fri Oct 14 2005 00:00:00 GMT+0000 (Coordinated Universal Time),JPY,0.008769622029290538</t>
  </si>
  <si>
    <t>Thu Oct 13 2005 00:00:00 GMT+0000 (Coordinated Universal Time),AUD,0.7468</t>
  </si>
  <si>
    <t>Thu Oct 13 2005 00:00:00 GMT+0000 (Coordinated Universal Time),CAD,0.8448800270361608</t>
  </si>
  <si>
    <t>Thu Oct 13 2005 00:00:00 GMT+0000 (Coordinated Universal Time),CHF,0.7701786814540974</t>
  </si>
  <si>
    <t>Thu Oct 13 2005 00:00:00 GMT+0000 (Coordinated Universal Time),CNY,0.12363231748779131</t>
  </si>
  <si>
    <t>Thu Oct 13 2005 00:00:00 GMT+0000 (Coordinated Universal Time),EUR,1.1938</t>
  </si>
  <si>
    <t>Thu Oct 13 2005 00:00:00 GMT+0000 (Coordinated Universal Time),GBP,1.7484</t>
  </si>
  <si>
    <t>Thu Oct 13 2005 00:00:00 GMT+0000 (Coordinated Universal Time),INR,0.022281639928698752</t>
  </si>
  <si>
    <t>Thu Oct 13 2005 00:00:00 GMT+0000 (Coordinated Universal Time),JPY,0.008697921196833956</t>
  </si>
  <si>
    <t>Wed Oct 12 2005 00:00:00 GMT+0000 (Coordinated Universal Time),AUD,0.7546</t>
  </si>
  <si>
    <t>Wed Oct 12 2005 00:00:00 GMT+0000 (Coordinated Universal Time),CAD,0.8542627712284298</t>
  </si>
  <si>
    <t>Wed Oct 12 2005 00:00:00 GMT+0000 (Coordinated Universal Time),CHF,0.7782101167315175</t>
  </si>
  <si>
    <t>Wed Oct 12 2005 00:00:00 GMT+0000 (Coordinated Universal Time),CNY,0.1236170344273441</t>
  </si>
  <si>
    <t>Wed Oct 12 2005 00:00:00 GMT+0000 (Coordinated Universal Time),EUR,1.204</t>
  </si>
  <si>
    <t>Wed Oct 12 2005 00:00:00 GMT+0000 (Coordinated Universal Time),GBP,1.7532</t>
  </si>
  <si>
    <t>Wed Oct 12 2005 00:00:00 GMT+0000 (Coordinated Universal Time),INR,0.022351363433169423</t>
  </si>
  <si>
    <t>Wed Oct 12 2005 00:00:00 GMT+0000 (Coordinated Universal Time),JPY,0.008744316194473592</t>
  </si>
  <si>
    <t>Tue Oct 11 2005 00:00:00 GMT+0000 (Coordinated Universal Time),AUD,0.7534</t>
  </si>
  <si>
    <t>Tue Oct 11 2005 00:00:00 GMT+0000 (Coordinated Universal Time),CAD,0.8507742045261187</t>
  </si>
  <si>
    <t>Tue Oct 11 2005 00:00:00 GMT+0000 (Coordinated Universal Time),CHF,0.7763975155279503</t>
  </si>
  <si>
    <t>Tue Oct 11 2005 00:00:00 GMT+0000 (Coordinated Universal Time),CNY,0.12364148913809518</t>
  </si>
  <si>
    <t>Tue Oct 11 2005 00:00:00 GMT+0000 (Coordinated Universal Time),EUR,1.2015</t>
  </si>
  <si>
    <t>Tue Oct 11 2005 00:00:00 GMT+0000 (Coordinated Universal Time),GBP,1.7489</t>
  </si>
  <si>
    <t>Tue Oct 11 2005 00:00:00 GMT+0000 (Coordinated Universal Time),INR,0.022331397945511387</t>
  </si>
  <si>
    <t>Tue Oct 11 2005 00:00:00 GMT+0000 (Coordinated Universal Time),JPY,0.00875580071797566</t>
  </si>
  <si>
    <t>Fri Oct 07 2005 00:00:00 GMT+0000 (Coordinated Universal Time),AUD,0.7568</t>
  </si>
  <si>
    <t>Fri Oct 07 2005 00:00:00 GMT+0000 (Coordinated Universal Time),CAD,0.8513536523071683</t>
  </si>
  <si>
    <t>Fri Oct 07 2005 00:00:00 GMT+0000 (Coordinated Universal Time),CHF,0.7814942169427945</t>
  </si>
  <si>
    <t>Fri Oct 07 2005 00:00:00 GMT+0000 (Coordinated Universal Time),CNY,0.12357884330202669</t>
  </si>
  <si>
    <t>Fri Oct 07 2005 00:00:00 GMT+0000 (Coordinated Universal Time),EUR,1.2115</t>
  </si>
  <si>
    <t>Fri Oct 07 2005 00:00:00 GMT+0000 (Coordinated Universal Time),GBP,1.7599</t>
  </si>
  <si>
    <t>Fri Oct 07 2005 00:00:00 GMT+0000 (Coordinated Universal Time),INR,0.022573363431151242</t>
  </si>
  <si>
    <t>Fri Oct 07 2005 00:00:00 GMT+0000 (Coordinated Universal Time),JPY,0.008785802143735724</t>
  </si>
  <si>
    <t>Thu Oct 06 2005 00:00:00 GMT+0000 (Coordinated Universal Time),AUD,0.7572</t>
  </si>
  <si>
    <t>Thu Oct 06 2005 00:00:00 GMT+0000 (Coordinated Universal Time),CAD,0.8463817181548878</t>
  </si>
  <si>
    <t>Thu Oct 06 2005 00:00:00 GMT+0000 (Coordinated Universal Time),CHF,0.7844983133286264</t>
  </si>
  <si>
    <t>Thu Oct 06 2005 00:00:00 GMT+0000 (Coordinated Universal Time),CNY,0.12357884330202669</t>
  </si>
  <si>
    <t>Thu Oct 06 2005 00:00:00 GMT+0000 (Coordinated Universal Time),EUR,1.2133</t>
  </si>
  <si>
    <t>Thu Oct 06 2005 00:00:00 GMT+0000 (Coordinated Universal Time),GBP,1.7728</t>
  </si>
  <si>
    <t>Thu Oct 06 2005 00:00:00 GMT+0000 (Coordinated Universal Time),INR,0.022634676324128564</t>
  </si>
  <si>
    <t>Thu Oct 06 2005 00:00:00 GMT+0000 (Coordinated Universal Time),JPY,0.008807468733485996</t>
  </si>
  <si>
    <t>Wed Oct 05 2005 00:00:00 GMT+0000 (Coordinated Universal Time),AUD,0.7567</t>
  </si>
  <si>
    <t>Wed Oct 05 2005 00:00:00 GMT+0000 (Coordinated Universal Time),CAD,0.8479606546256253</t>
  </si>
  <si>
    <t>Wed Oct 05 2005 00:00:00 GMT+0000 (Coordinated Universal Time),CHF,0.773814129846011</t>
  </si>
  <si>
    <t>Wed Oct 05 2005 00:00:00 GMT+0000 (Coordinated Universal Time),CNY,0.12357884330202669</t>
  </si>
  <si>
    <t>Wed Oct 05 2005 00:00:00 GMT+0000 (Coordinated Universal Time),EUR,1.1984</t>
  </si>
  <si>
    <t>Wed Oct 05 2005 00:00:00 GMT+0000 (Coordinated Universal Time),GBP,1.7655</t>
  </si>
  <si>
    <t>Wed Oct 05 2005 00:00:00 GMT+0000 (Coordinated Universal Time),INR,0.022619316896629722</t>
  </si>
  <si>
    <t>Wed Oct 05 2005 00:00:00 GMT+0000 (Coordinated Universal Time),JPY,0.008793527963418923</t>
  </si>
  <si>
    <t>Tue Oct 04 2005 00:00:00 GMT+0000 (Coordinated Universal Time),AUD,0.763</t>
  </si>
  <si>
    <t>Tue Oct 04 2005 00:00:00 GMT+0000 (Coordinated Universal Time),CAD,0.8532423208191127</t>
  </si>
  <si>
    <t>Tue Oct 04 2005 00:00:00 GMT+0000 (Coordinated Universal Time),CHF,0.7681671531725303</t>
  </si>
  <si>
    <t>Tue Oct 04 2005 00:00:00 GMT+0000 (Coordinated Universal Time),CNY,0.12357884330202669</t>
  </si>
  <si>
    <t>Tue Oct 04 2005 00:00:00 GMT+0000 (Coordinated Universal Time),EUR,1.1918</t>
  </si>
  <si>
    <t>Tue Oct 04 2005 00:00:00 GMT+0000 (Coordinated Universal Time),GBP,1.7587</t>
  </si>
  <si>
    <t>Tue Oct 04 2005 00:00:00 GMT+0000 (Coordinated Universal Time),INR,0.022675736961451247</t>
  </si>
  <si>
    <t>Tue Oct 04 2005 00:00:00 GMT+0000 (Coordinated Universal Time),JPY,0.008746610688358261</t>
  </si>
  <si>
    <t>Mon Oct 03 2005 00:00:00 GMT+0000 (Coordinated Universal Time),AUD,0.7628</t>
  </si>
  <si>
    <t>Mon Oct 03 2005 00:00:00 GMT+0000 (Coordinated Universal Time),CAD,0.8578536501672815</t>
  </si>
  <si>
    <t>Mon Oct 03 2005 00:00:00 GMT+0000 (Coordinated Universal Time),CHF,0.7679311933650744</t>
  </si>
  <si>
    <t>Mon Oct 03 2005 00:00:00 GMT+0000 (Coordinated Universal Time),CNY,0.12357884330202669</t>
  </si>
  <si>
    <t>Mon Oct 03 2005 00:00:00 GMT+0000 (Coordinated Universal Time),EUR,1.1914</t>
  </si>
  <si>
    <t>Mon Oct 03 2005 00:00:00 GMT+0000 (Coordinated Universal Time),GBP,1.7558</t>
  </si>
  <si>
    <t>Mon Oct 03 2005 00:00:00 GMT+0000 (Coordinated Universal Time),INR,0.022727272727272728</t>
  </si>
  <si>
    <t>Mon Oct 03 2005 00:00:00 GMT+0000 (Coordinated Universal Time),JPY,0.008758868354208636</t>
  </si>
  <si>
    <t>Fri Sep 30 2005 00:00:00 GMT+0000 (Coordinated Universal Time),AUD,0.7643</t>
  </si>
  <si>
    <t>Fri Sep 30 2005 00:00:00 GMT+0000 (Coordinated Universal Time),CAD,0.8615490652192642</t>
  </si>
  <si>
    <t>Fri Sep 30 2005 00:00:00 GMT+0000 (Coordinated Universal Time),CHF,0.7757951900698216</t>
  </si>
  <si>
    <t>Fri Sep 30 2005 00:00:00 GMT+0000 (Coordinated Universal Time),CNY,0.12357884330202669</t>
  </si>
  <si>
    <t>Fri Sep 30 2005 00:00:00 GMT+0000 (Coordinated Universal Time),EUR,1.2058</t>
  </si>
  <si>
    <t>Fri Sep 30 2005 00:00:00 GMT+0000 (Coordinated Universal Time),GBP,1.7696</t>
  </si>
  <si>
    <t>Fri Sep 30 2005 00:00:00 GMT+0000 (Coordinated Universal Time),INR,0.02275830678197542</t>
  </si>
  <si>
    <t>Fri Sep 30 2005 00:00:00 GMT+0000 (Coordinated Universal Time),JPY,0.008826904404625297</t>
  </si>
  <si>
    <t>Thu Sep 29 2005 00:00:00 GMT+0000 (Coordinated Universal Time),AUD,0.7593</t>
  </si>
  <si>
    <t>Thu Sep 29 2005 00:00:00 GMT+0000 (Coordinated Universal Time),CAD,0.8528784648187633</t>
  </si>
  <si>
    <t>Thu Sep 29 2005 00:00:00 GMT+0000 (Coordinated Universal Time),CHF,0.771366862079605</t>
  </si>
  <si>
    <t>Thu Sep 29 2005 00:00:00 GMT+0000 (Coordinated Universal Time),CNY,0.12356357345854442</t>
  </si>
  <si>
    <t>Thu Sep 29 2005 00:00:00 GMT+0000 (Coordinated Universal Time),EUR,1.202</t>
  </si>
  <si>
    <t>Thu Sep 29 2005 00:00:00 GMT+0000 (Coordinated Universal Time),GBP,1.762</t>
  </si>
  <si>
    <t>Thu Sep 29 2005 00:00:00 GMT+0000 (Coordinated Universal Time),INR,0.022753128555176336</t>
  </si>
  <si>
    <t>Thu Sep 29 2005 00:00:00 GMT+0000 (Coordinated Universal Time),JPY,0.0088386070355312</t>
  </si>
  <si>
    <t>Wed Sep 28 2005 00:00:00 GMT+0000 (Coordinated Universal Time),AUD,0.7572</t>
  </si>
  <si>
    <t>Wed Sep 28 2005 00:00:00 GMT+0000 (Coordinated Universal Time),CAD,0.8487523340689187</t>
  </si>
  <si>
    <t>Wed Sep 28 2005 00:00:00 GMT+0000 (Coordinated Universal Time),CHF,0.7715454054471106</t>
  </si>
  <si>
    <t>Wed Sep 28 2005 00:00:00 GMT+0000 (Coordinated Universal Time),CNY,0.1235498338254735</t>
  </si>
  <si>
    <t>Wed Sep 28 2005 00:00:00 GMT+0000 (Coordinated Universal Time),EUR,1.2016</t>
  </si>
  <si>
    <t>Wed Sep 28 2005 00:00:00 GMT+0000 (Coordinated Universal Time),GBP,1.7639</t>
  </si>
  <si>
    <t>Wed Sep 28 2005 00:00:00 GMT+0000 (Coordinated Universal Time),INR,0.02273760800363802</t>
  </si>
  <si>
    <t>Wed Sep 28 2005 00:00:00 GMT+0000 (Coordinated Universal Time),JPY,0.008828462964597864</t>
  </si>
  <si>
    <t>Tue Sep 27 2005 00:00:00 GMT+0000 (Coordinated Universal Time),AUD,0.7537</t>
  </si>
  <si>
    <t>Tue Sep 27 2005 00:00:00 GMT+0000 (Coordinated Universal Time),CAD,0.8491126772522714</t>
  </si>
  <si>
    <t>Tue Sep 27 2005 00:00:00 GMT+0000 (Coordinated Universal Time),CHF,0.7711884013264441</t>
  </si>
  <si>
    <t>Tue Sep 27 2005 00:00:00 GMT+0000 (Coordinated Universal Time),CNY,0.12357884330202669</t>
  </si>
  <si>
    <t>Tue Sep 27 2005 00:00:00 GMT+0000 (Coordinated Universal Time),EUR,1.2011</t>
  </si>
  <si>
    <t>Tue Sep 27 2005 00:00:00 GMT+0000 (Coordinated Universal Time),GBP,1.7677</t>
  </si>
  <si>
    <t>Tue Sep 27 2005 00:00:00 GMT+0000 (Coordinated Universal Time),INR,0.022747952684258416</t>
  </si>
  <si>
    <t>Tue Sep 27 2005 00:00:00 GMT+0000 (Coordinated Universal Time),JPY,0.008824567596187787</t>
  </si>
  <si>
    <t>Mon Sep 26 2005 00:00:00 GMT+0000 (Coordinated Universal Time),AUD,0.7567</t>
  </si>
  <si>
    <t>Mon Sep 26 2005 00:00:00 GMT+0000 (Coordinated Universal Time),CAD,0.8496176720475785</t>
  </si>
  <si>
    <t>Mon Sep 26 2005 00:00:00 GMT+0000 (Coordinated Universal Time),CHF,0.7730962504831851</t>
  </si>
  <si>
    <t>Mon Sep 26 2005 00:00:00 GMT+0000 (Coordinated Universal Time),CNY,0.12356510027307886</t>
  </si>
  <si>
    <t>Mon Sep 26 2005 00:00:00 GMT+0000 (Coordinated Universal Time),EUR,1.2036</t>
  </si>
  <si>
    <t>Mon Sep 26 2005 00:00:00 GMT+0000 (Coordinated Universal Time),GBP,1.7746</t>
  </si>
  <si>
    <t>Mon Sep 26 2005 00:00:00 GMT+0000 (Coordinated Universal Time),INR,0.022799817601459188</t>
  </si>
  <si>
    <t>Mon Sep 26 2005 00:00:00 GMT+0000 (Coordinated Universal Time),JPY,0.008896005693443645</t>
  </si>
  <si>
    <t>Fri Sep 23 2005 00:00:00 GMT+0000 (Coordinated Universal Time),AUD,0.7574</t>
  </si>
  <si>
    <t>Fri Sep 23 2005 00:00:00 GMT+0000 (Coordinated Universal Time),CAD,0.8537522410996329</t>
  </si>
  <si>
    <t>Fri Sep 23 2005 00:00:00 GMT+0000 (Coordinated Universal Time),CHF,0.775975789555366</t>
  </si>
  <si>
    <t>Fri Sep 23 2005 00:00:00 GMT+0000 (Coordinated Universal Time),CNY,0.12359411692003462</t>
  </si>
  <si>
    <t>Fri Sep 23 2005 00:00:00 GMT+0000 (Coordinated Universal Time),EUR,1.2077</t>
  </si>
  <si>
    <t>Fri Sep 23 2005 00:00:00 GMT+0000 (Coordinated Universal Time),GBP,1.7788</t>
  </si>
  <si>
    <t>Fri Sep 23 2005 00:00:00 GMT+0000 (Coordinated Universal Time),INR,0.022831050228310504</t>
  </si>
  <si>
    <t>Fri Sep 23 2005 00:00:00 GMT+0000 (Coordinated Universal Time),JPY,0.00891503967192654</t>
  </si>
  <si>
    <t>Thu Sep 22 2005 00:00:00 GMT+0000 (Coordinated Universal Time),AUD,0.7633</t>
  </si>
  <si>
    <t>Thu Sep 22 2005 00:00:00 GMT+0000 (Coordinated Universal Time),CAD,0.8570449091532396</t>
  </si>
  <si>
    <t>Thu Sep 22 2005 00:00:00 GMT+0000 (Coordinated Universal Time),CHF,0.7820442637053258</t>
  </si>
  <si>
    <t>Thu Sep 22 2005 00:00:00 GMT+0000 (Coordinated Universal Time),CNY,0.12363843177013141</t>
  </si>
  <si>
    <t>Thu Sep 22 2005 00:00:00 GMT+0000 (Coordinated Universal Time),EUR,1.2153</t>
  </si>
  <si>
    <t>Thu Sep 22 2005 00:00:00 GMT+0000 (Coordinated Universal Time),GBP,1.7917</t>
  </si>
  <si>
    <t>Thu Sep 22 2005 00:00:00 GMT+0000 (Coordinated Universal Time),INR,0.022831050228310504</t>
  </si>
  <si>
    <t>Thu Sep 22 2005 00:00:00 GMT+0000 (Coordinated Universal Time),JPY,0.008958165367732689</t>
  </si>
  <si>
    <t>Wed Sep 21 2005 00:00:00 GMT+0000 (Coordinated Universal Time),AUD,0.7706</t>
  </si>
  <si>
    <t>Wed Sep 21 2005 00:00:00 GMT+0000 (Coordinated Universal Time),CAD,0.8560178051703476</t>
  </si>
  <si>
    <t>Wed Sep 21 2005 00:00:00 GMT+0000 (Coordinated Universal Time),CHF,0.7867820613690009</t>
  </si>
  <si>
    <t>Wed Sep 21 2005 00:00:00 GMT+0000 (Coordinated Universal Time),CNY,0.12359258938834027</t>
  </si>
  <si>
    <t>Wed Sep 21 2005 00:00:00 GMT+0000 (Coordinated Universal Time),EUR,1.2208</t>
  </si>
  <si>
    <t>Wed Sep 21 2005 00:00:00 GMT+0000 (Coordinated Universal Time),GBP,1.8097</t>
  </si>
  <si>
    <t>Wed Sep 21 2005 00:00:00 GMT+0000 (Coordinated Universal Time),INR,0.02280501710376283</t>
  </si>
  <si>
    <t>Wed Sep 21 2005 00:00:00 GMT+0000 (Coordinated Universal Time),JPY,0.008982304859426929</t>
  </si>
  <si>
    <t>Tue Sep 20 2005 00:00:00 GMT+0000 (Coordinated Universal Time),AUD,0.7693</t>
  </si>
  <si>
    <t>Tue Sep 20 2005 00:00:00 GMT+0000 (Coordinated Universal Time),CAD,0.8544087491455912</t>
  </si>
  <si>
    <t>Tue Sep 20 2005 00:00:00 GMT+0000 (Coordinated Universal Time),CHF,0.7838833581563063</t>
  </si>
  <si>
    <t>Tue Sep 20 2005 00:00:00 GMT+0000 (Coordinated Universal Time),CNY,0.12362467548522685</t>
  </si>
  <si>
    <t>Tue Sep 20 2005 00:00:00 GMT+0000 (Coordinated Universal Time),EUR,1.2177</t>
  </si>
  <si>
    <t>Tue Sep 20 2005 00:00:00 GMT+0000 (Coordinated Universal Time),GBP,1.8046</t>
  </si>
  <si>
    <t>Tue Sep 20 2005 00:00:00 GMT+0000 (Coordinated Universal Time),INR,0.022820629849383843</t>
  </si>
  <si>
    <t>Tue Sep 20 2005 00:00:00 GMT+0000 (Coordinated Universal Time),JPY,0.008965393580778195</t>
  </si>
  <si>
    <t>Mon Sep 19 2005 00:00:00 GMT+0000 (Coordinated Universal Time),AUD,0.7671</t>
  </si>
  <si>
    <t>Mon Sep 19 2005 00:00:00 GMT+0000 (Coordinated Universal Time),CAD,0.8553588230262595</t>
  </si>
  <si>
    <t>Mon Sep 19 2005 00:00:00 GMT+0000 (Coordinated Universal Time),CHF,0.7836376459525115</t>
  </si>
  <si>
    <t>Mon Sep 19 2005 00:00:00 GMT+0000 (Coordinated Universal Time),CNY,0.12359717209670243</t>
  </si>
  <si>
    <t>Mon Sep 19 2005 00:00:00 GMT+0000 (Coordinated Universal Time),EUR,1.2153</t>
  </si>
  <si>
    <t>Mon Sep 19 2005 00:00:00 GMT+0000 (Coordinated Universal Time),GBP,1.8041</t>
  </si>
  <si>
    <t>Mon Sep 19 2005 00:00:00 GMT+0000 (Coordinated Universal Time),INR,0.022820629849383843</t>
  </si>
  <si>
    <t>Mon Sep 19 2005 00:00:00 GMT+0000 (Coordinated Universal Time),JPY,0.008984725965858042</t>
  </si>
  <si>
    <t>Fri Sep 16 2005 00:00:00 GMT+0000 (Coordinated Universal Time),AUD,0.7666</t>
  </si>
  <si>
    <t>Fri Sep 16 2005 00:00:00 GMT+0000 (Coordinated Universal Time),CAD,0.8455944529003889</t>
  </si>
  <si>
    <t>Fri Sep 16 2005 00:00:00 GMT+0000 (Coordinated Universal Time),CHF,0.7867820613690009</t>
  </si>
  <si>
    <t>Fri Sep 16 2005 00:00:00 GMT+0000 (Coordinated Universal Time),CNY,0.12365372012216988</t>
  </si>
  <si>
    <t>Fri Sep 16 2005 00:00:00 GMT+0000 (Coordinated Universal Time),EUR,1.2214</t>
  </si>
  <si>
    <t>Fri Sep 16 2005 00:00:00 GMT+0000 (Coordinated Universal Time),GBP,1.8035</t>
  </si>
  <si>
    <t>Fri Sep 16 2005 00:00:00 GMT+0000 (Coordinated Universal Time),INR,0.022825838849577722</t>
  </si>
  <si>
    <t>Fri Sep 16 2005 00:00:00 GMT+0000 (Coordinated Universal Time),JPY,0.00897827258035554</t>
  </si>
  <si>
    <t>Thu Sep 15 2005 00:00:00 GMT+0000 (Coordinated Universal Time),AUD,0.7662</t>
  </si>
  <si>
    <t>Thu Sep 15 2005 00:00:00 GMT+0000 (Coordinated Universal Time),CAD,0.8429570934839418</t>
  </si>
  <si>
    <t>Thu Sep 15 2005 00:00:00 GMT+0000 (Coordinated Universal Time),CHF,0.7890791446382072</t>
  </si>
  <si>
    <t>Thu Sep 15 2005 00:00:00 GMT+0000 (Coordinated Universal Time),CNY,0.12362467548522685</t>
  </si>
  <si>
    <t>Thu Sep 15 2005 00:00:00 GMT+0000 (Coordinated Universal Time),EUR,1.2216</t>
  </si>
  <si>
    <t>Thu Sep 15 2005 00:00:00 GMT+0000 (Coordinated Universal Time),GBP,1.8069</t>
  </si>
  <si>
    <t>Thu Sep 15 2005 00:00:00 GMT+0000 (Coordinated Universal Time),INR,0.022820629849383843</t>
  </si>
  <si>
    <t>Thu Sep 15 2005 00:00:00 GMT+0000 (Coordinated Universal Time),JPY,0.009051412020275162</t>
  </si>
  <si>
    <t>Wed Sep 14 2005 00:00:00 GMT+0000 (Coordinated Universal Time),AUD,0.771</t>
  </si>
  <si>
    <t>Wed Sep 14 2005 00:00:00 GMT+0000 (Coordinated Universal Time),CAD,0.8458090163241141</t>
  </si>
  <si>
    <t>Wed Sep 14 2005 00:00:00 GMT+0000 (Coordinated Universal Time),CHF,0.7949757532395262</t>
  </si>
  <si>
    <t>Wed Sep 14 2005 00:00:00 GMT+0000 (Coordinated Universal Time),CNY,0.12359106189440379</t>
  </si>
  <si>
    <t>Wed Sep 14 2005 00:00:00 GMT+0000 (Coordinated Universal Time),EUR,1.2282</t>
  </si>
  <si>
    <t>Wed Sep 14 2005 00:00:00 GMT+0000 (Coordinated Universal Time),GBP,1.8244</t>
  </si>
  <si>
    <t>Wed Sep 14 2005 00:00:00 GMT+0000 (Coordinated Universal Time),INR,0.022815423226100844</t>
  </si>
  <si>
    <t>Wed Sep 14 2005 00:00:00 GMT+0000 (Coordinated Universal Time),JPY,0.009068649678062937</t>
  </si>
  <si>
    <t>Tue Sep 13 2005 00:00:00 GMT+0000 (Coordinated Universal Time),AUD,0.7677</t>
  </si>
  <si>
    <t>Tue Sep 13 2005 00:00:00 GMT+0000 (Coordinated Universal Time),CAD,0.8474576271186441</t>
  </si>
  <si>
    <t>Tue Sep 13 2005 00:00:00 GMT+0000 (Coordinated Universal Time),CHF,0.7920792079207921</t>
  </si>
  <si>
    <t>Tue Sep 13 2005 00:00:00 GMT+0000 (Coordinated Universal Time),CNY,0.1235483073881888</t>
  </si>
  <si>
    <t>Tue Sep 13 2005 00:00:00 GMT+0000 (Coordinated Universal Time),EUR,1.2263</t>
  </si>
  <si>
    <t>Tue Sep 13 2005 00:00:00 GMT+0000 (Coordinated Universal Time),GBP,1.8214</t>
  </si>
  <si>
    <t>Tue Sep 13 2005 00:00:00 GMT+0000 (Coordinated Universal Time),INR,0.022820629849383843</t>
  </si>
  <si>
    <t>Tue Sep 13 2005 00:00:00 GMT+0000 (Coordinated Universal Time),JPY,0.009021199819576005</t>
  </si>
  <si>
    <t>Mon Sep 12 2005 00:00:00 GMT+0000 (Coordinated Universal Time),AUD,0.7719</t>
  </si>
  <si>
    <t>Mon Sep 12 2005 00:00:00 GMT+0000 (Coordinated Universal Time),CAD,0.8435970980259828</t>
  </si>
  <si>
    <t>Mon Sep 12 2005 00:00:00 GMT+0000 (Coordinated Universal Time),CHF,0.7955449482895784</t>
  </si>
  <si>
    <t>Mon Sep 12 2005 00:00:00 GMT+0000 (Coordinated Universal Time),CNY,0.12357273491176907</t>
  </si>
  <si>
    <t>Mon Sep 12 2005 00:00:00 GMT+0000 (Coordinated Universal Time),EUR,1.2288</t>
  </si>
  <si>
    <t>Mon Sep 12 2005 00:00:00 GMT+0000 (Coordinated Universal Time),GBP,1.8236</t>
  </si>
  <si>
    <t>Mon Sep 12 2005 00:00:00 GMT+0000 (Coordinated Universal Time),INR,0.022857142857142857</t>
  </si>
  <si>
    <t>Mon Sep 12 2005 00:00:00 GMT+0000 (Coordinated Universal Time),JPY,0.00909835319807115</t>
  </si>
  <si>
    <t>Fri Sep 09 2005 00:00:00 GMT+0000 (Coordinated Universal Time),AUD,0.7731</t>
  </si>
  <si>
    <t>Fri Sep 09 2005 00:00:00 GMT+0000 (Coordinated Universal Time),CAD,0.8511362669163333</t>
  </si>
  <si>
    <t>Fri Sep 09 2005 00:00:00 GMT+0000 (Coordinated Universal Time),CHF,0.805607024893257</t>
  </si>
  <si>
    <t>Fri Sep 09 2005 00:00:00 GMT+0000 (Coordinated Universal Time),CNY,0.12352388952023323</t>
  </si>
  <si>
    <t>Fri Sep 09 2005 00:00:00 GMT+0000 (Coordinated Universal Time),EUR,1.2433</t>
  </si>
  <si>
    <t>Fri Sep 09 2005 00:00:00 GMT+0000 (Coordinated Universal Time),GBP,1.84</t>
  </si>
  <si>
    <t>Fri Sep 09 2005 00:00:00 GMT+0000 (Coordinated Universal Time),INR,0.022851919561243144</t>
  </si>
  <si>
    <t>Fri Sep 09 2005 00:00:00 GMT+0000 (Coordinated Universal Time),JPY,0.009116601331023794</t>
  </si>
  <si>
    <t>Thu Sep 08 2005 00:00:00 GMT+0000 (Coordinated Universal Time),AUD,0.7712</t>
  </si>
  <si>
    <t>Thu Sep 08 2005 00:00:00 GMT+0000 (Coordinated Universal Time),CAD,0.845880561664693</t>
  </si>
  <si>
    <t>Thu Sep 08 2005 00:00:00 GMT+0000 (Coordinated Universal Time),CHF,0.8037293039704227</t>
  </si>
  <si>
    <t>Thu Sep 08 2005 00:00:00 GMT+0000 (Coordinated Universal Time),CNY,0.12354067576749644</t>
  </si>
  <si>
    <t>Thu Sep 08 2005 00:00:00 GMT+0000 (Coordinated Universal Time),EUR,1.24</t>
  </si>
  <si>
    <t>Thu Sep 08 2005 00:00:00 GMT+0000 (Coordinated Universal Time),GBP,1.8388</t>
  </si>
  <si>
    <t>Thu Sep 08 2005 00:00:00 GMT+0000 (Coordinated Universal Time),INR,0.02284148012791229</t>
  </si>
  <si>
    <t>Thu Sep 08 2005 00:00:00 GMT+0000 (Coordinated Universal Time),JPY,0.009050592813829306</t>
  </si>
  <si>
    <t>Wed Sep 07 2005 00:00:00 GMT+0000 (Coordinated Universal Time),AUD,0.7684</t>
  </si>
  <si>
    <t>Wed Sep 07 2005 00:00:00 GMT+0000 (Coordinated Universal Time),CAD,0.8435259384226065</t>
  </si>
  <si>
    <t>Wed Sep 07 2005 00:00:00 GMT+0000 (Coordinated Universal Time),CHF,0.8065166545689169</t>
  </si>
  <si>
    <t>Wed Sep 07 2005 00:00:00 GMT+0000 (Coordinated Universal Time),CNY,0.12357120790855732</t>
  </si>
  <si>
    <t>Wed Sep 07 2005 00:00:00 GMT+0000 (Coordinated Universal Time),EUR,1.2439</t>
  </si>
  <si>
    <t>Wed Sep 07 2005 00:00:00 GMT+0000 (Coordinated Universal Time),GBP,1.8394</t>
  </si>
  <si>
    <t>Wed Sep 07 2005 00:00:00 GMT+0000 (Coordinated Universal Time),INR,0.022836263987211693</t>
  </si>
  <si>
    <t>Wed Sep 07 2005 00:00:00 GMT+0000 (Coordinated Universal Time),JPY,0.009085953116481919</t>
  </si>
  <si>
    <t>Tue Sep 06 2005 00:00:00 GMT+0000 (Coordinated Universal Time),AUD,0.7668</t>
  </si>
  <si>
    <t>Tue Sep 06 2005 00:00:00 GMT+0000 (Coordinated Universal Time),CAD,0.8426729586247577</t>
  </si>
  <si>
    <t>Tue Sep 06 2005 00:00:00 GMT+0000 (Coordinated Universal Time),CHF,0.8086689309396734</t>
  </si>
  <si>
    <t>Tue Sep 06 2005 00:00:00 GMT+0000 (Coordinated Universal Time),CNY,0.12358953443822376</t>
  </si>
  <si>
    <t>Tue Sep 06 2005 00:00:00 GMT+0000 (Coordinated Universal Time),EUR,1.2483</t>
  </si>
  <si>
    <t>Tue Sep 06 2005 00:00:00 GMT+0000 (Coordinated Universal Time),GBP,1.842</t>
  </si>
  <si>
    <t>Tue Sep 06 2005 00:00:00 GMT+0000 (Coordinated Universal Time),INR,0.022820629849383843</t>
  </si>
  <si>
    <t>Tue Sep 06 2005 00:00:00 GMT+0000 (Coordinated Universal Time),JPY,0.009118263882556762</t>
  </si>
  <si>
    <t>Mon Sep 05 2005 00:00:00 GMT+0000 (Coordinated Universal Time),CNY,0.12357884330202669</t>
  </si>
  <si>
    <t>Fri Sep 02 2005 00:00:00 GMT+0000 (Coordinated Universal Time),AUD,0.7649</t>
  </si>
  <si>
    <t>Fri Sep 02 2005 00:00:00 GMT+0000 (Coordinated Universal Time),CAD,0.8417508417508418</t>
  </si>
  <si>
    <t>Fri Sep 02 2005 00:00:00 GMT+0000 (Coordinated Universal Time),CHF,0.813868316106454</t>
  </si>
  <si>
    <t>Fri Sep 02 2005 00:00:00 GMT+0000 (Coordinated Universal Time),CNY,0.12355593995181317</t>
  </si>
  <si>
    <t>Fri Sep 02 2005 00:00:00 GMT+0000 (Coordinated Universal Time),EUR,1.2538</t>
  </si>
  <si>
    <t>Fri Sep 02 2005 00:00:00 GMT+0000 (Coordinated Universal Time),GBP,1.8403</t>
  </si>
  <si>
    <t>Fri Sep 02 2005 00:00:00 GMT+0000 (Coordinated Universal Time),INR,0.022794620469569184</t>
  </si>
  <si>
    <t>Fri Sep 02 2005 00:00:00 GMT+0000 (Coordinated Universal Time),JPY,0.009119095385737736</t>
  </si>
  <si>
    <t>Thu Sep 01 2005 00:00:00 GMT+0000 (Coordinated Universal Time),AUD,0.7609</t>
  </si>
  <si>
    <t>Thu Sep 01 2005 00:00:00 GMT+0000 (Coordinated Universal Time),CAD,0.8435259384226065</t>
  </si>
  <si>
    <t>Thu Sep 01 2005 00:00:00 GMT+0000 (Coordinated Universal Time),CHF,0.8064516129032259</t>
  </si>
  <si>
    <t>Thu Sep 01 2005 00:00:00 GMT+0000 (Coordinated Universal Time),CNY,0.12353457114973625</t>
  </si>
  <si>
    <t>Thu Sep 01 2005 00:00:00 GMT+0000 (Coordinated Universal Time),EUR,1.2447</t>
  </si>
  <si>
    <t>Thu Sep 01 2005 00:00:00 GMT+0000 (Coordinated Universal Time),GBP,1.8279</t>
  </si>
  <si>
    <t>Thu Sep 01 2005 00:00:00 GMT+0000 (Coordinated Universal Time),INR,0.02275830678197542</t>
  </si>
  <si>
    <t>Thu Sep 01 2005 00:00:00 GMT+0000 (Coordinated Universal Time),JPY,0.00907770515613653</t>
  </si>
  <si>
    <t>Wed Aug 31 2005 00:00:00 GMT+0000 (Coordinated Universal Time),AUD,0.7514</t>
  </si>
  <si>
    <t>Wed Aug 31 2005 00:00:00 GMT+0000 (Coordinated Universal Time),CAD,0.8408307407718826</t>
  </si>
  <si>
    <t>Wed Aug 31 2005 00:00:00 GMT+0000 (Coordinated Universal Time),CHF,0.7970667941973538</t>
  </si>
  <si>
    <t>Wed Aug 31 2005 00:00:00 GMT+0000 (Coordinated Universal Time),CNY,0.12345983851453123</t>
  </si>
  <si>
    <t>Wed Aug 31 2005 00:00:00 GMT+0000 (Coordinated Universal Time),EUR,1.233</t>
  </si>
  <si>
    <t>Wed Aug 31 2005 00:00:00 GMT+0000 (Coordinated Universal Time),GBP,1.8012</t>
  </si>
  <si>
    <t>Wed Aug 31 2005 00:00:00 GMT+0000 (Coordinated Universal Time),INR,0.022727272727272728</t>
  </si>
  <si>
    <t>Wed Aug 31 2005 00:00:00 GMT+0000 (Coordinated Universal Time),JPY,0.009022013713460845</t>
  </si>
  <si>
    <t>Tue Aug 30 2005 00:00:00 GMT+0000 (Coordinated Universal Time),AUD,0.7469</t>
  </si>
  <si>
    <t>Tue Aug 30 2005 00:00:00 GMT+0000 (Coordinated Universal Time),CAD,0.8389965601141035</t>
  </si>
  <si>
    <t>Tue Aug 30 2005 00:00:00 GMT+0000 (Coordinated Universal Time),CHF,0.7872156183578682</t>
  </si>
  <si>
    <t>Tue Aug 30 2005 00:00:00 GMT+0000 (Coordinated Universal Time),CNY,0.12349795610882638</t>
  </si>
  <si>
    <t>Tue Aug 30 2005 00:00:00 GMT+0000 (Coordinated Universal Time),EUR,1.2204</t>
  </si>
  <si>
    <t>Tue Aug 30 2005 00:00:00 GMT+0000 (Coordinated Universal Time),GBP,1.784</t>
  </si>
  <si>
    <t>Tue Aug 30 2005 00:00:00 GMT+0000 (Coordinated Universal Time),INR,0.022742779167614285</t>
  </si>
  <si>
    <t>Tue Aug 30 2005 00:00:00 GMT+0000 (Coordinated Universal Time),JPY,0.008969414297246391</t>
  </si>
  <si>
    <t>Mon Aug 29 2005 00:00:00 GMT+0000 (Coordinated Universal Time),AUD,0.7522</t>
  </si>
  <si>
    <t>Mon Aug 29 2005 00:00:00 GMT+0000 (Coordinated Universal Time),CAD,0.8357709987463435</t>
  </si>
  <si>
    <t>Mon Aug 29 2005 00:00:00 GMT+0000 (Coordinated Universal Time),CHF,0.7910140800506249</t>
  </si>
  <si>
    <t>Mon Aug 29 2005 00:00:00 GMT+0000 (Coordinated Universal Time),CNY,0.12352694122588137</t>
  </si>
  <si>
    <t>Mon Aug 29 2005 00:00:00 GMT+0000 (Coordinated Universal Time),EUR,1.2248</t>
  </si>
  <si>
    <t>Mon Aug 29 2005 00:00:00 GMT+0000 (Coordinated Universal Time),GBP,1.8006</t>
  </si>
  <si>
    <t>Mon Aug 29 2005 00:00:00 GMT+0000 (Coordinated Universal Time),INR,0.022799817601459188</t>
  </si>
  <si>
    <t>Mon Aug 29 2005 00:00:00 GMT+0000 (Coordinated Universal Time),JPY,0.009047317470370035</t>
  </si>
  <si>
    <t>Fri Aug 26 2005 00:00:00 GMT+0000 (Coordinated Universal Time),AUD,0.7584</t>
  </si>
  <si>
    <t>Fri Aug 26 2005 00:00:00 GMT+0000 (Coordinated Universal Time),CAD,0.8368901163277261</t>
  </si>
  <si>
    <t>Fri Aug 26 2005 00:00:00 GMT+0000 (Coordinated Universal Time),CHF,0.7973845785822502</t>
  </si>
  <si>
    <t>Fri Aug 26 2005 00:00:00 GMT+0000 (Coordinated Universal Time),CNY,0.12351015871055393</t>
  </si>
  <si>
    <t>Fri Aug 26 2005 00:00:00 GMT+0000 (Coordinated Universal Time),EUR,1.2324</t>
  </si>
  <si>
    <t>Fri Aug 26 2005 00:00:00 GMT+0000 (Coordinated Universal Time),GBP,1.8066</t>
  </si>
  <si>
    <t>Fri Aug 26 2005 00:00:00 GMT+0000 (Coordinated Universal Time),INR,0.02293577981651376</t>
  </si>
  <si>
    <t>Fri Aug 26 2005 00:00:00 GMT+0000 (Coordinated Universal Time),JPY,0.00910332271279017</t>
  </si>
  <si>
    <t>Thu Aug 25 2005 00:00:00 GMT+0000 (Coordinated Universal Time),AUD,0.76</t>
  </si>
  <si>
    <t>Thu Aug 25 2005 00:00:00 GMT+0000 (Coordinated Universal Time),CAD,0.8411843876177657</t>
  </si>
  <si>
    <t>Thu Aug 25 2005 00:00:00 GMT+0000 (Coordinated Universal Time),CHF,0.7964319847085058</t>
  </si>
  <si>
    <t>Thu Aug 25 2005 00:00:00 GMT+0000 (Coordinated Universal Time),CNY,0.12345374188291648</t>
  </si>
  <si>
    <t>Thu Aug 25 2005 00:00:00 GMT+0000 (Coordinated Universal Time),EUR,1.2311</t>
  </si>
  <si>
    <t>Thu Aug 25 2005 00:00:00 GMT+0000 (Coordinated Universal Time),GBP,1.8045</t>
  </si>
  <si>
    <t>Thu Aug 25 2005 00:00:00 GMT+0000 (Coordinated Universal Time),INR,0.02293577981651376</t>
  </si>
  <si>
    <t>Thu Aug 25 2005 00:00:00 GMT+0000 (Coordinated Universal Time),JPY,0.009099181073703366</t>
  </si>
  <si>
    <t>Wed Aug 24 2005 00:00:00 GMT+0000 (Coordinated Universal Time),AUD,0.7552</t>
  </si>
  <si>
    <t>Wed Aug 24 2005 00:00:00 GMT+0000 (Coordinated Universal Time),CAD,0.8364001338240215</t>
  </si>
  <si>
    <t>Wed Aug 24 2005 00:00:00 GMT+0000 (Coordinated Universal Time),CHF,0.7883948281299274</t>
  </si>
  <si>
    <t>Wed Aug 24 2005 00:00:00 GMT+0000 (Coordinated Universal Time),CNY,0.12344916980433306</t>
  </si>
  <si>
    <t>Wed Aug 24 2005 00:00:00 GMT+0000 (Coordinated Universal Time),EUR,1.2239</t>
  </si>
  <si>
    <t>Wed Aug 24 2005 00:00:00 GMT+0000 (Coordinated Universal Time),GBP,1.7965</t>
  </si>
  <si>
    <t>Wed Aug 24 2005 00:00:00 GMT+0000 (Coordinated Universal Time),INR,0.022888532845044635</t>
  </si>
  <si>
    <t>Wed Aug 24 2005 00:00:00 GMT+0000 (Coordinated Universal Time),JPY,0.009062075215224287</t>
  </si>
  <si>
    <t>Tue Aug 23 2005 00:00:00 GMT+0000 (Coordinated Universal Time),AUD,0.7551</t>
  </si>
  <si>
    <t>Tue Aug 23 2005 00:00:00 GMT+0000 (Coordinated Universal Time),CAD,0.8346548702111677</t>
  </si>
  <si>
    <t>Tue Aug 23 2005 00:00:00 GMT+0000 (Coordinated Universal Time),CHF,0.7860399308284861</t>
  </si>
  <si>
    <t>Tue Aug 23 2005 00:00:00 GMT+0000 (Coordinated Universal Time),CNY,0.12343850293783637</t>
  </si>
  <si>
    <t>Tue Aug 23 2005 00:00:00 GMT+0000 (Coordinated Universal Time),EUR,1.2213</t>
  </si>
  <si>
    <t>Tue Aug 23 2005 00:00:00 GMT+0000 (Coordinated Universal Time),GBP,1.7996</t>
  </si>
  <si>
    <t>Tue Aug 23 2005 00:00:00 GMT+0000 (Coordinated Universal Time),INR,0.022951572182694516</t>
  </si>
  <si>
    <t>Tue Aug 23 2005 00:00:00 GMT+0000 (Coordinated Universal Time),JPY,0.009104980424292088</t>
  </si>
  <si>
    <t>Mon Aug 22 2005 00:00:00 GMT+0000 (Coordinated Universal Time),AUD,0.7548</t>
  </si>
  <si>
    <t>Mon Aug 22 2005 00:00:00 GMT+0000 (Coordinated Universal Time),CAD,0.8305647840531561</t>
  </si>
  <si>
    <t>Mon Aug 22 2005 00:00:00 GMT+0000 (Coordinated Universal Time),CHF,0.7878978884336589</t>
  </si>
  <si>
    <t>Mon Aug 22 2005 00:00:00 GMT+0000 (Coordinated Universal Time),CNY,0.1233714962495065</t>
  </si>
  <si>
    <t>Mon Aug 22 2005 00:00:00 GMT+0000 (Coordinated Universal Time),EUR,1.2235</t>
  </si>
  <si>
    <t>Mon Aug 22 2005 00:00:00 GMT+0000 (Coordinated Universal Time),GBP,1.8022</t>
  </si>
  <si>
    <t>Mon Aug 22 2005 00:00:00 GMT+0000 (Coordinated Universal Time),INR,0.02294630564479119</t>
  </si>
  <si>
    <t>Mon Aug 22 2005 00:00:00 GMT+0000 (Coordinated Universal Time),JPY,0.009111617312072893</t>
  </si>
  <si>
    <t>Fri Aug 19 2005 00:00:00 GMT+0000 (Coordinated Universal Time),AUD,0.7505</t>
  </si>
  <si>
    <t>Fri Aug 19 2005 00:00:00 GMT+0000 (Coordinated Universal Time),CAD,0.8229098090849243</t>
  </si>
  <si>
    <t>Fri Aug 19 2005 00:00:00 GMT+0000 (Coordinated Universal Time),CHF,0.7839448102853559</t>
  </si>
  <si>
    <t>Fri Aug 19 2005 00:00:00 GMT+0000 (Coordinated Universal Time),CNY,0.12338519624415463</t>
  </si>
  <si>
    <t>Fri Aug 19 2005 00:00:00 GMT+0000 (Coordinated Universal Time),EUR,1.2147</t>
  </si>
  <si>
    <t>Fri Aug 19 2005 00:00:00 GMT+0000 (Coordinated Universal Time),GBP,1.7933</t>
  </si>
  <si>
    <t>Fri Aug 19 2005 00:00:00 GMT+0000 (Coordinated Universal Time),INR,0.022983222247759137</t>
  </si>
  <si>
    <t>Fri Aug 19 2005 00:00:00 GMT+0000 (Coordinated Universal Time),JPY,0.009035056017347307</t>
  </si>
  <si>
    <t>Thu Aug 18 2005 00:00:00 GMT+0000 (Coordinated Universal Time),AUD,0.7537</t>
  </si>
  <si>
    <t>Thu Aug 18 2005 00:00:00 GMT+0000 (Coordinated Universal Time),CAD,0.8211528986697323</t>
  </si>
  <si>
    <t>Thu Aug 18 2005 00:00:00 GMT+0000 (Coordinated Universal Time),CHF,0.7870916961826053</t>
  </si>
  <si>
    <t>Thu Aug 18 2005 00:00:00 GMT+0000 (Coordinated Universal Time),CNY,0.12344612194007926</t>
  </si>
  <si>
    <t>Thu Aug 18 2005 00:00:00 GMT+0000 (Coordinated Universal Time),EUR,1.2178</t>
  </si>
  <si>
    <t>Thu Aug 18 2005 00:00:00 GMT+0000 (Coordinated Universal Time),GBP,1.7949</t>
  </si>
  <si>
    <t>Thu Aug 18 2005 00:00:00 GMT+0000 (Coordinated Universal Time),INR,0.022988505747126436</t>
  </si>
  <si>
    <t>Thu Aug 18 2005 00:00:00 GMT+0000 (Coordinated Universal Time),JPY,0.00904649900488511</t>
  </si>
  <si>
    <t>Wed Aug 17 2005 00:00:00 GMT+0000 (Coordinated Universal Time),AUD,0.7623</t>
  </si>
  <si>
    <t>Wed Aug 17 2005 00:00:00 GMT+0000 (Coordinated Universal Time),CAD,0.828500414250207</t>
  </si>
  <si>
    <t>Wed Aug 17 2005 00:00:00 GMT+0000 (Coordinated Universal Time),CHF,0.7937767899666613</t>
  </si>
  <si>
    <t>Wed Aug 17 2005 00:00:00 GMT+0000 (Coordinated Universal Time),CNY,0.12346136276652221</t>
  </si>
  <si>
    <t>Wed Aug 17 2005 00:00:00 GMT+0000 (Coordinated Universal Time),EUR,1.229</t>
  </si>
  <si>
    <t>Wed Aug 17 2005 00:00:00 GMT+0000 (Coordinated Universal Time),GBP,1.8076</t>
  </si>
  <si>
    <t>Wed Aug 17 2005 00:00:00 GMT+0000 (Coordinated Universal Time),INR,0.023009664058904738</t>
  </si>
  <si>
    <t>Wed Aug 17 2005 00:00:00 GMT+0000 (Coordinated Universal Time),JPY,0.009121590805436468</t>
  </si>
  <si>
    <t>Tue Aug 16 2005 00:00:00 GMT+0000 (Coordinated Universal Time),AUD,0.7688</t>
  </si>
  <si>
    <t>Tue Aug 16 2005 00:00:00 GMT+0000 (Coordinated Universal Time),CAD,0.8347245409015025</t>
  </si>
  <si>
    <t>Tue Aug 16 2005 00:00:00 GMT+0000 (Coordinated Universal Time),CHF,0.7953551260637874</t>
  </si>
  <si>
    <t>Tue Aug 16 2005 00:00:00 GMT+0000 (Coordinated Universal Time),CNY,0.12345374188291648</t>
  </si>
  <si>
    <t>Tue Aug 16 2005 00:00:00 GMT+0000 (Coordinated Universal Time),EUR,1.2342</t>
  </si>
  <si>
    <t>Tue Aug 16 2005 00:00:00 GMT+0000 (Coordinated Universal Time),GBP,1.8096</t>
  </si>
  <si>
    <t>Tue Aug 16 2005 00:00:00 GMT+0000 (Coordinated Universal Time),INR,0.02301495972382048</t>
  </si>
  <si>
    <t>Tue Aug 16 2005 00:00:00 GMT+0000 (Coordinated Universal Time),JPY,0.009143275121148394</t>
  </si>
  <si>
    <t>Mon Aug 15 2005 00:00:00 GMT+0000 (Coordinated Universal Time),AUD,0.7683</t>
  </si>
  <si>
    <t>Mon Aug 15 2005 00:00:00 GMT+0000 (Coordinated Universal Time),CAD,0.8355614973262031</t>
  </si>
  <si>
    <t>Mon Aug 15 2005 00:00:00 GMT+0000 (Coordinated Universal Time),CHF,0.7966223213574444</t>
  </si>
  <si>
    <t>Mon Aug 15 2005 00:00:00 GMT+0000 (Coordinated Universal Time),CNY,0.12350100653320326</t>
  </si>
  <si>
    <t>Mon Aug 15 2005 00:00:00 GMT+0000 (Coordinated Universal Time),EUR,1.2362</t>
  </si>
  <si>
    <t>Mon Aug 15 2005 00:00:00 GMT+0000 (Coordinated Universal Time),GBP,1.8088</t>
  </si>
  <si>
    <t>Mon Aug 15 2005 00:00:00 GMT+0000 (Coordinated Universal Time),INR,0.02301495972382048</t>
  </si>
  <si>
    <t>Mon Aug 15 2005 00:00:00 GMT+0000 (Coordinated Universal Time),JPY,0.009140767824497258</t>
  </si>
  <si>
    <t>Fri Aug 12 2005 00:00:00 GMT+0000 (Coordinated Universal Time),AUD,0.7723</t>
  </si>
  <si>
    <t>Fri Aug 12 2005 00:00:00 GMT+0000 (Coordinated Universal Time),CAD,0.8371002846140967</t>
  </si>
  <si>
    <t>Fri Aug 12 2005 00:00:00 GMT+0000 (Coordinated Universal Time),CHF,0.8006405124099278</t>
  </si>
  <si>
    <t>Fri Aug 12 2005 00:00:00 GMT+0000 (Coordinated Universal Time),CNY,0.12348728081007655</t>
  </si>
  <si>
    <t>Fri Aug 12 2005 00:00:00 GMT+0000 (Coordinated Universal Time),EUR,1.2428</t>
  </si>
  <si>
    <t>Fri Aug 12 2005 00:00:00 GMT+0000 (Coordinated Universal Time),GBP,1.8148</t>
  </si>
  <si>
    <t>Fri Aug 12 2005 00:00:00 GMT+0000 (Coordinated Universal Time),INR,0.02299908003679853</t>
  </si>
  <si>
    <t>Fri Aug 12 2005 00:00:00 GMT+0000 (Coordinated Universal Time),JPY,0.009128251939753538</t>
  </si>
  <si>
    <t>Thu Aug 11 2005 00:00:00 GMT+0000 (Coordinated Universal Time),AUD,0.7737</t>
  </si>
  <si>
    <t>Thu Aug 11 2005 00:00:00 GMT+0000 (Coordinated Universal Time),CAD,0.8316008316008316</t>
  </si>
  <si>
    <t>Thu Aug 11 2005 00:00:00 GMT+0000 (Coordinated Universal Time),CHF,0.8008328661808282</t>
  </si>
  <si>
    <t>Thu Aug 11 2005 00:00:00 GMT+0000 (Coordinated Universal Time),CNY,0.12345374188291648</t>
  </si>
  <si>
    <t>Thu Aug 11 2005 00:00:00 GMT+0000 (Coordinated Universal Time),EUR,1.2434</t>
  </si>
  <si>
    <t>Thu Aug 11 2005 00:00:00 GMT+0000 (Coordinated Universal Time),GBP,1.8071</t>
  </si>
  <si>
    <t>Thu Aug 11 2005 00:00:00 GMT+0000 (Coordinated Universal Time),INR,0.022988505747126436</t>
  </si>
  <si>
    <t>Thu Aug 11 2005 00:00:00 GMT+0000 (Coordinated Universal Time),JPY,0.009097525473071324</t>
  </si>
  <si>
    <t>Wed Aug 10 2005 00:00:00 GMT+0000 (Coordinated Universal Time),AUD,0.764</t>
  </si>
  <si>
    <t>Wed Aug 10 2005 00:00:00 GMT+0000 (Coordinated Universal Time),CAD,0.825559316436886</t>
  </si>
  <si>
    <t>Wed Aug 10 2005 00:00:00 GMT+0000 (Coordinated Universal Time),CHF,0.7931472081218275</t>
  </si>
  <si>
    <t>Wed Aug 10 2005 00:00:00 GMT+0000 (Coordinated Universal Time),CNY,0.12336236460980485</t>
  </si>
  <si>
    <t>Wed Aug 10 2005 00:00:00 GMT+0000 (Coordinated Universal Time),EUR,1.2345</t>
  </si>
  <si>
    <t>Wed Aug 10 2005 00:00:00 GMT+0000 (Coordinated Universal Time),GBP,1.7922</t>
  </si>
  <si>
    <t>Wed Aug 10 2005 00:00:00 GMT+0000 (Coordinated Universal Time),INR,0.02296738631143776</t>
  </si>
  <si>
    <t>Wed Aug 10 2005 00:00:00 GMT+0000 (Coordinated Universal Time),JPY,0.009035872413481522</t>
  </si>
  <si>
    <t>Tue Aug 09 2005 00:00:00 GMT+0000 (Coordinated Universal Time),AUD,0.7601</t>
  </si>
  <si>
    <t>Tue Aug 09 2005 00:00:00 GMT+0000 (Coordinated Universal Time),CAD,0.8237232289950577</t>
  </si>
  <si>
    <t>Tue Aug 09 2005 00:00:00 GMT+0000 (Coordinated Universal Time),CHF,0.7925186241876684</t>
  </si>
  <si>
    <t>Tue Aug 09 2005 00:00:00 GMT+0000 (Coordinated Universal Time),CNY,0.12335019119279636</t>
  </si>
  <si>
    <t>Tue Aug 09 2005 00:00:00 GMT+0000 (Coordinated Universal Time),EUR,1.2347</t>
  </si>
  <si>
    <t>Tue Aug 09 2005 00:00:00 GMT+0000 (Coordinated Universal Time),GBP,1.7844</t>
  </si>
  <si>
    <t>Tue Aug 09 2005 00:00:00 GMT+0000 (Coordinated Universal Time),INR,0.023009664058904738</t>
  </si>
  <si>
    <t>Tue Aug 09 2005 00:00:00 GMT+0000 (Coordinated Universal Time),JPY,0.00892299455697332</t>
  </si>
  <si>
    <t>Mon Aug 08 2005 00:00:00 GMT+0000 (Coordinated Universal Time),AUD,0.7652</t>
  </si>
  <si>
    <t>Mon Aug 08 2005 00:00:00 GMT+0000 (Coordinated Universal Time),CAD,0.8242664029014177</t>
  </si>
  <si>
    <t>Mon Aug 08 2005 00:00:00 GMT+0000 (Coordinated Universal Time),CHF,0.7932101213611487</t>
  </si>
  <si>
    <t>Mon Aug 08 2005 00:00:00 GMT+0000 (Coordinated Universal Time),CNY,0.12331976815883586</t>
  </si>
  <si>
    <t>Mon Aug 08 2005 00:00:00 GMT+0000 (Coordinated Universal Time),EUR,1.2361</t>
  </si>
  <si>
    <t>Mon Aug 08 2005 00:00:00 GMT+0000 (Coordinated Universal Time),GBP,1.7863</t>
  </si>
  <si>
    <t>Mon Aug 08 2005 00:00:00 GMT+0000 (Coordinated Universal Time),INR,0.02302025782688766</t>
  </si>
  <si>
    <t>Mon Aug 08 2005 00:00:00 GMT+0000 (Coordinated Universal Time),JPY,0.008938946992044337</t>
  </si>
  <si>
    <t>Fri Aug 05 2005 00:00:00 GMT+0000 (Coordinated Universal Time),AUD,0.7671</t>
  </si>
  <si>
    <t>Fri Aug 05 2005 00:00:00 GMT+0000 (Coordinated Universal Time),CAD,0.8206811653672549</t>
  </si>
  <si>
    <t>Fri Aug 05 2005 00:00:00 GMT+0000 (Coordinated Universal Time),CHF,0.7897022822395957</t>
  </si>
  <si>
    <t>Fri Aug 05 2005 00:00:00 GMT+0000 (Coordinated Universal Time),CNY,0.12340042202944335</t>
  </si>
  <si>
    <t>Fri Aug 05 2005 00:00:00 GMT+0000 (Coordinated Universal Time),EUR,1.2327</t>
  </si>
  <si>
    <t>Fri Aug 05 2005 00:00:00 GMT+0000 (Coordinated Universal Time),GBP,1.7748</t>
  </si>
  <si>
    <t>Fri Aug 05 2005 00:00:00 GMT+0000 (Coordinated Universal Time),INR,0.023030861354214647</t>
  </si>
  <si>
    <t>Fri Aug 05 2005 00:00:00 GMT+0000 (Coordinated Universal Time),JPY,0.00892140244446427</t>
  </si>
  <si>
    <t>Thu Aug 04 2005 00:00:00 GMT+0000 (Coordinated Universal Time),AUD,0.7739</t>
  </si>
  <si>
    <t>Thu Aug 04 2005 00:00:00 GMT+0000 (Coordinated Universal Time),CAD,0.8251505899826719</t>
  </si>
  <si>
    <t>Thu Aug 04 2005 00:00:00 GMT+0000 (Coordinated Universal Time),CHF,0.7946598855689765</t>
  </si>
  <si>
    <t>Thu Aug 04 2005 00:00:00 GMT+0000 (Coordinated Universal Time),CNY,0.12341565157293247</t>
  </si>
  <si>
    <t>Thu Aug 04 2005 00:00:00 GMT+0000 (Coordinated Universal Time),EUR,1.2383</t>
  </si>
  <si>
    <t>Thu Aug 04 2005 00:00:00 GMT+0000 (Coordinated Universal Time),GBP,1.7797</t>
  </si>
  <si>
    <t>Thu Aug 04 2005 00:00:00 GMT+0000 (Coordinated Universal Time),INR,0.023025558369790467</t>
  </si>
  <si>
    <t>Thu Aug 04 2005 00:00:00 GMT+0000 (Coordinated Universal Time),JPY,0.008995232526760816</t>
  </si>
  <si>
    <t>Wed Aug 03 2005 00:00:00 GMT+0000 (Coordinated Universal Time),AUD,0.7718</t>
  </si>
  <si>
    <t>Wed Aug 03 2005 00:00:00 GMT+0000 (Coordinated Universal Time),CAD,0.8245382585751978</t>
  </si>
  <si>
    <t>Wed Aug 03 2005 00:00:00 GMT+0000 (Coordinated Universal Time),CHF,0.7926442612555484</t>
  </si>
  <si>
    <t>Wed Aug 03 2005 00:00:00 GMT+0000 (Coordinated Universal Time),CNY,0.12337910698202366</t>
  </si>
  <si>
    <t>Wed Aug 03 2005 00:00:00 GMT+0000 (Coordinated Universal Time),EUR,1.2337</t>
  </si>
  <si>
    <t>Wed Aug 03 2005 00:00:00 GMT+0000 (Coordinated Universal Time),GBP,1.7808</t>
  </si>
  <si>
    <t>Wed Aug 03 2005 00:00:00 GMT+0000 (Coordinated Universal Time),INR,0.023062730627306273</t>
  </si>
  <si>
    <t>Wed Aug 03 2005 00:00:00 GMT+0000 (Coordinated Universal Time),JPY,0.0090049527239982</t>
  </si>
  <si>
    <t>Tue Aug 02 2005 00:00:00 GMT+0000 (Coordinated Universal Time),AUD,0.7649</t>
  </si>
  <si>
    <t>Tue Aug 02 2005 00:00:00 GMT+0000 (Coordinated Universal Time),CAD,0.8249463784853985</t>
  </si>
  <si>
    <t>Tue Aug 02 2005 00:00:00 GMT+0000 (Coordinated Universal Time),CHF,0.7841292244961969</t>
  </si>
  <si>
    <t>Tue Aug 02 2005 00:00:00 GMT+0000 (Coordinated Universal Time),CNY,0.12340803633132591</t>
  </si>
  <si>
    <t>Tue Aug 02 2005 00:00:00 GMT+0000 (Coordinated Universal Time),EUR,1.2209</t>
  </si>
  <si>
    <t>Tue Aug 02 2005 00:00:00 GMT+0000 (Coordinated Universal Time),GBP,1.7728</t>
  </si>
  <si>
    <t>Tue Aug 02 2005 00:00:00 GMT+0000 (Coordinated Universal Time),INR,0.023036166781847504</t>
  </si>
  <si>
    <t>Tue Aug 02 2005 00:00:00 GMT+0000 (Coordinated Universal Time),JPY,0.008986340762041696</t>
  </si>
  <si>
    <t>Mon Aug 01 2005 00:00:00 GMT+0000 (Coordinated Universal Time),AUD,0.7618</t>
  </si>
  <si>
    <t>Mon Aug 01 2005 00:00:00 GMT+0000 (Coordinated Universal Time),CAD,0.8239947264337508</t>
  </si>
  <si>
    <t>Mon Aug 01 2005 00:00:00 GMT+0000 (Coordinated Universal Time),CHF,0.7824726134585289</t>
  </si>
  <si>
    <t>Mon Aug 01 2005 00:00:00 GMT+0000 (Coordinated Universal Time),CNY,0.12338671865360414</t>
  </si>
  <si>
    <t>Mon Aug 01 2005 00:00:00 GMT+0000 (Coordinated Universal Time),EUR,1.2195</t>
  </si>
  <si>
    <t>Mon Aug 01 2005 00:00:00 GMT+0000 (Coordinated Universal Time),GBP,1.7695</t>
  </si>
  <si>
    <t>Mon Aug 01 2005 00:00:00 GMT+0000 (Coordinated Universal Time),INR,0.023057412958266084</t>
  </si>
  <si>
    <t>Mon Aug 01 2005 00:00:00 GMT+0000 (Coordinated Universal Time),JPY,0.008919015340706386</t>
  </si>
  <si>
    <t>Fri Jul 29 2005 00:00:00 GMT+0000 (Coordinated Universal Time),AUD,0.7594</t>
  </si>
  <si>
    <t>Fri Jul 29 2005 00:00:00 GMT+0000 (Coordinated Universal Time),CAD,0.8158603247124092</t>
  </si>
  <si>
    <t>Fri Jul 29 2005 00:00:00 GMT+0000 (Coordinated Universal Time),CHF,0.7770007770007771</t>
  </si>
  <si>
    <t>Fri Jul 29 2005 00:00:00 GMT+0000 (Coordinated Universal Time),CNY,0.1233714962495065</t>
  </si>
  <si>
    <t>Fri Jul 29 2005 00:00:00 GMT+0000 (Coordinated Universal Time),EUR,1.2129</t>
  </si>
  <si>
    <t>Fri Jul 29 2005 00:00:00 GMT+0000 (Coordinated Universal Time),GBP,1.7593</t>
  </si>
  <si>
    <t>Fri Jul 29 2005 00:00:00 GMT+0000 (Coordinated Universal Time),INR,0.02304147465437788</t>
  </si>
  <si>
    <t>Fri Jul 29 2005 00:00:00 GMT+0000 (Coordinated Universal Time),JPY,0.008908685968819599</t>
  </si>
  <si>
    <t>Thu Jul 28 2005 00:00:00 GMT+0000 (Coordinated Universal Time),AUD,0.7571</t>
  </si>
  <si>
    <t>Thu Jul 28 2005 00:00:00 GMT+0000 (Coordinated Universal Time),CAD,0.8100445524503849</t>
  </si>
  <si>
    <t>Thu Jul 28 2005 00:00:00 GMT+0000 (Coordinated Universal Time),CHF,0.7763975155279503</t>
  </si>
  <si>
    <t>Thu Jul 28 2005 00:00:00 GMT+0000 (Coordinated Universal Time),CNY,0.12333497779970398</t>
  </si>
  <si>
    <t>Thu Jul 28 2005 00:00:00 GMT+0000 (Coordinated Universal Time),EUR,1.2121</t>
  </si>
  <si>
    <t>Thu Jul 28 2005 00:00:00 GMT+0000 (Coordinated Universal Time),GBP,1.7547</t>
  </si>
  <si>
    <t>Thu Jul 28 2005 00:00:00 GMT+0000 (Coordinated Universal Time),INR,0.023084025854108955</t>
  </si>
  <si>
    <t>Thu Jul 28 2005 00:00:00 GMT+0000 (Coordinated Universal Time),JPY,0.008901548869503293</t>
  </si>
  <si>
    <t>Wed Jul 27 2005 00:00:00 GMT+0000 (Coordinated Universal Time),AUD,0.7556</t>
  </si>
  <si>
    <t>Wed Jul 27 2005 00:00:00 GMT+0000 (Coordinated Universal Time),CAD,0.810307106393323</t>
  </si>
  <si>
    <t>Wed Jul 27 2005 00:00:00 GMT+0000 (Coordinated Universal Time),CHF,0.7700600646850454</t>
  </si>
  <si>
    <t>Wed Jul 27 2005 00:00:00 GMT+0000 (Coordinated Universal Time),CNY,0.12326200571935707</t>
  </si>
  <si>
    <t>Wed Jul 27 2005 00:00:00 GMT+0000 (Coordinated Universal Time),EUR,1.2048</t>
  </si>
  <si>
    <t>Wed Jul 27 2005 00:00:00 GMT+0000 (Coordinated Universal Time),GBP,1.7438</t>
  </si>
  <si>
    <t>Wed Jul 27 2005 00:00:00 GMT+0000 (Coordinated Universal Time),INR,0.023073373327180433</t>
  </si>
  <si>
    <t>Wed Jul 27 2005 00:00:00 GMT+0000 (Coordinated Universal Time),JPY,0.008904719501335707</t>
  </si>
  <si>
    <t>Tue Jul 26 2005 00:00:00 GMT+0000 (Coordinated Universal Time),AUD,0.7585</t>
  </si>
  <si>
    <t>Tue Jul 26 2005 00:00:00 GMT+0000 (Coordinated Universal Time),CAD,0.8136034496786266</t>
  </si>
  <si>
    <t>Tue Jul 26 2005 00:00:00 GMT+0000 (Coordinated Universal Time),CHF,0.7688167909587146</t>
  </si>
  <si>
    <t>Tue Jul 26 2005 00:00:00 GMT+0000 (Coordinated Universal Time),CNY,0.12330608268905906</t>
  </si>
  <si>
    <t>Tue Jul 26 2005 00:00:00 GMT+0000 (Coordinated Universal Time),EUR,1.2007</t>
  </si>
  <si>
    <t>Tue Jul 26 2005 00:00:00 GMT+0000 (Coordinated Universal Time),GBP,1.7415</t>
  </si>
  <si>
    <t>Tue Jul 26 2005 00:00:00 GMT+0000 (Coordinated Universal Time),INR,0.023036166781847504</t>
  </si>
  <si>
    <t>Tue Jul 26 2005 00:00:00 GMT+0000 (Coordinated Universal Time),JPY,0.008904719501335707</t>
  </si>
  <si>
    <t>Mon Jul 25 2005 00:00:00 GMT+0000 (Coordinated Universal Time),AUD,0.7633</t>
  </si>
  <si>
    <t>Mon Jul 25 2005 00:00:00 GMT+0000 (Coordinated Universal Time),CAD,0.8200754469411186</t>
  </si>
  <si>
    <t>Mon Jul 25 2005 00:00:00 GMT+0000 (Coordinated Universal Time),CHF,0.7713073659853452</t>
  </si>
  <si>
    <t>Mon Jul 25 2005 00:00:00 GMT+0000 (Coordinated Universal Time),CNY,0.12330912364205827</t>
  </si>
  <si>
    <t>Mon Jul 25 2005 00:00:00 GMT+0000 (Coordinated Universal Time),EUR,1.2054</t>
  </si>
  <si>
    <t>Mon Jul 25 2005 00:00:00 GMT+0000 (Coordinated Universal Time),GBP,1.7455</t>
  </si>
  <si>
    <t>Mon Jul 25 2005 00:00:00 GMT+0000 (Coordinated Universal Time),INR,0.02301495972382048</t>
  </si>
  <si>
    <t>Mon Jul 25 2005 00:00:00 GMT+0000 (Coordinated Universal Time),JPY,0.008961376467425397</t>
  </si>
  <si>
    <t>Fri Jul 22 2005 00:00:00 GMT+0000 (Coordinated Universal Time),AUD,0.7661</t>
  </si>
  <si>
    <t>Fri Jul 22 2005 00:00:00 GMT+0000 (Coordinated Universal Time),CAD,0.8210180623973727</t>
  </si>
  <si>
    <t>Fri Jul 22 2005 00:00:00 GMT+0000 (Coordinated Universal Time),CHF,0.7721411474017451</t>
  </si>
  <si>
    <t>Fri Jul 22 2005 00:00:00 GMT+0000 (Coordinated Universal Time),CNY,0.12328784012032892</t>
  </si>
  <si>
    <t>Fri Jul 22 2005 00:00:00 GMT+0000 (Coordinated Universal Time),EUR,1.2079</t>
  </si>
  <si>
    <t>Fri Jul 22 2005 00:00:00 GMT+0000 (Coordinated Universal Time),GBP,1.7413</t>
  </si>
  <si>
    <t>Fri Jul 22 2005 00:00:00 GMT+0000 (Coordinated Universal Time),INR,0.02304147465437788</t>
  </si>
  <si>
    <t>Fri Jul 22 2005 00:00:00 GMT+0000 (Coordinated Universal Time),JPY,0.009010632546404758</t>
  </si>
  <si>
    <t>Thu Jul 21 2005 00:00:00 GMT+0000 (Coordinated Universal Time),AUD,0.763</t>
  </si>
  <si>
    <t>Thu Jul 21 2005 00:00:00 GMT+0000 (Coordinated Universal Time),CAD,0.8212203334154554</t>
  </si>
  <si>
    <t>Thu Jul 21 2005 00:00:00 GMT+0000 (Coordinated Universal Time),CHF,0.775975789555366</t>
  </si>
  <si>
    <t>Thu Jul 21 2005 00:00:00 GMT+0000 (Coordinated Universal Time),CNY,0.12082401981513924</t>
  </si>
  <si>
    <t>Thu Jul 21 2005 00:00:00 GMT+0000 (Coordinated Universal Time),EUR,1.2113</t>
  </si>
  <si>
    <t>Thu Jul 21 2005 00:00:00 GMT+0000 (Coordinated Universal Time),GBP,1.7471</t>
  </si>
  <si>
    <t>Thu Jul 21 2005 00:00:00 GMT+0000 (Coordinated Universal Time),INR,0.023228803716608595</t>
  </si>
  <si>
    <t>Thu Jul 21 2005 00:00:00 GMT+0000 (Coordinated Universal Time),JPY,0.009052231375033946</t>
  </si>
  <si>
    <t>Wed Jul 20 2005 00:00:00 GMT+0000 (Coordinated Universal Time),AUD,0.754</t>
  </si>
  <si>
    <t>Wed Jul 20 2005 00:00:00 GMT+0000 (Coordinated Universal Time),CAD,0.818464560484531</t>
  </si>
  <si>
    <t>Wed Jul 20 2005 00:00:00 GMT+0000 (Coordinated Universal Time),CHF,0.7709505820676895</t>
  </si>
  <si>
    <t>Wed Jul 20 2005 00:00:00 GMT+0000 (Coordinated Universal Time),CNY,0.12082401981513924</t>
  </si>
  <si>
    <t>Wed Jul 20 2005 00:00:00 GMT+0000 (Coordinated Universal Time),EUR,1.2046</t>
  </si>
  <si>
    <t>Wed Jul 20 2005 00:00:00 GMT+0000 (Coordinated Universal Time),GBP,1.7303</t>
  </si>
  <si>
    <t>Wed Jul 20 2005 00:00:00 GMT+0000 (Coordinated Universal Time),INR,0.023009664058904738</t>
  </si>
  <si>
    <t>Wed Jul 20 2005 00:00:00 GMT+0000 (Coordinated Universal Time),JPY,0.00881678716275789</t>
  </si>
  <si>
    <t>Tue Jul 19 2005 00:00:00 GMT+0000 (Coordinated Universal Time),AUD,0.7492</t>
  </si>
  <si>
    <t>Tue Jul 19 2005 00:00:00 GMT+0000 (Coordinated Universal Time),CAD,0.8206138191367143</t>
  </si>
  <si>
    <t>Tue Jul 19 2005 00:00:00 GMT+0000 (Coordinated Universal Time),CHF,0.7671653241273494</t>
  </si>
  <si>
    <t>Tue Jul 19 2005 00:00:00 GMT+0000 (Coordinated Universal Time),CNY,0.12082401981513924</t>
  </si>
  <si>
    <t>Tue Jul 19 2005 00:00:00 GMT+0000 (Coordinated Universal Time),EUR,1.2001</t>
  </si>
  <si>
    <t>Tue Jul 19 2005 00:00:00 GMT+0000 (Coordinated Universal Time),GBP,1.7364</t>
  </si>
  <si>
    <t>Tue Jul 19 2005 00:00:00 GMT+0000 (Coordinated Universal Time),INR,0.02299908003679853</t>
  </si>
  <si>
    <t>Tue Jul 19 2005 00:00:00 GMT+0000 (Coordinated Universal Time),JPY,0.008853474988933156</t>
  </si>
  <si>
    <t>Mon Jul 18 2005 00:00:00 GMT+0000 (Coordinated Universal Time),AUD,0.7541</t>
  </si>
  <si>
    <t>Mon Jul 18 2005 00:00:00 GMT+0000 (Coordinated Universal Time),CAD,0.8227743952608194</t>
  </si>
  <si>
    <t>Mon Jul 18 2005 00:00:00 GMT+0000 (Coordinated Universal Time),CHF,0.774233508826262</t>
  </si>
  <si>
    <t>Mon Jul 18 2005 00:00:00 GMT+0000 (Coordinated Universal Time),CNY,0.12082401981513924</t>
  </si>
  <si>
    <t>Mon Jul 18 2005 00:00:00 GMT+0000 (Coordinated Universal Time),EUR,1.2077</t>
  </si>
  <si>
    <t>Mon Jul 18 2005 00:00:00 GMT+0000 (Coordinated Universal Time),GBP,1.7523</t>
  </si>
  <si>
    <t>Mon Jul 18 2005 00:00:00 GMT+0000 (Coordinated Universal Time),INR,0.02300437083045779</t>
  </si>
  <si>
    <t>Mon Jul 18 2005 00:00:00 GMT+0000 (Coordinated Universal Time),JPY,0.008958967926894821</t>
  </si>
  <si>
    <t>Fri Jul 15 2005 00:00:00 GMT+0000 (Coordinated Universal Time),AUD,0.7488</t>
  </si>
  <si>
    <t>Fri Jul 15 2005 00:00:00 GMT+0000 (Coordinated Universal Time),CAD,0.8192692118630183</t>
  </si>
  <si>
    <t>Fri Jul 15 2005 00:00:00 GMT+0000 (Coordinated Universal Time),CHF,0.7714858818083629</t>
  </si>
  <si>
    <t>Fri Jul 15 2005 00:00:00 GMT+0000 (Coordinated Universal Time),CNY,0.12082401981513924</t>
  </si>
  <si>
    <t>Fri Jul 15 2005 00:00:00 GMT+0000 (Coordinated Universal Time),EUR,1.2037</t>
  </si>
  <si>
    <t>Fri Jul 15 2005 00:00:00 GMT+0000 (Coordinated Universal Time),GBP,1.7533</t>
  </si>
  <si>
    <t>Fri Jul 15 2005 00:00:00 GMT+0000 (Coordinated Universal Time),INR,0.02301495972382048</t>
  </si>
  <si>
    <t>Fri Jul 15 2005 00:00:00 GMT+0000 (Coordinated Universal Time),JPY,0.008903133903133903</t>
  </si>
  <si>
    <t>Thu Jul 14 2005 00:00:00 GMT+0000 (Coordinated Universal Time),AUD,0.7518</t>
  </si>
  <si>
    <t>Thu Jul 14 2005 00:00:00 GMT+0000 (Coordinated Universal Time),CAD,0.8284317786430287</t>
  </si>
  <si>
    <t>Thu Jul 14 2005 00:00:00 GMT+0000 (Coordinated Universal Time),CHF,0.7752538956508256</t>
  </si>
  <si>
    <t>Thu Jul 14 2005 00:00:00 GMT+0000 (Coordinated Universal Time),CNY,0.12082401981513924</t>
  </si>
  <si>
    <t>Thu Jul 14 2005 00:00:00 GMT+0000 (Coordinated Universal Time),EUR,1.2089</t>
  </si>
  <si>
    <t>Thu Jul 14 2005 00:00:00 GMT+0000 (Coordinated Universal Time),GBP,1.7585</t>
  </si>
  <si>
    <t>Thu Jul 14 2005 00:00:00 GMT+0000 (Coordinated Universal Time),INR,0.02299908003679853</t>
  </si>
  <si>
    <t>Thu Jul 14 2005 00:00:00 GMT+0000 (Coordinated Universal Time),JPY,0.008917424647761726</t>
  </si>
  <si>
    <t>Wed Jul 13 2005 00:00:00 GMT+0000 (Coordinated Universal Time),AUD,0.7478</t>
  </si>
  <si>
    <t>Wed Jul 13 2005 00:00:00 GMT+0000 (Coordinated Universal Time),CAD,0.8282945415389712</t>
  </si>
  <si>
    <t>Wed Jul 13 2005 00:00:00 GMT+0000 (Coordinated Universal Time),CHF,0.7751937984496123</t>
  </si>
  <si>
    <t>Wed Jul 13 2005 00:00:00 GMT+0000 (Coordinated Universal Time),CNY,0.12082401981513924</t>
  </si>
  <si>
    <t>Wed Jul 13 2005 00:00:00 GMT+0000 (Coordinated Universal Time),EUR,1.209</t>
  </si>
  <si>
    <t>Wed Jul 13 2005 00:00:00 GMT+0000 (Coordinated Universal Time),GBP,1.7554</t>
  </si>
  <si>
    <t>Wed Jul 13 2005 00:00:00 GMT+0000 (Coordinated Universal Time),INR,0.023009664058904738</t>
  </si>
  <si>
    <t>Wed Jul 13 2005 00:00:00 GMT+0000 (Coordinated Universal Time),JPY,0.008922198429693077</t>
  </si>
  <si>
    <t>Tue Jul 12 2005 00:00:00 GMT+0000 (Coordinated Universal Time),AUD,0.7559</t>
  </si>
  <si>
    <t>Tue Jul 12 2005 00:00:00 GMT+0000 (Coordinated Universal Time),CAD,0.8300132802124833</t>
  </si>
  <si>
    <t>Tue Jul 12 2005 00:00:00 GMT+0000 (Coordinated Universal Time),CHF,0.7840677434530343</t>
  </si>
  <si>
    <t>Tue Jul 12 2005 00:00:00 GMT+0000 (Coordinated Universal Time),CNY,0.12082401981513924</t>
  </si>
  <si>
    <t>Tue Jul 12 2005 00:00:00 GMT+0000 (Coordinated Universal Time),EUR,1.22</t>
  </si>
  <si>
    <t>Tue Jul 12 2005 00:00:00 GMT+0000 (Coordinated Universal Time),GBP,1.7753</t>
  </si>
  <si>
    <t>Tue Jul 12 2005 00:00:00 GMT+0000 (Coordinated Universal Time),INR,0.02301495972382048</t>
  </si>
  <si>
    <t>Tue Jul 12 2005 00:00:00 GMT+0000 (Coordinated Universal Time),JPY,0.009013881377321075</t>
  </si>
  <si>
    <t>Mon Jul 11 2005 00:00:00 GMT+0000 (Coordinated Universal Time),AUD,0.7478</t>
  </si>
  <si>
    <t>Mon Jul 11 2005 00:00:00 GMT+0000 (Coordinated Universal Time),CAD,0.8254230293025175</t>
  </si>
  <si>
    <t>Mon Jul 11 2005 00:00:00 GMT+0000 (Coordinated Universal Time),CHF,0.7760360080707746</t>
  </si>
  <si>
    <t>Mon Jul 11 2005 00:00:00 GMT+0000 (Coordinated Universal Time),CNY,0.12082401981513924</t>
  </si>
  <si>
    <t>Mon Jul 11 2005 00:00:00 GMT+0000 (Coordinated Universal Time),EUR,1.2066</t>
  </si>
  <si>
    <t>Mon Jul 11 2005 00:00:00 GMT+0000 (Coordinated Universal Time),GBP,1.7563</t>
  </si>
  <si>
    <t>Mon Jul 11 2005 00:00:00 GMT+0000 (Coordinated Universal Time),INR,0.022983222247759137</t>
  </si>
  <si>
    <t>Mon Jul 11 2005 00:00:00 GMT+0000 (Coordinated Universal Time),JPY,0.008947745168217608</t>
  </si>
  <si>
    <t>Fri Jul 08 2005 00:00:00 GMT+0000 (Coordinated Universal Time),AUD,0.741</t>
  </si>
  <si>
    <t>Fri Jul 08 2005 00:00:00 GMT+0000 (Coordinated Universal Time),CAD,0.8192020971573688</t>
  </si>
  <si>
    <t>Fri Jul 08 2005 00:00:00 GMT+0000 (Coordinated Universal Time),CHF,0.7680491551459293</t>
  </si>
  <si>
    <t>Fri Jul 08 2005 00:00:00 GMT+0000 (Coordinated Universal Time),CNY,0.12082401981513924</t>
  </si>
  <si>
    <t>Fri Jul 08 2005 00:00:00 GMT+0000 (Coordinated Universal Time),EUR,1.1934</t>
  </si>
  <si>
    <t>Fri Jul 08 2005 00:00:00 GMT+0000 (Coordinated Universal Time),GBP,1.736</t>
  </si>
  <si>
    <t>Fri Jul 08 2005 00:00:00 GMT+0000 (Coordinated Universal Time),INR,0.022983222247759137</t>
  </si>
  <si>
    <t>Fri Jul 08 2005 00:00:00 GMT+0000 (Coordinated Universal Time),JPY,0.00891503967192654</t>
  </si>
  <si>
    <t>Thu Jul 07 2005 00:00:00 GMT+0000 (Coordinated Universal Time),AUD,0.7403</t>
  </si>
  <si>
    <t>Thu Jul 07 2005 00:00:00 GMT+0000 (Coordinated Universal Time),CAD,0.8138020833333334</t>
  </si>
  <si>
    <t>Thu Jul 07 2005 00:00:00 GMT+0000 (Coordinated Universal Time),CHF,0.7705347511172753</t>
  </si>
  <si>
    <t>Thu Jul 07 2005 00:00:00 GMT+0000 (Coordinated Universal Time),CNY,0.12082401981513924</t>
  </si>
  <si>
    <t>Thu Jul 07 2005 00:00:00 GMT+0000 (Coordinated Universal Time),EUR,1.1928</t>
  </si>
  <si>
    <t>Thu Jul 07 2005 00:00:00 GMT+0000 (Coordinated Universal Time),GBP,1.7418</t>
  </si>
  <si>
    <t>Thu Jul 07 2005 00:00:00 GMT+0000 (Coordinated Universal Time),INR,0.022941041523285157</t>
  </si>
  <si>
    <t>Thu Jul 07 2005 00:00:00 GMT+0000 (Coordinated Universal Time),JPY,0.008922198429693077</t>
  </si>
  <si>
    <t>Wed Jul 06 2005 00:00:00 GMT+0000 (Coordinated Universal Time),AUD,0.7411</t>
  </si>
  <si>
    <t>Wed Jul 06 2005 00:00:00 GMT+0000 (Coordinated Universal Time),CAD,0.8087343307723414</t>
  </si>
  <si>
    <t>Wed Jul 06 2005 00:00:00 GMT+0000 (Coordinated Universal Time),CHF,0.7668123610152595</t>
  </si>
  <si>
    <t>Wed Jul 06 2005 00:00:00 GMT+0000 (Coordinated Universal Time),CNY,0.12082401981513924</t>
  </si>
  <si>
    <t>Wed Jul 06 2005 00:00:00 GMT+0000 (Coordinated Universal Time),EUR,1.1918</t>
  </si>
  <si>
    <t>Wed Jul 06 2005 00:00:00 GMT+0000 (Coordinated Universal Time),GBP,1.7583</t>
  </si>
  <si>
    <t>Wed Jul 06 2005 00:00:00 GMT+0000 (Coordinated Universal Time),INR,0.02301495972382048</t>
  </si>
  <si>
    <t>Wed Jul 06 2005 00:00:00 GMT+0000 (Coordinated Universal Time),JPY,0.00892299455697332</t>
  </si>
  <si>
    <t>Tue Jul 05 2005 00:00:00 GMT+0000 (Coordinated Universal Time),AUD,0.7418</t>
  </si>
  <si>
    <t>Tue Jul 05 2005 00:00:00 GMT+0000 (Coordinated Universal Time),CAD,0.804052424218059</t>
  </si>
  <si>
    <t>Tue Jul 05 2005 00:00:00 GMT+0000 (Coordinated Universal Time),CHF,0.7671064743786437</t>
  </si>
  <si>
    <t>Tue Jul 05 2005 00:00:00 GMT+0000 (Coordinated Universal Time),CNY,0.12082401981513924</t>
  </si>
  <si>
    <t>Tue Jul 05 2005 00:00:00 GMT+0000 (Coordinated Universal Time),EUR,1.1917</t>
  </si>
  <si>
    <t>Tue Jul 05 2005 00:00:00 GMT+0000 (Coordinated Universal Time),GBP,1.757</t>
  </si>
  <si>
    <t>Tue Jul 05 2005 00:00:00 GMT+0000 (Coordinated Universal Time),INR,0.022962112514351322</t>
  </si>
  <si>
    <t>Tue Jul 05 2005 00:00:00 GMT+0000 (Coordinated Universal Time),JPY,0.008959770629871876</t>
  </si>
  <si>
    <t>Fri Jul 01 2005 00:00:00 GMT+0000 (Coordinated Universal Time),AUD,0.7516</t>
  </si>
  <si>
    <t>Fri Jul 01 2005 00:00:00 GMT+0000 (Coordinated Universal Time),CAD,0.8052826542116283</t>
  </si>
  <si>
    <t>Fri Jul 01 2005 00:00:00 GMT+0000 (Coordinated Universal Time),CHF,0.7713073659853452</t>
  </si>
  <si>
    <t>Fri Jul 01 2005 00:00:00 GMT+0000 (Coordinated Universal Time),CNY,0.12082401981513924</t>
  </si>
  <si>
    <t>Fri Jul 01 2005 00:00:00 GMT+0000 (Coordinated Universal Time),EUR,1.1957</t>
  </si>
  <si>
    <t>Fri Jul 01 2005 00:00:00 GMT+0000 (Coordinated Universal Time),GBP,1.7708</t>
  </si>
  <si>
    <t>Fri Jul 01 2005 00:00:00 GMT+0000 (Coordinated Universal Time),INR,0.02301495972382048</t>
  </si>
  <si>
    <t>Fri Jul 01 2005 00:00:00 GMT+0000 (Coordinated Universal Time),JPY,0.008954154727793696</t>
  </si>
  <si>
    <t>Thu Jun 30 2005 00:00:00 GMT+0000 (Coordinated Universal Time),AUD,0.7618</t>
  </si>
  <si>
    <t>Thu Jun 30 2005 00:00:00 GMT+0000 (Coordinated Universal Time),CAD,0.8159268929503917</t>
  </si>
  <si>
    <t>Thu Jun 30 2005 00:00:00 GMT+0000 (Coordinated Universal Time),CHF,0.7796055196070788</t>
  </si>
  <si>
    <t>Thu Jun 30 2005 00:00:00 GMT+0000 (Coordinated Universal Time),CNY,0.12082401981513924</t>
  </si>
  <si>
    <t>Thu Jun 30 2005 00:00:00 GMT+0000 (Coordinated Universal Time),EUR,1.2098</t>
  </si>
  <si>
    <t>Thu Jun 30 2005 00:00:00 GMT+0000 (Coordinated Universal Time),GBP,1.793</t>
  </si>
  <si>
    <t>Thu Jun 30 2005 00:00:00 GMT+0000 (Coordinated Universal Time),INR,0.022983222247759137</t>
  </si>
  <si>
    <t>Thu Jun 30 2005 00:00:00 GMT+0000 (Coordinated Universal Time),JPY,0.00901631953836444</t>
  </si>
  <si>
    <t>Wed Jun 29 2005 00:00:00 GMT+0000 (Coordinated Universal Time),AUD,0.7625</t>
  </si>
  <si>
    <t>Wed Jun 29 2005 00:00:00 GMT+0000 (Coordinated Universal Time),CAD,0.8154611432765229</t>
  </si>
  <si>
    <t>Wed Jun 29 2005 00:00:00 GMT+0000 (Coordinated Universal Time),CHF,0.782105427811669</t>
  </si>
  <si>
    <t>Wed Jun 29 2005 00:00:00 GMT+0000 (Coordinated Universal Time),CNY,0.12082401981513924</t>
  </si>
  <si>
    <t>Wed Jun 29 2005 00:00:00 GMT+0000 (Coordinated Universal Time),EUR,1.2101</t>
  </si>
  <si>
    <t>Wed Jun 29 2005 00:00:00 GMT+0000 (Coordinated Universal Time),GBP,1.808</t>
  </si>
  <si>
    <t>Wed Jun 29 2005 00:00:00 GMT+0000 (Coordinated Universal Time),INR,0.022988505747126436</t>
  </si>
  <si>
    <t>Wed Jun 29 2005 00:00:00 GMT+0000 (Coordinated Universal Time),JPY,0.009068649678062937</t>
  </si>
  <si>
    <t>Tue Jun 28 2005 00:00:00 GMT+0000 (Coordinated Universal Time),AUD,0.7644</t>
  </si>
  <si>
    <t>Tue Jun 28 2005 00:00:00 GMT+0000 (Coordinated Universal Time),CAD,0.8123476848090982</t>
  </si>
  <si>
    <t>Tue Jun 28 2005 00:00:00 GMT+0000 (Coordinated Universal Time),CHF,0.781799702916113</t>
  </si>
  <si>
    <t>Tue Jun 28 2005 00:00:00 GMT+0000 (Coordinated Universal Time),CNY,0.12082401981513924</t>
  </si>
  <si>
    <t>Tue Jun 28 2005 00:00:00 GMT+0000 (Coordinated Universal Time),EUR,1.2078</t>
  </si>
  <si>
    <t>Tue Jun 28 2005 00:00:00 GMT+0000 (Coordinated Universal Time),GBP,1.8157</t>
  </si>
  <si>
    <t>Tue Jun 28 2005 00:00:00 GMT+0000 (Coordinated Universal Time),INR,0.023009664058904738</t>
  </si>
  <si>
    <t>Tue Jun 28 2005 00:00:00 GMT+0000 (Coordinated Universal Time),JPY,0.0091000091000091</t>
  </si>
  <si>
    <t>Mon Jun 27 2005 00:00:00 GMT+0000 (Coordinated Universal Time),AUD,0.7686</t>
  </si>
  <si>
    <t>Mon Jun 27 2005 00:00:00 GMT+0000 (Coordinated Universal Time),CAD,0.8125457056959454</t>
  </si>
  <si>
    <t>Mon Jun 27 2005 00:00:00 GMT+0000 (Coordinated Universal Time),CHF,0.7877737513786041</t>
  </si>
  <si>
    <t>Mon Jun 27 2005 00:00:00 GMT+0000 (Coordinated Universal Time),CNY,0.12082401981513924</t>
  </si>
  <si>
    <t>Mon Jun 27 2005 00:00:00 GMT+0000 (Coordinated Universal Time),EUR,1.2152</t>
  </si>
  <si>
    <t>Mon Jun 27 2005 00:00:00 GMT+0000 (Coordinated Universal Time),GBP,1.8252</t>
  </si>
  <si>
    <t>Mon Jun 27 2005 00:00:00 GMT+0000 (Coordinated Universal Time),INR,0.02302025782688766</t>
  </si>
  <si>
    <t>Mon Jun 27 2005 00:00:00 GMT+0000 (Coordinated Universal Time),JPY,0.009141603437242893</t>
  </si>
  <si>
    <t>Fri Jun 24 2005 00:00:00 GMT+0000 (Coordinated Universal Time),AUD,0.7684</t>
  </si>
  <si>
    <t>Fri Jun 24 2005 00:00:00 GMT+0000 (Coordinated Universal Time),CAD,0.8110957904128477</t>
  </si>
  <si>
    <t>Fri Jun 24 2005 00:00:00 GMT+0000 (Coordinated Universal Time),CHF,0.7843752451172642</t>
  </si>
  <si>
    <t>Fri Jun 24 2005 00:00:00 GMT+0000 (Coordinated Universal Time),CNY,0.12082401981513924</t>
  </si>
  <si>
    <t>Fri Jun 24 2005 00:00:00 GMT+0000 (Coordinated Universal Time),EUR,1.2088</t>
  </si>
  <si>
    <t>Fri Jun 24 2005 00:00:00 GMT+0000 (Coordinated Universal Time),GBP,1.8221</t>
  </si>
  <si>
    <t>Fri Jun 24 2005 00:00:00 GMT+0000 (Coordinated Universal Time),INR,0.022988505747126436</t>
  </si>
  <si>
    <t>Fri Jun 24 2005 00:00:00 GMT+0000 (Coordinated Universal Time),JPY,0.009155832265152902</t>
  </si>
  <si>
    <t>Thu Jun 23 2005 00:00:00 GMT+0000 (Coordinated Universal Time),AUD,0.7734</t>
  </si>
  <si>
    <t>Thu Jun 23 2005 00:00:00 GMT+0000 (Coordinated Universal Time),CAD,0.8122816992933148</t>
  </si>
  <si>
    <t>Thu Jun 23 2005 00:00:00 GMT+0000 (Coordinated Universal Time),CHF,0.7827175954915466</t>
  </si>
  <si>
    <t>Thu Jun 23 2005 00:00:00 GMT+0000 (Coordinated Universal Time),CNY,0.12082401981513924</t>
  </si>
  <si>
    <t>Thu Jun 23 2005 00:00:00 GMT+0000 (Coordinated Universal Time),EUR,1.2054</t>
  </si>
  <si>
    <t>Thu Jun 23 2005 00:00:00 GMT+0000 (Coordinated Universal Time),GBP,1.818</t>
  </si>
  <si>
    <t>Thu Jun 23 2005 00:00:00 GMT+0000 (Coordinated Universal Time),INR,0.022983222247759137</t>
  </si>
  <si>
    <t>Thu Jun 23 2005 00:00:00 GMT+0000 (Coordinated Universal Time),JPY,0.009192021325489474</t>
  </si>
  <si>
    <t>Wed Jun 22 2005 00:00:00 GMT+0000 (Coordinated Universal Time),AUD,0.7792</t>
  </si>
  <si>
    <t>Wed Jun 22 2005 00:00:00 GMT+0000 (Coordinated Universal Time),CAD,0.8096510404015869</t>
  </si>
  <si>
    <t>Wed Jun 22 2005 00:00:00 GMT+0000 (Coordinated Universal Time),CHF,0.7867201636377941</t>
  </si>
  <si>
    <t>Wed Jun 22 2005 00:00:00 GMT+0000 (Coordinated Universal Time),CNY,0.12082401981513924</t>
  </si>
  <si>
    <t>Wed Jun 22 2005 00:00:00 GMT+0000 (Coordinated Universal Time),EUR,1.213</t>
  </si>
  <si>
    <t>Wed Jun 22 2005 00:00:00 GMT+0000 (Coordinated Universal Time),GBP,1.8218</t>
  </si>
  <si>
    <t>Wed Jun 22 2005 00:00:00 GMT+0000 (Coordinated Universal Time),INR,0.02301495972382048</t>
  </si>
  <si>
    <t>Wed Jun 22 2005 00:00:00 GMT+0000 (Coordinated Universal Time),JPY,0.00918357975939021</t>
  </si>
  <si>
    <t>Tue Jun 21 2005 00:00:00 GMT+0000 (Coordinated Universal Time),AUD,0.7783</t>
  </si>
  <si>
    <t>Tue Jun 21 2005 00:00:00 GMT+0000 (Coordinated Universal Time),CAD,0.8123476848090982</t>
  </si>
  <si>
    <t>Tue Jun 21 2005 00:00:00 GMT+0000 (Coordinated Universal Time),CHF,0.7872775940796725</t>
  </si>
  <si>
    <t>Tue Jun 21 2005 00:00:00 GMT+0000 (Coordinated Universal Time),CNY,0.12082401981513924</t>
  </si>
  <si>
    <t>Tue Jun 21 2005 00:00:00 GMT+0000 (Coordinated Universal Time),EUR,1.2134</t>
  </si>
  <si>
    <t>Tue Jun 21 2005 00:00:00 GMT+0000 (Coordinated Universal Time),GBP,1.824</t>
  </si>
  <si>
    <t>Tue Jun 21 2005 00:00:00 GMT+0000 (Coordinated Universal Time),INR,0.022988505747126436</t>
  </si>
  <si>
    <t>Tue Jun 21 2005 00:00:00 GMT+0000 (Coordinated Universal Time),JPY,0.009214891264283083</t>
  </si>
  <si>
    <t>Mon Jun 20 2005 00:00:00 GMT+0000 (Coordinated Universal Time),AUD,0.7767</t>
  </si>
  <si>
    <t>Mon Jun 20 2005 00:00:00 GMT+0000 (Coordinated Universal Time),CAD,0.8117542008279893</t>
  </si>
  <si>
    <t>Mon Jun 20 2005 00:00:00 GMT+0000 (Coordinated Universal Time),CHF,0.7860399308284861</t>
  </si>
  <si>
    <t>Mon Jun 20 2005 00:00:00 GMT+0000 (Coordinated Universal Time),CNY,0.12082401981513924</t>
  </si>
  <si>
    <t>Mon Jun 20 2005 00:00:00 GMT+0000 (Coordinated Universal Time),EUR,1.214</t>
  </si>
  <si>
    <t>Mon Jun 20 2005 00:00:00 GMT+0000 (Coordinated Universal Time),GBP,1.8231</t>
  </si>
  <si>
    <t>Mon Jun 20 2005 00:00:00 GMT+0000 (Coordinated Universal Time),INR,0.02297266253158741</t>
  </si>
  <si>
    <t>Mon Jun 20 2005 00:00:00 GMT+0000 (Coordinated Universal Time),JPY,0.009139097057210747</t>
  </si>
  <si>
    <t>Fri Jun 17 2005 00:00:00 GMT+0000 (Coordinated Universal Time),AUD,0.7776</t>
  </si>
  <si>
    <t>Fri Jun 17 2005 00:00:00 GMT+0000 (Coordinated Universal Time),CAD,0.8097165991902834</t>
  </si>
  <si>
    <t>Fri Jun 17 2005 00:00:00 GMT+0000 (Coordinated Universal Time),CHF,0.791702953052015</t>
  </si>
  <si>
    <t>Fri Jun 17 2005 00:00:00 GMT+0000 (Coordinated Universal Time),CNY,0.12082401981513924</t>
  </si>
  <si>
    <t>Fri Jun 17 2005 00:00:00 GMT+0000 (Coordinated Universal Time),EUR,1.224</t>
  </si>
  <si>
    <t>Fri Jun 17 2005 00:00:00 GMT+0000 (Coordinated Universal Time),GBP,1.8266</t>
  </si>
  <si>
    <t>Fri Jun 17 2005 00:00:00 GMT+0000 (Coordinated Universal Time),INR,0.022988505747126436</t>
  </si>
  <si>
    <t>Fri Jun 17 2005 00:00:00 GMT+0000 (Coordinated Universal Time),JPY,0.009188642837452908</t>
  </si>
  <si>
    <t>Thu Jun 16 2005 00:00:00 GMT+0000 (Coordinated Universal Time),AUD,0.7721</t>
  </si>
  <si>
    <t>Thu Jun 16 2005 00:00:00 GMT+0000 (Coordinated Universal Time),CAD,0.8080155138978669</t>
  </si>
  <si>
    <t>Thu Jun 16 2005 00:00:00 GMT+0000 (Coordinated Universal Time),CHF,0.7848061528802386</t>
  </si>
  <si>
    <t>Thu Jun 16 2005 00:00:00 GMT+0000 (Coordinated Universal Time),CNY,0.12082401981513924</t>
  </si>
  <si>
    <t>Thu Jun 16 2005 00:00:00 GMT+0000 (Coordinated Universal Time),EUR,1.2089</t>
  </si>
  <si>
    <t>Thu Jun 16 2005 00:00:00 GMT+0000 (Coordinated Universal Time),GBP,1.8206</t>
  </si>
  <si>
    <t>Thu Jun 16 2005 00:00:00 GMT+0000 (Coordinated Universal Time),INR,0.022962112514351322</t>
  </si>
  <si>
    <t>Thu Jun 16 2005 00:00:00 GMT+0000 (Coordinated Universal Time),JPY,0.009167583425009168</t>
  </si>
  <si>
    <t>Wed Jun 15 2005 00:00:00 GMT+0000 (Coordinated Universal Time),AUD,0.768</t>
  </si>
  <si>
    <t>Wed Jun 15 2005 00:00:00 GMT+0000 (Coordinated Universal Time),CAD,0.8066467693796886</t>
  </si>
  <si>
    <t>Wed Jun 15 2005 00:00:00 GMT+0000 (Coordinated Universal Time),CHF,0.7867820613690009</t>
  </si>
  <si>
    <t>Wed Jun 15 2005 00:00:00 GMT+0000 (Coordinated Universal Time),CNY,0.12082401981513924</t>
  </si>
  <si>
    <t>Wed Jun 15 2005 00:00:00 GMT+0000 (Coordinated Universal Time),EUR,1.2106</t>
  </si>
  <si>
    <t>Wed Jun 15 2005 00:00:00 GMT+0000 (Coordinated Universal Time),GBP,1.8219</t>
  </si>
  <si>
    <t>Wed Jun 15 2005 00:00:00 GMT+0000 (Coordinated Universal Time),INR,0.02295684113865932</t>
  </si>
  <si>
    <t>Wed Jun 15 2005 00:00:00 GMT+0000 (Coordinated Universal Time),JPY,0.009145783793671118</t>
  </si>
  <si>
    <t>Tue Jun 14 2005 00:00:00 GMT+0000 (Coordinated Universal Time),AUD,0.7655</t>
  </si>
  <si>
    <t>Tue Jun 14 2005 00:00:00 GMT+0000 (Coordinated Universal Time),CAD,0.7965588657001752</t>
  </si>
  <si>
    <t>Tue Jun 14 2005 00:00:00 GMT+0000 (Coordinated Universal Time),CHF,0.7827175954915466</t>
  </si>
  <si>
    <t>Tue Jun 14 2005 00:00:00 GMT+0000 (Coordinated Universal Time),CNY,0.12082401981513924</t>
  </si>
  <si>
    <t>Tue Jun 14 2005 00:00:00 GMT+0000 (Coordinated Universal Time),EUR,1.2038</t>
  </si>
  <si>
    <t>Tue Jun 14 2005 00:00:00 GMT+0000 (Coordinated Universal Time),GBP,1.8062</t>
  </si>
  <si>
    <t>Tue Jun 14 2005 00:00:00 GMT+0000 (Coordinated Universal Time),INR,0.022951572182694516</t>
  </si>
  <si>
    <t>Tue Jun 14 2005 00:00:00 GMT+0000 (Coordinated Universal Time),JPY,0.009142439202779302</t>
  </si>
  <si>
    <t>Mon Jun 13 2005 00:00:00 GMT+0000 (Coordinated Universal Time),AUD,0.7592</t>
  </si>
  <si>
    <t>Mon Jun 13 2005 00:00:00 GMT+0000 (Coordinated Universal Time),CAD,0.7950389569088885</t>
  </si>
  <si>
    <t>Mon Jun 13 2005 00:00:00 GMT+0000 (Coordinated Universal Time),CHF,0.7825950853028643</t>
  </si>
  <si>
    <t>Mon Jun 13 2005 00:00:00 GMT+0000 (Coordinated Universal Time),CNY,0.12082401981513924</t>
  </si>
  <si>
    <t>Mon Jun 13 2005 00:00:00 GMT+0000 (Coordinated Universal Time),EUR,1.2035</t>
  </si>
  <si>
    <t>Mon Jun 13 2005 00:00:00 GMT+0000 (Coordinated Universal Time),GBP,1.8011</t>
  </si>
  <si>
    <t>Mon Jun 13 2005 00:00:00 GMT+0000 (Coordinated Universal Time),INR,0.02293577981651376</t>
  </si>
  <si>
    <t>Mon Jun 13 2005 00:00:00 GMT+0000 (Coordinated Universal Time),JPY,0.009125752874612156</t>
  </si>
  <si>
    <t>Fri Jun 10 2005 00:00:00 GMT+0000 (Coordinated Universal Time),AUD,0.7625</t>
  </si>
  <si>
    <t>Fri Jun 10 2005 00:00:00 GMT+0000 (Coordinated Universal Time),CAD,0.8005123278898495</t>
  </si>
  <si>
    <t>Fri Jun 10 2005 00:00:00 GMT+0000 (Coordinated Universal Time),CHF,0.7881462799495587</t>
  </si>
  <si>
    <t>Fri Jun 10 2005 00:00:00 GMT+0000 (Coordinated Universal Time),CNY,0.12082401981513924</t>
  </si>
  <si>
    <t>Fri Jun 10 2005 00:00:00 GMT+0000 (Coordinated Universal Time),EUR,1.2127</t>
  </si>
  <si>
    <t>Fri Jun 10 2005 00:00:00 GMT+0000 (Coordinated Universal Time),GBP,1.8128</t>
  </si>
  <si>
    <t>Fri Jun 10 2005 00:00:00 GMT+0000 (Coordinated Universal Time),INR,0.02299908003679853</t>
  </si>
  <si>
    <t>Fri Jun 10 2005 00:00:00 GMT+0000 (Coordinated Universal Time),JPY,0.009220839096357769</t>
  </si>
  <si>
    <t>Thu Jun 09 2005 00:00:00 GMT+0000 (Coordinated Universal Time),AUD,0.7675</t>
  </si>
  <si>
    <t>Thu Jun 09 2005 00:00:00 GMT+0000 (Coordinated Universal Time),CAD,0.796876245119133</t>
  </si>
  <si>
    <t>Thu Jun 09 2005 00:00:00 GMT+0000 (Coordinated Universal Time),CHF,0.7966857871255576</t>
  </si>
  <si>
    <t>Thu Jun 09 2005 00:00:00 GMT+0000 (Coordinated Universal Time),CNY,0.12082401981513924</t>
  </si>
  <si>
    <t>Thu Jun 09 2005 00:00:00 GMT+0000 (Coordinated Universal Time),EUR,1.2216</t>
  </si>
  <si>
    <t>Thu Jun 09 2005 00:00:00 GMT+0000 (Coordinated Universal Time),GBP,1.8209</t>
  </si>
  <si>
    <t>Thu Jun 09 2005 00:00:00 GMT+0000 (Coordinated Universal Time),INR,0.023009664058904738</t>
  </si>
  <si>
    <t>Thu Jun 09 2005 00:00:00 GMT+0000 (Coordinated Universal Time),JPY,0.009300595238095238</t>
  </si>
  <si>
    <t>Wed Jun 08 2005 00:00:00 GMT+0000 (Coordinated Universal Time),AUD,0.7688</t>
  </si>
  <si>
    <t>Wed Jun 08 2005 00:00:00 GMT+0000 (Coordinated Universal Time),CAD,0.8038585209003215</t>
  </si>
  <si>
    <t>Wed Jun 08 2005 00:00:00 GMT+0000 (Coordinated Universal Time),CHF,0.8028259473346179</t>
  </si>
  <si>
    <t>Wed Jun 08 2005 00:00:00 GMT+0000 (Coordinated Universal Time),CNY,0.12082401981513924</t>
  </si>
  <si>
    <t>Wed Jun 08 2005 00:00:00 GMT+0000 (Coordinated Universal Time),EUR,1.232</t>
  </si>
  <si>
    <t>Wed Jun 08 2005 00:00:00 GMT+0000 (Coordinated Universal Time),GBP,1.8368</t>
  </si>
  <si>
    <t>Wed Jun 08 2005 00:00:00 GMT+0000 (Coordinated Universal Time),INR,0.023009664058904738</t>
  </si>
  <si>
    <t>Wed Jun 08 2005 00:00:00 GMT+0000 (Coordinated Universal Time),JPY,0.009355412105903266</t>
  </si>
  <si>
    <t>Tue Jun 07 2005 00:00:00 GMT+0000 (Coordinated Universal Time),AUD,0.7695</t>
  </si>
  <si>
    <t>Tue Jun 07 2005 00:00:00 GMT+0000 (Coordinated Universal Time),CAD,0.8018603159329644</t>
  </si>
  <si>
    <t>Tue Jun 07 2005 00:00:00 GMT+0000 (Coordinated Universal Time),CHF,0.8023106546854942</t>
  </si>
  <si>
    <t>Tue Jun 07 2005 00:00:00 GMT+0000 (Coordinated Universal Time),CNY,0.12082401981513924</t>
  </si>
  <si>
    <t>Tue Jun 07 2005 00:00:00 GMT+0000 (Coordinated Universal Time),EUR,1.2277</t>
  </si>
  <si>
    <t>Tue Jun 07 2005 00:00:00 GMT+0000 (Coordinated Universal Time),GBP,1.832</t>
  </si>
  <si>
    <t>Tue Jun 07 2005 00:00:00 GMT+0000 (Coordinated Universal Time),INR,0.02297266253158741</t>
  </si>
  <si>
    <t>Tue Jun 07 2005 00:00:00 GMT+0000 (Coordinated Universal Time),JPY,0.009377344336084021</t>
  </si>
  <si>
    <t>Mon Jun 06 2005 00:00:00 GMT+0000 (Coordinated Universal Time),AUD,0.7649</t>
  </si>
  <si>
    <t>Mon Jun 06 2005 00:00:00 GMT+0000 (Coordinated Universal Time),CAD,0.8034064433196755</t>
  </si>
  <si>
    <t>Mon Jun 06 2005 00:00:00 GMT+0000 (Coordinated Universal Time),CHF,0.8007046200656578</t>
  </si>
  <si>
    <t>Mon Jun 06 2005 00:00:00 GMT+0000 (Coordinated Universal Time),CNY,0.12082401981513924</t>
  </si>
  <si>
    <t>Mon Jun 06 2005 00:00:00 GMT+0000 (Coordinated Universal Time),EUR,1.2268</t>
  </si>
  <si>
    <t>Mon Jun 06 2005 00:00:00 GMT+0000 (Coordinated Universal Time),GBP,1.8209</t>
  </si>
  <si>
    <t>Mon Jun 06 2005 00:00:00 GMT+0000 (Coordinated Universal Time),INR,0.02294630564479119</t>
  </si>
  <si>
    <t>Mon Jun 06 2005 00:00:00 GMT+0000 (Coordinated Universal Time),JPY,0.009358038555118848</t>
  </si>
  <si>
    <t>Fri Jun 03 2005 00:00:00 GMT+0000 (Coordinated Universal Time),AUD,0.7548</t>
  </si>
  <si>
    <t>Fri Jun 03 2005 00:00:00 GMT+0000 (Coordinated Universal Time),CAD,0.8010894816951054</t>
  </si>
  <si>
    <t>Fri Jun 03 2005 00:00:00 GMT+0000 (Coordinated Universal Time),CHF,0.7971303308090874</t>
  </si>
  <si>
    <t>Fri Jun 03 2005 00:00:00 GMT+0000 (Coordinated Universal Time),CNY,0.12082401981513924</t>
  </si>
  <si>
    <t>Fri Jun 03 2005 00:00:00 GMT+0000 (Coordinated Universal Time),EUR,1.2227</t>
  </si>
  <si>
    <t>Fri Jun 03 2005 00:00:00 GMT+0000 (Coordinated Universal Time),GBP,1.8119</t>
  </si>
  <si>
    <t>Fri Jun 03 2005 00:00:00 GMT+0000 (Coordinated Universal Time),INR,0.022988505747126436</t>
  </si>
  <si>
    <t>Fri Jun 03 2005 00:00:00 GMT+0000 (Coordinated Universal Time),JPY,0.009272997032640949</t>
  </si>
  <si>
    <t>Thu Jun 02 2005 00:00:00 GMT+0000 (Coordinated Universal Time),AUD,0.7536</t>
  </si>
  <si>
    <t>Thu Jun 02 2005 00:00:00 GMT+0000 (Coordinated Universal Time),CAD,0.8017317405596087</t>
  </si>
  <si>
    <t>Thu Jun 02 2005 00:00:00 GMT+0000 (Coordinated Universal Time),CHF,0.7990411506192568</t>
  </si>
  <si>
    <t>Thu Jun 02 2005 00:00:00 GMT+0000 (Coordinated Universal Time),CNY,0.12082401981513924</t>
  </si>
  <si>
    <t>Thu Jun 02 2005 00:00:00 GMT+0000 (Coordinated Universal Time),EUR,1.2266</t>
  </si>
  <si>
    <t>Thu Jun 02 2005 00:00:00 GMT+0000 (Coordinated Universal Time),GBP,1.8156</t>
  </si>
  <si>
    <t>Thu Jun 02 2005 00:00:00 GMT+0000 (Coordinated Universal Time),INR,0.022914757103574702</t>
  </si>
  <si>
    <t>Thu Jun 02 2005 00:00:00 GMT+0000 (Coordinated Universal Time),JPY,0.009232757824762256</t>
  </si>
  <si>
    <t>Wed Jun 01 2005 00:00:00 GMT+0000 (Coordinated Universal Time),AUD,0.7498</t>
  </si>
  <si>
    <t>Wed Jun 01 2005 00:00:00 GMT+0000 (Coordinated Universal Time),CAD,0.8018603159329644</t>
  </si>
  <si>
    <t>Wed Jun 01 2005 00:00:00 GMT+0000 (Coordinated Universal Time),CHF,0.7981482959533882</t>
  </si>
  <si>
    <t>Wed Jun 01 2005 00:00:00 GMT+0000 (Coordinated Universal Time),CNY,0.12082401981513924</t>
  </si>
  <si>
    <t>Wed Jun 01 2005 00:00:00 GMT+0000 (Coordinated Universal Time),EUR,1.2232</t>
  </si>
  <si>
    <t>Wed Jun 01 2005 00:00:00 GMT+0000 (Coordinated Universal Time),GBP,1.812</t>
  </si>
  <si>
    <t>Wed Jun 01 2005 00:00:00 GMT+0000 (Coordinated Universal Time),INR,0.022878059940517045</t>
  </si>
  <si>
    <t>Wed Jun 01 2005 00:00:00 GMT+0000 (Coordinated Universal Time),JPY,0.009223390518354546</t>
  </si>
  <si>
    <t>Tue May 31 2005 00:00:00 GMT+0000 (Coordinated Universal Time),AUD,0.7591</t>
  </si>
  <si>
    <t>Tue May 31 2005 00:00:00 GMT+0000 (Coordinated Universal Time),CAD,0.79923273657289</t>
  </si>
  <si>
    <t>Tue May 31 2005 00:00:00 GMT+0000 (Coordinated Universal Time),CHF,0.8034064433196755</t>
  </si>
  <si>
    <t>Tue May 31 2005 00:00:00 GMT+0000 (Coordinated Universal Time),CNY,0.12082401981513924</t>
  </si>
  <si>
    <t>Tue May 31 2005 00:00:00 GMT+0000 (Coordinated Universal Time),EUR,1.2349</t>
  </si>
  <si>
    <t>Tue May 31 2005 00:00:00 GMT+0000 (Coordinated Universal Time),GBP,1.8231</t>
  </si>
  <si>
    <t>Tue May 31 2005 00:00:00 GMT+0000 (Coordinated Universal Time),INR,0.02292526364053187</t>
  </si>
  <si>
    <t>Tue May 31 2005 00:00:00 GMT+0000 (Coordinated Universal Time),JPY,0.009261831990367694</t>
  </si>
  <si>
    <t>Fri May 27 2005 00:00:00 GMT+0000 (Coordinated Universal Time),AUD,0.7623</t>
  </si>
  <si>
    <t>Fri May 27 2005 00:00:00 GMT+0000 (Coordinated Universal Time),CAD,0.7945967421533572</t>
  </si>
  <si>
    <t>Fri May 27 2005 00:00:00 GMT+0000 (Coordinated Universal Time),CHF,0.8114248620577735</t>
  </si>
  <si>
    <t>Fri May 27 2005 00:00:00 GMT+0000 (Coordinated Universal Time),CNY,0.12082401981513924</t>
  </si>
  <si>
    <t>Fri May 27 2005 00:00:00 GMT+0000 (Coordinated Universal Time),EUR,1.2568</t>
  </si>
  <si>
    <t>Fri May 27 2005 00:00:00 GMT+0000 (Coordinated Universal Time),GBP,1.8227</t>
  </si>
  <si>
    <t>Fri May 27 2005 00:00:00 GMT+0000 (Coordinated Universal Time),INR,0.023036166781847504</t>
  </si>
  <si>
    <t>Fri May 27 2005 00:00:00 GMT+0000 (Coordinated Universal Time),JPY,0.009269558769002597</t>
  </si>
  <si>
    <t>Thu May 26 2005 00:00:00 GMT+0000 (Coordinated Universal Time),AUD,0.7604</t>
  </si>
  <si>
    <t>Thu May 26 2005 00:00:00 GMT+0000 (Coordinated Universal Time),CAD,0.7886435331230284</t>
  </si>
  <si>
    <t>Thu May 26 2005 00:00:00 GMT+0000 (Coordinated Universal Time),CHF,0.8091269520187717</t>
  </si>
  <si>
    <t>Thu May 26 2005 00:00:00 GMT+0000 (Coordinated Universal Time),CNY,0.12082401981513924</t>
  </si>
  <si>
    <t>Thu May 26 2005 00:00:00 GMT+0000 (Coordinated Universal Time),EUR,1.2517</t>
  </si>
  <si>
    <t>Thu May 26 2005 00:00:00 GMT+0000 (Coordinated Universal Time),GBP,1.8205</t>
  </si>
  <si>
    <t>Thu May 26 2005 00:00:00 GMT+0000 (Coordinated Universal Time),INR,0.023009664058904738</t>
  </si>
  <si>
    <t>Thu May 26 2005 00:00:00 GMT+0000 (Coordinated Universal Time),JPY,0.009263547938860583</t>
  </si>
  <si>
    <t>Wed May 25 2005 00:00:00 GMT+0000 (Coordinated Universal Time),AUD,0.7626</t>
  </si>
  <si>
    <t>Wed May 25 2005 00:00:00 GMT+0000 (Coordinated Universal Time),CAD,0.7910766553279013</t>
  </si>
  <si>
    <t>Wed May 25 2005 00:00:00 GMT+0000 (Coordinated Universal Time),CHF,0.8153946510110894</t>
  </si>
  <si>
    <t>Wed May 25 2005 00:00:00 GMT+0000 (Coordinated Universal Time),CNY,0.12082401981513924</t>
  </si>
  <si>
    <t>Wed May 25 2005 00:00:00 GMT+0000 (Coordinated Universal Time),EUR,1.2602</t>
  </si>
  <si>
    <t>Wed May 25 2005 00:00:00 GMT+0000 (Coordinated Universal Time),GBP,1.8312</t>
  </si>
  <si>
    <t>Wed May 25 2005 00:00:00 GMT+0000 (Coordinated Universal Time),INR,0.023025558369790467</t>
  </si>
  <si>
    <t>Wed May 25 2005 00:00:00 GMT+0000 (Coordinated Universal Time),JPY,0.0092824654228163</t>
  </si>
  <si>
    <t>Tue May 24 2005 00:00:00 GMT+0000 (Coordinated Universal Time),AUD,0.7623</t>
  </si>
  <si>
    <t>Tue May 24 2005 00:00:00 GMT+0000 (Coordinated Universal Time),CAD,0.7928956549318109</t>
  </si>
  <si>
    <t>Tue May 24 2005 00:00:00 GMT+0000 (Coordinated Universal Time),CHF,0.8134710811030668</t>
  </si>
  <si>
    <t>Tue May 24 2005 00:00:00 GMT+0000 (Coordinated Universal Time),CNY,0.12082401981513924</t>
  </si>
  <si>
    <t>Tue May 24 2005 00:00:00 GMT+0000 (Coordinated Universal Time),EUR,1.2588</t>
  </si>
  <si>
    <t>Tue May 24 2005 00:00:00 GMT+0000 (Coordinated Universal Time),GBP,1.8288</t>
  </si>
  <si>
    <t>Tue May 24 2005 00:00:00 GMT+0000 (Coordinated Universal Time),INR,0.02301495972382048</t>
  </si>
  <si>
    <t>Tue May 24 2005 00:00:00 GMT+0000 (Coordinated Universal Time),JPY,0.009305788200260562</t>
  </si>
  <si>
    <t>Mon May 23 2005 00:00:00 GMT+0000 (Coordinated Universal Time),AUD,0.7583</t>
  </si>
  <si>
    <t>Mon May 23 2005 00:00:00 GMT+0000 (Coordinated Universal Time),CAD,0.7950389569088885</t>
  </si>
  <si>
    <t>Mon May 23 2005 00:00:00 GMT+0000 (Coordinated Universal Time),CHF,0.8122816992933148</t>
  </si>
  <si>
    <t>Mon May 23 2005 00:00:00 GMT+0000 (Coordinated Universal Time),CNY,0.12082401981513924</t>
  </si>
  <si>
    <t>Mon May 23 2005 00:00:00 GMT+0000 (Coordinated Universal Time),EUR,1.2575</t>
  </si>
  <si>
    <t>Mon May 23 2005 00:00:00 GMT+0000 (Coordinated Universal Time),GBP,1.8288</t>
  </si>
  <si>
    <t>Mon May 23 2005 00:00:00 GMT+0000 (Coordinated Universal Time),INR,0.02301495972382048</t>
  </si>
  <si>
    <t>Mon May 23 2005 00:00:00 GMT+0000 (Coordinated Universal Time),JPY,0.00928332714444857</t>
  </si>
  <si>
    <t>Fri May 20 2005 00:00:00 GMT+0000 (Coordinated Universal Time),AUD,0.755</t>
  </si>
  <si>
    <t>Fri May 20 2005 00:00:00 GMT+0000 (Coordinated Universal Time),CAD,0.7919537499010059</t>
  </si>
  <si>
    <t>Fri May 20 2005 00:00:00 GMT+0000 (Coordinated Universal Time),CHF,0.8107012565869477</t>
  </si>
  <si>
    <t>Fri May 20 2005 00:00:00 GMT+0000 (Coordinated Universal Time),CNY,0.12082401981513924</t>
  </si>
  <si>
    <t>Fri May 20 2005 00:00:00 GMT+0000 (Coordinated Universal Time),EUR,1.2553</t>
  </si>
  <si>
    <t>Fri May 20 2005 00:00:00 GMT+0000 (Coordinated Universal Time),GBP,1.8246</t>
  </si>
  <si>
    <t>Fri May 20 2005 00:00:00 GMT+0000 (Coordinated Universal Time),INR,0.023073373327180433</t>
  </si>
  <si>
    <t>Fri May 20 2005 00:00:00 GMT+0000 (Coordinated Universal Time),JPY,0.00924470740501063</t>
  </si>
  <si>
    <t>Thu May 19 2005 00:00:00 GMT+0000 (Coordinated Universal Time),AUD,0.7585</t>
  </si>
  <si>
    <t>Thu May 19 2005 00:00:00 GMT+0000 (Coordinated Universal Time),CAD,0.7919537499010059</t>
  </si>
  <si>
    <t>Thu May 19 2005 00:00:00 GMT+0000 (Coordinated Universal Time),CHF,0.8173273395995095</t>
  </si>
  <si>
    <t>Thu May 19 2005 00:00:00 GMT+0000 (Coordinated Universal Time),CNY,0.12082401981513924</t>
  </si>
  <si>
    <t>Thu May 19 2005 00:00:00 GMT+0000 (Coordinated Universal Time),EUR,1.2628</t>
  </si>
  <si>
    <t>Thu May 19 2005 00:00:00 GMT+0000 (Coordinated Universal Time),GBP,1.8367</t>
  </si>
  <si>
    <t>Thu May 19 2005 00:00:00 GMT+0000 (Coordinated Universal Time),INR,0.02301495972382048</t>
  </si>
  <si>
    <t>Thu May 19 2005 00:00:00 GMT+0000 (Coordinated Universal Time),JPY,0.009308386856557757</t>
  </si>
  <si>
    <t>Wed May 18 2005 00:00:00 GMT+0000 (Coordinated Universal Time),AUD,0.7598</t>
  </si>
  <si>
    <t>Wed May 18 2005 00:00:00 GMT+0000 (Coordinated Universal Time),CAD,0.7925186241876684</t>
  </si>
  <si>
    <t>Wed May 18 2005 00:00:00 GMT+0000 (Coordinated Universal Time),CHF,0.820411846747067</t>
  </si>
  <si>
    <t>Wed May 18 2005 00:00:00 GMT+0000 (Coordinated Universal Time),CNY,0.12082401981513924</t>
  </si>
  <si>
    <t>Wed May 18 2005 00:00:00 GMT+0000 (Coordinated Universal Time),EUR,1.266</t>
  </si>
  <si>
    <t>Wed May 18 2005 00:00:00 GMT+0000 (Coordinated Universal Time),GBP,1.8382</t>
  </si>
  <si>
    <t>Wed May 18 2005 00:00:00 GMT+0000 (Coordinated Universal Time),INR,0.023025558369790467</t>
  </si>
  <si>
    <t>Wed May 18 2005 00:00:00 GMT+0000 (Coordinated Universal Time),JPY,0.009341429238673517</t>
  </si>
  <si>
    <t>Tue May 17 2005 00:00:00 GMT+0000 (Coordinated Universal Time),AUD,0.7575</t>
  </si>
  <si>
    <t>Tue May 17 2005 00:00:00 GMT+0000 (Coordinated Universal Time),CAD,0.7896399241945673</t>
  </si>
  <si>
    <t>Tue May 17 2005 00:00:00 GMT+0000 (Coordinated Universal Time),CHF,0.8193363375665711</t>
  </si>
  <si>
    <t>Tue May 17 2005 00:00:00 GMT+0000 (Coordinated Universal Time),CNY,0.12082401981513924</t>
  </si>
  <si>
    <t>Tue May 17 2005 00:00:00 GMT+0000 (Coordinated Universal Time),EUR,1.2644</t>
  </si>
  <si>
    <t>Tue May 17 2005 00:00:00 GMT+0000 (Coordinated Universal Time),GBP,1.8401</t>
  </si>
  <si>
    <t>Tue May 17 2005 00:00:00 GMT+0000 (Coordinated Universal Time),INR,0.023036166781847504</t>
  </si>
  <si>
    <t>Tue May 17 2005 00:00:00 GMT+0000 (Coordinated Universal Time),JPY,0.009332711152589827</t>
  </si>
  <si>
    <t>Mon May 16 2005 00:00:00 GMT+0000 (Coordinated Universal Time),AUD,0.7565</t>
  </si>
  <si>
    <t>Mon May 16 2005 00:00:00 GMT+0000 (Coordinated Universal Time),CAD,0.7872156183578682</t>
  </si>
  <si>
    <t>Mon May 16 2005 00:00:00 GMT+0000 (Coordinated Universal Time),CHF,0.8181297553792032</t>
  </si>
  <si>
    <t>Mon May 16 2005 00:00:00 GMT+0000 (Coordinated Universal Time),CNY,0.12082401981513924</t>
  </si>
  <si>
    <t>Mon May 16 2005 00:00:00 GMT+0000 (Coordinated Universal Time),EUR,1.263</t>
  </si>
  <si>
    <t>Mon May 16 2005 00:00:00 GMT+0000 (Coordinated Universal Time),GBP,1.8368</t>
  </si>
  <si>
    <t>Mon May 16 2005 00:00:00 GMT+0000 (Coordinated Universal Time),INR,0.02305209774089442</t>
  </si>
  <si>
    <t>Mon May 16 2005 00:00:00 GMT+0000 (Coordinated Universal Time),JPY,0.009344047841524948</t>
  </si>
  <si>
    <t>Fri May 13 2005 00:00:00 GMT+0000 (Coordinated Universal Time),AUD,0.7611</t>
  </si>
  <si>
    <t>Fri May 13 2005 00:00:00 GMT+0000 (Coordinated Universal Time),CAD,0.7920792079207921</t>
  </si>
  <si>
    <t>Fri May 13 2005 00:00:00 GMT+0000 (Coordinated Universal Time),CHF,0.8178621084485157</t>
  </si>
  <si>
    <t>Fri May 13 2005 00:00:00 GMT+0000 (Coordinated Universal Time),CNY,0.12082401981513924</t>
  </si>
  <si>
    <t>Fri May 13 2005 00:00:00 GMT+0000 (Coordinated Universal Time),EUR,1.2645</t>
  </si>
  <si>
    <t>Fri May 13 2005 00:00:00 GMT+0000 (Coordinated Universal Time),GBP,1.853</t>
  </si>
  <si>
    <t>Fri May 13 2005 00:00:00 GMT+0000 (Coordinated Universal Time),INR,0.02306805074971165</t>
  </si>
  <si>
    <t>Fri May 13 2005 00:00:00 GMT+0000 (Coordinated Universal Time),JPY,0.009333582228859437</t>
  </si>
  <si>
    <t>Thu May 12 2005 00:00:00 GMT+0000 (Coordinated Universal Time),AUD,0.7679</t>
  </si>
  <si>
    <t>Thu May 12 2005 00:00:00 GMT+0000 (Coordinated Universal Time),CAD,0.8004482510205715</t>
  </si>
  <si>
    <t>Thu May 12 2005 00:00:00 GMT+0000 (Coordinated Universal Time),CHF,0.8229098090849243</t>
  </si>
  <si>
    <t>Thu May 12 2005 00:00:00 GMT+0000 (Coordinated Universal Time),CNY,0.12082401981513924</t>
  </si>
  <si>
    <t>Thu May 12 2005 00:00:00 GMT+0000 (Coordinated Universal Time),EUR,1.2706</t>
  </si>
  <si>
    <t>Thu May 12 2005 00:00:00 GMT+0000 (Coordinated Universal Time),GBP,1.865</t>
  </si>
  <si>
    <t>Thu May 12 2005 00:00:00 GMT+0000 (Coordinated Universal Time),INR,0.023094688221709007</t>
  </si>
  <si>
    <t>Thu May 12 2005 00:00:00 GMT+0000 (Coordinated Universal Time),JPY,0.009373828271466066</t>
  </si>
  <si>
    <t>Wed May 11 2005 00:00:00 GMT+0000 (Coordinated Universal Time),AUD,0.7745</t>
  </si>
  <si>
    <t>Wed May 11 2005 00:00:00 GMT+0000 (Coordinated Universal Time),CAD,0.8016674683341349</t>
  </si>
  <si>
    <t>Wed May 11 2005 00:00:00 GMT+0000 (Coordinated Universal Time),CHF,0.8287063893262616</t>
  </si>
  <si>
    <t>Wed May 11 2005 00:00:00 GMT+0000 (Coordinated Universal Time),CNY,0.12082401981513924</t>
  </si>
  <si>
    <t>Wed May 11 2005 00:00:00 GMT+0000 (Coordinated Universal Time),EUR,1.2803</t>
  </si>
  <si>
    <t>Wed May 11 2005 00:00:00 GMT+0000 (Coordinated Universal Time),GBP,1.8735</t>
  </si>
  <si>
    <t>Wed May 11 2005 00:00:00 GMT+0000 (Coordinated Universal Time),INR,0.023142791020597082</t>
  </si>
  <si>
    <t>Wed May 11 2005 00:00:00 GMT+0000 (Coordinated Universal Time),JPY,0.009457159069415548</t>
  </si>
  <si>
    <t>Tue May 10 2005 00:00:00 GMT+0000 (Coordinated Universal Time),AUD,0.7757</t>
  </si>
  <si>
    <t>Tue May 10 2005 00:00:00 GMT+0000 (Coordinated Universal Time),CAD,0.8082114281095935</t>
  </si>
  <si>
    <t>Tue May 10 2005 00:00:00 GMT+0000 (Coordinated Universal Time),CHF,0.832639467110741</t>
  </si>
  <si>
    <t>Tue May 10 2005 00:00:00 GMT+0000 (Coordinated Universal Time),CNY,0.12082401981513924</t>
  </si>
  <si>
    <t>Tue May 10 2005 00:00:00 GMT+0000 (Coordinated Universal Time),EUR,1.2877</t>
  </si>
  <si>
    <t>Tue May 10 2005 00:00:00 GMT+0000 (Coordinated Universal Time),GBP,1.8828</t>
  </si>
  <si>
    <t>Tue May 10 2005 00:00:00 GMT+0000 (Coordinated Universal Time),INR,0.023062730627306273</t>
  </si>
  <si>
    <t>Tue May 10 2005 00:00:00 GMT+0000 (Coordinated Universal Time),JPY,0.00947597839476926</t>
  </si>
  <si>
    <t>Mon May 09 2005 00:00:00 GMT+0000 (Coordinated Universal Time),AUD,0.7731</t>
  </si>
  <si>
    <t>Mon May 09 2005 00:00:00 GMT+0000 (Coordinated Universal Time),CAD,0.8079502302658156</t>
  </si>
  <si>
    <t>Mon May 09 2005 00:00:00 GMT+0000 (Coordinated Universal Time),CHF,0.829393713195654</t>
  </si>
  <si>
    <t>Mon May 09 2005 00:00:00 GMT+0000 (Coordinated Universal Time),CNY,0.12082401981513924</t>
  </si>
  <si>
    <t>Mon May 09 2005 00:00:00 GMT+0000 (Coordinated Universal Time),EUR,1.2839</t>
  </si>
  <si>
    <t>Mon May 09 2005 00:00:00 GMT+0000 (Coordinated Universal Time),GBP,1.8836</t>
  </si>
  <si>
    <t>Mon May 09 2005 00:00:00 GMT+0000 (Coordinated Universal Time),INR,0.02301495972382048</t>
  </si>
  <si>
    <t>Mon May 09 2005 00:00:00 GMT+0000 (Coordinated Universal Time),JPY,0.009475080538184574</t>
  </si>
  <si>
    <t>Fri May 06 2005 00:00:00 GMT+0000 (Coordinated Universal Time),AUD,0.7763</t>
  </si>
  <si>
    <t>Fri May 06 2005 00:00:00 GMT+0000 (Coordinated Universal Time),CAD,0.8045699573577924</t>
  </si>
  <si>
    <t>Fri May 06 2005 00:00:00 GMT+0000 (Coordinated Universal Time),CHF,0.829324929507381</t>
  </si>
  <si>
    <t>Fri May 06 2005 00:00:00 GMT+0000 (Coordinated Universal Time),CNY,0.12082401981513924</t>
  </si>
  <si>
    <t>Fri May 06 2005 00:00:00 GMT+0000 (Coordinated Universal Time),EUR,1.2832</t>
  </si>
  <si>
    <t>Fri May 06 2005 00:00:00 GMT+0000 (Coordinated Universal Time),GBP,1.892</t>
  </si>
  <si>
    <t>Fri May 06 2005 00:00:00 GMT+0000 (Coordinated Universal Time),INR,0.02306805074971165</t>
  </si>
  <si>
    <t>Fri May 06 2005 00:00:00 GMT+0000 (Coordinated Universal Time),JPY,0.009530162965786714</t>
  </si>
  <si>
    <t>Thu May 05 2005 00:00:00 GMT+0000 (Coordinated Universal Time),AUD,0.781</t>
  </si>
  <si>
    <t>Thu May 05 2005 00:00:00 GMT+0000 (Coordinated Universal Time),CAD,0.8033419023136248</t>
  </si>
  <si>
    <t>Thu May 05 2005 00:00:00 GMT+0000 (Coordinated Universal Time),CHF,0.8354916868577157</t>
  </si>
  <si>
    <t>Thu May 05 2005 00:00:00 GMT+0000 (Coordinated Universal Time),CNY,0.12082401981513924</t>
  </si>
  <si>
    <t>Thu May 05 2005 00:00:00 GMT+0000 (Coordinated Universal Time),EUR,1.2936</t>
  </si>
  <si>
    <t>Thu May 05 2005 00:00:00 GMT+0000 (Coordinated Universal Time),GBP,1.9048</t>
  </si>
  <si>
    <t>Thu May 05 2005 00:00:00 GMT+0000 (Coordinated Universal Time),INR,0.023078698361412416</t>
  </si>
  <si>
    <t>Thu May 05 2005 00:00:00 GMT+0000 (Coordinated Universal Time),JPY,0.009577626664112633</t>
  </si>
  <si>
    <t>Wed May 04 2005 00:00:00 GMT+0000 (Coordinated Universal Time),AUD,0.7777</t>
  </si>
  <si>
    <t>Wed May 04 2005 00:00:00 GMT+0000 (Coordinated Universal Time),CAD,0.7998720204767238</t>
  </si>
  <si>
    <t>Wed May 04 2005 00:00:00 GMT+0000 (Coordinated Universal Time),CHF,0.8384338056510438</t>
  </si>
  <si>
    <t>Wed May 04 2005 00:00:00 GMT+0000 (Coordinated Universal Time),CNY,0.12082401981513924</t>
  </si>
  <si>
    <t>Wed May 04 2005 00:00:00 GMT+0000 (Coordinated Universal Time),EUR,1.2936</t>
  </si>
  <si>
    <t>Wed May 04 2005 00:00:00 GMT+0000 (Coordinated Universal Time),GBP,1.9</t>
  </si>
  <si>
    <t>Wed May 04 2005 00:00:00 GMT+0000 (Coordinated Universal Time),INR,0.02304147465437788</t>
  </si>
  <si>
    <t>Wed May 04 2005 00:00:00 GMT+0000 (Coordinated Universal Time),JPY,0.009544716999140977</t>
  </si>
  <si>
    <t>Tue May 03 2005 00:00:00 GMT+0000 (Coordinated Universal Time),AUD,0.7737</t>
  </si>
  <si>
    <t>Tue May 03 2005 00:00:00 GMT+0000 (Coordinated Universal Time),CAD,0.7973845785822502</t>
  </si>
  <si>
    <t>Tue May 03 2005 00:00:00 GMT+0000 (Coordinated Universal Time),CHF,0.835282325425994</t>
  </si>
  <si>
    <t>Tue May 03 2005 00:00:00 GMT+0000 (Coordinated Universal Time),CNY,0.12082401981513924</t>
  </si>
  <si>
    <t>Tue May 03 2005 00:00:00 GMT+0000 (Coordinated Universal Time),EUR,1.2889</t>
  </si>
  <si>
    <t>Tue May 03 2005 00:00:00 GMT+0000 (Coordinated Universal Time),GBP,1.891</t>
  </si>
  <si>
    <t>Tue May 03 2005 00:00:00 GMT+0000 (Coordinated Universal Time),INR,0.02295684113865932</t>
  </si>
  <si>
    <t>Tue May 03 2005 00:00:00 GMT+0000 (Coordinated Universal Time),JPY,0.009509319132750096</t>
  </si>
  <si>
    <t>Mon May 02 2005 00:00:00 GMT+0000 (Coordinated Universal Time),AUD,0.7796</t>
  </si>
  <si>
    <t>Mon May 02 2005 00:00:00 GMT+0000 (Coordinated Universal Time),CAD,0.7966857871255576</t>
  </si>
  <si>
    <t>Mon May 02 2005 00:00:00 GMT+0000 (Coordinated Universal Time),CHF,0.8347245409015025</t>
  </si>
  <si>
    <t>Mon May 02 2005 00:00:00 GMT+0000 (Coordinated Universal Time),CNY,0.12082401981513924</t>
  </si>
  <si>
    <t>Mon May 02 2005 00:00:00 GMT+0000 (Coordinated Universal Time),EUR,1.2857</t>
  </si>
  <si>
    <t>Mon May 02 2005 00:00:00 GMT+0000 (Coordinated Universal Time),GBP,1.8959</t>
  </si>
  <si>
    <t>Mon May 02 2005 00:00:00 GMT+0000 (Coordinated Universal Time),INR,0.023009664058904738</t>
  </si>
  <si>
    <t>Mon May 02 2005 00:00:00 GMT+0000 (Coordinated Universal Time),JPY,0.009517464547444562</t>
  </si>
  <si>
    <t>Fri Apr 29 2005 00:00:00 GMT+0000 (Coordinated Universal Time),AUD,0.7834</t>
  </si>
  <si>
    <t>Fri Apr 29 2005 00:00:00 GMT+0000 (Coordinated Universal Time),CAD,0.795671546785487</t>
  </si>
  <si>
    <t>Fri Apr 29 2005 00:00:00 GMT+0000 (Coordinated Universal Time),CHF,0.8404773911581779</t>
  </si>
  <si>
    <t>Fri Apr 29 2005 00:00:00 GMT+0000 (Coordinated Universal Time),CNY,0.12082401981513924</t>
  </si>
  <si>
    <t>Fri Apr 29 2005 00:00:00 GMT+0000 (Coordinated Universal Time),EUR,1.2919</t>
  </si>
  <si>
    <t>Fri Apr 29 2005 00:00:00 GMT+0000 (Coordinated Universal Time),GBP,1.9122</t>
  </si>
  <si>
    <t>Fri Apr 29 2005 00:00:00 GMT+0000 (Coordinated Universal Time),INR,0.02299908003679853</t>
  </si>
  <si>
    <t>Fri Apr 29 2005 00:00:00 GMT+0000 (Coordinated Universal Time),JPY,0.0095565749235474</t>
  </si>
  <si>
    <t>Thu Apr 28 2005 00:00:00 GMT+0000 (Coordinated Universal Time),AUD,0.7795</t>
  </si>
  <si>
    <t>Thu Apr 28 2005 00:00:00 GMT+0000 (Coordinated Universal Time),CAD,0.799488327470419</t>
  </si>
  <si>
    <t>Thu Apr 28 2005 00:00:00 GMT+0000 (Coordinated Universal Time),CHF,0.8390669575432119</t>
  </si>
  <si>
    <t>Thu Apr 28 2005 00:00:00 GMT+0000 (Coordinated Universal Time),CNY,0.12082401981513924</t>
  </si>
  <si>
    <t>Thu Apr 28 2005 00:00:00 GMT+0000 (Coordinated Universal Time),EUR,1.2916</t>
  </si>
  <si>
    <t>Thu Apr 28 2005 00:00:00 GMT+0000 (Coordinated Universal Time),GBP,1.9097</t>
  </si>
  <si>
    <t>Thu Apr 28 2005 00:00:00 GMT+0000 (Coordinated Universal Time),INR,0.022893772893772892</t>
  </si>
  <si>
    <t>Thu Apr 28 2005 00:00:00 GMT+0000 (Coordinated Universal Time),JPY,0.009436633009342266</t>
  </si>
  <si>
    <t>Wed Apr 27 2005 00:00:00 GMT+0000 (Coordinated Universal Time),AUD,0.7764</t>
  </si>
  <si>
    <t>Wed Apr 27 2005 00:00:00 GMT+0000 (Coordinated Universal Time),CAD,0.8022462896109106</t>
  </si>
  <si>
    <t>Wed Apr 27 2005 00:00:00 GMT+0000 (Coordinated Universal Time),CHF,0.8389261744966443</t>
  </si>
  <si>
    <t>Wed Apr 27 2005 00:00:00 GMT+0000 (Coordinated Universal Time),CNY,0.12082401981513924</t>
  </si>
  <si>
    <t>Wed Apr 27 2005 00:00:00 GMT+0000 (Coordinated Universal Time),EUR,1.2938</t>
  </si>
  <si>
    <t>Wed Apr 27 2005 00:00:00 GMT+0000 (Coordinated Universal Time),GBP,1.9047</t>
  </si>
  <si>
    <t>Wed Apr 27 2005 00:00:00 GMT+0000 (Coordinated Universal Time),INR,0.02293577981651376</t>
  </si>
  <si>
    <t>Wed Apr 27 2005 00:00:00 GMT+0000 (Coordinated Universal Time),JPY,0.009435742592942064</t>
  </si>
  <si>
    <t>Tue Apr 26 2005 00:00:00 GMT+0000 (Coordinated Universal Time),AUD,0.7792</t>
  </si>
  <si>
    <t>Tue Apr 26 2005 00:00:00 GMT+0000 (Coordinated Universal Time),CAD,0.8024394158241053</t>
  </si>
  <si>
    <t>Tue Apr 26 2005 00:00:00 GMT+0000 (Coordinated Universal Time),CHF,0.8407600470825626</t>
  </si>
  <si>
    <t>Tue Apr 26 2005 00:00:00 GMT+0000 (Coordinated Universal Time),CNY,0.12082401981513924</t>
  </si>
  <si>
    <t>Tue Apr 26 2005 00:00:00 GMT+0000 (Coordinated Universal Time),EUR,1.2964</t>
  </si>
  <si>
    <t>Tue Apr 26 2005 00:00:00 GMT+0000 (Coordinated Universal Time),GBP,1.904</t>
  </si>
  <si>
    <t>Tue Apr 26 2005 00:00:00 GMT+0000 (Coordinated Universal Time),INR,0.02293577981651376</t>
  </si>
  <si>
    <t>Tue Apr 26 2005 00:00:00 GMT+0000 (Coordinated Universal Time),JPY,0.00943129303027445</t>
  </si>
  <si>
    <t>Mon Apr 25 2005 00:00:00 GMT+0000 (Coordinated Universal Time),AUD,0.7799</t>
  </si>
  <si>
    <t>Mon Apr 25 2005 00:00:00 GMT+0000 (Coordinated Universal Time),CAD,0.8082767539605561</t>
  </si>
  <si>
    <t>Mon Apr 25 2005 00:00:00 GMT+0000 (Coordinated Universal Time),CHF,0.8413967185527977</t>
  </si>
  <si>
    <t>Mon Apr 25 2005 00:00:00 GMT+0000 (Coordinated Universal Time),CNY,0.12082401981513924</t>
  </si>
  <si>
    <t>Mon Apr 25 2005 00:00:00 GMT+0000 (Coordinated Universal Time),EUR,1.2984</t>
  </si>
  <si>
    <t>Mon Apr 25 2005 00:00:00 GMT+0000 (Coordinated Universal Time),GBP,1.9117</t>
  </si>
  <si>
    <t>Mon Apr 25 2005 00:00:00 GMT+0000 (Coordinated Universal Time),INR,0.02293052052281587</t>
  </si>
  <si>
    <t>Mon Apr 25 2005 00:00:00 GMT+0000 (Coordinated Universal Time),JPY,0.009463423866754991</t>
  </si>
  <si>
    <t>Fri Apr 22 2005 00:00:00 GMT+0000 (Coordinated Universal Time),AUD,0.7819</t>
  </si>
  <si>
    <t>Fri Apr 22 2005 00:00:00 GMT+0000 (Coordinated Universal Time),CAD,0.8102414519526819</t>
  </si>
  <si>
    <t>Fri Apr 22 2005 00:00:00 GMT+0000 (Coordinated Universal Time),CHF,0.8459521191100584</t>
  </si>
  <si>
    <t>Fri Apr 22 2005 00:00:00 GMT+0000 (Coordinated Universal Time),CNY,0.12082401981513924</t>
  </si>
  <si>
    <t>Fri Apr 22 2005 00:00:00 GMT+0000 (Coordinated Universal Time),EUR,1.3068</t>
  </si>
  <si>
    <t>Fri Apr 22 2005 00:00:00 GMT+0000 (Coordinated Universal Time),GBP,1.9151</t>
  </si>
  <si>
    <t>Fri Apr 22 2005 00:00:00 GMT+0000 (Coordinated Universal Time),INR,0.022904260192395786</t>
  </si>
  <si>
    <t>Fri Apr 22 2005 00:00:00 GMT+0000 (Coordinated Universal Time),JPY,0.00944733112895607</t>
  </si>
  <si>
    <t>Thu Apr 21 2005 00:00:00 GMT+0000 (Coordinated Universal Time),AUD,0.7768</t>
  </si>
  <si>
    <t>Thu Apr 21 2005 00:00:00 GMT+0000 (Coordinated Universal Time),CAD,0.8074935400516796</t>
  </si>
  <si>
    <t>Thu Apr 21 2005 00:00:00 GMT+0000 (Coordinated Universal Time),CHF,0.848320325755005</t>
  </si>
  <si>
    <t>Thu Apr 21 2005 00:00:00 GMT+0000 (Coordinated Universal Time),CNY,0.12082401981513924</t>
  </si>
  <si>
    <t>Thu Apr 21 2005 00:00:00 GMT+0000 (Coordinated Universal Time),EUR,1.3093</t>
  </si>
  <si>
    <t>Thu Apr 21 2005 00:00:00 GMT+0000 (Coordinated Universal Time),GBP,1.9104</t>
  </si>
  <si>
    <t>Thu Apr 21 2005 00:00:00 GMT+0000 (Coordinated Universal Time),INR,0.022893772893772892</t>
  </si>
  <si>
    <t>Thu Apr 21 2005 00:00:00 GMT+0000 (Coordinated Universal Time),JPY,0.009358914365933552</t>
  </si>
  <si>
    <t>Wed Apr 20 2005 00:00:00 GMT+0000 (Coordinated Universal Time),AUD,0.7755</t>
  </si>
  <si>
    <t>Wed Apr 20 2005 00:00:00 GMT+0000 (Coordinated Universal Time),CAD,0.8072328059412335</t>
  </si>
  <si>
    <t>Wed Apr 20 2005 00:00:00 GMT+0000 (Coordinated Universal Time),CHF,0.847673137238281</t>
  </si>
  <si>
    <t>Wed Apr 20 2005 00:00:00 GMT+0000 (Coordinated Universal Time),CNY,0.12082401981513924</t>
  </si>
  <si>
    <t>Wed Apr 20 2005 00:00:00 GMT+0000 (Coordinated Universal Time),EUR,1.308</t>
  </si>
  <si>
    <t>Wed Apr 20 2005 00:00:00 GMT+0000 (Coordinated Universal Time),GBP,1.9197</t>
  </si>
  <si>
    <t>Wed Apr 20 2005 00:00:00 GMT+0000 (Coordinated Universal Time),INR,0.02294630564479119</t>
  </si>
  <si>
    <t>Wed Apr 20 2005 00:00:00 GMT+0000 (Coordinated Universal Time),JPY,0.009361542782250515</t>
  </si>
  <si>
    <t>Tue Apr 19 2005 00:00:00 GMT+0000 (Coordinated Universal Time),AUD,0.7704</t>
  </si>
  <si>
    <t>Tue Apr 19 2005 00:00:00 GMT+0000 (Coordinated Universal Time),CAD,0.8058667096462245</t>
  </si>
  <si>
    <t>Tue Apr 19 2005 00:00:00 GMT+0000 (Coordinated Universal Time),CHF,0.8443806467955756</t>
  </si>
  <si>
    <t>Tue Apr 19 2005 00:00:00 GMT+0000 (Coordinated Universal Time),CNY,0.12082401981513924</t>
  </si>
  <si>
    <t>Tue Apr 19 2005 00:00:00 GMT+0000 (Coordinated Universal Time),EUR,1.3034</t>
  </si>
  <si>
    <t>Tue Apr 19 2005 00:00:00 GMT+0000 (Coordinated Universal Time),GBP,1.9165</t>
  </si>
  <si>
    <t>Tue Apr 19 2005 00:00:00 GMT+0000 (Coordinated Universal Time),INR,0.02288329519450801</t>
  </si>
  <si>
    <t>Tue Apr 19 2005 00:00:00 GMT+0000 (Coordinated Universal Time),JPY,0.009344047841524948</t>
  </si>
  <si>
    <t>Mon Apr 18 2005 00:00:00 GMT+0000 (Coordinated Universal Time),AUD,0.7664</t>
  </si>
  <si>
    <t>Mon Apr 18 2005 00:00:00 GMT+0000 (Coordinated Universal Time),CAD,0.801153661272232</t>
  </si>
  <si>
    <t>Mon Apr 18 2005 00:00:00 GMT+0000 (Coordinated Universal Time),CHF,0.8433836552247618</t>
  </si>
  <si>
    <t>Mon Apr 18 2005 00:00:00 GMT+0000 (Coordinated Universal Time),CNY,0.12082401981513924</t>
  </si>
  <si>
    <t>Mon Apr 18 2005 00:00:00 GMT+0000 (Coordinated Universal Time),EUR,1.3037</t>
  </si>
  <si>
    <t>Mon Apr 18 2005 00:00:00 GMT+0000 (Coordinated Universal Time),GBP,1.9052</t>
  </si>
  <si>
    <t>Mon Apr 18 2005 00:00:00 GMT+0000 (Coordinated Universal Time),INR,0.02292526364053187</t>
  </si>
  <si>
    <t>Mon Apr 18 2005 00:00:00 GMT+0000 (Coordinated Universal Time),JPY,0.009311853990129435</t>
  </si>
  <si>
    <t>Fri Apr 15 2005 00:00:00 GMT+0000 (Coordinated Universal Time),AUD,0.7703</t>
  </si>
  <si>
    <t>Fri Apr 15 2005 00:00:00 GMT+0000 (Coordinated Universal Time),CAD,0.8051529790660226</t>
  </si>
  <si>
    <t>Fri Apr 15 2005 00:00:00 GMT+0000 (Coordinated Universal Time),CHF,0.8325701440346349</t>
  </si>
  <si>
    <t>Fri Apr 15 2005 00:00:00 GMT+0000 (Coordinated Universal Time),CNY,0.12082401981513924</t>
  </si>
  <si>
    <t>Fri Apr 15 2005 00:00:00 GMT+0000 (Coordinated Universal Time),EUR,1.2928</t>
  </si>
  <si>
    <t>Fri Apr 15 2005 00:00:00 GMT+0000 (Coordinated Universal Time),GBP,1.893</t>
  </si>
  <si>
    <t>Fri Apr 15 2005 00:00:00 GMT+0000 (Coordinated Universal Time),INR,0.02288329519450801</t>
  </si>
  <si>
    <t>Fri Apr 15 2005 00:00:00 GMT+0000 (Coordinated Universal Time),JPY,0.009289363678588016</t>
  </si>
  <si>
    <t>Thu Apr 14 2005 00:00:00 GMT+0000 (Coordinated Universal Time),AUD,0.7715</t>
  </si>
  <si>
    <t>Thu Apr 14 2005 00:00:00 GMT+0000 (Coordinated Universal Time),CAD,0.8053475074494644</t>
  </si>
  <si>
    <t>Thu Apr 14 2005 00:00:00 GMT+0000 (Coordinated Universal Time),CHF,0.8240626287597858</t>
  </si>
  <si>
    <t>Thu Apr 14 2005 00:00:00 GMT+0000 (Coordinated Universal Time),CNY,0.12082401981513924</t>
  </si>
  <si>
    <t>Thu Apr 14 2005 00:00:00 GMT+0000 (Coordinated Universal Time),EUR,1.2819</t>
  </si>
  <si>
    <t>Thu Apr 14 2005 00:00:00 GMT+0000 (Coordinated Universal Time),GBP,1.8806</t>
  </si>
  <si>
    <t>Thu Apr 14 2005 00:00:00 GMT+0000 (Coordinated Universal Time),INR,0.022914757103574702</t>
  </si>
  <si>
    <t>Thu Apr 14 2005 00:00:00 GMT+0000 (Coordinated Universal Time),JPY,0.009243852837862821</t>
  </si>
  <si>
    <t>Wed Apr 13 2005 00:00:00 GMT+0000 (Coordinated Universal Time),AUD,0.7797</t>
  </si>
  <si>
    <t>Wed Apr 13 2005 00:00:00 GMT+0000 (Coordinated Universal Time),CAD,0.8087343307723414</t>
  </si>
  <si>
    <t>Wed Apr 13 2005 00:00:00 GMT+0000 (Coordinated Universal Time),CHF,0.8333333333333334</t>
  </si>
  <si>
    <t>Wed Apr 13 2005 00:00:00 GMT+0000 (Coordinated Universal Time),CNY,0.12082401981513924</t>
  </si>
  <si>
    <t>Wed Apr 13 2005 00:00:00 GMT+0000 (Coordinated Universal Time),EUR,1.2918</t>
  </si>
  <si>
    <t>Wed Apr 13 2005 00:00:00 GMT+0000 (Coordinated Universal Time),GBP,1.893</t>
  </si>
  <si>
    <t>Wed Apr 13 2005 00:00:00 GMT+0000 (Coordinated Universal Time),INR,0.02290950744558992</t>
  </si>
  <si>
    <t>Wed Apr 13 2005 00:00:00 GMT+0000 (Coordinated Universal Time),JPY,0.009317927692881103</t>
  </si>
  <si>
    <t>Tue Apr 12 2005 00:00:00 GMT+0000 (Coordinated Universal Time),AUD,0.7734</t>
  </si>
  <si>
    <t>Tue Apr 12 2005 00:00:00 GMT+0000 (Coordinated Universal Time),CAD,0.8059316569954869</t>
  </si>
  <si>
    <t>Tue Apr 12 2005 00:00:00 GMT+0000 (Coordinated Universal Time),CHF,0.8307717869901138</t>
  </si>
  <si>
    <t>Tue Apr 12 2005 00:00:00 GMT+0000 (Coordinated Universal Time),CNY,0.12082401981513924</t>
  </si>
  <si>
    <t>Tue Apr 12 2005 00:00:00 GMT+0000 (Coordinated Universal Time),EUR,1.2873</t>
  </si>
  <si>
    <t>Tue Apr 12 2005 00:00:00 GMT+0000 (Coordinated Universal Time),GBP,1.8842</t>
  </si>
  <si>
    <t>Tue Apr 12 2005 00:00:00 GMT+0000 (Coordinated Universal Time),INR,0.02292526364053187</t>
  </si>
  <si>
    <t>Tue Apr 12 2005 00:00:00 GMT+0000 (Coordinated Universal Time),JPY,0.009237021984112321</t>
  </si>
  <si>
    <t>Mon Apr 11 2005 00:00:00 GMT+0000 (Coordinated Universal Time),AUD,0.7755</t>
  </si>
  <si>
    <t>Mon Apr 11 2005 00:00:00 GMT+0000 (Coordinated Universal Time),CAD,0.8110300081103</t>
  </si>
  <si>
    <t>Mon Apr 11 2005 00:00:00 GMT+0000 (Coordinated Universal Time),CHF,0.8378718056137411</t>
  </si>
  <si>
    <t>Mon Apr 11 2005 00:00:00 GMT+0000 (Coordinated Universal Time),CNY,0.12082401981513924</t>
  </si>
  <si>
    <t>Mon Apr 11 2005 00:00:00 GMT+0000 (Coordinated Universal Time),EUR,1.2972</t>
  </si>
  <si>
    <t>Mon Apr 11 2005 00:00:00 GMT+0000 (Coordinated Universal Time),GBP,1.8908</t>
  </si>
  <si>
    <t>Mon Apr 11 2005 00:00:00 GMT+0000 (Coordinated Universal Time),INR,0.02293577981651376</t>
  </si>
  <si>
    <t>Mon Apr 11 2005 00:00:00 GMT+0000 (Coordinated Universal Time),JPY,0.009277298450691158</t>
  </si>
  <si>
    <t>Fri Apr 08 2005 00:00:00 GMT+0000 (Coordinated Universal Time),AUD,0.7726</t>
  </si>
  <si>
    <t>Fri Apr 08 2005 00:00:00 GMT+0000 (Coordinated Universal Time),CAD,0.8161932745674175</t>
  </si>
  <si>
    <t>Fri Apr 08 2005 00:00:00 GMT+0000 (Coordinated Universal Time),CHF,0.8343763037129747</t>
  </si>
  <si>
    <t>Fri Apr 08 2005 00:00:00 GMT+0000 (Coordinated Universal Time),CNY,0.12082401981513924</t>
  </si>
  <si>
    <t>Fri Apr 08 2005 00:00:00 GMT+0000 (Coordinated Universal Time),EUR,1.2912</t>
  </si>
  <si>
    <t>Fri Apr 08 2005 00:00:00 GMT+0000 (Coordinated Universal Time),GBP,1.8824</t>
  </si>
  <si>
    <t>Fri Apr 08 2005 00:00:00 GMT+0000 (Coordinated Universal Time),INR,0.022904260192395786</t>
  </si>
  <si>
    <t>Fri Apr 08 2005 00:00:00 GMT+0000 (Coordinated Universal Time),JPY,0.009237021984112321</t>
  </si>
  <si>
    <t>Thu Apr 07 2005 00:00:00 GMT+0000 (Coordinated Universal Time),AUD,0.7684</t>
  </si>
  <si>
    <t>Thu Apr 07 2005 00:00:00 GMT+0000 (Coordinated Universal Time),CAD,0.8193363375665711</t>
  </si>
  <si>
    <t>Thu Apr 07 2005 00:00:00 GMT+0000 (Coordinated Universal Time),CHF,0.8325008325008325</t>
  </si>
  <si>
    <t>Thu Apr 07 2005 00:00:00 GMT+0000 (Coordinated Universal Time),CNY,0.12082401981513924</t>
  </si>
  <si>
    <t>Thu Apr 07 2005 00:00:00 GMT+0000 (Coordinated Universal Time),EUR,1.2906</t>
  </si>
  <si>
    <t>Thu Apr 07 2005 00:00:00 GMT+0000 (Coordinated Universal Time),GBP,1.8768</t>
  </si>
  <si>
    <t>Thu Apr 07 2005 00:00:00 GMT+0000 (Coordinated Universal Time),INR,0.022888532845044635</t>
  </si>
  <si>
    <t>Thu Apr 07 2005 00:00:00 GMT+0000 (Coordinated Universal Time),JPY,0.009221689413500553</t>
  </si>
  <si>
    <t>Wed Apr 06 2005 00:00:00 GMT+0000 (Coordinated Universal Time),AUD,0.7658</t>
  </si>
  <si>
    <t>Wed Apr 06 2005 00:00:00 GMT+0000 (Coordinated Universal Time),CAD,0.8185985592665357</t>
  </si>
  <si>
    <t>Wed Apr 06 2005 00:00:00 GMT+0000 (Coordinated Universal Time),CHF,0.8291186468783683</t>
  </si>
  <si>
    <t>Wed Apr 06 2005 00:00:00 GMT+0000 (Coordinated Universal Time),CNY,0.12082401981513924</t>
  </si>
  <si>
    <t>Wed Apr 06 2005 00:00:00 GMT+0000 (Coordinated Universal Time),EUR,1.2868</t>
  </si>
  <si>
    <t>Wed Apr 06 2005 00:00:00 GMT+0000 (Coordinated Universal Time),GBP,1.8787</t>
  </si>
  <si>
    <t>Wed Apr 06 2005 00:00:00 GMT+0000 (Coordinated Universal Time),INR,0.022872827081427266</t>
  </si>
  <si>
    <t>Wed Apr 06 2005 00:00:00 GMT+0000 (Coordinated Universal Time),JPY,0.009202171712524156</t>
  </si>
  <si>
    <t>Tue Apr 05 2005 00:00:00 GMT+0000 (Coordinated Universal Time),AUD,0.7674</t>
  </si>
  <si>
    <t>Tue Apr 05 2005 00:00:00 GMT+0000 (Coordinated Universal Time),CAD,0.8198065256599443</t>
  </si>
  <si>
    <t>Tue Apr 05 2005 00:00:00 GMT+0000 (Coordinated Universal Time),CHF,0.8278145695364238</t>
  </si>
  <si>
    <t>Tue Apr 05 2005 00:00:00 GMT+0000 (Coordinated Universal Time),CNY,0.12082401981513924</t>
  </si>
  <si>
    <t>Tue Apr 05 2005 00:00:00 GMT+0000 (Coordinated Universal Time),EUR,1.2842</t>
  </si>
  <si>
    <t>Tue Apr 05 2005 00:00:00 GMT+0000 (Coordinated Universal Time),GBP,1.8773</t>
  </si>
  <si>
    <t>Tue Apr 05 2005 00:00:00 GMT+0000 (Coordinated Universal Time),INR,0.022888532845044635</t>
  </si>
  <si>
    <t>Tue Apr 05 2005 00:00:00 GMT+0000 (Coordinated Universal Time),JPY,0.009222539887485013</t>
  </si>
  <si>
    <t>Mon Apr 04 2005 00:00:00 GMT+0000 (Coordinated Universal Time),AUD,0.767</t>
  </si>
  <si>
    <t>Mon Apr 04 2005 00:00:00 GMT+0000 (Coordinated Universal Time),CAD,0.8195377806916899</t>
  </si>
  <si>
    <t>Mon Apr 04 2005 00:00:00 GMT+0000 (Coordinated Universal Time),CHF,0.8259002312520647</t>
  </si>
  <si>
    <t>Mon Apr 04 2005 00:00:00 GMT+0000 (Coordinated Universal Time),CNY,0.12082401981513924</t>
  </si>
  <si>
    <t>Mon Apr 04 2005 00:00:00 GMT+0000 (Coordinated Universal Time),EUR,1.2838</t>
  </si>
  <si>
    <t>Mon Apr 04 2005 00:00:00 GMT+0000 (Coordinated Universal Time),GBP,1.8733</t>
  </si>
  <si>
    <t>Mon Apr 04 2005 00:00:00 GMT+0000 (Coordinated Universal Time),INR,0.022893772893772892</t>
  </si>
  <si>
    <t>Mon Apr 04 2005 00:00:00 GMT+0000 (Coordinated Universal Time),JPY,0.009235315847801994</t>
  </si>
  <si>
    <t>Fri Apr 01 2005 00:00:00 GMT+0000 (Coordinated Universal Time),AUD,0.7697</t>
  </si>
  <si>
    <t>Fri Apr 01 2005 00:00:00 GMT+0000 (Coordinated Universal Time),CAD,0.8233163181294254</t>
  </si>
  <si>
    <t>Fri Apr 01 2005 00:00:00 GMT+0000 (Coordinated Universal Time),CHF,0.8304268393954493</t>
  </si>
  <si>
    <t>Fri Apr 01 2005 00:00:00 GMT+0000 (Coordinated Universal Time),CNY,0.12082401981513924</t>
  </si>
  <si>
    <t>Fri Apr 01 2005 00:00:00 GMT+0000 (Coordinated Universal Time),EUR,1.2896</t>
  </si>
  <si>
    <t>Fri Apr 01 2005 00:00:00 GMT+0000 (Coordinated Universal Time),GBP,1.8789</t>
  </si>
  <si>
    <t>Fri Apr 01 2005 00:00:00 GMT+0000 (Coordinated Universal Time),INR,0.02292526364053187</t>
  </si>
  <si>
    <t>Fri Apr 01 2005 00:00:00 GMT+0000 (Coordinated Universal Time),JPY,0.009296272194849865</t>
  </si>
  <si>
    <t>Thu Mar 31 2005 00:00:00 GMT+0000 (Coordinated Universal Time),AUD,0.7729</t>
  </si>
  <si>
    <t>Thu Mar 31 2005 00:00:00 GMT+0000 (Coordinated Universal Time),CAD,0.8268562923763849</t>
  </si>
  <si>
    <t>Thu Mar 31 2005 00:00:00 GMT+0000 (Coordinated Universal Time),CHF,0.8366800535475234</t>
  </si>
  <si>
    <t>Thu Mar 31 2005 00:00:00 GMT+0000 (Coordinated Universal Time),CNY,0.12082401981513924</t>
  </si>
  <si>
    <t>Thu Mar 31 2005 00:00:00 GMT+0000 (Coordinated Universal Time),EUR,1.2969</t>
  </si>
  <si>
    <t>Thu Mar 31 2005 00:00:00 GMT+0000 (Coordinated Universal Time),GBP,1.8888</t>
  </si>
  <si>
    <t>Thu Mar 31 2005 00:00:00 GMT+0000 (Coordinated Universal Time),INR,0.02292526364053187</t>
  </si>
  <si>
    <t>Thu Mar 31 2005 00:00:00 GMT+0000 (Coordinated Universal Time),JPY,0.009326618168252192</t>
  </si>
  <si>
    <t>Wed Mar 30 2005 00:00:00 GMT+0000 (Coordinated Universal Time),AUD,0.7717</t>
  </si>
  <si>
    <t>Wed Mar 30 2005 00:00:00 GMT+0000 (Coordinated Universal Time),CAD,0.8220979940808945</t>
  </si>
  <si>
    <t>Wed Mar 30 2005 00:00:00 GMT+0000 (Coordinated Universal Time),CHF,0.8358408559010365</t>
  </si>
  <si>
    <t>Wed Mar 30 2005 00:00:00 GMT+0000 (Coordinated Universal Time),CNY,0.12082401981513924</t>
  </si>
  <si>
    <t>Wed Mar 30 2005 00:00:00 GMT+0000 (Coordinated Universal Time),EUR,1.2944</t>
  </si>
  <si>
    <t>Wed Mar 30 2005 00:00:00 GMT+0000 (Coordinated Universal Time),GBP,1.8816</t>
  </si>
  <si>
    <t>Wed Mar 30 2005 00:00:00 GMT+0000 (Coordinated Universal Time),INR,0.022888532845044635</t>
  </si>
  <si>
    <t>Wed Mar 30 2005 00:00:00 GMT+0000 (Coordinated Universal Time),JPY,0.009317059536010435</t>
  </si>
  <si>
    <t>Tue Mar 29 2005 00:00:00 GMT+0000 (Coordinated Universal Time),AUD,0.7715</t>
  </si>
  <si>
    <t>Tue Mar 29 2005 00:00:00 GMT+0000 (Coordinated Universal Time),CAD,0.8240626287597858</t>
  </si>
  <si>
    <t>Tue Mar 29 2005 00:00:00 GMT+0000 (Coordinated Universal Time),CHF,0.8309788931361143</t>
  </si>
  <si>
    <t>Tue Mar 29 2005 00:00:00 GMT+0000 (Coordinated Universal Time),CNY,0.12082401981513924</t>
  </si>
  <si>
    <t>Tue Mar 29 2005 00:00:00 GMT+0000 (Coordinated Universal Time),EUR,1.2913</t>
  </si>
  <si>
    <t>Tue Mar 29 2005 00:00:00 GMT+0000 (Coordinated Universal Time),GBP,1.8752</t>
  </si>
  <si>
    <t>Tue Mar 29 2005 00:00:00 GMT+0000 (Coordinated Universal Time),INR,0.02288329519450801</t>
  </si>
  <si>
    <t>Tue Mar 29 2005 00:00:00 GMT+0000 (Coordinated Universal Time),JPY,0.009303190994511117</t>
  </si>
  <si>
    <t>Mon Mar 28 2005 00:00:00 GMT+0000 (Coordinated Universal Time),AUD,0.7685</t>
  </si>
  <si>
    <t>Mon Mar 28 2005 00:00:00 GMT+0000 (Coordinated Universal Time),CAD,0.8173941474579042</t>
  </si>
  <si>
    <t>Mon Mar 28 2005 00:00:00 GMT+0000 (Coordinated Universal Time),CHF,0.8291873963515755</t>
  </si>
  <si>
    <t>Mon Mar 28 2005 00:00:00 GMT+0000 (Coordinated Universal Time),CNY,0.12082401981513924</t>
  </si>
  <si>
    <t>Mon Mar 28 2005 00:00:00 GMT+0000 (Coordinated Universal Time),EUR,1.2877</t>
  </si>
  <si>
    <t>Mon Mar 28 2005 00:00:00 GMT+0000 (Coordinated Universal Time),GBP,1.8657</t>
  </si>
  <si>
    <t>Mon Mar 28 2005 00:00:00 GMT+0000 (Coordinated Universal Time),INR,0.02289901534234028</t>
  </si>
  <si>
    <t>Mon Mar 28 2005 00:00:00 GMT+0000 (Coordinated Universal Time),JPY,0.009326618168252192</t>
  </si>
  <si>
    <t>Fri Mar 25 2005 00:00:00 GMT+0000 (Coordinated Universal Time),AUD,0.7719</t>
  </si>
  <si>
    <t>Fri Mar 25 2005 00:00:00 GMT+0000 (Coordinated Universal Time),CAD,0.8210180623973727</t>
  </si>
  <si>
    <t>Fri Mar 25 2005 00:00:00 GMT+0000 (Coordinated Universal Time),CHF,0.833472245374229</t>
  </si>
  <si>
    <t>Fri Mar 25 2005 00:00:00 GMT+0000 (Coordinated Universal Time),CNY,0.12082401981513924</t>
  </si>
  <si>
    <t>Fri Mar 25 2005 00:00:00 GMT+0000 (Coordinated Universal Time),EUR,1.2954</t>
  </si>
  <si>
    <t>Fri Mar 25 2005 00:00:00 GMT+0000 (Coordinated Universal Time),GBP,1.8684</t>
  </si>
  <si>
    <t>Fri Mar 25 2005 00:00:00 GMT+0000 (Coordinated Universal Time),INR,0.02292526364053187</t>
  </si>
  <si>
    <t>Fri Mar 25 2005 00:00:00 GMT+0000 (Coordinated Universal Time),JPY,0.009405568096313018</t>
  </si>
  <si>
    <t>Thu Mar 24 2005 00:00:00 GMT+0000 (Coordinated Universal Time),AUD,0.7711</t>
  </si>
  <si>
    <t>Thu Mar 24 2005 00:00:00 GMT+0000 (Coordinated Universal Time),CAD,0.8230452674897119</t>
  </si>
  <si>
    <t>Thu Mar 24 2005 00:00:00 GMT+0000 (Coordinated Universal Time),CHF,0.8340283569641367</t>
  </si>
  <si>
    <t>Thu Mar 24 2005 00:00:00 GMT+0000 (Coordinated Universal Time),CNY,0.12082401981513924</t>
  </si>
  <si>
    <t>Thu Mar 24 2005 00:00:00 GMT+0000 (Coordinated Universal Time),EUR,1.2957</t>
  </si>
  <si>
    <t>Thu Mar 24 2005 00:00:00 GMT+0000 (Coordinated Universal Time),GBP,1.8709</t>
  </si>
  <si>
    <t>Thu Mar 24 2005 00:00:00 GMT+0000 (Coordinated Universal Time),INR,0.02290950744558992</t>
  </si>
  <si>
    <t>Thu Mar 24 2005 00:00:00 GMT+0000 (Coordinated Universal Time),JPY,0.009410878976096366</t>
  </si>
  <si>
    <t>Wed Mar 23 2005 00:00:00 GMT+0000 (Coordinated Universal Time),AUD,0.7747</t>
  </si>
  <si>
    <t>Wed Mar 23 2005 00:00:00 GMT+0000 (Coordinated Universal Time),CAD,0.8241984669908514</t>
  </si>
  <si>
    <t>Wed Mar 23 2005 00:00:00 GMT+0000 (Coordinated Universal Time),CHF,0.8366100560528738</t>
  </si>
  <si>
    <t>Wed Mar 23 2005 00:00:00 GMT+0000 (Coordinated Universal Time),CNY,0.12082401981513924</t>
  </si>
  <si>
    <t>Wed Mar 23 2005 00:00:00 GMT+0000 (Coordinated Universal Time),EUR,1.3005</t>
  </si>
  <si>
    <t>Wed Mar 23 2005 00:00:00 GMT+0000 (Coordinated Universal Time),GBP,1.8712</t>
  </si>
  <si>
    <t>Wed Mar 23 2005 00:00:00 GMT+0000 (Coordinated Universal Time),INR,0.022904260192395786</t>
  </si>
  <si>
    <t>Wed Mar 23 2005 00:00:00 GMT+0000 (Coordinated Universal Time),JPY,0.0094553706505295</t>
  </si>
  <si>
    <t>Tue Mar 22 2005 00:00:00 GMT+0000 (Coordinated Universal Time),AUD,0.7918</t>
  </si>
  <si>
    <t>Tue Mar 22 2005 00:00:00 GMT+0000 (Coordinated Universal Time),CAD,0.8321544478655238</t>
  </si>
  <si>
    <t>Tue Mar 22 2005 00:00:00 GMT+0000 (Coordinated Universal Time),CHF,0.8505571149102662</t>
  </si>
  <si>
    <t>Tue Mar 22 2005 00:00:00 GMT+0000 (Coordinated Universal Time),CNY,0.12082401981513924</t>
  </si>
  <si>
    <t>Tue Mar 22 2005 00:00:00 GMT+0000 (Coordinated Universal Time),EUR,1.321</t>
  </si>
  <si>
    <t>Tue Mar 22 2005 00:00:00 GMT+0000 (Coordinated Universal Time),GBP,1.8997</t>
  </si>
  <si>
    <t>Tue Mar 22 2005 00:00:00 GMT+0000 (Coordinated Universal Time),INR,0.02293052052281587</t>
  </si>
  <si>
    <t>Tue Mar 22 2005 00:00:00 GMT+0000 (Coordinated Universal Time),JPY,0.00952471663967997</t>
  </si>
  <si>
    <t>Mon Mar 21 2005 00:00:00 GMT+0000 (Coordinated Universal Time),AUD,0.7866</t>
  </si>
  <si>
    <t>Mon Mar 21 2005 00:00:00 GMT+0000 (Coordinated Universal Time),CAD,0.8257638315441783</t>
  </si>
  <si>
    <t>Mon Mar 21 2005 00:00:00 GMT+0000 (Coordinated Universal Time),CHF,0.848536274925753</t>
  </si>
  <si>
    <t>Mon Mar 21 2005 00:00:00 GMT+0000 (Coordinated Universal Time),CNY,0.12082401981513924</t>
  </si>
  <si>
    <t>Mon Mar 21 2005 00:00:00 GMT+0000 (Coordinated Universal Time),EUR,1.3165</t>
  </si>
  <si>
    <t>Mon Mar 21 2005 00:00:00 GMT+0000 (Coordinated Universal Time),GBP,1.8974</t>
  </si>
  <si>
    <t>Mon Mar 21 2005 00:00:00 GMT+0000 (Coordinated Universal Time),INR,0.02293052052281587</t>
  </si>
  <si>
    <t>Mon Mar 21 2005 00:00:00 GMT+0000 (Coordinated Universal Time),JPY,0.009514747859181731</t>
  </si>
  <si>
    <t>Fri Mar 18 2005 00:00:00 GMT+0000 (Coordinated Universal Time),AUD,0.7937</t>
  </si>
  <si>
    <t>Fri Mar 18 2005 00:00:00 GMT+0000 (Coordinated Universal Time),CAD,0.8314625426124552</t>
  </si>
  <si>
    <t>Fri Mar 18 2005 00:00:00 GMT+0000 (Coordinated Universal Time),CHF,0.8584427847883939</t>
  </si>
  <si>
    <t>Fri Mar 18 2005 00:00:00 GMT+0000 (Coordinated Universal Time),CNY,0.12082401981513924</t>
  </si>
  <si>
    <t>Fri Mar 18 2005 00:00:00 GMT+0000 (Coordinated Universal Time),EUR,1.3311</t>
  </si>
  <si>
    <t>Fri Mar 18 2005 00:00:00 GMT+0000 (Coordinated Universal Time),GBP,1.9192</t>
  </si>
  <si>
    <t>Fri Mar 18 2005 00:00:00 GMT+0000 (Coordinated Universal Time),INR,0.02289901534234028</t>
  </si>
  <si>
    <t>Fri Mar 18 2005 00:00:00 GMT+0000 (Coordinated Universal Time),JPY,0.009551098376313277</t>
  </si>
  <si>
    <t>Thu Mar 17 2005 00:00:00 GMT+0000 (Coordinated Universal Time),AUD,0.7935</t>
  </si>
  <si>
    <t>Thu Mar 17 2005 00:00:00 GMT+0000 (Coordinated Universal Time),CAD,0.8313934153641502</t>
  </si>
  <si>
    <t>Thu Mar 17 2005 00:00:00 GMT+0000 (Coordinated Universal Time),CHF,0.8648274669203493</t>
  </si>
  <si>
    <t>Thu Mar 17 2005 00:00:00 GMT+0000 (Coordinated Universal Time),CNY,0.12082401981513924</t>
  </si>
  <si>
    <t>Thu Mar 17 2005 00:00:00 GMT+0000 (Coordinated Universal Time),EUR,1.3373</t>
  </si>
  <si>
    <t>Thu Mar 17 2005 00:00:00 GMT+0000 (Coordinated Universal Time),GBP,1.924</t>
  </si>
  <si>
    <t>Thu Mar 17 2005 00:00:00 GMT+0000 (Coordinated Universal Time),INR,0.022962112514351322</t>
  </si>
  <si>
    <t>Thu Mar 17 2005 00:00:00 GMT+0000 (Coordinated Universal Time),JPY,0.009562972171750981</t>
  </si>
  <si>
    <t>Wed Mar 16 2005 00:00:00 GMT+0000 (Coordinated Universal Time),AUD,0.7946</t>
  </si>
  <si>
    <t>Wed Mar 16 2005 00:00:00 GMT+0000 (Coordinated Universal Time),CAD,0.830702774547267</t>
  </si>
  <si>
    <t>Wed Mar 16 2005 00:00:00 GMT+0000 (Coordinated Universal Time),CHF,0.8679048776254124</t>
  </si>
  <si>
    <t>Wed Mar 16 2005 00:00:00 GMT+0000 (Coordinated Universal Time),CNY,0.12082401981513924</t>
  </si>
  <si>
    <t>Wed Mar 16 2005 00:00:00 GMT+0000 (Coordinated Universal Time),EUR,1.3423</t>
  </si>
  <si>
    <t>Wed Mar 16 2005 00:00:00 GMT+0000 (Coordinated Universal Time),GBP,1.9264</t>
  </si>
  <si>
    <t>Wed Mar 16 2005 00:00:00 GMT+0000 (Coordinated Universal Time),INR,0.022988505747126436</t>
  </si>
  <si>
    <t>Wed Mar 16 2005 00:00:00 GMT+0000 (Coordinated Universal Time),JPY,0.009606147934678195</t>
  </si>
  <si>
    <t>Tue Mar 15 2005 00:00:00 GMT+0000 (Coordinated Universal Time),AUD,0.7894</t>
  </si>
  <si>
    <t>Tue Mar 15 2005 00:00:00 GMT+0000 (Coordinated Universal Time),CAD,0.8289124668435014</t>
  </si>
  <si>
    <t>Tue Mar 15 2005 00:00:00 GMT+0000 (Coordinated Universal Time),CHF,0.8582954252853832</t>
  </si>
  <si>
    <t>Tue Mar 15 2005 00:00:00 GMT+0000 (Coordinated Universal Time),CNY,0.12082401981513924</t>
  </si>
  <si>
    <t>Tue Mar 15 2005 00:00:00 GMT+0000 (Coordinated Universal Time),EUR,1.3315</t>
  </si>
  <si>
    <t>Tue Mar 15 2005 00:00:00 GMT+0000 (Coordinated Universal Time),GBP,1.9134</t>
  </si>
  <si>
    <t>Tue Mar 15 2005 00:00:00 GMT+0000 (Coordinated Universal Time),INR,0.023009664058904738</t>
  </si>
  <si>
    <t>Tue Mar 15 2005 00:00:00 GMT+0000 (Coordinated Universal Time),JPY,0.009565716472163765</t>
  </si>
  <si>
    <t>Mon Mar 14 2005 00:00:00 GMT+0000 (Coordinated Universal Time),AUD,0.7866</t>
  </si>
  <si>
    <t>Mon Mar 14 2005 00:00:00 GMT+0000 (Coordinated Universal Time),CAD,0.8273351534706709</t>
  </si>
  <si>
    <t>Mon Mar 14 2005 00:00:00 GMT+0000 (Coordinated Universal Time),CHF,0.8605111436193099</t>
  </si>
  <si>
    <t>Mon Mar 14 2005 00:00:00 GMT+0000 (Coordinated Universal Time),CNY,0.12082401981513924</t>
  </si>
  <si>
    <t>Mon Mar 14 2005 00:00:00 GMT+0000 (Coordinated Universal Time),EUR,1.3346</t>
  </si>
  <si>
    <t>Mon Mar 14 2005 00:00:00 GMT+0000 (Coordinated Universal Time),GBP,1.9116</t>
  </si>
  <si>
    <t>Mon Mar 14 2005 00:00:00 GMT+0000 (Coordinated Universal Time),INR,0.02302025782688766</t>
  </si>
  <si>
    <t>Mon Mar 14 2005 00:00:00 GMT+0000 (Coordinated Universal Time),JPY,0.009522902580706599</t>
  </si>
  <si>
    <t>Fri Mar 11 2005 00:00:00 GMT+0000 (Coordinated Universal Time),AUD,0.7936</t>
  </si>
  <si>
    <t>Fri Mar 11 2005 00:00:00 GMT+0000 (Coordinated Universal Time),CAD,0.8304958059961798</t>
  </si>
  <si>
    <t>Fri Mar 11 2005 00:00:00 GMT+0000 (Coordinated Universal Time),CHF,0.8694896095991653</t>
  </si>
  <si>
    <t>Fri Mar 11 2005 00:00:00 GMT+0000 (Coordinated Universal Time),CNY,0.12082401981513924</t>
  </si>
  <si>
    <t>Fri Mar 11 2005 00:00:00 GMT+0000 (Coordinated Universal Time),EUR,1.3465</t>
  </si>
  <si>
    <t>Fri Mar 11 2005 00:00:00 GMT+0000 (Coordinated Universal Time),GBP,1.9261</t>
  </si>
  <si>
    <t>Fri Mar 11 2005 00:00:00 GMT+0000 (Coordinated Universal Time),INR,0.02301495972382048</t>
  </si>
  <si>
    <t>Fri Mar 11 2005 00:00:00 GMT+0000 (Coordinated Universal Time),JPY,0.00962186086789185</t>
  </si>
  <si>
    <t>Thu Mar 10 2005 00:00:00 GMT+0000 (Coordinated Universal Time),AUD,0.7901</t>
  </si>
  <si>
    <t>Thu Mar 10 2005 00:00:00 GMT+0000 (Coordinated Universal Time),CAD,0.8298755186721991</t>
  </si>
  <si>
    <t>Thu Mar 10 2005 00:00:00 GMT+0000 (Coordinated Universal Time),CHF,0.8661008141347653</t>
  </si>
  <si>
    <t>Thu Mar 10 2005 00:00:00 GMT+0000 (Coordinated Universal Time),CNY,0.12082401981513924</t>
  </si>
  <si>
    <t>Thu Mar 10 2005 00:00:00 GMT+0000 (Coordinated Universal Time),EUR,1.3409</t>
  </si>
  <si>
    <t>Thu Mar 10 2005 00:00:00 GMT+0000 (Coordinated Universal Time),GBP,1.9233</t>
  </si>
  <si>
    <t>Thu Mar 10 2005 00:00:00 GMT+0000 (Coordinated Universal Time),INR,0.02299908003679853</t>
  </si>
  <si>
    <t>Thu Mar 10 2005 00:00:00 GMT+0000 (Coordinated Universal Time),JPY,0.009601536245799328</t>
  </si>
  <si>
    <t>Wed Mar 09 2005 00:00:00 GMT+0000 (Coordinated Universal Time),AUD,0.793</t>
  </si>
  <si>
    <t>Wed Mar 09 2005 00:00:00 GMT+0000 (Coordinated Universal Time),CAD,0.8289124668435014</t>
  </si>
  <si>
    <t>Wed Mar 09 2005 00:00:00 GMT+0000 (Coordinated Universal Time),CHF,0.8614748449345279</t>
  </si>
  <si>
    <t>Wed Mar 09 2005 00:00:00 GMT+0000 (Coordinated Universal Time),CNY,0.12082401981513924</t>
  </si>
  <si>
    <t>Wed Mar 09 2005 00:00:00 GMT+0000 (Coordinated Universal Time),EUR,1.3384</t>
  </si>
  <si>
    <t>Wed Mar 09 2005 00:00:00 GMT+0000 (Coordinated Universal Time),GBP,1.9239</t>
  </si>
  <si>
    <t>Wed Mar 09 2005 00:00:00 GMT+0000 (Coordinated Universal Time),INR,0.022962112514351322</t>
  </si>
  <si>
    <t>Wed Mar 09 2005 00:00:00 GMT+0000 (Coordinated Universal Time),JPY,0.00962741888899586</t>
  </si>
  <si>
    <t>Tue Mar 08 2005 00:00:00 GMT+0000 (Coordinated Universal Time),AUD,0.7974</t>
  </si>
  <si>
    <t>Tue Mar 08 2005 00:00:00 GMT+0000 (Coordinated Universal Time),CAD,0.8221655841486476</t>
  </si>
  <si>
    <t>Tue Mar 08 2005 00:00:00 GMT+0000 (Coordinated Universal Time),CHF,0.8615490652192642</t>
  </si>
  <si>
    <t>Tue Mar 08 2005 00:00:00 GMT+0000 (Coordinated Universal Time),CNY,0.12082401981513924</t>
  </si>
  <si>
    <t>Tue Mar 08 2005 00:00:00 GMT+0000 (Coordinated Universal Time),EUR,1.3342</t>
  </si>
  <si>
    <t>Tue Mar 08 2005 00:00:00 GMT+0000 (Coordinated Universal Time),GBP,1.9292</t>
  </si>
  <si>
    <t>Tue Mar 08 2005 00:00:00 GMT+0000 (Coordinated Universal Time),INR,0.02294630564479119</t>
  </si>
  <si>
    <t>Tue Mar 08 2005 00:00:00 GMT+0000 (Coordinated Universal Time),JPY,0.00956846234810066</t>
  </si>
  <si>
    <t>Mon Mar 07 2005 00:00:00 GMT+0000 (Coordinated Universal Time),AUD,0.7925</t>
  </si>
  <si>
    <t>Mon Mar 07 2005 00:00:00 GMT+0000 (Coordinated Universal Time),CAD,0.8130081300813008</t>
  </si>
  <si>
    <t>Mon Mar 07 2005 00:00:00 GMT+0000 (Coordinated Universal Time),CHF,0.8505571149102662</t>
  </si>
  <si>
    <t>Mon Mar 07 2005 00:00:00 GMT+0000 (Coordinated Universal Time),CNY,0.12082401981513924</t>
  </si>
  <si>
    <t>Mon Mar 07 2005 00:00:00 GMT+0000 (Coordinated Universal Time),EUR,1.3203</t>
  </si>
  <si>
    <t>Mon Mar 07 2005 00:00:00 GMT+0000 (Coordinated Universal Time),GBP,1.9159</t>
  </si>
  <si>
    <t>Mon Mar 07 2005 00:00:00 GMT+0000 (Coordinated Universal Time),INR,0.02294630564479119</t>
  </si>
  <si>
    <t>Mon Mar 07 2005 00:00:00 GMT+0000 (Coordinated Universal Time),JPY,0.009503896597605019</t>
  </si>
  <si>
    <t>Fri Mar 04 2005 00:00:00 GMT+0000 (Coordinated Universal Time),AUD,0.7919</t>
  </si>
  <si>
    <t>Fri Mar 04 2005 00:00:00 GMT+0000 (Coordinated Universal Time),CAD,0.8114248620577735</t>
  </si>
  <si>
    <t>Fri Mar 04 2005 00:00:00 GMT+0000 (Coordinated Universal Time),CHF,0.8561643835616439</t>
  </si>
  <si>
    <t>Fri Mar 04 2005 00:00:00 GMT+0000 (Coordinated Universal Time),CNY,0.12082401981513924</t>
  </si>
  <si>
    <t>Fri Mar 04 2005 00:00:00 GMT+0000 (Coordinated Universal Time),EUR,1.3244</t>
  </si>
  <si>
    <t>Fri Mar 04 2005 00:00:00 GMT+0000 (Coordinated Universal Time),GBP,1.9243</t>
  </si>
  <si>
    <t>Fri Mar 04 2005 00:00:00 GMT+0000 (Coordinated Universal Time),INR,0.022914757103574702</t>
  </si>
  <si>
    <t>Fri Mar 04 2005 00:00:00 GMT+0000 (Coordinated Universal Time),JPY,0.009573042312847023</t>
  </si>
  <si>
    <t>Thu Mar 03 2005 00:00:00 GMT+0000 (Coordinated Universal Time),AUD,0.7842</t>
  </si>
  <si>
    <t>Thu Mar 03 2005 00:00:00 GMT+0000 (Coordinated Universal Time),CAD,0.8023750300890636</t>
  </si>
  <si>
    <t>Thu Mar 03 2005 00:00:00 GMT+0000 (Coordinated Universal Time),CHF,0.8483922965979468</t>
  </si>
  <si>
    <t>Thu Mar 03 2005 00:00:00 GMT+0000 (Coordinated Universal Time),CNY,0.12082401981513924</t>
  </si>
  <si>
    <t>Thu Mar 03 2005 00:00:00 GMT+0000 (Coordinated Universal Time),EUR,1.313</t>
  </si>
  <si>
    <t>Thu Mar 03 2005 00:00:00 GMT+0000 (Coordinated Universal Time),GBP,1.9098</t>
  </si>
  <si>
    <t>Thu Mar 03 2005 00:00:00 GMT+0000 (Coordinated Universal Time),INR,0.02294630564479119</t>
  </si>
  <si>
    <t>Thu Mar 03 2005 00:00:00 GMT+0000 (Coordinated Universal Time),JPY,0.009521995810321844</t>
  </si>
  <si>
    <t>Wed Mar 02 2005 00:00:00 GMT+0000 (Coordinated Universal Time),AUD,0.7834</t>
  </si>
  <si>
    <t>Wed Mar 02 2005 00:00:00 GMT+0000 (Coordinated Universal Time),CAD,0.8067769261799113</t>
  </si>
  <si>
    <t>Wed Mar 02 2005 00:00:00 GMT+0000 (Coordinated Universal Time),CHF,0.8507018290089324</t>
  </si>
  <si>
    <t>Wed Mar 02 2005 00:00:00 GMT+0000 (Coordinated Universal Time),CNY,0.12082401981513924</t>
  </si>
  <si>
    <t>Wed Mar 02 2005 00:00:00 GMT+0000 (Coordinated Universal Time),EUR,1.3127</t>
  </si>
  <si>
    <t>Wed Mar 02 2005 00:00:00 GMT+0000 (Coordinated Universal Time),GBP,1.9124</t>
  </si>
  <si>
    <t>Wed Mar 02 2005 00:00:00 GMT+0000 (Coordinated Universal Time),INR,0.022941041523285157</t>
  </si>
  <si>
    <t>Wed Mar 02 2005 00:00:00 GMT+0000 (Coordinated Universal Time),JPY,0.00955018622863146</t>
  </si>
  <si>
    <t>Tue Mar 01 2005 00:00:00 GMT+0000 (Coordinated Universal Time),AUD,0.7847</t>
  </si>
  <si>
    <t>Tue Mar 01 2005 00:00:00 GMT+0000 (Coordinated Universal Time),CAD,0.8048289738430584</t>
  </si>
  <si>
    <t>Tue Mar 01 2005 00:00:00 GMT+0000 (Coordinated Universal Time),CHF,0.8580744808649391</t>
  </si>
  <si>
    <t>Tue Mar 01 2005 00:00:00 GMT+0000 (Coordinated Universal Time),CNY,0.12082401981513924</t>
  </si>
  <si>
    <t>Tue Mar 01 2005 00:00:00 GMT+0000 (Coordinated Universal Time),EUR,1.3189</t>
  </si>
  <si>
    <t>Tue Mar 01 2005 00:00:00 GMT+0000 (Coordinated Universal Time),GBP,1.9206</t>
  </si>
  <si>
    <t>Tue Mar 01 2005 00:00:00 GMT+0000 (Coordinated Universal Time),INR,0.02294630564479119</t>
  </si>
  <si>
    <t>Tue Mar 01 2005 00:00:00 GMT+0000 (Coordinated Universal Time),JPY,0.009581297307655456</t>
  </si>
  <si>
    <t>Mon Feb 28 2005 00:00:00 GMT+0000 (Coordinated Universal Time),AUD,0.794</t>
  </si>
  <si>
    <t>Mon Feb 28 2005 00:00:00 GMT+0000 (Coordinated Universal Time),CAD,0.8133387555917039</t>
  </si>
  <si>
    <t>Mon Feb 28 2005 00:00:00 GMT+0000 (Coordinated Universal Time),CHF,0.8631851532153646</t>
  </si>
  <si>
    <t>Mon Feb 28 2005 00:00:00 GMT+0000 (Coordinated Universal Time),CNY,0.12082401981513924</t>
  </si>
  <si>
    <t>Mon Feb 28 2005 00:00:00 GMT+0000 (Coordinated Universal Time),EUR,1.3274</t>
  </si>
  <si>
    <t>Mon Feb 28 2005 00:00:00 GMT+0000 (Coordinated Universal Time),GBP,1.9249</t>
  </si>
  <si>
    <t>Mon Feb 28 2005 00:00:00 GMT+0000 (Coordinated Universal Time),INR,0.022951572182694516</t>
  </si>
  <si>
    <t>Mon Feb 28 2005 00:00:00 GMT+0000 (Coordinated Universal Time),JPY,0.009592326139088728</t>
  </si>
  <si>
    <t>Fri Feb 25 2005 00:00:00 GMT+0000 (Coordinated Universal Time),AUD,0.7853</t>
  </si>
  <si>
    <t>Fri Feb 25 2005 00:00:00 GMT+0000 (Coordinated Universal Time),CAD,0.8059966148142178</t>
  </si>
  <si>
    <t>Fri Feb 25 2005 00:00:00 GMT+0000 (Coordinated Universal Time),CHF,0.8557247989046722</t>
  </si>
  <si>
    <t>Fri Feb 25 2005 00:00:00 GMT+0000 (Coordinated Universal Time),CNY,0.12082401981513924</t>
  </si>
  <si>
    <t>Fri Feb 25 2005 00:00:00 GMT+0000 (Coordinated Universal Time),EUR,1.3195</t>
  </si>
  <si>
    <t>Fri Feb 25 2005 00:00:00 GMT+0000 (Coordinated Universal Time),GBP,1.9149</t>
  </si>
  <si>
    <t>Fri Feb 25 2005 00:00:00 GMT+0000 (Coordinated Universal Time),INR,0.02293052052281587</t>
  </si>
  <si>
    <t>Fri Feb 25 2005 00:00:00 GMT+0000 (Coordinated Universal Time),JPY,0.009504799923961601</t>
  </si>
  <si>
    <t>Thu Feb 24 2005 00:00:00 GMT+0000 (Coordinated Universal Time),AUD,0.7871</t>
  </si>
  <si>
    <t>Thu Feb 24 2005 00:00:00 GMT+0000 (Coordinated Universal Time),CAD,0.8041817450743868</t>
  </si>
  <si>
    <t>Thu Feb 24 2005 00:00:00 GMT+0000 (Coordinated Universal Time),CHF,0.8553588230262595</t>
  </si>
  <si>
    <t>Thu Feb 24 2005 00:00:00 GMT+0000 (Coordinated Universal Time),CNY,0.12082401981513924</t>
  </si>
  <si>
    <t>Thu Feb 24 2005 00:00:00 GMT+0000 (Coordinated Universal Time),EUR,1.3205</t>
  </si>
  <si>
    <t>Thu Feb 24 2005 00:00:00 GMT+0000 (Coordinated Universal Time),GBP,1.9104</t>
  </si>
  <si>
    <t>Thu Feb 24 2005 00:00:00 GMT+0000 (Coordinated Universal Time),INR,0.022951572182694516</t>
  </si>
  <si>
    <t>Thu Feb 24 2005 00:00:00 GMT+0000 (Coordinated Universal Time),JPY,0.00948676596148373</t>
  </si>
  <si>
    <t>Wed Feb 23 2005 00:00:00 GMT+0000 (Coordinated Universal Time),AUD,0.786</t>
  </si>
  <si>
    <t>Wed Feb 23 2005 00:00:00 GMT+0000 (Coordinated Universal Time),CAD,0.8063215610385422</t>
  </si>
  <si>
    <t>Wed Feb 23 2005 00:00:00 GMT+0000 (Coordinated Universal Time),CHF,0.8592541673827119</t>
  </si>
  <si>
    <t>Wed Feb 23 2005 00:00:00 GMT+0000 (Coordinated Universal Time),CNY,0.12082401981513924</t>
  </si>
  <si>
    <t>Wed Feb 23 2005 00:00:00 GMT+0000 (Coordinated Universal Time),EUR,1.3208</t>
  </si>
  <si>
    <t>Wed Feb 23 2005 00:00:00 GMT+0000 (Coordinated Universal Time),GBP,1.9066</t>
  </si>
  <si>
    <t>Wed Feb 23 2005 00:00:00 GMT+0000 (Coordinated Universal Time),INR,0.02293052052281587</t>
  </si>
  <si>
    <t>Wed Feb 23 2005 00:00:00 GMT+0000 (Coordinated Universal Time),JPY,0.009527439024390244</t>
  </si>
  <si>
    <t>Tue Feb 22 2005 00:00:00 GMT+0000 (Coordinated Universal Time),AUD,0.794</t>
  </si>
  <si>
    <t>Tue Feb 22 2005 00:00:00 GMT+0000 (Coordinated Universal Time),CAD,0.8129420372327453</t>
  </si>
  <si>
    <t>Tue Feb 22 2005 00:00:00 GMT+0000 (Coordinated Universal Time),CHF,0.860807437376259</t>
  </si>
  <si>
    <t>Tue Feb 22 2005 00:00:00 GMT+0000 (Coordinated Universal Time),CNY,0.12082401981513924</t>
  </si>
  <si>
    <t>Tue Feb 22 2005 00:00:00 GMT+0000 (Coordinated Universal Time),EUR,1.323</t>
  </si>
  <si>
    <t>Tue Feb 22 2005 00:00:00 GMT+0000 (Coordinated Universal Time),GBP,1.9092</t>
  </si>
  <si>
    <t>Tue Feb 22 2005 00:00:00 GMT+0000 (Coordinated Universal Time),INR,0.022920009168003665</t>
  </si>
  <si>
    <t>Tue Feb 22 2005 00:00:00 GMT+0000 (Coordinated Universal Time),JPY,0.009601536245799328</t>
  </si>
  <si>
    <t>Fri Feb 18 2005 00:00:00 GMT+0000 (Coordinated Universal Time),AUD,0.7878</t>
  </si>
  <si>
    <t>Fri Feb 18 2005 00:00:00 GMT+0000 (Coordinated Universal Time),CAD,0.8134049129656743</t>
  </si>
  <si>
    <t>Fri Feb 18 2005 00:00:00 GMT+0000 (Coordinated Universal Time),CHF,0.845880561664693</t>
  </si>
  <si>
    <t>Fri Feb 18 2005 00:00:00 GMT+0000 (Coordinated Universal Time),CNY,0.12082401981513924</t>
  </si>
  <si>
    <t>Fri Feb 18 2005 00:00:00 GMT+0000 (Coordinated Universal Time),EUR,1.3075</t>
  </si>
  <si>
    <t>Fri Feb 18 2005 00:00:00 GMT+0000 (Coordinated Universal Time),GBP,1.8949</t>
  </si>
  <si>
    <t>Fri Feb 18 2005 00:00:00 GMT+0000 (Coordinated Universal Time),INR,0.022867596615595703</t>
  </si>
  <si>
    <t>Fri Feb 18 2005 00:00:00 GMT+0000 (Coordinated Universal Time),JPY,0.009461633077869241</t>
  </si>
  <si>
    <t>Thu Feb 17 2005 00:00:00 GMT+0000 (Coordinated Universal Time),AUD,0.7883</t>
  </si>
  <si>
    <t>Thu Feb 17 2005 00:00:00 GMT+0000 (Coordinated Universal Time),CAD,0.8123476848090982</t>
  </si>
  <si>
    <t>Thu Feb 17 2005 00:00:00 GMT+0000 (Coordinated Universal Time),CHF,0.8456659619450316</t>
  </si>
  <si>
    <t>Thu Feb 17 2005 00:00:00 GMT+0000 (Coordinated Universal Time),CNY,0.12082401981513924</t>
  </si>
  <si>
    <t>Thu Feb 17 2005 00:00:00 GMT+0000 (Coordinated Universal Time),EUR,1.3083</t>
  </si>
  <si>
    <t>Thu Feb 17 2005 00:00:00 GMT+0000 (Coordinated Universal Time),GBP,1.895</t>
  </si>
  <si>
    <t>Thu Feb 17 2005 00:00:00 GMT+0000 (Coordinated Universal Time),INR,0.022893772893772892</t>
  </si>
  <si>
    <t>Thu Feb 17 2005 00:00:00 GMT+0000 (Coordinated Universal Time),JPY,0.009487666034155597</t>
  </si>
  <si>
    <t>Wed Feb 16 2005 00:00:00 GMT+0000 (Coordinated Universal Time),AUD,0.7819</t>
  </si>
  <si>
    <t>Wed Feb 16 2005 00:00:00 GMT+0000 (Coordinated Universal Time),CAD,0.8050881571532083</t>
  </si>
  <si>
    <t>Wed Feb 16 2005 00:00:00 GMT+0000 (Coordinated Universal Time),CHF,0.8395600705230459</t>
  </si>
  <si>
    <t>Wed Feb 16 2005 00:00:00 GMT+0000 (Coordinated Universal Time),CNY,0.12082401981513924</t>
  </si>
  <si>
    <t>Wed Feb 16 2005 00:00:00 GMT+0000 (Coordinated Universal Time),EUR,1.2994</t>
  </si>
  <si>
    <t>Wed Feb 16 2005 00:00:00 GMT+0000 (Coordinated Universal Time),GBP,1.878</t>
  </si>
  <si>
    <t>Wed Feb 16 2005 00:00:00 GMT+0000 (Coordinated Universal Time),INR,0.02290950744558992</t>
  </si>
  <si>
    <t>Wed Feb 16 2005 00:00:00 GMT+0000 (Coordinated Universal Time),JPY,0.00946790380609733</t>
  </si>
  <si>
    <t>Tue Feb 15 2005 00:00:00 GMT+0000 (Coordinated Universal Time),AUD,0.7863</t>
  </si>
  <si>
    <t>Tue Feb 15 2005 00:00:00 GMT+0000 (Coordinated Universal Time),CAD,0.8106355382619974</t>
  </si>
  <si>
    <t>Tue Feb 15 2005 00:00:00 GMT+0000 (Coordinated Universal Time),CHF,0.8376612497905848</t>
  </si>
  <si>
    <t>Tue Feb 15 2005 00:00:00 GMT+0000 (Coordinated Universal Time),CNY,0.12082401981513924</t>
  </si>
  <si>
    <t>Tue Feb 15 2005 00:00:00 GMT+0000 (Coordinated Universal Time),EUR,1.2986</t>
  </si>
  <si>
    <t>Tue Feb 15 2005 00:00:00 GMT+0000 (Coordinated Universal Time),GBP,1.8894</t>
  </si>
  <si>
    <t>Tue Feb 15 2005 00:00:00 GMT+0000 (Coordinated Universal Time),INR,0.022878059940517045</t>
  </si>
  <si>
    <t>Tue Feb 15 2005 00:00:00 GMT+0000 (Coordinated Universal Time),JPY,0.009572125969177754</t>
  </si>
  <si>
    <t>Mon Feb 14 2005 00:00:00 GMT+0000 (Coordinated Universal Time),AUD,0.7892</t>
  </si>
  <si>
    <t>Mon Feb 14 2005 00:00:00 GMT+0000 (Coordinated Universal Time),CAD,0.8102414519526819</t>
  </si>
  <si>
    <t>Mon Feb 14 2005 00:00:00 GMT+0000 (Coordinated Universal Time),CHF,0.8350730688935282</t>
  </si>
  <si>
    <t>Mon Feb 14 2005 00:00:00 GMT+0000 (Coordinated Universal Time),CNY,0.12082401981513924</t>
  </si>
  <si>
    <t>Mon Feb 14 2005 00:00:00 GMT+0000 (Coordinated Universal Time),EUR,1.2981</t>
  </si>
  <si>
    <t>Mon Feb 14 2005 00:00:00 GMT+0000 (Coordinated Universal Time),GBP,1.8917</t>
  </si>
  <si>
    <t>Mon Feb 14 2005 00:00:00 GMT+0000 (Coordinated Universal Time),INR,0.022914757103574702</t>
  </si>
  <si>
    <t>Mon Feb 14 2005 00:00:00 GMT+0000 (Coordinated Universal Time),JPY,0.00952925481227368</t>
  </si>
  <si>
    <t>Fri Feb 11 2005 00:00:00 GMT+0000 (Coordinated Universal Time),AUD,0.7853</t>
  </si>
  <si>
    <t>Fri Feb 11 2005 00:00:00 GMT+0000 (Coordinated Universal Time),CAD,0.8077544426494346</t>
  </si>
  <si>
    <t>Fri Feb 11 2005 00:00:00 GMT+0000 (Coordinated Universal Time),CHF,0.8267879288962381</t>
  </si>
  <si>
    <t>Fri Feb 11 2005 00:00:00 GMT+0000 (Coordinated Universal Time),CNY,0.12082401981513924</t>
  </si>
  <si>
    <t>Fri Feb 11 2005 00:00:00 GMT+0000 (Coordinated Universal Time),EUR,1.2864</t>
  </si>
  <si>
    <t>Fri Feb 11 2005 00:00:00 GMT+0000 (Coordinated Universal Time),GBP,1.866</t>
  </si>
  <si>
    <t>Fri Feb 11 2005 00:00:00 GMT+0000 (Coordinated Universal Time),INR,0.02288329519450801</t>
  </si>
  <si>
    <t>Fri Feb 11 2005 00:00:00 GMT+0000 (Coordinated Universal Time),JPY,0.009456264775413711</t>
  </si>
  <si>
    <t>Thu Feb 10 2005 00:00:00 GMT+0000 (Coordinated Universal Time),AUD,0.7826</t>
  </si>
  <si>
    <t>Thu Feb 10 2005 00:00:00 GMT+0000 (Coordinated Universal Time),CAD,0.8060615831049492</t>
  </si>
  <si>
    <t>Thu Feb 10 2005 00:00:00 GMT+0000 (Coordinated Universal Time),CHF,0.8273351534706709</t>
  </si>
  <si>
    <t>Thu Feb 10 2005 00:00:00 GMT+0000 (Coordinated Universal Time),CNY,0.12082401981513924</t>
  </si>
  <si>
    <t>Thu Feb 10 2005 00:00:00 GMT+0000 (Coordinated Universal Time),EUR,1.2882</t>
  </si>
  <si>
    <t>Thu Feb 10 2005 00:00:00 GMT+0000 (Coordinated Universal Time),GBP,1.8708</t>
  </si>
  <si>
    <t>Thu Feb 10 2005 00:00:00 GMT+0000 (Coordinated Universal Time),INR,0.022893772893772892</t>
  </si>
  <si>
    <t>Thu Feb 10 2005 00:00:00 GMT+0000 (Coordinated Universal Time),JPY,0.009461633077869241</t>
  </si>
  <si>
    <t>Wed Feb 09 2005 00:00:00 GMT+0000 (Coordinated Universal Time),AUD,0.7684</t>
  </si>
  <si>
    <t>Wed Feb 09 2005 00:00:00 GMT+0000 (Coordinated Universal Time),CAD,0.7992966189753017</t>
  </si>
  <si>
    <t>Wed Feb 09 2005 00:00:00 GMT+0000 (Coordinated Universal Time),CHF,0.8216926869350862</t>
  </si>
  <si>
    <t>Wed Feb 09 2005 00:00:00 GMT+0000 (Coordinated Universal Time),CNY,0.12082401981513924</t>
  </si>
  <si>
    <t>Wed Feb 09 2005 00:00:00 GMT+0000 (Coordinated Universal Time),EUR,1.2797</t>
  </si>
  <si>
    <t>Wed Feb 09 2005 00:00:00 GMT+0000 (Coordinated Universal Time),GBP,1.8582</t>
  </si>
  <si>
    <t>Wed Feb 09 2005 00:00:00 GMT+0000 (Coordinated Universal Time),INR,0.02292526364053187</t>
  </si>
  <si>
    <t>Wed Feb 09 2005 00:00:00 GMT+0000 (Coordinated Universal Time),JPY,0.00944822373393802</t>
  </si>
  <si>
    <t>Tue Feb 08 2005 00:00:00 GMT+0000 (Coordinated Universal Time),AUD,0.7669</t>
  </si>
  <si>
    <t>Tue Feb 08 2005 00:00:00 GMT+0000 (Coordinated Universal Time),CAD,0.8015389547932029</t>
  </si>
  <si>
    <t>Tue Feb 08 2005 00:00:00 GMT+0000 (Coordinated Universal Time),CHF,0.8194706219782021</t>
  </si>
  <si>
    <t>Tue Feb 08 2005 00:00:00 GMT+0000 (Coordinated Universal Time),CNY,0.12082401981513924</t>
  </si>
  <si>
    <t>Tue Feb 08 2005 00:00:00 GMT+0000 (Coordinated Universal Time),EUR,1.2783</t>
  </si>
  <si>
    <t>Tue Feb 08 2005 00:00:00 GMT+0000 (Coordinated Universal Time),GBP,1.857</t>
  </si>
  <si>
    <t>Tue Feb 08 2005 00:00:00 GMT+0000 (Coordinated Universal Time),INR,0.02294630564479119</t>
  </si>
  <si>
    <t>Tue Feb 08 2005 00:00:00 GMT+0000 (Coordinated Universal Time),JPY,0.00946521533364884</t>
  </si>
  <si>
    <t>Mon Feb 07 2005 00:00:00 GMT+0000 (Coordinated Universal Time),AUD,0.7713</t>
  </si>
  <si>
    <t>Mon Feb 07 2005 00:00:00 GMT+0000 (Coordinated Universal Time),CAD,0.7960515841426524</t>
  </si>
  <si>
    <t>Mon Feb 07 2005 00:00:00 GMT+0000 (Coordinated Universal Time),CHF,0.8181966944853543</t>
  </si>
  <si>
    <t>Mon Feb 07 2005 00:00:00 GMT+0000 (Coordinated Universal Time),CNY,0.12082401981513924</t>
  </si>
  <si>
    <t>Mon Feb 07 2005 00:00:00 GMT+0000 (Coordinated Universal Time),EUR,1.2773</t>
  </si>
  <si>
    <t>Mon Feb 07 2005 00:00:00 GMT+0000 (Coordinated Universal Time),GBP,1.8607</t>
  </si>
  <si>
    <t>Mon Feb 07 2005 00:00:00 GMT+0000 (Coordinated Universal Time),INR,0.02305209774089442</t>
  </si>
  <si>
    <t>Mon Feb 07 2005 00:00:00 GMT+0000 (Coordinated Universal Time),JPY,0.009552923194497515</t>
  </si>
  <si>
    <t>Fri Feb 04 2005 00:00:00 GMT+0000 (Coordinated Universal Time),AUD,0.7725</t>
  </si>
  <si>
    <t>Fri Feb 04 2005 00:00:00 GMT+0000 (Coordinated Universal Time),CAD,0.8003201280512204</t>
  </si>
  <si>
    <t>Fri Feb 04 2005 00:00:00 GMT+0000 (Coordinated Universal Time),CHF,0.8292561572269674</t>
  </si>
  <si>
    <t>Fri Feb 04 2005 00:00:00 GMT+0000 (Coordinated Universal Time),CNY,0.12082401981513924</t>
  </si>
  <si>
    <t>Fri Feb 04 2005 00:00:00 GMT+0000 (Coordinated Universal Time),EUR,1.2927</t>
  </si>
  <si>
    <t>Fri Feb 04 2005 00:00:00 GMT+0000 (Coordinated Universal Time),GBP,1.885</t>
  </si>
  <si>
    <t>Fri Feb 04 2005 00:00:00 GMT+0000 (Coordinated Universal Time),INR,0.023073373327180433</t>
  </si>
  <si>
    <t>Fri Feb 04 2005 00:00:00 GMT+0000 (Coordinated Universal Time),JPY,0.009643201542912247</t>
  </si>
  <si>
    <t>Thu Feb 03 2005 00:00:00 GMT+0000 (Coordinated Universal Time),AUD,0.7703</t>
  </si>
  <si>
    <t>Thu Feb 03 2005 00:00:00 GMT+0000 (Coordinated Universal Time),CAD,0.8048937540244688</t>
  </si>
  <si>
    <t>Thu Feb 03 2005 00:00:00 GMT+0000 (Coordinated Universal Time),CHF,0.8313242996092776</t>
  </si>
  <si>
    <t>Thu Feb 03 2005 00:00:00 GMT+0000 (Coordinated Universal Time),CNY,0.12082401981513924</t>
  </si>
  <si>
    <t>Thu Feb 03 2005 00:00:00 GMT+0000 (Coordinated Universal Time),EUR,1.2959</t>
  </si>
  <si>
    <t>Thu Feb 03 2005 00:00:00 GMT+0000 (Coordinated Universal Time),GBP,1.8805</t>
  </si>
  <si>
    <t>Thu Feb 03 2005 00:00:00 GMT+0000 (Coordinated Universal Time),INR,0.023094688221709007</t>
  </si>
  <si>
    <t>Thu Feb 03 2005 00:00:00 GMT+0000 (Coordinated Universal Time),JPY,0.009564801530368245</t>
  </si>
  <si>
    <t>Wed Feb 02 2005 00:00:00 GMT+0000 (Coordinated Universal Time),AUD,0.7737</t>
  </si>
  <si>
    <t>Wed Feb 02 2005 00:00:00 GMT+0000 (Coordinated Universal Time),CAD,0.8059316569954869</t>
  </si>
  <si>
    <t>Wed Feb 02 2005 00:00:00 GMT+0000 (Coordinated Universal Time),CHF,0.8368901163277261</t>
  </si>
  <si>
    <t>Wed Feb 02 2005 00:00:00 GMT+0000 (Coordinated Universal Time),CNY,0.12082401981513924</t>
  </si>
  <si>
    <t>Wed Feb 02 2005 00:00:00 GMT+0000 (Coordinated Universal Time),EUR,1.3015</t>
  </si>
  <si>
    <t>Wed Feb 02 2005 00:00:00 GMT+0000 (Coordinated Universal Time),GBP,1.8826</t>
  </si>
  <si>
    <t>Wed Feb 02 2005 00:00:00 GMT+0000 (Coordinated Universal Time),INR,0.02310536044362292</t>
  </si>
  <si>
    <t>Wed Feb 02 2005 00:00:00 GMT+0000 (Coordinated Universal Time),JPY,0.009610764055742432</t>
  </si>
  <si>
    <t>Tue Feb 01 2005 00:00:00 GMT+0000 (Coordinated Universal Time),AUD,0.7723</t>
  </si>
  <si>
    <t>Tue Feb 01 2005 00:00:00 GMT+0000 (Coordinated Universal Time),CAD,0.8061265618702137</t>
  </si>
  <si>
    <t>Tue Feb 01 2005 00:00:00 GMT+0000 (Coordinated Universal Time),CHF,0.8377314233056882</t>
  </si>
  <si>
    <t>Tue Feb 01 2005 00:00:00 GMT+0000 (Coordinated Universal Time),CNY,0.12082401981513924</t>
  </si>
  <si>
    <t>Tue Feb 01 2005 00:00:00 GMT+0000 (Coordinated Universal Time),EUR,1.3017</t>
  </si>
  <si>
    <t>Tue Feb 01 2005 00:00:00 GMT+0000 (Coordinated Universal Time),GBP,1.8792</t>
  </si>
  <si>
    <t>Tue Feb 01 2005 00:00:00 GMT+0000 (Coordinated Universal Time),INR,0.022904260192395786</t>
  </si>
  <si>
    <t>Tue Feb 01 2005 00:00:00 GMT+0000 (Coordinated Universal Time),JPY,0.00962186086789185</t>
  </si>
  <si>
    <t>Mon Jan 31 2005 00:00:00 GMT+0000 (Coordinated Universal Time),AUD,0.7759</t>
  </si>
  <si>
    <t>Mon Jan 31 2005 00:00:00 GMT+0000 (Coordinated Universal Time),CAD,0.8067118425298483</t>
  </si>
  <si>
    <t>Mon Jan 31 2005 00:00:00 GMT+0000 (Coordinated Universal Time),CHF,0.8419634587858887</t>
  </si>
  <si>
    <t>Mon Jan 31 2005 00:00:00 GMT+0000 (Coordinated Universal Time),CNY,0.12082401981513924</t>
  </si>
  <si>
    <t>Mon Jan 31 2005 00:00:00 GMT+0000 (Coordinated Universal Time),EUR,1.3049</t>
  </si>
  <si>
    <t>Mon Jan 31 2005 00:00:00 GMT+0000 (Coordinated Universal Time),GBP,1.885</t>
  </si>
  <si>
    <t>Mon Jan 31 2005 00:00:00 GMT+0000 (Coordinated Universal Time),INR,0.02293577981651376</t>
  </si>
  <si>
    <t>Mon Jan 31 2005 00:00:00 GMT+0000 (Coordinated Universal Time),JPY,0.009657170449058426</t>
  </si>
  <si>
    <t>Fri Jan 28 2005 00:00:00 GMT+0000 (Coordinated Universal Time),AUD,0.7751</t>
  </si>
  <si>
    <t>Fri Jan 28 2005 00:00:00 GMT+0000 (Coordinated Universal Time),CAD,0.8050233456770246</t>
  </si>
  <si>
    <t>Fri Jan 28 2005 00:00:00 GMT+0000 (Coordinated Universal Time),CHF,0.8420343550016841</t>
  </si>
  <si>
    <t>Fri Jan 28 2005 00:00:00 GMT+0000 (Coordinated Universal Time),CNY,0.12082401981513924</t>
  </si>
  <si>
    <t>Fri Jan 28 2005 00:00:00 GMT+0000 (Coordinated Universal Time),EUR,1.3033</t>
  </si>
  <si>
    <t>Fri Jan 28 2005 00:00:00 GMT+0000 (Coordinated Universal Time),GBP,1.885</t>
  </si>
  <si>
    <t>Fri Jan 28 2005 00:00:00 GMT+0000 (Coordinated Universal Time),INR,0.022904260192395786</t>
  </si>
  <si>
    <t>Fri Jan 28 2005 00:00:00 GMT+0000 (Coordinated Universal Time),JPY,0.009666505558240696</t>
  </si>
  <si>
    <t>Thu Jan 27 2005 00:00:00 GMT+0000 (Coordinated Universal Time),AUD,0.7756</t>
  </si>
  <si>
    <t>Thu Jan 27 2005 00:00:00 GMT+0000 (Coordinated Universal Time),CAD,0.8086689309396734</t>
  </si>
  <si>
    <t>Thu Jan 27 2005 00:00:00 GMT+0000 (Coordinated Universal Time),CHF,0.8432414200185513</t>
  </si>
  <si>
    <t>Thu Jan 27 2005 00:00:00 GMT+0000 (Coordinated Universal Time),CNY,0.12082401981513924</t>
  </si>
  <si>
    <t>Thu Jan 27 2005 00:00:00 GMT+0000 (Coordinated Universal Time),EUR,1.3032</t>
  </si>
  <si>
    <t>Thu Jan 27 2005 00:00:00 GMT+0000 (Coordinated Universal Time),GBP,1.8866</t>
  </si>
  <si>
    <t>Thu Jan 27 2005 00:00:00 GMT+0000 (Coordinated Universal Time),INR,0.02290950744558992</t>
  </si>
  <si>
    <t>Thu Jan 27 2005 00:00:00 GMT+0000 (Coordinated Universal Time),JPY,0.009694619486185167</t>
  </si>
  <si>
    <t>Wed Jan 26 2005 00:00:00 GMT+0000 (Coordinated Universal Time),AUD,0.7751</t>
  </si>
  <si>
    <t>Wed Jan 26 2005 00:00:00 GMT+0000 (Coordinated Universal Time),CAD,0.8125457056959454</t>
  </si>
  <si>
    <t>Wed Jan 26 2005 00:00:00 GMT+0000 (Coordinated Universal Time),CHF,0.8454514710855596</t>
  </si>
  <si>
    <t>Wed Jan 26 2005 00:00:00 GMT+0000 (Coordinated Universal Time),CNY,0.12082401981513924</t>
  </si>
  <si>
    <t>Wed Jan 26 2005 00:00:00 GMT+0000 (Coordinated Universal Time),EUR,1.3081</t>
  </si>
  <si>
    <t>Wed Jan 26 2005 00:00:00 GMT+0000 (Coordinated Universal Time),GBP,1.8833</t>
  </si>
  <si>
    <t>Wed Jan 26 2005 00:00:00 GMT+0000 (Coordinated Universal Time),INR,0.02290950744558992</t>
  </si>
  <si>
    <t>Wed Jan 26 2005 00:00:00 GMT+0000 (Coordinated Universal Time),JPY,0.009718172983479106</t>
  </si>
  <si>
    <t>Tue Jan 25 2005 00:00:00 GMT+0000 (Coordinated Universal Time),AUD,0.765</t>
  </si>
  <si>
    <t>Tue Jan 25 2005 00:00:00 GMT+0000 (Coordinated Universal Time),CAD,0.80768920119538</t>
  </si>
  <si>
    <t>Tue Jan 25 2005 00:00:00 GMT+0000 (Coordinated Universal Time),CHF,0.8361204013377926</t>
  </si>
  <si>
    <t>Tue Jan 25 2005 00:00:00 GMT+0000 (Coordinated Universal Time),CNY,0.12082401981513924</t>
  </si>
  <si>
    <t>Tue Jan 25 2005 00:00:00 GMT+0000 (Coordinated Universal Time),EUR,1.2954</t>
  </si>
  <si>
    <t>Tue Jan 25 2005 00:00:00 GMT+0000 (Coordinated Universal Time),GBP,1.8647</t>
  </si>
  <si>
    <t>Tue Jan 25 2005 00:00:00 GMT+0000 (Coordinated Universal Time),INR,0.02290950744558992</t>
  </si>
  <si>
    <t>Tue Jan 25 2005 00:00:00 GMT+0000 (Coordinated Universal Time),JPY,0.009600614439324117</t>
  </si>
  <si>
    <t>Mon Jan 24 2005 00:00:00 GMT+0000 (Coordinated Universal Time),AUD,0.769</t>
  </si>
  <si>
    <t>Mon Jan 24 2005 00:00:00 GMT+0000 (Coordinated Universal Time),CAD,0.8157937673356176</t>
  </si>
  <si>
    <t>Mon Jan 24 2005 00:00:00 GMT+0000 (Coordinated Universal Time),CHF,0.8434547908232118</t>
  </si>
  <si>
    <t>Mon Jan 24 2005 00:00:00 GMT+0000 (Coordinated Universal Time),CNY,0.12082401981513924</t>
  </si>
  <si>
    <t>Mon Jan 24 2005 00:00:00 GMT+0000 (Coordinated Universal Time),EUR,1.3041</t>
  </si>
  <si>
    <t>Mon Jan 24 2005 00:00:00 GMT+0000 (Coordinated Universal Time),GBP,1.8778</t>
  </si>
  <si>
    <t>Mon Jan 24 2005 00:00:00 GMT+0000 (Coordinated Universal Time),INR,0.02290950744558992</t>
  </si>
  <si>
    <t>Mon Jan 24 2005 00:00:00 GMT+0000 (Coordinated Universal Time),JPY,0.009739943508327652</t>
  </si>
  <si>
    <t>Fri Jan 21 2005 00:00:00 GMT+0000 (Coordinated Universal Time),AUD,0.7712</t>
  </si>
  <si>
    <t>Fri Jan 21 2005 00:00:00 GMT+0000 (Coordinated Universal Time),CAD,0.8189337482597657</t>
  </si>
  <si>
    <t>Fri Jan 21 2005 00:00:00 GMT+0000 (Coordinated Universal Time),CHF,0.843668269636379</t>
  </si>
  <si>
    <t>Fri Jan 21 2005 00:00:00 GMT+0000 (Coordinated Universal Time),CNY,0.12082401981513924</t>
  </si>
  <si>
    <t>Fri Jan 21 2005 00:00:00 GMT+0000 (Coordinated Universal Time),EUR,1.3049</t>
  </si>
  <si>
    <t>Fri Jan 21 2005 00:00:00 GMT+0000 (Coordinated Universal Time),GBP,1.874</t>
  </si>
  <si>
    <t>Fri Jan 21 2005 00:00:00 GMT+0000 (Coordinated Universal Time),INR,0.022914757103574702</t>
  </si>
  <si>
    <t>Fri Jan 21 2005 00:00:00 GMT+0000 (Coordinated Universal Time),JPY,0.009722897423432183</t>
  </si>
  <si>
    <t>Thu Jan 20 2005 00:00:00 GMT+0000 (Coordinated Universal Time),AUD,0.7612</t>
  </si>
  <si>
    <t>Thu Jan 20 2005 00:00:00 GMT+0000 (Coordinated Universal Time),CAD,0.8107669855683476</t>
  </si>
  <si>
    <t>Thu Jan 20 2005 00:00:00 GMT+0000 (Coordinated Universal Time),CHF,0.8400537634408602</t>
  </si>
  <si>
    <t>Thu Jan 20 2005 00:00:00 GMT+0000 (Coordinated Universal Time),CNY,0.12082401981513924</t>
  </si>
  <si>
    <t>Thu Jan 20 2005 00:00:00 GMT+0000 (Coordinated Universal Time),EUR,1.2959</t>
  </si>
  <si>
    <t>Thu Jan 20 2005 00:00:00 GMT+0000 (Coordinated Universal Time),GBP,1.872</t>
  </si>
  <si>
    <t>Thu Jan 20 2005 00:00:00 GMT+0000 (Coordinated Universal Time),INR,0.02288329519450801</t>
  </si>
  <si>
    <t>Thu Jan 20 2005 00:00:00 GMT+0000 (Coordinated Universal Time),JPY,0.009679605072113058</t>
  </si>
  <si>
    <t>Wed Jan 19 2005 00:00:00 GMT+0000 (Coordinated Universal Time),AUD,0.7606</t>
  </si>
  <si>
    <t>Wed Jan 19 2005 00:00:00 GMT+0000 (Coordinated Universal Time),CAD,0.8151287903488752</t>
  </si>
  <si>
    <t>Wed Jan 19 2005 00:00:00 GMT+0000 (Coordinated Universal Time),CHF,0.8450942280064228</t>
  </si>
  <si>
    <t>Wed Jan 19 2005 00:00:00 GMT+0000 (Coordinated Universal Time),CNY,0.12082401981513924</t>
  </si>
  <si>
    <t>Wed Jan 19 2005 00:00:00 GMT+0000 (Coordinated Universal Time),EUR,1.3036</t>
  </si>
  <si>
    <t>Wed Jan 19 2005 00:00:00 GMT+0000 (Coordinated Universal Time),GBP,1.8742</t>
  </si>
  <si>
    <t>Wed Jan 19 2005 00:00:00 GMT+0000 (Coordinated Universal Time),INR,0.02293052052281587</t>
  </si>
  <si>
    <t>Wed Jan 19 2005 00:00:00 GMT+0000 (Coordinated Universal Time),JPY,0.009754194303550527</t>
  </si>
  <si>
    <t>Tue Jan 18 2005 00:00:00 GMT+0000 (Coordinated Universal Time),AUD,0.7578</t>
  </si>
  <si>
    <t>Tue Jan 18 2005 00:00:00 GMT+0000 (Coordinated Universal Time),CAD,0.8185315543914218</t>
  </si>
  <si>
    <t>Tue Jan 18 2005 00:00:00 GMT+0000 (Coordinated Universal Time),CHF,0.8446659346228567</t>
  </si>
  <si>
    <t>Tue Jan 18 2005 00:00:00 GMT+0000 (Coordinated Universal Time),CNY,0.12082401981513924</t>
  </si>
  <si>
    <t>Tue Jan 18 2005 00:00:00 GMT+0000 (Coordinated Universal Time),EUR,1.3043</t>
  </si>
  <si>
    <t>Tue Jan 18 2005 00:00:00 GMT+0000 (Coordinated Universal Time),GBP,1.8693</t>
  </si>
  <si>
    <t>Tue Jan 18 2005 00:00:00 GMT+0000 (Coordinated Universal Time),INR,0.022941041523285157</t>
  </si>
  <si>
    <t>Tue Jan 18 2005 00:00:00 GMT+0000 (Coordinated Universal Time),JPY,0.009769441187964049</t>
  </si>
  <si>
    <t>Fri Jan 14 2005 00:00:00 GMT+0000 (Coordinated Universal Time),AUD,0.7586</t>
  </si>
  <si>
    <t>Fri Jan 14 2005 00:00:00 GMT+0000 (Coordinated Universal Time),CAD,0.8204791598293403</t>
  </si>
  <si>
    <t>Fri Jan 14 2005 00:00:00 GMT+0000 (Coordinated Universal Time),CHF,0.8459521191100584</t>
  </si>
  <si>
    <t>Fri Jan 14 2005 00:00:00 GMT+0000 (Coordinated Universal Time),CNY,0.12082401981513924</t>
  </si>
  <si>
    <t>Fri Jan 14 2005 00:00:00 GMT+0000 (Coordinated Universal Time),EUR,1.3106</t>
  </si>
  <si>
    <t>Fri Jan 14 2005 00:00:00 GMT+0000 (Coordinated Universal Time),GBP,1.8695</t>
  </si>
  <si>
    <t>Fri Jan 14 2005 00:00:00 GMT+0000 (Coordinated Universal Time),INR,0.022962112514351322</t>
  </si>
  <si>
    <t>Fri Jan 14 2005 00:00:00 GMT+0000 (Coordinated Universal Time),JPY,0.00975609756097561</t>
  </si>
  <si>
    <t>Thu Jan 13 2005 00:00:00 GMT+0000 (Coordinated Universal Time),AUD,0.767</t>
  </si>
  <si>
    <t>Thu Jan 13 2005 00:00:00 GMT+0000 (Coordinated Universal Time),CAD,0.8329862557267805</t>
  </si>
  <si>
    <t>Thu Jan 13 2005 00:00:00 GMT+0000 (Coordinated Universal Time),CHF,0.8528057308545113</t>
  </si>
  <si>
    <t>Thu Jan 13 2005 00:00:00 GMT+0000 (Coordinated Universal Time),CNY,0.12082401981513924</t>
  </si>
  <si>
    <t>Thu Jan 13 2005 00:00:00 GMT+0000 (Coordinated Universal Time),EUR,1.3207</t>
  </si>
  <si>
    <t>Thu Jan 13 2005 00:00:00 GMT+0000 (Coordinated Universal Time),GBP,1.8832</t>
  </si>
  <si>
    <t>Thu Jan 13 2005 00:00:00 GMT+0000 (Coordinated Universal Time),INR,0.022977941176470586</t>
  </si>
  <si>
    <t>Thu Jan 13 2005 00:00:00 GMT+0000 (Coordinated Universal Time),JPY,0.009751340809361287</t>
  </si>
  <si>
    <t>Wed Jan 12 2005 00:00:00 GMT+0000 (Coordinated Universal Time),AUD,0.768</t>
  </si>
  <si>
    <t>Wed Jan 12 2005 00:00:00 GMT+0000 (Coordinated Universal Time),CAD,0.8345852111500585</t>
  </si>
  <si>
    <t>Wed Jan 12 2005 00:00:00 GMT+0000 (Coordinated Universal Time),CHF,0.8584427847883939</t>
  </si>
  <si>
    <t>Wed Jan 12 2005 00:00:00 GMT+0000 (Coordinated Universal Time),CNY,0.12082401981513924</t>
  </si>
  <si>
    <t>Wed Jan 12 2005 00:00:00 GMT+0000 (Coordinated Universal Time),EUR,1.3281</t>
  </si>
  <si>
    <t>Wed Jan 12 2005 00:00:00 GMT+0000 (Coordinated Universal Time),GBP,1.8932</t>
  </si>
  <si>
    <t>Wed Jan 12 2005 00:00:00 GMT+0000 (Coordinated Universal Time),INR,0.02297266253158741</t>
  </si>
  <si>
    <t>Wed Jan 12 2005 00:00:00 GMT+0000 (Coordinated Universal Time),JPY,0.009778994719342852</t>
  </si>
  <si>
    <t>Tue Jan 11 2005 00:00:00 GMT+0000 (Coordinated Universal Time),AUD,0.7642</t>
  </si>
  <si>
    <t>Tue Jan 11 2005 00:00:00 GMT+0000 (Coordinated Universal Time),CAD,0.823587547356284</t>
  </si>
  <si>
    <t>Tue Jan 11 2005 00:00:00 GMT+0000 (Coordinated Universal Time),CHF,0.8504847763225039</t>
  </si>
  <si>
    <t>Tue Jan 11 2005 00:00:00 GMT+0000 (Coordinated Universal Time),CNY,0.12082401981513924</t>
  </si>
  <si>
    <t>Tue Jan 11 2005 00:00:00 GMT+0000 (Coordinated Universal Time),EUR,1.3161</t>
  </si>
  <si>
    <t>Tue Jan 11 2005 00:00:00 GMT+0000 (Coordinated Universal Time),GBP,1.8796</t>
  </si>
  <si>
    <t>Tue Jan 11 2005 00:00:00 GMT+0000 (Coordinated Universal Time),INR,0.022893772893772892</t>
  </si>
  <si>
    <t>Tue Jan 11 2005 00:00:00 GMT+0000 (Coordinated Universal Time),JPY,0.009669309611293753</t>
  </si>
  <si>
    <t>Mon Jan 10 2005 00:00:00 GMT+0000 (Coordinated Universal Time),AUD,0.7596</t>
  </si>
  <si>
    <t>Mon Jan 10 2005 00:00:00 GMT+0000 (Coordinated Universal Time),CAD,0.8200754469411186</t>
  </si>
  <si>
    <t>Mon Jan 10 2005 00:00:00 GMT+0000 (Coordinated Universal Time),CHF,0.8480325644504749</t>
  </si>
  <si>
    <t>Mon Jan 10 2005 00:00:00 GMT+0000 (Coordinated Universal Time),CNY,0.12082401981513924</t>
  </si>
  <si>
    <t>Mon Jan 10 2005 00:00:00 GMT+0000 (Coordinated Universal Time),EUR,1.3109</t>
  </si>
  <si>
    <t>Mon Jan 10 2005 00:00:00 GMT+0000 (Coordinated Universal Time),GBP,1.8751</t>
  </si>
  <si>
    <t>Mon Jan 10 2005 00:00:00 GMT+0000 (Coordinated Universal Time),INR,0.022820629849383843</t>
  </si>
  <si>
    <t>Mon Jan 10 2005 00:00:00 GMT+0000 (Coordinated Universal Time),JPY,0.009585889570552147</t>
  </si>
  <si>
    <t>Fri Jan 07 2005 00:00:00 GMT+0000 (Coordinated Universal Time),AUD,0.758</t>
  </si>
  <si>
    <t>Fri Jan 07 2005 00:00:00 GMT+0000 (Coordinated Universal Time),CAD,0.8108327252087894</t>
  </si>
  <si>
    <t>Fri Jan 07 2005 00:00:00 GMT+0000 (Coordinated Universal Time),CHF,0.8432414200185513</t>
  </si>
  <si>
    <t>Fri Jan 07 2005 00:00:00 GMT+0000 (Coordinated Universal Time),CNY,0.12082401981513924</t>
  </si>
  <si>
    <t>Fri Jan 07 2005 00:00:00 GMT+0000 (Coordinated Universal Time),EUR,1.3062</t>
  </si>
  <si>
    <t>Fri Jan 07 2005 00:00:00 GMT+0000 (Coordinated Universal Time),GBP,1.8702</t>
  </si>
  <si>
    <t>Fri Jan 07 2005 00:00:00 GMT+0000 (Coordinated Universal Time),INR,0.022920009168003665</t>
  </si>
  <si>
    <t>Fri Jan 07 2005 00:00:00 GMT+0000 (Coordinated Universal Time),JPY,0.009530162965786714</t>
  </si>
  <si>
    <t>Thu Jan 06 2005 00:00:00 GMT+0000 (Coordinated Universal Time),AUD,0.7612</t>
  </si>
  <si>
    <t>Thu Jan 06 2005 00:00:00 GMT+0000 (Coordinated Universal Time),CAD,0.8083420903726456</t>
  </si>
  <si>
    <t>Thu Jan 06 2005 00:00:00 GMT+0000 (Coordinated Universal Time),CHF,0.8522969402539845</t>
  </si>
  <si>
    <t>Thu Jan 06 2005 00:00:00 GMT+0000 (Coordinated Universal Time),CNY,0.12082401981513924</t>
  </si>
  <si>
    <t>Thu Jan 06 2005 00:00:00 GMT+0000 (Coordinated Universal Time),EUR,1.3187</t>
  </si>
  <si>
    <t>Thu Jan 06 2005 00:00:00 GMT+0000 (Coordinated Universal Time),GBP,1.8751</t>
  </si>
  <si>
    <t>Thu Jan 06 2005 00:00:00 GMT+0000 (Coordinated Universal Time),INR,0.022857142857142857</t>
  </si>
  <si>
    <t>Thu Jan 06 2005 00:00:00 GMT+0000 (Coordinated Universal Time),JPY,0.009535615523982072</t>
  </si>
  <si>
    <t>Wed Jan 05 2005 00:00:00 GMT+0000 (Coordinated Universal Time),AUD,0.7678</t>
  </si>
  <si>
    <t>Wed Jan 05 2005 00:00:00 GMT+0000 (Coordinated Universal Time),CAD,0.8172605426610003</t>
  </si>
  <si>
    <t>Wed Jan 05 2005 00:00:00 GMT+0000 (Coordinated Universal Time),CHF,0.8566778034781118</t>
  </si>
  <si>
    <t>Wed Jan 05 2005 00:00:00 GMT+0000 (Coordinated Universal Time),CNY,0.12082401981513924</t>
  </si>
  <si>
    <t>Wed Jan 05 2005 00:00:00 GMT+0000 (Coordinated Universal Time),EUR,1.3292</t>
  </si>
  <si>
    <t>Wed Jan 05 2005 00:00:00 GMT+0000 (Coordinated Universal Time),GBP,1.8875</t>
  </si>
  <si>
    <t>Wed Jan 05 2005 00:00:00 GMT+0000 (Coordinated Universal Time),INR,0.02293577981651376</t>
  </si>
  <si>
    <t>Wed Jan 05 2005 00:00:00 GMT+0000 (Coordinated Universal Time),JPY,0.00962000962000962</t>
  </si>
  <si>
    <t>Tue Jan 04 2005 00:00:00 GMT+0000 (Coordinated Universal Time),AUD,0.7668</t>
  </si>
  <si>
    <t>Tue Jan 04 2005 00:00:00 GMT+0000 (Coordinated Universal Time),CAD,0.8164598301763553</t>
  </si>
  <si>
    <t>Tue Jan 04 2005 00:00:00 GMT+0000 (Coordinated Universal Time),CHF,0.8566044200788077</t>
  </si>
  <si>
    <t>Tue Jan 04 2005 00:00:00 GMT+0000 (Coordinated Universal Time),CNY,0.12082401981513924</t>
  </si>
  <si>
    <t>Tue Jan 04 2005 00:00:00 GMT+0000 (Coordinated Universal Time),EUR,1.3295</t>
  </si>
  <si>
    <t>Tue Jan 04 2005 00:00:00 GMT+0000 (Coordinated Universal Time),GBP,1.8834</t>
  </si>
  <si>
    <t>Tue Jan 04 2005 00:00:00 GMT+0000 (Coordinated Universal Time),INR,0.02300437083045779</t>
  </si>
  <si>
    <t>Tue Jan 04 2005 00:00:00 GMT+0000 (Coordinated Universal Time),JPY,0.009590486237652249</t>
  </si>
  <si>
    <t>Mon Jan 03 2005 00:00:00 GMT+0000 (Coordinated Universal Time),AUD,0.779</t>
  </si>
  <si>
    <t>Mon Jan 03 2005 00:00:00 GMT+0000 (Coordinated Universal Time),CAD,0.8259002312520647</t>
  </si>
  <si>
    <t>Mon Jan 03 2005 00:00:00 GMT+0000 (Coordinated Universal Time),CHF,0.8721437292865863</t>
  </si>
  <si>
    <t>Mon Jan 03 2005 00:00:00 GMT+0000 (Coordinated Universal Time),CNY,0.12082401981513924</t>
  </si>
  <si>
    <t>Mon Jan 03 2005 00:00:00 GMT+0000 (Coordinated Universal Time),EUR,1.3476</t>
  </si>
  <si>
    <t>Mon Jan 03 2005 00:00:00 GMT+0000 (Coordinated Universal Time),GBP,1.9058</t>
  </si>
  <si>
    <t>Mon Jan 03 2005 00:00:00 GMT+0000 (Coordinated Universal Time),INR,0.02306805074971165</t>
  </si>
  <si>
    <t>Mon Jan 03 2005 00:00:00 GMT+0000 (Coordinated Universal Time),JPY,0.009724788485850433</t>
  </si>
  <si>
    <t>Fri Dec 31 2004 00:00:00 GMT+0000 (Coordinated Universal Time),AUD,0.7805</t>
  </si>
  <si>
    <t>Fri Dec 31 2004 00:00:00 GMT+0000 (Coordinated Universal Time),CAD,0.8309788931361143</t>
  </si>
  <si>
    <t>Fri Dec 31 2004 00:00:00 GMT+0000 (Coordinated Universal Time),CHF,0.8762705923589205</t>
  </si>
  <si>
    <t>Fri Dec 31 2004 00:00:00 GMT+0000 (Coordinated Universal Time),CNY,0.12082401981513924</t>
  </si>
  <si>
    <t>Fri Dec 31 2004 00:00:00 GMT+0000 (Coordinated Universal Time),EUR,1.3538</t>
  </si>
  <si>
    <t>Fri Dec 31 2004 00:00:00 GMT+0000 (Coordinated Universal Time),GBP,1.916</t>
  </si>
  <si>
    <t>Fri Dec 31 2004 00:00:00 GMT+0000 (Coordinated Universal Time),INR,0.0231107002542177</t>
  </si>
  <si>
    <t>Fri Dec 31 2004 00:00:00 GMT+0000 (Coordinated Universal Time),JPY,0.009738994935722632</t>
  </si>
  <si>
    <t>Thu Dec 30 2004 00:00:00 GMT+0000 (Coordinated Universal Time),AUD,0.7785</t>
  </si>
  <si>
    <t>Thu Dec 30 2004 00:00:00 GMT+0000 (Coordinated Universal Time),CAD,0.8289124668435014</t>
  </si>
  <si>
    <t>Thu Dec 30 2004 00:00:00 GMT+0000 (Coordinated Universal Time),CHF,0.881678716275789</t>
  </si>
  <si>
    <t>Thu Dec 30 2004 00:00:00 GMT+0000 (Coordinated Universal Time),CNY,0.12082401981513924</t>
  </si>
  <si>
    <t>Thu Dec 30 2004 00:00:00 GMT+0000 (Coordinated Universal Time),EUR,1.3623</t>
  </si>
  <si>
    <t>Thu Dec 30 2004 00:00:00 GMT+0000 (Coordinated Universal Time),GBP,1.922</t>
  </si>
  <si>
    <t>Thu Dec 30 2004 00:00:00 GMT+0000 (Coordinated Universal Time),INR,0.02292526364053187</t>
  </si>
  <si>
    <t>Thu Dec 30 2004 00:00:00 GMT+0000 (Coordinated Universal Time),JPY,0.00969838037047813</t>
  </si>
  <si>
    <t>Wed Dec 29 2004 00:00:00 GMT+0000 (Coordinated Universal Time),AUD,0.7709</t>
  </si>
  <si>
    <t>Wed Dec 29 2004 00:00:00 GMT+0000 (Coordinated Universal Time),CAD,0.8220304151253597</t>
  </si>
  <si>
    <t>Wed Dec 29 2004 00:00:00 GMT+0000 (Coordinated Universal Time),CHF,0.8795074758135444</t>
  </si>
  <si>
    <t>Wed Dec 29 2004 00:00:00 GMT+0000 (Coordinated Universal Time),CNY,0.12082401981513924</t>
  </si>
  <si>
    <t>Wed Dec 29 2004 00:00:00 GMT+0000 (Coordinated Universal Time),EUR,1.3568</t>
  </si>
  <si>
    <t>Wed Dec 29 2004 00:00:00 GMT+0000 (Coordinated Universal Time),GBP,1.9157</t>
  </si>
  <si>
    <t>Wed Dec 29 2004 00:00:00 GMT+0000 (Coordinated Universal Time),INR,0.02289901534234028</t>
  </si>
  <si>
    <t>Wed Dec 29 2004 00:00:00 GMT+0000 (Coordinated Universal Time),JPY,0.009597850081581726</t>
  </si>
  <si>
    <t>Tue Dec 28 2004 00:00:00 GMT+0000 (Coordinated Universal Time),AUD,0.7787</t>
  </si>
  <si>
    <t>Tue Dec 28 2004 00:00:00 GMT+0000 (Coordinated Universal Time),CAD,0.8206811653672549</t>
  </si>
  <si>
    <t>Tue Dec 28 2004 00:00:00 GMT+0000 (Coordinated Universal Time),CHF,0.8819897689186806</t>
  </si>
  <si>
    <t>Tue Dec 28 2004 00:00:00 GMT+0000 (Coordinated Universal Time),CNY,0.12082401981513924</t>
  </si>
  <si>
    <t>Tue Dec 28 2004 00:00:00 GMT+0000 (Coordinated Universal Time),EUR,1.3621</t>
  </si>
  <si>
    <t>Tue Dec 28 2004 00:00:00 GMT+0000 (Coordinated Universal Time),GBP,1.9316</t>
  </si>
  <si>
    <t>Tue Dec 28 2004 00:00:00 GMT+0000 (Coordinated Universal Time),INR,0.022920009168003665</t>
  </si>
  <si>
    <t>Tue Dec 28 2004 00:00:00 GMT+0000 (Coordinated Universal Time),JPY,0.00969649956365752</t>
  </si>
  <si>
    <t>Mon Dec 27 2004 00:00:00 GMT+0000 (Coordinated Universal Time),AUD,0.7777</t>
  </si>
  <si>
    <t>Mon Dec 27 2004 00:00:00 GMT+0000 (Coordinated Universal Time),CAD,0.8223684210526316</t>
  </si>
  <si>
    <t>Mon Dec 27 2004 00:00:00 GMT+0000 (Coordinated Universal Time),CHF,0.8809796493700995</t>
  </si>
  <si>
    <t>Mon Dec 27 2004 00:00:00 GMT+0000 (Coordinated Universal Time),CNY,0.12082401981513924</t>
  </si>
  <si>
    <t>Mon Dec 27 2004 00:00:00 GMT+0000 (Coordinated Universal Time),EUR,1.3625</t>
  </si>
  <si>
    <t>Mon Dec 27 2004 00:00:00 GMT+0000 (Coordinated Universal Time),GBP,1.9369</t>
  </si>
  <si>
    <t>Mon Dec 27 2004 00:00:00 GMT+0000 (Coordinated Universal Time),INR,0.022857142857142857</t>
  </si>
  <si>
    <t>Mon Dec 27 2004 00:00:00 GMT+0000 (Coordinated Universal Time),JPY,0.009711566475672525</t>
  </si>
  <si>
    <t>Fri Dec 24 2004 00:00:00 GMT+0000 (Coordinated Universal Time),AUD,0.7689</t>
  </si>
  <si>
    <t>Fri Dec 24 2004 00:00:00 GMT+0000 (Coordinated Universal Time),CAD,0.8136034496786266</t>
  </si>
  <si>
    <t>Fri Dec 24 2004 00:00:00 GMT+0000 (Coordinated Universal Time),CHF,0.8754267705506433</t>
  </si>
  <si>
    <t>Fri Dec 24 2004 00:00:00 GMT+0000 (Coordinated Universal Time),CNY,0.12082401981513924</t>
  </si>
  <si>
    <t>Fri Dec 24 2004 00:00:00 GMT+0000 (Coordinated Universal Time),EUR,1.3536</t>
  </si>
  <si>
    <t>Fri Dec 24 2004 00:00:00 GMT+0000 (Coordinated Universal Time),GBP,1.9236</t>
  </si>
  <si>
    <t>Fri Dec 24 2004 00:00:00 GMT+0000 (Coordinated Universal Time),INR,0.022920009168003665</t>
  </si>
  <si>
    <t>Fri Dec 24 2004 00:00:00 GMT+0000 (Coordinated Universal Time),JPY,0.00964785335262904</t>
  </si>
  <si>
    <t>Thu Dec 23 2004 00:00:00 GMT+0000 (Coordinated Universal Time),AUD,0.7654</t>
  </si>
  <si>
    <t>Thu Dec 23 2004 00:00:00 GMT+0000 (Coordinated Universal Time),CAD,0.8091924259588931</t>
  </si>
  <si>
    <t>Thu Dec 23 2004 00:00:00 GMT+0000 (Coordinated Universal Time),CHF,0.8738203425375742</t>
  </si>
  <si>
    <t>Thu Dec 23 2004 00:00:00 GMT+0000 (Coordinated Universal Time),CNY,0.12082401981513924</t>
  </si>
  <si>
    <t>Thu Dec 23 2004 00:00:00 GMT+0000 (Coordinated Universal Time),EUR,1.3491</t>
  </si>
  <si>
    <t>Thu Dec 23 2004 00:00:00 GMT+0000 (Coordinated Universal Time),GBP,1.9193</t>
  </si>
  <si>
    <t>Thu Dec 23 2004 00:00:00 GMT+0000 (Coordinated Universal Time),INR,0.02293052052281587</t>
  </si>
  <si>
    <t>Thu Dec 23 2004 00:00:00 GMT+0000 (Coordinated Universal Time),JPY,0.009642271719217048</t>
  </si>
  <si>
    <t>Wed Dec 22 2004 00:00:00 GMT+0000 (Coordinated Universal Time),AUD,0.7656</t>
  </si>
  <si>
    <t>Wed Dec 22 2004 00:00:00 GMT+0000 (Coordinated Universal Time),CAD,0.8063865817272801</t>
  </si>
  <si>
    <t>Wed Dec 22 2004 00:00:00 GMT+0000 (Coordinated Universal Time),CHF,0.8676789587852494</t>
  </si>
  <si>
    <t>Wed Dec 22 2004 00:00:00 GMT+0000 (Coordinated Universal Time),CNY,0.12082401981513924</t>
  </si>
  <si>
    <t>Wed Dec 22 2004 00:00:00 GMT+0000 (Coordinated Universal Time),EUR,1.339</t>
  </si>
  <si>
    <t>Wed Dec 22 2004 00:00:00 GMT+0000 (Coordinated Universal Time),GBP,1.9125</t>
  </si>
  <si>
    <t>Wed Dec 22 2004 00:00:00 GMT+0000 (Coordinated Universal Time),INR,0.022831050228310504</t>
  </si>
  <si>
    <t>Wed Dec 22 2004 00:00:00 GMT+0000 (Coordinated Universal Time),JPY,0.00962000962000962</t>
  </si>
  <si>
    <t>Tue Dec 21 2004 00:00:00 GMT+0000 (Coordinated Universal Time),AUD,0.766</t>
  </si>
  <si>
    <t>Tue Dec 21 2004 00:00:00 GMT+0000 (Coordinated Universal Time),CAD,0.8149295085975062</t>
  </si>
  <si>
    <t>Tue Dec 21 2004 00:00:00 GMT+0000 (Coordinated Universal Time),CHF,0.8676036786395974</t>
  </si>
  <si>
    <t>Tue Dec 21 2004 00:00:00 GMT+0000 (Coordinated Universal Time),CNY,0.12082401981513924</t>
  </si>
  <si>
    <t>Tue Dec 21 2004 00:00:00 GMT+0000 (Coordinated Universal Time),EUR,1.3377</t>
  </si>
  <si>
    <t>Tue Dec 21 2004 00:00:00 GMT+0000 (Coordinated Universal Time),GBP,1.9263</t>
  </si>
  <si>
    <t>Tue Dec 21 2004 00:00:00 GMT+0000 (Coordinated Universal Time),INR,0.022904260192395786</t>
  </si>
  <si>
    <t>Tue Dec 21 2004 00:00:00 GMT+0000 (Coordinated Universal Time),JPY,0.009584970765839165</t>
  </si>
  <si>
    <t>Mon Dec 20 2004 00:00:00 GMT+0000 (Coordinated Universal Time),AUD,0.7644</t>
  </si>
  <si>
    <t>Mon Dec 20 2004 00:00:00 GMT+0000 (Coordinated Universal Time),CAD,0.813206473123526</t>
  </si>
  <si>
    <t>Mon Dec 20 2004 00:00:00 GMT+0000 (Coordinated Universal Time),CHF,0.8709284096847238</t>
  </si>
  <si>
    <t>Mon Dec 20 2004 00:00:00 GMT+0000 (Coordinated Universal Time),CNY,0.12082401981513924</t>
  </si>
  <si>
    <t>Mon Dec 20 2004 00:00:00 GMT+0000 (Coordinated Universal Time),EUR,1.3396</t>
  </si>
  <si>
    <t>Mon Dec 20 2004 00:00:00 GMT+0000 (Coordinated Universal Time),GBP,1.9482</t>
  </si>
  <si>
    <t>Mon Dec 20 2004 00:00:00 GMT+0000 (Coordinated Universal Time),INR,0.02280501710376283</t>
  </si>
  <si>
    <t>Mon Dec 20 2004 00:00:00 GMT+0000 (Coordinated Universal Time),JPY,0.009614460148062685</t>
  </si>
  <si>
    <t>Fri Dec 17 2004 00:00:00 GMT+0000 (Coordinated Universal Time),AUD,0.7607</t>
  </si>
  <si>
    <t>Fri Dec 17 2004 00:00:00 GMT+0000 (Coordinated Universal Time),CAD,0.8158603247124092</t>
  </si>
  <si>
    <t>Fri Dec 17 2004 00:00:00 GMT+0000 (Coordinated Universal Time),CHF,0.8642295393656555</t>
  </si>
  <si>
    <t>Fri Dec 17 2004 00:00:00 GMT+0000 (Coordinated Universal Time),CNY,0.12082401981513924</t>
  </si>
  <si>
    <t>Fri Dec 17 2004 00:00:00 GMT+0000 (Coordinated Universal Time),EUR,1.3295</t>
  </si>
  <si>
    <t>Fri Dec 17 2004 00:00:00 GMT+0000 (Coordinated Universal Time),GBP,1.939</t>
  </si>
  <si>
    <t>Fri Dec 17 2004 00:00:00 GMT+0000 (Coordinated Universal Time),INR,0.022789425706472195</t>
  </si>
  <si>
    <t>Fri Dec 17 2004 00:00:00 GMT+0000 (Coordinated Universal Time),JPY,0.009589566551591868</t>
  </si>
  <si>
    <t>Thu Dec 16 2004 00:00:00 GMT+0000 (Coordinated Universal Time),AUD,0.7563</t>
  </si>
  <si>
    <t>Thu Dec 16 2004 00:00:00 GMT+0000 (Coordinated Universal Time),CAD,0.8088651621774651</t>
  </si>
  <si>
    <t>Thu Dec 16 2004 00:00:00 GMT+0000 (Coordinated Universal Time),CHF,0.8654262224145391</t>
  </si>
  <si>
    <t>Thu Dec 16 2004 00:00:00 GMT+0000 (Coordinated Universal Time),CNY,0.12082401981513924</t>
  </si>
  <si>
    <t>Thu Dec 16 2004 00:00:00 GMT+0000 (Coordinated Universal Time),EUR,1.3287</t>
  </si>
  <si>
    <t>Thu Dec 16 2004 00:00:00 GMT+0000 (Coordinated Universal Time),GBP,1.9375</t>
  </si>
  <si>
    <t>Thu Dec 16 2004 00:00:00 GMT+0000 (Coordinated Universal Time),INR,0.022857142857142857</t>
  </si>
  <si>
    <t>Thu Dec 16 2004 00:00:00 GMT+0000 (Coordinated Universal Time),JPY,0.009582215408202376</t>
  </si>
  <si>
    <t>Wed Dec 15 2004 00:00:00 GMT+0000 (Coordinated Universal Time),AUD,0.7652</t>
  </si>
  <si>
    <t>Wed Dec 15 2004 00:00:00 GMT+0000 (Coordinated Universal Time),CAD,0.8177283506419167</t>
  </si>
  <si>
    <t>Wed Dec 15 2004 00:00:00 GMT+0000 (Coordinated Universal Time),CHF,0.8777319406653208</t>
  </si>
  <si>
    <t>Wed Dec 15 2004 00:00:00 GMT+0000 (Coordinated Universal Time),CNY,0.12082401981513924</t>
  </si>
  <si>
    <t>Wed Dec 15 2004 00:00:00 GMT+0000 (Coordinated Universal Time),EUR,1.3429</t>
  </si>
  <si>
    <t>Wed Dec 15 2004 00:00:00 GMT+0000 (Coordinated Universal Time),GBP,1.9446</t>
  </si>
  <si>
    <t>Wed Dec 15 2004 00:00:00 GMT+0000 (Coordinated Universal Time),INR,0.022799817601459188</t>
  </si>
  <si>
    <t>Wed Dec 15 2004 00:00:00 GMT+0000 (Coordinated Universal Time),JPY,0.009613535858488752</t>
  </si>
  <si>
    <t>Tue Dec 14 2004 00:00:00 GMT+0000 (Coordinated Universal Time),AUD,0.7566</t>
  </si>
  <si>
    <t>Tue Dec 14 2004 00:00:00 GMT+0000 (Coordinated Universal Time),CAD,0.8079502302658156</t>
  </si>
  <si>
    <t>Tue Dec 14 2004 00:00:00 GMT+0000 (Coordinated Universal Time),CHF,0.8646031471554556</t>
  </si>
  <si>
    <t>Tue Dec 14 2004 00:00:00 GMT+0000 (Coordinated Universal Time),CNY,0.12082401981513924</t>
  </si>
  <si>
    <t>Tue Dec 14 2004 00:00:00 GMT+0000 (Coordinated Universal Time),EUR,1.328</t>
  </si>
  <si>
    <t>Tue Dec 14 2004 00:00:00 GMT+0000 (Coordinated Universal Time),GBP,1.9239</t>
  </si>
  <si>
    <t>Tue Dec 14 2004 00:00:00 GMT+0000 (Coordinated Universal Time),INR,0.022701475595913737</t>
  </si>
  <si>
    <t>Tue Dec 14 2004 00:00:00 GMT+0000 (Coordinated Universal Time),JPY,0.00947059380623165</t>
  </si>
  <si>
    <t>Mon Dec 13 2004 00:00:00 GMT+0000 (Coordinated Universal Time),AUD,0.7592</t>
  </si>
  <si>
    <t>Mon Dec 13 2004 00:00:00 GMT+0000 (Coordinated Universal Time),CAD,0.8139345596614033</t>
  </si>
  <si>
    <t>Mon Dec 13 2004 00:00:00 GMT+0000 (Coordinated Universal Time),CHF,0.8670019074041964</t>
  </si>
  <si>
    <t>Mon Dec 13 2004 00:00:00 GMT+0000 (Coordinated Universal Time),CNY,0.1208211001969384</t>
  </si>
  <si>
    <t>Mon Dec 13 2004 00:00:00 GMT+0000 (Coordinated Universal Time),EUR,1.3309</t>
  </si>
  <si>
    <t>Mon Dec 13 2004 00:00:00 GMT+0000 (Coordinated Universal Time),GBP,1.9235</t>
  </si>
  <si>
    <t>Mon Dec 13 2004 00:00:00 GMT+0000 (Coordinated Universal Time),INR,0.022650056625141565</t>
  </si>
  <si>
    <t>Mon Dec 13 2004 00:00:00 GMT+0000 (Coordinated Universal Time),JPY,0.009553835865099837</t>
  </si>
  <si>
    <t>Fri Dec 10 2004 00:00:00 GMT+0000 (Coordinated Universal Time),AUD,0.7495</t>
  </si>
  <si>
    <t>Fri Dec 10 2004 00:00:00 GMT+0000 (Coordinated Universal Time),CAD,0.8147967082212988</t>
  </si>
  <si>
    <t>Fri Dec 10 2004 00:00:00 GMT+0000 (Coordinated Universal Time),CHF,0.8611039352449841</t>
  </si>
  <si>
    <t>Fri Dec 10 2004 00:00:00 GMT+0000 (Coordinated Universal Time),CNY,0.12082401981513924</t>
  </si>
  <si>
    <t>Fri Dec 10 2004 00:00:00 GMT+0000 (Coordinated Universal Time),EUR,1.3224</t>
  </si>
  <si>
    <t>Fri Dec 10 2004 00:00:00 GMT+0000 (Coordinated Universal Time),GBP,1.9134</t>
  </si>
  <si>
    <t>Fri Dec 10 2004 00:00:00 GMT+0000 (Coordinated Universal Time),INR,0.022461814914645103</t>
  </si>
  <si>
    <t>Fri Dec 10 2004 00:00:00 GMT+0000 (Coordinated Universal Time),JPY,0.009483167377904219</t>
  </si>
  <si>
    <t>Thu Dec 09 2004 00:00:00 GMT+0000 (Coordinated Universal Time),AUD,0.7532</t>
  </si>
  <si>
    <t>Thu Dec 09 2004 00:00:00 GMT+0000 (Coordinated Universal Time),CAD,0.8161266628580756</t>
  </si>
  <si>
    <t>Thu Dec 09 2004 00:00:00 GMT+0000 (Coordinated Universal Time),CHF,0.8661758336942399</t>
  </si>
  <si>
    <t>Thu Dec 09 2004 00:00:00 GMT+0000 (Coordinated Universal Time),CNY,0.12082401981513924</t>
  </si>
  <si>
    <t>Thu Dec 09 2004 00:00:00 GMT+0000 (Coordinated Universal Time),EUR,1.3274</t>
  </si>
  <si>
    <t>Thu Dec 09 2004 00:00:00 GMT+0000 (Coordinated Universal Time),GBP,1.9185</t>
  </si>
  <si>
    <t>Thu Dec 09 2004 00:00:00 GMT+0000 (Coordinated Universal Time),INR,0.022665457842248413</t>
  </si>
  <si>
    <t>Thu Dec 09 2004 00:00:00 GMT+0000 (Coordinated Universal Time),JPY,0.009530162965786714</t>
  </si>
  <si>
    <t>Wed Dec 08 2004 00:00:00 GMT+0000 (Coordinated Universal Time),AUD,0.7545</t>
  </si>
  <si>
    <t>Wed Dec 08 2004 00:00:00 GMT+0000 (Coordinated Universal Time),CAD,0.8164598301763553</t>
  </si>
  <si>
    <t>Wed Dec 08 2004 00:00:00 GMT+0000 (Coordinated Universal Time),CHF,0.8631851532153646</t>
  </si>
  <si>
    <t>Wed Dec 08 2004 00:00:00 GMT+0000 (Coordinated Universal Time),CNY,0.12082401981513924</t>
  </si>
  <si>
    <t>Wed Dec 08 2004 00:00:00 GMT+0000 (Coordinated Universal Time),EUR,1.3252</t>
  </si>
  <si>
    <t>Wed Dec 08 2004 00:00:00 GMT+0000 (Coordinated Universal Time),GBP,1.9283</t>
  </si>
  <si>
    <t>Wed Dec 08 2004 00:00:00 GMT+0000 (Coordinated Universal Time),INR,0.022650056625141565</t>
  </si>
  <si>
    <t>Wed Dec 08 2004 00:00:00 GMT+0000 (Coordinated Universal Time),JPY,0.009547450830628223</t>
  </si>
  <si>
    <t>Tue Dec 07 2004 00:00:00 GMT+0000 (Coordinated Universal Time),AUD,0.7754</t>
  </si>
  <si>
    <t>Tue Dec 07 2004 00:00:00 GMT+0000 (Coordinated Universal Time),CAD,0.8272667107875579</t>
  </si>
  <si>
    <t>Tue Dec 07 2004 00:00:00 GMT+0000 (Coordinated Universal Time),CHF,0.8783487044356609</t>
  </si>
  <si>
    <t>Tue Dec 07 2004 00:00:00 GMT+0000 (Coordinated Universal Time),CNY,0.12082401981513924</t>
  </si>
  <si>
    <t>Tue Dec 07 2004 00:00:00 GMT+0000 (Coordinated Universal Time),EUR,1.3437</t>
  </si>
  <si>
    <t>Tue Dec 07 2004 00:00:00 GMT+0000 (Coordinated Universal Time),GBP,1.9459</t>
  </si>
  <si>
    <t>Tue Dec 07 2004 00:00:00 GMT+0000 (Coordinated Universal Time),INR,0.02293577981651376</t>
  </si>
  <si>
    <t>Tue Dec 07 2004 00:00:00 GMT+0000 (Coordinated Universal Time),JPY,0.009733307377846993</t>
  </si>
  <si>
    <t>Mon Dec 06 2004 00:00:00 GMT+0000 (Coordinated Universal Time),AUD,0.7748</t>
  </si>
  <si>
    <t>Mon Dec 06 2004 00:00:00 GMT+0000 (Coordinated Universal Time),CAD,0.8325008325008325</t>
  </si>
  <si>
    <t>Mon Dec 06 2004 00:00:00 GMT+0000 (Coordinated Universal Time),CHF,0.8786574114752659</t>
  </si>
  <si>
    <t>Mon Dec 06 2004 00:00:00 GMT+0000 (Coordinated Universal Time),CNY,0.12082401981513924</t>
  </si>
  <si>
    <t>Mon Dec 06 2004 00:00:00 GMT+0000 (Coordinated Universal Time),EUR,1.3431</t>
  </si>
  <si>
    <t>Mon Dec 06 2004 00:00:00 GMT+0000 (Coordinated Universal Time),GBP,1.9423</t>
  </si>
  <si>
    <t>Mon Dec 06 2004 00:00:00 GMT+0000 (Coordinated Universal Time),INR,0.022983222247759137</t>
  </si>
  <si>
    <t>Mon Dec 06 2004 00:00:00 GMT+0000 (Coordinated Universal Time),JPY,0.009738994935722632</t>
  </si>
  <si>
    <t>Fri Dec 03 2004 00:00:00 GMT+0000 (Coordinated Universal Time),AUD,0.7778</t>
  </si>
  <si>
    <t>Fri Dec 03 2004 00:00:00 GMT+0000 (Coordinated Universal Time),CAD,0.8350033400133601</t>
  </si>
  <si>
    <t>Fri Dec 03 2004 00:00:00 GMT+0000 (Coordinated Universal Time),CHF,0.8778860503906593</t>
  </si>
  <si>
    <t>Fri Dec 03 2004 00:00:00 GMT+0000 (Coordinated Universal Time),CNY,0.12082401981513924</t>
  </si>
  <si>
    <t>Fri Dec 03 2004 00:00:00 GMT+0000 (Coordinated Universal Time),EUR,1.339</t>
  </si>
  <si>
    <t>Fri Dec 03 2004 00:00:00 GMT+0000 (Coordinated Universal Time),GBP,1.9375</t>
  </si>
  <si>
    <t>Fri Dec 03 2004 00:00:00 GMT+0000 (Coordinated Universal Time),INR,0.022727272727272728</t>
  </si>
  <si>
    <t>Fri Dec 03 2004 00:00:00 GMT+0000 (Coordinated Universal Time),JPY,0.009750390015600624</t>
  </si>
  <si>
    <t>Thu Dec 02 2004 00:00:00 GMT+0000 (Coordinated Universal Time),AUD,0.7769</t>
  </si>
  <si>
    <t>Thu Dec 02 2004 00:00:00 GMT+0000 (Coordinated Universal Time),CAD,0.8404067568703253</t>
  </si>
  <si>
    <t>Thu Dec 02 2004 00:00:00 GMT+0000 (Coordinated Universal Time),CHF,0.8686587908269632</t>
  </si>
  <si>
    <t>Thu Dec 02 2004 00:00:00 GMT+0000 (Coordinated Universal Time),CNY,0.12082401981513924</t>
  </si>
  <si>
    <t>Thu Dec 02 2004 00:00:00 GMT+0000 (Coordinated Universal Time),EUR,1.3268</t>
  </si>
  <si>
    <t>Thu Dec 02 2004 00:00:00 GMT+0000 (Coordinated Universal Time),GBP,1.9225</t>
  </si>
  <si>
    <t>Thu Dec 02 2004 00:00:00 GMT+0000 (Coordinated Universal Time),INR,0.022675736961451247</t>
  </si>
  <si>
    <t>Thu Dec 02 2004 00:00:00 GMT+0000 (Coordinated Universal Time),JPY,0.00969838037047813</t>
  </si>
  <si>
    <t>Wed Dec 01 2004 00:00:00 GMT+0000 (Coordinated Universal Time),AUD,0.7754</t>
  </si>
  <si>
    <t>Wed Dec 01 2004 00:00:00 GMT+0000 (Coordinated Universal Time),CAD,0.8434547908232118</t>
  </si>
  <si>
    <t>Wed Dec 01 2004 00:00:00 GMT+0000 (Coordinated Universal Time),CHF,0.8741258741258742</t>
  </si>
  <si>
    <t>Wed Dec 01 2004 00:00:00 GMT+0000 (Coordinated Universal Time),CNY,0.12082401981513924</t>
  </si>
  <si>
    <t>Wed Dec 01 2004 00:00:00 GMT+0000 (Coordinated Universal Time),EUR,1.3308</t>
  </si>
  <si>
    <t>Wed Dec 01 2004 00:00:00 GMT+0000 (Coordinated Universal Time),GBP,1.9297</t>
  </si>
  <si>
    <t>Wed Dec 01 2004 00:00:00 GMT+0000 (Coordinated Universal Time),INR,0.022573363431151242</t>
  </si>
  <si>
    <t>Wed Dec 01 2004 00:00:00 GMT+0000 (Coordinated Universal Time),JPY,0.00972951936174353</t>
  </si>
  <si>
    <t>Tue Nov 30 2004 00:00:00 GMT+0000 (Coordinated Universal Time),AUD,0.7723</t>
  </si>
  <si>
    <t>Tue Nov 30 2004 00:00:00 GMT+0000 (Coordinated Universal Time),CAD,0.8401949252226517</t>
  </si>
  <si>
    <t>Tue Nov 30 2004 00:00:00 GMT+0000 (Coordinated Universal Time),CHF,0.8755800717975659</t>
  </si>
  <si>
    <t>Tue Nov 30 2004 00:00:00 GMT+0000 (Coordinated Universal Time),CNY,0.12082401981513924</t>
  </si>
  <si>
    <t>Tue Nov 30 2004 00:00:00 GMT+0000 (Coordinated Universal Time),EUR,1.3259</t>
  </si>
  <si>
    <t>Tue Nov 30 2004 00:00:00 GMT+0000 (Coordinated Universal Time),GBP,1.9073</t>
  </si>
  <si>
    <t>Tue Nov 30 2004 00:00:00 GMT+0000 (Coordinated Universal Time),INR,0.0224870699347875</t>
  </si>
  <si>
    <t>Tue Nov 30 2004 00:00:00 GMT+0000 (Coordinated Universal Time),JPY,0.009704968944099378</t>
  </si>
  <si>
    <t>Mon Nov 29 2004 00:00:00 GMT+0000 (Coordinated Universal Time),AUD,0.7852</t>
  </si>
  <si>
    <t>Mon Nov 29 2004 00:00:00 GMT+0000 (Coordinated Universal Time),CAD,0.8441668073611345</t>
  </si>
  <si>
    <t>Mon Nov 29 2004 00:00:00 GMT+0000 (Coordinated Universal Time),CHF,0.8771160424524166</t>
  </si>
  <si>
    <t>Mon Nov 29 2004 00:00:00 GMT+0000 (Coordinated Universal Time),CNY,0.12082401981513924</t>
  </si>
  <si>
    <t>Mon Nov 29 2004 00:00:00 GMT+0000 (Coordinated Universal Time),EUR,1.3286</t>
  </si>
  <si>
    <t>Mon Nov 29 2004 00:00:00 GMT+0000 (Coordinated Universal Time),GBP,1.8948</t>
  </si>
  <si>
    <t>Mon Nov 29 2004 00:00:00 GMT+0000 (Coordinated Universal Time),INR,0.02238638907544213</t>
  </si>
  <si>
    <t>Mon Nov 29 2004 00:00:00 GMT+0000 (Coordinated Universal Time),JPY,0.009745638826625085</t>
  </si>
  <si>
    <t>Fri Nov 26 2004 00:00:00 GMT+0000 (Coordinated Universal Time),AUD,0.7903</t>
  </si>
  <si>
    <t>Fri Nov 26 2004 00:00:00 GMT+0000 (Coordinated Universal Time),CAD,0.8492569002123143</t>
  </si>
  <si>
    <t>Fri Nov 26 2004 00:00:00 GMT+0000 (Coordinated Universal Time),CHF,0.8780402142418122</t>
  </si>
  <si>
    <t>Fri Nov 26 2004 00:00:00 GMT+0000 (Coordinated Universal Time),CNY,0.12082401981513924</t>
  </si>
  <si>
    <t>Fri Nov 26 2004 00:00:00 GMT+0000 (Coordinated Universal Time),EUR,1.3288</t>
  </si>
  <si>
    <t>Fri Nov 26 2004 00:00:00 GMT+0000 (Coordinated Universal Time),GBP,1.8965</t>
  </si>
  <si>
    <t>Fri Nov 26 2004 00:00:00 GMT+0000 (Coordinated Universal Time),INR,0.022251891410769917</t>
  </si>
  <si>
    <t>Fri Nov 26 2004 00:00:00 GMT+0000 (Coordinated Universal Time),JPY,0.009748488984207448</t>
  </si>
  <si>
    <t>Wed Nov 24 2004 00:00:00 GMT+0000 (Coordinated Universal Time),AUD,0.7863</t>
  </si>
  <si>
    <t>Wed Nov 24 2004 00:00:00 GMT+0000 (Coordinated Universal Time),CAD,0.8465250148141877</t>
  </si>
  <si>
    <t>Wed Nov 24 2004 00:00:00 GMT+0000 (Coordinated Universal Time),CHF,0.8699434536755111</t>
  </si>
  <si>
    <t>Wed Nov 24 2004 00:00:00 GMT+0000 (Coordinated Universal Time),CNY,0.12082401981513924</t>
  </si>
  <si>
    <t>Wed Nov 24 2004 00:00:00 GMT+0000 (Coordinated Universal Time),EUR,1.3162</t>
  </si>
  <si>
    <t>Wed Nov 24 2004 00:00:00 GMT+0000 (Coordinated Universal Time),GBP,1.8813</t>
  </si>
  <si>
    <t>Wed Nov 24 2004 00:00:00 GMT+0000 (Coordinated Universal Time),INR,0.022251891410769917</t>
  </si>
  <si>
    <t>Wed Nov 24 2004 00:00:00 GMT+0000 (Coordinated Universal Time),JPY,0.009714396735962697</t>
  </si>
  <si>
    <t>Tue Nov 23 2004 00:00:00 GMT+0000 (Coordinated Universal Time),AUD,0.786</t>
  </si>
  <si>
    <t>Tue Nov 23 2004 00:00:00 GMT+0000 (Coordinated Universal Time),CAD,0.8428150021070374</t>
  </si>
  <si>
    <t>Tue Nov 23 2004 00:00:00 GMT+0000 (Coordinated Universal Time),CHF,0.8634832915983076</t>
  </si>
  <si>
    <t>Tue Nov 23 2004 00:00:00 GMT+0000 (Coordinated Universal Time),CNY,0.12082401981513924</t>
  </si>
  <si>
    <t>Tue Nov 23 2004 00:00:00 GMT+0000 (Coordinated Universal Time),EUR,1.309</t>
  </si>
  <si>
    <t>Tue Nov 23 2004 00:00:00 GMT+0000 (Coordinated Universal Time),GBP,1.8713</t>
  </si>
  <si>
    <t>Tue Nov 23 2004 00:00:00 GMT+0000 (Coordinated Universal Time),INR,0.02221235006663705</t>
  </si>
  <si>
    <t>Tue Nov 23 2004 00:00:00 GMT+0000 (Coordinated Universal Time),JPY,0.009669309611293753</t>
  </si>
  <si>
    <t>Mon Nov 22 2004 00:00:00 GMT+0000 (Coordinated Universal Time),AUD,0.7839</t>
  </si>
  <si>
    <t>Mon Nov 22 2004 00:00:00 GMT+0000 (Coordinated Universal Time),CAD,0.8440243079000674</t>
  </si>
  <si>
    <t>Mon Nov 22 2004 00:00:00 GMT+0000 (Coordinated Universal Time),CHF,0.8602890571231934</t>
  </si>
  <si>
    <t>Mon Nov 22 2004 00:00:00 GMT+0000 (Coordinated Universal Time),CNY,0.12082401981513924</t>
  </si>
  <si>
    <t>Mon Nov 22 2004 00:00:00 GMT+0000 (Coordinated Universal Time),EUR,1.3048</t>
  </si>
  <si>
    <t>Mon Nov 22 2004 00:00:00 GMT+0000 (Coordinated Universal Time),GBP,1.859</t>
  </si>
  <si>
    <t>Mon Nov 22 2004 00:00:00 GMT+0000 (Coordinated Universal Time),INR,0.022237046920169003</t>
  </si>
  <si>
    <t>Mon Nov 22 2004 00:00:00 GMT+0000 (Coordinated Universal Time),JPY,0.009689922480620155</t>
  </si>
  <si>
    <t>Fri Nov 19 2004 00:00:00 GMT+0000 (Coordinated Universal Time),AUD,0.7852</t>
  </si>
  <si>
    <t>Fri Nov 19 2004 00:00:00 GMT+0000 (Coordinated Universal Time),CAD,0.8383635144198524</t>
  </si>
  <si>
    <t>Fri Nov 19 2004 00:00:00 GMT+0000 (Coordinated Universal Time),CHF,0.8631851532153646</t>
  </si>
  <si>
    <t>Fri Nov 19 2004 00:00:00 GMT+0000 (Coordinated Universal Time),CNY,0.12082401981513924</t>
  </si>
  <si>
    <t>Fri Nov 19 2004 00:00:00 GMT+0000 (Coordinated Universal Time),EUR,1.3059</t>
  </si>
  <si>
    <t>Fri Nov 19 2004 00:00:00 GMT+0000 (Coordinated Universal Time),GBP,1.86</t>
  </si>
  <si>
    <t>Fri Nov 19 2004 00:00:00 GMT+0000 (Coordinated Universal Time),INR,0.022222222222222223</t>
  </si>
  <si>
    <t>Fri Nov 19 2004 00:00:00 GMT+0000 (Coordinated Universal Time),JPY,0.009727626459143969</t>
  </si>
  <si>
    <t>Thu Nov 18 2004 00:00:00 GMT+0000 (Coordinated Universal Time),AUD,0.7786</t>
  </si>
  <si>
    <t>Thu Nov 18 2004 00:00:00 GMT+0000 (Coordinated Universal Time),CAD,0.828500414250207</t>
  </si>
  <si>
    <t>Thu Nov 18 2004 00:00:00 GMT+0000 (Coordinated Universal Time),CHF,0.8553588230262595</t>
  </si>
  <si>
    <t>Thu Nov 18 2004 00:00:00 GMT+0000 (Coordinated Universal Time),CNY,0.12082401981513924</t>
  </si>
  <si>
    <t>Thu Nov 18 2004 00:00:00 GMT+0000 (Coordinated Universal Time),EUR,1.2982</t>
  </si>
  <si>
    <t>Thu Nov 18 2004 00:00:00 GMT+0000 (Coordinated Universal Time),GBP,1.8514</t>
  </si>
  <si>
    <t>Thu Nov 18 2004 00:00:00 GMT+0000 (Coordinated Universal Time),INR,0.022222222222222223</t>
  </si>
  <si>
    <t>Thu Nov 18 2004 00:00:00 GMT+0000 (Coordinated Universal Time),JPY,0.009594166746618055</t>
  </si>
  <si>
    <t>Wed Nov 17 2004 00:00:00 GMT+0000 (Coordinated Universal Time),AUD,0.7833</t>
  </si>
  <si>
    <t>Wed Nov 17 2004 00:00:00 GMT+0000 (Coordinated Universal Time),CAD,0.8385744234800839</t>
  </si>
  <si>
    <t>Wed Nov 17 2004 00:00:00 GMT+0000 (Coordinated Universal Time),CHF,0.8583690987124464</t>
  </si>
  <si>
    <t>Wed Nov 17 2004 00:00:00 GMT+0000 (Coordinated Universal Time),CNY,0.12082401981513924</t>
  </si>
  <si>
    <t>Wed Nov 17 2004 00:00:00 GMT+0000 (Coordinated Universal Time),EUR,1.3031</t>
  </si>
  <si>
    <t>Wed Nov 17 2004 00:00:00 GMT+0000 (Coordinated Universal Time),GBP,1.858</t>
  </si>
  <si>
    <t>Wed Nov 17 2004 00:00:00 GMT+0000 (Coordinated Universal Time),INR,0.02224199288256228</t>
  </si>
  <si>
    <t>Wed Nov 17 2004 00:00:00 GMT+0000 (Coordinated Universal Time),JPY,0.00959877135726627</t>
  </si>
  <si>
    <t>Tue Nov 16 2004 00:00:00 GMT+0000 (Coordinated Universal Time),AUD,0.7728</t>
  </si>
  <si>
    <t>Tue Nov 16 2004 00:00:00 GMT+0000 (Coordinated Universal Time),CAD,0.8380824673147838</t>
  </si>
  <si>
    <t>Tue Nov 16 2004 00:00:00 GMT+0000 (Coordinated Universal Time),CHF,0.8515711487694798</t>
  </si>
  <si>
    <t>Tue Nov 16 2004 00:00:00 GMT+0000 (Coordinated Universal Time),CNY,0.12082401981513924</t>
  </si>
  <si>
    <t>Tue Nov 16 2004 00:00:00 GMT+0000 (Coordinated Universal Time),EUR,1.2979</t>
  </si>
  <si>
    <t>Tue Nov 16 2004 00:00:00 GMT+0000 (Coordinated Universal Time),GBP,1.8544</t>
  </si>
  <si>
    <t>Tue Nov 16 2004 00:00:00 GMT+0000 (Coordinated Universal Time),INR,0.022217285047767165</t>
  </si>
  <si>
    <t>Tue Nov 16 2004 00:00:00 GMT+0000 (Coordinated Universal Time),JPY,0.009492168960607499</t>
  </si>
  <si>
    <t>Mon Nov 15 2004 00:00:00 GMT+0000 (Coordinated Universal Time),AUD,0.7719</t>
  </si>
  <si>
    <t>Mon Nov 15 2004 00:00:00 GMT+0000 (Coordinated Universal Time),CAD,0.8311170212765957</t>
  </si>
  <si>
    <t>Mon Nov 15 2004 00:00:00 GMT+0000 (Coordinated Universal Time),CHF,0.8483922965979468</t>
  </si>
  <si>
    <t>Mon Nov 15 2004 00:00:00 GMT+0000 (Coordinated Universal Time),CNY,0.12082401981513924</t>
  </si>
  <si>
    <t>Mon Nov 15 2004 00:00:00 GMT+0000 (Coordinated Universal Time),EUR,1.2944</t>
  </si>
  <si>
    <t>Mon Nov 15 2004 00:00:00 GMT+0000 (Coordinated Universal Time),GBP,1.848</t>
  </si>
  <si>
    <t>Mon Nov 15 2004 00:00:00 GMT+0000 (Coordinated Universal Time),INR,0.02220741727737064</t>
  </si>
  <si>
    <t>Mon Nov 15 2004 00:00:00 GMT+0000 (Coordinated Universal Time),JPY,0.00947597839476926</t>
  </si>
  <si>
    <t>Fri Nov 12 2004 00:00:00 GMT+0000 (Coordinated Universal Time),AUD,0.7685</t>
  </si>
  <si>
    <t>Fri Nov 12 2004 00:00:00 GMT+0000 (Coordinated Universal Time),CAD,0.8389965601141035</t>
  </si>
  <si>
    <t>Fri Nov 12 2004 00:00:00 GMT+0000 (Coordinated Universal Time),CHF,0.8526603001364256</t>
  </si>
  <si>
    <t>Fri Nov 12 2004 00:00:00 GMT+0000 (Coordinated Universal Time),CNY,0.12082401981513924</t>
  </si>
  <si>
    <t>Fri Nov 12 2004 00:00:00 GMT+0000 (Coordinated Universal Time),EUR,1.2973</t>
  </si>
  <si>
    <t>Fri Nov 12 2004 00:00:00 GMT+0000 (Coordinated Universal Time),GBP,1.8552</t>
  </si>
  <si>
    <t>Fri Nov 12 2004 00:00:00 GMT+0000 (Coordinated Universal Time),INR,0.022202486678507993</t>
  </si>
  <si>
    <t>Fri Nov 12 2004 00:00:00 GMT+0000 (Coordinated Universal Time),JPY,0.00947597839476926</t>
  </si>
  <si>
    <t>Wed Nov 10 2004 00:00:00 GMT+0000 (Coordinated Universal Time),AUD,0.7592</t>
  </si>
  <si>
    <t>Wed Nov 10 2004 00:00:00 GMT+0000 (Coordinated Universal Time),CAD,0.8349336227769892</t>
  </si>
  <si>
    <t>Wed Nov 10 2004 00:00:00 GMT+0000 (Coordinated Universal Time),CHF,0.8480325644504749</t>
  </si>
  <si>
    <t>Wed Nov 10 2004 00:00:00 GMT+0000 (Coordinated Universal Time),CNY,0.12082401981513924</t>
  </si>
  <si>
    <t>Wed Nov 10 2004 00:00:00 GMT+0000 (Coordinated Universal Time),EUR,1.2925</t>
  </si>
  <si>
    <t>Wed Nov 10 2004 00:00:00 GMT+0000 (Coordinated Universal Time),GBP,1.8476</t>
  </si>
  <si>
    <t>Wed Nov 10 2004 00:00:00 GMT+0000 (Coordinated Universal Time),INR,0.022153300841825433</t>
  </si>
  <si>
    <t>Wed Nov 10 2004 00:00:00 GMT+0000 (Coordinated Universal Time),JPY,0.009353661958656815</t>
  </si>
  <si>
    <t>Tue Nov 09 2004 00:00:00 GMT+0000 (Coordinated Universal Time),AUD,0.7618</t>
  </si>
  <si>
    <t>Tue Nov 09 2004 00:00:00 GMT+0000 (Coordinated Universal Time),CAD,0.8368200836820083</t>
  </si>
  <si>
    <t>Tue Nov 09 2004 00:00:00 GMT+0000 (Coordinated Universal Time),CHF,0.8468834688346883</t>
  </si>
  <si>
    <t>Tue Nov 09 2004 00:00:00 GMT+0000 (Coordinated Universal Time),CNY,0.1208254796771543</t>
  </si>
  <si>
    <t>Tue Nov 09 2004 00:00:00 GMT+0000 (Coordinated Universal Time),EUR,1.293</t>
  </si>
  <si>
    <t>Tue Nov 09 2004 00:00:00 GMT+0000 (Coordinated Universal Time),GBP,1.8589</t>
  </si>
  <si>
    <t>Tue Nov 09 2004 00:00:00 GMT+0000 (Coordinated Universal Time),INR,0.022163120567375887</t>
  </si>
  <si>
    <t>Tue Nov 09 2004 00:00:00 GMT+0000 (Coordinated Universal Time),JPY,0.00947238798901203</t>
  </si>
  <si>
    <t>Mon Nov 08 2004 00:00:00 GMT+0000 (Coordinated Universal Time),AUD,0.7578</t>
  </si>
  <si>
    <t>Mon Nov 08 2004 00:00:00 GMT+0000 (Coordinated Universal Time),CAD,0.8385744234800839</t>
  </si>
  <si>
    <t>Mon Nov 08 2004 00:00:00 GMT+0000 (Coordinated Universal Time),CHF,0.8476012883539583</t>
  </si>
  <si>
    <t>Mon Nov 08 2004 00:00:00 GMT+0000 (Coordinated Universal Time),CNY,0.12082401981513924</t>
  </si>
  <si>
    <t>Mon Nov 08 2004 00:00:00 GMT+0000 (Coordinated Universal Time),EUR,1.2936</t>
  </si>
  <si>
    <t>Mon Nov 08 2004 00:00:00 GMT+0000 (Coordinated Universal Time),GBP,1.8564</t>
  </si>
  <si>
    <t>Mon Nov 08 2004 00:00:00 GMT+0000 (Coordinated Universal Time),INR,0.022182786157941437</t>
  </si>
  <si>
    <t>Mon Nov 08 2004 00:00:00 GMT+0000 (Coordinated Universal Time),JPY,0.00947238798901203</t>
  </si>
  <si>
    <t>Fri Nov 05 2004 00:00:00 GMT+0000 (Coordinated Universal Time),AUD,0.762</t>
  </si>
  <si>
    <t>Fri Nov 05 2004 00:00:00 GMT+0000 (Coordinated Universal Time),CAD,0.8346548702111677</t>
  </si>
  <si>
    <t>Fri Nov 05 2004 00:00:00 GMT+0000 (Coordinated Universal Time),CHF,0.8470269354565475</t>
  </si>
  <si>
    <t>Fri Nov 05 2004 00:00:00 GMT+0000 (Coordinated Universal Time),CNY,0.1208254796771543</t>
  </si>
  <si>
    <t>Fri Nov 05 2004 00:00:00 GMT+0000 (Coordinated Universal Time),EUR,1.2938</t>
  </si>
  <si>
    <t>Fri Nov 05 2004 00:00:00 GMT+0000 (Coordinated Universal Time),GBP,1.8542</t>
  </si>
  <si>
    <t>Fri Nov 05 2004 00:00:00 GMT+0000 (Coordinated Universal Time),INR,0.022172949002217293</t>
  </si>
  <si>
    <t>Fri Nov 05 2004 00:00:00 GMT+0000 (Coordinated Universal Time),JPY,0.00946969696969697</t>
  </si>
  <si>
    <t>Thu Nov 04 2004 00:00:00 GMT+0000 (Coordinated Universal Time),AUD,0.7585</t>
  </si>
  <si>
    <t>Thu Nov 04 2004 00:00:00 GMT+0000 (Coordinated Universal Time),CAD,0.8296689620841284</t>
  </si>
  <si>
    <t>Thu Nov 04 2004 00:00:00 GMT+0000 (Coordinated Universal Time),CHF,0.8433125316242199</t>
  </si>
  <si>
    <t>Thu Nov 04 2004 00:00:00 GMT+0000 (Coordinated Universal Time),CNY,0.12082401981513924</t>
  </si>
  <si>
    <t>Thu Nov 04 2004 00:00:00 GMT+0000 (Coordinated Universal Time),EUR,1.2883</t>
  </si>
  <si>
    <t>Thu Nov 04 2004 00:00:00 GMT+0000 (Coordinated Universal Time),GBP,1.844</t>
  </si>
  <si>
    <t>Thu Nov 04 2004 00:00:00 GMT+0000 (Coordinated Universal Time),INR,0.022172949002217293</t>
  </si>
  <si>
    <t>Thu Nov 04 2004 00:00:00 GMT+0000 (Coordinated Universal Time),JPY,0.009432182607055273</t>
  </si>
  <si>
    <t>Wed Nov 03 2004 00:00:00 GMT+0000 (Coordinated Universal Time),AUD,0.7539</t>
  </si>
  <si>
    <t>Wed Nov 03 2004 00:00:00 GMT+0000 (Coordinated Universal Time),CAD,0.8250144377526607</t>
  </si>
  <si>
    <t>Wed Nov 03 2004 00:00:00 GMT+0000 (Coordinated Universal Time),CHF,0.8355614973262031</t>
  </si>
  <si>
    <t>Wed Nov 03 2004 00:00:00 GMT+0000 (Coordinated Universal Time),CNY,0.12082401981513924</t>
  </si>
  <si>
    <t>Wed Nov 03 2004 00:00:00 GMT+0000 (Coordinated Universal Time),EUR,1.2787</t>
  </si>
  <si>
    <t>Wed Nov 03 2004 00:00:00 GMT+0000 (Coordinated Universal Time),GBP,1.8445</t>
  </si>
  <si>
    <t>Wed Nov 03 2004 00:00:00 GMT+0000 (Coordinated Universal Time),INR,0.022060445621001547</t>
  </si>
  <si>
    <t>Wed Nov 03 2004 00:00:00 GMT+0000 (Coordinated Universal Time),JPY,0.009416195856873822</t>
  </si>
  <si>
    <t>Tue Nov 02 2004 00:00:00 GMT+0000 (Coordinated Universal Time),AUD,0.7447</t>
  </si>
  <si>
    <t>Tue Nov 02 2004 00:00:00 GMT+0000 (Coordinated Universal Time),CAD,0.8154611432765229</t>
  </si>
  <si>
    <t>Tue Nov 02 2004 00:00:00 GMT+0000 (Coordinated Universal Time),CHF,0.8281573498964803</t>
  </si>
  <si>
    <t>Tue Nov 02 2004 00:00:00 GMT+0000 (Coordinated Universal Time),CNY,0.1208254796771543</t>
  </si>
  <si>
    <t>Tue Nov 02 2004 00:00:00 GMT+0000 (Coordinated Universal Time),EUR,1.2703</t>
  </si>
  <si>
    <t>Tue Nov 02 2004 00:00:00 GMT+0000 (Coordinated Universal Time),GBP,1.8385</t>
  </si>
  <si>
    <t>Tue Nov 02 2004 00:00:00 GMT+0000 (Coordinated Universal Time),INR,0.022026431718061675</t>
  </si>
  <si>
    <t>Tue Nov 02 2004 00:00:00 GMT+0000 (Coordinated Universal Time),JPY,0.00940822278671559</t>
  </si>
  <si>
    <t>Mon Nov 01 2004 00:00:00 GMT+0000 (Coordinated Universal Time),AUD,0.746</t>
  </si>
  <si>
    <t>Mon Nov 01 2004 00:00:00 GMT+0000 (Coordinated Universal Time),CAD,0.8177283506419167</t>
  </si>
  <si>
    <t>Mon Nov 01 2004 00:00:00 GMT+0000 (Coordinated Universal Time),CHF,0.8313934153641502</t>
  </si>
  <si>
    <t>Mon Nov 01 2004 00:00:00 GMT+0000 (Coordinated Universal Time),CNY,0.12082401981513924</t>
  </si>
  <si>
    <t>Mon Nov 01 2004 00:00:00 GMT+0000 (Coordinated Universal Time),EUR,1.2741</t>
  </si>
  <si>
    <t>Mon Nov 01 2004 00:00:00 GMT+0000 (Coordinated Universal Time),GBP,1.8323</t>
  </si>
  <si>
    <t>Mon Nov 01 2004 00:00:00 GMT+0000 (Coordinated Universal Time),INR,0.022060445621001547</t>
  </si>
  <si>
    <t>Mon Nov 01 2004 00:00:00 GMT+0000 (Coordinated Universal Time),JPY,0.009397613006296402</t>
  </si>
  <si>
    <t>Fri Oct 29 2004 00:00:00 GMT+0000 (Coordinated Universal Time),AUD,0.7468</t>
  </si>
  <si>
    <t>Fri Oct 29 2004 00:00:00 GMT+0000 (Coordinated Universal Time),CAD,0.8190679007289704</t>
  </si>
  <si>
    <t>Fri Oct 29 2004 00:00:00 GMT+0000 (Coordinated Universal Time),CHF,0.8341675008341675</t>
  </si>
  <si>
    <t>Fri Oct 29 2004 00:00:00 GMT+0000 (Coordinated Universal Time),CNY,0.12082255998840104</t>
  </si>
  <si>
    <t>Fri Oct 29 2004 00:00:00 GMT+0000 (Coordinated Universal Time),EUR,1.2746</t>
  </si>
  <si>
    <t>Fri Oct 29 2004 00:00:00 GMT+0000 (Coordinated Universal Time),GBP,1.8345</t>
  </si>
  <si>
    <t>Fri Oct 29 2004 00:00:00 GMT+0000 (Coordinated Universal Time),INR,0.02207505518763797</t>
  </si>
  <si>
    <t>Fri Oct 29 2004 00:00:00 GMT+0000 (Coordinated Universal Time),JPY,0.00943040362127499</t>
  </si>
  <si>
    <t>Thu Oct 28 2004 00:00:00 GMT+0000 (Coordinated Universal Time),AUD,0.7478</t>
  </si>
  <si>
    <t>Thu Oct 28 2004 00:00:00 GMT+0000 (Coordinated Universal Time),CAD,0.8200754469411186</t>
  </si>
  <si>
    <t>Thu Oct 28 2004 00:00:00 GMT+0000 (Coordinated Universal Time),CHF,0.8359806052499582</t>
  </si>
  <si>
    <t>Thu Oct 28 2004 00:00:00 GMT+0000 (Coordinated Universal Time),CNY,0.12082401981513924</t>
  </si>
  <si>
    <t>Thu Oct 28 2004 00:00:00 GMT+0000 (Coordinated Universal Time),EUR,1.2759</t>
  </si>
  <si>
    <t>Thu Oct 28 2004 00:00:00 GMT+0000 (Coordinated Universal Time),GBP,1.832</t>
  </si>
  <si>
    <t>Thu Oct 28 2004 00:00:00 GMT+0000 (Coordinated Universal Time),INR,0.021973192704900023</t>
  </si>
  <si>
    <t>Thu Oct 28 2004 00:00:00 GMT+0000 (Coordinated Universal Time),JPY,0.009425959091337543</t>
  </si>
  <si>
    <t>Wed Oct 27 2004 00:00:00 GMT+0000 (Coordinated Universal Time),AUD,0.746</t>
  </si>
  <si>
    <t>Wed Oct 27 2004 00:00:00 GMT+0000 (Coordinated Universal Time),CAD,0.8161266628580756</t>
  </si>
  <si>
    <t>Wed Oct 27 2004 00:00:00 GMT+0000 (Coordinated Universal Time),CHF,0.8296689620841284</t>
  </si>
  <si>
    <t>Wed Oct 27 2004 00:00:00 GMT+0000 (Coordinated Universal Time),CNY,0.12082401981513924</t>
  </si>
  <si>
    <t>Wed Oct 27 2004 00:00:00 GMT+0000 (Coordinated Universal Time),EUR,1.2725</t>
  </si>
  <si>
    <t>Wed Oct 27 2004 00:00:00 GMT+0000 (Coordinated Universal Time),GBP,1.8323</t>
  </si>
  <si>
    <t>Wed Oct 27 2004 00:00:00 GMT+0000 (Coordinated Universal Time),INR,0.021944261575597982</t>
  </si>
  <si>
    <t>Wed Oct 27 2004 00:00:00 GMT+0000 (Coordinated Universal Time),JPY,0.009374707040404988</t>
  </si>
  <si>
    <t>Tue Oct 26 2004 00:00:00 GMT+0000 (Coordinated Universal Time),AUD,0.746</t>
  </si>
  <si>
    <t>Tue Oct 26 2004 00:00:00 GMT+0000 (Coordinated Universal Time),CAD,0.8165931732810714</t>
  </si>
  <si>
    <t>Tue Oct 26 2004 00:00:00 GMT+0000 (Coordinated Universal Time),CHF,0.8322929671244278</t>
  </si>
  <si>
    <t>Tue Oct 26 2004 00:00:00 GMT+0000 (Coordinated Universal Time),CNY,0.12082401981513924</t>
  </si>
  <si>
    <t>Tue Oct 26 2004 00:00:00 GMT+0000 (Coordinated Universal Time),EUR,1.2758</t>
  </si>
  <si>
    <t>Tue Oct 26 2004 00:00:00 GMT+0000 (Coordinated Universal Time),GBP,1.8369</t>
  </si>
  <si>
    <t>Tue Oct 26 2004 00:00:00 GMT+0000 (Coordinated Universal Time),INR,0.021901007446342532</t>
  </si>
  <si>
    <t>Tue Oct 26 2004 00:00:00 GMT+0000 (Coordinated Universal Time),JPY,0.00937822376441902</t>
  </si>
  <si>
    <t>Mon Oct 25 2004 00:00:00 GMT+0000 (Coordinated Universal Time),AUD,0.7476</t>
  </si>
  <si>
    <t>Mon Oct 25 2004 00:00:00 GMT+0000 (Coordinated Universal Time),CAD,0.8175277959450621</t>
  </si>
  <si>
    <t>Mon Oct 25 2004 00:00:00 GMT+0000 (Coordinated Universal Time),CHF,0.8345852111500585</t>
  </si>
  <si>
    <t>Mon Oct 25 2004 00:00:00 GMT+0000 (Coordinated Universal Time),CNY,0.12082401981513924</t>
  </si>
  <si>
    <t>Mon Oct 25 2004 00:00:00 GMT+0000 (Coordinated Universal Time),EUR,1.2783</t>
  </si>
  <si>
    <t>Mon Oct 25 2004 00:00:00 GMT+0000 (Coordinated Universal Time),GBP,1.8404</t>
  </si>
  <si>
    <t>Mon Oct 25 2004 00:00:00 GMT+0000 (Coordinated Universal Time),INR,0.02193944712593243</t>
  </si>
  <si>
    <t>Mon Oct 25 2004 00:00:00 GMT+0000 (Coordinated Universal Time),JPY,0.009379983116030392</t>
  </si>
  <si>
    <t>Fri Oct 22 2004 00:00:00 GMT+0000 (Coordinated Universal Time),AUD,0.7396</t>
  </si>
  <si>
    <t>Fri Oct 22 2004 00:00:00 GMT+0000 (Coordinated Universal Time),CAD,0.8078196946441554</t>
  </si>
  <si>
    <t>Fri Oct 22 2004 00:00:00 GMT+0000 (Coordinated Universal Time),CHF,0.8221655841486476</t>
  </si>
  <si>
    <t>Fri Oct 22 2004 00:00:00 GMT+0000 (Coordinated Universal Time),CNY,0.12082401981513924</t>
  </si>
  <si>
    <t>Fri Oct 22 2004 00:00:00 GMT+0000 (Coordinated Universal Time),EUR,1.2639</t>
  </si>
  <si>
    <t>Fri Oct 22 2004 00:00:00 GMT+0000 (Coordinated Universal Time),GBP,1.8277</t>
  </si>
  <si>
    <t>Fri Oct 22 2004 00:00:00 GMT+0000 (Coordinated Universal Time),INR,0.02192021043402017</t>
  </si>
  <si>
    <t>Fri Oct 22 2004 00:00:00 GMT+0000 (Coordinated Universal Time),JPY,0.00930925339787749</t>
  </si>
  <si>
    <t>Thu Oct 21 2004 00:00:00 GMT+0000 (Coordinated Universal Time),AUD,0.739</t>
  </si>
  <si>
    <t>Thu Oct 21 2004 00:00:00 GMT+0000 (Coordinated Universal Time),CAD,0.8047642040882022</t>
  </si>
  <si>
    <t>Thu Oct 21 2004 00:00:00 GMT+0000 (Coordinated Universal Time),CHF,0.8218277449046679</t>
  </si>
  <si>
    <t>Thu Oct 21 2004 00:00:00 GMT+0000 (Coordinated Universal Time),CNY,0.12082401981513924</t>
  </si>
  <si>
    <t>Thu Oct 21 2004 00:00:00 GMT+0000 (Coordinated Universal Time),EUR,1.2622</t>
  </si>
  <si>
    <t>Thu Oct 21 2004 00:00:00 GMT+0000 (Coordinated Universal Time),GBP,1.8297</t>
  </si>
  <si>
    <t>Thu Oct 21 2004 00:00:00 GMT+0000 (Coordinated Universal Time),INR,0.02190580503833516</t>
  </si>
  <si>
    <t>Thu Oct 21 2004 00:00:00 GMT+0000 (Coordinated Universal Time),JPY,0.009308386856557757</t>
  </si>
  <si>
    <t>Wed Oct 20 2004 00:00:00 GMT+0000 (Coordinated Universal Time),AUD,0.7367</t>
  </si>
  <si>
    <t>Wed Oct 20 2004 00:00:00 GMT+0000 (Coordinated Universal Time),CAD,0.8043758043758044</t>
  </si>
  <si>
    <t>Wed Oct 20 2004 00:00:00 GMT+0000 (Coordinated Universal Time),CHF,0.820950660865282</t>
  </si>
  <si>
    <t>Wed Oct 20 2004 00:00:00 GMT+0000 (Coordinated Universal Time),CNY,0.12082401981513924</t>
  </si>
  <si>
    <t>Wed Oct 20 2004 00:00:00 GMT+0000 (Coordinated Universal Time),EUR,1.2627</t>
  </si>
  <si>
    <t>Wed Oct 20 2004 00:00:00 GMT+0000 (Coordinated Universal Time),GBP,1.8187</t>
  </si>
  <si>
    <t>Wed Oct 20 2004 00:00:00 GMT+0000 (Coordinated Universal Time),INR,0.02188183807439825</t>
  </si>
  <si>
    <t>Wed Oct 20 2004 00:00:00 GMT+0000 (Coordinated Universal Time),JPY,0.009245562130177515</t>
  </si>
  <si>
    <t>Tue Oct 19 2004 00:00:00 GMT+0000 (Coordinated Universal Time),AUD,0.7285</t>
  </si>
  <si>
    <t>Tue Oct 19 2004 00:00:00 GMT+0000 (Coordinated Universal Time),CAD,0.7973210014351778</t>
  </si>
  <si>
    <t>Tue Oct 19 2004 00:00:00 GMT+0000 (Coordinated Universal Time),CHF,0.813140348024069</t>
  </si>
  <si>
    <t>Tue Oct 19 2004 00:00:00 GMT+0000 (Coordinated Universal Time),CNY,0.12082401981513924</t>
  </si>
  <si>
    <t>Tue Oct 19 2004 00:00:00 GMT+0000 (Coordinated Universal Time),EUR,1.2515</t>
  </si>
  <si>
    <t>Tue Oct 19 2004 00:00:00 GMT+0000 (Coordinated Universal Time),GBP,1.8039</t>
  </si>
  <si>
    <t>Tue Oct 19 2004 00:00:00 GMT+0000 (Coordinated Universal Time),INR,0.021810250817884406</t>
  </si>
  <si>
    <t>Tue Oct 19 2004 00:00:00 GMT+0000 (Coordinated Universal Time),JPY,0.009228497600590625</t>
  </si>
  <si>
    <t>Mon Oct 18 2004 00:00:00 GMT+0000 (Coordinated Universal Time),AUD,0.7267</t>
  </si>
  <si>
    <t>Mon Oct 18 2004 00:00:00 GMT+0000 (Coordinated Universal Time),CAD,0.7968127490039841</t>
  </si>
  <si>
    <t>Mon Oct 18 2004 00:00:00 GMT+0000 (Coordinated Universal Time),CHF,0.8132726089785296</t>
  </si>
  <si>
    <t>Mon Oct 18 2004 00:00:00 GMT+0000 (Coordinated Universal Time),CNY,0.12082401981513924</t>
  </si>
  <si>
    <t>Mon Oct 18 2004 00:00:00 GMT+0000 (Coordinated Universal Time),EUR,1.252</t>
  </si>
  <si>
    <t>Mon Oct 18 2004 00:00:00 GMT+0000 (Coordinated Universal Time),GBP,1.801</t>
  </si>
  <si>
    <t>Mon Oct 18 2004 00:00:00 GMT+0000 (Coordinated Universal Time),INR,0.02181976871045167</t>
  </si>
  <si>
    <t>Mon Oct 18 2004 00:00:00 GMT+0000 (Coordinated Universal Time),JPY,0.009154994049253868</t>
  </si>
  <si>
    <t>Fri Oct 15 2004 00:00:00 GMT+0000 (Coordinated Universal Time),AUD,0.7317</t>
  </si>
  <si>
    <t>Fri Oct 15 2004 00:00:00 GMT+0000 (Coordinated Universal Time),CAD,0.7987220447284346</t>
  </si>
  <si>
    <t>Fri Oct 15 2004 00:00:00 GMT+0000 (Coordinated Universal Time),CHF,0.8112273870365864</t>
  </si>
  <si>
    <t>Fri Oct 15 2004 00:00:00 GMT+0000 (Coordinated Universal Time),CNY,0.12082401981513924</t>
  </si>
  <si>
    <t>Fri Oct 15 2004 00:00:00 GMT+0000 (Coordinated Universal Time),EUR,1.2478</t>
  </si>
  <si>
    <t>Fri Oct 15 2004 00:00:00 GMT+0000 (Coordinated Universal Time),GBP,1.8048</t>
  </si>
  <si>
    <t>Fri Oct 15 2004 00:00:00 GMT+0000 (Coordinated Universal Time),INR,0.021810250817884406</t>
  </si>
  <si>
    <t>Fri Oct 15 2004 00:00:00 GMT+0000 (Coordinated Universal Time),JPY,0.00916254352208173</t>
  </si>
  <si>
    <t>Thu Oct 14 2004 00:00:00 GMT+0000 (Coordinated Universal Time),AUD,0.7315</t>
  </si>
  <si>
    <t>Thu Oct 14 2004 00:00:00 GMT+0000 (Coordinated Universal Time),CAD,0.7982120051085568</t>
  </si>
  <si>
    <t>Thu Oct 14 2004 00:00:00 GMT+0000 (Coordinated Universal Time),CHF,0.8030838419530999</t>
  </si>
  <si>
    <t>Thu Oct 14 2004 00:00:00 GMT+0000 (Coordinated Universal Time),CNY,0.12082401981513924</t>
  </si>
  <si>
    <t>Thu Oct 14 2004 00:00:00 GMT+0000 (Coordinated Universal Time),EUR,1.2393</t>
  </si>
  <si>
    <t>Thu Oct 14 2004 00:00:00 GMT+0000 (Coordinated Universal Time),GBP,1.7972</t>
  </si>
  <si>
    <t>Thu Oct 14 2004 00:00:00 GMT+0000 (Coordinated Universal Time),INR,0.021829294913774284</t>
  </si>
  <si>
    <t>Thu Oct 14 2004 00:00:00 GMT+0000 (Coordinated Universal Time),JPY,0.009124087591240877</t>
  </si>
  <si>
    <t>Wed Oct 13 2004 00:00:00 GMT+0000 (Coordinated Universal Time),AUD,0.7235</t>
  </si>
  <si>
    <t>Wed Oct 13 2004 00:00:00 GMT+0000 (Coordinated Universal Time),CAD,0.7911392405063291</t>
  </si>
  <si>
    <t>Wed Oct 13 2004 00:00:00 GMT+0000 (Coordinated Universal Time),CHF,0.7936507936507936</t>
  </si>
  <si>
    <t>Wed Oct 13 2004 00:00:00 GMT+0000 (Coordinated Universal Time),CNY,0.12082401981513924</t>
  </si>
  <si>
    <t>Wed Oct 13 2004 00:00:00 GMT+0000 (Coordinated Universal Time),EUR,1.2271</t>
  </si>
  <si>
    <t>Wed Oct 13 2004 00:00:00 GMT+0000 (Coordinated Universal Time),GBP,1.789</t>
  </si>
  <si>
    <t>Wed Oct 13 2004 00:00:00 GMT+0000 (Coordinated Universal Time),INR,0.02181976871045167</t>
  </si>
  <si>
    <t>Wed Oct 13 2004 00:00:00 GMT+0000 (Coordinated Universal Time),JPY,0.009109127345600291</t>
  </si>
  <si>
    <t>Tue Oct 12 2004 00:00:00 GMT+0000 (Coordinated Universal Time),AUD,0.7305</t>
  </si>
  <si>
    <t>Tue Oct 12 2004 00:00:00 GMT+0000 (Coordinated Universal Time),CAD,0.7952286282306162</t>
  </si>
  <si>
    <t>Tue Oct 12 2004 00:00:00 GMT+0000 (Coordinated Universal Time),CHF,0.795924864692773</t>
  </si>
  <si>
    <t>Tue Oct 12 2004 00:00:00 GMT+0000 (Coordinated Universal Time),CNY,0.12082401981513924</t>
  </si>
  <si>
    <t>Tue Oct 12 2004 00:00:00 GMT+0000 (Coordinated Universal Time),EUR,1.232</t>
  </si>
  <si>
    <t>Tue Oct 12 2004 00:00:00 GMT+0000 (Coordinated Universal Time),GBP,1.7879</t>
  </si>
  <si>
    <t>Tue Oct 12 2004 00:00:00 GMT+0000 (Coordinated Universal Time),INR,0.021800741225201658</t>
  </si>
  <si>
    <t>Tue Oct 12 2004 00:00:00 GMT+0000 (Coordinated Universal Time),JPY,0.009108297659167501</t>
  </si>
  <si>
    <t>Fri Oct 08 2004 00:00:00 GMT+0000 (Coordinated Universal Time),AUD,0.7352</t>
  </si>
  <si>
    <t>Fri Oct 08 2004 00:00:00 GMT+0000 (Coordinated Universal Time),CAD,0.79923273657289</t>
  </si>
  <si>
    <t>Fri Oct 08 2004 00:00:00 GMT+0000 (Coordinated Universal Time),CHF,0.800768737988469</t>
  </si>
  <si>
    <t>Fri Oct 08 2004 00:00:00 GMT+0000 (Coordinated Universal Time),CNY,0.12081964044075005</t>
  </si>
  <si>
    <t>Fri Oct 08 2004 00:00:00 GMT+0000 (Coordinated Universal Time),EUR,1.2418</t>
  </si>
  <si>
    <t>Fri Oct 08 2004 00:00:00 GMT+0000 (Coordinated Universal Time),GBP,1.7935</t>
  </si>
  <si>
    <t>Fri Oct 08 2004 00:00:00 GMT+0000 (Coordinated Universal Time),INR,0.02183406113537118</t>
  </si>
  <si>
    <t>Fri Oct 08 2004 00:00:00 GMT+0000 (Coordinated Universal Time),JPY,0.009137426900584795</t>
  </si>
  <si>
    <t>Thu Oct 07 2004 00:00:00 GMT+0000 (Coordinated Universal Time),AUD,0.7267</t>
  </si>
  <si>
    <t>Thu Oct 07 2004 00:00:00 GMT+0000 (Coordinated Universal Time),CAD,0.7951021706289257</t>
  </si>
  <si>
    <t>Thu Oct 07 2004 00:00:00 GMT+0000 (Coordinated Universal Time),CHF,0.7908264136022144</t>
  </si>
  <si>
    <t>Thu Oct 07 2004 00:00:00 GMT+0000 (Coordinated Universal Time),CNY,0.12082255998840104</t>
  </si>
  <si>
    <t>Thu Oct 07 2004 00:00:00 GMT+0000 (Coordinated Universal Time),EUR,1.2286</t>
  </si>
  <si>
    <t>Thu Oct 07 2004 00:00:00 GMT+0000 (Coordinated Universal Time),GBP,1.7822</t>
  </si>
  <si>
    <t>Thu Oct 07 2004 00:00:00 GMT+0000 (Coordinated Universal Time),INR,0.021805494984736155</t>
  </si>
  <si>
    <t>Thu Oct 07 2004 00:00:00 GMT+0000 (Coordinated Universal Time),JPY,0.00899685110211426</t>
  </si>
  <si>
    <t>Wed Oct 06 2004 00:00:00 GMT+0000 (Coordinated Universal Time),AUD,0.7236</t>
  </si>
  <si>
    <t>Wed Oct 06 2004 00:00:00 GMT+0000 (Coordinated Universal Time),CAD,0.7941550190597204</t>
  </si>
  <si>
    <t>Wed Oct 06 2004 00:00:00 GMT+0000 (Coordinated Universal Time),CHF,0.7912644405760405</t>
  </si>
  <si>
    <t>Wed Oct 06 2004 00:00:00 GMT+0000 (Coordinated Universal Time),CNY,0.12082255998840104</t>
  </si>
  <si>
    <t>Wed Oct 06 2004 00:00:00 GMT+0000 (Coordinated Universal Time),EUR,1.2298</t>
  </si>
  <si>
    <t>Wed Oct 06 2004 00:00:00 GMT+0000 (Coordinated Universal Time),GBP,1.779</t>
  </si>
  <si>
    <t>Wed Oct 06 2004 00:00:00 GMT+0000 (Coordinated Universal Time),INR,0.021805494984736155</t>
  </si>
  <si>
    <t>Wed Oct 06 2004 00:00:00 GMT+0000 (Coordinated Universal Time),JPY,0.008981498113885395</t>
  </si>
  <si>
    <t>Tue Oct 05 2004 00:00:00 GMT+0000 (Coordinated Universal Time),AUD,0.7232</t>
  </si>
  <si>
    <t>Tue Oct 05 2004 00:00:00 GMT+0000 (Coordinated Universal Time),CAD,0.7920792079207921</t>
  </si>
  <si>
    <t>Tue Oct 05 2004 00:00:00 GMT+0000 (Coordinated Universal Time),CHF,0.7923930269413629</t>
  </si>
  <si>
    <t>Tue Oct 05 2004 00:00:00 GMT+0000 (Coordinated Universal Time),CNY,0.12082255998840104</t>
  </si>
  <si>
    <t>Tue Oct 05 2004 00:00:00 GMT+0000 (Coordinated Universal Time),EUR,1.2316</t>
  </si>
  <si>
    <t>Tue Oct 05 2004 00:00:00 GMT+0000 (Coordinated Universal Time),GBP,1.7828</t>
  </si>
  <si>
    <t>Tue Oct 05 2004 00:00:00 GMT+0000 (Coordinated Universal Time),INR,0.021805494984736155</t>
  </si>
  <si>
    <t>Tue Oct 05 2004 00:00:00 GMT+0000 (Coordinated Universal Time),JPY,0.008991997122560921</t>
  </si>
  <si>
    <t>Mon Oct 04 2004 00:00:00 GMT+0000 (Coordinated Universal Time),AUD,0.7207</t>
  </si>
  <si>
    <t>Mon Oct 04 2004 00:00:00 GMT+0000 (Coordinated Universal Time),CAD,0.7857928650007858</t>
  </si>
  <si>
    <t>Mon Oct 04 2004 00:00:00 GMT+0000 (Coordinated Universal Time),CHF,0.7897022822395957</t>
  </si>
  <si>
    <t>Mon Oct 04 2004 00:00:00 GMT+0000 (Coordinated Universal Time),CNY,0.12082255998840104</t>
  </si>
  <si>
    <t>Mon Oct 04 2004 00:00:00 GMT+0000 (Coordinated Universal Time),EUR,1.2274</t>
  </si>
  <si>
    <t>Mon Oct 04 2004 00:00:00 GMT+0000 (Coordinated Universal Time),GBP,1.7827</t>
  </si>
  <si>
    <t>Mon Oct 04 2004 00:00:00 GMT+0000 (Coordinated Universal Time),INR,0.021810250817884406</t>
  </si>
  <si>
    <t>Mon Oct 04 2004 00:00:00 GMT+0000 (Coordinated Universal Time),JPY,0.008998470260055791</t>
  </si>
  <si>
    <t>Fri Oct 01 2004 00:00:00 GMT+0000 (Coordinated Universal Time),AUD,0.7232</t>
  </si>
  <si>
    <t>Fri Oct 01 2004 00:00:00 GMT+0000 (Coordinated Universal Time),CAD,0.7918283316177054</t>
  </si>
  <si>
    <t>Fri Oct 01 2004 00:00:00 GMT+0000 (Coordinated Universal Time),CHF,0.8002560819462228</t>
  </si>
  <si>
    <t>Fri Oct 01 2004 00:00:00 GMT+0000 (Coordinated Universal Time),CNY,0.12082255998840104</t>
  </si>
  <si>
    <t>Fri Oct 01 2004 00:00:00 GMT+0000 (Coordinated Universal Time),EUR,1.24</t>
  </si>
  <si>
    <t>Fri Oct 01 2004 00:00:00 GMT+0000 (Coordinated Universal Time),GBP,1.7976</t>
  </si>
  <si>
    <t>Fri Oct 01 2004 00:00:00 GMT+0000 (Coordinated Universal Time),INR,0.021810250817884406</t>
  </si>
  <si>
    <t>Fri Oct 01 2004 00:00:00 GMT+0000 (Coordinated Universal Time),JPY,0.009053870529651425</t>
  </si>
  <si>
    <t>Thu Sep 30 2004 00:00:00 GMT+0000 (Coordinated Universal Time),AUD,0.7244</t>
  </si>
  <si>
    <t>Thu Sep 30 2004 00:00:00 GMT+0000 (Coordinated Universal Time),CAD,0.7906388361796332</t>
  </si>
  <si>
    <t>Thu Sep 30 2004 00:00:00 GMT+0000 (Coordinated Universal Time),CHF,0.8018603159329644</t>
  </si>
  <si>
    <t>Thu Sep 30 2004 00:00:00 GMT+0000 (Coordinated Universal Time),CNY,0.12082255998840104</t>
  </si>
  <si>
    <t>Thu Sep 30 2004 00:00:00 GMT+0000 (Coordinated Universal Time),EUR,1.2417</t>
  </si>
  <si>
    <t>Thu Sep 30 2004 00:00:00 GMT+0000 (Coordinated Universal Time),GBP,1.809</t>
  </si>
  <si>
    <t>Thu Sep 30 2004 00:00:00 GMT+0000 (Coordinated Universal Time),INR,0.02178174689610107</t>
  </si>
  <si>
    <t>Thu Sep 30 2004 00:00:00 GMT+0000 (Coordinated Universal Time),JPY,0.009074410163339383</t>
  </si>
  <si>
    <t>Wed Sep 29 2004 00:00:00 GMT+0000 (Coordinated Universal Time),AUD,0.7148</t>
  </si>
  <si>
    <t>Wed Sep 29 2004 00:00:00 GMT+0000 (Coordinated Universal Time),CAD,0.7855459544383347</t>
  </si>
  <si>
    <t>Wed Sep 29 2004 00:00:00 GMT+0000 (Coordinated Universal Time),CHF,0.7923930269413629</t>
  </si>
  <si>
    <t>Wed Sep 29 2004 00:00:00 GMT+0000 (Coordinated Universal Time),CNY,0.12082255998840104</t>
  </si>
  <si>
    <t>Wed Sep 29 2004 00:00:00 GMT+0000 (Coordinated Universal Time),EUR,1.2308</t>
  </si>
  <si>
    <t>Wed Sep 29 2004 00:00:00 GMT+0000 (Coordinated Universal Time),GBP,1.797</t>
  </si>
  <si>
    <t>Wed Sep 29 2004 00:00:00 GMT+0000 (Coordinated Universal Time),INR,0.021739130434782608</t>
  </si>
  <si>
    <t>Wed Sep 29 2004 00:00:00 GMT+0000 (Coordinated Universal Time),JPY,0.009017132551848512</t>
  </si>
  <si>
    <t>Tue Sep 28 2004 00:00:00 GMT+0000 (Coordinated Universal Time),AUD,0.716</t>
  </si>
  <si>
    <t>Tue Sep 28 2004 00:00:00 GMT+0000 (Coordinated Universal Time),CAD,0.7840677434530343</t>
  </si>
  <si>
    <t>Tue Sep 28 2004 00:00:00 GMT+0000 (Coordinated Universal Time),CHF,0.792832791564259</t>
  </si>
  <si>
    <t>Tue Sep 28 2004 00:00:00 GMT+0000 (Coordinated Universal Time),CNY,0.12082255998840104</t>
  </si>
  <si>
    <t>Tue Sep 28 2004 00:00:00 GMT+0000 (Coordinated Universal Time),EUR,1.2306</t>
  </si>
  <si>
    <t>Tue Sep 28 2004 00:00:00 GMT+0000 (Coordinated Universal Time),GBP,1.8105</t>
  </si>
  <si>
    <t>Tue Sep 28 2004 00:00:00 GMT+0000 (Coordinated Universal Time),INR,0.021691973969631236</t>
  </si>
  <si>
    <t>Tue Sep 28 2004 00:00:00 GMT+0000 (Coordinated Universal Time),JPY,0.00897021887334051</t>
  </si>
  <si>
    <t>Mon Sep 27 2004 00:00:00 GMT+0000 (Coordinated Universal Time),AUD,0.7133</t>
  </si>
  <si>
    <t>Mon Sep 27 2004 00:00:00 GMT+0000 (Coordinated Universal Time),CAD,0.7850525985241011</t>
  </si>
  <si>
    <t>Mon Sep 27 2004 00:00:00 GMT+0000 (Coordinated Universal Time),CHF,0.7943442688061007</t>
  </si>
  <si>
    <t>Mon Sep 27 2004 00:00:00 GMT+0000 (Coordinated Universal Time),CNY,0.12082255998840104</t>
  </si>
  <si>
    <t>Mon Sep 27 2004 00:00:00 GMT+0000 (Coordinated Universal Time),EUR,1.2307</t>
  </si>
  <si>
    <t>Mon Sep 27 2004 00:00:00 GMT+0000 (Coordinated Universal Time),GBP,1.8076</t>
  </si>
  <si>
    <t>Mon Sep 27 2004 00:00:00 GMT+0000 (Coordinated Universal Time),INR,0.021753317380900587</t>
  </si>
  <si>
    <t>Mon Sep 27 2004 00:00:00 GMT+0000 (Coordinated Universal Time),JPY,0.008998470260055791</t>
  </si>
  <si>
    <t>Fri Sep 24 2004 00:00:00 GMT+0000 (Coordinated Universal Time),AUD,0.7139</t>
  </si>
  <si>
    <t>Fri Sep 24 2004 00:00:00 GMT+0000 (Coordinated Universal Time),CAD,0.7835148476063621</t>
  </si>
  <si>
    <t>Fri Sep 24 2004 00:00:00 GMT+0000 (Coordinated Universal Time),CHF,0.7912644405760405</t>
  </si>
  <si>
    <t>Fri Sep 24 2004 00:00:00 GMT+0000 (Coordinated Universal Time),CNY,0.12082255998840104</t>
  </si>
  <si>
    <t>Fri Sep 24 2004 00:00:00 GMT+0000 (Coordinated Universal Time),EUR,1.2256</t>
  </si>
  <si>
    <t>Fri Sep 24 2004 00:00:00 GMT+0000 (Coordinated Universal Time),GBP,1.8031</t>
  </si>
  <si>
    <t>Fri Sep 24 2004 00:00:00 GMT+0000 (Coordinated Universal Time),INR,0.02178649237472767</t>
  </si>
  <si>
    <t>Fri Sep 24 2004 00:00:00 GMT+0000 (Coordinated Universal Time),JPY,0.009031791907514452</t>
  </si>
  <si>
    <t>Thu Sep 23 2004 00:00:00 GMT+0000 (Coordinated Universal Time),AUD,0.7139</t>
  </si>
  <si>
    <t>Thu Sep 23 2004 00:00:00 GMT+0000 (Coordinated Universal Time),CAD,0.7823501799405413</t>
  </si>
  <si>
    <t>Thu Sep 23 2004 00:00:00 GMT+0000 (Coordinated Universal Time),CHF,0.7946598855689765</t>
  </si>
  <si>
    <t>Thu Sep 23 2004 00:00:00 GMT+0000 (Coordinated Universal Time),CNY,0.12082255998840104</t>
  </si>
  <si>
    <t>Thu Sep 23 2004 00:00:00 GMT+0000 (Coordinated Universal Time),EUR,1.2298</t>
  </si>
  <si>
    <t>Thu Sep 23 2004 00:00:00 GMT+0000 (Coordinated Universal Time),GBP,1.8003</t>
  </si>
  <si>
    <t>Thu Sep 23 2004 00:00:00 GMT+0000 (Coordinated Universal Time),INR,0.021800741225201658</t>
  </si>
  <si>
    <t>Thu Sep 23 2004 00:00:00 GMT+0000 (Coordinated Universal Time),JPY,0.009058791557206269</t>
  </si>
  <si>
    <t>Wed Sep 22 2004 00:00:00 GMT+0000 (Coordinated Universal Time),AUD,0.7075</t>
  </si>
  <si>
    <t>Wed Sep 22 2004 00:00:00 GMT+0000 (Coordinated Universal Time),CAD,0.780274656679151</t>
  </si>
  <si>
    <t>Wed Sep 22 2004 00:00:00 GMT+0000 (Coordinated Universal Time),CHF,0.7931472081218275</t>
  </si>
  <si>
    <t>Wed Sep 22 2004 00:00:00 GMT+0000 (Coordinated Universal Time),CNY,0.12082255998840104</t>
  </si>
  <si>
    <t>Wed Sep 22 2004 00:00:00 GMT+0000 (Coordinated Universal Time),EUR,1.2261</t>
  </si>
  <si>
    <t>Wed Sep 22 2004 00:00:00 GMT+0000 (Coordinated Universal Time),GBP,1.7949</t>
  </si>
  <si>
    <t>Wed Sep 22 2004 00:00:00 GMT+0000 (Coordinated Universal Time),INR,0.021805494984736155</t>
  </si>
  <si>
    <t>Wed Sep 22 2004 00:00:00 GMT+0000 (Coordinated Universal Time),JPY,0.009047317470370035</t>
  </si>
  <si>
    <t>Tue Sep 21 2004 00:00:00 GMT+0000 (Coordinated Universal Time),AUD,0.7011</t>
  </si>
  <si>
    <t>Tue Sep 21 2004 00:00:00 GMT+0000 (Coordinated Universal Time),CAD,0.7760360080707746</t>
  </si>
  <si>
    <t>Tue Sep 21 2004 00:00:00 GMT+0000 (Coordinated Universal Time),CHF,0.7939658594680429</t>
  </si>
  <si>
    <t>Tue Sep 21 2004 00:00:00 GMT+0000 (Coordinated Universal Time),CNY,0.12082255998840104</t>
  </si>
  <si>
    <t>Tue Sep 21 2004 00:00:00 GMT+0000 (Coordinated Universal Time),EUR,1.2264</t>
  </si>
  <si>
    <t>Tue Sep 21 2004 00:00:00 GMT+0000 (Coordinated Universal Time),GBP,1.7946</t>
  </si>
  <si>
    <t>Tue Sep 21 2004 00:00:00 GMT+0000 (Coordinated Universal Time),INR,0.021805494984736155</t>
  </si>
  <si>
    <t>Tue Sep 21 2004 00:00:00 GMT+0000 (Coordinated Universal Time),JPY,0.00909587047480444</t>
  </si>
  <si>
    <t>Mon Sep 20 2004 00:00:00 GMT+0000 (Coordinated Universal Time),AUD,0.7006</t>
  </si>
  <si>
    <t>Mon Sep 20 2004 00:00:00 GMT+0000 (Coordinated Universal Time),CAD,0.7725587144622992</t>
  </si>
  <si>
    <t>Mon Sep 20 2004 00:00:00 GMT+0000 (Coordinated Universal Time),CHF,0.7856076675308351</t>
  </si>
  <si>
    <t>Mon Sep 20 2004 00:00:00 GMT+0000 (Coordinated Universal Time),CNY,0.1208211001969384</t>
  </si>
  <si>
    <t>Mon Sep 20 2004 00:00:00 GMT+0000 (Coordinated Universal Time),EUR,1.2172</t>
  </si>
  <si>
    <t>Mon Sep 20 2004 00:00:00 GMT+0000 (Coordinated Universal Time),GBP,1.788</t>
  </si>
  <si>
    <t>Mon Sep 20 2004 00:00:00 GMT+0000 (Coordinated Universal Time),INR,0.021772262138036142</t>
  </si>
  <si>
    <t>Mon Sep 20 2004 00:00:00 GMT+0000 (Coordinated Universal Time),JPY,0.00910166560480568</t>
  </si>
  <si>
    <t>Fri Sep 17 2004 00:00:00 GMT+0000 (Coordinated Universal Time),AUD,0.6971</t>
  </si>
  <si>
    <t>Fri Sep 17 2004 00:00:00 GMT+0000 (Coordinated Universal Time),CAD,0.7691124442393478</t>
  </si>
  <si>
    <t>Fri Sep 17 2004 00:00:00 GMT+0000 (Coordinated Universal Time),CHF,0.7870297497245397</t>
  </si>
  <si>
    <t>Fri Sep 17 2004 00:00:00 GMT+0000 (Coordinated Universal Time),CNY,0.1208211001969384</t>
  </si>
  <si>
    <t>Fri Sep 17 2004 00:00:00 GMT+0000 (Coordinated Universal Time),EUR,1.2174</t>
  </si>
  <si>
    <t>Fri Sep 17 2004 00:00:00 GMT+0000 (Coordinated Universal Time),GBP,1.7921</t>
  </si>
  <si>
    <t>Fri Sep 17 2004 00:00:00 GMT+0000 (Coordinated Universal Time),INR,0.02181500872600349</t>
  </si>
  <si>
    <t>Fri Sep 17 2004 00:00:00 GMT+0000 (Coordinated Universal Time),JPY,0.009093389106119851</t>
  </si>
  <si>
    <t>Thu Sep 16 2004 00:00:00 GMT+0000 (Coordinated Universal Time),AUD,0.6988</t>
  </si>
  <si>
    <t>Thu Sep 16 2004 00:00:00 GMT+0000 (Coordinated Universal Time),CAD,0.7743534148985597</t>
  </si>
  <si>
    <t>Thu Sep 16 2004 00:00:00 GMT+0000 (Coordinated Universal Time),CHF,0.7865963973884998</t>
  </si>
  <si>
    <t>Thu Sep 16 2004 00:00:00 GMT+0000 (Coordinated Universal Time),CNY,0.12082255998840104</t>
  </si>
  <si>
    <t>Thu Sep 16 2004 00:00:00 GMT+0000 (Coordinated Universal Time),EUR,1.2154</t>
  </si>
  <si>
    <t>Thu Sep 16 2004 00:00:00 GMT+0000 (Coordinated Universal Time),GBP,1.7909</t>
  </si>
  <si>
    <t>Thu Sep 16 2004 00:00:00 GMT+0000 (Coordinated Universal Time),INR,0.02182453077258839</t>
  </si>
  <si>
    <t>Thu Sep 16 2004 00:00:00 GMT+0000 (Coordinated Universal Time),JPY,0.009111617312072893</t>
  </si>
  <si>
    <t>Wed Sep 15 2004 00:00:00 GMT+0000 (Coordinated Universal Time),AUD,0.6945</t>
  </si>
  <si>
    <t>Wed Sep 15 2004 00:00:00 GMT+0000 (Coordinated Universal Time),CAD,0.77000077000077</t>
  </si>
  <si>
    <t>Wed Sep 15 2004 00:00:00 GMT+0000 (Coordinated Universal Time),CHF,0.7871536523929471</t>
  </si>
  <si>
    <t>Wed Sep 15 2004 00:00:00 GMT+0000 (Coordinated Universal Time),CNY,0.12081964044075005</t>
  </si>
  <si>
    <t>Wed Sep 15 2004 00:00:00 GMT+0000 (Coordinated Universal Time),EUR,1.2144</t>
  </si>
  <si>
    <t>Wed Sep 15 2004 00:00:00 GMT+0000 (Coordinated Universal Time),GBP,1.7772</t>
  </si>
  <si>
    <t>Wed Sep 15 2004 00:00:00 GMT+0000 (Coordinated Universal Time),INR,0.021829294913774284</t>
  </si>
  <si>
    <t>Wed Sep 15 2004 00:00:00 GMT+0000 (Coordinated Universal Time),JPY,0.00906289650172195</t>
  </si>
  <si>
    <t>Tue Sep 14 2004 00:00:00 GMT+0000 (Coordinated Universal Time),AUD,0.703</t>
  </si>
  <si>
    <t>Tue Sep 14 2004 00:00:00 GMT+0000 (Coordinated Universal Time),CAD,0.7739938080495355</t>
  </si>
  <si>
    <t>Tue Sep 14 2004 00:00:00 GMT+0000 (Coordinated Universal Time),CHF,0.7948493760432398</t>
  </si>
  <si>
    <t>Tue Sep 14 2004 00:00:00 GMT+0000 (Coordinated Universal Time),CNY,0.1208211001969384</t>
  </si>
  <si>
    <t>Tue Sep 14 2004 00:00:00 GMT+0000 (Coordinated Universal Time),EUR,1.2268</t>
  </si>
  <si>
    <t>Tue Sep 14 2004 00:00:00 GMT+0000 (Coordinated Universal Time),GBP,1.8001</t>
  </si>
  <si>
    <t>Tue Sep 14 2004 00:00:00 GMT+0000 (Coordinated Universal Time),INR,0.021810250817884406</t>
  </si>
  <si>
    <t>Tue Sep 14 2004 00:00:00 GMT+0000 (Coordinated Universal Time),JPY,0.009140767824497258</t>
  </si>
  <si>
    <t>Mon Sep 13 2004 00:00:00 GMT+0000 (Coordinated Universal Time),AUD,0.6959</t>
  </si>
  <si>
    <t>Mon Sep 13 2004 00:00:00 GMT+0000 (Coordinated Universal Time),CAD,0.7692307692307692</t>
  </si>
  <si>
    <t>Mon Sep 13 2004 00:00:00 GMT+0000 (Coordinated Universal Time),CHF,0.7940919558484872</t>
  </si>
  <si>
    <t>Mon Sep 13 2004 00:00:00 GMT+0000 (Coordinated Universal Time),CNY,0.12082255998840104</t>
  </si>
  <si>
    <t>Mon Sep 13 2004 00:00:00 GMT+0000 (Coordinated Universal Time),EUR,1.2251</t>
  </si>
  <si>
    <t>Mon Sep 13 2004 00:00:00 GMT+0000 (Coordinated Universal Time),GBP,1.7956</t>
  </si>
  <si>
    <t>Mon Sep 13 2004 00:00:00 GMT+0000 (Coordinated Universal Time),INR,0.021654395842355997</t>
  </si>
  <si>
    <t>Mon Sep 13 2004 00:00:00 GMT+0000 (Coordinated Universal Time),JPY,0.009080177971488242</t>
  </si>
  <si>
    <t>Fri Sep 10 2004 00:00:00 GMT+0000 (Coordinated Universal Time),AUD,0.6968</t>
  </si>
  <si>
    <t>Fri Sep 10 2004 00:00:00 GMT+0000 (Coordinated Universal Time),CAD,0.7763975155279503</t>
  </si>
  <si>
    <t>Fri Sep 10 2004 00:00:00 GMT+0000 (Coordinated Universal Time),CHF,0.7961783439490446</t>
  </si>
  <si>
    <t>Fri Sep 10 2004 00:00:00 GMT+0000 (Coordinated Universal Time),CNY,0.12082255998840104</t>
  </si>
  <si>
    <t>Fri Sep 10 2004 00:00:00 GMT+0000 (Coordinated Universal Time),EUR,1.2282</t>
  </si>
  <si>
    <t>Fri Sep 10 2004 00:00:00 GMT+0000 (Coordinated Universal Time),GBP,1.7979</t>
  </si>
  <si>
    <t>Fri Sep 10 2004 00:00:00 GMT+0000 (Coordinated Universal Time),INR,0.021616947686986597</t>
  </si>
  <si>
    <t>Fri Sep 10 2004 00:00:00 GMT+0000 (Coordinated Universal Time),JPY,0.00914662032379036</t>
  </si>
  <si>
    <t>Thu Sep 09 2004 00:00:00 GMT+0000 (Coordinated Universal Time),AUD,0.688</t>
  </si>
  <si>
    <t>Thu Sep 09 2004 00:00:00 GMT+0000 (Coordinated Universal Time),CAD,0.7765180928715639</t>
  </si>
  <si>
    <t>Thu Sep 09 2004 00:00:00 GMT+0000 (Coordinated Universal Time),CHF,0.7911392405063291</t>
  </si>
  <si>
    <t>Thu Sep 09 2004 00:00:00 GMT+0000 (Coordinated Universal Time),CNY,0.12081964044075005</t>
  </si>
  <si>
    <t>Thu Sep 09 2004 00:00:00 GMT+0000 (Coordinated Universal Time),EUR,1.2189</t>
  </si>
  <si>
    <t>Thu Sep 09 2004 00:00:00 GMT+0000 (Coordinated Universal Time),GBP,1.7853</t>
  </si>
  <si>
    <t>Thu Sep 09 2004 00:00:00 GMT+0000 (Coordinated Universal Time),INR,0.021598272138228944</t>
  </si>
  <si>
    <t>Thu Sep 09 2004 00:00:00 GMT+0000 (Coordinated Universal Time),JPY,0.009116601331023794</t>
  </si>
  <si>
    <t>Wed Sep 08 2004 00:00:00 GMT+0000 (Coordinated Universal Time),AUD,0.697</t>
  </si>
  <si>
    <t>Wed Sep 08 2004 00:00:00 GMT+0000 (Coordinated Universal Time),CAD,0.7748934521503293</t>
  </si>
  <si>
    <t>Wed Sep 08 2004 00:00:00 GMT+0000 (Coordinated Universal Time),CHF,0.7921419518377694</t>
  </si>
  <si>
    <t>Wed Sep 08 2004 00:00:00 GMT+0000 (Coordinated Universal Time),CNY,0.1208211001969384</t>
  </si>
  <si>
    <t>Wed Sep 08 2004 00:00:00 GMT+0000 (Coordinated Universal Time),EUR,1.2164</t>
  </si>
  <si>
    <t>Wed Sep 08 2004 00:00:00 GMT+0000 (Coordinated Universal Time),GBP,1.7882</t>
  </si>
  <si>
    <t>Wed Sep 08 2004 00:00:00 GMT+0000 (Coordinated Universal Time),INR,0.02157497303128371</t>
  </si>
  <si>
    <t>Wed Sep 08 2004 00:00:00 GMT+0000 (Coordinated Universal Time),JPY,0.009155832265152902</t>
  </si>
  <si>
    <t>Tue Sep 07 2004 00:00:00 GMT+0000 (Coordinated Universal Time),AUD,0.6933</t>
  </si>
  <si>
    <t>Tue Sep 07 2004 00:00:00 GMT+0000 (Coordinated Universal Time),CAD,0.7762769756249029</t>
  </si>
  <si>
    <t>Tue Sep 07 2004 00:00:00 GMT+0000 (Coordinated Universal Time),CHF,0.7873395795606645</t>
  </si>
  <si>
    <t>Tue Sep 07 2004 00:00:00 GMT+0000 (Coordinated Universal Time),CNY,0.1208211001969384</t>
  </si>
  <si>
    <t>Tue Sep 07 2004 00:00:00 GMT+0000 (Coordinated Universal Time),EUR,1.2093</t>
  </si>
  <si>
    <t>Tue Sep 07 2004 00:00:00 GMT+0000 (Coordinated Universal Time),GBP,1.7733</t>
  </si>
  <si>
    <t>Tue Sep 07 2004 00:00:00 GMT+0000 (Coordinated Universal Time),INR,0.02157497303128371</t>
  </si>
  <si>
    <t>Tue Sep 07 2004 00:00:00 GMT+0000 (Coordinated Universal Time),JPY,0.009147457006952069</t>
  </si>
  <si>
    <t>Fri Sep 03 2004 00:00:00 GMT+0000 (Coordinated Universal Time),AUD,0.69</t>
  </si>
  <si>
    <t>Fri Sep 03 2004 00:00:00 GMT+0000 (Coordinated Universal Time),CAD,0.7689350249903883</t>
  </si>
  <si>
    <t>Fri Sep 03 2004 00:00:00 GMT+0000 (Coordinated Universal Time),CHF,0.7865963973884998</t>
  </si>
  <si>
    <t>Fri Sep 03 2004 00:00:00 GMT+0000 (Coordinated Universal Time),CNY,0.1208211001969384</t>
  </si>
  <si>
    <t>Fri Sep 03 2004 00:00:00 GMT+0000 (Coordinated Universal Time),EUR,1.2052</t>
  </si>
  <si>
    <t>Fri Sep 03 2004 00:00:00 GMT+0000 (Coordinated Universal Time),GBP,1.7759</t>
  </si>
  <si>
    <t>Fri Sep 03 2004 00:00:00 GMT+0000 (Coordinated Universal Time),INR,0.021584286639326572</t>
  </si>
  <si>
    <t>Fri Sep 03 2004 00:00:00 GMT+0000 (Coordinated Universal Time),JPY,0.009052231375033946</t>
  </si>
  <si>
    <t>Thu Sep 02 2004 00:00:00 GMT+0000 (Coordinated Universal Time),AUD,0.6952</t>
  </si>
  <si>
    <t>Thu Sep 02 2004 00:00:00 GMT+0000 (Coordinated Universal Time),CAD,0.7695267410542516</t>
  </si>
  <si>
    <t>Thu Sep 02 2004 00:00:00 GMT+0000 (Coordinated Universal Time),CHF,0.7927070947284978</t>
  </si>
  <si>
    <t>Thu Sep 02 2004 00:00:00 GMT+0000 (Coordinated Universal Time),CNY,0.1208211001969384</t>
  </si>
  <si>
    <t>Thu Sep 02 2004 00:00:00 GMT+0000 (Coordinated Universal Time),EUR,1.2164</t>
  </si>
  <si>
    <t>Thu Sep 02 2004 00:00:00 GMT+0000 (Coordinated Universal Time),GBP,1.7916</t>
  </si>
  <si>
    <t>Thu Sep 02 2004 00:00:00 GMT+0000 (Coordinated Universal Time),INR,0.02158894645941278</t>
  </si>
  <si>
    <t>Thu Sep 02 2004 00:00:00 GMT+0000 (Coordinated Universal Time),JPY,0.009130752373995618</t>
  </si>
  <si>
    <t>Wed Sep 01 2004 00:00:00 GMT+0000 (Coordinated Universal Time),AUD,0.7039</t>
  </si>
  <si>
    <t>Wed Sep 01 2004 00:00:00 GMT+0000 (Coordinated Universal Time),CAD,0.7650524060898172</t>
  </si>
  <si>
    <t>Wed Sep 01 2004 00:00:00 GMT+0000 (Coordinated Universal Time),CHF,0.7927070947284978</t>
  </si>
  <si>
    <t>Wed Sep 01 2004 00:00:00 GMT+0000 (Coordinated Universal Time),CNY,0.12082255998840104</t>
  </si>
  <si>
    <t>Wed Sep 01 2004 00:00:00 GMT+0000 (Coordinated Universal Time),EUR,1.2179</t>
  </si>
  <si>
    <t>Wed Sep 01 2004 00:00:00 GMT+0000 (Coordinated Universal Time),GBP,1.794</t>
  </si>
  <si>
    <t>Wed Sep 01 2004 00:00:00 GMT+0000 (Coordinated Universal Time),INR,0.021579628830384116</t>
  </si>
  <si>
    <t>Wed Sep 01 2004 00:00:00 GMT+0000 (Coordinated Universal Time),JPY,0.009122422915526363</t>
  </si>
  <si>
    <t>Tue Aug 31 2004 00:00:00 GMT+0000 (Coordinated Universal Time),AUD,0.7071</t>
  </si>
  <si>
    <t>Tue Aug 31 2004 00:00:00 GMT+0000 (Coordinated Universal Time),CAD,0.7595321282090233</t>
  </si>
  <si>
    <t>Tue Aug 31 2004 00:00:00 GMT+0000 (Coordinated Universal Time),CHF,0.7910766553279013</t>
  </si>
  <si>
    <t>Tue Aug 31 2004 00:00:00 GMT+0000 (Coordinated Universal Time),CNY,0.12082255998840104</t>
  </si>
  <si>
    <t>Tue Aug 31 2004 00:00:00 GMT+0000 (Coordinated Universal Time),EUR,1.2183</t>
  </si>
  <si>
    <t>Tue Aug 31 2004 00:00:00 GMT+0000 (Coordinated Universal Time),GBP,1.8031</t>
  </si>
  <si>
    <t>Tue Aug 31 2004 00:00:00 GMT+0000 (Coordinated Universal Time),INR,0.02157497303128371</t>
  </si>
  <si>
    <t>Tue Aug 31 2004 00:00:00 GMT+0000 (Coordinated Universal Time),JPY,0.009174311926605505</t>
  </si>
  <si>
    <t>Mon Aug 30 2004 00:00:00 GMT+0000 (Coordinated Universal Time),AUD,0.7001</t>
  </si>
  <si>
    <t>Mon Aug 30 2004 00:00:00 GMT+0000 (Coordinated Universal Time),CAD,0.7590708972218005</t>
  </si>
  <si>
    <t>Mon Aug 30 2004 00:00:00 GMT+0000 (Coordinated Universal Time),CHF,0.7818608287724785</t>
  </si>
  <si>
    <t>Mon Aug 30 2004 00:00:00 GMT+0000 (Coordinated Universal Time),CNY,0.1208211001969384</t>
  </si>
  <si>
    <t>Mon Aug 30 2004 00:00:00 GMT+0000 (Coordinated Universal Time),EUR,1.2049</t>
  </si>
  <si>
    <t>Mon Aug 30 2004 00:00:00 GMT+0000 (Coordinated Universal Time),GBP,1.7925</t>
  </si>
  <si>
    <t>Mon Aug 30 2004 00:00:00 GMT+0000 (Coordinated Universal Time),INR,0.02157497303128371</t>
  </si>
  <si>
    <t>Mon Aug 30 2004 00:00:00 GMT+0000 (Coordinated Universal Time),JPY,0.009104151493080845</t>
  </si>
  <si>
    <t>Fri Aug 27 2004 00:00:00 GMT+0000 (Coordinated Universal Time),AUD,0.704</t>
  </si>
  <si>
    <t>Fri Aug 27 2004 00:00:00 GMT+0000 (Coordinated Universal Time),CAD,0.7631257631257631</t>
  </si>
  <si>
    <t>Fri Aug 27 2004 00:00:00 GMT+0000 (Coordinated Universal Time),CHF,0.779423226812159</t>
  </si>
  <si>
    <t>Fri Aug 27 2004 00:00:00 GMT+0000 (Coordinated Universal Time),CNY,0.1208211001969384</t>
  </si>
  <si>
    <t>Fri Aug 27 2004 00:00:00 GMT+0000 (Coordinated Universal Time),EUR,1.2025</t>
  </si>
  <si>
    <t>Fri Aug 27 2004 00:00:00 GMT+0000 (Coordinated Universal Time),GBP,1.7921</t>
  </si>
  <si>
    <t>Fri Aug 27 2004 00:00:00 GMT+0000 (Coordinated Universal Time),INR,0.021607605877268798</t>
  </si>
  <si>
    <t>Fri Aug 27 2004 00:00:00 GMT+0000 (Coordinated Universal Time),JPY,0.009131586156515386</t>
  </si>
  <si>
    <t>Thu Aug 26 2004 00:00:00 GMT+0000 (Coordinated Universal Time),AUD,0.701</t>
  </si>
  <si>
    <t>Thu Aug 26 2004 00:00:00 GMT+0000 (Coordinated Universal Time),CAD,0.7620208793720947</t>
  </si>
  <si>
    <t>Thu Aug 26 2004 00:00:00 GMT+0000 (Coordinated Universal Time),CHF,0.7845598619174643</t>
  </si>
  <si>
    <t>Thu Aug 26 2004 00:00:00 GMT+0000 (Coordinated Universal Time),CNY,0.12082255998840104</t>
  </si>
  <si>
    <t>Thu Aug 26 2004 00:00:00 GMT+0000 (Coordinated Universal Time),EUR,1.2084</t>
  </si>
  <si>
    <t>Thu Aug 26 2004 00:00:00 GMT+0000 (Coordinated Universal Time),GBP,1.7939</t>
  </si>
  <si>
    <t>Thu Aug 26 2004 00:00:00 GMT+0000 (Coordinated Universal Time),INR,0.02157497303128371</t>
  </si>
  <si>
    <t>Thu Aug 26 2004 00:00:00 GMT+0000 (Coordinated Universal Time),JPY,0.009113278046113187</t>
  </si>
  <si>
    <t>Wed Aug 25 2004 00:00:00 GMT+0000 (Coordinated Universal Time),AUD,0.7061</t>
  </si>
  <si>
    <t>Wed Aug 25 2004 00:00:00 GMT+0000 (Coordinated Universal Time),CAD,0.7664597225415805</t>
  </si>
  <si>
    <t>Wed Aug 25 2004 00:00:00 GMT+0000 (Coordinated Universal Time),CHF,0.7852991989948169</t>
  </si>
  <si>
    <t>Wed Aug 25 2004 00:00:00 GMT+0000 (Coordinated Universal Time),CNY,0.12082255998840104</t>
  </si>
  <si>
    <t>Wed Aug 25 2004 00:00:00 GMT+0000 (Coordinated Universal Time),EUR,1.209</t>
  </si>
  <si>
    <t>Wed Aug 25 2004 00:00:00 GMT+0000 (Coordinated Universal Time),GBP,1.7965</t>
  </si>
  <si>
    <t>Wed Aug 25 2004 00:00:00 GMT+0000 (Coordinated Universal Time),INR,0.021570319240724764</t>
  </si>
  <si>
    <t>Wed Aug 25 2004 00:00:00 GMT+0000 (Coordinated Universal Time),JPY,0.00905961224859576</t>
  </si>
  <si>
    <t>Tue Aug 24 2004 00:00:00 GMT+0000 (Coordinated Universal Time),AUD,0.7064</t>
  </si>
  <si>
    <t>Tue Aug 24 2004 00:00:00 GMT+0000 (Coordinated Universal Time),CAD,0.7664009809932557</t>
  </si>
  <si>
    <t>Tue Aug 24 2004 00:00:00 GMT+0000 (Coordinated Universal Time),CHF,0.7858546168958743</t>
  </si>
  <si>
    <t>Tue Aug 24 2004 00:00:00 GMT+0000 (Coordinated Universal Time),CNY,0.1208211001969384</t>
  </si>
  <si>
    <t>Tue Aug 24 2004 00:00:00 GMT+0000 (Coordinated Universal Time),EUR,1.2099</t>
  </si>
  <si>
    <t>Tue Aug 24 2004 00:00:00 GMT+0000 (Coordinated Universal Time),GBP,1.7935</t>
  </si>
  <si>
    <t>Tue Aug 24 2004 00:00:00 GMT+0000 (Coordinated Universal Time),INR,0.021600604816934873</t>
  </si>
  <si>
    <t>Tue Aug 24 2004 00:00:00 GMT+0000 (Coordinated Universal Time),JPY,0.009121590805436468</t>
  </si>
  <si>
    <t>Mon Aug 23 2004 00:00:00 GMT+0000 (Coordinated Universal Time),AUD,0.7184</t>
  </si>
  <si>
    <t>Mon Aug 23 2004 00:00:00 GMT+0000 (Coordinated Universal Time),CAD,0.7654037504783774</t>
  </si>
  <si>
    <t>Mon Aug 23 2004 00:00:00 GMT+0000 (Coordinated Universal Time),CHF,0.790513833992095</t>
  </si>
  <si>
    <t>Mon Aug 23 2004 00:00:00 GMT+0000 (Coordinated Universal Time),CNY,0.1208211001969384</t>
  </si>
  <si>
    <t>Mon Aug 23 2004 00:00:00 GMT+0000 (Coordinated Universal Time),EUR,1.2196</t>
  </si>
  <si>
    <t>Mon Aug 23 2004 00:00:00 GMT+0000 (Coordinated Universal Time),GBP,1.8143</t>
  </si>
  <si>
    <t>Mon Aug 23 2004 00:00:00 GMT+0000 (Coordinated Universal Time),INR,0.021616947686986597</t>
  </si>
  <si>
    <t>Mon Aug 23 2004 00:00:00 GMT+0000 (Coordinated Universal Time),JPY,0.009134922809902257</t>
  </si>
  <si>
    <t>Fri Aug 20 2004 00:00:00 GMT+0000 (Coordinated Universal Time),AUD,0.7238</t>
  </si>
  <si>
    <t>Fri Aug 20 2004 00:00:00 GMT+0000 (Coordinated Universal Time),CAD,0.7704160246533127</t>
  </si>
  <si>
    <t>Fri Aug 20 2004 00:00:00 GMT+0000 (Coordinated Universal Time),CHF,0.8007046200656578</t>
  </si>
  <si>
    <t>Fri Aug 20 2004 00:00:00 GMT+0000 (Coordinated Universal Time),CNY,0.1208211001969384</t>
  </si>
  <si>
    <t>Fri Aug 20 2004 00:00:00 GMT+0000 (Coordinated Universal Time),EUR,1.2324</t>
  </si>
  <si>
    <t>Fri Aug 20 2004 00:00:00 GMT+0000 (Coordinated Universal Time),GBP,1.8213</t>
  </si>
  <si>
    <t>Fri Aug 20 2004 00:00:00 GMT+0000 (Coordinated Universal Time),INR,0.021621621621621623</t>
  </si>
  <si>
    <t>Fri Aug 20 2004 00:00:00 GMT+0000 (Coordinated Universal Time),JPY,0.009147457006952069</t>
  </si>
  <si>
    <t>Thu Aug 19 2004 00:00:00 GMT+0000 (Coordinated Universal Time),AUD,0.7245</t>
  </si>
  <si>
    <t>Thu Aug 19 2004 00:00:00 GMT+0000 (Coordinated Universal Time),CAD,0.771366862079605</t>
  </si>
  <si>
    <t>Thu Aug 19 2004 00:00:00 GMT+0000 (Coordinated Universal Time),CHF,0.8051529790660226</t>
  </si>
  <si>
    <t>Thu Aug 19 2004 00:00:00 GMT+0000 (Coordinated Universal Time),CNY,0.12081964044075005</t>
  </si>
  <si>
    <t>Thu Aug 19 2004 00:00:00 GMT+0000 (Coordinated Universal Time),EUR,1.2368</t>
  </si>
  <si>
    <t>Thu Aug 19 2004 00:00:00 GMT+0000 (Coordinated Universal Time),GBP,1.8313</t>
  </si>
  <si>
    <t>Thu Aug 19 2004 00:00:00 GMT+0000 (Coordinated Universal Time),INR,0.021612275772638856</t>
  </si>
  <si>
    <t>Thu Aug 19 2004 00:00:00 GMT+0000 (Coordinated Universal Time),JPY,0.009145783793671118</t>
  </si>
  <si>
    <t>Wed Aug 18 2004 00:00:00 GMT+0000 (Coordinated Universal Time),AUD,0.7145</t>
  </si>
  <si>
    <t>Wed Aug 18 2004 00:00:00 GMT+0000 (Coordinated Universal Time),CAD,0.764876854826373</t>
  </si>
  <si>
    <t>Wed Aug 18 2004 00:00:00 GMT+0000 (Coordinated Universal Time),CHF,0.8002560819462228</t>
  </si>
  <si>
    <t>Wed Aug 18 2004 00:00:00 GMT+0000 (Coordinated Universal Time),CNY,0.1208211001969384</t>
  </si>
  <si>
    <t>Wed Aug 18 2004 00:00:00 GMT+0000 (Coordinated Universal Time),EUR,1.2299</t>
  </si>
  <si>
    <t>Wed Aug 18 2004 00:00:00 GMT+0000 (Coordinated Universal Time),GBP,1.8225</t>
  </si>
  <si>
    <t>Wed Aug 18 2004 00:00:00 GMT+0000 (Coordinated Universal Time),INR,0.021579628830384116</t>
  </si>
  <si>
    <t>Wed Aug 18 2004 00:00:00 GMT+0000 (Coordinated Universal Time),JPY,0.009114939385653087</t>
  </si>
  <si>
    <t>Tue Aug 17 2004 00:00:00 GMT+0000 (Coordinated Universal Time),AUD,0.7148</t>
  </si>
  <si>
    <t>Tue Aug 17 2004 00:00:00 GMT+0000 (Coordinated Universal Time),CAD,0.764525993883792</t>
  </si>
  <si>
    <t>Tue Aug 17 2004 00:00:00 GMT+0000 (Coordinated Universal Time),CHF,0.8018603159329644</t>
  </si>
  <si>
    <t>Tue Aug 17 2004 00:00:00 GMT+0000 (Coordinated Universal Time),CNY,0.1208211001969384</t>
  </si>
  <si>
    <t>Tue Aug 17 2004 00:00:00 GMT+0000 (Coordinated Universal Time),EUR,1.2329</t>
  </si>
  <si>
    <t>Tue Aug 17 2004 00:00:00 GMT+0000 (Coordinated Universal Time),GBP,1.8288</t>
  </si>
  <si>
    <t>Tue Aug 17 2004 00:00:00 GMT+0000 (Coordinated Universal Time),INR,0.021579628830384116</t>
  </si>
  <si>
    <t>Tue Aug 17 2004 00:00:00 GMT+0000 (Coordinated Universal Time),JPY,0.009085127646043427</t>
  </si>
  <si>
    <t>Mon Aug 16 2004 00:00:00 GMT+0000 (Coordinated Universal Time),AUD,0.7169</t>
  </si>
  <si>
    <t>Mon Aug 16 2004 00:00:00 GMT+0000 (Coordinated Universal Time),CAD,0.7647598654022636</t>
  </si>
  <si>
    <t>Mon Aug 16 2004 00:00:00 GMT+0000 (Coordinated Universal Time),CHF,0.8039877793857533</t>
  </si>
  <si>
    <t>Mon Aug 16 2004 00:00:00 GMT+0000 (Coordinated Universal Time),CNY,0.12081964044075005</t>
  </si>
  <si>
    <t>Mon Aug 16 2004 00:00:00 GMT+0000 (Coordinated Universal Time),EUR,1.2333</t>
  </si>
  <si>
    <t>Mon Aug 16 2004 00:00:00 GMT+0000 (Coordinated Universal Time),GBP,1.8392</t>
  </si>
  <si>
    <t>Mon Aug 16 2004 00:00:00 GMT+0000 (Coordinated Universal Time),INR,0.021570319240724764</t>
  </si>
  <si>
    <t>Mon Aug 16 2004 00:00:00 GMT+0000 (Coordinated Universal Time),JPY,0.009038322487346349</t>
  </si>
  <si>
    <t>Fri Aug 13 2004 00:00:00 GMT+0000 (Coordinated Universal Time),AUD,0.716</t>
  </si>
  <si>
    <t>Fri Aug 13 2004 00:00:00 GMT+0000 (Coordinated Universal Time),CAD,0.7638252367858235</t>
  </si>
  <si>
    <t>Fri Aug 13 2004 00:00:00 GMT+0000 (Coordinated Universal Time),CHF,0.8061265618702137</t>
  </si>
  <si>
    <t>Fri Aug 13 2004 00:00:00 GMT+0000 (Coordinated Universal Time),CNY,0.12081964044075005</t>
  </si>
  <si>
    <t>Fri Aug 13 2004 00:00:00 GMT+0000 (Coordinated Universal Time),EUR,1.2354</t>
  </si>
  <si>
    <t>Fri Aug 13 2004 00:00:00 GMT+0000 (Coordinated Universal Time),GBP,1.8432</t>
  </si>
  <si>
    <t>Fri Aug 13 2004 00:00:00 GMT+0000 (Coordinated Universal Time),INR,0.021612275772638856</t>
  </si>
  <si>
    <t>Fri Aug 13 2004 00:00:00 GMT+0000 (Coordinated Universal Time),JPY,0.009035872413481522</t>
  </si>
  <si>
    <t>Thu Aug 12 2004 00:00:00 GMT+0000 (Coordinated Universal Time),AUD,0.7127</t>
  </si>
  <si>
    <t>Thu Aug 12 2004 00:00:00 GMT+0000 (Coordinated Universal Time),CAD,0.750581700818134</t>
  </si>
  <si>
    <t>Thu Aug 12 2004 00:00:00 GMT+0000 (Coordinated Universal Time),CHF,0.7944704854214666</t>
  </si>
  <si>
    <t>Thu Aug 12 2004 00:00:00 GMT+0000 (Coordinated Universal Time),CNY,0.12081818071983473</t>
  </si>
  <si>
    <t>Thu Aug 12 2004 00:00:00 GMT+0000 (Coordinated Universal Time),EUR,1.2224</t>
  </si>
  <si>
    <t>Thu Aug 12 2004 00:00:00 GMT+0000 (Coordinated Universal Time),GBP,1.821</t>
  </si>
  <si>
    <t>Thu Aug 12 2004 00:00:00 GMT+0000 (Coordinated Universal Time),INR,0.02164033758926639</t>
  </si>
  <si>
    <t>Thu Aug 12 2004 00:00:00 GMT+0000 (Coordinated Universal Time),JPY,0.008997660608241857</t>
  </si>
  <si>
    <t>Wed Aug 11 2004 00:00:00 GMT+0000 (Coordinated Universal Time),AUD,0.7132</t>
  </si>
  <si>
    <t>Wed Aug 11 2004 00:00:00 GMT+0000 (Coordinated Universal Time),CAD,0.755287009063444</t>
  </si>
  <si>
    <t>Wed Aug 11 2004 00:00:00 GMT+0000 (Coordinated Universal Time),CHF,0.7933359777865927</t>
  </si>
  <si>
    <t>Wed Aug 11 2004 00:00:00 GMT+0000 (Coordinated Universal Time),CNY,0.12081818071983473</t>
  </si>
  <si>
    <t>Wed Aug 11 2004 00:00:00 GMT+0000 (Coordinated Universal Time),EUR,1.2222</t>
  </si>
  <si>
    <t>Wed Aug 11 2004 00:00:00 GMT+0000 (Coordinated Universal Time),GBP,1.828</t>
  </si>
  <si>
    <t>Wed Aug 11 2004 00:00:00 GMT+0000 (Coordinated Universal Time),INR,0.02158894645941278</t>
  </si>
  <si>
    <t>Wed Aug 11 2004 00:00:00 GMT+0000 (Coordinated Universal Time),JPY,0.009026900162484202</t>
  </si>
  <si>
    <t>Tue Aug 10 2004 00:00:00 GMT+0000 (Coordinated Universal Time),AUD,0.7155</t>
  </si>
  <si>
    <t>Tue Aug 10 2004 00:00:00 GMT+0000 (Coordinated Universal Time),CAD,0.7610929294466854</t>
  </si>
  <si>
    <t>Tue Aug 10 2004 00:00:00 GMT+0000 (Coordinated Universal Time),CHF,0.7982120051085568</t>
  </si>
  <si>
    <t>Tue Aug 10 2004 00:00:00 GMT+0000 (Coordinated Universal Time),CNY,0.12081672103419114</t>
  </si>
  <si>
    <t>Tue Aug 10 2004 00:00:00 GMT+0000 (Coordinated Universal Time),EUR,1.2306</t>
  </si>
  <si>
    <t>Tue Aug 10 2004 00:00:00 GMT+0000 (Coordinated Universal Time),GBP,1.8387</t>
  </si>
  <si>
    <t>Tue Aug 10 2004 00:00:00 GMT+0000 (Coordinated Universal Time),INR,0.021579628830384116</t>
  </si>
  <si>
    <t>Tue Aug 10 2004 00:00:00 GMT+0000 (Coordinated Universal Time),JPY,0.009026085386767758</t>
  </si>
  <si>
    <t>Mon Aug 09 2004 00:00:00 GMT+0000 (Coordinated Universal Time),AUD,0.7172</t>
  </si>
  <si>
    <t>Mon Aug 09 2004 00:00:00 GMT+0000 (Coordinated Universal Time),CAD,0.759589821496392</t>
  </si>
  <si>
    <t>Mon Aug 09 2004 00:00:00 GMT+0000 (Coordinated Universal Time),CHF,0.796876245119133</t>
  </si>
  <si>
    <t>Mon Aug 09 2004 00:00:00 GMT+0000 (Coordinated Universal Time),CNY,0.12081818071983473</t>
  </si>
  <si>
    <t>Mon Aug 09 2004 00:00:00 GMT+0000 (Coordinated Universal Time),EUR,1.2261</t>
  </si>
  <si>
    <t>Mon Aug 09 2004 00:00:00 GMT+0000 (Coordinated Universal Time),GBP,1.8403</t>
  </si>
  <si>
    <t>Mon Aug 09 2004 00:00:00 GMT+0000 (Coordinated Universal Time),INR,0.021551724137931036</t>
  </si>
  <si>
    <t>Mon Aug 09 2004 00:00:00 GMT+0000 (Coordinated Universal Time),JPY,0.009044044496698924</t>
  </si>
  <si>
    <t>Fri Aug 06 2004 00:00:00 GMT+0000 (Coordinated Universal Time),AUD,0.7148</t>
  </si>
  <si>
    <t>Fri Aug 06 2004 00:00:00 GMT+0000 (Coordinated Universal Time),CAD,0.7633587786259541</t>
  </si>
  <si>
    <t>Fri Aug 06 2004 00:00:00 GMT+0000 (Coordinated Universal Time),CHF,0.7990411506192568</t>
  </si>
  <si>
    <t>Fri Aug 06 2004 00:00:00 GMT+0000 (Coordinated Universal Time),CNY,0.12081818071983473</t>
  </si>
  <si>
    <t>Fri Aug 06 2004 00:00:00 GMT+0000 (Coordinated Universal Time),EUR,1.2272</t>
  </si>
  <si>
    <t>Fri Aug 06 2004 00:00:00 GMT+0000 (Coordinated Universal Time),GBP,1.8459</t>
  </si>
  <si>
    <t>Fri Aug 06 2004 00:00:00 GMT+0000 (Coordinated Universal Time),INR,0.021584286639326572</t>
  </si>
  <si>
    <t>Fri Aug 06 2004 00:00:00 GMT+0000 (Coordinated Universal Time),JPY,0.009086778736937756</t>
  </si>
  <si>
    <t>Thu Aug 05 2004 00:00:00 GMT+0000 (Coordinated Universal Time),AUD,0.7038</t>
  </si>
  <si>
    <t>Thu Aug 05 2004 00:00:00 GMT+0000 (Coordinated Universal Time),CAD,0.7588404917286385</t>
  </si>
  <si>
    <t>Thu Aug 05 2004 00:00:00 GMT+0000 (Coordinated Universal Time),CHF,0.7834534628643058</t>
  </si>
  <si>
    <t>Thu Aug 05 2004 00:00:00 GMT+0000 (Coordinated Universal Time),CNY,0.12081818071983473</t>
  </si>
  <si>
    <t>Thu Aug 05 2004 00:00:00 GMT+0000 (Coordinated Universal Time),EUR,1.205</t>
  </si>
  <si>
    <t>Thu Aug 05 2004 00:00:00 GMT+0000 (Coordinated Universal Time),GBP,1.8231</t>
  </si>
  <si>
    <t>Thu Aug 05 2004 00:00:00 GMT+0000 (Coordinated Universal Time),INR,0.02157497303128371</t>
  </si>
  <si>
    <t>Thu Aug 05 2004 00:00:00 GMT+0000 (Coordinated Universal Time),JPY,0.008966197435667534</t>
  </si>
  <si>
    <t>Wed Aug 04 2004 00:00:00 GMT+0000 (Coordinated Universal Time),AUD,0.7037</t>
  </si>
  <si>
    <t>Wed Aug 04 2004 00:00:00 GMT+0000 (Coordinated Universal Time),CAD,0.7603406326034063</t>
  </si>
  <si>
    <t>Wed Aug 04 2004 00:00:00 GMT+0000 (Coordinated Universal Time),CHF,0.7844367743959837</t>
  </si>
  <si>
    <t>Wed Aug 04 2004 00:00:00 GMT+0000 (Coordinated Universal Time),CNY,0.12081672103419114</t>
  </si>
  <si>
    <t>Wed Aug 04 2004 00:00:00 GMT+0000 (Coordinated Universal Time),EUR,1.2057</t>
  </si>
  <si>
    <t>Wed Aug 04 2004 00:00:00 GMT+0000 (Coordinated Universal Time),GBP,1.8248</t>
  </si>
  <si>
    <t>Wed Aug 04 2004 00:00:00 GMT+0000 (Coordinated Universal Time),INR,0.021570319240724764</t>
  </si>
  <si>
    <t>Wed Aug 04 2004 00:00:00 GMT+0000 (Coordinated Universal Time),JPY,0.008985533291400845</t>
  </si>
  <si>
    <t>Tue Aug 03 2004 00:00:00 GMT+0000 (Coordinated Universal Time),AUD,0.7046</t>
  </si>
  <si>
    <t>Tue Aug 03 2004 00:00:00 GMT+0000 (Coordinated Universal Time),CAD,0.7584376185058779</t>
  </si>
  <si>
    <t>Tue Aug 03 2004 00:00:00 GMT+0000 (Coordinated Universal Time),CHF,0.7819219641879741</t>
  </si>
  <si>
    <t>Tue Aug 03 2004 00:00:00 GMT+0000 (Coordinated Universal Time),CNY,0.12081672103419114</t>
  </si>
  <si>
    <t>Tue Aug 03 2004 00:00:00 GMT+0000 (Coordinated Universal Time),EUR,1.2051</t>
  </si>
  <si>
    <t>Tue Aug 03 2004 00:00:00 GMT+0000 (Coordinated Universal Time),GBP,1.8243</t>
  </si>
  <si>
    <t>Tue Aug 03 2004 00:00:00 GMT+0000 (Coordinated Universal Time),INR,0.02157497303128371</t>
  </si>
  <si>
    <t>Tue Aug 03 2004 00:00:00 GMT+0000 (Coordinated Universal Time),JPY,0.009041591320072333</t>
  </si>
  <si>
    <t>Mon Aug 02 2004 00:00:00 GMT+0000 (Coordinated Universal Time),AUD,0.7042</t>
  </si>
  <si>
    <t>Mon Aug 02 2004 00:00:00 GMT+0000 (Coordinated Universal Time),CAD,0.751089079164789</t>
  </si>
  <si>
    <t>Mon Aug 02 2004 00:00:00 GMT+0000 (Coordinated Universal Time),CHF,0.7822277847309137</t>
  </si>
  <si>
    <t>Mon Aug 02 2004 00:00:00 GMT+0000 (Coordinated Universal Time),CNY,0.12081672103419114</t>
  </si>
  <si>
    <t>Mon Aug 02 2004 00:00:00 GMT+0000 (Coordinated Universal Time),EUR,1.2034</t>
  </si>
  <si>
    <t>Mon Aug 02 2004 00:00:00 GMT+0000 (Coordinated Universal Time),GBP,1.8273</t>
  </si>
  <si>
    <t>Mon Aug 02 2004 00:00:00 GMT+0000 (Coordinated Universal Time),INR,0.02157497303128371</t>
  </si>
  <si>
    <t>Mon Aug 02 2004 00:00:00 GMT+0000 (Coordinated Universal Time),JPY,0.009002520705797623</t>
  </si>
  <si>
    <t>Fri Jul 30 2004 00:00:00 GMT+0000 (Coordinated Universal Time),AUD,0.7035</t>
  </si>
  <si>
    <t>Fri Jul 30 2004 00:00:00 GMT+0000 (Coordinated Universal Time),CAD,0.7521058965102287</t>
  </si>
  <si>
    <t>Fri Jul 30 2004 00:00:00 GMT+0000 (Coordinated Universal Time),CHF,0.7814942169427945</t>
  </si>
  <si>
    <t>Fri Jul 30 2004 00:00:00 GMT+0000 (Coordinated Universal Time),CNY,0.12081818071983473</t>
  </si>
  <si>
    <t>Fri Jul 30 2004 00:00:00 GMT+0000 (Coordinated Universal Time),EUR,1.2032</t>
  </si>
  <si>
    <t>Fri Jul 30 2004 00:00:00 GMT+0000 (Coordinated Universal Time),GBP,1.8183</t>
  </si>
  <si>
    <t>Fri Jul 30 2004 00:00:00 GMT+0000 (Coordinated Universal Time),INR,0.021551724137931036</t>
  </si>
  <si>
    <t>Fri Jul 30 2004 00:00:00 GMT+0000 (Coordinated Universal Time),JPY,0.008977466558937068</t>
  </si>
  <si>
    <t>Thu Jul 29 2004 00:00:00 GMT+0000 (Coordinated Universal Time),AUD,0.6994</t>
  </si>
  <si>
    <t>Thu Jul 29 2004 00:00:00 GMT+0000 (Coordinated Universal Time),CAD,0.7542046911531789</t>
  </si>
  <si>
    <t>Thu Jul 29 2004 00:00:00 GMT+0000 (Coordinated Universal Time),CHF,0.7840677434530343</t>
  </si>
  <si>
    <t>Thu Jul 29 2004 00:00:00 GMT+0000 (Coordinated Universal Time),CNY,0.12081818071983473</t>
  </si>
  <si>
    <t>Thu Jul 29 2004 00:00:00 GMT+0000 (Coordinated Universal Time),EUR,1.207</t>
  </si>
  <si>
    <t>Thu Jul 29 2004 00:00:00 GMT+0000 (Coordinated Universal Time),GBP,1.8174</t>
  </si>
  <si>
    <t>Thu Jul 29 2004 00:00:00 GMT+0000 (Coordinated Universal Time),INR,0.02152852529601722</t>
  </si>
  <si>
    <t>Thu Jul 29 2004 00:00:00 GMT+0000 (Coordinated Universal Time),JPY,0.00893814801573114</t>
  </si>
  <si>
    <t>Wed Jul 28 2004 00:00:00 GMT+0000 (Coordinated Universal Time),AUD,0.698</t>
  </si>
  <si>
    <t>Wed Jul 28 2004 00:00:00 GMT+0000 (Coordinated Universal Time),CAD,0.751371252535878</t>
  </si>
  <si>
    <t>Wed Jul 28 2004 00:00:00 GMT+0000 (Coordinated Universal Time),CHF,0.7836376459525115</t>
  </si>
  <si>
    <t>Wed Jul 28 2004 00:00:00 GMT+0000 (Coordinated Universal Time),CNY,0.12081964044075005</t>
  </si>
  <si>
    <t>Wed Jul 28 2004 00:00:00 GMT+0000 (Coordinated Universal Time),EUR,1.2046</t>
  </si>
  <si>
    <t>Wed Jul 28 2004 00:00:00 GMT+0000 (Coordinated Universal Time),GBP,1.8222</t>
  </si>
  <si>
    <t>Wed Jul 28 2004 00:00:00 GMT+0000 (Coordinated Universal Time),INR,0.021598272138228944</t>
  </si>
  <si>
    <t>Wed Jul 28 2004 00:00:00 GMT+0000 (Coordinated Universal Time),JPY,0.008946144211844694</t>
  </si>
  <si>
    <t>Tue Jul 27 2004 00:00:00 GMT+0000 (Coordinated Universal Time),AUD,0.7006</t>
  </si>
  <si>
    <t>Tue Jul 27 2004 00:00:00 GMT+0000 (Coordinated Universal Time),CAD,0.7488953793155096</t>
  </si>
  <si>
    <t>Tue Jul 27 2004 00:00:00 GMT+0000 (Coordinated Universal Time),CHF,0.7843137254901962</t>
  </si>
  <si>
    <t>Tue Jul 27 2004 00:00:00 GMT+0000 (Coordinated Universal Time),CNY,0.1208211001969384</t>
  </si>
  <si>
    <t>Tue Jul 27 2004 00:00:00 GMT+0000 (Coordinated Universal Time),EUR,1.2056</t>
  </si>
  <si>
    <t>Tue Jul 27 2004 00:00:00 GMT+0000 (Coordinated Universal Time),GBP,1.8219</t>
  </si>
  <si>
    <t>Tue Jul 27 2004 00:00:00 GMT+0000 (Coordinated Universal Time),INR,0.021621621621621623</t>
  </si>
  <si>
    <t>Tue Jul 27 2004 00:00:00 GMT+0000 (Coordinated Universal Time),JPY,0.009001710324961743</t>
  </si>
  <si>
    <t>Mon Jul 26 2004 00:00:00 GMT+0000 (Coordinated Universal Time),AUD,0.709</t>
  </si>
  <si>
    <t>Mon Jul 26 2004 00:00:00 GMT+0000 (Coordinated Universal Time),CAD,0.7507507507507507</t>
  </si>
  <si>
    <t>Mon Jul 26 2004 00:00:00 GMT+0000 (Coordinated Universal Time),CHF,0.791514959632737</t>
  </si>
  <si>
    <t>Mon Jul 26 2004 00:00:00 GMT+0000 (Coordinated Universal Time),CNY,0.1208211001969384</t>
  </si>
  <si>
    <t>Mon Jul 26 2004 00:00:00 GMT+0000 (Coordinated Universal Time),EUR,1.2135</t>
  </si>
  <si>
    <t>Mon Jul 26 2004 00:00:00 GMT+0000 (Coordinated Universal Time),GBP,1.8393</t>
  </si>
  <si>
    <t>Mon Jul 26 2004 00:00:00 GMT+0000 (Coordinated Universal Time),INR,0.021607605877268798</t>
  </si>
  <si>
    <t>Mon Jul 26 2004 00:00:00 GMT+0000 (Coordinated Universal Time),JPY,0.009084302325581396</t>
  </si>
  <si>
    <t>Fri Jul 23 2004 00:00:00 GMT+0000 (Coordinated Universal Time),AUD,0.7102</t>
  </si>
  <si>
    <t>Fri Jul 23 2004 00:00:00 GMT+0000 (Coordinated Universal Time),CAD,0.7564868749527195</t>
  </si>
  <si>
    <t>Fri Jul 23 2004 00:00:00 GMT+0000 (Coordinated Universal Time),CHF,0.7916402786573781</t>
  </si>
  <si>
    <t>Fri Jul 23 2004 00:00:00 GMT+0000 (Coordinated Universal Time),CNY,0.12082255998840104</t>
  </si>
  <si>
    <t>Fri Jul 23 2004 00:00:00 GMT+0000 (Coordinated Universal Time),EUR,1.2122</t>
  </si>
  <si>
    <t>Fri Jul 23 2004 00:00:00 GMT+0000 (Coordinated Universal Time),GBP,1.8321</t>
  </si>
  <si>
    <t>Fri Jul 23 2004 00:00:00 GMT+0000 (Coordinated Universal Time),INR,0.02157497303128371</t>
  </si>
  <si>
    <t>Fri Jul 23 2004 00:00:00 GMT+0000 (Coordinated Universal Time),JPY,0.009081827263645445</t>
  </si>
  <si>
    <t>Thu Jul 22 2004 00:00:00 GMT+0000 (Coordinated Universal Time),AUD,0.7152</t>
  </si>
  <si>
    <t>Thu Jul 22 2004 00:00:00 GMT+0000 (Coordinated Universal Time),CAD,0.761266747868453</t>
  </si>
  <si>
    <t>Thu Jul 22 2004 00:00:00 GMT+0000 (Coordinated Universal Time),CHF,0.8025038118931065</t>
  </si>
  <si>
    <t>Thu Jul 22 2004 00:00:00 GMT+0000 (Coordinated Universal Time),CNY,0.12082255998840104</t>
  </si>
  <si>
    <t>Thu Jul 22 2004 00:00:00 GMT+0000 (Coordinated Universal Time),EUR,1.2273</t>
  </si>
  <si>
    <t>Thu Jul 22 2004 00:00:00 GMT+0000 (Coordinated Universal Time),GBP,1.847</t>
  </si>
  <si>
    <t>Thu Jul 22 2004 00:00:00 GMT+0000 (Coordinated Universal Time),INR,0.021598272138228944</t>
  </si>
  <si>
    <t>Thu Jul 22 2004 00:00:00 GMT+0000 (Coordinated Universal Time),JPY,0.00911743253099927</t>
  </si>
  <si>
    <t>Wed Jul 21 2004 00:00:00 GMT+0000 (Coordinated Universal Time),AUD,0.7131</t>
  </si>
  <si>
    <t>Wed Jul 21 2004 00:00:00 GMT+0000 (Coordinated Universal Time),CAD,0.7551729346020238</t>
  </si>
  <si>
    <t>Wed Jul 21 2004 00:00:00 GMT+0000 (Coordinated Universal Time),CHF,0.796876245119133</t>
  </si>
  <si>
    <t>Wed Jul 21 2004 00:00:00 GMT+0000 (Coordinated Universal Time),CNY,0.12082255998840104</t>
  </si>
  <si>
    <t>Wed Jul 21 2004 00:00:00 GMT+0000 (Coordinated Universal Time),EUR,1.2224</t>
  </si>
  <si>
    <t>Wed Jul 21 2004 00:00:00 GMT+0000 (Coordinated Universal Time),GBP,1.8354</t>
  </si>
  <si>
    <t>Wed Jul 21 2004 00:00:00 GMT+0000 (Coordinated Universal Time),INR,0.021677866897897247</t>
  </si>
  <si>
    <t>Wed Jul 21 2004 00:00:00 GMT+0000 (Coordinated Universal Time),JPY,0.009082652134423252</t>
  </si>
  <si>
    <t>Tue Jul 20 2004 00:00:00 GMT+0000 (Coordinated Universal Time),AUD,0.7313</t>
  </si>
  <si>
    <t>Tue Jul 20 2004 00:00:00 GMT+0000 (Coordinated Universal Time),CAD,0.7634170547370028</t>
  </si>
  <si>
    <t>Tue Jul 20 2004 00:00:00 GMT+0000 (Coordinated Universal Time),CHF,0.80768920119538</t>
  </si>
  <si>
    <t>Tue Jul 20 2004 00:00:00 GMT+0000 (Coordinated Universal Time),CNY,0.1208211001969384</t>
  </si>
  <si>
    <t>Tue Jul 20 2004 00:00:00 GMT+0000 (Coordinated Universal Time),EUR,1.2377</t>
  </si>
  <si>
    <t>Tue Jul 20 2004 00:00:00 GMT+0000 (Coordinated Universal Time),GBP,1.8556</t>
  </si>
  <si>
    <t>Tue Jul 20 2004 00:00:00 GMT+0000 (Coordinated Universal Time),INR,0.021691973969631236</t>
  </si>
  <si>
    <t>Tue Jul 20 2004 00:00:00 GMT+0000 (Coordinated Universal Time),JPY,0.009226794611551948</t>
  </si>
  <si>
    <t>Mon Jul 19 2004 00:00:00 GMT+0000 (Coordinated Universal Time),AUD,0.7334</t>
  </si>
  <si>
    <t>Mon Jul 19 2004 00:00:00 GMT+0000 (Coordinated Universal Time),CAD,0.7644091117566121</t>
  </si>
  <si>
    <t>Mon Jul 19 2004 00:00:00 GMT+0000 (Coordinated Universal Time),CHF,0.814265939255761</t>
  </si>
  <si>
    <t>Mon Jul 19 2004 00:00:00 GMT+0000 (Coordinated Universal Time),CNY,0.12082255998840104</t>
  </si>
  <si>
    <t>Mon Jul 19 2004 00:00:00 GMT+0000 (Coordinated Universal Time),EUR,1.2431</t>
  </si>
  <si>
    <t>Mon Jul 19 2004 00:00:00 GMT+0000 (Coordinated Universal Time),GBP,1.8734</t>
  </si>
  <si>
    <t>Mon Jul 19 2004 00:00:00 GMT+0000 (Coordinated Universal Time),INR,0.02168726957276079</t>
  </si>
  <si>
    <t>Mon Jul 19 2004 00:00:00 GMT+0000 (Coordinated Universal Time),JPY,0.009235315847801994</t>
  </si>
  <si>
    <t>Fri Jul 16 2004 00:00:00 GMT+0000 (Coordinated Universal Time),AUD,0.731</t>
  </si>
  <si>
    <t>Fri Jul 16 2004 00:00:00 GMT+0000 (Coordinated Universal Time),CAD,0.7638252367858235</t>
  </si>
  <si>
    <t>Fri Jul 16 2004 00:00:00 GMT+0000 (Coordinated Universal Time),CHF,0.8151952392598028</t>
  </si>
  <si>
    <t>Fri Jul 16 2004 00:00:00 GMT+0000 (Coordinated Universal Time),CNY,0.12082255998840104</t>
  </si>
  <si>
    <t>Fri Jul 16 2004 00:00:00 GMT+0000 (Coordinated Universal Time),EUR,1.2437</t>
  </si>
  <si>
    <t>Fri Jul 16 2004 00:00:00 GMT+0000 (Coordinated Universal Time),GBP,1.8708</t>
  </si>
  <si>
    <t>Fri Jul 16 2004 00:00:00 GMT+0000 (Coordinated Universal Time),INR,0.02175805047867711</t>
  </si>
  <si>
    <t>Fri Jul 16 2004 00:00:00 GMT+0000 (Coordinated Universal Time),JPY,0.009193711501333088</t>
  </si>
  <si>
    <t>Thu Jul 15 2004 00:00:00 GMT+0000 (Coordinated Universal Time),AUD,0.7235</t>
  </si>
  <si>
    <t>Thu Jul 15 2004 00:00:00 GMT+0000 (Coordinated Universal Time),CAD,0.755287009063444</t>
  </si>
  <si>
    <t>Thu Jul 15 2004 00:00:00 GMT+0000 (Coordinated Universal Time),CHF,0.8103727714748784</t>
  </si>
  <si>
    <t>Thu Jul 15 2004 00:00:00 GMT+0000 (Coordinated Universal Time),CNY,0.1208211001969384</t>
  </si>
  <si>
    <t>Thu Jul 15 2004 00:00:00 GMT+0000 (Coordinated Universal Time),EUR,1.2373</t>
  </si>
  <si>
    <t>Thu Jul 15 2004 00:00:00 GMT+0000 (Coordinated Universal Time),GBP,1.8545</t>
  </si>
  <si>
    <t>Thu Jul 15 2004 00:00:00 GMT+0000 (Coordinated Universal Time),INR,0.021701388888888888</t>
  </si>
  <si>
    <t>Thu Jul 15 2004 00:00:00 GMT+0000 (Coordinated Universal Time),JPY,0.009130752373995618</t>
  </si>
  <si>
    <t>Wed Jul 14 2004 00:00:00 GMT+0000 (Coordinated Universal Time),AUD,0.7225</t>
  </si>
  <si>
    <t>Wed Jul 14 2004 00:00:00 GMT+0000 (Coordinated Universal Time),CAD,0.7561436672967864</t>
  </si>
  <si>
    <t>Wed Jul 14 2004 00:00:00 GMT+0000 (Coordinated Universal Time),CHF,0.8138020833333334</t>
  </si>
  <si>
    <t>Wed Jul 14 2004 00:00:00 GMT+0000 (Coordinated Universal Time),CNY,0.1208211001969384</t>
  </si>
  <si>
    <t>Wed Jul 14 2004 00:00:00 GMT+0000 (Coordinated Universal Time),EUR,1.2385</t>
  </si>
  <si>
    <t>Wed Jul 14 2004 00:00:00 GMT+0000 (Coordinated Universal Time),GBP,1.8564</t>
  </si>
  <si>
    <t>Wed Jul 14 2004 00:00:00 GMT+0000 (Coordinated Universal Time),INR,0.021762785636561477</t>
  </si>
  <si>
    <t>Wed Jul 14 2004 00:00:00 GMT+0000 (Coordinated Universal Time),JPY,0.009163383121048292</t>
  </si>
  <si>
    <t>Tue Jul 13 2004 00:00:00 GMT+0000 (Coordinated Universal Time),AUD,0.7216</t>
  </si>
  <si>
    <t>Tue Jul 13 2004 00:00:00 GMT+0000 (Coordinated Universal Time),CAD,0.7542046911531789</t>
  </si>
  <si>
    <t>Tue Jul 13 2004 00:00:00 GMT+0000 (Coordinated Universal Time),CHF,0.8070373658300378</t>
  </si>
  <si>
    <t>Tue Jul 13 2004 00:00:00 GMT+0000 (Coordinated Universal Time),CNY,0.12081964044075005</t>
  </si>
  <si>
    <t>Tue Jul 13 2004 00:00:00 GMT+0000 (Coordinated Universal Time),EUR,1.2302</t>
  </si>
  <si>
    <t>Tue Jul 13 2004 00:00:00 GMT+0000 (Coordinated Universal Time),GBP,1.854</t>
  </si>
  <si>
    <t>Tue Jul 13 2004 00:00:00 GMT+0000 (Coordinated Universal Time),INR,0.021805494984736155</t>
  </si>
  <si>
    <t>Tue Jul 13 2004 00:00:00 GMT+0000 (Coordinated Universal Time),JPY,0.009143275121148394</t>
  </si>
  <si>
    <t>Mon Jul 12 2004 00:00:00 GMT+0000 (Coordinated Universal Time),AUD,0.728</t>
  </si>
  <si>
    <t>Mon Jul 12 2004 00:00:00 GMT+0000 (Coordinated Universal Time),CAD,0.7582650894752806</t>
  </si>
  <si>
    <t>Mon Jul 12 2004 00:00:00 GMT+0000 (Coordinated Universal Time),CHF,0.8167932696234583</t>
  </si>
  <si>
    <t>Mon Jul 12 2004 00:00:00 GMT+0000 (Coordinated Universal Time),CNY,0.12081964044075005</t>
  </si>
  <si>
    <t>Mon Jul 12 2004 00:00:00 GMT+0000 (Coordinated Universal Time),EUR,1.2409</t>
  </si>
  <si>
    <t>Mon Jul 12 2004 00:00:00 GMT+0000 (Coordinated Universal Time),GBP,1.864</t>
  </si>
  <si>
    <t>Mon Jul 12 2004 00:00:00 GMT+0000 (Coordinated Universal Time),INR,0.021872265966754158</t>
  </si>
  <si>
    <t>Mon Jul 12 2004 00:00:00 GMT+0000 (Coordinated Universal Time),JPY,0.009238728750923873</t>
  </si>
  <si>
    <t>Fri Jul 09 2004 00:00:00 GMT+0000 (Coordinated Universal Time),AUD,0.7226</t>
  </si>
  <si>
    <t>Fri Jul 09 2004 00:00:00 GMT+0000 (Coordinated Universal Time),CAD,0.7571742257893541</t>
  </si>
  <si>
    <t>Fri Jul 09 2004 00:00:00 GMT+0000 (Coordinated Universal Time),CHF,0.8157937673356176</t>
  </si>
  <si>
    <t>Fri Jul 09 2004 00:00:00 GMT+0000 (Coordinated Universal Time),CNY,0.12081818071983473</t>
  </si>
  <si>
    <t>Fri Jul 09 2004 00:00:00 GMT+0000 (Coordinated Universal Time),EUR,1.2388</t>
  </si>
  <si>
    <t>Fri Jul 09 2004 00:00:00 GMT+0000 (Coordinated Universal Time),GBP,1.8555</t>
  </si>
  <si>
    <t>Fri Jul 09 2004 00:00:00 GMT+0000 (Coordinated Universal Time),INR,0.021901007446342532</t>
  </si>
  <si>
    <t>Fri Jul 09 2004 00:00:00 GMT+0000 (Coordinated Universal Time),JPY,0.00924129008409574</t>
  </si>
  <si>
    <t>Thu Jul 08 2004 00:00:00 GMT+0000 (Coordinated Universal Time),AUD,0.7221</t>
  </si>
  <si>
    <t>Thu Jul 08 2004 00:00:00 GMT+0000 (Coordinated Universal Time),CAD,0.7596475235490732</t>
  </si>
  <si>
    <t>Thu Jul 08 2004 00:00:00 GMT+0000 (Coordinated Universal Time),CHF,0.8165264962848046</t>
  </si>
  <si>
    <t>Thu Jul 08 2004 00:00:00 GMT+0000 (Coordinated Universal Time),CNY,0.12081818071983473</t>
  </si>
  <si>
    <t>Thu Jul 08 2004 00:00:00 GMT+0000 (Coordinated Universal Time),EUR,1.239</t>
  </si>
  <si>
    <t>Thu Jul 08 2004 00:00:00 GMT+0000 (Coordinated Universal Time),GBP,1.8566</t>
  </si>
  <si>
    <t>Thu Jul 08 2004 00:00:00 GMT+0000 (Coordinated Universal Time),INR,0.02185792349726776</t>
  </si>
  <si>
    <t>Thu Jul 08 2004 00:00:00 GMT+0000 (Coordinated Universal Time),JPY,0.009194556822361161</t>
  </si>
  <si>
    <t>Wed Jul 07 2004 00:00:00 GMT+0000 (Coordinated Universal Time),AUD,0.7232</t>
  </si>
  <si>
    <t>Wed Jul 07 2004 00:00:00 GMT+0000 (Coordinated Universal Time),CAD,0.7578053955744164</t>
  </si>
  <si>
    <t>Wed Jul 07 2004 00:00:00 GMT+0000 (Coordinated Universal Time),CHF,0.8153946510110894</t>
  </si>
  <si>
    <t>Wed Jul 07 2004 00:00:00 GMT+0000 (Coordinated Universal Time),CNY,0.12081964044075005</t>
  </si>
  <si>
    <t>Wed Jul 07 2004 00:00:00 GMT+0000 (Coordinated Universal Time),EUR,1.2384</t>
  </si>
  <si>
    <t>Wed Jul 07 2004 00:00:00 GMT+0000 (Coordinated Universal Time),GBP,1.8571</t>
  </si>
  <si>
    <t>Wed Jul 07 2004 00:00:00 GMT+0000 (Coordinated Universal Time),INR,0.02181500872600349</t>
  </si>
  <si>
    <t>Wed Jul 07 2004 00:00:00 GMT+0000 (Coordinated Universal Time),JPY,0.009226794611551948</t>
  </si>
  <si>
    <t>Tue Jul 06 2004 00:00:00 GMT+0000 (Coordinated Universal Time),AUD,0.7148</t>
  </si>
  <si>
    <t>Tue Jul 06 2004 00:00:00 GMT+0000 (Coordinated Universal Time),CAD,0.7540909433677702</t>
  </si>
  <si>
    <t>Tue Jul 06 2004 00:00:00 GMT+0000 (Coordinated Universal Time),CHF,0.8100445524503849</t>
  </si>
  <si>
    <t>Tue Jul 06 2004 00:00:00 GMT+0000 (Coordinated Universal Time),CNY,0.12081964044075005</t>
  </si>
  <si>
    <t>Tue Jul 06 2004 00:00:00 GMT+0000 (Coordinated Universal Time),EUR,1.229</t>
  </si>
  <si>
    <t>Tue Jul 06 2004 00:00:00 GMT+0000 (Coordinated Universal Time),GBP,1.8423</t>
  </si>
  <si>
    <t>Tue Jul 06 2004 00:00:00 GMT+0000 (Coordinated Universal Time),INR,0.02171552660152009</t>
  </si>
  <si>
    <t>Tue Jul 06 2004 00:00:00 GMT+0000 (Coordinated Universal Time),JPY,0.009154155986818015</t>
  </si>
  <si>
    <t>Fri Jul 02 2004 00:00:00 GMT+0000 (Coordinated Universal Time),AUD,0.7125</t>
  </si>
  <si>
    <t>Fri Jul 02 2004 00:00:00 GMT+0000 (Coordinated Universal Time),CAD,0.7544892108042855</t>
  </si>
  <si>
    <t>Fri Jul 02 2004 00:00:00 GMT+0000 (Coordinated Universal Time),CHF,0.8106355382619974</t>
  </si>
  <si>
    <t>Fri Jul 02 2004 00:00:00 GMT+0000 (Coordinated Universal Time),CNY,0.12082255998840104</t>
  </si>
  <si>
    <t>Fri Jul 02 2004 00:00:00 GMT+0000 (Coordinated Universal Time),EUR,1.2307</t>
  </si>
  <si>
    <t>Fri Jul 02 2004 00:00:00 GMT+0000 (Coordinated Universal Time),GBP,1.83</t>
  </si>
  <si>
    <t>Fri Jul 02 2004 00:00:00 GMT+0000 (Coordinated Universal Time),INR,0.02185792349726776</t>
  </si>
  <si>
    <t>Fri Jul 02 2004 00:00:00 GMT+0000 (Coordinated Universal Time),JPY,0.009208103130755065</t>
  </si>
  <si>
    <t>Thu Jul 01 2004 00:00:00 GMT+0000 (Coordinated Universal Time),AUD,0.7036</t>
  </si>
  <si>
    <t>Thu Jul 01 2004 00:00:00 GMT+0000 (Coordinated Universal Time),CAD,0.7504690431519699</t>
  </si>
  <si>
    <t>Thu Jul 01 2004 00:00:00 GMT+0000 (Coordinated Universal Time),CHF,0.7994244144216165</t>
  </si>
  <si>
    <t>Thu Jul 01 2004 00:00:00 GMT+0000 (Coordinated Universal Time),CNY,0.1208211001969384</t>
  </si>
  <si>
    <t>Thu Jul 01 2004 00:00:00 GMT+0000 (Coordinated Universal Time),EUR,1.2158</t>
  </si>
  <si>
    <t>Thu Jul 01 2004 00:00:00 GMT+0000 (Coordinated Universal Time),GBP,1.816</t>
  </si>
  <si>
    <t>Thu Jul 01 2004 00:00:00 GMT+0000 (Coordinated Universal Time),INR,0.021795989537925022</t>
  </si>
  <si>
    <t>Thu Jul 01 2004 00:00:00 GMT+0000 (Coordinated Universal Time),JPY,0.009238728750923873</t>
  </si>
  <si>
    <t>Wed Jun 30 2004 00:00:00 GMT+0000 (Coordinated Universal Time),AUD,0.6952</t>
  </si>
  <si>
    <t>Wed Jun 30 2004 00:00:00 GMT+0000 (Coordinated Universal Time),CAD,0.7458790184232118</t>
  </si>
  <si>
    <t>Wed Jun 30 2004 00:00:00 GMT+0000 (Coordinated Universal Time),CHF,0.7987220447284346</t>
  </si>
  <si>
    <t>Wed Jun 30 2004 00:00:00 GMT+0000 (Coordinated Universal Time),CNY,0.12082255998840104</t>
  </si>
  <si>
    <t>Wed Jun 30 2004 00:00:00 GMT+0000 (Coordinated Universal Time),EUR,1.2179</t>
  </si>
  <si>
    <t>Wed Jun 30 2004 00:00:00 GMT+0000 (Coordinated Universal Time),GBP,1.8126</t>
  </si>
  <si>
    <t>Wed Jun 30 2004 00:00:00 GMT+0000 (Coordinated Universal Time),INR,0.021743857360295715</t>
  </si>
  <si>
    <t>Wed Jun 30 2004 00:00:00 GMT+0000 (Coordinated Universal Time),JPY,0.009138261902586127</t>
  </si>
  <si>
    <t>Tue Jun 29 2004 00:00:00 GMT+0000 (Coordinated Universal Time),AUD,0.6908</t>
  </si>
  <si>
    <t>Tue Jun 29 2004 00:00:00 GMT+0000 (Coordinated Universal Time),CAD,0.7426661715558857</t>
  </si>
  <si>
    <t>Tue Jun 29 2004 00:00:00 GMT+0000 (Coordinated Universal Time),CHF,0.7927070947284978</t>
  </si>
  <si>
    <t>Tue Jun 29 2004 00:00:00 GMT+0000 (Coordinated Universal Time),CNY,0.12082255998840104</t>
  </si>
  <si>
    <t>Tue Jun 29 2004 00:00:00 GMT+0000 (Coordinated Universal Time),EUR,1.2124</t>
  </si>
  <si>
    <t>Tue Jun 29 2004 00:00:00 GMT+0000 (Coordinated Universal Time),GBP,1.809</t>
  </si>
  <si>
    <t>Tue Jun 29 2004 00:00:00 GMT+0000 (Coordinated Universal Time),INR,0.02171552660152009</t>
  </si>
  <si>
    <t>Tue Jun 29 2004 00:00:00 GMT+0000 (Coordinated Universal Time),JPY,0.009243852837862821</t>
  </si>
  <si>
    <t>Mon Jun 28 2004 00:00:00 GMT+0000 (Coordinated Universal Time),AUD,0.6998</t>
  </si>
  <si>
    <t>Mon Jun 28 2004 00:00:00 GMT+0000 (Coordinated Universal Time),CAD,0.744324525493115</t>
  </si>
  <si>
    <t>Mon Jun 28 2004 00:00:00 GMT+0000 (Coordinated Universal Time),CHF,0.801153661272232</t>
  </si>
  <si>
    <t>Mon Jun 28 2004 00:00:00 GMT+0000 (Coordinated Universal Time),CNY,0.12082255998840104</t>
  </si>
  <si>
    <t>Mon Jun 28 2004 00:00:00 GMT+0000 (Coordinated Universal Time),EUR,1.2193</t>
  </si>
  <si>
    <t>Mon Jun 28 2004 00:00:00 GMT+0000 (Coordinated Universal Time),GBP,1.8294</t>
  </si>
  <si>
    <t>Mon Jun 28 2004 00:00:00 GMT+0000 (Coordinated Universal Time),INR,0.021743857360295715</t>
  </si>
  <si>
    <t>Mon Jun 28 2004 00:00:00 GMT+0000 (Coordinated Universal Time),JPY,0.009263547938860583</t>
  </si>
  <si>
    <t>Fri Jun 25 2004 00:00:00 GMT+0000 (Coordinated Universal Time),AUD,0.699</t>
  </si>
  <si>
    <t>Fri Jun 25 2004 00:00:00 GMT+0000 (Coordinated Universal Time),CAD,0.7413447994662318</t>
  </si>
  <si>
    <t>Fri Jun 25 2004 00:00:00 GMT+0000 (Coordinated Universal Time),CHF,0.799744081893794</t>
  </si>
  <si>
    <t>Fri Jun 25 2004 00:00:00 GMT+0000 (Coordinated Universal Time),CNY,0.1208211001969384</t>
  </si>
  <si>
    <t>Fri Jun 25 2004 00:00:00 GMT+0000 (Coordinated Universal Time),EUR,1.2145</t>
  </si>
  <si>
    <t>Fri Jun 25 2004 00:00:00 GMT+0000 (Coordinated Universal Time),GBP,1.8218</t>
  </si>
  <si>
    <t>Fri Jun 25 2004 00:00:00 GMT+0000 (Coordinated Universal Time),INR,0.021810250817884406</t>
  </si>
  <si>
    <t>Fri Jun 25 2004 00:00:00 GMT+0000 (Coordinated Universal Time),JPY,0.009274717121127806</t>
  </si>
  <si>
    <t>Thu Jun 24 2004 00:00:00 GMT+0000 (Coordinated Universal Time),AUD,0.6996</t>
  </si>
  <si>
    <t>Thu Jun 24 2004 00:00:00 GMT+0000 (Coordinated Universal Time),CAD,0.7446016381236039</t>
  </si>
  <si>
    <t>Thu Jun 24 2004 00:00:00 GMT+0000 (Coordinated Universal Time),CHF,0.8048289738430584</t>
  </si>
  <si>
    <t>Thu Jun 24 2004 00:00:00 GMT+0000 (Coordinated Universal Time),CNY,0.12082255998840104</t>
  </si>
  <si>
    <t>Thu Jun 24 2004 00:00:00 GMT+0000 (Coordinated Universal Time),EUR,1.217</t>
  </si>
  <si>
    <t>Thu Jun 24 2004 00:00:00 GMT+0000 (Coordinated Universal Time),GBP,1.8216</t>
  </si>
  <si>
    <t>Thu Jun 24 2004 00:00:00 GMT+0000 (Coordinated Universal Time),INR,0.021810250817884406</t>
  </si>
  <si>
    <t>Thu Jun 24 2004 00:00:00 GMT+0000 (Coordinated Universal Time),JPY,0.009337068160597572</t>
  </si>
  <si>
    <t>Wed Jun 23 2004 00:00:00 GMT+0000 (Coordinated Universal Time),AUD,0.6865</t>
  </si>
  <si>
    <t>Wed Jun 23 2004 00:00:00 GMT+0000 (Coordinated Universal Time),CAD,0.7345379756133392</t>
  </si>
  <si>
    <t>Wed Jun 23 2004 00:00:00 GMT+0000 (Coordinated Universal Time),CHF,0.797702616464582</t>
  </si>
  <si>
    <t>Wed Jun 23 2004 00:00:00 GMT+0000 (Coordinated Universal Time),CNY,0.1208211001969384</t>
  </si>
  <si>
    <t>Wed Jun 23 2004 00:00:00 GMT+0000 (Coordinated Universal Time),EUR,1.209</t>
  </si>
  <si>
    <t>Wed Jun 23 2004 00:00:00 GMT+0000 (Coordinated Universal Time),GBP,1.8184</t>
  </si>
  <si>
    <t>Wed Jun 23 2004 00:00:00 GMT+0000 (Coordinated Universal Time),INR,0.02188183807439825</t>
  </si>
  <si>
    <t>Wed Jun 23 2004 00:00:00 GMT+0000 (Coordinated Universal Time),JPY,0.009204712812960236</t>
  </si>
  <si>
    <t>Tue Jun 22 2004 00:00:00 GMT+0000 (Coordinated Universal Time),AUD,0.6855</t>
  </si>
  <si>
    <t>Tue Jun 22 2004 00:00:00 GMT+0000 (Coordinated Universal Time),CAD,0.7357268981753973</t>
  </si>
  <si>
    <t>Tue Jun 22 2004 00:00:00 GMT+0000 (Coordinated Universal Time),CHF,0.7993605115907275</t>
  </si>
  <si>
    <t>Tue Jun 22 2004 00:00:00 GMT+0000 (Coordinated Universal Time),CNY,0.12082255998840104</t>
  </si>
  <si>
    <t>Tue Jun 22 2004 00:00:00 GMT+0000 (Coordinated Universal Time),EUR,1.2092</t>
  </si>
  <si>
    <t>Tue Jun 22 2004 00:00:00 GMT+0000 (Coordinated Universal Time),GBP,1.8217</t>
  </si>
  <si>
    <t>Tue Jun 22 2004 00:00:00 GMT+0000 (Coordinated Universal Time),INR,0.02164033758926639</t>
  </si>
  <si>
    <t>Tue Jun 22 2004 00:00:00 GMT+0000 (Coordinated Universal Time),JPY,0.009174311926605505</t>
  </si>
  <si>
    <t>Mon Jun 21 2004 00:00:00 GMT+0000 (Coordinated Universal Time),AUD,0.6905</t>
  </si>
  <si>
    <t>Mon Jun 21 2004 00:00:00 GMT+0000 (Coordinated Universal Time),CAD,0.7331378299120234</t>
  </si>
  <si>
    <t>Mon Jun 21 2004 00:00:00 GMT+0000 (Coordinated Universal Time),CHF,0.8019889325527308</t>
  </si>
  <si>
    <t>Mon Jun 21 2004 00:00:00 GMT+0000 (Coordinated Universal Time),CNY,0.12082255998840104</t>
  </si>
  <si>
    <t>Mon Jun 21 2004 00:00:00 GMT+0000 (Coordinated Universal Time),EUR,1.211</t>
  </si>
  <si>
    <t>Mon Jun 21 2004 00:00:00 GMT+0000 (Coordinated Universal Time),GBP,1.831</t>
  </si>
  <si>
    <t>Mon Jun 21 2004 00:00:00 GMT+0000 (Coordinated Universal Time),INR,0.021795989537925022</t>
  </si>
  <si>
    <t>Mon Jun 21 2004 00:00:00 GMT+0000 (Coordinated Universal Time),JPY,0.00921064750851985</t>
  </si>
  <si>
    <t>Fri Jun 18 2004 00:00:00 GMT+0000 (Coordinated Universal Time),AUD,0.6905</t>
  </si>
  <si>
    <t>Fri Jun 18 2004 00:00:00 GMT+0000 (Coordinated Universal Time),CAD,0.7328691828508611</t>
  </si>
  <si>
    <t>Fri Jun 18 2004 00:00:00 GMT+0000 (Coordinated Universal Time),CHF,0.8036647110825363</t>
  </si>
  <si>
    <t>Fri Jun 18 2004 00:00:00 GMT+0000 (Coordinated Universal Time),CNY,0.12082255998840104</t>
  </si>
  <si>
    <t>Fri Jun 18 2004 00:00:00 GMT+0000 (Coordinated Universal Time),EUR,1.2118</t>
  </si>
  <si>
    <t>Fri Jun 18 2004 00:00:00 GMT+0000 (Coordinated Universal Time),GBP,1.8368</t>
  </si>
  <si>
    <t>Fri Jun 18 2004 00:00:00 GMT+0000 (Coordinated Universal Time),INR,0.021901007446342532</t>
  </si>
  <si>
    <t>Fri Jun 18 2004 00:00:00 GMT+0000 (Coordinated Universal Time),JPY,0.009203865623561895</t>
  </si>
  <si>
    <t>Thu Jun 17 2004 00:00:00 GMT+0000 (Coordinated Universal Time),AUD,0.684</t>
  </si>
  <si>
    <t>Thu Jun 17 2004 00:00:00 GMT+0000 (Coordinated Universal Time),CAD,0.7271669575334497</t>
  </si>
  <si>
    <t>Thu Jun 17 2004 00:00:00 GMT+0000 (Coordinated Universal Time),CHF,0.7958615200955034</t>
  </si>
  <si>
    <t>Thu Jun 17 2004 00:00:00 GMT+0000 (Coordinated Universal Time),CNY,0.12082255998840104</t>
  </si>
  <si>
    <t>Thu Jun 17 2004 00:00:00 GMT+0000 (Coordinated Universal Time),EUR,1.204</t>
  </si>
  <si>
    <t>Thu Jun 17 2004 00:00:00 GMT+0000 (Coordinated Universal Time),GBP,1.8341</t>
  </si>
  <si>
    <t>Thu Jun 17 2004 00:00:00 GMT+0000 (Coordinated Universal Time),INR,0.02198285337436799</t>
  </si>
  <si>
    <t>Thu Jun 17 2004 00:00:00 GMT+0000 (Coordinated Universal Time),JPY,0.009121590805436468</t>
  </si>
  <si>
    <t>Wed Jun 16 2004 00:00:00 GMT+0000 (Coordinated Universal Time),AUD,0.687</t>
  </si>
  <si>
    <t>Wed Jun 16 2004 00:00:00 GMT+0000 (Coordinated Universal Time),CAD,0.7261109497531223</t>
  </si>
  <si>
    <t>Wed Jun 16 2004 00:00:00 GMT+0000 (Coordinated Universal Time),CHF,0.7887679444707367</t>
  </si>
  <si>
    <t>Wed Jun 16 2004 00:00:00 GMT+0000 (Coordinated Universal Time),CNY,0.12082255998840104</t>
  </si>
  <si>
    <t>Wed Jun 16 2004 00:00:00 GMT+0000 (Coordinated Universal Time),EUR,1.2006</t>
  </si>
  <si>
    <t>Wed Jun 16 2004 00:00:00 GMT+0000 (Coordinated Universal Time),GBP,1.8262</t>
  </si>
  <si>
    <t>Wed Jun 16 2004 00:00:00 GMT+0000 (Coordinated Universal Time),INR,0.022055580061755623</t>
  </si>
  <si>
    <t>Wed Jun 16 2004 00:00:00 GMT+0000 (Coordinated Universal Time),JPY,0.009078529278256921</t>
  </si>
  <si>
    <t>Tue Jun 15 2004 00:00:00 GMT+0000 (Coordinated Universal Time),AUD,0.696</t>
  </si>
  <si>
    <t>Tue Jun 15 2004 00:00:00 GMT+0000 (Coordinated Universal Time),CAD,0.7299802905321557</t>
  </si>
  <si>
    <t>Tue Jun 15 2004 00:00:00 GMT+0000 (Coordinated Universal Time),CHF,0.799744081893794</t>
  </si>
  <si>
    <t>Tue Jun 15 2004 00:00:00 GMT+0000 (Coordinated Universal Time),CNY,0.12082255998840104</t>
  </si>
  <si>
    <t>Tue Jun 15 2004 00:00:00 GMT+0000 (Coordinated Universal Time),EUR,1.2139</t>
  </si>
  <si>
    <t>Tue Jun 15 2004 00:00:00 GMT+0000 (Coordinated Universal Time),GBP,1.8278</t>
  </si>
  <si>
    <t>Tue Jun 15 2004 00:00:00 GMT+0000 (Coordinated Universal Time),INR,0.022036139268400173</t>
  </si>
  <si>
    <t>Tue Jun 15 2004 00:00:00 GMT+0000 (Coordinated Universal Time),JPY,0.009124920156948626</t>
  </si>
  <si>
    <t>Mon Jun 14 2004 00:00:00 GMT+0000 (Coordinated Universal Time),AUD,0.6883</t>
  </si>
  <si>
    <t>Mon Jun 14 2004 00:00:00 GMT+0000 (Coordinated Universal Time),CAD,0.730887297178775</t>
  </si>
  <si>
    <t>Mon Jun 14 2004 00:00:00 GMT+0000 (Coordinated Universal Time),CHF,0.7955449482895784</t>
  </si>
  <si>
    <t>Mon Jun 14 2004 00:00:00 GMT+0000 (Coordinated Universal Time),CNY,0.12082255998840104</t>
  </si>
  <si>
    <t>Mon Jun 14 2004 00:00:00 GMT+0000 (Coordinated Universal Time),EUR,1.2073</t>
  </si>
  <si>
    <t>Mon Jun 14 2004 00:00:00 GMT+0000 (Coordinated Universal Time),GBP,1.8148</t>
  </si>
  <si>
    <t>Mon Jun 14 2004 00:00:00 GMT+0000 (Coordinated Universal Time),INR,0.022050716648291068</t>
  </si>
  <si>
    <t>Mon Jun 14 2004 00:00:00 GMT+0000 (Coordinated Universal Time),JPY,0.00899685110211426</t>
  </si>
  <si>
    <t>Fri Jun 11 2004 00:00:00 GMT+0000 (Coordinated Universal Time),AUD,0.6912</t>
  </si>
  <si>
    <t>Fri Jun 11 2004 00:00:00 GMT+0000 (Coordinated Universal Time),CAD,0.7322788517867604</t>
  </si>
  <si>
    <t>Fri Jun 11 2004 00:00:00 GMT+0000 (Coordinated Universal Time),CHF,0.7938398031277288</t>
  </si>
  <si>
    <t>Fri Jun 11 2004 00:00:00 GMT+0000 (Coordinated Universal Time),CNY,0.1208211001969384</t>
  </si>
  <si>
    <t>Fri Jun 11 2004 00:00:00 GMT+0000 (Coordinated Universal Time),EUR,1.2011</t>
  </si>
  <si>
    <t>Fri Jun 11 2004 00:00:00 GMT+0000 (Coordinated Universal Time),GBP,1.8175</t>
  </si>
  <si>
    <t>Fri Jun 11 2004 00:00:00 GMT+0000 (Coordinated Universal Time),INR,0.022177866489243733</t>
  </si>
  <si>
    <t>Fri Jun 11 2004 00:00:00 GMT+0000 (Coordinated Universal Time),JPY,0.009083477155054955</t>
  </si>
  <si>
    <t>Thu Jun 10 2004 00:00:00 GMT+0000 (Coordinated Universal Time),AUD,0.6983</t>
  </si>
  <si>
    <t>Thu Jun 10 2004 00:00:00 GMT+0000 (Coordinated Universal Time),CAD,0.7368110816386678</t>
  </si>
  <si>
    <t>Thu Jun 10 2004 00:00:00 GMT+0000 (Coordinated Universal Time),CHF,0.8037293039704227</t>
  </si>
  <si>
    <t>Thu Jun 10 2004 00:00:00 GMT+0000 (Coordinated Universal Time),CNY,0.12081964044075005</t>
  </si>
  <si>
    <t>Thu Jun 10 2004 00:00:00 GMT+0000 (Coordinated Universal Time),EUR,1.211</t>
  </si>
  <si>
    <t>Thu Jun 10 2004 00:00:00 GMT+0000 (Coordinated Universal Time),GBP,1.838</t>
  </si>
  <si>
    <t>Thu Jun 10 2004 00:00:00 GMT+0000 (Coordinated Universal Time),INR,0.022197558268590458</t>
  </si>
  <si>
    <t>Thu Jun 10 2004 00:00:00 GMT+0000 (Coordinated Universal Time),JPY,0.00914662032379036</t>
  </si>
  <si>
    <t>Wed Jun 09 2004 00:00:00 GMT+0000 (Coordinated Universal Time),AUD,0.692</t>
  </si>
  <si>
    <t>Wed Jun 09 2004 00:00:00 GMT+0000 (Coordinated Universal Time),CAD,0.7384978952809984</t>
  </si>
  <si>
    <t>Wed Jun 09 2004 00:00:00 GMT+0000 (Coordinated Universal Time),CHF,0.7983394539358135</t>
  </si>
  <si>
    <t>Wed Jun 09 2004 00:00:00 GMT+0000 (Coordinated Universal Time),CNY,0.1208211001969384</t>
  </si>
  <si>
    <t>Wed Jun 09 2004 00:00:00 GMT+0000 (Coordinated Universal Time),EUR,1.2097</t>
  </si>
  <si>
    <t>Wed Jun 09 2004 00:00:00 GMT+0000 (Coordinated Universal Time),GBP,1.8292</t>
  </si>
  <si>
    <t>Wed Jun 09 2004 00:00:00 GMT+0000 (Coordinated Universal Time),INR,0.022251891410769917</t>
  </si>
  <si>
    <t>Wed Jun 09 2004 00:00:00 GMT+0000 (Coordinated Universal Time),JPY,0.00911244760342628</t>
  </si>
  <si>
    <t>Tue Jun 08 2004 00:00:00 GMT+0000 (Coordinated Universal Time),AUD,0.701</t>
  </si>
  <si>
    <t>Tue Jun 08 2004 00:00:00 GMT+0000 (Coordinated Universal Time),CAD,0.7425007425007425</t>
  </si>
  <si>
    <t>Tue Jun 08 2004 00:00:00 GMT+0000 (Coordinated Universal Time),CHF,0.8082114281095935</t>
  </si>
  <si>
    <t>Tue Jun 08 2004 00:00:00 GMT+0000 (Coordinated Universal Time),CNY,0.1208211001969384</t>
  </si>
  <si>
    <t>Tue Jun 08 2004 00:00:00 GMT+0000 (Coordinated Universal Time),EUR,1.2273</t>
  </si>
  <si>
    <t>Tue Jun 08 2004 00:00:00 GMT+0000 (Coordinated Universal Time),GBP,1.8361</t>
  </si>
  <si>
    <t>Tue Jun 08 2004 00:00:00 GMT+0000 (Coordinated Universal Time),INR,0.022197558268590458</t>
  </si>
  <si>
    <t>Tue Jun 08 2004 00:00:00 GMT+0000 (Coordinated Universal Time),JPY,0.009109957183201239</t>
  </si>
  <si>
    <t>Mon Jun 07 2004 00:00:00 GMT+0000 (Coordinated Universal Time),AUD,0.7043</t>
  </si>
  <si>
    <t>Mon Jun 07 2004 00:00:00 GMT+0000 (Coordinated Universal Time),CAD,0.7434944237918216</t>
  </si>
  <si>
    <t>Mon Jun 07 2004 00:00:00 GMT+0000 (Coordinated Universal Time),CHF,0.8083420903726456</t>
  </si>
  <si>
    <t>Mon Jun 07 2004 00:00:00 GMT+0000 (Coordinated Universal Time),CNY,0.1208211001969384</t>
  </si>
  <si>
    <t>Mon Jun 07 2004 00:00:00 GMT+0000 (Coordinated Universal Time),EUR,1.232</t>
  </si>
  <si>
    <t>Mon Jun 07 2004 00:00:00 GMT+0000 (Coordinated Universal Time),GBP,1.8386</t>
  </si>
  <si>
    <t>Mon Jun 07 2004 00:00:00 GMT+0000 (Coordinated Universal Time),INR,0.022172949002217293</t>
  </si>
  <si>
    <t>Mon Jun 07 2004 00:00:00 GMT+0000 (Coordinated Universal Time),JPY,0.009123255177447314</t>
  </si>
  <si>
    <t>Fri Jun 04 2004 00:00:00 GMT+0000 (Coordinated Universal Time),AUD,0.6922</t>
  </si>
  <si>
    <t>Fri Jun 04 2004 00:00:00 GMT+0000 (Coordinated Universal Time),CAD,0.7404664938911514</t>
  </si>
  <si>
    <t>Fri Jun 04 2004 00:00:00 GMT+0000 (Coordinated Universal Time),CHF,0.8038585209003215</t>
  </si>
  <si>
    <t>Fri Jun 04 2004 00:00:00 GMT+0000 (Coordinated Universal Time),CNY,0.1208211001969384</t>
  </si>
  <si>
    <t>Fri Jun 04 2004 00:00:00 GMT+0000 (Coordinated Universal Time),EUR,1.2258</t>
  </si>
  <si>
    <t>Fri Jun 04 2004 00:00:00 GMT+0000 (Coordinated Universal Time),GBP,1.8367</t>
  </si>
  <si>
    <t>Fri Jun 04 2004 00:00:00 GMT+0000 (Coordinated Universal Time),INR,0.02218770800976259</t>
  </si>
  <si>
    <t>Fri Jun 04 2004 00:00:00 GMT+0000 (Coordinated Universal Time),JPY,0.008987148377819719</t>
  </si>
  <si>
    <t>Thu Jun 03 2004 00:00:00 GMT+0000 (Coordinated Universal Time),AUD,0.6849</t>
  </si>
  <si>
    <t>Thu Jun 03 2004 00:00:00 GMT+0000 (Coordinated Universal Time),CAD,0.7349698662354843</t>
  </si>
  <si>
    <t>Thu Jun 03 2004 00:00:00 GMT+0000 (Coordinated Universal Time),CHF,0.7987220447284346</t>
  </si>
  <si>
    <t>Thu Jun 03 2004 00:00:00 GMT+0000 (Coordinated Universal Time),CNY,0.12081964044075005</t>
  </si>
  <si>
    <t>Thu Jun 03 2004 00:00:00 GMT+0000 (Coordinated Universal Time),EUR,1.2205</t>
  </si>
  <si>
    <t>Thu Jun 03 2004 00:00:00 GMT+0000 (Coordinated Universal Time),GBP,1.8387</t>
  </si>
  <si>
    <t>Thu Jun 03 2004 00:00:00 GMT+0000 (Coordinated Universal Time),INR,0.022114108801415303</t>
  </si>
  <si>
    <t>Thu Jun 03 2004 00:00:00 GMT+0000 (Coordinated Universal Time),JPY,0.008997660608241857</t>
  </si>
  <si>
    <t>Wed Jun 02 2004 00:00:00 GMT+0000 (Coordinated Universal Time),AUD,0.697</t>
  </si>
  <si>
    <t>Wed Jun 02 2004 00:00:00 GMT+0000 (Coordinated Universal Time),CAD,0.7343222205903951</t>
  </si>
  <si>
    <t>Wed Jun 02 2004 00:00:00 GMT+0000 (Coordinated Universal Time),CHF,0.8026326350429408</t>
  </si>
  <si>
    <t>Wed Jun 02 2004 00:00:00 GMT+0000 (Coordinated Universal Time),CNY,0.1208211001969384</t>
  </si>
  <si>
    <t>Wed Jun 02 2004 00:00:00 GMT+0000 (Coordinated Universal Time),EUR,1.225</t>
  </si>
  <si>
    <t>Wed Jun 02 2004 00:00:00 GMT+0000 (Coordinated Universal Time),GBP,1.8381</t>
  </si>
  <si>
    <t>Wed Jun 02 2004 00:00:00 GMT+0000 (Coordinated Universal Time),INR,0.02204099625303064</t>
  </si>
  <si>
    <t>Wed Jun 02 2004 00:00:00 GMT+0000 (Coordinated Universal Time),JPY,0.009067827348567283</t>
  </si>
  <si>
    <t>Tue Jun 01 2004 00:00:00 GMT+0000 (Coordinated Universal Time),AUD,0.7067</t>
  </si>
  <si>
    <t>Tue Jun 01 2004 00:00:00 GMT+0000 (Coordinated Universal Time),CAD,0.7306202966318405</t>
  </si>
  <si>
    <t>Tue Jun 01 2004 00:00:00 GMT+0000 (Coordinated Universal Time),CHF,0.7993605115907275</t>
  </si>
  <si>
    <t>Tue Jun 01 2004 00:00:00 GMT+0000 (Coordinated Universal Time),CNY,0.1208211001969384</t>
  </si>
  <si>
    <t>Tue Jun 01 2004 00:00:00 GMT+0000 (Coordinated Universal Time),EUR,1.221</t>
  </si>
  <si>
    <t>Tue Jun 01 2004 00:00:00 GMT+0000 (Coordinated Universal Time),GBP,1.8359</t>
  </si>
  <si>
    <t>Tue Jun 01 2004 00:00:00 GMT+0000 (Coordinated Universal Time),INR,0.02201188641866608</t>
  </si>
  <si>
    <t>Tue Jun 01 2004 00:00:00 GMT+0000 (Coordinated Universal Time),JPY,0.009053870529651425</t>
  </si>
  <si>
    <t>Fri May 28 2004 00:00:00 GMT+0000 (Coordinated Universal Time),AUD,0.7138</t>
  </si>
  <si>
    <t>Fri May 28 2004 00:00:00 GMT+0000 (Coordinated Universal Time),CAD,0.7317430118542367</t>
  </si>
  <si>
    <t>Fri May 28 2004 00:00:00 GMT+0000 (Coordinated Universal Time),CHF,0.7978935609989627</t>
  </si>
  <si>
    <t>Fri May 28 2004 00:00:00 GMT+0000 (Coordinated Universal Time),CNY,0.12081818071983473</t>
  </si>
  <si>
    <t>Fri May 28 2004 00:00:00 GMT+0000 (Coordinated Universal Time),EUR,1.2217</t>
  </si>
  <si>
    <t>Fri May 28 2004 00:00:00 GMT+0000 (Coordinated Universal Time),GBP,1.833</t>
  </si>
  <si>
    <t>Fri May 28 2004 00:00:00 GMT+0000 (Coordinated Universal Time),INR,0.022016732716864815</t>
  </si>
  <si>
    <t>Fri May 28 2004 00:00:00 GMT+0000 (Coordinated Universal Time),JPY,0.009076057360682519</t>
  </si>
  <si>
    <t>Thu May 27 2004 00:00:00 GMT+0000 (Coordinated Universal Time),AUD,0.7179</t>
  </si>
  <si>
    <t>Thu May 27 2004 00:00:00 GMT+0000 (Coordinated Universal Time),CAD,0.7363770250368188</t>
  </si>
  <si>
    <t>Thu May 27 2004 00:00:00 GMT+0000 (Coordinated Universal Time),CHF,0.8025682182985554</t>
  </si>
  <si>
    <t>Thu May 27 2004 00:00:00 GMT+0000 (Coordinated Universal Time),CNY,0.12081964044075005</t>
  </si>
  <si>
    <t>Thu May 27 2004 00:00:00 GMT+0000 (Coordinated Universal Time),EUR,1.2274</t>
  </si>
  <si>
    <t>Thu May 27 2004 00:00:00 GMT+0000 (Coordinated Universal Time),GBP,1.8369</t>
  </si>
  <si>
    <t>Thu May 27 2004 00:00:00 GMT+0000 (Coordinated Universal Time),INR,0.022026431718061675</t>
  </si>
  <si>
    <t>Thu May 27 2004 00:00:00 GMT+0000 (Coordinated Universal Time),JPY,0.009027715085311907</t>
  </si>
  <si>
    <t>Wed May 26 2004 00:00:00 GMT+0000 (Coordinated Universal Time),AUD,0.7059</t>
  </si>
  <si>
    <t>Wed May 26 2004 00:00:00 GMT+0000 (Coordinated Universal Time),CAD,0.7296607077708865</t>
  </si>
  <si>
    <t>Wed May 26 2004 00:00:00 GMT+0000 (Coordinated Universal Time),CHF,0.7859163784973279</t>
  </si>
  <si>
    <t>Wed May 26 2004 00:00:00 GMT+0000 (Coordinated Universal Time),CNY,0.12081818071983473</t>
  </si>
  <si>
    <t>Wed May 26 2004 00:00:00 GMT+0000 (Coordinated Universal Time),EUR,1.2102</t>
  </si>
  <si>
    <t>Wed May 26 2004 00:00:00 GMT+0000 (Coordinated Universal Time),GBP,1.8142</t>
  </si>
  <si>
    <t>Wed May 26 2004 00:00:00 GMT+0000 (Coordinated Universal Time),INR,0.022026431718061675</t>
  </si>
  <si>
    <t>Wed May 26 2004 00:00:00 GMT+0000 (Coordinated Universal Time),JPY,0.008952551477170993</t>
  </si>
  <si>
    <t>Tue May 25 2004 00:00:00 GMT+0000 (Coordinated Universal Time),AUD,0.706</t>
  </si>
  <si>
    <t>Tue May 25 2004 00:00:00 GMT+0000 (Coordinated Universal Time),CAD,0.7265857734505557</t>
  </si>
  <si>
    <t>Tue May 25 2004 00:00:00 GMT+0000 (Coordinated Universal Time),CHF,0.7880220646178093</t>
  </si>
  <si>
    <t>Tue May 25 2004 00:00:00 GMT+0000 (Coordinated Universal Time),CNY,0.12081818071983473</t>
  </si>
  <si>
    <t>Tue May 25 2004 00:00:00 GMT+0000 (Coordinated Universal Time),EUR,1.2107</t>
  </si>
  <si>
    <t>Tue May 25 2004 00:00:00 GMT+0000 (Coordinated Universal Time),GBP,1.8135</t>
  </si>
  <si>
    <t>Tue May 25 2004 00:00:00 GMT+0000 (Coordinated Universal Time),INR,0.02204585537918871</t>
  </si>
  <si>
    <t>Tue May 25 2004 00:00:00 GMT+0000 (Coordinated Universal Time),JPY,0.008911861687906605</t>
  </si>
  <si>
    <t>Mon May 24 2004 00:00:00 GMT+0000 (Coordinated Universal Time),AUD,0.6982</t>
  </si>
  <si>
    <t>Mon May 24 2004 00:00:00 GMT+0000 (Coordinated Universal Time),CAD,0.7300868803387603</t>
  </si>
  <si>
    <t>Mon May 24 2004 00:00:00 GMT+0000 (Coordinated Universal Time),CHF,0.7799703611262772</t>
  </si>
  <si>
    <t>Mon May 24 2004 00:00:00 GMT+0000 (Coordinated Universal Time),CNY,0.120815261383818</t>
  </si>
  <si>
    <t>Mon May 24 2004 00:00:00 GMT+0000 (Coordinated Universal Time),EUR,1.1978</t>
  </si>
  <si>
    <t>Mon May 24 2004 00:00:00 GMT+0000 (Coordinated Universal Time),GBP,1.7908</t>
  </si>
  <si>
    <t>Mon May 24 2004 00:00:00 GMT+0000 (Coordinated Universal Time),INR,0.022070183182520412</t>
  </si>
  <si>
    <t>Mon May 24 2004 00:00:00 GMT+0000 (Coordinated Universal Time),JPY,0.008876264867743653</t>
  </si>
  <si>
    <t>Fri May 21 2004 00:00:00 GMT+0000 (Coordinated Universal Time),AUD,0.7008</t>
  </si>
  <si>
    <t>Fri May 21 2004 00:00:00 GMT+0000 (Coordinated Universal Time),CAD,0.72811999417504</t>
  </si>
  <si>
    <t>Fri May 21 2004 00:00:00 GMT+0000 (Coordinated Universal Time),CHF,0.7814331483941549</t>
  </si>
  <si>
    <t>Fri May 21 2004 00:00:00 GMT+0000 (Coordinated Universal Time),CNY,0.120815261383818</t>
  </si>
  <si>
    <t>Fri May 21 2004 00:00:00 GMT+0000 (Coordinated Universal Time),EUR,1.2009</t>
  </si>
  <si>
    <t>Fri May 21 2004 00:00:00 GMT+0000 (Coordinated Universal Time),GBP,1.788</t>
  </si>
  <si>
    <t>Fri May 21 2004 00:00:00 GMT+0000 (Coordinated Universal Time),INR,0.022084805653710248</t>
  </si>
  <si>
    <t>Fri May 21 2004 00:00:00 GMT+0000 (Coordinated Universal Time),JPY,0.00892140244446427</t>
  </si>
  <si>
    <t>Thu May 20 2004 00:00:00 GMT+0000 (Coordinated Universal Time),AUD,0.693</t>
  </si>
  <si>
    <t>Thu May 20 2004 00:00:00 GMT+0000 (Coordinated Universal Time),CAD,0.7296607077708865</t>
  </si>
  <si>
    <t>Thu May 20 2004 00:00:00 GMT+0000 (Coordinated Universal Time),CHF,0.7763975155279503</t>
  </si>
  <si>
    <t>Thu May 20 2004 00:00:00 GMT+0000 (Coordinated Universal Time),CNY,0.120815261383818</t>
  </si>
  <si>
    <t>Thu May 20 2004 00:00:00 GMT+0000 (Coordinated Universal Time),EUR,1.1926</t>
  </si>
  <si>
    <t>Thu May 20 2004 00:00:00 GMT+0000 (Coordinated Universal Time),GBP,1.771</t>
  </si>
  <si>
    <t>Thu May 20 2004 00:00:00 GMT+0000 (Coordinated Universal Time),INR,0.022084805653710248</t>
  </si>
  <si>
    <t>Thu May 20 2004 00:00:00 GMT+0000 (Coordinated Universal Time),JPY,0.00883548330093656</t>
  </si>
  <si>
    <t>Wed May 19 2004 00:00:00 GMT+0000 (Coordinated Universal Time),AUD,0.6978</t>
  </si>
  <si>
    <t>Wed May 19 2004 00:00:00 GMT+0000 (Coordinated Universal Time),CAD,0.7262691553489723</t>
  </si>
  <si>
    <t>Wed May 19 2004 00:00:00 GMT+0000 (Coordinated Universal Time),CHF,0.7825950853028643</t>
  </si>
  <si>
    <t>Wed May 19 2004 00:00:00 GMT+0000 (Coordinated Universal Time),CNY,0.12081818071983473</t>
  </si>
  <si>
    <t>Wed May 19 2004 00:00:00 GMT+0000 (Coordinated Universal Time),EUR,1.2015</t>
  </si>
  <si>
    <t>Wed May 19 2004 00:00:00 GMT+0000 (Coordinated Universal Time),GBP,1.7827</t>
  </si>
  <si>
    <t>Wed May 19 2004 00:00:00 GMT+0000 (Coordinated Universal Time),INR,0.02213368747233289</t>
  </si>
  <si>
    <t>Wed May 19 2004 00:00:00 GMT+0000 (Coordinated Universal Time),JPY,0.008867606632969762</t>
  </si>
  <si>
    <t>Tue May 18 2004 00:00:00 GMT+0000 (Coordinated Universal Time),AUD,0.6866</t>
  </si>
  <si>
    <t>Tue May 18 2004 00:00:00 GMT+0000 (Coordinated Universal Time),CAD,0.718752246100769</t>
  </si>
  <si>
    <t>Tue May 18 2004 00:00:00 GMT+0000 (Coordinated Universal Time),CHF,0.7797878976918279</t>
  </si>
  <si>
    <t>Tue May 18 2004 00:00:00 GMT+0000 (Coordinated Universal Time),CNY,0.120815261383818</t>
  </si>
  <si>
    <t>Tue May 18 2004 00:00:00 GMT+0000 (Coordinated Universal Time),EUR,1.1971</t>
  </si>
  <si>
    <t>Tue May 18 2004 00:00:00 GMT+0000 (Coordinated Universal Time),GBP,1.7695</t>
  </si>
  <si>
    <t>Tue May 18 2004 00:00:00 GMT+0000 (Coordinated Universal Time),INR,0.021992522542335607</t>
  </si>
  <si>
    <t>Tue May 18 2004 00:00:00 GMT+0000 (Coordinated Universal Time),JPY,0.00876731544800982</t>
  </si>
  <si>
    <t>Mon May 17 2004 00:00:00 GMT+0000 (Coordinated Universal Time),AUD,0.6887</t>
  </si>
  <si>
    <t>Mon May 17 2004 00:00:00 GMT+0000 (Coordinated Universal Time),CAD,0.7217610970768675</t>
  </si>
  <si>
    <t>Mon May 17 2004 00:00:00 GMT+0000 (Coordinated Universal Time),CHF,0.7818608287724785</t>
  </si>
  <si>
    <t>Mon May 17 2004 00:00:00 GMT+0000 (Coordinated Universal Time),CNY,0.12081380176871405</t>
  </si>
  <si>
    <t>Mon May 17 2004 00:00:00 GMT+0000 (Coordinated Universal Time),EUR,1.2009</t>
  </si>
  <si>
    <t>Mon May 17 2004 00:00:00 GMT+0000 (Coordinated Universal Time),GBP,1.7695</t>
  </si>
  <si>
    <t>Mon May 17 2004 00:00:00 GMT+0000 (Coordinated Universal Time),INR,0.02197802197802198</t>
  </si>
  <si>
    <t>Mon May 17 2004 00:00:00 GMT+0000 (Coordinated Universal Time),JPY,0.008764241893076249</t>
  </si>
  <si>
    <t>Fri May 14 2004 00:00:00 GMT+0000 (Coordinated Universal Time),AUD,0.6895</t>
  </si>
  <si>
    <t>Fri May 14 2004 00:00:00 GMT+0000 (Coordinated Universal Time),CAD,0.7179781734635267</t>
  </si>
  <si>
    <t>Fri May 14 2004 00:00:00 GMT+0000 (Coordinated Universal Time),CHF,0.7689350249903883</t>
  </si>
  <si>
    <t>Fri May 14 2004 00:00:00 GMT+0000 (Coordinated Universal Time),CNY,0.12081380176871405</t>
  </si>
  <si>
    <t>Fri May 14 2004 00:00:00 GMT+0000 (Coordinated Universal Time),EUR,1.1874</t>
  </si>
  <si>
    <t>Fri May 14 2004 00:00:00 GMT+0000 (Coordinated Universal Time),GBP,1.7572</t>
  </si>
  <si>
    <t>Fri May 14 2004 00:00:00 GMT+0000 (Coordinated Universal Time),INR,0.021944261575597982</t>
  </si>
  <si>
    <t>Fri May 14 2004 00:00:00 GMT+0000 (Coordinated Universal Time),JPY,0.008748906386701663</t>
  </si>
  <si>
    <t>Thu May 13 2004 00:00:00 GMT+0000 (Coordinated Universal Time),AUD,0.6882</t>
  </si>
  <si>
    <t>Thu May 13 2004 00:00:00 GMT+0000 (Coordinated Universal Time),CAD,0.7158196134574087</t>
  </si>
  <si>
    <t>Thu May 13 2004 00:00:00 GMT+0000 (Coordinated Universal Time),CHF,0.7647598654022636</t>
  </si>
  <si>
    <t>Thu May 13 2004 00:00:00 GMT+0000 (Coordinated Universal Time),CNY,0.12081380176871405</t>
  </si>
  <si>
    <t>Thu May 13 2004 00:00:00 GMT+0000 (Coordinated Universal Time),EUR,1.1801</t>
  </si>
  <si>
    <t>Thu May 13 2004 00:00:00 GMT+0000 (Coordinated Universal Time),GBP,1.7584</t>
  </si>
  <si>
    <t>Thu May 13 2004 00:00:00 GMT+0000 (Coordinated Universal Time),INR,0.022099447513812154</t>
  </si>
  <si>
    <t>Thu May 13 2004 00:00:00 GMT+0000 (Coordinated Universal Time),JPY,0.0087527352297593</t>
  </si>
  <si>
    <t>Wed May 12 2004 00:00:00 GMT+0000 (Coordinated Universal Time),AUD,0.6962</t>
  </si>
  <si>
    <t>Wed May 12 2004 00:00:00 GMT+0000 (Coordinated Universal Time),CAD,0.7205649228995533</t>
  </si>
  <si>
    <t>Wed May 12 2004 00:00:00 GMT+0000 (Coordinated Universal Time),CHF,0.7757951900698216</t>
  </si>
  <si>
    <t>Wed May 12 2004 00:00:00 GMT+0000 (Coordinated Universal Time),CNY,0.12081234218887801</t>
  </si>
  <si>
    <t>Wed May 12 2004 00:00:00 GMT+0000 (Coordinated Universal Time),EUR,1.1911</t>
  </si>
  <si>
    <t>Wed May 12 2004 00:00:00 GMT+0000 (Coordinated Universal Time),GBP,1.7743</t>
  </si>
  <si>
    <t>Wed May 12 2004 00:00:00 GMT+0000 (Coordinated Universal Time),INR,0.022050716648291068</t>
  </si>
  <si>
    <t>Wed May 12 2004 00:00:00 GMT+0000 (Coordinated Universal Time),JPY,0.008833141948591115</t>
  </si>
  <si>
    <t>Tue May 11 2004 00:00:00 GMT+0000 (Coordinated Universal Time),AUD,0.6953</t>
  </si>
  <si>
    <t>Tue May 11 2004 00:00:00 GMT+0000 (Coordinated Universal Time),CAD,0.7211885186787826</t>
  </si>
  <si>
    <t>Tue May 11 2004 00:00:00 GMT+0000 (Coordinated Universal Time),CHF,0.7665772326561902</t>
  </si>
  <si>
    <t>Tue May 11 2004 00:00:00 GMT+0000 (Coordinated Universal Time),CNY,0.12081234218887801</t>
  </si>
  <si>
    <t>Tue May 11 2004 00:00:00 GMT+0000 (Coordinated Universal Time),EUR,1.1818</t>
  </si>
  <si>
    <t>Tue May 11 2004 00:00:00 GMT+0000 (Coordinated Universal Time),GBP,1.7544</t>
  </si>
  <si>
    <t>Tue May 11 2004 00:00:00 GMT+0000 (Coordinated Universal Time),INR,0.022050716648291068</t>
  </si>
  <si>
    <t>Tue May 11 2004 00:00:00 GMT+0000 (Coordinated Universal Time),JPY,0.008797395970792645</t>
  </si>
  <si>
    <t>Mon May 10 2004 00:00:00 GMT+0000 (Coordinated Universal Time),AUD,0.691</t>
  </si>
  <si>
    <t>Mon May 10 2004 00:00:00 GMT+0000 (Coordinated Universal Time),CAD,0.7176690110521028</t>
  </si>
  <si>
    <t>Mon May 10 2004 00:00:00 GMT+0000 (Coordinated Universal Time),CHF,0.7674597083653109</t>
  </si>
  <si>
    <t>Mon May 10 2004 00:00:00 GMT+0000 (Coordinated Universal Time),CNY,0.12081818071983473</t>
  </si>
  <si>
    <t>Mon May 10 2004 00:00:00 GMT+0000 (Coordinated Universal Time),EUR,1.1834</t>
  </si>
  <si>
    <t>Mon May 10 2004 00:00:00 GMT+0000 (Coordinated Universal Time),GBP,1.7723</t>
  </si>
  <si>
    <t>Mon May 10 2004 00:00:00 GMT+0000 (Coordinated Universal Time),INR,0.022246941045606226</t>
  </si>
  <si>
    <t>Mon May 10 2004 00:00:00 GMT+0000 (Coordinated Universal Time),JPY,0.008769622029290538</t>
  </si>
  <si>
    <t>Fri May 07 2004 00:00:00 GMT+0000 (Coordinated Universal Time),AUD,0.7031</t>
  </si>
  <si>
    <t>Fri May 07 2004 00:00:00 GMT+0000 (Coordinated Universal Time),CAD,0.7216048491845866</t>
  </si>
  <si>
    <t>Fri May 07 2004 00:00:00 GMT+0000 (Coordinated Universal Time),CHF,0.7680491551459293</t>
  </si>
  <si>
    <t>Fri May 07 2004 00:00:00 GMT+0000 (Coordinated Universal Time),CNY,0.120815261383818</t>
  </si>
  <si>
    <t>Fri May 07 2004 00:00:00 GMT+0000 (Coordinated Universal Time),EUR,1.1885</t>
  </si>
  <si>
    <t>Fri May 07 2004 00:00:00 GMT+0000 (Coordinated Universal Time),GBP,1.7842</t>
  </si>
  <si>
    <t>Fri May 07 2004 00:00:00 GMT+0000 (Coordinated Universal Time),INR,0.02239140170174653</t>
  </si>
  <si>
    <t>Fri May 07 2004 00:00:00 GMT+0000 (Coordinated Universal Time),JPY,0.008904719501335707</t>
  </si>
  <si>
    <t>Thu May 06 2004 00:00:00 GMT+0000 (Coordinated Universal Time),AUD,0.7238</t>
  </si>
  <si>
    <t>Thu May 06 2004 00:00:00 GMT+0000 (Coordinated Universal Time),CAD,0.7254788160185722</t>
  </si>
  <si>
    <t>Thu May 06 2004 00:00:00 GMT+0000 (Coordinated Universal Time),CHF,0.7792410192472531</t>
  </si>
  <si>
    <t>Thu May 06 2004 00:00:00 GMT+0000 (Coordinated Universal Time),CNY,0.120815261383818</t>
  </si>
  <si>
    <t>Thu May 06 2004 00:00:00 GMT+0000 (Coordinated Universal Time),EUR,1.209</t>
  </si>
  <si>
    <t>Thu May 06 2004 00:00:00 GMT+0000 (Coordinated Universal Time),GBP,1.7941</t>
  </si>
  <si>
    <t>Thu May 06 2004 00:00:00 GMT+0000 (Coordinated Universal Time),INR,0.022396416573348264</t>
  </si>
  <si>
    <t>Thu May 06 2004 00:00:00 GMT+0000 (Coordinated Universal Time),JPY,0.009125752874612156</t>
  </si>
  <si>
    <t>Wed May 05 2004 00:00:00 GMT+0000 (Coordinated Universal Time),AUD,0.7337</t>
  </si>
  <si>
    <t>Wed May 05 2004 00:00:00 GMT+0000 (Coordinated Universal Time),CAD,0.7285974499089253</t>
  </si>
  <si>
    <t>Wed May 05 2004 00:00:00 GMT+0000 (Coordinated Universal Time),CHF,0.7846214201647705</t>
  </si>
  <si>
    <t>Wed May 05 2004 00:00:00 GMT+0000 (Coordinated Universal Time),CNY,0.120815261383818</t>
  </si>
  <si>
    <t>Wed May 05 2004 00:00:00 GMT+0000 (Coordinated Universal Time),EUR,1.2165</t>
  </si>
  <si>
    <t>Wed May 05 2004 00:00:00 GMT+0000 (Coordinated Universal Time),GBP,1.7932</t>
  </si>
  <si>
    <t>Wed May 05 2004 00:00:00 GMT+0000 (Coordinated Universal Time),INR,0.022446689113355782</t>
  </si>
  <si>
    <t>Wed May 05 2004 00:00:00 GMT+0000 (Coordinated Universal Time),JPY,0.009216589861751152</t>
  </si>
  <si>
    <t>Tue May 04 2004 00:00:00 GMT+0000 (Coordinated Universal Time),AUD,0.7284</t>
  </si>
  <si>
    <t>Tue May 04 2004 00:00:00 GMT+0000 (Coordinated Universal Time),CAD,0.7298204641658151</t>
  </si>
  <si>
    <t>Tue May 04 2004 00:00:00 GMT+0000 (Coordinated Universal Time),CHF,0.779423226812159</t>
  </si>
  <si>
    <t>Tue May 04 2004 00:00:00 GMT+0000 (Coordinated Universal Time),CNY,0.120815261383818</t>
  </si>
  <si>
    <t>Tue May 04 2004 00:00:00 GMT+0000 (Coordinated Universal Time),EUR,1.2076</t>
  </si>
  <si>
    <t>Tue May 04 2004 00:00:00 GMT+0000 (Coordinated Universal Time),GBP,1.7907</t>
  </si>
  <si>
    <t>Tue May 04 2004 00:00:00 GMT+0000 (Coordinated Universal Time),INR,0.022371364653243846</t>
  </si>
  <si>
    <t>Tue May 04 2004 00:00:00 GMT+0000 (Coordinated Universal Time),JPY,0.009089256498818397</t>
  </si>
  <si>
    <t>Mon May 03 2004 00:00:00 GMT+0000 (Coordinated Universal Time),AUD,0.7198</t>
  </si>
  <si>
    <t>Mon May 03 2004 00:00:00 GMT+0000 (Coordinated Universal Time),CAD,0.727802037845706</t>
  </si>
  <si>
    <t>Mon May 03 2004 00:00:00 GMT+0000 (Coordinated Universal Time),CHF,0.7686395080707149</t>
  </si>
  <si>
    <t>Mon May 03 2004 00:00:00 GMT+0000 (Coordinated Universal Time),CNY,0.120815261383818</t>
  </si>
  <si>
    <t>Mon May 03 2004 00:00:00 GMT+0000 (Coordinated Universal Time),EUR,1.1937</t>
  </si>
  <si>
    <t>Mon May 03 2004 00:00:00 GMT+0000 (Coordinated Universal Time),GBP,1.772</t>
  </si>
  <si>
    <t>Mon May 03 2004 00:00:00 GMT+0000 (Coordinated Universal Time),INR,0.022281639928698752</t>
  </si>
  <si>
    <t>Mon May 03 2004 00:00:00 GMT+0000 (Coordinated Universal Time),JPY,0.00906289650172195</t>
  </si>
  <si>
    <t>Fri Apr 30 2004 00:00:00 GMT+0000 (Coordinated Universal Time),AUD,0.721</t>
  </si>
  <si>
    <t>Fri Apr 30 2004 00:00:00 GMT+0000 (Coordinated Universal Time),CAD,0.7293414047115455</t>
  </si>
  <si>
    <t>Fri Apr 30 2004 00:00:00 GMT+0000 (Coordinated Universal Time),CHF,0.7701786814540974</t>
  </si>
  <si>
    <t>Fri Apr 30 2004 00:00:00 GMT+0000 (Coordinated Universal Time),CNY,0.120815261383818</t>
  </si>
  <si>
    <t>Fri Apr 30 2004 00:00:00 GMT+0000 (Coordinated Universal Time),EUR,1.1975</t>
  </si>
  <si>
    <t>Fri Apr 30 2004 00:00:00 GMT+0000 (Coordinated Universal Time),GBP,1.7744</t>
  </si>
  <si>
    <t>Fri Apr 30 2004 00:00:00 GMT+0000 (Coordinated Universal Time),INR,0.022461814914645103</t>
  </si>
  <si>
    <t>Fri Apr 30 2004 00:00:00 GMT+0000 (Coordinated Universal Time),JPY,0.00906043308870164</t>
  </si>
  <si>
    <t>Thu Apr 29 2004 00:00:00 GMT+0000 (Coordinated Universal Time),AUD,0.7198</t>
  </si>
  <si>
    <t>Thu Apr 29 2004 00:00:00 GMT+0000 (Coordinated Universal Time),CAD,0.7300868803387603</t>
  </si>
  <si>
    <t>Thu Apr 29 2004 00:00:00 GMT+0000 (Coordinated Universal Time),CHF,0.7721411474017451</t>
  </si>
  <si>
    <t>Thu Apr 29 2004 00:00:00 GMT+0000 (Coordinated Universal Time),CNY,0.12081818071983473</t>
  </si>
  <si>
    <t>Thu Apr 29 2004 00:00:00 GMT+0000 (Coordinated Universal Time),EUR,1.1945</t>
  </si>
  <si>
    <t>Thu Apr 29 2004 00:00:00 GMT+0000 (Coordinated Universal Time),GBP,1.7751</t>
  </si>
  <si>
    <t>Thu Apr 29 2004 00:00:00 GMT+0000 (Coordinated Universal Time),INR,0.022522522522522525</t>
  </si>
  <si>
    <t>Thu Apr 29 2004 00:00:00 GMT+0000 (Coordinated Universal Time),JPY,0.009094216078574028</t>
  </si>
  <si>
    <t>Wed Apr 28 2004 00:00:00 GMT+0000 (Coordinated Universal Time),AUD,0.7232</t>
  </si>
  <si>
    <t>Wed Apr 28 2004 00:00:00 GMT+0000 (Coordinated Universal Time),CAD,0.7314218841427735</t>
  </si>
  <si>
    <t>Wed Apr 28 2004 00:00:00 GMT+0000 (Coordinated Universal Time),CHF,0.7636502481863306</t>
  </si>
  <si>
    <t>Wed Apr 28 2004 00:00:00 GMT+0000 (Coordinated Universal Time),CNY,0.12081964044075005</t>
  </si>
  <si>
    <t>Wed Apr 28 2004 00:00:00 GMT+0000 (Coordinated Universal Time),EUR,1.183</t>
  </si>
  <si>
    <t>Wed Apr 28 2004 00:00:00 GMT+0000 (Coordinated Universal Time),GBP,1.772</t>
  </si>
  <si>
    <t>Wed Apr 28 2004 00:00:00 GMT+0000 (Coordinated Universal Time),INR,0.022619316896629722</t>
  </si>
  <si>
    <t>Wed Apr 28 2004 00:00:00 GMT+0000 (Coordinated Universal Time),JPY,0.00910332271279017</t>
  </si>
  <si>
    <t>Tue Apr 27 2004 00:00:00 GMT+0000 (Coordinated Universal Time),AUD,0.7335</t>
  </si>
  <si>
    <t>Tue Apr 27 2004 00:00:00 GMT+0000 (Coordinated Universal Time),CAD,0.7398091292446549</t>
  </si>
  <si>
    <t>Tue Apr 27 2004 00:00:00 GMT+0000 (Coordinated Universal Time),CHF,0.7711289327575571</t>
  </si>
  <si>
    <t>Tue Apr 27 2004 00:00:00 GMT+0000 (Coordinated Universal Time),CNY,0.12081964044075005</t>
  </si>
  <si>
    <t>Tue Apr 27 2004 00:00:00 GMT+0000 (Coordinated Universal Time),EUR,1.1927</t>
  </si>
  <si>
    <t>Tue Apr 27 2004 00:00:00 GMT+0000 (Coordinated Universal Time),GBP,1.7925</t>
  </si>
  <si>
    <t>Tue Apr 27 2004 00:00:00 GMT+0000 (Coordinated Universal Time),INR,0.022609088853719195</t>
  </si>
  <si>
    <t>Tue Apr 27 2004 00:00:00 GMT+0000 (Coordinated Universal Time),JPY,0.009134088417975885</t>
  </si>
  <si>
    <t>Mon Apr 26 2004 00:00:00 GMT+0000 (Coordinated Universal Time),AUD,0.7335</t>
  </si>
  <si>
    <t>Mon Apr 26 2004 00:00:00 GMT+0000 (Coordinated Universal Time),CAD,0.7375175160410059</t>
  </si>
  <si>
    <t>Mon Apr 26 2004 00:00:00 GMT+0000 (Coordinated Universal Time),CHF,0.7627183281214248</t>
  </si>
  <si>
    <t>Mon Apr 26 2004 00:00:00 GMT+0000 (Coordinated Universal Time),CNY,0.12081964044075005</t>
  </si>
  <si>
    <t>Mon Apr 26 2004 00:00:00 GMT+0000 (Coordinated Universal Time),EUR,1.1851</t>
  </si>
  <si>
    <t>Mon Apr 26 2004 00:00:00 GMT+0000 (Coordinated Universal Time),GBP,1.7857</t>
  </si>
  <si>
    <t>Mon Apr 26 2004 00:00:00 GMT+0000 (Coordinated Universal Time),INR,0.022675736961451247</t>
  </si>
  <si>
    <t>Mon Apr 26 2004 00:00:00 GMT+0000 (Coordinated Universal Time),JPY,0.00921234454168586</t>
  </si>
  <si>
    <t>Fri Apr 23 2004 00:00:00 GMT+0000 (Coordinated Universal Time),AUD,0.7287</t>
  </si>
  <si>
    <t>Fri Apr 23 2004 00:00:00 GMT+0000 (Coordinated Universal Time),CAD,0.7346459006758742</t>
  </si>
  <si>
    <t>Fri Apr 23 2004 00:00:00 GMT+0000 (Coordinated Universal Time),CHF,0.7574609907589759</t>
  </si>
  <si>
    <t>Fri Apr 23 2004 00:00:00 GMT+0000 (Coordinated Universal Time),CNY,0.12081818071983473</t>
  </si>
  <si>
    <t>Fri Apr 23 2004 00:00:00 GMT+0000 (Coordinated Universal Time),EUR,1.1802</t>
  </si>
  <si>
    <t>Fri Apr 23 2004 00:00:00 GMT+0000 (Coordinated Universal Time),GBP,1.7674</t>
  </si>
  <si>
    <t>Fri Apr 23 2004 00:00:00 GMT+0000 (Coordinated Universal Time),INR,0.022727272727272728</t>
  </si>
  <si>
    <t>Fri Apr 23 2004 00:00:00 GMT+0000 (Coordinated Universal Time),JPY,0.009142439202779302</t>
  </si>
  <si>
    <t>Thu Apr 22 2004 00:00:00 GMT+0000 (Coordinated Universal Time),AUD,0.7303</t>
  </si>
  <si>
    <t>Thu Apr 22 2004 00:00:00 GMT+0000 (Coordinated Universal Time),CAD,0.7358351729212657</t>
  </si>
  <si>
    <t>Thu Apr 22 2004 00:00:00 GMT+0000 (Coordinated Universal Time),CHF,0.761266747868453</t>
  </si>
  <si>
    <t>Thu Apr 22 2004 00:00:00 GMT+0000 (Coordinated Universal Time),CNY,0.12081672103419114</t>
  </si>
  <si>
    <t>Thu Apr 22 2004 00:00:00 GMT+0000 (Coordinated Universal Time),EUR,1.1861</t>
  </si>
  <si>
    <t>Thu Apr 22 2004 00:00:00 GMT+0000 (Coordinated Universal Time),GBP,1.7684</t>
  </si>
  <si>
    <t>Thu Apr 22 2004 00:00:00 GMT+0000 (Coordinated Universal Time),INR,0.022655188038060714</t>
  </si>
  <si>
    <t>Thu Apr 22 2004 00:00:00 GMT+0000 (Coordinated Universal Time),JPY,0.00910332271279017</t>
  </si>
  <si>
    <t>Wed Apr 21 2004 00:00:00 GMT+0000 (Coordinated Universal Time),AUD,0.7318</t>
  </si>
  <si>
    <t>Wed Apr 21 2004 00:00:00 GMT+0000 (Coordinated Universal Time),CAD,0.7358351729212657</t>
  </si>
  <si>
    <t>Wed Apr 21 2004 00:00:00 GMT+0000 (Coordinated Universal Time),CHF,0.7621951219512195</t>
  </si>
  <si>
    <t>Wed Apr 21 2004 00:00:00 GMT+0000 (Coordinated Universal Time),CNY,0.12081818071983473</t>
  </si>
  <si>
    <t>Wed Apr 21 2004 00:00:00 GMT+0000 (Coordinated Universal Time),EUR,1.1853</t>
  </si>
  <si>
    <t>Wed Apr 21 2004 00:00:00 GMT+0000 (Coordinated Universal Time),GBP,1.772</t>
  </si>
  <si>
    <t>Wed Apr 21 2004 00:00:00 GMT+0000 (Coordinated Universal Time),INR,0.022675736961451247</t>
  </si>
  <si>
    <t>Wed Apr 21 2004 00:00:00 GMT+0000 (Coordinated Universal Time),JPY,0.009128251939753538</t>
  </si>
  <si>
    <t>Tue Apr 20 2004 00:00:00 GMT+0000 (Coordinated Universal Time),AUD,0.7371</t>
  </si>
  <si>
    <t>Tue Apr 20 2004 00:00:00 GMT+0000 (Coordinated Universal Time),CAD,0.7388798581350673</t>
  </si>
  <si>
    <t>Tue Apr 20 2004 00:00:00 GMT+0000 (Coordinated Universal Time),CHF,0.764525993883792</t>
  </si>
  <si>
    <t>Tue Apr 20 2004 00:00:00 GMT+0000 (Coordinated Universal Time),CNY,0.12081964044075005</t>
  </si>
  <si>
    <t>Tue Apr 20 2004 00:00:00 GMT+0000 (Coordinated Universal Time),EUR,1.191</t>
  </si>
  <si>
    <t>Tue Apr 20 2004 00:00:00 GMT+0000 (Coordinated Universal Time),GBP,1.7914</t>
  </si>
  <si>
    <t>Tue Apr 20 2004 00:00:00 GMT+0000 (Coordinated Universal Time),INR,0.022742779167614285</t>
  </si>
  <si>
    <t>Tue Apr 20 2004 00:00:00 GMT+0000 (Coordinated Universal Time),JPY,0.009222539887485013</t>
  </si>
  <si>
    <t>Mon Apr 19 2004 00:00:00 GMT+0000 (Coordinated Universal Time),AUD,0.7453</t>
  </si>
  <si>
    <t>Mon Apr 19 2004 00:00:00 GMT+0000 (Coordinated Universal Time),CAD,0.742555877329769</t>
  </si>
  <si>
    <t>Mon Apr 19 2004 00:00:00 GMT+0000 (Coordinated Universal Time),CHF,0.7747133560582585</t>
  </si>
  <si>
    <t>Mon Apr 19 2004 00:00:00 GMT+0000 (Coordinated Universal Time),CNY,0.12081964044075005</t>
  </si>
  <si>
    <t>Mon Apr 19 2004 00:00:00 GMT+0000 (Coordinated Universal Time),EUR,1.2019</t>
  </si>
  <si>
    <t>Mon Apr 19 2004 00:00:00 GMT+0000 (Coordinated Universal Time),GBP,1.8055</t>
  </si>
  <si>
    <t>Mon Apr 19 2004 00:00:00 GMT+0000 (Coordinated Universal Time),INR,0.022789425706472195</t>
  </si>
  <si>
    <t>Mon Apr 19 2004 00:00:00 GMT+0000 (Coordinated Universal Time),JPY,0.009216589861751152</t>
  </si>
  <si>
    <t>Fri Apr 16 2004 00:00:00 GMT+0000 (Coordinated Universal Time),AUD,0.7456</t>
  </si>
  <si>
    <t>Fri Apr 16 2004 00:00:00 GMT+0000 (Coordinated Universal Time),CAD,0.7437709185570844</t>
  </si>
  <si>
    <t>Fri Apr 16 2004 00:00:00 GMT+0000 (Coordinated Universal Time),CHF,0.7744733581164809</t>
  </si>
  <si>
    <t>Fri Apr 16 2004 00:00:00 GMT+0000 (Coordinated Universal Time),CNY,0.12081818071983473</t>
  </si>
  <si>
    <t>Fri Apr 16 2004 00:00:00 GMT+0000 (Coordinated Universal Time),EUR,1.2025</t>
  </si>
  <si>
    <t>Fri Apr 16 2004 00:00:00 GMT+0000 (Coordinated Universal Time),GBP,1.8004</t>
  </si>
  <si>
    <t>Fri Apr 16 2004 00:00:00 GMT+0000 (Coordinated Universal Time),INR,0.02280501710376283</t>
  </si>
  <si>
    <t>Fri Apr 16 2004 00:00:00 GMT+0000 (Coordinated Universal Time),JPY,0.009285913269570062</t>
  </si>
  <si>
    <t>Thu Apr 15 2004 00:00:00 GMT+0000 (Coordinated Universal Time),AUD,0.7379</t>
  </si>
  <si>
    <t>Thu Apr 15 2004 00:00:00 GMT+0000 (Coordinated Universal Time),CAD,0.7415647015202076</t>
  </si>
  <si>
    <t>Thu Apr 15 2004 00:00:00 GMT+0000 (Coordinated Universal Time),CHF,0.7671064743786437</t>
  </si>
  <si>
    <t>Thu Apr 15 2004 00:00:00 GMT+0000 (Coordinated Universal Time),CNY,0.120815261383818</t>
  </si>
  <si>
    <t>Thu Apr 15 2004 00:00:00 GMT+0000 (Coordinated Universal Time),EUR,1.1914</t>
  </si>
  <si>
    <t>Thu Apr 15 2004 00:00:00 GMT+0000 (Coordinated Universal Time),GBP,1.7785</t>
  </si>
  <si>
    <t>Thu Apr 15 2004 00:00:00 GMT+0000 (Coordinated Universal Time),INR,0.022727272727272728</t>
  </si>
  <si>
    <t>Thu Apr 15 2004 00:00:00 GMT+0000 (Coordinated Universal Time),JPY,0.009209799226376865</t>
  </si>
  <si>
    <t>Wed Apr 14 2004 00:00:00 GMT+0000 (Coordinated Universal Time),AUD,0.7339</t>
  </si>
  <si>
    <t>Wed Apr 14 2004 00:00:00 GMT+0000 (Coordinated Universal Time),CAD,0.7437709185570844</t>
  </si>
  <si>
    <t>Wed Apr 14 2004 00:00:00 GMT+0000 (Coordinated Universal Time),CHF,0.769704433497537</t>
  </si>
  <si>
    <t>Wed Apr 14 2004 00:00:00 GMT+0000 (Coordinated Universal Time),CNY,0.12081380176871405</t>
  </si>
  <si>
    <t>Wed Apr 14 2004 00:00:00 GMT+0000 (Coordinated Universal Time),EUR,1.194</t>
  </si>
  <si>
    <t>Wed Apr 14 2004 00:00:00 GMT+0000 (Coordinated Universal Time),GBP,1.7902</t>
  </si>
  <si>
    <t>Wed Apr 14 2004 00:00:00 GMT+0000 (Coordinated Universal Time),INR,0.022888532845044635</t>
  </si>
  <si>
    <t>Wed Apr 14 2004 00:00:00 GMT+0000 (Coordinated Universal Time),JPY,0.009214042200313277</t>
  </si>
  <si>
    <t>Tue Apr 13 2004 00:00:00 GMT+0000 (Coordinated Universal Time),AUD,0.7547</t>
  </si>
  <si>
    <t>Tue Apr 13 2004 00:00:00 GMT+0000 (Coordinated Universal Time),CAD,0.7483349547257352</t>
  </si>
  <si>
    <t>Tue Apr 13 2004 00:00:00 GMT+0000 (Coordinated Universal Time),CHF,0.7677543186180422</t>
  </si>
  <si>
    <t>Tue Apr 13 2004 00:00:00 GMT+0000 (Coordinated Universal Time),CNY,0.12081818071983473</t>
  </si>
  <si>
    <t>Tue Apr 13 2004 00:00:00 GMT+0000 (Coordinated Universal Time),EUR,1.1923</t>
  </si>
  <si>
    <t>Tue Apr 13 2004 00:00:00 GMT+0000 (Coordinated Universal Time),GBP,1.816</t>
  </si>
  <si>
    <t>Tue Apr 13 2004 00:00:00 GMT+0000 (Coordinated Universal Time),INR,0.022857142857142857</t>
  </si>
  <si>
    <t>Tue Apr 13 2004 00:00:00 GMT+0000 (Coordinated Universal Time),JPY,0.009349289454001496</t>
  </si>
  <si>
    <t>Mon Apr 12 2004 00:00:00 GMT+0000 (Coordinated Universal Time),AUD,0.7677</t>
  </si>
  <si>
    <t>Mon Apr 12 2004 00:00:00 GMT+0000 (Coordinated Universal Time),CAD,0.7475517679599313</t>
  </si>
  <si>
    <t>Mon Apr 12 2004 00:00:00 GMT+0000 (Coordinated Universal Time),CHF,0.778816199376947</t>
  </si>
  <si>
    <t>Mon Apr 12 2004 00:00:00 GMT+0000 (Coordinated Universal Time),CNY,0.12081672103419114</t>
  </si>
  <si>
    <t>Mon Apr 12 2004 00:00:00 GMT+0000 (Coordinated Universal Time),EUR,1.2068</t>
  </si>
  <si>
    <t>Mon Apr 12 2004 00:00:00 GMT+0000 (Coordinated Universal Time),GBP,1.8358</t>
  </si>
  <si>
    <t>Mon Apr 12 2004 00:00:00 GMT+0000 (Coordinated Universal Time),INR,0.022904260192395786</t>
  </si>
  <si>
    <t>Mon Apr 12 2004 00:00:00 GMT+0000 (Coordinated Universal Time),JPY,0.009478672985781991</t>
  </si>
  <si>
    <t>Fri Apr 09 2004 00:00:00 GMT+0000 (Coordinated Universal Time),AUD,0.7623</t>
  </si>
  <si>
    <t>Fri Apr 09 2004 00:00:00 GMT+0000 (Coordinated Universal Time),CAD,0.7523322299127295</t>
  </si>
  <si>
    <t>Fri Apr 09 2004 00:00:00 GMT+0000 (Coordinated Universal Time),CHF,0.7800920508620017</t>
  </si>
  <si>
    <t>Fri Apr 09 2004 00:00:00 GMT+0000 (Coordinated Universal Time),CNY,0.12081818071983473</t>
  </si>
  <si>
    <t>Fri Apr 09 2004 00:00:00 GMT+0000 (Coordinated Universal Time),EUR,1.2102</t>
  </si>
  <si>
    <t>Fri Apr 09 2004 00:00:00 GMT+0000 (Coordinated Universal Time),GBP,1.8322</t>
  </si>
  <si>
    <t>Fri Apr 09 2004 00:00:00 GMT+0000 (Coordinated Universal Time),INR,0.02301495972382048</t>
  </si>
  <si>
    <t>Fri Apr 09 2004 00:00:00 GMT+0000 (Coordinated Universal Time),JPY,0.009394081728511038</t>
  </si>
  <si>
    <t>Thu Apr 08 2004 00:00:00 GMT+0000 (Coordinated Universal Time),AUD,0.761</t>
  </si>
  <si>
    <t>Thu Apr 08 2004 00:00:00 GMT+0000 (Coordinated Universal Time),CAD,0.7541478129713424</t>
  </si>
  <si>
    <t>Thu Apr 08 2004 00:00:00 GMT+0000 (Coordinated Universal Time),CHF,0.7794839816041781</t>
  </si>
  <si>
    <t>Thu Apr 08 2004 00:00:00 GMT+0000 (Coordinated Universal Time),CNY,0.12081818071983473</t>
  </si>
  <si>
    <t>Thu Apr 08 2004 00:00:00 GMT+0000 (Coordinated Universal Time),EUR,1.2088</t>
  </si>
  <si>
    <t>Thu Apr 08 2004 00:00:00 GMT+0000 (Coordinated Universal Time),GBP,1.8325</t>
  </si>
  <si>
    <t>Thu Apr 08 2004 00:00:00 GMT+0000 (Coordinated Universal Time),INR,0.02293577981651376</t>
  </si>
  <si>
    <t>Thu Apr 08 2004 00:00:00 GMT+0000 (Coordinated Universal Time),JPY,0.009425070688030161</t>
  </si>
  <si>
    <t>Wed Apr 07 2004 00:00:00 GMT+0000 (Coordinated Universal Time),AUD,0.7674</t>
  </si>
  <si>
    <t>Wed Apr 07 2004 00:00:00 GMT+0000 (Coordinated Universal Time),CAD,0.7616146230007617</t>
  </si>
  <si>
    <t>Wed Apr 07 2004 00:00:00 GMT+0000 (Coordinated Universal Time),CHF,0.783146683373796</t>
  </si>
  <si>
    <t>Wed Apr 07 2004 00:00:00 GMT+0000 (Coordinated Universal Time),CNY,0.12081818071983473</t>
  </si>
  <si>
    <t>Wed Apr 07 2004 00:00:00 GMT+0000 (Coordinated Universal Time),EUR,1.2171</t>
  </si>
  <si>
    <t>Wed Apr 07 2004 00:00:00 GMT+0000 (Coordinated Universal Time),GBP,1.841</t>
  </si>
  <si>
    <t>Wed Apr 07 2004 00:00:00 GMT+0000 (Coordinated Universal Time),INR,0.022962112514351322</t>
  </si>
  <si>
    <t>Wed Apr 07 2004 00:00:00 GMT+0000 (Coordinated Universal Time),JPY,0.009505703422053232</t>
  </si>
  <si>
    <t>Tue Apr 06 2004 00:00:00 GMT+0000 (Coordinated Universal Time),AUD,0.7615</t>
  </si>
  <si>
    <t>Tue Apr 06 2004 00:00:00 GMT+0000 (Coordinated Universal Time),CAD,0.7636502481863306</t>
  </si>
  <si>
    <t>Tue Apr 06 2004 00:00:00 GMT+0000 (Coordinated Universal Time),CHF,0.7735148514851485</t>
  </si>
  <si>
    <t>Tue Apr 06 2004 00:00:00 GMT+0000 (Coordinated Universal Time),CNY,0.12081818071983473</t>
  </si>
  <si>
    <t>Tue Apr 06 2004 00:00:00 GMT+0000 (Coordinated Universal Time),EUR,1.2089</t>
  </si>
  <si>
    <t>Tue Apr 06 2004 00:00:00 GMT+0000 (Coordinated Universal Time),GBP,1.8374</t>
  </si>
  <si>
    <t>Tue Apr 06 2004 00:00:00 GMT+0000 (Coordinated Universal Time),INR,0.02288329519450801</t>
  </si>
  <si>
    <t>Tue Apr 06 2004 00:00:00 GMT+0000 (Coordinated Universal Time),JPY,0.009442870632672332</t>
  </si>
  <si>
    <t>Mon Apr 05 2004 00:00:00 GMT+0000 (Coordinated Universal Time),AUD,0.7531</t>
  </si>
  <si>
    <t>Mon Apr 05 2004 00:00:00 GMT+0000 (Coordinated Universal Time),CAD,0.7603406326034063</t>
  </si>
  <si>
    <t>Mon Apr 05 2004 00:00:00 GMT+0000 (Coordinated Universal Time),CHF,0.766342248448157</t>
  </si>
  <si>
    <t>Mon Apr 05 2004 00:00:00 GMT+0000 (Coordinated Universal Time),CNY,0.12081818071983473</t>
  </si>
  <si>
    <t>Mon Apr 05 2004 00:00:00 GMT+0000 (Coordinated Universal Time),EUR,1.2008</t>
  </si>
  <si>
    <t>Mon Apr 05 2004 00:00:00 GMT+0000 (Coordinated Universal Time),GBP,1.814</t>
  </si>
  <si>
    <t>Mon Apr 05 2004 00:00:00 GMT+0000 (Coordinated Universal Time),INR,0.02289901534234028</t>
  </si>
  <si>
    <t>Mon Apr 05 2004 00:00:00 GMT+0000 (Coordinated Universal Time),JPY,0.009491268033409264</t>
  </si>
  <si>
    <t>Fri Apr 02 2004 00:00:00 GMT+0000 (Coordinated Universal Time),AUD,0.7584</t>
  </si>
  <si>
    <t>Fri Apr 02 2004 00:00:00 GMT+0000 (Coordinated Universal Time),CAD,0.76103500761035</t>
  </si>
  <si>
    <t>Fri Apr 02 2004 00:00:00 GMT+0000 (Coordinated Universal Time),CHF,0.7732755954222086</t>
  </si>
  <si>
    <t>Fri Apr 02 2004 00:00:00 GMT+0000 (Coordinated Universal Time),CNY,0.12081818071983473</t>
  </si>
  <si>
    <t>Fri Apr 02 2004 00:00:00 GMT+0000 (Coordinated Universal Time),EUR,1.2109</t>
  </si>
  <si>
    <t>Fri Apr 02 2004 00:00:00 GMT+0000 (Coordinated Universal Time),GBP,1.8293</t>
  </si>
  <si>
    <t>Fri Apr 02 2004 00:00:00 GMT+0000 (Coordinated Universal Time),INR,0.022857142857142857</t>
  </si>
  <si>
    <t>Fri Apr 02 2004 00:00:00 GMT+0000 (Coordinated Universal Time),JPY,0.009564801530368245</t>
  </si>
  <si>
    <t>Thu Apr 01 2004 00:00:00 GMT+0000 (Coordinated Universal Time),AUD,0.7671</t>
  </si>
  <si>
    <t>Thu Apr 01 2004 00:00:00 GMT+0000 (Coordinated Universal Time),CAD,0.7633005114113426</t>
  </si>
  <si>
    <t>Thu Apr 01 2004 00:00:00 GMT+0000 (Coordinated Universal Time),CHF,0.7919537499010059</t>
  </si>
  <si>
    <t>Thu Apr 01 2004 00:00:00 GMT+0000 (Coordinated Universal Time),CNY,0.12081818071983473</t>
  </si>
  <si>
    <t>Thu Apr 01 2004 00:00:00 GMT+0000 (Coordinated Universal Time),EUR,1.2358</t>
  </si>
  <si>
    <t>Thu Apr 01 2004 00:00:00 GMT+0000 (Coordinated Universal Time),GBP,1.8564</t>
  </si>
  <si>
    <t>Thu Apr 01 2004 00:00:00 GMT+0000 (Coordinated Universal Time),INR,0.02304147465437788</t>
  </si>
  <si>
    <t>Thu Apr 01 2004 00:00:00 GMT+0000 (Coordinated Universal Time),JPY,0.009643201542912247</t>
  </si>
  <si>
    <t>Wed Mar 31 2004 00:00:00 GMT+0000 (Coordinated Universal Time),AUD,0.762</t>
  </si>
  <si>
    <t>Wed Mar 31 2004 00:00:00 GMT+0000 (Coordinated Universal Time),CAD,0.7633587786259541</t>
  </si>
  <si>
    <t>Wed Mar 31 2004 00:00:00 GMT+0000 (Coordinated Universal Time),CHF,0.7888301648655044</t>
  </si>
  <si>
    <t>Wed Mar 31 2004 00:00:00 GMT+0000 (Coordinated Universal Time),CNY,0.12081672103419114</t>
  </si>
  <si>
    <t>Wed Mar 31 2004 00:00:00 GMT+0000 (Coordinated Universal Time),EUR,1.2292</t>
  </si>
  <si>
    <t>Wed Mar 31 2004 00:00:00 GMT+0000 (Coordinated Universal Time),GBP,1.84</t>
  </si>
  <si>
    <t>Wed Mar 31 2004 00:00:00 GMT+0000 (Coordinated Universal Time),INR,0.02304147465437788</t>
  </si>
  <si>
    <t>Wed Mar 31 2004 00:00:00 GMT+0000 (Coordinated Universal Time),JPY,0.00959877135726627</t>
  </si>
  <si>
    <t>Tue Mar 30 2004 00:00:00 GMT+0000 (Coordinated Universal Time),AUD,0.7531</t>
  </si>
  <si>
    <t>Tue Mar 30 2004 00:00:00 GMT+0000 (Coordinated Universal Time),CAD,0.764525993883792</t>
  </si>
  <si>
    <t>Tue Mar 30 2004 00:00:00 GMT+0000 (Coordinated Universal Time),CHF,0.7818608287724785</t>
  </si>
  <si>
    <t>Tue Mar 30 2004 00:00:00 GMT+0000 (Coordinated Universal Time),CNY,0.120815261383818</t>
  </si>
  <si>
    <t>Tue Mar 30 2004 00:00:00 GMT+0000 (Coordinated Universal Time),EUR,1.2202</t>
  </si>
  <si>
    <t>Tue Mar 30 2004 00:00:00 GMT+0000 (Coordinated Universal Time),GBP,1.8283</t>
  </si>
  <si>
    <t>Tue Mar 30 2004 00:00:00 GMT+0000 (Coordinated Universal Time),INR,0.02269117313365101</t>
  </si>
  <si>
    <t>Tue Mar 30 2004 00:00:00 GMT+0000 (Coordinated Universal Time),JPY,0.00946880030300161</t>
  </si>
  <si>
    <t>Mon Mar 29 2004 00:00:00 GMT+0000 (Coordinated Universal Time),AUD,0.7484</t>
  </si>
  <si>
    <t>Mon Mar 29 2004 00:00:00 GMT+0000 (Coordinated Universal Time),CAD,0.7635336336565626</t>
  </si>
  <si>
    <t>Mon Mar 29 2004 00:00:00 GMT+0000 (Coordinated Universal Time),CHF,0.7768800497203232</t>
  </si>
  <si>
    <t>Mon Mar 29 2004 00:00:00 GMT+0000 (Coordinated Universal Time),CNY,0.120815261383818</t>
  </si>
  <si>
    <t>Mon Mar 29 2004 00:00:00 GMT+0000 (Coordinated Universal Time),EUR,1.2141</t>
  </si>
  <si>
    <t>Mon Mar 29 2004 00:00:00 GMT+0000 (Coordinated Universal Time),GBP,1.8163</t>
  </si>
  <si>
    <t>Mon Mar 29 2004 00:00:00 GMT+0000 (Coordinated Universal Time),INR,0.022727272727272728</t>
  </si>
  <si>
    <t>Mon Mar 29 2004 00:00:00 GMT+0000 (Coordinated Universal Time),JPY,0.009476876421531463</t>
  </si>
  <si>
    <t>Fri Mar 26 2004 00:00:00 GMT+0000 (Coordinated Universal Time),AUD,0.7428</t>
  </si>
  <si>
    <t>Fri Mar 26 2004 00:00:00 GMT+0000 (Coordinated Universal Time),CAD,0.757920266787934</t>
  </si>
  <si>
    <t>Fri Mar 26 2004 00:00:00 GMT+0000 (Coordinated Universal Time),CHF,0.7765180928715639</t>
  </si>
  <si>
    <t>Fri Mar 26 2004 00:00:00 GMT+0000 (Coordinated Universal Time),CNY,0.12081672103419114</t>
  </si>
  <si>
    <t>Fri Mar 26 2004 00:00:00 GMT+0000 (Coordinated Universal Time),EUR,1.2092</t>
  </si>
  <si>
    <t>Fri Mar 26 2004 00:00:00 GMT+0000 (Coordinated Universal Time),GBP,1.8104</t>
  </si>
  <si>
    <t>Fri Mar 26 2004 00:00:00 GMT+0000 (Coordinated Universal Time),INR,0.022502250225022502</t>
  </si>
  <si>
    <t>Fri Mar 26 2004 00:00:00 GMT+0000 (Coordinated Universal Time),JPY,0.009440196356084205</t>
  </si>
  <si>
    <t>Thu Mar 25 2004 00:00:00 GMT+0000 (Coordinated Universal Time),AUD,0.7407</t>
  </si>
  <si>
    <t>Thu Mar 25 2004 00:00:00 GMT+0000 (Coordinated Universal Time),CAD,0.7517101405697962</t>
  </si>
  <si>
    <t>Thu Mar 25 2004 00:00:00 GMT+0000 (Coordinated Universal Time),CHF,0.7843137254901962</t>
  </si>
  <si>
    <t>Thu Mar 25 2004 00:00:00 GMT+0000 (Coordinated Universal Time),CNY,0.120815261383818</t>
  </si>
  <si>
    <t>Thu Mar 25 2004 00:00:00 GMT+0000 (Coordinated Universal Time),EUR,1.217</t>
  </si>
  <si>
    <t>Thu Mar 25 2004 00:00:00 GMT+0000 (Coordinated Universal Time),GBP,1.8099</t>
  </si>
  <si>
    <t>Thu Mar 25 2004 00:00:00 GMT+0000 (Coordinated Universal Time),INR,0.0223563603845294</t>
  </si>
  <si>
    <t>Thu Mar 25 2004 00:00:00 GMT+0000 (Coordinated Universal Time),JPY,0.009428625306430322</t>
  </si>
  <si>
    <t>Wed Mar 24 2004 00:00:00 GMT+0000 (Coordinated Universal Time),AUD,0.7488</t>
  </si>
  <si>
    <t>Wed Mar 24 2004 00:00:00 GMT+0000 (Coordinated Universal Time),CAD,0.7471049682480388</t>
  </si>
  <si>
    <t>Wed Mar 24 2004 00:00:00 GMT+0000 (Coordinated Universal Time),CHF,0.7886435331230284</t>
  </si>
  <si>
    <t>Wed Mar 24 2004 00:00:00 GMT+0000 (Coordinated Universal Time),CNY,0.12081380176871405</t>
  </si>
  <si>
    <t>Wed Mar 24 2004 00:00:00 GMT+0000 (Coordinated Universal Time),EUR,1.2213</t>
  </si>
  <si>
    <t>Wed Mar 24 2004 00:00:00 GMT+0000 (Coordinated Universal Time),GBP,1.8351</t>
  </si>
  <si>
    <t>Wed Mar 24 2004 00:00:00 GMT+0000 (Coordinated Universal Time),INR,0.022321428571428572</t>
  </si>
  <si>
    <t>Wed Mar 24 2004 00:00:00 GMT+0000 (Coordinated Universal Time),JPY,0.009413536665725312</t>
  </si>
  <si>
    <t>Tue Mar 23 2004 00:00:00 GMT+0000 (Coordinated Universal Time),AUD,0.7526</t>
  </si>
  <si>
    <t>Tue Mar 23 2004 00:00:00 GMT+0000 (Coordinated Universal Time),CAD,0.7507507507507507</t>
  </si>
  <si>
    <t>Tue Mar 23 2004 00:00:00 GMT+0000 (Coordinated Universal Time),CHF,0.7934618741569468</t>
  </si>
  <si>
    <t>Tue Mar 23 2004 00:00:00 GMT+0000 (Coordinated Universal Time),CNY,0.1208108826443086</t>
  </si>
  <si>
    <t>Tue Mar 23 2004 00:00:00 GMT+0000 (Coordinated Universal Time),EUR,1.2311</t>
  </si>
  <si>
    <t>Tue Mar 23 2004 00:00:00 GMT+0000 (Coordinated Universal Time),GBP,1.8502</t>
  </si>
  <si>
    <t>Tue Mar 23 2004 00:00:00 GMT+0000 (Coordinated Universal Time),INR,0.02229654403567447</t>
  </si>
  <si>
    <t>Tue Mar 23 2004 00:00:00 GMT+0000 (Coordinated Universal Time),JPY,0.00937822376441902</t>
  </si>
  <si>
    <t>Mon Mar 22 2004 00:00:00 GMT+0000 (Coordinated Universal Time),AUD,0.7548</t>
  </si>
  <si>
    <t>Mon Mar 22 2004 00:00:00 GMT+0000 (Coordinated Universal Time),CAD,0.753012048192771</t>
  </si>
  <si>
    <t>Mon Mar 22 2004 00:00:00 GMT+0000 (Coordinated Universal Time),CHF,0.7961783439490446</t>
  </si>
  <si>
    <t>Mon Mar 22 2004 00:00:00 GMT+0000 (Coordinated Universal Time),CNY,0.12081234218887801</t>
  </si>
  <si>
    <t>Mon Mar 22 2004 00:00:00 GMT+0000 (Coordinated Universal Time),EUR,1.2368</t>
  </si>
  <si>
    <t>Mon Mar 22 2004 00:00:00 GMT+0000 (Coordinated Universal Time),GBP,1.8485</t>
  </si>
  <si>
    <t>Mon Mar 22 2004 00:00:00 GMT+0000 (Coordinated Universal Time),INR,0.022150847269908073</t>
  </si>
  <si>
    <t>Mon Mar 22 2004 00:00:00 GMT+0000 (Coordinated Universal Time),JPY,0.009359790340696368</t>
  </si>
  <si>
    <t>Fri Mar 19 2004 00:00:00 GMT+0000 (Coordinated Universal Time),AUD,0.7475</t>
  </si>
  <si>
    <t>Fri Mar 19 2004 00:00:00 GMT+0000 (Coordinated Universal Time),CAD,0.7513148009015778</t>
  </si>
  <si>
    <t>Fri Mar 19 2004 00:00:00 GMT+0000 (Coordinated Universal Time),CHF,0.7867820613690009</t>
  </si>
  <si>
    <t>Fri Mar 19 2004 00:00:00 GMT+0000 (Coordinated Universal Time),CNY,0.12081380176871405</t>
  </si>
  <si>
    <t>Fri Mar 19 2004 00:00:00 GMT+0000 (Coordinated Universal Time),EUR,1.2269</t>
  </si>
  <si>
    <t>Fri Mar 19 2004 00:00:00 GMT+0000 (Coordinated Universal Time),GBP,1.827</t>
  </si>
  <si>
    <t>Fri Mar 19 2004 00:00:00 GMT+0000 (Coordinated Universal Time),INR,0.022123893805309734</t>
  </si>
  <si>
    <t>Fri Mar 19 2004 00:00:00 GMT+0000 (Coordinated Universal Time),JPY,0.009348415443582312</t>
  </si>
  <si>
    <t>Thu Mar 18 2004 00:00:00 GMT+0000 (Coordinated Universal Time),AUD,0.7522</t>
  </si>
  <si>
    <t>Thu Mar 18 2004 00:00:00 GMT+0000 (Coordinated Universal Time),CAD,0.7524454477050414</t>
  </si>
  <si>
    <t>Thu Mar 18 2004 00:00:00 GMT+0000 (Coordinated Universal Time),CHF,0.7954183900731784</t>
  </si>
  <si>
    <t>Thu Mar 18 2004 00:00:00 GMT+0000 (Coordinated Universal Time),CNY,0.12081964044075005</t>
  </si>
  <si>
    <t>Thu Mar 18 2004 00:00:00 GMT+0000 (Coordinated Universal Time),EUR,1.2392</t>
  </si>
  <si>
    <t>Thu Mar 18 2004 00:00:00 GMT+0000 (Coordinated Universal Time),GBP,1.8363</t>
  </si>
  <si>
    <t>Thu Mar 18 2004 00:00:00 GMT+0000 (Coordinated Universal Time),INR,0.022099447513812154</t>
  </si>
  <si>
    <t>Thu Mar 18 2004 00:00:00 GMT+0000 (Coordinated Universal Time),JPY,0.009380863039399626</t>
  </si>
  <si>
    <t>Wed Mar 17 2004 00:00:00 GMT+0000 (Coordinated Universal Time),AUD,0.7392</t>
  </si>
  <si>
    <t>Wed Mar 17 2004 00:00:00 GMT+0000 (Coordinated Universal Time),CAD,0.7452120128176466</t>
  </si>
  <si>
    <t>Wed Mar 17 2004 00:00:00 GMT+0000 (Coordinated Universal Time),CHF,0.779058896852602</t>
  </si>
  <si>
    <t>Wed Mar 17 2004 00:00:00 GMT+0000 (Coordinated Universal Time),CNY,0.1208108826443086</t>
  </si>
  <si>
    <t>Wed Mar 17 2004 00:00:00 GMT+0000 (Coordinated Universal Time),EUR,1.2197</t>
  </si>
  <si>
    <t>Wed Mar 17 2004 00:00:00 GMT+0000 (Coordinated Universal Time),GBP,1.8132</t>
  </si>
  <si>
    <t>Wed Mar 17 2004 00:00:00 GMT+0000 (Coordinated Universal Time),INR,0.02208968411751712</t>
  </si>
  <si>
    <t>Wed Mar 17 2004 00:00:00 GMT+0000 (Coordinated Universal Time),JPY,0.009243852837862821</t>
  </si>
  <si>
    <t>Tue Mar 16 2004 00:00:00 GMT+0000 (Coordinated Universal Time),AUD,0.7411</t>
  </si>
  <si>
    <t>Tue Mar 16 2004 00:00:00 GMT+0000 (Coordinated Universal Time),CAD,0.7500187504687618</t>
  </si>
  <si>
    <t>Tue Mar 16 2004 00:00:00 GMT+0000 (Coordinated Universal Time),CHF,0.78125</t>
  </si>
  <si>
    <t>Tue Mar 16 2004 00:00:00 GMT+0000 (Coordinated Universal Time),CNY,0.12081234218887801</t>
  </si>
  <si>
    <t>Tue Mar 16 2004 00:00:00 GMT+0000 (Coordinated Universal Time),EUR,1.227</t>
  </si>
  <si>
    <t>Tue Mar 16 2004 00:00:00 GMT+0000 (Coordinated Universal Time),GBP,1.8105</t>
  </si>
  <si>
    <t>Tue Mar 16 2004 00:00:00 GMT+0000 (Coordinated Universal Time),INR,0.022114108801415303</t>
  </si>
  <si>
    <t>Tue Mar 16 2004 00:00:00 GMT+0000 (Coordinated Universal Time),JPY,0.009178522257916474</t>
  </si>
  <si>
    <t>Mon Mar 15 2004 00:00:00 GMT+0000 (Coordinated Universal Time),AUD,0.7349</t>
  </si>
  <si>
    <t>Mon Mar 15 2004 00:00:00 GMT+0000 (Coordinated Universal Time),CAD,0.7506380423359855</t>
  </si>
  <si>
    <t>Mon Mar 15 2004 00:00:00 GMT+0000 (Coordinated Universal Time),CHF,0.7821666014861166</t>
  </si>
  <si>
    <t>Mon Mar 15 2004 00:00:00 GMT+0000 (Coordinated Universal Time),CNY,0.12081234218887801</t>
  </si>
  <si>
    <t>Mon Mar 15 2004 00:00:00 GMT+0000 (Coordinated Universal Time),EUR,1.2243</t>
  </si>
  <si>
    <t>Mon Mar 15 2004 00:00:00 GMT+0000 (Coordinated Universal Time),GBP,1.7993</t>
  </si>
  <si>
    <t>Mon Mar 15 2004 00:00:00 GMT+0000 (Coordinated Universal Time),INR,0.022099447513812154</t>
  </si>
  <si>
    <t>Mon Mar 15 2004 00:00:00 GMT+0000 (Coordinated Universal Time),JPY,0.009051412020275162</t>
  </si>
  <si>
    <t>Fri Mar 12 2004 00:00:00 GMT+0000 (Coordinated Universal Time),AUD,0.7325</t>
  </si>
  <si>
    <t>Fri Mar 12 2004 00:00:00 GMT+0000 (Coordinated Universal Time),CAD,0.7471049682480388</t>
  </si>
  <si>
    <t>Fri Mar 12 2004 00:00:00 GMT+0000 (Coordinated Universal Time),CHF,0.777302759424796</t>
  </si>
  <si>
    <t>Fri Mar 12 2004 00:00:00 GMT+0000 (Coordinated Universal Time),CNY,0.120815261383818</t>
  </si>
  <si>
    <t>Fri Mar 12 2004 00:00:00 GMT+0000 (Coordinated Universal Time),EUR,1.2191</t>
  </si>
  <si>
    <t>Fri Mar 12 2004 00:00:00 GMT+0000 (Coordinated Universal Time),GBP,1.7943</t>
  </si>
  <si>
    <t>Fri Mar 12 2004 00:00:00 GMT+0000 (Coordinated Universal Time),INR,0.022114108801415303</t>
  </si>
  <si>
    <t>Fri Mar 12 2004 00:00:00 GMT+0000 (Coordinated Universal Time),JPY,0.009023641941887747</t>
  </si>
  <si>
    <t>Thu Mar 11 2004 00:00:00 GMT+0000 (Coordinated Universal Time),AUD,0.7361</t>
  </si>
  <si>
    <t>Thu Mar 11 2004 00:00:00 GMT+0000 (Coordinated Universal Time),CAD,0.7559721802237678</t>
  </si>
  <si>
    <t>Thu Mar 11 2004 00:00:00 GMT+0000 (Coordinated Universal Time),CHF,0.7822277847309137</t>
  </si>
  <si>
    <t>Thu Mar 11 2004 00:00:00 GMT+0000 (Coordinated Universal Time),CNY,0.12081380176871405</t>
  </si>
  <si>
    <t>Thu Mar 11 2004 00:00:00 GMT+0000 (Coordinated Universal Time),EUR,1.2268</t>
  </si>
  <si>
    <t>Thu Mar 11 2004 00:00:00 GMT+0000 (Coordinated Universal Time),GBP,1.8008</t>
  </si>
  <si>
    <t>Thu Mar 11 2004 00:00:00 GMT+0000 (Coordinated Universal Time),INR,0.022084805653710248</t>
  </si>
  <si>
    <t>Thu Mar 11 2004 00:00:00 GMT+0000 (Coordinated Universal Time),JPY,0.009017945711966813</t>
  </si>
  <si>
    <t>Wed Mar 10 2004 00:00:00 GMT+0000 (Coordinated Universal Time),AUD,0.7486</t>
  </si>
  <si>
    <t>Wed Mar 10 2004 00:00:00 GMT+0000 (Coordinated Universal Time),CAD,0.7532956685499059</t>
  </si>
  <si>
    <t>Wed Mar 10 2004 00:00:00 GMT+0000 (Coordinated Universal Time),CHF,0.7751937984496123</t>
  </si>
  <si>
    <t>Wed Mar 10 2004 00:00:00 GMT+0000 (Coordinated Universal Time),CNY,0.1208211001969384</t>
  </si>
  <si>
    <t>Wed Mar 10 2004 00:00:00 GMT+0000 (Coordinated Universal Time),EUR,1.2226</t>
  </si>
  <si>
    <t>Wed Mar 10 2004 00:00:00 GMT+0000 (Coordinated Universal Time),GBP,1.8</t>
  </si>
  <si>
    <t>Wed Mar 10 2004 00:00:00 GMT+0000 (Coordinated Universal Time),INR,0.022099447513812154</t>
  </si>
  <si>
    <t>Wed Mar 10 2004 00:00:00 GMT+0000 (Coordinated Universal Time),JPY,0.009005763688760807</t>
  </si>
  <si>
    <t>Tue Mar 09 2004 00:00:00 GMT+0000 (Coordinated Universal Time),AUD,0.7635</t>
  </si>
  <si>
    <t>Tue Mar 09 2004 00:00:00 GMT+0000 (Coordinated Universal Time),CAD,0.7582650894752806</t>
  </si>
  <si>
    <t>Tue Mar 09 2004 00:00:00 GMT+0000 (Coordinated Universal Time),CHF,0.7869678130164477</t>
  </si>
  <si>
    <t>Tue Mar 09 2004 00:00:00 GMT+0000 (Coordinated Universal Time),CNY,0.1208211001969384</t>
  </si>
  <si>
    <t>Tue Mar 09 2004 00:00:00 GMT+0000 (Coordinated Universal Time),EUR,1.2428</t>
  </si>
  <si>
    <t>Tue Mar 09 2004 00:00:00 GMT+0000 (Coordinated Universal Time),GBP,1.8395</t>
  </si>
  <si>
    <t>Tue Mar 09 2004 00:00:00 GMT+0000 (Coordinated Universal Time),INR,0.022109219544550078</t>
  </si>
  <si>
    <t>Tue Mar 09 2004 00:00:00 GMT+0000 (Coordinated Universal Time),JPY,0.008992805755395683</t>
  </si>
  <si>
    <t>Mon Mar 08 2004 00:00:00 GMT+0000 (Coordinated Universal Time),AUD,0.7553</t>
  </si>
  <si>
    <t>Mon Mar 08 2004 00:00:00 GMT+0000 (Coordinated Universal Time),CAD,0.7555723460521345</t>
  </si>
  <si>
    <t>Mon Mar 08 2004 00:00:00 GMT+0000 (Coordinated Universal Time),CHF,0.781983109164842</t>
  </si>
  <si>
    <t>Mon Mar 08 2004 00:00:00 GMT+0000 (Coordinated Universal Time),CNY,0.1208211001969384</t>
  </si>
  <si>
    <t>Mon Mar 08 2004 00:00:00 GMT+0000 (Coordinated Universal Time),EUR,1.2371</t>
  </si>
  <si>
    <t>Mon Mar 08 2004 00:00:00 GMT+0000 (Coordinated Universal Time),GBP,1.8471</t>
  </si>
  <si>
    <t>Mon Mar 08 2004 00:00:00 GMT+0000 (Coordinated Universal Time),INR,0.02209456473707468</t>
  </si>
  <si>
    <t>Mon Mar 08 2004 00:00:00 GMT+0000 (Coordinated Universal Time),JPY,0.008919015340706386</t>
  </si>
  <si>
    <t>Fri Mar 05 2004 00:00:00 GMT+0000 (Coordinated Universal Time),AUD,0.7587</t>
  </si>
  <si>
    <t>Fri Mar 05 2004 00:00:00 GMT+0000 (Coordinated Universal Time),CAD,0.7580926389204761</t>
  </si>
  <si>
    <t>Fri Mar 05 2004 00:00:00 GMT+0000 (Coordinated Universal Time),CHF,0.7857928650007858</t>
  </si>
  <si>
    <t>Fri Mar 05 2004 00:00:00 GMT+0000 (Coordinated Universal Time),CNY,0.12081234218887801</t>
  </si>
  <si>
    <t>Fri Mar 05 2004 00:00:00 GMT+0000 (Coordinated Universal Time),EUR,1.2401</t>
  </si>
  <si>
    <t>Fri Mar 05 2004 00:00:00 GMT+0000 (Coordinated Universal Time),GBP,1.8428</t>
  </si>
  <si>
    <t>Fri Mar 05 2004 00:00:00 GMT+0000 (Coordinated Universal Time),INR,0.02206531332744925</t>
  </si>
  <si>
    <t>Fri Mar 05 2004 00:00:00 GMT+0000 (Coordinated Universal Time),JPY,0.008975049362771496</t>
  </si>
  <si>
    <t>Thu Mar 04 2004 00:00:00 GMT+0000 (Coordinated Universal Time),AUD,0.7529</t>
  </si>
  <si>
    <t>Thu Mar 04 2004 00:00:00 GMT+0000 (Coordinated Universal Time),CAD,0.75041272699985</t>
  </si>
  <si>
    <t>Thu Mar 04 2004 00:00:00 GMT+0000 (Coordinated Universal Time),CHF,0.7750736319950395</t>
  </si>
  <si>
    <t>Thu Mar 04 2004 00:00:00 GMT+0000 (Coordinated Universal Time),CNY,0.12081672103419114</t>
  </si>
  <si>
    <t>Thu Mar 04 2004 00:00:00 GMT+0000 (Coordinated Universal Time),EUR,1.2225</t>
  </si>
  <si>
    <t>Thu Mar 04 2004 00:00:00 GMT+0000 (Coordinated Universal Time),GBP,1.825</t>
  </si>
  <si>
    <t>Thu Mar 04 2004 00:00:00 GMT+0000 (Coordinated Universal Time),INR,0.02206531332744925</t>
  </si>
  <si>
    <t>Thu Mar 04 2004 00:00:00 GMT+0000 (Coordinated Universal Time),JPY,0.009030160736861116</t>
  </si>
  <si>
    <t>Wed Mar 03 2004 00:00:00 GMT+0000 (Coordinated Universal Time),AUD,0.7424</t>
  </si>
  <si>
    <t>Wed Mar 03 2004 00:00:00 GMT+0000 (Coordinated Universal Time),CAD,0.7418397626112759</t>
  </si>
  <si>
    <t>Wed Mar 03 2004 00:00:00 GMT+0000 (Coordinated Universal Time),CHF,0.7669888019634913</t>
  </si>
  <si>
    <t>Wed Mar 03 2004 00:00:00 GMT+0000 (Coordinated Universal Time),CNY,0.12081964044075005</t>
  </si>
  <si>
    <t>Wed Mar 03 2004 00:00:00 GMT+0000 (Coordinated Universal Time),EUR,1.2088</t>
  </si>
  <si>
    <t>Wed Mar 03 2004 00:00:00 GMT+0000 (Coordinated Universal Time),GBP,1.8192</t>
  </si>
  <si>
    <t>Wed Mar 03 2004 00:00:00 GMT+0000 (Coordinated Universal Time),INR,0.022114108801415303</t>
  </si>
  <si>
    <t>Wed Mar 03 2004 00:00:00 GMT+0000 (Coordinated Universal Time),JPY,0.009070294784580499</t>
  </si>
  <si>
    <t>Tue Mar 02 2004 00:00:00 GMT+0000 (Coordinated Universal Time),AUD,0.761</t>
  </si>
  <si>
    <t>Tue Mar 02 2004 00:00:00 GMT+0000 (Coordinated Universal Time),CAD,0.744213738185607</t>
  </si>
  <si>
    <t>Tue Mar 02 2004 00:00:00 GMT+0000 (Coordinated Universal Time),CHF,0.7714263673532361</t>
  </si>
  <si>
    <t>Tue Mar 02 2004 00:00:00 GMT+0000 (Coordinated Universal Time),CNY,0.12081964044075005</t>
  </si>
  <si>
    <t>Tue Mar 02 2004 00:00:00 GMT+0000 (Coordinated Universal Time),EUR,1.2212</t>
  </si>
  <si>
    <t>Tue Mar 02 2004 00:00:00 GMT+0000 (Coordinated Universal Time),GBP,1.8386</t>
  </si>
  <si>
    <t>Tue Mar 02 2004 00:00:00 GMT+0000 (Coordinated Universal Time),INR,0.022099447513812154</t>
  </si>
  <si>
    <t>Tue Mar 02 2004 00:00:00 GMT+0000 (Coordinated Universal Time),JPY,0.009068649678062937</t>
  </si>
  <si>
    <t>Mon Mar 01 2004 00:00:00 GMT+0000 (Coordinated Universal Time),AUD,0.7725</t>
  </si>
  <si>
    <t>Mon Mar 01 2004 00:00:00 GMT+0000 (Coordinated Universal Time),CAD,0.7465472191116088</t>
  </si>
  <si>
    <t>Mon Mar 01 2004 00:00:00 GMT+0000 (Coordinated Universal Time),CHF,0.7872156183578682</t>
  </si>
  <si>
    <t>Mon Mar 01 2004 00:00:00 GMT+0000 (Coordinated Universal Time),CNY,0.12081964044075005</t>
  </si>
  <si>
    <t>Mon Mar 01 2004 00:00:00 GMT+0000 (Coordinated Universal Time),EUR,1.2431</t>
  </si>
  <si>
    <t>Mon Mar 01 2004 00:00:00 GMT+0000 (Coordinated Universal Time),GBP,1.868</t>
  </si>
  <si>
    <t>Mon Mar 01 2004 00:00:00 GMT+0000 (Coordinated Universal Time),INR,0.02206531332744925</t>
  </si>
  <si>
    <t>Mon Mar 01 2004 00:00:00 GMT+0000 (Coordinated Universal Time),JPY,0.009180207472688882</t>
  </si>
  <si>
    <t>Fri Feb 27 2004 00:00:00 GMT+0000 (Coordinated Universal Time),AUD,0.7717</t>
  </si>
  <si>
    <t>Fri Feb 27 2004 00:00:00 GMT+0000 (Coordinated Universal Time),CAD,0.7459903021260723</t>
  </si>
  <si>
    <t>Fri Feb 27 2004 00:00:00 GMT+0000 (Coordinated Universal Time),CHF,0.7886435331230284</t>
  </si>
  <si>
    <t>Fri Feb 27 2004 00:00:00 GMT+0000 (Coordinated Universal Time),CNY,0.12081818071983473</t>
  </si>
  <si>
    <t>Fri Feb 27 2004 00:00:00 GMT+0000 (Coordinated Universal Time),EUR,1.2441</t>
  </si>
  <si>
    <t>Fri Feb 27 2004 00:00:00 GMT+0000 (Coordinated Universal Time),GBP,1.8575</t>
  </si>
  <si>
    <t>Fri Feb 27 2004 00:00:00 GMT+0000 (Coordinated Universal Time),INR,0.02206531332744925</t>
  </si>
  <si>
    <t>Fri Feb 27 2004 00:00:00 GMT+0000 (Coordinated Universal Time),JPY,0.009152480322167308</t>
  </si>
  <si>
    <t>Thu Feb 26 2004 00:00:00 GMT+0000 (Coordinated Universal Time),AUD,0.7703</t>
  </si>
  <si>
    <t>Thu Feb 26 2004 00:00:00 GMT+0000 (Coordinated Universal Time),CAD,0.7444353457902182</t>
  </si>
  <si>
    <t>Thu Feb 26 2004 00:00:00 GMT+0000 (Coordinated Universal Time),CHF,0.78976465013426</t>
  </si>
  <si>
    <t>Thu Feb 26 2004 00:00:00 GMT+0000 (Coordinated Universal Time),CNY,0.120815261383818</t>
  </si>
  <si>
    <t>Thu Feb 26 2004 00:00:00 GMT+0000 (Coordinated Universal Time),EUR,1.2444</t>
  </si>
  <si>
    <t>Thu Feb 26 2004 00:00:00 GMT+0000 (Coordinated Universal Time),GBP,1.8609</t>
  </si>
  <si>
    <t>Thu Feb 26 2004 00:00:00 GMT+0000 (Coordinated Universal Time),INR,0.02208968411751712</t>
  </si>
  <si>
    <t>Thu Feb 26 2004 00:00:00 GMT+0000 (Coordinated Universal Time),JPY,0.009124920156948626</t>
  </si>
  <si>
    <t>Wed Feb 25 2004 00:00:00 GMT+0000 (Coordinated Universal Time),AUD,0.7722</t>
  </si>
  <si>
    <t>Wed Feb 25 2004 00:00:00 GMT+0000 (Coordinated Universal Time),CAD,0.7479431563201197</t>
  </si>
  <si>
    <t>Wed Feb 25 2004 00:00:00 GMT+0000 (Coordinated Universal Time),CHF,0.7944704854214666</t>
  </si>
  <si>
    <t>Wed Feb 25 2004 00:00:00 GMT+0000 (Coordinated Universal Time),CNY,0.12081672103419114</t>
  </si>
  <si>
    <t>Wed Feb 25 2004 00:00:00 GMT+0000 (Coordinated Universal Time),EUR,1.2503</t>
  </si>
  <si>
    <t>Wed Feb 25 2004 00:00:00 GMT+0000 (Coordinated Universal Time),GBP,1.8757</t>
  </si>
  <si>
    <t>Wed Feb 25 2004 00:00:00 GMT+0000 (Coordinated Universal Time),INR,0.022099447513812154</t>
  </si>
  <si>
    <t>Wed Feb 25 2004 00:00:00 GMT+0000 (Coordinated Universal Time),JPY,0.009175153683824204</t>
  </si>
  <si>
    <t>Tue Feb 24 2004 00:00:00 GMT+0000 (Coordinated Universal Time),AUD,0.7808</t>
  </si>
  <si>
    <t>Tue Feb 24 2004 00:00:00 GMT+0000 (Coordinated Universal Time),CAD,0.7528419784687194</t>
  </si>
  <si>
    <t>Tue Feb 24 2004 00:00:00 GMT+0000 (Coordinated Universal Time),CHF,0.8063865817272801</t>
  </si>
  <si>
    <t>Tue Feb 24 2004 00:00:00 GMT+0000 (Coordinated Universal Time),CNY,0.120815261383818</t>
  </si>
  <si>
    <t>Tue Feb 24 2004 00:00:00 GMT+0000 (Coordinated Universal Time),EUR,1.2692</t>
  </si>
  <si>
    <t>Tue Feb 24 2004 00:00:00 GMT+0000 (Coordinated Universal Time),GBP,1.8901</t>
  </si>
  <si>
    <t>Tue Feb 24 2004 00:00:00 GMT+0000 (Coordinated Universal Time),INR,0.02206531332744925</t>
  </si>
  <si>
    <t>Tue Feb 24 2004 00:00:00 GMT+0000 (Coordinated Universal Time),JPY,0.009249838127832763</t>
  </si>
  <si>
    <t>Mon Feb 23 2004 00:00:00 GMT+0000 (Coordinated Universal Time),AUD,0.7743</t>
  </si>
  <si>
    <t>Mon Feb 23 2004 00:00:00 GMT+0000 (Coordinated Universal Time),CAD,0.7483349547257352</t>
  </si>
  <si>
    <t>Mon Feb 23 2004 00:00:00 GMT+0000 (Coordinated Universal Time),CHF,0.7964954201513341</t>
  </si>
  <si>
    <t>Mon Feb 23 2004 00:00:00 GMT+0000 (Coordinated Universal Time),CNY,0.12081380176871405</t>
  </si>
  <si>
    <t>Mon Feb 23 2004 00:00:00 GMT+0000 (Coordinated Universal Time),EUR,1.2569</t>
  </si>
  <si>
    <t>Mon Feb 23 2004 00:00:00 GMT+0000 (Coordinated Universal Time),GBP,1.8686</t>
  </si>
  <si>
    <t>Mon Feb 23 2004 00:00:00 GMT+0000 (Coordinated Universal Time),INR,0.02206531332744925</t>
  </si>
  <si>
    <t>Mon Feb 23 2004 00:00:00 GMT+0000 (Coordinated Universal Time),JPY,0.009240436148586214</t>
  </si>
  <si>
    <t>Fri Feb 20 2004 00:00:00 GMT+0000 (Coordinated Universal Time),AUD,0.774</t>
  </si>
  <si>
    <t>Fri Feb 20 2004 00:00:00 GMT+0000 (Coordinated Universal Time),CAD,0.7439369141496801</t>
  </si>
  <si>
    <t>Fri Feb 20 2004 00:00:00 GMT+0000 (Coordinated Universal Time),CHF,0.7954183900731784</t>
  </si>
  <si>
    <t>Fri Feb 20 2004 00:00:00 GMT+0000 (Coordinated Universal Time),CNY,0.12081380176871405</t>
  </si>
  <si>
    <t>Fri Feb 20 2004 00:00:00 GMT+0000 (Coordinated Universal Time),EUR,1.2563</t>
  </si>
  <si>
    <t>Fri Feb 20 2004 00:00:00 GMT+0000 (Coordinated Universal Time),GBP,1.8668</t>
  </si>
  <si>
    <t>Fri Feb 20 2004 00:00:00 GMT+0000 (Coordinated Universal Time),INR,0.022109219544550078</t>
  </si>
  <si>
    <t>Fri Feb 20 2004 00:00:00 GMT+0000 (Coordinated Universal Time),JPY,0.009188642837452908</t>
  </si>
  <si>
    <t>Thu Feb 19 2004 00:00:00 GMT+0000 (Coordinated Universal Time),AUD,0.7912</t>
  </si>
  <si>
    <t>Thu Feb 19 2004 00:00:00 GMT+0000 (Coordinated Universal Time),CAD,0.7528419784687194</t>
  </si>
  <si>
    <t>Thu Feb 19 2004 00:00:00 GMT+0000 (Coordinated Universal Time),CHF,0.8047642040882022</t>
  </si>
  <si>
    <t>Thu Feb 19 2004 00:00:00 GMT+0000 (Coordinated Universal Time),CNY,0.120815261383818</t>
  </si>
  <si>
    <t>Thu Feb 19 2004 00:00:00 GMT+0000 (Coordinated Universal Time),EUR,1.2685</t>
  </si>
  <si>
    <t>Thu Feb 19 2004 00:00:00 GMT+0000 (Coordinated Universal Time),GBP,1.8921</t>
  </si>
  <si>
    <t>Thu Feb 19 2004 00:00:00 GMT+0000 (Coordinated Universal Time),INR,0.022084805653710248</t>
  </si>
  <si>
    <t>Thu Feb 19 2004 00:00:00 GMT+0000 (Coordinated Universal Time),JPY,0.009337940050424876</t>
  </si>
  <si>
    <t>Wed Feb 18 2004 00:00:00 GMT+0000 (Coordinated Universal Time),AUD,0.793</t>
  </si>
  <si>
    <t>Wed Feb 18 2004 00:00:00 GMT+0000 (Coordinated Universal Time),CAD,0.7586102260658474</t>
  </si>
  <si>
    <t>Wed Feb 18 2004 00:00:00 GMT+0000 (Coordinated Universal Time),CHF,0.8130742336775347</t>
  </si>
  <si>
    <t>Wed Feb 18 2004 00:00:00 GMT+0000 (Coordinated Universal Time),CNY,0.12081672103419114</t>
  </si>
  <si>
    <t>Wed Feb 18 2004 00:00:00 GMT+0000 (Coordinated Universal Time),EUR,1.2812</t>
  </si>
  <si>
    <t>Wed Feb 18 2004 00:00:00 GMT+0000 (Coordinated Universal Time),GBP,1.9023</t>
  </si>
  <si>
    <t>Wed Feb 18 2004 00:00:00 GMT+0000 (Coordinated Universal Time),INR,0.022104332449160033</t>
  </si>
  <si>
    <t>Wed Feb 18 2004 00:00:00 GMT+0000 (Coordinated Universal Time),JPY,0.00940114693992667</t>
  </si>
  <si>
    <t>Tue Feb 17 2004 00:00:00 GMT+0000 (Coordinated Universal Time),AUD,0.7979</t>
  </si>
  <si>
    <t>Tue Feb 17 2004 00:00:00 GMT+0000 (Coordinated Universal Time),CAD,0.7628928898382668</t>
  </si>
  <si>
    <t>Tue Feb 17 2004 00:00:00 GMT+0000 (Coordinated Universal Time),CHF,0.8150623522699486</t>
  </si>
  <si>
    <t>Tue Feb 17 2004 00:00:00 GMT+0000 (Coordinated Universal Time),CNY,0.12081672103419114</t>
  </si>
  <si>
    <t>Tue Feb 17 2004 00:00:00 GMT+0000 (Coordinated Universal Time),EUR,1.2848</t>
  </si>
  <si>
    <t>Tue Feb 17 2004 00:00:00 GMT+0000 (Coordinated Universal Time),GBP,1.9045</t>
  </si>
  <si>
    <t>Tue Feb 17 2004 00:00:00 GMT+0000 (Coordinated Universal Time),INR,0.022084805653710248</t>
  </si>
  <si>
    <t>Tue Feb 17 2004 00:00:00 GMT+0000 (Coordinated Universal Time),JPY,0.00945179584120983</t>
  </si>
  <si>
    <t>Fri Feb 13 2004 00:00:00 GMT+0000 (Coordinated Universal Time),AUD,0.7875</t>
  </si>
  <si>
    <t>Fri Feb 13 2004 00:00:00 GMT+0000 (Coordinated Universal Time),CAD,0.76057195010648</t>
  </si>
  <si>
    <t>Fri Feb 13 2004 00:00:00 GMT+0000 (Coordinated Universal Time),CHF,0.8082767539605561</t>
  </si>
  <si>
    <t>Fri Feb 13 2004 00:00:00 GMT+0000 (Coordinated Universal Time),CNY,0.12081672103419114</t>
  </si>
  <si>
    <t>Fri Feb 13 2004 00:00:00 GMT+0000 (Coordinated Universal Time),EUR,1.2751</t>
  </si>
  <si>
    <t>Fri Feb 13 2004 00:00:00 GMT+0000 (Coordinated Universal Time),GBP,1.883</t>
  </si>
  <si>
    <t>Fri Feb 13 2004 00:00:00 GMT+0000 (Coordinated Universal Time),INR,0.022104332449160033</t>
  </si>
  <si>
    <t>Fri Feb 13 2004 00:00:00 GMT+0000 (Coordinated Universal Time),JPY,0.00946969696969697</t>
  </si>
  <si>
    <t>Thu Feb 12 2004 00:00:00 GMT+0000 (Coordinated Universal Time),AUD,0.7887</t>
  </si>
  <si>
    <t>Thu Feb 12 2004 00:00:00 GMT+0000 (Coordinated Universal Time),CAD,0.7582650894752806</t>
  </si>
  <si>
    <t>Thu Feb 12 2004 00:00:00 GMT+0000 (Coordinated Universal Time),CHF,0.8126777732629014</t>
  </si>
  <si>
    <t>Thu Feb 12 2004 00:00:00 GMT+0000 (Coordinated Universal Time),CNY,0.12081380176871405</t>
  </si>
  <si>
    <t>Thu Feb 12 2004 00:00:00 GMT+0000 (Coordinated Universal Time),EUR,1.2807</t>
  </si>
  <si>
    <t>Thu Feb 12 2004 00:00:00 GMT+0000 (Coordinated Universal Time),GBP,1.891</t>
  </si>
  <si>
    <t>Thu Feb 12 2004 00:00:00 GMT+0000 (Coordinated Universal Time),INR,0.022109219544550078</t>
  </si>
  <si>
    <t>Thu Feb 12 2004 00:00:00 GMT+0000 (Coordinated Universal Time),JPY,0.00948586605957124</t>
  </si>
  <si>
    <t>Wed Feb 11 2004 00:00:00 GMT+0000 (Coordinated Universal Time),AUD,0.786</t>
  </si>
  <si>
    <t>Wed Feb 11 2004 00:00:00 GMT+0000 (Coordinated Universal Time),CAD,0.7588404917286385</t>
  </si>
  <si>
    <t>Wed Feb 11 2004 00:00:00 GMT+0000 (Coordinated Universal Time),CHF,0.8134710811030668</t>
  </si>
  <si>
    <t>Wed Feb 11 2004 00:00:00 GMT+0000 (Coordinated Universal Time),CNY,0.120815261383818</t>
  </si>
  <si>
    <t>Wed Feb 11 2004 00:00:00 GMT+0000 (Coordinated Universal Time),EUR,1.2815</t>
  </si>
  <si>
    <t>Wed Feb 11 2004 00:00:00 GMT+0000 (Coordinated Universal Time),GBP,1.885</t>
  </si>
  <si>
    <t>Wed Feb 11 2004 00:00:00 GMT+0000 (Coordinated Universal Time),INR,0.022104332449160033</t>
  </si>
  <si>
    <t>Wed Feb 11 2004 00:00:00 GMT+0000 (Coordinated Universal Time),JPY,0.009490367277213628</t>
  </si>
  <si>
    <t>Tue Feb 10 2004 00:00:00 GMT+0000 (Coordinated Universal Time),AUD,0.7814</t>
  </si>
  <si>
    <t>Tue Feb 10 2004 00:00:00 GMT+0000 (Coordinated Universal Time),CAD,0.7525020693806909</t>
  </si>
  <si>
    <t>Tue Feb 10 2004 00:00:00 GMT+0000 (Coordinated Universal Time),CHF,0.8109642364771713</t>
  </si>
  <si>
    <t>Tue Feb 10 2004 00:00:00 GMT+0000 (Coordinated Universal Time),CNY,0.12081380176871405</t>
  </si>
  <si>
    <t>Tue Feb 10 2004 00:00:00 GMT+0000 (Coordinated Universal Time),EUR,1.2727</t>
  </si>
  <si>
    <t>Tue Feb 10 2004 00:00:00 GMT+0000 (Coordinated Universal Time),GBP,1.8697</t>
  </si>
  <si>
    <t>Tue Feb 10 2004 00:00:00 GMT+0000 (Coordinated Universal Time),INR,0.022114108801415303</t>
  </si>
  <si>
    <t>Tue Feb 10 2004 00:00:00 GMT+0000 (Coordinated Universal Time),JPY,0.009474182851729039</t>
  </si>
  <si>
    <t>Mon Feb 09 2004 00:00:00 GMT+0000 (Coordinated Universal Time),AUD,0.776</t>
  </si>
  <si>
    <t>Mon Feb 09 2004 00:00:00 GMT+0000 (Coordinated Universal Time),CAD,0.751653638003608</t>
  </si>
  <si>
    <t>Mon Feb 09 2004 00:00:00 GMT+0000 (Coordinated Universal Time),CHF,0.8082114281095935</t>
  </si>
  <si>
    <t>Mon Feb 09 2004 00:00:00 GMT+0000 (Coordinated Universal Time),CNY,0.12081234218887801</t>
  </si>
  <si>
    <t>Mon Feb 09 2004 00:00:00 GMT+0000 (Coordinated Universal Time),EUR,1.2672</t>
  </si>
  <si>
    <t>Mon Feb 09 2004 00:00:00 GMT+0000 (Coordinated Universal Time),GBP,1.858</t>
  </si>
  <si>
    <t>Mon Feb 09 2004 00:00:00 GMT+0000 (Coordinated Universal Time),INR,0.022099447513812154</t>
  </si>
  <si>
    <t>Mon Feb 09 2004 00:00:00 GMT+0000 (Coordinated Universal Time),JPY,0.009462528387585161</t>
  </si>
  <si>
    <t>Fri Feb 06 2004 00:00:00 GMT+0000 (Coordinated Universal Time),AUD,0.7679</t>
  </si>
  <si>
    <t>Fri Feb 06 2004 00:00:00 GMT+0000 (Coordinated Universal Time),CAD,0.7520493344363389</t>
  </si>
  <si>
    <t>Fri Feb 06 2004 00:00:00 GMT+0000 (Coordinated Universal Time),CHF,0.8101758081503687</t>
  </si>
  <si>
    <t>Fri Feb 06 2004 00:00:00 GMT+0000 (Coordinated Universal Time),CNY,0.12081234218887801</t>
  </si>
  <si>
    <t>Fri Feb 06 2004 00:00:00 GMT+0000 (Coordinated Universal Time),EUR,1.2694</t>
  </si>
  <si>
    <t>Fri Feb 06 2004 00:00:00 GMT+0000 (Coordinated Universal Time),GBP,1.8459</t>
  </si>
  <si>
    <t>Fri Feb 06 2004 00:00:00 GMT+0000 (Coordinated Universal Time),INR,0.02207505518763797</t>
  </si>
  <si>
    <t>Fri Feb 06 2004 00:00:00 GMT+0000 (Coordinated Universal Time),JPY,0.00947238798901203</t>
  </si>
  <si>
    <t>Thu Feb 05 2004 00:00:00 GMT+0000 (Coordinated Universal Time),AUD,0.7655</t>
  </si>
  <si>
    <t>Thu Feb 05 2004 00:00:00 GMT+0000 (Coordinated Universal Time),CAD,0.7508634930169694</t>
  </si>
  <si>
    <t>Thu Feb 05 2004 00:00:00 GMT+0000 (Coordinated Universal Time),CHF,0.8036647110825363</t>
  </si>
  <si>
    <t>Thu Feb 05 2004 00:00:00 GMT+0000 (Coordinated Universal Time),CNY,0.12081234218887801</t>
  </si>
  <si>
    <t>Thu Feb 05 2004 00:00:00 GMT+0000 (Coordinated Universal Time),EUR,1.2606</t>
  </si>
  <si>
    <t>Thu Feb 05 2004 00:00:00 GMT+0000 (Coordinated Universal Time),GBP,1.8378</t>
  </si>
  <si>
    <t>Thu Feb 05 2004 00:00:00 GMT+0000 (Coordinated Universal Time),INR,0.0220799293442261</t>
  </si>
  <si>
    <t>Thu Feb 05 2004 00:00:00 GMT+0000 (Coordinated Universal Time),JPY,0.009476876421531463</t>
  </si>
  <si>
    <t>Wed Feb 04 2004 00:00:00 GMT+0000 (Coordinated Universal Time),AUD,0.7624</t>
  </si>
  <si>
    <t>Wed Feb 04 2004 00:00:00 GMT+0000 (Coordinated Universal Time),CAD,0.7501875468867217</t>
  </si>
  <si>
    <t>Wed Feb 04 2004 00:00:00 GMT+0000 (Coordinated Universal Time),CHF,0.8001920460910619</t>
  </si>
  <si>
    <t>Wed Feb 04 2004 00:00:00 GMT+0000 (Coordinated Universal Time),CNY,0.12081380176871405</t>
  </si>
  <si>
    <t>Wed Feb 04 2004 00:00:00 GMT+0000 (Coordinated Universal Time),EUR,1.2552</t>
  </si>
  <si>
    <t>Wed Feb 04 2004 00:00:00 GMT+0000 (Coordinated Universal Time),GBP,1.8335</t>
  </si>
  <si>
    <t>Wed Feb 04 2004 00:00:00 GMT+0000 (Coordinated Universal Time),INR,0.02207505518763797</t>
  </si>
  <si>
    <t>Wed Feb 04 2004 00:00:00 GMT+0000 (Coordinated Universal Time),JPY,0.00947597839476926</t>
  </si>
  <si>
    <t>Tue Feb 03 2004 00:00:00 GMT+0000 (Coordinated Universal Time),AUD,0.7651</t>
  </si>
  <si>
    <t>Tue Feb 03 2004 00:00:00 GMT+0000 (Coordinated Universal Time),CAD,0.7477194556602363</t>
  </si>
  <si>
    <t>Tue Feb 03 2004 00:00:00 GMT+0000 (Coordinated Universal Time),CHF,0.8014104824491104</t>
  </si>
  <si>
    <t>Tue Feb 03 2004 00:00:00 GMT+0000 (Coordinated Universal Time),CNY,0.12081380176871405</t>
  </si>
  <si>
    <t>Tue Feb 03 2004 00:00:00 GMT+0000 (Coordinated Universal Time),EUR,1.2561</t>
  </si>
  <si>
    <t>Tue Feb 03 2004 00:00:00 GMT+0000 (Coordinated Universal Time),GBP,1.838</t>
  </si>
  <si>
    <t>Tue Feb 03 2004 00:00:00 GMT+0000 (Coordinated Universal Time),INR,0.02207505518763797</t>
  </si>
  <si>
    <t>Tue Feb 03 2004 00:00:00 GMT+0000 (Coordinated Universal Time),JPY,0.009491268033409264</t>
  </si>
  <si>
    <t>Mon Feb 02 2004 00:00:00 GMT+0000 (Coordinated Universal Time),AUD,0.7566</t>
  </si>
  <si>
    <t>Mon Feb 02 2004 00:00:00 GMT+0000 (Coordinated Universal Time),CAD,0.7471049682480388</t>
  </si>
  <si>
    <t>Mon Feb 02 2004 00:00:00 GMT+0000 (Coordinated Universal Time),CHF,0.7918910357934749</t>
  </si>
  <si>
    <t>Mon Feb 02 2004 00:00:00 GMT+0000 (Coordinated Universal Time),CNY,0.12081672103419114</t>
  </si>
  <si>
    <t>Mon Feb 02 2004 00:00:00 GMT+0000 (Coordinated Universal Time),EUR,1.2426</t>
  </si>
  <si>
    <t>Mon Feb 02 2004 00:00:00 GMT+0000 (Coordinated Universal Time),GBP,1.8182</t>
  </si>
  <si>
    <t>Mon Feb 02 2004 00:00:00 GMT+0000 (Coordinated Universal Time),INR,0.02207505518763797</t>
  </si>
  <si>
    <t>Mon Feb 02 2004 00:00:00 GMT+0000 (Coordinated Universal Time),JPY,0.00947059380623165</t>
  </si>
  <si>
    <t>Fri Jan 30 2004 00:00:00 GMT+0000 (Coordinated Universal Time),AUD,0.7625</t>
  </si>
  <si>
    <t>Fri Jan 30 2004 00:00:00 GMT+0000 (Coordinated Universal Time),CAD,0.7538635506973238</t>
  </si>
  <si>
    <t>Fri Jan 30 2004 00:00:00 GMT+0000 (Coordinated Universal Time),CHF,0.7940919558484872</t>
  </si>
  <si>
    <t>Fri Jan 30 2004 00:00:00 GMT+0000 (Coordinated Universal Time),CNY,0.12081964044075005</t>
  </si>
  <si>
    <t>Fri Jan 30 2004 00:00:00 GMT+0000 (Coordinated Universal Time),EUR,1.2452</t>
  </si>
  <si>
    <t>Fri Jan 30 2004 00:00:00 GMT+0000 (Coordinated Universal Time),GBP,1.8215</t>
  </si>
  <si>
    <t>Fri Jan 30 2004 00:00:00 GMT+0000 (Coordinated Universal Time),INR,0.02206531332744925</t>
  </si>
  <si>
    <t>Fri Jan 30 2004 00:00:00 GMT+0000 (Coordinated Universal Time),JPY,0.00944822373393802</t>
  </si>
  <si>
    <t>Thu Jan 29 2004 00:00:00 GMT+0000 (Coordinated Universal Time),AUD,0.7585</t>
  </si>
  <si>
    <t>Thu Jan 29 2004 00:00:00 GMT+0000 (Coordinated Universal Time),CAD,0.7496251874062968</t>
  </si>
  <si>
    <t>Thu Jan 29 2004 00:00:00 GMT+0000 (Coordinated Universal Time),CHF,0.7923302432453847</t>
  </si>
  <si>
    <t>Thu Jan 29 2004 00:00:00 GMT+0000 (Coordinated Universal Time),CNY,0.12081672103419114</t>
  </si>
  <si>
    <t>Thu Jan 29 2004 00:00:00 GMT+0000 (Coordinated Universal Time),EUR,1.2389</t>
  </si>
  <si>
    <t>Thu Jan 29 2004 00:00:00 GMT+0000 (Coordinated Universal Time),GBP,1.8112</t>
  </si>
  <si>
    <t>Thu Jan 29 2004 00:00:00 GMT+0000 (Coordinated Universal Time),INR,0.0220799293442261</t>
  </si>
  <si>
    <t>Thu Jan 29 2004 00:00:00 GMT+0000 (Coordinated Universal Time),JPY,0.009425959091337543</t>
  </si>
  <si>
    <t>Wed Jan 28 2004 00:00:00 GMT+0000 (Coordinated Universal Time),AUD,0.7788</t>
  </si>
  <si>
    <t>Wed Jan 28 2004 00:00:00 GMT+0000 (Coordinated Universal Time),CAD,0.7565441065214101</t>
  </si>
  <si>
    <t>Wed Jan 28 2004 00:00:00 GMT+0000 (Coordinated Universal Time),CHF,0.8045052292839903</t>
  </si>
  <si>
    <t>Wed Jan 28 2004 00:00:00 GMT+0000 (Coordinated Universal Time),CNY,0.120815261383818</t>
  </si>
  <si>
    <t>Wed Jan 28 2004 00:00:00 GMT+0000 (Coordinated Universal Time),EUR,1.262</t>
  </si>
  <si>
    <t>Wed Jan 28 2004 00:00:00 GMT+0000 (Coordinated Universal Time),GBP,1.837</t>
  </si>
  <si>
    <t>Wed Jan 28 2004 00:00:00 GMT+0000 (Coordinated Universal Time),INR,0.02204585537918871</t>
  </si>
  <si>
    <t>Wed Jan 28 2004 00:00:00 GMT+0000 (Coordinated Universal Time),JPY,0.009476876421531463</t>
  </si>
  <si>
    <t>Tue Jan 27 2004 00:00:00 GMT+0000 (Coordinated Universal Time),AUD,0.7805</t>
  </si>
  <si>
    <t>Tue Jan 27 2004 00:00:00 GMT+0000 (Coordinated Universal Time),CAD,0.7664009809932557</t>
  </si>
  <si>
    <t>Tue Jan 27 2004 00:00:00 GMT+0000 (Coordinated Universal Time),CHF,0.8071676487206394</t>
  </si>
  <si>
    <t>Tue Jan 27 2004 00:00:00 GMT+0000 (Coordinated Universal Time),CNY,0.120815261383818</t>
  </si>
  <si>
    <t>Tue Jan 27 2004 00:00:00 GMT+0000 (Coordinated Universal Time),EUR,1.2643</t>
  </si>
  <si>
    <t>Tue Jan 27 2004 00:00:00 GMT+0000 (Coordinated Universal Time),GBP,1.8277</t>
  </si>
  <si>
    <t>Tue Jan 27 2004 00:00:00 GMT+0000 (Coordinated Universal Time),INR,0.022036139268400173</t>
  </si>
  <si>
    <t>Tue Jan 27 2004 00:00:00 GMT+0000 (Coordinated Universal Time),JPY,0.009473285335354301</t>
  </si>
  <si>
    <t>Mon Jan 26 2004 00:00:00 GMT+0000 (Coordinated Universal Time),AUD,0.773</t>
  </si>
  <si>
    <t>Mon Jan 26 2004 00:00:00 GMT+0000 (Coordinated Universal Time),CAD,0.7616146230007617</t>
  </si>
  <si>
    <t>Mon Jan 26 2004 00:00:00 GMT+0000 (Coordinated Universal Time),CHF,0.8010253123998718</t>
  </si>
  <si>
    <t>Mon Jan 26 2004 00:00:00 GMT+0000 (Coordinated Universal Time),CNY,0.120815261383818</t>
  </si>
  <si>
    <t>Mon Jan 26 2004 00:00:00 GMT+0000 (Coordinated Universal Time),EUR,1.2552</t>
  </si>
  <si>
    <t>Mon Jan 26 2004 00:00:00 GMT+0000 (Coordinated Universal Time),GBP,1.82</t>
  </si>
  <si>
    <t>Mon Jan 26 2004 00:00:00 GMT+0000 (Coordinated Universal Time),INR,0.02204585537918871</t>
  </si>
  <si>
    <t>Mon Jan 26 2004 00:00:00 GMT+0000 (Coordinated Universal Time),JPY,0.009420631182289214</t>
  </si>
  <si>
    <t>Fri Jan 23 2004 00:00:00 GMT+0000 (Coordinated Universal Time),AUD,0.7714</t>
  </si>
  <si>
    <t>Fri Jan 23 2004 00:00:00 GMT+0000 (Coordinated Universal Time),CAD,0.7624857033930613</t>
  </si>
  <si>
    <t>Fri Jan 23 2004 00:00:00 GMT+0000 (Coordinated Universal Time),CHF,0.8045052292839903</t>
  </si>
  <si>
    <t>Fri Jan 23 2004 00:00:00 GMT+0000 (Coordinated Universal Time),CNY,0.120815261383818</t>
  </si>
  <si>
    <t>Fri Jan 23 2004 00:00:00 GMT+0000 (Coordinated Universal Time),EUR,1.261</t>
  </si>
  <si>
    <t>Fri Jan 23 2004 00:00:00 GMT+0000 (Coordinated Universal Time),GBP,1.8203</t>
  </si>
  <si>
    <t>Fri Jan 23 2004 00:00:00 GMT+0000 (Coordinated Universal Time),INR,0.02201188641866608</t>
  </si>
  <si>
    <t>Fri Jan 23 2004 00:00:00 GMT+0000 (Coordinated Universal Time),JPY,0.009415309292910273</t>
  </si>
  <si>
    <t>Thu Jan 22 2004 00:00:00 GMT+0000 (Coordinated Universal Time),AUD,0.7791</t>
  </si>
  <si>
    <t>Thu Jan 22 2004 00:00:00 GMT+0000 (Coordinated Universal Time),CAD,0.7710100231303008</t>
  </si>
  <si>
    <t>Thu Jan 22 2004 00:00:00 GMT+0000 (Coordinated Universal Time),CHF,0.8105041335710812</t>
  </si>
  <si>
    <t>Thu Jan 22 2004 00:00:00 GMT+0000 (Coordinated Universal Time),CNY,0.120815261383818</t>
  </si>
  <si>
    <t>Thu Jan 22 2004 00:00:00 GMT+0000 (Coordinated Universal Time),EUR,1.2717</t>
  </si>
  <si>
    <t>Thu Jan 22 2004 00:00:00 GMT+0000 (Coordinated Universal Time),GBP,1.8446</t>
  </si>
  <si>
    <t>Thu Jan 22 2004 00:00:00 GMT+0000 (Coordinated Universal Time),INR,0.02201188641866608</t>
  </si>
  <si>
    <t>Thu Jan 22 2004 00:00:00 GMT+0000 (Coordinated Universal Time),JPY,0.00942684766214178</t>
  </si>
  <si>
    <t>Wed Jan 21 2004 00:00:00 GMT+0000 (Coordinated Universal Time),AUD,0.7733</t>
  </si>
  <si>
    <t>Wed Jan 21 2004 00:00:00 GMT+0000 (Coordinated Universal Time),CAD,0.7681671531725303</t>
  </si>
  <si>
    <t>Wed Jan 21 2004 00:00:00 GMT+0000 (Coordinated Universal Time),CHF,0.8047642040882022</t>
  </si>
  <si>
    <t>Wed Jan 21 2004 00:00:00 GMT+0000 (Coordinated Universal Time),CNY,0.120815261383818</t>
  </si>
  <si>
    <t>Wed Jan 21 2004 00:00:00 GMT+0000 (Coordinated Universal Time),EUR,1.2617</t>
  </si>
  <si>
    <t>Wed Jan 21 2004 00:00:00 GMT+0000 (Coordinated Universal Time),GBP,1.8295</t>
  </si>
  <si>
    <t>Wed Jan 21 2004 00:00:00 GMT+0000 (Coordinated Universal Time),INR,0.02201188641866608</t>
  </si>
  <si>
    <t>Wed Jan 21 2004 00:00:00 GMT+0000 (Coordinated Universal Time),JPY,0.009359790340696368</t>
  </si>
  <si>
    <t>Tue Jan 20 2004 00:00:00 GMT+0000 (Coordinated Universal Time),AUD,0.7691</t>
  </si>
  <si>
    <t>Tue Jan 20 2004 00:00:00 GMT+0000 (Coordinated Universal Time),CAD,0.7775445144234507</t>
  </si>
  <si>
    <t>Tue Jan 20 2004 00:00:00 GMT+0000 (Coordinated Universal Time),CHF,0.8020532563362208</t>
  </si>
  <si>
    <t>Tue Jan 20 2004 00:00:00 GMT+0000 (Coordinated Universal Time),CNY,0.12081672103419114</t>
  </si>
  <si>
    <t>Tue Jan 20 2004 00:00:00 GMT+0000 (Coordinated Universal Time),EUR,1.2584</t>
  </si>
  <si>
    <t>Tue Jan 20 2004 00:00:00 GMT+0000 (Coordinated Universal Time),GBP,1.8187</t>
  </si>
  <si>
    <t>Tue Jan 20 2004 00:00:00 GMT+0000 (Coordinated Universal Time),INR,0.02201188641866608</t>
  </si>
  <si>
    <t>Tue Jan 20 2004 00:00:00 GMT+0000 (Coordinated Universal Time),JPY,0.009330969487729775</t>
  </si>
  <si>
    <t>Fri Jan 16 2004 00:00:00 GMT+0000 (Coordinated Universal Time),AUD,0.7663</t>
  </si>
  <si>
    <t>Fri Jan 16 2004 00:00:00 GMT+0000 (Coordinated Universal Time),CAD,0.770712909441233</t>
  </si>
  <si>
    <t>Fri Jan 16 2004 00:00:00 GMT+0000 (Coordinated Universal Time),CHF,0.7899518129394106</t>
  </si>
  <si>
    <t>Fri Jan 16 2004 00:00:00 GMT+0000 (Coordinated Universal Time),CNY,0.1208211001969384</t>
  </si>
  <si>
    <t>Fri Jan 16 2004 00:00:00 GMT+0000 (Coordinated Universal Time),EUR,1.2395</t>
  </si>
  <si>
    <t>Fri Jan 16 2004 00:00:00 GMT+0000 (Coordinated Universal Time),GBP,1.7996</t>
  </si>
  <si>
    <t>Fri Jan 16 2004 00:00:00 GMT+0000 (Coordinated Universal Time),INR,0.022002200220022</t>
  </si>
  <si>
    <t>Fri Jan 16 2004 00:00:00 GMT+0000 (Coordinated Universal Time),JPY,0.009357162908206231</t>
  </si>
  <si>
    <t>Thu Jan 15 2004 00:00:00 GMT+0000 (Coordinated Universal Time),AUD,0.7702</t>
  </si>
  <si>
    <t>Thu Jan 15 2004 00:00:00 GMT+0000 (Coordinated Universal Time),CAD,0.7698229407236336</t>
  </si>
  <si>
    <t>Thu Jan 15 2004 00:00:00 GMT+0000 (Coordinated Universal Time),CHF,0.8050233456770246</t>
  </si>
  <si>
    <t>Thu Jan 15 2004 00:00:00 GMT+0000 (Coordinated Universal Time),CNY,0.1208211001969384</t>
  </si>
  <si>
    <t>Thu Jan 15 2004 00:00:00 GMT+0000 (Coordinated Universal Time),EUR,1.2588</t>
  </si>
  <si>
    <t>Thu Jan 15 2004 00:00:00 GMT+0000 (Coordinated Universal Time),GBP,1.8205</t>
  </si>
  <si>
    <t>Thu Jan 15 2004 00:00:00 GMT+0000 (Coordinated Universal Time),INR,0.02200704225352113</t>
  </si>
  <si>
    <t>Thu Jan 15 2004 00:00:00 GMT+0000 (Coordinated Universal Time),JPY,0.009425070688030161</t>
  </si>
  <si>
    <t>Wed Jan 14 2004 00:00:00 GMT+0000 (Coordinated Universal Time),AUD,0.7779</t>
  </si>
  <si>
    <t>Wed Jan 14 2004 00:00:00 GMT+0000 (Coordinated Universal Time),CAD,0.77724234416291</t>
  </si>
  <si>
    <t>Wed Jan 14 2004 00:00:00 GMT+0000 (Coordinated Universal Time),CHF,0.8151287903488752</t>
  </si>
  <si>
    <t>Wed Jan 14 2004 00:00:00 GMT+0000 (Coordinated Universal Time),CNY,0.12081964044075005</t>
  </si>
  <si>
    <t>Wed Jan 14 2004 00:00:00 GMT+0000 (Coordinated Universal Time),EUR,1.2726</t>
  </si>
  <si>
    <t>Wed Jan 14 2004 00:00:00 GMT+0000 (Coordinated Universal Time),GBP,1.8409</t>
  </si>
  <si>
    <t>Wed Jan 14 2004 00:00:00 GMT+0000 (Coordinated Universal Time),INR,0.022016732716864815</t>
  </si>
  <si>
    <t>Wed Jan 14 2004 00:00:00 GMT+0000 (Coordinated Universal Time),JPY,0.009428625306430322</t>
  </si>
  <si>
    <t>Tue Jan 13 2004 00:00:00 GMT+0000 (Coordinated Universal Time),AUD,0.7772</t>
  </si>
  <si>
    <t>Tue Jan 13 2004 00:00:00 GMT+0000 (Coordinated Universal Time),CAD,0.7856076675308351</t>
  </si>
  <si>
    <t>Tue Jan 13 2004 00:00:00 GMT+0000 (Coordinated Universal Time),CHF,0.8155276463872125</t>
  </si>
  <si>
    <t>Tue Jan 13 2004 00:00:00 GMT+0000 (Coordinated Universal Time),CNY,0.12081964044075005</t>
  </si>
  <si>
    <t>Tue Jan 13 2004 00:00:00 GMT+0000 (Coordinated Universal Time),EUR,1.2735</t>
  </si>
  <si>
    <t>Tue Jan 13 2004 00:00:00 GMT+0000 (Coordinated Universal Time),GBP,1.8432</t>
  </si>
  <si>
    <t>Tue Jan 13 2004 00:00:00 GMT+0000 (Coordinated Universal Time),INR,0.02200704225352113</t>
  </si>
  <si>
    <t>Tue Jan 13 2004 00:00:00 GMT+0000 (Coordinated Universal Time),JPY,0.009411764705882352</t>
  </si>
  <si>
    <t>Mon Jan 12 2004 00:00:00 GMT+0000 (Coordinated Universal Time),AUD,0.7788</t>
  </si>
  <si>
    <t>Mon Jan 12 2004 00:00:00 GMT+0000 (Coordinated Universal Time),CAD,0.7852375343541421</t>
  </si>
  <si>
    <t>Mon Jan 12 2004 00:00:00 GMT+0000 (Coordinated Universal Time),CHF,0.8179959100204499</t>
  </si>
  <si>
    <t>Mon Jan 12 2004 00:00:00 GMT+0000 (Coordinated Universal Time),CNY,0.12081672103419114</t>
  </si>
  <si>
    <t>Mon Jan 12 2004 00:00:00 GMT+0000 (Coordinated Universal Time),EUR,1.2802</t>
  </si>
  <si>
    <t>Mon Jan 12 2004 00:00:00 GMT+0000 (Coordinated Universal Time),GBP,1.8511</t>
  </si>
  <si>
    <t>Mon Jan 12 2004 00:00:00 GMT+0000 (Coordinated Universal Time),INR,0.02200704225352113</t>
  </si>
  <si>
    <t>Mon Jan 12 2004 00:00:00 GMT+0000 (Coordinated Universal Time),JPY,0.009391435011269721</t>
  </si>
  <si>
    <t>Fri Jan 09 2004 00:00:00 GMT+0000 (Coordinated Universal Time),AUD,0.7777</t>
  </si>
  <si>
    <t>Fri Jan 09 2004 00:00:00 GMT+0000 (Coordinated Universal Time),CAD,0.7880220646178093</t>
  </si>
  <si>
    <t>Fri Jan 09 2004 00:00:00 GMT+0000 (Coordinated Universal Time),CHF,0.8203445447087776</t>
  </si>
  <si>
    <t>Fri Jan 09 2004 00:00:00 GMT+0000 (Coordinated Universal Time),CNY,0.12081672103419114</t>
  </si>
  <si>
    <t>Fri Jan 09 2004 00:00:00 GMT+0000 (Coordinated Universal Time),EUR,1.2853</t>
  </si>
  <si>
    <t>Fri Jan 09 2004 00:00:00 GMT+0000 (Coordinated Universal Time),GBP,1.8472</t>
  </si>
  <si>
    <t>Fri Jan 09 2004 00:00:00 GMT+0000 (Coordinated Universal Time),INR,0.02198768689533861</t>
  </si>
  <si>
    <t>Fri Jan 09 2004 00:00:00 GMT+0000 (Coordinated Universal Time),JPY,0.009386146048432513</t>
  </si>
  <si>
    <t>Thu Jan 08 2004 00:00:00 GMT+0000 (Coordinated Universal Time),AUD,0.7755</t>
  </si>
  <si>
    <t>Thu Jan 08 2004 00:00:00 GMT+0000 (Coordinated Universal Time),CAD,0.7818608287724785</t>
  </si>
  <si>
    <t>Thu Jan 08 2004 00:00:00 GMT+0000 (Coordinated Universal Time),CHF,0.8161266628580756</t>
  </si>
  <si>
    <t>Thu Jan 08 2004 00:00:00 GMT+0000 (Coordinated Universal Time),CNY,0.12081380176871405</t>
  </si>
  <si>
    <t>Thu Jan 08 2004 00:00:00 GMT+0000 (Coordinated Universal Time),EUR,1.2772</t>
  </si>
  <si>
    <t>Thu Jan 08 2004 00:00:00 GMT+0000 (Coordinated Universal Time),GBP,1.8338</t>
  </si>
  <si>
    <t>Thu Jan 08 2004 00:00:00 GMT+0000 (Coordinated Universal Time),INR,0.021953896816684963</t>
  </si>
  <si>
    <t>Thu Jan 08 2004 00:00:00 GMT+0000 (Coordinated Universal Time),JPY,0.00941885655081473</t>
  </si>
  <si>
    <t>Wed Jan 07 2004 00:00:00 GMT+0000 (Coordinated Universal Time),AUD,0.7685</t>
  </si>
  <si>
    <t>Wed Jan 07 2004 00:00:00 GMT+0000 (Coordinated Universal Time),CAD,0.776156473144986</t>
  </si>
  <si>
    <t>Wed Jan 07 2004 00:00:00 GMT+0000 (Coordinated Universal Time),CHF,0.8074283407347599</t>
  </si>
  <si>
    <t>Wed Jan 07 2004 00:00:00 GMT+0000 (Coordinated Universal Time),CNY,0.12081380176871405</t>
  </si>
  <si>
    <t>Wed Jan 07 2004 00:00:00 GMT+0000 (Coordinated Universal Time),EUR,1.2665</t>
  </si>
  <si>
    <t>Wed Jan 07 2004 00:00:00 GMT+0000 (Coordinated Universal Time),GBP,1.8193</t>
  </si>
  <si>
    <t>Wed Jan 07 2004 00:00:00 GMT+0000 (Coordinated Universal Time),INR,0.021963540522732264</t>
  </si>
  <si>
    <t>Wed Jan 07 2004 00:00:00 GMT+0000 (Coordinated Universal Time),JPY,0.009417082587814296</t>
  </si>
  <si>
    <t>Tue Jan 06 2004 00:00:00 GMT+0000 (Coordinated Universal Time),AUD,0.7702</t>
  </si>
  <si>
    <t>Tue Jan 06 2004 00:00:00 GMT+0000 (Coordinated Universal Time),CAD,0.7797878976918279</t>
  </si>
  <si>
    <t>Tue Jan 06 2004 00:00:00 GMT+0000 (Coordinated Universal Time),CHF,0.8148631029986961</t>
  </si>
  <si>
    <t>Tue Jan 06 2004 00:00:00 GMT+0000 (Coordinated Universal Time),CNY,0.120815261383818</t>
  </si>
  <si>
    <t>Tue Jan 06 2004 00:00:00 GMT+0000 (Coordinated Universal Time),EUR,1.2773</t>
  </si>
  <si>
    <t>Tue Jan 06 2004 00:00:00 GMT+0000 (Coordinated Universal Time),GBP,1.8245</t>
  </si>
  <si>
    <t>Tue Jan 06 2004 00:00:00 GMT+0000 (Coordinated Universal Time),INR,0.021901007446342532</t>
  </si>
  <si>
    <t>Tue Jan 06 2004 00:00:00 GMT+0000 (Coordinated Universal Time),JPY,0.009416195856873822</t>
  </si>
  <si>
    <t>Mon Jan 05 2004 00:00:00 GMT+0000 (Coordinated Universal Time),AUD,0.7682</t>
  </si>
  <si>
    <t>Mon Jan 05 2004 00:00:00 GMT+0000 (Coordinated Universal Time),CAD,0.7810669374365383</t>
  </si>
  <si>
    <t>Mon Jan 05 2004 00:00:00 GMT+0000 (Coordinated Universal Time),CHF,0.8115565654926149</t>
  </si>
  <si>
    <t>Mon Jan 05 2004 00:00:00 GMT+0000 (Coordinated Universal Time),CNY,0.12081672103419114</t>
  </si>
  <si>
    <t>Mon Jan 05 2004 00:00:00 GMT+0000 (Coordinated Universal Time),EUR,1.2679</t>
  </si>
  <si>
    <t>Mon Jan 05 2004 00:00:00 GMT+0000 (Coordinated Universal Time),GBP,1.8085</t>
  </si>
  <si>
    <t>Mon Jan 05 2004 00:00:00 GMT+0000 (Coordinated Universal Time),INR,0.021929824561403508</t>
  </si>
  <si>
    <t>Mon Jan 05 2004 00:00:00 GMT+0000 (Coordinated Universal Time),JPY,0.009425070688030161</t>
  </si>
  <si>
    <t>Fri Jan 02 2004 00:00:00 GMT+0000 (Coordinated Universal Time),AUD,0.7576</t>
  </si>
  <si>
    <t>Fri Jan 02 2004 00:00:00 GMT+0000 (Coordinated Universal Time),CAD,0.7751937984496123</t>
  </si>
  <si>
    <t>Fri Jan 02 2004 00:00:00 GMT+0000 (Coordinated Universal Time),CHF,0.8071025020177562</t>
  </si>
  <si>
    <t>Fri Jan 02 2004 00:00:00 GMT+0000 (Coordinated Universal Time),CNY,0.12081818071983473</t>
  </si>
  <si>
    <t>Fri Jan 02 2004 00:00:00 GMT+0000 (Coordinated Universal Time),EUR,1.2592</t>
  </si>
  <si>
    <t>Fri Jan 02 2004 00:00:00 GMT+0000 (Coordinated Universal Time),GBP,1.7902</t>
  </si>
  <si>
    <t>Fri Jan 02 2004 00:00:00 GMT+0000 (Coordinated Universal Time),INR,0.021891418563922942</t>
  </si>
  <si>
    <t>Fri Jan 02 2004 00:00:00 GMT+0000 (Coordinated Universal Time),JPY,0.009350163627863487</t>
  </si>
  <si>
    <t>Wed Dec 31 2003 00:00:00 GMT+0000 (Coordinated Universal Time),AUD,0.752</t>
  </si>
  <si>
    <t>Wed Dec 31 2003 00:00:00 GMT+0000 (Coordinated Universal Time),CAD,0.773814129846011</t>
  </si>
  <si>
    <t>Wed Dec 31 2003 00:00:00 GMT+0000 (Coordinated Universal Time),CHF,0.8077544426494346</t>
  </si>
  <si>
    <t>Wed Dec 31 2003 00:00:00 GMT+0000 (Coordinated Universal Time),CNY,0.1208211001969384</t>
  </si>
  <si>
    <t>Wed Dec 31 2003 00:00:00 GMT+0000 (Coordinated Universal Time),EUR,1.2597</t>
  </si>
  <si>
    <t>Wed Dec 31 2003 00:00:00 GMT+0000 (Coordinated Universal Time),GBP,1.7842</t>
  </si>
  <si>
    <t>Wed Dec 31 2003 00:00:00 GMT+0000 (Coordinated Universal Time),INR,0.021953896816684963</t>
  </si>
  <si>
    <t>Wed Dec 31 2003 00:00:00 GMT+0000 (Coordinated Universal Time),JPY,0.009334453467749464</t>
  </si>
  <si>
    <t>Tue Dec 30 2003 00:00:00 GMT+0000 (Coordinated Universal Time),AUD,0.7482</t>
  </si>
  <si>
    <t>Tue Dec 30 2003 00:00:00 GMT+0000 (Coordinated Universal Time),CAD,0.7671064743786437</t>
  </si>
  <si>
    <t>Tue Dec 30 2003 00:00:00 GMT+0000 (Coordinated Universal Time),CHF,0.8030838419530999</t>
  </si>
  <si>
    <t>Tue Dec 30 2003 00:00:00 GMT+0000 (Coordinated Universal Time),CNY,0.1208211001969384</t>
  </si>
  <si>
    <t>Tue Dec 30 2003 00:00:00 GMT+0000 (Coordinated Universal Time),EUR,1.2521</t>
  </si>
  <si>
    <t>Tue Dec 30 2003 00:00:00 GMT+0000 (Coordinated Universal Time),GBP,1.7786</t>
  </si>
  <si>
    <t>Tue Dec 30 2003 00:00:00 GMT+0000 (Coordinated Universal Time),INR,0.021944261575597982</t>
  </si>
  <si>
    <t>Tue Dec 30 2003 00:00:00 GMT+0000 (Coordinated Universal Time),JPY,0.009345794392523364</t>
  </si>
  <si>
    <t>Mon Dec 29 2003 00:00:00 GMT+0000 (Coordinated Universal Time),AUD,0.7422</t>
  </si>
  <si>
    <t>Mon Dec 29 2003 00:00:00 GMT+0000 (Coordinated Universal Time),CAD,0.7631840036632832</t>
  </si>
  <si>
    <t>Mon Dec 29 2003 00:00:00 GMT+0000 (Coordinated Universal Time),CHF,0.8004482510205715</t>
  </si>
  <si>
    <t>Mon Dec 29 2003 00:00:00 GMT+0000 (Coordinated Universal Time),CNY,0.12081818071983473</t>
  </si>
  <si>
    <t>Mon Dec 29 2003 00:00:00 GMT+0000 (Coordinated Universal Time),EUR,1.2485</t>
  </si>
  <si>
    <t>Mon Dec 29 2003 00:00:00 GMT+0000 (Coordinated Universal Time),GBP,1.7705</t>
  </si>
  <si>
    <t>Mon Dec 29 2003 00:00:00 GMT+0000 (Coordinated Universal Time),INR,0.021901007446342532</t>
  </si>
  <si>
    <t>Mon Dec 29 2003 00:00:00 GMT+0000 (Coordinated Universal Time),JPY,0.009351912466099318</t>
  </si>
  <si>
    <t>Fri Dec 26 2003 00:00:00 GMT+0000 (Coordinated Universal Time),AUD,0.7415</t>
  </si>
  <si>
    <t>Fri Dec 26 2003 00:00:00 GMT+0000 (Coordinated Universal Time),CAD,0.7652865998316369</t>
  </si>
  <si>
    <t>Fri Dec 26 2003 00:00:00 GMT+0000 (Coordinated Universal Time),CHF,0.7985307035055498</t>
  </si>
  <si>
    <t>Fri Dec 26 2003 00:00:00 GMT+0000 (Coordinated Universal Time),CNY,0.12081964044075005</t>
  </si>
  <si>
    <t>Fri Dec 26 2003 00:00:00 GMT+0000 (Coordinated Universal Time),EUR,1.2441</t>
  </si>
  <si>
    <t>Fri Dec 26 2003 00:00:00 GMT+0000 (Coordinated Universal Time),GBP,1.7725</t>
  </si>
  <si>
    <t>Fri Dec 26 2003 00:00:00 GMT+0000 (Coordinated Universal Time),INR,0.02197802197802198</t>
  </si>
  <si>
    <t>Fri Dec 26 2003 00:00:00 GMT+0000 (Coordinated Universal Time),JPY,0.009330098899048329</t>
  </si>
  <si>
    <t>Wed Dec 24 2003 00:00:00 GMT+0000 (Coordinated Universal Time),AUD,0.743</t>
  </si>
  <si>
    <t>Wed Dec 24 2003 00:00:00 GMT+0000 (Coordinated Universal Time),CAD,0.7628346937218705</t>
  </si>
  <si>
    <t>Wed Dec 24 2003 00:00:00 GMT+0000 (Coordinated Universal Time),CHF,0.802181934862827</t>
  </si>
  <si>
    <t>Wed Dec 24 2003 00:00:00 GMT+0000 (Coordinated Universal Time),CNY,0.12081672103419114</t>
  </si>
  <si>
    <t>Wed Dec 24 2003 00:00:00 GMT+0000 (Coordinated Universal Time),EUR,1.2464</t>
  </si>
  <si>
    <t>Wed Dec 24 2003 00:00:00 GMT+0000 (Coordinated Universal Time),GBP,1.7748</t>
  </si>
  <si>
    <t>Wed Dec 24 2003 00:00:00 GMT+0000 (Coordinated Universal Time),INR,0.02197802197802198</t>
  </si>
  <si>
    <t>Wed Dec 24 2003 00:00:00 GMT+0000 (Coordinated Universal Time),JPY,0.009320533134495292</t>
  </si>
  <si>
    <t>Tue Dec 23 2003 00:00:00 GMT+0000 (Coordinated Universal Time),AUD,0.7361</t>
  </si>
  <si>
    <t>Tue Dec 23 2003 00:00:00 GMT+0000 (Coordinated Universal Time),CAD,0.7550588945937783</t>
  </si>
  <si>
    <t>Tue Dec 23 2003 00:00:00 GMT+0000 (Coordinated Universal Time),CHF,0.7947230390209012</t>
  </si>
  <si>
    <t>Tue Dec 23 2003 00:00:00 GMT+0000 (Coordinated Universal Time),CNY,0.12081818071983473</t>
  </si>
  <si>
    <t>Tue Dec 23 2003 00:00:00 GMT+0000 (Coordinated Universal Time),EUR,1.2406</t>
  </si>
  <si>
    <t>Tue Dec 23 2003 00:00:00 GMT+0000 (Coordinated Universal Time),GBP,1.765</t>
  </si>
  <si>
    <t>Tue Dec 23 2003 00:00:00 GMT+0000 (Coordinated Universal Time),INR,0.02196836555360281</t>
  </si>
  <si>
    <t>Tue Dec 23 2003 00:00:00 GMT+0000 (Coordinated Universal Time),JPY,0.009307520476545048</t>
  </si>
  <si>
    <t>Mon Dec 22 2003 00:00:00 GMT+0000 (Coordinated Universal Time),AUD,0.734</t>
  </si>
  <si>
    <t>Mon Dec 22 2003 00:00:00 GMT+0000 (Coordinated Universal Time),CAD,0.7507507507507507</t>
  </si>
  <si>
    <t>Mon Dec 22 2003 00:00:00 GMT+0000 (Coordinated Universal Time),CHF,0.7974481658692185</t>
  </si>
  <si>
    <t>Mon Dec 22 2003 00:00:00 GMT+0000 (Coordinated Universal Time),CNY,0.12081818071983473</t>
  </si>
  <si>
    <t>Mon Dec 22 2003 00:00:00 GMT+0000 (Coordinated Universal Time),EUR,1.2415</t>
  </si>
  <si>
    <t>Mon Dec 22 2003 00:00:00 GMT+0000 (Coordinated Universal Time),GBP,1.7635</t>
  </si>
  <si>
    <t>Mon Dec 22 2003 00:00:00 GMT+0000 (Coordinated Universal Time),INR,0.02196836555360281</t>
  </si>
  <si>
    <t>Mon Dec 22 2003 00:00:00 GMT+0000 (Coordinated Universal Time),JPY,0.009310986964618248</t>
  </si>
  <si>
    <t>Fri Dec 19 2003 00:00:00 GMT+0000 (Coordinated Universal Time),AUD,0.7365</t>
  </si>
  <si>
    <t>Fri Dec 19 2003 00:00:00 GMT+0000 (Coordinated Universal Time),CAD,0.7459903021260723</t>
  </si>
  <si>
    <t>Fri Dec 19 2003 00:00:00 GMT+0000 (Coordinated Universal Time),CHF,0.7958615200955034</t>
  </si>
  <si>
    <t>Fri Dec 19 2003 00:00:00 GMT+0000 (Coordinated Universal Time),CNY,0.12081672103419114</t>
  </si>
  <si>
    <t>Fri Dec 19 2003 00:00:00 GMT+0000 (Coordinated Universal Time),EUR,1.238</t>
  </si>
  <si>
    <t>Fri Dec 19 2003 00:00:00 GMT+0000 (Coordinated Universal Time),GBP,1.7675</t>
  </si>
  <si>
    <t>Fri Dec 19 2003 00:00:00 GMT+0000 (Coordinated Universal Time),INR,0.021958717610891524</t>
  </si>
  <si>
    <t>Fri Dec 19 2003 00:00:00 GMT+0000 (Coordinated Universal Time),JPY,0.009264406151565685</t>
  </si>
  <si>
    <t>Thu Dec 18 2003 00:00:00 GMT+0000 (Coordinated Universal Time),AUD,0.7374</t>
  </si>
  <si>
    <t>Thu Dec 18 2003 00:00:00 GMT+0000 (Coordinated Universal Time),CAD,0.7521624670928921</t>
  </si>
  <si>
    <t>Thu Dec 18 2003 00:00:00 GMT+0000 (Coordinated Universal Time),CHF,0.7964954201513341</t>
  </si>
  <si>
    <t>Thu Dec 18 2003 00:00:00 GMT+0000 (Coordinated Universal Time),CNY,0.12082401981513924</t>
  </si>
  <si>
    <t>Thu Dec 18 2003 00:00:00 GMT+0000 (Coordinated Universal Time),EUR,1.2376</t>
  </si>
  <si>
    <t>Thu Dec 18 2003 00:00:00 GMT+0000 (Coordinated Universal Time),GBP,1.7673</t>
  </si>
  <si>
    <t>Thu Dec 18 2003 00:00:00 GMT+0000 (Coordinated Universal Time),INR,0.02197802197802198</t>
  </si>
  <si>
    <t>Thu Dec 18 2003 00:00:00 GMT+0000 (Coordinated Universal Time),JPY,0.009266123054114159</t>
  </si>
  <si>
    <t>Wed Dec 17 2003 00:00:00 GMT+0000 (Coordinated Universal Time),AUD,0.7408</t>
  </si>
  <si>
    <t>Wed Dec 17 2003 00:00:00 GMT+0000 (Coordinated Universal Time),CAD,0.7547169811320755</t>
  </si>
  <si>
    <t>Wed Dec 17 2003 00:00:00 GMT+0000 (Coordinated Universal Time),CHF,0.7966223213574444</t>
  </si>
  <si>
    <t>Wed Dec 17 2003 00:00:00 GMT+0000 (Coordinated Universal Time),CNY,0.12081818071983473</t>
  </si>
  <si>
    <t>Wed Dec 17 2003 00:00:00 GMT+0000 (Coordinated Universal Time),EUR,1.2381</t>
  </si>
  <si>
    <t>Wed Dec 17 2003 00:00:00 GMT+0000 (Coordinated Universal Time),GBP,1.7615</t>
  </si>
  <si>
    <t>Wed Dec 17 2003 00:00:00 GMT+0000 (Coordinated Universal Time),INR,0.021953896816684963</t>
  </si>
  <si>
    <t>Wed Dec 17 2003 00:00:00 GMT+0000 (Coordinated Universal Time),JPY,0.00930925339787749</t>
  </si>
  <si>
    <t>Tue Dec 16 2003 00:00:00 GMT+0000 (Coordinated Universal Time),AUD,0.7436</t>
  </si>
  <si>
    <t>Tue Dec 16 2003 00:00:00 GMT+0000 (Coordinated Universal Time),CAD,0.7584376185058779</t>
  </si>
  <si>
    <t>Tue Dec 16 2003 00:00:00 GMT+0000 (Coordinated Universal Time),CHF,0.7939658594680429</t>
  </si>
  <si>
    <t>Tue Dec 16 2003 00:00:00 GMT+0000 (Coordinated Universal Time),CNY,0.120815261383818</t>
  </si>
  <si>
    <t>Tue Dec 16 2003 00:00:00 GMT+0000 (Coordinated Universal Time),EUR,1.2328</t>
  </si>
  <si>
    <t>Tue Dec 16 2003 00:00:00 GMT+0000 (Coordinated Universal Time),GBP,1.751</t>
  </si>
  <si>
    <t>Tue Dec 16 2003 00:00:00 GMT+0000 (Coordinated Universal Time),INR,0.02197802197802198</t>
  </si>
  <si>
    <t>Tue Dec 16 2003 00:00:00 GMT+0000 (Coordinated Universal Time),JPY,0.00929368029739777</t>
  </si>
  <si>
    <t>Mon Dec 15 2003 00:00:00 GMT+0000 (Coordinated Universal Time),AUD,0.7429</t>
  </si>
  <si>
    <t>Mon Dec 15 2003 00:00:00 GMT+0000 (Coordinated Universal Time),CAD,0.7616726331022926</t>
  </si>
  <si>
    <t>Mon Dec 15 2003 00:00:00 GMT+0000 (Coordinated Universal Time),CHF,0.7914523149980214</t>
  </si>
  <si>
    <t>Mon Dec 15 2003 00:00:00 GMT+0000 (Coordinated Universal Time),CNY,0.12081380176871405</t>
  </si>
  <si>
    <t>Mon Dec 15 2003 00:00:00 GMT+0000 (Coordinated Universal Time),EUR,1.229</t>
  </si>
  <si>
    <t>Mon Dec 15 2003 00:00:00 GMT+0000 (Coordinated Universal Time),GBP,1.745</t>
  </si>
  <si>
    <t>Mon Dec 15 2003 00:00:00 GMT+0000 (Coordinated Universal Time),INR,0.021953896816684963</t>
  </si>
  <si>
    <t>Mon Dec 15 2003 00:00:00 GMT+0000 (Coordinated Universal Time),JPY,0.009300595238095238</t>
  </si>
  <si>
    <t>Fri Dec 12 2003 00:00:00 GMT+0000 (Coordinated Universal Time),AUD,0.7425</t>
  </si>
  <si>
    <t>Fri Dec 12 2003 00:00:00 GMT+0000 (Coordinated Universal Time),CAD,0.7604562737642586</t>
  </si>
  <si>
    <t>Fri Dec 12 2003 00:00:00 GMT+0000 (Coordinated Universal Time),CHF,0.7918910357934749</t>
  </si>
  <si>
    <t>Fri Dec 12 2003 00:00:00 GMT+0000 (Coordinated Universal Time),CNY,0.120815261383818</t>
  </si>
  <si>
    <t>Fri Dec 12 2003 00:00:00 GMT+0000 (Coordinated Universal Time),EUR,1.2284</t>
  </si>
  <si>
    <t>Fri Dec 12 2003 00:00:00 GMT+0000 (Coordinated Universal Time),GBP,1.7466</t>
  </si>
  <si>
    <t>Fri Dec 12 2003 00:00:00 GMT+0000 (Coordinated Universal Time),INR,0.021953896816684963</t>
  </si>
  <si>
    <t>Fri Dec 12 2003 00:00:00 GMT+0000 (Coordinated Universal Time),JPY,0.0092824654228163</t>
  </si>
  <si>
    <t>Thu Dec 11 2003 00:00:00 GMT+0000 (Coordinated Universal Time),AUD,0.7355</t>
  </si>
  <si>
    <t>Thu Dec 11 2003 00:00:00 GMT+0000 (Coordinated Universal Time),CAD,0.7534659433393611</t>
  </si>
  <si>
    <t>Thu Dec 11 2003 00:00:00 GMT+0000 (Coordinated Universal Time),CHF,0.7838219156607619</t>
  </si>
  <si>
    <t>Thu Dec 11 2003 00:00:00 GMT+0000 (Coordinated Universal Time),CNY,0.120815261383818</t>
  </si>
  <si>
    <t>Thu Dec 11 2003 00:00:00 GMT+0000 (Coordinated Universal Time),EUR,1.2164</t>
  </si>
  <si>
    <t>Thu Dec 11 2003 00:00:00 GMT+0000 (Coordinated Universal Time),GBP,1.7445</t>
  </si>
  <si>
    <t>Thu Dec 11 2003 00:00:00 GMT+0000 (Coordinated Universal Time),INR,0.021953896816684963</t>
  </si>
  <si>
    <t>Thu Dec 11 2003 00:00:00 GMT+0000 (Coordinated Universal Time),JPY,0.009239582370876836</t>
  </si>
  <si>
    <t>Wed Dec 10 2003 00:00:00 GMT+0000 (Coordinated Universal Time),AUD,0.7398</t>
  </si>
  <si>
    <t>Wed Dec 10 2003 00:00:00 GMT+0000 (Coordinated Universal Time),CAD,0.7646429117602079</t>
  </si>
  <si>
    <t>Wed Dec 10 2003 00:00:00 GMT+0000 (Coordinated Universal Time),CHF,0.790076637433831</t>
  </si>
  <si>
    <t>Wed Dec 10 2003 00:00:00 GMT+0000 (Coordinated Universal Time),CNY,0.12081672103419114</t>
  </si>
  <si>
    <t>Wed Dec 10 2003 00:00:00 GMT+0000 (Coordinated Universal Time),EUR,1.2215</t>
  </si>
  <si>
    <t>Wed Dec 10 2003 00:00:00 GMT+0000 (Coordinated Universal Time),GBP,1.7446</t>
  </si>
  <si>
    <t>Wed Dec 10 2003 00:00:00 GMT+0000 (Coordinated Universal Time),INR,0.021953896816684963</t>
  </si>
  <si>
    <t>Wed Dec 10 2003 00:00:00 GMT+0000 (Coordinated Universal Time),JPY,0.00922509225092251</t>
  </si>
  <si>
    <t>Tue Dec 09 2003 00:00:00 GMT+0000 (Coordinated Universal Time),AUD,0.7398</t>
  </si>
  <si>
    <t>Tue Dec 09 2003 00:00:00 GMT+0000 (Coordinated Universal Time),CAD,0.7638252367858235</t>
  </si>
  <si>
    <t>Tue Dec 09 2003 00:00:00 GMT+0000 (Coordinated Universal Time),CHF,0.7896399241945673</t>
  </si>
  <si>
    <t>Tue Dec 09 2003 00:00:00 GMT+0000 (Coordinated Universal Time),CNY,0.120815261383818</t>
  </si>
  <si>
    <t>Tue Dec 09 2003 00:00:00 GMT+0000 (Coordinated Universal Time),EUR,1.2229</t>
  </si>
  <si>
    <t>Tue Dec 09 2003 00:00:00 GMT+0000 (Coordinated Universal Time),GBP,1.743</t>
  </si>
  <si>
    <t>Tue Dec 09 2003 00:00:00 GMT+0000 (Coordinated Universal Time),INR,0.021953896816684963</t>
  </si>
  <si>
    <t>Tue Dec 09 2003 00:00:00 GMT+0000 (Coordinated Universal Time),JPY,0.009319664492078286</t>
  </si>
  <si>
    <t>Mon Dec 08 2003 00:00:00 GMT+0000 (Coordinated Universal Time),AUD,0.7402</t>
  </si>
  <si>
    <t>Mon Dec 08 2003 00:00:00 GMT+0000 (Coordinated Universal Time),CAD,0.7711884013264441</t>
  </si>
  <si>
    <t>Mon Dec 08 2003 00:00:00 GMT+0000 (Coordinated Universal Time),CHF,0.7897022822395957</t>
  </si>
  <si>
    <t>Mon Dec 08 2003 00:00:00 GMT+0000 (Coordinated Universal Time),CNY,0.120815261383818</t>
  </si>
  <si>
    <t>Mon Dec 08 2003 00:00:00 GMT+0000 (Coordinated Universal Time),EUR,1.2217</t>
  </si>
  <si>
    <t>Mon Dec 08 2003 00:00:00 GMT+0000 (Coordinated Universal Time),GBP,1.7334</t>
  </si>
  <si>
    <t>Mon Dec 08 2003 00:00:00 GMT+0000 (Coordinated Universal Time),INR,0.021953896816684963</t>
  </si>
  <si>
    <t>Mon Dec 08 2003 00:00:00 GMT+0000 (Coordinated Universal Time),JPY,0.009325748391308402</t>
  </si>
  <si>
    <t>Fri Dec 05 2003 00:00:00 GMT+0000 (Coordinated Universal Time),AUD,0.7358</t>
  </si>
  <si>
    <t>Fri Dec 05 2003 00:00:00 GMT+0000 (Coordinated Universal Time),CAD,0.7665772326561902</t>
  </si>
  <si>
    <t>Fri Dec 05 2003 00:00:00 GMT+0000 (Coordinated Universal Time),CHF,0.7840062720501764</t>
  </si>
  <si>
    <t>Fri Dec 05 2003 00:00:00 GMT+0000 (Coordinated Universal Time),CNY,0.12081818071983473</t>
  </si>
  <si>
    <t>Fri Dec 05 2003 00:00:00 GMT+0000 (Coordinated Universal Time),EUR,1.2157</t>
  </si>
  <si>
    <t>Fri Dec 05 2003 00:00:00 GMT+0000 (Coordinated Universal Time),GBP,1.727</t>
  </si>
  <si>
    <t>Fri Dec 05 2003 00:00:00 GMT+0000 (Coordinated Universal Time),INR,0.021901007446342532</t>
  </si>
  <si>
    <t>Fri Dec 05 2003 00:00:00 GMT+0000 (Coordinated Universal Time),JPY,0.009278159213212098</t>
  </si>
  <si>
    <t>Thu Dec 04 2003 00:00:00 GMT+0000 (Coordinated Universal Time),AUD,0.7336</t>
  </si>
  <si>
    <t>Thu Dec 04 2003 00:00:00 GMT+0000 (Coordinated Universal Time),CAD,0.7619047619047619</t>
  </si>
  <si>
    <t>Thu Dec 04 2003 00:00:00 GMT+0000 (Coordinated Universal Time),CHF,0.7748334108166745</t>
  </si>
  <si>
    <t>Thu Dec 04 2003 00:00:00 GMT+0000 (Coordinated Universal Time),CNY,0.12081672103419114</t>
  </si>
  <si>
    <t>Thu Dec 04 2003 00:00:00 GMT+0000 (Coordinated Universal Time),EUR,1.2077</t>
  </si>
  <si>
    <t>Thu Dec 04 2003 00:00:00 GMT+0000 (Coordinated Universal Time),GBP,1.72</t>
  </si>
  <si>
    <t>Thu Dec 04 2003 00:00:00 GMT+0000 (Coordinated Universal Time),INR,0.021901007446342532</t>
  </si>
  <si>
    <t>Thu Dec 04 2003 00:00:00 GMT+0000 (Coordinated Universal Time),JPY,0.009242998428690268</t>
  </si>
  <si>
    <t>Wed Dec 03 2003 00:00:00 GMT+0000 (Coordinated Universal Time),AUD,0.7358</t>
  </si>
  <si>
    <t>Wed Dec 03 2003 00:00:00 GMT+0000 (Coordinated Universal Time),CAD,0.7692307692307692</t>
  </si>
  <si>
    <t>Wed Dec 03 2003 00:00:00 GMT+0000 (Coordinated Universal Time),CHF,0.7759155803848542</t>
  </si>
  <si>
    <t>Wed Dec 03 2003 00:00:00 GMT+0000 (Coordinated Universal Time),CNY,0.120815261383818</t>
  </si>
  <si>
    <t>Wed Dec 03 2003 00:00:00 GMT+0000 (Coordinated Universal Time),EUR,1.2093</t>
  </si>
  <si>
    <t>Wed Dec 03 2003 00:00:00 GMT+0000 (Coordinated Universal Time),GBP,1.7248</t>
  </si>
  <si>
    <t>Wed Dec 03 2003 00:00:00 GMT+0000 (Coordinated Universal Time),INR,0.021915406530791146</t>
  </si>
  <si>
    <t>Wed Dec 03 2003 00:00:00 GMT+0000 (Coordinated Universal Time),JPY,0.00924470740501063</t>
  </si>
  <si>
    <t>Tue Dec 02 2003 00:00:00 GMT+0000 (Coordinated Universal Time),AUD,0.7318</t>
  </si>
  <si>
    <t>Tue Dec 02 2003 00:00:00 GMT+0000 (Coordinated Universal Time),CAD,0.769941484447182</t>
  </si>
  <si>
    <t>Tue Dec 02 2003 00:00:00 GMT+0000 (Coordinated Universal Time),CHF,0.7766990291262136</t>
  </si>
  <si>
    <t>Tue Dec 02 2003 00:00:00 GMT+0000 (Coordinated Universal Time),CNY,0.12081380176871405</t>
  </si>
  <si>
    <t>Tue Dec 02 2003 00:00:00 GMT+0000 (Coordinated Universal Time),EUR,1.2084</t>
  </si>
  <si>
    <t>Tue Dec 02 2003 00:00:00 GMT+0000 (Coordinated Universal Time),GBP,1.7291</t>
  </si>
  <si>
    <t>Tue Dec 02 2003 00:00:00 GMT+0000 (Coordinated Universal Time),INR,0.02188183807439825</t>
  </si>
  <si>
    <t>Tue Dec 02 2003 00:00:00 GMT+0000 (Coordinated Universal Time),JPY,0.009189487226612756</t>
  </si>
  <si>
    <t>Mon Dec 01 2003 00:00:00 GMT+0000 (Coordinated Universal Time),AUD,0.7265</t>
  </si>
  <si>
    <t>Mon Dec 01 2003 00:00:00 GMT+0000 (Coordinated Universal Time),CAD,0.7678722260615833</t>
  </si>
  <si>
    <t>Mon Dec 01 2003 00:00:00 GMT+0000 (Coordinated Universal Time),CHF,0.7690532953933708</t>
  </si>
  <si>
    <t>Mon Dec 01 2003 00:00:00 GMT+0000 (Coordinated Universal Time),CNY,0.12081380176871405</t>
  </si>
  <si>
    <t>Mon Dec 01 2003 00:00:00 GMT+0000 (Coordinated Universal Time),EUR,1.1956</t>
  </si>
  <si>
    <t>Mon Dec 01 2003 00:00:00 GMT+0000 (Coordinated Universal Time),GBP,1.7209</t>
  </si>
  <si>
    <t>Mon Dec 01 2003 00:00:00 GMT+0000 (Coordinated Universal Time),INR,0.021848372296263928</t>
  </si>
  <si>
    <t>Mon Dec 01 2003 00:00:00 GMT+0000 (Coordinated Universal Time),JPY,0.009123255177447314</t>
  </si>
  <si>
    <t>Fri Nov 28 2003 00:00:00 GMT+0000 (Coordinated Universal Time),AUD,0.7236</t>
  </si>
  <si>
    <t>Fri Nov 28 2003 00:00:00 GMT+0000 (Coordinated Universal Time),CAD,0.7708317274339013</t>
  </si>
  <si>
    <t>Fri Nov 28 2003 00:00:00 GMT+0000 (Coordinated Universal Time),CHF,0.7741735697143299</t>
  </si>
  <si>
    <t>Fri Nov 28 2003 00:00:00 GMT+0000 (Coordinated Universal Time),CNY,0.12081672103419114</t>
  </si>
  <si>
    <t>Fri Nov 28 2003 00:00:00 GMT+0000 (Coordinated Universal Time),EUR,1.1995</t>
  </si>
  <si>
    <t>Fri Nov 28 2003 00:00:00 GMT+0000 (Coordinated Universal Time),GBP,1.7219</t>
  </si>
  <si>
    <t>Fri Nov 28 2003 00:00:00 GMT+0000 (Coordinated Universal Time),INR,0.02182453077258839</t>
  </si>
  <si>
    <t>Fri Nov 28 2003 00:00:00 GMT+0000 (Coordinated Universal Time),JPY,0.009129918743723181</t>
  </si>
  <si>
    <t>Wed Nov 26 2003 00:00:00 GMT+0000 (Coordinated Universal Time),AUD,0.7237</t>
  </si>
  <si>
    <t>Wed Nov 26 2003 00:00:00 GMT+0000 (Coordinated Universal Time),CAD,0.7665772326561902</t>
  </si>
  <si>
    <t>Wed Nov 26 2003 00:00:00 GMT+0000 (Coordinated Universal Time),CHF,0.7698229407236336</t>
  </si>
  <si>
    <t>Wed Nov 26 2003 00:00:00 GMT+0000 (Coordinated Universal Time),CNY,0.12081380176871405</t>
  </si>
  <si>
    <t>Wed Nov 26 2003 00:00:00 GMT+0000 (Coordinated Universal Time),EUR,1.1918</t>
  </si>
  <si>
    <t>Wed Nov 26 2003 00:00:00 GMT+0000 (Coordinated Universal Time),GBP,1.709</t>
  </si>
  <si>
    <t>Wed Nov 26 2003 00:00:00 GMT+0000 (Coordinated Universal Time),INR,0.021795989537925022</t>
  </si>
  <si>
    <t>Wed Nov 26 2003 00:00:00 GMT+0000 (Coordinated Universal Time),JPY,0.009165062780680048</t>
  </si>
  <si>
    <t>Tue Nov 25 2003 00:00:00 GMT+0000 (Coordinated Universal Time),AUD,0.7186</t>
  </si>
  <si>
    <t>Tue Nov 25 2003 00:00:00 GMT+0000 (Coordinated Universal Time),CAD,0.7613247049866769</t>
  </si>
  <si>
    <t>Tue Nov 25 2003 00:00:00 GMT+0000 (Coordinated Universal Time),CHF,0.7591861524445794</t>
  </si>
  <si>
    <t>Tue Nov 25 2003 00:00:00 GMT+0000 (Coordinated Universal Time),CNY,0.12081672103419114</t>
  </si>
  <si>
    <t>Tue Nov 25 2003 00:00:00 GMT+0000 (Coordinated Universal Time),EUR,1.1785</t>
  </si>
  <si>
    <t>Tue Nov 25 2003 00:00:00 GMT+0000 (Coordinated Universal Time),GBP,1.6983</t>
  </si>
  <si>
    <t>Tue Nov 25 2003 00:00:00 GMT+0000 (Coordinated Universal Time),INR,0.021762785636561477</t>
  </si>
  <si>
    <t>Tue Nov 25 2003 00:00:00 GMT+0000 (Coordinated Universal Time),JPY,0.00911410864017499</t>
  </si>
  <si>
    <t>Mon Nov 24 2003 00:00:00 GMT+0000 (Coordinated Universal Time),AUD,0.7176</t>
  </si>
  <si>
    <t>Mon Nov 24 2003 00:00:00 GMT+0000 (Coordinated Universal Time),CAD,0.757002271006813</t>
  </si>
  <si>
    <t>Mon Nov 24 2003 00:00:00 GMT+0000 (Coordinated Universal Time),CHF,0.7576905591756327</t>
  </si>
  <si>
    <t>Mon Nov 24 2003 00:00:00 GMT+0000 (Coordinated Universal Time),CNY,0.120815261383818</t>
  </si>
  <si>
    <t>Mon Nov 24 2003 00:00:00 GMT+0000 (Coordinated Universal Time),EUR,1.1768</t>
  </si>
  <si>
    <t>Mon Nov 24 2003 00:00:00 GMT+0000 (Coordinated Universal Time),GBP,1.695</t>
  </si>
  <si>
    <t>Mon Nov 24 2003 00:00:00 GMT+0000 (Coordinated Universal Time),INR,0.021795989537925022</t>
  </si>
  <si>
    <t>Mon Nov 24 2003 00:00:00 GMT+0000 (Coordinated Universal Time),JPY,0.009141603437242893</t>
  </si>
  <si>
    <t>Fri Nov 21 2003 00:00:00 GMT+0000 (Coordinated Universal Time),AUD,0.7227</t>
  </si>
  <si>
    <t>Fri Nov 21 2003 00:00:00 GMT+0000 (Coordinated Universal Time),CAD,0.7667535654040791</t>
  </si>
  <si>
    <t>Fri Nov 21 2003 00:00:00 GMT+0000 (Coordinated Universal Time),CHF,0.7701193685021178</t>
  </si>
  <si>
    <t>Fri Nov 21 2003 00:00:00 GMT+0000 (Coordinated Universal Time),CNY,0.12081672103419114</t>
  </si>
  <si>
    <t>Fri Nov 21 2003 00:00:00 GMT+0000 (Coordinated Universal Time),EUR,1.1913</t>
  </si>
  <si>
    <t>Fri Nov 21 2003 00:00:00 GMT+0000 (Coordinated Universal Time),GBP,1.7025</t>
  </si>
  <si>
    <t>Fri Nov 21 2003 00:00:00 GMT+0000 (Coordinated Universal Time),INR,0.02185792349726776</t>
  </si>
  <si>
    <t>Fri Nov 21 2003 00:00:00 GMT+0000 (Coordinated Universal Time),JPY,0.009185266832001469</t>
  </si>
  <si>
    <t>Thu Nov 20 2003 00:00:00 GMT+0000 (Coordinated Universal Time),AUD,0.7238</t>
  </si>
  <si>
    <t>Thu Nov 20 2003 00:00:00 GMT+0000 (Coordinated Universal Time),CAD,0.7674008134448623</t>
  </si>
  <si>
    <t>Thu Nov 20 2003 00:00:00 GMT+0000 (Coordinated Universal Time),CHF,0.7680491551459293</t>
  </si>
  <si>
    <t>Thu Nov 20 2003 00:00:00 GMT+0000 (Coordinated Universal Time),CNY,0.12081818071983473</t>
  </si>
  <si>
    <t>Thu Nov 20 2003 00:00:00 GMT+0000 (Coordinated Universal Time),EUR,1.1895</t>
  </si>
  <si>
    <t>Thu Nov 20 2003 00:00:00 GMT+0000 (Coordinated Universal Time),GBP,1.7024</t>
  </si>
  <si>
    <t>Thu Nov 20 2003 00:00:00 GMT+0000 (Coordinated Universal Time),INR,0.021843599825251202</t>
  </si>
  <si>
    <t>Thu Nov 20 2003 00:00:00 GMT+0000 (Coordinated Universal Time),JPY,0.009175153683824204</t>
  </si>
  <si>
    <t>Wed Nov 19 2003 00:00:00 GMT+0000 (Coordinated Universal Time),AUD,0.7229</t>
  </si>
  <si>
    <t>Wed Nov 19 2003 00:00:00 GMT+0000 (Coordinated Universal Time),CAD,0.7668711656441718</t>
  </si>
  <si>
    <t>Wed Nov 19 2003 00:00:00 GMT+0000 (Coordinated Universal Time),CHF,0.7673419275629221</t>
  </si>
  <si>
    <t>Wed Nov 19 2003 00:00:00 GMT+0000 (Coordinated Universal Time),CNY,0.1208211001969384</t>
  </si>
  <si>
    <t>Wed Nov 19 2003 00:00:00 GMT+0000 (Coordinated Universal Time),EUR,1.1909</t>
  </si>
  <si>
    <t>Wed Nov 19 2003 00:00:00 GMT+0000 (Coordinated Universal Time),GBP,1.6982</t>
  </si>
  <si>
    <t>Wed Nov 19 2003 00:00:00 GMT+0000 (Coordinated Universal Time),INR,0.021915406530791146</t>
  </si>
  <si>
    <t>Wed Nov 19 2003 00:00:00 GMT+0000 (Coordinated Universal Time),JPY,0.009169264624977077</t>
  </si>
  <si>
    <t>Tue Nov 18 2003 00:00:00 GMT+0000 (Coordinated Universal Time),AUD,0.7212</t>
  </si>
  <si>
    <t>Tue Nov 18 2003 00:00:00 GMT+0000 (Coordinated Universal Time),CAD,0.7677543186180422</t>
  </si>
  <si>
    <t>Tue Nov 18 2003 00:00:00 GMT+0000 (Coordinated Universal Time),CHF,0.7659900421294522</t>
  </si>
  <si>
    <t>Tue Nov 18 2003 00:00:00 GMT+0000 (Coordinated Universal Time),CNY,0.1208211001969384</t>
  </si>
  <si>
    <t>Tue Nov 18 2003 00:00:00 GMT+0000 (Coordinated Universal Time),EUR,1.1893</t>
  </si>
  <si>
    <t>Tue Nov 18 2003 00:00:00 GMT+0000 (Coordinated Universal Time),GBP,1.6998</t>
  </si>
  <si>
    <t>Tue Nov 18 2003 00:00:00 GMT+0000 (Coordinated Universal Time),INR,0.02192021043402017</t>
  </si>
  <si>
    <t>Tue Nov 18 2003 00:00:00 GMT+0000 (Coordinated Universal Time),JPY,0.009249838127832763</t>
  </si>
  <si>
    <t>Mon Nov 17 2003 00:00:00 GMT+0000 (Coordinated Universal Time),AUD,0.7105</t>
  </si>
  <si>
    <t>Mon Nov 17 2003 00:00:00 GMT+0000 (Coordinated Universal Time),CAD,0.760861294985924</t>
  </si>
  <si>
    <t>Mon Nov 17 2003 00:00:00 GMT+0000 (Coordinated Universal Time),CHF,0.7550018875047187</t>
  </si>
  <si>
    <t>Mon Nov 17 2003 00:00:00 GMT+0000 (Coordinated Universal Time),CNY,0.12081818071983473</t>
  </si>
  <si>
    <t>Mon Nov 17 2003 00:00:00 GMT+0000 (Coordinated Universal Time),EUR,1.1744</t>
  </si>
  <si>
    <t>Mon Nov 17 2003 00:00:00 GMT+0000 (Coordinated Universal Time),GBP,1.6885</t>
  </si>
  <si>
    <t>Mon Nov 17 2003 00:00:00 GMT+0000 (Coordinated Universal Time),INR,0.021953896816684963</t>
  </si>
  <si>
    <t>Mon Nov 17 2003 00:00:00 GMT+0000 (Coordinated Universal Time),JPY,0.009175995595522114</t>
  </si>
  <si>
    <t>Fri Nov 14 2003 00:00:00 GMT+0000 (Coordinated Universal Time),AUD,0.7179</t>
  </si>
  <si>
    <t>Fri Nov 14 2003 00:00:00 GMT+0000 (Coordinated Universal Time),CAD,0.7672241829062453</t>
  </si>
  <si>
    <t>Fri Nov 14 2003 00:00:00 GMT+0000 (Coordinated Universal Time),CHF,0.7500187504687618</t>
  </si>
  <si>
    <t>Fri Nov 14 2003 00:00:00 GMT+0000 (Coordinated Universal Time),CNY,0.12081672103419114</t>
  </si>
  <si>
    <t>Fri Nov 14 2003 00:00:00 GMT+0000 (Coordinated Universal Time),EUR,1.1743</t>
  </si>
  <si>
    <t>Fri Nov 14 2003 00:00:00 GMT+0000 (Coordinated Universal Time),GBP,1.6841</t>
  </si>
  <si>
    <t>Fri Nov 14 2003 00:00:00 GMT+0000 (Coordinated Universal Time),INR,0.02200704225352113</t>
  </si>
  <si>
    <t>Fri Nov 14 2003 00:00:00 GMT+0000 (Coordinated Universal Time),JPY,0.009222539887485013</t>
  </si>
  <si>
    <t>Thu Nov 13 2003 00:00:00 GMT+0000 (Coordinated Universal Time),AUD,0.7196</t>
  </si>
  <si>
    <t>Thu Nov 13 2003 00:00:00 GMT+0000 (Coordinated Universal Time),CAD,0.7692307692307692</t>
  </si>
  <si>
    <t>Thu Nov 13 2003 00:00:00 GMT+0000 (Coordinated Universal Time),CHF,0.74487895716946</t>
  </si>
  <si>
    <t>Thu Nov 13 2003 00:00:00 GMT+0000 (Coordinated Universal Time),CNY,0.12081672103419114</t>
  </si>
  <si>
    <t>Thu Nov 13 2003 00:00:00 GMT+0000 (Coordinated Universal Time),EUR,1.1711</t>
  </si>
  <si>
    <t>Thu Nov 13 2003 00:00:00 GMT+0000 (Coordinated Universal Time),GBP,1.688</t>
  </si>
  <si>
    <t>Thu Nov 13 2003 00:00:00 GMT+0000 (Coordinated Universal Time),INR,0.02203128442388191</t>
  </si>
  <si>
    <t>Thu Nov 13 2003 00:00:00 GMT+0000 (Coordinated Universal Time),JPY,0.009231053263177328</t>
  </si>
  <si>
    <t>Wed Nov 12 2003 00:00:00 GMT+0000 (Coordinated Universal Time),AUD,0.718</t>
  </si>
  <si>
    <t>Wed Nov 12 2003 00:00:00 GMT+0000 (Coordinated Universal Time),CAD,0.7688167909587146</t>
  </si>
  <si>
    <t>Wed Nov 12 2003 00:00:00 GMT+0000 (Coordinated Universal Time),CHF,0.7422251911229868</t>
  </si>
  <si>
    <t>Wed Nov 12 2003 00:00:00 GMT+0000 (Coordinated Universal Time),CNY,0.12081672103419114</t>
  </si>
  <si>
    <t>Wed Nov 12 2003 00:00:00 GMT+0000 (Coordinated Universal Time),EUR,1.1647</t>
  </si>
  <si>
    <t>Wed Nov 12 2003 00:00:00 GMT+0000 (Coordinated Universal Time),GBP,1.677</t>
  </si>
  <si>
    <t>Wed Nov 12 2003 00:00:00 GMT+0000 (Coordinated Universal Time),INR,0.02204585537918871</t>
  </si>
  <si>
    <t>Wed Nov 12 2003 00:00:00 GMT+0000 (Coordinated Universal Time),JPY,0.00921234454168586</t>
  </si>
  <si>
    <t>Mon Nov 10 2003 00:00:00 GMT+0000 (Coordinated Universal Time),AUD,0.7167</t>
  </si>
  <si>
    <t>Mon Nov 10 2003 00:00:00 GMT+0000 (Coordinated Universal Time),CAD,0.7628928898382668</t>
  </si>
  <si>
    <t>Mon Nov 10 2003 00:00:00 GMT+0000 (Coordinated Universal Time),CHF,0.7319572536963841</t>
  </si>
  <si>
    <t>Mon Nov 10 2003 00:00:00 GMT+0000 (Coordinated Universal Time),CNY,0.12081672103419114</t>
  </si>
  <si>
    <t>Mon Nov 10 2003 00:00:00 GMT+0000 (Coordinated Universal Time),EUR,1.1515</t>
  </si>
  <si>
    <t>Mon Nov 10 2003 00:00:00 GMT+0000 (Coordinated Universal Time),GBP,1.6737</t>
  </si>
  <si>
    <t>Mon Nov 10 2003 00:00:00 GMT+0000 (Coordinated Universal Time),INR,0.022060445621001547</t>
  </si>
  <si>
    <t>Mon Nov 10 2003 00:00:00 GMT+0000 (Coordinated Universal Time),JPY,0.009260974254491572</t>
  </si>
  <si>
    <t>Fri Nov 07 2003 00:00:00 GMT+0000 (Coordinated Universal Time),AUD,0.7092</t>
  </si>
  <si>
    <t>Fri Nov 07 2003 00:00:00 GMT+0000 (Coordinated Universal Time),CAD,0.7554581853894387</t>
  </si>
  <si>
    <t>Fri Nov 07 2003 00:00:00 GMT+0000 (Coordinated Universal Time),CHF,0.7334066740007334</t>
  </si>
  <si>
    <t>Fri Nov 07 2003 00:00:00 GMT+0000 (Coordinated Universal Time),CNY,0.12081672103419114</t>
  </si>
  <si>
    <t>Fri Nov 07 2003 00:00:00 GMT+0000 (Coordinated Universal Time),EUR,1.1505</t>
  </si>
  <si>
    <t>Fri Nov 07 2003 00:00:00 GMT+0000 (Coordinated Universal Time),GBP,1.6708</t>
  </si>
  <si>
    <t>Fri Nov 07 2003 00:00:00 GMT+0000 (Coordinated Universal Time),INR,0.022060445621001547</t>
  </si>
  <si>
    <t>Fri Nov 07 2003 00:00:00 GMT+0000 (Coordinated Universal Time),JPY,0.009149967975112087</t>
  </si>
  <si>
    <t>Thu Nov 06 2003 00:00:00 GMT+0000 (Coordinated Universal Time),AUD,0.7075</t>
  </si>
  <si>
    <t>Thu Nov 06 2003 00:00:00 GMT+0000 (Coordinated Universal Time),CAD,0.74839095943721</t>
  </si>
  <si>
    <t>Thu Nov 06 2003 00:00:00 GMT+0000 (Coordinated Universal Time),CHF,0.7279609812914029</t>
  </si>
  <si>
    <t>Thu Nov 06 2003 00:00:00 GMT+0000 (Coordinated Universal Time),CNY,0.12081818071983473</t>
  </si>
  <si>
    <t>Thu Nov 06 2003 00:00:00 GMT+0000 (Coordinated Universal Time),EUR,1.1417</t>
  </si>
  <si>
    <t>Thu Nov 06 2003 00:00:00 GMT+0000 (Coordinated Universal Time),GBP,1.6693</t>
  </si>
  <si>
    <t>Thu Nov 06 2003 00:00:00 GMT+0000 (Coordinated Universal Time),INR,0.02207505518763797</t>
  </si>
  <si>
    <t>Thu Nov 06 2003 00:00:00 GMT+0000 (Coordinated Universal Time),JPY,0.009078529278256921</t>
  </si>
  <si>
    <t>Wed Nov 05 2003 00:00:00 GMT+0000 (Coordinated Universal Time),AUD,0.71</t>
  </si>
  <si>
    <t>Wed Nov 05 2003 00:00:00 GMT+0000 (Coordinated Universal Time),CAD,0.7512019230769231</t>
  </si>
  <si>
    <t>Wed Nov 05 2003 00:00:00 GMT+0000 (Coordinated Universal Time),CHF,0.7324397568300007</t>
  </si>
  <si>
    <t>Wed Nov 05 2003 00:00:00 GMT+0000 (Coordinated Universal Time),CNY,0.1208211001969384</t>
  </si>
  <si>
    <t>Wed Nov 05 2003 00:00:00 GMT+0000 (Coordinated Universal Time),EUR,1.1473</t>
  </si>
  <si>
    <t>Wed Nov 05 2003 00:00:00 GMT+0000 (Coordinated Universal Time),GBP,1.678</t>
  </si>
  <si>
    <t>Wed Nov 05 2003 00:00:00 GMT+0000 (Coordinated Universal Time),INR,0.022055580061755623</t>
  </si>
  <si>
    <t>Wed Nov 05 2003 00:00:00 GMT+0000 (Coordinated Universal Time),JPY,0.00909835319807115</t>
  </si>
  <si>
    <t>Tue Nov 04 2003 00:00:00 GMT+0000 (Coordinated Universal Time),AUD,0.7017</t>
  </si>
  <si>
    <t>Tue Nov 04 2003 00:00:00 GMT+0000 (Coordinated Universal Time),CAD,0.7506943923128894</t>
  </si>
  <si>
    <t>Tue Nov 04 2003 00:00:00 GMT+0000 (Coordinated Universal Time),CHF,0.7356727727506805</t>
  </si>
  <si>
    <t>Tue Nov 04 2003 00:00:00 GMT+0000 (Coordinated Universal Time),CNY,0.1208211001969384</t>
  </si>
  <si>
    <t>Tue Nov 04 2003 00:00:00 GMT+0000 (Coordinated Universal Time),EUR,1.1497</t>
  </si>
  <si>
    <t>Tue Nov 04 2003 00:00:00 GMT+0000 (Coordinated Universal Time),GBP,1.6802</t>
  </si>
  <si>
    <t>Tue Nov 04 2003 00:00:00 GMT+0000 (Coordinated Universal Time),INR,0.022070183182520412</t>
  </si>
  <si>
    <t>Tue Nov 04 2003 00:00:00 GMT+0000 (Coordinated Universal Time),JPY,0.009124087591240877</t>
  </si>
  <si>
    <t>Mon Nov 03 2003 00:00:00 GMT+0000 (Coordinated Universal Time),AUD,0.6986</t>
  </si>
  <si>
    <t>Mon Nov 03 2003 00:00:00 GMT+0000 (Coordinated Universal Time),CAD,0.750581700818134</t>
  </si>
  <si>
    <t>Mon Nov 03 2003 00:00:00 GMT+0000 (Coordinated Universal Time),CHF,0.7349158521349305</t>
  </si>
  <si>
    <t>Mon Nov 03 2003 00:00:00 GMT+0000 (Coordinated Universal Time),CNY,0.12082255998840104</t>
  </si>
  <si>
    <t>Mon Nov 03 2003 00:00:00 GMT+0000 (Coordinated Universal Time),EUR,1.1454</t>
  </si>
  <si>
    <t>Mon Nov 03 2003 00:00:00 GMT+0000 (Coordinated Universal Time),GBP,1.6786</t>
  </si>
  <si>
    <t>Mon Nov 03 2003 00:00:00 GMT+0000 (Coordinated Universal Time),INR,0.02206531332744925</t>
  </si>
  <si>
    <t>Mon Nov 03 2003 00:00:00 GMT+0000 (Coordinated Universal Time),JPY,0.008992805755395683</t>
  </si>
  <si>
    <t>Fri Oct 31 2003 00:00:00 GMT+0000 (Coordinated Universal Time),AUD,0.7077</t>
  </si>
  <si>
    <t>Fri Oct 31 2003 00:00:00 GMT+0000 (Coordinated Universal Time),CAD,0.7578628268283442</t>
  </si>
  <si>
    <t>Fri Oct 31 2003 00:00:00 GMT+0000 (Coordinated Universal Time),CHF,0.7472724555372888</t>
  </si>
  <si>
    <t>Fri Oct 31 2003 00:00:00 GMT+0000 (Coordinated Universal Time),CNY,0.12082255998840104</t>
  </si>
  <si>
    <t>Fri Oct 31 2003 00:00:00 GMT+0000 (Coordinated Universal Time),EUR,1.1609</t>
  </si>
  <si>
    <t>Fri Oct 31 2003 00:00:00 GMT+0000 (Coordinated Universal Time),GBP,1.6956</t>
  </si>
  <si>
    <t>Fri Oct 31 2003 00:00:00 GMT+0000 (Coordinated Universal Time),INR,0.022060445621001547</t>
  </si>
  <si>
    <t>Fri Oct 31 2003 00:00:00 GMT+0000 (Coordinated Universal Time),JPY,0.009082652134423252</t>
  </si>
  <si>
    <t>Thu Oct 30 2003 00:00:00 GMT+0000 (Coordinated Universal Time),AUD,0.7075</t>
  </si>
  <si>
    <t>Thu Oct 30 2003 00:00:00 GMT+0000 (Coordinated Universal Time),CAD,0.7651694850409366</t>
  </si>
  <si>
    <t>Thu Oct 30 2003 00:00:00 GMT+0000 (Coordinated Universal Time),CHF,0.7547169811320755</t>
  </si>
  <si>
    <t>Thu Oct 30 2003 00:00:00 GMT+0000 (Coordinated Universal Time),CNY,0.1208211001969384</t>
  </si>
  <si>
    <t>Thu Oct 30 2003 00:00:00 GMT+0000 (Coordinated Universal Time),EUR,1.1694</t>
  </si>
  <si>
    <t>Thu Oct 30 2003 00:00:00 GMT+0000 (Coordinated Universal Time),GBP,1.7025</t>
  </si>
  <si>
    <t>Thu Oct 30 2003 00:00:00 GMT+0000 (Coordinated Universal Time),INR,0.022050716648291068</t>
  </si>
  <si>
    <t>Thu Oct 30 2003 00:00:00 GMT+0000 (Coordinated Universal Time),JPY,0.009236168837166344</t>
  </si>
  <si>
    <t>Wed Oct 29 2003 00:00:00 GMT+0000 (Coordinated Universal Time),AUD,0.7047</t>
  </si>
  <si>
    <t>Wed Oct 29 2003 00:00:00 GMT+0000 (Coordinated Universal Time),CAD,0.7634753397465261</t>
  </si>
  <si>
    <t>Wed Oct 29 2003 00:00:00 GMT+0000 (Coordinated Universal Time),CHF,0.7522756337922215</t>
  </si>
  <si>
    <t>Wed Oct 29 2003 00:00:00 GMT+0000 (Coordinated Universal Time),CNY,0.12082255998840104</t>
  </si>
  <si>
    <t>Wed Oct 29 2003 00:00:00 GMT+0000 (Coordinated Universal Time),EUR,1.1673</t>
  </si>
  <si>
    <t>Wed Oct 29 2003 00:00:00 GMT+0000 (Coordinated Universal Time),GBP,1.6988</t>
  </si>
  <si>
    <t>Wed Oct 29 2003 00:00:00 GMT+0000 (Coordinated Universal Time),INR,0.02204585537918871</t>
  </si>
  <si>
    <t>Wed Oct 29 2003 00:00:00 GMT+0000 (Coordinated Universal Time),JPY,0.009243852837862821</t>
  </si>
  <si>
    <t>Tue Oct 28 2003 00:00:00 GMT+0000 (Coordinated Universal Time),AUD,0.7051</t>
  </si>
  <si>
    <t>Tue Oct 28 2003 00:00:00 GMT+0000 (Coordinated Universal Time),CAD,0.7628928898382668</t>
  </si>
  <si>
    <t>Tue Oct 28 2003 00:00:00 GMT+0000 (Coordinated Universal Time),CHF,0.7526153383005946</t>
  </si>
  <si>
    <t>Tue Oct 28 2003 00:00:00 GMT+0000 (Coordinated Universal Time),CNY,0.12082255998840104</t>
  </si>
  <si>
    <t>Tue Oct 28 2003 00:00:00 GMT+0000 (Coordinated Universal Time),EUR,1.1689</t>
  </si>
  <si>
    <t>Tue Oct 28 2003 00:00:00 GMT+0000 (Coordinated Universal Time),GBP,1.6956</t>
  </si>
  <si>
    <t>Tue Oct 28 2003 00:00:00 GMT+0000 (Coordinated Universal Time),INR,0.022070183182520412</t>
  </si>
  <si>
    <t>Tue Oct 28 2003 00:00:00 GMT+0000 (Coordinated Universal Time),JPY,0.009231053263177328</t>
  </si>
  <si>
    <t>Mon Oct 27 2003 00:00:00 GMT+0000 (Coordinated Universal Time),AUD,0.7038</t>
  </si>
  <si>
    <t>Mon Oct 27 2003 00:00:00 GMT+0000 (Coordinated Universal Time),CAD,0.7629510948348212</t>
  </si>
  <si>
    <t>Mon Oct 27 2003 00:00:00 GMT+0000 (Coordinated Universal Time),CHF,0.7599361653621095</t>
  </si>
  <si>
    <t>Mon Oct 27 2003 00:00:00 GMT+0000 (Coordinated Universal Time),CNY,0.1208211001969384</t>
  </si>
  <si>
    <t>Mon Oct 27 2003 00:00:00 GMT+0000 (Coordinated Universal Time),EUR,1.1762</t>
  </si>
  <si>
    <t>Mon Oct 27 2003 00:00:00 GMT+0000 (Coordinated Universal Time),GBP,1.6952</t>
  </si>
  <si>
    <t>Mon Oct 27 2003 00:00:00 GMT+0000 (Coordinated Universal Time),INR,0.022026431718061675</t>
  </si>
  <si>
    <t>Mon Oct 27 2003 00:00:00 GMT+0000 (Coordinated Universal Time),JPY,0.009226794611551948</t>
  </si>
  <si>
    <t>Fri Oct 24 2003 00:00:00 GMT+0000 (Coordinated Universal Time),AUD,0.7009</t>
  </si>
  <si>
    <t>Fri Oct 24 2003 00:00:00 GMT+0000 (Coordinated Universal Time),CAD,0.7649938800489596</t>
  </si>
  <si>
    <t>Fri Oct 24 2003 00:00:00 GMT+0000 (Coordinated Universal Time),CHF,0.7652865998316369</t>
  </si>
  <si>
    <t>Fri Oct 24 2003 00:00:00 GMT+0000 (Coordinated Universal Time),CNY,0.12081964044075005</t>
  </si>
  <si>
    <t>Fri Oct 24 2003 00:00:00 GMT+0000 (Coordinated Universal Time),EUR,1.1833</t>
  </si>
  <si>
    <t>Fri Oct 24 2003 00:00:00 GMT+0000 (Coordinated Universal Time),GBP,1.6972</t>
  </si>
  <si>
    <t>Fri Oct 24 2003 00:00:00 GMT+0000 (Coordinated Universal Time),INR,0.02206531332744925</t>
  </si>
  <si>
    <t>Fri Oct 24 2003 00:00:00 GMT+0000 (Coordinated Universal Time),JPY,0.009154994049253868</t>
  </si>
  <si>
    <t>Thu Oct 23 2003 00:00:00 GMT+0000 (Coordinated Universal Time),AUD,0.6999</t>
  </si>
  <si>
    <t>Thu Oct 23 2003 00:00:00 GMT+0000 (Coordinated Universal Time),CAD,0.7641170627340108</t>
  </si>
  <si>
    <t>Thu Oct 23 2003 00:00:00 GMT+0000 (Coordinated Universal Time),CHF,0.7619628162145687</t>
  </si>
  <si>
    <t>Thu Oct 23 2003 00:00:00 GMT+0000 (Coordinated Universal Time),CNY,0.12082255998840104</t>
  </si>
  <si>
    <t>Thu Oct 23 2003 00:00:00 GMT+0000 (Coordinated Universal Time),EUR,1.1795</t>
  </si>
  <si>
    <t>Thu Oct 23 2003 00:00:00 GMT+0000 (Coordinated Universal Time),GBP,1.6943</t>
  </si>
  <si>
    <t>Thu Oct 23 2003 00:00:00 GMT+0000 (Coordinated Universal Time),INR,0.022060445621001547</t>
  </si>
  <si>
    <t>Thu Oct 23 2003 00:00:00 GMT+0000 (Coordinated Universal Time),JPY,0.009124920156948626</t>
  </si>
  <si>
    <t>Wed Oct 22 2003 00:00:00 GMT+0000 (Coordinated Universal Time),AUD,0.7067</t>
  </si>
  <si>
    <t>Wed Oct 22 2003 00:00:00 GMT+0000 (Coordinated Universal Time),CAD,0.7666947788085563</t>
  </si>
  <si>
    <t>Wed Oct 22 2003 00:00:00 GMT+0000 (Coordinated Universal Time),CHF,0.7609191903819814</t>
  </si>
  <si>
    <t>Wed Oct 22 2003 00:00:00 GMT+0000 (Coordinated Universal Time),CNY,0.12082255998840104</t>
  </si>
  <si>
    <t>Wed Oct 22 2003 00:00:00 GMT+0000 (Coordinated Universal Time),EUR,1.1805</t>
  </si>
  <si>
    <t>Wed Oct 22 2003 00:00:00 GMT+0000 (Coordinated Universal Time),GBP,1.6935</t>
  </si>
  <si>
    <t>Wed Oct 22 2003 00:00:00 GMT+0000 (Coordinated Universal Time),INR,0.022050716648291068</t>
  </si>
  <si>
    <t>Wed Oct 22 2003 00:00:00 GMT+0000 (Coordinated Universal Time),JPY,0.009178522257916474</t>
  </si>
  <si>
    <t>Tue Oct 21 2003 00:00:00 GMT+0000 (Coordinated Universal Time),AUD,0.6996</t>
  </si>
  <si>
    <t>Tue Oct 21 2003 00:00:00 GMT+0000 (Coordinated Universal Time),CAD,0.7598784194528875</t>
  </si>
  <si>
    <t>Tue Oct 21 2003 00:00:00 GMT+0000 (Coordinated Universal Time),CHF,0.7521058965102287</t>
  </si>
  <si>
    <t>Tue Oct 21 2003 00:00:00 GMT+0000 (Coordinated Universal Time),CNY,0.12082401981513924</t>
  </si>
  <si>
    <t>Tue Oct 21 2003 00:00:00 GMT+0000 (Coordinated Universal Time),EUR,1.1676</t>
  </si>
  <si>
    <t>Tue Oct 21 2003 00:00:00 GMT+0000 (Coordinated Universal Time),GBP,1.6746</t>
  </si>
  <si>
    <t>Tue Oct 21 2003 00:00:00 GMT+0000 (Coordinated Universal Time),INR,0.022060445621001547</t>
  </si>
  <si>
    <t>Tue Oct 21 2003 00:00:00 GMT+0000 (Coordinated Universal Time),JPY,0.009116601331023794</t>
  </si>
  <si>
    <t>Mon Oct 20 2003 00:00:00 GMT+0000 (Coordinated Universal Time),AUD,0.6935</t>
  </si>
  <si>
    <t>Mon Oct 20 2003 00:00:00 GMT+0000 (Coordinated Universal Time),CAD,0.7575757575757576</t>
  </si>
  <si>
    <t>Mon Oct 20 2003 00:00:00 GMT+0000 (Coordinated Universal Time),CHF,0.7517101405697962</t>
  </si>
  <si>
    <t>Mon Oct 20 2003 00:00:00 GMT+0000 (Coordinated Universal Time),CNY,0.12082255998840104</t>
  </si>
  <si>
    <t>Mon Oct 20 2003 00:00:00 GMT+0000 (Coordinated Universal Time),EUR,1.1671</t>
  </si>
  <si>
    <t>Mon Oct 20 2003 00:00:00 GMT+0000 (Coordinated Universal Time),GBP,1.6749</t>
  </si>
  <si>
    <t>Mon Oct 20 2003 00:00:00 GMT+0000 (Coordinated Universal Time),INR,0.02204585537918871</t>
  </si>
  <si>
    <t>Mon Oct 20 2003 00:00:00 GMT+0000 (Coordinated Universal Time),JPY,0.009072763563781528</t>
  </si>
  <si>
    <t>Fri Oct 17 2003 00:00:00 GMT+0000 (Coordinated Universal Time),AUD,0.6918</t>
  </si>
  <si>
    <t>Fri Oct 17 2003 00:00:00 GMT+0000 (Coordinated Universal Time),CAD,0.7607455306200076</t>
  </si>
  <si>
    <t>Fri Oct 17 2003 00:00:00 GMT+0000 (Coordinated Universal Time),CHF,0.749232037161909</t>
  </si>
  <si>
    <t>Fri Oct 17 2003 00:00:00 GMT+0000 (Coordinated Universal Time),CNY,0.12082255998840104</t>
  </si>
  <si>
    <t>Fri Oct 17 2003 00:00:00 GMT+0000 (Coordinated Universal Time),EUR,1.163</t>
  </si>
  <si>
    <t>Fri Oct 17 2003 00:00:00 GMT+0000 (Coordinated Universal Time),GBP,1.6721</t>
  </si>
  <si>
    <t>Fri Oct 17 2003 00:00:00 GMT+0000 (Coordinated Universal Time),INR,0.022060445621001547</t>
  </si>
  <si>
    <t>Fri Oct 17 2003 00:00:00 GMT+0000 (Coordinated Universal Time),JPY,0.009126585744273068</t>
  </si>
  <si>
    <t>Thu Oct 16 2003 00:00:00 GMT+0000 (Coordinated Universal Time),AUD,0.6912</t>
  </si>
  <si>
    <t>Thu Oct 16 2003 00:00:00 GMT+0000 (Coordinated Universal Time),CAD,0.759762953958365</t>
  </si>
  <si>
    <t>Thu Oct 16 2003 00:00:00 GMT+0000 (Coordinated Universal Time),CHF,0.7531254707034192</t>
  </si>
  <si>
    <t>Thu Oct 16 2003 00:00:00 GMT+0000 (Coordinated Universal Time),CNY,0.12080796366096454</t>
  </si>
  <si>
    <t>Thu Oct 16 2003 00:00:00 GMT+0000 (Coordinated Universal Time),EUR,1.1665</t>
  </si>
  <si>
    <t>Thu Oct 16 2003 00:00:00 GMT+0000 (Coordinated Universal Time),GBP,1.676</t>
  </si>
  <si>
    <t>Thu Oct 16 2003 00:00:00 GMT+0000 (Coordinated Universal Time),INR,0.022060445621001547</t>
  </si>
  <si>
    <t>Thu Oct 16 2003 00:00:00 GMT+0000 (Coordinated Universal Time),JPY,0.009144111192392099</t>
  </si>
  <si>
    <t>Wed Oct 15 2003 00:00:00 GMT+0000 (Coordinated Universal Time),AUD,0.6898</t>
  </si>
  <si>
    <t>Wed Oct 15 2003 00:00:00 GMT+0000 (Coordinated Universal Time),CAD,0.7551159102922298</t>
  </si>
  <si>
    <t>Wed Oct 15 2003 00:00:00 GMT+0000 (Coordinated Universal Time),CHF,0.7527286413248024</t>
  </si>
  <si>
    <t>Wed Oct 15 2003 00:00:00 GMT+0000 (Coordinated Universal Time),CNY,0.1208211001969384</t>
  </si>
  <si>
    <t>Wed Oct 15 2003 00:00:00 GMT+0000 (Coordinated Universal Time),EUR,1.1652</t>
  </si>
  <si>
    <t>Wed Oct 15 2003 00:00:00 GMT+0000 (Coordinated Universal Time),GBP,1.6698</t>
  </si>
  <si>
    <t>Wed Oct 15 2003 00:00:00 GMT+0000 (Coordinated Universal Time),INR,0.02188183807439825</t>
  </si>
  <si>
    <t>Wed Oct 15 2003 00:00:00 GMT+0000 (Coordinated Universal Time),JPY,0.009127418765972983</t>
  </si>
  <si>
    <t>Tue Oct 14 2003 00:00:00 GMT+0000 (Coordinated Universal Time),AUD,0.6889</t>
  </si>
  <si>
    <t>Tue Oct 14 2003 00:00:00 GMT+0000 (Coordinated Universal Time),CAD,0.7556294393229561</t>
  </si>
  <si>
    <t>Tue Oct 14 2003 00:00:00 GMT+0000 (Coordinated Universal Time),CHF,0.7575757575757576</t>
  </si>
  <si>
    <t>Tue Oct 14 2003 00:00:00 GMT+0000 (Coordinated Universal Time),CNY,0.1208211001969384</t>
  </si>
  <si>
    <t>Tue Oct 14 2003 00:00:00 GMT+0000 (Coordinated Universal Time),EUR,1.1724</t>
  </si>
  <si>
    <t>Tue Oct 14 2003 00:00:00 GMT+0000 (Coordinated Universal Time),GBP,1.6737</t>
  </si>
  <si>
    <t>Tue Oct 14 2003 00:00:00 GMT+0000 (Coordinated Universal Time),INR,0.021901007446342532</t>
  </si>
  <si>
    <t>Tue Oct 14 2003 00:00:00 GMT+0000 (Coordinated Universal Time),JPY,0.009149967975112087</t>
  </si>
  <si>
    <t>Fri Oct 10 2003 00:00:00 GMT+0000 (Coordinated Universal Time),AUD,0.6916</t>
  </si>
  <si>
    <t>Fri Oct 10 2003 00:00:00 GMT+0000 (Coordinated Universal Time),CAD,0.757002271006813</t>
  </si>
  <si>
    <t>Fri Oct 10 2003 00:00:00 GMT+0000 (Coordinated Universal Time),CHF,0.762660158633313</t>
  </si>
  <si>
    <t>Fri Oct 10 2003 00:00:00 GMT+0000 (Coordinated Universal Time),CNY,0.12081672103419114</t>
  </si>
  <si>
    <t>Fri Oct 10 2003 00:00:00 GMT+0000 (Coordinated Universal Time),EUR,1.1812</t>
  </si>
  <si>
    <t>Fri Oct 10 2003 00:00:00 GMT+0000 (Coordinated Universal Time),GBP,1.6654</t>
  </si>
  <si>
    <t>Fri Oct 10 2003 00:00:00 GMT+0000 (Coordinated Universal Time),INR,0.022016732716864815</t>
  </si>
  <si>
    <t>Fri Oct 10 2003 00:00:00 GMT+0000 (Coordinated Universal Time),JPY,0.00921064750851985</t>
  </si>
  <si>
    <t>Thu Oct 09 2003 00:00:00 GMT+0000 (Coordinated Universal Time),AUD,0.688</t>
  </si>
  <si>
    <t>Thu Oct 09 2003 00:00:00 GMT+0000 (Coordinated Universal Time),CAD,0.7462129691814043</t>
  </si>
  <si>
    <t>Thu Oct 09 2003 00:00:00 GMT+0000 (Coordinated Universal Time),CHF,0.7553440592189742</t>
  </si>
  <si>
    <t>Thu Oct 09 2003 00:00:00 GMT+0000 (Coordinated Universal Time),CNY,0.12081672103419114</t>
  </si>
  <si>
    <t>Thu Oct 09 2003 00:00:00 GMT+0000 (Coordinated Universal Time),EUR,1.1695</t>
  </si>
  <si>
    <t>Thu Oct 09 2003 00:00:00 GMT+0000 (Coordinated Universal Time),GBP,1.6609</t>
  </si>
  <si>
    <t>Thu Oct 09 2003 00:00:00 GMT+0000 (Coordinated Universal Time),INR,0.0220799293442261</t>
  </si>
  <si>
    <t>Thu Oct 09 2003 00:00:00 GMT+0000 (Coordinated Universal Time),JPY,0.009145783793671118</t>
  </si>
  <si>
    <t>Wed Oct 08 2003 00:00:00 GMT+0000 (Coordinated Universal Time),AUD,0.6903</t>
  </si>
  <si>
    <t>Wed Oct 08 2003 00:00:00 GMT+0000 (Coordinated Universal Time),CAD,0.7500750075007501</t>
  </si>
  <si>
    <t>Wed Oct 08 2003 00:00:00 GMT+0000 (Coordinated Universal Time),CHF,0.7617886798202179</t>
  </si>
  <si>
    <t>Wed Oct 08 2003 00:00:00 GMT+0000 (Coordinated Universal Time),CNY,0.12081672103419114</t>
  </si>
  <si>
    <t>Wed Oct 08 2003 00:00:00 GMT+0000 (Coordinated Universal Time),EUR,1.1805</t>
  </si>
  <si>
    <t>Wed Oct 08 2003 00:00:00 GMT+0000 (Coordinated Universal Time),GBP,1.6598</t>
  </si>
  <si>
    <t>Wed Oct 08 2003 00:00:00 GMT+0000 (Coordinated Universal Time),INR,0.02201188641866608</t>
  </si>
  <si>
    <t>Wed Oct 08 2003 00:00:00 GMT+0000 (Coordinated Universal Time),JPY,0.009128251939753538</t>
  </si>
  <si>
    <t>Tue Oct 07 2003 00:00:00 GMT+0000 (Coordinated Universal Time),AUD,0.6908</t>
  </si>
  <si>
    <t>Tue Oct 07 2003 00:00:00 GMT+0000 (Coordinated Universal Time),CAD,0.7521624670928921</t>
  </si>
  <si>
    <t>Tue Oct 07 2003 00:00:00 GMT+0000 (Coordinated Universal Time),CHF,0.76103500761035</t>
  </si>
  <si>
    <t>Tue Oct 07 2003 00:00:00 GMT+0000 (Coordinated Universal Time),CNY,0.12081672103419114</t>
  </si>
  <si>
    <t>Tue Oct 07 2003 00:00:00 GMT+0000 (Coordinated Universal Time),EUR,1.1784</t>
  </si>
  <si>
    <t>Tue Oct 07 2003 00:00:00 GMT+0000 (Coordinated Universal Time),GBP,1.6628</t>
  </si>
  <si>
    <t>Tue Oct 07 2003 00:00:00 GMT+0000 (Coordinated Universal Time),INR,0.022060445621001547</t>
  </si>
  <si>
    <t>Tue Oct 07 2003 00:00:00 GMT+0000 (Coordinated Universal Time),JPY,0.009106638739641197</t>
  </si>
  <si>
    <t>Mon Oct 06 2003 00:00:00 GMT+0000 (Coordinated Universal Time),AUD,0.6848</t>
  </si>
  <si>
    <t>Mon Oct 06 2003 00:00:00 GMT+0000 (Coordinated Universal Time),CAD,0.7455453664355476</t>
  </si>
  <si>
    <t>Mon Oct 06 2003 00:00:00 GMT+0000 (Coordinated Universal Time),CHF,0.7567158531971245</t>
  </si>
  <si>
    <t>Mon Oct 06 2003 00:00:00 GMT+0000 (Coordinated Universal Time),CNY,0.12081672103419114</t>
  </si>
  <si>
    <t>Mon Oct 06 2003 00:00:00 GMT+0000 (Coordinated Universal Time),EUR,1.1706</t>
  </si>
  <si>
    <t>Mon Oct 06 2003 00:00:00 GMT+0000 (Coordinated Universal Time),GBP,1.6742</t>
  </si>
  <si>
    <t>Mon Oct 06 2003 00:00:00 GMT+0000 (Coordinated Universal Time),INR,0.02198285337436799</t>
  </si>
  <si>
    <t>Mon Oct 06 2003 00:00:00 GMT+0000 (Coordinated Universal Time),JPY,0.00902445627650934</t>
  </si>
  <si>
    <t>Fri Oct 03 2003 00:00:00 GMT+0000 (Coordinated Universal Time),AUD,0.6814</t>
  </si>
  <si>
    <t>Fri Oct 03 2003 00:00:00 GMT+0000 (Coordinated Universal Time),CAD,0.7452675510508272</t>
  </si>
  <si>
    <t>Fri Oct 03 2003 00:00:00 GMT+0000 (Coordinated Universal Time),CHF,0.7488953793155096</t>
  </si>
  <si>
    <t>Fri Oct 03 2003 00:00:00 GMT+0000 (Coordinated Universal Time),CNY,0.12081672103419114</t>
  </si>
  <si>
    <t>Fri Oct 03 2003 00:00:00 GMT+0000 (Coordinated Universal Time),EUR,1.1596</t>
  </si>
  <si>
    <t>Fri Oct 03 2003 00:00:00 GMT+0000 (Coordinated Universal Time),GBP,1.663</t>
  </si>
  <si>
    <t>Fri Oct 03 2003 00:00:00 GMT+0000 (Coordinated Universal Time),INR,0.022060445621001547</t>
  </si>
  <si>
    <t>Fri Oct 03 2003 00:00:00 GMT+0000 (Coordinated Universal Time),JPY,0.009017132551848512</t>
  </si>
  <si>
    <t>Thu Oct 02 2003 00:00:00 GMT+0000 (Coordinated Universal Time),AUD,0.6846</t>
  </si>
  <si>
    <t>Thu Oct 02 2003 00:00:00 GMT+0000 (Coordinated Universal Time),CAD,0.7469375560203168</t>
  </si>
  <si>
    <t>Thu Oct 02 2003 00:00:00 GMT+0000 (Coordinated Universal Time),CHF,0.76103500761035</t>
  </si>
  <si>
    <t>Thu Oct 02 2003 00:00:00 GMT+0000 (Coordinated Universal Time),CNY,0.120815261383818</t>
  </si>
  <si>
    <t>Thu Oct 02 2003 00:00:00 GMT+0000 (Coordinated Universal Time),EUR,1.1717</t>
  </si>
  <si>
    <t>Thu Oct 02 2003 00:00:00 GMT+0000 (Coordinated Universal Time),GBP,1.675</t>
  </si>
  <si>
    <t>Thu Oct 02 2003 00:00:00 GMT+0000 (Coordinated Universal Time),INR,0.02201188641866608</t>
  </si>
  <si>
    <t>Thu Oct 02 2003 00:00:00 GMT+0000 (Coordinated Universal Time),JPY,0.009042408897730355</t>
  </si>
  <si>
    <t>Wed Oct 01 2003 00:00:00 GMT+0000 (Coordinated Universal Time),AUD,0.683</t>
  </si>
  <si>
    <t>Wed Oct 01 2003 00:00:00 GMT+0000 (Coordinated Universal Time),CAD,0.7417847340701728</t>
  </si>
  <si>
    <t>Wed Oct 01 2003 00:00:00 GMT+0000 (Coordinated Universal Time),CHF,0.76057195010648</t>
  </si>
  <si>
    <t>Wed Oct 01 2003 00:00:00 GMT+0000 (Coordinated Universal Time),CNY,0.120815261383818</t>
  </si>
  <si>
    <t>Wed Oct 01 2003 00:00:00 GMT+0000 (Coordinated Universal Time),EUR,1.1708</t>
  </si>
  <si>
    <t>Wed Oct 01 2003 00:00:00 GMT+0000 (Coordinated Universal Time),GBP,1.6667</t>
  </si>
  <si>
    <t>Wed Oct 01 2003 00:00:00 GMT+0000 (Coordinated Universal Time),INR,0.02188183807439825</t>
  </si>
  <si>
    <t>Wed Oct 01 2003 00:00:00 GMT+0000 (Coordinated Universal Time),JPY,0.009040773890245005</t>
  </si>
  <si>
    <t>Tue Sep 30 2003 00:00:00 GMT+0000 (Coordinated Universal Time),AUD,0.6797</t>
  </si>
  <si>
    <t>Tue Sep 30 2003 00:00:00 GMT+0000 (Coordinated Universal Time),CAD,0.7403568520026653</t>
  </si>
  <si>
    <t>Tue Sep 30 2003 00:00:00 GMT+0000 (Coordinated Universal Time),CHF,0.7571168988491823</t>
  </si>
  <si>
    <t>Tue Sep 30 2003 00:00:00 GMT+0000 (Coordinated Universal Time),CNY,0.120815261383818</t>
  </si>
  <si>
    <t>Tue Sep 30 2003 00:00:00 GMT+0000 (Coordinated Universal Time),EUR,1.165</t>
  </si>
  <si>
    <t>Tue Sep 30 2003 00:00:00 GMT+0000 (Coordinated Universal Time),GBP,1.662</t>
  </si>
  <si>
    <t>Tue Sep 30 2003 00:00:00 GMT+0000 (Coordinated Universal Time),INR,0.021843599825251202</t>
  </si>
  <si>
    <t>Tue Sep 30 2003 00:00:00 GMT+0000 (Coordinated Universal Time),JPY,0.008974243919949743</t>
  </si>
  <si>
    <t>Mon Sep 29 2003 00:00:00 GMT+0000 (Coordinated Universal Time),AUD,0.6745</t>
  </si>
  <si>
    <t>Mon Sep 29 2003 00:00:00 GMT+0000 (Coordinated Universal Time),CAD,0.7378984651711925</t>
  </si>
  <si>
    <t>Mon Sep 29 2003 00:00:00 GMT+0000 (Coordinated Universal Time),CHF,0.7512019230769231</t>
  </si>
  <si>
    <t>Mon Sep 29 2003 00:00:00 GMT+0000 (Coordinated Universal Time),CNY,0.12081672103419114</t>
  </si>
  <si>
    <t>Mon Sep 29 2003 00:00:00 GMT+0000 (Coordinated Universal Time),EUR,1.1578</t>
  </si>
  <si>
    <t>Mon Sep 29 2003 00:00:00 GMT+0000 (Coordinated Universal Time),GBP,1.6642</t>
  </si>
  <si>
    <t>Mon Sep 29 2003 00:00:00 GMT+0000 (Coordinated Universal Time),INR,0.021810250817884406</t>
  </si>
  <si>
    <t>Mon Sep 29 2003 00:00:00 GMT+0000 (Coordinated Universal Time),JPY,0.009003331232556045</t>
  </si>
  <si>
    <t>Fri Sep 26 2003 00:00:00 GMT+0000 (Coordinated Universal Time),AUD,0.6745</t>
  </si>
  <si>
    <t>Fri Sep 26 2003 00:00:00 GMT+0000 (Coordinated Universal Time),CAD,0.7381708127260648</t>
  </si>
  <si>
    <t>Fri Sep 26 2003 00:00:00 GMT+0000 (Coordinated Universal Time),CHF,0.744047619047619</t>
  </si>
  <si>
    <t>Fri Sep 26 2003 00:00:00 GMT+0000 (Coordinated Universal Time),CNY,0.12081234218887801</t>
  </si>
  <si>
    <t>Fri Sep 26 2003 00:00:00 GMT+0000 (Coordinated Universal Time),EUR,1.1482</t>
  </si>
  <si>
    <t>Fri Sep 26 2003 00:00:00 GMT+0000 (Coordinated Universal Time),GBP,1.6597</t>
  </si>
  <si>
    <t>Fri Sep 26 2003 00:00:00 GMT+0000 (Coordinated Universal Time),INR,0.021848372296263928</t>
  </si>
  <si>
    <t>Fri Sep 26 2003 00:00:00 GMT+0000 (Coordinated Universal Time),JPY,0.008944543828264758</t>
  </si>
  <si>
    <t>Thu Sep 25 2003 00:00:00 GMT+0000 (Coordinated Universal Time),AUD,0.6796</t>
  </si>
  <si>
    <t>Thu Sep 25 2003 00:00:00 GMT+0000 (Coordinated Universal Time),CAD,0.7420048972323218</t>
  </si>
  <si>
    <t>Thu Sep 25 2003 00:00:00 GMT+0000 (Coordinated Universal Time),CHF,0.7427764985515858</t>
  </si>
  <si>
    <t>Thu Sep 25 2003 00:00:00 GMT+0000 (Coordinated Universal Time),CNY,0.120815261383818</t>
  </si>
  <si>
    <t>Thu Sep 25 2003 00:00:00 GMT+0000 (Coordinated Universal Time),EUR,1.1484</t>
  </si>
  <si>
    <t>Thu Sep 25 2003 00:00:00 GMT+0000 (Coordinated Universal Time),GBP,1.6587</t>
  </si>
  <si>
    <t>Thu Sep 25 2003 00:00:00 GMT+0000 (Coordinated Universal Time),INR,0.021795989537925022</t>
  </si>
  <si>
    <t>Thu Sep 25 2003 00:00:00 GMT+0000 (Coordinated Universal Time),JPY,0.008939746111210442</t>
  </si>
  <si>
    <t>Wed Sep 24 2003 00:00:00 GMT+0000 (Coordinated Universal Time),AUD,0.6784</t>
  </si>
  <si>
    <t>Wed Sep 24 2003 00:00:00 GMT+0000 (Coordinated Universal Time),CAD,0.7383888355608063</t>
  </si>
  <si>
    <t>Wed Sep 24 2003 00:00:00 GMT+0000 (Coordinated Universal Time),CHF,0.7381708127260648</t>
  </si>
  <si>
    <t>Wed Sep 24 2003 00:00:00 GMT+0000 (Coordinated Universal Time),CNY,0.12081672103419114</t>
  </si>
  <si>
    <t>Wed Sep 24 2003 00:00:00 GMT+0000 (Coordinated Universal Time),EUR,1.1472</t>
  </si>
  <si>
    <t>Wed Sep 24 2003 00:00:00 GMT+0000 (Coordinated Universal Time),GBP,1.6558</t>
  </si>
  <si>
    <t>Wed Sep 24 2003 00:00:00 GMT+0000 (Coordinated Universal Time),INR,0.021795989537925022</t>
  </si>
  <si>
    <t>Wed Sep 24 2003 00:00:00 GMT+0000 (Coordinated Universal Time),JPY,0.008952551477170993</t>
  </si>
  <si>
    <t>Tue Sep 23 2003 00:00:00 GMT+0000 (Coordinated Universal Time),AUD,0.6789</t>
  </si>
  <si>
    <t>Tue Sep 23 2003 00:00:00 GMT+0000 (Coordinated Universal Time),CAD,0.7374087456677235</t>
  </si>
  <si>
    <t>Tue Sep 23 2003 00:00:00 GMT+0000 (Coordinated Universal Time),CHF,0.7389890629618682</t>
  </si>
  <si>
    <t>Tue Sep 23 2003 00:00:00 GMT+0000 (Coordinated Universal Time),CNY,0.12081234218887801</t>
  </si>
  <si>
    <t>Tue Sep 23 2003 00:00:00 GMT+0000 (Coordinated Universal Time),EUR,1.1487</t>
  </si>
  <si>
    <t>Tue Sep 23 2003 00:00:00 GMT+0000 (Coordinated Universal Time),GBP,1.656</t>
  </si>
  <si>
    <t>Tue Sep 23 2003 00:00:00 GMT+0000 (Coordinated Universal Time),INR,0.021848372296263928</t>
  </si>
  <si>
    <t>Tue Sep 23 2003 00:00:00 GMT+0000 (Coordinated Universal Time),JPY,0.008956560680698611</t>
  </si>
  <si>
    <t>Mon Sep 22 2003 00:00:00 GMT+0000 (Coordinated Universal Time),AUD,0.681</t>
  </si>
  <si>
    <t>Mon Sep 22 2003 00:00:00 GMT+0000 (Coordinated Universal Time),CAD,0.742170105388155</t>
  </si>
  <si>
    <t>Mon Sep 22 2003 00:00:00 GMT+0000 (Coordinated Universal Time),CHF,0.7381163271331562</t>
  </si>
  <si>
    <t>Mon Sep 22 2003 00:00:00 GMT+0000 (Coordinated Universal Time),CNY,0.12081234218887801</t>
  </si>
  <si>
    <t>Mon Sep 22 2003 00:00:00 GMT+0000 (Coordinated Universal Time),EUR,1.1468</t>
  </si>
  <si>
    <t>Mon Sep 22 2003 00:00:00 GMT+0000 (Coordinated Universal Time),GBP,1.6472</t>
  </si>
  <si>
    <t>Mon Sep 22 2003 00:00:00 GMT+0000 (Coordinated Universal Time),INR,0.021848372296263928</t>
  </si>
  <si>
    <t>Mon Sep 22 2003 00:00:00 GMT+0000 (Coordinated Universal Time),JPY,0.008932559178204555</t>
  </si>
  <si>
    <t>Fri Sep 19 2003 00:00:00 GMT+0000 (Coordinated Universal Time),AUD,0.6727</t>
  </si>
  <si>
    <t>Fri Sep 19 2003 00:00:00 GMT+0000 (Coordinated Universal Time),CAD,0.7424456158586383</t>
  </si>
  <si>
    <t>Fri Sep 19 2003 00:00:00 GMT+0000 (Coordinated Universal Time),CHF,0.7293946024799417</t>
  </si>
  <si>
    <t>Fri Sep 19 2003 00:00:00 GMT+0000 (Coordinated Universal Time),CNY,0.12081234218887801</t>
  </si>
  <si>
    <t>Fri Sep 19 2003 00:00:00 GMT+0000 (Coordinated Universal Time),EUR,1.1346</t>
  </si>
  <si>
    <t>Fri Sep 19 2003 00:00:00 GMT+0000 (Coordinated Universal Time),GBP,1.6315</t>
  </si>
  <si>
    <t>Fri Sep 19 2003 00:00:00 GMT+0000 (Coordinated Universal Time),INR,0.02174858634188778</t>
  </si>
  <si>
    <t>Fri Sep 19 2003 00:00:00 GMT+0000 (Coordinated Universal Time),JPY,0.008772699359592948</t>
  </si>
  <si>
    <t>Thu Sep 18 2003 00:00:00 GMT+0000 (Coordinated Universal Time),AUD,0.6659</t>
  </si>
  <si>
    <t>Thu Sep 18 2003 00:00:00 GMT+0000 (Coordinated Universal Time),CAD,0.732922896511287</t>
  </si>
  <si>
    <t>Thu Sep 18 2003 00:00:00 GMT+0000 (Coordinated Universal Time),CHF,0.7223867658744492</t>
  </si>
  <si>
    <t>Thu Sep 18 2003 00:00:00 GMT+0000 (Coordinated Universal Time),CNY,0.12080942313500453</t>
  </si>
  <si>
    <t>Thu Sep 18 2003 00:00:00 GMT+0000 (Coordinated Universal Time),EUR,1.124</t>
  </si>
  <si>
    <t>Thu Sep 18 2003 00:00:00 GMT+0000 (Coordinated Universal Time),GBP,1.6155</t>
  </si>
  <si>
    <t>Thu Sep 18 2003 00:00:00 GMT+0000 (Coordinated Universal Time),INR,0.021739130434782608</t>
  </si>
  <si>
    <t>Thu Sep 18 2003 00:00:00 GMT+0000 (Coordinated Universal Time),JPY,0.008675284115554785</t>
  </si>
  <si>
    <t>Wed Sep 17 2003 00:00:00 GMT+0000 (Coordinated Universal Time),AUD,0.6642</t>
  </si>
  <si>
    <t>Wed Sep 17 2003 00:00:00 GMT+0000 (Coordinated Universal Time),CAD,0.7316894709885124</t>
  </si>
  <si>
    <t>Wed Sep 17 2003 00:00:00 GMT+0000 (Coordinated Universal Time),CHF,0.723222680263253</t>
  </si>
  <si>
    <t>Wed Sep 17 2003 00:00:00 GMT+0000 (Coordinated Universal Time),CNY,0.12080942313500453</t>
  </si>
  <si>
    <t>Wed Sep 17 2003 00:00:00 GMT+0000 (Coordinated Universal Time),EUR,1.1239</t>
  </si>
  <si>
    <t>Wed Sep 17 2003 00:00:00 GMT+0000 (Coordinated Universal Time),GBP,1.6044</t>
  </si>
  <si>
    <t>Wed Sep 17 2003 00:00:00 GMT+0000 (Coordinated Universal Time),INR,0.021762785636561477</t>
  </si>
  <si>
    <t>Wed Sep 17 2003 00:00:00 GMT+0000 (Coordinated Universal Time),JPY,0.008621432882145013</t>
  </si>
  <si>
    <t>Tue Sep 16 2003 00:00:00 GMT+0000 (Coordinated Universal Time),AUD,0.6618</t>
  </si>
  <si>
    <t>Tue Sep 16 2003 00:00:00 GMT+0000 (Coordinated Universal Time),CAD,0.7304601899196493</t>
  </si>
  <si>
    <t>Tue Sep 16 2003 00:00:00 GMT+0000 (Coordinated Universal Time),CHF,0.7173086579155011</t>
  </si>
  <si>
    <t>Tue Sep 16 2003 00:00:00 GMT+0000 (Coordinated Universal Time),CNY,0.1208108826443086</t>
  </si>
  <si>
    <t>Tue Sep 16 2003 00:00:00 GMT+0000 (Coordinated Universal Time),EUR,1.1166</t>
  </si>
  <si>
    <t>Tue Sep 16 2003 00:00:00 GMT+0000 (Coordinated Universal Time),GBP,1.5871</t>
  </si>
  <si>
    <t>Tue Sep 16 2003 00:00:00 GMT+0000 (Coordinated Universal Time),INR,0.02178649237472767</t>
  </si>
  <si>
    <t>Tue Sep 16 2003 00:00:00 GMT+0000 (Coordinated Universal Time),JPY,0.008600670852326481</t>
  </si>
  <si>
    <t>Mon Sep 15 2003 00:00:00 GMT+0000 (Coordinated Universal Time),AUD,0.6665</t>
  </si>
  <si>
    <t>Mon Sep 15 2003 00:00:00 GMT+0000 (Coordinated Universal Time),CAD,0.7320644216691068</t>
  </si>
  <si>
    <t>Mon Sep 15 2003 00:00:00 GMT+0000 (Coordinated Universal Time),CHF,0.725689404934688</t>
  </si>
  <si>
    <t>Mon Sep 15 2003 00:00:00 GMT+0000 (Coordinated Universal Time),CNY,0.1208108826443086</t>
  </si>
  <si>
    <t>Mon Sep 15 2003 00:00:00 GMT+0000 (Coordinated Universal Time),EUR,1.1304</t>
  </si>
  <si>
    <t>Mon Sep 15 2003 00:00:00 GMT+0000 (Coordinated Universal Time),GBP,1.6018</t>
  </si>
  <si>
    <t>Mon Sep 15 2003 00:00:00 GMT+0000 (Coordinated Universal Time),INR,0.02183406113537118</t>
  </si>
  <si>
    <t>Mon Sep 15 2003 00:00:00 GMT+0000 (Coordinated Universal Time),JPY,0.008517162081594414</t>
  </si>
  <si>
    <t>Fri Sep 12 2003 00:00:00 GMT+0000 (Coordinated Universal Time),AUD,0.6638</t>
  </si>
  <si>
    <t>Fri Sep 12 2003 00:00:00 GMT+0000 (Coordinated Universal Time),CAD,0.7336757153338225</t>
  </si>
  <si>
    <t>Fri Sep 12 2003 00:00:00 GMT+0000 (Coordinated Universal Time),CHF,0.7265329845975007</t>
  </si>
  <si>
    <t>Fri Sep 12 2003 00:00:00 GMT+0000 (Coordinated Universal Time),CNY,0.12081380176871405</t>
  </si>
  <si>
    <t>Fri Sep 12 2003 00:00:00 GMT+0000 (Coordinated Universal Time),EUR,1.1307</t>
  </si>
  <si>
    <t>Fri Sep 12 2003 00:00:00 GMT+0000 (Coordinated Universal Time),GBP,1.6062</t>
  </si>
  <si>
    <t>Fri Sep 12 2003 00:00:00 GMT+0000 (Coordinated Universal Time),INR,0.02183406113537118</t>
  </si>
  <si>
    <t>Fri Sep 12 2003 00:00:00 GMT+0000 (Coordinated Universal Time),JPY,0.008519338899301414</t>
  </si>
  <si>
    <t>Thu Sep 11 2003 00:00:00 GMT+0000 (Coordinated Universal Time),AUD,0.6595</t>
  </si>
  <si>
    <t>Thu Sep 11 2003 00:00:00 GMT+0000 (Coordinated Universal Time),CAD,0.729447808009337</t>
  </si>
  <si>
    <t>Thu Sep 11 2003 00:00:00 GMT+0000 (Coordinated Universal Time),CHF,0.7212405337179949</t>
  </si>
  <si>
    <t>Thu Sep 11 2003 00:00:00 GMT+0000 (Coordinated Universal Time),CNY,0.12081380176871405</t>
  </si>
  <si>
    <t>Thu Sep 11 2003 00:00:00 GMT+0000 (Coordinated Universal Time),EUR,1.1186</t>
  </si>
  <si>
    <t>Thu Sep 11 2003 00:00:00 GMT+0000 (Coordinated Universal Time),GBP,1.5937</t>
  </si>
  <si>
    <t>Thu Sep 11 2003 00:00:00 GMT+0000 (Coordinated Universal Time),INR,0.021872265966754158</t>
  </si>
  <si>
    <t>Thu Sep 11 2003 00:00:00 GMT+0000 (Coordinated Universal Time),JPY,0.008541898009737764</t>
  </si>
  <si>
    <t>Wed Sep 10 2003 00:00:00 GMT+0000 (Coordinated Universal Time),AUD,0.6575</t>
  </si>
  <si>
    <t>Wed Sep 10 2003 00:00:00 GMT+0000 (Coordinated Universal Time),CAD,0.7321180174244089</t>
  </si>
  <si>
    <t>Wed Sep 10 2003 00:00:00 GMT+0000 (Coordinated Universal Time),CHF,0.7207207207207208</t>
  </si>
  <si>
    <t>Wed Sep 10 2003 00:00:00 GMT+0000 (Coordinated Universal Time),CNY,0.12081672103419114</t>
  </si>
  <si>
    <t>Wed Sep 10 2003 00:00:00 GMT+0000 (Coordinated Universal Time),EUR,1.1195</t>
  </si>
  <si>
    <t>Wed Sep 10 2003 00:00:00 GMT+0000 (Coordinated Universal Time),GBP,1.5897</t>
  </si>
  <si>
    <t>Wed Sep 10 2003 00:00:00 GMT+0000 (Coordinated Universal Time),INR,0.02182453077258839</t>
  </si>
  <si>
    <t>Wed Sep 10 2003 00:00:00 GMT+0000 (Coordinated Universal Time),JPY,0.00853752241099633</t>
  </si>
  <si>
    <t>Tue Sep 09 2003 00:00:00 GMT+0000 (Coordinated Universal Time),AUD,0.658</t>
  </si>
  <si>
    <t>Tue Sep 09 2003 00:00:00 GMT+0000 (Coordinated Universal Time),CAD,0.7316359379572724</t>
  </si>
  <si>
    <t>Tue Sep 09 2003 00:00:00 GMT+0000 (Coordinated Universal Time),CHF,0.7233273056057866</t>
  </si>
  <si>
    <t>Tue Sep 09 2003 00:00:00 GMT+0000 (Coordinated Universal Time),CNY,0.12081672103419114</t>
  </si>
  <si>
    <t>Tue Sep 09 2003 00:00:00 GMT+0000 (Coordinated Universal Time),EUR,1.119</t>
  </si>
  <si>
    <t>Tue Sep 09 2003 00:00:00 GMT+0000 (Coordinated Universal Time),GBP,1.5909</t>
  </si>
  <si>
    <t>Tue Sep 09 2003 00:00:00 GMT+0000 (Coordinated Universal Time),INR,0.02183406113537118</t>
  </si>
  <si>
    <t>Tue Sep 09 2003 00:00:00 GMT+0000 (Coordinated Universal Time),JPY,0.008596234849136079</t>
  </si>
  <si>
    <t>Mon Sep 08 2003 00:00:00 GMT+0000 (Coordinated Universal Time),AUD,0.6502</t>
  </si>
  <si>
    <t>Mon Sep 08 2003 00:00:00 GMT+0000 (Coordinated Universal Time),CAD,0.7293946024799417</t>
  </si>
  <si>
    <t>Mon Sep 08 2003 00:00:00 GMT+0000 (Coordinated Universal Time),CHF,0.7224389539083947</t>
  </si>
  <si>
    <t>Mon Sep 08 2003 00:00:00 GMT+0000 (Coordinated Universal Time),CNY,0.12081672103419114</t>
  </si>
  <si>
    <t>Mon Sep 08 2003 00:00:00 GMT+0000 (Coordinated Universal Time),EUR,1.1124</t>
  </si>
  <si>
    <t>Mon Sep 08 2003 00:00:00 GMT+0000 (Coordinated Universal Time),GBP,1.5858</t>
  </si>
  <si>
    <t>Mon Sep 08 2003 00:00:00 GMT+0000 (Coordinated Universal Time),INR,0.021810250817884406</t>
  </si>
  <si>
    <t>Mon Sep 08 2003 00:00:00 GMT+0000 (Coordinated Universal Time),JPY,0.008585164835164834</t>
  </si>
  <si>
    <t>Fri Sep 05 2003 00:00:00 GMT+0000 (Coordinated Universal Time),AUD,0.6468</t>
  </si>
  <si>
    <t>Fri Sep 05 2003 00:00:00 GMT+0000 (Coordinated Universal Time),CAD,0.729181857955374</t>
  </si>
  <si>
    <t>Fri Sep 05 2003 00:00:00 GMT+0000 (Coordinated Universal Time),CHF,0.7199424046076314</t>
  </si>
  <si>
    <t>Fri Sep 05 2003 00:00:00 GMT+0000 (Coordinated Universal Time),CNY,0.12081672103419114</t>
  </si>
  <si>
    <t>Fri Sep 05 2003 00:00:00 GMT+0000 (Coordinated Universal Time),EUR,1.1073</t>
  </si>
  <si>
    <t>Fri Sep 05 2003 00:00:00 GMT+0000 (Coordinated Universal Time),GBP,1.5891</t>
  </si>
  <si>
    <t>Fri Sep 05 2003 00:00:00 GMT+0000 (Coordinated Universal Time),INR,0.021795989537925022</t>
  </si>
  <si>
    <t>Fri Sep 05 2003 00:00:00 GMT+0000 (Coordinated Universal Time),JPY,0.008542627712284298</t>
  </si>
  <si>
    <t>Thu Sep 04 2003 00:00:00 GMT+0000 (Coordinated Universal Time),AUD,0.6395</t>
  </si>
  <si>
    <t>Thu Sep 04 2003 00:00:00 GMT+0000 (Coordinated Universal Time),CAD,0.728066982162359</t>
  </si>
  <si>
    <t>Thu Sep 04 2003 00:00:00 GMT+0000 (Coordinated Universal Time),CHF,0.7079646017699115</t>
  </si>
  <si>
    <t>Thu Sep 04 2003 00:00:00 GMT+0000 (Coordinated Universal Time),CNY,0.12081672103419114</t>
  </si>
  <si>
    <t>Thu Sep 04 2003 00:00:00 GMT+0000 (Coordinated Universal Time),EUR,1.0899</t>
  </si>
  <si>
    <t>Thu Sep 04 2003 00:00:00 GMT+0000 (Coordinated Universal Time),GBP,1.5785</t>
  </si>
  <si>
    <t>Thu Sep 04 2003 00:00:00 GMT+0000 (Coordinated Universal Time),INR,0.02183406113537118</t>
  </si>
  <si>
    <t>Thu Sep 04 2003 00:00:00 GMT+0000 (Coordinated Universal Time),JPY,0.00856384345294168</t>
  </si>
  <si>
    <t>Wed Sep 03 2003 00:00:00 GMT+0000 (Coordinated Universal Time),AUD,0.6405</t>
  </si>
  <si>
    <t>Wed Sep 03 2003 00:00:00 GMT+0000 (Coordinated Universal Time),CAD,0.7237984944991315</t>
  </si>
  <si>
    <t>Wed Sep 03 2003 00:00:00 GMT+0000 (Coordinated Universal Time),CHF,0.7075638576381519</t>
  </si>
  <si>
    <t>Wed Sep 03 2003 00:00:00 GMT+0000 (Coordinated Universal Time),CNY,0.12081964044075005</t>
  </si>
  <si>
    <t>Wed Sep 03 2003 00:00:00 GMT+0000 (Coordinated Universal Time),EUR,1.0845</t>
  </si>
  <si>
    <t>Wed Sep 03 2003 00:00:00 GMT+0000 (Coordinated Universal Time),GBP,1.5732</t>
  </si>
  <si>
    <t>Wed Sep 03 2003 00:00:00 GMT+0000 (Coordinated Universal Time),INR,0.02178649237472767</t>
  </si>
  <si>
    <t>Wed Sep 03 2003 00:00:00 GMT+0000 (Coordinated Universal Time),JPY,0.008617718028266115</t>
  </si>
  <si>
    <t>Tue Sep 02 2003 00:00:00 GMT+0000 (Coordinated Universal Time),AUD,0.6402</t>
  </si>
  <si>
    <t>Tue Sep 02 2003 00:00:00 GMT+0000 (Coordinated Universal Time),CAD,0.7206687806284232</t>
  </si>
  <si>
    <t>Tue Sep 02 2003 00:00:00 GMT+0000 (Coordinated Universal Time),CHF,0.7079646017699115</t>
  </si>
  <si>
    <t>Tue Sep 02 2003 00:00:00 GMT+0000 (Coordinated Universal Time),CNY,0.120815261383818</t>
  </si>
  <si>
    <t>Tue Sep 02 2003 00:00:00 GMT+0000 (Coordinated Universal Time),EUR,1.0872</t>
  </si>
  <si>
    <t>Tue Sep 02 2003 00:00:00 GMT+0000 (Coordinated Universal Time),GBP,1.574</t>
  </si>
  <si>
    <t>Tue Sep 02 2003 00:00:00 GMT+0000 (Coordinated Universal Time),INR,0.021795989537925022</t>
  </si>
  <si>
    <t>Tue Sep 02 2003 00:00:00 GMT+0000 (Coordinated Universal Time),JPY,0.008609556607834697</t>
  </si>
  <si>
    <t>Fri Aug 29 2003 00:00:00 GMT+0000 (Coordinated Universal Time),AUD,0.649</t>
  </si>
  <si>
    <t>Fri Aug 29 2003 00:00:00 GMT+0000 (Coordinated Universal Time),CAD,0.7220216606498195</t>
  </si>
  <si>
    <t>Fri Aug 29 2003 00:00:00 GMT+0000 (Coordinated Universal Time),CHF,0.7140307033202428</t>
  </si>
  <si>
    <t>Fri Aug 29 2003 00:00:00 GMT+0000 (Coordinated Universal Time),CNY,0.12081380176871405</t>
  </si>
  <si>
    <t>Fri Aug 29 2003 00:00:00 GMT+0000 (Coordinated Universal Time),EUR,1.0986</t>
  </si>
  <si>
    <t>Fri Aug 29 2003 00:00:00 GMT+0000 (Coordinated Universal Time),GBP,1.5773</t>
  </si>
  <si>
    <t>Fri Aug 29 2003 00:00:00 GMT+0000 (Coordinated Universal Time),INR,0.021795989537925022</t>
  </si>
  <si>
    <t>Fri Aug 29 2003 00:00:00 GMT+0000 (Coordinated Universal Time),JPY,0.008568246080027419</t>
  </si>
  <si>
    <t>Thu Aug 28 2003 00:00:00 GMT+0000 (Coordinated Universal Time),AUD,0.639</t>
  </si>
  <si>
    <t>Thu Aug 28 2003 00:00:00 GMT+0000 (Coordinated Universal Time),CAD,0.7156659271452086</t>
  </si>
  <si>
    <t>Thu Aug 28 2003 00:00:00 GMT+0000 (Coordinated Universal Time),CHF,0.7079646017699115</t>
  </si>
  <si>
    <t>Thu Aug 28 2003 00:00:00 GMT+0000 (Coordinated Universal Time),CNY,0.12081380176871405</t>
  </si>
  <si>
    <t>Thu Aug 28 2003 00:00:00 GMT+0000 (Coordinated Universal Time),EUR,1.0896</t>
  </si>
  <si>
    <t>Thu Aug 28 2003 00:00:00 GMT+0000 (Coordinated Universal Time),GBP,1.577</t>
  </si>
  <si>
    <t>Thu Aug 28 2003 00:00:00 GMT+0000 (Coordinated Universal Time),INR,0.021795989537925022</t>
  </si>
  <si>
    <t>Thu Aug 28 2003 00:00:00 GMT+0000 (Coordinated Universal Time),JPY,0.0085149863760218</t>
  </si>
  <si>
    <t>Wed Aug 27 2003 00:00:00 GMT+0000 (Coordinated Universal Time),AUD,0.6406</t>
  </si>
  <si>
    <t>Wed Aug 27 2003 00:00:00 GMT+0000 (Coordinated Universal Time),CAD,0.713165026387106</t>
  </si>
  <si>
    <t>Wed Aug 27 2003 00:00:00 GMT+0000 (Coordinated Universal Time),CHF,0.7092701610043266</t>
  </si>
  <si>
    <t>Wed Aug 27 2003 00:00:00 GMT+0000 (Coordinated Universal Time),CNY,0.12081672103419114</t>
  </si>
  <si>
    <t>Wed Aug 27 2003 00:00:00 GMT+0000 (Coordinated Universal Time),EUR,1.0906</t>
  </si>
  <si>
    <t>Wed Aug 27 2003 00:00:00 GMT+0000 (Coordinated Universal Time),GBP,1.5746</t>
  </si>
  <si>
    <t>Wed Aug 27 2003 00:00:00 GMT+0000 (Coordinated Universal Time),INR,0.021795989537925022</t>
  </si>
  <si>
    <t>Wed Aug 27 2003 00:00:00 GMT+0000 (Coordinated Universal Time),JPY,0.008493290300662476</t>
  </si>
  <si>
    <t>Tue Aug 26 2003 00:00:00 GMT+0000 (Coordinated Universal Time),AUD,0.6455</t>
  </si>
  <si>
    <t>Tue Aug 26 2003 00:00:00 GMT+0000 (Coordinated Universal Time),CAD,0.7177205196296562</t>
  </si>
  <si>
    <t>Tue Aug 26 2003 00:00:00 GMT+0000 (Coordinated Universal Time),CHF,0.7097232079488999</t>
  </si>
  <si>
    <t>Tue Aug 26 2003 00:00:00 GMT+0000 (Coordinated Universal Time),CNY,0.12081964044075005</t>
  </si>
  <si>
    <t>Tue Aug 26 2003 00:00:00 GMT+0000 (Coordinated Universal Time),EUR,1.0893</t>
  </si>
  <si>
    <t>Tue Aug 26 2003 00:00:00 GMT+0000 (Coordinated Universal Time),GBP,1.5732</t>
  </si>
  <si>
    <t>Tue Aug 26 2003 00:00:00 GMT+0000 (Coordinated Universal Time),INR,0.021795989537925022</t>
  </si>
  <si>
    <t>Tue Aug 26 2003 00:00:00 GMT+0000 (Coordinated Universal Time),JPY,0.008511362669163334</t>
  </si>
  <si>
    <t>Mon Aug 25 2003 00:00:00 GMT+0000 (Coordinated Universal Time),AUD,0.6513</t>
  </si>
  <si>
    <t>Mon Aug 25 2003 00:00:00 GMT+0000 (Coordinated Universal Time),CAD,0.7150518412584912</t>
  </si>
  <si>
    <t>Mon Aug 25 2003 00:00:00 GMT+0000 (Coordinated Universal Time),CHF,0.7071635669330316</t>
  </si>
  <si>
    <t>Mon Aug 25 2003 00:00:00 GMT+0000 (Coordinated Universal Time),CNY,0.12081964044075005</t>
  </si>
  <si>
    <t>Mon Aug 25 2003 00:00:00 GMT+0000 (Coordinated Universal Time),EUR,1.0892</t>
  </si>
  <si>
    <t>Mon Aug 25 2003 00:00:00 GMT+0000 (Coordinated Universal Time),GBP,1.5728</t>
  </si>
  <si>
    <t>Mon Aug 25 2003 00:00:00 GMT+0000 (Coordinated Universal Time),INR,0.02178649237472767</t>
  </si>
  <si>
    <t>Mon Aug 25 2003 00:00:00 GMT+0000 (Coordinated Universal Time),JPY,0.008515711487694796</t>
  </si>
  <si>
    <t>Fri Aug 22 2003 00:00:00 GMT+0000 (Coordinated Universal Time),AUD,0.6506</t>
  </si>
  <si>
    <t>Fri Aug 22 2003 00:00:00 GMT+0000 (Coordinated Universal Time),CAD,0.7092198581560284</t>
  </si>
  <si>
    <t>Fri Aug 22 2003 00:00:00 GMT+0000 (Coordinated Universal Time),CHF,0.7051688879486637</t>
  </si>
  <si>
    <t>Fri Aug 22 2003 00:00:00 GMT+0000 (Coordinated Universal Time),CNY,0.12082255998840104</t>
  </si>
  <si>
    <t>Fri Aug 22 2003 00:00:00 GMT+0000 (Coordinated Universal Time),EUR,1.0871</t>
  </si>
  <si>
    <t>Fri Aug 22 2003 00:00:00 GMT+0000 (Coordinated Universal Time),GBP,1.5755</t>
  </si>
  <si>
    <t>Fri Aug 22 2003 00:00:00 GMT+0000 (Coordinated Universal Time),INR,0.021795989537925022</t>
  </si>
  <si>
    <t>Fri Aug 22 2003 00:00:00 GMT+0000 (Coordinated Universal Time),JPY,0.008504847763225038</t>
  </si>
  <si>
    <t>Thu Aug 21 2003 00:00:00 GMT+0000 (Coordinated Universal Time),AUD,0.6535</t>
  </si>
  <si>
    <t>Thu Aug 21 2003 00:00:00 GMT+0000 (Coordinated Universal Time),CAD,0.710883628350039</t>
  </si>
  <si>
    <t>Thu Aug 21 2003 00:00:00 GMT+0000 (Coordinated Universal Time),CHF,0.7113387395077536</t>
  </si>
  <si>
    <t>Thu Aug 21 2003 00:00:00 GMT+0000 (Coordinated Universal Time),CNY,0.12082255998840104</t>
  </si>
  <si>
    <t>Thu Aug 21 2003 00:00:00 GMT+0000 (Coordinated Universal Time),EUR,1.0976</t>
  </si>
  <si>
    <t>Thu Aug 21 2003 00:00:00 GMT+0000 (Coordinated Universal Time),GBP,1.5845</t>
  </si>
  <si>
    <t>Thu Aug 21 2003 00:00:00 GMT+0000 (Coordinated Universal Time),INR,0.02183406113537118</t>
  </si>
  <si>
    <t>Thu Aug 21 2003 00:00:00 GMT+0000 (Coordinated Universal Time),JPY,0.008504847763225038</t>
  </si>
  <si>
    <t>Wed Aug 20 2003 00:00:00 GMT+0000 (Coordinated Universal Time),AUD,0.6593</t>
  </si>
  <si>
    <t>Wed Aug 20 2003 00:00:00 GMT+0000 (Coordinated Universal Time),CAD,0.71285999429712</t>
  </si>
  <si>
    <t>Wed Aug 20 2003 00:00:00 GMT+0000 (Coordinated Universal Time),CHF,0.7192174913693901</t>
  </si>
  <si>
    <t>Wed Aug 20 2003 00:00:00 GMT+0000 (Coordinated Universal Time),CNY,0.12081964044075005</t>
  </si>
  <si>
    <t>Wed Aug 20 2003 00:00:00 GMT+0000 (Coordinated Universal Time),EUR,1.1104</t>
  </si>
  <si>
    <t>Wed Aug 20 2003 00:00:00 GMT+0000 (Coordinated Universal Time),GBP,1.5922</t>
  </si>
  <si>
    <t>Wed Aug 20 2003 00:00:00 GMT+0000 (Coordinated Universal Time),INR,0.021795989537925022</t>
  </si>
  <si>
    <t>Wed Aug 20 2003 00:00:00 GMT+0000 (Coordinated Universal Time),JPY,0.008458090163241139</t>
  </si>
  <si>
    <t>Tue Aug 19 2003 00:00:00 GMT+0000 (Coordinated Universal Time),AUD,0.6563</t>
  </si>
  <si>
    <t>Tue Aug 19 2003 00:00:00 GMT+0000 (Coordinated Universal Time),CAD,0.7137758743754461</t>
  </si>
  <si>
    <t>Tue Aug 19 2003 00:00:00 GMT+0000 (Coordinated Universal Time),CHF,0.7182876023559833</t>
  </si>
  <si>
    <t>Tue Aug 19 2003 00:00:00 GMT+0000 (Coordinated Universal Time),CNY,0.1208211001969384</t>
  </si>
  <si>
    <t>Tue Aug 19 2003 00:00:00 GMT+0000 (Coordinated Universal Time),EUR,1.1117</t>
  </si>
  <si>
    <t>Tue Aug 19 2003 00:00:00 GMT+0000 (Coordinated Universal Time),GBP,1.5872</t>
  </si>
  <si>
    <t>Tue Aug 19 2003 00:00:00 GMT+0000 (Coordinated Universal Time),INR,0.021810250817884406</t>
  </si>
  <si>
    <t>Tue Aug 19 2003 00:00:00 GMT+0000 (Coordinated Universal Time),JPY,0.008385041086701324</t>
  </si>
  <si>
    <t>Mon Aug 18 2003 00:00:00 GMT+0000 (Coordinated Universal Time),AUD,0.6562</t>
  </si>
  <si>
    <t>Mon Aug 18 2003 00:00:00 GMT+0000 (Coordinated Universal Time),CAD,0.718752246100769</t>
  </si>
  <si>
    <t>Mon Aug 18 2003 00:00:00 GMT+0000 (Coordinated Universal Time),CHF,0.7179781734635267</t>
  </si>
  <si>
    <t>Mon Aug 18 2003 00:00:00 GMT+0000 (Coordinated Universal Time),CNY,0.12081964044075005</t>
  </si>
  <si>
    <t>Mon Aug 18 2003 00:00:00 GMT+0000 (Coordinated Universal Time),EUR,1.1138</t>
  </si>
  <si>
    <t>Mon Aug 18 2003 00:00:00 GMT+0000 (Coordinated Universal Time),GBP,1.5891</t>
  </si>
  <si>
    <t>Mon Aug 18 2003 00:00:00 GMT+0000 (Coordinated Universal Time),INR,0.02178649237472767</t>
  </si>
  <si>
    <t>Mon Aug 18 2003 00:00:00 GMT+0000 (Coordinated Universal Time),JPY,0.008373105584861425</t>
  </si>
  <si>
    <t>Fri Aug 15 2003 00:00:00 GMT+0000 (Coordinated Universal Time),AUD,0.6583</t>
  </si>
  <si>
    <t>Fri Aug 15 2003 00:00:00 GMT+0000 (Coordinated Universal Time),CAD,0.7208246233691343</t>
  </si>
  <si>
    <t>Fri Aug 15 2003 00:00:00 GMT+0000 (Coordinated Universal Time),CHF,0.728650539201399</t>
  </si>
  <si>
    <t>Fri Aug 15 2003 00:00:00 GMT+0000 (Coordinated Universal Time),CNY,0.12081964044075005</t>
  </si>
  <si>
    <t>Fri Aug 15 2003 00:00:00 GMT+0000 (Coordinated Universal Time),EUR,1.1255</t>
  </si>
  <si>
    <t>Fri Aug 15 2003 00:00:00 GMT+0000 (Coordinated Universal Time),GBP,1.5958</t>
  </si>
  <si>
    <t>Fri Aug 15 2003 00:00:00 GMT+0000 (Coordinated Universal Time),INR,0.021739130434782608</t>
  </si>
  <si>
    <t>Fri Aug 15 2003 00:00:00 GMT+0000 (Coordinated Universal Time),JPY,0.008386447500838645</t>
  </si>
  <si>
    <t>Thu Aug 14 2003 00:00:00 GMT+0000 (Coordinated Universal Time),AUD,0.6562</t>
  </si>
  <si>
    <t>Thu Aug 14 2003 00:00:00 GMT+0000 (Coordinated Universal Time),CAD,0.7175145296692258</t>
  </si>
  <si>
    <t>Thu Aug 14 2003 00:00:00 GMT+0000 (Coordinated Universal Time),CHF,0.7290223809870964</t>
  </si>
  <si>
    <t>Thu Aug 14 2003 00:00:00 GMT+0000 (Coordinated Universal Time),CNY,0.12081672103419114</t>
  </si>
  <si>
    <t>Thu Aug 14 2003 00:00:00 GMT+0000 (Coordinated Universal Time),EUR,1.1249</t>
  </si>
  <si>
    <t>Thu Aug 14 2003 00:00:00 GMT+0000 (Coordinated Universal Time),GBP,1.6</t>
  </si>
  <si>
    <t>Thu Aug 14 2003 00:00:00 GMT+0000 (Coordinated Universal Time),INR,0.021739130434782608</t>
  </si>
  <si>
    <t>Thu Aug 14 2003 00:00:00 GMT+0000 (Coordinated Universal Time),JPY,0.008393486654356219</t>
  </si>
  <si>
    <t>Wed Aug 13 2003 00:00:00 GMT+0000 (Coordinated Universal Time),AUD,0.6572</t>
  </si>
  <si>
    <t>Wed Aug 13 2003 00:00:00 GMT+0000 (Coordinated Universal Time),CAD,0.7227522405319456</t>
  </si>
  <si>
    <t>Wed Aug 13 2003 00:00:00 GMT+0000 (Coordinated Universal Time),CHF,0.7320644216691068</t>
  </si>
  <si>
    <t>Wed Aug 13 2003 00:00:00 GMT+0000 (Coordinated Universal Time),CNY,0.120815261383818</t>
  </si>
  <si>
    <t>Wed Aug 13 2003 00:00:00 GMT+0000 (Coordinated Universal Time),EUR,1.1317</t>
  </si>
  <si>
    <t>Wed Aug 13 2003 00:00:00 GMT+0000 (Coordinated Universal Time),GBP,1.6082</t>
  </si>
  <si>
    <t>Wed Aug 13 2003 00:00:00 GMT+0000 (Coordinated Universal Time),INR,0.021762785636561477</t>
  </si>
  <si>
    <t>Wed Aug 13 2003 00:00:00 GMT+0000 (Coordinated Universal Time),JPY,0.008398421096833796</t>
  </si>
  <si>
    <t>Tue Aug 12 2003 00:00:00 GMT+0000 (Coordinated Universal Time),AUD,0.6568</t>
  </si>
  <si>
    <t>Tue Aug 12 2003 00:00:00 GMT+0000 (Coordinated Universal Time),CAD,0.721917412647993</t>
  </si>
  <si>
    <t>Tue Aug 12 2003 00:00:00 GMT+0000 (Coordinated Universal Time),CHF,0.7320644216691068</t>
  </si>
  <si>
    <t>Tue Aug 12 2003 00:00:00 GMT+0000 (Coordinated Universal Time),CNY,0.12081672103419114</t>
  </si>
  <si>
    <t>Tue Aug 12 2003 00:00:00 GMT+0000 (Coordinated Universal Time),EUR,1.1304</t>
  </si>
  <si>
    <t>Tue Aug 12 2003 00:00:00 GMT+0000 (Coordinated Universal Time),GBP,1.6028</t>
  </si>
  <si>
    <t>Tue Aug 12 2003 00:00:00 GMT+0000 (Coordinated Universal Time),INR,0.021791239921551537</t>
  </si>
  <si>
    <t>Tue Aug 12 2003 00:00:00 GMT+0000 (Coordinated Universal Time),JPY,0.00843668269636379</t>
  </si>
  <si>
    <t>Mon Aug 11 2003 00:00:00 GMT+0000 (Coordinated Universal Time),AUD,0.6586</t>
  </si>
  <si>
    <t>Mon Aug 11 2003 00:00:00 GMT+0000 (Coordinated Universal Time),CAD,0.7225433526011561</t>
  </si>
  <si>
    <t>Mon Aug 11 2003 00:00:00 GMT+0000 (Coordinated Universal Time),CHF,0.7358351729212657</t>
  </si>
  <si>
    <t>Mon Aug 11 2003 00:00:00 GMT+0000 (Coordinated Universal Time),CNY,0.12081234218887801</t>
  </si>
  <si>
    <t>Mon Aug 11 2003 00:00:00 GMT+0000 (Coordinated Universal Time),EUR,1.1349</t>
  </si>
  <si>
    <t>Mon Aug 11 2003 00:00:00 GMT+0000 (Coordinated Universal Time),GBP,1.6068</t>
  </si>
  <si>
    <t>Mon Aug 11 2003 00:00:00 GMT+0000 (Coordinated Universal Time),INR,0.021743857360295715</t>
  </si>
  <si>
    <t>Mon Aug 11 2003 00:00:00 GMT+0000 (Coordinated Universal Time),JPY,0.00844880027036161</t>
  </si>
  <si>
    <t>Fri Aug 08 2003 00:00:00 GMT+0000 (Coordinated Universal Time),AUD,0.6535</t>
  </si>
  <si>
    <t>Fri Aug 08 2003 00:00:00 GMT+0000 (Coordinated Universal Time),CAD,0.7176175098672408</t>
  </si>
  <si>
    <t>Fri Aug 08 2003 00:00:00 GMT+0000 (Coordinated Universal Time),CHF,0.7367567965814484</t>
  </si>
  <si>
    <t>Fri Aug 08 2003 00:00:00 GMT+0000 (Coordinated Universal Time),CNY,0.12081380176871405</t>
  </si>
  <si>
    <t>Fri Aug 08 2003 00:00:00 GMT+0000 (Coordinated Universal Time),EUR,1.1321</t>
  </si>
  <si>
    <t>Fri Aug 08 2003 00:00:00 GMT+0000 (Coordinated Universal Time),GBP,1.608</t>
  </si>
  <si>
    <t>Fri Aug 08 2003 00:00:00 GMT+0000 (Coordinated Universal Time),INR,0.021734405564007825</t>
  </si>
  <si>
    <t>Fri Aug 08 2003 00:00:00 GMT+0000 (Coordinated Universal Time),JPY,0.008401949252226516</t>
  </si>
  <si>
    <t>Thu Aug 07 2003 00:00:00 GMT+0000 (Coordinated Universal Time),AUD,0.651</t>
  </si>
  <si>
    <t>Thu Aug 07 2003 00:00:00 GMT+0000 (Coordinated Universal Time),CAD,0.7177205196296562</t>
  </si>
  <si>
    <t>Thu Aug 07 2003 00:00:00 GMT+0000 (Coordinated Universal Time),CHF,0.7421150278293136</t>
  </si>
  <si>
    <t>Thu Aug 07 2003 00:00:00 GMT+0000 (Coordinated Universal Time),CNY,0.1208108826443086</t>
  </si>
  <si>
    <t>Thu Aug 07 2003 00:00:00 GMT+0000 (Coordinated Universal Time),EUR,1.139</t>
  </si>
  <si>
    <t>Thu Aug 07 2003 00:00:00 GMT+0000 (Coordinated Universal Time),GBP,1.617</t>
  </si>
  <si>
    <t>Thu Aug 07 2003 00:00:00 GMT+0000 (Coordinated Universal Time),INR,0.02174858634188778</t>
  </si>
  <si>
    <t>Thu Aug 07 2003 00:00:00 GMT+0000 (Coordinated Universal Time),JPY,0.008409721638213775</t>
  </si>
  <si>
    <t>Wed Aug 06 2003 00:00:00 GMT+0000 (Coordinated Universal Time),AUD,0.6465</t>
  </si>
  <si>
    <t>Wed Aug 06 2003 00:00:00 GMT+0000 (Coordinated Universal Time),CAD,0.7112375533428166</t>
  </si>
  <si>
    <t>Wed Aug 06 2003 00:00:00 GMT+0000 (Coordinated Universal Time),CHF,0.7412348973389667</t>
  </si>
  <si>
    <t>Wed Aug 06 2003 00:00:00 GMT+0000 (Coordinated Universal Time),CNY,0.12081234218887801</t>
  </si>
  <si>
    <t>Wed Aug 06 2003 00:00:00 GMT+0000 (Coordinated Universal Time),EUR,1.1357</t>
  </si>
  <si>
    <t>Wed Aug 06 2003 00:00:00 GMT+0000 (Coordinated Universal Time),GBP,1.6081</t>
  </si>
  <si>
    <t>Wed Aug 06 2003 00:00:00 GMT+0000 (Coordinated Universal Time),INR,0.02171552660152009</t>
  </si>
  <si>
    <t>Wed Aug 06 2003 00:00:00 GMT+0000 (Coordinated Universal Time),JPY,0.008310479514667997</t>
  </si>
  <si>
    <t>Tue Aug 05 2003 00:00:00 GMT+0000 (Coordinated Universal Time),AUD,0.6466</t>
  </si>
  <si>
    <t>Tue Aug 05 2003 00:00:00 GMT+0000 (Coordinated Universal Time),CAD,0.7119971520113919</t>
  </si>
  <si>
    <t>Tue Aug 05 2003 00:00:00 GMT+0000 (Coordinated Universal Time),CHF,0.7396449704142012</t>
  </si>
  <si>
    <t>Tue Aug 05 2003 00:00:00 GMT+0000 (Coordinated Universal Time),CNY,0.12080942313500453</t>
  </si>
  <si>
    <t>Tue Aug 05 2003 00:00:00 GMT+0000 (Coordinated Universal Time),EUR,1.1349</t>
  </si>
  <si>
    <t>Tue Aug 05 2003 00:00:00 GMT+0000 (Coordinated Universal Time),GBP,1.6085</t>
  </si>
  <si>
    <t>Tue Aug 05 2003 00:00:00 GMT+0000 (Coordinated Universal Time),INR,0.021673168617251843</t>
  </si>
  <si>
    <t>Tue Aug 05 2003 00:00:00 GMT+0000 (Coordinated Universal Time),JPY,0.008336807002917883</t>
  </si>
  <si>
    <t>Mon Aug 04 2003 00:00:00 GMT+0000 (Coordinated Universal Time),AUD,0.6472</t>
  </si>
  <si>
    <t>Mon Aug 04 2003 00:00:00 GMT+0000 (Coordinated Universal Time),CAD,0.7109847138286527</t>
  </si>
  <si>
    <t>Mon Aug 04 2003 00:00:00 GMT+0000 (Coordinated Universal Time),CHF,0.7404664938911514</t>
  </si>
  <si>
    <t>Mon Aug 04 2003 00:00:00 GMT+0000 (Coordinated Universal Time),CNY,0.12080942313500453</t>
  </si>
  <si>
    <t>Mon Aug 04 2003 00:00:00 GMT+0000 (Coordinated Universal Time),EUR,1.1337</t>
  </si>
  <si>
    <t>Mon Aug 04 2003 00:00:00 GMT+0000 (Coordinated Universal Time),GBP,1.608</t>
  </si>
  <si>
    <t>Mon Aug 04 2003 00:00:00 GMT+0000 (Coordinated Universal Time),INR,0.021668472372697724</t>
  </si>
  <si>
    <t>Mon Aug 04 2003 00:00:00 GMT+0000 (Coordinated Universal Time),JPY,0.008300821781356355</t>
  </si>
  <si>
    <t>Fri Aug 01 2003 00:00:00 GMT+0000 (Coordinated Universal Time),AUD,0.6538</t>
  </si>
  <si>
    <t>Fri Aug 01 2003 00:00:00 GMT+0000 (Coordinated Universal Time),CAD,0.7163323782234957</t>
  </si>
  <si>
    <t>Fri Aug 01 2003 00:00:00 GMT+0000 (Coordinated Universal Time),CHF,0.7316359379572724</t>
  </si>
  <si>
    <t>Fri Aug 01 2003 00:00:00 GMT+0000 (Coordinated Universal Time),CNY,0.12081380176871405</t>
  </si>
  <si>
    <t>Fri Aug 01 2003 00:00:00 GMT+0000 (Coordinated Universal Time),EUR,1.1252</t>
  </si>
  <si>
    <t>Fri Aug 01 2003 00:00:00 GMT+0000 (Coordinated Universal Time),GBP,1.6045</t>
  </si>
  <si>
    <t>Fri Aug 01 2003 00:00:00 GMT+0000 (Coordinated Universal Time),INR,0.021654395842355997</t>
  </si>
  <si>
    <t>Fri Aug 01 2003 00:00:00 GMT+0000 (Coordinated Universal Time),JPY,0.008333333333333333</t>
  </si>
  <si>
    <t>Thu Jul 31 2003 00:00:00 GMT+0000 (Coordinated Universal Time),AUD,0.6474</t>
  </si>
  <si>
    <t>Thu Jul 31 2003 00:00:00 GMT+0000 (Coordinated Universal Time),CAD,0.7105300554213443</t>
  </si>
  <si>
    <t>Thu Jul 31 2003 00:00:00 GMT+0000 (Coordinated Universal Time),CHF,0.7280139778683751</t>
  </si>
  <si>
    <t>Thu Jul 31 2003 00:00:00 GMT+0000 (Coordinated Universal Time),CNY,0.1208108826443086</t>
  </si>
  <si>
    <t>Thu Jul 31 2003 00:00:00 GMT+0000 (Coordinated Universal Time),EUR,1.1231</t>
  </si>
  <si>
    <t>Thu Jul 31 2003 00:00:00 GMT+0000 (Coordinated Universal Time),GBP,1.609</t>
  </si>
  <si>
    <t>Thu Jul 31 2003 00:00:00 GMT+0000 (Coordinated Universal Time),INR,0.021668472372697724</t>
  </si>
  <si>
    <t>Thu Jul 31 2003 00:00:00 GMT+0000 (Coordinated Universal Time),JPY,0.008304268393954492</t>
  </si>
  <si>
    <t>Wed Jul 30 2003 00:00:00 GMT+0000 (Coordinated Universal Time),AUD,0.6525</t>
  </si>
  <si>
    <t>Wed Jul 30 2003 00:00:00 GMT+0000 (Coordinated Universal Time),CAD,0.7141836880445651</t>
  </si>
  <si>
    <t>Wed Jul 30 2003 00:00:00 GMT+0000 (Coordinated Universal Time),CHF,0.7330303474563846</t>
  </si>
  <si>
    <t>Wed Jul 30 2003 00:00:00 GMT+0000 (Coordinated Universal Time),CNY,0.12081234218887801</t>
  </si>
  <si>
    <t>Wed Jul 30 2003 00:00:00 GMT+0000 (Coordinated Universal Time),EUR,1.1367</t>
  </si>
  <si>
    <t>Wed Jul 30 2003 00:00:00 GMT+0000 (Coordinated Universal Time),GBP,1.6167</t>
  </si>
  <si>
    <t>Wed Jul 30 2003 00:00:00 GMT+0000 (Coordinated Universal Time),INR,0.021668472372697724</t>
  </si>
  <si>
    <t>Wed Jul 30 2003 00:00:00 GMT+0000 (Coordinated Universal Time),JPY,0.00829531314807134</t>
  </si>
  <si>
    <t>Tue Jul 29 2003 00:00:00 GMT+0000 (Coordinated Universal Time),AUD,0.6653</t>
  </si>
  <si>
    <t>Tue Jul 29 2003 00:00:00 GMT+0000 (Coordinated Universal Time),CAD,0.7216569242981887</t>
  </si>
  <si>
    <t>Tue Jul 29 2003 00:00:00 GMT+0000 (Coordinated Universal Time),CHF,0.7409053863821591</t>
  </si>
  <si>
    <t>Tue Jul 29 2003 00:00:00 GMT+0000 (Coordinated Universal Time),CNY,0.12080796366096454</t>
  </si>
  <si>
    <t>Tue Jul 29 2003 00:00:00 GMT+0000 (Coordinated Universal Time),EUR,1.1466</t>
  </si>
  <si>
    <t>Tue Jul 29 2003 00:00:00 GMT+0000 (Coordinated Universal Time),GBP,1.6225</t>
  </si>
  <si>
    <t>Tue Jul 29 2003 00:00:00 GMT+0000 (Coordinated Universal Time),INR,0.021677866897897247</t>
  </si>
  <si>
    <t>Tue Jul 29 2003 00:00:00 GMT+0000 (Coordinated Universal Time),JPY,0.008348639171814994</t>
  </si>
  <si>
    <t>Mon Jul 28 2003 00:00:00 GMT+0000 (Coordinated Universal Time),AUD,0.6639</t>
  </si>
  <si>
    <t>Mon Jul 28 2003 00:00:00 GMT+0000 (Coordinated Universal Time),CAD,0.723222680263253</t>
  </si>
  <si>
    <t>Mon Jul 28 2003 00:00:00 GMT+0000 (Coordinated Universal Time),CHF,0.7431629013079668</t>
  </si>
  <si>
    <t>Mon Jul 28 2003 00:00:00 GMT+0000 (Coordinated Universal Time),CNY,0.12080942313500453</t>
  </si>
  <si>
    <t>Mon Jul 28 2003 00:00:00 GMT+0000 (Coordinated Universal Time),EUR,1.1497</t>
  </si>
  <si>
    <t>Mon Jul 28 2003 00:00:00 GMT+0000 (Coordinated Universal Time),GBP,1.6272</t>
  </si>
  <si>
    <t>Mon Jul 28 2003 00:00:00 GMT+0000 (Coordinated Universal Time),INR,0.021668472372697724</t>
  </si>
  <si>
    <t>Mon Jul 28 2003 00:00:00 GMT+0000 (Coordinated Universal Time),JPY,0.008373806732540613</t>
  </si>
  <si>
    <t>Fri Jul 25 2003 00:00:00 GMT+0000 (Coordinated Universal Time),AUD,0.6642</t>
  </si>
  <si>
    <t>Fri Jul 25 2003 00:00:00 GMT+0000 (Coordinated Universal Time),CAD,0.7239556939115326</t>
  </si>
  <si>
    <t>Fri Jul 25 2003 00:00:00 GMT+0000 (Coordinated Universal Time),CHF,0.7446016381236039</t>
  </si>
  <si>
    <t>Fri Jul 25 2003 00:00:00 GMT+0000 (Coordinated Universal Time),CNY,0.12080796366096454</t>
  </si>
  <si>
    <t>Fri Jul 25 2003 00:00:00 GMT+0000 (Coordinated Universal Time),EUR,1.1513</t>
  </si>
  <si>
    <t>Fri Jul 25 2003 00:00:00 GMT+0000 (Coordinated Universal Time),GBP,1.6198</t>
  </si>
  <si>
    <t>Fri Jul 25 2003 00:00:00 GMT+0000 (Coordinated Universal Time),INR,0.021668472372697724</t>
  </si>
  <si>
    <t>Fri Jul 25 2003 00:00:00 GMT+0000 (Coordinated Universal Time),JPY,0.008416091567076251</t>
  </si>
  <si>
    <t>Thu Jul 24 2003 00:00:00 GMT+0000 (Coordinated Universal Time),AUD,0.6648</t>
  </si>
  <si>
    <t>Thu Jul 24 2003 00:00:00 GMT+0000 (Coordinated Universal Time),CAD,0.7161271841879118</t>
  </si>
  <si>
    <t>Thu Jul 24 2003 00:00:00 GMT+0000 (Coordinated Universal Time),CHF,0.7398091292446549</t>
  </si>
  <si>
    <t>Thu Jul 24 2003 00:00:00 GMT+0000 (Coordinated Universal Time),CNY,0.12081380176871405</t>
  </si>
  <si>
    <t>Thu Jul 24 2003 00:00:00 GMT+0000 (Coordinated Universal Time),EUR,1.1441</t>
  </si>
  <si>
    <t>Thu Jul 24 2003 00:00:00 GMT+0000 (Coordinated Universal Time),GBP,1.611</t>
  </si>
  <si>
    <t>Thu Jul 24 2003 00:00:00 GMT+0000 (Coordinated Universal Time),INR,0.021668472372697724</t>
  </si>
  <si>
    <t>Thu Jul 24 2003 00:00:00 GMT+0000 (Coordinated Universal Time),JPY,0.008385744234800839</t>
  </si>
  <si>
    <t>Wed Jul 23 2003 00:00:00 GMT+0000 (Coordinated Universal Time),AUD,0.6597</t>
  </si>
  <si>
    <t>Wed Jul 23 2003 00:00:00 GMT+0000 (Coordinated Universal Time),CAD,0.7147962830593281</t>
  </si>
  <si>
    <t>Wed Jul 23 2003 00:00:00 GMT+0000 (Coordinated Universal Time),CHF,0.7429420505200593</t>
  </si>
  <si>
    <t>Wed Jul 23 2003 00:00:00 GMT+0000 (Coordinated Universal Time),CNY,0.120815261383818</t>
  </si>
  <si>
    <t>Wed Jul 23 2003 00:00:00 GMT+0000 (Coordinated Universal Time),EUR,1.1484</t>
  </si>
  <si>
    <t>Wed Jul 23 2003 00:00:00 GMT+0000 (Coordinated Universal Time),GBP,1.609</t>
  </si>
  <si>
    <t>Wed Jul 23 2003 00:00:00 GMT+0000 (Coordinated Universal Time),INR,0.021663778162911613</t>
  </si>
  <si>
    <t>Wed Jul 23 2003 00:00:00 GMT+0000 (Coordinated Universal Time),JPY,0.008419634587858887</t>
  </si>
  <si>
    <t>Tue Jul 22 2003 00:00:00 GMT+0000 (Coordinated Universal Time),AUD,0.6505</t>
  </si>
  <si>
    <t>Tue Jul 22 2003 00:00:00 GMT+0000 (Coordinated Universal Time),CAD,0.7089181908407769</t>
  </si>
  <si>
    <t>Tue Jul 22 2003 00:00:00 GMT+0000 (Coordinated Universal Time),CHF,0.7340527049842178</t>
  </si>
  <si>
    <t>Tue Jul 22 2003 00:00:00 GMT+0000 (Coordinated Universal Time),CNY,0.12081672103419114</t>
  </si>
  <si>
    <t>Tue Jul 22 2003 00:00:00 GMT+0000 (Coordinated Universal Time),EUR,1.1325</t>
  </si>
  <si>
    <t>Tue Jul 22 2003 00:00:00 GMT+0000 (Coordinated Universal Time),GBP,1.5978</t>
  </si>
  <si>
    <t>Tue Jul 22 2003 00:00:00 GMT+0000 (Coordinated Universal Time),INR,0.021668472372697724</t>
  </si>
  <si>
    <t>Tue Jul 22 2003 00:00:00 GMT+0000 (Coordinated Universal Time),JPY,0.008379420144126026</t>
  </si>
  <si>
    <t>Mon Jul 21 2003 00:00:00 GMT+0000 (Coordinated Universal Time),AUD,0.6518</t>
  </si>
  <si>
    <t>Mon Jul 21 2003 00:00:00 GMT+0000 (Coordinated Universal Time),CAD,0.7116424708226587</t>
  </si>
  <si>
    <t>Mon Jul 21 2003 00:00:00 GMT+0000 (Coordinated Universal Time),CHF,0.7379529186037931</t>
  </si>
  <si>
    <t>Mon Jul 21 2003 00:00:00 GMT+0000 (Coordinated Universal Time),CNY,0.12081964044075005</t>
  </si>
  <si>
    <t>Mon Jul 21 2003 00:00:00 GMT+0000 (Coordinated Universal Time),EUR,1.1346</t>
  </si>
  <si>
    <t>Mon Jul 21 2003 00:00:00 GMT+0000 (Coordinated Universal Time),GBP,1.601</t>
  </si>
  <si>
    <t>Mon Jul 21 2003 00:00:00 GMT+0000 (Coordinated Universal Time),INR,0.021612275772638856</t>
  </si>
  <si>
    <t>Mon Jul 21 2003 00:00:00 GMT+0000 (Coordinated Universal Time),JPY,0.008449514152936207</t>
  </si>
  <si>
    <t>Fri Jul 18 2003 00:00:00 GMT+0000 (Coordinated Universal Time),AUD,0.6454</t>
  </si>
  <si>
    <t>Fri Jul 18 2003 00:00:00 GMT+0000 (Coordinated Universal Time),CAD,0.7085163667280714</t>
  </si>
  <si>
    <t>Fri Jul 18 2003 00:00:00 GMT+0000 (Coordinated Universal Time),CHF,0.731368390258173</t>
  </si>
  <si>
    <t>Fri Jul 18 2003 00:00:00 GMT+0000 (Coordinated Universal Time),CNY,0.12081672103419114</t>
  </si>
  <si>
    <t>Fri Jul 18 2003 00:00:00 GMT+0000 (Coordinated Universal Time),EUR,1.1239</t>
  </si>
  <si>
    <t>Fri Jul 18 2003 00:00:00 GMT+0000 (Coordinated Universal Time),GBP,1.5867</t>
  </si>
  <si>
    <t>Fri Jul 18 2003 00:00:00 GMT+0000 (Coordinated Universal Time),INR,0.02160293799956794</t>
  </si>
  <si>
    <t>Fri Jul 18 2003 00:00:00 GMT+0000 (Coordinated Universal Time),JPY,0.008445945945945945</t>
  </si>
  <si>
    <t>Thu Jul 17 2003 00:00:00 GMT+0000 (Coordinated Universal Time),AUD,0.6517</t>
  </si>
  <si>
    <t>Thu Jul 17 2003 00:00:00 GMT+0000 (Coordinated Universal Time),CAD,0.7156659271452086</t>
  </si>
  <si>
    <t>Thu Jul 17 2003 00:00:00 GMT+0000 (Coordinated Universal Time),CHF,0.7261109497531223</t>
  </si>
  <si>
    <t>Thu Jul 17 2003 00:00:00 GMT+0000 (Coordinated Universal Time),CNY,0.120815261383818</t>
  </si>
  <si>
    <t>Thu Jul 17 2003 00:00:00 GMT+0000 (Coordinated Universal Time),EUR,1.1164</t>
  </si>
  <si>
    <t>Thu Jul 17 2003 00:00:00 GMT+0000 (Coordinated Universal Time),GBP,1.5893</t>
  </si>
  <si>
    <t>Thu Jul 17 2003 00:00:00 GMT+0000 (Coordinated Universal Time),INR,0.021630975556997622</t>
  </si>
  <si>
    <t>Thu Jul 17 2003 00:00:00 GMT+0000 (Coordinated Universal Time),JPY,0.008412551526878103</t>
  </si>
  <si>
    <t>Wed Jul 16 2003 00:00:00 GMT+0000 (Coordinated Universal Time),AUD,0.6565</t>
  </si>
  <si>
    <t>Wed Jul 16 2003 00:00:00 GMT+0000 (Coordinated Universal Time),CAD,0.7207726683004181</t>
  </si>
  <si>
    <t>Wed Jul 16 2003 00:00:00 GMT+0000 (Coordinated Universal Time),CHF,0.7267441860465117</t>
  </si>
  <si>
    <t>Wed Jul 16 2003 00:00:00 GMT+0000 (Coordinated Universal Time),CNY,0.12081672103419114</t>
  </si>
  <si>
    <t>Wed Jul 16 2003 00:00:00 GMT+0000 (Coordinated Universal Time),EUR,1.1209</t>
  </si>
  <si>
    <t>Wed Jul 16 2003 00:00:00 GMT+0000 (Coordinated Universal Time),GBP,1.5952</t>
  </si>
  <si>
    <t>Wed Jul 16 2003 00:00:00 GMT+0000 (Coordinated Universal Time),INR,0.021630975556997622</t>
  </si>
  <si>
    <t>Wed Jul 16 2003 00:00:00 GMT+0000 (Coordinated Universal Time),JPY,0.008457374830852503</t>
  </si>
  <si>
    <t>Tue Jul 15 2003 00:00:00 GMT+0000 (Coordinated Universal Time),AUD,0.6518</t>
  </si>
  <si>
    <t>Tue Jul 15 2003 00:00:00 GMT+0000 (Coordinated Universal Time),CAD,0.7180297264306742</t>
  </si>
  <si>
    <t>Tue Jul 15 2003 00:00:00 GMT+0000 (Coordinated Universal Time),CHF,0.7236937328122739</t>
  </si>
  <si>
    <t>Tue Jul 15 2003 00:00:00 GMT+0000 (Coordinated Universal Time),CNY,0.12081380176871405</t>
  </si>
  <si>
    <t>Tue Jul 15 2003 00:00:00 GMT+0000 (Coordinated Universal Time),EUR,1.1233</t>
  </si>
  <si>
    <t>Tue Jul 15 2003 00:00:00 GMT+0000 (Coordinated Universal Time),GBP,1.5986</t>
  </si>
  <si>
    <t>Tue Jul 15 2003 00:00:00 GMT+0000 (Coordinated Universal Time),INR,0.021677866897897247</t>
  </si>
  <si>
    <t>Tue Jul 15 2003 00:00:00 GMT+0000 (Coordinated Universal Time),JPY,0.0085295121119072</t>
  </si>
  <si>
    <t>Mon Jul 14 2003 00:00:00 GMT+0000 (Coordinated Universal Time),AUD,0.66</t>
  </si>
  <si>
    <t>Mon Jul 14 2003 00:00:00 GMT+0000 (Coordinated Universal Time),CAD,0.7278550112817527</t>
  </si>
  <si>
    <t>Mon Jul 14 2003 00:00:00 GMT+0000 (Coordinated Universal Time),CHF,0.7287567409998542</t>
  </si>
  <si>
    <t>Mon Jul 14 2003 00:00:00 GMT+0000 (Coordinated Universal Time),CNY,0.120815261383818</t>
  </si>
  <si>
    <t>Mon Jul 14 2003 00:00:00 GMT+0000 (Coordinated Universal Time),EUR,1.1298</t>
  </si>
  <si>
    <t>Mon Jul 14 2003 00:00:00 GMT+0000 (Coordinated Universal Time),GBP,1.6238</t>
  </si>
  <si>
    <t>Mon Jul 14 2003 00:00:00 GMT+0000 (Coordinated Universal Time),INR,0.021710811984368215</t>
  </si>
  <si>
    <t>Mon Jul 14 2003 00:00:00 GMT+0000 (Coordinated Universal Time),JPY,0.008507742045261188</t>
  </si>
  <si>
    <t>Fri Jul 11 2003 00:00:00 GMT+0000 (Coordinated Universal Time),AUD,0.6607</t>
  </si>
  <si>
    <t>Fri Jul 11 2003 00:00:00 GMT+0000 (Coordinated Universal Time),CAD,0.7266385699752942</t>
  </si>
  <si>
    <t>Fri Jul 11 2003 00:00:00 GMT+0000 (Coordinated Universal Time),CHF,0.728650539201399</t>
  </si>
  <si>
    <t>Fri Jul 11 2003 00:00:00 GMT+0000 (Coordinated Universal Time),CNY,0.12081380176871405</t>
  </si>
  <si>
    <t>Fri Jul 11 2003 00:00:00 GMT+0000 (Coordinated Universal Time),EUR,1.1304</t>
  </si>
  <si>
    <t>Fri Jul 11 2003 00:00:00 GMT+0000 (Coordinated Universal Time),GBP,1.6323</t>
  </si>
  <si>
    <t>Fri Jul 11 2003 00:00:00 GMT+0000 (Coordinated Universal Time),INR,0.021691973969631236</t>
  </si>
  <si>
    <t>Fri Jul 11 2003 00:00:00 GMT+0000 (Coordinated Universal Time),JPY,0.008488964346349746</t>
  </si>
  <si>
    <t>Thu Jul 10 2003 00:00:00 GMT+0000 (Coordinated Universal Time),AUD,0.6587</t>
  </si>
  <si>
    <t>Thu Jul 10 2003 00:00:00 GMT+0000 (Coordinated Universal Time),CAD,0.7234843003906815</t>
  </si>
  <si>
    <t>Thu Jul 10 2003 00:00:00 GMT+0000 (Coordinated Universal Time),CHF,0.7348078477478139</t>
  </si>
  <si>
    <t>Thu Jul 10 2003 00:00:00 GMT+0000 (Coordinated Universal Time),CNY,0.1208108826443086</t>
  </si>
  <si>
    <t>Thu Jul 10 2003 00:00:00 GMT+0000 (Coordinated Universal Time),EUR,1.139</t>
  </si>
  <si>
    <t>Thu Jul 10 2003 00:00:00 GMT+0000 (Coordinated Universal Time),GBP,1.6326</t>
  </si>
  <si>
    <t>Thu Jul 10 2003 00:00:00 GMT+0000 (Coordinated Universal Time),INR,0.02164033758926639</t>
  </si>
  <si>
    <t>Thu Jul 10 2003 00:00:00 GMT+0000 (Coordinated Universal Time),JPY,0.00849689863199932</t>
  </si>
  <si>
    <t>Wed Jul 09 2003 00:00:00 GMT+0000 (Coordinated Universal Time),AUD,0.6545</t>
  </si>
  <si>
    <t>Wed Jul 09 2003 00:00:00 GMT+0000 (Coordinated Universal Time),CAD,0.7273785277858598</t>
  </si>
  <si>
    <t>Wed Jul 09 2003 00:00:00 GMT+0000 (Coordinated Universal Time),CHF,0.7317965605561654</t>
  </si>
  <si>
    <t>Wed Jul 09 2003 00:00:00 GMT+0000 (Coordinated Universal Time),CNY,0.12080796366096454</t>
  </si>
  <si>
    <t>Wed Jul 09 2003 00:00:00 GMT+0000 (Coordinated Universal Time),EUR,1.1311</t>
  </si>
  <si>
    <t>Wed Jul 09 2003 00:00:00 GMT+0000 (Coordinated Universal Time),GBP,1.6306</t>
  </si>
  <si>
    <t>Wed Jul 09 2003 00:00:00 GMT+0000 (Coordinated Universal Time),INR,0.02162629757785467</t>
  </si>
  <si>
    <t>Wed Jul 09 2003 00:00:00 GMT+0000 (Coordinated Universal Time),JPY,0.00848536274925753</t>
  </si>
  <si>
    <t>Tue Jul 08 2003 00:00:00 GMT+0000 (Coordinated Universal Time),AUD,0.657</t>
  </si>
  <si>
    <t>Tue Jul 08 2003 00:00:00 GMT+0000 (Coordinated Universal Time),CAD,0.7298204641658151</t>
  </si>
  <si>
    <t>Tue Jul 08 2003 00:00:00 GMT+0000 (Coordinated Universal Time),CHF,0.726480203414457</t>
  </si>
  <si>
    <t>Tue Jul 08 2003 00:00:00 GMT+0000 (Coordinated Universal Time),CNY,0.1208108826443086</t>
  </si>
  <si>
    <t>Tue Jul 08 2003 00:00:00 GMT+0000 (Coordinated Universal Time),EUR,1.1265</t>
  </si>
  <si>
    <t>Tue Jul 08 2003 00:00:00 GMT+0000 (Coordinated Universal Time),GBP,1.6326</t>
  </si>
  <si>
    <t>Tue Jul 08 2003 00:00:00 GMT+0000 (Coordinated Universal Time),INR,0.021598272138228944</t>
  </si>
  <si>
    <t>Tue Jul 08 2003 00:00:00 GMT+0000 (Coordinated Universal Time),JPY,0.008433125316242199</t>
  </si>
  <si>
    <t>Mon Jul 07 2003 00:00:00 GMT+0000 (Coordinated Universal Time),AUD,0.6806</t>
  </si>
  <si>
    <t>Mon Jul 07 2003 00:00:00 GMT+0000 (Coordinated Universal Time),CAD,0.7415097137772505</t>
  </si>
  <si>
    <t>Mon Jul 07 2003 00:00:00 GMT+0000 (Coordinated Universal Time),CHF,0.7309407207075506</t>
  </si>
  <si>
    <t>Mon Jul 07 2003 00:00:00 GMT+0000 (Coordinated Universal Time),CNY,0.12081234218887801</t>
  </si>
  <si>
    <t>Mon Jul 07 2003 00:00:00 GMT+0000 (Coordinated Universal Time),EUR,1.1341</t>
  </si>
  <si>
    <t>Mon Jul 07 2003 00:00:00 GMT+0000 (Coordinated Universal Time),GBP,1.6515</t>
  </si>
  <si>
    <t>Mon Jul 07 2003 00:00:00 GMT+0000 (Coordinated Universal Time),INR,0.021579628830384116</t>
  </si>
  <si>
    <t>Mon Jul 07 2003 00:00:00 GMT+0000 (Coordinated Universal Time),JPY,0.008468834688346884</t>
  </si>
  <si>
    <t>Thu Jul 03 2003 00:00:00 GMT+0000 (Coordinated Universal Time),AUD,0.6823</t>
  </si>
  <si>
    <t>Thu Jul 03 2003 00:00:00 GMT+0000 (Coordinated Universal Time),CAD,0.7480550568521843</t>
  </si>
  <si>
    <t>Thu Jul 03 2003 00:00:00 GMT+0000 (Coordinated Universal Time),CHF,0.7426661715558857</t>
  </si>
  <si>
    <t>Thu Jul 03 2003 00:00:00 GMT+0000 (Coordinated Universal Time),CNY,0.12080796366096454</t>
  </si>
  <si>
    <t>Thu Jul 03 2003 00:00:00 GMT+0000 (Coordinated Universal Time),EUR,1.1503</t>
  </si>
  <si>
    <t>Thu Jul 03 2003 00:00:00 GMT+0000 (Coordinated Universal Time),GBP,1.6718</t>
  </si>
  <si>
    <t>Thu Jul 03 2003 00:00:00 GMT+0000 (Coordinated Universal Time),INR,0.021551724137931036</t>
  </si>
  <si>
    <t>Thu Jul 03 2003 00:00:00 GMT+0000 (Coordinated Universal Time),JPY,0.008457374830852503</t>
  </si>
  <si>
    <t>Wed Jul 02 2003 00:00:00 GMT+0000 (Coordinated Universal Time),AUD,0.6809</t>
  </si>
  <si>
    <t>Wed Jul 02 2003 00:00:00 GMT+0000 (Coordinated Universal Time),CAD,0.7480550568521843</t>
  </si>
  <si>
    <t>Wed Jul 02 2003 00:00:00 GMT+0000 (Coordinated Universal Time),CHF,0.742170105388155</t>
  </si>
  <si>
    <t>Wed Jul 02 2003 00:00:00 GMT+0000 (Coordinated Universal Time),CNY,0.12080942313500453</t>
  </si>
  <si>
    <t>Wed Jul 02 2003 00:00:00 GMT+0000 (Coordinated Universal Time),EUR,1.1524</t>
  </si>
  <si>
    <t>Wed Jul 02 2003 00:00:00 GMT+0000 (Coordinated Universal Time),GBP,1.6646</t>
  </si>
  <si>
    <t>Wed Jul 02 2003 00:00:00 GMT+0000 (Coordinated Universal Time),INR,0.021570319240724764</t>
  </si>
  <si>
    <t>Wed Jul 02 2003 00:00:00 GMT+0000 (Coordinated Universal Time),JPY,0.008429570934839417</t>
  </si>
  <si>
    <t>Tue Jul 01 2003 00:00:00 GMT+0000 (Coordinated Universal Time),AUD,0.676</t>
  </si>
  <si>
    <t>Tue Jul 01 2003 00:00:00 GMT+0000 (Coordinated Universal Time),CAD,0.7411799584939224</t>
  </si>
  <si>
    <t>Tue Jul 01 2003 00:00:00 GMT+0000 (Coordinated Universal Time),CHF,0.7456009543692216</t>
  </si>
  <si>
    <t>Tue Jul 01 2003 00:00:00 GMT+0000 (Coordinated Universal Time),CNY,0.12080942313500453</t>
  </si>
  <si>
    <t>Tue Jul 01 2003 00:00:00 GMT+0000 (Coordinated Universal Time),EUR,1.158</t>
  </si>
  <si>
    <t>Tue Jul 01 2003 00:00:00 GMT+0000 (Coordinated Universal Time),GBP,1.6626</t>
  </si>
  <si>
    <t>Tue Jul 01 2003 00:00:00 GMT+0000 (Coordinated Universal Time),INR,0.021510002151000213</t>
  </si>
  <si>
    <t>Tue Jul 01 2003 00:00:00 GMT+0000 (Coordinated Universal Time),JPY,0.008371703641691083</t>
  </si>
  <si>
    <t>Mon Jun 30 2003 00:00:00 GMT+0000 (Coordinated Universal Time),AUD,0.6713</t>
  </si>
  <si>
    <t>Mon Jun 30 2003 00:00:00 GMT+0000 (Coordinated Universal Time),CAD,0.737571913261543</t>
  </si>
  <si>
    <t>Mon Jun 30 2003 00:00:00 GMT+0000 (Coordinated Universal Time),CHF,0.7396996819291367</t>
  </si>
  <si>
    <t>Mon Jun 30 2003 00:00:00 GMT+0000 (Coordinated Universal Time),CNY,0.12080796366096454</t>
  </si>
  <si>
    <t>Mon Jun 30 2003 00:00:00 GMT+0000 (Coordinated Universal Time),EUR,1.1502</t>
  </si>
  <si>
    <t>Mon Jun 30 2003 00:00:00 GMT+0000 (Coordinated Universal Time),GBP,1.6529</t>
  </si>
  <si>
    <t>Mon Jun 30 2003 00:00:00 GMT+0000 (Coordinated Universal Time),INR,0.021551724137931036</t>
  </si>
  <si>
    <t>Mon Jun 30 2003 00:00:00 GMT+0000 (Coordinated Universal Time),JPY,0.008342370901810295</t>
  </si>
  <si>
    <t>Fri Jun 27 2003 00:00:00 GMT+0000 (Coordinated Universal Time),AUD,0.6655</t>
  </si>
  <si>
    <t>Fri Jun 27 2003 00:00:00 GMT+0000 (Coordinated Universal Time),CAD,0.7410701052319549</t>
  </si>
  <si>
    <t>Fri Jun 27 2003 00:00:00 GMT+0000 (Coordinated Universal Time),CHF,0.7403020432336394</t>
  </si>
  <si>
    <t>Fri Jun 27 2003 00:00:00 GMT+0000 (Coordinated Universal Time),CNY,0.1208108826443086</t>
  </si>
  <si>
    <t>Fri Jun 27 2003 00:00:00 GMT+0000 (Coordinated Universal Time),EUR,1.1423</t>
  </si>
  <si>
    <t>Fri Jun 27 2003 00:00:00 GMT+0000 (Coordinated Universal Time),GBP,1.6492</t>
  </si>
  <si>
    <t>Fri Jun 27 2003 00:00:00 GMT+0000 (Coordinated Universal Time),INR,0.021551724137931036</t>
  </si>
  <si>
    <t>Fri Jun 27 2003 00:00:00 GMT+0000 (Coordinated Universal Time),JPY,0.00835282325425994</t>
  </si>
  <si>
    <t>Thu Jun 26 2003 00:00:00 GMT+0000 (Coordinated Universal Time),AUD,0.6651</t>
  </si>
  <si>
    <t>Thu Jun 26 2003 00:00:00 GMT+0000 (Coordinated Universal Time),CAD,0.738443361394181</t>
  </si>
  <si>
    <t>Thu Jun 26 2003 00:00:00 GMT+0000 (Coordinated Universal Time),CHF,0.7418947993174567</t>
  </si>
  <si>
    <t>Thu Jun 26 2003 00:00:00 GMT+0000 (Coordinated Universal Time),CNY,0.12080942313500453</t>
  </si>
  <si>
    <t>Thu Jun 26 2003 00:00:00 GMT+0000 (Coordinated Universal Time),EUR,1.1429</t>
  </si>
  <si>
    <t>Thu Jun 26 2003 00:00:00 GMT+0000 (Coordinated Universal Time),GBP,1.664</t>
  </si>
  <si>
    <t>Thu Jun 26 2003 00:00:00 GMT+0000 (Coordinated Universal Time),INR,0.021473051320592657</t>
  </si>
  <si>
    <t>Thu Jun 26 2003 00:00:00 GMT+0000 (Coordinated Universal Time),JPY,0.008380824673147838</t>
  </si>
  <si>
    <t>Wed Jun 25 2003 00:00:00 GMT+0000 (Coordinated Universal Time),AUD,0.6723</t>
  </si>
  <si>
    <t>Wed Jun 25 2003 00:00:00 GMT+0000 (Coordinated Universal Time),CAD,0.7447125409591897</t>
  </si>
  <si>
    <t>Wed Jun 25 2003 00:00:00 GMT+0000 (Coordinated Universal Time),CHF,0.75431847325941</t>
  </si>
  <si>
    <t>Wed Jun 25 2003 00:00:00 GMT+0000 (Coordinated Universal Time),CNY,0.12080942313500453</t>
  </si>
  <si>
    <t>Wed Jun 25 2003 00:00:00 GMT+0000 (Coordinated Universal Time),EUR,1.1592</t>
  </si>
  <si>
    <t>Wed Jun 25 2003 00:00:00 GMT+0000 (Coordinated Universal Time),GBP,1.6787</t>
  </si>
  <si>
    <t>Wed Jun 25 2003 00:00:00 GMT+0000 (Coordinated Universal Time),INR,0.021468441391155002</t>
  </si>
  <si>
    <t>Wed Jun 25 2003 00:00:00 GMT+0000 (Coordinated Universal Time),JPY,0.008507742045261188</t>
  </si>
  <si>
    <t>Tue Jun 24 2003 00:00:00 GMT+0000 (Coordinated Universal Time),AUD,0.6622</t>
  </si>
  <si>
    <t>Tue Jun 24 2003 00:00:00 GMT+0000 (Coordinated Universal Time),CAD,0.7345379756133392</t>
  </si>
  <si>
    <t>Tue Jun 24 2003 00:00:00 GMT+0000 (Coordinated Universal Time),CHF,0.7513148009015778</t>
  </si>
  <si>
    <t>Tue Jun 24 2003 00:00:00 GMT+0000 (Coordinated Universal Time),CNY,0.1208108826443086</t>
  </si>
  <si>
    <t>Tue Jun 24 2003 00:00:00 GMT+0000 (Coordinated Universal Time),EUR,1.1498</t>
  </si>
  <si>
    <t>Tue Jun 24 2003 00:00:00 GMT+0000 (Coordinated Universal Time),GBP,1.6607</t>
  </si>
  <si>
    <t>Tue Jun 24 2003 00:00:00 GMT+0000 (Coordinated Universal Time),INR,0.021473051320592657</t>
  </si>
  <si>
    <t>Tue Jun 24 2003 00:00:00 GMT+0000 (Coordinated Universal Time),JPY,0.0084774499830451</t>
  </si>
  <si>
    <t>Mon Jun 23 2003 00:00:00 GMT+0000 (Coordinated Universal Time),AUD,0.6643</t>
  </si>
  <si>
    <t>Mon Jun 23 2003 00:00:00 GMT+0000 (Coordinated Universal Time),CAD,0.7374087456677235</t>
  </si>
  <si>
    <t>Mon Jun 23 2003 00:00:00 GMT+0000 (Coordinated Universal Time),CHF,0.753693096171239</t>
  </si>
  <si>
    <t>Mon Jun 23 2003 00:00:00 GMT+0000 (Coordinated Universal Time),CNY,0.12081234218887801</t>
  </si>
  <si>
    <t>Mon Jun 23 2003 00:00:00 GMT+0000 (Coordinated Universal Time),EUR,1.1548</t>
  </si>
  <si>
    <t>Mon Jun 23 2003 00:00:00 GMT+0000 (Coordinated Universal Time),GBP,1.6682</t>
  </si>
  <si>
    <t>Mon Jun 23 2003 00:00:00 GMT+0000 (Coordinated Universal Time),INR,0.021431633090441493</t>
  </si>
  <si>
    <t>Mon Jun 23 2003 00:00:00 GMT+0000 (Coordinated Universal Time),JPY,0.008507018290089324</t>
  </si>
  <si>
    <t>Fri Jun 20 2003 00:00:00 GMT+0000 (Coordinated Universal Time),AUD,0.6675</t>
  </si>
  <si>
    <t>Fri Jun 20 2003 00:00:00 GMT+0000 (Coordinated Universal Time),CAD,0.7358351729212657</t>
  </si>
  <si>
    <t>Fri Jun 20 2003 00:00:00 GMT+0000 (Coordinated Universal Time),CHF,0.7524454477050414</t>
  </si>
  <si>
    <t>Fri Jun 20 2003 00:00:00 GMT+0000 (Coordinated Universal Time),CNY,0.12081380176871405</t>
  </si>
  <si>
    <t>Fri Jun 20 2003 00:00:00 GMT+0000 (Coordinated Universal Time),EUR,1.1616</t>
  </si>
  <si>
    <t>Fri Jun 20 2003 00:00:00 GMT+0000 (Coordinated Universal Time),GBP,1.6644</t>
  </si>
  <si>
    <t>Fri Jun 20 2003 00:00:00 GMT+0000 (Coordinated Universal Time),INR,0.021473051320592657</t>
  </si>
  <si>
    <t>Fri Jun 20 2003 00:00:00 GMT+0000 (Coordinated Universal Time),JPY,0.008446659346228567</t>
  </si>
  <si>
    <t>Thu Jun 19 2003 00:00:00 GMT+0000 (Coordinated Universal Time),AUD,0.6696</t>
  </si>
  <si>
    <t>Thu Jun 19 2003 00:00:00 GMT+0000 (Coordinated Universal Time),CAD,0.7403020432336394</t>
  </si>
  <si>
    <t>Thu Jun 19 2003 00:00:00 GMT+0000 (Coordinated Universal Time),CHF,0.7549448890231013</t>
  </si>
  <si>
    <t>Thu Jun 19 2003 00:00:00 GMT+0000 (Coordinated Universal Time),CNY,0.12081672103419114</t>
  </si>
  <si>
    <t>Thu Jun 19 2003 00:00:00 GMT+0000 (Coordinated Universal Time),EUR,1.1678</t>
  </si>
  <si>
    <t>Thu Jun 19 2003 00:00:00 GMT+0000 (Coordinated Universal Time),GBP,1.674</t>
  </si>
  <si>
    <t>Thu Jun 19 2003 00:00:00 GMT+0000 (Coordinated Universal Time),INR,0.021454623471358077</t>
  </si>
  <si>
    <t>Thu Jun 19 2003 00:00:00 GMT+0000 (Coordinated Universal Time),JPY,0.008421761832575375</t>
  </si>
  <si>
    <t>Wed Jun 18 2003 00:00:00 GMT+0000 (Coordinated Universal Time),AUD,0.6729</t>
  </si>
  <si>
    <t>Wed Jun 18 2003 00:00:00 GMT+0000 (Coordinated Universal Time),CAD,0.7491759065028468</t>
  </si>
  <si>
    <t>Wed Jun 18 2003 00:00:00 GMT+0000 (Coordinated Universal Time),CHF,0.7572889057175313</t>
  </si>
  <si>
    <t>Wed Jun 18 2003 00:00:00 GMT+0000 (Coordinated Universal Time),CNY,0.12081964044075005</t>
  </si>
  <si>
    <t>Wed Jun 18 2003 00:00:00 GMT+0000 (Coordinated Universal Time),EUR,1.171</t>
  </si>
  <si>
    <t>Wed Jun 18 2003 00:00:00 GMT+0000 (Coordinated Universal Time),GBP,1.6798</t>
  </si>
  <si>
    <t>Wed Jun 18 2003 00:00:00 GMT+0000 (Coordinated Universal Time),INR,0.02145002145002145</t>
  </si>
  <si>
    <t>Wed Jun 18 2003 00:00:00 GMT+0000 (Coordinated Universal Time),JPY,0.008445945945945945</t>
  </si>
  <si>
    <t>Tue Jun 17 2003 00:00:00 GMT+0000 (Coordinated Universal Time),AUD,0.6717</t>
  </si>
  <si>
    <t>Tue Jun 17 2003 00:00:00 GMT+0000 (Coordinated Universal Time),CAD,0.7466587023071755</t>
  </si>
  <si>
    <t>Tue Jun 17 2003 00:00:00 GMT+0000 (Coordinated Universal Time),CHF,0.7662248103593595</t>
  </si>
  <si>
    <t>Tue Jun 17 2003 00:00:00 GMT+0000 (Coordinated Universal Time),CNY,0.12081964044075005</t>
  </si>
  <si>
    <t>Tue Jun 17 2003 00:00:00 GMT+0000 (Coordinated Universal Time),EUR,1.1812</t>
  </si>
  <si>
    <t>Tue Jun 17 2003 00:00:00 GMT+0000 (Coordinated Universal Time),GBP,1.684</t>
  </si>
  <si>
    <t>Tue Jun 17 2003 00:00:00 GMT+0000 (Coordinated Universal Time),INR,0.0214638334406525</t>
  </si>
  <si>
    <t>Tue Jun 17 2003 00:00:00 GMT+0000 (Coordinated Universal Time),JPY,0.008460236886632826</t>
  </si>
  <si>
    <t>Mon Jun 16 2003 00:00:00 GMT+0000 (Coordinated Universal Time),AUD,0.6676</t>
  </si>
  <si>
    <t>Mon Jun 16 2003 00:00:00 GMT+0000 (Coordinated Universal Time),CAD,0.7464357692020602</t>
  </si>
  <si>
    <t>Mon Jun 16 2003 00:00:00 GMT+0000 (Coordinated Universal Time),CHF,0.7686985932815743</t>
  </si>
  <si>
    <t>Mon Jun 16 2003 00:00:00 GMT+0000 (Coordinated Universal Time),CNY,0.12081818071983473</t>
  </si>
  <si>
    <t>Mon Jun 16 2003 00:00:00 GMT+0000 (Coordinated Universal Time),EUR,1.1843</t>
  </si>
  <si>
    <t>Mon Jun 16 2003 00:00:00 GMT+0000 (Coordinated Universal Time),GBP,1.6815</t>
  </si>
  <si>
    <t>Mon Jun 16 2003 00:00:00 GMT+0000 (Coordinated Universal Time),INR,0.021431633090441493</t>
  </si>
  <si>
    <t>Mon Jun 16 2003 00:00:00 GMT+0000 (Coordinated Universal Time),JPY,0.008489685032685287</t>
  </si>
  <si>
    <t>Fri Jun 13 2003 00:00:00 GMT+0000 (Coordinated Universal Time),AUD,0.6671</t>
  </si>
  <si>
    <t>Fri Jun 13 2003 00:00:00 GMT+0000 (Coordinated Universal Time),CAD,0.74839095943721</t>
  </si>
  <si>
    <t>Fri Jun 13 2003 00:00:00 GMT+0000 (Coordinated Universal Time),CHF,0.7664597225415805</t>
  </si>
  <si>
    <t>Fri Jun 13 2003 00:00:00 GMT+0000 (Coordinated Universal Time),CNY,0.12081964044075005</t>
  </si>
  <si>
    <t>Fri Jun 13 2003 00:00:00 GMT+0000 (Coordinated Universal Time),EUR,1.183</t>
  </si>
  <si>
    <t>Fri Jun 13 2003 00:00:00 GMT+0000 (Coordinated Universal Time),GBP,1.6676</t>
  </si>
  <si>
    <t>Fri Jun 13 2003 00:00:00 GMT+0000 (Coordinated Universal Time),INR,0.021413276231263382</t>
  </si>
  <si>
    <t>Fri Jun 13 2003 00:00:00 GMT+0000 (Coordinated Universal Time),JPY,0.008513536523071685</t>
  </si>
  <si>
    <t>Thu Jun 12 2003 00:00:00 GMT+0000 (Coordinated Universal Time),AUD,0.6652</t>
  </si>
  <si>
    <t>Thu Jun 12 2003 00:00:00 GMT+0000 (Coordinated Universal Time),CAD,0.7411799584939224</t>
  </si>
  <si>
    <t>Thu Jun 12 2003 00:00:00 GMT+0000 (Coordinated Universal Time),CHF,0.7631257631257631</t>
  </si>
  <si>
    <t>Thu Jun 12 2003 00:00:00 GMT+0000 (Coordinated Universal Time),CNY,0.12081380176871405</t>
  </si>
  <si>
    <t>Thu Jun 12 2003 00:00:00 GMT+0000 (Coordinated Universal Time),EUR,1.1767</t>
  </si>
  <si>
    <t>Thu Jun 12 2003 00:00:00 GMT+0000 (Coordinated Universal Time),GBP,1.6682</t>
  </si>
  <si>
    <t>Thu Jun 12 2003 00:00:00 GMT+0000 (Coordinated Universal Time),INR,0.021399529210357374</t>
  </si>
  <si>
    <t>Thu Jun 12 2003 00:00:00 GMT+0000 (Coordinated Universal Time),JPY,0.008499065102838687</t>
  </si>
  <si>
    <t>Wed Jun 11 2003 00:00:00 GMT+0000 (Coordinated Universal Time),AUD,0.6642</t>
  </si>
  <si>
    <t>Wed Jun 11 2003 00:00:00 GMT+0000 (Coordinated Universal Time),CAD,0.7394808844191377</t>
  </si>
  <si>
    <t>Wed Jun 11 2003 00:00:00 GMT+0000 (Coordinated Universal Time),CHF,0.7656967840735068</t>
  </si>
  <si>
    <t>Wed Jun 11 2003 00:00:00 GMT+0000 (Coordinated Universal Time),CNY,0.12081672103419114</t>
  </si>
  <si>
    <t>Wed Jun 11 2003 00:00:00 GMT+0000 (Coordinated Universal Time),EUR,1.1764</t>
  </si>
  <si>
    <t>Wed Jun 11 2003 00:00:00 GMT+0000 (Coordinated Universal Time),GBP,1.6675</t>
  </si>
  <si>
    <t>Wed Jun 11 2003 00:00:00 GMT+0000 (Coordinated Universal Time),INR,0.021413276231263382</t>
  </si>
  <si>
    <t>Wed Jun 11 2003 00:00:00 GMT+0000 (Coordinated Universal Time),JPY,0.00849689863199932</t>
  </si>
  <si>
    <t>Tue Jun 10 2003 00:00:00 GMT+0000 (Coordinated Universal Time),AUD,0.6565</t>
  </si>
  <si>
    <t>Tue Jun 10 2003 00:00:00 GMT+0000 (Coordinated Universal Time),CAD,0.7326544069162576</t>
  </si>
  <si>
    <t>Tue Jun 10 2003 00:00:00 GMT+0000 (Coordinated Universal Time),CHF,0.7580351728320195</t>
  </si>
  <si>
    <t>Tue Jun 10 2003 00:00:00 GMT+0000 (Coordinated Universal Time),CNY,0.12081964044075005</t>
  </si>
  <si>
    <t>Tue Jun 10 2003 00:00:00 GMT+0000 (Coordinated Universal Time),EUR,1.1686</t>
  </si>
  <si>
    <t>Tue Jun 10 2003 00:00:00 GMT+0000 (Coordinated Universal Time),GBP,1.6523</t>
  </si>
  <si>
    <t>Tue Jun 10 2003 00:00:00 GMT+0000 (Coordinated Universal Time),INR,0.02137208805300278</t>
  </si>
  <si>
    <t>Tue Jun 10 2003 00:00:00 GMT+0000 (Coordinated Universal Time),JPY,0.00849762066621346</t>
  </si>
  <si>
    <t>Mon Jun 09 2003 00:00:00 GMT+0000 (Coordinated Universal Time),AUD,0.6583</t>
  </si>
  <si>
    <t>Mon Jun 09 2003 00:00:00 GMT+0000 (Coordinated Universal Time),CAD,0.736105999263894</t>
  </si>
  <si>
    <t>Mon Jun 09 2003 00:00:00 GMT+0000 (Coordinated Universal Time),CHF,0.7615566217348261</t>
  </si>
  <si>
    <t>Mon Jun 09 2003 00:00:00 GMT+0000 (Coordinated Universal Time),CNY,0.12081234218887801</t>
  </si>
  <si>
    <t>Mon Jun 09 2003 00:00:00 GMT+0000 (Coordinated Universal Time),EUR,1.1743</t>
  </si>
  <si>
    <t>Mon Jun 09 2003 00:00:00 GMT+0000 (Coordinated Universal Time),GBP,1.6452</t>
  </si>
  <si>
    <t>Mon Jun 09 2003 00:00:00 GMT+0000 (Coordinated Universal Time),INR,0.02133560913164071</t>
  </si>
  <si>
    <t>Mon Jun 09 2003 00:00:00 GMT+0000 (Coordinated Universal Time),JPY,0.008466683600033867</t>
  </si>
  <si>
    <t>Fri Jun 06 2003 00:00:00 GMT+0000 (Coordinated Universal Time),AUD,0.6591</t>
  </si>
  <si>
    <t>Fri Jun 06 2003 00:00:00 GMT+0000 (Coordinated Universal Time),CAD,0.7385524372230428</t>
  </si>
  <si>
    <t>Fri Jun 06 2003 00:00:00 GMT+0000 (Coordinated Universal Time),CHF,0.7556865412227008</t>
  </si>
  <si>
    <t>Fri Jun 06 2003 00:00:00 GMT+0000 (Coordinated Universal Time),CNY,0.12081672103419114</t>
  </si>
  <si>
    <t>Fri Jun 06 2003 00:00:00 GMT+0000 (Coordinated Universal Time),EUR,1.1695</t>
  </si>
  <si>
    <t>Fri Jun 06 2003 00:00:00 GMT+0000 (Coordinated Universal Time),GBP,1.6622</t>
  </si>
  <si>
    <t>Fri Jun 06 2003 00:00:00 GMT+0000 (Coordinated Universal Time),INR,0.021331058020477814</t>
  </si>
  <si>
    <t>Fri Jun 06 2003 00:00:00 GMT+0000 (Coordinated Universal Time),JPY,0.008415383320710259</t>
  </si>
  <si>
    <t>Thu Jun 05 2003 00:00:00 GMT+0000 (Coordinated Universal Time),AUD,0.6674</t>
  </si>
  <si>
    <t>Thu Jun 05 2003 00:00:00 GMT+0000 (Coordinated Universal Time),CAD,0.7460459564309161</t>
  </si>
  <si>
    <t>Thu Jun 05 2003 00:00:00 GMT+0000 (Coordinated Universal Time),CHF,0.7708317274339013</t>
  </si>
  <si>
    <t>Thu Jun 05 2003 00:00:00 GMT+0000 (Coordinated Universal Time),CNY,0.12081672103419114</t>
  </si>
  <si>
    <t>Thu Jun 05 2003 00:00:00 GMT+0000 (Coordinated Universal Time),EUR,1.187</t>
  </si>
  <si>
    <t>Thu Jun 05 2003 00:00:00 GMT+0000 (Coordinated Universal Time),GBP,1.6597</t>
  </si>
  <si>
    <t>Thu Jun 05 2003 00:00:00 GMT+0000 (Coordinated Universal Time),INR,0.02134927412467976</t>
  </si>
  <si>
    <t>Thu Jun 05 2003 00:00:00 GMT+0000 (Coordinated Universal Time),JPY,0.008502678343678259</t>
  </si>
  <si>
    <t>Wed Jun 04 2003 00:00:00 GMT+0000 (Coordinated Universal Time),AUD,0.6657</t>
  </si>
  <si>
    <t>Wed Jun 04 2003 00:00:00 GMT+0000 (Coordinated Universal Time),CAD,0.7366482504604052</t>
  </si>
  <si>
    <t>Wed Jun 04 2003 00:00:00 GMT+0000 (Coordinated Universal Time),CHF,0.7616726331022926</t>
  </si>
  <si>
    <t>Wed Jun 04 2003 00:00:00 GMT+0000 (Coordinated Universal Time),CNY,0.12081672103419114</t>
  </si>
  <si>
    <t>Wed Jun 04 2003 00:00:00 GMT+0000 (Coordinated Universal Time),EUR,1.1708</t>
  </si>
  <si>
    <t>Wed Jun 04 2003 00:00:00 GMT+0000 (Coordinated Universal Time),GBP,1.6333</t>
  </si>
  <si>
    <t>Wed Jun 04 2003 00:00:00 GMT+0000 (Coordinated Universal Time),INR,0.021344717182497332</t>
  </si>
  <si>
    <t>Wed Jun 04 2003 00:00:00 GMT+0000 (Coordinated Universal Time),JPY,0.008431703204047217</t>
  </si>
  <si>
    <t>Tue Jun 03 2003 00:00:00 GMT+0000 (Coordinated Universal Time),AUD,0.6599</t>
  </si>
  <si>
    <t>Tue Jun 03 2003 00:00:00 GMT+0000 (Coordinated Universal Time),CAD,0.726321905868681</t>
  </si>
  <si>
    <t>Tue Jun 03 2003 00:00:00 GMT+0000 (Coordinated Universal Time),CHF,0.7617886798202179</t>
  </si>
  <si>
    <t>Tue Jun 03 2003 00:00:00 GMT+0000 (Coordinated Universal Time),CNY,0.12081818071983473</t>
  </si>
  <si>
    <t>Tue Jun 03 2003 00:00:00 GMT+0000 (Coordinated Universal Time),EUR,1.1702</t>
  </si>
  <si>
    <t>Tue Jun 03 2003 00:00:00 GMT+0000 (Coordinated Universal Time),GBP,1.6278</t>
  </si>
  <si>
    <t>Tue Jun 03 2003 00:00:00 GMT+0000 (Coordinated Universal Time),INR,0.021299254526091587</t>
  </si>
  <si>
    <t>Tue Jun 03 2003 00:00:00 GMT+0000 (Coordinated Universal Time),JPY,0.008384338056510439</t>
  </si>
  <si>
    <t>Mon Jun 02 2003 00:00:00 GMT+0000 (Coordinated Universal Time),AUD,0.6564</t>
  </si>
  <si>
    <t>Mon Jun 02 2003 00:00:00 GMT+0000 (Coordinated Universal Time),CAD,0.7301401869158879</t>
  </si>
  <si>
    <t>Mon Jun 02 2003 00:00:00 GMT+0000 (Coordinated Universal Time),CHF,0.7708317274339013</t>
  </si>
  <si>
    <t>Mon Jun 02 2003 00:00:00 GMT+0000 (Coordinated Universal Time),CNY,0.12081964044075005</t>
  </si>
  <si>
    <t>Mon Jun 02 2003 00:00:00 GMT+0000 (Coordinated Universal Time),EUR,1.1744</t>
  </si>
  <si>
    <t>Mon Jun 02 2003 00:00:00 GMT+0000 (Coordinated Universal Time),GBP,1.6372</t>
  </si>
  <si>
    <t>Mon Jun 02 2003 00:00:00 GMT+0000 (Coordinated Universal Time),INR,0.021208907741251327</t>
  </si>
  <si>
    <t>Mon Jun 02 2003 00:00:00 GMT+0000 (Coordinated Universal Time),JPY,0.008437394532568343</t>
  </si>
  <si>
    <t>Fri May 30 2003 00:00:00 GMT+0000 (Coordinated Universal Time),AUD,0.6513</t>
  </si>
  <si>
    <t>Fri May 30 2003 00:00:00 GMT+0000 (Coordinated Universal Time),CAD,0.7292882147024504</t>
  </si>
  <si>
    <t>Fri May 30 2003 00:00:00 GMT+0000 (Coordinated Universal Time),CHF,0.7679311933650744</t>
  </si>
  <si>
    <t>Fri May 30 2003 00:00:00 GMT+0000 (Coordinated Universal Time),CNY,0.12081964044075005</t>
  </si>
  <si>
    <t>Fri May 30 2003 00:00:00 GMT+0000 (Coordinated Universal Time),EUR,1.1766</t>
  </si>
  <si>
    <t>Fri May 30 2003 00:00:00 GMT+0000 (Coordinated Universal Time),GBP,1.6393</t>
  </si>
  <si>
    <t>Fri May 30 2003 00:00:00 GMT+0000 (Coordinated Universal Time),INR,0.021244954323348206</t>
  </si>
  <si>
    <t>Fri May 30 2003 00:00:00 GMT+0000 (Coordinated Universal Time),JPY,0.008368200836820083</t>
  </si>
  <si>
    <t>Thu May 29 2003 00:00:00 GMT+0000 (Coordinated Universal Time),AUD,0.6477</t>
  </si>
  <si>
    <t>Thu May 29 2003 00:00:00 GMT+0000 (Coordinated Universal Time),CAD,0.7262691553489723</t>
  </si>
  <si>
    <t>Thu May 29 2003 00:00:00 GMT+0000 (Coordinated Universal Time),CHF,0.7753140021708792</t>
  </si>
  <si>
    <t>Thu May 29 2003 00:00:00 GMT+0000 (Coordinated Universal Time),CNY,0.12081672103419114</t>
  </si>
  <si>
    <t>Thu May 29 2003 00:00:00 GMT+0000 (Coordinated Universal Time),EUR,1.1835</t>
  </si>
  <si>
    <t>Thu May 29 2003 00:00:00 GMT+0000 (Coordinated Universal Time),GBP,1.6484</t>
  </si>
  <si>
    <t>Thu May 29 2003 00:00:00 GMT+0000 (Coordinated Universal Time),INR,0.021253985122210415</t>
  </si>
  <si>
    <t>Thu May 29 2003 00:00:00 GMT+0000 (Coordinated Universal Time),JPY,0.008442380751371886</t>
  </si>
  <si>
    <t>Wed May 28 2003 00:00:00 GMT+0000 (Coordinated Universal Time),AUD,0.6479</t>
  </si>
  <si>
    <t>Wed May 28 2003 00:00:00 GMT+0000 (Coordinated Universal Time),CAD,0.7211365111415591</t>
  </si>
  <si>
    <t>Wed May 28 2003 00:00:00 GMT+0000 (Coordinated Universal Time),CHF,0.7698229407236336</t>
  </si>
  <si>
    <t>Wed May 28 2003 00:00:00 GMT+0000 (Coordinated Universal Time),CNY,0.12081672103419114</t>
  </si>
  <si>
    <t>Wed May 28 2003 00:00:00 GMT+0000 (Coordinated Universal Time),EUR,1.1742</t>
  </si>
  <si>
    <t>Wed May 28 2003 00:00:00 GMT+0000 (Coordinated Universal Time),GBP,1.635</t>
  </si>
  <si>
    <t>Wed May 28 2003 00:00:00 GMT+0000 (Coordinated Universal Time),INR,0.021285653469561516</t>
  </si>
  <si>
    <t>Wed May 28 2003 00:00:00 GMT+0000 (Coordinated Universal Time),JPY,0.0084224711530363</t>
  </si>
  <si>
    <t>Tue May 27 2003 00:00:00 GMT+0000 (Coordinated Universal Time),AUD,0.6585</t>
  </si>
  <si>
    <t>Tue May 27 2003 00:00:00 GMT+0000 (Coordinated Universal Time),CAD,0.7270612185546024</t>
  </si>
  <si>
    <t>Tue May 27 2003 00:00:00 GMT+0000 (Coordinated Universal Time),CHF,0.7781495603454984</t>
  </si>
  <si>
    <t>Tue May 27 2003 00:00:00 GMT+0000 (Coordinated Universal Time),CNY,0.12081964044075005</t>
  </si>
  <si>
    <t>Tue May 27 2003 00:00:00 GMT+0000 (Coordinated Universal Time),EUR,1.1853</t>
  </si>
  <si>
    <t>Tue May 27 2003 00:00:00 GMT+0000 (Coordinated Universal Time),GBP,1.64</t>
  </si>
  <si>
    <t>Tue May 27 2003 00:00:00 GMT+0000 (Coordinated Universal Time),INR,0.021344717182497332</t>
  </si>
  <si>
    <t>Tue May 27 2003 00:00:00 GMT+0000 (Coordinated Universal Time),JPY,0.008538251366120218</t>
  </si>
  <si>
    <t>Fri May 23 2003 00:00:00 GMT+0000 (Coordinated Universal Time),AUD,0.6575</t>
  </si>
  <si>
    <t>Fri May 23 2003 00:00:00 GMT+0000 (Coordinated Universal Time),CAD,0.725531451788435</t>
  </si>
  <si>
    <t>Fri May 23 2003 00:00:00 GMT+0000 (Coordinated Universal Time),CHF,0.7733952049497294</t>
  </si>
  <si>
    <t>Fri May 23 2003 00:00:00 GMT+0000 (Coordinated Universal Time),CNY,0.12081818071983473</t>
  </si>
  <si>
    <t>Fri May 23 2003 00:00:00 GMT+0000 (Coordinated Universal Time),EUR,1.1786</t>
  </si>
  <si>
    <t>Fri May 23 2003 00:00:00 GMT+0000 (Coordinated Universal Time),GBP,1.6376</t>
  </si>
  <si>
    <t>Fri May 23 2003 00:00:00 GMT+0000 (Coordinated Universal Time),INR,0.02133560913164071</t>
  </si>
  <si>
    <t>Fri May 23 2003 00:00:00 GMT+0000 (Coordinated Universal Time),JPY,0.008555051758063136</t>
  </si>
  <si>
    <t>Thu May 22 2003 00:00:00 GMT+0000 (Coordinated Universal Time),AUD,0.6585</t>
  </si>
  <si>
    <t>Thu May 22 2003 00:00:00 GMT+0000 (Coordinated Universal Time),CAD,0.7310475911981871</t>
  </si>
  <si>
    <t>Thu May 22 2003 00:00:00 GMT+0000 (Coordinated Universal Time),CHF,0.7727975270479134</t>
  </si>
  <si>
    <t>Thu May 22 2003 00:00:00 GMT+0000 (Coordinated Universal Time),CNY,0.12081964044075005</t>
  </si>
  <si>
    <t>Thu May 22 2003 00:00:00 GMT+0000 (Coordinated Universal Time),EUR,1.17</t>
  </si>
  <si>
    <t>Thu May 22 2003 00:00:00 GMT+0000 (Coordinated Universal Time),GBP,1.6346</t>
  </si>
  <si>
    <t>Thu May 22 2003 00:00:00 GMT+0000 (Coordinated Universal Time),INR,0.02131741632914091</t>
  </si>
  <si>
    <t>Thu May 22 2003 00:00:00 GMT+0000 (Coordinated Universal Time),JPY,0.008528784648187633</t>
  </si>
  <si>
    <t>Wed May 21 2003 00:00:00 GMT+0000 (Coordinated Universal Time),AUD,0.6563</t>
  </si>
  <si>
    <t>Wed May 21 2003 00:00:00 GMT+0000 (Coordinated Universal Time),CAD,0.7408504963698325</t>
  </si>
  <si>
    <t>Wed May 21 2003 00:00:00 GMT+0000 (Coordinated Universal Time),CHF,0.7750135627373479</t>
  </si>
  <si>
    <t>Wed May 21 2003 00:00:00 GMT+0000 (Coordinated Universal Time),CNY,0.12081818071983473</t>
  </si>
  <si>
    <t>Wed May 21 2003 00:00:00 GMT+0000 (Coordinated Universal Time),EUR,1.1707</t>
  </si>
  <si>
    <t>Wed May 21 2003 00:00:00 GMT+0000 (Coordinated Universal Time),GBP,1.6415</t>
  </si>
  <si>
    <t>Wed May 21 2003 00:00:00 GMT+0000 (Coordinated Universal Time),INR,0.021321961620469083</t>
  </si>
  <si>
    <t>Wed May 21 2003 00:00:00 GMT+0000 (Coordinated Universal Time),JPY,0.008530239699735563</t>
  </si>
  <si>
    <t>Tue May 20 2003 00:00:00 GMT+0000 (Coordinated Universal Time),AUD,0.6572</t>
  </si>
  <si>
    <t>Tue May 20 2003 00:00:00 GMT+0000 (Coordinated Universal Time),CAD,0.7437156031533542</t>
  </si>
  <si>
    <t>Tue May 20 2003 00:00:00 GMT+0000 (Coordinated Universal Time),CHF,0.7727975270479134</t>
  </si>
  <si>
    <t>Tue May 20 2003 00:00:00 GMT+0000 (Coordinated Universal Time),CNY,0.12081964044075005</t>
  </si>
  <si>
    <t>Tue May 20 2003 00:00:00 GMT+0000 (Coordinated Universal Time),EUR,1.1685</t>
  </si>
  <si>
    <t>Tue May 20 2003 00:00:00 GMT+0000 (Coordinated Universal Time),GBP,1.6393</t>
  </si>
  <si>
    <t>Tue May 20 2003 00:00:00 GMT+0000 (Coordinated Universal Time),INR,0.021299254526091587</t>
  </si>
  <si>
    <t>Tue May 20 2003 00:00:00 GMT+0000 (Coordinated Universal Time),JPY,0.00856384345294168</t>
  </si>
  <si>
    <t>Mon May 19 2003 00:00:00 GMT+0000 (Coordinated Universal Time),AUD,0.656</t>
  </si>
  <si>
    <t>Mon May 19 2003 00:00:00 GMT+0000 (Coordinated Universal Time),CAD,0.7350779182593354</t>
  </si>
  <si>
    <t>Mon May 19 2003 00:00:00 GMT+0000 (Coordinated Universal Time),CHF,0.772499034376207</t>
  </si>
  <si>
    <t>Mon May 19 2003 00:00:00 GMT+0000 (Coordinated Universal Time),CNY,0.12081964044075005</t>
  </si>
  <si>
    <t>Mon May 19 2003 00:00:00 GMT+0000 (Coordinated Universal Time),EUR,1.1686</t>
  </si>
  <si>
    <t>Mon May 19 2003 00:00:00 GMT+0000 (Coordinated Universal Time),GBP,1.6352</t>
  </si>
  <si>
    <t>Mon May 19 2003 00:00:00 GMT+0000 (Coordinated Universal Time),INR,0.021281123643328365</t>
  </si>
  <si>
    <t>Mon May 19 2003 00:00:00 GMT+0000 (Coordinated Universal Time),JPY,0.00857780065191285</t>
  </si>
  <si>
    <t>Fri May 16 2003 00:00:00 GMT+0000 (Coordinated Universal Time),AUD,0.6502</t>
  </si>
  <si>
    <t>Fri May 16 2003 00:00:00 GMT+0000 (Coordinated Universal Time),CAD,0.7314218841427735</t>
  </si>
  <si>
    <t>Fri May 16 2003 00:00:00 GMT+0000 (Coordinated Universal Time),CHF,0.7632422530911311</t>
  </si>
  <si>
    <t>Fri May 16 2003 00:00:00 GMT+0000 (Coordinated Universal Time),CNY,0.12081672103419114</t>
  </si>
  <si>
    <t>Fri May 16 2003 00:00:00 GMT+0000 (Coordinated Universal Time),EUR,1.1542</t>
  </si>
  <si>
    <t>Fri May 16 2003 00:00:00 GMT+0000 (Coordinated Universal Time),GBP,1.6241</t>
  </si>
  <si>
    <t>Fri May 16 2003 00:00:00 GMT+0000 (Coordinated Universal Time),INR,0.021222410865874366</t>
  </si>
  <si>
    <t>Fri May 16 2003 00:00:00 GMT+0000 (Coordinated Universal Time),JPY,0.00861994655633135</t>
  </si>
  <si>
    <t>Thu May 15 2003 00:00:00 GMT+0000 (Coordinated Universal Time),AUD,0.6425</t>
  </si>
  <si>
    <t>Thu May 15 2003 00:00:00 GMT+0000 (Coordinated Universal Time),CAD,0.7269026677327907</t>
  </si>
  <si>
    <t>Thu May 15 2003 00:00:00 GMT+0000 (Coordinated Universal Time),CHF,0.7603984487871646</t>
  </si>
  <si>
    <t>Thu May 15 2003 00:00:00 GMT+0000 (Coordinated Universal Time),CNY,0.12081964044075005</t>
  </si>
  <si>
    <t>Thu May 15 2003 00:00:00 GMT+0000 (Coordinated Universal Time),EUR,1.1457</t>
  </si>
  <si>
    <t>Thu May 15 2003 00:00:00 GMT+0000 (Coordinated Universal Time),GBP,1.6262</t>
  </si>
  <si>
    <t>Thu May 15 2003 00:00:00 GMT+0000 (Coordinated Universal Time),INR,0.02121790791427965</t>
  </si>
  <si>
    <t>Thu May 15 2003 00:00:00 GMT+0000 (Coordinated Universal Time),JPY,0.008625150940141452</t>
  </si>
  <si>
    <t>Wed May 14 2003 00:00:00 GMT+0000 (Coordinated Universal Time),AUD,0.6474</t>
  </si>
  <si>
    <t>Wed May 14 2003 00:00:00 GMT+0000 (Coordinated Universal Time),CAD,0.7253735673872044</t>
  </si>
  <si>
    <t>Wed May 14 2003 00:00:00 GMT+0000 (Coordinated Universal Time),CHF,0.7600516835144789</t>
  </si>
  <si>
    <t>Wed May 14 2003 00:00:00 GMT+0000 (Coordinated Universal Time),CNY,0.12081818071983473</t>
  </si>
  <si>
    <t>Wed May 14 2003 00:00:00 GMT+0000 (Coordinated Universal Time),EUR,1.1498</t>
  </si>
  <si>
    <t>Wed May 14 2003 00:00:00 GMT+0000 (Coordinated Universal Time),GBP,1.6163</t>
  </si>
  <si>
    <t>Wed May 14 2003 00:00:00 GMT+0000 (Coordinated Universal Time),INR,0.021208907741251327</t>
  </si>
  <si>
    <t>Wed May 14 2003 00:00:00 GMT+0000 (Coordinated Universal Time),JPY,0.008608815426997245</t>
  </si>
  <si>
    <t>Tue May 13 2003 00:00:00 GMT+0000 (Coordinated Universal Time),AUD,0.6458</t>
  </si>
  <si>
    <t>Tue May 13 2003 00:00:00 GMT+0000 (Coordinated Universal Time),CAD,0.7195279896387969</t>
  </si>
  <si>
    <t>Tue May 13 2003 00:00:00 GMT+0000 (Coordinated Universal Time),CHF,0.7594167679222358</t>
  </si>
  <si>
    <t>Tue May 13 2003 00:00:00 GMT+0000 (Coordinated Universal Time),CNY,0.12081672103419114</t>
  </si>
  <si>
    <t>Tue May 13 2003 00:00:00 GMT+0000 (Coordinated Universal Time),EUR,1.1499</t>
  </si>
  <si>
    <t>Tue May 13 2003 00:00:00 GMT+0000 (Coordinated Universal Time),GBP,1.6092</t>
  </si>
  <si>
    <t>Tue May 13 2003 00:00:00 GMT+0000 (Coordinated Universal Time),INR,0.021208907741251327</t>
  </si>
  <si>
    <t>Tue May 13 2003 00:00:00 GMT+0000 (Coordinated Universal Time),JPY,0.008579272477693892</t>
  </si>
  <si>
    <t>Mon May 12 2003 00:00:00 GMT+0000 (Coordinated Universal Time),AUD,0.6482</t>
  </si>
  <si>
    <t>Mon May 12 2003 00:00:00 GMT+0000 (Coordinated Universal Time),CAD,0.7202016564638098</t>
  </si>
  <si>
    <t>Mon May 12 2003 00:00:00 GMT+0000 (Coordinated Universal Time),CHF,0.7629510948348212</t>
  </si>
  <si>
    <t>Mon May 12 2003 00:00:00 GMT+0000 (Coordinated Universal Time),CNY,0.12081672103419114</t>
  </si>
  <si>
    <t>Mon May 12 2003 00:00:00 GMT+0000 (Coordinated Universal Time),EUR,1.1557</t>
  </si>
  <si>
    <t>Mon May 12 2003 00:00:00 GMT+0000 (Coordinated Universal Time),GBP,1.6095</t>
  </si>
  <si>
    <t>Mon May 12 2003 00:00:00 GMT+0000 (Coordinated Universal Time),INR,0.0211954217888936</t>
  </si>
  <si>
    <t>Mon May 12 2003 00:00:00 GMT+0000 (Coordinated Universal Time),JPY,0.008551393877201984</t>
  </si>
  <si>
    <t>Fri May 09 2003 00:00:00 GMT+0000 (Coordinated Universal Time),AUD,0.6448</t>
  </si>
  <si>
    <t>Fri May 09 2003 00:00:00 GMT+0000 (Coordinated Universal Time),CAD,0.7178750897343862</t>
  </si>
  <si>
    <t>Fri May 09 2003 00:00:00 GMT+0000 (Coordinated Universal Time),CHF,0.7625438462711607</t>
  </si>
  <si>
    <t>Fri May 09 2003 00:00:00 GMT+0000 (Coordinated Universal Time),CNY,0.12081964044075005</t>
  </si>
  <si>
    <t>Fri May 09 2003 00:00:00 GMT+0000 (Coordinated Universal Time),EUR,1.1498</t>
  </si>
  <si>
    <t>Fri May 09 2003 00:00:00 GMT+0000 (Coordinated Universal Time),GBP,1.6045</t>
  </si>
  <si>
    <t>Fri May 09 2003 00:00:00 GMT+0000 (Coordinated Universal Time),INR,0.0211864406779661</t>
  </si>
  <si>
    <t>Fri May 09 2003 00:00:00 GMT+0000 (Coordinated Universal Time),JPY,0.008532423208191127</t>
  </si>
  <si>
    <t>Thu May 08 2003 00:00:00 GMT+0000 (Coordinated Universal Time),AUD,0.6424</t>
  </si>
  <si>
    <t>Thu May 08 2003 00:00:00 GMT+0000 (Coordinated Universal Time),CAD,0.7168458781362007</t>
  </si>
  <si>
    <t>Thu May 08 2003 00:00:00 GMT+0000 (Coordinated Universal Time),CHF,0.7591861524445794</t>
  </si>
  <si>
    <t>Thu May 08 2003 00:00:00 GMT+0000 (Coordinated Universal Time),CNY,0.12081964044075005</t>
  </si>
  <si>
    <t>Thu May 08 2003 00:00:00 GMT+0000 (Coordinated Universal Time),EUR,1.1453</t>
  </si>
  <si>
    <t>Thu May 08 2003 00:00:00 GMT+0000 (Coordinated Universal Time),GBP,1.6034</t>
  </si>
  <si>
    <t>Thu May 08 2003 00:00:00 GMT+0000 (Coordinated Universal Time),INR,0.021164021164021163</t>
  </si>
  <si>
    <t>Thu May 08 2003 00:00:00 GMT+0000 (Coordinated Universal Time),JPY,0.008572653236176597</t>
  </si>
  <si>
    <t>Wed May 07 2003 00:00:00 GMT+0000 (Coordinated Universal Time),AUD,0.6362</t>
  </si>
  <si>
    <t>Wed May 07 2003 00:00:00 GMT+0000 (Coordinated Universal Time),CAD,0.7137758743754461</t>
  </si>
  <si>
    <t>Wed May 07 2003 00:00:00 GMT+0000 (Coordinated Universal Time),CHF,0.7539203860072377</t>
  </si>
  <si>
    <t>Wed May 07 2003 00:00:00 GMT+0000 (Coordinated Universal Time),CNY,0.12081818071983473</t>
  </si>
  <si>
    <t>Wed May 07 2003 00:00:00 GMT+0000 (Coordinated Universal Time),EUR,1.134</t>
  </si>
  <si>
    <t>Wed May 07 2003 00:00:00 GMT+0000 (Coordinated Universal Time),GBP,1.593</t>
  </si>
  <si>
    <t>Wed May 07 2003 00:00:00 GMT+0000 (Coordinated Universal Time),INR,0.021150592216582064</t>
  </si>
  <si>
    <t>Wed May 07 2003 00:00:00 GMT+0000 (Coordinated Universal Time),JPY,0.008582954252853832</t>
  </si>
  <si>
    <t>Tue May 06 2003 00:00:00 GMT+0000 (Coordinated Universal Time),AUD,0.6383</t>
  </si>
  <si>
    <t>Tue May 06 2003 00:00:00 GMT+0000 (Coordinated Universal Time),CAD,0.7099751508697195</t>
  </si>
  <si>
    <t>Tue May 06 2003 00:00:00 GMT+0000 (Coordinated Universal Time),CHF,0.7501312729727703</t>
  </si>
  <si>
    <t>Tue May 06 2003 00:00:00 GMT+0000 (Coordinated Universal Time),CNY,0.12081672103419114</t>
  </si>
  <si>
    <t>Tue May 06 2003 00:00:00 GMT+0000 (Coordinated Universal Time),EUR,1.1354</t>
  </si>
  <si>
    <t>Tue May 06 2003 00:00:00 GMT+0000 (Coordinated Universal Time),GBP,1.614</t>
  </si>
  <si>
    <t>Tue May 06 2003 00:00:00 GMT+0000 (Coordinated Universal Time),INR,0.021150592216582064</t>
  </si>
  <si>
    <t>Tue May 06 2003 00:00:00 GMT+0000 (Coordinated Universal Time),JPY,0.008478887569950822</t>
  </si>
  <si>
    <t>Mon May 05 2003 00:00:00 GMT+0000 (Coordinated Universal Time),AUD,0.6343</t>
  </si>
  <si>
    <t>Mon May 05 2003 00:00:00 GMT+0000 (Coordinated Universal Time),CAD,0.7075137965190321</t>
  </si>
  <si>
    <t>Mon May 05 2003 00:00:00 GMT+0000 (Coordinated Universal Time),CHF,0.744047619047619</t>
  </si>
  <si>
    <t>Mon May 05 2003 00:00:00 GMT+0000 (Coordinated Universal Time),CNY,0.120815261383818</t>
  </si>
  <si>
    <t>Mon May 05 2003 00:00:00 GMT+0000 (Coordinated Universal Time),EUR,1.1271</t>
  </si>
  <si>
    <t>Mon May 05 2003 00:00:00 GMT+0000 (Coordinated Universal Time),GBP,1.606</t>
  </si>
  <si>
    <t>Mon May 05 2003 00:00:00 GMT+0000 (Coordinated Universal Time),INR,0.021141649048625793</t>
  </si>
  <si>
    <t>Mon May 05 2003 00:00:00 GMT+0000 (Coordinated Universal Time),JPY,0.008428860418071477</t>
  </si>
  <si>
    <t>Fri May 02 2003 00:00:00 GMT+0000 (Coordinated Universal Time),AUD,0.6298</t>
  </si>
  <si>
    <t>Fri May 02 2003 00:00:00 GMT+0000 (Coordinated Universal Time),CAD,0.7031854299978905</t>
  </si>
  <si>
    <t>Fri May 02 2003 00:00:00 GMT+0000 (Coordinated Universal Time),CHF,0.7418397626112759</t>
  </si>
  <si>
    <t>Fri May 02 2003 00:00:00 GMT+0000 (Coordinated Universal Time),CNY,0.120815261383818</t>
  </si>
  <si>
    <t>Fri May 02 2003 00:00:00 GMT+0000 (Coordinated Universal Time),EUR,1.12</t>
  </si>
  <si>
    <t>Fri May 02 2003 00:00:00 GMT+0000 (Coordinated Universal Time),GBP,1.602</t>
  </si>
  <si>
    <t>Fri May 02 2003 00:00:00 GMT+0000 (Coordinated Universal Time),INR,0.021119324181626188</t>
  </si>
  <si>
    <t>Fri May 02 2003 00:00:00 GMT+0000 (Coordinated Universal Time),JPY,0.008396305625524769</t>
  </si>
  <si>
    <t>Thu May 01 2003 00:00:00 GMT+0000 (Coordinated Universal Time),AUD,0.6318</t>
  </si>
  <si>
    <t>Thu May 01 2003 00:00:00 GMT+0000 (Coordinated Universal Time),CAD,0.7046719751955465</t>
  </si>
  <si>
    <t>Thu May 01 2003 00:00:00 GMT+0000 (Coordinated Universal Time),CHF,0.7451564828614009</t>
  </si>
  <si>
    <t>Thu May 01 2003 00:00:00 GMT+0000 (Coordinated Universal Time),CNY,0.120815261383818</t>
  </si>
  <si>
    <t>Thu May 01 2003 00:00:00 GMT+0000 (Coordinated Universal Time),EUR,1.1238</t>
  </si>
  <si>
    <t>Thu May 01 2003 00:00:00 GMT+0000 (Coordinated Universal Time),GBP,1.6103</t>
  </si>
  <si>
    <t>Thu May 01 2003 00:00:00 GMT+0000 (Coordinated Universal Time),INR,0.021119324181626188</t>
  </si>
  <si>
    <t>Thu May 01 2003 00:00:00 GMT+0000 (Coordinated Universal Time),JPY,0.008434547908232119</t>
  </si>
  <si>
    <t>Wed Apr 30 2003 00:00:00 GMT+0000 (Coordinated Universal Time),AUD,0.6262</t>
  </si>
  <si>
    <t>Wed Apr 30 2003 00:00:00 GMT+0000 (Coordinated Universal Time),CAD,0.6975446428571429</t>
  </si>
  <si>
    <t>Wed Apr 30 2003 00:00:00 GMT+0000 (Coordinated Universal Time),CHF,0.7382798080472499</t>
  </si>
  <si>
    <t>Wed Apr 30 2003 00:00:00 GMT+0000 (Coordinated Universal Time),CNY,0.120815261383818</t>
  </si>
  <si>
    <t>Wed Apr 30 2003 00:00:00 GMT+0000 (Coordinated Universal Time),EUR,1.118</t>
  </si>
  <si>
    <t>Wed Apr 30 2003 00:00:00 GMT+0000 (Coordinated Universal Time),GBP,1.6</t>
  </si>
  <si>
    <t>Wed Apr 30 2003 00:00:00 GMT+0000 (Coordinated Universal Time),INR,0.021110407430863416</t>
  </si>
  <si>
    <t>Wed Apr 30 2003 00:00:00 GMT+0000 (Coordinated Universal Time),JPY,0.008398421096833796</t>
  </si>
  <si>
    <t>Tue Apr 29 2003 00:00:00 GMT+0000 (Coordinated Universal Time),AUD,0.62</t>
  </si>
  <si>
    <t>Tue Apr 29 2003 00:00:00 GMT+0000 (Coordinated Universal Time),CAD,0.6915629322268326</t>
  </si>
  <si>
    <t>Tue Apr 29 2003 00:00:00 GMT+0000 (Coordinated Universal Time),CHF,0.7305669199298656</t>
  </si>
  <si>
    <t>Tue Apr 29 2003 00:00:00 GMT+0000 (Coordinated Universal Time),CNY,0.12081672103419114</t>
  </si>
  <si>
    <t>Tue Apr 29 2003 00:00:00 GMT+0000 (Coordinated Universal Time),EUR,1.101</t>
  </si>
  <si>
    <t>Tue Apr 29 2003 00:00:00 GMT+0000 (Coordinated Universal Time),GBP,1.5904</t>
  </si>
  <si>
    <t>Tue Apr 29 2003 00:00:00 GMT+0000 (Coordinated Universal Time),INR,0.021110407430863416</t>
  </si>
  <si>
    <t>Tue Apr 29 2003 00:00:00 GMT+0000 (Coordinated Universal Time),JPY,0.0083236224404861</t>
  </si>
  <si>
    <t>Mon Apr 28 2003 00:00:00 GMT+0000 (Coordinated Universal Time),AUD,0.6192</t>
  </si>
  <si>
    <t>Mon Apr 28 2003 00:00:00 GMT+0000 (Coordinated Universal Time),CAD,0.689464975179261</t>
  </si>
  <si>
    <t>Mon Apr 28 2003 00:00:00 GMT+0000 (Coordinated Universal Time),CHF,0.7301935012778387</t>
  </si>
  <si>
    <t>Mon Apr 28 2003 00:00:00 GMT+0000 (Coordinated Universal Time),CNY,0.12081672103419114</t>
  </si>
  <si>
    <t>Mon Apr 28 2003 00:00:00 GMT+0000 (Coordinated Universal Time),EUR,1.0999</t>
  </si>
  <si>
    <t>Mon Apr 28 2003 00:00:00 GMT+0000 (Coordinated Universal Time),GBP,1.5906</t>
  </si>
  <si>
    <t>Mon Apr 28 2003 00:00:00 GMT+0000 (Coordinated Universal Time),INR,0.021119324181626188</t>
  </si>
  <si>
    <t>Mon Apr 28 2003 00:00:00 GMT+0000 (Coordinated Universal Time),JPY,0.008309788931361143</t>
  </si>
  <si>
    <t>Fri Apr 25 2003 00:00:00 GMT+0000 (Coordinated Universal Time),AUD,0.6152</t>
  </si>
  <si>
    <t>Fri Apr 25 2003 00:00:00 GMT+0000 (Coordinated Universal Time),CAD,0.6879944960440316</t>
  </si>
  <si>
    <t>Fri Apr 25 2003 00:00:00 GMT+0000 (Coordinated Universal Time),CHF,0.7346459006758742</t>
  </si>
  <si>
    <t>Fri Apr 25 2003 00:00:00 GMT+0000 (Coordinated Universal Time),CNY,0.12081672103419114</t>
  </si>
  <si>
    <t>Fri Apr 25 2003 00:00:00 GMT+0000 (Coordinated Universal Time),EUR,1.104</t>
  </si>
  <si>
    <t>Fri Apr 25 2003 00:00:00 GMT+0000 (Coordinated Universal Time),GBP,1.5915</t>
  </si>
  <si>
    <t>Fri Apr 25 2003 00:00:00 GMT+0000 (Coordinated Universal Time),INR,0.021110407430863416</t>
  </si>
  <si>
    <t>Fri Apr 25 2003 00:00:00 GMT+0000 (Coordinated Universal Time),JPY,0.008316008316008316</t>
  </si>
  <si>
    <t>Thu Apr 24 2003 00:00:00 GMT+0000 (Coordinated Universal Time),AUD,0.6205</t>
  </si>
  <si>
    <t>Thu Apr 24 2003 00:00:00 GMT+0000 (Coordinated Universal Time),CAD,0.6859181013786954</t>
  </si>
  <si>
    <t>Thu Apr 24 2003 00:00:00 GMT+0000 (Coordinated Universal Time),CHF,0.7358351729212657</t>
  </si>
  <si>
    <t>Thu Apr 24 2003 00:00:00 GMT+0000 (Coordinated Universal Time),CNY,0.12081380176871405</t>
  </si>
  <si>
    <t>Thu Apr 24 2003 00:00:00 GMT+0000 (Coordinated Universal Time),EUR,1.1039</t>
  </si>
  <si>
    <t>Thu Apr 24 2003 00:00:00 GMT+0000 (Coordinated Universal Time),GBP,1.5971</t>
  </si>
  <si>
    <t>Thu Apr 24 2003 00:00:00 GMT+0000 (Coordinated Universal Time),INR,0.021114864864864864</t>
  </si>
  <si>
    <t>Thu Apr 24 2003 00:00:00 GMT+0000 (Coordinated Universal Time),JPY,0.008345155637152633</t>
  </si>
  <si>
    <t>Wed Apr 23 2003 00:00:00 GMT+0000 (Coordinated Universal Time),AUD,0.6173</t>
  </si>
  <si>
    <t>Wed Apr 23 2003 00:00:00 GMT+0000 (Coordinated Universal Time),CAD,0.6890848952590959</t>
  </si>
  <si>
    <t>Wed Apr 23 2003 00:00:00 GMT+0000 (Coordinated Universal Time),CHF,0.726797005596337</t>
  </si>
  <si>
    <t>Wed Apr 23 2003 00:00:00 GMT+0000 (Coordinated Universal Time),CNY,0.12081380176871405</t>
  </si>
  <si>
    <t>Wed Apr 23 2003 00:00:00 GMT+0000 (Coordinated Universal Time),EUR,1.0949</t>
  </si>
  <si>
    <t>Wed Apr 23 2003 00:00:00 GMT+0000 (Coordinated Universal Time),GBP,1.5815</t>
  </si>
  <si>
    <t>Wed Apr 23 2003 00:00:00 GMT+0000 (Coordinated Universal Time),INR,0.021119324181626188</t>
  </si>
  <si>
    <t>Wed Apr 23 2003 00:00:00 GMT+0000 (Coordinated Universal Time),JPY,0.008310479514667997</t>
  </si>
  <si>
    <t>Tue Apr 22 2003 00:00:00 GMT+0000 (Coordinated Universal Time),AUD,0.6212</t>
  </si>
  <si>
    <t>Tue Apr 22 2003 00:00:00 GMT+0000 (Coordinated Universal Time),CAD,0.6909417536101706</t>
  </si>
  <si>
    <t>Tue Apr 22 2003 00:00:00 GMT+0000 (Coordinated Universal Time),CHF,0.7295010213014298</t>
  </si>
  <si>
    <t>Tue Apr 22 2003 00:00:00 GMT+0000 (Coordinated Universal Time),CNY,0.12081672103419114</t>
  </si>
  <si>
    <t>Tue Apr 22 2003 00:00:00 GMT+0000 (Coordinated Universal Time),EUR,1.0966</t>
  </si>
  <si>
    <t>Tue Apr 22 2003 00:00:00 GMT+0000 (Coordinated Universal Time),GBP,1.5768</t>
  </si>
  <si>
    <t>Tue Apr 22 2003 00:00:00 GMT+0000 (Coordinated Universal Time),INR,0.021123785382340513</t>
  </si>
  <si>
    <t>Tue Apr 22 2003 00:00:00 GMT+0000 (Coordinated Universal Time),JPY,0.00835561497326203</t>
  </si>
  <si>
    <t>Mon Apr 21 2003 00:00:00 GMT+0000 (Coordinated Universal Time),AUD,0.614</t>
  </si>
  <si>
    <t>Mon Apr 21 2003 00:00:00 GMT+0000 (Coordinated Universal Time),CAD,0.6874269608854059</t>
  </si>
  <si>
    <t>Mon Apr 21 2003 00:00:00 GMT+0000 (Coordinated Universal Time),CHF,0.7193727069994965</t>
  </si>
  <si>
    <t>Mon Apr 21 2003 00:00:00 GMT+0000 (Coordinated Universal Time),CNY,0.12081818071983473</t>
  </si>
  <si>
    <t>Mon Apr 21 2003 00:00:00 GMT+0000 (Coordinated Universal Time),EUR,1.0857</t>
  </si>
  <si>
    <t>Mon Apr 21 2003 00:00:00 GMT+0000 (Coordinated Universal Time),GBP,1.5592</t>
  </si>
  <si>
    <t>Mon Apr 21 2003 00:00:00 GMT+0000 (Coordinated Universal Time),INR,0.021105951878429716</t>
  </si>
  <si>
    <t>Mon Apr 21 2003 00:00:00 GMT+0000 (Coordinated Universal Time),JPY,0.00829531314807134</t>
  </si>
  <si>
    <t>Fri Apr 18 2003 00:00:00 GMT+0000 (Coordinated Universal Time),AUD,0.6144</t>
  </si>
  <si>
    <t>Fri Apr 18 2003 00:00:00 GMT+0000 (Coordinated Universal Time),CAD,0.6896551724137931</t>
  </si>
  <si>
    <t>Fri Apr 18 2003 00:00:00 GMT+0000 (Coordinated Universal Time),CHF,0.724112961622013</t>
  </si>
  <si>
    <t>Fri Apr 18 2003 00:00:00 GMT+0000 (Coordinated Universal Time),CNY,0.12081672103419114</t>
  </si>
  <si>
    <t>Fri Apr 18 2003 00:00:00 GMT+0000 (Coordinated Universal Time),EUR,1.0882</t>
  </si>
  <si>
    <t>Fri Apr 18 2003 00:00:00 GMT+0000 (Coordinated Universal Time),GBP,1.5733</t>
  </si>
  <si>
    <t>Fri Apr 18 2003 00:00:00 GMT+0000 (Coordinated Universal Time),INR,0.021123785382340513</t>
  </si>
  <si>
    <t>Fri Apr 18 2003 00:00:00 GMT+0000 (Coordinated Universal Time),JPY,0.00835282325425994</t>
  </si>
  <si>
    <t>Thu Apr 17 2003 00:00:00 GMT+0000 (Coordinated Universal Time),AUD,0.6147</t>
  </si>
  <si>
    <t>Thu Apr 17 2003 00:00:00 GMT+0000 (Coordinated Universal Time),CAD,0.6901311249137336</t>
  </si>
  <si>
    <t>Thu Apr 17 2003 00:00:00 GMT+0000 (Coordinated Universal Time),CHF,0.7262164124909223</t>
  </si>
  <si>
    <t>Thu Apr 17 2003 00:00:00 GMT+0000 (Coordinated Universal Time),CNY,0.120815261383818</t>
  </si>
  <si>
    <t>Thu Apr 17 2003 00:00:00 GMT+0000 (Coordinated Universal Time),EUR,1.0907</t>
  </si>
  <si>
    <t>Thu Apr 17 2003 00:00:00 GMT+0000 (Coordinated Universal Time),GBP,1.5748</t>
  </si>
  <si>
    <t>Thu Apr 17 2003 00:00:00 GMT+0000 (Coordinated Universal Time),INR,0.021123785382340513</t>
  </si>
  <si>
    <t>Thu Apr 17 2003 00:00:00 GMT+0000 (Coordinated Universal Time),JPY,0.008382229673093043</t>
  </si>
  <si>
    <t>Wed Apr 16 2003 00:00:00 GMT+0000 (Coordinated Universal Time),AUD,0.6115</t>
  </si>
  <si>
    <t>Wed Apr 16 2003 00:00:00 GMT+0000 (Coordinated Universal Time),CAD,0.68667170225915</t>
  </si>
  <si>
    <t>Wed Apr 16 2003 00:00:00 GMT+0000 (Coordinated Universal Time),CHF,0.7254261878853826</t>
  </si>
  <si>
    <t>Wed Apr 16 2003 00:00:00 GMT+0000 (Coordinated Universal Time),CNY,0.12081234218887801</t>
  </si>
  <si>
    <t>Wed Apr 16 2003 00:00:00 GMT+0000 (Coordinated Universal Time),EUR,1.0872</t>
  </si>
  <si>
    <t>Wed Apr 16 2003 00:00:00 GMT+0000 (Coordinated Universal Time),GBP,1.574</t>
  </si>
  <si>
    <t>Wed Apr 16 2003 00:00:00 GMT+0000 (Coordinated Universal Time),INR,0.021105951878429716</t>
  </si>
  <si>
    <t>Wed Apr 16 2003 00:00:00 GMT+0000 (Coordinated Universal Time),JPY,0.008330556481172941</t>
  </si>
  <si>
    <t>Tue Apr 15 2003 00:00:00 GMT+0000 (Coordinated Universal Time),AUD,0.6056</t>
  </si>
  <si>
    <t>Tue Apr 15 2003 00:00:00 GMT+0000 (Coordinated Universal Time),CAD,0.6889424733034791</t>
  </si>
  <si>
    <t>Tue Apr 15 2003 00:00:00 GMT+0000 (Coordinated Universal Time),CHF,0.718803910293272</t>
  </si>
  <si>
    <t>Tue Apr 15 2003 00:00:00 GMT+0000 (Coordinated Universal Time),CNY,0.12081234218887801</t>
  </si>
  <si>
    <t>Tue Apr 15 2003 00:00:00 GMT+0000 (Coordinated Universal Time),EUR,1.0801</t>
  </si>
  <si>
    <t>Tue Apr 15 2003 00:00:00 GMT+0000 (Coordinated Universal Time),GBP,1.5705</t>
  </si>
  <si>
    <t>Tue Apr 15 2003 00:00:00 GMT+0000 (Coordinated Universal Time),INR,0.021114864864864864</t>
  </si>
  <si>
    <t>Tue Apr 15 2003 00:00:00 GMT+0000 (Coordinated Universal Time),JPY,0.008319467554076539</t>
  </si>
  <si>
    <t>Mon Apr 14 2003 00:00:00 GMT+0000 (Coordinated Universal Time),AUD,0.6031</t>
  </si>
  <si>
    <t>Mon Apr 14 2003 00:00:00 GMT+0000 (Coordinated Universal Time),CAD,0.6880891763572559</t>
  </si>
  <si>
    <t>Mon Apr 14 2003 00:00:00 GMT+0000 (Coordinated Universal Time),CHF,0.7196833393306945</t>
  </si>
  <si>
    <t>Mon Apr 14 2003 00:00:00 GMT+0000 (Coordinated Universal Time),CNY,0.1208108826443086</t>
  </si>
  <si>
    <t>Mon Apr 14 2003 00:00:00 GMT+0000 (Coordinated Universal Time),EUR,1.0773</t>
  </si>
  <si>
    <t>Mon Apr 14 2003 00:00:00 GMT+0000 (Coordinated Universal Time),GBP,1.5713</t>
  </si>
  <si>
    <t>Mon Apr 14 2003 00:00:00 GMT+0000 (Coordinated Universal Time),INR,0.021079258010118045</t>
  </si>
  <si>
    <t>Mon Apr 14 2003 00:00:00 GMT+0000 (Coordinated Universal Time),JPY,0.00831255195344971</t>
  </si>
  <si>
    <t>Fri Apr 11 2003 00:00:00 GMT+0000 (Coordinated Universal Time),AUD,0.6047</t>
  </si>
  <si>
    <t>Fri Apr 11 2003 00:00:00 GMT+0000 (Coordinated Universal Time),CAD,0.688752668916592</t>
  </si>
  <si>
    <t>Fri Apr 11 2003 00:00:00 GMT+0000 (Coordinated Universal Time),CHF,0.7177205196296562</t>
  </si>
  <si>
    <t>Fri Apr 11 2003 00:00:00 GMT+0000 (Coordinated Universal Time),CNY,0.12081380176871405</t>
  </si>
  <si>
    <t>Fri Apr 11 2003 00:00:00 GMT+0000 (Coordinated Universal Time),EUR,1.0751</t>
  </si>
  <si>
    <t>Fri Apr 11 2003 00:00:00 GMT+0000 (Coordinated Universal Time),GBP,1.5713</t>
  </si>
  <si>
    <t>Fri Apr 11 2003 00:00:00 GMT+0000 (Coordinated Universal Time),INR,0.021105951878429716</t>
  </si>
  <si>
    <t>Fri Apr 11 2003 00:00:00 GMT+0000 (Coordinated Universal Time),JPY,0.008300821781356355</t>
  </si>
  <si>
    <t>Thu Apr 10 2003 00:00:00 GMT+0000 (Coordinated Universal Time),AUD,0.6061</t>
  </si>
  <si>
    <t>Thu Apr 10 2003 00:00:00 GMT+0000 (Coordinated Universal Time),CAD,0.6863417982155113</t>
  </si>
  <si>
    <t>Thu Apr 10 2003 00:00:00 GMT+0000 (Coordinated Universal Time),CHF,0.7222302470027444</t>
  </si>
  <si>
    <t>Thu Apr 10 2003 00:00:00 GMT+0000 (Coordinated Universal Time),CNY,0.12081234218887801</t>
  </si>
  <si>
    <t>Thu Apr 10 2003 00:00:00 GMT+0000 (Coordinated Universal Time),EUR,1.0803</t>
  </si>
  <si>
    <t>Thu Apr 10 2003 00:00:00 GMT+0000 (Coordinated Universal Time),GBP,1.5719</t>
  </si>
  <si>
    <t>Thu Apr 10 2003 00:00:00 GMT+0000 (Coordinated Universal Time),INR,0.02109704641350211</t>
  </si>
  <si>
    <t>Thu Apr 10 2003 00:00:00 GMT+0000 (Coordinated Universal Time),JPY,0.008362602441879913</t>
  </si>
  <si>
    <t>Wed Apr 09 2003 00:00:00 GMT+0000 (Coordinated Universal Time),AUD,0.6032</t>
  </si>
  <si>
    <t>Wed Apr 09 2003 00:00:00 GMT+0000 (Coordinated Universal Time),CAD,0.6812917291184085</t>
  </si>
  <si>
    <t>Wed Apr 09 2003 00:00:00 GMT+0000 (Coordinated Universal Time),CHF,0.7216048491845866</t>
  </si>
  <si>
    <t>Wed Apr 09 2003 00:00:00 GMT+0000 (Coordinated Universal Time),CNY,0.1208108826443086</t>
  </si>
  <si>
    <t>Wed Apr 09 2003 00:00:00 GMT+0000 (Coordinated Universal Time),EUR,1.0722</t>
  </si>
  <si>
    <t>Wed Apr 09 2003 00:00:00 GMT+0000 (Coordinated Universal Time),GBP,1.5562</t>
  </si>
  <si>
    <t>Wed Apr 09 2003 00:00:00 GMT+0000 (Coordinated Universal Time),INR,0.02107481559536354</t>
  </si>
  <si>
    <t>Wed Apr 09 2003 00:00:00 GMT+0000 (Coordinated Universal Time),JPY,0.00829531314807134</t>
  </si>
  <si>
    <t>Tue Apr 08 2003 00:00:00 GMT+0000 (Coordinated Universal Time),AUD,0.6004</t>
  </si>
  <si>
    <t>Tue Apr 08 2003 00:00:00 GMT+0000 (Coordinated Universal Time),CAD,0.6813381481229134</t>
  </si>
  <si>
    <t>Tue Apr 08 2003 00:00:00 GMT+0000 (Coordinated Universal Time),CHF,0.719165767709457</t>
  </si>
  <si>
    <t>Tue Apr 08 2003 00:00:00 GMT+0000 (Coordinated Universal Time),CNY,0.12081234218887801</t>
  </si>
  <si>
    <t>Tue Apr 08 2003 00:00:00 GMT+0000 (Coordinated Universal Time),EUR,1.0684</t>
  </si>
  <si>
    <t>Tue Apr 08 2003 00:00:00 GMT+0000 (Coordinated Universal Time),GBP,1.5507</t>
  </si>
  <si>
    <t>Tue Apr 08 2003 00:00:00 GMT+0000 (Coordinated Universal Time),INR,0.02107037505267594</t>
  </si>
  <si>
    <t>Tue Apr 08 2003 00:00:00 GMT+0000 (Coordinated Universal Time),JPY,0.008339588024351597</t>
  </si>
  <si>
    <t>Mon Apr 07 2003 00:00:00 GMT+0000 (Coordinated Universal Time),AUD,0.597</t>
  </si>
  <si>
    <t>Mon Apr 07 2003 00:00:00 GMT+0000 (Coordinated Universal Time),CAD,0.6737182510274203</t>
  </si>
  <si>
    <t>Mon Apr 07 2003 00:00:00 GMT+0000 (Coordinated Universal Time),CHF,0.7145409074669525</t>
  </si>
  <si>
    <t>Mon Apr 07 2003 00:00:00 GMT+0000 (Coordinated Universal Time),CNY,0.12081380176871405</t>
  </si>
  <si>
    <t>Mon Apr 07 2003 00:00:00 GMT+0000 (Coordinated Universal Time),EUR,1.0621</t>
  </si>
  <si>
    <t>Mon Apr 07 2003 00:00:00 GMT+0000 (Coordinated Universal Time),GBP,1.55</t>
  </si>
  <si>
    <t>Mon Apr 07 2003 00:00:00 GMT+0000 (Coordinated Universal Time),INR,0.021079258010118045</t>
  </si>
  <si>
    <t>Mon Apr 07 2003 00:00:00 GMT+0000 (Coordinated Universal Time),JPY,0.008304958059961797</t>
  </si>
  <si>
    <t>Fri Apr 04 2003 00:00:00 GMT+0000 (Coordinated Universal Time),AUD,0.601</t>
  </si>
  <si>
    <t>Fri Apr 04 2003 00:00:00 GMT+0000 (Coordinated Universal Time),CAD,0.6793478260869565</t>
  </si>
  <si>
    <t>Fri Apr 04 2003 00:00:00 GMT+0000 (Coordinated Universal Time),CHF,0.7207207207207208</t>
  </si>
  <si>
    <t>Fri Apr 04 2003 00:00:00 GMT+0000 (Coordinated Universal Time),CNY,0.120815261383818</t>
  </si>
  <si>
    <t>Fri Apr 04 2003 00:00:00 GMT+0000 (Coordinated Universal Time),EUR,1.0711</t>
  </si>
  <si>
    <t>Fri Apr 04 2003 00:00:00 GMT+0000 (Coordinated Universal Time),GBP,1.5597</t>
  </si>
  <si>
    <t>Fri Apr 04 2003 00:00:00 GMT+0000 (Coordinated Universal Time),INR,0.021079258010118045</t>
  </si>
  <si>
    <t>Fri Apr 04 2003 00:00:00 GMT+0000 (Coordinated Universal Time),JPY,0.008329862557267805</t>
  </si>
  <si>
    <t>Thu Apr 03 2003 00:00:00 GMT+0000 (Coordinated Universal Time),AUD,0.5996</t>
  </si>
  <si>
    <t>Thu Apr 03 2003 00:00:00 GMT+0000 (Coordinated Universal Time),CAD,0.6775067750677507</t>
  </si>
  <si>
    <t>Thu Apr 03 2003 00:00:00 GMT+0000 (Coordinated Universal Time),CHF,0.7241653993772178</t>
  </si>
  <si>
    <t>Thu Apr 03 2003 00:00:00 GMT+0000 (Coordinated Universal Time),CNY,0.120815261383818</t>
  </si>
  <si>
    <t>Thu Apr 03 2003 00:00:00 GMT+0000 (Coordinated Universal Time),EUR,1.0736</t>
  </si>
  <si>
    <t>Thu Apr 03 2003 00:00:00 GMT+0000 (Coordinated Universal Time),GBP,1.5718</t>
  </si>
  <si>
    <t>Thu Apr 03 2003 00:00:00 GMT+0000 (Coordinated Universal Time),INR,0.02108370229812355</t>
  </si>
  <si>
    <t>Thu Apr 03 2003 00:00:00 GMT+0000 (Coordinated Universal Time),JPY,0.008364700961940611</t>
  </si>
  <si>
    <t>Wed Apr 02 2003 00:00:00 GMT+0000 (Coordinated Universal Time),AUD,0.5997</t>
  </si>
  <si>
    <t>Wed Apr 02 2003 00:00:00 GMT+0000 (Coordinated Universal Time),CAD,0.6774149844194554</t>
  </si>
  <si>
    <t>Wed Apr 02 2003 00:00:00 GMT+0000 (Coordinated Universal Time),CHF,0.724952878062926</t>
  </si>
  <si>
    <t>Wed Apr 02 2003 00:00:00 GMT+0000 (Coordinated Universal Time),CNY,0.12081672103419114</t>
  </si>
  <si>
    <t>Wed Apr 02 2003 00:00:00 GMT+0000 (Coordinated Universal Time),EUR,1.0765</t>
  </si>
  <si>
    <t>Wed Apr 02 2003 00:00:00 GMT+0000 (Coordinated Universal Time),GBP,1.5659</t>
  </si>
  <si>
    <t>Wed Apr 02 2003 00:00:00 GMT+0000 (Coordinated Universal Time),INR,0.02109704641350211</t>
  </si>
  <si>
    <t>Wed Apr 02 2003 00:00:00 GMT+0000 (Coordinated Universal Time),JPY,0.00839137366786943</t>
  </si>
  <si>
    <t>Tue Apr 01 2003 00:00:00 GMT+0000 (Coordinated Universal Time),AUD,0.6045</t>
  </si>
  <si>
    <t>Tue Apr 01 2003 00:00:00 GMT+0000 (Coordinated Universal Time),CAD,0.6789327177676692</t>
  </si>
  <si>
    <t>Tue Apr 01 2003 00:00:00 GMT+0000 (Coordinated Universal Time),CHF,0.7387161113983897</t>
  </si>
  <si>
    <t>Tue Apr 01 2003 00:00:00 GMT+0000 (Coordinated Universal Time),CNY,0.12081234218887801</t>
  </si>
  <si>
    <t>Tue Apr 01 2003 00:00:00 GMT+0000 (Coordinated Universal Time),EUR,1.0904</t>
  </si>
  <si>
    <t>Tue Apr 01 2003 00:00:00 GMT+0000 (Coordinated Universal Time),GBP,1.5767</t>
  </si>
  <si>
    <t>Tue Apr 01 2003 00:00:00 GMT+0000 (Coordinated Universal Time),INR,0.02107481559536354</t>
  </si>
  <si>
    <t>Tue Apr 01 2003 00:00:00 GMT+0000 (Coordinated Universal Time),JPY,0.008456659619450317</t>
  </si>
  <si>
    <t>Mon Mar 31 2003 00:00:00 GMT+0000 (Coordinated Universal Time),AUD,0.6045</t>
  </si>
  <si>
    <t>Mon Mar 31 2003 00:00:00 GMT+0000 (Coordinated Universal Time),CAD,0.6805035726437564</t>
  </si>
  <si>
    <t>Mon Mar 31 2003 00:00:00 GMT+0000 (Coordinated Universal Time),CHF,0.7386615452799528</t>
  </si>
  <si>
    <t>Mon Mar 31 2003 00:00:00 GMT+0000 (Coordinated Universal Time),CNY,0.1208108826443086</t>
  </si>
  <si>
    <t>Mon Mar 31 2003 00:00:00 GMT+0000 (Coordinated Universal Time),EUR,1.09</t>
  </si>
  <si>
    <t>Mon Mar 31 2003 00:00:00 GMT+0000 (Coordinated Universal Time),GBP,1.579</t>
  </si>
  <si>
    <t>Mon Mar 31 2003 00:00:00 GMT+0000 (Coordinated Universal Time),INR,0.021039343572480537</t>
  </si>
  <si>
    <t>Mon Mar 31 2003 00:00:00 GMT+0000 (Coordinated Universal Time),JPY,0.00846955196070128</t>
  </si>
  <si>
    <t>Fri Mar 28 2003 00:00:00 GMT+0000 (Coordinated Universal Time),AUD,0.6003</t>
  </si>
  <si>
    <t>Fri Mar 28 2003 00:00:00 GMT+0000 (Coordinated Universal Time),CAD,0.6811989100817439</t>
  </si>
  <si>
    <t>Fri Mar 28 2003 00:00:00 GMT+0000 (Coordinated Universal Time),CHF,0.728650539201399</t>
  </si>
  <si>
    <t>Fri Mar 28 2003 00:00:00 GMT+0000 (Coordinated Universal Time),CNY,0.120815261383818</t>
  </si>
  <si>
    <t>Fri Mar 28 2003 00:00:00 GMT+0000 (Coordinated Universal Time),EUR,1.0762</t>
  </si>
  <si>
    <t>Fri Mar 28 2003 00:00:00 GMT+0000 (Coordinated Universal Time),GBP,1.5673</t>
  </si>
  <si>
    <t>Fri Mar 28 2003 00:00:00 GMT+0000 (Coordinated Universal Time),INR,0.02103049421661409</t>
  </si>
  <si>
    <t>Fri Mar 28 2003 00:00:00 GMT+0000 (Coordinated Universal Time),JPY,0.008320852055250457</t>
  </si>
  <si>
    <t>Thu Mar 27 2003 00:00:00 GMT+0000 (Coordinated Universal Time),AUD,0.6</t>
  </si>
  <si>
    <t>Thu Mar 27 2003 00:00:00 GMT+0000 (Coordinated Universal Time),CAD,0.6815238874122538</t>
  </si>
  <si>
    <t>Thu Mar 27 2003 00:00:00 GMT+0000 (Coordinated Universal Time),CHF,0.7242702976750923</t>
  </si>
  <si>
    <t>Thu Mar 27 2003 00:00:00 GMT+0000 (Coordinated Universal Time),CNY,0.12081380176871405</t>
  </si>
  <si>
    <t>Thu Mar 27 2003 00:00:00 GMT+0000 (Coordinated Universal Time),EUR,1.0708</t>
  </si>
  <si>
    <t>Thu Mar 27 2003 00:00:00 GMT+0000 (Coordinated Universal Time),GBP,1.5676</t>
  </si>
  <si>
    <t>Thu Mar 27 2003 00:00:00 GMT+0000 (Coordinated Universal Time),INR,0.02101281781886951</t>
  </si>
  <si>
    <t>Thu Mar 27 2003 00:00:00 GMT+0000 (Coordinated Universal Time),JPY,0.008348639171814994</t>
  </si>
  <si>
    <t>Wed Mar 26 2003 00:00:00 GMT+0000 (Coordinated Universal Time),AUD,0.5972</t>
  </si>
  <si>
    <t>Wed Mar 26 2003 00:00:00 GMT+0000 (Coordinated Universal Time),CAD,0.6797634423220719</t>
  </si>
  <si>
    <t>Wed Mar 26 2003 00:00:00 GMT+0000 (Coordinated Universal Time),CHF,0.723222680263253</t>
  </si>
  <si>
    <t>Wed Mar 26 2003 00:00:00 GMT+0000 (Coordinated Universal Time),CNY,0.12080942313500453</t>
  </si>
  <si>
    <t>Wed Mar 26 2003 00:00:00 GMT+0000 (Coordinated Universal Time),EUR,1.0677</t>
  </si>
  <si>
    <t>Wed Mar 26 2003 00:00:00 GMT+0000 (Coordinated Universal Time),GBP,1.5742</t>
  </si>
  <si>
    <t>Wed Mar 26 2003 00:00:00 GMT+0000 (Coordinated Universal Time),INR,0.020990764063811923</t>
  </si>
  <si>
    <t>Wed Mar 26 2003 00:00:00 GMT+0000 (Coordinated Universal Time),JPY,0.008324315325064514</t>
  </si>
  <si>
    <t>Tue Mar 25 2003 00:00:00 GMT+0000 (Coordinated Universal Time),AUD,0.5968</t>
  </si>
  <si>
    <t>Tue Mar 25 2003 00:00:00 GMT+0000 (Coordinated Universal Time),CAD,0.6770480704129993</t>
  </si>
  <si>
    <t>Tue Mar 25 2003 00:00:00 GMT+0000 (Coordinated Universal Time),CHF,0.7243752263672583</t>
  </si>
  <si>
    <t>Tue Mar 25 2003 00:00:00 GMT+0000 (Coordinated Universal Time),CNY,0.120815261383818</t>
  </si>
  <si>
    <t>Tue Mar 25 2003 00:00:00 GMT+0000 (Coordinated Universal Time),EUR,1.0673</t>
  </si>
  <si>
    <t>Tue Mar 25 2003 00:00:00 GMT+0000 (Coordinated Universal Time),GBP,1.5707</t>
  </si>
  <si>
    <t>Tue Mar 25 2003 00:00:00 GMT+0000 (Coordinated Universal Time),INR,0.020990764063811923</t>
  </si>
  <si>
    <t>Tue Mar 25 2003 00:00:00 GMT+0000 (Coordinated Universal Time),JPY,0.008331250520703158</t>
  </si>
  <si>
    <t>Mon Mar 24 2003 00:00:00 GMT+0000 (Coordinated Universal Time),AUD,0.5947</t>
  </si>
  <si>
    <t>Mon Mar 24 2003 00:00:00 GMT+0000 (Coordinated Universal Time),CAD,0.6754474839581223</t>
  </si>
  <si>
    <t>Mon Mar 24 2003 00:00:00 GMT+0000 (Coordinated Universal Time),CHF,0.7221780891167762</t>
  </si>
  <si>
    <t>Mon Mar 24 2003 00:00:00 GMT+0000 (Coordinated Universal Time),CNY,0.1208108826443086</t>
  </si>
  <si>
    <t>Mon Mar 24 2003 00:00:00 GMT+0000 (Coordinated Universal Time),EUR,1.0644</t>
  </si>
  <si>
    <t>Mon Mar 24 2003 00:00:00 GMT+0000 (Coordinated Universal Time),GBP,1.5748</t>
  </si>
  <si>
    <t>Mon Mar 24 2003 00:00:00 GMT+0000 (Coordinated Universal Time),INR,0.02097315436241611</t>
  </si>
  <si>
    <t>Mon Mar 24 2003 00:00:00 GMT+0000 (Coordinated Universal Time),JPY,0.008285690612312536</t>
  </si>
  <si>
    <t>Fri Mar 21 2003 00:00:00 GMT+0000 (Coordinated Universal Time),AUD,0.5905</t>
  </si>
  <si>
    <t>Fri Mar 21 2003 00:00:00 GMT+0000 (Coordinated Universal Time),CAD,0.6709158000670916</t>
  </si>
  <si>
    <t>Fri Mar 21 2003 00:00:00 GMT+0000 (Coordinated Universal Time),CHF,0.7142857142857143</t>
  </si>
  <si>
    <t>Fri Mar 21 2003 00:00:00 GMT+0000 (Coordinated Universal Time),CNY,0.12081234218887801</t>
  </si>
  <si>
    <t>Fri Mar 21 2003 00:00:00 GMT+0000 (Coordinated Universal Time),EUR,1.0545</t>
  </si>
  <si>
    <t>Fri Mar 21 2003 00:00:00 GMT+0000 (Coordinated Universal Time),GBP,1.566</t>
  </si>
  <si>
    <t>Fri Mar 21 2003 00:00:00 GMT+0000 (Coordinated Universal Time),INR,0.020981955518254304</t>
  </si>
  <si>
    <t>Fri Mar 21 2003 00:00:00 GMT+0000 (Coordinated Universal Time),JPY,0.00823587547356284</t>
  </si>
  <si>
    <t>Thu Mar 20 2003 00:00:00 GMT+0000 (Coordinated Universal Time),AUD,0.5935</t>
  </si>
  <si>
    <t>Thu Mar 20 2003 00:00:00 GMT+0000 (Coordinated Universal Time),CAD,0.676223965377333</t>
  </si>
  <si>
    <t>Thu Mar 20 2003 00:00:00 GMT+0000 (Coordinated Universal Time),CHF,0.7209805335255948</t>
  </si>
  <si>
    <t>Thu Mar 20 2003 00:00:00 GMT+0000 (Coordinated Universal Time),CNY,0.12081234218887801</t>
  </si>
  <si>
    <t>Thu Mar 20 2003 00:00:00 GMT+0000 (Coordinated Universal Time),EUR,1.0613</t>
  </si>
  <si>
    <t>Thu Mar 20 2003 00:00:00 GMT+0000 (Coordinated Universal Time),GBP,1.567</t>
  </si>
  <si>
    <t>Thu Mar 20 2003 00:00:00 GMT+0000 (Coordinated Universal Time),INR,0.020942408376963352</t>
  </si>
  <si>
    <t>Thu Mar 20 2003 00:00:00 GMT+0000 (Coordinated Universal Time),JPY,0.008329862557267805</t>
  </si>
  <si>
    <t>Wed Mar 19 2003 00:00:00 GMT+0000 (Coordinated Universal Time),AUD,0.5913</t>
  </si>
  <si>
    <t>Wed Mar 19 2003 00:00:00 GMT+0000 (Coordinated Universal Time),CAD,0.6754931099702783</t>
  </si>
  <si>
    <t>Wed Mar 19 2003 00:00:00 GMT+0000 (Coordinated Universal Time),CHF,0.7192692224699705</t>
  </si>
  <si>
    <t>Wed Mar 19 2003 00:00:00 GMT+0000 (Coordinated Universal Time),CNY,0.12081234218887801</t>
  </si>
  <si>
    <t>Wed Mar 19 2003 00:00:00 GMT+0000 (Coordinated Universal Time),EUR,1.059</t>
  </si>
  <si>
    <t>Wed Mar 19 2003 00:00:00 GMT+0000 (Coordinated Universal Time),GBP,1.5648</t>
  </si>
  <si>
    <t>Wed Mar 19 2003 00:00:00 GMT+0000 (Coordinated Universal Time),INR,0.020955574182732608</t>
  </si>
  <si>
    <t>Wed Mar 19 2003 00:00:00 GMT+0000 (Coordinated Universal Time),JPY,0.008324315325064514</t>
  </si>
  <si>
    <t>Tue Mar 18 2003 00:00:00 GMT+0000 (Coordinated Universal Time),AUD,0.5927</t>
  </si>
  <si>
    <t>Tue Mar 18 2003 00:00:00 GMT+0000 (Coordinated Universal Time),CAD,0.676223965377333</t>
  </si>
  <si>
    <t>Tue Mar 18 2003 00:00:00 GMT+0000 (Coordinated Universal Time),CHF,0.7223867658744492</t>
  </si>
  <si>
    <t>Tue Mar 18 2003 00:00:00 GMT+0000 (Coordinated Universal Time),CNY,0.12081380176871405</t>
  </si>
  <si>
    <t>Tue Mar 18 2003 00:00:00 GMT+0000 (Coordinated Universal Time),EUR,1.0624</t>
  </si>
  <si>
    <t>Tue Mar 18 2003 00:00:00 GMT+0000 (Coordinated Universal Time),GBP,1.5624</t>
  </si>
  <si>
    <t>Tue Mar 18 2003 00:00:00 GMT+0000 (Coordinated Universal Time),INR,0.02097315436241611</t>
  </si>
  <si>
    <t>Tue Mar 18 2003 00:00:00 GMT+0000 (Coordinated Universal Time),JPY,0.008410428931875526</t>
  </si>
  <si>
    <t>Mon Mar 17 2003 00:00:00 GMT+0000 (Coordinated Universal Time),AUD,0.5922</t>
  </si>
  <si>
    <t>Mon Mar 17 2003 00:00:00 GMT+0000 (Coordinated Universal Time),CAD,0.6740815638692281</t>
  </si>
  <si>
    <t>Mon Mar 17 2003 00:00:00 GMT+0000 (Coordinated Universal Time),CHF,0.7222824124232574</t>
  </si>
  <si>
    <t>Mon Mar 17 2003 00:00:00 GMT+0000 (Coordinated Universal Time),CNY,0.12081380176871405</t>
  </si>
  <si>
    <t>Mon Mar 17 2003 00:00:00 GMT+0000 (Coordinated Universal Time),EUR,1.0606</t>
  </si>
  <si>
    <t>Mon Mar 17 2003 00:00:00 GMT+0000 (Coordinated Universal Time),GBP,1.5682</t>
  </si>
  <si>
    <t>Mon Mar 17 2003 00:00:00 GMT+0000 (Coordinated Universal Time),INR,0.02097315436241611</t>
  </si>
  <si>
    <t>Mon Mar 17 2003 00:00:00 GMT+0000 (Coordinated Universal Time),JPY,0.008442380751371886</t>
  </si>
  <si>
    <t>Fri Mar 14 2003 00:00:00 GMT+0000 (Coordinated Universal Time),AUD,0.5966</t>
  </si>
  <si>
    <t>Fri Mar 14 2003 00:00:00 GMT+0000 (Coordinated Universal Time),CAD,0.6746727836999056</t>
  </si>
  <si>
    <t>Fri Mar 14 2003 00:00:00 GMT+0000 (Coordinated Universal Time),CHF,0.7304601899196493</t>
  </si>
  <si>
    <t>Fri Mar 14 2003 00:00:00 GMT+0000 (Coordinated Universal Time),CNY,0.12081380176871405</t>
  </si>
  <si>
    <t>Fri Mar 14 2003 00:00:00 GMT+0000 (Coordinated Universal Time),EUR,1.0725</t>
  </si>
  <si>
    <t>Fri Mar 14 2003 00:00:00 GMT+0000 (Coordinated Universal Time),GBP,1.5821</t>
  </si>
  <si>
    <t>Fri Mar 14 2003 00:00:00 GMT+0000 (Coordinated Universal Time),INR,0.020981955518254304</t>
  </si>
  <si>
    <t>Fri Mar 14 2003 00:00:00 GMT+0000 (Coordinated Universal Time),JPY,0.008432414200185513</t>
  </si>
  <si>
    <t>Thu Mar 13 2003 00:00:00 GMT+0000 (Coordinated Universal Time),AUD,0.5941</t>
  </si>
  <si>
    <t>Thu Mar 13 2003 00:00:00 GMT+0000 (Coordinated Universal Time),CAD,0.6731740154830024</t>
  </si>
  <si>
    <t>Thu Mar 13 2003 00:00:00 GMT+0000 (Coordinated Universal Time),CHF,0.7412898443291327</t>
  </si>
  <si>
    <t>Thu Mar 13 2003 00:00:00 GMT+0000 (Coordinated Universal Time),CNY,0.120815261383818</t>
  </si>
  <si>
    <t>Thu Mar 13 2003 00:00:00 GMT+0000 (Coordinated Universal Time),EUR,1.087</t>
  </si>
  <si>
    <t>Thu Mar 13 2003 00:00:00 GMT+0000 (Coordinated Universal Time),GBP,1.6057</t>
  </si>
  <si>
    <t>Thu Mar 13 2003 00:00:00 GMT+0000 (Coordinated Universal Time),INR,0.020981955518254304</t>
  </si>
  <si>
    <t>Thu Mar 13 2003 00:00:00 GMT+0000 (Coordinated Universal Time),JPY,0.008452370890034654</t>
  </si>
  <si>
    <t>Wed Mar 12 2003 00:00:00 GMT+0000 (Coordinated Universal Time),AUD,0.5959</t>
  </si>
  <si>
    <t>Wed Mar 12 2003 00:00:00 GMT+0000 (Coordinated Universal Time),CAD,0.6789788158609451</t>
  </si>
  <si>
    <t>Wed Mar 12 2003 00:00:00 GMT+0000 (Coordinated Universal Time),CHF,0.7510326699211416</t>
  </si>
  <si>
    <t>Wed Mar 12 2003 00:00:00 GMT+0000 (Coordinated Universal Time),CNY,0.120815261383818</t>
  </si>
  <si>
    <t>Wed Mar 12 2003 00:00:00 GMT+0000 (Coordinated Universal Time),EUR,1.1023</t>
  </si>
  <si>
    <t>Wed Mar 12 2003 00:00:00 GMT+0000 (Coordinated Universal Time),GBP,1.6129</t>
  </si>
  <si>
    <t>Wed Mar 12 2003 00:00:00 GMT+0000 (Coordinated Universal Time),INR,0.020986358866736624</t>
  </si>
  <si>
    <t>Wed Mar 12 2003 00:00:00 GMT+0000 (Coordinated Universal Time),JPY,0.008533879501621437</t>
  </si>
  <si>
    <t>Tue Mar 11 2003 00:00:00 GMT+0000 (Coordinated Universal Time),AUD,0.604</t>
  </si>
  <si>
    <t>Tue Mar 11 2003 00:00:00 GMT+0000 (Coordinated Universal Time),CAD,0.6791171477079797</t>
  </si>
  <si>
    <t>Tue Mar 11 2003 00:00:00 GMT+0000 (Coordinated Universal Time),CHF,0.7509762691498949</t>
  </si>
  <si>
    <t>Tue Mar 11 2003 00:00:00 GMT+0000 (Coordinated Universal Time),CNY,0.12081672103419114</t>
  </si>
  <si>
    <t>Tue Mar 11 2003 00:00:00 GMT+0000 (Coordinated Universal Time),EUR,1.1028</t>
  </si>
  <si>
    <t>Tue Mar 11 2003 00:00:00 GMT+0000 (Coordinated Universal Time),GBP,1.6038</t>
  </si>
  <si>
    <t>Tue Mar 11 2003 00:00:00 GMT+0000 (Coordinated Universal Time),INR,0.020990764063811923</t>
  </si>
  <si>
    <t>Tue Mar 11 2003 00:00:00 GMT+0000 (Coordinated Universal Time),JPY,0.008541898009737764</t>
  </si>
  <si>
    <t>Mon Mar 10 2003 00:00:00 GMT+0000 (Coordinated Universal Time),AUD,0.6157</t>
  </si>
  <si>
    <t>Mon Mar 10 2003 00:00:00 GMT+0000 (Coordinated Universal Time),CAD,0.6821747731768879</t>
  </si>
  <si>
    <t>Mon Mar 10 2003 00:00:00 GMT+0000 (Coordinated Universal Time),CHF,0.7548878991469766</t>
  </si>
  <si>
    <t>Mon Mar 10 2003 00:00:00 GMT+0000 (Coordinated Universal Time),CNY,0.12081380176871405</t>
  </si>
  <si>
    <t>Mon Mar 10 2003 00:00:00 GMT+0000 (Coordinated Universal Time),EUR,1.1062</t>
  </si>
  <si>
    <t>Mon Mar 10 2003 00:00:00 GMT+0000 (Coordinated Universal Time),GBP,1.6007</t>
  </si>
  <si>
    <t>Mon Mar 10 2003 00:00:00 GMT+0000 (Coordinated Universal Time),INR,0.020964360587002094</t>
  </si>
  <si>
    <t>Mon Mar 10 2003 00:00:00 GMT+0000 (Coordinated Universal Time),JPY,0.00858000858000858</t>
  </si>
  <si>
    <t>Fri Mar 07 2003 00:00:00 GMT+0000 (Coordinated Universal Time),AUD,0.6137</t>
  </si>
  <si>
    <t>Fri Mar 07 2003 00:00:00 GMT+0000 (Coordinated Universal Time),CAD,0.6818956699624957</t>
  </si>
  <si>
    <t>Fri Mar 07 2003 00:00:00 GMT+0000 (Coordinated Universal Time),CHF,0.7497375918428549</t>
  </si>
  <si>
    <t>Fri Mar 07 2003 00:00:00 GMT+0000 (Coordinated Universal Time),CNY,0.1208108826443086</t>
  </si>
  <si>
    <t>Fri Mar 07 2003 00:00:00 GMT+0000 (Coordinated Universal Time),EUR,1.1014</t>
  </si>
  <si>
    <t>Fri Mar 07 2003 00:00:00 GMT+0000 (Coordinated Universal Time),GBP,1.602</t>
  </si>
  <si>
    <t>Fri Mar 07 2003 00:00:00 GMT+0000 (Coordinated Universal Time),INR,0.020920502092050212</t>
  </si>
  <si>
    <t>Fri Mar 07 2003 00:00:00 GMT+0000 (Coordinated Universal Time),JPY,0.008585901948999743</t>
  </si>
  <si>
    <t>Thu Mar 06 2003 00:00:00 GMT+0000 (Coordinated Universal Time),AUD,0.6142</t>
  </si>
  <si>
    <t>Thu Mar 06 2003 00:00:00 GMT+0000 (Coordinated Universal Time),CAD,0.6796248470844094</t>
  </si>
  <si>
    <t>Thu Mar 06 2003 00:00:00 GMT+0000 (Coordinated Universal Time),CHF,0.751089079164789</t>
  </si>
  <si>
    <t>Thu Mar 06 2003 00:00:00 GMT+0000 (Coordinated Universal Time),CNY,0.12080796366096454</t>
  </si>
  <si>
    <t>Thu Mar 06 2003 00:00:00 GMT+0000 (Coordinated Universal Time),EUR,1.0997</t>
  </si>
  <si>
    <t>Thu Mar 06 2003 00:00:00 GMT+0000 (Coordinated Universal Time),GBP,1.6049</t>
  </si>
  <si>
    <t>Thu Mar 06 2003 00:00:00 GMT+0000 (Coordinated Universal Time),INR,0.02099517111064455</t>
  </si>
  <si>
    <t>Thu Mar 06 2003 00:00:00 GMT+0000 (Coordinated Universal Time),JPY,0.008530967411704487</t>
  </si>
  <si>
    <t>Wed Mar 05 2003 00:00:00 GMT+0000 (Coordinated Universal Time),AUD,0.6161</t>
  </si>
  <si>
    <t>Wed Mar 05 2003 00:00:00 GMT+0000 (Coordinated Universal Time),CAD,0.679024920214572</t>
  </si>
  <si>
    <t>Wed Mar 05 2003 00:00:00 GMT+0000 (Coordinated Universal Time),CHF,0.7519362358072035</t>
  </si>
  <si>
    <t>Wed Mar 05 2003 00:00:00 GMT+0000 (Coordinated Universal Time),CNY,0.12080942313500453</t>
  </si>
  <si>
    <t>Wed Mar 05 2003 00:00:00 GMT+0000 (Coordinated Universal Time),EUR,1.0967</t>
  </si>
  <si>
    <t>Wed Mar 05 2003 00:00:00 GMT+0000 (Coordinated Universal Time),GBP,1.6003</t>
  </si>
  <si>
    <t>Wed Mar 05 2003 00:00:00 GMT+0000 (Coordinated Universal Time),INR,0.020920502092050212</t>
  </si>
  <si>
    <t>Wed Mar 05 2003 00:00:00 GMT+0000 (Coordinated Universal Time),JPY,0.008523695874531197</t>
  </si>
  <si>
    <t>Tue Mar 04 2003 00:00:00 GMT+0000 (Coordinated Universal Time),AUD,0.6137</t>
  </si>
  <si>
    <t>Tue Mar 04 2003 00:00:00 GMT+0000 (Coordinated Universal Time),CAD,0.676818950930626</t>
  </si>
  <si>
    <t>Tue Mar 04 2003 00:00:00 GMT+0000 (Coordinated Universal Time),CHF,0.7462686567164178</t>
  </si>
  <si>
    <t>Tue Mar 04 2003 00:00:00 GMT+0000 (Coordinated Universal Time),CNY,0.1208108826443086</t>
  </si>
  <si>
    <t>Tue Mar 04 2003 00:00:00 GMT+0000 (Coordinated Universal Time),EUR,1.0883</t>
  </si>
  <si>
    <t>Tue Mar 04 2003 00:00:00 GMT+0000 (Coordinated Universal Time),GBP,1.582</t>
  </si>
  <si>
    <t>Tue Mar 04 2003 00:00:00 GMT+0000 (Coordinated Universal Time),INR,0.02089864158829676</t>
  </si>
  <si>
    <t>Tue Mar 04 2003 00:00:00 GMT+0000 (Coordinated Universal Time),JPY,0.0084774499830451</t>
  </si>
  <si>
    <t>Mon Mar 03 2003 00:00:00 GMT+0000 (Coordinated Universal Time),AUD,0.6136</t>
  </si>
  <si>
    <t>Mon Mar 03 2003 00:00:00 GMT+0000 (Coordinated Universal Time),CAD,0.6732646603379788</t>
  </si>
  <si>
    <t>Mon Mar 03 2003 00:00:00 GMT+0000 (Coordinated Universal Time),CHF,0.7425007425007425</t>
  </si>
  <si>
    <t>Mon Mar 03 2003 00:00:00 GMT+0000 (Coordinated Universal Time),CNY,0.12080942313500453</t>
  </si>
  <si>
    <t>Mon Mar 03 2003 00:00:00 GMT+0000 (Coordinated Universal Time),EUR,1.0835</t>
  </si>
  <si>
    <t>Mon Mar 03 2003 00:00:00 GMT+0000 (Coordinated Universal Time),GBP,1.5755</t>
  </si>
  <si>
    <t>Mon Mar 03 2003 00:00:00 GMT+0000 (Coordinated Universal Time),INR,0.020964360587002094</t>
  </si>
  <si>
    <t>Mon Mar 03 2003 00:00:00 GMT+0000 (Coordinated Universal Time),JPY,0.008479606546256253</t>
  </si>
  <si>
    <t>Fri Feb 28 2003 00:00:00 GMT+0000 (Coordinated Universal Time),AUD,0.6075</t>
  </si>
  <si>
    <t>Fri Feb 28 2003 00:00:00 GMT+0000 (Coordinated Universal Time),CAD,0.6720430107526881</t>
  </si>
  <si>
    <t>Fri Feb 28 2003 00:00:00 GMT+0000 (Coordinated Universal Time),CHF,0.7376263185070444</t>
  </si>
  <si>
    <t>Fri Feb 28 2003 00:00:00 GMT+0000 (Coordinated Universal Time),CNY,0.12080942313500453</t>
  </si>
  <si>
    <t>Fri Feb 28 2003 00:00:00 GMT+0000 (Coordinated Universal Time),EUR,1.0779</t>
  </si>
  <si>
    <t>Fri Feb 28 2003 00:00:00 GMT+0000 (Coordinated Universal Time),GBP,1.5737</t>
  </si>
  <si>
    <t>Fri Feb 28 2003 00:00:00 GMT+0000 (Coordinated Universal Time),INR,0.020981955518254304</t>
  </si>
  <si>
    <t>Fri Feb 28 2003 00:00:00 GMT+0000 (Coordinated Universal Time),JPY,0.00845880561664693</t>
  </si>
  <si>
    <t>Thu Feb 27 2003 00:00:00 GMT+0000 (Coordinated Universal Time),AUD,0.6054</t>
  </si>
  <si>
    <t>Thu Feb 27 2003 00:00:00 GMT+0000 (Coordinated Universal Time),CAD,0.6687174000267486</t>
  </si>
  <si>
    <t>Thu Feb 27 2003 00:00:00 GMT+0000 (Coordinated Universal Time),CHF,0.7354022650389763</t>
  </si>
  <si>
    <t>Thu Feb 27 2003 00:00:00 GMT+0000 (Coordinated Universal Time),CNY,0.12080942313500453</t>
  </si>
  <si>
    <t>Thu Feb 27 2003 00:00:00 GMT+0000 (Coordinated Universal Time),EUR,1.0763</t>
  </si>
  <si>
    <t>Thu Feb 27 2003 00:00:00 GMT+0000 (Coordinated Universal Time),GBP,1.5798</t>
  </si>
  <si>
    <t>Thu Feb 27 2003 00:00:00 GMT+0000 (Coordinated Universal Time),INR,0.020981955518254304</t>
  </si>
  <si>
    <t>Thu Feb 27 2003 00:00:00 GMT+0000 (Coordinated Universal Time),JPY,0.008504847763225038</t>
  </si>
  <si>
    <t>Wed Feb 26 2003 00:00:00 GMT+0000 (Coordinated Universal Time),AUD,0.6075</t>
  </si>
  <si>
    <t>Wed Feb 26 2003 00:00:00 GMT+0000 (Coordinated Universal Time),CAD,0.6693888479817927</t>
  </si>
  <si>
    <t>Wed Feb 26 2003 00:00:00 GMT+0000 (Coordinated Universal Time),CHF,0.7380073800738007</t>
  </si>
  <si>
    <t>Wed Feb 26 2003 00:00:00 GMT+0000 (Coordinated Universal Time),CNY,0.1208108826443086</t>
  </si>
  <si>
    <t>Wed Feb 26 2003 00:00:00 GMT+0000 (Coordinated Universal Time),EUR,1.0797</t>
  </si>
  <si>
    <t>Wed Feb 26 2003 00:00:00 GMT+0000 (Coordinated Universal Time),GBP,1.5806</t>
  </si>
  <si>
    <t>Wed Feb 26 2003 00:00:00 GMT+0000 (Coordinated Universal Time),INR,0.020977554017201593</t>
  </si>
  <si>
    <t>Wed Feb 26 2003 00:00:00 GMT+0000 (Coordinated Universal Time),JPY,0.008533151292772422</t>
  </si>
  <si>
    <t>Tue Feb 25 2003 00:00:00 GMT+0000 (Coordinated Universal Time),AUD,0.6053</t>
  </si>
  <si>
    <t>Tue Feb 25 2003 00:00:00 GMT+0000 (Coordinated Universal Time),CAD,0.669882100750268</t>
  </si>
  <si>
    <t>Tue Feb 25 2003 00:00:00 GMT+0000 (Coordinated Universal Time),CHF,0.7386615452799528</t>
  </si>
  <si>
    <t>Tue Feb 25 2003 00:00:00 GMT+0000 (Coordinated Universal Time),CNY,0.12080504481867164</t>
  </si>
  <si>
    <t>Tue Feb 25 2003 00:00:00 GMT+0000 (Coordinated Universal Time),EUR,1.0782</t>
  </si>
  <si>
    <t>Tue Feb 25 2003 00:00:00 GMT+0000 (Coordinated Universal Time),GBP,1.5727</t>
  </si>
  <si>
    <t>Tue Feb 25 2003 00:00:00 GMT+0000 (Coordinated Universal Time),INR,0.020946795140343526</t>
  </si>
  <si>
    <t>Tue Feb 25 2003 00:00:00 GMT+0000 (Coordinated Universal Time),JPY,0.008536793580331228</t>
  </si>
  <si>
    <t>Mon Feb 24 2003 00:00:00 GMT+0000 (Coordinated Universal Time),AUD,0.6057</t>
  </si>
  <si>
    <t>Mon Feb 24 2003 00:00:00 GMT+0000 (Coordinated Universal Time),CAD,0.6691648822269808</t>
  </si>
  <si>
    <t>Mon Feb 24 2003 00:00:00 GMT+0000 (Coordinated Universal Time),CHF,0.7357268981753973</t>
  </si>
  <si>
    <t>Mon Feb 24 2003 00:00:00 GMT+0000 (Coordinated Universal Time),CNY,0.12080650422218733</t>
  </si>
  <si>
    <t>Mon Feb 24 2003 00:00:00 GMT+0000 (Coordinated Universal Time),EUR,1.0783</t>
  </si>
  <si>
    <t>Mon Feb 24 2003 00:00:00 GMT+0000 (Coordinated Universal Time),GBP,1.586</t>
  </si>
  <si>
    <t>Mon Feb 24 2003 00:00:00 GMT+0000 (Coordinated Universal Time),INR,0.020946795140343526</t>
  </si>
  <si>
    <t>Mon Feb 24 2003 00:00:00 GMT+0000 (Coordinated Universal Time),JPY,0.008490405841399219</t>
  </si>
  <si>
    <t>Fri Feb 21 2003 00:00:00 GMT+0000 (Coordinated Universal Time),AUD,0.5972</t>
  </si>
  <si>
    <t>Fri Feb 21 2003 00:00:00 GMT+0000 (Coordinated Universal Time),CAD,0.6643635397289397</t>
  </si>
  <si>
    <t>Fri Feb 21 2003 00:00:00 GMT+0000 (Coordinated Universal Time),CHF,0.7343222205903951</t>
  </si>
  <si>
    <t>Fri Feb 21 2003 00:00:00 GMT+0000 (Coordinated Universal Time),CNY,0.12080796366096454</t>
  </si>
  <si>
    <t>Fri Feb 21 2003 00:00:00 GMT+0000 (Coordinated Universal Time),EUR,1.0787</t>
  </si>
  <si>
    <t>Fri Feb 21 2003 00:00:00 GMT+0000 (Coordinated Universal Time),GBP,1.5864</t>
  </si>
  <si>
    <t>Fri Feb 21 2003 00:00:00 GMT+0000 (Coordinated Universal Time),INR,0.020986358866736624</t>
  </si>
  <si>
    <t>Fri Feb 21 2003 00:00:00 GMT+0000 (Coordinated Universal Time),JPY,0.008418925745074928</t>
  </si>
  <si>
    <t>Thu Feb 20 2003 00:00:00 GMT+0000 (Coordinated Universal Time),AUD,0.5985</t>
  </si>
  <si>
    <t>Thu Feb 20 2003 00:00:00 GMT+0000 (Coordinated Universal Time),CAD,0.6645843025187745</t>
  </si>
  <si>
    <t>Thu Feb 20 2003 00:00:00 GMT+0000 (Coordinated Universal Time),CHF,0.7374631268436578</t>
  </si>
  <si>
    <t>Thu Feb 20 2003 00:00:00 GMT+0000 (Coordinated Universal Time),CNY,0.12080796366096454</t>
  </si>
  <si>
    <t>Thu Feb 20 2003 00:00:00 GMT+0000 (Coordinated Universal Time),EUR,1.0821</t>
  </si>
  <si>
    <t>Thu Feb 20 2003 00:00:00 GMT+0000 (Coordinated Universal Time),GBP,1.5925</t>
  </si>
  <si>
    <t>Thu Feb 20 2003 00:00:00 GMT+0000 (Coordinated Universal Time),INR,0.020986358866736624</t>
  </si>
  <si>
    <t>Thu Feb 20 2003 00:00:00 GMT+0000 (Coordinated Universal Time),JPY,0.008461668641056016</t>
  </si>
  <si>
    <t>Wed Feb 19 2003 00:00:00 GMT+0000 (Coordinated Universal Time),AUD,0.5943</t>
  </si>
  <si>
    <t>Wed Feb 19 2003 00:00:00 GMT+0000 (Coordinated Universal Time),CAD,0.6605019815059445</t>
  </si>
  <si>
    <t>Wed Feb 19 2003 00:00:00 GMT+0000 (Coordinated Universal Time),CHF,0.7300868803387603</t>
  </si>
  <si>
    <t>Wed Feb 19 2003 00:00:00 GMT+0000 (Coordinated Universal Time),CNY,0.12080942313500453</t>
  </si>
  <si>
    <t>Wed Feb 19 2003 00:00:00 GMT+0000 (Coordinated Universal Time),EUR,1.0744</t>
  </si>
  <si>
    <t>Wed Feb 19 2003 00:00:00 GMT+0000 (Coordinated Universal Time),GBP,1.5957</t>
  </si>
  <si>
    <t>Wed Feb 19 2003 00:00:00 GMT+0000 (Coordinated Universal Time),INR,0.020964360587002094</t>
  </si>
  <si>
    <t>Wed Feb 19 2003 00:00:00 GMT+0000 (Coordinated Universal Time),JPY,0.008428150021070375</t>
  </si>
  <si>
    <t>Tue Feb 18 2003 00:00:00 GMT+0000 (Coordinated Universal Time),AUD,0.5912</t>
  </si>
  <si>
    <t>Tue Feb 18 2003 00:00:00 GMT+0000 (Coordinated Universal Time),CAD,0.6600660066006601</t>
  </si>
  <si>
    <t>Tue Feb 18 2003 00:00:00 GMT+0000 (Coordinated Universal Time),CHF,0.7275372862859221</t>
  </si>
  <si>
    <t>Tue Feb 18 2003 00:00:00 GMT+0000 (Coordinated Universal Time),CNY,0.12081380176871405</t>
  </si>
  <si>
    <t>Tue Feb 18 2003 00:00:00 GMT+0000 (Coordinated Universal Time),EUR,1.0708</t>
  </si>
  <si>
    <t>Tue Feb 18 2003 00:00:00 GMT+0000 (Coordinated Universal Time),GBP,1.5921</t>
  </si>
  <si>
    <t>Tue Feb 18 2003 00:00:00 GMT+0000 (Coordinated Universal Time),INR,0.020942408376963352</t>
  </si>
  <si>
    <t>Tue Feb 18 2003 00:00:00 GMT+0000 (Coordinated Universal Time),JPY,0.008408307407718826</t>
  </si>
  <si>
    <t>Fri Feb 14 2003 00:00:00 GMT+0000 (Coordinated Universal Time),AUD,0.5921</t>
  </si>
  <si>
    <t>Fri Feb 14 2003 00:00:00 GMT+0000 (Coordinated Universal Time),CAD,0.6582845105654664</t>
  </si>
  <si>
    <t>Fri Feb 14 2003 00:00:00 GMT+0000 (Coordinated Universal Time),CHF,0.7343222205903951</t>
  </si>
  <si>
    <t>Fri Feb 14 2003 00:00:00 GMT+0000 (Coordinated Universal Time),CNY,0.12081234218887801</t>
  </si>
  <si>
    <t>Fri Feb 14 2003 00:00:00 GMT+0000 (Coordinated Universal Time),EUR,1.0799</t>
  </si>
  <si>
    <t>Fri Feb 14 2003 00:00:00 GMT+0000 (Coordinated Universal Time),GBP,1.6105</t>
  </si>
  <si>
    <t>Fri Feb 14 2003 00:00:00 GMT+0000 (Coordinated Universal Time),INR,0.020868113522537562</t>
  </si>
  <si>
    <t>Fri Feb 14 2003 00:00:00 GMT+0000 (Coordinated Universal Time),JPY,0.008304958059961797</t>
  </si>
  <si>
    <t>Thu Feb 13 2003 00:00:00 GMT+0000 (Coordinated Universal Time),AUD,0.596</t>
  </si>
  <si>
    <t>Thu Feb 13 2003 00:00:00 GMT+0000 (Coordinated Universal Time),CAD,0.6579380222383051</t>
  </si>
  <si>
    <t>Thu Feb 13 2003 00:00:00 GMT+0000 (Coordinated Universal Time),CHF,0.7375175160410059</t>
  </si>
  <si>
    <t>Thu Feb 13 2003 00:00:00 GMT+0000 (Coordinated Universal Time),CNY,0.12081234218887801</t>
  </si>
  <si>
    <t>Thu Feb 13 2003 00:00:00 GMT+0000 (Coordinated Universal Time),EUR,1.0834</t>
  </si>
  <si>
    <t>Thu Feb 13 2003 00:00:00 GMT+0000 (Coordinated Universal Time),GBP,1.6209</t>
  </si>
  <si>
    <t>Thu Feb 13 2003 00:00:00 GMT+0000 (Coordinated Universal Time),INR,0.020889910173386254</t>
  </si>
  <si>
    <t>Thu Feb 13 2003 00:00:00 GMT+0000 (Coordinated Universal Time),JPY,0.008299443937256205</t>
  </si>
  <si>
    <t>Wed Feb 12 2003 00:00:00 GMT+0000 (Coordinated Universal Time),AUD,0.59</t>
  </si>
  <si>
    <t>Wed Feb 12 2003 00:00:00 GMT+0000 (Coordinated Universal Time),CAD,0.6540222367560498</t>
  </si>
  <si>
    <t>Wed Feb 12 2003 00:00:00 GMT+0000 (Coordinated Universal Time),CHF,0.7299270072992701</t>
  </si>
  <si>
    <t>Wed Feb 12 2003 00:00:00 GMT+0000 (Coordinated Universal Time),CNY,0.12080504481867164</t>
  </si>
  <si>
    <t>Wed Feb 12 2003 00:00:00 GMT+0000 (Coordinated Universal Time),EUR,1.0716</t>
  </si>
  <si>
    <t>Wed Feb 12 2003 00:00:00 GMT+0000 (Coordinated Universal Time),GBP,1.6155</t>
  </si>
  <si>
    <t>Wed Feb 12 2003 00:00:00 GMT+0000 (Coordinated Universal Time),INR,0.02088118605136772</t>
  </si>
  <si>
    <t>Wed Feb 12 2003 00:00:00 GMT+0000 (Coordinated Universal Time),JPY,0.008244023083264633</t>
  </si>
  <si>
    <t>Tue Feb 11 2003 00:00:00 GMT+0000 (Coordinated Universal Time),AUD,0.5893</t>
  </si>
  <si>
    <t>Tue Feb 11 2003 00:00:00 GMT+0000 (Coordinated Universal Time),CAD,0.6534666405280011</t>
  </si>
  <si>
    <t>Tue Feb 11 2003 00:00:00 GMT+0000 (Coordinated Universal Time),CHF,0.7324397568300007</t>
  </si>
  <si>
    <t>Tue Feb 11 2003 00:00:00 GMT+0000 (Coordinated Universal Time),CNY,0.12080942313500453</t>
  </si>
  <si>
    <t>Tue Feb 11 2003 00:00:00 GMT+0000 (Coordinated Universal Time),EUR,1.0747</t>
  </si>
  <si>
    <t>Tue Feb 11 2003 00:00:00 GMT+0000 (Coordinated Universal Time),GBP,1.6193</t>
  </si>
  <si>
    <t>Tue Feb 11 2003 00:00:00 GMT+0000 (Coordinated Universal Time),INR,0.020964360587002094</t>
  </si>
  <si>
    <t>Tue Feb 11 2003 00:00:00 GMT+0000 (Coordinated Universal Time),JPY,0.00825150589982672</t>
  </si>
  <si>
    <t>Mon Feb 10 2003 00:00:00 GMT+0000 (Coordinated Universal Time),AUD,0.5894</t>
  </si>
  <si>
    <t>Mon Feb 10 2003 00:00:00 GMT+0000 (Coordinated Universal Time),CAD,0.652954619653934</t>
  </si>
  <si>
    <t>Mon Feb 10 2003 00:00:00 GMT+0000 (Coordinated Universal Time),CHF,0.7320644216691068</t>
  </si>
  <si>
    <t>Mon Feb 10 2003 00:00:00 GMT+0000 (Coordinated Universal Time),CNY,0.12081234218887801</t>
  </si>
  <si>
    <t>Mon Feb 10 2003 00:00:00 GMT+0000 (Coordinated Universal Time),EUR,1.074</t>
  </si>
  <si>
    <t>Mon Feb 10 2003 00:00:00 GMT+0000 (Coordinated Universal Time),GBP,1.6275</t>
  </si>
  <si>
    <t>Mon Feb 10 2003 00:00:00 GMT+0000 (Coordinated Universal Time),INR,0.020968756552736424</t>
  </si>
  <si>
    <t>Mon Feb 10 2003 00:00:00 GMT+0000 (Coordinated Universal Time),JPY,0.008247422680412371</t>
  </si>
  <si>
    <t>Fri Feb 07 2003 00:00:00 GMT+0000 (Coordinated Universal Time),AUD,0.5903</t>
  </si>
  <si>
    <t>Fri Feb 07 2003 00:00:00 GMT+0000 (Coordinated Universal Time),CAD,0.6572461386789352</t>
  </si>
  <si>
    <t>Fri Feb 07 2003 00:00:00 GMT+0000 (Coordinated Universal Time),CHF,0.7361601884570083</t>
  </si>
  <si>
    <t>Fri Feb 07 2003 00:00:00 GMT+0000 (Coordinated Universal Time),CNY,0.12077294685990339</t>
  </si>
  <si>
    <t>Fri Feb 07 2003 00:00:00 GMT+0000 (Coordinated Universal Time),EUR,1.0801</t>
  </si>
  <si>
    <t>Fri Feb 07 2003 00:00:00 GMT+0000 (Coordinated Universal Time),GBP,1.6284</t>
  </si>
  <si>
    <t>Fri Feb 07 2003 00:00:00 GMT+0000 (Coordinated Universal Time),INR,0.020955574182732608</t>
  </si>
  <si>
    <t>Fri Feb 07 2003 00:00:00 GMT+0000 (Coordinated Universal Time),JPY,0.00830564784053156</t>
  </si>
  <si>
    <t>Thu Feb 06 2003 00:00:00 GMT+0000 (Coordinated Universal Time),AUD,0.591</t>
  </si>
  <si>
    <t>Thu Feb 06 2003 00:00:00 GMT+0000 (Coordinated Universal Time),CAD,0.6573325445342798</t>
  </si>
  <si>
    <t>Thu Feb 06 2003 00:00:00 GMT+0000 (Coordinated Universal Time),CHF,0.7384978952809984</t>
  </si>
  <si>
    <t>Thu Feb 06 2003 00:00:00 GMT+0000 (Coordinated Universal Time),CNY,0.12077294685990339</t>
  </si>
  <si>
    <t>Thu Feb 06 2003 00:00:00 GMT+0000 (Coordinated Universal Time),EUR,1.0828</t>
  </si>
  <si>
    <t>Thu Feb 06 2003 00:00:00 GMT+0000 (Coordinated Universal Time),GBP,1.6354</t>
  </si>
  <si>
    <t>Thu Feb 06 2003 00:00:00 GMT+0000 (Coordinated Universal Time),INR,0.020920502092050212</t>
  </si>
  <si>
    <t>Thu Feb 06 2003 00:00:00 GMT+0000 (Coordinated Universal Time),JPY,0.008338197281747686</t>
  </si>
  <si>
    <t>Wed Feb 05 2003 00:00:00 GMT+0000 (Coordinated Universal Time),AUD,0.5902</t>
  </si>
  <si>
    <t>Wed Feb 05 2003 00:00:00 GMT+0000 (Coordinated Universal Time),CAD,0.6581112207963146</t>
  </si>
  <si>
    <t>Wed Feb 05 2003 00:00:00 GMT+0000 (Coordinated Universal Time),CHF,0.7385524372230428</t>
  </si>
  <si>
    <t>Wed Feb 05 2003 00:00:00 GMT+0000 (Coordinated Universal Time),CNY,0.12077294685990339</t>
  </si>
  <si>
    <t>Wed Feb 05 2003 00:00:00 GMT+0000 (Coordinated Universal Time),EUR,1.0842</t>
  </si>
  <si>
    <t>Wed Feb 05 2003 00:00:00 GMT+0000 (Coordinated Universal Time),GBP,1.6455</t>
  </si>
  <si>
    <t>Wed Feb 05 2003 00:00:00 GMT+0000 (Coordinated Universal Time),INR,0.02093364036005861</t>
  </si>
  <si>
    <t>Wed Feb 05 2003 00:00:00 GMT+0000 (Coordinated Universal Time),JPY,0.008348639171814994</t>
  </si>
  <si>
    <t>Tue Feb 04 2003 00:00:00 GMT+0000 (Coordinated Universal Time),AUD,0.5906</t>
  </si>
  <si>
    <t>Tue Feb 04 2003 00:00:00 GMT+0000 (Coordinated Universal Time),CAD,0.6602403274792025</t>
  </si>
  <si>
    <t>Tue Feb 04 2003 00:00:00 GMT+0000 (Coordinated Universal Time),CHF,0.7411250277921886</t>
  </si>
  <si>
    <t>Tue Feb 04 2003 00:00:00 GMT+0000 (Coordinated Universal Time),CNY,0.12077294685990339</t>
  </si>
  <si>
    <t>Tue Feb 04 2003 00:00:00 GMT+0000 (Coordinated Universal Time),EUR,1.0875</t>
  </si>
  <si>
    <t>Tue Feb 04 2003 00:00:00 GMT+0000 (Coordinated Universal Time),GBP,1.648</t>
  </si>
  <si>
    <t>Tue Feb 04 2003 00:00:00 GMT+0000 (Coordinated Universal Time),INR,0.020911752404851526</t>
  </si>
  <si>
    <t>Tue Feb 04 2003 00:00:00 GMT+0000 (Coordinated Universal Time),JPY,0.008350730688935281</t>
  </si>
  <si>
    <t>Mon Feb 03 2003 00:00:00 GMT+0000 (Coordinated Universal Time),AUD,0.5843</t>
  </si>
  <si>
    <t>Mon Feb 03 2003 00:00:00 GMT+0000 (Coordinated Universal Time),CAD,0.6575918984678109</t>
  </si>
  <si>
    <t>Mon Feb 03 2003 00:00:00 GMT+0000 (Coordinated Universal Time),CHF,0.7336218912772358</t>
  </si>
  <si>
    <t>Mon Feb 03 2003 00:00:00 GMT+0000 (Coordinated Universal Time),CNY,0.12081964044075005</t>
  </si>
  <si>
    <t>Mon Feb 03 2003 00:00:00 GMT+0000 (Coordinated Universal Time),EUR,1.0761</t>
  </si>
  <si>
    <t>Mon Feb 03 2003 00:00:00 GMT+0000 (Coordinated Universal Time),GBP,1.6405</t>
  </si>
  <si>
    <t>Mon Feb 03 2003 00:00:00 GMT+0000 (Coordinated Universal Time),INR,0.020920502092050212</t>
  </si>
  <si>
    <t>Mon Feb 03 2003 00:00:00 GMT+0000 (Coordinated Universal Time),JPY,0.008300821781356355</t>
  </si>
  <si>
    <t>Fri Jan 31 2003 00:00:00 GMT+0000 (Coordinated Universal Time),AUD,0.586</t>
  </si>
  <si>
    <t>Fri Jan 31 2003 00:00:00 GMT+0000 (Coordinated Universal Time),CAD,0.6541933795629988</t>
  </si>
  <si>
    <t>Fri Jan 31 2003 00:00:00 GMT+0000 (Coordinated Universal Time),CHF,0.7308338814587444</t>
  </si>
  <si>
    <t>Fri Jan 31 2003 00:00:00 GMT+0000 (Coordinated Universal Time),CNY,0.12081964044075005</t>
  </si>
  <si>
    <t>Fri Jan 31 2003 00:00:00 GMT+0000 (Coordinated Universal Time),EUR,1.0739</t>
  </si>
  <si>
    <t>Fri Jan 31 2003 00:00:00 GMT+0000 (Coordinated Universal Time),GBP,1.6448</t>
  </si>
  <si>
    <t>Fri Jan 31 2003 00:00:00 GMT+0000 (Coordinated Universal Time),INR,0.020907380305247754</t>
  </si>
  <si>
    <t>Fri Jan 31 2003 00:00:00 GMT+0000 (Coordinated Universal Time),JPY,0.008336112037345782</t>
  </si>
  <si>
    <t>Thu Jan 30 2003 00:00:00 GMT+0000 (Coordinated Universal Time),AUD,0.5872</t>
  </si>
  <si>
    <t>Thu Jan 30 2003 00:00:00 GMT+0000 (Coordinated Universal Time),CAD,0.6531678641410843</t>
  </si>
  <si>
    <t>Thu Jan 30 2003 00:00:00 GMT+0000 (Coordinated Universal Time),CHF,0.7337295472888693</t>
  </si>
  <si>
    <t>Thu Jan 30 2003 00:00:00 GMT+0000 (Coordinated Universal Time),CNY,0.12077294685990339</t>
  </si>
  <si>
    <t>Thu Jan 30 2003 00:00:00 GMT+0000 (Coordinated Universal Time),EUR,1.0776</t>
  </si>
  <si>
    <t>Thu Jan 30 2003 00:00:00 GMT+0000 (Coordinated Universal Time),GBP,1.6482</t>
  </si>
  <si>
    <t>Thu Jan 30 2003 00:00:00 GMT+0000 (Coordinated Universal Time),INR,0.02089864158829676</t>
  </si>
  <si>
    <t>Thu Jan 30 2003 00:00:00 GMT+0000 (Coordinated Universal Time),JPY,0.008387854386847844</t>
  </si>
  <si>
    <t>Wed Jan 29 2003 00:00:00 GMT+0000 (Coordinated Universal Time),AUD,0.5908</t>
  </si>
  <si>
    <t>Wed Jan 29 2003 00:00:00 GMT+0000 (Coordinated Universal Time),CAD,0.6563833278634722</t>
  </si>
  <si>
    <t>Wed Jan 29 2003 00:00:00 GMT+0000 (Coordinated Universal Time),CHF,0.7400828892835998</t>
  </si>
  <si>
    <t>Wed Jan 29 2003 00:00:00 GMT+0000 (Coordinated Universal Time),CNY,0.12081964044075005</t>
  </si>
  <si>
    <t>Wed Jan 29 2003 00:00:00 GMT+0000 (Coordinated Universal Time),EUR,1.0861</t>
  </si>
  <si>
    <t>Wed Jan 29 2003 00:00:00 GMT+0000 (Coordinated Universal Time),GBP,1.6457</t>
  </si>
  <si>
    <t>Wed Jan 29 2003 00:00:00 GMT+0000 (Coordinated Universal Time),INR,0.020907380305247754</t>
  </si>
  <si>
    <t>Wed Jan 29 2003 00:00:00 GMT+0000 (Coordinated Universal Time),JPY,0.008465250148141878</t>
  </si>
  <si>
    <t>Tue Jan 28 2003 00:00:00 GMT+0000 (Coordinated Universal Time),AUD,0.5887</t>
  </si>
  <si>
    <t>Tue Jan 28 2003 00:00:00 GMT+0000 (Coordinated Universal Time),CAD,0.6510840549514942</t>
  </si>
  <si>
    <t>Tue Jan 28 2003 00:00:00 GMT+0000 (Coordinated Universal Time),CHF,0.7374631268436578</t>
  </si>
  <si>
    <t>Tue Jan 28 2003 00:00:00 GMT+0000 (Coordinated Universal Time),CNY,0.1208211001969384</t>
  </si>
  <si>
    <t>Tue Jan 28 2003 00:00:00 GMT+0000 (Coordinated Universal Time),EUR,1.0833</t>
  </si>
  <si>
    <t>Tue Jan 28 2003 00:00:00 GMT+0000 (Coordinated Universal Time),GBP,1.64</t>
  </si>
  <si>
    <t>Tue Jan 28 2003 00:00:00 GMT+0000 (Coordinated Universal Time),INR,0.020868113522537562</t>
  </si>
  <si>
    <t>Tue Jan 28 2003 00:00:00 GMT+0000 (Coordinated Universal Time),JPY,0.008426729586247577</t>
  </si>
  <si>
    <t>Mon Jan 27 2003 00:00:00 GMT+0000 (Coordinated Universal Time),AUD,0.5896</t>
  </si>
  <si>
    <t>Mon Jan 27 2003 00:00:00 GMT+0000 (Coordinated Universal Time),CAD,0.6559097468188377</t>
  </si>
  <si>
    <t>Mon Jan 27 2003 00:00:00 GMT+0000 (Coordinated Universal Time),CHF,0.7377895824110964</t>
  </si>
  <si>
    <t>Mon Jan 27 2003 00:00:00 GMT+0000 (Coordinated Universal Time),CNY,0.12081964044075005</t>
  </si>
  <si>
    <t>Mon Jan 27 2003 00:00:00 GMT+0000 (Coordinated Universal Time),EUR,1.0838</t>
  </si>
  <si>
    <t>Mon Jan 27 2003 00:00:00 GMT+0000 (Coordinated Universal Time),GBP,1.6351</t>
  </si>
  <si>
    <t>Mon Jan 27 2003 00:00:00 GMT+0000 (Coordinated Universal Time),INR,0.020790020790020788</t>
  </si>
  <si>
    <t>Mon Jan 27 2003 00:00:00 GMT+0000 (Coordinated Universal Time),JPY,0.008428860418071477</t>
  </si>
  <si>
    <t>Fri Jan 24 2003 00:00:00 GMT+0000 (Coordinated Universal Time),AUD,0.5922</t>
  </si>
  <si>
    <t>Fri Jan 24 2003 00:00:00 GMT+0000 (Coordinated Universal Time),CAD,0.657030223390276</t>
  </si>
  <si>
    <t>Fri Jan 24 2003 00:00:00 GMT+0000 (Coordinated Universal Time),CHF,0.7392075694855116</t>
  </si>
  <si>
    <t>Fri Jan 24 2003 00:00:00 GMT+0000 (Coordinated Universal Time),CNY,0.12081964044075005</t>
  </si>
  <si>
    <t>Fri Jan 24 2003 00:00:00 GMT+0000 (Coordinated Universal Time),EUR,1.0825</t>
  </si>
  <si>
    <t>Fri Jan 24 2003 00:00:00 GMT+0000 (Coordinated Universal Time),GBP,1.632</t>
  </si>
  <si>
    <t>Fri Jan 24 2003 00:00:00 GMT+0000 (Coordinated Universal Time),INR,0.020876826722338204</t>
  </si>
  <si>
    <t>Fri Jan 24 2003 00:00:00 GMT+0000 (Coordinated Universal Time),JPY,0.008488964346349746</t>
  </si>
  <si>
    <t>Thu Jan 23 2003 00:00:00 GMT+0000 (Coordinated Universal Time),AUD,0.5908</t>
  </si>
  <si>
    <t>Thu Jan 23 2003 00:00:00 GMT+0000 (Coordinated Universal Time),CAD,0.6561679790026247</t>
  </si>
  <si>
    <t>Thu Jan 23 2003 00:00:00 GMT+0000 (Coordinated Universal Time),CHF,0.7363770250368188</t>
  </si>
  <si>
    <t>Thu Jan 23 2003 00:00:00 GMT+0000 (Coordinated Universal Time),CNY,0.120815261383818</t>
  </si>
  <si>
    <t>Thu Jan 23 2003 00:00:00 GMT+0000 (Coordinated Universal Time),EUR,1.0767</t>
  </si>
  <si>
    <t>Thu Jan 23 2003 00:00:00 GMT+0000 (Coordinated Universal Time),GBP,1.6233</t>
  </si>
  <si>
    <t>Thu Jan 23 2003 00:00:00 GMT+0000 (Coordinated Universal Time),INR,0.020868113522537562</t>
  </si>
  <si>
    <t>Thu Jan 23 2003 00:00:00 GMT+0000 (Coordinated Universal Time),JPY,0.008486803021301876</t>
  </si>
  <si>
    <t>Wed Jan 22 2003 00:00:00 GMT+0000 (Coordinated Universal Time),AUD,0.5862</t>
  </si>
  <si>
    <t>Wed Jan 22 2003 00:00:00 GMT+0000 (Coordinated Universal Time),CAD,0.6525711302531976</t>
  </si>
  <si>
    <t>Wed Jan 22 2003 00:00:00 GMT+0000 (Coordinated Universal Time),CHF,0.7337295472888693</t>
  </si>
  <si>
    <t>Wed Jan 22 2003 00:00:00 GMT+0000 (Coordinated Universal Time),CNY,0.120815261383818</t>
  </si>
  <si>
    <t>Wed Jan 22 2003 00:00:00 GMT+0000 (Coordinated Universal Time),EUR,1.0729</t>
  </si>
  <si>
    <t>Wed Jan 22 2003 00:00:00 GMT+0000 (Coordinated Universal Time),GBP,1.6162</t>
  </si>
  <si>
    <t>Wed Jan 22 2003 00:00:00 GMT+0000 (Coordinated Universal Time),INR,0.020863759649488837</t>
  </si>
  <si>
    <t>Wed Jan 22 2003 00:00:00 GMT+0000 (Coordinated Universal Time),JPY,0.008463817181548879</t>
  </si>
  <si>
    <t>Tue Jan 21 2003 00:00:00 GMT+0000 (Coordinated Universal Time),AUD,0.5867</t>
  </si>
  <si>
    <t>Tue Jan 21 2003 00:00:00 GMT+0000 (Coordinated Universal Time),CAD,0.6522306287503261</t>
  </si>
  <si>
    <t>Tue Jan 21 2003 00:00:00 GMT+0000 (Coordinated Universal Time),CHF,0.7306202966318405</t>
  </si>
  <si>
    <t>Tue Jan 21 2003 00:00:00 GMT+0000 (Coordinated Universal Time),CNY,0.120815261383818</t>
  </si>
  <si>
    <t>Tue Jan 21 2003 00:00:00 GMT+0000 (Coordinated Universal Time),EUR,1.0677</t>
  </si>
  <si>
    <t>Tue Jan 21 2003 00:00:00 GMT+0000 (Coordinated Universal Time),GBP,1.6123</t>
  </si>
  <si>
    <t>Tue Jan 21 2003 00:00:00 GMT+0000 (Coordinated Universal Time),INR,0.020846362309776944</t>
  </si>
  <si>
    <t>Tue Jan 21 2003 00:00:00 GMT+0000 (Coordinated Universal Time),JPY,0.008433836552247618</t>
  </si>
  <si>
    <t>Fri Jan 17 2003 00:00:00 GMT+0000 (Coordinated Universal Time),AUD,0.5909</t>
  </si>
  <si>
    <t>Fri Jan 17 2003 00:00:00 GMT+0000 (Coordinated Universal Time),CAD,0.6512536633018561</t>
  </si>
  <si>
    <t>Fri Jan 17 2003 00:00:00 GMT+0000 (Coordinated Universal Time),CHF,0.7311010381634743</t>
  </si>
  <si>
    <t>Fri Jan 17 2003 00:00:00 GMT+0000 (Coordinated Universal Time),CNY,0.120815261383818</t>
  </si>
  <si>
    <t>Fri Jan 17 2003 00:00:00 GMT+0000 (Coordinated Universal Time),EUR,1.066</t>
  </si>
  <si>
    <t>Fri Jan 17 2003 00:00:00 GMT+0000 (Coordinated Universal Time),GBP,1.6173</t>
  </si>
  <si>
    <t>Fri Jan 17 2003 00:00:00 GMT+0000 (Coordinated Universal Time),INR,0.020850708924103418</t>
  </si>
  <si>
    <t>Fri Jan 17 2003 00:00:00 GMT+0000 (Coordinated Universal Time),JPY,0.00848320325755005</t>
  </si>
  <si>
    <t>Thu Jan 16 2003 00:00:00 GMT+0000 (Coordinated Universal Time),AUD,0.587</t>
  </si>
  <si>
    <t>Thu Jan 16 2003 00:00:00 GMT+0000 (Coordinated Universal Time),CAD,0.6507874528179097</t>
  </si>
  <si>
    <t>Thu Jan 16 2003 00:00:00 GMT+0000 (Coordinated Universal Time),CHF,0.7231703789412786</t>
  </si>
  <si>
    <t>Thu Jan 16 2003 00:00:00 GMT+0000 (Coordinated Universal Time),CNY,0.120815261383818</t>
  </si>
  <si>
    <t>Thu Jan 16 2003 00:00:00 GMT+0000 (Coordinated Universal Time),EUR,1.0569</t>
  </si>
  <si>
    <t>Thu Jan 16 2003 00:00:00 GMT+0000 (Coordinated Universal Time),GBP,1.6073</t>
  </si>
  <si>
    <t>Thu Jan 16 2003 00:00:00 GMT+0000 (Coordinated Universal Time),INR,0.020850708924103418</t>
  </si>
  <si>
    <t>Thu Jan 16 2003 00:00:00 GMT+0000 (Coordinated Universal Time),JPY,0.00847314014573801</t>
  </si>
  <si>
    <t>Wed Jan 15 2003 00:00:00 GMT+0000 (Coordinated Universal Time),AUD,0.5848</t>
  </si>
  <si>
    <t>Wed Jan 15 2003 00:00:00 GMT+0000 (Coordinated Universal Time),CAD,0.6513385006187715</t>
  </si>
  <si>
    <t>Wed Jan 15 2003 00:00:00 GMT+0000 (Coordinated Universal Time),CHF,0.7231180851833104</t>
  </si>
  <si>
    <t>Wed Jan 15 2003 00:00:00 GMT+0000 (Coordinated Universal Time),CNY,0.12081672103419114</t>
  </si>
  <si>
    <t>Wed Jan 15 2003 00:00:00 GMT+0000 (Coordinated Universal Time),EUR,1.0576</t>
  </si>
  <si>
    <t>Wed Jan 15 2003 00:00:00 GMT+0000 (Coordinated Universal Time),GBP,1.6029</t>
  </si>
  <si>
    <t>Wed Jan 15 2003 00:00:00 GMT+0000 (Coordinated Universal Time),INR,0.020846362309776944</t>
  </si>
  <si>
    <t>Wed Jan 15 2003 00:00:00 GMT+0000 (Coordinated Universal Time),JPY,0.008481044864727335</t>
  </si>
  <si>
    <t>Tue Jan 14 2003 00:00:00 GMT+0000 (Coordinated Universal Time),AUD,0.5832</t>
  </si>
  <si>
    <t>Tue Jan 14 2003 00:00:00 GMT+0000 (Coordinated Universal Time),CAD,0.6495193556767991</t>
  </si>
  <si>
    <t>Tue Jan 14 2003 00:00:00 GMT+0000 (Coordinated Universal Time),CHF,0.7225433526011561</t>
  </si>
  <si>
    <t>Tue Jan 14 2003 00:00:00 GMT+0000 (Coordinated Universal Time),CNY,0.12077294685990339</t>
  </si>
  <si>
    <t>Tue Jan 14 2003 00:00:00 GMT+0000 (Coordinated Universal Time),EUR,1.0571</t>
  </si>
  <si>
    <t>Tue Jan 14 2003 00:00:00 GMT+0000 (Coordinated Universal Time),GBP,1.607</t>
  </si>
  <si>
    <t>Tue Jan 14 2003 00:00:00 GMT+0000 (Coordinated Universal Time),INR,0.020855057351407715</t>
  </si>
  <si>
    <t>Tue Jan 14 2003 00:00:00 GMT+0000 (Coordinated Universal Time),JPY,0.0084774499830451</t>
  </si>
  <si>
    <t>Mon Jan 13 2003 00:00:00 GMT+0000 (Coordinated Universal Time),AUD,0.5833</t>
  </si>
  <si>
    <t>Mon Jan 13 2003 00:00:00 GMT+0000 (Coordinated Universal Time),CAD,0.6483822861959411</t>
  </si>
  <si>
    <t>Mon Jan 13 2003 00:00:00 GMT+0000 (Coordinated Universal Time),CHF,0.7210845111047015</t>
  </si>
  <si>
    <t>Mon Jan 13 2003 00:00:00 GMT+0000 (Coordinated Universal Time),CNY,0.12081964044075005</t>
  </si>
  <si>
    <t>Mon Jan 13 2003 00:00:00 GMT+0000 (Coordinated Universal Time),EUR,1.0535</t>
  </si>
  <si>
    <t>Mon Jan 13 2003 00:00:00 GMT+0000 (Coordinated Universal Time),GBP,1.603</t>
  </si>
  <si>
    <t>Mon Jan 13 2003 00:00:00 GMT+0000 (Coordinated Universal Time),INR,0.020850708924103418</t>
  </si>
  <si>
    <t>Mon Jan 13 2003 00:00:00 GMT+0000 (Coordinated Universal Time),JPY,0.008401243384020835</t>
  </si>
  <si>
    <t>Fri Jan 10 2003 00:00:00 GMT+0000 (Coordinated Universal Time),AUD,0.582</t>
  </si>
  <si>
    <t>Fri Jan 10 2003 00:00:00 GMT+0000 (Coordinated Universal Time),CAD,0.6450780544445878</t>
  </si>
  <si>
    <t>Fri Jan 10 2003 00:00:00 GMT+0000 (Coordinated Universal Time),CHF,0.7215007215007215</t>
  </si>
  <si>
    <t>Fri Jan 10 2003 00:00:00 GMT+0000 (Coordinated Universal Time),CNY,0.1208211001969384</t>
  </si>
  <si>
    <t>Fri Jan 10 2003 00:00:00 GMT+0000 (Coordinated Universal Time),EUR,1.0535</t>
  </si>
  <si>
    <t>Fri Jan 10 2003 00:00:00 GMT+0000 (Coordinated Universal Time),GBP,1.6079</t>
  </si>
  <si>
    <t>Fri Jan 10 2003 00:00:00 GMT+0000 (Coordinated Universal Time),INR,0.020833333333333332</t>
  </si>
  <si>
    <t>Fri Jan 10 2003 00:00:00 GMT+0000 (Coordinated Universal Time),JPY,0.008372404554588079</t>
  </si>
  <si>
    <t>Thu Jan 09 2003 00:00:00 GMT+0000 (Coordinated Universal Time),AUD,0.5765</t>
  </si>
  <si>
    <t>Thu Jan 09 2003 00:00:00 GMT+0000 (Coordinated Universal Time),CAD,0.6434592368573451</t>
  </si>
  <si>
    <t>Thu Jan 09 2003 00:00:00 GMT+0000 (Coordinated Universal Time),CHF,0.7172057663343613</t>
  </si>
  <si>
    <t>Thu Jan 09 2003 00:00:00 GMT+0000 (Coordinated Universal Time),CNY,0.12082255998840104</t>
  </si>
  <si>
    <t>Thu Jan 09 2003 00:00:00 GMT+0000 (Coordinated Universal Time),EUR,1.0467</t>
  </si>
  <si>
    <t>Thu Jan 09 2003 00:00:00 GMT+0000 (Coordinated Universal Time),GBP,1.6035</t>
  </si>
  <si>
    <t>Thu Jan 09 2003 00:00:00 GMT+0000 (Coordinated Universal Time),INR,0.020850708924103418</t>
  </si>
  <si>
    <t>Thu Jan 09 2003 00:00:00 GMT+0000 (Coordinated Universal Time),JPY,0.008363301831563101</t>
  </si>
  <si>
    <t>Wed Jan 08 2003 00:00:00 GMT+0000 (Coordinated Universal Time),AUD,0.5749</t>
  </si>
  <si>
    <t>Wed Jan 08 2003 00:00:00 GMT+0000 (Coordinated Universal Time),CAD,0.6404918977774932</t>
  </si>
  <si>
    <t>Wed Jan 08 2003 00:00:00 GMT+0000 (Coordinated Universal Time),CHF,0.7161784716751414</t>
  </si>
  <si>
    <t>Wed Jan 08 2003 00:00:00 GMT+0000 (Coordinated Universal Time),CNY,0.12082255998840104</t>
  </si>
  <si>
    <t>Wed Jan 08 2003 00:00:00 GMT+0000 (Coordinated Universal Time),EUR,1.0447</t>
  </si>
  <si>
    <t>Wed Jan 08 2003 00:00:00 GMT+0000 (Coordinated Universal Time),GBP,1.6063</t>
  </si>
  <si>
    <t>Wed Jan 08 2003 00:00:00 GMT+0000 (Coordinated Universal Time),INR,0.020833333333333332</t>
  </si>
  <si>
    <t>Wed Jan 08 2003 00:00:00 GMT+0000 (Coordinated Universal Time),JPY,0.008378718056137411</t>
  </si>
  <si>
    <t>Tue Jan 07 2003 00:00:00 GMT+0000 (Coordinated Universal Time),AUD,0.5753</t>
  </si>
  <si>
    <t>Tue Jan 07 2003 00:00:00 GMT+0000 (Coordinated Universal Time),CAD,0.6414368184733804</t>
  </si>
  <si>
    <t>Tue Jan 07 2003 00:00:00 GMT+0000 (Coordinated Universal Time),CHF,0.7151541157119359</t>
  </si>
  <si>
    <t>Tue Jan 07 2003 00:00:00 GMT+0000 (Coordinated Universal Time),CNY,0.1208211001969384</t>
  </si>
  <si>
    <t>Tue Jan 07 2003 00:00:00 GMT+0000 (Coordinated Universal Time),EUR,1.0419</t>
  </si>
  <si>
    <t>Tue Jan 07 2003 00:00:00 GMT+0000 (Coordinated Universal Time),GBP,1.6055</t>
  </si>
  <si>
    <t>Tue Jan 07 2003 00:00:00 GMT+0000 (Coordinated Universal Time),INR,0.020833333333333332</t>
  </si>
  <si>
    <t>Tue Jan 07 2003 00:00:00 GMT+0000 (Coordinated Universal Time),JPY,0.008320852055250457</t>
  </si>
  <si>
    <t>Mon Jan 06 2003 00:00:00 GMT+0000 (Coordinated Universal Time),AUD,0.5762</t>
  </si>
  <si>
    <t>Mon Jan 06 2003 00:00:00 GMT+0000 (Coordinated Universal Time),CAD,0.6411078343377355</t>
  </si>
  <si>
    <t>Mon Jan 06 2003 00:00:00 GMT+0000 (Coordinated Universal Time),CHF,0.7179781734635267</t>
  </si>
  <si>
    <t>Mon Jan 06 2003 00:00:00 GMT+0000 (Coordinated Universal Time),CNY,0.12077294685990339</t>
  </si>
  <si>
    <t>Mon Jan 06 2003 00:00:00 GMT+0000 (Coordinated Universal Time),EUR,1.0469</t>
  </si>
  <si>
    <t>Mon Jan 06 2003 00:00:00 GMT+0000 (Coordinated Universal Time),GBP,1.608</t>
  </si>
  <si>
    <t>Mon Jan 06 2003 00:00:00 GMT+0000 (Coordinated Universal Time),INR,0.020828993959591754</t>
  </si>
  <si>
    <t>Mon Jan 06 2003 00:00:00 GMT+0000 (Coordinated Universal Time),JPY,0.008399126490844951</t>
  </si>
  <si>
    <t>Fri Jan 03 2003 00:00:00 GMT+0000 (Coordinated Universal Time),AUD,0.5655</t>
  </si>
  <si>
    <t>Fri Jan 03 2003 00:00:00 GMT+0000 (Coordinated Universal Time),CAD,0.6383657835939993</t>
  </si>
  <si>
    <t>Fri Jan 03 2003 00:00:00 GMT+0000 (Coordinated Universal Time),CHF,0.7155635062611807</t>
  </si>
  <si>
    <t>Fri Jan 03 2003 00:00:00 GMT+0000 (Coordinated Universal Time),CNY,0.12081964044075005</t>
  </si>
  <si>
    <t>Fri Jan 03 2003 00:00:00 GMT+0000 (Coordinated Universal Time),EUR,1.0418</t>
  </si>
  <si>
    <t>Fri Jan 03 2003 00:00:00 GMT+0000 (Coordinated Universal Time),GBP,1.6045</t>
  </si>
  <si>
    <t>Fri Jan 03 2003 00:00:00 GMT+0000 (Coordinated Universal Time),INR,0.020820320632937747</t>
  </si>
  <si>
    <t>Fri Jan 03 2003 00:00:00 GMT+0000 (Coordinated Universal Time),JPY,0.008343763037129746</t>
  </si>
  <si>
    <t>Thu Jan 02 2003 00:00:00 GMT+0000 (Coordinated Universal Time),AUD,0.5629</t>
  </si>
  <si>
    <t>Thu Jan 02 2003 00:00:00 GMT+0000 (Coordinated Universal Time),CAD,0.6349206349206349</t>
  </si>
  <si>
    <t>Thu Jan 02 2003 00:00:00 GMT+0000 (Coordinated Universal Time),CHF,0.7135212272565109</t>
  </si>
  <si>
    <t>Thu Jan 02 2003 00:00:00 GMT+0000 (Coordinated Universal Time),CNY,0.12077294685990339</t>
  </si>
  <si>
    <t>Thu Jan 02 2003 00:00:00 GMT+0000 (Coordinated Universal Time),EUR,1.0361</t>
  </si>
  <si>
    <t>Thu Jan 02 2003 00:00:00 GMT+0000 (Coordinated Universal Time),GBP,1.5975</t>
  </si>
  <si>
    <t>Thu Jan 02 2003 00:00:00 GMT+0000 (Coordinated Universal Time),INR,0.02081165452653486</t>
  </si>
  <si>
    <t>Thu Jan 02 2003 00:00:00 GMT+0000 (Coordinated Universal Time),JPY,0.00834306691139663</t>
  </si>
  <si>
    <t>Tue Dec 31 2002 00:00:00 GMT+0000 (Coordinated Universal Time),AUD,0.5625</t>
  </si>
  <si>
    <t>Tue Dec 31 2002 00:00:00 GMT+0000 (Coordinated Universal Time),CAD,0.6329113924050632</t>
  </si>
  <si>
    <t>Tue Dec 31 2002 00:00:00 GMT+0000 (Coordinated Universal Time),CHF,0.722908985758693</t>
  </si>
  <si>
    <t>Tue Dec 31 2002 00:00:00 GMT+0000 (Coordinated Universal Time),CNY,0.12077294685990339</t>
  </si>
  <si>
    <t>Tue Dec 31 2002 00:00:00 GMT+0000 (Coordinated Universal Time),EUR,1.0485</t>
  </si>
  <si>
    <t>Tue Dec 31 2002 00:00:00 GMT+0000 (Coordinated Universal Time),GBP,1.6095</t>
  </si>
  <si>
    <t>Tue Dec 31 2002 00:00:00 GMT+0000 (Coordinated Universal Time),INR,0.020833333333333332</t>
  </si>
  <si>
    <t>Tue Dec 31 2002 00:00:00 GMT+0000 (Coordinated Universal Time),JPY,0.008421052631578947</t>
  </si>
  <si>
    <t>Mon Dec 30 2002 00:00:00 GMT+0000 (Coordinated Universal Time),AUD,0.5636</t>
  </si>
  <si>
    <t>Mon Dec 30 2002 00:00:00 GMT+0000 (Coordinated Universal Time),CAD,0.6332320162107397</t>
  </si>
  <si>
    <t>Mon Dec 30 2002 00:00:00 GMT+0000 (Coordinated Universal Time),CHF,0.7182876023559833</t>
  </si>
  <si>
    <t>Mon Dec 30 2002 00:00:00 GMT+0000 (Coordinated Universal Time),CNY,0.12081234218887801</t>
  </si>
  <si>
    <t>Mon Dec 30 2002 00:00:00 GMT+0000 (Coordinated Universal Time),EUR,1.046</t>
  </si>
  <si>
    <t>Mon Dec 30 2002 00:00:00 GMT+0000 (Coordinated Universal Time),GBP,1.6044</t>
  </si>
  <si>
    <t>Mon Dec 30 2002 00:00:00 GMT+0000 (Coordinated Universal Time),INR,0.020850708924103418</t>
  </si>
  <si>
    <t>Mon Dec 30 2002 00:00:00 GMT+0000 (Coordinated Universal Time),JPY,0.00844737286703835</t>
  </si>
  <si>
    <t>Fri Dec 27 2002 00:00:00 GMT+0000 (Coordinated Universal Time),AUD,0.5608</t>
  </si>
  <si>
    <t>Fri Dec 27 2002 00:00:00 GMT+0000 (Coordinated Universal Time),CAD,0.6376331059108589</t>
  </si>
  <si>
    <t>Fri Dec 27 2002 00:00:00 GMT+0000 (Coordinated Universal Time),CHF,0.7166403898523721</t>
  </si>
  <si>
    <t>Fri Dec 27 2002 00:00:00 GMT+0000 (Coordinated Universal Time),CNY,0.12081234218887801</t>
  </si>
  <si>
    <t>Fri Dec 27 2002 00:00:00 GMT+0000 (Coordinated Universal Time),EUR,1.0411</t>
  </si>
  <si>
    <t>Fri Dec 27 2002 00:00:00 GMT+0000 (Coordinated Universal Time),GBP,1.6022</t>
  </si>
  <si>
    <t>Fri Dec 27 2002 00:00:00 GMT+0000 (Coordinated Universal Time),INR,0.020828993959591754</t>
  </si>
  <si>
    <t>Fri Dec 27 2002 00:00:00 GMT+0000 (Coordinated Universal Time),JPY,0.008338892595063376</t>
  </si>
  <si>
    <t>Thu Dec 26 2002 00:00:00 GMT+0000 (Coordinated Universal Time),AUD,0.5627</t>
  </si>
  <si>
    <t>Thu Dec 26 2002 00:00:00 GMT+0000 (Coordinated Universal Time),CAD,0.6438320885912954</t>
  </si>
  <si>
    <t>Thu Dec 26 2002 00:00:00 GMT+0000 (Coordinated Universal Time),CHF,0.7123014459719353</t>
  </si>
  <si>
    <t>Thu Dec 26 2002 00:00:00 GMT+0000 (Coordinated Universal Time),CNY,0.12081234218887801</t>
  </si>
  <si>
    <t>Thu Dec 26 2002 00:00:00 GMT+0000 (Coordinated Universal Time),EUR,1.0358</t>
  </si>
  <si>
    <t>Thu Dec 26 2002 00:00:00 GMT+0000 (Coordinated Universal Time),GBP,1.5978</t>
  </si>
  <si>
    <t>Thu Dec 26 2002 00:00:00 GMT+0000 (Coordinated Universal Time),INR,0.02081165452653486</t>
  </si>
  <si>
    <t>Thu Dec 26 2002 00:00:00 GMT+0000 (Coordinated Universal Time),JPY,0.008325008325008324</t>
  </si>
  <si>
    <t>Tue Dec 24 2002 00:00:00 GMT+0000 (Coordinated Universal Time),AUD,0.563</t>
  </si>
  <si>
    <t>Tue Dec 24 2002 00:00:00 GMT+0000 (Coordinated Universal Time),CAD,0.6459113809585325</t>
  </si>
  <si>
    <t>Tue Dec 24 2002 00:00:00 GMT+0000 (Coordinated Universal Time),CHF,0.7093707881109456</t>
  </si>
  <si>
    <t>Tue Dec 24 2002 00:00:00 GMT+0000 (Coordinated Universal Time),CNY,0.12080796366096454</t>
  </si>
  <si>
    <t>Tue Dec 24 2002 00:00:00 GMT+0000 (Coordinated Universal Time),EUR,1.0305</t>
  </si>
  <si>
    <t>Tue Dec 24 2002 00:00:00 GMT+0000 (Coordinated Universal Time),GBP,1.5958</t>
  </si>
  <si>
    <t>Tue Dec 24 2002 00:00:00 GMT+0000 (Coordinated Universal Time),INR,0.020815986677768527</t>
  </si>
  <si>
    <t>Tue Dec 24 2002 00:00:00 GMT+0000 (Coordinated Universal Time),JPY,0.008314625426124553</t>
  </si>
  <si>
    <t>Mon Dec 23 2002 00:00:00 GMT+0000 (Coordinated Universal Time),AUD,0.5613</t>
  </si>
  <si>
    <t>Mon Dec 23 2002 00:00:00 GMT+0000 (Coordinated Universal Time),CAD,0.6448284756254836</t>
  </si>
  <si>
    <t>Mon Dec 23 2002 00:00:00 GMT+0000 (Coordinated Universal Time),CHF,0.7017543859649122</t>
  </si>
  <si>
    <t>Mon Dec 23 2002 00:00:00 GMT+0000 (Coordinated Universal Time),CNY,0.12080942313500453</t>
  </si>
  <si>
    <t>Mon Dec 23 2002 00:00:00 GMT+0000 (Coordinated Universal Time),EUR,1.0217</t>
  </si>
  <si>
    <t>Mon Dec 23 2002 00:00:00 GMT+0000 (Coordinated Universal Time),GBP,1.587</t>
  </si>
  <si>
    <t>Mon Dec 23 2002 00:00:00 GMT+0000 (Coordinated Universal Time),INR,0.020820320632937747</t>
  </si>
  <si>
    <t>Mon Dec 23 2002 00:00:00 GMT+0000 (Coordinated Universal Time),JPY,0.008280202036929701</t>
  </si>
  <si>
    <t>Fri Dec 20 2002 00:00:00 GMT+0000 (Coordinated Universal Time),AUD,0.5618</t>
  </si>
  <si>
    <t>Fri Dec 20 2002 00:00:00 GMT+0000 (Coordinated Universal Time),CAD,0.644122383252818</t>
  </si>
  <si>
    <t>Fri Dec 20 2002 00:00:00 GMT+0000 (Coordinated Universal Time),CHF,0.7017543859649122</t>
  </si>
  <si>
    <t>Fri Dec 20 2002 00:00:00 GMT+0000 (Coordinated Universal Time),CNY,0.12077294685990339</t>
  </si>
  <si>
    <t>Fri Dec 20 2002 00:00:00 GMT+0000 (Coordinated Universal Time),EUR,1.0268</t>
  </si>
  <si>
    <t>Fri Dec 20 2002 00:00:00 GMT+0000 (Coordinated Universal Time),GBP,1.6015</t>
  </si>
  <si>
    <t>Fri Dec 20 2002 00:00:00 GMT+0000 (Coordinated Universal Time),INR,0.020820320632937747</t>
  </si>
  <si>
    <t>Fri Dec 20 2002 00:00:00 GMT+0000 (Coordinated Universal Time),JPY,0.00829737802854298</t>
  </si>
  <si>
    <t>Thu Dec 19 2002 00:00:00 GMT+0000 (Coordinated Universal Time),AUD,0.565</t>
  </si>
  <si>
    <t>Thu Dec 19 2002 00:00:00 GMT+0000 (Coordinated Universal Time),CAD,0.6460783046905285</t>
  </si>
  <si>
    <t>Thu Dec 19 2002 00:00:00 GMT+0000 (Coordinated Universal Time),CHF,0.6988120195667366</t>
  </si>
  <si>
    <t>Thu Dec 19 2002 00:00:00 GMT+0000 (Coordinated Universal Time),CNY,0.12077294685990339</t>
  </si>
  <si>
    <t>Thu Dec 19 2002 00:00:00 GMT+0000 (Coordinated Universal Time),EUR,1.0217</t>
  </si>
  <si>
    <t>Thu Dec 19 2002 00:00:00 GMT+0000 (Coordinated Universal Time),GBP,1.5986</t>
  </si>
  <si>
    <t>Thu Dec 19 2002 00:00:00 GMT+0000 (Coordinated Universal Time),INR,0.020785699438786116</t>
  </si>
  <si>
    <t>Thu Dec 19 2002 00:00:00 GMT+0000 (Coordinated Universal Time),JPY,0.008274036074797287</t>
  </si>
  <si>
    <t>Wed Dec 18 2002 00:00:00 GMT+0000 (Coordinated Universal Time),AUD,0.565</t>
  </si>
  <si>
    <t>Wed Dec 18 2002 00:00:00 GMT+0000 (Coordinated Universal Time),CAD,0.643583472776419</t>
  </si>
  <si>
    <t>Wed Dec 18 2002 00:00:00 GMT+0000 (Coordinated Universal Time),CHF,0.6994963626189143</t>
  </si>
  <si>
    <t>Wed Dec 18 2002 00:00:00 GMT+0000 (Coordinated Universal Time),CNY,0.1208108826443086</t>
  </si>
  <si>
    <t>Wed Dec 18 2002 00:00:00 GMT+0000 (Coordinated Universal Time),EUR,1.0254</t>
  </si>
  <si>
    <t>Wed Dec 18 2002 00:00:00 GMT+0000 (Coordinated Universal Time),GBP,1.6</t>
  </si>
  <si>
    <t>Wed Dec 18 2002 00:00:00 GMT+0000 (Coordinated Universal Time),INR,0.020768431983385256</t>
  </si>
  <si>
    <t>Wed Dec 18 2002 00:00:00 GMT+0000 (Coordinated Universal Time),JPY,0.008256274768824306</t>
  </si>
  <si>
    <t>Tue Dec 17 2002 00:00:00 GMT+0000 (Coordinated Universal Time),AUD,0.566</t>
  </si>
  <si>
    <t>Tue Dec 17 2002 00:00:00 GMT+0000 (Coordinated Universal Time),CAD,0.6447453255963894</t>
  </si>
  <si>
    <t>Tue Dec 17 2002 00:00:00 GMT+0000 (Coordinated Universal Time),CHF,0.6981777560566921</t>
  </si>
  <si>
    <t>Tue Dec 17 2002 00:00:00 GMT+0000 (Coordinated Universal Time),CNY,0.12080796366096454</t>
  </si>
  <si>
    <t>Tue Dec 17 2002 00:00:00 GMT+0000 (Coordinated Universal Time),EUR,1.0267</t>
  </si>
  <si>
    <t>Tue Dec 17 2002 00:00:00 GMT+0000 (Coordinated Universal Time),GBP,1.5963</t>
  </si>
  <si>
    <t>Tue Dec 17 2002 00:00:00 GMT+0000 (Coordinated Universal Time),INR,0.020764119601328904</t>
  </si>
  <si>
    <t>Tue Dec 17 2002 00:00:00 GMT+0000 (Coordinated Universal Time),JPY,0.008246062505153789</t>
  </si>
  <si>
    <t>Mon Dec 16 2002 00:00:00 GMT+0000 (Coordinated Universal Time),AUD,0.566</t>
  </si>
  <si>
    <t>Mon Dec 16 2002 00:00:00 GMT+0000 (Coordinated Universal Time),CAD,0.6399180904844181</t>
  </si>
  <si>
    <t>Mon Dec 16 2002 00:00:00 GMT+0000 (Coordinated Universal Time),CHF,0.6921373200442967</t>
  </si>
  <si>
    <t>Mon Dec 16 2002 00:00:00 GMT+0000 (Coordinated Universal Time),CNY,0.12081234218887801</t>
  </si>
  <si>
    <t>Mon Dec 16 2002 00:00:00 GMT+0000 (Coordinated Universal Time),EUR,1.021</t>
  </si>
  <si>
    <t>Mon Dec 16 2002 00:00:00 GMT+0000 (Coordinated Universal Time),GBP,1.5905</t>
  </si>
  <si>
    <t>Mon Dec 16 2002 00:00:00 GMT+0000 (Coordinated Universal Time),INR,0.020755500207555</t>
  </si>
  <si>
    <t>Mon Dec 16 2002 00:00:00 GMT+0000 (Coordinated Universal Time),JPY,0.008245382585751979</t>
  </si>
  <si>
    <t>Fri Dec 13 2002 00:00:00 GMT+0000 (Coordinated Universal Time),AUD,0.5646</t>
  </si>
  <si>
    <t>Fri Dec 13 2002 00:00:00 GMT+0000 (Coordinated Universal Time),CAD,0.6409023905659168</t>
  </si>
  <si>
    <t>Fri Dec 13 2002 00:00:00 GMT+0000 (Coordinated Universal Time),CHF,0.693433187712364</t>
  </si>
  <si>
    <t>Fri Dec 13 2002 00:00:00 GMT+0000 (Coordinated Universal Time),CNY,0.120815261383818</t>
  </si>
  <si>
    <t>Fri Dec 13 2002 00:00:00 GMT+0000 (Coordinated Universal Time),EUR,1.0226</t>
  </si>
  <si>
    <t>Fri Dec 13 2002 00:00:00 GMT+0000 (Coordinated Universal Time),GBP,1.5896</t>
  </si>
  <si>
    <t>Fri Dec 13 2002 00:00:00 GMT+0000 (Coordinated Universal Time),INR,0.02074688796680498</t>
  </si>
  <si>
    <t>Fri Dec 13 2002 00:00:00 GMT+0000 (Coordinated Universal Time),JPY,0.008284317786430288</t>
  </si>
  <si>
    <t>Thu Dec 12 2002 00:00:00 GMT+0000 (Coordinated Universal Time),AUD,0.5651</t>
  </si>
  <si>
    <t>Thu Dec 12 2002 00:00:00 GMT+0000 (Coordinated Universal Time),CAD,0.6430868167202572</t>
  </si>
  <si>
    <t>Thu Dec 12 2002 00:00:00 GMT+0000 (Coordinated Universal Time),CHF,0.6901311249137336</t>
  </si>
  <si>
    <t>Thu Dec 12 2002 00:00:00 GMT+0000 (Coordinated Universal Time),CNY,0.12081234218887801</t>
  </si>
  <si>
    <t>Thu Dec 12 2002 00:00:00 GMT+0000 (Coordinated Universal Time),EUR,1.0189</t>
  </si>
  <si>
    <t>Thu Dec 12 2002 00:00:00 GMT+0000 (Coordinated Universal Time),GBP,1.58</t>
  </si>
  <si>
    <t>Thu Dec 12 2002 00:00:00 GMT+0000 (Coordinated Universal Time),INR,0.02073828287017835</t>
  </si>
  <si>
    <t>Thu Dec 12 2002 00:00:00 GMT+0000 (Coordinated Universal Time),JPY,0.008146639511201629</t>
  </si>
  <si>
    <t>Wed Dec 11 2002 00:00:00 GMT+0000 (Coordinated Universal Time),AUD,0.5607</t>
  </si>
  <si>
    <t>Wed Dec 11 2002 00:00:00 GMT+0000 (Coordinated Universal Time),CAD,0.6425909266161162</t>
  </si>
  <si>
    <t>Wed Dec 11 2002 00:00:00 GMT+0000 (Coordinated Universal Time),CHF,0.6839477463921757</t>
  </si>
  <si>
    <t>Wed Dec 11 2002 00:00:00 GMT+0000 (Coordinated Universal Time),CNY,0.12081234218887801</t>
  </si>
  <si>
    <t>Wed Dec 11 2002 00:00:00 GMT+0000 (Coordinated Universal Time),EUR,1.0083</t>
  </si>
  <si>
    <t>Wed Dec 11 2002 00:00:00 GMT+0000 (Coordinated Universal Time),GBP,1.5744</t>
  </si>
  <si>
    <t>Wed Dec 11 2002 00:00:00 GMT+0000 (Coordinated Universal Time),INR,0.020755500207555</t>
  </si>
  <si>
    <t>Wed Dec 11 2002 00:00:00 GMT+0000 (Coordinated Universal Time),JPY,0.008099789405475458</t>
  </si>
  <si>
    <t>Tue Dec 10 2002 00:00:00 GMT+0000 (Coordinated Universal Time),AUD,0.5595</t>
  </si>
  <si>
    <t>Tue Dec 10 2002 00:00:00 GMT+0000 (Coordinated Universal Time),CAD,0.6405329233922624</t>
  </si>
  <si>
    <t>Tue Dec 10 2002 00:00:00 GMT+0000 (Coordinated Universal Time),CHF,0.6836204539239814</t>
  </si>
  <si>
    <t>Tue Dec 10 2002 00:00:00 GMT+0000 (Coordinated Universal Time),CNY,0.120815261383818</t>
  </si>
  <si>
    <t>Tue Dec 10 2002 00:00:00 GMT+0000 (Coordinated Universal Time),EUR,1.0073</t>
  </si>
  <si>
    <t>Tue Dec 10 2002 00:00:00 GMT+0000 (Coordinated Universal Time),GBP,1.5699</t>
  </si>
  <si>
    <t>Tue Dec 10 2002 00:00:00 GMT+0000 (Coordinated Universal Time),INR,0.020729684908789386</t>
  </si>
  <si>
    <t>Tue Dec 10 2002 00:00:00 GMT+0000 (Coordinated Universal Time),JPY,0.008086689309396733</t>
  </si>
  <si>
    <t>Mon Dec 09 2002 00:00:00 GMT+0000 (Coordinated Universal Time),AUD,0.563</t>
  </si>
  <si>
    <t>Mon Dec 09 2002 00:00:00 GMT+0000 (Coordinated Universal Time),CAD,0.6404098623118796</t>
  </si>
  <si>
    <t>Mon Dec 09 2002 00:00:00 GMT+0000 (Coordinated Universal Time),CHF,0.6851661527920521</t>
  </si>
  <si>
    <t>Mon Dec 09 2002 00:00:00 GMT+0000 (Coordinated Universal Time),CNY,0.12080796366096454</t>
  </si>
  <si>
    <t>Mon Dec 09 2002 00:00:00 GMT+0000 (Coordinated Universal Time),EUR,1.0088</t>
  </si>
  <si>
    <t>Mon Dec 09 2002 00:00:00 GMT+0000 (Coordinated Universal Time),GBP,1.5785</t>
  </si>
  <si>
    <t>Mon Dec 09 2002 00:00:00 GMT+0000 (Coordinated Universal Time),INR,0.020729684908789386</t>
  </si>
  <si>
    <t>Mon Dec 09 2002 00:00:00 GMT+0000 (Coordinated Universal Time),JPY,0.008106355382619975</t>
  </si>
  <si>
    <t>Fri Dec 06 2002 00:00:00 GMT+0000 (Coordinated Universal Time),AUD,0.5603</t>
  </si>
  <si>
    <t>Fri Dec 06 2002 00:00:00 GMT+0000 (Coordinated Universal Time),CAD,0.6385696040868455</t>
  </si>
  <si>
    <t>Fri Dec 06 2002 00:00:00 GMT+0000 (Coordinated Universal Time),CHF,0.6848376934666485</t>
  </si>
  <si>
    <t>Fri Dec 06 2002 00:00:00 GMT+0000 (Coordinated Universal Time),CNY,0.12081234218887801</t>
  </si>
  <si>
    <t>Fri Dec 06 2002 00:00:00 GMT+0000 (Coordinated Universal Time),EUR,1.0081</t>
  </si>
  <si>
    <t>Fri Dec 06 2002 00:00:00 GMT+0000 (Coordinated Universal Time),GBP,1.573</t>
  </si>
  <si>
    <t>Fri Dec 06 2002 00:00:00 GMT+0000 (Coordinated Universal Time),INR,0.020729684908789386</t>
  </si>
  <si>
    <t>Fri Dec 06 2002 00:00:00 GMT+0000 (Coordinated Universal Time),JPY,0.008084727948904519</t>
  </si>
  <si>
    <t>Thu Dec 05 2002 00:00:00 GMT+0000 (Coordinated Universal Time),AUD,0.5614</t>
  </si>
  <si>
    <t>Thu Dec 05 2002 00:00:00 GMT+0000 (Coordinated Universal Time),CAD,0.6405329233922624</t>
  </si>
  <si>
    <t>Thu Dec 05 2002 00:00:00 GMT+0000 (Coordinated Universal Time),CHF,0.6788405403570701</t>
  </si>
  <si>
    <t>Thu Dec 05 2002 00:00:00 GMT+0000 (Coordinated Universal Time),CNY,0.120815261383818</t>
  </si>
  <si>
    <t>Thu Dec 05 2002 00:00:00 GMT+0000 (Coordinated Universal Time),EUR,0.9989</t>
  </si>
  <si>
    <t>Thu Dec 05 2002 00:00:00 GMT+0000 (Coordinated Universal Time),GBP,1.5708</t>
  </si>
  <si>
    <t>Thu Dec 05 2002 00:00:00 GMT+0000 (Coordinated Universal Time),INR,0.020716801325875285</t>
  </si>
  <si>
    <t>Thu Dec 05 2002 00:00:00 GMT+0000 (Coordinated Universal Time),JPY,0.008000640051204096</t>
  </si>
  <si>
    <t>Wed Dec 04 2002 00:00:00 GMT+0000 (Coordinated Universal Time),AUD,0.5604</t>
  </si>
  <si>
    <t>Wed Dec 04 2002 00:00:00 GMT+0000 (Coordinated Universal Time),CAD,0.6418897233455292</t>
  </si>
  <si>
    <t>Wed Dec 04 2002 00:00:00 GMT+0000 (Coordinated Universal Time),CHF,0.6789327177676692</t>
  </si>
  <si>
    <t>Wed Dec 04 2002 00:00:00 GMT+0000 (Coordinated Universal Time),CNY,0.12081234218887801</t>
  </si>
  <si>
    <t>Wed Dec 04 2002 00:00:00 GMT+0000 (Coordinated Universal Time),EUR,0.9999</t>
  </si>
  <si>
    <t>Wed Dec 04 2002 00:00:00 GMT+0000 (Coordinated Universal Time),GBP,1.5682</t>
  </si>
  <si>
    <t>Wed Dec 04 2002 00:00:00 GMT+0000 (Coordinated Universal Time),INR,0.02073398299813394</t>
  </si>
  <si>
    <t>Wed Dec 04 2002 00:00:00 GMT+0000 (Coordinated Universal Time),JPY,0.008010253123998718</t>
  </si>
  <si>
    <t>Tue Dec 03 2002 00:00:00 GMT+0000 (Coordinated Universal Time),AUD,0.5589</t>
  </si>
  <si>
    <t>Tue Dec 03 2002 00:00:00 GMT+0000 (Coordinated Universal Time),CAD,0.642137032042638</t>
  </si>
  <si>
    <t>Tue Dec 03 2002 00:00:00 GMT+0000 (Coordinated Universal Time),CHF,0.677185616577504</t>
  </si>
  <si>
    <t>Tue Dec 03 2002 00:00:00 GMT+0000 (Coordinated Universal Time),CNY,0.12081380176871405</t>
  </si>
  <si>
    <t>Tue Dec 03 2002 00:00:00 GMT+0000 (Coordinated Universal Time),EUR,0.9968</t>
  </si>
  <si>
    <t>Tue Dec 03 2002 00:00:00 GMT+0000 (Coordinated Universal Time),GBP,1.5687</t>
  </si>
  <si>
    <t>Tue Dec 03 2002 00:00:00 GMT+0000 (Coordinated Universal Time),INR,0.020712510356255178</t>
  </si>
  <si>
    <t>Tue Dec 03 2002 00:00:00 GMT+0000 (Coordinated Universal Time),JPY,0.008037293039704227</t>
  </si>
  <si>
    <t>Mon Dec 02 2002 00:00:00 GMT+0000 (Coordinated Universal Time),AUD,0.5591</t>
  </si>
  <si>
    <t>Mon Dec 02 2002 00:00:00 GMT+0000 (Coordinated Universal Time),CAD,0.6412311638345624</t>
  </si>
  <si>
    <t>Mon Dec 02 2002 00:00:00 GMT+0000 (Coordinated Universal Time),CHF,0.6736274840013473</t>
  </si>
  <si>
    <t>Mon Dec 02 2002 00:00:00 GMT+0000 (Coordinated Universal Time),CNY,0.12081234218887801</t>
  </si>
  <si>
    <t>Mon Dec 02 2002 00:00:00 GMT+0000 (Coordinated Universal Time),EUR,0.9927</t>
  </si>
  <si>
    <t>Mon Dec 02 2002 00:00:00 GMT+0000 (Coordinated Universal Time),GBP,1.5555</t>
  </si>
  <si>
    <t>Mon Dec 02 2002 00:00:00 GMT+0000 (Coordinated Universal Time),INR,0.020695364238410598</t>
  </si>
  <si>
    <t>Mon Dec 02 2002 00:00:00 GMT+0000 (Coordinated Universal Time),JPY,0.008025038118931065</t>
  </si>
  <si>
    <t>Fri Nov 29 2002 00:00:00 GMT+0000 (Coordinated Universal Time),AUD,0.5601</t>
  </si>
  <si>
    <t>Fri Nov 29 2002 00:00:00 GMT+0000 (Coordinated Universal Time),CAD,0.6386511687316387</t>
  </si>
  <si>
    <t>Fri Nov 29 2002 00:00:00 GMT+0000 (Coordinated Universal Time),CHF,0.6729475100942126</t>
  </si>
  <si>
    <t>Fri Nov 29 2002 00:00:00 GMT+0000 (Coordinated Universal Time),CNY,0.12081234218887801</t>
  </si>
  <si>
    <t>Fri Nov 29 2002 00:00:00 GMT+0000 (Coordinated Universal Time),EUR,0.9932</t>
  </si>
  <si>
    <t>Fri Nov 29 2002 00:00:00 GMT+0000 (Coordinated Universal Time),GBP,1.5553</t>
  </si>
  <si>
    <t>Fri Nov 29 2002 00:00:00 GMT+0000 (Coordinated Universal Time),INR,0.0206782464846981</t>
  </si>
  <si>
    <t>Fri Nov 29 2002 00:00:00 GMT+0000 (Coordinated Universal Time),JPY,0.008148631029986962</t>
  </si>
  <si>
    <t>Wed Nov 27 2002 00:00:00 GMT+0000 (Coordinated Universal Time),AUD,0.5563</t>
  </si>
  <si>
    <t>Wed Nov 27 2002 00:00:00 GMT+0000 (Coordinated Universal Time),CAD,0.6349206349206349</t>
  </si>
  <si>
    <t>Wed Nov 27 2002 00:00:00 GMT+0000 (Coordinated Universal Time),CHF,0.671366230278617</t>
  </si>
  <si>
    <t>Wed Nov 27 2002 00:00:00 GMT+0000 (Coordinated Universal Time),CNY,0.12081380176871405</t>
  </si>
  <si>
    <t>Wed Nov 27 2002 00:00:00 GMT+0000 (Coordinated Universal Time),EUR,0.9895</t>
  </si>
  <si>
    <t>Wed Nov 27 2002 00:00:00 GMT+0000 (Coordinated Universal Time),GBP,1.544</t>
  </si>
  <si>
    <t>Wed Nov 27 2002 00:00:00 GMT+0000 (Coordinated Universal Time),INR,0.020716801325875285</t>
  </si>
  <si>
    <t>Wed Nov 27 2002 00:00:00 GMT+0000 (Coordinated Universal Time),JPY,0.00818263644546273</t>
  </si>
  <si>
    <t>Tue Nov 26 2002 00:00:00 GMT+0000 (Coordinated Universal Time),AUD,0.5597</t>
  </si>
  <si>
    <t>Tue Nov 26 2002 00:00:00 GMT+0000 (Coordinated Universal Time),CAD,0.6361323155216285</t>
  </si>
  <si>
    <t>Tue Nov 26 2002 00:00:00 GMT+0000 (Coordinated Universal Time),CHF,0.6721333512568893</t>
  </si>
  <si>
    <t>Tue Nov 26 2002 00:00:00 GMT+0000 (Coordinated Universal Time),CNY,0.120815261383818</t>
  </si>
  <si>
    <t>Tue Nov 26 2002 00:00:00 GMT+0000 (Coordinated Universal Time),EUR,0.9913</t>
  </si>
  <si>
    <t>Tue Nov 26 2002 00:00:00 GMT+0000 (Coordinated Universal Time),GBP,1.5485</t>
  </si>
  <si>
    <t>Tue Nov 26 2002 00:00:00 GMT+0000 (Coordinated Universal Time),INR,0.020729684908789386</t>
  </si>
  <si>
    <t>Tue Nov 26 2002 00:00:00 GMT+0000 (Coordinated Universal Time),JPY,0.00820411846747067</t>
  </si>
  <si>
    <t>Mon Nov 25 2002 00:00:00 GMT+0000 (Coordinated Universal Time),AUD,0.559</t>
  </si>
  <si>
    <t>Mon Nov 25 2002 00:00:00 GMT+0000 (Coordinated Universal Time),CAD,0.6355258976803305</t>
  </si>
  <si>
    <t>Mon Nov 25 2002 00:00:00 GMT+0000 (Coordinated Universal Time),CHF,0.6738998584810297</t>
  </si>
  <si>
    <t>Mon Nov 25 2002 00:00:00 GMT+0000 (Coordinated Universal Time),CNY,0.1208108826443086</t>
  </si>
  <si>
    <t>Mon Nov 25 2002 00:00:00 GMT+0000 (Coordinated Universal Time),EUR,0.9937</t>
  </si>
  <si>
    <t>Mon Nov 25 2002 00:00:00 GMT+0000 (Coordinated Universal Time),GBP,1.5667</t>
  </si>
  <si>
    <t>Mon Nov 25 2002 00:00:00 GMT+0000 (Coordinated Universal Time),INR,0.02073398299813394</t>
  </si>
  <si>
    <t>Mon Nov 25 2002 00:00:00 GMT+0000 (Coordinated Universal Time),JPY,0.008175277959450621</t>
  </si>
  <si>
    <t>Fri Nov 22 2002 00:00:00 GMT+0000 (Coordinated Universal Time),AUD,0.5638</t>
  </si>
  <si>
    <t>Fri Nov 22 2002 00:00:00 GMT+0000 (Coordinated Universal Time),CAD,0.6327512022272842</t>
  </si>
  <si>
    <t>Fri Nov 22 2002 00:00:00 GMT+0000 (Coordinated Universal Time),CHF,0.677139761646804</t>
  </si>
  <si>
    <t>Fri Nov 22 2002 00:00:00 GMT+0000 (Coordinated Universal Time),CNY,0.1208108826443086</t>
  </si>
  <si>
    <t>Fri Nov 22 2002 00:00:00 GMT+0000 (Coordinated Universal Time),EUR,0.9966</t>
  </si>
  <si>
    <t>Fri Nov 22 2002 00:00:00 GMT+0000 (Coordinated Universal Time),GBP,1.5778</t>
  </si>
  <si>
    <t>Fri Nov 22 2002 00:00:00 GMT+0000 (Coordinated Universal Time),INR,0.02073828287017835</t>
  </si>
  <si>
    <t>Fri Nov 22 2002 00:00:00 GMT+0000 (Coordinated Universal Time),JPY,0.0081406707912732</t>
  </si>
  <si>
    <t>Thu Nov 21 2002 00:00:00 GMT+0000 (Coordinated Universal Time),AUD,0.5622</t>
  </si>
  <si>
    <t>Thu Nov 21 2002 00:00:00 GMT+0000 (Coordinated Universal Time),CAD,0.6335931065070012</t>
  </si>
  <si>
    <t>Thu Nov 21 2002 00:00:00 GMT+0000 (Coordinated Universal Time),CHF,0.6796248470844094</t>
  </si>
  <si>
    <t>Thu Nov 21 2002 00:00:00 GMT+0000 (Coordinated Universal Time),CNY,0.120815261383818</t>
  </si>
  <si>
    <t>Thu Nov 21 2002 00:00:00 GMT+0000 (Coordinated Universal Time),EUR,0.9984</t>
  </si>
  <si>
    <t>Thu Nov 21 2002 00:00:00 GMT+0000 (Coordinated Universal Time),GBP,1.5753</t>
  </si>
  <si>
    <t>Thu Nov 21 2002 00:00:00 GMT+0000 (Coordinated Universal Time),INR,0.02074258452603194</t>
  </si>
  <si>
    <t>Thu Nov 21 2002 00:00:00 GMT+0000 (Coordinated Universal Time),JPY,0.008135372600065083</t>
  </si>
  <si>
    <t>Wed Nov 20 2002 00:00:00 GMT+0000 (Coordinated Universal Time),AUD,0.5595</t>
  </si>
  <si>
    <t>Wed Nov 20 2002 00:00:00 GMT+0000 (Coordinated Universal Time),CAD,0.6313131313131313</t>
  </si>
  <si>
    <t>Wed Nov 20 2002 00:00:00 GMT+0000 (Coordinated Universal Time),CHF,0.682640453273261</t>
  </si>
  <si>
    <t>Wed Nov 20 2002 00:00:00 GMT+0000 (Coordinated Universal Time),CNY,0.120815261383818</t>
  </si>
  <si>
    <t>Wed Nov 20 2002 00:00:00 GMT+0000 (Coordinated Universal Time),EUR,1.0024</t>
  </si>
  <si>
    <t>Wed Nov 20 2002 00:00:00 GMT+0000 (Coordinated Universal Time),GBP,1.575</t>
  </si>
  <si>
    <t>Wed Nov 20 2002 00:00:00 GMT+0000 (Coordinated Universal Time),INR,0.02072538860103627</t>
  </si>
  <si>
    <t>Wed Nov 20 2002 00:00:00 GMT+0000 (Coordinated Universal Time),JPY,0.008161932745674175</t>
  </si>
  <si>
    <t>Tue Nov 19 2002 00:00:00 GMT+0000 (Coordinated Universal Time),AUD,0.5583</t>
  </si>
  <si>
    <t>Tue Nov 19 2002 00:00:00 GMT+0000 (Coordinated Universal Time),CAD,0.6307954330410648</t>
  </si>
  <si>
    <t>Tue Nov 19 2002 00:00:00 GMT+0000 (Coordinated Universal Time),CHF,0.6883733737179045</t>
  </si>
  <si>
    <t>Tue Nov 19 2002 00:00:00 GMT+0000 (Coordinated Universal Time),CNY,0.120815261383818</t>
  </si>
  <si>
    <t>Tue Nov 19 2002 00:00:00 GMT+0000 (Coordinated Universal Time),EUR,1.0107</t>
  </si>
  <si>
    <t>Tue Nov 19 2002 00:00:00 GMT+0000 (Coordinated Universal Time),GBP,1.588</t>
  </si>
  <si>
    <t>Tue Nov 19 2002 00:00:00 GMT+0000 (Coordinated Universal Time),INR,0.02073398299813394</t>
  </si>
  <si>
    <t>Tue Nov 19 2002 00:00:00 GMT+0000 (Coordinated Universal Time),JPY,0.008220304151253596</t>
  </si>
  <si>
    <t>Mon Nov 18 2002 00:00:00 GMT+0000 (Coordinated Universal Time),AUD,0.5635</t>
  </si>
  <si>
    <t>Mon Nov 18 2002 00:00:00 GMT+0000 (Coordinated Universal Time),CAD,0.6288121738036848</t>
  </si>
  <si>
    <t>Mon Nov 18 2002 00:00:00 GMT+0000 (Coordinated Universal Time),CHF,0.6870491240123668</t>
  </si>
  <si>
    <t>Mon Nov 18 2002 00:00:00 GMT+0000 (Coordinated Universal Time),CNY,0.120815261383818</t>
  </si>
  <si>
    <t>Mon Nov 18 2002 00:00:00 GMT+0000 (Coordinated Universal Time),EUR,1.0083</t>
  </si>
  <si>
    <t>Mon Nov 18 2002 00:00:00 GMT+0000 (Coordinated Universal Time),GBP,1.579</t>
  </si>
  <si>
    <t>Mon Nov 18 2002 00:00:00 GMT+0000 (Coordinated Universal Time),INR,0.02073398299813394</t>
  </si>
  <si>
    <t>Mon Nov 18 2002 00:00:00 GMT+0000 (Coordinated Universal Time),JPY,0.008254230293025175</t>
  </si>
  <si>
    <t>Fri Nov 15 2002 00:00:00 GMT+0000 (Coordinated Universal Time),AUD,0.5628</t>
  </si>
  <si>
    <t>Fri Nov 15 2002 00:00:00 GMT+0000 (Coordinated Universal Time),CAD,0.6323110970597534</t>
  </si>
  <si>
    <t>Fri Nov 15 2002 00:00:00 GMT+0000 (Coordinated Universal Time),CHF,0.6876633200385092</t>
  </si>
  <si>
    <t>Fri Nov 15 2002 00:00:00 GMT+0000 (Coordinated Universal Time),CNY,0.120815261383818</t>
  </si>
  <si>
    <t>Fri Nov 15 2002 00:00:00 GMT+0000 (Coordinated Universal Time),EUR,1.0082</t>
  </si>
  <si>
    <t>Fri Nov 15 2002 00:00:00 GMT+0000 (Coordinated Universal Time),GBP,1.579</t>
  </si>
  <si>
    <t>Fri Nov 15 2002 00:00:00 GMT+0000 (Coordinated Universal Time),INR,0.02073398299813394</t>
  </si>
  <si>
    <t>Fri Nov 15 2002 00:00:00 GMT+0000 (Coordinated Universal Time),JPY,0.008307717869901138</t>
  </si>
  <si>
    <t>Thu Nov 14 2002 00:00:00 GMT+0000 (Coordinated Universal Time),AUD,0.5626</t>
  </si>
  <si>
    <t>Thu Nov 14 2002 00:00:00 GMT+0000 (Coordinated Universal Time),CAD,0.63500127000254</t>
  </si>
  <si>
    <t>Thu Nov 14 2002 00:00:00 GMT+0000 (Coordinated Universal Time),CHF,0.6842285323297982</t>
  </si>
  <si>
    <t>Thu Nov 14 2002 00:00:00 GMT+0000 (Coordinated Universal Time),CNY,0.120815261383818</t>
  </si>
  <si>
    <t>Thu Nov 14 2002 00:00:00 GMT+0000 (Coordinated Universal Time),EUR,1.0034</t>
  </si>
  <si>
    <t>Thu Nov 14 2002 00:00:00 GMT+0000 (Coordinated Universal Time),GBP,1.5788</t>
  </si>
  <si>
    <t>Thu Nov 14 2002 00:00:00 GMT+0000 (Coordinated Universal Time),INR,0.02070822116380203</t>
  </si>
  <si>
    <t>Thu Nov 14 2002 00:00:00 GMT+0000 (Coordinated Universal Time),JPY,0.008302200083022</t>
  </si>
  <si>
    <t>Wed Nov 13 2002 00:00:00 GMT+0000 (Coordinated Universal Time),AUD,0.5598</t>
  </si>
  <si>
    <t>Wed Nov 13 2002 00:00:00 GMT+0000 (Coordinated Universal Time),CAD,0.6343165239454488</t>
  </si>
  <si>
    <t>Wed Nov 13 2002 00:00:00 GMT+0000 (Coordinated Universal Time),CHF,0.6860122110173561</t>
  </si>
  <si>
    <t>Wed Nov 13 2002 00:00:00 GMT+0000 (Coordinated Universal Time),CNY,0.120815261383818</t>
  </si>
  <si>
    <t>Wed Nov 13 2002 00:00:00 GMT+0000 (Coordinated Universal Time),EUR,1.006</t>
  </si>
  <si>
    <t>Wed Nov 13 2002 00:00:00 GMT+0000 (Coordinated Universal Time),GBP,1.585</t>
  </si>
  <si>
    <t>Wed Nov 13 2002 00:00:00 GMT+0000 (Coordinated Universal Time),INR,0.020703933747412008</t>
  </si>
  <si>
    <t>Wed Nov 13 2002 00:00:00 GMT+0000 (Coordinated Universal Time),JPY,0.008313934153641503</t>
  </si>
  <si>
    <t>Tue Nov 12 2002 00:00:00 GMT+0000 (Coordinated Universal Time),AUD,0.561</t>
  </si>
  <si>
    <t>Tue Nov 12 2002 00:00:00 GMT+0000 (Coordinated Universal Time),CAD,0.6353643814727746</t>
  </si>
  <si>
    <t>Tue Nov 12 2002 00:00:00 GMT+0000 (Coordinated Universal Time),CHF,0.6913238852402351</t>
  </si>
  <si>
    <t>Tue Nov 12 2002 00:00:00 GMT+0000 (Coordinated Universal Time),CNY,0.120815261383818</t>
  </si>
  <si>
    <t>Tue Nov 12 2002 00:00:00 GMT+0000 (Coordinated Universal Time),EUR,1.0105</t>
  </si>
  <si>
    <t>Tue Nov 12 2002 00:00:00 GMT+0000 (Coordinated Universal Time),GBP,1.5879</t>
  </si>
  <si>
    <t>Tue Nov 12 2002 00:00:00 GMT+0000 (Coordinated Universal Time),INR,0.020703933747412008</t>
  </si>
  <si>
    <t>Tue Nov 12 2002 00:00:00 GMT+0000 (Coordinated Universal Time),JPY,0.008363301831563101</t>
  </si>
  <si>
    <t>Fri Nov 08 2002 00:00:00 GMT+0000 (Coordinated Universal Time),AUD,0.5658</t>
  </si>
  <si>
    <t>Fri Nov 08 2002 00:00:00 GMT+0000 (Coordinated Universal Time),CAD,0.6392227051904884</t>
  </si>
  <si>
    <t>Fri Nov 08 2002 00:00:00 GMT+0000 (Coordinated Universal Time),CHF,0.6928086462519052</t>
  </si>
  <si>
    <t>Fri Nov 08 2002 00:00:00 GMT+0000 (Coordinated Universal Time),CNY,0.120815261383818</t>
  </si>
  <si>
    <t>Fri Nov 08 2002 00:00:00 GMT+0000 (Coordinated Universal Time),EUR,1.0139</t>
  </si>
  <si>
    <t>Fri Nov 08 2002 00:00:00 GMT+0000 (Coordinated Universal Time),GBP,1.5915</t>
  </si>
  <si>
    <t>Fri Nov 08 2002 00:00:00 GMT+0000 (Coordinated Universal Time),INR,0.02070822116380203</t>
  </si>
  <si>
    <t>Fri Nov 08 2002 00:00:00 GMT+0000 (Coordinated Universal Time),JPY,0.00835282325425994</t>
  </si>
  <si>
    <t>Thu Nov 07 2002 00:00:00 GMT+0000 (Coordinated Universal Time),AUD,0.566</t>
  </si>
  <si>
    <t>Thu Nov 07 2002 00:00:00 GMT+0000 (Coordinated Universal Time),CAD,0.6439979392065945</t>
  </si>
  <si>
    <t>Thu Nov 07 2002 00:00:00 GMT+0000 (Coordinated Universal Time),CHF,0.6893699158968704</t>
  </si>
  <si>
    <t>Thu Nov 07 2002 00:00:00 GMT+0000 (Coordinated Universal Time),CNY,0.120815261383818</t>
  </si>
  <si>
    <t>Thu Nov 07 2002 00:00:00 GMT+0000 (Coordinated Universal Time),EUR,1.0092</t>
  </si>
  <si>
    <t>Thu Nov 07 2002 00:00:00 GMT+0000 (Coordinated Universal Time),GBP,1.5796</t>
  </si>
  <si>
    <t>Thu Nov 07 2002 00:00:00 GMT+0000 (Coordinated Universal Time),INR,0.02068680182043856</t>
  </si>
  <si>
    <t>Thu Nov 07 2002 00:00:00 GMT+0000 (Coordinated Universal Time),JPY,0.008246742536698003</t>
  </si>
  <si>
    <t>Wed Nov 06 2002 00:00:00 GMT+0000 (Coordinated Universal Time),AUD,0.5615</t>
  </si>
  <si>
    <t>Wed Nov 06 2002 00:00:00 GMT+0000 (Coordinated Universal Time),CAD,0.6416014371872193</t>
  </si>
  <si>
    <t>Wed Nov 06 2002 00:00:00 GMT+0000 (Coordinated Universal Time),CHF,0.6819886789879288</t>
  </si>
  <si>
    <t>Wed Nov 06 2002 00:00:00 GMT+0000 (Coordinated Universal Time),CNY,0.120815261383818</t>
  </si>
  <si>
    <t>Wed Nov 06 2002 00:00:00 GMT+0000 (Coordinated Universal Time),EUR,0.9974</t>
  </si>
  <si>
    <t>Wed Nov 06 2002 00:00:00 GMT+0000 (Coordinated Universal Time),GBP,1.559</t>
  </si>
  <si>
    <t>Wed Nov 06 2002 00:00:00 GMT+0000 (Coordinated Universal Time),INR,0.0206782464846981</t>
  </si>
  <si>
    <t>Wed Nov 06 2002 00:00:00 GMT+0000 (Coordinated Universal Time),JPY,0.008181966944853543</t>
  </si>
  <si>
    <t>Tue Nov 05 2002 00:00:00 GMT+0000 (Coordinated Universal Time),AUD,0.5615</t>
  </si>
  <si>
    <t>Tue Nov 05 2002 00:00:00 GMT+0000 (Coordinated Universal Time),CAD,0.6425496369594551</t>
  </si>
  <si>
    <t>Tue Nov 05 2002 00:00:00 GMT+0000 (Coordinated Universal Time),CHF,0.683293474547318</t>
  </si>
  <si>
    <t>Tue Nov 05 2002 00:00:00 GMT+0000 (Coordinated Universal Time),CNY,0.120815261383818</t>
  </si>
  <si>
    <t>Tue Nov 05 2002 00:00:00 GMT+0000 (Coordinated Universal Time),EUR,0.9994</t>
  </si>
  <si>
    <t>Tue Nov 05 2002 00:00:00 GMT+0000 (Coordinated Universal Time),GBP,1.5625</t>
  </si>
  <si>
    <t>Tue Nov 05 2002 00:00:00 GMT+0000 (Coordinated Universal Time),INR,0.020682523267838676</t>
  </si>
  <si>
    <t>Tue Nov 05 2002 00:00:00 GMT+0000 (Coordinated Universal Time),JPY,0.008207485226526591</t>
  </si>
  <si>
    <t>Mon Nov 04 2002 00:00:00 GMT+0000 (Coordinated Universal Time),AUD,0.561</t>
  </si>
  <si>
    <t>Mon Nov 04 2002 00:00:00 GMT+0000 (Coordinated Universal Time),CAD,0.6425909266161162</t>
  </si>
  <si>
    <t>Mon Nov 04 2002 00:00:00 GMT+0000 (Coordinated Universal Time),CHF,0.6802721088435374</t>
  </si>
  <si>
    <t>Mon Nov 04 2002 00:00:00 GMT+0000 (Coordinated Universal Time),CNY,0.1208108826443086</t>
  </si>
  <si>
    <t>Mon Nov 04 2002 00:00:00 GMT+0000 (Coordinated Universal Time),EUR,0.9953</t>
  </si>
  <si>
    <t>Mon Nov 04 2002 00:00:00 GMT+0000 (Coordinated Universal Time),GBP,1.5545</t>
  </si>
  <si>
    <t>Mon Nov 04 2002 00:00:00 GMT+0000 (Coordinated Universal Time),INR,0.0206782464846981</t>
  </si>
  <si>
    <t>Mon Nov 04 2002 00:00:00 GMT+0000 (Coordinated Universal Time),JPY,0.008165931732810714</t>
  </si>
  <si>
    <t>Fri Nov 01 2002 00:00:00 GMT+0000 (Coordinated Universal Time),AUD,0.5595</t>
  </si>
  <si>
    <t>Fri Nov 01 2002 00:00:00 GMT+0000 (Coordinated Universal Time),CAD,0.6418485237483954</t>
  </si>
  <si>
    <t>Fri Nov 01 2002 00:00:00 GMT+0000 (Coordinated Universal Time),CHF,0.6815238874122538</t>
  </si>
  <si>
    <t>Fri Nov 01 2002 00:00:00 GMT+0000 (Coordinated Universal Time),CNY,0.12081380176871405</t>
  </si>
  <si>
    <t>Fri Nov 01 2002 00:00:00 GMT+0000 (Coordinated Universal Time),EUR,0.9971</t>
  </si>
  <si>
    <t>Fri Nov 01 2002 00:00:00 GMT+0000 (Coordinated Universal Time),GBP,1.5638</t>
  </si>
  <si>
    <t>Fri Nov 01 2002 00:00:00 GMT+0000 (Coordinated Universal Time),INR,0.0206782464846981</t>
  </si>
  <si>
    <t>Fri Nov 01 2002 00:00:00 GMT+0000 (Coordinated Universal Time),JPY,0.008185985592665358</t>
  </si>
  <si>
    <t>Thu Oct 31 2002 00:00:00 GMT+0000 (Coordinated Universal Time),AUD,0.5548</t>
  </si>
  <si>
    <t>Thu Oct 31 2002 00:00:00 GMT+0000 (Coordinated Universal Time),CAD,0.6406149903907752</t>
  </si>
  <si>
    <t>Thu Oct 31 2002 00:00:00 GMT+0000 (Coordinated Universal Time),CHF,0.6754474839581223</t>
  </si>
  <si>
    <t>Thu Oct 31 2002 00:00:00 GMT+0000 (Coordinated Universal Time),CNY,0.120815261383818</t>
  </si>
  <si>
    <t>Thu Oct 31 2002 00:00:00 GMT+0000 (Coordinated Universal Time),EUR,0.9881</t>
  </si>
  <si>
    <t>Thu Oct 31 2002 00:00:00 GMT+0000 (Coordinated Universal Time),GBP,1.563</t>
  </si>
  <si>
    <t>Thu Oct 31 2002 00:00:00 GMT+0000 (Coordinated Universal Time),INR,0.020665426741062202</t>
  </si>
  <si>
    <t>Thu Oct 31 2002 00:00:00 GMT+0000 (Coordinated Universal Time),JPY,0.00814464896562958</t>
  </si>
  <si>
    <t>Wed Oct 30 2002 00:00:00 GMT+0000 (Coordinated Universal Time),AUD,0.5528</t>
  </si>
  <si>
    <t>Wed Oct 30 2002 00:00:00 GMT+0000 (Coordinated Universal Time),CAD,0.6378771448618996</t>
  </si>
  <si>
    <t>Wed Oct 30 2002 00:00:00 GMT+0000 (Coordinated Universal Time),CHF,0.6714563889075404</t>
  </si>
  <si>
    <t>Wed Oct 30 2002 00:00:00 GMT+0000 (Coordinated Universal Time),CNY,0.12081380176871405</t>
  </si>
  <si>
    <t>Wed Oct 30 2002 00:00:00 GMT+0000 (Coordinated Universal Time),EUR,0.9835</t>
  </si>
  <si>
    <t>Wed Oct 30 2002 00:00:00 GMT+0000 (Coordinated Universal Time),GBP,1.5568</t>
  </si>
  <si>
    <t>Wed Oct 30 2002 00:00:00 GMT+0000 (Coordinated Universal Time),INR,0.020682523267838676</t>
  </si>
  <si>
    <t>Wed Oct 30 2002 00:00:00 GMT+0000 (Coordinated Universal Time),JPY,0.008136034496786267</t>
  </si>
  <si>
    <t>Tue Oct 29 2002 00:00:00 GMT+0000 (Coordinated Universal Time),AUD,0.5561</t>
  </si>
  <si>
    <t>Tue Oct 29 2002 00:00:00 GMT+0000 (Coordinated Universal Time),CAD,0.6397134083930399</t>
  </si>
  <si>
    <t>Tue Oct 29 2002 00:00:00 GMT+0000 (Coordinated Universal Time),CHF,0.6724949562878278</t>
  </si>
  <si>
    <t>Tue Oct 29 2002 00:00:00 GMT+0000 (Coordinated Universal Time),CNY,0.12081234218887801</t>
  </si>
  <si>
    <t>Tue Oct 29 2002 00:00:00 GMT+0000 (Coordinated Universal Time),EUR,0.9851</t>
  </si>
  <si>
    <t>Tue Oct 29 2002 00:00:00 GMT+0000 (Coordinated Universal Time),GBP,1.5585</t>
  </si>
  <si>
    <t>Tue Oct 29 2002 00:00:00 GMT+0000 (Coordinated Universal Time),INR,0.020656889072505683</t>
  </si>
  <si>
    <t>Tue Oct 29 2002 00:00:00 GMT+0000 (Coordinated Universal Time),JPY,0.008159934720522236</t>
  </si>
  <si>
    <t>Mon Oct 28 2002 00:00:00 GMT+0000 (Coordinated Universal Time),AUD,0.5585</t>
  </si>
  <si>
    <t>Mon Oct 28 2002 00:00:00 GMT+0000 (Coordinated Universal Time),CAD,0.6407381303261357</t>
  </si>
  <si>
    <t>Mon Oct 28 2002 00:00:00 GMT+0000 (Coordinated Universal Time),CHF,0.671952694530305</t>
  </si>
  <si>
    <t>Mon Oct 28 2002 00:00:00 GMT+0000 (Coordinated Universal Time),CNY,0.1208108826443086</t>
  </si>
  <si>
    <t>Mon Oct 28 2002 00:00:00 GMT+0000 (Coordinated Universal Time),EUR,0.9843</t>
  </si>
  <si>
    <t>Mon Oct 28 2002 00:00:00 GMT+0000 (Coordinated Universal Time),GBP,1.5602</t>
  </si>
  <si>
    <t>Mon Oct 28 2002 00:00:00 GMT+0000 (Coordinated Universal Time),INR,0.02063983488132095</t>
  </si>
  <si>
    <t>Mon Oct 28 2002 00:00:00 GMT+0000 (Coordinated Universal Time),JPY,0.008087997411840828</t>
  </si>
  <si>
    <t>Fri Oct 25 2002 00:00:00 GMT+0000 (Coordinated Universal Time),AUD,0.5545</t>
  </si>
  <si>
    <t>Fri Oct 25 2002 00:00:00 GMT+0000 (Coordinated Universal Time),CAD,0.6379178361826996</t>
  </si>
  <si>
    <t>Fri Oct 25 2002 00:00:00 GMT+0000 (Coordinated Universal Time),CHF,0.6660450246436659</t>
  </si>
  <si>
    <t>Fri Oct 25 2002 00:00:00 GMT+0000 (Coordinated Universal Time),CNY,0.12081234218887801</t>
  </si>
  <si>
    <t>Fri Oct 25 2002 00:00:00 GMT+0000 (Coordinated Universal Time),EUR,0.9767</t>
  </si>
  <si>
    <t>Fri Oct 25 2002 00:00:00 GMT+0000 (Coordinated Universal Time),GBP,1.5533</t>
  </si>
  <si>
    <t>Fri Oct 25 2002 00:00:00 GMT+0000 (Coordinated Universal Time),INR,0.020656889072505683</t>
  </si>
  <si>
    <t>Fri Oct 25 2002 00:00:00 GMT+0000 (Coordinated Universal Time),JPY,0.008055421298533913</t>
  </si>
  <si>
    <t>Thu Oct 24 2002 00:00:00 GMT+0000 (Coordinated Universal Time),AUD,0.555</t>
  </si>
  <si>
    <t>Thu Oct 24 2002 00:00:00 GMT+0000 (Coordinated Universal Time),CAD,0.6406149903907752</t>
  </si>
  <si>
    <t>Thu Oct 24 2002 00:00:00 GMT+0000 (Coordinated Universal Time),CHF,0.6639224538573895</t>
  </si>
  <si>
    <t>Thu Oct 24 2002 00:00:00 GMT+0000 (Coordinated Universal Time),CNY,0.120815261383818</t>
  </si>
  <si>
    <t>Thu Oct 24 2002 00:00:00 GMT+0000 (Coordinated Universal Time),EUR,0.9742</t>
  </si>
  <si>
    <t>Thu Oct 24 2002 00:00:00 GMT+0000 (Coordinated Universal Time),GBP,1.5478</t>
  </si>
  <si>
    <t>Thu Oct 24 2002 00:00:00 GMT+0000 (Coordinated Universal Time),INR,0.020652622883106153</t>
  </si>
  <si>
    <t>Thu Oct 24 2002 00:00:00 GMT+0000 (Coordinated Universal Time),JPY,0.0080147471347279</t>
  </si>
  <si>
    <t>Wed Oct 23 2002 00:00:00 GMT+0000 (Coordinated Universal Time),AUD,0.5526</t>
  </si>
  <si>
    <t>Wed Oct 23 2002 00:00:00 GMT+0000 (Coordinated Universal Time),CAD,0.637551801083838</t>
  </si>
  <si>
    <t>Wed Oct 23 2002 00:00:00 GMT+0000 (Coordinated Universal Time),CHF,0.6664889362836577</t>
  </si>
  <si>
    <t>Wed Oct 23 2002 00:00:00 GMT+0000 (Coordinated Universal Time),CNY,0.12081672103419114</t>
  </si>
  <si>
    <t>Wed Oct 23 2002 00:00:00 GMT+0000 (Coordinated Universal Time),EUR,0.9772</t>
  </si>
  <si>
    <t>Wed Oct 23 2002 00:00:00 GMT+0000 (Coordinated Universal Time),GBP,1.5499</t>
  </si>
  <si>
    <t>Wed Oct 23 2002 00:00:00 GMT+0000 (Coordinated Universal Time),INR,0.020682523267838676</t>
  </si>
  <si>
    <t>Wed Oct 23 2002 00:00:00 GMT+0000 (Coordinated Universal Time),JPY,0.008053475074494644</t>
  </si>
  <si>
    <t>Tue Oct 22 2002 00:00:00 GMT+0000 (Coordinated Universal Time),AUD,0.5527</t>
  </si>
  <si>
    <t>Tue Oct 22 2002 00:00:00 GMT+0000 (Coordinated Universal Time),CAD,0.6377551020408163</t>
  </si>
  <si>
    <t>Tue Oct 22 2002 00:00:00 GMT+0000 (Coordinated Universal Time),CHF,0.666000666000666</t>
  </si>
  <si>
    <t>Tue Oct 22 2002 00:00:00 GMT+0000 (Coordinated Universal Time),CNY,0.120815261383818</t>
  </si>
  <si>
    <t>Tue Oct 22 2002 00:00:00 GMT+0000 (Coordinated Universal Time),EUR,0.9782</t>
  </si>
  <si>
    <t>Tue Oct 22 2002 00:00:00 GMT+0000 (Coordinated Universal Time),GBP,1.5463</t>
  </si>
  <si>
    <t>Tue Oct 22 2002 00:00:00 GMT+0000 (Coordinated Universal Time),INR,0.020665426741062202</t>
  </si>
  <si>
    <t>Tue Oct 22 2002 00:00:00 GMT+0000 (Coordinated Universal Time),JPY,0.007994244144216164</t>
  </si>
  <si>
    <t>Mon Oct 21 2002 00:00:00 GMT+0000 (Coordinated Universal Time),AUD,0.553</t>
  </si>
  <si>
    <t>Mon Oct 21 2002 00:00:00 GMT+0000 (Coordinated Universal Time),CAD,0.6376737661012626</t>
  </si>
  <si>
    <t>Mon Oct 21 2002 00:00:00 GMT+0000 (Coordinated Universal Time),CHF,0.6618133686300464</t>
  </si>
  <si>
    <t>Mon Oct 21 2002 00:00:00 GMT+0000 (Coordinated Universal Time),CNY,0.12081818071983473</t>
  </si>
  <si>
    <t>Mon Oct 21 2002 00:00:00 GMT+0000 (Coordinated Universal Time),EUR,0.9732</t>
  </si>
  <si>
    <t>Mon Oct 21 2002 00:00:00 GMT+0000 (Coordinated Universal Time),GBP,1.5418</t>
  </si>
  <si>
    <t>Mon Oct 21 2002 00:00:00 GMT+0000 (Coordinated Universal Time),INR,0.02066969822240595</t>
  </si>
  <si>
    <t>Mon Oct 21 2002 00:00:00 GMT+0000 (Coordinated Universal Time),JPY,0.008018603159329646</t>
  </si>
  <si>
    <t>Fri Oct 18 2002 00:00:00 GMT+0000 (Coordinated Universal Time),AUD,0.5498</t>
  </si>
  <si>
    <t>Fri Oct 18 2002 00:00:00 GMT+0000 (Coordinated Universal Time),CAD,0.6360109393881574</t>
  </si>
  <si>
    <t>Fri Oct 18 2002 00:00:00 GMT+0000 (Coordinated Universal Time),CHF,0.6605019815059445</t>
  </si>
  <si>
    <t>Fri Oct 18 2002 00:00:00 GMT+0000 (Coordinated Universal Time),CNY,0.12081964044075005</t>
  </si>
  <si>
    <t>Fri Oct 18 2002 00:00:00 GMT+0000 (Coordinated Universal Time),EUR,0.9708</t>
  </si>
  <si>
    <t>Fri Oct 18 2002 00:00:00 GMT+0000 (Coordinated Universal Time),GBP,1.5461</t>
  </si>
  <si>
    <t>Fri Oct 18 2002 00:00:00 GMT+0000 (Coordinated Universal Time),INR,0.02064409578860446</t>
  </si>
  <si>
    <t>Fri Oct 18 2002 00:00:00 GMT+0000 (Coordinated Universal Time),JPY,0.007966857871255577</t>
  </si>
  <si>
    <t>Thu Oct 17 2002 00:00:00 GMT+0000 (Coordinated Universal Time),AUD,0.55</t>
  </si>
  <si>
    <t>Thu Oct 17 2002 00:00:00 GMT+0000 (Coordinated Universal Time),CAD,0.6359300476947536</t>
  </si>
  <si>
    <t>Thu Oct 17 2002 00:00:00 GMT+0000 (Coordinated Universal Time),CHF,0.6614194060453734</t>
  </si>
  <si>
    <t>Thu Oct 17 2002 00:00:00 GMT+0000 (Coordinated Universal Time),CNY,0.12081964044075005</t>
  </si>
  <si>
    <t>Thu Oct 17 2002 00:00:00 GMT+0000 (Coordinated Universal Time),EUR,0.9718</t>
  </si>
  <si>
    <t>Thu Oct 17 2002 00:00:00 GMT+0000 (Coordinated Universal Time),GBP,1.5525</t>
  </si>
  <si>
    <t>Thu Oct 17 2002 00:00:00 GMT+0000 (Coordinated Universal Time),INR,0.020652622883106153</t>
  </si>
  <si>
    <t>Thu Oct 17 2002 00:00:00 GMT+0000 (Coordinated Universal Time),JPY,0.008012820512820514</t>
  </si>
  <si>
    <t>Wed Oct 16 2002 00:00:00 GMT+0000 (Coordinated Universal Time),AUD,0.5487</t>
  </si>
  <si>
    <t>Wed Oct 16 2002 00:00:00 GMT+0000 (Coordinated Universal Time),CAD,0.6313131313131313</t>
  </si>
  <si>
    <t>Wed Oct 16 2002 00:00:00 GMT+0000 (Coordinated Universal Time),CHF,0.6700616456714018</t>
  </si>
  <si>
    <t>Wed Oct 16 2002 00:00:00 GMT+0000 (Coordinated Universal Time),CNY,0.12081964044075005</t>
  </si>
  <si>
    <t>Wed Oct 16 2002 00:00:00 GMT+0000 (Coordinated Universal Time),EUR,0.9824</t>
  </si>
  <si>
    <t>Wed Oct 16 2002 00:00:00 GMT+0000 (Coordinated Universal Time),GBP,1.5543</t>
  </si>
  <si>
    <t>Wed Oct 16 2002 00:00:00 GMT+0000 (Coordinated Universal Time),INR,0.020656889072505683</t>
  </si>
  <si>
    <t>Wed Oct 16 2002 00:00:00 GMT+0000 (Coordinated Universal Time),JPY,0.008045052292839904</t>
  </si>
  <si>
    <t>Tue Oct 15 2002 00:00:00 GMT+0000 (Coordinated Universal Time),AUD,0.5467</t>
  </si>
  <si>
    <t>Tue Oct 15 2002 00:00:00 GMT+0000 (Coordinated Universal Time),CAD,0.6306363120388472</t>
  </si>
  <si>
    <t>Tue Oct 15 2002 00:00:00 GMT+0000 (Coordinated Universal Time),CHF,0.6685385746757588</t>
  </si>
  <si>
    <t>Tue Oct 15 2002 00:00:00 GMT+0000 (Coordinated Universal Time),CNY,0.12081964044075005</t>
  </si>
  <si>
    <t>Tue Oct 15 2002 00:00:00 GMT+0000 (Coordinated Universal Time),EUR,0.981</t>
  </si>
  <si>
    <t>Tue Oct 15 2002 00:00:00 GMT+0000 (Coordinated Universal Time),GBP,1.5542</t>
  </si>
  <si>
    <t>Tue Oct 15 2002 00:00:00 GMT+0000 (Coordinated Universal Time),INR,0.0206782464846981</t>
  </si>
  <si>
    <t>Tue Oct 15 2002 00:00:00 GMT+0000 (Coordinated Universal Time),JPY,0.00802181934862827</t>
  </si>
  <si>
    <t>Fri Oct 11 2002 00:00:00 GMT+0000 (Coordinated Universal Time),AUD,0.5485</t>
  </si>
  <si>
    <t>Fri Oct 11 2002 00:00:00 GMT+0000 (Coordinated Universal Time),CAD,0.6294058408862034</t>
  </si>
  <si>
    <t>Fri Oct 11 2002 00:00:00 GMT+0000 (Coordinated Universal Time),CHF,0.6729475100942126</t>
  </si>
  <si>
    <t>Fri Oct 11 2002 00:00:00 GMT+0000 (Coordinated Universal Time),CNY,0.12081672103419114</t>
  </si>
  <si>
    <t>Fri Oct 11 2002 00:00:00 GMT+0000 (Coordinated Universal Time),EUR,0.9854</t>
  </si>
  <si>
    <t>Fri Oct 11 2002 00:00:00 GMT+0000 (Coordinated Universal Time),GBP,1.5605</t>
  </si>
  <si>
    <t>Fri Oct 11 2002 00:00:00 GMT+0000 (Coordinated Universal Time),INR,0.0206782464846981</t>
  </si>
  <si>
    <t>Fri Oct 11 2002 00:00:00 GMT+0000 (Coordinated Universal Time),JPY,0.008061915511125443</t>
  </si>
  <si>
    <t>Thu Oct 10 2002 00:00:00 GMT+0000 (Coordinated Universal Time),AUD,0.5473</t>
  </si>
  <si>
    <t>Thu Oct 10 2002 00:00:00 GMT+0000 (Coordinated Universal Time),CAD,0.6282985674792662</t>
  </si>
  <si>
    <t>Thu Oct 10 2002 00:00:00 GMT+0000 (Coordinated Universal Time),CHF,0.6738090425173506</t>
  </si>
  <si>
    <t>Thu Oct 10 2002 00:00:00 GMT+0000 (Coordinated Universal Time),CNY,0.120815261383818</t>
  </si>
  <si>
    <t>Thu Oct 10 2002 00:00:00 GMT+0000 (Coordinated Universal Time),EUR,0.9861</t>
  </si>
  <si>
    <t>Thu Oct 10 2002 00:00:00 GMT+0000 (Coordinated Universal Time),GBP,1.5625</t>
  </si>
  <si>
    <t>Thu Oct 10 2002 00:00:00 GMT+0000 (Coordinated Universal Time),INR,0.02066969822240595</t>
  </si>
  <si>
    <t>Thu Oct 10 2002 00:00:00 GMT+0000 (Coordinated Universal Time),JPY,0.008087997411840828</t>
  </si>
  <si>
    <t>Wed Oct 09 2002 00:00:00 GMT+0000 (Coordinated Universal Time),AUD,0.5485</t>
  </si>
  <si>
    <t>Wed Oct 09 2002 00:00:00 GMT+0000 (Coordinated Universal Time),CAD,0.6276281930584322</t>
  </si>
  <si>
    <t>Wed Oct 09 2002 00:00:00 GMT+0000 (Coordinated Universal Time),CHF,0.6739906989283547</t>
  </si>
  <si>
    <t>Wed Oct 09 2002 00:00:00 GMT+0000 (Coordinated Universal Time),CNY,0.12081380176871405</t>
  </si>
  <si>
    <t>Wed Oct 09 2002 00:00:00 GMT+0000 (Coordinated Universal Time),EUR,0.9868</t>
  </si>
  <si>
    <t>Wed Oct 09 2002 00:00:00 GMT+0000 (Coordinated Universal Time),GBP,1.5595</t>
  </si>
  <si>
    <t>Wed Oct 09 2002 00:00:00 GMT+0000 (Coordinated Universal Time),INR,0.02068680182043856</t>
  </si>
  <si>
    <t>Wed Oct 09 2002 00:00:00 GMT+0000 (Coordinated Universal Time),JPY,0.008093889113719142</t>
  </si>
  <si>
    <t>Tue Oct 08 2002 00:00:00 GMT+0000 (Coordinated Universal Time),AUD,0.547</t>
  </si>
  <si>
    <t>Tue Oct 08 2002 00:00:00 GMT+0000 (Coordinated Universal Time),CAD,0.627549419516787</t>
  </si>
  <si>
    <t>Tue Oct 08 2002 00:00:00 GMT+0000 (Coordinated Universal Time),CHF,0.6684938832809679</t>
  </si>
  <si>
    <t>Tue Oct 08 2002 00:00:00 GMT+0000 (Coordinated Universal Time),CNY,0.1208108826443086</t>
  </si>
  <si>
    <t>Tue Oct 08 2002 00:00:00 GMT+0000 (Coordinated Universal Time),EUR,0.9796</t>
  </si>
  <si>
    <t>Tue Oct 08 2002 00:00:00 GMT+0000 (Coordinated Universal Time),GBP,1.5569</t>
  </si>
  <si>
    <t>Tue Oct 08 2002 00:00:00 GMT+0000 (Coordinated Universal Time),INR,0.020665426741062202</t>
  </si>
  <si>
    <t>Tue Oct 08 2002 00:00:00 GMT+0000 (Coordinated Universal Time),JPY,0.00804764204088202</t>
  </si>
  <si>
    <t>Mon Oct 07 2002 00:00:00 GMT+0000 (Coordinated Universal Time),AUD,0.5497</t>
  </si>
  <si>
    <t>Mon Oct 07 2002 00:00:00 GMT+0000 (Coordinated Universal Time),CAD,0.628061801281246</t>
  </si>
  <si>
    <t>Mon Oct 07 2002 00:00:00 GMT+0000 (Coordinated Universal Time),CHF,0.6711409395973155</t>
  </si>
  <si>
    <t>Mon Oct 07 2002 00:00:00 GMT+0000 (Coordinated Universal Time),CNY,0.1208108826443086</t>
  </si>
  <si>
    <t>Mon Oct 07 2002 00:00:00 GMT+0000 (Coordinated Universal Time),EUR,0.9816</t>
  </si>
  <si>
    <t>Mon Oct 07 2002 00:00:00 GMT+0000 (Coordinated Universal Time),GBP,1.5643</t>
  </si>
  <si>
    <t>Mon Oct 07 2002 00:00:00 GMT+0000 (Coordinated Universal Time),INR,0.020682523267838676</t>
  </si>
  <si>
    <t>Mon Oct 07 2002 00:00:00 GMT+0000 (Coordinated Universal Time),JPY,0.008036001285760206</t>
  </si>
  <si>
    <t>Fri Oct 04 2002 00:00:00 GMT+0000 (Coordinated Universal Time),AUD,0.5461</t>
  </si>
  <si>
    <t>Fri Oct 04 2002 00:00:00 GMT+0000 (Coordinated Universal Time),CAD,0.6272345229881452</t>
  </si>
  <si>
    <t>Fri Oct 04 2002 00:00:00 GMT+0000 (Coordinated Universal Time),CHF,0.6714563889075404</t>
  </si>
  <si>
    <t>Fri Oct 04 2002 00:00:00 GMT+0000 (Coordinated Universal Time),CNY,0.1208108826443086</t>
  </si>
  <si>
    <t>Fri Oct 04 2002 00:00:00 GMT+0000 (Coordinated Universal Time),EUR,0.9821</t>
  </si>
  <si>
    <t>Fri Oct 04 2002 00:00:00 GMT+0000 (Coordinated Universal Time),GBP,1.569</t>
  </si>
  <si>
    <t>Fri Oct 04 2002 00:00:00 GMT+0000 (Coordinated Universal Time),INR,0.02066969822240595</t>
  </si>
  <si>
    <t>Fri Oct 04 2002 00:00:00 GMT+0000 (Coordinated Universal Time),JPY,0.008128759551292473</t>
  </si>
  <si>
    <t>Thu Oct 03 2002 00:00:00 GMT+0000 (Coordinated Universal Time),AUD,0.5465</t>
  </si>
  <si>
    <t>Thu Oct 03 2002 00:00:00 GMT+0000 (Coordinated Universal Time),CAD,0.6288121738036848</t>
  </si>
  <si>
    <t>Thu Oct 03 2002 00:00:00 GMT+0000 (Coordinated Universal Time),CHF,0.675949709341625</t>
  </si>
  <si>
    <t>Thu Oct 03 2002 00:00:00 GMT+0000 (Coordinated Universal Time),CNY,0.1208108826443086</t>
  </si>
  <si>
    <t>Thu Oct 03 2002 00:00:00 GMT+0000 (Coordinated Universal Time),EUR,0.9871</t>
  </si>
  <si>
    <t>Thu Oct 03 2002 00:00:00 GMT+0000 (Coordinated Universal Time),GBP,1.5704</t>
  </si>
  <si>
    <t>Thu Oct 03 2002 00:00:00 GMT+0000 (Coordinated Universal Time),INR,0.02066969822240595</t>
  </si>
  <si>
    <t>Thu Oct 03 2002 00:00:00 GMT+0000 (Coordinated Universal Time),JPY,0.00812743823146944</t>
  </si>
  <si>
    <t>Wed Oct 02 2002 00:00:00 GMT+0000 (Coordinated Universal Time),AUD,0.5442</t>
  </si>
  <si>
    <t>Wed Oct 02 2002 00:00:00 GMT+0000 (Coordinated Universal Time),CAD,0.630715862503942</t>
  </si>
  <si>
    <t>Wed Oct 02 2002 00:00:00 GMT+0000 (Coordinated Universal Time),CHF,0.6740361283364789</t>
  </si>
  <si>
    <t>Wed Oct 02 2002 00:00:00 GMT+0000 (Coordinated Universal Time),CNY,0.1208108826443086</t>
  </si>
  <si>
    <t>Wed Oct 02 2002 00:00:00 GMT+0000 (Coordinated Universal Time),EUR,0.9842</t>
  </si>
  <si>
    <t>Wed Oct 02 2002 00:00:00 GMT+0000 (Coordinated Universal Time),GBP,1.5655</t>
  </si>
  <si>
    <t>Wed Oct 02 2002 00:00:00 GMT+0000 (Coordinated Universal Time),INR,0.020665426741062202</t>
  </si>
  <si>
    <t>Wed Oct 02 2002 00:00:00 GMT+0000 (Coordinated Universal Time),JPY,0.008116224332440549</t>
  </si>
  <si>
    <t>Tue Oct 01 2002 00:00:00 GMT+0000 (Coordinated Universal Time),AUD,0.5422</t>
  </si>
  <si>
    <t>Tue Oct 01 2002 00:00:00 GMT+0000 (Coordinated Universal Time),CAD,0.6303977809998108</t>
  </si>
  <si>
    <t>Tue Oct 01 2002 00:00:00 GMT+0000 (Coordinated Universal Time),CHF,0.675995403231258</t>
  </si>
  <si>
    <t>Tue Oct 01 2002 00:00:00 GMT+0000 (Coordinated Universal Time),CNY,0.1208108826443086</t>
  </si>
  <si>
    <t>Tue Oct 01 2002 00:00:00 GMT+0000 (Coordinated Universal Time),EUR,0.9859</t>
  </si>
  <si>
    <t>Tue Oct 01 2002 00:00:00 GMT+0000 (Coordinated Universal Time),GBP,1.5708</t>
  </si>
  <si>
    <t>Tue Oct 01 2002 00:00:00 GMT+0000 (Coordinated Universal Time),INR,0.020665426741062202</t>
  </si>
  <si>
    <t>Tue Oct 01 2002 00:00:00 GMT+0000 (Coordinated Universal Time),JPY,0.008147967082212987</t>
  </si>
  <si>
    <t>Mon Sep 30 2002 00:00:00 GMT+0000 (Coordinated Universal Time),AUD,0.5429</t>
  </si>
  <si>
    <t>Mon Sep 30 2002 00:00:00 GMT+0000 (Coordinated Universal Time),CAD,0.6303977809998108</t>
  </si>
  <si>
    <t>Mon Sep 30 2002 00:00:00 GMT+0000 (Coordinated Universal Time),CHF,0.6775985905949315</t>
  </si>
  <si>
    <t>Mon Sep 30 2002 00:00:00 GMT+0000 (Coordinated Universal Time),CNY,0.1208108826443086</t>
  </si>
  <si>
    <t>Mon Sep 30 2002 00:00:00 GMT+0000 (Coordinated Universal Time),EUR,0.9879</t>
  </si>
  <si>
    <t>Mon Sep 30 2002 00:00:00 GMT+0000 (Coordinated Universal Time),GBP,1.57</t>
  </si>
  <si>
    <t>Mon Sep 30 2002 00:00:00 GMT+0000 (Coordinated Universal Time),INR,0.02066115702479339</t>
  </si>
  <si>
    <t>Mon Sep 30 2002 00:00:00 GMT+0000 (Coordinated Universal Time),JPY,0.00821422704123542</t>
  </si>
  <si>
    <t>Fri Sep 27 2002 00:00:00 GMT+0000 (Coordinated Universal Time),AUD,0.544</t>
  </si>
  <si>
    <t>Fri Sep 27 2002 00:00:00 GMT+0000 (Coordinated Universal Time),CAD,0.6338340622425048</t>
  </si>
  <si>
    <t>Fri Sep 27 2002 00:00:00 GMT+0000 (Coordinated Universal Time),CHF,0.6663113006396589</t>
  </si>
  <si>
    <t>Fri Sep 27 2002 00:00:00 GMT+0000 (Coordinated Universal Time),CNY,0.12081234218887801</t>
  </si>
  <si>
    <t>Fri Sep 27 2002 00:00:00 GMT+0000 (Coordinated Universal Time),EUR,0.9772</t>
  </si>
  <si>
    <t>Fri Sep 27 2002 00:00:00 GMT+0000 (Coordinated Universal Time),GBP,1.5548</t>
  </si>
  <si>
    <t>Fri Sep 27 2002 00:00:00 GMT+0000 (Coordinated Universal Time),INR,0.02066115702479339</t>
  </si>
  <si>
    <t>Fri Sep 27 2002 00:00:00 GMT+0000 (Coordinated Universal Time),JPY,0.008139345596614032</t>
  </si>
  <si>
    <t>Thu Sep 26 2002 00:00:00 GMT+0000 (Coordinated Universal Time),AUD,0.5443</t>
  </si>
  <si>
    <t>Thu Sep 26 2002 00:00:00 GMT+0000 (Coordinated Universal Time),CAD,0.6341556217895872</t>
  </si>
  <si>
    <t>Thu Sep 26 2002 00:00:00 GMT+0000 (Coordinated Universal Time),CHF,0.6653802648213455</t>
  </si>
  <si>
    <t>Thu Sep 26 2002 00:00:00 GMT+0000 (Coordinated Universal Time),CNY,0.12081380176871405</t>
  </si>
  <si>
    <t>Thu Sep 26 2002 00:00:00 GMT+0000 (Coordinated Universal Time),EUR,0.9755</t>
  </si>
  <si>
    <t>Thu Sep 26 2002 00:00:00 GMT+0000 (Coordinated Universal Time),GBP,1.5563</t>
  </si>
  <si>
    <t>Thu Sep 26 2002 00:00:00 GMT+0000 (Coordinated Universal Time),INR,0.020648358455502787</t>
  </si>
  <si>
    <t>Thu Sep 26 2002 00:00:00 GMT+0000 (Coordinated Universal Time),JPY,0.008157272208173586</t>
  </si>
  <si>
    <t>Wed Sep 25 2002 00:00:00 GMT+0000 (Coordinated Universal Time),AUD,0.5445</t>
  </si>
  <si>
    <t>Wed Sep 25 2002 00:00:00 GMT+0000 (Coordinated Universal Time),CAD,0.6324310650139136</t>
  </si>
  <si>
    <t>Wed Sep 25 2002 00:00:00 GMT+0000 (Coordinated Universal Time),CHF,0.6696578048617157</t>
  </si>
  <si>
    <t>Wed Sep 25 2002 00:00:00 GMT+0000 (Coordinated Universal Time),CNY,0.12081818071983473</t>
  </si>
  <si>
    <t>Wed Sep 25 2002 00:00:00 GMT+0000 (Coordinated Universal Time),EUR,0.9797</t>
  </si>
  <si>
    <t>Wed Sep 25 2002 00:00:00 GMT+0000 (Coordinated Universal Time),GBP,1.5625</t>
  </si>
  <si>
    <t>Wed Sep 25 2002 00:00:00 GMT+0000 (Coordinated Universal Time),INR,0.020648358455502787</t>
  </si>
  <si>
    <t>Wed Sep 25 2002 00:00:00 GMT+0000 (Coordinated Universal Time),JPY,0.008148631029986962</t>
  </si>
  <si>
    <t>Tue Sep 24 2002 00:00:00 GMT+0000 (Coordinated Universal Time),AUD,0.5445</t>
  </si>
  <si>
    <t>Tue Sep 24 2002 00:00:00 GMT+0000 (Coordinated Universal Time),CAD,0.6306760847628659</t>
  </si>
  <si>
    <t>Tue Sep 24 2002 00:00:00 GMT+0000 (Coordinated Universal Time),CHF,0.670331143584931</t>
  </si>
  <si>
    <t>Tue Sep 24 2002 00:00:00 GMT+0000 (Coordinated Universal Time),CNY,0.120815261383818</t>
  </si>
  <si>
    <t>Tue Sep 24 2002 00:00:00 GMT+0000 (Coordinated Universal Time),EUR,0.9815</t>
  </si>
  <si>
    <t>Tue Sep 24 2002 00:00:00 GMT+0000 (Coordinated Universal Time),GBP,1.5565</t>
  </si>
  <si>
    <t>Tue Sep 24 2002 00:00:00 GMT+0000 (Coordinated Universal Time),INR,0.020652622883106153</t>
  </si>
  <si>
    <t>Tue Sep 24 2002 00:00:00 GMT+0000 (Coordinated Universal Time),JPY,0.008105041335710812</t>
  </si>
  <si>
    <t>Mon Sep 23 2002 00:00:00 GMT+0000 (Coordinated Universal Time),AUD,0.5447</t>
  </si>
  <si>
    <t>Mon Sep 23 2002 00:00:00 GMT+0000 (Coordinated Universal Time),CAD,0.6311139160618492</t>
  </si>
  <si>
    <t>Mon Sep 23 2002 00:00:00 GMT+0000 (Coordinated Universal Time),CHF,0.670690811535882</t>
  </si>
  <si>
    <t>Mon Sep 23 2002 00:00:00 GMT+0000 (Coordinated Universal Time),CNY,0.120815261383818</t>
  </si>
  <si>
    <t>Mon Sep 23 2002 00:00:00 GMT+0000 (Coordinated Universal Time),EUR,0.9822</t>
  </si>
  <si>
    <t>Mon Sep 23 2002 00:00:00 GMT+0000 (Coordinated Universal Time),GBP,1.5575</t>
  </si>
  <si>
    <t>Mon Sep 23 2002 00:00:00 GMT+0000 (Coordinated Universal Time),INR,0.02064409578860446</t>
  </si>
  <si>
    <t>Mon Sep 23 2002 00:00:00 GMT+0000 (Coordinated Universal Time),JPY,0.008069071249899137</t>
  </si>
  <si>
    <t>Fri Sep 20 2002 00:00:00 GMT+0000 (Coordinated Universal Time),AUD,0.5464</t>
  </si>
  <si>
    <t>Fri Sep 20 2002 00:00:00 GMT+0000 (Coordinated Universal Time),CAD,0.6357279084551812</t>
  </si>
  <si>
    <t>Fri Sep 20 2002 00:00:00 GMT+0000 (Coordinated Universal Time),CHF,0.6720430107526881</t>
  </si>
  <si>
    <t>Fri Sep 20 2002 00:00:00 GMT+0000 (Coordinated Universal Time),CNY,0.12081818071983473</t>
  </si>
  <si>
    <t>Fri Sep 20 2002 00:00:00 GMT+0000 (Coordinated Universal Time),EUR,0.9839</t>
  </si>
  <si>
    <t>Fri Sep 20 2002 00:00:00 GMT+0000 (Coordinated Universal Time),GBP,1.5558</t>
  </si>
  <si>
    <t>Fri Sep 20 2002 00:00:00 GMT+0000 (Coordinated Universal Time),INR,0.020635575732562937</t>
  </si>
  <si>
    <t>Fri Sep 20 2002 00:00:00 GMT+0000 (Coordinated Universal Time),JPY,0.008119519324455992</t>
  </si>
  <si>
    <t>Thu Sep 19 2002 00:00:00 GMT+0000 (Coordinated Universal Time),AUD,0.551</t>
  </si>
  <si>
    <t>Thu Sep 19 2002 00:00:00 GMT+0000 (Coordinated Universal Time),CAD,0.6358491765753164</t>
  </si>
  <si>
    <t>Thu Sep 19 2002 00:00:00 GMT+0000 (Coordinated Universal Time),CHF,0.6702412868632708</t>
  </si>
  <si>
    <t>Thu Sep 19 2002 00:00:00 GMT+0000 (Coordinated Universal Time),CNY,0.12081672103419114</t>
  </si>
  <si>
    <t>Thu Sep 19 2002 00:00:00 GMT+0000 (Coordinated Universal Time),EUR,0.9817</t>
  </si>
  <si>
    <t>Thu Sep 19 2002 00:00:00 GMT+0000 (Coordinated Universal Time),GBP,1.5545</t>
  </si>
  <si>
    <t>Thu Sep 19 2002 00:00:00 GMT+0000 (Coordinated Universal Time),INR,0.02064409578860446</t>
  </si>
  <si>
    <t>Thu Sep 19 2002 00:00:00 GMT+0000 (Coordinated Universal Time),JPY,0.008231807704972012</t>
  </si>
  <si>
    <t>Wed Sep 18 2002 00:00:00 GMT+0000 (Coordinated Universal Time),AUD,0.5485</t>
  </si>
  <si>
    <t>Wed Sep 18 2002 00:00:00 GMT+0000 (Coordinated Universal Time),CAD,0.6315124723713293</t>
  </si>
  <si>
    <t>Wed Sep 18 2002 00:00:00 GMT+0000 (Coordinated Universal Time),CHF,0.6674676278200508</t>
  </si>
  <si>
    <t>Wed Sep 18 2002 00:00:00 GMT+0000 (Coordinated Universal Time),CNY,0.12081672103419114</t>
  </si>
  <si>
    <t>Wed Sep 18 2002 00:00:00 GMT+0000 (Coordinated Universal Time),EUR,0.9789</t>
  </si>
  <si>
    <t>Wed Sep 18 2002 00:00:00 GMT+0000 (Coordinated Universal Time),GBP,1.5525</t>
  </si>
  <si>
    <t>Wed Sep 18 2002 00:00:00 GMT+0000 (Coordinated Universal Time),INR,0.020648358455502787</t>
  </si>
  <si>
    <t>Wed Sep 18 2002 00:00:00 GMT+0000 (Coordinated Universal Time),JPY,0.008231130134167422</t>
  </si>
  <si>
    <t>Tue Sep 17 2002 00:00:00 GMT+0000 (Coordinated Universal Time),AUD,0.5474</t>
  </si>
  <si>
    <t>Tue Sep 17 2002 00:00:00 GMT+0000 (Coordinated Universal Time),CAD,0.6332721170286872</t>
  </si>
  <si>
    <t>Tue Sep 17 2002 00:00:00 GMT+0000 (Coordinated Universal Time),CHF,0.6578081831337982</t>
  </si>
  <si>
    <t>Tue Sep 17 2002 00:00:00 GMT+0000 (Coordinated Universal Time),CNY,0.12081818071983473</t>
  </si>
  <si>
    <t>Tue Sep 17 2002 00:00:00 GMT+0000 (Coordinated Universal Time),EUR,0.9685</t>
  </si>
  <si>
    <t>Tue Sep 17 2002 00:00:00 GMT+0000 (Coordinated Universal Time),GBP,1.5343</t>
  </si>
  <si>
    <t>Tue Sep 17 2002 00:00:00 GMT+0000 (Coordinated Universal Time),INR,0.02063983488132095</t>
  </si>
  <si>
    <t>Tue Sep 17 2002 00:00:00 GMT+0000 (Coordinated Universal Time),JPY,0.008153946510110893</t>
  </si>
  <si>
    <t>Mon Sep 16 2002 00:00:00 GMT+0000 (Coordinated Universal Time),AUD,0.5487</t>
  </si>
  <si>
    <t>Mon Sep 16 2002 00:00:00 GMT+0000 (Coordinated Universal Time),CAD,0.6317119393556538</t>
  </si>
  <si>
    <t>Mon Sep 16 2002 00:00:00 GMT+0000 (Coordinated Universal Time),CHF,0.6622516556291391</t>
  </si>
  <si>
    <t>Mon Sep 16 2002 00:00:00 GMT+0000 (Coordinated Universal Time),CNY,0.12081964044075005</t>
  </si>
  <si>
    <t>Mon Sep 16 2002 00:00:00 GMT+0000 (Coordinated Universal Time),EUR,0.9723</t>
  </si>
  <si>
    <t>Mon Sep 16 2002 00:00:00 GMT+0000 (Coordinated Universal Time),GBP,1.544</t>
  </si>
  <si>
    <t>Mon Sep 16 2002 00:00:00 GMT+0000 (Coordinated Universal Time),INR,0.020648358455502787</t>
  </si>
  <si>
    <t>Mon Sep 16 2002 00:00:00 GMT+0000 (Coordinated Universal Time),JPY,0.008185315543914218</t>
  </si>
  <si>
    <t>Fri Sep 13 2002 00:00:00 GMT+0000 (Coordinated Universal Time),AUD,0.5504</t>
  </si>
  <si>
    <t>Fri Sep 13 2002 00:00:00 GMT+0000 (Coordinated Universal Time),CAD,0.630596544330937</t>
  </si>
  <si>
    <t>Fri Sep 13 2002 00:00:00 GMT+0000 (Coordinated Universal Time),CHF,0.6657789613848203</t>
  </si>
  <si>
    <t>Fri Sep 13 2002 00:00:00 GMT+0000 (Coordinated Universal Time),CNY,0.12081964044075005</t>
  </si>
  <si>
    <t>Fri Sep 13 2002 00:00:00 GMT+0000 (Coordinated Universal Time),EUR,0.9743</t>
  </si>
  <si>
    <t>Fri Sep 13 2002 00:00:00 GMT+0000 (Coordinated Universal Time),GBP,1.5585</t>
  </si>
  <si>
    <t>Fri Sep 13 2002 00:00:00 GMT+0000 (Coordinated Universal Time),INR,0.020631318341242006</t>
  </si>
  <si>
    <t>Fri Sep 13 2002 00:00:00 GMT+0000 (Coordinated Universal Time),JPY,0.00823045267489712</t>
  </si>
  <si>
    <t>Thu Sep 12 2002 00:00:00 GMT+0000 (Coordinated Universal Time),AUD,0.5518</t>
  </si>
  <si>
    <t>Thu Sep 12 2002 00:00:00 GMT+0000 (Coordinated Universal Time),CAD,0.6309944472488642</t>
  </si>
  <si>
    <t>Thu Sep 12 2002 00:00:00 GMT+0000 (Coordinated Universal Time),CHF,0.6648052120728627</t>
  </si>
  <si>
    <t>Thu Sep 12 2002 00:00:00 GMT+0000 (Coordinated Universal Time),CNY,0.12081964044075005</t>
  </si>
  <si>
    <t>Thu Sep 12 2002 00:00:00 GMT+0000 (Coordinated Universal Time),EUR,0.9761</t>
  </si>
  <si>
    <t>Thu Sep 12 2002 00:00:00 GMT+0000 (Coordinated Universal Time),GBP,1.5549</t>
  </si>
  <si>
    <t>Thu Sep 12 2002 00:00:00 GMT+0000 (Coordinated Universal Time),INR,0.020627062706270627</t>
  </si>
  <si>
    <t>Thu Sep 12 2002 00:00:00 GMT+0000 (Coordinated Universal Time),JPY,0.008286377195889956</t>
  </si>
  <si>
    <t>Wed Sep 11 2002 00:00:00 GMT+0000 (Coordinated Universal Time),AUD,0.5476</t>
  </si>
  <si>
    <t>Wed Sep 11 2002 00:00:00 GMT+0000 (Coordinated Universal Time),CAD,0.6341154090044389</t>
  </si>
  <si>
    <t>Wed Sep 11 2002 00:00:00 GMT+0000 (Coordinated Universal Time),CHF,0.6637021304838389</t>
  </si>
  <si>
    <t>Wed Sep 11 2002 00:00:00 GMT+0000 (Coordinated Universal Time),CNY,0.12081672103419114</t>
  </si>
  <si>
    <t>Wed Sep 11 2002 00:00:00 GMT+0000 (Coordinated Universal Time),EUR,0.9724</t>
  </si>
  <si>
    <t>Wed Sep 11 2002 00:00:00 GMT+0000 (Coordinated Universal Time),GBP,1.5492</t>
  </si>
  <si>
    <t>Wed Sep 11 2002 00:00:00 GMT+0000 (Coordinated Universal Time),INR,0.020627062706270627</t>
  </si>
  <si>
    <t>Wed Sep 11 2002 00:00:00 GMT+0000 (Coordinated Universal Time),JPY,0.008289124668435014</t>
  </si>
  <si>
    <t>Tue Sep 10 2002 00:00:00 GMT+0000 (Coordinated Universal Time),AUD,0.5468</t>
  </si>
  <si>
    <t>Tue Sep 10 2002 00:00:00 GMT+0000 (Coordinated Universal Time),CAD,0.6354451293130837</t>
  </si>
  <si>
    <t>Tue Sep 10 2002 00:00:00 GMT+0000 (Coordinated Universal Time),CHF,0.6684491978609626</t>
  </si>
  <si>
    <t>Tue Sep 10 2002 00:00:00 GMT+0000 (Coordinated Universal Time),CNY,0.12081672103419114</t>
  </si>
  <si>
    <t>Tue Sep 10 2002 00:00:00 GMT+0000 (Coordinated Universal Time),EUR,0.9752</t>
  </si>
  <si>
    <t>Tue Sep 10 2002 00:00:00 GMT+0000 (Coordinated Universal Time),GBP,1.5544</t>
  </si>
  <si>
    <t>Tue Sep 10 2002 00:00:00 GMT+0000 (Coordinated Universal Time),INR,0.020610057708161583</t>
  </si>
  <si>
    <t>Tue Sep 10 2002 00:00:00 GMT+0000 (Coordinated Universal Time),JPY,0.008348639171814994</t>
  </si>
  <si>
    <t>Mon Sep 09 2002 00:00:00 GMT+0000 (Coordinated Universal Time),AUD,0.5467</t>
  </si>
  <si>
    <t>Mon Sep 09 2002 00:00:00 GMT+0000 (Coordinated Universal Time),CAD,0.6384880602732729</t>
  </si>
  <si>
    <t>Mon Sep 09 2002 00:00:00 GMT+0000 (Coordinated Universal Time),CHF,0.6734913793103449</t>
  </si>
  <si>
    <t>Mon Sep 09 2002 00:00:00 GMT+0000 (Coordinated Universal Time),CNY,0.12081672103419114</t>
  </si>
  <si>
    <t>Mon Sep 09 2002 00:00:00 GMT+0000 (Coordinated Universal Time),EUR,0.9817</t>
  </si>
  <si>
    <t>Mon Sep 09 2002 00:00:00 GMT+0000 (Coordinated Universal Time),GBP,1.5585</t>
  </si>
  <si>
    <t>Mon Sep 09 2002 00:00:00 GMT+0000 (Coordinated Universal Time),INR,0.020610057708161583</t>
  </si>
  <si>
    <t>Mon Sep 09 2002 00:00:00 GMT+0000 (Coordinated Universal Time),JPY,0.008413967185527976</t>
  </si>
  <si>
    <t>Fri Sep 06 2002 00:00:00 GMT+0000 (Coordinated Universal Time),AUD,0.5467</t>
  </si>
  <si>
    <t>Fri Sep 06 2002 00:00:00 GMT+0000 (Coordinated Universal Time),CAD,0.6395088571976721</t>
  </si>
  <si>
    <t>Fri Sep 06 2002 00:00:00 GMT+0000 (Coordinated Universal Time),CHF,0.6745362563237775</t>
  </si>
  <si>
    <t>Fri Sep 06 2002 00:00:00 GMT+0000 (Coordinated Universal Time),CNY,0.12081672103419114</t>
  </si>
  <si>
    <t>Fri Sep 06 2002 00:00:00 GMT+0000 (Coordinated Universal Time),EUR,0.9843</t>
  </si>
  <si>
    <t>Fri Sep 06 2002 00:00:00 GMT+0000 (Coordinated Universal Time),GBP,1.5597</t>
  </si>
  <si>
    <t>Fri Sep 06 2002 00:00:00 GMT+0000 (Coordinated Universal Time),INR,0.020588840848260244</t>
  </si>
  <si>
    <t>Fri Sep 06 2002 00:00:00 GMT+0000 (Coordinated Universal Time),JPY,0.008440243079000674</t>
  </si>
  <si>
    <t>Thu Sep 05 2002 00:00:00 GMT+0000 (Coordinated Universal Time),AUD,0.5419</t>
  </si>
  <si>
    <t>Thu Sep 05 2002 00:00:00 GMT+0000 (Coordinated Universal Time),CAD,0.6380806533945891</t>
  </si>
  <si>
    <t>Thu Sep 05 2002 00:00:00 GMT+0000 (Coordinated Universal Time),CHF,0.6787483879725785</t>
  </si>
  <si>
    <t>Thu Sep 05 2002 00:00:00 GMT+0000 (Coordinated Universal Time),CNY,0.12081380176871405</t>
  </si>
  <si>
    <t>Thu Sep 05 2002 00:00:00 GMT+0000 (Coordinated Universal Time),EUR,0.9911</t>
  </si>
  <si>
    <t>Thu Sep 05 2002 00:00:00 GMT+0000 (Coordinated Universal Time),GBP,1.566</t>
  </si>
  <si>
    <t>Thu Sep 05 2002 00:00:00 GMT+0000 (Coordinated Universal Time),INR,0.020618556701030927</t>
  </si>
  <si>
    <t>Thu Sep 05 2002 00:00:00 GMT+0000 (Coordinated Universal Time),JPY,0.008450228156160216</t>
  </si>
  <si>
    <t>Wed Sep 04 2002 00:00:00 GMT+0000 (Coordinated Universal Time),AUD,0.5443</t>
  </si>
  <si>
    <t>Wed Sep 04 2002 00:00:00 GMT+0000 (Coordinated Universal Time),CAD,0.6384472961757007</t>
  </si>
  <si>
    <t>Wed Sep 04 2002 00:00:00 GMT+0000 (Coordinated Universal Time),CHF,0.6779201410073893</t>
  </si>
  <si>
    <t>Wed Sep 04 2002 00:00:00 GMT+0000 (Coordinated Universal Time),CNY,0.120815261383818</t>
  </si>
  <si>
    <t>Wed Sep 04 2002 00:00:00 GMT+0000 (Coordinated Universal Time),EUR,0.9923</t>
  </si>
  <si>
    <t>Wed Sep 04 2002 00:00:00 GMT+0000 (Coordinated Universal Time),GBP,1.5642</t>
  </si>
  <si>
    <t>Wed Sep 04 2002 00:00:00 GMT+0000 (Coordinated Universal Time),INR,0.020627062706270627</t>
  </si>
  <si>
    <t>Wed Sep 04 2002 00:00:00 GMT+0000 (Coordinated Universal Time),JPY,0.008473858147614609</t>
  </si>
  <si>
    <t>Tue Sep 03 2002 00:00:00 GMT+0000 (Coordinated Universal Time),AUD,0.5465</t>
  </si>
  <si>
    <t>Tue Sep 03 2002 00:00:00 GMT+0000 (Coordinated Universal Time),CAD,0.6432936635574139</t>
  </si>
  <si>
    <t>Tue Sep 03 2002 00:00:00 GMT+0000 (Coordinated Universal Time),CHF,0.678886625933469</t>
  </si>
  <si>
    <t>Tue Sep 03 2002 00:00:00 GMT+0000 (Coordinated Universal Time),CNY,0.12081672103419114</t>
  </si>
  <si>
    <t>Tue Sep 03 2002 00:00:00 GMT+0000 (Coordinated Universal Time),EUR,0.9959</t>
  </si>
  <si>
    <t>Tue Sep 03 2002 00:00:00 GMT+0000 (Coordinated Universal Time),GBP,1.5625</t>
  </si>
  <si>
    <t>Tue Sep 03 2002 00:00:00 GMT+0000 (Coordinated Universal Time),INR,0.020618556701030927</t>
  </si>
  <si>
    <t>Tue Sep 03 2002 00:00:00 GMT+0000 (Coordinated Universal Time),JPY,0.008538251366120218</t>
  </si>
  <si>
    <t>Fri Aug 30 2002 00:00:00 GMT+0000 (Coordinated Universal Time),AUD,0.5495</t>
  </si>
  <si>
    <t>Fri Aug 30 2002 00:00:00 GMT+0000 (Coordinated Universal Time),CAD,0.6416426050689766</t>
  </si>
  <si>
    <t>Fri Aug 30 2002 00:00:00 GMT+0000 (Coordinated Universal Time),CHF,0.6663557006730193</t>
  </si>
  <si>
    <t>Fri Aug 30 2002 00:00:00 GMT+0000 (Coordinated Universal Time),CNY,0.12081964044075005</t>
  </si>
  <si>
    <t>Fri Aug 30 2002 00:00:00 GMT+0000 (Coordinated Universal Time),EUR,0.9806</t>
  </si>
  <si>
    <t>Fri Aug 30 2002 00:00:00 GMT+0000 (Coordinated Universal Time),GBP,1.5476</t>
  </si>
  <si>
    <t>Fri Aug 30 2002 00:00:00 GMT+0000 (Coordinated Universal Time),INR,0.020610057708161583</t>
  </si>
  <si>
    <t>Fri Aug 30 2002 00:00:00 GMT+0000 (Coordinated Universal Time),JPY,0.00842034355001684</t>
  </si>
  <si>
    <t>Thu Aug 29 2002 00:00:00 GMT+0000 (Coordinated Universal Time),AUD,0.5517</t>
  </si>
  <si>
    <t>Thu Aug 29 2002 00:00:00 GMT+0000 (Coordinated Universal Time),CAD,0.6411078343377355</t>
  </si>
  <si>
    <t>Thu Aug 29 2002 00:00:00 GMT+0000 (Coordinated Universal Time),CHF,0.6692992436918547</t>
  </si>
  <si>
    <t>Thu Aug 29 2002 00:00:00 GMT+0000 (Coordinated Universal Time),CNY,0.1208211001969384</t>
  </si>
  <si>
    <t>Thu Aug 29 2002 00:00:00 GMT+0000 (Coordinated Universal Time),EUR,0.9829</t>
  </si>
  <si>
    <t>Thu Aug 29 2002 00:00:00 GMT+0000 (Coordinated Universal Time),GBP,1.5484</t>
  </si>
  <si>
    <t>Thu Aug 29 2002 00:00:00 GMT+0000 (Coordinated Universal Time),INR,0.020601565718994644</t>
  </si>
  <si>
    <t>Thu Aug 29 2002 00:00:00 GMT+0000 (Coordinated Universal Time),JPY,0.008450228156160216</t>
  </si>
  <si>
    <t>Wed Aug 28 2002 00:00:00 GMT+0000 (Coordinated Universal Time),AUD,0.551</t>
  </si>
  <si>
    <t>Wed Aug 28 2002 00:00:00 GMT+0000 (Coordinated Universal Time),CAD,0.6410667350471184</t>
  </si>
  <si>
    <t>Wed Aug 28 2002 00:00:00 GMT+0000 (Coordinated Universal Time),CHF,0.6680919294494923</t>
  </si>
  <si>
    <t>Wed Aug 28 2002 00:00:00 GMT+0000 (Coordinated Universal Time),CNY,0.12081964044075005</t>
  </si>
  <si>
    <t>Wed Aug 28 2002 00:00:00 GMT+0000 (Coordinated Universal Time),EUR,0.982</t>
  </si>
  <si>
    <t>Wed Aug 28 2002 00:00:00 GMT+0000 (Coordinated Universal Time),GBP,1.5363</t>
  </si>
  <si>
    <t>Wed Aug 28 2002 00:00:00 GMT+0000 (Coordinated Universal Time),INR,0.0205761316872428</t>
  </si>
  <si>
    <t>Wed Aug 28 2002 00:00:00 GMT+0000 (Coordinated Universal Time),JPY,0.008452370890034654</t>
  </si>
  <si>
    <t>Tue Aug 27 2002 00:00:00 GMT+0000 (Coordinated Universal Time),AUD,0.5534</t>
  </si>
  <si>
    <t>Tue Aug 27 2002 00:00:00 GMT+0000 (Coordinated Universal Time),CAD,0.6442053726728081</t>
  </si>
  <si>
    <t>Tue Aug 27 2002 00:00:00 GMT+0000 (Coordinated Universal Time),CHF,0.6680472977486807</t>
  </si>
  <si>
    <t>Tue Aug 27 2002 00:00:00 GMT+0000 (Coordinated Universal Time),CNY,0.1208211001969384</t>
  </si>
  <si>
    <t>Tue Aug 27 2002 00:00:00 GMT+0000 (Coordinated Universal Time),EUR,0.9814</t>
  </si>
  <si>
    <t>Tue Aug 27 2002 00:00:00 GMT+0000 (Coordinated Universal Time),GBP,1.5305</t>
  </si>
  <si>
    <t>Tue Aug 27 2002 00:00:00 GMT+0000 (Coordinated Universal Time),INR,0.0206058108386565</t>
  </si>
  <si>
    <t>Tue Aug 27 2002 00:00:00 GMT+0000 (Coordinated Universal Time),JPY,0.008452370890034654</t>
  </si>
  <si>
    <t>Mon Aug 26 2002 00:00:00 GMT+0000 (Coordinated Universal Time),AUD,0.5442</t>
  </si>
  <si>
    <t>Mon Aug 26 2002 00:00:00 GMT+0000 (Coordinated Universal Time),CAD,0.6420545746388443</t>
  </si>
  <si>
    <t>Mon Aug 26 2002 00:00:00 GMT+0000 (Coordinated Universal Time),CHF,0.6611570247933884</t>
  </si>
  <si>
    <t>Mon Aug 26 2002 00:00:00 GMT+0000 (Coordinated Universal Time),CNY,0.12082255998840104</t>
  </si>
  <si>
    <t>Mon Aug 26 2002 00:00:00 GMT+0000 (Coordinated Universal Time),EUR,0.9731</t>
  </si>
  <si>
    <t>Mon Aug 26 2002 00:00:00 GMT+0000 (Coordinated Universal Time),GBP,1.5236</t>
  </si>
  <si>
    <t>Mon Aug 26 2002 00:00:00 GMT+0000 (Coordinated Universal Time),INR,0.02059732234809475</t>
  </si>
  <si>
    <t>Mon Aug 26 2002 00:00:00 GMT+0000 (Coordinated Universal Time),JPY,0.008365400702693659</t>
  </si>
  <si>
    <t>Fri Aug 23 2002 00:00:00 GMT+0000 (Coordinated Universal Time),AUD,0.5433</t>
  </si>
  <si>
    <t>Fri Aug 23 2002 00:00:00 GMT+0000 (Coordinated Universal Time),CAD,0.6425496369594551</t>
  </si>
  <si>
    <t>Fri Aug 23 2002 00:00:00 GMT+0000 (Coordinated Universal Time),CHF,0.6610259122157589</t>
  </si>
  <si>
    <t>Fri Aug 23 2002 00:00:00 GMT+0000 (Coordinated Universal Time),CNY,0.1208211001969384</t>
  </si>
  <si>
    <t>Fri Aug 23 2002 00:00:00 GMT+0000 (Coordinated Universal Time),EUR,0.9726</t>
  </si>
  <si>
    <t>Fri Aug 23 2002 00:00:00 GMT+0000 (Coordinated Universal Time),GBP,1.5215</t>
  </si>
  <si>
    <t>Fri Aug 23 2002 00:00:00 GMT+0000 (Coordinated Universal Time),INR,0.02059732234809475</t>
  </si>
  <si>
    <t>Fri Aug 23 2002 00:00:00 GMT+0000 (Coordinated Universal Time),JPY,0.008366100560528738</t>
  </si>
  <si>
    <t>Thu Aug 22 2002 00:00:00 GMT+0000 (Coordinated Universal Time),AUD,0.5398</t>
  </si>
  <si>
    <t>Thu Aug 22 2002 00:00:00 GMT+0000 (Coordinated Universal Time),CAD,0.6424257998201208</t>
  </si>
  <si>
    <t>Thu Aug 22 2002 00:00:00 GMT+0000 (Coordinated Universal Time),CHF,0.6584145377929945</t>
  </si>
  <si>
    <t>Thu Aug 22 2002 00:00:00 GMT+0000 (Coordinated Universal Time),CNY,0.12082255998840104</t>
  </si>
  <si>
    <t>Thu Aug 22 2002 00:00:00 GMT+0000 (Coordinated Universal Time),EUR,0.9697</t>
  </si>
  <si>
    <t>Thu Aug 22 2002 00:00:00 GMT+0000 (Coordinated Universal Time),GBP,1.5192</t>
  </si>
  <si>
    <t>Thu Aug 22 2002 00:00:00 GMT+0000 (Coordinated Universal Time),INR,0.02059732234809475</t>
  </si>
  <si>
    <t>Thu Aug 22 2002 00:00:00 GMT+0000 (Coordinated Universal Time),JPY,0.008343763037129746</t>
  </si>
  <si>
    <t>Wed Aug 21 2002 00:00:00 GMT+0000 (Coordinated Universal Time),AUD,0.5444</t>
  </si>
  <si>
    <t>Wed Aug 21 2002 00:00:00 GMT+0000 (Coordinated Universal Time),CAD,0.6416014371872193</t>
  </si>
  <si>
    <t>Wed Aug 21 2002 00:00:00 GMT+0000 (Coordinated Universal Time),CHF,0.6667111140742716</t>
  </si>
  <si>
    <t>Wed Aug 21 2002 00:00:00 GMT+0000 (Coordinated Universal Time),CNY,0.12082255998840104</t>
  </si>
  <si>
    <t>Wed Aug 21 2002 00:00:00 GMT+0000 (Coordinated Universal Time),EUR,0.9796</t>
  </si>
  <si>
    <t>Wed Aug 21 2002 00:00:00 GMT+0000 (Coordinated Universal Time),GBP,1.5295</t>
  </si>
  <si>
    <t>Wed Aug 21 2002 00:00:00 GMT+0000 (Coordinated Universal Time),INR,0.02059308072487644</t>
  </si>
  <si>
    <t>Wed Aug 21 2002 00:00:00 GMT+0000 (Coordinated Universal Time),JPY,0.008435970980259827</t>
  </si>
  <si>
    <t>Tue Aug 20 2002 00:00:00 GMT+0000 (Coordinated Universal Time),AUD,0.5464</t>
  </si>
  <si>
    <t>Tue Aug 20 2002 00:00:00 GMT+0000 (Coordinated Universal Time),CAD,0.6362942224484601</t>
  </si>
  <si>
    <t>Tue Aug 20 2002 00:00:00 GMT+0000 (Coordinated Universal Time),CHF,0.6654688227856526</t>
  </si>
  <si>
    <t>Tue Aug 20 2002 00:00:00 GMT+0000 (Coordinated Universal Time),CNY,0.12081964044075005</t>
  </si>
  <si>
    <t>Tue Aug 20 2002 00:00:00 GMT+0000 (Coordinated Universal Time),EUR,0.9779</t>
  </si>
  <si>
    <t>Tue Aug 20 2002 00:00:00 GMT+0000 (Coordinated Universal Time),GBP,1.5266</t>
  </si>
  <si>
    <t>Tue Aug 20 2002 00:00:00 GMT+0000 (Coordinated Universal Time),INR,0.020580366330520683</t>
  </si>
  <si>
    <t>Tue Aug 20 2002 00:00:00 GMT+0000 (Coordinated Universal Time),JPY,0.00841467519353753</t>
  </si>
  <si>
    <t>Mon Aug 19 2002 00:00:00 GMT+0000 (Coordinated Universal Time),AUD,0.5422</t>
  </si>
  <si>
    <t>Mon Aug 19 2002 00:00:00 GMT+0000 (Coordinated Universal Time),CAD,0.6363347120585429</t>
  </si>
  <si>
    <t>Mon Aug 19 2002 00:00:00 GMT+0000 (Coordinated Universal Time),CHF,0.666000666000666</t>
  </si>
  <si>
    <t>Mon Aug 19 2002 00:00:00 GMT+0000 (Coordinated Universal Time),CNY,0.1208211001969384</t>
  </si>
  <si>
    <t>Mon Aug 19 2002 00:00:00 GMT+0000 (Coordinated Universal Time),EUR,0.9775</t>
  </si>
  <si>
    <t>Mon Aug 19 2002 00:00:00 GMT+0000 (Coordinated Universal Time),GBP,1.5272</t>
  </si>
  <si>
    <t>Mon Aug 19 2002 00:00:00 GMT+0000 (Coordinated Universal Time),INR,0.020571898786257974</t>
  </si>
  <si>
    <t>Mon Aug 19 2002 00:00:00 GMT+0000 (Coordinated Universal Time),JPY,0.00843668269636379</t>
  </si>
  <si>
    <t>Fri Aug 16 2002 00:00:00 GMT+0000 (Coordinated Universal Time),AUD,0.544</t>
  </si>
  <si>
    <t>Fri Aug 16 2002 00:00:00 GMT+0000 (Coordinated Universal Time),CAD,0.6406560317765392</t>
  </si>
  <si>
    <t>Fri Aug 16 2002 00:00:00 GMT+0000 (Coordinated Universal Time),CHF,0.670465973851827</t>
  </si>
  <si>
    <t>Fri Aug 16 2002 00:00:00 GMT+0000 (Coordinated Universal Time),CNY,0.12081964044075005</t>
  </si>
  <si>
    <t>Fri Aug 16 2002 00:00:00 GMT+0000 (Coordinated Universal Time),EUR,0.9836</t>
  </si>
  <si>
    <t>Fri Aug 16 2002 00:00:00 GMT+0000 (Coordinated Universal Time),GBP,1.5372</t>
  </si>
  <si>
    <t>Fri Aug 16 2002 00:00:00 GMT+0000 (Coordinated Universal Time),INR,0.0205761316872428</t>
  </si>
  <si>
    <t>Fri Aug 16 2002 00:00:00 GMT+0000 (Coordinated Universal Time),JPY,0.008509914049868096</t>
  </si>
  <si>
    <t>Thu Aug 15 2002 00:00:00 GMT+0000 (Coordinated Universal Time),AUD,0.5443</t>
  </si>
  <si>
    <t>Thu Aug 15 2002 00:00:00 GMT+0000 (Coordinated Universal Time),CAD,0.6417249566835654</t>
  </si>
  <si>
    <t>Thu Aug 15 2002 00:00:00 GMT+0000 (Coordinated Universal Time),CHF,0.6708257865432348</t>
  </si>
  <si>
    <t>Thu Aug 15 2002 00:00:00 GMT+0000 (Coordinated Universal Time),CNY,0.12081964044075005</t>
  </si>
  <si>
    <t>Thu Aug 15 2002 00:00:00 GMT+0000 (Coordinated Universal Time),EUR,0.9816</t>
  </si>
  <si>
    <t>Thu Aug 15 2002 00:00:00 GMT+0000 (Coordinated Universal Time),GBP,1.536</t>
  </si>
  <si>
    <t>Thu Aug 15 2002 00:00:00 GMT+0000 (Coordinated Universal Time),INR,0.020563438206868186</t>
  </si>
  <si>
    <t>Thu Aug 15 2002 00:00:00 GMT+0000 (Coordinated Universal Time),JPY,0.008526603001364257</t>
  </si>
  <si>
    <t>Wed Aug 14 2002 00:00:00 GMT+0000 (Coordinated Universal Time),AUD,0.5375</t>
  </si>
  <si>
    <t>Wed Aug 14 2002 00:00:00 GMT+0000 (Coordinated Universal Time),CAD,0.6386919588682378</t>
  </si>
  <si>
    <t>Wed Aug 14 2002 00:00:00 GMT+0000 (Coordinated Universal Time),CHF,0.6750826976304597</t>
  </si>
  <si>
    <t>Wed Aug 14 2002 00:00:00 GMT+0000 (Coordinated Universal Time),CNY,0.12082255998840104</t>
  </si>
  <si>
    <t>Wed Aug 14 2002 00:00:00 GMT+0000 (Coordinated Universal Time),EUR,0.9867</t>
  </si>
  <si>
    <t>Wed Aug 14 2002 00:00:00 GMT+0000 (Coordinated Universal Time),GBP,1.5442</t>
  </si>
  <si>
    <t>Wed Aug 14 2002 00:00:00 GMT+0000 (Coordinated Universal Time),INR,0.020563438206868186</t>
  </si>
  <si>
    <t>Wed Aug 14 2002 00:00:00 GMT+0000 (Coordinated Universal Time),JPY,0.008581481163648846</t>
  </si>
  <si>
    <t>Tue Aug 13 2002 00:00:00 GMT+0000 (Coordinated Universal Time),AUD,0.5381</t>
  </si>
  <si>
    <t>Tue Aug 13 2002 00:00:00 GMT+0000 (Coordinated Universal Time),CAD,0.6386511687316387</t>
  </si>
  <si>
    <t>Tue Aug 13 2002 00:00:00 GMT+0000 (Coordinated Universal Time),CHF,0.6688068485821295</t>
  </si>
  <si>
    <t>Tue Aug 13 2002 00:00:00 GMT+0000 (Coordinated Universal Time),CNY,0.1208211001969384</t>
  </si>
  <si>
    <t>Tue Aug 13 2002 00:00:00 GMT+0000 (Coordinated Universal Time),EUR,0.9787</t>
  </si>
  <si>
    <t>Tue Aug 13 2002 00:00:00 GMT+0000 (Coordinated Universal Time),GBP,1.531</t>
  </si>
  <si>
    <t>Tue Aug 13 2002 00:00:00 GMT+0000 (Coordinated Universal Time),INR,0.020567667626491155</t>
  </si>
  <si>
    <t>Tue Aug 13 2002 00:00:00 GMT+0000 (Coordinated Universal Time),JPY,0.008397715821296607</t>
  </si>
  <si>
    <t>Mon Aug 12 2002 00:00:00 GMT+0000 (Coordinated Universal Time),AUD,0.5392</t>
  </si>
  <si>
    <t>Mon Aug 12 2002 00:00:00 GMT+0000 (Coordinated Universal Time),CAD,0.6353643814727746</t>
  </si>
  <si>
    <t>Mon Aug 12 2002 00:00:00 GMT+0000 (Coordinated Universal Time),CHF,0.6682258603407952</t>
  </si>
  <si>
    <t>Mon Aug 12 2002 00:00:00 GMT+0000 (Coordinated Universal Time),CNY,0.12081964044075005</t>
  </si>
  <si>
    <t>Mon Aug 12 2002 00:00:00 GMT+0000 (Coordinated Universal Time),EUR,0.9778</t>
  </si>
  <si>
    <t>Mon Aug 12 2002 00:00:00 GMT+0000 (Coordinated Universal Time),GBP,1.5317</t>
  </si>
  <si>
    <t>Mon Aug 12 2002 00:00:00 GMT+0000 (Coordinated Universal Time),INR,0.02055921052631579</t>
  </si>
  <si>
    <t>Mon Aug 12 2002 00:00:00 GMT+0000 (Coordinated Universal Time),JPY,0.008413967185527976</t>
  </si>
  <si>
    <t>Fri Aug 09 2002 00:00:00 GMT+0000 (Coordinated Universal Time),AUD,0.5354</t>
  </si>
  <si>
    <t>Fri Aug 09 2002 00:00:00 GMT+0000 (Coordinated Universal Time),CAD,0.6359300476947536</t>
  </si>
  <si>
    <t>Fri Aug 09 2002 00:00:00 GMT+0000 (Coordinated Universal Time),CHF,0.6653359946773121</t>
  </si>
  <si>
    <t>Fri Aug 09 2002 00:00:00 GMT+0000 (Coordinated Universal Time),CNY,0.12082255998840104</t>
  </si>
  <si>
    <t>Fri Aug 09 2002 00:00:00 GMT+0000 (Coordinated Universal Time),EUR,0.9714</t>
  </si>
  <si>
    <t>Fri Aug 09 2002 00:00:00 GMT+0000 (Coordinated Universal Time),GBP,1.5235</t>
  </si>
  <si>
    <t>Fri Aug 09 2002 00:00:00 GMT+0000 (Coordinated Universal Time),INR,0.02054653790836244</t>
  </si>
  <si>
    <t>Fri Aug 09 2002 00:00:00 GMT+0000 (Coordinated Universal Time),JPY,0.008322929671244277</t>
  </si>
  <si>
    <t>Thu Aug 08 2002 00:00:00 GMT+0000 (Coordinated Universal Time),AUD,0.5331</t>
  </si>
  <si>
    <t>Thu Aug 08 2002 00:00:00 GMT+0000 (Coordinated Universal Time),CAD,0.6321911746112024</t>
  </si>
  <si>
    <t>Thu Aug 08 2002 00:00:00 GMT+0000 (Coordinated Universal Time),CHF,0.6602403274792025</t>
  </si>
  <si>
    <t>Thu Aug 08 2002 00:00:00 GMT+0000 (Coordinated Universal Time),CNY,0.1208211001969384</t>
  </si>
  <si>
    <t>Thu Aug 08 2002 00:00:00 GMT+0000 (Coordinated Universal Time),EUR,0.9653</t>
  </si>
  <si>
    <t>Thu Aug 08 2002 00:00:00 GMT+0000 (Coordinated Universal Time),GBP,1.5278</t>
  </si>
  <si>
    <t>Thu Aug 08 2002 00:00:00 GMT+0000 (Coordinated Universal Time),INR,0.020542317173377157</t>
  </si>
  <si>
    <t>Thu Aug 08 2002 00:00:00 GMT+0000 (Coordinated Universal Time),JPY,0.008261731658955716</t>
  </si>
  <si>
    <t>Wed Aug 07 2002 00:00:00 GMT+0000 (Coordinated Universal Time),AUD,0.5363</t>
  </si>
  <si>
    <t>Wed Aug 07 2002 00:00:00 GMT+0000 (Coordinated Universal Time),CAD,0.6326311127981274</t>
  </si>
  <si>
    <t>Wed Aug 07 2002 00:00:00 GMT+0000 (Coordinated Universal Time),CHF,0.668002672010688</t>
  </si>
  <si>
    <t>Wed Aug 07 2002 00:00:00 GMT+0000 (Coordinated Universal Time),CNY,0.12081818071983473</t>
  </si>
  <si>
    <t>Wed Aug 07 2002 00:00:00 GMT+0000 (Coordinated Universal Time),EUR,0.9738</t>
  </si>
  <si>
    <t>Wed Aug 07 2002 00:00:00 GMT+0000 (Coordinated Universal Time),GBP,1.5354</t>
  </si>
  <si>
    <t>Wed Aug 07 2002 00:00:00 GMT+0000 (Coordinated Universal Time),INR,0.02053388090349076</t>
  </si>
  <si>
    <t>Wed Aug 07 2002 00:00:00 GMT+0000 (Coordinated Universal Time),JPY,0.008307717869901138</t>
  </si>
  <si>
    <t>Tue Aug 06 2002 00:00:00 GMT+0000 (Coordinated Universal Time),AUD,0.528</t>
  </si>
  <si>
    <t>Tue Aug 06 2002 00:00:00 GMT+0000 (Coordinated Universal Time),CAD,0.627549419516787</t>
  </si>
  <si>
    <t>Tue Aug 06 2002 00:00:00 GMT+0000 (Coordinated Universal Time),CHF,0.6609385327164574</t>
  </si>
  <si>
    <t>Tue Aug 06 2002 00:00:00 GMT+0000 (Coordinated Universal Time),CNY,0.12081964044075005</t>
  </si>
  <si>
    <t>Tue Aug 06 2002 00:00:00 GMT+0000 (Coordinated Universal Time),EUR,0.964</t>
  </si>
  <si>
    <t>Tue Aug 06 2002 00:00:00 GMT+0000 (Coordinated Universal Time),GBP,1.5382</t>
  </si>
  <si>
    <t>Tue Aug 06 2002 00:00:00 GMT+0000 (Coordinated Universal Time),INR,0.020521239482864766</t>
  </si>
  <si>
    <t>Tue Aug 06 2002 00:00:00 GMT+0000 (Coordinated Universal Time),JPY,0.008254911672445105</t>
  </si>
  <si>
    <t>Mon Aug 05 2002 00:00:00 GMT+0000 (Coordinated Universal Time),AUD,0.5292</t>
  </si>
  <si>
    <t>Mon Aug 05 2002 00:00:00 GMT+0000 (Coordinated Universal Time),CAD,0.6264486625321055</t>
  </si>
  <si>
    <t>Mon Aug 05 2002 00:00:00 GMT+0000 (Coordinated Universal Time),CHF,0.6770480704129993</t>
  </si>
  <si>
    <t>Mon Aug 05 2002 00:00:00 GMT+0000 (Coordinated Universal Time),CNY,0.1208211001969384</t>
  </si>
  <si>
    <t>Mon Aug 05 2002 00:00:00 GMT+0000 (Coordinated Universal Time),EUR,0.9846</t>
  </si>
  <si>
    <t>Mon Aug 05 2002 00:00:00 GMT+0000 (Coordinated Universal Time),GBP,1.5665</t>
  </si>
  <si>
    <t>Mon Aug 05 2002 00:00:00 GMT+0000 (Coordinated Universal Time),INR,0.02054653790836244</t>
  </si>
  <si>
    <t>Mon Aug 05 2002 00:00:00 GMT+0000 (Coordinated Universal Time),JPY,0.008385041086701324</t>
  </si>
  <si>
    <t>Fri Aug 02 2002 00:00:00 GMT+0000 (Coordinated Universal Time),AUD,0.5396</t>
  </si>
  <si>
    <t>Fri Aug 02 2002 00:00:00 GMT+0000 (Coordinated Universal Time),CAD,0.6295247088448221</t>
  </si>
  <si>
    <t>Fri Aug 02 2002 00:00:00 GMT+0000 (Coordinated Universal Time),CHF,0.6799020940984498</t>
  </si>
  <si>
    <t>Fri Aug 02 2002 00:00:00 GMT+0000 (Coordinated Universal Time),CNY,0.12081964044075005</t>
  </si>
  <si>
    <t>Fri Aug 02 2002 00:00:00 GMT+0000 (Coordinated Universal Time),EUR,0.9882</t>
  </si>
  <si>
    <t>Fri Aug 02 2002 00:00:00 GMT+0000 (Coordinated Universal Time),GBP,1.5709</t>
  </si>
  <si>
    <t>Fri Aug 02 2002 00:00:00 GMT+0000 (Coordinated Universal Time),INR,0.020542317173377157</t>
  </si>
  <si>
    <t>Fri Aug 02 2002 00:00:00 GMT+0000 (Coordinated Universal Time),JPY,0.008404773911581778</t>
  </si>
  <si>
    <t>Thu Aug 01 2002 00:00:00 GMT+0000 (Coordinated Universal Time),AUD,0.5387</t>
  </si>
  <si>
    <t>Thu Aug 01 2002 00:00:00 GMT+0000 (Coordinated Universal Time),CAD,0.6302388605281402</t>
  </si>
  <si>
    <t>Thu Aug 01 2002 00:00:00 GMT+0000 (Coordinated Universal Time),CHF,0.6801333061280012</t>
  </si>
  <si>
    <t>Thu Aug 01 2002 00:00:00 GMT+0000 (Coordinated Universal Time),CNY,0.12082255998840104</t>
  </si>
  <si>
    <t>Thu Aug 01 2002 00:00:00 GMT+0000 (Coordinated Universal Time),EUR,0.9843</t>
  </si>
  <si>
    <t>Thu Aug 01 2002 00:00:00 GMT+0000 (Coordinated Universal Time),GBP,1.5578</t>
  </si>
  <si>
    <t>Thu Aug 01 2002 00:00:00 GMT+0000 (Coordinated Universal Time),INR,0.020542317173377157</t>
  </si>
  <si>
    <t>Thu Aug 01 2002 00:00:00 GMT+0000 (Coordinated Universal Time),JPY,0.008396305625524769</t>
  </si>
  <si>
    <t>Wed Jul 31 2002 00:00:00 GMT+0000 (Coordinated Universal Time),AUD,0.5445</t>
  </si>
  <si>
    <t>Wed Jul 31 2002 00:00:00 GMT+0000 (Coordinated Universal Time),CAD,0.6311139160618492</t>
  </si>
  <si>
    <t>Wed Jul 31 2002 00:00:00 GMT+0000 (Coordinated Universal Time),CHF,0.6741724533135576</t>
  </si>
  <si>
    <t>Wed Jul 31 2002 00:00:00 GMT+0000 (Coordinated Universal Time),CNY,0.1208211001969384</t>
  </si>
  <si>
    <t>Wed Jul 31 2002 00:00:00 GMT+0000 (Coordinated Universal Time),EUR,0.9796</t>
  </si>
  <si>
    <t>Wed Jul 31 2002 00:00:00 GMT+0000 (Coordinated Universal Time),GBP,1.5625</t>
  </si>
  <si>
    <t>Wed Jul 31 2002 00:00:00 GMT+0000 (Coordinated Universal Time),INR,0.020538098172109262</t>
  </si>
  <si>
    <t>Wed Jul 31 2002 00:00:00 GMT+0000 (Coordinated Universal Time),JPY,0.008349336227769892</t>
  </si>
  <si>
    <t>Tue Jul 30 2002 00:00:00 GMT+0000 (Coordinated Universal Time),AUD,0.5445</t>
  </si>
  <si>
    <t>Tue Jul 30 2002 00:00:00 GMT+0000 (Coordinated Universal Time),CAD,0.6355258976803305</t>
  </si>
  <si>
    <t>Tue Jul 30 2002 00:00:00 GMT+0000 (Coordinated Universal Time),CHF,0.6780120686148213</t>
  </si>
  <si>
    <t>Tue Jul 30 2002 00:00:00 GMT+0000 (Coordinated Universal Time),CNY,0.12082255998840104</t>
  </si>
  <si>
    <t>Tue Jul 30 2002 00:00:00 GMT+0000 (Coordinated Universal Time),EUR,0.9879</t>
  </si>
  <si>
    <t>Tue Jul 30 2002 00:00:00 GMT+0000 (Coordinated Universal Time),GBP,1.5725</t>
  </si>
  <si>
    <t>Tue Jul 30 2002 00:00:00 GMT+0000 (Coordinated Universal Time),INR,0.02051702913418137</t>
  </si>
  <si>
    <t>Tue Jul 30 2002 00:00:00 GMT+0000 (Coordinated Universal Time),JPY,0.008340283569641367</t>
  </si>
  <si>
    <t>Mon Jul 29 2002 00:00:00 GMT+0000 (Coordinated Universal Time),AUD,0.541</t>
  </si>
  <si>
    <t>Mon Jul 29 2002 00:00:00 GMT+0000 (Coordinated Universal Time),CAD,0.6359300476947536</t>
  </si>
  <si>
    <t>Mon Jul 29 2002 00:00:00 GMT+0000 (Coordinated Universal Time),CHF,0.6714563889075404</t>
  </si>
  <si>
    <t>Mon Jul 29 2002 00:00:00 GMT+0000 (Coordinated Universal Time),CNY,0.1208211001969384</t>
  </si>
  <si>
    <t>Mon Jul 29 2002 00:00:00 GMT+0000 (Coordinated Universal Time),EUR,0.9779</t>
  </si>
  <si>
    <t>Mon Jul 29 2002 00:00:00 GMT+0000 (Coordinated Universal Time),GBP,1.557</t>
  </si>
  <si>
    <t>Mon Jul 29 2002 00:00:00 GMT+0000 (Coordinated Universal Time),INR,0.020508613617719443</t>
  </si>
  <si>
    <t>Mon Jul 29 2002 00:00:00 GMT+0000 (Coordinated Universal Time),JPY,0.008342370901810295</t>
  </si>
  <si>
    <t>Fri Jul 26 2002 00:00:00 GMT+0000 (Coordinated Universal Time),AUD,0.537</t>
  </si>
  <si>
    <t>Fri Jul 26 2002 00:00:00 GMT+0000 (Coordinated Universal Time),CAD,0.6297229219143576</t>
  </si>
  <si>
    <t>Fri Jul 26 2002 00:00:00 GMT+0000 (Coordinated Universal Time),CHF,0.6811061163329247</t>
  </si>
  <si>
    <t>Fri Jul 26 2002 00:00:00 GMT+0000 (Coordinated Universal Time),CNY,0.12081964044075005</t>
  </si>
  <si>
    <t>Fri Jul 26 2002 00:00:00 GMT+0000 (Coordinated Universal Time),EUR,0.9882</t>
  </si>
  <si>
    <t>Fri Jul 26 2002 00:00:00 GMT+0000 (Coordinated Universal Time),GBP,1.5635</t>
  </si>
  <si>
    <t>Fri Jul 26 2002 00:00:00 GMT+0000 (Coordinated Universal Time),INR,0.020529665366454525</t>
  </si>
  <si>
    <t>Fri Jul 26 2002 00:00:00 GMT+0000 (Coordinated Universal Time),JPY,0.008418925745074928</t>
  </si>
  <si>
    <t>Thu Jul 25 2002 00:00:00 GMT+0000 (Coordinated Universal Time),AUD,0.5416</t>
  </si>
  <si>
    <t>Thu Jul 25 2002 00:00:00 GMT+0000 (Coordinated Universal Time),CAD,0.6359300476947536</t>
  </si>
  <si>
    <t>Thu Jul 25 2002 00:00:00 GMT+0000 (Coordinated Universal Time),CHF,0.6897503103876397</t>
  </si>
  <si>
    <t>Thu Jul 25 2002 00:00:00 GMT+0000 (Coordinated Universal Time),CNY,0.12081672103419114</t>
  </si>
  <si>
    <t>Thu Jul 25 2002 00:00:00 GMT+0000 (Coordinated Universal Time),EUR,0.9997</t>
  </si>
  <si>
    <t>Thu Jul 25 2002 00:00:00 GMT+0000 (Coordinated Universal Time),GBP,1.5754</t>
  </si>
  <si>
    <t>Thu Jul 25 2002 00:00:00 GMT+0000 (Coordinated Universal Time),INR,0.020529665366454525</t>
  </si>
  <si>
    <t>Thu Jul 25 2002 00:00:00 GMT+0000 (Coordinated Universal Time),JPY,0.008556515786771626</t>
  </si>
  <si>
    <t>Wed Jul 24 2002 00:00:00 GMT+0000 (Coordinated Universal Time),AUD,0.5405</t>
  </si>
  <si>
    <t>Wed Jul 24 2002 00:00:00 GMT+0000 (Coordinated Universal Time),CAD,0.6343165239454488</t>
  </si>
  <si>
    <t>Wed Jul 24 2002 00:00:00 GMT+0000 (Coordinated Universal Time),CHF,0.686766018817389</t>
  </si>
  <si>
    <t>Wed Jul 24 2002 00:00:00 GMT+0000 (Coordinated Universal Time),CNY,0.12081818071983473</t>
  </si>
  <si>
    <t>Wed Jul 24 2002 00:00:00 GMT+0000 (Coordinated Universal Time),EUR,0.9945</t>
  </si>
  <si>
    <t>Wed Jul 24 2002 00:00:00 GMT+0000 (Coordinated Universal Time),GBP,1.5745</t>
  </si>
  <si>
    <t>Wed Jul 24 2002 00:00:00 GMT+0000 (Coordinated Universal Time),INR,0.02053388090349076</t>
  </si>
  <si>
    <t>Wed Jul 24 2002 00:00:00 GMT+0000 (Coordinated Universal Time),JPY,0.008596234849136079</t>
  </si>
  <si>
    <t>Tue Jul 23 2002 00:00:00 GMT+0000 (Coordinated Universal Time),AUD,0.5454</t>
  </si>
  <si>
    <t>Tue Jul 23 2002 00:00:00 GMT+0000 (Coordinated Universal Time),CAD,0.6337537233031244</t>
  </si>
  <si>
    <t>Tue Jul 23 2002 00:00:00 GMT+0000 (Coordinated Universal Time),CHF,0.6828269033799932</t>
  </si>
  <si>
    <t>Tue Jul 23 2002 00:00:00 GMT+0000 (Coordinated Universal Time),CNY,0.120815261383818</t>
  </si>
  <si>
    <t>Tue Jul 23 2002 00:00:00 GMT+0000 (Coordinated Universal Time),EUR,0.9933</t>
  </si>
  <si>
    <t>Tue Jul 23 2002 00:00:00 GMT+0000 (Coordinated Universal Time),GBP,1.5657</t>
  </si>
  <si>
    <t>Tue Jul 23 2002 00:00:00 GMT+0000 (Coordinated Universal Time),INR,0.020525451559934318</t>
  </si>
  <si>
    <t>Tue Jul 23 2002 00:00:00 GMT+0000 (Coordinated Universal Time),JPY,0.00852151682999574</t>
  </si>
  <si>
    <t>Mon Jul 22 2002 00:00:00 GMT+0000 (Coordinated Universal Time),AUD,0.5517</t>
  </si>
  <si>
    <t>Mon Jul 22 2002 00:00:00 GMT+0000 (Coordinated Universal Time),CAD,0.6425909266161162</t>
  </si>
  <si>
    <t>Mon Jul 22 2002 00:00:00 GMT+0000 (Coordinated Universal Time),CHF,0.6940588561910049</t>
  </si>
  <si>
    <t>Mon Jul 22 2002 00:00:00 GMT+0000 (Coordinated Universal Time),CNY,0.12081672103419114</t>
  </si>
  <si>
    <t>Mon Jul 22 2002 00:00:00 GMT+0000 (Coordinated Universal Time),EUR,1.0098</t>
  </si>
  <si>
    <t>Mon Jul 22 2002 00:00:00 GMT+0000 (Coordinated Universal Time),GBP,1.58</t>
  </si>
  <si>
    <t>Mon Jul 22 2002 00:00:00 GMT+0000 (Coordinated Universal Time),INR,0.020521239482864766</t>
  </si>
  <si>
    <t>Mon Jul 22 2002 00:00:00 GMT+0000 (Coordinated Universal Time),JPY,0.008604371020478403</t>
  </si>
  <si>
    <t>Fri Jul 19 2002 00:00:00 GMT+0000 (Coordinated Universal Time),AUD,0.5555</t>
  </si>
  <si>
    <t>Fri Jul 19 2002 00:00:00 GMT+0000 (Coordinated Universal Time),CAD,0.6499415052645262</t>
  </si>
  <si>
    <t>Fri Jul 19 2002 00:00:00 GMT+0000 (Coordinated Universal Time),CHF,0.6950719399457843</t>
  </si>
  <si>
    <t>Fri Jul 19 2002 00:00:00 GMT+0000 (Coordinated Universal Time),CNY,0.12081818071983473</t>
  </si>
  <si>
    <t>Fri Jul 19 2002 00:00:00 GMT+0000 (Coordinated Universal Time),EUR,1.0156</t>
  </si>
  <si>
    <t>Fri Jul 19 2002 00:00:00 GMT+0000 (Coordinated Universal Time),GBP,1.5785</t>
  </si>
  <si>
    <t>Fri Jul 19 2002 00:00:00 GMT+0000 (Coordinated Universal Time),INR,0.020512820512820513</t>
  </si>
  <si>
    <t>Fri Jul 19 2002 00:00:00 GMT+0000 (Coordinated Universal Time),JPY,0.008640801866413203</t>
  </si>
  <si>
    <t>Thu Jul 18 2002 00:00:00 GMT+0000 (Coordinated Universal Time),AUD,0.552</t>
  </si>
  <si>
    <t>Thu Jul 18 2002 00:00:00 GMT+0000 (Coordinated Universal Time),CAD,0.6476683937823834</t>
  </si>
  <si>
    <t>Thu Jul 18 2002 00:00:00 GMT+0000 (Coordinated Universal Time),CHF,0.687757909215956</t>
  </si>
  <si>
    <t>Thu Jul 18 2002 00:00:00 GMT+0000 (Coordinated Universal Time),CNY,0.12081964044075005</t>
  </si>
  <si>
    <t>Thu Jul 18 2002 00:00:00 GMT+0000 (Coordinated Universal Time),EUR,1.0067</t>
  </si>
  <si>
    <t>Thu Jul 18 2002 00:00:00 GMT+0000 (Coordinated Universal Time),GBP,1.5685</t>
  </si>
  <si>
    <t>Thu Jul 18 2002 00:00:00 GMT+0000 (Coordinated Universal Time),INR,0.020483408439164276</t>
  </si>
  <si>
    <t>Thu Jul 18 2002 00:00:00 GMT+0000 (Coordinated Universal Time),JPY,0.008545547769612033</t>
  </si>
  <si>
    <t>Wed Jul 17 2002 00:00:00 GMT+0000 (Coordinated Universal Time),AUD,0.5516</t>
  </si>
  <si>
    <t>Wed Jul 17 2002 00:00:00 GMT+0000 (Coordinated Universal Time),CAD,0.649392817715436</t>
  </si>
  <si>
    <t>Wed Jul 17 2002 00:00:00 GMT+0000 (Coordinated Universal Time),CHF,0.687757909215956</t>
  </si>
  <si>
    <t>Wed Jul 17 2002 00:00:00 GMT+0000 (Coordinated Universal Time),CNY,0.12081818071983473</t>
  </si>
  <si>
    <t>Wed Jul 17 2002 00:00:00 GMT+0000 (Coordinated Universal Time),EUR,1.0078</t>
  </si>
  <si>
    <t>Wed Jul 17 2002 00:00:00 GMT+0000 (Coordinated Universal Time),GBP,1.5682</t>
  </si>
  <si>
    <t>Wed Jul 17 2002 00:00:00 GMT+0000 (Coordinated Universal Time),INR,0.02048760499897562</t>
  </si>
  <si>
    <t>Wed Jul 17 2002 00:00:00 GMT+0000 (Coordinated Universal Time),JPY,0.008602890571231933</t>
  </si>
  <si>
    <t>Tue Jul 16 2002 00:00:00 GMT+0000 (Coordinated Universal Time),AUD,0.5583</t>
  </si>
  <si>
    <t>Tue Jul 16 2002 00:00:00 GMT+0000 (Coordinated Universal Time),CAD,0.6515931452401121</t>
  </si>
  <si>
    <t>Tue Jul 16 2002 00:00:00 GMT+0000 (Coordinated Universal Time),CHF,0.6873797085510035</t>
  </si>
  <si>
    <t>Tue Jul 16 2002 00:00:00 GMT+0000 (Coordinated Universal Time),CNY,0.12081818071983473</t>
  </si>
  <si>
    <t>Tue Jul 16 2002 00:00:00 GMT+0000 (Coordinated Universal Time),EUR,1.0087</t>
  </si>
  <si>
    <t>Tue Jul 16 2002 00:00:00 GMT+0000 (Coordinated Universal Time),GBP,1.5693</t>
  </si>
  <si>
    <t>Tue Jul 16 2002 00:00:00 GMT+0000 (Coordinated Universal Time),INR,0.02047921359819783</t>
  </si>
  <si>
    <t>Tue Jul 16 2002 00:00:00 GMT+0000 (Coordinated Universal Time),JPY,0.008642295393656556</t>
  </si>
  <si>
    <t>Mon Jul 15 2002 00:00:00 GMT+0000 (Coordinated Universal Time),AUD,0.5599</t>
  </si>
  <si>
    <t>Mon Jul 15 2002 00:00:00 GMT+0000 (Coordinated Universal Time),CAD,0.6508298080052066</t>
  </si>
  <si>
    <t>Mon Jul 15 2002 00:00:00 GMT+0000 (Coordinated Universal Time),CHF,0.6857769853243726</t>
  </si>
  <si>
    <t>Mon Jul 15 2002 00:00:00 GMT+0000 (Coordinated Universal Time),CNY,0.12081964044075005</t>
  </si>
  <si>
    <t>Mon Jul 15 2002 00:00:00 GMT+0000 (Coordinated Universal Time),EUR,1.0072</t>
  </si>
  <si>
    <t>Mon Jul 15 2002 00:00:00 GMT+0000 (Coordinated Universal Time),GBP,1.5656</t>
  </si>
  <si>
    <t>Mon Jul 15 2002 00:00:00 GMT+0000 (Coordinated Universal Time),INR,0.020470829068577275</t>
  </si>
  <si>
    <t>Mon Jul 15 2002 00:00:00 GMT+0000 (Coordinated Universal Time),JPY,0.008616232982939858</t>
  </si>
  <si>
    <t>Fri Jul 12 2002 00:00:00 GMT+0000 (Coordinated Universal Time),AUD,0.5595</t>
  </si>
  <si>
    <t>Fri Jul 12 2002 00:00:00 GMT+0000 (Coordinated Universal Time),CAD,0.6536374926465782</t>
  </si>
  <si>
    <t>Fri Jul 12 2002 00:00:00 GMT+0000 (Coordinated Universal Time),CHF,0.674217907227616</t>
  </si>
  <si>
    <t>Fri Jul 12 2002 00:00:00 GMT+0000 (Coordinated Universal Time),CNY,0.1208211001969384</t>
  </si>
  <si>
    <t>Fri Jul 12 2002 00:00:00 GMT+0000 (Coordinated Universal Time),EUR,0.9904</t>
  </si>
  <si>
    <t>Fri Jul 12 2002 00:00:00 GMT+0000 (Coordinated Universal Time),GBP,1.55</t>
  </si>
  <si>
    <t>Fri Jul 12 2002 00:00:00 GMT+0000 (Coordinated Universal Time),INR,0.020491803278688527</t>
  </si>
  <si>
    <t>Fri Jul 12 2002 00:00:00 GMT+0000 (Coordinated Universal Time),JPY,0.008566778034781118</t>
  </si>
  <si>
    <t>Thu Jul 11 2002 00:00:00 GMT+0000 (Coordinated Universal Time),AUD,0.5593</t>
  </si>
  <si>
    <t>Thu Jul 11 2002 00:00:00 GMT+0000 (Coordinated Universal Time),CAD,0.6569007422978388</t>
  </si>
  <si>
    <t>Thu Jul 11 2002 00:00:00 GMT+0000 (Coordinated Universal Time),CHF,0.675995403231258</t>
  </si>
  <si>
    <t>Thu Jul 11 2002 00:00:00 GMT+0000 (Coordinated Universal Time),CNY,0.12081964044075005</t>
  </si>
  <si>
    <t>Thu Jul 11 2002 00:00:00 GMT+0000 (Coordinated Universal Time),EUR,0.9927</t>
  </si>
  <si>
    <t>Thu Jul 11 2002 00:00:00 GMT+0000 (Coordinated Universal Time),GBP,1.5545</t>
  </si>
  <si>
    <t>Thu Jul 11 2002 00:00:00 GMT+0000 (Coordinated Universal Time),INR,0.02048760499897562</t>
  </si>
  <si>
    <t>Thu Jul 11 2002 00:00:00 GMT+0000 (Coordinated Universal Time),JPY,0.008574858514834504</t>
  </si>
  <si>
    <t>Wed Jul 10 2002 00:00:00 GMT+0000 (Coordinated Universal Time),AUD,0.5672</t>
  </si>
  <si>
    <t>Wed Jul 10 2002 00:00:00 GMT+0000 (Coordinated Universal Time),CAD,0.6577649148194435</t>
  </si>
  <si>
    <t>Wed Jul 10 2002 00:00:00 GMT+0000 (Coordinated Universal Time),CHF,0.6716818914562064</t>
  </si>
  <si>
    <t>Wed Jul 10 2002 00:00:00 GMT+0000 (Coordinated Universal Time),CNY,0.1208211001969384</t>
  </si>
  <si>
    <t>Wed Jul 10 2002 00:00:00 GMT+0000 (Coordinated Universal Time),EUR,0.989</t>
  </si>
  <si>
    <t>Wed Jul 10 2002 00:00:00 GMT+0000 (Coordinated Universal Time),GBP,1.5483</t>
  </si>
  <si>
    <t>Wed Jul 10 2002 00:00:00 GMT+0000 (Coordinated Universal Time),INR,0.020483408439164276</t>
  </si>
  <si>
    <t>Wed Jul 10 2002 00:00:00 GMT+0000 (Coordinated Universal Time),JPY,0.008478887569950822</t>
  </si>
  <si>
    <t>Tue Jul 09 2002 00:00:00 GMT+0000 (Coordinated Universal Time),AUD,0.5688</t>
  </si>
  <si>
    <t>Tue Jul 09 2002 00:00:00 GMT+0000 (Coordinated Universal Time),CAD,0.6602839220864972</t>
  </si>
  <si>
    <t>Tue Jul 09 2002 00:00:00 GMT+0000 (Coordinated Universal Time),CHF,0.6747638326585695</t>
  </si>
  <si>
    <t>Tue Jul 09 2002 00:00:00 GMT+0000 (Coordinated Universal Time),CNY,0.12082255998840104</t>
  </si>
  <si>
    <t>Tue Jul 09 2002 00:00:00 GMT+0000 (Coordinated Universal Time),EUR,0.9938</t>
  </si>
  <si>
    <t>Tue Jul 09 2002 00:00:00 GMT+0000 (Coordinated Universal Time),GBP,1.5465</t>
  </si>
  <si>
    <t>Tue Jul 09 2002 00:00:00 GMT+0000 (Coordinated Universal Time),INR,0.020483408439164276</t>
  </si>
  <si>
    <t>Tue Jul 09 2002 00:00:00 GMT+0000 (Coordinated Universal Time),JPY,0.00848536274925753</t>
  </si>
  <si>
    <t>Mon Jul 08 2002 00:00:00 GMT+0000 (Coordinated Universal Time),AUD,0.5644</t>
  </si>
  <si>
    <t>Mon Jul 08 2002 00:00:00 GMT+0000 (Coordinated Universal Time),CAD,0.6575486586007365</t>
  </si>
  <si>
    <t>Mon Jul 08 2002 00:00:00 GMT+0000 (Coordinated Universal Time),CHF,0.6714563889075404</t>
  </si>
  <si>
    <t>Mon Jul 08 2002 00:00:00 GMT+0000 (Coordinated Universal Time),CNY,0.1208211001969384</t>
  </si>
  <si>
    <t>Mon Jul 08 2002 00:00:00 GMT+0000 (Coordinated Universal Time),EUR,0.9869</t>
  </si>
  <si>
    <t>Mon Jul 08 2002 00:00:00 GMT+0000 (Coordinated Universal Time),GBP,1.5348</t>
  </si>
  <si>
    <t>Mon Jul 08 2002 00:00:00 GMT+0000 (Coordinated Universal Time),INR,0.020475020475020474</t>
  </si>
  <si>
    <t>Mon Jul 08 2002 00:00:00 GMT+0000 (Coordinated Universal Time),JPY,0.008427439743805831</t>
  </si>
  <si>
    <t>Fri Jul 05 2002 00:00:00 GMT+0000 (Coordinated Universal Time),AUD,0.5568</t>
  </si>
  <si>
    <t>Fri Jul 05 2002 00:00:00 GMT+0000 (Coordinated Universal Time),CAD,0.6558667278808946</t>
  </si>
  <si>
    <t>Fri Jul 05 2002 00:00:00 GMT+0000 (Coordinated Universal Time),CHF,0.6639224538573895</t>
  </si>
  <si>
    <t>Fri Jul 05 2002 00:00:00 GMT+0000 (Coordinated Universal Time),CNY,0.12082255998840104</t>
  </si>
  <si>
    <t>Fri Jul 05 2002 00:00:00 GMT+0000 (Coordinated Universal Time),EUR,0.973</t>
  </si>
  <si>
    <t>Fri Jul 05 2002 00:00:00 GMT+0000 (Coordinated Universal Time),GBP,1.5206</t>
  </si>
  <si>
    <t>Fri Jul 05 2002 00:00:00 GMT+0000 (Coordinated Universal Time),INR,0.020466639377814164</t>
  </si>
  <si>
    <t>Fri Jul 05 2002 00:00:00 GMT+0000 (Coordinated Universal Time),JPY,0.008320159747067143</t>
  </si>
  <si>
    <t>Wed Jul 03 2002 00:00:00 GMT+0000 (Coordinated Universal Time),AUD,0.5603</t>
  </si>
  <si>
    <t>Wed Jul 03 2002 00:00:00 GMT+0000 (Coordinated Universal Time),CAD,0.6540222367560498</t>
  </si>
  <si>
    <t>Wed Jul 03 2002 00:00:00 GMT+0000 (Coordinated Universal Time),CHF,0.6708257865432348</t>
  </si>
  <si>
    <t>Wed Jul 03 2002 00:00:00 GMT+0000 (Coordinated Universal Time),CNY,0.12081964044075005</t>
  </si>
  <si>
    <t>Wed Jul 03 2002 00:00:00 GMT+0000 (Coordinated Universal Time),EUR,0.9816</t>
  </si>
  <si>
    <t>Wed Jul 03 2002 00:00:00 GMT+0000 (Coordinated Universal Time),GBP,1.5268</t>
  </si>
  <si>
    <t>Wed Jul 03 2002 00:00:00 GMT+0000 (Coordinated Universal Time),INR,0.02047921359819783</t>
  </si>
  <si>
    <t>Wed Jul 03 2002 00:00:00 GMT+0000 (Coordinated Universal Time),JPY,0.008349336227769892</t>
  </si>
  <si>
    <t>Tue Jul 02 2002 00:00:00 GMT+0000 (Coordinated Universal Time),AUD,0.5623</t>
  </si>
  <si>
    <t>Tue Jul 02 2002 00:00:00 GMT+0000 (Coordinated Universal Time),CAD,0.6551791915088777</t>
  </si>
  <si>
    <t>Tue Jul 02 2002 00:00:00 GMT+0000 (Coordinated Universal Time),CHF,0.6711409395973155</t>
  </si>
  <si>
    <t>Tue Jul 02 2002 00:00:00 GMT+0000 (Coordinated Universal Time),CNY,0.12081818071983473</t>
  </si>
  <si>
    <t>Tue Jul 02 2002 00:00:00 GMT+0000 (Coordinated Universal Time),EUR,0.984</t>
  </si>
  <si>
    <t>Tue Jul 02 2002 00:00:00 GMT+0000 (Coordinated Universal Time),GBP,1.53</t>
  </si>
  <si>
    <t>Tue Jul 02 2002 00:00:00 GMT+0000 (Coordinated Universal Time),INR,0.020462451401677923</t>
  </si>
  <si>
    <t>Tue Jul 02 2002 00:00:00 GMT+0000 (Coordinated Universal Time),JPY,0.008324315325064514</t>
  </si>
  <si>
    <t>Mon Jul 01 2002 00:00:00 GMT+0000 (Coordinated Universal Time),AUD,0.5615</t>
  </si>
  <si>
    <t>Mon Jul 01 2002 00:00:00 GMT+0000 (Coordinated Universal Time),CAD,0.6583278472679395</t>
  </si>
  <si>
    <t>Mon Jul 01 2002 00:00:00 GMT+0000 (Coordinated Universal Time),CHF,0.6736274840013473</t>
  </si>
  <si>
    <t>Mon Jul 01 2002 00:00:00 GMT+0000 (Coordinated Universal Time),CNY,0.12081672103419114</t>
  </si>
  <si>
    <t>Mon Jul 01 2002 00:00:00 GMT+0000 (Coordinated Universal Time),EUR,0.9893</t>
  </si>
  <si>
    <t>Mon Jul 01 2002 00:00:00 GMT+0000 (Coordinated Universal Time),GBP,1.5307</t>
  </si>
  <si>
    <t>Mon Jul 01 2002 00:00:00 GMT+0000 (Coordinated Universal Time),INR,0.020466639377814164</t>
  </si>
  <si>
    <t>Mon Jul 01 2002 00:00:00 GMT+0000 (Coordinated Universal Time),JPY,0.008330556481172941</t>
  </si>
  <si>
    <t>Fri Jun 28 2002 00:00:00 GMT+0000 (Coordinated Universal Time),AUD,0.5628</t>
  </si>
  <si>
    <t>Fri Jun 28 2002 00:00:00 GMT+0000 (Coordinated Universal Time),CAD,0.6583278472679395</t>
  </si>
  <si>
    <t>Fri Jun 28 2002 00:00:00 GMT+0000 (Coordinated Universal Time),CHF,0.6702412868632708</t>
  </si>
  <si>
    <t>Fri Jun 28 2002 00:00:00 GMT+0000 (Coordinated Universal Time),CNY,0.120815261383818</t>
  </si>
  <si>
    <t>Fri Jun 28 2002 00:00:00 GMT+0000 (Coordinated Universal Time),EUR,0.9856</t>
  </si>
  <si>
    <t>Fri Jun 28 2002 00:00:00 GMT+0000 (Coordinated Universal Time),GBP,1.5245</t>
  </si>
  <si>
    <t>Fri Jun 28 2002 00:00:00 GMT+0000 (Coordinated Universal Time),INR,0.020445716622367615</t>
  </si>
  <si>
    <t>Fri Jun 28 2002 00:00:00 GMT+0000 (Coordinated Universal Time),JPY,0.008343763037129746</t>
  </si>
  <si>
    <t>Thu Jun 27 2002 00:00:00 GMT+0000 (Coordinated Universal Time),AUD,0.564</t>
  </si>
  <si>
    <t>Thu Jun 27 2002 00:00:00 GMT+0000 (Coordinated Universal Time),CAD,0.6619009796134498</t>
  </si>
  <si>
    <t>Thu Jun 27 2002 00:00:00 GMT+0000 (Coordinated Universal Time),CHF,0.6718172657037286</t>
  </si>
  <si>
    <t>Thu Jun 27 2002 00:00:00 GMT+0000 (Coordinated Universal Time),CNY,0.120815261383818</t>
  </si>
  <si>
    <t>Thu Jun 27 2002 00:00:00 GMT+0000 (Coordinated Universal Time),EUR,0.9885</t>
  </si>
  <si>
    <t>Thu Jun 27 2002 00:00:00 GMT+0000 (Coordinated Universal Time),GBP,1.5285</t>
  </si>
  <si>
    <t>Thu Jun 27 2002 00:00:00 GMT+0000 (Coordinated Universal Time),INR,0.020466639377814164</t>
  </si>
  <si>
    <t>Thu Jun 27 2002 00:00:00 GMT+0000 (Coordinated Universal Time),JPY,0.008376612497905847</t>
  </si>
  <si>
    <t>Wed Jun 26 2002 00:00:00 GMT+0000 (Coordinated Universal Time),AUD,0.5614</t>
  </si>
  <si>
    <t>Wed Jun 26 2002 00:00:00 GMT+0000 (Coordinated Universal Time),CAD,0.657418973111564</t>
  </si>
  <si>
    <t>Wed Jun 26 2002 00:00:00 GMT+0000 (Coordinated Universal Time),CHF,0.6693440428380187</t>
  </si>
  <si>
    <t>Wed Jun 26 2002 00:00:00 GMT+0000 (Coordinated Universal Time),CNY,0.12081380176871405</t>
  </si>
  <si>
    <t>Wed Jun 26 2002 00:00:00 GMT+0000 (Coordinated Universal Time),EUR,0.9825</t>
  </si>
  <si>
    <t>Wed Jun 26 2002 00:00:00 GMT+0000 (Coordinated Universal Time),GBP,1.5217</t>
  </si>
  <si>
    <t>Wed Jun 26 2002 00:00:00 GMT+0000 (Coordinated Universal Time),INR,0.020462451401677923</t>
  </si>
  <si>
    <t>Wed Jun 26 2002 00:00:00 GMT+0000 (Coordinated Universal Time),JPY,0.008345155637152633</t>
  </si>
  <si>
    <t>Tue Jun 25 2002 00:00:00 GMT+0000 (Coordinated Universal Time),AUD,0.5683</t>
  </si>
  <si>
    <t>Tue Jun 25 2002 00:00:00 GMT+0000 (Coordinated Universal Time),CAD,0.6571165724799579</t>
  </si>
  <si>
    <t>Tue Jun 25 2002 00:00:00 GMT+0000 (Coordinated Universal Time),CHF,0.6605019815059445</t>
  </si>
  <si>
    <t>Tue Jun 25 2002 00:00:00 GMT+0000 (Coordinated Universal Time),CNY,0.120815261383818</t>
  </si>
  <si>
    <t>Tue Jun 25 2002 00:00:00 GMT+0000 (Coordinated Universal Time),EUR,0.9692</t>
  </si>
  <si>
    <t>Tue Jun 25 2002 00:00:00 GMT+0000 (Coordinated Universal Time),GBP,1.4999</t>
  </si>
  <si>
    <t>Tue Jun 25 2002 00:00:00 GMT+0000 (Coordinated Universal Time),INR,0.020437359493153485</t>
  </si>
  <si>
    <t>Tue Jun 25 2002 00:00:00 GMT+0000 (Coordinated Universal Time),JPY,0.008203445447087777</t>
  </si>
  <si>
    <t>Mon Jun 24 2002 00:00:00 GMT+0000 (Coordinated Universal Time),AUD,0.5737</t>
  </si>
  <si>
    <t>Mon Jun 24 2002 00:00:00 GMT+0000 (Coordinated Universal Time),CAD,0.6593696426216538</t>
  </si>
  <si>
    <t>Mon Jun 24 2002 00:00:00 GMT+0000 (Coordinated Universal Time),CHF,0.6664445184938355</t>
  </si>
  <si>
    <t>Mon Jun 24 2002 00:00:00 GMT+0000 (Coordinated Universal Time),CNY,0.12081672103419114</t>
  </si>
  <si>
    <t>Mon Jun 24 2002 00:00:00 GMT+0000 (Coordinated Universal Time),EUR,0.9786</t>
  </si>
  <si>
    <t>Mon Jun 24 2002 00:00:00 GMT+0000 (Coordinated Universal Time),GBP,1.5056</t>
  </si>
  <si>
    <t>Mon Jun 24 2002 00:00:00 GMT+0000 (Coordinated Universal Time),INR,0.020445716622367615</t>
  </si>
  <si>
    <t>Mon Jun 24 2002 00:00:00 GMT+0000 (Coordinated Universal Time),JPY,0.008245382585751979</t>
  </si>
  <si>
    <t>Fri Jun 21 2002 00:00:00 GMT+0000 (Coordinated Universal Time),AUD,0.5743</t>
  </si>
  <si>
    <t>Fri Jun 21 2002 00:00:00 GMT+0000 (Coordinated Universal Time),CAD,0.6565126050420168</t>
  </si>
  <si>
    <t>Fri Jun 21 2002 00:00:00 GMT+0000 (Coordinated Universal Time),CHF,0.6612007405448295</t>
  </si>
  <si>
    <t>Fri Jun 21 2002 00:00:00 GMT+0000 (Coordinated Universal Time),CNY,0.120815261383818</t>
  </si>
  <si>
    <t>Fri Jun 21 2002 00:00:00 GMT+0000 (Coordinated Universal Time),EUR,0.9705</t>
  </si>
  <si>
    <t>Fri Jun 21 2002 00:00:00 GMT+0000 (Coordinated Universal Time),GBP,1.4987</t>
  </si>
  <si>
    <t>Fri Jun 21 2002 00:00:00 GMT+0000 (Coordinated Universal Time),INR,0.020429009193054137</t>
  </si>
  <si>
    <t>Fri Jun 21 2002 00:00:00 GMT+0000 (Coordinated Universal Time),JPY,0.008248783304462591</t>
  </si>
  <si>
    <t>Thu Jun 20 2002 00:00:00 GMT+0000 (Coordinated Universal Time),AUD,0.5709</t>
  </si>
  <si>
    <t>Thu Jun 20 2002 00:00:00 GMT+0000 (Coordinated Universal Time),CAD,0.6527841242900972</t>
  </si>
  <si>
    <t>Thu Jun 20 2002 00:00:00 GMT+0000 (Coordinated Universal Time),CHF,0.6563833278634722</t>
  </si>
  <si>
    <t>Thu Jun 20 2002 00:00:00 GMT+0000 (Coordinated Universal Time),CNY,0.12081380176871405</t>
  </si>
  <si>
    <t>Thu Jun 20 2002 00:00:00 GMT+0000 (Coordinated Universal Time),EUR,0.9646</t>
  </si>
  <si>
    <t>Thu Jun 20 2002 00:00:00 GMT+0000 (Coordinated Universal Time),GBP,1.4982</t>
  </si>
  <si>
    <t>Thu Jun 20 2002 00:00:00 GMT+0000 (Coordinated Universal Time),INR,0.020433183489987742</t>
  </si>
  <si>
    <t>Thu Jun 20 2002 00:00:00 GMT+0000 (Coordinated Universal Time),JPY,0.008108327252087894</t>
  </si>
  <si>
    <t>Wed Jun 19 2002 00:00:00 GMT+0000 (Coordinated Universal Time),AUD,0.5655</t>
  </si>
  <si>
    <t>Wed Jun 19 2002 00:00:00 GMT+0000 (Coordinated Universal Time),CAD,0.6487187804086928</t>
  </si>
  <si>
    <t>Wed Jun 19 2002 00:00:00 GMT+0000 (Coordinated Universal Time),CHF,0.6484243288808196</t>
  </si>
  <si>
    <t>Wed Jun 19 2002 00:00:00 GMT+0000 (Coordinated Universal Time),CNY,0.1208108826443086</t>
  </si>
  <si>
    <t>Wed Jun 19 2002 00:00:00 GMT+0000 (Coordinated Universal Time),EUR,0.9544</t>
  </si>
  <si>
    <t>Wed Jun 19 2002 00:00:00 GMT+0000 (Coordinated Universal Time),GBP,1.4873</t>
  </si>
  <si>
    <t>Wed Jun 19 2002 00:00:00 GMT+0000 (Coordinated Universal Time),INR,0.020433183489987742</t>
  </si>
  <si>
    <t>Wed Jun 19 2002 00:00:00 GMT+0000 (Coordinated Universal Time),JPY,0.008061915511125443</t>
  </si>
  <si>
    <t>Tue Jun 18 2002 00:00:00 GMT+0000 (Coordinated Universal Time),AUD,0.5618</t>
  </si>
  <si>
    <t>Tue Jun 18 2002 00:00:00 GMT+0000 (Coordinated Universal Time),CAD,0.647542575924367</t>
  </si>
  <si>
    <t>Tue Jun 18 2002 00:00:00 GMT+0000 (Coordinated Universal Time),CHF,0.6423432682425488</t>
  </si>
  <si>
    <t>Tue Jun 18 2002 00:00:00 GMT+0000 (Coordinated Universal Time),CNY,0.12080942313500453</t>
  </si>
  <si>
    <t>Tue Jun 18 2002 00:00:00 GMT+0000 (Coordinated Universal Time),EUR,0.9483</t>
  </si>
  <si>
    <t>Tue Jun 18 2002 00:00:00 GMT+0000 (Coordinated Universal Time),GBP,1.4868</t>
  </si>
  <si>
    <t>Tue Jun 18 2002 00:00:00 GMT+0000 (Coordinated Universal Time),INR,0.020412329046744233</t>
  </si>
  <si>
    <t>Tue Jun 18 2002 00:00:00 GMT+0000 (Coordinated Universal Time),JPY,0.008028259473346178</t>
  </si>
  <si>
    <t>Mon Jun 17 2002 00:00:00 GMT+0000 (Coordinated Universal Time),AUD,0.5583</t>
  </si>
  <si>
    <t>Mon Jun 17 2002 00:00:00 GMT+0000 (Coordinated Universal Time),CAD,0.6462453147214682</t>
  </si>
  <si>
    <t>Mon Jun 17 2002 00:00:00 GMT+0000 (Coordinated Universal Time),CHF,0.6397134083930399</t>
  </si>
  <si>
    <t>Mon Jun 17 2002 00:00:00 GMT+0000 (Coordinated Universal Time),CNY,0.12081234218887801</t>
  </si>
  <si>
    <t>Mon Jun 17 2002 00:00:00 GMT+0000 (Coordinated Universal Time),EUR,0.9442</t>
  </si>
  <si>
    <t>Mon Jun 17 2002 00:00:00 GMT+0000 (Coordinated Universal Time),GBP,1.4782</t>
  </si>
  <si>
    <t>Mon Jun 17 2002 00:00:00 GMT+0000 (Coordinated Universal Time),INR,0.02039983680130559</t>
  </si>
  <si>
    <t>Mon Jun 17 2002 00:00:00 GMT+0000 (Coordinated Universal Time),JPY,0.00804052424218059</t>
  </si>
  <si>
    <t>Fri Jun 14 2002 00:00:00 GMT+0000 (Coordinated Universal Time),AUD,0.5603</t>
  </si>
  <si>
    <t>Fri Jun 14 2002 00:00:00 GMT+0000 (Coordinated Universal Time),CAD,0.6452029163171817</t>
  </si>
  <si>
    <t>Fri Jun 14 2002 00:00:00 GMT+0000 (Coordinated Universal Time),CHF,0.6399590426212722</t>
  </si>
  <si>
    <t>Fri Jun 14 2002 00:00:00 GMT+0000 (Coordinated Universal Time),CNY,0.12091898428053205</t>
  </si>
  <si>
    <t>Fri Jun 14 2002 00:00:00 GMT+0000 (Coordinated Universal Time),EUR,0.9448</t>
  </si>
  <si>
    <t>Fri Jun 14 2002 00:00:00 GMT+0000 (Coordinated Universal Time),GBP,1.4735</t>
  </si>
  <si>
    <t>Fri Jun 14 2002 00:00:00 GMT+0000 (Coordinated Universal Time),INR,0.020395676116663267</t>
  </si>
  <si>
    <t>Fri Jun 14 2002 00:00:00 GMT+0000 (Coordinated Universal Time),JPY,0.008048289738430584</t>
  </si>
  <si>
    <t>Thu Jun 13 2002 00:00:00 GMT+0000 (Coordinated Universal Time),AUD,0.5688</t>
  </si>
  <si>
    <t>Thu Jun 13 2002 00:00:00 GMT+0000 (Coordinated Universal Time),CAD,0.6494349915573451</t>
  </si>
  <si>
    <t>Thu Jun 13 2002 00:00:00 GMT+0000 (Coordinated Universal Time),CHF,0.639467962655071</t>
  </si>
  <si>
    <t>Thu Jun 13 2002 00:00:00 GMT+0000 (Coordinated Universal Time),CNY,0.12081818071983473</t>
  </si>
  <si>
    <t>Thu Jun 13 2002 00:00:00 GMT+0000 (Coordinated Universal Time),EUR,0.944</t>
  </si>
  <si>
    <t>Thu Jun 13 2002 00:00:00 GMT+0000 (Coordinated Universal Time),GBP,1.4709</t>
  </si>
  <si>
    <t>Thu Jun 13 2002 00:00:00 GMT+0000 (Coordinated Universal Time),INR,0.020391517128874388</t>
  </si>
  <si>
    <t>Thu Jun 13 2002 00:00:00 GMT+0000 (Coordinated Universal Time),JPY,0.0079923273657289</t>
  </si>
  <si>
    <t>Wed Jun 12 2002 00:00:00 GMT+0000 (Coordinated Universal Time),AUD,0.5715</t>
  </si>
  <si>
    <t>Wed Jun 12 2002 00:00:00 GMT+0000 (Coordinated Universal Time),CAD,0.6508298080052066</t>
  </si>
  <si>
    <t>Wed Jun 12 2002 00:00:00 GMT+0000 (Coordinated Universal Time),CHF,0.6412311638345624</t>
  </si>
  <si>
    <t>Wed Jun 12 2002 00:00:00 GMT+0000 (Coordinated Universal Time),CNY,0.12081818071983473</t>
  </si>
  <si>
    <t>Wed Jun 12 2002 00:00:00 GMT+0000 (Coordinated Universal Time),EUR,0.9473</t>
  </si>
  <si>
    <t>Wed Jun 12 2002 00:00:00 GMT+0000 (Coordinated Universal Time),GBP,1.4705</t>
  </si>
  <si>
    <t>Wed Jun 12 2002 00:00:00 GMT+0000 (Coordinated Universal Time),INR,0.02040816326530612</t>
  </si>
  <si>
    <t>Wed Jun 12 2002 00:00:00 GMT+0000 (Coordinated Universal Time),JPY,0.00795924864692773</t>
  </si>
  <si>
    <t>Tue Jun 11 2002 00:00:00 GMT+0000 (Coordinated Universal Time),AUD,0.5683</t>
  </si>
  <si>
    <t>Tue Jun 11 2002 00:00:00 GMT+0000 (Coordinated Universal Time),CAD,0.6500682571670026</t>
  </si>
  <si>
    <t>Tue Jun 11 2002 00:00:00 GMT+0000 (Coordinated Universal Time),CHF,0.6402048655569782</t>
  </si>
  <si>
    <t>Tue Jun 11 2002 00:00:00 GMT+0000 (Coordinated Universal Time),CNY,0.12081964044075005</t>
  </si>
  <si>
    <t>Tue Jun 11 2002 00:00:00 GMT+0000 (Coordinated Universal Time),EUR,0.9445</t>
  </si>
  <si>
    <t>Tue Jun 11 2002 00:00:00 GMT+0000 (Coordinated Universal Time),GBP,1.4686</t>
  </si>
  <si>
    <t>Tue Jun 11 2002 00:00:00 GMT+0000 (Coordinated Universal Time),INR,0.02040816326530612</t>
  </si>
  <si>
    <t>Tue Jun 11 2002 00:00:00 GMT+0000 (Coordinated Universal Time),JPY,0.00796431984708506</t>
  </si>
  <si>
    <t>Mon Jun 10 2002 00:00:00 GMT+0000 (Coordinated Universal Time),AUD,0.5693</t>
  </si>
  <si>
    <t>Mon Jun 10 2002 00:00:00 GMT+0000 (Coordinated Universal Time),CAD,0.6499837504062399</t>
  </si>
  <si>
    <t>Mon Jun 10 2002 00:00:00 GMT+0000 (Coordinated Universal Time),CHF,0.6416426050689766</t>
  </si>
  <si>
    <t>Mon Jun 10 2002 00:00:00 GMT+0000 (Coordinated Universal Time),CNY,0.12081672103419114</t>
  </si>
  <si>
    <t>Mon Jun 10 2002 00:00:00 GMT+0000 (Coordinated Universal Time),EUR,0.9446</t>
  </si>
  <si>
    <t>Mon Jun 10 2002 00:00:00 GMT+0000 (Coordinated Universal Time),GBP,1.461</t>
  </si>
  <si>
    <t>Mon Jun 10 2002 00:00:00 GMT+0000 (Coordinated Universal Time),INR,0.02039983680130559</t>
  </si>
  <si>
    <t>Mon Jun 10 2002 00:00:00 GMT+0000 (Coordinated Universal Time),JPY,0.008025682182985555</t>
  </si>
  <si>
    <t>Fri Jun 07 2002 00:00:00 GMT+0000 (Coordinated Universal Time),AUD,0.5711</t>
  </si>
  <si>
    <t>Fri Jun 07 2002 00:00:00 GMT+0000 (Coordinated Universal Time),CAD,0.6526989099928203</t>
  </si>
  <si>
    <t>Fri Jun 07 2002 00:00:00 GMT+0000 (Coordinated Universal Time),CHF,0.6430868167202572</t>
  </si>
  <si>
    <t>Fri Jun 07 2002 00:00:00 GMT+0000 (Coordinated Universal Time),CNY,0.12081672103419114</t>
  </si>
  <si>
    <t>Fri Jun 07 2002 00:00:00 GMT+0000 (Coordinated Universal Time),EUR,0.9449</t>
  </si>
  <si>
    <t>Fri Jun 07 2002 00:00:00 GMT+0000 (Coordinated Universal Time),GBP,1.4604</t>
  </si>
  <si>
    <t>Fri Jun 07 2002 00:00:00 GMT+0000 (Coordinated Universal Time),INR,0.020387359836901122</t>
  </si>
  <si>
    <t>Fri Jun 07 2002 00:00:00 GMT+0000 (Coordinated Universal Time),JPY,0.0080327737167644</t>
  </si>
  <si>
    <t>Thu Jun 06 2002 00:00:00 GMT+0000 (Coordinated Universal Time),AUD,0.5748</t>
  </si>
  <si>
    <t>Thu Jun 06 2002 00:00:00 GMT+0000 (Coordinated Universal Time),CAD,0.6525285481239804</t>
  </si>
  <si>
    <t>Thu Jun 06 2002 00:00:00 GMT+0000 (Coordinated Universal Time),CHF,0.6414368184733804</t>
  </si>
  <si>
    <t>Thu Jun 06 2002 00:00:00 GMT+0000 (Coordinated Universal Time),CNY,0.12081672103419114</t>
  </si>
  <si>
    <t>Thu Jun 06 2002 00:00:00 GMT+0000 (Coordinated Universal Time),EUR,0.9457</t>
  </si>
  <si>
    <t>Thu Jun 06 2002 00:00:00 GMT+0000 (Coordinated Universal Time),GBP,1.4593</t>
  </si>
  <si>
    <t>Thu Jun 06 2002 00:00:00 GMT+0000 (Coordinated Universal Time),INR,0.020395676116663267</t>
  </si>
  <si>
    <t>Thu Jun 06 2002 00:00:00 GMT+0000 (Coordinated Universal Time),JPY,0.00804246421103426</t>
  </si>
  <si>
    <t>Wed Jun 05 2002 00:00:00 GMT+0000 (Coordinated Universal Time),AUD,0.5722</t>
  </si>
  <si>
    <t>Wed Jun 05 2002 00:00:00 GMT+0000 (Coordinated Universal Time),CAD,0.6514657980456027</t>
  </si>
  <si>
    <t>Wed Jun 05 2002 00:00:00 GMT+0000 (Coordinated Universal Time),CHF,0.6380806533945891</t>
  </si>
  <si>
    <t>Wed Jun 05 2002 00:00:00 GMT+0000 (Coordinated Universal Time),CNY,0.12081818071983473</t>
  </si>
  <si>
    <t>Wed Jun 05 2002 00:00:00 GMT+0000 (Coordinated Universal Time),EUR,0.9391</t>
  </si>
  <si>
    <t>Wed Jun 05 2002 00:00:00 GMT+0000 (Coordinated Universal Time),GBP,1.4574</t>
  </si>
  <si>
    <t>Wed Jun 05 2002 00:00:00 GMT+0000 (Coordinated Universal Time),INR,0.020387359836901122</t>
  </si>
  <si>
    <t>Wed Jun 05 2002 00:00:00 GMT+0000 (Coordinated Universal Time),JPY,0.008038585209003215</t>
  </si>
  <si>
    <t>Tue Jun 04 2002 00:00:00 GMT+0000 (Coordinated Universal Time),AUD,0.5744</t>
  </si>
  <si>
    <t>Tue Jun 04 2002 00:00:00 GMT+0000 (Coordinated Universal Time),CAD,0.654278984559016</t>
  </si>
  <si>
    <t>Tue Jun 04 2002 00:00:00 GMT+0000 (Coordinated Universal Time),CHF,0.6413545407901489</t>
  </si>
  <si>
    <t>Tue Jun 04 2002 00:00:00 GMT+0000 (Coordinated Universal Time),CNY,0.12081964044075005</t>
  </si>
  <si>
    <t>Tue Jun 04 2002 00:00:00 GMT+0000 (Coordinated Universal Time),EUR,0.9424</t>
  </si>
  <si>
    <t>Tue Jun 04 2002 00:00:00 GMT+0000 (Coordinated Universal Time),GBP,1.4605</t>
  </si>
  <si>
    <t>Tue Jun 04 2002 00:00:00 GMT+0000 (Coordinated Universal Time),INR,0.02037905033625433</t>
  </si>
  <si>
    <t>Tue Jun 04 2002 00:00:00 GMT+0000 (Coordinated Universal Time),JPY,0.008067769261799113</t>
  </si>
  <si>
    <t>Mon Jun 03 2002 00:00:00 GMT+0000 (Coordinated Universal Time),AUD,0.5714</t>
  </si>
  <si>
    <t>Mon Jun 03 2002 00:00:00 GMT+0000 (Coordinated Universal Time),CAD,0.6543646119617851</t>
  </si>
  <si>
    <t>Mon Jun 03 2002 00:00:00 GMT+0000 (Coordinated Universal Time),CHF,0.639467962655071</t>
  </si>
  <si>
    <t>Mon Jun 03 2002 00:00:00 GMT+0000 (Coordinated Universal Time),CNY,0.1208211001969384</t>
  </si>
  <si>
    <t>Mon Jun 03 2002 00:00:00 GMT+0000 (Coordinated Universal Time),EUR,0.939</t>
  </si>
  <si>
    <t>Mon Jun 03 2002 00:00:00 GMT+0000 (Coordinated Universal Time),GBP,1.4622</t>
  </si>
  <si>
    <t>Mon Jun 03 2002 00:00:00 GMT+0000 (Coordinated Universal Time),INR,0.02037905033625433</t>
  </si>
  <si>
    <t>Mon Jun 03 2002 00:00:00 GMT+0000 (Coordinated Universal Time),JPY,0.008084727948904519</t>
  </si>
  <si>
    <t>Fri May 31 2002 00:00:00 GMT+0000 (Coordinated Universal Time),AUD,0.566</t>
  </si>
  <si>
    <t>Fri May 31 2002 00:00:00 GMT+0000 (Coordinated Universal Time),CAD,0.6546644844517184</t>
  </si>
  <si>
    <t>Fri May 31 2002 00:00:00 GMT+0000 (Coordinated Universal Time),CHF,0.6372267890142101</t>
  </si>
  <si>
    <t>Fri May 31 2002 00:00:00 GMT+0000 (Coordinated Universal Time),CNY,0.12082401981513924</t>
  </si>
  <si>
    <t>Fri May 31 2002 00:00:00 GMT+0000 (Coordinated Universal Time),EUR,0.9339</t>
  </si>
  <si>
    <t>Fri May 31 2002 00:00:00 GMT+0000 (Coordinated Universal Time),GBP,1.4625</t>
  </si>
  <si>
    <t>Fri May 31 2002 00:00:00 GMT+0000 (Coordinated Universal Time),INR,0.020383204239706482</t>
  </si>
  <si>
    <t>Fri May 31 2002 00:00:00 GMT+0000 (Coordinated Universal Time),JPY,0.008056070248932571</t>
  </si>
  <si>
    <t>Thu May 30 2002 00:00:00 GMT+0000 (Coordinated Universal Time),AUD,0.5645</t>
  </si>
  <si>
    <t>Thu May 30 2002 00:00:00 GMT+0000 (Coordinated Universal Time),CAD,0.651890482398957</t>
  </si>
  <si>
    <t>Thu May 30 2002 00:00:00 GMT+0000 (Coordinated Universal Time),CHF,0.6401638819537802</t>
  </si>
  <si>
    <t>Thu May 30 2002 00:00:00 GMT+0000 (Coordinated Universal Time),CNY,0.12082255998840104</t>
  </si>
  <si>
    <t>Thu May 30 2002 00:00:00 GMT+0000 (Coordinated Universal Time),EUR,0.9373</t>
  </si>
  <si>
    <t>Thu May 30 2002 00:00:00 GMT+0000 (Coordinated Universal Time),GBP,1.4655</t>
  </si>
  <si>
    <t>Thu May 30 2002 00:00:00 GMT+0000 (Coordinated Universal Time),INR,0.020395676116663267</t>
  </si>
  <si>
    <t>Thu May 30 2002 00:00:00 GMT+0000 (Coordinated Universal Time),JPY,0.008124796880077998</t>
  </si>
  <si>
    <t>Wed May 29 2002 00:00:00 GMT+0000 (Coordinated Universal Time),AUD,0.5625</t>
  </si>
  <si>
    <t>Wed May 29 2002 00:00:00 GMT+0000 (Coordinated Universal Time),CAD,0.6516780710329098</t>
  </si>
  <si>
    <t>Wed May 29 2002 00:00:00 GMT+0000 (Coordinated Universal Time),CHF,0.6346385733324871</t>
  </si>
  <si>
    <t>Wed May 29 2002 00:00:00 GMT+0000 (Coordinated Universal Time),CNY,0.12082255998840104</t>
  </si>
  <si>
    <t>Wed May 29 2002 00:00:00 GMT+0000 (Coordinated Universal Time),EUR,0.9313</t>
  </si>
  <si>
    <t>Wed May 29 2002 00:00:00 GMT+0000 (Coordinated Universal Time),GBP,1.46</t>
  </si>
  <si>
    <t>Wed May 29 2002 00:00:00 GMT+0000 (Coordinated Universal Time),INR,0.020403999183840033</t>
  </si>
  <si>
    <t>Wed May 29 2002 00:00:00 GMT+0000 (Coordinated Universal Time),JPY,0.008041817450743869</t>
  </si>
  <si>
    <t>Tue May 28 2002 00:00:00 GMT+0000 (Coordinated Universal Time),AUD,0.5615</t>
  </si>
  <si>
    <t>Tue May 28 2002 00:00:00 GMT+0000 (Coordinated Universal Time),CAD,0.6533812479581836</t>
  </si>
  <si>
    <t>Tue May 28 2002 00:00:00 GMT+0000 (Coordinated Universal Time),CHF,0.6352029473416757</t>
  </si>
  <si>
    <t>Tue May 28 2002 00:00:00 GMT+0000 (Coordinated Universal Time),CNY,0.12082255998840104</t>
  </si>
  <si>
    <t>Tue May 28 2002 00:00:00 GMT+0000 (Coordinated Universal Time),EUR,0.9285</t>
  </si>
  <si>
    <t>Tue May 28 2002 00:00:00 GMT+0000 (Coordinated Universal Time),GBP,1.4618</t>
  </si>
  <si>
    <t>Tue May 28 2002 00:00:00 GMT+0000 (Coordinated Universal Time),INR,0.02039983680130559</t>
  </si>
  <si>
    <t>Tue May 28 2002 00:00:00 GMT+0000 (Coordinated Universal Time),JPY,0.008039877793857534</t>
  </si>
  <si>
    <t>Fri May 24 2002 00:00:00 GMT+0000 (Coordinated Universal Time),AUD,0.5558</t>
  </si>
  <si>
    <t>Fri May 24 2002 00:00:00 GMT+0000 (Coordinated Universal Time),CAD,0.6514657980456027</t>
  </si>
  <si>
    <t>Fri May 24 2002 00:00:00 GMT+0000 (Coordinated Universal Time),CHF,0.6318316800404372</t>
  </si>
  <si>
    <t>Fri May 24 2002 00:00:00 GMT+0000 (Coordinated Universal Time),CNY,0.120815261383818</t>
  </si>
  <si>
    <t>Fri May 24 2002 00:00:00 GMT+0000 (Coordinated Universal Time),EUR,0.922</t>
  </si>
  <si>
    <t>Fri May 24 2002 00:00:00 GMT+0000 (Coordinated Universal Time),GBP,1.4577</t>
  </si>
  <si>
    <t>Fri May 24 2002 00:00:00 GMT+0000 (Coordinated Universal Time),INR,0.02039983680130559</t>
  </si>
  <si>
    <t>Fri May 24 2002 00:00:00 GMT+0000 (Coordinated Universal Time),JPY,0.008018603159329646</t>
  </si>
  <si>
    <t>Thu May 23 2002 00:00:00 GMT+0000 (Coordinated Universal Time),AUD,0.5585</t>
  </si>
  <si>
    <t>Thu May 23 2002 00:00:00 GMT+0000 (Coordinated Universal Time),CAD,0.6519754857217368</t>
  </si>
  <si>
    <t>Thu May 23 2002 00:00:00 GMT+0000 (Coordinated Universal Time),CHF,0.634719136781974</t>
  </si>
  <si>
    <t>Thu May 23 2002 00:00:00 GMT+0000 (Coordinated Universal Time),CNY,0.12081672103419114</t>
  </si>
  <si>
    <t>Thu May 23 2002 00:00:00 GMT+0000 (Coordinated Universal Time),EUR,0.9233</t>
  </si>
  <si>
    <t>Thu May 23 2002 00:00:00 GMT+0000 (Coordinated Universal Time),GBP,1.4545</t>
  </si>
  <si>
    <t>Thu May 23 2002 00:00:00 GMT+0000 (Coordinated Universal Time),INR,0.02037905033625433</t>
  </si>
  <si>
    <t>Thu May 23 2002 00:00:00 GMT+0000 (Coordinated Universal Time),JPY,0.008010253123998718</t>
  </si>
  <si>
    <t>Wed May 22 2002 00:00:00 GMT+0000 (Coordinated Universal Time),AUD,0.5584</t>
  </si>
  <si>
    <t>Wed May 22 2002 00:00:00 GMT+0000 (Coordinated Universal Time),CAD,0.6509992839007877</t>
  </si>
  <si>
    <t>Wed May 22 2002 00:00:00 GMT+0000 (Coordinated Universal Time),CHF,0.6375111564452378</t>
  </si>
  <si>
    <t>Wed May 22 2002 00:00:00 GMT+0000 (Coordinated Universal Time),CNY,0.12081672103419114</t>
  </si>
  <si>
    <t>Wed May 22 2002 00:00:00 GMT+0000 (Coordinated Universal Time),EUR,0.9265</t>
  </si>
  <si>
    <t>Wed May 22 2002 00:00:00 GMT+0000 (Coordinated Universal Time),GBP,1.4589</t>
  </si>
  <si>
    <t>Wed May 22 2002 00:00:00 GMT+0000 (Coordinated Universal Time),INR,0.020403999183840033</t>
  </si>
  <si>
    <t>Wed May 22 2002 00:00:00 GMT+0000 (Coordinated Universal Time),JPY,0.008054123711340207</t>
  </si>
  <si>
    <t>Tue May 21 2002 00:00:00 GMT+0000 (Coordinated Universal Time),AUD,0.5553</t>
  </si>
  <si>
    <t>Tue May 21 2002 00:00:00 GMT+0000 (Coordinated Universal Time),CAD,0.6498992656138298</t>
  </si>
  <si>
    <t>Tue May 21 2002 00:00:00 GMT+0000 (Coordinated Universal Time),CHF,0.6329915179136599</t>
  </si>
  <si>
    <t>Tue May 21 2002 00:00:00 GMT+0000 (Coordinated Universal Time),CNY,0.12081818071983473</t>
  </si>
  <si>
    <t>Tue May 21 2002 00:00:00 GMT+0000 (Coordinated Universal Time),EUR,0.9191</t>
  </si>
  <si>
    <t>Tue May 21 2002 00:00:00 GMT+0000 (Coordinated Universal Time),GBP,1.4568</t>
  </si>
  <si>
    <t>Tue May 21 2002 00:00:00 GMT+0000 (Coordinated Universal Time),INR,0.020403999183840033</t>
  </si>
  <si>
    <t>Tue May 21 2002 00:00:00 GMT+0000 (Coordinated Universal Time),JPY,0.008075587498990552</t>
  </si>
  <si>
    <t>Mon May 20 2002 00:00:00 GMT+0000 (Coordinated Universal Time),AUD,0.5524</t>
  </si>
  <si>
    <t>Mon May 20 2002 00:00:00 GMT+0000 (Coordinated Universal Time),CAD,0.6487187804086928</t>
  </si>
  <si>
    <t>Mon May 20 2002 00:00:00 GMT+0000 (Coordinated Universal Time),CHF,0.6335128286347799</t>
  </si>
  <si>
    <t>Mon May 20 2002 00:00:00 GMT+0000 (Coordinated Universal Time),CNY,0.12081818071983473</t>
  </si>
  <si>
    <t>Mon May 20 2002 00:00:00 GMT+0000 (Coordinated Universal Time),EUR,0.9213</t>
  </si>
  <si>
    <t>Mon May 20 2002 00:00:00 GMT+0000 (Coordinated Universal Time),GBP,1.4588</t>
  </si>
  <si>
    <t>Mon May 20 2002 00:00:00 GMT+0000 (Coordinated Universal Time),INR,0.020383204239706482</t>
  </si>
  <si>
    <t>Mon May 20 2002 00:00:00 GMT+0000 (Coordinated Universal Time),JPY,0.00795924864692773</t>
  </si>
  <si>
    <t>Fri May 17 2002 00:00:00 GMT+0000 (Coordinated Universal Time),AUD,0.5522</t>
  </si>
  <si>
    <t>Fri May 17 2002 00:00:00 GMT+0000 (Coordinated Universal Time),CAD,0.648508430609598</t>
  </si>
  <si>
    <t>Fri May 17 2002 00:00:00 GMT+0000 (Coordinated Universal Time),CHF,0.6325110689437066</t>
  </si>
  <si>
    <t>Fri May 17 2002 00:00:00 GMT+0000 (Coordinated Universal Time),CNY,0.12081818071983473</t>
  </si>
  <si>
    <t>Fri May 17 2002 00:00:00 GMT+0000 (Coordinated Universal Time),EUR,0.9206</t>
  </si>
  <si>
    <t>Fri May 17 2002 00:00:00 GMT+0000 (Coordinated Universal Time),GBP,1.4602</t>
  </si>
  <si>
    <t>Fri May 17 2002 00:00:00 GMT+0000 (Coordinated Universal Time),INR,0.020391517128874388</t>
  </si>
  <si>
    <t>Fri May 17 2002 00:00:00 GMT+0000 (Coordinated Universal Time),JPY,0.007934618741569468</t>
  </si>
  <si>
    <t>Thu May 16 2002 00:00:00 GMT+0000 (Coordinated Universal Time),AUD,0.5492</t>
  </si>
  <si>
    <t>Thu May 16 2002 00:00:00 GMT+0000 (Coordinated Universal Time),CAD,0.6430868167202572</t>
  </si>
  <si>
    <t>Thu May 16 2002 00:00:00 GMT+0000 (Coordinated Universal Time),CHF,0.6252735571812669</t>
  </si>
  <si>
    <t>Thu May 16 2002 00:00:00 GMT+0000 (Coordinated Universal Time),CNY,0.12081964044075005</t>
  </si>
  <si>
    <t>Thu May 16 2002 00:00:00 GMT+0000 (Coordinated Universal Time),EUR,0.9105</t>
  </si>
  <si>
    <t>Thu May 16 2002 00:00:00 GMT+0000 (Coordinated Universal Time),GBP,1.4567</t>
  </si>
  <si>
    <t>Thu May 16 2002 00:00:00 GMT+0000 (Coordinated Universal Time),INR,0.020387359836901122</t>
  </si>
  <si>
    <t>Thu May 16 2002 00:00:00 GMT+0000 (Coordinated Universal Time),JPY,0.007800920508620017</t>
  </si>
  <si>
    <t>Wed May 15 2002 00:00:00 GMT+0000 (Coordinated Universal Time),AUD,0.548</t>
  </si>
  <si>
    <t>Wed May 15 2002 00:00:00 GMT+0000 (Coordinated Universal Time),CAD,0.6425496369594551</t>
  </si>
  <si>
    <t>Wed May 15 2002 00:00:00 GMT+0000 (Coordinated Universal Time),CHF,0.6228977201943441</t>
  </si>
  <si>
    <t>Wed May 15 2002 00:00:00 GMT+0000 (Coordinated Universal Time),CNY,0.12081818071983473</t>
  </si>
  <si>
    <t>Wed May 15 2002 00:00:00 GMT+0000 (Coordinated Universal Time),EUR,0.9074</t>
  </si>
  <si>
    <t>Wed May 15 2002 00:00:00 GMT+0000 (Coordinated Universal Time),GBP,1.4558</t>
  </si>
  <si>
    <t>Wed May 15 2002 00:00:00 GMT+0000 (Coordinated Universal Time),INR,0.020391517128874388</t>
  </si>
  <si>
    <t>Wed May 15 2002 00:00:00 GMT+0000 (Coordinated Universal Time),JPY,0.007817385866166354</t>
  </si>
  <si>
    <t>Tue May 14 2002 00:00:00 GMT+0000 (Coordinated Universal Time),AUD,0.5462</t>
  </si>
  <si>
    <t>Tue May 14 2002 00:00:00 GMT+0000 (Coordinated Universal Time),CAD,0.6414368184733804</t>
  </si>
  <si>
    <t>Tue May 14 2002 00:00:00 GMT+0000 (Coordinated Universal Time),CHF,0.6190034045187249</t>
  </si>
  <si>
    <t>Tue May 14 2002 00:00:00 GMT+0000 (Coordinated Universal Time),CNY,0.12081672103419114</t>
  </si>
  <si>
    <t>Tue May 14 2002 00:00:00 GMT+0000 (Coordinated Universal Time),EUR,0.9022</t>
  </si>
  <si>
    <t>Tue May 14 2002 00:00:00 GMT+0000 (Coordinated Universal Time),GBP,1.4474</t>
  </si>
  <si>
    <t>Tue May 14 2002 00:00:00 GMT+0000 (Coordinated Universal Time),INR,0.02039983680130559</t>
  </si>
  <si>
    <t>Tue May 14 2002 00:00:00 GMT+0000 (Coordinated Universal Time),JPY,0.0077724234416291</t>
  </si>
  <si>
    <t>Mon May 13 2002 00:00:00 GMT+0000 (Coordinated Universal Time),AUD,0.546</t>
  </si>
  <si>
    <t>Mon May 13 2002 00:00:00 GMT+0000 (Coordinated Universal Time),CAD,0.6416426050689766</t>
  </si>
  <si>
    <t>Mon May 13 2002 00:00:00 GMT+0000 (Coordinated Universal Time),CHF,0.6256647688168679</t>
  </si>
  <si>
    <t>Mon May 13 2002 00:00:00 GMT+0000 (Coordinated Universal Time),CNY,0.12081818071983473</t>
  </si>
  <si>
    <t>Mon May 13 2002 00:00:00 GMT+0000 (Coordinated Universal Time),EUR,0.9107</t>
  </si>
  <si>
    <t>Mon May 13 2002 00:00:00 GMT+0000 (Coordinated Universal Time),GBP,1.4588</t>
  </si>
  <si>
    <t>Mon May 13 2002 00:00:00 GMT+0000 (Coordinated Universal Time),INR,0.020395676116663267</t>
  </si>
  <si>
    <t>Mon May 13 2002 00:00:00 GMT+0000 (Coordinated Universal Time),JPY,0.00783146683373796</t>
  </si>
  <si>
    <t>Fri May 10 2002 00:00:00 GMT+0000 (Coordinated Universal Time),AUD,0.5445</t>
  </si>
  <si>
    <t>Fri May 10 2002 00:00:00 GMT+0000 (Coordinated Universal Time),CAD,0.6420545746388443</t>
  </si>
  <si>
    <t>Fri May 10 2002 00:00:00 GMT+0000 (Coordinated Universal Time),CHF,0.6271165182490906</t>
  </si>
  <si>
    <t>Fri May 10 2002 00:00:00 GMT+0000 (Coordinated Universal Time),CNY,0.120815261383818</t>
  </si>
  <si>
    <t>Fri May 10 2002 00:00:00 GMT+0000 (Coordinated Universal Time),EUR,0.9116</t>
  </si>
  <si>
    <t>Fri May 10 2002 00:00:00 GMT+0000 (Coordinated Universal Time),GBP,1.4606</t>
  </si>
  <si>
    <t>Fri May 10 2002 00:00:00 GMT+0000 (Coordinated Universal Time),INR,0.02039983680130559</t>
  </si>
  <si>
    <t>Fri May 10 2002 00:00:00 GMT+0000 (Coordinated Universal Time),JPY,0.00781921964187974</t>
  </si>
  <si>
    <t>Thu May 09 2002 00:00:00 GMT+0000 (Coordinated Universal Time),AUD,0.5424</t>
  </si>
  <si>
    <t>Thu May 09 2002 00:00:00 GMT+0000 (Coordinated Universal Time),CAD,0.6374705169885893</t>
  </si>
  <si>
    <t>Thu May 09 2002 00:00:00 GMT+0000 (Coordinated Universal Time),CHF,0.6248047485160887</t>
  </si>
  <si>
    <t>Thu May 09 2002 00:00:00 GMT+0000 (Coordinated Universal Time),CNY,0.12081380176871405</t>
  </si>
  <si>
    <t>Thu May 09 2002 00:00:00 GMT+0000 (Coordinated Universal Time),EUR,0.9088</t>
  </si>
  <si>
    <t>Thu May 09 2002 00:00:00 GMT+0000 (Coordinated Universal Time),GBP,1.4585</t>
  </si>
  <si>
    <t>Thu May 09 2002 00:00:00 GMT+0000 (Coordinated Universal Time),INR,0.020412329046744233</t>
  </si>
  <si>
    <t>Thu May 09 2002 00:00:00 GMT+0000 (Coordinated Universal Time),JPY,0.00779058896852602</t>
  </si>
  <si>
    <t>Wed May 08 2002 00:00:00 GMT+0000 (Coordinated Universal Time),AUD,0.539</t>
  </si>
  <si>
    <t>Wed May 08 2002 00:00:00 GMT+0000 (Coordinated Universal Time),CAD,0.6366182836771073</t>
  </si>
  <si>
    <t>Wed May 08 2002 00:00:00 GMT+0000 (Coordinated Universal Time),CHF,0.6210408644888833</t>
  </si>
  <si>
    <t>Wed May 08 2002 00:00:00 GMT+0000 (Coordinated Universal Time),CNY,0.12080942313500453</t>
  </si>
  <si>
    <t>Wed May 08 2002 00:00:00 GMT+0000 (Coordinated Universal Time),EUR,0.904</t>
  </si>
  <si>
    <t>Wed May 08 2002 00:00:00 GMT+0000 (Coordinated Universal Time),GBP,1.4533</t>
  </si>
  <si>
    <t>Wed May 08 2002 00:00:00 GMT+0000 (Coordinated Universal Time),INR,0.02042066571370227</t>
  </si>
  <si>
    <t>Wed May 08 2002 00:00:00 GMT+0000 (Coordinated Universal Time),JPY,0.007773631840796021</t>
  </si>
  <si>
    <t>Tue May 07 2002 00:00:00 GMT+0000 (Coordinated Universal Time),AUD,0.5411</t>
  </si>
  <si>
    <t>Tue May 07 2002 00:00:00 GMT+0000 (Coordinated Universal Time),CAD,0.6367398917542184</t>
  </si>
  <si>
    <t>Tue May 07 2002 00:00:00 GMT+0000 (Coordinated Universal Time),CHF,0.6277463904582549</t>
  </si>
  <si>
    <t>Tue May 07 2002 00:00:00 GMT+0000 (Coordinated Universal Time),CNY,0.1208108826443086</t>
  </si>
  <si>
    <t>Tue May 07 2002 00:00:00 GMT+0000 (Coordinated Universal Time),EUR,0.9148</t>
  </si>
  <si>
    <t>Tue May 07 2002 00:00:00 GMT+0000 (Coordinated Universal Time),GBP,1.4675</t>
  </si>
  <si>
    <t>Tue May 07 2002 00:00:00 GMT+0000 (Coordinated Universal Time),INR,0.020412329046744233</t>
  </si>
  <si>
    <t>Tue May 07 2002 00:00:00 GMT+0000 (Coordinated Universal Time),JPY,0.00782472613458529</t>
  </si>
  <si>
    <t>Mon May 06 2002 00:00:00 GMT+0000 (Coordinated Universal Time),AUD,0.5393</t>
  </si>
  <si>
    <t>Mon May 06 2002 00:00:00 GMT+0000 (Coordinated Universal Time),CAD,0.637551801083838</t>
  </si>
  <si>
    <t>Mon May 06 2002 00:00:00 GMT+0000 (Coordinated Universal Time),CHF,0.6292870178088226</t>
  </si>
  <si>
    <t>Mon May 06 2002 00:00:00 GMT+0000 (Coordinated Universal Time),CNY,0.1208108826443086</t>
  </si>
  <si>
    <t>Mon May 06 2002 00:00:00 GMT+0000 (Coordinated Universal Time),EUR,0.9166</t>
  </si>
  <si>
    <t>Mon May 06 2002 00:00:00 GMT+0000 (Coordinated Universal Time),GBP,1.4676</t>
  </si>
  <si>
    <t>Mon May 06 2002 00:00:00 GMT+0000 (Coordinated Universal Time),INR,0.02042066571370227</t>
  </si>
  <si>
    <t>Mon May 06 2002 00:00:00 GMT+0000 (Coordinated Universal Time),JPY,0.007857311228097746</t>
  </si>
  <si>
    <t>Fri May 03 2002 00:00:00 GMT+0000 (Coordinated Universal Time),AUD,0.5381</t>
  </si>
  <si>
    <t>Fri May 03 2002 00:00:00 GMT+0000 (Coordinated Universal Time),CAD,0.6389776357827476</t>
  </si>
  <si>
    <t>Fri May 03 2002 00:00:00 GMT+0000 (Coordinated Universal Time),CHF,0.6281407035175879</t>
  </si>
  <si>
    <t>Fri May 03 2002 00:00:00 GMT+0000 (Coordinated Universal Time),CNY,0.12081234218887801</t>
  </si>
  <si>
    <t>Fri May 03 2002 00:00:00 GMT+0000 (Coordinated Universal Time),EUR,0.9133</t>
  </si>
  <si>
    <t>Fri May 03 2002 00:00:00 GMT+0000 (Coordinated Universal Time),GBP,1.4664</t>
  </si>
  <si>
    <t>Fri May 03 2002 00:00:00 GMT+0000 (Coordinated Universal Time),INR,0.02040816326530612</t>
  </si>
  <si>
    <t>Fri May 03 2002 00:00:00 GMT+0000 (Coordinated Universal Time),JPY,0.007861017215627703</t>
  </si>
  <si>
    <t>Thu May 02 2002 00:00:00 GMT+0000 (Coordinated Universal Time),AUD,0.5365</t>
  </si>
  <si>
    <t>Thu May 02 2002 00:00:00 GMT+0000 (Coordinated Universal Time),CAD,0.6401638819537802</t>
  </si>
  <si>
    <t>Thu May 02 2002 00:00:00 GMT+0000 (Coordinated Universal Time),CHF,0.6211951795254069</t>
  </si>
  <si>
    <t>Thu May 02 2002 00:00:00 GMT+0000 (Coordinated Universal Time),CNY,0.12081234218887801</t>
  </si>
  <si>
    <t>Thu May 02 2002 00:00:00 GMT+0000 (Coordinated Universal Time),EUR,0.9032</t>
  </si>
  <si>
    <t>Thu May 02 2002 00:00:00 GMT+0000 (Coordinated Universal Time),GBP,1.4645</t>
  </si>
  <si>
    <t>Thu May 02 2002 00:00:00 GMT+0000 (Coordinated Universal Time),INR,0.020416496529195593</t>
  </si>
  <si>
    <t>Thu May 02 2002 00:00:00 GMT+0000 (Coordinated Universal Time),JPY,0.007811279487580065</t>
  </si>
  <si>
    <t>Wed May 01 2002 00:00:00 GMT+0000 (Coordinated Universal Time),AUD,0.5387</t>
  </si>
  <si>
    <t>Wed May 01 2002 00:00:00 GMT+0000 (Coordinated Universal Time),CAD,0.6418897233455292</t>
  </si>
  <si>
    <t>Wed May 01 2002 00:00:00 GMT+0000 (Coordinated Universal Time),CHF,0.6246096189881324</t>
  </si>
  <si>
    <t>Wed May 01 2002 00:00:00 GMT+0000 (Coordinated Universal Time),CNY,0.12081234218887801</t>
  </si>
  <si>
    <t>Wed May 01 2002 00:00:00 GMT+0000 (Coordinated Universal Time),EUR,0.9062</t>
  </si>
  <si>
    <t>Wed May 01 2002 00:00:00 GMT+0000 (Coordinated Universal Time),GBP,1.4621</t>
  </si>
  <si>
    <t>Wed May 01 2002 00:00:00 GMT+0000 (Coordinated Universal Time),INR,0.020416496529195593</t>
  </si>
  <si>
    <t>Wed May 01 2002 00:00:00 GMT+0000 (Coordinated Universal Time),JPY,0.007846214201647704</t>
  </si>
  <si>
    <t>Tue Apr 30 2002 00:00:00 GMT+0000 (Coordinated Universal Time),AUD,0.5372</t>
  </si>
  <si>
    <t>Tue Apr 30 2002 00:00:00 GMT+0000 (Coordinated Universal Time),CAD,0.6377144314775843</t>
  </si>
  <si>
    <t>Tue Apr 30 2002 00:00:00 GMT+0000 (Coordinated Universal Time),CHF,0.61667488899852</t>
  </si>
  <si>
    <t>Tue Apr 30 2002 00:00:00 GMT+0000 (Coordinated Universal Time),CNY,0.12081234218887801</t>
  </si>
  <si>
    <t>Tue Apr 30 2002 00:00:00 GMT+0000 (Coordinated Universal Time),EUR,0.9002</t>
  </si>
  <si>
    <t>Tue Apr 30 2002 00:00:00 GMT+0000 (Coordinated Universal Time),GBP,1.4565</t>
  </si>
  <si>
    <t>Tue Apr 30 2002 00:00:00 GMT+0000 (Coordinated Universal Time),INR,0.020416496529195593</t>
  </si>
  <si>
    <t>Tue Apr 30 2002 00:00:00 GMT+0000 (Coordinated Universal Time),JPY,0.007785130400934217</t>
  </si>
  <si>
    <t>Mon Apr 29 2002 00:00:00 GMT+0000 (Coordinated Universal Time),AUD,0.538</t>
  </si>
  <si>
    <t>Mon Apr 29 2002 00:00:00 GMT+0000 (Coordinated Universal Time),CAD,0.6384472961757007</t>
  </si>
  <si>
    <t>Mon Apr 29 2002 00:00:00 GMT+0000 (Coordinated Universal Time),CHF,0.6167129201356769</t>
  </si>
  <si>
    <t>Mon Apr 29 2002 00:00:00 GMT+0000 (Coordinated Universal Time),CNY,0.12081672103419114</t>
  </si>
  <si>
    <t>Mon Apr 29 2002 00:00:00 GMT+0000 (Coordinated Universal Time),EUR,0.9028</t>
  </si>
  <si>
    <t>Mon Apr 29 2002 00:00:00 GMT+0000 (Coordinated Universal Time),GBP,1.4592</t>
  </si>
  <si>
    <t>Mon Apr 29 2002 00:00:00 GMT+0000 (Coordinated Universal Time),INR,0.020403999183840033</t>
  </si>
  <si>
    <t>Mon Apr 29 2002 00:00:00 GMT+0000 (Coordinated Universal Time),JPY,0.007804573480059315</t>
  </si>
  <si>
    <t>Fri Apr 26 2002 00:00:00 GMT+0000 (Coordinated Universal Time),AUD,0.5427</t>
  </si>
  <si>
    <t>Fri Apr 26 2002 00:00:00 GMT+0000 (Coordinated Universal Time),CAD,0.6397134083930399</t>
  </si>
  <si>
    <t>Fri Apr 26 2002 00:00:00 GMT+0000 (Coordinated Universal Time),CHF,0.6137605106487448</t>
  </si>
  <si>
    <t>Fri Apr 26 2002 00:00:00 GMT+0000 (Coordinated Universal Time),CNY,0.12081234218887801</t>
  </si>
  <si>
    <t>Fri Apr 26 2002 00:00:00 GMT+0000 (Coordinated Universal Time),EUR,0.898</t>
  </si>
  <si>
    <t>Fri Apr 26 2002 00:00:00 GMT+0000 (Coordinated Universal Time),GBP,1.4545</t>
  </si>
  <si>
    <t>Fri Apr 26 2002 00:00:00 GMT+0000 (Coordinated Universal Time),INR,0.020412329046744233</t>
  </si>
  <si>
    <t>Fri Apr 26 2002 00:00:00 GMT+0000 (Coordinated Universal Time),JPY,0.007801529099703541</t>
  </si>
  <si>
    <t>Thu Apr 25 2002 00:00:00 GMT+0000 (Coordinated Universal Time),AUD,0.5442</t>
  </si>
  <si>
    <t>Thu Apr 25 2002 00:00:00 GMT+0000 (Coordinated Universal Time),CAD,0.6395497569710923</t>
  </si>
  <si>
    <t>Thu Apr 25 2002 00:00:00 GMT+0000 (Coordinated Universal Time),CHF,0.613195977434388</t>
  </si>
  <si>
    <t>Thu Apr 25 2002 00:00:00 GMT+0000 (Coordinated Universal Time),CNY,0.1208108826443086</t>
  </si>
  <si>
    <t>Thu Apr 25 2002 00:00:00 GMT+0000 (Coordinated Universal Time),EUR,0.8978</t>
  </si>
  <si>
    <t>Thu Apr 25 2002 00:00:00 GMT+0000 (Coordinated Universal Time),GBP,1.454</t>
  </si>
  <si>
    <t>Thu Apr 25 2002 00:00:00 GMT+0000 (Coordinated Universal Time),INR,0.02040816326530612</t>
  </si>
  <si>
    <t>Thu Apr 25 2002 00:00:00 GMT+0000 (Coordinated Universal Time),JPY,0.00778816199376947</t>
  </si>
  <si>
    <t>Wed Apr 24 2002 00:00:00 GMT+0000 (Coordinated Universal Time),AUD,0.5424</t>
  </si>
  <si>
    <t>Wed Apr 24 2002 00:00:00 GMT+0000 (Coordinated Universal Time),CAD,0.637551801083838</t>
  </si>
  <si>
    <t>Wed Apr 24 2002 00:00:00 GMT+0000 (Coordinated Universal Time),CHF,0.6080875646093037</t>
  </si>
  <si>
    <t>Wed Apr 24 2002 00:00:00 GMT+0000 (Coordinated Universal Time),CNY,0.1208108826443086</t>
  </si>
  <si>
    <t>Wed Apr 24 2002 00:00:00 GMT+0000 (Coordinated Universal Time),EUR,0.8915</t>
  </si>
  <si>
    <t>Wed Apr 24 2002 00:00:00 GMT+0000 (Coordinated Universal Time),GBP,1.448</t>
  </si>
  <si>
    <t>Wed Apr 24 2002 00:00:00 GMT+0000 (Coordinated Universal Time),INR,0.02040816326530612</t>
  </si>
  <si>
    <t>Wed Apr 24 2002 00:00:00 GMT+0000 (Coordinated Universal Time),JPY,0.007706535141800247</t>
  </si>
  <si>
    <t>Tue Apr 23 2002 00:00:00 GMT+0000 (Coordinated Universal Time),AUD,0.5392</t>
  </si>
  <si>
    <t>Tue Apr 23 2002 00:00:00 GMT+0000 (Coordinated Universal Time),CAD,0.634799720688123</t>
  </si>
  <si>
    <t>Tue Apr 23 2002 00:00:00 GMT+0000 (Coordinated Universal Time),CHF,0.6064281382656155</t>
  </si>
  <si>
    <t>Tue Apr 23 2002 00:00:00 GMT+0000 (Coordinated Universal Time),CNY,0.12081234218887801</t>
  </si>
  <si>
    <t>Tue Apr 23 2002 00:00:00 GMT+0000 (Coordinated Universal Time),EUR,0.8897</t>
  </si>
  <si>
    <t>Tue Apr 23 2002 00:00:00 GMT+0000 (Coordinated Universal Time),GBP,1.4486</t>
  </si>
  <si>
    <t>Tue Apr 23 2002 00:00:00 GMT+0000 (Coordinated Universal Time),INR,0.020403999183840033</t>
  </si>
  <si>
    <t>Tue Apr 23 2002 00:00:00 GMT+0000 (Coordinated Universal Time),JPY,0.007698822080221727</t>
  </si>
  <si>
    <t>Mon Apr 22 2002 00:00:00 GMT+0000 (Coordinated Universal Time),AUD,0.539</t>
  </si>
  <si>
    <t>Mon Apr 22 2002 00:00:00 GMT+0000 (Coordinated Universal Time),CAD,0.6357279084551812</t>
  </si>
  <si>
    <t>Mon Apr 22 2002 00:00:00 GMT+0000 (Coordinated Universal Time),CHF,0.6044852807834129</t>
  </si>
  <si>
    <t>Mon Apr 22 2002 00:00:00 GMT+0000 (Coordinated Universal Time),CNY,0.12081380176871405</t>
  </si>
  <si>
    <t>Mon Apr 22 2002 00:00:00 GMT+0000 (Coordinated Universal Time),EUR,0.8877</t>
  </si>
  <si>
    <t>Mon Apr 22 2002 00:00:00 GMT+0000 (Coordinated Universal Time),GBP,1.4488</t>
  </si>
  <si>
    <t>Mon Apr 22 2002 00:00:00 GMT+0000 (Coordinated Universal Time),INR,0.020429009193054137</t>
  </si>
  <si>
    <t>Mon Apr 22 2002 00:00:00 GMT+0000 (Coordinated Universal Time),JPY,0.007698229407236335</t>
  </si>
  <si>
    <t>Fri Apr 19 2002 00:00:00 GMT+0000 (Coordinated Universal Time),AUD,0.539</t>
  </si>
  <si>
    <t>Fri Apr 19 2002 00:00:00 GMT+0000 (Coordinated Universal Time),CAD,0.6360109393881574</t>
  </si>
  <si>
    <t>Fri Apr 19 2002 00:00:00 GMT+0000 (Coordinated Universal Time),CHF,0.605766900896535</t>
  </si>
  <si>
    <t>Fri Apr 19 2002 00:00:00 GMT+0000 (Coordinated Universal Time),CNY,0.12080942313500453</t>
  </si>
  <si>
    <t>Fri Apr 19 2002 00:00:00 GMT+0000 (Coordinated Universal Time),EUR,0.8893</t>
  </si>
  <si>
    <t>Fri Apr 19 2002 00:00:00 GMT+0000 (Coordinated Universal Time),GBP,1.4472</t>
  </si>
  <si>
    <t>Fri Apr 19 2002 00:00:00 GMT+0000 (Coordinated Universal Time),INR,0.02044153720359771</t>
  </si>
  <si>
    <t>Fri Apr 19 2002 00:00:00 GMT+0000 (Coordinated Universal Time),JPY,0.007662835249042145</t>
  </si>
  <si>
    <t>Thu Apr 18 2002 00:00:00 GMT+0000 (Coordinated Universal Time),AUD,0.5387</t>
  </si>
  <si>
    <t>Thu Apr 18 2002 00:00:00 GMT+0000 (Coordinated Universal Time),CAD,0.6350415952244872</t>
  </si>
  <si>
    <t>Thu Apr 18 2002 00:00:00 GMT+0000 (Coordinated Universal Time),CHF,0.6066120715802245</t>
  </si>
  <si>
    <t>Thu Apr 18 2002 00:00:00 GMT+0000 (Coordinated Universal Time),CNY,0.12081380176871405</t>
  </si>
  <si>
    <t>Thu Apr 18 2002 00:00:00 GMT+0000 (Coordinated Universal Time),EUR,0.8898</t>
  </si>
  <si>
    <t>Thu Apr 18 2002 00:00:00 GMT+0000 (Coordinated Universal Time),GBP,1.4479</t>
  </si>
  <si>
    <t>Thu Apr 18 2002 00:00:00 GMT+0000 (Coordinated Universal Time),INR,0.020437359493153485</t>
  </si>
  <si>
    <t>Thu Apr 18 2002 00:00:00 GMT+0000 (Coordinated Universal Time),JPY,0.007701786814540973</t>
  </si>
  <si>
    <t>Wed Apr 17 2002 00:00:00 GMT+0000 (Coordinated Universal Time),AUD,0.537</t>
  </si>
  <si>
    <t>Wed Apr 17 2002 00:00:00 GMT+0000 (Coordinated Universal Time),CAD,0.6351222610352493</t>
  </si>
  <si>
    <t>Wed Apr 17 2002 00:00:00 GMT+0000 (Coordinated Universal Time),CHF,0.6042296072507553</t>
  </si>
  <si>
    <t>Wed Apr 17 2002 00:00:00 GMT+0000 (Coordinated Universal Time),CNY,0.12081380176871405</t>
  </si>
  <si>
    <t>Wed Apr 17 2002 00:00:00 GMT+0000 (Coordinated Universal Time),EUR,0.8885</t>
  </si>
  <si>
    <t>Wed Apr 17 2002 00:00:00 GMT+0000 (Coordinated Universal Time),GBP,1.4438</t>
  </si>
  <si>
    <t>Wed Apr 17 2002 00:00:00 GMT+0000 (Coordinated Universal Time),INR,0.02042483660130719</t>
  </si>
  <si>
    <t>Wed Apr 17 2002 00:00:00 GMT+0000 (Coordinated Universal Time),JPY,0.007651109410864576</t>
  </si>
  <si>
    <t>Tue Apr 16 2002 00:00:00 GMT+0000 (Coordinated Universal Time),AUD,0.532</t>
  </si>
  <si>
    <t>Tue Apr 16 2002 00:00:00 GMT+0000 (Coordinated Universal Time),CAD,0.6329915179136599</t>
  </si>
  <si>
    <t>Tue Apr 16 2002 00:00:00 GMT+0000 (Coordinated Universal Time),CHF,0.6010337780983291</t>
  </si>
  <si>
    <t>Tue Apr 16 2002 00:00:00 GMT+0000 (Coordinated Universal Time),CNY,0.12081380176871405</t>
  </si>
  <si>
    <t>Tue Apr 16 2002 00:00:00 GMT+0000 (Coordinated Universal Time),EUR,0.883</t>
  </si>
  <si>
    <t>Tue Apr 16 2002 00:00:00 GMT+0000 (Coordinated Universal Time),GBP,1.4396</t>
  </si>
  <si>
    <t>Tue Apr 16 2002 00:00:00 GMT+0000 (Coordinated Universal Time),INR,0.02042483660130719</t>
  </si>
  <si>
    <t>Tue Apr 16 2002 00:00:00 GMT+0000 (Coordinated Universal Time),JPY,0.007622532205198567</t>
  </si>
  <si>
    <t>Mon Apr 15 2002 00:00:00 GMT+0000 (Coordinated Universal Time),AUD,0.5313</t>
  </si>
  <si>
    <t>Mon Apr 15 2002 00:00:00 GMT+0000 (Coordinated Universal Time),CAD,0.6292474200855777</t>
  </si>
  <si>
    <t>Mon Apr 15 2002 00:00:00 GMT+0000 (Coordinated Universal Time),CHF,0.6000240009600384</t>
  </si>
  <si>
    <t>Mon Apr 15 2002 00:00:00 GMT+0000 (Coordinated Universal Time),CNY,0.120815261383818</t>
  </si>
  <si>
    <t>Mon Apr 15 2002 00:00:00 GMT+0000 (Coordinated Universal Time),EUR,0.8802</t>
  </si>
  <si>
    <t>Mon Apr 15 2002 00:00:00 GMT+0000 (Coordinated Universal Time),GBP,1.4372</t>
  </si>
  <si>
    <t>Mon Apr 15 2002 00:00:00 GMT+0000 (Coordinated Universal Time),INR,0.02042483660130719</t>
  </si>
  <si>
    <t>Mon Apr 15 2002 00:00:00 GMT+0000 (Coordinated Universal Time),JPY,0.007578628268283441</t>
  </si>
  <si>
    <t>Fri Apr 12 2002 00:00:00 GMT+0000 (Coordinated Universal Time),AUD,0.5337</t>
  </si>
  <si>
    <t>Fri Apr 12 2002 00:00:00 GMT+0000 (Coordinated Universal Time),CAD,0.6297625795075257</t>
  </si>
  <si>
    <t>Fri Apr 12 2002 00:00:00 GMT+0000 (Coordinated Universal Time),CHF,0.599592277251469</t>
  </si>
  <si>
    <t>Fri Apr 12 2002 00:00:00 GMT+0000 (Coordinated Universal Time),CNY,0.12081380176871405</t>
  </si>
  <si>
    <t>Fri Apr 12 2002 00:00:00 GMT+0000 (Coordinated Universal Time),EUR,0.8792</t>
  </si>
  <si>
    <t>Fri Apr 12 2002 00:00:00 GMT+0000 (Coordinated Universal Time),GBP,1.4371</t>
  </si>
  <si>
    <t>Fri Apr 12 2002 00:00:00 GMT+0000 (Coordinated Universal Time),INR,0.020433183489987742</t>
  </si>
  <si>
    <t>Fri Apr 12 2002 00:00:00 GMT+0000 (Coordinated Universal Time),JPY,0.007570595805889924</t>
  </si>
  <si>
    <t>Thu Apr 11 2002 00:00:00 GMT+0000 (Coordinated Universal Time),AUD,0.5342</t>
  </si>
  <si>
    <t>Thu Apr 11 2002 00:00:00 GMT+0000 (Coordinated Universal Time),CAD,0.6297625795075257</t>
  </si>
  <si>
    <t>Thu Apr 11 2002 00:00:00 GMT+0000 (Coordinated Universal Time),CHF,0.6022645145748012</t>
  </si>
  <si>
    <t>Thu Apr 11 2002 00:00:00 GMT+0000 (Coordinated Universal Time),CNY,0.12081380176871405</t>
  </si>
  <si>
    <t>Thu Apr 11 2002 00:00:00 GMT+0000 (Coordinated Universal Time),EUR,0.8829</t>
  </si>
  <si>
    <t>Thu Apr 11 2002 00:00:00 GMT+0000 (Coordinated Universal Time),GBP,1.4382</t>
  </si>
  <si>
    <t>Thu Apr 11 2002 00:00:00 GMT+0000 (Coordinated Universal Time),INR,0.020437359493153485</t>
  </si>
  <si>
    <t>Thu Apr 11 2002 00:00:00 GMT+0000 (Coordinated Universal Time),JPY,0.007601672367920942</t>
  </si>
  <si>
    <t>Wed Apr 10 2002 00:00:00 GMT+0000 (Coordinated Universal Time),AUD,0.5303</t>
  </si>
  <si>
    <t>Wed Apr 10 2002 00:00:00 GMT+0000 (Coordinated Universal Time),CAD,0.6277463904582549</t>
  </si>
  <si>
    <t>Wed Apr 10 2002 00:00:00 GMT+0000 (Coordinated Universal Time),CHF,0.5987306909352174</t>
  </si>
  <si>
    <t>Wed Apr 10 2002 00:00:00 GMT+0000 (Coordinated Universal Time),CNY,0.120815261383818</t>
  </si>
  <si>
    <t>Wed Apr 10 2002 00:00:00 GMT+0000 (Coordinated Universal Time),EUR,0.8794</t>
  </si>
  <si>
    <t>Wed Apr 10 2002 00:00:00 GMT+0000 (Coordinated Universal Time),GBP,1.4365</t>
  </si>
  <si>
    <t>Wed Apr 10 2002 00:00:00 GMT+0000 (Coordinated Universal Time),INR,0.020445716622367615</t>
  </si>
  <si>
    <t>Wed Apr 10 2002 00:00:00 GMT+0000 (Coordinated Universal Time),JPY,0.0076481835564053535</t>
  </si>
  <si>
    <t>Tue Apr 09 2002 00:00:00 GMT+0000 (Coordinated Universal Time),AUD,0.5274</t>
  </si>
  <si>
    <t>Tue Apr 09 2002 00:00:00 GMT+0000 (Coordinated Universal Time),CAD,0.6264094211976948</t>
  </si>
  <si>
    <t>Tue Apr 09 2002 00:00:00 GMT+0000 (Coordinated Universal Time),CHF,0.5996641880546894</t>
  </si>
  <si>
    <t>Tue Apr 09 2002 00:00:00 GMT+0000 (Coordinated Universal Time),CNY,0.12081818071983473</t>
  </si>
  <si>
    <t>Tue Apr 09 2002 00:00:00 GMT+0000 (Coordinated Universal Time),EUR,0.8793</t>
  </si>
  <si>
    <t>Tue Apr 09 2002 00:00:00 GMT+0000 (Coordinated Universal Time),GBP,1.4345</t>
  </si>
  <si>
    <t>Tue Apr 09 2002 00:00:00 GMT+0000 (Coordinated Universal Time),INR,0.02044153720359771</t>
  </si>
  <si>
    <t>Tue Apr 09 2002 00:00:00 GMT+0000 (Coordinated Universal Time),JPY,0.007631840036632832</t>
  </si>
  <si>
    <t>Mon Apr 08 2002 00:00:00 GMT+0000 (Coordinated Universal Time),AUD,0.527</t>
  </si>
  <si>
    <t>Mon Apr 08 2002 00:00:00 GMT+0000 (Coordinated Universal Time),CAD,0.6273132174894924</t>
  </si>
  <si>
    <t>Mon Apr 08 2002 00:00:00 GMT+0000 (Coordinated Universal Time),CHF,0.5973715651135006</t>
  </si>
  <si>
    <t>Mon Apr 08 2002 00:00:00 GMT+0000 (Coordinated Universal Time),CNY,0.12081672103419114</t>
  </si>
  <si>
    <t>Mon Apr 08 2002 00:00:00 GMT+0000 (Coordinated Universal Time),EUR,0.875</t>
  </si>
  <si>
    <t>Mon Apr 08 2002 00:00:00 GMT+0000 (Coordinated Universal Time),GBP,1.431</t>
  </si>
  <si>
    <t>Mon Apr 08 2002 00:00:00 GMT+0000 (Coordinated Universal Time),INR,0.020445716622367615</t>
  </si>
  <si>
    <t>Mon Apr 08 2002 00:00:00 GMT+0000 (Coordinated Universal Time),JPY,0.007617886798202178</t>
  </si>
  <si>
    <t>Fri Apr 05 2002 00:00:00 GMT+0000 (Coordinated Universal Time),AUD,0.5306</t>
  </si>
  <si>
    <t>Fri Apr 05 2002 00:00:00 GMT+0000 (Coordinated Universal Time),CAD,0.6289308176100629</t>
  </si>
  <si>
    <t>Fri Apr 05 2002 00:00:00 GMT+0000 (Coordinated Universal Time),CHF,0.6010699044298852</t>
  </si>
  <si>
    <t>Fri Apr 05 2002 00:00:00 GMT+0000 (Coordinated Universal Time),CNY,0.12081672103419114</t>
  </si>
  <si>
    <t>Fri Apr 05 2002 00:00:00 GMT+0000 (Coordinated Universal Time),EUR,0.8805</t>
  </si>
  <si>
    <t>Fri Apr 05 2002 00:00:00 GMT+0000 (Coordinated Universal Time),GBP,1.435</t>
  </si>
  <si>
    <t>Fri Apr 05 2002 00:00:00 GMT+0000 (Coordinated Universal Time),INR,0.020466639377814164</t>
  </si>
  <si>
    <t>Fri Apr 05 2002 00:00:00 GMT+0000 (Coordinated Universal Time),JPY,0.007591285204585137</t>
  </si>
  <si>
    <t>Thu Apr 04 2002 00:00:00 GMT+0000 (Coordinated Universal Time),AUD,0.5305</t>
  </si>
  <si>
    <t>Thu Apr 04 2002 00:00:00 GMT+0000 (Coordinated Universal Time),CAD,0.6277463904582549</t>
  </si>
  <si>
    <t>Thu Apr 04 2002 00:00:00 GMT+0000 (Coordinated Universal Time),CHF,0.600456346823586</t>
  </si>
  <si>
    <t>Thu Apr 04 2002 00:00:00 GMT+0000 (Coordinated Universal Time),CNY,0.120815261383818</t>
  </si>
  <si>
    <t>Thu Apr 04 2002 00:00:00 GMT+0000 (Coordinated Universal Time),EUR,0.8779</t>
  </si>
  <si>
    <t>Thu Apr 04 2002 00:00:00 GMT+0000 (Coordinated Universal Time),GBP,1.4349</t>
  </si>
  <si>
    <t>Thu Apr 04 2002 00:00:00 GMT+0000 (Coordinated Universal Time),INR,0.02044153720359771</t>
  </si>
  <si>
    <t>Thu Apr 04 2002 00:00:00 GMT+0000 (Coordinated Universal Time),JPY,0.007558578987150415</t>
  </si>
  <si>
    <t>Wed Apr 03 2002 00:00:00 GMT+0000 (Coordinated Universal Time),AUD,0.5314</t>
  </si>
  <si>
    <t>Wed Apr 03 2002 00:00:00 GMT+0000 (Coordinated Universal Time),CAD,0.6293266205160478</t>
  </si>
  <si>
    <t>Wed Apr 03 2002 00:00:00 GMT+0000 (Coordinated Universal Time),CHF,0.6021557174685374</t>
  </si>
  <si>
    <t>Wed Apr 03 2002 00:00:00 GMT+0000 (Coordinated Universal Time),CNY,0.12081234218887801</t>
  </si>
  <si>
    <t>Wed Apr 03 2002 00:00:00 GMT+0000 (Coordinated Universal Time),EUR,0.8804</t>
  </si>
  <si>
    <t>Wed Apr 03 2002 00:00:00 GMT+0000 (Coordinated Universal Time),GBP,1.435</t>
  </si>
  <si>
    <t>Wed Apr 03 2002 00:00:00 GMT+0000 (Coordinated Universal Time),INR,0.020445716622367615</t>
  </si>
  <si>
    <t>Wed Apr 03 2002 00:00:00 GMT+0000 (Coordinated Universal Time),JPY,0.007538635506973238</t>
  </si>
  <si>
    <t>Tue Apr 02 2002 00:00:00 GMT+0000 (Coordinated Universal Time),AUD,0.5347</t>
  </si>
  <si>
    <t>Tue Apr 02 2002 00:00:00 GMT+0000 (Coordinated Universal Time),CAD,0.62758880381574</t>
  </si>
  <si>
    <t>Tue Apr 02 2002 00:00:00 GMT+0000 (Coordinated Universal Time),CHF,0.6004202942059441</t>
  </si>
  <si>
    <t>Tue Apr 02 2002 00:00:00 GMT+0000 (Coordinated Universal Time),CNY,0.12081380176871405</t>
  </si>
  <si>
    <t>Tue Apr 02 2002 00:00:00 GMT+0000 (Coordinated Universal Time),EUR,0.8782</t>
  </si>
  <si>
    <t>Tue Apr 02 2002 00:00:00 GMT+0000 (Coordinated Universal Time),GBP,1.4358</t>
  </si>
  <si>
    <t>Tue Apr 02 2002 00:00:00 GMT+0000 (Coordinated Universal Time),INR,0.020470829068577275</t>
  </si>
  <si>
    <t>Tue Apr 02 2002 00:00:00 GMT+0000 (Coordinated Universal Time),JPY,0.0074962518740629685</t>
  </si>
  <si>
    <t>Mon Apr 01 2002 00:00:00 GMT+0000 (Coordinated Universal Time),AUD,0.5347</t>
  </si>
  <si>
    <t>Mon Apr 01 2002 00:00:00 GMT+0000 (Coordinated Universal Time),CAD,0.6251953735542357</t>
  </si>
  <si>
    <t>Mon Apr 01 2002 00:00:00 GMT+0000 (Coordinated Universal Time),CHF,0.6021557174685374</t>
  </si>
  <si>
    <t>Mon Apr 01 2002 00:00:00 GMT+0000 (Coordinated Universal Time),CNY,0.12080212611741965</t>
  </si>
  <si>
    <t>Mon Apr 01 2002 00:00:00 GMT+0000 (Coordinated Universal Time),EUR,0.8806</t>
  </si>
  <si>
    <t>Mon Apr 01 2002 00:00:00 GMT+0000 (Coordinated Universal Time),GBP,1.4407</t>
  </si>
  <si>
    <t>Mon Apr 01 2002 00:00:00 GMT+0000 (Coordinated Universal Time),INR,0.02047921359819783</t>
  </si>
  <si>
    <t>Mon Apr 01 2002 00:00:00 GMT+0000 (Coordinated Universal Time),JPY,0.0075007500750075016</t>
  </si>
  <si>
    <t>Fri Mar 29 2002 00:00:00 GMT+0000 (Coordinated Universal Time),AUD,0.5333</t>
  </si>
  <si>
    <t>Fri Mar 29 2002 00:00:00 GMT+0000 (Coordinated Universal Time),CAD,0.6266449429753101</t>
  </si>
  <si>
    <t>Fri Mar 29 2002 00:00:00 GMT+0000 (Coordinated Universal Time),CHF,0.5945303210463734</t>
  </si>
  <si>
    <t>Fri Mar 29 2002 00:00:00 GMT+0000 (Coordinated Universal Time),CNY,0.1208108826443086</t>
  </si>
  <si>
    <t>Fri Mar 29 2002 00:00:00 GMT+0000 (Coordinated Universal Time),EUR,0.8717</t>
  </si>
  <si>
    <t>Fri Mar 29 2002 00:00:00 GMT+0000 (Coordinated Universal Time),GBP,1.425</t>
  </si>
  <si>
    <t>Fri Mar 29 2002 00:00:00 GMT+0000 (Coordinated Universal Time),INR,0.02047921359819783</t>
  </si>
  <si>
    <t>Fri Mar 29 2002 00:00:00 GMT+0000 (Coordinated Universal Time),JPY,0.0075357950263752835</t>
  </si>
  <si>
    <t>Thu Mar 28 2002 00:00:00 GMT+0000 (Coordinated Universal Time),AUD,0.5336</t>
  </si>
  <si>
    <t>Thu Mar 28 2002 00:00:00 GMT+0000 (Coordinated Universal Time),CAD,0.6273525721455457</t>
  </si>
  <si>
    <t>Thu Mar 28 2002 00:00:00 GMT+0000 (Coordinated Universal Time),CHF,0.5934718100890207</t>
  </si>
  <si>
    <t>Thu Mar 28 2002 00:00:00 GMT+0000 (Coordinated Universal Time),CNY,0.1208108826443086</t>
  </si>
  <si>
    <t>Thu Mar 28 2002 00:00:00 GMT+0000 (Coordinated Universal Time),EUR,0.8711</t>
  </si>
  <si>
    <t>Thu Mar 28 2002 00:00:00 GMT+0000 (Coordinated Universal Time),GBP,1.4242</t>
  </si>
  <si>
    <t>Thu Mar 28 2002 00:00:00 GMT+0000 (Coordinated Universal Time),INR,0.02047921359819783</t>
  </si>
  <si>
    <t>Thu Mar 28 2002 00:00:00 GMT+0000 (Coordinated Universal Time),JPY,0.007540909433677701</t>
  </si>
  <si>
    <t>Wed Mar 27 2002 00:00:00 GMT+0000 (Coordinated Universal Time),AUD,0.5275</t>
  </si>
  <si>
    <t>Wed Mar 27 2002 00:00:00 GMT+0000 (Coordinated Universal Time),CAD,0.627431296273058</t>
  </si>
  <si>
    <t>Wed Mar 27 2002 00:00:00 GMT+0000 (Coordinated Universal Time),CHF,0.595734540688669</t>
  </si>
  <si>
    <t>Wed Mar 27 2002 00:00:00 GMT+0000 (Coordinated Universal Time),CNY,0.12081380176871405</t>
  </si>
  <si>
    <t>Wed Mar 27 2002 00:00:00 GMT+0000 (Coordinated Universal Time),EUR,0.8726</t>
  </si>
  <si>
    <t>Wed Mar 27 2002 00:00:00 GMT+0000 (Coordinated Universal Time),GBP,1.4238</t>
  </si>
  <si>
    <t>Wed Mar 27 2002 00:00:00 GMT+0000 (Coordinated Universal Time),INR,0.02047921359819783</t>
  </si>
  <si>
    <t>Wed Mar 27 2002 00:00:00 GMT+0000 (Coordinated Universal Time),JPY,0.007540909433677701</t>
  </si>
  <si>
    <t>Tue Mar 26 2002 00:00:00 GMT+0000 (Coordinated Universal Time),AUD,0.5287</t>
  </si>
  <si>
    <t>Tue Mar 26 2002 00:00:00 GMT+0000 (Coordinated Universal Time),CAD,0.6279434850863422</t>
  </si>
  <si>
    <t>Tue Mar 26 2002 00:00:00 GMT+0000 (Coordinated Universal Time),CHF,0.5991611743559018</t>
  </si>
  <si>
    <t>Tue Mar 26 2002 00:00:00 GMT+0000 (Coordinated Universal Time),CNY,0.120815261383818</t>
  </si>
  <si>
    <t>Tue Mar 26 2002 00:00:00 GMT+0000 (Coordinated Universal Time),EUR,0.8767</t>
  </si>
  <si>
    <t>Tue Mar 26 2002 00:00:00 GMT+0000 (Coordinated Universal Time),GBP,1.427</t>
  </si>
  <si>
    <t>Tue Mar 26 2002 00:00:00 GMT+0000 (Coordinated Universal Time),INR,0.02050020500205002</t>
  </si>
  <si>
    <t>Tue Mar 26 2002 00:00:00 GMT+0000 (Coordinated Universal Time),JPY,0.007531254707034192</t>
  </si>
  <si>
    <t>Mon Mar 25 2002 00:00:00 GMT+0000 (Coordinated Universal Time),AUD,0.5305</t>
  </si>
  <si>
    <t>Mon Mar 25 2002 00:00:00 GMT+0000 (Coordinated Universal Time),CAD,0.630596544330937</t>
  </si>
  <si>
    <t>Mon Mar 25 2002 00:00:00 GMT+0000 (Coordinated Universal Time),CHF,0.6002400960384154</t>
  </si>
  <si>
    <t>Mon Mar 25 2002 00:00:00 GMT+0000 (Coordinated Universal Time),CNY,0.12081818071983473</t>
  </si>
  <si>
    <t>Mon Mar 25 2002 00:00:00 GMT+0000 (Coordinated Universal Time),EUR,0.8768</t>
  </si>
  <si>
    <t>Mon Mar 25 2002 00:00:00 GMT+0000 (Coordinated Universal Time),GBP,1.4255</t>
  </si>
  <si>
    <t>Mon Mar 25 2002 00:00:00 GMT+0000 (Coordinated Universal Time),INR,0.020491803278688527</t>
  </si>
  <si>
    <t>Mon Mar 25 2002 00:00:00 GMT+0000 (Coordinated Universal Time),JPY,0.00749288176232579</t>
  </si>
  <si>
    <t>Fri Mar 22 2002 00:00:00 GMT+0000 (Coordinated Universal Time),AUD,0.5326</t>
  </si>
  <si>
    <t>Fri Mar 22 2002 00:00:00 GMT+0000 (Coordinated Universal Time),CAD,0.634236062662523</t>
  </si>
  <si>
    <t>Fri Mar 22 2002 00:00:00 GMT+0000 (Coordinated Universal Time),CHF,0.601576129459183</t>
  </si>
  <si>
    <t>Fri Mar 22 2002 00:00:00 GMT+0000 (Coordinated Universal Time),CNY,0.12081672103419114</t>
  </si>
  <si>
    <t>Fri Mar 22 2002 00:00:00 GMT+0000 (Coordinated Universal Time),EUR,0.8791</t>
  </si>
  <si>
    <t>Fri Mar 22 2002 00:00:00 GMT+0000 (Coordinated Universal Time),GBP,1.4263</t>
  </si>
  <si>
    <t>Fri Mar 22 2002 00:00:00 GMT+0000 (Coordinated Universal Time),INR,0.020491803278688527</t>
  </si>
  <si>
    <t>Fri Mar 22 2002 00:00:00 GMT+0000 (Coordinated Universal Time),JPY,0.007525586995785672</t>
  </si>
  <si>
    <t>Thu Mar 21 2002 00:00:00 GMT+0000 (Coordinated Universal Time),AUD,0.5322</t>
  </si>
  <si>
    <t>Thu Mar 21 2002 00:00:00 GMT+0000 (Coordinated Universal Time),CAD,0.6325910931174089</t>
  </si>
  <si>
    <t>Thu Mar 21 2002 00:00:00 GMT+0000 (Coordinated Universal Time),CHF,0.6040471156750227</t>
  </si>
  <si>
    <t>Thu Mar 21 2002 00:00:00 GMT+0000 (Coordinated Universal Time),CNY,0.12081380176871405</t>
  </si>
  <si>
    <t>Thu Mar 21 2002 00:00:00 GMT+0000 (Coordinated Universal Time),EUR,0.8836</t>
  </si>
  <si>
    <t>Thu Mar 21 2002 00:00:00 GMT+0000 (Coordinated Universal Time),GBP,1.4287</t>
  </si>
  <si>
    <t>Thu Mar 21 2002 00:00:00 GMT+0000 (Coordinated Universal Time),INR,0.02050020500205002</t>
  </si>
  <si>
    <t>Thu Mar 21 2002 00:00:00 GMT+0000 (Coordinated Universal Time),JPY,0.007583801001061732</t>
  </si>
  <si>
    <t>Wed Mar 20 2002 00:00:00 GMT+0000 (Coordinated Universal Time),AUD,0.5308</t>
  </si>
  <si>
    <t>Wed Mar 20 2002 00:00:00 GMT+0000 (Coordinated Universal Time),CAD,0.6331919204710948</t>
  </si>
  <si>
    <t>Wed Mar 20 2002 00:00:00 GMT+0000 (Coordinated Universal Time),CHF,0.6035731530661516</t>
  </si>
  <si>
    <t>Wed Mar 20 2002 00:00:00 GMT+0000 (Coordinated Universal Time),CNY,0.1208108826443086</t>
  </si>
  <si>
    <t>Wed Mar 20 2002 00:00:00 GMT+0000 (Coordinated Universal Time),EUR,0.8836</t>
  </si>
  <si>
    <t>Wed Mar 20 2002 00:00:00 GMT+0000 (Coordinated Universal Time),GBP,1.426</t>
  </si>
  <si>
    <t>Wed Mar 20 2002 00:00:00 GMT+0000 (Coordinated Universal Time),INR,0.020508613617719443</t>
  </si>
  <si>
    <t>Wed Mar 20 2002 00:00:00 GMT+0000 (Coordinated Universal Time),JPY,0.007598784194528876</t>
  </si>
  <si>
    <t>Tue Mar 19 2002 00:00:00 GMT+0000 (Coordinated Universal Time),AUD,0.5235</t>
  </si>
  <si>
    <t>Tue Mar 19 2002 00:00:00 GMT+0000 (Coordinated Universal Time),CAD,0.6312334301224592</t>
  </si>
  <si>
    <t>Tue Mar 19 2002 00:00:00 GMT+0000 (Coordinated Universal Time),CHF,0.6016123210203346</t>
  </si>
  <si>
    <t>Tue Mar 19 2002 00:00:00 GMT+0000 (Coordinated Universal Time),CNY,0.12080942313500453</t>
  </si>
  <si>
    <t>Tue Mar 19 2002 00:00:00 GMT+0000 (Coordinated Universal Time),EUR,0.8805</t>
  </si>
  <si>
    <t>Tue Mar 19 2002 00:00:00 GMT+0000 (Coordinated Universal Time),GBP,1.4213</t>
  </si>
  <si>
    <t>Tue Mar 19 2002 00:00:00 GMT+0000 (Coordinated Universal Time),INR,0.020508613617719443</t>
  </si>
  <si>
    <t>Tue Mar 19 2002 00:00:00 GMT+0000 (Coordinated Universal Time),JPY,0.007558578987150415</t>
  </si>
  <si>
    <t>Mon Mar 18 2002 00:00:00 GMT+0000 (Coordinated Universal Time),AUD,0.5245</t>
  </si>
  <si>
    <t>Mon Mar 18 2002 00:00:00 GMT+0000 (Coordinated Universal Time),CAD,0.6297229219143576</t>
  </si>
  <si>
    <t>Mon Mar 18 2002 00:00:00 GMT+0000 (Coordinated Universal Time),CHF,0.6029544769369912</t>
  </si>
  <si>
    <t>Mon Mar 18 2002 00:00:00 GMT+0000 (Coordinated Universal Time),CNY,0.12081234218887801</t>
  </si>
  <si>
    <t>Mon Mar 18 2002 00:00:00 GMT+0000 (Coordinated Universal Time),EUR,0.8826</t>
  </si>
  <si>
    <t>Mon Mar 18 2002 00:00:00 GMT+0000 (Coordinated Universal Time),GBP,1.4256</t>
  </si>
  <si>
    <t>Mon Mar 18 2002 00:00:00 GMT+0000 (Coordinated Universal Time),INR,0.02051702913418137</t>
  </si>
  <si>
    <t>Mon Mar 18 2002 00:00:00 GMT+0000 (Coordinated Universal Time),JPY,0.007617886798202178</t>
  </si>
  <si>
    <t>Fri Mar 15 2002 00:00:00 GMT+0000 (Coordinated Universal Time),AUD,0.5257</t>
  </si>
  <si>
    <t>Fri Mar 15 2002 00:00:00 GMT+0000 (Coordinated Universal Time),CAD,0.6303977809998108</t>
  </si>
  <si>
    <t>Fri Mar 15 2002 00:00:00 GMT+0000 (Coordinated Universal Time),CHF,0.6025548324897566</t>
  </si>
  <si>
    <t>Fri Mar 15 2002 00:00:00 GMT+0000 (Coordinated Universal Time),CNY,0.12080212611741965</t>
  </si>
  <si>
    <t>Fri Mar 15 2002 00:00:00 GMT+0000 (Coordinated Universal Time),EUR,0.8823</t>
  </si>
  <si>
    <t>Fri Mar 15 2002 00:00:00 GMT+0000 (Coordinated Universal Time),GBP,1.4238</t>
  </si>
  <si>
    <t>Fri Mar 15 2002 00:00:00 GMT+0000 (Coordinated Universal Time),INR,0.020521239482864766</t>
  </si>
  <si>
    <t>Fri Mar 15 2002 00:00:00 GMT+0000 (Coordinated Universal Time),JPY,0.0077459333849728895</t>
  </si>
  <si>
    <t>Thu Mar 14 2002 00:00:00 GMT+0000 (Coordinated Universal Time),AUD,0.5229</t>
  </si>
  <si>
    <t>Thu Mar 14 2002 00:00:00 GMT+0000 (Coordinated Universal Time),CAD,0.6272345229881452</t>
  </si>
  <si>
    <t>Thu Mar 14 2002 00:00:00 GMT+0000 (Coordinated Universal Time),CHF,0.6025911419102139</t>
  </si>
  <si>
    <t>Thu Mar 14 2002 00:00:00 GMT+0000 (Coordinated Universal Time),CNY,0.1208108826443086</t>
  </si>
  <si>
    <t>Thu Mar 14 2002 00:00:00 GMT+0000 (Coordinated Universal Time),EUR,0.8816</t>
  </si>
  <si>
    <t>Thu Mar 14 2002 00:00:00 GMT+0000 (Coordinated Universal Time),GBP,1.42</t>
  </si>
  <si>
    <t>Thu Mar 14 2002 00:00:00 GMT+0000 (Coordinated Universal Time),INR,0.02050440844781628</t>
  </si>
  <si>
    <t>Thu Mar 14 2002 00:00:00 GMT+0000 (Coordinated Universal Time),JPY,0.007755545214828603</t>
  </si>
  <si>
    <t>Wed Mar 13 2002 00:00:00 GMT+0000 (Coordinated Universal Time),AUD,0.52</t>
  </si>
  <si>
    <t>Wed Mar 13 2002 00:00:00 GMT+0000 (Coordinated Universal Time),CAD,0.627549419516787</t>
  </si>
  <si>
    <t>Wed Mar 13 2002 00:00:00 GMT+0000 (Coordinated Universal Time),CHF,0.5974072525240457</t>
  </si>
  <si>
    <t>Wed Mar 13 2002 00:00:00 GMT+0000 (Coordinated Universal Time),CNY,0.12077294685990339</t>
  </si>
  <si>
    <t>Wed Mar 13 2002 00:00:00 GMT+0000 (Coordinated Universal Time),EUR,0.877</t>
  </si>
  <si>
    <t>Wed Mar 13 2002 00:00:00 GMT+0000 (Coordinated Universal Time),GBP,1.4157</t>
  </si>
  <si>
    <t>Wed Mar 13 2002 00:00:00 GMT+0000 (Coordinated Universal Time),INR,0.02051702913418137</t>
  </si>
  <si>
    <t>Wed Mar 13 2002 00:00:00 GMT+0000 (Coordinated Universal Time),JPY,0.007726184037703778</t>
  </si>
  <si>
    <t>Tue Mar 12 2002 00:00:00 GMT+0000 (Coordinated Universal Time),AUD,0.5206</t>
  </si>
  <si>
    <t>Tue Mar 12 2002 00:00:00 GMT+0000 (Coordinated Universal Time),CAD,0.630596544330937</t>
  </si>
  <si>
    <t>Tue Mar 12 2002 00:00:00 GMT+0000 (Coordinated Universal Time),CHF,0.5964096141229797</t>
  </si>
  <si>
    <t>Tue Mar 12 2002 00:00:00 GMT+0000 (Coordinated Universal Time),CNY,0.1208211001969384</t>
  </si>
  <si>
    <t>Tue Mar 12 2002 00:00:00 GMT+0000 (Coordinated Universal Time),EUR,0.8759</t>
  </si>
  <si>
    <t>Tue Mar 12 2002 00:00:00 GMT+0000 (Coordinated Universal Time),GBP,1.4146</t>
  </si>
  <si>
    <t>Tue Mar 12 2002 00:00:00 GMT+0000 (Coordinated Universal Time),INR,0.020508613617719443</t>
  </si>
  <si>
    <t>Tue Mar 12 2002 00:00:00 GMT+0000 (Coordinated Universal Time),JPY,0.0077718193829175415</t>
  </si>
  <si>
    <t>Mon Mar 11 2002 00:00:00 GMT+0000 (Coordinated Universal Time),AUD,0.5212</t>
  </si>
  <si>
    <t>Mon Mar 11 2002 00:00:00 GMT+0000 (Coordinated Universal Time),CAD,0.6311935870731553</t>
  </si>
  <si>
    <t>Mon Mar 11 2002 00:00:00 GMT+0000 (Coordinated Universal Time),CHF,0.5961251862891207</t>
  </si>
  <si>
    <t>Mon Mar 11 2002 00:00:00 GMT+0000 (Coordinated Universal Time),CNY,0.12081818071983473</t>
  </si>
  <si>
    <t>Mon Mar 11 2002 00:00:00 GMT+0000 (Coordinated Universal Time),EUR,0.8768</t>
  </si>
  <si>
    <t>Mon Mar 11 2002 00:00:00 GMT+0000 (Coordinated Universal Time),GBP,1.422</t>
  </si>
  <si>
    <t>Mon Mar 11 2002 00:00:00 GMT+0000 (Coordinated Universal Time),INR,0.020508613617719443</t>
  </si>
  <si>
    <t>Mon Mar 11 2002 00:00:00 GMT+0000 (Coordinated Universal Time),JPY,0.007807620237351654</t>
  </si>
  <si>
    <t>Fri Mar 08 2002 00:00:00 GMT+0000 (Coordinated Universal Time),AUD,0.5235</t>
  </si>
  <si>
    <t>Fri Mar 08 2002 00:00:00 GMT+0000 (Coordinated Universal Time),CAD,0.6306363120388472</t>
  </si>
  <si>
    <t>Fri Mar 08 2002 00:00:00 GMT+0000 (Coordinated Universal Time),CHF,0.594883997620464</t>
  </si>
  <si>
    <t>Fri Mar 08 2002 00:00:00 GMT+0000 (Coordinated Universal Time),CNY,0.120815261383818</t>
  </si>
  <si>
    <t>Fri Mar 08 2002 00:00:00 GMT+0000 (Coordinated Universal Time),EUR,0.8752</t>
  </si>
  <si>
    <t>Fri Mar 08 2002 00:00:00 GMT+0000 (Coordinated Universal Time),GBP,1.4227</t>
  </si>
  <si>
    <t>Fri Mar 08 2002 00:00:00 GMT+0000 (Coordinated Universal Time),INR,0.020508613617719443</t>
  </si>
  <si>
    <t>Fri Mar 08 2002 00:00:00 GMT+0000 (Coordinated Universal Time),JPY,0.007799703611262771</t>
  </si>
  <si>
    <t>Thu Mar 07 2002 00:00:00 GMT+0000 (Coordinated Universal Time),AUD,0.5253</t>
  </si>
  <si>
    <t>Thu Mar 07 2002 00:00:00 GMT+0000 (Coordinated Universal Time),CAD,0.6319914049168931</t>
  </si>
  <si>
    <t>Thu Mar 07 2002 00:00:00 GMT+0000 (Coordinated Universal Time),CHF,0.5977286312014345</t>
  </si>
  <si>
    <t>Thu Mar 07 2002 00:00:00 GMT+0000 (Coordinated Universal Time),CNY,0.120815261383818</t>
  </si>
  <si>
    <t>Thu Mar 07 2002 00:00:00 GMT+0000 (Coordinated Universal Time),EUR,0.8795</t>
  </si>
  <si>
    <t>Thu Mar 07 2002 00:00:00 GMT+0000 (Coordinated Universal Time),GBP,1.4245</t>
  </si>
  <si>
    <t>Thu Mar 07 2002 00:00:00 GMT+0000 (Coordinated Universal Time),INR,0.020508613617719443</t>
  </si>
  <si>
    <t>Thu Mar 07 2002 00:00:00 GMT+0000 (Coordinated Universal Time),JPY,0.007869678130164476</t>
  </si>
  <si>
    <t>Wed Mar 06 2002 00:00:00 GMT+0000 (Coordinated Universal Time),AUD,0.5216</t>
  </si>
  <si>
    <t>Wed Mar 06 2002 00:00:00 GMT+0000 (Coordinated Universal Time),CAD,0.6315124723713293</t>
  </si>
  <si>
    <t>Wed Mar 06 2002 00:00:00 GMT+0000 (Coordinated Universal Time),CHF,0.594565669778227</t>
  </si>
  <si>
    <t>Wed Mar 06 2002 00:00:00 GMT+0000 (Coordinated Universal Time),CNY,0.12082255998840104</t>
  </si>
  <si>
    <t>Wed Mar 06 2002 00:00:00 GMT+0000 (Coordinated Universal Time),EUR,0.8772</t>
  </si>
  <si>
    <t>Wed Mar 06 2002 00:00:00 GMT+0000 (Coordinated Universal Time),GBP,1.4238</t>
  </si>
  <si>
    <t>Wed Mar 06 2002 00:00:00 GMT+0000 (Coordinated Universal Time),INR,0.020529665366454525</t>
  </si>
  <si>
    <t>Wed Mar 06 2002 00:00:00 GMT+0000 (Coordinated Universal Time),JPY,0.007642338555598013</t>
  </si>
  <si>
    <t>Tue Mar 05 2002 00:00:00 GMT+0000 (Coordinated Universal Time),AUD,0.5207</t>
  </si>
  <si>
    <t>Tue Mar 05 2002 00:00:00 GMT+0000 (Coordinated Universal Time),CAD,0.6287331027978623</t>
  </si>
  <si>
    <t>Tue Mar 05 2002 00:00:00 GMT+0000 (Coordinated Universal Time),CHF,0.5890322200624374</t>
  </si>
  <si>
    <t>Tue Mar 05 2002 00:00:00 GMT+0000 (Coordinated Universal Time),CNY,0.12081672103419114</t>
  </si>
  <si>
    <t>Tue Mar 05 2002 00:00:00 GMT+0000 (Coordinated Universal Time),EUR,0.8699</t>
  </si>
  <si>
    <t>Tue Mar 05 2002 00:00:00 GMT+0000 (Coordinated Universal Time),GBP,1.4212</t>
  </si>
  <si>
    <t>Tue Mar 05 2002 00:00:00 GMT+0000 (Coordinated Universal Time),INR,0.020525451559934318</t>
  </si>
  <si>
    <t>Tue Mar 05 2002 00:00:00 GMT+0000 (Coordinated Universal Time),JPY,0.007558007709167864</t>
  </si>
  <si>
    <t>Mon Mar 04 2002 00:00:00 GMT+0000 (Coordinated Universal Time),AUD,0.5202</t>
  </si>
  <si>
    <t>Mon Mar 04 2002 00:00:00 GMT+0000 (Coordinated Universal Time),CAD,0.6289308176100629</t>
  </si>
  <si>
    <t>Mon Mar 04 2002 00:00:00 GMT+0000 (Coordinated Universal Time),CHF,0.5892751915144372</t>
  </si>
  <si>
    <t>Mon Mar 04 2002 00:00:00 GMT+0000 (Coordinated Universal Time),CNY,0.1208211001969384</t>
  </si>
  <si>
    <t>Mon Mar 04 2002 00:00:00 GMT+0000 (Coordinated Universal Time),EUR,0.8705</t>
  </si>
  <si>
    <t>Mon Mar 04 2002 00:00:00 GMT+0000 (Coordinated Universal Time),GBP,1.4228</t>
  </si>
  <si>
    <t>Mon Mar 04 2002 00:00:00 GMT+0000 (Coordinated Universal Time),INR,0.020525451559934318</t>
  </si>
  <si>
    <t>Mon Mar 04 2002 00:00:00 GMT+0000 (Coordinated Universal Time),JPY,0.007564296520423602</t>
  </si>
  <si>
    <t>Fri Mar 01 2002 00:00:00 GMT+0000 (Coordinated Universal Time),AUD,0.5177</t>
  </si>
  <si>
    <t>Fri Mar 01 2002 00:00:00 GMT+0000 (Coordinated Universal Time),CAD,0.6267627702914447</t>
  </si>
  <si>
    <t>Fri Mar 01 2002 00:00:00 GMT+0000 (Coordinated Universal Time),CHF,0.5861664712778429</t>
  </si>
  <si>
    <t>Fri Mar 01 2002 00:00:00 GMT+0000 (Coordinated Universal Time),CNY,0.12082255998840104</t>
  </si>
  <si>
    <t>Fri Mar 01 2002 00:00:00 GMT+0000 (Coordinated Universal Time),EUR,0.8652</t>
  </si>
  <si>
    <t>Fri Mar 01 2002 00:00:00 GMT+0000 (Coordinated Universal Time),GBP,1.419</t>
  </si>
  <si>
    <t>Fri Mar 01 2002 00:00:00 GMT+0000 (Coordinated Universal Time),INR,0.020508613617719443</t>
  </si>
  <si>
    <t>Fri Mar 01 2002 00:00:00 GMT+0000 (Coordinated Universal Time),JPY,0.0074990626171728535</t>
  </si>
  <si>
    <t>Thu Feb 28 2002 00:00:00 GMT+0000 (Coordinated Universal Time),AUD,0.5167</t>
  </si>
  <si>
    <t>Thu Feb 28 2002 00:00:00 GMT+0000 (Coordinated Universal Time),CAD,0.6230917814194031</t>
  </si>
  <si>
    <t>Thu Feb 28 2002 00:00:00 GMT+0000 (Coordinated Universal Time),CHF,0.5873715124816447</t>
  </si>
  <si>
    <t>Thu Feb 28 2002 00:00:00 GMT+0000 (Coordinated Universal Time),CNY,0.12082401981513924</t>
  </si>
  <si>
    <t>Thu Feb 28 2002 00:00:00 GMT+0000 (Coordinated Universal Time),EUR,0.8658</t>
  </si>
  <si>
    <t>Thu Feb 28 2002 00:00:00 GMT+0000 (Coordinated Universal Time),GBP,1.4129</t>
  </si>
  <si>
    <t>Thu Feb 28 2002 00:00:00 GMT+0000 (Coordinated Universal Time),INR,0.020508613617719443</t>
  </si>
  <si>
    <t>Thu Feb 28 2002 00:00:00 GMT+0000 (Coordinated Universal Time),JPY,0.00746491489997014</t>
  </si>
  <si>
    <t>Wed Feb 27 2002 00:00:00 GMT+0000 (Coordinated Universal Time),AUD,0.5158</t>
  </si>
  <si>
    <t>Wed Feb 27 2002 00:00:00 GMT+0000 (Coordinated Universal Time),CAD,0.6217358865953743</t>
  </si>
  <si>
    <t>Wed Feb 27 2002 00:00:00 GMT+0000 (Coordinated Universal Time),CHF,0.585308750365818</t>
  </si>
  <si>
    <t>Wed Feb 27 2002 00:00:00 GMT+0000 (Coordinated Universal Time),CNY,0.12082401981513924</t>
  </si>
  <si>
    <t>Wed Feb 27 2002 00:00:00 GMT+0000 (Coordinated Universal Time),EUR,0.8642</t>
  </si>
  <si>
    <t>Wed Feb 27 2002 00:00:00 GMT+0000 (Coordinated Universal Time),GBP,1.4165</t>
  </si>
  <si>
    <t>Wed Feb 27 2002 00:00:00 GMT+0000 (Coordinated Universal Time),INR,0.020508613617719443</t>
  </si>
  <si>
    <t>Wed Feb 27 2002 00:00:00 GMT+0000 (Coordinated Universal Time),JPY,0.007427764985515859</t>
  </si>
  <si>
    <t>Tue Feb 26 2002 00:00:00 GMT+0000 (Coordinated Universal Time),AUD,0.5146</t>
  </si>
  <si>
    <t>Tue Feb 26 2002 00:00:00 GMT+0000 (Coordinated Universal Time),CAD,0.6206554121151937</t>
  </si>
  <si>
    <t>Tue Feb 26 2002 00:00:00 GMT+0000 (Coordinated Universal Time),CHF,0.5884083553986467</t>
  </si>
  <si>
    <t>Tue Feb 26 2002 00:00:00 GMT+0000 (Coordinated Universal Time),CNY,0.1208211001969384</t>
  </si>
  <si>
    <t>Tue Feb 26 2002 00:00:00 GMT+0000 (Coordinated Universal Time),EUR,0.8682</t>
  </si>
  <si>
    <t>Tue Feb 26 2002 00:00:00 GMT+0000 (Coordinated Universal Time),GBP,1.4225</t>
  </si>
  <si>
    <t>Tue Feb 26 2002 00:00:00 GMT+0000 (Coordinated Universal Time),INR,0.020512820512820513</t>
  </si>
  <si>
    <t>Tue Feb 26 2002 00:00:00 GMT+0000 (Coordinated Universal Time),JPY,0.00744324525493115</t>
  </si>
  <si>
    <t>Mon Feb 25 2002 00:00:00 GMT+0000 (Coordinated Universal Time),AUD,0.5132</t>
  </si>
  <si>
    <t>Mon Feb 25 2002 00:00:00 GMT+0000 (Coordinated Universal Time),CAD,0.6246096189881324</t>
  </si>
  <si>
    <t>Mon Feb 25 2002 00:00:00 GMT+0000 (Coordinated Universal Time),CHF,0.5900401227283455</t>
  </si>
  <si>
    <t>Mon Feb 25 2002 00:00:00 GMT+0000 (Coordinated Universal Time),CNY,0.12082401981513924</t>
  </si>
  <si>
    <t>Mon Feb 25 2002 00:00:00 GMT+0000 (Coordinated Universal Time),EUR,0.8713</t>
  </si>
  <si>
    <t>Mon Feb 25 2002 00:00:00 GMT+0000 (Coordinated Universal Time),GBP,1.4263</t>
  </si>
  <si>
    <t>Mon Feb 25 2002 00:00:00 GMT+0000 (Coordinated Universal Time),INR,0.020483408439164276</t>
  </si>
  <si>
    <t>Mon Feb 25 2002 00:00:00 GMT+0000 (Coordinated Universal Time),JPY,0.007468817686160281</t>
  </si>
  <si>
    <t>Fri Feb 22 2002 00:00:00 GMT+0000 (Coordinated Universal Time),AUD,0.5133</t>
  </si>
  <si>
    <t>Fri Feb 22 2002 00:00:00 GMT+0000 (Coordinated Universal Time),CAD,0.6271558482282847</t>
  </si>
  <si>
    <t>Fri Feb 22 2002 00:00:00 GMT+0000 (Coordinated Universal Time),CHF,0.5920663114268798</t>
  </si>
  <si>
    <t>Fri Feb 22 2002 00:00:00 GMT+0000 (Coordinated Universal Time),CNY,0.12082401981513924</t>
  </si>
  <si>
    <t>Fri Feb 22 2002 00:00:00 GMT+0000 (Coordinated Universal Time),EUR,0.8757</t>
  </si>
  <si>
    <t>Fri Feb 22 2002 00:00:00 GMT+0000 (Coordinated Universal Time),GBP,1.4301</t>
  </si>
  <si>
    <t>Fri Feb 22 2002 00:00:00 GMT+0000 (Coordinated Universal Time),INR,0.020496003279360527</t>
  </si>
  <si>
    <t>Fri Feb 22 2002 00:00:00 GMT+0000 (Coordinated Universal Time),JPY,0.007471049682480389</t>
  </si>
  <si>
    <t>Thu Feb 21 2002 00:00:00 GMT+0000 (Coordinated Universal Time),AUD,0.5169</t>
  </si>
  <si>
    <t>Thu Feb 21 2002 00:00:00 GMT+0000 (Coordinated Universal Time),CAD,0.6283775292195551</t>
  </si>
  <si>
    <t>Thu Feb 21 2002 00:00:00 GMT+0000 (Coordinated Universal Time),CHF,0.5886854653558603</t>
  </si>
  <si>
    <t>Thu Feb 21 2002 00:00:00 GMT+0000 (Coordinated Universal Time),CNY,0.12082255998840104</t>
  </si>
  <si>
    <t>Thu Feb 21 2002 00:00:00 GMT+0000 (Coordinated Universal Time),EUR,0.8712</t>
  </si>
  <si>
    <t>Thu Feb 21 2002 00:00:00 GMT+0000 (Coordinated Universal Time),GBP,1.4253</t>
  </si>
  <si>
    <t>Thu Feb 21 2002 00:00:00 GMT+0000 (Coordinated Universal Time),INR,0.020538098172109262</t>
  </si>
  <si>
    <t>Thu Feb 21 2002 00:00:00 GMT+0000 (Coordinated Universal Time),JPY,0.007447680047665152</t>
  </si>
  <si>
    <t>Wed Feb 20 2002 00:00:00 GMT+0000 (Coordinated Universal Time),AUD,0.5171</t>
  </si>
  <si>
    <t>Wed Feb 20 2002 00:00:00 GMT+0000 (Coordinated Universal Time),CAD,0.6287331027978623</t>
  </si>
  <si>
    <t>Wed Feb 20 2002 00:00:00 GMT+0000 (Coordinated Universal Time),CHF,0.5882698982293076</t>
  </si>
  <si>
    <t>Wed Feb 20 2002 00:00:00 GMT+0000 (Coordinated Universal Time),CNY,0.12081964044075005</t>
  </si>
  <si>
    <t>Wed Feb 20 2002 00:00:00 GMT+0000 (Coordinated Universal Time),EUR,0.8705</t>
  </si>
  <si>
    <t>Wed Feb 20 2002 00:00:00 GMT+0000 (Coordinated Universal Time),GBP,1.4269</t>
  </si>
  <si>
    <t>Wed Feb 20 2002 00:00:00 GMT+0000 (Coordinated Universal Time),INR,0.02055921052631579</t>
  </si>
  <si>
    <t>Wed Feb 20 2002 00:00:00 GMT+0000 (Coordinated Universal Time),JPY,0.007476076555023924</t>
  </si>
  <si>
    <t>Tue Feb 19 2002 00:00:00 GMT+0000 (Coordinated Universal Time),AUD,0.5177</t>
  </si>
  <si>
    <t>Tue Feb 19 2002 00:00:00 GMT+0000 (Coordinated Universal Time),CAD,0.6295247088448221</t>
  </si>
  <si>
    <t>Tue Feb 19 2002 00:00:00 GMT+0000 (Coordinated Universal Time),CHF,0.5918910920390648</t>
  </si>
  <si>
    <t>Tue Feb 19 2002 00:00:00 GMT+0000 (Coordinated Universal Time),CNY,0.12081672103419114</t>
  </si>
  <si>
    <t>Tue Feb 19 2002 00:00:00 GMT+0000 (Coordinated Universal Time),EUR,0.8764</t>
  </si>
  <si>
    <t>Tue Feb 19 2002 00:00:00 GMT+0000 (Coordinated Universal Time),GBP,1.4302</t>
  </si>
  <si>
    <t>Tue Feb 19 2002 00:00:00 GMT+0000 (Coordinated Universal Time),INR,0.02054653790836244</t>
  </si>
  <si>
    <t>Tue Feb 19 2002 00:00:00 GMT+0000 (Coordinated Universal Time),JPY,0.007493443237167479</t>
  </si>
  <si>
    <t>Fri Feb 15 2002 00:00:00 GMT+0000 (Coordinated Universal Time),AUD,0.5167</t>
  </si>
  <si>
    <t>Fri Feb 15 2002 00:00:00 GMT+0000 (Coordinated Universal Time),CAD,0.6286145335680161</t>
  </si>
  <si>
    <t>Fri Feb 15 2002 00:00:00 GMT+0000 (Coordinated Universal Time),CHF,0.5889281507656066</t>
  </si>
  <si>
    <t>Fri Feb 15 2002 00:00:00 GMT+0000 (Coordinated Universal Time),CNY,0.12081964044075005</t>
  </si>
  <si>
    <t>Fri Feb 15 2002 00:00:00 GMT+0000 (Coordinated Universal Time),EUR,0.873</t>
  </si>
  <si>
    <t>Fri Feb 15 2002 00:00:00 GMT+0000 (Coordinated Universal Time),GBP,1.4315</t>
  </si>
  <si>
    <t>Fri Feb 15 2002 00:00:00 GMT+0000 (Coordinated Universal Time),INR,0.020529665366454525</t>
  </si>
  <si>
    <t>Fri Feb 15 2002 00:00:00 GMT+0000 (Coordinated Universal Time),JPY,0.0075323892738776745</t>
  </si>
  <si>
    <t>Thu Feb 14 2002 00:00:00 GMT+0000 (Coordinated Universal Time),AUD,0.5167</t>
  </si>
  <si>
    <t>Thu Feb 14 2002 00:00:00 GMT+0000 (Coordinated Universal Time),CAD,0.6281801620704818</t>
  </si>
  <si>
    <t>Thu Feb 14 2002 00:00:00 GMT+0000 (Coordinated Universal Time),CHF,0.5880623346074684</t>
  </si>
  <si>
    <t>Thu Feb 14 2002 00:00:00 GMT+0000 (Coordinated Universal Time),CNY,0.12081964044075005</t>
  </si>
  <si>
    <t>Thu Feb 14 2002 00:00:00 GMT+0000 (Coordinated Universal Time),EUR,0.8713</t>
  </si>
  <si>
    <t>Thu Feb 14 2002 00:00:00 GMT+0000 (Coordinated Universal Time),GBP,1.4285</t>
  </si>
  <si>
    <t>Thu Feb 14 2002 00:00:00 GMT+0000 (Coordinated Universal Time),INR,0.020529665366454525</t>
  </si>
  <si>
    <t>Thu Feb 14 2002 00:00:00 GMT+0000 (Coordinated Universal Time),JPY,0.007560864962951762</t>
  </si>
  <si>
    <t>Wed Feb 13 2002 00:00:00 GMT+0000 (Coordinated Universal Time),AUD,0.5087</t>
  </si>
  <si>
    <t>Wed Feb 13 2002 00:00:00 GMT+0000 (Coordinated Universal Time),CAD,0.6285355122564426</t>
  </si>
  <si>
    <t>Wed Feb 13 2002 00:00:00 GMT+0000 (Coordinated Universal Time),CHF,0.5892751915144372</t>
  </si>
  <si>
    <t>Wed Feb 13 2002 00:00:00 GMT+0000 (Coordinated Universal Time),CNY,0.12081964044075005</t>
  </si>
  <si>
    <t>Wed Feb 13 2002 00:00:00 GMT+0000 (Coordinated Universal Time),EUR,0.873</t>
  </si>
  <si>
    <t>Wed Feb 13 2002 00:00:00 GMT+0000 (Coordinated Universal Time),GBP,1.4298</t>
  </si>
  <si>
    <t>Wed Feb 13 2002 00:00:00 GMT+0000 (Coordinated Universal Time),INR,0.02044989775051125</t>
  </si>
  <si>
    <t>Wed Feb 13 2002 00:00:00 GMT+0000 (Coordinated Universal Time),JPY,0.007505817008181341</t>
  </si>
  <si>
    <t>Tue Feb 12 2002 00:00:00 GMT+0000 (Coordinated Universal Time),AUD,0.5087</t>
  </si>
  <si>
    <t>Tue Feb 12 2002 00:00:00 GMT+0000 (Coordinated Universal Time),CAD,0.6281801620704818</t>
  </si>
  <si>
    <t>Tue Feb 12 2002 00:00:00 GMT+0000 (Coordinated Universal Time),CHF,0.5932957579353307</t>
  </si>
  <si>
    <t>Tue Feb 12 2002 00:00:00 GMT+0000 (Coordinated Universal Time),CNY,0.12081964044075005</t>
  </si>
  <si>
    <t>Tue Feb 12 2002 00:00:00 GMT+0000 (Coordinated Universal Time),EUR,0.8768</t>
  </si>
  <si>
    <t>Tue Feb 12 2002 00:00:00 GMT+0000 (Coordinated Universal Time),GBP,1.4322</t>
  </si>
  <si>
    <t>Tue Feb 12 2002 00:00:00 GMT+0000 (Coordinated Universal Time),INR,0.020538098172109262</t>
  </si>
  <si>
    <t>Tue Feb 12 2002 00:00:00 GMT+0000 (Coordinated Universal Time),JPY,0.007528986598403856</t>
  </si>
  <si>
    <t>Mon Feb 11 2002 00:00:00 GMT+0000 (Coordinated Universal Time),AUD,0.5125</t>
  </si>
  <si>
    <t>Mon Feb 11 2002 00:00:00 GMT+0000 (Coordinated Universal Time),CAD,0.6291286568103177</t>
  </si>
  <si>
    <t>Mon Feb 11 2002 00:00:00 GMT+0000 (Coordinated Universal Time),CHF,0.594000594000594</t>
  </si>
  <si>
    <t>Mon Feb 11 2002 00:00:00 GMT+0000 (Coordinated Universal Time),CNY,0.12081964044075005</t>
  </si>
  <si>
    <t>Mon Feb 11 2002 00:00:00 GMT+0000 (Coordinated Universal Time),EUR,0.8778</t>
  </si>
  <si>
    <t>Mon Feb 11 2002 00:00:00 GMT+0000 (Coordinated Universal Time),GBP,1.4237</t>
  </si>
  <si>
    <t>Mon Feb 11 2002 00:00:00 GMT+0000 (Coordinated Universal Time),INR,0.020512820512820513</t>
  </si>
  <si>
    <t>Mon Feb 11 2002 00:00:00 GMT+0000 (Coordinated Universal Time),JPY,0.0074839095943721</t>
  </si>
  <si>
    <t>Fri Feb 08 2002 00:00:00 GMT+0000 (Coordinated Universal Time),AUD,0.5104</t>
  </si>
  <si>
    <t>Fri Feb 08 2002 00:00:00 GMT+0000 (Coordinated Universal Time),CAD,0.6261740763932373</t>
  </si>
  <si>
    <t>Fri Feb 08 2002 00:00:00 GMT+0000 (Coordinated Universal Time),CHF,0.591715976331361</t>
  </si>
  <si>
    <t>Fri Feb 08 2002 00:00:00 GMT+0000 (Coordinated Universal Time),CNY,0.1208211001969384</t>
  </si>
  <si>
    <t>Fri Feb 08 2002 00:00:00 GMT+0000 (Coordinated Universal Time),EUR,0.8727</t>
  </si>
  <si>
    <t>Fri Feb 08 2002 00:00:00 GMT+0000 (Coordinated Universal Time),GBP,1.4176</t>
  </si>
  <si>
    <t>Fri Feb 08 2002 00:00:00 GMT+0000 (Coordinated Universal Time),INR,0.02053388090349076</t>
  </si>
  <si>
    <t>Fri Feb 08 2002 00:00:00 GMT+0000 (Coordinated Universal Time),JPY,0.007420048972323217</t>
  </si>
  <si>
    <t>Thu Feb 07 2002 00:00:00 GMT+0000 (Coordinated Universal Time),AUD,0.507</t>
  </si>
  <si>
    <t>Thu Feb 07 2002 00:00:00 GMT+0000 (Coordinated Universal Time),CAD,0.623558022073954</t>
  </si>
  <si>
    <t>Thu Feb 07 2002 00:00:00 GMT+0000 (Coordinated Universal Time),CHF,0.5900401227283455</t>
  </si>
  <si>
    <t>Thu Feb 07 2002 00:00:00 GMT+0000 (Coordinated Universal Time),CNY,0.12082255998840104</t>
  </si>
  <si>
    <t>Thu Feb 07 2002 00:00:00 GMT+0000 (Coordinated Universal Time),EUR,0.869</t>
  </si>
  <si>
    <t>Thu Feb 07 2002 00:00:00 GMT+0000 (Coordinated Universal Time),GBP,1.4117</t>
  </si>
  <si>
    <t>Thu Feb 07 2002 00:00:00 GMT+0000 (Coordinated Universal Time),INR,0.020525451559934318</t>
  </si>
  <si>
    <t>Thu Feb 07 2002 00:00:00 GMT+0000 (Coordinated Universal Time),JPY,0.007491197842535021</t>
  </si>
  <si>
    <t>Wed Feb 06 2002 00:00:00 GMT+0000 (Coordinated Universal Time),AUD,0.5094</t>
  </si>
  <si>
    <t>Wed Feb 06 2002 00:00:00 GMT+0000 (Coordinated Universal Time),CAD,0.6233636703652911</t>
  </si>
  <si>
    <t>Wed Feb 06 2002 00:00:00 GMT+0000 (Coordinated Universal Time),CHF,0.5900401227283455</t>
  </si>
  <si>
    <t>Wed Feb 06 2002 00:00:00 GMT+0000 (Coordinated Universal Time),CNY,0.1208211001969384</t>
  </si>
  <si>
    <t>Wed Feb 06 2002 00:00:00 GMT+0000 (Coordinated Universal Time),EUR,0.8693</t>
  </si>
  <si>
    <t>Wed Feb 06 2002 00:00:00 GMT+0000 (Coordinated Universal Time),GBP,1.4138</t>
  </si>
  <si>
    <t>Wed Feb 06 2002 00:00:00 GMT+0000 (Coordinated Universal Time),INR,0.020529665366454525</t>
  </si>
  <si>
    <t>Wed Feb 06 2002 00:00:00 GMT+0000 (Coordinated Universal Time),JPY,0.007478312892611427</t>
  </si>
  <si>
    <t>Tue Feb 05 2002 00:00:00 GMT+0000 (Coordinated Universal Time),AUD,0.5087</t>
  </si>
  <si>
    <t>Tue Feb 05 2002 00:00:00 GMT+0000 (Coordinated Universal Time),CAD,0.6255864873318736</t>
  </si>
  <si>
    <t>Tue Feb 05 2002 00:00:00 GMT+0000 (Coordinated Universal Time),CHF,0.5892751915144372</t>
  </si>
  <si>
    <t>Tue Feb 05 2002 00:00:00 GMT+0000 (Coordinated Universal Time),CNY,0.12082401981513924</t>
  </si>
  <si>
    <t>Tue Feb 05 2002 00:00:00 GMT+0000 (Coordinated Universal Time),EUR,0.8672</t>
  </si>
  <si>
    <t>Tue Feb 05 2002 00:00:00 GMT+0000 (Coordinated Universal Time),GBP,1.417</t>
  </si>
  <si>
    <t>Tue Feb 05 2002 00:00:00 GMT+0000 (Coordinated Universal Time),INR,0.020538098172109262</t>
  </si>
  <si>
    <t>Tue Feb 05 2002 00:00:00 GMT+0000 (Coordinated Universal Time),JPY,0.0074682598954443615</t>
  </si>
  <si>
    <t>Mon Feb 04 2002 00:00:00 GMT+0000 (Coordinated Universal Time),AUD,0.5105</t>
  </si>
  <si>
    <t>Mon Feb 04 2002 00:00:00 GMT+0000 (Coordinated Universal Time),CAD,0.6281801620704818</t>
  </si>
  <si>
    <t>Mon Feb 04 2002 00:00:00 GMT+0000 (Coordinated Universal Time),CHF,0.5875095470301392</t>
  </si>
  <si>
    <t>Mon Feb 04 2002 00:00:00 GMT+0000 (Coordinated Universal Time),CNY,0.12082255998840104</t>
  </si>
  <si>
    <t>Mon Feb 04 2002 00:00:00 GMT+0000 (Coordinated Universal Time),EUR,0.8685</t>
  </si>
  <si>
    <t>Mon Feb 04 2002 00:00:00 GMT+0000 (Coordinated Universal Time),GBP,1.4197</t>
  </si>
  <si>
    <t>Mon Feb 04 2002 00:00:00 GMT+0000 (Coordinated Universal Time),INR,0.020571898786257974</t>
  </si>
  <si>
    <t>Mon Feb 04 2002 00:00:00 GMT+0000 (Coordinated Universal Time),JPY,0.007535227187099691</t>
  </si>
  <si>
    <t>Fri Feb 01 2002 00:00:00 GMT+0000 (Coordinated Universal Time),AUD,0.508</t>
  </si>
  <si>
    <t>Fri Feb 01 2002 00:00:00 GMT+0000 (Coordinated Universal Time),CAD,0.6286145335680161</t>
  </si>
  <si>
    <t>Fri Feb 01 2002 00:00:00 GMT+0000 (Coordinated Universal Time),CHF,0.5821060597240817</t>
  </si>
  <si>
    <t>Fri Feb 01 2002 00:00:00 GMT+0000 (Coordinated Universal Time),CNY,0.12082255998840104</t>
  </si>
  <si>
    <t>Fri Feb 01 2002 00:00:00 GMT+0000 (Coordinated Universal Time),EUR,0.8613</t>
  </si>
  <si>
    <t>Fri Feb 01 2002 00:00:00 GMT+0000 (Coordinated Universal Time),GBP,1.4158</t>
  </si>
  <si>
    <t>Fri Feb 01 2002 00:00:00 GMT+0000 (Coordinated Universal Time),INR,0.02059732234809475</t>
  </si>
  <si>
    <t>Fri Feb 01 2002 00:00:00 GMT+0000 (Coordinated Universal Time),JPY,0.007475517679599312</t>
  </si>
  <si>
    <t>Thu Jan 31 2002 00:00:00 GMT+0000 (Coordinated Universal Time),AUD,0.5072</t>
  </si>
  <si>
    <t>Thu Jan 31 2002 00:00:00 GMT+0000 (Coordinated Universal Time),CAD,0.6283380458686774</t>
  </si>
  <si>
    <t>Thu Jan 31 2002 00:00:00 GMT+0000 (Coordinated Universal Time),CHF,0.5817335660267597</t>
  </si>
  <si>
    <t>Thu Jan 31 2002 00:00:00 GMT+0000 (Coordinated Universal Time),CNY,0.12082401981513924</t>
  </si>
  <si>
    <t>Thu Jan 31 2002 00:00:00 GMT+0000 (Coordinated Universal Time),EUR,0.8594</t>
  </si>
  <si>
    <t>Thu Jan 31 2002 00:00:00 GMT+0000 (Coordinated Universal Time),GBP,1.412</t>
  </si>
  <si>
    <t>Thu Jan 31 2002 00:00:00 GMT+0000 (Coordinated Universal Time),INR,0.02059308072487644</t>
  </si>
  <si>
    <t>Thu Jan 31 2002 00:00:00 GMT+0000 (Coordinated Universal Time),JPY,0.007459346561241235</t>
  </si>
  <si>
    <t>Wed Jan 30 2002 00:00:00 GMT+0000 (Coordinated Universal Time),AUD,0.506</t>
  </si>
  <si>
    <t>Wed Jan 30 2002 00:00:00 GMT+0000 (Coordinated Universal Time),CAD,0.6285355122564426</t>
  </si>
  <si>
    <t>Wed Jan 30 2002 00:00:00 GMT+0000 (Coordinated Universal Time),CHF,0.5866823115283074</t>
  </si>
  <si>
    <t>Wed Jan 30 2002 00:00:00 GMT+0000 (Coordinated Universal Time),CNY,0.12082401981513924</t>
  </si>
  <si>
    <t>Wed Jan 30 2002 00:00:00 GMT+0000 (Coordinated Universal Time),EUR,0.8648</t>
  </si>
  <si>
    <t>Wed Jan 30 2002 00:00:00 GMT+0000 (Coordinated Universal Time),GBP,1.416</t>
  </si>
  <si>
    <t>Wed Jan 30 2002 00:00:00 GMT+0000 (Coordinated Universal Time),INR,0.0206058108386565</t>
  </si>
  <si>
    <t>Wed Jan 30 2002 00:00:00 GMT+0000 (Coordinated Universal Time),JPY,0.007527853056308341</t>
  </si>
  <si>
    <t>Tue Jan 29 2002 00:00:00 GMT+0000 (Coordinated Universal Time),AUD,0.514</t>
  </si>
  <si>
    <t>Tue Jan 29 2002 00:00:00 GMT+0000 (Coordinated Universal Time),CAD,0.6288121738036848</t>
  </si>
  <si>
    <t>Tue Jan 29 2002 00:00:00 GMT+0000 (Coordinated Universal Time),CHF,0.5869233478107759</t>
  </si>
  <si>
    <t>Tue Jan 29 2002 00:00:00 GMT+0000 (Coordinated Universal Time),CNY,0.12082255998840104</t>
  </si>
  <si>
    <t>Tue Jan 29 2002 00:00:00 GMT+0000 (Coordinated Universal Time),EUR,0.8643</t>
  </si>
  <si>
    <t>Tue Jan 29 2002 00:00:00 GMT+0000 (Coordinated Universal Time),GBP,1.4132</t>
  </si>
  <si>
    <t>Tue Jan 29 2002 00:00:00 GMT+0000 (Coordinated Universal Time),INR,0.020648358455502787</t>
  </si>
  <si>
    <t>Tue Jan 29 2002 00:00:00 GMT+0000 (Coordinated Universal Time),JPY,0.007490075649764063</t>
  </si>
  <si>
    <t>Mon Jan 28 2002 00:00:00 GMT+0000 (Coordinated Universal Time),AUD,0.5166</t>
  </si>
  <si>
    <t>Mon Jan 28 2002 00:00:00 GMT+0000 (Coordinated Universal Time),CAD,0.6201165819174005</t>
  </si>
  <si>
    <t>Mon Jan 28 2002 00:00:00 GMT+0000 (Coordinated Universal Time),CHF,0.5851375073142188</t>
  </si>
  <si>
    <t>Mon Jan 28 2002 00:00:00 GMT+0000 (Coordinated Universal Time),CNY,0.1208211001969384</t>
  </si>
  <si>
    <t>Mon Jan 28 2002 00:00:00 GMT+0000 (Coordinated Universal Time),EUR,0.8605</t>
  </si>
  <si>
    <t>Mon Jan 28 2002 00:00:00 GMT+0000 (Coordinated Universal Time),GBP,1.4074</t>
  </si>
  <si>
    <t>Mon Jan 28 2002 00:00:00 GMT+0000 (Coordinated Universal Time),INR,0.020673971469919374</t>
  </si>
  <si>
    <t>Mon Jan 28 2002 00:00:00 GMT+0000 (Coordinated Universal Time),JPY,0.007494566439331485</t>
  </si>
  <si>
    <t>Fri Jan 25 2002 00:00:00 GMT+0000 (Coordinated Universal Time),AUD,0.5167</t>
  </si>
  <si>
    <t>Fri Jan 25 2002 00:00:00 GMT+0000 (Coordinated Universal Time),CAD,0.6217745445501461</t>
  </si>
  <si>
    <t>Fri Jan 25 2002 00:00:00 GMT+0000 (Coordinated Universal Time),CHF,0.5873715124816447</t>
  </si>
  <si>
    <t>Fri Jan 25 2002 00:00:00 GMT+0000 (Coordinated Universal Time),CNY,0.12082401981513924</t>
  </si>
  <si>
    <t>Fri Jan 25 2002 00:00:00 GMT+0000 (Coordinated Universal Time),EUR,0.8655</t>
  </si>
  <si>
    <t>Fri Jan 25 2002 00:00:00 GMT+0000 (Coordinated Universal Time),GBP,1.4096</t>
  </si>
  <si>
    <t>Fri Jan 25 2002 00:00:00 GMT+0000 (Coordinated Universal Time),INR,0.02066969822240595</t>
  </si>
  <si>
    <t>Fri Jan 25 2002 00:00:00 GMT+0000 (Coordinated Universal Time),JPY,0.007436602959767978</t>
  </si>
  <si>
    <t>Thu Jan 24 2002 00:00:00 GMT+0000 (Coordinated Universal Time),AUD,0.5195</t>
  </si>
  <si>
    <t>Thu Jan 24 2002 00:00:00 GMT+0000 (Coordinated Universal Time),CAD,0.6242197253433208</t>
  </si>
  <si>
    <t>Thu Jan 24 2002 00:00:00 GMT+0000 (Coordinated Universal Time),CHF,0.5967655308229397</t>
  </si>
  <si>
    <t>Thu Jan 24 2002 00:00:00 GMT+0000 (Coordinated Universal Time),CNY,0.1208211001969384</t>
  </si>
  <si>
    <t>Thu Jan 24 2002 00:00:00 GMT+0000 (Coordinated Universal Time),EUR,0.8782</t>
  </si>
  <si>
    <t>Thu Jan 24 2002 00:00:00 GMT+0000 (Coordinated Universal Time),GBP,1.4229</t>
  </si>
  <si>
    <t>Thu Jan 24 2002 00:00:00 GMT+0000 (Coordinated Universal Time),INR,0.020682523267838676</t>
  </si>
  <si>
    <t>Thu Jan 24 2002 00:00:00 GMT+0000 (Coordinated Universal Time),JPY,0.007427213309566251</t>
  </si>
  <si>
    <t>Wed Jan 23 2002 00:00:00 GMT+0000 (Coordinated Universal Time),AUD,0.5198</t>
  </si>
  <si>
    <t>Wed Jan 23 2002 00:00:00 GMT+0000 (Coordinated Universal Time),CAD,0.6234413965087281</t>
  </si>
  <si>
    <t>Wed Jan 23 2002 00:00:00 GMT+0000 (Coordinated Universal Time),CHF,0.600456346823586</t>
  </si>
  <si>
    <t>Wed Jan 23 2002 00:00:00 GMT+0000 (Coordinated Universal Time),CNY,0.12082401981513924</t>
  </si>
  <si>
    <t>Wed Jan 23 2002 00:00:00 GMT+0000 (Coordinated Universal Time),EUR,0.8836</t>
  </si>
  <si>
    <t>Wed Jan 23 2002 00:00:00 GMT+0000 (Coordinated Universal Time),GBP,1.4273</t>
  </si>
  <si>
    <t>Wed Jan 23 2002 00:00:00 GMT+0000 (Coordinated Universal Time),INR,0.020682523267838676</t>
  </si>
  <si>
    <t>Wed Jan 23 2002 00:00:00 GMT+0000 (Coordinated Universal Time),JPY,0.0074487895716946</t>
  </si>
  <si>
    <t>Tue Jan 22 2002 00:00:00 GMT+0000 (Coordinated Universal Time),AUD,0.5186</t>
  </si>
  <si>
    <t>Tue Jan 22 2002 00:00:00 GMT+0000 (Coordinated Universal Time),CAD,0.6217358865953743</t>
  </si>
  <si>
    <t>Tue Jan 22 2002 00:00:00 GMT+0000 (Coordinated Universal Time),CHF,0.6013590715015936</t>
  </si>
  <si>
    <t>Tue Jan 22 2002 00:00:00 GMT+0000 (Coordinated Universal Time),CNY,0.1208211001969384</t>
  </si>
  <si>
    <t>Tue Jan 22 2002 00:00:00 GMT+0000 (Coordinated Universal Time),EUR,0.8838</t>
  </si>
  <si>
    <t>Tue Jan 22 2002 00:00:00 GMT+0000 (Coordinated Universal Time),GBP,1.4295</t>
  </si>
  <si>
    <t>Tue Jan 22 2002 00:00:00 GMT+0000 (Coordinated Universal Time),INR,0.020703933747412008</t>
  </si>
  <si>
    <t>Tue Jan 22 2002 00:00:00 GMT+0000 (Coordinated Universal Time),JPY,0.007463800567248844</t>
  </si>
  <si>
    <t>Fri Jan 18 2002 00:00:00 GMT+0000 (Coordinated Universal Time),AUD,0.515</t>
  </si>
  <si>
    <t>Fri Jan 18 2002 00:00:00 GMT+0000 (Coordinated Universal Time),CAD,0.6200396825396826</t>
  </si>
  <si>
    <t>Fri Jan 18 2002 00:00:00 GMT+0000 (Coordinated Universal Time),CHF,0.6011421701232341</t>
  </si>
  <si>
    <t>Fri Jan 18 2002 00:00:00 GMT+0000 (Coordinated Universal Time),CNY,0.1208211001969384</t>
  </si>
  <si>
    <t>Fri Jan 18 2002 00:00:00 GMT+0000 (Coordinated Universal Time),EUR,0.8844</t>
  </si>
  <si>
    <t>Fri Jan 18 2002 00:00:00 GMT+0000 (Coordinated Universal Time),GBP,1.4365</t>
  </si>
  <si>
    <t>Fri Jan 18 2002 00:00:00 GMT+0000 (Coordinated Universal Time),INR,0.020716801325875285</t>
  </si>
  <si>
    <t>Fri Jan 18 2002 00:00:00 GMT+0000 (Coordinated Universal Time),JPY,0.007539203860072377</t>
  </si>
  <si>
    <t>Thu Jan 17 2002 00:00:00 GMT+0000 (Coordinated Universal Time),AUD,0.5135</t>
  </si>
  <si>
    <t>Thu Jan 17 2002 00:00:00 GMT+0000 (Coordinated Universal Time),CAD,0.6207324643078833</t>
  </si>
  <si>
    <t>Thu Jan 17 2002 00:00:00 GMT+0000 (Coordinated Universal Time),CHF,0.5993407252022774</t>
  </si>
  <si>
    <t>Thu Jan 17 2002 00:00:00 GMT+0000 (Coordinated Universal Time),CNY,0.12081964044075005</t>
  </si>
  <si>
    <t>Thu Jan 17 2002 00:00:00 GMT+0000 (Coordinated Universal Time),EUR,0.88</t>
  </si>
  <si>
    <t>Thu Jan 17 2002 00:00:00 GMT+0000 (Coordinated Universal Time),GBP,1.4348</t>
  </si>
  <si>
    <t>Thu Jan 17 2002 00:00:00 GMT+0000 (Coordinated Universal Time),INR,0.020699648105982196</t>
  </si>
  <si>
    <t>Thu Jan 17 2002 00:00:00 GMT+0000 (Coordinated Universal Time),JPY,0.007568303943086355</t>
  </si>
  <si>
    <t>Wed Jan 16 2002 00:00:00 GMT+0000 (Coordinated Universal Time),AUD,0.5155</t>
  </si>
  <si>
    <t>Wed Jan 16 2002 00:00:00 GMT+0000 (Coordinated Universal Time),CAD,0.6271558482282847</t>
  </si>
  <si>
    <t>Wed Jan 16 2002 00:00:00 GMT+0000 (Coordinated Universal Time),CHF,0.6010337780983291</t>
  </si>
  <si>
    <t>Wed Jan 16 2002 00:00:00 GMT+0000 (Coordinated Universal Time),CNY,0.12077294685990339</t>
  </si>
  <si>
    <t>Wed Jan 16 2002 00:00:00 GMT+0000 (Coordinated Universal Time),EUR,0.8834</t>
  </si>
  <si>
    <t>Wed Jan 16 2002 00:00:00 GMT+0000 (Coordinated Universal Time),GBP,1.4375</t>
  </si>
  <si>
    <t>Wed Jan 16 2002 00:00:00 GMT+0000 (Coordinated Universal Time),INR,0.020703933747412008</t>
  </si>
  <si>
    <t>Wed Jan 16 2002 00:00:00 GMT+0000 (Coordinated Universal Time),JPY,0.007588980799878576</t>
  </si>
  <si>
    <t>Tue Jan 15 2002 00:00:00 GMT+0000 (Coordinated Universal Time),AUD,0.5189</t>
  </si>
  <si>
    <t>Tue Jan 15 2002 00:00:00 GMT+0000 (Coordinated Universal Time),CAD,0.6289703754953141</t>
  </si>
  <si>
    <t>Tue Jan 15 2002 00:00:00 GMT+0000 (Coordinated Universal Time),CHF,0.6023370678231539</t>
  </si>
  <si>
    <t>Tue Jan 15 2002 00:00:00 GMT+0000 (Coordinated Universal Time),CNY,0.12077294685990339</t>
  </si>
  <si>
    <t>Tue Jan 15 2002 00:00:00 GMT+0000 (Coordinated Universal Time),EUR,0.8913</t>
  </si>
  <si>
    <t>Tue Jan 15 2002 00:00:00 GMT+0000 (Coordinated Universal Time),GBP,1.445</t>
  </si>
  <si>
    <t>Tue Jan 15 2002 00:00:00 GMT+0000 (Coordinated Universal Time),INR,0.020699648105982196</t>
  </si>
  <si>
    <t>Tue Jan 15 2002 00:00:00 GMT+0000 (Coordinated Universal Time),JPY,0.007625438462711607</t>
  </si>
  <si>
    <t>Mon Jan 14 2002 00:00:00 GMT+0000 (Coordinated Universal Time),AUD,0.518</t>
  </si>
  <si>
    <t>Mon Jan 14 2002 00:00:00 GMT+0000 (Coordinated Universal Time),CAD,0.6260172780768749</t>
  </si>
  <si>
    <t>Mon Jan 14 2002 00:00:00 GMT+0000 (Coordinated Universal Time),CHF,0.603536725209729</t>
  </si>
  <si>
    <t>Mon Jan 14 2002 00:00:00 GMT+0000 (Coordinated Universal Time),CNY,0.12077294685990339</t>
  </si>
  <si>
    <t>Mon Jan 14 2002 00:00:00 GMT+0000 (Coordinated Universal Time),EUR,0.8935</t>
  </si>
  <si>
    <t>Mon Jan 14 2002 00:00:00 GMT+0000 (Coordinated Universal Time),GBP,1.4482</t>
  </si>
  <si>
    <t>Mon Jan 14 2002 00:00:00 GMT+0000 (Coordinated Universal Time),INR,0.0206782464846981</t>
  </si>
  <si>
    <t>Mon Jan 14 2002 00:00:00 GMT+0000 (Coordinated Universal Time),JPY,0.00758552681483729</t>
  </si>
  <si>
    <t>Fri Jan 11 2002 00:00:00 GMT+0000 (Coordinated Universal Time),AUD,0.521</t>
  </si>
  <si>
    <t>Fri Jan 11 2002 00:00:00 GMT+0000 (Coordinated Universal Time),CAD,0.6259780907668232</t>
  </si>
  <si>
    <t>Fri Jan 11 2002 00:00:00 GMT+0000 (Coordinated Universal Time),CHF,0.6023370678231539</t>
  </si>
  <si>
    <t>Fri Jan 11 2002 00:00:00 GMT+0000 (Coordinated Universal Time),CNY,0.12081964044075005</t>
  </si>
  <si>
    <t>Fri Jan 11 2002 00:00:00 GMT+0000 (Coordinated Universal Time),EUR,0.8905</t>
  </si>
  <si>
    <t>Fri Jan 11 2002 00:00:00 GMT+0000 (Coordinated Universal Time),GBP,1.4448</t>
  </si>
  <si>
    <t>Fri Jan 11 2002 00:00:00 GMT+0000 (Coordinated Universal Time),INR,0.02064409578860446</t>
  </si>
  <si>
    <t>Fri Jan 11 2002 00:00:00 GMT+0000 (Coordinated Universal Time),JPY,0.007566013467503973</t>
  </si>
  <si>
    <t>Thu Jan 10 2002 00:00:00 GMT+0000 (Coordinated Universal Time),AUD,0.5229</t>
  </si>
  <si>
    <t>Thu Jan 10 2002 00:00:00 GMT+0000 (Coordinated Universal Time),CAD,0.6245316012990257</t>
  </si>
  <si>
    <t>Thu Jan 10 2002 00:00:00 GMT+0000 (Coordinated Universal Time),CHF,0.601576129459183</t>
  </si>
  <si>
    <t>Thu Jan 10 2002 00:00:00 GMT+0000 (Coordinated Universal Time),CNY,0.12082255998840104</t>
  </si>
  <si>
    <t>Thu Jan 10 2002 00:00:00 GMT+0000 (Coordinated Universal Time),EUR,0.8925</t>
  </si>
  <si>
    <t>Thu Jan 10 2002 00:00:00 GMT+0000 (Coordinated Universal Time),GBP,1.4433</t>
  </si>
  <si>
    <t>Thu Jan 10 2002 00:00:00 GMT+0000 (Coordinated Universal Time),INR,0.020656889072505683</t>
  </si>
  <si>
    <t>Thu Jan 10 2002 00:00:00 GMT+0000 (Coordinated Universal Time),JPY,0.007540909433677701</t>
  </si>
  <si>
    <t>Wed Jan 09 2002 00:00:00 GMT+0000 (Coordinated Universal Time),AUD,0.5237</t>
  </si>
  <si>
    <t>Wed Jan 09 2002 00:00:00 GMT+0000 (Coordinated Universal Time),CAD,0.6263701847792045</t>
  </si>
  <si>
    <t>Wed Jan 09 2002 00:00:00 GMT+0000 (Coordinated Universal Time),CHF,0.6018657839301835</t>
  </si>
  <si>
    <t>Wed Jan 09 2002 00:00:00 GMT+0000 (Coordinated Universal Time),CNY,0.1208211001969384</t>
  </si>
  <si>
    <t>Wed Jan 09 2002 00:00:00 GMT+0000 (Coordinated Universal Time),EUR,0.8882</t>
  </si>
  <si>
    <t>Wed Jan 09 2002 00:00:00 GMT+0000 (Coordinated Universal Time),GBP,1.4373</t>
  </si>
  <si>
    <t>Wed Jan 09 2002 00:00:00 GMT+0000 (Coordinated Universal Time),INR,0.020695364238410598</t>
  </si>
  <si>
    <t>Wed Jan 09 2002 00:00:00 GMT+0000 (Coordinated Universal Time),JPY,0.007540340823405218</t>
  </si>
  <si>
    <t>Tue Jan 08 2002 00:00:00 GMT+0000 (Coordinated Universal Time),AUD,0.5238</t>
  </si>
  <si>
    <t>Tue Jan 08 2002 00:00:00 GMT+0000 (Coordinated Universal Time),CAD,0.6269985579033168</t>
  </si>
  <si>
    <t>Tue Jan 08 2002 00:00:00 GMT+0000 (Coordinated Universal Time),CHF,0.6041200990756963</t>
  </si>
  <si>
    <t>Tue Jan 08 2002 00:00:00 GMT+0000 (Coordinated Universal Time),CNY,0.12082255998840104</t>
  </si>
  <si>
    <t>Tue Jan 08 2002 00:00:00 GMT+0000 (Coordinated Universal Time),EUR,0.8925</t>
  </si>
  <si>
    <t>Tue Jan 08 2002 00:00:00 GMT+0000 (Coordinated Universal Time),GBP,1.4426</t>
  </si>
  <si>
    <t>Tue Jan 08 2002 00:00:00 GMT+0000 (Coordinated Universal Time),INR,0.020703933747412008</t>
  </si>
  <si>
    <t>Tue Jan 08 2002 00:00:00 GMT+0000 (Coordinated Universal Time),JPY,0.007545461404964914</t>
  </si>
  <si>
    <t>Mon Jan 07 2002 00:00:00 GMT+0000 (Coordinated Universal Time),AUD,0.5183</t>
  </si>
  <si>
    <t>Mon Jan 07 2002 00:00:00 GMT+0000 (Coordinated Universal Time),CAD,0.6257430698955009</t>
  </si>
  <si>
    <t>Mon Jan 07 2002 00:00:00 GMT+0000 (Coordinated Universal Time),CHF,0.6056935190793459</t>
  </si>
  <si>
    <t>Mon Jan 07 2002 00:00:00 GMT+0000 (Coordinated Universal Time),CNY,0.1208211001969384</t>
  </si>
  <si>
    <t>Mon Jan 07 2002 00:00:00 GMT+0000 (Coordinated Universal Time),EUR,0.8931</t>
  </si>
  <si>
    <t>Mon Jan 07 2002 00:00:00 GMT+0000 (Coordinated Universal Time),GBP,1.4385</t>
  </si>
  <si>
    <t>Mon Jan 07 2002 00:00:00 GMT+0000 (Coordinated Universal Time),INR,0.020712510356255178</t>
  </si>
  <si>
    <t>Mon Jan 07 2002 00:00:00 GMT+0000 (Coordinated Universal Time),JPY,0.007637668983426258</t>
  </si>
  <si>
    <t>Fri Jan 04 2002 00:00:00 GMT+0000 (Coordinated Universal Time),AUD,0.5194</t>
  </si>
  <si>
    <t>Fri Jan 04 2002 00:00:00 GMT+0000 (Coordinated Universal Time),CAD,0.6258997308631158</t>
  </si>
  <si>
    <t>Fri Jan 04 2002 00:00:00 GMT+0000 (Coordinated Universal Time),CHF,0.605803598473375</t>
  </si>
  <si>
    <t>Fri Jan 04 2002 00:00:00 GMT+0000 (Coordinated Universal Time),CNY,0.12081964044075005</t>
  </si>
  <si>
    <t>Fri Jan 04 2002 00:00:00 GMT+0000 (Coordinated Universal Time),EUR,0.8946</t>
  </si>
  <si>
    <t>Fri Jan 04 2002 00:00:00 GMT+0000 (Coordinated Universal Time),GBP,1.4455</t>
  </si>
  <si>
    <t>Fri Jan 04 2002 00:00:00 GMT+0000 (Coordinated Universal Time),INR,0.020703933747412008</t>
  </si>
  <si>
    <t>Fri Jan 04 2002 00:00:00 GMT+0000 (Coordinated Universal Time),JPY,0.00763242253091131</t>
  </si>
  <si>
    <t>Thu Jan 03 2002 00:00:00 GMT+0000 (Coordinated Universal Time),AUD,0.5146</t>
  </si>
  <si>
    <t>Thu Jan 03 2002 00:00:00 GMT+0000 (Coordinated Universal Time),CAD,0.6261740763932373</t>
  </si>
  <si>
    <t>Thu Jan 03 2002 00:00:00 GMT+0000 (Coordinated Universal Time),CHF,0.6062443164595333</t>
  </si>
  <si>
    <t>Thu Jan 03 2002 00:00:00 GMT+0000 (Coordinated Universal Time),CNY,0.12082255998840104</t>
  </si>
  <si>
    <t>Thu Jan 03 2002 00:00:00 GMT+0000 (Coordinated Universal Time),EUR,0.8992</t>
  </si>
  <si>
    <t>Thu Jan 03 2002 00:00:00 GMT+0000 (Coordinated Universal Time),GBP,1.44</t>
  </si>
  <si>
    <t>Thu Jan 03 2002 00:00:00 GMT+0000 (Coordinated Universal Time),INR,0.020712510356255178</t>
  </si>
  <si>
    <t>Thu Jan 03 2002 00:00:00 GMT+0000 (Coordinated Universal Time),JPY,0.0075895567698846395</t>
  </si>
  <si>
    <t>Wed Jan 02 2002 00:00:00 GMT+0000 (Coordinated Universal Time),AUD,0.5145</t>
  </si>
  <si>
    <t>Wed Jan 02 2002 00:00:00 GMT+0000 (Coordinated Universal Time),CAD,0.6260172780768749</t>
  </si>
  <si>
    <t>Wed Jan 02 2002 00:00:00 GMT+0000 (Coordinated Universal Time),CHF,0.6088650754992694</t>
  </si>
  <si>
    <t>Wed Jan 02 2002 00:00:00 GMT+0000 (Coordinated Universal Time),CNY,0.12082255998840104</t>
  </si>
  <si>
    <t>Wed Jan 02 2002 00:00:00 GMT+0000 (Coordinated Universal Time),EUR,0.9031</t>
  </si>
  <si>
    <t>Wed Jan 02 2002 00:00:00 GMT+0000 (Coordinated Universal Time),GBP,1.4451</t>
  </si>
  <si>
    <t>Wed Jan 02 2002 00:00:00 GMT+0000 (Coordinated Universal Time),INR,0.020716801325875285</t>
  </si>
  <si>
    <t>Wed Jan 02 2002 00:00:00 GMT+0000 (Coordinated Universal Time),JPY,0.007574609907589759</t>
  </si>
  <si>
    <t>Mon Dec 31 2001 00:00:00 GMT+0000 (Coordinated Universal Time),AUD,0.5117</t>
  </si>
  <si>
    <t>Mon Dec 31 2001 00:00:00 GMT+0000 (Coordinated Universal Time),CAD,0.6279434850863422</t>
  </si>
  <si>
    <t>Mon Dec 31 2001 00:00:00 GMT+0000 (Coordinated Universal Time),CHF,0.6024822267743102</t>
  </si>
  <si>
    <t>Mon Dec 31 2001 00:00:00 GMT+0000 (Coordinated Universal Time),CNY,0.12082255998840104</t>
  </si>
  <si>
    <t>Mon Dec 31 2001 00:00:00 GMT+0000 (Coordinated Universal Time),EUR,0.8901</t>
  </si>
  <si>
    <t>Mon Dec 31 2001 00:00:00 GMT+0000 (Coordinated Universal Time),GBP,1.4543</t>
  </si>
  <si>
    <t>Mon Dec 31 2001 00:00:00 GMT+0000 (Coordinated Universal Time),INR,0.020716801325875285</t>
  </si>
  <si>
    <t>Mon Dec 31 2001 00:00:00 GMT+0000 (Coordinated Universal Time),JPY,0.007631257631257632</t>
  </si>
  <si>
    <t>Fri Dec 28 2001 00:00:00 GMT+0000 (Coordinated Universal Time),AUD,0.5112</t>
  </si>
  <si>
    <t>Fri Dec 28 2001 00:00:00 GMT+0000 (Coordinated Universal Time),CAD,0.6267234895963901</t>
  </si>
  <si>
    <t>Fri Dec 28 2001 00:00:00 GMT+0000 (Coordinated Universal Time),CHF,0.5955926146515783</t>
  </si>
  <si>
    <t>Fri Dec 28 2001 00:00:00 GMT+0000 (Coordinated Universal Time),CNY,0.12081672103419114</t>
  </si>
  <si>
    <t>Fri Dec 28 2001 00:00:00 GMT+0000 (Coordinated Universal Time),EUR,0.8822</t>
  </si>
  <si>
    <t>Fri Dec 28 2001 00:00:00 GMT+0000 (Coordinated Universal Time),GBP,1.4475</t>
  </si>
  <si>
    <t>Fri Dec 28 2001 00:00:00 GMT+0000 (Coordinated Universal Time),INR,0.02070822116380203</t>
  </si>
  <si>
    <t>Fri Dec 28 2001 00:00:00 GMT+0000 (Coordinated Universal Time),JPY,0.007616146230007615</t>
  </si>
  <si>
    <t>Thu Dec 27 2001 00:00:00 GMT+0000 (Coordinated Universal Time),AUD,0.5075</t>
  </si>
  <si>
    <t>Thu Dec 27 2001 00:00:00 GMT+0000 (Coordinated Universal Time),CAD,0.6268020559107434</t>
  </si>
  <si>
    <t>Thu Dec 27 2001 00:00:00 GMT+0000 (Coordinated Universal Time),CHF,0.5959475566150179</t>
  </si>
  <si>
    <t>Thu Dec 27 2001 00:00:00 GMT+0000 (Coordinated Universal Time),CNY,0.1209540858290193</t>
  </si>
  <si>
    <t>Thu Dec 27 2001 00:00:00 GMT+0000 (Coordinated Universal Time),EUR,0.8843</t>
  </si>
  <si>
    <t>Thu Dec 27 2001 00:00:00 GMT+0000 (Coordinated Universal Time),GBP,1.454</t>
  </si>
  <si>
    <t>Thu Dec 27 2001 00:00:00 GMT+0000 (Coordinated Universal Time),INR,0.02074258452603194</t>
  </si>
  <si>
    <t>Thu Dec 27 2001 00:00:00 GMT+0000 (Coordinated Universal Time),JPY,0.007606298014756218</t>
  </si>
  <si>
    <t>Wed Dec 26 2001 00:00:00 GMT+0000 (Coordinated Universal Time),AUD,0.508</t>
  </si>
  <si>
    <t>Wed Dec 26 2001 00:00:00 GMT+0000 (Coordinated Universal Time),CAD,0.6253908692933083</t>
  </si>
  <si>
    <t>Wed Dec 26 2001 00:00:00 GMT+0000 (Coordinated Universal Time),CHF,0.5911213572146362</t>
  </si>
  <si>
    <t>Wed Dec 26 2001 00:00:00 GMT+0000 (Coordinated Universal Time),CNY,0.12082255998840104</t>
  </si>
  <si>
    <t>Wed Dec 26 2001 00:00:00 GMT+0000 (Coordinated Universal Time),EUR,0.8778</t>
  </si>
  <si>
    <t>Wed Dec 26 2001 00:00:00 GMT+0000 (Coordinated Universal Time),GBP,1.449</t>
  </si>
  <si>
    <t>Wed Dec 26 2001 00:00:00 GMT+0000 (Coordinated Universal Time),INR,0.020855057351407715</t>
  </si>
  <si>
    <t>Wed Dec 26 2001 00:00:00 GMT+0000 (Coordinated Universal Time),JPY,0.007645844483523206</t>
  </si>
  <si>
    <t>Mon Dec 24 2001 00:00:00 GMT+0000 (Coordinated Universal Time),AUD,0.5086</t>
  </si>
  <si>
    <t>Mon Dec 24 2001 00:00:00 GMT+0000 (Coordinated Universal Time),CAD,0.6271558482282847</t>
  </si>
  <si>
    <t>Mon Dec 24 2001 00:00:00 GMT+0000 (Coordinated Universal Time),CHF,0.5910165484633569</t>
  </si>
  <si>
    <t>Mon Dec 24 2001 00:00:00 GMT+0000 (Coordinated Universal Time),CNY,0.12082255998840104</t>
  </si>
  <si>
    <t>Mon Dec 24 2001 00:00:00 GMT+0000 (Coordinated Universal Time),EUR,0.8773</t>
  </si>
  <si>
    <t>Mon Dec 24 2001 00:00:00 GMT+0000 (Coordinated Universal Time),GBP,1.4385</t>
  </si>
  <si>
    <t>Mon Dec 24 2001 00:00:00 GMT+0000 (Coordinated Universal Time),INR,0.020855057351407715</t>
  </si>
  <si>
    <t>Mon Dec 24 2001 00:00:00 GMT+0000 (Coordinated Universal Time),JPY,0.007698229407236335</t>
  </si>
  <si>
    <t>Fri Dec 21 2001 00:00:00 GMT+0000 (Coordinated Universal Time),AUD,0.5075</t>
  </si>
  <si>
    <t>Fri Dec 21 2001 00:00:00 GMT+0000 (Coordinated Universal Time),CAD,0.6309148264984227</t>
  </si>
  <si>
    <t>Fri Dec 21 2001 00:00:00 GMT+0000 (Coordinated Universal Time),CHF,0.6045949214026602</t>
  </si>
  <si>
    <t>Fri Dec 21 2001 00:00:00 GMT+0000 (Coordinated Universal Time),CNY,0.1208211001969384</t>
  </si>
  <si>
    <t>Fri Dec 21 2001 00:00:00 GMT+0000 (Coordinated Universal Time),EUR,0.8864</t>
  </si>
  <si>
    <t>Fri Dec 21 2001 00:00:00 GMT+0000 (Coordinated Universal Time),GBP,1.4385</t>
  </si>
  <si>
    <t>Fri Dec 21 2001 00:00:00 GMT+0000 (Coordinated Universal Time),INR,0.02089864158829676</t>
  </si>
  <si>
    <t>Fri Dec 21 2001 00:00:00 GMT+0000 (Coordinated Universal Time),JPY,0.007723200494284832</t>
  </si>
  <si>
    <t>Thu Dec 20 2001 00:00:00 GMT+0000 (Coordinated Universal Time),AUD,0.5047</t>
  </si>
  <si>
    <t>Thu Dec 20 2001 00:00:00 GMT+0000 (Coordinated Universal Time),CAD,0.6336332530731212</t>
  </si>
  <si>
    <t>Thu Dec 20 2001 00:00:00 GMT+0000 (Coordinated Universal Time),CHF,0.6112843083318051</t>
  </si>
  <si>
    <t>Thu Dec 20 2001 00:00:00 GMT+0000 (Coordinated Universal Time),CNY,0.12082255998840104</t>
  </si>
  <si>
    <t>Thu Dec 20 2001 00:00:00 GMT+0000 (Coordinated Universal Time),EUR,0.8972</t>
  </si>
  <si>
    <t>Thu Dec 20 2001 00:00:00 GMT+0000 (Coordinated Universal Time),GBP,1.4464</t>
  </si>
  <si>
    <t>Thu Dec 20 2001 00:00:00 GMT+0000 (Coordinated Universal Time),INR,0.020907380305247754</t>
  </si>
  <si>
    <t>Thu Dec 20 2001 00:00:00 GMT+0000 (Coordinated Universal Time),JPY,0.007779074290159471</t>
  </si>
  <si>
    <t>Wed Dec 19 2001 00:00:00 GMT+0000 (Coordinated Universal Time),AUD,0.5132</t>
  </si>
  <si>
    <t>Wed Dec 19 2001 00:00:00 GMT+0000 (Coordinated Universal Time),CAD,0.6352029473416757</t>
  </si>
  <si>
    <t>Wed Dec 19 2001 00:00:00 GMT+0000 (Coordinated Universal Time),CHF,0.6101653548111539</t>
  </si>
  <si>
    <t>Wed Dec 19 2001 00:00:00 GMT+0000 (Coordinated Universal Time),CNY,0.1208211001969384</t>
  </si>
  <si>
    <t>Wed Dec 19 2001 00:00:00 GMT+0000 (Coordinated Universal Time),EUR,0.8997</t>
  </si>
  <si>
    <t>Wed Dec 19 2001 00:00:00 GMT+0000 (Coordinated Universal Time),GBP,1.4508</t>
  </si>
  <si>
    <t>Wed Dec 19 2001 00:00:00 GMT+0000 (Coordinated Universal Time),INR,0.020920502092050212</t>
  </si>
  <si>
    <t>Wed Dec 19 2001 00:00:00 GMT+0000 (Coordinated Universal Time),JPY,0.0078003120124804995</t>
  </si>
  <si>
    <t>Tue Dec 18 2001 00:00:00 GMT+0000 (Coordinated Universal Time),AUD,0.5157</t>
  </si>
  <si>
    <t>Tue Dec 18 2001 00:00:00 GMT+0000 (Coordinated Universal Time),CAD,0.6357683260219976</t>
  </si>
  <si>
    <t>Tue Dec 18 2001 00:00:00 GMT+0000 (Coordinated Universal Time),CHF,0.6119951040391677</t>
  </si>
  <si>
    <t>Tue Dec 18 2001 00:00:00 GMT+0000 (Coordinated Universal Time),CNY,0.12081964044075005</t>
  </si>
  <si>
    <t>Tue Dec 18 2001 00:00:00 GMT+0000 (Coordinated Universal Time),EUR,0.9019</t>
  </si>
  <si>
    <t>Tue Dec 18 2001 00:00:00 GMT+0000 (Coordinated Universal Time),GBP,1.4565</t>
  </si>
  <si>
    <t>Tue Dec 18 2001 00:00:00 GMT+0000 (Coordinated Universal Time),INR,0.020894274968658588</t>
  </si>
  <si>
    <t>Tue Dec 18 2001 00:00:00 GMT+0000 (Coordinated Universal Time),JPY,0.007814331483941549</t>
  </si>
  <si>
    <t>Mon Dec 17 2001 00:00:00 GMT+0000 (Coordinated Universal Time),AUD,0.5176</t>
  </si>
  <si>
    <t>Mon Dec 17 2001 00:00:00 GMT+0000 (Coordinated Universal Time),CAD,0.6391409945033875</t>
  </si>
  <si>
    <t>Mon Dec 17 2001 00:00:00 GMT+0000 (Coordinated Universal Time),CHF,0.612369871402327</t>
  </si>
  <si>
    <t>Mon Dec 17 2001 00:00:00 GMT+0000 (Coordinated Universal Time),CNY,0.12081818071983473</t>
  </si>
  <si>
    <t>Mon Dec 17 2001 00:00:00 GMT+0000 (Coordinated Universal Time),EUR,0.904</t>
  </si>
  <si>
    <t>Mon Dec 17 2001 00:00:00 GMT+0000 (Coordinated Universal Time),GBP,1.4588</t>
  </si>
  <si>
    <t>Mon Dec 17 2001 00:00:00 GMT+0000 (Coordinated Universal Time),INR,0.020894274968658588</t>
  </si>
  <si>
    <t>Mon Dec 17 2001 00:00:00 GMT+0000 (Coordinated Universal Time),JPY,0.007840677434530343</t>
  </si>
  <si>
    <t>Fri Dec 14 2001 00:00:00 GMT+0000 (Coordinated Universal Time),AUD,0.5186</t>
  </si>
  <si>
    <t>Fri Dec 14 2001 00:00:00 GMT+0000 (Coordinated Universal Time),CAD,0.6395906619763352</t>
  </si>
  <si>
    <t>Fri Dec 14 2001 00:00:00 GMT+0000 (Coordinated Universal Time),CHF,0.6132335806708775</t>
  </si>
  <si>
    <t>Fri Dec 14 2001 00:00:00 GMT+0000 (Coordinated Universal Time),CNY,0.12081964044075005</t>
  </si>
  <si>
    <t>Fri Dec 14 2001 00:00:00 GMT+0000 (Coordinated Universal Time),EUR,0.9044</t>
  </si>
  <si>
    <t>Fri Dec 14 2001 00:00:00 GMT+0000 (Coordinated Universal Time),GBP,1.4547</t>
  </si>
  <si>
    <t>Fri Dec 14 2001 00:00:00 GMT+0000 (Coordinated Universal Time),INR,0.020894274968658588</t>
  </si>
  <si>
    <t>Fri Dec 14 2001 00:00:00 GMT+0000 (Coordinated Universal Time),JPY,0.00785916378497328</t>
  </si>
  <si>
    <t>Thu Dec 13 2001 00:00:00 GMT+0000 (Coordinated Universal Time),AUD,0.5179</t>
  </si>
  <si>
    <t>Thu Dec 13 2001 00:00:00 GMT+0000 (Coordinated Universal Time),CAD,0.6379585326953748</t>
  </si>
  <si>
    <t>Thu Dec 13 2001 00:00:00 GMT+0000 (Coordinated Universal Time),CHF,0.6089021494245874</t>
  </si>
  <si>
    <t>Thu Dec 13 2001 00:00:00 GMT+0000 (Coordinated Universal Time),CNY,0.1208211001969384</t>
  </si>
  <si>
    <t>Thu Dec 13 2001 00:00:00 GMT+0000 (Coordinated Universal Time),EUR,0.8976</t>
  </si>
  <si>
    <t>Thu Dec 13 2001 00:00:00 GMT+0000 (Coordinated Universal Time),GBP,1.4454</t>
  </si>
  <si>
    <t>Thu Dec 13 2001 00:00:00 GMT+0000 (Coordinated Universal Time),INR,0.020903010033444816</t>
  </si>
  <si>
    <t>Thu Dec 13 2001 00:00:00 GMT+0000 (Coordinated Universal Time),JPY,0.007916402786573781</t>
  </si>
  <si>
    <t>Wed Dec 12 2001 00:00:00 GMT+0000 (Coordinated Universal Time),AUD,0.5201</t>
  </si>
  <si>
    <t>Wed Dec 12 2001 00:00:00 GMT+0000 (Coordinated Universal Time),CAD,0.6388143605468252</t>
  </si>
  <si>
    <t>Wed Dec 12 2001 00:00:00 GMT+0000 (Coordinated Universal Time),CHF,0.6062443164595333</t>
  </si>
  <si>
    <t>Wed Dec 12 2001 00:00:00 GMT+0000 (Coordinated Universal Time),CNY,0.12081964044075005</t>
  </si>
  <si>
    <t>Wed Dec 12 2001 00:00:00 GMT+0000 (Coordinated Universal Time),EUR,0.8945</t>
  </si>
  <si>
    <t>Wed Dec 12 2001 00:00:00 GMT+0000 (Coordinated Universal Time),GBP,1.444</t>
  </si>
  <si>
    <t>Wed Dec 12 2001 00:00:00 GMT+0000 (Coordinated Universal Time),INR,0.020903010033444816</t>
  </si>
  <si>
    <t>Wed Dec 12 2001 00:00:00 GMT+0000 (Coordinated Universal Time),JPY,0.007903888713246918</t>
  </si>
  <si>
    <t>Tue Dec 11 2001 00:00:00 GMT+0000 (Coordinated Universal Time),AUD,0.5148</t>
  </si>
  <si>
    <t>Tue Dec 11 2001 00:00:00 GMT+0000 (Coordinated Universal Time),CAD,0.6336734047272036</t>
  </si>
  <si>
    <t>Tue Dec 11 2001 00:00:00 GMT+0000 (Coordinated Universal Time),CHF,0.6029544769369912</t>
  </si>
  <si>
    <t>Tue Dec 11 2001 00:00:00 GMT+0000 (Coordinated Universal Time),CNY,0.12081964044075005</t>
  </si>
  <si>
    <t>Tue Dec 11 2001 00:00:00 GMT+0000 (Coordinated Universal Time),EUR,0.8904</t>
  </si>
  <si>
    <t>Tue Dec 11 2001 00:00:00 GMT+0000 (Coordinated Universal Time),GBP,1.4365</t>
  </si>
  <si>
    <t>Tue Dec 11 2001 00:00:00 GMT+0000 (Coordinated Universal Time),INR,0.02089864158829676</t>
  </si>
  <si>
    <t>Tue Dec 11 2001 00:00:00 GMT+0000 (Coordinated Universal Time),JPY,0.007922047056959518</t>
  </si>
  <si>
    <t>Mon Dec 10 2001 00:00:00 GMT+0000 (Coordinated Universal Time),AUD,0.515</t>
  </si>
  <si>
    <t>Mon Dec 10 2001 00:00:00 GMT+0000 (Coordinated Universal Time),CAD,0.6334325711028062</t>
  </si>
  <si>
    <t>Mon Dec 10 2001 00:00:00 GMT+0000 (Coordinated Universal Time),CHF,0.5997720866070892</t>
  </si>
  <si>
    <t>Mon Dec 10 2001 00:00:00 GMT+0000 (Coordinated Universal Time),CNY,0.12081672103419114</t>
  </si>
  <si>
    <t>Mon Dec 10 2001 00:00:00 GMT+0000 (Coordinated Universal Time),EUR,0.8884</t>
  </si>
  <si>
    <t>Mon Dec 10 2001 00:00:00 GMT+0000 (Coordinated Universal Time),GBP,1.4342</t>
  </si>
  <si>
    <t>Mon Dec 10 2001 00:00:00 GMT+0000 (Coordinated Universal Time),INR,0.020889910173386254</t>
  </si>
  <si>
    <t>Mon Dec 10 2001 00:00:00 GMT+0000 (Coordinated Universal Time),JPY,0.007919537499010058</t>
  </si>
  <si>
    <t>Fri Dec 07 2001 00:00:00 GMT+0000 (Coordinated Universal Time),AUD,0.5156</t>
  </si>
  <si>
    <t>Fri Dec 07 2001 00:00:00 GMT+0000 (Coordinated Universal Time),CAD,0.6359300476947536</t>
  </si>
  <si>
    <t>Fri Dec 07 2001 00:00:00 GMT+0000 (Coordinated Universal Time),CHF,0.6027727546714888</t>
  </si>
  <si>
    <t>Fri Dec 07 2001 00:00:00 GMT+0000 (Coordinated Universal Time),CNY,0.12081380176871405</t>
  </si>
  <si>
    <t>Fri Dec 07 2001 00:00:00 GMT+0000 (Coordinated Universal Time),EUR,0.8905</t>
  </si>
  <si>
    <t>Fri Dec 07 2001 00:00:00 GMT+0000 (Coordinated Universal Time),GBP,1.4315</t>
  </si>
  <si>
    <t>Fri Dec 07 2001 00:00:00 GMT+0000 (Coordinated Universal Time),INR,0.020894274968658588</t>
  </si>
  <si>
    <t>Fri Dec 07 2001 00:00:00 GMT+0000 (Coordinated Universal Time),JPY,0.007957981855801368</t>
  </si>
  <si>
    <t>Thu Dec 06 2001 00:00:00 GMT+0000 (Coordinated Universal Time),AUD,0.5182</t>
  </si>
  <si>
    <t>Thu Dec 06 2001 00:00:00 GMT+0000 (Coordinated Universal Time),CAD,0.634236062662523</t>
  </si>
  <si>
    <t>Thu Dec 06 2001 00:00:00 GMT+0000 (Coordinated Universal Time),CHF,0.6041200990756963</t>
  </si>
  <si>
    <t>Thu Dec 06 2001 00:00:00 GMT+0000 (Coordinated Universal Time),CNY,0.12081234218887801</t>
  </si>
  <si>
    <t>Thu Dec 06 2001 00:00:00 GMT+0000 (Coordinated Universal Time),EUR,0.8916</t>
  </si>
  <si>
    <t>Thu Dec 06 2001 00:00:00 GMT+0000 (Coordinated Universal Time),GBP,1.425</t>
  </si>
  <si>
    <t>Thu Dec 06 2001 00:00:00 GMT+0000 (Coordinated Universal Time),INR,0.020876826722338204</t>
  </si>
  <si>
    <t>Thu Dec 06 2001 00:00:00 GMT+0000 (Coordinated Universal Time),JPY,0.008010894816951053</t>
  </si>
  <si>
    <t>Wed Dec 05 2001 00:00:00 GMT+0000 (Coordinated Universal Time),AUD,0.517</t>
  </si>
  <si>
    <t>Wed Dec 05 2001 00:00:00 GMT+0000 (Coordinated Universal Time),CAD,0.6362942224484601</t>
  </si>
  <si>
    <t>Wed Dec 05 2001 00:00:00 GMT+0000 (Coordinated Universal Time),CHF,0.6009976561091412</t>
  </si>
  <si>
    <t>Wed Dec 05 2001 00:00:00 GMT+0000 (Coordinated Universal Time),CNY,0.12081380176871405</t>
  </si>
  <si>
    <t>Wed Dec 05 2001 00:00:00 GMT+0000 (Coordinated Universal Time),EUR,0.8856</t>
  </si>
  <si>
    <t>Wed Dec 05 2001 00:00:00 GMT+0000 (Coordinated Universal Time),GBP,1.4164</t>
  </si>
  <si>
    <t>Wed Dec 05 2001 00:00:00 GMT+0000 (Coordinated Universal Time),INR,0.020859407592824366</t>
  </si>
  <si>
    <t>Wed Dec 05 2001 00:00:00 GMT+0000 (Coordinated Universal Time),JPY,0.008038585209003215</t>
  </si>
  <si>
    <t>Tue Dec 04 2001 00:00:00 GMT+0000 (Coordinated Universal Time),AUD,0.5155</t>
  </si>
  <si>
    <t>Tue Dec 04 2001 00:00:00 GMT+0000 (Coordinated Universal Time),CAD,0.6357683260219976</t>
  </si>
  <si>
    <t>Tue Dec 04 2001 00:00:00 GMT+0000 (Coordinated Universal Time),CHF,0.6044122091266243</t>
  </si>
  <si>
    <t>Tue Dec 04 2001 00:00:00 GMT+0000 (Coordinated Universal Time),CNY,0.120815261383818</t>
  </si>
  <si>
    <t>Tue Dec 04 2001 00:00:00 GMT+0000 (Coordinated Universal Time),EUR,0.8898</t>
  </si>
  <si>
    <t>Tue Dec 04 2001 00:00:00 GMT+0000 (Coordinated Universal Time),GBP,1.4216</t>
  </si>
  <si>
    <t>Tue Dec 04 2001 00:00:00 GMT+0000 (Coordinated Universal Time),INR,0.020863759649488837</t>
  </si>
  <si>
    <t>Tue Dec 04 2001 00:00:00 GMT+0000 (Coordinated Universal Time),JPY,0.00804634695848085</t>
  </si>
  <si>
    <t>Mon Dec 03 2001 00:00:00 GMT+0000 (Coordinated Universal Time),AUD,0.5183</t>
  </si>
  <si>
    <t>Mon Dec 03 2001 00:00:00 GMT+0000 (Coordinated Universal Time),CAD,0.634437254155564</t>
  </si>
  <si>
    <t>Mon Dec 03 2001 00:00:00 GMT+0000 (Coordinated Universal Time),CHF,0.6042296072507553</t>
  </si>
  <si>
    <t>Mon Dec 03 2001 00:00:00 GMT+0000 (Coordinated Universal Time),CNY,0.12081672103419114</t>
  </si>
  <si>
    <t>Mon Dec 03 2001 00:00:00 GMT+0000 (Coordinated Universal Time),EUR,0.8897</t>
  </si>
  <si>
    <t>Mon Dec 03 2001 00:00:00 GMT+0000 (Coordinated Universal Time),GBP,1.4217</t>
  </si>
  <si>
    <t>Mon Dec 03 2001 00:00:00 GMT+0000 (Coordinated Universal Time),INR,0.020863759649488837</t>
  </si>
  <si>
    <t>Mon Dec 03 2001 00:00:00 GMT+0000 (Coordinated Universal Time),JPY,0.008071025020177562</t>
  </si>
  <si>
    <t>Fri Nov 30 2001 00:00:00 GMT+0000 (Coordinated Universal Time),AUD,0.5203</t>
  </si>
  <si>
    <t>Fri Nov 30 2001 00:00:00 GMT+0000 (Coordinated Universal Time),CAD,0.6362537379907106</t>
  </si>
  <si>
    <t>Fri Nov 30 2001 00:00:00 GMT+0000 (Coordinated Universal Time),CHF,0.6095702529716549</t>
  </si>
  <si>
    <t>Fri Nov 30 2001 00:00:00 GMT+0000 (Coordinated Universal Time),CNY,0.12081380176871405</t>
  </si>
  <si>
    <t>Fri Nov 30 2001 00:00:00 GMT+0000 (Coordinated Universal Time),EUR,0.8958</t>
  </si>
  <si>
    <t>Fri Nov 30 2001 00:00:00 GMT+0000 (Coordinated Universal Time),GBP,1.4255</t>
  </si>
  <si>
    <t>Fri Nov 30 2001 00:00:00 GMT+0000 (Coordinated Universal Time),INR,0.020842017507294707</t>
  </si>
  <si>
    <t>Fri Nov 30 2001 00:00:00 GMT+0000 (Coordinated Universal Time),JPY,0.008115565654926148</t>
  </si>
  <si>
    <t>Thu Nov 29 2001 00:00:00 GMT+0000 (Coordinated Universal Time),AUD,0.5176</t>
  </si>
  <si>
    <t>Thu Nov 29 2001 00:00:00 GMT+0000 (Coordinated Universal Time),CAD,0.6317917614354309</t>
  </si>
  <si>
    <t>Thu Nov 29 2001 00:00:00 GMT+0000 (Coordinated Universal Time),CHF,0.6043756799226399</t>
  </si>
  <si>
    <t>Thu Nov 29 2001 00:00:00 GMT+0000 (Coordinated Universal Time),CNY,0.1208108826443086</t>
  </si>
  <si>
    <t>Thu Nov 29 2001 00:00:00 GMT+0000 (Coordinated Universal Time),EUR,0.8879</t>
  </si>
  <si>
    <t>Thu Nov 29 2001 00:00:00 GMT+0000 (Coordinated Universal Time),GBP,1.4232</t>
  </si>
  <si>
    <t>Thu Nov 29 2001 00:00:00 GMT+0000 (Coordinated Universal Time),INR,0.020828993959591754</t>
  </si>
  <si>
    <t>Thu Nov 29 2001 00:00:00 GMT+0000 (Coordinated Universal Time),JPY,0.008076239702794379</t>
  </si>
  <si>
    <t>Wed Nov 28 2001 00:00:00 GMT+0000 (Coordinated Universal Time),AUD,0.5213</t>
  </si>
  <si>
    <t>Wed Nov 28 2001 00:00:00 GMT+0000 (Coordinated Universal Time),CAD,0.6307954330410648</t>
  </si>
  <si>
    <t>Wed Nov 28 2001 00:00:00 GMT+0000 (Coordinated Universal Time),CHF,0.6066120715802245</t>
  </si>
  <si>
    <t>Wed Nov 28 2001 00:00:00 GMT+0000 (Coordinated Universal Time),CNY,0.12081380176871405</t>
  </si>
  <si>
    <t>Wed Nov 28 2001 00:00:00 GMT+0000 (Coordinated Universal Time),EUR,0.8863</t>
  </si>
  <si>
    <t>Wed Nov 28 2001 00:00:00 GMT+0000 (Coordinated Universal Time),GBP,1.4235</t>
  </si>
  <si>
    <t>Wed Nov 28 2001 00:00:00 GMT+0000 (Coordinated Universal Time),INR,0.02083767451552407</t>
  </si>
  <si>
    <t>Wed Nov 28 2001 00:00:00 GMT+0000 (Coordinated Universal Time),JPY,0.008110957904128477</t>
  </si>
  <si>
    <t>Tue Nov 27 2001 00:00:00 GMT+0000 (Coordinated Universal Time),AUD,0.5217</t>
  </si>
  <si>
    <t>Tue Nov 27 2001 00:00:00 GMT+0000 (Coordinated Universal Time),CAD,0.6270378730875344</t>
  </si>
  <si>
    <t>Tue Nov 27 2001 00:00:00 GMT+0000 (Coordinated Universal Time),CHF,0.6024096385542169</t>
  </si>
  <si>
    <t>Tue Nov 27 2001 00:00:00 GMT+0000 (Coordinated Universal Time),CNY,0.12081672103419114</t>
  </si>
  <si>
    <t>Tue Nov 27 2001 00:00:00 GMT+0000 (Coordinated Universal Time),EUR,0.8812</t>
  </si>
  <si>
    <t>Tue Nov 27 2001 00:00:00 GMT+0000 (Coordinated Universal Time),GBP,1.4137</t>
  </si>
  <si>
    <t>Tue Nov 27 2001 00:00:00 GMT+0000 (Coordinated Universal Time),INR,0.02079866888519135</t>
  </si>
  <si>
    <t>Tue Nov 27 2001 00:00:00 GMT+0000 (Coordinated Universal Time),JPY,0.008053475074494644</t>
  </si>
  <si>
    <t>Mon Nov 26 2001 00:00:00 GMT+0000 (Coordinated Universal Time),AUD,0.519</t>
  </si>
  <si>
    <t>Mon Nov 26 2001 00:00:00 GMT+0000 (Coordinated Universal Time),CAD,0.6248047485160887</t>
  </si>
  <si>
    <t>Mon Nov 26 2001 00:00:00 GMT+0000 (Coordinated Universal Time),CHF,0.6011421701232341</t>
  </si>
  <si>
    <t>Mon Nov 26 2001 00:00:00 GMT+0000 (Coordinated Universal Time),CNY,0.12081672103419114</t>
  </si>
  <si>
    <t>Mon Nov 26 2001 00:00:00 GMT+0000 (Coordinated Universal Time),EUR,0.8811</t>
  </si>
  <si>
    <t>Mon Nov 26 2001 00:00:00 GMT+0000 (Coordinated Universal Time),GBP,1.4125</t>
  </si>
  <si>
    <t>Mon Nov 26 2001 00:00:00 GMT+0000 (Coordinated Universal Time),INR,0.02081165452653486</t>
  </si>
  <si>
    <t>Mon Nov 26 2001 00:00:00 GMT+0000 (Coordinated Universal Time),JPY,0.008051529790660225</t>
  </si>
  <si>
    <t>Fri Nov 23 2001 00:00:00 GMT+0000 (Coordinated Universal Time),AUD,0.517</t>
  </si>
  <si>
    <t>Fri Nov 23 2001 00:00:00 GMT+0000 (Coordinated Universal Time),CAD,0.6257430698955009</t>
  </si>
  <si>
    <t>Fri Nov 23 2001 00:00:00 GMT+0000 (Coordinated Universal Time),CHF,0.5995203836930456</t>
  </si>
  <si>
    <t>Fri Nov 23 2001 00:00:00 GMT+0000 (Coordinated Universal Time),CNY,0.12081818071983473</t>
  </si>
  <si>
    <t>Fri Nov 23 2001 00:00:00 GMT+0000 (Coordinated Universal Time),EUR,0.877</t>
  </si>
  <si>
    <t>Fri Nov 23 2001 00:00:00 GMT+0000 (Coordinated Universal Time),GBP,1.4095</t>
  </si>
  <si>
    <t>Fri Nov 23 2001 00:00:00 GMT+0000 (Coordinated Universal Time),INR,0.020790020790020788</t>
  </si>
  <si>
    <t>Fri Nov 23 2001 00:00:00 GMT+0000 (Coordinated Universal Time),JPY,0.008036001285760206</t>
  </si>
  <si>
    <t>Wed Nov 21 2001 00:00:00 GMT+0000 (Coordinated Universal Time),AUD,0.5162</t>
  </si>
  <si>
    <t>Wed Nov 21 2001 00:00:00 GMT+0000 (Coordinated Universal Time),CAD,0.6242976651267325</t>
  </si>
  <si>
    <t>Wed Nov 21 2001 00:00:00 GMT+0000 (Coordinated Universal Time),CHF,0.6033182503770739</t>
  </si>
  <si>
    <t>Wed Nov 21 2001 00:00:00 GMT+0000 (Coordinated Universal Time),CNY,0.12081818071983473</t>
  </si>
  <si>
    <t>Wed Nov 21 2001 00:00:00 GMT+0000 (Coordinated Universal Time),EUR,0.8781</t>
  </si>
  <si>
    <t>Wed Nov 21 2001 00:00:00 GMT+0000 (Coordinated Universal Time),GBP,1.4154</t>
  </si>
  <si>
    <t>Wed Nov 21 2001 00:00:00 GMT+0000 (Coordinated Universal Time),INR,0.020820320632937747</t>
  </si>
  <si>
    <t>Wed Nov 21 2001 00:00:00 GMT+0000 (Coordinated Universal Time),JPY,0.008117542008279893</t>
  </si>
  <si>
    <t>Tue Nov 20 2001 00:00:00 GMT+0000 (Coordinated Universal Time),AUD,0.5188</t>
  </si>
  <si>
    <t>Tue Nov 20 2001 00:00:00 GMT+0000 (Coordinated Universal Time),CAD,0.6276281930584322</t>
  </si>
  <si>
    <t>Tue Nov 20 2001 00:00:00 GMT+0000 (Coordinated Universal Time),CHF,0.6063913649869626</t>
  </si>
  <si>
    <t>Tue Nov 20 2001 00:00:00 GMT+0000 (Coordinated Universal Time),CNY,0.12081818071983473</t>
  </si>
  <si>
    <t>Tue Nov 20 2001 00:00:00 GMT+0000 (Coordinated Universal Time),EUR,0.8832</t>
  </si>
  <si>
    <t>Tue Nov 20 2001 00:00:00 GMT+0000 (Coordinated Universal Time),GBP,1.418</t>
  </si>
  <si>
    <t>Tue Nov 20 2001 00:00:00 GMT+0000 (Coordinated Universal Time),INR,0.020820320632937747</t>
  </si>
  <si>
    <t>Tue Nov 20 2001 00:00:00 GMT+0000 (Coordinated Universal Time),JPY,0.008155276463872124</t>
  </si>
  <si>
    <t>Mon Nov 19 2001 00:00:00 GMT+0000 (Coordinated Universal Time),AUD,0.5205</t>
  </si>
  <si>
    <t>Mon Nov 19 2001 00:00:00 GMT+0000 (Coordinated Universal Time),CAD,0.6309546343617894</t>
  </si>
  <si>
    <t>Mon Nov 19 2001 00:00:00 GMT+0000 (Coordinated Universal Time),CHF,0.6011421701232341</t>
  </si>
  <si>
    <t>Mon Nov 19 2001 00:00:00 GMT+0000 (Coordinated Universal Time),CNY,0.12081672103419114</t>
  </si>
  <si>
    <t>Mon Nov 19 2001 00:00:00 GMT+0000 (Coordinated Universal Time),EUR,0.8781</t>
  </si>
  <si>
    <t>Mon Nov 19 2001 00:00:00 GMT+0000 (Coordinated Universal Time),GBP,1.4107</t>
  </si>
  <si>
    <t>Mon Nov 19 2001 00:00:00 GMT+0000 (Coordinated Universal Time),INR,0.020833333333333332</t>
  </si>
  <si>
    <t>Mon Nov 19 2001 00:00:00 GMT+0000 (Coordinated Universal Time),JPY,0.008112273870365864</t>
  </si>
  <si>
    <t>Fri Nov 16 2001 00:00:00 GMT+0000 (Coordinated Universal Time),AUD,0.5203</t>
  </si>
  <si>
    <t>Fri Nov 16 2001 00:00:00 GMT+0000 (Coordinated Universal Time),CAD,0.630119722747322</t>
  </si>
  <si>
    <t>Fri Nov 16 2001 00:00:00 GMT+0000 (Coordinated Universal Time),CHF,0.6041565973900435</t>
  </si>
  <si>
    <t>Fri Nov 16 2001 00:00:00 GMT+0000 (Coordinated Universal Time),CNY,0.120815261383818</t>
  </si>
  <si>
    <t>Fri Nov 16 2001 00:00:00 GMT+0000 (Coordinated Universal Time),EUR,0.8849</t>
  </si>
  <si>
    <t>Fri Nov 16 2001 00:00:00 GMT+0000 (Coordinated Universal Time),GBP,1.4278</t>
  </si>
  <si>
    <t>Fri Nov 16 2001 00:00:00 GMT+0000 (Coordinated Universal Time),INR,0.020820320632937747</t>
  </si>
  <si>
    <t>Fri Nov 16 2001 00:00:00 GMT+0000 (Coordinated Universal Time),JPY,0.008151952392598028</t>
  </si>
  <si>
    <t>Thu Nov 15 2001 00:00:00 GMT+0000 (Coordinated Universal Time),AUD,0.518</t>
  </si>
  <si>
    <t>Thu Nov 15 2001 00:00:00 GMT+0000 (Coordinated Universal Time),CAD,0.630119722747322</t>
  </si>
  <si>
    <t>Thu Nov 15 2001 00:00:00 GMT+0000 (Coordinated Universal Time),CHF,0.600817111271329</t>
  </si>
  <si>
    <t>Thu Nov 15 2001 00:00:00 GMT+0000 (Coordinated Universal Time),CNY,0.12081672103419114</t>
  </si>
  <si>
    <t>Thu Nov 15 2001 00:00:00 GMT+0000 (Coordinated Universal Time),EUR,0.8813</t>
  </si>
  <si>
    <t>Thu Nov 15 2001 00:00:00 GMT+0000 (Coordinated Universal Time),GBP,1.431</t>
  </si>
  <si>
    <t>Thu Nov 15 2001 00:00:00 GMT+0000 (Coordinated Universal Time),INR,0.020820320632937747</t>
  </si>
  <si>
    <t>Thu Nov 15 2001 00:00:00 GMT+0000 (Coordinated Universal Time),JPY,0.008169934640522876</t>
  </si>
  <si>
    <t>Wed Nov 14 2001 00:00:00 GMT+0000 (Coordinated Universal Time),AUD,0.5186</t>
  </si>
  <si>
    <t>Wed Nov 14 2001 00:00:00 GMT+0000 (Coordinated Universal Time),CAD,0.6280223575959304</t>
  </si>
  <si>
    <t>Wed Nov 14 2001 00:00:00 GMT+0000 (Coordinated Universal Time),CHF,0.6009254251547383</t>
  </si>
  <si>
    <t>Wed Nov 14 2001 00:00:00 GMT+0000 (Coordinated Universal Time),CNY,0.1208211001969384</t>
  </si>
  <si>
    <t>Wed Nov 14 2001 00:00:00 GMT+0000 (Coordinated Universal Time),EUR,0.8829</t>
  </si>
  <si>
    <t>Wed Nov 14 2001 00:00:00 GMT+0000 (Coordinated Universal Time),GBP,1.4429</t>
  </si>
  <si>
    <t>Wed Nov 14 2001 00:00:00 GMT+0000 (Coordinated Universal Time),INR,0.020785699438786116</t>
  </si>
  <si>
    <t>Wed Nov 14 2001 00:00:00 GMT+0000 (Coordinated Universal Time),JPY,0.008218952905399852</t>
  </si>
  <si>
    <t>Tue Nov 13 2001 00:00:00 GMT+0000 (Coordinated Universal Time),AUD,0.5199</t>
  </si>
  <si>
    <t>Tue Nov 13 2001 00:00:00 GMT+0000 (Coordinated Universal Time),CAD,0.6257039169065198</t>
  </si>
  <si>
    <t>Tue Nov 13 2001 00:00:00 GMT+0000 (Coordinated Universal Time),CHF,0.5999520038396928</t>
  </si>
  <si>
    <t>Tue Nov 13 2001 00:00:00 GMT+0000 (Coordinated Universal Time),CNY,0.12082401981513924</t>
  </si>
  <si>
    <t>Tue Nov 13 2001 00:00:00 GMT+0000 (Coordinated Universal Time),EUR,0.8811</t>
  </si>
  <si>
    <t>Tue Nov 13 2001 00:00:00 GMT+0000 (Coordinated Universal Time),GBP,1.4425</t>
  </si>
  <si>
    <t>Tue Nov 13 2001 00:00:00 GMT+0000 (Coordinated Universal Time),INR,0.020785699438786116</t>
  </si>
  <si>
    <t>Tue Nov 13 2001 00:00:00 GMT+0000 (Coordinated Universal Time),JPY,0.008233841086867023</t>
  </si>
  <si>
    <t>Fri Nov 09 2001 00:00:00 GMT+0000 (Coordinated Universal Time),AUD,0.5145</t>
  </si>
  <si>
    <t>Fri Nov 09 2001 00:00:00 GMT+0000 (Coordinated Universal Time),CAD,0.6241028521500342</t>
  </si>
  <si>
    <t>Fri Nov 09 2001 00:00:00 GMT+0000 (Coordinated Universal Time),CHF,0.6097560975609756</t>
  </si>
  <si>
    <t>Fri Nov 09 2001 00:00:00 GMT+0000 (Coordinated Universal Time),CNY,0.12082255998840104</t>
  </si>
  <si>
    <t>Fri Nov 09 2001 00:00:00 GMT+0000 (Coordinated Universal Time),EUR,0.8935</t>
  </si>
  <si>
    <t>Fri Nov 09 2001 00:00:00 GMT+0000 (Coordinated Universal Time),GBP,1.4574</t>
  </si>
  <si>
    <t>Fri Nov 09 2001 00:00:00 GMT+0000 (Coordinated Universal Time),INR,0.02081165452653486</t>
  </si>
  <si>
    <t>Fri Nov 09 2001 00:00:00 GMT+0000 (Coordinated Universal Time),JPY,0.008316008316008316</t>
  </si>
  <si>
    <t>Thu Nov 08 2001 00:00:00 GMT+0000 (Coordinated Universal Time),AUD,0.5147</t>
  </si>
  <si>
    <t>Thu Nov 08 2001 00:00:00 GMT+0000 (Coordinated Universal Time),CAD,0.6257822277847309</t>
  </si>
  <si>
    <t>Thu Nov 08 2001 00:00:00 GMT+0000 (Coordinated Universal Time),CHF,0.6077180188392586</t>
  </si>
  <si>
    <t>Thu Nov 08 2001 00:00:00 GMT+0000 (Coordinated Universal Time),CNY,0.12082255998840104</t>
  </si>
  <si>
    <t>Thu Nov 08 2001 00:00:00 GMT+0000 (Coordinated Universal Time),EUR,0.891</t>
  </si>
  <si>
    <t>Thu Nov 08 2001 00:00:00 GMT+0000 (Coordinated Universal Time),GBP,1.454</t>
  </si>
  <si>
    <t>Thu Nov 08 2001 00:00:00 GMT+0000 (Coordinated Universal Time),INR,0.02080299563137092</t>
  </si>
  <si>
    <t>Thu Nov 08 2001 00:00:00 GMT+0000 (Coordinated Universal Time),JPY,0.00833472245374229</t>
  </si>
  <si>
    <t>Wed Nov 07 2001 00:00:00 GMT+0000 (Coordinated Universal Time),AUD,0.5152</t>
  </si>
  <si>
    <t>Wed Nov 07 2001 00:00:00 GMT+0000 (Coordinated Universal Time),CAD,0.627549419516787</t>
  </si>
  <si>
    <t>Wed Nov 07 2001 00:00:00 GMT+0000 (Coordinated Universal Time),CHF,0.6124448799608035</t>
  </si>
  <si>
    <t>Wed Nov 07 2001 00:00:00 GMT+0000 (Coordinated Universal Time),CNY,0.12082255998840104</t>
  </si>
  <si>
    <t>Wed Nov 07 2001 00:00:00 GMT+0000 (Coordinated Universal Time),EUR,0.8999</t>
  </si>
  <si>
    <t>Wed Nov 07 2001 00:00:00 GMT+0000 (Coordinated Universal Time),GBP,1.465</t>
  </si>
  <si>
    <t>Wed Nov 07 2001 00:00:00 GMT+0000 (Coordinated Universal Time),INR,0.020815986677768527</t>
  </si>
  <si>
    <t>Wed Nov 07 2001 00:00:00 GMT+0000 (Coordinated Universal Time),JPY,0.008261049153242462</t>
  </si>
  <si>
    <t>Tue Nov 06 2001 00:00:00 GMT+0000 (Coordinated Universal Time),AUD,0.5131</t>
  </si>
  <si>
    <t>Tue Nov 06 2001 00:00:00 GMT+0000 (Coordinated Universal Time),CAD,0.627431296273058</t>
  </si>
  <si>
    <t>Tue Nov 06 2001 00:00:00 GMT+0000 (Coordinated Universal Time),CHF,0.6097560975609756</t>
  </si>
  <si>
    <t>Tue Nov 06 2001 00:00:00 GMT+0000 (Coordinated Universal Time),CNY,0.1208211001969384</t>
  </si>
  <si>
    <t>Tue Nov 06 2001 00:00:00 GMT+0000 (Coordinated Universal Time),EUR,0.8975</t>
  </si>
  <si>
    <t>Tue Nov 06 2001 00:00:00 GMT+0000 (Coordinated Universal Time),GBP,1.4591</t>
  </si>
  <si>
    <t>Tue Nov 06 2001 00:00:00 GMT+0000 (Coordinated Universal Time),INR,0.020815986677768527</t>
  </si>
  <si>
    <t>Tue Nov 06 2001 00:00:00 GMT+0000 (Coordinated Universal Time),JPY,0.008254230293025175</t>
  </si>
  <si>
    <t>Mon Nov 05 2001 00:00:00 GMT+0000 (Coordinated Universal Time),AUD,0.5076</t>
  </si>
  <si>
    <t>Mon Nov 05 2001 00:00:00 GMT+0000 (Coordinated Universal Time),CAD,0.6266449429753101</t>
  </si>
  <si>
    <t>Mon Nov 05 2001 00:00:00 GMT+0000 (Coordinated Universal Time),CHF,0.6089021494245874</t>
  </si>
  <si>
    <t>Mon Nov 05 2001 00:00:00 GMT+0000 (Coordinated Universal Time),CNY,0.12081964044075005</t>
  </si>
  <si>
    <t>Mon Nov 05 2001 00:00:00 GMT+0000 (Coordinated Universal Time),EUR,0.8963</t>
  </si>
  <si>
    <t>Mon Nov 05 2001 00:00:00 GMT+0000 (Coordinated Universal Time),GBP,1.457</t>
  </si>
  <si>
    <t>Mon Nov 05 2001 00:00:00 GMT+0000 (Coordinated Universal Time),INR,0.02082465639316951</t>
  </si>
  <si>
    <t>Mon Nov 05 2001 00:00:00 GMT+0000 (Coordinated Universal Time),JPY,0.00821557673348669</t>
  </si>
  <si>
    <t>Fri Nov 02 2001 00:00:00 GMT+0000 (Coordinated Universal Time),AUD,0.5077</t>
  </si>
  <si>
    <t>Fri Nov 02 2001 00:00:00 GMT+0000 (Coordinated Universal Time),CAD,0.6279434850863422</t>
  </si>
  <si>
    <t>Fri Nov 02 2001 00:00:00 GMT+0000 (Coordinated Universal Time),CHF,0.6129328838492185</t>
  </si>
  <si>
    <t>Fri Nov 02 2001 00:00:00 GMT+0000 (Coordinated Universal Time),CNY,0.12081818071983473</t>
  </si>
  <si>
    <t>Fri Nov 02 2001 00:00:00 GMT+0000 (Coordinated Universal Time),EUR,0.9037</t>
  </si>
  <si>
    <t>Fri Nov 02 2001 00:00:00 GMT+0000 (Coordinated Universal Time),GBP,1.4615</t>
  </si>
  <si>
    <t>Fri Nov 02 2001 00:00:00 GMT+0000 (Coordinated Universal Time),INR,0.020815986677768527</t>
  </si>
  <si>
    <t>Fri Nov 02 2001 00:00:00 GMT+0000 (Coordinated Universal Time),JPY,0.00821827744904668</t>
  </si>
  <si>
    <t>Thu Nov 01 2001 00:00:00 GMT+0000 (Coordinated Universal Time),AUD,0.5086</t>
  </si>
  <si>
    <t>Thu Nov 01 2001 00:00:00 GMT+0000 (Coordinated Universal Time),CAD,0.6284170175328349</t>
  </si>
  <si>
    <t>Thu Nov 01 2001 00:00:00 GMT+0000 (Coordinated Universal Time),CHF,0.613685179502915</t>
  </si>
  <si>
    <t>Thu Nov 01 2001 00:00:00 GMT+0000 (Coordinated Universal Time),CNY,0.12081818071983473</t>
  </si>
  <si>
    <t>Thu Nov 01 2001 00:00:00 GMT+0000 (Coordinated Universal Time),EUR,0.9044</t>
  </si>
  <si>
    <t>Thu Nov 01 2001 00:00:00 GMT+0000 (Coordinated Universal Time),GBP,1.462</t>
  </si>
  <si>
    <t>Thu Nov 01 2001 00:00:00 GMT+0000 (Coordinated Universal Time),INR,0.02081165452653486</t>
  </si>
  <si>
    <t>Thu Nov 01 2001 00:00:00 GMT+0000 (Coordinated Universal Time),JPY,0.008205464839583163</t>
  </si>
  <si>
    <t>Wed Oct 31 2001 00:00:00 GMT+0000 (Coordinated Universal Time),AUD,0.503</t>
  </si>
  <si>
    <t>Wed Oct 31 2001 00:00:00 GMT+0000 (Coordinated Universal Time),CAD,0.6287331027978623</t>
  </si>
  <si>
    <t>Wed Oct 31 2001 00:00:00 GMT+0000 (Coordinated Universal Time),CHF,0.6117330397014743</t>
  </si>
  <si>
    <t>Wed Oct 31 2001 00:00:00 GMT+0000 (Coordinated Universal Time),CNY,0.12081964044075005</t>
  </si>
  <si>
    <t>Wed Oct 31 2001 00:00:00 GMT+0000 (Coordinated Universal Time),EUR,0.8993</t>
  </si>
  <si>
    <t>Wed Oct 31 2001 00:00:00 GMT+0000 (Coordinated Universal Time),GBP,1.4534</t>
  </si>
  <si>
    <t>Wed Oct 31 2001 00:00:00 GMT+0000 (Coordinated Universal Time),INR,0.020815986677768527</t>
  </si>
  <si>
    <t>Wed Oct 31 2001 00:00:00 GMT+0000 (Coordinated Universal Time),JPY,0.008160600620205646</t>
  </si>
  <si>
    <t>Tue Oct 30 2001 00:00:00 GMT+0000 (Coordinated Universal Time),AUD,0.5058</t>
  </si>
  <si>
    <t>Tue Oct 30 2001 00:00:00 GMT+0000 (Coordinated Universal Time),CAD,0.6335128286347799</t>
  </si>
  <si>
    <t>Tue Oct 30 2001 00:00:00 GMT+0000 (Coordinated Universal Time),CHF,0.6155740227762388</t>
  </si>
  <si>
    <t>Tue Oct 30 2001 00:00:00 GMT+0000 (Coordinated Universal Time),CNY,0.12081964044075005</t>
  </si>
  <si>
    <t>Tue Oct 30 2001 00:00:00 GMT+0000 (Coordinated Universal Time),EUR,0.906</t>
  </si>
  <si>
    <t>Tue Oct 30 2001 00:00:00 GMT+0000 (Coordinated Universal Time),GBP,1.4546</t>
  </si>
  <si>
    <t>Tue Oct 30 2001 00:00:00 GMT+0000 (Coordinated Universal Time),INR,0.020820320632937747</t>
  </si>
  <si>
    <t>Tue Oct 30 2001 00:00:00 GMT+0000 (Coordinated Universal Time),JPY,0.008192020971573687</t>
  </si>
  <si>
    <t>Mon Oct 29 2001 00:00:00 GMT+0000 (Coordinated Universal Time),AUD,0.5056</t>
  </si>
  <si>
    <t>Mon Oct 29 2001 00:00:00 GMT+0000 (Coordinated Universal Time),CAD,0.6349206349206349</t>
  </si>
  <si>
    <t>Mon Oct 29 2001 00:00:00 GMT+0000 (Coordinated Universal Time),CHF,0.6127450980392157</t>
  </si>
  <si>
    <t>Mon Oct 29 2001 00:00:00 GMT+0000 (Coordinated Universal Time),CNY,0.12081672103419114</t>
  </si>
  <si>
    <t>Mon Oct 29 2001 00:00:00 GMT+0000 (Coordinated Universal Time),EUR,0.9037</t>
  </si>
  <si>
    <t>Mon Oct 29 2001 00:00:00 GMT+0000 (Coordinated Universal Time),GBP,1.4525</t>
  </si>
  <si>
    <t>Mon Oct 29 2001 00:00:00 GMT+0000 (Coordinated Universal Time),INR,0.02082465639316951</t>
  </si>
  <si>
    <t>Mon Oct 29 2001 00:00:00 GMT+0000 (Coordinated Universal Time),JPY,0.0081913499344692</t>
  </si>
  <si>
    <t>Fri Oct 26 2001 00:00:00 GMT+0000 (Coordinated Universal Time),AUD,0.5017</t>
  </si>
  <si>
    <t>Fri Oct 26 2001 00:00:00 GMT+0000 (Coordinated Universal Time),CAD,0.6349206349206349</t>
  </si>
  <si>
    <t>Fri Oct 26 2001 00:00:00 GMT+0000 (Coordinated Universal Time),CHF,0.6047777441790142</t>
  </si>
  <si>
    <t>Fri Oct 26 2001 00:00:00 GMT+0000 (Coordinated Universal Time),CNY,0.12081672103419114</t>
  </si>
  <si>
    <t>Fri Oct 26 2001 00:00:00 GMT+0000 (Coordinated Universal Time),EUR,0.8921</t>
  </si>
  <si>
    <t>Fri Oct 26 2001 00:00:00 GMT+0000 (Coordinated Universal Time),GBP,1.4348</t>
  </si>
  <si>
    <t>Fri Oct 26 2001 00:00:00 GMT+0000 (Coordinated Universal Time),INR,0.02082465639316951</t>
  </si>
  <si>
    <t>Fri Oct 26 2001 00:00:00 GMT+0000 (Coordinated Universal Time),JPY,0.008130742336775349</t>
  </si>
  <si>
    <t>Thu Oct 25 2001 00:00:00 GMT+0000 (Coordinated Universal Time),AUD,0.5047</t>
  </si>
  <si>
    <t>Thu Oct 25 2001 00:00:00 GMT+0000 (Coordinated Universal Time),CAD,0.6339144215530904</t>
  </si>
  <si>
    <t>Thu Oct 25 2001 00:00:00 GMT+0000 (Coordinated Universal Time),CHF,0.6064281382656155</t>
  </si>
  <si>
    <t>Thu Oct 25 2001 00:00:00 GMT+0000 (Coordinated Universal Time),CNY,0.12081818071983473</t>
  </si>
  <si>
    <t>Thu Oct 25 2001 00:00:00 GMT+0000 (Coordinated Universal Time),EUR,0.8965</t>
  </si>
  <si>
    <t>Thu Oct 25 2001 00:00:00 GMT+0000 (Coordinated Universal Time),GBP,1.4306</t>
  </si>
  <si>
    <t>Thu Oct 25 2001 00:00:00 GMT+0000 (Coordinated Universal Time),INR,0.020833333333333332</t>
  </si>
  <si>
    <t>Thu Oct 25 2001 00:00:00 GMT+0000 (Coordinated Universal Time),JPY,0.008148631029986962</t>
  </si>
  <si>
    <t>Wed Oct 24 2001 00:00:00 GMT+0000 (Coordinated Universal Time),AUD,0.5076</t>
  </si>
  <si>
    <t>Wed Oct 24 2001 00:00:00 GMT+0000 (Coordinated Universal Time),CAD,0.6351222610352493</t>
  </si>
  <si>
    <t>Wed Oct 24 2001 00:00:00 GMT+0000 (Coordinated Universal Time),CHF,0.6027000964320154</t>
  </si>
  <si>
    <t>Wed Oct 24 2001 00:00:00 GMT+0000 (Coordinated Universal Time),CNY,0.1208211001969384</t>
  </si>
  <si>
    <t>Wed Oct 24 2001 00:00:00 GMT+0000 (Coordinated Universal Time),EUR,0.8925</t>
  </si>
  <si>
    <t>Wed Oct 24 2001 00:00:00 GMT+0000 (Coordinated Universal Time),GBP,1.4263</t>
  </si>
  <si>
    <t>Wed Oct 24 2001 00:00:00 GMT+0000 (Coordinated Universal Time),INR,0.02079866888519135</t>
  </si>
  <si>
    <t>Wed Oct 24 2001 00:00:00 GMT+0000 (Coordinated Universal Time),JPY,0.008139345596614032</t>
  </si>
  <si>
    <t>Tue Oct 23 2001 00:00:00 GMT+0000 (Coordinated Universal Time),AUD,0.5087</t>
  </si>
  <si>
    <t>Tue Oct 23 2001 00:00:00 GMT+0000 (Coordinated Universal Time),CAD,0.6360109393881574</t>
  </si>
  <si>
    <t>Tue Oct 23 2001 00:00:00 GMT+0000 (Coordinated Universal Time),CHF,0.6008893161879583</t>
  </si>
  <si>
    <t>Tue Oct 23 2001 00:00:00 GMT+0000 (Coordinated Universal Time),CNY,0.12081964044075005</t>
  </si>
  <si>
    <t>Tue Oct 23 2001 00:00:00 GMT+0000 (Coordinated Universal Time),EUR,0.8893</t>
  </si>
  <si>
    <t>Tue Oct 23 2001 00:00:00 GMT+0000 (Coordinated Universal Time),GBP,1.4214</t>
  </si>
  <si>
    <t>Tue Oct 23 2001 00:00:00 GMT+0000 (Coordinated Universal Time),INR,0.020820320632937747</t>
  </si>
  <si>
    <t>Tue Oct 23 2001 00:00:00 GMT+0000 (Coordinated Universal Time),JPY,0.008141333550435562</t>
  </si>
  <si>
    <t>Mon Oct 22 2001 00:00:00 GMT+0000 (Coordinated Universal Time),AUD,0.5073</t>
  </si>
  <si>
    <t>Mon Oct 22 2001 00:00:00 GMT+0000 (Coordinated Universal Time),CAD,0.6334325711028062</t>
  </si>
  <si>
    <t>Mon Oct 22 2001 00:00:00 GMT+0000 (Coordinated Universal Time),CHF,0.6017209218364523</t>
  </si>
  <si>
    <t>Mon Oct 22 2001 00:00:00 GMT+0000 (Coordinated Universal Time),CNY,0.12081672103419114</t>
  </si>
  <si>
    <t>Mon Oct 22 2001 00:00:00 GMT+0000 (Coordinated Universal Time),EUR,0.8906</t>
  </si>
  <si>
    <t>Mon Oct 22 2001 00:00:00 GMT+0000 (Coordinated Universal Time),GBP,1.4265</t>
  </si>
  <si>
    <t>Mon Oct 22 2001 00:00:00 GMT+0000 (Coordinated Universal Time),INR,0.02081165452653486</t>
  </si>
  <si>
    <t>Mon Oct 22 2001 00:00:00 GMT+0000 (Coordinated Universal Time),JPY,0.008166598611678236</t>
  </si>
  <si>
    <t>Fri Oct 19 2001 00:00:00 GMT+0000 (Coordinated Universal Time),AUD,0.508</t>
  </si>
  <si>
    <t>Fri Oct 19 2001 00:00:00 GMT+0000 (Coordinated Universal Time),CAD,0.6346788525006347</t>
  </si>
  <si>
    <t>Fri Oct 19 2001 00:00:00 GMT+0000 (Coordinated Universal Time),CHF,0.6087538808059901</t>
  </si>
  <si>
    <t>Fri Oct 19 2001 00:00:00 GMT+0000 (Coordinated Universal Time),CNY,0.12081964044075005</t>
  </si>
  <si>
    <t>Fri Oct 19 2001 00:00:00 GMT+0000 (Coordinated Universal Time),EUR,0.8987</t>
  </si>
  <si>
    <t>Fri Oct 19 2001 00:00:00 GMT+0000 (Coordinated Universal Time),GBP,1.4372</t>
  </si>
  <si>
    <t>Fri Oct 19 2001 00:00:00 GMT+0000 (Coordinated Universal Time),INR,0.02079866888519135</t>
  </si>
  <si>
    <t>Fri Oct 19 2001 00:00:00 GMT+0000 (Coordinated Universal Time),JPY,0.008254230293025175</t>
  </si>
  <si>
    <t>Thu Oct 18 2001 00:00:00 GMT+0000 (Coordinated Universal Time),AUD,0.5087</t>
  </si>
  <si>
    <t>Thu Oct 18 2001 00:00:00 GMT+0000 (Coordinated Universal Time),CAD,0.6343970056461333</t>
  </si>
  <si>
    <t>Thu Oct 18 2001 00:00:00 GMT+0000 (Coordinated Universal Time),CHF,0.6102398242509306</t>
  </si>
  <si>
    <t>Thu Oct 18 2001 00:00:00 GMT+0000 (Coordinated Universal Time),CNY,0.12081672103419114</t>
  </si>
  <si>
    <t>Thu Oct 18 2001 00:00:00 GMT+0000 (Coordinated Universal Time),EUR,0.9025</t>
  </si>
  <si>
    <t>Thu Oct 18 2001 00:00:00 GMT+0000 (Coordinated Universal Time),GBP,1.444</t>
  </si>
  <si>
    <t>Thu Oct 18 2001 00:00:00 GMT+0000 (Coordinated Universal Time),INR,0.02079866888519135</t>
  </si>
  <si>
    <t>Thu Oct 18 2001 00:00:00 GMT+0000 (Coordinated Universal Time),JPY,0.00825218682950982</t>
  </si>
  <si>
    <t>Wed Oct 17 2001 00:00:00 GMT+0000 (Coordinated Universal Time),AUD,0.5139</t>
  </si>
  <si>
    <t>Wed Oct 17 2001 00:00:00 GMT+0000 (Coordinated Universal Time),CAD,0.6374705169885893</t>
  </si>
  <si>
    <t>Wed Oct 17 2001 00:00:00 GMT+0000 (Coordinated Universal Time),CHF,0.6114338122898196</t>
  </si>
  <si>
    <t>Wed Oct 17 2001 00:00:00 GMT+0000 (Coordinated Universal Time),CNY,0.12081818071983473</t>
  </si>
  <si>
    <t>Wed Oct 17 2001 00:00:00 GMT+0000 (Coordinated Universal Time),EUR,0.9065</t>
  </si>
  <si>
    <t>Wed Oct 17 2001 00:00:00 GMT+0000 (Coordinated Universal Time),GBP,1.4505</t>
  </si>
  <si>
    <t>Wed Oct 17 2001 00:00:00 GMT+0000 (Coordinated Universal Time),INR,0.02081165452653486</t>
  </si>
  <si>
    <t>Wed Oct 17 2001 00:00:00 GMT+0000 (Coordinated Universal Time),JPY,0.008261049153242462</t>
  </si>
  <si>
    <t>Tue Oct 16 2001 00:00:00 GMT+0000 (Coordinated Universal Time),AUD,0.5136</t>
  </si>
  <si>
    <t>Tue Oct 16 2001 00:00:00 GMT+0000 (Coordinated Universal Time),CAD,0.6401638819537802</t>
  </si>
  <si>
    <t>Tue Oct 16 2001 00:00:00 GMT+0000 (Coordinated Universal Time),CHF,0.6135722174499939</t>
  </si>
  <si>
    <t>Tue Oct 16 2001 00:00:00 GMT+0000 (Coordinated Universal Time),CNY,0.1208211001969384</t>
  </si>
  <si>
    <t>Tue Oct 16 2001 00:00:00 GMT+0000 (Coordinated Universal Time),EUR,0.9094</t>
  </si>
  <si>
    <t>Tue Oct 16 2001 00:00:00 GMT+0000 (Coordinated Universal Time),GBP,1.4478</t>
  </si>
  <si>
    <t>Tue Oct 16 2001 00:00:00 GMT+0000 (Coordinated Universal Time),INR,0.02081165452653486</t>
  </si>
  <si>
    <t>Tue Oct 16 2001 00:00:00 GMT+0000 (Coordinated Universal Time),JPY,0.008246062505153789</t>
  </si>
  <si>
    <t>Mon Oct 15 2001 00:00:00 GMT+0000 (Coordinated Universal Time),AUD,0.5135</t>
  </si>
  <si>
    <t>Mon Oct 15 2001 00:00:00 GMT+0000 (Coordinated Universal Time),CAD,0.6417661404184315</t>
  </si>
  <si>
    <t>Mon Oct 15 2001 00:00:00 GMT+0000 (Coordinated Universal Time),CHF,0.6139489194499017</t>
  </si>
  <si>
    <t>Mon Oct 15 2001 00:00:00 GMT+0000 (Coordinated Universal Time),CNY,0.12082255998840104</t>
  </si>
  <si>
    <t>Mon Oct 15 2001 00:00:00 GMT+0000 (Coordinated Universal Time),EUR,0.9077</t>
  </si>
  <si>
    <t>Mon Oct 15 2001 00:00:00 GMT+0000 (Coordinated Universal Time),GBP,1.447</t>
  </si>
  <si>
    <t>Mon Oct 15 2001 00:00:00 GMT+0000 (Coordinated Universal Time),INR,0.02080299563137092</t>
  </si>
  <si>
    <t>Mon Oct 15 2001 00:00:00 GMT+0000 (Coordinated Universal Time),JPY,0.00826856292376385</t>
  </si>
  <si>
    <t>Fri Oct 12 2001 00:00:00 GMT+0000 (Coordinated Universal Time),AUD,0.5015</t>
  </si>
  <si>
    <t>Fri Oct 12 2001 00:00:00 GMT+0000 (Coordinated Universal Time),CAD,0.6386103838048406</t>
  </si>
  <si>
    <t>Fri Oct 12 2001 00:00:00 GMT+0000 (Coordinated Universal Time),CHF,0.6125574272588055</t>
  </si>
  <si>
    <t>Fri Oct 12 2001 00:00:00 GMT+0000 (Coordinated Universal Time),CNY,0.12082401981513924</t>
  </si>
  <si>
    <t>Fri Oct 12 2001 00:00:00 GMT+0000 (Coordinated Universal Time),EUR,0.9078</t>
  </si>
  <si>
    <t>Fri Oct 12 2001 00:00:00 GMT+0000 (Coordinated Universal Time),GBP,1.4518</t>
  </si>
  <si>
    <t>Fri Oct 12 2001 00:00:00 GMT+0000 (Coordinated Universal Time),INR,0.02080299563137092</t>
  </si>
  <si>
    <t>Fri Oct 12 2001 00:00:00 GMT+0000 (Coordinated Universal Time),JPY,0.008269246671628214</t>
  </si>
  <si>
    <t>Thu Oct 11 2001 00:00:00 GMT+0000 (Coordinated Universal Time),AUD,0.4985</t>
  </si>
  <si>
    <t>Thu Oct 11 2001 00:00:00 GMT+0000 (Coordinated Universal Time),CAD,0.6377551020408163</t>
  </si>
  <si>
    <t>Thu Oct 11 2001 00:00:00 GMT+0000 (Coordinated Universal Time),CHF,0.6069802731411229</t>
  </si>
  <si>
    <t>Thu Oct 11 2001 00:00:00 GMT+0000 (Coordinated Universal Time),CNY,0.12082255998840104</t>
  </si>
  <si>
    <t>Thu Oct 11 2001 00:00:00 GMT+0000 (Coordinated Universal Time),EUR,0.9008</t>
  </si>
  <si>
    <t>Thu Oct 11 2001 00:00:00 GMT+0000 (Coordinated Universal Time),GBP,1.4415</t>
  </si>
  <si>
    <t>Thu Oct 11 2001 00:00:00 GMT+0000 (Coordinated Universal Time),INR,0.020794343938448742</t>
  </si>
  <si>
    <t>Thu Oct 11 2001 00:00:00 GMT+0000 (Coordinated Universal Time),JPY,0.008225713580653122</t>
  </si>
  <si>
    <t>Wed Oct 10 2001 00:00:00 GMT+0000 (Coordinated Universal Time),AUD,0.5016</t>
  </si>
  <si>
    <t>Wed Oct 10 2001 00:00:00 GMT+0000 (Coordinated Universal Time),CAD,0.637795777791951</t>
  </si>
  <si>
    <t>Wed Oct 10 2001 00:00:00 GMT+0000 (Coordinated Universal Time),CHF,0.6143260842855388</t>
  </si>
  <si>
    <t>Wed Oct 10 2001 00:00:00 GMT+0000 (Coordinated Universal Time),CNY,0.12081964044075005</t>
  </si>
  <si>
    <t>Wed Oct 10 2001 00:00:00 GMT+0000 (Coordinated Universal Time),EUR,0.9118</t>
  </si>
  <si>
    <t>Wed Oct 10 2001 00:00:00 GMT+0000 (Coordinated Universal Time),GBP,1.449</t>
  </si>
  <si>
    <t>Wed Oct 10 2001 00:00:00 GMT+0000 (Coordinated Universal Time),INR,0.020794343938448742</t>
  </si>
  <si>
    <t>Wed Oct 10 2001 00:00:00 GMT+0000 (Coordinated Universal Time),JPY,0.008303578842481108</t>
  </si>
  <si>
    <t>Tue Oct 09 2001 00:00:00 GMT+0000 (Coordinated Universal Time),AUD,0.5009</t>
  </si>
  <si>
    <t>Tue Oct 09 2001 00:00:00 GMT+0000 (Coordinated Universal Time),CAD,0.639467962655071</t>
  </si>
  <si>
    <t>Tue Oct 09 2001 00:00:00 GMT+0000 (Coordinated Universal Time),CHF,0.6175507935527698</t>
  </si>
  <si>
    <t>Tue Oct 09 2001 00:00:00 GMT+0000 (Coordinated Universal Time),CNY,0.12081818071983473</t>
  </si>
  <si>
    <t>Tue Oct 09 2001 00:00:00 GMT+0000 (Coordinated Universal Time),EUR,0.915</t>
  </si>
  <si>
    <t>Tue Oct 09 2001 00:00:00 GMT+0000 (Coordinated Universal Time),GBP,1.4605</t>
  </si>
  <si>
    <t>Tue Oct 09 2001 00:00:00 GMT+0000 (Coordinated Universal Time),INR,0.02075980900975711</t>
  </si>
  <si>
    <t>Tue Oct 09 2001 00:00:00 GMT+0000 (Coordinated Universal Time),JPY,0.008319467554076539</t>
  </si>
  <si>
    <t>Fri Oct 05 2001 00:00:00 GMT+0000 (Coordinated Universal Time),AUD,0.506</t>
  </si>
  <si>
    <t>Fri Oct 05 2001 00:00:00 GMT+0000 (Coordinated Universal Time),CAD,0.6399590426212722</t>
  </si>
  <si>
    <t>Fri Oct 05 2001 00:00:00 GMT+0000 (Coordinated Universal Time),CHF,0.6171315724512466</t>
  </si>
  <si>
    <t>Fri Oct 05 2001 00:00:00 GMT+0000 (Coordinated Universal Time),CNY,0.12081964044075005</t>
  </si>
  <si>
    <t>Fri Oct 05 2001 00:00:00 GMT+0000 (Coordinated Universal Time),EUR,0.9168</t>
  </si>
  <si>
    <t>Fri Oct 05 2001 00:00:00 GMT+0000 (Coordinated Universal Time),GBP,1.4795</t>
  </si>
  <si>
    <t>Fri Oct 05 2001 00:00:00 GMT+0000 (Coordinated Universal Time),INR,0.02081165452653486</t>
  </si>
  <si>
    <t>Fri Oct 05 2001 00:00:00 GMT+0000 (Coordinated Universal Time),JPY,0.008307717869901138</t>
  </si>
  <si>
    <t>Thu Oct 04 2001 00:00:00 GMT+0000 (Coordinated Universal Time),AUD,0.4975</t>
  </si>
  <si>
    <t>Thu Oct 04 2001 00:00:00 GMT+0000 (Coordinated Universal Time),CAD,0.6377551020408163</t>
  </si>
  <si>
    <t>Thu Oct 04 2001 00:00:00 GMT+0000 (Coordinated Universal Time),CHF,0.6154603643525357</t>
  </si>
  <si>
    <t>Thu Oct 04 2001 00:00:00 GMT+0000 (Coordinated Universal Time),CNY,0.12081964044075005</t>
  </si>
  <si>
    <t>Thu Oct 04 2001 00:00:00 GMT+0000 (Coordinated Universal Time),EUR,0.9141</t>
  </si>
  <si>
    <t>Thu Oct 04 2001 00:00:00 GMT+0000 (Coordinated Universal Time),GBP,1.4774</t>
  </si>
  <si>
    <t>Thu Oct 04 2001 00:00:00 GMT+0000 (Coordinated Universal Time),INR,0.020815986677768527</t>
  </si>
  <si>
    <t>Thu Oct 04 2001 00:00:00 GMT+0000 (Coordinated Universal Time),JPY,0.008289811821271658</t>
  </si>
  <si>
    <t>Wed Oct 03 2001 00:00:00 GMT+0000 (Coordinated Universal Time),AUD,0.4971</t>
  </si>
  <si>
    <t>Wed Oct 03 2001 00:00:00 GMT+0000 (Coordinated Universal Time),CAD,0.6374298827129016</t>
  </si>
  <si>
    <t>Wed Oct 03 2001 00:00:00 GMT+0000 (Coordinated Universal Time),CHF,0.6189267809618122</t>
  </si>
  <si>
    <t>Wed Oct 03 2001 00:00:00 GMT+0000 (Coordinated Universal Time),CNY,0.12081964044075005</t>
  </si>
  <si>
    <t>Wed Oct 03 2001 00:00:00 GMT+0000 (Coordinated Universal Time),EUR,0.9181</t>
  </si>
  <si>
    <t>Wed Oct 03 2001 00:00:00 GMT+0000 (Coordinated Universal Time),GBP,1.4756</t>
  </si>
  <si>
    <t>Wed Oct 03 2001 00:00:00 GMT+0000 (Coordinated Universal Time),INR,0.020850708924103418</t>
  </si>
  <si>
    <t>Wed Oct 03 2001 00:00:00 GMT+0000 (Coordinated Universal Time),JPY,0.008287063893262617</t>
  </si>
  <si>
    <t>Tue Oct 02 2001 00:00:00 GMT+0000 (Coordinated Universal Time),AUD,0.4953</t>
  </si>
  <si>
    <t>Tue Oct 02 2001 00:00:00 GMT+0000 (Coordinated Universal Time),CAD,0.63710499490316</t>
  </si>
  <si>
    <t>Tue Oct 02 2001 00:00:00 GMT+0000 (Coordinated Universal Time),CHF,0.6162568558575214</t>
  </si>
  <si>
    <t>Tue Oct 02 2001 00:00:00 GMT+0000 (Coordinated Universal Time),CNY,0.12081964044075005</t>
  </si>
  <si>
    <t>Tue Oct 02 2001 00:00:00 GMT+0000 (Coordinated Universal Time),EUR,0.9149</t>
  </si>
  <si>
    <t>Tue Oct 02 2001 00:00:00 GMT+0000 (Coordinated Universal Time),GBP,1.4618</t>
  </si>
  <si>
    <t>Tue Oct 02 2001 00:00:00 GMT+0000 (Coordinated Universal Time),INR,0.020820320632937747</t>
  </si>
  <si>
    <t>Tue Oct 02 2001 00:00:00 GMT+0000 (Coordinated Universal Time),JPY,0.008279516476237788</t>
  </si>
  <si>
    <t>Mon Oct 01 2001 00:00:00 GMT+0000 (Coordinated Universal Time),AUD,0.4923</t>
  </si>
  <si>
    <t>Mon Oct 01 2001 00:00:00 GMT+0000 (Coordinated Universal Time),CAD,0.6331518298087881</t>
  </si>
  <si>
    <t>Mon Oct 01 2001 00:00:00 GMT+0000 (Coordinated Universal Time),CHF,0.6174364040503828</t>
  </si>
  <si>
    <t>Mon Oct 01 2001 00:00:00 GMT+0000 (Coordinated Universal Time),CNY,0.12081964044075005</t>
  </si>
  <si>
    <t>Mon Oct 01 2001 00:00:00 GMT+0000 (Coordinated Universal Time),EUR,0.9159</t>
  </si>
  <si>
    <t>Mon Oct 01 2001 00:00:00 GMT+0000 (Coordinated Universal Time),GBP,1.4785</t>
  </si>
  <si>
    <t>Mon Oct 01 2001 00:00:00 GMT+0000 (Coordinated Universal Time),INR,0.020820320632937747</t>
  </si>
  <si>
    <t>Mon Oct 01 2001 00:00:00 GMT+0000 (Coordinated Universal Time),JPY,0.008314625426124553</t>
  </si>
  <si>
    <t>Fri Sep 28 2001 00:00:00 GMT+0000 (Coordinated Universal Time),AUD,0.4946</t>
  </si>
  <si>
    <t>Fri Sep 28 2001 00:00:00 GMT+0000 (Coordinated Universal Time),CAD,0.6330315882762549</t>
  </si>
  <si>
    <t>Fri Sep 28 2001 00:00:00 GMT+0000 (Coordinated Universal Time),CHF,0.6177415369409439</t>
  </si>
  <si>
    <t>Fri Sep 28 2001 00:00:00 GMT+0000 (Coordinated Universal Time),CNY,0.12081964044075005</t>
  </si>
  <si>
    <t>Fri Sep 28 2001 00:00:00 GMT+0000 (Coordinated Universal Time),EUR,0.9099</t>
  </si>
  <si>
    <t>Fri Sep 28 2001 00:00:00 GMT+0000 (Coordinated Universal Time),GBP,1.4691</t>
  </si>
  <si>
    <t>Fri Sep 28 2001 00:00:00 GMT+0000 (Coordinated Universal Time),INR,0.020876826722338204</t>
  </si>
  <si>
    <t>Fri Sep 28 2001 00:00:00 GMT+0000 (Coordinated Universal Time),JPY,0.008387150884844418</t>
  </si>
  <si>
    <t>Thu Sep 27 2001 00:00:00 GMT+0000 (Coordinated Universal Time),AUD,0.4866</t>
  </si>
  <si>
    <t>Thu Sep 27 2001 00:00:00 GMT+0000 (Coordinated Universal Time),CAD,0.6332721170286872</t>
  </si>
  <si>
    <t>Thu Sep 27 2001 00:00:00 GMT+0000 (Coordinated Universal Time),CHF,0.6196554715578139</t>
  </si>
  <si>
    <t>Thu Sep 27 2001 00:00:00 GMT+0000 (Coordinated Universal Time),CNY,0.12081818071983473</t>
  </si>
  <si>
    <t>Thu Sep 27 2001 00:00:00 GMT+0000 (Coordinated Universal Time),EUR,0.9181</t>
  </si>
  <si>
    <t>Thu Sep 27 2001 00:00:00 GMT+0000 (Coordinated Universal Time),GBP,1.4733</t>
  </si>
  <si>
    <t>Thu Sep 27 2001 00:00:00 GMT+0000 (Coordinated Universal Time),INR,0.02087246921310791</t>
  </si>
  <si>
    <t>Thu Sep 27 2001 00:00:00 GMT+0000 (Coordinated Universal Time),JPY,0.008354916868577159</t>
  </si>
  <si>
    <t>Wed Sep 26 2001 00:00:00 GMT+0000 (Coordinated Universal Time),AUD,0.4891</t>
  </si>
  <si>
    <t>Wed Sep 26 2001 00:00:00 GMT+0000 (Coordinated Universal Time),CAD,0.6355662895640015</t>
  </si>
  <si>
    <t>Wed Sep 26 2001 00:00:00 GMT+0000 (Coordinated Universal Time),CHF,0.6253908692933083</t>
  </si>
  <si>
    <t>Wed Sep 26 2001 00:00:00 GMT+0000 (Coordinated Universal Time),CNY,0.12081818071983473</t>
  </si>
  <si>
    <t>Wed Sep 26 2001 00:00:00 GMT+0000 (Coordinated Universal Time),EUR,0.9231</t>
  </si>
  <si>
    <t>Wed Sep 26 2001 00:00:00 GMT+0000 (Coordinated Universal Time),GBP,1.4745</t>
  </si>
  <si>
    <t>Wed Sep 26 2001 00:00:00 GMT+0000 (Coordinated Universal Time),INR,0.02087246921310791</t>
  </si>
  <si>
    <t>Wed Sep 26 2001 00:00:00 GMT+0000 (Coordinated Universal Time),JPY,0.008482483671218934</t>
  </si>
  <si>
    <t>Tue Sep 25 2001 00:00:00 GMT+0000 (Coordinated Universal Time),AUD,0.4939</t>
  </si>
  <si>
    <t>Tue Sep 25 2001 00:00:00 GMT+0000 (Coordinated Universal Time),CAD,0.6367398917542184</t>
  </si>
  <si>
    <t>Tue Sep 25 2001 00:00:00 GMT+0000 (Coordinated Universal Time),CHF,0.6283775292195551</t>
  </si>
  <si>
    <t>Tue Sep 25 2001 00:00:00 GMT+0000 (Coordinated Universal Time),CNY,0.12081380176871405</t>
  </si>
  <si>
    <t>Tue Sep 25 2001 00:00:00 GMT+0000 (Coordinated Universal Time),EUR,0.9222</t>
  </si>
  <si>
    <t>Tue Sep 25 2001 00:00:00 GMT+0000 (Coordinated Universal Time),GBP,1.4692</t>
  </si>
  <si>
    <t>Tue Sep 25 2001 00:00:00 GMT+0000 (Coordinated Universal Time),INR,0.020445716622367615</t>
  </si>
  <si>
    <t>Tue Sep 25 2001 00:00:00 GMT+0000 (Coordinated Universal Time),JPY,0.008490405841399219</t>
  </si>
  <si>
    <t>Mon Sep 24 2001 00:00:00 GMT+0000 (Coordinated Universal Time),AUD,0.49</t>
  </si>
  <si>
    <t>Mon Sep 24 2001 00:00:00 GMT+0000 (Coordinated Universal Time),CAD,0.6375111564452378</t>
  </si>
  <si>
    <t>Mon Sep 24 2001 00:00:00 GMT+0000 (Coordinated Universal Time),CHF,0.6234025310142759</t>
  </si>
  <si>
    <t>Mon Sep 24 2001 00:00:00 GMT+0000 (Coordinated Universal Time),CNY,0.12081672103419114</t>
  </si>
  <si>
    <t>Mon Sep 24 2001 00:00:00 GMT+0000 (Coordinated Universal Time),EUR,0.9135</t>
  </si>
  <si>
    <t>Mon Sep 24 2001 00:00:00 GMT+0000 (Coordinated Universal Time),GBP,1.4616</t>
  </si>
  <si>
    <t>Mon Sep 24 2001 00:00:00 GMT+0000 (Coordinated Universal Time),INR,0.02079866888519135</t>
  </si>
  <si>
    <t>Mon Sep 24 2001 00:00:00 GMT+0000 (Coordinated Universal Time),JPY,0.00850918992511913</t>
  </si>
  <si>
    <t>Fri Sep 21 2001 00:00:00 GMT+0000 (Coordinated Universal Time),AUD,0.4841</t>
  </si>
  <si>
    <t>Fri Sep 21 2001 00:00:00 GMT+0000 (Coordinated Universal Time),CAD,0.6366588145412874</t>
  </si>
  <si>
    <t>Fri Sep 21 2001 00:00:00 GMT+0000 (Coordinated Universal Time),CHF,0.6298022420959818</t>
  </si>
  <si>
    <t>Fri Sep 21 2001 00:00:00 GMT+0000 (Coordinated Universal Time),CNY,0.1208211001969384</t>
  </si>
  <si>
    <t>Fri Sep 21 2001 00:00:00 GMT+0000 (Coordinated Universal Time),EUR,0.9099</t>
  </si>
  <si>
    <t>Fri Sep 21 2001 00:00:00 GMT+0000 (Coordinated Universal Time),GBP,1.4547</t>
  </si>
  <si>
    <t>Fri Sep 21 2001 00:00:00 GMT+0000 (Coordinated Universal Time),INR,0.02079866888519135</t>
  </si>
  <si>
    <t>Fri Sep 21 2001 00:00:00 GMT+0000 (Coordinated Universal Time),JPY,0.008566778034781118</t>
  </si>
  <si>
    <t>Thu Sep 20 2001 00:00:00 GMT+0000 (Coordinated Universal Time),AUD,0.492</t>
  </si>
  <si>
    <t>Thu Sep 20 2001 00:00:00 GMT+0000 (Coordinated Universal Time),CAD,0.6366182836771073</t>
  </si>
  <si>
    <t>Thu Sep 20 2001 00:00:00 GMT+0000 (Coordinated Universal Time),CHF,0.6281407035175879</t>
  </si>
  <si>
    <t>Thu Sep 20 2001 00:00:00 GMT+0000 (Coordinated Universal Time),CNY,0.12082255998840104</t>
  </si>
  <si>
    <t>Thu Sep 20 2001 00:00:00 GMT+0000 (Coordinated Universal Time),EUR,0.9255</t>
  </si>
  <si>
    <t>Thu Sep 20 2001 00:00:00 GMT+0000 (Coordinated Universal Time),GBP,1.4642</t>
  </si>
  <si>
    <t>Thu Sep 20 2001 00:00:00 GMT+0000 (Coordinated Universal Time),INR,0.020820320632937747</t>
  </si>
  <si>
    <t>Thu Sep 20 2001 00:00:00 GMT+0000 (Coordinated Universal Time),JPY,0.008628872206402623</t>
  </si>
  <si>
    <t>Wed Sep 19 2001 00:00:00 GMT+0000 (Coordinated Universal Time),AUD,0.4929</t>
  </si>
  <si>
    <t>Wed Sep 19 2001 00:00:00 GMT+0000 (Coordinated Universal Time),CAD,0.6364967220418815</t>
  </si>
  <si>
    <t>Wed Sep 19 2001 00:00:00 GMT+0000 (Coordinated Universal Time),CHF,0.630596544330937</t>
  </si>
  <si>
    <t>Wed Sep 19 2001 00:00:00 GMT+0000 (Coordinated Universal Time),CNY,0.12082255998840104</t>
  </si>
  <si>
    <t>Wed Sep 19 2001 00:00:00 GMT+0000 (Coordinated Universal Time),EUR,0.931</t>
  </si>
  <si>
    <t>Wed Sep 19 2001 00:00:00 GMT+0000 (Coordinated Universal Time),GBP,1.4714</t>
  </si>
  <si>
    <t>Wed Sep 19 2001 00:00:00 GMT+0000 (Coordinated Universal Time),INR,0.020850708924103418</t>
  </si>
  <si>
    <t>Wed Sep 19 2001 00:00:00 GMT+0000 (Coordinated Universal Time),JPY,0.008525149190110827</t>
  </si>
  <si>
    <t>Tue Sep 18 2001 00:00:00 GMT+0000 (Coordinated Universal Time),AUD,0.4954</t>
  </si>
  <si>
    <t>Tue Sep 18 2001 00:00:00 GMT+0000 (Coordinated Universal Time),CAD,0.6366182836771073</t>
  </si>
  <si>
    <t>Tue Sep 18 2001 00:00:00 GMT+0000 (Coordinated Universal Time),CHF,0.623558022073954</t>
  </si>
  <si>
    <t>Tue Sep 18 2001 00:00:00 GMT+0000 (Coordinated Universal Time),CNY,0.12081964044075005</t>
  </si>
  <si>
    <t>Tue Sep 18 2001 00:00:00 GMT+0000 (Coordinated Universal Time),EUR,0.9233</t>
  </si>
  <si>
    <t>Tue Sep 18 2001 00:00:00 GMT+0000 (Coordinated Universal Time),GBP,1.4635</t>
  </si>
  <si>
    <t>Tue Sep 18 2001 00:00:00 GMT+0000 (Coordinated Universal Time),INR,0.02081165452653486</t>
  </si>
  <si>
    <t>Tue Sep 18 2001 00:00:00 GMT+0000 (Coordinated Universal Time),JPY,0.008523695874531197</t>
  </si>
  <si>
    <t>Mon Sep 17 2001 00:00:00 GMT+0000 (Coordinated Universal Time),AUD,0.5021</t>
  </si>
  <si>
    <t>Mon Sep 17 2001 00:00:00 GMT+0000 (Coordinated Universal Time),CAD,0.6375111564452378</t>
  </si>
  <si>
    <t>Mon Sep 17 2001 00:00:00 GMT+0000 (Coordinated Universal Time),CHF,0.619463544570402</t>
  </si>
  <si>
    <t>Mon Sep 17 2001 00:00:00 GMT+0000 (Coordinated Universal Time),CNY,0.1208211001969384</t>
  </si>
  <si>
    <t>Mon Sep 17 2001 00:00:00 GMT+0000 (Coordinated Universal Time),EUR,0.9198</t>
  </si>
  <si>
    <t>Mon Sep 17 2001 00:00:00 GMT+0000 (Coordinated Universal Time),GBP,1.4661</t>
  </si>
  <si>
    <t>Mon Sep 17 2001 00:00:00 GMT+0000 (Coordinated Universal Time),INR,0.02093364036005861</t>
  </si>
  <si>
    <t>Mon Sep 17 2001 00:00:00 GMT+0000 (Coordinated Universal Time),JPY,0.008504124500382685</t>
  </si>
  <si>
    <t>Fri Sep 14 2001 00:00:00 GMT+0000 (Coordinated Universal Time),AUD,0.5156</t>
  </si>
  <si>
    <t>Fri Sep 14 2001 00:00:00 GMT+0000 (Coordinated Universal Time),CAD,0.6393453104021481</t>
  </si>
  <si>
    <t>Fri Sep 14 2001 00:00:00 GMT+0000 (Coordinated Universal Time),CHF,0.6155361319709467</t>
  </si>
  <si>
    <t>Fri Sep 14 2001 00:00:00 GMT+0000 (Coordinated Universal Time),CNY,0.12082255998840104</t>
  </si>
  <si>
    <t>Fri Sep 14 2001 00:00:00 GMT+0000 (Coordinated Universal Time),EUR,0.9199</t>
  </si>
  <si>
    <t>Fri Sep 14 2001 00:00:00 GMT+0000 (Coordinated Universal Time),GBP,1.4678</t>
  </si>
  <si>
    <t>Fri Sep 14 2001 00:00:00 GMT+0000 (Coordinated Universal Time),INR,0.020942408376963352</t>
  </si>
  <si>
    <t>Fri Sep 14 2001 00:00:00 GMT+0000 (Coordinated Universal Time),JPY,0.008519338899301414</t>
  </si>
  <si>
    <t>Thu Sep 13 2001 00:00:00 GMT+0000 (Coordinated Universal Time),AUD,0.5158</t>
  </si>
  <si>
    <t>Thu Sep 13 2001 00:00:00 GMT+0000 (Coordinated Universal Time),CAD,0.6377144314775843</t>
  </si>
  <si>
    <t>Thu Sep 13 2001 00:00:00 GMT+0000 (Coordinated Universal Time),CHF,0.6051071039574004</t>
  </si>
  <si>
    <t>Thu Sep 13 2001 00:00:00 GMT+0000 (Coordinated Universal Time),CNY,0.12081964044075005</t>
  </si>
  <si>
    <t>Thu Sep 13 2001 00:00:00 GMT+0000 (Coordinated Universal Time),EUR,0.9089</t>
  </si>
  <si>
    <t>Thu Sep 13 2001 00:00:00 GMT+0000 (Coordinated Universal Time),GBP,1.4697</t>
  </si>
  <si>
    <t>Thu Sep 13 2001 00:00:00 GMT+0000 (Coordinated Universal Time),INR,0.02105706464518846</t>
  </si>
  <si>
    <t>Thu Sep 13 2001 00:00:00 GMT+0000 (Coordinated Universal Time),JPY,0.0084167999326656</t>
  </si>
  <si>
    <t>Wed Sep 12 2001 00:00:00 GMT+0000 (Coordinated Universal Time),AUD,0.5161</t>
  </si>
  <si>
    <t>Wed Sep 12 2001 00:00:00 GMT+0000 (Coordinated Universal Time),CAD,0.6406149903907752</t>
  </si>
  <si>
    <t>Wed Sep 12 2001 00:00:00 GMT+0000 (Coordinated Universal Time),CHF,0.602663773880552</t>
  </si>
  <si>
    <t>Wed Sep 12 2001 00:00:00 GMT+0000 (Coordinated Universal Time),CNY,0.12081818071983473</t>
  </si>
  <si>
    <t>Wed Sep 12 2001 00:00:00 GMT+0000 (Coordinated Universal Time),EUR,0.9069</t>
  </si>
  <si>
    <t>Wed Sep 12 2001 00:00:00 GMT+0000 (Coordinated Universal Time),GBP,1.4666</t>
  </si>
  <si>
    <t>Wed Sep 12 2001 00:00:00 GMT+0000 (Coordinated Universal Time),INR,0.02110149820637265</t>
  </si>
  <si>
    <t>Wed Sep 12 2001 00:00:00 GMT+0000 (Coordinated Universal Time),JPY,0.008366100560528738</t>
  </si>
  <si>
    <t>Mon Sep 10 2001 00:00:00 GMT+0000 (Coordinated Universal Time),AUD,0.5135</t>
  </si>
  <si>
    <t>Mon Sep 10 2001 00:00:00 GMT+0000 (Coordinated Universal Time),CAD,0.6387327542156361</t>
  </si>
  <si>
    <t>Mon Sep 10 2001 00:00:00 GMT+0000 (Coordinated Universal Time),CHF,0.5927682276229994</t>
  </si>
  <si>
    <t>Mon Sep 10 2001 00:00:00 GMT+0000 (Coordinated Universal Time),CNY,0.1208211001969384</t>
  </si>
  <si>
    <t>Mon Sep 10 2001 00:00:00 GMT+0000 (Coordinated Universal Time),EUR,0.8988</t>
  </si>
  <si>
    <t>Mon Sep 10 2001 00:00:00 GMT+0000 (Coordinated Universal Time),GBP,1.4585</t>
  </si>
  <si>
    <t>Mon Sep 10 2001 00:00:00 GMT+0000 (Coordinated Universal Time),INR,0.021105951878429716</t>
  </si>
  <si>
    <t>Mon Sep 10 2001 00:00:00 GMT+0000 (Coordinated Universal Time),JPY,0.008259002312520648</t>
  </si>
  <si>
    <t>Fri Sep 07 2001 00:00:00 GMT+0000 (Coordinated Universal Time),AUD,0.5199</t>
  </si>
  <si>
    <t>Fri Sep 07 2001 00:00:00 GMT+0000 (Coordinated Universal Time),CAD,0.6377551020408163</t>
  </si>
  <si>
    <t>Fri Sep 07 2001 00:00:00 GMT+0000 (Coordinated Universal Time),CHF,0.5962673662870431</t>
  </si>
  <si>
    <t>Fri Sep 07 2001 00:00:00 GMT+0000 (Coordinated Universal Time),CNY,0.1208211001969384</t>
  </si>
  <si>
    <t>Fri Sep 07 2001 00:00:00 GMT+0000 (Coordinated Universal Time),EUR,0.9044</t>
  </si>
  <si>
    <t>Fri Sep 07 2001 00:00:00 GMT+0000 (Coordinated Universal Time),GBP,1.4626</t>
  </si>
  <si>
    <t>Fri Sep 07 2001 00:00:00 GMT+0000 (Coordinated Universal Time),INR,0.02115506663845991</t>
  </si>
  <si>
    <t>Fri Sep 07 2001 00:00:00 GMT+0000 (Coordinated Universal Time),JPY,0.008328475056217206</t>
  </si>
  <si>
    <t>Thu Sep 06 2001 00:00:00 GMT+0000 (Coordinated Universal Time),AUD,0.523</t>
  </si>
  <si>
    <t>Thu Sep 06 2001 00:00:00 GMT+0000 (Coordinated Universal Time),CAD,0.6414368184733804</t>
  </si>
  <si>
    <t>Thu Sep 06 2001 00:00:00 GMT+0000 (Coordinated Universal Time),CHF,0.5914360066240832</t>
  </si>
  <si>
    <t>Thu Sep 06 2001 00:00:00 GMT+0000 (Coordinated Universal Time),CNY,0.12081964044075005</t>
  </si>
  <si>
    <t>Thu Sep 06 2001 00:00:00 GMT+0000 (Coordinated Universal Time),EUR,0.8943</t>
  </si>
  <si>
    <t>Thu Sep 06 2001 00:00:00 GMT+0000 (Coordinated Universal Time),GBP,1.4561</t>
  </si>
  <si>
    <t>Thu Sep 06 2001 00:00:00 GMT+0000 (Coordinated Universal Time),INR,0.021177467174925878</t>
  </si>
  <si>
    <t>Thu Sep 06 2001 00:00:00 GMT+0000 (Coordinated Universal Time),JPY,0.00826787928896238</t>
  </si>
  <si>
    <t>Wed Sep 05 2001 00:00:00 GMT+0000 (Coordinated Universal Time),AUD,0.5198</t>
  </si>
  <si>
    <t>Wed Sep 05 2001 00:00:00 GMT+0000 (Coordinated Universal Time),CAD,0.6409023905659168</t>
  </si>
  <si>
    <t>Wed Sep 05 2001 00:00:00 GMT+0000 (Coordinated Universal Time),CHF,0.5883737349964697</t>
  </si>
  <si>
    <t>Wed Sep 05 2001 00:00:00 GMT+0000 (Coordinated Universal Time),CNY,0.12081672103419114</t>
  </si>
  <si>
    <t>Wed Sep 05 2001 00:00:00 GMT+0000 (Coordinated Universal Time),EUR,0.8897</t>
  </si>
  <si>
    <t>Wed Sep 05 2001 00:00:00 GMT+0000 (Coordinated Universal Time),GBP,1.4553</t>
  </si>
  <si>
    <t>Wed Sep 05 2001 00:00:00 GMT+0000 (Coordinated Universal Time),INR,0.0211864406779661</t>
  </si>
  <si>
    <t>Wed Sep 05 2001 00:00:00 GMT+0000 (Coordinated Universal Time),JPY,0.008280887711162636</t>
  </si>
  <si>
    <t>Tue Sep 04 2001 00:00:00 GMT+0000 (Coordinated Universal Time),AUD,0.5212</t>
  </si>
  <si>
    <t>Tue Sep 04 2001 00:00:00 GMT+0000 (Coordinated Universal Time),CAD,0.6437077566784679</t>
  </si>
  <si>
    <t>Tue Sep 04 2001 00:00:00 GMT+0000 (Coordinated Universal Time),CHF,0.5856515373352855</t>
  </si>
  <si>
    <t>Tue Sep 04 2001 00:00:00 GMT+0000 (Coordinated Universal Time),CNY,0.12081964044075005</t>
  </si>
  <si>
    <t>Tue Sep 04 2001 00:00:00 GMT+0000 (Coordinated Universal Time),EUR,0.8868</t>
  </si>
  <si>
    <t>Tue Sep 04 2001 00:00:00 GMT+0000 (Coordinated Universal Time),GBP,1.4444</t>
  </si>
  <si>
    <t>Tue Sep 04 2001 00:00:00 GMT+0000 (Coordinated Universal Time),INR,0.021177467174925878</t>
  </si>
  <si>
    <t>Tue Sep 04 2001 00:00:00 GMT+0000 (Coordinated Universal Time),JPY,0.008368901163277261</t>
  </si>
  <si>
    <t>Fri Aug 31 2001 00:00:00 GMT+0000 (Coordinated Universal Time),AUD,0.5277</t>
  </si>
  <si>
    <t>Fri Aug 31 2001 00:00:00 GMT+0000 (Coordinated Universal Time),CAD,0.6460783046905285</t>
  </si>
  <si>
    <t>Fri Aug 31 2001 00:00:00 GMT+0000 (Coordinated Universal Time),CHF,0.5988741166606779</t>
  </si>
  <si>
    <t>Fri Aug 31 2001 00:00:00 GMT+0000 (Coordinated Universal Time),CNY,0.12081818071983473</t>
  </si>
  <si>
    <t>Fri Aug 31 2001 00:00:00 GMT+0000 (Coordinated Universal Time),EUR,0.909</t>
  </si>
  <si>
    <t>Fri Aug 31 2001 00:00:00 GMT+0000 (Coordinated Universal Time),GBP,1.451</t>
  </si>
  <si>
    <t>Fri Aug 31 2001 00:00:00 GMT+0000 (Coordinated Universal Time),INR,0.021199915200339196</t>
  </si>
  <si>
    <t>Fri Aug 31 2001 00:00:00 GMT+0000 (Coordinated Universal Time),JPY,0.008421052631578947</t>
  </si>
  <si>
    <t>Thu Aug 30 2001 00:00:00 GMT+0000 (Coordinated Universal Time),AUD,0.533</t>
  </si>
  <si>
    <t>Thu Aug 30 2001 00:00:00 GMT+0000 (Coordinated Universal Time),CAD,0.6468305304010349</t>
  </si>
  <si>
    <t>Thu Aug 30 2001 00:00:00 GMT+0000 (Coordinated Universal Time),CHF,0.6033182503770739</t>
  </si>
  <si>
    <t>Thu Aug 30 2001 00:00:00 GMT+0000 (Coordinated Universal Time),CNY,0.1208211001969384</t>
  </si>
  <si>
    <t>Thu Aug 30 2001 00:00:00 GMT+0000 (Coordinated Universal Time),EUR,0.9154</t>
  </si>
  <si>
    <t>Thu Aug 30 2001 00:00:00 GMT+0000 (Coordinated Universal Time),GBP,1.4577</t>
  </si>
  <si>
    <t>Thu Aug 30 2001 00:00:00 GMT+0000 (Coordinated Universal Time),INR,0.0211954217888936</t>
  </si>
  <si>
    <t>Thu Aug 30 2001 00:00:00 GMT+0000 (Coordinated Universal Time),JPY,0.008375209380234505</t>
  </si>
  <si>
    <t>Wed Aug 29 2001 00:00:00 GMT+0000 (Coordinated Universal Time),AUD,0.53</t>
  </si>
  <si>
    <t>Wed Aug 29 2001 00:00:00 GMT+0000 (Coordinated Universal Time),CAD,0.6467468632777131</t>
  </si>
  <si>
    <t>Wed Aug 29 2001 00:00:00 GMT+0000 (Coordinated Universal Time),CHF,0.5991611743559018</t>
  </si>
  <si>
    <t>Wed Aug 29 2001 00:00:00 GMT+0000 (Coordinated Universal Time),CNY,0.12081818071983473</t>
  </si>
  <si>
    <t>Wed Aug 29 2001 00:00:00 GMT+0000 (Coordinated Universal Time),EUR,0.9097</t>
  </si>
  <si>
    <t>Wed Aug 29 2001 00:00:00 GMT+0000 (Coordinated Universal Time),GBP,1.4515</t>
  </si>
  <si>
    <t>Wed Aug 29 2001 00:00:00 GMT+0000 (Coordinated Universal Time),INR,0.02120441051738762</t>
  </si>
  <si>
    <t>Wed Aug 29 2001 00:00:00 GMT+0000 (Coordinated Universal Time),JPY,0.008347942232239752</t>
  </si>
  <si>
    <t>Tue Aug 28 2001 00:00:00 GMT+0000 (Coordinated Universal Time),AUD,0.5292</t>
  </si>
  <si>
    <t>Tue Aug 28 2001 00:00:00 GMT+0000 (Coordinated Universal Time),CAD,0.6493084864619181</t>
  </si>
  <si>
    <t>Tue Aug 28 2001 00:00:00 GMT+0000 (Coordinated Universal Time),CHF,0.6002400960384154</t>
  </si>
  <si>
    <t>Tue Aug 28 2001 00:00:00 GMT+0000 (Coordinated Universal Time),CNY,0.12081964044075005</t>
  </si>
  <si>
    <t>Tue Aug 28 2001 00:00:00 GMT+0000 (Coordinated Universal Time),EUR,0.9102</t>
  </si>
  <si>
    <t>Tue Aug 28 2001 00:00:00 GMT+0000 (Coordinated Universal Time),GBP,1.4501</t>
  </si>
  <si>
    <t>Tue Aug 28 2001 00:00:00 GMT+0000 (Coordinated Universal Time),INR,0.021190930281839375</t>
  </si>
  <si>
    <t>Tue Aug 28 2001 00:00:00 GMT+0000 (Coordinated Universal Time),JPY,0.008300132802124834</t>
  </si>
  <si>
    <t>Mon Aug 27 2001 00:00:00 GMT+0000 (Coordinated Universal Time),AUD,0.5285</t>
  </si>
  <si>
    <t>Mon Aug 27 2001 00:00:00 GMT+0000 (Coordinated Universal Time),CAD,0.6483822861959411</t>
  </si>
  <si>
    <t>Mon Aug 27 2001 00:00:00 GMT+0000 (Coordinated Universal Time),CHF,0.5989099838294305</t>
  </si>
  <si>
    <t>Mon Aug 27 2001 00:00:00 GMT+0000 (Coordinated Universal Time),CNY,0.12081672103419114</t>
  </si>
  <si>
    <t>Mon Aug 27 2001 00:00:00 GMT+0000 (Coordinated Universal Time),EUR,0.9098</t>
  </si>
  <si>
    <t>Mon Aug 27 2001 00:00:00 GMT+0000 (Coordinated Universal Time),GBP,1.443</t>
  </si>
  <si>
    <t>Mon Aug 27 2001 00:00:00 GMT+0000 (Coordinated Universal Time),INR,0.021190930281839375</t>
  </si>
  <si>
    <t>Mon Aug 27 2001 00:00:00 GMT+0000 (Coordinated Universal Time),JPY,0.008325008325008324</t>
  </si>
  <si>
    <t>Fri Aug 24 2001 00:00:00 GMT+0000 (Coordinated Universal Time),AUD,0.5311</t>
  </si>
  <si>
    <t>Fri Aug 24 2001 00:00:00 GMT+0000 (Coordinated Universal Time),CAD,0.6487608667445179</t>
  </si>
  <si>
    <t>Fri Aug 24 2001 00:00:00 GMT+0000 (Coordinated Universal Time),CHF,0.6002400960384154</t>
  </si>
  <si>
    <t>Fri Aug 24 2001 00:00:00 GMT+0000 (Coordinated Universal Time),CNY,0.12081234218887801</t>
  </si>
  <si>
    <t>Fri Aug 24 2001 00:00:00 GMT+0000 (Coordinated Universal Time),EUR,0.9116</t>
  </si>
  <si>
    <t>Fri Aug 24 2001 00:00:00 GMT+0000 (Coordinated Universal Time),GBP,1.4443</t>
  </si>
  <si>
    <t>Fri Aug 24 2001 00:00:00 GMT+0000 (Coordinated Universal Time),INR,0.021199915200339196</t>
  </si>
  <si>
    <t>Fri Aug 24 2001 00:00:00 GMT+0000 (Coordinated Universal Time),JPY,0.008324315325064514</t>
  </si>
  <si>
    <t>Thu Aug 23 2001 00:00:00 GMT+0000 (Coordinated Universal Time),AUD,0.5338</t>
  </si>
  <si>
    <t>Thu Aug 23 2001 00:00:00 GMT+0000 (Coordinated Universal Time),CAD,0.6483822861959411</t>
  </si>
  <si>
    <t>Thu Aug 23 2001 00:00:00 GMT+0000 (Coordinated Universal Time),CHF,0.6031363088057902</t>
  </si>
  <si>
    <t>Thu Aug 23 2001 00:00:00 GMT+0000 (Coordinated Universal Time),CNY,0.12081964044075005</t>
  </si>
  <si>
    <t>Thu Aug 23 2001 00:00:00 GMT+0000 (Coordinated Universal Time),EUR,0.9166</t>
  </si>
  <si>
    <t>Thu Aug 23 2001 00:00:00 GMT+0000 (Coordinated Universal Time),GBP,1.4478</t>
  </si>
  <si>
    <t>Thu Aug 23 2001 00:00:00 GMT+0000 (Coordinated Universal Time),INR,0.021199915200339196</t>
  </si>
  <si>
    <t>Thu Aug 23 2001 00:00:00 GMT+0000 (Coordinated Universal Time),JPY,0.008344459279038718</t>
  </si>
  <si>
    <t>Wed Aug 22 2001 00:00:00 GMT+0000 (Coordinated Universal Time),AUD,0.5362</t>
  </si>
  <si>
    <t>Wed Aug 22 2001 00:00:00 GMT+0000 (Coordinated Universal Time),CAD,0.6477522995206633</t>
  </si>
  <si>
    <t>Wed Aug 22 2001 00:00:00 GMT+0000 (Coordinated Universal Time),CHF,0.6041565973900435</t>
  </si>
  <si>
    <t>Wed Aug 22 2001 00:00:00 GMT+0000 (Coordinated Universal Time),CNY,0.12081818071983473</t>
  </si>
  <si>
    <t>Wed Aug 22 2001 00:00:00 GMT+0000 (Coordinated Universal Time),EUR,0.9194</t>
  </si>
  <si>
    <t>Wed Aug 22 2001 00:00:00 GMT+0000 (Coordinated Universal Time),GBP,1.4538</t>
  </si>
  <si>
    <t>Wed Aug 22 2001 00:00:00 GMT+0000 (Coordinated Universal Time),INR,0.0211954217888936</t>
  </si>
  <si>
    <t>Wed Aug 22 2001 00:00:00 GMT+0000 (Coordinated Universal Time),JPY,0.008339588024351597</t>
  </si>
  <si>
    <t>Tue Aug 21 2001 00:00:00 GMT+0000 (Coordinated Universal Time),AUD,0.5297</t>
  </si>
  <si>
    <t>Tue Aug 21 2001 00:00:00 GMT+0000 (Coordinated Universal Time),CAD,0.6455777921239509</t>
  </si>
  <si>
    <t>Tue Aug 21 2001 00:00:00 GMT+0000 (Coordinated Universal Time),CHF,0.6006727534839019</t>
  </si>
  <si>
    <t>Tue Aug 21 2001 00:00:00 GMT+0000 (Coordinated Universal Time),CNY,0.12081964044075005</t>
  </si>
  <si>
    <t>Tue Aug 21 2001 00:00:00 GMT+0000 (Coordinated Universal Time),EUR,0.9115</t>
  </si>
  <si>
    <t>Tue Aug 21 2001 00:00:00 GMT+0000 (Coordinated Universal Time),GBP,1.4468</t>
  </si>
  <si>
    <t>Tue Aug 21 2001 00:00:00 GMT+0000 (Coordinated Universal Time),INR,0.0211954217888936</t>
  </si>
  <si>
    <t>Tue Aug 21 2001 00:00:00 GMT+0000 (Coordinated Universal Time),JPY,0.008339588024351597</t>
  </si>
  <si>
    <t>Mon Aug 20 2001 00:00:00 GMT+0000 (Coordinated Universal Time),AUD,0.5323</t>
  </si>
  <si>
    <t>Mon Aug 20 2001 00:00:00 GMT+0000 (Coordinated Universal Time),CAD,0.6467886941336265</t>
  </si>
  <si>
    <t>Mon Aug 20 2001 00:00:00 GMT+0000 (Coordinated Universal Time),CHF,0.6011421701232341</t>
  </si>
  <si>
    <t>Mon Aug 20 2001 00:00:00 GMT+0000 (Coordinated Universal Time),CNY,0.12081964044075005</t>
  </si>
  <si>
    <t>Mon Aug 20 2001 00:00:00 GMT+0000 (Coordinated Universal Time),EUR,0.9127</t>
  </si>
  <si>
    <t>Mon Aug 20 2001 00:00:00 GMT+0000 (Coordinated Universal Time),GBP,1.4445</t>
  </si>
  <si>
    <t>Mon Aug 20 2001 00:00:00 GMT+0000 (Coordinated Universal Time),INR,0.0211954217888936</t>
  </si>
  <si>
    <t>Mon Aug 20 2001 00:00:00 GMT+0000 (Coordinated Universal Time),JPY,0.00828363154406892</t>
  </si>
  <si>
    <t>Fri Aug 17 2001 00:00:00 GMT+0000 (Coordinated Universal Time),AUD,0.5354</t>
  </si>
  <si>
    <t>Fri Aug 17 2001 00:00:00 GMT+0000 (Coordinated Universal Time),CAD,0.6481721545242417</t>
  </si>
  <si>
    <t>Fri Aug 17 2001 00:00:00 GMT+0000 (Coordinated Universal Time),CHF,0.6030271965265633</t>
  </si>
  <si>
    <t>Fri Aug 17 2001 00:00:00 GMT+0000 (Coordinated Universal Time),CNY,0.12081964044075005</t>
  </si>
  <si>
    <t>Fri Aug 17 2001 00:00:00 GMT+0000 (Coordinated Universal Time),EUR,0.9165</t>
  </si>
  <si>
    <t>Fri Aug 17 2001 00:00:00 GMT+0000 (Coordinated Universal Time),GBP,1.4465</t>
  </si>
  <si>
    <t>Fri Aug 17 2001 00:00:00 GMT+0000 (Coordinated Universal Time),INR,0.021199915200339196</t>
  </si>
  <si>
    <t>Fri Aug 17 2001 00:00:00 GMT+0000 (Coordinated Universal Time),JPY,0.008307717869901138</t>
  </si>
  <si>
    <t>Thu Aug 16 2001 00:00:00 GMT+0000 (Coordinated Universal Time),AUD,0.5274</t>
  </si>
  <si>
    <t>Thu Aug 16 2001 00:00:00 GMT+0000 (Coordinated Universal Time),CAD,0.6529972574115188</t>
  </si>
  <si>
    <t>Thu Aug 16 2001 00:00:00 GMT+0000 (Coordinated Universal Time),CHF,0.6021194605009633</t>
  </si>
  <si>
    <t>Thu Aug 16 2001 00:00:00 GMT+0000 (Coordinated Universal Time),CNY,0.12081672103419114</t>
  </si>
  <si>
    <t>Thu Aug 16 2001 00:00:00 GMT+0000 (Coordinated Universal Time),EUR,0.9138</t>
  </si>
  <si>
    <t>Thu Aug 16 2001 00:00:00 GMT+0000 (Coordinated Universal Time),GBP,1.4438</t>
  </si>
  <si>
    <t>Thu Aug 16 2001 00:00:00 GMT+0000 (Coordinated Universal Time),INR,0.02120441051738762</t>
  </si>
  <si>
    <t>Thu Aug 16 2001 00:00:00 GMT+0000 (Coordinated Universal Time),JPY,0.00832570144034635</t>
  </si>
  <si>
    <t>Wed Aug 15 2001 00:00:00 GMT+0000 (Coordinated Universal Time),AUD,0.5268</t>
  </si>
  <si>
    <t>Wed Aug 15 2001 00:00:00 GMT+0000 (Coordinated Universal Time),CAD,0.6540222367560498</t>
  </si>
  <si>
    <t>Wed Aug 15 2001 00:00:00 GMT+0000 (Coordinated Universal Time),CHF,0.5999520038396928</t>
  </si>
  <si>
    <t>Wed Aug 15 2001 00:00:00 GMT+0000 (Coordinated Universal Time),CNY,0.120815261383818</t>
  </si>
  <si>
    <t>Wed Aug 15 2001 00:00:00 GMT+0000 (Coordinated Universal Time),EUR,0.9114</t>
  </si>
  <si>
    <t>Wed Aug 15 2001 00:00:00 GMT+0000 (Coordinated Universal Time),GBP,1.4379</t>
  </si>
  <si>
    <t>Wed Aug 15 2001 00:00:00 GMT+0000 (Coordinated Universal Time),INR,0.02120441051738762</t>
  </si>
  <si>
    <t>Wed Aug 15 2001 00:00:00 GMT+0000 (Coordinated Universal Time),JPY,0.008338892595063376</t>
  </si>
  <si>
    <t>Tue Aug 14 2001 00:00:00 GMT+0000 (Coordinated Universal Time),AUD,0.5196</t>
  </si>
  <si>
    <t>Tue Aug 14 2001 00:00:00 GMT+0000 (Coordinated Universal Time),CAD,0.648802958541491</t>
  </si>
  <si>
    <t>Tue Aug 14 2001 00:00:00 GMT+0000 (Coordinated Universal Time),CHF,0.5949547834364588</t>
  </si>
  <si>
    <t>Tue Aug 14 2001 00:00:00 GMT+0000 (Coordinated Universal Time),CNY,0.12081234218887801</t>
  </si>
  <si>
    <t>Tue Aug 14 2001 00:00:00 GMT+0000 (Coordinated Universal Time),EUR,0.9025</t>
  </si>
  <si>
    <t>Tue Aug 14 2001 00:00:00 GMT+0000 (Coordinated Universal Time),GBP,1.4285</t>
  </si>
  <si>
    <t>Tue Aug 14 2001 00:00:00 GMT+0000 (Coordinated Universal Time),INR,0.021208907741251327</t>
  </si>
  <si>
    <t>Tue Aug 14 2001 00:00:00 GMT+0000 (Coordinated Universal Time),JPY,0.008223684210526315</t>
  </si>
  <si>
    <t>Mon Aug 13 2001 00:00:00 GMT+0000 (Coordinated Universal Time),AUD,0.5174</t>
  </si>
  <si>
    <t>Mon Aug 13 2001 00:00:00 GMT+0000 (Coordinated Universal Time),CAD,0.6497725795971411</t>
  </si>
  <si>
    <t>Mon Aug 13 2001 00:00:00 GMT+0000 (Coordinated Universal Time),CHF,0.5922416345869115</t>
  </si>
  <si>
    <t>Mon Aug 13 2001 00:00:00 GMT+0000 (Coordinated Universal Time),CNY,0.120815261383818</t>
  </si>
  <si>
    <t>Mon Aug 13 2001 00:00:00 GMT+0000 (Coordinated Universal Time),EUR,0.8983</t>
  </si>
  <si>
    <t>Mon Aug 13 2001 00:00:00 GMT+0000 (Coordinated Universal Time),GBP,1.4217</t>
  </si>
  <si>
    <t>Mon Aug 13 2001 00:00:00 GMT+0000 (Coordinated Universal Time),INR,0.021199915200339196</t>
  </si>
  <si>
    <t>Mon Aug 13 2001 00:00:00 GMT+0000 (Coordinated Universal Time),JPY,0.008165931732810714</t>
  </si>
  <si>
    <t>Fri Aug 10 2001 00:00:00 GMT+0000 (Coordinated Universal Time),AUD,0.513</t>
  </si>
  <si>
    <t>Fri Aug 10 2001 00:00:00 GMT+0000 (Coordinated Universal Time),CAD,0.6491398896462187</t>
  </si>
  <si>
    <t>Fri Aug 10 2001 00:00:00 GMT+0000 (Coordinated Universal Time),CHF,0.5910864168341412</t>
  </si>
  <si>
    <t>Fri Aug 10 2001 00:00:00 GMT+0000 (Coordinated Universal Time),CNY,0.12081964044075005</t>
  </si>
  <si>
    <t>Fri Aug 10 2001 00:00:00 GMT+0000 (Coordinated Universal Time),EUR,0.894</t>
  </si>
  <si>
    <t>Fri Aug 10 2001 00:00:00 GMT+0000 (Coordinated Universal Time),GBP,1.4273</t>
  </si>
  <si>
    <t>Fri Aug 10 2001 00:00:00 GMT+0000 (Coordinated Universal Time),INR,0.021199915200339196</t>
  </si>
  <si>
    <t>Fri Aug 10 2001 00:00:00 GMT+0000 (Coordinated Universal Time),JPY,0.008198737394441257</t>
  </si>
  <si>
    <t>Thu Aug 09 2001 00:00:00 GMT+0000 (Coordinated Universal Time),AUD,0.5103</t>
  </si>
  <si>
    <t>Thu Aug 09 2001 00:00:00 GMT+0000 (Coordinated Universal Time),CAD,0.6495615459564793</t>
  </si>
  <si>
    <t>Thu Aug 09 2001 00:00:00 GMT+0000 (Coordinated Universal Time),CHF,0.5900401227283455</t>
  </si>
  <si>
    <t>Thu Aug 09 2001 00:00:00 GMT+0000 (Coordinated Universal Time),CNY,0.12081234218887801</t>
  </si>
  <si>
    <t>Thu Aug 09 2001 00:00:00 GMT+0000 (Coordinated Universal Time),EUR,0.8886</t>
  </si>
  <si>
    <t>Thu Aug 09 2001 00:00:00 GMT+0000 (Coordinated Universal Time),GBP,1.4218</t>
  </si>
  <si>
    <t>Thu Aug 09 2001 00:00:00 GMT+0000 (Coordinated Universal Time),INR,0.0211954217888936</t>
  </si>
  <si>
    <t>Thu Aug 09 2001 00:00:00 GMT+0000 (Coordinated Universal Time),JPY,0.008128098837681867</t>
  </si>
  <si>
    <t>Wed Aug 08 2001 00:00:00 GMT+0000 (Coordinated Universal Time),AUD,0.5185</t>
  </si>
  <si>
    <t>Wed Aug 08 2001 00:00:00 GMT+0000 (Coordinated Universal Time),CAD,0.6521880910454575</t>
  </si>
  <si>
    <t>Wed Aug 08 2001 00:00:00 GMT+0000 (Coordinated Universal Time),CHF,0.5838734162433584</t>
  </si>
  <si>
    <t>Wed Aug 08 2001 00:00:00 GMT+0000 (Coordinated Universal Time),CNY,0.12081234218887801</t>
  </si>
  <si>
    <t>Wed Aug 08 2001 00:00:00 GMT+0000 (Coordinated Universal Time),EUR,0.8778</t>
  </si>
  <si>
    <t>Wed Aug 08 2001 00:00:00 GMT+0000 (Coordinated Universal Time),GBP,1.4135</t>
  </si>
  <si>
    <t>Wed Aug 08 2001 00:00:00 GMT+0000 (Coordinated Universal Time),INR,0.021190930281839375</t>
  </si>
  <si>
    <t>Wed Aug 08 2001 00:00:00 GMT+0000 (Coordinated Universal Time),JPY,0.008116883116883116</t>
  </si>
  <si>
    <t>Tue Aug 07 2001 00:00:00 GMT+0000 (Coordinated Universal Time),AUD,0.5155</t>
  </si>
  <si>
    <t>Tue Aug 07 2001 00:00:00 GMT+0000 (Coordinated Universal Time),CAD,0.6517630189663038</t>
  </si>
  <si>
    <t>Tue Aug 07 2001 00:00:00 GMT+0000 (Coordinated Universal Time),CHF,0.5825808330905914</t>
  </si>
  <si>
    <t>Tue Aug 07 2001 00:00:00 GMT+0000 (Coordinated Universal Time),CNY,0.12081380176871405</t>
  </si>
  <si>
    <t>Tue Aug 07 2001 00:00:00 GMT+0000 (Coordinated Universal Time),EUR,0.8775</t>
  </si>
  <si>
    <t>Tue Aug 07 2001 00:00:00 GMT+0000 (Coordinated Universal Time),GBP,1.4169</t>
  </si>
  <si>
    <t>Tue Aug 07 2001 00:00:00 GMT+0000 (Coordinated Universal Time),INR,0.021226915729144556</t>
  </si>
  <si>
    <t>Tue Aug 07 2001 00:00:00 GMT+0000 (Coordinated Universal Time),JPY,0.008075587498990552</t>
  </si>
  <si>
    <t>Mon Aug 06 2001 00:00:00 GMT+0000 (Coordinated Universal Time),AUD,0.5166</t>
  </si>
  <si>
    <t>Mon Aug 06 2001 00:00:00 GMT+0000 (Coordinated Universal Time),CAD,0.6546644844517184</t>
  </si>
  <si>
    <t>Mon Aug 06 2001 00:00:00 GMT+0000 (Coordinated Universal Time),CHF,0.5836008170411439</t>
  </si>
  <si>
    <t>Mon Aug 06 2001 00:00:00 GMT+0000 (Coordinated Universal Time),CNY,0.12081672103419114</t>
  </si>
  <si>
    <t>Mon Aug 06 2001 00:00:00 GMT+0000 (Coordinated Universal Time),EUR,0.8802</t>
  </si>
  <si>
    <t>Mon Aug 06 2001 00:00:00 GMT+0000 (Coordinated Universal Time),GBP,1.4175</t>
  </si>
  <si>
    <t>Mon Aug 06 2001 00:00:00 GMT+0000 (Coordinated Universal Time),INR,0.02120441051738762</t>
  </si>
  <si>
    <t>Mon Aug 06 2001 00:00:00 GMT+0000 (Coordinated Universal Time),JPY,0.008074283407347598</t>
  </si>
  <si>
    <t>Fri Aug 03 2001 00:00:00 GMT+0000 (Coordinated Universal Time),AUD,0.5176</t>
  </si>
  <si>
    <t>Fri Aug 03 2001 00:00:00 GMT+0000 (Coordinated Universal Time),CAD,0.6512112529304506</t>
  </si>
  <si>
    <t>Fri Aug 03 2001 00:00:00 GMT+0000 (Coordinated Universal Time),CHF,0.5863726984871585</t>
  </si>
  <si>
    <t>Fri Aug 03 2001 00:00:00 GMT+0000 (Coordinated Universal Time),CNY,0.12081964044075005</t>
  </si>
  <si>
    <t>Fri Aug 03 2001 00:00:00 GMT+0000 (Coordinated Universal Time),EUR,0.8843</t>
  </si>
  <si>
    <t>Fri Aug 03 2001 00:00:00 GMT+0000 (Coordinated Universal Time),GBP,1.4268</t>
  </si>
  <si>
    <t>Fri Aug 03 2001 00:00:00 GMT+0000 (Coordinated Universal Time),INR,0.021199915200339196</t>
  </si>
  <si>
    <t>Fri Aug 03 2001 00:00:00 GMT+0000 (Coordinated Universal Time),JPY,0.008099789405475458</t>
  </si>
  <si>
    <t>Thu Aug 02 2001 00:00:00 GMT+0000 (Coordinated Universal Time),AUD,0.519</t>
  </si>
  <si>
    <t>Thu Aug 02 2001 00:00:00 GMT+0000 (Coordinated Universal Time),CAD,0.6486346241162353</t>
  </si>
  <si>
    <t>Thu Aug 02 2001 00:00:00 GMT+0000 (Coordinated Universal Time),CHF,0.584009811364831</t>
  </si>
  <si>
    <t>Thu Aug 02 2001 00:00:00 GMT+0000 (Coordinated Universal Time),CNY,0.12081964044075005</t>
  </si>
  <si>
    <t>Thu Aug 02 2001 00:00:00 GMT+0000 (Coordinated Universal Time),EUR,0.8813</t>
  </si>
  <si>
    <t>Thu Aug 02 2001 00:00:00 GMT+0000 (Coordinated Universal Time),GBP,1.4295</t>
  </si>
  <si>
    <t>Thu Aug 02 2001 00:00:00 GMT+0000 (Coordinated Universal Time),INR,0.021226915729144556</t>
  </si>
  <si>
    <t>Thu Aug 02 2001 00:00:00 GMT+0000 (Coordinated Universal Time),JPY,0.008082767539605561</t>
  </si>
  <si>
    <t>Wed Aug 01 2001 00:00:00 GMT+0000 (Coordinated Universal Time),AUD,0.5167</t>
  </si>
  <si>
    <t>Wed Aug 01 2001 00:00:00 GMT+0000 (Coordinated Universal Time),CAD,0.6511264487563485</t>
  </si>
  <si>
    <t>Wed Aug 01 2001 00:00:00 GMT+0000 (Coordinated Universal Time),CHF,0.5828185103158876</t>
  </si>
  <si>
    <t>Wed Aug 01 2001 00:00:00 GMT+0000 (Coordinated Universal Time),CNY,0.12081818071983473</t>
  </si>
  <si>
    <t>Wed Aug 01 2001 00:00:00 GMT+0000 (Coordinated Universal Time),EUR,0.8793</t>
  </si>
  <si>
    <t>Wed Aug 01 2001 00:00:00 GMT+0000 (Coordinated Universal Time),GBP,1.433</t>
  </si>
  <si>
    <t>Wed Aug 01 2001 00:00:00 GMT+0000 (Coordinated Universal Time),INR,0.02120441051738762</t>
  </si>
  <si>
    <t>Wed Aug 01 2001 00:00:00 GMT+0000 (Coordinated Universal Time),JPY,0.00800832866180828</t>
  </si>
  <si>
    <t>Tue Jul 31 2001 00:00:00 GMT+0000 (Coordinated Universal Time),AUD,0.508</t>
  </si>
  <si>
    <t>Tue Jul 31 2001 00:00:00 GMT+0000 (Coordinated Universal Time),CAD,0.6531678641410843</t>
  </si>
  <si>
    <t>Tue Jul 31 2001 00:00:00 GMT+0000 (Coordinated Universal Time),CHF,0.5785363031530228</t>
  </si>
  <si>
    <t>Tue Jul 31 2001 00:00:00 GMT+0000 (Coordinated Universal Time),CNY,0.12081672103419114</t>
  </si>
  <si>
    <t>Tue Jul 31 2001 00:00:00 GMT+0000 (Coordinated Universal Time),EUR,0.8752</t>
  </si>
  <si>
    <t>Tue Jul 31 2001 00:00:00 GMT+0000 (Coordinated Universal Time),GBP,1.4252</t>
  </si>
  <si>
    <t>Tue Jul 31 2001 00:00:00 GMT+0000 (Coordinated Universal Time),INR,0.0211954217888936</t>
  </si>
  <si>
    <t>Tue Jul 31 2001 00:00:00 GMT+0000 (Coordinated Universal Time),JPY,0.008</t>
  </si>
  <si>
    <t>Mon Jul 30 2001 00:00:00 GMT+0000 (Coordinated Universal Time),AUD,0.5057</t>
  </si>
  <si>
    <t>Mon Jul 30 2001 00:00:00 GMT+0000 (Coordinated Universal Time),CAD,0.6533812479581836</t>
  </si>
  <si>
    <t>Mon Jul 30 2001 00:00:00 GMT+0000 (Coordinated Universal Time),CHF,0.579139398853304</t>
  </si>
  <si>
    <t>Mon Jul 30 2001 00:00:00 GMT+0000 (Coordinated Universal Time),CNY,0.1208211001969384</t>
  </si>
  <si>
    <t>Mon Jul 30 2001 00:00:00 GMT+0000 (Coordinated Universal Time),EUR,0.875</t>
  </si>
  <si>
    <t>Mon Jul 30 2001 00:00:00 GMT+0000 (Coordinated Universal Time),GBP,1.426</t>
  </si>
  <si>
    <t>Mon Jul 30 2001 00:00:00 GMT+0000 (Coordinated Universal Time),INR,0.021190930281839375</t>
  </si>
  <si>
    <t>Mon Jul 30 2001 00:00:00 GMT+0000 (Coordinated Universal Time),JPY,0.007988496564946476</t>
  </si>
  <si>
    <t>Fri Jul 27 2001 00:00:00 GMT+0000 (Coordinated Universal Time),AUD,0.5064</t>
  </si>
  <si>
    <t>Fri Jul 27 2001 00:00:00 GMT+0000 (Coordinated Universal Time),CAD,0.651380927566441</t>
  </si>
  <si>
    <t>Fri Jul 27 2001 00:00:00 GMT+0000 (Coordinated Universal Time),CHF,0.5797101449275363</t>
  </si>
  <si>
    <t>Fri Jul 27 2001 00:00:00 GMT+0000 (Coordinated Universal Time),CNY,0.12081672103419114</t>
  </si>
  <si>
    <t>Fri Jul 27 2001 00:00:00 GMT+0000 (Coordinated Universal Time),EUR,0.8749</t>
  </si>
  <si>
    <t>Fri Jul 27 2001 00:00:00 GMT+0000 (Coordinated Universal Time),GBP,1.4256</t>
  </si>
  <si>
    <t>Fri Jul 27 2001 00:00:00 GMT+0000 (Coordinated Universal Time),INR,0.021190930281839375</t>
  </si>
  <si>
    <t>Fri Jul 27 2001 00:00:00 GMT+0000 (Coordinated Universal Time),JPY,0.008110957904128477</t>
  </si>
  <si>
    <t>Thu Jul 26 2001 00:00:00 GMT+0000 (Coordinated Universal Time),AUD,0.5072</t>
  </si>
  <si>
    <t>Thu Jul 26 2001 00:00:00 GMT+0000 (Coordinated Universal Time),CAD,0.6521030322791</t>
  </si>
  <si>
    <t>Thu Jul 26 2001 00:00:00 GMT+0000 (Coordinated Universal Time),CHF,0.5801810164771408</t>
  </si>
  <si>
    <t>Thu Jul 26 2001 00:00:00 GMT+0000 (Coordinated Universal Time),CNY,0.120815261383818</t>
  </si>
  <si>
    <t>Thu Jul 26 2001 00:00:00 GMT+0000 (Coordinated Universal Time),EUR,0.8765</t>
  </si>
  <si>
    <t>Thu Jul 26 2001 00:00:00 GMT+0000 (Coordinated Universal Time),GBP,1.4265</t>
  </si>
  <si>
    <t>Thu Jul 26 2001 00:00:00 GMT+0000 (Coordinated Universal Time),INR,0.0211864406779661</t>
  </si>
  <si>
    <t>Thu Jul 26 2001 00:00:00 GMT+0000 (Coordinated Universal Time),JPY,0.008075587498990552</t>
  </si>
  <si>
    <t>Wed Jul 25 2001 00:00:00 GMT+0000 (Coordinated Universal Time),AUD,0.5073</t>
  </si>
  <si>
    <t>Wed Jul 25 2001 00:00:00 GMT+0000 (Coordinated Universal Time),CAD,0.6501527859046876</t>
  </si>
  <si>
    <t>Wed Jul 25 2001 00:00:00 GMT+0000 (Coordinated Universal Time),CHF,0.5832604257801108</t>
  </si>
  <si>
    <t>Wed Jul 25 2001 00:00:00 GMT+0000 (Coordinated Universal Time),CNY,0.12081672103419114</t>
  </si>
  <si>
    <t>Wed Jul 25 2001 00:00:00 GMT+0000 (Coordinated Universal Time),EUR,0.8797</t>
  </si>
  <si>
    <t>Wed Jul 25 2001 00:00:00 GMT+0000 (Coordinated Universal Time),GBP,1.428</t>
  </si>
  <si>
    <t>Wed Jul 25 2001 00:00:00 GMT+0000 (Coordinated Universal Time),INR,0.021190930281839375</t>
  </si>
  <si>
    <t>Wed Jul 25 2001 00:00:00 GMT+0000 (Coordinated Universal Time),JPY,0.008087997411840828</t>
  </si>
  <si>
    <t>Tue Jul 24 2001 00:00:00 GMT+0000 (Coordinated Universal Time),AUD,0.508</t>
  </si>
  <si>
    <t>Tue Jul 24 2001 00:00:00 GMT+0000 (Coordinated Universal Time),CAD,0.6500682571670026</t>
  </si>
  <si>
    <t>Tue Jul 24 2001 00:00:00 GMT+0000 (Coordinated Universal Time),CHF,0.5809225049378413</t>
  </si>
  <si>
    <t>Tue Jul 24 2001 00:00:00 GMT+0000 (Coordinated Universal Time),CNY,0.12081234218887801</t>
  </si>
  <si>
    <t>Tue Jul 24 2001 00:00:00 GMT+0000 (Coordinated Universal Time),EUR,0.8752</t>
  </si>
  <si>
    <t>Tue Jul 24 2001 00:00:00 GMT+0000 (Coordinated Universal Time),GBP,1.4223</t>
  </si>
  <si>
    <t>Tue Jul 24 2001 00:00:00 GMT+0000 (Coordinated Universal Time),INR,0.021226915729144556</t>
  </si>
  <si>
    <t>Tue Jul 24 2001 00:00:00 GMT+0000 (Coordinated Universal Time),JPY,0.008064516129032258</t>
  </si>
  <si>
    <t>Mon Jul 23 2001 00:00:00 GMT+0000 (Coordinated Universal Time),AUD,0.5079</t>
  </si>
  <si>
    <t>Mon Jul 23 2001 00:00:00 GMT+0000 (Coordinated Universal Time),CAD,0.6472491909385114</t>
  </si>
  <si>
    <t>Mon Jul 23 2001 00:00:00 GMT+0000 (Coordinated Universal Time),CHF,0.5762692329856509</t>
  </si>
  <si>
    <t>Mon Jul 23 2001 00:00:00 GMT+0000 (Coordinated Universal Time),CNY,0.12081672103419114</t>
  </si>
  <si>
    <t>Mon Jul 23 2001 00:00:00 GMT+0000 (Coordinated Universal Time),EUR,0.8676</t>
  </si>
  <si>
    <t>Mon Jul 23 2001 00:00:00 GMT+0000 (Coordinated Universal Time),GBP,1.4185</t>
  </si>
  <si>
    <t>Mon Jul 23 2001 00:00:00 GMT+0000 (Coordinated Universal Time),INR,0.021199915200339196</t>
  </si>
  <si>
    <t>Mon Jul 23 2001 00:00:00 GMT+0000 (Coordinated Universal Time),JPY,0.008052178114179886</t>
  </si>
  <si>
    <t>Fri Jul 20 2001 00:00:00 GMT+0000 (Coordinated Universal Time),AUD,0.5055</t>
  </si>
  <si>
    <t>Fri Jul 20 2001 00:00:00 GMT+0000 (Coordinated Universal Time),CAD,0.6472491909385114</t>
  </si>
  <si>
    <t>Fri Jul 20 2001 00:00:00 GMT+0000 (Coordinated Universal Time),CHF,0.5795421616922631</t>
  </si>
  <si>
    <t>Fri Jul 20 2001 00:00:00 GMT+0000 (Coordinated Universal Time),CNY,0.12081964044075005</t>
  </si>
  <si>
    <t>Fri Jul 20 2001 00:00:00 GMT+0000 (Coordinated Universal Time),EUR,0.8713</t>
  </si>
  <si>
    <t>Fri Jul 20 2001 00:00:00 GMT+0000 (Coordinated Universal Time),GBP,1.429</t>
  </si>
  <si>
    <t>Fri Jul 20 2001 00:00:00 GMT+0000 (Coordinated Universal Time),INR,0.021199915200339196</t>
  </si>
  <si>
    <t>Fri Jul 20 2001 00:00:00 GMT+0000 (Coordinated Universal Time),JPY,0.008140008140008141</t>
  </si>
  <si>
    <t>Thu Jul 19 2001 00:00:00 GMT+0000 (Coordinated Universal Time),AUD,0.5126</t>
  </si>
  <si>
    <t>Thu Jul 19 2001 00:00:00 GMT+0000 (Coordinated Universal Time),CAD,0.6485925541574783</t>
  </si>
  <si>
    <t>Thu Jul 19 2001 00:00:00 GMT+0000 (Coordinated Universal Time),CHF,0.5771339527904427</t>
  </si>
  <si>
    <t>Thu Jul 19 2001 00:00:00 GMT+0000 (Coordinated Universal Time),CNY,0.12081964044075005</t>
  </si>
  <si>
    <t>Thu Jul 19 2001 00:00:00 GMT+0000 (Coordinated Universal Time),EUR,0.869</t>
  </si>
  <si>
    <t>Thu Jul 19 2001 00:00:00 GMT+0000 (Coordinated Universal Time),GBP,1.419</t>
  </si>
  <si>
    <t>Thu Jul 19 2001 00:00:00 GMT+0000 (Coordinated Universal Time),INR,0.02120441051738762</t>
  </si>
  <si>
    <t>Thu Jul 19 2001 00:00:00 GMT+0000 (Coordinated Universal Time),JPY,0.00808996035919424</t>
  </si>
  <si>
    <t>Wed Jul 18 2001 00:00:00 GMT+0000 (Coordinated Universal Time),AUD,0.5142</t>
  </si>
  <si>
    <t>Wed Jul 18 2001 00:00:00 GMT+0000 (Coordinated Universal Time),CAD,0.6514657980456027</t>
  </si>
  <si>
    <t>Wed Jul 18 2001 00:00:00 GMT+0000 (Coordinated Universal Time),CHF,0.5777007510109763</t>
  </si>
  <si>
    <t>Wed Jul 18 2001 00:00:00 GMT+0000 (Coordinated Universal Time),CNY,0.12081672103419114</t>
  </si>
  <si>
    <t>Wed Jul 18 2001 00:00:00 GMT+0000 (Coordinated Universal Time),EUR,0.8701</t>
  </si>
  <si>
    <t>Wed Jul 18 2001 00:00:00 GMT+0000 (Coordinated Universal Time),GBP,1.416</t>
  </si>
  <si>
    <t>Wed Jul 18 2001 00:00:00 GMT+0000 (Coordinated Universal Time),INR,0.021222410865874366</t>
  </si>
  <si>
    <t>Wed Jul 18 2001 00:00:00 GMT+0000 (Coordinated Universal Time),JPY,0.008041817450743869</t>
  </si>
  <si>
    <t>Tue Jul 17 2001 00:00:00 GMT+0000 (Coordinated Universal Time),AUD,0.5065</t>
  </si>
  <si>
    <t>Tue Jul 17 2001 00:00:00 GMT+0000 (Coordinated Universal Time),CAD,0.6493506493506493</t>
  </si>
  <si>
    <t>Tue Jul 17 2001 00:00:00 GMT+0000 (Coordinated Universal Time),CHF,0.56471651231082</t>
  </si>
  <si>
    <t>Tue Jul 17 2001 00:00:00 GMT+0000 (Coordinated Universal Time),CNY,0.12081818071983473</t>
  </si>
  <si>
    <t>Tue Jul 17 2001 00:00:00 GMT+0000 (Coordinated Universal Time),EUR,0.8549</t>
  </si>
  <si>
    <t>Tue Jul 17 2001 00:00:00 GMT+0000 (Coordinated Universal Time),GBP,1.4037</t>
  </si>
  <si>
    <t>Tue Jul 17 2001 00:00:00 GMT+0000 (Coordinated Universal Time),INR,0.02120441051738762</t>
  </si>
  <si>
    <t>Tue Jul 17 2001 00:00:00 GMT+0000 (Coordinated Universal Time),JPY,0.008007046200656578</t>
  </si>
  <si>
    <t>Mon Jul 16 2001 00:00:00 GMT+0000 (Coordinated Universal Time),AUD,0.508</t>
  </si>
  <si>
    <t>Mon Jul 16 2001 00:00:00 GMT+0000 (Coordinated Universal Time),CAD,0.6493506493506493</t>
  </si>
  <si>
    <t>Mon Jul 16 2001 00:00:00 GMT+0000 (Coordinated Universal Time),CHF,0.5652911249293386</t>
  </si>
  <si>
    <t>Mon Jul 16 2001 00:00:00 GMT+0000 (Coordinated Universal Time),CNY,0.1208211001969384</t>
  </si>
  <si>
    <t>Mon Jul 16 2001 00:00:00 GMT+0000 (Coordinated Universal Time),EUR,0.8549</t>
  </si>
  <si>
    <t>Mon Jul 16 2001 00:00:00 GMT+0000 (Coordinated Universal Time),GBP,1.4011</t>
  </si>
  <si>
    <t>Mon Jul 16 2001 00:00:00 GMT+0000 (Coordinated Universal Time),INR,0.0211864406779661</t>
  </si>
  <si>
    <t>Mon Jul 16 2001 00:00:00 GMT+0000 (Coordinated Universal Time),JPY,0.007971938775510204</t>
  </si>
  <si>
    <t>Fri Jul 13 2001 00:00:00 GMT+0000 (Coordinated Universal Time),AUD,0.5074</t>
  </si>
  <si>
    <t>Fri Jul 13 2001 00:00:00 GMT+0000 (Coordinated Universal Time),CAD,0.6494349915573451</t>
  </si>
  <si>
    <t>Fri Jul 13 2001 00:00:00 GMT+0000 (Coordinated Universal Time),CHF,0.5637614161686774</t>
  </si>
  <si>
    <t>Fri Jul 13 2001 00:00:00 GMT+0000 (Coordinated Universal Time),CNY,0.1208211001969384</t>
  </si>
  <si>
    <t>Fri Jul 13 2001 00:00:00 GMT+0000 (Coordinated Universal Time),EUR,0.8527</t>
  </si>
  <si>
    <t>Fri Jul 13 2001 00:00:00 GMT+0000 (Coordinated Universal Time),GBP,1.3995</t>
  </si>
  <si>
    <t>Fri Jul 13 2001 00:00:00 GMT+0000 (Coordinated Universal Time),INR,0.021181952976064393</t>
  </si>
  <si>
    <t>Fri Jul 13 2001 00:00:00 GMT+0000 (Coordinated Universal Time),JPY,0.008016032064128256</t>
  </si>
  <si>
    <t>Thu Jul 12 2001 00:00:00 GMT+0000 (Coordinated Universal Time),AUD,0.5048</t>
  </si>
  <si>
    <t>Thu Jul 12 2001 00:00:00 GMT+0000 (Coordinated Universal Time),CAD,0.6544502617801047</t>
  </si>
  <si>
    <t>Thu Jul 12 2001 00:00:00 GMT+0000 (Coordinated Universal Time),CHF,0.5641748942172073</t>
  </si>
  <si>
    <t>Thu Jul 12 2001 00:00:00 GMT+0000 (Coordinated Universal Time),CNY,0.12081818071983473</t>
  </si>
  <si>
    <t>Thu Jul 12 2001 00:00:00 GMT+0000 (Coordinated Universal Time),EUR,0.853</t>
  </si>
  <si>
    <t>Thu Jul 12 2001 00:00:00 GMT+0000 (Coordinated Universal Time),GBP,1.4065</t>
  </si>
  <si>
    <t>Thu Jul 12 2001 00:00:00 GMT+0000 (Coordinated Universal Time),INR,0.0211864406779661</t>
  </si>
  <si>
    <t>Thu Jul 12 2001 00:00:00 GMT+0000 (Coordinated Universal Time),JPY,0.008058017727639002</t>
  </si>
  <si>
    <t>Wed Jul 11 2001 00:00:00 GMT+0000 (Coordinated Universal Time),AUD,0.507</t>
  </si>
  <si>
    <t>Wed Jul 11 2001 00:00:00 GMT+0000 (Coordinated Universal Time),CAD,0.6555227794165847</t>
  </si>
  <si>
    <t>Wed Jul 11 2001 00:00:00 GMT+0000 (Coordinated Universal Time),CHF,0.5679236710586097</t>
  </si>
  <si>
    <t>Wed Jul 11 2001 00:00:00 GMT+0000 (Coordinated Universal Time),CNY,0.12081818071983473</t>
  </si>
  <si>
    <t>Wed Jul 11 2001 00:00:00 GMT+0000 (Coordinated Universal Time),EUR,0.8614</t>
  </si>
  <si>
    <t>Wed Jul 11 2001 00:00:00 GMT+0000 (Coordinated Universal Time),GBP,1.4121</t>
  </si>
  <si>
    <t>Wed Jul 11 2001 00:00:00 GMT+0000 (Coordinated Universal Time),INR,0.021181952976064393</t>
  </si>
  <si>
    <t>Wed Jul 11 2001 00:00:00 GMT+0000 (Coordinated Universal Time),JPY,0.008060615831049492</t>
  </si>
  <si>
    <t>Tue Jul 10 2001 00:00:00 GMT+0000 (Coordinated Universal Time),AUD,0.5106</t>
  </si>
  <si>
    <t>Tue Jul 10 2001 00:00:00 GMT+0000 (Coordinated Universal Time),CAD,0.6573325445342798</t>
  </si>
  <si>
    <t>Tue Jul 10 2001 00:00:00 GMT+0000 (Coordinated Universal Time),CHF,0.561955605507165</t>
  </si>
  <si>
    <t>Tue Jul 10 2001 00:00:00 GMT+0000 (Coordinated Universal Time),CNY,0.12081672103419114</t>
  </si>
  <si>
    <t>Tue Jul 10 2001 00:00:00 GMT+0000 (Coordinated Universal Time),EUR,0.8557</t>
  </si>
  <si>
    <t>Tue Jul 10 2001 00:00:00 GMT+0000 (Coordinated Universal Time),GBP,1.4098</t>
  </si>
  <si>
    <t>Tue Jul 10 2001 00:00:00 GMT+0000 (Coordinated Universal Time),INR,0.021190930281839375</t>
  </si>
  <si>
    <t>Tue Jul 10 2001 00:00:00 GMT+0000 (Coordinated Universal Time),JPY,0.007966223213574444</t>
  </si>
  <si>
    <t>Mon Jul 09 2001 00:00:00 GMT+0000 (Coordinated Universal Time),AUD,0.5096</t>
  </si>
  <si>
    <t>Mon Jul 09 2001 00:00:00 GMT+0000 (Coordinated Universal Time),CAD,0.6577649148194435</t>
  </si>
  <si>
    <t>Mon Jul 09 2001 00:00:00 GMT+0000 (Coordinated Universal Time),CHF,0.55666889334224</t>
  </si>
  <si>
    <t>Mon Jul 09 2001 00:00:00 GMT+0000 (Coordinated Universal Time),CNY,0.1208211001969384</t>
  </si>
  <si>
    <t>Mon Jul 09 2001 00:00:00 GMT+0000 (Coordinated Universal Time),EUR,0.8474</t>
  </si>
  <si>
    <t>Mon Jul 09 2001 00:00:00 GMT+0000 (Coordinated Universal Time),GBP,1.4081</t>
  </si>
  <si>
    <t>Mon Jul 09 2001 00:00:00 GMT+0000 (Coordinated Universal Time),INR,0.021190930281839375</t>
  </si>
  <si>
    <t>Mon Jul 09 2001 00:00:00 GMT+0000 (Coordinated Universal Time),JPY,0.007972574344255759</t>
  </si>
  <si>
    <t>Fri Jul 06 2001 00:00:00 GMT+0000 (Coordinated Universal Time),AUD,0.5083</t>
  </si>
  <si>
    <t>Fri Jul 06 2001 00:00:00 GMT+0000 (Coordinated Universal Time),CAD,0.6578947368421053</t>
  </si>
  <si>
    <t>Fri Jul 06 2001 00:00:00 GMT+0000 (Coordinated Universal Time),CHF,0.5572582892170521</t>
  </si>
  <si>
    <t>Fri Jul 06 2001 00:00:00 GMT+0000 (Coordinated Universal Time),CNY,0.12081964044075005</t>
  </si>
  <si>
    <t>Fri Jul 06 2001 00:00:00 GMT+0000 (Coordinated Universal Time),EUR,0.8465</t>
  </si>
  <si>
    <t>Fri Jul 06 2001 00:00:00 GMT+0000 (Coordinated Universal Time),GBP,1.4106</t>
  </si>
  <si>
    <t>Fri Jul 06 2001 00:00:00 GMT+0000 (Coordinated Universal Time),INR,0.021199915200339196</t>
  </si>
  <si>
    <t>Fri Jul 06 2001 00:00:00 GMT+0000 (Coordinated Universal Time),JPY,0.007945967421533572</t>
  </si>
  <si>
    <t>Thu Jul 05 2001 00:00:00 GMT+0000 (Coordinated Universal Time),AUD,0.5147</t>
  </si>
  <si>
    <t>Thu Jul 05 2001 00:00:00 GMT+0000 (Coordinated Universal Time),CAD,0.6621639517944643</t>
  </si>
  <si>
    <t>Thu Jul 05 2001 00:00:00 GMT+0000 (Coordinated Universal Time),CHF,0.5499037668408029</t>
  </si>
  <si>
    <t>Thu Jul 05 2001 00:00:00 GMT+0000 (Coordinated Universal Time),CNY,0.1208211001969384</t>
  </si>
  <si>
    <t>Thu Jul 05 2001 00:00:00 GMT+0000 (Coordinated Universal Time),EUR,0.837</t>
  </si>
  <si>
    <t>Thu Jul 05 2001 00:00:00 GMT+0000 (Coordinated Universal Time),GBP,1.3998</t>
  </si>
  <si>
    <t>Thu Jul 05 2001 00:00:00 GMT+0000 (Coordinated Universal Time),INR,0.0211954217888936</t>
  </si>
  <si>
    <t>Thu Jul 05 2001 00:00:00 GMT+0000 (Coordinated Universal Time),JPY,0.007951021706289259</t>
  </si>
  <si>
    <t>Tue Jul 03 2001 00:00:00 GMT+0000 (Coordinated Universal Time),AUD,0.5162</t>
  </si>
  <si>
    <t>Tue Jul 03 2001 00:00:00 GMT+0000 (Coordinated Universal Time),CAD,0.6610259122157589</t>
  </si>
  <si>
    <t>Tue Jul 03 2001 00:00:00 GMT+0000 (Coordinated Universal Time),CHF,0.5564830272676684</t>
  </si>
  <si>
    <t>Tue Jul 03 2001 00:00:00 GMT+0000 (Coordinated Universal Time),CNY,0.1208211001969384</t>
  </si>
  <si>
    <t>Tue Jul 03 2001 00:00:00 GMT+0000 (Coordinated Universal Time),EUR,0.8477</t>
  </si>
  <si>
    <t>Tue Jul 03 2001 00:00:00 GMT+0000 (Coordinated Universal Time),GBP,1.4058</t>
  </si>
  <si>
    <t>Tue Jul 03 2001 00:00:00 GMT+0000 (Coordinated Universal Time),INR,0.021199915200339196</t>
  </si>
  <si>
    <t>Tue Jul 03 2001 00:00:00 GMT+0000 (Coordinated Universal Time),JPY,0.008033419023136246</t>
  </si>
  <si>
    <t>Mon Jul 02 2001 00:00:00 GMT+0000 (Coordinated Universal Time),AUD,0.5106</t>
  </si>
  <si>
    <t>Mon Jul 02 2001 00:00:00 GMT+0000 (Coordinated Universal Time),CAD,0.6599353263380189</t>
  </si>
  <si>
    <t>Mon Jul 02 2001 00:00:00 GMT+0000 (Coordinated Universal Time),CHF,0.5554629783924901</t>
  </si>
  <si>
    <t>Mon Jul 02 2001 00:00:00 GMT+0000 (Coordinated Universal Time),CNY,0.12081672103419114</t>
  </si>
  <si>
    <t>Mon Jul 02 2001 00:00:00 GMT+0000 (Coordinated Universal Time),EUR,0.8455</t>
  </si>
  <si>
    <t>Mon Jul 02 2001 00:00:00 GMT+0000 (Coordinated Universal Time),GBP,1.4168</t>
  </si>
  <si>
    <t>Mon Jul 02 2001 00:00:00 GMT+0000 (Coordinated Universal Time),INR,0.0211954217888936</t>
  </si>
  <si>
    <t>Mon Jul 02 2001 00:00:00 GMT+0000 (Coordinated Universal Time),JPY,0.008050233456770247</t>
  </si>
  <si>
    <t>Fri Jun 29 2001 00:00:00 GMT+0000 (Coordinated Universal Time),AUD,0.51</t>
  </si>
  <si>
    <t>Fri Jun 29 2001 00:00:00 GMT+0000 (Coordinated Universal Time),CAD,0.6589785831960461</t>
  </si>
  <si>
    <t>Fri Jun 29 2001 00:00:00 GMT+0000 (Coordinated Universal Time),CHF,0.5565449688334818</t>
  </si>
  <si>
    <t>Fri Jun 29 2001 00:00:00 GMT+0000 (Coordinated Universal Time),CNY,0.1208211001969384</t>
  </si>
  <si>
    <t>Fri Jun 29 2001 00:00:00 GMT+0000 (Coordinated Universal Time),EUR,0.8474</t>
  </si>
  <si>
    <t>Fri Jun 29 2001 00:00:00 GMT+0000 (Coordinated Universal Time),GBP,1.4077</t>
  </si>
  <si>
    <t>Fri Jun 29 2001 00:00:00 GMT+0000 (Coordinated Universal Time),INR,0.021235931195582924</t>
  </si>
  <si>
    <t>Fri Jun 29 2001 00:00:00 GMT+0000 (Coordinated Universal Time),JPY,0.008017317405596087</t>
  </si>
  <si>
    <t>Thu Jun 28 2001 00:00:00 GMT+0000 (Coordinated Universal Time),AUD,0.511</t>
  </si>
  <si>
    <t>Thu Jun 28 2001 00:00:00 GMT+0000 (Coordinated Universal Time),CAD,0.6564695069914002</t>
  </si>
  <si>
    <t>Thu Jun 28 2001 00:00:00 GMT+0000 (Coordinated Universal Time),CHF,0.5560807429238726</t>
  </si>
  <si>
    <t>Thu Jun 28 2001 00:00:00 GMT+0000 (Coordinated Universal Time),CNY,0.12081672103419114</t>
  </si>
  <si>
    <t>Thu Jun 28 2001 00:00:00 GMT+0000 (Coordinated Universal Time),EUR,0.847</t>
  </si>
  <si>
    <t>Thu Jun 28 2001 00:00:00 GMT+0000 (Coordinated Universal Time),GBP,1.407</t>
  </si>
  <si>
    <t>Thu Jun 28 2001 00:00:00 GMT+0000 (Coordinated Universal Time),INR,0.021249468763280918</t>
  </si>
  <si>
    <t>Thu Jun 28 2001 00:00:00 GMT+0000 (Coordinated Universal Time),JPY,0.008023750300890637</t>
  </si>
  <si>
    <t>Wed Jun 27 2001 00:00:00 GMT+0000 (Coordinated Universal Time),AUD,0.5178</t>
  </si>
  <si>
    <t>Wed Jun 27 2001 00:00:00 GMT+0000 (Coordinated Universal Time),CAD,0.6589351607801792</t>
  </si>
  <si>
    <t>Wed Jun 27 2001 00:00:00 GMT+0000 (Coordinated Universal Time),CHF,0.5666364460562103</t>
  </si>
  <si>
    <t>Wed Jun 27 2001 00:00:00 GMT+0000 (Coordinated Universal Time),CNY,0.12081964044075005</t>
  </si>
  <si>
    <t>Wed Jun 27 2001 00:00:00 GMT+0000 (Coordinated Universal Time),EUR,0.8621</t>
  </si>
  <si>
    <t>Wed Jun 27 2001 00:00:00 GMT+0000 (Coordinated Universal Time),GBP,1.419</t>
  </si>
  <si>
    <t>Wed Jun 27 2001 00:00:00 GMT+0000 (Coordinated Universal Time),INR,0.021258503401360544</t>
  </si>
  <si>
    <t>Wed Jun 27 2001 00:00:00 GMT+0000 (Coordinated Universal Time),JPY,0.008048289738430584</t>
  </si>
  <si>
    <t>Tue Jun 26 2001 00:00:00 GMT+0000 (Coordinated Universal Time),AUD,0.5198</t>
  </si>
  <si>
    <t>Tue Jun 26 2001 00:00:00 GMT+0000 (Coordinated Universal Time),CAD,0.660414740457007</t>
  </si>
  <si>
    <t>Tue Jun 26 2001 00:00:00 GMT+0000 (Coordinated Universal Time),CHF,0.5664117813650523</t>
  </si>
  <si>
    <t>Tue Jun 26 2001 00:00:00 GMT+0000 (Coordinated Universal Time),CNY,0.12081964044075005</t>
  </si>
  <si>
    <t>Tue Jun 26 2001 00:00:00 GMT+0000 (Coordinated Universal Time),EUR,0.8623</t>
  </si>
  <si>
    <t>Tue Jun 26 2001 00:00:00 GMT+0000 (Coordinated Universal Time),GBP,1.4154</t>
  </si>
  <si>
    <t>Tue Jun 26 2001 00:00:00 GMT+0000 (Coordinated Universal Time),INR,0.021244954323348206</t>
  </si>
  <si>
    <t>Tue Jun 26 2001 00:00:00 GMT+0000 (Coordinated Universal Time),JPY,0.008076239702794379</t>
  </si>
  <si>
    <t>Mon Jun 25 2001 00:00:00 GMT+0000 (Coordinated Universal Time),AUD,0.5157</t>
  </si>
  <si>
    <t>Mon Jun 25 2001 00:00:00 GMT+0000 (Coordinated Universal Time),CAD,0.6581112207963146</t>
  </si>
  <si>
    <t>Mon Jun 25 2001 00:00:00 GMT+0000 (Coordinated Universal Time),CHF,0.5664117813650523</t>
  </si>
  <si>
    <t>Mon Jun 25 2001 00:00:00 GMT+0000 (Coordinated Universal Time),CNY,0.12081964044075005</t>
  </si>
  <si>
    <t>Mon Jun 25 2001 00:00:00 GMT+0000 (Coordinated Universal Time),EUR,0.8611</t>
  </si>
  <si>
    <t>Mon Jun 25 2001 00:00:00 GMT+0000 (Coordinated Universal Time),GBP,1.413</t>
  </si>
  <si>
    <t>Mon Jun 25 2001 00:00:00 GMT+0000 (Coordinated Universal Time),INR,0.021249468763280918</t>
  </si>
  <si>
    <t>Mon Jun 25 2001 00:00:00 GMT+0000 (Coordinated Universal Time),JPY,0.008063215610385421</t>
  </si>
  <si>
    <t>Fri Jun 22 2001 00:00:00 GMT+0000 (Coordinated Universal Time),AUD,0.5168</t>
  </si>
  <si>
    <t>Fri Jun 22 2001 00:00:00 GMT+0000 (Coordinated Universal Time),CAD,0.653893938403191</t>
  </si>
  <si>
    <t>Fri Jun 22 2001 00:00:00 GMT+0000 (Coordinated Universal Time),CHF,0.5640157924421884</t>
  </si>
  <si>
    <t>Fri Jun 22 2001 00:00:00 GMT+0000 (Coordinated Universal Time),CNY,0.1208211001969384</t>
  </si>
  <si>
    <t>Fri Jun 22 2001 00:00:00 GMT+0000 (Coordinated Universal Time),EUR,0.857</t>
  </si>
  <si>
    <t>Fri Jun 22 2001 00:00:00 GMT+0000 (Coordinated Universal Time),GBP,1.414</t>
  </si>
  <si>
    <t>Fri Jun 22 2001 00:00:00 GMT+0000 (Coordinated Universal Time),INR,0.021258503401360544</t>
  </si>
  <si>
    <t>Fri Jun 22 2001 00:00:00 GMT+0000 (Coordinated Universal Time),JPY,0.008048289738430584</t>
  </si>
  <si>
    <t>Thu Jun 21 2001 00:00:00 GMT+0000 (Coordinated Universal Time),AUD,0.5178</t>
  </si>
  <si>
    <t>Thu Jun 21 2001 00:00:00 GMT+0000 (Coordinated Universal Time),CAD,0.6550933508024893</t>
  </si>
  <si>
    <t>Thu Jun 21 2001 00:00:00 GMT+0000 (Coordinated Universal Time),CHF,0.5618924537843456</t>
  </si>
  <si>
    <t>Thu Jun 21 2001 00:00:00 GMT+0000 (Coordinated Universal Time),CNY,0.12081818071983473</t>
  </si>
  <si>
    <t>Thu Jun 21 2001 00:00:00 GMT+0000 (Coordinated Universal Time),EUR,0.8544</t>
  </si>
  <si>
    <t>Thu Jun 21 2001 00:00:00 GMT+0000 (Coordinated Universal Time),GBP,1.4167</t>
  </si>
  <si>
    <t>Thu Jun 21 2001 00:00:00 GMT+0000 (Coordinated Universal Time),INR,0.021253985122210415</t>
  </si>
  <si>
    <t>Thu Jun 21 2001 00:00:00 GMT+0000 (Coordinated Universal Time),JPY,0.008038585209003215</t>
  </si>
  <si>
    <t>Wed Jun 20 2001 00:00:00 GMT+0000 (Coordinated Universal Time),AUD,0.5182</t>
  </si>
  <si>
    <t>Wed Jun 20 2001 00:00:00 GMT+0000 (Coordinated Universal Time),CAD,0.6531678641410843</t>
  </si>
  <si>
    <t>Wed Jun 20 2001 00:00:00 GMT+0000 (Coordinated Universal Time),CHF,0.5579111805400581</t>
  </si>
  <si>
    <t>Wed Jun 20 2001 00:00:00 GMT+0000 (Coordinated Universal Time),CNY,0.12081672103419114</t>
  </si>
  <si>
    <t>Wed Jun 20 2001 00:00:00 GMT+0000 (Coordinated Universal Time),EUR,0.8506</t>
  </si>
  <si>
    <t>Wed Jun 20 2001 00:00:00 GMT+0000 (Coordinated Universal Time),GBP,1.3952</t>
  </si>
  <si>
    <t>Wed Jun 20 2001 00:00:00 GMT+0000 (Coordinated Universal Time),INR,0.021272069772388855</t>
  </si>
  <si>
    <t>Wed Jun 20 2001 00:00:00 GMT+0000 (Coordinated Universal Time),JPY,0.008110300081103</t>
  </si>
  <si>
    <t>Tue Jun 19 2001 00:00:00 GMT+0000 (Coordinated Universal Time),AUD,0.521</t>
  </si>
  <si>
    <t>Tue Jun 19 2001 00:00:00 GMT+0000 (Coordinated Universal Time),CAD,0.6520179956966812</t>
  </si>
  <si>
    <t>Tue Jun 19 2001 00:00:00 GMT+0000 (Coordinated Universal Time),CHF,0.5598790661217177</t>
  </si>
  <si>
    <t>Tue Jun 19 2001 00:00:00 GMT+0000 (Coordinated Universal Time),CNY,0.12080358545041615</t>
  </si>
  <si>
    <t>Tue Jun 19 2001 00:00:00 GMT+0000 (Coordinated Universal Time),EUR,0.8558</t>
  </si>
  <si>
    <t>Tue Jun 19 2001 00:00:00 GMT+0000 (Coordinated Universal Time),GBP,1.4008</t>
  </si>
  <si>
    <t>Tue Jun 19 2001 00:00:00 GMT+0000 (Coordinated Universal Time),INR,0.021267545725223307</t>
  </si>
  <si>
    <t>Tue Jun 19 2001 00:00:00 GMT+0000 (Coordinated Universal Time),JPY,0.008132064731235261</t>
  </si>
  <si>
    <t>Mon Jun 18 2001 00:00:00 GMT+0000 (Coordinated Universal Time),AUD,0.5238</t>
  </si>
  <si>
    <t>Mon Jun 18 2001 00:00:00 GMT+0000 (Coordinated Universal Time),CAD,0.6520605112154407</t>
  </si>
  <si>
    <t>Mon Jun 18 2001 00:00:00 GMT+0000 (Coordinated Universal Time),CHF,0.5627462014631401</t>
  </si>
  <si>
    <t>Mon Jun 18 2001 00:00:00 GMT+0000 (Coordinated Universal Time),CNY,0.12081672103419114</t>
  </si>
  <si>
    <t>Mon Jun 18 2001 00:00:00 GMT+0000 (Coordinated Universal Time),EUR,0.861</t>
  </si>
  <si>
    <t>Mon Jun 18 2001 00:00:00 GMT+0000 (Coordinated Universal Time),GBP,1.4034</t>
  </si>
  <si>
    <t>Mon Jun 18 2001 00:00:00 GMT+0000 (Coordinated Universal Time),INR,0.021267545725223307</t>
  </si>
  <si>
    <t>Mon Jun 18 2001 00:00:00 GMT+0000 (Coordinated Universal Time),JPY,0.008116883116883116</t>
  </si>
  <si>
    <t>Fri Jun 15 2001 00:00:00 GMT+0000 (Coordinated Universal Time),AUD,0.5257</t>
  </si>
  <si>
    <t>Fri Jun 15 2001 00:00:00 GMT+0000 (Coordinated Universal Time),CAD,0.657030223390276</t>
  </si>
  <si>
    <t>Fri Jun 15 2001 00:00:00 GMT+0000 (Coordinated Universal Time),CHF,0.5641430666817105</t>
  </si>
  <si>
    <t>Fri Jun 15 2001 00:00:00 GMT+0000 (Coordinated Universal Time),CNY,0.12081672103419114</t>
  </si>
  <si>
    <t>Fri Jun 15 2001 00:00:00 GMT+0000 (Coordinated Universal Time),EUR,0.8628</t>
  </si>
  <si>
    <t>Fri Jun 15 2001 00:00:00 GMT+0000 (Coordinated Universal Time),GBP,1.4056</t>
  </si>
  <si>
    <t>Fri Jun 15 2001 00:00:00 GMT+0000 (Coordinated Universal Time),INR,0.021253985122210415</t>
  </si>
  <si>
    <t>Fri Jun 15 2001 00:00:00 GMT+0000 (Coordinated Universal Time),JPY,0.008132064731235261</t>
  </si>
  <si>
    <t>Thu Jun 14 2001 00:00:00 GMT+0000 (Coordinated Universal Time),AUD,0.5261</t>
  </si>
  <si>
    <t>Thu Jun 14 2001 00:00:00 GMT+0000 (Coordinated Universal Time),CAD,0.6575486586007365</t>
  </si>
  <si>
    <t>Thu Jun 14 2001 00:00:00 GMT+0000 (Coordinated Universal Time),CHF,0.5632850785782685</t>
  </si>
  <si>
    <t>Thu Jun 14 2001 00:00:00 GMT+0000 (Coordinated Universal Time),CNY,0.12081234218887801</t>
  </si>
  <si>
    <t>Thu Jun 14 2001 00:00:00 GMT+0000 (Coordinated Universal Time),EUR,0.8598</t>
  </si>
  <si>
    <t>Thu Jun 14 2001 00:00:00 GMT+0000 (Coordinated Universal Time),GBP,1.4005</t>
  </si>
  <si>
    <t>Thu Jun 14 2001 00:00:00 GMT+0000 (Coordinated Universal Time),INR,0.02127659574468085</t>
  </si>
  <si>
    <t>Thu Jun 14 2001 00:00:00 GMT+0000 (Coordinated Universal Time),JPY,0.00823587547356284</t>
  </si>
  <si>
    <t>Wed Jun 13 2001 00:00:00 GMT+0000 (Coordinated Universal Time),AUD,0.5276</t>
  </si>
  <si>
    <t>Wed Jun 13 2001 00:00:00 GMT+0000 (Coordinated Universal Time),CAD,0.6586313640255549</t>
  </si>
  <si>
    <t>Wed Jun 13 2001 00:00:00 GMT+0000 (Coordinated Universal Time),CHF,0.5585968048262764</t>
  </si>
  <si>
    <t>Wed Jun 13 2001 00:00:00 GMT+0000 (Coordinated Universal Time),CNY,0.12080358545041615</t>
  </si>
  <si>
    <t>Wed Jun 13 2001 00:00:00 GMT+0000 (Coordinated Universal Time),EUR,0.8536</t>
  </si>
  <si>
    <t>Wed Jun 13 2001 00:00:00 GMT+0000 (Coordinated Universal Time),GBP,1.3909</t>
  </si>
  <si>
    <t>Wed Jun 13 2001 00:00:00 GMT+0000 (Coordinated Universal Time),INR,0.021235931195582924</t>
  </si>
  <si>
    <t>Wed Jun 13 2001 00:00:00 GMT+0000 (Coordinated Universal Time),JPY,0.00820411846747067</t>
  </si>
  <si>
    <t>Tue Jun 12 2001 00:00:00 GMT+0000 (Coordinated Universal Time),AUD,0.5237</t>
  </si>
  <si>
    <t>Tue Jun 12 2001 00:00:00 GMT+0000 (Coordinated Universal Time),CAD,0.6559097468188377</t>
  </si>
  <si>
    <t>Tue Jun 12 2001 00:00:00 GMT+0000 (Coordinated Universal Time),CHF,0.5567928730512249</t>
  </si>
  <si>
    <t>Tue Jun 12 2001 00:00:00 GMT+0000 (Coordinated Universal Time),CNY,0.120815261383818</t>
  </si>
  <si>
    <t>Tue Jun 12 2001 00:00:00 GMT+0000 (Coordinated Universal Time),EUR,0.8479</t>
  </si>
  <si>
    <t>Tue Jun 12 2001 00:00:00 GMT+0000 (Coordinated Universal Time),GBP,1.3781</t>
  </si>
  <si>
    <t>Tue Jun 12 2001 00:00:00 GMT+0000 (Coordinated Universal Time),INR,0.021240441801189464</t>
  </si>
  <si>
    <t>Tue Jun 12 2001 00:00:00 GMT+0000 (Coordinated Universal Time),JPY,0.00821422704123542</t>
  </si>
  <si>
    <t>Mon Jun 11 2001 00:00:00 GMT+0000 (Coordinated Universal Time),AUD,0.5223</t>
  </si>
  <si>
    <t>Mon Jun 11 2001 00:00:00 GMT+0000 (Coordinated Universal Time),CAD,0.6595435958316844</t>
  </si>
  <si>
    <t>Mon Jun 11 2001 00:00:00 GMT+0000 (Coordinated Universal Time),CHF,0.554139421478444</t>
  </si>
  <si>
    <t>Mon Jun 11 2001 00:00:00 GMT+0000 (Coordinated Universal Time),CNY,0.1208211001969384</t>
  </si>
  <si>
    <t>Mon Jun 11 2001 00:00:00 GMT+0000 (Coordinated Universal Time),EUR,0.8425</t>
  </si>
  <si>
    <t>Mon Jun 11 2001 00:00:00 GMT+0000 (Coordinated Universal Time),GBP,1.373</t>
  </si>
  <si>
    <t>Mon Jun 11 2001 00:00:00 GMT+0000 (Coordinated Universal Time),INR,0.021258503401360544</t>
  </si>
  <si>
    <t>Mon Jun 11 2001 00:00:00 GMT+0000 (Coordinated Universal Time),JPY,0.0081953778069169</t>
  </si>
  <si>
    <t>Fri Jun 08 2001 00:00:00 GMT+0000 (Coordinated Universal Time),AUD,0.5243</t>
  </si>
  <si>
    <t>Fri Jun 08 2001 00:00:00 GMT+0000 (Coordinated Universal Time),CAD,0.6572461386789352</t>
  </si>
  <si>
    <t>Fri Jun 08 2001 00:00:00 GMT+0000 (Coordinated Universal Time),CHF,0.5578178167010654</t>
  </si>
  <si>
    <t>Fri Jun 08 2001 00:00:00 GMT+0000 (Coordinated Universal Time),CNY,0.1208211001969384</t>
  </si>
  <si>
    <t>Fri Jun 08 2001 00:00:00 GMT+0000 (Coordinated Universal Time),EUR,0.8505</t>
  </si>
  <si>
    <t>Fri Jun 08 2001 00:00:00 GMT+0000 (Coordinated Universal Time),GBP,1.3817</t>
  </si>
  <si>
    <t>Fri Jun 08 2001 00:00:00 GMT+0000 (Coordinated Universal Time),INR,0.0212630236019562</t>
  </si>
  <si>
    <t>Fri Jun 08 2001 00:00:00 GMT+0000 (Coordinated Universal Time),JPY,0.008291873963515755</t>
  </si>
  <si>
    <t>Thu Jun 07 2001 00:00:00 GMT+0000 (Coordinated Universal Time),AUD,0.5191</t>
  </si>
  <si>
    <t>Thu Jun 07 2001 00:00:00 GMT+0000 (Coordinated Universal Time),CAD,0.6574621959237344</t>
  </si>
  <si>
    <t>Thu Jun 07 2001 00:00:00 GMT+0000 (Coordinated Universal Time),CHF,0.5579423087652736</t>
  </si>
  <si>
    <t>Thu Jun 07 2001 00:00:00 GMT+0000 (Coordinated Universal Time),CNY,0.1208211001969384</t>
  </si>
  <si>
    <t>Thu Jun 07 2001 00:00:00 GMT+0000 (Coordinated Universal Time),EUR,0.8506</t>
  </si>
  <si>
    <t>Thu Jun 07 2001 00:00:00 GMT+0000 (Coordinated Universal Time),GBP,1.39</t>
  </si>
  <si>
    <t>Thu Jun 07 2001 00:00:00 GMT+0000 (Coordinated Universal Time),INR,0.02127659574468085</t>
  </si>
  <si>
    <t>Thu Jun 07 2001 00:00:00 GMT+0000 (Coordinated Universal Time),JPY,0.008339588024351597</t>
  </si>
  <si>
    <t>Wed Jun 06 2001 00:00:00 GMT+0000 (Coordinated Universal Time),AUD,0.5141</t>
  </si>
  <si>
    <t>Wed Jun 06 2001 00:00:00 GMT+0000 (Coordinated Universal Time),CAD,0.6558237145855195</t>
  </si>
  <si>
    <t>Wed Jun 06 2001 00:00:00 GMT+0000 (Coordinated Universal Time),CHF,0.5559261730042251</t>
  </si>
  <si>
    <t>Wed Jun 06 2001 00:00:00 GMT+0000 (Coordinated Universal Time),CNY,0.12081380176871405</t>
  </si>
  <si>
    <t>Wed Jun 06 2001 00:00:00 GMT+0000 (Coordinated Universal Time),EUR,0.8452</t>
  </si>
  <si>
    <t>Wed Jun 06 2001 00:00:00 GMT+0000 (Coordinated Universal Time),GBP,1.3906</t>
  </si>
  <si>
    <t>Wed Jun 06 2001 00:00:00 GMT+0000 (Coordinated Universal Time),INR,0.0212630236019562</t>
  </si>
  <si>
    <t>Wed Jun 06 2001 00:00:00 GMT+0000 (Coordinated Universal Time),JPY,0.008309098462816784</t>
  </si>
  <si>
    <t>Tue Jun 05 2001 00:00:00 GMT+0000 (Coordinated Universal Time),AUD,0.5093</t>
  </si>
  <si>
    <t>Tue Jun 05 2001 00:00:00 GMT+0000 (Coordinated Universal Time),CAD,0.6524008350730689</t>
  </si>
  <si>
    <t>Tue Jun 05 2001 00:00:00 GMT+0000 (Coordinated Universal Time),CHF,0.5616399887672002</t>
  </si>
  <si>
    <t>Tue Jun 05 2001 00:00:00 GMT+0000 (Coordinated Universal Time),CNY,0.12081818071983473</t>
  </si>
  <si>
    <t>Tue Jun 05 2001 00:00:00 GMT+0000 (Coordinated Universal Time),EUR,0.8504</t>
  </si>
  <si>
    <t>Tue Jun 05 2001 00:00:00 GMT+0000 (Coordinated Universal Time),GBP,1.4113</t>
  </si>
  <si>
    <t>Tue Jun 05 2001 00:00:00 GMT+0000 (Coordinated Universal Time),INR,0.02127659574468085</t>
  </si>
  <si>
    <t>Tue Jun 05 2001 00:00:00 GMT+0000 (Coordinated Universal Time),JPY,0.008314625426124553</t>
  </si>
  <si>
    <t>Mon Jun 04 2001 00:00:00 GMT+0000 (Coordinated Universal Time),AUD,0.5062</t>
  </si>
  <si>
    <t>Mon Jun 04 2001 00:00:00 GMT+0000 (Coordinated Universal Time),CAD,0.6515931452401121</t>
  </si>
  <si>
    <t>Mon Jun 04 2001 00:00:00 GMT+0000 (Coordinated Universal Time),CHF,0.5565449688334818</t>
  </si>
  <si>
    <t>Mon Jun 04 2001 00:00:00 GMT+0000 (Coordinated Universal Time),CNY,0.12081672103419114</t>
  </si>
  <si>
    <t>Mon Jun 04 2001 00:00:00 GMT+0000 (Coordinated Universal Time),EUR,0.8449</t>
  </si>
  <si>
    <t>Mon Jun 04 2001 00:00:00 GMT+0000 (Coordinated Universal Time),GBP,1.4123</t>
  </si>
  <si>
    <t>Mon Jun 04 2001 00:00:00 GMT+0000 (Coordinated Universal Time),INR,0.021249468763280918</t>
  </si>
  <si>
    <t>Mon Jun 04 2001 00:00:00 GMT+0000 (Coordinated Universal Time),JPY,0.008368200836820083</t>
  </si>
  <si>
    <t>Fri Jun 01 2001 00:00:00 GMT+0000 (Coordinated Universal Time),AUD,0.5084</t>
  </si>
  <si>
    <t>Fri Jun 01 2001 00:00:00 GMT+0000 (Coordinated Universal Time),CAD,0.6525711302531976</t>
  </si>
  <si>
    <t>Fri Jun 01 2001 00:00:00 GMT+0000 (Coordinated Universal Time),CHF,0.5558025789239662</t>
  </si>
  <si>
    <t>Fri Jun 01 2001 00:00:00 GMT+0000 (Coordinated Universal Time),CNY,0.12080650422218733</t>
  </si>
  <si>
    <t>Fri Jun 01 2001 00:00:00 GMT+0000 (Coordinated Universal Time),EUR,0.8452</t>
  </si>
  <si>
    <t>Fri Jun 01 2001 00:00:00 GMT+0000 (Coordinated Universal Time),GBP,1.416</t>
  </si>
  <si>
    <t>Fri Jun 01 2001 00:00:00 GMT+0000 (Coordinated Universal Time),INR,0.021253985122210415</t>
  </si>
  <si>
    <t>Fri Jun 01 2001 00:00:00 GMT+0000 (Coordinated Universal Time),JPY,0.008394191219675984</t>
  </si>
  <si>
    <t>Thu May 31 2001 00:00:00 GMT+0000 (Coordinated Universal Time),AUD,0.5068</t>
  </si>
  <si>
    <t>Thu May 31 2001 00:00:00 GMT+0000 (Coordinated Universal Time),CAD,0.6467886941336265</t>
  </si>
  <si>
    <t>Thu May 31 2001 00:00:00 GMT+0000 (Coordinated Universal Time),CHF,0.5564830272676684</t>
  </si>
  <si>
    <t>Thu May 31 2001 00:00:00 GMT+0000 (Coordinated Universal Time),CNY,0.12081672103419114</t>
  </si>
  <si>
    <t>Thu May 31 2001 00:00:00 GMT+0000 (Coordinated Universal Time),EUR,0.8455</t>
  </si>
  <si>
    <t>Thu May 31 2001 00:00:00 GMT+0000 (Coordinated Universal Time),GBP,1.4175</t>
  </si>
  <si>
    <t>Thu May 31 2001 00:00:00 GMT+0000 (Coordinated Universal Time),INR,0.02127659574468085</t>
  </si>
  <si>
    <t>Thu May 31 2001 00:00:00 GMT+0000 (Coordinated Universal Time),JPY,0.008411843876177659</t>
  </si>
  <si>
    <t>Wed May 30 2001 00:00:00 GMT+0000 (Coordinated Universal Time),AUD,0.513</t>
  </si>
  <si>
    <t>Wed May 30 2001 00:00:00 GMT+0000 (Coordinated Universal Time),CAD,0.6466632177961718</t>
  </si>
  <si>
    <t>Wed May 30 2001 00:00:00 GMT+0000 (Coordinated Universal Time),CHF,0.5625879043600562</t>
  </si>
  <si>
    <t>Wed May 30 2001 00:00:00 GMT+0000 (Coordinated Universal Time),CNY,0.12080650422218733</t>
  </si>
  <si>
    <t>Wed May 30 2001 00:00:00 GMT+0000 (Coordinated Universal Time),EUR,0.8576</t>
  </si>
  <si>
    <t>Wed May 30 2001 00:00:00 GMT+0000 (Coordinated Universal Time),GBP,1.4251</t>
  </si>
  <si>
    <t>Wed May 30 2001 00:00:00 GMT+0000 (Coordinated Universal Time),INR,0.02127659574468085</t>
  </si>
  <si>
    <t>Wed May 30 2001 00:00:00 GMT+0000 (Coordinated Universal Time),JPY,0.008314625426124553</t>
  </si>
  <si>
    <t>Tue May 29 2001 00:00:00 GMT+0000 (Coordinated Universal Time),AUD,0.5166</t>
  </si>
  <si>
    <t>Tue May 29 2001 00:00:00 GMT+0000 (Coordinated Universal Time),CAD,0.6503642039542143</t>
  </si>
  <si>
    <t>Tue May 29 2001 00:00:00 GMT+0000 (Coordinated Universal Time),CHF,0.5605381165919282</t>
  </si>
  <si>
    <t>Tue May 29 2001 00:00:00 GMT+0000 (Coordinated Universal Time),CNY,0.12081964044075005</t>
  </si>
  <si>
    <t>Tue May 29 2001 00:00:00 GMT+0000 (Coordinated Universal Time),EUR,0.8547</t>
  </si>
  <si>
    <t>Tue May 29 2001 00:00:00 GMT+0000 (Coordinated Universal Time),GBP,1.4187</t>
  </si>
  <si>
    <t>Tue May 29 2001 00:00:00 GMT+0000 (Coordinated Universal Time),INR,0.021267545725223307</t>
  </si>
  <si>
    <t>Tue May 29 2001 00:00:00 GMT+0000 (Coordinated Universal Time),JPY,0.00832639467110741</t>
  </si>
  <si>
    <t>Fri May 25 2001 00:00:00 GMT+0000 (Coordinated Universal Time),AUD,0.5193</t>
  </si>
  <si>
    <t>Fri May 25 2001 00:00:00 GMT+0000 (Coordinated Universal Time),CAD,0.6470397929472662</t>
  </si>
  <si>
    <t>Fri May 25 2001 00:00:00 GMT+0000 (Coordinated Universal Time),CHF,0.5621135469364812</t>
  </si>
  <si>
    <t>Fri May 25 2001 00:00:00 GMT+0000 (Coordinated Universal Time),CNY,0.120815261383818</t>
  </si>
  <si>
    <t>Fri May 25 2001 00:00:00 GMT+0000 (Coordinated Universal Time),EUR,0.8577</t>
  </si>
  <si>
    <t>Fri May 25 2001 00:00:00 GMT+0000 (Coordinated Universal Time),GBP,1.4207</t>
  </si>
  <si>
    <t>Fri May 25 2001 00:00:00 GMT+0000 (Coordinated Universal Time),INR,0.021267545725223307</t>
  </si>
  <si>
    <t>Fri May 25 2001 00:00:00 GMT+0000 (Coordinated Universal Time),JPY,0.008281573498964804</t>
  </si>
  <si>
    <t>Thu May 24 2001 00:00:00 GMT+0000 (Coordinated Universal Time),AUD,0.5175</t>
  </si>
  <si>
    <t>Thu May 24 2001 00:00:00 GMT+0000 (Coordinated Universal Time),CAD,0.6462453147214682</t>
  </si>
  <si>
    <t>Thu May 24 2001 00:00:00 GMT+0000 (Coordinated Universal Time),CHF,0.5620187714269657</t>
  </si>
  <si>
    <t>Thu May 24 2001 00:00:00 GMT+0000 (Coordinated Universal Time),CNY,0.12081672103419114</t>
  </si>
  <si>
    <t>Thu May 24 2001 00:00:00 GMT+0000 (Coordinated Universal Time),EUR,0.857</t>
  </si>
  <si>
    <t>Thu May 24 2001 00:00:00 GMT+0000 (Coordinated Universal Time),GBP,1.4103</t>
  </si>
  <si>
    <t>Thu May 24 2001 00:00:00 GMT+0000 (Coordinated Universal Time),INR,0.021267545725223307</t>
  </si>
  <si>
    <t>Thu May 24 2001 00:00:00 GMT+0000 (Coordinated Universal Time),JPY,0.008322929671244277</t>
  </si>
  <si>
    <t>Wed May 23 2001 00:00:00 GMT+0000 (Coordinated Universal Time),AUD,0.5188</t>
  </si>
  <si>
    <t>Wed May 23 2001 00:00:00 GMT+0000 (Coordinated Universal Time),CAD,0.6471654154801968</t>
  </si>
  <si>
    <t>Wed May 23 2001 00:00:00 GMT+0000 (Coordinated Universal Time),CHF,0.5632216277105041</t>
  </si>
  <si>
    <t>Wed May 23 2001 00:00:00 GMT+0000 (Coordinated Universal Time),CNY,0.120815261383818</t>
  </si>
  <si>
    <t>Wed May 23 2001 00:00:00 GMT+0000 (Coordinated Universal Time),EUR,0.8598</t>
  </si>
  <si>
    <t>Wed May 23 2001 00:00:00 GMT+0000 (Coordinated Universal Time),GBP,1.4245</t>
  </si>
  <si>
    <t>Wed May 23 2001 00:00:00 GMT+0000 (Coordinated Universal Time),INR,0.021267545725223307</t>
  </si>
  <si>
    <t>Wed May 23 2001 00:00:00 GMT+0000 (Coordinated Universal Time),JPY,0.008306337735692334</t>
  </si>
  <si>
    <t>Tue May 22 2001 00:00:00 GMT+0000 (Coordinated Universal Time),AUD,0.5231</t>
  </si>
  <si>
    <t>Tue May 22 2001 00:00:00 GMT+0000 (Coordinated Universal Time),CAD,0.6487187804086928</t>
  </si>
  <si>
    <t>Tue May 22 2001 00:00:00 GMT+0000 (Coordinated Universal Time),CHF,0.5660590965696819</t>
  </si>
  <si>
    <t>Tue May 22 2001 00:00:00 GMT+0000 (Coordinated Universal Time),CNY,0.1208108826443086</t>
  </si>
  <si>
    <t>Tue May 22 2001 00:00:00 GMT+0000 (Coordinated Universal Time),EUR,0.8657</t>
  </si>
  <si>
    <t>Tue May 22 2001 00:00:00 GMT+0000 (Coordinated Universal Time),GBP,1.4278</t>
  </si>
  <si>
    <t>Tue May 22 2001 00:00:00 GMT+0000 (Coordinated Universal Time),INR,0.021249468763280918</t>
  </si>
  <si>
    <t>Tue May 22 2001 00:00:00 GMT+0000 (Coordinated Universal Time),JPY,0.008143985666585226</t>
  </si>
  <si>
    <t>Mon May 21 2001 00:00:00 GMT+0000 (Coordinated Universal Time),AUD,0.529</t>
  </si>
  <si>
    <t>Mon May 21 2001 00:00:00 GMT+0000 (Coordinated Universal Time),CAD,0.6525285481239804</t>
  </si>
  <si>
    <t>Mon May 21 2001 00:00:00 GMT+0000 (Coordinated Universal Time),CHF,0.5719187875321704</t>
  </si>
  <si>
    <t>Mon May 21 2001 00:00:00 GMT+0000 (Coordinated Universal Time),CNY,0.12080504481867164</t>
  </si>
  <si>
    <t>Mon May 21 2001 00:00:00 GMT+0000 (Coordinated Universal Time),EUR,0.8762</t>
  </si>
  <si>
    <t>Mon May 21 2001 00:00:00 GMT+0000 (Coordinated Universal Time),GBP,1.438</t>
  </si>
  <si>
    <t>Mon May 21 2001 00:00:00 GMT+0000 (Coordinated Universal Time),INR,0.02127659574468085</t>
  </si>
  <si>
    <t>Mon May 21 2001 00:00:00 GMT+0000 (Coordinated Universal Time),JPY,0.008136034496786267</t>
  </si>
  <si>
    <t>Fri May 18 2001 00:00:00 GMT+0000 (Coordinated Universal Time),AUD,0.5251</t>
  </si>
  <si>
    <t>Fri May 18 2001 00:00:00 GMT+0000 (Coordinated Universal Time),CAD,0.6524008350730689</t>
  </si>
  <si>
    <t>Fri May 18 2001 00:00:00 GMT+0000 (Coordinated Universal Time),CHF,0.5718860802928057</t>
  </si>
  <si>
    <t>Fri May 18 2001 00:00:00 GMT+0000 (Coordinated Universal Time),CNY,0.12081964044075005</t>
  </si>
  <si>
    <t>Fri May 18 2001 00:00:00 GMT+0000 (Coordinated Universal Time),EUR,0.8774</t>
  </si>
  <si>
    <t>Fri May 18 2001 00:00:00 GMT+0000 (Coordinated Universal Time),GBP,1.4333</t>
  </si>
  <si>
    <t>Fri May 18 2001 00:00:00 GMT+0000 (Coordinated Universal Time),INR,0.021285653469561516</t>
  </si>
  <si>
    <t>Fri May 18 2001 00:00:00 GMT+0000 (Coordinated Universal Time),JPY,0.008086035416835126</t>
  </si>
  <si>
    <t>Thu May 17 2001 00:00:00 GMT+0000 (Coordinated Universal Time),AUD,0.5273</t>
  </si>
  <si>
    <t>Thu May 17 2001 00:00:00 GMT+0000 (Coordinated Universal Time),CAD,0.6510416666666666</t>
  </si>
  <si>
    <t>Thu May 17 2001 00:00:00 GMT+0000 (Coordinated Universal Time),CHF,0.5749439429655608</t>
  </si>
  <si>
    <t>Thu May 17 2001 00:00:00 GMT+0000 (Coordinated Universal Time),CNY,0.1208211001969384</t>
  </si>
  <si>
    <t>Thu May 17 2001 00:00:00 GMT+0000 (Coordinated Universal Time),EUR,0.8828</t>
  </si>
  <si>
    <t>Thu May 17 2001 00:00:00 GMT+0000 (Coordinated Universal Time),GBP,1.431</t>
  </si>
  <si>
    <t>Thu May 17 2001 00:00:00 GMT+0000 (Coordinated Universal Time),INR,0.021281123643328365</t>
  </si>
  <si>
    <t>Thu May 17 2001 00:00:00 GMT+0000 (Coordinated Universal Time),JPY,0.008151287903488751</t>
  </si>
  <si>
    <t>Wed May 16 2001 00:00:00 GMT+0000 (Coordinated Universal Time),AUD,0.5233</t>
  </si>
  <si>
    <t>Wed May 16 2001 00:00:00 GMT+0000 (Coordinated Universal Time),CAD,0.6491398896462187</t>
  </si>
  <si>
    <t>Wed May 16 2001 00:00:00 GMT+0000 (Coordinated Universal Time),CHF,0.5770673437590167</t>
  </si>
  <si>
    <t>Wed May 16 2001 00:00:00 GMT+0000 (Coordinated Universal Time),CNY,0.12081818071983473</t>
  </si>
  <si>
    <t>Wed May 16 2001 00:00:00 GMT+0000 (Coordinated Universal Time),EUR,0.8842</t>
  </si>
  <si>
    <t>Wed May 16 2001 00:00:00 GMT+0000 (Coordinated Universal Time),GBP,1.4293</t>
  </si>
  <si>
    <t>Wed May 16 2001 00:00:00 GMT+0000 (Coordinated Universal Time),INR,0.021290185224611454</t>
  </si>
  <si>
    <t>Wed May 16 2001 00:00:00 GMT+0000 (Coordinated Universal Time),JPY,0.008091269520187717</t>
  </si>
  <si>
    <t>Tue May 15 2001 00:00:00 GMT+0000 (Coordinated Universal Time),AUD,0.5193</t>
  </si>
  <si>
    <t>Tue May 15 2001 00:00:00 GMT+0000 (Coordinated Universal Time),CAD,0.6454527851287679</t>
  </si>
  <si>
    <t>Tue May 15 2001 00:00:00 GMT+0000 (Coordinated Universal Time),CHF,0.5736576411197797</t>
  </si>
  <si>
    <t>Tue May 15 2001 00:00:00 GMT+0000 (Coordinated Universal Time),CNY,0.12090582645177672</t>
  </si>
  <si>
    <t>Tue May 15 2001 00:00:00 GMT+0000 (Coordinated Universal Time),EUR,0.8788</t>
  </si>
  <si>
    <t>Tue May 15 2001 00:00:00 GMT+0000 (Coordinated Universal Time),GBP,1.4236</t>
  </si>
  <si>
    <t>Tue May 15 2001 00:00:00 GMT+0000 (Coordinated Universal Time),INR,0.0212630236019562</t>
  </si>
  <si>
    <t>Tue May 15 2001 00:00:00 GMT+0000 (Coordinated Universal Time),JPY,0.008112932013629726</t>
  </si>
  <si>
    <t>Mon May 14 2001 00:00:00 GMT+0000 (Coordinated Universal Time),AUD,0.518</t>
  </si>
  <si>
    <t>Mon May 14 2001 00:00:00 GMT+0000 (Coordinated Universal Time),CAD,0.6434592368573451</t>
  </si>
  <si>
    <t>Mon May 14 2001 00:00:00 GMT+0000 (Coordinated Universal Time),CHF,0.5709065996802923</t>
  </si>
  <si>
    <t>Mon May 14 2001 00:00:00 GMT+0000 (Coordinated Universal Time),CNY,0.120815261383818</t>
  </si>
  <si>
    <t>Mon May 14 2001 00:00:00 GMT+0000 (Coordinated Universal Time),EUR,0.8748</t>
  </si>
  <si>
    <t>Mon May 14 2001 00:00:00 GMT+0000 (Coordinated Universal Time),GBP,1.4176</t>
  </si>
  <si>
    <t>Mon May 14 2001 00:00:00 GMT+0000 (Coordinated Universal Time),INR,0.02127659574468085</t>
  </si>
  <si>
    <t>Mon May 14 2001 00:00:00 GMT+0000 (Coordinated Universal Time),JPY,0.008122157244964262</t>
  </si>
  <si>
    <t>Fri May 11 2001 00:00:00 GMT+0000 (Coordinated Universal Time),AUD,0.5207</t>
  </si>
  <si>
    <t>Fri May 11 2001 00:00:00 GMT+0000 (Coordinated Universal Time),CAD,0.6450364445591176</t>
  </si>
  <si>
    <t>Fri May 11 2001 00:00:00 GMT+0000 (Coordinated Universal Time),CHF,0.5707111060381235</t>
  </si>
  <si>
    <t>Fri May 11 2001 00:00:00 GMT+0000 (Coordinated Universal Time),CNY,0.120815261383818</t>
  </si>
  <si>
    <t>Fri May 11 2001 00:00:00 GMT+0000 (Coordinated Universal Time),EUR,0.8759</t>
  </si>
  <si>
    <t>Fri May 11 2001 00:00:00 GMT+0000 (Coordinated Universal Time),GBP,1.4177</t>
  </si>
  <si>
    <t>Fri May 11 2001 00:00:00 GMT+0000 (Coordinated Universal Time),INR,0.021344717182497332</t>
  </si>
  <si>
    <t>Fri May 11 2001 00:00:00 GMT+0000 (Coordinated Universal Time),JPY,0.00816326530612245</t>
  </si>
  <si>
    <t>Thu May 10 2001 00:00:00 GMT+0000 (Coordinated Universal Time),AUD,0.5241</t>
  </si>
  <si>
    <t>Thu May 10 2001 00:00:00 GMT+0000 (Coordinated Universal Time),CAD,0.6497303618998116</t>
  </si>
  <si>
    <t>Thu May 10 2001 00:00:00 GMT+0000 (Coordinated Universal Time),CHF,0.5719187875321704</t>
  </si>
  <si>
    <t>Thu May 10 2001 00:00:00 GMT+0000 (Coordinated Universal Time),CNY,0.120815261383818</t>
  </si>
  <si>
    <t>Thu May 10 2001 00:00:00 GMT+0000 (Coordinated Universal Time),EUR,0.8792</t>
  </si>
  <si>
    <t>Thu May 10 2001 00:00:00 GMT+0000 (Coordinated Universal Time),GBP,1.4186</t>
  </si>
  <si>
    <t>Thu May 10 2001 00:00:00 GMT+0000 (Coordinated Universal Time),INR,0.021331058020477814</t>
  </si>
  <si>
    <t>Thu May 10 2001 00:00:00 GMT+0000 (Coordinated Universal Time),JPY,0.008149295085975063</t>
  </si>
  <si>
    <t>Wed May 09 2001 00:00:00 GMT+0000 (Coordinated Universal Time),AUD,0.5222</t>
  </si>
  <si>
    <t>Wed May 09 2001 00:00:00 GMT+0000 (Coordinated Universal Time),CAD,0.6490556240669826</t>
  </si>
  <si>
    <t>Wed May 09 2001 00:00:00 GMT+0000 (Coordinated Universal Time),CHF,0.5737563830397614</t>
  </si>
  <si>
    <t>Wed May 09 2001 00:00:00 GMT+0000 (Coordinated Universal Time),CNY,0.12080942313500453</t>
  </si>
  <si>
    <t>Wed May 09 2001 00:00:00 GMT+0000 (Coordinated Universal Time),EUR,0.8845</t>
  </si>
  <si>
    <t>Wed May 09 2001 00:00:00 GMT+0000 (Coordinated Universal Time),GBP,1.4209</t>
  </si>
  <si>
    <t>Wed May 09 2001 00:00:00 GMT+0000 (Coordinated Universal Time),INR,0.021344717182497332</t>
  </si>
  <si>
    <t>Wed May 09 2001 00:00:00 GMT+0000 (Coordinated Universal Time),JPY,0.0081799591002045</t>
  </si>
  <si>
    <t>Tue May 08 2001 00:00:00 GMT+0000 (Coordinated Universal Time),AUD,0.5182</t>
  </si>
  <si>
    <t>Tue May 08 2001 00:00:00 GMT+0000 (Coordinated Universal Time),CAD,0.6474587245063127</t>
  </si>
  <si>
    <t>Tue May 08 2001 00:00:00 GMT+0000 (Coordinated Universal Time),CHF,0.574052812858783</t>
  </si>
  <si>
    <t>Tue May 08 2001 00:00:00 GMT+0000 (Coordinated Universal Time),CNY,0.12079482998127682</t>
  </si>
  <si>
    <t>Tue May 08 2001 00:00:00 GMT+0000 (Coordinated Universal Time),EUR,0.8848</t>
  </si>
  <si>
    <t>Tue May 08 2001 00:00:00 GMT+0000 (Coordinated Universal Time),GBP,1.4315</t>
  </si>
  <si>
    <t>Tue May 08 2001 00:00:00 GMT+0000 (Coordinated Universal Time),INR,0.02135383301302584</t>
  </si>
  <si>
    <t>Tue May 08 2001 00:00:00 GMT+0000 (Coordinated Universal Time),JPY,0.00821962847279303</t>
  </si>
  <si>
    <t>Mon May 07 2001 00:00:00 GMT+0000 (Coordinated Universal Time),AUD,0.5186</t>
  </si>
  <si>
    <t>Mon May 07 2001 00:00:00 GMT+0000 (Coordinated Universal Time),CAD,0.6491398896462187</t>
  </si>
  <si>
    <t>Mon May 07 2001 00:00:00 GMT+0000 (Coordinated Universal Time),CHF,0.5778676683039584</t>
  </si>
  <si>
    <t>Mon May 07 2001 00:00:00 GMT+0000 (Coordinated Universal Time),CNY,0.1208108826443086</t>
  </si>
  <si>
    <t>Mon May 07 2001 00:00:00 GMT+0000 (Coordinated Universal Time),EUR,0.8916</t>
  </si>
  <si>
    <t>Mon May 07 2001 00:00:00 GMT+0000 (Coordinated Universal Time),GBP,1.44</t>
  </si>
  <si>
    <t>Mon May 07 2001 00:00:00 GMT+0000 (Coordinated Universal Time),INR,0.02134927412467976</t>
  </si>
  <si>
    <t>Mon May 07 2001 00:00:00 GMT+0000 (Coordinated Universal Time),JPY,0.008241305422778967</t>
  </si>
  <si>
    <t>Fri May 04 2001 00:00:00 GMT+0000 (Coordinated Universal Time),AUD,0.5189</t>
  </si>
  <si>
    <t>Fri May 04 2001 00:00:00 GMT+0000 (Coordinated Universal Time),CAD,0.6513385006187715</t>
  </si>
  <si>
    <t>Fri May 04 2001 00:00:00 GMT+0000 (Coordinated Universal Time),CHF,0.5779010633379565</t>
  </si>
  <si>
    <t>Fri May 04 2001 00:00:00 GMT+0000 (Coordinated Universal Time),CNY,0.1208108826443086</t>
  </si>
  <si>
    <t>Fri May 04 2001 00:00:00 GMT+0000 (Coordinated Universal Time),EUR,0.8934</t>
  </si>
  <si>
    <t>Fri May 04 2001 00:00:00 GMT+0000 (Coordinated Universal Time),GBP,1.4362</t>
  </si>
  <si>
    <t>Fri May 04 2001 00:00:00 GMT+0000 (Coordinated Universal Time),INR,0.02133560913164071</t>
  </si>
  <si>
    <t>Fri May 04 2001 00:00:00 GMT+0000 (Coordinated Universal Time),JPY,0.008261049153242462</t>
  </si>
  <si>
    <t>Thu May 03 2001 00:00:00 GMT+0000 (Coordinated Universal Time),AUD,0.5187</t>
  </si>
  <si>
    <t>Thu May 03 2001 00:00:00 GMT+0000 (Coordinated Universal Time),CAD,0.6523157208088716</t>
  </si>
  <si>
    <t>Thu May 03 2001 00:00:00 GMT+0000 (Coordinated Universal Time),CHF,0.5762028233938347</t>
  </si>
  <si>
    <t>Thu May 03 2001 00:00:00 GMT+0000 (Coordinated Universal Time),CNY,0.1208108826443086</t>
  </si>
  <si>
    <t>Thu May 03 2001 00:00:00 GMT+0000 (Coordinated Universal Time),EUR,0.8891</t>
  </si>
  <si>
    <t>Thu May 03 2001 00:00:00 GMT+0000 (Coordinated Universal Time),GBP,1.4322</t>
  </si>
  <si>
    <t>Thu May 03 2001 00:00:00 GMT+0000 (Coordinated Universal Time),INR,0.02133560913164071</t>
  </si>
  <si>
    <t>Thu May 03 2001 00:00:00 GMT+0000 (Coordinated Universal Time),JPY,0.00825150589982672</t>
  </si>
  <si>
    <t>Wed May 02 2001 00:00:00 GMT+0000 (Coordinated Universal Time),AUD,0.5213</t>
  </si>
  <si>
    <t>Wed May 02 2001 00:00:00 GMT+0000 (Coordinated Universal Time),CAD,0.6531678641410843</t>
  </si>
  <si>
    <t>Wed May 02 2001 00:00:00 GMT+0000 (Coordinated Universal Time),CHF,0.5778008898133703</t>
  </si>
  <si>
    <t>Wed May 02 2001 00:00:00 GMT+0000 (Coordinated Universal Time),CNY,0.1208108826443086</t>
  </si>
  <si>
    <t>Wed May 02 2001 00:00:00 GMT+0000 (Coordinated Universal Time),EUR,0.8925</t>
  </si>
  <si>
    <t>Wed May 02 2001 00:00:00 GMT+0000 (Coordinated Universal Time),GBP,1.4345</t>
  </si>
  <si>
    <t>Wed May 02 2001 00:00:00 GMT+0000 (Coordinated Universal Time),INR,0.02133560913164071</t>
  </si>
  <si>
    <t>Wed May 02 2001 00:00:00 GMT+0000 (Coordinated Universal Time),JPY,0.00821557673348669</t>
  </si>
  <si>
    <t>Tue May 01 2001 00:00:00 GMT+0000 (Coordinated Universal Time),AUD,0.5177</t>
  </si>
  <si>
    <t>Tue May 01 2001 00:00:00 GMT+0000 (Coordinated Universal Time),CAD,0.6519754857217368</t>
  </si>
  <si>
    <t>Tue May 01 2001 00:00:00 GMT+0000 (Coordinated Universal Time),CHF,0.5795421616922631</t>
  </si>
  <si>
    <t>Tue May 01 2001 00:00:00 GMT+0000 (Coordinated Universal Time),CNY,0.1208108826443086</t>
  </si>
  <si>
    <t>Tue May 01 2001 00:00:00 GMT+0000 (Coordinated Universal Time),EUR,0.8937</t>
  </si>
  <si>
    <t>Tue May 01 2001 00:00:00 GMT+0000 (Coordinated Universal Time),GBP,1.434</t>
  </si>
  <si>
    <t>Tue May 01 2001 00:00:00 GMT+0000 (Coordinated Universal Time),INR,0.02133560913164071</t>
  </si>
  <si>
    <t>Tue May 01 2001 00:00:00 GMT+0000 (Coordinated Universal Time),JPY,0.008202099737532808</t>
  </si>
  <si>
    <t>Mon Apr 30 2001 00:00:00 GMT+0000 (Coordinated Universal Time),AUD,0.5096</t>
  </si>
  <si>
    <t>Mon Apr 30 2001 00:00:00 GMT+0000 (Coordinated Universal Time),CAD,0.6510416666666666</t>
  </si>
  <si>
    <t>Mon Apr 30 2001 00:00:00 GMT+0000 (Coordinated Universal Time),CHF,0.5765350245027385</t>
  </si>
  <si>
    <t>Mon Apr 30 2001 00:00:00 GMT+0000 (Coordinated Universal Time),CNY,0.1208108826443086</t>
  </si>
  <si>
    <t>Mon Apr 30 2001 00:00:00 GMT+0000 (Coordinated Universal Time),EUR,0.8874</t>
  </si>
  <si>
    <t>Mon Apr 30 2001 00:00:00 GMT+0000 (Coordinated Universal Time),GBP,1.4306</t>
  </si>
  <si>
    <t>Mon Apr 30 2001 00:00:00 GMT+0000 (Coordinated Universal Time),INR,0.021331058020477814</t>
  </si>
  <si>
    <t>Mon Apr 30 2001 00:00:00 GMT+0000 (Coordinated Universal Time),JPY,0.008092579104960751</t>
  </si>
  <si>
    <t>Fri Apr 27 2001 00:00:00 GMT+0000 (Coordinated Universal Time),AUD,0.5102</t>
  </si>
  <si>
    <t>Fri Apr 27 2001 00:00:00 GMT+0000 (Coordinated Universal Time),CAD,0.6486346241162353</t>
  </si>
  <si>
    <t>Fri Apr 27 2001 00:00:00 GMT+0000 (Coordinated Universal Time),CHF,0.5803156917363045</t>
  </si>
  <si>
    <t>Fri Apr 27 2001 00:00:00 GMT+0000 (Coordinated Universal Time),CNY,0.12081234218887801</t>
  </si>
  <si>
    <t>Fri Apr 27 2001 00:00:00 GMT+0000 (Coordinated Universal Time),EUR,0.8924</t>
  </si>
  <si>
    <t>Fri Apr 27 2001 00:00:00 GMT+0000 (Coordinated Universal Time),GBP,1.4362</t>
  </si>
  <si>
    <t>Fri Apr 27 2001 00:00:00 GMT+0000 (Coordinated Universal Time),INR,0.021331058020477814</t>
  </si>
  <si>
    <t>Fri Apr 27 2001 00:00:00 GMT+0000 (Coordinated Universal Time),JPY,0.008080155138978667</t>
  </si>
  <si>
    <t>Thu Apr 26 2001 00:00:00 GMT+0000 (Coordinated Universal Time),AUD,0.5065</t>
  </si>
  <si>
    <t>Thu Apr 26 2001 00:00:00 GMT+0000 (Coordinated Universal Time),CAD,0.6468305304010349</t>
  </si>
  <si>
    <t>Thu Apr 26 2001 00:00:00 GMT+0000 (Coordinated Universal Time),CHF,0.5861664712778429</t>
  </si>
  <si>
    <t>Thu Apr 26 2001 00:00:00 GMT+0000 (Coordinated Universal Time),CNY,0.12081818071983473</t>
  </si>
  <si>
    <t>Thu Apr 26 2001 00:00:00 GMT+0000 (Coordinated Universal Time),EUR,0.9011</t>
  </si>
  <si>
    <t>Thu Apr 26 2001 00:00:00 GMT+0000 (Coordinated Universal Time),GBP,1.4378</t>
  </si>
  <si>
    <t>Thu Apr 26 2001 00:00:00 GMT+0000 (Coordinated Universal Time),INR,0.021376656690893545</t>
  </si>
  <si>
    <t>Thu Apr 26 2001 00:00:00 GMT+0000 (Coordinated Universal Time),JPY,0.008121497604158208</t>
  </si>
  <si>
    <t>Wed Apr 25 2001 00:00:00 GMT+0000 (Coordinated Universal Time),AUD,0.5045</t>
  </si>
  <si>
    <t>Wed Apr 25 2001 00:00:00 GMT+0000 (Coordinated Universal Time),CAD,0.6462453147214682</t>
  </si>
  <si>
    <t>Wed Apr 25 2001 00:00:00 GMT+0000 (Coordinated Universal Time),CHF,0.5856515373352855</t>
  </si>
  <si>
    <t>Wed Apr 25 2001 00:00:00 GMT+0000 (Coordinated Universal Time),CNY,0.1208211001969384</t>
  </si>
  <si>
    <t>Wed Apr 25 2001 00:00:00 GMT+0000 (Coordinated Universal Time),EUR,0.8972</t>
  </si>
  <si>
    <t>Wed Apr 25 2001 00:00:00 GMT+0000 (Coordinated Universal Time),GBP,1.4397</t>
  </si>
  <si>
    <t>Wed Apr 25 2001 00:00:00 GMT+0000 (Coordinated Universal Time),INR,0.021331058020477814</t>
  </si>
  <si>
    <t>Wed Apr 25 2001 00:00:00 GMT+0000 (Coordinated Universal Time),JPY,0.00818263644546273</t>
  </si>
  <si>
    <t>Tue Apr 24 2001 00:00:00 GMT+0000 (Coordinated Universal Time),AUD,0.5035</t>
  </si>
  <si>
    <t>Tue Apr 24 2001 00:00:00 GMT+0000 (Coordinated Universal Time),CAD,0.6455777921239509</t>
  </si>
  <si>
    <t>Tue Apr 24 2001 00:00:00 GMT+0000 (Coordinated Universal Time),CHF,0.5842827928717499</t>
  </si>
  <si>
    <t>Tue Apr 24 2001 00:00:00 GMT+0000 (Coordinated Universal Time),CNY,0.12081818071983473</t>
  </si>
  <si>
    <t>Tue Apr 24 2001 00:00:00 GMT+0000 (Coordinated Universal Time),EUR,0.8946</t>
  </si>
  <si>
    <t>Tue Apr 24 2001 00:00:00 GMT+0000 (Coordinated Universal Time),GBP,1.4365</t>
  </si>
  <si>
    <t>Tue Apr 24 2001 00:00:00 GMT+0000 (Coordinated Universal Time),INR,0.021331058020477814</t>
  </si>
  <si>
    <t>Tue Apr 24 2001 00:00:00 GMT+0000 (Coordinated Universal Time),JPY,0.0081913499344692</t>
  </si>
  <si>
    <t>Mon Apr 23 2001 00:00:00 GMT+0000 (Coordinated Universal Time),AUD,0.5061</t>
  </si>
  <si>
    <t>Mon Apr 23 2001 00:00:00 GMT+0000 (Coordinated Universal Time),CAD,0.6468305304010349</t>
  </si>
  <si>
    <t>Mon Apr 23 2001 00:00:00 GMT+0000 (Coordinated Universal Time),CHF,0.5852402411189793</t>
  </si>
  <si>
    <t>Mon Apr 23 2001 00:00:00 GMT+0000 (Coordinated Universal Time),CNY,0.12081672103419114</t>
  </si>
  <si>
    <t>Mon Apr 23 2001 00:00:00 GMT+0000 (Coordinated Universal Time),EUR,0.896</t>
  </si>
  <si>
    <t>Mon Apr 23 2001 00:00:00 GMT+0000 (Coordinated Universal Time),GBP,1.4377</t>
  </si>
  <si>
    <t>Mon Apr 23 2001 00:00:00 GMT+0000 (Coordinated Universal Time),INR,0.021358393848782572</t>
  </si>
  <si>
    <t>Mon Apr 23 2001 00:00:00 GMT+0000 (Coordinated Universal Time),JPY,0.00821827744904668</t>
  </si>
  <si>
    <t>Fri Apr 20 2001 00:00:00 GMT+0000 (Coordinated Universal Time),AUD,0.5178</t>
  </si>
  <si>
    <t>Fri Apr 20 2001 00:00:00 GMT+0000 (Coordinated Universal Time),CAD,0.6482982171799028</t>
  </si>
  <si>
    <t>Fri Apr 20 2001 00:00:00 GMT+0000 (Coordinated Universal Time),CHF,0.5908070424199456</t>
  </si>
  <si>
    <t>Fri Apr 20 2001 00:00:00 GMT+0000 (Coordinated Universal Time),CNY,0.12080942313500453</t>
  </si>
  <si>
    <t>Fri Apr 20 2001 00:00:00 GMT+0000 (Coordinated Universal Time),EUR,0.9032</t>
  </si>
  <si>
    <t>Fri Apr 20 2001 00:00:00 GMT+0000 (Coordinated Universal Time),GBP,1.4428</t>
  </si>
  <si>
    <t>Fri Apr 20 2001 00:00:00 GMT+0000 (Coordinated Universal Time),INR,0.021331058020477814</t>
  </si>
  <si>
    <t>Fri Apr 20 2001 00:00:00 GMT+0000 (Coordinated Universal Time),JPY,0.008161932745674175</t>
  </si>
  <si>
    <t>Thu Apr 19 2001 00:00:00 GMT+0000 (Coordinated Universal Time),AUD,0.5085</t>
  </si>
  <si>
    <t>Thu Apr 19 2001 00:00:00 GMT+0000 (Coordinated Universal Time),CAD,0.6464124111182935</t>
  </si>
  <si>
    <t>Thu Apr 19 2001 00:00:00 GMT+0000 (Coordinated Universal Time),CHF,0.5824111822947</t>
  </si>
  <si>
    <t>Thu Apr 19 2001 00:00:00 GMT+0000 (Coordinated Universal Time),CNY,0.12081234218887801</t>
  </si>
  <si>
    <t>Thu Apr 19 2001 00:00:00 GMT+0000 (Coordinated Universal Time),EUR,0.8909</t>
  </si>
  <si>
    <t>Thu Apr 19 2001 00:00:00 GMT+0000 (Coordinated Universal Time),GBP,1.4366</t>
  </si>
  <si>
    <t>Thu Apr 19 2001 00:00:00 GMT+0000 (Coordinated Universal Time),INR,0.021331058020477814</t>
  </si>
  <si>
    <t>Thu Apr 19 2001 00:00:00 GMT+0000 (Coordinated Universal Time),JPY,0.008205464839583163</t>
  </si>
  <si>
    <t>Wed Apr 18 2001 00:00:00 GMT+0000 (Coordinated Universal Time),AUD,0.499</t>
  </si>
  <si>
    <t>Wed Apr 18 2001 00:00:00 GMT+0000 (Coordinated Universal Time),CAD,0.6372673973999491</t>
  </si>
  <si>
    <t>Wed Apr 18 2001 00:00:00 GMT+0000 (Coordinated Universal Time),CHF,0.5755395683453237</t>
  </si>
  <si>
    <t>Wed Apr 18 2001 00:00:00 GMT+0000 (Coordinated Universal Time),CNY,0.12080942313500453</t>
  </si>
  <si>
    <t>Wed Apr 18 2001 00:00:00 GMT+0000 (Coordinated Universal Time),EUR,0.8816</t>
  </si>
  <si>
    <t>Wed Apr 18 2001 00:00:00 GMT+0000 (Coordinated Universal Time),GBP,1.4257</t>
  </si>
  <si>
    <t>Wed Apr 18 2001 00:00:00 GMT+0000 (Coordinated Universal Time),INR,0.021299254526091587</t>
  </si>
  <si>
    <t>Wed Apr 18 2001 00:00:00 GMT+0000 (Coordinated Universal Time),JPY,0.008173273395995096</t>
  </si>
  <si>
    <t>Tue Apr 17 2001 00:00:00 GMT+0000 (Coordinated Universal Time),AUD,0.5055</t>
  </si>
  <si>
    <t>Tue Apr 17 2001 00:00:00 GMT+0000 (Coordinated Universal Time),CAD,0.6420545746388443</t>
  </si>
  <si>
    <t>Tue Apr 17 2001 00:00:00 GMT+0000 (Coordinated Universal Time),CHF,0.5777007510109763</t>
  </si>
  <si>
    <t>Tue Apr 17 2001 00:00:00 GMT+0000 (Coordinated Universal Time),CNY,0.12080942313500453</t>
  </si>
  <si>
    <t>Tue Apr 17 2001 00:00:00 GMT+0000 (Coordinated Universal Time),EUR,0.8814</t>
  </si>
  <si>
    <t>Tue Apr 17 2001 00:00:00 GMT+0000 (Coordinated Universal Time),GBP,1.4287</t>
  </si>
  <si>
    <t>Tue Apr 17 2001 00:00:00 GMT+0000 (Coordinated Universal Time),INR,0.021299254526091587</t>
  </si>
  <si>
    <t>Tue Apr 17 2001 00:00:00 GMT+0000 (Coordinated Universal Time),JPY,0.008086035416835126</t>
  </si>
  <si>
    <t>Mon Apr 16 2001 00:00:00 GMT+0000 (Coordinated Universal Time),AUD,0.5105</t>
  </si>
  <si>
    <t>Mon Apr 16 2001 00:00:00 GMT+0000 (Coordinated Universal Time),CAD,0.64</t>
  </si>
  <si>
    <t>Mon Apr 16 2001 00:00:00 GMT+0000 (Coordinated Universal Time),CHF,0.5820721769499418</t>
  </si>
  <si>
    <t>Mon Apr 16 2001 00:00:00 GMT+0000 (Coordinated Universal Time),CNY,0.12081818071983473</t>
  </si>
  <si>
    <t>Mon Apr 16 2001 00:00:00 GMT+0000 (Coordinated Universal Time),EUR,0.8862</t>
  </si>
  <si>
    <t>Mon Apr 16 2001 00:00:00 GMT+0000 (Coordinated Universal Time),GBP,1.436</t>
  </si>
  <si>
    <t>Mon Apr 16 2001 00:00:00 GMT+0000 (Coordinated Universal Time),INR,0.021244954323348206</t>
  </si>
  <si>
    <t>Mon Apr 16 2001 00:00:00 GMT+0000 (Coordinated Universal Time),JPY,0.008023106546854942</t>
  </si>
  <si>
    <t>Fri Apr 13 2001 00:00:00 GMT+0000 (Coordinated Universal Time),AUD,0.5081</t>
  </si>
  <si>
    <t>Fri Apr 13 2001 00:00:00 GMT+0000 (Coordinated Universal Time),CAD,0.6399180904844181</t>
  </si>
  <si>
    <t>Fri Apr 13 2001 00:00:00 GMT+0000 (Coordinated Universal Time),CHF,0.5838734162433584</t>
  </si>
  <si>
    <t>Fri Apr 13 2001 00:00:00 GMT+0000 (Coordinated Universal Time),CNY,0.12081818071983473</t>
  </si>
  <si>
    <t>Fri Apr 13 2001 00:00:00 GMT+0000 (Coordinated Universal Time),EUR,0.8888</t>
  </si>
  <si>
    <t>Fri Apr 13 2001 00:00:00 GMT+0000 (Coordinated Universal Time),GBP,1.4354</t>
  </si>
  <si>
    <t>Fri Apr 13 2001 00:00:00 GMT+0000 (Coordinated Universal Time),INR,0.021326508850501174</t>
  </si>
  <si>
    <t>Fri Apr 13 2001 00:00:00 GMT+0000 (Coordinated Universal Time),JPY,0.00805477245267821</t>
  </si>
  <si>
    <t>Thu Apr 12 2001 00:00:00 GMT+0000 (Coordinated Universal Time),AUD,0.5082</t>
  </si>
  <si>
    <t>Thu Apr 12 2001 00:00:00 GMT+0000 (Coordinated Universal Time),CAD,0.641025641025641</t>
  </si>
  <si>
    <t>Thu Apr 12 2001 00:00:00 GMT+0000 (Coordinated Universal Time),CHF,0.5860977611065525</t>
  </si>
  <si>
    <t>Thu Apr 12 2001 00:00:00 GMT+0000 (Coordinated Universal Time),CNY,0.12081380176871405</t>
  </si>
  <si>
    <t>Thu Apr 12 2001 00:00:00 GMT+0000 (Coordinated Universal Time),EUR,0.8922</t>
  </si>
  <si>
    <t>Thu Apr 12 2001 00:00:00 GMT+0000 (Coordinated Universal Time),GBP,1.4391</t>
  </si>
  <si>
    <t>Thu Apr 12 2001 00:00:00 GMT+0000 (Coordinated Universal Time),INR,0.0213903743315508</t>
  </si>
  <si>
    <t>Thu Apr 12 2001 00:00:00 GMT+0000 (Coordinated Universal Time),JPY,0.008096510404015869</t>
  </si>
  <si>
    <t>Wed Apr 11 2001 00:00:00 GMT+0000 (Coordinated Universal Time),AUD,0.5025</t>
  </si>
  <si>
    <t>Wed Apr 11 2001 00:00:00 GMT+0000 (Coordinated Universal Time),CAD,0.6399590426212722</t>
  </si>
  <si>
    <t>Wed Apr 11 2001 00:00:00 GMT+0000 (Coordinated Universal Time),CHF,0.5827166249053085</t>
  </si>
  <si>
    <t>Wed Apr 11 2001 00:00:00 GMT+0000 (Coordinated Universal Time),CNY,0.12081818071983473</t>
  </si>
  <si>
    <t>Wed Apr 11 2001 00:00:00 GMT+0000 (Coordinated Universal Time),EUR,0.8856</t>
  </si>
  <si>
    <t>Wed Apr 11 2001 00:00:00 GMT+0000 (Coordinated Universal Time),GBP,1.434</t>
  </si>
  <si>
    <t>Wed Apr 11 2001 00:00:00 GMT+0000 (Coordinated Universal Time),INR,0.0213903743315508</t>
  </si>
  <si>
    <t>Wed Apr 11 2001 00:00:00 GMT+0000 (Coordinated Universal Time),JPY,0.00801153661272232</t>
  </si>
  <si>
    <t>Tue Apr 10 2001 00:00:00 GMT+0000 (Coordinated Universal Time),AUD,0.4945</t>
  </si>
  <si>
    <t>Tue Apr 10 2001 00:00:00 GMT+0000 (Coordinated Universal Time),CAD,0.6428801028608164</t>
  </si>
  <si>
    <t>Tue Apr 10 2001 00:00:00 GMT+0000 (Coordinated Universal Time),CHF,0.5825808330905914</t>
  </si>
  <si>
    <t>Tue Apr 10 2001 00:00:00 GMT+0000 (Coordinated Universal Time),CNY,0.12081818071983473</t>
  </si>
  <si>
    <t>Tue Apr 10 2001 00:00:00 GMT+0000 (Coordinated Universal Time),EUR,0.8884</t>
  </si>
  <si>
    <t>Tue Apr 10 2001 00:00:00 GMT+0000 (Coordinated Universal Time),GBP,1.436</t>
  </si>
  <si>
    <t>Tue Apr 10 2001 00:00:00 GMT+0000 (Coordinated Universal Time),INR,0.02145922746781116</t>
  </si>
  <si>
    <t>Tue Apr 10 2001 00:00:00 GMT+0000 (Coordinated Universal Time),JPY,0.008033419023136246</t>
  </si>
  <si>
    <t>Mon Apr 09 2001 00:00:00 GMT+0000 (Coordinated Universal Time),AUD,0.4948</t>
  </si>
  <si>
    <t>Mon Apr 09 2001 00:00:00 GMT+0000 (Coordinated Universal Time),CAD,0.6395906619763352</t>
  </si>
  <si>
    <t>Mon Apr 09 2001 00:00:00 GMT+0000 (Coordinated Universal Time),CHF,0.5897965202005309</t>
  </si>
  <si>
    <t>Mon Apr 09 2001 00:00:00 GMT+0000 (Coordinated Universal Time),CNY,0.12081672103419114</t>
  </si>
  <si>
    <t>Mon Apr 09 2001 00:00:00 GMT+0000 (Coordinated Universal Time),EUR,0.9014</t>
  </si>
  <si>
    <t>Mon Apr 09 2001 00:00:00 GMT+0000 (Coordinated Universal Time),GBP,1.447</t>
  </si>
  <si>
    <t>Mon Apr 09 2001 00:00:00 GMT+0000 (Coordinated Universal Time),INR,0.021468441391155002</t>
  </si>
  <si>
    <t>Mon Apr 09 2001 00:00:00 GMT+0000 (Coordinated Universal Time),JPY,0.008009611533840609</t>
  </si>
  <si>
    <t>Fri Apr 06 2001 00:00:00 GMT+0000 (Coordinated Universal Time),AUD,0.4958</t>
  </si>
  <si>
    <t>Fri Apr 06 2001 00:00:00 GMT+0000 (Coordinated Universal Time),CAD,0.6404098623118796</t>
  </si>
  <si>
    <t>Fri Apr 06 2001 00:00:00 GMT+0000 (Coordinated Universal Time),CHF,0.5882352941176471</t>
  </si>
  <si>
    <t>Fri Apr 06 2001 00:00:00 GMT+0000 (Coordinated Universal Time),CNY,0.1208211001969384</t>
  </si>
  <si>
    <t>Fri Apr 06 2001 00:00:00 GMT+0000 (Coordinated Universal Time),EUR,0.9002</t>
  </si>
  <si>
    <t>Fri Apr 06 2001 00:00:00 GMT+0000 (Coordinated Universal Time),GBP,1.4383</t>
  </si>
  <si>
    <t>Fri Apr 06 2001 00:00:00 GMT+0000 (Coordinated Universal Time),INR,0.021468441391155002</t>
  </si>
  <si>
    <t>Fri Apr 06 2001 00:00:00 GMT+0000 (Coordinated Universal Time),JPY,0.008062565508344756</t>
  </si>
  <si>
    <t>Thu Apr 05 2001 00:00:00 GMT+0000 (Coordinated Universal Time),AUD,0.4898</t>
  </si>
  <si>
    <t>Thu Apr 05 2001 00:00:00 GMT+0000 (Coordinated Universal Time),CAD,0.6333924499619965</t>
  </si>
  <si>
    <t>Thu Apr 05 2001 00:00:00 GMT+0000 (Coordinated Universal Time),CHF,0.5875440658049353</t>
  </si>
  <si>
    <t>Thu Apr 05 2001 00:00:00 GMT+0000 (Coordinated Universal Time),CNY,0.12081964044075005</t>
  </si>
  <si>
    <t>Thu Apr 05 2001 00:00:00 GMT+0000 (Coordinated Universal Time),EUR,0.8976</t>
  </si>
  <si>
    <t>Thu Apr 05 2001 00:00:00 GMT+0000 (Coordinated Universal Time),GBP,1.4266</t>
  </si>
  <si>
    <t>Thu Apr 05 2001 00:00:00 GMT+0000 (Coordinated Universal Time),INR,0.02144082332761578</t>
  </si>
  <si>
    <t>Thu Apr 05 2001 00:00:00 GMT+0000 (Coordinated Universal Time),JPY,0.008043111075363952</t>
  </si>
  <si>
    <t>Wed Apr 04 2001 00:00:00 GMT+0000 (Coordinated Universal Time),AUD,0.4893</t>
  </si>
  <si>
    <t>Wed Apr 04 2001 00:00:00 GMT+0000 (Coordinated Universal Time),CAD,0.6370644072115691</t>
  </si>
  <si>
    <t>Wed Apr 04 2001 00:00:00 GMT+0000 (Coordinated Universal Time),CHF,0.589935697009026</t>
  </si>
  <si>
    <t>Wed Apr 04 2001 00:00:00 GMT+0000 (Coordinated Universal Time),CNY,0.120815261383818</t>
  </si>
  <si>
    <t>Wed Apr 04 2001 00:00:00 GMT+0000 (Coordinated Universal Time),EUR,0.9013</t>
  </si>
  <si>
    <t>Wed Apr 04 2001 00:00:00 GMT+0000 (Coordinated Universal Time),GBP,1.435</t>
  </si>
  <si>
    <t>Wed Apr 04 2001 00:00:00 GMT+0000 (Coordinated Universal Time),INR,0.02145922746781116</t>
  </si>
  <si>
    <t>Wed Apr 04 2001 00:00:00 GMT+0000 (Coordinated Universal Time),JPY,0.007975753708725474</t>
  </si>
  <si>
    <t>Tue Apr 03 2001 00:00:00 GMT+0000 (Coordinated Universal Time),AUD,0.486</t>
  </si>
  <si>
    <t>Tue Apr 03 2001 00:00:00 GMT+0000 (Coordinated Universal Time),CAD,0.6333122229259025</t>
  </si>
  <si>
    <t>Tue Apr 03 2001 00:00:00 GMT+0000 (Coordinated Universal Time),CHF,0.5841121495327103</t>
  </si>
  <si>
    <t>Tue Apr 03 2001 00:00:00 GMT+0000 (Coordinated Universal Time),CNY,0.12081380176871405</t>
  </si>
  <si>
    <t>Tue Apr 03 2001 00:00:00 GMT+0000 (Coordinated Universal Time),EUR,0.893</t>
  </si>
  <si>
    <t>Tue Apr 03 2001 00:00:00 GMT+0000 (Coordinated Universal Time),GBP,1.4305</t>
  </si>
  <si>
    <t>Tue Apr 03 2001 00:00:00 GMT+0000 (Coordinated Universal Time),INR,0.021427040925648167</t>
  </si>
  <si>
    <t>Tue Apr 03 2001 00:00:00 GMT+0000 (Coordinated Universal Time),JPY,0.007973845785822503</t>
  </si>
  <si>
    <t>Mon Apr 02 2001 00:00:00 GMT+0000 (Coordinated Universal Time),AUD,0.4828</t>
  </si>
  <si>
    <t>Mon Apr 02 2001 00:00:00 GMT+0000 (Coordinated Universal Time),CAD,0.6349206349206349</t>
  </si>
  <si>
    <t>Mon Apr 02 2001 00:00:00 GMT+0000 (Coordinated Universal Time),CHF,0.5774672287347693</t>
  </si>
  <si>
    <t>Mon Apr 02 2001 00:00:00 GMT+0000 (Coordinated Universal Time),CNY,0.12080796366096454</t>
  </si>
  <si>
    <t>Mon Apr 02 2001 00:00:00 GMT+0000 (Coordinated Universal Time),EUR,0.8824</t>
  </si>
  <si>
    <t>Mon Apr 02 2001 00:00:00 GMT+0000 (Coordinated Universal Time),GBP,1.42</t>
  </si>
  <si>
    <t>Mon Apr 02 2001 00:00:00 GMT+0000 (Coordinated Universal Time),INR,0.021436227224008574</t>
  </si>
  <si>
    <t>Mon Apr 02 2001 00:00:00 GMT+0000 (Coordinated Universal Time),JPY,0.007889546351084813</t>
  </si>
  <si>
    <t>Fri Mar 30 2001 00:00:00 GMT+0000 (Coordinated Universal Time),AUD,0.4881</t>
  </si>
  <si>
    <t>Fri Mar 30 2001 00:00:00 GMT+0000 (Coordinated Universal Time),CAD,0.6335529650278763</t>
  </si>
  <si>
    <t>Fri Mar 30 2001 00:00:00 GMT+0000 (Coordinated Universal Time),CHF,0.5760368663594471</t>
  </si>
  <si>
    <t>Fri Mar 30 2001 00:00:00 GMT+0000 (Coordinated Universal Time),CNY,0.12080650422218733</t>
  </si>
  <si>
    <t>Fri Mar 30 2001 00:00:00 GMT+0000 (Coordinated Universal Time),EUR,0.8794</t>
  </si>
  <si>
    <t>Fri Mar 30 2001 00:00:00 GMT+0000 (Coordinated Universal Time),GBP,1.419</t>
  </si>
  <si>
    <t>Fri Mar 30 2001 00:00:00 GMT+0000 (Coordinated Universal Time),INR,0.021344717182497332</t>
  </si>
  <si>
    <t>Fri Mar 30 2001 00:00:00 GMT+0000 (Coordinated Universal Time),JPY,0.007965588657001752</t>
  </si>
  <si>
    <t>Thu Mar 29 2001 00:00:00 GMT+0000 (Coordinated Universal Time),AUD,0.4921</t>
  </si>
  <si>
    <t>Thu Mar 29 2001 00:00:00 GMT+0000 (Coordinated Universal Time),CAD,0.6359300476947536</t>
  </si>
  <si>
    <t>Thu Mar 29 2001 00:00:00 GMT+0000 (Coordinated Universal Time),CHF,0.5772672169947469</t>
  </si>
  <si>
    <t>Thu Mar 29 2001 00:00:00 GMT+0000 (Coordinated Universal Time),CNY,0.12080358545041615</t>
  </si>
  <si>
    <t>Thu Mar 29 2001 00:00:00 GMT+0000 (Coordinated Universal Time),EUR,0.8807</t>
  </si>
  <si>
    <t>Thu Mar 29 2001 00:00:00 GMT+0000 (Coordinated Universal Time),GBP,1.4302</t>
  </si>
  <si>
    <t>Thu Mar 29 2001 00:00:00 GMT+0000 (Coordinated Universal Time),INR,0.021431633090441493</t>
  </si>
  <si>
    <t>Thu Mar 29 2001 00:00:00 GMT+0000 (Coordinated Universal Time),JPY,0.008100445524503848</t>
  </si>
  <si>
    <t>Wed Mar 28 2001 00:00:00 GMT+0000 (Coordinated Universal Time),AUD,0.4936</t>
  </si>
  <si>
    <t>Wed Mar 28 2001 00:00:00 GMT+0000 (Coordinated Universal Time),CAD,0.6382435537401072</t>
  </si>
  <si>
    <t>Wed Mar 28 2001 00:00:00 GMT+0000 (Coordinated Universal Time),CHF,0.5798782255726298</t>
  </si>
  <si>
    <t>Wed Mar 28 2001 00:00:00 GMT+0000 (Coordinated Universal Time),CNY,0.12080650422218733</t>
  </si>
  <si>
    <t>Wed Mar 28 2001 00:00:00 GMT+0000 (Coordinated Universal Time),EUR,0.8882</t>
  </si>
  <si>
    <t>Wed Mar 28 2001 00:00:00 GMT+0000 (Coordinated Universal Time),GBP,1.4352</t>
  </si>
  <si>
    <t>Wed Mar 28 2001 00:00:00 GMT+0000 (Coordinated Universal Time),INR,0.021436227224008574</t>
  </si>
  <si>
    <t>Wed Mar 28 2001 00:00:00 GMT+0000 (Coordinated Universal Time),JPY,0.008155276463872124</t>
  </si>
  <si>
    <t>Tue Mar 27 2001 00:00:00 GMT+0000 (Coordinated Universal Time),AUD,0.4963</t>
  </si>
  <si>
    <t>Tue Mar 27 2001 00:00:00 GMT+0000 (Coordinated Universal Time),CAD,0.6372267890142101</t>
  </si>
  <si>
    <t>Tue Mar 27 2001 00:00:00 GMT+0000 (Coordinated Universal Time),CHF,0.5814629608093964</t>
  </si>
  <si>
    <t>Tue Mar 27 2001 00:00:00 GMT+0000 (Coordinated Universal Time),CNY,0.12081234218887801</t>
  </si>
  <si>
    <t>Tue Mar 27 2001 00:00:00 GMT+0000 (Coordinated Universal Time),EUR,0.891</t>
  </si>
  <si>
    <t>Tue Mar 27 2001 00:00:00 GMT+0000 (Coordinated Universal Time),GBP,1.429</t>
  </si>
  <si>
    <t>Tue Mar 27 2001 00:00:00 GMT+0000 (Coordinated Universal Time),INR,0.021436227224008574</t>
  </si>
  <si>
    <t>Tue Mar 27 2001 00:00:00 GMT+0000 (Coordinated Universal Time),JPY,0.008130742336775349</t>
  </si>
  <si>
    <t>Mon Mar 26 2001 00:00:00 GMT+0000 (Coordinated Universal Time),AUD,0.499</t>
  </si>
  <si>
    <t>Mon Mar 26 2001 00:00:00 GMT+0000 (Coordinated Universal Time),CAD,0.6432936635574139</t>
  </si>
  <si>
    <t>Mon Mar 26 2001 00:00:00 GMT+0000 (Coordinated Universal Time),CHF,0.5829204313611192</t>
  </si>
  <si>
    <t>Mon Mar 26 2001 00:00:00 GMT+0000 (Coordinated Universal Time),CNY,0.120815261383818</t>
  </si>
  <si>
    <t>Mon Mar 26 2001 00:00:00 GMT+0000 (Coordinated Universal Time),EUR,0.8955</t>
  </si>
  <si>
    <t>Mon Mar 26 2001 00:00:00 GMT+0000 (Coordinated Universal Time),GBP,1.4345</t>
  </si>
  <si>
    <t>Mon Mar 26 2001 00:00:00 GMT+0000 (Coordinated Universal Time),INR,0.02141786249732277</t>
  </si>
  <si>
    <t>Mon Mar 26 2001 00:00:00 GMT+0000 (Coordinated Universal Time),JPY,0.00814265939255761</t>
  </si>
  <si>
    <t>Fri Mar 23 2001 00:00:00 GMT+0000 (Coordinated Universal Time),AUD,0.4963</t>
  </si>
  <si>
    <t>Fri Mar 23 2001 00:00:00 GMT+0000 (Coordinated Universal Time),CAD,0.6382842918235783</t>
  </si>
  <si>
    <t>Fri Mar 23 2001 00:00:00 GMT+0000 (Coordinated Universal Time),CHF,0.5829204313611192</t>
  </si>
  <si>
    <t>Fri Mar 23 2001 00:00:00 GMT+0000 (Coordinated Universal Time),CNY,0.12081234218887801</t>
  </si>
  <si>
    <t>Fri Mar 23 2001 00:00:00 GMT+0000 (Coordinated Universal Time),EUR,0.8926</t>
  </si>
  <si>
    <t>Fri Mar 23 2001 00:00:00 GMT+0000 (Coordinated Universal Time),GBP,1.4292</t>
  </si>
  <si>
    <t>Fri Mar 23 2001 00:00:00 GMT+0000 (Coordinated Universal Time),INR,0.021404109589041095</t>
  </si>
  <si>
    <t>Fri Mar 23 2001 00:00:00 GMT+0000 (Coordinated Universal Time),JPY,0.008153946510110893</t>
  </si>
  <si>
    <t>Thu Mar 22 2001 00:00:00 GMT+0000 (Coordinated Universal Time),AUD,0.4913</t>
  </si>
  <si>
    <t>Thu Mar 22 2001 00:00:00 GMT+0000 (Coordinated Universal Time),CAD,0.6352432981832041</t>
  </si>
  <si>
    <t>Thu Mar 22 2001 00:00:00 GMT+0000 (Coordinated Universal Time),CHF,0.5802820170602913</t>
  </si>
  <si>
    <t>Thu Mar 22 2001 00:00:00 GMT+0000 (Coordinated Universal Time),CNY,0.12081964044075005</t>
  </si>
  <si>
    <t>Thu Mar 22 2001 00:00:00 GMT+0000 (Coordinated Universal Time),EUR,0.8881</t>
  </si>
  <si>
    <t>Thu Mar 22 2001 00:00:00 GMT+0000 (Coordinated Universal Time),GBP,1.4223</t>
  </si>
  <si>
    <t>Thu Mar 22 2001 00:00:00 GMT+0000 (Coordinated Universal Time),INR,0.021394950791613177</t>
  </si>
  <si>
    <t>Thu Mar 22 2001 00:00:00 GMT+0000 (Coordinated Universal Time),JPY,0.008074935400516795</t>
  </si>
  <si>
    <t>Wed Mar 21 2001 00:00:00 GMT+0000 (Coordinated Universal Time),AUD,0.4936</t>
  </si>
  <si>
    <t>Wed Mar 21 2001 00:00:00 GMT+0000 (Coordinated Universal Time),CAD,0.6357279084551812</t>
  </si>
  <si>
    <t>Wed Mar 21 2001 00:00:00 GMT+0000 (Coordinated Universal Time),CHF,0.585308750365818</t>
  </si>
  <si>
    <t>Wed Mar 21 2001 00:00:00 GMT+0000 (Coordinated Universal Time),CNY,0.120815261383818</t>
  </si>
  <si>
    <t>Wed Mar 21 2001 00:00:00 GMT+0000 (Coordinated Universal Time),EUR,0.897</t>
  </si>
  <si>
    <t>Wed Mar 21 2001 00:00:00 GMT+0000 (Coordinated Universal Time),GBP,1.431</t>
  </si>
  <si>
    <t>Wed Mar 21 2001 00:00:00 GMT+0000 (Coordinated Universal Time),INR,0.021408691928923144</t>
  </si>
  <si>
    <t>Wed Mar 21 2001 00:00:00 GMT+0000 (Coordinated Universal Time),JPY,0.008089305937550558</t>
  </si>
  <si>
    <t>Tue Mar 20 2001 00:00:00 GMT+0000 (Coordinated Universal Time),AUD,0.4997</t>
  </si>
  <si>
    <t>Tue Mar 20 2001 00:00:00 GMT+0000 (Coordinated Universal Time),CAD,0.6405739542630197</t>
  </si>
  <si>
    <t>Tue Mar 20 2001 00:00:00 GMT+0000 (Coordinated Universal Time),CHF,0.5897269564191779</t>
  </si>
  <si>
    <t>Tue Mar 20 2001 00:00:00 GMT+0000 (Coordinated Universal Time),CNY,0.12081380176871405</t>
  </si>
  <si>
    <t>Tue Mar 20 2001 00:00:00 GMT+0000 (Coordinated Universal Time),EUR,0.9054</t>
  </si>
  <si>
    <t>Tue Mar 20 2001 00:00:00 GMT+0000 (Coordinated Universal Time),GBP,1.4285</t>
  </si>
  <si>
    <t>Tue Mar 20 2001 00:00:00 GMT+0000 (Coordinated Universal Time),INR,0.021408691928923144</t>
  </si>
  <si>
    <t>Tue Mar 20 2001 00:00:00 GMT+0000 (Coordinated Universal Time),JPY,0.008147967082212987</t>
  </si>
  <si>
    <t>Mon Mar 19 2001 00:00:00 GMT+0000 (Coordinated Universal Time),AUD,0.4984</t>
  </si>
  <si>
    <t>Mon Mar 19 2001 00:00:00 GMT+0000 (Coordinated Universal Time),CAD,0.6370238246910435</t>
  </si>
  <si>
    <t>Mon Mar 19 2001 00:00:00 GMT+0000 (Coordinated Universal Time),CHF,0.5858917272088118</t>
  </si>
  <si>
    <t>Mon Mar 19 2001 00:00:00 GMT+0000 (Coordinated Universal Time),CNY,0.12081380176871405</t>
  </si>
  <si>
    <t>Mon Mar 19 2001 00:00:00 GMT+0000 (Coordinated Universal Time),EUR,0.8985</t>
  </si>
  <si>
    <t>Mon Mar 19 2001 00:00:00 GMT+0000 (Coordinated Universal Time),GBP,1.4237</t>
  </si>
  <si>
    <t>Mon Mar 19 2001 00:00:00 GMT+0000 (Coordinated Universal Time),INR,0.021404109589041095</t>
  </si>
  <si>
    <t>Mon Mar 19 2001 00:00:00 GMT+0000 (Coordinated Universal Time),JPY,0.008158603247124092</t>
  </si>
  <si>
    <t>Fri Mar 16 2001 00:00:00 GMT+0000 (Coordinated Universal Time),AUD,0.494</t>
  </si>
  <si>
    <t>Fri Mar 16 2001 00:00:00 GMT+0000 (Coordinated Universal Time),CAD,0.6382028208564682</t>
  </si>
  <si>
    <t>Fri Mar 16 2001 00:00:00 GMT+0000 (Coordinated Universal Time),CHF,0.5827505827505828</t>
  </si>
  <si>
    <t>Fri Mar 16 2001 00:00:00 GMT+0000 (Coordinated Universal Time),CNY,0.120815261383818</t>
  </si>
  <si>
    <t>Fri Mar 16 2001 00:00:00 GMT+0000 (Coordinated Universal Time),EUR,0.8929</t>
  </si>
  <si>
    <t>Fri Mar 16 2001 00:00:00 GMT+0000 (Coordinated Universal Time),GBP,1.4265</t>
  </si>
  <si>
    <t>Fri Mar 16 2001 00:00:00 GMT+0000 (Coordinated Universal Time),INR,0.02141786249732277</t>
  </si>
  <si>
    <t>Fri Mar 16 2001 00:00:00 GMT+0000 (Coordinated Universal Time),JPY,0.008140008140008141</t>
  </si>
  <si>
    <t>Thu Mar 15 2001 00:00:00 GMT+0000 (Coordinated Universal Time),AUD,0.4944</t>
  </si>
  <si>
    <t>Thu Mar 15 2001 00:00:00 GMT+0000 (Coordinated Universal Time),CAD,0.6412311638345624</t>
  </si>
  <si>
    <t>Thu Mar 15 2001 00:00:00 GMT+0000 (Coordinated Universal Time),CHF,0.5881660981061052</t>
  </si>
  <si>
    <t>Thu Mar 15 2001 00:00:00 GMT+0000 (Coordinated Universal Time),CNY,0.12080796366096454</t>
  </si>
  <si>
    <t>Thu Mar 15 2001 00:00:00 GMT+0000 (Coordinated Universal Time),EUR,0.9046</t>
  </si>
  <si>
    <t>Thu Mar 15 2001 00:00:00 GMT+0000 (Coordinated Universal Time),GBP,1.4436</t>
  </si>
  <si>
    <t>Thu Mar 15 2001 00:00:00 GMT+0000 (Coordinated Universal Time),INR,0.021431633090441493</t>
  </si>
  <si>
    <t>Thu Mar 15 2001 00:00:00 GMT+0000 (Coordinated Universal Time),JPY,0.008181297553792032</t>
  </si>
  <si>
    <t>Wed Mar 14 2001 00:00:00 GMT+0000 (Coordinated Universal Time),AUD,0.4981</t>
  </si>
  <si>
    <t>Wed Mar 14 2001 00:00:00 GMT+0000 (Coordinated Universal Time),CAD,0.6439979392065945</t>
  </si>
  <si>
    <t>Wed Mar 14 2001 00:00:00 GMT+0000 (Coordinated Universal Time),CHF,0.5938242280285035</t>
  </si>
  <si>
    <t>Wed Mar 14 2001 00:00:00 GMT+0000 (Coordinated Universal Time),CNY,0.12080504481867164</t>
  </si>
  <si>
    <t>Wed Mar 14 2001 00:00:00 GMT+0000 (Coordinated Universal Time),EUR,0.9133</t>
  </si>
  <si>
    <t>Wed Mar 14 2001 00:00:00 GMT+0000 (Coordinated Universal Time),GBP,1.4497</t>
  </si>
  <si>
    <t>Wed Mar 14 2001 00:00:00 GMT+0000 (Coordinated Universal Time),INR,0.02141786249732277</t>
  </si>
  <si>
    <t>Wed Mar 14 2001 00:00:00 GMT+0000 (Coordinated Universal Time),JPY,0.008266512358435976</t>
  </si>
  <si>
    <t>Tue Mar 13 2001 00:00:00 GMT+0000 (Coordinated Universal Time),AUD,0.5031</t>
  </si>
  <si>
    <t>Tue Mar 13 2001 00:00:00 GMT+0000 (Coordinated Universal Time),CAD,0.6461200491051237</t>
  </si>
  <si>
    <t>Tue Mar 13 2001 00:00:00 GMT+0000 (Coordinated Universal Time),CHF,0.5938947618482006</t>
  </si>
  <si>
    <t>Tue Mar 13 2001 00:00:00 GMT+0000 (Coordinated Universal Time),CNY,0.12079774832997113</t>
  </si>
  <si>
    <t>Tue Mar 13 2001 00:00:00 GMT+0000 (Coordinated Universal Time),EUR,0.9148</t>
  </si>
  <si>
    <t>Tue Mar 13 2001 00:00:00 GMT+0000 (Coordinated Universal Time),GBP,1.4513</t>
  </si>
  <si>
    <t>Tue Mar 13 2001 00:00:00 GMT+0000 (Coordinated Universal Time),INR,0.021413276231263382</t>
  </si>
  <si>
    <t>Tue Mar 13 2001 00:00:00 GMT+0000 (Coordinated Universal Time),JPY,0.008319467554076539</t>
  </si>
  <si>
    <t>Mon Mar 12 2001 00:00:00 GMT+0000 (Coordinated Universal Time),AUD,0.5096</t>
  </si>
  <si>
    <t>Mon Mar 12 2001 00:00:00 GMT+0000 (Coordinated Universal Time),CAD,0.6449532408900355</t>
  </si>
  <si>
    <t>Mon Mar 12 2001 00:00:00 GMT+0000 (Coordinated Universal Time),CHF,0.6040471156750227</t>
  </si>
  <si>
    <t>Mon Mar 12 2001 00:00:00 GMT+0000 (Coordinated Universal Time),CNY,0.12079628913799768</t>
  </si>
  <si>
    <t>Mon Mar 12 2001 00:00:00 GMT+0000 (Coordinated Universal Time),EUR,0.93</t>
  </si>
  <si>
    <t>Mon Mar 12 2001 00:00:00 GMT+0000 (Coordinated Universal Time),GBP,1.467</t>
  </si>
  <si>
    <t>Mon Mar 12 2001 00:00:00 GMT+0000 (Coordinated Universal Time),INR,0.021473051320592657</t>
  </si>
  <si>
    <t>Mon Mar 12 2001 00:00:00 GMT+0000 (Coordinated Universal Time),JPY,0.008289811821271658</t>
  </si>
  <si>
    <t>Fri Mar 09 2001 00:00:00 GMT+0000 (Coordinated Universal Time),AUD,0.5085</t>
  </si>
  <si>
    <t>Fri Mar 09 2001 00:00:00 GMT+0000 (Coordinated Universal Time),CAD,0.6459948320413437</t>
  </si>
  <si>
    <t>Fri Mar 09 2001 00:00:00 GMT+0000 (Coordinated Universal Time),CHF,0.6044122091266243</t>
  </si>
  <si>
    <t>Fri Mar 09 2001 00:00:00 GMT+0000 (Coordinated Universal Time),CNY,0.1208108826443086</t>
  </si>
  <si>
    <t>Fri Mar 09 2001 00:00:00 GMT+0000 (Coordinated Universal Time),EUR,0.9315</t>
  </si>
  <si>
    <t>Fri Mar 09 2001 00:00:00 GMT+0000 (Coordinated Universal Time),GBP,1.4675</t>
  </si>
  <si>
    <t>Fri Mar 09 2001 00:00:00 GMT+0000 (Coordinated Universal Time),INR,0.021482277121374866</t>
  </si>
  <si>
    <t>Fri Mar 09 2001 00:00:00 GMT+0000 (Coordinated Universal Time),JPY,0.008353521009105339</t>
  </si>
  <si>
    <t>Thu Mar 08 2001 00:00:00 GMT+0000 (Coordinated Universal Time),AUD,0.5089</t>
  </si>
  <si>
    <t>Thu Mar 08 2001 00:00:00 GMT+0000 (Coordinated Universal Time),CAD,0.6452861844227915</t>
  </si>
  <si>
    <t>Thu Mar 08 2001 00:00:00 GMT+0000 (Coordinated Universal Time),CHF,0.602663773880552</t>
  </si>
  <si>
    <t>Thu Mar 08 2001 00:00:00 GMT+0000 (Coordinated Universal Time),CNY,0.12081672103419114</t>
  </si>
  <si>
    <t>Thu Mar 08 2001 00:00:00 GMT+0000 (Coordinated Universal Time),EUR,0.9281</t>
  </si>
  <si>
    <t>Thu Mar 08 2001 00:00:00 GMT+0000 (Coordinated Universal Time),GBP,1.4667</t>
  </si>
  <si>
    <t>Thu Mar 08 2001 00:00:00 GMT+0000 (Coordinated Universal Time),INR,0.02147766323024055</t>
  </si>
  <si>
    <t>Thu Mar 08 2001 00:00:00 GMT+0000 (Coordinated Universal Time),JPY,0.008367500627562547</t>
  </si>
  <si>
    <t>Wed Mar 07 2001 00:00:00 GMT+0000 (Coordinated Universal Time),AUD,0.509</t>
  </si>
  <si>
    <t>Wed Mar 07 2001 00:00:00 GMT+0000 (Coordinated Universal Time),CAD,0.6454944487477408</t>
  </si>
  <si>
    <t>Wed Mar 07 2001 00:00:00 GMT+0000 (Coordinated Universal Time),CHF,0.6030635628995297</t>
  </si>
  <si>
    <t>Wed Mar 07 2001 00:00:00 GMT+0000 (Coordinated Universal Time),CNY,0.12081234218887801</t>
  </si>
  <si>
    <t>Wed Mar 07 2001 00:00:00 GMT+0000 (Coordinated Universal Time),EUR,0.9274</t>
  </si>
  <si>
    <t>Wed Mar 07 2001 00:00:00 GMT+0000 (Coordinated Universal Time),GBP,1.4612</t>
  </si>
  <si>
    <t>Wed Mar 07 2001 00:00:00 GMT+0000 (Coordinated Universal Time),INR,0.021473051320592657</t>
  </si>
  <si>
    <t>Wed Mar 07 2001 00:00:00 GMT+0000 (Coordinated Universal Time),JPY,0.00834306691139663</t>
  </si>
  <si>
    <t>Tue Mar 06 2001 00:00:00 GMT+0000 (Coordinated Universal Time),AUD,0.517</t>
  </si>
  <si>
    <t>Tue Mar 06 2001 00:00:00 GMT+0000 (Coordinated Universal Time),CAD,0.6498570314530804</t>
  </si>
  <si>
    <t>Tue Mar 06 2001 00:00:00 GMT+0000 (Coordinated Universal Time),CHF,0.6052169702838467</t>
  </si>
  <si>
    <t>Tue Mar 06 2001 00:00:00 GMT+0000 (Coordinated Universal Time),CNY,0.12080504481867164</t>
  </si>
  <si>
    <t>Tue Mar 06 2001 00:00:00 GMT+0000 (Coordinated Universal Time),EUR,0.9313</t>
  </si>
  <si>
    <t>Tue Mar 06 2001 00:00:00 GMT+0000 (Coordinated Universal Time),GBP,1.4655</t>
  </si>
  <si>
    <t>Tue Mar 06 2001 00:00:00 GMT+0000 (Coordinated Universal Time),INR,0.02149151085321298</t>
  </si>
  <si>
    <t>Tue Mar 06 2001 00:00:00 GMT+0000 (Coordinated Universal Time),JPY,0.008412551526878103</t>
  </si>
  <si>
    <t>Mon Mar 05 2001 00:00:00 GMT+0000 (Coordinated Universal Time),AUD,0.5218</t>
  </si>
  <si>
    <t>Mon Mar 05 2001 00:00:00 GMT+0000 (Coordinated Universal Time),CAD,0.6462035541195477</t>
  </si>
  <si>
    <t>Mon Mar 05 2001 00:00:00 GMT+0000 (Coordinated Universal Time),CHF,0.6046680372475511</t>
  </si>
  <si>
    <t>Mon Mar 05 2001 00:00:00 GMT+0000 (Coordinated Universal Time),CNY,0.12080650422218733</t>
  </si>
  <si>
    <t>Mon Mar 05 2001 00:00:00 GMT+0000 (Coordinated Universal Time),EUR,0.9289</t>
  </si>
  <si>
    <t>Mon Mar 05 2001 00:00:00 GMT+0000 (Coordinated Universal Time),GBP,1.4687</t>
  </si>
  <si>
    <t>Mon Mar 05 2001 00:00:00 GMT+0000 (Coordinated Universal Time),INR,0.021473051320592657</t>
  </si>
  <si>
    <t>Mon Mar 05 2001 00:00:00 GMT+0000 (Coordinated Universal Time),JPY,0.008397715821296607</t>
  </si>
  <si>
    <t>Fri Mar 02 2001 00:00:00 GMT+0000 (Coordinated Universal Time),AUD,0.5292</t>
  </si>
  <si>
    <t>Fri Mar 02 2001 00:00:00 GMT+0000 (Coordinated Universal Time),CAD,0.6456194718832721</t>
  </si>
  <si>
    <t>Fri Mar 02 2001 00:00:00 GMT+0000 (Coordinated Universal Time),CHF,0.6073489219556635</t>
  </si>
  <si>
    <t>Fri Mar 02 2001 00:00:00 GMT+0000 (Coordinated Universal Time),CNY,0.12079920755719842</t>
  </si>
  <si>
    <t>Fri Mar 02 2001 00:00:00 GMT+0000 (Coordinated Universal Time),EUR,0.934</t>
  </si>
  <si>
    <t>Fri Mar 02 2001 00:00:00 GMT+0000 (Coordinated Universal Time),GBP,1.4725</t>
  </si>
  <si>
    <t>Fri Mar 02 2001 00:00:00 GMT+0000 (Coordinated Universal Time),INR,0.0214638334406525</t>
  </si>
  <si>
    <t>Fri Mar 02 2001 00:00:00 GMT+0000 (Coordinated Universal Time),JPY,0.008399126490844951</t>
  </si>
  <si>
    <t>Thu Mar 01 2001 00:00:00 GMT+0000 (Coordinated Universal Time),AUD,0.5262</t>
  </si>
  <si>
    <t>Thu Mar 01 2001 00:00:00 GMT+0000 (Coordinated Universal Time),CAD,0.6466214031684449</t>
  </si>
  <si>
    <t>Thu Mar 01 2001 00:00:00 GMT+0000 (Coordinated Universal Time),CHF,0.603974149906384</t>
  </si>
  <si>
    <t>Thu Mar 01 2001 00:00:00 GMT+0000 (Coordinated Universal Time),CNY,0.12080504481867164</t>
  </si>
  <si>
    <t>Thu Mar 01 2001 00:00:00 GMT+0000 (Coordinated Universal Time),EUR,0.9291</t>
  </si>
  <si>
    <t>Thu Mar 01 2001 00:00:00 GMT+0000 (Coordinated Universal Time),GBP,1.4553</t>
  </si>
  <si>
    <t>Thu Mar 01 2001 00:00:00 GMT+0000 (Coordinated Universal Time),INR,0.0214638334406525</t>
  </si>
  <si>
    <t>Thu Mar 01 2001 00:00:00 GMT+0000 (Coordinated Universal Time),JPY,0.008522969402539845</t>
  </si>
  <si>
    <t>Wed Feb 28 2001 00:00:00 GMT+0000 (Coordinated Universal Time),AUD,0.5248</t>
  </si>
  <si>
    <t>Wed Feb 28 2001 00:00:00 GMT+0000 (Coordinated Universal Time),CAD,0.6527415143603134</t>
  </si>
  <si>
    <t>Wed Feb 28 2001 00:00:00 GMT+0000 (Coordinated Universal Time),CHF,0.5975143403441683</t>
  </si>
  <si>
    <t>Wed Feb 28 2001 00:00:00 GMT+0000 (Coordinated Universal Time),CNY,0.12079774832997113</t>
  </si>
  <si>
    <t>Wed Feb 28 2001 00:00:00 GMT+0000 (Coordinated Universal Time),EUR,0.9212</t>
  </si>
  <si>
    <t>Wed Feb 28 2001 00:00:00 GMT+0000 (Coordinated Universal Time),GBP,1.4433</t>
  </si>
  <si>
    <t>Wed Feb 28 2001 00:00:00 GMT+0000 (Coordinated Universal Time),INR,0.0214638334406525</t>
  </si>
  <si>
    <t>Wed Feb 28 2001 00:00:00 GMT+0000 (Coordinated Universal Time),JPY,0.008526603001364257</t>
  </si>
  <si>
    <t>Tue Feb 27 2001 00:00:00 GMT+0000 (Coordinated Universal Time),AUD,0.5236</t>
  </si>
  <si>
    <t>Tue Feb 27 2001 00:00:00 GMT+0000 (Coordinated Universal Time),CAD,0.655265054714632</t>
  </si>
  <si>
    <t>Tue Feb 27 2001 00:00:00 GMT+0000 (Coordinated Universal Time),CHF,0.593930035041872</t>
  </si>
  <si>
    <t>Tue Feb 27 2001 00:00:00 GMT+0000 (Coordinated Universal Time),CNY,0.12080066681968084</t>
  </si>
  <si>
    <t>Tue Feb 27 2001 00:00:00 GMT+0000 (Coordinated Universal Time),EUR,0.9128</t>
  </si>
  <si>
    <t>Tue Feb 27 2001 00:00:00 GMT+0000 (Coordinated Universal Time),GBP,1.4405</t>
  </si>
  <si>
    <t>Tue Feb 27 2001 00:00:00 GMT+0000 (Coordinated Universal Time),INR,0.021422450728363324</t>
  </si>
  <si>
    <t>Tue Feb 27 2001 00:00:00 GMT+0000 (Coordinated Universal Time),JPY,0.008605851979345954</t>
  </si>
  <si>
    <t>Mon Feb 26 2001 00:00:00 GMT+0000 (Coordinated Universal Time),AUD,0.5213</t>
  </si>
  <si>
    <t>Mon Feb 26 2001 00:00:00 GMT+0000 (Coordinated Universal Time),CAD,0.6529972574115188</t>
  </si>
  <si>
    <t>Mon Feb 26 2001 00:00:00 GMT+0000 (Coordinated Universal Time),CHF,0.5918910920390648</t>
  </si>
  <si>
    <t>Mon Feb 26 2001 00:00:00 GMT+0000 (Coordinated Universal Time),CNY,0.12080796366096454</t>
  </si>
  <si>
    <t>Mon Feb 26 2001 00:00:00 GMT+0000 (Coordinated Universal Time),EUR,0.9093</t>
  </si>
  <si>
    <t>Mon Feb 26 2001 00:00:00 GMT+0000 (Coordinated Universal Time),GBP,1.444</t>
  </si>
  <si>
    <t>Mon Feb 26 2001 00:00:00 GMT+0000 (Coordinated Universal Time),INR,0.021431633090441493</t>
  </si>
  <si>
    <t>Mon Feb 26 2001 00:00:00 GMT+0000 (Coordinated Universal Time),JPY,0.008574123295892995</t>
  </si>
  <si>
    <t>Fri Feb 23 2001 00:00:00 GMT+0000 (Coordinated Universal Time),AUD,0.5218</t>
  </si>
  <si>
    <t>Fri Feb 23 2001 00:00:00 GMT+0000 (Coordinated Universal Time),CAD,0.6502796202367017</t>
  </si>
  <si>
    <t>Fri Feb 23 2001 00:00:00 GMT+0000 (Coordinated Universal Time),CHF,0.5922416345869115</t>
  </si>
  <si>
    <t>Fri Feb 23 2001 00:00:00 GMT+0000 (Coordinated Universal Time),CNY,0.1208108826443086</t>
  </si>
  <si>
    <t>Fri Feb 23 2001 00:00:00 GMT+0000 (Coordinated Universal Time),EUR,0.9095</t>
  </si>
  <si>
    <t>Fri Feb 23 2001 00:00:00 GMT+0000 (Coordinated Universal Time),GBP,1.447</t>
  </si>
  <si>
    <t>Fri Feb 23 2001 00:00:00 GMT+0000 (Coordinated Universal Time),INR,0.021436227224008574</t>
  </si>
  <si>
    <t>Fri Feb 23 2001 00:00:00 GMT+0000 (Coordinated Universal Time),JPY,0.008609556607834697</t>
  </si>
  <si>
    <t>Thu Feb 22 2001 00:00:00 GMT+0000 (Coordinated Universal Time),AUD,0.5246</t>
  </si>
  <si>
    <t>Thu Feb 22 2001 00:00:00 GMT+0000 (Coordinated Universal Time),CAD,0.6502796202367017</t>
  </si>
  <si>
    <t>Thu Feb 22 2001 00:00:00 GMT+0000 (Coordinated Universal Time),CHF,0.5916109566349169</t>
  </si>
  <si>
    <t>Thu Feb 22 2001 00:00:00 GMT+0000 (Coordinated Universal Time),CNY,0.12081818071983473</t>
  </si>
  <si>
    <t>Thu Feb 22 2001 00:00:00 GMT+0000 (Coordinated Universal Time),EUR,0.9069</t>
  </si>
  <si>
    <t>Thu Feb 22 2001 00:00:00 GMT+0000 (Coordinated Universal Time),GBP,1.4447</t>
  </si>
  <si>
    <t>Thu Feb 22 2001 00:00:00 GMT+0000 (Coordinated Universal Time),INR,0.02144542140253056</t>
  </si>
  <si>
    <t>Thu Feb 22 2001 00:00:00 GMT+0000 (Coordinated Universal Time),JPY,0.008581481163648846</t>
  </si>
  <si>
    <t>Wed Feb 21 2001 00:00:00 GMT+0000 (Coordinated Universal Time),AUD,0.5234</t>
  </si>
  <si>
    <t>Wed Feb 21 2001 00:00:00 GMT+0000 (Coordinated Universal Time),CAD,0.6506180871828238</t>
  </si>
  <si>
    <t>Wed Feb 21 2001 00:00:00 GMT+0000 (Coordinated Universal Time),CHF,0.5918210333195242</t>
  </si>
  <si>
    <t>Wed Feb 21 2001 00:00:00 GMT+0000 (Coordinated Universal Time),CNY,0.12081380176871405</t>
  </si>
  <si>
    <t>Wed Feb 21 2001 00:00:00 GMT+0000 (Coordinated Universal Time),EUR,0.9077</t>
  </si>
  <si>
    <t>Wed Feb 21 2001 00:00:00 GMT+0000 (Coordinated Universal Time),GBP,1.4385</t>
  </si>
  <si>
    <t>Wed Feb 21 2001 00:00:00 GMT+0000 (Coordinated Universal Time),INR,0.021436227224008574</t>
  </si>
  <si>
    <t>Wed Feb 21 2001 00:00:00 GMT+0000 (Coordinated Universal Time),JPY,0.008587376556462</t>
  </si>
  <si>
    <t>Tue Feb 20 2001 00:00:00 GMT+0000 (Coordinated Universal Time),AUD,0.5224</t>
  </si>
  <si>
    <t>Tue Feb 20 2001 00:00:00 GMT+0000 (Coordinated Universal Time),CAD,0.649392817715436</t>
  </si>
  <si>
    <t>Tue Feb 20 2001 00:00:00 GMT+0000 (Coordinated Universal Time),CHF,0.5927682276229994</t>
  </si>
  <si>
    <t>Tue Feb 20 2001 00:00:00 GMT+0000 (Coordinated Universal Time),CNY,0.1208211001969384</t>
  </si>
  <si>
    <t>Tue Feb 20 2001 00:00:00 GMT+0000 (Coordinated Universal Time),EUR,0.9096</t>
  </si>
  <si>
    <t>Tue Feb 20 2001 00:00:00 GMT+0000 (Coordinated Universal Time),GBP,1.4436</t>
  </si>
  <si>
    <t>Tue Feb 20 2001 00:00:00 GMT+0000 (Coordinated Universal Time),INR,0.021431633090441493</t>
  </si>
  <si>
    <t>Tue Feb 20 2001 00:00:00 GMT+0000 (Coordinated Universal Time),JPY,0.00865276455827637</t>
  </si>
  <si>
    <t>Fri Feb 16 2001 00:00:00 GMT+0000 (Coordinated Universal Time),AUD,0.5305</t>
  </si>
  <si>
    <t>Fri Feb 16 2001 00:00:00 GMT+0000 (Coordinated Universal Time),CAD,0.6507027589796981</t>
  </si>
  <si>
    <t>Fri Feb 16 2001 00:00:00 GMT+0000 (Coordinated Universal Time),CHF,0.5965519298454931</t>
  </si>
  <si>
    <t>Fri Feb 16 2001 00:00:00 GMT+0000 (Coordinated Universal Time),CNY,0.12081672103419114</t>
  </si>
  <si>
    <t>Fri Feb 16 2001 00:00:00 GMT+0000 (Coordinated Universal Time),EUR,0.9162</t>
  </si>
  <si>
    <t>Fri Feb 16 2001 00:00:00 GMT+0000 (Coordinated Universal Time),GBP,1.4505</t>
  </si>
  <si>
    <t>Fri Feb 16 2001 00:00:00 GMT+0000 (Coordinated Universal Time),INR,0.021482277121374866</t>
  </si>
  <si>
    <t>Fri Feb 16 2001 00:00:00 GMT+0000 (Coordinated Universal Time),JPY,0.008661008141347654</t>
  </si>
  <si>
    <t>Thu Feb 15 2001 00:00:00 GMT+0000 (Coordinated Universal Time),AUD,0.524</t>
  </si>
  <si>
    <t>Thu Feb 15 2001 00:00:00 GMT+0000 (Coordinated Universal Time),CAD,0.6546644844517184</t>
  </si>
  <si>
    <t>Thu Feb 15 2001 00:00:00 GMT+0000 (Coordinated Universal Time),CHF,0.5910165484633569</t>
  </si>
  <si>
    <t>Thu Feb 15 2001 00:00:00 GMT+0000 (Coordinated Universal Time),CNY,0.12081380176871405</t>
  </si>
  <si>
    <t>Thu Feb 15 2001 00:00:00 GMT+0000 (Coordinated Universal Time),EUR,0.9057</t>
  </si>
  <si>
    <t>Thu Feb 15 2001 00:00:00 GMT+0000 (Coordinated Universal Time),GBP,1.449</t>
  </si>
  <si>
    <t>Thu Feb 15 2001 00:00:00 GMT+0000 (Coordinated Universal Time),INR,0.02144542140253056</t>
  </si>
  <si>
    <t>Thu Feb 15 2001 00:00:00 GMT+0000 (Coordinated Universal Time),JPY,0.00864528399757932</t>
  </si>
  <si>
    <t>Wed Feb 14 2001 00:00:00 GMT+0000 (Coordinated Universal Time),AUD,0.5282</t>
  </si>
  <si>
    <t>Wed Feb 14 2001 00:00:00 GMT+0000 (Coordinated Universal Time),CAD,0.654150585464774</t>
  </si>
  <si>
    <t>Wed Feb 14 2001 00:00:00 GMT+0000 (Coordinated Universal Time),CHF,0.5991611743559018</t>
  </si>
  <si>
    <t>Wed Feb 14 2001 00:00:00 GMT+0000 (Coordinated Universal Time),CNY,0.1208254796771543</t>
  </si>
  <si>
    <t>Wed Feb 14 2001 00:00:00 GMT+0000 (Coordinated Universal Time),EUR,0.9197</t>
  </si>
  <si>
    <t>Wed Feb 14 2001 00:00:00 GMT+0000 (Coordinated Universal Time),GBP,1.4578</t>
  </si>
  <si>
    <t>Wed Feb 14 2001 00:00:00 GMT+0000 (Coordinated Universal Time),INR,0.021436227224008574</t>
  </si>
  <si>
    <t>Wed Feb 14 2001 00:00:00 GMT+0000 (Coordinated Universal Time),JPY,0.008572653236176597</t>
  </si>
  <si>
    <t>Tue Feb 13 2001 00:00:00 GMT+0000 (Coordinated Universal Time),AUD,0.5337</t>
  </si>
  <si>
    <t>Tue Feb 13 2001 00:00:00 GMT+0000 (Coordinated Universal Time),CAD,0.6572893387669252</t>
  </si>
  <si>
    <t>Tue Feb 13 2001 00:00:00 GMT+0000 (Coordinated Universal Time),CHF,0.5994125756758377</t>
  </si>
  <si>
    <t>Tue Feb 13 2001 00:00:00 GMT+0000 (Coordinated Universal Time),CNY,0.12082401981513924</t>
  </si>
  <si>
    <t>Tue Feb 13 2001 00:00:00 GMT+0000 (Coordinated Universal Time),EUR,0.9204</t>
  </si>
  <si>
    <t>Tue Feb 13 2001 00:00:00 GMT+0000 (Coordinated Universal Time),GBP,1.451</t>
  </si>
  <si>
    <t>Tue Feb 13 2001 00:00:00 GMT+0000 (Coordinated Universal Time),INR,0.02145922746781116</t>
  </si>
  <si>
    <t>Tue Feb 13 2001 00:00:00 GMT+0000 (Coordinated Universal Time),JPY,0.008525149190110827</t>
  </si>
  <si>
    <t>Mon Feb 12 2001 00:00:00 GMT+0000 (Coordinated Universal Time),AUD,0.5381</t>
  </si>
  <si>
    <t>Mon Feb 12 2001 00:00:00 GMT+0000 (Coordinated Universal Time),CAD,0.6576783952647156</t>
  </si>
  <si>
    <t>Mon Feb 12 2001 00:00:00 GMT+0000 (Coordinated Universal Time),CHF,0.603974149906384</t>
  </si>
  <si>
    <t>Mon Feb 12 2001 00:00:00 GMT+0000 (Coordinated Universal Time),CNY,0.1208108826443086</t>
  </si>
  <si>
    <t>Mon Feb 12 2001 00:00:00 GMT+0000 (Coordinated Universal Time),EUR,0.9287</t>
  </si>
  <si>
    <t>Mon Feb 12 2001 00:00:00 GMT+0000 (Coordinated Universal Time),GBP,1.4513</t>
  </si>
  <si>
    <t>Mon Feb 12 2001 00:00:00 GMT+0000 (Coordinated Universal Time),INR,0.02147766323024055</t>
  </si>
  <si>
    <t>Mon Feb 12 2001 00:00:00 GMT+0000 (Coordinated Universal Time),JPY,0.008501955449753443</t>
  </si>
  <si>
    <t>Fri Feb 09 2001 00:00:00 GMT+0000 (Coordinated Universal Time),AUD,0.5367</t>
  </si>
  <si>
    <t>Fri Feb 09 2001 00:00:00 GMT+0000 (Coordinated Universal Time),CAD,0.6626905235255136</t>
  </si>
  <si>
    <t>Fri Feb 09 2001 00:00:00 GMT+0000 (Coordinated Universal Time),CHF,0.6038647342995169</t>
  </si>
  <si>
    <t>Fri Feb 09 2001 00:00:00 GMT+0000 (Coordinated Universal Time),CNY,0.1208254796771543</t>
  </si>
  <si>
    <t>Fri Feb 09 2001 00:00:00 GMT+0000 (Coordinated Universal Time),EUR,0.9267</t>
  </si>
  <si>
    <t>Fri Feb 09 2001 00:00:00 GMT+0000 (Coordinated Universal Time),GBP,1.449</t>
  </si>
  <si>
    <t>Fri Feb 09 2001 00:00:00 GMT+0000 (Coordinated Universal Time),INR,0.021486892995272885</t>
  </si>
  <si>
    <t>Fri Feb 09 2001 00:00:00 GMT+0000 (Coordinated Universal Time),JPY,0.008505571149102662</t>
  </si>
  <si>
    <t>Thu Feb 08 2001 00:00:00 GMT+0000 (Coordinated Universal Time),AUD,0.5361</t>
  </si>
  <si>
    <t>Thu Feb 08 2001 00:00:00 GMT+0000 (Coordinated Universal Time),CAD,0.6615069127472382</t>
  </si>
  <si>
    <t>Thu Feb 08 2001 00:00:00 GMT+0000 (Coordinated Universal Time),CHF,0.5985515053570359</t>
  </si>
  <si>
    <t>Thu Feb 08 2001 00:00:00 GMT+0000 (Coordinated Universal Time),CNY,0.12082693957444751</t>
  </si>
  <si>
    <t>Thu Feb 08 2001 00:00:00 GMT+0000 (Coordinated Universal Time),EUR,0.9184</t>
  </si>
  <si>
    <t>Thu Feb 08 2001 00:00:00 GMT+0000 (Coordinated Universal Time),GBP,1.444</t>
  </si>
  <si>
    <t>Thu Feb 08 2001 00:00:00 GMT+0000 (Coordinated Universal Time),INR,0.02152389151958674</t>
  </si>
  <si>
    <t>Thu Feb 08 2001 00:00:00 GMT+0000 (Coordinated Universal Time),JPY,0.008598452278589854</t>
  </si>
  <si>
    <t>Wed Feb 07 2001 00:00:00 GMT+0000 (Coordinated Universal Time),AUD,0.5462</t>
  </si>
  <si>
    <t>Wed Feb 07 2001 00:00:00 GMT+0000 (Coordinated Universal Time),CAD,0.6618133686300464</t>
  </si>
  <si>
    <t>Wed Feb 07 2001 00:00:00 GMT+0000 (Coordinated Universal Time),CHF,0.6069802731411229</t>
  </si>
  <si>
    <t>Wed Feb 07 2001 00:00:00 GMT+0000 (Coordinated Universal Time),CNY,0.12082401981513924</t>
  </si>
  <si>
    <t>Wed Feb 07 2001 00:00:00 GMT+0000 (Coordinated Universal Time),EUR,0.9331</t>
  </si>
  <si>
    <t>Wed Feb 07 2001 00:00:00 GMT+0000 (Coordinated Universal Time),GBP,1.4633</t>
  </si>
  <si>
    <t>Wed Feb 07 2001 00:00:00 GMT+0000 (Coordinated Universal Time),INR,0.02152389151958674</t>
  </si>
  <si>
    <t>Wed Feb 07 2001 00:00:00 GMT+0000 (Coordinated Universal Time),JPY,0.0086051114361931</t>
  </si>
  <si>
    <t>Tue Feb 06 2001 00:00:00 GMT+0000 (Coordinated Universal Time),AUD,0.549</t>
  </si>
  <si>
    <t>Tue Feb 06 2001 00:00:00 GMT+0000 (Coordinated Universal Time),CAD,0.6631299734748011</t>
  </si>
  <si>
    <t>Tue Feb 06 2001 00:00:00 GMT+0000 (Coordinated Universal Time),CHF,0.6046680372475511</t>
  </si>
  <si>
    <t>Tue Feb 06 2001 00:00:00 GMT+0000 (Coordinated Universal Time),CNY,0.12082255998840104</t>
  </si>
  <si>
    <t>Tue Feb 06 2001 00:00:00 GMT+0000 (Coordinated Universal Time),EUR,0.9304</t>
  </si>
  <si>
    <t>Tue Feb 06 2001 00:00:00 GMT+0000 (Coordinated Universal Time),GBP,1.4585</t>
  </si>
  <si>
    <t>Tue Feb 06 2001 00:00:00 GMT+0000 (Coordinated Universal Time),INR,0.021542438604049977</t>
  </si>
  <si>
    <t>Tue Feb 06 2001 00:00:00 GMT+0000 (Coordinated Universal Time),JPY,0.008704735376044569</t>
  </si>
  <si>
    <t>Mon Feb 05 2001 00:00:00 GMT+0000 (Coordinated Universal Time),AUD,0.5508</t>
  </si>
  <si>
    <t>Mon Feb 05 2001 00:00:00 GMT+0000 (Coordinated Universal Time),CAD,0.6644518272425249</t>
  </si>
  <si>
    <t>Mon Feb 05 2001 00:00:00 GMT+0000 (Coordinated Universal Time),CHF,0.6114338122898196</t>
  </si>
  <si>
    <t>Mon Feb 05 2001 00:00:00 GMT+0000 (Coordinated Universal Time),CNY,0.12081672103419114</t>
  </si>
  <si>
    <t>Mon Feb 05 2001 00:00:00 GMT+0000 (Coordinated Universal Time),EUR,0.9395</t>
  </si>
  <si>
    <t>Mon Feb 05 2001 00:00:00 GMT+0000 (Coordinated Universal Time),GBP,1.475</t>
  </si>
  <si>
    <t>Mon Feb 05 2001 00:00:00 GMT+0000 (Coordinated Universal Time),INR,0.021537798836958864</t>
  </si>
  <si>
    <t>Mon Feb 05 2001 00:00:00 GMT+0000 (Coordinated Universal Time),JPY,0.008696408383337682</t>
  </si>
  <si>
    <t>Fri Feb 02 2001 00:00:00 GMT+0000 (Coordinated Universal Time),AUD,0.5521</t>
  </si>
  <si>
    <t>Fri Feb 02 2001 00:00:00 GMT+0000 (Coordinated Universal Time),CAD,0.6696578048617157</t>
  </si>
  <si>
    <t>Fri Feb 02 2001 00:00:00 GMT+0000 (Coordinated Universal Time),CHF,0.60882800608828</t>
  </si>
  <si>
    <t>Fri Feb 02 2001 00:00:00 GMT+0000 (Coordinated Universal Time),CNY,0.1208108826443086</t>
  </si>
  <si>
    <t>Fri Feb 02 2001 00:00:00 GMT+0000 (Coordinated Universal Time),EUR,0.9357</t>
  </si>
  <si>
    <t>Fri Feb 02 2001 00:00:00 GMT+0000 (Coordinated Universal Time),GBP,1.4692</t>
  </si>
  <si>
    <t>Fri Feb 02 2001 00:00:00 GMT+0000 (Coordinated Universal Time),INR,0.02153316106804479</t>
  </si>
  <si>
    <t>Fri Feb 02 2001 00:00:00 GMT+0000 (Coordinated Universal Time),JPY,0.008646779074794638</t>
  </si>
  <si>
    <t>Thu Feb 01 2001 00:00:00 GMT+0000 (Coordinated Universal Time),AUD,0.554</t>
  </si>
  <si>
    <t>Thu Feb 01 2001 00:00:00 GMT+0000 (Coordinated Universal Time),CAD,0.668985817500669</t>
  </si>
  <si>
    <t>Thu Feb 01 2001 00:00:00 GMT+0000 (Coordinated Universal Time),CHF,0.612369871402327</t>
  </si>
  <si>
    <t>Thu Feb 01 2001 00:00:00 GMT+0000 (Coordinated Universal Time),CNY,0.12081380176871405</t>
  </si>
  <si>
    <t>Thu Feb 01 2001 00:00:00 GMT+0000 (Coordinated Universal Time),EUR,0.9384</t>
  </si>
  <si>
    <t>Thu Feb 01 2001 00:00:00 GMT+0000 (Coordinated Universal Time),GBP,1.4775</t>
  </si>
  <si>
    <t>Thu Feb 01 2001 00:00:00 GMT+0000 (Coordinated Universal Time),INR,0.021547080370609786</t>
  </si>
  <si>
    <t>Thu Feb 01 2001 00:00:00 GMT+0000 (Coordinated Universal Time),JPY,0.008670770831526923</t>
  </si>
  <si>
    <t>Wed Jan 31 2001 00:00:00 GMT+0000 (Coordinated Universal Time),AUD,0.548</t>
  </si>
  <si>
    <t>Wed Jan 31 2001 00:00:00 GMT+0000 (Coordinated Universal Time),CAD,0.6668889629876625</t>
  </si>
  <si>
    <t>Wed Jan 31 2001 00:00:00 GMT+0000 (Coordinated Universal Time),CHF,0.60882800608828</t>
  </si>
  <si>
    <t>Wed Jan 31 2001 00:00:00 GMT+0000 (Coordinated Universal Time),CNY,0.12080066681968084</t>
  </si>
  <si>
    <t>Wed Jan 31 2001 00:00:00 GMT+0000 (Coordinated Universal Time),EUR,0.9308</t>
  </si>
  <si>
    <t>Wed Jan 31 2001 00:00:00 GMT+0000 (Coordinated Universal Time),GBP,1.4613</t>
  </si>
  <si>
    <t>Wed Jan 31 2001 00:00:00 GMT+0000 (Coordinated Universal Time),INR,0.02153316106804479</t>
  </si>
  <si>
    <t>Wed Jan 31 2001 00:00:00 GMT+0000 (Coordinated Universal Time),JPY,0.00859180341953776</t>
  </si>
  <si>
    <t>Tue Jan 30 2001 00:00:00 GMT+0000 (Coordinated Universal Time),AUD,0.5474</t>
  </si>
  <si>
    <t>Tue Jan 30 2001 00:00:00 GMT+0000 (Coordinated Universal Time),CAD,0.6673340006673341</t>
  </si>
  <si>
    <t>Tue Jan 30 2001 00:00:00 GMT+0000 (Coordinated Universal Time),CHF,0.6077180188392586</t>
  </si>
  <si>
    <t>Tue Jan 30 2001 00:00:00 GMT+0000 (Coordinated Universal Time),CNY,0.1207933708598072</t>
  </si>
  <si>
    <t>Tue Jan 30 2001 00:00:00 GMT+0000 (Coordinated Universal Time),EUR,0.9264</t>
  </si>
  <si>
    <t>Tue Jan 30 2001 00:00:00 GMT+0000 (Coordinated Universal Time),GBP,1.4615</t>
  </si>
  <si>
    <t>Tue Jan 30 2001 00:00:00 GMT+0000 (Coordinated Universal Time),INR,0.02152389151958674</t>
  </si>
  <si>
    <t>Tue Jan 30 2001 00:00:00 GMT+0000 (Coordinated Universal Time),JPY,0.008639308855291577</t>
  </si>
  <si>
    <t>Mon Jan 29 2001 00:00:00 GMT+0000 (Coordinated Universal Time),AUD,0.5432</t>
  </si>
  <si>
    <t>Mon Jan 29 2001 00:00:00 GMT+0000 (Coordinated Universal Time),CAD,0.6662225183211193</t>
  </si>
  <si>
    <t>Mon Jan 29 2001 00:00:00 GMT+0000 (Coordinated Universal Time),CHF,0.6038647342995169</t>
  </si>
  <si>
    <t>Mon Jan 29 2001 00:00:00 GMT+0000 (Coordinated Universal Time),CNY,0.1207933708598072</t>
  </si>
  <si>
    <t>Mon Jan 29 2001 00:00:00 GMT+0000 (Coordinated Universal Time),EUR,0.9181</t>
  </si>
  <si>
    <t>Mon Jan 29 2001 00:00:00 GMT+0000 (Coordinated Universal Time),GBP,1.457</t>
  </si>
  <si>
    <t>Mon Jan 29 2001 00:00:00 GMT+0000 (Coordinated Universal Time),INR,0.021505376344086023</t>
  </si>
  <si>
    <t>Mon Jan 29 2001 00:00:00 GMT+0000 (Coordinated Universal Time),JPY,0.008571183680466271</t>
  </si>
  <si>
    <t>Fri Jan 26 2001 00:00:00 GMT+0000 (Coordinated Universal Time),AUD,0.5432</t>
  </si>
  <si>
    <t>Fri Jan 26 2001 00:00:00 GMT+0000 (Coordinated Universal Time),CAD,0.6637461834594451</t>
  </si>
  <si>
    <t>Fri Jan 26 2001 00:00:00 GMT+0000 (Coordinated Universal Time),CHF,0.6030635628995297</t>
  </si>
  <si>
    <t>Fri Jan 26 2001 00:00:00 GMT+0000 (Coordinated Universal Time),CNY,0.1207933708598072</t>
  </si>
  <si>
    <t>Fri Jan 26 2001 00:00:00 GMT+0000 (Coordinated Universal Time),EUR,0.9213</t>
  </si>
  <si>
    <t>Fri Jan 26 2001 00:00:00 GMT+0000 (Coordinated Universal Time),GBP,1.459</t>
  </si>
  <si>
    <t>Fri Jan 26 2001 00:00:00 GMT+0000 (Coordinated Universal Time),INR,0.02149151085321298</t>
  </si>
  <si>
    <t>Fri Jan 26 2001 00:00:00 GMT+0000 (Coordinated Universal Time),JPY,0.008535336292249915</t>
  </si>
  <si>
    <t>Thu Jan 25 2001 00:00:00 GMT+0000 (Coordinated Universal Time),AUD,0.5451</t>
  </si>
  <si>
    <t>Thu Jan 25 2001 00:00:00 GMT+0000 (Coordinated Universal Time),CAD,0.6631299734748011</t>
  </si>
  <si>
    <t>Thu Jan 25 2001 00:00:00 GMT+0000 (Coordinated Universal Time),CHF,0.6039376736320812</t>
  </si>
  <si>
    <t>Thu Jan 25 2001 00:00:00 GMT+0000 (Coordinated Universal Time),CNY,0.1207933708598072</t>
  </si>
  <si>
    <t>Thu Jan 25 2001 00:00:00 GMT+0000 (Coordinated Universal Time),EUR,0.9219</t>
  </si>
  <si>
    <t>Thu Jan 25 2001 00:00:00 GMT+0000 (Coordinated Universal Time),GBP,1.4605</t>
  </si>
  <si>
    <t>Thu Jan 25 2001 00:00:00 GMT+0000 (Coordinated Universal Time),INR,0.021486892995272885</t>
  </si>
  <si>
    <t>Thu Jan 25 2001 00:00:00 GMT+0000 (Coordinated Universal Time),JPY,0.008553588230262595</t>
  </si>
  <si>
    <t>Wed Jan 24 2001 00:00:00 GMT+0000 (Coordinated Universal Time),AUD,0.5449</t>
  </si>
  <si>
    <t>Wed Jan 24 2001 00:00:00 GMT+0000 (Coordinated Universal Time),CAD,0.6611133148221605</t>
  </si>
  <si>
    <t>Wed Jan 24 2001 00:00:00 GMT+0000 (Coordinated Universal Time),CHF,0.604339155133861</t>
  </si>
  <si>
    <t>Wed Jan 24 2001 00:00:00 GMT+0000 (Coordinated Universal Time),CNY,0.1207933708598072</t>
  </si>
  <si>
    <t>Wed Jan 24 2001 00:00:00 GMT+0000 (Coordinated Universal Time),EUR,0.9258</t>
  </si>
  <si>
    <t>Wed Jan 24 2001 00:00:00 GMT+0000 (Coordinated Universal Time),GBP,1.4616</t>
  </si>
  <si>
    <t>Wed Jan 24 2001 00:00:00 GMT+0000 (Coordinated Universal Time),INR,0.021542438604049977</t>
  </si>
  <si>
    <t>Wed Jan 24 2001 00:00:00 GMT+0000 (Coordinated Universal Time),JPY,0.008461668641056016</t>
  </si>
  <si>
    <t>Tue Jan 23 2001 00:00:00 GMT+0000 (Coordinated Universal Time),AUD,0.5528</t>
  </si>
  <si>
    <t>Tue Jan 23 2001 00:00:00 GMT+0000 (Coordinated Universal Time),CAD,0.663437935381145</t>
  </si>
  <si>
    <t>Tue Jan 23 2001 00:00:00 GMT+0000 (Coordinated Universal Time),CHF,0.612369871402327</t>
  </si>
  <si>
    <t>Tue Jan 23 2001 00:00:00 GMT+0000 (Coordinated Universal Time),CNY,0.1207933708598072</t>
  </si>
  <si>
    <t>Tue Jan 23 2001 00:00:00 GMT+0000 (Coordinated Universal Time),EUR,0.9389</t>
  </si>
  <si>
    <t>Tue Jan 23 2001 00:00:00 GMT+0000 (Coordinated Universal Time),GBP,1.4715</t>
  </si>
  <si>
    <t>Tue Jan 23 2001 00:00:00 GMT+0000 (Coordinated Universal Time),INR,0.02155636990730761</t>
  </si>
  <si>
    <t>Tue Jan 23 2001 00:00:00 GMT+0000 (Coordinated Universal Time),JPY,0.008550662676357417</t>
  </si>
  <si>
    <t>Mon Jan 22 2001 00:00:00 GMT+0000 (Coordinated Universal Time),AUD,0.5544</t>
  </si>
  <si>
    <t>Mon Jan 22 2001 00:00:00 GMT+0000 (Coordinated Universal Time),CAD,0.6634819532908705</t>
  </si>
  <si>
    <t>Mon Jan 22 2001 00:00:00 GMT+0000 (Coordinated Universal Time),CHF,0.6108735491753207</t>
  </si>
  <si>
    <t>Mon Jan 22 2001 00:00:00 GMT+0000 (Coordinated Universal Time),CNY,0.12079920755719842</t>
  </si>
  <si>
    <t>Mon Jan 22 2001 00:00:00 GMT+0000 (Coordinated Universal Time),EUR,0.9374</t>
  </si>
  <si>
    <t>Mon Jan 22 2001 00:00:00 GMT+0000 (Coordinated Universal Time),GBP,1.465</t>
  </si>
  <si>
    <t>Mon Jan 22 2001 00:00:00 GMT+0000 (Coordinated Universal Time),INR,0.021537798836958864</t>
  </si>
  <si>
    <t>Mon Jan 22 2001 00:00:00 GMT+0000 (Coordinated Universal Time),JPY,0.008574858514834504</t>
  </si>
  <si>
    <t>Fri Jan 19 2001 00:00:00 GMT+0000 (Coordinated Universal Time),AUD,0.557</t>
  </si>
  <si>
    <t>Fri Jan 19 2001 00:00:00 GMT+0000 (Coordinated Universal Time),CAD,0.6598482349059716</t>
  </si>
  <si>
    <t>Fri Jan 19 2001 00:00:00 GMT+0000 (Coordinated Universal Time),CHF,0.6122199093914534</t>
  </si>
  <si>
    <t>Fri Jan 19 2001 00:00:00 GMT+0000 (Coordinated Universal Time),CNY,0.1208254796771543</t>
  </si>
  <si>
    <t>Fri Jan 19 2001 00:00:00 GMT+0000 (Coordinated Universal Time),EUR,0.9363</t>
  </si>
  <si>
    <t>Fri Jan 19 2001 00:00:00 GMT+0000 (Coordinated Universal Time),GBP,1.4683</t>
  </si>
  <si>
    <t>Fri Jan 19 2001 00:00:00 GMT+0000 (Coordinated Universal Time),INR,0.021537798836958864</t>
  </si>
  <si>
    <t>Fri Jan 19 2001 00:00:00 GMT+0000 (Coordinated Universal Time),JPY,0.008530239699735563</t>
  </si>
  <si>
    <t>Thu Jan 18 2001 00:00:00 GMT+0000 (Coordinated Universal Time),AUD,0.5562</t>
  </si>
  <si>
    <t>Thu Jan 18 2001 00:00:00 GMT+0000 (Coordinated Universal Time),CAD,0.6595435958316844</t>
  </si>
  <si>
    <t>Thu Jan 18 2001 00:00:00 GMT+0000 (Coordinated Universal Time),CHF,0.6174745291756715</t>
  </si>
  <si>
    <t>Thu Jan 18 2001 00:00:00 GMT+0000 (Coordinated Universal Time),CNY,0.1208254796771543</t>
  </si>
  <si>
    <t>Thu Jan 18 2001 00:00:00 GMT+0000 (Coordinated Universal Time),EUR,0.9446</t>
  </si>
  <si>
    <t>Thu Jan 18 2001 00:00:00 GMT+0000 (Coordinated Universal Time),GBP,1.4755</t>
  </si>
  <si>
    <t>Thu Jan 18 2001 00:00:00 GMT+0000 (Coordinated Universal Time),INR,0.02152852529601722</t>
  </si>
  <si>
    <t>Thu Jan 18 2001 00:00:00 GMT+0000 (Coordinated Universal Time),JPY,0.008490405841399219</t>
  </si>
  <si>
    <t>Wed Jan 17 2001 00:00:00 GMT+0000 (Coordinated Universal Time),AUD,0.5514</t>
  </si>
  <si>
    <t>Wed Jan 17 2001 00:00:00 GMT+0000 (Coordinated Universal Time),CAD,0.6612444620776301</t>
  </si>
  <si>
    <t>Wed Jan 17 2001 00:00:00 GMT+0000 (Coordinated Universal Time),CHF,0.6053268765133172</t>
  </si>
  <si>
    <t>Wed Jan 17 2001 00:00:00 GMT+0000 (Coordinated Universal Time),CNY,0.1208254796771543</t>
  </si>
  <si>
    <t>Wed Jan 17 2001 00:00:00 GMT+0000 (Coordinated Universal Time),EUR,0.9306</t>
  </si>
  <si>
    <t>Wed Jan 17 2001 00:00:00 GMT+0000 (Coordinated Universal Time),GBP,1.4723</t>
  </si>
  <si>
    <t>Wed Jan 17 2001 00:00:00 GMT+0000 (Coordinated Universal Time),INR,0.02151462994836489</t>
  </si>
  <si>
    <t>Wed Jan 17 2001 00:00:00 GMT+0000 (Coordinated Universal Time),JPY,0.008449514152936207</t>
  </si>
  <si>
    <t>Tue Jan 16 2001 00:00:00 GMT+0000 (Coordinated Universal Time),AUD,0.5549</t>
  </si>
  <si>
    <t>Tue Jan 16 2001 00:00:00 GMT+0000 (Coordinated Universal Time),CAD,0.6650262685376073</t>
  </si>
  <si>
    <t>Tue Jan 16 2001 00:00:00 GMT+0000 (Coordinated Universal Time),CHF,0.6101281269066504</t>
  </si>
  <si>
    <t>Tue Jan 16 2001 00:00:00 GMT+0000 (Coordinated Universal Time),CNY,0.12082255998840104</t>
  </si>
  <si>
    <t>Tue Jan 16 2001 00:00:00 GMT+0000 (Coordinated Universal Time),EUR,0.9374</t>
  </si>
  <si>
    <t>Tue Jan 16 2001 00:00:00 GMT+0000 (Coordinated Universal Time),GBP,1.4675</t>
  </si>
  <si>
    <t>Tue Jan 16 2001 00:00:00 GMT+0000 (Coordinated Universal Time),INR,0.021482277121374866</t>
  </si>
  <si>
    <t>Tue Jan 16 2001 00:00:00 GMT+0000 (Coordinated Universal Time),JPY,0.008526603001364257</t>
  </si>
  <si>
    <t>Fri Jan 12 2001 00:00:00 GMT+0000 (Coordinated Universal Time),AUD,0.5557</t>
  </si>
  <si>
    <t>Fri Jan 12 2001 00:00:00 GMT+0000 (Coordinated Universal Time),CAD,0.6681365671143182</t>
  </si>
  <si>
    <t>Fri Jan 12 2001 00:00:00 GMT+0000 (Coordinated Universal Time),CHF,0.6160670280926565</t>
  </si>
  <si>
    <t>Fri Jan 12 2001 00:00:00 GMT+0000 (Coordinated Universal Time),CNY,0.12081964044075005</t>
  </si>
  <si>
    <t>Fri Jan 12 2001 00:00:00 GMT+0000 (Coordinated Universal Time),EUR,0.9486</t>
  </si>
  <si>
    <t>Fri Jan 12 2001 00:00:00 GMT+0000 (Coordinated Universal Time),GBP,1.4778</t>
  </si>
  <si>
    <t>Fri Jan 12 2001 00:00:00 GMT+0000 (Coordinated Universal Time),INR,0.02106593638087213</t>
  </si>
  <si>
    <t>Fri Jan 12 2001 00:00:00 GMT+0000 (Coordinated Universal Time),JPY,0.008491847826086956</t>
  </si>
  <si>
    <t>Thu Jan 11 2001 00:00:00 GMT+0000 (Coordinated Universal Time),AUD,0.5595</t>
  </si>
  <si>
    <t>Thu Jan 11 2001 00:00:00 GMT+0000 (Coordinated Universal Time),CAD,0.6676458806249166</t>
  </si>
  <si>
    <t>Thu Jan 11 2001 00:00:00 GMT+0000 (Coordinated Universal Time),CHF,0.6202319667555666</t>
  </si>
  <si>
    <t>Thu Jan 11 2001 00:00:00 GMT+0000 (Coordinated Universal Time),CNY,0.1208211001969384</t>
  </si>
  <si>
    <t>Thu Jan 11 2001 00:00:00 GMT+0000 (Coordinated Universal Time),EUR,0.952</t>
  </si>
  <si>
    <t>Thu Jan 11 2001 00:00:00 GMT+0000 (Coordinated Universal Time),GBP,1.4965</t>
  </si>
  <si>
    <t>Thu Jan 11 2001 00:00:00 GMT+0000 (Coordinated Universal Time),INR,0.021422450728363324</t>
  </si>
  <si>
    <t>Thu Jan 11 2001 00:00:00 GMT+0000 (Coordinated Universal Time),JPY,0.008506294658046955</t>
  </si>
  <si>
    <t>Wed Jan 10 2001 00:00:00 GMT+0000 (Coordinated Universal Time),AUD,0.5572</t>
  </si>
  <si>
    <t>Wed Jan 10 2001 00:00:00 GMT+0000 (Coordinated Universal Time),CAD,0.6669779230307477</t>
  </si>
  <si>
    <t>Wed Jan 10 2001 00:00:00 GMT+0000 (Coordinated Universal Time),CHF,0.6151953245155337</t>
  </si>
  <si>
    <t>Wed Jan 10 2001 00:00:00 GMT+0000 (Coordinated Universal Time),CNY,0.12081818071983473</t>
  </si>
  <si>
    <t>Wed Jan 10 2001 00:00:00 GMT+0000 (Coordinated Universal Time),EUR,0.9387</t>
  </si>
  <si>
    <t>Wed Jan 10 2001 00:00:00 GMT+0000 (Coordinated Universal Time),GBP,1.491</t>
  </si>
  <si>
    <t>Wed Jan 10 2001 00:00:00 GMT+0000 (Coordinated Universal Time),INR,0.021422450728363324</t>
  </si>
  <si>
    <t>Wed Jan 10 2001 00:00:00 GMT+0000 (Coordinated Universal Time),JPY,0.00860141063134354</t>
  </si>
  <si>
    <t>Tue Jan 09 2001 00:00:00 GMT+0000 (Coordinated Universal Time),AUD,0.5628</t>
  </si>
  <si>
    <t>Tue Jan 09 2001 00:00:00 GMT+0000 (Coordinated Universal Time),CAD,0.6678688305616777</t>
  </si>
  <si>
    <t>Tue Jan 09 2001 00:00:00 GMT+0000 (Coordinated Universal Time),CHF,0.6169031462060457</t>
  </si>
  <si>
    <t>Tue Jan 09 2001 00:00:00 GMT+0000 (Coordinated Universal Time),CNY,0.120815261383818</t>
  </si>
  <si>
    <t>Tue Jan 09 2001 00:00:00 GMT+0000 (Coordinated Universal Time),EUR,0.9397</t>
  </si>
  <si>
    <t>Tue Jan 09 2001 00:00:00 GMT+0000 (Coordinated Universal Time),GBP,1.49</t>
  </si>
  <si>
    <t>Tue Jan 09 2001 00:00:00 GMT+0000 (Coordinated Universal Time),INR,0.021422450728363324</t>
  </si>
  <si>
    <t>Tue Jan 09 2001 00:00:00 GMT+0000 (Coordinated Universal Time),JPY,0.008573388203017833</t>
  </si>
  <si>
    <t>Mon Jan 08 2001 00:00:00 GMT+0000 (Coordinated Universal Time),AUD,0.566</t>
  </si>
  <si>
    <t>Mon Jan 08 2001 00:00:00 GMT+0000 (Coordinated Universal Time),CAD,0.6691648822269808</t>
  </si>
  <si>
    <t>Mon Jan 08 2001 00:00:00 GMT+0000 (Coordinated Universal Time),CHF,0.6220452848967405</t>
  </si>
  <si>
    <t>Mon Jan 08 2001 00:00:00 GMT+0000 (Coordinated Universal Time),CNY,0.12080504481867164</t>
  </si>
  <si>
    <t>Mon Jan 08 2001 00:00:00 GMT+0000 (Coordinated Universal Time),EUR,0.9486</t>
  </si>
  <si>
    <t>Mon Jan 08 2001 00:00:00 GMT+0000 (Coordinated Universal Time),GBP,1.4969</t>
  </si>
  <si>
    <t>Mon Jan 08 2001 00:00:00 GMT+0000 (Coordinated Universal Time),INR,0.021399529210357374</t>
  </si>
  <si>
    <t>Mon Jan 08 2001 00:00:00 GMT+0000 (Coordinated Universal Time),JPY,0.0086229197206174</t>
  </si>
  <si>
    <t>Fri Jan 05 2001 00:00:00 GMT+0000 (Coordinated Universal Time),AUD,0.5712</t>
  </si>
  <si>
    <t>Fri Jan 05 2001 00:00:00 GMT+0000 (Coordinated Universal Time),CAD,0.6665333599946678</t>
  </si>
  <si>
    <t>Fri Jan 05 2001 00:00:00 GMT+0000 (Coordinated Universal Time),CHF,0.62402496099844</t>
  </si>
  <si>
    <t>Fri Jan 05 2001 00:00:00 GMT+0000 (Coordinated Universal Time),CNY,0.12080942313500453</t>
  </si>
  <si>
    <t>Fri Jan 05 2001 00:00:00 GMT+0000 (Coordinated Universal Time),EUR,0.9535</t>
  </si>
  <si>
    <t>Fri Jan 05 2001 00:00:00 GMT+0000 (Coordinated Universal Time),GBP,1.499</t>
  </si>
  <si>
    <t>Fri Jan 05 2001 00:00:00 GMT+0000 (Coordinated Universal Time),INR,0.0213857998289136</t>
  </si>
  <si>
    <t>Fri Jan 05 2001 00:00:00 GMT+0000 (Coordinated Universal Time),JPY,0.008606592649969876</t>
  </si>
  <si>
    <t>Thu Jan 04 2001 00:00:00 GMT+0000 (Coordinated Universal Time),AUD,0.5655</t>
  </si>
  <si>
    <t>Thu Jan 04 2001 00:00:00 GMT+0000 (Coordinated Universal Time),CAD,0.6673340006673341</t>
  </si>
  <si>
    <t>Thu Jan 04 2001 00:00:00 GMT+0000 (Coordinated Universal Time),CHF,0.6205398696866274</t>
  </si>
  <si>
    <t>Thu Jan 04 2001 00:00:00 GMT+0000 (Coordinated Universal Time),CNY,0.12080066681968084</t>
  </si>
  <si>
    <t>Thu Jan 04 2001 00:00:00 GMT+0000 (Coordinated Universal Time),EUR,0.9448</t>
  </si>
  <si>
    <t>Thu Jan 04 2001 00:00:00 GMT+0000 (Coordinated Universal Time),GBP,1.493</t>
  </si>
  <si>
    <t>Thu Jan 04 2001 00:00:00 GMT+0000 (Coordinated Universal Time),INR,0.021376656690893545</t>
  </si>
  <si>
    <t>Thu Jan 04 2001 00:00:00 GMT+0000 (Coordinated Universal Time),JPY,0.008660258075690656</t>
  </si>
  <si>
    <t>Wed Jan 03 2001 00:00:00 GMT+0000 (Coordinated Universal Time),AUD,0.5635</t>
  </si>
  <si>
    <t>Wed Jan 03 2001 00:00:00 GMT+0000 (Coordinated Universal Time),CAD,0.6674676278200508</t>
  </si>
  <si>
    <t>Wed Jan 03 2001 00:00:00 GMT+0000 (Coordinated Universal Time),CHF,0.62402496099844</t>
  </si>
  <si>
    <t>Wed Jan 03 2001 00:00:00 GMT+0000 (Coordinated Universal Time),CNY,0.12081234218887801</t>
  </si>
  <si>
    <t>Wed Jan 03 2001 00:00:00 GMT+0000 (Coordinated Universal Time),EUR,0.9473</t>
  </si>
  <si>
    <t>Wed Jan 03 2001 00:00:00 GMT+0000 (Coordinated Universal Time),GBP,1.5045</t>
  </si>
  <si>
    <t>Wed Jan 03 2001 00:00:00 GMT+0000 (Coordinated Universal Time),INR,0.0213903743315508</t>
  </si>
  <si>
    <t>Wed Jan 03 2001 00:00:00 GMT+0000 (Coordinated Universal Time),JPY,0.00875196919306844</t>
  </si>
  <si>
    <t>Tue Jan 02 2001 00:00:00 GMT+0000 (Coordinated Universal Time),AUD,0.5592</t>
  </si>
  <si>
    <t>Tue Jan 02 2001 00:00:00 GMT+0000 (Coordinated Universal Time),CAD,0.6683151774376797</t>
  </si>
  <si>
    <t>Tue Jan 02 2001 00:00:00 GMT+0000 (Coordinated Universal Time),CHF,0.6220839813374806</t>
  </si>
  <si>
    <t>Tue Jan 02 2001 00:00:00 GMT+0000 (Coordinated Universal Time),CNY,0.12080358545041615</t>
  </si>
  <si>
    <t>Tue Jan 02 2001 00:00:00 GMT+0000 (Coordinated Universal Time),EUR,0.9465</t>
  </si>
  <si>
    <t>Tue Jan 02 2001 00:00:00 GMT+0000 (Coordinated Universal Time),GBP,1.4977</t>
  </si>
  <si>
    <t>Tue Jan 02 2001 00:00:00 GMT+0000 (Coordinated Universal Time),INR,0.021394950791613177</t>
  </si>
  <si>
    <t>Tue Jan 02 2001 00:00:00 GMT+0000 (Coordinated Universal Time),JPY,0.008716116098666434</t>
  </si>
  <si>
    <t>Fri Dec 29 2000 00:00:00 GMT+0000 (Coordinated Universal Time),AUD,0.556</t>
  </si>
  <si>
    <t>Fri Dec 29 2000 00:00:00 GMT+0000 (Coordinated Universal Time),CAD,0.6668889629876625</t>
  </si>
  <si>
    <t>Fri Dec 29 2000 00:00:00 GMT+0000 (Coordinated Universal Time),CHF,0.6172077521293667</t>
  </si>
  <si>
    <t>Fri Dec 29 2000 00:00:00 GMT+0000 (Coordinated Universal Time),CNY,0.1208108826443086</t>
  </si>
  <si>
    <t>Fri Dec 29 2000 00:00:00 GMT+0000 (Coordinated Universal Time),EUR,0.9388</t>
  </si>
  <si>
    <t>Fri Dec 29 2000 00:00:00 GMT+0000 (Coordinated Universal Time),GBP,1.4955</t>
  </si>
  <si>
    <t>Fri Dec 29 2000 00:00:00 GMT+0000 (Coordinated Universal Time),INR,0.0213903743315508</t>
  </si>
  <si>
    <t>Fri Dec 29 2000 00:00:00 GMT+0000 (Coordinated Universal Time),JPY,0.008745080891998252</t>
  </si>
  <si>
    <t>Thu Dec 28 2000 00:00:00 GMT+0000 (Coordinated Universal Time),AUD,0.5522</t>
  </si>
  <si>
    <t>Thu Dec 28 2000 00:00:00 GMT+0000 (Coordinated Universal Time),CAD,0.663437935381145</t>
  </si>
  <si>
    <t>Thu Dec 28 2000 00:00:00 GMT+0000 (Coordinated Universal Time),CHF,0.60790273556231</t>
  </si>
  <si>
    <t>Thu Dec 28 2000 00:00:00 GMT+0000 (Coordinated Universal Time),CNY,0.12080066681968084</t>
  </si>
  <si>
    <t>Thu Dec 28 2000 00:00:00 GMT+0000 (Coordinated Universal Time),EUR,0.9257</t>
  </si>
  <si>
    <t>Thu Dec 28 2000 00:00:00 GMT+0000 (Coordinated Universal Time),GBP,1.4907</t>
  </si>
  <si>
    <t>Thu Dec 28 2000 00:00:00 GMT+0000 (Coordinated Universal Time),INR,0.0213903743315508</t>
  </si>
  <si>
    <t>Thu Dec 28 2000 00:00:00 GMT+0000 (Coordinated Universal Time),JPY,0.008724480893386843</t>
  </si>
  <si>
    <t>Wed Dec 27 2000 00:00:00 GMT+0000 (Coordinated Universal Time),AUD,0.559</t>
  </si>
  <si>
    <t>Wed Dec 27 2000 00:00:00 GMT+0000 (Coordinated Universal Time),CAD,0.6618133686300464</t>
  </si>
  <si>
    <t>Wed Dec 27 2000 00:00:00 GMT+0000 (Coordinated Universal Time),CHF,0.608457560085184</t>
  </si>
  <si>
    <t>Wed Dec 27 2000 00:00:00 GMT+0000 (Coordinated Universal Time),CNY,0.12081672103419114</t>
  </si>
  <si>
    <t>Wed Dec 27 2000 00:00:00 GMT+0000 (Coordinated Universal Time),EUR,0.9304</t>
  </si>
  <si>
    <t>Wed Dec 27 2000 00:00:00 GMT+0000 (Coordinated Universal Time),GBP,1.4912</t>
  </si>
  <si>
    <t>Wed Dec 27 2000 00:00:00 GMT+0000 (Coordinated Universal Time),INR,0.021399529210357374</t>
  </si>
  <si>
    <t>Wed Dec 27 2000 00:00:00 GMT+0000 (Coordinated Universal Time),JPY,0.008756567425569177</t>
  </si>
  <si>
    <t>Tue Dec 26 2000 00:00:00 GMT+0000 (Coordinated Universal Time),AUD,0.5588</t>
  </si>
  <si>
    <t>Tue Dec 26 2000 00:00:00 GMT+0000 (Coordinated Universal Time),CAD,0.6622955162593549</t>
  </si>
  <si>
    <t>Tue Dec 26 2000 00:00:00 GMT+0000 (Coordinated Universal Time),CHF,0.611920205605189</t>
  </si>
  <si>
    <t>Tue Dec 26 2000 00:00:00 GMT+0000 (Coordinated Universal Time),CNY,0.12081818071983473</t>
  </si>
  <si>
    <t>Tue Dec 26 2000 00:00:00 GMT+0000 (Coordinated Universal Time),EUR,0.9292</t>
  </si>
  <si>
    <t>Tue Dec 26 2000 00:00:00 GMT+0000 (Coordinated Universal Time),GBP,1.48</t>
  </si>
  <si>
    <t>Tue Dec 26 2000 00:00:00 GMT+0000 (Coordinated Universal Time),INR,0.0213903743315508</t>
  </si>
  <si>
    <t>Tue Dec 26 2000 00:00:00 GMT+0000 (Coordinated Universal Time),JPY,0.00880126738250308</t>
  </si>
  <si>
    <t>Fri Dec 22 2000 00:00:00 GMT+0000 (Coordinated Universal Time),AUD,0.555</t>
  </si>
  <si>
    <t>Fri Dec 22 2000 00:00:00 GMT+0000 (Coordinated Universal Time),CAD,0.6592827004219409</t>
  </si>
  <si>
    <t>Fri Dec 22 2000 00:00:00 GMT+0000 (Coordinated Universal Time),CHF,0.6066120715802245</t>
  </si>
  <si>
    <t>Fri Dec 22 2000 00:00:00 GMT+0000 (Coordinated Universal Time),CNY,0.12080650422218733</t>
  </si>
  <si>
    <t>Fri Dec 22 2000 00:00:00 GMT+0000 (Coordinated Universal Time),EUR,0.923</t>
  </si>
  <si>
    <t>Fri Dec 22 2000 00:00:00 GMT+0000 (Coordinated Universal Time),GBP,1.4783</t>
  </si>
  <si>
    <t>Fri Dec 22 2000 00:00:00 GMT+0000 (Coordinated Universal Time),INR,0.02138122728244601</t>
  </si>
  <si>
    <t>Fri Dec 22 2000 00:00:00 GMT+0000 (Coordinated Universal Time),JPY,0.008869179600886918</t>
  </si>
  <si>
    <t>Thu Dec 21 2000 00:00:00 GMT+0000 (Coordinated Universal Time),AUD,0.5533</t>
  </si>
  <si>
    <t>Thu Dec 21 2000 00:00:00 GMT+0000 (Coordinated Universal Time),CAD,0.658544616397761</t>
  </si>
  <si>
    <t>Thu Dec 21 2000 00:00:00 GMT+0000 (Coordinated Universal Time),CHF,0.598014591556034</t>
  </si>
  <si>
    <t>Thu Dec 21 2000 00:00:00 GMT+0000 (Coordinated Universal Time),CNY,0.12081964044075005</t>
  </si>
  <si>
    <t>Thu Dec 21 2000 00:00:00 GMT+0000 (Coordinated Universal Time),EUR,0.9112</t>
  </si>
  <si>
    <t>Thu Dec 21 2000 00:00:00 GMT+0000 (Coordinated Universal Time),GBP,1.4707</t>
  </si>
  <si>
    <t>Thu Dec 21 2000 00:00:00 GMT+0000 (Coordinated Universal Time),INR,0.021394950791613177</t>
  </si>
  <si>
    <t>Thu Dec 21 2000 00:00:00 GMT+0000 (Coordinated Universal Time),JPY,0.008914244963451595</t>
  </si>
  <si>
    <t>Wed Dec 20 2000 00:00:00 GMT+0000 (Coordinated Universal Time),AUD,0.5491</t>
  </si>
  <si>
    <t>Wed Dec 20 2000 00:00:00 GMT+0000 (Coordinated Universal Time),CAD,0.6572461386789352</t>
  </si>
  <si>
    <t>Wed Dec 20 2000 00:00:00 GMT+0000 (Coordinated Universal Time),CHF,0.5964807634953773</t>
  </si>
  <si>
    <t>Wed Dec 20 2000 00:00:00 GMT+0000 (Coordinated Universal Time),CNY,0.12081818071983473</t>
  </si>
  <si>
    <t>Wed Dec 20 2000 00:00:00 GMT+0000 (Coordinated Universal Time),EUR,0.9058</t>
  </si>
  <si>
    <t>Wed Dec 20 2000 00:00:00 GMT+0000 (Coordinated Universal Time),GBP,1.4737</t>
  </si>
  <si>
    <t>Wed Dec 20 2000 00:00:00 GMT+0000 (Coordinated Universal Time),INR,0.0213903743315508</t>
  </si>
  <si>
    <t>Wed Dec 20 2000 00:00:00 GMT+0000 (Coordinated Universal Time),JPY,0.008882572392965003</t>
  </si>
  <si>
    <t>Tue Dec 19 2000 00:00:00 GMT+0000 (Coordinated Universal Time),AUD,0.5435</t>
  </si>
  <si>
    <t>Tue Dec 19 2000 00:00:00 GMT+0000 (Coordinated Universal Time),CAD,0.657030223390276</t>
  </si>
  <si>
    <t>Tue Dec 19 2000 00:00:00 GMT+0000 (Coordinated Universal Time),CHF,0.5903187721369539</t>
  </si>
  <si>
    <t>Tue Dec 19 2000 00:00:00 GMT+0000 (Coordinated Universal Time),CNY,0.12081380176871405</t>
  </si>
  <si>
    <t>Tue Dec 19 2000 00:00:00 GMT+0000 (Coordinated Universal Time),EUR,0.8902</t>
  </si>
  <si>
    <t>Tue Dec 19 2000 00:00:00 GMT+0000 (Coordinated Universal Time),GBP,1.462</t>
  </si>
  <si>
    <t>Tue Dec 19 2000 00:00:00 GMT+0000 (Coordinated Universal Time),INR,0.0213903743315508</t>
  </si>
  <si>
    <t>Tue Dec 19 2000 00:00:00 GMT+0000 (Coordinated Universal Time),JPY,0.00888494002665482</t>
  </si>
  <si>
    <t>Mon Dec 18 2000 00:00:00 GMT+0000 (Coordinated Universal Time),AUD,0.5416</t>
  </si>
  <si>
    <t>Mon Dec 18 2000 00:00:00 GMT+0000 (Coordinated Universal Time),CAD,0.6555657532450504</t>
  </si>
  <si>
    <t>Mon Dec 18 2000 00:00:00 GMT+0000 (Coordinated Universal Time),CHF,0.5936479667557139</t>
  </si>
  <si>
    <t>Mon Dec 18 2000 00:00:00 GMT+0000 (Coordinated Universal Time),CNY,0.1208108826443086</t>
  </si>
  <si>
    <t>Mon Dec 18 2000 00:00:00 GMT+0000 (Coordinated Universal Time),EUR,0.8929</t>
  </si>
  <si>
    <t>Mon Dec 18 2000 00:00:00 GMT+0000 (Coordinated Universal Time),GBP,1.4677</t>
  </si>
  <si>
    <t>Mon Dec 18 2000 00:00:00 GMT+0000 (Coordinated Universal Time),INR,0.02137208805300278</t>
  </si>
  <si>
    <t>Mon Dec 18 2000 00:00:00 GMT+0000 (Coordinated Universal Time),JPY,0.00892379082634303</t>
  </si>
  <si>
    <t>Fri Dec 15 2000 00:00:00 GMT+0000 (Coordinated Universal Time),AUD,0.5458</t>
  </si>
  <si>
    <t>Fri Dec 15 2000 00:00:00 GMT+0000 (Coordinated Universal Time),CAD,0.6590220113351786</t>
  </si>
  <si>
    <t>Fri Dec 15 2000 00:00:00 GMT+0000 (Coordinated Universal Time),CHF,0.5954153021732659</t>
  </si>
  <si>
    <t>Fri Dec 15 2000 00:00:00 GMT+0000 (Coordinated Universal Time),CNY,0.12081964044075005</t>
  </si>
  <si>
    <t>Fri Dec 15 2000 00:00:00 GMT+0000 (Coordinated Universal Time),EUR,0.8981</t>
  </si>
  <si>
    <t>Fri Dec 15 2000 00:00:00 GMT+0000 (Coordinated Universal Time),GBP,1.4763</t>
  </si>
  <si>
    <t>Fri Dec 15 2000 00:00:00 GMT+0000 (Coordinated Universal Time),INR,0.021367521367521368</t>
  </si>
  <si>
    <t>Fri Dec 15 2000 00:00:00 GMT+0000 (Coordinated Universal Time),JPY,0.00888494002665482</t>
  </si>
  <si>
    <t>Thu Dec 14 2000 00:00:00 GMT+0000 (Coordinated Universal Time),AUD,0.5397</t>
  </si>
  <si>
    <t>Thu Dec 14 2000 00:00:00 GMT+0000 (Coordinated Universal Time),CAD,0.6594131223211342</t>
  </si>
  <si>
    <t>Thu Dec 14 2000 00:00:00 GMT+0000 (Coordinated Universal Time),CHF,0.5885815185403178</t>
  </si>
  <si>
    <t>Thu Dec 14 2000 00:00:00 GMT+0000 (Coordinated Universal Time),CNY,0.12081964044075005</t>
  </si>
  <si>
    <t>Thu Dec 14 2000 00:00:00 GMT+0000 (Coordinated Universal Time),EUR,0.8858</t>
  </si>
  <si>
    <t>Thu Dec 14 2000 00:00:00 GMT+0000 (Coordinated Universal Time),GBP,1.4665</t>
  </si>
  <si>
    <t>Thu Dec 14 2000 00:00:00 GMT+0000 (Coordinated Universal Time),INR,0.021367521367521368</t>
  </si>
  <si>
    <t>Thu Dec 14 2000 00:00:00 GMT+0000 (Coordinated Universal Time),JPY,0.00889521437466643</t>
  </si>
  <si>
    <t>Wed Dec 13 2000 00:00:00 GMT+0000 (Coordinated Universal Time),AUD,0.538</t>
  </si>
  <si>
    <t>Wed Dec 13 2000 00:00:00 GMT+0000 (Coordinated Universal Time),CAD,0.6576783952647156</t>
  </si>
  <si>
    <t>Wed Dec 13 2000 00:00:00 GMT+0000 (Coordinated Universal Time),CHF,0.5822416302765647</t>
  </si>
  <si>
    <t>Wed Dec 13 2000 00:00:00 GMT+0000 (Coordinated Universal Time),CNY,0.12081672103419114</t>
  </si>
  <si>
    <t>Wed Dec 13 2000 00:00:00 GMT+0000 (Coordinated Universal Time),EUR,0.8755</t>
  </si>
  <si>
    <t>Wed Dec 13 2000 00:00:00 GMT+0000 (Coordinated Universal Time),GBP,1.451</t>
  </si>
  <si>
    <t>Wed Dec 13 2000 00:00:00 GMT+0000 (Coordinated Universal Time),INR,0.021367521367521368</t>
  </si>
  <si>
    <t>Wed Dec 13 2000 00:00:00 GMT+0000 (Coordinated Universal Time),JPY,0.00889679715302491</t>
  </si>
  <si>
    <t>Tue Dec 12 2000 00:00:00 GMT+0000 (Coordinated Universal Time),AUD,0.542</t>
  </si>
  <si>
    <t>Tue Dec 12 2000 00:00:00 GMT+0000 (Coordinated Universal Time),CAD,0.6557807069316021</t>
  </si>
  <si>
    <t>Tue Dec 12 2000 00:00:00 GMT+0000 (Coordinated Universal Time),CHF,0.5832944470368643</t>
  </si>
  <si>
    <t>Tue Dec 12 2000 00:00:00 GMT+0000 (Coordinated Universal Time),CNY,0.120815261383818</t>
  </si>
  <si>
    <t>Tue Dec 12 2000 00:00:00 GMT+0000 (Coordinated Universal Time),EUR,0.8775</t>
  </si>
  <si>
    <t>Tue Dec 12 2000 00:00:00 GMT+0000 (Coordinated Universal Time),GBP,1.448</t>
  </si>
  <si>
    <t>Tue Dec 12 2000 00:00:00 GMT+0000 (Coordinated Universal Time),INR,0.021376656690893545</t>
  </si>
  <si>
    <t>Tue Dec 12 2000 00:00:00 GMT+0000 (Coordinated Universal Time),JPY,0.008968609865470852</t>
  </si>
  <si>
    <t>Mon Dec 11 2000 00:00:00 GMT+0000 (Coordinated Universal Time),AUD,0.54</t>
  </si>
  <si>
    <t>Mon Dec 11 2000 00:00:00 GMT+0000 (Coordinated Universal Time),CAD,0.6567281802062127</t>
  </si>
  <si>
    <t>Mon Dec 11 2000 00:00:00 GMT+0000 (Coordinated Universal Time),CHF,0.5830903790087463</t>
  </si>
  <si>
    <t>Mon Dec 11 2000 00:00:00 GMT+0000 (Coordinated Universal Time),CNY,0.12081234218887801</t>
  </si>
  <si>
    <t>Mon Dec 11 2000 00:00:00 GMT+0000 (Coordinated Universal Time),EUR,0.8771</t>
  </si>
  <si>
    <t>Mon Dec 11 2000 00:00:00 GMT+0000 (Coordinated Universal Time),GBP,1.4554</t>
  </si>
  <si>
    <t>Mon Dec 11 2000 00:00:00 GMT+0000 (Coordinated Universal Time),INR,0.021376656690893545</t>
  </si>
  <si>
    <t>Mon Dec 11 2000 00:00:00 GMT+0000 (Coordinated Universal Time),JPY,0.009027715085311907</t>
  </si>
  <si>
    <t>Fri Dec 08 2000 00:00:00 GMT+0000 (Coordinated Universal Time),AUD,0.5445</t>
  </si>
  <si>
    <t>Fri Dec 08 2000 00:00:00 GMT+0000 (Coordinated Universal Time),CAD,0.6576783952647156</t>
  </si>
  <si>
    <t>Fri Dec 08 2000 00:00:00 GMT+0000 (Coordinated Universal Time),CHF,0.5860634120611851</t>
  </si>
  <si>
    <t>Fri Dec 08 2000 00:00:00 GMT+0000 (Coordinated Universal Time),CNY,0.12081818071983473</t>
  </si>
  <si>
    <t>Fri Dec 08 2000 00:00:00 GMT+0000 (Coordinated Universal Time),EUR,0.8838</t>
  </si>
  <si>
    <t>Fri Dec 08 2000 00:00:00 GMT+0000 (Coordinated Universal Time),GBP,1.4442</t>
  </si>
  <si>
    <t>Fri Dec 08 2000 00:00:00 GMT+0000 (Coordinated Universal Time),INR,0.021367521367521368</t>
  </si>
  <si>
    <t>Fri Dec 08 2000 00:00:00 GMT+0000 (Coordinated Universal Time),JPY,0.008985533291400845</t>
  </si>
  <si>
    <t>Thu Dec 07 2000 00:00:00 GMT+0000 (Coordinated Universal Time),AUD,0.547</t>
  </si>
  <si>
    <t>Thu Dec 07 2000 00:00:00 GMT+0000 (Coordinated Universal Time),CAD,0.6569007422978388</t>
  </si>
  <si>
    <t>Thu Dec 07 2000 00:00:00 GMT+0000 (Coordinated Universal Time),CHF,0.5877167205406993</t>
  </si>
  <si>
    <t>Thu Dec 07 2000 00:00:00 GMT+0000 (Coordinated Universal Time),CNY,0.12081672103419114</t>
  </si>
  <si>
    <t>Thu Dec 07 2000 00:00:00 GMT+0000 (Coordinated Universal Time),EUR,0.8891</t>
  </si>
  <si>
    <t>Thu Dec 07 2000 00:00:00 GMT+0000 (Coordinated Universal Time),GBP,1.44</t>
  </si>
  <si>
    <t>Thu Dec 07 2000 00:00:00 GMT+0000 (Coordinated Universal Time),INR,0.021367521367521368</t>
  </si>
  <si>
    <t>Thu Dec 07 2000 00:00:00 GMT+0000 (Coordinated Universal Time),JPY,0.009033423667570008</t>
  </si>
  <si>
    <t>Wed Dec 06 2000 00:00:00 GMT+0000 (Coordinated Universal Time),AUD,0.5448</t>
  </si>
  <si>
    <t>Wed Dec 06 2000 00:00:00 GMT+0000 (Coordinated Universal Time),CAD,0.6526137179403511</t>
  </si>
  <si>
    <t>Wed Dec 06 2000 00:00:00 GMT+0000 (Coordinated Universal Time),CHF,0.5855486590935707</t>
  </si>
  <si>
    <t>Wed Dec 06 2000 00:00:00 GMT+0000 (Coordinated Universal Time),CNY,0.12081672103419114</t>
  </si>
  <si>
    <t>Wed Dec 06 2000 00:00:00 GMT+0000 (Coordinated Universal Time),EUR,0.8877</t>
  </si>
  <si>
    <t>Wed Dec 06 2000 00:00:00 GMT+0000 (Coordinated Universal Time),GBP,1.4365</t>
  </si>
  <si>
    <t>Wed Dec 06 2000 00:00:00 GMT+0000 (Coordinated Universal Time),INR,0.021376656690893545</t>
  </si>
  <si>
    <t>Wed Dec 06 2000 00:00:00 GMT+0000 (Coordinated Universal Time),JPY,0.009056330374932078</t>
  </si>
  <si>
    <t>Tue Dec 05 2000 00:00:00 GMT+0000 (Coordinated Universal Time),AUD,0.5405</t>
  </si>
  <si>
    <t>Tue Dec 05 2000 00:00:00 GMT+0000 (Coordinated Universal Time),CAD,0.6477522995206633</t>
  </si>
  <si>
    <t>Tue Dec 05 2000 00:00:00 GMT+0000 (Coordinated Universal Time),CHF,0.5829883985308693</t>
  </si>
  <si>
    <t>Tue Dec 05 2000 00:00:00 GMT+0000 (Coordinated Universal Time),CNY,0.12081672103419114</t>
  </si>
  <si>
    <t>Tue Dec 05 2000 00:00:00 GMT+0000 (Coordinated Universal Time),EUR,0.8804</t>
  </si>
  <si>
    <t>Tue Dec 05 2000 00:00:00 GMT+0000 (Coordinated Universal Time),GBP,1.441</t>
  </si>
  <si>
    <t>Tue Dec 05 2000 00:00:00 GMT+0000 (Coordinated Universal Time),INR,0.021367521367521368</t>
  </si>
  <si>
    <t>Tue Dec 05 2000 00:00:00 GMT+0000 (Coordinated Universal Time),JPY,0.009009009009009009</t>
  </si>
  <si>
    <t>Mon Dec 04 2000 00:00:00 GMT+0000 (Coordinated Universal Time),AUD,0.5431</t>
  </si>
  <si>
    <t>Mon Dec 04 2000 00:00:00 GMT+0000 (Coordinated Universal Time),CAD,0.6469142191745374</t>
  </si>
  <si>
    <t>Mon Dec 04 2000 00:00:00 GMT+0000 (Coordinated Universal Time),CHF,0.5861664712778429</t>
  </si>
  <si>
    <t>Mon Dec 04 2000 00:00:00 GMT+0000 (Coordinated Universal Time),CNY,0.120815261383818</t>
  </si>
  <si>
    <t>Mon Dec 04 2000 00:00:00 GMT+0000 (Coordinated Universal Time),EUR,0.8875</t>
  </si>
  <si>
    <t>Mon Dec 04 2000 00:00:00 GMT+0000 (Coordinated Universal Time),GBP,1.4523</t>
  </si>
  <si>
    <t>Mon Dec 04 2000 00:00:00 GMT+0000 (Coordinated Universal Time),INR,0.021331058020477814</t>
  </si>
  <si>
    <t>Mon Dec 04 2000 00:00:00 GMT+0000 (Coordinated Universal Time),JPY,0.009003331232556045</t>
  </si>
  <si>
    <t>Fri Dec 01 2000 00:00:00 GMT+0000 (Coordinated Universal Time),AUD,0.5372</t>
  </si>
  <si>
    <t>Fri Dec 01 2000 00:00:00 GMT+0000 (Coordinated Universal Time),CAD,0.6498148027812074</t>
  </si>
  <si>
    <t>Fri Dec 01 2000 00:00:00 GMT+0000 (Coordinated Universal Time),CHF,0.5785363031530228</t>
  </si>
  <si>
    <t>Fri Dec 01 2000 00:00:00 GMT+0000 (Coordinated Universal Time),CNY,0.12080942313500453</t>
  </si>
  <si>
    <t>Fri Dec 01 2000 00:00:00 GMT+0000 (Coordinated Universal Time),EUR,0.8765</t>
  </si>
  <si>
    <t>Fri Dec 01 2000 00:00:00 GMT+0000 (Coordinated Universal Time),GBP,1.4373</t>
  </si>
  <si>
    <t>Fri Dec 01 2000 00:00:00 GMT+0000 (Coordinated Universal Time),INR,0.021326508850501174</t>
  </si>
  <si>
    <t>Fri Dec 01 2000 00:00:00 GMT+0000 (Coordinated Universal Time),JPY,0.00899685110211426</t>
  </si>
  <si>
    <t>Thu Nov 30 2000 00:00:00 GMT+0000 (Coordinated Universal Time),AUD,0.5262</t>
  </si>
  <si>
    <t>Thu Nov 30 2000 00:00:00 GMT+0000 (Coordinated Universal Time),CAD,0.6512536633018561</t>
  </si>
  <si>
    <t>Thu Nov 30 2000 00:00:00 GMT+0000 (Coordinated Universal Time),CHF,0.5758710048949036</t>
  </si>
  <si>
    <t>Thu Nov 30 2000 00:00:00 GMT+0000 (Coordinated Universal Time),CNY,0.12080650422218733</t>
  </si>
  <si>
    <t>Thu Nov 30 2000 00:00:00 GMT+0000 (Coordinated Universal Time),EUR,0.8694</t>
  </si>
  <si>
    <t>Thu Nov 30 2000 00:00:00 GMT+0000 (Coordinated Universal Time),GBP,1.421</t>
  </si>
  <si>
    <t>Thu Nov 30 2000 00:00:00 GMT+0000 (Coordinated Universal Time),INR,0.02133560913164071</t>
  </si>
  <si>
    <t>Thu Nov 30 2000 00:00:00 GMT+0000 (Coordinated Universal Time),JPY,0.009014693951140358</t>
  </si>
  <si>
    <t>Wed Nov 29 2000 00:00:00 GMT+0000 (Coordinated Universal Time),AUD,0.5228</t>
  </si>
  <si>
    <t>Wed Nov 29 2000 00:00:00 GMT+0000 (Coordinated Universal Time),CAD,0.6491398896462187</t>
  </si>
  <si>
    <t>Wed Nov 29 2000 00:00:00 GMT+0000 (Coordinated Universal Time),CHF,0.5683432793407218</t>
  </si>
  <si>
    <t>Wed Nov 29 2000 00:00:00 GMT+0000 (Coordinated Universal Time),CNY,0.1208108826443086</t>
  </si>
  <si>
    <t>Wed Nov 29 2000 00:00:00 GMT+0000 (Coordinated Universal Time),EUR,0.8577</t>
  </si>
  <si>
    <t>Wed Nov 29 2000 00:00:00 GMT+0000 (Coordinated Universal Time),GBP,1.4209</t>
  </si>
  <si>
    <t>Wed Nov 29 2000 00:00:00 GMT+0000 (Coordinated Universal Time),INR,0.021299254526091587</t>
  </si>
  <si>
    <t>Wed Nov 29 2000 00:00:00 GMT+0000 (Coordinated Universal Time),JPY,0.008986340762041696</t>
  </si>
  <si>
    <t>Tue Nov 28 2000 00:00:00 GMT+0000 (Coordinated Universal Time),AUD,0.5223</t>
  </si>
  <si>
    <t>Tue Nov 28 2000 00:00:00 GMT+0000 (Coordinated Universal Time),CAD,0.6505757595471993</t>
  </si>
  <si>
    <t>Tue Nov 28 2000 00:00:00 GMT+0000 (Coordinated Universal Time),CHF,0.567118471048602</t>
  </si>
  <si>
    <t>Tue Nov 28 2000 00:00:00 GMT+0000 (Coordinated Universal Time),CNY,0.12080650422218733</t>
  </si>
  <si>
    <t>Tue Nov 28 2000 00:00:00 GMT+0000 (Coordinated Universal Time),EUR,0.8547</t>
  </si>
  <si>
    <t>Tue Nov 28 2000 00:00:00 GMT+0000 (Coordinated Universal Time),GBP,1.4182</t>
  </si>
  <si>
    <t>Tue Nov 28 2000 00:00:00 GMT+0000 (Coordinated Universal Time),INR,0.021308331557639035</t>
  </si>
  <si>
    <t>Tue Nov 28 2000 00:00:00 GMT+0000 (Coordinated Universal Time),JPY,0.009071940488070397</t>
  </si>
  <si>
    <t>Mon Nov 27 2000 00:00:00 GMT+0000 (Coordinated Universal Time),AUD,0.5261</t>
  </si>
  <si>
    <t>Mon Nov 27 2000 00:00:00 GMT+0000 (Coordinated Universal Time),CAD,0.6515506906437321</t>
  </si>
  <si>
    <t>Mon Nov 27 2000 00:00:00 GMT+0000 (Coordinated Universal Time),CHF,0.5617030837499298</t>
  </si>
  <si>
    <t>Mon Nov 27 2000 00:00:00 GMT+0000 (Coordinated Universal Time),CNY,0.12080212611741965</t>
  </si>
  <si>
    <t>Mon Nov 27 2000 00:00:00 GMT+0000 (Coordinated Universal Time),EUR,0.85</t>
  </si>
  <si>
    <t>Mon Nov 27 2000 00:00:00 GMT+0000 (Coordinated Universal Time),GBP,1.4155</t>
  </si>
  <si>
    <t>Mon Nov 27 2000 00:00:00 GMT+0000 (Coordinated Universal Time),INR,0.021321961620469083</t>
  </si>
  <si>
    <t>Mon Nov 27 2000 00:00:00 GMT+0000 (Coordinated Universal Time),JPY,0.009033423667570008</t>
  </si>
  <si>
    <t>Fri Nov 24 2000 00:00:00 GMT+0000 (Coordinated Universal Time),AUD,0.5215</t>
  </si>
  <si>
    <t>Fri Nov 24 2000 00:00:00 GMT+0000 (Coordinated Universal Time),CAD,0.6495193556767991</t>
  </si>
  <si>
    <t>Fri Nov 24 2000 00:00:00 GMT+0000 (Coordinated Universal Time),CHF,0.552944429084877</t>
  </si>
  <si>
    <t>Fri Nov 24 2000 00:00:00 GMT+0000 (Coordinated Universal Time),CNY,0.12080358545041615</t>
  </si>
  <si>
    <t>Fri Nov 24 2000 00:00:00 GMT+0000 (Coordinated Universal Time),EUR,0.8382</t>
  </si>
  <si>
    <t>Fri Nov 24 2000 00:00:00 GMT+0000 (Coordinated Universal Time),GBP,1.3997</t>
  </si>
  <si>
    <t>Fri Nov 24 2000 00:00:00 GMT+0000 (Coordinated Universal Time),INR,0.02131741632914091</t>
  </si>
  <si>
    <t>Fri Nov 24 2000 00:00:00 GMT+0000 (Coordinated Universal Time),JPY,0.00897827258035554</t>
  </si>
  <si>
    <t>Wed Nov 22 2000 00:00:00 GMT+0000 (Coordinated Universal Time),AUD,0.5194</t>
  </si>
  <si>
    <t>Wed Nov 22 2000 00:00:00 GMT+0000 (Coordinated Universal Time),CAD,0.6462870807212564</t>
  </si>
  <si>
    <t>Wed Nov 22 2000 00:00:00 GMT+0000 (Coordinated Universal Time),CHF,0.554016620498615</t>
  </si>
  <si>
    <t>Wed Nov 22 2000 00:00:00 GMT+0000 (Coordinated Universal Time),CNY,0.12079920755719842</t>
  </si>
  <si>
    <t>Wed Nov 22 2000 00:00:00 GMT+0000 (Coordinated Universal Time),EUR,0.8423</t>
  </si>
  <si>
    <t>Wed Nov 22 2000 00:00:00 GMT+0000 (Coordinated Universal Time),GBP,1.4077</t>
  </si>
  <si>
    <t>Wed Nov 22 2000 00:00:00 GMT+0000 (Coordinated Universal Time),INR,0.021340162185232606</t>
  </si>
  <si>
    <t>Wed Nov 22 2000 00:00:00 GMT+0000 (Coordinated Universal Time),JPY,0.00907770515613653</t>
  </si>
  <si>
    <t>Tue Nov 21 2000 00:00:00 GMT+0000 (Coordinated Universal Time),AUD,0.5112</t>
  </si>
  <si>
    <t>Tue Nov 21 2000 00:00:00 GMT+0000 (Coordinated Universal Time),CAD,0.6429627724554748</t>
  </si>
  <si>
    <t>Tue Nov 21 2000 00:00:00 GMT+0000 (Coordinated Universal Time),CHF,0.5557099194220616</t>
  </si>
  <si>
    <t>Tue Nov 21 2000 00:00:00 GMT+0000 (Coordinated Universal Time),CNY,0.1207933708598072</t>
  </si>
  <si>
    <t>Tue Nov 21 2000 00:00:00 GMT+0000 (Coordinated Universal Time),EUR,0.8458</t>
  </si>
  <si>
    <t>Tue Nov 21 2000 00:00:00 GMT+0000 (Coordinated Universal Time),GBP,1.416</t>
  </si>
  <si>
    <t>Tue Nov 21 2000 00:00:00 GMT+0000 (Coordinated Universal Time),INR,0.021344717182497332</t>
  </si>
  <si>
    <t>Tue Nov 21 2000 00:00:00 GMT+0000 (Coordinated Universal Time),JPY,0.009067005168192945</t>
  </si>
  <si>
    <t>Mon Nov 20 2000 00:00:00 GMT+0000 (Coordinated Universal Time),AUD,0.5134</t>
  </si>
  <si>
    <t>Mon Nov 20 2000 00:00:00 GMT+0000 (Coordinated Universal Time),CAD,0.6413545407901489</t>
  </si>
  <si>
    <t>Mon Nov 20 2000 00:00:00 GMT+0000 (Coordinated Universal Time),CHF,0.5555555555555556</t>
  </si>
  <si>
    <t>Mon Nov 20 2000 00:00:00 GMT+0000 (Coordinated Universal Time),CNY,0.12080358545041615</t>
  </si>
  <si>
    <t>Mon Nov 20 2000 00:00:00 GMT+0000 (Coordinated Universal Time),EUR,0.8486</t>
  </si>
  <si>
    <t>Mon Nov 20 2000 00:00:00 GMT+0000 (Coordinated Universal Time),GBP,1.4222</t>
  </si>
  <si>
    <t>Mon Nov 20 2000 00:00:00 GMT+0000 (Coordinated Universal Time),INR,0.021321961620469083</t>
  </si>
  <si>
    <t>Mon Nov 20 2000 00:00:00 GMT+0000 (Coordinated Universal Time),JPY,0.009108297659167501</t>
  </si>
  <si>
    <t>Fri Nov 17 2000 00:00:00 GMT+0000 (Coordinated Universal Time),AUD,0.519</t>
  </si>
  <si>
    <t>Fri Nov 17 2000 00:00:00 GMT+0000 (Coordinated Universal Time),CAD,0.641025641025641</t>
  </si>
  <si>
    <t>Fri Nov 17 2000 00:00:00 GMT+0000 (Coordinated Universal Time),CHF,0.558191459670667</t>
  </si>
  <si>
    <t>Fri Nov 17 2000 00:00:00 GMT+0000 (Coordinated Universal Time),CNY,0.12081818071983473</t>
  </si>
  <si>
    <t>Fri Nov 17 2000 00:00:00 GMT+0000 (Coordinated Universal Time),EUR,0.8516</t>
  </si>
  <si>
    <t>Fri Nov 17 2000 00:00:00 GMT+0000 (Coordinated Universal Time),GBP,1.423</t>
  </si>
  <si>
    <t>Fri Nov 17 2000 00:00:00 GMT+0000 (Coordinated Universal Time),INR,0.021358393848782572</t>
  </si>
  <si>
    <t>Fri Nov 17 2000 00:00:00 GMT+0000 (Coordinated Universal Time),JPY,0.009186110600771633</t>
  </si>
  <si>
    <t>Thu Nov 16 2000 00:00:00 GMT+0000 (Coordinated Universal Time),AUD,0.5183</t>
  </si>
  <si>
    <t>Thu Nov 16 2000 00:00:00 GMT+0000 (Coordinated Universal Time),CAD,0.6442053726728081</t>
  </si>
  <si>
    <t>Thu Nov 16 2000 00:00:00 GMT+0000 (Coordinated Universal Time),CHF,0.559190292456523</t>
  </si>
  <si>
    <t>Thu Nov 16 2000 00:00:00 GMT+0000 (Coordinated Universal Time),CNY,0.12081234218887801</t>
  </si>
  <si>
    <t>Thu Nov 16 2000 00:00:00 GMT+0000 (Coordinated Universal Time),EUR,0.8532</t>
  </si>
  <si>
    <t>Thu Nov 16 2000 00:00:00 GMT+0000 (Coordinated Universal Time),GBP,1.4228</t>
  </si>
  <si>
    <t>Thu Nov 16 2000 00:00:00 GMT+0000 (Coordinated Universal Time),INR,0.021344717182497332</t>
  </si>
  <si>
    <t>Thu Nov 16 2000 00:00:00 GMT+0000 (Coordinated Universal Time),JPY,0.009167583425009168</t>
  </si>
  <si>
    <t>Wed Nov 15 2000 00:00:00 GMT+0000 (Coordinated Universal Time),AUD,0.5203</t>
  </si>
  <si>
    <t>Wed Nov 15 2000 00:00:00 GMT+0000 (Coordinated Universal Time),CAD,0.6447453255963894</t>
  </si>
  <si>
    <t>Wed Nov 15 2000 00:00:00 GMT+0000 (Coordinated Universal Time),CHF,0.5613247263541958</t>
  </si>
  <si>
    <t>Wed Nov 15 2000 00:00:00 GMT+0000 (Coordinated Universal Time),CNY,0.12081964044075005</t>
  </si>
  <si>
    <t>Wed Nov 15 2000 00:00:00 GMT+0000 (Coordinated Universal Time),EUR,0.857</t>
  </si>
  <si>
    <t>Wed Nov 15 2000 00:00:00 GMT+0000 (Coordinated Universal Time),GBP,1.4257</t>
  </si>
  <si>
    <t>Wed Nov 15 2000 00:00:00 GMT+0000 (Coordinated Universal Time),INR,0.02135383301302584</t>
  </si>
  <si>
    <t>Wed Nov 15 2000 00:00:00 GMT+0000 (Coordinated Universal Time),JPY,0.009195402298850575</t>
  </si>
  <si>
    <t>Tue Nov 14 2000 00:00:00 GMT+0000 (Coordinated Universal Time),AUD,0.519</t>
  </si>
  <si>
    <t>Tue Nov 14 2000 00:00:00 GMT+0000 (Coordinated Universal Time),CAD,0.6474587245063127</t>
  </si>
  <si>
    <t>Tue Nov 14 2000 00:00:00 GMT+0000 (Coordinated Universal Time),CHF,0.5642385600631947</t>
  </si>
  <si>
    <t>Tue Nov 14 2000 00:00:00 GMT+0000 (Coordinated Universal Time),CNY,0.12081234218887801</t>
  </si>
  <si>
    <t>Tue Nov 14 2000 00:00:00 GMT+0000 (Coordinated Universal Time),EUR,0.8573</t>
  </si>
  <si>
    <t>Tue Nov 14 2000 00:00:00 GMT+0000 (Coordinated Universal Time),GBP,1.4306</t>
  </si>
  <si>
    <t>Tue Nov 14 2000 00:00:00 GMT+0000 (Coordinated Universal Time),INR,0.021344717182497332</t>
  </si>
  <si>
    <t>Tue Nov 14 2000 00:00:00 GMT+0000 (Coordinated Universal Time),JPY,0.009246417013407305</t>
  </si>
  <si>
    <t>Mon Nov 13 2000 00:00:00 GMT+0000 (Coordinated Universal Time),AUD,0.5205</t>
  </si>
  <si>
    <t>Mon Nov 13 2000 00:00:00 GMT+0000 (Coordinated Universal Time),CAD,0.6463288521199587</t>
  </si>
  <si>
    <t>Mon Nov 13 2000 00:00:00 GMT+0000 (Coordinated Universal Time),CHF,0.5669898508816692</t>
  </si>
  <si>
    <t>Mon Nov 13 2000 00:00:00 GMT+0000 (Coordinated Universal Time),CNY,0.12081964044075005</t>
  </si>
  <si>
    <t>Mon Nov 13 2000 00:00:00 GMT+0000 (Coordinated Universal Time),EUR,0.8607</t>
  </si>
  <si>
    <t>Mon Nov 13 2000 00:00:00 GMT+0000 (Coordinated Universal Time),GBP,1.4388</t>
  </si>
  <si>
    <t>Mon Nov 13 2000 00:00:00 GMT+0000 (Coordinated Universal Time),INR,0.02138122728244601</t>
  </si>
  <si>
    <t>Mon Nov 13 2000 00:00:00 GMT+0000 (Coordinated Universal Time),JPY,0.009285051067780872</t>
  </si>
  <si>
    <t>Fri Nov 10 2000 00:00:00 GMT+0000 (Coordinated Universal Time),AUD,0.522</t>
  </si>
  <si>
    <t>Fri Nov 10 2000 00:00:00 GMT+0000 (Coordinated Universal Time),CAD,0.6468305304010349</t>
  </si>
  <si>
    <t>Fri Nov 10 2000 00:00:00 GMT+0000 (Coordinated Universal Time),CHF,0.5663476241717166</t>
  </si>
  <si>
    <t>Fri Nov 10 2000 00:00:00 GMT+0000 (Coordinated Universal Time),CNY,0.12081380176871405</t>
  </si>
  <si>
    <t>Fri Nov 10 2000 00:00:00 GMT+0000 (Coordinated Universal Time),EUR,0.8625</t>
  </si>
  <si>
    <t>Fri Nov 10 2000 00:00:00 GMT+0000 (Coordinated Universal Time),GBP,1.4305</t>
  </si>
  <si>
    <t>Fri Nov 10 2000 00:00:00 GMT+0000 (Coordinated Universal Time),INR,0.021376656690893545</t>
  </si>
  <si>
    <t>Fri Nov 10 2000 00:00:00 GMT+0000 (Coordinated Universal Time),JPY,0.009273856997125105</t>
  </si>
  <si>
    <t>Thu Nov 09 2000 00:00:00 GMT+0000 (Coordinated Universal Time),AUD,0.5252</t>
  </si>
  <si>
    <t>Thu Nov 09 2000 00:00:00 GMT+0000 (Coordinated Universal Time),CAD,0.6470397929472662</t>
  </si>
  <si>
    <t>Thu Nov 09 2000 00:00:00 GMT+0000 (Coordinated Universal Time),CHF,0.563729635266926</t>
  </si>
  <si>
    <t>Thu Nov 09 2000 00:00:00 GMT+0000 (Coordinated Universal Time),CNY,0.12081964044075005</t>
  </si>
  <si>
    <t>Thu Nov 09 2000 00:00:00 GMT+0000 (Coordinated Universal Time),EUR,0.8574</t>
  </si>
  <si>
    <t>Thu Nov 09 2000 00:00:00 GMT+0000 (Coordinated Universal Time),GBP,1.4242</t>
  </si>
  <si>
    <t>Thu Nov 09 2000 00:00:00 GMT+0000 (Coordinated Universal Time),INR,0.0213903743315508</t>
  </si>
  <si>
    <t>Thu Nov 09 2000 00:00:00 GMT+0000 (Coordinated Universal Time),JPY,0.009310120100549298</t>
  </si>
  <si>
    <t>Wed Nov 08 2000 00:00:00 GMT+0000 (Coordinated Universal Time),AUD,0.5264</t>
  </si>
  <si>
    <t>Wed Nov 08 2000 00:00:00 GMT+0000 (Coordinated Universal Time),CAD,0.6480041472265423</t>
  </si>
  <si>
    <t>Wed Nov 08 2000 00:00:00 GMT+0000 (Coordinated Universal Time),CHF,0.5625879043600562</t>
  </si>
  <si>
    <t>Wed Nov 08 2000 00:00:00 GMT+0000 (Coordinated Universal Time),CNY,0.12081380176871405</t>
  </si>
  <si>
    <t>Wed Nov 08 2000 00:00:00 GMT+0000 (Coordinated Universal Time),EUR,0.8559</t>
  </si>
  <si>
    <t>Wed Nov 08 2000 00:00:00 GMT+0000 (Coordinated Universal Time),GBP,1.4236</t>
  </si>
  <si>
    <t>Wed Nov 08 2000 00:00:00 GMT+0000 (Coordinated Universal Time),INR,0.021404109589041095</t>
  </si>
  <si>
    <t>Wed Nov 08 2000 00:00:00 GMT+0000 (Coordinated Universal Time),JPY,0.009296272194849865</t>
  </si>
  <si>
    <t>Tue Nov 07 2000 00:00:00 GMT+0000 (Coordinated Universal Time),AUD,0.528</t>
  </si>
  <si>
    <t>Tue Nov 07 2000 00:00:00 GMT+0000 (Coordinated Universal Time),CAD,0.652954619653934</t>
  </si>
  <si>
    <t>Tue Nov 07 2000 00:00:00 GMT+0000 (Coordinated Universal Time),CHF,0.5640794223826715</t>
  </si>
  <si>
    <t>Tue Nov 07 2000 00:00:00 GMT+0000 (Coordinated Universal Time),CNY,0.12081818071983473</t>
  </si>
  <si>
    <t>Tue Nov 07 2000 00:00:00 GMT+0000 (Coordinated Universal Time),EUR,0.8583</t>
  </si>
  <si>
    <t>Tue Nov 07 2000 00:00:00 GMT+0000 (Coordinated Universal Time),GBP,1.431</t>
  </si>
  <si>
    <t>Tue Nov 07 2000 00:00:00 GMT+0000 (Coordinated Universal Time),INR,0.021413276231263382</t>
  </si>
  <si>
    <t>Tue Nov 07 2000 00:00:00 GMT+0000 (Coordinated Universal Time),JPY,0.009319664492078286</t>
  </si>
  <si>
    <t>Mon Nov 06 2000 00:00:00 GMT+0000 (Coordinated Universal Time),AUD,0.528</t>
  </si>
  <si>
    <t>Mon Nov 06 2000 00:00:00 GMT+0000 (Coordinated Universal Time),CAD,0.6533812479581836</t>
  </si>
  <si>
    <t>Mon Nov 06 2000 00:00:00 GMT+0000 (Coordinated Universal Time),CHF,0.5641748942172073</t>
  </si>
  <si>
    <t>Mon Nov 06 2000 00:00:00 GMT+0000 (Coordinated Universal Time),CNY,0.120815261383818</t>
  </si>
  <si>
    <t>Mon Nov 06 2000 00:00:00 GMT+0000 (Coordinated Universal Time),EUR,0.8584</t>
  </si>
  <si>
    <t>Mon Nov 06 2000 00:00:00 GMT+0000 (Coordinated Universal Time),GBP,1.432</t>
  </si>
  <si>
    <t>Mon Nov 06 2000 00:00:00 GMT+0000 (Coordinated Universal Time),INR,0.02144082332761578</t>
  </si>
  <si>
    <t>Mon Nov 06 2000 00:00:00 GMT+0000 (Coordinated Universal Time),JPY,0.009316191540898081</t>
  </si>
  <si>
    <t>Fri Nov 03 2000 00:00:00 GMT+0000 (Coordinated Universal Time),AUD,0.5249</t>
  </si>
  <si>
    <t>Fri Nov 03 2000 00:00:00 GMT+0000 (Coordinated Universal Time),CAD,0.6515506906437321</t>
  </si>
  <si>
    <t>Fri Nov 03 2000 00:00:00 GMT+0000 (Coordinated Universal Time),CHF,0.5660270560932813</t>
  </si>
  <si>
    <t>Fri Nov 03 2000 00:00:00 GMT+0000 (Coordinated Universal Time),CNY,0.12081964044075005</t>
  </si>
  <si>
    <t>Fri Nov 03 2000 00:00:00 GMT+0000 (Coordinated Universal Time),EUR,0.8614</t>
  </si>
  <si>
    <t>Fri Nov 03 2000 00:00:00 GMT+0000 (Coordinated Universal Time),GBP,1.4484</t>
  </si>
  <si>
    <t>Fri Nov 03 2000 00:00:00 GMT+0000 (Coordinated Universal Time),INR,0.021413276231263382</t>
  </si>
  <si>
    <t>Fri Nov 03 2000 00:00:00 GMT+0000 (Coordinated Universal Time),JPY,0.009295408068414203</t>
  </si>
  <si>
    <t>Thu Nov 02 2000 00:00:00 GMT+0000 (Coordinated Universal Time),AUD,0.5208</t>
  </si>
  <si>
    <t>Thu Nov 02 2000 00:00:00 GMT+0000 (Coordinated Universal Time),CAD,0.6521880910454575</t>
  </si>
  <si>
    <t>Thu Nov 02 2000 00:00:00 GMT+0000 (Coordinated Universal Time),CHF,0.5618293162537221</t>
  </si>
  <si>
    <t>Thu Nov 02 2000 00:00:00 GMT+0000 (Coordinated Universal Time),CNY,0.12081672103419114</t>
  </si>
  <si>
    <t>Thu Nov 02 2000 00:00:00 GMT+0000 (Coordinated Universal Time),EUR,0.8594</t>
  </si>
  <si>
    <t>Thu Nov 02 2000 00:00:00 GMT+0000 (Coordinated Universal Time),GBP,1.444</t>
  </si>
  <si>
    <t>Thu Nov 02 2000 00:00:00 GMT+0000 (Coordinated Universal Time),INR,0.021344717182497332</t>
  </si>
  <si>
    <t>Thu Nov 02 2000 00:00:00 GMT+0000 (Coordinated Universal Time),JPY,0.009225943352707815</t>
  </si>
  <si>
    <t>Wed Nov 01 2000 00:00:00 GMT+0000 (Coordinated Universal Time),AUD,0.5227</t>
  </si>
  <si>
    <t>Wed Nov 01 2000 00:00:00 GMT+0000 (Coordinated Universal Time),CAD,0.6551791915088777</t>
  </si>
  <si>
    <t>Wed Nov 01 2000 00:00:00 GMT+0000 (Coordinated Universal Time),CHF,0.5629045876723895</t>
  </si>
  <si>
    <t>Wed Nov 01 2000 00:00:00 GMT+0000 (Coordinated Universal Time),CNY,0.12081234218887801</t>
  </si>
  <si>
    <t>Wed Nov 01 2000 00:00:00 GMT+0000 (Coordinated Universal Time),EUR,0.8584</t>
  </si>
  <si>
    <t>Wed Nov 01 2000 00:00:00 GMT+0000 (Coordinated Universal Time),GBP,1.4452</t>
  </si>
  <si>
    <t>Wed Nov 01 2000 00:00:00 GMT+0000 (Coordinated Universal Time),INR,0.021358393848782572</t>
  </si>
  <si>
    <t>Wed Nov 01 2000 00:00:00 GMT+0000 (Coordinated Universal Time),JPY,0.009218289085545723</t>
  </si>
  <si>
    <t>Tue Oct 31 2000 00:00:00 GMT+0000 (Coordinated Universal Time),AUD,0.5181</t>
  </si>
  <si>
    <t>Tue Oct 31 2000 00:00:00 GMT+0000 (Coordinated Universal Time),CAD,0.6547502127938191</t>
  </si>
  <si>
    <t>Tue Oct 31 2000 00:00:00 GMT+0000 (Coordinated Universal Time),CHF,0.5562353988207809</t>
  </si>
  <si>
    <t>Tue Oct 31 2000 00:00:00 GMT+0000 (Coordinated Universal Time),CNY,0.12080942313500453</t>
  </si>
  <si>
    <t>Tue Oct 31 2000 00:00:00 GMT+0000 (Coordinated Universal Time),EUR,0.8486</t>
  </si>
  <si>
    <t>Tue Oct 31 2000 00:00:00 GMT+0000 (Coordinated Universal Time),GBP,1.4505</t>
  </si>
  <si>
    <t>Tue Oct 31 2000 00:00:00 GMT+0000 (Coordinated Universal Time),INR,0.021321961620469083</t>
  </si>
  <si>
    <t>Tue Oct 31 2000 00:00:00 GMT+0000 (Coordinated Universal Time),JPY,0.009161704076958314</t>
  </si>
  <si>
    <t>Mon Oct 30 2000 00:00:00 GMT+0000 (Coordinated Universal Time),AUD,0.5235</t>
  </si>
  <si>
    <t>Mon Oct 30 2000 00:00:00 GMT+0000 (Coordinated Universal Time),CAD,0.6531252041016263</t>
  </si>
  <si>
    <t>Mon Oct 30 2000 00:00:00 GMT+0000 (Coordinated Universal Time),CHF,0.5534646889528448</t>
  </si>
  <si>
    <t>Mon Oct 30 2000 00:00:00 GMT+0000 (Coordinated Universal Time),CNY,0.12080212611741965</t>
  </si>
  <si>
    <t>Mon Oct 30 2000 00:00:00 GMT+0000 (Coordinated Universal Time),EUR,0.8432</t>
  </si>
  <si>
    <t>Mon Oct 30 2000 00:00:00 GMT+0000 (Coordinated Universal Time),GBP,1.453</t>
  </si>
  <si>
    <t>Mon Oct 30 2000 00:00:00 GMT+0000 (Coordinated Universal Time),INR,0.021376656690893545</t>
  </si>
  <si>
    <t>Mon Oct 30 2000 00:00:00 GMT+0000 (Coordinated Universal Time),JPY,0.009175153683824204</t>
  </si>
  <si>
    <t>Fri Oct 27 2000 00:00:00 GMT+0000 (Coordinated Universal Time),AUD,0.5233</t>
  </si>
  <si>
    <t>Fri Oct 27 2000 00:00:00 GMT+0000 (Coordinated Universal Time),CAD,0.6546644844517184</t>
  </si>
  <si>
    <t>Fri Oct 27 2000 00:00:00 GMT+0000 (Coordinated Universal Time),CHF,0.5535566011624689</t>
  </si>
  <si>
    <t>Fri Oct 27 2000 00:00:00 GMT+0000 (Coordinated Universal Time),CNY,0.12079045272261679</t>
  </si>
  <si>
    <t>Fri Oct 27 2000 00:00:00 GMT+0000 (Coordinated Universal Time),EUR,0.8406</t>
  </si>
  <si>
    <t>Fri Oct 27 2000 00:00:00 GMT+0000 (Coordinated Universal Time),GBP,1.4517</t>
  </si>
  <si>
    <t>Fri Oct 27 2000 00:00:00 GMT+0000 (Coordinated Universal Time),INR,0.021376656690893545</t>
  </si>
  <si>
    <t>Fri Oct 27 2000 00:00:00 GMT+0000 (Coordinated Universal Time),JPY,0.009195402298850575</t>
  </si>
  <si>
    <t>Thu Oct 26 2000 00:00:00 GMT+0000 (Coordinated Universal Time),AUD,0.5185</t>
  </si>
  <si>
    <t>Thu Oct 26 2000 00:00:00 GMT+0000 (Coordinated Universal Time),CAD,0.6584578916178311</t>
  </si>
  <si>
    <t>Thu Oct 26 2000 00:00:00 GMT+0000 (Coordinated Universal Time),CHF,0.547945205479452</t>
  </si>
  <si>
    <t>Thu Oct 26 2000 00:00:00 GMT+0000 (Coordinated Universal Time),CNY,0.12079482998127682</t>
  </si>
  <si>
    <t>Thu Oct 26 2000 00:00:00 GMT+0000 (Coordinated Universal Time),EUR,0.8271</t>
  </si>
  <si>
    <t>Thu Oct 26 2000 00:00:00 GMT+0000 (Coordinated Universal Time),GBP,1.4313</t>
  </si>
  <si>
    <t>Thu Oct 26 2000 00:00:00 GMT+0000 (Coordinated Universal Time),INR,0.021413276231263382</t>
  </si>
  <si>
    <t>Thu Oct 26 2000 00:00:00 GMT+0000 (Coordinated Universal Time),JPY,0.009228497600590625</t>
  </si>
  <si>
    <t>Wed Oct 25 2000 00:00:00 GMT+0000 (Coordinated Universal Time),AUD,0.5191</t>
  </si>
  <si>
    <t>Wed Oct 25 2000 00:00:00 GMT+0000 (Coordinated Universal Time),CAD,0.6594566077552098</t>
  </si>
  <si>
    <t>Wed Oct 25 2000 00:00:00 GMT+0000 (Coordinated Universal Time),CHF,0.5505092210294522</t>
  </si>
  <si>
    <t>Wed Oct 25 2000 00:00:00 GMT+0000 (Coordinated Universal Time),CNY,0.12079920755719842</t>
  </si>
  <si>
    <t>Wed Oct 25 2000 00:00:00 GMT+0000 (Coordinated Universal Time),EUR,0.827</t>
  </si>
  <si>
    <t>Wed Oct 25 2000 00:00:00 GMT+0000 (Coordinated Universal Time),GBP,1.4335</t>
  </si>
  <si>
    <t>Wed Oct 25 2000 00:00:00 GMT+0000 (Coordinated Universal Time),INR,0.021413276231263382</t>
  </si>
  <si>
    <t>Wed Oct 25 2000 00:00:00 GMT+0000 (Coordinated Universal Time),JPY,0.00925497454881999</t>
  </si>
  <si>
    <t>Tue Oct 24 2000 00:00:00 GMT+0000 (Coordinated Universal Time),AUD,0.5256</t>
  </si>
  <si>
    <t>Tue Oct 24 2000 00:00:00 GMT+0000 (Coordinated Universal Time),CAD,0.6614631565021828</t>
  </si>
  <si>
    <t>Tue Oct 24 2000 00:00:00 GMT+0000 (Coordinated Universal Time),CHF,0.5554012774229381</t>
  </si>
  <si>
    <t>Tue Oct 24 2000 00:00:00 GMT+0000 (Coordinated Universal Time),CNY,0.12079628913799768</t>
  </si>
  <si>
    <t>Tue Oct 24 2000 00:00:00 GMT+0000 (Coordinated Universal Time),EUR,0.8364</t>
  </si>
  <si>
    <t>Tue Oct 24 2000 00:00:00 GMT+0000 (Coordinated Universal Time),GBP,1.449</t>
  </si>
  <si>
    <t>Tue Oct 24 2000 00:00:00 GMT+0000 (Coordinated Universal Time),INR,0.02151462994836489</t>
  </si>
  <si>
    <t>Tue Oct 24 2000 00:00:00 GMT+0000 (Coordinated Universal Time),JPY,0.009252405625462621</t>
  </si>
  <si>
    <t>Mon Oct 23 2000 00:00:00 GMT+0000 (Coordinated Universal Time),AUD,0.5274</t>
  </si>
  <si>
    <t>Mon Oct 23 2000 00:00:00 GMT+0000 (Coordinated Universal Time),CAD,0.6631299734748011</t>
  </si>
  <si>
    <t>Mon Oct 23 2000 00:00:00 GMT+0000 (Coordinated Universal Time),CHF,0.5560189046427578</t>
  </si>
  <si>
    <t>Mon Oct 23 2000 00:00:00 GMT+0000 (Coordinated Universal Time),CNY,0.12079628913799768</t>
  </si>
  <si>
    <t>Mon Oct 23 2000 00:00:00 GMT+0000 (Coordinated Universal Time),EUR,0.8364</t>
  </si>
  <si>
    <t>Mon Oct 23 2000 00:00:00 GMT+0000 (Coordinated Universal Time),GBP,1.455</t>
  </si>
  <si>
    <t>Mon Oct 23 2000 00:00:00 GMT+0000 (Coordinated Universal Time),INR,0.02152852529601722</t>
  </si>
  <si>
    <t>Mon Oct 23 2000 00:00:00 GMT+0000 (Coordinated Universal Time),JPY,0.009220839096357769</t>
  </si>
  <si>
    <t>Fri Oct 20 2000 00:00:00 GMT+0000 (Coordinated Universal Time),AUD,0.528</t>
  </si>
  <si>
    <t>Fri Oct 20 2000 00:00:00 GMT+0000 (Coordinated Universal Time),CAD,0.6614194060453734</t>
  </si>
  <si>
    <t>Fri Oct 20 2000 00:00:00 GMT+0000 (Coordinated Universal Time),CHF,0.5591277606933184</t>
  </si>
  <si>
    <t>Fri Oct 20 2000 00:00:00 GMT+0000 (Coordinated Universal Time),CNY,0.12080504481867164</t>
  </si>
  <si>
    <t>Fri Oct 20 2000 00:00:00 GMT+0000 (Coordinated Universal Time),EUR,0.84</t>
  </si>
  <si>
    <t>Fri Oct 20 2000 00:00:00 GMT+0000 (Coordinated Universal Time),GBP,1.4448</t>
  </si>
  <si>
    <t>Fri Oct 20 2000 00:00:00 GMT+0000 (Coordinated Universal Time),INR,0.021551724137931036</t>
  </si>
  <si>
    <t>Fri Oct 20 2000 00:00:00 GMT+0000 (Coordinated Universal Time),JPY,0.009170946441672781</t>
  </si>
  <si>
    <t>Thu Oct 19 2000 00:00:00 GMT+0000 (Coordinated Universal Time),AUD,0.521</t>
  </si>
  <si>
    <t>Thu Oct 19 2000 00:00:00 GMT+0000 (Coordinated Universal Time),CAD,0.6617257808364213</t>
  </si>
  <si>
    <t>Thu Oct 19 2000 00:00:00 GMT+0000 (Coordinated Universal Time),CHF,0.5594405594405594</t>
  </si>
  <si>
    <t>Thu Oct 19 2000 00:00:00 GMT+0000 (Coordinated Universal Time),CNY,0.12080212611741965</t>
  </si>
  <si>
    <t>Thu Oct 19 2000 00:00:00 GMT+0000 (Coordinated Universal Time),EUR,0.8406</t>
  </si>
  <si>
    <t>Thu Oct 19 2000 00:00:00 GMT+0000 (Coordinated Universal Time),GBP,1.4422</t>
  </si>
  <si>
    <t>Thu Oct 19 2000 00:00:00 GMT+0000 (Coordinated Universal Time),INR,0.021551724137931036</t>
  </si>
  <si>
    <t>Thu Oct 19 2000 00:00:00 GMT+0000 (Coordinated Universal Time),JPY,0.00921234454168586</t>
  </si>
  <si>
    <t>Wed Oct 18 2000 00:00:00 GMT+0000 (Coordinated Universal Time),AUD,0.5187</t>
  </si>
  <si>
    <t>Wed Oct 18 2000 00:00:00 GMT+0000 (Coordinated Universal Time),CAD,0.6578947368421053</t>
  </si>
  <si>
    <t>Wed Oct 18 2000 00:00:00 GMT+0000 (Coordinated Universal Time),CHF,0.5594405594405594</t>
  </si>
  <si>
    <t>Wed Oct 18 2000 00:00:00 GMT+0000 (Coordinated Universal Time),CNY,0.12080066681968084</t>
  </si>
  <si>
    <t>Wed Oct 18 2000 00:00:00 GMT+0000 (Coordinated Universal Time),EUR,0.8391</t>
  </si>
  <si>
    <t>Wed Oct 18 2000 00:00:00 GMT+0000 (Coordinated Universal Time),GBP,1.4464</t>
  </si>
  <si>
    <t>Wed Oct 18 2000 00:00:00 GMT+0000 (Coordinated Universal Time),INR,0.02152852529601722</t>
  </si>
  <si>
    <t>Wed Oct 18 2000 00:00:00 GMT+0000 (Coordinated Universal Time),JPY,0.009278159213212098</t>
  </si>
  <si>
    <t>Tue Oct 17 2000 00:00:00 GMT+0000 (Coordinated Universal Time),AUD,0.5188</t>
  </si>
  <si>
    <t>Tue Oct 17 2000 00:00:00 GMT+0000 (Coordinated Universal Time),CAD,0.6585879873551107</t>
  </si>
  <si>
    <t>Tue Oct 17 2000 00:00:00 GMT+0000 (Coordinated Universal Time),CHF,0.5626512125133629</t>
  </si>
  <si>
    <t>Tue Oct 17 2000 00:00:00 GMT+0000 (Coordinated Universal Time),CNY,0.12079628913799768</t>
  </si>
  <si>
    <t>Tue Oct 17 2000 00:00:00 GMT+0000 (Coordinated Universal Time),EUR,0.8507</t>
  </si>
  <si>
    <t>Tue Oct 17 2000 00:00:00 GMT+0000 (Coordinated Universal Time),GBP,1.4426</t>
  </si>
  <si>
    <t>Tue Oct 17 2000 00:00:00 GMT+0000 (Coordinated Universal Time),INR,0.02157497303128371</t>
  </si>
  <si>
    <t>Tue Oct 17 2000 00:00:00 GMT+0000 (Coordinated Universal Time),JPY,0.009246417013407305</t>
  </si>
  <si>
    <t>Mon Oct 16 2000 00:00:00 GMT+0000 (Coordinated Universal Time),AUD,0.523</t>
  </si>
  <si>
    <t>Mon Oct 16 2000 00:00:00 GMT+0000 (Coordinated Universal Time),CAD,0.6581112207963146</t>
  </si>
  <si>
    <t>Mon Oct 16 2000 00:00:00 GMT+0000 (Coordinated Universal Time),CHF,0.5621135469364812</t>
  </si>
  <si>
    <t>Mon Oct 16 2000 00:00:00 GMT+0000 (Coordinated Universal Time),CNY,0.12080066681968084</t>
  </si>
  <si>
    <t>Mon Oct 16 2000 00:00:00 GMT+0000 (Coordinated Universal Time),EUR,0.8489</t>
  </si>
  <si>
    <t>Mon Oct 16 2000 00:00:00 GMT+0000 (Coordinated Universal Time),GBP,1.4455</t>
  </si>
  <si>
    <t>Mon Oct 16 2000 00:00:00 GMT+0000 (Coordinated Universal Time),INR,0.021551724137931036</t>
  </si>
  <si>
    <t>Mon Oct 16 2000 00:00:00 GMT+0000 (Coordinated Universal Time),JPY,0.009233610341643583</t>
  </si>
  <si>
    <t>Fri Oct 13 2000 00:00:00 GMT+0000 (Coordinated Universal Time),AUD,0.5297</t>
  </si>
  <si>
    <t>Fri Oct 13 2000 00:00:00 GMT+0000 (Coordinated Universal Time),CAD,0.6607201850016517</t>
  </si>
  <si>
    <t>Fri Oct 13 2000 00:00:00 GMT+0000 (Coordinated Universal Time),CHF,0.5683432793407218</t>
  </si>
  <si>
    <t>Fri Oct 13 2000 00:00:00 GMT+0000 (Coordinated Universal Time),CNY,0.12079628913799768</t>
  </si>
  <si>
    <t>Fri Oct 13 2000 00:00:00 GMT+0000 (Coordinated Universal Time),EUR,0.8568</t>
  </si>
  <si>
    <t>Fri Oct 13 2000 00:00:00 GMT+0000 (Coordinated Universal Time),GBP,1.4597</t>
  </si>
  <si>
    <t>Fri Oct 13 2000 00:00:00 GMT+0000 (Coordinated Universal Time),INR,0.02152852529601722</t>
  </si>
  <si>
    <t>Fri Oct 13 2000 00:00:00 GMT+0000 (Coordinated Universal Time),JPY,0.009287638153617534</t>
  </si>
  <si>
    <t>Thu Oct 12 2000 00:00:00 GMT+0000 (Coordinated Universal Time),AUD,0.532</t>
  </si>
  <si>
    <t>Thu Oct 12 2000 00:00:00 GMT+0000 (Coordinated Universal Time),CAD,0.6629101756711966</t>
  </si>
  <si>
    <t>Thu Oct 12 2000 00:00:00 GMT+0000 (Coordinated Universal Time),CHF,0.5742176284811944</t>
  </si>
  <si>
    <t>Thu Oct 12 2000 00:00:00 GMT+0000 (Coordinated Universal Time),CNY,0.1207933708598072</t>
  </si>
  <si>
    <t>Thu Oct 12 2000 00:00:00 GMT+0000 (Coordinated Universal Time),EUR,0.8644</t>
  </si>
  <si>
    <t>Thu Oct 12 2000 00:00:00 GMT+0000 (Coordinated Universal Time),GBP,1.4735</t>
  </si>
  <si>
    <t>Thu Oct 12 2000 00:00:00 GMT+0000 (Coordinated Universal Time),INR,0.021598272138228944</t>
  </si>
  <si>
    <t>Thu Oct 12 2000 00:00:00 GMT+0000 (Coordinated Universal Time),JPY,0.009295408068414203</t>
  </si>
  <si>
    <t>Wed Oct 11 2000 00:00:00 GMT+0000 (Coordinated Universal Time),AUD,0.536</t>
  </si>
  <si>
    <t>Wed Oct 11 2000 00:00:00 GMT+0000 (Coordinated Universal Time),CAD,0.6647610184138802</t>
  </si>
  <si>
    <t>Wed Oct 11 2000 00:00:00 GMT+0000 (Coordinated Universal Time),CHF,0.577100646352724</t>
  </si>
  <si>
    <t>Wed Oct 11 2000 00:00:00 GMT+0000 (Coordinated Universal Time),CNY,0.1207933708598072</t>
  </si>
  <si>
    <t>Wed Oct 11 2000 00:00:00 GMT+0000 (Coordinated Universal Time),EUR,0.8715</t>
  </si>
  <si>
    <t>Wed Oct 11 2000 00:00:00 GMT+0000 (Coordinated Universal Time),GBP,1.462</t>
  </si>
  <si>
    <t>Wed Oct 11 2000 00:00:00 GMT+0000 (Coordinated Universal Time),INR,0.02157497303128371</t>
  </si>
  <si>
    <t>Wed Oct 11 2000 00:00:00 GMT+0000 (Coordinated Universal Time),JPY,0.0092910898448388</t>
  </si>
  <si>
    <t>Tue Oct 10 2000 00:00:00 GMT+0000 (Coordinated Universal Time),AUD,0.5339</t>
  </si>
  <si>
    <t>Tue Oct 10 2000 00:00:00 GMT+0000 (Coordinated Universal Time),CAD,0.6660450246436659</t>
  </si>
  <si>
    <t>Tue Oct 10 2000 00:00:00 GMT+0000 (Coordinated Universal Time),CHF,0.5709391949757351</t>
  </si>
  <si>
    <t>Tue Oct 10 2000 00:00:00 GMT+0000 (Coordinated Universal Time),CNY,0.12078899370689343</t>
  </si>
  <si>
    <t>Tue Oct 10 2000 00:00:00 GMT+0000 (Coordinated Universal Time),EUR,0.8682</t>
  </si>
  <si>
    <t>Tue Oct 10 2000 00:00:00 GMT+0000 (Coordinated Universal Time),GBP,1.4484</t>
  </si>
  <si>
    <t>Tue Oct 10 2000 00:00:00 GMT+0000 (Coordinated Universal Time),INR,0.021621621621621623</t>
  </si>
  <si>
    <t>Tue Oct 10 2000 00:00:00 GMT+0000 (Coordinated Universal Time),JPY,0.009267840593141797</t>
  </si>
  <si>
    <t>Fri Oct 06 2000 00:00:00 GMT+0000 (Coordinated Universal Time),AUD,0.5339</t>
  </si>
  <si>
    <t>Fri Oct 06 2000 00:00:00 GMT+0000 (Coordinated Universal Time),CAD,0.6660893891960301</t>
  </si>
  <si>
    <t>Fri Oct 06 2000 00:00:00 GMT+0000 (Coordinated Universal Time),CHF,0.5709391949757351</t>
  </si>
  <si>
    <t>Fri Oct 06 2000 00:00:00 GMT+0000 (Coordinated Universal Time),CNY,0.12078753472641623</t>
  </si>
  <si>
    <t>Fri Oct 06 2000 00:00:00 GMT+0000 (Coordinated Universal Time),EUR,0.868</t>
  </si>
  <si>
    <t>Fri Oct 06 2000 00:00:00 GMT+0000 (Coordinated Universal Time),GBP,1.4445</t>
  </si>
  <si>
    <t>Fri Oct 06 2000 00:00:00 GMT+0000 (Coordinated Universal Time),INR,0.021659085986571364</t>
  </si>
  <si>
    <t>Fri Oct 06 2000 00:00:00 GMT+0000 (Coordinated Universal Time),JPY,0.009190331770976933</t>
  </si>
  <si>
    <t>Thu Oct 05 2000 00:00:00 GMT+0000 (Coordinated Universal Time),AUD,0.535</t>
  </si>
  <si>
    <t>Thu Oct 05 2000 00:00:00 GMT+0000 (Coordinated Universal Time),CAD,0.6687174000267486</t>
  </si>
  <si>
    <t>Thu Oct 05 2000 00:00:00 GMT+0000 (Coordinated Universal Time),CHF,0.5717226001943857</t>
  </si>
  <si>
    <t>Thu Oct 05 2000 00:00:00 GMT+0000 (Coordinated Universal Time),CNY,0.12078753472641623</t>
  </si>
  <si>
    <t>Thu Oct 05 2000 00:00:00 GMT+0000 (Coordinated Universal Time),EUR,0.8685</t>
  </si>
  <si>
    <t>Thu Oct 05 2000 00:00:00 GMT+0000 (Coordinated Universal Time),GBP,1.4502</t>
  </si>
  <si>
    <t>Thu Oct 05 2000 00:00:00 GMT+0000 (Coordinated Universal Time),INR,0.021659085986571364</t>
  </si>
  <si>
    <t>Thu Oct 05 2000 00:00:00 GMT+0000 (Coordinated Universal Time),JPY,0.009149130832570906</t>
  </si>
  <si>
    <t>Wed Oct 04 2000 00:00:00 GMT+0000 (Coordinated Universal Time),AUD,0.5365</t>
  </si>
  <si>
    <t>Wed Oct 04 2000 00:00:00 GMT+0000 (Coordinated Universal Time),CAD,0.66711140760507</t>
  </si>
  <si>
    <t>Wed Oct 04 2000 00:00:00 GMT+0000 (Coordinated Universal Time),CHF,0.5748778384593274</t>
  </si>
  <si>
    <t>Wed Oct 04 2000 00:00:00 GMT+0000 (Coordinated Universal Time),CNY,0.12078753472641623</t>
  </si>
  <si>
    <t>Wed Oct 04 2000 00:00:00 GMT+0000 (Coordinated Universal Time),EUR,0.8726</t>
  </si>
  <si>
    <t>Wed Oct 04 2000 00:00:00 GMT+0000 (Coordinated Universal Time),GBP,1.4558</t>
  </si>
  <si>
    <t>Wed Oct 04 2000 00:00:00 GMT+0000 (Coordinated Universal Time),INR,0.021659085986571364</t>
  </si>
  <si>
    <t>Wed Oct 04 2000 00:00:00 GMT+0000 (Coordinated Universal Time),JPY,0.009149967975112087</t>
  </si>
  <si>
    <t>Tue Oct 03 2000 00:00:00 GMT+0000 (Coordinated Universal Time),AUD,0.54</t>
  </si>
  <si>
    <t>Tue Oct 03 2000 00:00:00 GMT+0000 (Coordinated Universal Time),CAD,0.6640106241699867</t>
  </si>
  <si>
    <t>Tue Oct 03 2000 00:00:00 GMT+0000 (Coordinated Universal Time),CHF,0.5758710048949036</t>
  </si>
  <si>
    <t>Tue Oct 03 2000 00:00:00 GMT+0000 (Coordinated Universal Time),CNY,0.12078753472641623</t>
  </si>
  <si>
    <t>Tue Oct 03 2000 00:00:00 GMT+0000 (Coordinated Universal Time),EUR,0.8741</t>
  </si>
  <si>
    <t>Tue Oct 03 2000 00:00:00 GMT+0000 (Coordinated Universal Time),GBP,1.4565</t>
  </si>
  <si>
    <t>Tue Oct 03 2000 00:00:00 GMT+0000 (Coordinated Universal Time),INR,0.021654395842355997</t>
  </si>
  <si>
    <t>Tue Oct 03 2000 00:00:00 GMT+0000 (Coordinated Universal Time),JPY,0.009203018590097553</t>
  </si>
  <si>
    <t>Mon Oct 02 2000 00:00:00 GMT+0000 (Coordinated Universal Time),AUD,0.545</t>
  </si>
  <si>
    <t>Mon Oct 02 2000 00:00:00 GMT+0000 (Coordinated Universal Time),CAD,0.6619009796134498</t>
  </si>
  <si>
    <t>Mon Oct 02 2000 00:00:00 GMT+0000 (Coordinated Universal Time),CHF,0.5773005426625101</t>
  </si>
  <si>
    <t>Mon Oct 02 2000 00:00:00 GMT+0000 (Coordinated Universal Time),CNY,0.12078753472641623</t>
  </si>
  <si>
    <t>Mon Oct 02 2000 00:00:00 GMT+0000 (Coordinated Universal Time),EUR,0.8806</t>
  </si>
  <si>
    <t>Mon Oct 02 2000 00:00:00 GMT+0000 (Coordinated Universal Time),GBP,1.4675</t>
  </si>
  <si>
    <t>Mon Oct 02 2000 00:00:00 GMT+0000 (Coordinated Universal Time),INR,0.021691973969631236</t>
  </si>
  <si>
    <t>Mon Oct 02 2000 00:00:00 GMT+0000 (Coordinated Universal Time),JPY,0.009190331770976933</t>
  </si>
  <si>
    <t>Fri Sep 29 2000 00:00:00 GMT+0000 (Coordinated Universal Time),AUD,0.5415</t>
  </si>
  <si>
    <t>Fri Sep 29 2000 00:00:00 GMT+0000 (Coordinated Universal Time),CAD,0.6635700066357001</t>
  </si>
  <si>
    <t>Fri Sep 29 2000 00:00:00 GMT+0000 (Coordinated Universal Time),CHF,0.5792064871126557</t>
  </si>
  <si>
    <t>Fri Sep 29 2000 00:00:00 GMT+0000 (Coordinated Universal Time),CNY,0.120775864151308</t>
  </si>
  <si>
    <t>Fri Sep 29 2000 00:00:00 GMT+0000 (Coordinated Universal Time),EUR,0.8837</t>
  </si>
  <si>
    <t>Fri Sep 29 2000 00:00:00 GMT+0000 (Coordinated Universal Time),GBP,1.4787</t>
  </si>
  <si>
    <t>Fri Sep 29 2000 00:00:00 GMT+0000 (Coordinated Universal Time),INR,0.021710811984368215</t>
  </si>
  <si>
    <t>Fri Sep 29 2000 00:00:00 GMT+0000 (Coordinated Universal Time),JPY,0.009267840593141797</t>
  </si>
  <si>
    <t>Thu Sep 28 2000 00:00:00 GMT+0000 (Coordinated Universal Time),AUD,0.549</t>
  </si>
  <si>
    <t>Thu Sep 28 2000 00:00:00 GMT+0000 (Coordinated Universal Time),CAD,0.6653359946773121</t>
  </si>
  <si>
    <t>Thu Sep 28 2000 00:00:00 GMT+0000 (Coordinated Universal Time),CHF,0.5784359093012494</t>
  </si>
  <si>
    <t>Thu Sep 28 2000 00:00:00 GMT+0000 (Coordinated Universal Time),CNY,0.120774405487989</t>
  </si>
  <si>
    <t>Thu Sep 28 2000 00:00:00 GMT+0000 (Coordinated Universal Time),EUR,0.8826</t>
  </si>
  <si>
    <t>Thu Sep 28 2000 00:00:00 GMT+0000 (Coordinated Universal Time),GBP,1.4635</t>
  </si>
  <si>
    <t>Thu Sep 28 2000 00:00:00 GMT+0000 (Coordinated Universal Time),INR,0.02171552660152009</t>
  </si>
  <si>
    <t>Thu Sep 28 2000 00:00:00 GMT+0000 (Coordinated Universal Time),JPY,0.009294544102611766</t>
  </si>
  <si>
    <t>Wed Sep 27 2000 00:00:00 GMT+0000 (Coordinated Universal Time),AUD,0.551</t>
  </si>
  <si>
    <t>Wed Sep 27 2000 00:00:00 GMT+0000 (Coordinated Universal Time),CAD,0.668359844940516</t>
  </si>
  <si>
    <t>Wed Sep 27 2000 00:00:00 GMT+0000 (Coordinated Universal Time),CHF,0.5772005772005773</t>
  </si>
  <si>
    <t>Wed Sep 27 2000 00:00:00 GMT+0000 (Coordinated Universal Time),CNY,0.1207802403526783</t>
  </si>
  <si>
    <t>Wed Sep 27 2000 00:00:00 GMT+0000 (Coordinated Universal Time),EUR,0.8805</t>
  </si>
  <si>
    <t>Wed Sep 27 2000 00:00:00 GMT+0000 (Coordinated Universal Time),GBP,1.4607</t>
  </si>
  <si>
    <t>Wed Sep 27 2000 00:00:00 GMT+0000 (Coordinated Universal Time),INR,0.021668472372697724</t>
  </si>
  <si>
    <t>Wed Sep 27 2000 00:00:00 GMT+0000 (Coordinated Universal Time),JPY,0.009307520476545048</t>
  </si>
  <si>
    <t>Tue Sep 26 2000 00:00:00 GMT+0000 (Coordinated Universal Time),AUD,0.5506</t>
  </si>
  <si>
    <t>Tue Sep 26 2000 00:00:00 GMT+0000 (Coordinated Universal Time),CAD,0.6720430107526881</t>
  </si>
  <si>
    <t>Tue Sep 26 2000 00:00:00 GMT+0000 (Coordinated Universal Time),CHF,0.5787371954395509</t>
  </si>
  <si>
    <t>Tue Sep 26 2000 00:00:00 GMT+0000 (Coordinated Universal Time),CNY,0.12078607578118394</t>
  </si>
  <si>
    <t>Tue Sep 26 2000 00:00:00 GMT+0000 (Coordinated Universal Time),EUR,0.8815</t>
  </si>
  <si>
    <t>Tue Sep 26 2000 00:00:00 GMT+0000 (Coordinated Universal Time),GBP,1.46</t>
  </si>
  <si>
    <t>Tue Sep 26 2000 00:00:00 GMT+0000 (Coordinated Universal Time),INR,0.021691973969631236</t>
  </si>
  <si>
    <t>Tue Sep 26 2000 00:00:00 GMT+0000 (Coordinated Universal Time),JPY,0.0092910898448388</t>
  </si>
  <si>
    <t>Mon Sep 25 2000 00:00:00 GMT+0000 (Coordinated Universal Time),AUD,0.549</t>
  </si>
  <si>
    <t>Mon Sep 25 2000 00:00:00 GMT+0000 (Coordinated Universal Time),CAD,0.6715916722632639</t>
  </si>
  <si>
    <t>Mon Sep 25 2000 00:00:00 GMT+0000 (Coordinated Universal Time),CHF,0.5750431282346176</t>
  </si>
  <si>
    <t>Mon Sep 25 2000 00:00:00 GMT+0000 (Coordinated Universal Time),CNY,0.12078315799644898</t>
  </si>
  <si>
    <t>Mon Sep 25 2000 00:00:00 GMT+0000 (Coordinated Universal Time),EUR,0.8738</t>
  </si>
  <si>
    <t>Mon Sep 25 2000 00:00:00 GMT+0000 (Coordinated Universal Time),GBP,1.454</t>
  </si>
  <si>
    <t>Mon Sep 25 2000 00:00:00 GMT+0000 (Coordinated Universal Time),INR,0.021663778162911613</t>
  </si>
  <si>
    <t>Mon Sep 25 2000 00:00:00 GMT+0000 (Coordinated Universal Time),JPY,0.0092910898448388</t>
  </si>
  <si>
    <t>Fri Sep 22 2000 00:00:00 GMT+0000 (Coordinated Universal Time),AUD,0.5455</t>
  </si>
  <si>
    <t>Fri Sep 22 2000 00:00:00 GMT+0000 (Coordinated Universal Time),CAD,0.67150147730325</t>
  </si>
  <si>
    <t>Fri Sep 22 2000 00:00:00 GMT+0000 (Coordinated Universal Time),CHF,0.5782017924255565</t>
  </si>
  <si>
    <t>Fri Sep 22 2000 00:00:00 GMT+0000 (Coordinated Universal Time),CNY,0.12079191177358763</t>
  </si>
  <si>
    <t>Fri Sep 22 2000 00:00:00 GMT+0000 (Coordinated Universal Time),EUR,0.8793</t>
  </si>
  <si>
    <t>Fri Sep 22 2000 00:00:00 GMT+0000 (Coordinated Universal Time),GBP,1.4568</t>
  </si>
  <si>
    <t>Fri Sep 22 2000 00:00:00 GMT+0000 (Coordinated Universal Time),INR,0.021654395842355997</t>
  </si>
  <si>
    <t>Fri Sep 22 2000 00:00:00 GMT+0000 (Coordinated Universal Time),JPY,0.009264406151565685</t>
  </si>
  <si>
    <t>Thu Sep 21 2000 00:00:00 GMT+0000 (Coordinated Universal Time),AUD,0.5428</t>
  </si>
  <si>
    <t>Thu Sep 21 2000 00:00:00 GMT+0000 (Coordinated Universal Time),CAD,0.6723593088146305</t>
  </si>
  <si>
    <t>Thu Sep 21 2000 00:00:00 GMT+0000 (Coordinated Universal Time),CHF,0.5644933672029353</t>
  </si>
  <si>
    <t>Thu Sep 21 2000 00:00:00 GMT+0000 (Coordinated Universal Time),CNY,0.12080504481867164</t>
  </si>
  <si>
    <t>Thu Sep 21 2000 00:00:00 GMT+0000 (Coordinated Universal Time),EUR,0.8558</t>
  </si>
  <si>
    <t>Thu Sep 21 2000 00:00:00 GMT+0000 (Coordinated Universal Time),GBP,1.428</t>
  </si>
  <si>
    <t>Thu Sep 21 2000 00:00:00 GMT+0000 (Coordinated Universal Time),INR,0.02169668040789759</t>
  </si>
  <si>
    <t>Thu Sep 21 2000 00:00:00 GMT+0000 (Coordinated Universal Time),JPY,0.009389671361502348</t>
  </si>
  <si>
    <t>Wed Sep 20 2000 00:00:00 GMT+0000 (Coordinated Universal Time),AUD,0.5372</t>
  </si>
  <si>
    <t>Wed Sep 20 2000 00:00:00 GMT+0000 (Coordinated Universal Time),CAD,0.6741724533135576</t>
  </si>
  <si>
    <t>Wed Sep 20 2000 00:00:00 GMT+0000 (Coordinated Universal Time),CHF,0.5603810591202018</t>
  </si>
  <si>
    <t>Wed Sep 20 2000 00:00:00 GMT+0000 (Coordinated Universal Time),CNY,0.12080942313500453</t>
  </si>
  <si>
    <t>Wed Sep 20 2000 00:00:00 GMT+0000 (Coordinated Universal Time),EUR,0.8462</t>
  </si>
  <si>
    <t>Wed Sep 20 2000 00:00:00 GMT+0000 (Coordinated Universal Time),GBP,1.4107</t>
  </si>
  <si>
    <t>Wed Sep 20 2000 00:00:00 GMT+0000 (Coordinated Universal Time),INR,0.021598272138228944</t>
  </si>
  <si>
    <t>Wed Sep 20 2000 00:00:00 GMT+0000 (Coordinated Universal Time),JPY,0.009365926758452749</t>
  </si>
  <si>
    <t>Tue Sep 19 2000 00:00:00 GMT+0000 (Coordinated Universal Time),AUD,0.542</t>
  </si>
  <si>
    <t>Tue Sep 19 2000 00:00:00 GMT+0000 (Coordinated Universal Time),CAD,0.6720430107526881</t>
  </si>
  <si>
    <t>Tue Sep 19 2000 00:00:00 GMT+0000 (Coordinated Universal Time),CHF,0.5629045876723895</t>
  </si>
  <si>
    <t>Tue Sep 19 2000 00:00:00 GMT+0000 (Coordinated Universal Time),CNY,0.12080358545041615</t>
  </si>
  <si>
    <t>Tue Sep 19 2000 00:00:00 GMT+0000 (Coordinated Universal Time),EUR,0.8514</t>
  </si>
  <si>
    <t>Tue Sep 19 2000 00:00:00 GMT+0000 (Coordinated Universal Time),GBP,1.408</t>
  </si>
  <si>
    <t>Tue Sep 19 2000 00:00:00 GMT+0000 (Coordinated Universal Time),INR,0.02152852529601722</t>
  </si>
  <si>
    <t>Tue Sep 19 2000 00:00:00 GMT+0000 (Coordinated Universal Time),JPY,0.009344047841524948</t>
  </si>
  <si>
    <t>Mon Sep 18 2000 00:00:00 GMT+0000 (Coordinated Universal Time),AUD,0.5417</t>
  </si>
  <si>
    <t>Mon Sep 18 2000 00:00:00 GMT+0000 (Coordinated Universal Time),CAD,0.6709158000670916</t>
  </si>
  <si>
    <t>Mon Sep 18 2000 00:00:00 GMT+0000 (Coordinated Universal Time),CHF,0.5595970900951315</t>
  </si>
  <si>
    <t>Mon Sep 18 2000 00:00:00 GMT+0000 (Coordinated Universal Time),CNY,0.12081380176871405</t>
  </si>
  <si>
    <t>Mon Sep 18 2000 00:00:00 GMT+0000 (Coordinated Universal Time),EUR,0.8523</t>
  </si>
  <si>
    <t>Mon Sep 18 2000 00:00:00 GMT+0000 (Coordinated Universal Time),GBP,1.4015</t>
  </si>
  <si>
    <t>Mon Sep 18 2000 00:00:00 GMT+0000 (Coordinated Universal Time),INR,0.021668472372697724</t>
  </si>
  <si>
    <t>Mon Sep 18 2000 00:00:00 GMT+0000 (Coordinated Universal Time),JPY,0.009357162908206231</t>
  </si>
  <si>
    <t>Fri Sep 15 2000 00:00:00 GMT+0000 (Coordinated Universal Time),AUD,0.545</t>
  </si>
  <si>
    <t>Fri Sep 15 2000 00:00:00 GMT+0000 (Coordinated Universal Time),CAD,0.6736728644570197</t>
  </si>
  <si>
    <t>Fri Sep 15 2000 00:00:00 GMT+0000 (Coordinated Universal Time),CHF,0.5616399887672002</t>
  </si>
  <si>
    <t>Fri Sep 15 2000 00:00:00 GMT+0000 (Coordinated Universal Time),CNY,0.120815261383818</t>
  </si>
  <si>
    <t>Fri Sep 15 2000 00:00:00 GMT+0000 (Coordinated Universal Time),EUR,0.8572</t>
  </si>
  <si>
    <t>Fri Sep 15 2000 00:00:00 GMT+0000 (Coordinated Universal Time),GBP,1.4005</t>
  </si>
  <si>
    <t>Fri Sep 15 2000 00:00:00 GMT+0000 (Coordinated Universal Time),INR,0.021810250817884406</t>
  </si>
  <si>
    <t>Fri Sep 15 2000 00:00:00 GMT+0000 (Coordinated Universal Time),JPY,0.009317059536010435</t>
  </si>
  <si>
    <t>Thu Sep 14 2000 00:00:00 GMT+0000 (Coordinated Universal Time),AUD,0.549</t>
  </si>
  <si>
    <t>Thu Sep 14 2000 00:00:00 GMT+0000 (Coordinated Universal Time),CAD,0.6725401842760105</t>
  </si>
  <si>
    <t>Thu Sep 14 2000 00:00:00 GMT+0000 (Coordinated Universal Time),CHF,0.5638249887235002</t>
  </si>
  <si>
    <t>Thu Sep 14 2000 00:00:00 GMT+0000 (Coordinated Universal Time),CNY,0.12081234218887801</t>
  </si>
  <si>
    <t>Thu Sep 14 2000 00:00:00 GMT+0000 (Coordinated Universal Time),EUR,0.8617</t>
  </si>
  <si>
    <t>Thu Sep 14 2000 00:00:00 GMT+0000 (Coordinated Universal Time),GBP,1.406</t>
  </si>
  <si>
    <t>Thu Sep 14 2000 00:00:00 GMT+0000 (Coordinated Universal Time),INR,0.02183406113537118</t>
  </si>
  <si>
    <t>Thu Sep 14 2000 00:00:00 GMT+0000 (Coordinated Universal Time),JPY,0.009324009324009324</t>
  </si>
  <si>
    <t>Wed Sep 13 2000 00:00:00 GMT+0000 (Coordinated Universal Time),AUD,0.555</t>
  </si>
  <si>
    <t>Wed Sep 13 2000 00:00:00 GMT+0000 (Coordinated Universal Time),CAD,0.6739452756436177</t>
  </si>
  <si>
    <t>Wed Sep 13 2000 00:00:00 GMT+0000 (Coordinated Universal Time),CHF,0.5670541536716757</t>
  </si>
  <si>
    <t>Wed Sep 13 2000 00:00:00 GMT+0000 (Coordinated Universal Time),CNY,0.12081672103419114</t>
  </si>
  <si>
    <t>Wed Sep 13 2000 00:00:00 GMT+0000 (Coordinated Universal Time),EUR,0.864</t>
  </si>
  <si>
    <t>Wed Sep 13 2000 00:00:00 GMT+0000 (Coordinated Universal Time),GBP,1.4125</t>
  </si>
  <si>
    <t>Wed Sep 13 2000 00:00:00 GMT+0000 (Coordinated Universal Time),INR,0.02188183807439825</t>
  </si>
  <si>
    <t>Wed Sep 13 2000 00:00:00 GMT+0000 (Coordinated Universal Time),JPY,0.009336196433572962</t>
  </si>
  <si>
    <t>Tue Sep 12 2000 00:00:00 GMT+0000 (Coordinated Universal Time),AUD,0.5586</t>
  </si>
  <si>
    <t>Tue Sep 12 2000 00:00:00 GMT+0000 (Coordinated Universal Time),CAD,0.6745362563237775</t>
  </si>
  <si>
    <t>Tue Sep 12 2000 00:00:00 GMT+0000 (Coordinated Universal Time),CHF,0.564652738565782</t>
  </si>
  <si>
    <t>Tue Sep 12 2000 00:00:00 GMT+0000 (Coordinated Universal Time),CNY,0.12079191177358763</t>
  </si>
  <si>
    <t>Tue Sep 12 2000 00:00:00 GMT+0000 (Coordinated Universal Time),EUR,0.8596</t>
  </si>
  <si>
    <t>Tue Sep 12 2000 00:00:00 GMT+0000 (Coordinated Universal Time),GBP,1.402</t>
  </si>
  <si>
    <t>Tue Sep 12 2000 00:00:00 GMT+0000 (Coordinated Universal Time),INR,0.02188183807439825</t>
  </si>
  <si>
    <t>Tue Sep 12 2000 00:00:00 GMT+0000 (Coordinated Universal Time),JPY,0.009351912466099318</t>
  </si>
  <si>
    <t>Mon Sep 11 2000 00:00:00 GMT+0000 (Coordinated Universal Time),AUD,0.559</t>
  </si>
  <si>
    <t>Mon Sep 11 2000 00:00:00 GMT+0000 (Coordinated Universal Time),CAD,0.6756756756756757</t>
  </si>
  <si>
    <t>Mon Sep 11 2000 00:00:00 GMT+0000 (Coordinated Universal Time),CHF,0.5644933672029353</t>
  </si>
  <si>
    <t>Mon Sep 11 2000 00:00:00 GMT+0000 (Coordinated Universal Time),CNY,0.1207933708598072</t>
  </si>
  <si>
    <t>Mon Sep 11 2000 00:00:00 GMT+0000 (Coordinated Universal Time),EUR,0.8624</t>
  </si>
  <si>
    <t>Mon Sep 11 2000 00:00:00 GMT+0000 (Coordinated Universal Time),GBP,1.4123</t>
  </si>
  <si>
    <t>Mon Sep 11 2000 00:00:00 GMT+0000 (Coordinated Universal Time),INR,0.02190580503833516</t>
  </si>
  <si>
    <t>Mon Sep 11 2000 00:00:00 GMT+0000 (Coordinated Universal Time),JPY,0.009436633009342266</t>
  </si>
  <si>
    <t>Fri Sep 08 2000 00:00:00 GMT+0000 (Coordinated Universal Time),AUD,0.5557</t>
  </si>
  <si>
    <t>Fri Sep 08 2000 00:00:00 GMT+0000 (Coordinated Universal Time),CAD,0.676544212164265</t>
  </si>
  <si>
    <t>Fri Sep 08 2000 00:00:00 GMT+0000 (Coordinated Universal Time),CHF,0.559628406737926</t>
  </si>
  <si>
    <t>Fri Sep 08 2000 00:00:00 GMT+0000 (Coordinated Universal Time),CNY,0.12078169915694373</t>
  </si>
  <si>
    <t>Fri Sep 08 2000 00:00:00 GMT+0000 (Coordinated Universal Time),EUR,0.8664</t>
  </si>
  <si>
    <t>Fri Sep 08 2000 00:00:00 GMT+0000 (Coordinated Universal Time),GBP,1.4196</t>
  </si>
  <si>
    <t>Fri Sep 08 2000 00:00:00 GMT+0000 (Coordinated Universal Time),INR,0.021867483052700636</t>
  </si>
  <si>
    <t>Fri Sep 08 2000 00:00:00 GMT+0000 (Coordinated Universal Time),JPY,0.00943129303027445</t>
  </si>
  <si>
    <t>Thu Sep 07 2000 00:00:00 GMT+0000 (Coordinated Universal Time),AUD,0.5579</t>
  </si>
  <si>
    <t>Thu Sep 07 2000 00:00:00 GMT+0000 (Coordinated Universal Time),CAD,0.6767273465520741</t>
  </si>
  <si>
    <t>Thu Sep 07 2000 00:00:00 GMT+0000 (Coordinated Universal Time),CHF,0.5643340857787811</t>
  </si>
  <si>
    <t>Thu Sep 07 2000 00:00:00 GMT+0000 (Coordinated Universal Time),CNY,0.12078753472641623</t>
  </si>
  <si>
    <t>Thu Sep 07 2000 00:00:00 GMT+0000 (Coordinated Universal Time),EUR,0.874</t>
  </si>
  <si>
    <t>Thu Sep 07 2000 00:00:00 GMT+0000 (Coordinated Universal Time),GBP,1.438</t>
  </si>
  <si>
    <t>Thu Sep 07 2000 00:00:00 GMT+0000 (Coordinated Universal Time),INR,0.02171552660152009</t>
  </si>
  <si>
    <t>Thu Sep 07 2000 00:00:00 GMT+0000 (Coordinated Universal Time),JPY,0.009514747859181731</t>
  </si>
  <si>
    <t>Wed Sep 06 2000 00:00:00 GMT+0000 (Coordinated Universal Time),AUD,0.5655</t>
  </si>
  <si>
    <t>Wed Sep 06 2000 00:00:00 GMT+0000 (Coordinated Universal Time),CAD,0.6737182510274203</t>
  </si>
  <si>
    <t>Wed Sep 06 2000 00:00:00 GMT+0000 (Coordinated Universal Time),CHF,0.562429696287964</t>
  </si>
  <si>
    <t>Wed Sep 06 2000 00:00:00 GMT+0000 (Coordinated Universal Time),CNY,0.12078169915694373</t>
  </si>
  <si>
    <t>Wed Sep 06 2000 00:00:00 GMT+0000 (Coordinated Universal Time),EUR,0.8702</t>
  </si>
  <si>
    <t>Wed Sep 06 2000 00:00:00 GMT+0000 (Coordinated Universal Time),GBP,1.4455</t>
  </si>
  <si>
    <t>Wed Sep 06 2000 00:00:00 GMT+0000 (Coordinated Universal Time),INR,0.02190580503833516</t>
  </si>
  <si>
    <t>Wed Sep 06 2000 00:00:00 GMT+0000 (Coordinated Universal Time),JPY,0.00942684766214178</t>
  </si>
  <si>
    <t>Tue Sep 05 2000 00:00:00 GMT+0000 (Coordinated Universal Time),AUD,0.5699</t>
  </si>
  <si>
    <t>Tue Sep 05 2000 00:00:00 GMT+0000 (Coordinated Universal Time),CAD,0.6778741865509761</t>
  </si>
  <si>
    <t>Tue Sep 05 2000 00:00:00 GMT+0000 (Coordinated Universal Time),CHF,0.5718206770356816</t>
  </si>
  <si>
    <t>Tue Sep 05 2000 00:00:00 GMT+0000 (Coordinated Universal Time),CNY,0.12078753472641623</t>
  </si>
  <si>
    <t>Tue Sep 05 2000 00:00:00 GMT+0000 (Coordinated Universal Time),EUR,0.8876</t>
  </si>
  <si>
    <t>Tue Sep 05 2000 00:00:00 GMT+0000 (Coordinated Universal Time),GBP,1.4522</t>
  </si>
  <si>
    <t>Tue Sep 05 2000 00:00:00 GMT+0000 (Coordinated Universal Time),INR,0.021862702229995628</t>
  </si>
  <si>
    <t>Tue Sep 05 2000 00:00:00 GMT+0000 (Coordinated Universal Time),JPY,0.009444654325651681</t>
  </si>
  <si>
    <t>Fri Sep 01 2000 00:00:00 GMT+0000 (Coordinated Universal Time),AUD,0.5765</t>
  </si>
  <si>
    <t>Fri Sep 01 2000 00:00:00 GMT+0000 (Coordinated Universal Time),CAD,0.678334011667345</t>
  </si>
  <si>
    <t>Fri Sep 01 2000 00:00:00 GMT+0000 (Coordinated Universal Time),CHF,0.5803830528148578</t>
  </si>
  <si>
    <t>Fri Sep 01 2000 00:00:00 GMT+0000 (Coordinated Universal Time),CNY,0.12079191177358763</t>
  </si>
  <si>
    <t>Fri Sep 01 2000 00:00:00 GMT+0000 (Coordinated Universal Time),EUR,0.8993</t>
  </si>
  <si>
    <t>Fri Sep 01 2000 00:00:00 GMT+0000 (Coordinated Universal Time),GBP,1.4605</t>
  </si>
  <si>
    <t>Fri Sep 01 2000 00:00:00 GMT+0000 (Coordinated Universal Time),INR,0.02183406113537118</t>
  </si>
  <si>
    <t>Fri Sep 01 2000 00:00:00 GMT+0000 (Coordinated Universal Time),JPY,0.009453582907922102</t>
  </si>
  <si>
    <t>Thu Aug 31 2000 00:00:00 GMT+0000 (Coordinated Universal Time),AUD,0.5764</t>
  </si>
  <si>
    <t>Thu Aug 31 2000 00:00:00 GMT+0000 (Coordinated Universal Time),CAD,0.6793478260869565</t>
  </si>
  <si>
    <t>Thu Aug 31 2000 00:00:00 GMT+0000 (Coordinated Universal Time),CHF,0.5738880918220947</t>
  </si>
  <si>
    <t>Thu Aug 31 2000 00:00:00 GMT+0000 (Coordinated Universal Time),CNY,0.1207933708598072</t>
  </si>
  <si>
    <t>Thu Aug 31 2000 00:00:00 GMT+0000 (Coordinated Universal Time),EUR,0.8878</t>
  </si>
  <si>
    <t>Thu Aug 31 2000 00:00:00 GMT+0000 (Coordinated Universal Time),GBP,1.4515</t>
  </si>
  <si>
    <t>Thu Aug 31 2000 00:00:00 GMT+0000 (Coordinated Universal Time),INR,0.02178649237472767</t>
  </si>
  <si>
    <t>Thu Aug 31 2000 00:00:00 GMT+0000 (Coordinated Universal Time),JPY,0.009375585974123383</t>
  </si>
  <si>
    <t>Wed Aug 30 2000 00:00:00 GMT+0000 (Coordinated Universal Time),AUD,0.572</t>
  </si>
  <si>
    <t>Wed Aug 30 2000 00:00:00 GMT+0000 (Coordinated Universal Time),CAD,0.6754474839581223</t>
  </si>
  <si>
    <t>Wed Aug 30 2000 00:00:00 GMT+0000 (Coordinated Universal Time),CHF,0.5760368663594471</t>
  </si>
  <si>
    <t>Wed Aug 30 2000 00:00:00 GMT+0000 (Coordinated Universal Time),CNY,0.12079045272261679</t>
  </si>
  <si>
    <t>Wed Aug 30 2000 00:00:00 GMT+0000 (Coordinated Universal Time),EUR,0.8924</t>
  </si>
  <si>
    <t>Wed Aug 30 2000 00:00:00 GMT+0000 (Coordinated Universal Time),GBP,1.456</t>
  </si>
  <si>
    <t>Wed Aug 30 2000 00:00:00 GMT+0000 (Coordinated Universal Time),INR,0.02178649237472767</t>
  </si>
  <si>
    <t>Wed Aug 30 2000 00:00:00 GMT+0000 (Coordinated Universal Time),JPY,0.009392317084624777</t>
  </si>
  <si>
    <t>Tue Aug 29 2000 00:00:00 GMT+0000 (Coordinated Universal Time),AUD,0.5713</t>
  </si>
  <si>
    <t>Tue Aug 29 2000 00:00:00 GMT+0000 (Coordinated Universal Time),CAD,0.6725854183481302</t>
  </si>
  <si>
    <t>Tue Aug 29 2000 00:00:00 GMT+0000 (Coordinated Universal Time),CHF,0.580113702285648</t>
  </si>
  <si>
    <t>Tue Aug 29 2000 00:00:00 GMT+0000 (Coordinated Universal Time),CNY,0.120774405487989</t>
  </si>
  <si>
    <t>Tue Aug 29 2000 00:00:00 GMT+0000 (Coordinated Universal Time),EUR,0.8966</t>
  </si>
  <si>
    <t>Tue Aug 29 2000 00:00:00 GMT+0000 (Coordinated Universal Time),GBP,1.4616</t>
  </si>
  <si>
    <t>Tue Aug 29 2000 00:00:00 GMT+0000 (Coordinated Universal Time),INR,0.021739130434782608</t>
  </si>
  <si>
    <t>Tue Aug 29 2000 00:00:00 GMT+0000 (Coordinated Universal Time),JPY,0.009416195856873822</t>
  </si>
  <si>
    <t>Mon Aug 28 2000 00:00:00 GMT+0000 (Coordinated Universal Time),AUD,0.5715</t>
  </si>
  <si>
    <t>Mon Aug 28 2000 00:00:00 GMT+0000 (Coordinated Universal Time),CAD,0.6736274840013473</t>
  </si>
  <si>
    <t>Mon Aug 28 2000 00:00:00 GMT+0000 (Coordinated Universal Time),CHF,0.5837711617046117</t>
  </si>
  <si>
    <t>Mon Aug 28 2000 00:00:00 GMT+0000 (Coordinated Universal Time),CNY,0.120774405487989</t>
  </si>
  <si>
    <t>Mon Aug 28 2000 00:00:00 GMT+0000 (Coordinated Universal Time),EUR,0.9002</t>
  </si>
  <si>
    <t>Mon Aug 28 2000 00:00:00 GMT+0000 (Coordinated Universal Time),GBP,1.4716</t>
  </si>
  <si>
    <t>Mon Aug 28 2000 00:00:00 GMT+0000 (Coordinated Universal Time),INR,0.02181976871045167</t>
  </si>
  <si>
    <t>Mon Aug 28 2000 00:00:00 GMT+0000 (Coordinated Universal Time),JPY,0.009394081728511038</t>
  </si>
  <si>
    <t>Fri Aug 25 2000 00:00:00 GMT+0000 (Coordinated Universal Time),AUD,0.5737</t>
  </si>
  <si>
    <t>Fri Aug 25 2000 00:00:00 GMT+0000 (Coordinated Universal Time),CAD,0.6743997841920691</t>
  </si>
  <si>
    <t>Fri Aug 25 2000 00:00:00 GMT+0000 (Coordinated Universal Time),CHF,0.584966364434045</t>
  </si>
  <si>
    <t>Fri Aug 25 2000 00:00:00 GMT+0000 (Coordinated Universal Time),CNY,0.120774405487989</t>
  </si>
  <si>
    <t>Fri Aug 25 2000 00:00:00 GMT+0000 (Coordinated Universal Time),EUR,0.9024</t>
  </si>
  <si>
    <t>Fri Aug 25 2000 00:00:00 GMT+0000 (Coordinated Universal Time),GBP,1.4745</t>
  </si>
  <si>
    <t>Fri Aug 25 2000 00:00:00 GMT+0000 (Coordinated Universal Time),INR,0.02171552660152009</t>
  </si>
  <si>
    <t>Fri Aug 25 2000 00:00:00 GMT+0000 (Coordinated Universal Time),JPY,0.009330969487729775</t>
  </si>
  <si>
    <t>Thu Aug 24 2000 00:00:00 GMT+0000 (Coordinated Universal Time),AUD,0.5725</t>
  </si>
  <si>
    <t>Thu Aug 24 2000 00:00:00 GMT+0000 (Coordinated Universal Time),CAD,0.6724497343823549</t>
  </si>
  <si>
    <t>Thu Aug 24 2000 00:00:00 GMT+0000 (Coordinated Universal Time),CHF,0.584214523573056</t>
  </si>
  <si>
    <t>Thu Aug 24 2000 00:00:00 GMT+0000 (Coordinated Universal Time),CNY,0.120774405487989</t>
  </si>
  <si>
    <t>Thu Aug 24 2000 00:00:00 GMT+0000 (Coordinated Universal Time),EUR,0.9028</t>
  </si>
  <si>
    <t>Thu Aug 24 2000 00:00:00 GMT+0000 (Coordinated Universal Time),GBP,1.4806</t>
  </si>
  <si>
    <t>Thu Aug 24 2000 00:00:00 GMT+0000 (Coordinated Universal Time),INR,0.02171552660152009</t>
  </si>
  <si>
    <t>Thu Aug 24 2000 00:00:00 GMT+0000 (Coordinated Universal Time),JPY,0.009355412105903266</t>
  </si>
  <si>
    <t>Wed Aug 23 2000 00:00:00 GMT+0000 (Coordinated Universal Time),AUD,0.5708</t>
  </si>
  <si>
    <t>Wed Aug 23 2000 00:00:00 GMT+0000 (Coordinated Universal Time),CAD,0.672178530617732</t>
  </si>
  <si>
    <t>Wed Aug 23 2000 00:00:00 GMT+0000 (Coordinated Universal Time),CHF,0.5786367318597385</t>
  </si>
  <si>
    <t>Wed Aug 23 2000 00:00:00 GMT+0000 (Coordinated Universal Time),CNY,0.12078315799644898</t>
  </si>
  <si>
    <t>Wed Aug 23 2000 00:00:00 GMT+0000 (Coordinated Universal Time),EUR,0.8967</t>
  </si>
  <si>
    <t>Wed Aug 23 2000 00:00:00 GMT+0000 (Coordinated Universal Time),GBP,1.4813</t>
  </si>
  <si>
    <t>Wed Aug 23 2000 00:00:00 GMT+0000 (Coordinated Universal Time),INR,0.02178649237472767</t>
  </si>
  <si>
    <t>Wed Aug 23 2000 00:00:00 GMT+0000 (Coordinated Universal Time),JPY,0.009344047841524948</t>
  </si>
  <si>
    <t>Tue Aug 22 2000 00:00:00 GMT+0000 (Coordinated Universal Time),AUD,0.5802</t>
  </si>
  <si>
    <t>Tue Aug 22 2000 00:00:00 GMT+0000 (Coordinated Universal Time),CAD,0.6776904310111141</t>
  </si>
  <si>
    <t>Tue Aug 22 2000 00:00:00 GMT+0000 (Coordinated Universal Time),CHF,0.5745475438092502</t>
  </si>
  <si>
    <t>Tue Aug 22 2000 00:00:00 GMT+0000 (Coordinated Universal Time),CNY,0.120774405487989</t>
  </si>
  <si>
    <t>Tue Aug 22 2000 00:00:00 GMT+0000 (Coordinated Universal Time),EUR,0.8965</t>
  </si>
  <si>
    <t>Tue Aug 22 2000 00:00:00 GMT+0000 (Coordinated Universal Time),GBP,1.4797</t>
  </si>
  <si>
    <t>Tue Aug 22 2000 00:00:00 GMT+0000 (Coordinated Universal Time),INR,0.02185792349726776</t>
  </si>
  <si>
    <t>Tue Aug 22 2000 00:00:00 GMT+0000 (Coordinated Universal Time),JPY,0.009230201218386561</t>
  </si>
  <si>
    <t>Mon Aug 21 2000 00:00:00 GMT+0000 (Coordinated Universal Time),AUD,0.589</t>
  </si>
  <si>
    <t>Mon Aug 21 2000 00:00:00 GMT+0000 (Coordinated Universal Time),CAD,0.6772773450728073</t>
  </si>
  <si>
    <t>Mon Aug 21 2000 00:00:00 GMT+0000 (Coordinated Universal Time),CHF,0.5788712011577424</t>
  </si>
  <si>
    <t>Mon Aug 21 2000 00:00:00 GMT+0000 (Coordinated Universal Time),CNY,0.120774405487989</t>
  </si>
  <si>
    <t>Mon Aug 21 2000 00:00:00 GMT+0000 (Coordinated Universal Time),EUR,0.9027</t>
  </si>
  <si>
    <t>Mon Aug 21 2000 00:00:00 GMT+0000 (Coordinated Universal Time),GBP,1.49</t>
  </si>
  <si>
    <t>Mon Aug 21 2000 00:00:00 GMT+0000 (Coordinated Universal Time),INR,0.021867483052700636</t>
  </si>
  <si>
    <t>Mon Aug 21 2000 00:00:00 GMT+0000 (Coordinated Universal Time),JPY,0.009214042200313277</t>
  </si>
  <si>
    <t>Fri Aug 18 2000 00:00:00 GMT+0000 (Coordinated Universal Time),AUD,0.5905</t>
  </si>
  <si>
    <t>Fri Aug 18 2000 00:00:00 GMT+0000 (Coordinated Universal Time),CAD,0.6781040211568455</t>
  </si>
  <si>
    <t>Fri Aug 18 2000 00:00:00 GMT+0000 (Coordinated Universal Time),CHF,0.5802146794313896</t>
  </si>
  <si>
    <t>Fri Aug 18 2000 00:00:00 GMT+0000 (Coordinated Universal Time),CNY,0.12077732284986172</t>
  </si>
  <si>
    <t>Fri Aug 18 2000 00:00:00 GMT+0000 (Coordinated Universal Time),EUR,0.9068</t>
  </si>
  <si>
    <t>Fri Aug 18 2000 00:00:00 GMT+0000 (Coordinated Universal Time),GBP,1.4895</t>
  </si>
  <si>
    <t>Fri Aug 18 2000 00:00:00 GMT+0000 (Coordinated Universal Time),INR,0.02178649237472767</t>
  </si>
  <si>
    <t>Fri Aug 18 2000 00:00:00 GMT+0000 (Coordinated Universal Time),JPY,0.009222539887485013</t>
  </si>
  <si>
    <t>Thu Aug 17 2000 00:00:00 GMT+0000 (Coordinated Universal Time),AUD,0.5935</t>
  </si>
  <si>
    <t>Thu Aug 17 2000 00:00:00 GMT+0000 (Coordinated Universal Time),CAD,0.6775526797208483</t>
  </si>
  <si>
    <t>Thu Aug 17 2000 00:00:00 GMT+0000 (Coordinated Universal Time),CHF,0.585308750365818</t>
  </si>
  <si>
    <t>Thu Aug 17 2000 00:00:00 GMT+0000 (Coordinated Universal Time),CNY,0.120774405487989</t>
  </si>
  <si>
    <t>Thu Aug 17 2000 00:00:00 GMT+0000 (Coordinated Universal Time),EUR,0.9152</t>
  </si>
  <si>
    <t>Thu Aug 17 2000 00:00:00 GMT+0000 (Coordinated Universal Time),GBP,1.4992</t>
  </si>
  <si>
    <t>Thu Aug 17 2000 00:00:00 GMT+0000 (Coordinated Universal Time),INR,0.021762785636561477</t>
  </si>
  <si>
    <t>Thu Aug 17 2000 00:00:00 GMT+0000 (Coordinated Universal Time),JPY,0.009218289085545723</t>
  </si>
  <si>
    <t>Wed Aug 16 2000 00:00:00 GMT+0000 (Coordinated Universal Time),AUD,0.5897</t>
  </si>
  <si>
    <t>Wed Aug 16 2000 00:00:00 GMT+0000 (Coordinated Universal Time),CAD,0.6768647624204683</t>
  </si>
  <si>
    <t>Wed Aug 16 2000 00:00:00 GMT+0000 (Coordinated Universal Time),CHF,0.5850348095711695</t>
  </si>
  <si>
    <t>Wed Aug 16 2000 00:00:00 GMT+0000 (Coordinated Universal Time),CNY,0.12077732284986172</t>
  </si>
  <si>
    <t>Wed Aug 16 2000 00:00:00 GMT+0000 (Coordinated Universal Time),EUR,0.9143</t>
  </si>
  <si>
    <t>Wed Aug 16 2000 00:00:00 GMT+0000 (Coordinated Universal Time),GBP,1.4988</t>
  </si>
  <si>
    <t>Wed Aug 16 2000 00:00:00 GMT+0000 (Coordinated Universal Time),INR,0.02183406113537118</t>
  </si>
  <si>
    <t>Wed Aug 16 2000 00:00:00 GMT+0000 (Coordinated Universal Time),JPY,0.00921234454168586</t>
  </si>
  <si>
    <t>Tue Aug 15 2000 00:00:00 GMT+0000 (Coordinated Universal Time),AUD,0.5831</t>
  </si>
  <si>
    <t>Tue Aug 15 2000 00:00:00 GMT+0000 (Coordinated Universal Time),CAD,0.6724949562878278</t>
  </si>
  <si>
    <t>Tue Aug 15 2000 00:00:00 GMT+0000 (Coordinated Universal Time),CHF,0.584966364434045</t>
  </si>
  <si>
    <t>Tue Aug 15 2000 00:00:00 GMT+0000 (Coordinated Universal Time),CNY,0.12079045272261679</t>
  </si>
  <si>
    <t>Tue Aug 15 2000 00:00:00 GMT+0000 (Coordinated Universal Time),EUR,0.9135</t>
  </si>
  <si>
    <t>Tue Aug 15 2000 00:00:00 GMT+0000 (Coordinated Universal Time),GBP,1.5056</t>
  </si>
  <si>
    <t>Tue Aug 15 2000 00:00:00 GMT+0000 (Coordinated Universal Time),INR,0.02183406113537118</t>
  </si>
  <si>
    <t>Tue Aug 15 2000 00:00:00 GMT+0000 (Coordinated Universal Time),JPY,0.009174311926605505</t>
  </si>
  <si>
    <t>Mon Aug 14 2000 00:00:00 GMT+0000 (Coordinated Universal Time),AUD,0.581</t>
  </si>
  <si>
    <t>Mon Aug 14 2000 00:00:00 GMT+0000 (Coordinated Universal Time),CAD,0.673536741429245</t>
  </si>
  <si>
    <t>Mon Aug 14 2000 00:00:00 GMT+0000 (Coordinated Universal Time),CHF,0.5809225049378413</t>
  </si>
  <si>
    <t>Mon Aug 14 2000 00:00:00 GMT+0000 (Coordinated Universal Time),CNY,0.1207802403526783</t>
  </si>
  <si>
    <t>Mon Aug 14 2000 00:00:00 GMT+0000 (Coordinated Universal Time),EUR,0.9037</t>
  </si>
  <si>
    <t>Mon Aug 14 2000 00:00:00 GMT+0000 (Coordinated Universal Time),GBP,1.506</t>
  </si>
  <si>
    <t>Mon Aug 14 2000 00:00:00 GMT+0000 (Coordinated Universal Time),INR,0.021810250817884406</t>
  </si>
  <si>
    <t>Mon Aug 14 2000 00:00:00 GMT+0000 (Coordinated Universal Time),JPY,0.009130752373995618</t>
  </si>
  <si>
    <t>Fri Aug 11 2000 00:00:00 GMT+0000 (Coordinated Universal Time),AUD,0.5795</t>
  </si>
  <si>
    <t>Fri Aug 11 2000 00:00:00 GMT+0000 (Coordinated Universal Time),CAD,0.6738998584810297</t>
  </si>
  <si>
    <t>Fri Aug 11 2000 00:00:00 GMT+0000 (Coordinated Universal Time),CHF,0.5820382981200163</t>
  </si>
  <si>
    <t>Fri Aug 11 2000 00:00:00 GMT+0000 (Coordinated Universal Time),CNY,0.12077878158365138</t>
  </si>
  <si>
    <t>Fri Aug 11 2000 00:00:00 GMT+0000 (Coordinated Universal Time),EUR,0.9046</t>
  </si>
  <si>
    <t>Fri Aug 11 2000 00:00:00 GMT+0000 (Coordinated Universal Time),GBP,1.504</t>
  </si>
  <si>
    <t>Fri Aug 11 2000 00:00:00 GMT+0000 (Coordinated Universal Time),INR,0.02178649237472767</t>
  </si>
  <si>
    <t>Fri Aug 11 2000 00:00:00 GMT+0000 (Coordinated Universal Time),JPY,0.009201324990798674</t>
  </si>
  <si>
    <t>Thu Aug 10 2000 00:00:00 GMT+0000 (Coordinated Universal Time),AUD,0.5818</t>
  </si>
  <si>
    <t>Thu Aug 10 2000 00:00:00 GMT+0000 (Coordinated Universal Time),CAD,0.6744907594765952</t>
  </si>
  <si>
    <t>Thu Aug 10 2000 00:00:00 GMT+0000 (Coordinated Universal Time),CHF,0.5859947260474656</t>
  </si>
  <si>
    <t>Thu Aug 10 2000 00:00:00 GMT+0000 (Coordinated Universal Time),CNY,0.120774405487989</t>
  </si>
  <si>
    <t>Thu Aug 10 2000 00:00:00 GMT+0000 (Coordinated Universal Time),EUR,0.9077</t>
  </si>
  <si>
    <t>Thu Aug 10 2000 00:00:00 GMT+0000 (Coordinated Universal Time),GBP,1.498</t>
  </si>
  <si>
    <t>Thu Aug 10 2000 00:00:00 GMT+0000 (Coordinated Universal Time),INR,0.02178649237472767</t>
  </si>
  <si>
    <t>Thu Aug 10 2000 00:00:00 GMT+0000 (Coordinated Universal Time),JPY,0.00919963201471941</t>
  </si>
  <si>
    <t>Wed Aug 09 2000 00:00:00 GMT+0000 (Coordinated Universal Time),AUD,0.5786</t>
  </si>
  <si>
    <t>Wed Aug 09 2000 00:00:00 GMT+0000 (Coordinated Universal Time),CAD,0.6734913793103449</t>
  </si>
  <si>
    <t>Wed Aug 09 2000 00:00:00 GMT+0000 (Coordinated Universal Time),CHF,0.5818351079304126</t>
  </si>
  <si>
    <t>Wed Aug 09 2000 00:00:00 GMT+0000 (Coordinated Universal Time),CNY,0.120775864151308</t>
  </si>
  <si>
    <t>Wed Aug 09 2000 00:00:00 GMT+0000 (Coordinated Universal Time),EUR,0.8991</t>
  </si>
  <si>
    <t>Wed Aug 09 2000 00:00:00 GMT+0000 (Coordinated Universal Time),GBP,1.4992</t>
  </si>
  <si>
    <t>Wed Aug 09 2000 00:00:00 GMT+0000 (Coordinated Universal Time),INR,0.02188183807439825</t>
  </si>
  <si>
    <t>Wed Aug 09 2000 00:00:00 GMT+0000 (Coordinated Universal Time),JPY,0.009260116677470136</t>
  </si>
  <si>
    <t>Tue Aug 08 2000 00:00:00 GMT+0000 (Coordinated Universal Time),AUD,0.5868</t>
  </si>
  <si>
    <t>Tue Aug 08 2000 00:00:00 GMT+0000 (Coordinated Universal Time),CAD,0.6716367788300088</t>
  </si>
  <si>
    <t>Tue Aug 08 2000 00:00:00 GMT+0000 (Coordinated Universal Time),CHF,0.583192395171167</t>
  </si>
  <si>
    <t>Tue Aug 08 2000 00:00:00 GMT+0000 (Coordinated Universal Time),CNY,0.120774405487989</t>
  </si>
  <si>
    <t>Tue Aug 08 2000 00:00:00 GMT+0000 (Coordinated Universal Time),EUR,0.9019</t>
  </si>
  <si>
    <t>Tue Aug 08 2000 00:00:00 GMT+0000 (Coordinated Universal Time),GBP,1.5022</t>
  </si>
  <si>
    <t>Tue Aug 08 2000 00:00:00 GMT+0000 (Coordinated Universal Time),INR,0.02183406113537118</t>
  </si>
  <si>
    <t>Tue Aug 08 2000 00:00:00 GMT+0000 (Coordinated Universal Time),JPY,0.009204712812960236</t>
  </si>
  <si>
    <t>Mon Aug 07 2000 00:00:00 GMT+0000 (Coordinated Universal Time),AUD,0.5862</t>
  </si>
  <si>
    <t>Mon Aug 07 2000 00:00:00 GMT+0000 (Coordinated Universal Time),CAD,0.6722689075630252</t>
  </si>
  <si>
    <t>Mon Aug 07 2000 00:00:00 GMT+0000 (Coordinated Universal Time),CHF,0.5880623346074684</t>
  </si>
  <si>
    <t>Mon Aug 07 2000 00:00:00 GMT+0000 (Coordinated Universal Time),CNY,0.120774405487989</t>
  </si>
  <si>
    <t>Mon Aug 07 2000 00:00:00 GMT+0000 (Coordinated Universal Time),EUR,0.9105</t>
  </si>
  <si>
    <t>Mon Aug 07 2000 00:00:00 GMT+0000 (Coordinated Universal Time),GBP,1.507</t>
  </si>
  <si>
    <t>Mon Aug 07 2000 00:00:00 GMT+0000 (Coordinated Universal Time),INR,0.02192021043402017</t>
  </si>
  <si>
    <t>Mon Aug 07 2000 00:00:00 GMT+0000 (Coordinated Universal Time),JPY,0.009175153683824204</t>
  </si>
  <si>
    <t>Fri Aug 04 2000 00:00:00 GMT+0000 (Coordinated Universal Time),AUD,0.5832</t>
  </si>
  <si>
    <t>Fri Aug 04 2000 00:00:00 GMT+0000 (Coordinated Universal Time),CAD,0.6716367788300088</t>
  </si>
  <si>
    <t>Fri Aug 04 2000 00:00:00 GMT+0000 (Coordinated Universal Time),CHF,0.5864070837975722</t>
  </si>
  <si>
    <t>Fri Aug 04 2000 00:00:00 GMT+0000 (Coordinated Universal Time),CNY,0.120775864151308</t>
  </si>
  <si>
    <t>Fri Aug 04 2000 00:00:00 GMT+0000 (Coordinated Universal Time),EUR,0.9075</t>
  </si>
  <si>
    <t>Fri Aug 04 2000 00:00:00 GMT+0000 (Coordinated Universal Time),GBP,1.5022</t>
  </si>
  <si>
    <t>Fri Aug 04 2000 00:00:00 GMT+0000 (Coordinated Universal Time),INR,0.022026431718061675</t>
  </si>
  <si>
    <t>Fri Aug 04 2000 00:00:00 GMT+0000 (Coordinated Universal Time),JPY,0.009213193292795283</t>
  </si>
  <si>
    <t>Thu Aug 03 2000 00:00:00 GMT+0000 (Coordinated Universal Time),AUD,0.5844</t>
  </si>
  <si>
    <t>Thu Aug 03 2000 00:00:00 GMT+0000 (Coordinated Universal Time),CAD,0.6736728644570197</t>
  </si>
  <si>
    <t>Thu Aug 03 2000 00:00:00 GMT+0000 (Coordinated Universal Time),CHF,0.5852402411189793</t>
  </si>
  <si>
    <t>Thu Aug 03 2000 00:00:00 GMT+0000 (Coordinated Universal Time),CNY,0.12077878158365138</t>
  </si>
  <si>
    <t>Thu Aug 03 2000 00:00:00 GMT+0000 (Coordinated Universal Time),EUR,0.9042</t>
  </si>
  <si>
    <t>Thu Aug 03 2000 00:00:00 GMT+0000 (Coordinated Universal Time),GBP,1.4947</t>
  </si>
  <si>
    <t>Thu Aug 03 2000 00:00:00 GMT+0000 (Coordinated Universal Time),INR,0.022026431718061675</t>
  </si>
  <si>
    <t>Thu Aug 03 2000 00:00:00 GMT+0000 (Coordinated Universal Time),JPY,0.009228497600590625</t>
  </si>
  <si>
    <t>Wed Aug 02 2000 00:00:00 GMT+0000 (Coordinated Universal Time),AUD,0.583</t>
  </si>
  <si>
    <t>Wed Aug 02 2000 00:00:00 GMT+0000 (Coordinated Universal Time),CAD,0.6750826976304597</t>
  </si>
  <si>
    <t>Wed Aug 02 2000 00:00:00 GMT+0000 (Coordinated Universal Time),CHF,0.5921714928643335</t>
  </si>
  <si>
    <t>Wed Aug 02 2000 00:00:00 GMT+0000 (Coordinated Universal Time),CNY,0.12078607578118394</t>
  </si>
  <si>
    <t>Wed Aug 02 2000 00:00:00 GMT+0000 (Coordinated Universal Time),EUR,0.9137</t>
  </si>
  <si>
    <t>Wed Aug 02 2000 00:00:00 GMT+0000 (Coordinated Universal Time),GBP,1.4926</t>
  </si>
  <si>
    <t>Wed Aug 02 2000 00:00:00 GMT+0000 (Coordinated Universal Time),INR,0.022026431718061675</t>
  </si>
  <si>
    <t>Wed Aug 02 2000 00:00:00 GMT+0000 (Coordinated Universal Time),JPY,0.009193711501333088</t>
  </si>
  <si>
    <t>Tue Aug 01 2000 00:00:00 GMT+0000 (Coordinated Universal Time),AUD,0.5805</t>
  </si>
  <si>
    <t>Tue Aug 01 2000 00:00:00 GMT+0000 (Coordinated Universal Time),CAD,0.67150147730325</t>
  </si>
  <si>
    <t>Tue Aug 01 2000 00:00:00 GMT+0000 (Coordinated Universal Time),CHF,0.5967299200381907</t>
  </si>
  <si>
    <t>Tue Aug 01 2000 00:00:00 GMT+0000 (Coordinated Universal Time),CNY,0.12079045272261679</t>
  </si>
  <si>
    <t>Tue Aug 01 2000 00:00:00 GMT+0000 (Coordinated Universal Time),EUR,0.9228</t>
  </si>
  <si>
    <t>Tue Aug 01 2000 00:00:00 GMT+0000 (Coordinated Universal Time),GBP,1.4992</t>
  </si>
  <si>
    <t>Tue Aug 01 2000 00:00:00 GMT+0000 (Coordinated Universal Time),INR,0.0221483942414175</t>
  </si>
  <si>
    <t>Tue Aug 01 2000 00:00:00 GMT+0000 (Coordinated Universal Time),JPY,0.009134922809902257</t>
  </si>
  <si>
    <t>Mon Jul 31 2000 00:00:00 GMT+0000 (Coordinated Universal Time),AUD,0.5787</t>
  </si>
  <si>
    <t>Mon Jul 31 2000 00:00:00 GMT+0000 (Coordinated Universal Time),CAD,0.6720430107526881</t>
  </si>
  <si>
    <t>Mon Jul 31 2000 00:00:00 GMT+0000 (Coordinated Universal Time),CHF,0.5991970759182695</t>
  </si>
  <si>
    <t>Mon Jul 31 2000 00:00:00 GMT+0000 (Coordinated Universal Time),CNY,0.1207846168711953</t>
  </si>
  <si>
    <t>Mon Jul 31 2000 00:00:00 GMT+0000 (Coordinated Universal Time),EUR,0.9266</t>
  </si>
  <si>
    <t>Mon Jul 31 2000 00:00:00 GMT+0000 (Coordinated Universal Time),GBP,1.4983</t>
  </si>
  <si>
    <t>Mon Jul 31 2000 00:00:00 GMT+0000 (Coordinated Universal Time),INR,0.0221483942414175</t>
  </si>
  <si>
    <t>Mon Jul 31 2000 00:00:00 GMT+0000 (Coordinated Universal Time),JPY,0.00911743253099927</t>
  </si>
  <si>
    <t>Fri Jul 28 2000 00:00:00 GMT+0000 (Coordinated Universal Time),AUD,0.5872</t>
  </si>
  <si>
    <t>Fri Jul 28 2000 00:00:00 GMT+0000 (Coordinated Universal Time),CAD,0.676773145641581</t>
  </si>
  <si>
    <t>Fri Jul 28 2000 00:00:00 GMT+0000 (Coordinated Universal Time),CHF,0.5969080164746613</t>
  </si>
  <si>
    <t>Fri Jul 28 2000 00:00:00 GMT+0000 (Coordinated Universal Time),CNY,0.12078169915694373</t>
  </si>
  <si>
    <t>Fri Jul 28 2000 00:00:00 GMT+0000 (Coordinated Universal Time),EUR,0.9246</t>
  </si>
  <si>
    <t>Fri Jul 28 2000 00:00:00 GMT+0000 (Coordinated Universal Time),GBP,1.5025</t>
  </si>
  <si>
    <t>Fri Jul 28 2000 00:00:00 GMT+0000 (Coordinated Universal Time),INR,0.02224199288256228</t>
  </si>
  <si>
    <t>Fri Jul 28 2000 00:00:00 GMT+0000 (Coordinated Universal Time),JPY,0.009121590805436468</t>
  </si>
  <si>
    <t>Thu Jul 27 2000 00:00:00 GMT+0000 (Coordinated Universal Time),AUD,0.5891</t>
  </si>
  <si>
    <t>Thu Jul 27 2000 00:00:00 GMT+0000 (Coordinated Universal Time),CAD,0.679671039217019</t>
  </si>
  <si>
    <t>Thu Jul 27 2000 00:00:00 GMT+0000 (Coordinated Universal Time),CHF,0.6022282445046673</t>
  </si>
  <si>
    <t>Thu Jul 27 2000 00:00:00 GMT+0000 (Coordinated Universal Time),CNY,0.12078315799644898</t>
  </si>
  <si>
    <t>Thu Jul 27 2000 00:00:00 GMT+0000 (Coordinated Universal Time),EUR,0.9331</t>
  </si>
  <si>
    <t>Thu Jul 27 2000 00:00:00 GMT+0000 (Coordinated Universal Time),GBP,1.5116</t>
  </si>
  <si>
    <t>Thu Jul 27 2000 00:00:00 GMT+0000 (Coordinated Universal Time),INR,0.022246941045606226</t>
  </si>
  <si>
    <t>Thu Jul 27 2000 00:00:00 GMT+0000 (Coordinated Universal Time),JPY,0.009161704076958314</t>
  </si>
  <si>
    <t>Wed Jul 26 2000 00:00:00 GMT+0000 (Coordinated Universal Time),AUD,0.5904</t>
  </si>
  <si>
    <t>Wed Jul 26 2000 00:00:00 GMT+0000 (Coordinated Universal Time),CAD,0.6818956699624957</t>
  </si>
  <si>
    <t>Wed Jul 26 2000 00:00:00 GMT+0000 (Coordinated Universal Time),CHF,0.6063178318074335</t>
  </si>
  <si>
    <t>Wed Jul 26 2000 00:00:00 GMT+0000 (Coordinated Universal Time),CNY,0.12077878158365138</t>
  </si>
  <si>
    <t>Wed Jul 26 2000 00:00:00 GMT+0000 (Coordinated Universal Time),EUR,0.9413</t>
  </si>
  <si>
    <t>Wed Jul 26 2000 00:00:00 GMT+0000 (Coordinated Universal Time),GBP,1.5154</t>
  </si>
  <si>
    <t>Wed Jul 26 2000 00:00:00 GMT+0000 (Coordinated Universal Time),INR,0.02223210315695865</t>
  </si>
  <si>
    <t>Wed Jul 26 2000 00:00:00 GMT+0000 (Coordinated Universal Time),JPY,0.009150805270863836</t>
  </si>
  <si>
    <t>Tue Jul 25 2000 00:00:00 GMT+0000 (Coordinated Universal Time),AUD,0.5849</t>
  </si>
  <si>
    <t>Tue Jul 25 2000 00:00:00 GMT+0000 (Coordinated Universal Time),CAD,0.6824541049614413</t>
  </si>
  <si>
    <t>Tue Jul 25 2000 00:00:00 GMT+0000 (Coordinated Universal Time),CHF,0.6050338818973863</t>
  </si>
  <si>
    <t>Tue Jul 25 2000 00:00:00 GMT+0000 (Coordinated Universal Time),CNY,0.12077732284986172</t>
  </si>
  <si>
    <t>Tue Jul 25 2000 00:00:00 GMT+0000 (Coordinated Universal Time),EUR,0.9391</t>
  </si>
  <si>
    <t>Tue Jul 25 2000 00:00:00 GMT+0000 (Coordinated Universal Time),GBP,1.519</t>
  </si>
  <si>
    <t>Tue Jul 25 2000 00:00:00 GMT+0000 (Coordinated Universal Time),INR,0.022246941045606226</t>
  </si>
  <si>
    <t>Tue Jul 25 2000 00:00:00 GMT+0000 (Coordinated Universal Time),JPY,0.009149130832570906</t>
  </si>
  <si>
    <t>Mon Jul 24 2000 00:00:00 GMT+0000 (Coordinated Universal Time),AUD,0.586</t>
  </si>
  <si>
    <t>Mon Jul 24 2000 00:00:00 GMT+0000 (Coordinated Universal Time),CAD,0.6831067695880866</t>
  </si>
  <si>
    <t>Mon Jul 24 2000 00:00:00 GMT+0000 (Coordinated Universal Time),CHF,0.5988023952095809</t>
  </si>
  <si>
    <t>Mon Jul 24 2000 00:00:00 GMT+0000 (Coordinated Universal Time),CNY,0.120775864151308</t>
  </si>
  <si>
    <t>Mon Jul 24 2000 00:00:00 GMT+0000 (Coordinated Universal Time),EUR,0.9314</t>
  </si>
  <si>
    <t>Mon Jul 24 2000 00:00:00 GMT+0000 (Coordinated Universal Time),GBP,1.514</t>
  </si>
  <si>
    <t>Mon Jul 24 2000 00:00:00 GMT+0000 (Coordinated Universal Time),INR,0.022336385972749607</t>
  </si>
  <si>
    <t>Mon Jul 24 2000 00:00:00 GMT+0000 (Coordinated Universal Time),JPY,0.00918105031215571</t>
  </si>
  <si>
    <t>Fri Jul 21 2000 00:00:00 GMT+0000 (Coordinated Universal Time),AUD,0.5865</t>
  </si>
  <si>
    <t>Fri Jul 21 2000 00:00:00 GMT+0000 (Coordinated Universal Time),CAD,0.6795786612300374</t>
  </si>
  <si>
    <t>Fri Jul 21 2000 00:00:00 GMT+0000 (Coordinated Universal Time),CHF,0.6010337780983291</t>
  </si>
  <si>
    <t>Fri Jul 21 2000 00:00:00 GMT+0000 (Coordinated Universal Time),CNY,0.1207802403526783</t>
  </si>
  <si>
    <t>Fri Jul 21 2000 00:00:00 GMT+0000 (Coordinated Universal Time),EUR,0.9343</t>
  </si>
  <si>
    <t>Fri Jul 21 2000 00:00:00 GMT+0000 (Coordinated Universal Time),GBP,1.5167</t>
  </si>
  <si>
    <t>Fri Jul 21 2000 00:00:00 GMT+0000 (Coordinated Universal Time),INR,0.022321428571428572</t>
  </si>
  <si>
    <t>Fri Jul 21 2000 00:00:00 GMT+0000 (Coordinated Universal Time),JPY,0.009167583425009168</t>
  </si>
  <si>
    <t>Thu Jul 20 2000 00:00:00 GMT+0000 (Coordinated Universal Time),AUD,0.5816</t>
  </si>
  <si>
    <t>Thu Jul 20 2000 00:00:00 GMT+0000 (Coordinated Universal Time),CAD,0.6780580417683754</t>
  </si>
  <si>
    <t>Thu Jul 20 2000 00:00:00 GMT+0000 (Coordinated Universal Time),CHF,0.5995203836930456</t>
  </si>
  <si>
    <t>Thu Jul 20 2000 00:00:00 GMT+0000 (Coordinated Universal Time),CNY,0.12077878158365138</t>
  </si>
  <si>
    <t>Thu Jul 20 2000 00:00:00 GMT+0000 (Coordinated Universal Time),EUR,0.9292</t>
  </si>
  <si>
    <t>Thu Jul 20 2000 00:00:00 GMT+0000 (Coordinated Universal Time),GBP,1.5094</t>
  </si>
  <si>
    <t>Thu Jul 20 2000 00:00:00 GMT+0000 (Coordinated Universal Time),INR,0.02221235006663705</t>
  </si>
  <si>
    <t>Thu Jul 20 2000 00:00:00 GMT+0000 (Coordinated Universal Time),JPY,0.009268699601445917</t>
  </si>
  <si>
    <t>Wed Jul 19 2000 00:00:00 GMT+0000 (Coordinated Universal Time),AUD,0.575</t>
  </si>
  <si>
    <t>Wed Jul 19 2000 00:00:00 GMT+0000 (Coordinated Universal Time),CAD,0.6775985905949315</t>
  </si>
  <si>
    <t>Wed Jul 19 2000 00:00:00 GMT+0000 (Coordinated Universal Time),CHF,0.5959120433823968</t>
  </si>
  <si>
    <t>Wed Jul 19 2000 00:00:00 GMT+0000 (Coordinated Universal Time),CNY,0.12077878158365138</t>
  </si>
  <si>
    <t>Wed Jul 19 2000 00:00:00 GMT+0000 (Coordinated Universal Time),EUR,0.9237</t>
  </si>
  <si>
    <t>Wed Jul 19 2000 00:00:00 GMT+0000 (Coordinated Universal Time),GBP,1.4942</t>
  </si>
  <si>
    <t>Wed Jul 19 2000 00:00:00 GMT+0000 (Coordinated Universal Time),INR,0.02229654403567447</t>
  </si>
  <si>
    <t>Wed Jul 19 2000 00:00:00 GMT+0000 (Coordinated Universal Time),JPY,0.009242144177449167</t>
  </si>
  <si>
    <t>Tue Jul 18 2000 00:00:00 GMT+0000 (Coordinated Universal Time),AUD,0.5844</t>
  </si>
  <si>
    <t>Tue Jul 18 2000 00:00:00 GMT+0000 (Coordinated Universal Time),CAD,0.6764526821348847</t>
  </si>
  <si>
    <t>Tue Jul 18 2000 00:00:00 GMT+0000 (Coordinated Universal Time),CHF,0.6021194605009633</t>
  </si>
  <si>
    <t>Tue Jul 18 2000 00:00:00 GMT+0000 (Coordinated Universal Time),CNY,0.12077878158365138</t>
  </si>
  <si>
    <t>Tue Jul 18 2000 00:00:00 GMT+0000 (Coordinated Universal Time),EUR,0.9322</t>
  </si>
  <si>
    <t>Tue Jul 18 2000 00:00:00 GMT+0000 (Coordinated Universal Time),GBP,1.4945</t>
  </si>
  <si>
    <t>Tue Jul 18 2000 00:00:00 GMT+0000 (Coordinated Universal Time),INR,0.022306491188935983</t>
  </si>
  <si>
    <t>Tue Jul 18 2000 00:00:00 GMT+0000 (Coordinated Universal Time),JPY,0.009233610341643583</t>
  </si>
  <si>
    <t>Mon Jul 17 2000 00:00:00 GMT+0000 (Coordinated Universal Time),AUD,0.5855</t>
  </si>
  <si>
    <t>Mon Jul 17 2000 00:00:00 GMT+0000 (Coordinated Universal Time),CAD,0.6750826976304597</t>
  </si>
  <si>
    <t>Mon Jul 17 2000 00:00:00 GMT+0000 (Coordinated Universal Time),CHF,0.6033182503770739</t>
  </si>
  <si>
    <t>Mon Jul 17 2000 00:00:00 GMT+0000 (Coordinated Universal Time),CNY,0.12078607578118394</t>
  </si>
  <si>
    <t>Mon Jul 17 2000 00:00:00 GMT+0000 (Coordinated Universal Time),EUR,0.9351</t>
  </si>
  <si>
    <t>Mon Jul 17 2000 00:00:00 GMT+0000 (Coordinated Universal Time),GBP,1.492</t>
  </si>
  <si>
    <t>Mon Jul 17 2000 00:00:00 GMT+0000 (Coordinated Universal Time),INR,0.022351363433169423</t>
  </si>
  <si>
    <t>Mon Jul 17 2000 00:00:00 GMT+0000 (Coordinated Universal Time),JPY,0.009214042200313277</t>
  </si>
  <si>
    <t>Fri Jul 14 2000 00:00:00 GMT+0000 (Coordinated Universal Time),AUD,0.5847</t>
  </si>
  <si>
    <t>Fri Jul 14 2000 00:00:00 GMT+0000 (Coordinated Universal Time),CAD,0.6736274840013473</t>
  </si>
  <si>
    <t>Fri Jul 14 2000 00:00:00 GMT+0000 (Coordinated Universal Time),CHF,0.6048874909266876</t>
  </si>
  <si>
    <t>Fri Jul 14 2000 00:00:00 GMT+0000 (Coordinated Universal Time),CNY,0.12077878158365138</t>
  </si>
  <si>
    <t>Fri Jul 14 2000 00:00:00 GMT+0000 (Coordinated Universal Time),EUR,0.9374</t>
  </si>
  <si>
    <t>Fri Jul 14 2000 00:00:00 GMT+0000 (Coordinated Universal Time),GBP,1.499</t>
  </si>
  <si>
    <t>Fri Jul 14 2000 00:00:00 GMT+0000 (Coordinated Universal Time),INR,0.022331397945511387</t>
  </si>
  <si>
    <t>Fri Jul 14 2000 00:00:00 GMT+0000 (Coordinated Universal Time),JPY,0.009269558769002597</t>
  </si>
  <si>
    <t>Thu Jul 13 2000 00:00:00 GMT+0000 (Coordinated Universal Time),AUD,0.5855</t>
  </si>
  <si>
    <t>Thu Jul 13 2000 00:00:00 GMT+0000 (Coordinated Universal Time),CAD,0.6752650415288</t>
  </si>
  <si>
    <t>Thu Jul 13 2000 00:00:00 GMT+0000 (Coordinated Universal Time),CHF,0.6021194605009633</t>
  </si>
  <si>
    <t>Thu Jul 13 2000 00:00:00 GMT+0000 (Coordinated Universal Time),CNY,0.12078607578118394</t>
  </si>
  <si>
    <t>Thu Jul 13 2000 00:00:00 GMT+0000 (Coordinated Universal Time),EUR,0.9339</t>
  </si>
  <si>
    <t>Thu Jul 13 2000 00:00:00 GMT+0000 (Coordinated Universal Time),GBP,1.499</t>
  </si>
  <si>
    <t>Thu Jul 13 2000 00:00:00 GMT+0000 (Coordinated Universal Time),INR,0.022331397945511387</t>
  </si>
  <si>
    <t>Thu Jul 13 2000 00:00:00 GMT+0000 (Coordinated Universal Time),JPY,0.009236168837166344</t>
  </si>
  <si>
    <t>Wed Jul 12 2000 00:00:00 GMT+0000 (Coordinated Universal Time),AUD,0.589</t>
  </si>
  <si>
    <t>Wed Jul 12 2000 00:00:00 GMT+0000 (Coordinated Universal Time),CAD,0.6749915626054674</t>
  </si>
  <si>
    <t>Wed Jul 12 2000 00:00:00 GMT+0000 (Coordinated Universal Time),CHF,0.6056935190793459</t>
  </si>
  <si>
    <t>Wed Jul 12 2000 00:00:00 GMT+0000 (Coordinated Universal Time),CNY,0.1207802403526783</t>
  </si>
  <si>
    <t>Wed Jul 12 2000 00:00:00 GMT+0000 (Coordinated Universal Time),EUR,0.9401</t>
  </si>
  <si>
    <t>Wed Jul 12 2000 00:00:00 GMT+0000 (Coordinated Universal Time),GBP,1.5068</t>
  </si>
  <si>
    <t>Wed Jul 12 2000 00:00:00 GMT+0000 (Coordinated Universal Time),INR,0.0223463687150838</t>
  </si>
  <si>
    <t>Wed Jul 12 2000 00:00:00 GMT+0000 (Coordinated Universal Time),JPY,0.009228497600590625</t>
  </si>
  <si>
    <t>Tue Jul 11 2000 00:00:00 GMT+0000 (Coordinated Universal Time),AUD,0.5891</t>
  </si>
  <si>
    <t>Tue Jul 11 2000 00:00:00 GMT+0000 (Coordinated Universal Time),CAD,0.6763611768684478</t>
  </si>
  <si>
    <t>Tue Jul 11 2000 00:00:00 GMT+0000 (Coordinated Universal Time),CHF,0.6121824303642486</t>
  </si>
  <si>
    <t>Tue Jul 11 2000 00:00:00 GMT+0000 (Coordinated Universal Time),CNY,0.12078169915694373</t>
  </si>
  <si>
    <t>Tue Jul 11 2000 00:00:00 GMT+0000 (Coordinated Universal Time),EUR,0.9497</t>
  </si>
  <si>
    <t>Tue Jul 11 2000 00:00:00 GMT+0000 (Coordinated Universal Time),GBP,1.514</t>
  </si>
  <si>
    <t>Tue Jul 11 2000 00:00:00 GMT+0000 (Coordinated Universal Time),INR,0.0223463687150838</t>
  </si>
  <si>
    <t>Tue Jul 11 2000 00:00:00 GMT+0000 (Coordinated Universal Time),JPY,0.009351912466099318</t>
  </si>
  <si>
    <t>Mon Jul 10 2000 00:00:00 GMT+0000 (Coordinated Universal Time),AUD,0.5912</t>
  </si>
  <si>
    <t>Mon Jul 10 2000 00:00:00 GMT+0000 (Coordinated Universal Time),CAD,0.6757669955399378</t>
  </si>
  <si>
    <t>Mon Jul 10 2000 00:00:00 GMT+0000 (Coordinated Universal Time),CHF,0.6144393241167435</t>
  </si>
  <si>
    <t>Mon Jul 10 2000 00:00:00 GMT+0000 (Coordinated Universal Time),CNY,0.1207802403526783</t>
  </si>
  <si>
    <t>Mon Jul 10 2000 00:00:00 GMT+0000 (Coordinated Universal Time),EUR,0.9521</t>
  </si>
  <si>
    <t>Mon Jul 10 2000 00:00:00 GMT+0000 (Coordinated Universal Time),GBP,1.5137</t>
  </si>
  <si>
    <t>Mon Jul 10 2000 00:00:00 GMT+0000 (Coordinated Universal Time),INR,0.0223463687150838</t>
  </si>
  <si>
    <t>Mon Jul 10 2000 00:00:00 GMT+0000 (Coordinated Universal Time),JPY,0.009337068160597572</t>
  </si>
  <si>
    <t>Fri Jul 07 2000 00:00:00 GMT+0000 (Coordinated Universal Time),AUD,0.5901</t>
  </si>
  <si>
    <t>Fri Jul 07 2000 00:00:00 GMT+0000 (Coordinated Universal Time),CAD,0.6752194463200539</t>
  </si>
  <si>
    <t>Fri Jul 07 2000 00:00:00 GMT+0000 (Coordinated Universal Time),CHF,0.6143260842855388</t>
  </si>
  <si>
    <t>Fri Jul 07 2000 00:00:00 GMT+0000 (Coordinated Universal Time),CNY,0.12078315799644898</t>
  </si>
  <si>
    <t>Fri Jul 07 2000 00:00:00 GMT+0000 (Coordinated Universal Time),EUR,0.9484</t>
  </si>
  <si>
    <t>Fri Jul 07 2000 00:00:00 GMT+0000 (Coordinated Universal Time),GBP,1.5143</t>
  </si>
  <si>
    <t>Fri Jul 07 2000 00:00:00 GMT+0000 (Coordinated Universal Time),INR,0.022331397945511387</t>
  </si>
  <si>
    <t>Fri Jul 07 2000 00:00:00 GMT+0000 (Coordinated Universal Time),JPY,0.009275577404693442</t>
  </si>
  <si>
    <t>Thu Jul 06 2000 00:00:00 GMT+0000 (Coordinated Universal Time),AUD,0.5909</t>
  </si>
  <si>
    <t>Thu Jul 06 2000 00:00:00 GMT+0000 (Coordinated Universal Time),CAD,0.6734006734006733</t>
  </si>
  <si>
    <t>Thu Jul 06 2000 00:00:00 GMT+0000 (Coordinated Universal Time),CHF,0.6153846153846154</t>
  </si>
  <si>
    <t>Thu Jul 06 2000 00:00:00 GMT+0000 (Coordinated Universal Time),CNY,0.12078607578118394</t>
  </si>
  <si>
    <t>Thu Jul 06 2000 00:00:00 GMT+0000 (Coordinated Universal Time),EUR,0.9527</t>
  </si>
  <si>
    <t>Thu Jul 06 2000 00:00:00 GMT+0000 (Coordinated Universal Time),GBP,1.512</t>
  </si>
  <si>
    <t>Thu Jul 06 2000 00:00:00 GMT+0000 (Coordinated Universal Time),INR,0.02231644722160232</t>
  </si>
  <si>
    <t>Thu Jul 06 2000 00:00:00 GMT+0000 (Coordinated Universal Time),JPY,0.009313588525658936</t>
  </si>
  <si>
    <t>Wed Jul 05 2000 00:00:00 GMT+0000 (Coordinated Universal Time),AUD,0.5907</t>
  </si>
  <si>
    <t>Wed Jul 05 2000 00:00:00 GMT+0000 (Coordinated Universal Time),CAD,0.6707357971694949</t>
  </si>
  <si>
    <t>Wed Jul 05 2000 00:00:00 GMT+0000 (Coordinated Universal Time),CHF,0.6165228113440197</t>
  </si>
  <si>
    <t>Wed Jul 05 2000 00:00:00 GMT+0000 (Coordinated Universal Time),CNY,0.12079191177358763</t>
  </si>
  <si>
    <t>Wed Jul 05 2000 00:00:00 GMT+0000 (Coordinated Universal Time),EUR,0.9548</t>
  </si>
  <si>
    <t>Wed Jul 05 2000 00:00:00 GMT+0000 (Coordinated Universal Time),GBP,1.512</t>
  </si>
  <si>
    <t>Wed Jul 05 2000 00:00:00 GMT+0000 (Coordinated Universal Time),INR,0.022376370552696354</t>
  </si>
  <si>
    <t>Wed Jul 05 2000 00:00:00 GMT+0000 (Coordinated Universal Time),JPY,0.009353661958656815</t>
  </si>
  <si>
    <t>Mon Jul 03 2000 00:00:00 GMT+0000 (Coordinated Universal Time),AUD,0.5996</t>
  </si>
  <si>
    <t>Mon Jul 03 2000 00:00:00 GMT+0000 (Coordinated Universal Time),CAD,0.675995403231258</t>
  </si>
  <si>
    <t>Mon Jul 03 2000 00:00:00 GMT+0000 (Coordinated Universal Time),CHF,0.6126324817741836</t>
  </si>
  <si>
    <t>Mon Jul 03 2000 00:00:00 GMT+0000 (Coordinated Universal Time),CNY,0.1207933708598072</t>
  </si>
  <si>
    <t>Mon Jul 03 2000 00:00:00 GMT+0000 (Coordinated Universal Time),EUR,0.9526</t>
  </si>
  <si>
    <t>Mon Jul 03 2000 00:00:00 GMT+0000 (Coordinated Universal Time),GBP,1.5135</t>
  </si>
  <si>
    <t>Mon Jul 03 2000 00:00:00 GMT+0000 (Coordinated Universal Time),INR,0.022361359570661897</t>
  </si>
  <si>
    <t>Mon Jul 03 2000 00:00:00 GMT+0000 (Coordinated Universal Time),JPY,0.00946611132146914</t>
  </si>
  <si>
    <t>Fri Jun 30 2000 00:00:00 GMT+0000 (Coordinated Universal Time),AUD,0.5971</t>
  </si>
  <si>
    <t>Fri Jun 30 2000 00:00:00 GMT+0000 (Coordinated Universal Time),CAD,0.6757669955399378</t>
  </si>
  <si>
    <t>Fri Jun 30 2000 00:00:00 GMT+0000 (Coordinated Universal Time),CHF,0.6128577557148986</t>
  </si>
  <si>
    <t>Fri Jun 30 2000 00:00:00 GMT+0000 (Coordinated Universal Time),CNY,0.12079920755719842</t>
  </si>
  <si>
    <t>Fri Jun 30 2000 00:00:00 GMT+0000 (Coordinated Universal Time),EUR,0.9545</t>
  </si>
  <si>
    <t>Fri Jun 30 2000 00:00:00 GMT+0000 (Coordinated Universal Time),GBP,1.513</t>
  </si>
  <si>
    <t>Fri Jun 30 2000 00:00:00 GMT+0000 (Coordinated Universal Time),INR,0.022371364653243846</t>
  </si>
  <si>
    <t>Fri Jun 30 2000 00:00:00 GMT+0000 (Coordinated Universal Time),JPY,0.00942151874882231</t>
  </si>
  <si>
    <t>Thu Jun 29 2000 00:00:00 GMT+0000 (Coordinated Universal Time),AUD,0.6029</t>
  </si>
  <si>
    <t>Thu Jun 29 2000 00:00:00 GMT+0000 (Coordinated Universal Time),CAD,0.6747638326585695</t>
  </si>
  <si>
    <t>Thu Jun 29 2000 00:00:00 GMT+0000 (Coordinated Universal Time),CHF,0.6106870229007634</t>
  </si>
  <si>
    <t>Thu Jun 29 2000 00:00:00 GMT+0000 (Coordinated Universal Time),CNY,0.12080212611741965</t>
  </si>
  <si>
    <t>Thu Jun 29 2000 00:00:00 GMT+0000 (Coordinated Universal Time),EUR,0.9515</t>
  </si>
  <si>
    <t>Thu Jun 29 2000 00:00:00 GMT+0000 (Coordinated Universal Time),GBP,1.5194</t>
  </si>
  <si>
    <t>Thu Jun 29 2000 00:00:00 GMT+0000 (Coordinated Universal Time),INR,0.0223563603845294</t>
  </si>
  <si>
    <t>Thu Jun 29 2000 00:00:00 GMT+0000 (Coordinated Universal Time),JPY,0.009515653249595584</t>
  </si>
  <si>
    <t>Wed Jun 28 2000 00:00:00 GMT+0000 (Coordinated Universal Time),AUD,0.6023</t>
  </si>
  <si>
    <t>Wed Jun 28 2000 00:00:00 GMT+0000 (Coordinated Universal Time),CAD,0.6739452756436177</t>
  </si>
  <si>
    <t>Wed Jun 28 2000 00:00:00 GMT+0000 (Coordinated Universal Time),CHF,0.6090133982947625</t>
  </si>
  <si>
    <t>Wed Jun 28 2000 00:00:00 GMT+0000 (Coordinated Universal Time),CNY,0.12080942313500453</t>
  </si>
  <si>
    <t>Wed Jun 28 2000 00:00:00 GMT+0000 (Coordinated Universal Time),EUR,0.9444</t>
  </si>
  <si>
    <t>Wed Jun 28 2000 00:00:00 GMT+0000 (Coordinated Universal Time),GBP,1.5107</t>
  </si>
  <si>
    <t>Wed Jun 28 2000 00:00:00 GMT+0000 (Coordinated Universal Time),INR,0.022361359570661897</t>
  </si>
  <si>
    <t>Wed Jun 28 2000 00:00:00 GMT+0000 (Coordinated Universal Time),JPY,0.009477774618519572</t>
  </si>
  <si>
    <t>Tue Jun 27 2000 00:00:00 GMT+0000 (Coordinated Universal Time),AUD,0.6012</t>
  </si>
  <si>
    <t>Tue Jun 27 2000 00:00:00 GMT+0000 (Coordinated Universal Time),CAD,0.6745362563237775</t>
  </si>
  <si>
    <t>Tue Jun 27 2000 00:00:00 GMT+0000 (Coordinated Universal Time),CHF,0.6105378838756945</t>
  </si>
  <si>
    <t>Tue Jun 27 2000 00:00:00 GMT+0000 (Coordinated Universal Time),CNY,0.1208108826443086</t>
  </si>
  <si>
    <t>Tue Jun 27 2000 00:00:00 GMT+0000 (Coordinated Universal Time),EUR,0.9444</t>
  </si>
  <si>
    <t>Tue Jun 27 2000 00:00:00 GMT+0000 (Coordinated Universal Time),GBP,1.5</t>
  </si>
  <si>
    <t>Tue Jun 27 2000 00:00:00 GMT+0000 (Coordinated Universal Time),INR,0.022371364653243846</t>
  </si>
  <si>
    <t>Tue Jun 27 2000 00:00:00 GMT+0000 (Coordinated Universal Time),JPY,0.00947597839476926</t>
  </si>
  <si>
    <t>Mon Jun 26 2000 00:00:00 GMT+0000 (Coordinated Universal Time),AUD,0.5965</t>
  </si>
  <si>
    <t>Mon Jun 26 2000 00:00:00 GMT+0000 (Coordinated Universal Time),CAD,0.6743088334457181</t>
  </si>
  <si>
    <t>Mon Jun 26 2000 00:00:00 GMT+0000 (Coordinated Universal Time),CHF,0.6056935190793459</t>
  </si>
  <si>
    <t>Mon Jun 26 2000 00:00:00 GMT+0000 (Coordinated Universal Time),CNY,0.12081234218887801</t>
  </si>
  <si>
    <t>Mon Jun 26 2000 00:00:00 GMT+0000 (Coordinated Universal Time),EUR,0.9382</t>
  </si>
  <si>
    <t>Mon Jun 26 2000 00:00:00 GMT+0000 (Coordinated Universal Time),GBP,1.499</t>
  </si>
  <si>
    <t>Mon Jun 26 2000 00:00:00 GMT+0000 (Coordinated Universal Time),INR,0.0223463687150838</t>
  </si>
  <si>
    <t>Mon Jun 26 2000 00:00:00 GMT+0000 (Coordinated Universal Time),JPY,0.00946431951542684</t>
  </si>
  <si>
    <t>Fri Jun 23 2000 00:00:00 GMT+0000 (Coordinated Universal Time),AUD,0.5964</t>
  </si>
  <si>
    <t>Fri Jun 23 2000 00:00:00 GMT+0000 (Coordinated Universal Time),CAD,0.675995403231258</t>
  </si>
  <si>
    <t>Fri Jun 23 2000 00:00:00 GMT+0000 (Coordinated Universal Time),CHF,0.6036824630244491</t>
  </si>
  <si>
    <t>Fri Jun 23 2000 00:00:00 GMT+0000 (Coordinated Universal Time),CNY,0.12081818071983473</t>
  </si>
  <si>
    <t>Fri Jun 23 2000 00:00:00 GMT+0000 (Coordinated Universal Time),EUR,0.9358</t>
  </si>
  <si>
    <t>Fri Jun 23 2000 00:00:00 GMT+0000 (Coordinated Universal Time),GBP,1.501</t>
  </si>
  <si>
    <t>Fri Jun 23 2000 00:00:00 GMT+0000 (Coordinated Universal Time),INR,0.0223463687150838</t>
  </si>
  <si>
    <t>Fri Jun 23 2000 00:00:00 GMT+0000 (Coordinated Universal Time),JPY,0.009561143512764126</t>
  </si>
  <si>
    <t>Thu Jun 22 2000 00:00:00 GMT+0000 (Coordinated Universal Time),AUD,0.5993</t>
  </si>
  <si>
    <t>Thu Jun 22 2000 00:00:00 GMT+0000 (Coordinated Universal Time),CAD,0.6791171477079797</t>
  </si>
  <si>
    <t>Thu Jun 22 2000 00:00:00 GMT+0000 (Coordinated Universal Time),CHF,0.6077180188392586</t>
  </si>
  <si>
    <t>Thu Jun 22 2000 00:00:00 GMT+0000 (Coordinated Universal Time),CNY,0.120815261383818</t>
  </si>
  <si>
    <t>Thu Jun 22 2000 00:00:00 GMT+0000 (Coordinated Universal Time),EUR,0.9398</t>
  </si>
  <si>
    <t>Thu Jun 22 2000 00:00:00 GMT+0000 (Coordinated Universal Time),GBP,1.511</t>
  </si>
  <si>
    <t>Thu Jun 22 2000 00:00:00 GMT+0000 (Coordinated Universal Time),INR,0.022371364653243846</t>
  </si>
  <si>
    <t>Thu Jun 22 2000 00:00:00 GMT+0000 (Coordinated Universal Time),JPY,0.009578544061302681</t>
  </si>
  <si>
    <t>Wed Jun 21 2000 00:00:00 GMT+0000 (Coordinated Universal Time),AUD,0.6026</t>
  </si>
  <si>
    <t>Wed Jun 21 2000 00:00:00 GMT+0000 (Coordinated Universal Time),CAD,0.6789327177676692</t>
  </si>
  <si>
    <t>Wed Jun 21 2000 00:00:00 GMT+0000 (Coordinated Universal Time),CHF,0.6101281269066504</t>
  </si>
  <si>
    <t>Wed Jun 21 2000 00:00:00 GMT+0000 (Coordinated Universal Time),CNY,0.12081380176871405</t>
  </si>
  <si>
    <t>Wed Jun 21 2000 00:00:00 GMT+0000 (Coordinated Universal Time),EUR,0.9455</t>
  </si>
  <si>
    <t>Wed Jun 21 2000 00:00:00 GMT+0000 (Coordinated Universal Time),GBP,1.497</t>
  </si>
  <si>
    <t>Wed Jun 21 2000 00:00:00 GMT+0000 (Coordinated Universal Time),INR,0.022371364653243846</t>
  </si>
  <si>
    <t>Wed Jun 21 2000 00:00:00 GMT+0000 (Coordinated Universal Time),JPY,0.009478672985781991</t>
  </si>
  <si>
    <t>Tue Jun 20 2000 00:00:00 GMT+0000 (Coordinated Universal Time),AUD,0.6037</t>
  </si>
  <si>
    <t>Tue Jun 20 2000 00:00:00 GMT+0000 (Coordinated Universal Time),CAD,0.6799020940984498</t>
  </si>
  <si>
    <t>Tue Jun 20 2000 00:00:00 GMT+0000 (Coordinated Universal Time),CHF,0.6142506142506143</t>
  </si>
  <si>
    <t>Tue Jun 20 2000 00:00:00 GMT+0000 (Coordinated Universal Time),CNY,0.12081380176871405</t>
  </si>
  <si>
    <t>Tue Jun 20 2000 00:00:00 GMT+0000 (Coordinated Universal Time),EUR,0.9557</t>
  </si>
  <si>
    <t>Tue Jun 20 2000 00:00:00 GMT+0000 (Coordinated Universal Time),GBP,1.51</t>
  </si>
  <si>
    <t>Tue Jun 20 2000 00:00:00 GMT+0000 (Coordinated Universal Time),INR,0.0223463687150838</t>
  </si>
  <si>
    <t>Tue Jun 20 2000 00:00:00 GMT+0000 (Coordinated Universal Time),JPY,0.00948586605957124</t>
  </si>
  <si>
    <t>Mon Jun 19 2000 00:00:00 GMT+0000 (Coordinated Universal Time),AUD,0.6024</t>
  </si>
  <si>
    <t>Mon Jun 19 2000 00:00:00 GMT+0000 (Coordinated Universal Time),CAD,0.6822678583611926</t>
  </si>
  <si>
    <t>Mon Jun 19 2000 00:00:00 GMT+0000 (Coordinated Universal Time),CHF,0.6161429451632778</t>
  </si>
  <si>
    <t>Mon Jun 19 2000 00:00:00 GMT+0000 (Coordinated Universal Time),CNY,0.12081964044075005</t>
  </si>
  <si>
    <t>Mon Jun 19 2000 00:00:00 GMT+0000 (Coordinated Universal Time),EUR,0.9622</t>
  </si>
  <si>
    <t>Mon Jun 19 2000 00:00:00 GMT+0000 (Coordinated Universal Time),GBP,1.5154</t>
  </si>
  <si>
    <t>Mon Jun 19 2000 00:00:00 GMT+0000 (Coordinated Universal Time),INR,0.02229654403567447</t>
  </si>
  <si>
    <t>Mon Jun 19 2000 00:00:00 GMT+0000 (Coordinated Universal Time),JPY,0.009457159069415548</t>
  </si>
  <si>
    <t>Fri Jun 16 2000 00:00:00 GMT+0000 (Coordinated Universal Time),AUD,0.6083</t>
  </si>
  <si>
    <t>Fri Jun 16 2000 00:00:00 GMT+0000 (Coordinated Universal Time),CAD,0.6799020940984498</t>
  </si>
  <si>
    <t>Fri Jun 16 2000 00:00:00 GMT+0000 (Coordinated Universal Time),CHF,0.6181233774261343</t>
  </si>
  <si>
    <t>Fri Jun 16 2000 00:00:00 GMT+0000 (Coordinated Universal Time),CNY,0.12081964044075005</t>
  </si>
  <si>
    <t>Fri Jun 16 2000 00:00:00 GMT+0000 (Coordinated Universal Time),EUR,0.9648</t>
  </si>
  <si>
    <t>Fri Jun 16 2000 00:00:00 GMT+0000 (Coordinated Universal Time),GBP,1.5165</t>
  </si>
  <si>
    <t>Fri Jun 16 2000 00:00:00 GMT+0000 (Coordinated Universal Time),INR,0.022306491188935983</t>
  </si>
  <si>
    <t>Fri Jun 16 2000 00:00:00 GMT+0000 (Coordinated Universal Time),JPY,0.009414422895876483</t>
  </si>
  <si>
    <t>Thu Jun 15 2000 00:00:00 GMT+0000 (Coordinated Universal Time),AUD,0.6015</t>
  </si>
  <si>
    <t>Thu Jun 15 2000 00:00:00 GMT+0000 (Coordinated Universal Time),CAD,0.6775985905949315</t>
  </si>
  <si>
    <t>Thu Jun 15 2000 00:00:00 GMT+0000 (Coordinated Universal Time),CHF,0.6102770657878677</t>
  </si>
  <si>
    <t>Thu Jun 15 2000 00:00:00 GMT+0000 (Coordinated Universal Time),CNY,0.12081964044075005</t>
  </si>
  <si>
    <t>Thu Jun 15 2000 00:00:00 GMT+0000 (Coordinated Universal Time),EUR,0.953</t>
  </si>
  <si>
    <t>Thu Jun 15 2000 00:00:00 GMT+0000 (Coordinated Universal Time),GBP,1.5103</t>
  </si>
  <si>
    <t>Thu Jun 15 2000 00:00:00 GMT+0000 (Coordinated Universal Time),INR,0.022321428571428572</t>
  </si>
  <si>
    <t>Thu Jun 15 2000 00:00:00 GMT+0000 (Coordinated Universal Time),JPY,0.00938790837401427</t>
  </si>
  <si>
    <t>Wed Jun 14 2000 00:00:00 GMT+0000 (Coordinated Universal Time),AUD,0.6007</t>
  </si>
  <si>
    <t>Wed Jun 14 2000 00:00:00 GMT+0000 (Coordinated Universal Time),CAD,0.6805035726437564</t>
  </si>
  <si>
    <t>Wed Jun 14 2000 00:00:00 GMT+0000 (Coordinated Universal Time),CHF,0.6128201985537444</t>
  </si>
  <si>
    <t>Wed Jun 14 2000 00:00:00 GMT+0000 (Coordinated Universal Time),CNY,0.12081964044075005</t>
  </si>
  <si>
    <t>Wed Jun 14 2000 00:00:00 GMT+0000 (Coordinated Universal Time),EUR,0.959</t>
  </si>
  <si>
    <t>Wed Jun 14 2000 00:00:00 GMT+0000 (Coordinated Universal Time),GBP,1.5023</t>
  </si>
  <si>
    <t>Wed Jun 14 2000 00:00:00 GMT+0000 (Coordinated Universal Time),INR,0.022361359570661897</t>
  </si>
  <si>
    <t>Wed Jun 14 2000 00:00:00 GMT+0000 (Coordinated Universal Time),JPY,0.009355412105903266</t>
  </si>
  <si>
    <t>Tue Jun 13 2000 00:00:00 GMT+0000 (Coordinated Universal Time),AUD,0.5973</t>
  </si>
  <si>
    <t>Tue Jun 13 2000 00:00:00 GMT+0000 (Coordinated Universal Time),CAD,0.6804109682248077</t>
  </si>
  <si>
    <t>Tue Jun 13 2000 00:00:00 GMT+0000 (Coordinated Universal Time),CHF,0.6151953245155337</t>
  </si>
  <si>
    <t>Tue Jun 13 2000 00:00:00 GMT+0000 (Coordinated Universal Time),CNY,0.12081672103419114</t>
  </si>
  <si>
    <t>Tue Jun 13 2000 00:00:00 GMT+0000 (Coordinated Universal Time),EUR,0.9619</t>
  </si>
  <si>
    <t>Tue Jun 13 2000 00:00:00 GMT+0000 (Coordinated Universal Time),GBP,1.513</t>
  </si>
  <si>
    <t>Tue Jun 13 2000 00:00:00 GMT+0000 (Coordinated Universal Time),INR,0.022321428571428572</t>
  </si>
  <si>
    <t>Tue Jun 13 2000 00:00:00 GMT+0000 (Coordinated Universal Time),JPY,0.009364172675344134</t>
  </si>
  <si>
    <t>Mon Jun 12 2000 00:00:00 GMT+0000 (Coordinated Universal Time),AUD,0.5912</t>
  </si>
  <si>
    <t>Mon Jun 12 2000 00:00:00 GMT+0000 (Coordinated Universal Time),CAD,0.6772773450728073</t>
  </si>
  <si>
    <t>Mon Jun 12 2000 00:00:00 GMT+0000 (Coordinated Universal Time),CHF,0.6113964294448521</t>
  </si>
  <si>
    <t>Mon Jun 12 2000 00:00:00 GMT+0000 (Coordinated Universal Time),CNY,0.120815261383818</t>
  </si>
  <si>
    <t>Mon Jun 12 2000 00:00:00 GMT+0000 (Coordinated Universal Time),EUR,0.9544</t>
  </si>
  <si>
    <t>Mon Jun 12 2000 00:00:00 GMT+0000 (Coordinated Universal Time),GBP,1.512</t>
  </si>
  <si>
    <t>Mon Jun 12 2000 00:00:00 GMT+0000 (Coordinated Universal Time),INR,0.02229654403567447</t>
  </si>
  <si>
    <t>Mon Jun 12 2000 00:00:00 GMT+0000 (Coordinated Universal Time),JPY,0.009376465072667603</t>
  </si>
  <si>
    <t>Fri Jun 09 2000 00:00:00 GMT+0000 (Coordinated Universal Time),AUD,0.5864</t>
  </si>
  <si>
    <t>Fri Jun 09 2000 00:00:00 GMT+0000 (Coordinated Universal Time),CAD,0.6772773450728073</t>
  </si>
  <si>
    <t>Fri Jun 09 2000 00:00:00 GMT+0000 (Coordinated Universal Time),CHF,0.6081615277017576</t>
  </si>
  <si>
    <t>Fri Jun 09 2000 00:00:00 GMT+0000 (Coordinated Universal Time),CNY,0.12081380176871405</t>
  </si>
  <si>
    <t>Fri Jun 09 2000 00:00:00 GMT+0000 (Coordinated Universal Time),EUR,0.9526</t>
  </si>
  <si>
    <t>Fri Jun 09 2000 00:00:00 GMT+0000 (Coordinated Universal Time),GBP,1.5079</t>
  </si>
  <si>
    <t>Fri Jun 09 2000 00:00:00 GMT+0000 (Coordinated Universal Time),INR,0.02229654403567447</t>
  </si>
  <si>
    <t>Fri Jun 09 2000 00:00:00 GMT+0000 (Coordinated Universal Time),JPY,0.009365049634763064</t>
  </si>
  <si>
    <t>Thu Jun 08 2000 00:00:00 GMT+0000 (Coordinated Universal Time),AUD,0.5878</t>
  </si>
  <si>
    <t>Thu Jun 08 2000 00:00:00 GMT+0000 (Coordinated Universal Time),CAD,0.6756756756756757</t>
  </si>
  <si>
    <t>Thu Jun 08 2000 00:00:00 GMT+0000 (Coordinated Universal Time),CHF,0.6093845216331505</t>
  </si>
  <si>
    <t>Thu Jun 08 2000 00:00:00 GMT+0000 (Coordinated Universal Time),CNY,0.12080942313500453</t>
  </si>
  <si>
    <t>Thu Jun 08 2000 00:00:00 GMT+0000 (Coordinated Universal Time),EUR,0.9548</t>
  </si>
  <si>
    <t>Thu Jun 08 2000 00:00:00 GMT+0000 (Coordinated Universal Time),GBP,1.506</t>
  </si>
  <si>
    <t>Thu Jun 08 2000 00:00:00 GMT+0000 (Coordinated Universal Time),INR,0.02229654403567447</t>
  </si>
  <si>
    <t>Thu Jun 08 2000 00:00:00 GMT+0000 (Coordinated Universal Time),JPY,0.009446438692612885</t>
  </si>
  <si>
    <t>Wed Jun 07 2000 00:00:00 GMT+0000 (Coordinated Universal Time),AUD,0.59</t>
  </si>
  <si>
    <t>Wed Jun 07 2000 00:00:00 GMT+0000 (Coordinated Universal Time),CAD,0.6763611768684478</t>
  </si>
  <si>
    <t>Wed Jun 07 2000 00:00:00 GMT+0000 (Coordinated Universal Time),CHF,0.6110601894286587</t>
  </si>
  <si>
    <t>Wed Jun 07 2000 00:00:00 GMT+0000 (Coordinated Universal Time),CNY,0.12081234218887801</t>
  </si>
  <si>
    <t>Wed Jun 07 2000 00:00:00 GMT+0000 (Coordinated Universal Time),EUR,0.96</t>
  </si>
  <si>
    <t>Wed Jun 07 2000 00:00:00 GMT+0000 (Coordinated Universal Time),GBP,1.5225</t>
  </si>
  <si>
    <t>Wed Jun 07 2000 00:00:00 GMT+0000 (Coordinated Universal Time),INR,0.022306491188935983</t>
  </si>
  <si>
    <t>Wed Jun 07 2000 00:00:00 GMT+0000 (Coordinated Universal Time),JPY,0.009478672985781991</t>
  </si>
  <si>
    <t>Tue Jun 06 2000 00:00:00 GMT+0000 (Coordinated Universal Time),AUD,0.5887</t>
  </si>
  <si>
    <t>Tue Jun 06 2000 00:00:00 GMT+0000 (Coordinated Universal Time),CAD,0.6765899864682002</t>
  </si>
  <si>
    <t>Tue Jun 06 2000 00:00:00 GMT+0000 (Coordinated Universal Time),CHF,0.6086427267194157</t>
  </si>
  <si>
    <t>Tue Jun 06 2000 00:00:00 GMT+0000 (Coordinated Universal Time),CNY,0.12081234218887801</t>
  </si>
  <si>
    <t>Tue Jun 06 2000 00:00:00 GMT+0000 (Coordinated Universal Time),EUR,0.957</t>
  </si>
  <si>
    <t>Tue Jun 06 2000 00:00:00 GMT+0000 (Coordinated Universal Time),GBP,1.5235</t>
  </si>
  <si>
    <t>Tue Jun 06 2000 00:00:00 GMT+0000 (Coordinated Universal Time),INR,0.0223463687150838</t>
  </si>
  <si>
    <t>Tue Jun 06 2000 00:00:00 GMT+0000 (Coordinated Universal Time),JPY,0.00946611132146914</t>
  </si>
  <si>
    <t>Mon Jun 05 2000 00:00:00 GMT+0000 (Coordinated Universal Time),AUD,0.5812</t>
  </si>
  <si>
    <t>Mon Jun 05 2000 00:00:00 GMT+0000 (Coordinated Universal Time),CAD,0.6766357669666418</t>
  </si>
  <si>
    <t>Mon Jun 05 2000 00:00:00 GMT+0000 (Coordinated Universal Time),CHF,0.6013229104028863</t>
  </si>
  <si>
    <t>Mon Jun 05 2000 00:00:00 GMT+0000 (Coordinated Universal Time),CNY,0.12081672103419114</t>
  </si>
  <si>
    <t>Mon Jun 05 2000 00:00:00 GMT+0000 (Coordinated Universal Time),EUR,0.9471</t>
  </si>
  <si>
    <t>Mon Jun 05 2000 00:00:00 GMT+0000 (Coordinated Universal Time),GBP,1.5135</t>
  </si>
  <si>
    <t>Mon Jun 05 2000 00:00:00 GMT+0000 (Coordinated Universal Time),INR,0.0223463687150838</t>
  </si>
  <si>
    <t>Mon Jun 05 2000 00:00:00 GMT+0000 (Coordinated Universal Time),JPY,0.009307520476545048</t>
  </si>
  <si>
    <t>Fri Jun 02 2000 00:00:00 GMT+0000 (Coordinated Universal Time),AUD,0.579</t>
  </si>
  <si>
    <t>Fri Jun 02 2000 00:00:00 GMT+0000 (Coordinated Universal Time),CAD,0.6763611768684478</t>
  </si>
  <si>
    <t>Fri Jun 02 2000 00:00:00 GMT+0000 (Coordinated Universal Time),CHF,0.5995203836930456</t>
  </si>
  <si>
    <t>Fri Jun 02 2000 00:00:00 GMT+0000 (Coordinated Universal Time),CNY,0.120815261383818</t>
  </si>
  <si>
    <t>Fri Jun 02 2000 00:00:00 GMT+0000 (Coordinated Universal Time),EUR,0.9432</t>
  </si>
  <si>
    <t>Fri Jun 02 2000 00:00:00 GMT+0000 (Coordinated Universal Time),GBP,1.5079</t>
  </si>
  <si>
    <t>Fri Jun 02 2000 00:00:00 GMT+0000 (Coordinated Universal Time),INR,0.022371364653243846</t>
  </si>
  <si>
    <t>Fri Jun 02 2000 00:00:00 GMT+0000 (Coordinated Universal Time),JPY,0.009246417013407305</t>
  </si>
  <si>
    <t>Thu Jun 01 2000 00:00:00 GMT+0000 (Coordinated Universal Time),AUD,0.5721</t>
  </si>
  <si>
    <t>Thu Jun 01 2000 00:00:00 GMT+0000 (Coordinated Universal Time),CAD,0.670690811535882</t>
  </si>
  <si>
    <t>Thu Jun 01 2000 00:00:00 GMT+0000 (Coordinated Universal Time),CHF,0.5924872615238772</t>
  </si>
  <si>
    <t>Thu Jun 01 2000 00:00:00 GMT+0000 (Coordinated Universal Time),CNY,0.120815261383818</t>
  </si>
  <si>
    <t>Thu Jun 01 2000 00:00:00 GMT+0000 (Coordinated Universal Time),EUR,0.9307</t>
  </si>
  <si>
    <t>Thu Jun 01 2000 00:00:00 GMT+0000 (Coordinated Universal Time),GBP,1.4915</t>
  </si>
  <si>
    <t>Thu Jun 01 2000 00:00:00 GMT+0000 (Coordinated Universal Time),INR,0.022396416573348264</t>
  </si>
  <si>
    <t>Thu Jun 01 2000 00:00:00 GMT+0000 (Coordinated Universal Time),JPY,0.009196247930844215</t>
  </si>
  <si>
    <t>Wed May 31 2000 00:00:00 GMT+0000 (Coordinated Universal Time),AUD,0.5708</t>
  </si>
  <si>
    <t>Wed May 31 2000 00:00:00 GMT+0000 (Coordinated Universal Time),CAD,0.6676904587033451</t>
  </si>
  <si>
    <t>Wed May 31 2000 00:00:00 GMT+0000 (Coordinated Universal Time),CHF,0.5923117929277972</t>
  </si>
  <si>
    <t>Wed May 31 2000 00:00:00 GMT+0000 (Coordinated Universal Time),CNY,0.12081234218887801</t>
  </si>
  <si>
    <t>Wed May 31 2000 00:00:00 GMT+0000 (Coordinated Universal Time),EUR,0.9328</t>
  </si>
  <si>
    <t>Wed May 31 2000 00:00:00 GMT+0000 (Coordinated Universal Time),GBP,1.4968</t>
  </si>
  <si>
    <t>Wed May 31 2000 00:00:00 GMT+0000 (Coordinated Universal Time),INR,0.022396416573348264</t>
  </si>
  <si>
    <t>Wed May 31 2000 00:00:00 GMT+0000 (Coordinated Universal Time),JPY,0.009281603861147207</t>
  </si>
  <si>
    <t>Tue May 30 2000 00:00:00 GMT+0000 (Coordinated Universal Time),AUD,0.5768</t>
  </si>
  <si>
    <t>Tue May 30 2000 00:00:00 GMT+0000 (Coordinated Universal Time),CAD,0.6650704974727321</t>
  </si>
  <si>
    <t>Tue May 30 2000 00:00:00 GMT+0000 (Coordinated Universal Time),CHF,0.5922416345869115</t>
  </si>
  <si>
    <t>Tue May 30 2000 00:00:00 GMT+0000 (Coordinated Universal Time),CNY,0.12081380176871405</t>
  </si>
  <si>
    <t>Tue May 30 2000 00:00:00 GMT+0000 (Coordinated Universal Time),EUR,0.9314</t>
  </si>
  <si>
    <t>Tue May 30 2000 00:00:00 GMT+0000 (Coordinated Universal Time),GBP,1.495</t>
  </si>
  <si>
    <t>Tue May 30 2000 00:00:00 GMT+0000 (Coordinated Universal Time),INR,0.022396416573348264</t>
  </si>
  <si>
    <t>Tue May 30 2000 00:00:00 GMT+0000 (Coordinated Universal Time),JPY,0.009394964299135663</t>
  </si>
  <si>
    <t>Fri May 26 2000 00:00:00 GMT+0000 (Coordinated Universal Time),AUD,0.5716</t>
  </si>
  <si>
    <t>Fri May 26 2000 00:00:00 GMT+0000 (Coordinated Universal Time),CAD,0.6646726487205051</t>
  </si>
  <si>
    <t>Fri May 26 2000 00:00:00 GMT+0000 (Coordinated Universal Time),CHF,0.5942476824340385</t>
  </si>
  <si>
    <t>Fri May 26 2000 00:00:00 GMT+0000 (Coordinated Universal Time),CNY,0.120815261383818</t>
  </si>
  <si>
    <t>Fri May 26 2000 00:00:00 GMT+0000 (Coordinated Universal Time),EUR,0.931</t>
  </si>
  <si>
    <t>Fri May 26 2000 00:00:00 GMT+0000 (Coordinated Universal Time),GBP,1.4875</t>
  </si>
  <si>
    <t>Fri May 26 2000 00:00:00 GMT+0000 (Coordinated Universal Time),INR,0.022522522522522525</t>
  </si>
  <si>
    <t>Fri May 26 2000 00:00:00 GMT+0000 (Coordinated Universal Time),JPY,0.009330098899048329</t>
  </si>
  <si>
    <t>Thu May 25 2000 00:00:00 GMT+0000 (Coordinated Universal Time),AUD,0.57</t>
  </si>
  <si>
    <t>Thu May 25 2000 00:00:00 GMT+0000 (Coordinated Universal Time),CAD,0.6641429235571494</t>
  </si>
  <si>
    <t>Thu May 25 2000 00:00:00 GMT+0000 (Coordinated Universal Time),CHF,0.5810575246949448</t>
  </si>
  <si>
    <t>Thu May 25 2000 00:00:00 GMT+0000 (Coordinated Universal Time),CNY,0.12081234218887801</t>
  </si>
  <si>
    <t>Thu May 25 2000 00:00:00 GMT+0000 (Coordinated Universal Time),EUR,0.9072</t>
  </si>
  <si>
    <t>Thu May 25 2000 00:00:00 GMT+0000 (Coordinated Universal Time),GBP,1.4705</t>
  </si>
  <si>
    <t>Thu May 25 2000 00:00:00 GMT+0000 (Coordinated Universal Time),INR,0.02262443438914027</t>
  </si>
  <si>
    <t>Thu May 25 2000 00:00:00 GMT+0000 (Coordinated Universal Time),JPY,0.009304056568663937</t>
  </si>
  <si>
    <t>Wed May 24 2000 00:00:00 GMT+0000 (Coordinated Universal Time),AUD,0.5713</t>
  </si>
  <si>
    <t>Wed May 24 2000 00:00:00 GMT+0000 (Coordinated Universal Time),CAD,0.6629101756711966</t>
  </si>
  <si>
    <t>Wed May 24 2000 00:00:00 GMT+0000 (Coordinated Universal Time),CHF,0.5811250581125058</t>
  </si>
  <si>
    <t>Wed May 24 2000 00:00:00 GMT+0000 (Coordinated Universal Time),CNY,0.12081818071983473</t>
  </si>
  <si>
    <t>Wed May 24 2000 00:00:00 GMT+0000 (Coordinated Universal Time),EUR,0.9096</t>
  </si>
  <si>
    <t>Wed May 24 2000 00:00:00 GMT+0000 (Coordinated Universal Time),GBP,1.4755</t>
  </si>
  <si>
    <t>Wed May 24 2000 00:00:00 GMT+0000 (Coordinated Universal Time),INR,0.022598870056497175</t>
  </si>
  <si>
    <t>Wed May 24 2000 00:00:00 GMT+0000 (Coordinated Universal Time),JPY,0.009295408068414203</t>
  </si>
  <si>
    <t>Tue May 23 2000 00:00:00 GMT+0000 (Coordinated Universal Time),AUD,0.5747</t>
  </si>
  <si>
    <t>Tue May 23 2000 00:00:00 GMT+0000 (Coordinated Universal Time),CAD,0.6650704974727321</t>
  </si>
  <si>
    <t>Tue May 23 2000 00:00:00 GMT+0000 (Coordinated Universal Time),CHF,0.5782017924255565</t>
  </si>
  <si>
    <t>Tue May 23 2000 00:00:00 GMT+0000 (Coordinated Universal Time),CNY,0.12081964044075005</t>
  </si>
  <si>
    <t>Tue May 23 2000 00:00:00 GMT+0000 (Coordinated Universal Time),EUR,0.9032</t>
  </si>
  <si>
    <t>Tue May 23 2000 00:00:00 GMT+0000 (Coordinated Universal Time),GBP,1.4728</t>
  </si>
  <si>
    <t>Tue May 23 2000 00:00:00 GMT+0000 (Coordinated Universal Time),INR,0.022650056625141565</t>
  </si>
  <si>
    <t>Tue May 23 2000 00:00:00 GMT+0000 (Coordinated Universal Time),JPY,0.009370314842578711</t>
  </si>
  <si>
    <t>Mon May 22 2000 00:00:00 GMT+0000 (Coordinated Universal Time),AUD,0.574</t>
  </si>
  <si>
    <t>Mon May 22 2000 00:00:00 GMT+0000 (Coordinated Universal Time),CAD,0.6674230794900888</t>
  </si>
  <si>
    <t>Mon May 22 2000 00:00:00 GMT+0000 (Coordinated Universal Time),CHF,0.5819028222286878</t>
  </si>
  <si>
    <t>Mon May 22 2000 00:00:00 GMT+0000 (Coordinated Universal Time),CNY,0.12081672103419114</t>
  </si>
  <si>
    <t>Mon May 22 2000 00:00:00 GMT+0000 (Coordinated Universal Time),EUR,0.9036</t>
  </si>
  <si>
    <t>Mon May 22 2000 00:00:00 GMT+0000 (Coordinated Universal Time),GBP,1.4907</t>
  </si>
  <si>
    <t>Mon May 22 2000 00:00:00 GMT+0000 (Coordinated Universal Time),INR,0.022716946842344387</t>
  </si>
  <si>
    <t>Mon May 22 2000 00:00:00 GMT+0000 (Coordinated Universal Time),JPY,0.009344047841524948</t>
  </si>
  <si>
    <t>Fri May 19 2000 00:00:00 GMT+0000 (Coordinated Universal Time),AUD,0.5728</t>
  </si>
  <si>
    <t>Fri May 19 2000 00:00:00 GMT+0000 (Coordinated Universal Time),CAD,0.6683151774376797</t>
  </si>
  <si>
    <t>Fri May 19 2000 00:00:00 GMT+0000 (Coordinated Universal Time),CHF,0.576468553640399</t>
  </si>
  <si>
    <t>Fri May 19 2000 00:00:00 GMT+0000 (Coordinated Universal Time),CNY,0.12081964044075005</t>
  </si>
  <si>
    <t>Fri May 19 2000 00:00:00 GMT+0000 (Coordinated Universal Time),EUR,0.8946</t>
  </si>
  <si>
    <t>Fri May 19 2000 00:00:00 GMT+0000 (Coordinated Universal Time),GBP,1.4855</t>
  </si>
  <si>
    <t>Fri May 19 2000 00:00:00 GMT+0000 (Coordinated Universal Time),INR,0.022727272727272728</t>
  </si>
  <si>
    <t>Fri May 19 2000 00:00:00 GMT+0000 (Coordinated Universal Time),JPY,0.009355412105903266</t>
  </si>
  <si>
    <t>Thu May 18 2000 00:00:00 GMT+0000 (Coordinated Universal Time),AUD,0.5703</t>
  </si>
  <si>
    <t>Thu May 18 2000 00:00:00 GMT+0000 (Coordinated Universal Time),CAD,0.6663557006730193</t>
  </si>
  <si>
    <t>Thu May 18 2000 00:00:00 GMT+0000 (Coordinated Universal Time),CHF,0.5754733268113023</t>
  </si>
  <si>
    <t>Thu May 18 2000 00:00:00 GMT+0000 (Coordinated Universal Time),CNY,0.12081234218887801</t>
  </si>
  <si>
    <t>Thu May 18 2000 00:00:00 GMT+0000 (Coordinated Universal Time),EUR,0.8952</t>
  </si>
  <si>
    <t>Thu May 18 2000 00:00:00 GMT+0000 (Coordinated Universal Time),GBP,1.4818</t>
  </si>
  <si>
    <t>Thu May 18 2000 00:00:00 GMT+0000 (Coordinated Universal Time),INR,0.02271178741766977</t>
  </si>
  <si>
    <t>Thu May 18 2000 00:00:00 GMT+0000 (Coordinated Universal Time),JPY,0.00919963201471941</t>
  </si>
  <si>
    <t>Wed May 17 2000 00:00:00 GMT+0000 (Coordinated Universal Time),AUD,0.5685</t>
  </si>
  <si>
    <t>Wed May 17 2000 00:00:00 GMT+0000 (Coordinated Universal Time),CAD,0.6670224119530416</t>
  </si>
  <si>
    <t>Wed May 17 2000 00:00:00 GMT+0000 (Coordinated Universal Time),CHF,0.5747787101965743</t>
  </si>
  <si>
    <t>Wed May 17 2000 00:00:00 GMT+0000 (Coordinated Universal Time),CNY,0.12081964044075005</t>
  </si>
  <si>
    <t>Wed May 17 2000 00:00:00 GMT+0000 (Coordinated Universal Time),EUR,0.8921</t>
  </si>
  <si>
    <t>Wed May 17 2000 00:00:00 GMT+0000 (Coordinated Universal Time),GBP,1.4905</t>
  </si>
  <si>
    <t>Wed May 17 2000 00:00:00 GMT+0000 (Coordinated Universal Time),INR,0.022716946842344387</t>
  </si>
  <si>
    <t>Wed May 17 2000 00:00:00 GMT+0000 (Coordinated Universal Time),JPY,0.009129918743723181</t>
  </si>
  <si>
    <t>Tue May 16 2000 00:00:00 GMT+0000 (Coordinated Universal Time),AUD,0.5773</t>
  </si>
  <si>
    <t>Tue May 16 2000 00:00:00 GMT+0000 (Coordinated Universal Time),CAD,0.6728569506122999</t>
  </si>
  <si>
    <t>Tue May 16 2000 00:00:00 GMT+0000 (Coordinated Universal Time),CHF,0.5830223880597015</t>
  </si>
  <si>
    <t>Tue May 16 2000 00:00:00 GMT+0000 (Coordinated Universal Time),CNY,0.12081380176871405</t>
  </si>
  <si>
    <t>Tue May 16 2000 00:00:00 GMT+0000 (Coordinated Universal Time),EUR,0.9053</t>
  </si>
  <si>
    <t>Tue May 16 2000 00:00:00 GMT+0000 (Coordinated Universal Time),GBP,1.5008</t>
  </si>
  <si>
    <t>Tue May 16 2000 00:00:00 GMT+0000 (Coordinated Universal Time),INR,0.022701475595913737</t>
  </si>
  <si>
    <t>Tue May 16 2000 00:00:00 GMT+0000 (Coordinated Universal Time),JPY,0.009111617312072893</t>
  </si>
  <si>
    <t>Mon May 15 2000 00:00:00 GMT+0000 (Coordinated Universal Time),AUD,0.5739</t>
  </si>
  <si>
    <t>Mon May 15 2000 00:00:00 GMT+0000 (Coordinated Universal Time),CAD,0.6712760958582265</t>
  </si>
  <si>
    <t>Mon May 15 2000 00:00:00 GMT+0000 (Coordinated Universal Time),CHF,0.5870956378794105</t>
  </si>
  <si>
    <t>Mon May 15 2000 00:00:00 GMT+0000 (Coordinated Universal Time),CNY,0.12080650422218733</t>
  </si>
  <si>
    <t>Mon May 15 2000 00:00:00 GMT+0000 (Coordinated Universal Time),EUR,0.9138</t>
  </si>
  <si>
    <t>Mon May 15 2000 00:00:00 GMT+0000 (Coordinated Universal Time),GBP,1.5075</t>
  </si>
  <si>
    <t>Mon May 15 2000 00:00:00 GMT+0000 (Coordinated Universal Time),INR,0.022502250225022502</t>
  </si>
  <si>
    <t>Mon May 15 2000 00:00:00 GMT+0000 (Coordinated Universal Time),JPY,0.009134088417975885</t>
  </si>
  <si>
    <t>Fri May 12 2000 00:00:00 GMT+0000 (Coordinated Universal Time),AUD,0.581</t>
  </si>
  <si>
    <t>Fri May 12 2000 00:00:00 GMT+0000 (Coordinated Universal Time),CAD,0.6724045185583647</t>
  </si>
  <si>
    <t>Fri May 12 2000 00:00:00 GMT+0000 (Coordinated Universal Time),CHF,0.5851375073142188</t>
  </si>
  <si>
    <t>Fri May 12 2000 00:00:00 GMT+0000 (Coordinated Universal Time),CNY,0.12080504481867164</t>
  </si>
  <si>
    <t>Fri May 12 2000 00:00:00 GMT+0000 (Coordinated Universal Time),EUR,0.908</t>
  </si>
  <si>
    <t>Fri May 12 2000 00:00:00 GMT+0000 (Coordinated Universal Time),GBP,1.5172</t>
  </si>
  <si>
    <t>Fri May 12 2000 00:00:00 GMT+0000 (Coordinated Universal Time),INR,0.022650056625141565</t>
  </si>
  <si>
    <t>Fri May 12 2000 00:00:00 GMT+0000 (Coordinated Universal Time),JPY,0.009196247930844215</t>
  </si>
  <si>
    <t>Thu May 11 2000 00:00:00 GMT+0000 (Coordinated Universal Time),AUD,0.579</t>
  </si>
  <si>
    <t>Thu May 11 2000 00:00:00 GMT+0000 (Coordinated Universal Time),CAD,0.6711409395973155</t>
  </si>
  <si>
    <t>Thu May 11 2000 00:00:00 GMT+0000 (Coordinated Universal Time),CHF,0.5796429399489914</t>
  </si>
  <si>
    <t>Thu May 11 2000 00:00:00 GMT+0000 (Coordinated Universal Time),CNY,0.12079920755719842</t>
  </si>
  <si>
    <t>Thu May 11 2000 00:00:00 GMT+0000 (Coordinated Universal Time),EUR,0.9021</t>
  </si>
  <si>
    <t>Thu May 11 2000 00:00:00 GMT+0000 (Coordinated Universal Time),GBP,1.4997</t>
  </si>
  <si>
    <t>Thu May 11 2000 00:00:00 GMT+0000 (Coordinated Universal Time),INR,0.022502250225022502</t>
  </si>
  <si>
    <t>Thu May 11 2000 00:00:00 GMT+0000 (Coordinated Universal Time),JPY,0.009219138932423711</t>
  </si>
  <si>
    <t>Wed May 10 2000 00:00:00 GMT+0000 (Coordinated Universal Time),AUD,0.5815</t>
  </si>
  <si>
    <t>Wed May 10 2000 00:00:00 GMT+0000 (Coordinated Universal Time),CAD,0.6686726847208291</t>
  </si>
  <si>
    <t>Wed May 10 2000 00:00:00 GMT+0000 (Coordinated Universal Time),CHF,0.5830903790087463</t>
  </si>
  <si>
    <t>Wed May 10 2000 00:00:00 GMT+0000 (Coordinated Universal Time),CNY,0.12079482998127682</t>
  </si>
  <si>
    <t>Wed May 10 2000 00:00:00 GMT+0000 (Coordinated Universal Time),EUR,0.9097</t>
  </si>
  <si>
    <t>Wed May 10 2000 00:00:00 GMT+0000 (Coordinated Universal Time),GBP,1.5153</t>
  </si>
  <si>
    <t>Wed May 10 2000 00:00:00 GMT+0000 (Coordinated Universal Time),INR,0.022573363431151242</t>
  </si>
  <si>
    <t>Wed May 10 2000 00:00:00 GMT+0000 (Coordinated Universal Time),JPY,0.00914662032379036</t>
  </si>
  <si>
    <t>Tue May 09 2000 00:00:00 GMT+0000 (Coordinated Universal Time),AUD,0.5828</t>
  </si>
  <si>
    <t>Tue May 09 2000 00:00:00 GMT+0000 (Coordinated Universal Time),CAD,0.6691201070592172</t>
  </si>
  <si>
    <t>Tue May 09 2000 00:00:00 GMT+0000 (Coordinated Universal Time),CHF,0.5807538184563563</t>
  </si>
  <si>
    <t>Tue May 09 2000 00:00:00 GMT+0000 (Coordinated Universal Time),CNY,0.12078753472641623</t>
  </si>
  <si>
    <t>Tue May 09 2000 00:00:00 GMT+0000 (Coordinated Universal Time),EUR,0.9023</t>
  </si>
  <si>
    <t>Tue May 09 2000 00:00:00 GMT+0000 (Coordinated Universal Time),GBP,1.5315</t>
  </si>
  <si>
    <t>Tue May 09 2000 00:00:00 GMT+0000 (Coordinated Universal Time),INR,0.02288329519450801</t>
  </si>
  <si>
    <t>Tue May 09 2000 00:00:00 GMT+0000 (Coordinated Universal Time),JPY,0.009123255177447314</t>
  </si>
  <si>
    <t>Mon May 08 2000 00:00:00 GMT+0000 (Coordinated Universal Time),AUD,0.587</t>
  </si>
  <si>
    <t>Mon May 08 2000 00:00:00 GMT+0000 (Coordinated Universal Time),CAD,0.6699269779594025</t>
  </si>
  <si>
    <t>Mon May 08 2000 00:00:00 GMT+0000 (Coordinated Universal Time),CHF,0.5778676683039584</t>
  </si>
  <si>
    <t>Mon May 08 2000 00:00:00 GMT+0000 (Coordinated Universal Time),CNY,0.120775864151308</t>
  </si>
  <si>
    <t>Mon May 08 2000 00:00:00 GMT+0000 (Coordinated Universal Time),EUR,0.895</t>
  </si>
  <si>
    <t>Mon May 08 2000 00:00:00 GMT+0000 (Coordinated Universal Time),GBP,1.531</t>
  </si>
  <si>
    <t>Mon May 08 2000 00:00:00 GMT+0000 (Coordinated Universal Time),INR,0.02288329519450801</t>
  </si>
  <si>
    <t>Mon May 08 2000 00:00:00 GMT+0000 (Coordinated Universal Time),JPY,0.009171787581399615</t>
  </si>
  <si>
    <t>Fri May 05 2000 00:00:00 GMT+0000 (Coordinated Universal Time),AUD,0.5935</t>
  </si>
  <si>
    <t>Fri May 05 2000 00:00:00 GMT+0000 (Coordinated Universal Time),CAD,0.6675567423230975</t>
  </si>
  <si>
    <t>Fri May 05 2000 00:00:00 GMT+0000 (Coordinated Universal Time),CHF,0.5772672169947469</t>
  </si>
  <si>
    <t>Fri May 05 2000 00:00:00 GMT+0000 (Coordinated Universal Time),CNY,0.120774405487989</t>
  </si>
  <si>
    <t>Fri May 05 2000 00:00:00 GMT+0000 (Coordinated Universal Time),EUR,0.8953</t>
  </si>
  <si>
    <t>Fri May 05 2000 00:00:00 GMT+0000 (Coordinated Universal Time),GBP,1.5288</t>
  </si>
  <si>
    <t>Fri May 05 2000 00:00:00 GMT+0000 (Coordinated Universal Time),INR,0.02288329519450801</t>
  </si>
  <si>
    <t>Fri May 05 2000 00:00:00 GMT+0000 (Coordinated Universal Time),JPY,0.009214042200313277</t>
  </si>
  <si>
    <t>Thu May 04 2000 00:00:00 GMT+0000 (Coordinated Universal Time),AUD,0.5914</t>
  </si>
  <si>
    <t>Thu May 04 2000 00:00:00 GMT+0000 (Coordinated Universal Time),CAD,0.6675567423230975</t>
  </si>
  <si>
    <t>Thu May 04 2000 00:00:00 GMT+0000 (Coordinated Universal Time),CHF,0.5762692329856509</t>
  </si>
  <si>
    <t>Thu May 04 2000 00:00:00 GMT+0000 (Coordinated Universal Time),CNY,0.120774405487989</t>
  </si>
  <si>
    <t>Thu May 04 2000 00:00:00 GMT+0000 (Coordinated Universal Time),EUR,0.8907</t>
  </si>
  <si>
    <t>Thu May 04 2000 00:00:00 GMT+0000 (Coordinated Universal Time),GBP,1.5435</t>
  </si>
  <si>
    <t>Thu May 04 2000 00:00:00 GMT+0000 (Coordinated Universal Time),INR,0.02289901534234028</t>
  </si>
  <si>
    <t>Thu May 04 2000 00:00:00 GMT+0000 (Coordinated Universal Time),JPY,0.00924470740501063</t>
  </si>
  <si>
    <t>Wed May 03 2000 00:00:00 GMT+0000 (Coordinated Universal Time),AUD,0.59</t>
  </si>
  <si>
    <t>Wed May 03 2000 00:00:00 GMT+0000 (Coordinated Universal Time),CAD,0.6701065469409636</t>
  </si>
  <si>
    <t>Wed May 03 2000 00:00:00 GMT+0000 (Coordinated Universal Time),CHF,0.5757383844780931</t>
  </si>
  <si>
    <t>Wed May 03 2000 00:00:00 GMT+0000 (Coordinated Universal Time),CNY,0.120774405487989</t>
  </si>
  <si>
    <t>Wed May 03 2000 00:00:00 GMT+0000 (Coordinated Universal Time),EUR,0.8891</t>
  </si>
  <si>
    <t>Wed May 03 2000 00:00:00 GMT+0000 (Coordinated Universal Time),GBP,1.5605</t>
  </si>
  <si>
    <t>Wed May 03 2000 00:00:00 GMT+0000 (Coordinated Universal Time),INR,0.022867596615595703</t>
  </si>
  <si>
    <t>Wed May 03 2000 00:00:00 GMT+0000 (Coordinated Universal Time),JPY,0.00916254352208173</t>
  </si>
  <si>
    <t>Tue May 02 2000 00:00:00 GMT+0000 (Coordinated Universal Time),AUD,0.5857</t>
  </si>
  <si>
    <t>Tue May 02 2000 00:00:00 GMT+0000 (Coordinated Universal Time),CAD,0.6730833950326446</t>
  </si>
  <si>
    <t>Tue May 02 2000 00:00:00 GMT+0000 (Coordinated Universal Time),CHF,0.5819028222286878</t>
  </si>
  <si>
    <t>Tue May 02 2000 00:00:00 GMT+0000 (Coordinated Universal Time),CNY,0.120774405487989</t>
  </si>
  <si>
    <t>Tue May 02 2000 00:00:00 GMT+0000 (Coordinated Universal Time),EUR,0.9068</t>
  </si>
  <si>
    <t>Tue May 02 2000 00:00:00 GMT+0000 (Coordinated Universal Time),GBP,1.559</t>
  </si>
  <si>
    <t>Tue May 02 2000 00:00:00 GMT+0000 (Coordinated Universal Time),INR,0.022857142857142857</t>
  </si>
  <si>
    <t>Tue May 02 2000 00:00:00 GMT+0000 (Coordinated Universal Time),JPY,0.009205560158335634</t>
  </si>
  <si>
    <t>Mon May 01 2000 00:00:00 GMT+0000 (Coordinated Universal Time),AUD,0.58</t>
  </si>
  <si>
    <t>Mon May 01 2000 00:00:00 GMT+0000 (Coordinated Universal Time),CAD,0.6764526821348847</t>
  </si>
  <si>
    <t>Mon May 01 2000 00:00:00 GMT+0000 (Coordinated Universal Time),CHF,0.5836008170411439</t>
  </si>
  <si>
    <t>Mon May 01 2000 00:00:00 GMT+0000 (Coordinated Universal Time),CNY,0.120774405487989</t>
  </si>
  <si>
    <t>Mon May 01 2000 00:00:00 GMT+0000 (Coordinated Universal Time),EUR,0.912</t>
  </si>
  <si>
    <t>Mon May 01 2000 00:00:00 GMT+0000 (Coordinated Universal Time),GBP,1.5558</t>
  </si>
  <si>
    <t>Mon May 01 2000 00:00:00 GMT+0000 (Coordinated Universal Time),INR,0.02289901534234028</t>
  </si>
  <si>
    <t>Mon May 01 2000 00:00:00 GMT+0000 (Coordinated Universal Time),JPY,0.00918357975939021</t>
  </si>
  <si>
    <t>Fri Apr 28 2000 00:00:00 GMT+0000 (Coordinated Universal Time),AUD,0.5837</t>
  </si>
  <si>
    <t>Fri Apr 28 2000 00:00:00 GMT+0000 (Coordinated Universal Time),CAD,0.6748549061951681</t>
  </si>
  <si>
    <t>Fri Apr 28 2000 00:00:00 GMT+0000 (Coordinated Universal Time),CHF,0.5797101449275363</t>
  </si>
  <si>
    <t>Fri Apr 28 2000 00:00:00 GMT+0000 (Coordinated Universal Time),CNY,0.120774405487989</t>
  </si>
  <si>
    <t>Fri Apr 28 2000 00:00:00 GMT+0000 (Coordinated Universal Time),EUR,0.9089</t>
  </si>
  <si>
    <t>Fri Apr 28 2000 00:00:00 GMT+0000 (Coordinated Universal Time),GBP,1.556</t>
  </si>
  <si>
    <t>Fri Apr 28 2000 00:00:00 GMT+0000 (Coordinated Universal Time),INR,0.02288329519450801</t>
  </si>
  <si>
    <t>Fri Apr 28 2000 00:00:00 GMT+0000 (Coordinated Universal Time),JPY,0.009260974254491572</t>
  </si>
  <si>
    <t>Thu Apr 27 2000 00:00:00 GMT+0000 (Coordinated Universal Time),AUD,0.5875</t>
  </si>
  <si>
    <t>Thu Apr 27 2000 00:00:00 GMT+0000 (Coordinated Universal Time),CAD,0.6760411032990805</t>
  </si>
  <si>
    <t>Thu Apr 27 2000 00:00:00 GMT+0000 (Coordinated Universal Time),CHF,0.5777007510109763</t>
  </si>
  <si>
    <t>Thu Apr 27 2000 00:00:00 GMT+0000 (Coordinated Universal Time),CNY,0.120775864151308</t>
  </si>
  <si>
    <t>Thu Apr 27 2000 00:00:00 GMT+0000 (Coordinated Universal Time),EUR,0.9083</t>
  </si>
  <si>
    <t>Thu Apr 27 2000 00:00:00 GMT+0000 (Coordinated Universal Time),GBP,1.5748</t>
  </si>
  <si>
    <t>Thu Apr 27 2000 00:00:00 GMT+0000 (Coordinated Universal Time),INR,0.02288329519450801</t>
  </si>
  <si>
    <t>Thu Apr 27 2000 00:00:00 GMT+0000 (Coordinated Universal Time),JPY,0.009402030838661151</t>
  </si>
  <si>
    <t>Wed Apr 26 2000 00:00:00 GMT+0000 (Coordinated Universal Time),AUD,0.589</t>
  </si>
  <si>
    <t>Wed Apr 26 2000 00:00:00 GMT+0000 (Coordinated Universal Time),CAD,0.6775985905949315</t>
  </si>
  <si>
    <t>Wed Apr 26 2000 00:00:00 GMT+0000 (Coordinated Universal Time),CHF,0.585308750365818</t>
  </si>
  <si>
    <t>Wed Apr 26 2000 00:00:00 GMT+0000 (Coordinated Universal Time),CNY,0.1207802403526783</t>
  </si>
  <si>
    <t>Wed Apr 26 2000 00:00:00 GMT+0000 (Coordinated Universal Time),EUR,0.9217</t>
  </si>
  <si>
    <t>Wed Apr 26 2000 00:00:00 GMT+0000 (Coordinated Universal Time),GBP,1.5795</t>
  </si>
  <si>
    <t>Wed Apr 26 2000 00:00:00 GMT+0000 (Coordinated Universal Time),INR,0.02288329519450801</t>
  </si>
  <si>
    <t>Wed Apr 26 2000 00:00:00 GMT+0000 (Coordinated Universal Time),JPY,0.00939319932368965</t>
  </si>
  <si>
    <t>Tue Apr 25 2000 00:00:00 GMT+0000 (Coordinated Universal Time),AUD,0.5956</t>
  </si>
  <si>
    <t>Tue Apr 25 2000 00:00:00 GMT+0000 (Coordinated Universal Time),CAD,0.6803183890060548</t>
  </si>
  <si>
    <t>Tue Apr 25 2000 00:00:00 GMT+0000 (Coordinated Universal Time),CHF,0.588754783632617</t>
  </si>
  <si>
    <t>Tue Apr 25 2000 00:00:00 GMT+0000 (Coordinated Universal Time),CNY,0.12078607578118394</t>
  </si>
  <si>
    <t>Tue Apr 25 2000 00:00:00 GMT+0000 (Coordinated Universal Time),EUR,0.9265</t>
  </si>
  <si>
    <t>Tue Apr 25 2000 00:00:00 GMT+0000 (Coordinated Universal Time),GBP,1.5787</t>
  </si>
  <si>
    <t>Tue Apr 25 2000 00:00:00 GMT+0000 (Coordinated Universal Time),INR,0.02288329519450801</t>
  </si>
  <si>
    <t>Tue Apr 25 2000 00:00:00 GMT+0000 (Coordinated Universal Time),JPY,0.009459842966606754</t>
  </si>
  <si>
    <t>Mon Apr 24 2000 00:00:00 GMT+0000 (Coordinated Universal Time),AUD,0.5945</t>
  </si>
  <si>
    <t>Mon Apr 24 2000 00:00:00 GMT+0000 (Coordinated Universal Time),CAD,0.67736909842173</t>
  </si>
  <si>
    <t>Mon Apr 24 2000 00:00:00 GMT+0000 (Coordinated Universal Time),CHF,0.5983724269985639</t>
  </si>
  <si>
    <t>Mon Apr 24 2000 00:00:00 GMT+0000 (Coordinated Universal Time),CNY,0.1207933708598072</t>
  </si>
  <si>
    <t>Mon Apr 24 2000 00:00:00 GMT+0000 (Coordinated Universal Time),EUR,0.9396</t>
  </si>
  <si>
    <t>Mon Apr 24 2000 00:00:00 GMT+0000 (Coordinated Universal Time),GBP,1.58</t>
  </si>
  <si>
    <t>Mon Apr 24 2000 00:00:00 GMT+0000 (Coordinated Universal Time),INR,0.022906883518497307</t>
  </si>
  <si>
    <t>Mon Apr 24 2000 00:00:00 GMT+0000 (Coordinated Universal Time),JPY,0.00946431951542684</t>
  </si>
  <si>
    <t>Fri Apr 21 2000 00:00:00 GMT+0000 (Coordinated Universal Time),AUD,0.5925</t>
  </si>
  <si>
    <t>Fri Apr 21 2000 00:00:00 GMT+0000 (Coordinated Universal Time),CAD,0.6779661016949152</t>
  </si>
  <si>
    <t>Fri Apr 21 2000 00:00:00 GMT+0000 (Coordinated Universal Time),CHF,0.5966587112171838</t>
  </si>
  <si>
    <t>Fri Apr 21 2000 00:00:00 GMT+0000 (Coordinated Universal Time),CNY,0.12079482998127682</t>
  </si>
  <si>
    <t>Fri Apr 21 2000 00:00:00 GMT+0000 (Coordinated Universal Time),EUR,0.9379</t>
  </si>
  <si>
    <t>Fri Apr 21 2000 00:00:00 GMT+0000 (Coordinated Universal Time),GBP,1.5785</t>
  </si>
  <si>
    <t>Fri Apr 21 2000 00:00:00 GMT+0000 (Coordinated Universal Time),INR,0.02288329519450801</t>
  </si>
  <si>
    <t>Fri Apr 21 2000 00:00:00 GMT+0000 (Coordinated Universal Time),JPY,0.009444654325651681</t>
  </si>
  <si>
    <t>Thu Apr 20 2000 00:00:00 GMT+0000 (Coordinated Universal Time),AUD,0.5931</t>
  </si>
  <si>
    <t>Thu Apr 20 2000 00:00:00 GMT+0000 (Coordinated Universal Time),CAD,0.6791171477079797</t>
  </si>
  <si>
    <t>Thu Apr 20 2000 00:00:00 GMT+0000 (Coordinated Universal Time),CHF,0.5962318149296446</t>
  </si>
  <si>
    <t>Thu Apr 20 2000 00:00:00 GMT+0000 (Coordinated Universal Time),CNY,0.12078607578118394</t>
  </si>
  <si>
    <t>Thu Apr 20 2000 00:00:00 GMT+0000 (Coordinated Universal Time),EUR,0.9376</t>
  </si>
  <si>
    <t>Thu Apr 20 2000 00:00:00 GMT+0000 (Coordinated Universal Time),GBP,1.5801</t>
  </si>
  <si>
    <t>Thu Apr 20 2000 00:00:00 GMT+0000 (Coordinated Universal Time),INR,0.02289010460777806</t>
  </si>
  <si>
    <t>Thu Apr 20 2000 00:00:00 GMT+0000 (Coordinated Universal Time),JPY,0.009483167377904219</t>
  </si>
  <si>
    <t>Wed Apr 19 2000 00:00:00 GMT+0000 (Coordinated Universal Time),AUD,0.5957</t>
  </si>
  <si>
    <t>Wed Apr 19 2000 00:00:00 GMT+0000 (Coordinated Universal Time),CAD,0.6774608766343744</t>
  </si>
  <si>
    <t>Wed Apr 19 2000 00:00:00 GMT+0000 (Coordinated Universal Time),CHF,0.5968367651447329</t>
  </si>
  <si>
    <t>Wed Apr 19 2000 00:00:00 GMT+0000 (Coordinated Universal Time),CNY,0.12078315799644898</t>
  </si>
  <si>
    <t>Wed Apr 19 2000 00:00:00 GMT+0000 (Coordinated Universal Time),EUR,0.9369</t>
  </si>
  <si>
    <t>Wed Apr 19 2000 00:00:00 GMT+0000 (Coordinated Universal Time),GBP,1.5777</t>
  </si>
  <si>
    <t>Wed Apr 19 2000 00:00:00 GMT+0000 (Coordinated Universal Time),INR,0.02288329519450801</t>
  </si>
  <si>
    <t>Wed Apr 19 2000 00:00:00 GMT+0000 (Coordinated Universal Time),JPY,0.00952925481227368</t>
  </si>
  <si>
    <t>Tue Apr 18 2000 00:00:00 GMT+0000 (Coordinated Universal Time),AUD,0.5946</t>
  </si>
  <si>
    <t>Tue Apr 18 2000 00:00:00 GMT+0000 (Coordinated Universal Time),CAD,0.6739906989283547</t>
  </si>
  <si>
    <t>Tue Apr 18 2000 00:00:00 GMT+0000 (Coordinated Universal Time),CHF,0.6023007890140336</t>
  </si>
  <si>
    <t>Tue Apr 18 2000 00:00:00 GMT+0000 (Coordinated Universal Time),CNY,0.12078753472641623</t>
  </si>
  <si>
    <t>Tue Apr 18 2000 00:00:00 GMT+0000 (Coordinated Universal Time),EUR,0.9477</t>
  </si>
  <si>
    <t>Tue Apr 18 2000 00:00:00 GMT+0000 (Coordinated Universal Time),GBP,1.5764</t>
  </si>
  <si>
    <t>Tue Apr 18 2000 00:00:00 GMT+0000 (Coordinated Universal Time),INR,0.02288329519450801</t>
  </si>
  <si>
    <t>Tue Apr 18 2000 00:00:00 GMT+0000 (Coordinated Universal Time),JPY,0.009561143512764126</t>
  </si>
  <si>
    <t>Mon Apr 17 2000 00:00:00 GMT+0000 (Coordinated Universal Time),AUD,0.5913</t>
  </si>
  <si>
    <t>Mon Apr 17 2000 00:00:00 GMT+0000 (Coordinated Universal Time),CAD,0.6731740154830024</t>
  </si>
  <si>
    <t>Mon Apr 17 2000 00:00:00 GMT+0000 (Coordinated Universal Time),CHF,0.6082725060827251</t>
  </si>
  <si>
    <t>Mon Apr 17 2000 00:00:00 GMT+0000 (Coordinated Universal Time),CNY,0.12078169915694373</t>
  </si>
  <si>
    <t>Mon Apr 17 2000 00:00:00 GMT+0000 (Coordinated Universal Time),EUR,0.955</t>
  </si>
  <si>
    <t>Mon Apr 17 2000 00:00:00 GMT+0000 (Coordinated Universal Time),GBP,1.5853</t>
  </si>
  <si>
    <t>Mon Apr 17 2000 00:00:00 GMT+0000 (Coordinated Universal Time),INR,0.022893772893772892</t>
  </si>
  <si>
    <t>Mon Apr 17 2000 00:00:00 GMT+0000 (Coordinated Universal Time),JPY,0.009597850081581726</t>
  </si>
  <si>
    <t>Fri Apr 14 2000 00:00:00 GMT+0000 (Coordinated Universal Time),AUD,0.5972</t>
  </si>
  <si>
    <t>Fri Apr 14 2000 00:00:00 GMT+0000 (Coordinated Universal Time),CAD,0.677185616577504</t>
  </si>
  <si>
    <t>Fri Apr 14 2000 00:00:00 GMT+0000 (Coordinated Universal Time),CHF,0.6094588005850804</t>
  </si>
  <si>
    <t>Fri Apr 14 2000 00:00:00 GMT+0000 (Coordinated Universal Time),CNY,0.12078169915694373</t>
  </si>
  <si>
    <t>Fri Apr 14 2000 00:00:00 GMT+0000 (Coordinated Universal Time),EUR,0.9564</t>
  </si>
  <si>
    <t>Fri Apr 14 2000 00:00:00 GMT+0000 (Coordinated Universal Time),GBP,1.586</t>
  </si>
  <si>
    <t>Fri Apr 14 2000 00:00:00 GMT+0000 (Coordinated Universal Time),INR,0.022857142857142857</t>
  </si>
  <si>
    <t>Fri Apr 14 2000 00:00:00 GMT+0000 (Coordinated Universal Time),JPY,0.009512937595129375</t>
  </si>
  <si>
    <t>Thu Apr 13 2000 00:00:00 GMT+0000 (Coordinated Universal Time),AUD,0.5963</t>
  </si>
  <si>
    <t>Thu Apr 13 2000 00:00:00 GMT+0000 (Coordinated Universal Time),CAD,0.682081713389264</t>
  </si>
  <si>
    <t>Thu Apr 13 2000 00:00:00 GMT+0000 (Coordinated Universal Time),CHF,0.6053268765133172</t>
  </si>
  <si>
    <t>Thu Apr 13 2000 00:00:00 GMT+0000 (Coordinated Universal Time),CNY,0.12078169915694373</t>
  </si>
  <si>
    <t>Thu Apr 13 2000 00:00:00 GMT+0000 (Coordinated Universal Time),EUR,0.9524</t>
  </si>
  <si>
    <t>Thu Apr 13 2000 00:00:00 GMT+0000 (Coordinated Universal Time),GBP,1.5881</t>
  </si>
  <si>
    <t>Thu Apr 13 2000 00:00:00 GMT+0000 (Coordinated Universal Time),INR,0.02288329519450801</t>
  </si>
  <si>
    <t>Thu Apr 13 2000 00:00:00 GMT+0000 (Coordinated Universal Time),JPY,0.0094553706505295</t>
  </si>
  <si>
    <t>Wed Apr 12 2000 00:00:00 GMT+0000 (Coordinated Universal Time),AUD,0.597</t>
  </si>
  <si>
    <t>Wed Apr 12 2000 00:00:00 GMT+0000 (Coordinated Universal Time),CAD,0.6838542022840731</t>
  </si>
  <si>
    <t>Wed Apr 12 2000 00:00:00 GMT+0000 (Coordinated Universal Time),CHF,0.6064281382656155</t>
  </si>
  <si>
    <t>Wed Apr 12 2000 00:00:00 GMT+0000 (Coordinated Universal Time),CNY,0.12077878158365138</t>
  </si>
  <si>
    <t>Wed Apr 12 2000 00:00:00 GMT+0000 (Coordinated Universal Time),EUR,0.9551</t>
  </si>
  <si>
    <t>Wed Apr 12 2000 00:00:00 GMT+0000 (Coordinated Universal Time),GBP,1.5882</t>
  </si>
  <si>
    <t>Wed Apr 12 2000 00:00:00 GMT+0000 (Coordinated Universal Time),INR,0.02288329519450801</t>
  </si>
  <si>
    <t>Wed Apr 12 2000 00:00:00 GMT+0000 (Coordinated Universal Time),JPY,0.009446438692612885</t>
  </si>
  <si>
    <t>Tue Apr 11 2000 00:00:00 GMT+0000 (Coordinated Universal Time),AUD,0.5957</t>
  </si>
  <si>
    <t>Tue Apr 11 2000 00:00:00 GMT+0000 (Coordinated Universal Time),CAD,0.683293474547318</t>
  </si>
  <si>
    <t>Tue Apr 11 2000 00:00:00 GMT+0000 (Coordinated Universal Time),CHF,0.6091989034419738</t>
  </si>
  <si>
    <t>Tue Apr 11 2000 00:00:00 GMT+0000 (Coordinated Universal Time),CNY,0.12078607578118394</t>
  </si>
  <si>
    <t>Tue Apr 11 2000 00:00:00 GMT+0000 (Coordinated Universal Time),EUR,0.9591</t>
  </si>
  <si>
    <t>Tue Apr 11 2000 00:00:00 GMT+0000 (Coordinated Universal Time),GBP,1.5873</t>
  </si>
  <si>
    <t>Tue Apr 11 2000 00:00:00 GMT+0000 (Coordinated Universal Time),INR,0.022893772893772892</t>
  </si>
  <si>
    <t>Tue Apr 11 2000 00:00:00 GMT+0000 (Coordinated Universal Time),JPY,0.009350163627863487</t>
  </si>
  <si>
    <t>Mon Apr 10 2000 00:00:00 GMT+0000 (Coordinated Universal Time),AUD,0.5991</t>
  </si>
  <si>
    <t>Mon Apr 10 2000 00:00:00 GMT+0000 (Coordinated Universal Time),CAD,0.6842285323297982</t>
  </si>
  <si>
    <t>Mon Apr 10 2000 00:00:00 GMT+0000 (Coordinated Universal Time),CHF,0.608457560085184</t>
  </si>
  <si>
    <t>Mon Apr 10 2000 00:00:00 GMT+0000 (Coordinated Universal Time),CNY,0.120775864151308</t>
  </si>
  <si>
    <t>Mon Apr 10 2000 00:00:00 GMT+0000 (Coordinated Universal Time),EUR,0.9588</t>
  </si>
  <si>
    <t>Mon Apr 10 2000 00:00:00 GMT+0000 (Coordinated Universal Time),GBP,1.5828</t>
  </si>
  <si>
    <t>Mon Apr 10 2000 00:00:00 GMT+0000 (Coordinated Universal Time),INR,0.022904260192395786</t>
  </si>
  <si>
    <t>Mon Apr 10 2000 00:00:00 GMT+0000 (Coordinated Universal Time),JPY,0.00940114693992667</t>
  </si>
  <si>
    <t>Fri Apr 07 2000 00:00:00 GMT+0000 (Coordinated Universal Time),AUD,0.6003</t>
  </si>
  <si>
    <t>Fri Apr 07 2000 00:00:00 GMT+0000 (Coordinated Universal Time),CAD,0.6861534239055853</t>
  </si>
  <si>
    <t>Fri Apr 07 2000 00:00:00 GMT+0000 (Coordinated Universal Time),CHF,0.6103888176768602</t>
  </si>
  <si>
    <t>Fri Apr 07 2000 00:00:00 GMT+0000 (Coordinated Universal Time),CNY,0.1207802403526783</t>
  </si>
  <si>
    <t>Fri Apr 07 2000 00:00:00 GMT+0000 (Coordinated Universal Time),EUR,0.959</t>
  </si>
  <si>
    <t>Fri Apr 07 2000 00:00:00 GMT+0000 (Coordinated Universal Time),GBP,1.583</t>
  </si>
  <si>
    <t>Fri Apr 07 2000 00:00:00 GMT+0000 (Coordinated Universal Time),INR,0.02289901534234028</t>
  </si>
  <si>
    <t>Fri Apr 07 2000 00:00:00 GMT+0000 (Coordinated Universal Time),JPY,0.009493971328206589</t>
  </si>
  <si>
    <t>Thu Apr 06 2000 00:00:00 GMT+0000 (Coordinated Universal Time),AUD,0.6016</t>
  </si>
  <si>
    <t>Thu Apr 06 2000 00:00:00 GMT+0000 (Coordinated Universal Time),CAD,0.6889424733034791</t>
  </si>
  <si>
    <t>Thu Apr 06 2000 00:00:00 GMT+0000 (Coordinated Universal Time),CHF,0.6101281269066504</t>
  </si>
  <si>
    <t>Thu Apr 06 2000 00:00:00 GMT+0000 (Coordinated Universal Time),CNY,0.1207802403526783</t>
  </si>
  <si>
    <t>Thu Apr 06 2000 00:00:00 GMT+0000 (Coordinated Universal Time),EUR,0.958</t>
  </si>
  <si>
    <t>Thu Apr 06 2000 00:00:00 GMT+0000 (Coordinated Universal Time),GBP,1.58</t>
  </si>
  <si>
    <t>Thu Apr 06 2000 00:00:00 GMT+0000 (Coordinated Universal Time),INR,0.02290950744558992</t>
  </si>
  <si>
    <t>Thu Apr 06 2000 00:00:00 GMT+0000 (Coordinated Universal Time),JPY,0.00954380606986066</t>
  </si>
  <si>
    <t>Wed Apr 05 2000 00:00:00 GMT+0000 (Coordinated Universal Time),AUD,0.6053</t>
  </si>
  <si>
    <t>Wed Apr 05 2000 00:00:00 GMT+0000 (Coordinated Universal Time),CAD,0.6873797085510035</t>
  </si>
  <si>
    <t>Wed Apr 05 2000 00:00:00 GMT+0000 (Coordinated Universal Time),CHF,0.612369871402327</t>
  </si>
  <si>
    <t>Wed Apr 05 2000 00:00:00 GMT+0000 (Coordinated Universal Time),CNY,0.1207802403526783</t>
  </si>
  <si>
    <t>Wed Apr 05 2000 00:00:00 GMT+0000 (Coordinated Universal Time),EUR,0.9647</t>
  </si>
  <si>
    <t>Wed Apr 05 2000 00:00:00 GMT+0000 (Coordinated Universal Time),GBP,1.59</t>
  </si>
  <si>
    <t>Wed Apr 05 2000 00:00:00 GMT+0000 (Coordinated Universal Time),INR,0.022893772893772892</t>
  </si>
  <si>
    <t>Wed Apr 05 2000 00:00:00 GMT+0000 (Coordinated Universal Time),JPY,0.009523809523809525</t>
  </si>
  <si>
    <t>Tue Apr 04 2000 00:00:00 GMT+0000 (Coordinated Universal Time),AUD,0.6032</t>
  </si>
  <si>
    <t>Tue Apr 04 2000 00:00:00 GMT+0000 (Coordinated Universal Time),CAD,0.6881838827334663</t>
  </si>
  <si>
    <t>Tue Apr 04 2000 00:00:00 GMT+0000 (Coordinated Universal Time),CHF,0.6060606060606061</t>
  </si>
  <si>
    <t>Tue Apr 04 2000 00:00:00 GMT+0000 (Coordinated Universal Time),CNY,0.12078607578118394</t>
  </si>
  <si>
    <t>Tue Apr 04 2000 00:00:00 GMT+0000 (Coordinated Universal Time),EUR,0.9588</t>
  </si>
  <si>
    <t>Tue Apr 04 2000 00:00:00 GMT+0000 (Coordinated Universal Time),GBP,1.5965</t>
  </si>
  <si>
    <t>Tue Apr 04 2000 00:00:00 GMT+0000 (Coordinated Universal Time),INR,0.02290950744558992</t>
  </si>
  <si>
    <t>Tue Apr 04 2000 00:00:00 GMT+0000 (Coordinated Universal Time),JPY,0.009493971328206589</t>
  </si>
  <si>
    <t>Mon Apr 03 2000 00:00:00 GMT+0000 (Coordinated Universal Time),AUD,0.6073</t>
  </si>
  <si>
    <t>Mon Apr 03 2000 00:00:00 GMT+0000 (Coordinated Universal Time),CAD,0.6873797085510035</t>
  </si>
  <si>
    <t>Mon Apr 03 2000 00:00:00 GMT+0000 (Coordinated Universal Time),CHF,0.6028817748839452</t>
  </si>
  <si>
    <t>Mon Apr 03 2000 00:00:00 GMT+0000 (Coordinated Universal Time),CNY,0.1207933708598072</t>
  </si>
  <si>
    <t>Mon Apr 03 2000 00:00:00 GMT+0000 (Coordinated Universal Time),EUR,0.956</t>
  </si>
  <si>
    <t>Mon Apr 03 2000 00:00:00 GMT+0000 (Coordinated Universal Time),GBP,1.598</t>
  </si>
  <si>
    <t>Mon Apr 03 2000 00:00:00 GMT+0000 (Coordinated Universal Time),INR,0.02291895856252292</t>
  </si>
  <si>
    <t>Mon Apr 03 2000 00:00:00 GMT+0000 (Coordinated Universal Time),JPY,0.009540164090822362</t>
  </si>
  <si>
    <t>Fri Mar 31 2000 00:00:00 GMT+0000 (Coordinated Universal Time),AUD,0.6062</t>
  </si>
  <si>
    <t>Fri Mar 31 2000 00:00:00 GMT+0000 (Coordinated Universal Time),CAD,0.6878525244187647</t>
  </si>
  <si>
    <t>Fri Mar 31 2000 00:00:00 GMT+0000 (Coordinated Universal Time),CHF,0.6013229104028863</t>
  </si>
  <si>
    <t>Fri Mar 31 2000 00:00:00 GMT+0000 (Coordinated Universal Time),CNY,0.12079191177358763</t>
  </si>
  <si>
    <t>Fri Mar 31 2000 00:00:00 GMT+0000 (Coordinated Universal Time),EUR,0.9574</t>
  </si>
  <si>
    <t>Fri Mar 31 2000 00:00:00 GMT+0000 (Coordinated Universal Time),GBP,1.5922</t>
  </si>
  <si>
    <t>Fri Mar 31 2000 00:00:00 GMT+0000 (Coordinated Universal Time),INR,0.02290950744558992</t>
  </si>
  <si>
    <t>Fri Mar 31 2000 00:00:00 GMT+0000 (Coordinated Universal Time),JPY,0.009734254842791784</t>
  </si>
  <si>
    <t>Thu Mar 30 2000 00:00:00 GMT+0000 (Coordinated Universal Time),AUD,0.6125</t>
  </si>
  <si>
    <t>Thu Mar 30 2000 00:00:00 GMT+0000 (Coordinated Universal Time),CAD,0.6869547296833138</t>
  </si>
  <si>
    <t>Thu Mar 30 2000 00:00:00 GMT+0000 (Coordinated Universal Time),CHF,0.6022282445046673</t>
  </si>
  <si>
    <t>Thu Mar 30 2000 00:00:00 GMT+0000 (Coordinated Universal Time),CNY,0.12079045272261679</t>
  </si>
  <si>
    <t>Thu Mar 30 2000 00:00:00 GMT+0000 (Coordinated Universal Time),EUR,0.9594</t>
  </si>
  <si>
    <t>Thu Mar 30 2000 00:00:00 GMT+0000 (Coordinated Universal Time),GBP,1.5922</t>
  </si>
  <si>
    <t>Thu Mar 30 2000 00:00:00 GMT+0000 (Coordinated Universal Time),INR,0.02290950744558992</t>
  </si>
  <si>
    <t>Thu Mar 30 2000 00:00:00 GMT+0000 (Coordinated Universal Time),JPY,0.00947597839476926</t>
  </si>
  <si>
    <t>Wed Mar 29 2000 00:00:00 GMT+0000 (Coordinated Universal Time),AUD,0.6124</t>
  </si>
  <si>
    <t>Wed Mar 29 2000 00:00:00 GMT+0000 (Coordinated Universal Time),CAD,0.6870491240123668</t>
  </si>
  <si>
    <t>Wed Mar 29 2000 00:00:00 GMT+0000 (Coordinated Universal Time),CHF,0.5979073243647234</t>
  </si>
  <si>
    <t>Wed Mar 29 2000 00:00:00 GMT+0000 (Coordinated Universal Time),CNY,0.12078899370689343</t>
  </si>
  <si>
    <t>Wed Mar 29 2000 00:00:00 GMT+0000 (Coordinated Universal Time),EUR,0.9524</t>
  </si>
  <si>
    <t>Wed Mar 29 2000 00:00:00 GMT+0000 (Coordinated Universal Time),GBP,1.587</t>
  </si>
  <si>
    <t>Wed Mar 29 2000 00:00:00 GMT+0000 (Coordinated Universal Time),INR,0.02290950744558992</t>
  </si>
  <si>
    <t>Wed Mar 29 2000 00:00:00 GMT+0000 (Coordinated Universal Time),JPY,0.00946969696969697</t>
  </si>
  <si>
    <t>Tue Mar 28 2000 00:00:00 GMT+0000 (Coordinated Universal Time),AUD,0.6141</t>
  </si>
  <si>
    <t>Tue Mar 28 2000 00:00:00 GMT+0000 (Coordinated Universal Time),CAD,0.6877106113747335</t>
  </si>
  <si>
    <t>Tue Mar 28 2000 00:00:00 GMT+0000 (Coordinated Universal Time),CHF,0.6041931001147967</t>
  </si>
  <si>
    <t>Tue Mar 28 2000 00:00:00 GMT+0000 (Coordinated Universal Time),CNY,0.1207802403526783</t>
  </si>
  <si>
    <t>Tue Mar 28 2000 00:00:00 GMT+0000 (Coordinated Universal Time),EUR,0.9614</t>
  </si>
  <si>
    <t>Tue Mar 28 2000 00:00:00 GMT+0000 (Coordinated Universal Time),GBP,1.5872</t>
  </si>
  <si>
    <t>Tue Mar 28 2000 00:00:00 GMT+0000 (Coordinated Universal Time),INR,0.02290950744558992</t>
  </si>
  <si>
    <t>Tue Mar 28 2000 00:00:00 GMT+0000 (Coordinated Universal Time),JPY,0.009442870632672332</t>
  </si>
  <si>
    <t>Mon Mar 27 2000 00:00:00 GMT+0000 (Coordinated Universal Time),AUD,0.6114</t>
  </si>
  <si>
    <t>Mon Mar 27 2000 00:00:00 GMT+0000 (Coordinated Universal Time),CAD,0.6846970215679562</t>
  </si>
  <si>
    <t>Mon Mar 27 2000 00:00:00 GMT+0000 (Coordinated Universal Time),CHF,0.6072382803011902</t>
  </si>
  <si>
    <t>Mon Mar 27 2000 00:00:00 GMT+0000 (Coordinated Universal Time),CNY,0.1207846168711953</t>
  </si>
  <si>
    <t>Mon Mar 27 2000 00:00:00 GMT+0000 (Coordinated Universal Time),EUR,0.9645</t>
  </si>
  <si>
    <t>Mon Mar 27 2000 00:00:00 GMT+0000 (Coordinated Universal Time),GBP,1.5855</t>
  </si>
  <si>
    <t>Mon Mar 27 2000 00:00:00 GMT+0000 (Coordinated Universal Time),INR,0.02292526364053187</t>
  </si>
  <si>
    <t>Mon Mar 27 2000 00:00:00 GMT+0000 (Coordinated Universal Time),JPY,0.009334453467749464</t>
  </si>
  <si>
    <t>Fri Mar 24 2000 00:00:00 GMT+0000 (Coordinated Universal Time),AUD,0.6064</t>
  </si>
  <si>
    <t>Fri Mar 24 2000 00:00:00 GMT+0000 (Coordinated Universal Time),CAD,0.68259385665529</t>
  </si>
  <si>
    <t>Fri Mar 24 2000 00:00:00 GMT+0000 (Coordinated Universal Time),CHF,0.6122573930080206</t>
  </si>
  <si>
    <t>Fri Mar 24 2000 00:00:00 GMT+0000 (Coordinated Universal Time),CNY,0.12078899370689343</t>
  </si>
  <si>
    <t>Fri Mar 24 2000 00:00:00 GMT+0000 (Coordinated Universal Time),EUR,0.9724</t>
  </si>
  <si>
    <t>Fri Mar 24 2000 00:00:00 GMT+0000 (Coordinated Universal Time),GBP,1.591</t>
  </si>
  <si>
    <t>Fri Mar 24 2000 00:00:00 GMT+0000 (Coordinated Universal Time),INR,0.02290950744558992</t>
  </si>
  <si>
    <t>Fri Mar 24 2000 00:00:00 GMT+0000 (Coordinated Universal Time),JPY,0.009324009324009324</t>
  </si>
  <si>
    <t>Thu Mar 23 2000 00:00:00 GMT+0000 (Coordinated Universal Time),AUD,0.6041</t>
  </si>
  <si>
    <t>Thu Mar 23 2000 00:00:00 GMT+0000 (Coordinated Universal Time),CAD,0.679024920214572</t>
  </si>
  <si>
    <t>Thu Mar 23 2000 00:00:00 GMT+0000 (Coordinated Universal Time),CHF,0.6052536012589276</t>
  </si>
  <si>
    <t>Thu Mar 23 2000 00:00:00 GMT+0000 (Coordinated Universal Time),CNY,0.12079191177358763</t>
  </si>
  <si>
    <t>Thu Mar 23 2000 00:00:00 GMT+0000 (Coordinated Universal Time),EUR,0.9691</t>
  </si>
  <si>
    <t>Thu Mar 23 2000 00:00:00 GMT+0000 (Coordinated Universal Time),GBP,1.583</t>
  </si>
  <si>
    <t>Thu Mar 23 2000 00:00:00 GMT+0000 (Coordinated Universal Time),INR,0.02290950744558992</t>
  </si>
  <si>
    <t>Thu Mar 23 2000 00:00:00 GMT+0000 (Coordinated Universal Time),JPY,0.009306654257794323</t>
  </si>
  <si>
    <t>Wed Mar 22 2000 00:00:00 GMT+0000 (Coordinated Universal Time),AUD,0.6056</t>
  </si>
  <si>
    <t>Wed Mar 22 2000 00:00:00 GMT+0000 (Coordinated Universal Time),CAD,0.6793478260869565</t>
  </si>
  <si>
    <t>Wed Mar 22 2000 00:00:00 GMT+0000 (Coordinated Universal Time),CHF,0.5970149253731343</t>
  </si>
  <si>
    <t>Wed Mar 22 2000 00:00:00 GMT+0000 (Coordinated Universal Time),CNY,0.12079774832997113</t>
  </si>
  <si>
    <t>Wed Mar 22 2000 00:00:00 GMT+0000 (Coordinated Universal Time),EUR,0.9608</t>
  </si>
  <si>
    <t>Wed Mar 22 2000 00:00:00 GMT+0000 (Coordinated Universal Time),GBP,1.5705</t>
  </si>
  <si>
    <t>Wed Mar 22 2000 00:00:00 GMT+0000 (Coordinated Universal Time),INR,0.02290950744558992</t>
  </si>
  <si>
    <t>Wed Mar 22 2000 00:00:00 GMT+0000 (Coordinated Universal Time),JPY,0.009365926758452749</t>
  </si>
  <si>
    <t>Tue Mar 21 2000 00:00:00 GMT+0000 (Coordinated Universal Time),AUD,0.61</t>
  </si>
  <si>
    <t>Tue Mar 21 2000 00:00:00 GMT+0000 (Coordinated Universal Time),CAD,0.6820351930159596</t>
  </si>
  <si>
    <t>Tue Mar 21 2000 00:00:00 GMT+0000 (Coordinated Universal Time),CHF,0.6018657839301835</t>
  </si>
  <si>
    <t>Tue Mar 21 2000 00:00:00 GMT+0000 (Coordinated Universal Time),CNY,0.12079774832997113</t>
  </si>
  <si>
    <t>Tue Mar 21 2000 00:00:00 GMT+0000 (Coordinated Universal Time),EUR,0.9703</t>
  </si>
  <si>
    <t>Tue Mar 21 2000 00:00:00 GMT+0000 (Coordinated Universal Time),GBP,1.5725</t>
  </si>
  <si>
    <t>Tue Mar 21 2000 00:00:00 GMT+0000 (Coordinated Universal Time),INR,0.022941041523285157</t>
  </si>
  <si>
    <t>Tue Mar 21 2000 00:00:00 GMT+0000 (Coordinated Universal Time),JPY,0.009353661958656815</t>
  </si>
  <si>
    <t>Mon Mar 20 2000 00:00:00 GMT+0000 (Coordinated Universal Time),AUD,0.6065</t>
  </si>
  <si>
    <t>Mon Mar 20 2000 00:00:00 GMT+0000 (Coordinated Universal Time),CAD,0.6801333061280012</t>
  </si>
  <si>
    <t>Mon Mar 20 2000 00:00:00 GMT+0000 (Coordinated Universal Time),CHF,0.6022282445046673</t>
  </si>
  <si>
    <t>Mon Mar 20 2000 00:00:00 GMT+0000 (Coordinated Universal Time),CNY,0.1207933708598072</t>
  </si>
  <si>
    <t>Mon Mar 20 2000 00:00:00 GMT+0000 (Coordinated Universal Time),EUR,0.971</t>
  </si>
  <si>
    <t>Mon Mar 20 2000 00:00:00 GMT+0000 (Coordinated Universal Time),GBP,1.5686</t>
  </si>
  <si>
    <t>Mon Mar 20 2000 00:00:00 GMT+0000 (Coordinated Universal Time),INR,0.022920009168003665</t>
  </si>
  <si>
    <t>Mon Mar 20 2000 00:00:00 GMT+0000 (Coordinated Universal Time),JPY,0.009389671361502348</t>
  </si>
  <si>
    <t>Fri Mar 17 2000 00:00:00 GMT+0000 (Coordinated Universal Time),AUD,0.6067</t>
  </si>
  <si>
    <t>Fri Mar 17 2000 00:00:00 GMT+0000 (Coordinated Universal Time),CAD,0.6789788158609451</t>
  </si>
  <si>
    <t>Fri Mar 17 2000 00:00:00 GMT+0000 (Coordinated Universal Time),CHF,0.601684717208183</t>
  </si>
  <si>
    <t>Fri Mar 17 2000 00:00:00 GMT+0000 (Coordinated Universal Time),CNY,0.12079482998127682</t>
  </si>
  <si>
    <t>Fri Mar 17 2000 00:00:00 GMT+0000 (Coordinated Universal Time),EUR,0.9694</t>
  </si>
  <si>
    <t>Fri Mar 17 2000 00:00:00 GMT+0000 (Coordinated Universal Time),GBP,1.5705</t>
  </si>
  <si>
    <t>Fri Mar 17 2000 00:00:00 GMT+0000 (Coordinated Universal Time),INR,0.02290950744558992</t>
  </si>
  <si>
    <t>Fri Mar 17 2000 00:00:00 GMT+0000 (Coordinated Universal Time),JPY,0.009425070688030161</t>
  </si>
  <si>
    <t>Thu Mar 16 2000 00:00:00 GMT+0000 (Coordinated Universal Time),AUD,0.6107</t>
  </si>
  <si>
    <t>Thu Mar 16 2000 00:00:00 GMT+0000 (Coordinated Universal Time),CAD,0.6791632708503125</t>
  </si>
  <si>
    <t>Thu Mar 16 2000 00:00:00 GMT+0000 (Coordinated Universal Time),CHF,0.602663773880552</t>
  </si>
  <si>
    <t>Thu Mar 16 2000 00:00:00 GMT+0000 (Coordinated Universal Time),CNY,0.12080650422218733</t>
  </si>
  <si>
    <t>Thu Mar 16 2000 00:00:00 GMT+0000 (Coordinated Universal Time),EUR,0.971</t>
  </si>
  <si>
    <t>Thu Mar 16 2000 00:00:00 GMT+0000 (Coordinated Universal Time),GBP,1.5747</t>
  </si>
  <si>
    <t>Thu Mar 16 2000 00:00:00 GMT+0000 (Coordinated Universal Time),INR,0.02294630564479119</t>
  </si>
  <si>
    <t>Thu Mar 16 2000 00:00:00 GMT+0000 (Coordinated Universal Time),JPY,0.00946700747893591</t>
  </si>
  <si>
    <t>Wed Mar 15 2000 00:00:00 GMT+0000 (Coordinated Universal Time),AUD,0.6125</t>
  </si>
  <si>
    <t>Wed Mar 15 2000 00:00:00 GMT+0000 (Coordinated Universal Time),CAD,0.6811989100817439</t>
  </si>
  <si>
    <t>Wed Mar 15 2000 00:00:00 GMT+0000 (Coordinated Universal Time),CHF,0.6017571308220002</t>
  </si>
  <si>
    <t>Wed Mar 15 2000 00:00:00 GMT+0000 (Coordinated Universal Time),CNY,0.12080504481867164</t>
  </si>
  <si>
    <t>Wed Mar 15 2000 00:00:00 GMT+0000 (Coordinated Universal Time),EUR,0.9696</t>
  </si>
  <si>
    <t>Wed Mar 15 2000 00:00:00 GMT+0000 (Coordinated Universal Time),GBP,1.573</t>
  </si>
  <si>
    <t>Wed Mar 15 2000 00:00:00 GMT+0000 (Coordinated Universal Time),INR,0.02290950744558992</t>
  </si>
  <si>
    <t>Wed Mar 15 2000 00:00:00 GMT+0000 (Coordinated Universal Time),JPY,0.009471490812653912</t>
  </si>
  <si>
    <t>Tue Mar 14 2000 00:00:00 GMT+0000 (Coordinated Universal Time),AUD,0.614</t>
  </si>
  <si>
    <t>Tue Mar 14 2000 00:00:00 GMT+0000 (Coordinated Universal Time),CAD,0.683433570256971</t>
  </si>
  <si>
    <t>Tue Mar 14 2000 00:00:00 GMT+0000 (Coordinated Universal Time),CHF,0.5982650314089142</t>
  </si>
  <si>
    <t>Tue Mar 14 2000 00:00:00 GMT+0000 (Coordinated Universal Time),CNY,0.12080212611741965</t>
  </si>
  <si>
    <t>Tue Mar 14 2000 00:00:00 GMT+0000 (Coordinated Universal Time),EUR,0.9644</t>
  </si>
  <si>
    <t>Tue Mar 14 2000 00:00:00 GMT+0000 (Coordinated Universal Time),GBP,1.5725</t>
  </si>
  <si>
    <t>Tue Mar 14 2000 00:00:00 GMT+0000 (Coordinated Universal Time),INR,0.022914757103574702</t>
  </si>
  <si>
    <t>Tue Mar 14 2000 00:00:00 GMT+0000 (Coordinated Universal Time),JPY,0.009537434430138294</t>
  </si>
  <si>
    <t>Mon Mar 13 2000 00:00:00 GMT+0000 (Coordinated Universal Time),AUD,0.6165</t>
  </si>
  <si>
    <t>Mon Mar 13 2000 00:00:00 GMT+0000 (Coordinated Universal Time),CAD,0.6842753524018065</t>
  </si>
  <si>
    <t>Mon Mar 13 2000 00:00:00 GMT+0000 (Coordinated Universal Time),CHF,0.5987306909352174</t>
  </si>
  <si>
    <t>Mon Mar 13 2000 00:00:00 GMT+0000 (Coordinated Universal Time),CNY,0.12080066681968084</t>
  </si>
  <si>
    <t>Mon Mar 13 2000 00:00:00 GMT+0000 (Coordinated Universal Time),EUR,0.9648</t>
  </si>
  <si>
    <t>Mon Mar 13 2000 00:00:00 GMT+0000 (Coordinated Universal Time),GBP,1.5782</t>
  </si>
  <si>
    <t>Mon Mar 13 2000 00:00:00 GMT+0000 (Coordinated Universal Time),INR,0.02290950744558992</t>
  </si>
  <si>
    <t>Mon Mar 13 2000 00:00:00 GMT+0000 (Coordinated Universal Time),JPY,0.0094948727687049</t>
  </si>
  <si>
    <t>Fri Mar 10 2000 00:00:00 GMT+0000 (Coordinated Universal Time),AUD,0.6136</t>
  </si>
  <si>
    <t>Fri Mar 10 2000 00:00:00 GMT+0000 (Coordinated Universal Time),CAD,0.6861063464837049</t>
  </si>
  <si>
    <t>Fri Mar 10 2000 00:00:00 GMT+0000 (Coordinated Universal Time),CHF,0.6002040693835905</t>
  </si>
  <si>
    <t>Fri Mar 10 2000 00:00:00 GMT+0000 (Coordinated Universal Time),CNY,0.12079482998127682</t>
  </si>
  <si>
    <t>Fri Mar 10 2000 00:00:00 GMT+0000 (Coordinated Universal Time),EUR,0.9659</t>
  </si>
  <si>
    <t>Fri Mar 10 2000 00:00:00 GMT+0000 (Coordinated Universal Time),GBP,1.5793</t>
  </si>
  <si>
    <t>Fri Mar 10 2000 00:00:00 GMT+0000 (Coordinated Universal Time),INR,0.02290950744558992</t>
  </si>
  <si>
    <t>Fri Mar 10 2000 00:00:00 GMT+0000 (Coordinated Universal Time),JPY,0.009409993413004612</t>
  </si>
  <si>
    <t>Thu Mar 09 2000 00:00:00 GMT+0000 (Coordinated Universal Time),AUD,0.6155</t>
  </si>
  <si>
    <t>Thu Mar 09 2000 00:00:00 GMT+0000 (Coordinated Universal Time),CAD,0.6863417982155113</t>
  </si>
  <si>
    <t>Thu Mar 09 2000 00:00:00 GMT+0000 (Coordinated Universal Time),CHF,0.6025911419102139</t>
  </si>
  <si>
    <t>Thu Mar 09 2000 00:00:00 GMT+0000 (Coordinated Universal Time),CNY,0.12079191177358763</t>
  </si>
  <si>
    <t>Thu Mar 09 2000 00:00:00 GMT+0000 (Coordinated Universal Time),EUR,0.9684</t>
  </si>
  <si>
    <t>Thu Mar 09 2000 00:00:00 GMT+0000 (Coordinated Universal Time),GBP,1.5815</t>
  </si>
  <si>
    <t>Thu Mar 09 2000 00:00:00 GMT+0000 (Coordinated Universal Time),INR,0.022920009168003665</t>
  </si>
  <si>
    <t>Thu Mar 09 2000 00:00:00 GMT+0000 (Coordinated Universal Time),JPY,0.009394081728511038</t>
  </si>
  <si>
    <t>Wed Mar 08 2000 00:00:00 GMT+0000 (Coordinated Universal Time),AUD,0.6094</t>
  </si>
  <si>
    <t>Wed Mar 08 2000 00:00:00 GMT+0000 (Coordinated Universal Time),CAD,0.6853070175438596</t>
  </si>
  <si>
    <t>Wed Mar 08 2000 00:00:00 GMT+0000 (Coordinated Universal Time),CHF,0.5963029218843172</t>
  </si>
  <si>
    <t>Wed Mar 08 2000 00:00:00 GMT+0000 (Coordinated Universal Time),CNY,0.1207933708598072</t>
  </si>
  <si>
    <t>Wed Mar 08 2000 00:00:00 GMT+0000 (Coordinated Universal Time),EUR,0.9576</t>
  </si>
  <si>
    <t>Wed Mar 08 2000 00:00:00 GMT+0000 (Coordinated Universal Time),GBP,1.5855</t>
  </si>
  <si>
    <t>Wed Mar 08 2000 00:00:00 GMT+0000 (Coordinated Universal Time),INR,0.02290950744558992</t>
  </si>
  <si>
    <t>Wed Mar 08 2000 00:00:00 GMT+0000 (Coordinated Universal Time),JPY,0.009355412105903266</t>
  </si>
  <si>
    <t>Tue Mar 07 2000 00:00:00 GMT+0000 (Coordinated Universal Time),AUD,0.6035</t>
  </si>
  <si>
    <t>Tue Mar 07 2000 00:00:00 GMT+0000 (Coordinated Universal Time),CAD,0.6883733737179045</t>
  </si>
  <si>
    <t>Tue Mar 07 2000 00:00:00 GMT+0000 (Coordinated Universal Time),CHF,0.594883997620464</t>
  </si>
  <si>
    <t>Tue Mar 07 2000 00:00:00 GMT+0000 (Coordinated Universal Time),CNY,0.12079628913799768</t>
  </si>
  <si>
    <t>Tue Mar 07 2000 00:00:00 GMT+0000 (Coordinated Universal Time),EUR,0.956</t>
  </si>
  <si>
    <t>Tue Mar 07 2000 00:00:00 GMT+0000 (Coordinated Universal Time),GBP,1.5772</t>
  </si>
  <si>
    <t>Tue Mar 07 2000 00:00:00 GMT+0000 (Coordinated Universal Time),INR,0.022920009168003665</t>
  </si>
  <si>
    <t>Tue Mar 07 2000 00:00:00 GMT+0000 (Coordinated Universal Time),JPY,0.009416195856873822</t>
  </si>
  <si>
    <t>Mon Mar 06 2000 00:00:00 GMT+0000 (Coordinated Universal Time),AUD,0.6016</t>
  </si>
  <si>
    <t>Mon Mar 06 2000 00:00:00 GMT+0000 (Coordinated Universal Time),CAD,0.6870491240123668</t>
  </si>
  <si>
    <t>Mon Mar 06 2000 00:00:00 GMT+0000 (Coordinated Universal Time),CHF,0.5970149253731343</t>
  </si>
  <si>
    <t>Mon Mar 06 2000 00:00:00 GMT+0000 (Coordinated Universal Time),CNY,0.12079482998127682</t>
  </si>
  <si>
    <t>Mon Mar 06 2000 00:00:00 GMT+0000 (Coordinated Universal Time),EUR,0.9603</t>
  </si>
  <si>
    <t>Mon Mar 06 2000 00:00:00 GMT+0000 (Coordinated Universal Time),GBP,1.5732</t>
  </si>
  <si>
    <t>Mon Mar 06 2000 00:00:00 GMT+0000 (Coordinated Universal Time),INR,0.022920009168003665</t>
  </si>
  <si>
    <t>Mon Mar 06 2000 00:00:00 GMT+0000 (Coordinated Universal Time),JPY,0.009281603861147207</t>
  </si>
  <si>
    <t>Fri Mar 03 2000 00:00:00 GMT+0000 (Coordinated Universal Time),AUD,0.6082</t>
  </si>
  <si>
    <t>Fri Mar 03 2000 00:00:00 GMT+0000 (Coordinated Universal Time),CAD,0.6891798759476223</t>
  </si>
  <si>
    <t>Fri Mar 03 2000 00:00:00 GMT+0000 (Coordinated Universal Time),CHF,0.5983724269985639</t>
  </si>
  <si>
    <t>Fri Mar 03 2000 00:00:00 GMT+0000 (Coordinated Universal Time),CNY,0.12078899370689343</t>
  </si>
  <si>
    <t>Fri Mar 03 2000 00:00:00 GMT+0000 (Coordinated Universal Time),EUR,0.9618</t>
  </si>
  <si>
    <t>Fri Mar 03 2000 00:00:00 GMT+0000 (Coordinated Universal Time),GBP,1.581</t>
  </si>
  <si>
    <t>Fri Mar 03 2000 00:00:00 GMT+0000 (Coordinated Universal Time),INR,0.02290950744558992</t>
  </si>
  <si>
    <t>Fri Mar 03 2000 00:00:00 GMT+0000 (Coordinated Universal Time),JPY,0.00927643784786642</t>
  </si>
  <si>
    <t>Thu Mar 02 2000 00:00:00 GMT+0000 (Coordinated Universal Time),AUD,0.6077</t>
  </si>
  <si>
    <t>Thu Mar 02 2000 00:00:00 GMT+0000 (Coordinated Universal Time),CAD,0.6876160352059411</t>
  </si>
  <si>
    <t>Thu Mar 02 2000 00:00:00 GMT+0000 (Coordinated Universal Time),CHF,0.5983008256551394</t>
  </si>
  <si>
    <t>Thu Mar 02 2000 00:00:00 GMT+0000 (Coordinated Universal Time),CNY,0.12079191177358763</t>
  </si>
  <si>
    <t>Thu Mar 02 2000 00:00:00 GMT+0000 (Coordinated Universal Time),EUR,0.9619</t>
  </si>
  <si>
    <t>Thu Mar 02 2000 00:00:00 GMT+0000 (Coordinated Universal Time),GBP,1.5765</t>
  </si>
  <si>
    <t>Thu Mar 02 2000 00:00:00 GMT+0000 (Coordinated Universal Time),INR,0.02290950744558992</t>
  </si>
  <si>
    <t>Thu Mar 02 2000 00:00:00 GMT+0000 (Coordinated Universal Time),JPY,0.009313588525658936</t>
  </si>
  <si>
    <t>Wed Mar 01 2000 00:00:00 GMT+0000 (Coordinated Universal Time),AUD,0.6067</t>
  </si>
  <si>
    <t>Wed Mar 01 2000 00:00:00 GMT+0000 (Coordinated Universal Time),CAD,0.691085003455425</t>
  </si>
  <si>
    <t>Wed Mar 01 2000 00:00:00 GMT+0000 (Coordinated Universal Time),CHF,0.6035731530661516</t>
  </si>
  <si>
    <t>Wed Mar 01 2000 00:00:00 GMT+0000 (Coordinated Universal Time),CNY,0.1207933708598072</t>
  </si>
  <si>
    <t>Wed Mar 01 2000 00:00:00 GMT+0000 (Coordinated Universal Time),EUR,0.97</t>
  </si>
  <si>
    <t>Wed Mar 01 2000 00:00:00 GMT+0000 (Coordinated Universal Time),GBP,1.5849</t>
  </si>
  <si>
    <t>Wed Mar 01 2000 00:00:00 GMT+0000 (Coordinated Universal Time),INR,0.022920009168003665</t>
  </si>
  <si>
    <t>Wed Mar 01 2000 00:00:00 GMT+0000 (Coordinated Universal Time),JPY,0.009337068160597572</t>
  </si>
  <si>
    <t>Tue Feb 29 2000 00:00:00 GMT+0000 (Coordinated Universal Time),AUD,0.6155</t>
  </si>
  <si>
    <t>Tue Feb 29 2000 00:00:00 GMT+0000 (Coordinated Universal Time),CAD,0.6894174422612892</t>
  </si>
  <si>
    <t>Tue Feb 29 2000 00:00:00 GMT+0000 (Coordinated Universal Time),CHF,0.6000600060006</t>
  </si>
  <si>
    <t>Tue Feb 29 2000 00:00:00 GMT+0000 (Coordinated Universal Time),CNY,0.1207933708598072</t>
  </si>
  <si>
    <t>Tue Feb 29 2000 00:00:00 GMT+0000 (Coordinated Universal Time),EUR,0.9643</t>
  </si>
  <si>
    <t>Tue Feb 29 2000 00:00:00 GMT+0000 (Coordinated Universal Time),GBP,1.578</t>
  </si>
  <si>
    <t>Tue Feb 29 2000 00:00:00 GMT+0000 (Coordinated Universal Time),INR,0.02290950744558992</t>
  </si>
  <si>
    <t>Tue Feb 29 2000 00:00:00 GMT+0000 (Coordinated Universal Time),JPY,0.009100837277029487</t>
  </si>
  <si>
    <t>Mon Feb 28 2000 00:00:00 GMT+0000 (Coordinated Universal Time),AUD,0.6116</t>
  </si>
  <si>
    <t>Mon Feb 28 2000 00:00:00 GMT+0000 (Coordinated Universal Time),CAD,0.6878525244187647</t>
  </si>
  <si>
    <t>Mon Feb 28 2000 00:00:00 GMT+0000 (Coordinated Universal Time),CHF,0.6018657839301835</t>
  </si>
  <si>
    <t>Mon Feb 28 2000 00:00:00 GMT+0000 (Coordinated Universal Time),CNY,0.1207933708598072</t>
  </si>
  <si>
    <t>Mon Feb 28 2000 00:00:00 GMT+0000 (Coordinated Universal Time),EUR,0.9669</t>
  </si>
  <si>
    <t>Mon Feb 28 2000 00:00:00 GMT+0000 (Coordinated Universal Time),GBP,1.5935</t>
  </si>
  <si>
    <t>Mon Feb 28 2000 00:00:00 GMT+0000 (Coordinated Universal Time),INR,0.022893772893772892</t>
  </si>
  <si>
    <t>Mon Feb 28 2000 00:00:00 GMT+0000 (Coordinated Universal Time),JPY,0.009160025648071814</t>
  </si>
  <si>
    <t>Fri Feb 25 2000 00:00:00 GMT+0000 (Coordinated Universal Time),AUD,0.6175</t>
  </si>
  <si>
    <t>Fri Feb 25 2000 00:00:00 GMT+0000 (Coordinated Universal Time),CAD,0.6894174422612892</t>
  </si>
  <si>
    <t>Fri Feb 25 2000 00:00:00 GMT+0000 (Coordinated Universal Time),CHF,0.6069802731411229</t>
  </si>
  <si>
    <t>Fri Feb 25 2000 00:00:00 GMT+0000 (Coordinated Universal Time),CNY,0.1207933708598072</t>
  </si>
  <si>
    <t>Fri Feb 25 2000 00:00:00 GMT+0000 (Coordinated Universal Time),EUR,0.9763</t>
  </si>
  <si>
    <t>Fri Feb 25 2000 00:00:00 GMT+0000 (Coordinated Universal Time),GBP,1.5908</t>
  </si>
  <si>
    <t>Fri Feb 25 2000 00:00:00 GMT+0000 (Coordinated Universal Time),INR,0.02290950744558992</t>
  </si>
  <si>
    <t>Fri Feb 25 2000 00:00:00 GMT+0000 (Coordinated Universal Time),JPY,0.009010632546404758</t>
  </si>
  <si>
    <t>Thu Feb 24 2000 00:00:00 GMT+0000 (Coordinated Universal Time),AUD,0.6144</t>
  </si>
  <si>
    <t>Thu Feb 24 2000 00:00:00 GMT+0000 (Coordinated Universal Time),CAD,0.6855419208884623</t>
  </si>
  <si>
    <t>Thu Feb 24 2000 00:00:00 GMT+0000 (Coordinated Universal Time),CHF,0.6172839506172839</t>
  </si>
  <si>
    <t>Thu Feb 24 2000 00:00:00 GMT+0000 (Coordinated Universal Time),CNY,0.12080212611741965</t>
  </si>
  <si>
    <t>Thu Feb 24 2000 00:00:00 GMT+0000 (Coordinated Universal Time),EUR,0.9931</t>
  </si>
  <si>
    <t>Thu Feb 24 2000 00:00:00 GMT+0000 (Coordinated Universal Time),GBP,1.5981</t>
  </si>
  <si>
    <t>Thu Feb 24 2000 00:00:00 GMT+0000 (Coordinated Universal Time),INR,0.02290950744558992</t>
  </si>
  <si>
    <t>Thu Feb 24 2000 00:00:00 GMT+0000 (Coordinated Universal Time),JPY,0.009013068949977467</t>
  </si>
  <si>
    <t>Wed Feb 23 2000 00:00:00 GMT+0000 (Coordinated Universal Time),AUD,0.6196</t>
  </si>
  <si>
    <t>Wed Feb 23 2000 00:00:00 GMT+0000 (Coordinated Universal Time),CAD,0.6825472663981981</t>
  </si>
  <si>
    <t>Wed Feb 23 2000 00:00:00 GMT+0000 (Coordinated Universal Time),CHF,0.6218132073125233</t>
  </si>
  <si>
    <t>Wed Feb 23 2000 00:00:00 GMT+0000 (Coordinated Universal Time),CNY,0.12080212611741965</t>
  </si>
  <si>
    <t>Wed Feb 23 2000 00:00:00 GMT+0000 (Coordinated Universal Time),EUR,1.0017</t>
  </si>
  <si>
    <t>Wed Feb 23 2000 00:00:00 GMT+0000 (Coordinated Universal Time),GBP,1.6047</t>
  </si>
  <si>
    <t>Wed Feb 23 2000 00:00:00 GMT+0000 (Coordinated Universal Time),INR,0.022893772893772892</t>
  </si>
  <si>
    <t>Wed Feb 23 2000 00:00:00 GMT+0000 (Coordinated Universal Time),JPY,0.00900009000090001</t>
  </si>
  <si>
    <t>Tue Feb 22 2000 00:00:00 GMT+0000 (Coordinated Universal Time),AUD,0.6257</t>
  </si>
  <si>
    <t>Tue Feb 22 2000 00:00:00 GMT+0000 (Coordinated Universal Time),CAD,0.6851661527920521</t>
  </si>
  <si>
    <t>Tue Feb 22 2000 00:00:00 GMT+0000 (Coordinated Universal Time),CHF,0.6256647688168679</t>
  </si>
  <si>
    <t>Tue Feb 22 2000 00:00:00 GMT+0000 (Coordinated Universal Time),CNY,0.12081234218887801</t>
  </si>
  <si>
    <t>Tue Feb 22 2000 00:00:00 GMT+0000 (Coordinated Universal Time),EUR,1.006</t>
  </si>
  <si>
    <t>Tue Feb 22 2000 00:00:00 GMT+0000 (Coordinated Universal Time),GBP,1.6165</t>
  </si>
  <si>
    <t>Tue Feb 22 2000 00:00:00 GMT+0000 (Coordinated Universal Time),INR,0.02290950744558992</t>
  </si>
  <si>
    <t>Tue Feb 22 2000 00:00:00 GMT+0000 (Coordinated Universal Time),JPY,0.009005763688760807</t>
  </si>
  <si>
    <t>Fri Feb 18 2000 00:00:00 GMT+0000 (Coordinated Universal Time),AUD,0.6292</t>
  </si>
  <si>
    <t>Fri Feb 18 2000 00:00:00 GMT+0000 (Coordinated Universal Time),CAD,0.6890848952590959</t>
  </si>
  <si>
    <t>Fri Feb 18 2000 00:00:00 GMT+0000 (Coordinated Universal Time),CHF,0.6141751627564181</t>
  </si>
  <si>
    <t>Fri Feb 18 2000 00:00:00 GMT+0000 (Coordinated Universal Time),CNY,0.12081380176871405</t>
  </si>
  <si>
    <t>Fri Feb 18 2000 00:00:00 GMT+0000 (Coordinated Universal Time),EUR,0.985</t>
  </si>
  <si>
    <t>Fri Feb 18 2000 00:00:00 GMT+0000 (Coordinated Universal Time),GBP,1.5984</t>
  </si>
  <si>
    <t>Fri Feb 18 2000 00:00:00 GMT+0000 (Coordinated Universal Time),INR,0.022893772893772892</t>
  </si>
  <si>
    <t>Fri Feb 18 2000 00:00:00 GMT+0000 (Coordinated Universal Time),JPY,0.00901875901875902</t>
  </si>
  <si>
    <t>Thu Feb 17 2000 00:00:00 GMT+0000 (Coordinated Universal Time),AUD,0.632</t>
  </si>
  <si>
    <t>Thu Feb 17 2000 00:00:00 GMT+0000 (Coordinated Universal Time),CAD,0.6886103842445944</t>
  </si>
  <si>
    <t>Thu Feb 17 2000 00:00:00 GMT+0000 (Coordinated Universal Time),CHF,0.6144770800049159</t>
  </si>
  <si>
    <t>Thu Feb 17 2000 00:00:00 GMT+0000 (Coordinated Universal Time),CNY,0.12081380176871405</t>
  </si>
  <si>
    <t>Thu Feb 17 2000 00:00:00 GMT+0000 (Coordinated Universal Time),EUR,0.9863</t>
  </si>
  <si>
    <t>Thu Feb 17 2000 00:00:00 GMT+0000 (Coordinated Universal Time),GBP,1.605</t>
  </si>
  <si>
    <t>Thu Feb 17 2000 00:00:00 GMT+0000 (Coordinated Universal Time),INR,0.022893772893772892</t>
  </si>
  <si>
    <t>Thu Feb 17 2000 00:00:00 GMT+0000 (Coordinated Universal Time),JPY,0.009068649678062937</t>
  </si>
  <si>
    <t>Wed Feb 16 2000 00:00:00 GMT+0000 (Coordinated Universal Time),AUD,0.6301</t>
  </si>
  <si>
    <t>Wed Feb 16 2000 00:00:00 GMT+0000 (Coordinated Universal Time),CAD,0.6887052341597797</t>
  </si>
  <si>
    <t>Wed Feb 16 2000 00:00:00 GMT+0000 (Coordinated Universal Time),CHF,0.613421666053245</t>
  </si>
  <si>
    <t>Wed Feb 16 2000 00:00:00 GMT+0000 (Coordinated Universal Time),CNY,0.12080650422218733</t>
  </si>
  <si>
    <t>Wed Feb 16 2000 00:00:00 GMT+0000 (Coordinated Universal Time),EUR,0.9842</t>
  </si>
  <si>
    <t>Wed Feb 16 2000 00:00:00 GMT+0000 (Coordinated Universal Time),GBP,1.604</t>
  </si>
  <si>
    <t>Wed Feb 16 2000 00:00:00 GMT+0000 (Coordinated Universal Time),INR,0.022857142857142857</t>
  </si>
  <si>
    <t>Wed Feb 16 2000 00:00:00 GMT+0000 (Coordinated Universal Time),JPY,0.009142439202779302</t>
  </si>
  <si>
    <t>Tue Feb 15 2000 00:00:00 GMT+0000 (Coordinated Universal Time),AUD,0.63</t>
  </si>
  <si>
    <t>Tue Feb 15 2000 00:00:00 GMT+0000 (Coordinated Universal Time),CAD,0.6856359273225917</t>
  </si>
  <si>
    <t>Tue Feb 15 2000 00:00:00 GMT+0000 (Coordinated Universal Time),CHF,0.612369871402327</t>
  </si>
  <si>
    <t>Tue Feb 15 2000 00:00:00 GMT+0000 (Coordinated Universal Time),CNY,0.12080650422218733</t>
  </si>
  <si>
    <t>Tue Feb 15 2000 00:00:00 GMT+0000 (Coordinated Universal Time),EUR,0.9834</t>
  </si>
  <si>
    <t>Tue Feb 15 2000 00:00:00 GMT+0000 (Coordinated Universal Time),GBP,1.595</t>
  </si>
  <si>
    <t>Tue Feb 15 2000 00:00:00 GMT+0000 (Coordinated Universal Time),INR,0.022914757103574702</t>
  </si>
  <si>
    <t>Tue Feb 15 2000 00:00:00 GMT+0000 (Coordinated Universal Time),JPY,0.009195402298850575</t>
  </si>
  <si>
    <t>Mon Feb 14 2000 00:00:00 GMT+0000 (Coordinated Universal Time),AUD,0.6279</t>
  </si>
  <si>
    <t>Mon Feb 14 2000 00:00:00 GMT+0000 (Coordinated Universal Time),CAD,0.6874269608854059</t>
  </si>
  <si>
    <t>Mon Feb 14 2000 00:00:00 GMT+0000 (Coordinated Universal Time),CHF,0.608457560085184</t>
  </si>
  <si>
    <t>Mon Feb 14 2000 00:00:00 GMT+0000 (Coordinated Universal Time),CNY,0.12080358545041615</t>
  </si>
  <si>
    <t>Mon Feb 14 2000 00:00:00 GMT+0000 (Coordinated Universal Time),EUR,0.9783</t>
  </si>
  <si>
    <t>Mon Feb 14 2000 00:00:00 GMT+0000 (Coordinated Universal Time),GBP,1.589</t>
  </si>
  <si>
    <t>Mon Feb 14 2000 00:00:00 GMT+0000 (Coordinated Universal Time),INR,0.02290950744558992</t>
  </si>
  <si>
    <t>Mon Feb 14 2000 00:00:00 GMT+0000 (Coordinated Universal Time),JPY,0.009203865623561895</t>
  </si>
  <si>
    <t>Fri Feb 11 2000 00:00:00 GMT+0000 (Coordinated Universal Time),AUD,0.6282</t>
  </si>
  <si>
    <t>Fri Feb 11 2000 00:00:00 GMT+0000 (Coordinated Universal Time),CAD,0.6889424733034791</t>
  </si>
  <si>
    <t>Fri Feb 11 2000 00:00:00 GMT+0000 (Coordinated Universal Time),CHF,0.613308800981294</t>
  </si>
  <si>
    <t>Fri Feb 11 2000 00:00:00 GMT+0000 (Coordinated Universal Time),CNY,0.12079045272261679</t>
  </si>
  <si>
    <t>Fri Feb 11 2000 00:00:00 GMT+0000 (Coordinated Universal Time),EUR,0.9847</t>
  </si>
  <si>
    <t>Fri Feb 11 2000 00:00:00 GMT+0000 (Coordinated Universal Time),GBP,1.5923</t>
  </si>
  <si>
    <t>Fri Feb 11 2000 00:00:00 GMT+0000 (Coordinated Universal Time),INR,0.02290950744558992</t>
  </si>
  <si>
    <t>Fri Feb 11 2000 00:00:00 GMT+0000 (Coordinated Universal Time),JPY,0.009175153683824204</t>
  </si>
  <si>
    <t>Thu Feb 10 2000 00:00:00 GMT+0000 (Coordinated Universal Time),AUD,0.632</t>
  </si>
  <si>
    <t>Thu Feb 10 2000 00:00:00 GMT+0000 (Coordinated Universal Time),CAD,0.6896551724137931</t>
  </si>
  <si>
    <t>Thu Feb 10 2000 00:00:00 GMT+0000 (Coordinated Universal Time),CHF,0.6142506142506143</t>
  </si>
  <si>
    <t>Thu Feb 10 2000 00:00:00 GMT+0000 (Coordinated Universal Time),CNY,0.12079045272261679</t>
  </si>
  <si>
    <t>Thu Feb 10 2000 00:00:00 GMT+0000 (Coordinated Universal Time),EUR,0.9865</t>
  </si>
  <si>
    <t>Thu Feb 10 2000 00:00:00 GMT+0000 (Coordinated Universal Time),GBP,1.6057</t>
  </si>
  <si>
    <t>Thu Feb 10 2000 00:00:00 GMT+0000 (Coordinated Universal Time),INR,0.02294630564479119</t>
  </si>
  <si>
    <t>Thu Feb 10 2000 00:00:00 GMT+0000 (Coordinated Universal Time),JPY,0.009196247930844215</t>
  </si>
  <si>
    <t>Wed Feb 09 2000 00:00:00 GMT+0000 (Coordinated Universal Time),AUD,0.6345</t>
  </si>
  <si>
    <t>Wed Feb 09 2000 00:00:00 GMT+0000 (Coordinated Universal Time),CAD,0.6923769300006924</t>
  </si>
  <si>
    <t>Wed Feb 09 2000 00:00:00 GMT+0000 (Coordinated Universal Time),CHF,0.6160670280926565</t>
  </si>
  <si>
    <t>Wed Feb 09 2000 00:00:00 GMT+0000 (Coordinated Universal Time),CNY,0.12079045272261679</t>
  </si>
  <si>
    <t>Wed Feb 09 2000 00:00:00 GMT+0000 (Coordinated Universal Time),EUR,0.9914</t>
  </si>
  <si>
    <t>Wed Feb 09 2000 00:00:00 GMT+0000 (Coordinated Universal Time),GBP,1.6115</t>
  </si>
  <si>
    <t>Wed Feb 09 2000 00:00:00 GMT+0000 (Coordinated Universal Time),INR,0.02290950744558992</t>
  </si>
  <si>
    <t>Wed Feb 09 2000 00:00:00 GMT+0000 (Coordinated Universal Time),JPY,0.009165062780680048</t>
  </si>
  <si>
    <t>Tue Feb 08 2000 00:00:00 GMT+0000 (Coordinated Universal Time),AUD,0.6353</t>
  </si>
  <si>
    <t>Tue Feb 08 2000 00:00:00 GMT+0000 (Coordinated Universal Time),CAD,0.6909417536101706</t>
  </si>
  <si>
    <t>Tue Feb 08 2000 00:00:00 GMT+0000 (Coordinated Universal Time),CHF,0.6134592969756456</t>
  </si>
  <si>
    <t>Tue Feb 08 2000 00:00:00 GMT+0000 (Coordinated Universal Time),CNY,0.12079045272261679</t>
  </si>
  <si>
    <t>Tue Feb 08 2000 00:00:00 GMT+0000 (Coordinated Universal Time),EUR,0.9862</t>
  </si>
  <si>
    <t>Tue Feb 08 2000 00:00:00 GMT+0000 (Coordinated Universal Time),GBP,1.6105</t>
  </si>
  <si>
    <t>Tue Feb 08 2000 00:00:00 GMT+0000 (Coordinated Universal Time),INR,0.022920009168003665</t>
  </si>
  <si>
    <t>Tue Feb 08 2000 00:00:00 GMT+0000 (Coordinated Universal Time),JPY,0.009124920156948626</t>
  </si>
  <si>
    <t>Mon Feb 07 2000 00:00:00 GMT+0000 (Coordinated Universal Time),AUD,0.6339</t>
  </si>
  <si>
    <t>Mon Feb 07 2000 00:00:00 GMT+0000 (Coordinated Universal Time),CAD,0.6917064397869545</t>
  </si>
  <si>
    <t>Mon Feb 07 2000 00:00:00 GMT+0000 (Coordinated Universal Time),CHF,0.608790941190795</t>
  </si>
  <si>
    <t>Mon Feb 07 2000 00:00:00 GMT+0000 (Coordinated Universal Time),CNY,0.12079045272261679</t>
  </si>
  <si>
    <t>Mon Feb 07 2000 00:00:00 GMT+0000 (Coordinated Universal Time),EUR,0.9783</t>
  </si>
  <si>
    <t>Mon Feb 07 2000 00:00:00 GMT+0000 (Coordinated Universal Time),GBP,1.5917</t>
  </si>
  <si>
    <t>Mon Feb 07 2000 00:00:00 GMT+0000 (Coordinated Universal Time),INR,0.022914757103574702</t>
  </si>
  <si>
    <t>Mon Feb 07 2000 00:00:00 GMT+0000 (Coordinated Universal Time),JPY,0.009195402298850575</t>
  </si>
  <si>
    <t>Fri Feb 04 2000 00:00:00 GMT+0000 (Coordinated Universal Time),AUD,0.6315</t>
  </si>
  <si>
    <t>Fri Feb 04 2000 00:00:00 GMT+0000 (Coordinated Universal Time),CAD,0.6912283127116886</t>
  </si>
  <si>
    <t>Fri Feb 04 2000 00:00:00 GMT+0000 (Coordinated Universal Time),CHF,0.607164541590771</t>
  </si>
  <si>
    <t>Fri Feb 04 2000 00:00:00 GMT+0000 (Coordinated Universal Time),CNY,0.12079045272261679</t>
  </si>
  <si>
    <t>Fri Feb 04 2000 00:00:00 GMT+0000 (Coordinated Universal Time),EUR,0.976</t>
  </si>
  <si>
    <t>Fri Feb 04 2000 00:00:00 GMT+0000 (Coordinated Universal Time),GBP,1.5915</t>
  </si>
  <si>
    <t>Fri Feb 04 2000 00:00:00 GMT+0000 (Coordinated Universal Time),INR,0.02290950744558992</t>
  </si>
  <si>
    <t>Fri Feb 04 2000 00:00:00 GMT+0000 (Coordinated Universal Time),JPY,0.009298865538404314</t>
  </si>
  <si>
    <t>Thu Feb 03 2000 00:00:00 GMT+0000 (Coordinated Universal Time),AUD,0.6387</t>
  </si>
  <si>
    <t>Thu Feb 03 2000 00:00:00 GMT+0000 (Coordinated Universal Time),CAD,0.693625580911424</t>
  </si>
  <si>
    <t>Thu Feb 03 2000 00:00:00 GMT+0000 (Coordinated Universal Time),CHF,0.6151953245155337</t>
  </si>
  <si>
    <t>Thu Feb 03 2000 00:00:00 GMT+0000 (Coordinated Universal Time),CNY,0.12080066681968084</t>
  </si>
  <si>
    <t>Thu Feb 03 2000 00:00:00 GMT+0000 (Coordinated Universal Time),EUR,0.9887</t>
  </si>
  <si>
    <t>Thu Feb 03 2000 00:00:00 GMT+0000 (Coordinated Universal Time),GBP,1.6025</t>
  </si>
  <si>
    <t>Thu Feb 03 2000 00:00:00 GMT+0000 (Coordinated Universal Time),INR,0.02290950744558992</t>
  </si>
  <si>
    <t>Thu Feb 03 2000 00:00:00 GMT+0000 (Coordinated Universal Time),JPY,0.009266123054114159</t>
  </si>
  <si>
    <t>Wed Feb 02 2000 00:00:00 GMT+0000 (Coordinated Universal Time),AUD,0.636</t>
  </si>
  <si>
    <t>Wed Feb 02 2000 00:00:00 GMT+0000 (Coordinated Universal Time),CAD,0.6927606511950121</t>
  </si>
  <si>
    <t>Wed Feb 02 2000 00:00:00 GMT+0000 (Coordinated Universal Time),CHF,0.605987153072355</t>
  </si>
  <si>
    <t>Wed Feb 02 2000 00:00:00 GMT+0000 (Coordinated Universal Time),CNY,0.12081234218887801</t>
  </si>
  <si>
    <t>Wed Feb 02 2000 00:00:00 GMT+0000 (Coordinated Universal Time),EUR,0.9768</t>
  </si>
  <si>
    <t>Wed Feb 02 2000 00:00:00 GMT+0000 (Coordinated Universal Time),GBP,1.606</t>
  </si>
  <si>
    <t>Wed Feb 02 2000 00:00:00 GMT+0000 (Coordinated Universal Time),INR,0.02290950744558992</t>
  </si>
  <si>
    <t>Wed Feb 02 2000 00:00:00 GMT+0000 (Coordinated Universal Time),JPY,0.00922509225092251</t>
  </si>
  <si>
    <t>Tue Feb 01 2000 00:00:00 GMT+0000 (Coordinated Universal Time),AUD,0.6315</t>
  </si>
  <si>
    <t>Tue Feb 01 2000 00:00:00 GMT+0000 (Coordinated Universal Time),CAD,0.6911805363560962</t>
  </si>
  <si>
    <t>Tue Feb 01 2000 00:00:00 GMT+0000 (Coordinated Universal Time),CHF,0.6045949214026602</t>
  </si>
  <si>
    <t>Tue Feb 01 2000 00:00:00 GMT+0000 (Coordinated Universal Time),CNY,0.1208108826443086</t>
  </si>
  <si>
    <t>Tue Feb 01 2000 00:00:00 GMT+0000 (Coordinated Universal Time),EUR,0.9731</t>
  </si>
  <si>
    <t>Tue Feb 01 2000 00:00:00 GMT+0000 (Coordinated Universal Time),GBP,1.615</t>
  </si>
  <si>
    <t>Tue Feb 01 2000 00:00:00 GMT+0000 (Coordinated Universal Time),INR,0.02292526364053187</t>
  </si>
  <si>
    <t>Tue Feb 01 2000 00:00:00 GMT+0000 (Coordinated Universal Time),JPY,0.009287638153617534</t>
  </si>
  <si>
    <t>Mon Jan 31 2000 00:00:00 GMT+0000 (Coordinated Universal Time),AUD,0.6382</t>
  </si>
  <si>
    <t>Mon Jan 31 2000 00:00:00 GMT+0000 (Coordinated Universal Time),CAD,0.6888475580354068</t>
  </si>
  <si>
    <t>Mon Jan 31 2000 00:00:00 GMT+0000 (Coordinated Universal Time),CHF,0.6062443164595333</t>
  </si>
  <si>
    <t>Mon Jan 31 2000 00:00:00 GMT+0000 (Coordinated Universal Time),CNY,0.12080650422218733</t>
  </si>
  <si>
    <t>Mon Jan 31 2000 00:00:00 GMT+0000 (Coordinated Universal Time),EUR,0.9757</t>
  </si>
  <si>
    <t>Mon Jan 31 2000 00:00:00 GMT+0000 (Coordinated Universal Time),GBP,1.6182</t>
  </si>
  <si>
    <t>Mon Jan 31 2000 00:00:00 GMT+0000 (Coordinated Universal Time),INR,0.02290950744558992</t>
  </si>
  <si>
    <t>Mon Jan 31 2000 00:00:00 GMT+0000 (Coordinated Universal Time),JPY,0.009317059536010435</t>
  </si>
  <si>
    <t>Fri Jan 28 2000 00:00:00 GMT+0000 (Coordinated Universal Time),AUD,0.6265</t>
  </si>
  <si>
    <t>Fri Jan 28 2000 00:00:00 GMT+0000 (Coordinated Universal Time),CAD,0.689893066574681</t>
  </si>
  <si>
    <t>Fri Jan 28 2000 00:00:00 GMT+0000 (Coordinated Universal Time),CHF,0.6066120715802245</t>
  </si>
  <si>
    <t>Fri Jan 28 2000 00:00:00 GMT+0000 (Coordinated Universal Time),CNY,0.12080066681968084</t>
  </si>
  <si>
    <t>Fri Jan 28 2000 00:00:00 GMT+0000 (Coordinated Universal Time),EUR,0.9765</t>
  </si>
  <si>
    <t>Fri Jan 28 2000 00:00:00 GMT+0000 (Coordinated Universal Time),GBP,1.621</t>
  </si>
  <si>
    <t>Fri Jan 28 2000 00:00:00 GMT+0000 (Coordinated Universal Time),INR,0.02290950744558992</t>
  </si>
  <si>
    <t>Fri Jan 28 2000 00:00:00 GMT+0000 (Coordinated Universal Time),JPY,0.009332711152589827</t>
  </si>
  <si>
    <t>Thu Jan 27 2000 00:00:00 GMT+0000 (Coordinated Universal Time),AUD,0.655</t>
  </si>
  <si>
    <t>Thu Jan 27 2000 00:00:00 GMT+0000 (Coordinated Universal Time),CAD,0.6968641114982578</t>
  </si>
  <si>
    <t>Thu Jan 27 2000 00:00:00 GMT+0000 (Coordinated Universal Time),CHF,0.6128577557148986</t>
  </si>
  <si>
    <t>Thu Jan 27 2000 00:00:00 GMT+0000 (Coordinated Universal Time),CNY,0.12079774832997113</t>
  </si>
  <si>
    <t>Thu Jan 27 2000 00:00:00 GMT+0000 (Coordinated Universal Time),EUR,0.989</t>
  </si>
  <si>
    <t>Thu Jan 27 2000 00:00:00 GMT+0000 (Coordinated Universal Time),GBP,1.6363</t>
  </si>
  <si>
    <t>Thu Jan 27 2000 00:00:00 GMT+0000 (Coordinated Universal Time),INR,0.022920009168003665</t>
  </si>
  <si>
    <t>Thu Jan 27 2000 00:00:00 GMT+0000 (Coordinated Universal Time),JPY,0.009531979792202841</t>
  </si>
  <si>
    <t>Wed Jan 26 2000 00:00:00 GMT+0000 (Coordinated Universal Time),AUD,0.6505</t>
  </si>
  <si>
    <t>Wed Jan 26 2000 00:00:00 GMT+0000 (Coordinated Universal Time),CAD,0.6954586549829613</t>
  </si>
  <si>
    <t>Wed Jan 26 2000 00:00:00 GMT+0000 (Coordinated Universal Time),CHF,0.6210408644888833</t>
  </si>
  <si>
    <t>Wed Jan 26 2000 00:00:00 GMT+0000 (Coordinated Universal Time),CNY,0.12079920755719842</t>
  </si>
  <si>
    <t>Wed Jan 26 2000 00:00:00 GMT+0000 (Coordinated Universal Time),EUR,1.0011</t>
  </si>
  <si>
    <t>Wed Jan 26 2000 00:00:00 GMT+0000 (Coordinated Universal Time),GBP,1.6395</t>
  </si>
  <si>
    <t>Wed Jan 26 2000 00:00:00 GMT+0000 (Coordinated Universal Time),INR,0.02290950744558992</t>
  </si>
  <si>
    <t>Wed Jan 26 2000 00:00:00 GMT+0000 (Coordinated Universal Time),JPY,0.00944733112895607</t>
  </si>
  <si>
    <t>Tue Jan 25 2000 00:00:00 GMT+0000 (Coordinated Universal Time),AUD,0.6542</t>
  </si>
  <si>
    <t>Tue Jan 25 2000 00:00:00 GMT+0000 (Coordinated Universal Time),CAD,0.6949753283758426</t>
  </si>
  <si>
    <t>Tue Jan 25 2000 00:00:00 GMT+0000 (Coordinated Universal Time),CHF,0.6216972334473111</t>
  </si>
  <si>
    <t>Tue Jan 25 2000 00:00:00 GMT+0000 (Coordinated Universal Time),CNY,0.1207933708598072</t>
  </si>
  <si>
    <t>Tue Jan 25 2000 00:00:00 GMT+0000 (Coordinated Universal Time),EUR,1.0041</t>
  </si>
  <si>
    <t>Tue Jan 25 2000 00:00:00 GMT+0000 (Coordinated Universal Time),GBP,1.6482</t>
  </si>
  <si>
    <t>Tue Jan 25 2000 00:00:00 GMT+0000 (Coordinated Universal Time),INR,0.022941041523285157</t>
  </si>
  <si>
    <t>Tue Jan 25 2000 00:00:00 GMT+0000 (Coordinated Universal Time),JPY,0.009445546424860677</t>
  </si>
  <si>
    <t>Mon Jan 24 2000 00:00:00 GMT+0000 (Coordinated Universal Time),AUD,0.6544</t>
  </si>
  <si>
    <t>Mon Jan 24 2000 00:00:00 GMT+0000 (Coordinated Universal Time),CAD,0.6944444444444444</t>
  </si>
  <si>
    <t>Mon Jan 24 2000 00:00:00 GMT+0000 (Coordinated Universal Time),CHF,0.6215040397762586</t>
  </si>
  <si>
    <t>Mon Jan 24 2000 00:00:00 GMT+0000 (Coordinated Universal Time),CNY,0.12078899370689343</t>
  </si>
  <si>
    <t>Mon Jan 24 2000 00:00:00 GMT+0000 (Coordinated Universal Time),EUR,1.0019</t>
  </si>
  <si>
    <t>Mon Jan 24 2000 00:00:00 GMT+0000 (Coordinated Universal Time),GBP,1.652</t>
  </si>
  <si>
    <t>Mon Jan 24 2000 00:00:00 GMT+0000 (Coordinated Universal Time),INR,0.02292526364053187</t>
  </si>
  <si>
    <t>Mon Jan 24 2000 00:00:00 GMT+0000 (Coordinated Universal Time),JPY,0.009476876421531463</t>
  </si>
  <si>
    <t>Fri Jan 21 2000 00:00:00 GMT+0000 (Coordinated Universal Time),AUD,0.6621</t>
  </si>
  <si>
    <t>Fri Jan 21 2000 00:00:00 GMT+0000 (Coordinated Universal Time),CAD,0.6934812760055479</t>
  </si>
  <si>
    <t>Fri Jan 21 2000 00:00:00 GMT+0000 (Coordinated Universal Time),CHF,0.6260564702936205</t>
  </si>
  <si>
    <t>Fri Jan 21 2000 00:00:00 GMT+0000 (Coordinated Universal Time),CNY,0.1207802403526783</t>
  </si>
  <si>
    <t>Fri Jan 21 2000 00:00:00 GMT+0000 (Coordinated Universal Time),EUR,1.01</t>
  </si>
  <si>
    <t>Fri Jan 21 2000 00:00:00 GMT+0000 (Coordinated Universal Time),GBP,1.6504</t>
  </si>
  <si>
    <t>Fri Jan 21 2000 00:00:00 GMT+0000 (Coordinated Universal Time),INR,0.02293577981651376</t>
  </si>
  <si>
    <t>Fri Jan 21 2000 00:00:00 GMT+0000 (Coordinated Universal Time),JPY,0.009527439024390244</t>
  </si>
  <si>
    <t>Thu Jan 20 2000 00:00:00 GMT+0000 (Coordinated Universal Time),AUD,0.6666</t>
  </si>
  <si>
    <t>Thu Jan 20 2000 00:00:00 GMT+0000 (Coordinated Universal Time),CAD,0.6904170118751727</t>
  </si>
  <si>
    <t>Thu Jan 20 2000 00:00:00 GMT+0000 (Coordinated Universal Time),CHF,0.6283380458686774</t>
  </si>
  <si>
    <t>Thu Jan 20 2000 00:00:00 GMT+0000 (Coordinated Universal Time),CNY,0.12078169915694373</t>
  </si>
  <si>
    <t>Thu Jan 20 2000 00:00:00 GMT+0000 (Coordinated Universal Time),EUR,1.0133</t>
  </si>
  <si>
    <t>Thu Jan 20 2000 00:00:00 GMT+0000 (Coordinated Universal Time),GBP,1.6538</t>
  </si>
  <si>
    <t>Thu Jan 20 2000 00:00:00 GMT+0000 (Coordinated Universal Time),INR,0.02293577981651376</t>
  </si>
  <si>
    <t>Thu Jan 20 2000 00:00:00 GMT+0000 (Coordinated Universal Time),JPY,0.009483167377904219</t>
  </si>
  <si>
    <t>Wed Jan 19 2000 00:00:00 GMT+0000 (Coordinated Universal Time),AUD,0.6634</t>
  </si>
  <si>
    <t>Wed Jan 19 2000 00:00:00 GMT+0000 (Coordinated Universal Time),CAD,0.6883733737179045</t>
  </si>
  <si>
    <t>Wed Jan 19 2000 00:00:00 GMT+0000 (Coordinated Universal Time),CHF,0.6263701847792045</t>
  </si>
  <si>
    <t>Wed Jan 19 2000 00:00:00 GMT+0000 (Coordinated Universal Time),CNY,0.12077732284986172</t>
  </si>
  <si>
    <t>Wed Jan 19 2000 00:00:00 GMT+0000 (Coordinated Universal Time),EUR,1.0115</t>
  </si>
  <si>
    <t>Wed Jan 19 2000 00:00:00 GMT+0000 (Coordinated Universal Time),GBP,1.6438</t>
  </si>
  <si>
    <t>Wed Jan 19 2000 00:00:00 GMT+0000 (Coordinated Universal Time),INR,0.02293577981651376</t>
  </si>
  <si>
    <t>Wed Jan 19 2000 00:00:00 GMT+0000 (Coordinated Universal Time),JPY,0.00948856627763545</t>
  </si>
  <si>
    <t>Tue Jan 18 2000 00:00:00 GMT+0000 (Coordinated Universal Time),AUD,0.664</t>
  </si>
  <si>
    <t>Tue Jan 18 2000 00:00:00 GMT+0000 (Coordinated Universal Time),CAD,0.6895600606812854</t>
  </si>
  <si>
    <t>Tue Jan 18 2000 00:00:00 GMT+0000 (Coordinated Universal Time),CHF,0.6272738677706686</t>
  </si>
  <si>
    <t>Tue Jan 18 2000 00:00:00 GMT+0000 (Coordinated Universal Time),CNY,0.12078315799644898</t>
  </si>
  <si>
    <t>Tue Jan 18 2000 00:00:00 GMT+0000 (Coordinated Universal Time),EUR,1.0121</t>
  </si>
  <si>
    <t>Tue Jan 18 2000 00:00:00 GMT+0000 (Coordinated Universal Time),GBP,1.638</t>
  </si>
  <si>
    <t>Tue Jan 18 2000 00:00:00 GMT+0000 (Coordinated Universal Time),INR,0.02293577981651376</t>
  </si>
  <si>
    <t>Tue Jan 18 2000 00:00:00 GMT+0000 (Coordinated Universal Time),JPY,0.009479571523367144</t>
  </si>
  <si>
    <t>Fri Jan 14 2000 00:00:00 GMT+0000 (Coordinated Universal Time),AUD,0.6665</t>
  </si>
  <si>
    <t>Fri Jan 14 2000 00:00:00 GMT+0000 (Coordinated Universal Time),CAD,0.689797889218459</t>
  </si>
  <si>
    <t>Fri Jan 14 2000 00:00:00 GMT+0000 (Coordinated Universal Time),CHF,0.6271558482282847</t>
  </si>
  <si>
    <t>Fri Jan 14 2000 00:00:00 GMT+0000 (Coordinated Universal Time),CNY,0.12077732284986172</t>
  </si>
  <si>
    <t>Fri Jan 14 2000 00:00:00 GMT+0000 (Coordinated Universal Time),EUR,1.0128</t>
  </si>
  <si>
    <t>Fri Jan 14 2000 00:00:00 GMT+0000 (Coordinated Universal Time),GBP,1.6353</t>
  </si>
  <si>
    <t>Fri Jan 14 2000 00:00:00 GMT+0000 (Coordinated Universal Time),INR,0.022962112514351322</t>
  </si>
  <si>
    <t>Fri Jan 14 2000 00:00:00 GMT+0000 (Coordinated Universal Time),JPY,0.009446438692612885</t>
  </si>
  <si>
    <t>Thu Jan 13 2000 00:00:00 GMT+0000 (Coordinated Universal Time),AUD,0.6687</t>
  </si>
  <si>
    <t>Thu Jan 13 2000 00:00:00 GMT+0000 (Coordinated Universal Time),CAD,0.689893066574681</t>
  </si>
  <si>
    <t>Thu Jan 13 2000 00:00:00 GMT+0000 (Coordinated Universal Time),CHF,0.6366588145412874</t>
  </si>
  <si>
    <t>Thu Jan 13 2000 00:00:00 GMT+0000 (Coordinated Universal Time),CNY,0.120775864151308</t>
  </si>
  <si>
    <t>Thu Jan 13 2000 00:00:00 GMT+0000 (Coordinated Universal Time),EUR,1.027</t>
  </si>
  <si>
    <t>Thu Jan 13 2000 00:00:00 GMT+0000 (Coordinated Universal Time),GBP,1.6482</t>
  </si>
  <si>
    <t>Thu Jan 13 2000 00:00:00 GMT+0000 (Coordinated Universal Time),INR,0.022962112514351322</t>
  </si>
  <si>
    <t>Thu Jan 13 2000 00:00:00 GMT+0000 (Coordinated Universal Time),JPY,0.009425959091337543</t>
  </si>
  <si>
    <t>Wed Jan 12 2000 00:00:00 GMT+0000 (Coordinated Universal Time),AUD,0.6578</t>
  </si>
  <si>
    <t>Wed Jan 12 2000 00:00:00 GMT+0000 (Coordinated Universal Time),CAD,0.6872852233676976</t>
  </si>
  <si>
    <t>Wed Jan 12 2000 00:00:00 GMT+0000 (Coordinated Universal Time),CHF,0.6385696040868455</t>
  </si>
  <si>
    <t>Wed Jan 12 2000 00:00:00 GMT+0000 (Coordinated Universal Time),CNY,0.12077878158365138</t>
  </si>
  <si>
    <t>Wed Jan 12 2000 00:00:00 GMT+0000 (Coordinated Universal Time),EUR,1.0281</t>
  </si>
  <si>
    <t>Wed Jan 12 2000 00:00:00 GMT+0000 (Coordinated Universal Time),GBP,1.6465</t>
  </si>
  <si>
    <t>Wed Jan 12 2000 00:00:00 GMT+0000 (Coordinated Universal Time),INR,0.02293577981651376</t>
  </si>
  <si>
    <t>Wed Jan 12 2000 00:00:00 GMT+0000 (Coordinated Universal Time),JPY,0.0094553706505295</t>
  </si>
  <si>
    <t>Tue Jan 11 2000 00:00:00 GMT+0000 (Coordinated Universal Time),AUD,0.6575</t>
  </si>
  <si>
    <t>Tue Jan 11 2000 00:00:00 GMT+0000 (Coordinated Universal Time),CAD,0.6863417982155113</t>
  </si>
  <si>
    <t>Tue Jan 11 2000 00:00:00 GMT+0000 (Coordinated Universal Time),CHF,0.6408202499198975</t>
  </si>
  <si>
    <t>Tue Jan 11 2000 00:00:00 GMT+0000 (Coordinated Universal Time),CNY,0.1207802403526783</t>
  </si>
  <si>
    <t>Tue Jan 11 2000 00:00:00 GMT+0000 (Coordinated Universal Time),EUR,1.0322</t>
  </si>
  <si>
    <t>Tue Jan 11 2000 00:00:00 GMT+0000 (Coordinated Universal Time),GBP,1.648</t>
  </si>
  <si>
    <t>Tue Jan 11 2000 00:00:00 GMT+0000 (Coordinated Universal Time),INR,0.02293577981651376</t>
  </si>
  <si>
    <t>Tue Jan 11 2000 00:00:00 GMT+0000 (Coordinated Universal Time),JPY,0.009425959091337543</t>
  </si>
  <si>
    <t>Mon Jan 10 2000 00:00:00 GMT+0000 (Coordinated Universal Time),AUD,0.6561</t>
  </si>
  <si>
    <t>Mon Jan 10 2000 00:00:00 GMT+0000 (Coordinated Universal Time),CAD,0.686436024162548</t>
  </si>
  <si>
    <t>Mon Jan 10 2000 00:00:00 GMT+0000 (Coordinated Universal Time),CHF,0.6367804381049414</t>
  </si>
  <si>
    <t>Mon Jan 10 2000 00:00:00 GMT+0000 (Coordinated Universal Time),CNY,0.12078169915694373</t>
  </si>
  <si>
    <t>Mon Jan 10 2000 00:00:00 GMT+0000 (Coordinated Universal Time),EUR,1.0252</t>
  </si>
  <si>
    <t>Mon Jan 10 2000 00:00:00 GMT+0000 (Coordinated Universal Time),GBP,1.6374</t>
  </si>
  <si>
    <t>Mon Jan 10 2000 00:00:00 GMT+0000 (Coordinated Universal Time),INR,0.022962112514351322</t>
  </si>
  <si>
    <t>Mon Jan 10 2000 00:00:00 GMT+0000 (Coordinated Universal Time),JPY,0.009498480243161094</t>
  </si>
  <si>
    <t>Fri Jan 07 2000 00:00:00 GMT+0000 (Coordinated Universal Time),AUD,0.6548</t>
  </si>
  <si>
    <t>Fri Jan 07 2000 00:00:00 GMT+0000 (Coordinated Universal Time),CAD,0.6894174422612892</t>
  </si>
  <si>
    <t>Fri Jan 07 2000 00:00:00 GMT+0000 (Coordinated Universal Time),CHF,0.6400819304871024</t>
  </si>
  <si>
    <t>Fri Jan 07 2000 00:00:00 GMT+0000 (Coordinated Universal Time),CNY,0.12078169915694373</t>
  </si>
  <si>
    <t>Fri Jan 07 2000 00:00:00 GMT+0000 (Coordinated Universal Time),EUR,1.0294</t>
  </si>
  <si>
    <t>Fri Jan 07 2000 00:00:00 GMT+0000 (Coordinated Universal Time),GBP,1.6384</t>
  </si>
  <si>
    <t>Fri Jan 07 2000 00:00:00 GMT+0000 (Coordinated Universal Time),INR,0.022962112514351322</t>
  </si>
  <si>
    <t>Fri Jan 07 2000 00:00:00 GMT+0000 (Coordinated Universal Time),JPY,0.009508414947228297</t>
  </si>
  <si>
    <t>Thu Jan 06 2000 00:00:00 GMT+0000 (Coordinated Universal Time),AUD,0.654</t>
  </si>
  <si>
    <t>Thu Jan 06 2000 00:00:00 GMT+0000 (Coordinated Universal Time),CAD,0.6862946949420081</t>
  </si>
  <si>
    <t>Thu Jan 06 2000 00:00:00 GMT+0000 (Coordinated Universal Time),CHF,0.6435006435006435</t>
  </si>
  <si>
    <t>Thu Jan 06 2000 00:00:00 GMT+0000 (Coordinated Universal Time),CNY,0.12077732284986172</t>
  </si>
  <si>
    <t>Thu Jan 06 2000 00:00:00 GMT+0000 (Coordinated Universal Time),EUR,1.0324</t>
  </si>
  <si>
    <t>Thu Jan 06 2000 00:00:00 GMT+0000 (Coordinated Universal Time),GBP,1.6475</t>
  </si>
  <si>
    <t>Thu Jan 06 2000 00:00:00 GMT+0000 (Coordinated Universal Time),INR,0.022962112514351322</t>
  </si>
  <si>
    <t>Thu Jan 06 2000 00:00:00 GMT+0000 (Coordinated Universal Time),JPY,0.00950660709192889</t>
  </si>
  <si>
    <t>Wed Jan 05 2000 00:00:00 GMT+0000 (Coordinated Universal Time),AUD,0.655</t>
  </si>
  <si>
    <t>Wed Jan 05 2000 00:00:00 GMT+0000 (Coordinated Universal Time),CAD,0.6888001102080177</t>
  </si>
  <si>
    <t>Wed Jan 05 2000 00:00:00 GMT+0000 (Coordinated Universal Time),CHF,0.6440808965606081</t>
  </si>
  <si>
    <t>Wed Jan 05 2000 00:00:00 GMT+0000 (Coordinated Universal Time),CNY,0.120775864151308</t>
  </si>
  <si>
    <t>Wed Jan 05 2000 00:00:00 GMT+0000 (Coordinated Universal Time),EUR,1.0335</t>
  </si>
  <si>
    <t>Wed Jan 05 2000 00:00:00 GMT+0000 (Coordinated Universal Time),GBP,1.6415</t>
  </si>
  <si>
    <t>Wed Jan 05 2000 00:00:00 GMT+0000 (Coordinated Universal Time),INR,0.022962112514351322</t>
  </si>
  <si>
    <t>Wed Jan 05 2000 00:00:00 GMT+0000 (Coordinated Universal Time),JPY,0.009636696540425942</t>
  </si>
  <si>
    <t>Tue Jan 04 2000 00:00:00 GMT+0000 (Coordinated Universal Time),AUD,0.6562</t>
  </si>
  <si>
    <t>Tue Jan 04 2000 00:00:00 GMT+0000 (Coordinated Universal Time),CAD,0.6888001102080177</t>
  </si>
  <si>
    <t>Tue Jan 04 2000 00:00:00 GMT+0000 (Coordinated Universal Time),CHF,0.6424670735624799</t>
  </si>
  <si>
    <t>Tue Jan 04 2000 00:00:00 GMT+0000 (Coordinated Universal Time),CNY,0.120774405487989</t>
  </si>
  <si>
    <t>Tue Jan 04 2000 00:00:00 GMT+0000 (Coordinated Universal Time),EUR,1.0309</t>
  </si>
  <si>
    <t>Tue Jan 04 2000 00:00:00 GMT+0000 (Coordinated Universal Time),GBP,1.637</t>
  </si>
  <si>
    <t>Tue Jan 04 2000 00:00:00 GMT+0000 (Coordinated Universal Time),INR,0.022962112514351322</t>
  </si>
  <si>
    <t>Tue Jan 04 2000 00:00:00 GMT+0000 (Coordinated Universal Time),JPY,0.00970026190707149</t>
  </si>
  <si>
    <t>Mon Jan 03 2000 00:00:00 GMT+0000 (Coordinated Universal Time),AUD,0.6591</t>
  </si>
  <si>
    <t>Mon Jan 03 2000 00:00:00 GMT+0000 (Coordinated Universal Time),CAD,0.6913238852402351</t>
  </si>
  <si>
    <t>Mon Jan 03 2000 00:00:00 GMT+0000 (Coordinated Universal Time),CHF,0.6325910931174089</t>
  </si>
  <si>
    <t>Mon Jan 03 2000 00:00:00 GMT+0000 (Coordinated Universal Time),CNY,0.120775864151308</t>
  </si>
  <si>
    <t>Mon Jan 03 2000 00:00:00 GMT+0000 (Coordinated Universal Time),EUR,1.0155</t>
  </si>
  <si>
    <t>Mon Jan 03 2000 00:00:00 GMT+0000 (Coordinated Universal Time),GBP,1.627</t>
  </si>
  <si>
    <t>Mon Jan 03 2000 00:00:00 GMT+0000 (Coordinated Universal Time),INR,0.022962112514351322</t>
  </si>
  <si>
    <t>Mon Jan 03 2000 00:00:00 GMT+0000 (Coordinated Universal Time),JPY,0.00983284169124877</t>
  </si>
  <si>
    <t>date,series_id,series_name,rate</t>
  </si>
  <si>
    <t>Wed Dec 10 2025 00:00:00 GMT+0000 (Coordinated Universal Time),DFF,Federal Funds Effective Rate,0.038900000000000004</t>
  </si>
  <si>
    <t>Wed Dec 10 2025 00:00:00 GMT+0000 (Coordinated Universal Time),DGS10,10-Year Treasury Constant Maturity Rate,0.041299999999999996</t>
  </si>
  <si>
    <t>Wed Dec 10 2025 00:00:00 GMT+0000 (Coordinated Universal Time),DGS2,2-Year Treasury Constant Maturity Rate,0.0354</t>
  </si>
  <si>
    <t>Wed Dec 10 2025 00:00:00 GMT+0000 (Coordinated Universal Time),DGS30,30-Year Treasury Constant Maturity Rate,0.0478</t>
  </si>
  <si>
    <t>Wed Dec 10 2025 00:00:00 GMT+0000 (Coordinated Universal Time),DGS5,5-Year Treasury Constant Maturity Rate,0.037200000000000004</t>
  </si>
  <si>
    <t>Tue Dec 09 2025 00:00:00 GMT+0000 (Coordinated Universal Time),DFF,Federal Funds Effective Rate,0.038900000000000004</t>
  </si>
  <si>
    <t>Tue Dec 09 2025 00:00:00 GMT+0000 (Coordinated Universal Time),DGS10,10-Year Treasury Constant Maturity Rate,0.0418</t>
  </si>
  <si>
    <t>Tue Dec 09 2025 00:00:00 GMT+0000 (Coordinated Universal Time),DGS2,2-Year Treasury Constant Maturity Rate,0.0361</t>
  </si>
  <si>
    <t>Tue Dec 09 2025 00:00:00 GMT+0000 (Coordinated Universal Time),DGS30,30-Year Treasury Constant Maturity Rate,0.048</t>
  </si>
  <si>
    <t>Tue Dec 09 2025 00:00:00 GMT+0000 (Coordinated Universal Time),DGS5,5-Year Treasury Constant Maturity Rate,0.0378</t>
  </si>
  <si>
    <t>Mon Dec 08 2025 00:00:00 GMT+0000 (Coordinated Universal Time),DFF,Federal Funds Effective Rate,0.038900000000000004</t>
  </si>
  <si>
    <t>Mon Dec 08 2025 00:00:00 GMT+0000 (Coordinated Universal Time),DGS10,10-Year Treasury Constant Maturity Rate,0.0417</t>
  </si>
  <si>
    <t>Mon Dec 08 2025 00:00:00 GMT+0000 (Coordinated Universal Time),DGS2,2-Year Treasury Constant Maturity Rate,0.035699999999999996</t>
  </si>
  <si>
    <t>Mon Dec 08 2025 00:00:00 GMT+0000 (Coordinated Universal Time),DGS30,30-Year Treasury Constant Maturity Rate,0.0481</t>
  </si>
  <si>
    <t>Mon Dec 08 2025 00:00:00 GMT+0000 (Coordinated Universal Time),DGS5,5-Year Treasury Constant Maturity Rate,0.0375</t>
  </si>
  <si>
    <t>Sun Dec 07 2025 00:00:00 GMT+0000 (Coordinated Universal Time),DFF,Federal Funds Effective Rate,0.038900000000000004</t>
  </si>
  <si>
    <t>Sat Dec 06 2025 00:00:00 GMT+0000 (Coordinated Universal Time),DFF,Federal Funds Effective Rate,0.038900000000000004</t>
  </si>
  <si>
    <t>Fri Dec 05 2025 00:00:00 GMT+0000 (Coordinated Universal Time),DEXUSEU,U.S. / Euro Foreign Exchange Rate,0.011635</t>
  </si>
  <si>
    <t>Fri Dec 05 2025 00:00:00 GMT+0000 (Coordinated Universal Time),DFF,Federal Funds Effective Rate,0.038900000000000004</t>
  </si>
  <si>
    <t>Fri Dec 05 2025 00:00:00 GMT+0000 (Coordinated Universal Time),DGS10,10-Year Treasury Constant Maturity Rate,0.0414</t>
  </si>
  <si>
    <t>Fri Dec 05 2025 00:00:00 GMT+0000 (Coordinated Universal Time),DGS2,2-Year Treasury Constant Maturity Rate,0.0356</t>
  </si>
  <si>
    <t>Fri Dec 05 2025 00:00:00 GMT+0000 (Coordinated Universal Time),DGS30,30-Year Treasury Constant Maturity Rate,0.0479</t>
  </si>
  <si>
    <t>Fri Dec 05 2025 00:00:00 GMT+0000 (Coordinated Universal Time),DGS5,5-Year Treasury Constant Maturity Rate,0.037200000000000004</t>
  </si>
  <si>
    <t>Thu Dec 04 2025 00:00:00 GMT+0000 (Coordinated Universal Time),DEXUSEU,U.S. / Euro Foreign Exchange Rate,0.011659</t>
  </si>
  <si>
    <t>Thu Dec 04 2025 00:00:00 GMT+0000 (Coordinated Universal Time),DFF,Federal Funds Effective Rate,0.038900000000000004</t>
  </si>
  <si>
    <t>Thu Dec 04 2025 00:00:00 GMT+0000 (Coordinated Universal Time),DGS10,10-Year Treasury Constant Maturity Rate,0.041100000000000005</t>
  </si>
  <si>
    <t>Thu Dec 04 2025 00:00:00 GMT+0000 (Coordinated Universal Time),DGS2,2-Year Treasury Constant Maturity Rate,0.0352</t>
  </si>
  <si>
    <t>Thu Dec 04 2025 00:00:00 GMT+0000 (Coordinated Universal Time),DGS30,30-Year Treasury Constant Maturity Rate,0.047599999999999996</t>
  </si>
  <si>
    <t>Thu Dec 04 2025 00:00:00 GMT+0000 (Coordinated Universal Time),DGS5,5-Year Treasury Constant Maturity Rate,0.0368</t>
  </si>
  <si>
    <t>Wed Dec 03 2025 00:00:00 GMT+0000 (Coordinated Universal Time),DEXUSEU,U.S. / Euro Foreign Exchange Rate,0.011659999999999998</t>
  </si>
  <si>
    <t>Wed Dec 03 2025 00:00:00 GMT+0000 (Coordinated Universal Time),DFF,Federal Funds Effective Rate,0.038900000000000004</t>
  </si>
  <si>
    <t>Wed Dec 03 2025 00:00:00 GMT+0000 (Coordinated Universal Time),DGS10,10-Year Treasury Constant Maturity Rate,0.0406</t>
  </si>
  <si>
    <t>Wed Dec 03 2025 00:00:00 GMT+0000 (Coordinated Universal Time),DGS2,2-Year Treasury Constant Maturity Rate,0.0349</t>
  </si>
  <si>
    <t>Wed Dec 03 2025 00:00:00 GMT+0000 (Coordinated Universal Time),DGS30,30-Year Treasury Constant Maturity Rate,0.0473</t>
  </si>
  <si>
    <t>Wed Dec 03 2025 00:00:00 GMT+0000 (Coordinated Universal Time),DGS5,5-Year Treasury Constant Maturity Rate,0.0362</t>
  </si>
  <si>
    <t>Tue Dec 02 2025 00:00:00 GMT+0000 (Coordinated Universal Time),DEXUSEU,U.S. / Euro Foreign Exchange Rate,0.011596</t>
  </si>
  <si>
    <t>Tue Dec 02 2025 00:00:00 GMT+0000 (Coordinated Universal Time),DFF,Federal Funds Effective Rate,0.038900000000000004</t>
  </si>
  <si>
    <t>Tue Dec 02 2025 00:00:00 GMT+0000 (Coordinated Universal Time),DGS10,10-Year Treasury Constant Maturity Rate,0.0409</t>
  </si>
  <si>
    <t>Tue Dec 02 2025 00:00:00 GMT+0000 (Coordinated Universal Time),DGS2,2-Year Treasury Constant Maturity Rate,0.0351</t>
  </si>
  <si>
    <t>Tue Dec 02 2025 00:00:00 GMT+0000 (Coordinated Universal Time),DGS30,30-Year Treasury Constant Maturity Rate,0.047400000000000005</t>
  </si>
  <si>
    <t>Tue Dec 02 2025 00:00:00 GMT+0000 (Coordinated Universal Time),DGS5,5-Year Treasury Constant Maturity Rate,0.0366</t>
  </si>
  <si>
    <t>Mon Dec 01 2025 00:00:00 GMT+0000 (Coordinated Universal Time),DEXUSEU,U.S. / Euro Foreign Exchange Rate,0.011623000000000001</t>
  </si>
  <si>
    <t>Mon Dec 01 2025 00:00:00 GMT+0000 (Coordinated Universal Time),DFF,Federal Funds Effective Rate,0.038900000000000004</t>
  </si>
  <si>
    <t>Mon Dec 01 2025 00:00:00 GMT+0000 (Coordinated Universal Time),DGS10,10-Year Treasury Constant Maturity Rate,0.0409</t>
  </si>
  <si>
    <t>Mon Dec 01 2025 00:00:00 GMT+0000 (Coordinated Universal Time),DGS2,2-Year Treasury Constant Maturity Rate,0.0354</t>
  </si>
  <si>
    <t>Mon Dec 01 2025 00:00:00 GMT+0000 (Coordinated Universal Time),DGS30,30-Year Treasury Constant Maturity Rate,0.047400000000000005</t>
  </si>
  <si>
    <t>Mon Dec 01 2025 00:00:00 GMT+0000 (Coordinated Universal Time),DGS5,5-Year Treasury Constant Maturity Rate,0.036699999999999997</t>
  </si>
  <si>
    <t>Sun Nov 30 2025 00:00:00 GMT+0000 (Coordinated Universal Time),DFF,Federal Funds Effective Rate,0.038900000000000004</t>
  </si>
  <si>
    <t>Sat Nov 29 2025 00:00:00 GMT+0000 (Coordinated Universal Time),DFF,Federal Funds Effective Rate,0.038900000000000004</t>
  </si>
  <si>
    <t>Fri Nov 28 2025 00:00:00 GMT+0000 (Coordinated Universal Time),DEXUSEU,U.S. / Euro Foreign Exchange Rate,0.0116</t>
  </si>
  <si>
    <t>Fri Nov 28 2025 00:00:00 GMT+0000 (Coordinated Universal Time),DFF,Federal Funds Effective Rate,0.038900000000000004</t>
  </si>
  <si>
    <t>Fri Nov 28 2025 00:00:00 GMT+0000 (Coordinated Universal Time),DGS10,10-Year Treasury Constant Maturity Rate,0.04019999999999999</t>
  </si>
  <si>
    <t>Fri Nov 28 2025 00:00:00 GMT+0000 (Coordinated Universal Time),DGS2,2-Year Treasury Constant Maturity Rate,0.0347</t>
  </si>
  <si>
    <t>Fri Nov 28 2025 00:00:00 GMT+0000 (Coordinated Universal Time),DGS30,30-Year Treasury Constant Maturity Rate,0.0467</t>
  </si>
  <si>
    <t>Fri Nov 28 2025 00:00:00 GMT+0000 (Coordinated Universal Time),DGS5,5-Year Treasury Constant Maturity Rate,0.0359</t>
  </si>
  <si>
    <t>Thu Nov 27 2025 00:00:00 GMT+0000 (Coordinated Universal Time),DFF,Federal Funds Effective Rate,0.0388</t>
  </si>
  <si>
    <t>Wed Nov 26 2025 00:00:00 GMT+0000 (Coordinated Universal Time),DEXUSEU,U.S. / Euro Foreign Exchange Rate,0.011591</t>
  </si>
  <si>
    <t>Wed Nov 26 2025 00:00:00 GMT+0000 (Coordinated Universal Time),DFF,Federal Funds Effective Rate,0.0388</t>
  </si>
  <si>
    <t>Wed Nov 26 2025 00:00:00 GMT+0000 (Coordinated Universal Time),DGS10,10-Year Treasury Constant Maturity Rate,0.04</t>
  </si>
  <si>
    <t>Wed Nov 26 2025 00:00:00 GMT+0000 (Coordinated Universal Time),DGS2,2-Year Treasury Constant Maturity Rate,0.0345</t>
  </si>
  <si>
    <t>Wed Nov 26 2025 00:00:00 GMT+0000 (Coordinated Universal Time),DGS30,30-Year Treasury Constant Maturity Rate,0.0464</t>
  </si>
  <si>
    <t>Wed Nov 26 2025 00:00:00 GMT+0000 (Coordinated Universal Time),DGS5,5-Year Treasury Constant Maturity Rate,0.0356</t>
  </si>
  <si>
    <t>Tue Nov 25 2025 00:00:00 GMT+0000 (Coordinated Universal Time),DEXUSEU,U.S. / Euro Foreign Exchange Rate,0.011553</t>
  </si>
  <si>
    <t>Tue Nov 25 2025 00:00:00 GMT+0000 (Coordinated Universal Time),DFF,Federal Funds Effective Rate,0.0388</t>
  </si>
  <si>
    <t>Tue Nov 25 2025 00:00:00 GMT+0000 (Coordinated Universal Time),DGS10,10-Year Treasury Constant Maturity Rate,0.0401</t>
  </si>
  <si>
    <t>Tue Nov 25 2025 00:00:00 GMT+0000 (Coordinated Universal Time),DGS2,2-Year Treasury Constant Maturity Rate,0.034300000000000004</t>
  </si>
  <si>
    <t>Tue Nov 25 2025 00:00:00 GMT+0000 (Coordinated Universal Time),DGS30,30-Year Treasury Constant Maturity Rate,0.0467</t>
  </si>
  <si>
    <t>Tue Nov 25 2025 00:00:00 GMT+0000 (Coordinated Universal Time),DGS5,5-Year Treasury Constant Maturity Rate,0.0355</t>
  </si>
  <si>
    <t>Mon Nov 24 2025 00:00:00 GMT+0000 (Coordinated Universal Time),DEXUSEU,U.S. / Euro Foreign Exchange Rate,0.011517999999999999</t>
  </si>
  <si>
    <t>Mon Nov 24 2025 00:00:00 GMT+0000 (Coordinated Universal Time),DFF,Federal Funds Effective Rate,0.0388</t>
  </si>
  <si>
    <t>Mon Nov 24 2025 00:00:00 GMT+0000 (Coordinated Universal Time),DGS10,10-Year Treasury Constant Maturity Rate,0.0404</t>
  </si>
  <si>
    <t>Mon Nov 24 2025 00:00:00 GMT+0000 (Coordinated Universal Time),DGS2,2-Year Treasury Constant Maturity Rate,0.0346</t>
  </si>
  <si>
    <t>Mon Nov 24 2025 00:00:00 GMT+0000 (Coordinated Universal Time),DGS30,30-Year Treasury Constant Maturity Rate,0.046799999999999994</t>
  </si>
  <si>
    <t>Mon Nov 24 2025 00:00:00 GMT+0000 (Coordinated Universal Time),DGS5,5-Year Treasury Constant Maturity Rate,0.0361</t>
  </si>
  <si>
    <t>Sun Nov 23 2025 00:00:00 GMT+0000 (Coordinated Universal Time),DFF,Federal Funds Effective Rate,0.0388</t>
  </si>
  <si>
    <t>Sat Nov 22 2025 00:00:00 GMT+0000 (Coordinated Universal Time),DFF,Federal Funds Effective Rate,0.0388</t>
  </si>
  <si>
    <t>Fri Nov 21 2025 00:00:00 GMT+0000 (Coordinated Universal Time),DEXUSEU,U.S. / Euro Foreign Exchange Rate,0.011506</t>
  </si>
  <si>
    <t>Fri Nov 21 2025 00:00:00 GMT+0000 (Coordinated Universal Time),DFF,Federal Funds Effective Rate,0.0388</t>
  </si>
  <si>
    <t>Fri Nov 21 2025 00:00:00 GMT+0000 (Coordinated Universal Time),DGS10,10-Year Treasury Constant Maturity Rate,0.0406</t>
  </si>
  <si>
    <t>Fri Nov 21 2025 00:00:00 GMT+0000 (Coordinated Universal Time),DGS2,2-Year Treasury Constant Maturity Rate,0.0351</t>
  </si>
  <si>
    <t>Fri Nov 21 2025 00:00:00 GMT+0000 (Coordinated Universal Time),DGS30,30-Year Treasury Constant Maturity Rate,0.0471</t>
  </si>
  <si>
    <t>Fri Nov 21 2025 00:00:00 GMT+0000 (Coordinated Universal Time),DGS5,5-Year Treasury Constant Maturity Rate,0.0362</t>
  </si>
  <si>
    <t>Thu Nov 20 2025 00:00:00 GMT+0000 (Coordinated Universal Time),DEXUSEU,U.S. / Euro Foreign Exchange Rate,0.011533999999999999</t>
  </si>
  <si>
    <t>Thu Nov 20 2025 00:00:00 GMT+0000 (Coordinated Universal Time),DFF,Federal Funds Effective Rate,0.0388</t>
  </si>
  <si>
    <t>Thu Nov 20 2025 00:00:00 GMT+0000 (Coordinated Universal Time),DGS10,10-Year Treasury Constant Maturity Rate,0.040999999999999995</t>
  </si>
  <si>
    <t>Thu Nov 20 2025 00:00:00 GMT+0000 (Coordinated Universal Time),DGS2,2-Year Treasury Constant Maturity Rate,0.0355</t>
  </si>
  <si>
    <t>Thu Nov 20 2025 00:00:00 GMT+0000 (Coordinated Universal Time),DGS30,30-Year Treasury Constant Maturity Rate,0.0473</t>
  </si>
  <si>
    <t>Thu Nov 20 2025 00:00:00 GMT+0000 (Coordinated Universal Time),DGS5,5-Year Treasury Constant Maturity Rate,0.0368</t>
  </si>
  <si>
    <t>Wed Nov 19 2025 00:00:00 GMT+0000 (Coordinated Universal Time),DEXUSEU,U.S. / Euro Foreign Exchange Rate,0.01154</t>
  </si>
  <si>
    <t>Wed Nov 19 2025 00:00:00 GMT+0000 (Coordinated Universal Time),DFF,Federal Funds Effective Rate,0.0388</t>
  </si>
  <si>
    <t>Wed Nov 19 2025 00:00:00 GMT+0000 (Coordinated Universal Time),DGS10,10-Year Treasury Constant Maturity Rate,0.041299999999999996</t>
  </si>
  <si>
    <t>Wed Nov 19 2025 00:00:00 GMT+0000 (Coordinated Universal Time),DGS2,2-Year Treasury Constant Maturity Rate,0.0358</t>
  </si>
  <si>
    <t>Wed Nov 19 2025 00:00:00 GMT+0000 (Coordinated Universal Time),DGS30,30-Year Treasury Constant Maturity Rate,0.0475</t>
  </si>
  <si>
    <t>Wed Nov 19 2025 00:00:00 GMT+0000 (Coordinated Universal Time),DGS5,5-Year Treasury Constant Maturity Rate,0.0371</t>
  </si>
  <si>
    <t>Tue Nov 18 2025 00:00:00 GMT+0000 (Coordinated Universal Time),DEXUSEU,U.S. / Euro Foreign Exchange Rate,0.011578999999999999</t>
  </si>
  <si>
    <t>Tue Nov 18 2025 00:00:00 GMT+0000 (Coordinated Universal Time),DFF,Federal Funds Effective Rate,0.0388</t>
  </si>
  <si>
    <t>Tue Nov 18 2025 00:00:00 GMT+0000 (Coordinated Universal Time),DGS10,10-Year Treasury Constant Maturity Rate,0.0412</t>
  </si>
  <si>
    <t>Tue Nov 18 2025 00:00:00 GMT+0000 (Coordinated Universal Time),DGS2,2-Year Treasury Constant Maturity Rate,0.0358</t>
  </si>
  <si>
    <t>Tue Nov 18 2025 00:00:00 GMT+0000 (Coordinated Universal Time),DGS30,30-Year Treasury Constant Maturity Rate,0.047400000000000005</t>
  </si>
  <si>
    <t>Tue Nov 18 2025 00:00:00 GMT+0000 (Coordinated Universal Time),DGS5,5-Year Treasury Constant Maturity Rate,0.037000000000000005</t>
  </si>
  <si>
    <t>Mon Nov 17 2025 00:00:00 GMT+0000 (Coordinated Universal Time),DEXUSEU,U.S. / Euro Foreign Exchange Rate,0.011597999999999999</t>
  </si>
  <si>
    <t>Mon Nov 17 2025 00:00:00 GMT+0000 (Coordinated Universal Time),DFF,Federal Funds Effective Rate,0.0388</t>
  </si>
  <si>
    <t>Mon Nov 17 2025 00:00:00 GMT+0000 (Coordinated Universal Time),DGS10,10-Year Treasury Constant Maturity Rate,0.041299999999999996</t>
  </si>
  <si>
    <t>Mon Nov 17 2025 00:00:00 GMT+0000 (Coordinated Universal Time),DGS2,2-Year Treasury Constant Maturity Rate,0.036000000000000004</t>
  </si>
  <si>
    <t>Mon Nov 17 2025 00:00:00 GMT+0000 (Coordinated Universal Time),DGS30,30-Year Treasury Constant Maturity Rate,0.0473</t>
  </si>
  <si>
    <t>Mon Nov 17 2025 00:00:00 GMT+0000 (Coordinated Universal Time),DGS5,5-Year Treasury Constant Maturity Rate,0.037200000000000004</t>
  </si>
  <si>
    <t>Sun Nov 16 2025 00:00:00 GMT+0000 (Coordinated Universal Time),DFF,Federal Funds Effective Rate,0.0388</t>
  </si>
  <si>
    <t>Sat Nov 15 2025 00:00:00 GMT+0000 (Coordinated Universal Time),DFF,Federal Funds Effective Rate,0.0388</t>
  </si>
  <si>
    <t>Fri Nov 14 2025 00:00:00 GMT+0000 (Coordinated Universal Time),DEXUSEU,U.S. / Euro Foreign Exchange Rate,0.011616999999999999</t>
  </si>
  <si>
    <t>Fri Nov 14 2025 00:00:00 GMT+0000 (Coordinated Universal Time),DFF,Federal Funds Effective Rate,0.0388</t>
  </si>
  <si>
    <t>Fri Nov 14 2025 00:00:00 GMT+0000 (Coordinated Universal Time),DGS10,10-Year Treasury Constant Maturity Rate,0.0414</t>
  </si>
  <si>
    <t>Fri Nov 14 2025 00:00:00 GMT+0000 (Coordinated Universal Time),DGS2,2-Year Treasury Constant Maturity Rate,0.0362</t>
  </si>
  <si>
    <t>Fri Nov 14 2025 00:00:00 GMT+0000 (Coordinated Universal Time),DGS30,30-Year Treasury Constant Maturity Rate,0.047400000000000005</t>
  </si>
  <si>
    <t>Fri Nov 14 2025 00:00:00 GMT+0000 (Coordinated Universal Time),DGS5,5-Year Treasury Constant Maturity Rate,0.0374</t>
  </si>
  <si>
    <t>Thu Nov 13 2025 00:00:00 GMT+0000 (Coordinated Universal Time),DEXUSEU,U.S. / Euro Foreign Exchange Rate,0.011649</t>
  </si>
  <si>
    <t>Thu Nov 13 2025 00:00:00 GMT+0000 (Coordinated Universal Time),DFF,Federal Funds Effective Rate,0.0388</t>
  </si>
  <si>
    <t>Thu Nov 13 2025 00:00:00 GMT+0000 (Coordinated Universal Time),DGS10,10-Year Treasury Constant Maturity Rate,0.041100000000000005</t>
  </si>
  <si>
    <t>Thu Nov 13 2025 00:00:00 GMT+0000 (Coordinated Universal Time),DGS2,2-Year Treasury Constant Maturity Rate,0.0358</t>
  </si>
  <si>
    <t>Thu Nov 13 2025 00:00:00 GMT+0000 (Coordinated Universal Time),DGS30,30-Year Treasury Constant Maturity Rate,0.047</t>
  </si>
  <si>
    <t>Thu Nov 13 2025 00:00:00 GMT+0000 (Coordinated Universal Time),DGS5,5-Year Treasury Constant Maturity Rate,0.0371</t>
  </si>
  <si>
    <t>Wed Nov 12 2025 00:00:00 GMT+0000 (Coordinated Universal Time),DEXUSEU,U.S. / Euro Foreign Exchange Rate,0.011592</t>
  </si>
  <si>
    <t>Wed Nov 12 2025 00:00:00 GMT+0000 (Coordinated Universal Time),DFF,Federal Funds Effective Rate,0.0387</t>
  </si>
  <si>
    <t>Wed Nov 12 2025 00:00:00 GMT+0000 (Coordinated Universal Time),DGS10,10-Year Treasury Constant Maturity Rate,0.0408</t>
  </si>
  <si>
    <t>Wed Nov 12 2025 00:00:00 GMT+0000 (Coordinated Universal Time),DGS2,2-Year Treasury Constant Maturity Rate,0.0356</t>
  </si>
  <si>
    <t>Wed Nov 12 2025 00:00:00 GMT+0000 (Coordinated Universal Time),DGS30,30-Year Treasury Constant Maturity Rate,0.0467</t>
  </si>
  <si>
    <t>Wed Nov 12 2025 00:00:00 GMT+0000 (Coordinated Universal Time),DGS5,5-Year Treasury Constant Maturity Rate,0.0368</t>
  </si>
  <si>
    <t>Tue Nov 11 2025 00:00:00 GMT+0000 (Coordinated Universal Time),DFF,Federal Funds Effective Rate,0.0387</t>
  </si>
  <si>
    <t>Mon Nov 10 2025 00:00:00 GMT+0000 (Coordinated Universal Time),DEXUSEU,U.S. / Euro Foreign Exchange Rate,0.011545000000000001</t>
  </si>
  <si>
    <t>Mon Nov 10 2025 00:00:00 GMT+0000 (Coordinated Universal Time),DFF,Federal Funds Effective Rate,0.0387</t>
  </si>
  <si>
    <t>Mon Nov 10 2025 00:00:00 GMT+0000 (Coordinated Universal Time),DGS10,10-Year Treasury Constant Maturity Rate,0.041299999999999996</t>
  </si>
  <si>
    <t>Mon Nov 10 2025 00:00:00 GMT+0000 (Coordinated Universal Time),DGS2,2-Year Treasury Constant Maturity Rate,0.0358</t>
  </si>
  <si>
    <t>Mon Nov 10 2025 00:00:00 GMT+0000 (Coordinated Universal Time),DGS30,30-Year Treasury Constant Maturity Rate,0.0471</t>
  </si>
  <si>
    <t>Mon Nov 10 2025 00:00:00 GMT+0000 (Coordinated Universal Time),DGS5,5-Year Treasury Constant Maturity Rate,0.037200000000000004</t>
  </si>
  <si>
    <t>Sun Nov 09 2025 00:00:00 GMT+0000 (Coordinated Universal Time),DFF,Federal Funds Effective Rate,0.0387</t>
  </si>
  <si>
    <t>Sat Nov 08 2025 00:00:00 GMT+0000 (Coordinated Universal Time),DFF,Federal Funds Effective Rate,0.0387</t>
  </si>
  <si>
    <t>Fri Nov 07 2025 00:00:00 GMT+0000 (Coordinated Universal Time),DEXUSEU,U.S. / Euro Foreign Exchange Rate,0.011578</t>
  </si>
  <si>
    <t>Fri Nov 07 2025 00:00:00 GMT+0000 (Coordinated Universal Time),DFF,Federal Funds Effective Rate,0.0387</t>
  </si>
  <si>
    <t>Fri Nov 07 2025 00:00:00 GMT+0000 (Coordinated Universal Time),DGS10,10-Year Treasury Constant Maturity Rate,0.041100000000000005</t>
  </si>
  <si>
    <t>Fri Nov 07 2025 00:00:00 GMT+0000 (Coordinated Universal Time),DGS2,2-Year Treasury Constant Maturity Rate,0.0355</t>
  </si>
  <si>
    <t>Fri Nov 07 2025 00:00:00 GMT+0000 (Coordinated Universal Time),DGS30,30-Year Treasury Constant Maturity Rate,0.047</t>
  </si>
  <si>
    <t>Fri Nov 07 2025 00:00:00 GMT+0000 (Coordinated Universal Time),DGS5,5-Year Treasury Constant Maturity Rate,0.036699999999999997</t>
  </si>
  <si>
    <t>Thu Nov 06 2025 00:00:00 GMT+0000 (Coordinated Universal Time),DEXUSEU,U.S. / Euro Foreign Exchange Rate,0.011538999999999999</t>
  </si>
  <si>
    <t>Thu Nov 06 2025 00:00:00 GMT+0000 (Coordinated Universal Time),DFF,Federal Funds Effective Rate,0.0387</t>
  </si>
  <si>
    <t>Thu Nov 06 2025 00:00:00 GMT+0000 (Coordinated Universal Time),DGS10,10-Year Treasury Constant Maturity Rate,0.041100000000000005</t>
  </si>
  <si>
    <t>Thu Nov 06 2025 00:00:00 GMT+0000 (Coordinated Universal Time),DGS2,2-Year Treasury Constant Maturity Rate,0.035699999999999996</t>
  </si>
  <si>
    <t>Thu Nov 06 2025 00:00:00 GMT+0000 (Coordinated Universal Time),DGS30,30-Year Treasury Constant Maturity Rate,0.046900000000000004</t>
  </si>
  <si>
    <t>Thu Nov 06 2025 00:00:00 GMT+0000 (Coordinated Universal Time),DGS5,5-Year Treasury Constant Maturity Rate,0.0369</t>
  </si>
  <si>
    <t>Wed Nov 05 2025 00:00:00 GMT+0000 (Coordinated Universal Time),DEXUSEU,U.S. / Euro Foreign Exchange Rate,0.011485</t>
  </si>
  <si>
    <t>Wed Nov 05 2025 00:00:00 GMT+0000 (Coordinated Universal Time),DFF,Federal Funds Effective Rate,0.0387</t>
  </si>
  <si>
    <t>Wed Nov 05 2025 00:00:00 GMT+0000 (Coordinated Universal Time),DGS10,10-Year Treasury Constant Maturity Rate,0.0417</t>
  </si>
  <si>
    <t>Wed Nov 05 2025 00:00:00 GMT+0000 (Coordinated Universal Time),DGS2,2-Year Treasury Constant Maturity Rate,0.0363</t>
  </si>
  <si>
    <t>Wed Nov 05 2025 00:00:00 GMT+0000 (Coordinated Universal Time),DGS30,30-Year Treasury Constant Maturity Rate,0.047400000000000005</t>
  </si>
  <si>
    <t>Wed Nov 05 2025 00:00:00 GMT+0000 (Coordinated Universal Time),DGS5,5-Year Treasury Constant Maturity Rate,0.037599999999999995</t>
  </si>
  <si>
    <t>Tue Nov 04 2025 00:00:00 GMT+0000 (Coordinated Universal Time),DEXUSEU,U.S. / Euro Foreign Exchange Rate,0.011491</t>
  </si>
  <si>
    <t>Tue Nov 04 2025 00:00:00 GMT+0000 (Coordinated Universal Time),DFF,Federal Funds Effective Rate,0.0387</t>
  </si>
  <si>
    <t>Tue Nov 04 2025 00:00:00 GMT+0000 (Coordinated Universal Time),DGS10,10-Year Treasury Constant Maturity Rate,0.040999999999999995</t>
  </si>
  <si>
    <t>Tue Nov 04 2025 00:00:00 GMT+0000 (Coordinated Universal Time),DGS2,2-Year Treasury Constant Maturity Rate,0.0358</t>
  </si>
  <si>
    <t>Tue Nov 04 2025 00:00:00 GMT+0000 (Coordinated Universal Time),DGS30,30-Year Treasury Constant Maturity Rate,0.0467</t>
  </si>
  <si>
    <t>Tue Nov 04 2025 00:00:00 GMT+0000 (Coordinated Universal Time),DGS5,5-Year Treasury Constant Maturity Rate,0.0369</t>
  </si>
  <si>
    <t>Mon Nov 03 2025 00:00:00 GMT+0000 (Coordinated Universal Time),DEXUSEU,U.S. / Euro Foreign Exchange Rate,0.011531</t>
  </si>
  <si>
    <t>Mon Nov 03 2025 00:00:00 GMT+0000 (Coordinated Universal Time),DFF,Federal Funds Effective Rate,0.0387</t>
  </si>
  <si>
    <t>Mon Nov 03 2025 00:00:00 GMT+0000 (Coordinated Universal Time),DGS10,10-Year Treasury Constant Maturity Rate,0.041299999999999996</t>
  </si>
  <si>
    <t>Mon Nov 03 2025 00:00:00 GMT+0000 (Coordinated Universal Time),DGS2,2-Year Treasury Constant Maturity Rate,0.036000000000000004</t>
  </si>
  <si>
    <t>Mon Nov 03 2025 00:00:00 GMT+0000 (Coordinated Universal Time),DGS30,30-Year Treasury Constant Maturity Rate,0.046900000000000004</t>
  </si>
  <si>
    <t>Mon Nov 03 2025 00:00:00 GMT+0000 (Coordinated Universal Time),DGS5,5-Year Treasury Constant Maturity Rate,0.037200000000000004</t>
  </si>
  <si>
    <t>Sun Nov 02 2025 00:00:00 GMT+0000 (Coordinated Universal Time),DFF,Federal Funds Effective Rate,0.038599999999999995</t>
  </si>
  <si>
    <t>Sat Nov 01 2025 00:00:00 GMT+0000 (Coordinated Universal Time),DFF,Federal Funds Effective Rate,0.038599999999999995</t>
  </si>
  <si>
    <t>Fri Oct 31 2025 00:00:00 GMT+0000 (Coordinated Universal Time),DEXUSEU,U.S. / Euro Foreign Exchange Rate,0.011541</t>
  </si>
  <si>
    <t>Fri Oct 31 2025 00:00:00 GMT+0000 (Coordinated Universal Time),DFF,Federal Funds Effective Rate,0.038599999999999995</t>
  </si>
  <si>
    <t>Fri Oct 31 2025 00:00:00 GMT+0000 (Coordinated Universal Time),DGS10,10-Year Treasury Constant Maturity Rate,0.041100000000000005</t>
  </si>
  <si>
    <t>Fri Oct 31 2025 00:00:00 GMT+0000 (Coordinated Universal Time),DGS2,2-Year Treasury Constant Maturity Rate,0.036000000000000004</t>
  </si>
  <si>
    <t>Fri Oct 31 2025 00:00:00 GMT+0000 (Coordinated Universal Time),DGS30,30-Year Treasury Constant Maturity Rate,0.0467</t>
  </si>
  <si>
    <t>Fri Oct 31 2025 00:00:00 GMT+0000 (Coordinated Universal Time),DGS5,5-Year Treasury Constant Maturity Rate,0.0371</t>
  </si>
  <si>
    <t>Thu Oct 30 2025 00:00:00 GMT+0000 (Coordinated Universal Time),DEXUSEU,U.S. / Euro Foreign Exchange Rate,0.011564000000000001</t>
  </si>
  <si>
    <t>Thu Oct 30 2025 00:00:00 GMT+0000 (Coordinated Universal Time),DFF,Federal Funds Effective Rate,0.0387</t>
  </si>
  <si>
    <t>Thu Oct 30 2025 00:00:00 GMT+0000 (Coordinated Universal Time),DGS10,10-Year Treasury Constant Maturity Rate,0.041100000000000005</t>
  </si>
  <si>
    <t>Thu Oct 30 2025 00:00:00 GMT+0000 (Coordinated Universal Time),DGS2,2-Year Treasury Constant Maturity Rate,0.0361</t>
  </si>
  <si>
    <t>Thu Oct 30 2025 00:00:00 GMT+0000 (Coordinated Universal Time),DGS30,30-Year Treasury Constant Maturity Rate,0.04650000000000001</t>
  </si>
  <si>
    <t>Thu Oct 30 2025 00:00:00 GMT+0000 (Coordinated Universal Time),DGS5,5-Year Treasury Constant Maturity Rate,0.037200000000000004</t>
  </si>
  <si>
    <t>Wed Oct 29 2025 00:00:00 GMT+0000 (Coordinated Universal Time),DEXUSEU,U.S. / Euro Foreign Exchange Rate,0.011664</t>
  </si>
  <si>
    <t>Wed Oct 29 2025 00:00:00 GMT+0000 (Coordinated Universal Time),DFF,Federal Funds Effective Rate,0.0412</t>
  </si>
  <si>
    <t>Wed Oct 29 2025 00:00:00 GMT+0000 (Coordinated Universal Time),DGS10,10-Year Treasury Constant Maturity Rate,0.0408</t>
  </si>
  <si>
    <t>Wed Oct 29 2025 00:00:00 GMT+0000 (Coordinated Universal Time),DGS2,2-Year Treasury Constant Maturity Rate,0.0359</t>
  </si>
  <si>
    <t>Wed Oct 29 2025 00:00:00 GMT+0000 (Coordinated Universal Time),DGS30,30-Year Treasury Constant Maturity Rate,0.0461</t>
  </si>
  <si>
    <t>Wed Oct 29 2025 00:00:00 GMT+0000 (Coordinated Universal Time),DGS5,5-Year Treasury Constant Maturity Rate,0.037000000000000005</t>
  </si>
  <si>
    <t>Tue Oct 28 2025 00:00:00 GMT+0000 (Coordinated Universal Time),DEXUSEU,U.S. / Euro Foreign Exchange Rate,0.011659</t>
  </si>
  <si>
    <t>Tue Oct 28 2025 00:00:00 GMT+0000 (Coordinated Universal Time),DFF,Federal Funds Effective Rate,0.0412</t>
  </si>
  <si>
    <t>Tue Oct 28 2025 00:00:00 GMT+0000 (Coordinated Universal Time),DGS10,10-Year Treasury Constant Maturity Rate,0.039900000000000005</t>
  </si>
  <si>
    <t>Tue Oct 28 2025 00:00:00 GMT+0000 (Coordinated Universal Time),DGS2,2-Year Treasury Constant Maturity Rate,0.0347</t>
  </si>
  <si>
    <t>Tue Oct 28 2025 00:00:00 GMT+0000 (Coordinated Universal Time),DGS30,30-Year Treasury Constant Maturity Rate,0.0455</t>
  </si>
  <si>
    <t>Tue Oct 28 2025 00:00:00 GMT+0000 (Coordinated Universal Time),DGS5,5-Year Treasury Constant Maturity Rate,0.036000000000000004</t>
  </si>
  <si>
    <t>Mon Oct 27 2025 00:00:00 GMT+0000 (Coordinated Universal Time),DEXUSEU,U.S. / Euro Foreign Exchange Rate,0.011636</t>
  </si>
  <si>
    <t>Mon Oct 27 2025 00:00:00 GMT+0000 (Coordinated Universal Time),DFF,Federal Funds Effective Rate,0.0412</t>
  </si>
  <si>
    <t>Mon Oct 27 2025 00:00:00 GMT+0000 (Coordinated Universal Time),DGS10,10-Year Treasury Constant Maturity Rate,0.0401</t>
  </si>
  <si>
    <t>Mon Oct 27 2025 00:00:00 GMT+0000 (Coordinated Universal Time),DGS2,2-Year Treasury Constant Maturity Rate,0.0348</t>
  </si>
  <si>
    <t>Mon Oct 27 2025 00:00:00 GMT+0000 (Coordinated Universal Time),DGS30,30-Year Treasury Constant Maturity Rate,0.045700000000000005</t>
  </si>
  <si>
    <t>Mon Oct 27 2025 00:00:00 GMT+0000 (Coordinated Universal Time),DGS5,5-Year Treasury Constant Maturity Rate,0.0361</t>
  </si>
  <si>
    <t>Sun Oct 26 2025 00:00:00 GMT+0000 (Coordinated Universal Time),DFF,Federal Funds Effective Rate,0.041100000000000005</t>
  </si>
  <si>
    <t>Sat Oct 25 2025 00:00:00 GMT+0000 (Coordinated Universal Time),DFF,Federal Funds Effective Rate,0.041100000000000005</t>
  </si>
  <si>
    <t>Fri Oct 24 2025 00:00:00 GMT+0000 (Coordinated Universal Time),DEXUSEU,U.S. / Euro Foreign Exchange Rate,0.011626000000000001</t>
  </si>
  <si>
    <t>Fri Oct 24 2025 00:00:00 GMT+0000 (Coordinated Universal Time),DFF,Federal Funds Effective Rate,0.041100000000000005</t>
  </si>
  <si>
    <t>Fri Oct 24 2025 00:00:00 GMT+0000 (Coordinated Universal Time),DGS10,10-Year Treasury Constant Maturity Rate,0.04019999999999999</t>
  </si>
  <si>
    <t>Fri Oct 24 2025 00:00:00 GMT+0000 (Coordinated Universal Time),DGS2,2-Year Treasury Constant Maturity Rate,0.0348</t>
  </si>
  <si>
    <t>Fri Oct 24 2025 00:00:00 GMT+0000 (Coordinated Universal Time),DGS30,30-Year Treasury Constant Maturity Rate,0.045899999999999996</t>
  </si>
  <si>
    <t>Fri Oct 24 2025 00:00:00 GMT+0000 (Coordinated Universal Time),DGS5,5-Year Treasury Constant Maturity Rate,0.0361</t>
  </si>
  <si>
    <t>Thu Oct 23 2025 00:00:00 GMT+0000 (Coordinated Universal Time),DEXUSEU,U.S. / Euro Foreign Exchange Rate,0.011612</t>
  </si>
  <si>
    <t>Thu Oct 23 2025 00:00:00 GMT+0000 (Coordinated Universal Time),DFF,Federal Funds Effective Rate,0.041100000000000005</t>
  </si>
  <si>
    <t>Thu Oct 23 2025 00:00:00 GMT+0000 (Coordinated Universal Time),DGS10,10-Year Treasury Constant Maturity Rate,0.0401</t>
  </si>
  <si>
    <t>Thu Oct 23 2025 00:00:00 GMT+0000 (Coordinated Universal Time),DGS2,2-Year Treasury Constant Maturity Rate,0.0348</t>
  </si>
  <si>
    <t>Thu Oct 23 2025 00:00:00 GMT+0000 (Coordinated Universal Time),DGS30,30-Year Treasury Constant Maturity Rate,0.0458</t>
  </si>
  <si>
    <t>Thu Oct 23 2025 00:00:00 GMT+0000 (Coordinated Universal Time),DGS5,5-Year Treasury Constant Maturity Rate,0.0361</t>
  </si>
  <si>
    <t>Wed Oct 22 2025 00:00:00 GMT+0000 (Coordinated Universal Time),DEXUSEU,U.S. / Euro Foreign Exchange Rate,0.011612</t>
  </si>
  <si>
    <t>Wed Oct 22 2025 00:00:00 GMT+0000 (Coordinated Universal Time),DFF,Federal Funds Effective Rate,0.041100000000000005</t>
  </si>
  <si>
    <t>Wed Oct 22 2025 00:00:00 GMT+0000 (Coordinated Universal Time),DGS10,10-Year Treasury Constant Maturity Rate,0.0397</t>
  </si>
  <si>
    <t>Wed Oct 22 2025 00:00:00 GMT+0000 (Coordinated Universal Time),DGS2,2-Year Treasury Constant Maturity Rate,0.0345</t>
  </si>
  <si>
    <t>Wed Oct 22 2025 00:00:00 GMT+0000 (Coordinated Universal Time),DGS30,30-Year Treasury Constant Maturity Rate,0.0454</t>
  </si>
  <si>
    <t>Wed Oct 22 2025 00:00:00 GMT+0000 (Coordinated Universal Time),DGS5,5-Year Treasury Constant Maturity Rate,0.0356</t>
  </si>
  <si>
    <t>Tue Oct 21 2025 00:00:00 GMT+0000 (Coordinated Universal Time),DEXUSEU,U.S. / Euro Foreign Exchange Rate,0.011616</t>
  </si>
  <si>
    <t>Tue Oct 21 2025 00:00:00 GMT+0000 (Coordinated Universal Time),DFF,Federal Funds Effective Rate,0.041100000000000005</t>
  </si>
  <si>
    <t>Tue Oct 21 2025 00:00:00 GMT+0000 (Coordinated Universal Time),DGS10,10-Year Treasury Constant Maturity Rate,0.0398</t>
  </si>
  <si>
    <t>Tue Oct 21 2025 00:00:00 GMT+0000 (Coordinated Universal Time),DGS2,2-Year Treasury Constant Maturity Rate,0.0345</t>
  </si>
  <si>
    <t>Tue Oct 21 2025 00:00:00 GMT+0000 (Coordinated Universal Time),DGS30,30-Year Treasury Constant Maturity Rate,0.0455</t>
  </si>
  <si>
    <t>Tue Oct 21 2025 00:00:00 GMT+0000 (Coordinated Universal Time),DGS5,5-Year Treasury Constant Maturity Rate,0.0356</t>
  </si>
  <si>
    <t>Mon Oct 20 2025 00:00:00 GMT+0000 (Coordinated Universal Time),DEXUSEU,U.S. / Euro Foreign Exchange Rate,0.011656</t>
  </si>
  <si>
    <t>Mon Oct 20 2025 00:00:00 GMT+0000 (Coordinated Universal Time),DFF,Federal Funds Effective Rate,0.041100000000000005</t>
  </si>
  <si>
    <t>Mon Oct 20 2025 00:00:00 GMT+0000 (Coordinated Universal Time),DGS10,10-Year Treasury Constant Maturity Rate,0.04</t>
  </si>
  <si>
    <t>Mon Oct 20 2025 00:00:00 GMT+0000 (Coordinated Universal Time),DGS2,2-Year Treasury Constant Maturity Rate,0.0346</t>
  </si>
  <si>
    <t>Mon Oct 20 2025 00:00:00 GMT+0000 (Coordinated Universal Time),DGS30,30-Year Treasury Constant Maturity Rate,0.0458</t>
  </si>
  <si>
    <t>Mon Oct 20 2025 00:00:00 GMT+0000 (Coordinated Universal Time),DGS5,5-Year Treasury Constant Maturity Rate,0.0358</t>
  </si>
  <si>
    <t>Sun Oct 19 2025 00:00:00 GMT+0000 (Coordinated Universal Time),DFF,Federal Funds Effective Rate,0.041100000000000005</t>
  </si>
  <si>
    <t>Sat Oct 18 2025 00:00:00 GMT+0000 (Coordinated Universal Time),DFF,Federal Funds Effective Rate,0.041100000000000005</t>
  </si>
  <si>
    <t>Fri Oct 17 2025 00:00:00 GMT+0000 (Coordinated Universal Time),DEXUSEU,U.S. / Euro Foreign Exchange Rate,0.011674</t>
  </si>
  <si>
    <t>Fri Oct 17 2025 00:00:00 GMT+0000 (Coordinated Universal Time),DFF,Federal Funds Effective Rate,0.041100000000000005</t>
  </si>
  <si>
    <t>Fri Oct 17 2025 00:00:00 GMT+0000 (Coordinated Universal Time),DGS10,10-Year Treasury Constant Maturity Rate,0.04019999999999999</t>
  </si>
  <si>
    <t>Fri Oct 17 2025 00:00:00 GMT+0000 (Coordinated Universal Time),DGS2,2-Year Treasury Constant Maturity Rate,0.0346</t>
  </si>
  <si>
    <t>Fri Oct 17 2025 00:00:00 GMT+0000 (Coordinated Universal Time),DGS30,30-Year Treasury Constant Maturity Rate,0.046</t>
  </si>
  <si>
    <t>Fri Oct 17 2025 00:00:00 GMT+0000 (Coordinated Universal Time),DGS5,5-Year Treasury Constant Maturity Rate,0.0359</t>
  </si>
  <si>
    <t>Thu Oct 16 2025 00:00:00 GMT+0000 (Coordinated Universal Time),DEXUSEU,U.S. / Euro Foreign Exchange Rate,0.011665000000000002</t>
  </si>
  <si>
    <t>Thu Oct 16 2025 00:00:00 GMT+0000 (Coordinated Universal Time),DFF,Federal Funds Effective Rate,0.041100000000000005</t>
  </si>
  <si>
    <t>Thu Oct 16 2025 00:00:00 GMT+0000 (Coordinated Universal Time),DGS10,10-Year Treasury Constant Maturity Rate,0.039900000000000005</t>
  </si>
  <si>
    <t>Thu Oct 16 2025 00:00:00 GMT+0000 (Coordinated Universal Time),DGS2,2-Year Treasury Constant Maturity Rate,0.0341</t>
  </si>
  <si>
    <t>Thu Oct 16 2025 00:00:00 GMT+0000 (Coordinated Universal Time),DGS30,30-Year Treasury Constant Maturity Rate,0.0458</t>
  </si>
  <si>
    <t>Thu Oct 16 2025 00:00:00 GMT+0000 (Coordinated Universal Time),DGS5,5-Year Treasury Constant Maturity Rate,0.0355</t>
  </si>
  <si>
    <t>Wed Oct 15 2025 00:00:00 GMT+0000 (Coordinated Universal Time),DEXUSEU,U.S. / Euro Foreign Exchange Rate,0.011637999999999999</t>
  </si>
  <si>
    <t>Wed Oct 15 2025 00:00:00 GMT+0000 (Coordinated Universal Time),DFF,Federal Funds Effective Rate,0.040999999999999995</t>
  </si>
  <si>
    <t>Wed Oct 15 2025 00:00:00 GMT+0000 (Coordinated Universal Time),DGS10,10-Year Treasury Constant Maturity Rate,0.0405</t>
  </si>
  <si>
    <t>Wed Oct 15 2025 00:00:00 GMT+0000 (Coordinated Universal Time),DGS2,2-Year Treasury Constant Maturity Rate,0.035</t>
  </si>
  <si>
    <t>Wed Oct 15 2025 00:00:00 GMT+0000 (Coordinated Universal Time),DGS30,30-Year Treasury Constant Maturity Rate,0.0464</t>
  </si>
  <si>
    <t>Wed Oct 15 2025 00:00:00 GMT+0000 (Coordinated Universal Time),DGS5,5-Year Treasury Constant Maturity Rate,0.0363</t>
  </si>
  <si>
    <t>Tue Oct 14 2025 00:00:00 GMT+0000 (Coordinated Universal Time),DEXUSEU,U.S. / Euro Foreign Exchange Rate,0.011608</t>
  </si>
  <si>
    <t>Tue Oct 14 2025 00:00:00 GMT+0000 (Coordinated Universal Time),DFF,Federal Funds Effective Rate,0.040999999999999995</t>
  </si>
  <si>
    <t>Tue Oct 14 2025 00:00:00 GMT+0000 (Coordinated Universal Time),DGS10,10-Year Treasury Constant Maturity Rate,0.0403</t>
  </si>
  <si>
    <t>Tue Oct 14 2025 00:00:00 GMT+0000 (Coordinated Universal Time),DGS2,2-Year Treasury Constant Maturity Rate,0.0348</t>
  </si>
  <si>
    <t>Tue Oct 14 2025 00:00:00 GMT+0000 (Coordinated Universal Time),DGS30,30-Year Treasury Constant Maturity Rate,0.0462</t>
  </si>
  <si>
    <t>Tue Oct 14 2025 00:00:00 GMT+0000 (Coordinated Universal Time),DGS5,5-Year Treasury Constant Maturity Rate,0.036000000000000004</t>
  </si>
  <si>
    <t>Mon Oct 13 2025 00:00:00 GMT+0000 (Coordinated Universal Time),DFF,Federal Funds Effective Rate,0.040999999999999995</t>
  </si>
  <si>
    <t>Sun Oct 12 2025 00:00:00 GMT+0000 (Coordinated Universal Time),DFF,Federal Funds Effective Rate,0.040999999999999995</t>
  </si>
  <si>
    <t>Sat Oct 11 2025 00:00:00 GMT+0000 (Coordinated Universal Time),DFF,Federal Funds Effective Rate,0.040999999999999995</t>
  </si>
  <si>
    <t>Fri Oct 10 2025 00:00:00 GMT+0000 (Coordinated Universal Time),DEXUSEU,U.S. / Euro Foreign Exchange Rate,0.011613</t>
  </si>
  <si>
    <t>Fri Oct 10 2025 00:00:00 GMT+0000 (Coordinated Universal Time),DFF,Federal Funds Effective Rate,0.040999999999999995</t>
  </si>
  <si>
    <t>Fri Oct 10 2025 00:00:00 GMT+0000 (Coordinated Universal Time),DGS10,10-Year Treasury Constant Maturity Rate,0.0405</t>
  </si>
  <si>
    <t>Fri Oct 10 2025 00:00:00 GMT+0000 (Coordinated Universal Time),DGS2,2-Year Treasury Constant Maturity Rate,0.0352</t>
  </si>
  <si>
    <t>Fri Oct 10 2025 00:00:00 GMT+0000 (Coordinated Universal Time),DGS30,30-Year Treasury Constant Maturity Rate,0.0463</t>
  </si>
  <si>
    <t>Fri Oct 10 2025 00:00:00 GMT+0000 (Coordinated Universal Time),DGS5,5-Year Treasury Constant Maturity Rate,0.0365</t>
  </si>
  <si>
    <t>Thu Oct 09 2025 00:00:00 GMT+0000 (Coordinated Universal Time),DEXUSEU,U.S. / Euro Foreign Exchange Rate,0.011559</t>
  </si>
  <si>
    <t>Thu Oct 09 2025 00:00:00 GMT+0000 (Coordinated Universal Time),DFF,Federal Funds Effective Rate,0.040999999999999995</t>
  </si>
  <si>
    <t>Thu Oct 09 2025 00:00:00 GMT+0000 (Coordinated Universal Time),DGS10,10-Year Treasury Constant Maturity Rate,0.0414</t>
  </si>
  <si>
    <t>Thu Oct 09 2025 00:00:00 GMT+0000 (Coordinated Universal Time),DGS2,2-Year Treasury Constant Maturity Rate,0.036000000000000004</t>
  </si>
  <si>
    <t>Thu Oct 09 2025 00:00:00 GMT+0000 (Coordinated Universal Time),DGS30,30-Year Treasury Constant Maturity Rate,0.0472</t>
  </si>
  <si>
    <t>Thu Oct 09 2025 00:00:00 GMT+0000 (Coordinated Universal Time),DGS5,5-Year Treasury Constant Maturity Rate,0.0374</t>
  </si>
  <si>
    <t>Wed Oct 08 2025 00:00:00 GMT+0000 (Coordinated Universal Time),DEXUSEU,U.S. / Euro Foreign Exchange Rate,0.011606</t>
  </si>
  <si>
    <t>Wed Oct 08 2025 00:00:00 GMT+0000 (Coordinated Universal Time),DFF,Federal Funds Effective Rate,0.040999999999999995</t>
  </si>
  <si>
    <t>Wed Oct 08 2025 00:00:00 GMT+0000 (Coordinated Universal Time),DGS10,10-Year Treasury Constant Maturity Rate,0.041299999999999996</t>
  </si>
  <si>
    <t>Wed Oct 08 2025 00:00:00 GMT+0000 (Coordinated Universal Time),DGS2,2-Year Treasury Constant Maturity Rate,0.0358</t>
  </si>
  <si>
    <t>Wed Oct 08 2025 00:00:00 GMT+0000 (Coordinated Universal Time),DGS30,30-Year Treasury Constant Maturity Rate,0.0472</t>
  </si>
  <si>
    <t>Wed Oct 08 2025 00:00:00 GMT+0000 (Coordinated Universal Time),DGS5,5-Year Treasury Constant Maturity Rate,0.037200000000000004</t>
  </si>
  <si>
    <t>Tue Oct 07 2025 00:00:00 GMT+0000 (Coordinated Universal Time),DEXUSEU,U.S. / Euro Foreign Exchange Rate,0.011674</t>
  </si>
  <si>
    <t>Tue Oct 07 2025 00:00:00 GMT+0000 (Coordinated Universal Time),DFF,Federal Funds Effective Rate,0.0409</t>
  </si>
  <si>
    <t>Tue Oct 07 2025 00:00:00 GMT+0000 (Coordinated Universal Time),DGS10,10-Year Treasury Constant Maturity Rate,0.0414</t>
  </si>
  <si>
    <t>Tue Oct 07 2025 00:00:00 GMT+0000 (Coordinated Universal Time),DGS2,2-Year Treasury Constant Maturity Rate,0.035699999999999996</t>
  </si>
  <si>
    <t>Tue Oct 07 2025 00:00:00 GMT+0000 (Coordinated Universal Time),DGS30,30-Year Treasury Constant Maturity Rate,0.0473</t>
  </si>
  <si>
    <t>Tue Oct 07 2025 00:00:00 GMT+0000 (Coordinated Universal Time),DGS5,5-Year Treasury Constant Maturity Rate,0.0371</t>
  </si>
  <si>
    <t>Mon Oct 06 2025 00:00:00 GMT+0000 (Coordinated Universal Time),DEXUSEU,U.S. / Euro Foreign Exchange Rate,0.011707</t>
  </si>
  <si>
    <t>Mon Oct 06 2025 00:00:00 GMT+0000 (Coordinated Universal Time),DFF,Federal Funds Effective Rate,0.0409</t>
  </si>
  <si>
    <t>Mon Oct 06 2025 00:00:00 GMT+0000 (Coordinated Universal Time),DGS10,10-Year Treasury Constant Maturity Rate,0.0418</t>
  </si>
  <si>
    <t>Mon Oct 06 2025 00:00:00 GMT+0000 (Coordinated Universal Time),DGS2,2-Year Treasury Constant Maturity Rate,0.036000000000000004</t>
  </si>
  <si>
    <t>Mon Oct 06 2025 00:00:00 GMT+0000 (Coordinated Universal Time),DGS30,30-Year Treasury Constant Maturity Rate,0.047599999999999996</t>
  </si>
  <si>
    <t>Mon Oct 06 2025 00:00:00 GMT+0000 (Coordinated Universal Time),DGS5,5-Year Treasury Constant Maturity Rate,0.0375</t>
  </si>
  <si>
    <t>Sun Oct 05 2025 00:00:00 GMT+0000 (Coordinated Universal Time),DFF,Federal Funds Effective Rate,0.0409</t>
  </si>
  <si>
    <t>Sat Oct 04 2025 00:00:00 GMT+0000 (Coordinated Universal Time),DFF,Federal Funds Effective Rate,0.0409</t>
  </si>
  <si>
    <t>Fri Oct 03 2025 00:00:00 GMT+0000 (Coordinated Universal Time),DEXUSEU,U.S. / Euro Foreign Exchange Rate,0.011747</t>
  </si>
  <si>
    <t>Fri Oct 03 2025 00:00:00 GMT+0000 (Coordinated Universal Time),DFF,Federal Funds Effective Rate,0.0409</t>
  </si>
  <si>
    <t>Fri Oct 03 2025 00:00:00 GMT+0000 (Coordinated Universal Time),DGS10,10-Year Treasury Constant Maturity Rate,0.041299999999999996</t>
  </si>
  <si>
    <t>Fri Oct 03 2025 00:00:00 GMT+0000 (Coordinated Universal Time),DGS2,2-Year Treasury Constant Maturity Rate,0.0358</t>
  </si>
  <si>
    <t>Fri Oct 03 2025 00:00:00 GMT+0000 (Coordinated Universal Time),DGS30,30-Year Treasury Constant Maturity Rate,0.0471</t>
  </si>
  <si>
    <t>Fri Oct 03 2025 00:00:00 GMT+0000 (Coordinated Universal Time),DGS5,5-Year Treasury Constant Maturity Rate,0.037200000000000004</t>
  </si>
  <si>
    <t>Thu Oct 02 2025 00:00:00 GMT+0000 (Coordinated Universal Time),DEXUSEU,U.S. / Euro Foreign Exchange Rate,0.011696</t>
  </si>
  <si>
    <t>Thu Oct 02 2025 00:00:00 GMT+0000 (Coordinated Universal Time),DFF,Federal Funds Effective Rate,0.0409</t>
  </si>
  <si>
    <t>Thu Oct 02 2025 00:00:00 GMT+0000 (Coordinated Universal Time),DGS10,10-Year Treasury Constant Maturity Rate,0.040999999999999995</t>
  </si>
  <si>
    <t>Thu Oct 02 2025 00:00:00 GMT+0000 (Coordinated Universal Time),DGS2,2-Year Treasury Constant Maturity Rate,0.0355</t>
  </si>
  <si>
    <t>Thu Oct 02 2025 00:00:00 GMT+0000 (Coordinated Universal Time),DGS30,30-Year Treasury Constant Maturity Rate,0.046900000000000004</t>
  </si>
  <si>
    <t>Thu Oct 02 2025 00:00:00 GMT+0000 (Coordinated Universal Time),DGS5,5-Year Treasury Constant Maturity Rate,0.036699999999999997</t>
  </si>
  <si>
    <t>Wed Oct 01 2025 00:00:00 GMT+0000 (Coordinated Universal Time),DEXUSEU,U.S. / Euro Foreign Exchange Rate,0.011722999999999999</t>
  </si>
  <si>
    <t>Wed Oct 01 2025 00:00:00 GMT+0000 (Coordinated Universal Time),DFF,Federal Funds Effective Rate,0.0409</t>
  </si>
  <si>
    <t>Wed Oct 01 2025 00:00:00 GMT+0000 (Coordinated Universal Time),DGS10,10-Year Treasury Constant Maturity Rate,0.0412</t>
  </si>
  <si>
    <t>Wed Oct 01 2025 00:00:00 GMT+0000 (Coordinated Universal Time),DGS2,2-Year Treasury Constant Maturity Rate,0.0355</t>
  </si>
  <si>
    <t>Wed Oct 01 2025 00:00:00 GMT+0000 (Coordinated Universal Time),DGS30,30-Year Treasury Constant Maturity Rate,0.0472</t>
  </si>
  <si>
    <t>Wed Oct 01 2025 00:00:00 GMT+0000 (Coordinated Universal Time),DGS5,5-Year Treasury Constant Maturity Rate,0.0368</t>
  </si>
  <si>
    <t>Tue Sep 30 2025 00:00:00 GMT+0000 (Coordinated Universal Time),DEXUSEU,U.S. / Euro Foreign Exchange Rate,0.011735</t>
  </si>
  <si>
    <t>Tue Sep 30 2025 00:00:00 GMT+0000 (Coordinated Universal Time),DFF,Federal Funds Effective Rate,0.0409</t>
  </si>
  <si>
    <t>Tue Sep 30 2025 00:00:00 GMT+0000 (Coordinated Universal Time),DGS10,10-Year Treasury Constant Maturity Rate,0.0416</t>
  </si>
  <si>
    <t>Tue Sep 30 2025 00:00:00 GMT+0000 (Coordinated Universal Time),DGS2,2-Year Treasury Constant Maturity Rate,0.036000000000000004</t>
  </si>
  <si>
    <t>Tue Sep 30 2025 00:00:00 GMT+0000 (Coordinated Universal Time),DGS30,30-Year Treasury Constant Maturity Rate,0.0473</t>
  </si>
  <si>
    <t>Tue Sep 30 2025 00:00:00 GMT+0000 (Coordinated Universal Time),DGS5,5-Year Treasury Constant Maturity Rate,0.0374</t>
  </si>
  <si>
    <t>Mon Sep 29 2025 00:00:00 GMT+0000 (Coordinated Universal Time),DEXUSEU,U.S. / Euro Foreign Exchange Rate,0.01173</t>
  </si>
  <si>
    <t>Mon Sep 29 2025 00:00:00 GMT+0000 (Coordinated Universal Time),DFF,Federal Funds Effective Rate,0.0409</t>
  </si>
  <si>
    <t>Mon Sep 29 2025 00:00:00 GMT+0000 (Coordinated Universal Time),DGS10,10-Year Treasury Constant Maturity Rate,0.0415</t>
  </si>
  <si>
    <t>Mon Sep 29 2025 00:00:00 GMT+0000 (Coordinated Universal Time),DGS2,2-Year Treasury Constant Maturity Rate,0.0363</t>
  </si>
  <si>
    <t>Mon Sep 29 2025 00:00:00 GMT+0000 (Coordinated Universal Time),DGS30,30-Year Treasury Constant Maturity Rate,0.0471</t>
  </si>
  <si>
    <t>Mon Sep 29 2025 00:00:00 GMT+0000 (Coordinated Universal Time),DGS5,5-Year Treasury Constant Maturity Rate,0.0374</t>
  </si>
  <si>
    <t>Sun Sep 28 2025 00:00:00 GMT+0000 (Coordinated Universal Time),DFF,Federal Funds Effective Rate,0.0409</t>
  </si>
  <si>
    <t>Sat Sep 27 2025 00:00:00 GMT+0000 (Coordinated Universal Time),DFF,Federal Funds Effective Rate,0.0409</t>
  </si>
  <si>
    <t>Fri Sep 26 2025 00:00:00 GMT+0000 (Coordinated Universal Time),DEXUSEU,U.S. / Euro Foreign Exchange Rate,0.011692000000000001</t>
  </si>
  <si>
    <t>Fri Sep 26 2025 00:00:00 GMT+0000 (Coordinated Universal Time),DFF,Federal Funds Effective Rate,0.0409</t>
  </si>
  <si>
    <t>Fri Sep 26 2025 00:00:00 GMT+0000 (Coordinated Universal Time),DGS10,10-Year Treasury Constant Maturity Rate,0.042</t>
  </si>
  <si>
    <t>Fri Sep 26 2025 00:00:00 GMT+0000 (Coordinated Universal Time),DGS2,2-Year Treasury Constant Maturity Rate,0.0363</t>
  </si>
  <si>
    <t>Fri Sep 26 2025 00:00:00 GMT+0000 (Coordinated Universal Time),DGS30,30-Year Treasury Constant Maturity Rate,0.04769999999999999</t>
  </si>
  <si>
    <t>Fri Sep 26 2025 00:00:00 GMT+0000 (Coordinated Universal Time),DGS5,5-Year Treasury Constant Maturity Rate,0.037599999999999995</t>
  </si>
  <si>
    <t>Thu Sep 25 2025 00:00:00 GMT+0000 (Coordinated Universal Time),DEXUSEU,U.S. / Euro Foreign Exchange Rate,0.011673</t>
  </si>
  <si>
    <t>Thu Sep 25 2025 00:00:00 GMT+0000 (Coordinated Universal Time),DFF,Federal Funds Effective Rate,0.0409</t>
  </si>
  <si>
    <t>Thu Sep 25 2025 00:00:00 GMT+0000 (Coordinated Universal Time),DGS10,10-Year Treasury Constant Maturity Rate,0.0418</t>
  </si>
  <si>
    <t>Thu Sep 25 2025 00:00:00 GMT+0000 (Coordinated Universal Time),DGS2,2-Year Treasury Constant Maturity Rate,0.0364</t>
  </si>
  <si>
    <t>Thu Sep 25 2025 00:00:00 GMT+0000 (Coordinated Universal Time),DGS30,30-Year Treasury Constant Maturity Rate,0.0475</t>
  </si>
  <si>
    <t>Thu Sep 25 2025 00:00:00 GMT+0000 (Coordinated Universal Time),DGS5,5-Year Treasury Constant Maturity Rate,0.0375</t>
  </si>
  <si>
    <t>Wed Sep 24 2025 00:00:00 GMT+0000 (Coordinated Universal Time),DEXUSEU,U.S. / Euro Foreign Exchange Rate,0.011741999999999999</t>
  </si>
  <si>
    <t>Wed Sep 24 2025 00:00:00 GMT+0000 (Coordinated Universal Time),DFF,Federal Funds Effective Rate,0.0409</t>
  </si>
  <si>
    <t>Wed Sep 24 2025 00:00:00 GMT+0000 (Coordinated Universal Time),DGS10,10-Year Treasury Constant Maturity Rate,0.0416</t>
  </si>
  <si>
    <t>Wed Sep 24 2025 00:00:00 GMT+0000 (Coordinated Universal Time),DGS2,2-Year Treasury Constant Maturity Rate,0.035699999999999996</t>
  </si>
  <si>
    <t>Wed Sep 24 2025 00:00:00 GMT+0000 (Coordinated Universal Time),DGS30,30-Year Treasury Constant Maturity Rate,0.047599999999999996</t>
  </si>
  <si>
    <t>Wed Sep 24 2025 00:00:00 GMT+0000 (Coordinated Universal Time),DGS5,5-Year Treasury Constant Maturity Rate,0.037000000000000005</t>
  </si>
  <si>
    <t>Tue Sep 23 2025 00:00:00 GMT+0000 (Coordinated Universal Time),DEXUSEU,U.S. / Euro Foreign Exchange Rate,0.0118</t>
  </si>
  <si>
    <t>Tue Sep 23 2025 00:00:00 GMT+0000 (Coordinated Universal Time),DFF,Federal Funds Effective Rate,0.0409</t>
  </si>
  <si>
    <t>Tue Sep 23 2025 00:00:00 GMT+0000 (Coordinated Universal Time),DGS10,10-Year Treasury Constant Maturity Rate,0.0412</t>
  </si>
  <si>
    <t>Tue Sep 23 2025 00:00:00 GMT+0000 (Coordinated Universal Time),DGS2,2-Year Treasury Constant Maturity Rate,0.0353</t>
  </si>
  <si>
    <t>Tue Sep 23 2025 00:00:00 GMT+0000 (Coordinated Universal Time),DGS30,30-Year Treasury Constant Maturity Rate,0.0473</t>
  </si>
  <si>
    <t>Tue Sep 23 2025 00:00:00 GMT+0000 (Coordinated Universal Time),DGS5,5-Year Treasury Constant Maturity Rate,0.0368</t>
  </si>
  <si>
    <t>Mon Sep 22 2025 00:00:00 GMT+0000 (Coordinated Universal Time),DEXUSEU,U.S. / Euro Foreign Exchange Rate,0.011773</t>
  </si>
  <si>
    <t>Mon Sep 22 2025 00:00:00 GMT+0000 (Coordinated Universal Time),DFF,Federal Funds Effective Rate,0.0409</t>
  </si>
  <si>
    <t>Mon Sep 22 2025 00:00:00 GMT+0000 (Coordinated Universal Time),DGS10,10-Year Treasury Constant Maturity Rate,0.0415</t>
  </si>
  <si>
    <t>Mon Sep 22 2025 00:00:00 GMT+0000 (Coordinated Universal Time),DGS2,2-Year Treasury Constant Maturity Rate,0.0361</t>
  </si>
  <si>
    <t>Mon Sep 22 2025 00:00:00 GMT+0000 (Coordinated Universal Time),DGS30,30-Year Treasury Constant Maturity Rate,0.04769999999999999</t>
  </si>
  <si>
    <t>Mon Sep 22 2025 00:00:00 GMT+0000 (Coordinated Universal Time),DGS5,5-Year Treasury Constant Maturity Rate,0.0371</t>
  </si>
  <si>
    <t>Sun Sep 21 2025 00:00:00 GMT+0000 (Coordinated Universal Time),DFF,Federal Funds Effective Rate,0.0408</t>
  </si>
  <si>
    <t>Sat Sep 20 2025 00:00:00 GMT+0000 (Coordinated Universal Time),DFF,Federal Funds Effective Rate,0.0408</t>
  </si>
  <si>
    <t>Fri Sep 19 2025 00:00:00 GMT+0000 (Coordinated Universal Time),DEXUSEU,U.S. / Euro Foreign Exchange Rate,0.011753</t>
  </si>
  <si>
    <t>Fri Sep 19 2025 00:00:00 GMT+0000 (Coordinated Universal Time),DFF,Federal Funds Effective Rate,0.0408</t>
  </si>
  <si>
    <t>Fri Sep 19 2025 00:00:00 GMT+0000 (Coordinated Universal Time),DGS10,10-Year Treasury Constant Maturity Rate,0.0414</t>
  </si>
  <si>
    <t>Fri Sep 19 2025 00:00:00 GMT+0000 (Coordinated Universal Time),DGS2,2-Year Treasury Constant Maturity Rate,0.035699999999999996</t>
  </si>
  <si>
    <t>Fri Sep 19 2025 00:00:00 GMT+0000 (Coordinated Universal Time),DGS30,30-Year Treasury Constant Maturity Rate,0.0475</t>
  </si>
  <si>
    <t>Fri Sep 19 2025 00:00:00 GMT+0000 (Coordinated Universal Time),DGS5,5-Year Treasury Constant Maturity Rate,0.0368</t>
  </si>
  <si>
    <t>Thu Sep 18 2025 00:00:00 GMT+0000 (Coordinated Universal Time),DEXUSEU,U.S. / Euro Foreign Exchange Rate,0.011779999999999999</t>
  </si>
  <si>
    <t>Thu Sep 18 2025 00:00:00 GMT+0000 (Coordinated Universal Time),DFF,Federal Funds Effective Rate,0.0408</t>
  </si>
  <si>
    <t>Thu Sep 18 2025 00:00:00 GMT+0000 (Coordinated Universal Time),DGS10,10-Year Treasury Constant Maturity Rate,0.041100000000000005</t>
  </si>
  <si>
    <t>Thu Sep 18 2025 00:00:00 GMT+0000 (Coordinated Universal Time),DGS2,2-Year Treasury Constant Maturity Rate,0.035699999999999996</t>
  </si>
  <si>
    <t>Thu Sep 18 2025 00:00:00 GMT+0000 (Coordinated Universal Time),DGS30,30-Year Treasury Constant Maturity Rate,0.0472</t>
  </si>
  <si>
    <t>Thu Sep 18 2025 00:00:00 GMT+0000 (Coordinated Universal Time),DGS5,5-Year Treasury Constant Maturity Rate,0.036699999999999997</t>
  </si>
  <si>
    <t>Wed Sep 17 2025 00:00:00 GMT+0000 (Coordinated Universal Time),DEXUSEU,U.S. / Euro Foreign Exchange Rate,0.011845000000000001</t>
  </si>
  <si>
    <t>Wed Sep 17 2025 00:00:00 GMT+0000 (Coordinated Universal Time),DFF,Federal Funds Effective Rate,0.0433</t>
  </si>
  <si>
    <t>Wed Sep 17 2025 00:00:00 GMT+0000 (Coordinated Universal Time),DGS10,10-Year Treasury Constant Maturity Rate,0.0406</t>
  </si>
  <si>
    <t>Wed Sep 17 2025 00:00:00 GMT+0000 (Coordinated Universal Time),DGS2,2-Year Treasury Constant Maturity Rate,0.0352</t>
  </si>
  <si>
    <t>Wed Sep 17 2025 00:00:00 GMT+0000 (Coordinated Universal Time),DGS30,30-Year Treasury Constant Maturity Rate,0.0466</t>
  </si>
  <si>
    <t>Wed Sep 17 2025 00:00:00 GMT+0000 (Coordinated Universal Time),DGS5,5-Year Treasury Constant Maturity Rate,0.0362</t>
  </si>
  <si>
    <t>Tue Sep 16 2025 00:00:00 GMT+0000 (Coordinated Universal Time),DEXUSEU,U.S. / Euro Foreign Exchange Rate,0.011848000000000001</t>
  </si>
  <si>
    <t>Tue Sep 16 2025 00:00:00 GMT+0000 (Coordinated Universal Time),DFF,Federal Funds Effective Rate,0.0433</t>
  </si>
  <si>
    <t>Tue Sep 16 2025 00:00:00 GMT+0000 (Coordinated Universal Time),DGS10,10-Year Treasury Constant Maturity Rate,0.0404</t>
  </si>
  <si>
    <t>Tue Sep 16 2025 00:00:00 GMT+0000 (Coordinated Universal Time),DGS2,2-Year Treasury Constant Maturity Rate,0.0351</t>
  </si>
  <si>
    <t>Tue Sep 16 2025 00:00:00 GMT+0000 (Coordinated Universal Time),DGS30,30-Year Treasury Constant Maturity Rate,0.04650000000000001</t>
  </si>
  <si>
    <t>Tue Sep 16 2025 00:00:00 GMT+0000 (Coordinated Universal Time),DGS5,5-Year Treasury Constant Maturity Rate,0.0359</t>
  </si>
  <si>
    <t>Mon Sep 15 2025 00:00:00 GMT+0000 (Coordinated Universal Time),DEXUSEU,U.S. / Euro Foreign Exchange Rate,0.011772</t>
  </si>
  <si>
    <t>Mon Sep 15 2025 00:00:00 GMT+0000 (Coordinated Universal Time),DFF,Federal Funds Effective Rate,0.0433</t>
  </si>
  <si>
    <t>Mon Sep 15 2025 00:00:00 GMT+0000 (Coordinated Universal Time),DGS10,10-Year Treasury Constant Maturity Rate,0.0405</t>
  </si>
  <si>
    <t>Mon Sep 15 2025 00:00:00 GMT+0000 (Coordinated Universal Time),DGS2,2-Year Treasury Constant Maturity Rate,0.0354</t>
  </si>
  <si>
    <t>Mon Sep 15 2025 00:00:00 GMT+0000 (Coordinated Universal Time),DGS30,30-Year Treasury Constant Maturity Rate,0.0466</t>
  </si>
  <si>
    <t>Mon Sep 15 2025 00:00:00 GMT+0000 (Coordinated Universal Time),DGS5,5-Year Treasury Constant Maturity Rate,0.0361</t>
  </si>
  <si>
    <t>Sun Sep 14 2025 00:00:00 GMT+0000 (Coordinated Universal Time),DFF,Federal Funds Effective Rate,0.0433</t>
  </si>
  <si>
    <t>Sat Sep 13 2025 00:00:00 GMT+0000 (Coordinated Universal Time),DFF,Federal Funds Effective Rate,0.0433</t>
  </si>
  <si>
    <t>Fri Sep 12 2025 00:00:00 GMT+0000 (Coordinated Universal Time),DEXUSEU,U.S. / Euro Foreign Exchange Rate,0.011714</t>
  </si>
  <si>
    <t>Fri Sep 12 2025 00:00:00 GMT+0000 (Coordinated Universal Time),DFF,Federal Funds Effective Rate,0.0433</t>
  </si>
  <si>
    <t>Fri Sep 12 2025 00:00:00 GMT+0000 (Coordinated Universal Time),DGS10,10-Year Treasury Constant Maturity Rate,0.0406</t>
  </si>
  <si>
    <t>Fri Sep 12 2025 00:00:00 GMT+0000 (Coordinated Universal Time),DGS2,2-Year Treasury Constant Maturity Rate,0.0356</t>
  </si>
  <si>
    <t>Fri Sep 12 2025 00:00:00 GMT+0000 (Coordinated Universal Time),DGS30,30-Year Treasury Constant Maturity Rate,0.046799999999999994</t>
  </si>
  <si>
    <t>Fri Sep 12 2025 00:00:00 GMT+0000 (Coordinated Universal Time),DGS5,5-Year Treasury Constant Maturity Rate,0.0363</t>
  </si>
  <si>
    <t>Thu Sep 11 2025 00:00:00 GMT+0000 (Coordinated Universal Time),DEXUSEU,U.S. / Euro Foreign Exchange Rate,0.011732</t>
  </si>
  <si>
    <t>Thu Sep 11 2025 00:00:00 GMT+0000 (Coordinated Universal Time),DFF,Federal Funds Effective Rate,0.0433</t>
  </si>
  <si>
    <t>Thu Sep 11 2025 00:00:00 GMT+0000 (Coordinated Universal Time),DGS10,10-Year Treasury Constant Maturity Rate,0.0401</t>
  </si>
  <si>
    <t>Thu Sep 11 2025 00:00:00 GMT+0000 (Coordinated Universal Time),DGS2,2-Year Treasury Constant Maturity Rate,0.0352</t>
  </si>
  <si>
    <t>Thu Sep 11 2025 00:00:00 GMT+0000 (Coordinated Universal Time),DGS30,30-Year Treasury Constant Maturity Rate,0.04650000000000001</t>
  </si>
  <si>
    <t>Thu Sep 11 2025 00:00:00 GMT+0000 (Coordinated Universal Time),DGS5,5-Year Treasury Constant Maturity Rate,0.0359</t>
  </si>
  <si>
    <t>Wed Sep 10 2025 00:00:00 GMT+0000 (Coordinated Universal Time),DEXUSEU,U.S. / Euro Foreign Exchange Rate,0.011714</t>
  </si>
  <si>
    <t>Wed Sep 10 2025 00:00:00 GMT+0000 (Coordinated Universal Time),DFF,Federal Funds Effective Rate,0.0433</t>
  </si>
  <si>
    <t>Wed Sep 10 2025 00:00:00 GMT+0000 (Coordinated Universal Time),DGS10,10-Year Treasury Constant Maturity Rate,0.0404</t>
  </si>
  <si>
    <t>Wed Sep 10 2025 00:00:00 GMT+0000 (Coordinated Universal Time),DGS2,2-Year Treasury Constant Maturity Rate,0.0354</t>
  </si>
  <si>
    <t>Wed Sep 10 2025 00:00:00 GMT+0000 (Coordinated Universal Time),DGS30,30-Year Treasury Constant Maturity Rate,0.046900000000000004</t>
  </si>
  <si>
    <t>Wed Sep 10 2025 00:00:00 GMT+0000 (Coordinated Universal Time),DGS5,5-Year Treasury Constant Maturity Rate,0.0359</t>
  </si>
  <si>
    <t>Tue Sep 09 2025 00:00:00 GMT+0000 (Coordinated Universal Time),DEXUSEU,U.S. / Euro Foreign Exchange Rate,0.011722999999999999</t>
  </si>
  <si>
    <t>Tue Sep 09 2025 00:00:00 GMT+0000 (Coordinated Universal Time),DFF,Federal Funds Effective Rate,0.0433</t>
  </si>
  <si>
    <t>Tue Sep 09 2025 00:00:00 GMT+0000 (Coordinated Universal Time),DGS10,10-Year Treasury Constant Maturity Rate,0.0408</t>
  </si>
  <si>
    <t>Tue Sep 09 2025 00:00:00 GMT+0000 (Coordinated Universal Time),DGS2,2-Year Treasury Constant Maturity Rate,0.0354</t>
  </si>
  <si>
    <t>Tue Sep 09 2025 00:00:00 GMT+0000 (Coordinated Universal Time),DGS30,30-Year Treasury Constant Maturity Rate,0.0472</t>
  </si>
  <si>
    <t>Tue Sep 09 2025 00:00:00 GMT+0000 (Coordinated Universal Time),DGS5,5-Year Treasury Constant Maturity Rate,0.0361</t>
  </si>
  <si>
    <t>Mon Sep 08 2025 00:00:00 GMT+0000 (Coordinated Universal Time),DEXUSEU,U.S. / Euro Foreign Exchange Rate,0.011751000000000001</t>
  </si>
  <si>
    <t>Mon Sep 08 2025 00:00:00 GMT+0000 (Coordinated Universal Time),DFF,Federal Funds Effective Rate,0.0433</t>
  </si>
  <si>
    <t>Mon Sep 08 2025 00:00:00 GMT+0000 (Coordinated Universal Time),DGS10,10-Year Treasury Constant Maturity Rate,0.0405</t>
  </si>
  <si>
    <t>Mon Sep 08 2025 00:00:00 GMT+0000 (Coordinated Universal Time),DGS2,2-Year Treasury Constant Maturity Rate,0.0349</t>
  </si>
  <si>
    <t>Mon Sep 08 2025 00:00:00 GMT+0000 (Coordinated Universal Time),DGS30,30-Year Treasury Constant Maturity Rate,0.046900000000000004</t>
  </si>
  <si>
    <t>Mon Sep 08 2025 00:00:00 GMT+0000 (Coordinated Universal Time),DGS5,5-Year Treasury Constant Maturity Rate,0.035699999999999996</t>
  </si>
  <si>
    <t>Sun Sep 07 2025 00:00:00 GMT+0000 (Coordinated Universal Time),DFF,Federal Funds Effective Rate,0.0433</t>
  </si>
  <si>
    <t>Sat Sep 06 2025 00:00:00 GMT+0000 (Coordinated Universal Time),DFF,Federal Funds Effective Rate,0.0433</t>
  </si>
  <si>
    <t>Fri Sep 05 2025 00:00:00 GMT+0000 (Coordinated Universal Time),DEXUSEU,U.S. / Euro Foreign Exchange Rate,0.011758999999999999</t>
  </si>
  <si>
    <t>Fri Sep 05 2025 00:00:00 GMT+0000 (Coordinated Universal Time),DFF,Federal Funds Effective Rate,0.0433</t>
  </si>
  <si>
    <t>Fri Sep 05 2025 00:00:00 GMT+0000 (Coordinated Universal Time),DGS10,10-Year Treasury Constant Maturity Rate,0.040999999999999995</t>
  </si>
  <si>
    <t>Fri Sep 05 2025 00:00:00 GMT+0000 (Coordinated Universal Time),DGS2,2-Year Treasury Constant Maturity Rate,0.0351</t>
  </si>
  <si>
    <t>Fri Sep 05 2025 00:00:00 GMT+0000 (Coordinated Universal Time),DGS30,30-Year Treasury Constant Maturity Rate,0.0478</t>
  </si>
  <si>
    <t>Fri Sep 05 2025 00:00:00 GMT+0000 (Coordinated Universal Time),DGS5,5-Year Treasury Constant Maturity Rate,0.0359</t>
  </si>
  <si>
    <t>Thu Sep 04 2025 00:00:00 GMT+0000 (Coordinated Universal Time),DEXUSEU,U.S. / Euro Foreign Exchange Rate,0.011648</t>
  </si>
  <si>
    <t>Thu Sep 04 2025 00:00:00 GMT+0000 (Coordinated Universal Time),DFF,Federal Funds Effective Rate,0.0433</t>
  </si>
  <si>
    <t>Thu Sep 04 2025 00:00:00 GMT+0000 (Coordinated Universal Time),DGS10,10-Year Treasury Constant Maturity Rate,0.0417</t>
  </si>
  <si>
    <t>Thu Sep 04 2025 00:00:00 GMT+0000 (Coordinated Universal Time),DGS2,2-Year Treasury Constant Maturity Rate,0.0359</t>
  </si>
  <si>
    <t>Thu Sep 04 2025 00:00:00 GMT+0000 (Coordinated Universal Time),DGS30,30-Year Treasury Constant Maturity Rate,0.048600000000000004</t>
  </si>
  <si>
    <t>Thu Sep 04 2025 00:00:00 GMT+0000 (Coordinated Universal Time),DGS5,5-Year Treasury Constant Maturity Rate,0.0365</t>
  </si>
  <si>
    <t>Wed Sep 03 2025 00:00:00 GMT+0000 (Coordinated Universal Time),DEXUSEU,U.S. / Euro Foreign Exchange Rate,0.011675999999999999</t>
  </si>
  <si>
    <t>Wed Sep 03 2025 00:00:00 GMT+0000 (Coordinated Universal Time),DFF,Federal Funds Effective Rate,0.0433</t>
  </si>
  <si>
    <t>Wed Sep 03 2025 00:00:00 GMT+0000 (Coordinated Universal Time),DGS10,10-Year Treasury Constant Maturity Rate,0.042199999999999994</t>
  </si>
  <si>
    <t>Wed Sep 03 2025 00:00:00 GMT+0000 (Coordinated Universal Time),DGS2,2-Year Treasury Constant Maturity Rate,0.0361</t>
  </si>
  <si>
    <t>Wed Sep 03 2025 00:00:00 GMT+0000 (Coordinated Universal Time),DGS30,30-Year Treasury Constant Maturity Rate,0.049</t>
  </si>
  <si>
    <t>Wed Sep 03 2025 00:00:00 GMT+0000 (Coordinated Universal Time),DGS5,5-Year Treasury Constant Maturity Rate,0.0369</t>
  </si>
  <si>
    <t>Tue Sep 02 2025 00:00:00 GMT+0000 (Coordinated Universal Time),DEXUSEU,U.S. / Euro Foreign Exchange Rate,0.011653</t>
  </si>
  <si>
    <t>Tue Sep 02 2025 00:00:00 GMT+0000 (Coordinated Universal Time),DFF,Federal Funds Effective Rate,0.0433</t>
  </si>
  <si>
    <t>Tue Sep 02 2025 00:00:00 GMT+0000 (Coordinated Universal Time),DGS10,10-Year Treasury Constant Maturity Rate,0.042800000000000005</t>
  </si>
  <si>
    <t>Tue Sep 02 2025 00:00:00 GMT+0000 (Coordinated Universal Time),DGS2,2-Year Treasury Constant Maturity Rate,0.0366</t>
  </si>
  <si>
    <t>Tue Sep 02 2025 00:00:00 GMT+0000 (Coordinated Universal Time),DGS30,30-Year Treasury Constant Maturity Rate,0.049699999999999994</t>
  </si>
  <si>
    <t>Tue Sep 02 2025 00:00:00 GMT+0000 (Coordinated Universal Time),DGS5,5-Year Treasury Constant Maturity Rate,0.0374</t>
  </si>
  <si>
    <t>Mon Sep 01 2025 00:00:00 GMT+0000 (Coordinated Universal Time),DFF,Federal Funds Effective Rate,0.0433</t>
  </si>
  <si>
    <t>Sun Aug 31 2025 00:00:00 GMT+0000 (Coordinated Universal Time),DFF,Federal Funds Effective Rate,0.0433</t>
  </si>
  <si>
    <t>Sat Aug 30 2025 00:00:00 GMT+0000 (Coordinated Universal Time),DFF,Federal Funds Effective Rate,0.0433</t>
  </si>
  <si>
    <t>Fri Aug 29 2025 00:00:00 GMT+0000 (Coordinated Universal Time),DEXUSEU,U.S. / Euro Foreign Exchange Rate,0.011695</t>
  </si>
  <si>
    <t>Fri Aug 29 2025 00:00:00 GMT+0000 (Coordinated Universal Time),DFF,Federal Funds Effective Rate,0.0433</t>
  </si>
  <si>
    <t>Fri Aug 29 2025 00:00:00 GMT+0000 (Coordinated Universal Time),DGS10,10-Year Treasury Constant Maturity Rate,0.042300000000000004</t>
  </si>
  <si>
    <t>Fri Aug 29 2025 00:00:00 GMT+0000 (Coordinated Universal Time),DGS2,2-Year Treasury Constant Maturity Rate,0.0359</t>
  </si>
  <si>
    <t>Fri Aug 29 2025 00:00:00 GMT+0000 (Coordinated Universal Time),DGS30,30-Year Treasury Constant Maturity Rate,0.0492</t>
  </si>
  <si>
    <t>Fri Aug 29 2025 00:00:00 GMT+0000 (Coordinated Universal Time),DGS5,5-Year Treasury Constant Maturity Rate,0.0368</t>
  </si>
  <si>
    <t>Thu Aug 28 2025 00:00:00 GMT+0000 (Coordinated Universal Time),DEXUSEU,U.S. / Euro Foreign Exchange Rate,0.011672</t>
  </si>
  <si>
    <t>Thu Aug 28 2025 00:00:00 GMT+0000 (Coordinated Universal Time),DFF,Federal Funds Effective Rate,0.0433</t>
  </si>
  <si>
    <t>Thu Aug 28 2025 00:00:00 GMT+0000 (Coordinated Universal Time),DGS10,10-Year Treasury Constant Maturity Rate,0.042199999999999994</t>
  </si>
  <si>
    <t>Thu Aug 28 2025 00:00:00 GMT+0000 (Coordinated Universal Time),DGS2,2-Year Treasury Constant Maturity Rate,0.0362</t>
  </si>
  <si>
    <t>Thu Aug 28 2025 00:00:00 GMT+0000 (Coordinated Universal Time),DGS30,30-Year Treasury Constant Maturity Rate,0.048799999999999996</t>
  </si>
  <si>
    <t>Thu Aug 28 2025 00:00:00 GMT+0000 (Coordinated Universal Time),DGS5,5-Year Treasury Constant Maturity Rate,0.0369</t>
  </si>
  <si>
    <t>Wed Aug 27 2025 00:00:00 GMT+0000 (Coordinated Universal Time),DEXUSEU,U.S. / Euro Foreign Exchange Rate,0.011611</t>
  </si>
  <si>
    <t>Wed Aug 27 2025 00:00:00 GMT+0000 (Coordinated Universal Time),DFF,Federal Funds Effective Rate,0.0433</t>
  </si>
  <si>
    <t>Wed Aug 27 2025 00:00:00 GMT+0000 (Coordinated Universal Time),DGS10,10-Year Treasury Constant Maturity Rate,0.0424</t>
  </si>
  <si>
    <t>Wed Aug 27 2025 00:00:00 GMT+0000 (Coordinated Universal Time),DGS2,2-Year Treasury Constant Maturity Rate,0.0359</t>
  </si>
  <si>
    <t>Wed Aug 27 2025 00:00:00 GMT+0000 (Coordinated Universal Time),DGS30,30-Year Treasury Constant Maturity Rate,0.049100000000000005</t>
  </si>
  <si>
    <t>Wed Aug 27 2025 00:00:00 GMT+0000 (Coordinated Universal Time),DGS5,5-Year Treasury Constant Maturity Rate,0.0369</t>
  </si>
  <si>
    <t>Tue Aug 26 2025 00:00:00 GMT+0000 (Coordinated Universal Time),DEXUSEU,U.S. / Euro Foreign Exchange Rate,0.011656999999999999</t>
  </si>
  <si>
    <t>Tue Aug 26 2025 00:00:00 GMT+0000 (Coordinated Universal Time),DFF,Federal Funds Effective Rate,0.0433</t>
  </si>
  <si>
    <t>Tue Aug 26 2025 00:00:00 GMT+0000 (Coordinated Universal Time),DGS10,10-Year Treasury Constant Maturity Rate,0.0426</t>
  </si>
  <si>
    <t>Tue Aug 26 2025 00:00:00 GMT+0000 (Coordinated Universal Time),DGS2,2-Year Treasury Constant Maturity Rate,0.0361</t>
  </si>
  <si>
    <t>Tue Aug 26 2025 00:00:00 GMT+0000 (Coordinated Universal Time),DGS30,30-Year Treasury Constant Maturity Rate,0.049</t>
  </si>
  <si>
    <t>Tue Aug 26 2025 00:00:00 GMT+0000 (Coordinated Universal Time),DGS5,5-Year Treasury Constant Maturity Rate,0.0375</t>
  </si>
  <si>
    <t>Mon Aug 25 2025 00:00:00 GMT+0000 (Coordinated Universal Time),DEXUSEU,U.S. / Euro Foreign Exchange Rate,0.01167</t>
  </si>
  <si>
    <t>Mon Aug 25 2025 00:00:00 GMT+0000 (Coordinated Universal Time),DFF,Federal Funds Effective Rate,0.0433</t>
  </si>
  <si>
    <t>Mon Aug 25 2025 00:00:00 GMT+0000 (Coordinated Universal Time),DGS10,10-Year Treasury Constant Maturity Rate,0.042800000000000005</t>
  </si>
  <si>
    <t>Mon Aug 25 2025 00:00:00 GMT+0000 (Coordinated Universal Time),DGS2,2-Year Treasury Constant Maturity Rate,0.0373</t>
  </si>
  <si>
    <t>Mon Aug 25 2025 00:00:00 GMT+0000 (Coordinated Universal Time),DGS30,30-Year Treasury Constant Maturity Rate,0.0489</t>
  </si>
  <si>
    <t>Mon Aug 25 2025 00:00:00 GMT+0000 (Coordinated Universal Time),DGS5,5-Year Treasury Constant Maturity Rate,0.038</t>
  </si>
  <si>
    <t>Sun Aug 24 2025 00:00:00 GMT+0000 (Coordinated Universal Time),DFF,Federal Funds Effective Rate,0.0433</t>
  </si>
  <si>
    <t>Sat Aug 23 2025 00:00:00 GMT+0000 (Coordinated Universal Time),DFF,Federal Funds Effective Rate,0.0433</t>
  </si>
  <si>
    <t>Fri Aug 22 2025 00:00:00 GMT+0000 (Coordinated Universal Time),DEXUSEU,U.S. / Euro Foreign Exchange Rate,0.011713</t>
  </si>
  <si>
    <t>Fri Aug 22 2025 00:00:00 GMT+0000 (Coordinated Universal Time),DFF,Federal Funds Effective Rate,0.0433</t>
  </si>
  <si>
    <t>Fri Aug 22 2025 00:00:00 GMT+0000 (Coordinated Universal Time),DGS10,10-Year Treasury Constant Maturity Rate,0.0426</t>
  </si>
  <si>
    <t>Fri Aug 22 2025 00:00:00 GMT+0000 (Coordinated Universal Time),DGS2,2-Year Treasury Constant Maturity Rate,0.0368</t>
  </si>
  <si>
    <t>Fri Aug 22 2025 00:00:00 GMT+0000 (Coordinated Universal Time),DGS30,30-Year Treasury Constant Maturity Rate,0.048799999999999996</t>
  </si>
  <si>
    <t>Fri Aug 22 2025 00:00:00 GMT+0000 (Coordinated Universal Time),DGS5,5-Year Treasury Constant Maturity Rate,0.037599999999999995</t>
  </si>
  <si>
    <t>Thu Aug 21 2025 00:00:00 GMT+0000 (Coordinated Universal Time),DEXUSEU,U.S. / Euro Foreign Exchange Rate,0.011605</t>
  </si>
  <si>
    <t>Thu Aug 21 2025 00:00:00 GMT+0000 (Coordinated Universal Time),DFF,Federal Funds Effective Rate,0.0433</t>
  </si>
  <si>
    <t>Thu Aug 21 2025 00:00:00 GMT+0000 (Coordinated Universal Time),DGS10,10-Year Treasury Constant Maturity Rate,0.0433</t>
  </si>
  <si>
    <t>Thu Aug 21 2025 00:00:00 GMT+0000 (Coordinated Universal Time),DGS2,2-Year Treasury Constant Maturity Rate,0.0379</t>
  </si>
  <si>
    <t>Thu Aug 21 2025 00:00:00 GMT+0000 (Coordinated Universal Time),DGS30,30-Year Treasury Constant Maturity Rate,0.0492</t>
  </si>
  <si>
    <t>Thu Aug 21 2025 00:00:00 GMT+0000 (Coordinated Universal Time),DGS5,5-Year Treasury Constant Maturity Rate,0.038599999999999995</t>
  </si>
  <si>
    <t>Wed Aug 20 2025 00:00:00 GMT+0000 (Coordinated Universal Time),DEXUSEU,U.S. / Euro Foreign Exchange Rate,0.011649</t>
  </si>
  <si>
    <t>Wed Aug 20 2025 00:00:00 GMT+0000 (Coordinated Universal Time),DFF,Federal Funds Effective Rate,0.0433</t>
  </si>
  <si>
    <t>Wed Aug 20 2025 00:00:00 GMT+0000 (Coordinated Universal Time),DGS10,10-Year Treasury Constant Maturity Rate,0.0429</t>
  </si>
  <si>
    <t>Wed Aug 20 2025 00:00:00 GMT+0000 (Coordinated Universal Time),DGS2,2-Year Treasury Constant Maturity Rate,0.0374</t>
  </si>
  <si>
    <t>Wed Aug 20 2025 00:00:00 GMT+0000 (Coordinated Universal Time),DGS30,30-Year Treasury Constant Maturity Rate,0.0489</t>
  </si>
  <si>
    <t>Wed Aug 20 2025 00:00:00 GMT+0000 (Coordinated Universal Time),DGS5,5-Year Treasury Constant Maturity Rate,0.0381</t>
  </si>
  <si>
    <t>Tue Aug 19 2025 00:00:00 GMT+0000 (Coordinated Universal Time),DEXUSEU,U.S. / Euro Foreign Exchange Rate,0.011659999999999998</t>
  </si>
  <si>
    <t>Tue Aug 19 2025 00:00:00 GMT+0000 (Coordinated Universal Time),DFF,Federal Funds Effective Rate,0.0433</t>
  </si>
  <si>
    <t>Tue Aug 19 2025 00:00:00 GMT+0000 (Coordinated Universal Time),DGS10,10-Year Treasury Constant Maturity Rate,0.043</t>
  </si>
  <si>
    <t>Tue Aug 19 2025 00:00:00 GMT+0000 (Coordinated Universal Time),DGS2,2-Year Treasury Constant Maturity Rate,0.0375</t>
  </si>
  <si>
    <t>Tue Aug 19 2025 00:00:00 GMT+0000 (Coordinated Universal Time),DGS30,30-Year Treasury Constant Maturity Rate,0.049</t>
  </si>
  <si>
    <t>Tue Aug 19 2025 00:00:00 GMT+0000 (Coordinated Universal Time),DGS5,5-Year Treasury Constant Maturity Rate,0.0382</t>
  </si>
  <si>
    <t>Mon Aug 18 2025 00:00:00 GMT+0000 (Coordinated Universal Time),DEXUSEU,U.S. / Euro Foreign Exchange Rate,0.011667</t>
  </si>
  <si>
    <t>Mon Aug 18 2025 00:00:00 GMT+0000 (Coordinated Universal Time),DFF,Federal Funds Effective Rate,0.0433</t>
  </si>
  <si>
    <t>Mon Aug 18 2025 00:00:00 GMT+0000 (Coordinated Universal Time),DGS10,10-Year Treasury Constant Maturity Rate,0.0434</t>
  </si>
  <si>
    <t>Mon Aug 18 2025 00:00:00 GMT+0000 (Coordinated Universal Time),DGS2,2-Year Treasury Constant Maturity Rate,0.0377</t>
  </si>
  <si>
    <t>Mon Aug 18 2025 00:00:00 GMT+0000 (Coordinated Universal Time),DGS30,30-Year Treasury Constant Maturity Rate,0.049400000000000006</t>
  </si>
  <si>
    <t>Mon Aug 18 2025 00:00:00 GMT+0000 (Coordinated Universal Time),DGS5,5-Year Treasury Constant Maturity Rate,0.038599999999999995</t>
  </si>
  <si>
    <t>Sun Aug 17 2025 00:00:00 GMT+0000 (Coordinated Universal Time),DFF,Federal Funds Effective Rate,0.0433</t>
  </si>
  <si>
    <t>Sat Aug 16 2025 00:00:00 GMT+0000 (Coordinated Universal Time),DFF,Federal Funds Effective Rate,0.0433</t>
  </si>
  <si>
    <t>Fri Aug 15 2025 00:00:00 GMT+0000 (Coordinated Universal Time),DEXUSEU,U.S. / Euro Foreign Exchange Rate,0.011708000000000001</t>
  </si>
  <si>
    <t>Fri Aug 15 2025 00:00:00 GMT+0000 (Coordinated Universal Time),DFF,Federal Funds Effective Rate,0.0433</t>
  </si>
  <si>
    <t>Fri Aug 15 2025 00:00:00 GMT+0000 (Coordinated Universal Time),DGS10,10-Year Treasury Constant Maturity Rate,0.0433</t>
  </si>
  <si>
    <t>Fri Aug 15 2025 00:00:00 GMT+0000 (Coordinated Universal Time),DGS2,2-Year Treasury Constant Maturity Rate,0.0375</t>
  </si>
  <si>
    <t>Fri Aug 15 2025 00:00:00 GMT+0000 (Coordinated Universal Time),DGS30,30-Year Treasury Constant Maturity Rate,0.0492</t>
  </si>
  <si>
    <t>Fri Aug 15 2025 00:00:00 GMT+0000 (Coordinated Universal Time),DGS5,5-Year Treasury Constant Maturity Rate,0.0385</t>
  </si>
  <si>
    <t>Thu Aug 14 2025 00:00:00 GMT+0000 (Coordinated Universal Time),DEXUSEU,U.S. / Euro Foreign Exchange Rate,0.011644000000000002</t>
  </si>
  <si>
    <t>Thu Aug 14 2025 00:00:00 GMT+0000 (Coordinated Universal Time),DFF,Federal Funds Effective Rate,0.0433</t>
  </si>
  <si>
    <t>Thu Aug 14 2025 00:00:00 GMT+0000 (Coordinated Universal Time),DGS10,10-Year Treasury Constant Maturity Rate,0.0429</t>
  </si>
  <si>
    <t>Thu Aug 14 2025 00:00:00 GMT+0000 (Coordinated Universal Time),DGS2,2-Year Treasury Constant Maturity Rate,0.0374</t>
  </si>
  <si>
    <t>Thu Aug 14 2025 00:00:00 GMT+0000 (Coordinated Universal Time),DGS30,30-Year Treasury Constant Maturity Rate,0.048799999999999996</t>
  </si>
  <si>
    <t>Thu Aug 14 2025 00:00:00 GMT+0000 (Coordinated Universal Time),DGS5,5-Year Treasury Constant Maturity Rate,0.0382</t>
  </si>
  <si>
    <t>Wed Aug 13 2025 00:00:00 GMT+0000 (Coordinated Universal Time),DEXUSEU,U.S. / Euro Foreign Exchange Rate,0.011715</t>
  </si>
  <si>
    <t>Wed Aug 13 2025 00:00:00 GMT+0000 (Coordinated Universal Time),DFF,Federal Funds Effective Rate,0.0433</t>
  </si>
  <si>
    <t>Wed Aug 13 2025 00:00:00 GMT+0000 (Coordinated Universal Time),DGS10,10-Year Treasury Constant Maturity Rate,0.0424</t>
  </si>
  <si>
    <t>Wed Aug 13 2025 00:00:00 GMT+0000 (Coordinated Universal Time),DGS2,2-Year Treasury Constant Maturity Rate,0.036699999999999997</t>
  </si>
  <si>
    <t>Wed Aug 13 2025 00:00:00 GMT+0000 (Coordinated Universal Time),DGS30,30-Year Treasury Constant Maturity Rate,0.0483</t>
  </si>
  <si>
    <t>Wed Aug 13 2025 00:00:00 GMT+0000 (Coordinated Universal Time),DGS5,5-Year Treasury Constant Maturity Rate,0.0377</t>
  </si>
  <si>
    <t>Tue Aug 12 2025 00:00:00 GMT+0000 (Coordinated Universal Time),DEXUSEU,U.S. / Euro Foreign Exchange Rate,0.011673</t>
  </si>
  <si>
    <t>Tue Aug 12 2025 00:00:00 GMT+0000 (Coordinated Universal Time),DFF,Federal Funds Effective Rate,0.0433</t>
  </si>
  <si>
    <t>Tue Aug 12 2025 00:00:00 GMT+0000 (Coordinated Universal Time),DGS10,10-Year Treasury Constant Maturity Rate,0.0429</t>
  </si>
  <si>
    <t>Tue Aug 12 2025 00:00:00 GMT+0000 (Coordinated Universal Time),DGS2,2-Year Treasury Constant Maturity Rate,0.037200000000000004</t>
  </si>
  <si>
    <t>Tue Aug 12 2025 00:00:00 GMT+0000 (Coordinated Universal Time),DGS30,30-Year Treasury Constant Maturity Rate,0.048799999999999996</t>
  </si>
  <si>
    <t>Tue Aug 12 2025 00:00:00 GMT+0000 (Coordinated Universal Time),DGS5,5-Year Treasury Constant Maturity Rate,0.0383</t>
  </si>
  <si>
    <t>Mon Aug 11 2025 00:00:00 GMT+0000 (Coordinated Universal Time),DEXUSEU,U.S. / Euro Foreign Exchange Rate,0.011607000000000001</t>
  </si>
  <si>
    <t>Mon Aug 11 2025 00:00:00 GMT+0000 (Coordinated Universal Time),DFF,Federal Funds Effective Rate,0.0433</t>
  </si>
  <si>
    <t>Mon Aug 11 2025 00:00:00 GMT+0000 (Coordinated Universal Time),DGS10,10-Year Treasury Constant Maturity Rate,0.042699999999999995</t>
  </si>
  <si>
    <t>Mon Aug 11 2025 00:00:00 GMT+0000 (Coordinated Universal Time),DGS2,2-Year Treasury Constant Maturity Rate,0.037599999999999995</t>
  </si>
  <si>
    <t>Mon Aug 11 2025 00:00:00 GMT+0000 (Coordinated Universal Time),DGS30,30-Year Treasury Constant Maturity Rate,0.0484</t>
  </si>
  <si>
    <t>Mon Aug 11 2025 00:00:00 GMT+0000 (Coordinated Universal Time),DGS5,5-Year Treasury Constant Maturity Rate,0.0383</t>
  </si>
  <si>
    <t>Sun Aug 10 2025 00:00:00 GMT+0000 (Coordinated Universal Time),DFF,Federal Funds Effective Rate,0.0433</t>
  </si>
  <si>
    <t>Sat Aug 09 2025 00:00:00 GMT+0000 (Coordinated Universal Time),DFF,Federal Funds Effective Rate,0.0433</t>
  </si>
  <si>
    <t>Fri Aug 08 2025 00:00:00 GMT+0000 (Coordinated Universal Time),DEXUSEU,U.S. / Euro Foreign Exchange Rate,0.011659999999999998</t>
  </si>
  <si>
    <t>Fri Aug 08 2025 00:00:00 GMT+0000 (Coordinated Universal Time),DFF,Federal Funds Effective Rate,0.0433</t>
  </si>
  <si>
    <t>Fri Aug 08 2025 00:00:00 GMT+0000 (Coordinated Universal Time),DGS10,10-Year Treasury Constant Maturity Rate,0.042699999999999995</t>
  </si>
  <si>
    <t>Fri Aug 08 2025 00:00:00 GMT+0000 (Coordinated Universal Time),DGS2,2-Year Treasury Constant Maturity Rate,0.037599999999999995</t>
  </si>
  <si>
    <t>Fri Aug 08 2025 00:00:00 GMT+0000 (Coordinated Universal Time),DGS30,30-Year Treasury Constant Maturity Rate,0.048499999999999995</t>
  </si>
  <si>
    <t>Fri Aug 08 2025 00:00:00 GMT+0000 (Coordinated Universal Time),DGS5,5-Year Treasury Constant Maturity Rate,0.0384</t>
  </si>
  <si>
    <t>Thu Aug 07 2025 00:00:00 GMT+0000 (Coordinated Universal Time),DEXUSEU,U.S. / Euro Foreign Exchange Rate,0.011640999999999999</t>
  </si>
  <si>
    <t>Thu Aug 07 2025 00:00:00 GMT+0000 (Coordinated Universal Time),DFF,Federal Funds Effective Rate,0.0433</t>
  </si>
  <si>
    <t>Thu Aug 07 2025 00:00:00 GMT+0000 (Coordinated Universal Time),DGS10,10-Year Treasury Constant Maturity Rate,0.042300000000000004</t>
  </si>
  <si>
    <t>Thu Aug 07 2025 00:00:00 GMT+0000 (Coordinated Universal Time),DGS2,2-Year Treasury Constant Maturity Rate,0.037200000000000004</t>
  </si>
  <si>
    <t>Thu Aug 07 2025 00:00:00 GMT+0000 (Coordinated Universal Time),DGS30,30-Year Treasury Constant Maturity Rate,0.0481</t>
  </si>
  <si>
    <t>Thu Aug 07 2025 00:00:00 GMT+0000 (Coordinated Universal Time),DGS5,5-Year Treasury Constant Maturity Rate,0.0379</t>
  </si>
  <si>
    <t>Wed Aug 06 2025 00:00:00 GMT+0000 (Coordinated Universal Time),DEXUSEU,U.S. / Euro Foreign Exchange Rate,0.011647000000000001</t>
  </si>
  <si>
    <t>Wed Aug 06 2025 00:00:00 GMT+0000 (Coordinated Universal Time),DFF,Federal Funds Effective Rate,0.0433</t>
  </si>
  <si>
    <t>Wed Aug 06 2025 00:00:00 GMT+0000 (Coordinated Universal Time),DGS10,10-Year Treasury Constant Maturity Rate,0.042199999999999994</t>
  </si>
  <si>
    <t>Wed Aug 06 2025 00:00:00 GMT+0000 (Coordinated Universal Time),DGS2,2-Year Treasury Constant Maturity Rate,0.0369</t>
  </si>
  <si>
    <t>Wed Aug 06 2025 00:00:00 GMT+0000 (Coordinated Universal Time),DGS30,30-Year Treasury Constant Maturity Rate,0.0481</t>
  </si>
  <si>
    <t>Wed Aug 06 2025 00:00:00 GMT+0000 (Coordinated Universal Time),DGS5,5-Year Treasury Constant Maturity Rate,0.0377</t>
  </si>
  <si>
    <t>Tue Aug 05 2025 00:00:00 GMT+0000 (Coordinated Universal Time),DEXUSEU,U.S. / Euro Foreign Exchange Rate,0.01158</t>
  </si>
  <si>
    <t>Tue Aug 05 2025 00:00:00 GMT+0000 (Coordinated Universal Time),DFF,Federal Funds Effective Rate,0.0433</t>
  </si>
  <si>
    <t>Tue Aug 05 2025 00:00:00 GMT+0000 (Coordinated Universal Time),DGS10,10-Year Treasury Constant Maturity Rate,0.042199999999999994</t>
  </si>
  <si>
    <t>Tue Aug 05 2025 00:00:00 GMT+0000 (Coordinated Universal Time),DGS2,2-Year Treasury Constant Maturity Rate,0.037200000000000004</t>
  </si>
  <si>
    <t>Tue Aug 05 2025 00:00:00 GMT+0000 (Coordinated Universal Time),DGS30,30-Year Treasury Constant Maturity Rate,0.0478</t>
  </si>
  <si>
    <t>Tue Aug 05 2025 00:00:00 GMT+0000 (Coordinated Universal Time),DGS5,5-Year Treasury Constant Maturity Rate,0.0377</t>
  </si>
  <si>
    <t>Mon Aug 04 2025 00:00:00 GMT+0000 (Coordinated Universal Time),DEXUSEU,U.S. / Euro Foreign Exchange Rate,0.011568</t>
  </si>
  <si>
    <t>Mon Aug 04 2025 00:00:00 GMT+0000 (Coordinated Universal Time),DFF,Federal Funds Effective Rate,0.0433</t>
  </si>
  <si>
    <t>Mon Aug 04 2025 00:00:00 GMT+0000 (Coordinated Universal Time),DGS10,10-Year Treasury Constant Maturity Rate,0.042199999999999994</t>
  </si>
  <si>
    <t>Mon Aug 04 2025 00:00:00 GMT+0000 (Coordinated Universal Time),DGS2,2-Year Treasury Constant Maturity Rate,0.0369</t>
  </si>
  <si>
    <t>Mon Aug 04 2025 00:00:00 GMT+0000 (Coordinated Universal Time),DGS30,30-Year Treasury Constant Maturity Rate,0.048</t>
  </si>
  <si>
    <t>Mon Aug 04 2025 00:00:00 GMT+0000 (Coordinated Universal Time),DGS5,5-Year Treasury Constant Maturity Rate,0.0375</t>
  </si>
  <si>
    <t>Sun Aug 03 2025 00:00:00 GMT+0000 (Coordinated Universal Time),DFF,Federal Funds Effective Rate,0.0433</t>
  </si>
  <si>
    <t>Sat Aug 02 2025 00:00:00 GMT+0000 (Coordinated Universal Time),DFF,Federal Funds Effective Rate,0.0433</t>
  </si>
  <si>
    <t>Fri Aug 01 2025 00:00:00 GMT+0000 (Coordinated Universal Time),DEXUSEU,U.S. / Euro Foreign Exchange Rate,0.011555</t>
  </si>
  <si>
    <t>Fri Aug 01 2025 00:00:00 GMT+0000 (Coordinated Universal Time),DFF,Federal Funds Effective Rate,0.0433</t>
  </si>
  <si>
    <t>Fri Aug 01 2025 00:00:00 GMT+0000 (Coordinated Universal Time),DGS10,10-Year Treasury Constant Maturity Rate,0.042300000000000004</t>
  </si>
  <si>
    <t>Fri Aug 01 2025 00:00:00 GMT+0000 (Coordinated Universal Time),DGS2,2-Year Treasury Constant Maturity Rate,0.0369</t>
  </si>
  <si>
    <t>Fri Aug 01 2025 00:00:00 GMT+0000 (Coordinated Universal Time),DGS30,30-Year Treasury Constant Maturity Rate,0.0481</t>
  </si>
  <si>
    <t>Fri Aug 01 2025 00:00:00 GMT+0000 (Coordinated Universal Time),DGS5,5-Year Treasury Constant Maturity Rate,0.0377</t>
  </si>
  <si>
    <t>Thu Jul 31 2025 00:00:00 GMT+0000 (Coordinated Universal Time),DEXUSEU,U.S. / Euro Foreign Exchange Rate,0.011431</t>
  </si>
  <si>
    <t>Thu Jul 31 2025 00:00:00 GMT+0000 (Coordinated Universal Time),DFF,Federal Funds Effective Rate,0.0433</t>
  </si>
  <si>
    <t>Thu Jul 31 2025 00:00:00 GMT+0000 (Coordinated Universal Time),DGS10,10-Year Treasury Constant Maturity Rate,0.0437</t>
  </si>
  <si>
    <t>Thu Jul 31 2025 00:00:00 GMT+0000 (Coordinated Universal Time),DGS2,2-Year Treasury Constant Maturity Rate,0.0394</t>
  </si>
  <si>
    <t>Thu Jul 31 2025 00:00:00 GMT+0000 (Coordinated Universal Time),DGS30,30-Year Treasury Constant Maturity Rate,0.0489</t>
  </si>
  <si>
    <t>Thu Jul 31 2025 00:00:00 GMT+0000 (Coordinated Universal Time),DGS5,5-Year Treasury Constant Maturity Rate,0.039599999999999996</t>
  </si>
  <si>
    <t>Wed Jul 30 2025 00:00:00 GMT+0000 (Coordinated Universal Time),DEXUSEU,U.S. / Euro Foreign Exchange Rate,0.011470000000000001</t>
  </si>
  <si>
    <t>Wed Jul 30 2025 00:00:00 GMT+0000 (Coordinated Universal Time),DFF,Federal Funds Effective Rate,0.0433</t>
  </si>
  <si>
    <t>Wed Jul 30 2025 00:00:00 GMT+0000 (Coordinated Universal Time),DGS10,10-Year Treasury Constant Maturity Rate,0.0438</t>
  </si>
  <si>
    <t>Wed Jul 30 2025 00:00:00 GMT+0000 (Coordinated Universal Time),DGS2,2-Year Treasury Constant Maturity Rate,0.0394</t>
  </si>
  <si>
    <t>Wed Jul 30 2025 00:00:00 GMT+0000 (Coordinated Universal Time),DGS30,30-Year Treasury Constant Maturity Rate,0.0489</t>
  </si>
  <si>
    <t>Wed Jul 30 2025 00:00:00 GMT+0000 (Coordinated Universal Time),DGS5,5-Year Treasury Constant Maturity Rate,0.039599999999999996</t>
  </si>
  <si>
    <t>Tue Jul 29 2025 00:00:00 GMT+0000 (Coordinated Universal Time),DEXUSEU,U.S. / Euro Foreign Exchange Rate,0.011533999999999999</t>
  </si>
  <si>
    <t>Tue Jul 29 2025 00:00:00 GMT+0000 (Coordinated Universal Time),DFF,Federal Funds Effective Rate,0.0433</t>
  </si>
  <si>
    <t>Tue Jul 29 2025 00:00:00 GMT+0000 (Coordinated Universal Time),DGS10,10-Year Treasury Constant Maturity Rate,0.0434</t>
  </si>
  <si>
    <t>Tue Jul 29 2025 00:00:00 GMT+0000 (Coordinated Universal Time),DGS2,2-Year Treasury Constant Maturity Rate,0.038599999999999995</t>
  </si>
  <si>
    <t>Tue Jul 29 2025 00:00:00 GMT+0000 (Coordinated Universal Time),DGS30,30-Year Treasury Constant Maturity Rate,0.048600000000000004</t>
  </si>
  <si>
    <t>Tue Jul 29 2025 00:00:00 GMT+0000 (Coordinated Universal Time),DGS5,5-Year Treasury Constant Maturity Rate,0.039</t>
  </si>
  <si>
    <t>Mon Jul 28 2025 00:00:00 GMT+0000 (Coordinated Universal Time),DEXUSEU,U.S. / Euro Foreign Exchange Rate,0.011609000000000001</t>
  </si>
  <si>
    <t>Mon Jul 28 2025 00:00:00 GMT+0000 (Coordinated Universal Time),DFF,Federal Funds Effective Rate,0.0433</t>
  </si>
  <si>
    <t>Mon Jul 28 2025 00:00:00 GMT+0000 (Coordinated Universal Time),DGS10,10-Year Treasury Constant Maturity Rate,0.044199999999999996</t>
  </si>
  <si>
    <t>Mon Jul 28 2025 00:00:00 GMT+0000 (Coordinated Universal Time),DGS2,2-Year Treasury Constant Maturity Rate,0.0391</t>
  </si>
  <si>
    <t>Mon Jul 28 2025 00:00:00 GMT+0000 (Coordinated Universal Time),DGS30,30-Year Treasury Constant Maturity Rate,0.0496</t>
  </si>
  <si>
    <t>Mon Jul 28 2025 00:00:00 GMT+0000 (Coordinated Universal Time),DGS5,5-Year Treasury Constant Maturity Rate,0.039599999999999996</t>
  </si>
  <si>
    <t>Sun Jul 27 2025 00:00:00 GMT+0000 (Coordinated Universal Time),DFF,Federal Funds Effective Rate,0.0433</t>
  </si>
  <si>
    <t>Sat Jul 26 2025 00:00:00 GMT+0000 (Coordinated Universal Time),DFF,Federal Funds Effective Rate,0.0433</t>
  </si>
  <si>
    <t>Fri Jul 25 2025 00:00:00 GMT+0000 (Coordinated Universal Time),DEXUSEU,U.S. / Euro Foreign Exchange Rate,0.01173</t>
  </si>
  <si>
    <t>Fri Jul 25 2025 00:00:00 GMT+0000 (Coordinated Universal Time),DFF,Federal Funds Effective Rate,0.0433</t>
  </si>
  <si>
    <t>Fri Jul 25 2025 00:00:00 GMT+0000 (Coordinated Universal Time),DGS10,10-Year Treasury Constant Maturity Rate,0.044000000000000004</t>
  </si>
  <si>
    <t>Fri Jul 25 2025 00:00:00 GMT+0000 (Coordinated Universal Time),DGS2,2-Year Treasury Constant Maturity Rate,0.0391</t>
  </si>
  <si>
    <t>Fri Jul 25 2025 00:00:00 GMT+0000 (Coordinated Universal Time),DGS30,30-Year Treasury Constant Maturity Rate,0.0492</t>
  </si>
  <si>
    <t>Fri Jul 25 2025 00:00:00 GMT+0000 (Coordinated Universal Time),DGS5,5-Year Treasury Constant Maturity Rate,0.0395</t>
  </si>
  <si>
    <t>Thu Jul 24 2025 00:00:00 GMT+0000 (Coordinated Universal Time),DEXUSEU,U.S. / Euro Foreign Exchange Rate,0.011765000000000001</t>
  </si>
  <si>
    <t>Thu Jul 24 2025 00:00:00 GMT+0000 (Coordinated Universal Time),DFF,Federal Funds Effective Rate,0.0433</t>
  </si>
  <si>
    <t>Thu Jul 24 2025 00:00:00 GMT+0000 (Coordinated Universal Time),DGS10,10-Year Treasury Constant Maturity Rate,0.0443</t>
  </si>
  <si>
    <t>Thu Jul 24 2025 00:00:00 GMT+0000 (Coordinated Universal Time),DGS2,2-Year Treasury Constant Maturity Rate,0.0391</t>
  </si>
  <si>
    <t>Thu Jul 24 2025 00:00:00 GMT+0000 (Coordinated Universal Time),DGS30,30-Year Treasury Constant Maturity Rate,0.0496</t>
  </si>
  <si>
    <t>Thu Jul 24 2025 00:00:00 GMT+0000 (Coordinated Universal Time),DGS5,5-Year Treasury Constant Maturity Rate,0.0398</t>
  </si>
  <si>
    <t>Wed Jul 23 2025 00:00:00 GMT+0000 (Coordinated Universal Time),DEXUSEU,U.S. / Euro Foreign Exchange Rate,0.011748000000000001</t>
  </si>
  <si>
    <t>Wed Jul 23 2025 00:00:00 GMT+0000 (Coordinated Universal Time),DFF,Federal Funds Effective Rate,0.0433</t>
  </si>
  <si>
    <t>Wed Jul 23 2025 00:00:00 GMT+0000 (Coordinated Universal Time),DGS10,10-Year Treasury Constant Maturity Rate,0.044000000000000004</t>
  </si>
  <si>
    <t>Wed Jul 23 2025 00:00:00 GMT+0000 (Coordinated Universal Time),DGS2,2-Year Treasury Constant Maturity Rate,0.0388</t>
  </si>
  <si>
    <t>Wed Jul 23 2025 00:00:00 GMT+0000 (Coordinated Universal Time),DGS30,30-Year Treasury Constant Maturity Rate,0.0495</t>
  </si>
  <si>
    <t>Wed Jul 23 2025 00:00:00 GMT+0000 (Coordinated Universal Time),DGS5,5-Year Treasury Constant Maturity Rate,0.0394</t>
  </si>
  <si>
    <t>Tue Jul 22 2025 00:00:00 GMT+0000 (Coordinated Universal Time),DEXUSEU,U.S. / Euro Foreign Exchange Rate,0.011749</t>
  </si>
  <si>
    <t>Tue Jul 22 2025 00:00:00 GMT+0000 (Coordinated Universal Time),DFF,Federal Funds Effective Rate,0.0433</t>
  </si>
  <si>
    <t>Tue Jul 22 2025 00:00:00 GMT+0000 (Coordinated Universal Time),DGS10,10-Year Treasury Constant Maturity Rate,0.0435</t>
  </si>
  <si>
    <t>Tue Jul 22 2025 00:00:00 GMT+0000 (Coordinated Universal Time),DGS2,2-Year Treasury Constant Maturity Rate,0.0383</t>
  </si>
  <si>
    <t>Tue Jul 22 2025 00:00:00 GMT+0000 (Coordinated Universal Time),DGS30,30-Year Treasury Constant Maturity Rate,0.049</t>
  </si>
  <si>
    <t>Tue Jul 22 2025 00:00:00 GMT+0000 (Coordinated Universal Time),DGS5,5-Year Treasury Constant Maturity Rate,0.0388</t>
  </si>
  <si>
    <t>Mon Jul 21 2025 00:00:00 GMT+0000 (Coordinated Universal Time),DEXUSEU,U.S. / Euro Foreign Exchange Rate,0.011705</t>
  </si>
  <si>
    <t>Mon Jul 21 2025 00:00:00 GMT+0000 (Coordinated Universal Time),DFF,Federal Funds Effective Rate,0.0433</t>
  </si>
  <si>
    <t>Mon Jul 21 2025 00:00:00 GMT+0000 (Coordinated Universal Time),DGS10,10-Year Treasury Constant Maturity Rate,0.0438</t>
  </si>
  <si>
    <t>Mon Jul 21 2025 00:00:00 GMT+0000 (Coordinated Universal Time),DGS2,2-Year Treasury Constant Maturity Rate,0.0385</t>
  </si>
  <si>
    <t>Mon Jul 21 2025 00:00:00 GMT+0000 (Coordinated Universal Time),DGS30,30-Year Treasury Constant Maturity Rate,0.049400000000000006</t>
  </si>
  <si>
    <t>Mon Jul 21 2025 00:00:00 GMT+0000 (Coordinated Universal Time),DGS5,5-Year Treasury Constant Maturity Rate,0.0391</t>
  </si>
  <si>
    <t>Sun Jul 20 2025 00:00:00 GMT+0000 (Coordinated Universal Time),DFF,Federal Funds Effective Rate,0.0433</t>
  </si>
  <si>
    <t>Sat Jul 19 2025 00:00:00 GMT+0000 (Coordinated Universal Time),DFF,Federal Funds Effective Rate,0.0433</t>
  </si>
  <si>
    <t>Fri Jul 18 2025 00:00:00 GMT+0000 (Coordinated Universal Time),DEXUSEU,U.S. / Euro Foreign Exchange Rate,0.011645</t>
  </si>
  <si>
    <t>Fri Jul 18 2025 00:00:00 GMT+0000 (Coordinated Universal Time),DFF,Federal Funds Effective Rate,0.0433</t>
  </si>
  <si>
    <t>Fri Jul 18 2025 00:00:00 GMT+0000 (Coordinated Universal Time),DGS10,10-Year Treasury Constant Maturity Rate,0.0444</t>
  </si>
  <si>
    <t>Fri Jul 18 2025 00:00:00 GMT+0000 (Coordinated Universal Time),DGS2,2-Year Treasury Constant Maturity Rate,0.0388</t>
  </si>
  <si>
    <t>Fri Jul 18 2025 00:00:00 GMT+0000 (Coordinated Universal Time),DGS30,30-Year Treasury Constant Maturity Rate,0.05</t>
  </si>
  <si>
    <t>Fri Jul 18 2025 00:00:00 GMT+0000 (Coordinated Universal Time),DGS5,5-Year Treasury Constant Maturity Rate,0.039599999999999996</t>
  </si>
  <si>
    <t>Thu Jul 17 2025 00:00:00 GMT+0000 (Coordinated Universal Time),DEXUSEU,U.S. / Euro Foreign Exchange Rate,0.011597</t>
  </si>
  <si>
    <t>Thu Jul 17 2025 00:00:00 GMT+0000 (Coordinated Universal Time),DFF,Federal Funds Effective Rate,0.0433</t>
  </si>
  <si>
    <t>Thu Jul 17 2025 00:00:00 GMT+0000 (Coordinated Universal Time),DGS10,10-Year Treasury Constant Maturity Rate,0.0447</t>
  </si>
  <si>
    <t>Thu Jul 17 2025 00:00:00 GMT+0000 (Coordinated Universal Time),DGS2,2-Year Treasury Constant Maturity Rate,0.0391</t>
  </si>
  <si>
    <t>Thu Jul 17 2025 00:00:00 GMT+0000 (Coordinated Universal Time),DGS30,30-Year Treasury Constant Maturity Rate,0.0501</t>
  </si>
  <si>
    <t>Thu Jul 17 2025 00:00:00 GMT+0000 (Coordinated Universal Time),DGS5,5-Year Treasury Constant Maturity Rate,0.0401</t>
  </si>
  <si>
    <t>Wed Jul 16 2025 00:00:00 GMT+0000 (Coordinated Universal Time),DEXUSEU,U.S. / Euro Foreign Exchange Rate,0.011629</t>
  </si>
  <si>
    <t>Wed Jul 16 2025 00:00:00 GMT+0000 (Coordinated Universal Time),DFF,Federal Funds Effective Rate,0.0433</t>
  </si>
  <si>
    <t>Wed Jul 16 2025 00:00:00 GMT+0000 (Coordinated Universal Time),DGS10,10-Year Treasury Constant Maturity Rate,0.0446</t>
  </si>
  <si>
    <t>Wed Jul 16 2025 00:00:00 GMT+0000 (Coordinated Universal Time),DGS2,2-Year Treasury Constant Maturity Rate,0.0388</t>
  </si>
  <si>
    <t>Wed Jul 16 2025 00:00:00 GMT+0000 (Coordinated Universal Time),DGS30,30-Year Treasury Constant Maturity Rate,0.0501</t>
  </si>
  <si>
    <t>Wed Jul 16 2025 00:00:00 GMT+0000 (Coordinated Universal Time),DGS5,5-Year Treasury Constant Maturity Rate,0.039900000000000005</t>
  </si>
  <si>
    <t>Tue Jul 15 2025 00:00:00 GMT+0000 (Coordinated Universal Time),DEXUSEU,U.S. / Euro Foreign Exchange Rate,0.011618999999999999</t>
  </si>
  <si>
    <t>Tue Jul 15 2025 00:00:00 GMT+0000 (Coordinated Universal Time),DFF,Federal Funds Effective Rate,0.0433</t>
  </si>
  <si>
    <t>Tue Jul 15 2025 00:00:00 GMT+0000 (Coordinated Universal Time),DGS10,10-Year Treasury Constant Maturity Rate,0.045</t>
  </si>
  <si>
    <t>Tue Jul 15 2025 00:00:00 GMT+0000 (Coordinated Universal Time),DGS2,2-Year Treasury Constant Maturity Rate,0.0395</t>
  </si>
  <si>
    <t>Tue Jul 15 2025 00:00:00 GMT+0000 (Coordinated Universal Time),DGS30,30-Year Treasury Constant Maturity Rate,0.0501</t>
  </si>
  <si>
    <t>Tue Jul 15 2025 00:00:00 GMT+0000 (Coordinated Universal Time),DGS5,5-Year Treasury Constant Maturity Rate,0.0405</t>
  </si>
  <si>
    <t>Mon Jul 14 2025 00:00:00 GMT+0000 (Coordinated Universal Time),DEXUSEU,U.S. / Euro Foreign Exchange Rate,0.011672</t>
  </si>
  <si>
    <t>Mon Jul 14 2025 00:00:00 GMT+0000 (Coordinated Universal Time),DFF,Federal Funds Effective Rate,0.0433</t>
  </si>
  <si>
    <t>Mon Jul 14 2025 00:00:00 GMT+0000 (Coordinated Universal Time),DGS10,10-Year Treasury Constant Maturity Rate,0.0443</t>
  </si>
  <si>
    <t>Mon Jul 14 2025 00:00:00 GMT+0000 (Coordinated Universal Time),DGS2,2-Year Treasury Constant Maturity Rate,0.039</t>
  </si>
  <si>
    <t>Mon Jul 14 2025 00:00:00 GMT+0000 (Coordinated Universal Time),DGS30,30-Year Treasury Constant Maturity Rate,0.049699999999999994</t>
  </si>
  <si>
    <t>Mon Jul 14 2025 00:00:00 GMT+0000 (Coordinated Universal Time),DGS5,5-Year Treasury Constant Maturity Rate,0.0398</t>
  </si>
  <si>
    <t>Sun Jul 13 2025 00:00:00 GMT+0000 (Coordinated Universal Time),DFF,Federal Funds Effective Rate,0.0433</t>
  </si>
  <si>
    <t>Sat Jul 12 2025 00:00:00 GMT+0000 (Coordinated Universal Time),DFF,Federal Funds Effective Rate,0.0433</t>
  </si>
  <si>
    <t>Fri Jul 11 2025 00:00:00 GMT+0000 (Coordinated Universal Time),DEXUSEU,U.S. / Euro Foreign Exchange Rate,0.011696</t>
  </si>
  <si>
    <t>Fri Jul 11 2025 00:00:00 GMT+0000 (Coordinated Universal Time),DFF,Federal Funds Effective Rate,0.0433</t>
  </si>
  <si>
    <t>Fri Jul 11 2025 00:00:00 GMT+0000 (Coordinated Universal Time),DGS10,10-Year Treasury Constant Maturity Rate,0.0443</t>
  </si>
  <si>
    <t>Fri Jul 11 2025 00:00:00 GMT+0000 (Coordinated Universal Time),DGS2,2-Year Treasury Constant Maturity Rate,0.039</t>
  </si>
  <si>
    <t>Fri Jul 11 2025 00:00:00 GMT+0000 (Coordinated Universal Time),DGS30,30-Year Treasury Constant Maturity Rate,0.0496</t>
  </si>
  <si>
    <t>Fri Jul 11 2025 00:00:00 GMT+0000 (Coordinated Universal Time),DGS5,5-Year Treasury Constant Maturity Rate,0.039900000000000005</t>
  </si>
  <si>
    <t>Thu Jul 10 2025 00:00:00 GMT+0000 (Coordinated Universal Time),DEXUSEU,U.S. / Euro Foreign Exchange Rate,0.011688</t>
  </si>
  <si>
    <t>Thu Jul 10 2025 00:00:00 GMT+0000 (Coordinated Universal Time),DFF,Federal Funds Effective Rate,0.0433</t>
  </si>
  <si>
    <t>Thu Jul 10 2025 00:00:00 GMT+0000 (Coordinated Universal Time),DGS10,10-Year Treasury Constant Maturity Rate,0.0435</t>
  </si>
  <si>
    <t>Thu Jul 10 2025 00:00:00 GMT+0000 (Coordinated Universal Time),DGS2,2-Year Treasury Constant Maturity Rate,0.038599999999999995</t>
  </si>
  <si>
    <t>Thu Jul 10 2025 00:00:00 GMT+0000 (Coordinated Universal Time),DGS30,30-Year Treasury Constant Maturity Rate,0.048600000000000004</t>
  </si>
  <si>
    <t>Thu Jul 10 2025 00:00:00 GMT+0000 (Coordinated Universal Time),DGS5,5-Year Treasury Constant Maturity Rate,0.0393</t>
  </si>
  <si>
    <t>Wed Jul 09 2025 00:00:00 GMT+0000 (Coordinated Universal Time),DEXUSEU,U.S. / Euro Foreign Exchange Rate,0.011707</t>
  </si>
  <si>
    <t>Wed Jul 09 2025 00:00:00 GMT+0000 (Coordinated Universal Time),DFF,Federal Funds Effective Rate,0.0433</t>
  </si>
  <si>
    <t>Wed Jul 09 2025 00:00:00 GMT+0000 (Coordinated Universal Time),DGS10,10-Year Treasury Constant Maturity Rate,0.0434</t>
  </si>
  <si>
    <t>Wed Jul 09 2025 00:00:00 GMT+0000 (Coordinated Universal Time),DGS2,2-Year Treasury Constant Maturity Rate,0.038599999999999995</t>
  </si>
  <si>
    <t>Wed Jul 09 2025 00:00:00 GMT+0000 (Coordinated Universal Time),DGS30,30-Year Treasury Constant Maturity Rate,0.0487</t>
  </si>
  <si>
    <t>Wed Jul 09 2025 00:00:00 GMT+0000 (Coordinated Universal Time),DGS5,5-Year Treasury Constant Maturity Rate,0.0392</t>
  </si>
  <si>
    <t>Tue Jul 08 2025 00:00:00 GMT+0000 (Coordinated Universal Time),DEXUSEU,U.S. / Euro Foreign Exchange Rate,0.011707</t>
  </si>
  <si>
    <t>Tue Jul 08 2025 00:00:00 GMT+0000 (Coordinated Universal Time),DFF,Federal Funds Effective Rate,0.0433</t>
  </si>
  <si>
    <t>Tue Jul 08 2025 00:00:00 GMT+0000 (Coordinated Universal Time),DGS10,10-Year Treasury Constant Maturity Rate,0.044199999999999996</t>
  </si>
  <si>
    <t>Tue Jul 08 2025 00:00:00 GMT+0000 (Coordinated Universal Time),DGS2,2-Year Treasury Constant Maturity Rate,0.039</t>
  </si>
  <si>
    <t>Tue Jul 08 2025 00:00:00 GMT+0000 (Coordinated Universal Time),DGS30,30-Year Treasury Constant Maturity Rate,0.049400000000000006</t>
  </si>
  <si>
    <t>Tue Jul 08 2025 00:00:00 GMT+0000 (Coordinated Universal Time),DGS5,5-Year Treasury Constant Maturity Rate,0.039900000000000005</t>
  </si>
  <si>
    <t>Mon Jul 07 2025 00:00:00 GMT+0000 (Coordinated Universal Time),DEXUSEU,U.S. / Euro Foreign Exchange Rate,0.011733</t>
  </si>
  <si>
    <t>Mon Jul 07 2025 00:00:00 GMT+0000 (Coordinated Universal Time),DFF,Federal Funds Effective Rate,0.0433</t>
  </si>
  <si>
    <t>Mon Jul 07 2025 00:00:00 GMT+0000 (Coordinated Universal Time),DGS10,10-Year Treasury Constant Maturity Rate,0.044000000000000004</t>
  </si>
  <si>
    <t>Mon Jul 07 2025 00:00:00 GMT+0000 (Coordinated Universal Time),DGS2,2-Year Treasury Constant Maturity Rate,0.039</t>
  </si>
  <si>
    <t>Mon Jul 07 2025 00:00:00 GMT+0000 (Coordinated Universal Time),DGS30,30-Year Treasury Constant Maturity Rate,0.0492</t>
  </si>
  <si>
    <t>Mon Jul 07 2025 00:00:00 GMT+0000 (Coordinated Universal Time),DGS5,5-Year Treasury Constant Maturity Rate,0.039599999999999996</t>
  </si>
  <si>
    <t>Sun Jul 06 2025 00:00:00 GMT+0000 (Coordinated Universal Time),DFF,Federal Funds Effective Rate,0.0433</t>
  </si>
  <si>
    <t>Sat Jul 05 2025 00:00:00 GMT+0000 (Coordinated Universal Time),DFF,Federal Funds Effective Rate,0.0433</t>
  </si>
  <si>
    <t>Fri Jul 04 2025 00:00:00 GMT+0000 (Coordinated Universal Time),DFF,Federal Funds Effective Rate,0.0433</t>
  </si>
  <si>
    <t>Thu Jul 03 2025 00:00:00 GMT+0000 (Coordinated Universal Time),DEXUSEU,U.S. / Euro Foreign Exchange Rate,0.011758</t>
  </si>
  <si>
    <t>Thu Jul 03 2025 00:00:00 GMT+0000 (Coordinated Universal Time),DFF,Federal Funds Effective Rate,0.0433</t>
  </si>
  <si>
    <t>Thu Jul 03 2025 00:00:00 GMT+0000 (Coordinated Universal Time),DGS10,10-Year Treasury Constant Maturity Rate,0.0435</t>
  </si>
  <si>
    <t>Thu Jul 03 2025 00:00:00 GMT+0000 (Coordinated Universal Time),DGS2,2-Year Treasury Constant Maturity Rate,0.0388</t>
  </si>
  <si>
    <t>Thu Jul 03 2025 00:00:00 GMT+0000 (Coordinated Universal Time),DGS30,30-Year Treasury Constant Maturity Rate,0.048600000000000004</t>
  </si>
  <si>
    <t>Thu Jul 03 2025 00:00:00 GMT+0000 (Coordinated Universal Time),DGS5,5-Year Treasury Constant Maturity Rate,0.0394</t>
  </si>
  <si>
    <t>Wed Jul 02 2025 00:00:00 GMT+0000 (Coordinated Universal Time),DEXUSEU,U.S. / Euro Foreign Exchange Rate,0.01179</t>
  </si>
  <si>
    <t>Wed Jul 02 2025 00:00:00 GMT+0000 (Coordinated Universal Time),DFF,Federal Funds Effective Rate,0.0433</t>
  </si>
  <si>
    <t>Wed Jul 02 2025 00:00:00 GMT+0000 (Coordinated Universal Time),DGS10,10-Year Treasury Constant Maturity Rate,0.043</t>
  </si>
  <si>
    <t>Wed Jul 02 2025 00:00:00 GMT+0000 (Coordinated Universal Time),DGS2,2-Year Treasury Constant Maturity Rate,0.0378</t>
  </si>
  <si>
    <t>Wed Jul 02 2025 00:00:00 GMT+0000 (Coordinated Universal Time),DGS30,30-Year Treasury Constant Maturity Rate,0.0482</t>
  </si>
  <si>
    <t>Wed Jul 02 2025 00:00:00 GMT+0000 (Coordinated Universal Time),DGS5,5-Year Treasury Constant Maturity Rate,0.0387</t>
  </si>
  <si>
    <t>Tue Jul 01 2025 00:00:00 GMT+0000 (Coordinated Universal Time),DEXUSEU,U.S. / Euro Foreign Exchange Rate,0.011776</t>
  </si>
  <si>
    <t>Tue Jul 01 2025 00:00:00 GMT+0000 (Coordinated Universal Time),DFF,Federal Funds Effective Rate,0.0433</t>
  </si>
  <si>
    <t>Tue Jul 01 2025 00:00:00 GMT+0000 (Coordinated Universal Time),DGS10,10-Year Treasury Constant Maturity Rate,0.0426</t>
  </si>
  <si>
    <t>Tue Jul 01 2025 00:00:00 GMT+0000 (Coordinated Universal Time),DGS2,2-Year Treasury Constant Maturity Rate,0.0378</t>
  </si>
  <si>
    <t>Tue Jul 01 2025 00:00:00 GMT+0000 (Coordinated Universal Time),DGS30,30-Year Treasury Constant Maturity Rate,0.0478</t>
  </si>
  <si>
    <t>Tue Jul 01 2025 00:00:00 GMT+0000 (Coordinated Universal Time),DGS5,5-Year Treasury Constant Maturity Rate,0.0384</t>
  </si>
  <si>
    <t>Mon Jun 30 2025 00:00:00 GMT+0000 (Coordinated Universal Time),DEXUSEU,U.S. / Euro Foreign Exchange Rate,0.011770000000000001</t>
  </si>
  <si>
    <t>Mon Jun 30 2025 00:00:00 GMT+0000 (Coordinated Universal Time),DFF,Federal Funds Effective Rate,0.0433</t>
  </si>
  <si>
    <t>Mon Jun 30 2025 00:00:00 GMT+0000 (Coordinated Universal Time),DGS10,10-Year Treasury Constant Maturity Rate,0.0424</t>
  </si>
  <si>
    <t>Mon Jun 30 2025 00:00:00 GMT+0000 (Coordinated Universal Time),DGS2,2-Year Treasury Constant Maturity Rate,0.037200000000000004</t>
  </si>
  <si>
    <t>Mon Jun 30 2025 00:00:00 GMT+0000 (Coordinated Universal Time),DGS30,30-Year Treasury Constant Maturity Rate,0.0478</t>
  </si>
  <si>
    <t>Mon Jun 30 2025 00:00:00 GMT+0000 (Coordinated Universal Time),DGS5,5-Year Treasury Constant Maturity Rate,0.0379</t>
  </si>
  <si>
    <t>Sun Jun 29 2025 00:00:00 GMT+0000 (Coordinated Universal Time),DFF,Federal Funds Effective Rate,0.0433</t>
  </si>
  <si>
    <t>Sat Jun 28 2025 00:00:00 GMT+0000 (Coordinated Universal Time),DFF,Federal Funds Effective Rate,0.0433</t>
  </si>
  <si>
    <t>Fri Jun 27 2025 00:00:00 GMT+0000 (Coordinated Universal Time),DEXUSEU,U.S. / Euro Foreign Exchange Rate,0.011724000000000002</t>
  </si>
  <si>
    <t>Fri Jun 27 2025 00:00:00 GMT+0000 (Coordinated Universal Time),DFF,Federal Funds Effective Rate,0.0433</t>
  </si>
  <si>
    <t>Fri Jun 27 2025 00:00:00 GMT+0000 (Coordinated Universal Time),DGS10,10-Year Treasury Constant Maturity Rate,0.0429</t>
  </si>
  <si>
    <t>Fri Jun 27 2025 00:00:00 GMT+0000 (Coordinated Universal Time),DGS2,2-Year Treasury Constant Maturity Rate,0.0373</t>
  </si>
  <si>
    <t>Fri Jun 27 2025 00:00:00 GMT+0000 (Coordinated Universal Time),DGS30,30-Year Treasury Constant Maturity Rate,0.048499999999999995</t>
  </si>
  <si>
    <t>Fri Jun 27 2025 00:00:00 GMT+0000 (Coordinated Universal Time),DGS5,5-Year Treasury Constant Maturity Rate,0.0383</t>
  </si>
  <si>
    <t>Thu Jun 26 2025 00:00:00 GMT+0000 (Coordinated Universal Time),DEXUSEU,U.S. / Euro Foreign Exchange Rate,0.011717</t>
  </si>
  <si>
    <t>Thu Jun 26 2025 00:00:00 GMT+0000 (Coordinated Universal Time),DFF,Federal Funds Effective Rate,0.0433</t>
  </si>
  <si>
    <t>Thu Jun 26 2025 00:00:00 GMT+0000 (Coordinated Universal Time),DGS10,10-Year Treasury Constant Maturity Rate,0.0426</t>
  </si>
  <si>
    <t>Thu Jun 26 2025 00:00:00 GMT+0000 (Coordinated Universal Time),DGS2,2-Year Treasury Constant Maturity Rate,0.037000000000000005</t>
  </si>
  <si>
    <t>Thu Jun 26 2025 00:00:00 GMT+0000 (Coordinated Universal Time),DGS30,30-Year Treasury Constant Maturity Rate,0.0481</t>
  </si>
  <si>
    <t>Thu Jun 26 2025 00:00:00 GMT+0000 (Coordinated Universal Time),DGS5,5-Year Treasury Constant Maturity Rate,0.0379</t>
  </si>
  <si>
    <t>Wed Jun 25 2025 00:00:00 GMT+0000 (Coordinated Universal Time),DEXUSEU,U.S. / Euro Foreign Exchange Rate,0.011619999999999998</t>
  </si>
  <si>
    <t>Wed Jun 25 2025 00:00:00 GMT+0000 (Coordinated Universal Time),DFF,Federal Funds Effective Rate,0.0433</t>
  </si>
  <si>
    <t>Wed Jun 25 2025 00:00:00 GMT+0000 (Coordinated Universal Time),DGS10,10-Year Treasury Constant Maturity Rate,0.0429</t>
  </si>
  <si>
    <t>Wed Jun 25 2025 00:00:00 GMT+0000 (Coordinated Universal Time),DGS2,2-Year Treasury Constant Maturity Rate,0.0374</t>
  </si>
  <si>
    <t>Wed Jun 25 2025 00:00:00 GMT+0000 (Coordinated Universal Time),DGS30,30-Year Treasury Constant Maturity Rate,0.0483</t>
  </si>
  <si>
    <t>Wed Jun 25 2025 00:00:00 GMT+0000 (Coordinated Universal Time),DGS5,5-Year Treasury Constant Maturity Rate,0.0383</t>
  </si>
  <si>
    <t>Tue Jun 24 2025 00:00:00 GMT+0000 (Coordinated Universal Time),DEXUSEU,U.S. / Euro Foreign Exchange Rate,0.011608</t>
  </si>
  <si>
    <t>Tue Jun 24 2025 00:00:00 GMT+0000 (Coordinated Universal Time),DFF,Federal Funds Effective Rate,0.0433</t>
  </si>
  <si>
    <t>Tue Jun 24 2025 00:00:00 GMT+0000 (Coordinated Universal Time),DGS10,10-Year Treasury Constant Maturity Rate,0.043</t>
  </si>
  <si>
    <t>Tue Jun 24 2025 00:00:00 GMT+0000 (Coordinated Universal Time),DGS2,2-Year Treasury Constant Maturity Rate,0.0375</t>
  </si>
  <si>
    <t>Tue Jun 24 2025 00:00:00 GMT+0000 (Coordinated Universal Time),DGS30,30-Year Treasury Constant Maturity Rate,0.0483</t>
  </si>
  <si>
    <t>Tue Jun 24 2025 00:00:00 GMT+0000 (Coordinated Universal Time),DGS5,5-Year Treasury Constant Maturity Rate,0.038599999999999995</t>
  </si>
  <si>
    <t>Mon Jun 23 2025 00:00:00 GMT+0000 (Coordinated Universal Time),DEXUSEU,U.S. / Euro Foreign Exchange Rate,0.011538</t>
  </si>
  <si>
    <t>Mon Jun 23 2025 00:00:00 GMT+0000 (Coordinated Universal Time),DFF,Federal Funds Effective Rate,0.0433</t>
  </si>
  <si>
    <t>Mon Jun 23 2025 00:00:00 GMT+0000 (Coordinated Universal Time),DGS10,10-Year Treasury Constant Maturity Rate,0.0434</t>
  </si>
  <si>
    <t>Mon Jun 23 2025 00:00:00 GMT+0000 (Coordinated Universal Time),DGS2,2-Year Treasury Constant Maturity Rate,0.0384</t>
  </si>
  <si>
    <t>Mon Jun 23 2025 00:00:00 GMT+0000 (Coordinated Universal Time),DGS30,30-Year Treasury Constant Maturity Rate,0.0487</t>
  </si>
  <si>
    <t>Mon Jun 23 2025 00:00:00 GMT+0000 (Coordinated Universal Time),DGS5,5-Year Treasury Constant Maturity Rate,0.0391</t>
  </si>
  <si>
    <t>Sun Jun 22 2025 00:00:00 GMT+0000 (Coordinated Universal Time),DFF,Federal Funds Effective Rate,0.0433</t>
  </si>
  <si>
    <t>Sat Jun 21 2025 00:00:00 GMT+0000 (Coordinated Universal Time),DFF,Federal Funds Effective Rate,0.0433</t>
  </si>
  <si>
    <t>Fri Jun 20 2025 00:00:00 GMT+0000 (Coordinated Universal Time),DEXUSEU,U.S. / Euro Foreign Exchange Rate,0.011519999999999999</t>
  </si>
  <si>
    <t>Fri Jun 20 2025 00:00:00 GMT+0000 (Coordinated Universal Time),DFF,Federal Funds Effective Rate,0.0433</t>
  </si>
  <si>
    <t>Fri Jun 20 2025 00:00:00 GMT+0000 (Coordinated Universal Time),DGS10,10-Year Treasury Constant Maturity Rate,0.0438</t>
  </si>
  <si>
    <t>Fri Jun 20 2025 00:00:00 GMT+0000 (Coordinated Universal Time),DGS2,2-Year Treasury Constant Maturity Rate,0.039</t>
  </si>
  <si>
    <t>Fri Jun 20 2025 00:00:00 GMT+0000 (Coordinated Universal Time),DGS30,30-Year Treasury Constant Maturity Rate,0.0489</t>
  </si>
  <si>
    <t>Fri Jun 20 2025 00:00:00 GMT+0000 (Coordinated Universal Time),DGS5,5-Year Treasury Constant Maturity Rate,0.039599999999999996</t>
  </si>
  <si>
    <t>Thu Jun 19 2025 00:00:00 GMT+0000 (Coordinated Universal Time),DFF,Federal Funds Effective Rate,0.0433</t>
  </si>
  <si>
    <t>Wed Jun 18 2025 00:00:00 GMT+0000 (Coordinated Universal Time),DEXUSEU,U.S. / Euro Foreign Exchange Rate,0.011520999999999998</t>
  </si>
  <si>
    <t>Wed Jun 18 2025 00:00:00 GMT+0000 (Coordinated Universal Time),DFF,Federal Funds Effective Rate,0.0433</t>
  </si>
  <si>
    <t>Wed Jun 18 2025 00:00:00 GMT+0000 (Coordinated Universal Time),DGS10,10-Year Treasury Constant Maturity Rate,0.0438</t>
  </si>
  <si>
    <t>Wed Jun 18 2025 00:00:00 GMT+0000 (Coordinated Universal Time),DGS2,2-Year Treasury Constant Maturity Rate,0.0394</t>
  </si>
  <si>
    <t>Wed Jun 18 2025 00:00:00 GMT+0000 (Coordinated Universal Time),DGS30,30-Year Treasury Constant Maturity Rate,0.048799999999999996</t>
  </si>
  <si>
    <t>Wed Jun 18 2025 00:00:00 GMT+0000 (Coordinated Universal Time),DGS5,5-Year Treasury Constant Maturity Rate,0.0398</t>
  </si>
  <si>
    <t>Tue Jun 17 2025 00:00:00 GMT+0000 (Coordinated Universal Time),DEXUSEU,U.S. / Euro Foreign Exchange Rate,0.011535</t>
  </si>
  <si>
    <t>Tue Jun 17 2025 00:00:00 GMT+0000 (Coordinated Universal Time),DFF,Federal Funds Effective Rate,0.0433</t>
  </si>
  <si>
    <t>Tue Jun 17 2025 00:00:00 GMT+0000 (Coordinated Universal Time),DGS10,10-Year Treasury Constant Maturity Rate,0.043899999999999995</t>
  </si>
  <si>
    <t>Tue Jun 17 2025 00:00:00 GMT+0000 (Coordinated Universal Time),DGS2,2-Year Treasury Constant Maturity Rate,0.0394</t>
  </si>
  <si>
    <t>Tue Jun 17 2025 00:00:00 GMT+0000 (Coordinated Universal Time),DGS30,30-Year Treasury Constant Maturity Rate,0.048799999999999996</t>
  </si>
  <si>
    <t>Tue Jun 17 2025 00:00:00 GMT+0000 (Coordinated Universal Time),DGS5,5-Year Treasury Constant Maturity Rate,0.039900000000000005</t>
  </si>
  <si>
    <t>Mon Jun 16 2025 00:00:00 GMT+0000 (Coordinated Universal Time),DEXUSEU,U.S. / Euro Foreign Exchange Rate,0.011581</t>
  </si>
  <si>
    <t>Mon Jun 16 2025 00:00:00 GMT+0000 (Coordinated Universal Time),DFF,Federal Funds Effective Rate,0.0433</t>
  </si>
  <si>
    <t>Mon Jun 16 2025 00:00:00 GMT+0000 (Coordinated Universal Time),DGS10,10-Year Treasury Constant Maturity Rate,0.0446</t>
  </si>
  <si>
    <t>Mon Jun 16 2025 00:00:00 GMT+0000 (Coordinated Universal Time),DGS2,2-Year Treasury Constant Maturity Rate,0.0397</t>
  </si>
  <si>
    <t>Mon Jun 16 2025 00:00:00 GMT+0000 (Coordinated Universal Time),DGS30,30-Year Treasury Constant Maturity Rate,0.0496</t>
  </si>
  <si>
    <t>Mon Jun 16 2025 00:00:00 GMT+0000 (Coordinated Universal Time),DGS5,5-Year Treasury Constant Maturity Rate,0.0404</t>
  </si>
  <si>
    <t>Sun Jun 15 2025 00:00:00 GMT+0000 (Coordinated Universal Time),DFF,Federal Funds Effective Rate,0.0433</t>
  </si>
  <si>
    <t>Sat Jun 14 2025 00:00:00 GMT+0000 (Coordinated Universal Time),DFF,Federal Funds Effective Rate,0.0433</t>
  </si>
  <si>
    <t>Fri Jun 13 2025 00:00:00 GMT+0000 (Coordinated Universal Time),DEXUSEU,U.S. / Euro Foreign Exchange Rate,0.011557</t>
  </si>
  <si>
    <t>Fri Jun 13 2025 00:00:00 GMT+0000 (Coordinated Universal Time),DFF,Federal Funds Effective Rate,0.0433</t>
  </si>
  <si>
    <t>Fri Jun 13 2025 00:00:00 GMT+0000 (Coordinated Universal Time),DGS10,10-Year Treasury Constant Maturity Rate,0.0441</t>
  </si>
  <si>
    <t>Fri Jun 13 2025 00:00:00 GMT+0000 (Coordinated Universal Time),DGS2,2-Year Treasury Constant Maturity Rate,0.039599999999999996</t>
  </si>
  <si>
    <t>Fri Jun 13 2025 00:00:00 GMT+0000 (Coordinated Universal Time),DGS30,30-Year Treasury Constant Maturity Rate,0.049</t>
  </si>
  <si>
    <t>Fri Jun 13 2025 00:00:00 GMT+0000 (Coordinated Universal Time),DGS5,5-Year Treasury Constant Maturity Rate,0.04019999999999999</t>
  </si>
  <si>
    <t>Thu Jun 12 2025 00:00:00 GMT+0000 (Coordinated Universal Time),DEXUSEU,U.S. / Euro Foreign Exchange Rate,0.011578</t>
  </si>
  <si>
    <t>Thu Jun 12 2025 00:00:00 GMT+0000 (Coordinated Universal Time),DFF,Federal Funds Effective Rate,0.0433</t>
  </si>
  <si>
    <t>Thu Jun 12 2025 00:00:00 GMT+0000 (Coordinated Universal Time),DGS10,10-Year Treasury Constant Maturity Rate,0.0436</t>
  </si>
  <si>
    <t>Thu Jun 12 2025 00:00:00 GMT+0000 (Coordinated Universal Time),DGS2,2-Year Treasury Constant Maturity Rate,0.039</t>
  </si>
  <si>
    <t>Thu Jun 12 2025 00:00:00 GMT+0000 (Coordinated Universal Time),DGS30,30-Year Treasury Constant Maturity Rate,0.0484</t>
  </si>
  <si>
    <t>Thu Jun 12 2025 00:00:00 GMT+0000 (Coordinated Universal Time),DGS5,5-Year Treasury Constant Maturity Rate,0.0397</t>
  </si>
  <si>
    <t>Wed Jun 11 2025 00:00:00 GMT+0000 (Coordinated Universal Time),DEXUSEU,U.S. / Euro Foreign Exchange Rate,0.01149</t>
  </si>
  <si>
    <t>Wed Jun 11 2025 00:00:00 GMT+0000 (Coordinated Universal Time),DFF,Federal Funds Effective Rate,0.0433</t>
  </si>
  <si>
    <t>Wed Jun 11 2025 00:00:00 GMT+0000 (Coordinated Universal Time),DGS10,10-Year Treasury Constant Maturity Rate,0.0441</t>
  </si>
  <si>
    <t>Wed Jun 11 2025 00:00:00 GMT+0000 (Coordinated Universal Time),DGS2,2-Year Treasury Constant Maturity Rate,0.0394</t>
  </si>
  <si>
    <t>Wed Jun 11 2025 00:00:00 GMT+0000 (Coordinated Universal Time),DGS30,30-Year Treasury Constant Maturity Rate,0.049100000000000005</t>
  </si>
  <si>
    <t>Wed Jun 11 2025 00:00:00 GMT+0000 (Coordinated Universal Time),DGS5,5-Year Treasury Constant Maturity Rate,0.04019999999999999</t>
  </si>
  <si>
    <t>Tue Jun 10 2025 00:00:00 GMT+0000 (Coordinated Universal Time),DEXUSEU,U.S. / Euro Foreign Exchange Rate,0.011423</t>
  </si>
  <si>
    <t>Tue Jun 10 2025 00:00:00 GMT+0000 (Coordinated Universal Time),DFF,Federal Funds Effective Rate,0.0433</t>
  </si>
  <si>
    <t>Tue Jun 10 2025 00:00:00 GMT+0000 (Coordinated Universal Time),DGS10,10-Year Treasury Constant Maturity Rate,0.0447</t>
  </si>
  <si>
    <t>Tue Jun 10 2025 00:00:00 GMT+0000 (Coordinated Universal Time),DGS2,2-Year Treasury Constant Maturity Rate,0.0401</t>
  </si>
  <si>
    <t>Tue Jun 10 2025 00:00:00 GMT+0000 (Coordinated Universal Time),DGS30,30-Year Treasury Constant Maturity Rate,0.0493</t>
  </si>
  <si>
    <t>Tue Jun 10 2025 00:00:00 GMT+0000 (Coordinated Universal Time),DGS5,5-Year Treasury Constant Maturity Rate,0.0408</t>
  </si>
  <si>
    <t>Mon Jun 09 2025 00:00:00 GMT+0000 (Coordinated Universal Time),DEXUSEU,U.S. / Euro Foreign Exchange Rate,0.011425000000000001</t>
  </si>
  <si>
    <t>Mon Jun 09 2025 00:00:00 GMT+0000 (Coordinated Universal Time),DFF,Federal Funds Effective Rate,0.0433</t>
  </si>
  <si>
    <t>Mon Jun 09 2025 00:00:00 GMT+0000 (Coordinated Universal Time),DGS10,10-Year Treasury Constant Maturity Rate,0.0449</t>
  </si>
  <si>
    <t>Mon Jun 09 2025 00:00:00 GMT+0000 (Coordinated Universal Time),DGS2,2-Year Treasury Constant Maturity Rate,0.0401</t>
  </si>
  <si>
    <t>Mon Jun 09 2025 00:00:00 GMT+0000 (Coordinated Universal Time),DGS30,30-Year Treasury Constant Maturity Rate,0.0495</t>
  </si>
  <si>
    <t>Mon Jun 09 2025 00:00:00 GMT+0000 (Coordinated Universal Time),DGS5,5-Year Treasury Constant Maturity Rate,0.0409</t>
  </si>
  <si>
    <t>Sun Jun 08 2025 00:00:00 GMT+0000 (Coordinated Universal Time),DFF,Federal Funds Effective Rate,0.0433</t>
  </si>
  <si>
    <t>Sat Jun 07 2025 00:00:00 GMT+0000 (Coordinated Universal Time),DFF,Federal Funds Effective Rate,0.0433</t>
  </si>
  <si>
    <t>Fri Jun 06 2025 00:00:00 GMT+0000 (Coordinated Universal Time),DEXUSEU,U.S. / Euro Foreign Exchange Rate,0.011397</t>
  </si>
  <si>
    <t>Fri Jun 06 2025 00:00:00 GMT+0000 (Coordinated Universal Time),DFF,Federal Funds Effective Rate,0.0433</t>
  </si>
  <si>
    <t>Fri Jun 06 2025 00:00:00 GMT+0000 (Coordinated Universal Time),DGS10,10-Year Treasury Constant Maturity Rate,0.0451</t>
  </si>
  <si>
    <t>Fri Jun 06 2025 00:00:00 GMT+0000 (Coordinated Universal Time),DGS2,2-Year Treasury Constant Maturity Rate,0.0404</t>
  </si>
  <si>
    <t>Fri Jun 06 2025 00:00:00 GMT+0000 (Coordinated Universal Time),DGS30,30-Year Treasury Constant Maturity Rate,0.049699999999999994</t>
  </si>
  <si>
    <t>Fri Jun 06 2025 00:00:00 GMT+0000 (Coordinated Universal Time),DGS5,5-Year Treasury Constant Maturity Rate,0.041299999999999996</t>
  </si>
  <si>
    <t>Thu Jun 05 2025 00:00:00 GMT+0000 (Coordinated Universal Time),DEXUSEU,U.S. / Euro Foreign Exchange Rate,0.011439999999999999</t>
  </si>
  <si>
    <t>Thu Jun 05 2025 00:00:00 GMT+0000 (Coordinated Universal Time),DFF,Federal Funds Effective Rate,0.0433</t>
  </si>
  <si>
    <t>Thu Jun 05 2025 00:00:00 GMT+0000 (Coordinated Universal Time),DGS10,10-Year Treasury Constant Maturity Rate,0.044000000000000004</t>
  </si>
  <si>
    <t>Thu Jun 05 2025 00:00:00 GMT+0000 (Coordinated Universal Time),DGS2,2-Year Treasury Constant Maturity Rate,0.0392</t>
  </si>
  <si>
    <t>Thu Jun 05 2025 00:00:00 GMT+0000 (Coordinated Universal Time),DGS30,30-Year Treasury Constant Maturity Rate,0.048799999999999996</t>
  </si>
  <si>
    <t>Thu Jun 05 2025 00:00:00 GMT+0000 (Coordinated Universal Time),DGS5,5-Year Treasury Constant Maturity Rate,0.039900000000000005</t>
  </si>
  <si>
    <t>Wed Jun 04 2025 00:00:00 GMT+0000 (Coordinated Universal Time),DEXUSEU,U.S. / Euro Foreign Exchange Rate,0.011424</t>
  </si>
  <si>
    <t>Wed Jun 04 2025 00:00:00 GMT+0000 (Coordinated Universal Time),DFF,Federal Funds Effective Rate,0.0433</t>
  </si>
  <si>
    <t>Wed Jun 04 2025 00:00:00 GMT+0000 (Coordinated Universal Time),DGS10,10-Year Treasury Constant Maturity Rate,0.0437</t>
  </si>
  <si>
    <t>Wed Jun 04 2025 00:00:00 GMT+0000 (Coordinated Universal Time),DGS2,2-Year Treasury Constant Maturity Rate,0.0387</t>
  </si>
  <si>
    <t>Wed Jun 04 2025 00:00:00 GMT+0000 (Coordinated Universal Time),DGS30,30-Year Treasury Constant Maturity Rate,0.0489</t>
  </si>
  <si>
    <t>Wed Jun 04 2025 00:00:00 GMT+0000 (Coordinated Universal Time),DGS5,5-Year Treasury Constant Maturity Rate,0.0393</t>
  </si>
  <si>
    <t>Tue Jun 03 2025 00:00:00 GMT+0000 (Coordinated Universal Time),DEXUSEU,U.S. / Euro Foreign Exchange Rate,0.011373</t>
  </si>
  <si>
    <t>Tue Jun 03 2025 00:00:00 GMT+0000 (Coordinated Universal Time),DFF,Federal Funds Effective Rate,0.0433</t>
  </si>
  <si>
    <t>Tue Jun 03 2025 00:00:00 GMT+0000 (Coordinated Universal Time),DGS10,10-Year Treasury Constant Maturity Rate,0.0446</t>
  </si>
  <si>
    <t>Tue Jun 03 2025 00:00:00 GMT+0000 (Coordinated Universal Time),DGS2,2-Year Treasury Constant Maturity Rate,0.039599999999999996</t>
  </si>
  <si>
    <t>Tue Jun 03 2025 00:00:00 GMT+0000 (Coordinated Universal Time),DGS30,30-Year Treasury Constant Maturity Rate,0.049800000000000004</t>
  </si>
  <si>
    <t>Tue Jun 03 2025 00:00:00 GMT+0000 (Coordinated Universal Time),DGS5,5-Year Treasury Constant Maturity Rate,0.0404</t>
  </si>
  <si>
    <t>Mon Jun 02 2025 00:00:00 GMT+0000 (Coordinated Universal Time),DEXUSEU,U.S. / Euro Foreign Exchange Rate,0.011432</t>
  </si>
  <si>
    <t>Mon Jun 02 2025 00:00:00 GMT+0000 (Coordinated Universal Time),DFF,Federal Funds Effective Rate,0.0433</t>
  </si>
  <si>
    <t>Mon Jun 02 2025 00:00:00 GMT+0000 (Coordinated Universal Time),DGS10,10-Year Treasury Constant Maturity Rate,0.0446</t>
  </si>
  <si>
    <t>Mon Jun 02 2025 00:00:00 GMT+0000 (Coordinated Universal Time),DGS2,2-Year Treasury Constant Maturity Rate,0.0394</t>
  </si>
  <si>
    <t>Mon Jun 02 2025 00:00:00 GMT+0000 (Coordinated Universal Time),DGS30,30-Year Treasury Constant Maturity Rate,0.0499</t>
  </si>
  <si>
    <t>Mon Jun 02 2025 00:00:00 GMT+0000 (Coordinated Universal Time),DGS5,5-Year Treasury Constant Maturity Rate,0.0401</t>
  </si>
  <si>
    <t>Sun Jun 01 2025 00:00:00 GMT+0000 (Coordinated Universal Time),DFF,Federal Funds Effective Rate,0.0433</t>
  </si>
  <si>
    <t>Sat May 31 2025 00:00:00 GMT+0000 (Coordinated Universal Time),DFF,Federal Funds Effective Rate,0.0433</t>
  </si>
  <si>
    <t>Fri May 30 2025 00:00:00 GMT+0000 (Coordinated Universal Time),DEXUSEU,U.S. / Euro Foreign Exchange Rate,0.011347000000000001</t>
  </si>
  <si>
    <t>Fri May 30 2025 00:00:00 GMT+0000 (Coordinated Universal Time),DFF,Federal Funds Effective Rate,0.0433</t>
  </si>
  <si>
    <t>Fri May 30 2025 00:00:00 GMT+0000 (Coordinated Universal Time),DGS10,10-Year Treasury Constant Maturity Rate,0.0441</t>
  </si>
  <si>
    <t>Fri May 30 2025 00:00:00 GMT+0000 (Coordinated Universal Time),DGS2,2-Year Treasury Constant Maturity Rate,0.038900000000000004</t>
  </si>
  <si>
    <t>Fri May 30 2025 00:00:00 GMT+0000 (Coordinated Universal Time),DGS30,30-Year Treasury Constant Maturity Rate,0.0492</t>
  </si>
  <si>
    <t>Fri May 30 2025 00:00:00 GMT+0000 (Coordinated Universal Time),DGS5,5-Year Treasury Constant Maturity Rate,0.039599999999999996</t>
  </si>
  <si>
    <t>Thu May 29 2025 00:00:00 GMT+0000 (Coordinated Universal Time),DEXUSEU,U.S. / Euro Foreign Exchange Rate,0.01137</t>
  </si>
  <si>
    <t>Thu May 29 2025 00:00:00 GMT+0000 (Coordinated Universal Time),DFF,Federal Funds Effective Rate,0.0433</t>
  </si>
  <si>
    <t>Thu May 29 2025 00:00:00 GMT+0000 (Coordinated Universal Time),DGS10,10-Year Treasury Constant Maturity Rate,0.0443</t>
  </si>
  <si>
    <t>Thu May 29 2025 00:00:00 GMT+0000 (Coordinated Universal Time),DGS2,2-Year Treasury Constant Maturity Rate,0.0392</t>
  </si>
  <si>
    <t>Thu May 29 2025 00:00:00 GMT+0000 (Coordinated Universal Time),DGS30,30-Year Treasury Constant Maturity Rate,0.0492</t>
  </si>
  <si>
    <t>Thu May 29 2025 00:00:00 GMT+0000 (Coordinated Universal Time),DGS5,5-Year Treasury Constant Maturity Rate,0.04</t>
  </si>
  <si>
    <t>Wed May 28 2025 00:00:00 GMT+0000 (Coordinated Universal Time),DEXUSEU,U.S. / Euro Foreign Exchange Rate,0.011286000000000001</t>
  </si>
  <si>
    <t>Wed May 28 2025 00:00:00 GMT+0000 (Coordinated Universal Time),DFF,Federal Funds Effective Rate,0.0433</t>
  </si>
  <si>
    <t>Wed May 28 2025 00:00:00 GMT+0000 (Coordinated Universal Time),DGS10,10-Year Treasury Constant Maturity Rate,0.0447</t>
  </si>
  <si>
    <t>Wed May 28 2025 00:00:00 GMT+0000 (Coordinated Universal Time),DGS2,2-Year Treasury Constant Maturity Rate,0.039599999999999996</t>
  </si>
  <si>
    <t>Wed May 28 2025 00:00:00 GMT+0000 (Coordinated Universal Time),DGS30,30-Year Treasury Constant Maturity Rate,0.049699999999999994</t>
  </si>
  <si>
    <t>Wed May 28 2025 00:00:00 GMT+0000 (Coordinated Universal Time),DGS5,5-Year Treasury Constant Maturity Rate,0.0405</t>
  </si>
  <si>
    <t>Tue May 27 2025 00:00:00 GMT+0000 (Coordinated Universal Time),DEXUSEU,U.S. / Euro Foreign Exchange Rate,0.011326000000000001</t>
  </si>
  <si>
    <t>Tue May 27 2025 00:00:00 GMT+0000 (Coordinated Universal Time),DFF,Federal Funds Effective Rate,0.0433</t>
  </si>
  <si>
    <t>Tue May 27 2025 00:00:00 GMT+0000 (Coordinated Universal Time),DGS10,10-Year Treasury Constant Maturity Rate,0.0443</t>
  </si>
  <si>
    <t>Tue May 27 2025 00:00:00 GMT+0000 (Coordinated Universal Time),DGS2,2-Year Treasury Constant Maturity Rate,0.0392</t>
  </si>
  <si>
    <t>Tue May 27 2025 00:00:00 GMT+0000 (Coordinated Universal Time),DGS30,30-Year Treasury Constant Maturity Rate,0.049400000000000006</t>
  </si>
  <si>
    <t>Tue May 27 2025 00:00:00 GMT+0000 (Coordinated Universal Time),DGS5,5-Year Treasury Constant Maturity Rate,0.0404</t>
  </si>
  <si>
    <t>Mon May 26 2025 00:00:00 GMT+0000 (Coordinated Universal Time),DFF,Federal Funds Effective Rate,0.0433</t>
  </si>
  <si>
    <t>Sun May 25 2025 00:00:00 GMT+0000 (Coordinated Universal Time),DFF,Federal Funds Effective Rate,0.0433</t>
  </si>
  <si>
    <t>Sat May 24 2025 00:00:00 GMT+0000 (Coordinated Universal Time),DFF,Federal Funds Effective Rate,0.0433</t>
  </si>
  <si>
    <t>Fri May 23 2025 00:00:00 GMT+0000 (Coordinated Universal Time),DEXUSEU,U.S. / Euro Foreign Exchange Rate,0.01135</t>
  </si>
  <si>
    <t>Fri May 23 2025 00:00:00 GMT+0000 (Coordinated Universal Time),DFF,Federal Funds Effective Rate,0.0433</t>
  </si>
  <si>
    <t>Fri May 23 2025 00:00:00 GMT+0000 (Coordinated Universal Time),DGS10,10-Year Treasury Constant Maturity Rate,0.0451</t>
  </si>
  <si>
    <t>Fri May 23 2025 00:00:00 GMT+0000 (Coordinated Universal Time),DGS2,2-Year Treasury Constant Maturity Rate,0.04</t>
  </si>
  <si>
    <t>Fri May 23 2025 00:00:00 GMT+0000 (Coordinated Universal Time),DGS30,30-Year Treasury Constant Maturity Rate,0.0504</t>
  </si>
  <si>
    <t>Fri May 23 2025 00:00:00 GMT+0000 (Coordinated Universal Time),DGS5,5-Year Treasury Constant Maturity Rate,0.0408</t>
  </si>
  <si>
    <t>Thu May 22 2025 00:00:00 GMT+0000 (Coordinated Universal Time),DEXUSEU,U.S. / Euro Foreign Exchange Rate,0.011281000000000001</t>
  </si>
  <si>
    <t>Thu May 22 2025 00:00:00 GMT+0000 (Coordinated Universal Time),DFF,Federal Funds Effective Rate,0.0433</t>
  </si>
  <si>
    <t>Thu May 22 2025 00:00:00 GMT+0000 (Coordinated Universal Time),DGS10,10-Year Treasury Constant Maturity Rate,0.0454</t>
  </si>
  <si>
    <t>Thu May 22 2025 00:00:00 GMT+0000 (Coordinated Universal Time),DGS2,2-Year Treasury Constant Maturity Rate,0.04</t>
  </si>
  <si>
    <t>Thu May 22 2025 00:00:00 GMT+0000 (Coordinated Universal Time),DGS30,30-Year Treasury Constant Maturity Rate,0.050499999999999996</t>
  </si>
  <si>
    <t>Thu May 22 2025 00:00:00 GMT+0000 (Coordinated Universal Time),DGS5,5-Year Treasury Constant Maturity Rate,0.041100000000000005</t>
  </si>
  <si>
    <t>Wed May 21 2025 00:00:00 GMT+0000 (Coordinated Universal Time),DEXUSEU,U.S. / Euro Foreign Exchange Rate,0.011343</t>
  </si>
  <si>
    <t>Wed May 21 2025 00:00:00 GMT+0000 (Coordinated Universal Time),DFF,Federal Funds Effective Rate,0.0433</t>
  </si>
  <si>
    <t>Wed May 21 2025 00:00:00 GMT+0000 (Coordinated Universal Time),DGS10,10-Year Treasury Constant Maturity Rate,0.0458</t>
  </si>
  <si>
    <t>Wed May 21 2025 00:00:00 GMT+0000 (Coordinated Universal Time),DGS2,2-Year Treasury Constant Maturity Rate,0.04</t>
  </si>
  <si>
    <t>Wed May 21 2025 00:00:00 GMT+0000 (Coordinated Universal Time),DGS30,30-Year Treasury Constant Maturity Rate,0.0508</t>
  </si>
  <si>
    <t>Wed May 21 2025 00:00:00 GMT+0000 (Coordinated Universal Time),DGS5,5-Year Treasury Constant Maturity Rate,0.0415</t>
  </si>
  <si>
    <t>Tue May 20 2025 00:00:00 GMT+0000 (Coordinated Universal Time),DEXUSEU,U.S. / Euro Foreign Exchange Rate,0.011254</t>
  </si>
  <si>
    <t>Tue May 20 2025 00:00:00 GMT+0000 (Coordinated Universal Time),DFF,Federal Funds Effective Rate,0.0433</t>
  </si>
  <si>
    <t>Tue May 20 2025 00:00:00 GMT+0000 (Coordinated Universal Time),DGS10,10-Year Treasury Constant Maturity Rate,0.044800000000000006</t>
  </si>
  <si>
    <t>Tue May 20 2025 00:00:00 GMT+0000 (Coordinated Universal Time),DGS2,2-Year Treasury Constant Maturity Rate,0.0397</t>
  </si>
  <si>
    <t>Tue May 20 2025 00:00:00 GMT+0000 (Coordinated Universal Time),DGS30,30-Year Treasury Constant Maturity Rate,0.0496</t>
  </si>
  <si>
    <t>Tue May 20 2025 00:00:00 GMT+0000 (Coordinated Universal Time),DGS5,5-Year Treasury Constant Maturity Rate,0.0407</t>
  </si>
  <si>
    <t>Mon May 19 2025 00:00:00 GMT+0000 (Coordinated Universal Time),DEXUSEU,U.S. / Euro Foreign Exchange Rate,0.011236</t>
  </si>
  <si>
    <t>Mon May 19 2025 00:00:00 GMT+0000 (Coordinated Universal Time),DFF,Federal Funds Effective Rate,0.0433</t>
  </si>
  <si>
    <t>Mon May 19 2025 00:00:00 GMT+0000 (Coordinated Universal Time),DGS10,10-Year Treasury Constant Maturity Rate,0.0446</t>
  </si>
  <si>
    <t>Mon May 19 2025 00:00:00 GMT+0000 (Coordinated Universal Time),DGS2,2-Year Treasury Constant Maturity Rate,0.0397</t>
  </si>
  <si>
    <t>Mon May 19 2025 00:00:00 GMT+0000 (Coordinated Universal Time),DGS30,30-Year Treasury Constant Maturity Rate,0.0492</t>
  </si>
  <si>
    <t>Mon May 19 2025 00:00:00 GMT+0000 (Coordinated Universal Time),DGS5,5-Year Treasury Constant Maturity Rate,0.0407</t>
  </si>
  <si>
    <t>Sun May 18 2025 00:00:00 GMT+0000 (Coordinated Universal Time),DFF,Federal Funds Effective Rate,0.0433</t>
  </si>
  <si>
    <t>Sat May 17 2025 00:00:00 GMT+0000 (Coordinated Universal Time),DFF,Federal Funds Effective Rate,0.0433</t>
  </si>
  <si>
    <t>Fri May 16 2025 00:00:00 GMT+0000 (Coordinated Universal Time),DEXUSEU,U.S. / Euro Foreign Exchange Rate,0.011141000000000002</t>
  </si>
  <si>
    <t>Fri May 16 2025 00:00:00 GMT+0000 (Coordinated Universal Time),DFF,Federal Funds Effective Rate,0.0433</t>
  </si>
  <si>
    <t>Fri May 16 2025 00:00:00 GMT+0000 (Coordinated Universal Time),DGS10,10-Year Treasury Constant Maturity Rate,0.0443</t>
  </si>
  <si>
    <t>Fri May 16 2025 00:00:00 GMT+0000 (Coordinated Universal Time),DGS2,2-Year Treasury Constant Maturity Rate,0.0398</t>
  </si>
  <si>
    <t>Fri May 16 2025 00:00:00 GMT+0000 (Coordinated Universal Time),DGS30,30-Year Treasury Constant Maturity Rate,0.0489</t>
  </si>
  <si>
    <t>Fri May 16 2025 00:00:00 GMT+0000 (Coordinated Universal Time),DGS5,5-Year Treasury Constant Maturity Rate,0.0406</t>
  </si>
  <si>
    <t>Thu May 15 2025 00:00:00 GMT+0000 (Coordinated Universal Time),DEXUSEU,U.S. / Euro Foreign Exchange Rate,0.011189</t>
  </si>
  <si>
    <t>Thu May 15 2025 00:00:00 GMT+0000 (Coordinated Universal Time),DFF,Federal Funds Effective Rate,0.0433</t>
  </si>
  <si>
    <t>Thu May 15 2025 00:00:00 GMT+0000 (Coordinated Universal Time),DGS10,10-Year Treasury Constant Maturity Rate,0.044500000000000005</t>
  </si>
  <si>
    <t>Thu May 15 2025 00:00:00 GMT+0000 (Coordinated Universal Time),DGS2,2-Year Treasury Constant Maturity Rate,0.039599999999999996</t>
  </si>
  <si>
    <t>Thu May 15 2025 00:00:00 GMT+0000 (Coordinated Universal Time),DGS30,30-Year Treasury Constant Maturity Rate,0.049100000000000005</t>
  </si>
  <si>
    <t>Thu May 15 2025 00:00:00 GMT+0000 (Coordinated Universal Time),DGS5,5-Year Treasury Constant Maturity Rate,0.0407</t>
  </si>
  <si>
    <t>Wed May 14 2025 00:00:00 GMT+0000 (Coordinated Universal Time),DEXUSEU,U.S. / Euro Foreign Exchange Rate,0.011206</t>
  </si>
  <si>
    <t>Wed May 14 2025 00:00:00 GMT+0000 (Coordinated Universal Time),DFF,Federal Funds Effective Rate,0.0433</t>
  </si>
  <si>
    <t>Wed May 14 2025 00:00:00 GMT+0000 (Coordinated Universal Time),DGS10,10-Year Treasury Constant Maturity Rate,0.0453</t>
  </si>
  <si>
    <t>Wed May 14 2025 00:00:00 GMT+0000 (Coordinated Universal Time),DGS2,2-Year Treasury Constant Maturity Rate,0.0405</t>
  </si>
  <si>
    <t>Wed May 14 2025 00:00:00 GMT+0000 (Coordinated Universal Time),DGS30,30-Year Treasury Constant Maturity Rate,0.049699999999999994</t>
  </si>
  <si>
    <t>Wed May 14 2025 00:00:00 GMT+0000 (Coordinated Universal Time),DGS5,5-Year Treasury Constant Maturity Rate,0.0417</t>
  </si>
  <si>
    <t>Tue May 13 2025 00:00:00 GMT+0000 (Coordinated Universal Time),DEXUSEU,U.S. / Euro Foreign Exchange Rate,0.011175999999999998</t>
  </si>
  <si>
    <t>Tue May 13 2025 00:00:00 GMT+0000 (Coordinated Universal Time),DFF,Federal Funds Effective Rate,0.0433</t>
  </si>
  <si>
    <t>Tue May 13 2025 00:00:00 GMT+0000 (Coordinated Universal Time),DGS10,10-Year Treasury Constant Maturity Rate,0.0449</t>
  </si>
  <si>
    <t>Tue May 13 2025 00:00:00 GMT+0000 (Coordinated Universal Time),DGS2,2-Year Treasury Constant Maturity Rate,0.04019999999999999</t>
  </si>
  <si>
    <t>Tue May 13 2025 00:00:00 GMT+0000 (Coordinated Universal Time),DGS30,30-Year Treasury Constant Maturity Rate,0.049400000000000006</t>
  </si>
  <si>
    <t>Tue May 13 2025 00:00:00 GMT+0000 (Coordinated Universal Time),DGS5,5-Year Treasury Constant Maturity Rate,0.0412</t>
  </si>
  <si>
    <t>Mon May 12 2025 00:00:00 GMT+0000 (Coordinated Universal Time),DEXUSEU,U.S. / Euro Foreign Exchange Rate,0.011106</t>
  </si>
  <si>
    <t>Mon May 12 2025 00:00:00 GMT+0000 (Coordinated Universal Time),DFF,Federal Funds Effective Rate,0.0433</t>
  </si>
  <si>
    <t>Mon May 12 2025 00:00:00 GMT+0000 (Coordinated Universal Time),DGS10,10-Year Treasury Constant Maturity Rate,0.044500000000000005</t>
  </si>
  <si>
    <t>Mon May 12 2025 00:00:00 GMT+0000 (Coordinated Universal Time),DGS2,2-Year Treasury Constant Maturity Rate,0.0398</t>
  </si>
  <si>
    <t>Mon May 12 2025 00:00:00 GMT+0000 (Coordinated Universal Time),DGS30,30-Year Treasury Constant Maturity Rate,0.0489</t>
  </si>
  <si>
    <t>Mon May 12 2025 00:00:00 GMT+0000 (Coordinated Universal Time),DGS5,5-Year Treasury Constant Maturity Rate,0.0409</t>
  </si>
  <si>
    <t>Sun May 11 2025 00:00:00 GMT+0000 (Coordinated Universal Time),DFF,Federal Funds Effective Rate,0.0433</t>
  </si>
  <si>
    <t>Sat May 10 2025 00:00:00 GMT+0000 (Coordinated Universal Time),DFF,Federal Funds Effective Rate,0.0433</t>
  </si>
  <si>
    <t>Fri May 09 2025 00:00:00 GMT+0000 (Coordinated Universal Time),DEXUSEU,U.S. / Euro Foreign Exchange Rate,0.01127</t>
  </si>
  <si>
    <t>Fri May 09 2025 00:00:00 GMT+0000 (Coordinated Universal Time),DFF,Federal Funds Effective Rate,0.0433</t>
  </si>
  <si>
    <t>Fri May 09 2025 00:00:00 GMT+0000 (Coordinated Universal Time),DGS10,10-Year Treasury Constant Maturity Rate,0.0437</t>
  </si>
  <si>
    <t>Fri May 09 2025 00:00:00 GMT+0000 (Coordinated Universal Time),DGS2,2-Year Treasury Constant Maturity Rate,0.0388</t>
  </si>
  <si>
    <t>Fri May 09 2025 00:00:00 GMT+0000 (Coordinated Universal Time),DGS30,30-Year Treasury Constant Maturity Rate,0.0483</t>
  </si>
  <si>
    <t>Fri May 09 2025 00:00:00 GMT+0000 (Coordinated Universal Time),DGS5,5-Year Treasury Constant Maturity Rate,0.04</t>
  </si>
  <si>
    <t>Thu May 08 2025 00:00:00 GMT+0000 (Coordinated Universal Time),DEXUSEU,U.S. / Euro Foreign Exchange Rate,0.011249</t>
  </si>
  <si>
    <t>Thu May 08 2025 00:00:00 GMT+0000 (Coordinated Universal Time),DFF,Federal Funds Effective Rate,0.0433</t>
  </si>
  <si>
    <t>Thu May 08 2025 00:00:00 GMT+0000 (Coordinated Universal Time),DGS10,10-Year Treasury Constant Maturity Rate,0.0437</t>
  </si>
  <si>
    <t>Thu May 08 2025 00:00:00 GMT+0000 (Coordinated Universal Time),DGS2,2-Year Treasury Constant Maturity Rate,0.039</t>
  </si>
  <si>
    <t>Thu May 08 2025 00:00:00 GMT+0000 (Coordinated Universal Time),DGS30,30-Year Treasury Constant Maturity Rate,0.0483</t>
  </si>
  <si>
    <t>Thu May 08 2025 00:00:00 GMT+0000 (Coordinated Universal Time),DGS5,5-Year Treasury Constant Maturity Rate,0.04</t>
  </si>
  <si>
    <t>Wed May 07 2025 00:00:00 GMT+0000 (Coordinated Universal Time),DEXUSEU,U.S. / Euro Foreign Exchange Rate,0.011348</t>
  </si>
  <si>
    <t>Wed May 07 2025 00:00:00 GMT+0000 (Coordinated Universal Time),DFF,Federal Funds Effective Rate,0.0433</t>
  </si>
  <si>
    <t>Wed May 07 2025 00:00:00 GMT+0000 (Coordinated Universal Time),DGS10,10-Year Treasury Constant Maturity Rate,0.0426</t>
  </si>
  <si>
    <t>Wed May 07 2025 00:00:00 GMT+0000 (Coordinated Universal Time),DGS2,2-Year Treasury Constant Maturity Rate,0.0378</t>
  </si>
  <si>
    <t>Wed May 07 2025 00:00:00 GMT+0000 (Coordinated Universal Time),DGS30,30-Year Treasury Constant Maturity Rate,0.04769999999999999</t>
  </si>
  <si>
    <t>Wed May 07 2025 00:00:00 GMT+0000 (Coordinated Universal Time),DGS5,5-Year Treasury Constant Maturity Rate,0.0387</t>
  </si>
  <si>
    <t>Tue May 06 2025 00:00:00 GMT+0000 (Coordinated Universal Time),DEXUSEU,U.S. / Euro Foreign Exchange Rate,0.011345000000000001</t>
  </si>
  <si>
    <t>Tue May 06 2025 00:00:00 GMT+0000 (Coordinated Universal Time),DFF,Federal Funds Effective Rate,0.0433</t>
  </si>
  <si>
    <t>Tue May 06 2025 00:00:00 GMT+0000 (Coordinated Universal Time),DGS10,10-Year Treasury Constant Maturity Rate,0.043</t>
  </si>
  <si>
    <t>Tue May 06 2025 00:00:00 GMT+0000 (Coordinated Universal Time),DGS2,2-Year Treasury Constant Maturity Rate,0.0378</t>
  </si>
  <si>
    <t>Tue May 06 2025 00:00:00 GMT+0000 (Coordinated Universal Time),DGS30,30-Year Treasury Constant Maturity Rate,0.0481</t>
  </si>
  <si>
    <t>Tue May 06 2025 00:00:00 GMT+0000 (Coordinated Universal Time),DGS5,5-Year Treasury Constant Maturity Rate,0.039</t>
  </si>
  <si>
    <t>Mon May 05 2025 00:00:00 GMT+0000 (Coordinated Universal Time),DEXUSEU,U.S. / Euro Foreign Exchange Rate,0.011314999999999999</t>
  </si>
  <si>
    <t>Mon May 05 2025 00:00:00 GMT+0000 (Coordinated Universal Time),DFF,Federal Funds Effective Rate,0.0433</t>
  </si>
  <si>
    <t>Mon May 05 2025 00:00:00 GMT+0000 (Coordinated Universal Time),DGS10,10-Year Treasury Constant Maturity Rate,0.0436</t>
  </si>
  <si>
    <t>Mon May 05 2025 00:00:00 GMT+0000 (Coordinated Universal Time),DGS2,2-Year Treasury Constant Maturity Rate,0.0383</t>
  </si>
  <si>
    <t>Mon May 05 2025 00:00:00 GMT+0000 (Coordinated Universal Time),DGS30,30-Year Treasury Constant Maturity Rate,0.0483</t>
  </si>
  <si>
    <t>Mon May 05 2025 00:00:00 GMT+0000 (Coordinated Universal Time),DGS5,5-Year Treasury Constant Maturity Rate,0.0395</t>
  </si>
  <si>
    <t>Sun May 04 2025 00:00:00 GMT+0000 (Coordinated Universal Time),DFF,Federal Funds Effective Rate,0.0433</t>
  </si>
  <si>
    <t>Sat May 03 2025 00:00:00 GMT+0000 (Coordinated Universal Time),DFF,Federal Funds Effective Rate,0.0433</t>
  </si>
  <si>
    <t>Fri May 02 2025 00:00:00 GMT+0000 (Coordinated Universal Time),DEXUSEU,U.S. / Euro Foreign Exchange Rate,0.01133</t>
  </si>
  <si>
    <t>Fri May 02 2025 00:00:00 GMT+0000 (Coordinated Universal Time),DFF,Federal Funds Effective Rate,0.0433</t>
  </si>
  <si>
    <t>Fri May 02 2025 00:00:00 GMT+0000 (Coordinated Universal Time),DGS10,10-Year Treasury Constant Maturity Rate,0.0433</t>
  </si>
  <si>
    <t>Fri May 02 2025 00:00:00 GMT+0000 (Coordinated Universal Time),DGS2,2-Year Treasury Constant Maturity Rate,0.0383</t>
  </si>
  <si>
    <t>Fri May 02 2025 00:00:00 GMT+0000 (Coordinated Universal Time),DGS30,30-Year Treasury Constant Maturity Rate,0.0479</t>
  </si>
  <si>
    <t>Fri May 02 2025 00:00:00 GMT+0000 (Coordinated Universal Time),DGS5,5-Year Treasury Constant Maturity Rate,0.0392</t>
  </si>
  <si>
    <t>Thu May 01 2025 00:00:00 GMT+0000 (Coordinated Universal Time),DEXUSEU,U.S. / Euro Foreign Exchange Rate,0.011278999999999999</t>
  </si>
  <si>
    <t>Thu May 01 2025 00:00:00 GMT+0000 (Coordinated Universal Time),DFF,Federal Funds Effective Rate,0.0433</t>
  </si>
  <si>
    <t>Thu May 01 2025 00:00:00 GMT+0000 (Coordinated Universal Time),DGS10,10-Year Treasury Constant Maturity Rate,0.0425</t>
  </si>
  <si>
    <t>Thu May 01 2025 00:00:00 GMT+0000 (Coordinated Universal Time),DGS2,2-Year Treasury Constant Maturity Rate,0.037000000000000005</t>
  </si>
  <si>
    <t>Thu May 01 2025 00:00:00 GMT+0000 (Coordinated Universal Time),DGS30,30-Year Treasury Constant Maturity Rate,0.047400000000000005</t>
  </si>
  <si>
    <t>Thu May 01 2025 00:00:00 GMT+0000 (Coordinated Universal Time),DGS5,5-Year Treasury Constant Maturity Rate,0.0381</t>
  </si>
  <si>
    <t>Wed Apr 30 2025 00:00:00 GMT+0000 (Coordinated Universal Time),DEXUSEU,U.S. / Euro Foreign Exchange Rate,0.011349</t>
  </si>
  <si>
    <t>Wed Apr 30 2025 00:00:00 GMT+0000 (Coordinated Universal Time),DFF,Federal Funds Effective Rate,0.0433</t>
  </si>
  <si>
    <t>Wed Apr 30 2025 00:00:00 GMT+0000 (Coordinated Universal Time),DGS10,10-Year Treasury Constant Maturity Rate,0.0417</t>
  </si>
  <si>
    <t>Wed Apr 30 2025 00:00:00 GMT+0000 (Coordinated Universal Time),DGS2,2-Year Treasury Constant Maturity Rate,0.036000000000000004</t>
  </si>
  <si>
    <t>Wed Apr 30 2025 00:00:00 GMT+0000 (Coordinated Universal Time),DGS30,30-Year Treasury Constant Maturity Rate,0.0466</t>
  </si>
  <si>
    <t>Wed Apr 30 2025 00:00:00 GMT+0000 (Coordinated Universal Time),DGS5,5-Year Treasury Constant Maturity Rate,0.037200000000000004</t>
  </si>
  <si>
    <t>Tue Apr 29 2025 00:00:00 GMT+0000 (Coordinated Universal Time),DEXUSEU,U.S. / Euro Foreign Exchange Rate,0.011396</t>
  </si>
  <si>
    <t>Tue Apr 29 2025 00:00:00 GMT+0000 (Coordinated Universal Time),DFF,Federal Funds Effective Rate,0.0433</t>
  </si>
  <si>
    <t>Tue Apr 29 2025 00:00:00 GMT+0000 (Coordinated Universal Time),DGS10,10-Year Treasury Constant Maturity Rate,0.04190000000000001</t>
  </si>
  <si>
    <t>Tue Apr 29 2025 00:00:00 GMT+0000 (Coordinated Universal Time),DGS2,2-Year Treasury Constant Maturity Rate,0.0365</t>
  </si>
  <si>
    <t>Tue Apr 29 2025 00:00:00 GMT+0000 (Coordinated Universal Time),DGS30,30-Year Treasury Constant Maturity Rate,0.0464</t>
  </si>
  <si>
    <t>Tue Apr 29 2025 00:00:00 GMT+0000 (Coordinated Universal Time),DGS5,5-Year Treasury Constant Maturity Rate,0.0377</t>
  </si>
  <si>
    <t>Mon Apr 28 2025 00:00:00 GMT+0000 (Coordinated Universal Time),DEXUSEU,U.S. / Euro Foreign Exchange Rate,0.011387000000000001</t>
  </si>
  <si>
    <t>Mon Apr 28 2025 00:00:00 GMT+0000 (Coordinated Universal Time),DFF,Federal Funds Effective Rate,0.0433</t>
  </si>
  <si>
    <t>Mon Apr 28 2025 00:00:00 GMT+0000 (Coordinated Universal Time),DGS10,10-Year Treasury Constant Maturity Rate,0.042300000000000004</t>
  </si>
  <si>
    <t>Mon Apr 28 2025 00:00:00 GMT+0000 (Coordinated Universal Time),DGS2,2-Year Treasury Constant Maturity Rate,0.036699999999999997</t>
  </si>
  <si>
    <t>Mon Apr 28 2025 00:00:00 GMT+0000 (Coordinated Universal Time),DGS30,30-Year Treasury Constant Maturity Rate,0.046900000000000004</t>
  </si>
  <si>
    <t>Mon Apr 28 2025 00:00:00 GMT+0000 (Coordinated Universal Time),DGS5,5-Year Treasury Constant Maturity Rate,0.0381</t>
  </si>
  <si>
    <t>Sun Apr 27 2025 00:00:00 GMT+0000 (Coordinated Universal Time),DFF,Federal Funds Effective Rate,0.0433</t>
  </si>
  <si>
    <t>Sat Apr 26 2025 00:00:00 GMT+0000 (Coordinated Universal Time),DFF,Federal Funds Effective Rate,0.0433</t>
  </si>
  <si>
    <t>Fri Apr 25 2025 00:00:00 GMT+0000 (Coordinated Universal Time),DEXUSEU,U.S. / Euro Foreign Exchange Rate,0.011380999999999999</t>
  </si>
  <si>
    <t>Fri Apr 25 2025 00:00:00 GMT+0000 (Coordinated Universal Time),DFF,Federal Funds Effective Rate,0.0433</t>
  </si>
  <si>
    <t>Fri Apr 25 2025 00:00:00 GMT+0000 (Coordinated Universal Time),DGS10,10-Year Treasury Constant Maturity Rate,0.0429</t>
  </si>
  <si>
    <t>Fri Apr 25 2025 00:00:00 GMT+0000 (Coordinated Universal Time),DGS2,2-Year Treasury Constant Maturity Rate,0.0374</t>
  </si>
  <si>
    <t>Fri Apr 25 2025 00:00:00 GMT+0000 (Coordinated Universal Time),DGS30,30-Year Treasury Constant Maturity Rate,0.047400000000000005</t>
  </si>
  <si>
    <t>Fri Apr 25 2025 00:00:00 GMT+0000 (Coordinated Universal Time),DGS5,5-Year Treasury Constant Maturity Rate,0.0388</t>
  </si>
  <si>
    <t>Thu Apr 24 2025 00:00:00 GMT+0000 (Coordinated Universal Time),DEXUSEU,U.S. / Euro Foreign Exchange Rate,0.011363000000000002</t>
  </si>
  <si>
    <t>Thu Apr 24 2025 00:00:00 GMT+0000 (Coordinated Universal Time),DFF,Federal Funds Effective Rate,0.0433</t>
  </si>
  <si>
    <t>Thu Apr 24 2025 00:00:00 GMT+0000 (Coordinated Universal Time),DGS10,10-Year Treasury Constant Maturity Rate,0.0432</t>
  </si>
  <si>
    <t>Thu Apr 24 2025 00:00:00 GMT+0000 (Coordinated Universal Time),DGS2,2-Year Treasury Constant Maturity Rate,0.0377</t>
  </si>
  <si>
    <t>Thu Apr 24 2025 00:00:00 GMT+0000 (Coordinated Universal Time),DGS30,30-Year Treasury Constant Maturity Rate,0.04769999999999999</t>
  </si>
  <si>
    <t>Thu Apr 24 2025 00:00:00 GMT+0000 (Coordinated Universal Time),DGS5,5-Year Treasury Constant Maturity Rate,0.0391</t>
  </si>
  <si>
    <t>Wed Apr 23 2025 00:00:00 GMT+0000 (Coordinated Universal Time),DEXUSEU,U.S. / Euro Foreign Exchange Rate,0.01135</t>
  </si>
  <si>
    <t>Wed Apr 23 2025 00:00:00 GMT+0000 (Coordinated Universal Time),DFF,Federal Funds Effective Rate,0.0433</t>
  </si>
  <si>
    <t>Wed Apr 23 2025 00:00:00 GMT+0000 (Coordinated Universal Time),DGS10,10-Year Treasury Constant Maturity Rate,0.044000000000000004</t>
  </si>
  <si>
    <t>Wed Apr 23 2025 00:00:00 GMT+0000 (Coordinated Universal Time),DGS2,2-Year Treasury Constant Maturity Rate,0.0381</t>
  </si>
  <si>
    <t>Wed Apr 23 2025 00:00:00 GMT+0000 (Coordinated Universal Time),DGS30,30-Year Treasury Constant Maturity Rate,0.0483</t>
  </si>
  <si>
    <t>Wed Apr 23 2025 00:00:00 GMT+0000 (Coordinated Universal Time),DGS5,5-Year Treasury Constant Maturity Rate,0.04</t>
  </si>
  <si>
    <t>Tue Apr 22 2025 00:00:00 GMT+0000 (Coordinated Universal Time),DEXUSEU,U.S. / Euro Foreign Exchange Rate,0.011466</t>
  </si>
  <si>
    <t>Tue Apr 22 2025 00:00:00 GMT+0000 (Coordinated Universal Time),DFF,Federal Funds Effective Rate,0.0433</t>
  </si>
  <si>
    <t>Tue Apr 22 2025 00:00:00 GMT+0000 (Coordinated Universal Time),DGS10,10-Year Treasury Constant Maturity Rate,0.0441</t>
  </si>
  <si>
    <t>Tue Apr 22 2025 00:00:00 GMT+0000 (Coordinated Universal Time),DGS2,2-Year Treasury Constant Maturity Rate,0.037599999999999995</t>
  </si>
  <si>
    <t>Tue Apr 22 2025 00:00:00 GMT+0000 (Coordinated Universal Time),DGS30,30-Year Treasury Constant Maturity Rate,0.048799999999999996</t>
  </si>
  <si>
    <t>Tue Apr 22 2025 00:00:00 GMT+0000 (Coordinated Universal Time),DGS5,5-Year Treasury Constant Maturity Rate,0.0398</t>
  </si>
  <si>
    <t>Mon Apr 21 2025 00:00:00 GMT+0000 (Coordinated Universal Time),DEXUSEU,U.S. / Euro Foreign Exchange Rate,0.011508000000000001</t>
  </si>
  <si>
    <t>Mon Apr 21 2025 00:00:00 GMT+0000 (Coordinated Universal Time),DFF,Federal Funds Effective Rate,0.0433</t>
  </si>
  <si>
    <t>Mon Apr 21 2025 00:00:00 GMT+0000 (Coordinated Universal Time),DGS10,10-Year Treasury Constant Maturity Rate,0.044199999999999996</t>
  </si>
  <si>
    <t>Mon Apr 21 2025 00:00:00 GMT+0000 (Coordinated Universal Time),DGS2,2-Year Treasury Constant Maturity Rate,0.0375</t>
  </si>
  <si>
    <t>Mon Apr 21 2025 00:00:00 GMT+0000 (Coordinated Universal Time),DGS30,30-Year Treasury Constant Maturity Rate,0.049100000000000005</t>
  </si>
  <si>
    <t>Mon Apr 21 2025 00:00:00 GMT+0000 (Coordinated Universal Time),DGS5,5-Year Treasury Constant Maturity Rate,0.0397</t>
  </si>
  <si>
    <t>Sun Apr 20 2025 00:00:00 GMT+0000 (Coordinated Universal Time),DFF,Federal Funds Effective Rate,0.0433</t>
  </si>
  <si>
    <t>Sat Apr 19 2025 00:00:00 GMT+0000 (Coordinated Universal Time),DFF,Federal Funds Effective Rate,0.0433</t>
  </si>
  <si>
    <t>Fri Apr 18 2025 00:00:00 GMT+0000 (Coordinated Universal Time),DEXUSEU,U.S. / Euro Foreign Exchange Rate,0.01139</t>
  </si>
  <si>
    <t>Fri Apr 18 2025 00:00:00 GMT+0000 (Coordinated Universal Time),DFF,Federal Funds Effective Rate,0.0433</t>
  </si>
  <si>
    <t>Thu Apr 17 2025 00:00:00 GMT+0000 (Coordinated Universal Time),DEXUSEU,U.S. / Euro Foreign Exchange Rate,0.011364</t>
  </si>
  <si>
    <t>Thu Apr 17 2025 00:00:00 GMT+0000 (Coordinated Universal Time),DFF,Federal Funds Effective Rate,0.0433</t>
  </si>
  <si>
    <t>Thu Apr 17 2025 00:00:00 GMT+0000 (Coordinated Universal Time),DGS10,10-Year Treasury Constant Maturity Rate,0.0434</t>
  </si>
  <si>
    <t>Thu Apr 17 2025 00:00:00 GMT+0000 (Coordinated Universal Time),DGS2,2-Year Treasury Constant Maturity Rate,0.0381</t>
  </si>
  <si>
    <t>Thu Apr 17 2025 00:00:00 GMT+0000 (Coordinated Universal Time),DGS30,30-Year Treasury Constant Maturity Rate,0.048</t>
  </si>
  <si>
    <t>Thu Apr 17 2025 00:00:00 GMT+0000 (Coordinated Universal Time),DGS5,5-Year Treasury Constant Maturity Rate,0.0395</t>
  </si>
  <si>
    <t>Wed Apr 16 2025 00:00:00 GMT+0000 (Coordinated Universal Time),DEXUSEU,U.S. / Euro Foreign Exchange Rate,0.011382000000000001</t>
  </si>
  <si>
    <t>Wed Apr 16 2025 00:00:00 GMT+0000 (Coordinated Universal Time),DFF,Federal Funds Effective Rate,0.0433</t>
  </si>
  <si>
    <t>Wed Apr 16 2025 00:00:00 GMT+0000 (Coordinated Universal Time),DGS10,10-Year Treasury Constant Maturity Rate,0.0429</t>
  </si>
  <si>
    <t>Wed Apr 16 2025 00:00:00 GMT+0000 (Coordinated Universal Time),DGS2,2-Year Treasury Constant Maturity Rate,0.0377</t>
  </si>
  <si>
    <t>Wed Apr 16 2025 00:00:00 GMT+0000 (Coordinated Universal Time),DGS30,30-Year Treasury Constant Maturity Rate,0.047400000000000005</t>
  </si>
  <si>
    <t>Wed Apr 16 2025 00:00:00 GMT+0000 (Coordinated Universal Time),DGS5,5-Year Treasury Constant Maturity Rate,0.0391</t>
  </si>
  <si>
    <t>Tue Apr 15 2025 00:00:00 GMT+0000 (Coordinated Universal Time),DEXUSEU,U.S. / Euro Foreign Exchange Rate,0.01129</t>
  </si>
  <si>
    <t>Tue Apr 15 2025 00:00:00 GMT+0000 (Coordinated Universal Time),DFF,Federal Funds Effective Rate,0.0433</t>
  </si>
  <si>
    <t>Tue Apr 15 2025 00:00:00 GMT+0000 (Coordinated Universal Time),DGS10,10-Year Treasury Constant Maturity Rate,0.0435</t>
  </si>
  <si>
    <t>Tue Apr 15 2025 00:00:00 GMT+0000 (Coordinated Universal Time),DGS2,2-Year Treasury Constant Maturity Rate,0.0384</t>
  </si>
  <si>
    <t>Tue Apr 15 2025 00:00:00 GMT+0000 (Coordinated Universal Time),DGS30,30-Year Treasury Constant Maturity Rate,0.0479</t>
  </si>
  <si>
    <t>Tue Apr 15 2025 00:00:00 GMT+0000 (Coordinated Universal Time),DGS5,5-Year Treasury Constant Maturity Rate,0.0398</t>
  </si>
  <si>
    <t>Mon Apr 14 2025 00:00:00 GMT+0000 (Coordinated Universal Time),DEXUSEU,U.S. / Euro Foreign Exchange Rate,0.011358</t>
  </si>
  <si>
    <t>Mon Apr 14 2025 00:00:00 GMT+0000 (Coordinated Universal Time),DFF,Federal Funds Effective Rate,0.0433</t>
  </si>
  <si>
    <t>Mon Apr 14 2025 00:00:00 GMT+0000 (Coordinated Universal Time),DGS10,10-Year Treasury Constant Maturity Rate,0.0438</t>
  </si>
  <si>
    <t>Mon Apr 14 2025 00:00:00 GMT+0000 (Coordinated Universal Time),DGS2,2-Year Treasury Constant Maturity Rate,0.0384</t>
  </si>
  <si>
    <t>Mon Apr 14 2025 00:00:00 GMT+0000 (Coordinated Universal Time),DGS30,30-Year Treasury Constant Maturity Rate,0.048</t>
  </si>
  <si>
    <t>Mon Apr 14 2025 00:00:00 GMT+0000 (Coordinated Universal Time),DGS5,5-Year Treasury Constant Maturity Rate,0.04019999999999999</t>
  </si>
  <si>
    <t>Sun Apr 13 2025 00:00:00 GMT+0000 (Coordinated Universal Time),DFF,Federal Funds Effective Rate,0.0433</t>
  </si>
  <si>
    <t>Sat Apr 12 2025 00:00:00 GMT+0000 (Coordinated Universal Time),DFF,Federal Funds Effective Rate,0.0433</t>
  </si>
  <si>
    <t>Fri Apr 11 2025 00:00:00 GMT+0000 (Coordinated Universal Time),DEXUSEU,U.S. / Euro Foreign Exchange Rate,0.011325</t>
  </si>
  <si>
    <t>Fri Apr 11 2025 00:00:00 GMT+0000 (Coordinated Universal Time),DFF,Federal Funds Effective Rate,0.0433</t>
  </si>
  <si>
    <t>Fri Apr 11 2025 00:00:00 GMT+0000 (Coordinated Universal Time),DGS10,10-Year Treasury Constant Maturity Rate,0.044800000000000006</t>
  </si>
  <si>
    <t>Fri Apr 11 2025 00:00:00 GMT+0000 (Coordinated Universal Time),DGS2,2-Year Treasury Constant Maturity Rate,0.039599999999999996</t>
  </si>
  <si>
    <t>Fri Apr 11 2025 00:00:00 GMT+0000 (Coordinated Universal Time),DGS30,30-Year Treasury Constant Maturity Rate,0.048499999999999995</t>
  </si>
  <si>
    <t>Fri Apr 11 2025 00:00:00 GMT+0000 (Coordinated Universal Time),DGS5,5-Year Treasury Constant Maturity Rate,0.0415</t>
  </si>
  <si>
    <t>Thu Apr 10 2025 00:00:00 GMT+0000 (Coordinated Universal Time),DEXUSEU,U.S. / Euro Foreign Exchange Rate,0.011192</t>
  </si>
  <si>
    <t>Thu Apr 10 2025 00:00:00 GMT+0000 (Coordinated Universal Time),DFF,Federal Funds Effective Rate,0.0433</t>
  </si>
  <si>
    <t>Thu Apr 10 2025 00:00:00 GMT+0000 (Coordinated Universal Time),DGS10,10-Year Treasury Constant Maturity Rate,0.044000000000000004</t>
  </si>
  <si>
    <t>Thu Apr 10 2025 00:00:00 GMT+0000 (Coordinated Universal Time),DGS2,2-Year Treasury Constant Maturity Rate,0.0384</t>
  </si>
  <si>
    <t>Thu Apr 10 2025 00:00:00 GMT+0000 (Coordinated Universal Time),DGS30,30-Year Treasury Constant Maturity Rate,0.048600000000000004</t>
  </si>
  <si>
    <t>Thu Apr 10 2025 00:00:00 GMT+0000 (Coordinated Universal Time),DGS5,5-Year Treasury Constant Maturity Rate,0.0404</t>
  </si>
  <si>
    <t>Wed Apr 09 2025 00:00:00 GMT+0000 (Coordinated Universal Time),DEXUSEU,U.S. / Euro Foreign Exchange Rate,0.011040000000000001</t>
  </si>
  <si>
    <t>Wed Apr 09 2025 00:00:00 GMT+0000 (Coordinated Universal Time),DFF,Federal Funds Effective Rate,0.0433</t>
  </si>
  <si>
    <t>Wed Apr 09 2025 00:00:00 GMT+0000 (Coordinated Universal Time),DGS10,10-Year Treasury Constant Maturity Rate,0.0434</t>
  </si>
  <si>
    <t>Wed Apr 09 2025 00:00:00 GMT+0000 (Coordinated Universal Time),DGS2,2-Year Treasury Constant Maturity Rate,0.0391</t>
  </si>
  <si>
    <t>Wed Apr 09 2025 00:00:00 GMT+0000 (Coordinated Universal Time),DGS30,30-Year Treasury Constant Maturity Rate,0.0472</t>
  </si>
  <si>
    <t>Wed Apr 09 2025 00:00:00 GMT+0000 (Coordinated Universal Time),DGS5,5-Year Treasury Constant Maturity Rate,0.0406</t>
  </si>
  <si>
    <t>Tue Apr 08 2025 00:00:00 GMT+0000 (Coordinated Universal Time),DEXUSEU,U.S. / Euro Foreign Exchange Rate,0.010912</t>
  </si>
  <si>
    <t>Tue Apr 08 2025 00:00:00 GMT+0000 (Coordinated Universal Time),DFF,Federal Funds Effective Rate,0.0433</t>
  </si>
  <si>
    <t>Tue Apr 08 2025 00:00:00 GMT+0000 (Coordinated Universal Time),DGS10,10-Year Treasury Constant Maturity Rate,0.0426</t>
  </si>
  <si>
    <t>Tue Apr 08 2025 00:00:00 GMT+0000 (Coordinated Universal Time),DGS2,2-Year Treasury Constant Maturity Rate,0.0371</t>
  </si>
  <si>
    <t>Tue Apr 08 2025 00:00:00 GMT+0000 (Coordinated Universal Time),DGS30,30-Year Treasury Constant Maturity Rate,0.0471</t>
  </si>
  <si>
    <t>Tue Apr 08 2025 00:00:00 GMT+0000 (Coordinated Universal Time),DGS5,5-Year Treasury Constant Maturity Rate,0.0388</t>
  </si>
  <si>
    <t>Mon Apr 07 2025 00:00:00 GMT+0000 (Coordinated Universal Time),DEXUSEU,U.S. / Euro Foreign Exchange Rate,0.010912</t>
  </si>
  <si>
    <t>Mon Apr 07 2025 00:00:00 GMT+0000 (Coordinated Universal Time),DFF,Federal Funds Effective Rate,0.0433</t>
  </si>
  <si>
    <t>Mon Apr 07 2025 00:00:00 GMT+0000 (Coordinated Universal Time),DGS10,10-Year Treasury Constant Maturity Rate,0.0415</t>
  </si>
  <si>
    <t>Mon Apr 07 2025 00:00:00 GMT+0000 (Coordinated Universal Time),DGS2,2-Year Treasury Constant Maturity Rate,0.0373</t>
  </si>
  <si>
    <t>Mon Apr 07 2025 00:00:00 GMT+0000 (Coordinated Universal Time),DGS30,30-Year Treasury Constant Maturity Rate,0.0458</t>
  </si>
  <si>
    <t>Mon Apr 07 2025 00:00:00 GMT+0000 (Coordinated Universal Time),DGS5,5-Year Treasury Constant Maturity Rate,0.0382</t>
  </si>
  <si>
    <t>Sun Apr 06 2025 00:00:00 GMT+0000 (Coordinated Universal Time),DFF,Federal Funds Effective Rate,0.0433</t>
  </si>
  <si>
    <t>Sat Apr 05 2025 00:00:00 GMT+0000 (Coordinated Universal Time),DFF,Federal Funds Effective Rate,0.0433</t>
  </si>
  <si>
    <t>Fri Apr 04 2025 00:00:00 GMT+0000 (Coordinated Universal Time),DEXUSEU,U.S. / Euro Foreign Exchange Rate,0.011014</t>
  </si>
  <si>
    <t>Fri Apr 04 2025 00:00:00 GMT+0000 (Coordinated Universal Time),DFF,Federal Funds Effective Rate,0.0433</t>
  </si>
  <si>
    <t>Fri Apr 04 2025 00:00:00 GMT+0000 (Coordinated Universal Time),DGS10,10-Year Treasury Constant Maturity Rate,0.0401</t>
  </si>
  <si>
    <t>Fri Apr 04 2025 00:00:00 GMT+0000 (Coordinated Universal Time),DGS2,2-Year Treasury Constant Maturity Rate,0.0368</t>
  </si>
  <si>
    <t>Fri Apr 04 2025 00:00:00 GMT+0000 (Coordinated Universal Time),DGS30,30-Year Treasury Constant Maturity Rate,0.0441</t>
  </si>
  <si>
    <t>Fri Apr 04 2025 00:00:00 GMT+0000 (Coordinated Universal Time),DGS5,5-Year Treasury Constant Maturity Rate,0.037200000000000004</t>
  </si>
  <si>
    <t>Thu Apr 03 2025 00:00:00 GMT+0000 (Coordinated Universal Time),DEXUSEU,U.S. / Euro Foreign Exchange Rate,0.011052</t>
  </si>
  <si>
    <t>Thu Apr 03 2025 00:00:00 GMT+0000 (Coordinated Universal Time),DFF,Federal Funds Effective Rate,0.0433</t>
  </si>
  <si>
    <t>Thu Apr 03 2025 00:00:00 GMT+0000 (Coordinated Universal Time),DGS10,10-Year Treasury Constant Maturity Rate,0.0406</t>
  </si>
  <si>
    <t>Thu Apr 03 2025 00:00:00 GMT+0000 (Coordinated Universal Time),DGS2,2-Year Treasury Constant Maturity Rate,0.0371</t>
  </si>
  <si>
    <t>Thu Apr 03 2025 00:00:00 GMT+0000 (Coordinated Universal Time),DGS30,30-Year Treasury Constant Maturity Rate,0.0449</t>
  </si>
  <si>
    <t>Thu Apr 03 2025 00:00:00 GMT+0000 (Coordinated Universal Time),DGS5,5-Year Treasury Constant Maturity Rate,0.0375</t>
  </si>
  <si>
    <t>Wed Apr 02 2025 00:00:00 GMT+0000 (Coordinated Universal Time),DEXUSEU,U.S. / Euro Foreign Exchange Rate,0.010868</t>
  </si>
  <si>
    <t>Wed Apr 02 2025 00:00:00 GMT+0000 (Coordinated Universal Time),DFF,Federal Funds Effective Rate,0.0433</t>
  </si>
  <si>
    <t>Wed Apr 02 2025 00:00:00 GMT+0000 (Coordinated Universal Time),DGS10,10-Year Treasury Constant Maturity Rate,0.042</t>
  </si>
  <si>
    <t>Wed Apr 02 2025 00:00:00 GMT+0000 (Coordinated Universal Time),DGS2,2-Year Treasury Constant Maturity Rate,0.0391</t>
  </si>
  <si>
    <t>Wed Apr 02 2025 00:00:00 GMT+0000 (Coordinated Universal Time),DGS30,30-Year Treasury Constant Maturity Rate,0.0454</t>
  </si>
  <si>
    <t>Wed Apr 02 2025 00:00:00 GMT+0000 (Coordinated Universal Time),DGS5,5-Year Treasury Constant Maturity Rate,0.0395</t>
  </si>
  <si>
    <t>Tue Apr 01 2025 00:00:00 GMT+0000 (Coordinated Universal Time),DEXUSEU,U.S. / Euro Foreign Exchange Rate,0.0108</t>
  </si>
  <si>
    <t>Tue Apr 01 2025 00:00:00 GMT+0000 (Coordinated Universal Time),DFF,Federal Funds Effective Rate,0.0433</t>
  </si>
  <si>
    <t>Tue Apr 01 2025 00:00:00 GMT+0000 (Coordinated Universal Time),DGS10,10-Year Treasury Constant Maturity Rate,0.0417</t>
  </si>
  <si>
    <t>Tue Apr 01 2025 00:00:00 GMT+0000 (Coordinated Universal Time),DGS2,2-Year Treasury Constant Maturity Rate,0.0387</t>
  </si>
  <si>
    <t>Tue Apr 01 2025 00:00:00 GMT+0000 (Coordinated Universal Time),DGS30,30-Year Treasury Constant Maturity Rate,0.0452</t>
  </si>
  <si>
    <t>Tue Apr 01 2025 00:00:00 GMT+0000 (Coordinated Universal Time),DGS5,5-Year Treasury Constant Maturity Rate,0.0391</t>
  </si>
  <si>
    <t>Mon Mar 31 2025 00:00:00 GMT+0000 (Coordinated Universal Time),DEXUSEU,U.S. / Euro Foreign Exchange Rate,0.010795999999999998</t>
  </si>
  <si>
    <t>Mon Mar 31 2025 00:00:00 GMT+0000 (Coordinated Universal Time),DFF,Federal Funds Effective Rate,0.0433</t>
  </si>
  <si>
    <t>Mon Mar 31 2025 00:00:00 GMT+0000 (Coordinated Universal Time),DGS10,10-Year Treasury Constant Maturity Rate,0.042300000000000004</t>
  </si>
  <si>
    <t>Mon Mar 31 2025 00:00:00 GMT+0000 (Coordinated Universal Time),DGS2,2-Year Treasury Constant Maturity Rate,0.038900000000000004</t>
  </si>
  <si>
    <t>Mon Mar 31 2025 00:00:00 GMT+0000 (Coordinated Universal Time),DGS30,30-Year Treasury Constant Maturity Rate,0.045899999999999996</t>
  </si>
  <si>
    <t>Mon Mar 31 2025 00:00:00 GMT+0000 (Coordinated Universal Time),DGS5,5-Year Treasury Constant Maturity Rate,0.039599999999999996</t>
  </si>
  <si>
    <t>Sun Mar 30 2025 00:00:00 GMT+0000 (Coordinated Universal Time),DFF,Federal Funds Effective Rate,0.0433</t>
  </si>
  <si>
    <t>Sat Mar 29 2025 00:00:00 GMT+0000 (Coordinated Universal Time),DFF,Federal Funds Effective Rate,0.0433</t>
  </si>
  <si>
    <t>Fri Mar 28 2025 00:00:00 GMT+0000 (Coordinated Universal Time),DEXUSEU,U.S. / Euro Foreign Exchange Rate,0.010826</t>
  </si>
  <si>
    <t>Fri Mar 28 2025 00:00:00 GMT+0000 (Coordinated Universal Time),DFF,Federal Funds Effective Rate,0.0433</t>
  </si>
  <si>
    <t>Fri Mar 28 2025 00:00:00 GMT+0000 (Coordinated Universal Time),DGS10,10-Year Treasury Constant Maturity Rate,0.042699999999999995</t>
  </si>
  <si>
    <t>Fri Mar 28 2025 00:00:00 GMT+0000 (Coordinated Universal Time),DGS2,2-Year Treasury Constant Maturity Rate,0.038900000000000004</t>
  </si>
  <si>
    <t>Fri Mar 28 2025 00:00:00 GMT+0000 (Coordinated Universal Time),DGS30,30-Year Treasury Constant Maturity Rate,0.0464</t>
  </si>
  <si>
    <t>Fri Mar 28 2025 00:00:00 GMT+0000 (Coordinated Universal Time),DGS5,5-Year Treasury Constant Maturity Rate,0.0398</t>
  </si>
  <si>
    <t>Thu Mar 27 2025 00:00:00 GMT+0000 (Coordinated Universal Time),DEXUSEU,U.S. / Euro Foreign Exchange Rate,0.0108</t>
  </si>
  <si>
    <t>Thu Mar 27 2025 00:00:00 GMT+0000 (Coordinated Universal Time),DFF,Federal Funds Effective Rate,0.0433</t>
  </si>
  <si>
    <t>Thu Mar 27 2025 00:00:00 GMT+0000 (Coordinated Universal Time),DGS10,10-Year Treasury Constant Maturity Rate,0.0438</t>
  </si>
  <si>
    <t>Thu Mar 27 2025 00:00:00 GMT+0000 (Coordinated Universal Time),DGS2,2-Year Treasury Constant Maturity Rate,0.0397</t>
  </si>
  <si>
    <t>Thu Mar 27 2025 00:00:00 GMT+0000 (Coordinated Universal Time),DGS30,30-Year Treasury Constant Maturity Rate,0.0473</t>
  </si>
  <si>
    <t>Thu Mar 27 2025 00:00:00 GMT+0000 (Coordinated Universal Time),DGS5,5-Year Treasury Constant Maturity Rate,0.0409</t>
  </si>
  <si>
    <t>Wed Mar 26 2025 00:00:00 GMT+0000 (Coordinated Universal Time),DEXUSEU,U.S. / Euro Foreign Exchange Rate,0.010781</t>
  </si>
  <si>
    <t>Wed Mar 26 2025 00:00:00 GMT+0000 (Coordinated Universal Time),DFF,Federal Funds Effective Rate,0.0433</t>
  </si>
  <si>
    <t>Wed Mar 26 2025 00:00:00 GMT+0000 (Coordinated Universal Time),DGS10,10-Year Treasury Constant Maturity Rate,0.0435</t>
  </si>
  <si>
    <t>Wed Mar 26 2025 00:00:00 GMT+0000 (Coordinated Universal Time),DGS2,2-Year Treasury Constant Maturity Rate,0.0398</t>
  </si>
  <si>
    <t>Wed Mar 26 2025 00:00:00 GMT+0000 (Coordinated Universal Time),DGS30,30-Year Treasury Constant Maturity Rate,0.046900000000000004</t>
  </si>
  <si>
    <t>Wed Mar 26 2025 00:00:00 GMT+0000 (Coordinated Universal Time),DGS5,5-Year Treasury Constant Maturity Rate,0.0408</t>
  </si>
  <si>
    <t>Tue Mar 25 2025 00:00:00 GMT+0000 (Coordinated Universal Time),DEXUSEU,U.S. / Euro Foreign Exchange Rate,0.010804000000000001</t>
  </si>
  <si>
    <t>Tue Mar 25 2025 00:00:00 GMT+0000 (Coordinated Universal Time),DFF,Federal Funds Effective Rate,0.0433</t>
  </si>
  <si>
    <t>Tue Mar 25 2025 00:00:00 GMT+0000 (Coordinated Universal Time),DGS10,10-Year Treasury Constant Maturity Rate,0.0431</t>
  </si>
  <si>
    <t>Tue Mar 25 2025 00:00:00 GMT+0000 (Coordinated Universal Time),DGS2,2-Year Treasury Constant Maturity Rate,0.039599999999999996</t>
  </si>
  <si>
    <t>Tue Mar 25 2025 00:00:00 GMT+0000 (Coordinated Universal Time),DGS30,30-Year Treasury Constant Maturity Rate,0.04650000000000001</t>
  </si>
  <si>
    <t>Tue Mar 25 2025 00:00:00 GMT+0000 (Coordinated Universal Time),DGS5,5-Year Treasury Constant Maturity Rate,0.0407</t>
  </si>
  <si>
    <t>Mon Mar 24 2025 00:00:00 GMT+0000 (Coordinated Universal Time),DEXUSEU,U.S. / Euro Foreign Exchange Rate,0.010794</t>
  </si>
  <si>
    <t>Mon Mar 24 2025 00:00:00 GMT+0000 (Coordinated Universal Time),DFF,Federal Funds Effective Rate,0.0433</t>
  </si>
  <si>
    <t>Mon Mar 24 2025 00:00:00 GMT+0000 (Coordinated Universal Time),DGS10,10-Year Treasury Constant Maturity Rate,0.0434</t>
  </si>
  <si>
    <t>Mon Mar 24 2025 00:00:00 GMT+0000 (Coordinated Universal Time),DGS2,2-Year Treasury Constant Maturity Rate,0.0404</t>
  </si>
  <si>
    <t>Mon Mar 24 2025 00:00:00 GMT+0000 (Coordinated Universal Time),DGS30,30-Year Treasury Constant Maturity Rate,0.0466</t>
  </si>
  <si>
    <t>Mon Mar 24 2025 00:00:00 GMT+0000 (Coordinated Universal Time),DGS5,5-Year Treasury Constant Maturity Rate,0.0409</t>
  </si>
  <si>
    <t>Sun Mar 23 2025 00:00:00 GMT+0000 (Coordinated Universal Time),DFF,Federal Funds Effective Rate,0.0433</t>
  </si>
  <si>
    <t>Sat Mar 22 2025 00:00:00 GMT+0000 (Coordinated Universal Time),DFF,Federal Funds Effective Rate,0.0433</t>
  </si>
  <si>
    <t>Fri Mar 21 2025 00:00:00 GMT+0000 (Coordinated Universal Time),DEXUSEU,U.S. / Euro Foreign Exchange Rate,0.010806</t>
  </si>
  <si>
    <t>Fri Mar 21 2025 00:00:00 GMT+0000 (Coordinated Universal Time),DFF,Federal Funds Effective Rate,0.0433</t>
  </si>
  <si>
    <t>Fri Mar 21 2025 00:00:00 GMT+0000 (Coordinated Universal Time),DGS10,10-Year Treasury Constant Maturity Rate,0.0425</t>
  </si>
  <si>
    <t>Fri Mar 21 2025 00:00:00 GMT+0000 (Coordinated Universal Time),DGS2,2-Year Treasury Constant Maturity Rate,0.0394</t>
  </si>
  <si>
    <t>Fri Mar 21 2025 00:00:00 GMT+0000 (Coordinated Universal Time),DGS30,30-Year Treasury Constant Maturity Rate,0.045899999999999996</t>
  </si>
  <si>
    <t>Fri Mar 21 2025 00:00:00 GMT+0000 (Coordinated Universal Time),DGS5,5-Year Treasury Constant Maturity Rate,0.04</t>
  </si>
  <si>
    <t>Thu Mar 20 2025 00:00:00 GMT+0000 (Coordinated Universal Time),DEXUSEU,U.S. / Euro Foreign Exchange Rate,0.010848</t>
  </si>
  <si>
    <t>Thu Mar 20 2025 00:00:00 GMT+0000 (Coordinated Universal Time),DFF,Federal Funds Effective Rate,0.0433</t>
  </si>
  <si>
    <t>Thu Mar 20 2025 00:00:00 GMT+0000 (Coordinated Universal Time),DGS10,10-Year Treasury Constant Maturity Rate,0.0424</t>
  </si>
  <si>
    <t>Thu Mar 20 2025 00:00:00 GMT+0000 (Coordinated Universal Time),DGS2,2-Year Treasury Constant Maturity Rate,0.0395</t>
  </si>
  <si>
    <t>Thu Mar 20 2025 00:00:00 GMT+0000 (Coordinated Universal Time),DGS30,30-Year Treasury Constant Maturity Rate,0.0455</t>
  </si>
  <si>
    <t>Thu Mar 20 2025 00:00:00 GMT+0000 (Coordinated Universal Time),DGS5,5-Year Treasury Constant Maturity Rate,0.0401</t>
  </si>
  <si>
    <t>Wed Mar 19 2025 00:00:00 GMT+0000 (Coordinated Universal Time),DEXUSEU,U.S. / Euro Foreign Exchange Rate,0.010877</t>
  </si>
  <si>
    <t>Wed Mar 19 2025 00:00:00 GMT+0000 (Coordinated Universal Time),DFF,Federal Funds Effective Rate,0.0433</t>
  </si>
  <si>
    <t>Wed Mar 19 2025 00:00:00 GMT+0000 (Coordinated Universal Time),DGS10,10-Year Treasury Constant Maturity Rate,0.0425</t>
  </si>
  <si>
    <t>Wed Mar 19 2025 00:00:00 GMT+0000 (Coordinated Universal Time),DGS2,2-Year Treasury Constant Maturity Rate,0.039900000000000005</t>
  </si>
  <si>
    <t>Wed Mar 19 2025 00:00:00 GMT+0000 (Coordinated Universal Time),DGS30,30-Year Treasury Constant Maturity Rate,0.045599999999999995</t>
  </si>
  <si>
    <t>Wed Mar 19 2025 00:00:00 GMT+0000 (Coordinated Universal Time),DGS5,5-Year Treasury Constant Maturity Rate,0.0403</t>
  </si>
  <si>
    <t>Tue Mar 18 2025 00:00:00 GMT+0000 (Coordinated Universal Time),DEXUSEU,U.S. / Euro Foreign Exchange Rate,0.010927</t>
  </si>
  <si>
    <t>Tue Mar 18 2025 00:00:00 GMT+0000 (Coordinated Universal Time),DFF,Federal Funds Effective Rate,0.0433</t>
  </si>
  <si>
    <t>Tue Mar 18 2025 00:00:00 GMT+0000 (Coordinated Universal Time),DGS10,10-Year Treasury Constant Maturity Rate,0.0429</t>
  </si>
  <si>
    <t>Tue Mar 18 2025 00:00:00 GMT+0000 (Coordinated Universal Time),DGS2,2-Year Treasury Constant Maturity Rate,0.0404</t>
  </si>
  <si>
    <t>Tue Mar 18 2025 00:00:00 GMT+0000 (Coordinated Universal Time),DGS30,30-Year Treasury Constant Maturity Rate,0.0458</t>
  </si>
  <si>
    <t>Tue Mar 18 2025 00:00:00 GMT+0000 (Coordinated Universal Time),DGS5,5-Year Treasury Constant Maturity Rate,0.0407</t>
  </si>
  <si>
    <t>Mon Mar 17 2025 00:00:00 GMT+0000 (Coordinated Universal Time),DEXUSEU,U.S. / Euro Foreign Exchange Rate,0.010922000000000001</t>
  </si>
  <si>
    <t>Mon Mar 17 2025 00:00:00 GMT+0000 (Coordinated Universal Time),DFF,Federal Funds Effective Rate,0.0433</t>
  </si>
  <si>
    <t>Mon Mar 17 2025 00:00:00 GMT+0000 (Coordinated Universal Time),DGS10,10-Year Treasury Constant Maturity Rate,0.0431</t>
  </si>
  <si>
    <t>Mon Mar 17 2025 00:00:00 GMT+0000 (Coordinated Universal Time),DGS2,2-Year Treasury Constant Maturity Rate,0.0406</t>
  </si>
  <si>
    <t>Mon Mar 17 2025 00:00:00 GMT+0000 (Coordinated Universal Time),DGS30,30-Year Treasury Constant Maturity Rate,0.046</t>
  </si>
  <si>
    <t>Mon Mar 17 2025 00:00:00 GMT+0000 (Coordinated Universal Time),DGS5,5-Year Treasury Constant Maturity Rate,0.041100000000000005</t>
  </si>
  <si>
    <t>Sun Mar 16 2025 00:00:00 GMT+0000 (Coordinated Universal Time),DFF,Federal Funds Effective Rate,0.0433</t>
  </si>
  <si>
    <t>Sat Mar 15 2025 00:00:00 GMT+0000 (Coordinated Universal Time),DFF,Federal Funds Effective Rate,0.0433</t>
  </si>
  <si>
    <t>Fri Mar 14 2025 00:00:00 GMT+0000 (Coordinated Universal Time),DEXUSEU,U.S. / Euro Foreign Exchange Rate,0.010872</t>
  </si>
  <si>
    <t>Fri Mar 14 2025 00:00:00 GMT+0000 (Coordinated Universal Time),DFF,Federal Funds Effective Rate,0.0433</t>
  </si>
  <si>
    <t>Fri Mar 14 2025 00:00:00 GMT+0000 (Coordinated Universal Time),DGS10,10-Year Treasury Constant Maturity Rate,0.0431</t>
  </si>
  <si>
    <t>Fri Mar 14 2025 00:00:00 GMT+0000 (Coordinated Universal Time),DGS2,2-Year Treasury Constant Maturity Rate,0.04019999999999999</t>
  </si>
  <si>
    <t>Fri Mar 14 2025 00:00:00 GMT+0000 (Coordinated Universal Time),DGS30,30-Year Treasury Constant Maturity Rate,0.0462</t>
  </si>
  <si>
    <t>Fri Mar 14 2025 00:00:00 GMT+0000 (Coordinated Universal Time),DGS5,5-Year Treasury Constant Maturity Rate,0.0409</t>
  </si>
  <si>
    <t>Thu Mar 13 2025 00:00:00 GMT+0000 (Coordinated Universal Time),DEXUSEU,U.S. / Euro Foreign Exchange Rate,0.010859</t>
  </si>
  <si>
    <t>Thu Mar 13 2025 00:00:00 GMT+0000 (Coordinated Universal Time),DFF,Federal Funds Effective Rate,0.0433</t>
  </si>
  <si>
    <t>Thu Mar 13 2025 00:00:00 GMT+0000 (Coordinated Universal Time),DGS10,10-Year Treasury Constant Maturity Rate,0.042699999999999995</t>
  </si>
  <si>
    <t>Thu Mar 13 2025 00:00:00 GMT+0000 (Coordinated Universal Time),DGS2,2-Year Treasury Constant Maturity Rate,0.0394</t>
  </si>
  <si>
    <t>Thu Mar 13 2025 00:00:00 GMT+0000 (Coordinated Universal Time),DGS30,30-Year Treasury Constant Maturity Rate,0.045899999999999996</t>
  </si>
  <si>
    <t>Thu Mar 13 2025 00:00:00 GMT+0000 (Coordinated Universal Time),DGS5,5-Year Treasury Constant Maturity Rate,0.04019999999999999</t>
  </si>
  <si>
    <t>Wed Mar 12 2025 00:00:00 GMT+0000 (Coordinated Universal Time),DEXUSEU,U.S. / Euro Foreign Exchange Rate,0.010925</t>
  </si>
  <si>
    <t>Wed Mar 12 2025 00:00:00 GMT+0000 (Coordinated Universal Time),DFF,Federal Funds Effective Rate,0.0433</t>
  </si>
  <si>
    <t>Wed Mar 12 2025 00:00:00 GMT+0000 (Coordinated Universal Time),DGS10,10-Year Treasury Constant Maturity Rate,0.0432</t>
  </si>
  <si>
    <t>Wed Mar 12 2025 00:00:00 GMT+0000 (Coordinated Universal Time),DGS2,2-Year Treasury Constant Maturity Rate,0.0401</t>
  </si>
  <si>
    <t>Wed Mar 12 2025 00:00:00 GMT+0000 (Coordinated Universal Time),DGS30,30-Year Treasury Constant Maturity Rate,0.0463</t>
  </si>
  <si>
    <t>Wed Mar 12 2025 00:00:00 GMT+0000 (Coordinated Universal Time),DGS5,5-Year Treasury Constant Maturity Rate,0.0409</t>
  </si>
  <si>
    <t>Tue Mar 11 2025 00:00:00 GMT+0000 (Coordinated Universal Time),DEXUSEU,U.S. / Euro Foreign Exchange Rate,0.010927</t>
  </si>
  <si>
    <t>Tue Mar 11 2025 00:00:00 GMT+0000 (Coordinated Universal Time),DFF,Federal Funds Effective Rate,0.0433</t>
  </si>
  <si>
    <t>Tue Mar 11 2025 00:00:00 GMT+0000 (Coordinated Universal Time),DGS10,10-Year Treasury Constant Maturity Rate,0.042800000000000005</t>
  </si>
  <si>
    <t>Tue Mar 11 2025 00:00:00 GMT+0000 (Coordinated Universal Time),DGS2,2-Year Treasury Constant Maturity Rate,0.0394</t>
  </si>
  <si>
    <t>Tue Mar 11 2025 00:00:00 GMT+0000 (Coordinated Universal Time),DGS30,30-Year Treasury Constant Maturity Rate,0.045899999999999996</t>
  </si>
  <si>
    <t>Tue Mar 11 2025 00:00:00 GMT+0000 (Coordinated Universal Time),DGS5,5-Year Treasury Constant Maturity Rate,0.0403</t>
  </si>
  <si>
    <t>Mon Mar 10 2025 00:00:00 GMT+0000 (Coordinated Universal Time),DEXUSEU,U.S. / Euro Foreign Exchange Rate,0.010837000000000001</t>
  </si>
  <si>
    <t>Mon Mar 10 2025 00:00:00 GMT+0000 (Coordinated Universal Time),DFF,Federal Funds Effective Rate,0.0433</t>
  </si>
  <si>
    <t>Mon Mar 10 2025 00:00:00 GMT+0000 (Coordinated Universal Time),DGS10,10-Year Treasury Constant Maturity Rate,0.042199999999999994</t>
  </si>
  <si>
    <t>Mon Mar 10 2025 00:00:00 GMT+0000 (Coordinated Universal Time),DGS2,2-Year Treasury Constant Maturity Rate,0.038900000000000004</t>
  </si>
  <si>
    <t>Mon Mar 10 2025 00:00:00 GMT+0000 (Coordinated Universal Time),DGS30,30-Year Treasury Constant Maturity Rate,0.0454</t>
  </si>
  <si>
    <t>Mon Mar 10 2025 00:00:00 GMT+0000 (Coordinated Universal Time),DGS5,5-Year Treasury Constant Maturity Rate,0.0398</t>
  </si>
  <si>
    <t>Sun Mar 09 2025 00:00:00 GMT+0000 (Coordinated Universal Time),DFF,Federal Funds Effective Rate,0.0433</t>
  </si>
  <si>
    <t>Sat Mar 08 2025 00:00:00 GMT+0000 (Coordinated Universal Time),DFF,Federal Funds Effective Rate,0.0433</t>
  </si>
  <si>
    <t>Fri Mar 07 2025 00:00:00 GMT+0000 (Coordinated Universal Time),DEXUSEU,U.S. / Euro Foreign Exchange Rate,0.010859</t>
  </si>
  <si>
    <t>Fri Mar 07 2025 00:00:00 GMT+0000 (Coordinated Universal Time),DFF,Federal Funds Effective Rate,0.0433</t>
  </si>
  <si>
    <t>Fri Mar 07 2025 00:00:00 GMT+0000 (Coordinated Universal Time),DGS10,10-Year Treasury Constant Maturity Rate,0.0432</t>
  </si>
  <si>
    <t>Fri Mar 07 2025 00:00:00 GMT+0000 (Coordinated Universal Time),DGS2,2-Year Treasury Constant Maturity Rate,0.039900000000000005</t>
  </si>
  <si>
    <t>Fri Mar 07 2025 00:00:00 GMT+0000 (Coordinated Universal Time),DGS30,30-Year Treasury Constant Maturity Rate,0.0462</t>
  </si>
  <si>
    <t>Fri Mar 07 2025 00:00:00 GMT+0000 (Coordinated Universal Time),DGS5,5-Year Treasury Constant Maturity Rate,0.0409</t>
  </si>
  <si>
    <t>Thu Mar 06 2025 00:00:00 GMT+0000 (Coordinated Universal Time),DEXUSEU,U.S. / Euro Foreign Exchange Rate,0.010818000000000001</t>
  </si>
  <si>
    <t>Thu Mar 06 2025 00:00:00 GMT+0000 (Coordinated Universal Time),DFF,Federal Funds Effective Rate,0.0433</t>
  </si>
  <si>
    <t>Thu Mar 06 2025 00:00:00 GMT+0000 (Coordinated Universal Time),DGS10,10-Year Treasury Constant Maturity Rate,0.0429</t>
  </si>
  <si>
    <t>Thu Mar 06 2025 00:00:00 GMT+0000 (Coordinated Universal Time),DGS2,2-Year Treasury Constant Maturity Rate,0.039599999999999996</t>
  </si>
  <si>
    <t>Thu Mar 06 2025 00:00:00 GMT+0000 (Coordinated Universal Time),DGS30,30-Year Treasury Constant Maturity Rate,0.0458</t>
  </si>
  <si>
    <t>Thu Mar 06 2025 00:00:00 GMT+0000 (Coordinated Universal Time),DGS5,5-Year Treasury Constant Maturity Rate,0.0406</t>
  </si>
  <si>
    <t>Wed Mar 05 2025 00:00:00 GMT+0000 (Coordinated Universal Time),DEXUSEU,U.S. / Euro Foreign Exchange Rate,0.010768</t>
  </si>
  <si>
    <t>Wed Mar 05 2025 00:00:00 GMT+0000 (Coordinated Universal Time),DFF,Federal Funds Effective Rate,0.0433</t>
  </si>
  <si>
    <t>Wed Mar 05 2025 00:00:00 GMT+0000 (Coordinated Universal Time),DGS10,10-Year Treasury Constant Maturity Rate,0.042800000000000005</t>
  </si>
  <si>
    <t>Wed Mar 05 2025 00:00:00 GMT+0000 (Coordinated Universal Time),DGS2,2-Year Treasury Constant Maturity Rate,0.039900000000000005</t>
  </si>
  <si>
    <t>Wed Mar 05 2025 00:00:00 GMT+0000 (Coordinated Universal Time),DGS30,30-Year Treasury Constant Maturity Rate,0.045700000000000005</t>
  </si>
  <si>
    <t>Wed Mar 05 2025 00:00:00 GMT+0000 (Coordinated Universal Time),DGS5,5-Year Treasury Constant Maturity Rate,0.0408</t>
  </si>
  <si>
    <t>Tue Mar 04 2025 00:00:00 GMT+0000 (Coordinated Universal Time),DEXUSEU,U.S. / Euro Foreign Exchange Rate,0.010533999999999998</t>
  </si>
  <si>
    <t>Tue Mar 04 2025 00:00:00 GMT+0000 (Coordinated Universal Time),DFF,Federal Funds Effective Rate,0.0433</t>
  </si>
  <si>
    <t>Tue Mar 04 2025 00:00:00 GMT+0000 (Coordinated Universal Time),DGS10,10-Year Treasury Constant Maturity Rate,0.042199999999999994</t>
  </si>
  <si>
    <t>Tue Mar 04 2025 00:00:00 GMT+0000 (Coordinated Universal Time),DGS2,2-Year Treasury Constant Maturity Rate,0.039599999999999996</t>
  </si>
  <si>
    <t>Tue Mar 04 2025 00:00:00 GMT+0000 (Coordinated Universal Time),DGS30,30-Year Treasury Constant Maturity Rate,0.0453</t>
  </si>
  <si>
    <t>Tue Mar 04 2025 00:00:00 GMT+0000 (Coordinated Universal Time),DGS5,5-Year Treasury Constant Maturity Rate,0.0401</t>
  </si>
  <si>
    <t>Mon Mar 03 2025 00:00:00 GMT+0000 (Coordinated Universal Time),DEXUSEU,U.S. / Euro Foreign Exchange Rate,0.010496</t>
  </si>
  <si>
    <t>Mon Mar 03 2025 00:00:00 GMT+0000 (Coordinated Universal Time),DFF,Federal Funds Effective Rate,0.0433</t>
  </si>
  <si>
    <t>Mon Mar 03 2025 00:00:00 GMT+0000 (Coordinated Universal Time),DGS10,10-Year Treasury Constant Maturity Rate,0.0416</t>
  </si>
  <si>
    <t>Mon Mar 03 2025 00:00:00 GMT+0000 (Coordinated Universal Time),DGS2,2-Year Treasury Constant Maturity Rate,0.039599999999999996</t>
  </si>
  <si>
    <t>Mon Mar 03 2025 00:00:00 GMT+0000 (Coordinated Universal Time),DGS30,30-Year Treasury Constant Maturity Rate,0.044500000000000005</t>
  </si>
  <si>
    <t>Mon Mar 03 2025 00:00:00 GMT+0000 (Coordinated Universal Time),DGS5,5-Year Treasury Constant Maturity Rate,0.0397</t>
  </si>
  <si>
    <t>Sun Mar 02 2025 00:00:00 GMT+0000 (Coordinated Universal Time),DFF,Federal Funds Effective Rate,0.0433</t>
  </si>
  <si>
    <t>Sat Mar 01 2025 00:00:00 GMT+0000 (Coordinated Universal Time),DFF,Federal Funds Effective Rate,0.0433</t>
  </si>
  <si>
    <t>Fri Feb 28 2025 00:00:00 GMT+0000 (Coordinated Universal Time),DEXUSEU,U.S. / Euro Foreign Exchange Rate,0.010402</t>
  </si>
  <si>
    <t>Fri Feb 28 2025 00:00:00 GMT+0000 (Coordinated Universal Time),DFF,Federal Funds Effective Rate,0.0433</t>
  </si>
  <si>
    <t>Fri Feb 28 2025 00:00:00 GMT+0000 (Coordinated Universal Time),DGS10,10-Year Treasury Constant Maturity Rate,0.0424</t>
  </si>
  <si>
    <t>Fri Feb 28 2025 00:00:00 GMT+0000 (Coordinated Universal Time),DGS2,2-Year Treasury Constant Maturity Rate,0.039900000000000005</t>
  </si>
  <si>
    <t>Fri Feb 28 2025 00:00:00 GMT+0000 (Coordinated Universal Time),DGS30,30-Year Treasury Constant Maturity Rate,0.0451</t>
  </si>
  <si>
    <t>Fri Feb 28 2025 00:00:00 GMT+0000 (Coordinated Universal Time),DGS5,5-Year Treasury Constant Maturity Rate,0.0403</t>
  </si>
  <si>
    <t>Thu Feb 27 2025 00:00:00 GMT+0000 (Coordinated Universal Time),DEXUSEU,U.S. / Euro Foreign Exchange Rate,0.010414000000000001</t>
  </si>
  <si>
    <t>Thu Feb 27 2025 00:00:00 GMT+0000 (Coordinated Universal Time),DFF,Federal Funds Effective Rate,0.0433</t>
  </si>
  <si>
    <t>Thu Feb 27 2025 00:00:00 GMT+0000 (Coordinated Universal Time),DGS10,10-Year Treasury Constant Maturity Rate,0.0429</t>
  </si>
  <si>
    <t>Thu Feb 27 2025 00:00:00 GMT+0000 (Coordinated Universal Time),DGS2,2-Year Treasury Constant Maturity Rate,0.0407</t>
  </si>
  <si>
    <t>Thu Feb 27 2025 00:00:00 GMT+0000 (Coordinated Universal Time),DGS30,30-Year Treasury Constant Maturity Rate,0.045599999999999995</t>
  </si>
  <si>
    <t>Thu Feb 27 2025 00:00:00 GMT+0000 (Coordinated Universal Time),DGS5,5-Year Treasury Constant Maturity Rate,0.0409</t>
  </si>
  <si>
    <t>Wed Feb 26 2025 00:00:00 GMT+0000 (Coordinated Universal Time),DEXUSEU,U.S. / Euro Foreign Exchange Rate,0.010513999999999999</t>
  </si>
  <si>
    <t>Wed Feb 26 2025 00:00:00 GMT+0000 (Coordinated Universal Time),DFF,Federal Funds Effective Rate,0.0433</t>
  </si>
  <si>
    <t>Wed Feb 26 2025 00:00:00 GMT+0000 (Coordinated Universal Time),DGS10,10-Year Treasury Constant Maturity Rate,0.0425</t>
  </si>
  <si>
    <t>Wed Feb 26 2025 00:00:00 GMT+0000 (Coordinated Universal Time),DGS2,2-Year Treasury Constant Maturity Rate,0.0405</t>
  </si>
  <si>
    <t>Wed Feb 26 2025 00:00:00 GMT+0000 (Coordinated Universal Time),DGS30,30-Year Treasury Constant Maturity Rate,0.0451</t>
  </si>
  <si>
    <t>Wed Feb 26 2025 00:00:00 GMT+0000 (Coordinated Universal Time),DGS5,5-Year Treasury Constant Maturity Rate,0.0406</t>
  </si>
  <si>
    <t>Tue Feb 25 2025 00:00:00 GMT+0000 (Coordinated Universal Time),DEXUSEU,U.S. / Euro Foreign Exchange Rate,0.010498</t>
  </si>
  <si>
    <t>Tue Feb 25 2025 00:00:00 GMT+0000 (Coordinated Universal Time),DFF,Federal Funds Effective Rate,0.0433</t>
  </si>
  <si>
    <t>Tue Feb 25 2025 00:00:00 GMT+0000 (Coordinated Universal Time),DGS10,10-Year Treasury Constant Maturity Rate,0.043</t>
  </si>
  <si>
    <t>Tue Feb 25 2025 00:00:00 GMT+0000 (Coordinated Universal Time),DGS2,2-Year Treasury Constant Maturity Rate,0.0407</t>
  </si>
  <si>
    <t>Tue Feb 25 2025 00:00:00 GMT+0000 (Coordinated Universal Time),DGS30,30-Year Treasury Constant Maturity Rate,0.0455</t>
  </si>
  <si>
    <t>Tue Feb 25 2025 00:00:00 GMT+0000 (Coordinated Universal Time),DGS5,5-Year Treasury Constant Maturity Rate,0.0412</t>
  </si>
  <si>
    <t>Mon Feb 24 2025 00:00:00 GMT+0000 (Coordinated Universal Time),DEXUSEU,U.S. / Euro Foreign Exchange Rate,0.010478000000000001</t>
  </si>
  <si>
    <t>Mon Feb 24 2025 00:00:00 GMT+0000 (Coordinated Universal Time),DFF,Federal Funds Effective Rate,0.0433</t>
  </si>
  <si>
    <t>Mon Feb 24 2025 00:00:00 GMT+0000 (Coordinated Universal Time),DGS10,10-Year Treasury Constant Maturity Rate,0.044000000000000004</t>
  </si>
  <si>
    <t>Mon Feb 24 2025 00:00:00 GMT+0000 (Coordinated Universal Time),DGS2,2-Year Treasury Constant Maturity Rate,0.041299999999999996</t>
  </si>
  <si>
    <t>Mon Feb 24 2025 00:00:00 GMT+0000 (Coordinated Universal Time),DGS30,30-Year Treasury Constant Maturity Rate,0.0466</t>
  </si>
  <si>
    <t>Mon Feb 24 2025 00:00:00 GMT+0000 (Coordinated Universal Time),DGS5,5-Year Treasury Constant Maturity Rate,0.042300000000000004</t>
  </si>
  <si>
    <t>Sun Feb 23 2025 00:00:00 GMT+0000 (Coordinated Universal Time),DFF,Federal Funds Effective Rate,0.0433</t>
  </si>
  <si>
    <t>Sat Feb 22 2025 00:00:00 GMT+0000 (Coordinated Universal Time),DFF,Federal Funds Effective Rate,0.0433</t>
  </si>
  <si>
    <t>Fri Feb 21 2025 00:00:00 GMT+0000 (Coordinated Universal Time),DEXUSEU,U.S. / Euro Foreign Exchange Rate,0.010455</t>
  </si>
  <si>
    <t>Fri Feb 21 2025 00:00:00 GMT+0000 (Coordinated Universal Time),DFF,Federal Funds Effective Rate,0.0433</t>
  </si>
  <si>
    <t>Fri Feb 21 2025 00:00:00 GMT+0000 (Coordinated Universal Time),DGS10,10-Year Treasury Constant Maturity Rate,0.044199999999999996</t>
  </si>
  <si>
    <t>Fri Feb 21 2025 00:00:00 GMT+0000 (Coordinated Universal Time),DGS2,2-Year Treasury Constant Maturity Rate,0.04190000000000001</t>
  </si>
  <si>
    <t>Fri Feb 21 2025 00:00:00 GMT+0000 (Coordinated Universal Time),DGS30,30-Year Treasury Constant Maturity Rate,0.0467</t>
  </si>
  <si>
    <t>Fri Feb 21 2025 00:00:00 GMT+0000 (Coordinated Universal Time),DGS5,5-Year Treasury Constant Maturity Rate,0.0426</t>
  </si>
  <si>
    <t>Thu Feb 20 2025 00:00:00 GMT+0000 (Coordinated Universal Time),DEXUSEU,U.S. / Euro Foreign Exchange Rate,0.010475000000000002</t>
  </si>
  <si>
    <t>Thu Feb 20 2025 00:00:00 GMT+0000 (Coordinated Universal Time),DFF,Federal Funds Effective Rate,0.0433</t>
  </si>
  <si>
    <t>Thu Feb 20 2025 00:00:00 GMT+0000 (Coordinated Universal Time),DGS10,10-Year Treasury Constant Maturity Rate,0.045</t>
  </si>
  <si>
    <t>Thu Feb 20 2025 00:00:00 GMT+0000 (Coordinated Universal Time),DGS2,2-Year Treasury Constant Maturity Rate,0.042800000000000005</t>
  </si>
  <si>
    <t>Thu Feb 20 2025 00:00:00 GMT+0000 (Coordinated Universal Time),DGS30,30-Year Treasury Constant Maturity Rate,0.047400000000000005</t>
  </si>
  <si>
    <t>Thu Feb 20 2025 00:00:00 GMT+0000 (Coordinated Universal Time),DGS5,5-Year Treasury Constant Maturity Rate,0.0434</t>
  </si>
  <si>
    <t>Wed Feb 19 2025 00:00:00 GMT+0000 (Coordinated Universal Time),DEXUSEU,U.S. / Euro Foreign Exchange Rate,0.010406</t>
  </si>
  <si>
    <t>Wed Feb 19 2025 00:00:00 GMT+0000 (Coordinated Universal Time),DFF,Federal Funds Effective Rate,0.0433</t>
  </si>
  <si>
    <t>Wed Feb 19 2025 00:00:00 GMT+0000 (Coordinated Universal Time),DGS10,10-Year Treasury Constant Maturity Rate,0.0453</t>
  </si>
  <si>
    <t>Wed Feb 19 2025 00:00:00 GMT+0000 (Coordinated Universal Time),DGS2,2-Year Treasury Constant Maturity Rate,0.042800000000000005</t>
  </si>
  <si>
    <t>Wed Feb 19 2025 00:00:00 GMT+0000 (Coordinated Universal Time),DGS30,30-Year Treasury Constant Maturity Rate,0.047599999999999996</t>
  </si>
  <si>
    <t>Wed Feb 19 2025 00:00:00 GMT+0000 (Coordinated Universal Time),DGS5,5-Year Treasury Constant Maturity Rate,0.0437</t>
  </si>
  <si>
    <t>Tue Feb 18 2025 00:00:00 GMT+0000 (Coordinated Universal Time),DEXUSEU,U.S. / Euro Foreign Exchange Rate,0.010457000000000001</t>
  </si>
  <si>
    <t>Tue Feb 18 2025 00:00:00 GMT+0000 (Coordinated Universal Time),DFF,Federal Funds Effective Rate,0.0433</t>
  </si>
  <si>
    <t>Tue Feb 18 2025 00:00:00 GMT+0000 (Coordinated Universal Time),DGS10,10-Year Treasury Constant Maturity Rate,0.0455</t>
  </si>
  <si>
    <t>Tue Feb 18 2025 00:00:00 GMT+0000 (Coordinated Universal Time),DGS2,2-Year Treasury Constant Maturity Rate,0.0429</t>
  </si>
  <si>
    <t>Tue Feb 18 2025 00:00:00 GMT+0000 (Coordinated Universal Time),DGS30,30-Year Treasury Constant Maturity Rate,0.04769999999999999</t>
  </si>
  <si>
    <t>Tue Feb 18 2025 00:00:00 GMT+0000 (Coordinated Universal Time),DGS5,5-Year Treasury Constant Maturity Rate,0.044000000000000004</t>
  </si>
  <si>
    <t>Mon Feb 17 2025 00:00:00 GMT+0000 (Coordinated Universal Time),DFF,Federal Funds Effective Rate,0.0433</t>
  </si>
  <si>
    <t>Sun Feb 16 2025 00:00:00 GMT+0000 (Coordinated Universal Time),DFF,Federal Funds Effective Rate,0.0433</t>
  </si>
  <si>
    <t>Sat Feb 15 2025 00:00:00 GMT+0000 (Coordinated Universal Time),DFF,Federal Funds Effective Rate,0.0433</t>
  </si>
  <si>
    <t>Fri Feb 14 2025 00:00:00 GMT+0000 (Coordinated Universal Time),DEXUSEU,U.S. / Euro Foreign Exchange Rate,0.010498</t>
  </si>
  <si>
    <t>Fri Feb 14 2025 00:00:00 GMT+0000 (Coordinated Universal Time),DFF,Federal Funds Effective Rate,0.0433</t>
  </si>
  <si>
    <t>Fri Feb 14 2025 00:00:00 GMT+0000 (Coordinated Universal Time),DGS10,10-Year Treasury Constant Maturity Rate,0.0447</t>
  </si>
  <si>
    <t>Fri Feb 14 2025 00:00:00 GMT+0000 (Coordinated Universal Time),DGS2,2-Year Treasury Constant Maturity Rate,0.0426</t>
  </si>
  <si>
    <t>Fri Feb 14 2025 00:00:00 GMT+0000 (Coordinated Universal Time),DGS30,30-Year Treasury Constant Maturity Rate,0.046900000000000004</t>
  </si>
  <si>
    <t>Fri Feb 14 2025 00:00:00 GMT+0000 (Coordinated Universal Time),DGS5,5-Year Treasury Constant Maturity Rate,0.0433</t>
  </si>
  <si>
    <t>Thu Feb 13 2025 00:00:00 GMT+0000 (Coordinated Universal Time),DEXUSEU,U.S. / Euro Foreign Exchange Rate,0.010428</t>
  </si>
  <si>
    <t>Thu Feb 13 2025 00:00:00 GMT+0000 (Coordinated Universal Time),DFF,Federal Funds Effective Rate,0.0433</t>
  </si>
  <si>
    <t>Thu Feb 13 2025 00:00:00 GMT+0000 (Coordinated Universal Time),DGS10,10-Year Treasury Constant Maturity Rate,0.0452</t>
  </si>
  <si>
    <t>Thu Feb 13 2025 00:00:00 GMT+0000 (Coordinated Universal Time),DGS2,2-Year Treasury Constant Maturity Rate,0.0431</t>
  </si>
  <si>
    <t>Thu Feb 13 2025 00:00:00 GMT+0000 (Coordinated Universal Time),DGS30,30-Year Treasury Constant Maturity Rate,0.0472</t>
  </si>
  <si>
    <t>Thu Feb 13 2025 00:00:00 GMT+0000 (Coordinated Universal Time),DGS5,5-Year Treasury Constant Maturity Rate,0.043899999999999995</t>
  </si>
  <si>
    <t>Wed Feb 12 2025 00:00:00 GMT+0000 (Coordinated Universal Time),DEXUSEU,U.S. / Euro Foreign Exchange Rate,0.010391999999999998</t>
  </si>
  <si>
    <t>Wed Feb 12 2025 00:00:00 GMT+0000 (Coordinated Universal Time),DFF,Federal Funds Effective Rate,0.0433</t>
  </si>
  <si>
    <t>Wed Feb 12 2025 00:00:00 GMT+0000 (Coordinated Universal Time),DGS10,10-Year Treasury Constant Maturity Rate,0.0462</t>
  </si>
  <si>
    <t>Wed Feb 12 2025 00:00:00 GMT+0000 (Coordinated Universal Time),DGS2,2-Year Treasury Constant Maturity Rate,0.0436</t>
  </si>
  <si>
    <t>Wed Feb 12 2025 00:00:00 GMT+0000 (Coordinated Universal Time),DGS30,30-Year Treasury Constant Maturity Rate,0.0483</t>
  </si>
  <si>
    <t>Wed Feb 12 2025 00:00:00 GMT+0000 (Coordinated Universal Time),DGS5,5-Year Treasury Constant Maturity Rate,0.044800000000000006</t>
  </si>
  <si>
    <t>Tue Feb 11 2025 00:00:00 GMT+0000 (Coordinated Universal Time),DEXUSEU,U.S. / Euro Foreign Exchange Rate,0.010346</t>
  </si>
  <si>
    <t>Tue Feb 11 2025 00:00:00 GMT+0000 (Coordinated Universal Time),DFF,Federal Funds Effective Rate,0.0433</t>
  </si>
  <si>
    <t>Tue Feb 11 2025 00:00:00 GMT+0000 (Coordinated Universal Time),DGS10,10-Year Treasury Constant Maturity Rate,0.0454</t>
  </si>
  <si>
    <t>Tue Feb 11 2025 00:00:00 GMT+0000 (Coordinated Universal Time),DGS2,2-Year Treasury Constant Maturity Rate,0.0429</t>
  </si>
  <si>
    <t>Tue Feb 11 2025 00:00:00 GMT+0000 (Coordinated Universal Time),DGS30,30-Year Treasury Constant Maturity Rate,0.0475</t>
  </si>
  <si>
    <t>Tue Feb 11 2025 00:00:00 GMT+0000 (Coordinated Universal Time),DGS5,5-Year Treasury Constant Maturity Rate,0.0437</t>
  </si>
  <si>
    <t>Mon Feb 10 2025 00:00:00 GMT+0000 (Coordinated Universal Time),DEXUSEU,U.S. / Euro Foreign Exchange Rate,0.010311999999999998</t>
  </si>
  <si>
    <t>Mon Feb 10 2025 00:00:00 GMT+0000 (Coordinated Universal Time),DFF,Federal Funds Effective Rate,0.0433</t>
  </si>
  <si>
    <t>Mon Feb 10 2025 00:00:00 GMT+0000 (Coordinated Universal Time),DGS10,10-Year Treasury Constant Maturity Rate,0.0451</t>
  </si>
  <si>
    <t>Mon Feb 10 2025 00:00:00 GMT+0000 (Coordinated Universal Time),DGS2,2-Year Treasury Constant Maturity Rate,0.042800000000000005</t>
  </si>
  <si>
    <t>Mon Feb 10 2025 00:00:00 GMT+0000 (Coordinated Universal Time),DGS30,30-Year Treasury Constant Maturity Rate,0.0471</t>
  </si>
  <si>
    <t>Mon Feb 10 2025 00:00:00 GMT+0000 (Coordinated Universal Time),DGS5,5-Year Treasury Constant Maturity Rate,0.0434</t>
  </si>
  <si>
    <t>Sun Feb 09 2025 00:00:00 GMT+0000 (Coordinated Universal Time),DFF,Federal Funds Effective Rate,0.0433</t>
  </si>
  <si>
    <t>Sat Feb 08 2025 00:00:00 GMT+0000 (Coordinated Universal Time),DFF,Federal Funds Effective Rate,0.0433</t>
  </si>
  <si>
    <t>Fri Feb 07 2025 00:00:00 GMT+0000 (Coordinated Universal Time),DEXUSEU,U.S. / Euro Foreign Exchange Rate,0.010329</t>
  </si>
  <si>
    <t>Fri Feb 07 2025 00:00:00 GMT+0000 (Coordinated Universal Time),DFF,Federal Funds Effective Rate,0.0433</t>
  </si>
  <si>
    <t>Fri Feb 07 2025 00:00:00 GMT+0000 (Coordinated Universal Time),DGS10,10-Year Treasury Constant Maturity Rate,0.0449</t>
  </si>
  <si>
    <t>Fri Feb 07 2025 00:00:00 GMT+0000 (Coordinated Universal Time),DGS2,2-Year Treasury Constant Maturity Rate,0.0429</t>
  </si>
  <si>
    <t>Fri Feb 07 2025 00:00:00 GMT+0000 (Coordinated Universal Time),DGS30,30-Year Treasury Constant Maturity Rate,0.046900000000000004</t>
  </si>
  <si>
    <t>Fri Feb 07 2025 00:00:00 GMT+0000 (Coordinated Universal Time),DGS5,5-Year Treasury Constant Maturity Rate,0.0434</t>
  </si>
  <si>
    <t>Thu Feb 06 2025 00:00:00 GMT+0000 (Coordinated Universal Time),DEXUSEU,U.S. / Euro Foreign Exchange Rate,0.010367999999999999</t>
  </si>
  <si>
    <t>Thu Feb 06 2025 00:00:00 GMT+0000 (Coordinated Universal Time),DFF,Federal Funds Effective Rate,0.0433</t>
  </si>
  <si>
    <t>Thu Feb 06 2025 00:00:00 GMT+0000 (Coordinated Universal Time),DGS10,10-Year Treasury Constant Maturity Rate,0.044500000000000005</t>
  </si>
  <si>
    <t>Thu Feb 06 2025 00:00:00 GMT+0000 (Coordinated Universal Time),DGS2,2-Year Treasury Constant Maturity Rate,0.0421</t>
  </si>
  <si>
    <t>Thu Feb 06 2025 00:00:00 GMT+0000 (Coordinated Universal Time),DGS30,30-Year Treasury Constant Maturity Rate,0.04650000000000001</t>
  </si>
  <si>
    <t>Thu Feb 06 2025 00:00:00 GMT+0000 (Coordinated Universal Time),DGS5,5-Year Treasury Constant Maturity Rate,0.042800000000000005</t>
  </si>
  <si>
    <t>Wed Feb 05 2025 00:00:00 GMT+0000 (Coordinated Universal Time),DEXUSEU,U.S. / Euro Foreign Exchange Rate,0.010419000000000001</t>
  </si>
  <si>
    <t>Wed Feb 05 2025 00:00:00 GMT+0000 (Coordinated Universal Time),DFF,Federal Funds Effective Rate,0.0433</t>
  </si>
  <si>
    <t>Wed Feb 05 2025 00:00:00 GMT+0000 (Coordinated Universal Time),DGS10,10-Year Treasury Constant Maturity Rate,0.0443</t>
  </si>
  <si>
    <t>Wed Feb 05 2025 00:00:00 GMT+0000 (Coordinated Universal Time),DGS2,2-Year Treasury Constant Maturity Rate,0.0417</t>
  </si>
  <si>
    <t>Wed Feb 05 2025 00:00:00 GMT+0000 (Coordinated Universal Time),DGS30,30-Year Treasury Constant Maturity Rate,0.0464</t>
  </si>
  <si>
    <t>Wed Feb 05 2025 00:00:00 GMT+0000 (Coordinated Universal Time),DGS5,5-Year Treasury Constant Maturity Rate,0.0424</t>
  </si>
  <si>
    <t>Tue Feb 04 2025 00:00:00 GMT+0000 (Coordinated Universal Time),DEXUSEU,U.S. / Euro Foreign Exchange Rate,0.010379000000000001</t>
  </si>
  <si>
    <t>Tue Feb 04 2025 00:00:00 GMT+0000 (Coordinated Universal Time),DFF,Federal Funds Effective Rate,0.0433</t>
  </si>
  <si>
    <t>Tue Feb 04 2025 00:00:00 GMT+0000 (Coordinated Universal Time),DGS10,10-Year Treasury Constant Maturity Rate,0.0452</t>
  </si>
  <si>
    <t>Tue Feb 04 2025 00:00:00 GMT+0000 (Coordinated Universal Time),DGS2,2-Year Treasury Constant Maturity Rate,0.0421</t>
  </si>
  <si>
    <t>Tue Feb 04 2025 00:00:00 GMT+0000 (Coordinated Universal Time),DGS30,30-Year Treasury Constant Maturity Rate,0.0475</t>
  </si>
  <si>
    <t>Tue Feb 04 2025 00:00:00 GMT+0000 (Coordinated Universal Time),DGS5,5-Year Treasury Constant Maturity Rate,0.0431</t>
  </si>
  <si>
    <t>Mon Feb 03 2025 00:00:00 GMT+0000 (Coordinated Universal Time),DEXUSEU,U.S. / Euro Foreign Exchange Rate,0.010277000000000001</t>
  </si>
  <si>
    <t>Mon Feb 03 2025 00:00:00 GMT+0000 (Coordinated Universal Time),DFF,Federal Funds Effective Rate,0.0433</t>
  </si>
  <si>
    <t>Mon Feb 03 2025 00:00:00 GMT+0000 (Coordinated Universal Time),DGS10,10-Year Treasury Constant Maturity Rate,0.0454</t>
  </si>
  <si>
    <t>Mon Feb 03 2025 00:00:00 GMT+0000 (Coordinated Universal Time),DGS2,2-Year Treasury Constant Maturity Rate,0.0426</t>
  </si>
  <si>
    <t>Mon Feb 03 2025 00:00:00 GMT+0000 (Coordinated Universal Time),DGS30,30-Year Treasury Constant Maturity Rate,0.04769999999999999</t>
  </si>
  <si>
    <t>Mon Feb 03 2025 00:00:00 GMT+0000 (Coordinated Universal Time),DGS5,5-Year Treasury Constant Maturity Rate,0.0435</t>
  </si>
  <si>
    <t>Sun Feb 02 2025 00:00:00 GMT+0000 (Coordinated Universal Time),DFF,Federal Funds Effective Rate,0.0433</t>
  </si>
  <si>
    <t>Sat Feb 01 2025 00:00:00 GMT+0000 (Coordinated Universal Time),DFF,Federal Funds Effective Rate,0.0433</t>
  </si>
  <si>
    <t>Fri Jan 31 2025 00:00:00 GMT+0000 (Coordinated Universal Time),DEXUSEU,U.S. / Euro Foreign Exchange Rate,0.0104</t>
  </si>
  <si>
    <t>Fri Jan 31 2025 00:00:00 GMT+0000 (Coordinated Universal Time),DFF,Federal Funds Effective Rate,0.0433</t>
  </si>
  <si>
    <t>Fri Jan 31 2025 00:00:00 GMT+0000 (Coordinated Universal Time),DGS10,10-Year Treasury Constant Maturity Rate,0.0458</t>
  </si>
  <si>
    <t>Fri Jan 31 2025 00:00:00 GMT+0000 (Coordinated Universal Time),DGS2,2-Year Treasury Constant Maturity Rate,0.042199999999999994</t>
  </si>
  <si>
    <t>Fri Jan 31 2025 00:00:00 GMT+0000 (Coordinated Universal Time),DGS30,30-Year Treasury Constant Maturity Rate,0.0483</t>
  </si>
  <si>
    <t>Fri Jan 31 2025 00:00:00 GMT+0000 (Coordinated Universal Time),DGS5,5-Year Treasury Constant Maturity Rate,0.0436</t>
  </si>
  <si>
    <t>Thu Jan 30 2025 00:00:00 GMT+0000 (Coordinated Universal Time),DEXUSEU,U.S. / Euro Foreign Exchange Rate,0.01042</t>
  </si>
  <si>
    <t>Thu Jan 30 2025 00:00:00 GMT+0000 (Coordinated Universal Time),DFF,Federal Funds Effective Rate,0.0433</t>
  </si>
  <si>
    <t>Thu Jan 30 2025 00:00:00 GMT+0000 (Coordinated Universal Time),DGS10,10-Year Treasury Constant Maturity Rate,0.0452</t>
  </si>
  <si>
    <t>Thu Jan 30 2025 00:00:00 GMT+0000 (Coordinated Universal Time),DGS2,2-Year Treasury Constant Maturity Rate,0.0418</t>
  </si>
  <si>
    <t>Thu Jan 30 2025 00:00:00 GMT+0000 (Coordinated Universal Time),DGS30,30-Year Treasury Constant Maturity Rate,0.047599999999999996</t>
  </si>
  <si>
    <t>Thu Jan 30 2025 00:00:00 GMT+0000 (Coordinated Universal Time),DGS5,5-Year Treasury Constant Maturity Rate,0.0431</t>
  </si>
  <si>
    <t>Wed Jan 29 2025 00:00:00 GMT+0000 (Coordinated Universal Time),DEXUSEU,U.S. / Euro Foreign Exchange Rate,0.010416000000000002</t>
  </si>
  <si>
    <t>Wed Jan 29 2025 00:00:00 GMT+0000 (Coordinated Universal Time),DFF,Federal Funds Effective Rate,0.0433</t>
  </si>
  <si>
    <t>Wed Jan 29 2025 00:00:00 GMT+0000 (Coordinated Universal Time),DGS10,10-Year Treasury Constant Maturity Rate,0.0455</t>
  </si>
  <si>
    <t>Wed Jan 29 2025 00:00:00 GMT+0000 (Coordinated Universal Time),DGS2,2-Year Treasury Constant Maturity Rate,0.0421</t>
  </si>
  <si>
    <t>Wed Jan 29 2025 00:00:00 GMT+0000 (Coordinated Universal Time),DGS30,30-Year Treasury Constant Maturity Rate,0.0479</t>
  </si>
  <si>
    <t>Wed Jan 29 2025 00:00:00 GMT+0000 (Coordinated Universal Time),DGS5,5-Year Treasury Constant Maturity Rate,0.0435</t>
  </si>
  <si>
    <t>Tue Jan 28 2025 00:00:00 GMT+0000 (Coordinated Universal Time),DEXUSEU,U.S. / Euro Foreign Exchange Rate,0.010426999999999999</t>
  </si>
  <si>
    <t>Tue Jan 28 2025 00:00:00 GMT+0000 (Coordinated Universal Time),DFF,Federal Funds Effective Rate,0.0433</t>
  </si>
  <si>
    <t>Tue Jan 28 2025 00:00:00 GMT+0000 (Coordinated Universal Time),DGS10,10-Year Treasury Constant Maturity Rate,0.0455</t>
  </si>
  <si>
    <t>Tue Jan 28 2025 00:00:00 GMT+0000 (Coordinated Universal Time),DGS2,2-Year Treasury Constant Maturity Rate,0.04190000000000001</t>
  </si>
  <si>
    <t>Tue Jan 28 2025 00:00:00 GMT+0000 (Coordinated Universal Time),DGS30,30-Year Treasury Constant Maturity Rate,0.0478</t>
  </si>
  <si>
    <t>Tue Jan 28 2025 00:00:00 GMT+0000 (Coordinated Universal Time),DGS5,5-Year Treasury Constant Maturity Rate,0.0433</t>
  </si>
  <si>
    <t>Mon Jan 27 2025 00:00:00 GMT+0000 (Coordinated Universal Time),DEXUSEU,U.S. / Euro Foreign Exchange Rate,0.010492</t>
  </si>
  <si>
    <t>Mon Jan 27 2025 00:00:00 GMT+0000 (Coordinated Universal Time),DFF,Federal Funds Effective Rate,0.0433</t>
  </si>
  <si>
    <t>Mon Jan 27 2025 00:00:00 GMT+0000 (Coordinated Universal Time),DGS10,10-Year Treasury Constant Maturity Rate,0.0453</t>
  </si>
  <si>
    <t>Mon Jan 27 2025 00:00:00 GMT+0000 (Coordinated Universal Time),DGS2,2-Year Treasury Constant Maturity Rate,0.0417</t>
  </si>
  <si>
    <t>Mon Jan 27 2025 00:00:00 GMT+0000 (Coordinated Universal Time),DGS30,30-Year Treasury Constant Maturity Rate,0.047599999999999996</t>
  </si>
  <si>
    <t>Mon Jan 27 2025 00:00:00 GMT+0000 (Coordinated Universal Time),DGS5,5-Year Treasury Constant Maturity Rate,0.0432</t>
  </si>
  <si>
    <t>Sun Jan 26 2025 00:00:00 GMT+0000 (Coordinated Universal Time),DFF,Federal Funds Effective Rate,0.0433</t>
  </si>
  <si>
    <t>Sat Jan 25 2025 00:00:00 GMT+0000 (Coordinated Universal Time),DFF,Federal Funds Effective Rate,0.0433</t>
  </si>
  <si>
    <t>Fri Jan 24 2025 00:00:00 GMT+0000 (Coordinated Universal Time),DEXUSEU,U.S. / Euro Foreign Exchange Rate,0.010515000000000002</t>
  </si>
  <si>
    <t>Fri Jan 24 2025 00:00:00 GMT+0000 (Coordinated Universal Time),DFF,Federal Funds Effective Rate,0.0433</t>
  </si>
  <si>
    <t>Fri Jan 24 2025 00:00:00 GMT+0000 (Coordinated Universal Time),DGS10,10-Year Treasury Constant Maturity Rate,0.0463</t>
  </si>
  <si>
    <t>Fri Jan 24 2025 00:00:00 GMT+0000 (Coordinated Universal Time),DGS2,2-Year Treasury Constant Maturity Rate,0.042699999999999995</t>
  </si>
  <si>
    <t>Fri Jan 24 2025 00:00:00 GMT+0000 (Coordinated Universal Time),DGS30,30-Year Treasury Constant Maturity Rate,0.048499999999999995</t>
  </si>
  <si>
    <t>Fri Jan 24 2025 00:00:00 GMT+0000 (Coordinated Universal Time),DGS5,5-Year Treasury Constant Maturity Rate,0.0443</t>
  </si>
  <si>
    <t>Thu Jan 23 2025 00:00:00 GMT+0000 (Coordinated Universal Time),DEXUSEU,U.S. / Euro Foreign Exchange Rate,0.01042</t>
  </si>
  <si>
    <t>Thu Jan 23 2025 00:00:00 GMT+0000 (Coordinated Universal Time),DFF,Federal Funds Effective Rate,0.0433</t>
  </si>
  <si>
    <t>Thu Jan 23 2025 00:00:00 GMT+0000 (Coordinated Universal Time),DGS10,10-Year Treasury Constant Maturity Rate,0.04650000000000001</t>
  </si>
  <si>
    <t>Thu Jan 23 2025 00:00:00 GMT+0000 (Coordinated Universal Time),DGS2,2-Year Treasury Constant Maturity Rate,0.0429</t>
  </si>
  <si>
    <t>Thu Jan 23 2025 00:00:00 GMT+0000 (Coordinated Universal Time),DGS30,30-Year Treasury Constant Maturity Rate,0.0487</t>
  </si>
  <si>
    <t>Thu Jan 23 2025 00:00:00 GMT+0000 (Coordinated Universal Time),DGS5,5-Year Treasury Constant Maturity Rate,0.044500000000000005</t>
  </si>
  <si>
    <t>Wed Jan 22 2025 00:00:00 GMT+0000 (Coordinated Universal Time),DEXUSEU,U.S. / Euro Foreign Exchange Rate,0.01042</t>
  </si>
  <si>
    <t>Wed Jan 22 2025 00:00:00 GMT+0000 (Coordinated Universal Time),DFF,Federal Funds Effective Rate,0.0433</t>
  </si>
  <si>
    <t>Wed Jan 22 2025 00:00:00 GMT+0000 (Coordinated Universal Time),DGS10,10-Year Treasury Constant Maturity Rate,0.046</t>
  </si>
  <si>
    <t>Wed Jan 22 2025 00:00:00 GMT+0000 (Coordinated Universal Time),DGS2,2-Year Treasury Constant Maturity Rate,0.0429</t>
  </si>
  <si>
    <t>Wed Jan 22 2025 00:00:00 GMT+0000 (Coordinated Universal Time),DGS30,30-Year Treasury Constant Maturity Rate,0.0482</t>
  </si>
  <si>
    <t>Wed Jan 22 2025 00:00:00 GMT+0000 (Coordinated Universal Time),DGS5,5-Year Treasury Constant Maturity Rate,0.0443</t>
  </si>
  <si>
    <t>Tue Jan 21 2025 00:00:00 GMT+0000 (Coordinated Universal Time),DEXUSEU,U.S. / Euro Foreign Exchange Rate,0.010423</t>
  </si>
  <si>
    <t>Tue Jan 21 2025 00:00:00 GMT+0000 (Coordinated Universal Time),DFF,Federal Funds Effective Rate,0.0433</t>
  </si>
  <si>
    <t>Tue Jan 21 2025 00:00:00 GMT+0000 (Coordinated Universal Time),DGS10,10-Year Treasury Constant Maturity Rate,0.045700000000000005</t>
  </si>
  <si>
    <t>Tue Jan 21 2025 00:00:00 GMT+0000 (Coordinated Universal Time),DGS2,2-Year Treasury Constant Maturity Rate,0.0429</t>
  </si>
  <si>
    <t>Tue Jan 21 2025 00:00:00 GMT+0000 (Coordinated Universal Time),DGS30,30-Year Treasury Constant Maturity Rate,0.048</t>
  </si>
  <si>
    <t>Tue Jan 21 2025 00:00:00 GMT+0000 (Coordinated Universal Time),DGS5,5-Year Treasury Constant Maturity Rate,0.044000000000000004</t>
  </si>
  <si>
    <t>Mon Jan 20 2025 00:00:00 GMT+0000 (Coordinated Universal Time),DFF,Federal Funds Effective Rate,0.0433</t>
  </si>
  <si>
    <t>Sun Jan 19 2025 00:00:00 GMT+0000 (Coordinated Universal Time),DFF,Federal Funds Effective Rate,0.0433</t>
  </si>
  <si>
    <t>Sat Jan 18 2025 00:00:00 GMT+0000 (Coordinated Universal Time),DFF,Federal Funds Effective Rate,0.0433</t>
  </si>
  <si>
    <t>Fri Jan 17 2025 00:00:00 GMT+0000 (Coordinated Universal Time),DEXUSEU,U.S. / Euro Foreign Exchange Rate,0.010287</t>
  </si>
  <si>
    <t>Fri Jan 17 2025 00:00:00 GMT+0000 (Coordinated Universal Time),DFF,Federal Funds Effective Rate,0.0433</t>
  </si>
  <si>
    <t>Fri Jan 17 2025 00:00:00 GMT+0000 (Coordinated Universal Time),DGS10,10-Year Treasury Constant Maturity Rate,0.0461</t>
  </si>
  <si>
    <t>Fri Jan 17 2025 00:00:00 GMT+0000 (Coordinated Universal Time),DGS2,2-Year Treasury Constant Maturity Rate,0.042699999999999995</t>
  </si>
  <si>
    <t>Fri Jan 17 2025 00:00:00 GMT+0000 (Coordinated Universal Time),DGS30,30-Year Treasury Constant Maturity Rate,0.0484</t>
  </si>
  <si>
    <t>Fri Jan 17 2025 00:00:00 GMT+0000 (Coordinated Universal Time),DGS5,5-Year Treasury Constant Maturity Rate,0.044199999999999996</t>
  </si>
  <si>
    <t>Thu Jan 16 2025 00:00:00 GMT+0000 (Coordinated Universal Time),DEXUSEU,U.S. / Euro Foreign Exchange Rate,0.010303</t>
  </si>
  <si>
    <t>Thu Jan 16 2025 00:00:00 GMT+0000 (Coordinated Universal Time),DFF,Federal Funds Effective Rate,0.0433</t>
  </si>
  <si>
    <t>Thu Jan 16 2025 00:00:00 GMT+0000 (Coordinated Universal Time),DGS10,10-Year Treasury Constant Maturity Rate,0.0461</t>
  </si>
  <si>
    <t>Thu Jan 16 2025 00:00:00 GMT+0000 (Coordinated Universal Time),DGS2,2-Year Treasury Constant Maturity Rate,0.042300000000000004</t>
  </si>
  <si>
    <t>Thu Jan 16 2025 00:00:00 GMT+0000 (Coordinated Universal Time),DGS30,30-Year Treasury Constant Maturity Rate,0.0484</t>
  </si>
  <si>
    <t>Thu Jan 16 2025 00:00:00 GMT+0000 (Coordinated Universal Time),DGS5,5-Year Treasury Constant Maturity Rate,0.043899999999999995</t>
  </si>
  <si>
    <t>Wed Jan 15 2025 00:00:00 GMT+0000 (Coordinated Universal Time),DEXUSEU,U.S. / Euro Foreign Exchange Rate,0.010282</t>
  </si>
  <si>
    <t>Wed Jan 15 2025 00:00:00 GMT+0000 (Coordinated Universal Time),DFF,Federal Funds Effective Rate,0.0433</t>
  </si>
  <si>
    <t>Wed Jan 15 2025 00:00:00 GMT+0000 (Coordinated Universal Time),DGS10,10-Year Treasury Constant Maturity Rate,0.0466</t>
  </si>
  <si>
    <t>Wed Jan 15 2025 00:00:00 GMT+0000 (Coordinated Universal Time),DGS2,2-Year Treasury Constant Maturity Rate,0.042699999999999995</t>
  </si>
  <si>
    <t>Wed Jan 15 2025 00:00:00 GMT+0000 (Coordinated Universal Time),DGS30,30-Year Treasury Constant Maturity Rate,0.048799999999999996</t>
  </si>
  <si>
    <t>Wed Jan 15 2025 00:00:00 GMT+0000 (Coordinated Universal Time),DGS5,5-Year Treasury Constant Maturity Rate,0.044500000000000005</t>
  </si>
  <si>
    <t>Tue Jan 14 2025 00:00:00 GMT+0000 (Coordinated Universal Time),DEXUSEU,U.S. / Euro Foreign Exchange Rate,0.010291999999999999</t>
  </si>
  <si>
    <t>Tue Jan 14 2025 00:00:00 GMT+0000 (Coordinated Universal Time),DFF,Federal Funds Effective Rate,0.0433</t>
  </si>
  <si>
    <t>Tue Jan 14 2025 00:00:00 GMT+0000 (Coordinated Universal Time),DGS10,10-Year Treasury Constant Maturity Rate,0.0478</t>
  </si>
  <si>
    <t>Tue Jan 14 2025 00:00:00 GMT+0000 (Coordinated Universal Time),DGS2,2-Year Treasury Constant Maturity Rate,0.0437</t>
  </si>
  <si>
    <t>Tue Jan 14 2025 00:00:00 GMT+0000 (Coordinated Universal Time),DGS30,30-Year Treasury Constant Maturity Rate,0.049800000000000004</t>
  </si>
  <si>
    <t>Tue Jan 14 2025 00:00:00 GMT+0000 (Coordinated Universal Time),DGS5,5-Year Treasury Constant Maturity Rate,0.045899999999999996</t>
  </si>
  <si>
    <t>Mon Jan 13 2025 00:00:00 GMT+0000 (Coordinated Universal Time),DEXUSEU,U.S. / Euro Foreign Exchange Rate,0.010209</t>
  </si>
  <si>
    <t>Mon Jan 13 2025 00:00:00 GMT+0000 (Coordinated Universal Time),DFF,Federal Funds Effective Rate,0.0433</t>
  </si>
  <si>
    <t>Mon Jan 13 2025 00:00:00 GMT+0000 (Coordinated Universal Time),DGS10,10-Year Treasury Constant Maturity Rate,0.0479</t>
  </si>
  <si>
    <t>Mon Jan 13 2025 00:00:00 GMT+0000 (Coordinated Universal Time),DGS2,2-Year Treasury Constant Maturity Rate,0.044000000000000004</t>
  </si>
  <si>
    <t>Mon Jan 13 2025 00:00:00 GMT+0000 (Coordinated Universal Time),DGS30,30-Year Treasury Constant Maturity Rate,0.049699999999999994</t>
  </si>
  <si>
    <t>Mon Jan 13 2025 00:00:00 GMT+0000 (Coordinated Universal Time),DGS5,5-Year Treasury Constant Maturity Rate,0.0461</t>
  </si>
  <si>
    <t>Sun Jan 12 2025 00:00:00 GMT+0000 (Coordinated Universal Time),DFF,Federal Funds Effective Rate,0.0433</t>
  </si>
  <si>
    <t>Sat Jan 11 2025 00:00:00 GMT+0000 (Coordinated Universal Time),DFF,Federal Funds Effective Rate,0.0433</t>
  </si>
  <si>
    <t>Fri Jan 10 2025 00:00:00 GMT+0000 (Coordinated Universal Time),DEXUSEU,U.S. / Euro Foreign Exchange Rate,0.010238</t>
  </si>
  <si>
    <t>Fri Jan 10 2025 00:00:00 GMT+0000 (Coordinated Universal Time),DFF,Federal Funds Effective Rate,0.0433</t>
  </si>
  <si>
    <t>Fri Jan 10 2025 00:00:00 GMT+0000 (Coordinated Universal Time),DGS10,10-Year Treasury Constant Maturity Rate,0.04769999999999999</t>
  </si>
  <si>
    <t>Fri Jan 10 2025 00:00:00 GMT+0000 (Coordinated Universal Time),DGS2,2-Year Treasury Constant Maturity Rate,0.044000000000000004</t>
  </si>
  <si>
    <t>Fri Jan 10 2025 00:00:00 GMT+0000 (Coordinated Universal Time),DGS30,30-Year Treasury Constant Maturity Rate,0.0496</t>
  </si>
  <si>
    <t>Fri Jan 10 2025 00:00:00 GMT+0000 (Coordinated Universal Time),DGS5,5-Year Treasury Constant Maturity Rate,0.045899999999999996</t>
  </si>
  <si>
    <t>Thu Jan 09 2025 00:00:00 GMT+0000 (Coordinated Universal Time),DEXUSEU,U.S. / Euro Foreign Exchange Rate,0.010298</t>
  </si>
  <si>
    <t>Thu Jan 09 2025 00:00:00 GMT+0000 (Coordinated Universal Time),DFF,Federal Funds Effective Rate,0.0433</t>
  </si>
  <si>
    <t>Thu Jan 09 2025 00:00:00 GMT+0000 (Coordinated Universal Time),DGS10,10-Year Treasury Constant Maturity Rate,0.046799999999999994</t>
  </si>
  <si>
    <t>Thu Jan 09 2025 00:00:00 GMT+0000 (Coordinated Universal Time),DGS2,2-Year Treasury Constant Maturity Rate,0.042699999999999995</t>
  </si>
  <si>
    <t>Thu Jan 09 2025 00:00:00 GMT+0000 (Coordinated Universal Time),DGS30,30-Year Treasury Constant Maturity Rate,0.0492</t>
  </si>
  <si>
    <t>Thu Jan 09 2025 00:00:00 GMT+0000 (Coordinated Universal Time),DGS5,5-Year Treasury Constant Maturity Rate,0.0446</t>
  </si>
  <si>
    <t>Wed Jan 08 2025 00:00:00 GMT+0000 (Coordinated Universal Time),DEXUSEU,U.S. / Euro Foreign Exchange Rate,0.010313000000000001</t>
  </si>
  <si>
    <t>Wed Jan 08 2025 00:00:00 GMT+0000 (Coordinated Universal Time),DFF,Federal Funds Effective Rate,0.0433</t>
  </si>
  <si>
    <t>Wed Jan 08 2025 00:00:00 GMT+0000 (Coordinated Universal Time),DGS10,10-Year Treasury Constant Maturity Rate,0.0467</t>
  </si>
  <si>
    <t>Wed Jan 08 2025 00:00:00 GMT+0000 (Coordinated Universal Time),DGS2,2-Year Treasury Constant Maturity Rate,0.042800000000000005</t>
  </si>
  <si>
    <t>Wed Jan 08 2025 00:00:00 GMT+0000 (Coordinated Universal Time),DGS30,30-Year Treasury Constant Maturity Rate,0.049100000000000005</t>
  </si>
  <si>
    <t>Wed Jan 08 2025 00:00:00 GMT+0000 (Coordinated Universal Time),DGS5,5-Year Treasury Constant Maturity Rate,0.044500000000000005</t>
  </si>
  <si>
    <t>Tue Jan 07 2025 00:00:00 GMT+0000 (Coordinated Universal Time),DEXUSEU,U.S. / Euro Foreign Exchange Rate,0.010369</t>
  </si>
  <si>
    <t>Tue Jan 07 2025 00:00:00 GMT+0000 (Coordinated Universal Time),DFF,Federal Funds Effective Rate,0.0433</t>
  </si>
  <si>
    <t>Tue Jan 07 2025 00:00:00 GMT+0000 (Coordinated Universal Time),DGS10,10-Year Treasury Constant Maturity Rate,0.0467</t>
  </si>
  <si>
    <t>Tue Jan 07 2025 00:00:00 GMT+0000 (Coordinated Universal Time),DGS2,2-Year Treasury Constant Maturity Rate,0.043</t>
  </si>
  <si>
    <t>Tue Jan 07 2025 00:00:00 GMT+0000 (Coordinated Universal Time),DGS30,30-Year Treasury Constant Maturity Rate,0.049100000000000005</t>
  </si>
  <si>
    <t>Tue Jan 07 2025 00:00:00 GMT+0000 (Coordinated Universal Time),DGS5,5-Year Treasury Constant Maturity Rate,0.0446</t>
  </si>
  <si>
    <t>Mon Jan 06 2025 00:00:00 GMT+0000 (Coordinated Universal Time),DEXUSEU,U.S. / Euro Foreign Exchange Rate,0.010397</t>
  </si>
  <si>
    <t>Mon Jan 06 2025 00:00:00 GMT+0000 (Coordinated Universal Time),DFF,Federal Funds Effective Rate,0.0433</t>
  </si>
  <si>
    <t>Mon Jan 06 2025 00:00:00 GMT+0000 (Coordinated Universal Time),DGS10,10-Year Treasury Constant Maturity Rate,0.0462</t>
  </si>
  <si>
    <t>Mon Jan 06 2025 00:00:00 GMT+0000 (Coordinated Universal Time),DGS2,2-Year Treasury Constant Maturity Rate,0.042800000000000005</t>
  </si>
  <si>
    <t>Mon Jan 06 2025 00:00:00 GMT+0000 (Coordinated Universal Time),DGS30,30-Year Treasury Constant Maturity Rate,0.048499999999999995</t>
  </si>
  <si>
    <t>Mon Jan 06 2025 00:00:00 GMT+0000 (Coordinated Universal Time),DGS5,5-Year Treasury Constant Maturity Rate,0.044199999999999996</t>
  </si>
  <si>
    <t>Sun Jan 05 2025 00:00:00 GMT+0000 (Coordinated Universal Time),DFF,Federal Funds Effective Rate,0.0433</t>
  </si>
  <si>
    <t>Sat Jan 04 2025 00:00:00 GMT+0000 (Coordinated Universal Time),DFF,Federal Funds Effective Rate,0.0433</t>
  </si>
  <si>
    <t>Fri Jan 03 2025 00:00:00 GMT+0000 (Coordinated Universal Time),DEXUSEU,U.S. / Euro Foreign Exchange Rate,0.010291999999999999</t>
  </si>
  <si>
    <t>Fri Jan 03 2025 00:00:00 GMT+0000 (Coordinated Universal Time),DFF,Federal Funds Effective Rate,0.0433</t>
  </si>
  <si>
    <t>Fri Jan 03 2025 00:00:00 GMT+0000 (Coordinated Universal Time),DGS10,10-Year Treasury Constant Maturity Rate,0.046</t>
  </si>
  <si>
    <t>Fri Jan 03 2025 00:00:00 GMT+0000 (Coordinated Universal Time),DGS2,2-Year Treasury Constant Maturity Rate,0.042800000000000005</t>
  </si>
  <si>
    <t>Fri Jan 03 2025 00:00:00 GMT+0000 (Coordinated Universal Time),DGS30,30-Year Treasury Constant Maturity Rate,0.0482</t>
  </si>
  <si>
    <t>Fri Jan 03 2025 00:00:00 GMT+0000 (Coordinated Universal Time),DGS5,5-Year Treasury Constant Maturity Rate,0.0441</t>
  </si>
  <si>
    <t>Thu Jan 02 2025 00:00:00 GMT+0000 (Coordinated Universal Time),DEXUSEU,U.S. / Euro Foreign Exchange Rate,0.010261</t>
  </si>
  <si>
    <t>Thu Jan 02 2025 00:00:00 GMT+0000 (Coordinated Universal Time),DFF,Federal Funds Effective Rate,0.0433</t>
  </si>
  <si>
    <t>Thu Jan 02 2025 00:00:00 GMT+0000 (Coordinated Universal Time),DGS10,10-Year Treasury Constant Maturity Rate,0.045700000000000005</t>
  </si>
  <si>
    <t>Thu Jan 02 2025 00:00:00 GMT+0000 (Coordinated Universal Time),DGS2,2-Year Treasury Constant Maturity Rate,0.0425</t>
  </si>
  <si>
    <t>Thu Jan 02 2025 00:00:00 GMT+0000 (Coordinated Universal Time),DGS30,30-Year Treasury Constant Maturity Rate,0.0479</t>
  </si>
  <si>
    <t>Thu Jan 02 2025 00:00:00 GMT+0000 (Coordinated Universal Time),DGS5,5-Year Treasury Constant Maturity Rate,0.0438</t>
  </si>
  <si>
    <t>Wed Jan 01 2025 00:00:00 GMT+0000 (Coordinated Universal Time),DFF,Federal Funds Effective Rate,0.0433</t>
  </si>
  <si>
    <t>Tue Dec 31 2024 00:00:00 GMT+0000 (Coordinated Universal Time),DEXUSEU,U.S. / Euro Foreign Exchange Rate,0.010350999999999999</t>
  </si>
  <si>
    <t>Tue Dec 31 2024 00:00:00 GMT+0000 (Coordinated Universal Time),DFF,Federal Funds Effective Rate,0.0433</t>
  </si>
  <si>
    <t>Tue Dec 31 2024 00:00:00 GMT+0000 (Coordinated Universal Time),DGS10,10-Year Treasury Constant Maturity Rate,0.0458</t>
  </si>
  <si>
    <t>Tue Dec 31 2024 00:00:00 GMT+0000 (Coordinated Universal Time),DGS2,2-Year Treasury Constant Maturity Rate,0.0425</t>
  </si>
  <si>
    <t>Tue Dec 31 2024 00:00:00 GMT+0000 (Coordinated Universal Time),DGS30,30-Year Treasury Constant Maturity Rate,0.0478</t>
  </si>
  <si>
    <t>Tue Dec 31 2024 00:00:00 GMT+0000 (Coordinated Universal Time),DGS5,5-Year Treasury Constant Maturity Rate,0.0438</t>
  </si>
  <si>
    <t>Mon Dec 30 2024 00:00:00 GMT+0000 (Coordinated Universal Time),DEXUSEU,U.S. / Euro Foreign Exchange Rate,0.010386</t>
  </si>
  <si>
    <t>Mon Dec 30 2024 00:00:00 GMT+0000 (Coordinated Universal Time),DFF,Federal Funds Effective Rate,0.0433</t>
  </si>
  <si>
    <t>Mon Dec 30 2024 00:00:00 GMT+0000 (Coordinated Universal Time),DGS10,10-Year Treasury Constant Maturity Rate,0.0455</t>
  </si>
  <si>
    <t>Mon Dec 30 2024 00:00:00 GMT+0000 (Coordinated Universal Time),DGS2,2-Year Treasury Constant Maturity Rate,0.0424</t>
  </si>
  <si>
    <t>Mon Dec 30 2024 00:00:00 GMT+0000 (Coordinated Universal Time),DGS30,30-Year Treasury Constant Maturity Rate,0.04769999999999999</t>
  </si>
  <si>
    <t>Mon Dec 30 2024 00:00:00 GMT+0000 (Coordinated Universal Time),DGS5,5-Year Treasury Constant Maturity Rate,0.0437</t>
  </si>
  <si>
    <t>Sun Dec 29 2024 00:00:00 GMT+0000 (Coordinated Universal Time),DFF,Federal Funds Effective Rate,0.0433</t>
  </si>
  <si>
    <t>Sat Dec 28 2024 00:00:00 GMT+0000 (Coordinated Universal Time),DFF,Federal Funds Effective Rate,0.0433</t>
  </si>
  <si>
    <t>Fri Dec 27 2024 00:00:00 GMT+0000 (Coordinated Universal Time),DEXUSEU,U.S. / Euro Foreign Exchange Rate,0.010423</t>
  </si>
  <si>
    <t>Fri Dec 27 2024 00:00:00 GMT+0000 (Coordinated Universal Time),DFF,Federal Funds Effective Rate,0.0433</t>
  </si>
  <si>
    <t>Fri Dec 27 2024 00:00:00 GMT+0000 (Coordinated Universal Time),DGS10,10-Year Treasury Constant Maturity Rate,0.0462</t>
  </si>
  <si>
    <t>Fri Dec 27 2024 00:00:00 GMT+0000 (Coordinated Universal Time),DGS2,2-Year Treasury Constant Maturity Rate,0.0431</t>
  </si>
  <si>
    <t>Fri Dec 27 2024 00:00:00 GMT+0000 (Coordinated Universal Time),DGS30,30-Year Treasury Constant Maturity Rate,0.0482</t>
  </si>
  <si>
    <t>Fri Dec 27 2024 00:00:00 GMT+0000 (Coordinated Universal Time),DGS5,5-Year Treasury Constant Maturity Rate,0.044500000000000005</t>
  </si>
  <si>
    <t>Thu Dec 26 2024 00:00:00 GMT+0000 (Coordinated Universal Time),DEXUSEU,U.S. / Euro Foreign Exchange Rate,0.010423</t>
  </si>
  <si>
    <t>Thu Dec 26 2024 00:00:00 GMT+0000 (Coordinated Universal Time),DFF,Federal Funds Effective Rate,0.0433</t>
  </si>
  <si>
    <t>Thu Dec 26 2024 00:00:00 GMT+0000 (Coordinated Universal Time),DGS10,10-Year Treasury Constant Maturity Rate,0.0458</t>
  </si>
  <si>
    <t>Thu Dec 26 2024 00:00:00 GMT+0000 (Coordinated Universal Time),DGS2,2-Year Treasury Constant Maturity Rate,0.043</t>
  </si>
  <si>
    <t>Thu Dec 26 2024 00:00:00 GMT+0000 (Coordinated Universal Time),DGS30,30-Year Treasury Constant Maturity Rate,0.047599999999999996</t>
  </si>
  <si>
    <t>Thu Dec 26 2024 00:00:00 GMT+0000 (Coordinated Universal Time),DGS5,5-Year Treasury Constant Maturity Rate,0.044199999999999996</t>
  </si>
  <si>
    <t>Wed Dec 25 2024 00:00:00 GMT+0000 (Coordinated Universal Time),DFF,Federal Funds Effective Rate,0.0433</t>
  </si>
  <si>
    <t>Tue Dec 24 2024 00:00:00 GMT+0000 (Coordinated Universal Time),DEXUSEU,U.S. / Euro Foreign Exchange Rate,0.010388</t>
  </si>
  <si>
    <t>Tue Dec 24 2024 00:00:00 GMT+0000 (Coordinated Universal Time),DFF,Federal Funds Effective Rate,0.0433</t>
  </si>
  <si>
    <t>Tue Dec 24 2024 00:00:00 GMT+0000 (Coordinated Universal Time),DGS10,10-Year Treasury Constant Maturity Rate,0.045899999999999996</t>
  </si>
  <si>
    <t>Tue Dec 24 2024 00:00:00 GMT+0000 (Coordinated Universal Time),DGS2,2-Year Treasury Constant Maturity Rate,0.0429</t>
  </si>
  <si>
    <t>Tue Dec 24 2024 00:00:00 GMT+0000 (Coordinated Universal Time),DGS30,30-Year Treasury Constant Maturity Rate,0.047599999999999996</t>
  </si>
  <si>
    <t>Tue Dec 24 2024 00:00:00 GMT+0000 (Coordinated Universal Time),DGS5,5-Year Treasury Constant Maturity Rate,0.0443</t>
  </si>
  <si>
    <t>Mon Dec 23 2024 00:00:00 GMT+0000 (Coordinated Universal Time),DEXUSEU,U.S. / Euro Foreign Exchange Rate,0.010409</t>
  </si>
  <si>
    <t>Mon Dec 23 2024 00:00:00 GMT+0000 (Coordinated Universal Time),DFF,Federal Funds Effective Rate,0.0433</t>
  </si>
  <si>
    <t>Mon Dec 23 2024 00:00:00 GMT+0000 (Coordinated Universal Time),DGS10,10-Year Treasury Constant Maturity Rate,0.045899999999999996</t>
  </si>
  <si>
    <t>Mon Dec 23 2024 00:00:00 GMT+0000 (Coordinated Universal Time),DGS2,2-Year Treasury Constant Maturity Rate,0.043</t>
  </si>
  <si>
    <t>Mon Dec 23 2024 00:00:00 GMT+0000 (Coordinated Universal Time),DGS30,30-Year Treasury Constant Maturity Rate,0.0478</t>
  </si>
  <si>
    <t>Mon Dec 23 2024 00:00:00 GMT+0000 (Coordinated Universal Time),DGS5,5-Year Treasury Constant Maturity Rate,0.0444</t>
  </si>
  <si>
    <t>Sun Dec 22 2024 00:00:00 GMT+0000 (Coordinated Universal Time),DFF,Federal Funds Effective Rate,0.0433</t>
  </si>
  <si>
    <t>Sat Dec 21 2024 00:00:00 GMT+0000 (Coordinated Universal Time),DFF,Federal Funds Effective Rate,0.0433</t>
  </si>
  <si>
    <t>Fri Dec 20 2024 00:00:00 GMT+0000 (Coordinated Universal Time),DEXUSEU,U.S. / Euro Foreign Exchange Rate,0.01043</t>
  </si>
  <si>
    <t>Fri Dec 20 2024 00:00:00 GMT+0000 (Coordinated Universal Time),DFF,Federal Funds Effective Rate,0.0433</t>
  </si>
  <si>
    <t>Fri Dec 20 2024 00:00:00 GMT+0000 (Coordinated Universal Time),DGS10,10-Year Treasury Constant Maturity Rate,0.0452</t>
  </si>
  <si>
    <t>Fri Dec 20 2024 00:00:00 GMT+0000 (Coordinated Universal Time),DGS2,2-Year Treasury Constant Maturity Rate,0.043</t>
  </si>
  <si>
    <t>Fri Dec 20 2024 00:00:00 GMT+0000 (Coordinated Universal Time),DGS30,30-Year Treasury Constant Maturity Rate,0.0472</t>
  </si>
  <si>
    <t>Fri Dec 20 2024 00:00:00 GMT+0000 (Coordinated Universal Time),DGS5,5-Year Treasury Constant Maturity Rate,0.0437</t>
  </si>
  <si>
    <t>Thu Dec 19 2024 00:00:00 GMT+0000 (Coordinated Universal Time),DEXUSEU,U.S. / Euro Foreign Exchange Rate,0.010357</t>
  </si>
  <si>
    <t>Thu Dec 19 2024 00:00:00 GMT+0000 (Coordinated Universal Time),DFF,Federal Funds Effective Rate,0.0433</t>
  </si>
  <si>
    <t>Thu Dec 19 2024 00:00:00 GMT+0000 (Coordinated Universal Time),DGS10,10-Year Treasury Constant Maturity Rate,0.045700000000000005</t>
  </si>
  <si>
    <t>Thu Dec 19 2024 00:00:00 GMT+0000 (Coordinated Universal Time),DGS2,2-Year Treasury Constant Maturity Rate,0.0432</t>
  </si>
  <si>
    <t>Thu Dec 19 2024 00:00:00 GMT+0000 (Coordinated Universal Time),DGS30,30-Year Treasury Constant Maturity Rate,0.047400000000000005</t>
  </si>
  <si>
    <t>Thu Dec 19 2024 00:00:00 GMT+0000 (Coordinated Universal Time),DGS5,5-Year Treasury Constant Maturity Rate,0.0443</t>
  </si>
  <si>
    <t>Wed Dec 18 2024 00:00:00 GMT+0000 (Coordinated Universal Time),DEXUSEU,U.S. / Euro Foreign Exchange Rate,0.010469</t>
  </si>
  <si>
    <t>Wed Dec 18 2024 00:00:00 GMT+0000 (Coordinated Universal Time),DFF,Federal Funds Effective Rate,0.0458</t>
  </si>
  <si>
    <t>Wed Dec 18 2024 00:00:00 GMT+0000 (Coordinated Universal Time),DGS10,10-Year Treasury Constant Maturity Rate,0.045</t>
  </si>
  <si>
    <t>Wed Dec 18 2024 00:00:00 GMT+0000 (Coordinated Universal Time),DGS2,2-Year Treasury Constant Maturity Rate,0.0435</t>
  </si>
  <si>
    <t>Wed Dec 18 2024 00:00:00 GMT+0000 (Coordinated Universal Time),DGS30,30-Year Treasury Constant Maturity Rate,0.04650000000000001</t>
  </si>
  <si>
    <t>Wed Dec 18 2024 00:00:00 GMT+0000 (Coordinated Universal Time),DGS5,5-Year Treasury Constant Maturity Rate,0.044000000000000004</t>
  </si>
  <si>
    <t>Tue Dec 17 2024 00:00:00 GMT+0000 (Coordinated Universal Time),DEXUSEU,U.S. / Euro Foreign Exchange Rate,0.010506</t>
  </si>
  <si>
    <t>Tue Dec 17 2024 00:00:00 GMT+0000 (Coordinated Universal Time),DFF,Federal Funds Effective Rate,0.0458</t>
  </si>
  <si>
    <t>Tue Dec 17 2024 00:00:00 GMT+0000 (Coordinated Universal Time),DGS10,10-Year Treasury Constant Maturity Rate,0.044000000000000004</t>
  </si>
  <si>
    <t>Tue Dec 17 2024 00:00:00 GMT+0000 (Coordinated Universal Time),DGS2,2-Year Treasury Constant Maturity Rate,0.0425</t>
  </si>
  <si>
    <t>Tue Dec 17 2024 00:00:00 GMT+0000 (Coordinated Universal Time),DGS30,30-Year Treasury Constant Maturity Rate,0.045899999999999996</t>
  </si>
  <si>
    <t>Tue Dec 17 2024 00:00:00 GMT+0000 (Coordinated Universal Time),DGS5,5-Year Treasury Constant Maturity Rate,0.0426</t>
  </si>
  <si>
    <t>Mon Dec 16 2024 00:00:00 GMT+0000 (Coordinated Universal Time),DEXUSEU,U.S. / Euro Foreign Exchange Rate,0.010511999999999999</t>
  </si>
  <si>
    <t>Mon Dec 16 2024 00:00:00 GMT+0000 (Coordinated Universal Time),DFF,Federal Funds Effective Rate,0.0458</t>
  </si>
  <si>
    <t>Mon Dec 16 2024 00:00:00 GMT+0000 (Coordinated Universal Time),DGS10,10-Year Treasury Constant Maturity Rate,0.043899999999999995</t>
  </si>
  <si>
    <t>Mon Dec 16 2024 00:00:00 GMT+0000 (Coordinated Universal Time),DGS2,2-Year Treasury Constant Maturity Rate,0.0425</t>
  </si>
  <si>
    <t>Mon Dec 16 2024 00:00:00 GMT+0000 (Coordinated Universal Time),DGS30,30-Year Treasury Constant Maturity Rate,0.046</t>
  </si>
  <si>
    <t>Mon Dec 16 2024 00:00:00 GMT+0000 (Coordinated Universal Time),DGS5,5-Year Treasury Constant Maturity Rate,0.0425</t>
  </si>
  <si>
    <t>Sun Dec 15 2024 00:00:00 GMT+0000 (Coordinated Universal Time),DFF,Federal Funds Effective Rate,0.0458</t>
  </si>
  <si>
    <t>Sat Dec 14 2024 00:00:00 GMT+0000 (Coordinated Universal Time),DFF,Federal Funds Effective Rate,0.0458</t>
  </si>
  <si>
    <t>Fri Dec 13 2024 00:00:00 GMT+0000 (Coordinated Universal Time),DEXUSEU,U.S. / Euro Foreign Exchange Rate,0.010498</t>
  </si>
  <si>
    <t>Fri Dec 13 2024 00:00:00 GMT+0000 (Coordinated Universal Time),DFF,Federal Funds Effective Rate,0.0458</t>
  </si>
  <si>
    <t>Fri Dec 13 2024 00:00:00 GMT+0000 (Coordinated Universal Time),DGS10,10-Year Treasury Constant Maturity Rate,0.044000000000000004</t>
  </si>
  <si>
    <t>Fri Dec 13 2024 00:00:00 GMT+0000 (Coordinated Universal Time),DGS2,2-Year Treasury Constant Maturity Rate,0.0425</t>
  </si>
  <si>
    <t>Fri Dec 13 2024 00:00:00 GMT+0000 (Coordinated Universal Time),DGS30,30-Year Treasury Constant Maturity Rate,0.0461</t>
  </si>
  <si>
    <t>Fri Dec 13 2024 00:00:00 GMT+0000 (Coordinated Universal Time),DGS5,5-Year Treasury Constant Maturity Rate,0.0425</t>
  </si>
  <si>
    <t>Thu Dec 12 2024 00:00:00 GMT+0000 (Coordinated Universal Time),DEXUSEU,U.S. / Euro Foreign Exchange Rate,0.010513999999999999</t>
  </si>
  <si>
    <t>Thu Dec 12 2024 00:00:00 GMT+0000 (Coordinated Universal Time),DFF,Federal Funds Effective Rate,0.0458</t>
  </si>
  <si>
    <t>Thu Dec 12 2024 00:00:00 GMT+0000 (Coordinated Universal Time),DGS10,10-Year Treasury Constant Maturity Rate,0.0432</t>
  </si>
  <si>
    <t>Thu Dec 12 2024 00:00:00 GMT+0000 (Coordinated Universal Time),DGS2,2-Year Treasury Constant Maturity Rate,0.0418</t>
  </si>
  <si>
    <t>Thu Dec 12 2024 00:00:00 GMT+0000 (Coordinated Universal Time),DGS30,30-Year Treasury Constant Maturity Rate,0.0455</t>
  </si>
  <si>
    <t>Thu Dec 12 2024 00:00:00 GMT+0000 (Coordinated Universal Time),DGS5,5-Year Treasury Constant Maturity Rate,0.0418</t>
  </si>
  <si>
    <t>Wed Dec 11 2024 00:00:00 GMT+0000 (Coordinated Universal Time),DEXUSEU,U.S. / Euro Foreign Exchange Rate,0.010508</t>
  </si>
  <si>
    <t>Wed Dec 11 2024 00:00:00 GMT+0000 (Coordinated Universal Time),DFF,Federal Funds Effective Rate,0.0458</t>
  </si>
  <si>
    <t>Wed Dec 11 2024 00:00:00 GMT+0000 (Coordinated Universal Time),DGS10,10-Year Treasury Constant Maturity Rate,0.0426</t>
  </si>
  <si>
    <t>Wed Dec 11 2024 00:00:00 GMT+0000 (Coordinated Universal Time),DGS2,2-Year Treasury Constant Maturity Rate,0.0415</t>
  </si>
  <si>
    <t>Wed Dec 11 2024 00:00:00 GMT+0000 (Coordinated Universal Time),DGS30,30-Year Treasury Constant Maturity Rate,0.044800000000000006</t>
  </si>
  <si>
    <t>Wed Dec 11 2024 00:00:00 GMT+0000 (Coordinated Universal Time),DGS5,5-Year Treasury Constant Maturity Rate,0.041299999999999996</t>
  </si>
  <si>
    <t>Tue Dec 10 2024 00:00:00 GMT+0000 (Coordinated Universal Time),DEXUSEU,U.S. / Euro Foreign Exchange Rate,0.010511999999999999</t>
  </si>
  <si>
    <t>Tue Dec 10 2024 00:00:00 GMT+0000 (Coordinated Universal Time),DFF,Federal Funds Effective Rate,0.0458</t>
  </si>
  <si>
    <t>Tue Dec 10 2024 00:00:00 GMT+0000 (Coordinated Universal Time),DGS10,10-Year Treasury Constant Maturity Rate,0.042199999999999994</t>
  </si>
  <si>
    <t>Tue Dec 10 2024 00:00:00 GMT+0000 (Coordinated Universal Time),DGS2,2-Year Treasury Constant Maturity Rate,0.0415</t>
  </si>
  <si>
    <t>Tue Dec 10 2024 00:00:00 GMT+0000 (Coordinated Universal Time),DGS30,30-Year Treasury Constant Maturity Rate,0.0441</t>
  </si>
  <si>
    <t>Tue Dec 10 2024 00:00:00 GMT+0000 (Coordinated Universal Time),DGS5,5-Year Treasury Constant Maturity Rate,0.0409</t>
  </si>
  <si>
    <t>Mon Dec 09 2024 00:00:00 GMT+0000 (Coordinated Universal Time),DEXUSEU,U.S. / Euro Foreign Exchange Rate,0.01057</t>
  </si>
  <si>
    <t>Mon Dec 09 2024 00:00:00 GMT+0000 (Coordinated Universal Time),DFF,Federal Funds Effective Rate,0.0458</t>
  </si>
  <si>
    <t>Mon Dec 09 2024 00:00:00 GMT+0000 (Coordinated Universal Time),DGS10,10-Year Treasury Constant Maturity Rate,0.042</t>
  </si>
  <si>
    <t>Mon Dec 09 2024 00:00:00 GMT+0000 (Coordinated Universal Time),DGS2,2-Year Treasury Constant Maturity Rate,0.041299999999999996</t>
  </si>
  <si>
    <t>Mon Dec 09 2024 00:00:00 GMT+0000 (Coordinated Universal Time),DGS30,30-Year Treasury Constant Maturity Rate,0.043899999999999995</t>
  </si>
  <si>
    <t>Mon Dec 09 2024 00:00:00 GMT+0000 (Coordinated Universal Time),DGS5,5-Year Treasury Constant Maturity Rate,0.0407</t>
  </si>
  <si>
    <t>Sun Dec 08 2024 00:00:00 GMT+0000 (Coordinated Universal Time),DFF,Federal Funds Effective Rate,0.0458</t>
  </si>
  <si>
    <t>Sat Dec 07 2024 00:00:00 GMT+0000 (Coordinated Universal Time),DFF,Federal Funds Effective Rate,0.0458</t>
  </si>
  <si>
    <t>Fri Dec 06 2024 00:00:00 GMT+0000 (Coordinated Universal Time),DEXUSEU,U.S. / Euro Foreign Exchange Rate,0.010563</t>
  </si>
  <si>
    <t>Fri Dec 06 2024 00:00:00 GMT+0000 (Coordinated Universal Time),DFF,Federal Funds Effective Rate,0.0458</t>
  </si>
  <si>
    <t>Fri Dec 06 2024 00:00:00 GMT+0000 (Coordinated Universal Time),DGS10,10-Year Treasury Constant Maturity Rate,0.0415</t>
  </si>
  <si>
    <t>Fri Dec 06 2024 00:00:00 GMT+0000 (Coordinated Universal Time),DGS2,2-Year Treasury Constant Maturity Rate,0.040999999999999995</t>
  </si>
  <si>
    <t>Fri Dec 06 2024 00:00:00 GMT+0000 (Coordinated Universal Time),DGS30,30-Year Treasury Constant Maturity Rate,0.0434</t>
  </si>
  <si>
    <t>Fri Dec 06 2024 00:00:00 GMT+0000 (Coordinated Universal Time),DGS5,5-Year Treasury Constant Maturity Rate,0.0403</t>
  </si>
  <si>
    <t>Thu Dec 05 2024 00:00:00 GMT+0000 (Coordinated Universal Time),DEXUSEU,U.S. / Euro Foreign Exchange Rate,0.010570999999999999</t>
  </si>
  <si>
    <t>Thu Dec 05 2024 00:00:00 GMT+0000 (Coordinated Universal Time),DFF,Federal Funds Effective Rate,0.0458</t>
  </si>
  <si>
    <t>Thu Dec 05 2024 00:00:00 GMT+0000 (Coordinated Universal Time),DGS10,10-Year Treasury Constant Maturity Rate,0.0417</t>
  </si>
  <si>
    <t>Thu Dec 05 2024 00:00:00 GMT+0000 (Coordinated Universal Time),DGS2,2-Year Treasury Constant Maturity Rate,0.0415</t>
  </si>
  <si>
    <t>Thu Dec 05 2024 00:00:00 GMT+0000 (Coordinated Universal Time),DGS30,30-Year Treasury Constant Maturity Rate,0.0433</t>
  </si>
  <si>
    <t>Thu Dec 05 2024 00:00:00 GMT+0000 (Coordinated Universal Time),DGS5,5-Year Treasury Constant Maturity Rate,0.0407</t>
  </si>
  <si>
    <t>Wed Dec 04 2024 00:00:00 GMT+0000 (Coordinated Universal Time),DEXUSEU,U.S. / Euro Foreign Exchange Rate,0.010527</t>
  </si>
  <si>
    <t>Wed Dec 04 2024 00:00:00 GMT+0000 (Coordinated Universal Time),DFF,Federal Funds Effective Rate,0.0458</t>
  </si>
  <si>
    <t>Wed Dec 04 2024 00:00:00 GMT+0000 (Coordinated Universal Time),DGS10,10-Year Treasury Constant Maturity Rate,0.04190000000000001</t>
  </si>
  <si>
    <t>Wed Dec 04 2024 00:00:00 GMT+0000 (Coordinated Universal Time),DGS2,2-Year Treasury Constant Maturity Rate,0.041299999999999996</t>
  </si>
  <si>
    <t>Wed Dec 04 2024 00:00:00 GMT+0000 (Coordinated Universal Time),DGS30,30-Year Treasury Constant Maturity Rate,0.0435</t>
  </si>
  <si>
    <t>Wed Dec 04 2024 00:00:00 GMT+0000 (Coordinated Universal Time),DGS5,5-Year Treasury Constant Maturity Rate,0.0407</t>
  </si>
  <si>
    <t>Tue Dec 03 2024 00:00:00 GMT+0000 (Coordinated Universal Time),DEXUSEU,U.S. / Euro Foreign Exchange Rate,0.010518000000000001</t>
  </si>
  <si>
    <t>Tue Dec 03 2024 00:00:00 GMT+0000 (Coordinated Universal Time),DFF,Federal Funds Effective Rate,0.0458</t>
  </si>
  <si>
    <t>Tue Dec 03 2024 00:00:00 GMT+0000 (Coordinated Universal Time),DGS10,10-Year Treasury Constant Maturity Rate,0.042300000000000004</t>
  </si>
  <si>
    <t>Tue Dec 03 2024 00:00:00 GMT+0000 (Coordinated Universal Time),DGS2,2-Year Treasury Constant Maturity Rate,0.0417</t>
  </si>
  <si>
    <t>Tue Dec 03 2024 00:00:00 GMT+0000 (Coordinated Universal Time),DGS30,30-Year Treasury Constant Maturity Rate,0.044000000000000004</t>
  </si>
  <si>
    <t>Tue Dec 03 2024 00:00:00 GMT+0000 (Coordinated Universal Time),DGS5,5-Year Treasury Constant Maturity Rate,0.041100000000000005</t>
  </si>
  <si>
    <t>Mon Dec 02 2024 00:00:00 GMT+0000 (Coordinated Universal Time),DEXUSEU,U.S. / Euro Foreign Exchange Rate,0.010484</t>
  </si>
  <si>
    <t>Mon Dec 02 2024 00:00:00 GMT+0000 (Coordinated Universal Time),DFF,Federal Funds Effective Rate,0.0458</t>
  </si>
  <si>
    <t>Mon Dec 02 2024 00:00:00 GMT+0000 (Coordinated Universal Time),DGS10,10-Year Treasury Constant Maturity Rate,0.04190000000000001</t>
  </si>
  <si>
    <t>Mon Dec 02 2024 00:00:00 GMT+0000 (Coordinated Universal Time),DGS2,2-Year Treasury Constant Maturity Rate,0.0417</t>
  </si>
  <si>
    <t>Mon Dec 02 2024 00:00:00 GMT+0000 (Coordinated Universal Time),DGS30,30-Year Treasury Constant Maturity Rate,0.0436</t>
  </si>
  <si>
    <t>Mon Dec 02 2024 00:00:00 GMT+0000 (Coordinated Universal Time),DGS5,5-Year Treasury Constant Maturity Rate,0.0408</t>
  </si>
  <si>
    <t>Sun Dec 01 2024 00:00:00 GMT+0000 (Coordinated Universal Time),DFF,Federal Funds Effective Rate,0.0458</t>
  </si>
  <si>
    <t>Sat Nov 30 2024 00:00:00 GMT+0000 (Coordinated Universal Time),DFF,Federal Funds Effective Rate,0.0458</t>
  </si>
  <si>
    <t>Fri Nov 29 2024 00:00:00 GMT+0000 (Coordinated Universal Time),DEXUSEU,U.S. / Euro Foreign Exchange Rate,0.010546999999999999</t>
  </si>
  <si>
    <t>Fri Nov 29 2024 00:00:00 GMT+0000 (Coordinated Universal Time),DFF,Federal Funds Effective Rate,0.0458</t>
  </si>
  <si>
    <t>Fri Nov 29 2024 00:00:00 GMT+0000 (Coordinated Universal Time),DGS10,10-Year Treasury Constant Maturity Rate,0.0418</t>
  </si>
  <si>
    <t>Fri Nov 29 2024 00:00:00 GMT+0000 (Coordinated Universal Time),DGS2,2-Year Treasury Constant Maturity Rate,0.041299999999999996</t>
  </si>
  <si>
    <t>Fri Nov 29 2024 00:00:00 GMT+0000 (Coordinated Universal Time),DGS30,30-Year Treasury Constant Maturity Rate,0.0436</t>
  </si>
  <si>
    <t>Fri Nov 29 2024 00:00:00 GMT+0000 (Coordinated Universal Time),DGS5,5-Year Treasury Constant Maturity Rate,0.0405</t>
  </si>
  <si>
    <t>Thu Nov 28 2024 00:00:00 GMT+0000 (Coordinated Universal Time),DFF,Federal Funds Effective Rate,0.0458</t>
  </si>
  <si>
    <t>Wed Nov 27 2024 00:00:00 GMT+0000 (Coordinated Universal Time),DEXUSEU,U.S. / Euro Foreign Exchange Rate,0.010575000000000001</t>
  </si>
  <si>
    <t>Wed Nov 27 2024 00:00:00 GMT+0000 (Coordinated Universal Time),DFF,Federal Funds Effective Rate,0.0458</t>
  </si>
  <si>
    <t>Wed Nov 27 2024 00:00:00 GMT+0000 (Coordinated Universal Time),DGS10,10-Year Treasury Constant Maturity Rate,0.0425</t>
  </si>
  <si>
    <t>Wed Nov 27 2024 00:00:00 GMT+0000 (Coordinated Universal Time),DGS2,2-Year Treasury Constant Maturity Rate,0.04190000000000001</t>
  </si>
  <si>
    <t>Wed Nov 27 2024 00:00:00 GMT+0000 (Coordinated Universal Time),DGS30,30-Year Treasury Constant Maturity Rate,0.0444</t>
  </si>
  <si>
    <t>Wed Nov 27 2024 00:00:00 GMT+0000 (Coordinated Universal Time),DGS5,5-Year Treasury Constant Maturity Rate,0.041100000000000005</t>
  </si>
  <si>
    <t>Tue Nov 26 2024 00:00:00 GMT+0000 (Coordinated Universal Time),DEXUSEU,U.S. / Euro Foreign Exchange Rate,0.010481</t>
  </si>
  <si>
    <t>Tue Nov 26 2024 00:00:00 GMT+0000 (Coordinated Universal Time),DFF,Federal Funds Effective Rate,0.0458</t>
  </si>
  <si>
    <t>Tue Nov 26 2024 00:00:00 GMT+0000 (Coordinated Universal Time),DGS10,10-Year Treasury Constant Maturity Rate,0.043</t>
  </si>
  <si>
    <t>Tue Nov 26 2024 00:00:00 GMT+0000 (Coordinated Universal Time),DGS2,2-Year Treasury Constant Maturity Rate,0.0421</t>
  </si>
  <si>
    <t>Tue Nov 26 2024 00:00:00 GMT+0000 (Coordinated Universal Time),DGS30,30-Year Treasury Constant Maturity Rate,0.044800000000000006</t>
  </si>
  <si>
    <t>Tue Nov 26 2024 00:00:00 GMT+0000 (Coordinated Universal Time),DGS5,5-Year Treasury Constant Maturity Rate,0.0417</t>
  </si>
  <si>
    <t>Mon Nov 25 2024 00:00:00 GMT+0000 (Coordinated Universal Time),DEXUSEU,U.S. / Euro Foreign Exchange Rate,0.010478000000000001</t>
  </si>
  <si>
    <t>Mon Nov 25 2024 00:00:00 GMT+0000 (Coordinated Universal Time),DFF,Federal Funds Effective Rate,0.0458</t>
  </si>
  <si>
    <t>Mon Nov 25 2024 00:00:00 GMT+0000 (Coordinated Universal Time),DGS10,10-Year Treasury Constant Maturity Rate,0.042699999999999995</t>
  </si>
  <si>
    <t>Mon Nov 25 2024 00:00:00 GMT+0000 (Coordinated Universal Time),DGS2,2-Year Treasury Constant Maturity Rate,0.0421</t>
  </si>
  <si>
    <t>Mon Nov 25 2024 00:00:00 GMT+0000 (Coordinated Universal Time),DGS30,30-Year Treasury Constant Maturity Rate,0.044500000000000005</t>
  </si>
  <si>
    <t>Mon Nov 25 2024 00:00:00 GMT+0000 (Coordinated Universal Time),DGS5,5-Year Treasury Constant Maturity Rate,0.0417</t>
  </si>
  <si>
    <t>Sun Nov 24 2024 00:00:00 GMT+0000 (Coordinated Universal Time),DFF,Federal Funds Effective Rate,0.0458</t>
  </si>
  <si>
    <t>Sat Nov 23 2024 00:00:00 GMT+0000 (Coordinated Universal Time),DFF,Federal Funds Effective Rate,0.0458</t>
  </si>
  <si>
    <t>Fri Nov 22 2024 00:00:00 GMT+0000 (Coordinated Universal Time),DEXUSEU,U.S. / Euro Foreign Exchange Rate,0.010399</t>
  </si>
  <si>
    <t>Fri Nov 22 2024 00:00:00 GMT+0000 (Coordinated Universal Time),DFF,Federal Funds Effective Rate,0.0458</t>
  </si>
  <si>
    <t>Fri Nov 22 2024 00:00:00 GMT+0000 (Coordinated Universal Time),DGS10,10-Year Treasury Constant Maturity Rate,0.0441</t>
  </si>
  <si>
    <t>Fri Nov 22 2024 00:00:00 GMT+0000 (Coordinated Universal Time),DGS2,2-Year Treasury Constant Maturity Rate,0.0437</t>
  </si>
  <si>
    <t>Fri Nov 22 2024 00:00:00 GMT+0000 (Coordinated Universal Time),DGS30,30-Year Treasury Constant Maturity Rate,0.046</t>
  </si>
  <si>
    <t>Fri Nov 22 2024 00:00:00 GMT+0000 (Coordinated Universal Time),DGS5,5-Year Treasury Constant Maturity Rate,0.043</t>
  </si>
  <si>
    <t>Thu Nov 21 2024 00:00:00 GMT+0000 (Coordinated Universal Time),DEXUSEU,U.S. / Euro Foreign Exchange Rate,0.010475000000000002</t>
  </si>
  <si>
    <t>Thu Nov 21 2024 00:00:00 GMT+0000 (Coordinated Universal Time),DFF,Federal Funds Effective Rate,0.0458</t>
  </si>
  <si>
    <t>Thu Nov 21 2024 00:00:00 GMT+0000 (Coordinated Universal Time),DGS10,10-Year Treasury Constant Maturity Rate,0.0443</t>
  </si>
  <si>
    <t>Thu Nov 21 2024 00:00:00 GMT+0000 (Coordinated Universal Time),DGS2,2-Year Treasury Constant Maturity Rate,0.0434</t>
  </si>
  <si>
    <t>Thu Nov 21 2024 00:00:00 GMT+0000 (Coordinated Universal Time),DGS30,30-Year Treasury Constant Maturity Rate,0.0461</t>
  </si>
  <si>
    <t>Thu Nov 21 2024 00:00:00 GMT+0000 (Coordinated Universal Time),DGS5,5-Year Treasury Constant Maturity Rate,0.043</t>
  </si>
  <si>
    <t>Wed Nov 20 2024 00:00:00 GMT+0000 (Coordinated Universal Time),DEXUSEU,U.S. / Euro Foreign Exchange Rate,0.010521</t>
  </si>
  <si>
    <t>Wed Nov 20 2024 00:00:00 GMT+0000 (Coordinated Universal Time),DFF,Federal Funds Effective Rate,0.0458</t>
  </si>
  <si>
    <t>Wed Nov 20 2024 00:00:00 GMT+0000 (Coordinated Universal Time),DGS10,10-Year Treasury Constant Maturity Rate,0.0441</t>
  </si>
  <si>
    <t>Wed Nov 20 2024 00:00:00 GMT+0000 (Coordinated Universal Time),DGS2,2-Year Treasury Constant Maturity Rate,0.0431</t>
  </si>
  <si>
    <t>Wed Nov 20 2024 00:00:00 GMT+0000 (Coordinated Universal Time),DGS30,30-Year Treasury Constant Maturity Rate,0.045899999999999996</t>
  </si>
  <si>
    <t>Wed Nov 20 2024 00:00:00 GMT+0000 (Coordinated Universal Time),DGS5,5-Year Treasury Constant Maturity Rate,0.042800000000000005</t>
  </si>
  <si>
    <t>Tue Nov 19 2024 00:00:00 GMT+0000 (Coordinated Universal Time),DEXUSEU,U.S. / Euro Foreign Exchange Rate,0.010578</t>
  </si>
  <si>
    <t>Tue Nov 19 2024 00:00:00 GMT+0000 (Coordinated Universal Time),DFF,Federal Funds Effective Rate,0.0458</t>
  </si>
  <si>
    <t>Tue Nov 19 2024 00:00:00 GMT+0000 (Coordinated Universal Time),DGS10,10-Year Treasury Constant Maturity Rate,0.043899999999999995</t>
  </si>
  <si>
    <t>Tue Nov 19 2024 00:00:00 GMT+0000 (Coordinated Universal Time),DGS2,2-Year Treasury Constant Maturity Rate,0.042699999999999995</t>
  </si>
  <si>
    <t>Tue Nov 19 2024 00:00:00 GMT+0000 (Coordinated Universal Time),DGS30,30-Year Treasury Constant Maturity Rate,0.045700000000000005</t>
  </si>
  <si>
    <t>Tue Nov 19 2024 00:00:00 GMT+0000 (Coordinated Universal Time),DGS5,5-Year Treasury Constant Maturity Rate,0.0425</t>
  </si>
  <si>
    <t>Mon Nov 18 2024 00:00:00 GMT+0000 (Coordinated Universal Time),DEXUSEU,U.S. / Euro Foreign Exchange Rate,0.010586</t>
  </si>
  <si>
    <t>Mon Nov 18 2024 00:00:00 GMT+0000 (Coordinated Universal Time),DFF,Federal Funds Effective Rate,0.0458</t>
  </si>
  <si>
    <t>Mon Nov 18 2024 00:00:00 GMT+0000 (Coordinated Universal Time),DGS10,10-Year Treasury Constant Maturity Rate,0.044199999999999996</t>
  </si>
  <si>
    <t>Mon Nov 18 2024 00:00:00 GMT+0000 (Coordinated Universal Time),DGS2,2-Year Treasury Constant Maturity Rate,0.0429</t>
  </si>
  <si>
    <t>Mon Nov 18 2024 00:00:00 GMT+0000 (Coordinated Universal Time),DGS30,30-Year Treasury Constant Maturity Rate,0.0461</t>
  </si>
  <si>
    <t>Mon Nov 18 2024 00:00:00 GMT+0000 (Coordinated Universal Time),DGS5,5-Year Treasury Constant Maturity Rate,0.042800000000000005</t>
  </si>
  <si>
    <t>Sun Nov 17 2024 00:00:00 GMT+0000 (Coordinated Universal Time),DFF,Federal Funds Effective Rate,0.0458</t>
  </si>
  <si>
    <t>Sat Nov 16 2024 00:00:00 GMT+0000 (Coordinated Universal Time),DFF,Federal Funds Effective Rate,0.0458</t>
  </si>
  <si>
    <t>Fri Nov 15 2024 00:00:00 GMT+0000 (Coordinated Universal Time),DEXUSEU,U.S. / Euro Foreign Exchange Rate,0.010551999999999999</t>
  </si>
  <si>
    <t>Fri Nov 15 2024 00:00:00 GMT+0000 (Coordinated Universal Time),DFF,Federal Funds Effective Rate,0.0458</t>
  </si>
  <si>
    <t>Fri Nov 15 2024 00:00:00 GMT+0000 (Coordinated Universal Time),DGS10,10-Year Treasury Constant Maturity Rate,0.0443</t>
  </si>
  <si>
    <t>Fri Nov 15 2024 00:00:00 GMT+0000 (Coordinated Universal Time),DGS2,2-Year Treasury Constant Maturity Rate,0.0431</t>
  </si>
  <si>
    <t>Fri Nov 15 2024 00:00:00 GMT+0000 (Coordinated Universal Time),DGS30,30-Year Treasury Constant Maturity Rate,0.046</t>
  </si>
  <si>
    <t>Fri Nov 15 2024 00:00:00 GMT+0000 (Coordinated Universal Time),DGS5,5-Year Treasury Constant Maturity Rate,0.043</t>
  </si>
  <si>
    <t>Thu Nov 14 2024 00:00:00 GMT+0000 (Coordinated Universal Time),DEXUSEU,U.S. / Euro Foreign Exchange Rate,0.010562</t>
  </si>
  <si>
    <t>Thu Nov 14 2024 00:00:00 GMT+0000 (Coordinated Universal Time),DFF,Federal Funds Effective Rate,0.0458</t>
  </si>
  <si>
    <t>Thu Nov 14 2024 00:00:00 GMT+0000 (Coordinated Universal Time),DGS10,10-Year Treasury Constant Maturity Rate,0.0443</t>
  </si>
  <si>
    <t>Thu Nov 14 2024 00:00:00 GMT+0000 (Coordinated Universal Time),DGS2,2-Year Treasury Constant Maturity Rate,0.0434</t>
  </si>
  <si>
    <t>Thu Nov 14 2024 00:00:00 GMT+0000 (Coordinated Universal Time),DGS30,30-Year Treasury Constant Maturity Rate,0.0458</t>
  </si>
  <si>
    <t>Thu Nov 14 2024 00:00:00 GMT+0000 (Coordinated Universal Time),DGS5,5-Year Treasury Constant Maturity Rate,0.0432</t>
  </si>
  <si>
    <t>Wed Nov 13 2024 00:00:00 GMT+0000 (Coordinated Universal Time),DEXUSEU,U.S. / Euro Foreign Exchange Rate,0.010567</t>
  </si>
  <si>
    <t>Wed Nov 13 2024 00:00:00 GMT+0000 (Coordinated Universal Time),DFF,Federal Funds Effective Rate,0.0458</t>
  </si>
  <si>
    <t>Wed Nov 13 2024 00:00:00 GMT+0000 (Coordinated Universal Time),DGS10,10-Year Treasury Constant Maturity Rate,0.0444</t>
  </si>
  <si>
    <t>Wed Nov 13 2024 00:00:00 GMT+0000 (Coordinated Universal Time),DGS2,2-Year Treasury Constant Maturity Rate,0.042699999999999995</t>
  </si>
  <si>
    <t>Wed Nov 13 2024 00:00:00 GMT+0000 (Coordinated Universal Time),DGS30,30-Year Treasury Constant Maturity Rate,0.0463</t>
  </si>
  <si>
    <t>Wed Nov 13 2024 00:00:00 GMT+0000 (Coordinated Universal Time),DGS5,5-Year Treasury Constant Maturity Rate,0.043</t>
  </si>
  <si>
    <t>Tue Nov 12 2024 00:00:00 GMT+0000 (Coordinated Universal Time),DEXUSEU,U.S. / Euro Foreign Exchange Rate,0.010598000000000002</t>
  </si>
  <si>
    <t>Tue Nov 12 2024 00:00:00 GMT+0000 (Coordinated Universal Time),DFF,Federal Funds Effective Rate,0.0458</t>
  </si>
  <si>
    <t>Tue Nov 12 2024 00:00:00 GMT+0000 (Coordinated Universal Time),DGS10,10-Year Treasury Constant Maturity Rate,0.0443</t>
  </si>
  <si>
    <t>Tue Nov 12 2024 00:00:00 GMT+0000 (Coordinated Universal Time),DGS2,2-Year Treasury Constant Maturity Rate,0.0434</t>
  </si>
  <si>
    <t>Tue Nov 12 2024 00:00:00 GMT+0000 (Coordinated Universal Time),DGS30,30-Year Treasury Constant Maturity Rate,0.0458</t>
  </si>
  <si>
    <t>Tue Nov 12 2024 00:00:00 GMT+0000 (Coordinated Universal Time),DGS5,5-Year Treasury Constant Maturity Rate,0.0432</t>
  </si>
  <si>
    <t>Mon Nov 11 2024 00:00:00 GMT+0000 (Coordinated Universal Time),DFF,Federal Funds Effective Rate,0.0458</t>
  </si>
  <si>
    <t>Sun Nov 10 2024 00:00:00 GMT+0000 (Coordinated Universal Time),DFF,Federal Funds Effective Rate,0.0458</t>
  </si>
  <si>
    <t>Sat Nov 09 2024 00:00:00 GMT+0000 (Coordinated Universal Time),DFF,Federal Funds Effective Rate,0.0458</t>
  </si>
  <si>
    <t>Fri Nov 08 2024 00:00:00 GMT+0000 (Coordinated Universal Time),DEXUSEU,U.S. / Euro Foreign Exchange Rate,0.010709999999999999</t>
  </si>
  <si>
    <t>Fri Nov 08 2024 00:00:00 GMT+0000 (Coordinated Universal Time),DFF,Federal Funds Effective Rate,0.0458</t>
  </si>
  <si>
    <t>Fri Nov 08 2024 00:00:00 GMT+0000 (Coordinated Universal Time),DGS10,10-Year Treasury Constant Maturity Rate,0.043</t>
  </si>
  <si>
    <t>Fri Nov 08 2024 00:00:00 GMT+0000 (Coordinated Universal Time),DGS2,2-Year Treasury Constant Maturity Rate,0.0426</t>
  </si>
  <si>
    <t>Fri Nov 08 2024 00:00:00 GMT+0000 (Coordinated Universal Time),DGS30,30-Year Treasury Constant Maturity Rate,0.0447</t>
  </si>
  <si>
    <t>Fri Nov 08 2024 00:00:00 GMT+0000 (Coordinated Universal Time),DGS5,5-Year Treasury Constant Maturity Rate,0.042</t>
  </si>
  <si>
    <t>Thu Nov 07 2024 00:00:00 GMT+0000 (Coordinated Universal Time),DEXUSEU,U.S. / Euro Foreign Exchange Rate,0.010792</t>
  </si>
  <si>
    <t>Thu Nov 07 2024 00:00:00 GMT+0000 (Coordinated Universal Time),DFF,Federal Funds Effective Rate,0.0483</t>
  </si>
  <si>
    <t>Thu Nov 07 2024 00:00:00 GMT+0000 (Coordinated Universal Time),DGS10,10-Year Treasury Constant Maturity Rate,0.0431</t>
  </si>
  <si>
    <t>Thu Nov 07 2024 00:00:00 GMT+0000 (Coordinated Universal Time),DGS2,2-Year Treasury Constant Maturity Rate,0.0421</t>
  </si>
  <si>
    <t>Thu Nov 07 2024 00:00:00 GMT+0000 (Coordinated Universal Time),DGS30,30-Year Treasury Constant Maturity Rate,0.0452</t>
  </si>
  <si>
    <t>Thu Nov 07 2024 00:00:00 GMT+0000 (Coordinated Universal Time),DGS5,5-Year Treasury Constant Maturity Rate,0.0417</t>
  </si>
  <si>
    <t>Wed Nov 06 2024 00:00:00 GMT+0000 (Coordinated Universal Time),DEXUSEU,U.S. / Euro Foreign Exchange Rate,0.010731999999999998</t>
  </si>
  <si>
    <t>Wed Nov 06 2024 00:00:00 GMT+0000 (Coordinated Universal Time),DFF,Federal Funds Effective Rate,0.0483</t>
  </si>
  <si>
    <t>Wed Nov 06 2024 00:00:00 GMT+0000 (Coordinated Universal Time),DGS10,10-Year Treasury Constant Maturity Rate,0.044199999999999996</t>
  </si>
  <si>
    <t>Wed Nov 06 2024 00:00:00 GMT+0000 (Coordinated Universal Time),DGS2,2-Year Treasury Constant Maturity Rate,0.042699999999999995</t>
  </si>
  <si>
    <t>Wed Nov 06 2024 00:00:00 GMT+0000 (Coordinated Universal Time),DGS30,30-Year Treasury Constant Maturity Rate,0.046</t>
  </si>
  <si>
    <t>Wed Nov 06 2024 00:00:00 GMT+0000 (Coordinated Universal Time),DGS5,5-Year Treasury Constant Maturity Rate,0.042699999999999995</t>
  </si>
  <si>
    <t>Tue Nov 05 2024 00:00:00 GMT+0000 (Coordinated Universal Time),DEXUSEU,U.S. / Euro Foreign Exchange Rate,0.010920000000000001</t>
  </si>
  <si>
    <t>Tue Nov 05 2024 00:00:00 GMT+0000 (Coordinated Universal Time),DFF,Federal Funds Effective Rate,0.0483</t>
  </si>
  <si>
    <t>Tue Nov 05 2024 00:00:00 GMT+0000 (Coordinated Universal Time),DGS10,10-Year Treasury Constant Maturity Rate,0.0426</t>
  </si>
  <si>
    <t>Tue Nov 05 2024 00:00:00 GMT+0000 (Coordinated Universal Time),DGS2,2-Year Treasury Constant Maturity Rate,0.04190000000000001</t>
  </si>
  <si>
    <t>Tue Nov 05 2024 00:00:00 GMT+0000 (Coordinated Universal Time),DGS30,30-Year Treasury Constant Maturity Rate,0.0444</t>
  </si>
  <si>
    <t>Tue Nov 05 2024 00:00:00 GMT+0000 (Coordinated Universal Time),DGS5,5-Year Treasury Constant Maturity Rate,0.0416</t>
  </si>
  <si>
    <t>Mon Nov 04 2024 00:00:00 GMT+0000 (Coordinated Universal Time),DEXUSEU,U.S. / Euro Foreign Exchange Rate,0.010884</t>
  </si>
  <si>
    <t>Mon Nov 04 2024 00:00:00 GMT+0000 (Coordinated Universal Time),DFF,Federal Funds Effective Rate,0.0483</t>
  </si>
  <si>
    <t>Mon Nov 04 2024 00:00:00 GMT+0000 (Coordinated Universal Time),DGS10,10-Year Treasury Constant Maturity Rate,0.0431</t>
  </si>
  <si>
    <t>Mon Nov 04 2024 00:00:00 GMT+0000 (Coordinated Universal Time),DGS2,2-Year Treasury Constant Maturity Rate,0.0417</t>
  </si>
  <si>
    <t>Mon Nov 04 2024 00:00:00 GMT+0000 (Coordinated Universal Time),DGS30,30-Year Treasury Constant Maturity Rate,0.045</t>
  </si>
  <si>
    <t>Mon Nov 04 2024 00:00:00 GMT+0000 (Coordinated Universal Time),DGS5,5-Year Treasury Constant Maturity Rate,0.0417</t>
  </si>
  <si>
    <t>Sun Nov 03 2024 00:00:00 GMT+0000 (Coordinated Universal Time),DFF,Federal Funds Effective Rate,0.0483</t>
  </si>
  <si>
    <t>Sat Nov 02 2024 00:00:00 GMT+0000 (Coordinated Universal Time),DFF,Federal Funds Effective Rate,0.0483</t>
  </si>
  <si>
    <t>Fri Nov 01 2024 00:00:00 GMT+0000 (Coordinated Universal Time),DEXUSEU,U.S. / Euro Foreign Exchange Rate,0.010848</t>
  </si>
  <si>
    <t>Fri Nov 01 2024 00:00:00 GMT+0000 (Coordinated Universal Time),DFF,Federal Funds Effective Rate,0.0483</t>
  </si>
  <si>
    <t>Fri Nov 01 2024 00:00:00 GMT+0000 (Coordinated Universal Time),DGS10,10-Year Treasury Constant Maturity Rate,0.0437</t>
  </si>
  <si>
    <t>Fri Nov 01 2024 00:00:00 GMT+0000 (Coordinated Universal Time),DGS2,2-Year Treasury Constant Maturity Rate,0.0421</t>
  </si>
  <si>
    <t>Fri Nov 01 2024 00:00:00 GMT+0000 (Coordinated Universal Time),DGS30,30-Year Treasury Constant Maturity Rate,0.045700000000000005</t>
  </si>
  <si>
    <t>Fri Nov 01 2024 00:00:00 GMT+0000 (Coordinated Universal Time),DGS5,5-Year Treasury Constant Maturity Rate,0.042199999999999994</t>
  </si>
  <si>
    <t>Thu Oct 31 2024 00:00:00 GMT+0000 (Coordinated Universal Time),DEXUSEU,U.S. / Euro Foreign Exchange Rate,0.010854999999999998</t>
  </si>
  <si>
    <t>Thu Oct 31 2024 00:00:00 GMT+0000 (Coordinated Universal Time),DFF,Federal Funds Effective Rate,0.0483</t>
  </si>
  <si>
    <t>Thu Oct 31 2024 00:00:00 GMT+0000 (Coordinated Universal Time),DGS10,10-Year Treasury Constant Maturity Rate,0.042800000000000005</t>
  </si>
  <si>
    <t>Thu Oct 31 2024 00:00:00 GMT+0000 (Coordinated Universal Time),DGS2,2-Year Treasury Constant Maturity Rate,0.0416</t>
  </si>
  <si>
    <t>Thu Oct 31 2024 00:00:00 GMT+0000 (Coordinated Universal Time),DGS30,30-Year Treasury Constant Maturity Rate,0.0447</t>
  </si>
  <si>
    <t>Thu Oct 31 2024 00:00:00 GMT+0000 (Coordinated Universal Time),DGS5,5-Year Treasury Constant Maturity Rate,0.0415</t>
  </si>
  <si>
    <t>Wed Oct 30 2024 00:00:00 GMT+0000 (Coordinated Universal Time),DEXUSEU,U.S. / Euro Foreign Exchange Rate,0.010864</t>
  </si>
  <si>
    <t>Wed Oct 30 2024 00:00:00 GMT+0000 (Coordinated Universal Time),DFF,Federal Funds Effective Rate,0.0483</t>
  </si>
  <si>
    <t>Wed Oct 30 2024 00:00:00 GMT+0000 (Coordinated Universal Time),DGS10,10-Year Treasury Constant Maturity Rate,0.0429</t>
  </si>
  <si>
    <t>Wed Oct 30 2024 00:00:00 GMT+0000 (Coordinated Universal Time),DGS2,2-Year Treasury Constant Maturity Rate,0.0415</t>
  </si>
  <si>
    <t>Wed Oct 30 2024 00:00:00 GMT+0000 (Coordinated Universal Time),DGS30,30-Year Treasury Constant Maturity Rate,0.0449</t>
  </si>
  <si>
    <t>Wed Oct 30 2024 00:00:00 GMT+0000 (Coordinated Universal Time),DGS5,5-Year Treasury Constant Maturity Rate,0.0414</t>
  </si>
  <si>
    <t>Tue Oct 29 2024 00:00:00 GMT+0000 (Coordinated Universal Time),DEXUSEU,U.S. / Euro Foreign Exchange Rate,0.010798</t>
  </si>
  <si>
    <t>Tue Oct 29 2024 00:00:00 GMT+0000 (Coordinated Universal Time),DFF,Federal Funds Effective Rate,0.0483</t>
  </si>
  <si>
    <t>Tue Oct 29 2024 00:00:00 GMT+0000 (Coordinated Universal Time),DGS10,10-Year Treasury Constant Maturity Rate,0.042800000000000005</t>
  </si>
  <si>
    <t>Tue Oct 29 2024 00:00:00 GMT+0000 (Coordinated Universal Time),DGS2,2-Year Treasury Constant Maturity Rate,0.041100000000000005</t>
  </si>
  <si>
    <t>Tue Oct 29 2024 00:00:00 GMT+0000 (Coordinated Universal Time),DGS30,30-Year Treasury Constant Maturity Rate,0.0452</t>
  </si>
  <si>
    <t>Tue Oct 29 2024 00:00:00 GMT+0000 (Coordinated Universal Time),DGS5,5-Year Treasury Constant Maturity Rate,0.041100000000000005</t>
  </si>
  <si>
    <t>Mon Oct 28 2024 00:00:00 GMT+0000 (Coordinated Universal Time),DEXUSEU,U.S. / Euro Foreign Exchange Rate,0.010819</t>
  </si>
  <si>
    <t>Mon Oct 28 2024 00:00:00 GMT+0000 (Coordinated Universal Time),DFF,Federal Funds Effective Rate,0.0483</t>
  </si>
  <si>
    <t>Mon Oct 28 2024 00:00:00 GMT+0000 (Coordinated Universal Time),DGS10,10-Year Treasury Constant Maturity Rate,0.042800000000000005</t>
  </si>
  <si>
    <t>Mon Oct 28 2024 00:00:00 GMT+0000 (Coordinated Universal Time),DGS2,2-Year Treasury Constant Maturity Rate,0.0412</t>
  </si>
  <si>
    <t>Mon Oct 28 2024 00:00:00 GMT+0000 (Coordinated Universal Time),DGS30,30-Year Treasury Constant Maturity Rate,0.0453</t>
  </si>
  <si>
    <t>Mon Oct 28 2024 00:00:00 GMT+0000 (Coordinated Universal Time),DGS5,5-Year Treasury Constant Maturity Rate,0.041100000000000005</t>
  </si>
  <si>
    <t>Sun Oct 27 2024 00:00:00 GMT+0000 (Coordinated Universal Time),DFF,Federal Funds Effective Rate,0.0483</t>
  </si>
  <si>
    <t>Sat Oct 26 2024 00:00:00 GMT+0000 (Coordinated Universal Time),DFF,Federal Funds Effective Rate,0.0483</t>
  </si>
  <si>
    <t>Fri Oct 25 2024 00:00:00 GMT+0000 (Coordinated Universal Time),DEXUSEU,U.S. / Euro Foreign Exchange Rate,0.010813</t>
  </si>
  <si>
    <t>Fri Oct 25 2024 00:00:00 GMT+0000 (Coordinated Universal Time),DFF,Federal Funds Effective Rate,0.0483</t>
  </si>
  <si>
    <t>Fri Oct 25 2024 00:00:00 GMT+0000 (Coordinated Universal Time),DGS10,10-Year Treasury Constant Maturity Rate,0.0425</t>
  </si>
  <si>
    <t>Fri Oct 25 2024 00:00:00 GMT+0000 (Coordinated Universal Time),DGS2,2-Year Treasury Constant Maturity Rate,0.041100000000000005</t>
  </si>
  <si>
    <t>Fri Oct 25 2024 00:00:00 GMT+0000 (Coordinated Universal Time),DGS30,30-Year Treasury Constant Maturity Rate,0.0451</t>
  </si>
  <si>
    <t>Fri Oct 25 2024 00:00:00 GMT+0000 (Coordinated Universal Time),DGS5,5-Year Treasury Constant Maturity Rate,0.0407</t>
  </si>
  <si>
    <t>Thu Oct 24 2024 00:00:00 GMT+0000 (Coordinated Universal Time),DEXUSEU,U.S. / Euro Foreign Exchange Rate,0.010806</t>
  </si>
  <si>
    <t>Thu Oct 24 2024 00:00:00 GMT+0000 (Coordinated Universal Time),DFF,Federal Funds Effective Rate,0.0483</t>
  </si>
  <si>
    <t>Thu Oct 24 2024 00:00:00 GMT+0000 (Coordinated Universal Time),DGS10,10-Year Treasury Constant Maturity Rate,0.0421</t>
  </si>
  <si>
    <t>Thu Oct 24 2024 00:00:00 GMT+0000 (Coordinated Universal Time),DGS2,2-Year Treasury Constant Maturity Rate,0.0407</t>
  </si>
  <si>
    <t>Thu Oct 24 2024 00:00:00 GMT+0000 (Coordinated Universal Time),DGS30,30-Year Treasury Constant Maturity Rate,0.0447</t>
  </si>
  <si>
    <t>Thu Oct 24 2024 00:00:00 GMT+0000 (Coordinated Universal Time),DGS5,5-Year Treasury Constant Maturity Rate,0.0403</t>
  </si>
  <si>
    <t>Wed Oct 23 2024 00:00:00 GMT+0000 (Coordinated Universal Time),DEXUSEU,U.S. / Euro Foreign Exchange Rate,0.010779</t>
  </si>
  <si>
    <t>Wed Oct 23 2024 00:00:00 GMT+0000 (Coordinated Universal Time),DFF,Federal Funds Effective Rate,0.0483</t>
  </si>
  <si>
    <t>Wed Oct 23 2024 00:00:00 GMT+0000 (Coordinated Universal Time),DGS10,10-Year Treasury Constant Maturity Rate,0.0424</t>
  </si>
  <si>
    <t>Wed Oct 23 2024 00:00:00 GMT+0000 (Coordinated Universal Time),DGS2,2-Year Treasury Constant Maturity Rate,0.0407</t>
  </si>
  <si>
    <t>Wed Oct 23 2024 00:00:00 GMT+0000 (Coordinated Universal Time),DGS30,30-Year Treasury Constant Maturity Rate,0.0451</t>
  </si>
  <si>
    <t>Wed Oct 23 2024 00:00:00 GMT+0000 (Coordinated Universal Time),DGS5,5-Year Treasury Constant Maturity Rate,0.0405</t>
  </si>
  <si>
    <t>Tue Oct 22 2024 00:00:00 GMT+0000 (Coordinated Universal Time),DEXUSEU,U.S. / Euro Foreign Exchange Rate,0.010805</t>
  </si>
  <si>
    <t>Tue Oct 22 2024 00:00:00 GMT+0000 (Coordinated Universal Time),DFF,Federal Funds Effective Rate,0.0483</t>
  </si>
  <si>
    <t>Tue Oct 22 2024 00:00:00 GMT+0000 (Coordinated Universal Time),DGS10,10-Year Treasury Constant Maturity Rate,0.042</t>
  </si>
  <si>
    <t>Tue Oct 22 2024 00:00:00 GMT+0000 (Coordinated Universal Time),DGS2,2-Year Treasury Constant Maturity Rate,0.0403</t>
  </si>
  <si>
    <t>Tue Oct 22 2024 00:00:00 GMT+0000 (Coordinated Universal Time),DGS30,30-Year Treasury Constant Maturity Rate,0.0449</t>
  </si>
  <si>
    <t>Tue Oct 22 2024 00:00:00 GMT+0000 (Coordinated Universal Time),DGS5,5-Year Treasury Constant Maturity Rate,0.04</t>
  </si>
  <si>
    <t>Mon Oct 21 2024 00:00:00 GMT+0000 (Coordinated Universal Time),DEXUSEU,U.S. / Euro Foreign Exchange Rate,0.010820000000000001</t>
  </si>
  <si>
    <t>Mon Oct 21 2024 00:00:00 GMT+0000 (Coordinated Universal Time),DFF,Federal Funds Effective Rate,0.0483</t>
  </si>
  <si>
    <t>Mon Oct 21 2024 00:00:00 GMT+0000 (Coordinated Universal Time),DGS10,10-Year Treasury Constant Maturity Rate,0.04190000000000001</t>
  </si>
  <si>
    <t>Mon Oct 21 2024 00:00:00 GMT+0000 (Coordinated Universal Time),DGS2,2-Year Treasury Constant Maturity Rate,0.04019999999999999</t>
  </si>
  <si>
    <t>Mon Oct 21 2024 00:00:00 GMT+0000 (Coordinated Universal Time),DGS30,30-Year Treasury Constant Maturity Rate,0.0449</t>
  </si>
  <si>
    <t>Mon Oct 21 2024 00:00:00 GMT+0000 (Coordinated Universal Time),DGS5,5-Year Treasury Constant Maturity Rate,0.0398</t>
  </si>
  <si>
    <t>Sun Oct 20 2024 00:00:00 GMT+0000 (Coordinated Universal Time),DFF,Federal Funds Effective Rate,0.0483</t>
  </si>
  <si>
    <t>Sat Oct 19 2024 00:00:00 GMT+0000 (Coordinated Universal Time),DFF,Federal Funds Effective Rate,0.0483</t>
  </si>
  <si>
    <t>Fri Oct 18 2024 00:00:00 GMT+0000 (Coordinated Universal Time),DEXUSEU,U.S. / Euro Foreign Exchange Rate,0.010853999999999999</t>
  </si>
  <si>
    <t>Fri Oct 18 2024 00:00:00 GMT+0000 (Coordinated Universal Time),DFF,Federal Funds Effective Rate,0.0483</t>
  </si>
  <si>
    <t>Fri Oct 18 2024 00:00:00 GMT+0000 (Coordinated Universal Time),DGS10,10-Year Treasury Constant Maturity Rate,0.0408</t>
  </si>
  <si>
    <t>Fri Oct 18 2024 00:00:00 GMT+0000 (Coordinated Universal Time),DGS2,2-Year Treasury Constant Maturity Rate,0.0395</t>
  </si>
  <si>
    <t>Fri Oct 18 2024 00:00:00 GMT+0000 (Coordinated Universal Time),DGS30,30-Year Treasury Constant Maturity Rate,0.0438</t>
  </si>
  <si>
    <t>Fri Oct 18 2024 00:00:00 GMT+0000 (Coordinated Universal Time),DGS5,5-Year Treasury Constant Maturity Rate,0.0388</t>
  </si>
  <si>
    <t>Thu Oct 17 2024 00:00:00 GMT+0000 (Coordinated Universal Time),DEXUSEU,U.S. / Euro Foreign Exchange Rate,0.010837000000000001</t>
  </si>
  <si>
    <t>Thu Oct 17 2024 00:00:00 GMT+0000 (Coordinated Universal Time),DFF,Federal Funds Effective Rate,0.0483</t>
  </si>
  <si>
    <t>Thu Oct 17 2024 00:00:00 GMT+0000 (Coordinated Universal Time),DGS10,10-Year Treasury Constant Maturity Rate,0.0409</t>
  </si>
  <si>
    <t>Thu Oct 17 2024 00:00:00 GMT+0000 (Coordinated Universal Time),DGS2,2-Year Treasury Constant Maturity Rate,0.039599999999999996</t>
  </si>
  <si>
    <t>Thu Oct 17 2024 00:00:00 GMT+0000 (Coordinated Universal Time),DGS30,30-Year Treasury Constant Maturity Rate,0.043899999999999995</t>
  </si>
  <si>
    <t>Thu Oct 17 2024 00:00:00 GMT+0000 (Coordinated Universal Time),DGS5,5-Year Treasury Constant Maturity Rate,0.039</t>
  </si>
  <si>
    <t>Wed Oct 16 2024 00:00:00 GMT+0000 (Coordinated Universal Time),DEXUSEU,U.S. / Euro Foreign Exchange Rate,0.010872999999999999</t>
  </si>
  <si>
    <t>Wed Oct 16 2024 00:00:00 GMT+0000 (Coordinated Universal Time),DFF,Federal Funds Effective Rate,0.0483</t>
  </si>
  <si>
    <t>Wed Oct 16 2024 00:00:00 GMT+0000 (Coordinated Universal Time),DGS10,10-Year Treasury Constant Maturity Rate,0.04019999999999999</t>
  </si>
  <si>
    <t>Wed Oct 16 2024 00:00:00 GMT+0000 (Coordinated Universal Time),DGS2,2-Year Treasury Constant Maturity Rate,0.0393</t>
  </si>
  <si>
    <t>Wed Oct 16 2024 00:00:00 GMT+0000 (Coordinated Universal Time),DGS30,30-Year Treasury Constant Maturity Rate,0.043</t>
  </si>
  <si>
    <t>Wed Oct 16 2024 00:00:00 GMT+0000 (Coordinated Universal Time),DGS5,5-Year Treasury Constant Maturity Rate,0.0384</t>
  </si>
  <si>
    <t>Tue Oct 15 2024 00:00:00 GMT+0000 (Coordinated Universal Time),DEXUSEU,U.S. / Euro Foreign Exchange Rate,0.010899</t>
  </si>
  <si>
    <t>Tue Oct 15 2024 00:00:00 GMT+0000 (Coordinated Universal Time),DFF,Federal Funds Effective Rate,0.0483</t>
  </si>
  <si>
    <t>Tue Oct 15 2024 00:00:00 GMT+0000 (Coordinated Universal Time),DGS10,10-Year Treasury Constant Maturity Rate,0.0403</t>
  </si>
  <si>
    <t>Tue Oct 15 2024 00:00:00 GMT+0000 (Coordinated Universal Time),DGS2,2-Year Treasury Constant Maturity Rate,0.0395</t>
  </si>
  <si>
    <t>Tue Oct 15 2024 00:00:00 GMT+0000 (Coordinated Universal Time),DGS30,30-Year Treasury Constant Maturity Rate,0.0432</t>
  </si>
  <si>
    <t>Tue Oct 15 2024 00:00:00 GMT+0000 (Coordinated Universal Time),DGS5,5-Year Treasury Constant Maturity Rate,0.038599999999999995</t>
  </si>
  <si>
    <t>Mon Oct 14 2024 00:00:00 GMT+0000 (Coordinated Universal Time),DFF,Federal Funds Effective Rate,0.0483</t>
  </si>
  <si>
    <t>Sun Oct 13 2024 00:00:00 GMT+0000 (Coordinated Universal Time),DFF,Federal Funds Effective Rate,0.0483</t>
  </si>
  <si>
    <t>Sat Oct 12 2024 00:00:00 GMT+0000 (Coordinated Universal Time),DFF,Federal Funds Effective Rate,0.0483</t>
  </si>
  <si>
    <t>Fri Oct 11 2024 00:00:00 GMT+0000 (Coordinated Universal Time),DEXUSEU,U.S. / Euro Foreign Exchange Rate,0.010942</t>
  </si>
  <si>
    <t>Fri Oct 11 2024 00:00:00 GMT+0000 (Coordinated Universal Time),DFF,Federal Funds Effective Rate,0.0483</t>
  </si>
  <si>
    <t>Fri Oct 11 2024 00:00:00 GMT+0000 (Coordinated Universal Time),DGS10,10-Year Treasury Constant Maturity Rate,0.0408</t>
  </si>
  <si>
    <t>Fri Oct 11 2024 00:00:00 GMT+0000 (Coordinated Universal Time),DGS2,2-Year Treasury Constant Maturity Rate,0.0395</t>
  </si>
  <si>
    <t>Fri Oct 11 2024 00:00:00 GMT+0000 (Coordinated Universal Time),DGS30,30-Year Treasury Constant Maturity Rate,0.043899999999999995</t>
  </si>
  <si>
    <t>Fri Oct 11 2024 00:00:00 GMT+0000 (Coordinated Universal Time),DGS5,5-Year Treasury Constant Maturity Rate,0.0388</t>
  </si>
  <si>
    <t>Thu Oct 10 2024 00:00:00 GMT+0000 (Coordinated Universal Time),DEXUSEU,U.S. / Euro Foreign Exchange Rate,0.010925</t>
  </si>
  <si>
    <t>Thu Oct 10 2024 00:00:00 GMT+0000 (Coordinated Universal Time),DFF,Federal Funds Effective Rate,0.0483</t>
  </si>
  <si>
    <t>Thu Oct 10 2024 00:00:00 GMT+0000 (Coordinated Universal Time),DGS10,10-Year Treasury Constant Maturity Rate,0.0409</t>
  </si>
  <si>
    <t>Thu Oct 10 2024 00:00:00 GMT+0000 (Coordinated Universal Time),DGS2,2-Year Treasury Constant Maturity Rate,0.0398</t>
  </si>
  <si>
    <t>Thu Oct 10 2024 00:00:00 GMT+0000 (Coordinated Universal Time),DGS30,30-Year Treasury Constant Maturity Rate,0.0438</t>
  </si>
  <si>
    <t>Thu Oct 10 2024 00:00:00 GMT+0000 (Coordinated Universal Time),DGS5,5-Year Treasury Constant Maturity Rate,0.0391</t>
  </si>
  <si>
    <t>Wed Oct 09 2024 00:00:00 GMT+0000 (Coordinated Universal Time),DEXUSEU,U.S. / Euro Foreign Exchange Rate,0.010950999999999999</t>
  </si>
  <si>
    <t>Wed Oct 09 2024 00:00:00 GMT+0000 (Coordinated Universal Time),DFF,Federal Funds Effective Rate,0.0483</t>
  </si>
  <si>
    <t>Wed Oct 09 2024 00:00:00 GMT+0000 (Coordinated Universal Time),DGS10,10-Year Treasury Constant Maturity Rate,0.0406</t>
  </si>
  <si>
    <t>Wed Oct 09 2024 00:00:00 GMT+0000 (Coordinated Universal Time),DGS2,2-Year Treasury Constant Maturity Rate,0.039900000000000005</t>
  </si>
  <si>
    <t>Wed Oct 09 2024 00:00:00 GMT+0000 (Coordinated Universal Time),DGS30,30-Year Treasury Constant Maturity Rate,0.0434</t>
  </si>
  <si>
    <t>Wed Oct 09 2024 00:00:00 GMT+0000 (Coordinated Universal Time),DGS5,5-Year Treasury Constant Maturity Rate,0.0391</t>
  </si>
  <si>
    <t>Tue Oct 08 2024 00:00:00 GMT+0000 (Coordinated Universal Time),DEXUSEU,U.S. / Euro Foreign Exchange Rate,0.01097</t>
  </si>
  <si>
    <t>Tue Oct 08 2024 00:00:00 GMT+0000 (Coordinated Universal Time),DFF,Federal Funds Effective Rate,0.0483</t>
  </si>
  <si>
    <t>Tue Oct 08 2024 00:00:00 GMT+0000 (Coordinated Universal Time),DGS10,10-Year Treasury Constant Maturity Rate,0.0404</t>
  </si>
  <si>
    <t>Tue Oct 08 2024 00:00:00 GMT+0000 (Coordinated Universal Time),DGS2,2-Year Treasury Constant Maturity Rate,0.0398</t>
  </si>
  <si>
    <t>Tue Oct 08 2024 00:00:00 GMT+0000 (Coordinated Universal Time),DGS30,30-Year Treasury Constant Maturity Rate,0.0432</t>
  </si>
  <si>
    <t>Tue Oct 08 2024 00:00:00 GMT+0000 (Coordinated Universal Time),DGS5,5-Year Treasury Constant Maturity Rate,0.038599999999999995</t>
  </si>
  <si>
    <t>Mon Oct 07 2024 00:00:00 GMT+0000 (Coordinated Universal Time),DEXUSEU,U.S. / Euro Foreign Exchange Rate,0.010976</t>
  </si>
  <si>
    <t>Mon Oct 07 2024 00:00:00 GMT+0000 (Coordinated Universal Time),DFF,Federal Funds Effective Rate,0.0483</t>
  </si>
  <si>
    <t>Mon Oct 07 2024 00:00:00 GMT+0000 (Coordinated Universal Time),DGS10,10-Year Treasury Constant Maturity Rate,0.0403</t>
  </si>
  <si>
    <t>Mon Oct 07 2024 00:00:00 GMT+0000 (Coordinated Universal Time),DGS2,2-Year Treasury Constant Maturity Rate,0.039900000000000005</t>
  </si>
  <si>
    <t>Mon Oct 07 2024 00:00:00 GMT+0000 (Coordinated Universal Time),DGS30,30-Year Treasury Constant Maturity Rate,0.043</t>
  </si>
  <si>
    <t>Mon Oct 07 2024 00:00:00 GMT+0000 (Coordinated Universal Time),DGS5,5-Year Treasury Constant Maturity Rate,0.038599999999999995</t>
  </si>
  <si>
    <t>Sun Oct 06 2024 00:00:00 GMT+0000 (Coordinated Universal Time),DFF,Federal Funds Effective Rate,0.0483</t>
  </si>
  <si>
    <t>Sat Oct 05 2024 00:00:00 GMT+0000 (Coordinated Universal Time),DFF,Federal Funds Effective Rate,0.0483</t>
  </si>
  <si>
    <t>Fri Oct 04 2024 00:00:00 GMT+0000 (Coordinated Universal Time),DEXUSEU,U.S. / Euro Foreign Exchange Rate,0.010961</t>
  </si>
  <si>
    <t>Fri Oct 04 2024 00:00:00 GMT+0000 (Coordinated Universal Time),DFF,Federal Funds Effective Rate,0.0483</t>
  </si>
  <si>
    <t>Fri Oct 04 2024 00:00:00 GMT+0000 (Coordinated Universal Time),DGS10,10-Year Treasury Constant Maturity Rate,0.0398</t>
  </si>
  <si>
    <t>Fri Oct 04 2024 00:00:00 GMT+0000 (Coordinated Universal Time),DGS2,2-Year Treasury Constant Maturity Rate,0.0393</t>
  </si>
  <si>
    <t>Fri Oct 04 2024 00:00:00 GMT+0000 (Coordinated Universal Time),DGS30,30-Year Treasury Constant Maturity Rate,0.0426</t>
  </si>
  <si>
    <t>Fri Oct 04 2024 00:00:00 GMT+0000 (Coordinated Universal Time),DGS5,5-Year Treasury Constant Maturity Rate,0.0381</t>
  </si>
  <si>
    <t>Thu Oct 03 2024 00:00:00 GMT+0000 (Coordinated Universal Time),DEXUSEU,U.S. / Euro Foreign Exchange Rate,0.011014999999999999</t>
  </si>
  <si>
    <t>Thu Oct 03 2024 00:00:00 GMT+0000 (Coordinated Universal Time),DFF,Federal Funds Effective Rate,0.0483</t>
  </si>
  <si>
    <t>Thu Oct 03 2024 00:00:00 GMT+0000 (Coordinated Universal Time),DGS10,10-Year Treasury Constant Maturity Rate,0.0385</t>
  </si>
  <si>
    <t>Thu Oct 03 2024 00:00:00 GMT+0000 (Coordinated Universal Time),DGS2,2-Year Treasury Constant Maturity Rate,0.037000000000000005</t>
  </si>
  <si>
    <t>Thu Oct 03 2024 00:00:00 GMT+0000 (Coordinated Universal Time),DGS30,30-Year Treasury Constant Maturity Rate,0.0418</t>
  </si>
  <si>
    <t>Thu Oct 03 2024 00:00:00 GMT+0000 (Coordinated Universal Time),DGS5,5-Year Treasury Constant Maturity Rate,0.0362</t>
  </si>
  <si>
    <t>Wed Oct 02 2024 00:00:00 GMT+0000 (Coordinated Universal Time),DEXUSEU,U.S. / Euro Foreign Exchange Rate,0.011049999999999999</t>
  </si>
  <si>
    <t>Wed Oct 02 2024 00:00:00 GMT+0000 (Coordinated Universal Time),DFF,Federal Funds Effective Rate,0.0483</t>
  </si>
  <si>
    <t>Wed Oct 02 2024 00:00:00 GMT+0000 (Coordinated Universal Time),DGS10,10-Year Treasury Constant Maturity Rate,0.0379</t>
  </si>
  <si>
    <t>Wed Oct 02 2024 00:00:00 GMT+0000 (Coordinated Universal Time),DGS2,2-Year Treasury Constant Maturity Rate,0.0363</t>
  </si>
  <si>
    <t>Wed Oct 02 2024 00:00:00 GMT+0000 (Coordinated Universal Time),DGS30,30-Year Treasury Constant Maturity Rate,0.0414</t>
  </si>
  <si>
    <t>Wed Oct 02 2024 00:00:00 GMT+0000 (Coordinated Universal Time),DGS5,5-Year Treasury Constant Maturity Rate,0.0355</t>
  </si>
  <si>
    <t>Tue Oct 01 2024 00:00:00 GMT+0000 (Coordinated Universal Time),DEXUSEU,U.S. / Euro Foreign Exchange Rate,0.011067</t>
  </si>
  <si>
    <t>Tue Oct 01 2024 00:00:00 GMT+0000 (Coordinated Universal Time),DFF,Federal Funds Effective Rate,0.0483</t>
  </si>
  <si>
    <t>Tue Oct 01 2024 00:00:00 GMT+0000 (Coordinated Universal Time),DGS10,10-Year Treasury Constant Maturity Rate,0.0374</t>
  </si>
  <si>
    <t>Tue Oct 01 2024 00:00:00 GMT+0000 (Coordinated Universal Time),DGS2,2-Year Treasury Constant Maturity Rate,0.0361</t>
  </si>
  <si>
    <t>Tue Oct 01 2024 00:00:00 GMT+0000 (Coordinated Universal Time),DGS30,30-Year Treasury Constant Maturity Rate,0.0408</t>
  </si>
  <si>
    <t>Tue Oct 01 2024 00:00:00 GMT+0000 (Coordinated Universal Time),DGS5,5-Year Treasury Constant Maturity Rate,0.0351</t>
  </si>
  <si>
    <t>Mon Sep 30 2024 00:00:00 GMT+0000 (Coordinated Universal Time),DEXUSEU,U.S. / Euro Foreign Exchange Rate,0.011145</t>
  </si>
  <si>
    <t>Mon Sep 30 2024 00:00:00 GMT+0000 (Coordinated Universal Time),DFF,Federal Funds Effective Rate,0.0483</t>
  </si>
  <si>
    <t>Mon Sep 30 2024 00:00:00 GMT+0000 (Coordinated Universal Time),DGS10,10-Year Treasury Constant Maturity Rate,0.0381</t>
  </si>
  <si>
    <t>Mon Sep 30 2024 00:00:00 GMT+0000 (Coordinated Universal Time),DGS2,2-Year Treasury Constant Maturity Rate,0.0366</t>
  </si>
  <si>
    <t>Mon Sep 30 2024 00:00:00 GMT+0000 (Coordinated Universal Time),DGS30,30-Year Treasury Constant Maturity Rate,0.0414</t>
  </si>
  <si>
    <t>Mon Sep 30 2024 00:00:00 GMT+0000 (Coordinated Universal Time),DGS5,5-Year Treasury Constant Maturity Rate,0.0358</t>
  </si>
  <si>
    <t>Sun Sep 29 2024 00:00:00 GMT+0000 (Coordinated Universal Time),DFF,Federal Funds Effective Rate,0.0483</t>
  </si>
  <si>
    <t>Sat Sep 28 2024 00:00:00 GMT+0000 (Coordinated Universal Time),DFF,Federal Funds Effective Rate,0.0483</t>
  </si>
  <si>
    <t>Fri Sep 27 2024 00:00:00 GMT+0000 (Coordinated Universal Time),DEXUSEU,U.S. / Euro Foreign Exchange Rate,0.011158999999999999</t>
  </si>
  <si>
    <t>Fri Sep 27 2024 00:00:00 GMT+0000 (Coordinated Universal Time),DFF,Federal Funds Effective Rate,0.0483</t>
  </si>
  <si>
    <t>Fri Sep 27 2024 00:00:00 GMT+0000 (Coordinated Universal Time),DGS10,10-Year Treasury Constant Maturity Rate,0.0375</t>
  </si>
  <si>
    <t>Fri Sep 27 2024 00:00:00 GMT+0000 (Coordinated Universal Time),DGS2,2-Year Treasury Constant Maturity Rate,0.0355</t>
  </si>
  <si>
    <t>Fri Sep 27 2024 00:00:00 GMT+0000 (Coordinated Universal Time),DGS30,30-Year Treasury Constant Maturity Rate,0.040999999999999995</t>
  </si>
  <si>
    <t>Fri Sep 27 2024 00:00:00 GMT+0000 (Coordinated Universal Time),DGS5,5-Year Treasury Constant Maturity Rate,0.035</t>
  </si>
  <si>
    <t>Thu Sep 26 2024 00:00:00 GMT+0000 (Coordinated Universal Time),DEXUSEU,U.S. / Euro Foreign Exchange Rate,0.011184000000000001</t>
  </si>
  <si>
    <t>Thu Sep 26 2024 00:00:00 GMT+0000 (Coordinated Universal Time),DFF,Federal Funds Effective Rate,0.0483</t>
  </si>
  <si>
    <t>Thu Sep 26 2024 00:00:00 GMT+0000 (Coordinated Universal Time),DGS10,10-Year Treasury Constant Maturity Rate,0.0379</t>
  </si>
  <si>
    <t>Thu Sep 26 2024 00:00:00 GMT+0000 (Coordinated Universal Time),DGS2,2-Year Treasury Constant Maturity Rate,0.036000000000000004</t>
  </si>
  <si>
    <t>Thu Sep 26 2024 00:00:00 GMT+0000 (Coordinated Universal Time),DGS30,30-Year Treasury Constant Maturity Rate,0.0412</t>
  </si>
  <si>
    <t>Thu Sep 26 2024 00:00:00 GMT+0000 (Coordinated Universal Time),DGS5,5-Year Treasury Constant Maturity Rate,0.0355</t>
  </si>
  <si>
    <t>Wed Sep 25 2024 00:00:00 GMT+0000 (Coordinated Universal Time),DEXUSEU,U.S. / Euro Foreign Exchange Rate,0.011143</t>
  </si>
  <si>
    <t>Wed Sep 25 2024 00:00:00 GMT+0000 (Coordinated Universal Time),DFF,Federal Funds Effective Rate,0.0483</t>
  </si>
  <si>
    <t>Wed Sep 25 2024 00:00:00 GMT+0000 (Coordinated Universal Time),DGS10,10-Year Treasury Constant Maturity Rate,0.0379</t>
  </si>
  <si>
    <t>Wed Sep 25 2024 00:00:00 GMT+0000 (Coordinated Universal Time),DGS2,2-Year Treasury Constant Maturity Rate,0.0353</t>
  </si>
  <si>
    <t>Wed Sep 25 2024 00:00:00 GMT+0000 (Coordinated Universal Time),DGS30,30-Year Treasury Constant Maturity Rate,0.0414</t>
  </si>
  <si>
    <t>Wed Sep 25 2024 00:00:00 GMT+0000 (Coordinated Universal Time),DGS5,5-Year Treasury Constant Maturity Rate,0.0352</t>
  </si>
  <si>
    <t>Tue Sep 24 2024 00:00:00 GMT+0000 (Coordinated Universal Time),DEXUSEU,U.S. / Euro Foreign Exchange Rate,0.01115</t>
  </si>
  <si>
    <t>Tue Sep 24 2024 00:00:00 GMT+0000 (Coordinated Universal Time),DFF,Federal Funds Effective Rate,0.0483</t>
  </si>
  <si>
    <t>Tue Sep 24 2024 00:00:00 GMT+0000 (Coordinated Universal Time),DGS10,10-Year Treasury Constant Maturity Rate,0.0374</t>
  </si>
  <si>
    <t>Tue Sep 24 2024 00:00:00 GMT+0000 (Coordinated Universal Time),DGS2,2-Year Treasury Constant Maturity Rate,0.0349</t>
  </si>
  <si>
    <t>Tue Sep 24 2024 00:00:00 GMT+0000 (Coordinated Universal Time),DGS30,30-Year Treasury Constant Maturity Rate,0.0409</t>
  </si>
  <si>
    <t>Tue Sep 24 2024 00:00:00 GMT+0000 (Coordinated Universal Time),DGS5,5-Year Treasury Constant Maturity Rate,0.0347</t>
  </si>
  <si>
    <t>Mon Sep 23 2024 00:00:00 GMT+0000 (Coordinated Universal Time),DEXUSEU,U.S. / Euro Foreign Exchange Rate,0.01113</t>
  </si>
  <si>
    <t>Mon Sep 23 2024 00:00:00 GMT+0000 (Coordinated Universal Time),DFF,Federal Funds Effective Rate,0.0483</t>
  </si>
  <si>
    <t>Mon Sep 23 2024 00:00:00 GMT+0000 (Coordinated Universal Time),DGS10,10-Year Treasury Constant Maturity Rate,0.0375</t>
  </si>
  <si>
    <t>Mon Sep 23 2024 00:00:00 GMT+0000 (Coordinated Universal Time),DGS2,2-Year Treasury Constant Maturity Rate,0.035699999999999996</t>
  </si>
  <si>
    <t>Mon Sep 23 2024 00:00:00 GMT+0000 (Coordinated Universal Time),DGS30,30-Year Treasury Constant Maturity Rate,0.0409</t>
  </si>
  <si>
    <t>Mon Sep 23 2024 00:00:00 GMT+0000 (Coordinated Universal Time),DGS5,5-Year Treasury Constant Maturity Rate,0.0351</t>
  </si>
  <si>
    <t>Sun Sep 22 2024 00:00:00 GMT+0000 (Coordinated Universal Time),DFF,Federal Funds Effective Rate,0.0483</t>
  </si>
  <si>
    <t>Sat Sep 21 2024 00:00:00 GMT+0000 (Coordinated Universal Time),DFF,Federal Funds Effective Rate,0.0483</t>
  </si>
  <si>
    <t>Fri Sep 20 2024 00:00:00 GMT+0000 (Coordinated Universal Time),DEXUSEU,U.S. / Euro Foreign Exchange Rate,0.011158999999999999</t>
  </si>
  <si>
    <t>Fri Sep 20 2024 00:00:00 GMT+0000 (Coordinated Universal Time),DFF,Federal Funds Effective Rate,0.0483</t>
  </si>
  <si>
    <t>Fri Sep 20 2024 00:00:00 GMT+0000 (Coordinated Universal Time),DGS10,10-Year Treasury Constant Maturity Rate,0.0373</t>
  </si>
  <si>
    <t>Fri Sep 20 2024 00:00:00 GMT+0000 (Coordinated Universal Time),DGS2,2-Year Treasury Constant Maturity Rate,0.0355</t>
  </si>
  <si>
    <t>Fri Sep 20 2024 00:00:00 GMT+0000 (Coordinated Universal Time),DGS30,30-Year Treasury Constant Maturity Rate,0.0407</t>
  </si>
  <si>
    <t>Fri Sep 20 2024 00:00:00 GMT+0000 (Coordinated Universal Time),DGS5,5-Year Treasury Constant Maturity Rate,0.0348</t>
  </si>
  <si>
    <t>Thu Sep 19 2024 00:00:00 GMT+0000 (Coordinated Universal Time),DEXUSEU,U.S. / Euro Foreign Exchange Rate,0.011147</t>
  </si>
  <si>
    <t>Thu Sep 19 2024 00:00:00 GMT+0000 (Coordinated Universal Time),DFF,Federal Funds Effective Rate,0.0483</t>
  </si>
  <si>
    <t>Thu Sep 19 2024 00:00:00 GMT+0000 (Coordinated Universal Time),DGS10,10-Year Treasury Constant Maturity Rate,0.0373</t>
  </si>
  <si>
    <t>Thu Sep 19 2024 00:00:00 GMT+0000 (Coordinated Universal Time),DGS2,2-Year Treasury Constant Maturity Rate,0.0359</t>
  </si>
  <si>
    <t>Thu Sep 19 2024 00:00:00 GMT+0000 (Coordinated Universal Time),DGS30,30-Year Treasury Constant Maturity Rate,0.0406</t>
  </si>
  <si>
    <t>Thu Sep 19 2024 00:00:00 GMT+0000 (Coordinated Universal Time),DGS5,5-Year Treasury Constant Maturity Rate,0.0349</t>
  </si>
  <si>
    <t>Wed Sep 18 2024 00:00:00 GMT+0000 (Coordinated Universal Time),DEXUSEU,U.S. / Euro Foreign Exchange Rate,0.011116</t>
  </si>
  <si>
    <t>Wed Sep 18 2024 00:00:00 GMT+0000 (Coordinated Universal Time),DFF,Federal Funds Effective Rate,0.0533</t>
  </si>
  <si>
    <t>Wed Sep 18 2024 00:00:00 GMT+0000 (Coordinated Universal Time),DGS10,10-Year Treasury Constant Maturity Rate,0.037000000000000005</t>
  </si>
  <si>
    <t>Wed Sep 18 2024 00:00:00 GMT+0000 (Coordinated Universal Time),DGS2,2-Year Treasury Constant Maturity Rate,0.0361</t>
  </si>
  <si>
    <t>Wed Sep 18 2024 00:00:00 GMT+0000 (Coordinated Universal Time),DGS30,30-Year Treasury Constant Maturity Rate,0.0403</t>
  </si>
  <si>
    <t>Wed Sep 18 2024 00:00:00 GMT+0000 (Coordinated Universal Time),DGS5,5-Year Treasury Constant Maturity Rate,0.0347</t>
  </si>
  <si>
    <t>Tue Sep 17 2024 00:00:00 GMT+0000 (Coordinated Universal Time),DEXUSEU,U.S. / Euro Foreign Exchange Rate,0.011118</t>
  </si>
  <si>
    <t>Tue Sep 17 2024 00:00:00 GMT+0000 (Coordinated Universal Time),DFF,Federal Funds Effective Rate,0.0533</t>
  </si>
  <si>
    <t>Tue Sep 17 2024 00:00:00 GMT+0000 (Coordinated Universal Time),DGS10,10-Year Treasury Constant Maturity Rate,0.0365</t>
  </si>
  <si>
    <t>Tue Sep 17 2024 00:00:00 GMT+0000 (Coordinated Universal Time),DGS2,2-Year Treasury Constant Maturity Rate,0.0359</t>
  </si>
  <si>
    <t>Tue Sep 17 2024 00:00:00 GMT+0000 (Coordinated Universal Time),DGS30,30-Year Treasury Constant Maturity Rate,0.039599999999999996</t>
  </si>
  <si>
    <t>Tue Sep 17 2024 00:00:00 GMT+0000 (Coordinated Universal Time),DGS5,5-Year Treasury Constant Maturity Rate,0.0344</t>
  </si>
  <si>
    <t>Mon Sep 16 2024 00:00:00 GMT+0000 (Coordinated Universal Time),DEXUSEU,U.S. / Euro Foreign Exchange Rate,0.011123000000000001</t>
  </si>
  <si>
    <t>Mon Sep 16 2024 00:00:00 GMT+0000 (Coordinated Universal Time),DFF,Federal Funds Effective Rate,0.0533</t>
  </si>
  <si>
    <t>Mon Sep 16 2024 00:00:00 GMT+0000 (Coordinated Universal Time),DGS10,10-Year Treasury Constant Maturity Rate,0.0363</t>
  </si>
  <si>
    <t>Mon Sep 16 2024 00:00:00 GMT+0000 (Coordinated Universal Time),DGS2,2-Year Treasury Constant Maturity Rate,0.0356</t>
  </si>
  <si>
    <t>Mon Sep 16 2024 00:00:00 GMT+0000 (Coordinated Universal Time),DGS30,30-Year Treasury Constant Maturity Rate,0.0394</t>
  </si>
  <si>
    <t>Mon Sep 16 2024 00:00:00 GMT+0000 (Coordinated Universal Time),DGS5,5-Year Treasury Constant Maturity Rate,0.0341</t>
  </si>
  <si>
    <t>Sun Sep 15 2024 00:00:00 GMT+0000 (Coordinated Universal Time),DFF,Federal Funds Effective Rate,0.0533</t>
  </si>
  <si>
    <t>Sat Sep 14 2024 00:00:00 GMT+0000 (Coordinated Universal Time),DFF,Federal Funds Effective Rate,0.0533</t>
  </si>
  <si>
    <t>Fri Sep 13 2024 00:00:00 GMT+0000 (Coordinated Universal Time),DEXUSEU,U.S. / Euro Foreign Exchange Rate,0.011085000000000001</t>
  </si>
  <si>
    <t>Fri Sep 13 2024 00:00:00 GMT+0000 (Coordinated Universal Time),DFF,Federal Funds Effective Rate,0.0533</t>
  </si>
  <si>
    <t>Fri Sep 13 2024 00:00:00 GMT+0000 (Coordinated Universal Time),DGS10,10-Year Treasury Constant Maturity Rate,0.0366</t>
  </si>
  <si>
    <t>Fri Sep 13 2024 00:00:00 GMT+0000 (Coordinated Universal Time),DGS2,2-Year Treasury Constant Maturity Rate,0.035699999999999996</t>
  </si>
  <si>
    <t>Fri Sep 13 2024 00:00:00 GMT+0000 (Coordinated Universal Time),DGS30,30-Year Treasury Constant Maturity Rate,0.0398</t>
  </si>
  <si>
    <t>Fri Sep 13 2024 00:00:00 GMT+0000 (Coordinated Universal Time),DGS5,5-Year Treasury Constant Maturity Rate,0.034300000000000004</t>
  </si>
  <si>
    <t>Thu Sep 12 2024 00:00:00 GMT+0000 (Coordinated Universal Time),DEXUSEU,U.S. / Euro Foreign Exchange Rate,0.011041</t>
  </si>
  <si>
    <t>Thu Sep 12 2024 00:00:00 GMT+0000 (Coordinated Universal Time),DFF,Federal Funds Effective Rate,0.0533</t>
  </si>
  <si>
    <t>Thu Sep 12 2024 00:00:00 GMT+0000 (Coordinated Universal Time),DGS10,10-Year Treasury Constant Maturity Rate,0.0368</t>
  </si>
  <si>
    <t>Thu Sep 12 2024 00:00:00 GMT+0000 (Coordinated Universal Time),DGS2,2-Year Treasury Constant Maturity Rate,0.0364</t>
  </si>
  <si>
    <t>Thu Sep 12 2024 00:00:00 GMT+0000 (Coordinated Universal Time),DGS30,30-Year Treasury Constant Maturity Rate,0.04</t>
  </si>
  <si>
    <t>Thu Sep 12 2024 00:00:00 GMT+0000 (Coordinated Universal Time),DGS5,5-Year Treasury Constant Maturity Rate,0.0347</t>
  </si>
  <si>
    <t>Wed Sep 11 2024 00:00:00 GMT+0000 (Coordinated Universal Time),DEXUSEU,U.S. / Euro Foreign Exchange Rate,0.011012</t>
  </si>
  <si>
    <t>Wed Sep 11 2024 00:00:00 GMT+0000 (Coordinated Universal Time),DFF,Federal Funds Effective Rate,0.0533</t>
  </si>
  <si>
    <t>Wed Sep 11 2024 00:00:00 GMT+0000 (Coordinated Universal Time),DGS10,10-Year Treasury Constant Maturity Rate,0.0365</t>
  </si>
  <si>
    <t>Wed Sep 11 2024 00:00:00 GMT+0000 (Coordinated Universal Time),DGS2,2-Year Treasury Constant Maturity Rate,0.0362</t>
  </si>
  <si>
    <t>Wed Sep 11 2024 00:00:00 GMT+0000 (Coordinated Universal Time),DGS30,30-Year Treasury Constant Maturity Rate,0.039599999999999996</t>
  </si>
  <si>
    <t>Wed Sep 11 2024 00:00:00 GMT+0000 (Coordinated Universal Time),DGS5,5-Year Treasury Constant Maturity Rate,0.0345</t>
  </si>
  <si>
    <t>Tue Sep 10 2024 00:00:00 GMT+0000 (Coordinated Universal Time),DEXUSEU,U.S. / Euro Foreign Exchange Rate,0.011025</t>
  </si>
  <si>
    <t>Tue Sep 10 2024 00:00:00 GMT+0000 (Coordinated Universal Time),DFF,Federal Funds Effective Rate,0.0533</t>
  </si>
  <si>
    <t>Tue Sep 10 2024 00:00:00 GMT+0000 (Coordinated Universal Time),DGS10,10-Year Treasury Constant Maturity Rate,0.0365</t>
  </si>
  <si>
    <t>Tue Sep 10 2024 00:00:00 GMT+0000 (Coordinated Universal Time),DGS2,2-Year Treasury Constant Maturity Rate,0.0359</t>
  </si>
  <si>
    <t>Tue Sep 10 2024 00:00:00 GMT+0000 (Coordinated Universal Time),DGS30,30-Year Treasury Constant Maturity Rate,0.0397</t>
  </si>
  <si>
    <t>Tue Sep 10 2024 00:00:00 GMT+0000 (Coordinated Universal Time),DGS5,5-Year Treasury Constant Maturity Rate,0.034300000000000004</t>
  </si>
  <si>
    <t>Mon Sep 09 2024 00:00:00 GMT+0000 (Coordinated Universal Time),DEXUSEU,U.S. / Euro Foreign Exchange Rate,0.011042000000000001</t>
  </si>
  <si>
    <t>Mon Sep 09 2024 00:00:00 GMT+0000 (Coordinated Universal Time),DFF,Federal Funds Effective Rate,0.0533</t>
  </si>
  <si>
    <t>Mon Sep 09 2024 00:00:00 GMT+0000 (Coordinated Universal Time),DGS10,10-Year Treasury Constant Maturity Rate,0.037000000000000005</t>
  </si>
  <si>
    <t>Mon Sep 09 2024 00:00:00 GMT+0000 (Coordinated Universal Time),DGS2,2-Year Treasury Constant Maturity Rate,0.0368</t>
  </si>
  <si>
    <t>Mon Sep 09 2024 00:00:00 GMT+0000 (Coordinated Universal Time),DGS30,30-Year Treasury Constant Maturity Rate,0.04</t>
  </si>
  <si>
    <t>Mon Sep 09 2024 00:00:00 GMT+0000 (Coordinated Universal Time),DGS5,5-Year Treasury Constant Maturity Rate,0.0349</t>
  </si>
  <si>
    <t>Sun Sep 08 2024 00:00:00 GMT+0000 (Coordinated Universal Time),DFF,Federal Funds Effective Rate,0.0533</t>
  </si>
  <si>
    <t>Sat Sep 07 2024 00:00:00 GMT+0000 (Coordinated Universal Time),DFF,Federal Funds Effective Rate,0.0533</t>
  </si>
  <si>
    <t>Fri Sep 06 2024 00:00:00 GMT+0000 (Coordinated Universal Time),DEXUSEU,U.S. / Euro Foreign Exchange Rate,0.011086</t>
  </si>
  <si>
    <t>Fri Sep 06 2024 00:00:00 GMT+0000 (Coordinated Universal Time),DFF,Federal Funds Effective Rate,0.0533</t>
  </si>
  <si>
    <t>Fri Sep 06 2024 00:00:00 GMT+0000 (Coordinated Universal Time),DGS10,10-Year Treasury Constant Maturity Rate,0.037200000000000004</t>
  </si>
  <si>
    <t>Fri Sep 06 2024 00:00:00 GMT+0000 (Coordinated Universal Time),DGS2,2-Year Treasury Constant Maturity Rate,0.0366</t>
  </si>
  <si>
    <t>Fri Sep 06 2024 00:00:00 GMT+0000 (Coordinated Universal Time),DGS30,30-Year Treasury Constant Maturity Rate,0.0403</t>
  </si>
  <si>
    <t>Fri Sep 06 2024 00:00:00 GMT+0000 (Coordinated Universal Time),DGS5,5-Year Treasury Constant Maturity Rate,0.035</t>
  </si>
  <si>
    <t>Thu Sep 05 2024 00:00:00 GMT+0000 (Coordinated Universal Time),DEXUSEU,U.S. / Euro Foreign Exchange Rate,0.011096</t>
  </si>
  <si>
    <t>Thu Sep 05 2024 00:00:00 GMT+0000 (Coordinated Universal Time),DFF,Federal Funds Effective Rate,0.0533</t>
  </si>
  <si>
    <t>Thu Sep 05 2024 00:00:00 GMT+0000 (Coordinated Universal Time),DGS10,10-Year Treasury Constant Maturity Rate,0.0373</t>
  </si>
  <si>
    <t>Thu Sep 05 2024 00:00:00 GMT+0000 (Coordinated Universal Time),DGS2,2-Year Treasury Constant Maturity Rate,0.0375</t>
  </si>
  <si>
    <t>Thu Sep 05 2024 00:00:00 GMT+0000 (Coordinated Universal Time),DGS30,30-Year Treasury Constant Maturity Rate,0.04019999999999999</t>
  </si>
  <si>
    <t>Thu Sep 05 2024 00:00:00 GMT+0000 (Coordinated Universal Time),DGS5,5-Year Treasury Constant Maturity Rate,0.0354</t>
  </si>
  <si>
    <t>Wed Sep 04 2024 00:00:00 GMT+0000 (Coordinated Universal Time),DEXUSEU,U.S. / Euro Foreign Exchange Rate,0.011081</t>
  </si>
  <si>
    <t>Wed Sep 04 2024 00:00:00 GMT+0000 (Coordinated Universal Time),DFF,Federal Funds Effective Rate,0.0533</t>
  </si>
  <si>
    <t>Wed Sep 04 2024 00:00:00 GMT+0000 (Coordinated Universal Time),DGS10,10-Year Treasury Constant Maturity Rate,0.0377</t>
  </si>
  <si>
    <t>Wed Sep 04 2024 00:00:00 GMT+0000 (Coordinated Universal Time),DGS2,2-Year Treasury Constant Maturity Rate,0.037599999999999995</t>
  </si>
  <si>
    <t>Wed Sep 04 2024 00:00:00 GMT+0000 (Coordinated Universal Time),DGS30,30-Year Treasury Constant Maturity Rate,0.0406</t>
  </si>
  <si>
    <t>Wed Sep 04 2024 00:00:00 GMT+0000 (Coordinated Universal Time),DGS5,5-Year Treasury Constant Maturity Rate,0.0356</t>
  </si>
  <si>
    <t>Tue Sep 03 2024 00:00:00 GMT+0000 (Coordinated Universal Time),DEXUSEU,U.S. / Euro Foreign Exchange Rate,0.011043</t>
  </si>
  <si>
    <t>Tue Sep 03 2024 00:00:00 GMT+0000 (Coordinated Universal Time),DFF,Federal Funds Effective Rate,0.0533</t>
  </si>
  <si>
    <t>Tue Sep 03 2024 00:00:00 GMT+0000 (Coordinated Universal Time),DGS10,10-Year Treasury Constant Maturity Rate,0.0384</t>
  </si>
  <si>
    <t>Tue Sep 03 2024 00:00:00 GMT+0000 (Coordinated Universal Time),DGS2,2-Year Treasury Constant Maturity Rate,0.0388</t>
  </si>
  <si>
    <t>Tue Sep 03 2024 00:00:00 GMT+0000 (Coordinated Universal Time),DGS30,30-Year Treasury Constant Maturity Rate,0.041299999999999996</t>
  </si>
  <si>
    <t>Tue Sep 03 2024 00:00:00 GMT+0000 (Coordinated Universal Time),DGS5,5-Year Treasury Constant Maturity Rate,0.0365</t>
  </si>
  <si>
    <t>Mon Sep 02 2024 00:00:00 GMT+0000 (Coordinated Universal Time),DFF,Federal Funds Effective Rate,0.0533</t>
  </si>
  <si>
    <t>Sun Sep 01 2024 00:00:00 GMT+0000 (Coordinated Universal Time),DFF,Federal Funds Effective Rate,0.0533</t>
  </si>
  <si>
    <t>Sat Aug 31 2024 00:00:00 GMT+0000 (Coordinated Universal Time),DFF,Federal Funds Effective Rate,0.0533</t>
  </si>
  <si>
    <t>Fri Aug 30 2024 00:00:00 GMT+0000 (Coordinated Universal Time),DEXUSEU,U.S. / Euro Foreign Exchange Rate,0.01106</t>
  </si>
  <si>
    <t>Fri Aug 30 2024 00:00:00 GMT+0000 (Coordinated Universal Time),DFF,Federal Funds Effective Rate,0.0533</t>
  </si>
  <si>
    <t>Fri Aug 30 2024 00:00:00 GMT+0000 (Coordinated Universal Time),DGS10,10-Year Treasury Constant Maturity Rate,0.0391</t>
  </si>
  <si>
    <t>Fri Aug 30 2024 00:00:00 GMT+0000 (Coordinated Universal Time),DGS2,2-Year Treasury Constant Maturity Rate,0.0391</t>
  </si>
  <si>
    <t>Fri Aug 30 2024 00:00:00 GMT+0000 (Coordinated Universal Time),DGS30,30-Year Treasury Constant Maturity Rate,0.042</t>
  </si>
  <si>
    <t>Fri Aug 30 2024 00:00:00 GMT+0000 (Coordinated Universal Time),DGS5,5-Year Treasury Constant Maturity Rate,0.0371</t>
  </si>
  <si>
    <t>Thu Aug 29 2024 00:00:00 GMT+0000 (Coordinated Universal Time),DEXUSEU,U.S. / Euro Foreign Exchange Rate,0.011086</t>
  </si>
  <si>
    <t>Thu Aug 29 2024 00:00:00 GMT+0000 (Coordinated Universal Time),DFF,Federal Funds Effective Rate,0.0533</t>
  </si>
  <si>
    <t>Thu Aug 29 2024 00:00:00 GMT+0000 (Coordinated Universal Time),DGS10,10-Year Treasury Constant Maturity Rate,0.0387</t>
  </si>
  <si>
    <t>Thu Aug 29 2024 00:00:00 GMT+0000 (Coordinated Universal Time),DGS2,2-Year Treasury Constant Maturity Rate,0.0387</t>
  </si>
  <si>
    <t>Thu Aug 29 2024 00:00:00 GMT+0000 (Coordinated Universal Time),DGS30,30-Year Treasury Constant Maturity Rate,0.0415</t>
  </si>
  <si>
    <t>Thu Aug 29 2024 00:00:00 GMT+0000 (Coordinated Universal Time),DGS5,5-Year Treasury Constant Maturity Rate,0.0366</t>
  </si>
  <si>
    <t>Wed Aug 28 2024 00:00:00 GMT+0000 (Coordinated Universal Time),DEXUSEU,U.S. / Euro Foreign Exchange Rate,0.011127</t>
  </si>
  <si>
    <t>Wed Aug 28 2024 00:00:00 GMT+0000 (Coordinated Universal Time),DFF,Federal Funds Effective Rate,0.0533</t>
  </si>
  <si>
    <t>Wed Aug 28 2024 00:00:00 GMT+0000 (Coordinated Universal Time),DGS10,10-Year Treasury Constant Maturity Rate,0.0384</t>
  </si>
  <si>
    <t>Wed Aug 28 2024 00:00:00 GMT+0000 (Coordinated Universal Time),DGS2,2-Year Treasury Constant Maturity Rate,0.0383</t>
  </si>
  <si>
    <t>Wed Aug 28 2024 00:00:00 GMT+0000 (Coordinated Universal Time),DGS30,30-Year Treasury Constant Maturity Rate,0.041299999999999996</t>
  </si>
  <si>
    <t>Wed Aug 28 2024 00:00:00 GMT+0000 (Coordinated Universal Time),DGS5,5-Year Treasury Constant Maturity Rate,0.0363</t>
  </si>
  <si>
    <t>Tue Aug 27 2024 00:00:00 GMT+0000 (Coordinated Universal Time),DEXUSEU,U.S. / Euro Foreign Exchange Rate,0.011160000000000002</t>
  </si>
  <si>
    <t>Tue Aug 27 2024 00:00:00 GMT+0000 (Coordinated Universal Time),DFF,Federal Funds Effective Rate,0.0533</t>
  </si>
  <si>
    <t>Tue Aug 27 2024 00:00:00 GMT+0000 (Coordinated Universal Time),DGS10,10-Year Treasury Constant Maturity Rate,0.0383</t>
  </si>
  <si>
    <t>Tue Aug 27 2024 00:00:00 GMT+0000 (Coordinated Universal Time),DGS2,2-Year Treasury Constant Maturity Rate,0.0383</t>
  </si>
  <si>
    <t>Tue Aug 27 2024 00:00:00 GMT+0000 (Coordinated Universal Time),DGS30,30-Year Treasury Constant Maturity Rate,0.041299999999999996</t>
  </si>
  <si>
    <t>Tue Aug 27 2024 00:00:00 GMT+0000 (Coordinated Universal Time),DGS5,5-Year Treasury Constant Maturity Rate,0.0366</t>
  </si>
  <si>
    <t>Mon Aug 26 2024 00:00:00 GMT+0000 (Coordinated Universal Time),DEXUSEU,U.S. / Euro Foreign Exchange Rate,0.011164</t>
  </si>
  <si>
    <t>Mon Aug 26 2024 00:00:00 GMT+0000 (Coordinated Universal Time),DFF,Federal Funds Effective Rate,0.0533</t>
  </si>
  <si>
    <t>Mon Aug 26 2024 00:00:00 GMT+0000 (Coordinated Universal Time),DGS10,10-Year Treasury Constant Maturity Rate,0.0382</t>
  </si>
  <si>
    <t>Mon Aug 26 2024 00:00:00 GMT+0000 (Coordinated Universal Time),DGS2,2-Year Treasury Constant Maturity Rate,0.0391</t>
  </si>
  <si>
    <t>Mon Aug 26 2024 00:00:00 GMT+0000 (Coordinated Universal Time),DGS30,30-Year Treasury Constant Maturity Rate,0.041100000000000005</t>
  </si>
  <si>
    <t>Mon Aug 26 2024 00:00:00 GMT+0000 (Coordinated Universal Time),DGS5,5-Year Treasury Constant Maturity Rate,0.0366</t>
  </si>
  <si>
    <t>Sun Aug 25 2024 00:00:00 GMT+0000 (Coordinated Universal Time),DFF,Federal Funds Effective Rate,0.0533</t>
  </si>
  <si>
    <t>Sat Aug 24 2024 00:00:00 GMT+0000 (Coordinated Universal Time),DFF,Federal Funds Effective Rate,0.0533</t>
  </si>
  <si>
    <t>Fri Aug 23 2024 00:00:00 GMT+0000 (Coordinated Universal Time),DEXUSEU,U.S. / Euro Foreign Exchange Rate,0.011175999999999998</t>
  </si>
  <si>
    <t>Fri Aug 23 2024 00:00:00 GMT+0000 (Coordinated Universal Time),DFF,Federal Funds Effective Rate,0.0533</t>
  </si>
  <si>
    <t>Fri Aug 23 2024 00:00:00 GMT+0000 (Coordinated Universal Time),DGS10,10-Year Treasury Constant Maturity Rate,0.0381</t>
  </si>
  <si>
    <t>Fri Aug 23 2024 00:00:00 GMT+0000 (Coordinated Universal Time),DGS2,2-Year Treasury Constant Maturity Rate,0.039</t>
  </si>
  <si>
    <t>Fri Aug 23 2024 00:00:00 GMT+0000 (Coordinated Universal Time),DGS30,30-Year Treasury Constant Maturity Rate,0.040999999999999995</t>
  </si>
  <si>
    <t>Fri Aug 23 2024 00:00:00 GMT+0000 (Coordinated Universal Time),DGS5,5-Year Treasury Constant Maturity Rate,0.0365</t>
  </si>
  <si>
    <t>Thu Aug 22 2024 00:00:00 GMT+0000 (Coordinated Universal Time),DEXUSEU,U.S. / Euro Foreign Exchange Rate,0.011113999999999999</t>
  </si>
  <si>
    <t>Thu Aug 22 2024 00:00:00 GMT+0000 (Coordinated Universal Time),DFF,Federal Funds Effective Rate,0.0533</t>
  </si>
  <si>
    <t>Thu Aug 22 2024 00:00:00 GMT+0000 (Coordinated Universal Time),DGS10,10-Year Treasury Constant Maturity Rate,0.038599999999999995</t>
  </si>
  <si>
    <t>Thu Aug 22 2024 00:00:00 GMT+0000 (Coordinated Universal Time),DGS2,2-Year Treasury Constant Maturity Rate,0.039900000000000005</t>
  </si>
  <si>
    <t>Thu Aug 22 2024 00:00:00 GMT+0000 (Coordinated Universal Time),DGS30,30-Year Treasury Constant Maturity Rate,0.041299999999999996</t>
  </si>
  <si>
    <t>Thu Aug 22 2024 00:00:00 GMT+0000 (Coordinated Universal Time),DGS5,5-Year Treasury Constant Maturity Rate,0.037200000000000004</t>
  </si>
  <si>
    <t>Wed Aug 21 2024 00:00:00 GMT+0000 (Coordinated Universal Time),DEXUSEU,U.S. / Euro Foreign Exchange Rate,0.011143</t>
  </si>
  <si>
    <t>Wed Aug 21 2024 00:00:00 GMT+0000 (Coordinated Universal Time),DFF,Federal Funds Effective Rate,0.0533</t>
  </si>
  <si>
    <t>Wed Aug 21 2024 00:00:00 GMT+0000 (Coordinated Universal Time),DGS10,10-Year Treasury Constant Maturity Rate,0.0379</t>
  </si>
  <si>
    <t>Wed Aug 21 2024 00:00:00 GMT+0000 (Coordinated Universal Time),DGS2,2-Year Treasury Constant Maturity Rate,0.0392</t>
  </si>
  <si>
    <t>Wed Aug 21 2024 00:00:00 GMT+0000 (Coordinated Universal Time),DGS30,30-Year Treasury Constant Maturity Rate,0.0406</t>
  </si>
  <si>
    <t>Wed Aug 21 2024 00:00:00 GMT+0000 (Coordinated Universal Time),DGS5,5-Year Treasury Constant Maturity Rate,0.0364</t>
  </si>
  <si>
    <t>Tue Aug 20 2024 00:00:00 GMT+0000 (Coordinated Universal Time),DEXUSEU,U.S. / Euro Foreign Exchange Rate,0.011106</t>
  </si>
  <si>
    <t>Tue Aug 20 2024 00:00:00 GMT+0000 (Coordinated Universal Time),DFF,Federal Funds Effective Rate,0.0533</t>
  </si>
  <si>
    <t>Tue Aug 20 2024 00:00:00 GMT+0000 (Coordinated Universal Time),DGS10,10-Year Treasury Constant Maturity Rate,0.0382</t>
  </si>
  <si>
    <t>Tue Aug 20 2024 00:00:00 GMT+0000 (Coordinated Universal Time),DGS2,2-Year Treasury Constant Maturity Rate,0.039900000000000005</t>
  </si>
  <si>
    <t>Tue Aug 20 2024 00:00:00 GMT+0000 (Coordinated Universal Time),DGS30,30-Year Treasury Constant Maturity Rate,0.0407</t>
  </si>
  <si>
    <t>Tue Aug 20 2024 00:00:00 GMT+0000 (Coordinated Universal Time),DGS5,5-Year Treasury Constant Maturity Rate,0.037000000000000005</t>
  </si>
  <si>
    <t>Mon Aug 19 2024 00:00:00 GMT+0000 (Coordinated Universal Time),DEXUSEU,U.S. / Euro Foreign Exchange Rate,0.01107</t>
  </si>
  <si>
    <t>Mon Aug 19 2024 00:00:00 GMT+0000 (Coordinated Universal Time),DFF,Federal Funds Effective Rate,0.0533</t>
  </si>
  <si>
    <t>Mon Aug 19 2024 00:00:00 GMT+0000 (Coordinated Universal Time),DGS10,10-Year Treasury Constant Maturity Rate,0.038599999999999995</t>
  </si>
  <si>
    <t>Mon Aug 19 2024 00:00:00 GMT+0000 (Coordinated Universal Time),DGS2,2-Year Treasury Constant Maturity Rate,0.0406</t>
  </si>
  <si>
    <t>Mon Aug 19 2024 00:00:00 GMT+0000 (Coordinated Universal Time),DGS30,30-Year Treasury Constant Maturity Rate,0.041100000000000005</t>
  </si>
  <si>
    <t>Mon Aug 19 2024 00:00:00 GMT+0000 (Coordinated Universal Time),DGS5,5-Year Treasury Constant Maturity Rate,0.0375</t>
  </si>
  <si>
    <t>Sun Aug 18 2024 00:00:00 GMT+0000 (Coordinated Universal Time),DFF,Federal Funds Effective Rate,0.0533</t>
  </si>
  <si>
    <t>Sat Aug 17 2024 00:00:00 GMT+0000 (Coordinated Universal Time),DFF,Federal Funds Effective Rate,0.0533</t>
  </si>
  <si>
    <t>Fri Aug 16 2024 00:00:00 GMT+0000 (Coordinated Universal Time),DEXUSEU,U.S. / Euro Foreign Exchange Rate,0.010995999999999999</t>
  </si>
  <si>
    <t>Fri Aug 16 2024 00:00:00 GMT+0000 (Coordinated Universal Time),DFF,Federal Funds Effective Rate,0.0533</t>
  </si>
  <si>
    <t>Fri Aug 16 2024 00:00:00 GMT+0000 (Coordinated Universal Time),DGS10,10-Year Treasury Constant Maturity Rate,0.038900000000000004</t>
  </si>
  <si>
    <t>Fri Aug 16 2024 00:00:00 GMT+0000 (Coordinated Universal Time),DGS2,2-Year Treasury Constant Maturity Rate,0.0406</t>
  </si>
  <si>
    <t>Fri Aug 16 2024 00:00:00 GMT+0000 (Coordinated Universal Time),DGS30,30-Year Treasury Constant Maturity Rate,0.0415</t>
  </si>
  <si>
    <t>Fri Aug 16 2024 00:00:00 GMT+0000 (Coordinated Universal Time),DGS5,5-Year Treasury Constant Maturity Rate,0.0377</t>
  </si>
  <si>
    <t>Thu Aug 15 2024 00:00:00 GMT+0000 (Coordinated Universal Time),DEXUSEU,U.S. / Euro Foreign Exchange Rate,0.010986000000000001</t>
  </si>
  <si>
    <t>Thu Aug 15 2024 00:00:00 GMT+0000 (Coordinated Universal Time),DFF,Federal Funds Effective Rate,0.0533</t>
  </si>
  <si>
    <t>Thu Aug 15 2024 00:00:00 GMT+0000 (Coordinated Universal Time),DGS10,10-Year Treasury Constant Maturity Rate,0.0392</t>
  </si>
  <si>
    <t>Thu Aug 15 2024 00:00:00 GMT+0000 (Coordinated Universal Time),DGS2,2-Year Treasury Constant Maturity Rate,0.0408</t>
  </si>
  <si>
    <t>Thu Aug 15 2024 00:00:00 GMT+0000 (Coordinated Universal Time),DGS30,30-Year Treasury Constant Maturity Rate,0.0418</t>
  </si>
  <si>
    <t>Thu Aug 15 2024 00:00:00 GMT+0000 (Coordinated Universal Time),DGS5,5-Year Treasury Constant Maturity Rate,0.0379</t>
  </si>
  <si>
    <t>Wed Aug 14 2024 00:00:00 GMT+0000 (Coordinated Universal Time),DEXUSEU,U.S. / Euro Foreign Exchange Rate,0.011024</t>
  </si>
  <si>
    <t>Wed Aug 14 2024 00:00:00 GMT+0000 (Coordinated Universal Time),DFF,Federal Funds Effective Rate,0.0533</t>
  </si>
  <si>
    <t>Wed Aug 14 2024 00:00:00 GMT+0000 (Coordinated Universal Time),DGS10,10-Year Treasury Constant Maturity Rate,0.0383</t>
  </si>
  <si>
    <t>Wed Aug 14 2024 00:00:00 GMT+0000 (Coordinated Universal Time),DGS2,2-Year Treasury Constant Maturity Rate,0.0394</t>
  </si>
  <si>
    <t>Wed Aug 14 2024 00:00:00 GMT+0000 (Coordinated Universal Time),DGS30,30-Year Treasury Constant Maturity Rate,0.0412</t>
  </si>
  <si>
    <t>Wed Aug 14 2024 00:00:00 GMT+0000 (Coordinated Universal Time),DGS5,5-Year Treasury Constant Maturity Rate,0.036699999999999997</t>
  </si>
  <si>
    <t>Tue Aug 13 2024 00:00:00 GMT+0000 (Coordinated Universal Time),DEXUSEU,U.S. / Euro Foreign Exchange Rate,0.010953999999999998</t>
  </si>
  <si>
    <t>Tue Aug 13 2024 00:00:00 GMT+0000 (Coordinated Universal Time),DFF,Federal Funds Effective Rate,0.0533</t>
  </si>
  <si>
    <t>Tue Aug 13 2024 00:00:00 GMT+0000 (Coordinated Universal Time),DGS10,10-Year Treasury Constant Maturity Rate,0.0385</t>
  </si>
  <si>
    <t>Tue Aug 13 2024 00:00:00 GMT+0000 (Coordinated Universal Time),DGS2,2-Year Treasury Constant Maturity Rate,0.0393</t>
  </si>
  <si>
    <t>Tue Aug 13 2024 00:00:00 GMT+0000 (Coordinated Universal Time),DGS30,30-Year Treasury Constant Maturity Rate,0.0416</t>
  </si>
  <si>
    <t>Tue Aug 13 2024 00:00:00 GMT+0000 (Coordinated Universal Time),DGS5,5-Year Treasury Constant Maturity Rate,0.0368</t>
  </si>
  <si>
    <t>Mon Aug 12 2024 00:00:00 GMT+0000 (Coordinated Universal Time),DEXUSEU,U.S. / Euro Foreign Exchange Rate,0.010928</t>
  </si>
  <si>
    <t>Mon Aug 12 2024 00:00:00 GMT+0000 (Coordinated Universal Time),DFF,Federal Funds Effective Rate,0.0533</t>
  </si>
  <si>
    <t>Mon Aug 12 2024 00:00:00 GMT+0000 (Coordinated Universal Time),DGS10,10-Year Treasury Constant Maturity Rate,0.039</t>
  </si>
  <si>
    <t>Mon Aug 12 2024 00:00:00 GMT+0000 (Coordinated Universal Time),DGS2,2-Year Treasury Constant Maturity Rate,0.0401</t>
  </si>
  <si>
    <t>Mon Aug 12 2024 00:00:00 GMT+0000 (Coordinated Universal Time),DGS30,30-Year Treasury Constant Maturity Rate,0.04190000000000001</t>
  </si>
  <si>
    <t>Mon Aug 12 2024 00:00:00 GMT+0000 (Coordinated Universal Time),DGS5,5-Year Treasury Constant Maturity Rate,0.0375</t>
  </si>
  <si>
    <t>Sun Aug 11 2024 00:00:00 GMT+0000 (Coordinated Universal Time),DFF,Federal Funds Effective Rate,0.0533</t>
  </si>
  <si>
    <t>Sat Aug 10 2024 00:00:00 GMT+0000 (Coordinated Universal Time),DFF,Federal Funds Effective Rate,0.0533</t>
  </si>
  <si>
    <t>Fri Aug 09 2024 00:00:00 GMT+0000 (Coordinated Universal Time),DEXUSEU,U.S. / Euro Foreign Exchange Rate,0.010925</t>
  </si>
  <si>
    <t>Fri Aug 09 2024 00:00:00 GMT+0000 (Coordinated Universal Time),DFF,Federal Funds Effective Rate,0.0533</t>
  </si>
  <si>
    <t>Fri Aug 09 2024 00:00:00 GMT+0000 (Coordinated Universal Time),DGS10,10-Year Treasury Constant Maturity Rate,0.0394</t>
  </si>
  <si>
    <t>Fri Aug 09 2024 00:00:00 GMT+0000 (Coordinated Universal Time),DGS2,2-Year Treasury Constant Maturity Rate,0.0405</t>
  </si>
  <si>
    <t>Fri Aug 09 2024 00:00:00 GMT+0000 (Coordinated Universal Time),DGS30,30-Year Treasury Constant Maturity Rate,0.042300000000000004</t>
  </si>
  <si>
    <t>Fri Aug 09 2024 00:00:00 GMT+0000 (Coordinated Universal Time),DGS5,5-Year Treasury Constant Maturity Rate,0.038</t>
  </si>
  <si>
    <t>Thu Aug 08 2024 00:00:00 GMT+0000 (Coordinated Universal Time),DEXUSEU,U.S. / Euro Foreign Exchange Rate,0.010914</t>
  </si>
  <si>
    <t>Thu Aug 08 2024 00:00:00 GMT+0000 (Coordinated Universal Time),DFF,Federal Funds Effective Rate,0.0533</t>
  </si>
  <si>
    <t>Thu Aug 08 2024 00:00:00 GMT+0000 (Coordinated Universal Time),DGS10,10-Year Treasury Constant Maturity Rate,0.039900000000000005</t>
  </si>
  <si>
    <t>Thu Aug 08 2024 00:00:00 GMT+0000 (Coordinated Universal Time),DGS2,2-Year Treasury Constant Maturity Rate,0.0404</t>
  </si>
  <si>
    <t>Thu Aug 08 2024 00:00:00 GMT+0000 (Coordinated Universal Time),DGS30,30-Year Treasury Constant Maturity Rate,0.042800000000000005</t>
  </si>
  <si>
    <t>Thu Aug 08 2024 00:00:00 GMT+0000 (Coordinated Universal Time),DGS5,5-Year Treasury Constant Maturity Rate,0.0383</t>
  </si>
  <si>
    <t>Wed Aug 07 2024 00:00:00 GMT+0000 (Coordinated Universal Time),DEXUSEU,U.S. / Euro Foreign Exchange Rate,0.010925</t>
  </si>
  <si>
    <t>Wed Aug 07 2024 00:00:00 GMT+0000 (Coordinated Universal Time),DFF,Federal Funds Effective Rate,0.0533</t>
  </si>
  <si>
    <t>Wed Aug 07 2024 00:00:00 GMT+0000 (Coordinated Universal Time),DGS10,10-Year Treasury Constant Maturity Rate,0.039599999999999996</t>
  </si>
  <si>
    <t>Wed Aug 07 2024 00:00:00 GMT+0000 (Coordinated Universal Time),DGS2,2-Year Treasury Constant Maturity Rate,0.04</t>
  </si>
  <si>
    <t>Wed Aug 07 2024 00:00:00 GMT+0000 (Coordinated Universal Time),DGS30,30-Year Treasury Constant Maturity Rate,0.0426</t>
  </si>
  <si>
    <t>Wed Aug 07 2024 00:00:00 GMT+0000 (Coordinated Universal Time),DGS5,5-Year Treasury Constant Maturity Rate,0.0379</t>
  </si>
  <si>
    <t>Tue Aug 06 2024 00:00:00 GMT+0000 (Coordinated Universal Time),DEXUSEU,U.S. / Euro Foreign Exchange Rate,0.010926</t>
  </si>
  <si>
    <t>Tue Aug 06 2024 00:00:00 GMT+0000 (Coordinated Universal Time),DFF,Federal Funds Effective Rate,0.0533</t>
  </si>
  <si>
    <t>Tue Aug 06 2024 00:00:00 GMT+0000 (Coordinated Universal Time),DGS10,10-Year Treasury Constant Maturity Rate,0.039</t>
  </si>
  <si>
    <t>Tue Aug 06 2024 00:00:00 GMT+0000 (Coordinated Universal Time),DGS2,2-Year Treasury Constant Maturity Rate,0.039900000000000005</t>
  </si>
  <si>
    <t>Tue Aug 06 2024 00:00:00 GMT+0000 (Coordinated Universal Time),DGS30,30-Year Treasury Constant Maturity Rate,0.0418</t>
  </si>
  <si>
    <t>Tue Aug 06 2024 00:00:00 GMT+0000 (Coordinated Universal Time),DGS5,5-Year Treasury Constant Maturity Rate,0.0373</t>
  </si>
  <si>
    <t>Mon Aug 05 2024 00:00:00 GMT+0000 (Coordinated Universal Time),DEXUSEU,U.S. / Euro Foreign Exchange Rate,0.010957</t>
  </si>
  <si>
    <t>Mon Aug 05 2024 00:00:00 GMT+0000 (Coordinated Universal Time),DFF,Federal Funds Effective Rate,0.0533</t>
  </si>
  <si>
    <t>Mon Aug 05 2024 00:00:00 GMT+0000 (Coordinated Universal Time),DGS10,10-Year Treasury Constant Maturity Rate,0.0378</t>
  </si>
  <si>
    <t>Mon Aug 05 2024 00:00:00 GMT+0000 (Coordinated Universal Time),DGS2,2-Year Treasury Constant Maturity Rate,0.038900000000000004</t>
  </si>
  <si>
    <t>Mon Aug 05 2024 00:00:00 GMT+0000 (Coordinated Universal Time),DGS30,30-Year Treasury Constant Maturity Rate,0.0406</t>
  </si>
  <si>
    <t>Mon Aug 05 2024 00:00:00 GMT+0000 (Coordinated Universal Time),DGS5,5-Year Treasury Constant Maturity Rate,0.0362</t>
  </si>
  <si>
    <t>Sun Aug 04 2024 00:00:00 GMT+0000 (Coordinated Universal Time),DFF,Federal Funds Effective Rate,0.0533</t>
  </si>
  <si>
    <t>Sat Aug 03 2024 00:00:00 GMT+0000 (Coordinated Universal Time),DFF,Federal Funds Effective Rate,0.0533</t>
  </si>
  <si>
    <t>Fri Aug 02 2024 00:00:00 GMT+0000 (Coordinated Universal Time),DEXUSEU,U.S. / Euro Foreign Exchange Rate,0.010914</t>
  </si>
  <si>
    <t>Fri Aug 02 2024 00:00:00 GMT+0000 (Coordinated Universal Time),DFF,Federal Funds Effective Rate,0.0533</t>
  </si>
  <si>
    <t>Fri Aug 02 2024 00:00:00 GMT+0000 (Coordinated Universal Time),DGS10,10-Year Treasury Constant Maturity Rate,0.038</t>
  </si>
  <si>
    <t>Fri Aug 02 2024 00:00:00 GMT+0000 (Coordinated Universal Time),DGS2,2-Year Treasury Constant Maturity Rate,0.0388</t>
  </si>
  <si>
    <t>Fri Aug 02 2024 00:00:00 GMT+0000 (Coordinated Universal Time),DGS30,30-Year Treasury Constant Maturity Rate,0.041100000000000005</t>
  </si>
  <si>
    <t>Fri Aug 02 2024 00:00:00 GMT+0000 (Coordinated Universal Time),DGS5,5-Year Treasury Constant Maturity Rate,0.0362</t>
  </si>
  <si>
    <t>Thu Aug 01 2024 00:00:00 GMT+0000 (Coordinated Universal Time),DEXUSEU,U.S. / Euro Foreign Exchange Rate,0.010789</t>
  </si>
  <si>
    <t>Thu Aug 01 2024 00:00:00 GMT+0000 (Coordinated Universal Time),DFF,Federal Funds Effective Rate,0.0533</t>
  </si>
  <si>
    <t>Thu Aug 01 2024 00:00:00 GMT+0000 (Coordinated Universal Time),DGS10,10-Year Treasury Constant Maturity Rate,0.039900000000000005</t>
  </si>
  <si>
    <t>Thu Aug 01 2024 00:00:00 GMT+0000 (Coordinated Universal Time),DGS2,2-Year Treasury Constant Maturity Rate,0.0416</t>
  </si>
  <si>
    <t>Thu Aug 01 2024 00:00:00 GMT+0000 (Coordinated Universal Time),DGS30,30-Year Treasury Constant Maturity Rate,0.042699999999999995</t>
  </si>
  <si>
    <t>Thu Aug 01 2024 00:00:00 GMT+0000 (Coordinated Universal Time),DGS5,5-Year Treasury Constant Maturity Rate,0.0384</t>
  </si>
  <si>
    <t>Wed Jul 31 2024 00:00:00 GMT+0000 (Coordinated Universal Time),DEXUSEU,U.S. / Euro Foreign Exchange Rate,0.010823000000000001</t>
  </si>
  <si>
    <t>Wed Jul 31 2024 00:00:00 GMT+0000 (Coordinated Universal Time),DFF,Federal Funds Effective Rate,0.0533</t>
  </si>
  <si>
    <t>Wed Jul 31 2024 00:00:00 GMT+0000 (Coordinated Universal Time),DGS10,10-Year Treasury Constant Maturity Rate,0.0409</t>
  </si>
  <si>
    <t>Wed Jul 31 2024 00:00:00 GMT+0000 (Coordinated Universal Time),DGS2,2-Year Treasury Constant Maturity Rate,0.0429</t>
  </si>
  <si>
    <t>Wed Jul 31 2024 00:00:00 GMT+0000 (Coordinated Universal Time),DGS30,30-Year Treasury Constant Maturity Rate,0.0435</t>
  </si>
  <si>
    <t>Wed Jul 31 2024 00:00:00 GMT+0000 (Coordinated Universal Time),DGS5,5-Year Treasury Constant Maturity Rate,0.0397</t>
  </si>
  <si>
    <t>Tue Jul 30 2024 00:00:00 GMT+0000 (Coordinated Universal Time),DEXUSEU,U.S. / Euro Foreign Exchange Rate,0.010809</t>
  </si>
  <si>
    <t>Tue Jul 30 2024 00:00:00 GMT+0000 (Coordinated Universal Time),DFF,Federal Funds Effective Rate,0.0533</t>
  </si>
  <si>
    <t>Tue Jul 30 2024 00:00:00 GMT+0000 (Coordinated Universal Time),DGS10,10-Year Treasury Constant Maturity Rate,0.0415</t>
  </si>
  <si>
    <t>Tue Jul 30 2024 00:00:00 GMT+0000 (Coordinated Universal Time),DGS2,2-Year Treasury Constant Maturity Rate,0.0435</t>
  </si>
  <si>
    <t>Tue Jul 30 2024 00:00:00 GMT+0000 (Coordinated Universal Time),DGS30,30-Year Treasury Constant Maturity Rate,0.044000000000000004</t>
  </si>
  <si>
    <t>Tue Jul 30 2024 00:00:00 GMT+0000 (Coordinated Universal Time),DGS5,5-Year Treasury Constant Maturity Rate,0.0403</t>
  </si>
  <si>
    <t>Mon Jul 29 2024 00:00:00 GMT+0000 (Coordinated Universal Time),DEXUSEU,U.S. / Euro Foreign Exchange Rate,0.010819</t>
  </si>
  <si>
    <t>Mon Jul 29 2024 00:00:00 GMT+0000 (Coordinated Universal Time),DFF,Federal Funds Effective Rate,0.0533</t>
  </si>
  <si>
    <t>Mon Jul 29 2024 00:00:00 GMT+0000 (Coordinated Universal Time),DGS10,10-Year Treasury Constant Maturity Rate,0.0417</t>
  </si>
  <si>
    <t>Mon Jul 29 2024 00:00:00 GMT+0000 (Coordinated Universal Time),DGS2,2-Year Treasury Constant Maturity Rate,0.0436</t>
  </si>
  <si>
    <t>Mon Jul 29 2024 00:00:00 GMT+0000 (Coordinated Universal Time),DGS30,30-Year Treasury Constant Maturity Rate,0.044199999999999996</t>
  </si>
  <si>
    <t>Mon Jul 29 2024 00:00:00 GMT+0000 (Coordinated Universal Time),DGS5,5-Year Treasury Constant Maturity Rate,0.0405</t>
  </si>
  <si>
    <t>Sun Jul 28 2024 00:00:00 GMT+0000 (Coordinated Universal Time),DFF,Federal Funds Effective Rate,0.0533</t>
  </si>
  <si>
    <t>Sat Jul 27 2024 00:00:00 GMT+0000 (Coordinated Universal Time),DFF,Federal Funds Effective Rate,0.0533</t>
  </si>
  <si>
    <t>Fri Jul 26 2024 00:00:00 GMT+0000 (Coordinated Universal Time),DEXUSEU,U.S. / Euro Foreign Exchange Rate,0.010859</t>
  </si>
  <si>
    <t>Fri Jul 26 2024 00:00:00 GMT+0000 (Coordinated Universal Time),DFF,Federal Funds Effective Rate,0.0533</t>
  </si>
  <si>
    <t>Fri Jul 26 2024 00:00:00 GMT+0000 (Coordinated Universal Time),DGS10,10-Year Treasury Constant Maturity Rate,0.042</t>
  </si>
  <si>
    <t>Fri Jul 26 2024 00:00:00 GMT+0000 (Coordinated Universal Time),DGS2,2-Year Treasury Constant Maturity Rate,0.0436</t>
  </si>
  <si>
    <t>Fri Jul 26 2024 00:00:00 GMT+0000 (Coordinated Universal Time),DGS30,30-Year Treasury Constant Maturity Rate,0.044500000000000005</t>
  </si>
  <si>
    <t>Fri Jul 26 2024 00:00:00 GMT+0000 (Coordinated Universal Time),DGS5,5-Year Treasury Constant Maturity Rate,0.0406</t>
  </si>
  <si>
    <t>Thu Jul 25 2024 00:00:00 GMT+0000 (Coordinated Universal Time),DEXUSEU,U.S. / Euro Foreign Exchange Rate,0.010861</t>
  </si>
  <si>
    <t>Thu Jul 25 2024 00:00:00 GMT+0000 (Coordinated Universal Time),DFF,Federal Funds Effective Rate,0.0533</t>
  </si>
  <si>
    <t>Thu Jul 25 2024 00:00:00 GMT+0000 (Coordinated Universal Time),DGS10,10-Year Treasury Constant Maturity Rate,0.042699999999999995</t>
  </si>
  <si>
    <t>Thu Jul 25 2024 00:00:00 GMT+0000 (Coordinated Universal Time),DGS2,2-Year Treasury Constant Maturity Rate,0.0441</t>
  </si>
  <si>
    <t>Thu Jul 25 2024 00:00:00 GMT+0000 (Coordinated Universal Time),DGS30,30-Year Treasury Constant Maturity Rate,0.045</t>
  </si>
  <si>
    <t>Thu Jul 25 2024 00:00:00 GMT+0000 (Coordinated Universal Time),DGS5,5-Year Treasury Constant Maturity Rate,0.041299999999999996</t>
  </si>
  <si>
    <t>Wed Jul 24 2024 00:00:00 GMT+0000 (Coordinated Universal Time),DEXUSEU,U.S. / Euro Foreign Exchange Rate,0.010853</t>
  </si>
  <si>
    <t>Wed Jul 24 2024 00:00:00 GMT+0000 (Coordinated Universal Time),DFF,Federal Funds Effective Rate,0.0533</t>
  </si>
  <si>
    <t>Wed Jul 24 2024 00:00:00 GMT+0000 (Coordinated Universal Time),DGS10,10-Year Treasury Constant Maturity Rate,0.042800000000000005</t>
  </si>
  <si>
    <t>Wed Jul 24 2024 00:00:00 GMT+0000 (Coordinated Universal Time),DGS2,2-Year Treasury Constant Maturity Rate,0.0437</t>
  </si>
  <si>
    <t>Wed Jul 24 2024 00:00:00 GMT+0000 (Coordinated Universal Time),DGS30,30-Year Treasury Constant Maturity Rate,0.0454</t>
  </si>
  <si>
    <t>Wed Jul 24 2024 00:00:00 GMT+0000 (Coordinated Universal Time),DGS5,5-Year Treasury Constant Maturity Rate,0.0412</t>
  </si>
  <si>
    <t>Tue Jul 23 2024 00:00:00 GMT+0000 (Coordinated Universal Time),DEXUSEU,U.S. / Euro Foreign Exchange Rate,0.010854999999999998</t>
  </si>
  <si>
    <t>Tue Jul 23 2024 00:00:00 GMT+0000 (Coordinated Universal Time),DFF,Federal Funds Effective Rate,0.0533</t>
  </si>
  <si>
    <t>Tue Jul 23 2024 00:00:00 GMT+0000 (Coordinated Universal Time),DGS10,10-Year Treasury Constant Maturity Rate,0.0425</t>
  </si>
  <si>
    <t>Tue Jul 23 2024 00:00:00 GMT+0000 (Coordinated Universal Time),DGS2,2-Year Treasury Constant Maturity Rate,0.044000000000000004</t>
  </si>
  <si>
    <t>Tue Jul 23 2024 00:00:00 GMT+0000 (Coordinated Universal Time),DGS30,30-Year Treasury Constant Maturity Rate,0.044800000000000006</t>
  </si>
  <si>
    <t>Tue Jul 23 2024 00:00:00 GMT+0000 (Coordinated Universal Time),DGS5,5-Year Treasury Constant Maturity Rate,0.0415</t>
  </si>
  <si>
    <t>Mon Jul 22 2024 00:00:00 GMT+0000 (Coordinated Universal Time),DEXUSEU,U.S. / Euro Foreign Exchange Rate,0.01088</t>
  </si>
  <si>
    <t>Mon Jul 22 2024 00:00:00 GMT+0000 (Coordinated Universal Time),DFF,Federal Funds Effective Rate,0.0533</t>
  </si>
  <si>
    <t>Mon Jul 22 2024 00:00:00 GMT+0000 (Coordinated Universal Time),DGS10,10-Year Treasury Constant Maturity Rate,0.0426</t>
  </si>
  <si>
    <t>Mon Jul 22 2024 00:00:00 GMT+0000 (Coordinated Universal Time),DGS2,2-Year Treasury Constant Maturity Rate,0.045</t>
  </si>
  <si>
    <t>Mon Jul 22 2024 00:00:00 GMT+0000 (Coordinated Universal Time),DGS30,30-Year Treasury Constant Maturity Rate,0.044800000000000006</t>
  </si>
  <si>
    <t>Mon Jul 22 2024 00:00:00 GMT+0000 (Coordinated Universal Time),DGS5,5-Year Treasury Constant Maturity Rate,0.0417</t>
  </si>
  <si>
    <t>Sun Jul 21 2024 00:00:00 GMT+0000 (Coordinated Universal Time),DFF,Federal Funds Effective Rate,0.0533</t>
  </si>
  <si>
    <t>Sat Jul 20 2024 00:00:00 GMT+0000 (Coordinated Universal Time),DFF,Federal Funds Effective Rate,0.0533</t>
  </si>
  <si>
    <t>Fri Jul 19 2024 00:00:00 GMT+0000 (Coordinated Universal Time),DEXUSEU,U.S. / Euro Foreign Exchange Rate,0.010888</t>
  </si>
  <si>
    <t>Fri Jul 19 2024 00:00:00 GMT+0000 (Coordinated Universal Time),DFF,Federal Funds Effective Rate,0.0533</t>
  </si>
  <si>
    <t>Fri Jul 19 2024 00:00:00 GMT+0000 (Coordinated Universal Time),DGS10,10-Year Treasury Constant Maturity Rate,0.0425</t>
  </si>
  <si>
    <t>Fri Jul 19 2024 00:00:00 GMT+0000 (Coordinated Universal Time),DGS2,2-Year Treasury Constant Maturity Rate,0.0449</t>
  </si>
  <si>
    <t>Fri Jul 19 2024 00:00:00 GMT+0000 (Coordinated Universal Time),DGS30,30-Year Treasury Constant Maturity Rate,0.044500000000000005</t>
  </si>
  <si>
    <t>Fri Jul 19 2024 00:00:00 GMT+0000 (Coordinated Universal Time),DGS5,5-Year Treasury Constant Maturity Rate,0.0416</t>
  </si>
  <si>
    <t>Thu Jul 18 2024 00:00:00 GMT+0000 (Coordinated Universal Time),DEXUSEU,U.S. / Euro Foreign Exchange Rate,0.010912999999999999</t>
  </si>
  <si>
    <t>Thu Jul 18 2024 00:00:00 GMT+0000 (Coordinated Universal Time),DFF,Federal Funds Effective Rate,0.0533</t>
  </si>
  <si>
    <t>Thu Jul 18 2024 00:00:00 GMT+0000 (Coordinated Universal Time),DGS10,10-Year Treasury Constant Maturity Rate,0.042</t>
  </si>
  <si>
    <t>Thu Jul 18 2024 00:00:00 GMT+0000 (Coordinated Universal Time),DGS2,2-Year Treasury Constant Maturity Rate,0.0446</t>
  </si>
  <si>
    <t>Thu Jul 18 2024 00:00:00 GMT+0000 (Coordinated Universal Time),DGS30,30-Year Treasury Constant Maturity Rate,0.0441</t>
  </si>
  <si>
    <t>Thu Jul 18 2024 00:00:00 GMT+0000 (Coordinated Universal Time),DGS5,5-Year Treasury Constant Maturity Rate,0.041100000000000005</t>
  </si>
  <si>
    <t>Wed Jul 17 2024 00:00:00 GMT+0000 (Coordinated Universal Time),DEXUSEU,U.S. / Euro Foreign Exchange Rate,0.010933</t>
  </si>
  <si>
    <t>Wed Jul 17 2024 00:00:00 GMT+0000 (Coordinated Universal Time),DFF,Federal Funds Effective Rate,0.0533</t>
  </si>
  <si>
    <t>Wed Jul 17 2024 00:00:00 GMT+0000 (Coordinated Universal Time),DGS10,10-Year Treasury Constant Maturity Rate,0.0416</t>
  </si>
  <si>
    <t>Wed Jul 17 2024 00:00:00 GMT+0000 (Coordinated Universal Time),DGS2,2-Year Treasury Constant Maturity Rate,0.044199999999999996</t>
  </si>
  <si>
    <t>Wed Jul 17 2024 00:00:00 GMT+0000 (Coordinated Universal Time),DGS30,30-Year Treasury Constant Maturity Rate,0.0437</t>
  </si>
  <si>
    <t>Wed Jul 17 2024 00:00:00 GMT+0000 (Coordinated Universal Time),DGS5,5-Year Treasury Constant Maturity Rate,0.0407</t>
  </si>
  <si>
    <t>Tue Jul 16 2024 00:00:00 GMT+0000 (Coordinated Universal Time),DEXUSEU,U.S. / Euro Foreign Exchange Rate,0.010885</t>
  </si>
  <si>
    <t>Tue Jul 16 2024 00:00:00 GMT+0000 (Coordinated Universal Time),DFF,Federal Funds Effective Rate,0.0533</t>
  </si>
  <si>
    <t>Tue Jul 16 2024 00:00:00 GMT+0000 (Coordinated Universal Time),DGS10,10-Year Treasury Constant Maturity Rate,0.0417</t>
  </si>
  <si>
    <t>Tue Jul 16 2024 00:00:00 GMT+0000 (Coordinated Universal Time),DGS2,2-Year Treasury Constant Maturity Rate,0.0443</t>
  </si>
  <si>
    <t>Tue Jul 16 2024 00:00:00 GMT+0000 (Coordinated Universal Time),DGS30,30-Year Treasury Constant Maturity Rate,0.0438</t>
  </si>
  <si>
    <t>Tue Jul 16 2024 00:00:00 GMT+0000 (Coordinated Universal Time),DGS5,5-Year Treasury Constant Maturity Rate,0.0409</t>
  </si>
  <si>
    <t>Mon Jul 15 2024 00:00:00 GMT+0000 (Coordinated Universal Time),DEXUSEU,U.S. / Euro Foreign Exchange Rate,0.010912</t>
  </si>
  <si>
    <t>Mon Jul 15 2024 00:00:00 GMT+0000 (Coordinated Universal Time),DFF,Federal Funds Effective Rate,0.0533</t>
  </si>
  <si>
    <t>Mon Jul 15 2024 00:00:00 GMT+0000 (Coordinated Universal Time),DGS10,10-Year Treasury Constant Maturity Rate,0.042300000000000004</t>
  </si>
  <si>
    <t>Mon Jul 15 2024 00:00:00 GMT+0000 (Coordinated Universal Time),DGS2,2-Year Treasury Constant Maturity Rate,0.0444</t>
  </si>
  <si>
    <t>Mon Jul 15 2024 00:00:00 GMT+0000 (Coordinated Universal Time),DGS30,30-Year Treasury Constant Maturity Rate,0.0446</t>
  </si>
  <si>
    <t>Mon Jul 15 2024 00:00:00 GMT+0000 (Coordinated Universal Time),DGS5,5-Year Treasury Constant Maturity Rate,0.041299999999999996</t>
  </si>
  <si>
    <t>Sun Jul 14 2024 00:00:00 GMT+0000 (Coordinated Universal Time),DFF,Federal Funds Effective Rate,0.0533</t>
  </si>
  <si>
    <t>Sat Jul 13 2024 00:00:00 GMT+0000 (Coordinated Universal Time),DFF,Federal Funds Effective Rate,0.0533</t>
  </si>
  <si>
    <t>Fri Jul 12 2024 00:00:00 GMT+0000 (Coordinated Universal Time),DEXUSEU,U.S. / Euro Foreign Exchange Rate,0.010902</t>
  </si>
  <si>
    <t>Fri Jul 12 2024 00:00:00 GMT+0000 (Coordinated Universal Time),DFF,Federal Funds Effective Rate,0.0533</t>
  </si>
  <si>
    <t>Fri Jul 12 2024 00:00:00 GMT+0000 (Coordinated Universal Time),DGS10,10-Year Treasury Constant Maturity Rate,0.0418</t>
  </si>
  <si>
    <t>Fri Jul 12 2024 00:00:00 GMT+0000 (Coordinated Universal Time),DGS2,2-Year Treasury Constant Maturity Rate,0.044500000000000005</t>
  </si>
  <si>
    <t>Fri Jul 12 2024 00:00:00 GMT+0000 (Coordinated Universal Time),DGS30,30-Year Treasury Constant Maturity Rate,0.043899999999999995</t>
  </si>
  <si>
    <t>Fri Jul 12 2024 00:00:00 GMT+0000 (Coordinated Universal Time),DGS5,5-Year Treasury Constant Maturity Rate,0.040999999999999995</t>
  </si>
  <si>
    <t>Thu Jul 11 2024 00:00:00 GMT+0000 (Coordinated Universal Time),DEXUSEU,U.S. / Euro Foreign Exchange Rate,0.01087</t>
  </si>
  <si>
    <t>Thu Jul 11 2024 00:00:00 GMT+0000 (Coordinated Universal Time),DFF,Federal Funds Effective Rate,0.0533</t>
  </si>
  <si>
    <t>Thu Jul 11 2024 00:00:00 GMT+0000 (Coordinated Universal Time),DGS10,10-Year Treasury Constant Maturity Rate,0.042</t>
  </si>
  <si>
    <t>Thu Jul 11 2024 00:00:00 GMT+0000 (Coordinated Universal Time),DGS2,2-Year Treasury Constant Maturity Rate,0.045</t>
  </si>
  <si>
    <t>Thu Jul 11 2024 00:00:00 GMT+0000 (Coordinated Universal Time),DGS30,30-Year Treasury Constant Maturity Rate,0.0441</t>
  </si>
  <si>
    <t>Thu Jul 11 2024 00:00:00 GMT+0000 (Coordinated Universal Time),DGS5,5-Year Treasury Constant Maturity Rate,0.041299999999999996</t>
  </si>
  <si>
    <t>Wed Jul 10 2024 00:00:00 GMT+0000 (Coordinated Universal Time),DEXUSEU,U.S. / Euro Foreign Exchange Rate,0.010823000000000001</t>
  </si>
  <si>
    <t>Wed Jul 10 2024 00:00:00 GMT+0000 (Coordinated Universal Time),DFF,Federal Funds Effective Rate,0.0533</t>
  </si>
  <si>
    <t>Wed Jul 10 2024 00:00:00 GMT+0000 (Coordinated Universal Time),DGS10,10-Year Treasury Constant Maturity Rate,0.042800000000000005</t>
  </si>
  <si>
    <t>Wed Jul 10 2024 00:00:00 GMT+0000 (Coordinated Universal Time),DGS2,2-Year Treasury Constant Maturity Rate,0.0462</t>
  </si>
  <si>
    <t>Wed Jul 10 2024 00:00:00 GMT+0000 (Coordinated Universal Time),DGS30,30-Year Treasury Constant Maturity Rate,0.0447</t>
  </si>
  <si>
    <t>Wed Jul 10 2024 00:00:00 GMT+0000 (Coordinated Universal Time),DGS5,5-Year Treasury Constant Maturity Rate,0.0424</t>
  </si>
  <si>
    <t>Tue Jul 09 2024 00:00:00 GMT+0000 (Coordinated Universal Time),DEXUSEU,U.S. / Euro Foreign Exchange Rate,0.010813</t>
  </si>
  <si>
    <t>Tue Jul 09 2024 00:00:00 GMT+0000 (Coordinated Universal Time),DFF,Federal Funds Effective Rate,0.0533</t>
  </si>
  <si>
    <t>Tue Jul 09 2024 00:00:00 GMT+0000 (Coordinated Universal Time),DGS10,10-Year Treasury Constant Maturity Rate,0.043</t>
  </si>
  <si>
    <t>Tue Jul 09 2024 00:00:00 GMT+0000 (Coordinated Universal Time),DGS2,2-Year Treasury Constant Maturity Rate,0.0462</t>
  </si>
  <si>
    <t>Tue Jul 09 2024 00:00:00 GMT+0000 (Coordinated Universal Time),DGS30,30-Year Treasury Constant Maturity Rate,0.0449</t>
  </si>
  <si>
    <t>Tue Jul 09 2024 00:00:00 GMT+0000 (Coordinated Universal Time),DGS5,5-Year Treasury Constant Maturity Rate,0.0424</t>
  </si>
  <si>
    <t>Mon Jul 08 2024 00:00:00 GMT+0000 (Coordinated Universal Time),DEXUSEU,U.S. / Euro Foreign Exchange Rate,0.010835</t>
  </si>
  <si>
    <t>Mon Jul 08 2024 00:00:00 GMT+0000 (Coordinated Universal Time),DFF,Federal Funds Effective Rate,0.0533</t>
  </si>
  <si>
    <t>Mon Jul 08 2024 00:00:00 GMT+0000 (Coordinated Universal Time),DGS10,10-Year Treasury Constant Maturity Rate,0.042800000000000005</t>
  </si>
  <si>
    <t>Mon Jul 08 2024 00:00:00 GMT+0000 (Coordinated Universal Time),DGS2,2-Year Treasury Constant Maturity Rate,0.0462</t>
  </si>
  <si>
    <t>Mon Jul 08 2024 00:00:00 GMT+0000 (Coordinated Universal Time),DGS30,30-Year Treasury Constant Maturity Rate,0.0446</t>
  </si>
  <si>
    <t>Mon Jul 08 2024 00:00:00 GMT+0000 (Coordinated Universal Time),DGS5,5-Year Treasury Constant Maturity Rate,0.042300000000000004</t>
  </si>
  <si>
    <t>Sun Jul 07 2024 00:00:00 GMT+0000 (Coordinated Universal Time),DFF,Federal Funds Effective Rate,0.0533</t>
  </si>
  <si>
    <t>Sat Jul 06 2024 00:00:00 GMT+0000 (Coordinated Universal Time),DFF,Federal Funds Effective Rate,0.0533</t>
  </si>
  <si>
    <t>Fri Jul 05 2024 00:00:00 GMT+0000 (Coordinated Universal Time),DEXUSEU,U.S. / Euro Foreign Exchange Rate,0.010827999999999999</t>
  </si>
  <si>
    <t>Fri Jul 05 2024 00:00:00 GMT+0000 (Coordinated Universal Time),DFF,Federal Funds Effective Rate,0.0533</t>
  </si>
  <si>
    <t>Fri Jul 05 2024 00:00:00 GMT+0000 (Coordinated Universal Time),DGS10,10-Year Treasury Constant Maturity Rate,0.042800000000000005</t>
  </si>
  <si>
    <t>Fri Jul 05 2024 00:00:00 GMT+0000 (Coordinated Universal Time),DGS2,2-Year Treasury Constant Maturity Rate,0.046</t>
  </si>
  <si>
    <t>Fri Jul 05 2024 00:00:00 GMT+0000 (Coordinated Universal Time),DGS30,30-Year Treasury Constant Maturity Rate,0.0447</t>
  </si>
  <si>
    <t>Fri Jul 05 2024 00:00:00 GMT+0000 (Coordinated Universal Time),DGS5,5-Year Treasury Constant Maturity Rate,0.042199999999999994</t>
  </si>
  <si>
    <t>Thu Jul 04 2024 00:00:00 GMT+0000 (Coordinated Universal Time),DFF,Federal Funds Effective Rate,0.0533</t>
  </si>
  <si>
    <t>Wed Jul 03 2024 00:00:00 GMT+0000 (Coordinated Universal Time),DEXUSEU,U.S. / Euro Foreign Exchange Rate,0.010799000000000001</t>
  </si>
  <si>
    <t>Wed Jul 03 2024 00:00:00 GMT+0000 (Coordinated Universal Time),DFF,Federal Funds Effective Rate,0.0533</t>
  </si>
  <si>
    <t>Wed Jul 03 2024 00:00:00 GMT+0000 (Coordinated Universal Time),DGS10,10-Year Treasury Constant Maturity Rate,0.0436</t>
  </si>
  <si>
    <t>Wed Jul 03 2024 00:00:00 GMT+0000 (Coordinated Universal Time),DGS2,2-Year Treasury Constant Maturity Rate,0.0471</t>
  </si>
  <si>
    <t>Wed Jul 03 2024 00:00:00 GMT+0000 (Coordinated Universal Time),DGS30,30-Year Treasury Constant Maturity Rate,0.0453</t>
  </si>
  <si>
    <t>Wed Jul 03 2024 00:00:00 GMT+0000 (Coordinated Universal Time),DGS5,5-Year Treasury Constant Maturity Rate,0.0433</t>
  </si>
  <si>
    <t>Tue Jul 02 2024 00:00:00 GMT+0000 (Coordinated Universal Time),DEXUSEU,U.S. / Euro Foreign Exchange Rate,0.010737000000000002</t>
  </si>
  <si>
    <t>Tue Jul 02 2024 00:00:00 GMT+0000 (Coordinated Universal Time),DFF,Federal Funds Effective Rate,0.0533</t>
  </si>
  <si>
    <t>Tue Jul 02 2024 00:00:00 GMT+0000 (Coordinated Universal Time),DGS10,10-Year Treasury Constant Maturity Rate,0.0443</t>
  </si>
  <si>
    <t>Tue Jul 02 2024 00:00:00 GMT+0000 (Coordinated Universal Time),DGS2,2-Year Treasury Constant Maturity Rate,0.047400000000000005</t>
  </si>
  <si>
    <t>Tue Jul 02 2024 00:00:00 GMT+0000 (Coordinated Universal Time),DGS30,30-Year Treasury Constant Maturity Rate,0.046</t>
  </si>
  <si>
    <t>Tue Jul 02 2024 00:00:00 GMT+0000 (Coordinated Universal Time),DGS5,5-Year Treasury Constant Maturity Rate,0.043899999999999995</t>
  </si>
  <si>
    <t>Mon Jul 01 2024 00:00:00 GMT+0000 (Coordinated Universal Time),DEXUSEU,U.S. / Euro Foreign Exchange Rate,0.010728</t>
  </si>
  <si>
    <t>Mon Jul 01 2024 00:00:00 GMT+0000 (Coordinated Universal Time),DFF,Federal Funds Effective Rate,0.0533</t>
  </si>
  <si>
    <t>Mon Jul 01 2024 00:00:00 GMT+0000 (Coordinated Universal Time),DGS10,10-Year Treasury Constant Maturity Rate,0.044800000000000006</t>
  </si>
  <si>
    <t>Mon Jul 01 2024 00:00:00 GMT+0000 (Coordinated Universal Time),DGS2,2-Year Treasury Constant Maturity Rate,0.04769999999999999</t>
  </si>
  <si>
    <t>Mon Jul 01 2024 00:00:00 GMT+0000 (Coordinated Universal Time),DGS30,30-Year Treasury Constant Maturity Rate,0.0464</t>
  </si>
  <si>
    <t>Mon Jul 01 2024 00:00:00 GMT+0000 (Coordinated Universal Time),DGS5,5-Year Treasury Constant Maturity Rate,0.0444</t>
  </si>
  <si>
    <t>Sun Jun 30 2024 00:00:00 GMT+0000 (Coordinated Universal Time),DFF,Federal Funds Effective Rate,0.0533</t>
  </si>
  <si>
    <t>Sat Jun 29 2024 00:00:00 GMT+0000 (Coordinated Universal Time),DFF,Federal Funds Effective Rate,0.0533</t>
  </si>
  <si>
    <t>Fri Jun 28 2024 00:00:00 GMT+0000 (Coordinated Universal Time),DEXUSEU,U.S. / Euro Foreign Exchange Rate,0.010711</t>
  </si>
  <si>
    <t>Fri Jun 28 2024 00:00:00 GMT+0000 (Coordinated Universal Time),DFF,Federal Funds Effective Rate,0.0533</t>
  </si>
  <si>
    <t>Fri Jun 28 2024 00:00:00 GMT+0000 (Coordinated Universal Time),DGS10,10-Year Treasury Constant Maturity Rate,0.0436</t>
  </si>
  <si>
    <t>Fri Jun 28 2024 00:00:00 GMT+0000 (Coordinated Universal Time),DGS2,2-Year Treasury Constant Maturity Rate,0.0471</t>
  </si>
  <si>
    <t>Fri Jun 28 2024 00:00:00 GMT+0000 (Coordinated Universal Time),DGS30,30-Year Treasury Constant Maturity Rate,0.0451</t>
  </si>
  <si>
    <t>Fri Jun 28 2024 00:00:00 GMT+0000 (Coordinated Universal Time),DGS5,5-Year Treasury Constant Maturity Rate,0.0433</t>
  </si>
  <si>
    <t>Thu Jun 27 2024 00:00:00 GMT+0000 (Coordinated Universal Time),DEXUSEU,U.S. / Euro Foreign Exchange Rate,0.010708</t>
  </si>
  <si>
    <t>Thu Jun 27 2024 00:00:00 GMT+0000 (Coordinated Universal Time),DFF,Federal Funds Effective Rate,0.0533</t>
  </si>
  <si>
    <t>Thu Jun 27 2024 00:00:00 GMT+0000 (Coordinated Universal Time),DGS10,10-Year Treasury Constant Maturity Rate,0.0429</t>
  </si>
  <si>
    <t>Thu Jun 27 2024 00:00:00 GMT+0000 (Coordinated Universal Time),DGS2,2-Year Treasury Constant Maturity Rate,0.047</t>
  </si>
  <si>
    <t>Thu Jun 27 2024 00:00:00 GMT+0000 (Coordinated Universal Time),DGS30,30-Year Treasury Constant Maturity Rate,0.0443</t>
  </si>
  <si>
    <t>Thu Jun 27 2024 00:00:00 GMT+0000 (Coordinated Universal Time),DGS5,5-Year Treasury Constant Maturity Rate,0.0429</t>
  </si>
  <si>
    <t>Wed Jun 26 2024 00:00:00 GMT+0000 (Coordinated Universal Time),DEXUSEU,U.S. / Euro Foreign Exchange Rate,0.010682</t>
  </si>
  <si>
    <t>Wed Jun 26 2024 00:00:00 GMT+0000 (Coordinated Universal Time),DFF,Federal Funds Effective Rate,0.0533</t>
  </si>
  <si>
    <t>Wed Jun 26 2024 00:00:00 GMT+0000 (Coordinated Universal Time),DGS10,10-Year Treasury Constant Maturity Rate,0.0432</t>
  </si>
  <si>
    <t>Wed Jun 26 2024 00:00:00 GMT+0000 (Coordinated Universal Time),DGS2,2-Year Treasury Constant Maturity Rate,0.0471</t>
  </si>
  <si>
    <t>Wed Jun 26 2024 00:00:00 GMT+0000 (Coordinated Universal Time),DGS30,30-Year Treasury Constant Maturity Rate,0.044500000000000005</t>
  </si>
  <si>
    <t>Wed Jun 26 2024 00:00:00 GMT+0000 (Coordinated Universal Time),DGS5,5-Year Treasury Constant Maturity Rate,0.0432</t>
  </si>
  <si>
    <t>Tue Jun 25 2024 00:00:00 GMT+0000 (Coordinated Universal Time),DEXUSEU,U.S. / Euro Foreign Exchange Rate,0.010705</t>
  </si>
  <si>
    <t>Tue Jun 25 2024 00:00:00 GMT+0000 (Coordinated Universal Time),DFF,Federal Funds Effective Rate,0.0533</t>
  </si>
  <si>
    <t>Tue Jun 25 2024 00:00:00 GMT+0000 (Coordinated Universal Time),DGS10,10-Year Treasury Constant Maturity Rate,0.042300000000000004</t>
  </si>
  <si>
    <t>Tue Jun 25 2024 00:00:00 GMT+0000 (Coordinated Universal Time),DGS2,2-Year Treasury Constant Maturity Rate,0.04650000000000001</t>
  </si>
  <si>
    <t>Tue Jun 25 2024 00:00:00 GMT+0000 (Coordinated Universal Time),DGS30,30-Year Treasury Constant Maturity Rate,0.0436</t>
  </si>
  <si>
    <t>Tue Jun 25 2024 00:00:00 GMT+0000 (Coordinated Universal Time),DGS5,5-Year Treasury Constant Maturity Rate,0.0425</t>
  </si>
  <si>
    <t>Mon Jun 24 2024 00:00:00 GMT+0000 (Coordinated Universal Time),DEXUSEU,U.S. / Euro Foreign Exchange Rate,0.010727</t>
  </si>
  <si>
    <t>Mon Jun 24 2024 00:00:00 GMT+0000 (Coordinated Universal Time),DFF,Federal Funds Effective Rate,0.0533</t>
  </si>
  <si>
    <t>Mon Jun 24 2024 00:00:00 GMT+0000 (Coordinated Universal Time),DGS10,10-Year Treasury Constant Maturity Rate,0.0425</t>
  </si>
  <si>
    <t>Mon Jun 24 2024 00:00:00 GMT+0000 (Coordinated Universal Time),DGS2,2-Year Treasury Constant Maturity Rate,0.0471</t>
  </si>
  <si>
    <t>Mon Jun 24 2024 00:00:00 GMT+0000 (Coordinated Universal Time),DGS30,30-Year Treasury Constant Maturity Rate,0.0438</t>
  </si>
  <si>
    <t>Mon Jun 24 2024 00:00:00 GMT+0000 (Coordinated Universal Time),DGS5,5-Year Treasury Constant Maturity Rate,0.042699999999999995</t>
  </si>
  <si>
    <t>Sun Jun 23 2024 00:00:00 GMT+0000 (Coordinated Universal Time),DFF,Federal Funds Effective Rate,0.0533</t>
  </si>
  <si>
    <t>Sat Jun 22 2024 00:00:00 GMT+0000 (Coordinated Universal Time),DFF,Federal Funds Effective Rate,0.0533</t>
  </si>
  <si>
    <t>Fri Jun 21 2024 00:00:00 GMT+0000 (Coordinated Universal Time),DEXUSEU,U.S. / Euro Foreign Exchange Rate,0.010693999999999999</t>
  </si>
  <si>
    <t>Fri Jun 21 2024 00:00:00 GMT+0000 (Coordinated Universal Time),DFF,Federal Funds Effective Rate,0.0533</t>
  </si>
  <si>
    <t>Fri Jun 21 2024 00:00:00 GMT+0000 (Coordinated Universal Time),DGS10,10-Year Treasury Constant Maturity Rate,0.0425</t>
  </si>
  <si>
    <t>Fri Jun 21 2024 00:00:00 GMT+0000 (Coordinated Universal Time),DGS2,2-Year Treasury Constant Maturity Rate,0.047</t>
  </si>
  <si>
    <t>Fri Jun 21 2024 00:00:00 GMT+0000 (Coordinated Universal Time),DGS30,30-Year Treasury Constant Maturity Rate,0.043899999999999995</t>
  </si>
  <si>
    <t>Fri Jun 21 2024 00:00:00 GMT+0000 (Coordinated Universal Time),DGS5,5-Year Treasury Constant Maturity Rate,0.0426</t>
  </si>
  <si>
    <t>Thu Jun 20 2024 00:00:00 GMT+0000 (Coordinated Universal Time),DEXUSEU,U.S. / Euro Foreign Exchange Rate,0.010708</t>
  </si>
  <si>
    <t>Thu Jun 20 2024 00:00:00 GMT+0000 (Coordinated Universal Time),DFF,Federal Funds Effective Rate,0.0533</t>
  </si>
  <si>
    <t>Thu Jun 20 2024 00:00:00 GMT+0000 (Coordinated Universal Time),DGS10,10-Year Treasury Constant Maturity Rate,0.0425</t>
  </si>
  <si>
    <t>Thu Jun 20 2024 00:00:00 GMT+0000 (Coordinated Universal Time),DGS2,2-Year Treasury Constant Maturity Rate,0.047</t>
  </si>
  <si>
    <t>Thu Jun 20 2024 00:00:00 GMT+0000 (Coordinated Universal Time),DGS30,30-Year Treasury Constant Maturity Rate,0.043899999999999995</t>
  </si>
  <si>
    <t>Thu Jun 20 2024 00:00:00 GMT+0000 (Coordinated Universal Time),DGS5,5-Year Treasury Constant Maturity Rate,0.0426</t>
  </si>
  <si>
    <t>Wed Jun 19 2024 00:00:00 GMT+0000 (Coordinated Universal Time),DFF,Federal Funds Effective Rate,0.0533</t>
  </si>
  <si>
    <t>Tue Jun 18 2024 00:00:00 GMT+0000 (Coordinated Universal Time),DEXUSEU,U.S. / Euro Foreign Exchange Rate,0.010739</t>
  </si>
  <si>
    <t>Tue Jun 18 2024 00:00:00 GMT+0000 (Coordinated Universal Time),DFF,Federal Funds Effective Rate,0.0533</t>
  </si>
  <si>
    <t>Tue Jun 18 2024 00:00:00 GMT+0000 (Coordinated Universal Time),DGS10,10-Year Treasury Constant Maturity Rate,0.042199999999999994</t>
  </si>
  <si>
    <t>Tue Jun 18 2024 00:00:00 GMT+0000 (Coordinated Universal Time),DGS2,2-Year Treasury Constant Maturity Rate,0.046900000000000004</t>
  </si>
  <si>
    <t>Tue Jun 18 2024 00:00:00 GMT+0000 (Coordinated Universal Time),DGS30,30-Year Treasury Constant Maturity Rate,0.0436</t>
  </si>
  <si>
    <t>Tue Jun 18 2024 00:00:00 GMT+0000 (Coordinated Universal Time),DGS5,5-Year Treasury Constant Maturity Rate,0.0424</t>
  </si>
  <si>
    <t>Mon Jun 17 2024 00:00:00 GMT+0000 (Coordinated Universal Time),DEXUSEU,U.S. / Euro Foreign Exchange Rate,0.010723</t>
  </si>
  <si>
    <t>Mon Jun 17 2024 00:00:00 GMT+0000 (Coordinated Universal Time),DFF,Federal Funds Effective Rate,0.0533</t>
  </si>
  <si>
    <t>Mon Jun 17 2024 00:00:00 GMT+0000 (Coordinated Universal Time),DGS10,10-Year Treasury Constant Maturity Rate,0.042800000000000005</t>
  </si>
  <si>
    <t>Mon Jun 17 2024 00:00:00 GMT+0000 (Coordinated Universal Time),DGS2,2-Year Treasury Constant Maturity Rate,0.0475</t>
  </si>
  <si>
    <t>Mon Jun 17 2024 00:00:00 GMT+0000 (Coordinated Universal Time),DGS30,30-Year Treasury Constant Maturity Rate,0.044000000000000004</t>
  </si>
  <si>
    <t>Mon Jun 17 2024 00:00:00 GMT+0000 (Coordinated Universal Time),DGS5,5-Year Treasury Constant Maturity Rate,0.043</t>
  </si>
  <si>
    <t>Sun Jun 16 2024 00:00:00 GMT+0000 (Coordinated Universal Time),DFF,Federal Funds Effective Rate,0.0533</t>
  </si>
  <si>
    <t>Sat Jun 15 2024 00:00:00 GMT+0000 (Coordinated Universal Time),DFF,Federal Funds Effective Rate,0.0533</t>
  </si>
  <si>
    <t>Fri Jun 14 2024 00:00:00 GMT+0000 (Coordinated Universal Time),DEXUSEU,U.S. / Euro Foreign Exchange Rate,0.010699</t>
  </si>
  <si>
    <t>Fri Jun 14 2024 00:00:00 GMT+0000 (Coordinated Universal Time),DFF,Federal Funds Effective Rate,0.0533</t>
  </si>
  <si>
    <t>Fri Jun 14 2024 00:00:00 GMT+0000 (Coordinated Universal Time),DGS10,10-Year Treasury Constant Maturity Rate,0.042</t>
  </si>
  <si>
    <t>Fri Jun 14 2024 00:00:00 GMT+0000 (Coordinated Universal Time),DGS2,2-Year Treasury Constant Maturity Rate,0.0467</t>
  </si>
  <si>
    <t>Fri Jun 14 2024 00:00:00 GMT+0000 (Coordinated Universal Time),DGS30,30-Year Treasury Constant Maturity Rate,0.0434</t>
  </si>
  <si>
    <t>Fri Jun 14 2024 00:00:00 GMT+0000 (Coordinated Universal Time),DGS5,5-Year Treasury Constant Maturity Rate,0.042199999999999994</t>
  </si>
  <si>
    <t>Thu Jun 13 2024 00:00:00 GMT+0000 (Coordinated Universal Time),DEXUSEU,U.S. / Euro Foreign Exchange Rate,0.010755999999999998</t>
  </si>
  <si>
    <t>Thu Jun 13 2024 00:00:00 GMT+0000 (Coordinated Universal Time),DFF,Federal Funds Effective Rate,0.0533</t>
  </si>
  <si>
    <t>Thu Jun 13 2024 00:00:00 GMT+0000 (Coordinated Universal Time),DGS10,10-Year Treasury Constant Maturity Rate,0.0424</t>
  </si>
  <si>
    <t>Thu Jun 13 2024 00:00:00 GMT+0000 (Coordinated Universal Time),DGS2,2-Year Treasury Constant Maturity Rate,0.046799999999999994</t>
  </si>
  <si>
    <t>Thu Jun 13 2024 00:00:00 GMT+0000 (Coordinated Universal Time),DGS30,30-Year Treasury Constant Maturity Rate,0.044000000000000004</t>
  </si>
  <si>
    <t>Thu Jun 13 2024 00:00:00 GMT+0000 (Coordinated Universal Time),DGS5,5-Year Treasury Constant Maturity Rate,0.0424</t>
  </si>
  <si>
    <t>Wed Jun 12 2024 00:00:00 GMT+0000 (Coordinated Universal Time),DEXUSEU,U.S. / Euro Foreign Exchange Rate,0.010843</t>
  </si>
  <si>
    <t>Wed Jun 12 2024 00:00:00 GMT+0000 (Coordinated Universal Time),DFF,Federal Funds Effective Rate,0.0533</t>
  </si>
  <si>
    <t>Wed Jun 12 2024 00:00:00 GMT+0000 (Coordinated Universal Time),DGS10,10-Year Treasury Constant Maturity Rate,0.0431</t>
  </si>
  <si>
    <t>Wed Jun 12 2024 00:00:00 GMT+0000 (Coordinated Universal Time),DGS2,2-Year Treasury Constant Maturity Rate,0.0475</t>
  </si>
  <si>
    <t>Wed Jun 12 2024 00:00:00 GMT+0000 (Coordinated Universal Time),DGS30,30-Year Treasury Constant Maturity Rate,0.0447</t>
  </si>
  <si>
    <t>Wed Jun 12 2024 00:00:00 GMT+0000 (Coordinated Universal Time),DGS5,5-Year Treasury Constant Maturity Rate,0.0432</t>
  </si>
  <si>
    <t>Tue Jun 11 2024 00:00:00 GMT+0000 (Coordinated Universal Time),DEXUSEU,U.S. / Euro Foreign Exchange Rate,0.010733</t>
  </si>
  <si>
    <t>Tue Jun 11 2024 00:00:00 GMT+0000 (Coordinated Universal Time),DFF,Federal Funds Effective Rate,0.0533</t>
  </si>
  <si>
    <t>Tue Jun 11 2024 00:00:00 GMT+0000 (Coordinated Universal Time),DGS10,10-Year Treasury Constant Maturity Rate,0.043899999999999995</t>
  </si>
  <si>
    <t>Tue Jun 11 2024 00:00:00 GMT+0000 (Coordinated Universal Time),DGS2,2-Year Treasury Constant Maturity Rate,0.0481</t>
  </si>
  <si>
    <t>Tue Jun 11 2024 00:00:00 GMT+0000 (Coordinated Universal Time),DGS30,30-Year Treasury Constant Maturity Rate,0.0453</t>
  </si>
  <si>
    <t>Tue Jun 11 2024 00:00:00 GMT+0000 (Coordinated Universal Time),DGS5,5-Year Treasury Constant Maturity Rate,0.0441</t>
  </si>
  <si>
    <t>Mon Jun 10 2024 00:00:00 GMT+0000 (Coordinated Universal Time),DEXUSEU,U.S. / Euro Foreign Exchange Rate,0.010751</t>
  </si>
  <si>
    <t>Mon Jun 10 2024 00:00:00 GMT+0000 (Coordinated Universal Time),DFF,Federal Funds Effective Rate,0.0533</t>
  </si>
  <si>
    <t>Mon Jun 10 2024 00:00:00 GMT+0000 (Coordinated Universal Time),DGS10,10-Year Treasury Constant Maturity Rate,0.0447</t>
  </si>
  <si>
    <t>Mon Jun 10 2024 00:00:00 GMT+0000 (Coordinated Universal Time),DGS2,2-Year Treasury Constant Maturity Rate,0.0487</t>
  </si>
  <si>
    <t>Mon Jun 10 2024 00:00:00 GMT+0000 (Coordinated Universal Time),DGS30,30-Year Treasury Constant Maturity Rate,0.045899999999999996</t>
  </si>
  <si>
    <t>Mon Jun 10 2024 00:00:00 GMT+0000 (Coordinated Universal Time),DGS5,5-Year Treasury Constant Maturity Rate,0.044800000000000006</t>
  </si>
  <si>
    <t>Sun Jun 09 2024 00:00:00 GMT+0000 (Coordinated Universal Time),DFF,Federal Funds Effective Rate,0.0533</t>
  </si>
  <si>
    <t>Sat Jun 08 2024 00:00:00 GMT+0000 (Coordinated Universal Time),DFF,Federal Funds Effective Rate,0.0533</t>
  </si>
  <si>
    <t>Fri Jun 07 2024 00:00:00 GMT+0000 (Coordinated Universal Time),DEXUSEU,U.S. / Euro Foreign Exchange Rate,0.010807</t>
  </si>
  <si>
    <t>Fri Jun 07 2024 00:00:00 GMT+0000 (Coordinated Universal Time),DFF,Federal Funds Effective Rate,0.0533</t>
  </si>
  <si>
    <t>Fri Jun 07 2024 00:00:00 GMT+0000 (Coordinated Universal Time),DGS10,10-Year Treasury Constant Maturity Rate,0.0443</t>
  </si>
  <si>
    <t>Fri Jun 07 2024 00:00:00 GMT+0000 (Coordinated Universal Time),DGS2,2-Year Treasury Constant Maturity Rate,0.0487</t>
  </si>
  <si>
    <t>Fri Jun 07 2024 00:00:00 GMT+0000 (Coordinated Universal Time),DGS30,30-Year Treasury Constant Maturity Rate,0.0455</t>
  </si>
  <si>
    <t>Fri Jun 07 2024 00:00:00 GMT+0000 (Coordinated Universal Time),DGS5,5-Year Treasury Constant Maturity Rate,0.0446</t>
  </si>
  <si>
    <t>Thu Jun 06 2024 00:00:00 GMT+0000 (Coordinated Universal Time),DEXUSEU,U.S. / Euro Foreign Exchange Rate,0.010883</t>
  </si>
  <si>
    <t>Thu Jun 06 2024 00:00:00 GMT+0000 (Coordinated Universal Time),DFF,Federal Funds Effective Rate,0.0533</t>
  </si>
  <si>
    <t>Thu Jun 06 2024 00:00:00 GMT+0000 (Coordinated Universal Time),DGS10,10-Year Treasury Constant Maturity Rate,0.042800000000000005</t>
  </si>
  <si>
    <t>Thu Jun 06 2024 00:00:00 GMT+0000 (Coordinated Universal Time),DGS2,2-Year Treasury Constant Maturity Rate,0.0472</t>
  </si>
  <si>
    <t>Thu Jun 06 2024 00:00:00 GMT+0000 (Coordinated Universal Time),DGS30,30-Year Treasury Constant Maturity Rate,0.0443</t>
  </si>
  <si>
    <t>Thu Jun 06 2024 00:00:00 GMT+0000 (Coordinated Universal Time),DGS5,5-Year Treasury Constant Maturity Rate,0.0429</t>
  </si>
  <si>
    <t>Wed Jun 05 2024 00:00:00 GMT+0000 (Coordinated Universal Time),DEXUSEU,U.S. / Euro Foreign Exchange Rate,0.010865</t>
  </si>
  <si>
    <t>Wed Jun 05 2024 00:00:00 GMT+0000 (Coordinated Universal Time),DFF,Federal Funds Effective Rate,0.0533</t>
  </si>
  <si>
    <t>Wed Jun 05 2024 00:00:00 GMT+0000 (Coordinated Universal Time),DGS10,10-Year Treasury Constant Maturity Rate,0.0429</t>
  </si>
  <si>
    <t>Wed Jun 05 2024 00:00:00 GMT+0000 (Coordinated Universal Time),DGS2,2-Year Treasury Constant Maturity Rate,0.0472</t>
  </si>
  <si>
    <t>Wed Jun 05 2024 00:00:00 GMT+0000 (Coordinated Universal Time),DGS30,30-Year Treasury Constant Maturity Rate,0.0444</t>
  </si>
  <si>
    <t>Wed Jun 05 2024 00:00:00 GMT+0000 (Coordinated Universal Time),DGS5,5-Year Treasury Constant Maturity Rate,0.0431</t>
  </si>
  <si>
    <t>Tue Jun 04 2024 00:00:00 GMT+0000 (Coordinated Universal Time),DEXUSEU,U.S. / Euro Foreign Exchange Rate,0.010878</t>
  </si>
  <si>
    <t>Tue Jun 04 2024 00:00:00 GMT+0000 (Coordinated Universal Time),DFF,Federal Funds Effective Rate,0.0533</t>
  </si>
  <si>
    <t>Tue Jun 04 2024 00:00:00 GMT+0000 (Coordinated Universal Time),DGS10,10-Year Treasury Constant Maturity Rate,0.0433</t>
  </si>
  <si>
    <t>Tue Jun 04 2024 00:00:00 GMT+0000 (Coordinated Universal Time),DGS2,2-Year Treasury Constant Maturity Rate,0.04769999999999999</t>
  </si>
  <si>
    <t>Tue Jun 04 2024 00:00:00 GMT+0000 (Coordinated Universal Time),DGS30,30-Year Treasury Constant Maturity Rate,0.044800000000000006</t>
  </si>
  <si>
    <t>Tue Jun 04 2024 00:00:00 GMT+0000 (Coordinated Universal Time),DGS5,5-Year Treasury Constant Maturity Rate,0.0435</t>
  </si>
  <si>
    <t>Mon Jun 03 2024 00:00:00 GMT+0000 (Coordinated Universal Time),DEXUSEU,U.S. / Euro Foreign Exchange Rate,0.01089</t>
  </si>
  <si>
    <t>Mon Jun 03 2024 00:00:00 GMT+0000 (Coordinated Universal Time),DFF,Federal Funds Effective Rate,0.0533</t>
  </si>
  <si>
    <t>Mon Jun 03 2024 00:00:00 GMT+0000 (Coordinated Universal Time),DGS10,10-Year Treasury Constant Maturity Rate,0.0441</t>
  </si>
  <si>
    <t>Mon Jun 03 2024 00:00:00 GMT+0000 (Coordinated Universal Time),DGS2,2-Year Treasury Constant Maturity Rate,0.0482</t>
  </si>
  <si>
    <t>Mon Jun 03 2024 00:00:00 GMT+0000 (Coordinated Universal Time),DGS30,30-Year Treasury Constant Maturity Rate,0.0455</t>
  </si>
  <si>
    <t>Mon Jun 03 2024 00:00:00 GMT+0000 (Coordinated Universal Time),DGS5,5-Year Treasury Constant Maturity Rate,0.044199999999999996</t>
  </si>
  <si>
    <t>Sun Jun 02 2024 00:00:00 GMT+0000 (Coordinated Universal Time),DFF,Federal Funds Effective Rate,0.0533</t>
  </si>
  <si>
    <t>Sat Jun 01 2024 00:00:00 GMT+0000 (Coordinated Universal Time),DFF,Federal Funds Effective Rate,0.0533</t>
  </si>
  <si>
    <t>Fri May 31 2024 00:00:00 GMT+0000 (Coordinated Universal Time),DEXUSEU,U.S. / Euro Foreign Exchange Rate,0.010846</t>
  </si>
  <si>
    <t>Fri May 31 2024 00:00:00 GMT+0000 (Coordinated Universal Time),DFF,Federal Funds Effective Rate,0.0533</t>
  </si>
  <si>
    <t>Fri May 31 2024 00:00:00 GMT+0000 (Coordinated Universal Time),DGS10,10-Year Treasury Constant Maturity Rate,0.0451</t>
  </si>
  <si>
    <t>Fri May 31 2024 00:00:00 GMT+0000 (Coordinated Universal Time),DGS2,2-Year Treasury Constant Maturity Rate,0.0489</t>
  </si>
  <si>
    <t>Fri May 31 2024 00:00:00 GMT+0000 (Coordinated Universal Time),DGS30,30-Year Treasury Constant Maturity Rate,0.04650000000000001</t>
  </si>
  <si>
    <t>Fri May 31 2024 00:00:00 GMT+0000 (Coordinated Universal Time),DGS5,5-Year Treasury Constant Maturity Rate,0.0452</t>
  </si>
  <si>
    <t>Thu May 30 2024 00:00:00 GMT+0000 (Coordinated Universal Time),DEXUSEU,U.S. / Euro Foreign Exchange Rate,0.010837000000000001</t>
  </si>
  <si>
    <t>Thu May 30 2024 00:00:00 GMT+0000 (Coordinated Universal Time),DFF,Federal Funds Effective Rate,0.0533</t>
  </si>
  <si>
    <t>Thu May 30 2024 00:00:00 GMT+0000 (Coordinated Universal Time),DGS10,10-Year Treasury Constant Maturity Rate,0.0455</t>
  </si>
  <si>
    <t>Thu May 30 2024 00:00:00 GMT+0000 (Coordinated Universal Time),DGS2,2-Year Treasury Constant Maturity Rate,0.0492</t>
  </si>
  <si>
    <t>Thu May 30 2024 00:00:00 GMT+0000 (Coordinated Universal Time),DGS30,30-Year Treasury Constant Maturity Rate,0.046900000000000004</t>
  </si>
  <si>
    <t>Thu May 30 2024 00:00:00 GMT+0000 (Coordinated Universal Time),DGS5,5-Year Treasury Constant Maturity Rate,0.045700000000000005</t>
  </si>
  <si>
    <t>Wed May 29 2024 00:00:00 GMT+0000 (Coordinated Universal Time),DEXUSEU,U.S. / Euro Foreign Exchange Rate,0.010811</t>
  </si>
  <si>
    <t>Wed May 29 2024 00:00:00 GMT+0000 (Coordinated Universal Time),DFF,Federal Funds Effective Rate,0.0533</t>
  </si>
  <si>
    <t>Wed May 29 2024 00:00:00 GMT+0000 (Coordinated Universal Time),DGS10,10-Year Treasury Constant Maturity Rate,0.0461</t>
  </si>
  <si>
    <t>Wed May 29 2024 00:00:00 GMT+0000 (Coordinated Universal Time),DGS2,2-Year Treasury Constant Maturity Rate,0.0496</t>
  </si>
  <si>
    <t>Wed May 29 2024 00:00:00 GMT+0000 (Coordinated Universal Time),DGS30,30-Year Treasury Constant Maturity Rate,0.047400000000000005</t>
  </si>
  <si>
    <t>Wed May 29 2024 00:00:00 GMT+0000 (Coordinated Universal Time),DGS5,5-Year Treasury Constant Maturity Rate,0.0463</t>
  </si>
  <si>
    <t>Tue May 28 2024 00:00:00 GMT+0000 (Coordinated Universal Time),DEXUSEU,U.S. / Euro Foreign Exchange Rate,0.010879000000000002</t>
  </si>
  <si>
    <t>Tue May 28 2024 00:00:00 GMT+0000 (Coordinated Universal Time),DFF,Federal Funds Effective Rate,0.0533</t>
  </si>
  <si>
    <t>Tue May 28 2024 00:00:00 GMT+0000 (Coordinated Universal Time),DGS10,10-Year Treasury Constant Maturity Rate,0.0454</t>
  </si>
  <si>
    <t>Tue May 28 2024 00:00:00 GMT+0000 (Coordinated Universal Time),DGS2,2-Year Treasury Constant Maturity Rate,0.049400000000000006</t>
  </si>
  <si>
    <t>Tue May 28 2024 00:00:00 GMT+0000 (Coordinated Universal Time),DGS30,30-Year Treasury Constant Maturity Rate,0.0466</t>
  </si>
  <si>
    <t>Tue May 28 2024 00:00:00 GMT+0000 (Coordinated Universal Time),DGS5,5-Year Treasury Constant Maturity Rate,0.045599999999999995</t>
  </si>
  <si>
    <t>Mon May 27 2024 00:00:00 GMT+0000 (Coordinated Universal Time),DFF,Federal Funds Effective Rate,0.0533</t>
  </si>
  <si>
    <t>Sun May 26 2024 00:00:00 GMT+0000 (Coordinated Universal Time),DFF,Federal Funds Effective Rate,0.0533</t>
  </si>
  <si>
    <t>Sat May 25 2024 00:00:00 GMT+0000 (Coordinated Universal Time),DFF,Federal Funds Effective Rate,0.0533</t>
  </si>
  <si>
    <t>Fri May 24 2024 00:00:00 GMT+0000 (Coordinated Universal Time),DEXUSEU,U.S. / Euro Foreign Exchange Rate,0.010851999999999999</t>
  </si>
  <si>
    <t>Fri May 24 2024 00:00:00 GMT+0000 (Coordinated Universal Time),DFF,Federal Funds Effective Rate,0.0533</t>
  </si>
  <si>
    <t>Fri May 24 2024 00:00:00 GMT+0000 (Coordinated Universal Time),DGS10,10-Year Treasury Constant Maturity Rate,0.0446</t>
  </si>
  <si>
    <t>Fri May 24 2024 00:00:00 GMT+0000 (Coordinated Universal Time),DGS2,2-Year Treasury Constant Maturity Rate,0.0493</t>
  </si>
  <si>
    <t>Fri May 24 2024 00:00:00 GMT+0000 (Coordinated Universal Time),DGS30,30-Year Treasury Constant Maturity Rate,0.045700000000000005</t>
  </si>
  <si>
    <t>Fri May 24 2024 00:00:00 GMT+0000 (Coordinated Universal Time),DGS5,5-Year Treasury Constant Maturity Rate,0.0453</t>
  </si>
  <si>
    <t>Thu May 23 2024 00:00:00 GMT+0000 (Coordinated Universal Time),DEXUSEU,U.S. / Euro Foreign Exchange Rate,0.010827</t>
  </si>
  <si>
    <t>Thu May 23 2024 00:00:00 GMT+0000 (Coordinated Universal Time),DFF,Federal Funds Effective Rate,0.0533</t>
  </si>
  <si>
    <t>Thu May 23 2024 00:00:00 GMT+0000 (Coordinated Universal Time),DGS10,10-Year Treasury Constant Maturity Rate,0.0447</t>
  </si>
  <si>
    <t>Thu May 23 2024 00:00:00 GMT+0000 (Coordinated Universal Time),DGS2,2-Year Treasury Constant Maturity Rate,0.049100000000000005</t>
  </si>
  <si>
    <t>Thu May 23 2024 00:00:00 GMT+0000 (Coordinated Universal Time),DGS30,30-Year Treasury Constant Maturity Rate,0.0458</t>
  </si>
  <si>
    <t>Thu May 23 2024 00:00:00 GMT+0000 (Coordinated Universal Time),DGS5,5-Year Treasury Constant Maturity Rate,0.0452</t>
  </si>
  <si>
    <t>Wed May 22 2024 00:00:00 GMT+0000 (Coordinated Universal Time),DEXUSEU,U.S. / Euro Foreign Exchange Rate,0.010835999999999998</t>
  </si>
  <si>
    <t>Wed May 22 2024 00:00:00 GMT+0000 (Coordinated Universal Time),DFF,Federal Funds Effective Rate,0.0533</t>
  </si>
  <si>
    <t>Wed May 22 2024 00:00:00 GMT+0000 (Coordinated Universal Time),DGS10,10-Year Treasury Constant Maturity Rate,0.0443</t>
  </si>
  <si>
    <t>Wed May 22 2024 00:00:00 GMT+0000 (Coordinated Universal Time),DGS2,2-Year Treasury Constant Maturity Rate,0.048600000000000004</t>
  </si>
  <si>
    <t>Wed May 22 2024 00:00:00 GMT+0000 (Coordinated Universal Time),DGS30,30-Year Treasury Constant Maturity Rate,0.0455</t>
  </si>
  <si>
    <t>Wed May 22 2024 00:00:00 GMT+0000 (Coordinated Universal Time),DGS5,5-Year Treasury Constant Maturity Rate,0.0447</t>
  </si>
  <si>
    <t>Tue May 21 2024 00:00:00 GMT+0000 (Coordinated Universal Time),DEXUSEU,U.S. / Euro Foreign Exchange Rate,0.010854999999999998</t>
  </si>
  <si>
    <t>Tue May 21 2024 00:00:00 GMT+0000 (Coordinated Universal Time),DFF,Federal Funds Effective Rate,0.0533</t>
  </si>
  <si>
    <t>Tue May 21 2024 00:00:00 GMT+0000 (Coordinated Universal Time),DGS10,10-Year Treasury Constant Maturity Rate,0.0441</t>
  </si>
  <si>
    <t>Tue May 21 2024 00:00:00 GMT+0000 (Coordinated Universal Time),DGS2,2-Year Treasury Constant Maturity Rate,0.0482</t>
  </si>
  <si>
    <t>Tue May 21 2024 00:00:00 GMT+0000 (Coordinated Universal Time),DGS30,30-Year Treasury Constant Maturity Rate,0.0455</t>
  </si>
  <si>
    <t>Tue May 21 2024 00:00:00 GMT+0000 (Coordinated Universal Time),DGS5,5-Year Treasury Constant Maturity Rate,0.0443</t>
  </si>
  <si>
    <t>Mon May 20 2024 00:00:00 GMT+0000 (Coordinated Universal Time),DEXUSEU,U.S. / Euro Foreign Exchange Rate,0.010861</t>
  </si>
  <si>
    <t>Mon May 20 2024 00:00:00 GMT+0000 (Coordinated Universal Time),DFF,Federal Funds Effective Rate,0.0533</t>
  </si>
  <si>
    <t>Mon May 20 2024 00:00:00 GMT+0000 (Coordinated Universal Time),DGS10,10-Year Treasury Constant Maturity Rate,0.0444</t>
  </si>
  <si>
    <t>Mon May 20 2024 00:00:00 GMT+0000 (Coordinated Universal Time),DGS2,2-Year Treasury Constant Maturity Rate,0.0482</t>
  </si>
  <si>
    <t>Mon May 20 2024 00:00:00 GMT+0000 (Coordinated Universal Time),DGS30,30-Year Treasury Constant Maturity Rate,0.0458</t>
  </si>
  <si>
    <t>Mon May 20 2024 00:00:00 GMT+0000 (Coordinated Universal Time),DGS5,5-Year Treasury Constant Maturity Rate,0.0446</t>
  </si>
  <si>
    <t>Sun May 19 2024 00:00:00 GMT+0000 (Coordinated Universal Time),DFF,Federal Funds Effective Rate,0.0533</t>
  </si>
  <si>
    <t>Sat May 18 2024 00:00:00 GMT+0000 (Coordinated Universal Time),DFF,Federal Funds Effective Rate,0.0533</t>
  </si>
  <si>
    <t>Fri May 17 2024 00:00:00 GMT+0000 (Coordinated Universal Time),DEXUSEU,U.S. / Euro Foreign Exchange Rate,0.010869</t>
  </si>
  <si>
    <t>Fri May 17 2024 00:00:00 GMT+0000 (Coordinated Universal Time),DFF,Federal Funds Effective Rate,0.0533</t>
  </si>
  <si>
    <t>Fri May 17 2024 00:00:00 GMT+0000 (Coordinated Universal Time),DGS10,10-Year Treasury Constant Maturity Rate,0.044199999999999996</t>
  </si>
  <si>
    <t>Fri May 17 2024 00:00:00 GMT+0000 (Coordinated Universal Time),DGS2,2-Year Treasury Constant Maturity Rate,0.0483</t>
  </si>
  <si>
    <t>Fri May 17 2024 00:00:00 GMT+0000 (Coordinated Universal Time),DGS30,30-Year Treasury Constant Maturity Rate,0.045599999999999995</t>
  </si>
  <si>
    <t>Fri May 17 2024 00:00:00 GMT+0000 (Coordinated Universal Time),DGS5,5-Year Treasury Constant Maturity Rate,0.0444</t>
  </si>
  <si>
    <t>Thu May 16 2024 00:00:00 GMT+0000 (Coordinated Universal Time),DEXUSEU,U.S. / Euro Foreign Exchange Rate,0.010875</t>
  </si>
  <si>
    <t>Thu May 16 2024 00:00:00 GMT+0000 (Coordinated Universal Time),DFF,Federal Funds Effective Rate,0.0533</t>
  </si>
  <si>
    <t>Thu May 16 2024 00:00:00 GMT+0000 (Coordinated Universal Time),DGS10,10-Year Treasury Constant Maturity Rate,0.0438</t>
  </si>
  <si>
    <t>Thu May 16 2024 00:00:00 GMT+0000 (Coordinated Universal Time),DGS2,2-Year Treasury Constant Maturity Rate,0.0478</t>
  </si>
  <si>
    <t>Thu May 16 2024 00:00:00 GMT+0000 (Coordinated Universal Time),DGS30,30-Year Treasury Constant Maturity Rate,0.0452</t>
  </si>
  <si>
    <t>Thu May 16 2024 00:00:00 GMT+0000 (Coordinated Universal Time),DGS5,5-Year Treasury Constant Maturity Rate,0.044000000000000004</t>
  </si>
  <si>
    <t>Wed May 15 2024 00:00:00 GMT+0000 (Coordinated Universal Time),DEXUSEU,U.S. / Euro Foreign Exchange Rate,0.010860000000000002</t>
  </si>
  <si>
    <t>Wed May 15 2024 00:00:00 GMT+0000 (Coordinated Universal Time),DFF,Federal Funds Effective Rate,0.0533</t>
  </si>
  <si>
    <t>Wed May 15 2024 00:00:00 GMT+0000 (Coordinated Universal Time),DGS10,10-Year Treasury Constant Maturity Rate,0.0436</t>
  </si>
  <si>
    <t>Wed May 15 2024 00:00:00 GMT+0000 (Coordinated Universal Time),DGS2,2-Year Treasury Constant Maturity Rate,0.0473</t>
  </si>
  <si>
    <t>Wed May 15 2024 00:00:00 GMT+0000 (Coordinated Universal Time),DGS30,30-Year Treasury Constant Maturity Rate,0.0452</t>
  </si>
  <si>
    <t>Wed May 15 2024 00:00:00 GMT+0000 (Coordinated Universal Time),DGS5,5-Year Treasury Constant Maturity Rate,0.0435</t>
  </si>
  <si>
    <t>Tue May 14 2024 00:00:00 GMT+0000 (Coordinated Universal Time),DEXUSEU,U.S. / Euro Foreign Exchange Rate,0.010818000000000001</t>
  </si>
  <si>
    <t>Tue May 14 2024 00:00:00 GMT+0000 (Coordinated Universal Time),DFF,Federal Funds Effective Rate,0.0533</t>
  </si>
  <si>
    <t>Tue May 14 2024 00:00:00 GMT+0000 (Coordinated Universal Time),DGS10,10-Year Treasury Constant Maturity Rate,0.044500000000000005</t>
  </si>
  <si>
    <t>Tue May 14 2024 00:00:00 GMT+0000 (Coordinated Universal Time),DGS2,2-Year Treasury Constant Maturity Rate,0.0481</t>
  </si>
  <si>
    <t>Tue May 14 2024 00:00:00 GMT+0000 (Coordinated Universal Time),DGS30,30-Year Treasury Constant Maturity Rate,0.045899999999999996</t>
  </si>
  <si>
    <t>Tue May 14 2024 00:00:00 GMT+0000 (Coordinated Universal Time),DGS5,5-Year Treasury Constant Maturity Rate,0.0446</t>
  </si>
  <si>
    <t>Mon May 13 2024 00:00:00 GMT+0000 (Coordinated Universal Time),DEXUSEU,U.S. / Euro Foreign Exchange Rate,0.010795999999999998</t>
  </si>
  <si>
    <t>Mon May 13 2024 00:00:00 GMT+0000 (Coordinated Universal Time),DFF,Federal Funds Effective Rate,0.0533</t>
  </si>
  <si>
    <t>Mon May 13 2024 00:00:00 GMT+0000 (Coordinated Universal Time),DGS10,10-Year Treasury Constant Maturity Rate,0.044800000000000006</t>
  </si>
  <si>
    <t>Mon May 13 2024 00:00:00 GMT+0000 (Coordinated Universal Time),DGS2,2-Year Treasury Constant Maturity Rate,0.048499999999999995</t>
  </si>
  <si>
    <t>Mon May 13 2024 00:00:00 GMT+0000 (Coordinated Universal Time),DGS30,30-Year Treasury Constant Maturity Rate,0.0463</t>
  </si>
  <si>
    <t>Mon May 13 2024 00:00:00 GMT+0000 (Coordinated Universal Time),DGS5,5-Year Treasury Constant Maturity Rate,0.045</t>
  </si>
  <si>
    <t>Sun May 12 2024 00:00:00 GMT+0000 (Coordinated Universal Time),DFF,Federal Funds Effective Rate,0.0533</t>
  </si>
  <si>
    <t>Sat May 11 2024 00:00:00 GMT+0000 (Coordinated Universal Time),DFF,Federal Funds Effective Rate,0.0533</t>
  </si>
  <si>
    <t>Fri May 10 2024 00:00:00 GMT+0000 (Coordinated Universal Time),DEXUSEU,U.S. / Euro Foreign Exchange Rate,0.010773</t>
  </si>
  <si>
    <t>Fri May 10 2024 00:00:00 GMT+0000 (Coordinated Universal Time),DFF,Federal Funds Effective Rate,0.0533</t>
  </si>
  <si>
    <t>Fri May 10 2024 00:00:00 GMT+0000 (Coordinated Universal Time),DGS10,10-Year Treasury Constant Maturity Rate,0.045</t>
  </si>
  <si>
    <t>Fri May 10 2024 00:00:00 GMT+0000 (Coordinated Universal Time),DGS2,2-Year Treasury Constant Maturity Rate,0.0487</t>
  </si>
  <si>
    <t>Fri May 10 2024 00:00:00 GMT+0000 (Coordinated Universal Time),DGS30,30-Year Treasury Constant Maturity Rate,0.0464</t>
  </si>
  <si>
    <t>Fri May 10 2024 00:00:00 GMT+0000 (Coordinated Universal Time),DGS5,5-Year Treasury Constant Maturity Rate,0.0452</t>
  </si>
  <si>
    <t>Thu May 09 2024 00:00:00 GMT+0000 (Coordinated Universal Time),DEXUSEU,U.S. / Euro Foreign Exchange Rate,0.010771</t>
  </si>
  <si>
    <t>Thu May 09 2024 00:00:00 GMT+0000 (Coordinated Universal Time),DFF,Federal Funds Effective Rate,0.0533</t>
  </si>
  <si>
    <t>Thu May 09 2024 00:00:00 GMT+0000 (Coordinated Universal Time),DGS10,10-Year Treasury Constant Maturity Rate,0.044500000000000005</t>
  </si>
  <si>
    <t>Thu May 09 2024 00:00:00 GMT+0000 (Coordinated Universal Time),DGS2,2-Year Treasury Constant Maturity Rate,0.048</t>
  </si>
  <si>
    <t>Thu May 09 2024 00:00:00 GMT+0000 (Coordinated Universal Time),DGS30,30-Year Treasury Constant Maturity Rate,0.046</t>
  </si>
  <si>
    <t>Thu May 09 2024 00:00:00 GMT+0000 (Coordinated Universal Time),DGS5,5-Year Treasury Constant Maturity Rate,0.0447</t>
  </si>
  <si>
    <t>Wed May 08 2024 00:00:00 GMT+0000 (Coordinated Universal Time),DEXUSEU,U.S. / Euro Foreign Exchange Rate,0.010754999999999999</t>
  </si>
  <si>
    <t>Wed May 08 2024 00:00:00 GMT+0000 (Coordinated Universal Time),DFF,Federal Funds Effective Rate,0.0533</t>
  </si>
  <si>
    <t>Wed May 08 2024 00:00:00 GMT+0000 (Coordinated Universal Time),DGS10,10-Year Treasury Constant Maturity Rate,0.044800000000000006</t>
  </si>
  <si>
    <t>Wed May 08 2024 00:00:00 GMT+0000 (Coordinated Universal Time),DGS2,2-Year Treasury Constant Maturity Rate,0.0484</t>
  </si>
  <si>
    <t>Wed May 08 2024 00:00:00 GMT+0000 (Coordinated Universal Time),DGS30,30-Year Treasury Constant Maturity Rate,0.0464</t>
  </si>
  <si>
    <t>Wed May 08 2024 00:00:00 GMT+0000 (Coordinated Universal Time),DGS5,5-Year Treasury Constant Maturity Rate,0.045</t>
  </si>
  <si>
    <t>Tue May 07 2024 00:00:00 GMT+0000 (Coordinated Universal Time),DEXUSEU,U.S. / Euro Foreign Exchange Rate,0.010767</t>
  </si>
  <si>
    <t>Tue May 07 2024 00:00:00 GMT+0000 (Coordinated Universal Time),DFF,Federal Funds Effective Rate,0.0533</t>
  </si>
  <si>
    <t>Tue May 07 2024 00:00:00 GMT+0000 (Coordinated Universal Time),DGS10,10-Year Treasury Constant Maturity Rate,0.0447</t>
  </si>
  <si>
    <t>Tue May 07 2024 00:00:00 GMT+0000 (Coordinated Universal Time),DGS2,2-Year Treasury Constant Maturity Rate,0.0482</t>
  </si>
  <si>
    <t>Tue May 07 2024 00:00:00 GMT+0000 (Coordinated Universal Time),DGS30,30-Year Treasury Constant Maturity Rate,0.0461</t>
  </si>
  <si>
    <t>Tue May 07 2024 00:00:00 GMT+0000 (Coordinated Universal Time),DGS5,5-Year Treasury Constant Maturity Rate,0.044800000000000006</t>
  </si>
  <si>
    <t>Mon May 06 2024 00:00:00 GMT+0000 (Coordinated Universal Time),DEXUSEU,U.S. / Euro Foreign Exchange Rate,0.010779</t>
  </si>
  <si>
    <t>Mon May 06 2024 00:00:00 GMT+0000 (Coordinated Universal Time),DFF,Federal Funds Effective Rate,0.0533</t>
  </si>
  <si>
    <t>Mon May 06 2024 00:00:00 GMT+0000 (Coordinated Universal Time),DGS10,10-Year Treasury Constant Maturity Rate,0.0449</t>
  </si>
  <si>
    <t>Mon May 06 2024 00:00:00 GMT+0000 (Coordinated Universal Time),DGS2,2-Year Treasury Constant Maturity Rate,0.0482</t>
  </si>
  <si>
    <t>Mon May 06 2024 00:00:00 GMT+0000 (Coordinated Universal Time),DGS30,30-Year Treasury Constant Maturity Rate,0.0464</t>
  </si>
  <si>
    <t>Mon May 06 2024 00:00:00 GMT+0000 (Coordinated Universal Time),DGS5,5-Year Treasury Constant Maturity Rate,0.044800000000000006</t>
  </si>
  <si>
    <t>Sun May 05 2024 00:00:00 GMT+0000 (Coordinated Universal Time),DFF,Federal Funds Effective Rate,0.0533</t>
  </si>
  <si>
    <t>Sat May 04 2024 00:00:00 GMT+0000 (Coordinated Universal Time),DFF,Federal Funds Effective Rate,0.0533</t>
  </si>
  <si>
    <t>Fri May 03 2024 00:00:00 GMT+0000 (Coordinated Universal Time),DEXUSEU,U.S. / Euro Foreign Exchange Rate,0.01077</t>
  </si>
  <si>
    <t>Fri May 03 2024 00:00:00 GMT+0000 (Coordinated Universal Time),DFF,Federal Funds Effective Rate,0.0533</t>
  </si>
  <si>
    <t>Fri May 03 2024 00:00:00 GMT+0000 (Coordinated Universal Time),DGS10,10-Year Treasury Constant Maturity Rate,0.045</t>
  </si>
  <si>
    <t>Fri May 03 2024 00:00:00 GMT+0000 (Coordinated Universal Time),DGS2,2-Year Treasury Constant Maturity Rate,0.0481</t>
  </si>
  <si>
    <t>Fri May 03 2024 00:00:00 GMT+0000 (Coordinated Universal Time),DGS30,30-Year Treasury Constant Maturity Rate,0.0466</t>
  </si>
  <si>
    <t>Fri May 03 2024 00:00:00 GMT+0000 (Coordinated Universal Time),DGS5,5-Year Treasury Constant Maturity Rate,0.044800000000000006</t>
  </si>
  <si>
    <t>Thu May 02 2024 00:00:00 GMT+0000 (Coordinated Universal Time),DEXUSEU,U.S. / Euro Foreign Exchange Rate,0.010706</t>
  </si>
  <si>
    <t>Thu May 02 2024 00:00:00 GMT+0000 (Coordinated Universal Time),DFF,Federal Funds Effective Rate,0.0533</t>
  </si>
  <si>
    <t>Thu May 02 2024 00:00:00 GMT+0000 (Coordinated Universal Time),DGS10,10-Year Treasury Constant Maturity Rate,0.0458</t>
  </si>
  <si>
    <t>Thu May 02 2024 00:00:00 GMT+0000 (Coordinated Universal Time),DGS2,2-Year Treasury Constant Maturity Rate,0.0487</t>
  </si>
  <si>
    <t>Thu May 02 2024 00:00:00 GMT+0000 (Coordinated Universal Time),DGS30,30-Year Treasury Constant Maturity Rate,0.0472</t>
  </si>
  <si>
    <t>Thu May 02 2024 00:00:00 GMT+0000 (Coordinated Universal Time),DGS5,5-Year Treasury Constant Maturity Rate,0.045700000000000005</t>
  </si>
  <si>
    <t>Wed May 01 2024 00:00:00 GMT+0000 (Coordinated Universal Time),DEXUSEU,U.S. / Euro Foreign Exchange Rate,0.01068</t>
  </si>
  <si>
    <t>Wed May 01 2024 00:00:00 GMT+0000 (Coordinated Universal Time),DFF,Federal Funds Effective Rate,0.0533</t>
  </si>
  <si>
    <t>Wed May 01 2024 00:00:00 GMT+0000 (Coordinated Universal Time),DGS10,10-Year Treasury Constant Maturity Rate,0.0463</t>
  </si>
  <si>
    <t>Wed May 01 2024 00:00:00 GMT+0000 (Coordinated Universal Time),DGS2,2-Year Treasury Constant Maturity Rate,0.0496</t>
  </si>
  <si>
    <t>Wed May 01 2024 00:00:00 GMT+0000 (Coordinated Universal Time),DGS30,30-Year Treasury Constant Maturity Rate,0.047400000000000005</t>
  </si>
  <si>
    <t>Wed May 01 2024 00:00:00 GMT+0000 (Coordinated Universal Time),DGS5,5-Year Treasury Constant Maturity Rate,0.0464</t>
  </si>
  <si>
    <t>Tue Apr 30 2024 00:00:00 GMT+0000 (Coordinated Universal Time),DEXUSEU,U.S. / Euro Foreign Exchange Rate,0.010684</t>
  </si>
  <si>
    <t>Tue Apr 30 2024 00:00:00 GMT+0000 (Coordinated Universal Time),DFF,Federal Funds Effective Rate,0.0533</t>
  </si>
  <si>
    <t>Tue Apr 30 2024 00:00:00 GMT+0000 (Coordinated Universal Time),DGS10,10-Year Treasury Constant Maturity Rate,0.046900000000000004</t>
  </si>
  <si>
    <t>Tue Apr 30 2024 00:00:00 GMT+0000 (Coordinated Universal Time),DGS2,2-Year Treasury Constant Maturity Rate,0.0504</t>
  </si>
  <si>
    <t>Tue Apr 30 2024 00:00:00 GMT+0000 (Coordinated Universal Time),DGS30,30-Year Treasury Constant Maturity Rate,0.0479</t>
  </si>
  <si>
    <t>Tue Apr 30 2024 00:00:00 GMT+0000 (Coordinated Universal Time),DGS5,5-Year Treasury Constant Maturity Rate,0.0472</t>
  </si>
  <si>
    <t>Mon Apr 29 2024 00:00:00 GMT+0000 (Coordinated Universal Time),DEXUSEU,U.S. / Euro Foreign Exchange Rate,0.010717</t>
  </si>
  <si>
    <t>Mon Apr 29 2024 00:00:00 GMT+0000 (Coordinated Universal Time),DFF,Federal Funds Effective Rate,0.0533</t>
  </si>
  <si>
    <t>Mon Apr 29 2024 00:00:00 GMT+0000 (Coordinated Universal Time),DGS10,10-Year Treasury Constant Maturity Rate,0.0463</t>
  </si>
  <si>
    <t>Mon Apr 29 2024 00:00:00 GMT+0000 (Coordinated Universal Time),DGS2,2-Year Treasury Constant Maturity Rate,0.049699999999999994</t>
  </si>
  <si>
    <t>Mon Apr 29 2024 00:00:00 GMT+0000 (Coordinated Universal Time),DGS30,30-Year Treasury Constant Maturity Rate,0.0475</t>
  </si>
  <si>
    <t>Mon Apr 29 2024 00:00:00 GMT+0000 (Coordinated Universal Time),DGS5,5-Year Treasury Constant Maturity Rate,0.04650000000000001</t>
  </si>
  <si>
    <t>Sun Apr 28 2024 00:00:00 GMT+0000 (Coordinated Universal Time),DFF,Federal Funds Effective Rate,0.0533</t>
  </si>
  <si>
    <t>Sat Apr 27 2024 00:00:00 GMT+0000 (Coordinated Universal Time),DFF,Federal Funds Effective Rate,0.0533</t>
  </si>
  <si>
    <t>Fri Apr 26 2024 00:00:00 GMT+0000 (Coordinated Universal Time),DEXUSEU,U.S. / Euro Foreign Exchange Rate,0.010686</t>
  </si>
  <si>
    <t>Fri Apr 26 2024 00:00:00 GMT+0000 (Coordinated Universal Time),DFF,Federal Funds Effective Rate,0.0533</t>
  </si>
  <si>
    <t>Fri Apr 26 2024 00:00:00 GMT+0000 (Coordinated Universal Time),DGS10,10-Year Treasury Constant Maturity Rate,0.0467</t>
  </si>
  <si>
    <t>Fri Apr 26 2024 00:00:00 GMT+0000 (Coordinated Universal Time),DGS2,2-Year Treasury Constant Maturity Rate,0.0496</t>
  </si>
  <si>
    <t>Fri Apr 26 2024 00:00:00 GMT+0000 (Coordinated Universal Time),DGS30,30-Year Treasury Constant Maturity Rate,0.0478</t>
  </si>
  <si>
    <t>Fri Apr 26 2024 00:00:00 GMT+0000 (Coordinated Universal Time),DGS5,5-Year Treasury Constant Maturity Rate,0.046799999999999994</t>
  </si>
  <si>
    <t>Thu Apr 25 2024 00:00:00 GMT+0000 (Coordinated Universal Time),DEXUSEU,U.S. / Euro Foreign Exchange Rate,0.010721000000000001</t>
  </si>
  <si>
    <t>Thu Apr 25 2024 00:00:00 GMT+0000 (Coordinated Universal Time),DFF,Federal Funds Effective Rate,0.0533</t>
  </si>
  <si>
    <t>Thu Apr 25 2024 00:00:00 GMT+0000 (Coordinated Universal Time),DGS10,10-Year Treasury Constant Maturity Rate,0.047</t>
  </si>
  <si>
    <t>Thu Apr 25 2024 00:00:00 GMT+0000 (Coordinated Universal Time),DGS2,2-Year Treasury Constant Maturity Rate,0.0496</t>
  </si>
  <si>
    <t>Thu Apr 25 2024 00:00:00 GMT+0000 (Coordinated Universal Time),DGS30,30-Year Treasury Constant Maturity Rate,0.0482</t>
  </si>
  <si>
    <t>Thu Apr 25 2024 00:00:00 GMT+0000 (Coordinated Universal Time),DGS5,5-Year Treasury Constant Maturity Rate,0.047</t>
  </si>
  <si>
    <t>Wed Apr 24 2024 00:00:00 GMT+0000 (Coordinated Universal Time),DEXUSEU,U.S. / Euro Foreign Exchange Rate,0.010687</t>
  </si>
  <si>
    <t>Wed Apr 24 2024 00:00:00 GMT+0000 (Coordinated Universal Time),DFF,Federal Funds Effective Rate,0.0533</t>
  </si>
  <si>
    <t>Wed Apr 24 2024 00:00:00 GMT+0000 (Coordinated Universal Time),DGS10,10-Year Treasury Constant Maturity Rate,0.04650000000000001</t>
  </si>
  <si>
    <t>Wed Apr 24 2024 00:00:00 GMT+0000 (Coordinated Universal Time),DGS2,2-Year Treasury Constant Maturity Rate,0.0489</t>
  </si>
  <si>
    <t>Wed Apr 24 2024 00:00:00 GMT+0000 (Coordinated Universal Time),DGS30,30-Year Treasury Constant Maturity Rate,0.0478</t>
  </si>
  <si>
    <t>Wed Apr 24 2024 00:00:00 GMT+0000 (Coordinated Universal Time),DGS5,5-Year Treasury Constant Maturity Rate,0.0464</t>
  </si>
  <si>
    <t>Tue Apr 23 2024 00:00:00 GMT+0000 (Coordinated Universal Time),DEXUSEU,U.S. / Euro Foreign Exchange Rate,0.010695</t>
  </si>
  <si>
    <t>Tue Apr 23 2024 00:00:00 GMT+0000 (Coordinated Universal Time),DFF,Federal Funds Effective Rate,0.0533</t>
  </si>
  <si>
    <t>Tue Apr 23 2024 00:00:00 GMT+0000 (Coordinated Universal Time),DGS10,10-Year Treasury Constant Maturity Rate,0.0461</t>
  </si>
  <si>
    <t>Tue Apr 23 2024 00:00:00 GMT+0000 (Coordinated Universal Time),DGS2,2-Year Treasury Constant Maturity Rate,0.048600000000000004</t>
  </si>
  <si>
    <t>Tue Apr 23 2024 00:00:00 GMT+0000 (Coordinated Universal Time),DGS30,30-Year Treasury Constant Maturity Rate,0.0473</t>
  </si>
  <si>
    <t>Tue Apr 23 2024 00:00:00 GMT+0000 (Coordinated Universal Time),DGS5,5-Year Treasury Constant Maturity Rate,0.0463</t>
  </si>
  <si>
    <t>Mon Apr 22 2024 00:00:00 GMT+0000 (Coordinated Universal Time),DEXUSEU,U.S. / Euro Foreign Exchange Rate,0.010655</t>
  </si>
  <si>
    <t>Mon Apr 22 2024 00:00:00 GMT+0000 (Coordinated Universal Time),DFF,Federal Funds Effective Rate,0.0533</t>
  </si>
  <si>
    <t>Mon Apr 22 2024 00:00:00 GMT+0000 (Coordinated Universal Time),DGS10,10-Year Treasury Constant Maturity Rate,0.0462</t>
  </si>
  <si>
    <t>Mon Apr 22 2024 00:00:00 GMT+0000 (Coordinated Universal Time),DGS2,2-Year Treasury Constant Maturity Rate,0.049699999999999994</t>
  </si>
  <si>
    <t>Mon Apr 22 2024 00:00:00 GMT+0000 (Coordinated Universal Time),DGS30,30-Year Treasury Constant Maturity Rate,0.0472</t>
  </si>
  <si>
    <t>Mon Apr 22 2024 00:00:00 GMT+0000 (Coordinated Universal Time),DGS5,5-Year Treasury Constant Maturity Rate,0.0466</t>
  </si>
  <si>
    <t>Sun Apr 21 2024 00:00:00 GMT+0000 (Coordinated Universal Time),DFF,Federal Funds Effective Rate,0.0533</t>
  </si>
  <si>
    <t>Sat Apr 20 2024 00:00:00 GMT+0000 (Coordinated Universal Time),DFF,Federal Funds Effective Rate,0.0533</t>
  </si>
  <si>
    <t>Fri Apr 19 2024 00:00:00 GMT+0000 (Coordinated Universal Time),DEXUSEU,U.S. / Euro Foreign Exchange Rate,0.010655</t>
  </si>
  <si>
    <t>Fri Apr 19 2024 00:00:00 GMT+0000 (Coordinated Universal Time),DFF,Federal Funds Effective Rate,0.0533</t>
  </si>
  <si>
    <t>Fri Apr 19 2024 00:00:00 GMT+0000 (Coordinated Universal Time),DGS10,10-Year Treasury Constant Maturity Rate,0.0462</t>
  </si>
  <si>
    <t>Fri Apr 19 2024 00:00:00 GMT+0000 (Coordinated Universal Time),DGS2,2-Year Treasury Constant Maturity Rate,0.049699999999999994</t>
  </si>
  <si>
    <t>Fri Apr 19 2024 00:00:00 GMT+0000 (Coordinated Universal Time),DGS30,30-Year Treasury Constant Maturity Rate,0.0472</t>
  </si>
  <si>
    <t>Fri Apr 19 2024 00:00:00 GMT+0000 (Coordinated Universal Time),DGS5,5-Year Treasury Constant Maturity Rate,0.0466</t>
  </si>
  <si>
    <t>Thu Apr 18 2024 00:00:00 GMT+0000 (Coordinated Universal Time),DEXUSEU,U.S. / Euro Foreign Exchange Rate,0.010660000000000001</t>
  </si>
  <si>
    <t>Thu Apr 18 2024 00:00:00 GMT+0000 (Coordinated Universal Time),DFF,Federal Funds Effective Rate,0.0533</t>
  </si>
  <si>
    <t>Thu Apr 18 2024 00:00:00 GMT+0000 (Coordinated Universal Time),DGS10,10-Year Treasury Constant Maturity Rate,0.0464</t>
  </si>
  <si>
    <t>Thu Apr 18 2024 00:00:00 GMT+0000 (Coordinated Universal Time),DGS2,2-Year Treasury Constant Maturity Rate,0.049800000000000004</t>
  </si>
  <si>
    <t>Thu Apr 18 2024 00:00:00 GMT+0000 (Coordinated Universal Time),DGS30,30-Year Treasury Constant Maturity Rate,0.047400000000000005</t>
  </si>
  <si>
    <t>Thu Apr 18 2024 00:00:00 GMT+0000 (Coordinated Universal Time),DGS5,5-Year Treasury Constant Maturity Rate,0.046799999999999994</t>
  </si>
  <si>
    <t>Wed Apr 17 2024 00:00:00 GMT+0000 (Coordinated Universal Time),DEXUSEU,U.S. / Euro Foreign Exchange Rate,0.010644</t>
  </si>
  <si>
    <t>Wed Apr 17 2024 00:00:00 GMT+0000 (Coordinated Universal Time),DFF,Federal Funds Effective Rate,0.0533</t>
  </si>
  <si>
    <t>Wed Apr 17 2024 00:00:00 GMT+0000 (Coordinated Universal Time),DGS10,10-Year Treasury Constant Maturity Rate,0.045899999999999996</t>
  </si>
  <si>
    <t>Wed Apr 17 2024 00:00:00 GMT+0000 (Coordinated Universal Time),DGS2,2-Year Treasury Constant Maturity Rate,0.0493</t>
  </si>
  <si>
    <t>Wed Apr 17 2024 00:00:00 GMT+0000 (Coordinated Universal Time),DGS30,30-Year Treasury Constant Maturity Rate,0.0471</t>
  </si>
  <si>
    <t>Wed Apr 17 2024 00:00:00 GMT+0000 (Coordinated Universal Time),DGS5,5-Year Treasury Constant Maturity Rate,0.0462</t>
  </si>
  <si>
    <t>Tue Apr 16 2024 00:00:00 GMT+0000 (Coordinated Universal Time),DEXUSEU,U.S. / Euro Foreign Exchange Rate,0.010628</t>
  </si>
  <si>
    <t>Tue Apr 16 2024 00:00:00 GMT+0000 (Coordinated Universal Time),DFF,Federal Funds Effective Rate,0.0533</t>
  </si>
  <si>
    <t>Tue Apr 16 2024 00:00:00 GMT+0000 (Coordinated Universal Time),DGS10,10-Year Treasury Constant Maturity Rate,0.0467</t>
  </si>
  <si>
    <t>Tue Apr 16 2024 00:00:00 GMT+0000 (Coordinated Universal Time),DGS2,2-Year Treasury Constant Maturity Rate,0.049699999999999994</t>
  </si>
  <si>
    <t>Tue Apr 16 2024 00:00:00 GMT+0000 (Coordinated Universal Time),DGS30,30-Year Treasury Constant Maturity Rate,0.04769999999999999</t>
  </si>
  <si>
    <t>Tue Apr 16 2024 00:00:00 GMT+0000 (Coordinated Universal Time),DGS5,5-Year Treasury Constant Maturity Rate,0.046900000000000004</t>
  </si>
  <si>
    <t>Mon Apr 15 2024 00:00:00 GMT+0000 (Coordinated Universal Time),DEXUSEU,U.S. / Euro Foreign Exchange Rate,0.010644</t>
  </si>
  <si>
    <t>Mon Apr 15 2024 00:00:00 GMT+0000 (Coordinated Universal Time),DFF,Federal Funds Effective Rate,0.0533</t>
  </si>
  <si>
    <t>Mon Apr 15 2024 00:00:00 GMT+0000 (Coordinated Universal Time),DGS10,10-Year Treasury Constant Maturity Rate,0.0463</t>
  </si>
  <si>
    <t>Mon Apr 15 2024 00:00:00 GMT+0000 (Coordinated Universal Time),DGS2,2-Year Treasury Constant Maturity Rate,0.0493</t>
  </si>
  <si>
    <t>Mon Apr 15 2024 00:00:00 GMT+0000 (Coordinated Universal Time),DGS30,30-Year Treasury Constant Maturity Rate,0.047400000000000005</t>
  </si>
  <si>
    <t>Mon Apr 15 2024 00:00:00 GMT+0000 (Coordinated Universal Time),DGS5,5-Year Treasury Constant Maturity Rate,0.04650000000000001</t>
  </si>
  <si>
    <t>Sun Apr 14 2024 00:00:00 GMT+0000 (Coordinated Universal Time),DFF,Federal Funds Effective Rate,0.0533</t>
  </si>
  <si>
    <t>Sat Apr 13 2024 00:00:00 GMT+0000 (Coordinated Universal Time),DFF,Federal Funds Effective Rate,0.0533</t>
  </si>
  <si>
    <t>Fri Apr 12 2024 00:00:00 GMT+0000 (Coordinated Universal Time),DEXUSEU,U.S. / Euro Foreign Exchange Rate,0.010647</t>
  </si>
  <si>
    <t>Fri Apr 12 2024 00:00:00 GMT+0000 (Coordinated Universal Time),DFF,Federal Funds Effective Rate,0.0533</t>
  </si>
  <si>
    <t>Fri Apr 12 2024 00:00:00 GMT+0000 (Coordinated Universal Time),DGS10,10-Year Treasury Constant Maturity Rate,0.045</t>
  </si>
  <si>
    <t>Fri Apr 12 2024 00:00:00 GMT+0000 (Coordinated Universal Time),DGS2,2-Year Treasury Constant Maturity Rate,0.048799999999999996</t>
  </si>
  <si>
    <t>Fri Apr 12 2024 00:00:00 GMT+0000 (Coordinated Universal Time),DGS30,30-Year Treasury Constant Maturity Rate,0.0461</t>
  </si>
  <si>
    <t>Fri Apr 12 2024 00:00:00 GMT+0000 (Coordinated Universal Time),DGS5,5-Year Treasury Constant Maturity Rate,0.0454</t>
  </si>
  <si>
    <t>Thu Apr 11 2024 00:00:00 GMT+0000 (Coordinated Universal Time),DEXUSEU,U.S. / Euro Foreign Exchange Rate,0.010722</t>
  </si>
  <si>
    <t>Thu Apr 11 2024 00:00:00 GMT+0000 (Coordinated Universal Time),DFF,Federal Funds Effective Rate,0.0533</t>
  </si>
  <si>
    <t>Thu Apr 11 2024 00:00:00 GMT+0000 (Coordinated Universal Time),DGS10,10-Year Treasury Constant Maturity Rate,0.045599999999999995</t>
  </si>
  <si>
    <t>Thu Apr 11 2024 00:00:00 GMT+0000 (Coordinated Universal Time),DGS2,2-Year Treasury Constant Maturity Rate,0.0493</t>
  </si>
  <si>
    <t>Thu Apr 11 2024 00:00:00 GMT+0000 (Coordinated Universal Time),DGS30,30-Year Treasury Constant Maturity Rate,0.04650000000000001</t>
  </si>
  <si>
    <t>Thu Apr 11 2024 00:00:00 GMT+0000 (Coordinated Universal Time),DGS5,5-Year Treasury Constant Maturity Rate,0.0461</t>
  </si>
  <si>
    <t>Wed Apr 10 2024 00:00:00 GMT+0000 (Coordinated Universal Time),DEXUSEU,U.S. / Euro Foreign Exchange Rate,0.010737000000000002</t>
  </si>
  <si>
    <t>Wed Apr 10 2024 00:00:00 GMT+0000 (Coordinated Universal Time),DFF,Federal Funds Effective Rate,0.0533</t>
  </si>
  <si>
    <t>Wed Apr 10 2024 00:00:00 GMT+0000 (Coordinated Universal Time),DGS10,10-Year Treasury Constant Maturity Rate,0.0455</t>
  </si>
  <si>
    <t>Wed Apr 10 2024 00:00:00 GMT+0000 (Coordinated Universal Time),DGS2,2-Year Treasury Constant Maturity Rate,0.049699999999999994</t>
  </si>
  <si>
    <t>Wed Apr 10 2024 00:00:00 GMT+0000 (Coordinated Universal Time),DGS30,30-Year Treasury Constant Maturity Rate,0.0464</t>
  </si>
  <si>
    <t>Wed Apr 10 2024 00:00:00 GMT+0000 (Coordinated Universal Time),DGS5,5-Year Treasury Constant Maturity Rate,0.0461</t>
  </si>
  <si>
    <t>Tue Apr 09 2024 00:00:00 GMT+0000 (Coordinated Universal Time),DEXUSEU,U.S. / Euro Foreign Exchange Rate,0.010856</t>
  </si>
  <si>
    <t>Tue Apr 09 2024 00:00:00 GMT+0000 (Coordinated Universal Time),DFF,Federal Funds Effective Rate,0.0533</t>
  </si>
  <si>
    <t>Tue Apr 09 2024 00:00:00 GMT+0000 (Coordinated Universal Time),DGS10,10-Year Treasury Constant Maturity Rate,0.0436</t>
  </si>
  <si>
    <t>Tue Apr 09 2024 00:00:00 GMT+0000 (Coordinated Universal Time),DGS2,2-Year Treasury Constant Maturity Rate,0.047400000000000005</t>
  </si>
  <si>
    <t>Tue Apr 09 2024 00:00:00 GMT+0000 (Coordinated Universal Time),DGS30,30-Year Treasury Constant Maturity Rate,0.045</t>
  </si>
  <si>
    <t>Tue Apr 09 2024 00:00:00 GMT+0000 (Coordinated Universal Time),DGS5,5-Year Treasury Constant Maturity Rate,0.0437</t>
  </si>
  <si>
    <t>Mon Apr 08 2024 00:00:00 GMT+0000 (Coordinated Universal Time),DEXUSEU,U.S. / Euro Foreign Exchange Rate,0.010853</t>
  </si>
  <si>
    <t>Mon Apr 08 2024 00:00:00 GMT+0000 (Coordinated Universal Time),DFF,Federal Funds Effective Rate,0.0533</t>
  </si>
  <si>
    <t>Mon Apr 08 2024 00:00:00 GMT+0000 (Coordinated Universal Time),DGS10,10-Year Treasury Constant Maturity Rate,0.044199999999999996</t>
  </si>
  <si>
    <t>Mon Apr 08 2024 00:00:00 GMT+0000 (Coordinated Universal Time),DGS2,2-Year Treasury Constant Maturity Rate,0.0478</t>
  </si>
  <si>
    <t>Mon Apr 08 2024 00:00:00 GMT+0000 (Coordinated Universal Time),DGS30,30-Year Treasury Constant Maturity Rate,0.0455</t>
  </si>
  <si>
    <t>Mon Apr 08 2024 00:00:00 GMT+0000 (Coordinated Universal Time),DGS5,5-Year Treasury Constant Maturity Rate,0.0443</t>
  </si>
  <si>
    <t>Sun Apr 07 2024 00:00:00 GMT+0000 (Coordinated Universal Time),DFF,Federal Funds Effective Rate,0.0533</t>
  </si>
  <si>
    <t>Sat Apr 06 2024 00:00:00 GMT+0000 (Coordinated Universal Time),DFF,Federal Funds Effective Rate,0.0533</t>
  </si>
  <si>
    <t>Fri Apr 05 2024 00:00:00 GMT+0000 (Coordinated Universal Time),DEXUSEU,U.S. / Euro Foreign Exchange Rate,0.010841</t>
  </si>
  <si>
    <t>Fri Apr 05 2024 00:00:00 GMT+0000 (Coordinated Universal Time),DFF,Federal Funds Effective Rate,0.0533</t>
  </si>
  <si>
    <t>Fri Apr 05 2024 00:00:00 GMT+0000 (Coordinated Universal Time),DGS10,10-Year Treasury Constant Maturity Rate,0.043899999999999995</t>
  </si>
  <si>
    <t>Fri Apr 05 2024 00:00:00 GMT+0000 (Coordinated Universal Time),DGS2,2-Year Treasury Constant Maturity Rate,0.0473</t>
  </si>
  <si>
    <t>Fri Apr 05 2024 00:00:00 GMT+0000 (Coordinated Universal Time),DGS30,30-Year Treasury Constant Maturity Rate,0.0454</t>
  </si>
  <si>
    <t>Fri Apr 05 2024 00:00:00 GMT+0000 (Coordinated Universal Time),DGS5,5-Year Treasury Constant Maturity Rate,0.0438</t>
  </si>
  <si>
    <t>Thu Apr 04 2024 00:00:00 GMT+0000 (Coordinated Universal Time),DEXUSEU,U.S. / Euro Foreign Exchange Rate,0.010865</t>
  </si>
  <si>
    <t>Thu Apr 04 2024 00:00:00 GMT+0000 (Coordinated Universal Time),DFF,Federal Funds Effective Rate,0.0533</t>
  </si>
  <si>
    <t>Thu Apr 04 2024 00:00:00 GMT+0000 (Coordinated Universal Time),DGS10,10-Year Treasury Constant Maturity Rate,0.0431</t>
  </si>
  <si>
    <t>Thu Apr 04 2024 00:00:00 GMT+0000 (Coordinated Universal Time),DGS2,2-Year Treasury Constant Maturity Rate,0.04650000000000001</t>
  </si>
  <si>
    <t>Thu Apr 04 2024 00:00:00 GMT+0000 (Coordinated Universal Time),DGS30,30-Year Treasury Constant Maturity Rate,0.0447</t>
  </si>
  <si>
    <t>Thu Apr 04 2024 00:00:00 GMT+0000 (Coordinated Universal Time),DGS5,5-Year Treasury Constant Maturity Rate,0.043</t>
  </si>
  <si>
    <t>Wed Apr 03 2024 00:00:00 GMT+0000 (Coordinated Universal Time),DEXUSEU,U.S. / Euro Foreign Exchange Rate,0.010827</t>
  </si>
  <si>
    <t>Wed Apr 03 2024 00:00:00 GMT+0000 (Coordinated Universal Time),DFF,Federal Funds Effective Rate,0.0533</t>
  </si>
  <si>
    <t>Wed Apr 03 2024 00:00:00 GMT+0000 (Coordinated Universal Time),DGS10,10-Year Treasury Constant Maturity Rate,0.0436</t>
  </si>
  <si>
    <t>Wed Apr 03 2024 00:00:00 GMT+0000 (Coordinated Universal Time),DGS2,2-Year Treasury Constant Maturity Rate,0.046799999999999994</t>
  </si>
  <si>
    <t>Wed Apr 03 2024 00:00:00 GMT+0000 (Coordinated Universal Time),DGS30,30-Year Treasury Constant Maturity Rate,0.0451</t>
  </si>
  <si>
    <t>Wed Apr 03 2024 00:00:00 GMT+0000 (Coordinated Universal Time),DGS5,5-Year Treasury Constant Maturity Rate,0.0434</t>
  </si>
  <si>
    <t>Tue Apr 02 2024 00:00:00 GMT+0000 (Coordinated Universal Time),DEXUSEU,U.S. / Euro Foreign Exchange Rate,0.010768999999999999</t>
  </si>
  <si>
    <t>Tue Apr 02 2024 00:00:00 GMT+0000 (Coordinated Universal Time),DFF,Federal Funds Effective Rate,0.0533</t>
  </si>
  <si>
    <t>Tue Apr 02 2024 00:00:00 GMT+0000 (Coordinated Universal Time),DGS10,10-Year Treasury Constant Maturity Rate,0.0436</t>
  </si>
  <si>
    <t>Tue Apr 02 2024 00:00:00 GMT+0000 (Coordinated Universal Time),DGS2,2-Year Treasury Constant Maturity Rate,0.047</t>
  </si>
  <si>
    <t>Tue Apr 02 2024 00:00:00 GMT+0000 (Coordinated Universal Time),DGS30,30-Year Treasury Constant Maturity Rate,0.0451</t>
  </si>
  <si>
    <t>Tue Apr 02 2024 00:00:00 GMT+0000 (Coordinated Universal Time),DGS5,5-Year Treasury Constant Maturity Rate,0.0435</t>
  </si>
  <si>
    <t>Mon Apr 01 2024 00:00:00 GMT+0000 (Coordinated Universal Time),DEXUSEU,U.S. / Euro Foreign Exchange Rate,0.010733</t>
  </si>
  <si>
    <t>Mon Apr 01 2024 00:00:00 GMT+0000 (Coordinated Universal Time),DFF,Federal Funds Effective Rate,0.0533</t>
  </si>
  <si>
    <t>Mon Apr 01 2024 00:00:00 GMT+0000 (Coordinated Universal Time),DGS10,10-Year Treasury Constant Maturity Rate,0.0433</t>
  </si>
  <si>
    <t>Mon Apr 01 2024 00:00:00 GMT+0000 (Coordinated Universal Time),DGS2,2-Year Treasury Constant Maturity Rate,0.0472</t>
  </si>
  <si>
    <t>Mon Apr 01 2024 00:00:00 GMT+0000 (Coordinated Universal Time),DGS30,30-Year Treasury Constant Maturity Rate,0.0447</t>
  </si>
  <si>
    <t>Mon Apr 01 2024 00:00:00 GMT+0000 (Coordinated Universal Time),DGS5,5-Year Treasury Constant Maturity Rate,0.0434</t>
  </si>
  <si>
    <t>Sun Mar 31 2024 00:00:00 GMT+0000 (Coordinated Universal Time),DFF,Federal Funds Effective Rate,0.0533</t>
  </si>
  <si>
    <t>Sat Mar 30 2024 00:00:00 GMT+0000 (Coordinated Universal Time),DFF,Federal Funds Effective Rate,0.0533</t>
  </si>
  <si>
    <t>Fri Mar 29 2024 00:00:00 GMT+0000 (Coordinated Universal Time),DEXUSEU,U.S. / Euro Foreign Exchange Rate,0.010791</t>
  </si>
  <si>
    <t>Fri Mar 29 2024 00:00:00 GMT+0000 (Coordinated Universal Time),DFF,Federal Funds Effective Rate,0.0533</t>
  </si>
  <si>
    <t>Thu Mar 28 2024 00:00:00 GMT+0000 (Coordinated Universal Time),DEXUSEU,U.S. / Euro Foreign Exchange Rate,0.010801</t>
  </si>
  <si>
    <t>Thu Mar 28 2024 00:00:00 GMT+0000 (Coordinated Universal Time),DFF,Federal Funds Effective Rate,0.0533</t>
  </si>
  <si>
    <t>Thu Mar 28 2024 00:00:00 GMT+0000 (Coordinated Universal Time),DGS10,10-Year Treasury Constant Maturity Rate,0.042</t>
  </si>
  <si>
    <t>Thu Mar 28 2024 00:00:00 GMT+0000 (Coordinated Universal Time),DGS2,2-Year Treasury Constant Maturity Rate,0.045899999999999996</t>
  </si>
  <si>
    <t>Thu Mar 28 2024 00:00:00 GMT+0000 (Coordinated Universal Time),DGS30,30-Year Treasury Constant Maturity Rate,0.0434</t>
  </si>
  <si>
    <t>Thu Mar 28 2024 00:00:00 GMT+0000 (Coordinated Universal Time),DGS5,5-Year Treasury Constant Maturity Rate,0.0421</t>
  </si>
  <si>
    <t>Wed Mar 27 2024 00:00:00 GMT+0000 (Coordinated Universal Time),DEXUSEU,U.S. / Euro Foreign Exchange Rate,0.010821</t>
  </si>
  <si>
    <t>Wed Mar 27 2024 00:00:00 GMT+0000 (Coordinated Universal Time),DFF,Federal Funds Effective Rate,0.0533</t>
  </si>
  <si>
    <t>Wed Mar 27 2024 00:00:00 GMT+0000 (Coordinated Universal Time),DGS10,10-Year Treasury Constant Maturity Rate,0.042</t>
  </si>
  <si>
    <t>Wed Mar 27 2024 00:00:00 GMT+0000 (Coordinated Universal Time),DGS2,2-Year Treasury Constant Maturity Rate,0.0454</t>
  </si>
  <si>
    <t>Wed Mar 27 2024 00:00:00 GMT+0000 (Coordinated Universal Time),DGS30,30-Year Treasury Constant Maturity Rate,0.0436</t>
  </si>
  <si>
    <t>Wed Mar 27 2024 00:00:00 GMT+0000 (Coordinated Universal Time),DGS5,5-Year Treasury Constant Maturity Rate,0.0418</t>
  </si>
  <si>
    <t>Tue Mar 26 2024 00:00:00 GMT+0000 (Coordinated Universal Time),DEXUSEU,U.S. / Euro Foreign Exchange Rate,0.010829</t>
  </si>
  <si>
    <t>Tue Mar 26 2024 00:00:00 GMT+0000 (Coordinated Universal Time),DFF,Federal Funds Effective Rate,0.0533</t>
  </si>
  <si>
    <t>Tue Mar 26 2024 00:00:00 GMT+0000 (Coordinated Universal Time),DGS10,10-Year Treasury Constant Maturity Rate,0.0424</t>
  </si>
  <si>
    <t>Tue Mar 26 2024 00:00:00 GMT+0000 (Coordinated Universal Time),DGS2,2-Year Treasury Constant Maturity Rate,0.045599999999999995</t>
  </si>
  <si>
    <t>Tue Mar 26 2024 00:00:00 GMT+0000 (Coordinated Universal Time),DGS30,30-Year Treasury Constant Maturity Rate,0.044000000000000004</t>
  </si>
  <si>
    <t>Tue Mar 26 2024 00:00:00 GMT+0000 (Coordinated Universal Time),DGS5,5-Year Treasury Constant Maturity Rate,0.042199999999999994</t>
  </si>
  <si>
    <t>Mon Mar 25 2024 00:00:00 GMT+0000 (Coordinated Universal Time),DEXUSEU,U.S. / Euro Foreign Exchange Rate,0.010837000000000001</t>
  </si>
  <si>
    <t>Mon Mar 25 2024 00:00:00 GMT+0000 (Coordinated Universal Time),DFF,Federal Funds Effective Rate,0.0533</t>
  </si>
  <si>
    <t>Mon Mar 25 2024 00:00:00 GMT+0000 (Coordinated Universal Time),DGS10,10-Year Treasury Constant Maturity Rate,0.0425</t>
  </si>
  <si>
    <t>Mon Mar 25 2024 00:00:00 GMT+0000 (Coordinated Universal Time),DGS2,2-Year Treasury Constant Maturity Rate,0.0454</t>
  </si>
  <si>
    <t>Mon Mar 25 2024 00:00:00 GMT+0000 (Coordinated Universal Time),DGS30,30-Year Treasury Constant Maturity Rate,0.044199999999999996</t>
  </si>
  <si>
    <t>Mon Mar 25 2024 00:00:00 GMT+0000 (Coordinated Universal Time),DGS5,5-Year Treasury Constant Maturity Rate,0.042300000000000004</t>
  </si>
  <si>
    <t>Sun Mar 24 2024 00:00:00 GMT+0000 (Coordinated Universal Time),DFF,Federal Funds Effective Rate,0.0533</t>
  </si>
  <si>
    <t>Sat Mar 23 2024 00:00:00 GMT+0000 (Coordinated Universal Time),DFF,Federal Funds Effective Rate,0.0533</t>
  </si>
  <si>
    <t>Fri Mar 22 2024 00:00:00 GMT+0000 (Coordinated Universal Time),DEXUSEU,U.S. / Euro Foreign Exchange Rate,0.010817</t>
  </si>
  <si>
    <t>Fri Mar 22 2024 00:00:00 GMT+0000 (Coordinated Universal Time),DFF,Federal Funds Effective Rate,0.0533</t>
  </si>
  <si>
    <t>Fri Mar 22 2024 00:00:00 GMT+0000 (Coordinated Universal Time),DGS10,10-Year Treasury Constant Maturity Rate,0.042199999999999994</t>
  </si>
  <si>
    <t>Fri Mar 22 2024 00:00:00 GMT+0000 (Coordinated Universal Time),DGS2,2-Year Treasury Constant Maturity Rate,0.045899999999999996</t>
  </si>
  <si>
    <t>Fri Mar 22 2024 00:00:00 GMT+0000 (Coordinated Universal Time),DGS30,30-Year Treasury Constant Maturity Rate,0.043899999999999995</t>
  </si>
  <si>
    <t>Fri Mar 22 2024 00:00:00 GMT+0000 (Coordinated Universal Time),DGS5,5-Year Treasury Constant Maturity Rate,0.042</t>
  </si>
  <si>
    <t>Thu Mar 21 2024 00:00:00 GMT+0000 (Coordinated Universal Time),DEXUSEU,U.S. / Euro Foreign Exchange Rate,0.010861</t>
  </si>
  <si>
    <t>Thu Mar 21 2024 00:00:00 GMT+0000 (Coordinated Universal Time),DFF,Federal Funds Effective Rate,0.0533</t>
  </si>
  <si>
    <t>Thu Mar 21 2024 00:00:00 GMT+0000 (Coordinated Universal Time),DGS10,10-Year Treasury Constant Maturity Rate,0.042699999999999995</t>
  </si>
  <si>
    <t>Thu Mar 21 2024 00:00:00 GMT+0000 (Coordinated Universal Time),DGS2,2-Year Treasury Constant Maturity Rate,0.0462</t>
  </si>
  <si>
    <t>Thu Mar 21 2024 00:00:00 GMT+0000 (Coordinated Universal Time),DGS30,30-Year Treasury Constant Maturity Rate,0.0444</t>
  </si>
  <si>
    <t>Thu Mar 21 2024 00:00:00 GMT+0000 (Coordinated Universal Time),DGS5,5-Year Treasury Constant Maturity Rate,0.0426</t>
  </si>
  <si>
    <t>Wed Mar 20 2024 00:00:00 GMT+0000 (Coordinated Universal Time),DEXUSEU,U.S. / Euro Foreign Exchange Rate,0.010856</t>
  </si>
  <si>
    <t>Wed Mar 20 2024 00:00:00 GMT+0000 (Coordinated Universal Time),DFF,Federal Funds Effective Rate,0.0533</t>
  </si>
  <si>
    <t>Wed Mar 20 2024 00:00:00 GMT+0000 (Coordinated Universal Time),DGS10,10-Year Treasury Constant Maturity Rate,0.042699999999999995</t>
  </si>
  <si>
    <t>Wed Mar 20 2024 00:00:00 GMT+0000 (Coordinated Universal Time),DGS2,2-Year Treasury Constant Maturity Rate,0.045899999999999996</t>
  </si>
  <si>
    <t>Wed Mar 20 2024 00:00:00 GMT+0000 (Coordinated Universal Time),DGS30,30-Year Treasury Constant Maturity Rate,0.044500000000000005</t>
  </si>
  <si>
    <t>Wed Mar 20 2024 00:00:00 GMT+0000 (Coordinated Universal Time),DGS5,5-Year Treasury Constant Maturity Rate,0.0425</t>
  </si>
  <si>
    <t>Tue Mar 19 2024 00:00:00 GMT+0000 (Coordinated Universal Time),DEXUSEU,U.S. / Euro Foreign Exchange Rate,0.010859</t>
  </si>
  <si>
    <t>Tue Mar 19 2024 00:00:00 GMT+0000 (Coordinated Universal Time),DFF,Federal Funds Effective Rate,0.0533</t>
  </si>
  <si>
    <t>Tue Mar 19 2024 00:00:00 GMT+0000 (Coordinated Universal Time),DGS10,10-Year Treasury Constant Maturity Rate,0.043</t>
  </si>
  <si>
    <t>Tue Mar 19 2024 00:00:00 GMT+0000 (Coordinated Universal Time),DGS2,2-Year Treasury Constant Maturity Rate,0.046799999999999994</t>
  </si>
  <si>
    <t>Tue Mar 19 2024 00:00:00 GMT+0000 (Coordinated Universal Time),DGS30,30-Year Treasury Constant Maturity Rate,0.0444</t>
  </si>
  <si>
    <t>Tue Mar 19 2024 00:00:00 GMT+0000 (Coordinated Universal Time),DGS5,5-Year Treasury Constant Maturity Rate,0.0431</t>
  </si>
  <si>
    <t>Mon Mar 18 2024 00:00:00 GMT+0000 (Coordinated Universal Time),DEXUSEU,U.S. / Euro Foreign Exchange Rate,0.010886</t>
  </si>
  <si>
    <t>Mon Mar 18 2024 00:00:00 GMT+0000 (Coordinated Universal Time),DFF,Federal Funds Effective Rate,0.0533</t>
  </si>
  <si>
    <t>Mon Mar 18 2024 00:00:00 GMT+0000 (Coordinated Universal Time),DGS10,10-Year Treasury Constant Maturity Rate,0.0434</t>
  </si>
  <si>
    <t>Mon Mar 18 2024 00:00:00 GMT+0000 (Coordinated Universal Time),DGS2,2-Year Treasury Constant Maturity Rate,0.0473</t>
  </si>
  <si>
    <t>Mon Mar 18 2024 00:00:00 GMT+0000 (Coordinated Universal Time),DGS30,30-Year Treasury Constant Maturity Rate,0.0446</t>
  </si>
  <si>
    <t>Mon Mar 18 2024 00:00:00 GMT+0000 (Coordinated Universal Time),DGS5,5-Year Treasury Constant Maturity Rate,0.0436</t>
  </si>
  <si>
    <t>Sun Mar 17 2024 00:00:00 GMT+0000 (Coordinated Universal Time),DFF,Federal Funds Effective Rate,0.0533</t>
  </si>
  <si>
    <t>Sat Mar 16 2024 00:00:00 GMT+0000 (Coordinated Universal Time),DFF,Federal Funds Effective Rate,0.0533</t>
  </si>
  <si>
    <t>Fri Mar 15 2024 00:00:00 GMT+0000 (Coordinated Universal Time),DEXUSEU,U.S. / Euro Foreign Exchange Rate,0.010888</t>
  </si>
  <si>
    <t>Fri Mar 15 2024 00:00:00 GMT+0000 (Coordinated Universal Time),DFF,Federal Funds Effective Rate,0.0533</t>
  </si>
  <si>
    <t>Fri Mar 15 2024 00:00:00 GMT+0000 (Coordinated Universal Time),DGS10,10-Year Treasury Constant Maturity Rate,0.0431</t>
  </si>
  <si>
    <t>Fri Mar 15 2024 00:00:00 GMT+0000 (Coordinated Universal Time),DGS2,2-Year Treasury Constant Maturity Rate,0.0472</t>
  </si>
  <si>
    <t>Fri Mar 15 2024 00:00:00 GMT+0000 (Coordinated Universal Time),DGS30,30-Year Treasury Constant Maturity Rate,0.0443</t>
  </si>
  <si>
    <t>Fri Mar 15 2024 00:00:00 GMT+0000 (Coordinated Universal Time),DGS5,5-Year Treasury Constant Maturity Rate,0.0433</t>
  </si>
  <si>
    <t>Thu Mar 14 2024 00:00:00 GMT+0000 (Coordinated Universal Time),DEXUSEU,U.S. / Euro Foreign Exchange Rate,0.010888</t>
  </si>
  <si>
    <t>Thu Mar 14 2024 00:00:00 GMT+0000 (Coordinated Universal Time),DFF,Federal Funds Effective Rate,0.0533</t>
  </si>
  <si>
    <t>Thu Mar 14 2024 00:00:00 GMT+0000 (Coordinated Universal Time),DGS10,10-Year Treasury Constant Maturity Rate,0.0429</t>
  </si>
  <si>
    <t>Thu Mar 14 2024 00:00:00 GMT+0000 (Coordinated Universal Time),DGS2,2-Year Treasury Constant Maturity Rate,0.046799999999999994</t>
  </si>
  <si>
    <t>Thu Mar 14 2024 00:00:00 GMT+0000 (Coordinated Universal Time),DGS30,30-Year Treasury Constant Maturity Rate,0.0444</t>
  </si>
  <si>
    <t>Thu Mar 14 2024 00:00:00 GMT+0000 (Coordinated Universal Time),DGS5,5-Year Treasury Constant Maturity Rate,0.0429</t>
  </si>
  <si>
    <t>Wed Mar 13 2024 00:00:00 GMT+0000 (Coordinated Universal Time),DEXUSEU,U.S. / Euro Foreign Exchange Rate,0.010944</t>
  </si>
  <si>
    <t>Wed Mar 13 2024 00:00:00 GMT+0000 (Coordinated Universal Time),DFF,Federal Funds Effective Rate,0.0533</t>
  </si>
  <si>
    <t>Wed Mar 13 2024 00:00:00 GMT+0000 (Coordinated Universal Time),DGS10,10-Year Treasury Constant Maturity Rate,0.04190000000000001</t>
  </si>
  <si>
    <t>Wed Mar 13 2024 00:00:00 GMT+0000 (Coordinated Universal Time),DGS2,2-Year Treasury Constant Maturity Rate,0.0461</t>
  </si>
  <si>
    <t>Wed Mar 13 2024 00:00:00 GMT+0000 (Coordinated Universal Time),DGS30,30-Year Treasury Constant Maturity Rate,0.0435</t>
  </si>
  <si>
    <t>Wed Mar 13 2024 00:00:00 GMT+0000 (Coordinated Universal Time),DGS5,5-Year Treasury Constant Maturity Rate,0.04190000000000001</t>
  </si>
  <si>
    <t>Tue Mar 12 2024 00:00:00 GMT+0000 (Coordinated Universal Time),DEXUSEU,U.S. / Euro Foreign Exchange Rate,0.010918</t>
  </si>
  <si>
    <t>Tue Mar 12 2024 00:00:00 GMT+0000 (Coordinated Universal Time),DFF,Federal Funds Effective Rate,0.0533</t>
  </si>
  <si>
    <t>Tue Mar 12 2024 00:00:00 GMT+0000 (Coordinated Universal Time),DGS10,10-Year Treasury Constant Maturity Rate,0.0416</t>
  </si>
  <si>
    <t>Tue Mar 12 2024 00:00:00 GMT+0000 (Coordinated Universal Time),DGS2,2-Year Treasury Constant Maturity Rate,0.0458</t>
  </si>
  <si>
    <t>Tue Mar 12 2024 00:00:00 GMT+0000 (Coordinated Universal Time),DGS30,30-Year Treasury Constant Maturity Rate,0.0431</t>
  </si>
  <si>
    <t>Tue Mar 12 2024 00:00:00 GMT+0000 (Coordinated Universal Time),DGS5,5-Year Treasury Constant Maturity Rate,0.0415</t>
  </si>
  <si>
    <t>Mon Mar 11 2024 00:00:00 GMT+0000 (Coordinated Universal Time),DEXUSEU,U.S. / Euro Foreign Exchange Rate,0.010928</t>
  </si>
  <si>
    <t>Mon Mar 11 2024 00:00:00 GMT+0000 (Coordinated Universal Time),DFF,Federal Funds Effective Rate,0.0533</t>
  </si>
  <si>
    <t>Mon Mar 11 2024 00:00:00 GMT+0000 (Coordinated Universal Time),DGS10,10-Year Treasury Constant Maturity Rate,0.040999999999999995</t>
  </si>
  <si>
    <t>Mon Mar 11 2024 00:00:00 GMT+0000 (Coordinated Universal Time),DGS2,2-Year Treasury Constant Maturity Rate,0.0451</t>
  </si>
  <si>
    <t>Mon Mar 11 2024 00:00:00 GMT+0000 (Coordinated Universal Time),DGS30,30-Year Treasury Constant Maturity Rate,0.0426</t>
  </si>
  <si>
    <t>Mon Mar 11 2024 00:00:00 GMT+0000 (Coordinated Universal Time),DGS5,5-Year Treasury Constant Maturity Rate,0.0408</t>
  </si>
  <si>
    <t>Sun Mar 10 2024 00:00:00 GMT+0000 (Coordinated Universal Time),DFF,Federal Funds Effective Rate,0.0533</t>
  </si>
  <si>
    <t>Sat Mar 09 2024 00:00:00 GMT+0000 (Coordinated Universal Time),DFF,Federal Funds Effective Rate,0.0533</t>
  </si>
  <si>
    <t>Fri Mar 08 2024 00:00:00 GMT+0000 (Coordinated Universal Time),DEXUSEU,U.S. / Euro Foreign Exchange Rate,0.010941000000000001</t>
  </si>
  <si>
    <t>Fri Mar 08 2024 00:00:00 GMT+0000 (Coordinated Universal Time),DFF,Federal Funds Effective Rate,0.0533</t>
  </si>
  <si>
    <t>Fri Mar 08 2024 00:00:00 GMT+0000 (Coordinated Universal Time),DGS10,10-Year Treasury Constant Maturity Rate,0.0409</t>
  </si>
  <si>
    <t>Fri Mar 08 2024 00:00:00 GMT+0000 (Coordinated Universal Time),DGS2,2-Year Treasury Constant Maturity Rate,0.044800000000000006</t>
  </si>
  <si>
    <t>Fri Mar 08 2024 00:00:00 GMT+0000 (Coordinated Universal Time),DGS30,30-Year Treasury Constant Maturity Rate,0.0426</t>
  </si>
  <si>
    <t>Fri Mar 08 2024 00:00:00 GMT+0000 (Coordinated Universal Time),DGS5,5-Year Treasury Constant Maturity Rate,0.0406</t>
  </si>
  <si>
    <t>Thu Mar 07 2024 00:00:00 GMT+0000 (Coordinated Universal Time),DEXUSEU,U.S. / Euro Foreign Exchange Rate,0.010941000000000001</t>
  </si>
  <si>
    <t>Thu Mar 07 2024 00:00:00 GMT+0000 (Coordinated Universal Time),DFF,Federal Funds Effective Rate,0.0533</t>
  </si>
  <si>
    <t>Thu Mar 07 2024 00:00:00 GMT+0000 (Coordinated Universal Time),DGS10,10-Year Treasury Constant Maturity Rate,0.0409</t>
  </si>
  <si>
    <t>Thu Mar 07 2024 00:00:00 GMT+0000 (Coordinated Universal Time),DGS2,2-Year Treasury Constant Maturity Rate,0.045</t>
  </si>
  <si>
    <t>Thu Mar 07 2024 00:00:00 GMT+0000 (Coordinated Universal Time),DGS30,30-Year Treasury Constant Maturity Rate,0.0425</t>
  </si>
  <si>
    <t>Thu Mar 07 2024 00:00:00 GMT+0000 (Coordinated Universal Time),DGS5,5-Year Treasury Constant Maturity Rate,0.0407</t>
  </si>
  <si>
    <t>Wed Mar 06 2024 00:00:00 GMT+0000 (Coordinated Universal Time),DEXUSEU,U.S. / Euro Foreign Exchange Rate,0.010912999999999999</t>
  </si>
  <si>
    <t>Wed Mar 06 2024 00:00:00 GMT+0000 (Coordinated Universal Time),DFF,Federal Funds Effective Rate,0.0533</t>
  </si>
  <si>
    <t>Wed Mar 06 2024 00:00:00 GMT+0000 (Coordinated Universal Time),DGS10,10-Year Treasury Constant Maturity Rate,0.041100000000000005</t>
  </si>
  <si>
    <t>Wed Mar 06 2024 00:00:00 GMT+0000 (Coordinated Universal Time),DGS2,2-Year Treasury Constant Maturity Rate,0.0455</t>
  </si>
  <si>
    <t>Wed Mar 06 2024 00:00:00 GMT+0000 (Coordinated Universal Time),DGS30,30-Year Treasury Constant Maturity Rate,0.0424</t>
  </si>
  <si>
    <t>Wed Mar 06 2024 00:00:00 GMT+0000 (Coordinated Universal Time),DGS5,5-Year Treasury Constant Maturity Rate,0.0412</t>
  </si>
  <si>
    <t>Tue Mar 05 2024 00:00:00 GMT+0000 (Coordinated Universal Time),DEXUSEU,U.S. / Euro Foreign Exchange Rate,0.010861</t>
  </si>
  <si>
    <t>Tue Mar 05 2024 00:00:00 GMT+0000 (Coordinated Universal Time),DFF,Federal Funds Effective Rate,0.0533</t>
  </si>
  <si>
    <t>Tue Mar 05 2024 00:00:00 GMT+0000 (Coordinated Universal Time),DGS10,10-Year Treasury Constant Maturity Rate,0.041299999999999996</t>
  </si>
  <si>
    <t>Tue Mar 05 2024 00:00:00 GMT+0000 (Coordinated Universal Time),DGS2,2-Year Treasury Constant Maturity Rate,0.0454</t>
  </si>
  <si>
    <t>Tue Mar 05 2024 00:00:00 GMT+0000 (Coordinated Universal Time),DGS30,30-Year Treasury Constant Maturity Rate,0.042699999999999995</t>
  </si>
  <si>
    <t>Tue Mar 05 2024 00:00:00 GMT+0000 (Coordinated Universal Time),DGS5,5-Year Treasury Constant Maturity Rate,0.041299999999999996</t>
  </si>
  <si>
    <t>Mon Mar 04 2024 00:00:00 GMT+0000 (Coordinated Universal Time),DEXUSEU,U.S. / Euro Foreign Exchange Rate,0.010862</t>
  </si>
  <si>
    <t>Mon Mar 04 2024 00:00:00 GMT+0000 (Coordinated Universal Time),DFF,Federal Funds Effective Rate,0.0533</t>
  </si>
  <si>
    <t>Mon Mar 04 2024 00:00:00 GMT+0000 (Coordinated Universal Time),DGS10,10-Year Treasury Constant Maturity Rate,0.042199999999999994</t>
  </si>
  <si>
    <t>Mon Mar 04 2024 00:00:00 GMT+0000 (Coordinated Universal Time),DGS2,2-Year Treasury Constant Maturity Rate,0.0461</t>
  </si>
  <si>
    <t>Mon Mar 04 2024 00:00:00 GMT+0000 (Coordinated Universal Time),DGS30,30-Year Treasury Constant Maturity Rate,0.0436</t>
  </si>
  <si>
    <t>Mon Mar 04 2024 00:00:00 GMT+0000 (Coordinated Universal Time),DGS5,5-Year Treasury Constant Maturity Rate,0.0421</t>
  </si>
  <si>
    <t>Sun Mar 03 2024 00:00:00 GMT+0000 (Coordinated Universal Time),DFF,Federal Funds Effective Rate,0.0533</t>
  </si>
  <si>
    <t>Sat Mar 02 2024 00:00:00 GMT+0000 (Coordinated Universal Time),DFF,Federal Funds Effective Rate,0.0533</t>
  </si>
  <si>
    <t>Fri Mar 01 2024 00:00:00 GMT+0000 (Coordinated Universal Time),DEXUSEU,U.S. / Euro Foreign Exchange Rate,0.010832</t>
  </si>
  <si>
    <t>Fri Mar 01 2024 00:00:00 GMT+0000 (Coordinated Universal Time),DFF,Federal Funds Effective Rate,0.0533</t>
  </si>
  <si>
    <t>Fri Mar 01 2024 00:00:00 GMT+0000 (Coordinated Universal Time),DGS10,10-Year Treasury Constant Maturity Rate,0.04190000000000001</t>
  </si>
  <si>
    <t>Fri Mar 01 2024 00:00:00 GMT+0000 (Coordinated Universal Time),DGS2,2-Year Treasury Constant Maturity Rate,0.0454</t>
  </si>
  <si>
    <t>Fri Mar 01 2024 00:00:00 GMT+0000 (Coordinated Universal Time),DGS30,30-Year Treasury Constant Maturity Rate,0.0433</t>
  </si>
  <si>
    <t>Fri Mar 01 2024 00:00:00 GMT+0000 (Coordinated Universal Time),DGS5,5-Year Treasury Constant Maturity Rate,0.0417</t>
  </si>
  <si>
    <t>Thu Feb 29 2024 00:00:00 GMT+0000 (Coordinated Universal Time),DEXUSEU,U.S. / Euro Foreign Exchange Rate,0.010807</t>
  </si>
  <si>
    <t>Thu Feb 29 2024 00:00:00 GMT+0000 (Coordinated Universal Time),DFF,Federal Funds Effective Rate,0.0533</t>
  </si>
  <si>
    <t>Thu Feb 29 2024 00:00:00 GMT+0000 (Coordinated Universal Time),DGS10,10-Year Treasury Constant Maturity Rate,0.0425</t>
  </si>
  <si>
    <t>Thu Feb 29 2024 00:00:00 GMT+0000 (Coordinated Universal Time),DGS2,2-Year Treasury Constant Maturity Rate,0.0464</t>
  </si>
  <si>
    <t>Thu Feb 29 2024 00:00:00 GMT+0000 (Coordinated Universal Time),DGS30,30-Year Treasury Constant Maturity Rate,0.0438</t>
  </si>
  <si>
    <t>Thu Feb 29 2024 00:00:00 GMT+0000 (Coordinated Universal Time),DGS5,5-Year Treasury Constant Maturity Rate,0.0426</t>
  </si>
  <si>
    <t>Wed Feb 28 2024 00:00:00 GMT+0000 (Coordinated Universal Time),DEXUSEU,U.S. / Euro Foreign Exchange Rate,0.010843</t>
  </si>
  <si>
    <t>Wed Feb 28 2024 00:00:00 GMT+0000 (Coordinated Universal Time),DFF,Federal Funds Effective Rate,0.0533</t>
  </si>
  <si>
    <t>Wed Feb 28 2024 00:00:00 GMT+0000 (Coordinated Universal Time),DGS10,10-Year Treasury Constant Maturity Rate,0.042699999999999995</t>
  </si>
  <si>
    <t>Wed Feb 28 2024 00:00:00 GMT+0000 (Coordinated Universal Time),DGS2,2-Year Treasury Constant Maturity Rate,0.0464</t>
  </si>
  <si>
    <t>Wed Feb 28 2024 00:00:00 GMT+0000 (Coordinated Universal Time),DGS30,30-Year Treasury Constant Maturity Rate,0.044000000000000004</t>
  </si>
  <si>
    <t>Wed Feb 28 2024 00:00:00 GMT+0000 (Coordinated Universal Time),DGS5,5-Year Treasury Constant Maturity Rate,0.0426</t>
  </si>
  <si>
    <t>Tue Feb 27 2024 00:00:00 GMT+0000 (Coordinated Universal Time),DEXUSEU,U.S. / Euro Foreign Exchange Rate,0.010857</t>
  </si>
  <si>
    <t>Tue Feb 27 2024 00:00:00 GMT+0000 (Coordinated Universal Time),DFF,Federal Funds Effective Rate,0.0533</t>
  </si>
  <si>
    <t>Tue Feb 27 2024 00:00:00 GMT+0000 (Coordinated Universal Time),DGS10,10-Year Treasury Constant Maturity Rate,0.0431</t>
  </si>
  <si>
    <t>Tue Feb 27 2024 00:00:00 GMT+0000 (Coordinated Universal Time),DGS2,2-Year Treasury Constant Maturity Rate,0.047</t>
  </si>
  <si>
    <t>Tue Feb 27 2024 00:00:00 GMT+0000 (Coordinated Universal Time),DGS30,30-Year Treasury Constant Maturity Rate,0.0444</t>
  </si>
  <si>
    <t>Tue Feb 27 2024 00:00:00 GMT+0000 (Coordinated Universal Time),DGS5,5-Year Treasury Constant Maturity Rate,0.0432</t>
  </si>
  <si>
    <t>Mon Feb 26 2024 00:00:00 GMT+0000 (Coordinated Universal Time),DEXUSEU,U.S. / Euro Foreign Exchange Rate,0.010854999999999998</t>
  </si>
  <si>
    <t>Mon Feb 26 2024 00:00:00 GMT+0000 (Coordinated Universal Time),DFF,Federal Funds Effective Rate,0.0533</t>
  </si>
  <si>
    <t>Mon Feb 26 2024 00:00:00 GMT+0000 (Coordinated Universal Time),DGS10,10-Year Treasury Constant Maturity Rate,0.042800000000000005</t>
  </si>
  <si>
    <t>Mon Feb 26 2024 00:00:00 GMT+0000 (Coordinated Universal Time),DGS2,2-Year Treasury Constant Maturity Rate,0.046900000000000004</t>
  </si>
  <si>
    <t>Mon Feb 26 2024 00:00:00 GMT+0000 (Coordinated Universal Time),DGS30,30-Year Treasury Constant Maturity Rate,0.044000000000000004</t>
  </si>
  <si>
    <t>Mon Feb 26 2024 00:00:00 GMT+0000 (Coordinated Universal Time),DGS5,5-Year Treasury Constant Maturity Rate,0.0429</t>
  </si>
  <si>
    <t>Sun Feb 25 2024 00:00:00 GMT+0000 (Coordinated Universal Time),DFF,Federal Funds Effective Rate,0.0533</t>
  </si>
  <si>
    <t>Sat Feb 24 2024 00:00:00 GMT+0000 (Coordinated Universal Time),DFF,Federal Funds Effective Rate,0.0533</t>
  </si>
  <si>
    <t>Fri Feb 23 2024 00:00:00 GMT+0000 (Coordinated Universal Time),DEXUSEU,U.S. / Euro Foreign Exchange Rate,0.010827999999999999</t>
  </si>
  <si>
    <t>Fri Feb 23 2024 00:00:00 GMT+0000 (Coordinated Universal Time),DFF,Federal Funds Effective Rate,0.0533</t>
  </si>
  <si>
    <t>Fri Feb 23 2024 00:00:00 GMT+0000 (Coordinated Universal Time),DGS10,10-Year Treasury Constant Maturity Rate,0.0426</t>
  </si>
  <si>
    <t>Fri Feb 23 2024 00:00:00 GMT+0000 (Coordinated Universal Time),DGS2,2-Year Treasury Constant Maturity Rate,0.0467</t>
  </si>
  <si>
    <t>Fri Feb 23 2024 00:00:00 GMT+0000 (Coordinated Universal Time),DGS30,30-Year Treasury Constant Maturity Rate,0.0437</t>
  </si>
  <si>
    <t>Fri Feb 23 2024 00:00:00 GMT+0000 (Coordinated Universal Time),DGS5,5-Year Treasury Constant Maturity Rate,0.042800000000000005</t>
  </si>
  <si>
    <t>Thu Feb 22 2024 00:00:00 GMT+0000 (Coordinated Universal Time),DEXUSEU,U.S. / Euro Foreign Exchange Rate,0.010814999999999998</t>
  </si>
  <si>
    <t>Thu Feb 22 2024 00:00:00 GMT+0000 (Coordinated Universal Time),DFF,Federal Funds Effective Rate,0.0533</t>
  </si>
  <si>
    <t>Thu Feb 22 2024 00:00:00 GMT+0000 (Coordinated Universal Time),DGS10,10-Year Treasury Constant Maturity Rate,0.0433</t>
  </si>
  <si>
    <t>Thu Feb 22 2024 00:00:00 GMT+0000 (Coordinated Universal Time),DGS2,2-Year Treasury Constant Maturity Rate,0.046900000000000004</t>
  </si>
  <si>
    <t>Thu Feb 22 2024 00:00:00 GMT+0000 (Coordinated Universal Time),DGS30,30-Year Treasury Constant Maturity Rate,0.0447</t>
  </si>
  <si>
    <t>Thu Feb 22 2024 00:00:00 GMT+0000 (Coordinated Universal Time),DGS5,5-Year Treasury Constant Maturity Rate,0.0433</t>
  </si>
  <si>
    <t>Wed Feb 21 2024 00:00:00 GMT+0000 (Coordinated Universal Time),DEXUSEU,U.S. / Euro Foreign Exchange Rate,0.010818000000000001</t>
  </si>
  <si>
    <t>Wed Feb 21 2024 00:00:00 GMT+0000 (Coordinated Universal Time),DFF,Federal Funds Effective Rate,0.0533</t>
  </si>
  <si>
    <t>Wed Feb 21 2024 00:00:00 GMT+0000 (Coordinated Universal Time),DGS10,10-Year Treasury Constant Maturity Rate,0.0432</t>
  </si>
  <si>
    <t>Wed Feb 21 2024 00:00:00 GMT+0000 (Coordinated Universal Time),DGS2,2-Year Treasury Constant Maturity Rate,0.0464</t>
  </si>
  <si>
    <t>Wed Feb 21 2024 00:00:00 GMT+0000 (Coordinated Universal Time),DGS30,30-Year Treasury Constant Maturity Rate,0.0449</t>
  </si>
  <si>
    <t>Wed Feb 21 2024 00:00:00 GMT+0000 (Coordinated Universal Time),DGS5,5-Year Treasury Constant Maturity Rate,0.043</t>
  </si>
  <si>
    <t>Tue Feb 20 2024 00:00:00 GMT+0000 (Coordinated Universal Time),DEXUSEU,U.S. / Euro Foreign Exchange Rate,0.010813999999999999</t>
  </si>
  <si>
    <t>Tue Feb 20 2024 00:00:00 GMT+0000 (Coordinated Universal Time),DFF,Federal Funds Effective Rate,0.0533</t>
  </si>
  <si>
    <t>Tue Feb 20 2024 00:00:00 GMT+0000 (Coordinated Universal Time),DGS10,10-Year Treasury Constant Maturity Rate,0.042699999999999995</t>
  </si>
  <si>
    <t>Tue Feb 20 2024 00:00:00 GMT+0000 (Coordinated Universal Time),DGS2,2-Year Treasury Constant Maturity Rate,0.045899999999999996</t>
  </si>
  <si>
    <t>Tue Feb 20 2024 00:00:00 GMT+0000 (Coordinated Universal Time),DGS30,30-Year Treasury Constant Maturity Rate,0.0444</t>
  </si>
  <si>
    <t>Tue Feb 20 2024 00:00:00 GMT+0000 (Coordinated Universal Time),DGS5,5-Year Treasury Constant Maturity Rate,0.0425</t>
  </si>
  <si>
    <t>Mon Feb 19 2024 00:00:00 GMT+0000 (Coordinated Universal Time),DFF,Federal Funds Effective Rate,0.0533</t>
  </si>
  <si>
    <t>Sun Feb 18 2024 00:00:00 GMT+0000 (Coordinated Universal Time),DFF,Federal Funds Effective Rate,0.0533</t>
  </si>
  <si>
    <t>Sat Feb 17 2024 00:00:00 GMT+0000 (Coordinated Universal Time),DFF,Federal Funds Effective Rate,0.0533</t>
  </si>
  <si>
    <t>Fri Feb 16 2024 00:00:00 GMT+0000 (Coordinated Universal Time),DEXUSEU,U.S. / Euro Foreign Exchange Rate,0.010768999999999999</t>
  </si>
  <si>
    <t>Fri Feb 16 2024 00:00:00 GMT+0000 (Coordinated Universal Time),DFF,Federal Funds Effective Rate,0.0533</t>
  </si>
  <si>
    <t>Fri Feb 16 2024 00:00:00 GMT+0000 (Coordinated Universal Time),DGS10,10-Year Treasury Constant Maturity Rate,0.043</t>
  </si>
  <si>
    <t>Fri Feb 16 2024 00:00:00 GMT+0000 (Coordinated Universal Time),DGS2,2-Year Treasury Constant Maturity Rate,0.0464</t>
  </si>
  <si>
    <t>Fri Feb 16 2024 00:00:00 GMT+0000 (Coordinated Universal Time),DGS30,30-Year Treasury Constant Maturity Rate,0.044500000000000005</t>
  </si>
  <si>
    <t>Fri Feb 16 2024 00:00:00 GMT+0000 (Coordinated Universal Time),DGS5,5-Year Treasury Constant Maturity Rate,0.0429</t>
  </si>
  <si>
    <t>Thu Feb 15 2024 00:00:00 GMT+0000 (Coordinated Universal Time),DEXUSEU,U.S. / Euro Foreign Exchange Rate,0.010761</t>
  </si>
  <si>
    <t>Thu Feb 15 2024 00:00:00 GMT+0000 (Coordinated Universal Time),DFF,Federal Funds Effective Rate,0.0533</t>
  </si>
  <si>
    <t>Thu Feb 15 2024 00:00:00 GMT+0000 (Coordinated Universal Time),DGS10,10-Year Treasury Constant Maturity Rate,0.0424</t>
  </si>
  <si>
    <t>Thu Feb 15 2024 00:00:00 GMT+0000 (Coordinated Universal Time),DGS2,2-Year Treasury Constant Maturity Rate,0.045599999999999995</t>
  </si>
  <si>
    <t>Thu Feb 15 2024 00:00:00 GMT+0000 (Coordinated Universal Time),DGS30,30-Year Treasury Constant Maturity Rate,0.044199999999999996</t>
  </si>
  <si>
    <t>Thu Feb 15 2024 00:00:00 GMT+0000 (Coordinated Universal Time),DGS5,5-Year Treasury Constant Maturity Rate,0.042199999999999994</t>
  </si>
  <si>
    <t>Wed Feb 14 2024 00:00:00 GMT+0000 (Coordinated Universal Time),DEXUSEU,U.S. / Euro Foreign Exchange Rate,0.010735</t>
  </si>
  <si>
    <t>Wed Feb 14 2024 00:00:00 GMT+0000 (Coordinated Universal Time),DFF,Federal Funds Effective Rate,0.0533</t>
  </si>
  <si>
    <t>Wed Feb 14 2024 00:00:00 GMT+0000 (Coordinated Universal Time),DGS10,10-Year Treasury Constant Maturity Rate,0.042699999999999995</t>
  </si>
  <si>
    <t>Wed Feb 14 2024 00:00:00 GMT+0000 (Coordinated Universal Time),DGS2,2-Year Treasury Constant Maturity Rate,0.045599999999999995</t>
  </si>
  <si>
    <t>Wed Feb 14 2024 00:00:00 GMT+0000 (Coordinated Universal Time),DGS30,30-Year Treasury Constant Maturity Rate,0.044500000000000005</t>
  </si>
  <si>
    <t>Wed Feb 14 2024 00:00:00 GMT+0000 (Coordinated Universal Time),DGS5,5-Year Treasury Constant Maturity Rate,0.0425</t>
  </si>
  <si>
    <t>Tue Feb 13 2024 00:00:00 GMT+0000 (Coordinated Universal Time),DEXUSEU,U.S. / Euro Foreign Exchange Rate,0.01072</t>
  </si>
  <si>
    <t>Tue Feb 13 2024 00:00:00 GMT+0000 (Coordinated Universal Time),DFF,Federal Funds Effective Rate,0.0533</t>
  </si>
  <si>
    <t>Tue Feb 13 2024 00:00:00 GMT+0000 (Coordinated Universal Time),DGS10,10-Year Treasury Constant Maturity Rate,0.0431</t>
  </si>
  <si>
    <t>Tue Feb 13 2024 00:00:00 GMT+0000 (Coordinated Universal Time),DGS2,2-Year Treasury Constant Maturity Rate,0.0464</t>
  </si>
  <si>
    <t>Tue Feb 13 2024 00:00:00 GMT+0000 (Coordinated Universal Time),DGS30,30-Year Treasury Constant Maturity Rate,0.0446</t>
  </si>
  <si>
    <t>Tue Feb 13 2024 00:00:00 GMT+0000 (Coordinated Universal Time),DGS5,5-Year Treasury Constant Maturity Rate,0.0431</t>
  </si>
  <si>
    <t>Mon Feb 12 2024 00:00:00 GMT+0000 (Coordinated Universal Time),DEXUSEU,U.S. / Euro Foreign Exchange Rate,0.010773999999999999</t>
  </si>
  <si>
    <t>Mon Feb 12 2024 00:00:00 GMT+0000 (Coordinated Universal Time),DFF,Federal Funds Effective Rate,0.0533</t>
  </si>
  <si>
    <t>Mon Feb 12 2024 00:00:00 GMT+0000 (Coordinated Universal Time),DGS10,10-Year Treasury Constant Maturity Rate,0.0417</t>
  </si>
  <si>
    <t>Mon Feb 12 2024 00:00:00 GMT+0000 (Coordinated Universal Time),DGS2,2-Year Treasury Constant Maturity Rate,0.0446</t>
  </si>
  <si>
    <t>Mon Feb 12 2024 00:00:00 GMT+0000 (Coordinated Universal Time),DGS30,30-Year Treasury Constant Maturity Rate,0.0437</t>
  </si>
  <si>
    <t>Mon Feb 12 2024 00:00:00 GMT+0000 (Coordinated Universal Time),DGS5,5-Year Treasury Constant Maturity Rate,0.041299999999999996</t>
  </si>
  <si>
    <t>Sun Feb 11 2024 00:00:00 GMT+0000 (Coordinated Universal Time),DFF,Federal Funds Effective Rate,0.0533</t>
  </si>
  <si>
    <t>Sat Feb 10 2024 00:00:00 GMT+0000 (Coordinated Universal Time),DFF,Federal Funds Effective Rate,0.0533</t>
  </si>
  <si>
    <t>Fri Feb 09 2024 00:00:00 GMT+0000 (Coordinated Universal Time),DEXUSEU,U.S. / Euro Foreign Exchange Rate,0.010782</t>
  </si>
  <si>
    <t>Fri Feb 09 2024 00:00:00 GMT+0000 (Coordinated Universal Time),DFF,Federal Funds Effective Rate,0.0533</t>
  </si>
  <si>
    <t>Fri Feb 09 2024 00:00:00 GMT+0000 (Coordinated Universal Time),DGS10,10-Year Treasury Constant Maturity Rate,0.0417</t>
  </si>
  <si>
    <t>Fri Feb 09 2024 00:00:00 GMT+0000 (Coordinated Universal Time),DGS2,2-Year Treasury Constant Maturity Rate,0.044800000000000006</t>
  </si>
  <si>
    <t>Fri Feb 09 2024 00:00:00 GMT+0000 (Coordinated Universal Time),DGS30,30-Year Treasury Constant Maturity Rate,0.0437</t>
  </si>
  <si>
    <t>Fri Feb 09 2024 00:00:00 GMT+0000 (Coordinated Universal Time),DGS5,5-Year Treasury Constant Maturity Rate,0.0414</t>
  </si>
  <si>
    <t>Thu Feb 08 2024 00:00:00 GMT+0000 (Coordinated Universal Time),DEXUSEU,U.S. / Euro Foreign Exchange Rate,0.010773999999999999</t>
  </si>
  <si>
    <t>Thu Feb 08 2024 00:00:00 GMT+0000 (Coordinated Universal Time),DFF,Federal Funds Effective Rate,0.0533</t>
  </si>
  <si>
    <t>Thu Feb 08 2024 00:00:00 GMT+0000 (Coordinated Universal Time),DGS10,10-Year Treasury Constant Maturity Rate,0.0415</t>
  </si>
  <si>
    <t>Thu Feb 08 2024 00:00:00 GMT+0000 (Coordinated Universal Time),DGS2,2-Year Treasury Constant Maturity Rate,0.0446</t>
  </si>
  <si>
    <t>Thu Feb 08 2024 00:00:00 GMT+0000 (Coordinated Universal Time),DGS30,30-Year Treasury Constant Maturity Rate,0.0436</t>
  </si>
  <si>
    <t>Thu Feb 08 2024 00:00:00 GMT+0000 (Coordinated Universal Time),DGS5,5-Year Treasury Constant Maturity Rate,0.0412</t>
  </si>
  <si>
    <t>Wed Feb 07 2024 00:00:00 GMT+0000 (Coordinated Universal Time),DEXUSEU,U.S. / Euro Foreign Exchange Rate,0.010768999999999999</t>
  </si>
  <si>
    <t>Wed Feb 07 2024 00:00:00 GMT+0000 (Coordinated Universal Time),DFF,Federal Funds Effective Rate,0.0533</t>
  </si>
  <si>
    <t>Wed Feb 07 2024 00:00:00 GMT+0000 (Coordinated Universal Time),DGS10,10-Year Treasury Constant Maturity Rate,0.0409</t>
  </si>
  <si>
    <t>Wed Feb 07 2024 00:00:00 GMT+0000 (Coordinated Universal Time),DGS2,2-Year Treasury Constant Maturity Rate,0.0441</t>
  </si>
  <si>
    <t>Wed Feb 07 2024 00:00:00 GMT+0000 (Coordinated Universal Time),DGS30,30-Year Treasury Constant Maturity Rate,0.0431</t>
  </si>
  <si>
    <t>Wed Feb 07 2024 00:00:00 GMT+0000 (Coordinated Universal Time),DGS5,5-Year Treasury Constant Maturity Rate,0.0406</t>
  </si>
  <si>
    <t>Tue Feb 06 2024 00:00:00 GMT+0000 (Coordinated Universal Time),DEXUSEU,U.S. / Euro Foreign Exchange Rate,0.010751</t>
  </si>
  <si>
    <t>Tue Feb 06 2024 00:00:00 GMT+0000 (Coordinated Universal Time),DFF,Federal Funds Effective Rate,0.0533</t>
  </si>
  <si>
    <t>Tue Feb 06 2024 00:00:00 GMT+0000 (Coordinated Universal Time),DGS10,10-Year Treasury Constant Maturity Rate,0.0409</t>
  </si>
  <si>
    <t>Tue Feb 06 2024 00:00:00 GMT+0000 (Coordinated Universal Time),DGS2,2-Year Treasury Constant Maturity Rate,0.043899999999999995</t>
  </si>
  <si>
    <t>Tue Feb 06 2024 00:00:00 GMT+0000 (Coordinated Universal Time),DGS30,30-Year Treasury Constant Maturity Rate,0.0429</t>
  </si>
  <si>
    <t>Tue Feb 06 2024 00:00:00 GMT+0000 (Coordinated Universal Time),DGS5,5-Year Treasury Constant Maturity Rate,0.0403</t>
  </si>
  <si>
    <t>Mon Feb 05 2024 00:00:00 GMT+0000 (Coordinated Universal Time),DEXUSEU,U.S. / Euro Foreign Exchange Rate,0.010736</t>
  </si>
  <si>
    <t>Mon Feb 05 2024 00:00:00 GMT+0000 (Coordinated Universal Time),DFF,Federal Funds Effective Rate,0.0533</t>
  </si>
  <si>
    <t>Mon Feb 05 2024 00:00:00 GMT+0000 (Coordinated Universal Time),DGS10,10-Year Treasury Constant Maturity Rate,0.0417</t>
  </si>
  <si>
    <t>Mon Feb 05 2024 00:00:00 GMT+0000 (Coordinated Universal Time),DGS2,2-Year Treasury Constant Maturity Rate,0.0446</t>
  </si>
  <si>
    <t>Mon Feb 05 2024 00:00:00 GMT+0000 (Coordinated Universal Time),DGS30,30-Year Treasury Constant Maturity Rate,0.0435</t>
  </si>
  <si>
    <t>Mon Feb 05 2024 00:00:00 GMT+0000 (Coordinated Universal Time),DGS5,5-Year Treasury Constant Maturity Rate,0.041299999999999996</t>
  </si>
  <si>
    <t>Sun Feb 04 2024 00:00:00 GMT+0000 (Coordinated Universal Time),DFF,Federal Funds Effective Rate,0.0533</t>
  </si>
  <si>
    <t>Sat Feb 03 2024 00:00:00 GMT+0000 (Coordinated Universal Time),DFF,Federal Funds Effective Rate,0.0533</t>
  </si>
  <si>
    <t>Fri Feb 02 2024 00:00:00 GMT+0000 (Coordinated Universal Time),DEXUSEU,U.S. / Euro Foreign Exchange Rate,0.010787</t>
  </si>
  <si>
    <t>Fri Feb 02 2024 00:00:00 GMT+0000 (Coordinated Universal Time),DFF,Federal Funds Effective Rate,0.0533</t>
  </si>
  <si>
    <t>Fri Feb 02 2024 00:00:00 GMT+0000 (Coordinated Universal Time),DGS10,10-Year Treasury Constant Maturity Rate,0.0403</t>
  </si>
  <si>
    <t>Fri Feb 02 2024 00:00:00 GMT+0000 (Coordinated Universal Time),DGS2,2-Year Treasury Constant Maturity Rate,0.0436</t>
  </si>
  <si>
    <t>Fri Feb 02 2024 00:00:00 GMT+0000 (Coordinated Universal Time),DGS30,30-Year Treasury Constant Maturity Rate,0.042199999999999994</t>
  </si>
  <si>
    <t>Fri Feb 02 2024 00:00:00 GMT+0000 (Coordinated Universal Time),DGS5,5-Year Treasury Constant Maturity Rate,0.039900000000000005</t>
  </si>
  <si>
    <t>Thu Feb 01 2024 00:00:00 GMT+0000 (Coordinated Universal Time),DEXUSEU,U.S. / Euro Foreign Exchange Rate,0.010865</t>
  </si>
  <si>
    <t>Thu Feb 01 2024 00:00:00 GMT+0000 (Coordinated Universal Time),DFF,Federal Funds Effective Rate,0.0533</t>
  </si>
  <si>
    <t>Thu Feb 01 2024 00:00:00 GMT+0000 (Coordinated Universal Time),DGS10,10-Year Treasury Constant Maturity Rate,0.0387</t>
  </si>
  <si>
    <t>Thu Feb 01 2024 00:00:00 GMT+0000 (Coordinated Universal Time),DGS2,2-Year Treasury Constant Maturity Rate,0.042</t>
  </si>
  <si>
    <t>Thu Feb 01 2024 00:00:00 GMT+0000 (Coordinated Universal Time),DGS30,30-Year Treasury Constant Maturity Rate,0.040999999999999995</t>
  </si>
  <si>
    <t>Thu Feb 01 2024 00:00:00 GMT+0000 (Coordinated Universal Time),DGS5,5-Year Treasury Constant Maturity Rate,0.038</t>
  </si>
  <si>
    <t>Wed Jan 31 2024 00:00:00 GMT+0000 (Coordinated Universal Time),DEXUSEU,U.S. / Euro Foreign Exchange Rate,0.010854999999999998</t>
  </si>
  <si>
    <t>Wed Jan 31 2024 00:00:00 GMT+0000 (Coordinated Universal Time),DFF,Federal Funds Effective Rate,0.0533</t>
  </si>
  <si>
    <t>Wed Jan 31 2024 00:00:00 GMT+0000 (Coordinated Universal Time),DGS10,10-Year Treasury Constant Maturity Rate,0.039900000000000005</t>
  </si>
  <si>
    <t>Wed Jan 31 2024 00:00:00 GMT+0000 (Coordinated Universal Time),DGS2,2-Year Treasury Constant Maturity Rate,0.042699999999999995</t>
  </si>
  <si>
    <t>Wed Jan 31 2024 00:00:00 GMT+0000 (Coordinated Universal Time),DGS30,30-Year Treasury Constant Maturity Rate,0.042199999999999994</t>
  </si>
  <si>
    <t>Wed Jan 31 2024 00:00:00 GMT+0000 (Coordinated Universal Time),DGS5,5-Year Treasury Constant Maturity Rate,0.0391</t>
  </si>
  <si>
    <t>Tue Jan 30 2024 00:00:00 GMT+0000 (Coordinated Universal Time),DEXUSEU,U.S. / Euro Foreign Exchange Rate,0.010844</t>
  </si>
  <si>
    <t>Tue Jan 30 2024 00:00:00 GMT+0000 (Coordinated Universal Time),DFF,Federal Funds Effective Rate,0.0533</t>
  </si>
  <si>
    <t>Tue Jan 30 2024 00:00:00 GMT+0000 (Coordinated Universal Time),DGS10,10-Year Treasury Constant Maturity Rate,0.0406</t>
  </si>
  <si>
    <t>Tue Jan 30 2024 00:00:00 GMT+0000 (Coordinated Universal Time),DGS2,2-Year Treasury Constant Maturity Rate,0.0436</t>
  </si>
  <si>
    <t>Tue Jan 30 2024 00:00:00 GMT+0000 (Coordinated Universal Time),DGS30,30-Year Treasury Constant Maturity Rate,0.042800000000000005</t>
  </si>
  <si>
    <t>Tue Jan 30 2024 00:00:00 GMT+0000 (Coordinated Universal Time),DGS5,5-Year Treasury Constant Maturity Rate,0.04</t>
  </si>
  <si>
    <t>Mon Jan 29 2024 00:00:00 GMT+0000 (Coordinated Universal Time),DEXUSEU,U.S. / Euro Foreign Exchange Rate,0.010807</t>
  </si>
  <si>
    <t>Mon Jan 29 2024 00:00:00 GMT+0000 (Coordinated Universal Time),DFF,Federal Funds Effective Rate,0.0533</t>
  </si>
  <si>
    <t>Mon Jan 29 2024 00:00:00 GMT+0000 (Coordinated Universal Time),DGS10,10-Year Treasury Constant Maturity Rate,0.0408</t>
  </si>
  <si>
    <t>Mon Jan 29 2024 00:00:00 GMT+0000 (Coordinated Universal Time),DGS2,2-Year Treasury Constant Maturity Rate,0.0429</t>
  </si>
  <si>
    <t>Mon Jan 29 2024 00:00:00 GMT+0000 (Coordinated Universal Time),DGS30,30-Year Treasury Constant Maturity Rate,0.0431</t>
  </si>
  <si>
    <t>Mon Jan 29 2024 00:00:00 GMT+0000 (Coordinated Universal Time),DGS5,5-Year Treasury Constant Maturity Rate,0.0397</t>
  </si>
  <si>
    <t>Sun Jan 28 2024 00:00:00 GMT+0000 (Coordinated Universal Time),DFF,Federal Funds Effective Rate,0.0533</t>
  </si>
  <si>
    <t>Sat Jan 27 2024 00:00:00 GMT+0000 (Coordinated Universal Time),DFF,Federal Funds Effective Rate,0.0533</t>
  </si>
  <si>
    <t>Fri Jan 26 2024 00:00:00 GMT+0000 (Coordinated Universal Time),DEXUSEU,U.S. / Euro Foreign Exchange Rate,0.010866</t>
  </si>
  <si>
    <t>Fri Jan 26 2024 00:00:00 GMT+0000 (Coordinated Universal Time),DFF,Federal Funds Effective Rate,0.0533</t>
  </si>
  <si>
    <t>Fri Jan 26 2024 00:00:00 GMT+0000 (Coordinated Universal Time),DGS10,10-Year Treasury Constant Maturity Rate,0.0415</t>
  </si>
  <si>
    <t>Fri Jan 26 2024 00:00:00 GMT+0000 (Coordinated Universal Time),DGS2,2-Year Treasury Constant Maturity Rate,0.0434</t>
  </si>
  <si>
    <t>Fri Jan 26 2024 00:00:00 GMT+0000 (Coordinated Universal Time),DGS30,30-Year Treasury Constant Maturity Rate,0.0438</t>
  </si>
  <si>
    <t>Fri Jan 26 2024 00:00:00 GMT+0000 (Coordinated Universal Time),DGS5,5-Year Treasury Constant Maturity Rate,0.0404</t>
  </si>
  <si>
    <t>Thu Jan 25 2024 00:00:00 GMT+0000 (Coordinated Universal Time),DEXUSEU,U.S. / Euro Foreign Exchange Rate,0.010837000000000001</t>
  </si>
  <si>
    <t>Thu Jan 25 2024 00:00:00 GMT+0000 (Coordinated Universal Time),DFF,Federal Funds Effective Rate,0.0533</t>
  </si>
  <si>
    <t>Thu Jan 25 2024 00:00:00 GMT+0000 (Coordinated Universal Time),DGS10,10-Year Treasury Constant Maturity Rate,0.0414</t>
  </si>
  <si>
    <t>Thu Jan 25 2024 00:00:00 GMT+0000 (Coordinated Universal Time),DGS2,2-Year Treasury Constant Maturity Rate,0.042800000000000005</t>
  </si>
  <si>
    <t>Thu Jan 25 2024 00:00:00 GMT+0000 (Coordinated Universal Time),DGS30,30-Year Treasury Constant Maturity Rate,0.0438</t>
  </si>
  <si>
    <t>Thu Jan 25 2024 00:00:00 GMT+0000 (Coordinated Universal Time),DGS5,5-Year Treasury Constant Maturity Rate,0.0401</t>
  </si>
  <si>
    <t>Wed Jan 24 2024 00:00:00 GMT+0000 (Coordinated Universal Time),DEXUSEU,U.S. / Euro Foreign Exchange Rate,0.010901000000000001</t>
  </si>
  <si>
    <t>Wed Jan 24 2024 00:00:00 GMT+0000 (Coordinated Universal Time),DFF,Federal Funds Effective Rate,0.0533</t>
  </si>
  <si>
    <t>Wed Jan 24 2024 00:00:00 GMT+0000 (Coordinated Universal Time),DGS10,10-Year Treasury Constant Maturity Rate,0.0418</t>
  </si>
  <si>
    <t>Wed Jan 24 2024 00:00:00 GMT+0000 (Coordinated Universal Time),DGS2,2-Year Treasury Constant Maturity Rate,0.0434</t>
  </si>
  <si>
    <t>Wed Jan 24 2024 00:00:00 GMT+0000 (Coordinated Universal Time),DGS30,30-Year Treasury Constant Maturity Rate,0.0441</t>
  </si>
  <si>
    <t>Wed Jan 24 2024 00:00:00 GMT+0000 (Coordinated Universal Time),DGS5,5-Year Treasury Constant Maturity Rate,0.0406</t>
  </si>
  <si>
    <t>Tue Jan 23 2024 00:00:00 GMT+0000 (Coordinated Universal Time),DEXUSEU,U.S. / Euro Foreign Exchange Rate,0.010829</t>
  </si>
  <si>
    <t>Tue Jan 23 2024 00:00:00 GMT+0000 (Coordinated Universal Time),DFF,Federal Funds Effective Rate,0.0533</t>
  </si>
  <si>
    <t>Tue Jan 23 2024 00:00:00 GMT+0000 (Coordinated Universal Time),DGS10,10-Year Treasury Constant Maturity Rate,0.0414</t>
  </si>
  <si>
    <t>Tue Jan 23 2024 00:00:00 GMT+0000 (Coordinated Universal Time),DGS2,2-Year Treasury Constant Maturity Rate,0.0431</t>
  </si>
  <si>
    <t>Tue Jan 23 2024 00:00:00 GMT+0000 (Coordinated Universal Time),DGS30,30-Year Treasury Constant Maturity Rate,0.0438</t>
  </si>
  <si>
    <t>Tue Jan 23 2024 00:00:00 GMT+0000 (Coordinated Universal Time),DGS5,5-Year Treasury Constant Maturity Rate,0.0406</t>
  </si>
  <si>
    <t>Mon Jan 22 2024 00:00:00 GMT+0000 (Coordinated Universal Time),DEXUSEU,U.S. / Euro Foreign Exchange Rate,0.010894999999999998</t>
  </si>
  <si>
    <t>Mon Jan 22 2024 00:00:00 GMT+0000 (Coordinated Universal Time),DFF,Federal Funds Effective Rate,0.0533</t>
  </si>
  <si>
    <t>Mon Jan 22 2024 00:00:00 GMT+0000 (Coordinated Universal Time),DGS10,10-Year Treasury Constant Maturity Rate,0.041100000000000005</t>
  </si>
  <si>
    <t>Mon Jan 22 2024 00:00:00 GMT+0000 (Coordinated Universal Time),DGS2,2-Year Treasury Constant Maturity Rate,0.0437</t>
  </si>
  <si>
    <t>Mon Jan 22 2024 00:00:00 GMT+0000 (Coordinated Universal Time),DGS30,30-Year Treasury Constant Maturity Rate,0.0432</t>
  </si>
  <si>
    <t>Mon Jan 22 2024 00:00:00 GMT+0000 (Coordinated Universal Time),DGS5,5-Year Treasury Constant Maturity Rate,0.0403</t>
  </si>
  <si>
    <t>Sun Jan 21 2024 00:00:00 GMT+0000 (Coordinated Universal Time),DFF,Federal Funds Effective Rate,0.0533</t>
  </si>
  <si>
    <t>Sat Jan 20 2024 00:00:00 GMT+0000 (Coordinated Universal Time),DFF,Federal Funds Effective Rate,0.0533</t>
  </si>
  <si>
    <t>Fri Jan 19 2024 00:00:00 GMT+0000 (Coordinated Universal Time),DEXUSEU,U.S. / Euro Foreign Exchange Rate,0.010887</t>
  </si>
  <si>
    <t>Fri Jan 19 2024 00:00:00 GMT+0000 (Coordinated Universal Time),DFF,Federal Funds Effective Rate,0.0533</t>
  </si>
  <si>
    <t>Fri Jan 19 2024 00:00:00 GMT+0000 (Coordinated Universal Time),DGS10,10-Year Treasury Constant Maturity Rate,0.0415</t>
  </si>
  <si>
    <t>Fri Jan 19 2024 00:00:00 GMT+0000 (Coordinated Universal Time),DGS2,2-Year Treasury Constant Maturity Rate,0.043899999999999995</t>
  </si>
  <si>
    <t>Fri Jan 19 2024 00:00:00 GMT+0000 (Coordinated Universal Time),DGS30,30-Year Treasury Constant Maturity Rate,0.0436</t>
  </si>
  <si>
    <t>Fri Jan 19 2024 00:00:00 GMT+0000 (Coordinated Universal Time),DGS5,5-Year Treasury Constant Maturity Rate,0.0408</t>
  </si>
  <si>
    <t>Thu Jan 18 2024 00:00:00 GMT+0000 (Coordinated Universal Time),DEXUSEU,U.S. / Euro Foreign Exchange Rate,0.010863000000000001</t>
  </si>
  <si>
    <t>Thu Jan 18 2024 00:00:00 GMT+0000 (Coordinated Universal Time),DFF,Federal Funds Effective Rate,0.0533</t>
  </si>
  <si>
    <t>Thu Jan 18 2024 00:00:00 GMT+0000 (Coordinated Universal Time),DGS10,10-Year Treasury Constant Maturity Rate,0.0414</t>
  </si>
  <si>
    <t>Thu Jan 18 2024 00:00:00 GMT+0000 (Coordinated Universal Time),DGS2,2-Year Treasury Constant Maturity Rate,0.0434</t>
  </si>
  <si>
    <t>Thu Jan 18 2024 00:00:00 GMT+0000 (Coordinated Universal Time),DGS30,30-Year Treasury Constant Maturity Rate,0.0437</t>
  </si>
  <si>
    <t>Thu Jan 18 2024 00:00:00 GMT+0000 (Coordinated Universal Time),DGS5,5-Year Treasury Constant Maturity Rate,0.0404</t>
  </si>
  <si>
    <t>Wed Jan 17 2024 00:00:00 GMT+0000 (Coordinated Universal Time),DEXUSEU,U.S. / Euro Foreign Exchange Rate,0.010858000000000001</t>
  </si>
  <si>
    <t>Wed Jan 17 2024 00:00:00 GMT+0000 (Coordinated Universal Time),DFF,Federal Funds Effective Rate,0.0533</t>
  </si>
  <si>
    <t>Wed Jan 17 2024 00:00:00 GMT+0000 (Coordinated Universal Time),DGS10,10-Year Treasury Constant Maturity Rate,0.040999999999999995</t>
  </si>
  <si>
    <t>Wed Jan 17 2024 00:00:00 GMT+0000 (Coordinated Universal Time),DGS2,2-Year Treasury Constant Maturity Rate,0.0434</t>
  </si>
  <si>
    <t>Wed Jan 17 2024 00:00:00 GMT+0000 (Coordinated Universal Time),DGS30,30-Year Treasury Constant Maturity Rate,0.0431</t>
  </si>
  <si>
    <t>Wed Jan 17 2024 00:00:00 GMT+0000 (Coordinated Universal Time),DGS5,5-Year Treasury Constant Maturity Rate,0.04019999999999999</t>
  </si>
  <si>
    <t>Tue Jan 16 2024 00:00:00 GMT+0000 (Coordinated Universal Time),DEXUSEU,U.S. / Euro Foreign Exchange Rate,0.010882000000000001</t>
  </si>
  <si>
    <t>Tue Jan 16 2024 00:00:00 GMT+0000 (Coordinated Universal Time),DFF,Federal Funds Effective Rate,0.0533</t>
  </si>
  <si>
    <t>Tue Jan 16 2024 00:00:00 GMT+0000 (Coordinated Universal Time),DGS10,10-Year Treasury Constant Maturity Rate,0.0407</t>
  </si>
  <si>
    <t>Tue Jan 16 2024 00:00:00 GMT+0000 (Coordinated Universal Time),DGS2,2-Year Treasury Constant Maturity Rate,0.042199999999999994</t>
  </si>
  <si>
    <t>Tue Jan 16 2024 00:00:00 GMT+0000 (Coordinated Universal Time),DGS30,30-Year Treasury Constant Maturity Rate,0.043</t>
  </si>
  <si>
    <t>Tue Jan 16 2024 00:00:00 GMT+0000 (Coordinated Universal Time),DGS5,5-Year Treasury Constant Maturity Rate,0.0395</t>
  </si>
  <si>
    <t>Mon Jan 15 2024 00:00:00 GMT+0000 (Coordinated Universal Time),DFF,Federal Funds Effective Rate,0.0533</t>
  </si>
  <si>
    <t>Sun Jan 14 2024 00:00:00 GMT+0000 (Coordinated Universal Time),DFF,Federal Funds Effective Rate,0.0533</t>
  </si>
  <si>
    <t>Sat Jan 13 2024 00:00:00 GMT+0000 (Coordinated Universal Time),DFF,Federal Funds Effective Rate,0.0533</t>
  </si>
  <si>
    <t>Fri Jan 12 2024 00:00:00 GMT+0000 (Coordinated Universal Time),DEXUSEU,U.S. / Euro Foreign Exchange Rate,0.010959000000000002</t>
  </si>
  <si>
    <t>Fri Jan 12 2024 00:00:00 GMT+0000 (Coordinated Universal Time),DFF,Federal Funds Effective Rate,0.0533</t>
  </si>
  <si>
    <t>Fri Jan 12 2024 00:00:00 GMT+0000 (Coordinated Universal Time),DGS10,10-Year Treasury Constant Maturity Rate,0.039599999999999996</t>
  </si>
  <si>
    <t>Fri Jan 12 2024 00:00:00 GMT+0000 (Coordinated Universal Time),DGS2,2-Year Treasury Constant Maturity Rate,0.0414</t>
  </si>
  <si>
    <t>Fri Jan 12 2024 00:00:00 GMT+0000 (Coordinated Universal Time),DGS30,30-Year Treasury Constant Maturity Rate,0.042</t>
  </si>
  <si>
    <t>Fri Jan 12 2024 00:00:00 GMT+0000 (Coordinated Universal Time),DGS5,5-Year Treasury Constant Maturity Rate,0.0384</t>
  </si>
  <si>
    <t>Thu Jan 11 2024 00:00:00 GMT+0000 (Coordinated Universal Time),DEXUSEU,U.S. / Euro Foreign Exchange Rate,0.010943000000000001</t>
  </si>
  <si>
    <t>Thu Jan 11 2024 00:00:00 GMT+0000 (Coordinated Universal Time),DFF,Federal Funds Effective Rate,0.0533</t>
  </si>
  <si>
    <t>Thu Jan 11 2024 00:00:00 GMT+0000 (Coordinated Universal Time),DGS10,10-Year Treasury Constant Maturity Rate,0.0398</t>
  </si>
  <si>
    <t>Thu Jan 11 2024 00:00:00 GMT+0000 (Coordinated Universal Time),DGS2,2-Year Treasury Constant Maturity Rate,0.0426</t>
  </si>
  <si>
    <t>Thu Jan 11 2024 00:00:00 GMT+0000 (Coordinated Universal Time),DGS30,30-Year Treasury Constant Maturity Rate,0.0418</t>
  </si>
  <si>
    <t>Thu Jan 11 2024 00:00:00 GMT+0000 (Coordinated Universal Time),DGS5,5-Year Treasury Constant Maturity Rate,0.039</t>
  </si>
  <si>
    <t>Wed Jan 10 2024 00:00:00 GMT+0000 (Coordinated Universal Time),DEXUSEU,U.S. / Euro Foreign Exchange Rate,0.010960000000000001</t>
  </si>
  <si>
    <t>Wed Jan 10 2024 00:00:00 GMT+0000 (Coordinated Universal Time),DFF,Federal Funds Effective Rate,0.0533</t>
  </si>
  <si>
    <t>Wed Jan 10 2024 00:00:00 GMT+0000 (Coordinated Universal Time),DGS10,10-Year Treasury Constant Maturity Rate,0.0404</t>
  </si>
  <si>
    <t>Wed Jan 10 2024 00:00:00 GMT+0000 (Coordinated Universal Time),DGS2,2-Year Treasury Constant Maturity Rate,0.0437</t>
  </si>
  <si>
    <t>Wed Jan 10 2024 00:00:00 GMT+0000 (Coordinated Universal Time),DGS30,30-Year Treasury Constant Maturity Rate,0.042</t>
  </si>
  <si>
    <t>Wed Jan 10 2024 00:00:00 GMT+0000 (Coordinated Universal Time),DGS5,5-Year Treasury Constant Maturity Rate,0.039900000000000005</t>
  </si>
  <si>
    <t>Tue Jan 09 2024 00:00:00 GMT+0000 (Coordinated Universal Time),DEXUSEU,U.S. / Euro Foreign Exchange Rate,0.010934999999999999</t>
  </si>
  <si>
    <t>Tue Jan 09 2024 00:00:00 GMT+0000 (Coordinated Universal Time),DFF,Federal Funds Effective Rate,0.0533</t>
  </si>
  <si>
    <t>Tue Jan 09 2024 00:00:00 GMT+0000 (Coordinated Universal Time),DGS10,10-Year Treasury Constant Maturity Rate,0.04019999999999999</t>
  </si>
  <si>
    <t>Tue Jan 09 2024 00:00:00 GMT+0000 (Coordinated Universal Time),DGS2,2-Year Treasury Constant Maturity Rate,0.0436</t>
  </si>
  <si>
    <t>Tue Jan 09 2024 00:00:00 GMT+0000 (Coordinated Universal Time),DGS30,30-Year Treasury Constant Maturity Rate,0.0418</t>
  </si>
  <si>
    <t>Tue Jan 09 2024 00:00:00 GMT+0000 (Coordinated Universal Time),DGS5,5-Year Treasury Constant Maturity Rate,0.0397</t>
  </si>
  <si>
    <t>Mon Jan 08 2024 00:00:00 GMT+0000 (Coordinated Universal Time),DEXUSEU,U.S. / Euro Foreign Exchange Rate,0.010976</t>
  </si>
  <si>
    <t>Mon Jan 08 2024 00:00:00 GMT+0000 (Coordinated Universal Time),DFF,Federal Funds Effective Rate,0.0533</t>
  </si>
  <si>
    <t>Mon Jan 08 2024 00:00:00 GMT+0000 (Coordinated Universal Time),DGS10,10-Year Treasury Constant Maturity Rate,0.0401</t>
  </si>
  <si>
    <t>Mon Jan 08 2024 00:00:00 GMT+0000 (Coordinated Universal Time),DGS2,2-Year Treasury Constant Maturity Rate,0.0436</t>
  </si>
  <si>
    <t>Mon Jan 08 2024 00:00:00 GMT+0000 (Coordinated Universal Time),DGS30,30-Year Treasury Constant Maturity Rate,0.0417</t>
  </si>
  <si>
    <t>Mon Jan 08 2024 00:00:00 GMT+0000 (Coordinated Universal Time),DGS5,5-Year Treasury Constant Maturity Rate,0.0397</t>
  </si>
  <si>
    <t>Sun Jan 07 2024 00:00:00 GMT+0000 (Coordinated Universal Time),DFF,Federal Funds Effective Rate,0.0533</t>
  </si>
  <si>
    <t>Sat Jan 06 2024 00:00:00 GMT+0000 (Coordinated Universal Time),DFF,Federal Funds Effective Rate,0.0533</t>
  </si>
  <si>
    <t>Fri Jan 05 2024 00:00:00 GMT+0000 (Coordinated Universal Time),DEXUSEU,U.S. / Euro Foreign Exchange Rate,0.010957</t>
  </si>
  <si>
    <t>Fri Jan 05 2024 00:00:00 GMT+0000 (Coordinated Universal Time),DFF,Federal Funds Effective Rate,0.0533</t>
  </si>
  <si>
    <t>Fri Jan 05 2024 00:00:00 GMT+0000 (Coordinated Universal Time),DGS10,10-Year Treasury Constant Maturity Rate,0.0405</t>
  </si>
  <si>
    <t>Fri Jan 05 2024 00:00:00 GMT+0000 (Coordinated Universal Time),DGS2,2-Year Treasury Constant Maturity Rate,0.044000000000000004</t>
  </si>
  <si>
    <t>Fri Jan 05 2024 00:00:00 GMT+0000 (Coordinated Universal Time),DGS30,30-Year Treasury Constant Maturity Rate,0.0421</t>
  </si>
  <si>
    <t>Fri Jan 05 2024 00:00:00 GMT+0000 (Coordinated Universal Time),DGS5,5-Year Treasury Constant Maturity Rate,0.04019999999999999</t>
  </si>
  <si>
    <t>Thu Jan 04 2024 00:00:00 GMT+0000 (Coordinated Universal Time),DEXUSEU,U.S. / Euro Foreign Exchange Rate,0.010957</t>
  </si>
  <si>
    <t>Thu Jan 04 2024 00:00:00 GMT+0000 (Coordinated Universal Time),DFF,Federal Funds Effective Rate,0.0533</t>
  </si>
  <si>
    <t>Thu Jan 04 2024 00:00:00 GMT+0000 (Coordinated Universal Time),DGS10,10-Year Treasury Constant Maturity Rate,0.039900000000000005</t>
  </si>
  <si>
    <t>Thu Jan 04 2024 00:00:00 GMT+0000 (Coordinated Universal Time),DGS2,2-Year Treasury Constant Maturity Rate,0.0438</t>
  </si>
  <si>
    <t>Thu Jan 04 2024 00:00:00 GMT+0000 (Coordinated Universal Time),DGS30,30-Year Treasury Constant Maturity Rate,0.041299999999999996</t>
  </si>
  <si>
    <t>Thu Jan 04 2024 00:00:00 GMT+0000 (Coordinated Universal Time),DGS5,5-Year Treasury Constant Maturity Rate,0.0397</t>
  </si>
  <si>
    <t>Wed Jan 03 2024 00:00:00 GMT+0000 (Coordinated Universal Time),DEXUSEU,U.S. / Euro Foreign Exchange Rate,0.010909</t>
  </si>
  <si>
    <t>Wed Jan 03 2024 00:00:00 GMT+0000 (Coordinated Universal Time),DFF,Federal Funds Effective Rate,0.0533</t>
  </si>
  <si>
    <t>Wed Jan 03 2024 00:00:00 GMT+0000 (Coordinated Universal Time),DGS10,10-Year Treasury Constant Maturity Rate,0.0391</t>
  </si>
  <si>
    <t>Wed Jan 03 2024 00:00:00 GMT+0000 (Coordinated Universal Time),DGS2,2-Year Treasury Constant Maturity Rate,0.0433</t>
  </si>
  <si>
    <t>Wed Jan 03 2024 00:00:00 GMT+0000 (Coordinated Universal Time),DGS30,30-Year Treasury Constant Maturity Rate,0.0405</t>
  </si>
  <si>
    <t>Wed Jan 03 2024 00:00:00 GMT+0000 (Coordinated Universal Time),DGS5,5-Year Treasury Constant Maturity Rate,0.039</t>
  </si>
  <si>
    <t>Tue Jan 02 2024 00:00:00 GMT+0000 (Coordinated Universal Time),DEXUSEU,U.S. / Euro Foreign Exchange Rate,0.010957</t>
  </si>
  <si>
    <t>Tue Jan 02 2024 00:00:00 GMT+0000 (Coordinated Universal Time),DFF,Federal Funds Effective Rate,0.0533</t>
  </si>
  <si>
    <t>Tue Jan 02 2024 00:00:00 GMT+0000 (Coordinated Universal Time),DGS10,10-Year Treasury Constant Maturity Rate,0.0395</t>
  </si>
  <si>
    <t>Tue Jan 02 2024 00:00:00 GMT+0000 (Coordinated Universal Time),DGS2,2-Year Treasury Constant Maturity Rate,0.0433</t>
  </si>
  <si>
    <t>Tue Jan 02 2024 00:00:00 GMT+0000 (Coordinated Universal Time),DGS30,30-Year Treasury Constant Maturity Rate,0.0408</t>
  </si>
  <si>
    <t>Tue Jan 02 2024 00:00:00 GMT+0000 (Coordinated Universal Time),DGS5,5-Year Treasury Constant Maturity Rate,0.0393</t>
  </si>
  <si>
    <t>Mon Jan 01 2024 00:00:00 GMT+0000 (Coordinated Universal Time),DFF,Federal Funds Effective Rate,0.0533</t>
  </si>
  <si>
    <t>Sun Dec 31 2023 00:00:00 GMT+0000 (Coordinated Universal Time),DFF,Federal Funds Effective Rate,0.0533</t>
  </si>
  <si>
    <t>Sat Dec 30 2023 00:00:00 GMT+0000 (Coordinated Universal Time),DFF,Federal Funds Effective Rate,0.0533</t>
  </si>
  <si>
    <t>Fri Dec 29 2023 00:00:00 GMT+0000 (Coordinated Universal Time),DEXUSEU,U.S. / Euro Foreign Exchange Rate,0.011062</t>
  </si>
  <si>
    <t>Fri Dec 29 2023 00:00:00 GMT+0000 (Coordinated Universal Time),DFF,Federal Funds Effective Rate,0.0533</t>
  </si>
  <si>
    <t>Fri Dec 29 2023 00:00:00 GMT+0000 (Coordinated Universal Time),DGS10,10-Year Treasury Constant Maturity Rate,0.0388</t>
  </si>
  <si>
    <t>Fri Dec 29 2023 00:00:00 GMT+0000 (Coordinated Universal Time),DGS2,2-Year Treasury Constant Maturity Rate,0.042300000000000004</t>
  </si>
  <si>
    <t>Fri Dec 29 2023 00:00:00 GMT+0000 (Coordinated Universal Time),DGS30,30-Year Treasury Constant Maturity Rate,0.0403</t>
  </si>
  <si>
    <t>Fri Dec 29 2023 00:00:00 GMT+0000 (Coordinated Universal Time),DGS5,5-Year Treasury Constant Maturity Rate,0.0384</t>
  </si>
  <si>
    <t>Thu Dec 28 2023 00:00:00 GMT+0000 (Coordinated Universal Time),DEXUSEU,U.S. / Euro Foreign Exchange Rate,0.011073</t>
  </si>
  <si>
    <t>Thu Dec 28 2023 00:00:00 GMT+0000 (Coordinated Universal Time),DFF,Federal Funds Effective Rate,0.0533</t>
  </si>
  <si>
    <t>Thu Dec 28 2023 00:00:00 GMT+0000 (Coordinated Universal Time),DGS10,10-Year Treasury Constant Maturity Rate,0.0384</t>
  </si>
  <si>
    <t>Thu Dec 28 2023 00:00:00 GMT+0000 (Coordinated Universal Time),DGS2,2-Year Treasury Constant Maturity Rate,0.0426</t>
  </si>
  <si>
    <t>Thu Dec 28 2023 00:00:00 GMT+0000 (Coordinated Universal Time),DGS30,30-Year Treasury Constant Maturity Rate,0.0398</t>
  </si>
  <si>
    <t>Thu Dec 28 2023 00:00:00 GMT+0000 (Coordinated Universal Time),DGS5,5-Year Treasury Constant Maturity Rate,0.0383</t>
  </si>
  <si>
    <t>Wed Dec 27 2023 00:00:00 GMT+0000 (Coordinated Universal Time),DEXUSEU,U.S. / Euro Foreign Exchange Rate,0.011113999999999999</t>
  </si>
  <si>
    <t>Wed Dec 27 2023 00:00:00 GMT+0000 (Coordinated Universal Time),DFF,Federal Funds Effective Rate,0.0533</t>
  </si>
  <si>
    <t>Wed Dec 27 2023 00:00:00 GMT+0000 (Coordinated Universal Time),DGS10,10-Year Treasury Constant Maturity Rate,0.0379</t>
  </si>
  <si>
    <t>Wed Dec 27 2023 00:00:00 GMT+0000 (Coordinated Universal Time),DGS2,2-Year Treasury Constant Maturity Rate,0.042</t>
  </si>
  <si>
    <t>Wed Dec 27 2023 00:00:00 GMT+0000 (Coordinated Universal Time),DGS30,30-Year Treasury Constant Maturity Rate,0.0395</t>
  </si>
  <si>
    <t>Wed Dec 27 2023 00:00:00 GMT+0000 (Coordinated Universal Time),DGS5,5-Year Treasury Constant Maturity Rate,0.0378</t>
  </si>
  <si>
    <t>Tue Dec 26 2023 00:00:00 GMT+0000 (Coordinated Universal Time),DEXUSEU,U.S. / Euro Foreign Exchange Rate,0.011035</t>
  </si>
  <si>
    <t>Tue Dec 26 2023 00:00:00 GMT+0000 (Coordinated Universal Time),DFF,Federal Funds Effective Rate,0.0533</t>
  </si>
  <si>
    <t>Tue Dec 26 2023 00:00:00 GMT+0000 (Coordinated Universal Time),DGS10,10-Year Treasury Constant Maturity Rate,0.038900000000000004</t>
  </si>
  <si>
    <t>Tue Dec 26 2023 00:00:00 GMT+0000 (Coordinated Universal Time),DGS2,2-Year Treasury Constant Maturity Rate,0.0426</t>
  </si>
  <si>
    <t>Tue Dec 26 2023 00:00:00 GMT+0000 (Coordinated Universal Time),DGS30,30-Year Treasury Constant Maturity Rate,0.0404</t>
  </si>
  <si>
    <t>Tue Dec 26 2023 00:00:00 GMT+0000 (Coordinated Universal Time),DGS5,5-Year Treasury Constant Maturity Rate,0.038900000000000004</t>
  </si>
  <si>
    <t>Mon Dec 25 2023 00:00:00 GMT+0000 (Coordinated Universal Time),DFF,Federal Funds Effective Rate,0.0533</t>
  </si>
  <si>
    <t>Sun Dec 24 2023 00:00:00 GMT+0000 (Coordinated Universal Time),DFF,Federal Funds Effective Rate,0.0533</t>
  </si>
  <si>
    <t>Sat Dec 23 2023 00:00:00 GMT+0000 (Coordinated Universal Time),DFF,Federal Funds Effective Rate,0.0533</t>
  </si>
  <si>
    <t>Fri Dec 22 2023 00:00:00 GMT+0000 (Coordinated Universal Time),DEXUSEU,U.S. / Euro Foreign Exchange Rate,0.011008</t>
  </si>
  <si>
    <t>Fri Dec 22 2023 00:00:00 GMT+0000 (Coordinated Universal Time),DFF,Federal Funds Effective Rate,0.0533</t>
  </si>
  <si>
    <t>Fri Dec 22 2023 00:00:00 GMT+0000 (Coordinated Universal Time),DGS10,10-Year Treasury Constant Maturity Rate,0.039</t>
  </si>
  <si>
    <t>Fri Dec 22 2023 00:00:00 GMT+0000 (Coordinated Universal Time),DGS2,2-Year Treasury Constant Maturity Rate,0.0431</t>
  </si>
  <si>
    <t>Fri Dec 22 2023 00:00:00 GMT+0000 (Coordinated Universal Time),DGS30,30-Year Treasury Constant Maturity Rate,0.0405</t>
  </si>
  <si>
    <t>Fri Dec 22 2023 00:00:00 GMT+0000 (Coordinated Universal Time),DGS5,5-Year Treasury Constant Maturity Rate,0.0387</t>
  </si>
  <si>
    <t>Thu Dec 21 2023 00:00:00 GMT+0000 (Coordinated Universal Time),DEXUSEU,U.S. / Euro Foreign Exchange Rate,0.01099</t>
  </si>
  <si>
    <t>Thu Dec 21 2023 00:00:00 GMT+0000 (Coordinated Universal Time),DFF,Federal Funds Effective Rate,0.0533</t>
  </si>
  <si>
    <t>Thu Dec 21 2023 00:00:00 GMT+0000 (Coordinated Universal Time),DGS10,10-Year Treasury Constant Maturity Rate,0.038900000000000004</t>
  </si>
  <si>
    <t>Thu Dec 21 2023 00:00:00 GMT+0000 (Coordinated Universal Time),DGS2,2-Year Treasury Constant Maturity Rate,0.0433</t>
  </si>
  <si>
    <t>Thu Dec 21 2023 00:00:00 GMT+0000 (Coordinated Universal Time),DGS30,30-Year Treasury Constant Maturity Rate,0.0403</t>
  </si>
  <si>
    <t>Thu Dec 21 2023 00:00:00 GMT+0000 (Coordinated Universal Time),DGS5,5-Year Treasury Constant Maturity Rate,0.0387</t>
  </si>
  <si>
    <t>Wed Dec 20 2023 00:00:00 GMT+0000 (Coordinated Universal Time),DEXUSEU,U.S. / Euro Foreign Exchange Rate,0.010957</t>
  </si>
  <si>
    <t>Wed Dec 20 2023 00:00:00 GMT+0000 (Coordinated Universal Time),DFF,Federal Funds Effective Rate,0.0533</t>
  </si>
  <si>
    <t>Wed Dec 20 2023 00:00:00 GMT+0000 (Coordinated Universal Time),DGS10,10-Year Treasury Constant Maturity Rate,0.038599999999999995</t>
  </si>
  <si>
    <t>Wed Dec 20 2023 00:00:00 GMT+0000 (Coordinated Universal Time),DGS2,2-Year Treasury Constant Maturity Rate,0.0434</t>
  </si>
  <si>
    <t>Wed Dec 20 2023 00:00:00 GMT+0000 (Coordinated Universal Time),DGS30,30-Year Treasury Constant Maturity Rate,0.0398</t>
  </si>
  <si>
    <t>Wed Dec 20 2023 00:00:00 GMT+0000 (Coordinated Universal Time),DGS5,5-Year Treasury Constant Maturity Rate,0.038599999999999995</t>
  </si>
  <si>
    <t>Tue Dec 19 2023 00:00:00 GMT+0000 (Coordinated Universal Time),DEXUSEU,U.S. / Euro Foreign Exchange Rate,0.010976999999999999</t>
  </si>
  <si>
    <t>Tue Dec 19 2023 00:00:00 GMT+0000 (Coordinated Universal Time),DFF,Federal Funds Effective Rate,0.0533</t>
  </si>
  <si>
    <t>Tue Dec 19 2023 00:00:00 GMT+0000 (Coordinated Universal Time),DGS10,10-Year Treasury Constant Maturity Rate,0.0393</t>
  </si>
  <si>
    <t>Tue Dec 19 2023 00:00:00 GMT+0000 (Coordinated Universal Time),DGS2,2-Year Treasury Constant Maturity Rate,0.0441</t>
  </si>
  <si>
    <t>Tue Dec 19 2023 00:00:00 GMT+0000 (Coordinated Universal Time),DGS30,30-Year Treasury Constant Maturity Rate,0.0403</t>
  </si>
  <si>
    <t>Tue Dec 19 2023 00:00:00 GMT+0000 (Coordinated Universal Time),DGS5,5-Year Treasury Constant Maturity Rate,0.0394</t>
  </si>
  <si>
    <t>Mon Dec 18 2023 00:00:00 GMT+0000 (Coordinated Universal Time),DEXUSEU,U.S. / Euro Foreign Exchange Rate,0.010920000000000001</t>
  </si>
  <si>
    <t>Mon Dec 18 2023 00:00:00 GMT+0000 (Coordinated Universal Time),DFF,Federal Funds Effective Rate,0.0533</t>
  </si>
  <si>
    <t>Mon Dec 18 2023 00:00:00 GMT+0000 (Coordinated Universal Time),DGS10,10-Year Treasury Constant Maturity Rate,0.0395</t>
  </si>
  <si>
    <t>Mon Dec 18 2023 00:00:00 GMT+0000 (Coordinated Universal Time),DGS2,2-Year Treasury Constant Maturity Rate,0.0443</t>
  </si>
  <si>
    <t>Mon Dec 18 2023 00:00:00 GMT+0000 (Coordinated Universal Time),DGS30,30-Year Treasury Constant Maturity Rate,0.0405</t>
  </si>
  <si>
    <t>Mon Dec 18 2023 00:00:00 GMT+0000 (Coordinated Universal Time),DGS5,5-Year Treasury Constant Maturity Rate,0.0394</t>
  </si>
  <si>
    <t>Sun Dec 17 2023 00:00:00 GMT+0000 (Coordinated Universal Time),DFF,Federal Funds Effective Rate,0.0533</t>
  </si>
  <si>
    <t>Sat Dec 16 2023 00:00:00 GMT+0000 (Coordinated Universal Time),DFF,Federal Funds Effective Rate,0.0533</t>
  </si>
  <si>
    <t>Fri Dec 15 2023 00:00:00 GMT+0000 (Coordinated Universal Time),DEXUSEU,U.S. / Euro Foreign Exchange Rate,0.010906</t>
  </si>
  <si>
    <t>Fri Dec 15 2023 00:00:00 GMT+0000 (Coordinated Universal Time),DFF,Federal Funds Effective Rate,0.0533</t>
  </si>
  <si>
    <t>Fri Dec 15 2023 00:00:00 GMT+0000 (Coordinated Universal Time),DGS10,10-Year Treasury Constant Maturity Rate,0.0391</t>
  </si>
  <si>
    <t>Fri Dec 15 2023 00:00:00 GMT+0000 (Coordinated Universal Time),DGS2,2-Year Treasury Constant Maturity Rate,0.0444</t>
  </si>
  <si>
    <t>Fri Dec 15 2023 00:00:00 GMT+0000 (Coordinated Universal Time),DGS30,30-Year Treasury Constant Maturity Rate,0.04</t>
  </si>
  <si>
    <t>Fri Dec 15 2023 00:00:00 GMT+0000 (Coordinated Universal Time),DGS5,5-Year Treasury Constant Maturity Rate,0.0391</t>
  </si>
  <si>
    <t>Thu Dec 14 2023 00:00:00 GMT+0000 (Coordinated Universal Time),DEXUSEU,U.S. / Euro Foreign Exchange Rate,0.010997</t>
  </si>
  <si>
    <t>Thu Dec 14 2023 00:00:00 GMT+0000 (Coordinated Universal Time),DFF,Federal Funds Effective Rate,0.0533</t>
  </si>
  <si>
    <t>Thu Dec 14 2023 00:00:00 GMT+0000 (Coordinated Universal Time),DGS10,10-Year Treasury Constant Maturity Rate,0.0392</t>
  </si>
  <si>
    <t>Thu Dec 14 2023 00:00:00 GMT+0000 (Coordinated Universal Time),DGS2,2-Year Treasury Constant Maturity Rate,0.0437</t>
  </si>
  <si>
    <t>Thu Dec 14 2023 00:00:00 GMT+0000 (Coordinated Universal Time),DGS30,30-Year Treasury Constant Maturity Rate,0.0403</t>
  </si>
  <si>
    <t>Thu Dec 14 2023 00:00:00 GMT+0000 (Coordinated Universal Time),DGS5,5-Year Treasury Constant Maturity Rate,0.039</t>
  </si>
  <si>
    <t>Wed Dec 13 2023 00:00:00 GMT+0000 (Coordinated Universal Time),DEXUSEU,U.S. / Euro Foreign Exchange Rate,0.010792999999999999</t>
  </si>
  <si>
    <t>Wed Dec 13 2023 00:00:00 GMT+0000 (Coordinated Universal Time),DFF,Federal Funds Effective Rate,0.0533</t>
  </si>
  <si>
    <t>Wed Dec 13 2023 00:00:00 GMT+0000 (Coordinated Universal Time),DGS10,10-Year Treasury Constant Maturity Rate,0.0404</t>
  </si>
  <si>
    <t>Wed Dec 13 2023 00:00:00 GMT+0000 (Coordinated Universal Time),DGS2,2-Year Treasury Constant Maturity Rate,0.0446</t>
  </si>
  <si>
    <t>Wed Dec 13 2023 00:00:00 GMT+0000 (Coordinated Universal Time),DGS30,30-Year Treasury Constant Maturity Rate,0.04190000000000001</t>
  </si>
  <si>
    <t>Wed Dec 13 2023 00:00:00 GMT+0000 (Coordinated Universal Time),DGS5,5-Year Treasury Constant Maturity Rate,0.04</t>
  </si>
  <si>
    <t>Tue Dec 12 2023 00:00:00 GMT+0000 (Coordinated Universal Time),DEXUSEU,U.S. / Euro Foreign Exchange Rate,0.01079</t>
  </si>
  <si>
    <t>Tue Dec 12 2023 00:00:00 GMT+0000 (Coordinated Universal Time),DFF,Federal Funds Effective Rate,0.0533</t>
  </si>
  <si>
    <t>Tue Dec 12 2023 00:00:00 GMT+0000 (Coordinated Universal Time),DGS10,10-Year Treasury Constant Maturity Rate,0.042</t>
  </si>
  <si>
    <t>Tue Dec 12 2023 00:00:00 GMT+0000 (Coordinated Universal Time),DGS2,2-Year Treasury Constant Maturity Rate,0.0473</t>
  </si>
  <si>
    <t>Tue Dec 12 2023 00:00:00 GMT+0000 (Coordinated Universal Time),DGS30,30-Year Treasury Constant Maturity Rate,0.043</t>
  </si>
  <si>
    <t>Tue Dec 12 2023 00:00:00 GMT+0000 (Coordinated Universal Time),DGS5,5-Year Treasury Constant Maturity Rate,0.042300000000000004</t>
  </si>
  <si>
    <t>Mon Dec 11 2023 00:00:00 GMT+0000 (Coordinated Universal Time),DEXUSEU,U.S. / Euro Foreign Exchange Rate,0.010747</t>
  </si>
  <si>
    <t>Mon Dec 11 2023 00:00:00 GMT+0000 (Coordinated Universal Time),DFF,Federal Funds Effective Rate,0.0533</t>
  </si>
  <si>
    <t>Mon Dec 11 2023 00:00:00 GMT+0000 (Coordinated Universal Time),DGS10,10-Year Treasury Constant Maturity Rate,0.042300000000000004</t>
  </si>
  <si>
    <t>Mon Dec 11 2023 00:00:00 GMT+0000 (Coordinated Universal Time),DGS2,2-Year Treasury Constant Maturity Rate,0.0471</t>
  </si>
  <si>
    <t>Mon Dec 11 2023 00:00:00 GMT+0000 (Coordinated Universal Time),DGS30,30-Year Treasury Constant Maturity Rate,0.0432</t>
  </si>
  <si>
    <t>Mon Dec 11 2023 00:00:00 GMT+0000 (Coordinated Universal Time),DGS5,5-Year Treasury Constant Maturity Rate,0.0425</t>
  </si>
  <si>
    <t>Sun Dec 10 2023 00:00:00 GMT+0000 (Coordinated Universal Time),DFF,Federal Funds Effective Rate,0.0533</t>
  </si>
  <si>
    <t>Sat Dec 09 2023 00:00:00 GMT+0000 (Coordinated Universal Time),DFF,Federal Funds Effective Rate,0.0533</t>
  </si>
  <si>
    <t>Fri Dec 08 2023 00:00:00 GMT+0000 (Coordinated Universal Time),DEXUSEU,U.S. / Euro Foreign Exchange Rate,0.010746</t>
  </si>
  <si>
    <t>Fri Dec 08 2023 00:00:00 GMT+0000 (Coordinated Universal Time),DFF,Federal Funds Effective Rate,0.0533</t>
  </si>
  <si>
    <t>Fri Dec 08 2023 00:00:00 GMT+0000 (Coordinated Universal Time),DGS10,10-Year Treasury Constant Maturity Rate,0.042300000000000004</t>
  </si>
  <si>
    <t>Fri Dec 08 2023 00:00:00 GMT+0000 (Coordinated Universal Time),DGS2,2-Year Treasury Constant Maturity Rate,0.0471</t>
  </si>
  <si>
    <t>Fri Dec 08 2023 00:00:00 GMT+0000 (Coordinated Universal Time),DGS30,30-Year Treasury Constant Maturity Rate,0.0431</t>
  </si>
  <si>
    <t>Fri Dec 08 2023 00:00:00 GMT+0000 (Coordinated Universal Time),DGS5,5-Year Treasury Constant Maturity Rate,0.0424</t>
  </si>
  <si>
    <t>Thu Dec 07 2023 00:00:00 GMT+0000 (Coordinated Universal Time),DEXUSEU,U.S. / Euro Foreign Exchange Rate,0.010794</t>
  </si>
  <si>
    <t>Thu Dec 07 2023 00:00:00 GMT+0000 (Coordinated Universal Time),DFF,Federal Funds Effective Rate,0.0533</t>
  </si>
  <si>
    <t>Thu Dec 07 2023 00:00:00 GMT+0000 (Coordinated Universal Time),DGS10,10-Year Treasury Constant Maturity Rate,0.0414</t>
  </si>
  <si>
    <t>Thu Dec 07 2023 00:00:00 GMT+0000 (Coordinated Universal Time),DGS2,2-Year Treasury Constant Maturity Rate,0.0458</t>
  </si>
  <si>
    <t>Thu Dec 07 2023 00:00:00 GMT+0000 (Coordinated Universal Time),DGS30,30-Year Treasury Constant Maturity Rate,0.0425</t>
  </si>
  <si>
    <t>Thu Dec 07 2023 00:00:00 GMT+0000 (Coordinated Universal Time),DGS5,5-Year Treasury Constant Maturity Rate,0.041100000000000005</t>
  </si>
  <si>
    <t>Wed Dec 06 2023 00:00:00 GMT+0000 (Coordinated Universal Time),DEXUSEU,U.S. / Euro Foreign Exchange Rate,0.01079</t>
  </si>
  <si>
    <t>Wed Dec 06 2023 00:00:00 GMT+0000 (Coordinated Universal Time),DFF,Federal Funds Effective Rate,0.0533</t>
  </si>
  <si>
    <t>Wed Dec 06 2023 00:00:00 GMT+0000 (Coordinated Universal Time),DGS10,10-Year Treasury Constant Maturity Rate,0.0412</t>
  </si>
  <si>
    <t>Wed Dec 06 2023 00:00:00 GMT+0000 (Coordinated Universal Time),DGS2,2-Year Treasury Constant Maturity Rate,0.046</t>
  </si>
  <si>
    <t>Wed Dec 06 2023 00:00:00 GMT+0000 (Coordinated Universal Time),DGS30,30-Year Treasury Constant Maturity Rate,0.042199999999999994</t>
  </si>
  <si>
    <t>Wed Dec 06 2023 00:00:00 GMT+0000 (Coordinated Universal Time),DGS5,5-Year Treasury Constant Maturity Rate,0.0412</t>
  </si>
  <si>
    <t>Tue Dec 05 2023 00:00:00 GMT+0000 (Coordinated Universal Time),DEXUSEU,U.S. / Euro Foreign Exchange Rate,0.010787</t>
  </si>
  <si>
    <t>Tue Dec 05 2023 00:00:00 GMT+0000 (Coordinated Universal Time),DFF,Federal Funds Effective Rate,0.0533</t>
  </si>
  <si>
    <t>Tue Dec 05 2023 00:00:00 GMT+0000 (Coordinated Universal Time),DGS10,10-Year Treasury Constant Maturity Rate,0.0418</t>
  </si>
  <si>
    <t>Tue Dec 05 2023 00:00:00 GMT+0000 (Coordinated Universal Time),DGS2,2-Year Treasury Constant Maturity Rate,0.045700000000000005</t>
  </si>
  <si>
    <t>Tue Dec 05 2023 00:00:00 GMT+0000 (Coordinated Universal Time),DGS30,30-Year Treasury Constant Maturity Rate,0.043</t>
  </si>
  <si>
    <t>Tue Dec 05 2023 00:00:00 GMT+0000 (Coordinated Universal Time),DGS5,5-Year Treasury Constant Maturity Rate,0.0414</t>
  </si>
  <si>
    <t>Mon Dec 04 2023 00:00:00 GMT+0000 (Coordinated Universal Time),DEXUSEU,U.S. / Euro Foreign Exchange Rate,0.010824</t>
  </si>
  <si>
    <t>Mon Dec 04 2023 00:00:00 GMT+0000 (Coordinated Universal Time),DFF,Federal Funds Effective Rate,0.0533</t>
  </si>
  <si>
    <t>Mon Dec 04 2023 00:00:00 GMT+0000 (Coordinated Universal Time),DGS10,10-Year Treasury Constant Maturity Rate,0.042800000000000005</t>
  </si>
  <si>
    <t>Mon Dec 04 2023 00:00:00 GMT+0000 (Coordinated Universal Time),DGS2,2-Year Treasury Constant Maturity Rate,0.0464</t>
  </si>
  <si>
    <t>Mon Dec 04 2023 00:00:00 GMT+0000 (Coordinated Universal Time),DGS30,30-Year Treasury Constant Maturity Rate,0.0443</t>
  </si>
  <si>
    <t>Mon Dec 04 2023 00:00:00 GMT+0000 (Coordinated Universal Time),DGS5,5-Year Treasury Constant Maturity Rate,0.042300000000000004</t>
  </si>
  <si>
    <t>Sun Dec 03 2023 00:00:00 GMT+0000 (Coordinated Universal Time),DFF,Federal Funds Effective Rate,0.0533</t>
  </si>
  <si>
    <t>Sat Dec 02 2023 00:00:00 GMT+0000 (Coordinated Universal Time),DFF,Federal Funds Effective Rate,0.0533</t>
  </si>
  <si>
    <t>Fri Dec 01 2023 00:00:00 GMT+0000 (Coordinated Universal Time),DEXUSEU,U.S. / Euro Foreign Exchange Rate,0.010878</t>
  </si>
  <si>
    <t>Fri Dec 01 2023 00:00:00 GMT+0000 (Coordinated Universal Time),DFF,Federal Funds Effective Rate,0.0533</t>
  </si>
  <si>
    <t>Fri Dec 01 2023 00:00:00 GMT+0000 (Coordinated Universal Time),DGS10,10-Year Treasury Constant Maturity Rate,0.042199999999999994</t>
  </si>
  <si>
    <t>Fri Dec 01 2023 00:00:00 GMT+0000 (Coordinated Universal Time),DGS2,2-Year Treasury Constant Maturity Rate,0.045599999999999995</t>
  </si>
  <si>
    <t>Fri Dec 01 2023 00:00:00 GMT+0000 (Coordinated Universal Time),DGS30,30-Year Treasury Constant Maturity Rate,0.044000000000000004</t>
  </si>
  <si>
    <t>Fri Dec 01 2023 00:00:00 GMT+0000 (Coordinated Universal Time),DGS5,5-Year Treasury Constant Maturity Rate,0.0414</t>
  </si>
  <si>
    <t>Thu Nov 30 2023 00:00:00 GMT+0000 (Coordinated Universal Time),DEXUSEU,U.S. / Euro Foreign Exchange Rate,0.010908</t>
  </si>
  <si>
    <t>Thu Nov 30 2023 00:00:00 GMT+0000 (Coordinated Universal Time),DFF,Federal Funds Effective Rate,0.0533</t>
  </si>
  <si>
    <t>Thu Nov 30 2023 00:00:00 GMT+0000 (Coordinated Universal Time),DGS10,10-Year Treasury Constant Maturity Rate,0.0437</t>
  </si>
  <si>
    <t>Thu Nov 30 2023 00:00:00 GMT+0000 (Coordinated Universal Time),DGS2,2-Year Treasury Constant Maturity Rate,0.0473</t>
  </si>
  <si>
    <t>Thu Nov 30 2023 00:00:00 GMT+0000 (Coordinated Universal Time),DGS30,30-Year Treasury Constant Maturity Rate,0.0454</t>
  </si>
  <si>
    <t>Thu Nov 30 2023 00:00:00 GMT+0000 (Coordinated Universal Time),DGS5,5-Year Treasury Constant Maturity Rate,0.0431</t>
  </si>
  <si>
    <t>Wed Nov 29 2023 00:00:00 GMT+0000 (Coordinated Universal Time),DEXUSEU,U.S. / Euro Foreign Exchange Rate,0.010969</t>
  </si>
  <si>
    <t>Wed Nov 29 2023 00:00:00 GMT+0000 (Coordinated Universal Time),DFF,Federal Funds Effective Rate,0.0533</t>
  </si>
  <si>
    <t>Wed Nov 29 2023 00:00:00 GMT+0000 (Coordinated Universal Time),DGS10,10-Year Treasury Constant Maturity Rate,0.042699999999999995</t>
  </si>
  <si>
    <t>Wed Nov 29 2023 00:00:00 GMT+0000 (Coordinated Universal Time),DGS2,2-Year Treasury Constant Maturity Rate,0.0464</t>
  </si>
  <si>
    <t>Wed Nov 29 2023 00:00:00 GMT+0000 (Coordinated Universal Time),DGS30,30-Year Treasury Constant Maturity Rate,0.0444</t>
  </si>
  <si>
    <t>Wed Nov 29 2023 00:00:00 GMT+0000 (Coordinated Universal Time),DGS5,5-Year Treasury Constant Maturity Rate,0.042199999999999994</t>
  </si>
  <si>
    <t>Tue Nov 28 2023 00:00:00 GMT+0000 (Coordinated Universal Time),DEXUSEU,U.S. / Euro Foreign Exchange Rate,0.011007</t>
  </si>
  <si>
    <t>Tue Nov 28 2023 00:00:00 GMT+0000 (Coordinated Universal Time),DFF,Federal Funds Effective Rate,0.0533</t>
  </si>
  <si>
    <t>Tue Nov 28 2023 00:00:00 GMT+0000 (Coordinated Universal Time),DGS10,10-Year Treasury Constant Maturity Rate,0.0434</t>
  </si>
  <si>
    <t>Tue Nov 28 2023 00:00:00 GMT+0000 (Coordinated Universal Time),DGS2,2-Year Treasury Constant Maturity Rate,0.0473</t>
  </si>
  <si>
    <t>Tue Nov 28 2023 00:00:00 GMT+0000 (Coordinated Universal Time),DGS30,30-Year Treasury Constant Maturity Rate,0.0452</t>
  </si>
  <si>
    <t>Tue Nov 28 2023 00:00:00 GMT+0000 (Coordinated Universal Time),DGS5,5-Year Treasury Constant Maturity Rate,0.0429</t>
  </si>
  <si>
    <t>Mon Nov 27 2023 00:00:00 GMT+0000 (Coordinated Universal Time),DEXUSEU,U.S. / Euro Foreign Exchange Rate,0.010936999999999999</t>
  </si>
  <si>
    <t>Mon Nov 27 2023 00:00:00 GMT+0000 (Coordinated Universal Time),DFF,Federal Funds Effective Rate,0.0533</t>
  </si>
  <si>
    <t>Mon Nov 27 2023 00:00:00 GMT+0000 (Coordinated Universal Time),DGS10,10-Year Treasury Constant Maturity Rate,0.043899999999999995</t>
  </si>
  <si>
    <t>Mon Nov 27 2023 00:00:00 GMT+0000 (Coordinated Universal Time),DGS2,2-Year Treasury Constant Maturity Rate,0.0484</t>
  </si>
  <si>
    <t>Mon Nov 27 2023 00:00:00 GMT+0000 (Coordinated Universal Time),DGS30,30-Year Treasury Constant Maturity Rate,0.0453</t>
  </si>
  <si>
    <t>Mon Nov 27 2023 00:00:00 GMT+0000 (Coordinated Universal Time),DGS5,5-Year Treasury Constant Maturity Rate,0.0438</t>
  </si>
  <si>
    <t>Sun Nov 26 2023 00:00:00 GMT+0000 (Coordinated Universal Time),DFF,Federal Funds Effective Rate,0.0533</t>
  </si>
  <si>
    <t>Sat Nov 25 2023 00:00:00 GMT+0000 (Coordinated Universal Time),DFF,Federal Funds Effective Rate,0.0533</t>
  </si>
  <si>
    <t>Fri Nov 24 2023 00:00:00 GMT+0000 (Coordinated Universal Time),DEXUSEU,U.S. / Euro Foreign Exchange Rate,0.010934</t>
  </si>
  <si>
    <t>Fri Nov 24 2023 00:00:00 GMT+0000 (Coordinated Universal Time),DFF,Federal Funds Effective Rate,0.0533</t>
  </si>
  <si>
    <t>Fri Nov 24 2023 00:00:00 GMT+0000 (Coordinated Universal Time),DGS10,10-Year Treasury Constant Maturity Rate,0.0447</t>
  </si>
  <si>
    <t>Fri Nov 24 2023 00:00:00 GMT+0000 (Coordinated Universal Time),DGS2,2-Year Treasury Constant Maturity Rate,0.0492</t>
  </si>
  <si>
    <t>Fri Nov 24 2023 00:00:00 GMT+0000 (Coordinated Universal Time),DGS30,30-Year Treasury Constant Maturity Rate,0.046</t>
  </si>
  <si>
    <t>Fri Nov 24 2023 00:00:00 GMT+0000 (Coordinated Universal Time),DGS5,5-Year Treasury Constant Maturity Rate,0.0449</t>
  </si>
  <si>
    <t>Thu Nov 23 2023 00:00:00 GMT+0000 (Coordinated Universal Time),DFF,Federal Funds Effective Rate,0.0533</t>
  </si>
  <si>
    <t>Wed Nov 22 2023 00:00:00 GMT+0000 (Coordinated Universal Time),DEXUSEU,U.S. / Euro Foreign Exchange Rate,0.010870999999999999</t>
  </si>
  <si>
    <t>Wed Nov 22 2023 00:00:00 GMT+0000 (Coordinated Universal Time),DFF,Federal Funds Effective Rate,0.0533</t>
  </si>
  <si>
    <t>Wed Nov 22 2023 00:00:00 GMT+0000 (Coordinated Universal Time),DGS10,10-Year Treasury Constant Maturity Rate,0.044199999999999996</t>
  </si>
  <si>
    <t>Wed Nov 22 2023 00:00:00 GMT+0000 (Coordinated Universal Time),DGS2,2-Year Treasury Constant Maturity Rate,0.0489</t>
  </si>
  <si>
    <t>Wed Nov 22 2023 00:00:00 GMT+0000 (Coordinated Universal Time),DGS30,30-Year Treasury Constant Maturity Rate,0.0455</t>
  </si>
  <si>
    <t>Wed Nov 22 2023 00:00:00 GMT+0000 (Coordinated Universal Time),DGS5,5-Year Treasury Constant Maturity Rate,0.0444</t>
  </si>
  <si>
    <t>Tue Nov 21 2023 00:00:00 GMT+0000 (Coordinated Universal Time),DEXUSEU,U.S. / Euro Foreign Exchange Rate,0.010923</t>
  </si>
  <si>
    <t>Tue Nov 21 2023 00:00:00 GMT+0000 (Coordinated Universal Time),DFF,Federal Funds Effective Rate,0.0533</t>
  </si>
  <si>
    <t>Tue Nov 21 2023 00:00:00 GMT+0000 (Coordinated Universal Time),DGS10,10-Year Treasury Constant Maturity Rate,0.0441</t>
  </si>
  <si>
    <t>Tue Nov 21 2023 00:00:00 GMT+0000 (Coordinated Universal Time),DGS2,2-Year Treasury Constant Maturity Rate,0.048600000000000004</t>
  </si>
  <si>
    <t>Tue Nov 21 2023 00:00:00 GMT+0000 (Coordinated Universal Time),DGS30,30-Year Treasury Constant Maturity Rate,0.045700000000000005</t>
  </si>
  <si>
    <t>Tue Nov 21 2023 00:00:00 GMT+0000 (Coordinated Universal Time),DGS5,5-Year Treasury Constant Maturity Rate,0.0441</t>
  </si>
  <si>
    <t>Mon Nov 20 2023 00:00:00 GMT+0000 (Coordinated Universal Time),DEXUSEU,U.S. / Euro Foreign Exchange Rate,0.010945</t>
  </si>
  <si>
    <t>Mon Nov 20 2023 00:00:00 GMT+0000 (Coordinated Universal Time),DFF,Federal Funds Effective Rate,0.0533</t>
  </si>
  <si>
    <t>Mon Nov 20 2023 00:00:00 GMT+0000 (Coordinated Universal Time),DGS10,10-Year Treasury Constant Maturity Rate,0.044199999999999996</t>
  </si>
  <si>
    <t>Mon Nov 20 2023 00:00:00 GMT+0000 (Coordinated Universal Time),DGS2,2-Year Treasury Constant Maturity Rate,0.0489</t>
  </si>
  <si>
    <t>Mon Nov 20 2023 00:00:00 GMT+0000 (Coordinated Universal Time),DGS30,30-Year Treasury Constant Maturity Rate,0.045700000000000005</t>
  </si>
  <si>
    <t>Mon Nov 20 2023 00:00:00 GMT+0000 (Coordinated Universal Time),DGS5,5-Year Treasury Constant Maturity Rate,0.0444</t>
  </si>
  <si>
    <t>Sun Nov 19 2023 00:00:00 GMT+0000 (Coordinated Universal Time),DFF,Federal Funds Effective Rate,0.0533</t>
  </si>
  <si>
    <t>Sat Nov 18 2023 00:00:00 GMT+0000 (Coordinated Universal Time),DFF,Federal Funds Effective Rate,0.0533</t>
  </si>
  <si>
    <t>Fri Nov 17 2023 00:00:00 GMT+0000 (Coordinated Universal Time),DEXUSEU,U.S. / Euro Foreign Exchange Rate,0.010879000000000002</t>
  </si>
  <si>
    <t>Fri Nov 17 2023 00:00:00 GMT+0000 (Coordinated Universal Time),DFF,Federal Funds Effective Rate,0.0533</t>
  </si>
  <si>
    <t>Fri Nov 17 2023 00:00:00 GMT+0000 (Coordinated Universal Time),DGS10,10-Year Treasury Constant Maturity Rate,0.0444</t>
  </si>
  <si>
    <t>Fri Nov 17 2023 00:00:00 GMT+0000 (Coordinated Universal Time),DGS2,2-Year Treasury Constant Maturity Rate,0.048799999999999996</t>
  </si>
  <si>
    <t>Fri Nov 17 2023 00:00:00 GMT+0000 (Coordinated Universal Time),DGS30,30-Year Treasury Constant Maturity Rate,0.045899999999999996</t>
  </si>
  <si>
    <t>Fri Nov 17 2023 00:00:00 GMT+0000 (Coordinated Universal Time),DGS5,5-Year Treasury Constant Maturity Rate,0.044500000000000005</t>
  </si>
  <si>
    <t>Thu Nov 16 2023 00:00:00 GMT+0000 (Coordinated Universal Time),DEXUSEU,U.S. / Euro Foreign Exchange Rate,0.010851</t>
  </si>
  <si>
    <t>Thu Nov 16 2023 00:00:00 GMT+0000 (Coordinated Universal Time),DFF,Federal Funds Effective Rate,0.0533</t>
  </si>
  <si>
    <t>Thu Nov 16 2023 00:00:00 GMT+0000 (Coordinated Universal Time),DGS10,10-Year Treasury Constant Maturity Rate,0.044500000000000005</t>
  </si>
  <si>
    <t>Thu Nov 16 2023 00:00:00 GMT+0000 (Coordinated Universal Time),DGS2,2-Year Treasury Constant Maturity Rate,0.0483</t>
  </si>
  <si>
    <t>Thu Nov 16 2023 00:00:00 GMT+0000 (Coordinated Universal Time),DGS30,30-Year Treasury Constant Maturity Rate,0.0463</t>
  </si>
  <si>
    <t>Thu Nov 16 2023 00:00:00 GMT+0000 (Coordinated Universal Time),DGS5,5-Year Treasury Constant Maturity Rate,0.0443</t>
  </si>
  <si>
    <t>Wed Nov 15 2023 00:00:00 GMT+0000 (Coordinated Universal Time),DEXUSEU,U.S. / Euro Foreign Exchange Rate,0.010853</t>
  </si>
  <si>
    <t>Wed Nov 15 2023 00:00:00 GMT+0000 (Coordinated Universal Time),DFF,Federal Funds Effective Rate,0.0533</t>
  </si>
  <si>
    <t>Wed Nov 15 2023 00:00:00 GMT+0000 (Coordinated Universal Time),DGS10,10-Year Treasury Constant Maturity Rate,0.0453</t>
  </si>
  <si>
    <t>Wed Nov 15 2023 00:00:00 GMT+0000 (Coordinated Universal Time),DGS2,2-Year Treasury Constant Maturity Rate,0.049</t>
  </si>
  <si>
    <t>Wed Nov 15 2023 00:00:00 GMT+0000 (Coordinated Universal Time),DGS30,30-Year Treasury Constant Maturity Rate,0.046799999999999994</t>
  </si>
  <si>
    <t>Wed Nov 15 2023 00:00:00 GMT+0000 (Coordinated Universal Time),DGS5,5-Year Treasury Constant Maturity Rate,0.0452</t>
  </si>
  <si>
    <t>Tue Nov 14 2023 00:00:00 GMT+0000 (Coordinated Universal Time),DEXUSEU,U.S. / Euro Foreign Exchange Rate,0.010861</t>
  </si>
  <si>
    <t>Tue Nov 14 2023 00:00:00 GMT+0000 (Coordinated Universal Time),DFF,Federal Funds Effective Rate,0.0533</t>
  </si>
  <si>
    <t>Tue Nov 14 2023 00:00:00 GMT+0000 (Coordinated Universal Time),DGS10,10-Year Treasury Constant Maturity Rate,0.0444</t>
  </si>
  <si>
    <t>Tue Nov 14 2023 00:00:00 GMT+0000 (Coordinated Universal Time),DGS2,2-Year Treasury Constant Maturity Rate,0.048</t>
  </si>
  <si>
    <t>Tue Nov 14 2023 00:00:00 GMT+0000 (Coordinated Universal Time),DGS30,30-Year Treasury Constant Maturity Rate,0.0461</t>
  </si>
  <si>
    <t>Tue Nov 14 2023 00:00:00 GMT+0000 (Coordinated Universal Time),DGS5,5-Year Treasury Constant Maturity Rate,0.044199999999999996</t>
  </si>
  <si>
    <t>Mon Nov 13 2023 00:00:00 GMT+0000 (Coordinated Universal Time),DEXUSEU,U.S. / Euro Foreign Exchange Rate,0.010700000000000001</t>
  </si>
  <si>
    <t>Mon Nov 13 2023 00:00:00 GMT+0000 (Coordinated Universal Time),DFF,Federal Funds Effective Rate,0.0533</t>
  </si>
  <si>
    <t>Mon Nov 13 2023 00:00:00 GMT+0000 (Coordinated Universal Time),DGS10,10-Year Treasury Constant Maturity Rate,0.0463</t>
  </si>
  <si>
    <t>Mon Nov 13 2023 00:00:00 GMT+0000 (Coordinated Universal Time),DGS2,2-Year Treasury Constant Maturity Rate,0.050199999999999995</t>
  </si>
  <si>
    <t>Mon Nov 13 2023 00:00:00 GMT+0000 (Coordinated Universal Time),DGS30,30-Year Treasury Constant Maturity Rate,0.0475</t>
  </si>
  <si>
    <t>Mon Nov 13 2023 00:00:00 GMT+0000 (Coordinated Universal Time),DGS5,5-Year Treasury Constant Maturity Rate,0.0466</t>
  </si>
  <si>
    <t>Sun Nov 12 2023 00:00:00 GMT+0000 (Coordinated Universal Time),DFF,Federal Funds Effective Rate,0.0533</t>
  </si>
  <si>
    <t>Sat Nov 11 2023 00:00:00 GMT+0000 (Coordinated Universal Time),DFF,Federal Funds Effective Rate,0.0533</t>
  </si>
  <si>
    <t>Fri Nov 10 2023 00:00:00 GMT+0000 (Coordinated Universal Time),DFF,Federal Funds Effective Rate,0.0533</t>
  </si>
  <si>
    <t>Fri Nov 10 2023 00:00:00 GMT+0000 (Coordinated Universal Time),DGS10,10-Year Treasury Constant Maturity Rate,0.0461</t>
  </si>
  <si>
    <t>Fri Nov 10 2023 00:00:00 GMT+0000 (Coordinated Universal Time),DGS2,2-Year Treasury Constant Maturity Rate,0.0504</t>
  </si>
  <si>
    <t>Fri Nov 10 2023 00:00:00 GMT+0000 (Coordinated Universal Time),DGS30,30-Year Treasury Constant Maturity Rate,0.0473</t>
  </si>
  <si>
    <t>Fri Nov 10 2023 00:00:00 GMT+0000 (Coordinated Universal Time),DGS5,5-Year Treasury Constant Maturity Rate,0.04650000000000001</t>
  </si>
  <si>
    <t>Thu Nov 09 2023 00:00:00 GMT+0000 (Coordinated Universal Time),DEXUSEU,U.S. / Euro Foreign Exchange Rate,0.010709999999999999</t>
  </si>
  <si>
    <t>Thu Nov 09 2023 00:00:00 GMT+0000 (Coordinated Universal Time),DFF,Federal Funds Effective Rate,0.0533</t>
  </si>
  <si>
    <t>Thu Nov 09 2023 00:00:00 GMT+0000 (Coordinated Universal Time),DGS10,10-Year Treasury Constant Maturity Rate,0.0462</t>
  </si>
  <si>
    <t>Thu Nov 09 2023 00:00:00 GMT+0000 (Coordinated Universal Time),DGS2,2-Year Treasury Constant Maturity Rate,0.050300000000000004</t>
  </si>
  <si>
    <t>Thu Nov 09 2023 00:00:00 GMT+0000 (Coordinated Universal Time),DGS30,30-Year Treasury Constant Maturity Rate,0.04769999999999999</t>
  </si>
  <si>
    <t>Thu Nov 09 2023 00:00:00 GMT+0000 (Coordinated Universal Time),DGS5,5-Year Treasury Constant Maturity Rate,0.04650000000000001</t>
  </si>
  <si>
    <t>Wed Nov 08 2023 00:00:00 GMT+0000 (Coordinated Universal Time),DEXUSEU,U.S. / Euro Foreign Exchange Rate,0.010714999999999999</t>
  </si>
  <si>
    <t>Wed Nov 08 2023 00:00:00 GMT+0000 (Coordinated Universal Time),DFF,Federal Funds Effective Rate,0.0533</t>
  </si>
  <si>
    <t>Wed Nov 08 2023 00:00:00 GMT+0000 (Coordinated Universal Time),DGS10,10-Year Treasury Constant Maturity Rate,0.0449</t>
  </si>
  <si>
    <t>Wed Nov 08 2023 00:00:00 GMT+0000 (Coordinated Universal Time),DGS2,2-Year Treasury Constant Maturity Rate,0.0493</t>
  </si>
  <si>
    <t>Wed Nov 08 2023 00:00:00 GMT+0000 (Coordinated Universal Time),DGS30,30-Year Treasury Constant Maturity Rate,0.0464</t>
  </si>
  <si>
    <t>Wed Nov 08 2023 00:00:00 GMT+0000 (Coordinated Universal Time),DGS5,5-Year Treasury Constant Maturity Rate,0.0451</t>
  </si>
  <si>
    <t>Tue Nov 07 2023 00:00:00 GMT+0000 (Coordinated Universal Time),DEXUSEU,U.S. / Euro Foreign Exchange Rate,0.010687</t>
  </si>
  <si>
    <t>Tue Nov 07 2023 00:00:00 GMT+0000 (Coordinated Universal Time),DFF,Federal Funds Effective Rate,0.0533</t>
  </si>
  <si>
    <t>Tue Nov 07 2023 00:00:00 GMT+0000 (Coordinated Universal Time),DGS10,10-Year Treasury Constant Maturity Rate,0.0458</t>
  </si>
  <si>
    <t>Tue Nov 07 2023 00:00:00 GMT+0000 (Coordinated Universal Time),DGS2,2-Year Treasury Constant Maturity Rate,0.049100000000000005</t>
  </si>
  <si>
    <t>Tue Nov 07 2023 00:00:00 GMT+0000 (Coordinated Universal Time),DGS30,30-Year Treasury Constant Maturity Rate,0.0475</t>
  </si>
  <si>
    <t>Tue Nov 07 2023 00:00:00 GMT+0000 (Coordinated Universal Time),DGS5,5-Year Treasury Constant Maturity Rate,0.0453</t>
  </si>
  <si>
    <t>Mon Nov 06 2023 00:00:00 GMT+0000 (Coordinated Universal Time),DEXUSEU,U.S. / Euro Foreign Exchange Rate,0.010747</t>
  </si>
  <si>
    <t>Mon Nov 06 2023 00:00:00 GMT+0000 (Coordinated Universal Time),DFF,Federal Funds Effective Rate,0.0533</t>
  </si>
  <si>
    <t>Mon Nov 06 2023 00:00:00 GMT+0000 (Coordinated Universal Time),DGS10,10-Year Treasury Constant Maturity Rate,0.0467</t>
  </si>
  <si>
    <t>Mon Nov 06 2023 00:00:00 GMT+0000 (Coordinated Universal Time),DGS2,2-Year Treasury Constant Maturity Rate,0.0493</t>
  </si>
  <si>
    <t>Mon Nov 06 2023 00:00:00 GMT+0000 (Coordinated Universal Time),DGS30,30-Year Treasury Constant Maturity Rate,0.0484</t>
  </si>
  <si>
    <t>Mon Nov 06 2023 00:00:00 GMT+0000 (Coordinated Universal Time),DGS5,5-Year Treasury Constant Maturity Rate,0.046</t>
  </si>
  <si>
    <t>Sun Nov 05 2023 00:00:00 GMT+0000 (Coordinated Universal Time),DFF,Federal Funds Effective Rate,0.0533</t>
  </si>
  <si>
    <t>Sat Nov 04 2023 00:00:00 GMT+0000 (Coordinated Universal Time),DFF,Federal Funds Effective Rate,0.0533</t>
  </si>
  <si>
    <t>Fri Nov 03 2023 00:00:00 GMT+0000 (Coordinated Universal Time),DEXUSEU,U.S. / Euro Foreign Exchange Rate,0.010733</t>
  </si>
  <si>
    <t>Fri Nov 03 2023 00:00:00 GMT+0000 (Coordinated Universal Time),DFF,Federal Funds Effective Rate,0.0533</t>
  </si>
  <si>
    <t>Fri Nov 03 2023 00:00:00 GMT+0000 (Coordinated Universal Time),DGS10,10-Year Treasury Constant Maturity Rate,0.045700000000000005</t>
  </si>
  <si>
    <t>Fri Nov 03 2023 00:00:00 GMT+0000 (Coordinated Universal Time),DGS2,2-Year Treasury Constant Maturity Rate,0.0483</t>
  </si>
  <si>
    <t>Fri Nov 03 2023 00:00:00 GMT+0000 (Coordinated Universal Time),DGS30,30-Year Treasury Constant Maturity Rate,0.04769999999999999</t>
  </si>
  <si>
    <t>Fri Nov 03 2023 00:00:00 GMT+0000 (Coordinated Universal Time),DGS5,5-Year Treasury Constant Maturity Rate,0.0449</t>
  </si>
  <si>
    <t>Thu Nov 02 2023 00:00:00 GMT+0000 (Coordinated Universal Time),DEXUSEU,U.S. / Euro Foreign Exchange Rate,0.010618</t>
  </si>
  <si>
    <t>Thu Nov 02 2023 00:00:00 GMT+0000 (Coordinated Universal Time),DFF,Federal Funds Effective Rate,0.0533</t>
  </si>
  <si>
    <t>Thu Nov 02 2023 00:00:00 GMT+0000 (Coordinated Universal Time),DGS10,10-Year Treasury Constant Maturity Rate,0.0467</t>
  </si>
  <si>
    <t>Thu Nov 02 2023 00:00:00 GMT+0000 (Coordinated Universal Time),DGS2,2-Year Treasury Constant Maturity Rate,0.049800000000000004</t>
  </si>
  <si>
    <t>Thu Nov 02 2023 00:00:00 GMT+0000 (Coordinated Universal Time),DGS30,30-Year Treasury Constant Maturity Rate,0.0482</t>
  </si>
  <si>
    <t>Thu Nov 02 2023 00:00:00 GMT+0000 (Coordinated Universal Time),DGS5,5-Year Treasury Constant Maturity Rate,0.04650000000000001</t>
  </si>
  <si>
    <t>Wed Nov 01 2023 00:00:00 GMT+0000 (Coordinated Universal Time),DEXUSEU,U.S. / Euro Foreign Exchange Rate,0.010538</t>
  </si>
  <si>
    <t>Wed Nov 01 2023 00:00:00 GMT+0000 (Coordinated Universal Time),DFF,Federal Funds Effective Rate,0.0533</t>
  </si>
  <si>
    <t>Wed Nov 01 2023 00:00:00 GMT+0000 (Coordinated Universal Time),DGS10,10-Year Treasury Constant Maturity Rate,0.04769999999999999</t>
  </si>
  <si>
    <t>Wed Nov 01 2023 00:00:00 GMT+0000 (Coordinated Universal Time),DGS2,2-Year Treasury Constant Maturity Rate,0.0495</t>
  </si>
  <si>
    <t>Wed Nov 01 2023 00:00:00 GMT+0000 (Coordinated Universal Time),DGS30,30-Year Treasury Constant Maturity Rate,0.0496</t>
  </si>
  <si>
    <t>Wed Nov 01 2023 00:00:00 GMT+0000 (Coordinated Universal Time),DGS5,5-Year Treasury Constant Maturity Rate,0.0467</t>
  </si>
  <si>
    <t>Tue Oct 31 2023 00:00:00 GMT+0000 (Coordinated Universal Time),DEXUSEU,U.S. / Euro Foreign Exchange Rate,0.010568</t>
  </si>
  <si>
    <t>Tue Oct 31 2023 00:00:00 GMT+0000 (Coordinated Universal Time),DFF,Federal Funds Effective Rate,0.0533</t>
  </si>
  <si>
    <t>Tue Oct 31 2023 00:00:00 GMT+0000 (Coordinated Universal Time),DGS10,10-Year Treasury Constant Maturity Rate,0.048799999999999996</t>
  </si>
  <si>
    <t>Tue Oct 31 2023 00:00:00 GMT+0000 (Coordinated Universal Time),DGS2,2-Year Treasury Constant Maturity Rate,0.0507</t>
  </si>
  <si>
    <t>Tue Oct 31 2023 00:00:00 GMT+0000 (Coordinated Universal Time),DGS30,30-Year Treasury Constant Maturity Rate,0.0504</t>
  </si>
  <si>
    <t>Tue Oct 31 2023 00:00:00 GMT+0000 (Coordinated Universal Time),DGS5,5-Year Treasury Constant Maturity Rate,0.0482</t>
  </si>
  <si>
    <t>Mon Oct 30 2023 00:00:00 GMT+0000 (Coordinated Universal Time),DEXUSEU,U.S. / Euro Foreign Exchange Rate,0.010620000000000001</t>
  </si>
  <si>
    <t>Mon Oct 30 2023 00:00:00 GMT+0000 (Coordinated Universal Time),DFF,Federal Funds Effective Rate,0.0533</t>
  </si>
  <si>
    <t>Mon Oct 30 2023 00:00:00 GMT+0000 (Coordinated Universal Time),DGS10,10-Year Treasury Constant Maturity Rate,0.048799999999999996</t>
  </si>
  <si>
    <t>Mon Oct 30 2023 00:00:00 GMT+0000 (Coordinated Universal Time),DGS2,2-Year Treasury Constant Maturity Rate,0.050300000000000004</t>
  </si>
  <si>
    <t>Mon Oct 30 2023 00:00:00 GMT+0000 (Coordinated Universal Time),DGS30,30-Year Treasury Constant Maturity Rate,0.0504</t>
  </si>
  <si>
    <t>Mon Oct 30 2023 00:00:00 GMT+0000 (Coordinated Universal Time),DGS5,5-Year Treasury Constant Maturity Rate,0.048</t>
  </si>
  <si>
    <t>Sun Oct 29 2023 00:00:00 GMT+0000 (Coordinated Universal Time),DFF,Federal Funds Effective Rate,0.0533</t>
  </si>
  <si>
    <t>Sat Oct 28 2023 00:00:00 GMT+0000 (Coordinated Universal Time),DFF,Federal Funds Effective Rate,0.0533</t>
  </si>
  <si>
    <t>Fri Oct 27 2023 00:00:00 GMT+0000 (Coordinated Universal Time),DEXUSEU,U.S. / Euro Foreign Exchange Rate,0.010591999999999999</t>
  </si>
  <si>
    <t>Fri Oct 27 2023 00:00:00 GMT+0000 (Coordinated Universal Time),DFF,Federal Funds Effective Rate,0.0533</t>
  </si>
  <si>
    <t>Fri Oct 27 2023 00:00:00 GMT+0000 (Coordinated Universal Time),DGS10,10-Year Treasury Constant Maturity Rate,0.0484</t>
  </si>
  <si>
    <t>Fri Oct 27 2023 00:00:00 GMT+0000 (Coordinated Universal Time),DGS2,2-Year Treasury Constant Maturity Rate,0.0499</t>
  </si>
  <si>
    <t>Fri Oct 27 2023 00:00:00 GMT+0000 (Coordinated Universal Time),DGS30,30-Year Treasury Constant Maturity Rate,0.050300000000000004</t>
  </si>
  <si>
    <t>Fri Oct 27 2023 00:00:00 GMT+0000 (Coordinated Universal Time),DGS5,5-Year Treasury Constant Maturity Rate,0.047599999999999996</t>
  </si>
  <si>
    <t>Thu Oct 26 2023 00:00:00 GMT+0000 (Coordinated Universal Time),DEXUSEU,U.S. / Euro Foreign Exchange Rate,0.010532</t>
  </si>
  <si>
    <t>Thu Oct 26 2023 00:00:00 GMT+0000 (Coordinated Universal Time),DFF,Federal Funds Effective Rate,0.0533</t>
  </si>
  <si>
    <t>Thu Oct 26 2023 00:00:00 GMT+0000 (Coordinated Universal Time),DGS10,10-Year Treasury Constant Maturity Rate,0.048600000000000004</t>
  </si>
  <si>
    <t>Thu Oct 26 2023 00:00:00 GMT+0000 (Coordinated Universal Time),DGS2,2-Year Treasury Constant Maturity Rate,0.050199999999999995</t>
  </si>
  <si>
    <t>Thu Oct 26 2023 00:00:00 GMT+0000 (Coordinated Universal Time),DGS30,30-Year Treasury Constant Maturity Rate,0.0501</t>
  </si>
  <si>
    <t>Thu Oct 26 2023 00:00:00 GMT+0000 (Coordinated Universal Time),DGS5,5-Year Treasury Constant Maturity Rate,0.0479</t>
  </si>
  <si>
    <t>Wed Oct 25 2023 00:00:00 GMT+0000 (Coordinated Universal Time),DEXUSEU,U.S. / Euro Foreign Exchange Rate,0.010583</t>
  </si>
  <si>
    <t>Wed Oct 25 2023 00:00:00 GMT+0000 (Coordinated Universal Time),DFF,Federal Funds Effective Rate,0.0533</t>
  </si>
  <si>
    <t>Wed Oct 25 2023 00:00:00 GMT+0000 (Coordinated Universal Time),DGS10,10-Year Treasury Constant Maturity Rate,0.0495</t>
  </si>
  <si>
    <t>Wed Oct 25 2023 00:00:00 GMT+0000 (Coordinated Universal Time),DGS2,2-Year Treasury Constant Maturity Rate,0.0508</t>
  </si>
  <si>
    <t>Wed Oct 25 2023 00:00:00 GMT+0000 (Coordinated Universal Time),DGS30,30-Year Treasury Constant Maturity Rate,0.0509</t>
  </si>
  <si>
    <t>Wed Oct 25 2023 00:00:00 GMT+0000 (Coordinated Universal Time),DGS5,5-Year Treasury Constant Maturity Rate,0.0489</t>
  </si>
  <si>
    <t>Tue Oct 24 2023 00:00:00 GMT+0000 (Coordinated Universal Time),DEXUSEU,U.S. / Euro Foreign Exchange Rate,0.010595</t>
  </si>
  <si>
    <t>Tue Oct 24 2023 00:00:00 GMT+0000 (Coordinated Universal Time),DFF,Federal Funds Effective Rate,0.0533</t>
  </si>
  <si>
    <t>Tue Oct 24 2023 00:00:00 GMT+0000 (Coordinated Universal Time),DGS10,10-Year Treasury Constant Maturity Rate,0.0483</t>
  </si>
  <si>
    <t>Tue Oct 24 2023 00:00:00 GMT+0000 (Coordinated Universal Time),DGS2,2-Year Treasury Constant Maturity Rate,0.050199999999999995</t>
  </si>
  <si>
    <t>Tue Oct 24 2023 00:00:00 GMT+0000 (Coordinated Universal Time),DGS30,30-Year Treasury Constant Maturity Rate,0.0496</t>
  </si>
  <si>
    <t>Tue Oct 24 2023 00:00:00 GMT+0000 (Coordinated Universal Time),DGS5,5-Year Treasury Constant Maturity Rate,0.0482</t>
  </si>
  <si>
    <t>Mon Oct 23 2023 00:00:00 GMT+0000 (Coordinated Universal Time),DEXUSEU,U.S. / Euro Foreign Exchange Rate,0.010646</t>
  </si>
  <si>
    <t>Mon Oct 23 2023 00:00:00 GMT+0000 (Coordinated Universal Time),DFF,Federal Funds Effective Rate,0.0533</t>
  </si>
  <si>
    <t>Mon Oct 23 2023 00:00:00 GMT+0000 (Coordinated Universal Time),DGS10,10-Year Treasury Constant Maturity Rate,0.048600000000000004</t>
  </si>
  <si>
    <t>Mon Oct 23 2023 00:00:00 GMT+0000 (Coordinated Universal Time),DGS2,2-Year Treasury Constant Maturity Rate,0.050499999999999996</t>
  </si>
  <si>
    <t>Mon Oct 23 2023 00:00:00 GMT+0000 (Coordinated Universal Time),DGS30,30-Year Treasury Constant Maturity Rate,0.0501</t>
  </si>
  <si>
    <t>Mon Oct 23 2023 00:00:00 GMT+0000 (Coordinated Universal Time),DGS5,5-Year Treasury Constant Maturity Rate,0.0481</t>
  </si>
  <si>
    <t>Sun Oct 22 2023 00:00:00 GMT+0000 (Coordinated Universal Time),DFF,Federal Funds Effective Rate,0.0533</t>
  </si>
  <si>
    <t>Sat Oct 21 2023 00:00:00 GMT+0000 (Coordinated Universal Time),DFF,Federal Funds Effective Rate,0.0533</t>
  </si>
  <si>
    <t>Fri Oct 20 2023 00:00:00 GMT+0000 (Coordinated Universal Time),DEXUSEU,U.S. / Euro Foreign Exchange Rate,0.010591999999999999</t>
  </si>
  <si>
    <t>Fri Oct 20 2023 00:00:00 GMT+0000 (Coordinated Universal Time),DFF,Federal Funds Effective Rate,0.0533</t>
  </si>
  <si>
    <t>Fri Oct 20 2023 00:00:00 GMT+0000 (Coordinated Universal Time),DGS10,10-Year Treasury Constant Maturity Rate,0.0493</t>
  </si>
  <si>
    <t>Fri Oct 20 2023 00:00:00 GMT+0000 (Coordinated Universal Time),DGS2,2-Year Treasury Constant Maturity Rate,0.0507</t>
  </si>
  <si>
    <t>Fri Oct 20 2023 00:00:00 GMT+0000 (Coordinated Universal Time),DGS30,30-Year Treasury Constant Maturity Rate,0.0509</t>
  </si>
  <si>
    <t>Fri Oct 20 2023 00:00:00 GMT+0000 (Coordinated Universal Time),DGS5,5-Year Treasury Constant Maturity Rate,0.048600000000000004</t>
  </si>
  <si>
    <t>Thu Oct 19 2023 00:00:00 GMT+0000 (Coordinated Universal Time),DEXUSEU,U.S. / Euro Foreign Exchange Rate,0.01057</t>
  </si>
  <si>
    <t>Thu Oct 19 2023 00:00:00 GMT+0000 (Coordinated Universal Time),DFF,Federal Funds Effective Rate,0.0533</t>
  </si>
  <si>
    <t>Thu Oct 19 2023 00:00:00 GMT+0000 (Coordinated Universal Time),DGS10,10-Year Treasury Constant Maturity Rate,0.049800000000000004</t>
  </si>
  <si>
    <t>Thu Oct 19 2023 00:00:00 GMT+0000 (Coordinated Universal Time),DGS2,2-Year Treasury Constant Maturity Rate,0.051399999999999994</t>
  </si>
  <si>
    <t>Thu Oct 19 2023 00:00:00 GMT+0000 (Coordinated Universal Time),DGS30,30-Year Treasury Constant Maturity Rate,0.051100000000000007</t>
  </si>
  <si>
    <t>Thu Oct 19 2023 00:00:00 GMT+0000 (Coordinated Universal Time),DGS5,5-Year Treasury Constant Maturity Rate,0.0495</t>
  </si>
  <si>
    <t>Wed Oct 18 2023 00:00:00 GMT+0000 (Coordinated Universal Time),DEXUSEU,U.S. / Euro Foreign Exchange Rate,0.010532</t>
  </si>
  <si>
    <t>Wed Oct 18 2023 00:00:00 GMT+0000 (Coordinated Universal Time),DFF,Federal Funds Effective Rate,0.0533</t>
  </si>
  <si>
    <t>Wed Oct 18 2023 00:00:00 GMT+0000 (Coordinated Universal Time),DGS10,10-Year Treasury Constant Maturity Rate,0.049100000000000005</t>
  </si>
  <si>
    <t>Wed Oct 18 2023 00:00:00 GMT+0000 (Coordinated Universal Time),DGS2,2-Year Treasury Constant Maturity Rate,0.0519</t>
  </si>
  <si>
    <t>Wed Oct 18 2023 00:00:00 GMT+0000 (Coordinated Universal Time),DGS30,30-Year Treasury Constant Maturity Rate,0.05</t>
  </si>
  <si>
    <t>Wed Oct 18 2023 00:00:00 GMT+0000 (Coordinated Universal Time),DGS5,5-Year Treasury Constant Maturity Rate,0.0492</t>
  </si>
  <si>
    <t>Tue Oct 17 2023 00:00:00 GMT+0000 (Coordinated Universal Time),DEXUSEU,U.S. / Euro Foreign Exchange Rate,0.010592999999999998</t>
  </si>
  <si>
    <t>Tue Oct 17 2023 00:00:00 GMT+0000 (Coordinated Universal Time),DFF,Federal Funds Effective Rate,0.0533</t>
  </si>
  <si>
    <t>Tue Oct 17 2023 00:00:00 GMT+0000 (Coordinated Universal Time),DGS10,10-Year Treasury Constant Maturity Rate,0.0483</t>
  </si>
  <si>
    <t>Tue Oct 17 2023 00:00:00 GMT+0000 (Coordinated Universal Time),DGS2,2-Year Treasury Constant Maturity Rate,0.0519</t>
  </si>
  <si>
    <t>Tue Oct 17 2023 00:00:00 GMT+0000 (Coordinated Universal Time),DGS30,30-Year Treasury Constant Maturity Rate,0.049400000000000006</t>
  </si>
  <si>
    <t>Tue Oct 17 2023 00:00:00 GMT+0000 (Coordinated Universal Time),DGS5,5-Year Treasury Constant Maturity Rate,0.048600000000000004</t>
  </si>
  <si>
    <t>Mon Oct 16 2023 00:00:00 GMT+0000 (Coordinated Universal Time),DEXUSEU,U.S. / Euro Foreign Exchange Rate,0.010546</t>
  </si>
  <si>
    <t>Mon Oct 16 2023 00:00:00 GMT+0000 (Coordinated Universal Time),DFF,Federal Funds Effective Rate,0.0533</t>
  </si>
  <si>
    <t>Mon Oct 16 2023 00:00:00 GMT+0000 (Coordinated Universal Time),DGS10,10-Year Treasury Constant Maturity Rate,0.0471</t>
  </si>
  <si>
    <t>Mon Oct 16 2023 00:00:00 GMT+0000 (Coordinated Universal Time),DGS2,2-Year Treasury Constant Maturity Rate,0.0509</t>
  </si>
  <si>
    <t>Mon Oct 16 2023 00:00:00 GMT+0000 (Coordinated Universal Time),DGS30,30-Year Treasury Constant Maturity Rate,0.0487</t>
  </si>
  <si>
    <t>Mon Oct 16 2023 00:00:00 GMT+0000 (Coordinated Universal Time),DGS5,5-Year Treasury Constant Maturity Rate,0.0472</t>
  </si>
  <si>
    <t>Sun Oct 15 2023 00:00:00 GMT+0000 (Coordinated Universal Time),DFF,Federal Funds Effective Rate,0.0533</t>
  </si>
  <si>
    <t>Sat Oct 14 2023 00:00:00 GMT+0000 (Coordinated Universal Time),DFF,Federal Funds Effective Rate,0.0533</t>
  </si>
  <si>
    <t>Fri Oct 13 2023 00:00:00 GMT+0000 (Coordinated Universal Time),DEXUSEU,U.S. / Euro Foreign Exchange Rate,0.010502000000000001</t>
  </si>
  <si>
    <t>Fri Oct 13 2023 00:00:00 GMT+0000 (Coordinated Universal Time),DFF,Federal Funds Effective Rate,0.0533</t>
  </si>
  <si>
    <t>Fri Oct 13 2023 00:00:00 GMT+0000 (Coordinated Universal Time),DGS10,10-Year Treasury Constant Maturity Rate,0.0463</t>
  </si>
  <si>
    <t>Fri Oct 13 2023 00:00:00 GMT+0000 (Coordinated Universal Time),DGS2,2-Year Treasury Constant Maturity Rate,0.0504</t>
  </si>
  <si>
    <t>Fri Oct 13 2023 00:00:00 GMT+0000 (Coordinated Universal Time),DGS30,30-Year Treasury Constant Maturity Rate,0.0478</t>
  </si>
  <si>
    <t>Fri Oct 13 2023 00:00:00 GMT+0000 (Coordinated Universal Time),DGS5,5-Year Treasury Constant Maturity Rate,0.04650000000000001</t>
  </si>
  <si>
    <t>Thu Oct 12 2023 00:00:00 GMT+0000 (Coordinated Universal Time),DEXUSEU,U.S. / Euro Foreign Exchange Rate,0.010553</t>
  </si>
  <si>
    <t>Thu Oct 12 2023 00:00:00 GMT+0000 (Coordinated Universal Time),DFF,Federal Funds Effective Rate,0.0533</t>
  </si>
  <si>
    <t>Thu Oct 12 2023 00:00:00 GMT+0000 (Coordinated Universal Time),DGS10,10-Year Treasury Constant Maturity Rate,0.047</t>
  </si>
  <si>
    <t>Thu Oct 12 2023 00:00:00 GMT+0000 (Coordinated Universal Time),DGS2,2-Year Treasury Constant Maturity Rate,0.0506</t>
  </si>
  <si>
    <t>Thu Oct 12 2023 00:00:00 GMT+0000 (Coordinated Universal Time),DGS30,30-Year Treasury Constant Maturity Rate,0.048600000000000004</t>
  </si>
  <si>
    <t>Thu Oct 12 2023 00:00:00 GMT+0000 (Coordinated Universal Time),DGS5,5-Year Treasury Constant Maturity Rate,0.046900000000000004</t>
  </si>
  <si>
    <t>Wed Oct 11 2023 00:00:00 GMT+0000 (Coordinated Universal Time),DEXUSEU,U.S. / Euro Foreign Exchange Rate,0.010620000000000001</t>
  </si>
  <si>
    <t>Wed Oct 11 2023 00:00:00 GMT+0000 (Coordinated Universal Time),DFF,Federal Funds Effective Rate,0.0533</t>
  </si>
  <si>
    <t>Wed Oct 11 2023 00:00:00 GMT+0000 (Coordinated Universal Time),DGS10,10-Year Treasury Constant Maturity Rate,0.0458</t>
  </si>
  <si>
    <t>Wed Oct 11 2023 00:00:00 GMT+0000 (Coordinated Universal Time),DGS2,2-Year Treasury Constant Maturity Rate,0.0499</t>
  </si>
  <si>
    <t>Wed Oct 11 2023 00:00:00 GMT+0000 (Coordinated Universal Time),DGS30,30-Year Treasury Constant Maturity Rate,0.0473</t>
  </si>
  <si>
    <t>Wed Oct 11 2023 00:00:00 GMT+0000 (Coordinated Universal Time),DGS5,5-Year Treasury Constant Maturity Rate,0.045899999999999996</t>
  </si>
  <si>
    <t>Tue Oct 10 2023 00:00:00 GMT+0000 (Coordinated Universal Time),DEXUSEU,U.S. / Euro Foreign Exchange Rate,0.010618</t>
  </si>
  <si>
    <t>Tue Oct 10 2023 00:00:00 GMT+0000 (Coordinated Universal Time),DFF,Federal Funds Effective Rate,0.0533</t>
  </si>
  <si>
    <t>Tue Oct 10 2023 00:00:00 GMT+0000 (Coordinated Universal Time),DGS10,10-Year Treasury Constant Maturity Rate,0.0466</t>
  </si>
  <si>
    <t>Tue Oct 10 2023 00:00:00 GMT+0000 (Coordinated Universal Time),DGS2,2-Year Treasury Constant Maturity Rate,0.0496</t>
  </si>
  <si>
    <t>Tue Oct 10 2023 00:00:00 GMT+0000 (Coordinated Universal Time),DGS30,30-Year Treasury Constant Maturity Rate,0.048499999999999995</t>
  </si>
  <si>
    <t>Tue Oct 10 2023 00:00:00 GMT+0000 (Coordinated Universal Time),DGS5,5-Year Treasury Constant Maturity Rate,0.0462</t>
  </si>
  <si>
    <t>Mon Oct 09 2023 00:00:00 GMT+0000 (Coordinated Universal Time),DFF,Federal Funds Effective Rate,0.0533</t>
  </si>
  <si>
    <t>Sun Oct 08 2023 00:00:00 GMT+0000 (Coordinated Universal Time),DFF,Federal Funds Effective Rate,0.0533</t>
  </si>
  <si>
    <t>Sat Oct 07 2023 00:00:00 GMT+0000 (Coordinated Universal Time),DFF,Federal Funds Effective Rate,0.0533</t>
  </si>
  <si>
    <t>Fri Oct 06 2023 00:00:00 GMT+0000 (Coordinated Universal Time),DEXUSEU,U.S. / Euro Foreign Exchange Rate,0.010596000000000001</t>
  </si>
  <si>
    <t>Fri Oct 06 2023 00:00:00 GMT+0000 (Coordinated Universal Time),DFF,Federal Funds Effective Rate,0.0533</t>
  </si>
  <si>
    <t>Fri Oct 06 2023 00:00:00 GMT+0000 (Coordinated Universal Time),DGS10,10-Year Treasury Constant Maturity Rate,0.0478</t>
  </si>
  <si>
    <t>Fri Oct 06 2023 00:00:00 GMT+0000 (Coordinated Universal Time),DGS2,2-Year Treasury Constant Maturity Rate,0.0508</t>
  </si>
  <si>
    <t>Fri Oct 06 2023 00:00:00 GMT+0000 (Coordinated Universal Time),DGS30,30-Year Treasury Constant Maturity Rate,0.0495</t>
  </si>
  <si>
    <t>Fri Oct 06 2023 00:00:00 GMT+0000 (Coordinated Universal Time),DGS5,5-Year Treasury Constant Maturity Rate,0.0475</t>
  </si>
  <si>
    <t>Thu Oct 05 2023 00:00:00 GMT+0000 (Coordinated Universal Time),DEXUSEU,U.S. / Euro Foreign Exchange Rate,0.010527</t>
  </si>
  <si>
    <t>Thu Oct 05 2023 00:00:00 GMT+0000 (Coordinated Universal Time),DFF,Federal Funds Effective Rate,0.0533</t>
  </si>
  <si>
    <t>Thu Oct 05 2023 00:00:00 GMT+0000 (Coordinated Universal Time),DGS10,10-Year Treasury Constant Maturity Rate,0.0472</t>
  </si>
  <si>
    <t>Thu Oct 05 2023 00:00:00 GMT+0000 (Coordinated Universal Time),DGS2,2-Year Treasury Constant Maturity Rate,0.050300000000000004</t>
  </si>
  <si>
    <t>Thu Oct 05 2023 00:00:00 GMT+0000 (Coordinated Universal Time),DGS30,30-Year Treasury Constant Maturity Rate,0.0489</t>
  </si>
  <si>
    <t>Thu Oct 05 2023 00:00:00 GMT+0000 (Coordinated Universal Time),DGS5,5-Year Treasury Constant Maturity Rate,0.046799999999999994</t>
  </si>
  <si>
    <t>Wed Oct 04 2023 00:00:00 GMT+0000 (Coordinated Universal Time),DEXUSEU,U.S. / Euro Foreign Exchange Rate,0.010518000000000001</t>
  </si>
  <si>
    <t>Wed Oct 04 2023 00:00:00 GMT+0000 (Coordinated Universal Time),DFF,Federal Funds Effective Rate,0.0533</t>
  </si>
  <si>
    <t>Wed Oct 04 2023 00:00:00 GMT+0000 (Coordinated Universal Time),DGS10,10-Year Treasury Constant Maturity Rate,0.0473</t>
  </si>
  <si>
    <t>Wed Oct 04 2023 00:00:00 GMT+0000 (Coordinated Universal Time),DGS2,2-Year Treasury Constant Maturity Rate,0.050499999999999996</t>
  </si>
  <si>
    <t>Wed Oct 04 2023 00:00:00 GMT+0000 (Coordinated Universal Time),DGS30,30-Year Treasury Constant Maturity Rate,0.0487</t>
  </si>
  <si>
    <t>Wed Oct 04 2023 00:00:00 GMT+0000 (Coordinated Universal Time),DGS5,5-Year Treasury Constant Maturity Rate,0.0472</t>
  </si>
  <si>
    <t>Tue Oct 03 2023 00:00:00 GMT+0000 (Coordinated Universal Time),DEXUSEU,U.S. / Euro Foreign Exchange Rate,0.010452999999999999</t>
  </si>
  <si>
    <t>Tue Oct 03 2023 00:00:00 GMT+0000 (Coordinated Universal Time),DFF,Federal Funds Effective Rate,0.0533</t>
  </si>
  <si>
    <t>Tue Oct 03 2023 00:00:00 GMT+0000 (Coordinated Universal Time),DGS10,10-Year Treasury Constant Maturity Rate,0.0481</t>
  </si>
  <si>
    <t>Tue Oct 03 2023 00:00:00 GMT+0000 (Coordinated Universal Time),DGS2,2-Year Treasury Constant Maturity Rate,0.051500000000000004</t>
  </si>
  <si>
    <t>Tue Oct 03 2023 00:00:00 GMT+0000 (Coordinated Universal Time),DGS30,30-Year Treasury Constant Maturity Rate,0.0495</t>
  </si>
  <si>
    <t>Tue Oct 03 2023 00:00:00 GMT+0000 (Coordinated Universal Time),DGS5,5-Year Treasury Constant Maturity Rate,0.048</t>
  </si>
  <si>
    <t>Mon Oct 02 2023 00:00:00 GMT+0000 (Coordinated Universal Time),DEXUSEU,U.S. / Euro Foreign Exchange Rate,0.0105</t>
  </si>
  <si>
    <t>Mon Oct 02 2023 00:00:00 GMT+0000 (Coordinated Universal Time),DFF,Federal Funds Effective Rate,0.0533</t>
  </si>
  <si>
    <t>Mon Oct 02 2023 00:00:00 GMT+0000 (Coordinated Universal Time),DGS10,10-Year Treasury Constant Maturity Rate,0.046900000000000004</t>
  </si>
  <si>
    <t>Mon Oct 02 2023 00:00:00 GMT+0000 (Coordinated Universal Time),DGS2,2-Year Treasury Constant Maturity Rate,0.0512</t>
  </si>
  <si>
    <t>Mon Oct 02 2023 00:00:00 GMT+0000 (Coordinated Universal Time),DGS30,30-Year Treasury Constant Maturity Rate,0.0481</t>
  </si>
  <si>
    <t>Mon Oct 02 2023 00:00:00 GMT+0000 (Coordinated Universal Time),DGS5,5-Year Treasury Constant Maturity Rate,0.0472</t>
  </si>
  <si>
    <t>Sun Oct 01 2023 00:00:00 GMT+0000 (Coordinated Universal Time),DFF,Federal Funds Effective Rate,0.0533</t>
  </si>
  <si>
    <t>Sat Sep 30 2023 00:00:00 GMT+0000 (Coordinated Universal Time),DFF,Federal Funds Effective Rate,0.0533</t>
  </si>
  <si>
    <t>Fri Sep 29 2023 00:00:00 GMT+0000 (Coordinated Universal Time),DEXUSEU,U.S. / Euro Foreign Exchange Rate,0.010584</t>
  </si>
  <si>
    <t>Fri Sep 29 2023 00:00:00 GMT+0000 (Coordinated Universal Time),DFF,Federal Funds Effective Rate,0.0533</t>
  </si>
  <si>
    <t>Fri Sep 29 2023 00:00:00 GMT+0000 (Coordinated Universal Time),DGS10,10-Year Treasury Constant Maturity Rate,0.045899999999999996</t>
  </si>
  <si>
    <t>Fri Sep 29 2023 00:00:00 GMT+0000 (Coordinated Universal Time),DGS2,2-Year Treasury Constant Maturity Rate,0.050300000000000004</t>
  </si>
  <si>
    <t>Fri Sep 29 2023 00:00:00 GMT+0000 (Coordinated Universal Time),DGS30,30-Year Treasury Constant Maturity Rate,0.0473</t>
  </si>
  <si>
    <t>Fri Sep 29 2023 00:00:00 GMT+0000 (Coordinated Universal Time),DGS5,5-Year Treasury Constant Maturity Rate,0.046</t>
  </si>
  <si>
    <t>Thu Sep 28 2023 00:00:00 GMT+0000 (Coordinated Universal Time),DEXUSEU,U.S. / Euro Foreign Exchange Rate,0.010578</t>
  </si>
  <si>
    <t>Thu Sep 28 2023 00:00:00 GMT+0000 (Coordinated Universal Time),DFF,Federal Funds Effective Rate,0.0533</t>
  </si>
  <si>
    <t>Thu Sep 28 2023 00:00:00 GMT+0000 (Coordinated Universal Time),DGS10,10-Year Treasury Constant Maturity Rate,0.045899999999999996</t>
  </si>
  <si>
    <t>Thu Sep 28 2023 00:00:00 GMT+0000 (Coordinated Universal Time),DGS2,2-Year Treasury Constant Maturity Rate,0.0504</t>
  </si>
  <si>
    <t>Thu Sep 28 2023 00:00:00 GMT+0000 (Coordinated Universal Time),DGS30,30-Year Treasury Constant Maturity Rate,0.0471</t>
  </si>
  <si>
    <t>Thu Sep 28 2023 00:00:00 GMT+0000 (Coordinated Universal Time),DGS5,5-Year Treasury Constant Maturity Rate,0.0462</t>
  </si>
  <si>
    <t>Wed Sep 27 2023 00:00:00 GMT+0000 (Coordinated Universal Time),DEXUSEU,U.S. / Euro Foreign Exchange Rate,0.010509999999999999</t>
  </si>
  <si>
    <t>Wed Sep 27 2023 00:00:00 GMT+0000 (Coordinated Universal Time),DFF,Federal Funds Effective Rate,0.0533</t>
  </si>
  <si>
    <t>Wed Sep 27 2023 00:00:00 GMT+0000 (Coordinated Universal Time),DGS10,10-Year Treasury Constant Maturity Rate,0.0461</t>
  </si>
  <si>
    <t>Wed Sep 27 2023 00:00:00 GMT+0000 (Coordinated Universal Time),DGS2,2-Year Treasury Constant Maturity Rate,0.051</t>
  </si>
  <si>
    <t>Wed Sep 27 2023 00:00:00 GMT+0000 (Coordinated Universal Time),DGS30,30-Year Treasury Constant Maturity Rate,0.0473</t>
  </si>
  <si>
    <t>Wed Sep 27 2023 00:00:00 GMT+0000 (Coordinated Universal Time),DGS5,5-Year Treasury Constant Maturity Rate,0.0467</t>
  </si>
  <si>
    <t>Tue Sep 26 2023 00:00:00 GMT+0000 (Coordinated Universal Time),DEXUSEU,U.S. / Euro Foreign Exchange Rate,0.010572999999999999</t>
  </si>
  <si>
    <t>Tue Sep 26 2023 00:00:00 GMT+0000 (Coordinated Universal Time),DFF,Federal Funds Effective Rate,0.0533</t>
  </si>
  <si>
    <t>Tue Sep 26 2023 00:00:00 GMT+0000 (Coordinated Universal Time),DGS10,10-Year Treasury Constant Maturity Rate,0.045599999999999995</t>
  </si>
  <si>
    <t>Tue Sep 26 2023 00:00:00 GMT+0000 (Coordinated Universal Time),DGS2,2-Year Treasury Constant Maturity Rate,0.0504</t>
  </si>
  <si>
    <t>Tue Sep 26 2023 00:00:00 GMT+0000 (Coordinated Universal Time),DGS30,30-Year Treasury Constant Maturity Rate,0.047</t>
  </si>
  <si>
    <t>Tue Sep 26 2023 00:00:00 GMT+0000 (Coordinated Universal Time),DGS5,5-Year Treasury Constant Maturity Rate,0.0462</t>
  </si>
  <si>
    <t>Mon Sep 25 2023 00:00:00 GMT+0000 (Coordinated Universal Time),DEXUSEU,U.S. / Euro Foreign Exchange Rate,0.010591</t>
  </si>
  <si>
    <t>Mon Sep 25 2023 00:00:00 GMT+0000 (Coordinated Universal Time),DFF,Federal Funds Effective Rate,0.0533</t>
  </si>
  <si>
    <t>Mon Sep 25 2023 00:00:00 GMT+0000 (Coordinated Universal Time),DGS10,10-Year Treasury Constant Maturity Rate,0.0455</t>
  </si>
  <si>
    <t>Mon Sep 25 2023 00:00:00 GMT+0000 (Coordinated Universal Time),DGS2,2-Year Treasury Constant Maturity Rate,0.0509</t>
  </si>
  <si>
    <t>Mon Sep 25 2023 00:00:00 GMT+0000 (Coordinated Universal Time),DGS30,30-Year Treasury Constant Maturity Rate,0.0467</t>
  </si>
  <si>
    <t>Mon Sep 25 2023 00:00:00 GMT+0000 (Coordinated Universal Time),DGS5,5-Year Treasury Constant Maturity Rate,0.0462</t>
  </si>
  <si>
    <t>Sun Sep 24 2023 00:00:00 GMT+0000 (Coordinated Universal Time),DFF,Federal Funds Effective Rate,0.0533</t>
  </si>
  <si>
    <t>Sat Sep 23 2023 00:00:00 GMT+0000 (Coordinated Universal Time),DFF,Federal Funds Effective Rate,0.0533</t>
  </si>
  <si>
    <t>Fri Sep 22 2023 00:00:00 GMT+0000 (Coordinated Universal Time),DEXUSEU,U.S. / Euro Foreign Exchange Rate,0.010660000000000001</t>
  </si>
  <si>
    <t>Fri Sep 22 2023 00:00:00 GMT+0000 (Coordinated Universal Time),DFF,Federal Funds Effective Rate,0.0533</t>
  </si>
  <si>
    <t>Fri Sep 22 2023 00:00:00 GMT+0000 (Coordinated Universal Time),DGS10,10-Year Treasury Constant Maturity Rate,0.0444</t>
  </si>
  <si>
    <t>Fri Sep 22 2023 00:00:00 GMT+0000 (Coordinated Universal Time),DGS2,2-Year Treasury Constant Maturity Rate,0.051</t>
  </si>
  <si>
    <t>Fri Sep 22 2023 00:00:00 GMT+0000 (Coordinated Universal Time),DGS30,30-Year Treasury Constant Maturity Rate,0.0453</t>
  </si>
  <si>
    <t>Fri Sep 22 2023 00:00:00 GMT+0000 (Coordinated Universal Time),DGS5,5-Year Treasury Constant Maturity Rate,0.045700000000000005</t>
  </si>
  <si>
    <t>Thu Sep 21 2023 00:00:00 GMT+0000 (Coordinated Universal Time),DEXUSEU,U.S. / Euro Foreign Exchange Rate,0.010664</t>
  </si>
  <si>
    <t>Thu Sep 21 2023 00:00:00 GMT+0000 (Coordinated Universal Time),DFF,Federal Funds Effective Rate,0.0533</t>
  </si>
  <si>
    <t>Thu Sep 21 2023 00:00:00 GMT+0000 (Coordinated Universal Time),DGS10,10-Year Treasury Constant Maturity Rate,0.0449</t>
  </si>
  <si>
    <t>Thu Sep 21 2023 00:00:00 GMT+0000 (Coordinated Universal Time),DGS2,2-Year Treasury Constant Maturity Rate,0.0512</t>
  </si>
  <si>
    <t>Thu Sep 21 2023 00:00:00 GMT+0000 (Coordinated Universal Time),DGS30,30-Year Treasury Constant Maturity Rate,0.045599999999999995</t>
  </si>
  <si>
    <t>Thu Sep 21 2023 00:00:00 GMT+0000 (Coordinated Universal Time),DGS5,5-Year Treasury Constant Maturity Rate,0.0461</t>
  </si>
  <si>
    <t>Wed Sep 20 2023 00:00:00 GMT+0000 (Coordinated Universal Time),DEXUSEU,U.S. / Euro Foreign Exchange Rate,0.010714999999999999</t>
  </si>
  <si>
    <t>Wed Sep 20 2023 00:00:00 GMT+0000 (Coordinated Universal Time),DFF,Federal Funds Effective Rate,0.0533</t>
  </si>
  <si>
    <t>Wed Sep 20 2023 00:00:00 GMT+0000 (Coordinated Universal Time),DGS10,10-Year Treasury Constant Maturity Rate,0.0435</t>
  </si>
  <si>
    <t>Wed Sep 20 2023 00:00:00 GMT+0000 (Coordinated Universal Time),DGS2,2-Year Treasury Constant Maturity Rate,0.0512</t>
  </si>
  <si>
    <t>Wed Sep 20 2023 00:00:00 GMT+0000 (Coordinated Universal Time),DGS30,30-Year Treasury Constant Maturity Rate,0.044000000000000004</t>
  </si>
  <si>
    <t>Wed Sep 20 2023 00:00:00 GMT+0000 (Coordinated Universal Time),DGS5,5-Year Treasury Constant Maturity Rate,0.0452</t>
  </si>
  <si>
    <t>Tue Sep 19 2023 00:00:00 GMT+0000 (Coordinated Universal Time),DEXUSEU,U.S. / Euro Foreign Exchange Rate,0.010684</t>
  </si>
  <si>
    <t>Tue Sep 19 2023 00:00:00 GMT+0000 (Coordinated Universal Time),DFF,Federal Funds Effective Rate,0.0533</t>
  </si>
  <si>
    <t>Tue Sep 19 2023 00:00:00 GMT+0000 (Coordinated Universal Time),DGS10,10-Year Treasury Constant Maturity Rate,0.0437</t>
  </si>
  <si>
    <t>Tue Sep 19 2023 00:00:00 GMT+0000 (Coordinated Universal Time),DGS2,2-Year Treasury Constant Maturity Rate,0.0508</t>
  </si>
  <si>
    <t>Tue Sep 19 2023 00:00:00 GMT+0000 (Coordinated Universal Time),DGS30,30-Year Treasury Constant Maturity Rate,0.0443</t>
  </si>
  <si>
    <t>Tue Sep 19 2023 00:00:00 GMT+0000 (Coordinated Universal Time),DGS5,5-Year Treasury Constant Maturity Rate,0.0451</t>
  </si>
  <si>
    <t>Mon Sep 18 2023 00:00:00 GMT+0000 (Coordinated Universal Time),DEXUSEU,U.S. / Euro Foreign Exchange Rate,0.010695</t>
  </si>
  <si>
    <t>Mon Sep 18 2023 00:00:00 GMT+0000 (Coordinated Universal Time),DFF,Federal Funds Effective Rate,0.0533</t>
  </si>
  <si>
    <t>Mon Sep 18 2023 00:00:00 GMT+0000 (Coordinated Universal Time),DGS10,10-Year Treasury Constant Maturity Rate,0.0432</t>
  </si>
  <si>
    <t>Mon Sep 18 2023 00:00:00 GMT+0000 (Coordinated Universal Time),DGS2,2-Year Treasury Constant Maturity Rate,0.050499999999999996</t>
  </si>
  <si>
    <t>Mon Sep 18 2023 00:00:00 GMT+0000 (Coordinated Universal Time),DGS30,30-Year Treasury Constant Maturity Rate,0.044000000000000004</t>
  </si>
  <si>
    <t>Mon Sep 18 2023 00:00:00 GMT+0000 (Coordinated Universal Time),DGS5,5-Year Treasury Constant Maturity Rate,0.0446</t>
  </si>
  <si>
    <t>Sun Sep 17 2023 00:00:00 GMT+0000 (Coordinated Universal Time),DFF,Federal Funds Effective Rate,0.0533</t>
  </si>
  <si>
    <t>Sat Sep 16 2023 00:00:00 GMT+0000 (Coordinated Universal Time),DFF,Federal Funds Effective Rate,0.0533</t>
  </si>
  <si>
    <t>Fri Sep 15 2023 00:00:00 GMT+0000 (Coordinated Universal Time),DEXUSEU,U.S. / Euro Foreign Exchange Rate,0.010672999999999998</t>
  </si>
  <si>
    <t>Fri Sep 15 2023 00:00:00 GMT+0000 (Coordinated Universal Time),DFF,Federal Funds Effective Rate,0.0533</t>
  </si>
  <si>
    <t>Fri Sep 15 2023 00:00:00 GMT+0000 (Coordinated Universal Time),DGS10,10-Year Treasury Constant Maturity Rate,0.0433</t>
  </si>
  <si>
    <t>Fri Sep 15 2023 00:00:00 GMT+0000 (Coordinated Universal Time),DGS2,2-Year Treasury Constant Maturity Rate,0.050199999999999995</t>
  </si>
  <si>
    <t>Fri Sep 15 2023 00:00:00 GMT+0000 (Coordinated Universal Time),DGS30,30-Year Treasury Constant Maturity Rate,0.044199999999999996</t>
  </si>
  <si>
    <t>Fri Sep 15 2023 00:00:00 GMT+0000 (Coordinated Universal Time),DGS5,5-Year Treasury Constant Maturity Rate,0.044500000000000005</t>
  </si>
  <si>
    <t>Thu Sep 14 2023 00:00:00 GMT+0000 (Coordinated Universal Time),DEXUSEU,U.S. / Euro Foreign Exchange Rate,0.010660000000000001</t>
  </si>
  <si>
    <t>Thu Sep 14 2023 00:00:00 GMT+0000 (Coordinated Universal Time),DFF,Federal Funds Effective Rate,0.0533</t>
  </si>
  <si>
    <t>Thu Sep 14 2023 00:00:00 GMT+0000 (Coordinated Universal Time),DGS10,10-Year Treasury Constant Maturity Rate,0.0429</t>
  </si>
  <si>
    <t>Thu Sep 14 2023 00:00:00 GMT+0000 (Coordinated Universal Time),DGS2,2-Year Treasury Constant Maturity Rate,0.05</t>
  </si>
  <si>
    <t>Thu Sep 14 2023 00:00:00 GMT+0000 (Coordinated Universal Time),DGS30,30-Year Treasury Constant Maturity Rate,0.043899999999999995</t>
  </si>
  <si>
    <t>Thu Sep 14 2023 00:00:00 GMT+0000 (Coordinated Universal Time),DGS5,5-Year Treasury Constant Maturity Rate,0.044199999999999996</t>
  </si>
  <si>
    <t>Wed Sep 13 2023 00:00:00 GMT+0000 (Coordinated Universal Time),DEXUSEU,U.S. / Euro Foreign Exchange Rate,0.010737000000000002</t>
  </si>
  <si>
    <t>Wed Sep 13 2023 00:00:00 GMT+0000 (Coordinated Universal Time),DFF,Federal Funds Effective Rate,0.0533</t>
  </si>
  <si>
    <t>Wed Sep 13 2023 00:00:00 GMT+0000 (Coordinated Universal Time),DGS10,10-Year Treasury Constant Maturity Rate,0.0425</t>
  </si>
  <si>
    <t>Wed Sep 13 2023 00:00:00 GMT+0000 (Coordinated Universal Time),DGS2,2-Year Treasury Constant Maturity Rate,0.0496</t>
  </si>
  <si>
    <t>Wed Sep 13 2023 00:00:00 GMT+0000 (Coordinated Universal Time),DGS30,30-Year Treasury Constant Maturity Rate,0.0434</t>
  </si>
  <si>
    <t>Wed Sep 13 2023 00:00:00 GMT+0000 (Coordinated Universal Time),DGS5,5-Year Treasury Constant Maturity Rate,0.043899999999999995</t>
  </si>
  <si>
    <t>Tue Sep 12 2023 00:00:00 GMT+0000 (Coordinated Universal Time),DEXUSEU,U.S. / Euro Foreign Exchange Rate,0.010726</t>
  </si>
  <si>
    <t>Tue Sep 12 2023 00:00:00 GMT+0000 (Coordinated Universal Time),DFF,Federal Funds Effective Rate,0.0533</t>
  </si>
  <si>
    <t>Tue Sep 12 2023 00:00:00 GMT+0000 (Coordinated Universal Time),DGS10,10-Year Treasury Constant Maturity Rate,0.042699999999999995</t>
  </si>
  <si>
    <t>Tue Sep 12 2023 00:00:00 GMT+0000 (Coordinated Universal Time),DGS2,2-Year Treasury Constant Maturity Rate,0.049800000000000004</t>
  </si>
  <si>
    <t>Tue Sep 12 2023 00:00:00 GMT+0000 (Coordinated Universal Time),DGS30,30-Year Treasury Constant Maturity Rate,0.0435</t>
  </si>
  <si>
    <t>Tue Sep 12 2023 00:00:00 GMT+0000 (Coordinated Universal Time),DGS5,5-Year Treasury Constant Maturity Rate,0.0441</t>
  </si>
  <si>
    <t>Mon Sep 11 2023 00:00:00 GMT+0000 (Coordinated Universal Time),DEXUSEU,U.S. / Euro Foreign Exchange Rate,0.010744</t>
  </si>
  <si>
    <t>Mon Sep 11 2023 00:00:00 GMT+0000 (Coordinated Universal Time),DFF,Federal Funds Effective Rate,0.0533</t>
  </si>
  <si>
    <t>Mon Sep 11 2023 00:00:00 GMT+0000 (Coordinated Universal Time),DGS10,10-Year Treasury Constant Maturity Rate,0.0429</t>
  </si>
  <si>
    <t>Mon Sep 11 2023 00:00:00 GMT+0000 (Coordinated Universal Time),DGS2,2-Year Treasury Constant Maturity Rate,0.049699999999999994</t>
  </si>
  <si>
    <t>Mon Sep 11 2023 00:00:00 GMT+0000 (Coordinated Universal Time),DGS30,30-Year Treasury Constant Maturity Rate,0.0437</t>
  </si>
  <si>
    <t>Mon Sep 11 2023 00:00:00 GMT+0000 (Coordinated Universal Time),DGS5,5-Year Treasury Constant Maturity Rate,0.044000000000000004</t>
  </si>
  <si>
    <t>Sun Sep 10 2023 00:00:00 GMT+0000 (Coordinated Universal Time),DFF,Federal Funds Effective Rate,0.0533</t>
  </si>
  <si>
    <t>Sat Sep 09 2023 00:00:00 GMT+0000 (Coordinated Universal Time),DFF,Federal Funds Effective Rate,0.0533</t>
  </si>
  <si>
    <t>Fri Sep 08 2023 00:00:00 GMT+0000 (Coordinated Universal Time),DEXUSEU,U.S. / Euro Foreign Exchange Rate,0.010709</t>
  </si>
  <si>
    <t>Fri Sep 08 2023 00:00:00 GMT+0000 (Coordinated Universal Time),DFF,Federal Funds Effective Rate,0.0533</t>
  </si>
  <si>
    <t>Fri Sep 08 2023 00:00:00 GMT+0000 (Coordinated Universal Time),DGS10,10-Year Treasury Constant Maturity Rate,0.0426</t>
  </si>
  <si>
    <t>Fri Sep 08 2023 00:00:00 GMT+0000 (Coordinated Universal Time),DGS2,2-Year Treasury Constant Maturity Rate,0.049800000000000004</t>
  </si>
  <si>
    <t>Fri Sep 08 2023 00:00:00 GMT+0000 (Coordinated Universal Time),DGS30,30-Year Treasury Constant Maturity Rate,0.0433</t>
  </si>
  <si>
    <t>Fri Sep 08 2023 00:00:00 GMT+0000 (Coordinated Universal Time),DGS5,5-Year Treasury Constant Maturity Rate,0.043899999999999995</t>
  </si>
  <si>
    <t>Thu Sep 07 2023 00:00:00 GMT+0000 (Coordinated Universal Time),DEXUSEU,U.S. / Euro Foreign Exchange Rate,0.010704</t>
  </si>
  <si>
    <t>Thu Sep 07 2023 00:00:00 GMT+0000 (Coordinated Universal Time),DFF,Federal Funds Effective Rate,0.0533</t>
  </si>
  <si>
    <t>Thu Sep 07 2023 00:00:00 GMT+0000 (Coordinated Universal Time),DGS10,10-Year Treasury Constant Maturity Rate,0.042699999999999995</t>
  </si>
  <si>
    <t>Thu Sep 07 2023 00:00:00 GMT+0000 (Coordinated Universal Time),DGS2,2-Year Treasury Constant Maturity Rate,0.049400000000000006</t>
  </si>
  <si>
    <t>Thu Sep 07 2023 00:00:00 GMT+0000 (Coordinated Universal Time),DGS30,30-Year Treasury Constant Maturity Rate,0.0436</t>
  </si>
  <si>
    <t>Thu Sep 07 2023 00:00:00 GMT+0000 (Coordinated Universal Time),DGS5,5-Year Treasury Constant Maturity Rate,0.0438</t>
  </si>
  <si>
    <t>Wed Sep 06 2023 00:00:00 GMT+0000 (Coordinated Universal Time),DEXUSEU,U.S. / Euro Foreign Exchange Rate,0.010714</t>
  </si>
  <si>
    <t>Wed Sep 06 2023 00:00:00 GMT+0000 (Coordinated Universal Time),DFF,Federal Funds Effective Rate,0.0533</t>
  </si>
  <si>
    <t>Wed Sep 06 2023 00:00:00 GMT+0000 (Coordinated Universal Time),DGS10,10-Year Treasury Constant Maturity Rate,0.043</t>
  </si>
  <si>
    <t>Wed Sep 06 2023 00:00:00 GMT+0000 (Coordinated Universal Time),DGS2,2-Year Treasury Constant Maturity Rate,0.0501</t>
  </si>
  <si>
    <t>Wed Sep 06 2023 00:00:00 GMT+0000 (Coordinated Universal Time),DGS30,30-Year Treasury Constant Maturity Rate,0.0437</t>
  </si>
  <si>
    <t>Wed Sep 06 2023 00:00:00 GMT+0000 (Coordinated Universal Time),DGS5,5-Year Treasury Constant Maturity Rate,0.0444</t>
  </si>
  <si>
    <t>Tue Sep 05 2023 00:00:00 GMT+0000 (Coordinated Universal Time),DEXUSEU,U.S. / Euro Foreign Exchange Rate,0.010727</t>
  </si>
  <si>
    <t>Tue Sep 05 2023 00:00:00 GMT+0000 (Coordinated Universal Time),DFF,Federal Funds Effective Rate,0.0533</t>
  </si>
  <si>
    <t>Tue Sep 05 2023 00:00:00 GMT+0000 (Coordinated Universal Time),DGS10,10-Year Treasury Constant Maturity Rate,0.042699999999999995</t>
  </si>
  <si>
    <t>Tue Sep 05 2023 00:00:00 GMT+0000 (Coordinated Universal Time),DGS2,2-Year Treasury Constant Maturity Rate,0.049400000000000006</t>
  </si>
  <si>
    <t>Tue Sep 05 2023 00:00:00 GMT+0000 (Coordinated Universal Time),DGS30,30-Year Treasury Constant Maturity Rate,0.0438</t>
  </si>
  <si>
    <t>Tue Sep 05 2023 00:00:00 GMT+0000 (Coordinated Universal Time),DGS5,5-Year Treasury Constant Maturity Rate,0.0437</t>
  </si>
  <si>
    <t>Mon Sep 04 2023 00:00:00 GMT+0000 (Coordinated Universal Time),DFF,Federal Funds Effective Rate,0.0533</t>
  </si>
  <si>
    <t>Sun Sep 03 2023 00:00:00 GMT+0000 (Coordinated Universal Time),DFF,Federal Funds Effective Rate,0.0533</t>
  </si>
  <si>
    <t>Sat Sep 02 2023 00:00:00 GMT+0000 (Coordinated Universal Time),DFF,Federal Funds Effective Rate,0.0533</t>
  </si>
  <si>
    <t>Fri Sep 01 2023 00:00:00 GMT+0000 (Coordinated Universal Time),DEXUSEU,U.S. / Euro Foreign Exchange Rate,0.010787</t>
  </si>
  <si>
    <t>Fri Sep 01 2023 00:00:00 GMT+0000 (Coordinated Universal Time),DFF,Federal Funds Effective Rate,0.0533</t>
  </si>
  <si>
    <t>Fri Sep 01 2023 00:00:00 GMT+0000 (Coordinated Universal Time),DGS10,10-Year Treasury Constant Maturity Rate,0.0418</t>
  </si>
  <si>
    <t>Fri Sep 01 2023 00:00:00 GMT+0000 (Coordinated Universal Time),DGS2,2-Year Treasury Constant Maturity Rate,0.0487</t>
  </si>
  <si>
    <t>Fri Sep 01 2023 00:00:00 GMT+0000 (Coordinated Universal Time),DGS30,30-Year Treasury Constant Maturity Rate,0.0429</t>
  </si>
  <si>
    <t>Fri Sep 01 2023 00:00:00 GMT+0000 (Coordinated Universal Time),DGS5,5-Year Treasury Constant Maturity Rate,0.0429</t>
  </si>
  <si>
    <t>Thu Aug 31 2023 00:00:00 GMT+0000 (Coordinated Universal Time),DEXUSEU,U.S. / Euro Foreign Exchange Rate,0.010839000000000001</t>
  </si>
  <si>
    <t>Thu Aug 31 2023 00:00:00 GMT+0000 (Coordinated Universal Time),DFF,Federal Funds Effective Rate,0.0533</t>
  </si>
  <si>
    <t>Thu Aug 31 2023 00:00:00 GMT+0000 (Coordinated Universal Time),DGS10,10-Year Treasury Constant Maturity Rate,0.0409</t>
  </si>
  <si>
    <t>Thu Aug 31 2023 00:00:00 GMT+0000 (Coordinated Universal Time),DGS2,2-Year Treasury Constant Maturity Rate,0.048499999999999995</t>
  </si>
  <si>
    <t>Thu Aug 31 2023 00:00:00 GMT+0000 (Coordinated Universal Time),DGS30,30-Year Treasury Constant Maturity Rate,0.042</t>
  </si>
  <si>
    <t>Thu Aug 31 2023 00:00:00 GMT+0000 (Coordinated Universal Time),DGS5,5-Year Treasury Constant Maturity Rate,0.042300000000000004</t>
  </si>
  <si>
    <t>Wed Aug 30 2023 00:00:00 GMT+0000 (Coordinated Universal Time),DEXUSEU,U.S. / Euro Foreign Exchange Rate,0.010926</t>
  </si>
  <si>
    <t>Wed Aug 30 2023 00:00:00 GMT+0000 (Coordinated Universal Time),DFF,Federal Funds Effective Rate,0.0533</t>
  </si>
  <si>
    <t>Wed Aug 30 2023 00:00:00 GMT+0000 (Coordinated Universal Time),DGS10,10-Year Treasury Constant Maturity Rate,0.0412</t>
  </si>
  <si>
    <t>Wed Aug 30 2023 00:00:00 GMT+0000 (Coordinated Universal Time),DGS2,2-Year Treasury Constant Maturity Rate,0.049</t>
  </si>
  <si>
    <t>Wed Aug 30 2023 00:00:00 GMT+0000 (Coordinated Universal Time),DGS30,30-Year Treasury Constant Maturity Rate,0.042300000000000004</t>
  </si>
  <si>
    <t>Wed Aug 30 2023 00:00:00 GMT+0000 (Coordinated Universal Time),DGS5,5-Year Treasury Constant Maturity Rate,0.042699999999999995</t>
  </si>
  <si>
    <t>Tue Aug 29 2023 00:00:00 GMT+0000 (Coordinated Universal Time),DEXUSEU,U.S. / Euro Foreign Exchange Rate,0.010851</t>
  </si>
  <si>
    <t>Tue Aug 29 2023 00:00:00 GMT+0000 (Coordinated Universal Time),DFF,Federal Funds Effective Rate,0.0533</t>
  </si>
  <si>
    <t>Tue Aug 29 2023 00:00:00 GMT+0000 (Coordinated Universal Time),DGS10,10-Year Treasury Constant Maturity Rate,0.0412</t>
  </si>
  <si>
    <t>Tue Aug 29 2023 00:00:00 GMT+0000 (Coordinated Universal Time),DGS2,2-Year Treasury Constant Maturity Rate,0.0487</t>
  </si>
  <si>
    <t>Tue Aug 29 2023 00:00:00 GMT+0000 (Coordinated Universal Time),DGS30,30-Year Treasury Constant Maturity Rate,0.042300000000000004</t>
  </si>
  <si>
    <t>Tue Aug 29 2023 00:00:00 GMT+0000 (Coordinated Universal Time),DGS5,5-Year Treasury Constant Maturity Rate,0.0426</t>
  </si>
  <si>
    <t>Mon Aug 28 2023 00:00:00 GMT+0000 (Coordinated Universal Time),DEXUSEU,U.S. / Euro Foreign Exchange Rate,0.01081</t>
  </si>
  <si>
    <t>Mon Aug 28 2023 00:00:00 GMT+0000 (Coordinated Universal Time),DFF,Federal Funds Effective Rate,0.0533</t>
  </si>
  <si>
    <t>Mon Aug 28 2023 00:00:00 GMT+0000 (Coordinated Universal Time),DGS10,10-Year Treasury Constant Maturity Rate,0.042</t>
  </si>
  <si>
    <t>Mon Aug 28 2023 00:00:00 GMT+0000 (Coordinated Universal Time),DGS2,2-Year Treasury Constant Maturity Rate,0.049800000000000004</t>
  </si>
  <si>
    <t>Mon Aug 28 2023 00:00:00 GMT+0000 (Coordinated Universal Time),DGS30,30-Year Treasury Constant Maturity Rate,0.0429</t>
  </si>
  <si>
    <t>Mon Aug 28 2023 00:00:00 GMT+0000 (Coordinated Universal Time),DGS5,5-Year Treasury Constant Maturity Rate,0.0438</t>
  </si>
  <si>
    <t>Sun Aug 27 2023 00:00:00 GMT+0000 (Coordinated Universal Time),DFF,Federal Funds Effective Rate,0.0533</t>
  </si>
  <si>
    <t>Sat Aug 26 2023 00:00:00 GMT+0000 (Coordinated Universal Time),DFF,Federal Funds Effective Rate,0.0533</t>
  </si>
  <si>
    <t>Fri Aug 25 2023 00:00:00 GMT+0000 (Coordinated Universal Time),DEXUSEU,U.S. / Euro Foreign Exchange Rate,0.010787</t>
  </si>
  <si>
    <t>Fri Aug 25 2023 00:00:00 GMT+0000 (Coordinated Universal Time),DFF,Federal Funds Effective Rate,0.0533</t>
  </si>
  <si>
    <t>Fri Aug 25 2023 00:00:00 GMT+0000 (Coordinated Universal Time),DGS10,10-Year Treasury Constant Maturity Rate,0.0425</t>
  </si>
  <si>
    <t>Fri Aug 25 2023 00:00:00 GMT+0000 (Coordinated Universal Time),DGS2,2-Year Treasury Constant Maturity Rate,0.050300000000000004</t>
  </si>
  <si>
    <t>Fri Aug 25 2023 00:00:00 GMT+0000 (Coordinated Universal Time),DGS30,30-Year Treasury Constant Maturity Rate,0.043</t>
  </si>
  <si>
    <t>Fri Aug 25 2023 00:00:00 GMT+0000 (Coordinated Universal Time),DGS5,5-Year Treasury Constant Maturity Rate,0.0444</t>
  </si>
  <si>
    <t>Thu Aug 24 2023 00:00:00 GMT+0000 (Coordinated Universal Time),DEXUSEU,U.S. / Euro Foreign Exchange Rate,0.010826</t>
  </si>
  <si>
    <t>Thu Aug 24 2023 00:00:00 GMT+0000 (Coordinated Universal Time),DFF,Federal Funds Effective Rate,0.0533</t>
  </si>
  <si>
    <t>Thu Aug 24 2023 00:00:00 GMT+0000 (Coordinated Universal Time),DGS10,10-Year Treasury Constant Maturity Rate,0.042300000000000004</t>
  </si>
  <si>
    <t>Thu Aug 24 2023 00:00:00 GMT+0000 (Coordinated Universal Time),DGS2,2-Year Treasury Constant Maturity Rate,0.049800000000000004</t>
  </si>
  <si>
    <t>Thu Aug 24 2023 00:00:00 GMT+0000 (Coordinated Universal Time),DGS30,30-Year Treasury Constant Maturity Rate,0.043</t>
  </si>
  <si>
    <t>Thu Aug 24 2023 00:00:00 GMT+0000 (Coordinated Universal Time),DGS5,5-Year Treasury Constant Maturity Rate,0.043899999999999995</t>
  </si>
  <si>
    <t>Wed Aug 23 2023 00:00:00 GMT+0000 (Coordinated Universal Time),DEXUSEU,U.S. / Euro Foreign Exchange Rate,0.010862</t>
  </si>
  <si>
    <t>Wed Aug 23 2023 00:00:00 GMT+0000 (Coordinated Universal Time),DFF,Federal Funds Effective Rate,0.0533</t>
  </si>
  <si>
    <t>Wed Aug 23 2023 00:00:00 GMT+0000 (Coordinated Universal Time),DGS10,10-Year Treasury Constant Maturity Rate,0.04190000000000001</t>
  </si>
  <si>
    <t>Wed Aug 23 2023 00:00:00 GMT+0000 (Coordinated Universal Time),DGS2,2-Year Treasury Constant Maturity Rate,0.0495</t>
  </si>
  <si>
    <t>Wed Aug 23 2023 00:00:00 GMT+0000 (Coordinated Universal Time),DGS30,30-Year Treasury Constant Maturity Rate,0.042699999999999995</t>
  </si>
  <si>
    <t>Wed Aug 23 2023 00:00:00 GMT+0000 (Coordinated Universal Time),DGS5,5-Year Treasury Constant Maturity Rate,0.0436</t>
  </si>
  <si>
    <t>Tue Aug 22 2023 00:00:00 GMT+0000 (Coordinated Universal Time),DEXUSEU,U.S. / Euro Foreign Exchange Rate,0.010846</t>
  </si>
  <si>
    <t>Tue Aug 22 2023 00:00:00 GMT+0000 (Coordinated Universal Time),DFF,Federal Funds Effective Rate,0.0533</t>
  </si>
  <si>
    <t>Tue Aug 22 2023 00:00:00 GMT+0000 (Coordinated Universal Time),DGS10,10-Year Treasury Constant Maturity Rate,0.0434</t>
  </si>
  <si>
    <t>Tue Aug 22 2023 00:00:00 GMT+0000 (Coordinated Universal Time),DGS2,2-Year Treasury Constant Maturity Rate,0.050199999999999995</t>
  </si>
  <si>
    <t>Tue Aug 22 2023 00:00:00 GMT+0000 (Coordinated Universal Time),DGS30,30-Year Treasury Constant Maturity Rate,0.044199999999999996</t>
  </si>
  <si>
    <t>Tue Aug 22 2023 00:00:00 GMT+0000 (Coordinated Universal Time),DGS5,5-Year Treasury Constant Maturity Rate,0.0449</t>
  </si>
  <si>
    <t>Mon Aug 21 2023 00:00:00 GMT+0000 (Coordinated Universal Time),DEXUSEU,U.S. / Euro Foreign Exchange Rate,0.010888</t>
  </si>
  <si>
    <t>Mon Aug 21 2023 00:00:00 GMT+0000 (Coordinated Universal Time),DFF,Federal Funds Effective Rate,0.0533</t>
  </si>
  <si>
    <t>Mon Aug 21 2023 00:00:00 GMT+0000 (Coordinated Universal Time),DGS10,10-Year Treasury Constant Maturity Rate,0.0434</t>
  </si>
  <si>
    <t>Mon Aug 21 2023 00:00:00 GMT+0000 (Coordinated Universal Time),DGS2,2-Year Treasury Constant Maturity Rate,0.049699999999999994</t>
  </si>
  <si>
    <t>Mon Aug 21 2023 00:00:00 GMT+0000 (Coordinated Universal Time),DGS30,30-Year Treasury Constant Maturity Rate,0.044500000000000005</t>
  </si>
  <si>
    <t>Mon Aug 21 2023 00:00:00 GMT+0000 (Coordinated Universal Time),DGS5,5-Year Treasury Constant Maturity Rate,0.0446</t>
  </si>
  <si>
    <t>Sun Aug 20 2023 00:00:00 GMT+0000 (Coordinated Universal Time),DFF,Federal Funds Effective Rate,0.0533</t>
  </si>
  <si>
    <t>Sat Aug 19 2023 00:00:00 GMT+0000 (Coordinated Universal Time),DFF,Federal Funds Effective Rate,0.0533</t>
  </si>
  <si>
    <t>Fri Aug 18 2023 00:00:00 GMT+0000 (Coordinated Universal Time),DEXUSEU,U.S. / Euro Foreign Exchange Rate,0.010875</t>
  </si>
  <si>
    <t>Fri Aug 18 2023 00:00:00 GMT+0000 (Coordinated Universal Time),DFF,Federal Funds Effective Rate,0.0533</t>
  </si>
  <si>
    <t>Fri Aug 18 2023 00:00:00 GMT+0000 (Coordinated Universal Time),DGS10,10-Year Treasury Constant Maturity Rate,0.0426</t>
  </si>
  <si>
    <t>Fri Aug 18 2023 00:00:00 GMT+0000 (Coordinated Universal Time),DGS2,2-Year Treasury Constant Maturity Rate,0.0492</t>
  </si>
  <si>
    <t>Fri Aug 18 2023 00:00:00 GMT+0000 (Coordinated Universal Time),DGS30,30-Year Treasury Constant Maturity Rate,0.0438</t>
  </si>
  <si>
    <t>Fri Aug 18 2023 00:00:00 GMT+0000 (Coordinated Universal Time),DGS5,5-Year Treasury Constant Maturity Rate,0.0438</t>
  </si>
  <si>
    <t>Thu Aug 17 2023 00:00:00 GMT+0000 (Coordinated Universal Time),DEXUSEU,U.S. / Euro Foreign Exchange Rate,0.010874</t>
  </si>
  <si>
    <t>Thu Aug 17 2023 00:00:00 GMT+0000 (Coordinated Universal Time),DFF,Federal Funds Effective Rate,0.0533</t>
  </si>
  <si>
    <t>Thu Aug 17 2023 00:00:00 GMT+0000 (Coordinated Universal Time),DGS10,10-Year Treasury Constant Maturity Rate,0.043</t>
  </si>
  <si>
    <t>Thu Aug 17 2023 00:00:00 GMT+0000 (Coordinated Universal Time),DGS2,2-Year Treasury Constant Maturity Rate,0.049400000000000006</t>
  </si>
  <si>
    <t>Thu Aug 17 2023 00:00:00 GMT+0000 (Coordinated Universal Time),DGS30,30-Year Treasury Constant Maturity Rate,0.0441</t>
  </si>
  <si>
    <t>Thu Aug 17 2023 00:00:00 GMT+0000 (Coordinated Universal Time),DGS5,5-Year Treasury Constant Maturity Rate,0.044199999999999996</t>
  </si>
  <si>
    <t>Wed Aug 16 2023 00:00:00 GMT+0000 (Coordinated Universal Time),DEXUSEU,U.S. / Euro Foreign Exchange Rate,0.010904</t>
  </si>
  <si>
    <t>Wed Aug 16 2023 00:00:00 GMT+0000 (Coordinated Universal Time),DFF,Federal Funds Effective Rate,0.0533</t>
  </si>
  <si>
    <t>Wed Aug 16 2023 00:00:00 GMT+0000 (Coordinated Universal Time),DGS10,10-Year Treasury Constant Maturity Rate,0.042800000000000005</t>
  </si>
  <si>
    <t>Wed Aug 16 2023 00:00:00 GMT+0000 (Coordinated Universal Time),DGS2,2-Year Treasury Constant Maturity Rate,0.049699999999999994</t>
  </si>
  <si>
    <t>Wed Aug 16 2023 00:00:00 GMT+0000 (Coordinated Universal Time),DGS30,30-Year Treasury Constant Maturity Rate,0.0438</t>
  </si>
  <si>
    <t>Wed Aug 16 2023 00:00:00 GMT+0000 (Coordinated Universal Time),DGS5,5-Year Treasury Constant Maturity Rate,0.044199999999999996</t>
  </si>
  <si>
    <t>Tue Aug 15 2023 00:00:00 GMT+0000 (Coordinated Universal Time),DEXUSEU,U.S. / Euro Foreign Exchange Rate,0.010928</t>
  </si>
  <si>
    <t>Tue Aug 15 2023 00:00:00 GMT+0000 (Coordinated Universal Time),DFF,Federal Funds Effective Rate,0.0533</t>
  </si>
  <si>
    <t>Tue Aug 15 2023 00:00:00 GMT+0000 (Coordinated Universal Time),DGS10,10-Year Treasury Constant Maturity Rate,0.0421</t>
  </si>
  <si>
    <t>Tue Aug 15 2023 00:00:00 GMT+0000 (Coordinated Universal Time),DGS2,2-Year Treasury Constant Maturity Rate,0.0492</t>
  </si>
  <si>
    <t>Tue Aug 15 2023 00:00:00 GMT+0000 (Coordinated Universal Time),DGS30,30-Year Treasury Constant Maturity Rate,0.0432</t>
  </si>
  <si>
    <t>Tue Aug 15 2023 00:00:00 GMT+0000 (Coordinated Universal Time),DGS5,5-Year Treasury Constant Maturity Rate,0.0436</t>
  </si>
  <si>
    <t>Mon Aug 14 2023 00:00:00 GMT+0000 (Coordinated Universal Time),DEXUSEU,U.S. / Euro Foreign Exchange Rate,0.010922000000000001</t>
  </si>
  <si>
    <t>Mon Aug 14 2023 00:00:00 GMT+0000 (Coordinated Universal Time),DFF,Federal Funds Effective Rate,0.0533</t>
  </si>
  <si>
    <t>Mon Aug 14 2023 00:00:00 GMT+0000 (Coordinated Universal Time),DGS10,10-Year Treasury Constant Maturity Rate,0.04190000000000001</t>
  </si>
  <si>
    <t>Mon Aug 14 2023 00:00:00 GMT+0000 (Coordinated Universal Time),DGS2,2-Year Treasury Constant Maturity Rate,0.0496</t>
  </si>
  <si>
    <t>Mon Aug 14 2023 00:00:00 GMT+0000 (Coordinated Universal Time),DGS30,30-Year Treasury Constant Maturity Rate,0.0429</t>
  </si>
  <si>
    <t>Mon Aug 14 2023 00:00:00 GMT+0000 (Coordinated Universal Time),DGS5,5-Year Treasury Constant Maturity Rate,0.0436</t>
  </si>
  <si>
    <t>Sun Aug 13 2023 00:00:00 GMT+0000 (Coordinated Universal Time),DFF,Federal Funds Effective Rate,0.0533</t>
  </si>
  <si>
    <t>Sat Aug 12 2023 00:00:00 GMT+0000 (Coordinated Universal Time),DFF,Federal Funds Effective Rate,0.0533</t>
  </si>
  <si>
    <t>Fri Aug 11 2023 00:00:00 GMT+0000 (Coordinated Universal Time),DEXUSEU,U.S. / Euro Foreign Exchange Rate,0.010957</t>
  </si>
  <si>
    <t>Fri Aug 11 2023 00:00:00 GMT+0000 (Coordinated Universal Time),DFF,Federal Funds Effective Rate,0.0533</t>
  </si>
  <si>
    <t>Fri Aug 11 2023 00:00:00 GMT+0000 (Coordinated Universal Time),DGS10,10-Year Treasury Constant Maturity Rate,0.0416</t>
  </si>
  <si>
    <t>Fri Aug 11 2023 00:00:00 GMT+0000 (Coordinated Universal Time),DGS2,2-Year Treasury Constant Maturity Rate,0.0489</t>
  </si>
  <si>
    <t>Fri Aug 11 2023 00:00:00 GMT+0000 (Coordinated Universal Time),DGS30,30-Year Treasury Constant Maturity Rate,0.042699999999999995</t>
  </si>
  <si>
    <t>Fri Aug 11 2023 00:00:00 GMT+0000 (Coordinated Universal Time),DGS5,5-Year Treasury Constant Maturity Rate,0.0431</t>
  </si>
  <si>
    <t>Thu Aug 10 2023 00:00:00 GMT+0000 (Coordinated Universal Time),DEXUSEU,U.S. / Euro Foreign Exchange Rate,0.011016</t>
  </si>
  <si>
    <t>Thu Aug 10 2023 00:00:00 GMT+0000 (Coordinated Universal Time),DFF,Federal Funds Effective Rate,0.0533</t>
  </si>
  <si>
    <t>Thu Aug 10 2023 00:00:00 GMT+0000 (Coordinated Universal Time),DGS10,10-Year Treasury Constant Maturity Rate,0.0409</t>
  </si>
  <si>
    <t>Thu Aug 10 2023 00:00:00 GMT+0000 (Coordinated Universal Time),DGS2,2-Year Treasury Constant Maturity Rate,0.0482</t>
  </si>
  <si>
    <t>Thu Aug 10 2023 00:00:00 GMT+0000 (Coordinated Universal Time),DGS30,30-Year Treasury Constant Maturity Rate,0.0424</t>
  </si>
  <si>
    <t>Thu Aug 10 2023 00:00:00 GMT+0000 (Coordinated Universal Time),DGS5,5-Year Treasury Constant Maturity Rate,0.0421</t>
  </si>
  <si>
    <t>Wed Aug 09 2023 00:00:00 GMT+0000 (Coordinated Universal Time),DEXUSEU,U.S. / Euro Foreign Exchange Rate,0.010974999999999999</t>
  </si>
  <si>
    <t>Wed Aug 09 2023 00:00:00 GMT+0000 (Coordinated Universal Time),DFF,Federal Funds Effective Rate,0.0533</t>
  </si>
  <si>
    <t>Wed Aug 09 2023 00:00:00 GMT+0000 (Coordinated Universal Time),DGS10,10-Year Treasury Constant Maturity Rate,0.04</t>
  </si>
  <si>
    <t>Wed Aug 09 2023 00:00:00 GMT+0000 (Coordinated Universal Time),DGS2,2-Year Treasury Constant Maturity Rate,0.0479</t>
  </si>
  <si>
    <t>Wed Aug 09 2023 00:00:00 GMT+0000 (Coordinated Universal Time),DGS30,30-Year Treasury Constant Maturity Rate,0.0418</t>
  </si>
  <si>
    <t>Wed Aug 09 2023 00:00:00 GMT+0000 (Coordinated Universal Time),DGS5,5-Year Treasury Constant Maturity Rate,0.0412</t>
  </si>
  <si>
    <t>Tue Aug 08 2023 00:00:00 GMT+0000 (Coordinated Universal Time),DEXUSEU,U.S. / Euro Foreign Exchange Rate,0.010950999999999999</t>
  </si>
  <si>
    <t>Tue Aug 08 2023 00:00:00 GMT+0000 (Coordinated Universal Time),DFF,Federal Funds Effective Rate,0.0533</t>
  </si>
  <si>
    <t>Tue Aug 08 2023 00:00:00 GMT+0000 (Coordinated Universal Time),DGS10,10-Year Treasury Constant Maturity Rate,0.04019999999999999</t>
  </si>
  <si>
    <t>Tue Aug 08 2023 00:00:00 GMT+0000 (Coordinated Universal Time),DGS2,2-Year Treasury Constant Maturity Rate,0.047400000000000005</t>
  </si>
  <si>
    <t>Tue Aug 08 2023 00:00:00 GMT+0000 (Coordinated Universal Time),DGS30,30-Year Treasury Constant Maturity Rate,0.042</t>
  </si>
  <si>
    <t>Tue Aug 08 2023 00:00:00 GMT+0000 (Coordinated Universal Time),DGS5,5-Year Treasury Constant Maturity Rate,0.040999999999999995</t>
  </si>
  <si>
    <t>Mon Aug 07 2023 00:00:00 GMT+0000 (Coordinated Universal Time),DEXUSEU,U.S. / Euro Foreign Exchange Rate,0.011000000000000001</t>
  </si>
  <si>
    <t>Mon Aug 07 2023 00:00:00 GMT+0000 (Coordinated Universal Time),DFF,Federal Funds Effective Rate,0.0533</t>
  </si>
  <si>
    <t>Mon Aug 07 2023 00:00:00 GMT+0000 (Coordinated Universal Time),DGS10,10-Year Treasury Constant Maturity Rate,0.0409</t>
  </si>
  <si>
    <t>Mon Aug 07 2023 00:00:00 GMT+0000 (Coordinated Universal Time),DGS2,2-Year Treasury Constant Maturity Rate,0.047599999999999996</t>
  </si>
  <si>
    <t>Mon Aug 07 2023 00:00:00 GMT+0000 (Coordinated Universal Time),DGS30,30-Year Treasury Constant Maturity Rate,0.042699999999999995</t>
  </si>
  <si>
    <t>Mon Aug 07 2023 00:00:00 GMT+0000 (Coordinated Universal Time),DGS5,5-Year Treasury Constant Maturity Rate,0.0416</t>
  </si>
  <si>
    <t>Sun Aug 06 2023 00:00:00 GMT+0000 (Coordinated Universal Time),DFF,Federal Funds Effective Rate,0.0533</t>
  </si>
  <si>
    <t>Sat Aug 05 2023 00:00:00 GMT+0000 (Coordinated Universal Time),DFF,Federal Funds Effective Rate,0.0533</t>
  </si>
  <si>
    <t>Fri Aug 04 2023 00:00:00 GMT+0000 (Coordinated Universal Time),DEXUSEU,U.S. / Euro Foreign Exchange Rate,0.011035999999999999</t>
  </si>
  <si>
    <t>Fri Aug 04 2023 00:00:00 GMT+0000 (Coordinated Universal Time),DFF,Federal Funds Effective Rate,0.0533</t>
  </si>
  <si>
    <t>Fri Aug 04 2023 00:00:00 GMT+0000 (Coordinated Universal Time),DGS10,10-Year Treasury Constant Maturity Rate,0.0405</t>
  </si>
  <si>
    <t>Fri Aug 04 2023 00:00:00 GMT+0000 (Coordinated Universal Time),DGS2,2-Year Treasury Constant Maturity Rate,0.0478</t>
  </si>
  <si>
    <t>Fri Aug 04 2023 00:00:00 GMT+0000 (Coordinated Universal Time),DGS30,30-Year Treasury Constant Maturity Rate,0.0421</t>
  </si>
  <si>
    <t>Fri Aug 04 2023 00:00:00 GMT+0000 (Coordinated Universal Time),DGS5,5-Year Treasury Constant Maturity Rate,0.0415</t>
  </si>
  <si>
    <t>Thu Aug 03 2023 00:00:00 GMT+0000 (Coordinated Universal Time),DEXUSEU,U.S. / Euro Foreign Exchange Rate,0.010947</t>
  </si>
  <si>
    <t>Thu Aug 03 2023 00:00:00 GMT+0000 (Coordinated Universal Time),DFF,Federal Funds Effective Rate,0.0533</t>
  </si>
  <si>
    <t>Thu Aug 03 2023 00:00:00 GMT+0000 (Coordinated Universal Time),DGS10,10-Year Treasury Constant Maturity Rate,0.042</t>
  </si>
  <si>
    <t>Thu Aug 03 2023 00:00:00 GMT+0000 (Coordinated Universal Time),DGS2,2-Year Treasury Constant Maturity Rate,0.049</t>
  </si>
  <si>
    <t>Thu Aug 03 2023 00:00:00 GMT+0000 (Coordinated Universal Time),DGS30,30-Year Treasury Constant Maturity Rate,0.0432</t>
  </si>
  <si>
    <t>Thu Aug 03 2023 00:00:00 GMT+0000 (Coordinated Universal Time),DGS5,5-Year Treasury Constant Maturity Rate,0.043</t>
  </si>
  <si>
    <t>Wed Aug 02 2023 00:00:00 GMT+0000 (Coordinated Universal Time),DEXUSEU,U.S. / Euro Foreign Exchange Rate,0.010939</t>
  </si>
  <si>
    <t>Wed Aug 02 2023 00:00:00 GMT+0000 (Coordinated Universal Time),DFF,Federal Funds Effective Rate,0.0533</t>
  </si>
  <si>
    <t>Wed Aug 02 2023 00:00:00 GMT+0000 (Coordinated Universal Time),DGS10,10-Year Treasury Constant Maturity Rate,0.0408</t>
  </si>
  <si>
    <t>Wed Aug 02 2023 00:00:00 GMT+0000 (Coordinated Universal Time),DGS2,2-Year Treasury Constant Maturity Rate,0.048799999999999996</t>
  </si>
  <si>
    <t>Wed Aug 02 2023 00:00:00 GMT+0000 (Coordinated Universal Time),DGS30,30-Year Treasury Constant Maturity Rate,0.0417</t>
  </si>
  <si>
    <t>Wed Aug 02 2023 00:00:00 GMT+0000 (Coordinated Universal Time),DGS5,5-Year Treasury Constant Maturity Rate,0.0424</t>
  </si>
  <si>
    <t>Tue Aug 01 2023 00:00:00 GMT+0000 (Coordinated Universal Time),DEXUSEU,U.S. / Euro Foreign Exchange Rate,0.010971</t>
  </si>
  <si>
    <t>Tue Aug 01 2023 00:00:00 GMT+0000 (Coordinated Universal Time),DFF,Federal Funds Effective Rate,0.0533</t>
  </si>
  <si>
    <t>Tue Aug 01 2023 00:00:00 GMT+0000 (Coordinated Universal Time),DGS10,10-Year Treasury Constant Maturity Rate,0.0405</t>
  </si>
  <si>
    <t>Tue Aug 01 2023 00:00:00 GMT+0000 (Coordinated Universal Time),DGS2,2-Year Treasury Constant Maturity Rate,0.0492</t>
  </si>
  <si>
    <t>Tue Aug 01 2023 00:00:00 GMT+0000 (Coordinated Universal Time),DGS30,30-Year Treasury Constant Maturity Rate,0.041100000000000005</t>
  </si>
  <si>
    <t>Tue Aug 01 2023 00:00:00 GMT+0000 (Coordinated Universal Time),DGS5,5-Year Treasury Constant Maturity Rate,0.0424</t>
  </si>
  <si>
    <t>Mon Jul 31 2023 00:00:00 GMT+0000 (Coordinated Universal Time),DEXUSEU,U.S. / Euro Foreign Exchange Rate,0.01102</t>
  </si>
  <si>
    <t>Mon Jul 31 2023 00:00:00 GMT+0000 (Coordinated Universal Time),DFF,Federal Funds Effective Rate,0.0533</t>
  </si>
  <si>
    <t>Mon Jul 31 2023 00:00:00 GMT+0000 (Coordinated Universal Time),DGS10,10-Year Treasury Constant Maturity Rate,0.0397</t>
  </si>
  <si>
    <t>Mon Jul 31 2023 00:00:00 GMT+0000 (Coordinated Universal Time),DGS2,2-Year Treasury Constant Maturity Rate,0.048799999999999996</t>
  </si>
  <si>
    <t>Mon Jul 31 2023 00:00:00 GMT+0000 (Coordinated Universal Time),DGS30,30-Year Treasury Constant Maturity Rate,0.04019999999999999</t>
  </si>
  <si>
    <t>Mon Jul 31 2023 00:00:00 GMT+0000 (Coordinated Universal Time),DGS5,5-Year Treasury Constant Maturity Rate,0.0418</t>
  </si>
  <si>
    <t>Sun Jul 30 2023 00:00:00 GMT+0000 (Coordinated Universal Time),DFF,Federal Funds Effective Rate,0.0533</t>
  </si>
  <si>
    <t>Sat Jul 29 2023 00:00:00 GMT+0000 (Coordinated Universal Time),DFF,Federal Funds Effective Rate,0.0533</t>
  </si>
  <si>
    <t>Fri Jul 28 2023 00:00:00 GMT+0000 (Coordinated Universal Time),DEXUSEU,U.S. / Euro Foreign Exchange Rate,0.011039</t>
  </si>
  <si>
    <t>Fri Jul 28 2023 00:00:00 GMT+0000 (Coordinated Universal Time),DFF,Federal Funds Effective Rate,0.0533</t>
  </si>
  <si>
    <t>Fri Jul 28 2023 00:00:00 GMT+0000 (Coordinated Universal Time),DGS10,10-Year Treasury Constant Maturity Rate,0.039599999999999996</t>
  </si>
  <si>
    <t>Fri Jul 28 2023 00:00:00 GMT+0000 (Coordinated Universal Time),DGS2,2-Year Treasury Constant Maturity Rate,0.0487</t>
  </si>
  <si>
    <t>Fri Jul 28 2023 00:00:00 GMT+0000 (Coordinated Universal Time),DGS30,30-Year Treasury Constant Maturity Rate,0.0403</t>
  </si>
  <si>
    <t>Fri Jul 28 2023 00:00:00 GMT+0000 (Coordinated Universal Time),DGS5,5-Year Treasury Constant Maturity Rate,0.0418</t>
  </si>
  <si>
    <t>Thu Jul 27 2023 00:00:00 GMT+0000 (Coordinated Universal Time),DEXUSEU,U.S. / Euro Foreign Exchange Rate,0.010998</t>
  </si>
  <si>
    <t>Thu Jul 27 2023 00:00:00 GMT+0000 (Coordinated Universal Time),DFF,Federal Funds Effective Rate,0.0533</t>
  </si>
  <si>
    <t>Thu Jul 27 2023 00:00:00 GMT+0000 (Coordinated Universal Time),DGS10,10-Year Treasury Constant Maturity Rate,0.0401</t>
  </si>
  <si>
    <t>Thu Jul 27 2023 00:00:00 GMT+0000 (Coordinated Universal Time),DGS2,2-Year Treasury Constant Maturity Rate,0.049100000000000005</t>
  </si>
  <si>
    <t>Thu Jul 27 2023 00:00:00 GMT+0000 (Coordinated Universal Time),DGS30,30-Year Treasury Constant Maturity Rate,0.0406</t>
  </si>
  <si>
    <t>Thu Jul 27 2023 00:00:00 GMT+0000 (Coordinated Universal Time),DGS5,5-Year Treasury Constant Maturity Rate,0.0424</t>
  </si>
  <si>
    <t>Wed Jul 26 2023 00:00:00 GMT+0000 (Coordinated Universal Time),DEXUSEU,U.S. / Euro Foreign Exchange Rate,0.011078</t>
  </si>
  <si>
    <t>Wed Jul 26 2023 00:00:00 GMT+0000 (Coordinated Universal Time),DFF,Federal Funds Effective Rate,0.0508</t>
  </si>
  <si>
    <t>Wed Jul 26 2023 00:00:00 GMT+0000 (Coordinated Universal Time),DGS10,10-Year Treasury Constant Maturity Rate,0.038599999999999995</t>
  </si>
  <si>
    <t>Wed Jul 26 2023 00:00:00 GMT+0000 (Coordinated Universal Time),DGS2,2-Year Treasury Constant Maturity Rate,0.0482</t>
  </si>
  <si>
    <t>Wed Jul 26 2023 00:00:00 GMT+0000 (Coordinated Universal Time),DGS30,30-Year Treasury Constant Maturity Rate,0.0394</t>
  </si>
  <si>
    <t>Wed Jul 26 2023 00:00:00 GMT+0000 (Coordinated Universal Time),DGS5,5-Year Treasury Constant Maturity Rate,0.0409</t>
  </si>
  <si>
    <t>Tue Jul 25 2023 00:00:00 GMT+0000 (Coordinated Universal Time),DEXUSEU,U.S. / Euro Foreign Exchange Rate,0.011049999999999999</t>
  </si>
  <si>
    <t>Tue Jul 25 2023 00:00:00 GMT+0000 (Coordinated Universal Time),DFF,Federal Funds Effective Rate,0.0508</t>
  </si>
  <si>
    <t>Tue Jul 25 2023 00:00:00 GMT+0000 (Coordinated Universal Time),DGS10,10-Year Treasury Constant Maturity Rate,0.0391</t>
  </si>
  <si>
    <t>Tue Jul 25 2023 00:00:00 GMT+0000 (Coordinated Universal Time),DGS2,2-Year Treasury Constant Maturity Rate,0.048499999999999995</t>
  </si>
  <si>
    <t>Tue Jul 25 2023 00:00:00 GMT+0000 (Coordinated Universal Time),DGS30,30-Year Treasury Constant Maturity Rate,0.0395</t>
  </si>
  <si>
    <t>Tue Jul 25 2023 00:00:00 GMT+0000 (Coordinated Universal Time),DGS5,5-Year Treasury Constant Maturity Rate,0.0415</t>
  </si>
  <si>
    <t>Mon Jul 24 2023 00:00:00 GMT+0000 (Coordinated Universal Time),DEXUSEU,U.S. / Euro Foreign Exchange Rate,0.011083</t>
  </si>
  <si>
    <t>Mon Jul 24 2023 00:00:00 GMT+0000 (Coordinated Universal Time),DFF,Federal Funds Effective Rate,0.0508</t>
  </si>
  <si>
    <t>Mon Jul 24 2023 00:00:00 GMT+0000 (Coordinated Universal Time),DGS10,10-Year Treasury Constant Maturity Rate,0.038599999999999995</t>
  </si>
  <si>
    <t>Mon Jul 24 2023 00:00:00 GMT+0000 (Coordinated Universal Time),DGS2,2-Year Treasury Constant Maturity Rate,0.0481</t>
  </si>
  <si>
    <t>Mon Jul 24 2023 00:00:00 GMT+0000 (Coordinated Universal Time),DGS30,30-Year Treasury Constant Maturity Rate,0.0392</t>
  </si>
  <si>
    <t>Mon Jul 24 2023 00:00:00 GMT+0000 (Coordinated Universal Time),DGS5,5-Year Treasury Constant Maturity Rate,0.041299999999999996</t>
  </si>
  <si>
    <t>Sun Jul 23 2023 00:00:00 GMT+0000 (Coordinated Universal Time),DFF,Federal Funds Effective Rate,0.0508</t>
  </si>
  <si>
    <t>Sat Jul 22 2023 00:00:00 GMT+0000 (Coordinated Universal Time),DFF,Federal Funds Effective Rate,0.0508</t>
  </si>
  <si>
    <t>Fri Jul 21 2023 00:00:00 GMT+0000 (Coordinated Universal Time),DEXUSEU,U.S. / Euro Foreign Exchange Rate,0.011120000000000001</t>
  </si>
  <si>
    <t>Fri Jul 21 2023 00:00:00 GMT+0000 (Coordinated Universal Time),DFF,Federal Funds Effective Rate,0.0508</t>
  </si>
  <si>
    <t>Fri Jul 21 2023 00:00:00 GMT+0000 (Coordinated Universal Time),DGS10,10-Year Treasury Constant Maturity Rate,0.0384</t>
  </si>
  <si>
    <t>Fri Jul 21 2023 00:00:00 GMT+0000 (Coordinated Universal Time),DGS2,2-Year Treasury Constant Maturity Rate,0.0482</t>
  </si>
  <si>
    <t>Fri Jul 21 2023 00:00:00 GMT+0000 (Coordinated Universal Time),DGS30,30-Year Treasury Constant Maturity Rate,0.0391</t>
  </si>
  <si>
    <t>Fri Jul 21 2023 00:00:00 GMT+0000 (Coordinated Universal Time),DGS5,5-Year Treasury Constant Maturity Rate,0.0409</t>
  </si>
  <si>
    <t>Thu Jul 20 2023 00:00:00 GMT+0000 (Coordinated Universal Time),DEXUSEU,U.S. / Euro Foreign Exchange Rate,0.011134999999999999</t>
  </si>
  <si>
    <t>Thu Jul 20 2023 00:00:00 GMT+0000 (Coordinated Universal Time),DFF,Federal Funds Effective Rate,0.0508</t>
  </si>
  <si>
    <t>Thu Jul 20 2023 00:00:00 GMT+0000 (Coordinated Universal Time),DGS10,10-Year Treasury Constant Maturity Rate,0.0385</t>
  </si>
  <si>
    <t>Thu Jul 20 2023 00:00:00 GMT+0000 (Coordinated Universal Time),DGS2,2-Year Treasury Constant Maturity Rate,0.048</t>
  </si>
  <si>
    <t>Thu Jul 20 2023 00:00:00 GMT+0000 (Coordinated Universal Time),DGS30,30-Year Treasury Constant Maturity Rate,0.0391</t>
  </si>
  <si>
    <t>Thu Jul 20 2023 00:00:00 GMT+0000 (Coordinated Universal Time),DGS5,5-Year Treasury Constant Maturity Rate,0.0408</t>
  </si>
  <si>
    <t>Wed Jul 19 2023 00:00:00 GMT+0000 (Coordinated Universal Time),DEXUSEU,U.S. / Euro Foreign Exchange Rate,0.011195</t>
  </si>
  <si>
    <t>Wed Jul 19 2023 00:00:00 GMT+0000 (Coordinated Universal Time),DFF,Federal Funds Effective Rate,0.0508</t>
  </si>
  <si>
    <t>Wed Jul 19 2023 00:00:00 GMT+0000 (Coordinated Universal Time),DGS10,10-Year Treasury Constant Maturity Rate,0.0375</t>
  </si>
  <si>
    <t>Wed Jul 19 2023 00:00:00 GMT+0000 (Coordinated Universal Time),DGS2,2-Year Treasury Constant Maturity Rate,0.047400000000000005</t>
  </si>
  <si>
    <t>Wed Jul 19 2023 00:00:00 GMT+0000 (Coordinated Universal Time),DGS30,30-Year Treasury Constant Maturity Rate,0.0384</t>
  </si>
  <si>
    <t>Wed Jul 19 2023 00:00:00 GMT+0000 (Coordinated Universal Time),DGS5,5-Year Treasury Constant Maturity Rate,0.0398</t>
  </si>
  <si>
    <t>Tue Jul 18 2023 00:00:00 GMT+0000 (Coordinated Universal Time),DEXUSEU,U.S. / Euro Foreign Exchange Rate,0.011223</t>
  </si>
  <si>
    <t>Tue Jul 18 2023 00:00:00 GMT+0000 (Coordinated Universal Time),DFF,Federal Funds Effective Rate,0.0508</t>
  </si>
  <si>
    <t>Tue Jul 18 2023 00:00:00 GMT+0000 (Coordinated Universal Time),DGS10,10-Year Treasury Constant Maturity Rate,0.038</t>
  </si>
  <si>
    <t>Tue Jul 18 2023 00:00:00 GMT+0000 (Coordinated Universal Time),DGS2,2-Year Treasury Constant Maturity Rate,0.047400000000000005</t>
  </si>
  <si>
    <t>Tue Jul 18 2023 00:00:00 GMT+0000 (Coordinated Universal Time),DGS30,30-Year Treasury Constant Maturity Rate,0.0391</t>
  </si>
  <si>
    <t>Tue Jul 18 2023 00:00:00 GMT+0000 (Coordinated Universal Time),DGS5,5-Year Treasury Constant Maturity Rate,0.04</t>
  </si>
  <si>
    <t>Mon Jul 17 2023 00:00:00 GMT+0000 (Coordinated Universal Time),DEXUSEU,U.S. / Euro Foreign Exchange Rate,0.011236</t>
  </si>
  <si>
    <t>Mon Jul 17 2023 00:00:00 GMT+0000 (Coordinated Universal Time),DFF,Federal Funds Effective Rate,0.0508</t>
  </si>
  <si>
    <t>Mon Jul 17 2023 00:00:00 GMT+0000 (Coordinated Universal Time),DGS10,10-Year Treasury Constant Maturity Rate,0.0381</t>
  </si>
  <si>
    <t>Mon Jul 17 2023 00:00:00 GMT+0000 (Coordinated Universal Time),DGS2,2-Year Treasury Constant Maturity Rate,0.047400000000000005</t>
  </si>
  <si>
    <t>Mon Jul 17 2023 00:00:00 GMT+0000 (Coordinated Universal Time),DGS30,30-Year Treasury Constant Maturity Rate,0.0394</t>
  </si>
  <si>
    <t>Mon Jul 17 2023 00:00:00 GMT+0000 (Coordinated Universal Time),DGS5,5-Year Treasury Constant Maturity Rate,0.04019999999999999</t>
  </si>
  <si>
    <t>Sun Jul 16 2023 00:00:00 GMT+0000 (Coordinated Universal Time),DFF,Federal Funds Effective Rate,0.0508</t>
  </si>
  <si>
    <t>Sat Jul 15 2023 00:00:00 GMT+0000 (Coordinated Universal Time),DFF,Federal Funds Effective Rate,0.0508</t>
  </si>
  <si>
    <t>Fri Jul 14 2023 00:00:00 GMT+0000 (Coordinated Universal Time),DEXUSEU,U.S. / Euro Foreign Exchange Rate,0.011236999999999999</t>
  </si>
  <si>
    <t>Fri Jul 14 2023 00:00:00 GMT+0000 (Coordinated Universal Time),DFF,Federal Funds Effective Rate,0.0508</t>
  </si>
  <si>
    <t>Fri Jul 14 2023 00:00:00 GMT+0000 (Coordinated Universal Time),DGS10,10-Year Treasury Constant Maturity Rate,0.0383</t>
  </si>
  <si>
    <t>Fri Jul 14 2023 00:00:00 GMT+0000 (Coordinated Universal Time),DGS2,2-Year Treasury Constant Maturity Rate,0.047400000000000005</t>
  </si>
  <si>
    <t>Fri Jul 14 2023 00:00:00 GMT+0000 (Coordinated Universal Time),DGS30,30-Year Treasury Constant Maturity Rate,0.0393</t>
  </si>
  <si>
    <t>Fri Jul 14 2023 00:00:00 GMT+0000 (Coordinated Universal Time),DGS5,5-Year Treasury Constant Maturity Rate,0.0404</t>
  </si>
  <si>
    <t>Thu Jul 13 2023 00:00:00 GMT+0000 (Coordinated Universal Time),DEXUSEU,U.S. / Euro Foreign Exchange Rate,0.011193999999999999</t>
  </si>
  <si>
    <t>Thu Jul 13 2023 00:00:00 GMT+0000 (Coordinated Universal Time),DFF,Federal Funds Effective Rate,0.0508</t>
  </si>
  <si>
    <t>Thu Jul 13 2023 00:00:00 GMT+0000 (Coordinated Universal Time),DGS10,10-Year Treasury Constant Maturity Rate,0.037599999999999995</t>
  </si>
  <si>
    <t>Thu Jul 13 2023 00:00:00 GMT+0000 (Coordinated Universal Time),DGS2,2-Year Treasury Constant Maturity Rate,0.045899999999999996</t>
  </si>
  <si>
    <t>Thu Jul 13 2023 00:00:00 GMT+0000 (Coordinated Universal Time),DGS30,30-Year Treasury Constant Maturity Rate,0.039</t>
  </si>
  <si>
    <t>Thu Jul 13 2023 00:00:00 GMT+0000 (Coordinated Universal Time),DGS5,5-Year Treasury Constant Maturity Rate,0.0393</t>
  </si>
  <si>
    <t>Wed Jul 12 2023 00:00:00 GMT+0000 (Coordinated Universal Time),DEXUSEU,U.S. / Euro Foreign Exchange Rate,0.011123000000000001</t>
  </si>
  <si>
    <t>Wed Jul 12 2023 00:00:00 GMT+0000 (Coordinated Universal Time),DFF,Federal Funds Effective Rate,0.0508</t>
  </si>
  <si>
    <t>Wed Jul 12 2023 00:00:00 GMT+0000 (Coordinated Universal Time),DGS10,10-Year Treasury Constant Maturity Rate,0.038599999999999995</t>
  </si>
  <si>
    <t>Wed Jul 12 2023 00:00:00 GMT+0000 (Coordinated Universal Time),DGS2,2-Year Treasury Constant Maturity Rate,0.0472</t>
  </si>
  <si>
    <t>Wed Jul 12 2023 00:00:00 GMT+0000 (Coordinated Universal Time),DGS30,30-Year Treasury Constant Maturity Rate,0.039599999999999996</t>
  </si>
  <si>
    <t>Wed Jul 12 2023 00:00:00 GMT+0000 (Coordinated Universal Time),DGS5,5-Year Treasury Constant Maturity Rate,0.0407</t>
  </si>
  <si>
    <t>Tue Jul 11 2023 00:00:00 GMT+0000 (Coordinated Universal Time),DEXUSEU,U.S. / Euro Foreign Exchange Rate,0.010992</t>
  </si>
  <si>
    <t>Tue Jul 11 2023 00:00:00 GMT+0000 (Coordinated Universal Time),DFF,Federal Funds Effective Rate,0.0508</t>
  </si>
  <si>
    <t>Tue Jul 11 2023 00:00:00 GMT+0000 (Coordinated Universal Time),DGS10,10-Year Treasury Constant Maturity Rate,0.039900000000000005</t>
  </si>
  <si>
    <t>Tue Jul 11 2023 00:00:00 GMT+0000 (Coordinated Universal Time),DGS2,2-Year Treasury Constant Maturity Rate,0.048799999999999996</t>
  </si>
  <si>
    <t>Tue Jul 11 2023 00:00:00 GMT+0000 (Coordinated Universal Time),DGS30,30-Year Treasury Constant Maturity Rate,0.0403</t>
  </si>
  <si>
    <t>Tue Jul 11 2023 00:00:00 GMT+0000 (Coordinated Universal Time),DGS5,5-Year Treasury Constant Maturity Rate,0.0424</t>
  </si>
  <si>
    <t>Mon Jul 10 2023 00:00:00 GMT+0000 (Coordinated Universal Time),DEXUSEU,U.S. / Euro Foreign Exchange Rate,0.010990999999999999</t>
  </si>
  <si>
    <t>Mon Jul 10 2023 00:00:00 GMT+0000 (Coordinated Universal Time),DFF,Federal Funds Effective Rate,0.0507</t>
  </si>
  <si>
    <t>Mon Jul 10 2023 00:00:00 GMT+0000 (Coordinated Universal Time),DGS10,10-Year Treasury Constant Maturity Rate,0.0401</t>
  </si>
  <si>
    <t>Mon Jul 10 2023 00:00:00 GMT+0000 (Coordinated Universal Time),DGS2,2-Year Treasury Constant Maturity Rate,0.048499999999999995</t>
  </si>
  <si>
    <t>Mon Jul 10 2023 00:00:00 GMT+0000 (Coordinated Universal Time),DGS30,30-Year Treasury Constant Maturity Rate,0.0405</t>
  </si>
  <si>
    <t>Mon Jul 10 2023 00:00:00 GMT+0000 (Coordinated Universal Time),DGS5,5-Year Treasury Constant Maturity Rate,0.0425</t>
  </si>
  <si>
    <t>Sun Jul 09 2023 00:00:00 GMT+0000 (Coordinated Universal Time),DFF,Federal Funds Effective Rate,0.0508</t>
  </si>
  <si>
    <t>Sat Jul 08 2023 00:00:00 GMT+0000 (Coordinated Universal Time),DFF,Federal Funds Effective Rate,0.0508</t>
  </si>
  <si>
    <t>Fri Jul 07 2023 00:00:00 GMT+0000 (Coordinated Universal Time),DEXUSEU,U.S. / Euro Foreign Exchange Rate,0.010964</t>
  </si>
  <si>
    <t>Fri Jul 07 2023 00:00:00 GMT+0000 (Coordinated Universal Time),DFF,Federal Funds Effective Rate,0.0508</t>
  </si>
  <si>
    <t>Fri Jul 07 2023 00:00:00 GMT+0000 (Coordinated Universal Time),DGS10,10-Year Treasury Constant Maturity Rate,0.0406</t>
  </si>
  <si>
    <t>Fri Jul 07 2023 00:00:00 GMT+0000 (Coordinated Universal Time),DGS2,2-Year Treasury Constant Maturity Rate,0.049400000000000006</t>
  </si>
  <si>
    <t>Fri Jul 07 2023 00:00:00 GMT+0000 (Coordinated Universal Time),DGS30,30-Year Treasury Constant Maturity Rate,0.0405</t>
  </si>
  <si>
    <t>Fri Jul 07 2023 00:00:00 GMT+0000 (Coordinated Universal Time),DGS5,5-Year Treasury Constant Maturity Rate,0.0435</t>
  </si>
  <si>
    <t>Thu Jul 06 2023 00:00:00 GMT+0000 (Coordinated Universal Time),DEXUSEU,U.S. / Euro Foreign Exchange Rate,0.010872999999999999</t>
  </si>
  <si>
    <t>Thu Jul 06 2023 00:00:00 GMT+0000 (Coordinated Universal Time),DFF,Federal Funds Effective Rate,0.0508</t>
  </si>
  <si>
    <t>Thu Jul 06 2023 00:00:00 GMT+0000 (Coordinated Universal Time),DGS10,10-Year Treasury Constant Maturity Rate,0.0405</t>
  </si>
  <si>
    <t>Thu Jul 06 2023 00:00:00 GMT+0000 (Coordinated Universal Time),DGS2,2-Year Treasury Constant Maturity Rate,0.0499</t>
  </si>
  <si>
    <t>Thu Jul 06 2023 00:00:00 GMT+0000 (Coordinated Universal Time),DGS30,30-Year Treasury Constant Maturity Rate,0.0401</t>
  </si>
  <si>
    <t>Thu Jul 06 2023 00:00:00 GMT+0000 (Coordinated Universal Time),DGS5,5-Year Treasury Constant Maturity Rate,0.0437</t>
  </si>
  <si>
    <t>Wed Jul 05 2023 00:00:00 GMT+0000 (Coordinated Universal Time),DEXUSEU,U.S. / Euro Foreign Exchange Rate,0.010868</t>
  </si>
  <si>
    <t>Wed Jul 05 2023 00:00:00 GMT+0000 (Coordinated Universal Time),DFF,Federal Funds Effective Rate,0.0508</t>
  </si>
  <si>
    <t>Wed Jul 05 2023 00:00:00 GMT+0000 (Coordinated Universal Time),DGS10,10-Year Treasury Constant Maturity Rate,0.0395</t>
  </si>
  <si>
    <t>Wed Jul 05 2023 00:00:00 GMT+0000 (Coordinated Universal Time),DGS2,2-Year Treasury Constant Maturity Rate,0.049400000000000006</t>
  </si>
  <si>
    <t>Wed Jul 05 2023 00:00:00 GMT+0000 (Coordinated Universal Time),DGS30,30-Year Treasury Constant Maturity Rate,0.0395</t>
  </si>
  <si>
    <t>Wed Jul 05 2023 00:00:00 GMT+0000 (Coordinated Universal Time),DGS5,5-Year Treasury Constant Maturity Rate,0.0425</t>
  </si>
  <si>
    <t>Tue Jul 04 2023 00:00:00 GMT+0000 (Coordinated Universal Time),DFF,Federal Funds Effective Rate,0.0508</t>
  </si>
  <si>
    <t>Mon Jul 03 2023 00:00:00 GMT+0000 (Coordinated Universal Time),DEXUSEU,U.S. / Euro Foreign Exchange Rate,0.010919000000000002</t>
  </si>
  <si>
    <t>Mon Jul 03 2023 00:00:00 GMT+0000 (Coordinated Universal Time),DFF,Federal Funds Effective Rate,0.0508</t>
  </si>
  <si>
    <t>Mon Jul 03 2023 00:00:00 GMT+0000 (Coordinated Universal Time),DGS10,10-Year Treasury Constant Maturity Rate,0.038599999999999995</t>
  </si>
  <si>
    <t>Mon Jul 03 2023 00:00:00 GMT+0000 (Coordinated Universal Time),DGS2,2-Year Treasury Constant Maturity Rate,0.049400000000000006</t>
  </si>
  <si>
    <t>Mon Jul 03 2023 00:00:00 GMT+0000 (Coordinated Universal Time),DGS30,30-Year Treasury Constant Maturity Rate,0.0387</t>
  </si>
  <si>
    <t>Mon Jul 03 2023 00:00:00 GMT+0000 (Coordinated Universal Time),DGS5,5-Year Treasury Constant Maturity Rate,0.04190000000000001</t>
  </si>
  <si>
    <t>Sun Jul 02 2023 00:00:00 GMT+0000 (Coordinated Universal Time),DFF,Federal Funds Effective Rate,0.0508</t>
  </si>
  <si>
    <t>Sat Jul 01 2023 00:00:00 GMT+0000 (Coordinated Universal Time),DFF,Federal Funds Effective Rate,0.0508</t>
  </si>
  <si>
    <t>Fri Jun 30 2023 00:00:00 GMT+0000 (Coordinated Universal Time),DEXUSEU,U.S. / Euro Foreign Exchange Rate,0.010920000000000001</t>
  </si>
  <si>
    <t>Fri Jun 30 2023 00:00:00 GMT+0000 (Coordinated Universal Time),DFF,Federal Funds Effective Rate,0.0508</t>
  </si>
  <si>
    <t>Fri Jun 30 2023 00:00:00 GMT+0000 (Coordinated Universal Time),DGS10,10-Year Treasury Constant Maturity Rate,0.0381</t>
  </si>
  <si>
    <t>Fri Jun 30 2023 00:00:00 GMT+0000 (Coordinated Universal Time),DGS2,2-Year Treasury Constant Maturity Rate,0.0487</t>
  </si>
  <si>
    <t>Fri Jun 30 2023 00:00:00 GMT+0000 (Coordinated Universal Time),DGS30,30-Year Treasury Constant Maturity Rate,0.0385</t>
  </si>
  <si>
    <t>Fri Jun 30 2023 00:00:00 GMT+0000 (Coordinated Universal Time),DGS5,5-Year Treasury Constant Maturity Rate,0.041299999999999996</t>
  </si>
  <si>
    <t>Thu Jun 29 2023 00:00:00 GMT+0000 (Coordinated Universal Time),DEXUSEU,U.S. / Euro Foreign Exchange Rate,0.010881</t>
  </si>
  <si>
    <t>Thu Jun 29 2023 00:00:00 GMT+0000 (Coordinated Universal Time),DFF,Federal Funds Effective Rate,0.0507</t>
  </si>
  <si>
    <t>Thu Jun 29 2023 00:00:00 GMT+0000 (Coordinated Universal Time),DGS10,10-Year Treasury Constant Maturity Rate,0.0385</t>
  </si>
  <si>
    <t>Thu Jun 29 2023 00:00:00 GMT+0000 (Coordinated Universal Time),DGS2,2-Year Treasury Constant Maturity Rate,0.0487</t>
  </si>
  <si>
    <t>Thu Jun 29 2023 00:00:00 GMT+0000 (Coordinated Universal Time),DGS30,30-Year Treasury Constant Maturity Rate,0.0392</t>
  </si>
  <si>
    <t>Thu Jun 29 2023 00:00:00 GMT+0000 (Coordinated Universal Time),DGS5,5-Year Treasury Constant Maturity Rate,0.0414</t>
  </si>
  <si>
    <t>Wed Jun 28 2023 00:00:00 GMT+0000 (Coordinated Universal Time),DEXUSEU,U.S. / Euro Foreign Exchange Rate,0.010904</t>
  </si>
  <si>
    <t>Wed Jun 28 2023 00:00:00 GMT+0000 (Coordinated Universal Time),DFF,Federal Funds Effective Rate,0.0507</t>
  </si>
  <si>
    <t>Wed Jun 28 2023 00:00:00 GMT+0000 (Coordinated Universal Time),DGS10,10-Year Treasury Constant Maturity Rate,0.0371</t>
  </si>
  <si>
    <t>Wed Jun 28 2023 00:00:00 GMT+0000 (Coordinated Universal Time),DGS2,2-Year Treasury Constant Maturity Rate,0.0471</t>
  </si>
  <si>
    <t>Wed Jun 28 2023 00:00:00 GMT+0000 (Coordinated Universal Time),DGS30,30-Year Treasury Constant Maturity Rate,0.0381</t>
  </si>
  <si>
    <t>Wed Jun 28 2023 00:00:00 GMT+0000 (Coordinated Universal Time),DGS5,5-Year Treasury Constant Maturity Rate,0.0397</t>
  </si>
  <si>
    <t>Tue Jun 27 2023 00:00:00 GMT+0000 (Coordinated Universal Time),DEXUSEU,U.S. / Euro Foreign Exchange Rate,0.010961</t>
  </si>
  <si>
    <t>Tue Jun 27 2023 00:00:00 GMT+0000 (Coordinated Universal Time),DFF,Federal Funds Effective Rate,0.0507</t>
  </si>
  <si>
    <t>Tue Jun 27 2023 00:00:00 GMT+0000 (Coordinated Universal Time),DGS10,10-Year Treasury Constant Maturity Rate,0.0377</t>
  </si>
  <si>
    <t>Tue Jun 27 2023 00:00:00 GMT+0000 (Coordinated Universal Time),DGS2,2-Year Treasury Constant Maturity Rate,0.047400000000000005</t>
  </si>
  <si>
    <t>Tue Jun 27 2023 00:00:00 GMT+0000 (Coordinated Universal Time),DGS30,30-Year Treasury Constant Maturity Rate,0.0384</t>
  </si>
  <si>
    <t>Tue Jun 27 2023 00:00:00 GMT+0000 (Coordinated Universal Time),DGS5,5-Year Treasury Constant Maturity Rate,0.04019999999999999</t>
  </si>
  <si>
    <t>Mon Jun 26 2023 00:00:00 GMT+0000 (Coordinated Universal Time),DEXUSEU,U.S. / Euro Foreign Exchange Rate,0.01091</t>
  </si>
  <si>
    <t>Mon Jun 26 2023 00:00:00 GMT+0000 (Coordinated Universal Time),DFF,Federal Funds Effective Rate,0.0507</t>
  </si>
  <si>
    <t>Mon Jun 26 2023 00:00:00 GMT+0000 (Coordinated Universal Time),DGS10,10-Year Treasury Constant Maturity Rate,0.037200000000000004</t>
  </si>
  <si>
    <t>Mon Jun 26 2023 00:00:00 GMT+0000 (Coordinated Universal Time),DGS2,2-Year Treasury Constant Maturity Rate,0.04650000000000001</t>
  </si>
  <si>
    <t>Mon Jun 26 2023 00:00:00 GMT+0000 (Coordinated Universal Time),DGS30,30-Year Treasury Constant Maturity Rate,0.0383</t>
  </si>
  <si>
    <t>Mon Jun 26 2023 00:00:00 GMT+0000 (Coordinated Universal Time),DGS5,5-Year Treasury Constant Maturity Rate,0.039599999999999996</t>
  </si>
  <si>
    <t>Sun Jun 25 2023 00:00:00 GMT+0000 (Coordinated Universal Time),DFF,Federal Funds Effective Rate,0.0507</t>
  </si>
  <si>
    <t>Sat Jun 24 2023 00:00:00 GMT+0000 (Coordinated Universal Time),DFF,Federal Funds Effective Rate,0.0507</t>
  </si>
  <si>
    <t>Fri Jun 23 2023 00:00:00 GMT+0000 (Coordinated Universal Time),DEXUSEU,U.S. / Euro Foreign Exchange Rate,0.010887</t>
  </si>
  <si>
    <t>Fri Jun 23 2023 00:00:00 GMT+0000 (Coordinated Universal Time),DFF,Federal Funds Effective Rate,0.0507</t>
  </si>
  <si>
    <t>Fri Jun 23 2023 00:00:00 GMT+0000 (Coordinated Universal Time),DGS10,10-Year Treasury Constant Maturity Rate,0.0374</t>
  </si>
  <si>
    <t>Fri Jun 23 2023 00:00:00 GMT+0000 (Coordinated Universal Time),DGS2,2-Year Treasury Constant Maturity Rate,0.0471</t>
  </si>
  <si>
    <t>Fri Jun 23 2023 00:00:00 GMT+0000 (Coordinated Universal Time),DGS30,30-Year Treasury Constant Maturity Rate,0.0382</t>
  </si>
  <si>
    <t>Fri Jun 23 2023 00:00:00 GMT+0000 (Coordinated Universal Time),DGS5,5-Year Treasury Constant Maturity Rate,0.039900000000000005</t>
  </si>
  <si>
    <t>Thu Jun 22 2023 00:00:00 GMT+0000 (Coordinated Universal Time),DEXUSEU,U.S. / Euro Foreign Exchange Rate,0.010953</t>
  </si>
  <si>
    <t>Thu Jun 22 2023 00:00:00 GMT+0000 (Coordinated Universal Time),DFF,Federal Funds Effective Rate,0.0507</t>
  </si>
  <si>
    <t>Thu Jun 22 2023 00:00:00 GMT+0000 (Coordinated Universal Time),DGS10,10-Year Treasury Constant Maturity Rate,0.038</t>
  </si>
  <si>
    <t>Thu Jun 22 2023 00:00:00 GMT+0000 (Coordinated Universal Time),DGS2,2-Year Treasury Constant Maturity Rate,0.04769999999999999</t>
  </si>
  <si>
    <t>Thu Jun 22 2023 00:00:00 GMT+0000 (Coordinated Universal Time),DGS30,30-Year Treasury Constant Maturity Rate,0.0388</t>
  </si>
  <si>
    <t>Thu Jun 22 2023 00:00:00 GMT+0000 (Coordinated Universal Time),DGS5,5-Year Treasury Constant Maturity Rate,0.0403</t>
  </si>
  <si>
    <t>Wed Jun 21 2023 00:00:00 GMT+0000 (Coordinated Universal Time),DEXUSEU,U.S. / Euro Foreign Exchange Rate,0.010950999999999999</t>
  </si>
  <si>
    <t>Wed Jun 21 2023 00:00:00 GMT+0000 (Coordinated Universal Time),DFF,Federal Funds Effective Rate,0.0507</t>
  </si>
  <si>
    <t>Wed Jun 21 2023 00:00:00 GMT+0000 (Coordinated Universal Time),DGS10,10-Year Treasury Constant Maturity Rate,0.037200000000000004</t>
  </si>
  <si>
    <t>Wed Jun 21 2023 00:00:00 GMT+0000 (Coordinated Universal Time),DGS2,2-Year Treasury Constant Maturity Rate,0.046799999999999994</t>
  </si>
  <si>
    <t>Wed Jun 21 2023 00:00:00 GMT+0000 (Coordinated Universal Time),DGS30,30-Year Treasury Constant Maturity Rate,0.0381</t>
  </si>
  <si>
    <t>Wed Jun 21 2023 00:00:00 GMT+0000 (Coordinated Universal Time),DGS5,5-Year Treasury Constant Maturity Rate,0.0395</t>
  </si>
  <si>
    <t>Tue Jun 20 2023 00:00:00 GMT+0000 (Coordinated Universal Time),DEXUSEU,U.S. / Euro Foreign Exchange Rate,0.0109</t>
  </si>
  <si>
    <t>Tue Jun 20 2023 00:00:00 GMT+0000 (Coordinated Universal Time),DFF,Federal Funds Effective Rate,0.0507</t>
  </si>
  <si>
    <t>Tue Jun 20 2023 00:00:00 GMT+0000 (Coordinated Universal Time),DGS10,10-Year Treasury Constant Maturity Rate,0.0374</t>
  </si>
  <si>
    <t>Tue Jun 20 2023 00:00:00 GMT+0000 (Coordinated Universal Time),DGS2,2-Year Treasury Constant Maturity Rate,0.046799999999999994</t>
  </si>
  <si>
    <t>Tue Jun 20 2023 00:00:00 GMT+0000 (Coordinated Universal Time),DGS30,30-Year Treasury Constant Maturity Rate,0.0383</t>
  </si>
  <si>
    <t>Tue Jun 20 2023 00:00:00 GMT+0000 (Coordinated Universal Time),DGS5,5-Year Treasury Constant Maturity Rate,0.039599999999999996</t>
  </si>
  <si>
    <t>Mon Jun 19 2023 00:00:00 GMT+0000 (Coordinated Universal Time),DFF,Federal Funds Effective Rate,0.0508</t>
  </si>
  <si>
    <t>Sun Jun 18 2023 00:00:00 GMT+0000 (Coordinated Universal Time),DFF,Federal Funds Effective Rate,0.0508</t>
  </si>
  <si>
    <t>Sat Jun 17 2023 00:00:00 GMT+0000 (Coordinated Universal Time),DFF,Federal Funds Effective Rate,0.0508</t>
  </si>
  <si>
    <t>Fri Jun 16 2023 00:00:00 GMT+0000 (Coordinated Universal Time),DEXUSEU,U.S. / Euro Foreign Exchange Rate,0.010925</t>
  </si>
  <si>
    <t>Fri Jun 16 2023 00:00:00 GMT+0000 (Coordinated Universal Time),DFF,Federal Funds Effective Rate,0.0508</t>
  </si>
  <si>
    <t>Fri Jun 16 2023 00:00:00 GMT+0000 (Coordinated Universal Time),DGS10,10-Year Treasury Constant Maturity Rate,0.0377</t>
  </si>
  <si>
    <t>Fri Jun 16 2023 00:00:00 GMT+0000 (Coordinated Universal Time),DGS2,2-Year Treasury Constant Maturity Rate,0.047</t>
  </si>
  <si>
    <t>Fri Jun 16 2023 00:00:00 GMT+0000 (Coordinated Universal Time),DGS30,30-Year Treasury Constant Maturity Rate,0.038599999999999995</t>
  </si>
  <si>
    <t>Fri Jun 16 2023 00:00:00 GMT+0000 (Coordinated Universal Time),DGS5,5-Year Treasury Constant Maturity Rate,0.039900000000000005</t>
  </si>
  <si>
    <t>Thu Jun 15 2023 00:00:00 GMT+0000 (Coordinated Universal Time),DEXUSEU,U.S. / Euro Foreign Exchange Rate,0.010933</t>
  </si>
  <si>
    <t>Thu Jun 15 2023 00:00:00 GMT+0000 (Coordinated Universal Time),DFF,Federal Funds Effective Rate,0.0507</t>
  </si>
  <si>
    <t>Thu Jun 15 2023 00:00:00 GMT+0000 (Coordinated Universal Time),DGS10,10-Year Treasury Constant Maturity Rate,0.037200000000000004</t>
  </si>
  <si>
    <t>Thu Jun 15 2023 00:00:00 GMT+0000 (Coordinated Universal Time),DGS2,2-Year Treasury Constant Maturity Rate,0.0462</t>
  </si>
  <si>
    <t>Thu Jun 15 2023 00:00:00 GMT+0000 (Coordinated Universal Time),DGS30,30-Year Treasury Constant Maturity Rate,0.0385</t>
  </si>
  <si>
    <t>Thu Jun 15 2023 00:00:00 GMT+0000 (Coordinated Universal Time),DGS5,5-Year Treasury Constant Maturity Rate,0.0391</t>
  </si>
  <si>
    <t>Wed Jun 14 2023 00:00:00 GMT+0000 (Coordinated Universal Time),DEXUSEU,U.S. / Euro Foreign Exchange Rate,0.010859</t>
  </si>
  <si>
    <t>Wed Jun 14 2023 00:00:00 GMT+0000 (Coordinated Universal Time),DFF,Federal Funds Effective Rate,0.0508</t>
  </si>
  <si>
    <t>Wed Jun 14 2023 00:00:00 GMT+0000 (Coordinated Universal Time),DGS10,10-Year Treasury Constant Maturity Rate,0.0383</t>
  </si>
  <si>
    <t>Wed Jun 14 2023 00:00:00 GMT+0000 (Coordinated Universal Time),DGS2,2-Year Treasury Constant Maturity Rate,0.047400000000000005</t>
  </si>
  <si>
    <t>Wed Jun 14 2023 00:00:00 GMT+0000 (Coordinated Universal Time),DGS30,30-Year Treasury Constant Maturity Rate,0.039</t>
  </si>
  <si>
    <t>Wed Jun 14 2023 00:00:00 GMT+0000 (Coordinated Universal Time),DGS5,5-Year Treasury Constant Maturity Rate,0.0406</t>
  </si>
  <si>
    <t>Tue Jun 13 2023 00:00:00 GMT+0000 (Coordinated Universal Time),DEXUSEU,U.S. / Euro Foreign Exchange Rate,0.010792</t>
  </si>
  <si>
    <t>Tue Jun 13 2023 00:00:00 GMT+0000 (Coordinated Universal Time),DFF,Federal Funds Effective Rate,0.0508</t>
  </si>
  <si>
    <t>Tue Jun 13 2023 00:00:00 GMT+0000 (Coordinated Universal Time),DGS10,10-Year Treasury Constant Maturity Rate,0.0384</t>
  </si>
  <si>
    <t>Tue Jun 13 2023 00:00:00 GMT+0000 (Coordinated Universal Time),DGS2,2-Year Treasury Constant Maturity Rate,0.0467</t>
  </si>
  <si>
    <t>Tue Jun 13 2023 00:00:00 GMT+0000 (Coordinated Universal Time),DGS30,30-Year Treasury Constant Maturity Rate,0.0394</t>
  </si>
  <si>
    <t>Tue Jun 13 2023 00:00:00 GMT+0000 (Coordinated Universal Time),DGS5,5-Year Treasury Constant Maturity Rate,0.0401</t>
  </si>
  <si>
    <t>Mon Jun 12 2023 00:00:00 GMT+0000 (Coordinated Universal Time),DEXUSEU,U.S. / Euro Foreign Exchange Rate,0.010747</t>
  </si>
  <si>
    <t>Mon Jun 12 2023 00:00:00 GMT+0000 (Coordinated Universal Time),DFF,Federal Funds Effective Rate,0.0508</t>
  </si>
  <si>
    <t>Mon Jun 12 2023 00:00:00 GMT+0000 (Coordinated Universal Time),DGS10,10-Year Treasury Constant Maturity Rate,0.0373</t>
  </si>
  <si>
    <t>Mon Jun 12 2023 00:00:00 GMT+0000 (Coordinated Universal Time),DGS2,2-Year Treasury Constant Maturity Rate,0.0455</t>
  </si>
  <si>
    <t>Mon Jun 12 2023 00:00:00 GMT+0000 (Coordinated Universal Time),DGS30,30-Year Treasury Constant Maturity Rate,0.0387</t>
  </si>
  <si>
    <t>Mon Jun 12 2023 00:00:00 GMT+0000 (Coordinated Universal Time),DGS5,5-Year Treasury Constant Maturity Rate,0.038900000000000004</t>
  </si>
  <si>
    <t>Sun Jun 11 2023 00:00:00 GMT+0000 (Coordinated Universal Time),DFF,Federal Funds Effective Rate,0.0508</t>
  </si>
  <si>
    <t>Sat Jun 10 2023 00:00:00 GMT+0000 (Coordinated Universal Time),DFF,Federal Funds Effective Rate,0.0508</t>
  </si>
  <si>
    <t>Fri Jun 09 2023 00:00:00 GMT+0000 (Coordinated Universal Time),DEXUSEU,U.S. / Euro Foreign Exchange Rate,0.010749</t>
  </si>
  <si>
    <t>Fri Jun 09 2023 00:00:00 GMT+0000 (Coordinated Universal Time),DFF,Federal Funds Effective Rate,0.0508</t>
  </si>
  <si>
    <t>Fri Jun 09 2023 00:00:00 GMT+0000 (Coordinated Universal Time),DGS10,10-Year Treasury Constant Maturity Rate,0.0375</t>
  </si>
  <si>
    <t>Fri Jun 09 2023 00:00:00 GMT+0000 (Coordinated Universal Time),DGS2,2-Year Treasury Constant Maturity Rate,0.045899999999999996</t>
  </si>
  <si>
    <t>Fri Jun 09 2023 00:00:00 GMT+0000 (Coordinated Universal Time),DGS30,30-Year Treasury Constant Maturity Rate,0.038900000000000004</t>
  </si>
  <si>
    <t>Fri Jun 09 2023 00:00:00 GMT+0000 (Coordinated Universal Time),DGS5,5-Year Treasury Constant Maturity Rate,0.0392</t>
  </si>
  <si>
    <t>Thu Jun 08 2023 00:00:00 GMT+0000 (Coordinated Universal Time),DEXUSEU,U.S. / Euro Foreign Exchange Rate,0.010780000000000001</t>
  </si>
  <si>
    <t>Thu Jun 08 2023 00:00:00 GMT+0000 (Coordinated Universal Time),DFF,Federal Funds Effective Rate,0.0508</t>
  </si>
  <si>
    <t>Thu Jun 08 2023 00:00:00 GMT+0000 (Coordinated Universal Time),DGS10,10-Year Treasury Constant Maturity Rate,0.0373</t>
  </si>
  <si>
    <t>Thu Jun 08 2023 00:00:00 GMT+0000 (Coordinated Universal Time),DGS2,2-Year Treasury Constant Maturity Rate,0.0452</t>
  </si>
  <si>
    <t>Thu Jun 08 2023 00:00:00 GMT+0000 (Coordinated Universal Time),DGS30,30-Year Treasury Constant Maturity Rate,0.038900000000000004</t>
  </si>
  <si>
    <t>Thu Jun 08 2023 00:00:00 GMT+0000 (Coordinated Universal Time),DGS5,5-Year Treasury Constant Maturity Rate,0.0387</t>
  </si>
  <si>
    <t>Wed Jun 07 2023 00:00:00 GMT+0000 (Coordinated Universal Time),DEXUSEU,U.S. / Euro Foreign Exchange Rate,0.010702</t>
  </si>
  <si>
    <t>Wed Jun 07 2023 00:00:00 GMT+0000 (Coordinated Universal Time),DFF,Federal Funds Effective Rate,0.0508</t>
  </si>
  <si>
    <t>Wed Jun 07 2023 00:00:00 GMT+0000 (Coordinated Universal Time),DGS10,10-Year Treasury Constant Maturity Rate,0.0379</t>
  </si>
  <si>
    <t>Wed Jun 07 2023 00:00:00 GMT+0000 (Coordinated Universal Time),DGS2,2-Year Treasury Constant Maturity Rate,0.045599999999999995</t>
  </si>
  <si>
    <t>Wed Jun 07 2023 00:00:00 GMT+0000 (Coordinated Universal Time),DGS30,30-Year Treasury Constant Maturity Rate,0.0395</t>
  </si>
  <si>
    <t>Wed Jun 07 2023 00:00:00 GMT+0000 (Coordinated Universal Time),DGS5,5-Year Treasury Constant Maturity Rate,0.0393</t>
  </si>
  <si>
    <t>Tue Jun 06 2023 00:00:00 GMT+0000 (Coordinated Universal Time),DEXUSEU,U.S. / Euro Foreign Exchange Rate,0.010695</t>
  </si>
  <si>
    <t>Tue Jun 06 2023 00:00:00 GMT+0000 (Coordinated Universal Time),DFF,Federal Funds Effective Rate,0.0508</t>
  </si>
  <si>
    <t>Tue Jun 06 2023 00:00:00 GMT+0000 (Coordinated Universal Time),DGS10,10-Year Treasury Constant Maturity Rate,0.037000000000000005</t>
  </si>
  <si>
    <t>Tue Jun 06 2023 00:00:00 GMT+0000 (Coordinated Universal Time),DGS2,2-Year Treasury Constant Maturity Rate,0.0451</t>
  </si>
  <si>
    <t>Tue Jun 06 2023 00:00:00 GMT+0000 (Coordinated Universal Time),DGS30,30-Year Treasury Constant Maturity Rate,0.0387</t>
  </si>
  <si>
    <t>Tue Jun 06 2023 00:00:00 GMT+0000 (Coordinated Universal Time),DGS5,5-Year Treasury Constant Maturity Rate,0.0385</t>
  </si>
  <si>
    <t>Mon Jun 05 2023 00:00:00 GMT+0000 (Coordinated Universal Time),DEXUSEU,U.S. / Euro Foreign Exchange Rate,0.010721000000000001</t>
  </si>
  <si>
    <t>Mon Jun 05 2023 00:00:00 GMT+0000 (Coordinated Universal Time),DFF,Federal Funds Effective Rate,0.0508</t>
  </si>
  <si>
    <t>Mon Jun 05 2023 00:00:00 GMT+0000 (Coordinated Universal Time),DGS10,10-Year Treasury Constant Maturity Rate,0.0369</t>
  </si>
  <si>
    <t>Mon Jun 05 2023 00:00:00 GMT+0000 (Coordinated Universal Time),DGS2,2-Year Treasury Constant Maturity Rate,0.0446</t>
  </si>
  <si>
    <t>Mon Jun 05 2023 00:00:00 GMT+0000 (Coordinated Universal Time),DGS30,30-Year Treasury Constant Maturity Rate,0.038900000000000004</t>
  </si>
  <si>
    <t>Mon Jun 05 2023 00:00:00 GMT+0000 (Coordinated Universal Time),DGS5,5-Year Treasury Constant Maturity Rate,0.0382</t>
  </si>
  <si>
    <t>Sun Jun 04 2023 00:00:00 GMT+0000 (Coordinated Universal Time),DFF,Federal Funds Effective Rate,0.0508</t>
  </si>
  <si>
    <t>Sat Jun 03 2023 00:00:00 GMT+0000 (Coordinated Universal Time),DFF,Federal Funds Effective Rate,0.0508</t>
  </si>
  <si>
    <t>Fri Jun 02 2023 00:00:00 GMT+0000 (Coordinated Universal Time),DEXUSEU,U.S. / Euro Foreign Exchange Rate,0.010724000000000001</t>
  </si>
  <si>
    <t>Fri Jun 02 2023 00:00:00 GMT+0000 (Coordinated Universal Time),DFF,Federal Funds Effective Rate,0.0508</t>
  </si>
  <si>
    <t>Fri Jun 02 2023 00:00:00 GMT+0000 (Coordinated Universal Time),DGS10,10-Year Treasury Constant Maturity Rate,0.0369</t>
  </si>
  <si>
    <t>Fri Jun 02 2023 00:00:00 GMT+0000 (Coordinated Universal Time),DGS2,2-Year Treasury Constant Maturity Rate,0.045</t>
  </si>
  <si>
    <t>Fri Jun 02 2023 00:00:00 GMT+0000 (Coordinated Universal Time),DGS30,30-Year Treasury Constant Maturity Rate,0.0388</t>
  </si>
  <si>
    <t>Fri Jun 02 2023 00:00:00 GMT+0000 (Coordinated Universal Time),DGS5,5-Year Treasury Constant Maturity Rate,0.0384</t>
  </si>
  <si>
    <t>Thu Jun 01 2023 00:00:00 GMT+0000 (Coordinated Universal Time),DEXUSEU,U.S. / Euro Foreign Exchange Rate,0.010752</t>
  </si>
  <si>
    <t>Thu Jun 01 2023 00:00:00 GMT+0000 (Coordinated Universal Time),DFF,Federal Funds Effective Rate,0.0508</t>
  </si>
  <si>
    <t>Thu Jun 01 2023 00:00:00 GMT+0000 (Coordinated Universal Time),DGS10,10-Year Treasury Constant Maturity Rate,0.0361</t>
  </si>
  <si>
    <t>Thu Jun 01 2023 00:00:00 GMT+0000 (Coordinated Universal Time),DGS2,2-Year Treasury Constant Maturity Rate,0.0433</t>
  </si>
  <si>
    <t>Thu Jun 01 2023 00:00:00 GMT+0000 (Coordinated Universal Time),DGS30,30-Year Treasury Constant Maturity Rate,0.0384</t>
  </si>
  <si>
    <t>Thu Jun 01 2023 00:00:00 GMT+0000 (Coordinated Universal Time),DGS5,5-Year Treasury Constant Maturity Rate,0.037000000000000005</t>
  </si>
  <si>
    <t>Wed May 31 2023 00:00:00 GMT+0000 (Coordinated Universal Time),DEXUSEU,U.S. / Euro Foreign Exchange Rate,0.010653999999999999</t>
  </si>
  <si>
    <t>Wed May 31 2023 00:00:00 GMT+0000 (Coordinated Universal Time),DFF,Federal Funds Effective Rate,0.0508</t>
  </si>
  <si>
    <t>Wed May 31 2023 00:00:00 GMT+0000 (Coordinated Universal Time),DGS10,10-Year Treasury Constant Maturity Rate,0.0364</t>
  </si>
  <si>
    <t>Wed May 31 2023 00:00:00 GMT+0000 (Coordinated Universal Time),DGS2,2-Year Treasury Constant Maturity Rate,0.044000000000000004</t>
  </si>
  <si>
    <t>Wed May 31 2023 00:00:00 GMT+0000 (Coordinated Universal Time),DGS30,30-Year Treasury Constant Maturity Rate,0.0385</t>
  </si>
  <si>
    <t>Wed May 31 2023 00:00:00 GMT+0000 (Coordinated Universal Time),DGS5,5-Year Treasury Constant Maturity Rate,0.0374</t>
  </si>
  <si>
    <t>Tue May 30 2023 00:00:00 GMT+0000 (Coordinated Universal Time),DEXUSEU,U.S. / Euro Foreign Exchange Rate,0.010722</t>
  </si>
  <si>
    <t>Tue May 30 2023 00:00:00 GMT+0000 (Coordinated Universal Time),DFF,Federal Funds Effective Rate,0.0508</t>
  </si>
  <si>
    <t>Tue May 30 2023 00:00:00 GMT+0000 (Coordinated Universal Time),DGS10,10-Year Treasury Constant Maturity Rate,0.0369</t>
  </si>
  <si>
    <t>Tue May 30 2023 00:00:00 GMT+0000 (Coordinated Universal Time),DGS2,2-Year Treasury Constant Maturity Rate,0.0446</t>
  </si>
  <si>
    <t>Tue May 30 2023 00:00:00 GMT+0000 (Coordinated Universal Time),DGS30,30-Year Treasury Constant Maturity Rate,0.039</t>
  </si>
  <si>
    <t>Tue May 30 2023 00:00:00 GMT+0000 (Coordinated Universal Time),DGS5,5-Year Treasury Constant Maturity Rate,0.0381</t>
  </si>
  <si>
    <t>Mon May 29 2023 00:00:00 GMT+0000 (Coordinated Universal Time),DFF,Federal Funds Effective Rate,0.0508</t>
  </si>
  <si>
    <t>Sun May 28 2023 00:00:00 GMT+0000 (Coordinated Universal Time),DFF,Federal Funds Effective Rate,0.0508</t>
  </si>
  <si>
    <t>Sat May 27 2023 00:00:00 GMT+0000 (Coordinated Universal Time),DFF,Federal Funds Effective Rate,0.0508</t>
  </si>
  <si>
    <t>Fri May 26 2023 00:00:00 GMT+0000 (Coordinated Universal Time),DEXUSEU,U.S. / Euro Foreign Exchange Rate,0.010712999999999999</t>
  </si>
  <si>
    <t>Fri May 26 2023 00:00:00 GMT+0000 (Coordinated Universal Time),DFF,Federal Funds Effective Rate,0.0508</t>
  </si>
  <si>
    <t>Fri May 26 2023 00:00:00 GMT+0000 (Coordinated Universal Time),DGS10,10-Year Treasury Constant Maturity Rate,0.038</t>
  </si>
  <si>
    <t>Fri May 26 2023 00:00:00 GMT+0000 (Coordinated Universal Time),DGS2,2-Year Treasury Constant Maturity Rate,0.0454</t>
  </si>
  <si>
    <t>Fri May 26 2023 00:00:00 GMT+0000 (Coordinated Universal Time),DGS30,30-Year Treasury Constant Maturity Rate,0.039599999999999996</t>
  </si>
  <si>
    <t>Fri May 26 2023 00:00:00 GMT+0000 (Coordinated Universal Time),DGS5,5-Year Treasury Constant Maturity Rate,0.0392</t>
  </si>
  <si>
    <t>Thu May 25 2023 00:00:00 GMT+0000 (Coordinated Universal Time),DEXUSEU,U.S. / Euro Foreign Exchange Rate,0.010725</t>
  </si>
  <si>
    <t>Thu May 25 2023 00:00:00 GMT+0000 (Coordinated Universal Time),DFF,Federal Funds Effective Rate,0.0508</t>
  </si>
  <si>
    <t>Thu May 25 2023 00:00:00 GMT+0000 (Coordinated Universal Time),DGS10,10-Year Treasury Constant Maturity Rate,0.0383</t>
  </si>
  <si>
    <t>Thu May 25 2023 00:00:00 GMT+0000 (Coordinated Universal Time),DGS2,2-Year Treasury Constant Maturity Rate,0.045</t>
  </si>
  <si>
    <t>Thu May 25 2023 00:00:00 GMT+0000 (Coordinated Universal Time),DGS30,30-Year Treasury Constant Maturity Rate,0.0401</t>
  </si>
  <si>
    <t>Thu May 25 2023 00:00:00 GMT+0000 (Coordinated Universal Time),DGS5,5-Year Treasury Constant Maturity Rate,0.039</t>
  </si>
  <si>
    <t>Wed May 24 2023 00:00:00 GMT+0000 (Coordinated Universal Time),DEXUSEU,U.S. / Euro Foreign Exchange Rate,0.010758</t>
  </si>
  <si>
    <t>Wed May 24 2023 00:00:00 GMT+0000 (Coordinated Universal Time),DFF,Federal Funds Effective Rate,0.0508</t>
  </si>
  <si>
    <t>Wed May 24 2023 00:00:00 GMT+0000 (Coordinated Universal Time),DGS10,10-Year Treasury Constant Maturity Rate,0.0373</t>
  </si>
  <si>
    <t>Wed May 24 2023 00:00:00 GMT+0000 (Coordinated Universal Time),DGS2,2-Year Treasury Constant Maturity Rate,0.0431</t>
  </si>
  <si>
    <t>Wed May 24 2023 00:00:00 GMT+0000 (Coordinated Universal Time),DGS30,30-Year Treasury Constant Maturity Rate,0.0397</t>
  </si>
  <si>
    <t>Wed May 24 2023 00:00:00 GMT+0000 (Coordinated Universal Time),DGS5,5-Year Treasury Constant Maturity Rate,0.0375</t>
  </si>
  <si>
    <t>Tue May 23 2023 00:00:00 GMT+0000 (Coordinated Universal Time),DEXUSEU,U.S. / Euro Foreign Exchange Rate,0.010771</t>
  </si>
  <si>
    <t>Tue May 23 2023 00:00:00 GMT+0000 (Coordinated Universal Time),DFF,Federal Funds Effective Rate,0.0508</t>
  </si>
  <si>
    <t>Tue May 23 2023 00:00:00 GMT+0000 (Coordinated Universal Time),DGS10,10-Year Treasury Constant Maturity Rate,0.037000000000000005</t>
  </si>
  <si>
    <t>Tue May 23 2023 00:00:00 GMT+0000 (Coordinated Universal Time),DGS2,2-Year Treasury Constant Maturity Rate,0.0426</t>
  </si>
  <si>
    <t>Tue May 23 2023 00:00:00 GMT+0000 (Coordinated Universal Time),DGS30,30-Year Treasury Constant Maturity Rate,0.039599999999999996</t>
  </si>
  <si>
    <t>Tue May 23 2023 00:00:00 GMT+0000 (Coordinated Universal Time),DGS5,5-Year Treasury Constant Maturity Rate,0.037599999999999995</t>
  </si>
  <si>
    <t>Mon May 22 2023 00:00:00 GMT+0000 (Coordinated Universal Time),DEXUSEU,U.S. / Euro Foreign Exchange Rate,0.010806</t>
  </si>
  <si>
    <t>Mon May 22 2023 00:00:00 GMT+0000 (Coordinated Universal Time),DFF,Federal Funds Effective Rate,0.0508</t>
  </si>
  <si>
    <t>Mon May 22 2023 00:00:00 GMT+0000 (Coordinated Universal Time),DGS10,10-Year Treasury Constant Maturity Rate,0.037200000000000004</t>
  </si>
  <si>
    <t>Mon May 22 2023 00:00:00 GMT+0000 (Coordinated Universal Time),DGS2,2-Year Treasury Constant Maturity Rate,0.0429</t>
  </si>
  <si>
    <t>Mon May 22 2023 00:00:00 GMT+0000 (Coordinated Universal Time),DGS30,30-Year Treasury Constant Maturity Rate,0.0397</t>
  </si>
  <si>
    <t>Mon May 22 2023 00:00:00 GMT+0000 (Coordinated Universal Time),DGS5,5-Year Treasury Constant Maturity Rate,0.0377</t>
  </si>
  <si>
    <t>Sun May 21 2023 00:00:00 GMT+0000 (Coordinated Universal Time),DFF,Federal Funds Effective Rate,0.0508</t>
  </si>
  <si>
    <t>Sat May 20 2023 00:00:00 GMT+0000 (Coordinated Universal Time),DFF,Federal Funds Effective Rate,0.0508</t>
  </si>
  <si>
    <t>Fri May 19 2023 00:00:00 GMT+0000 (Coordinated Universal Time),DEXUSEU,U.S. / Euro Foreign Exchange Rate,0.010819</t>
  </si>
  <si>
    <t>Fri May 19 2023 00:00:00 GMT+0000 (Coordinated Universal Time),DFF,Federal Funds Effective Rate,0.0508</t>
  </si>
  <si>
    <t>Fri May 19 2023 00:00:00 GMT+0000 (Coordinated Universal Time),DGS10,10-Year Treasury Constant Maturity Rate,0.037000000000000005</t>
  </si>
  <si>
    <t>Fri May 19 2023 00:00:00 GMT+0000 (Coordinated Universal Time),DGS2,2-Year Treasury Constant Maturity Rate,0.042800000000000005</t>
  </si>
  <si>
    <t>Fri May 19 2023 00:00:00 GMT+0000 (Coordinated Universal Time),DGS30,30-Year Treasury Constant Maturity Rate,0.0395</t>
  </si>
  <si>
    <t>Fri May 19 2023 00:00:00 GMT+0000 (Coordinated Universal Time),DGS5,5-Year Treasury Constant Maturity Rate,0.037599999999999995</t>
  </si>
  <si>
    <t>Thu May 18 2023 00:00:00 GMT+0000 (Coordinated Universal Time),DEXUSEU,U.S. / Euro Foreign Exchange Rate,0.010775999999999999</t>
  </si>
  <si>
    <t>Thu May 18 2023 00:00:00 GMT+0000 (Coordinated Universal Time),DFF,Federal Funds Effective Rate,0.0508</t>
  </si>
  <si>
    <t>Thu May 18 2023 00:00:00 GMT+0000 (Coordinated Universal Time),DGS10,10-Year Treasury Constant Maturity Rate,0.0365</t>
  </si>
  <si>
    <t>Thu May 18 2023 00:00:00 GMT+0000 (Coordinated Universal Time),DGS2,2-Year Treasury Constant Maturity Rate,0.0424</t>
  </si>
  <si>
    <t>Thu May 18 2023 00:00:00 GMT+0000 (Coordinated Universal Time),DGS30,30-Year Treasury Constant Maturity Rate,0.0391</t>
  </si>
  <si>
    <t>Thu May 18 2023 00:00:00 GMT+0000 (Coordinated Universal Time),DGS5,5-Year Treasury Constant Maturity Rate,0.0369</t>
  </si>
  <si>
    <t>Wed May 17 2023 00:00:00 GMT+0000 (Coordinated Universal Time),DEXUSEU,U.S. / Euro Foreign Exchange Rate,0.01083</t>
  </si>
  <si>
    <t>Wed May 17 2023 00:00:00 GMT+0000 (Coordinated Universal Time),DFF,Federal Funds Effective Rate,0.0508</t>
  </si>
  <si>
    <t>Wed May 17 2023 00:00:00 GMT+0000 (Coordinated Universal Time),DGS10,10-Year Treasury Constant Maturity Rate,0.035699999999999996</t>
  </si>
  <si>
    <t>Wed May 17 2023 00:00:00 GMT+0000 (Coordinated Universal Time),DGS2,2-Year Treasury Constant Maturity Rate,0.0412</t>
  </si>
  <si>
    <t>Wed May 17 2023 00:00:00 GMT+0000 (Coordinated Universal Time),DGS30,30-Year Treasury Constant Maturity Rate,0.0388</t>
  </si>
  <si>
    <t>Wed May 17 2023 00:00:00 GMT+0000 (Coordinated Universal Time),DGS5,5-Year Treasury Constant Maturity Rate,0.0358</t>
  </si>
  <si>
    <t>Tue May 16 2023 00:00:00 GMT+0000 (Coordinated Universal Time),DEXUSEU,U.S. / Euro Foreign Exchange Rate,0.010866</t>
  </si>
  <si>
    <t>Tue May 16 2023 00:00:00 GMT+0000 (Coordinated Universal Time),DFF,Federal Funds Effective Rate,0.0508</t>
  </si>
  <si>
    <t>Tue May 16 2023 00:00:00 GMT+0000 (Coordinated Universal Time),DGS10,10-Year Treasury Constant Maturity Rate,0.0354</t>
  </si>
  <si>
    <t>Tue May 16 2023 00:00:00 GMT+0000 (Coordinated Universal Time),DGS2,2-Year Treasury Constant Maturity Rate,0.0406</t>
  </si>
  <si>
    <t>Tue May 16 2023 00:00:00 GMT+0000 (Coordinated Universal Time),DGS30,30-Year Treasury Constant Maturity Rate,0.0387</t>
  </si>
  <si>
    <t>Tue May 16 2023 00:00:00 GMT+0000 (Coordinated Universal Time),DGS5,5-Year Treasury Constant Maturity Rate,0.0352</t>
  </si>
  <si>
    <t>Mon May 15 2023 00:00:00 GMT+0000 (Coordinated Universal Time),DEXUSEU,U.S. / Euro Foreign Exchange Rate,0.010874</t>
  </si>
  <si>
    <t>Mon May 15 2023 00:00:00 GMT+0000 (Coordinated Universal Time),DFF,Federal Funds Effective Rate,0.0508</t>
  </si>
  <si>
    <t>Mon May 15 2023 00:00:00 GMT+0000 (Coordinated Universal Time),DGS10,10-Year Treasury Constant Maturity Rate,0.035</t>
  </si>
  <si>
    <t>Mon May 15 2023 00:00:00 GMT+0000 (Coordinated Universal Time),DGS2,2-Year Treasury Constant Maturity Rate,0.039900000000000005</t>
  </si>
  <si>
    <t>Mon May 15 2023 00:00:00 GMT+0000 (Coordinated Universal Time),DGS30,30-Year Treasury Constant Maturity Rate,0.0384</t>
  </si>
  <si>
    <t>Mon May 15 2023 00:00:00 GMT+0000 (Coordinated Universal Time),DGS5,5-Year Treasury Constant Maturity Rate,0.0346</t>
  </si>
  <si>
    <t>Sun May 14 2023 00:00:00 GMT+0000 (Coordinated Universal Time),DFF,Federal Funds Effective Rate,0.0508</t>
  </si>
  <si>
    <t>Sat May 13 2023 00:00:00 GMT+0000 (Coordinated Universal Time),DFF,Federal Funds Effective Rate,0.0508</t>
  </si>
  <si>
    <t>Fri May 12 2023 00:00:00 GMT+0000 (Coordinated Universal Time),DEXUSEU,U.S. / Euro Foreign Exchange Rate,0.010856</t>
  </si>
  <si>
    <t>Fri May 12 2023 00:00:00 GMT+0000 (Coordinated Universal Time),DFF,Federal Funds Effective Rate,0.0508</t>
  </si>
  <si>
    <t>Fri May 12 2023 00:00:00 GMT+0000 (Coordinated Universal Time),DGS10,10-Year Treasury Constant Maturity Rate,0.0346</t>
  </si>
  <si>
    <t>Fri May 12 2023 00:00:00 GMT+0000 (Coordinated Universal Time),DGS2,2-Year Treasury Constant Maturity Rate,0.0398</t>
  </si>
  <si>
    <t>Fri May 12 2023 00:00:00 GMT+0000 (Coordinated Universal Time),DGS30,30-Year Treasury Constant Maturity Rate,0.0378</t>
  </si>
  <si>
    <t>Fri May 12 2023 00:00:00 GMT+0000 (Coordinated Universal Time),DGS5,5-Year Treasury Constant Maturity Rate,0.0345</t>
  </si>
  <si>
    <t>Thu May 11 2023 00:00:00 GMT+0000 (Coordinated Universal Time),DEXUSEU,U.S. / Euro Foreign Exchange Rate,0.010915999999999999</t>
  </si>
  <si>
    <t>Thu May 11 2023 00:00:00 GMT+0000 (Coordinated Universal Time),DFF,Federal Funds Effective Rate,0.0508</t>
  </si>
  <si>
    <t>Thu May 11 2023 00:00:00 GMT+0000 (Coordinated Universal Time),DGS10,10-Year Treasury Constant Maturity Rate,0.0339</t>
  </si>
  <si>
    <t>Thu May 11 2023 00:00:00 GMT+0000 (Coordinated Universal Time),DGS2,2-Year Treasury Constant Maturity Rate,0.038900000000000004</t>
  </si>
  <si>
    <t>Thu May 11 2023 00:00:00 GMT+0000 (Coordinated Universal Time),DGS30,30-Year Treasury Constant Maturity Rate,0.0373</t>
  </si>
  <si>
    <t>Thu May 11 2023 00:00:00 GMT+0000 (Coordinated Universal Time),DGS5,5-Year Treasury Constant Maturity Rate,0.0336</t>
  </si>
  <si>
    <t>Wed May 10 2023 00:00:00 GMT+0000 (Coordinated Universal Time),DEXUSEU,U.S. / Euro Foreign Exchange Rate,0.010966</t>
  </si>
  <si>
    <t>Wed May 10 2023 00:00:00 GMT+0000 (Coordinated Universal Time),DFF,Federal Funds Effective Rate,0.0508</t>
  </si>
  <si>
    <t>Wed May 10 2023 00:00:00 GMT+0000 (Coordinated Universal Time),DGS10,10-Year Treasury Constant Maturity Rate,0.034300000000000004</t>
  </si>
  <si>
    <t>Wed May 10 2023 00:00:00 GMT+0000 (Coordinated Universal Time),DGS2,2-Year Treasury Constant Maturity Rate,0.039</t>
  </si>
  <si>
    <t>Wed May 10 2023 00:00:00 GMT+0000 (Coordinated Universal Time),DGS30,30-Year Treasury Constant Maturity Rate,0.038</t>
  </si>
  <si>
    <t>Wed May 10 2023 00:00:00 GMT+0000 (Coordinated Universal Time),DGS5,5-Year Treasury Constant Maturity Rate,0.0337</t>
  </si>
  <si>
    <t>Tue May 09 2023 00:00:00 GMT+0000 (Coordinated Universal Time),DEXUSEU,U.S. / Euro Foreign Exchange Rate,0.010953</t>
  </si>
  <si>
    <t>Tue May 09 2023 00:00:00 GMT+0000 (Coordinated Universal Time),DFF,Federal Funds Effective Rate,0.0508</t>
  </si>
  <si>
    <t>Tue May 09 2023 00:00:00 GMT+0000 (Coordinated Universal Time),DGS10,10-Year Treasury Constant Maturity Rate,0.0353</t>
  </si>
  <si>
    <t>Tue May 09 2023 00:00:00 GMT+0000 (Coordinated Universal Time),DGS2,2-Year Treasury Constant Maturity Rate,0.0401</t>
  </si>
  <si>
    <t>Tue May 09 2023 00:00:00 GMT+0000 (Coordinated Universal Time),DGS30,30-Year Treasury Constant Maturity Rate,0.0385</t>
  </si>
  <si>
    <t>Tue May 09 2023 00:00:00 GMT+0000 (Coordinated Universal Time),DGS5,5-Year Treasury Constant Maturity Rate,0.0351</t>
  </si>
  <si>
    <t>Mon May 08 2023 00:00:00 GMT+0000 (Coordinated Universal Time),DEXUSEU,U.S. / Euro Foreign Exchange Rate,0.01102</t>
  </si>
  <si>
    <t>Mon May 08 2023 00:00:00 GMT+0000 (Coordinated Universal Time),DFF,Federal Funds Effective Rate,0.0508</t>
  </si>
  <si>
    <t>Mon May 08 2023 00:00:00 GMT+0000 (Coordinated Universal Time),DGS10,10-Year Treasury Constant Maturity Rate,0.0352</t>
  </si>
  <si>
    <t>Mon May 08 2023 00:00:00 GMT+0000 (Coordinated Universal Time),DGS2,2-Year Treasury Constant Maturity Rate,0.04</t>
  </si>
  <si>
    <t>Mon May 08 2023 00:00:00 GMT+0000 (Coordinated Universal Time),DGS30,30-Year Treasury Constant Maturity Rate,0.0384</t>
  </si>
  <si>
    <t>Mon May 08 2023 00:00:00 GMT+0000 (Coordinated Universal Time),DGS5,5-Year Treasury Constant Maturity Rate,0.0349</t>
  </si>
  <si>
    <t>Sun May 07 2023 00:00:00 GMT+0000 (Coordinated Universal Time),DFF,Federal Funds Effective Rate,0.0508</t>
  </si>
  <si>
    <t>Sat May 06 2023 00:00:00 GMT+0000 (Coordinated Universal Time),DFF,Federal Funds Effective Rate,0.0508</t>
  </si>
  <si>
    <t>Fri May 05 2023 00:00:00 GMT+0000 (Coordinated Universal Time),DEXUSEU,U.S. / Euro Foreign Exchange Rate,0.011026000000000001</t>
  </si>
  <si>
    <t>Fri May 05 2023 00:00:00 GMT+0000 (Coordinated Universal Time),DFF,Federal Funds Effective Rate,0.0508</t>
  </si>
  <si>
    <t>Fri May 05 2023 00:00:00 GMT+0000 (Coordinated Universal Time),DGS10,10-Year Treasury Constant Maturity Rate,0.0344</t>
  </si>
  <si>
    <t>Fri May 05 2023 00:00:00 GMT+0000 (Coordinated Universal Time),DGS2,2-Year Treasury Constant Maturity Rate,0.0392</t>
  </si>
  <si>
    <t>Fri May 05 2023 00:00:00 GMT+0000 (Coordinated Universal Time),DGS30,30-Year Treasury Constant Maturity Rate,0.037599999999999995</t>
  </si>
  <si>
    <t>Fri May 05 2023 00:00:00 GMT+0000 (Coordinated Universal Time),DGS5,5-Year Treasury Constant Maturity Rate,0.0341</t>
  </si>
  <si>
    <t>Thu May 04 2023 00:00:00 GMT+0000 (Coordinated Universal Time),DEXUSEU,U.S. / Euro Foreign Exchange Rate,0.011009</t>
  </si>
  <si>
    <t>Thu May 04 2023 00:00:00 GMT+0000 (Coordinated Universal Time),DFF,Federal Funds Effective Rate,0.0508</t>
  </si>
  <si>
    <t>Thu May 04 2023 00:00:00 GMT+0000 (Coordinated Universal Time),DGS10,10-Year Treasury Constant Maturity Rate,0.0337</t>
  </si>
  <si>
    <t>Thu May 04 2023 00:00:00 GMT+0000 (Coordinated Universal Time),DGS2,2-Year Treasury Constant Maturity Rate,0.0375</t>
  </si>
  <si>
    <t>Thu May 04 2023 00:00:00 GMT+0000 (Coordinated Universal Time),DGS30,30-Year Treasury Constant Maturity Rate,0.0373</t>
  </si>
  <si>
    <t>Thu May 04 2023 00:00:00 GMT+0000 (Coordinated Universal Time),DGS5,5-Year Treasury Constant Maturity Rate,0.0329</t>
  </si>
  <si>
    <t>Wed May 03 2023 00:00:00 GMT+0000 (Coordinated Universal Time),DEXUSEU,U.S. / Euro Foreign Exchange Rate,0.011049</t>
  </si>
  <si>
    <t>Wed May 03 2023 00:00:00 GMT+0000 (Coordinated Universal Time),DFF,Federal Funds Effective Rate,0.0483</t>
  </si>
  <si>
    <t>Wed May 03 2023 00:00:00 GMT+0000 (Coordinated Universal Time),DGS10,10-Year Treasury Constant Maturity Rate,0.0338</t>
  </si>
  <si>
    <t>Wed May 03 2023 00:00:00 GMT+0000 (Coordinated Universal Time),DGS2,2-Year Treasury Constant Maturity Rate,0.038900000000000004</t>
  </si>
  <si>
    <t>Wed May 03 2023 00:00:00 GMT+0000 (Coordinated Universal Time),DGS30,30-Year Treasury Constant Maturity Rate,0.037000000000000005</t>
  </si>
  <si>
    <t>Wed May 03 2023 00:00:00 GMT+0000 (Coordinated Universal Time),DGS5,5-Year Treasury Constant Maturity Rate,0.0337</t>
  </si>
  <si>
    <t>Tue May 02 2023 00:00:00 GMT+0000 (Coordinated Universal Time),DEXUSEU,U.S. / Euro Foreign Exchange Rate,0.010997</t>
  </si>
  <si>
    <t>Tue May 02 2023 00:00:00 GMT+0000 (Coordinated Universal Time),DFF,Federal Funds Effective Rate,0.0483</t>
  </si>
  <si>
    <t>Tue May 02 2023 00:00:00 GMT+0000 (Coordinated Universal Time),DGS10,10-Year Treasury Constant Maturity Rate,0.0344</t>
  </si>
  <si>
    <t>Tue May 02 2023 00:00:00 GMT+0000 (Coordinated Universal Time),DGS2,2-Year Treasury Constant Maturity Rate,0.0397</t>
  </si>
  <si>
    <t>Tue May 02 2023 00:00:00 GMT+0000 (Coordinated Universal Time),DGS30,30-Year Treasury Constant Maturity Rate,0.037200000000000004</t>
  </si>
  <si>
    <t>Tue May 02 2023 00:00:00 GMT+0000 (Coordinated Universal Time),DGS5,5-Year Treasury Constant Maturity Rate,0.0346</t>
  </si>
  <si>
    <t>Mon May 01 2023 00:00:00 GMT+0000 (Coordinated Universal Time),DEXUSEU,U.S. / Euro Foreign Exchange Rate,0.01097</t>
  </si>
  <si>
    <t>Mon May 01 2023 00:00:00 GMT+0000 (Coordinated Universal Time),DFF,Federal Funds Effective Rate,0.0483</t>
  </si>
  <si>
    <t>Mon May 01 2023 00:00:00 GMT+0000 (Coordinated Universal Time),DGS10,10-Year Treasury Constant Maturity Rate,0.0359</t>
  </si>
  <si>
    <t>Mon May 01 2023 00:00:00 GMT+0000 (Coordinated Universal Time),DGS2,2-Year Treasury Constant Maturity Rate,0.0414</t>
  </si>
  <si>
    <t>Mon May 01 2023 00:00:00 GMT+0000 (Coordinated Universal Time),DGS30,30-Year Treasury Constant Maturity Rate,0.0384</t>
  </si>
  <si>
    <t>Mon May 01 2023 00:00:00 GMT+0000 (Coordinated Universal Time),DGS5,5-Year Treasury Constant Maturity Rate,0.0364</t>
  </si>
  <si>
    <t>Sun Apr 30 2023 00:00:00 GMT+0000 (Coordinated Universal Time),DFF,Federal Funds Effective Rate,0.0483</t>
  </si>
  <si>
    <t>Sat Apr 29 2023 00:00:00 GMT+0000 (Coordinated Universal Time),DFF,Federal Funds Effective Rate,0.0483</t>
  </si>
  <si>
    <t>Fri Apr 28 2023 00:00:00 GMT+0000 (Coordinated Universal Time),DEXUSEU,U.S. / Euro Foreign Exchange Rate,0.011040000000000001</t>
  </si>
  <si>
    <t>Fri Apr 28 2023 00:00:00 GMT+0000 (Coordinated Universal Time),DFF,Federal Funds Effective Rate,0.0483</t>
  </si>
  <si>
    <t>Fri Apr 28 2023 00:00:00 GMT+0000 (Coordinated Universal Time),DGS10,10-Year Treasury Constant Maturity Rate,0.0344</t>
  </si>
  <si>
    <t>Fri Apr 28 2023 00:00:00 GMT+0000 (Coordinated Universal Time),DGS2,2-Year Treasury Constant Maturity Rate,0.0404</t>
  </si>
  <si>
    <t>Fri Apr 28 2023 00:00:00 GMT+0000 (Coordinated Universal Time),DGS30,30-Year Treasury Constant Maturity Rate,0.036699999999999997</t>
  </si>
  <si>
    <t>Fri Apr 28 2023 00:00:00 GMT+0000 (Coordinated Universal Time),DGS5,5-Year Treasury Constant Maturity Rate,0.0351</t>
  </si>
  <si>
    <t>Thu Apr 27 2023 00:00:00 GMT+0000 (Coordinated Universal Time),DEXUSEU,U.S. / Euro Foreign Exchange Rate,0.011016999999999999</t>
  </si>
  <si>
    <t>Thu Apr 27 2023 00:00:00 GMT+0000 (Coordinated Universal Time),DFF,Federal Funds Effective Rate,0.0483</t>
  </si>
  <si>
    <t>Thu Apr 27 2023 00:00:00 GMT+0000 (Coordinated Universal Time),DGS10,10-Year Treasury Constant Maturity Rate,0.0353</t>
  </si>
  <si>
    <t>Thu Apr 27 2023 00:00:00 GMT+0000 (Coordinated Universal Time),DGS2,2-Year Treasury Constant Maturity Rate,0.0407</t>
  </si>
  <si>
    <t>Thu Apr 27 2023 00:00:00 GMT+0000 (Coordinated Universal Time),DGS30,30-Year Treasury Constant Maturity Rate,0.037599999999999995</t>
  </si>
  <si>
    <t>Thu Apr 27 2023 00:00:00 GMT+0000 (Coordinated Universal Time),DGS5,5-Year Treasury Constant Maturity Rate,0.036000000000000004</t>
  </si>
  <si>
    <t>Wed Apr 26 2023 00:00:00 GMT+0000 (Coordinated Universal Time),DEXUSEU,U.S. / Euro Foreign Exchange Rate,0.011052</t>
  </si>
  <si>
    <t>Wed Apr 26 2023 00:00:00 GMT+0000 (Coordinated Universal Time),DFF,Federal Funds Effective Rate,0.0483</t>
  </si>
  <si>
    <t>Wed Apr 26 2023 00:00:00 GMT+0000 (Coordinated Universal Time),DGS10,10-Year Treasury Constant Maturity Rate,0.034300000000000004</t>
  </si>
  <si>
    <t>Wed Apr 26 2023 00:00:00 GMT+0000 (Coordinated Universal Time),DGS2,2-Year Treasury Constant Maturity Rate,0.039</t>
  </si>
  <si>
    <t>Wed Apr 26 2023 00:00:00 GMT+0000 (Coordinated Universal Time),DGS30,30-Year Treasury Constant Maturity Rate,0.037000000000000005</t>
  </si>
  <si>
    <t>Wed Apr 26 2023 00:00:00 GMT+0000 (Coordinated Universal Time),DGS5,5-Year Treasury Constant Maturity Rate,0.0346</t>
  </si>
  <si>
    <t>Tue Apr 25 2023 00:00:00 GMT+0000 (Coordinated Universal Time),DEXUSEU,U.S. / Euro Foreign Exchange Rate,0.010968</t>
  </si>
  <si>
    <t>Tue Apr 25 2023 00:00:00 GMT+0000 (Coordinated Universal Time),DFF,Federal Funds Effective Rate,0.0483</t>
  </si>
  <si>
    <t>Tue Apr 25 2023 00:00:00 GMT+0000 (Coordinated Universal Time),DGS10,10-Year Treasury Constant Maturity Rate,0.034</t>
  </si>
  <si>
    <t>Tue Apr 25 2023 00:00:00 GMT+0000 (Coordinated Universal Time),DGS2,2-Year Treasury Constant Maturity Rate,0.038599999999999995</t>
  </si>
  <si>
    <t>Tue Apr 25 2023 00:00:00 GMT+0000 (Coordinated Universal Time),DGS30,30-Year Treasury Constant Maturity Rate,0.0365</t>
  </si>
  <si>
    <t>Tue Apr 25 2023 00:00:00 GMT+0000 (Coordinated Universal Time),DGS5,5-Year Treasury Constant Maturity Rate,0.034300000000000004</t>
  </si>
  <si>
    <t>Mon Apr 24 2023 00:00:00 GMT+0000 (Coordinated Universal Time),DEXUSEU,U.S. / Euro Foreign Exchange Rate,0.011027</t>
  </si>
  <si>
    <t>Mon Apr 24 2023 00:00:00 GMT+0000 (Coordinated Universal Time),DFF,Federal Funds Effective Rate,0.0483</t>
  </si>
  <si>
    <t>Mon Apr 24 2023 00:00:00 GMT+0000 (Coordinated Universal Time),DGS10,10-Year Treasury Constant Maturity Rate,0.0352</t>
  </si>
  <si>
    <t>Mon Apr 24 2023 00:00:00 GMT+0000 (Coordinated Universal Time),DGS2,2-Year Treasury Constant Maturity Rate,0.0412</t>
  </si>
  <si>
    <t>Mon Apr 24 2023 00:00:00 GMT+0000 (Coordinated Universal Time),DGS30,30-Year Treasury Constant Maturity Rate,0.0373</t>
  </si>
  <si>
    <t>Mon Apr 24 2023 00:00:00 GMT+0000 (Coordinated Universal Time),DGS5,5-Year Treasury Constant Maturity Rate,0.036000000000000004</t>
  </si>
  <si>
    <t>Sun Apr 23 2023 00:00:00 GMT+0000 (Coordinated Universal Time),DFF,Federal Funds Effective Rate,0.0483</t>
  </si>
  <si>
    <t>Sat Apr 22 2023 00:00:00 GMT+0000 (Coordinated Universal Time),DFF,Federal Funds Effective Rate,0.0483</t>
  </si>
  <si>
    <t>Fri Apr 21 2023 00:00:00 GMT+0000 (Coordinated Universal Time),DEXUSEU,U.S. / Euro Foreign Exchange Rate,0.010973</t>
  </si>
  <si>
    <t>Fri Apr 21 2023 00:00:00 GMT+0000 (Coordinated Universal Time),DFF,Federal Funds Effective Rate,0.0483</t>
  </si>
  <si>
    <t>Fri Apr 21 2023 00:00:00 GMT+0000 (Coordinated Universal Time),DGS10,10-Year Treasury Constant Maturity Rate,0.035699999999999996</t>
  </si>
  <si>
    <t>Fri Apr 21 2023 00:00:00 GMT+0000 (Coordinated Universal Time),DGS2,2-Year Treasury Constant Maturity Rate,0.0417</t>
  </si>
  <si>
    <t>Fri Apr 21 2023 00:00:00 GMT+0000 (Coordinated Universal Time),DGS30,30-Year Treasury Constant Maturity Rate,0.0378</t>
  </si>
  <si>
    <t>Fri Apr 21 2023 00:00:00 GMT+0000 (Coordinated Universal Time),DGS5,5-Year Treasury Constant Maturity Rate,0.0366</t>
  </si>
  <si>
    <t>Thu Apr 20 2023 00:00:00 GMT+0000 (Coordinated Universal Time),DEXUSEU,U.S. / Euro Foreign Exchange Rate,0.01097</t>
  </si>
  <si>
    <t>Thu Apr 20 2023 00:00:00 GMT+0000 (Coordinated Universal Time),DFF,Federal Funds Effective Rate,0.0483</t>
  </si>
  <si>
    <t>Thu Apr 20 2023 00:00:00 GMT+0000 (Coordinated Universal Time),DGS10,10-Year Treasury Constant Maturity Rate,0.0354</t>
  </si>
  <si>
    <t>Thu Apr 20 2023 00:00:00 GMT+0000 (Coordinated Universal Time),DGS2,2-Year Treasury Constant Maturity Rate,0.0414</t>
  </si>
  <si>
    <t>Thu Apr 20 2023 00:00:00 GMT+0000 (Coordinated Universal Time),DGS30,30-Year Treasury Constant Maturity Rate,0.0375</t>
  </si>
  <si>
    <t>Thu Apr 20 2023 00:00:00 GMT+0000 (Coordinated Universal Time),DGS5,5-Year Treasury Constant Maturity Rate,0.0363</t>
  </si>
  <si>
    <t>Wed Apr 19 2023 00:00:00 GMT+0000 (Coordinated Universal Time),DEXUSEU,U.S. / Euro Foreign Exchange Rate,0.010953</t>
  </si>
  <si>
    <t>Wed Apr 19 2023 00:00:00 GMT+0000 (Coordinated Universal Time),DFF,Federal Funds Effective Rate,0.0483</t>
  </si>
  <si>
    <t>Wed Apr 19 2023 00:00:00 GMT+0000 (Coordinated Universal Time),DGS10,10-Year Treasury Constant Maturity Rate,0.036000000000000004</t>
  </si>
  <si>
    <t>Wed Apr 19 2023 00:00:00 GMT+0000 (Coordinated Universal Time),DGS2,2-Year Treasury Constant Maturity Rate,0.0424</t>
  </si>
  <si>
    <t>Wed Apr 19 2023 00:00:00 GMT+0000 (Coordinated Universal Time),DGS30,30-Year Treasury Constant Maturity Rate,0.0379</t>
  </si>
  <si>
    <t>Wed Apr 19 2023 00:00:00 GMT+0000 (Coordinated Universal Time),DGS5,5-Year Treasury Constant Maturity Rate,0.0371</t>
  </si>
  <si>
    <t>Tue Apr 18 2023 00:00:00 GMT+0000 (Coordinated Universal Time),DEXUSEU,U.S. / Euro Foreign Exchange Rate,0.010958</t>
  </si>
  <si>
    <t>Tue Apr 18 2023 00:00:00 GMT+0000 (Coordinated Universal Time),DFF,Federal Funds Effective Rate,0.0483</t>
  </si>
  <si>
    <t>Tue Apr 18 2023 00:00:00 GMT+0000 (Coordinated Universal Time),DGS10,10-Year Treasury Constant Maturity Rate,0.0358</t>
  </si>
  <si>
    <t>Tue Apr 18 2023 00:00:00 GMT+0000 (Coordinated Universal Time),DGS2,2-Year Treasury Constant Maturity Rate,0.04190000000000001</t>
  </si>
  <si>
    <t>Tue Apr 18 2023 00:00:00 GMT+0000 (Coordinated Universal Time),DGS30,30-Year Treasury Constant Maturity Rate,0.0379</t>
  </si>
  <si>
    <t>Tue Apr 18 2023 00:00:00 GMT+0000 (Coordinated Universal Time),DGS5,5-Year Treasury Constant Maturity Rate,0.0369</t>
  </si>
  <si>
    <t>Mon Apr 17 2023 00:00:00 GMT+0000 (Coordinated Universal Time),DEXUSEU,U.S. / Euro Foreign Exchange Rate,0.010915</t>
  </si>
  <si>
    <t>Mon Apr 17 2023 00:00:00 GMT+0000 (Coordinated Universal Time),DFF,Federal Funds Effective Rate,0.0483</t>
  </si>
  <si>
    <t>Mon Apr 17 2023 00:00:00 GMT+0000 (Coordinated Universal Time),DGS10,10-Year Treasury Constant Maturity Rate,0.036000000000000004</t>
  </si>
  <si>
    <t>Mon Apr 17 2023 00:00:00 GMT+0000 (Coordinated Universal Time),DGS2,2-Year Treasury Constant Maturity Rate,0.0418</t>
  </si>
  <si>
    <t>Mon Apr 17 2023 00:00:00 GMT+0000 (Coordinated Universal Time),DGS30,30-Year Treasury Constant Maturity Rate,0.0381</t>
  </si>
  <si>
    <t>Mon Apr 17 2023 00:00:00 GMT+0000 (Coordinated Universal Time),DGS5,5-Year Treasury Constant Maturity Rate,0.0369</t>
  </si>
  <si>
    <t>Sun Apr 16 2023 00:00:00 GMT+0000 (Coordinated Universal Time),DFF,Federal Funds Effective Rate,0.0483</t>
  </si>
  <si>
    <t>Sat Apr 15 2023 00:00:00 GMT+0000 (Coordinated Universal Time),DFF,Federal Funds Effective Rate,0.0483</t>
  </si>
  <si>
    <t>Fri Apr 14 2023 00:00:00 GMT+0000 (Coordinated Universal Time),DEXUSEU,U.S. / Euro Foreign Exchange Rate,0.01098</t>
  </si>
  <si>
    <t>Fri Apr 14 2023 00:00:00 GMT+0000 (Coordinated Universal Time),DFF,Federal Funds Effective Rate,0.0483</t>
  </si>
  <si>
    <t>Fri Apr 14 2023 00:00:00 GMT+0000 (Coordinated Universal Time),DGS10,10-Year Treasury Constant Maturity Rate,0.0352</t>
  </si>
  <si>
    <t>Fri Apr 14 2023 00:00:00 GMT+0000 (Coordinated Universal Time),DGS2,2-Year Treasury Constant Maturity Rate,0.0408</t>
  </si>
  <si>
    <t>Fri Apr 14 2023 00:00:00 GMT+0000 (Coordinated Universal Time),DGS30,30-Year Treasury Constant Maturity Rate,0.0374</t>
  </si>
  <si>
    <t>Fri Apr 14 2023 00:00:00 GMT+0000 (Coordinated Universal Time),DGS5,5-Year Treasury Constant Maturity Rate,0.036000000000000004</t>
  </si>
  <si>
    <t>Thu Apr 13 2023 00:00:00 GMT+0000 (Coordinated Universal Time),DEXUSEU,U.S. / Euro Foreign Exchange Rate,0.011054</t>
  </si>
  <si>
    <t>Thu Apr 13 2023 00:00:00 GMT+0000 (Coordinated Universal Time),DFF,Federal Funds Effective Rate,0.0483</t>
  </si>
  <si>
    <t>Thu Apr 13 2023 00:00:00 GMT+0000 (Coordinated Universal Time),DGS10,10-Year Treasury Constant Maturity Rate,0.0345</t>
  </si>
  <si>
    <t>Thu Apr 13 2023 00:00:00 GMT+0000 (Coordinated Universal Time),DGS2,2-Year Treasury Constant Maturity Rate,0.039599999999999996</t>
  </si>
  <si>
    <t>Thu Apr 13 2023 00:00:00 GMT+0000 (Coordinated Universal Time),DGS30,30-Year Treasury Constant Maturity Rate,0.0369</t>
  </si>
  <si>
    <t>Thu Apr 13 2023 00:00:00 GMT+0000 (Coordinated Universal Time),DGS5,5-Year Treasury Constant Maturity Rate,0.0351</t>
  </si>
  <si>
    <t>Wed Apr 12 2023 00:00:00 GMT+0000 (Coordinated Universal Time),DEXUSEU,U.S. / Euro Foreign Exchange Rate,0.010987</t>
  </si>
  <si>
    <t>Wed Apr 12 2023 00:00:00 GMT+0000 (Coordinated Universal Time),DFF,Federal Funds Effective Rate,0.0483</t>
  </si>
  <si>
    <t>Wed Apr 12 2023 00:00:00 GMT+0000 (Coordinated Universal Time),DGS10,10-Year Treasury Constant Maturity Rate,0.0341</t>
  </si>
  <si>
    <t>Wed Apr 12 2023 00:00:00 GMT+0000 (Coordinated Universal Time),DGS2,2-Year Treasury Constant Maturity Rate,0.0395</t>
  </si>
  <si>
    <t>Wed Apr 12 2023 00:00:00 GMT+0000 (Coordinated Universal Time),DGS30,30-Year Treasury Constant Maturity Rate,0.0364</t>
  </si>
  <si>
    <t>Wed Apr 12 2023 00:00:00 GMT+0000 (Coordinated Universal Time),DGS5,5-Year Treasury Constant Maturity Rate,0.0346</t>
  </si>
  <si>
    <t>Tue Apr 11 2023 00:00:00 GMT+0000 (Coordinated Universal Time),DEXUSEU,U.S. / Euro Foreign Exchange Rate,0.010906</t>
  </si>
  <si>
    <t>Tue Apr 11 2023 00:00:00 GMT+0000 (Coordinated Universal Time),DFF,Federal Funds Effective Rate,0.0483</t>
  </si>
  <si>
    <t>Tue Apr 11 2023 00:00:00 GMT+0000 (Coordinated Universal Time),DGS10,10-Year Treasury Constant Maturity Rate,0.034300000000000004</t>
  </si>
  <si>
    <t>Tue Apr 11 2023 00:00:00 GMT+0000 (Coordinated Universal Time),DGS2,2-Year Treasury Constant Maturity Rate,0.0403</t>
  </si>
  <si>
    <t>Tue Apr 11 2023 00:00:00 GMT+0000 (Coordinated Universal Time),DGS30,30-Year Treasury Constant Maturity Rate,0.0362</t>
  </si>
  <si>
    <t>Tue Apr 11 2023 00:00:00 GMT+0000 (Coordinated Universal Time),DGS5,5-Year Treasury Constant Maturity Rate,0.0354</t>
  </si>
  <si>
    <t>Mon Apr 10 2023 00:00:00 GMT+0000 (Coordinated Universal Time),DEXUSEU,U.S. / Euro Foreign Exchange Rate,0.01084</t>
  </si>
  <si>
    <t>Mon Apr 10 2023 00:00:00 GMT+0000 (Coordinated Universal Time),DFF,Federal Funds Effective Rate,0.0483</t>
  </si>
  <si>
    <t>Mon Apr 10 2023 00:00:00 GMT+0000 (Coordinated Universal Time),DGS10,10-Year Treasury Constant Maturity Rate,0.0341</t>
  </si>
  <si>
    <t>Mon Apr 10 2023 00:00:00 GMT+0000 (Coordinated Universal Time),DGS2,2-Year Treasury Constant Maturity Rate,0.04</t>
  </si>
  <si>
    <t>Mon Apr 10 2023 00:00:00 GMT+0000 (Coordinated Universal Time),DGS30,30-Year Treasury Constant Maturity Rate,0.0362</t>
  </si>
  <si>
    <t>Mon Apr 10 2023 00:00:00 GMT+0000 (Coordinated Universal Time),DGS5,5-Year Treasury Constant Maturity Rate,0.0352</t>
  </si>
  <si>
    <t>Sun Apr 09 2023 00:00:00 GMT+0000 (Coordinated Universal Time),DFF,Federal Funds Effective Rate,0.0483</t>
  </si>
  <si>
    <t>Sat Apr 08 2023 00:00:00 GMT+0000 (Coordinated Universal Time),DFF,Federal Funds Effective Rate,0.0483</t>
  </si>
  <si>
    <t>Fri Apr 07 2023 00:00:00 GMT+0000 (Coordinated Universal Time),DEXUSEU,U.S. / Euro Foreign Exchange Rate,0.010912999999999999</t>
  </si>
  <si>
    <t>Fri Apr 07 2023 00:00:00 GMT+0000 (Coordinated Universal Time),DFF,Federal Funds Effective Rate,0.0483</t>
  </si>
  <si>
    <t>Fri Apr 07 2023 00:00:00 GMT+0000 (Coordinated Universal Time),DGS10,10-Year Treasury Constant Maturity Rate,0.0339</t>
  </si>
  <si>
    <t>Fri Apr 07 2023 00:00:00 GMT+0000 (Coordinated Universal Time),DGS2,2-Year Treasury Constant Maturity Rate,0.0397</t>
  </si>
  <si>
    <t>Fri Apr 07 2023 00:00:00 GMT+0000 (Coordinated Universal Time),DGS30,30-Year Treasury Constant Maturity Rate,0.0361</t>
  </si>
  <si>
    <t>Fri Apr 07 2023 00:00:00 GMT+0000 (Coordinated Universal Time),DGS5,5-Year Treasury Constant Maturity Rate,0.0349</t>
  </si>
  <si>
    <t>Thu Apr 06 2023 00:00:00 GMT+0000 (Coordinated Universal Time),DEXUSEU,U.S. / Euro Foreign Exchange Rate,0.010927</t>
  </si>
  <si>
    <t>Thu Apr 06 2023 00:00:00 GMT+0000 (Coordinated Universal Time),DFF,Federal Funds Effective Rate,0.0483</t>
  </si>
  <si>
    <t>Thu Apr 06 2023 00:00:00 GMT+0000 (Coordinated Universal Time),DGS10,10-Year Treasury Constant Maturity Rate,0.033</t>
  </si>
  <si>
    <t>Thu Apr 06 2023 00:00:00 GMT+0000 (Coordinated Universal Time),DGS2,2-Year Treasury Constant Maturity Rate,0.0382</t>
  </si>
  <si>
    <t>Thu Apr 06 2023 00:00:00 GMT+0000 (Coordinated Universal Time),DGS30,30-Year Treasury Constant Maturity Rate,0.0354</t>
  </si>
  <si>
    <t>Thu Apr 06 2023 00:00:00 GMT+0000 (Coordinated Universal Time),DGS5,5-Year Treasury Constant Maturity Rate,0.0337</t>
  </si>
  <si>
    <t>Wed Apr 05 2023 00:00:00 GMT+0000 (Coordinated Universal Time),DEXUSEU,U.S. / Euro Foreign Exchange Rate,0.010918</t>
  </si>
  <si>
    <t>Wed Apr 05 2023 00:00:00 GMT+0000 (Coordinated Universal Time),DFF,Federal Funds Effective Rate,0.0483</t>
  </si>
  <si>
    <t>Wed Apr 05 2023 00:00:00 GMT+0000 (Coordinated Universal Time),DGS10,10-Year Treasury Constant Maturity Rate,0.033</t>
  </si>
  <si>
    <t>Wed Apr 05 2023 00:00:00 GMT+0000 (Coordinated Universal Time),DGS2,2-Year Treasury Constant Maturity Rate,0.0379</t>
  </si>
  <si>
    <t>Wed Apr 05 2023 00:00:00 GMT+0000 (Coordinated Universal Time),DGS30,30-Year Treasury Constant Maturity Rate,0.0356</t>
  </si>
  <si>
    <t>Wed Apr 05 2023 00:00:00 GMT+0000 (Coordinated Universal Time),DGS5,5-Year Treasury Constant Maturity Rate,0.0336</t>
  </si>
  <si>
    <t>Tue Apr 04 2023 00:00:00 GMT+0000 (Coordinated Universal Time),DEXUSEU,U.S. / Euro Foreign Exchange Rate,0.010950999999999999</t>
  </si>
  <si>
    <t>Tue Apr 04 2023 00:00:00 GMT+0000 (Coordinated Universal Time),DFF,Federal Funds Effective Rate,0.0483</t>
  </si>
  <si>
    <t>Tue Apr 04 2023 00:00:00 GMT+0000 (Coordinated Universal Time),DGS10,10-Year Treasury Constant Maturity Rate,0.0335</t>
  </si>
  <si>
    <t>Tue Apr 04 2023 00:00:00 GMT+0000 (Coordinated Universal Time),DGS2,2-Year Treasury Constant Maturity Rate,0.0384</t>
  </si>
  <si>
    <t>Tue Apr 04 2023 00:00:00 GMT+0000 (Coordinated Universal Time),DGS30,30-Year Treasury Constant Maturity Rate,0.036000000000000004</t>
  </si>
  <si>
    <t>Tue Apr 04 2023 00:00:00 GMT+0000 (Coordinated Universal Time),DGS5,5-Year Treasury Constant Maturity Rate,0.0339</t>
  </si>
  <si>
    <t>Mon Apr 03 2023 00:00:00 GMT+0000 (Coordinated Universal Time),DEXUSEU,U.S. / Euro Foreign Exchange Rate,0.010891</t>
  </si>
  <si>
    <t>Mon Apr 03 2023 00:00:00 GMT+0000 (Coordinated Universal Time),DFF,Federal Funds Effective Rate,0.0483</t>
  </si>
  <si>
    <t>Mon Apr 03 2023 00:00:00 GMT+0000 (Coordinated Universal Time),DGS10,10-Year Treasury Constant Maturity Rate,0.034300000000000004</t>
  </si>
  <si>
    <t>Mon Apr 03 2023 00:00:00 GMT+0000 (Coordinated Universal Time),DGS2,2-Year Treasury Constant Maturity Rate,0.0397</t>
  </si>
  <si>
    <t>Mon Apr 03 2023 00:00:00 GMT+0000 (Coordinated Universal Time),DGS30,30-Year Treasury Constant Maturity Rate,0.0364</t>
  </si>
  <si>
    <t>Mon Apr 03 2023 00:00:00 GMT+0000 (Coordinated Universal Time),DGS5,5-Year Treasury Constant Maturity Rate,0.0352</t>
  </si>
  <si>
    <t>Sun Apr 02 2023 00:00:00 GMT+0000 (Coordinated Universal Time),DFF,Federal Funds Effective Rate,0.0483</t>
  </si>
  <si>
    <t>Sat Apr 01 2023 00:00:00 GMT+0000 (Coordinated Universal Time),DFF,Federal Funds Effective Rate,0.0483</t>
  </si>
  <si>
    <t>Fri Mar 31 2023 00:00:00 GMT+0000 (Coordinated Universal Time),DEXUSEU,U.S. / Euro Foreign Exchange Rate,0.010872</t>
  </si>
  <si>
    <t>Fri Mar 31 2023 00:00:00 GMT+0000 (Coordinated Universal Time),DFF,Federal Funds Effective Rate,0.0483</t>
  </si>
  <si>
    <t>Fri Mar 31 2023 00:00:00 GMT+0000 (Coordinated Universal Time),DGS10,10-Year Treasury Constant Maturity Rate,0.0348</t>
  </si>
  <si>
    <t>Fri Mar 31 2023 00:00:00 GMT+0000 (Coordinated Universal Time),DGS2,2-Year Treasury Constant Maturity Rate,0.0406</t>
  </si>
  <si>
    <t>Fri Mar 31 2023 00:00:00 GMT+0000 (Coordinated Universal Time),DGS30,30-Year Treasury Constant Maturity Rate,0.036699999999999997</t>
  </si>
  <si>
    <t>Fri Mar 31 2023 00:00:00 GMT+0000 (Coordinated Universal Time),DGS5,5-Year Treasury Constant Maturity Rate,0.036000000000000004</t>
  </si>
  <si>
    <t>Thu Mar 30 2023 00:00:00 GMT+0000 (Coordinated Universal Time),DEXUSEU,U.S. / Euro Foreign Exchange Rate,0.010899</t>
  </si>
  <si>
    <t>Thu Mar 30 2023 00:00:00 GMT+0000 (Coordinated Universal Time),DFF,Federal Funds Effective Rate,0.0483</t>
  </si>
  <si>
    <t>Thu Mar 30 2023 00:00:00 GMT+0000 (Coordinated Universal Time),DGS10,10-Year Treasury Constant Maturity Rate,0.0355</t>
  </si>
  <si>
    <t>Thu Mar 30 2023 00:00:00 GMT+0000 (Coordinated Universal Time),DGS2,2-Year Treasury Constant Maturity Rate,0.040999999999999995</t>
  </si>
  <si>
    <t>Thu Mar 30 2023 00:00:00 GMT+0000 (Coordinated Universal Time),DGS30,30-Year Treasury Constant Maturity Rate,0.0374</t>
  </si>
  <si>
    <t>Thu Mar 30 2023 00:00:00 GMT+0000 (Coordinated Universal Time),DGS5,5-Year Treasury Constant Maturity Rate,0.0366</t>
  </si>
  <si>
    <t>Wed Mar 29 2023 00:00:00 GMT+0000 (Coordinated Universal Time),DEXUSEU,U.S. / Euro Foreign Exchange Rate,0.010826</t>
  </si>
  <si>
    <t>Wed Mar 29 2023 00:00:00 GMT+0000 (Coordinated Universal Time),DFF,Federal Funds Effective Rate,0.0483</t>
  </si>
  <si>
    <t>Wed Mar 29 2023 00:00:00 GMT+0000 (Coordinated Universal Time),DGS10,10-Year Treasury Constant Maturity Rate,0.035699999999999996</t>
  </si>
  <si>
    <t>Wed Mar 29 2023 00:00:00 GMT+0000 (Coordinated Universal Time),DGS2,2-Year Treasury Constant Maturity Rate,0.0408</t>
  </si>
  <si>
    <t>Wed Mar 29 2023 00:00:00 GMT+0000 (Coordinated Universal Time),DGS30,30-Year Treasury Constant Maturity Rate,0.0378</t>
  </si>
  <si>
    <t>Wed Mar 29 2023 00:00:00 GMT+0000 (Coordinated Universal Time),DGS5,5-Year Treasury Constant Maturity Rate,0.036699999999999997</t>
  </si>
  <si>
    <t>Tue Mar 28 2023 00:00:00 GMT+0000 (Coordinated Universal Time),DEXUSEU,U.S. / Euro Foreign Exchange Rate,0.010844</t>
  </si>
  <si>
    <t>Tue Mar 28 2023 00:00:00 GMT+0000 (Coordinated Universal Time),DFF,Federal Funds Effective Rate,0.0483</t>
  </si>
  <si>
    <t>Tue Mar 28 2023 00:00:00 GMT+0000 (Coordinated Universal Time),DGS10,10-Year Treasury Constant Maturity Rate,0.0355</t>
  </si>
  <si>
    <t>Tue Mar 28 2023 00:00:00 GMT+0000 (Coordinated Universal Time),DGS2,2-Year Treasury Constant Maturity Rate,0.04019999999999999</t>
  </si>
  <si>
    <t>Tue Mar 28 2023 00:00:00 GMT+0000 (Coordinated Universal Time),DGS30,30-Year Treasury Constant Maturity Rate,0.0377</t>
  </si>
  <si>
    <t>Tue Mar 28 2023 00:00:00 GMT+0000 (Coordinated Universal Time),DGS5,5-Year Treasury Constant Maturity Rate,0.0363</t>
  </si>
  <si>
    <t>Mon Mar 27 2023 00:00:00 GMT+0000 (Coordinated Universal Time),DEXUSEU,U.S. / Euro Foreign Exchange Rate,0.010789</t>
  </si>
  <si>
    <t>Mon Mar 27 2023 00:00:00 GMT+0000 (Coordinated Universal Time),DFF,Federal Funds Effective Rate,0.0483</t>
  </si>
  <si>
    <t>Mon Mar 27 2023 00:00:00 GMT+0000 (Coordinated Universal Time),DGS10,10-Year Treasury Constant Maturity Rate,0.0353</t>
  </si>
  <si>
    <t>Mon Mar 27 2023 00:00:00 GMT+0000 (Coordinated Universal Time),DGS2,2-Year Treasury Constant Maturity Rate,0.0394</t>
  </si>
  <si>
    <t>Mon Mar 27 2023 00:00:00 GMT+0000 (Coordinated Universal Time),DGS30,30-Year Treasury Constant Maturity Rate,0.0377</t>
  </si>
  <si>
    <t>Mon Mar 27 2023 00:00:00 GMT+0000 (Coordinated Universal Time),DGS5,5-Year Treasury Constant Maturity Rate,0.0359</t>
  </si>
  <si>
    <t>Sun Mar 26 2023 00:00:00 GMT+0000 (Coordinated Universal Time),DFF,Federal Funds Effective Rate,0.0483</t>
  </si>
  <si>
    <t>Sat Mar 25 2023 00:00:00 GMT+0000 (Coordinated Universal Time),DFF,Federal Funds Effective Rate,0.0483</t>
  </si>
  <si>
    <t>Fri Mar 24 2023 00:00:00 GMT+0000 (Coordinated Universal Time),DEXUSEU,U.S. / Euro Foreign Exchange Rate,0.010762</t>
  </si>
  <si>
    <t>Fri Mar 24 2023 00:00:00 GMT+0000 (Coordinated Universal Time),DFF,Federal Funds Effective Rate,0.0483</t>
  </si>
  <si>
    <t>Fri Mar 24 2023 00:00:00 GMT+0000 (Coordinated Universal Time),DGS10,10-Year Treasury Constant Maturity Rate,0.0338</t>
  </si>
  <si>
    <t>Fri Mar 24 2023 00:00:00 GMT+0000 (Coordinated Universal Time),DGS2,2-Year Treasury Constant Maturity Rate,0.037599999999999995</t>
  </si>
  <si>
    <t>Fri Mar 24 2023 00:00:00 GMT+0000 (Coordinated Universal Time),DGS30,30-Year Treasury Constant Maturity Rate,0.0364</t>
  </si>
  <si>
    <t>Fri Mar 24 2023 00:00:00 GMT+0000 (Coordinated Universal Time),DGS5,5-Year Treasury Constant Maturity Rate,0.0341</t>
  </si>
  <si>
    <t>Thu Mar 23 2023 00:00:00 GMT+0000 (Coordinated Universal Time),DEXUSEU,U.S. / Euro Foreign Exchange Rate,0.01089</t>
  </si>
  <si>
    <t>Thu Mar 23 2023 00:00:00 GMT+0000 (Coordinated Universal Time),DFF,Federal Funds Effective Rate,0.0483</t>
  </si>
  <si>
    <t>Thu Mar 23 2023 00:00:00 GMT+0000 (Coordinated Universal Time),DGS10,10-Year Treasury Constant Maturity Rate,0.0338</t>
  </si>
  <si>
    <t>Thu Mar 23 2023 00:00:00 GMT+0000 (Coordinated Universal Time),DGS2,2-Year Treasury Constant Maturity Rate,0.037599999999999995</t>
  </si>
  <si>
    <t>Thu Mar 23 2023 00:00:00 GMT+0000 (Coordinated Universal Time),DGS30,30-Year Treasury Constant Maturity Rate,0.0366</t>
  </si>
  <si>
    <t>Thu Mar 23 2023 00:00:00 GMT+0000 (Coordinated Universal Time),DGS5,5-Year Treasury Constant Maturity Rate,0.0339</t>
  </si>
  <si>
    <t>Wed Mar 22 2023 00:00:00 GMT+0000 (Coordinated Universal Time),DEXUSEU,U.S. / Euro Foreign Exchange Rate,0.010792</t>
  </si>
  <si>
    <t>Wed Mar 22 2023 00:00:00 GMT+0000 (Coordinated Universal Time),DFF,Federal Funds Effective Rate,0.0458</t>
  </si>
  <si>
    <t>Wed Mar 22 2023 00:00:00 GMT+0000 (Coordinated Universal Time),DGS10,10-Year Treasury Constant Maturity Rate,0.0348</t>
  </si>
  <si>
    <t>Wed Mar 22 2023 00:00:00 GMT+0000 (Coordinated Universal Time),DGS2,2-Year Treasury Constant Maturity Rate,0.039599999999999996</t>
  </si>
  <si>
    <t>Wed Mar 22 2023 00:00:00 GMT+0000 (Coordinated Universal Time),DGS30,30-Year Treasury Constant Maturity Rate,0.0368</t>
  </si>
  <si>
    <t>Wed Mar 22 2023 00:00:00 GMT+0000 (Coordinated Universal Time),DGS5,5-Year Treasury Constant Maturity Rate,0.0354</t>
  </si>
  <si>
    <t>Tue Mar 21 2023 00:00:00 GMT+0000 (Coordinated Universal Time),DEXUSEU,U.S. / Euro Foreign Exchange Rate,0.010768999999999999</t>
  </si>
  <si>
    <t>Tue Mar 21 2023 00:00:00 GMT+0000 (Coordinated Universal Time),DFF,Federal Funds Effective Rate,0.0458</t>
  </si>
  <si>
    <t>Tue Mar 21 2023 00:00:00 GMT+0000 (Coordinated Universal Time),DGS10,10-Year Treasury Constant Maturity Rate,0.0359</t>
  </si>
  <si>
    <t>Tue Mar 21 2023 00:00:00 GMT+0000 (Coordinated Universal Time),DGS2,2-Year Treasury Constant Maturity Rate,0.0417</t>
  </si>
  <si>
    <t>Tue Mar 21 2023 00:00:00 GMT+0000 (Coordinated Universal Time),DGS30,30-Year Treasury Constant Maturity Rate,0.0373</t>
  </si>
  <si>
    <t>Tue Mar 21 2023 00:00:00 GMT+0000 (Coordinated Universal Time),DGS5,5-Year Treasury Constant Maturity Rate,0.0373</t>
  </si>
  <si>
    <t>Mon Mar 20 2023 00:00:00 GMT+0000 (Coordinated Universal Time),DEXUSEU,U.S. / Euro Foreign Exchange Rate,0.010722</t>
  </si>
  <si>
    <t>Mon Mar 20 2023 00:00:00 GMT+0000 (Coordinated Universal Time),DFF,Federal Funds Effective Rate,0.0458</t>
  </si>
  <si>
    <t>Mon Mar 20 2023 00:00:00 GMT+0000 (Coordinated Universal Time),DGS10,10-Year Treasury Constant Maturity Rate,0.0347</t>
  </si>
  <si>
    <t>Mon Mar 20 2023 00:00:00 GMT+0000 (Coordinated Universal Time),DGS2,2-Year Treasury Constant Maturity Rate,0.0392</t>
  </si>
  <si>
    <t>Mon Mar 20 2023 00:00:00 GMT+0000 (Coordinated Universal Time),DGS30,30-Year Treasury Constant Maturity Rate,0.0365</t>
  </si>
  <si>
    <t>Mon Mar 20 2023 00:00:00 GMT+0000 (Coordinated Universal Time),DGS5,5-Year Treasury Constant Maturity Rate,0.0356</t>
  </si>
  <si>
    <t>Sun Mar 19 2023 00:00:00 GMT+0000 (Coordinated Universal Time),DFF,Federal Funds Effective Rate,0.0458</t>
  </si>
  <si>
    <t>Sat Mar 18 2023 00:00:00 GMT+0000 (Coordinated Universal Time),DFF,Federal Funds Effective Rate,0.0458</t>
  </si>
  <si>
    <t>Fri Mar 17 2023 00:00:00 GMT+0000 (Coordinated Universal Time),DEXUSEU,U.S. / Euro Foreign Exchange Rate,0.010647</t>
  </si>
  <si>
    <t>Fri Mar 17 2023 00:00:00 GMT+0000 (Coordinated Universal Time),DFF,Federal Funds Effective Rate,0.0458</t>
  </si>
  <si>
    <t>Fri Mar 17 2023 00:00:00 GMT+0000 (Coordinated Universal Time),DGS10,10-Year Treasury Constant Maturity Rate,0.0339</t>
  </si>
  <si>
    <t>Fri Mar 17 2023 00:00:00 GMT+0000 (Coordinated Universal Time),DGS2,2-Year Treasury Constant Maturity Rate,0.0381</t>
  </si>
  <si>
    <t>Fri Mar 17 2023 00:00:00 GMT+0000 (Coordinated Universal Time),DGS30,30-Year Treasury Constant Maturity Rate,0.036000000000000004</t>
  </si>
  <si>
    <t>Fri Mar 17 2023 00:00:00 GMT+0000 (Coordinated Universal Time),DGS5,5-Year Treasury Constant Maturity Rate,0.0344</t>
  </si>
  <si>
    <t>Thu Mar 16 2023 00:00:00 GMT+0000 (Coordinated Universal Time),DEXUSEU,U.S. / Euro Foreign Exchange Rate,0.010622</t>
  </si>
  <si>
    <t>Thu Mar 16 2023 00:00:00 GMT+0000 (Coordinated Universal Time),DFF,Federal Funds Effective Rate,0.0458</t>
  </si>
  <si>
    <t>Thu Mar 16 2023 00:00:00 GMT+0000 (Coordinated Universal Time),DGS10,10-Year Treasury Constant Maturity Rate,0.0356</t>
  </si>
  <si>
    <t>Thu Mar 16 2023 00:00:00 GMT+0000 (Coordinated Universal Time),DGS2,2-Year Treasury Constant Maturity Rate,0.0414</t>
  </si>
  <si>
    <t>Thu Mar 16 2023 00:00:00 GMT+0000 (Coordinated Universal Time),DGS30,30-Year Treasury Constant Maturity Rate,0.0371</t>
  </si>
  <si>
    <t>Thu Mar 16 2023 00:00:00 GMT+0000 (Coordinated Universal Time),DGS5,5-Year Treasury Constant Maturity Rate,0.037200000000000004</t>
  </si>
  <si>
    <t>Wed Mar 15 2023 00:00:00 GMT+0000 (Coordinated Universal Time),DEXUSEU,U.S. / Euro Foreign Exchange Rate,0.010535000000000001</t>
  </si>
  <si>
    <t>Wed Mar 15 2023 00:00:00 GMT+0000 (Coordinated Universal Time),DFF,Federal Funds Effective Rate,0.0458</t>
  </si>
  <si>
    <t>Wed Mar 15 2023 00:00:00 GMT+0000 (Coordinated Universal Time),DGS10,10-Year Treasury Constant Maturity Rate,0.0351</t>
  </si>
  <si>
    <t>Wed Mar 15 2023 00:00:00 GMT+0000 (Coordinated Universal Time),DGS2,2-Year Treasury Constant Maturity Rate,0.0393</t>
  </si>
  <si>
    <t>Wed Mar 15 2023 00:00:00 GMT+0000 (Coordinated Universal Time),DGS30,30-Year Treasury Constant Maturity Rate,0.037000000000000005</t>
  </si>
  <si>
    <t>Wed Mar 15 2023 00:00:00 GMT+0000 (Coordinated Universal Time),DGS5,5-Year Treasury Constant Maturity Rate,0.0359</t>
  </si>
  <si>
    <t>Tue Mar 14 2023 00:00:00 GMT+0000 (Coordinated Universal Time),DEXUSEU,U.S. / Euro Foreign Exchange Rate,0.010722</t>
  </si>
  <si>
    <t>Tue Mar 14 2023 00:00:00 GMT+0000 (Coordinated Universal Time),DFF,Federal Funds Effective Rate,0.0458</t>
  </si>
  <si>
    <t>Tue Mar 14 2023 00:00:00 GMT+0000 (Coordinated Universal Time),DGS10,10-Year Treasury Constant Maturity Rate,0.0364</t>
  </si>
  <si>
    <t>Tue Mar 14 2023 00:00:00 GMT+0000 (Coordinated Universal Time),DGS2,2-Year Treasury Constant Maturity Rate,0.042</t>
  </si>
  <si>
    <t>Tue Mar 14 2023 00:00:00 GMT+0000 (Coordinated Universal Time),DGS30,30-Year Treasury Constant Maturity Rate,0.0377</t>
  </si>
  <si>
    <t>Tue Mar 14 2023 00:00:00 GMT+0000 (Coordinated Universal Time),DGS5,5-Year Treasury Constant Maturity Rate,0.0378</t>
  </si>
  <si>
    <t>Mon Mar 13 2023 00:00:00 GMT+0000 (Coordinated Universal Time),DEXUSEU,U.S. / Euro Foreign Exchange Rate,0.010733</t>
  </si>
  <si>
    <t>Mon Mar 13 2023 00:00:00 GMT+0000 (Coordinated Universal Time),DFF,Federal Funds Effective Rate,0.0458</t>
  </si>
  <si>
    <t>Mon Mar 13 2023 00:00:00 GMT+0000 (Coordinated Universal Time),DGS10,10-Year Treasury Constant Maturity Rate,0.0355</t>
  </si>
  <si>
    <t>Mon Mar 13 2023 00:00:00 GMT+0000 (Coordinated Universal Time),DGS2,2-Year Treasury Constant Maturity Rate,0.0403</t>
  </si>
  <si>
    <t>Mon Mar 13 2023 00:00:00 GMT+0000 (Coordinated Universal Time),DGS30,30-Year Treasury Constant Maturity Rate,0.037000000000000005</t>
  </si>
  <si>
    <t>Mon Mar 13 2023 00:00:00 GMT+0000 (Coordinated Universal Time),DGS5,5-Year Treasury Constant Maturity Rate,0.0368</t>
  </si>
  <si>
    <t>Sun Mar 12 2023 00:00:00 GMT+0000 (Coordinated Universal Time),DFF,Federal Funds Effective Rate,0.045700000000000005</t>
  </si>
  <si>
    <t>Sat Mar 11 2023 00:00:00 GMT+0000 (Coordinated Universal Time),DFF,Federal Funds Effective Rate,0.045700000000000005</t>
  </si>
  <si>
    <t>Fri Mar 10 2023 00:00:00 GMT+0000 (Coordinated Universal Time),DEXUSEU,U.S. / Euro Foreign Exchange Rate,0.010659</t>
  </si>
  <si>
    <t>Fri Mar 10 2023 00:00:00 GMT+0000 (Coordinated Universal Time),DFF,Federal Funds Effective Rate,0.045700000000000005</t>
  </si>
  <si>
    <t>Fri Mar 10 2023 00:00:00 GMT+0000 (Coordinated Universal Time),DGS10,10-Year Treasury Constant Maturity Rate,0.037000000000000005</t>
  </si>
  <si>
    <t>Fri Mar 10 2023 00:00:00 GMT+0000 (Coordinated Universal Time),DGS2,2-Year Treasury Constant Maturity Rate,0.046</t>
  </si>
  <si>
    <t>Fri Mar 10 2023 00:00:00 GMT+0000 (Coordinated Universal Time),DGS30,30-Year Treasury Constant Maturity Rate,0.037000000000000005</t>
  </si>
  <si>
    <t>Fri Mar 10 2023 00:00:00 GMT+0000 (Coordinated Universal Time),DGS5,5-Year Treasury Constant Maturity Rate,0.039599999999999996</t>
  </si>
  <si>
    <t>Thu Mar 09 2023 00:00:00 GMT+0000 (Coordinated Universal Time),DEXUSEU,U.S. / Euro Foreign Exchange Rate,0.010577000000000001</t>
  </si>
  <si>
    <t>Thu Mar 09 2023 00:00:00 GMT+0000 (Coordinated Universal Time),DFF,Federal Funds Effective Rate,0.045700000000000005</t>
  </si>
  <si>
    <t>Thu Mar 09 2023 00:00:00 GMT+0000 (Coordinated Universal Time),DGS10,10-Year Treasury Constant Maturity Rate,0.0393</t>
  </si>
  <si>
    <t>Thu Mar 09 2023 00:00:00 GMT+0000 (Coordinated Universal Time),DGS2,2-Year Treasury Constant Maturity Rate,0.049</t>
  </si>
  <si>
    <t>Thu Mar 09 2023 00:00:00 GMT+0000 (Coordinated Universal Time),DGS30,30-Year Treasury Constant Maturity Rate,0.0388</t>
  </si>
  <si>
    <t>Thu Mar 09 2023 00:00:00 GMT+0000 (Coordinated Universal Time),DGS5,5-Year Treasury Constant Maturity Rate,0.042199999999999994</t>
  </si>
  <si>
    <t>Wed Mar 08 2023 00:00:00 GMT+0000 (Coordinated Universal Time),DEXUSEU,U.S. / Euro Foreign Exchange Rate,0.010549</t>
  </si>
  <si>
    <t>Wed Mar 08 2023 00:00:00 GMT+0000 (Coordinated Universal Time),DFF,Federal Funds Effective Rate,0.045700000000000005</t>
  </si>
  <si>
    <t>Wed Mar 08 2023 00:00:00 GMT+0000 (Coordinated Universal Time),DGS10,10-Year Treasury Constant Maturity Rate,0.0398</t>
  </si>
  <si>
    <t>Wed Mar 08 2023 00:00:00 GMT+0000 (Coordinated Universal Time),DGS2,2-Year Treasury Constant Maturity Rate,0.050499999999999996</t>
  </si>
  <si>
    <t>Wed Mar 08 2023 00:00:00 GMT+0000 (Coordinated Universal Time),DGS30,30-Year Treasury Constant Maturity Rate,0.0388</t>
  </si>
  <si>
    <t>Wed Mar 08 2023 00:00:00 GMT+0000 (Coordinated Universal Time),DGS5,5-Year Treasury Constant Maturity Rate,0.0434</t>
  </si>
  <si>
    <t>Tue Mar 07 2023 00:00:00 GMT+0000 (Coordinated Universal Time),DEXUSEU,U.S. / Euro Foreign Exchange Rate,0.010572999999999999</t>
  </si>
  <si>
    <t>Tue Mar 07 2023 00:00:00 GMT+0000 (Coordinated Universal Time),DFF,Federal Funds Effective Rate,0.045700000000000005</t>
  </si>
  <si>
    <t>Tue Mar 07 2023 00:00:00 GMT+0000 (Coordinated Universal Time),DGS10,10-Year Treasury Constant Maturity Rate,0.0397</t>
  </si>
  <si>
    <t>Tue Mar 07 2023 00:00:00 GMT+0000 (Coordinated Universal Time),DGS2,2-Year Treasury Constant Maturity Rate,0.05</t>
  </si>
  <si>
    <t>Tue Mar 07 2023 00:00:00 GMT+0000 (Coordinated Universal Time),DGS30,30-Year Treasury Constant Maturity Rate,0.0388</t>
  </si>
  <si>
    <t>Tue Mar 07 2023 00:00:00 GMT+0000 (Coordinated Universal Time),DGS5,5-Year Treasury Constant Maturity Rate,0.0431</t>
  </si>
  <si>
    <t>Mon Mar 06 2023 00:00:00 GMT+0000 (Coordinated Universal Time),DEXUSEU,U.S. / Euro Foreign Exchange Rate,0.010693999999999999</t>
  </si>
  <si>
    <t>Mon Mar 06 2023 00:00:00 GMT+0000 (Coordinated Universal Time),DFF,Federal Funds Effective Rate,0.045700000000000005</t>
  </si>
  <si>
    <t>Mon Mar 06 2023 00:00:00 GMT+0000 (Coordinated Universal Time),DGS10,10-Year Treasury Constant Maturity Rate,0.0398</t>
  </si>
  <si>
    <t>Mon Mar 06 2023 00:00:00 GMT+0000 (Coordinated Universal Time),DGS2,2-Year Treasury Constant Maturity Rate,0.0489</t>
  </si>
  <si>
    <t>Mon Mar 06 2023 00:00:00 GMT+0000 (Coordinated Universal Time),DGS30,30-Year Treasury Constant Maturity Rate,0.0392</t>
  </si>
  <si>
    <t>Mon Mar 06 2023 00:00:00 GMT+0000 (Coordinated Universal Time),DGS5,5-Year Treasury Constant Maturity Rate,0.042699999999999995</t>
  </si>
  <si>
    <t>Sun Mar 05 2023 00:00:00 GMT+0000 (Coordinated Universal Time),DFF,Federal Funds Effective Rate,0.045700000000000005</t>
  </si>
  <si>
    <t>Sat Mar 04 2023 00:00:00 GMT+0000 (Coordinated Universal Time),DFF,Federal Funds Effective Rate,0.045700000000000005</t>
  </si>
  <si>
    <t>Fri Mar 03 2023 00:00:00 GMT+0000 (Coordinated Universal Time),DEXUSEU,U.S. / Euro Foreign Exchange Rate,0.010616</t>
  </si>
  <si>
    <t>Fri Mar 03 2023 00:00:00 GMT+0000 (Coordinated Universal Time),DFF,Federal Funds Effective Rate,0.045700000000000005</t>
  </si>
  <si>
    <t>Fri Mar 03 2023 00:00:00 GMT+0000 (Coordinated Universal Time),DGS10,10-Year Treasury Constant Maturity Rate,0.0397</t>
  </si>
  <si>
    <t>Fri Mar 03 2023 00:00:00 GMT+0000 (Coordinated Universal Time),DGS2,2-Year Treasury Constant Maturity Rate,0.048600000000000004</t>
  </si>
  <si>
    <t>Fri Mar 03 2023 00:00:00 GMT+0000 (Coordinated Universal Time),DGS30,30-Year Treasury Constant Maturity Rate,0.039</t>
  </si>
  <si>
    <t>Fri Mar 03 2023 00:00:00 GMT+0000 (Coordinated Universal Time),DGS5,5-Year Treasury Constant Maturity Rate,0.0426</t>
  </si>
  <si>
    <t>Thu Mar 02 2023 00:00:00 GMT+0000 (Coordinated Universal Time),DEXUSEU,U.S. / Euro Foreign Exchange Rate,0.010595</t>
  </si>
  <si>
    <t>Thu Mar 02 2023 00:00:00 GMT+0000 (Coordinated Universal Time),DFF,Federal Funds Effective Rate,0.045700000000000005</t>
  </si>
  <si>
    <t>Thu Mar 02 2023 00:00:00 GMT+0000 (Coordinated Universal Time),DGS10,10-Year Treasury Constant Maturity Rate,0.0408</t>
  </si>
  <si>
    <t>Thu Mar 02 2023 00:00:00 GMT+0000 (Coordinated Universal Time),DGS2,2-Year Treasury Constant Maturity Rate,0.0489</t>
  </si>
  <si>
    <t>Thu Mar 02 2023 00:00:00 GMT+0000 (Coordinated Universal Time),DGS30,30-Year Treasury Constant Maturity Rate,0.0403</t>
  </si>
  <si>
    <t>Thu Mar 02 2023 00:00:00 GMT+0000 (Coordinated Universal Time),DGS5,5-Year Treasury Constant Maturity Rate,0.0432</t>
  </si>
  <si>
    <t>Wed Mar 01 2023 00:00:00 GMT+0000 (Coordinated Universal Time),DEXUSEU,U.S. / Euro Foreign Exchange Rate,0.010674</t>
  </si>
  <si>
    <t>Wed Mar 01 2023 00:00:00 GMT+0000 (Coordinated Universal Time),DFF,Federal Funds Effective Rate,0.0458</t>
  </si>
  <si>
    <t>Wed Mar 01 2023 00:00:00 GMT+0000 (Coordinated Universal Time),DGS10,10-Year Treasury Constant Maturity Rate,0.0401</t>
  </si>
  <si>
    <t>Wed Mar 01 2023 00:00:00 GMT+0000 (Coordinated Universal Time),DGS2,2-Year Treasury Constant Maturity Rate,0.0489</t>
  </si>
  <si>
    <t>Wed Mar 01 2023 00:00:00 GMT+0000 (Coordinated Universal Time),DGS30,30-Year Treasury Constant Maturity Rate,0.0397</t>
  </si>
  <si>
    <t>Wed Mar 01 2023 00:00:00 GMT+0000 (Coordinated Universal Time),DGS5,5-Year Treasury Constant Maturity Rate,0.042699999999999995</t>
  </si>
  <si>
    <t>Tue Feb 28 2023 00:00:00 GMT+0000 (Coordinated Universal Time),DEXUSEU,U.S. / Euro Foreign Exchange Rate,0.010602</t>
  </si>
  <si>
    <t>Tue Feb 28 2023 00:00:00 GMT+0000 (Coordinated Universal Time),DFF,Federal Funds Effective Rate,0.045700000000000005</t>
  </si>
  <si>
    <t>Tue Feb 28 2023 00:00:00 GMT+0000 (Coordinated Universal Time),DGS10,10-Year Treasury Constant Maturity Rate,0.0392</t>
  </si>
  <si>
    <t>Tue Feb 28 2023 00:00:00 GMT+0000 (Coordinated Universal Time),DGS2,2-Year Treasury Constant Maturity Rate,0.0481</t>
  </si>
  <si>
    <t>Tue Feb 28 2023 00:00:00 GMT+0000 (Coordinated Universal Time),DGS30,30-Year Treasury Constant Maturity Rate,0.0393</t>
  </si>
  <si>
    <t>Tue Feb 28 2023 00:00:00 GMT+0000 (Coordinated Universal Time),DGS5,5-Year Treasury Constant Maturity Rate,0.0418</t>
  </si>
  <si>
    <t>Mon Feb 27 2023 00:00:00 GMT+0000 (Coordinated Universal Time),DEXUSEU,U.S. / Euro Foreign Exchange Rate,0.010596000000000001</t>
  </si>
  <si>
    <t>Mon Feb 27 2023 00:00:00 GMT+0000 (Coordinated Universal Time),DFF,Federal Funds Effective Rate,0.045700000000000005</t>
  </si>
  <si>
    <t>Mon Feb 27 2023 00:00:00 GMT+0000 (Coordinated Universal Time),DGS10,10-Year Treasury Constant Maturity Rate,0.0392</t>
  </si>
  <si>
    <t>Mon Feb 27 2023 00:00:00 GMT+0000 (Coordinated Universal Time),DGS2,2-Year Treasury Constant Maturity Rate,0.0478</t>
  </si>
  <si>
    <t>Mon Feb 27 2023 00:00:00 GMT+0000 (Coordinated Universal Time),DGS30,30-Year Treasury Constant Maturity Rate,0.0393</t>
  </si>
  <si>
    <t>Mon Feb 27 2023 00:00:00 GMT+0000 (Coordinated Universal Time),DGS5,5-Year Treasury Constant Maturity Rate,0.0417</t>
  </si>
  <si>
    <t>Sun Feb 26 2023 00:00:00 GMT+0000 (Coordinated Universal Time),DFF,Federal Funds Effective Rate,0.0458</t>
  </si>
  <si>
    <t>Sat Feb 25 2023 00:00:00 GMT+0000 (Coordinated Universal Time),DFF,Federal Funds Effective Rate,0.0458</t>
  </si>
  <si>
    <t>Fri Feb 24 2023 00:00:00 GMT+0000 (Coordinated Universal Time),DEXUSEU,U.S. / Euro Foreign Exchange Rate,0.010545</t>
  </si>
  <si>
    <t>Fri Feb 24 2023 00:00:00 GMT+0000 (Coordinated Universal Time),DFF,Federal Funds Effective Rate,0.0458</t>
  </si>
  <si>
    <t>Fri Feb 24 2023 00:00:00 GMT+0000 (Coordinated Universal Time),DGS10,10-Year Treasury Constant Maturity Rate,0.0395</t>
  </si>
  <si>
    <t>Fri Feb 24 2023 00:00:00 GMT+0000 (Coordinated Universal Time),DGS2,2-Year Treasury Constant Maturity Rate,0.0478</t>
  </si>
  <si>
    <t>Fri Feb 24 2023 00:00:00 GMT+0000 (Coordinated Universal Time),DGS30,30-Year Treasury Constant Maturity Rate,0.0393</t>
  </si>
  <si>
    <t>Fri Feb 24 2023 00:00:00 GMT+0000 (Coordinated Universal Time),DGS5,5-Year Treasury Constant Maturity Rate,0.04190000000000001</t>
  </si>
  <si>
    <t>Thu Feb 23 2023 00:00:00 GMT+0000 (Coordinated Universal Time),DEXUSEU,U.S. / Euro Foreign Exchange Rate,0.010583</t>
  </si>
  <si>
    <t>Thu Feb 23 2023 00:00:00 GMT+0000 (Coordinated Universal Time),DFF,Federal Funds Effective Rate,0.0458</t>
  </si>
  <si>
    <t>Thu Feb 23 2023 00:00:00 GMT+0000 (Coordinated Universal Time),DGS10,10-Year Treasury Constant Maturity Rate,0.0388</t>
  </si>
  <si>
    <t>Thu Feb 23 2023 00:00:00 GMT+0000 (Coordinated Universal Time),DGS2,2-Year Treasury Constant Maturity Rate,0.0466</t>
  </si>
  <si>
    <t>Thu Feb 23 2023 00:00:00 GMT+0000 (Coordinated Universal Time),DGS30,30-Year Treasury Constant Maturity Rate,0.0388</t>
  </si>
  <si>
    <t>Thu Feb 23 2023 00:00:00 GMT+0000 (Coordinated Universal Time),DGS5,5-Year Treasury Constant Maturity Rate,0.0409</t>
  </si>
  <si>
    <t>Wed Feb 22 2023 00:00:00 GMT+0000 (Coordinated Universal Time),DEXUSEU,U.S. / Euro Foreign Exchange Rate,0.010623</t>
  </si>
  <si>
    <t>Wed Feb 22 2023 00:00:00 GMT+0000 (Coordinated Universal Time),DFF,Federal Funds Effective Rate,0.0458</t>
  </si>
  <si>
    <t>Wed Feb 22 2023 00:00:00 GMT+0000 (Coordinated Universal Time),DGS10,10-Year Treasury Constant Maturity Rate,0.0393</t>
  </si>
  <si>
    <t>Wed Feb 22 2023 00:00:00 GMT+0000 (Coordinated Universal Time),DGS2,2-Year Treasury Constant Maturity Rate,0.0466</t>
  </si>
  <si>
    <t>Wed Feb 22 2023 00:00:00 GMT+0000 (Coordinated Universal Time),DGS30,30-Year Treasury Constant Maturity Rate,0.0394</t>
  </si>
  <si>
    <t>Wed Feb 22 2023 00:00:00 GMT+0000 (Coordinated Universal Time),DGS5,5-Year Treasury Constant Maturity Rate,0.041299999999999996</t>
  </si>
  <si>
    <t>Tue Feb 21 2023 00:00:00 GMT+0000 (Coordinated Universal Time),DEXUSEU,U.S. / Euro Foreign Exchange Rate,0.010657000000000002</t>
  </si>
  <si>
    <t>Tue Feb 21 2023 00:00:00 GMT+0000 (Coordinated Universal Time),DFF,Federal Funds Effective Rate,0.0458</t>
  </si>
  <si>
    <t>Tue Feb 21 2023 00:00:00 GMT+0000 (Coordinated Universal Time),DGS10,10-Year Treasury Constant Maturity Rate,0.0395</t>
  </si>
  <si>
    <t>Tue Feb 21 2023 00:00:00 GMT+0000 (Coordinated Universal Time),DGS2,2-Year Treasury Constant Maturity Rate,0.0467</t>
  </si>
  <si>
    <t>Tue Feb 21 2023 00:00:00 GMT+0000 (Coordinated Universal Time),DGS30,30-Year Treasury Constant Maturity Rate,0.0398</t>
  </si>
  <si>
    <t>Tue Feb 21 2023 00:00:00 GMT+0000 (Coordinated Universal Time),DGS5,5-Year Treasury Constant Maturity Rate,0.0416</t>
  </si>
  <si>
    <t>Mon Feb 20 2023 00:00:00 GMT+0000 (Coordinated Universal Time),DFF,Federal Funds Effective Rate,0.0458</t>
  </si>
  <si>
    <t>Sun Feb 19 2023 00:00:00 GMT+0000 (Coordinated Universal Time),DFF,Federal Funds Effective Rate,0.0458</t>
  </si>
  <si>
    <t>Sat Feb 18 2023 00:00:00 GMT+0000 (Coordinated Universal Time),DFF,Federal Funds Effective Rate,0.0458</t>
  </si>
  <si>
    <t>Fri Feb 17 2023 00:00:00 GMT+0000 (Coordinated Universal Time),DEXUSEU,U.S. / Euro Foreign Exchange Rate,0.010678</t>
  </si>
  <si>
    <t>Fri Feb 17 2023 00:00:00 GMT+0000 (Coordinated Universal Time),DFF,Federal Funds Effective Rate,0.0458</t>
  </si>
  <si>
    <t>Fri Feb 17 2023 00:00:00 GMT+0000 (Coordinated Universal Time),DGS10,10-Year Treasury Constant Maturity Rate,0.0382</t>
  </si>
  <si>
    <t>Fri Feb 17 2023 00:00:00 GMT+0000 (Coordinated Universal Time),DGS2,2-Year Treasury Constant Maturity Rate,0.046</t>
  </si>
  <si>
    <t>Fri Feb 17 2023 00:00:00 GMT+0000 (Coordinated Universal Time),DGS30,30-Year Treasury Constant Maturity Rate,0.0388</t>
  </si>
  <si>
    <t>Fri Feb 17 2023 00:00:00 GMT+0000 (Coordinated Universal Time),DGS5,5-Year Treasury Constant Maturity Rate,0.0403</t>
  </si>
  <si>
    <t>Thu Feb 16 2023 00:00:00 GMT+0000 (Coordinated Universal Time),DEXUSEU,U.S. / Euro Foreign Exchange Rate,0.010684</t>
  </si>
  <si>
    <t>Thu Feb 16 2023 00:00:00 GMT+0000 (Coordinated Universal Time),DFF,Federal Funds Effective Rate,0.0458</t>
  </si>
  <si>
    <t>Thu Feb 16 2023 00:00:00 GMT+0000 (Coordinated Universal Time),DGS10,10-Year Treasury Constant Maturity Rate,0.038599999999999995</t>
  </si>
  <si>
    <t>Thu Feb 16 2023 00:00:00 GMT+0000 (Coordinated Universal Time),DGS2,2-Year Treasury Constant Maturity Rate,0.0462</t>
  </si>
  <si>
    <t>Thu Feb 16 2023 00:00:00 GMT+0000 (Coordinated Universal Time),DGS30,30-Year Treasury Constant Maturity Rate,0.0392</t>
  </si>
  <si>
    <t>Thu Feb 16 2023 00:00:00 GMT+0000 (Coordinated Universal Time),DGS5,5-Year Treasury Constant Maturity Rate,0.0406</t>
  </si>
  <si>
    <t>Wed Feb 15 2023 00:00:00 GMT+0000 (Coordinated Universal Time),DEXUSEU,U.S. / Euro Foreign Exchange Rate,0.010683</t>
  </si>
  <si>
    <t>Wed Feb 15 2023 00:00:00 GMT+0000 (Coordinated Universal Time),DFF,Federal Funds Effective Rate,0.0458</t>
  </si>
  <si>
    <t>Wed Feb 15 2023 00:00:00 GMT+0000 (Coordinated Universal Time),DGS10,10-Year Treasury Constant Maturity Rate,0.0381</t>
  </si>
  <si>
    <t>Wed Feb 15 2023 00:00:00 GMT+0000 (Coordinated Universal Time),DGS2,2-Year Treasury Constant Maturity Rate,0.0462</t>
  </si>
  <si>
    <t>Wed Feb 15 2023 00:00:00 GMT+0000 (Coordinated Universal Time),DGS30,30-Year Treasury Constant Maturity Rate,0.0385</t>
  </si>
  <si>
    <t>Wed Feb 15 2023 00:00:00 GMT+0000 (Coordinated Universal Time),DGS5,5-Year Treasury Constant Maturity Rate,0.0404</t>
  </si>
  <si>
    <t>Tue Feb 14 2023 00:00:00 GMT+0000 (Coordinated Universal Time),DEXUSEU,U.S. / Euro Foreign Exchange Rate,0.010722</t>
  </si>
  <si>
    <t>Tue Feb 14 2023 00:00:00 GMT+0000 (Coordinated Universal Time),DFF,Federal Funds Effective Rate,0.0458</t>
  </si>
  <si>
    <t>Tue Feb 14 2023 00:00:00 GMT+0000 (Coordinated Universal Time),DGS10,10-Year Treasury Constant Maturity Rate,0.0377</t>
  </si>
  <si>
    <t>Tue Feb 14 2023 00:00:00 GMT+0000 (Coordinated Universal Time),DGS2,2-Year Treasury Constant Maturity Rate,0.046</t>
  </si>
  <si>
    <t>Tue Feb 14 2023 00:00:00 GMT+0000 (Coordinated Universal Time),DGS30,30-Year Treasury Constant Maturity Rate,0.0381</t>
  </si>
  <si>
    <t>Tue Feb 14 2023 00:00:00 GMT+0000 (Coordinated Universal Time),DGS5,5-Year Treasury Constant Maturity Rate,0.04</t>
  </si>
  <si>
    <t>Mon Feb 13 2023 00:00:00 GMT+0000 (Coordinated Universal Time),DEXUSEU,U.S. / Euro Foreign Exchange Rate,0.010718</t>
  </si>
  <si>
    <t>Mon Feb 13 2023 00:00:00 GMT+0000 (Coordinated Universal Time),DFF,Federal Funds Effective Rate,0.0458</t>
  </si>
  <si>
    <t>Mon Feb 13 2023 00:00:00 GMT+0000 (Coordinated Universal Time),DGS10,10-Year Treasury Constant Maturity Rate,0.037200000000000004</t>
  </si>
  <si>
    <t>Mon Feb 13 2023 00:00:00 GMT+0000 (Coordinated Universal Time),DGS2,2-Year Treasury Constant Maturity Rate,0.0452</t>
  </si>
  <si>
    <t>Mon Feb 13 2023 00:00:00 GMT+0000 (Coordinated Universal Time),DGS30,30-Year Treasury Constant Maturity Rate,0.0379</t>
  </si>
  <si>
    <t>Mon Feb 13 2023 00:00:00 GMT+0000 (Coordinated Universal Time),DGS5,5-Year Treasury Constant Maturity Rate,0.0393</t>
  </si>
  <si>
    <t>Sun Feb 12 2023 00:00:00 GMT+0000 (Coordinated Universal Time),DFF,Federal Funds Effective Rate,0.0458</t>
  </si>
  <si>
    <t>Sat Feb 11 2023 00:00:00 GMT+0000 (Coordinated Universal Time),DFF,Federal Funds Effective Rate,0.0458</t>
  </si>
  <si>
    <t>Fri Feb 10 2023 00:00:00 GMT+0000 (Coordinated Universal Time),DEXUSEU,U.S. / Euro Foreign Exchange Rate,0.010669999999999999</t>
  </si>
  <si>
    <t>Fri Feb 10 2023 00:00:00 GMT+0000 (Coordinated Universal Time),DFF,Federal Funds Effective Rate,0.0458</t>
  </si>
  <si>
    <t>Fri Feb 10 2023 00:00:00 GMT+0000 (Coordinated Universal Time),DGS10,10-Year Treasury Constant Maturity Rate,0.0374</t>
  </si>
  <si>
    <t>Fri Feb 10 2023 00:00:00 GMT+0000 (Coordinated Universal Time),DGS2,2-Year Treasury Constant Maturity Rate,0.045</t>
  </si>
  <si>
    <t>Fri Feb 10 2023 00:00:00 GMT+0000 (Coordinated Universal Time),DGS30,30-Year Treasury Constant Maturity Rate,0.0383</t>
  </si>
  <si>
    <t>Fri Feb 10 2023 00:00:00 GMT+0000 (Coordinated Universal Time),DGS5,5-Year Treasury Constant Maturity Rate,0.0393</t>
  </si>
  <si>
    <t>Thu Feb 09 2023 00:00:00 GMT+0000 (Coordinated Universal Time),DEXUSEU,U.S. / Euro Foreign Exchange Rate,0.010761</t>
  </si>
  <si>
    <t>Thu Feb 09 2023 00:00:00 GMT+0000 (Coordinated Universal Time),DFF,Federal Funds Effective Rate,0.045700000000000005</t>
  </si>
  <si>
    <t>Thu Feb 09 2023 00:00:00 GMT+0000 (Coordinated Universal Time),DGS10,10-Year Treasury Constant Maturity Rate,0.036699999999999997</t>
  </si>
  <si>
    <t>Thu Feb 09 2023 00:00:00 GMT+0000 (Coordinated Universal Time),DGS2,2-Year Treasury Constant Maturity Rate,0.044800000000000006</t>
  </si>
  <si>
    <t>Thu Feb 09 2023 00:00:00 GMT+0000 (Coordinated Universal Time),DGS30,30-Year Treasury Constant Maturity Rate,0.0375</t>
  </si>
  <si>
    <t>Thu Feb 09 2023 00:00:00 GMT+0000 (Coordinated Universal Time),DGS5,5-Year Treasury Constant Maturity Rate,0.0387</t>
  </si>
  <si>
    <t>Wed Feb 08 2023 00:00:00 GMT+0000 (Coordinated Universal Time),DEXUSEU,U.S. / Euro Foreign Exchange Rate,0.010733999999999999</t>
  </si>
  <si>
    <t>Wed Feb 08 2023 00:00:00 GMT+0000 (Coordinated Universal Time),DFF,Federal Funds Effective Rate,0.0458</t>
  </si>
  <si>
    <t>Wed Feb 08 2023 00:00:00 GMT+0000 (Coordinated Universal Time),DGS10,10-Year Treasury Constant Maturity Rate,0.0363</t>
  </si>
  <si>
    <t>Wed Feb 08 2023 00:00:00 GMT+0000 (Coordinated Universal Time),DGS2,2-Year Treasury Constant Maturity Rate,0.044500000000000005</t>
  </si>
  <si>
    <t>Wed Feb 08 2023 00:00:00 GMT+0000 (Coordinated Universal Time),DGS30,30-Year Treasury Constant Maturity Rate,0.037000000000000005</t>
  </si>
  <si>
    <t>Wed Feb 08 2023 00:00:00 GMT+0000 (Coordinated Universal Time),DGS5,5-Year Treasury Constant Maturity Rate,0.0382</t>
  </si>
  <si>
    <t>Tue Feb 07 2023 00:00:00 GMT+0000 (Coordinated Universal Time),DEXUSEU,U.S. / Euro Foreign Exchange Rate,0.010705</t>
  </si>
  <si>
    <t>Tue Feb 07 2023 00:00:00 GMT+0000 (Coordinated Universal Time),DFF,Federal Funds Effective Rate,0.0458</t>
  </si>
  <si>
    <t>Tue Feb 07 2023 00:00:00 GMT+0000 (Coordinated Universal Time),DGS10,10-Year Treasury Constant Maturity Rate,0.036699999999999997</t>
  </si>
  <si>
    <t>Tue Feb 07 2023 00:00:00 GMT+0000 (Coordinated Universal Time),DGS2,2-Year Treasury Constant Maturity Rate,0.0447</t>
  </si>
  <si>
    <t>Tue Feb 07 2023 00:00:00 GMT+0000 (Coordinated Universal Time),DGS30,30-Year Treasury Constant Maturity Rate,0.037200000000000004</t>
  </si>
  <si>
    <t>Tue Feb 07 2023 00:00:00 GMT+0000 (Coordinated Universal Time),DGS5,5-Year Treasury Constant Maturity Rate,0.0385</t>
  </si>
  <si>
    <t>Mon Feb 06 2023 00:00:00 GMT+0000 (Coordinated Universal Time),DEXUSEU,U.S. / Euro Foreign Exchange Rate,0.010722</t>
  </si>
  <si>
    <t>Mon Feb 06 2023 00:00:00 GMT+0000 (Coordinated Universal Time),DFF,Federal Funds Effective Rate,0.0458</t>
  </si>
  <si>
    <t>Mon Feb 06 2023 00:00:00 GMT+0000 (Coordinated Universal Time),DGS10,10-Year Treasury Constant Maturity Rate,0.0363</t>
  </si>
  <si>
    <t>Mon Feb 06 2023 00:00:00 GMT+0000 (Coordinated Universal Time),DGS2,2-Year Treasury Constant Maturity Rate,0.0444</t>
  </si>
  <si>
    <t>Mon Feb 06 2023 00:00:00 GMT+0000 (Coordinated Universal Time),DGS30,30-Year Treasury Constant Maturity Rate,0.036699999999999997</t>
  </si>
  <si>
    <t>Mon Feb 06 2023 00:00:00 GMT+0000 (Coordinated Universal Time),DGS5,5-Year Treasury Constant Maturity Rate,0.0381</t>
  </si>
  <si>
    <t>Sun Feb 05 2023 00:00:00 GMT+0000 (Coordinated Universal Time),DFF,Federal Funds Effective Rate,0.0458</t>
  </si>
  <si>
    <t>Sat Feb 04 2023 00:00:00 GMT+0000 (Coordinated Universal Time),DFF,Federal Funds Effective Rate,0.0458</t>
  </si>
  <si>
    <t>Fri Feb 03 2023 00:00:00 GMT+0000 (Coordinated Universal Time),DEXUSEU,U.S. / Euro Foreign Exchange Rate,0.010825</t>
  </si>
  <si>
    <t>Fri Feb 03 2023 00:00:00 GMT+0000 (Coordinated Universal Time),DFF,Federal Funds Effective Rate,0.0458</t>
  </si>
  <si>
    <t>Fri Feb 03 2023 00:00:00 GMT+0000 (Coordinated Universal Time),DGS10,10-Year Treasury Constant Maturity Rate,0.0353</t>
  </si>
  <si>
    <t>Fri Feb 03 2023 00:00:00 GMT+0000 (Coordinated Universal Time),DGS2,2-Year Treasury Constant Maturity Rate,0.043</t>
  </si>
  <si>
    <t>Fri Feb 03 2023 00:00:00 GMT+0000 (Coordinated Universal Time),DGS30,30-Year Treasury Constant Maturity Rate,0.0363</t>
  </si>
  <si>
    <t>Fri Feb 03 2023 00:00:00 GMT+0000 (Coordinated Universal Time),DGS5,5-Year Treasury Constant Maturity Rate,0.036699999999999997</t>
  </si>
  <si>
    <t>Thu Feb 02 2023 00:00:00 GMT+0000 (Coordinated Universal Time),DEXUSEU,U.S. / Euro Foreign Exchange Rate,0.010918</t>
  </si>
  <si>
    <t>Thu Feb 02 2023 00:00:00 GMT+0000 (Coordinated Universal Time),DFF,Federal Funds Effective Rate,0.0458</t>
  </si>
  <si>
    <t>Thu Feb 02 2023 00:00:00 GMT+0000 (Coordinated Universal Time),DGS10,10-Year Treasury Constant Maturity Rate,0.034</t>
  </si>
  <si>
    <t>Thu Feb 02 2023 00:00:00 GMT+0000 (Coordinated Universal Time),DGS2,2-Year Treasury Constant Maturity Rate,0.0409</t>
  </si>
  <si>
    <t>Thu Feb 02 2023 00:00:00 GMT+0000 (Coordinated Universal Time),DGS30,30-Year Treasury Constant Maturity Rate,0.0355</t>
  </si>
  <si>
    <t>Thu Feb 02 2023 00:00:00 GMT+0000 (Coordinated Universal Time),DGS5,5-Year Treasury Constant Maturity Rate,0.0349</t>
  </si>
  <si>
    <t>Wed Feb 01 2023 00:00:00 GMT+0000 (Coordinated Universal Time),DEXUSEU,U.S. / Euro Foreign Exchange Rate,0.010917</t>
  </si>
  <si>
    <t>Wed Feb 01 2023 00:00:00 GMT+0000 (Coordinated Universal Time),DFF,Federal Funds Effective Rate,0.0433</t>
  </si>
  <si>
    <t>Wed Feb 01 2023 00:00:00 GMT+0000 (Coordinated Universal Time),DGS10,10-Year Treasury Constant Maturity Rate,0.0339</t>
  </si>
  <si>
    <t>Wed Feb 01 2023 00:00:00 GMT+0000 (Coordinated Universal Time),DGS2,2-Year Treasury Constant Maturity Rate,0.0409</t>
  </si>
  <si>
    <t>Wed Feb 01 2023 00:00:00 GMT+0000 (Coordinated Universal Time),DGS30,30-Year Treasury Constant Maturity Rate,0.0355</t>
  </si>
  <si>
    <t>Wed Feb 01 2023 00:00:00 GMT+0000 (Coordinated Universal Time),DGS5,5-Year Treasury Constant Maturity Rate,0.0348</t>
  </si>
  <si>
    <t>Tue Jan 31 2023 00:00:00 GMT+0000 (Coordinated Universal Time),DEXUSEU,U.S. / Euro Foreign Exchange Rate,0.010858000000000001</t>
  </si>
  <si>
    <t>Tue Jan 31 2023 00:00:00 GMT+0000 (Coordinated Universal Time),DFF,Federal Funds Effective Rate,0.0433</t>
  </si>
  <si>
    <t>Tue Jan 31 2023 00:00:00 GMT+0000 (Coordinated Universal Time),DGS10,10-Year Treasury Constant Maturity Rate,0.0352</t>
  </si>
  <si>
    <t>Tue Jan 31 2023 00:00:00 GMT+0000 (Coordinated Universal Time),DGS2,2-Year Treasury Constant Maturity Rate,0.0421</t>
  </si>
  <si>
    <t>Tue Jan 31 2023 00:00:00 GMT+0000 (Coordinated Universal Time),DGS30,30-Year Treasury Constant Maturity Rate,0.0365</t>
  </si>
  <si>
    <t>Tue Jan 31 2023 00:00:00 GMT+0000 (Coordinated Universal Time),DGS5,5-Year Treasury Constant Maturity Rate,0.0363</t>
  </si>
  <si>
    <t>Mon Jan 30 2023 00:00:00 GMT+0000 (Coordinated Universal Time),DEXUSEU,U.S. / Euro Foreign Exchange Rate,0.010867</t>
  </si>
  <si>
    <t>Mon Jan 30 2023 00:00:00 GMT+0000 (Coordinated Universal Time),DFF,Federal Funds Effective Rate,0.0433</t>
  </si>
  <si>
    <t>Mon Jan 30 2023 00:00:00 GMT+0000 (Coordinated Universal Time),DGS10,10-Year Treasury Constant Maturity Rate,0.0355</t>
  </si>
  <si>
    <t>Mon Jan 30 2023 00:00:00 GMT+0000 (Coordinated Universal Time),DGS2,2-Year Treasury Constant Maturity Rate,0.0425</t>
  </si>
  <si>
    <t>Mon Jan 30 2023 00:00:00 GMT+0000 (Coordinated Universal Time),DGS30,30-Year Treasury Constant Maturity Rate,0.0366</t>
  </si>
  <si>
    <t>Mon Jan 30 2023 00:00:00 GMT+0000 (Coordinated Universal Time),DGS5,5-Year Treasury Constant Maturity Rate,0.0368</t>
  </si>
  <si>
    <t>Sun Jan 29 2023 00:00:00 GMT+0000 (Coordinated Universal Time),DFF,Federal Funds Effective Rate,0.0433</t>
  </si>
  <si>
    <t>Sat Jan 28 2023 00:00:00 GMT+0000 (Coordinated Universal Time),DFF,Federal Funds Effective Rate,0.0433</t>
  </si>
  <si>
    <t>Fri Jan 27 2023 00:00:00 GMT+0000 (Coordinated Universal Time),DEXUSEU,U.S. / Euro Foreign Exchange Rate,0.010857</t>
  </si>
  <si>
    <t>Fri Jan 27 2023 00:00:00 GMT+0000 (Coordinated Universal Time),DFF,Federal Funds Effective Rate,0.0433</t>
  </si>
  <si>
    <t>Fri Jan 27 2023 00:00:00 GMT+0000 (Coordinated Universal Time),DGS10,10-Year Treasury Constant Maturity Rate,0.0352</t>
  </si>
  <si>
    <t>Fri Jan 27 2023 00:00:00 GMT+0000 (Coordinated Universal Time),DGS2,2-Year Treasury Constant Maturity Rate,0.04190000000000001</t>
  </si>
  <si>
    <t>Fri Jan 27 2023 00:00:00 GMT+0000 (Coordinated Universal Time),DGS30,30-Year Treasury Constant Maturity Rate,0.0364</t>
  </si>
  <si>
    <t>Fri Jan 27 2023 00:00:00 GMT+0000 (Coordinated Universal Time),DGS5,5-Year Treasury Constant Maturity Rate,0.0362</t>
  </si>
  <si>
    <t>Thu Jan 26 2023 00:00:00 GMT+0000 (Coordinated Universal Time),DEXUSEU,U.S. / Euro Foreign Exchange Rate,0.010866</t>
  </si>
  <si>
    <t>Thu Jan 26 2023 00:00:00 GMT+0000 (Coordinated Universal Time),DFF,Federal Funds Effective Rate,0.0433</t>
  </si>
  <si>
    <t>Thu Jan 26 2023 00:00:00 GMT+0000 (Coordinated Universal Time),DGS10,10-Year Treasury Constant Maturity Rate,0.0349</t>
  </si>
  <si>
    <t>Thu Jan 26 2023 00:00:00 GMT+0000 (Coordinated Universal Time),DGS2,2-Year Treasury Constant Maturity Rate,0.0417</t>
  </si>
  <si>
    <t>Thu Jan 26 2023 00:00:00 GMT+0000 (Coordinated Universal Time),DGS30,30-Year Treasury Constant Maturity Rate,0.0362</t>
  </si>
  <si>
    <t>Thu Jan 26 2023 00:00:00 GMT+0000 (Coordinated Universal Time),DGS5,5-Year Treasury Constant Maturity Rate,0.0358</t>
  </si>
  <si>
    <t>Wed Jan 25 2023 00:00:00 GMT+0000 (Coordinated Universal Time),DEXUSEU,U.S. / Euro Foreign Exchange Rate,0.010901000000000001</t>
  </si>
  <si>
    <t>Wed Jan 25 2023 00:00:00 GMT+0000 (Coordinated Universal Time),DFF,Federal Funds Effective Rate,0.0433</t>
  </si>
  <si>
    <t>Wed Jan 25 2023 00:00:00 GMT+0000 (Coordinated Universal Time),DGS10,10-Year Treasury Constant Maturity Rate,0.0346</t>
  </si>
  <si>
    <t>Wed Jan 25 2023 00:00:00 GMT+0000 (Coordinated Universal Time),DGS2,2-Year Treasury Constant Maturity Rate,0.041100000000000005</t>
  </si>
  <si>
    <t>Wed Jan 25 2023 00:00:00 GMT+0000 (Coordinated Universal Time),DGS30,30-Year Treasury Constant Maturity Rate,0.0362</t>
  </si>
  <si>
    <t>Wed Jan 25 2023 00:00:00 GMT+0000 (Coordinated Universal Time),DGS5,5-Year Treasury Constant Maturity Rate,0.0354</t>
  </si>
  <si>
    <t>Tue Jan 24 2023 00:00:00 GMT+0000 (Coordinated Universal Time),DEXUSEU,U.S. / Euro Foreign Exchange Rate,0.010872999999999999</t>
  </si>
  <si>
    <t>Tue Jan 24 2023 00:00:00 GMT+0000 (Coordinated Universal Time),DFF,Federal Funds Effective Rate,0.0433</t>
  </si>
  <si>
    <t>Tue Jan 24 2023 00:00:00 GMT+0000 (Coordinated Universal Time),DGS10,10-Year Treasury Constant Maturity Rate,0.0346</t>
  </si>
  <si>
    <t>Tue Jan 24 2023 00:00:00 GMT+0000 (Coordinated Universal Time),DGS2,2-Year Treasury Constant Maturity Rate,0.0412</t>
  </si>
  <si>
    <t>Tue Jan 24 2023 00:00:00 GMT+0000 (Coordinated Universal Time),DGS30,30-Year Treasury Constant Maturity Rate,0.0362</t>
  </si>
  <si>
    <t>Tue Jan 24 2023 00:00:00 GMT+0000 (Coordinated Universal Time),DGS5,5-Year Treasury Constant Maturity Rate,0.0358</t>
  </si>
  <si>
    <t>Mon Jan 23 2023 00:00:00 GMT+0000 (Coordinated Universal Time),DEXUSEU,U.S. / Euro Foreign Exchange Rate,0.010865</t>
  </si>
  <si>
    <t>Mon Jan 23 2023 00:00:00 GMT+0000 (Coordinated Universal Time),DFF,Federal Funds Effective Rate,0.0433</t>
  </si>
  <si>
    <t>Mon Jan 23 2023 00:00:00 GMT+0000 (Coordinated Universal Time),DGS10,10-Year Treasury Constant Maturity Rate,0.0352</t>
  </si>
  <si>
    <t>Mon Jan 23 2023 00:00:00 GMT+0000 (Coordinated Universal Time),DGS2,2-Year Treasury Constant Maturity Rate,0.0421</t>
  </si>
  <si>
    <t>Mon Jan 23 2023 00:00:00 GMT+0000 (Coordinated Universal Time),DGS30,30-Year Treasury Constant Maturity Rate,0.0369</t>
  </si>
  <si>
    <t>Mon Jan 23 2023 00:00:00 GMT+0000 (Coordinated Universal Time),DGS5,5-Year Treasury Constant Maturity Rate,0.0361</t>
  </si>
  <si>
    <t>Sun Jan 22 2023 00:00:00 GMT+0000 (Coordinated Universal Time),DFF,Federal Funds Effective Rate,0.0433</t>
  </si>
  <si>
    <t>Sat Jan 21 2023 00:00:00 GMT+0000 (Coordinated Universal Time),DFF,Federal Funds Effective Rate,0.0433</t>
  </si>
  <si>
    <t>Fri Jan 20 2023 00:00:00 GMT+0000 (Coordinated Universal Time),DEXUSEU,U.S. / Euro Foreign Exchange Rate,0.010831</t>
  </si>
  <si>
    <t>Fri Jan 20 2023 00:00:00 GMT+0000 (Coordinated Universal Time),DFF,Federal Funds Effective Rate,0.0433</t>
  </si>
  <si>
    <t>Fri Jan 20 2023 00:00:00 GMT+0000 (Coordinated Universal Time),DGS10,10-Year Treasury Constant Maturity Rate,0.0348</t>
  </si>
  <si>
    <t>Fri Jan 20 2023 00:00:00 GMT+0000 (Coordinated Universal Time),DGS2,2-Year Treasury Constant Maturity Rate,0.0414</t>
  </si>
  <si>
    <t>Fri Jan 20 2023 00:00:00 GMT+0000 (Coordinated Universal Time),DGS30,30-Year Treasury Constant Maturity Rate,0.0366</t>
  </si>
  <si>
    <t>Fri Jan 20 2023 00:00:00 GMT+0000 (Coordinated Universal Time),DGS5,5-Year Treasury Constant Maturity Rate,0.0356</t>
  </si>
  <si>
    <t>Thu Jan 19 2023 00:00:00 GMT+0000 (Coordinated Universal Time),DEXUSEU,U.S. / Euro Foreign Exchange Rate,0.01081</t>
  </si>
  <si>
    <t>Thu Jan 19 2023 00:00:00 GMT+0000 (Coordinated Universal Time),DFF,Federal Funds Effective Rate,0.0433</t>
  </si>
  <si>
    <t>Thu Jan 19 2023 00:00:00 GMT+0000 (Coordinated Universal Time),DGS10,10-Year Treasury Constant Maturity Rate,0.0339</t>
  </si>
  <si>
    <t>Thu Jan 19 2023 00:00:00 GMT+0000 (Coordinated Universal Time),DGS2,2-Year Treasury Constant Maturity Rate,0.0409</t>
  </si>
  <si>
    <t>Thu Jan 19 2023 00:00:00 GMT+0000 (Coordinated Universal Time),DGS30,30-Year Treasury Constant Maturity Rate,0.035699999999999996</t>
  </si>
  <si>
    <t>Thu Jan 19 2023 00:00:00 GMT+0000 (Coordinated Universal Time),DGS5,5-Year Treasury Constant Maturity Rate,0.0348</t>
  </si>
  <si>
    <t>Wed Jan 18 2023 00:00:00 GMT+0000 (Coordinated Universal Time),DEXUSEU,U.S. / Euro Foreign Exchange Rate,0.010827</t>
  </si>
  <si>
    <t>Wed Jan 18 2023 00:00:00 GMT+0000 (Coordinated Universal Time),DFF,Federal Funds Effective Rate,0.0433</t>
  </si>
  <si>
    <t>Wed Jan 18 2023 00:00:00 GMT+0000 (Coordinated Universal Time),DGS10,10-Year Treasury Constant Maturity Rate,0.0337</t>
  </si>
  <si>
    <t>Wed Jan 18 2023 00:00:00 GMT+0000 (Coordinated Universal Time),DGS2,2-Year Treasury Constant Maturity Rate,0.0406</t>
  </si>
  <si>
    <t>Wed Jan 18 2023 00:00:00 GMT+0000 (Coordinated Universal Time),DGS30,30-Year Treasury Constant Maturity Rate,0.0354</t>
  </si>
  <si>
    <t>Wed Jan 18 2023 00:00:00 GMT+0000 (Coordinated Universal Time),DGS5,5-Year Treasury Constant Maturity Rate,0.034300000000000004</t>
  </si>
  <si>
    <t>Tue Jan 17 2023 00:00:00 GMT+0000 (Coordinated Universal Time),DEXUSEU,U.S. / Euro Foreign Exchange Rate,0.010792999999999999</t>
  </si>
  <si>
    <t>Tue Jan 17 2023 00:00:00 GMT+0000 (Coordinated Universal Time),DFF,Federal Funds Effective Rate,0.0433</t>
  </si>
  <si>
    <t>Tue Jan 17 2023 00:00:00 GMT+0000 (Coordinated Universal Time),DGS10,10-Year Treasury Constant Maturity Rate,0.0353</t>
  </si>
  <si>
    <t>Tue Jan 17 2023 00:00:00 GMT+0000 (Coordinated Universal Time),DGS2,2-Year Treasury Constant Maturity Rate,0.0418</t>
  </si>
  <si>
    <t>Tue Jan 17 2023 00:00:00 GMT+0000 (Coordinated Universal Time),DGS30,30-Year Treasury Constant Maturity Rate,0.0364</t>
  </si>
  <si>
    <t>Tue Jan 17 2023 00:00:00 GMT+0000 (Coordinated Universal Time),DGS5,5-Year Treasury Constant Maturity Rate,0.036000000000000004</t>
  </si>
  <si>
    <t>Mon Jan 16 2023 00:00:00 GMT+0000 (Coordinated Universal Time),DFF,Federal Funds Effective Rate,0.0433</t>
  </si>
  <si>
    <t>Sun Jan 15 2023 00:00:00 GMT+0000 (Coordinated Universal Time),DFF,Federal Funds Effective Rate,0.0433</t>
  </si>
  <si>
    <t>Sat Jan 14 2023 00:00:00 GMT+0000 (Coordinated Universal Time),DFF,Federal Funds Effective Rate,0.0433</t>
  </si>
  <si>
    <t>Fri Jan 13 2023 00:00:00 GMT+0000 (Coordinated Universal Time),DEXUSEU,U.S. / Euro Foreign Exchange Rate,0.010811</t>
  </si>
  <si>
    <t>Fri Jan 13 2023 00:00:00 GMT+0000 (Coordinated Universal Time),DFF,Federal Funds Effective Rate,0.0433</t>
  </si>
  <si>
    <t>Fri Jan 13 2023 00:00:00 GMT+0000 (Coordinated Universal Time),DGS10,10-Year Treasury Constant Maturity Rate,0.0349</t>
  </si>
  <si>
    <t>Fri Jan 13 2023 00:00:00 GMT+0000 (Coordinated Universal Time),DGS2,2-Year Treasury Constant Maturity Rate,0.042199999999999994</t>
  </si>
  <si>
    <t>Fri Jan 13 2023 00:00:00 GMT+0000 (Coordinated Universal Time),DGS30,30-Year Treasury Constant Maturity Rate,0.0361</t>
  </si>
  <si>
    <t>Fri Jan 13 2023 00:00:00 GMT+0000 (Coordinated Universal Time),DGS5,5-Year Treasury Constant Maturity Rate,0.036000000000000004</t>
  </si>
  <si>
    <t>Thu Jan 12 2023 00:00:00 GMT+0000 (Coordinated Universal Time),DEXUSEU,U.S. / Euro Foreign Exchange Rate,0.010823000000000001</t>
  </si>
  <si>
    <t>Thu Jan 12 2023 00:00:00 GMT+0000 (Coordinated Universal Time),DFF,Federal Funds Effective Rate,0.0433</t>
  </si>
  <si>
    <t>Thu Jan 12 2023 00:00:00 GMT+0000 (Coordinated Universal Time),DGS10,10-Year Treasury Constant Maturity Rate,0.034300000000000004</t>
  </si>
  <si>
    <t>Thu Jan 12 2023 00:00:00 GMT+0000 (Coordinated Universal Time),DGS2,2-Year Treasury Constant Maturity Rate,0.0412</t>
  </si>
  <si>
    <t>Thu Jan 12 2023 00:00:00 GMT+0000 (Coordinated Universal Time),DGS30,30-Year Treasury Constant Maturity Rate,0.0356</t>
  </si>
  <si>
    <t>Thu Jan 12 2023 00:00:00 GMT+0000 (Coordinated Universal Time),DGS5,5-Year Treasury Constant Maturity Rate,0.0353</t>
  </si>
  <si>
    <t>Wed Jan 11 2023 00:00:00 GMT+0000 (Coordinated Universal Time),DEXUSEU,U.S. / Euro Foreign Exchange Rate,0.010740000000000001</t>
  </si>
  <si>
    <t>Wed Jan 11 2023 00:00:00 GMT+0000 (Coordinated Universal Time),DFF,Federal Funds Effective Rate,0.0433</t>
  </si>
  <si>
    <t>Wed Jan 11 2023 00:00:00 GMT+0000 (Coordinated Universal Time),DGS10,10-Year Treasury Constant Maturity Rate,0.0354</t>
  </si>
  <si>
    <t>Wed Jan 11 2023 00:00:00 GMT+0000 (Coordinated Universal Time),DGS2,2-Year Treasury Constant Maturity Rate,0.042</t>
  </si>
  <si>
    <t>Wed Jan 11 2023 00:00:00 GMT+0000 (Coordinated Universal Time),DGS30,30-Year Treasury Constant Maturity Rate,0.036699999999999997</t>
  </si>
  <si>
    <t>Wed Jan 11 2023 00:00:00 GMT+0000 (Coordinated Universal Time),DGS5,5-Year Treasury Constant Maturity Rate,0.0366</t>
  </si>
  <si>
    <t>Tue Jan 10 2023 00:00:00 GMT+0000 (Coordinated Universal Time),DEXUSEU,U.S. / Euro Foreign Exchange Rate,0.010737000000000002</t>
  </si>
  <si>
    <t>Tue Jan 10 2023 00:00:00 GMT+0000 (Coordinated Universal Time),DFF,Federal Funds Effective Rate,0.0433</t>
  </si>
  <si>
    <t>Tue Jan 10 2023 00:00:00 GMT+0000 (Coordinated Universal Time),DGS10,10-Year Treasury Constant Maturity Rate,0.0361</t>
  </si>
  <si>
    <t>Tue Jan 10 2023 00:00:00 GMT+0000 (Coordinated Universal Time),DGS2,2-Year Treasury Constant Maturity Rate,0.0424</t>
  </si>
  <si>
    <t>Tue Jan 10 2023 00:00:00 GMT+0000 (Coordinated Universal Time),DGS30,30-Year Treasury Constant Maturity Rate,0.0374</t>
  </si>
  <si>
    <t>Tue Jan 10 2023 00:00:00 GMT+0000 (Coordinated Universal Time),DGS5,5-Year Treasury Constant Maturity Rate,0.037200000000000004</t>
  </si>
  <si>
    <t>Mon Jan 09 2023 00:00:00 GMT+0000 (Coordinated Universal Time),DEXUSEU,U.S. / Euro Foreign Exchange Rate,0.010759000000000001</t>
  </si>
  <si>
    <t>Mon Jan 09 2023 00:00:00 GMT+0000 (Coordinated Universal Time),DFF,Federal Funds Effective Rate,0.0433</t>
  </si>
  <si>
    <t>Mon Jan 09 2023 00:00:00 GMT+0000 (Coordinated Universal Time),DGS10,10-Year Treasury Constant Maturity Rate,0.0353</t>
  </si>
  <si>
    <t>Mon Jan 09 2023 00:00:00 GMT+0000 (Coordinated Universal Time),DGS2,2-Year Treasury Constant Maturity Rate,0.04190000000000001</t>
  </si>
  <si>
    <t>Mon Jan 09 2023 00:00:00 GMT+0000 (Coordinated Universal Time),DGS30,30-Year Treasury Constant Maturity Rate,0.0366</t>
  </si>
  <si>
    <t>Mon Jan 09 2023 00:00:00 GMT+0000 (Coordinated Universal Time),DGS5,5-Year Treasury Constant Maturity Rate,0.0366</t>
  </si>
  <si>
    <t>Sun Jan 08 2023 00:00:00 GMT+0000 (Coordinated Universal Time),DFF,Federal Funds Effective Rate,0.0433</t>
  </si>
  <si>
    <t>Sat Jan 07 2023 00:00:00 GMT+0000 (Coordinated Universal Time),DFF,Federal Funds Effective Rate,0.0433</t>
  </si>
  <si>
    <t>Fri Jan 06 2023 00:00:00 GMT+0000 (Coordinated Universal Time),DEXUSEU,U.S. / Euro Foreign Exchange Rate,0.010619</t>
  </si>
  <si>
    <t>Fri Jan 06 2023 00:00:00 GMT+0000 (Coordinated Universal Time),DFF,Federal Funds Effective Rate,0.0433</t>
  </si>
  <si>
    <t>Fri Jan 06 2023 00:00:00 GMT+0000 (Coordinated Universal Time),DGS10,10-Year Treasury Constant Maturity Rate,0.0355</t>
  </si>
  <si>
    <t>Fri Jan 06 2023 00:00:00 GMT+0000 (Coordinated Universal Time),DGS2,2-Year Treasury Constant Maturity Rate,0.0424</t>
  </si>
  <si>
    <t>Fri Jan 06 2023 00:00:00 GMT+0000 (Coordinated Universal Time),DGS30,30-Year Treasury Constant Maturity Rate,0.036699999999999997</t>
  </si>
  <si>
    <t>Fri Jan 06 2023 00:00:00 GMT+0000 (Coordinated Universal Time),DGS5,5-Year Treasury Constant Maturity Rate,0.0369</t>
  </si>
  <si>
    <t>Thu Jan 05 2023 00:00:00 GMT+0000 (Coordinated Universal Time),DEXUSEU,U.S. / Euro Foreign Exchange Rate,0.010522</t>
  </si>
  <si>
    <t>Thu Jan 05 2023 00:00:00 GMT+0000 (Coordinated Universal Time),DFF,Federal Funds Effective Rate,0.0433</t>
  </si>
  <si>
    <t>Thu Jan 05 2023 00:00:00 GMT+0000 (Coordinated Universal Time),DGS10,10-Year Treasury Constant Maturity Rate,0.0371</t>
  </si>
  <si>
    <t>Thu Jan 05 2023 00:00:00 GMT+0000 (Coordinated Universal Time),DGS2,2-Year Treasury Constant Maturity Rate,0.044500000000000005</t>
  </si>
  <si>
    <t>Thu Jan 05 2023 00:00:00 GMT+0000 (Coordinated Universal Time),DGS30,30-Year Treasury Constant Maturity Rate,0.0378</t>
  </si>
  <si>
    <t>Thu Jan 05 2023 00:00:00 GMT+0000 (Coordinated Universal Time),DGS5,5-Year Treasury Constant Maturity Rate,0.039</t>
  </si>
  <si>
    <t>Wed Jan 04 2023 00:00:00 GMT+0000 (Coordinated Universal Time),DEXUSEU,U.S. / Euro Foreign Exchange Rate,0.010620000000000001</t>
  </si>
  <si>
    <t>Wed Jan 04 2023 00:00:00 GMT+0000 (Coordinated Universal Time),DFF,Federal Funds Effective Rate,0.0433</t>
  </si>
  <si>
    <t>Wed Jan 04 2023 00:00:00 GMT+0000 (Coordinated Universal Time),DGS10,10-Year Treasury Constant Maturity Rate,0.0369</t>
  </si>
  <si>
    <t>Wed Jan 04 2023 00:00:00 GMT+0000 (Coordinated Universal Time),DGS2,2-Year Treasury Constant Maturity Rate,0.0436</t>
  </si>
  <si>
    <t>Wed Jan 04 2023 00:00:00 GMT+0000 (Coordinated Universal Time),DGS30,30-Year Treasury Constant Maturity Rate,0.0381</t>
  </si>
  <si>
    <t>Wed Jan 04 2023 00:00:00 GMT+0000 (Coordinated Universal Time),DGS5,5-Year Treasury Constant Maturity Rate,0.0385</t>
  </si>
  <si>
    <t>Tue Jan 03 2023 00:00:00 GMT+0000 (Coordinated Universal Time),DEXUSEU,U.S. / Euro Foreign Exchange Rate,0.010559</t>
  </si>
  <si>
    <t>Tue Jan 03 2023 00:00:00 GMT+0000 (Coordinated Universal Time),DFF,Federal Funds Effective Rate,0.0433</t>
  </si>
  <si>
    <t>Tue Jan 03 2023 00:00:00 GMT+0000 (Coordinated Universal Time),DGS10,10-Year Treasury Constant Maturity Rate,0.0379</t>
  </si>
  <si>
    <t>Tue Jan 03 2023 00:00:00 GMT+0000 (Coordinated Universal Time),DGS2,2-Year Treasury Constant Maturity Rate,0.044000000000000004</t>
  </si>
  <si>
    <t>Tue Jan 03 2023 00:00:00 GMT+0000 (Coordinated Universal Time),DGS30,30-Year Treasury Constant Maturity Rate,0.0388</t>
  </si>
  <si>
    <t>Tue Jan 03 2023 00:00:00 GMT+0000 (Coordinated Universal Time),DGS5,5-Year Treasury Constant Maturity Rate,0.0394</t>
  </si>
  <si>
    <t>Mon Jan 02 2023 00:00:00 GMT+0000 (Coordinated Universal Time),DFF,Federal Funds Effective Rate,0.0433</t>
  </si>
  <si>
    <t>Sun Jan 01 2023 00:00:00 GMT+0000 (Coordinated Universal Time),DFF,Federal Funds Effective Rate,0.0433</t>
  </si>
  <si>
    <t>Sat Dec 31 2022 00:00:00 GMT+0000 (Coordinated Universal Time),DFF,Federal Funds Effective Rate,0.0433</t>
  </si>
  <si>
    <t>Fri Dec 30 2022 00:00:00 GMT+0000 (Coordinated Universal Time),DEXUSEU,U.S. / Euro Foreign Exchange Rate,0.010698000000000001</t>
  </si>
  <si>
    <t>Fri Dec 30 2022 00:00:00 GMT+0000 (Coordinated Universal Time),DFF,Federal Funds Effective Rate,0.0433</t>
  </si>
  <si>
    <t>Fri Dec 30 2022 00:00:00 GMT+0000 (Coordinated Universal Time),DGS10,10-Year Treasury Constant Maturity Rate,0.0388</t>
  </si>
  <si>
    <t>Fri Dec 30 2022 00:00:00 GMT+0000 (Coordinated Universal Time),DGS2,2-Year Treasury Constant Maturity Rate,0.0441</t>
  </si>
  <si>
    <t>Fri Dec 30 2022 00:00:00 GMT+0000 (Coordinated Universal Time),DGS30,30-Year Treasury Constant Maturity Rate,0.0397</t>
  </si>
  <si>
    <t>Fri Dec 30 2022 00:00:00 GMT+0000 (Coordinated Universal Time),DGS5,5-Year Treasury Constant Maturity Rate,0.039900000000000005</t>
  </si>
  <si>
    <t>Thu Dec 29 2022 00:00:00 GMT+0000 (Coordinated Universal Time),DEXUSEU,U.S. / Euro Foreign Exchange Rate,0.010668</t>
  </si>
  <si>
    <t>Thu Dec 29 2022 00:00:00 GMT+0000 (Coordinated Universal Time),DFF,Federal Funds Effective Rate,0.0433</t>
  </si>
  <si>
    <t>Thu Dec 29 2022 00:00:00 GMT+0000 (Coordinated Universal Time),DGS10,10-Year Treasury Constant Maturity Rate,0.0383</t>
  </si>
  <si>
    <t>Thu Dec 29 2022 00:00:00 GMT+0000 (Coordinated Universal Time),DGS2,2-Year Treasury Constant Maturity Rate,0.0434</t>
  </si>
  <si>
    <t>Thu Dec 29 2022 00:00:00 GMT+0000 (Coordinated Universal Time),DGS30,30-Year Treasury Constant Maturity Rate,0.0392</t>
  </si>
  <si>
    <t>Thu Dec 29 2022 00:00:00 GMT+0000 (Coordinated Universal Time),DGS5,5-Year Treasury Constant Maturity Rate,0.0394</t>
  </si>
  <si>
    <t>Wed Dec 28 2022 00:00:00 GMT+0000 (Coordinated Universal Time),DEXUSEU,U.S. / Euro Foreign Exchange Rate,0.010622</t>
  </si>
  <si>
    <t>Wed Dec 28 2022 00:00:00 GMT+0000 (Coordinated Universal Time),DFF,Federal Funds Effective Rate,0.0433</t>
  </si>
  <si>
    <t>Wed Dec 28 2022 00:00:00 GMT+0000 (Coordinated Universal Time),DGS10,10-Year Treasury Constant Maturity Rate,0.0388</t>
  </si>
  <si>
    <t>Wed Dec 28 2022 00:00:00 GMT+0000 (Coordinated Universal Time),DGS2,2-Year Treasury Constant Maturity Rate,0.0431</t>
  </si>
  <si>
    <t>Wed Dec 28 2022 00:00:00 GMT+0000 (Coordinated Universal Time),DGS30,30-Year Treasury Constant Maturity Rate,0.0398</t>
  </si>
  <si>
    <t>Wed Dec 28 2022 00:00:00 GMT+0000 (Coordinated Universal Time),DGS5,5-Year Treasury Constant Maturity Rate,0.0397</t>
  </si>
  <si>
    <t>Tue Dec 27 2022 00:00:00 GMT+0000 (Coordinated Universal Time),DEXUSEU,U.S. / Euro Foreign Exchange Rate,0.010653999999999999</t>
  </si>
  <si>
    <t>Tue Dec 27 2022 00:00:00 GMT+0000 (Coordinated Universal Time),DFF,Federal Funds Effective Rate,0.0433</t>
  </si>
  <si>
    <t>Tue Dec 27 2022 00:00:00 GMT+0000 (Coordinated Universal Time),DGS10,10-Year Treasury Constant Maturity Rate,0.0384</t>
  </si>
  <si>
    <t>Tue Dec 27 2022 00:00:00 GMT+0000 (Coordinated Universal Time),DGS2,2-Year Treasury Constant Maturity Rate,0.0432</t>
  </si>
  <si>
    <t>Tue Dec 27 2022 00:00:00 GMT+0000 (Coordinated Universal Time),DGS30,30-Year Treasury Constant Maturity Rate,0.0393</t>
  </si>
  <si>
    <t>Tue Dec 27 2022 00:00:00 GMT+0000 (Coordinated Universal Time),DGS5,5-Year Treasury Constant Maturity Rate,0.0394</t>
  </si>
  <si>
    <t>Mon Dec 26 2022 00:00:00 GMT+0000 (Coordinated Universal Time),DFF,Federal Funds Effective Rate,0.0433</t>
  </si>
  <si>
    <t>Sun Dec 25 2022 00:00:00 GMT+0000 (Coordinated Universal Time),DFF,Federal Funds Effective Rate,0.0433</t>
  </si>
  <si>
    <t>Sat Dec 24 2022 00:00:00 GMT+0000 (Coordinated Universal Time),DFF,Federal Funds Effective Rate,0.0433</t>
  </si>
  <si>
    <t>Fri Dec 23 2022 00:00:00 GMT+0000 (Coordinated Universal Time),DEXUSEU,U.S. / Euro Foreign Exchange Rate,0.010621</t>
  </si>
  <si>
    <t>Fri Dec 23 2022 00:00:00 GMT+0000 (Coordinated Universal Time),DFF,Federal Funds Effective Rate,0.0433</t>
  </si>
  <si>
    <t>Fri Dec 23 2022 00:00:00 GMT+0000 (Coordinated Universal Time),DGS10,10-Year Treasury Constant Maturity Rate,0.0375</t>
  </si>
  <si>
    <t>Fri Dec 23 2022 00:00:00 GMT+0000 (Coordinated Universal Time),DGS2,2-Year Treasury Constant Maturity Rate,0.0431</t>
  </si>
  <si>
    <t>Fri Dec 23 2022 00:00:00 GMT+0000 (Coordinated Universal Time),DGS30,30-Year Treasury Constant Maturity Rate,0.0382</t>
  </si>
  <si>
    <t>Fri Dec 23 2022 00:00:00 GMT+0000 (Coordinated Universal Time),DGS5,5-Year Treasury Constant Maturity Rate,0.038599999999999995</t>
  </si>
  <si>
    <t>Thu Dec 22 2022 00:00:00 GMT+0000 (Coordinated Universal Time),DEXUSEU,U.S. / Euro Foreign Exchange Rate,0.010588</t>
  </si>
  <si>
    <t>Thu Dec 22 2022 00:00:00 GMT+0000 (Coordinated Universal Time),DFF,Federal Funds Effective Rate,0.0433</t>
  </si>
  <si>
    <t>Thu Dec 22 2022 00:00:00 GMT+0000 (Coordinated Universal Time),DGS10,10-Year Treasury Constant Maturity Rate,0.036699999999999997</t>
  </si>
  <si>
    <t>Thu Dec 22 2022 00:00:00 GMT+0000 (Coordinated Universal Time),DGS2,2-Year Treasury Constant Maturity Rate,0.0424</t>
  </si>
  <si>
    <t>Thu Dec 22 2022 00:00:00 GMT+0000 (Coordinated Universal Time),DGS30,30-Year Treasury Constant Maturity Rate,0.0373</t>
  </si>
  <si>
    <t>Thu Dec 22 2022 00:00:00 GMT+0000 (Coordinated Universal Time),DGS5,5-Year Treasury Constant Maturity Rate,0.0379</t>
  </si>
  <si>
    <t>Wed Dec 21 2022 00:00:00 GMT+0000 (Coordinated Universal Time),DEXUSEU,U.S. / Euro Foreign Exchange Rate,0.010599</t>
  </si>
  <si>
    <t>Wed Dec 21 2022 00:00:00 GMT+0000 (Coordinated Universal Time),DFF,Federal Funds Effective Rate,0.0433</t>
  </si>
  <si>
    <t>Wed Dec 21 2022 00:00:00 GMT+0000 (Coordinated Universal Time),DGS10,10-Year Treasury Constant Maturity Rate,0.0368</t>
  </si>
  <si>
    <t>Wed Dec 21 2022 00:00:00 GMT+0000 (Coordinated Universal Time),DGS2,2-Year Treasury Constant Maturity Rate,0.0421</t>
  </si>
  <si>
    <t>Wed Dec 21 2022 00:00:00 GMT+0000 (Coordinated Universal Time),DGS30,30-Year Treasury Constant Maturity Rate,0.0374</t>
  </si>
  <si>
    <t>Wed Dec 21 2022 00:00:00 GMT+0000 (Coordinated Universal Time),DGS5,5-Year Treasury Constant Maturity Rate,0.0378</t>
  </si>
  <si>
    <t>Tue Dec 20 2022 00:00:00 GMT+0000 (Coordinated Universal Time),DEXUSEU,U.S. / Euro Foreign Exchange Rate,0.010634999999999999</t>
  </si>
  <si>
    <t>Tue Dec 20 2022 00:00:00 GMT+0000 (Coordinated Universal Time),DFF,Federal Funds Effective Rate,0.0433</t>
  </si>
  <si>
    <t>Tue Dec 20 2022 00:00:00 GMT+0000 (Coordinated Universal Time),DGS10,10-Year Treasury Constant Maturity Rate,0.0369</t>
  </si>
  <si>
    <t>Tue Dec 20 2022 00:00:00 GMT+0000 (Coordinated Universal Time),DGS2,2-Year Treasury Constant Maturity Rate,0.0425</t>
  </si>
  <si>
    <t>Tue Dec 20 2022 00:00:00 GMT+0000 (Coordinated Universal Time),DGS30,30-Year Treasury Constant Maturity Rate,0.0374</t>
  </si>
  <si>
    <t>Tue Dec 20 2022 00:00:00 GMT+0000 (Coordinated Universal Time),DGS5,5-Year Treasury Constant Maturity Rate,0.0379</t>
  </si>
  <si>
    <t>Mon Dec 19 2022 00:00:00 GMT+0000 (Coordinated Universal Time),DEXUSEU,U.S. / Euro Foreign Exchange Rate,0.010624</t>
  </si>
  <si>
    <t>Mon Dec 19 2022 00:00:00 GMT+0000 (Coordinated Universal Time),DFF,Federal Funds Effective Rate,0.0433</t>
  </si>
  <si>
    <t>Mon Dec 19 2022 00:00:00 GMT+0000 (Coordinated Universal Time),DGS10,10-Year Treasury Constant Maturity Rate,0.035699999999999996</t>
  </si>
  <si>
    <t>Mon Dec 19 2022 00:00:00 GMT+0000 (Coordinated Universal Time),DGS2,2-Year Treasury Constant Maturity Rate,0.0425</t>
  </si>
  <si>
    <t>Mon Dec 19 2022 00:00:00 GMT+0000 (Coordinated Universal Time),DGS30,30-Year Treasury Constant Maturity Rate,0.0362</t>
  </si>
  <si>
    <t>Mon Dec 19 2022 00:00:00 GMT+0000 (Coordinated Universal Time),DGS5,5-Year Treasury Constant Maturity Rate,0.037000000000000005</t>
  </si>
  <si>
    <t>Sun Dec 18 2022 00:00:00 GMT+0000 (Coordinated Universal Time),DFF,Federal Funds Effective Rate,0.0433</t>
  </si>
  <si>
    <t>Sat Dec 17 2022 00:00:00 GMT+0000 (Coordinated Universal Time),DFF,Federal Funds Effective Rate,0.0433</t>
  </si>
  <si>
    <t>Fri Dec 16 2022 00:00:00 GMT+0000 (Coordinated Universal Time),DEXUSEU,U.S. / Euro Foreign Exchange Rate,0.01061</t>
  </si>
  <si>
    <t>Fri Dec 16 2022 00:00:00 GMT+0000 (Coordinated Universal Time),DFF,Federal Funds Effective Rate,0.0433</t>
  </si>
  <si>
    <t>Fri Dec 16 2022 00:00:00 GMT+0000 (Coordinated Universal Time),DGS10,10-Year Treasury Constant Maturity Rate,0.0348</t>
  </si>
  <si>
    <t>Fri Dec 16 2022 00:00:00 GMT+0000 (Coordinated Universal Time),DGS2,2-Year Treasury Constant Maturity Rate,0.0417</t>
  </si>
  <si>
    <t>Fri Dec 16 2022 00:00:00 GMT+0000 (Coordinated Universal Time),DGS30,30-Year Treasury Constant Maturity Rate,0.0353</t>
  </si>
  <si>
    <t>Fri Dec 16 2022 00:00:00 GMT+0000 (Coordinated Universal Time),DGS5,5-Year Treasury Constant Maturity Rate,0.0361</t>
  </si>
  <si>
    <t>Thu Dec 15 2022 00:00:00 GMT+0000 (Coordinated Universal Time),DEXUSEU,U.S. / Euro Foreign Exchange Rate,0.010638000000000002</t>
  </si>
  <si>
    <t>Thu Dec 15 2022 00:00:00 GMT+0000 (Coordinated Universal Time),DFF,Federal Funds Effective Rate,0.0433</t>
  </si>
  <si>
    <t>Thu Dec 15 2022 00:00:00 GMT+0000 (Coordinated Universal Time),DGS10,10-Year Treasury Constant Maturity Rate,0.0344</t>
  </si>
  <si>
    <t>Thu Dec 15 2022 00:00:00 GMT+0000 (Coordinated Universal Time),DGS2,2-Year Treasury Constant Maturity Rate,0.042300000000000004</t>
  </si>
  <si>
    <t>Thu Dec 15 2022 00:00:00 GMT+0000 (Coordinated Universal Time),DGS30,30-Year Treasury Constant Maturity Rate,0.0348</t>
  </si>
  <si>
    <t>Thu Dec 15 2022 00:00:00 GMT+0000 (Coordinated Universal Time),DGS5,5-Year Treasury Constant Maturity Rate,0.0362</t>
  </si>
  <si>
    <t>Wed Dec 14 2022 00:00:00 GMT+0000 (Coordinated Universal Time),DEXUSEU,U.S. / Euro Foreign Exchange Rate,0.010655</t>
  </si>
  <si>
    <t>Wed Dec 14 2022 00:00:00 GMT+0000 (Coordinated Universal Time),DFF,Federal Funds Effective Rate,0.0383</t>
  </si>
  <si>
    <t>Wed Dec 14 2022 00:00:00 GMT+0000 (Coordinated Universal Time),DGS10,10-Year Treasury Constant Maturity Rate,0.0349</t>
  </si>
  <si>
    <t>Wed Dec 14 2022 00:00:00 GMT+0000 (Coordinated Universal Time),DGS2,2-Year Treasury Constant Maturity Rate,0.042300000000000004</t>
  </si>
  <si>
    <t>Wed Dec 14 2022 00:00:00 GMT+0000 (Coordinated Universal Time),DGS30,30-Year Treasury Constant Maturity Rate,0.0352</t>
  </si>
  <si>
    <t>Wed Dec 14 2022 00:00:00 GMT+0000 (Coordinated Universal Time),DGS5,5-Year Treasury Constant Maturity Rate,0.0364</t>
  </si>
  <si>
    <t>Tue Dec 13 2022 00:00:00 GMT+0000 (Coordinated Universal Time),DEXUSEU,U.S. / Euro Foreign Exchange Rate,0.010629999999999999</t>
  </si>
  <si>
    <t>Tue Dec 13 2022 00:00:00 GMT+0000 (Coordinated Universal Time),DFF,Federal Funds Effective Rate,0.0383</t>
  </si>
  <si>
    <t>Tue Dec 13 2022 00:00:00 GMT+0000 (Coordinated Universal Time),DGS10,10-Year Treasury Constant Maturity Rate,0.0351</t>
  </si>
  <si>
    <t>Tue Dec 13 2022 00:00:00 GMT+0000 (Coordinated Universal Time),DGS2,2-Year Treasury Constant Maturity Rate,0.042199999999999994</t>
  </si>
  <si>
    <t>Tue Dec 13 2022 00:00:00 GMT+0000 (Coordinated Universal Time),DGS30,30-Year Treasury Constant Maturity Rate,0.0353</t>
  </si>
  <si>
    <t>Tue Dec 13 2022 00:00:00 GMT+0000 (Coordinated Universal Time),DGS5,5-Year Treasury Constant Maturity Rate,0.0366</t>
  </si>
  <si>
    <t>Mon Dec 12 2022 00:00:00 GMT+0000 (Coordinated Universal Time),DEXUSEU,U.S. / Euro Foreign Exchange Rate,0.010545</t>
  </si>
  <si>
    <t>Mon Dec 12 2022 00:00:00 GMT+0000 (Coordinated Universal Time),DFF,Federal Funds Effective Rate,0.0383</t>
  </si>
  <si>
    <t>Mon Dec 12 2022 00:00:00 GMT+0000 (Coordinated Universal Time),DGS10,10-Year Treasury Constant Maturity Rate,0.0361</t>
  </si>
  <si>
    <t>Mon Dec 12 2022 00:00:00 GMT+0000 (Coordinated Universal Time),DGS2,2-Year Treasury Constant Maturity Rate,0.043899999999999995</t>
  </si>
  <si>
    <t>Mon Dec 12 2022 00:00:00 GMT+0000 (Coordinated Universal Time),DGS30,30-Year Treasury Constant Maturity Rate,0.035699999999999996</t>
  </si>
  <si>
    <t>Mon Dec 12 2022 00:00:00 GMT+0000 (Coordinated Universal Time),DGS5,5-Year Treasury Constant Maturity Rate,0.038</t>
  </si>
  <si>
    <t>Sun Dec 11 2022 00:00:00 GMT+0000 (Coordinated Universal Time),DFF,Federal Funds Effective Rate,0.0383</t>
  </si>
  <si>
    <t>Sat Dec 10 2022 00:00:00 GMT+0000 (Coordinated Universal Time),DFF,Federal Funds Effective Rate,0.0383</t>
  </si>
  <si>
    <t>Fri Dec 09 2022 00:00:00 GMT+0000 (Coordinated Universal Time),DEXUSEU,U.S. / Euro Foreign Exchange Rate,0.010549999999999999</t>
  </si>
  <si>
    <t>Fri Dec 09 2022 00:00:00 GMT+0000 (Coordinated Universal Time),DFF,Federal Funds Effective Rate,0.0383</t>
  </si>
  <si>
    <t>Fri Dec 09 2022 00:00:00 GMT+0000 (Coordinated Universal Time),DGS10,10-Year Treasury Constant Maturity Rate,0.035699999999999996</t>
  </si>
  <si>
    <t>Fri Dec 09 2022 00:00:00 GMT+0000 (Coordinated Universal Time),DGS2,2-Year Treasury Constant Maturity Rate,0.0433</t>
  </si>
  <si>
    <t>Fri Dec 09 2022 00:00:00 GMT+0000 (Coordinated Universal Time),DGS30,30-Year Treasury Constant Maturity Rate,0.0356</t>
  </si>
  <si>
    <t>Fri Dec 09 2022 00:00:00 GMT+0000 (Coordinated Universal Time),DGS5,5-Year Treasury Constant Maturity Rate,0.0375</t>
  </si>
  <si>
    <t>Thu Dec 08 2022 00:00:00 GMT+0000 (Coordinated Universal Time),DEXUSEU,U.S. / Euro Foreign Exchange Rate,0.010551999999999999</t>
  </si>
  <si>
    <t>Thu Dec 08 2022 00:00:00 GMT+0000 (Coordinated Universal Time),DFF,Federal Funds Effective Rate,0.0383</t>
  </si>
  <si>
    <t>Thu Dec 08 2022 00:00:00 GMT+0000 (Coordinated Universal Time),DGS10,10-Year Treasury Constant Maturity Rate,0.0348</t>
  </si>
  <si>
    <t>Thu Dec 08 2022 00:00:00 GMT+0000 (Coordinated Universal Time),DGS2,2-Year Treasury Constant Maturity Rate,0.0431</t>
  </si>
  <si>
    <t>Thu Dec 08 2022 00:00:00 GMT+0000 (Coordinated Universal Time),DGS30,30-Year Treasury Constant Maturity Rate,0.0344</t>
  </si>
  <si>
    <t>Thu Dec 08 2022 00:00:00 GMT+0000 (Coordinated Universal Time),DGS5,5-Year Treasury Constant Maturity Rate,0.0371</t>
  </si>
  <si>
    <t>Wed Dec 07 2022 00:00:00 GMT+0000 (Coordinated Universal Time),DEXUSEU,U.S. / Euro Foreign Exchange Rate,0.010505</t>
  </si>
  <si>
    <t>Wed Dec 07 2022 00:00:00 GMT+0000 (Coordinated Universal Time),DFF,Federal Funds Effective Rate,0.0383</t>
  </si>
  <si>
    <t>Wed Dec 07 2022 00:00:00 GMT+0000 (Coordinated Universal Time),DGS10,10-Year Treasury Constant Maturity Rate,0.0342</t>
  </si>
  <si>
    <t>Wed Dec 07 2022 00:00:00 GMT+0000 (Coordinated Universal Time),DGS2,2-Year Treasury Constant Maturity Rate,0.0426</t>
  </si>
  <si>
    <t>Wed Dec 07 2022 00:00:00 GMT+0000 (Coordinated Universal Time),DGS30,30-Year Treasury Constant Maturity Rate,0.0342</t>
  </si>
  <si>
    <t>Wed Dec 07 2022 00:00:00 GMT+0000 (Coordinated Universal Time),DGS5,5-Year Treasury Constant Maturity Rate,0.0362</t>
  </si>
  <si>
    <t>Tue Dec 06 2022 00:00:00 GMT+0000 (Coordinated Universal Time),DEXUSEU,U.S. / Euro Foreign Exchange Rate,0.010497000000000001</t>
  </si>
  <si>
    <t>Tue Dec 06 2022 00:00:00 GMT+0000 (Coordinated Universal Time),DFF,Federal Funds Effective Rate,0.0383</t>
  </si>
  <si>
    <t>Tue Dec 06 2022 00:00:00 GMT+0000 (Coordinated Universal Time),DGS10,10-Year Treasury Constant Maturity Rate,0.0351</t>
  </si>
  <si>
    <t>Tue Dec 06 2022 00:00:00 GMT+0000 (Coordinated Universal Time),DGS2,2-Year Treasury Constant Maturity Rate,0.0434</t>
  </si>
  <si>
    <t>Tue Dec 06 2022 00:00:00 GMT+0000 (Coordinated Universal Time),DGS30,30-Year Treasury Constant Maturity Rate,0.0352</t>
  </si>
  <si>
    <t>Tue Dec 06 2022 00:00:00 GMT+0000 (Coordinated Universal Time),DGS5,5-Year Treasury Constant Maturity Rate,0.0373</t>
  </si>
  <si>
    <t>Mon Dec 05 2022 00:00:00 GMT+0000 (Coordinated Universal Time),DEXUSEU,U.S. / Euro Foreign Exchange Rate,0.010494000000000002</t>
  </si>
  <si>
    <t>Mon Dec 05 2022 00:00:00 GMT+0000 (Coordinated Universal Time),DFF,Federal Funds Effective Rate,0.0383</t>
  </si>
  <si>
    <t>Mon Dec 05 2022 00:00:00 GMT+0000 (Coordinated Universal Time),DGS10,10-Year Treasury Constant Maturity Rate,0.036000000000000004</t>
  </si>
  <si>
    <t>Mon Dec 05 2022 00:00:00 GMT+0000 (Coordinated Universal Time),DGS2,2-Year Treasury Constant Maturity Rate,0.0441</t>
  </si>
  <si>
    <t>Mon Dec 05 2022 00:00:00 GMT+0000 (Coordinated Universal Time),DGS30,30-Year Treasury Constant Maturity Rate,0.0362</t>
  </si>
  <si>
    <t>Mon Dec 05 2022 00:00:00 GMT+0000 (Coordinated Universal Time),DGS5,5-Year Treasury Constant Maturity Rate,0.038</t>
  </si>
  <si>
    <t>Sun Dec 04 2022 00:00:00 GMT+0000 (Coordinated Universal Time),DFF,Federal Funds Effective Rate,0.0383</t>
  </si>
  <si>
    <t>Sat Dec 03 2022 00:00:00 GMT+0000 (Coordinated Universal Time),DFF,Federal Funds Effective Rate,0.0383</t>
  </si>
  <si>
    <t>Fri Dec 02 2022 00:00:00 GMT+0000 (Coordinated Universal Time),DEXUSEU,U.S. / Euro Foreign Exchange Rate,0.010521</t>
  </si>
  <si>
    <t>Fri Dec 02 2022 00:00:00 GMT+0000 (Coordinated Universal Time),DFF,Federal Funds Effective Rate,0.0383</t>
  </si>
  <si>
    <t>Fri Dec 02 2022 00:00:00 GMT+0000 (Coordinated Universal Time),DGS10,10-Year Treasury Constant Maturity Rate,0.0351</t>
  </si>
  <si>
    <t>Fri Dec 02 2022 00:00:00 GMT+0000 (Coordinated Universal Time),DGS2,2-Year Treasury Constant Maturity Rate,0.042800000000000005</t>
  </si>
  <si>
    <t>Fri Dec 02 2022 00:00:00 GMT+0000 (Coordinated Universal Time),DGS30,30-Year Treasury Constant Maturity Rate,0.0356</t>
  </si>
  <si>
    <t>Fri Dec 02 2022 00:00:00 GMT+0000 (Coordinated Universal Time),DGS5,5-Year Treasury Constant Maturity Rate,0.036699999999999997</t>
  </si>
  <si>
    <t>Thu Dec 01 2022 00:00:00 GMT+0000 (Coordinated Universal Time),DEXUSEU,U.S. / Euro Foreign Exchange Rate,0.010498</t>
  </si>
  <si>
    <t>Thu Dec 01 2022 00:00:00 GMT+0000 (Coordinated Universal Time),DFF,Federal Funds Effective Rate,0.0383</t>
  </si>
  <si>
    <t>Thu Dec 01 2022 00:00:00 GMT+0000 (Coordinated Universal Time),DGS10,10-Year Treasury Constant Maturity Rate,0.0353</t>
  </si>
  <si>
    <t>Thu Dec 01 2022 00:00:00 GMT+0000 (Coordinated Universal Time),DGS2,2-Year Treasury Constant Maturity Rate,0.0425</t>
  </si>
  <si>
    <t>Thu Dec 01 2022 00:00:00 GMT+0000 (Coordinated Universal Time),DGS30,30-Year Treasury Constant Maturity Rate,0.0364</t>
  </si>
  <si>
    <t>Thu Dec 01 2022 00:00:00 GMT+0000 (Coordinated Universal Time),DGS5,5-Year Treasury Constant Maturity Rate,0.0368</t>
  </si>
  <si>
    <t>Wed Nov 30 2022 00:00:00 GMT+0000 (Coordinated Universal Time),DEXUSEU,U.S. / Euro Foreign Exchange Rate,0.010323</t>
  </si>
  <si>
    <t>Wed Nov 30 2022 00:00:00 GMT+0000 (Coordinated Universal Time),DFF,Federal Funds Effective Rate,0.0383</t>
  </si>
  <si>
    <t>Wed Nov 30 2022 00:00:00 GMT+0000 (Coordinated Universal Time),DGS10,10-Year Treasury Constant Maturity Rate,0.0368</t>
  </si>
  <si>
    <t>Wed Nov 30 2022 00:00:00 GMT+0000 (Coordinated Universal Time),DGS2,2-Year Treasury Constant Maturity Rate,0.0438</t>
  </si>
  <si>
    <t>Wed Nov 30 2022 00:00:00 GMT+0000 (Coordinated Universal Time),DGS30,30-Year Treasury Constant Maturity Rate,0.038</t>
  </si>
  <si>
    <t>Wed Nov 30 2022 00:00:00 GMT+0000 (Coordinated Universal Time),DGS5,5-Year Treasury Constant Maturity Rate,0.0382</t>
  </si>
  <si>
    <t>Tue Nov 29 2022 00:00:00 GMT+0000 (Coordinated Universal Time),DEXUSEU,U.S. / Euro Foreign Exchange Rate,0.010356</t>
  </si>
  <si>
    <t>Tue Nov 29 2022 00:00:00 GMT+0000 (Coordinated Universal Time),DFF,Federal Funds Effective Rate,0.0383</t>
  </si>
  <si>
    <t>Tue Nov 29 2022 00:00:00 GMT+0000 (Coordinated Universal Time),DGS10,10-Year Treasury Constant Maturity Rate,0.0375</t>
  </si>
  <si>
    <t>Tue Nov 29 2022 00:00:00 GMT+0000 (Coordinated Universal Time),DGS2,2-Year Treasury Constant Maturity Rate,0.044800000000000006</t>
  </si>
  <si>
    <t>Tue Nov 29 2022 00:00:00 GMT+0000 (Coordinated Universal Time),DGS30,30-Year Treasury Constant Maturity Rate,0.0381</t>
  </si>
  <si>
    <t>Tue Nov 29 2022 00:00:00 GMT+0000 (Coordinated Universal Time),DGS5,5-Year Treasury Constant Maturity Rate,0.0392</t>
  </si>
  <si>
    <t>Mon Nov 28 2022 00:00:00 GMT+0000 (Coordinated Universal Time),DEXUSEU,U.S. / Euro Foreign Exchange Rate,0.010386</t>
  </si>
  <si>
    <t>Mon Nov 28 2022 00:00:00 GMT+0000 (Coordinated Universal Time),DFF,Federal Funds Effective Rate,0.0383</t>
  </si>
  <si>
    <t>Mon Nov 28 2022 00:00:00 GMT+0000 (Coordinated Universal Time),DGS10,10-Year Treasury Constant Maturity Rate,0.0369</t>
  </si>
  <si>
    <t>Mon Nov 28 2022 00:00:00 GMT+0000 (Coordinated Universal Time),DGS2,2-Year Treasury Constant Maturity Rate,0.0446</t>
  </si>
  <si>
    <t>Mon Nov 28 2022 00:00:00 GMT+0000 (Coordinated Universal Time),DGS30,30-Year Treasury Constant Maturity Rate,0.0374</t>
  </si>
  <si>
    <t>Mon Nov 28 2022 00:00:00 GMT+0000 (Coordinated Universal Time),DGS5,5-Year Treasury Constant Maturity Rate,0.0388</t>
  </si>
  <si>
    <t>Sun Nov 27 2022 00:00:00 GMT+0000 (Coordinated Universal Time),DFF,Federal Funds Effective Rate,0.0383</t>
  </si>
  <si>
    <t>Sat Nov 26 2022 00:00:00 GMT+0000 (Coordinated Universal Time),DFF,Federal Funds Effective Rate,0.0383</t>
  </si>
  <si>
    <t>Fri Nov 25 2022 00:00:00 GMT+0000 (Coordinated Universal Time),DEXUSEU,U.S. / Euro Foreign Exchange Rate,0.010402</t>
  </si>
  <si>
    <t>Fri Nov 25 2022 00:00:00 GMT+0000 (Coordinated Universal Time),DFF,Federal Funds Effective Rate,0.0383</t>
  </si>
  <si>
    <t>Fri Nov 25 2022 00:00:00 GMT+0000 (Coordinated Universal Time),DGS10,10-Year Treasury Constant Maturity Rate,0.0368</t>
  </si>
  <si>
    <t>Fri Nov 25 2022 00:00:00 GMT+0000 (Coordinated Universal Time),DGS2,2-Year Treasury Constant Maturity Rate,0.044199999999999996</t>
  </si>
  <si>
    <t>Fri Nov 25 2022 00:00:00 GMT+0000 (Coordinated Universal Time),DGS30,30-Year Treasury Constant Maturity Rate,0.0374</t>
  </si>
  <si>
    <t>Fri Nov 25 2022 00:00:00 GMT+0000 (Coordinated Universal Time),DGS5,5-Year Treasury Constant Maturity Rate,0.0385</t>
  </si>
  <si>
    <t>Thu Nov 24 2022 00:00:00 GMT+0000 (Coordinated Universal Time),DFF,Federal Funds Effective Rate,0.0383</t>
  </si>
  <si>
    <t>Wed Nov 23 2022 00:00:00 GMT+0000 (Coordinated Universal Time),DEXUSEU,U.S. / Euro Foreign Exchange Rate,0.010364</t>
  </si>
  <si>
    <t>Wed Nov 23 2022 00:00:00 GMT+0000 (Coordinated Universal Time),DFF,Federal Funds Effective Rate,0.0383</t>
  </si>
  <si>
    <t>Wed Nov 23 2022 00:00:00 GMT+0000 (Coordinated Universal Time),DGS10,10-Year Treasury Constant Maturity Rate,0.0371</t>
  </si>
  <si>
    <t>Wed Nov 23 2022 00:00:00 GMT+0000 (Coordinated Universal Time),DGS2,2-Year Treasury Constant Maturity Rate,0.0446</t>
  </si>
  <si>
    <t>Wed Nov 23 2022 00:00:00 GMT+0000 (Coordinated Universal Time),DGS30,30-Year Treasury Constant Maturity Rate,0.0374</t>
  </si>
  <si>
    <t>Wed Nov 23 2022 00:00:00 GMT+0000 (Coordinated Universal Time),DGS5,5-Year Treasury Constant Maturity Rate,0.0388</t>
  </si>
  <si>
    <t>Tue Nov 22 2022 00:00:00 GMT+0000 (Coordinated Universal Time),DEXUSEU,U.S. / Euro Foreign Exchange Rate,0.010276</t>
  </si>
  <si>
    <t>Tue Nov 22 2022 00:00:00 GMT+0000 (Coordinated Universal Time),DFF,Federal Funds Effective Rate,0.0383</t>
  </si>
  <si>
    <t>Tue Nov 22 2022 00:00:00 GMT+0000 (Coordinated Universal Time),DGS10,10-Year Treasury Constant Maturity Rate,0.037599999999999995</t>
  </si>
  <si>
    <t>Tue Nov 22 2022 00:00:00 GMT+0000 (Coordinated Universal Time),DGS2,2-Year Treasury Constant Maturity Rate,0.0447</t>
  </si>
  <si>
    <t>Tue Nov 22 2022 00:00:00 GMT+0000 (Coordinated Universal Time),DGS30,30-Year Treasury Constant Maturity Rate,0.0383</t>
  </si>
  <si>
    <t>Tue Nov 22 2022 00:00:00 GMT+0000 (Coordinated Universal Time),DGS5,5-Year Treasury Constant Maturity Rate,0.0393</t>
  </si>
  <si>
    <t>Mon Nov 21 2022 00:00:00 GMT+0000 (Coordinated Universal Time),DEXUSEU,U.S. / Euro Foreign Exchange Rate,0.010238</t>
  </si>
  <si>
    <t>Mon Nov 21 2022 00:00:00 GMT+0000 (Coordinated Universal Time),DFF,Federal Funds Effective Rate,0.0383</t>
  </si>
  <si>
    <t>Mon Nov 21 2022 00:00:00 GMT+0000 (Coordinated Universal Time),DGS10,10-Year Treasury Constant Maturity Rate,0.0383</t>
  </si>
  <si>
    <t>Mon Nov 21 2022 00:00:00 GMT+0000 (Coordinated Universal Time),DGS2,2-Year Treasury Constant Maturity Rate,0.044800000000000006</t>
  </si>
  <si>
    <t>Mon Nov 21 2022 00:00:00 GMT+0000 (Coordinated Universal Time),DGS30,30-Year Treasury Constant Maturity Rate,0.0391</t>
  </si>
  <si>
    <t>Mon Nov 21 2022 00:00:00 GMT+0000 (Coordinated Universal Time),DGS5,5-Year Treasury Constant Maturity Rate,0.0397</t>
  </si>
  <si>
    <t>Sun Nov 20 2022 00:00:00 GMT+0000 (Coordinated Universal Time),DFF,Federal Funds Effective Rate,0.0383</t>
  </si>
  <si>
    <t>Sat Nov 19 2022 00:00:00 GMT+0000 (Coordinated Universal Time),DFF,Federal Funds Effective Rate,0.0383</t>
  </si>
  <si>
    <t>Fri Nov 18 2022 00:00:00 GMT+0000 (Coordinated Universal Time),DEXUSEU,U.S. / Euro Foreign Exchange Rate,0.010348999999999999</t>
  </si>
  <si>
    <t>Fri Nov 18 2022 00:00:00 GMT+0000 (Coordinated Universal Time),DFF,Federal Funds Effective Rate,0.0383</t>
  </si>
  <si>
    <t>Fri Nov 18 2022 00:00:00 GMT+0000 (Coordinated Universal Time),DGS10,10-Year Treasury Constant Maturity Rate,0.0382</t>
  </si>
  <si>
    <t>Fri Nov 18 2022 00:00:00 GMT+0000 (Coordinated Universal Time),DGS2,2-Year Treasury Constant Maturity Rate,0.0451</t>
  </si>
  <si>
    <t>Fri Nov 18 2022 00:00:00 GMT+0000 (Coordinated Universal Time),DGS30,30-Year Treasury Constant Maturity Rate,0.0392</t>
  </si>
  <si>
    <t>Fri Nov 18 2022 00:00:00 GMT+0000 (Coordinated Universal Time),DGS5,5-Year Treasury Constant Maturity Rate,0.039900000000000005</t>
  </si>
  <si>
    <t>Thu Nov 17 2022 00:00:00 GMT+0000 (Coordinated Universal Time),DEXUSEU,U.S. / Euro Foreign Exchange Rate,0.010341</t>
  </si>
  <si>
    <t>Thu Nov 17 2022 00:00:00 GMT+0000 (Coordinated Universal Time),DFF,Federal Funds Effective Rate,0.0383</t>
  </si>
  <si>
    <t>Thu Nov 17 2022 00:00:00 GMT+0000 (Coordinated Universal Time),DGS10,10-Year Treasury Constant Maturity Rate,0.0377</t>
  </si>
  <si>
    <t>Thu Nov 17 2022 00:00:00 GMT+0000 (Coordinated Universal Time),DGS2,2-Year Treasury Constant Maturity Rate,0.0443</t>
  </si>
  <si>
    <t>Thu Nov 17 2022 00:00:00 GMT+0000 (Coordinated Universal Time),DGS30,30-Year Treasury Constant Maturity Rate,0.038900000000000004</t>
  </si>
  <si>
    <t>Thu Nov 17 2022 00:00:00 GMT+0000 (Coordinated Universal Time),DGS5,5-Year Treasury Constant Maturity Rate,0.0393</t>
  </si>
  <si>
    <t>Wed Nov 16 2022 00:00:00 GMT+0000 (Coordinated Universal Time),DEXUSEU,U.S. / Euro Foreign Exchange Rate,0.010395000000000001</t>
  </si>
  <si>
    <t>Wed Nov 16 2022 00:00:00 GMT+0000 (Coordinated Universal Time),DFF,Federal Funds Effective Rate,0.0383</t>
  </si>
  <si>
    <t>Wed Nov 16 2022 00:00:00 GMT+0000 (Coordinated Universal Time),DGS10,10-Year Treasury Constant Maturity Rate,0.036699999999999997</t>
  </si>
  <si>
    <t>Wed Nov 16 2022 00:00:00 GMT+0000 (Coordinated Universal Time),DGS2,2-Year Treasury Constant Maturity Rate,0.0435</t>
  </si>
  <si>
    <t>Wed Nov 16 2022 00:00:00 GMT+0000 (Coordinated Universal Time),DGS30,30-Year Treasury Constant Maturity Rate,0.0385</t>
  </si>
  <si>
    <t>Wed Nov 16 2022 00:00:00 GMT+0000 (Coordinated Universal Time),DGS5,5-Year Treasury Constant Maturity Rate,0.0383</t>
  </si>
  <si>
    <t>Tue Nov 15 2022 00:00:00 GMT+0000 (Coordinated Universal Time),DEXUSEU,U.S. / Euro Foreign Exchange Rate,0.010372</t>
  </si>
  <si>
    <t>Tue Nov 15 2022 00:00:00 GMT+0000 (Coordinated Universal Time),DFF,Federal Funds Effective Rate,0.0383</t>
  </si>
  <si>
    <t>Tue Nov 15 2022 00:00:00 GMT+0000 (Coordinated Universal Time),DGS10,10-Year Treasury Constant Maturity Rate,0.038</t>
  </si>
  <si>
    <t>Tue Nov 15 2022 00:00:00 GMT+0000 (Coordinated Universal Time),DGS2,2-Year Treasury Constant Maturity Rate,0.0437</t>
  </si>
  <si>
    <t>Tue Nov 15 2022 00:00:00 GMT+0000 (Coordinated Universal Time),DGS30,30-Year Treasury Constant Maturity Rate,0.0398</t>
  </si>
  <si>
    <t>Tue Nov 15 2022 00:00:00 GMT+0000 (Coordinated Universal Time),DGS5,5-Year Treasury Constant Maturity Rate,0.0393</t>
  </si>
  <si>
    <t>Mon Nov 14 2022 00:00:00 GMT+0000 (Coordinated Universal Time),DEXUSEU,U.S. / Euro Foreign Exchange Rate,0.010337</t>
  </si>
  <si>
    <t>Mon Nov 14 2022 00:00:00 GMT+0000 (Coordinated Universal Time),DFF,Federal Funds Effective Rate,0.0383</t>
  </si>
  <si>
    <t>Mon Nov 14 2022 00:00:00 GMT+0000 (Coordinated Universal Time),DGS10,10-Year Treasury Constant Maturity Rate,0.0388</t>
  </si>
  <si>
    <t>Mon Nov 14 2022 00:00:00 GMT+0000 (Coordinated Universal Time),DGS2,2-Year Treasury Constant Maturity Rate,0.044000000000000004</t>
  </si>
  <si>
    <t>Mon Nov 14 2022 00:00:00 GMT+0000 (Coordinated Universal Time),DGS30,30-Year Treasury Constant Maturity Rate,0.0407</t>
  </si>
  <si>
    <t>Mon Nov 14 2022 00:00:00 GMT+0000 (Coordinated Universal Time),DGS5,5-Year Treasury Constant Maturity Rate,0.04</t>
  </si>
  <si>
    <t>Sun Nov 13 2022 00:00:00 GMT+0000 (Coordinated Universal Time),DFF,Federal Funds Effective Rate,0.0383</t>
  </si>
  <si>
    <t>Sat Nov 12 2022 00:00:00 GMT+0000 (Coordinated Universal Time),DFF,Federal Funds Effective Rate,0.0383</t>
  </si>
  <si>
    <t>Fri Nov 11 2022 00:00:00 GMT+0000 (Coordinated Universal Time),DFF,Federal Funds Effective Rate,0.0383</t>
  </si>
  <si>
    <t>Thu Nov 10 2022 00:00:00 GMT+0000 (Coordinated Universal Time),DEXUSEU,U.S. / Euro Foreign Exchange Rate,0.010176000000000001</t>
  </si>
  <si>
    <t>Thu Nov 10 2022 00:00:00 GMT+0000 (Coordinated Universal Time),DFF,Federal Funds Effective Rate,0.0383</t>
  </si>
  <si>
    <t>Thu Nov 10 2022 00:00:00 GMT+0000 (Coordinated Universal Time),DGS10,10-Year Treasury Constant Maturity Rate,0.0382</t>
  </si>
  <si>
    <t>Thu Nov 10 2022 00:00:00 GMT+0000 (Coordinated Universal Time),DGS2,2-Year Treasury Constant Maturity Rate,0.0434</t>
  </si>
  <si>
    <t>Thu Nov 10 2022 00:00:00 GMT+0000 (Coordinated Universal Time),DGS30,30-Year Treasury Constant Maturity Rate,0.0403</t>
  </si>
  <si>
    <t>Thu Nov 10 2022 00:00:00 GMT+0000 (Coordinated Universal Time),DGS5,5-Year Treasury Constant Maturity Rate,0.0395</t>
  </si>
  <si>
    <t>Wed Nov 09 2022 00:00:00 GMT+0000 (Coordinated Universal Time),DEXUSEU,U.S. / Euro Foreign Exchange Rate,0.010037</t>
  </si>
  <si>
    <t>Wed Nov 09 2022 00:00:00 GMT+0000 (Coordinated Universal Time),DFF,Federal Funds Effective Rate,0.0383</t>
  </si>
  <si>
    <t>Wed Nov 09 2022 00:00:00 GMT+0000 (Coordinated Universal Time),DGS10,10-Year Treasury Constant Maturity Rate,0.0412</t>
  </si>
  <si>
    <t>Wed Nov 09 2022 00:00:00 GMT+0000 (Coordinated Universal Time),DGS2,2-Year Treasury Constant Maturity Rate,0.0461</t>
  </si>
  <si>
    <t>Wed Nov 09 2022 00:00:00 GMT+0000 (Coordinated Universal Time),DGS30,30-Year Treasury Constant Maturity Rate,0.0431</t>
  </si>
  <si>
    <t>Wed Nov 09 2022 00:00:00 GMT+0000 (Coordinated Universal Time),DGS5,5-Year Treasury Constant Maturity Rate,0.042699999999999995</t>
  </si>
  <si>
    <t>Tue Nov 08 2022 00:00:00 GMT+0000 (Coordinated Universal Time),DEXUSEU,U.S. / Euro Foreign Exchange Rate,0.010088999999999999</t>
  </si>
  <si>
    <t>Tue Nov 08 2022 00:00:00 GMT+0000 (Coordinated Universal Time),DFF,Federal Funds Effective Rate,0.0383</t>
  </si>
  <si>
    <t>Tue Nov 08 2022 00:00:00 GMT+0000 (Coordinated Universal Time),DGS10,10-Year Treasury Constant Maturity Rate,0.0414</t>
  </si>
  <si>
    <t>Tue Nov 08 2022 00:00:00 GMT+0000 (Coordinated Universal Time),DGS2,2-Year Treasury Constant Maturity Rate,0.0467</t>
  </si>
  <si>
    <t>Tue Nov 08 2022 00:00:00 GMT+0000 (Coordinated Universal Time),DGS30,30-Year Treasury Constant Maturity Rate,0.042800000000000005</t>
  </si>
  <si>
    <t>Tue Nov 08 2022 00:00:00 GMT+0000 (Coordinated Universal Time),DGS5,5-Year Treasury Constant Maturity Rate,0.0431</t>
  </si>
  <si>
    <t>Mon Nov 07 2022 00:00:00 GMT+0000 (Coordinated Universal Time),DEXUSEU,U.S. / Euro Foreign Exchange Rate,0.009997</t>
  </si>
  <si>
    <t>Mon Nov 07 2022 00:00:00 GMT+0000 (Coordinated Universal Time),DFF,Federal Funds Effective Rate,0.0383</t>
  </si>
  <si>
    <t>Mon Nov 07 2022 00:00:00 GMT+0000 (Coordinated Universal Time),DGS10,10-Year Treasury Constant Maturity Rate,0.042199999999999994</t>
  </si>
  <si>
    <t>Mon Nov 07 2022 00:00:00 GMT+0000 (Coordinated Universal Time),DGS2,2-Year Treasury Constant Maturity Rate,0.0472</t>
  </si>
  <si>
    <t>Mon Nov 07 2022 00:00:00 GMT+0000 (Coordinated Universal Time),DGS30,30-Year Treasury Constant Maturity Rate,0.0434</t>
  </si>
  <si>
    <t>Mon Nov 07 2022 00:00:00 GMT+0000 (Coordinated Universal Time),DGS5,5-Year Treasury Constant Maturity Rate,0.043899999999999995</t>
  </si>
  <si>
    <t>Sun Nov 06 2022 00:00:00 GMT+0000 (Coordinated Universal Time),DFF,Federal Funds Effective Rate,0.0383</t>
  </si>
  <si>
    <t>Sat Nov 05 2022 00:00:00 GMT+0000 (Coordinated Universal Time),DFF,Federal Funds Effective Rate,0.0383</t>
  </si>
  <si>
    <t>Fri Nov 04 2022 00:00:00 GMT+0000 (Coordinated Universal Time),DEXUSEU,U.S. / Euro Foreign Exchange Rate,0.009895000000000001</t>
  </si>
  <si>
    <t>Fri Nov 04 2022 00:00:00 GMT+0000 (Coordinated Universal Time),DFF,Federal Funds Effective Rate,0.0383</t>
  </si>
  <si>
    <t>Fri Nov 04 2022 00:00:00 GMT+0000 (Coordinated Universal Time),DGS10,10-Year Treasury Constant Maturity Rate,0.0417</t>
  </si>
  <si>
    <t>Fri Nov 04 2022 00:00:00 GMT+0000 (Coordinated Universal Time),DGS2,2-Year Treasury Constant Maturity Rate,0.0466</t>
  </si>
  <si>
    <t>Fri Nov 04 2022 00:00:00 GMT+0000 (Coordinated Universal Time),DGS30,30-Year Treasury Constant Maturity Rate,0.042699999999999995</t>
  </si>
  <si>
    <t>Fri Nov 04 2022 00:00:00 GMT+0000 (Coordinated Universal Time),DGS5,5-Year Treasury Constant Maturity Rate,0.0433</t>
  </si>
  <si>
    <t>Thu Nov 03 2022 00:00:00 GMT+0000 (Coordinated Universal Time),DEXUSEU,U.S. / Euro Foreign Exchange Rate,0.009759</t>
  </si>
  <si>
    <t>Thu Nov 03 2022 00:00:00 GMT+0000 (Coordinated Universal Time),DFF,Federal Funds Effective Rate,0.0383</t>
  </si>
  <si>
    <t>Thu Nov 03 2022 00:00:00 GMT+0000 (Coordinated Universal Time),DGS10,10-Year Treasury Constant Maturity Rate,0.0414</t>
  </si>
  <si>
    <t>Thu Nov 03 2022 00:00:00 GMT+0000 (Coordinated Universal Time),DGS2,2-Year Treasury Constant Maturity Rate,0.0471</t>
  </si>
  <si>
    <t>Thu Nov 03 2022 00:00:00 GMT+0000 (Coordinated Universal Time),DGS30,30-Year Treasury Constant Maturity Rate,0.0418</t>
  </si>
  <si>
    <t>Thu Nov 03 2022 00:00:00 GMT+0000 (Coordinated Universal Time),DGS5,5-Year Treasury Constant Maturity Rate,0.0436</t>
  </si>
  <si>
    <t>Wed Nov 02 2022 00:00:00 GMT+0000 (Coordinated Universal Time),DEXUSEU,U.S. / Euro Foreign Exchange Rate,0.009875</t>
  </si>
  <si>
    <t>Wed Nov 02 2022 00:00:00 GMT+0000 (Coordinated Universal Time),DFF,Federal Funds Effective Rate,0.0308</t>
  </si>
  <si>
    <t>Wed Nov 02 2022 00:00:00 GMT+0000 (Coordinated Universal Time),DGS10,10-Year Treasury Constant Maturity Rate,0.040999999999999995</t>
  </si>
  <si>
    <t>Wed Nov 02 2022 00:00:00 GMT+0000 (Coordinated Universal Time),DGS2,2-Year Treasury Constant Maturity Rate,0.0461</t>
  </si>
  <si>
    <t>Wed Nov 02 2022 00:00:00 GMT+0000 (Coordinated Universal Time),DGS30,30-Year Treasury Constant Maturity Rate,0.0415</t>
  </si>
  <si>
    <t>Wed Nov 02 2022 00:00:00 GMT+0000 (Coordinated Universal Time),DGS5,5-Year Treasury Constant Maturity Rate,0.043</t>
  </si>
  <si>
    <t>Tue Nov 01 2022 00:00:00 GMT+0000 (Coordinated Universal Time),DEXUSEU,U.S. / Euro Foreign Exchange Rate,0.009871</t>
  </si>
  <si>
    <t>Tue Nov 01 2022 00:00:00 GMT+0000 (Coordinated Universal Time),DFF,Federal Funds Effective Rate,0.0308</t>
  </si>
  <si>
    <t>Tue Nov 01 2022 00:00:00 GMT+0000 (Coordinated Universal Time),DGS10,10-Year Treasury Constant Maturity Rate,0.0407</t>
  </si>
  <si>
    <t>Tue Nov 01 2022 00:00:00 GMT+0000 (Coordinated Universal Time),DGS2,2-Year Treasury Constant Maturity Rate,0.0454</t>
  </si>
  <si>
    <t>Tue Nov 01 2022 00:00:00 GMT+0000 (Coordinated Universal Time),DGS30,30-Year Treasury Constant Maturity Rate,0.0414</t>
  </si>
  <si>
    <t>Tue Nov 01 2022 00:00:00 GMT+0000 (Coordinated Universal Time),DGS5,5-Year Treasury Constant Maturity Rate,0.042699999999999995</t>
  </si>
  <si>
    <t>Mon Oct 31 2022 00:00:00 GMT+0000 (Coordinated Universal Time),DEXUSEU,U.S. / Euro Foreign Exchange Rate,0.009885</t>
  </si>
  <si>
    <t>Mon Oct 31 2022 00:00:00 GMT+0000 (Coordinated Universal Time),DFF,Federal Funds Effective Rate,0.0308</t>
  </si>
  <si>
    <t>Mon Oct 31 2022 00:00:00 GMT+0000 (Coordinated Universal Time),DGS10,10-Year Treasury Constant Maturity Rate,0.040999999999999995</t>
  </si>
  <si>
    <t>Mon Oct 31 2022 00:00:00 GMT+0000 (Coordinated Universal Time),DGS2,2-Year Treasury Constant Maturity Rate,0.0451</t>
  </si>
  <si>
    <t>Mon Oct 31 2022 00:00:00 GMT+0000 (Coordinated Universal Time),DGS30,30-Year Treasury Constant Maturity Rate,0.042199999999999994</t>
  </si>
  <si>
    <t>Mon Oct 31 2022 00:00:00 GMT+0000 (Coordinated Universal Time),DGS5,5-Year Treasury Constant Maturity Rate,0.042699999999999995</t>
  </si>
  <si>
    <t>Sun Oct 30 2022 00:00:00 GMT+0000 (Coordinated Universal Time),DFF,Federal Funds Effective Rate,0.0308</t>
  </si>
  <si>
    <t>Sat Oct 29 2022 00:00:00 GMT+0000 (Coordinated Universal Time),DFF,Federal Funds Effective Rate,0.0308</t>
  </si>
  <si>
    <t>Fri Oct 28 2022 00:00:00 GMT+0000 (Coordinated Universal Time),DEXUSEU,U.S. / Euro Foreign Exchange Rate,0.009934</t>
  </si>
  <si>
    <t>Fri Oct 28 2022 00:00:00 GMT+0000 (Coordinated Universal Time),DFF,Federal Funds Effective Rate,0.0308</t>
  </si>
  <si>
    <t>Fri Oct 28 2022 00:00:00 GMT+0000 (Coordinated Universal Time),DGS10,10-Year Treasury Constant Maturity Rate,0.04019999999999999</t>
  </si>
  <si>
    <t>Fri Oct 28 2022 00:00:00 GMT+0000 (Coordinated Universal Time),DGS2,2-Year Treasury Constant Maturity Rate,0.0441</t>
  </si>
  <si>
    <t>Fri Oct 28 2022 00:00:00 GMT+0000 (Coordinated Universal Time),DGS30,30-Year Treasury Constant Maturity Rate,0.0415</t>
  </si>
  <si>
    <t>Fri Oct 28 2022 00:00:00 GMT+0000 (Coordinated Universal Time),DGS5,5-Year Treasury Constant Maturity Rate,0.04190000000000001</t>
  </si>
  <si>
    <t>Thu Oct 27 2022 00:00:00 GMT+0000 (Coordinated Universal Time),DEXUSEU,U.S. / Euro Foreign Exchange Rate,0.009985</t>
  </si>
  <si>
    <t>Thu Oct 27 2022 00:00:00 GMT+0000 (Coordinated Universal Time),DFF,Federal Funds Effective Rate,0.0308</t>
  </si>
  <si>
    <t>Thu Oct 27 2022 00:00:00 GMT+0000 (Coordinated Universal Time),DGS10,10-Year Treasury Constant Maturity Rate,0.039599999999999996</t>
  </si>
  <si>
    <t>Thu Oct 27 2022 00:00:00 GMT+0000 (Coordinated Universal Time),DGS2,2-Year Treasury Constant Maturity Rate,0.043</t>
  </si>
  <si>
    <t>Thu Oct 27 2022 00:00:00 GMT+0000 (Coordinated Universal Time),DGS30,30-Year Treasury Constant Maturity Rate,0.0412</t>
  </si>
  <si>
    <t>Thu Oct 27 2022 00:00:00 GMT+0000 (Coordinated Universal Time),DGS5,5-Year Treasury Constant Maturity Rate,0.0409</t>
  </si>
  <si>
    <t>Wed Oct 26 2022 00:00:00 GMT+0000 (Coordinated Universal Time),DEXUSEU,U.S. / Euro Foreign Exchange Rate,0.010067999999999999</t>
  </si>
  <si>
    <t>Wed Oct 26 2022 00:00:00 GMT+0000 (Coordinated Universal Time),DFF,Federal Funds Effective Rate,0.0308</t>
  </si>
  <si>
    <t>Wed Oct 26 2022 00:00:00 GMT+0000 (Coordinated Universal Time),DGS10,10-Year Treasury Constant Maturity Rate,0.0404</t>
  </si>
  <si>
    <t>Wed Oct 26 2022 00:00:00 GMT+0000 (Coordinated Universal Time),DGS2,2-Year Treasury Constant Maturity Rate,0.043899999999999995</t>
  </si>
  <si>
    <t>Wed Oct 26 2022 00:00:00 GMT+0000 (Coordinated Universal Time),DGS30,30-Year Treasury Constant Maturity Rate,0.04190000000000001</t>
  </si>
  <si>
    <t>Wed Oct 26 2022 00:00:00 GMT+0000 (Coordinated Universal Time),DGS5,5-Year Treasury Constant Maturity Rate,0.042</t>
  </si>
  <si>
    <t>Tue Oct 25 2022 00:00:00 GMT+0000 (Coordinated Universal Time),DEXUSEU,U.S. / Euro Foreign Exchange Rate,0.009959</t>
  </si>
  <si>
    <t>Tue Oct 25 2022 00:00:00 GMT+0000 (Coordinated Universal Time),DFF,Federal Funds Effective Rate,0.0308</t>
  </si>
  <si>
    <t>Tue Oct 25 2022 00:00:00 GMT+0000 (Coordinated Universal Time),DGS10,10-Year Treasury Constant Maturity Rate,0.040999999999999995</t>
  </si>
  <si>
    <t>Tue Oct 25 2022 00:00:00 GMT+0000 (Coordinated Universal Time),DGS2,2-Year Treasury Constant Maturity Rate,0.044199999999999996</t>
  </si>
  <si>
    <t>Tue Oct 25 2022 00:00:00 GMT+0000 (Coordinated Universal Time),DGS30,30-Year Treasury Constant Maturity Rate,0.0426</t>
  </si>
  <si>
    <t>Tue Oct 25 2022 00:00:00 GMT+0000 (Coordinated Universal Time),DGS5,5-Year Treasury Constant Maturity Rate,0.0425</t>
  </si>
  <si>
    <t>Mon Oct 24 2022 00:00:00 GMT+0000 (Coordinated Universal Time),DEXUSEU,U.S. / Euro Foreign Exchange Rate,0.009874</t>
  </si>
  <si>
    <t>Mon Oct 24 2022 00:00:00 GMT+0000 (Coordinated Universal Time),DFF,Federal Funds Effective Rate,0.0308</t>
  </si>
  <si>
    <t>Mon Oct 24 2022 00:00:00 GMT+0000 (Coordinated Universal Time),DGS10,10-Year Treasury Constant Maturity Rate,0.0425</t>
  </si>
  <si>
    <t>Mon Oct 24 2022 00:00:00 GMT+0000 (Coordinated Universal Time),DGS2,2-Year Treasury Constant Maturity Rate,0.045</t>
  </si>
  <si>
    <t>Mon Oct 24 2022 00:00:00 GMT+0000 (Coordinated Universal Time),DGS30,30-Year Treasury Constant Maturity Rate,0.044000000000000004</t>
  </si>
  <si>
    <t>Mon Oct 24 2022 00:00:00 GMT+0000 (Coordinated Universal Time),DGS5,5-Year Treasury Constant Maturity Rate,0.0436</t>
  </si>
  <si>
    <t>Sun Oct 23 2022 00:00:00 GMT+0000 (Coordinated Universal Time),DFF,Federal Funds Effective Rate,0.0308</t>
  </si>
  <si>
    <t>Sat Oct 22 2022 00:00:00 GMT+0000 (Coordinated Universal Time),DFF,Federal Funds Effective Rate,0.0308</t>
  </si>
  <si>
    <t>Fri Oct 21 2022 00:00:00 GMT+0000 (Coordinated Universal Time),DEXUSEU,U.S. / Euro Foreign Exchange Rate,0.009855000000000001</t>
  </si>
  <si>
    <t>Fri Oct 21 2022 00:00:00 GMT+0000 (Coordinated Universal Time),DFF,Federal Funds Effective Rate,0.0308</t>
  </si>
  <si>
    <t>Fri Oct 21 2022 00:00:00 GMT+0000 (Coordinated Universal Time),DGS10,10-Year Treasury Constant Maturity Rate,0.0421</t>
  </si>
  <si>
    <t>Fri Oct 21 2022 00:00:00 GMT+0000 (Coordinated Universal Time),DGS2,2-Year Treasury Constant Maturity Rate,0.0449</t>
  </si>
  <si>
    <t>Fri Oct 21 2022 00:00:00 GMT+0000 (Coordinated Universal Time),DGS30,30-Year Treasury Constant Maturity Rate,0.0433</t>
  </si>
  <si>
    <t>Fri Oct 21 2022 00:00:00 GMT+0000 (Coordinated Universal Time),DGS5,5-Year Treasury Constant Maturity Rate,0.0434</t>
  </si>
  <si>
    <t>Thu Oct 20 2022 00:00:00 GMT+0000 (Coordinated Universal Time),DEXUSEU,U.S. / Euro Foreign Exchange Rate,0.009823</t>
  </si>
  <si>
    <t>Thu Oct 20 2022 00:00:00 GMT+0000 (Coordinated Universal Time),DFF,Federal Funds Effective Rate,0.0308</t>
  </si>
  <si>
    <t>Thu Oct 20 2022 00:00:00 GMT+0000 (Coordinated Universal Time),DGS10,10-Year Treasury Constant Maturity Rate,0.0424</t>
  </si>
  <si>
    <t>Thu Oct 20 2022 00:00:00 GMT+0000 (Coordinated Universal Time),DGS2,2-Year Treasury Constant Maturity Rate,0.0462</t>
  </si>
  <si>
    <t>Thu Oct 20 2022 00:00:00 GMT+0000 (Coordinated Universal Time),DGS30,30-Year Treasury Constant Maturity Rate,0.0424</t>
  </si>
  <si>
    <t>Thu Oct 20 2022 00:00:00 GMT+0000 (Coordinated Universal Time),DGS5,5-Year Treasury Constant Maturity Rate,0.044500000000000005</t>
  </si>
  <si>
    <t>Wed Oct 19 2022 00:00:00 GMT+0000 (Coordinated Universal Time),DEXUSEU,U.S. / Euro Foreign Exchange Rate,0.00978</t>
  </si>
  <si>
    <t>Wed Oct 19 2022 00:00:00 GMT+0000 (Coordinated Universal Time),DFF,Federal Funds Effective Rate,0.0308</t>
  </si>
  <si>
    <t>Wed Oct 19 2022 00:00:00 GMT+0000 (Coordinated Universal Time),DGS10,10-Year Treasury Constant Maturity Rate,0.0414</t>
  </si>
  <si>
    <t>Wed Oct 19 2022 00:00:00 GMT+0000 (Coordinated Universal Time),DGS2,2-Year Treasury Constant Maturity Rate,0.0455</t>
  </si>
  <si>
    <t>Wed Oct 19 2022 00:00:00 GMT+0000 (Coordinated Universal Time),DGS30,30-Year Treasury Constant Maturity Rate,0.0415</t>
  </si>
  <si>
    <t>Wed Oct 19 2022 00:00:00 GMT+0000 (Coordinated Universal Time),DGS5,5-Year Treasury Constant Maturity Rate,0.0435</t>
  </si>
  <si>
    <t>Tue Oct 18 2022 00:00:00 GMT+0000 (Coordinated Universal Time),DEXUSEU,U.S. / Euro Foreign Exchange Rate,0.009842</t>
  </si>
  <si>
    <t>Tue Oct 18 2022 00:00:00 GMT+0000 (Coordinated Universal Time),DFF,Federal Funds Effective Rate,0.0308</t>
  </si>
  <si>
    <t>Tue Oct 18 2022 00:00:00 GMT+0000 (Coordinated Universal Time),DGS10,10-Year Treasury Constant Maturity Rate,0.0401</t>
  </si>
  <si>
    <t>Tue Oct 18 2022 00:00:00 GMT+0000 (Coordinated Universal Time),DGS2,2-Year Treasury Constant Maturity Rate,0.0443</t>
  </si>
  <si>
    <t>Tue Oct 18 2022 00:00:00 GMT+0000 (Coordinated Universal Time),DGS30,30-Year Treasury Constant Maturity Rate,0.0404</t>
  </si>
  <si>
    <t>Tue Oct 18 2022 00:00:00 GMT+0000 (Coordinated Universal Time),DGS5,5-Year Treasury Constant Maturity Rate,0.0421</t>
  </si>
  <si>
    <t>Mon Oct 17 2022 00:00:00 GMT+0000 (Coordinated Universal Time),DEXUSEU,U.S. / Euro Foreign Exchange Rate,0.009843</t>
  </si>
  <si>
    <t>Mon Oct 17 2022 00:00:00 GMT+0000 (Coordinated Universal Time),DFF,Federal Funds Effective Rate,0.0308</t>
  </si>
  <si>
    <t>Mon Oct 17 2022 00:00:00 GMT+0000 (Coordinated Universal Time),DGS10,10-Year Treasury Constant Maturity Rate,0.04019999999999999</t>
  </si>
  <si>
    <t>Mon Oct 17 2022 00:00:00 GMT+0000 (Coordinated Universal Time),DGS2,2-Year Treasury Constant Maturity Rate,0.044500000000000005</t>
  </si>
  <si>
    <t>Mon Oct 17 2022 00:00:00 GMT+0000 (Coordinated Universal Time),DGS30,30-Year Treasury Constant Maturity Rate,0.0404</t>
  </si>
  <si>
    <t>Mon Oct 17 2022 00:00:00 GMT+0000 (Coordinated Universal Time),DGS5,5-Year Treasury Constant Maturity Rate,0.0424</t>
  </si>
  <si>
    <t>Sun Oct 16 2022 00:00:00 GMT+0000 (Coordinated Universal Time),DFF,Federal Funds Effective Rate,0.0308</t>
  </si>
  <si>
    <t>Sat Oct 15 2022 00:00:00 GMT+0000 (Coordinated Universal Time),DFF,Federal Funds Effective Rate,0.0308</t>
  </si>
  <si>
    <t>Fri Oct 14 2022 00:00:00 GMT+0000 (Coordinated Universal Time),DEXUSEU,U.S. / Euro Foreign Exchange Rate,0.009739</t>
  </si>
  <si>
    <t>Fri Oct 14 2022 00:00:00 GMT+0000 (Coordinated Universal Time),DFF,Federal Funds Effective Rate,0.0308</t>
  </si>
  <si>
    <t>Fri Oct 14 2022 00:00:00 GMT+0000 (Coordinated Universal Time),DGS10,10-Year Treasury Constant Maturity Rate,0.04</t>
  </si>
  <si>
    <t>Fri Oct 14 2022 00:00:00 GMT+0000 (Coordinated Universal Time),DGS2,2-Year Treasury Constant Maturity Rate,0.044800000000000006</t>
  </si>
  <si>
    <t>Fri Oct 14 2022 00:00:00 GMT+0000 (Coordinated Universal Time),DGS30,30-Year Treasury Constant Maturity Rate,0.039900000000000005</t>
  </si>
  <si>
    <t>Fri Oct 14 2022 00:00:00 GMT+0000 (Coordinated Universal Time),DGS5,5-Year Treasury Constant Maturity Rate,0.0425</t>
  </si>
  <si>
    <t>Thu Oct 13 2022 00:00:00 GMT+0000 (Coordinated Universal Time),DEXUSEU,U.S. / Euro Foreign Exchange Rate,0.00978</t>
  </si>
  <si>
    <t>Thu Oct 13 2022 00:00:00 GMT+0000 (Coordinated Universal Time),DFF,Federal Funds Effective Rate,0.0308</t>
  </si>
  <si>
    <t>Thu Oct 13 2022 00:00:00 GMT+0000 (Coordinated Universal Time),DGS10,10-Year Treasury Constant Maturity Rate,0.0397</t>
  </si>
  <si>
    <t>Thu Oct 13 2022 00:00:00 GMT+0000 (Coordinated Universal Time),DGS2,2-Year Treasury Constant Maturity Rate,0.0447</t>
  </si>
  <si>
    <t>Thu Oct 13 2022 00:00:00 GMT+0000 (Coordinated Universal Time),DGS30,30-Year Treasury Constant Maturity Rate,0.0397</t>
  </si>
  <si>
    <t>Thu Oct 13 2022 00:00:00 GMT+0000 (Coordinated Universal Time),DGS5,5-Year Treasury Constant Maturity Rate,0.0421</t>
  </si>
  <si>
    <t>Wed Oct 12 2022 00:00:00 GMT+0000 (Coordinated Universal Time),DEXUSEU,U.S. / Euro Foreign Exchange Rate,0.009692</t>
  </si>
  <si>
    <t>Wed Oct 12 2022 00:00:00 GMT+0000 (Coordinated Universal Time),DFF,Federal Funds Effective Rate,0.0308</t>
  </si>
  <si>
    <t>Wed Oct 12 2022 00:00:00 GMT+0000 (Coordinated Universal Time),DGS10,10-Year Treasury Constant Maturity Rate,0.0391</t>
  </si>
  <si>
    <t>Wed Oct 12 2022 00:00:00 GMT+0000 (Coordinated Universal Time),DGS2,2-Year Treasury Constant Maturity Rate,0.042800000000000005</t>
  </si>
  <si>
    <t>Wed Oct 12 2022 00:00:00 GMT+0000 (Coordinated Universal Time),DGS30,30-Year Treasury Constant Maturity Rate,0.039</t>
  </si>
  <si>
    <t>Wed Oct 12 2022 00:00:00 GMT+0000 (Coordinated Universal Time),DGS5,5-Year Treasury Constant Maturity Rate,0.0412</t>
  </si>
  <si>
    <t>Tue Oct 11 2022 00:00:00 GMT+0000 (Coordinated Universal Time),DEXUSEU,U.S. / Euro Foreign Exchange Rate,0.009757</t>
  </si>
  <si>
    <t>Tue Oct 11 2022 00:00:00 GMT+0000 (Coordinated Universal Time),DFF,Federal Funds Effective Rate,0.0308</t>
  </si>
  <si>
    <t>Tue Oct 11 2022 00:00:00 GMT+0000 (Coordinated Universal Time),DGS10,10-Year Treasury Constant Maturity Rate,0.0393</t>
  </si>
  <si>
    <t>Tue Oct 11 2022 00:00:00 GMT+0000 (Coordinated Universal Time),DGS2,2-Year Treasury Constant Maturity Rate,0.043</t>
  </si>
  <si>
    <t>Tue Oct 11 2022 00:00:00 GMT+0000 (Coordinated Universal Time),DGS30,30-Year Treasury Constant Maturity Rate,0.0392</t>
  </si>
  <si>
    <t>Tue Oct 11 2022 00:00:00 GMT+0000 (Coordinated Universal Time),DGS5,5-Year Treasury Constant Maturity Rate,0.0414</t>
  </si>
  <si>
    <t>Mon Oct 10 2022 00:00:00 GMT+0000 (Coordinated Universal Time),DFF,Federal Funds Effective Rate,0.0308</t>
  </si>
  <si>
    <t>Sun Oct 09 2022 00:00:00 GMT+0000 (Coordinated Universal Time),DFF,Federal Funds Effective Rate,0.0308</t>
  </si>
  <si>
    <t>Sat Oct 08 2022 00:00:00 GMT+0000 (Coordinated Universal Time),DFF,Federal Funds Effective Rate,0.0308</t>
  </si>
  <si>
    <t>Fri Oct 07 2022 00:00:00 GMT+0000 (Coordinated Universal Time),DEXUSEU,U.S. / Euro Foreign Exchange Rate,0.009785</t>
  </si>
  <si>
    <t>Fri Oct 07 2022 00:00:00 GMT+0000 (Coordinated Universal Time),DFF,Federal Funds Effective Rate,0.0308</t>
  </si>
  <si>
    <t>Fri Oct 07 2022 00:00:00 GMT+0000 (Coordinated Universal Time),DGS10,10-Year Treasury Constant Maturity Rate,0.038900000000000004</t>
  </si>
  <si>
    <t>Fri Oct 07 2022 00:00:00 GMT+0000 (Coordinated Universal Time),DGS2,2-Year Treasury Constant Maturity Rate,0.043</t>
  </si>
  <si>
    <t>Fri Oct 07 2022 00:00:00 GMT+0000 (Coordinated Universal Time),DGS30,30-Year Treasury Constant Maturity Rate,0.038599999999999995</t>
  </si>
  <si>
    <t>Fri Oct 07 2022 00:00:00 GMT+0000 (Coordinated Universal Time),DGS5,5-Year Treasury Constant Maturity Rate,0.0414</t>
  </si>
  <si>
    <t>Thu Oct 06 2022 00:00:00 GMT+0000 (Coordinated Universal Time),DEXUSEU,U.S. / Euro Foreign Exchange Rate,0.009806</t>
  </si>
  <si>
    <t>Thu Oct 06 2022 00:00:00 GMT+0000 (Coordinated Universal Time),DFF,Federal Funds Effective Rate,0.0308</t>
  </si>
  <si>
    <t>Thu Oct 06 2022 00:00:00 GMT+0000 (Coordinated Universal Time),DGS10,10-Year Treasury Constant Maturity Rate,0.0383</t>
  </si>
  <si>
    <t>Thu Oct 06 2022 00:00:00 GMT+0000 (Coordinated Universal Time),DGS2,2-Year Treasury Constant Maturity Rate,0.042300000000000004</t>
  </si>
  <si>
    <t>Thu Oct 06 2022 00:00:00 GMT+0000 (Coordinated Universal Time),DGS30,30-Year Treasury Constant Maturity Rate,0.0381</t>
  </si>
  <si>
    <t>Thu Oct 06 2022 00:00:00 GMT+0000 (Coordinated Universal Time),DGS5,5-Year Treasury Constant Maturity Rate,0.0405</t>
  </si>
  <si>
    <t>Wed Oct 05 2022 00:00:00 GMT+0000 (Coordinated Universal Time),DEXUSEU,U.S. / Euro Foreign Exchange Rate,0.009866</t>
  </si>
  <si>
    <t>Wed Oct 05 2022 00:00:00 GMT+0000 (Coordinated Universal Time),DFF,Federal Funds Effective Rate,0.0308</t>
  </si>
  <si>
    <t>Wed Oct 05 2022 00:00:00 GMT+0000 (Coordinated Universal Time),DGS10,10-Year Treasury Constant Maturity Rate,0.037599999999999995</t>
  </si>
  <si>
    <t>Wed Oct 05 2022 00:00:00 GMT+0000 (Coordinated Universal Time),DGS2,2-Year Treasury Constant Maturity Rate,0.0415</t>
  </si>
  <si>
    <t>Wed Oct 05 2022 00:00:00 GMT+0000 (Coordinated Universal Time),DGS30,30-Year Treasury Constant Maturity Rate,0.0378</t>
  </si>
  <si>
    <t>Wed Oct 05 2022 00:00:00 GMT+0000 (Coordinated Universal Time),DGS5,5-Year Treasury Constant Maturity Rate,0.039599999999999996</t>
  </si>
  <si>
    <t>Tue Oct 04 2022 00:00:00 GMT+0000 (Coordinated Universal Time),DEXUSEU,U.S. / Euro Foreign Exchange Rate,0.009977</t>
  </si>
  <si>
    <t>Tue Oct 04 2022 00:00:00 GMT+0000 (Coordinated Universal Time),DFF,Federal Funds Effective Rate,0.0308</t>
  </si>
  <si>
    <t>Tue Oct 04 2022 00:00:00 GMT+0000 (Coordinated Universal Time),DGS10,10-Year Treasury Constant Maturity Rate,0.0362</t>
  </si>
  <si>
    <t>Tue Oct 04 2022 00:00:00 GMT+0000 (Coordinated Universal Time),DGS2,2-Year Treasury Constant Maturity Rate,0.040999999999999995</t>
  </si>
  <si>
    <t>Tue Oct 04 2022 00:00:00 GMT+0000 (Coordinated Universal Time),DGS30,30-Year Treasury Constant Maturity Rate,0.037000000000000005</t>
  </si>
  <si>
    <t>Tue Oct 04 2022 00:00:00 GMT+0000 (Coordinated Universal Time),DGS5,5-Year Treasury Constant Maturity Rate,0.0384</t>
  </si>
  <si>
    <t>Mon Oct 03 2022 00:00:00 GMT+0000 (Coordinated Universal Time),DEXUSEU,U.S. / Euro Foreign Exchange Rate,0.009809</t>
  </si>
  <si>
    <t>Mon Oct 03 2022 00:00:00 GMT+0000 (Coordinated Universal Time),DFF,Federal Funds Effective Rate,0.0308</t>
  </si>
  <si>
    <t>Mon Oct 03 2022 00:00:00 GMT+0000 (Coordinated Universal Time),DGS10,10-Year Treasury Constant Maturity Rate,0.036699999999999997</t>
  </si>
  <si>
    <t>Mon Oct 03 2022 00:00:00 GMT+0000 (Coordinated Universal Time),DGS2,2-Year Treasury Constant Maturity Rate,0.0412</t>
  </si>
  <si>
    <t>Mon Oct 03 2022 00:00:00 GMT+0000 (Coordinated Universal Time),DGS30,30-Year Treasury Constant Maturity Rate,0.0373</t>
  </si>
  <si>
    <t>Mon Oct 03 2022 00:00:00 GMT+0000 (Coordinated Universal Time),DGS5,5-Year Treasury Constant Maturity Rate,0.039</t>
  </si>
  <si>
    <t>Sun Oct 02 2022 00:00:00 GMT+0000 (Coordinated Universal Time),DFF,Federal Funds Effective Rate,0.0308</t>
  </si>
  <si>
    <t>Sat Oct 01 2022 00:00:00 GMT+0000 (Coordinated Universal Time),DFF,Federal Funds Effective Rate,0.0308</t>
  </si>
  <si>
    <t>Fri Sep 30 2022 00:00:00 GMT+0000 (Coordinated Universal Time),DEXUSEU,U.S. / Euro Foreign Exchange Rate,0.009783</t>
  </si>
  <si>
    <t>Fri Sep 30 2022 00:00:00 GMT+0000 (Coordinated Universal Time),DFF,Federal Funds Effective Rate,0.0308</t>
  </si>
  <si>
    <t>Fri Sep 30 2022 00:00:00 GMT+0000 (Coordinated Universal Time),DGS10,10-Year Treasury Constant Maturity Rate,0.0383</t>
  </si>
  <si>
    <t>Fri Sep 30 2022 00:00:00 GMT+0000 (Coordinated Universal Time),DGS2,2-Year Treasury Constant Maturity Rate,0.042199999999999994</t>
  </si>
  <si>
    <t>Fri Sep 30 2022 00:00:00 GMT+0000 (Coordinated Universal Time),DGS30,30-Year Treasury Constant Maturity Rate,0.0379</t>
  </si>
  <si>
    <t>Fri Sep 30 2022 00:00:00 GMT+0000 (Coordinated Universal Time),DGS5,5-Year Treasury Constant Maturity Rate,0.0406</t>
  </si>
  <si>
    <t>Thu Sep 29 2022 00:00:00 GMT+0000 (Coordinated Universal Time),DEXUSEU,U.S. / Euro Foreign Exchange Rate,0.009774</t>
  </si>
  <si>
    <t>Thu Sep 29 2022 00:00:00 GMT+0000 (Coordinated Universal Time),DFF,Federal Funds Effective Rate,0.0308</t>
  </si>
  <si>
    <t>Thu Sep 29 2022 00:00:00 GMT+0000 (Coordinated Universal Time),DGS10,10-Year Treasury Constant Maturity Rate,0.037599999999999995</t>
  </si>
  <si>
    <t>Thu Sep 29 2022 00:00:00 GMT+0000 (Coordinated Universal Time),DGS2,2-Year Treasury Constant Maturity Rate,0.0416</t>
  </si>
  <si>
    <t>Thu Sep 29 2022 00:00:00 GMT+0000 (Coordinated Universal Time),DGS30,30-Year Treasury Constant Maturity Rate,0.0371</t>
  </si>
  <si>
    <t>Thu Sep 29 2022 00:00:00 GMT+0000 (Coordinated Universal Time),DGS5,5-Year Treasury Constant Maturity Rate,0.0398</t>
  </si>
  <si>
    <t>Wed Sep 28 2022 00:00:00 GMT+0000 (Coordinated Universal Time),DEXUSEU,U.S. / Euro Foreign Exchange Rate,0.009681</t>
  </si>
  <si>
    <t>Wed Sep 28 2022 00:00:00 GMT+0000 (Coordinated Universal Time),DFF,Federal Funds Effective Rate,0.0308</t>
  </si>
  <si>
    <t>Wed Sep 28 2022 00:00:00 GMT+0000 (Coordinated Universal Time),DGS10,10-Year Treasury Constant Maturity Rate,0.037200000000000004</t>
  </si>
  <si>
    <t>Wed Sep 28 2022 00:00:00 GMT+0000 (Coordinated Universal Time),DGS2,2-Year Treasury Constant Maturity Rate,0.0407</t>
  </si>
  <si>
    <t>Wed Sep 28 2022 00:00:00 GMT+0000 (Coordinated Universal Time),DGS30,30-Year Treasury Constant Maturity Rate,0.037000000000000005</t>
  </si>
  <si>
    <t>Wed Sep 28 2022 00:00:00 GMT+0000 (Coordinated Universal Time),DGS5,5-Year Treasury Constant Maturity Rate,0.0392</t>
  </si>
  <si>
    <t>Tue Sep 27 2022 00:00:00 GMT+0000 (Coordinated Universal Time),DEXUSEU,U.S. / Euro Foreign Exchange Rate,0.009616</t>
  </si>
  <si>
    <t>Tue Sep 27 2022 00:00:00 GMT+0000 (Coordinated Universal Time),DFF,Federal Funds Effective Rate,0.0308</t>
  </si>
  <si>
    <t>Tue Sep 27 2022 00:00:00 GMT+0000 (Coordinated Universal Time),DGS10,10-Year Treasury Constant Maturity Rate,0.0397</t>
  </si>
  <si>
    <t>Tue Sep 27 2022 00:00:00 GMT+0000 (Coordinated Universal Time),DGS2,2-Year Treasury Constant Maturity Rate,0.043</t>
  </si>
  <si>
    <t>Tue Sep 27 2022 00:00:00 GMT+0000 (Coordinated Universal Time),DGS30,30-Year Treasury Constant Maturity Rate,0.0387</t>
  </si>
  <si>
    <t>Tue Sep 27 2022 00:00:00 GMT+0000 (Coordinated Universal Time),DGS5,5-Year Treasury Constant Maturity Rate,0.0421</t>
  </si>
  <si>
    <t>Mon Sep 26 2022 00:00:00 GMT+0000 (Coordinated Universal Time),DEXUSEU,U.S. / Euro Foreign Exchange Rate,0.009623</t>
  </si>
  <si>
    <t>Mon Sep 26 2022 00:00:00 GMT+0000 (Coordinated Universal Time),DFF,Federal Funds Effective Rate,0.0308</t>
  </si>
  <si>
    <t>Mon Sep 26 2022 00:00:00 GMT+0000 (Coordinated Universal Time),DGS10,10-Year Treasury Constant Maturity Rate,0.0388</t>
  </si>
  <si>
    <t>Mon Sep 26 2022 00:00:00 GMT+0000 (Coordinated Universal Time),DGS2,2-Year Treasury Constant Maturity Rate,0.042699999999999995</t>
  </si>
  <si>
    <t>Mon Sep 26 2022 00:00:00 GMT+0000 (Coordinated Universal Time),DGS30,30-Year Treasury Constant Maturity Rate,0.037200000000000004</t>
  </si>
  <si>
    <t>Mon Sep 26 2022 00:00:00 GMT+0000 (Coordinated Universal Time),DGS5,5-Year Treasury Constant Maturity Rate,0.0415</t>
  </si>
  <si>
    <t>Sun Sep 25 2022 00:00:00 GMT+0000 (Coordinated Universal Time),DFF,Federal Funds Effective Rate,0.0308</t>
  </si>
  <si>
    <t>Sat Sep 24 2022 00:00:00 GMT+0000 (Coordinated Universal Time),DFF,Federal Funds Effective Rate,0.0308</t>
  </si>
  <si>
    <t>Fri Sep 23 2022 00:00:00 GMT+0000 (Coordinated Universal Time),DEXUSEU,U.S. / Euro Foreign Exchange Rate,0.009719</t>
  </si>
  <si>
    <t>Fri Sep 23 2022 00:00:00 GMT+0000 (Coordinated Universal Time),DFF,Federal Funds Effective Rate,0.0308</t>
  </si>
  <si>
    <t>Fri Sep 23 2022 00:00:00 GMT+0000 (Coordinated Universal Time),DGS10,10-Year Treasury Constant Maturity Rate,0.0369</t>
  </si>
  <si>
    <t>Fri Sep 23 2022 00:00:00 GMT+0000 (Coordinated Universal Time),DGS2,2-Year Treasury Constant Maturity Rate,0.042</t>
  </si>
  <si>
    <t>Fri Sep 23 2022 00:00:00 GMT+0000 (Coordinated Universal Time),DGS30,30-Year Treasury Constant Maturity Rate,0.0361</t>
  </si>
  <si>
    <t>Fri Sep 23 2022 00:00:00 GMT+0000 (Coordinated Universal Time),DGS5,5-Year Treasury Constant Maturity Rate,0.039599999999999996</t>
  </si>
  <si>
    <t>Thu Sep 22 2022 00:00:00 GMT+0000 (Coordinated Universal Time),DEXUSEU,U.S. / Euro Foreign Exchange Rate,0.009840999999999999</t>
  </si>
  <si>
    <t>Thu Sep 22 2022 00:00:00 GMT+0000 (Coordinated Universal Time),DFF,Federal Funds Effective Rate,0.0308</t>
  </si>
  <si>
    <t>Thu Sep 22 2022 00:00:00 GMT+0000 (Coordinated Universal Time),DGS10,10-Year Treasury Constant Maturity Rate,0.037000000000000005</t>
  </si>
  <si>
    <t>Thu Sep 22 2022 00:00:00 GMT+0000 (Coordinated Universal Time),DGS2,2-Year Treasury Constant Maturity Rate,0.041100000000000005</t>
  </si>
  <si>
    <t>Thu Sep 22 2022 00:00:00 GMT+0000 (Coordinated Universal Time),DGS30,30-Year Treasury Constant Maturity Rate,0.0365</t>
  </si>
  <si>
    <t>Thu Sep 22 2022 00:00:00 GMT+0000 (Coordinated Universal Time),DGS5,5-Year Treasury Constant Maturity Rate,0.0391</t>
  </si>
  <si>
    <t>Wed Sep 21 2022 00:00:00 GMT+0000 (Coordinated Universal Time),DEXUSEU,U.S. / Euro Foreign Exchange Rate,0.00988</t>
  </si>
  <si>
    <t>Wed Sep 21 2022 00:00:00 GMT+0000 (Coordinated Universal Time),DFF,Federal Funds Effective Rate,0.0233</t>
  </si>
  <si>
    <t>Wed Sep 21 2022 00:00:00 GMT+0000 (Coordinated Universal Time),DGS10,10-Year Treasury Constant Maturity Rate,0.0351</t>
  </si>
  <si>
    <t>Wed Sep 21 2022 00:00:00 GMT+0000 (Coordinated Universal Time),DGS2,2-Year Treasury Constant Maturity Rate,0.04019999999999999</t>
  </si>
  <si>
    <t>Wed Sep 21 2022 00:00:00 GMT+0000 (Coordinated Universal Time),DGS30,30-Year Treasury Constant Maturity Rate,0.035</t>
  </si>
  <si>
    <t>Wed Sep 21 2022 00:00:00 GMT+0000 (Coordinated Universal Time),DGS5,5-Year Treasury Constant Maturity Rate,0.0374</t>
  </si>
  <si>
    <t>Tue Sep 20 2022 00:00:00 GMT+0000 (Coordinated Universal Time),DEXUSEU,U.S. / Euro Foreign Exchange Rate,0.009994</t>
  </si>
  <si>
    <t>Tue Sep 20 2022 00:00:00 GMT+0000 (Coordinated Universal Time),DFF,Federal Funds Effective Rate,0.0233</t>
  </si>
  <si>
    <t>Tue Sep 20 2022 00:00:00 GMT+0000 (Coordinated Universal Time),DGS10,10-Year Treasury Constant Maturity Rate,0.035699999999999996</t>
  </si>
  <si>
    <t>Tue Sep 20 2022 00:00:00 GMT+0000 (Coordinated Universal Time),DGS2,2-Year Treasury Constant Maturity Rate,0.039599999999999996</t>
  </si>
  <si>
    <t>Tue Sep 20 2022 00:00:00 GMT+0000 (Coordinated Universal Time),DGS30,30-Year Treasury Constant Maturity Rate,0.0359</t>
  </si>
  <si>
    <t>Tue Sep 20 2022 00:00:00 GMT+0000 (Coordinated Universal Time),DGS5,5-Year Treasury Constant Maturity Rate,0.0375</t>
  </si>
  <si>
    <t>Mon Sep 19 2022 00:00:00 GMT+0000 (Coordinated Universal Time),DEXUSEU,U.S. / Euro Foreign Exchange Rate,0.010003</t>
  </si>
  <si>
    <t>Mon Sep 19 2022 00:00:00 GMT+0000 (Coordinated Universal Time),DFF,Federal Funds Effective Rate,0.0233</t>
  </si>
  <si>
    <t>Mon Sep 19 2022 00:00:00 GMT+0000 (Coordinated Universal Time),DGS10,10-Year Treasury Constant Maturity Rate,0.0349</t>
  </si>
  <si>
    <t>Mon Sep 19 2022 00:00:00 GMT+0000 (Coordinated Universal Time),DGS2,2-Year Treasury Constant Maturity Rate,0.0395</t>
  </si>
  <si>
    <t>Mon Sep 19 2022 00:00:00 GMT+0000 (Coordinated Universal Time),DGS30,30-Year Treasury Constant Maturity Rate,0.0352</t>
  </si>
  <si>
    <t>Mon Sep 19 2022 00:00:00 GMT+0000 (Coordinated Universal Time),DGS5,5-Year Treasury Constant Maturity Rate,0.0369</t>
  </si>
  <si>
    <t>Sun Sep 18 2022 00:00:00 GMT+0000 (Coordinated Universal Time),DFF,Federal Funds Effective Rate,0.0233</t>
  </si>
  <si>
    <t>Sat Sep 17 2022 00:00:00 GMT+0000 (Coordinated Universal Time),DFF,Federal Funds Effective Rate,0.0233</t>
  </si>
  <si>
    <t>Fri Sep 16 2022 00:00:00 GMT+0000 (Coordinated Universal Time),DEXUSEU,U.S. / Euro Foreign Exchange Rate,0.010013000000000001</t>
  </si>
  <si>
    <t>Fri Sep 16 2022 00:00:00 GMT+0000 (Coordinated Universal Time),DFF,Federal Funds Effective Rate,0.0233</t>
  </si>
  <si>
    <t>Fri Sep 16 2022 00:00:00 GMT+0000 (Coordinated Universal Time),DGS10,10-Year Treasury Constant Maturity Rate,0.0345</t>
  </si>
  <si>
    <t>Fri Sep 16 2022 00:00:00 GMT+0000 (Coordinated Universal Time),DGS2,2-Year Treasury Constant Maturity Rate,0.0385</t>
  </si>
  <si>
    <t>Fri Sep 16 2022 00:00:00 GMT+0000 (Coordinated Universal Time),DGS30,30-Year Treasury Constant Maturity Rate,0.0352</t>
  </si>
  <si>
    <t>Fri Sep 16 2022 00:00:00 GMT+0000 (Coordinated Universal Time),DGS5,5-Year Treasury Constant Maturity Rate,0.0362</t>
  </si>
  <si>
    <t>Thu Sep 15 2022 00:00:00 GMT+0000 (Coordinated Universal Time),DEXUSEU,U.S. / Euro Foreign Exchange Rate,0.009991</t>
  </si>
  <si>
    <t>Thu Sep 15 2022 00:00:00 GMT+0000 (Coordinated Universal Time),DFF,Federal Funds Effective Rate,0.0233</t>
  </si>
  <si>
    <t>Thu Sep 15 2022 00:00:00 GMT+0000 (Coordinated Universal Time),DGS10,10-Year Treasury Constant Maturity Rate,0.0345</t>
  </si>
  <si>
    <t>Thu Sep 15 2022 00:00:00 GMT+0000 (Coordinated Universal Time),DGS2,2-Year Treasury Constant Maturity Rate,0.0387</t>
  </si>
  <si>
    <t>Thu Sep 15 2022 00:00:00 GMT+0000 (Coordinated Universal Time),DGS30,30-Year Treasury Constant Maturity Rate,0.0348</t>
  </si>
  <si>
    <t>Thu Sep 15 2022 00:00:00 GMT+0000 (Coordinated Universal Time),DGS5,5-Year Treasury Constant Maturity Rate,0.0366</t>
  </si>
  <si>
    <t>Wed Sep 14 2022 00:00:00 GMT+0000 (Coordinated Universal Time),DEXUSEU,U.S. / Euro Foreign Exchange Rate,0.009993</t>
  </si>
  <si>
    <t>Wed Sep 14 2022 00:00:00 GMT+0000 (Coordinated Universal Time),DFF,Federal Funds Effective Rate,0.0233</t>
  </si>
  <si>
    <t>Wed Sep 14 2022 00:00:00 GMT+0000 (Coordinated Universal Time),DGS10,10-Year Treasury Constant Maturity Rate,0.0341</t>
  </si>
  <si>
    <t>Wed Sep 14 2022 00:00:00 GMT+0000 (Coordinated Universal Time),DGS2,2-Year Treasury Constant Maturity Rate,0.0378</t>
  </si>
  <si>
    <t>Wed Sep 14 2022 00:00:00 GMT+0000 (Coordinated Universal Time),DGS30,30-Year Treasury Constant Maturity Rate,0.0347</t>
  </si>
  <si>
    <t>Wed Sep 14 2022 00:00:00 GMT+0000 (Coordinated Universal Time),DGS5,5-Year Treasury Constant Maturity Rate,0.036000000000000004</t>
  </si>
  <si>
    <t>Tue Sep 13 2022 00:00:00 GMT+0000 (Coordinated Universal Time),DEXUSEU,U.S. / Euro Foreign Exchange Rate,0.009997</t>
  </si>
  <si>
    <t>Tue Sep 13 2022 00:00:00 GMT+0000 (Coordinated Universal Time),DFF,Federal Funds Effective Rate,0.0233</t>
  </si>
  <si>
    <t>Tue Sep 13 2022 00:00:00 GMT+0000 (Coordinated Universal Time),DGS10,10-Year Treasury Constant Maturity Rate,0.0342</t>
  </si>
  <si>
    <t>Tue Sep 13 2022 00:00:00 GMT+0000 (Coordinated Universal Time),DGS2,2-Year Treasury Constant Maturity Rate,0.0375</t>
  </si>
  <si>
    <t>Tue Sep 13 2022 00:00:00 GMT+0000 (Coordinated Universal Time),DGS30,30-Year Treasury Constant Maturity Rate,0.0351</t>
  </si>
  <si>
    <t>Tue Sep 13 2022 00:00:00 GMT+0000 (Coordinated Universal Time),DGS5,5-Year Treasury Constant Maturity Rate,0.0358</t>
  </si>
  <si>
    <t>Mon Sep 12 2022 00:00:00 GMT+0000 (Coordinated Universal Time),DEXUSEU,U.S. / Euro Foreign Exchange Rate,0.010128999999999999</t>
  </si>
  <si>
    <t>Mon Sep 12 2022 00:00:00 GMT+0000 (Coordinated Universal Time),DFF,Federal Funds Effective Rate,0.0233</t>
  </si>
  <si>
    <t>Mon Sep 12 2022 00:00:00 GMT+0000 (Coordinated Universal Time),DGS10,10-Year Treasury Constant Maturity Rate,0.0337</t>
  </si>
  <si>
    <t>Mon Sep 12 2022 00:00:00 GMT+0000 (Coordinated Universal Time),DGS2,2-Year Treasury Constant Maturity Rate,0.0358</t>
  </si>
  <si>
    <t>Mon Sep 12 2022 00:00:00 GMT+0000 (Coordinated Universal Time),DGS30,30-Year Treasury Constant Maturity Rate,0.0353</t>
  </si>
  <si>
    <t>Mon Sep 12 2022 00:00:00 GMT+0000 (Coordinated Universal Time),DGS5,5-Year Treasury Constant Maturity Rate,0.0347</t>
  </si>
  <si>
    <t>Sun Sep 11 2022 00:00:00 GMT+0000 (Coordinated Universal Time),DFF,Federal Funds Effective Rate,0.0233</t>
  </si>
  <si>
    <t>Sat Sep 10 2022 00:00:00 GMT+0000 (Coordinated Universal Time),DFF,Federal Funds Effective Rate,0.0233</t>
  </si>
  <si>
    <t>Fri Sep 09 2022 00:00:00 GMT+0000 (Coordinated Universal Time),DEXUSEU,U.S. / Euro Foreign Exchange Rate,0.010046</t>
  </si>
  <si>
    <t>Fri Sep 09 2022 00:00:00 GMT+0000 (Coordinated Universal Time),DFF,Federal Funds Effective Rate,0.0233</t>
  </si>
  <si>
    <t>Fri Sep 09 2022 00:00:00 GMT+0000 (Coordinated Universal Time),DGS10,10-Year Treasury Constant Maturity Rate,0.0333</t>
  </si>
  <si>
    <t>Fri Sep 09 2022 00:00:00 GMT+0000 (Coordinated Universal Time),DGS2,2-Year Treasury Constant Maturity Rate,0.0356</t>
  </si>
  <si>
    <t>Fri Sep 09 2022 00:00:00 GMT+0000 (Coordinated Universal Time),DGS30,30-Year Treasury Constant Maturity Rate,0.0347</t>
  </si>
  <si>
    <t>Fri Sep 09 2022 00:00:00 GMT+0000 (Coordinated Universal Time),DGS5,5-Year Treasury Constant Maturity Rate,0.0345</t>
  </si>
  <si>
    <t>Thu Sep 08 2022 00:00:00 GMT+0000 (Coordinated Universal Time),DEXUSEU,U.S. / Euro Foreign Exchange Rate,0.009956</t>
  </si>
  <si>
    <t>Thu Sep 08 2022 00:00:00 GMT+0000 (Coordinated Universal Time),DFF,Federal Funds Effective Rate,0.0233</t>
  </si>
  <si>
    <t>Thu Sep 08 2022 00:00:00 GMT+0000 (Coordinated Universal Time),DGS10,10-Year Treasury Constant Maturity Rate,0.0329</t>
  </si>
  <si>
    <t>Thu Sep 08 2022 00:00:00 GMT+0000 (Coordinated Universal Time),DGS2,2-Year Treasury Constant Maturity Rate,0.0348</t>
  </si>
  <si>
    <t>Thu Sep 08 2022 00:00:00 GMT+0000 (Coordinated Universal Time),DGS30,30-Year Treasury Constant Maturity Rate,0.0345</t>
  </si>
  <si>
    <t>Thu Sep 08 2022 00:00:00 GMT+0000 (Coordinated Universal Time),DGS5,5-Year Treasury Constant Maturity Rate,0.0339</t>
  </si>
  <si>
    <t>Wed Sep 07 2022 00:00:00 GMT+0000 (Coordinated Universal Time),DEXUSEU,U.S. / Euro Foreign Exchange Rate,0.009942</t>
  </si>
  <si>
    <t>Wed Sep 07 2022 00:00:00 GMT+0000 (Coordinated Universal Time),DFF,Federal Funds Effective Rate,0.0233</t>
  </si>
  <si>
    <t>Wed Sep 07 2022 00:00:00 GMT+0000 (Coordinated Universal Time),DGS10,10-Year Treasury Constant Maturity Rate,0.0327</t>
  </si>
  <si>
    <t>Wed Sep 07 2022 00:00:00 GMT+0000 (Coordinated Universal Time),DGS2,2-Year Treasury Constant Maturity Rate,0.0345</t>
  </si>
  <si>
    <t>Wed Sep 07 2022 00:00:00 GMT+0000 (Coordinated Universal Time),DGS30,30-Year Treasury Constant Maturity Rate,0.0342</t>
  </si>
  <si>
    <t>Wed Sep 07 2022 00:00:00 GMT+0000 (Coordinated Universal Time),DGS5,5-Year Treasury Constant Maturity Rate,0.0337</t>
  </si>
  <si>
    <t>Tue Sep 06 2022 00:00:00 GMT+0000 (Coordinated Universal Time),DEXUSEU,U.S. / Euro Foreign Exchange Rate,0.009914</t>
  </si>
  <si>
    <t>Tue Sep 06 2022 00:00:00 GMT+0000 (Coordinated Universal Time),DFF,Federal Funds Effective Rate,0.0233</t>
  </si>
  <si>
    <t>Tue Sep 06 2022 00:00:00 GMT+0000 (Coordinated Universal Time),DGS10,10-Year Treasury Constant Maturity Rate,0.0333</t>
  </si>
  <si>
    <t>Tue Sep 06 2022 00:00:00 GMT+0000 (Coordinated Universal Time),DGS2,2-Year Treasury Constant Maturity Rate,0.035</t>
  </si>
  <si>
    <t>Tue Sep 06 2022 00:00:00 GMT+0000 (Coordinated Universal Time),DGS30,30-Year Treasury Constant Maturity Rate,0.0349</t>
  </si>
  <si>
    <t>Tue Sep 06 2022 00:00:00 GMT+0000 (Coordinated Universal Time),DGS5,5-Year Treasury Constant Maturity Rate,0.034300000000000004</t>
  </si>
  <si>
    <t>Mon Sep 05 2022 00:00:00 GMT+0000 (Coordinated Universal Time),DFF,Federal Funds Effective Rate,0.0233</t>
  </si>
  <si>
    <t>Sun Sep 04 2022 00:00:00 GMT+0000 (Coordinated Universal Time),DFF,Federal Funds Effective Rate,0.0233</t>
  </si>
  <si>
    <t>Sat Sep 03 2022 00:00:00 GMT+0000 (Coordinated Universal Time),DFF,Federal Funds Effective Rate,0.0233</t>
  </si>
  <si>
    <t>Fri Sep 02 2022 00:00:00 GMT+0000 (Coordinated Universal Time),DEXUSEU,U.S. / Euro Foreign Exchange Rate,0.010029999999999999</t>
  </si>
  <si>
    <t>Fri Sep 02 2022 00:00:00 GMT+0000 (Coordinated Universal Time),DFF,Federal Funds Effective Rate,0.0233</t>
  </si>
  <si>
    <t>Fri Sep 02 2022 00:00:00 GMT+0000 (Coordinated Universal Time),DGS10,10-Year Treasury Constant Maturity Rate,0.032</t>
  </si>
  <si>
    <t>Fri Sep 02 2022 00:00:00 GMT+0000 (Coordinated Universal Time),DGS2,2-Year Treasury Constant Maturity Rate,0.034</t>
  </si>
  <si>
    <t>Fri Sep 02 2022 00:00:00 GMT+0000 (Coordinated Universal Time),DGS30,30-Year Treasury Constant Maturity Rate,0.0335</t>
  </si>
  <si>
    <t>Fri Sep 02 2022 00:00:00 GMT+0000 (Coordinated Universal Time),DGS5,5-Year Treasury Constant Maturity Rate,0.033</t>
  </si>
  <si>
    <t>Thu Sep 01 2022 00:00:00 GMT+0000 (Coordinated Universal Time),DEXUSEU,U.S. / Euro Foreign Exchange Rate,0.00995</t>
  </si>
  <si>
    <t>Thu Sep 01 2022 00:00:00 GMT+0000 (Coordinated Universal Time),DFF,Federal Funds Effective Rate,0.0233</t>
  </si>
  <si>
    <t>Thu Sep 01 2022 00:00:00 GMT+0000 (Coordinated Universal Time),DGS10,10-Year Treasury Constant Maturity Rate,0.0326</t>
  </si>
  <si>
    <t>Thu Sep 01 2022 00:00:00 GMT+0000 (Coordinated Universal Time),DGS2,2-Year Treasury Constant Maturity Rate,0.0351</t>
  </si>
  <si>
    <t>Thu Sep 01 2022 00:00:00 GMT+0000 (Coordinated Universal Time),DGS30,30-Year Treasury Constant Maturity Rate,0.0337</t>
  </si>
  <si>
    <t>Thu Sep 01 2022 00:00:00 GMT+0000 (Coordinated Universal Time),DGS5,5-Year Treasury Constant Maturity Rate,0.0339</t>
  </si>
  <si>
    <t>Wed Aug 31 2022 00:00:00 GMT+0000 (Coordinated Universal Time),DEXUSEU,U.S. / Euro Foreign Exchange Rate,0.010065</t>
  </si>
  <si>
    <t>Wed Aug 31 2022 00:00:00 GMT+0000 (Coordinated Universal Time),DFF,Federal Funds Effective Rate,0.0233</t>
  </si>
  <si>
    <t>Wed Aug 31 2022 00:00:00 GMT+0000 (Coordinated Universal Time),DGS10,10-Year Treasury Constant Maturity Rate,0.0315</t>
  </si>
  <si>
    <t>Wed Aug 31 2022 00:00:00 GMT+0000 (Coordinated Universal Time),DGS2,2-Year Treasury Constant Maturity Rate,0.0345</t>
  </si>
  <si>
    <t>Wed Aug 31 2022 00:00:00 GMT+0000 (Coordinated Universal Time),DGS30,30-Year Treasury Constant Maturity Rate,0.0327</t>
  </si>
  <si>
    <t>Wed Aug 31 2022 00:00:00 GMT+0000 (Coordinated Universal Time),DGS5,5-Year Treasury Constant Maturity Rate,0.033</t>
  </si>
  <si>
    <t>Tue Aug 30 2022 00:00:00 GMT+0000 (Coordinated Universal Time),DEXUSEU,U.S. / Euro Foreign Exchange Rate,0.010018</t>
  </si>
  <si>
    <t>Tue Aug 30 2022 00:00:00 GMT+0000 (Coordinated Universal Time),DFF,Federal Funds Effective Rate,0.0233</t>
  </si>
  <si>
    <t>Tue Aug 30 2022 00:00:00 GMT+0000 (Coordinated Universal Time),DGS10,10-Year Treasury Constant Maturity Rate,0.0311</t>
  </si>
  <si>
    <t>Tue Aug 30 2022 00:00:00 GMT+0000 (Coordinated Universal Time),DGS2,2-Year Treasury Constant Maturity Rate,0.0346</t>
  </si>
  <si>
    <t>Tue Aug 30 2022 00:00:00 GMT+0000 (Coordinated Universal Time),DGS30,30-Year Treasury Constant Maturity Rate,0.0323</t>
  </si>
  <si>
    <t>Tue Aug 30 2022 00:00:00 GMT+0000 (Coordinated Universal Time),DGS5,5-Year Treasury Constant Maturity Rate,0.0327</t>
  </si>
  <si>
    <t>Mon Aug 29 2022 00:00:00 GMT+0000 (Coordinated Universal Time),DEXUSEU,U.S. / Euro Foreign Exchange Rate,0.01</t>
  </si>
  <si>
    <t>Mon Aug 29 2022 00:00:00 GMT+0000 (Coordinated Universal Time),DFF,Federal Funds Effective Rate,0.0233</t>
  </si>
  <si>
    <t>Mon Aug 29 2022 00:00:00 GMT+0000 (Coordinated Universal Time),DGS10,10-Year Treasury Constant Maturity Rate,0.031200000000000002</t>
  </si>
  <si>
    <t>Mon Aug 29 2022 00:00:00 GMT+0000 (Coordinated Universal Time),DGS2,2-Year Treasury Constant Maturity Rate,0.0342</t>
  </si>
  <si>
    <t>Mon Aug 29 2022 00:00:00 GMT+0000 (Coordinated Universal Time),DGS30,30-Year Treasury Constant Maturity Rate,0.0325</t>
  </si>
  <si>
    <t>Mon Aug 29 2022 00:00:00 GMT+0000 (Coordinated Universal Time),DGS5,5-Year Treasury Constant Maturity Rate,0.0327</t>
  </si>
  <si>
    <t>Sun Aug 28 2022 00:00:00 GMT+0000 (Coordinated Universal Time),DFF,Federal Funds Effective Rate,0.0233</t>
  </si>
  <si>
    <t>Sat Aug 27 2022 00:00:00 GMT+0000 (Coordinated Universal Time),DFF,Federal Funds Effective Rate,0.0233</t>
  </si>
  <si>
    <t>Fri Aug 26 2022 00:00:00 GMT+0000 (Coordinated Universal Time),DEXUSEU,U.S. / Euro Foreign Exchange Rate,0.009998</t>
  </si>
  <si>
    <t>Fri Aug 26 2022 00:00:00 GMT+0000 (Coordinated Universal Time),DFF,Federal Funds Effective Rate,0.0233</t>
  </si>
  <si>
    <t>Fri Aug 26 2022 00:00:00 GMT+0000 (Coordinated Universal Time),DGS10,10-Year Treasury Constant Maturity Rate,0.0304</t>
  </si>
  <si>
    <t>Fri Aug 26 2022 00:00:00 GMT+0000 (Coordinated Universal Time),DGS2,2-Year Treasury Constant Maturity Rate,0.0337</t>
  </si>
  <si>
    <t>Fri Aug 26 2022 00:00:00 GMT+0000 (Coordinated Universal Time),DGS30,30-Year Treasury Constant Maturity Rate,0.0321</t>
  </si>
  <si>
    <t>Fri Aug 26 2022 00:00:00 GMT+0000 (Coordinated Universal Time),DGS5,5-Year Treasury Constant Maturity Rate,0.032</t>
  </si>
  <si>
    <t>Thu Aug 25 2022 00:00:00 GMT+0000 (Coordinated Universal Time),DEXUSEU,U.S. / Euro Foreign Exchange Rate,0.009959</t>
  </si>
  <si>
    <t>Thu Aug 25 2022 00:00:00 GMT+0000 (Coordinated Universal Time),DFF,Federal Funds Effective Rate,0.0233</t>
  </si>
  <si>
    <t>Thu Aug 25 2022 00:00:00 GMT+0000 (Coordinated Universal Time),DGS10,10-Year Treasury Constant Maturity Rate,0.030299999999999997</t>
  </si>
  <si>
    <t>Thu Aug 25 2022 00:00:00 GMT+0000 (Coordinated Universal Time),DGS2,2-Year Treasury Constant Maturity Rate,0.0335</t>
  </si>
  <si>
    <t>Thu Aug 25 2022 00:00:00 GMT+0000 (Coordinated Universal Time),DGS30,30-Year Treasury Constant Maturity Rate,0.0325</t>
  </si>
  <si>
    <t>Thu Aug 25 2022 00:00:00 GMT+0000 (Coordinated Universal Time),DGS5,5-Year Treasury Constant Maturity Rate,0.0315</t>
  </si>
  <si>
    <t>Wed Aug 24 2022 00:00:00 GMT+0000 (Coordinated Universal Time),DEXUSEU,U.S. / Euro Foreign Exchange Rate,0.009967</t>
  </si>
  <si>
    <t>Wed Aug 24 2022 00:00:00 GMT+0000 (Coordinated Universal Time),DFF,Federal Funds Effective Rate,0.0233</t>
  </si>
  <si>
    <t>Wed Aug 24 2022 00:00:00 GMT+0000 (Coordinated Universal Time),DGS10,10-Year Treasury Constant Maturity Rate,0.0311</t>
  </si>
  <si>
    <t>Wed Aug 24 2022 00:00:00 GMT+0000 (Coordinated Universal Time),DGS2,2-Year Treasury Constant Maturity Rate,0.0336</t>
  </si>
  <si>
    <t>Wed Aug 24 2022 00:00:00 GMT+0000 (Coordinated Universal Time),DGS30,30-Year Treasury Constant Maturity Rate,0.0332</t>
  </si>
  <si>
    <t>Wed Aug 24 2022 00:00:00 GMT+0000 (Coordinated Universal Time),DGS5,5-Year Treasury Constant Maturity Rate,0.032</t>
  </si>
  <si>
    <t>Tue Aug 23 2022 00:00:00 GMT+0000 (Coordinated Universal Time),DEXUSEU,U.S. / Euro Foreign Exchange Rate,0.009976</t>
  </si>
  <si>
    <t>Tue Aug 23 2022 00:00:00 GMT+0000 (Coordinated Universal Time),DFF,Federal Funds Effective Rate,0.0233</t>
  </si>
  <si>
    <t>Tue Aug 23 2022 00:00:00 GMT+0000 (Coordinated Universal Time),DGS10,10-Year Treasury Constant Maturity Rate,0.0305</t>
  </si>
  <si>
    <t>Tue Aug 23 2022 00:00:00 GMT+0000 (Coordinated Universal Time),DGS2,2-Year Treasury Constant Maturity Rate,0.0329</t>
  </si>
  <si>
    <t>Tue Aug 23 2022 00:00:00 GMT+0000 (Coordinated Universal Time),DGS30,30-Year Treasury Constant Maturity Rate,0.0326</t>
  </si>
  <si>
    <t>Tue Aug 23 2022 00:00:00 GMT+0000 (Coordinated Universal Time),DGS5,5-Year Treasury Constant Maturity Rate,0.0318</t>
  </si>
  <si>
    <t>Mon Aug 22 2022 00:00:00 GMT+0000 (Coordinated Universal Time),DEXUSEU,U.S. / Euro Foreign Exchange Rate,0.009936</t>
  </si>
  <si>
    <t>Mon Aug 22 2022 00:00:00 GMT+0000 (Coordinated Universal Time),DFF,Federal Funds Effective Rate,0.0233</t>
  </si>
  <si>
    <t>Mon Aug 22 2022 00:00:00 GMT+0000 (Coordinated Universal Time),DGS10,10-Year Treasury Constant Maturity Rate,0.030299999999999997</t>
  </si>
  <si>
    <t>Mon Aug 22 2022 00:00:00 GMT+0000 (Coordinated Universal Time),DGS2,2-Year Treasury Constant Maturity Rate,0.0332</t>
  </si>
  <si>
    <t>Mon Aug 22 2022 00:00:00 GMT+0000 (Coordinated Universal Time),DGS30,30-Year Treasury Constant Maturity Rate,0.032400000000000005</t>
  </si>
  <si>
    <t>Mon Aug 22 2022 00:00:00 GMT+0000 (Coordinated Universal Time),DGS5,5-Year Treasury Constant Maturity Rate,0.0317</t>
  </si>
  <si>
    <t>Sun Aug 21 2022 00:00:00 GMT+0000 (Coordinated Universal Time),DFF,Federal Funds Effective Rate,0.0233</t>
  </si>
  <si>
    <t>Sat Aug 20 2022 00:00:00 GMT+0000 (Coordinated Universal Time),DFF,Federal Funds Effective Rate,0.0233</t>
  </si>
  <si>
    <t>Fri Aug 19 2022 00:00:00 GMT+0000 (Coordinated Universal Time),DEXUSEU,U.S. / Euro Foreign Exchange Rate,0.010039</t>
  </si>
  <si>
    <t>Fri Aug 19 2022 00:00:00 GMT+0000 (Coordinated Universal Time),DFF,Federal Funds Effective Rate,0.0233</t>
  </si>
  <si>
    <t>Fri Aug 19 2022 00:00:00 GMT+0000 (Coordinated Universal Time),DGS10,10-Year Treasury Constant Maturity Rate,0.0298</t>
  </si>
  <si>
    <t>Fri Aug 19 2022 00:00:00 GMT+0000 (Coordinated Universal Time),DGS2,2-Year Treasury Constant Maturity Rate,0.0325</t>
  </si>
  <si>
    <t>Fri Aug 19 2022 00:00:00 GMT+0000 (Coordinated Universal Time),DGS30,30-Year Treasury Constant Maturity Rate,0.0322</t>
  </si>
  <si>
    <t>Fri Aug 19 2022 00:00:00 GMT+0000 (Coordinated Universal Time),DGS5,5-Year Treasury Constant Maturity Rate,0.0311</t>
  </si>
  <si>
    <t>Thu Aug 18 2022 00:00:00 GMT+0000 (Coordinated Universal Time),DEXUSEU,U.S. / Euro Foreign Exchange Rate,0.010114000000000001</t>
  </si>
  <si>
    <t>Thu Aug 18 2022 00:00:00 GMT+0000 (Coordinated Universal Time),DFF,Federal Funds Effective Rate,0.0233</t>
  </si>
  <si>
    <t>Thu Aug 18 2022 00:00:00 GMT+0000 (Coordinated Universal Time),DGS10,10-Year Treasury Constant Maturity Rate,0.0288</t>
  </si>
  <si>
    <t>Thu Aug 18 2022 00:00:00 GMT+0000 (Coordinated Universal Time),DGS2,2-Year Treasury Constant Maturity Rate,0.0322</t>
  </si>
  <si>
    <t>Thu Aug 18 2022 00:00:00 GMT+0000 (Coordinated Universal Time),DGS30,30-Year Treasury Constant Maturity Rate,0.031400000000000004</t>
  </si>
  <si>
    <t>Thu Aug 18 2022 00:00:00 GMT+0000 (Coordinated Universal Time),DGS5,5-Year Treasury Constant Maturity Rate,0.0302</t>
  </si>
  <si>
    <t>Wed Aug 17 2022 00:00:00 GMT+0000 (Coordinated Universal Time),DEXUSEU,U.S. / Euro Foreign Exchange Rate,0.010164</t>
  </si>
  <si>
    <t>Wed Aug 17 2022 00:00:00 GMT+0000 (Coordinated Universal Time),DFF,Federal Funds Effective Rate,0.0233</t>
  </si>
  <si>
    <t>Wed Aug 17 2022 00:00:00 GMT+0000 (Coordinated Universal Time),DGS10,10-Year Treasury Constant Maturity Rate,0.028900000000000002</t>
  </si>
  <si>
    <t>Wed Aug 17 2022 00:00:00 GMT+0000 (Coordinated Universal Time),DGS2,2-Year Treasury Constant Maturity Rate,0.032799999999999996</t>
  </si>
  <si>
    <t>Wed Aug 17 2022 00:00:00 GMT+0000 (Coordinated Universal Time),DGS30,30-Year Treasury Constant Maturity Rate,0.0315</t>
  </si>
  <si>
    <t>Wed Aug 17 2022 00:00:00 GMT+0000 (Coordinated Universal Time),DGS5,5-Year Treasury Constant Maturity Rate,0.0304</t>
  </si>
  <si>
    <t>Tue Aug 16 2022 00:00:00 GMT+0000 (Coordinated Universal Time),DEXUSEU,U.S. / Euro Foreign Exchange Rate,0.010174</t>
  </si>
  <si>
    <t>Tue Aug 16 2022 00:00:00 GMT+0000 (Coordinated Universal Time),DFF,Federal Funds Effective Rate,0.0233</t>
  </si>
  <si>
    <t>Tue Aug 16 2022 00:00:00 GMT+0000 (Coordinated Universal Time),DGS10,10-Year Treasury Constant Maturity Rate,0.0282</t>
  </si>
  <si>
    <t>Tue Aug 16 2022 00:00:00 GMT+0000 (Coordinated Universal Time),DGS2,2-Year Treasury Constant Maturity Rate,0.0325</t>
  </si>
  <si>
    <t>Tue Aug 16 2022 00:00:00 GMT+0000 (Coordinated Universal Time),DGS30,30-Year Treasury Constant Maturity Rate,0.0311</t>
  </si>
  <si>
    <t>Tue Aug 16 2022 00:00:00 GMT+0000 (Coordinated Universal Time),DGS5,5-Year Treasury Constant Maturity Rate,0.029500000000000002</t>
  </si>
  <si>
    <t>Mon Aug 15 2022 00:00:00 GMT+0000 (Coordinated Universal Time),DEXUSEU,U.S. / Euro Foreign Exchange Rate,0.010185999999999999</t>
  </si>
  <si>
    <t>Mon Aug 15 2022 00:00:00 GMT+0000 (Coordinated Universal Time),DFF,Federal Funds Effective Rate,0.0233</t>
  </si>
  <si>
    <t>Mon Aug 15 2022 00:00:00 GMT+0000 (Coordinated Universal Time),DGS10,10-Year Treasury Constant Maturity Rate,0.0279</t>
  </si>
  <si>
    <t>Mon Aug 15 2022 00:00:00 GMT+0000 (Coordinated Universal Time),DGS2,2-Year Treasury Constant Maturity Rate,0.032</t>
  </si>
  <si>
    <t>Mon Aug 15 2022 00:00:00 GMT+0000 (Coordinated Universal Time),DGS30,30-Year Treasury Constant Maturity Rate,0.031</t>
  </si>
  <si>
    <t>Mon Aug 15 2022 00:00:00 GMT+0000 (Coordinated Universal Time),DGS5,5-Year Treasury Constant Maturity Rate,0.0291</t>
  </si>
  <si>
    <t>Sun Aug 14 2022 00:00:00 GMT+0000 (Coordinated Universal Time),DFF,Federal Funds Effective Rate,0.0233</t>
  </si>
  <si>
    <t>Sat Aug 13 2022 00:00:00 GMT+0000 (Coordinated Universal Time),DFF,Federal Funds Effective Rate,0.0233</t>
  </si>
  <si>
    <t>Fri Aug 12 2022 00:00:00 GMT+0000 (Coordinated Universal Time),DEXUSEU,U.S. / Euro Foreign Exchange Rate,0.010257</t>
  </si>
  <si>
    <t>Fri Aug 12 2022 00:00:00 GMT+0000 (Coordinated Universal Time),DFF,Federal Funds Effective Rate,0.0233</t>
  </si>
  <si>
    <t>Fri Aug 12 2022 00:00:00 GMT+0000 (Coordinated Universal Time),DGS10,10-Year Treasury Constant Maturity Rate,0.028399999999999998</t>
  </si>
  <si>
    <t>Fri Aug 12 2022 00:00:00 GMT+0000 (Coordinated Universal Time),DGS2,2-Year Treasury Constant Maturity Rate,0.0325</t>
  </si>
  <si>
    <t>Fri Aug 12 2022 00:00:00 GMT+0000 (Coordinated Universal Time),DGS30,30-Year Treasury Constant Maturity Rate,0.031200000000000002</t>
  </si>
  <si>
    <t>Fri Aug 12 2022 00:00:00 GMT+0000 (Coordinated Universal Time),DGS5,5-Year Treasury Constant Maturity Rate,0.0297</t>
  </si>
  <si>
    <t>Thu Aug 11 2022 00:00:00 GMT+0000 (Coordinated Universal Time),DEXUSEU,U.S. / Euro Foreign Exchange Rate,0.010338</t>
  </si>
  <si>
    <t>Thu Aug 11 2022 00:00:00 GMT+0000 (Coordinated Universal Time),DFF,Federal Funds Effective Rate,0.0233</t>
  </si>
  <si>
    <t>Thu Aug 11 2022 00:00:00 GMT+0000 (Coordinated Universal Time),DGS10,10-Year Treasury Constant Maturity Rate,0.0287</t>
  </si>
  <si>
    <t>Thu Aug 11 2022 00:00:00 GMT+0000 (Coordinated Universal Time),DGS2,2-Year Treasury Constant Maturity Rate,0.0323</t>
  </si>
  <si>
    <t>Thu Aug 11 2022 00:00:00 GMT+0000 (Coordinated Universal Time),DGS30,30-Year Treasury Constant Maturity Rate,0.0315</t>
  </si>
  <si>
    <t>Thu Aug 11 2022 00:00:00 GMT+0000 (Coordinated Universal Time),DGS5,5-Year Treasury Constant Maturity Rate,0.0298</t>
  </si>
  <si>
    <t>Wed Aug 10 2022 00:00:00 GMT+0000 (Coordinated Universal Time),DEXUSEU,U.S. / Euro Foreign Exchange Rate,0.010337</t>
  </si>
  <si>
    <t>Wed Aug 10 2022 00:00:00 GMT+0000 (Coordinated Universal Time),DFF,Federal Funds Effective Rate,0.0233</t>
  </si>
  <si>
    <t>Wed Aug 10 2022 00:00:00 GMT+0000 (Coordinated Universal Time),DGS10,10-Year Treasury Constant Maturity Rate,0.0278</t>
  </si>
  <si>
    <t>Wed Aug 10 2022 00:00:00 GMT+0000 (Coordinated Universal Time),DGS2,2-Year Treasury Constant Maturity Rate,0.0323</t>
  </si>
  <si>
    <t>Wed Aug 10 2022 00:00:00 GMT+0000 (Coordinated Universal Time),DGS30,30-Year Treasury Constant Maturity Rate,0.0304</t>
  </si>
  <si>
    <t>Wed Aug 10 2022 00:00:00 GMT+0000 (Coordinated Universal Time),DGS5,5-Year Treasury Constant Maturity Rate,0.029300000000000003</t>
  </si>
  <si>
    <t>Tue Aug 09 2022 00:00:00 GMT+0000 (Coordinated Universal Time),DEXUSEU,U.S. / Euro Foreign Exchange Rate,0.010225999999999999</t>
  </si>
  <si>
    <t>Tue Aug 09 2022 00:00:00 GMT+0000 (Coordinated Universal Time),DFF,Federal Funds Effective Rate,0.0233</t>
  </si>
  <si>
    <t>Tue Aug 09 2022 00:00:00 GMT+0000 (Coordinated Universal Time),DGS10,10-Year Treasury Constant Maturity Rate,0.027999999999999997</t>
  </si>
  <si>
    <t>Tue Aug 09 2022 00:00:00 GMT+0000 (Coordinated Universal Time),DGS2,2-Year Treasury Constant Maturity Rate,0.032799999999999996</t>
  </si>
  <si>
    <t>Tue Aug 09 2022 00:00:00 GMT+0000 (Coordinated Universal Time),DGS30,30-Year Treasury Constant Maturity Rate,0.0301</t>
  </si>
  <si>
    <t>Tue Aug 09 2022 00:00:00 GMT+0000 (Coordinated Universal Time),DGS5,5-Year Treasury Constant Maturity Rate,0.0297</t>
  </si>
  <si>
    <t>Mon Aug 08 2022 00:00:00 GMT+0000 (Coordinated Universal Time),DEXUSEU,U.S. / Euro Foreign Exchange Rate,0.010206999999999999</t>
  </si>
  <si>
    <t>Mon Aug 08 2022 00:00:00 GMT+0000 (Coordinated Universal Time),DFF,Federal Funds Effective Rate,0.0233</t>
  </si>
  <si>
    <t>Mon Aug 08 2022 00:00:00 GMT+0000 (Coordinated Universal Time),DGS10,10-Year Treasury Constant Maturity Rate,0.0277</t>
  </si>
  <si>
    <t>Mon Aug 08 2022 00:00:00 GMT+0000 (Coordinated Universal Time),DGS2,2-Year Treasury Constant Maturity Rate,0.0321</t>
  </si>
  <si>
    <t>Mon Aug 08 2022 00:00:00 GMT+0000 (Coordinated Universal Time),DGS30,30-Year Treasury Constant Maturity Rate,0.03</t>
  </si>
  <si>
    <t>Mon Aug 08 2022 00:00:00 GMT+0000 (Coordinated Universal Time),DGS5,5-Year Treasury Constant Maturity Rate,0.0291</t>
  </si>
  <si>
    <t>Sun Aug 07 2022 00:00:00 GMT+0000 (Coordinated Universal Time),DFF,Federal Funds Effective Rate,0.0233</t>
  </si>
  <si>
    <t>Sat Aug 06 2022 00:00:00 GMT+0000 (Coordinated Universal Time),DFF,Federal Funds Effective Rate,0.0233</t>
  </si>
  <si>
    <t>Fri Aug 05 2022 00:00:00 GMT+0000 (Coordinated Universal Time),DEXUSEU,U.S. / Euro Foreign Exchange Rate,0.010169999999999998</t>
  </si>
  <si>
    <t>Fri Aug 05 2022 00:00:00 GMT+0000 (Coordinated Universal Time),DFF,Federal Funds Effective Rate,0.0233</t>
  </si>
  <si>
    <t>Fri Aug 05 2022 00:00:00 GMT+0000 (Coordinated Universal Time),DGS10,10-Year Treasury Constant Maturity Rate,0.028300000000000002</t>
  </si>
  <si>
    <t>Fri Aug 05 2022 00:00:00 GMT+0000 (Coordinated Universal Time),DGS2,2-Year Treasury Constant Maturity Rate,0.032400000000000005</t>
  </si>
  <si>
    <t>Fri Aug 05 2022 00:00:00 GMT+0000 (Coordinated Universal Time),DGS30,30-Year Treasury Constant Maturity Rate,0.030600000000000002</t>
  </si>
  <si>
    <t>Fri Aug 05 2022 00:00:00 GMT+0000 (Coordinated Universal Time),DGS5,5-Year Treasury Constant Maturity Rate,0.0297</t>
  </si>
  <si>
    <t>Thu Aug 04 2022 00:00:00 GMT+0000 (Coordinated Universal Time),DEXUSEU,U.S. / Euro Foreign Exchange Rate,0.010221000000000001</t>
  </si>
  <si>
    <t>Thu Aug 04 2022 00:00:00 GMT+0000 (Coordinated Universal Time),DFF,Federal Funds Effective Rate,0.0233</t>
  </si>
  <si>
    <t>Thu Aug 04 2022 00:00:00 GMT+0000 (Coordinated Universal Time),DGS10,10-Year Treasury Constant Maturity Rate,0.0268</t>
  </si>
  <si>
    <t>Thu Aug 04 2022 00:00:00 GMT+0000 (Coordinated Universal Time),DGS2,2-Year Treasury Constant Maturity Rate,0.030299999999999997</t>
  </si>
  <si>
    <t>Thu Aug 04 2022 00:00:00 GMT+0000 (Coordinated Universal Time),DGS30,30-Year Treasury Constant Maturity Rate,0.0297</t>
  </si>
  <si>
    <t>Thu Aug 04 2022 00:00:00 GMT+0000 (Coordinated Universal Time),DGS5,5-Year Treasury Constant Maturity Rate,0.0276</t>
  </si>
  <si>
    <t>Wed Aug 03 2022 00:00:00 GMT+0000 (Coordinated Universal Time),DEXUSEU,U.S. / Euro Foreign Exchange Rate,0.010145999999999999</t>
  </si>
  <si>
    <t>Wed Aug 03 2022 00:00:00 GMT+0000 (Coordinated Universal Time),DFF,Federal Funds Effective Rate,0.0233</t>
  </si>
  <si>
    <t>Wed Aug 03 2022 00:00:00 GMT+0000 (Coordinated Universal Time),DGS10,10-Year Treasury Constant Maturity Rate,0.0273</t>
  </si>
  <si>
    <t>Wed Aug 03 2022 00:00:00 GMT+0000 (Coordinated Universal Time),DGS2,2-Year Treasury Constant Maturity Rate,0.031</t>
  </si>
  <si>
    <t>Wed Aug 03 2022 00:00:00 GMT+0000 (Coordinated Universal Time),DGS30,30-Year Treasury Constant Maturity Rate,0.0296</t>
  </si>
  <si>
    <t>Wed Aug 03 2022 00:00:00 GMT+0000 (Coordinated Universal Time),DGS5,5-Year Treasury Constant Maturity Rate,0.0286</t>
  </si>
  <si>
    <t>Tue Aug 02 2022 00:00:00 GMT+0000 (Coordinated Universal Time),DEXUSEU,U.S. / Euro Foreign Exchange Rate,0.010194000000000002</t>
  </si>
  <si>
    <t>Tue Aug 02 2022 00:00:00 GMT+0000 (Coordinated Universal Time),DFF,Federal Funds Effective Rate,0.0233</t>
  </si>
  <si>
    <t>Tue Aug 02 2022 00:00:00 GMT+0000 (Coordinated Universal Time),DGS10,10-Year Treasury Constant Maturity Rate,0.0275</t>
  </si>
  <si>
    <t>Tue Aug 02 2022 00:00:00 GMT+0000 (Coordinated Universal Time),DGS2,2-Year Treasury Constant Maturity Rate,0.030600000000000002</t>
  </si>
  <si>
    <t>Tue Aug 02 2022 00:00:00 GMT+0000 (Coordinated Universal Time),DGS30,30-Year Treasury Constant Maturity Rate,0.03</t>
  </si>
  <si>
    <t>Tue Aug 02 2022 00:00:00 GMT+0000 (Coordinated Universal Time),DGS5,5-Year Treasury Constant Maturity Rate,0.0285</t>
  </si>
  <si>
    <t>Mon Aug 01 2022 00:00:00 GMT+0000 (Coordinated Universal Time),DEXUSEU,U.S. / Euro Foreign Exchange Rate,0.01027</t>
  </si>
  <si>
    <t>Mon Aug 01 2022 00:00:00 GMT+0000 (Coordinated Universal Time),DFF,Federal Funds Effective Rate,0.0233</t>
  </si>
  <si>
    <t>Mon Aug 01 2022 00:00:00 GMT+0000 (Coordinated Universal Time),DGS10,10-Year Treasury Constant Maturity Rate,0.026000000000000002</t>
  </si>
  <si>
    <t>Mon Aug 01 2022 00:00:00 GMT+0000 (Coordinated Universal Time),DGS2,2-Year Treasury Constant Maturity Rate,0.028999999999999998</t>
  </si>
  <si>
    <t>Mon Aug 01 2022 00:00:00 GMT+0000 (Coordinated Universal Time),DGS30,30-Year Treasury Constant Maturity Rate,0.0292</t>
  </si>
  <si>
    <t>Mon Aug 01 2022 00:00:00 GMT+0000 (Coordinated Universal Time),DGS5,5-Year Treasury Constant Maturity Rate,0.026600000000000002</t>
  </si>
  <si>
    <t>Sun Jul 31 2022 00:00:00 GMT+0000 (Coordinated Universal Time),DFF,Federal Funds Effective Rate,0.0232</t>
  </si>
  <si>
    <t>Sat Jul 30 2022 00:00:00 GMT+0000 (Coordinated Universal Time),DFF,Federal Funds Effective Rate,0.0232</t>
  </si>
  <si>
    <t>Fri Jul 29 2022 00:00:00 GMT+0000 (Coordinated Universal Time),DEXUSEU,U.S. / Euro Foreign Exchange Rate,0.010202</t>
  </si>
  <si>
    <t>Fri Jul 29 2022 00:00:00 GMT+0000 (Coordinated Universal Time),DFF,Federal Funds Effective Rate,0.0232</t>
  </si>
  <si>
    <t>Fri Jul 29 2022 00:00:00 GMT+0000 (Coordinated Universal Time),DGS10,10-Year Treasury Constant Maturity Rate,0.026699999999999998</t>
  </si>
  <si>
    <t>Fri Jul 29 2022 00:00:00 GMT+0000 (Coordinated Universal Time),DGS2,2-Year Treasury Constant Maturity Rate,0.028900000000000002</t>
  </si>
  <si>
    <t>Fri Jul 29 2022 00:00:00 GMT+0000 (Coordinated Universal Time),DGS30,30-Year Treasury Constant Maturity Rate,0.03</t>
  </si>
  <si>
    <t>Fri Jul 29 2022 00:00:00 GMT+0000 (Coordinated Universal Time),DGS5,5-Year Treasury Constant Maturity Rate,0.027000000000000003</t>
  </si>
  <si>
    <t>Thu Jul 28 2022 00:00:00 GMT+0000 (Coordinated Universal Time),DEXUSEU,U.S. / Euro Foreign Exchange Rate,0.010163</t>
  </si>
  <si>
    <t>Thu Jul 28 2022 00:00:00 GMT+0000 (Coordinated Universal Time),DFF,Federal Funds Effective Rate,0.0233</t>
  </si>
  <si>
    <t>Thu Jul 28 2022 00:00:00 GMT+0000 (Coordinated Universal Time),DGS10,10-Year Treasury Constant Maturity Rate,0.0268</t>
  </si>
  <si>
    <t>Thu Jul 28 2022 00:00:00 GMT+0000 (Coordinated Universal Time),DGS2,2-Year Treasury Constant Maturity Rate,0.0285</t>
  </si>
  <si>
    <t>Thu Jul 28 2022 00:00:00 GMT+0000 (Coordinated Universal Time),DGS30,30-Year Treasury Constant Maturity Rate,0.0302</t>
  </si>
  <si>
    <t>Thu Jul 28 2022 00:00:00 GMT+0000 (Coordinated Universal Time),DGS5,5-Year Treasury Constant Maturity Rate,0.0269</t>
  </si>
  <si>
    <t>Wed Jul 27 2022 00:00:00 GMT+0000 (Coordinated Universal Time),DEXUSEU,U.S. / Euro Foreign Exchange Rate,0.010107999999999999</t>
  </si>
  <si>
    <t>Wed Jul 27 2022 00:00:00 GMT+0000 (Coordinated Universal Time),DFF,Federal Funds Effective Rate,0.0158</t>
  </si>
  <si>
    <t>Wed Jul 27 2022 00:00:00 GMT+0000 (Coordinated Universal Time),DGS10,10-Year Treasury Constant Maturity Rate,0.0278</t>
  </si>
  <si>
    <t>Wed Jul 27 2022 00:00:00 GMT+0000 (Coordinated Universal Time),DGS2,2-Year Treasury Constant Maturity Rate,0.0296</t>
  </si>
  <si>
    <t>Wed Jul 27 2022 00:00:00 GMT+0000 (Coordinated Universal Time),DGS30,30-Year Treasury Constant Maturity Rate,0.030299999999999997</t>
  </si>
  <si>
    <t>Wed Jul 27 2022 00:00:00 GMT+0000 (Coordinated Universal Time),DGS5,5-Year Treasury Constant Maturity Rate,0.0282</t>
  </si>
  <si>
    <t>Tue Jul 26 2022 00:00:00 GMT+0000 (Coordinated Universal Time),DEXUSEU,U.S. / Euro Foreign Exchange Rate,0.010116</t>
  </si>
  <si>
    <t>Tue Jul 26 2022 00:00:00 GMT+0000 (Coordinated Universal Time),DFF,Federal Funds Effective Rate,0.0158</t>
  </si>
  <si>
    <t>Tue Jul 26 2022 00:00:00 GMT+0000 (Coordinated Universal Time),DGS10,10-Year Treasury Constant Maturity Rate,0.0281</t>
  </si>
  <si>
    <t>Tue Jul 26 2022 00:00:00 GMT+0000 (Coordinated Universal Time),DGS2,2-Year Treasury Constant Maturity Rate,0.0302</t>
  </si>
  <si>
    <t>Tue Jul 26 2022 00:00:00 GMT+0000 (Coordinated Universal Time),DGS30,30-Year Treasury Constant Maturity Rate,0.030299999999999997</t>
  </si>
  <si>
    <t>Tue Jul 26 2022 00:00:00 GMT+0000 (Coordinated Universal Time),DGS5,5-Year Treasury Constant Maturity Rate,0.028900000000000002</t>
  </si>
  <si>
    <t>Mon Jul 25 2022 00:00:00 GMT+0000 (Coordinated Universal Time),DEXUSEU,U.S. / Euro Foreign Exchange Rate,0.010211</t>
  </si>
  <si>
    <t>Mon Jul 25 2022 00:00:00 GMT+0000 (Coordinated Universal Time),DFF,Federal Funds Effective Rate,0.0158</t>
  </si>
  <si>
    <t>Mon Jul 25 2022 00:00:00 GMT+0000 (Coordinated Universal Time),DGS10,10-Year Treasury Constant Maturity Rate,0.0281</t>
  </si>
  <si>
    <t>Mon Jul 25 2022 00:00:00 GMT+0000 (Coordinated Universal Time),DGS2,2-Year Treasury Constant Maturity Rate,0.03</t>
  </si>
  <si>
    <t>Mon Jul 25 2022 00:00:00 GMT+0000 (Coordinated Universal Time),DGS30,30-Year Treasury Constant Maturity Rate,0.0304</t>
  </si>
  <si>
    <t>Mon Jul 25 2022 00:00:00 GMT+0000 (Coordinated Universal Time),DGS5,5-Year Treasury Constant Maturity Rate,0.028900000000000002</t>
  </si>
  <si>
    <t>Sun Jul 24 2022 00:00:00 GMT+0000 (Coordinated Universal Time),DFF,Federal Funds Effective Rate,0.0158</t>
  </si>
  <si>
    <t>Sat Jul 23 2022 00:00:00 GMT+0000 (Coordinated Universal Time),DFF,Federal Funds Effective Rate,0.0158</t>
  </si>
  <si>
    <t>Fri Jul 22 2022 00:00:00 GMT+0000 (Coordinated Universal Time),DEXUSEU,U.S. / Euro Foreign Exchange Rate,0.010225</t>
  </si>
  <si>
    <t>Fri Jul 22 2022 00:00:00 GMT+0000 (Coordinated Universal Time),DFF,Federal Funds Effective Rate,0.0158</t>
  </si>
  <si>
    <t>Fri Jul 22 2022 00:00:00 GMT+0000 (Coordinated Universal Time),DGS10,10-Year Treasury Constant Maturity Rate,0.0277</t>
  </si>
  <si>
    <t>Fri Jul 22 2022 00:00:00 GMT+0000 (Coordinated Universal Time),DGS2,2-Year Treasury Constant Maturity Rate,0.0298</t>
  </si>
  <si>
    <t>Fri Jul 22 2022 00:00:00 GMT+0000 (Coordinated Universal Time),DGS30,30-Year Treasury Constant Maturity Rate,0.03</t>
  </si>
  <si>
    <t>Fri Jul 22 2022 00:00:00 GMT+0000 (Coordinated Universal Time),DGS5,5-Year Treasury Constant Maturity Rate,0.0287</t>
  </si>
  <si>
    <t>Thu Jul 21 2022 00:00:00 GMT+0000 (Coordinated Universal Time),DEXUSEU,U.S. / Euro Foreign Exchange Rate,0.010197000000000001</t>
  </si>
  <si>
    <t>Thu Jul 21 2022 00:00:00 GMT+0000 (Coordinated Universal Time),DFF,Federal Funds Effective Rate,0.0158</t>
  </si>
  <si>
    <t>Thu Jul 21 2022 00:00:00 GMT+0000 (Coordinated Universal Time),DGS10,10-Year Treasury Constant Maturity Rate,0.0291</t>
  </si>
  <si>
    <t>Thu Jul 21 2022 00:00:00 GMT+0000 (Coordinated Universal Time),DGS2,2-Year Treasury Constant Maturity Rate,0.031</t>
  </si>
  <si>
    <t>Thu Jul 21 2022 00:00:00 GMT+0000 (Coordinated Universal Time),DGS30,30-Year Treasury Constant Maturity Rate,0.0308</t>
  </si>
  <si>
    <t>Thu Jul 21 2022 00:00:00 GMT+0000 (Coordinated Universal Time),DGS5,5-Year Treasury Constant Maturity Rate,0.03</t>
  </si>
  <si>
    <t>Wed Jul 20 2022 00:00:00 GMT+0000 (Coordinated Universal Time),DEXUSEU,U.S. / Euro Foreign Exchange Rate,0.010217</t>
  </si>
  <si>
    <t>Wed Jul 20 2022 00:00:00 GMT+0000 (Coordinated Universal Time),DFF,Federal Funds Effective Rate,0.0158</t>
  </si>
  <si>
    <t>Wed Jul 20 2022 00:00:00 GMT+0000 (Coordinated Universal Time),DGS10,10-Year Treasury Constant Maturity Rate,0.0304</t>
  </si>
  <si>
    <t>Wed Jul 20 2022 00:00:00 GMT+0000 (Coordinated Universal Time),DGS2,2-Year Treasury Constant Maturity Rate,0.0325</t>
  </si>
  <si>
    <t>Wed Jul 20 2022 00:00:00 GMT+0000 (Coordinated Universal Time),DGS30,30-Year Treasury Constant Maturity Rate,0.0317</t>
  </si>
  <si>
    <t>Wed Jul 20 2022 00:00:00 GMT+0000 (Coordinated Universal Time),DGS5,5-Year Treasury Constant Maturity Rate,0.0318</t>
  </si>
  <si>
    <t>Tue Jul 19 2022 00:00:00 GMT+0000 (Coordinated Universal Time),DEXUSEU,U.S. / Euro Foreign Exchange Rate,0.010238</t>
  </si>
  <si>
    <t>Tue Jul 19 2022 00:00:00 GMT+0000 (Coordinated Universal Time),DFF,Federal Funds Effective Rate,0.0158</t>
  </si>
  <si>
    <t>Tue Jul 19 2022 00:00:00 GMT+0000 (Coordinated Universal Time),DGS10,10-Year Treasury Constant Maturity Rate,0.0301</t>
  </si>
  <si>
    <t>Tue Jul 19 2022 00:00:00 GMT+0000 (Coordinated Universal Time),DGS2,2-Year Treasury Constant Maturity Rate,0.0323</t>
  </si>
  <si>
    <t>Tue Jul 19 2022 00:00:00 GMT+0000 (Coordinated Universal Time),DGS30,30-Year Treasury Constant Maturity Rate,0.0317</t>
  </si>
  <si>
    <t>Tue Jul 19 2022 00:00:00 GMT+0000 (Coordinated Universal Time),DGS5,5-Year Treasury Constant Maturity Rate,0.031400000000000004</t>
  </si>
  <si>
    <t>Mon Jul 18 2022 00:00:00 GMT+0000 (Coordinated Universal Time),DEXUSEU,U.S. / Euro Foreign Exchange Rate,0.01016</t>
  </si>
  <si>
    <t>Mon Jul 18 2022 00:00:00 GMT+0000 (Coordinated Universal Time),DFF,Federal Funds Effective Rate,0.0158</t>
  </si>
  <si>
    <t>Mon Jul 18 2022 00:00:00 GMT+0000 (Coordinated Universal Time),DGS10,10-Year Treasury Constant Maturity Rate,0.0296</t>
  </si>
  <si>
    <t>Mon Jul 18 2022 00:00:00 GMT+0000 (Coordinated Universal Time),DGS2,2-Year Treasury Constant Maturity Rate,0.0315</t>
  </si>
  <si>
    <t>Mon Jul 18 2022 00:00:00 GMT+0000 (Coordinated Universal Time),DGS30,30-Year Treasury Constant Maturity Rate,0.031400000000000004</t>
  </si>
  <si>
    <t>Mon Jul 18 2022 00:00:00 GMT+0000 (Coordinated Universal Time),DGS5,5-Year Treasury Constant Maturity Rate,0.030600000000000002</t>
  </si>
  <si>
    <t>Sun Jul 17 2022 00:00:00 GMT+0000 (Coordinated Universal Time),DFF,Federal Funds Effective Rate,0.0158</t>
  </si>
  <si>
    <t>Sat Jul 16 2022 00:00:00 GMT+0000 (Coordinated Universal Time),DFF,Federal Funds Effective Rate,0.0158</t>
  </si>
  <si>
    <t>Fri Jul 15 2022 00:00:00 GMT+0000 (Coordinated Universal Time),DEXUSEU,U.S. / Euro Foreign Exchange Rate,0.010088999999999999</t>
  </si>
  <si>
    <t>Fri Jul 15 2022 00:00:00 GMT+0000 (Coordinated Universal Time),DFF,Federal Funds Effective Rate,0.0158</t>
  </si>
  <si>
    <t>Fri Jul 15 2022 00:00:00 GMT+0000 (Coordinated Universal Time),DGS10,10-Year Treasury Constant Maturity Rate,0.029300000000000003</t>
  </si>
  <si>
    <t>Fri Jul 15 2022 00:00:00 GMT+0000 (Coordinated Universal Time),DGS2,2-Year Treasury Constant Maturity Rate,0.0313</t>
  </si>
  <si>
    <t>Fri Jul 15 2022 00:00:00 GMT+0000 (Coordinated Universal Time),DGS30,30-Year Treasury Constant Maturity Rate,0.031</t>
  </si>
  <si>
    <t>Fri Jul 15 2022 00:00:00 GMT+0000 (Coordinated Universal Time),DGS5,5-Year Treasury Constant Maturity Rate,0.0305</t>
  </si>
  <si>
    <t>Thu Jul 14 2022 00:00:00 GMT+0000 (Coordinated Universal Time),DEXUSEU,U.S. / Euro Foreign Exchange Rate,0.010027999999999999</t>
  </si>
  <si>
    <t>Thu Jul 14 2022 00:00:00 GMT+0000 (Coordinated Universal Time),DFF,Federal Funds Effective Rate,0.0158</t>
  </si>
  <si>
    <t>Thu Jul 14 2022 00:00:00 GMT+0000 (Coordinated Universal Time),DGS10,10-Year Treasury Constant Maturity Rate,0.0296</t>
  </si>
  <si>
    <t>Thu Jul 14 2022 00:00:00 GMT+0000 (Coordinated Universal Time),DGS2,2-Year Treasury Constant Maturity Rate,0.0315</t>
  </si>
  <si>
    <t>Thu Jul 14 2022 00:00:00 GMT+0000 (Coordinated Universal Time),DGS30,30-Year Treasury Constant Maturity Rate,0.0311</t>
  </si>
  <si>
    <t>Thu Jul 14 2022 00:00:00 GMT+0000 (Coordinated Universal Time),DGS5,5-Year Treasury Constant Maturity Rate,0.030600000000000002</t>
  </si>
  <si>
    <t>Wed Jul 13 2022 00:00:00 GMT+0000 (Coordinated Universal Time),DEXUSEU,U.S. / Euro Foreign Exchange Rate,0.010081</t>
  </si>
  <si>
    <t>Wed Jul 13 2022 00:00:00 GMT+0000 (Coordinated Universal Time),DFF,Federal Funds Effective Rate,0.0158</t>
  </si>
  <si>
    <t>Wed Jul 13 2022 00:00:00 GMT+0000 (Coordinated Universal Time),DGS10,10-Year Treasury Constant Maturity Rate,0.0291</t>
  </si>
  <si>
    <t>Wed Jul 13 2022 00:00:00 GMT+0000 (Coordinated Universal Time),DGS2,2-Year Treasury Constant Maturity Rate,0.0313</t>
  </si>
  <si>
    <t>Wed Jul 13 2022 00:00:00 GMT+0000 (Coordinated Universal Time),DGS30,30-Year Treasury Constant Maturity Rate,0.0308</t>
  </si>
  <si>
    <t>Wed Jul 13 2022 00:00:00 GMT+0000 (Coordinated Universal Time),DGS5,5-Year Treasury Constant Maturity Rate,0.0302</t>
  </si>
  <si>
    <t>Tue Jul 12 2022 00:00:00 GMT+0000 (Coordinated Universal Time),DEXUSEU,U.S. / Euro Foreign Exchange Rate,0.010069</t>
  </si>
  <si>
    <t>Tue Jul 12 2022 00:00:00 GMT+0000 (Coordinated Universal Time),DFF,Federal Funds Effective Rate,0.0158</t>
  </si>
  <si>
    <t>Tue Jul 12 2022 00:00:00 GMT+0000 (Coordinated Universal Time),DGS10,10-Year Treasury Constant Maturity Rate,0.0296</t>
  </si>
  <si>
    <t>Tue Jul 12 2022 00:00:00 GMT+0000 (Coordinated Universal Time),DGS2,2-Year Treasury Constant Maturity Rate,0.030299999999999997</t>
  </si>
  <si>
    <t>Tue Jul 12 2022 00:00:00 GMT+0000 (Coordinated Universal Time),DGS30,30-Year Treasury Constant Maturity Rate,0.0313</t>
  </si>
  <si>
    <t>Tue Jul 12 2022 00:00:00 GMT+0000 (Coordinated Universal Time),DGS5,5-Year Treasury Constant Maturity Rate,0.0301</t>
  </si>
  <si>
    <t>Mon Jul 11 2022 00:00:00 GMT+0000 (Coordinated Universal Time),DEXUSEU,U.S. / Euro Foreign Exchange Rate,0.010088</t>
  </si>
  <si>
    <t>Mon Jul 11 2022 00:00:00 GMT+0000 (Coordinated Universal Time),DFF,Federal Funds Effective Rate,0.0158</t>
  </si>
  <si>
    <t>Mon Jul 11 2022 00:00:00 GMT+0000 (Coordinated Universal Time),DGS10,10-Year Treasury Constant Maturity Rate,0.029900000000000003</t>
  </si>
  <si>
    <t>Mon Jul 11 2022 00:00:00 GMT+0000 (Coordinated Universal Time),DGS2,2-Year Treasury Constant Maturity Rate,0.030699999999999998</t>
  </si>
  <si>
    <t>Mon Jul 11 2022 00:00:00 GMT+0000 (Coordinated Universal Time),DGS30,30-Year Treasury Constant Maturity Rate,0.0318</t>
  </si>
  <si>
    <t>Mon Jul 11 2022 00:00:00 GMT+0000 (Coordinated Universal Time),DGS5,5-Year Treasury Constant Maturity Rate,0.0305</t>
  </si>
  <si>
    <t>Sun Jul 10 2022 00:00:00 GMT+0000 (Coordinated Universal Time),DFF,Federal Funds Effective Rate,0.0158</t>
  </si>
  <si>
    <t>Sat Jul 09 2022 00:00:00 GMT+0000 (Coordinated Universal Time),DFF,Federal Funds Effective Rate,0.0158</t>
  </si>
  <si>
    <t>Fri Jul 08 2022 00:00:00 GMT+0000 (Coordinated Universal Time),DEXUSEU,U.S. / Euro Foreign Exchange Rate,0.010178</t>
  </si>
  <si>
    <t>Fri Jul 08 2022 00:00:00 GMT+0000 (Coordinated Universal Time),DFF,Federal Funds Effective Rate,0.0158</t>
  </si>
  <si>
    <t>Fri Jul 08 2022 00:00:00 GMT+0000 (Coordinated Universal Time),DGS10,10-Year Treasury Constant Maturity Rate,0.030899999999999997</t>
  </si>
  <si>
    <t>Fri Jul 08 2022 00:00:00 GMT+0000 (Coordinated Universal Time),DGS2,2-Year Treasury Constant Maturity Rate,0.031200000000000002</t>
  </si>
  <si>
    <t>Fri Jul 08 2022 00:00:00 GMT+0000 (Coordinated Universal Time),DGS30,30-Year Treasury Constant Maturity Rate,0.0327</t>
  </si>
  <si>
    <t>Fri Jul 08 2022 00:00:00 GMT+0000 (Coordinated Universal Time),DGS5,5-Year Treasury Constant Maturity Rate,0.0313</t>
  </si>
  <si>
    <t>Thu Jul 07 2022 00:00:00 GMT+0000 (Coordinated Universal Time),DEXUSEU,U.S. / Euro Foreign Exchange Rate,0.010159</t>
  </si>
  <si>
    <t>Thu Jul 07 2022 00:00:00 GMT+0000 (Coordinated Universal Time),DFF,Federal Funds Effective Rate,0.0158</t>
  </si>
  <si>
    <t>Thu Jul 07 2022 00:00:00 GMT+0000 (Coordinated Universal Time),DGS10,10-Year Treasury Constant Maturity Rate,0.0301</t>
  </si>
  <si>
    <t>Thu Jul 07 2022 00:00:00 GMT+0000 (Coordinated Universal Time),DGS2,2-Year Treasury Constant Maturity Rate,0.030299999999999997</t>
  </si>
  <si>
    <t>Thu Jul 07 2022 00:00:00 GMT+0000 (Coordinated Universal Time),DGS30,30-Year Treasury Constant Maturity Rate,0.032</t>
  </si>
  <si>
    <t>Thu Jul 07 2022 00:00:00 GMT+0000 (Coordinated Universal Time),DGS5,5-Year Treasury Constant Maturity Rate,0.0305</t>
  </si>
  <si>
    <t>Wed Jul 06 2022 00:00:00 GMT+0000 (Coordinated Universal Time),DEXUSEU,U.S. / Euro Foreign Exchange Rate,0.010173000000000001</t>
  </si>
  <si>
    <t>Wed Jul 06 2022 00:00:00 GMT+0000 (Coordinated Universal Time),DFF,Federal Funds Effective Rate,0.0158</t>
  </si>
  <si>
    <t>Wed Jul 06 2022 00:00:00 GMT+0000 (Coordinated Universal Time),DGS10,10-Year Treasury Constant Maturity Rate,0.029300000000000003</t>
  </si>
  <si>
    <t>Wed Jul 06 2022 00:00:00 GMT+0000 (Coordinated Universal Time),DGS2,2-Year Treasury Constant Maturity Rate,0.0297</t>
  </si>
  <si>
    <t>Wed Jul 06 2022 00:00:00 GMT+0000 (Coordinated Universal Time),DGS30,30-Year Treasury Constant Maturity Rate,0.031400000000000004</t>
  </si>
  <si>
    <t>Wed Jul 06 2022 00:00:00 GMT+0000 (Coordinated Universal Time),DGS5,5-Year Treasury Constant Maturity Rate,0.0296</t>
  </si>
  <si>
    <t>Tue Jul 05 2022 00:00:00 GMT+0000 (Coordinated Universal Time),DEXUSEU,U.S. / Euro Foreign Exchange Rate,0.010254000000000001</t>
  </si>
  <si>
    <t>Tue Jul 05 2022 00:00:00 GMT+0000 (Coordinated Universal Time),DFF,Federal Funds Effective Rate,0.0158</t>
  </si>
  <si>
    <t>Tue Jul 05 2022 00:00:00 GMT+0000 (Coordinated Universal Time),DGS10,10-Year Treasury Constant Maturity Rate,0.0282</t>
  </si>
  <si>
    <t>Tue Jul 05 2022 00:00:00 GMT+0000 (Coordinated Universal Time),DGS2,2-Year Treasury Constant Maturity Rate,0.0282</t>
  </si>
  <si>
    <t>Tue Jul 05 2022 00:00:00 GMT+0000 (Coordinated Universal Time),DGS30,30-Year Treasury Constant Maturity Rate,0.0305</t>
  </si>
  <si>
    <t>Tue Jul 05 2022 00:00:00 GMT+0000 (Coordinated Universal Time),DGS5,5-Year Treasury Constant Maturity Rate,0.0282</t>
  </si>
  <si>
    <t>Mon Jul 04 2022 00:00:00 GMT+0000 (Coordinated Universal Time),DFF,Federal Funds Effective Rate,0.0158</t>
  </si>
  <si>
    <t>Sun Jul 03 2022 00:00:00 GMT+0000 (Coordinated Universal Time),DFF,Federal Funds Effective Rate,0.0158</t>
  </si>
  <si>
    <t>Sat Jul 02 2022 00:00:00 GMT+0000 (Coordinated Universal Time),DFF,Federal Funds Effective Rate,0.0158</t>
  </si>
  <si>
    <t>Fri Jul 01 2022 00:00:00 GMT+0000 (Coordinated Universal Time),DEXUSEU,U.S. / Euro Foreign Exchange Rate,0.010409</t>
  </si>
  <si>
    <t>Fri Jul 01 2022 00:00:00 GMT+0000 (Coordinated Universal Time),DFF,Federal Funds Effective Rate,0.0158</t>
  </si>
  <si>
    <t>Fri Jul 01 2022 00:00:00 GMT+0000 (Coordinated Universal Time),DGS10,10-Year Treasury Constant Maturity Rate,0.0288</t>
  </si>
  <si>
    <t>Fri Jul 01 2022 00:00:00 GMT+0000 (Coordinated Universal Time),DGS2,2-Year Treasury Constant Maturity Rate,0.028399999999999998</t>
  </si>
  <si>
    <t>Fri Jul 01 2022 00:00:00 GMT+0000 (Coordinated Universal Time),DGS30,30-Year Treasury Constant Maturity Rate,0.0311</t>
  </si>
  <si>
    <t>Fri Jul 01 2022 00:00:00 GMT+0000 (Coordinated Universal Time),DGS5,5-Year Treasury Constant Maturity Rate,0.0288</t>
  </si>
  <si>
    <t>Thu Jun 30 2022 00:00:00 GMT+0000 (Coordinated Universal Time),DEXUSEU,U.S. / Euro Foreign Exchange Rate,0.010469</t>
  </si>
  <si>
    <t>Thu Jun 30 2022 00:00:00 GMT+0000 (Coordinated Universal Time),DFF,Federal Funds Effective Rate,0.0158</t>
  </si>
  <si>
    <t>Thu Jun 30 2022 00:00:00 GMT+0000 (Coordinated Universal Time),DGS10,10-Year Treasury Constant Maturity Rate,0.0298</t>
  </si>
  <si>
    <t>Thu Jun 30 2022 00:00:00 GMT+0000 (Coordinated Universal Time),DGS2,2-Year Treasury Constant Maturity Rate,0.0292</t>
  </si>
  <si>
    <t>Thu Jun 30 2022 00:00:00 GMT+0000 (Coordinated Universal Time),DGS30,30-Year Treasury Constant Maturity Rate,0.031400000000000004</t>
  </si>
  <si>
    <t>Thu Jun 30 2022 00:00:00 GMT+0000 (Coordinated Universal Time),DGS5,5-Year Treasury Constant Maturity Rate,0.0301</t>
  </si>
  <si>
    <t>Wed Jun 29 2022 00:00:00 GMT+0000 (Coordinated Universal Time),DEXUSEU,U.S. / Euro Foreign Exchange Rate,0.010477</t>
  </si>
  <si>
    <t>Wed Jun 29 2022 00:00:00 GMT+0000 (Coordinated Universal Time),DFF,Federal Funds Effective Rate,0.0158</t>
  </si>
  <si>
    <t>Wed Jun 29 2022 00:00:00 GMT+0000 (Coordinated Universal Time),DGS10,10-Year Treasury Constant Maturity Rate,0.031</t>
  </si>
  <si>
    <t>Wed Jun 29 2022 00:00:00 GMT+0000 (Coordinated Universal Time),DGS2,2-Year Treasury Constant Maturity Rate,0.030600000000000002</t>
  </si>
  <si>
    <t>Wed Jun 29 2022 00:00:00 GMT+0000 (Coordinated Universal Time),DGS30,30-Year Treasury Constant Maturity Rate,0.0322</t>
  </si>
  <si>
    <t>Wed Jun 29 2022 00:00:00 GMT+0000 (Coordinated Universal Time),DGS5,5-Year Treasury Constant Maturity Rate,0.0315</t>
  </si>
  <si>
    <t>Tue Jun 28 2022 00:00:00 GMT+0000 (Coordinated Universal Time),DEXUSEU,U.S. / Euro Foreign Exchange Rate,0.010533999999999998</t>
  </si>
  <si>
    <t>Tue Jun 28 2022 00:00:00 GMT+0000 (Coordinated Universal Time),DFF,Federal Funds Effective Rate,0.0158</t>
  </si>
  <si>
    <t>Tue Jun 28 2022 00:00:00 GMT+0000 (Coordinated Universal Time),DGS10,10-Year Treasury Constant Maturity Rate,0.032</t>
  </si>
  <si>
    <t>Tue Jun 28 2022 00:00:00 GMT+0000 (Coordinated Universal Time),DGS2,2-Year Treasury Constant Maturity Rate,0.031</t>
  </si>
  <si>
    <t>Tue Jun 28 2022 00:00:00 GMT+0000 (Coordinated Universal Time),DGS30,30-Year Treasury Constant Maturity Rate,0.033</t>
  </si>
  <si>
    <t>Tue Jun 28 2022 00:00:00 GMT+0000 (Coordinated Universal Time),DGS5,5-Year Treasury Constant Maturity Rate,0.0325</t>
  </si>
  <si>
    <t>Mon Jun 27 2022 00:00:00 GMT+0000 (Coordinated Universal Time),DEXUSEU,U.S. / Euro Foreign Exchange Rate,0.010601000000000001</t>
  </si>
  <si>
    <t>Mon Jun 27 2022 00:00:00 GMT+0000 (Coordinated Universal Time),DFF,Federal Funds Effective Rate,0.0158</t>
  </si>
  <si>
    <t>Mon Jun 27 2022 00:00:00 GMT+0000 (Coordinated Universal Time),DGS10,10-Year Treasury Constant Maturity Rate,0.032</t>
  </si>
  <si>
    <t>Mon Jun 27 2022 00:00:00 GMT+0000 (Coordinated Universal Time),DGS2,2-Year Treasury Constant Maturity Rate,0.0308</t>
  </si>
  <si>
    <t>Mon Jun 27 2022 00:00:00 GMT+0000 (Coordinated Universal Time),DGS30,30-Year Treasury Constant Maturity Rate,0.0331</t>
  </si>
  <si>
    <t>Mon Jun 27 2022 00:00:00 GMT+0000 (Coordinated Universal Time),DGS5,5-Year Treasury Constant Maturity Rate,0.032400000000000005</t>
  </si>
  <si>
    <t>Sun Jun 26 2022 00:00:00 GMT+0000 (Coordinated Universal Time),DFF,Federal Funds Effective Rate,0.0158</t>
  </si>
  <si>
    <t>Sat Jun 25 2022 00:00:00 GMT+0000 (Coordinated Universal Time),DFF,Federal Funds Effective Rate,0.0158</t>
  </si>
  <si>
    <t>Fri Jun 24 2022 00:00:00 GMT+0000 (Coordinated Universal Time),DEXUSEU,U.S. / Euro Foreign Exchange Rate,0.010539</t>
  </si>
  <si>
    <t>Fri Jun 24 2022 00:00:00 GMT+0000 (Coordinated Universal Time),DFF,Federal Funds Effective Rate,0.0158</t>
  </si>
  <si>
    <t>Fri Jun 24 2022 00:00:00 GMT+0000 (Coordinated Universal Time),DGS10,10-Year Treasury Constant Maturity Rate,0.0313</t>
  </si>
  <si>
    <t>Fri Jun 24 2022 00:00:00 GMT+0000 (Coordinated Universal Time),DGS2,2-Year Treasury Constant Maturity Rate,0.0304</t>
  </si>
  <si>
    <t>Fri Jun 24 2022 00:00:00 GMT+0000 (Coordinated Universal Time),DGS30,30-Year Treasury Constant Maturity Rate,0.0326</t>
  </si>
  <si>
    <t>Fri Jun 24 2022 00:00:00 GMT+0000 (Coordinated Universal Time),DGS5,5-Year Treasury Constant Maturity Rate,0.0318</t>
  </si>
  <si>
    <t>Thu Jun 23 2022 00:00:00 GMT+0000 (Coordinated Universal Time),DEXUSEU,U.S. / Euro Foreign Exchange Rate,0.010503</t>
  </si>
  <si>
    <t>Thu Jun 23 2022 00:00:00 GMT+0000 (Coordinated Universal Time),DFF,Federal Funds Effective Rate,0.0158</t>
  </si>
  <si>
    <t>Thu Jun 23 2022 00:00:00 GMT+0000 (Coordinated Universal Time),DGS10,10-Year Treasury Constant Maturity Rate,0.030899999999999997</t>
  </si>
  <si>
    <t>Thu Jun 23 2022 00:00:00 GMT+0000 (Coordinated Universal Time),DGS2,2-Year Treasury Constant Maturity Rate,0.0301</t>
  </si>
  <si>
    <t>Thu Jun 23 2022 00:00:00 GMT+0000 (Coordinated Universal Time),DGS30,30-Year Treasury Constant Maturity Rate,0.0321</t>
  </si>
  <si>
    <t>Thu Jun 23 2022 00:00:00 GMT+0000 (Coordinated Universal Time),DGS5,5-Year Treasury Constant Maturity Rate,0.031400000000000004</t>
  </si>
  <si>
    <t>Wed Jun 22 2022 00:00:00 GMT+0000 (Coordinated Universal Time),DEXUSEU,U.S. / Euro Foreign Exchange Rate,0.010583</t>
  </si>
  <si>
    <t>Wed Jun 22 2022 00:00:00 GMT+0000 (Coordinated Universal Time),DFF,Federal Funds Effective Rate,0.0158</t>
  </si>
  <si>
    <t>Wed Jun 22 2022 00:00:00 GMT+0000 (Coordinated Universal Time),DGS10,10-Year Treasury Constant Maturity Rate,0.0316</t>
  </si>
  <si>
    <t>Wed Jun 22 2022 00:00:00 GMT+0000 (Coordinated Universal Time),DGS2,2-Year Treasury Constant Maturity Rate,0.030600000000000002</t>
  </si>
  <si>
    <t>Wed Jun 22 2022 00:00:00 GMT+0000 (Coordinated Universal Time),DGS30,30-Year Treasury Constant Maturity Rate,0.0325</t>
  </si>
  <si>
    <t>Wed Jun 22 2022 00:00:00 GMT+0000 (Coordinated Universal Time),DGS5,5-Year Treasury Constant Maturity Rate,0.0322</t>
  </si>
  <si>
    <t>Tue Jun 21 2022 00:00:00 GMT+0000 (Coordinated Universal Time),DEXUSEU,U.S. / Euro Foreign Exchange Rate,0.010548</t>
  </si>
  <si>
    <t>Tue Jun 21 2022 00:00:00 GMT+0000 (Coordinated Universal Time),DFF,Federal Funds Effective Rate,0.0158</t>
  </si>
  <si>
    <t>Tue Jun 21 2022 00:00:00 GMT+0000 (Coordinated Universal Time),DGS10,10-Year Treasury Constant Maturity Rate,0.0331</t>
  </si>
  <si>
    <t>Tue Jun 21 2022 00:00:00 GMT+0000 (Coordinated Universal Time),DGS2,2-Year Treasury Constant Maturity Rate,0.0321</t>
  </si>
  <si>
    <t>Tue Jun 21 2022 00:00:00 GMT+0000 (Coordinated Universal Time),DGS30,30-Year Treasury Constant Maturity Rate,0.0339</t>
  </si>
  <si>
    <t>Tue Jun 21 2022 00:00:00 GMT+0000 (Coordinated Universal Time),DGS5,5-Year Treasury Constant Maturity Rate,0.0338</t>
  </si>
  <si>
    <t>Mon Jun 20 2022 00:00:00 GMT+0000 (Coordinated Universal Time),DFF,Federal Funds Effective Rate,0.0158</t>
  </si>
  <si>
    <t>Sun Jun 19 2022 00:00:00 GMT+0000 (Coordinated Universal Time),DFF,Federal Funds Effective Rate,0.0158</t>
  </si>
  <si>
    <t>Sat Jun 18 2022 00:00:00 GMT+0000 (Coordinated Universal Time),DFF,Federal Funds Effective Rate,0.0158</t>
  </si>
  <si>
    <t>Fri Jun 17 2022 00:00:00 GMT+0000 (Coordinated Universal Time),DEXUSEU,U.S. / Euro Foreign Exchange Rate,0.010473</t>
  </si>
  <si>
    <t>Fri Jun 17 2022 00:00:00 GMT+0000 (Coordinated Universal Time),DFF,Federal Funds Effective Rate,0.0158</t>
  </si>
  <si>
    <t>Fri Jun 17 2022 00:00:00 GMT+0000 (Coordinated Universal Time),DGS10,10-Year Treasury Constant Maturity Rate,0.0325</t>
  </si>
  <si>
    <t>Fri Jun 17 2022 00:00:00 GMT+0000 (Coordinated Universal Time),DGS2,2-Year Treasury Constant Maturity Rate,0.0317</t>
  </si>
  <si>
    <t>Fri Jun 17 2022 00:00:00 GMT+0000 (Coordinated Universal Time),DGS30,30-Year Treasury Constant Maturity Rate,0.033</t>
  </si>
  <si>
    <t>Fri Jun 17 2022 00:00:00 GMT+0000 (Coordinated Universal Time),DGS5,5-Year Treasury Constant Maturity Rate,0.0334</t>
  </si>
  <si>
    <t>Thu Jun 16 2022 00:00:00 GMT+0000 (Coordinated Universal Time),DEXUSEU,U.S. / Euro Foreign Exchange Rate,0.010530999999999999</t>
  </si>
  <si>
    <t>Thu Jun 16 2022 00:00:00 GMT+0000 (Coordinated Universal Time),DFF,Federal Funds Effective Rate,0.0158</t>
  </si>
  <si>
    <t>Thu Jun 16 2022 00:00:00 GMT+0000 (Coordinated Universal Time),DGS10,10-Year Treasury Constant Maturity Rate,0.032799999999999996</t>
  </si>
  <si>
    <t>Thu Jun 16 2022 00:00:00 GMT+0000 (Coordinated Universal Time),DGS2,2-Year Treasury Constant Maturity Rate,0.031400000000000004</t>
  </si>
  <si>
    <t>Thu Jun 16 2022 00:00:00 GMT+0000 (Coordinated Universal Time),DGS30,30-Year Treasury Constant Maturity Rate,0.0335</t>
  </si>
  <si>
    <t>Thu Jun 16 2022 00:00:00 GMT+0000 (Coordinated Universal Time),DGS5,5-Year Treasury Constant Maturity Rate,0.0335</t>
  </si>
  <si>
    <t>Wed Jun 15 2022 00:00:00 GMT+0000 (Coordinated Universal Time),DEXUSEU,U.S. / Euro Foreign Exchange Rate,0.010388</t>
  </si>
  <si>
    <t>Wed Jun 15 2022 00:00:00 GMT+0000 (Coordinated Universal Time),DFF,Federal Funds Effective Rate,0.0083</t>
  </si>
  <si>
    <t>Wed Jun 15 2022 00:00:00 GMT+0000 (Coordinated Universal Time),DGS10,10-Year Treasury Constant Maturity Rate,0.0333</t>
  </si>
  <si>
    <t>Wed Jun 15 2022 00:00:00 GMT+0000 (Coordinated Universal Time),DGS2,2-Year Treasury Constant Maturity Rate,0.032</t>
  </si>
  <si>
    <t>Wed Jun 15 2022 00:00:00 GMT+0000 (Coordinated Universal Time),DGS30,30-Year Treasury Constant Maturity Rate,0.0339</t>
  </si>
  <si>
    <t>Wed Jun 15 2022 00:00:00 GMT+0000 (Coordinated Universal Time),DGS5,5-Year Treasury Constant Maturity Rate,0.0338</t>
  </si>
  <si>
    <t>Tue Jun 14 2022 00:00:00 GMT+0000 (Coordinated Universal Time),DEXUSEU,U.S. / Euro Foreign Exchange Rate,0.010416000000000002</t>
  </si>
  <si>
    <t>Tue Jun 14 2022 00:00:00 GMT+0000 (Coordinated Universal Time),DFF,Federal Funds Effective Rate,0.0083</t>
  </si>
  <si>
    <t>Tue Jun 14 2022 00:00:00 GMT+0000 (Coordinated Universal Time),DGS10,10-Year Treasury Constant Maturity Rate,0.0349</t>
  </si>
  <si>
    <t>Tue Jun 14 2022 00:00:00 GMT+0000 (Coordinated Universal Time),DGS2,2-Year Treasury Constant Maturity Rate,0.0345</t>
  </si>
  <si>
    <t>Tue Jun 14 2022 00:00:00 GMT+0000 (Coordinated Universal Time),DGS30,30-Year Treasury Constant Maturity Rate,0.0345</t>
  </si>
  <si>
    <t>Tue Jun 14 2022 00:00:00 GMT+0000 (Coordinated Universal Time),DGS5,5-Year Treasury Constant Maturity Rate,0.0361</t>
  </si>
  <si>
    <t>Mon Jun 13 2022 00:00:00 GMT+0000 (Coordinated Universal Time),DEXUSEU,U.S. / Euro Foreign Exchange Rate,0.010436</t>
  </si>
  <si>
    <t>Mon Jun 13 2022 00:00:00 GMT+0000 (Coordinated Universal Time),DFF,Federal Funds Effective Rate,0.0083</t>
  </si>
  <si>
    <t>Mon Jun 13 2022 00:00:00 GMT+0000 (Coordinated Universal Time),DGS10,10-Year Treasury Constant Maturity Rate,0.034300000000000004</t>
  </si>
  <si>
    <t>Mon Jun 13 2022 00:00:00 GMT+0000 (Coordinated Universal Time),DGS2,2-Year Treasury Constant Maturity Rate,0.034</t>
  </si>
  <si>
    <t>Mon Jun 13 2022 00:00:00 GMT+0000 (Coordinated Universal Time),DGS30,30-Year Treasury Constant Maturity Rate,0.0342</t>
  </si>
  <si>
    <t>Mon Jun 13 2022 00:00:00 GMT+0000 (Coordinated Universal Time),DGS5,5-Year Treasury Constant Maturity Rate,0.0356</t>
  </si>
  <si>
    <t>Sun Jun 12 2022 00:00:00 GMT+0000 (Coordinated Universal Time),DFF,Federal Funds Effective Rate,0.0083</t>
  </si>
  <si>
    <t>Sat Jun 11 2022 00:00:00 GMT+0000 (Coordinated Universal Time),DFF,Federal Funds Effective Rate,0.0083</t>
  </si>
  <si>
    <t>Fri Jun 10 2022 00:00:00 GMT+0000 (Coordinated Universal Time),DEXUSEU,U.S. / Euro Foreign Exchange Rate,0.010521</t>
  </si>
  <si>
    <t>Fri Jun 10 2022 00:00:00 GMT+0000 (Coordinated Universal Time),DFF,Federal Funds Effective Rate,0.0083</t>
  </si>
  <si>
    <t>Fri Jun 10 2022 00:00:00 GMT+0000 (Coordinated Universal Time),DGS10,10-Year Treasury Constant Maturity Rate,0.0315</t>
  </si>
  <si>
    <t>Fri Jun 10 2022 00:00:00 GMT+0000 (Coordinated Universal Time),DGS2,2-Year Treasury Constant Maturity Rate,0.030600000000000002</t>
  </si>
  <si>
    <t>Fri Jun 10 2022 00:00:00 GMT+0000 (Coordinated Universal Time),DGS30,30-Year Treasury Constant Maturity Rate,0.032</t>
  </si>
  <si>
    <t>Fri Jun 10 2022 00:00:00 GMT+0000 (Coordinated Universal Time),DGS5,5-Year Treasury Constant Maturity Rate,0.0325</t>
  </si>
  <si>
    <t>Thu Jun 09 2022 00:00:00 GMT+0000 (Coordinated Universal Time),DEXUSEU,U.S. / Euro Foreign Exchange Rate,0.010656</t>
  </si>
  <si>
    <t>Thu Jun 09 2022 00:00:00 GMT+0000 (Coordinated Universal Time),DFF,Federal Funds Effective Rate,0.0083</t>
  </si>
  <si>
    <t>Thu Jun 09 2022 00:00:00 GMT+0000 (Coordinated Universal Time),DGS10,10-Year Treasury Constant Maturity Rate,0.0304</t>
  </si>
  <si>
    <t>Thu Jun 09 2022 00:00:00 GMT+0000 (Coordinated Universal Time),DGS2,2-Year Treasury Constant Maturity Rate,0.028300000000000002</t>
  </si>
  <si>
    <t>Thu Jun 09 2022 00:00:00 GMT+0000 (Coordinated Universal Time),DGS30,30-Year Treasury Constant Maturity Rate,0.0318</t>
  </si>
  <si>
    <t>Thu Jun 09 2022 00:00:00 GMT+0000 (Coordinated Universal Time),DGS5,5-Year Treasury Constant Maturity Rate,0.030699999999999998</t>
  </si>
  <si>
    <t>Wed Jun 08 2022 00:00:00 GMT+0000 (Coordinated Universal Time),DEXUSEU,U.S. / Euro Foreign Exchange Rate,0.010740000000000001</t>
  </si>
  <si>
    <t>Wed Jun 08 2022 00:00:00 GMT+0000 (Coordinated Universal Time),DFF,Federal Funds Effective Rate,0.0083</t>
  </si>
  <si>
    <t>Wed Jun 08 2022 00:00:00 GMT+0000 (Coordinated Universal Time),DGS10,10-Year Treasury Constant Maturity Rate,0.030299999999999997</t>
  </si>
  <si>
    <t>Wed Jun 08 2022 00:00:00 GMT+0000 (Coordinated Universal Time),DGS2,2-Year Treasury Constant Maturity Rate,0.0278</t>
  </si>
  <si>
    <t>Wed Jun 08 2022 00:00:00 GMT+0000 (Coordinated Universal Time),DGS30,30-Year Treasury Constant Maturity Rate,0.0318</t>
  </si>
  <si>
    <t>Wed Jun 08 2022 00:00:00 GMT+0000 (Coordinated Universal Time),DGS5,5-Year Treasury Constant Maturity Rate,0.030299999999999997</t>
  </si>
  <si>
    <t>Tue Jun 07 2022 00:00:00 GMT+0000 (Coordinated Universal Time),DEXUSEU,U.S. / Euro Foreign Exchange Rate,0.010697000000000002</t>
  </si>
  <si>
    <t>Tue Jun 07 2022 00:00:00 GMT+0000 (Coordinated Universal Time),DFF,Federal Funds Effective Rate,0.0083</t>
  </si>
  <si>
    <t>Tue Jun 07 2022 00:00:00 GMT+0000 (Coordinated Universal Time),DGS10,10-Year Treasury Constant Maturity Rate,0.0298</t>
  </si>
  <si>
    <t>Tue Jun 07 2022 00:00:00 GMT+0000 (Coordinated Universal Time),DGS2,2-Year Treasury Constant Maturity Rate,0.0275</t>
  </si>
  <si>
    <t>Tue Jun 07 2022 00:00:00 GMT+0000 (Coordinated Universal Time),DGS30,30-Year Treasury Constant Maturity Rate,0.0313</t>
  </si>
  <si>
    <t>Tue Jun 07 2022 00:00:00 GMT+0000 (Coordinated Universal Time),DGS5,5-Year Treasury Constant Maturity Rate,0.029900000000000003</t>
  </si>
  <si>
    <t>Mon Jun 06 2022 00:00:00 GMT+0000 (Coordinated Universal Time),DEXUSEU,U.S. / Euro Foreign Exchange Rate,0.010699</t>
  </si>
  <si>
    <t>Mon Jun 06 2022 00:00:00 GMT+0000 (Coordinated Universal Time),DFF,Federal Funds Effective Rate,0.0083</t>
  </si>
  <si>
    <t>Mon Jun 06 2022 00:00:00 GMT+0000 (Coordinated Universal Time),DGS10,10-Year Treasury Constant Maturity Rate,0.0304</t>
  </si>
  <si>
    <t>Mon Jun 06 2022 00:00:00 GMT+0000 (Coordinated Universal Time),DGS2,2-Year Treasury Constant Maturity Rate,0.0273</t>
  </si>
  <si>
    <t>Mon Jun 06 2022 00:00:00 GMT+0000 (Coordinated Universal Time),DGS30,30-Year Treasury Constant Maturity Rate,0.0319</t>
  </si>
  <si>
    <t>Mon Jun 06 2022 00:00:00 GMT+0000 (Coordinated Universal Time),DGS5,5-Year Treasury Constant Maturity Rate,0.030299999999999997</t>
  </si>
  <si>
    <t>Sun Jun 05 2022 00:00:00 GMT+0000 (Coordinated Universal Time),DFF,Federal Funds Effective Rate,0.0083</t>
  </si>
  <si>
    <t>Sat Jun 04 2022 00:00:00 GMT+0000 (Coordinated Universal Time),DFF,Federal Funds Effective Rate,0.0083</t>
  </si>
  <si>
    <t>Fri Jun 03 2022 00:00:00 GMT+0000 (Coordinated Universal Time),DEXUSEU,U.S. / Euro Foreign Exchange Rate,0.010721000000000001</t>
  </si>
  <si>
    <t>Fri Jun 03 2022 00:00:00 GMT+0000 (Coordinated Universal Time),DFF,Federal Funds Effective Rate,0.0083</t>
  </si>
  <si>
    <t>Fri Jun 03 2022 00:00:00 GMT+0000 (Coordinated Universal Time),DGS10,10-Year Treasury Constant Maturity Rate,0.0296</t>
  </si>
  <si>
    <t>Fri Jun 03 2022 00:00:00 GMT+0000 (Coordinated Universal Time),DGS2,2-Year Treasury Constant Maturity Rate,0.026600000000000002</t>
  </si>
  <si>
    <t>Fri Jun 03 2022 00:00:00 GMT+0000 (Coordinated Universal Time),DGS30,30-Year Treasury Constant Maturity Rate,0.0311</t>
  </si>
  <si>
    <t>Fri Jun 03 2022 00:00:00 GMT+0000 (Coordinated Universal Time),DGS5,5-Year Treasury Constant Maturity Rate,0.029500000000000002</t>
  </si>
  <si>
    <t>Thu Jun 02 2022 00:00:00 GMT+0000 (Coordinated Universal Time),DEXUSEU,U.S. / Euro Foreign Exchange Rate,0.010733</t>
  </si>
  <si>
    <t>Thu Jun 02 2022 00:00:00 GMT+0000 (Coordinated Universal Time),DFF,Federal Funds Effective Rate,0.0083</t>
  </si>
  <si>
    <t>Thu Jun 02 2022 00:00:00 GMT+0000 (Coordinated Universal Time),DGS10,10-Year Treasury Constant Maturity Rate,0.0292</t>
  </si>
  <si>
    <t>Thu Jun 02 2022 00:00:00 GMT+0000 (Coordinated Universal Time),DGS2,2-Year Treasury Constant Maturity Rate,0.0265</t>
  </si>
  <si>
    <t>Thu Jun 02 2022 00:00:00 GMT+0000 (Coordinated Universal Time),DGS30,30-Year Treasury Constant Maturity Rate,0.030899999999999997</t>
  </si>
  <si>
    <t>Thu Jun 02 2022 00:00:00 GMT+0000 (Coordinated Universal Time),DGS5,5-Year Treasury Constant Maturity Rate,0.0292</t>
  </si>
  <si>
    <t>Wed Jun 01 2022 00:00:00 GMT+0000 (Coordinated Universal Time),DEXUSEU,U.S. / Euro Foreign Exchange Rate,0.010646</t>
  </si>
  <si>
    <t>Wed Jun 01 2022 00:00:00 GMT+0000 (Coordinated Universal Time),DFF,Federal Funds Effective Rate,0.0083</t>
  </si>
  <si>
    <t>Wed Jun 01 2022 00:00:00 GMT+0000 (Coordinated Universal Time),DGS10,10-Year Treasury Constant Maturity Rate,0.0294</t>
  </si>
  <si>
    <t>Wed Jun 01 2022 00:00:00 GMT+0000 (Coordinated Universal Time),DGS2,2-Year Treasury Constant Maturity Rate,0.026600000000000002</t>
  </si>
  <si>
    <t>Wed Jun 01 2022 00:00:00 GMT+0000 (Coordinated Universal Time),DGS30,30-Year Treasury Constant Maturity Rate,0.030899999999999997</t>
  </si>
  <si>
    <t>Wed Jun 01 2022 00:00:00 GMT+0000 (Coordinated Universal Time),DGS5,5-Year Treasury Constant Maturity Rate,0.0294</t>
  </si>
  <si>
    <t>Tue May 31 2022 00:00:00 GMT+0000 (Coordinated Universal Time),DEXUSEU,U.S. / Euro Foreign Exchange Rate,0.010731</t>
  </si>
  <si>
    <t>Tue May 31 2022 00:00:00 GMT+0000 (Coordinated Universal Time),DFF,Federal Funds Effective Rate,0.0083</t>
  </si>
  <si>
    <t>Tue May 31 2022 00:00:00 GMT+0000 (Coordinated Universal Time),DGS10,10-Year Treasury Constant Maturity Rate,0.0285</t>
  </si>
  <si>
    <t>Tue May 31 2022 00:00:00 GMT+0000 (Coordinated Universal Time),DGS2,2-Year Treasury Constant Maturity Rate,0.0253</t>
  </si>
  <si>
    <t>Tue May 31 2022 00:00:00 GMT+0000 (Coordinated Universal Time),DGS30,30-Year Treasury Constant Maturity Rate,0.030699999999999998</t>
  </si>
  <si>
    <t>Tue May 31 2022 00:00:00 GMT+0000 (Coordinated Universal Time),DGS5,5-Year Treasury Constant Maturity Rate,0.0281</t>
  </si>
  <si>
    <t>Mon May 30 2022 00:00:00 GMT+0000 (Coordinated Universal Time),DFF,Federal Funds Effective Rate,0.0083</t>
  </si>
  <si>
    <t>Sun May 29 2022 00:00:00 GMT+0000 (Coordinated Universal Time),DFF,Federal Funds Effective Rate,0.0083</t>
  </si>
  <si>
    <t>Sat May 28 2022 00:00:00 GMT+0000 (Coordinated Universal Time),DFF,Federal Funds Effective Rate,0.0083</t>
  </si>
  <si>
    <t>Fri May 27 2022 00:00:00 GMT+0000 (Coordinated Universal Time),DEXUSEU,U.S. / Euro Foreign Exchange Rate,0.010709</t>
  </si>
  <si>
    <t>Fri May 27 2022 00:00:00 GMT+0000 (Coordinated Universal Time),DFF,Federal Funds Effective Rate,0.0083</t>
  </si>
  <si>
    <t>Fri May 27 2022 00:00:00 GMT+0000 (Coordinated Universal Time),DGS10,10-Year Treasury Constant Maturity Rate,0.0274</t>
  </si>
  <si>
    <t>Fri May 27 2022 00:00:00 GMT+0000 (Coordinated Universal Time),DGS2,2-Year Treasury Constant Maturity Rate,0.024700000000000003</t>
  </si>
  <si>
    <t>Fri May 27 2022 00:00:00 GMT+0000 (Coordinated Universal Time),DGS30,30-Year Treasury Constant Maturity Rate,0.0297</t>
  </si>
  <si>
    <t>Fri May 27 2022 00:00:00 GMT+0000 (Coordinated Universal Time),DGS5,5-Year Treasury Constant Maturity Rate,0.0271</t>
  </si>
  <si>
    <t>Thu May 26 2022 00:00:00 GMT+0000 (Coordinated Universal Time),DEXUSEU,U.S. / Euro Foreign Exchange Rate,0.010725</t>
  </si>
  <si>
    <t>Thu May 26 2022 00:00:00 GMT+0000 (Coordinated Universal Time),DFF,Federal Funds Effective Rate,0.0083</t>
  </si>
  <si>
    <t>Thu May 26 2022 00:00:00 GMT+0000 (Coordinated Universal Time),DGS10,10-Year Treasury Constant Maturity Rate,0.0275</t>
  </si>
  <si>
    <t>Thu May 26 2022 00:00:00 GMT+0000 (Coordinated Universal Time),DGS2,2-Year Treasury Constant Maturity Rate,0.0246</t>
  </si>
  <si>
    <t>Thu May 26 2022 00:00:00 GMT+0000 (Coordinated Universal Time),DGS30,30-Year Treasury Constant Maturity Rate,0.029900000000000003</t>
  </si>
  <si>
    <t>Thu May 26 2022 00:00:00 GMT+0000 (Coordinated Universal Time),DGS5,5-Year Treasury Constant Maturity Rate,0.027000000000000003</t>
  </si>
  <si>
    <t>Wed May 25 2022 00:00:00 GMT+0000 (Coordinated Universal Time),DEXUSEU,U.S. / Euro Foreign Exchange Rate,0.010658</t>
  </si>
  <si>
    <t>Wed May 25 2022 00:00:00 GMT+0000 (Coordinated Universal Time),DFF,Federal Funds Effective Rate,0.0083</t>
  </si>
  <si>
    <t>Wed May 25 2022 00:00:00 GMT+0000 (Coordinated Universal Time),DGS10,10-Year Treasury Constant Maturity Rate,0.0275</t>
  </si>
  <si>
    <t>Wed May 25 2022 00:00:00 GMT+0000 (Coordinated Universal Time),DGS2,2-Year Treasury Constant Maturity Rate,0.0248</t>
  </si>
  <si>
    <t>Wed May 25 2022 00:00:00 GMT+0000 (Coordinated Universal Time),DGS30,30-Year Treasury Constant Maturity Rate,0.0297</t>
  </si>
  <si>
    <t>Wed May 25 2022 00:00:00 GMT+0000 (Coordinated Universal Time),DGS5,5-Year Treasury Constant Maturity Rate,0.0271</t>
  </si>
  <si>
    <t>Tue May 24 2022 00:00:00 GMT+0000 (Coordinated Universal Time),DEXUSEU,U.S. / Euro Foreign Exchange Rate,0.010744</t>
  </si>
  <si>
    <t>Tue May 24 2022 00:00:00 GMT+0000 (Coordinated Universal Time),DFF,Federal Funds Effective Rate,0.0083</t>
  </si>
  <si>
    <t>Tue May 24 2022 00:00:00 GMT+0000 (Coordinated Universal Time),DGS10,10-Year Treasury Constant Maturity Rate,0.0276</t>
  </si>
  <si>
    <t>Tue May 24 2022 00:00:00 GMT+0000 (Coordinated Universal Time),DGS2,2-Year Treasury Constant Maturity Rate,0.025</t>
  </si>
  <si>
    <t>Tue May 24 2022 00:00:00 GMT+0000 (Coordinated Universal Time),DGS30,30-Year Treasury Constant Maturity Rate,0.0298</t>
  </si>
  <si>
    <t>Tue May 24 2022 00:00:00 GMT+0000 (Coordinated Universal Time),DGS5,5-Year Treasury Constant Maturity Rate,0.0276</t>
  </si>
  <si>
    <t>Mon May 23 2022 00:00:00 GMT+0000 (Coordinated Universal Time),DEXUSEU,U.S. / Euro Foreign Exchange Rate,0.010668</t>
  </si>
  <si>
    <t>Mon May 23 2022 00:00:00 GMT+0000 (Coordinated Universal Time),DFF,Federal Funds Effective Rate,0.0083</t>
  </si>
  <si>
    <t>Mon May 23 2022 00:00:00 GMT+0000 (Coordinated Universal Time),DGS10,10-Year Treasury Constant Maturity Rate,0.0286</t>
  </si>
  <si>
    <t>Mon May 23 2022 00:00:00 GMT+0000 (Coordinated Universal Time),DGS2,2-Year Treasury Constant Maturity Rate,0.0265</t>
  </si>
  <si>
    <t>Mon May 23 2022 00:00:00 GMT+0000 (Coordinated Universal Time),DGS30,30-Year Treasury Constant Maturity Rate,0.0308</t>
  </si>
  <si>
    <t>Mon May 23 2022 00:00:00 GMT+0000 (Coordinated Universal Time),DGS5,5-Year Treasury Constant Maturity Rate,0.0288</t>
  </si>
  <si>
    <t>Sun May 22 2022 00:00:00 GMT+0000 (Coordinated Universal Time),DFF,Federal Funds Effective Rate,0.0083</t>
  </si>
  <si>
    <t>Sat May 21 2022 00:00:00 GMT+0000 (Coordinated Universal Time),DFF,Federal Funds Effective Rate,0.0083</t>
  </si>
  <si>
    <t>Fri May 20 2022 00:00:00 GMT+0000 (Coordinated Universal Time),DEXUSEU,U.S. / Euro Foreign Exchange Rate,0.010559</t>
  </si>
  <si>
    <t>Fri May 20 2022 00:00:00 GMT+0000 (Coordinated Universal Time),DFF,Federal Funds Effective Rate,0.0083</t>
  </si>
  <si>
    <t>Fri May 20 2022 00:00:00 GMT+0000 (Coordinated Universal Time),DGS10,10-Year Treasury Constant Maturity Rate,0.0278</t>
  </si>
  <si>
    <t>Fri May 20 2022 00:00:00 GMT+0000 (Coordinated Universal Time),DGS2,2-Year Treasury Constant Maturity Rate,0.026000000000000002</t>
  </si>
  <si>
    <t>Fri May 20 2022 00:00:00 GMT+0000 (Coordinated Universal Time),DGS30,30-Year Treasury Constant Maturity Rate,0.029900000000000003</t>
  </si>
  <si>
    <t>Fri May 20 2022 00:00:00 GMT+0000 (Coordinated Universal Time),DGS5,5-Year Treasury Constant Maturity Rate,0.027999999999999997</t>
  </si>
  <si>
    <t>Thu May 19 2022 00:00:00 GMT+0000 (Coordinated Universal Time),DEXUSEU,U.S. / Euro Foreign Exchange Rate,0.010587</t>
  </si>
  <si>
    <t>Thu May 19 2022 00:00:00 GMT+0000 (Coordinated Universal Time),DFF,Federal Funds Effective Rate,0.0083</t>
  </si>
  <si>
    <t>Thu May 19 2022 00:00:00 GMT+0000 (Coordinated Universal Time),DGS10,10-Year Treasury Constant Maturity Rate,0.028399999999999998</t>
  </si>
  <si>
    <t>Thu May 19 2022 00:00:00 GMT+0000 (Coordinated Universal Time),DGS2,2-Year Treasury Constant Maturity Rate,0.0263</t>
  </si>
  <si>
    <t>Thu May 19 2022 00:00:00 GMT+0000 (Coordinated Universal Time),DGS30,30-Year Treasury Constant Maturity Rate,0.0305</t>
  </si>
  <si>
    <t>Thu May 19 2022 00:00:00 GMT+0000 (Coordinated Universal Time),DGS5,5-Year Treasury Constant Maturity Rate,0.028399999999999998</t>
  </si>
  <si>
    <t>Wed May 18 2022 00:00:00 GMT+0000 (Coordinated Universal Time),DEXUSEU,U.S. / Euro Foreign Exchange Rate,0.010494000000000002</t>
  </si>
  <si>
    <t>Wed May 18 2022 00:00:00 GMT+0000 (Coordinated Universal Time),DFF,Federal Funds Effective Rate,0.0083</t>
  </si>
  <si>
    <t>Wed May 18 2022 00:00:00 GMT+0000 (Coordinated Universal Time),DGS10,10-Year Treasury Constant Maturity Rate,0.028900000000000002</t>
  </si>
  <si>
    <t>Wed May 18 2022 00:00:00 GMT+0000 (Coordinated Universal Time),DGS2,2-Year Treasury Constant Maturity Rate,0.0268</t>
  </si>
  <si>
    <t>Wed May 18 2022 00:00:00 GMT+0000 (Coordinated Universal Time),DGS30,30-Year Treasury Constant Maturity Rate,0.030699999999999998</t>
  </si>
  <si>
    <t>Wed May 18 2022 00:00:00 GMT+0000 (Coordinated Universal Time),DGS5,5-Year Treasury Constant Maturity Rate,0.028900000000000002</t>
  </si>
  <si>
    <t>Tue May 17 2022 00:00:00 GMT+0000 (Coordinated Universal Time),DEXUSEU,U.S. / Euro Foreign Exchange Rate,0.010532</t>
  </si>
  <si>
    <t>Tue May 17 2022 00:00:00 GMT+0000 (Coordinated Universal Time),DFF,Federal Funds Effective Rate,0.0083</t>
  </si>
  <si>
    <t>Tue May 17 2022 00:00:00 GMT+0000 (Coordinated Universal Time),DGS10,10-Year Treasury Constant Maturity Rate,0.0298</t>
  </si>
  <si>
    <t>Tue May 17 2022 00:00:00 GMT+0000 (Coordinated Universal Time),DGS2,2-Year Treasury Constant Maturity Rate,0.0271</t>
  </si>
  <si>
    <t>Tue May 17 2022 00:00:00 GMT+0000 (Coordinated Universal Time),DGS30,30-Year Treasury Constant Maturity Rate,0.0317</t>
  </si>
  <si>
    <t>Tue May 17 2022 00:00:00 GMT+0000 (Coordinated Universal Time),DGS5,5-Year Treasury Constant Maturity Rate,0.0296</t>
  </si>
  <si>
    <t>Mon May 16 2022 00:00:00 GMT+0000 (Coordinated Universal Time),DEXUSEU,U.S. / Euro Foreign Exchange Rate,0.01042</t>
  </si>
  <si>
    <t>Mon May 16 2022 00:00:00 GMT+0000 (Coordinated Universal Time),DFF,Federal Funds Effective Rate,0.0083</t>
  </si>
  <si>
    <t>Mon May 16 2022 00:00:00 GMT+0000 (Coordinated Universal Time),DGS10,10-Year Treasury Constant Maturity Rate,0.0288</t>
  </si>
  <si>
    <t>Mon May 16 2022 00:00:00 GMT+0000 (Coordinated Universal Time),DGS2,2-Year Treasury Constant Maturity Rate,0.0258</t>
  </si>
  <si>
    <t>Mon May 16 2022 00:00:00 GMT+0000 (Coordinated Universal Time),DGS30,30-Year Treasury Constant Maturity Rate,0.030899999999999997</t>
  </si>
  <si>
    <t>Mon May 16 2022 00:00:00 GMT+0000 (Coordinated Universal Time),DGS5,5-Year Treasury Constant Maturity Rate,0.028300000000000002</t>
  </si>
  <si>
    <t>Sun May 15 2022 00:00:00 GMT+0000 (Coordinated Universal Time),DFF,Federal Funds Effective Rate,0.0083</t>
  </si>
  <si>
    <t>Sat May 14 2022 00:00:00 GMT+0000 (Coordinated Universal Time),DFF,Federal Funds Effective Rate,0.0083</t>
  </si>
  <si>
    <t>Fri May 13 2022 00:00:00 GMT+0000 (Coordinated Universal Time),DEXUSEU,U.S. / Euro Foreign Exchange Rate,0.010409999999999999</t>
  </si>
  <si>
    <t>Fri May 13 2022 00:00:00 GMT+0000 (Coordinated Universal Time),DFF,Federal Funds Effective Rate,0.0083</t>
  </si>
  <si>
    <t>Fri May 13 2022 00:00:00 GMT+0000 (Coordinated Universal Time),DGS10,10-Year Treasury Constant Maturity Rate,0.029300000000000003</t>
  </si>
  <si>
    <t>Fri May 13 2022 00:00:00 GMT+0000 (Coordinated Universal Time),DGS2,2-Year Treasury Constant Maturity Rate,0.026099999999999998</t>
  </si>
  <si>
    <t>Fri May 13 2022 00:00:00 GMT+0000 (Coordinated Universal Time),DGS30,30-Year Treasury Constant Maturity Rate,0.031</t>
  </si>
  <si>
    <t>Fri May 13 2022 00:00:00 GMT+0000 (Coordinated Universal Time),DGS5,5-Year Treasury Constant Maturity Rate,0.028900000000000002</t>
  </si>
  <si>
    <t>Thu May 12 2022 00:00:00 GMT+0000 (Coordinated Universal Time),DEXUSEU,U.S. / Euro Foreign Exchange Rate,0.010376000000000002</t>
  </si>
  <si>
    <t>Thu May 12 2022 00:00:00 GMT+0000 (Coordinated Universal Time),DFF,Federal Funds Effective Rate,0.0083</t>
  </si>
  <si>
    <t>Thu May 12 2022 00:00:00 GMT+0000 (Coordinated Universal Time),DGS10,10-Year Treasury Constant Maturity Rate,0.028399999999999998</t>
  </si>
  <si>
    <t>Thu May 12 2022 00:00:00 GMT+0000 (Coordinated Universal Time),DGS2,2-Year Treasury Constant Maturity Rate,0.0256</t>
  </si>
  <si>
    <t>Thu May 12 2022 00:00:00 GMT+0000 (Coordinated Universal Time),DGS30,30-Year Treasury Constant Maturity Rate,0.03</t>
  </si>
  <si>
    <t>Thu May 12 2022 00:00:00 GMT+0000 (Coordinated Universal Time),DGS5,5-Year Treasury Constant Maturity Rate,0.0281</t>
  </si>
  <si>
    <t>Wed May 11 2022 00:00:00 GMT+0000 (Coordinated Universal Time),DEXUSEU,U.S. / Euro Foreign Exchange Rate,0.010537000000000001</t>
  </si>
  <si>
    <t>Wed May 11 2022 00:00:00 GMT+0000 (Coordinated Universal Time),DFF,Federal Funds Effective Rate,0.0083</t>
  </si>
  <si>
    <t>Wed May 11 2022 00:00:00 GMT+0000 (Coordinated Universal Time),DGS10,10-Year Treasury Constant Maturity Rate,0.0291</t>
  </si>
  <si>
    <t>Wed May 11 2022 00:00:00 GMT+0000 (Coordinated Universal Time),DGS2,2-Year Treasury Constant Maturity Rate,0.026600000000000002</t>
  </si>
  <si>
    <t>Wed May 11 2022 00:00:00 GMT+0000 (Coordinated Universal Time),DGS30,30-Year Treasury Constant Maturity Rate,0.0305</t>
  </si>
  <si>
    <t>Wed May 11 2022 00:00:00 GMT+0000 (Coordinated Universal Time),DGS5,5-Year Treasury Constant Maturity Rate,0.028900000000000002</t>
  </si>
  <si>
    <t>Tue May 10 2022 00:00:00 GMT+0000 (Coordinated Universal Time),DEXUSEU,U.S. / Euro Foreign Exchange Rate,0.010530999999999999</t>
  </si>
  <si>
    <t>Tue May 10 2022 00:00:00 GMT+0000 (Coordinated Universal Time),DFF,Federal Funds Effective Rate,0.0083</t>
  </si>
  <si>
    <t>Tue May 10 2022 00:00:00 GMT+0000 (Coordinated Universal Time),DGS10,10-Year Treasury Constant Maturity Rate,0.029900000000000003</t>
  </si>
  <si>
    <t>Tue May 10 2022 00:00:00 GMT+0000 (Coordinated Universal Time),DGS2,2-Year Treasury Constant Maturity Rate,0.0262</t>
  </si>
  <si>
    <t>Tue May 10 2022 00:00:00 GMT+0000 (Coordinated Universal Time),DGS30,30-Year Treasury Constant Maturity Rate,0.031200000000000002</t>
  </si>
  <si>
    <t>Tue May 10 2022 00:00:00 GMT+0000 (Coordinated Universal Time),DGS5,5-Year Treasury Constant Maturity Rate,0.0291</t>
  </si>
  <si>
    <t>Mon May 09 2022 00:00:00 GMT+0000 (Coordinated Universal Time),DEXUSEU,U.S. / Euro Foreign Exchange Rate,0.010559</t>
  </si>
  <si>
    <t>Mon May 09 2022 00:00:00 GMT+0000 (Coordinated Universal Time),DFF,Federal Funds Effective Rate,0.0083</t>
  </si>
  <si>
    <t>Mon May 09 2022 00:00:00 GMT+0000 (Coordinated Universal Time),DGS10,10-Year Treasury Constant Maturity Rate,0.0305</t>
  </si>
  <si>
    <t>Mon May 09 2022 00:00:00 GMT+0000 (Coordinated Universal Time),DGS2,2-Year Treasury Constant Maturity Rate,0.026099999999999998</t>
  </si>
  <si>
    <t>Mon May 09 2022 00:00:00 GMT+0000 (Coordinated Universal Time),DGS30,30-Year Treasury Constant Maturity Rate,0.0319</t>
  </si>
  <si>
    <t>Mon May 09 2022 00:00:00 GMT+0000 (Coordinated Universal Time),DGS5,5-Year Treasury Constant Maturity Rate,0.029500000000000002</t>
  </si>
  <si>
    <t>Sun May 08 2022 00:00:00 GMT+0000 (Coordinated Universal Time),DFF,Federal Funds Effective Rate,0.0083</t>
  </si>
  <si>
    <t>Sat May 07 2022 00:00:00 GMT+0000 (Coordinated Universal Time),DFF,Federal Funds Effective Rate,0.0083</t>
  </si>
  <si>
    <t>Fri May 06 2022 00:00:00 GMT+0000 (Coordinated Universal Time),DEXUSEU,U.S. / Euro Foreign Exchange Rate,0.010572</t>
  </si>
  <si>
    <t>Fri May 06 2022 00:00:00 GMT+0000 (Coordinated Universal Time),DFF,Federal Funds Effective Rate,0.0083</t>
  </si>
  <si>
    <t>Fri May 06 2022 00:00:00 GMT+0000 (Coordinated Universal Time),DGS10,10-Year Treasury Constant Maturity Rate,0.031200000000000002</t>
  </si>
  <si>
    <t>Fri May 06 2022 00:00:00 GMT+0000 (Coordinated Universal Time),DGS2,2-Year Treasury Constant Maturity Rate,0.027200000000000002</t>
  </si>
  <si>
    <t>Fri May 06 2022 00:00:00 GMT+0000 (Coordinated Universal Time),DGS30,30-Year Treasury Constant Maturity Rate,0.0323</t>
  </si>
  <si>
    <t>Fri May 06 2022 00:00:00 GMT+0000 (Coordinated Universal Time),DGS5,5-Year Treasury Constant Maturity Rate,0.030600000000000002</t>
  </si>
  <si>
    <t>Thu May 05 2022 00:00:00 GMT+0000 (Coordinated Universal Time),DEXUSEU,U.S. / Euro Foreign Exchange Rate,0.010506999999999999</t>
  </si>
  <si>
    <t>Thu May 05 2022 00:00:00 GMT+0000 (Coordinated Universal Time),DFF,Federal Funds Effective Rate,0.0083</t>
  </si>
  <si>
    <t>Thu May 05 2022 00:00:00 GMT+0000 (Coordinated Universal Time),DGS10,10-Year Treasury Constant Maturity Rate,0.0305</t>
  </si>
  <si>
    <t>Thu May 05 2022 00:00:00 GMT+0000 (Coordinated Universal Time),DGS2,2-Year Treasury Constant Maturity Rate,0.0271</t>
  </si>
  <si>
    <t>Thu May 05 2022 00:00:00 GMT+0000 (Coordinated Universal Time),DGS30,30-Year Treasury Constant Maturity Rate,0.0315</t>
  </si>
  <si>
    <t>Thu May 05 2022 00:00:00 GMT+0000 (Coordinated Universal Time),DGS5,5-Year Treasury Constant Maturity Rate,0.0301</t>
  </si>
  <si>
    <t>Wed May 04 2022 00:00:00 GMT+0000 (Coordinated Universal Time),DEXUSEU,U.S. / Euro Foreign Exchange Rate,0.010539</t>
  </si>
  <si>
    <t>Wed May 04 2022 00:00:00 GMT+0000 (Coordinated Universal Time),DFF,Federal Funds Effective Rate,0.0033</t>
  </si>
  <si>
    <t>Wed May 04 2022 00:00:00 GMT+0000 (Coordinated Universal Time),DGS10,10-Year Treasury Constant Maturity Rate,0.029300000000000003</t>
  </si>
  <si>
    <t>Wed May 04 2022 00:00:00 GMT+0000 (Coordinated Universal Time),DGS2,2-Year Treasury Constant Maturity Rate,0.026600000000000002</t>
  </si>
  <si>
    <t>Wed May 04 2022 00:00:00 GMT+0000 (Coordinated Universal Time),DGS30,30-Year Treasury Constant Maturity Rate,0.0301</t>
  </si>
  <si>
    <t>Wed May 04 2022 00:00:00 GMT+0000 (Coordinated Universal Time),DGS5,5-Year Treasury Constant Maturity Rate,0.029300000000000003</t>
  </si>
  <si>
    <t>Tue May 03 2022 00:00:00 GMT+0000 (Coordinated Universal Time),DEXUSEU,U.S. / Euro Foreign Exchange Rate,0.010532</t>
  </si>
  <si>
    <t>Tue May 03 2022 00:00:00 GMT+0000 (Coordinated Universal Time),DFF,Federal Funds Effective Rate,0.0033</t>
  </si>
  <si>
    <t>Tue May 03 2022 00:00:00 GMT+0000 (Coordinated Universal Time),DGS10,10-Year Treasury Constant Maturity Rate,0.0297</t>
  </si>
  <si>
    <t>Tue May 03 2022 00:00:00 GMT+0000 (Coordinated Universal Time),DGS2,2-Year Treasury Constant Maturity Rate,0.0278</t>
  </si>
  <si>
    <t>Tue May 03 2022 00:00:00 GMT+0000 (Coordinated Universal Time),DGS30,30-Year Treasury Constant Maturity Rate,0.030299999999999997</t>
  </si>
  <si>
    <t>Tue May 03 2022 00:00:00 GMT+0000 (Coordinated Universal Time),DGS5,5-Year Treasury Constant Maturity Rate,0.0301</t>
  </si>
  <si>
    <t>Mon May 02 2022 00:00:00 GMT+0000 (Coordinated Universal Time),DEXUSEU,U.S. / Euro Foreign Exchange Rate,0.010521</t>
  </si>
  <si>
    <t>Mon May 02 2022 00:00:00 GMT+0000 (Coordinated Universal Time),DFF,Federal Funds Effective Rate,0.0033</t>
  </si>
  <si>
    <t>Mon May 02 2022 00:00:00 GMT+0000 (Coordinated Universal Time),DGS10,10-Year Treasury Constant Maturity Rate,0.029900000000000003</t>
  </si>
  <si>
    <t>Mon May 02 2022 00:00:00 GMT+0000 (Coordinated Universal Time),DGS2,2-Year Treasury Constant Maturity Rate,0.0273</t>
  </si>
  <si>
    <t>Mon May 02 2022 00:00:00 GMT+0000 (Coordinated Universal Time),DGS30,30-Year Treasury Constant Maturity Rate,0.030699999999999998</t>
  </si>
  <si>
    <t>Mon May 02 2022 00:00:00 GMT+0000 (Coordinated Universal Time),DGS5,5-Year Treasury Constant Maturity Rate,0.0301</t>
  </si>
  <si>
    <t>Sun May 01 2022 00:00:00 GMT+0000 (Coordinated Universal Time),DFF,Federal Funds Effective Rate,0.0033</t>
  </si>
  <si>
    <t>Sat Apr 30 2022 00:00:00 GMT+0000 (Coordinated Universal Time),DFF,Federal Funds Effective Rate,0.0033</t>
  </si>
  <si>
    <t>Fri Apr 29 2022 00:00:00 GMT+0000 (Coordinated Universal Time),DEXUSEU,U.S. / Euro Foreign Exchange Rate,0.010537000000000001</t>
  </si>
  <si>
    <t>Fri Apr 29 2022 00:00:00 GMT+0000 (Coordinated Universal Time),DFF,Federal Funds Effective Rate,0.0033</t>
  </si>
  <si>
    <t>Fri Apr 29 2022 00:00:00 GMT+0000 (Coordinated Universal Time),DGS10,10-Year Treasury Constant Maturity Rate,0.028900000000000002</t>
  </si>
  <si>
    <t>Fri Apr 29 2022 00:00:00 GMT+0000 (Coordinated Universal Time),DGS2,2-Year Treasury Constant Maturity Rate,0.027000000000000003</t>
  </si>
  <si>
    <t>Fri Apr 29 2022 00:00:00 GMT+0000 (Coordinated Universal Time),DGS30,30-Year Treasury Constant Maturity Rate,0.0296</t>
  </si>
  <si>
    <t>Fri Apr 29 2022 00:00:00 GMT+0000 (Coordinated Universal Time),DGS5,5-Year Treasury Constant Maturity Rate,0.0292</t>
  </si>
  <si>
    <t>Thu Apr 28 2022 00:00:00 GMT+0000 (Coordinated Universal Time),DEXUSEU,U.S. / Euro Foreign Exchange Rate,0.0105</t>
  </si>
  <si>
    <t>Thu Apr 28 2022 00:00:00 GMT+0000 (Coordinated Universal Time),DFF,Federal Funds Effective Rate,0.0033</t>
  </si>
  <si>
    <t>Thu Apr 28 2022 00:00:00 GMT+0000 (Coordinated Universal Time),DGS10,10-Year Treasury Constant Maturity Rate,0.0285</t>
  </si>
  <si>
    <t>Thu Apr 28 2022 00:00:00 GMT+0000 (Coordinated Universal Time),DGS2,2-Year Treasury Constant Maturity Rate,0.0263</t>
  </si>
  <si>
    <t>Thu Apr 28 2022 00:00:00 GMT+0000 (Coordinated Universal Time),DGS30,30-Year Treasury Constant Maturity Rate,0.0292</t>
  </si>
  <si>
    <t>Thu Apr 28 2022 00:00:00 GMT+0000 (Coordinated Universal Time),DGS5,5-Year Treasury Constant Maturity Rate,0.0286</t>
  </si>
  <si>
    <t>Wed Apr 27 2022 00:00:00 GMT+0000 (Coordinated Universal Time),DEXUSEU,U.S. / Euro Foreign Exchange Rate,0.010549</t>
  </si>
  <si>
    <t>Wed Apr 27 2022 00:00:00 GMT+0000 (Coordinated Universal Time),DFF,Federal Funds Effective Rate,0.0033</t>
  </si>
  <si>
    <t>Wed Apr 27 2022 00:00:00 GMT+0000 (Coordinated Universal Time),DGS10,10-Year Treasury Constant Maturity Rate,0.0282</t>
  </si>
  <si>
    <t>Wed Apr 27 2022 00:00:00 GMT+0000 (Coordinated Universal Time),DGS2,2-Year Treasury Constant Maturity Rate,0.0258</t>
  </si>
  <si>
    <t>Wed Apr 27 2022 00:00:00 GMT+0000 (Coordinated Universal Time),DGS30,30-Year Treasury Constant Maturity Rate,0.0291</t>
  </si>
  <si>
    <t>Wed Apr 27 2022 00:00:00 GMT+0000 (Coordinated Universal Time),DGS5,5-Year Treasury Constant Maturity Rate,0.0281</t>
  </si>
  <si>
    <t>Tue Apr 26 2022 00:00:00 GMT+0000 (Coordinated Universal Time),DEXUSEU,U.S. / Euro Foreign Exchange Rate,0.010661</t>
  </si>
  <si>
    <t>Tue Apr 26 2022 00:00:00 GMT+0000 (Coordinated Universal Time),DFF,Federal Funds Effective Rate,0.0033</t>
  </si>
  <si>
    <t>Tue Apr 26 2022 00:00:00 GMT+0000 (Coordinated Universal Time),DGS10,10-Year Treasury Constant Maturity Rate,0.0277</t>
  </si>
  <si>
    <t>Tue Apr 26 2022 00:00:00 GMT+0000 (Coordinated Universal Time),DGS2,2-Year Treasury Constant Maturity Rate,0.0254</t>
  </si>
  <si>
    <t>Tue Apr 26 2022 00:00:00 GMT+0000 (Coordinated Universal Time),DGS30,30-Year Treasury Constant Maturity Rate,0.0286</t>
  </si>
  <si>
    <t>Tue Apr 26 2022 00:00:00 GMT+0000 (Coordinated Universal Time),DGS5,5-Year Treasury Constant Maturity Rate,0.0279</t>
  </si>
  <si>
    <t>Mon Apr 25 2022 00:00:00 GMT+0000 (Coordinated Universal Time),DEXUSEU,U.S. / Euro Foreign Exchange Rate,0.010703</t>
  </si>
  <si>
    <t>Mon Apr 25 2022 00:00:00 GMT+0000 (Coordinated Universal Time),DFF,Federal Funds Effective Rate,0.0033</t>
  </si>
  <si>
    <t>Mon Apr 25 2022 00:00:00 GMT+0000 (Coordinated Universal Time),DGS10,10-Year Treasury Constant Maturity Rate,0.0281</t>
  </si>
  <si>
    <t>Mon Apr 25 2022 00:00:00 GMT+0000 (Coordinated Universal Time),DGS2,2-Year Treasury Constant Maturity Rate,0.0263</t>
  </si>
  <si>
    <t>Mon Apr 25 2022 00:00:00 GMT+0000 (Coordinated Universal Time),DGS30,30-Year Treasury Constant Maturity Rate,0.0288</t>
  </si>
  <si>
    <t>Mon Apr 25 2022 00:00:00 GMT+0000 (Coordinated Universal Time),DGS5,5-Year Treasury Constant Maturity Rate,0.028399999999999998</t>
  </si>
  <si>
    <t>Sun Apr 24 2022 00:00:00 GMT+0000 (Coordinated Universal Time),DFF,Federal Funds Effective Rate,0.0033</t>
  </si>
  <si>
    <t>Sat Apr 23 2022 00:00:00 GMT+0000 (Coordinated Universal Time),DFF,Federal Funds Effective Rate,0.0033</t>
  </si>
  <si>
    <t>Fri Apr 22 2022 00:00:00 GMT+0000 (Coordinated Universal Time),DEXUSEU,U.S. / Euro Foreign Exchange Rate,0.01079</t>
  </si>
  <si>
    <t>Fri Apr 22 2022 00:00:00 GMT+0000 (Coordinated Universal Time),DFF,Federal Funds Effective Rate,0.0033</t>
  </si>
  <si>
    <t>Fri Apr 22 2022 00:00:00 GMT+0000 (Coordinated Universal Time),DGS10,10-Year Treasury Constant Maturity Rate,0.028999999999999998</t>
  </si>
  <si>
    <t>Fri Apr 22 2022 00:00:00 GMT+0000 (Coordinated Universal Time),DGS2,2-Year Treasury Constant Maturity Rate,0.027200000000000002</t>
  </si>
  <si>
    <t>Fri Apr 22 2022 00:00:00 GMT+0000 (Coordinated Universal Time),DGS30,30-Year Treasury Constant Maturity Rate,0.029500000000000002</t>
  </si>
  <si>
    <t>Fri Apr 22 2022 00:00:00 GMT+0000 (Coordinated Universal Time),DGS5,5-Year Treasury Constant Maturity Rate,0.0294</t>
  </si>
  <si>
    <t>Thu Apr 21 2022 00:00:00 GMT+0000 (Coordinated Universal Time),DEXUSEU,U.S. / Euro Foreign Exchange Rate,0.010839000000000001</t>
  </si>
  <si>
    <t>Thu Apr 21 2022 00:00:00 GMT+0000 (Coordinated Universal Time),DFF,Federal Funds Effective Rate,0.0033</t>
  </si>
  <si>
    <t>Thu Apr 21 2022 00:00:00 GMT+0000 (Coordinated Universal Time),DGS10,10-Year Treasury Constant Maturity Rate,0.028999999999999998</t>
  </si>
  <si>
    <t>Thu Apr 21 2022 00:00:00 GMT+0000 (Coordinated Universal Time),DGS2,2-Year Treasury Constant Maturity Rate,0.0268</t>
  </si>
  <si>
    <t>Thu Apr 21 2022 00:00:00 GMT+0000 (Coordinated Universal Time),DGS30,30-Year Treasury Constant Maturity Rate,0.0294</t>
  </si>
  <si>
    <t>Thu Apr 21 2022 00:00:00 GMT+0000 (Coordinated Universal Time),DGS5,5-Year Treasury Constant Maturity Rate,0.0296</t>
  </si>
  <si>
    <t>Wed Apr 20 2022 00:00:00 GMT+0000 (Coordinated Universal Time),DEXUSEU,U.S. / Euro Foreign Exchange Rate,0.010857</t>
  </si>
  <si>
    <t>Wed Apr 20 2022 00:00:00 GMT+0000 (Coordinated Universal Time),DFF,Federal Funds Effective Rate,0.0033</t>
  </si>
  <si>
    <t>Wed Apr 20 2022 00:00:00 GMT+0000 (Coordinated Universal Time),DGS10,10-Year Treasury Constant Maturity Rate,0.0285</t>
  </si>
  <si>
    <t>Wed Apr 20 2022 00:00:00 GMT+0000 (Coordinated Universal Time),DGS2,2-Year Treasury Constant Maturity Rate,0.026000000000000002</t>
  </si>
  <si>
    <t>Wed Apr 20 2022 00:00:00 GMT+0000 (Coordinated Universal Time),DGS30,30-Year Treasury Constant Maturity Rate,0.028999999999999998</t>
  </si>
  <si>
    <t>Wed Apr 20 2022 00:00:00 GMT+0000 (Coordinated Universal Time),DGS5,5-Year Treasury Constant Maturity Rate,0.0287</t>
  </si>
  <si>
    <t>Tue Apr 19 2022 00:00:00 GMT+0000 (Coordinated Universal Time),DEXUSEU,U.S. / Euro Foreign Exchange Rate,0.010789</t>
  </si>
  <si>
    <t>Tue Apr 19 2022 00:00:00 GMT+0000 (Coordinated Universal Time),DFF,Federal Funds Effective Rate,0.0033</t>
  </si>
  <si>
    <t>Tue Apr 19 2022 00:00:00 GMT+0000 (Coordinated Universal Time),DGS10,10-Year Treasury Constant Maturity Rate,0.029300000000000003</t>
  </si>
  <si>
    <t>Tue Apr 19 2022 00:00:00 GMT+0000 (Coordinated Universal Time),DGS2,2-Year Treasury Constant Maturity Rate,0.026099999999999998</t>
  </si>
  <si>
    <t>Tue Apr 19 2022 00:00:00 GMT+0000 (Coordinated Universal Time),DGS30,30-Year Treasury Constant Maturity Rate,0.0301</t>
  </si>
  <si>
    <t>Tue Apr 19 2022 00:00:00 GMT+0000 (Coordinated Universal Time),DGS5,5-Year Treasury Constant Maturity Rate,0.0291</t>
  </si>
  <si>
    <t>Mon Apr 18 2022 00:00:00 GMT+0000 (Coordinated Universal Time),DEXUSEU,U.S. / Euro Foreign Exchange Rate,0.010785</t>
  </si>
  <si>
    <t>Mon Apr 18 2022 00:00:00 GMT+0000 (Coordinated Universal Time),DFF,Federal Funds Effective Rate,0.0033</t>
  </si>
  <si>
    <t>Mon Apr 18 2022 00:00:00 GMT+0000 (Coordinated Universal Time),DGS10,10-Year Treasury Constant Maturity Rate,0.0285</t>
  </si>
  <si>
    <t>Mon Apr 18 2022 00:00:00 GMT+0000 (Coordinated Universal Time),DGS2,2-Year Treasury Constant Maturity Rate,0.0246</t>
  </si>
  <si>
    <t>Mon Apr 18 2022 00:00:00 GMT+0000 (Coordinated Universal Time),DGS30,30-Year Treasury Constant Maturity Rate,0.029500000000000002</t>
  </si>
  <si>
    <t>Mon Apr 18 2022 00:00:00 GMT+0000 (Coordinated Universal Time),DGS5,5-Year Treasury Constant Maturity Rate,0.0279</t>
  </si>
  <si>
    <t>Sun Apr 17 2022 00:00:00 GMT+0000 (Coordinated Universal Time),DFF,Federal Funds Effective Rate,0.0033</t>
  </si>
  <si>
    <t>Sat Apr 16 2022 00:00:00 GMT+0000 (Coordinated Universal Time),DFF,Federal Funds Effective Rate,0.0033</t>
  </si>
  <si>
    <t>Fri Apr 15 2022 00:00:00 GMT+0000 (Coordinated Universal Time),DEXUSEU,U.S. / Euro Foreign Exchange Rate,0.010811999999999999</t>
  </si>
  <si>
    <t>Fri Apr 15 2022 00:00:00 GMT+0000 (Coordinated Universal Time),DFF,Federal Funds Effective Rate,0.0033</t>
  </si>
  <si>
    <t>Thu Apr 14 2022 00:00:00 GMT+0000 (Coordinated Universal Time),DEXUSEU,U.S. / Euro Foreign Exchange Rate,0.010795999999999998</t>
  </si>
  <si>
    <t>Thu Apr 14 2022 00:00:00 GMT+0000 (Coordinated Universal Time),DFF,Federal Funds Effective Rate,0.0033</t>
  </si>
  <si>
    <t>Thu Apr 14 2022 00:00:00 GMT+0000 (Coordinated Universal Time),DGS10,10-Year Treasury Constant Maturity Rate,0.028300000000000002</t>
  </si>
  <si>
    <t>Thu Apr 14 2022 00:00:00 GMT+0000 (Coordinated Universal Time),DGS2,2-Year Treasury Constant Maturity Rate,0.024700000000000003</t>
  </si>
  <si>
    <t>Thu Apr 14 2022 00:00:00 GMT+0000 (Coordinated Universal Time),DGS30,30-Year Treasury Constant Maturity Rate,0.0292</t>
  </si>
  <si>
    <t>Thu Apr 14 2022 00:00:00 GMT+0000 (Coordinated Universal Time),DGS5,5-Year Treasury Constant Maturity Rate,0.0279</t>
  </si>
  <si>
    <t>Wed Apr 13 2022 00:00:00 GMT+0000 (Coordinated Universal Time),DEXUSEU,U.S. / Euro Foreign Exchange Rate,0.010874</t>
  </si>
  <si>
    <t>Wed Apr 13 2022 00:00:00 GMT+0000 (Coordinated Universal Time),DFF,Federal Funds Effective Rate,0.0033</t>
  </si>
  <si>
    <t>Wed Apr 13 2022 00:00:00 GMT+0000 (Coordinated Universal Time),DGS10,10-Year Treasury Constant Maturity Rate,0.027000000000000003</t>
  </si>
  <si>
    <t>Wed Apr 13 2022 00:00:00 GMT+0000 (Coordinated Universal Time),DGS2,2-Year Treasury Constant Maturity Rate,0.023700000000000002</t>
  </si>
  <si>
    <t>Wed Apr 13 2022 00:00:00 GMT+0000 (Coordinated Universal Time),DGS30,30-Year Treasury Constant Maturity Rate,0.0281</t>
  </si>
  <si>
    <t>Wed Apr 13 2022 00:00:00 GMT+0000 (Coordinated Universal Time),DGS5,5-Year Treasury Constant Maturity Rate,0.026600000000000002</t>
  </si>
  <si>
    <t>Tue Apr 12 2022 00:00:00 GMT+0000 (Coordinated Universal Time),DEXUSEU,U.S. / Euro Foreign Exchange Rate,0.010851999999999999</t>
  </si>
  <si>
    <t>Tue Apr 12 2022 00:00:00 GMT+0000 (Coordinated Universal Time),DFF,Federal Funds Effective Rate,0.0033</t>
  </si>
  <si>
    <t>Tue Apr 12 2022 00:00:00 GMT+0000 (Coordinated Universal Time),DGS10,10-Year Treasury Constant Maturity Rate,0.027200000000000002</t>
  </si>
  <si>
    <t>Tue Apr 12 2022 00:00:00 GMT+0000 (Coordinated Universal Time),DGS2,2-Year Treasury Constant Maturity Rate,0.0239</t>
  </si>
  <si>
    <t>Tue Apr 12 2022 00:00:00 GMT+0000 (Coordinated Universal Time),DGS30,30-Year Treasury Constant Maturity Rate,0.0282</t>
  </si>
  <si>
    <t>Tue Apr 12 2022 00:00:00 GMT+0000 (Coordinated Universal Time),DGS5,5-Year Treasury Constant Maturity Rate,0.026600000000000002</t>
  </si>
  <si>
    <t>Mon Apr 11 2022 00:00:00 GMT+0000 (Coordinated Universal Time),DEXUSEU,U.S. / Euro Foreign Exchange Rate,0.010875</t>
  </si>
  <si>
    <t>Mon Apr 11 2022 00:00:00 GMT+0000 (Coordinated Universal Time),DFF,Federal Funds Effective Rate,0.0033</t>
  </si>
  <si>
    <t>Mon Apr 11 2022 00:00:00 GMT+0000 (Coordinated Universal Time),DGS10,10-Year Treasury Constant Maturity Rate,0.0279</t>
  </si>
  <si>
    <t>Mon Apr 11 2022 00:00:00 GMT+0000 (Coordinated Universal Time),DGS2,2-Year Treasury Constant Maturity Rate,0.025</t>
  </si>
  <si>
    <t>Mon Apr 11 2022 00:00:00 GMT+0000 (Coordinated Universal Time),DGS30,30-Year Treasury Constant Maturity Rate,0.028399999999999998</t>
  </si>
  <si>
    <t>Mon Apr 11 2022 00:00:00 GMT+0000 (Coordinated Universal Time),DGS5,5-Year Treasury Constant Maturity Rate,0.0279</t>
  </si>
  <si>
    <t>Sun Apr 10 2022 00:00:00 GMT+0000 (Coordinated Universal Time),DFF,Federal Funds Effective Rate,0.0033</t>
  </si>
  <si>
    <t>Sat Apr 09 2022 00:00:00 GMT+0000 (Coordinated Universal Time),DFF,Federal Funds Effective Rate,0.0033</t>
  </si>
  <si>
    <t>Fri Apr 08 2022 00:00:00 GMT+0000 (Coordinated Universal Time),DEXUSEU,U.S. / Euro Foreign Exchange Rate,0.010874</t>
  </si>
  <si>
    <t>Fri Apr 08 2022 00:00:00 GMT+0000 (Coordinated Universal Time),DFF,Federal Funds Effective Rate,0.0033</t>
  </si>
  <si>
    <t>Fri Apr 08 2022 00:00:00 GMT+0000 (Coordinated Universal Time),DGS10,10-Year Treasury Constant Maturity Rate,0.027200000000000002</t>
  </si>
  <si>
    <t>Fri Apr 08 2022 00:00:00 GMT+0000 (Coordinated Universal Time),DGS2,2-Year Treasury Constant Maturity Rate,0.0253</t>
  </si>
  <si>
    <t>Fri Apr 08 2022 00:00:00 GMT+0000 (Coordinated Universal Time),DGS30,30-Year Treasury Constant Maturity Rate,0.0276</t>
  </si>
  <si>
    <t>Fri Apr 08 2022 00:00:00 GMT+0000 (Coordinated Universal Time),DGS5,5-Year Treasury Constant Maturity Rate,0.0276</t>
  </si>
  <si>
    <t>Thu Apr 07 2022 00:00:00 GMT+0000 (Coordinated Universal Time),DEXUSEU,U.S. / Euro Foreign Exchange Rate,0.0109</t>
  </si>
  <si>
    <t>Thu Apr 07 2022 00:00:00 GMT+0000 (Coordinated Universal Time),DFF,Federal Funds Effective Rate,0.0033</t>
  </si>
  <si>
    <t>Thu Apr 07 2022 00:00:00 GMT+0000 (Coordinated Universal Time),DGS10,10-Year Treasury Constant Maturity Rate,0.026600000000000002</t>
  </si>
  <si>
    <t>Thu Apr 07 2022 00:00:00 GMT+0000 (Coordinated Universal Time),DGS2,2-Year Treasury Constant Maturity Rate,0.024700000000000003</t>
  </si>
  <si>
    <t>Thu Apr 07 2022 00:00:00 GMT+0000 (Coordinated Universal Time),DGS30,30-Year Treasury Constant Maturity Rate,0.0269</t>
  </si>
  <si>
    <t>Thu Apr 07 2022 00:00:00 GMT+0000 (Coordinated Universal Time),DGS5,5-Year Treasury Constant Maturity Rate,0.027000000000000003</t>
  </si>
  <si>
    <t>Wed Apr 06 2022 00:00:00 GMT+0000 (Coordinated Universal Time),DEXUSEU,U.S. / Euro Foreign Exchange Rate,0.010912999999999999</t>
  </si>
  <si>
    <t>Wed Apr 06 2022 00:00:00 GMT+0000 (Coordinated Universal Time),DFF,Federal Funds Effective Rate,0.0033</t>
  </si>
  <si>
    <t>Wed Apr 06 2022 00:00:00 GMT+0000 (Coordinated Universal Time),DGS10,10-Year Treasury Constant Maturity Rate,0.026099999999999998</t>
  </si>
  <si>
    <t>Wed Apr 06 2022 00:00:00 GMT+0000 (Coordinated Universal Time),DGS2,2-Year Treasury Constant Maturity Rate,0.025</t>
  </si>
  <si>
    <t>Wed Apr 06 2022 00:00:00 GMT+0000 (Coordinated Universal Time),DGS30,30-Year Treasury Constant Maturity Rate,0.0263</t>
  </si>
  <si>
    <t>Wed Apr 06 2022 00:00:00 GMT+0000 (Coordinated Universal Time),DGS5,5-Year Treasury Constant Maturity Rate,0.027000000000000003</t>
  </si>
  <si>
    <t>Tue Apr 05 2022 00:00:00 GMT+0000 (Coordinated Universal Time),DEXUSEU,U.S. / Euro Foreign Exchange Rate,0.010921</t>
  </si>
  <si>
    <t>Tue Apr 05 2022 00:00:00 GMT+0000 (Coordinated Universal Time),DFF,Federal Funds Effective Rate,0.0033</t>
  </si>
  <si>
    <t>Tue Apr 05 2022 00:00:00 GMT+0000 (Coordinated Universal Time),DGS10,10-Year Treasury Constant Maturity Rate,0.0254</t>
  </si>
  <si>
    <t>Tue Apr 05 2022 00:00:00 GMT+0000 (Coordinated Universal Time),DGS2,2-Year Treasury Constant Maturity Rate,0.025099999999999997</t>
  </si>
  <si>
    <t>Tue Apr 05 2022 00:00:00 GMT+0000 (Coordinated Universal Time),DGS30,30-Year Treasury Constant Maturity Rate,0.025699999999999997</t>
  </si>
  <si>
    <t>Tue Apr 05 2022 00:00:00 GMT+0000 (Coordinated Universal Time),DGS5,5-Year Treasury Constant Maturity Rate,0.0269</t>
  </si>
  <si>
    <t>Mon Apr 04 2022 00:00:00 GMT+0000 (Coordinated Universal Time),DEXUSEU,U.S. / Euro Foreign Exchange Rate,0.010992</t>
  </si>
  <si>
    <t>Mon Apr 04 2022 00:00:00 GMT+0000 (Coordinated Universal Time),DFF,Federal Funds Effective Rate,0.0033</t>
  </si>
  <si>
    <t>Mon Apr 04 2022 00:00:00 GMT+0000 (Coordinated Universal Time),DGS10,10-Year Treasury Constant Maturity Rate,0.0242</t>
  </si>
  <si>
    <t>Mon Apr 04 2022 00:00:00 GMT+0000 (Coordinated Universal Time),DGS2,2-Year Treasury Constant Maturity Rate,0.024300000000000002</t>
  </si>
  <si>
    <t>Mon Apr 04 2022 00:00:00 GMT+0000 (Coordinated Universal Time),DGS30,30-Year Treasury Constant Maturity Rate,0.0248</t>
  </si>
  <si>
    <t>Mon Apr 04 2022 00:00:00 GMT+0000 (Coordinated Universal Time),DGS5,5-Year Treasury Constant Maturity Rate,0.0256</t>
  </si>
  <si>
    <t>Sun Apr 03 2022 00:00:00 GMT+0000 (Coordinated Universal Time),DFF,Federal Funds Effective Rate,0.0033</t>
  </si>
  <si>
    <t>Sat Apr 02 2022 00:00:00 GMT+0000 (Coordinated Universal Time),DFF,Federal Funds Effective Rate,0.0033</t>
  </si>
  <si>
    <t>Fri Apr 01 2022 00:00:00 GMT+0000 (Coordinated Universal Time),DEXUSEU,U.S. / Euro Foreign Exchange Rate,0.011043</t>
  </si>
  <si>
    <t>Fri Apr 01 2022 00:00:00 GMT+0000 (Coordinated Universal Time),DFF,Federal Funds Effective Rate,0.0033</t>
  </si>
  <si>
    <t>Fri Apr 01 2022 00:00:00 GMT+0000 (Coordinated Universal Time),DGS10,10-Year Treasury Constant Maturity Rate,0.0239</t>
  </si>
  <si>
    <t>Fri Apr 01 2022 00:00:00 GMT+0000 (Coordinated Universal Time),DGS2,2-Year Treasury Constant Maturity Rate,0.024399999999999998</t>
  </si>
  <si>
    <t>Fri Apr 01 2022 00:00:00 GMT+0000 (Coordinated Universal Time),DGS30,30-Year Treasury Constant Maturity Rate,0.024399999999999998</t>
  </si>
  <si>
    <t>Fri Apr 01 2022 00:00:00 GMT+0000 (Coordinated Universal Time),DGS5,5-Year Treasury Constant Maturity Rate,0.0255</t>
  </si>
  <si>
    <t>Thu Mar 31 2022 00:00:00 GMT+0000 (Coordinated Universal Time),DEXUSEU,U.S. / Euro Foreign Exchange Rate,0.011092999999999999</t>
  </si>
  <si>
    <t>Thu Mar 31 2022 00:00:00 GMT+0000 (Coordinated Universal Time),DFF,Federal Funds Effective Rate,0.0033</t>
  </si>
  <si>
    <t>Thu Mar 31 2022 00:00:00 GMT+0000 (Coordinated Universal Time),DGS10,10-Year Treasury Constant Maturity Rate,0.0232</t>
  </si>
  <si>
    <t>Thu Mar 31 2022 00:00:00 GMT+0000 (Coordinated Universal Time),DGS2,2-Year Treasury Constant Maturity Rate,0.022799999999999997</t>
  </si>
  <si>
    <t>Thu Mar 31 2022 00:00:00 GMT+0000 (Coordinated Universal Time),DGS30,30-Year Treasury Constant Maturity Rate,0.024399999999999998</t>
  </si>
  <si>
    <t>Thu Mar 31 2022 00:00:00 GMT+0000 (Coordinated Universal Time),DGS5,5-Year Treasury Constant Maturity Rate,0.0242</t>
  </si>
  <si>
    <t>Wed Mar 30 2022 00:00:00 GMT+0000 (Coordinated Universal Time),DEXUSEU,U.S. / Euro Foreign Exchange Rate,0.011163000000000001</t>
  </si>
  <si>
    <t>Wed Mar 30 2022 00:00:00 GMT+0000 (Coordinated Universal Time),DFF,Federal Funds Effective Rate,0.0033</t>
  </si>
  <si>
    <t>Wed Mar 30 2022 00:00:00 GMT+0000 (Coordinated Universal Time),DGS10,10-Year Treasury Constant Maturity Rate,0.0235</t>
  </si>
  <si>
    <t>Wed Mar 30 2022 00:00:00 GMT+0000 (Coordinated Universal Time),DGS2,2-Year Treasury Constant Maturity Rate,0.0231</t>
  </si>
  <si>
    <t>Wed Mar 30 2022 00:00:00 GMT+0000 (Coordinated Universal Time),DGS30,30-Year Treasury Constant Maturity Rate,0.0248</t>
  </si>
  <si>
    <t>Wed Mar 30 2022 00:00:00 GMT+0000 (Coordinated Universal Time),DGS5,5-Year Treasury Constant Maturity Rate,0.024399999999999998</t>
  </si>
  <si>
    <t>Tue Mar 29 2022 00:00:00 GMT+0000 (Coordinated Universal Time),DEXUSEU,U.S. / Euro Foreign Exchange Rate,0.011104000000000001</t>
  </si>
  <si>
    <t>Tue Mar 29 2022 00:00:00 GMT+0000 (Coordinated Universal Time),DFF,Federal Funds Effective Rate,0.0033</t>
  </si>
  <si>
    <t>Tue Mar 29 2022 00:00:00 GMT+0000 (Coordinated Universal Time),DGS10,10-Year Treasury Constant Maturity Rate,0.0241</t>
  </si>
  <si>
    <t>Tue Mar 29 2022 00:00:00 GMT+0000 (Coordinated Universal Time),DGS2,2-Year Treasury Constant Maturity Rate,0.0235</t>
  </si>
  <si>
    <t>Tue Mar 29 2022 00:00:00 GMT+0000 (Coordinated Universal Time),DGS30,30-Year Treasury Constant Maturity Rate,0.0253</t>
  </si>
  <si>
    <t>Tue Mar 29 2022 00:00:00 GMT+0000 (Coordinated Universal Time),DGS5,5-Year Treasury Constant Maturity Rate,0.024900000000000002</t>
  </si>
  <si>
    <t>Mon Mar 28 2022 00:00:00 GMT+0000 (Coordinated Universal Time),DEXUSEU,U.S. / Euro Foreign Exchange Rate,0.010976999999999999</t>
  </si>
  <si>
    <t>Mon Mar 28 2022 00:00:00 GMT+0000 (Coordinated Universal Time),DFF,Federal Funds Effective Rate,0.0033</t>
  </si>
  <si>
    <t>Mon Mar 28 2022 00:00:00 GMT+0000 (Coordinated Universal Time),DGS10,10-Year Treasury Constant Maturity Rate,0.0246</t>
  </si>
  <si>
    <t>Mon Mar 28 2022 00:00:00 GMT+0000 (Coordinated Universal Time),DGS2,2-Year Treasury Constant Maturity Rate,0.0235</t>
  </si>
  <si>
    <t>Mon Mar 28 2022 00:00:00 GMT+0000 (Coordinated Universal Time),DGS30,30-Year Treasury Constant Maturity Rate,0.025699999999999997</t>
  </si>
  <si>
    <t>Mon Mar 28 2022 00:00:00 GMT+0000 (Coordinated Universal Time),DGS5,5-Year Treasury Constant Maturity Rate,0.0254</t>
  </si>
  <si>
    <t>Sun Mar 27 2022 00:00:00 GMT+0000 (Coordinated Universal Time),DFF,Federal Funds Effective Rate,0.0033</t>
  </si>
  <si>
    <t>Sat Mar 26 2022 00:00:00 GMT+0000 (Coordinated Universal Time),DFF,Federal Funds Effective Rate,0.0033</t>
  </si>
  <si>
    <t>Fri Mar 25 2022 00:00:00 GMT+0000 (Coordinated Universal Time),DEXUSEU,U.S. / Euro Foreign Exchange Rate,0.010985</t>
  </si>
  <si>
    <t>Fri Mar 25 2022 00:00:00 GMT+0000 (Coordinated Universal Time),DFF,Federal Funds Effective Rate,0.0033</t>
  </si>
  <si>
    <t>Fri Mar 25 2022 00:00:00 GMT+0000 (Coordinated Universal Time),DGS10,10-Year Treasury Constant Maturity Rate,0.0248</t>
  </si>
  <si>
    <t>Fri Mar 25 2022 00:00:00 GMT+0000 (Coordinated Universal Time),DGS2,2-Year Treasury Constant Maturity Rate,0.023</t>
  </si>
  <si>
    <t>Fri Mar 25 2022 00:00:00 GMT+0000 (Coordinated Universal Time),DGS30,30-Year Treasury Constant Maturity Rate,0.026000000000000002</t>
  </si>
  <si>
    <t>Fri Mar 25 2022 00:00:00 GMT+0000 (Coordinated Universal Time),DGS5,5-Year Treasury Constant Maturity Rate,0.0255</t>
  </si>
  <si>
    <t>Thu Mar 24 2022 00:00:00 GMT+0000 (Coordinated Universal Time),DEXUSEU,U.S. / Euro Foreign Exchange Rate,0.011006</t>
  </si>
  <si>
    <t>Thu Mar 24 2022 00:00:00 GMT+0000 (Coordinated Universal Time),DFF,Federal Funds Effective Rate,0.0033</t>
  </si>
  <si>
    <t>Thu Mar 24 2022 00:00:00 GMT+0000 (Coordinated Universal Time),DGS10,10-Year Treasury Constant Maturity Rate,0.023399999999999997</t>
  </si>
  <si>
    <t>Thu Mar 24 2022 00:00:00 GMT+0000 (Coordinated Universal Time),DGS2,2-Year Treasury Constant Maturity Rate,0.0213</t>
  </si>
  <si>
    <t>Thu Mar 24 2022 00:00:00 GMT+0000 (Coordinated Universal Time),DGS30,30-Year Treasury Constant Maturity Rate,0.025099999999999997</t>
  </si>
  <si>
    <t>Thu Mar 24 2022 00:00:00 GMT+0000 (Coordinated Universal Time),DGS5,5-Year Treasury Constant Maturity Rate,0.023700000000000002</t>
  </si>
  <si>
    <t>Wed Mar 23 2022 00:00:00 GMT+0000 (Coordinated Universal Time),DEXUSEU,U.S. / Euro Foreign Exchange Rate,0.011001</t>
  </si>
  <si>
    <t>Wed Mar 23 2022 00:00:00 GMT+0000 (Coordinated Universal Time),DFF,Federal Funds Effective Rate,0.0033</t>
  </si>
  <si>
    <t>Wed Mar 23 2022 00:00:00 GMT+0000 (Coordinated Universal Time),DGS10,10-Year Treasury Constant Maturity Rate,0.0232</t>
  </si>
  <si>
    <t>Wed Mar 23 2022 00:00:00 GMT+0000 (Coordinated Universal Time),DGS2,2-Year Treasury Constant Maturity Rate,0.0213</t>
  </si>
  <si>
    <t>Wed Mar 23 2022 00:00:00 GMT+0000 (Coordinated Universal Time),DGS30,30-Year Treasury Constant Maturity Rate,0.0252</t>
  </si>
  <si>
    <t>Wed Mar 23 2022 00:00:00 GMT+0000 (Coordinated Universal Time),DGS5,5-Year Treasury Constant Maturity Rate,0.023399999999999997</t>
  </si>
  <si>
    <t>Tue Mar 22 2022 00:00:00 GMT+0000 (Coordinated Universal Time),DEXUSEU,U.S. / Euro Foreign Exchange Rate,0.011022</t>
  </si>
  <si>
    <t>Tue Mar 22 2022 00:00:00 GMT+0000 (Coordinated Universal Time),DFF,Federal Funds Effective Rate,0.0033</t>
  </si>
  <si>
    <t>Tue Mar 22 2022 00:00:00 GMT+0000 (Coordinated Universal Time),DGS10,10-Year Treasury Constant Maturity Rate,0.023799999999999998</t>
  </si>
  <si>
    <t>Tue Mar 22 2022 00:00:00 GMT+0000 (Coordinated Universal Time),DGS2,2-Year Treasury Constant Maturity Rate,0.0218</t>
  </si>
  <si>
    <t>Tue Mar 22 2022 00:00:00 GMT+0000 (Coordinated Universal Time),DGS30,30-Year Treasury Constant Maturity Rate,0.026000000000000002</t>
  </si>
  <si>
    <t>Tue Mar 22 2022 00:00:00 GMT+0000 (Coordinated Universal Time),DGS5,5-Year Treasury Constant Maturity Rate,0.0239</t>
  </si>
  <si>
    <t>Mon Mar 21 2022 00:00:00 GMT+0000 (Coordinated Universal Time),DEXUSEU,U.S. / Euro Foreign Exchange Rate,0.011048</t>
  </si>
  <si>
    <t>Mon Mar 21 2022 00:00:00 GMT+0000 (Coordinated Universal Time),DFF,Federal Funds Effective Rate,0.0033</t>
  </si>
  <si>
    <t>Mon Mar 21 2022 00:00:00 GMT+0000 (Coordinated Universal Time),DGS10,10-Year Treasury Constant Maturity Rate,0.0232</t>
  </si>
  <si>
    <t>Mon Mar 21 2022 00:00:00 GMT+0000 (Coordinated Universal Time),DGS2,2-Year Treasury Constant Maturity Rate,0.021400000000000002</t>
  </si>
  <si>
    <t>Mon Mar 21 2022 00:00:00 GMT+0000 (Coordinated Universal Time),DGS30,30-Year Treasury Constant Maturity Rate,0.0255</t>
  </si>
  <si>
    <t>Mon Mar 21 2022 00:00:00 GMT+0000 (Coordinated Universal Time),DGS5,5-Year Treasury Constant Maturity Rate,0.0233</t>
  </si>
  <si>
    <t>Sun Mar 20 2022 00:00:00 GMT+0000 (Coordinated Universal Time),DFF,Federal Funds Effective Rate,0.0033</t>
  </si>
  <si>
    <t>Sat Mar 19 2022 00:00:00 GMT+0000 (Coordinated Universal Time),DFF,Federal Funds Effective Rate,0.0033</t>
  </si>
  <si>
    <t>Fri Mar 18 2022 00:00:00 GMT+0000 (Coordinated Universal Time),DEXUSEU,U.S. / Euro Foreign Exchange Rate,0.011044</t>
  </si>
  <si>
    <t>Fri Mar 18 2022 00:00:00 GMT+0000 (Coordinated Universal Time),DFF,Federal Funds Effective Rate,0.0033</t>
  </si>
  <si>
    <t>Fri Mar 18 2022 00:00:00 GMT+0000 (Coordinated Universal Time),DGS10,10-Year Treasury Constant Maturity Rate,0.021400000000000002</t>
  </si>
  <si>
    <t>Fri Mar 18 2022 00:00:00 GMT+0000 (Coordinated Universal Time),DGS2,2-Year Treasury Constant Maturity Rate,0.0197</t>
  </si>
  <si>
    <t>Fri Mar 18 2022 00:00:00 GMT+0000 (Coordinated Universal Time),DGS30,30-Year Treasury Constant Maturity Rate,0.0242</t>
  </si>
  <si>
    <t>Fri Mar 18 2022 00:00:00 GMT+0000 (Coordinated Universal Time),DGS5,5-Year Treasury Constant Maturity Rate,0.021400000000000002</t>
  </si>
  <si>
    <t>Thu Mar 17 2022 00:00:00 GMT+0000 (Coordinated Universal Time),DEXUSEU,U.S. / Euro Foreign Exchange Rate,0.01111</t>
  </si>
  <si>
    <t>Thu Mar 17 2022 00:00:00 GMT+0000 (Coordinated Universal Time),DFF,Federal Funds Effective Rate,0.0033</t>
  </si>
  <si>
    <t>Thu Mar 17 2022 00:00:00 GMT+0000 (Coordinated Universal Time),DGS10,10-Year Treasury Constant Maturity Rate,0.022000000000000002</t>
  </si>
  <si>
    <t>Thu Mar 17 2022 00:00:00 GMT+0000 (Coordinated Universal Time),DGS2,2-Year Treasury Constant Maturity Rate,0.0194</t>
  </si>
  <si>
    <t>Thu Mar 17 2022 00:00:00 GMT+0000 (Coordinated Universal Time),DGS30,30-Year Treasury Constant Maturity Rate,0.025</t>
  </si>
  <si>
    <t>Thu Mar 17 2022 00:00:00 GMT+0000 (Coordinated Universal Time),DGS5,5-Year Treasury Constant Maturity Rate,0.0217</t>
  </si>
  <si>
    <t>Wed Mar 16 2022 00:00:00 GMT+0000 (Coordinated Universal Time),DEXUSEU,U.S. / Euro Foreign Exchange Rate,0.010995999999999999</t>
  </si>
  <si>
    <t>Wed Mar 16 2022 00:00:00 GMT+0000 (Coordinated Universal Time),DFF,Federal Funds Effective Rate,0.0008</t>
  </si>
  <si>
    <t>Wed Mar 16 2022 00:00:00 GMT+0000 (Coordinated Universal Time),DGS10,10-Year Treasury Constant Maturity Rate,0.0219</t>
  </si>
  <si>
    <t>Wed Mar 16 2022 00:00:00 GMT+0000 (Coordinated Universal Time),DGS2,2-Year Treasury Constant Maturity Rate,0.0195</t>
  </si>
  <si>
    <t>Wed Mar 16 2022 00:00:00 GMT+0000 (Coordinated Universal Time),DGS30,30-Year Treasury Constant Maturity Rate,0.0246</t>
  </si>
  <si>
    <t>Wed Mar 16 2022 00:00:00 GMT+0000 (Coordinated Universal Time),DGS5,5-Year Treasury Constant Maturity Rate,0.0218</t>
  </si>
  <si>
    <t>Tue Mar 15 2022 00:00:00 GMT+0000 (Coordinated Universal Time),DEXUSEU,U.S. / Euro Foreign Exchange Rate,0.010974</t>
  </si>
  <si>
    <t>Tue Mar 15 2022 00:00:00 GMT+0000 (Coordinated Universal Time),DFF,Federal Funds Effective Rate,0.0008</t>
  </si>
  <si>
    <t>Tue Mar 15 2022 00:00:00 GMT+0000 (Coordinated Universal Time),DGS10,10-Year Treasury Constant Maturity Rate,0.0215</t>
  </si>
  <si>
    <t>Tue Mar 15 2022 00:00:00 GMT+0000 (Coordinated Universal Time),DGS2,2-Year Treasury Constant Maturity Rate,0.018500000000000003</t>
  </si>
  <si>
    <t>Tue Mar 15 2022 00:00:00 GMT+0000 (Coordinated Universal Time),DGS30,30-Year Treasury Constant Maturity Rate,0.024900000000000002</t>
  </si>
  <si>
    <t>Tue Mar 15 2022 00:00:00 GMT+0000 (Coordinated Universal Time),DGS5,5-Year Treasury Constant Maturity Rate,0.021</t>
  </si>
  <si>
    <t>Mon Mar 14 2022 00:00:00 GMT+0000 (Coordinated Universal Time),DEXUSEU,U.S. / Euro Foreign Exchange Rate,0.010979000000000001</t>
  </si>
  <si>
    <t>Mon Mar 14 2022 00:00:00 GMT+0000 (Coordinated Universal Time),DFF,Federal Funds Effective Rate,0.0008</t>
  </si>
  <si>
    <t>Mon Mar 14 2022 00:00:00 GMT+0000 (Coordinated Universal Time),DGS10,10-Year Treasury Constant Maturity Rate,0.021400000000000002</t>
  </si>
  <si>
    <t>Mon Mar 14 2022 00:00:00 GMT+0000 (Coordinated Universal Time),DGS2,2-Year Treasury Constant Maturity Rate,0.0187</t>
  </si>
  <si>
    <t>Mon Mar 14 2022 00:00:00 GMT+0000 (Coordinated Universal Time),DGS30,30-Year Treasury Constant Maturity Rate,0.024700000000000003</t>
  </si>
  <si>
    <t>Mon Mar 14 2022 00:00:00 GMT+0000 (Coordinated Universal Time),DGS5,5-Year Treasury Constant Maturity Rate,0.021</t>
  </si>
  <si>
    <t>Sun Mar 13 2022 00:00:00 GMT+0000 (Coordinated Universal Time),DFF,Federal Funds Effective Rate,0.0008</t>
  </si>
  <si>
    <t>Sat Mar 12 2022 00:00:00 GMT+0000 (Coordinated Universal Time),DFF,Federal Funds Effective Rate,0.0008</t>
  </si>
  <si>
    <t>Fri Mar 11 2022 00:00:00 GMT+0000 (Coordinated Universal Time),DEXUSEU,U.S. / Euro Foreign Exchange Rate,0.010936999999999999</t>
  </si>
  <si>
    <t>Fri Mar 11 2022 00:00:00 GMT+0000 (Coordinated Universal Time),DFF,Federal Funds Effective Rate,0.0008</t>
  </si>
  <si>
    <t>Fri Mar 11 2022 00:00:00 GMT+0000 (Coordinated Universal Time),DGS10,10-Year Treasury Constant Maturity Rate,0.02</t>
  </si>
  <si>
    <t>Fri Mar 11 2022 00:00:00 GMT+0000 (Coordinated Universal Time),DGS2,2-Year Treasury Constant Maturity Rate,0.0175</t>
  </si>
  <si>
    <t>Fri Mar 11 2022 00:00:00 GMT+0000 (Coordinated Universal Time),DGS30,30-Year Treasury Constant Maturity Rate,0.0236</t>
  </si>
  <si>
    <t>Fri Mar 11 2022 00:00:00 GMT+0000 (Coordinated Universal Time),DGS5,5-Year Treasury Constant Maturity Rate,0.0196</t>
  </si>
  <si>
    <t>Thu Mar 10 2022 00:00:00 GMT+0000 (Coordinated Universal Time),DEXUSEU,U.S. / Euro Foreign Exchange Rate,0.011007</t>
  </si>
  <si>
    <t>Thu Mar 10 2022 00:00:00 GMT+0000 (Coordinated Universal Time),DFF,Federal Funds Effective Rate,0.0008</t>
  </si>
  <si>
    <t>Thu Mar 10 2022 00:00:00 GMT+0000 (Coordinated Universal Time),DGS10,10-Year Treasury Constant Maturity Rate,0.019799999999999998</t>
  </si>
  <si>
    <t>Thu Mar 10 2022 00:00:00 GMT+0000 (Coordinated Universal Time),DGS2,2-Year Treasury Constant Maturity Rate,0.0172</t>
  </si>
  <si>
    <t>Thu Mar 10 2022 00:00:00 GMT+0000 (Coordinated Universal Time),DGS30,30-Year Treasury Constant Maturity Rate,0.023799999999999998</t>
  </si>
  <si>
    <t>Thu Mar 10 2022 00:00:00 GMT+0000 (Coordinated Universal Time),DGS5,5-Year Treasury Constant Maturity Rate,0.0192</t>
  </si>
  <si>
    <t>Wed Mar 09 2022 00:00:00 GMT+0000 (Coordinated Universal Time),DEXUSEU,U.S. / Euro Foreign Exchange Rate,0.011069</t>
  </si>
  <si>
    <t>Wed Mar 09 2022 00:00:00 GMT+0000 (Coordinated Universal Time),DFF,Federal Funds Effective Rate,0.0008</t>
  </si>
  <si>
    <t>Wed Mar 09 2022 00:00:00 GMT+0000 (Coordinated Universal Time),DGS10,10-Year Treasury Constant Maturity Rate,0.0194</t>
  </si>
  <si>
    <t>Wed Mar 09 2022 00:00:00 GMT+0000 (Coordinated Universal Time),DGS2,2-Year Treasury Constant Maturity Rate,0.0168</t>
  </si>
  <si>
    <t>Wed Mar 09 2022 00:00:00 GMT+0000 (Coordinated Universal Time),DGS30,30-Year Treasury Constant Maturity Rate,0.0229</t>
  </si>
  <si>
    <t>Wed Mar 09 2022 00:00:00 GMT+0000 (Coordinated Universal Time),DGS5,5-Year Treasury Constant Maturity Rate,0.0187</t>
  </si>
  <si>
    <t>Tue Mar 08 2022 00:00:00 GMT+0000 (Coordinated Universal Time),DEXUSEU,U.S. / Euro Foreign Exchange Rate,0.010881</t>
  </si>
  <si>
    <t>Tue Mar 08 2022 00:00:00 GMT+0000 (Coordinated Universal Time),DFF,Federal Funds Effective Rate,0.0008</t>
  </si>
  <si>
    <t>Tue Mar 08 2022 00:00:00 GMT+0000 (Coordinated Universal Time),DGS10,10-Year Treasury Constant Maturity Rate,0.018600000000000002</t>
  </si>
  <si>
    <t>Tue Mar 08 2022 00:00:00 GMT+0000 (Coordinated Universal Time),DGS2,2-Year Treasury Constant Maturity Rate,0.0163</t>
  </si>
  <si>
    <t>Tue Mar 08 2022 00:00:00 GMT+0000 (Coordinated Universal Time),DGS30,30-Year Treasury Constant Maturity Rate,0.022400000000000003</t>
  </si>
  <si>
    <t>Tue Mar 08 2022 00:00:00 GMT+0000 (Coordinated Universal Time),DGS5,5-Year Treasury Constant Maturity Rate,0.018000000000000002</t>
  </si>
  <si>
    <t>Mon Mar 07 2022 00:00:00 GMT+0000 (Coordinated Universal Time),DEXUSEU,U.S. / Euro Foreign Exchange Rate,0.010860000000000002</t>
  </si>
  <si>
    <t>Mon Mar 07 2022 00:00:00 GMT+0000 (Coordinated Universal Time),DFF,Federal Funds Effective Rate,0.0008</t>
  </si>
  <si>
    <t>Mon Mar 07 2022 00:00:00 GMT+0000 (Coordinated Universal Time),DGS10,10-Year Treasury Constant Maturity Rate,0.0178</t>
  </si>
  <si>
    <t>Mon Mar 07 2022 00:00:00 GMT+0000 (Coordinated Universal Time),DGS2,2-Year Treasury Constant Maturity Rate,0.0155</t>
  </si>
  <si>
    <t>Mon Mar 07 2022 00:00:00 GMT+0000 (Coordinated Universal Time),DGS30,30-Year Treasury Constant Maturity Rate,0.0219</t>
  </si>
  <si>
    <t>Mon Mar 07 2022 00:00:00 GMT+0000 (Coordinated Universal Time),DGS5,5-Year Treasury Constant Maturity Rate,0.0171</t>
  </si>
  <si>
    <t>Sun Mar 06 2022 00:00:00 GMT+0000 (Coordinated Universal Time),DFF,Federal Funds Effective Rate,0.0008</t>
  </si>
  <si>
    <t>Sat Mar 05 2022 00:00:00 GMT+0000 (Coordinated Universal Time),DFF,Federal Funds Effective Rate,0.0008</t>
  </si>
  <si>
    <t>Fri Mar 04 2022 00:00:00 GMT+0000 (Coordinated Universal Time),DEXUSEU,U.S. / Euro Foreign Exchange Rate,0.010912</t>
  </si>
  <si>
    <t>Fri Mar 04 2022 00:00:00 GMT+0000 (Coordinated Universal Time),DFF,Federal Funds Effective Rate,0.0008</t>
  </si>
  <si>
    <t>Fri Mar 04 2022 00:00:00 GMT+0000 (Coordinated Universal Time),DGS10,10-Year Treasury Constant Maturity Rate,0.0174</t>
  </si>
  <si>
    <t>Fri Mar 04 2022 00:00:00 GMT+0000 (Coordinated Universal Time),DGS2,2-Year Treasury Constant Maturity Rate,0.015</t>
  </si>
  <si>
    <t>Fri Mar 04 2022 00:00:00 GMT+0000 (Coordinated Universal Time),DGS30,30-Year Treasury Constant Maturity Rate,0.0216</t>
  </si>
  <si>
    <t>Fri Mar 04 2022 00:00:00 GMT+0000 (Coordinated Universal Time),DGS5,5-Year Treasury Constant Maturity Rate,0.0165</t>
  </si>
  <si>
    <t>Thu Mar 03 2022 00:00:00 GMT+0000 (Coordinated Universal Time),DEXUSEU,U.S. / Euro Foreign Exchange Rate,0.011053</t>
  </si>
  <si>
    <t>Thu Mar 03 2022 00:00:00 GMT+0000 (Coordinated Universal Time),DFF,Federal Funds Effective Rate,0.0008</t>
  </si>
  <si>
    <t>Thu Mar 03 2022 00:00:00 GMT+0000 (Coordinated Universal Time),DGS10,10-Year Treasury Constant Maturity Rate,0.018600000000000002</t>
  </si>
  <si>
    <t>Thu Mar 03 2022 00:00:00 GMT+0000 (Coordinated Universal Time),DGS2,2-Year Treasury Constant Maturity Rate,0.015300000000000001</t>
  </si>
  <si>
    <t>Thu Mar 03 2022 00:00:00 GMT+0000 (Coordinated Universal Time),DGS30,30-Year Treasury Constant Maturity Rate,0.022400000000000003</t>
  </si>
  <si>
    <t>Thu Mar 03 2022 00:00:00 GMT+0000 (Coordinated Universal Time),DGS5,5-Year Treasury Constant Maturity Rate,0.0174</t>
  </si>
  <si>
    <t>Wed Mar 02 2022 00:00:00 GMT+0000 (Coordinated Universal Time),DEXUSEU,U.S. / Euro Foreign Exchange Rate,0.011102</t>
  </si>
  <si>
    <t>Wed Mar 02 2022 00:00:00 GMT+0000 (Coordinated Universal Time),DFF,Federal Funds Effective Rate,0.0008</t>
  </si>
  <si>
    <t>Wed Mar 02 2022 00:00:00 GMT+0000 (Coordinated Universal Time),DGS10,10-Year Treasury Constant Maturity Rate,0.018600000000000002</t>
  </si>
  <si>
    <t>Wed Mar 02 2022 00:00:00 GMT+0000 (Coordinated Universal Time),DGS2,2-Year Treasury Constant Maturity Rate,0.015</t>
  </si>
  <si>
    <t>Wed Mar 02 2022 00:00:00 GMT+0000 (Coordinated Universal Time),DGS30,30-Year Treasury Constant Maturity Rate,0.022400000000000003</t>
  </si>
  <si>
    <t>Wed Mar 02 2022 00:00:00 GMT+0000 (Coordinated Universal Time),DGS5,5-Year Treasury Constant Maturity Rate,0.0174</t>
  </si>
  <si>
    <t>Tue Mar 01 2022 00:00:00 GMT+0000 (Coordinated Universal Time),DEXUSEU,U.S. / Euro Foreign Exchange Rate,0.011103</t>
  </si>
  <si>
    <t>Tue Mar 01 2022 00:00:00 GMT+0000 (Coordinated Universal Time),DFF,Federal Funds Effective Rate,0.0008</t>
  </si>
  <si>
    <t>Tue Mar 01 2022 00:00:00 GMT+0000 (Coordinated Universal Time),DGS10,10-Year Treasury Constant Maturity Rate,0.0172</t>
  </si>
  <si>
    <t>Tue Mar 01 2022 00:00:00 GMT+0000 (Coordinated Universal Time),DGS2,2-Year Treasury Constant Maturity Rate,0.0131</t>
  </si>
  <si>
    <t>Tue Mar 01 2022 00:00:00 GMT+0000 (Coordinated Universal Time),DGS30,30-Year Treasury Constant Maturity Rate,0.021099999999999997</t>
  </si>
  <si>
    <t>Tue Mar 01 2022 00:00:00 GMT+0000 (Coordinated Universal Time),DGS5,5-Year Treasury Constant Maturity Rate,0.015600000000000001</t>
  </si>
  <si>
    <t>Mon Feb 28 2022 00:00:00 GMT+0000 (Coordinated Universal Time),DEXUSEU,U.S. / Euro Foreign Exchange Rate,0.011224000000000001</t>
  </si>
  <si>
    <t>Mon Feb 28 2022 00:00:00 GMT+0000 (Coordinated Universal Time),DFF,Federal Funds Effective Rate,0.0008</t>
  </si>
  <si>
    <t>Mon Feb 28 2022 00:00:00 GMT+0000 (Coordinated Universal Time),DGS10,10-Year Treasury Constant Maturity Rate,0.0183</t>
  </si>
  <si>
    <t>Mon Feb 28 2022 00:00:00 GMT+0000 (Coordinated Universal Time),DGS2,2-Year Treasury Constant Maturity Rate,0.0144</t>
  </si>
  <si>
    <t>Mon Feb 28 2022 00:00:00 GMT+0000 (Coordinated Universal Time),DGS30,30-Year Treasury Constant Maturity Rate,0.0217</t>
  </si>
  <si>
    <t>Mon Feb 28 2022 00:00:00 GMT+0000 (Coordinated Universal Time),DGS5,5-Year Treasury Constant Maturity Rate,0.0171</t>
  </si>
  <si>
    <t>Sun Feb 27 2022 00:00:00 GMT+0000 (Coordinated Universal Time),DFF,Federal Funds Effective Rate,0.0008</t>
  </si>
  <si>
    <t>Sat Feb 26 2022 00:00:00 GMT+0000 (Coordinated Universal Time),DFF,Federal Funds Effective Rate,0.0008</t>
  </si>
  <si>
    <t>Fri Feb 25 2022 00:00:00 GMT+0000 (Coordinated Universal Time),DEXUSEU,U.S. / Euro Foreign Exchange Rate,0.011261</t>
  </si>
  <si>
    <t>Fri Feb 25 2022 00:00:00 GMT+0000 (Coordinated Universal Time),DFF,Federal Funds Effective Rate,0.0008</t>
  </si>
  <si>
    <t>Fri Feb 25 2022 00:00:00 GMT+0000 (Coordinated Universal Time),DGS10,10-Year Treasury Constant Maturity Rate,0.0197</t>
  </si>
  <si>
    <t>Fri Feb 25 2022 00:00:00 GMT+0000 (Coordinated Universal Time),DGS2,2-Year Treasury Constant Maturity Rate,0.0155</t>
  </si>
  <si>
    <t>Fri Feb 25 2022 00:00:00 GMT+0000 (Coordinated Universal Time),DGS30,30-Year Treasury Constant Maturity Rate,0.0229</t>
  </si>
  <si>
    <t>Fri Feb 25 2022 00:00:00 GMT+0000 (Coordinated Universal Time),DGS5,5-Year Treasury Constant Maturity Rate,0.018600000000000002</t>
  </si>
  <si>
    <t>Thu Feb 24 2022 00:00:00 GMT+0000 (Coordinated Universal Time),DEXUSEU,U.S. / Euro Foreign Exchange Rate,0.011153999999999999</t>
  </si>
  <si>
    <t>Thu Feb 24 2022 00:00:00 GMT+0000 (Coordinated Universal Time),DFF,Federal Funds Effective Rate,0.0008</t>
  </si>
  <si>
    <t>Thu Feb 24 2022 00:00:00 GMT+0000 (Coordinated Universal Time),DGS10,10-Year Treasury Constant Maturity Rate,0.0196</t>
  </si>
  <si>
    <t>Thu Feb 24 2022 00:00:00 GMT+0000 (Coordinated Universal Time),DGS2,2-Year Treasury Constant Maturity Rate,0.0154</t>
  </si>
  <si>
    <t>Thu Feb 24 2022 00:00:00 GMT+0000 (Coordinated Universal Time),DGS30,30-Year Treasury Constant Maturity Rate,0.022799999999999997</t>
  </si>
  <si>
    <t>Thu Feb 24 2022 00:00:00 GMT+0000 (Coordinated Universal Time),DGS5,5-Year Treasury Constant Maturity Rate,0.0184</t>
  </si>
  <si>
    <t>Wed Feb 23 2022 00:00:00 GMT+0000 (Coordinated Universal Time),DEXUSEU,U.S. / Euro Foreign Exchange Rate,0.011316</t>
  </si>
  <si>
    <t>Wed Feb 23 2022 00:00:00 GMT+0000 (Coordinated Universal Time),DFF,Federal Funds Effective Rate,0.0008</t>
  </si>
  <si>
    <t>Wed Feb 23 2022 00:00:00 GMT+0000 (Coordinated Universal Time),DGS10,10-Year Treasury Constant Maturity Rate,0.0199</t>
  </si>
  <si>
    <t>Wed Feb 23 2022 00:00:00 GMT+0000 (Coordinated Universal Time),DGS2,2-Year Treasury Constant Maturity Rate,0.0158</t>
  </si>
  <si>
    <t>Wed Feb 23 2022 00:00:00 GMT+0000 (Coordinated Universal Time),DGS30,30-Year Treasury Constant Maturity Rate,0.0229</t>
  </si>
  <si>
    <t>Wed Feb 23 2022 00:00:00 GMT+0000 (Coordinated Universal Time),DGS5,5-Year Treasury Constant Maturity Rate,0.0189</t>
  </si>
  <si>
    <t>Tue Feb 22 2022 00:00:00 GMT+0000 (Coordinated Universal Time),DEXUSEU,U.S. / Euro Foreign Exchange Rate,0.011342000000000001</t>
  </si>
  <si>
    <t>Tue Feb 22 2022 00:00:00 GMT+0000 (Coordinated Universal Time),DFF,Federal Funds Effective Rate,0.0008</t>
  </si>
  <si>
    <t>Tue Feb 22 2022 00:00:00 GMT+0000 (Coordinated Universal Time),DGS10,10-Year Treasury Constant Maturity Rate,0.0194</t>
  </si>
  <si>
    <t>Tue Feb 22 2022 00:00:00 GMT+0000 (Coordinated Universal Time),DGS2,2-Year Treasury Constant Maturity Rate,0.015600000000000001</t>
  </si>
  <si>
    <t>Tue Feb 22 2022 00:00:00 GMT+0000 (Coordinated Universal Time),DGS30,30-Year Treasury Constant Maturity Rate,0.022400000000000003</t>
  </si>
  <si>
    <t>Tue Feb 22 2022 00:00:00 GMT+0000 (Coordinated Universal Time),DGS5,5-Year Treasury Constant Maturity Rate,0.018500000000000003</t>
  </si>
  <si>
    <t>Mon Feb 21 2022 00:00:00 GMT+0000 (Coordinated Universal Time),DFF,Federal Funds Effective Rate,0.0008</t>
  </si>
  <si>
    <t>Sun Feb 20 2022 00:00:00 GMT+0000 (Coordinated Universal Time),DFF,Federal Funds Effective Rate,0.0008</t>
  </si>
  <si>
    <t>Sat Feb 19 2022 00:00:00 GMT+0000 (Coordinated Universal Time),DFF,Federal Funds Effective Rate,0.0008</t>
  </si>
  <si>
    <t>Fri Feb 18 2022 00:00:00 GMT+0000 (Coordinated Universal Time),DEXUSEU,U.S. / Euro Foreign Exchange Rate,0.011327</t>
  </si>
  <si>
    <t>Fri Feb 18 2022 00:00:00 GMT+0000 (Coordinated Universal Time),DFF,Federal Funds Effective Rate,0.0008</t>
  </si>
  <si>
    <t>Fri Feb 18 2022 00:00:00 GMT+0000 (Coordinated Universal Time),DGS10,10-Year Treasury Constant Maturity Rate,0.0192</t>
  </si>
  <si>
    <t>Fri Feb 18 2022 00:00:00 GMT+0000 (Coordinated Universal Time),DGS2,2-Year Treasury Constant Maturity Rate,0.0147</t>
  </si>
  <si>
    <t>Fri Feb 18 2022 00:00:00 GMT+0000 (Coordinated Universal Time),DGS30,30-Year Treasury Constant Maturity Rate,0.022400000000000003</t>
  </si>
  <si>
    <t>Fri Feb 18 2022 00:00:00 GMT+0000 (Coordinated Universal Time),DGS5,5-Year Treasury Constant Maturity Rate,0.0182</t>
  </si>
  <si>
    <t>Thu Feb 17 2022 00:00:00 GMT+0000 (Coordinated Universal Time),DEXUSEU,U.S. / Euro Foreign Exchange Rate,0.011364</t>
  </si>
  <si>
    <t>Thu Feb 17 2022 00:00:00 GMT+0000 (Coordinated Universal Time),DFF,Federal Funds Effective Rate,0.0008</t>
  </si>
  <si>
    <t>Thu Feb 17 2022 00:00:00 GMT+0000 (Coordinated Universal Time),DGS10,10-Year Treasury Constant Maturity Rate,0.0197</t>
  </si>
  <si>
    <t>Thu Feb 17 2022 00:00:00 GMT+0000 (Coordinated Universal Time),DGS2,2-Year Treasury Constant Maturity Rate,0.0149</t>
  </si>
  <si>
    <t>Thu Feb 17 2022 00:00:00 GMT+0000 (Coordinated Universal Time),DGS30,30-Year Treasury Constant Maturity Rate,0.0231</t>
  </si>
  <si>
    <t>Thu Feb 17 2022 00:00:00 GMT+0000 (Coordinated Universal Time),DGS5,5-Year Treasury Constant Maturity Rate,0.018500000000000003</t>
  </si>
  <si>
    <t>Wed Feb 16 2022 00:00:00 GMT+0000 (Coordinated Universal Time),DEXUSEU,U.S. / Euro Foreign Exchange Rate,0.011380999999999999</t>
  </si>
  <si>
    <t>Wed Feb 16 2022 00:00:00 GMT+0000 (Coordinated Universal Time),DFF,Federal Funds Effective Rate,0.0008</t>
  </si>
  <si>
    <t>Wed Feb 16 2022 00:00:00 GMT+0000 (Coordinated Universal Time),DGS10,10-Year Treasury Constant Maturity Rate,0.0203</t>
  </si>
  <si>
    <t>Wed Feb 16 2022 00:00:00 GMT+0000 (Coordinated Universal Time),DGS2,2-Year Treasury Constant Maturity Rate,0.0152</t>
  </si>
  <si>
    <t>Wed Feb 16 2022 00:00:00 GMT+0000 (Coordinated Universal Time),DGS30,30-Year Treasury Constant Maturity Rate,0.023399999999999997</t>
  </si>
  <si>
    <t>Wed Feb 16 2022 00:00:00 GMT+0000 (Coordinated Universal Time),DGS5,5-Year Treasury Constant Maturity Rate,0.019</t>
  </si>
  <si>
    <t>Tue Feb 15 2022 00:00:00 GMT+0000 (Coordinated Universal Time),DEXUSEU,U.S. / Euro Foreign Exchange Rate,0.011363000000000002</t>
  </si>
  <si>
    <t>Tue Feb 15 2022 00:00:00 GMT+0000 (Coordinated Universal Time),DFF,Federal Funds Effective Rate,0.0008</t>
  </si>
  <si>
    <t>Tue Feb 15 2022 00:00:00 GMT+0000 (Coordinated Universal Time),DGS10,10-Year Treasury Constant Maturity Rate,0.020499999999999997</t>
  </si>
  <si>
    <t>Tue Feb 15 2022 00:00:00 GMT+0000 (Coordinated Universal Time),DGS2,2-Year Treasury Constant Maturity Rate,0.0158</t>
  </si>
  <si>
    <t>Tue Feb 15 2022 00:00:00 GMT+0000 (Coordinated Universal Time),DGS30,30-Year Treasury Constant Maturity Rate,0.023700000000000002</t>
  </si>
  <si>
    <t>Tue Feb 15 2022 00:00:00 GMT+0000 (Coordinated Universal Time),DGS5,5-Year Treasury Constant Maturity Rate,0.0194</t>
  </si>
  <si>
    <t>Mon Feb 14 2022 00:00:00 GMT+0000 (Coordinated Universal Time),DEXUSEU,U.S. / Euro Foreign Exchange Rate,0.011306</t>
  </si>
  <si>
    <t>Mon Feb 14 2022 00:00:00 GMT+0000 (Coordinated Universal Time),DFF,Federal Funds Effective Rate,0.0008</t>
  </si>
  <si>
    <t>Mon Feb 14 2022 00:00:00 GMT+0000 (Coordinated Universal Time),DGS10,10-Year Treasury Constant Maturity Rate,0.019799999999999998</t>
  </si>
  <si>
    <t>Mon Feb 14 2022 00:00:00 GMT+0000 (Coordinated Universal Time),DGS2,2-Year Treasury Constant Maturity Rate,0.0158</t>
  </si>
  <si>
    <t>Mon Feb 14 2022 00:00:00 GMT+0000 (Coordinated Universal Time),DGS30,30-Year Treasury Constant Maturity Rate,0.0229</t>
  </si>
  <si>
    <t>Mon Feb 14 2022 00:00:00 GMT+0000 (Coordinated Universal Time),DGS5,5-Year Treasury Constant Maturity Rate,0.019</t>
  </si>
  <si>
    <t>Sun Feb 13 2022 00:00:00 GMT+0000 (Coordinated Universal Time),DFF,Federal Funds Effective Rate,0.0008</t>
  </si>
  <si>
    <t>Sat Feb 12 2022 00:00:00 GMT+0000 (Coordinated Universal Time),DFF,Federal Funds Effective Rate,0.0008</t>
  </si>
  <si>
    <t>Fri Feb 11 2022 00:00:00 GMT+0000 (Coordinated Universal Time),DEXUSEU,U.S. / Euro Foreign Exchange Rate,0.011404000000000001</t>
  </si>
  <si>
    <t>Fri Feb 11 2022 00:00:00 GMT+0000 (Coordinated Universal Time),DFF,Federal Funds Effective Rate,0.0008</t>
  </si>
  <si>
    <t>Fri Feb 11 2022 00:00:00 GMT+0000 (Coordinated Universal Time),DGS10,10-Year Treasury Constant Maturity Rate,0.0192</t>
  </si>
  <si>
    <t>Fri Feb 11 2022 00:00:00 GMT+0000 (Coordinated Universal Time),DGS2,2-Year Treasury Constant Maturity Rate,0.015</t>
  </si>
  <si>
    <t>Fri Feb 11 2022 00:00:00 GMT+0000 (Coordinated Universal Time),DGS30,30-Year Treasury Constant Maturity Rate,0.022400000000000003</t>
  </si>
  <si>
    <t>Fri Feb 11 2022 00:00:00 GMT+0000 (Coordinated Universal Time),DGS5,5-Year Treasury Constant Maturity Rate,0.0184</t>
  </si>
  <si>
    <t>Thu Feb 10 2022 00:00:00 GMT+0000 (Coordinated Universal Time),DEXUSEU,U.S. / Euro Foreign Exchange Rate,0.011487</t>
  </si>
  <si>
    <t>Thu Feb 10 2022 00:00:00 GMT+0000 (Coordinated Universal Time),DFF,Federal Funds Effective Rate,0.0008</t>
  </si>
  <si>
    <t>Thu Feb 10 2022 00:00:00 GMT+0000 (Coordinated Universal Time),DGS10,10-Year Treasury Constant Maturity Rate,0.0203</t>
  </si>
  <si>
    <t>Thu Feb 10 2022 00:00:00 GMT+0000 (Coordinated Universal Time),DGS2,2-Year Treasury Constant Maturity Rate,0.0161</t>
  </si>
  <si>
    <t>Thu Feb 10 2022 00:00:00 GMT+0000 (Coordinated Universal Time),DGS30,30-Year Treasury Constant Maturity Rate,0.023</t>
  </si>
  <si>
    <t>Thu Feb 10 2022 00:00:00 GMT+0000 (Coordinated Universal Time),DGS5,5-Year Treasury Constant Maturity Rate,0.0196</t>
  </si>
  <si>
    <t>Wed Feb 09 2022 00:00:00 GMT+0000 (Coordinated Universal Time),DEXUSEU,U.S. / Euro Foreign Exchange Rate,0.011434999999999999</t>
  </si>
  <si>
    <t>Wed Feb 09 2022 00:00:00 GMT+0000 (Coordinated Universal Time),DFF,Federal Funds Effective Rate,0.0008</t>
  </si>
  <si>
    <t>Wed Feb 09 2022 00:00:00 GMT+0000 (Coordinated Universal Time),DGS10,10-Year Treasury Constant Maturity Rate,0.0194</t>
  </si>
  <si>
    <t>Wed Feb 09 2022 00:00:00 GMT+0000 (Coordinated Universal Time),DGS2,2-Year Treasury Constant Maturity Rate,0.013600000000000001</t>
  </si>
  <si>
    <t>Wed Feb 09 2022 00:00:00 GMT+0000 (Coordinated Universal Time),DGS30,30-Year Treasury Constant Maturity Rate,0.0225</t>
  </si>
  <si>
    <t>Wed Feb 09 2022 00:00:00 GMT+0000 (Coordinated Universal Time),DGS5,5-Year Treasury Constant Maturity Rate,0.0182</t>
  </si>
  <si>
    <t>Tue Feb 08 2022 00:00:00 GMT+0000 (Coordinated Universal Time),DEXUSEU,U.S. / Euro Foreign Exchange Rate,0.011415999999999999</t>
  </si>
  <si>
    <t>Tue Feb 08 2022 00:00:00 GMT+0000 (Coordinated Universal Time),DFF,Federal Funds Effective Rate,0.0008</t>
  </si>
  <si>
    <t>Tue Feb 08 2022 00:00:00 GMT+0000 (Coordinated Universal Time),DGS10,10-Year Treasury Constant Maturity Rate,0.0196</t>
  </si>
  <si>
    <t>Tue Feb 08 2022 00:00:00 GMT+0000 (Coordinated Universal Time),DGS2,2-Year Treasury Constant Maturity Rate,0.013500000000000002</t>
  </si>
  <si>
    <t>Tue Feb 08 2022 00:00:00 GMT+0000 (Coordinated Universal Time),DGS30,30-Year Treasury Constant Maturity Rate,0.0225</t>
  </si>
  <si>
    <t>Tue Feb 08 2022 00:00:00 GMT+0000 (Coordinated Universal Time),DGS5,5-Year Treasury Constant Maturity Rate,0.0181</t>
  </si>
  <si>
    <t>Mon Feb 07 2022 00:00:00 GMT+0000 (Coordinated Universal Time),DEXUSEU,U.S. / Euro Foreign Exchange Rate,0.011434</t>
  </si>
  <si>
    <t>Mon Feb 07 2022 00:00:00 GMT+0000 (Coordinated Universal Time),DFF,Federal Funds Effective Rate,0.0008</t>
  </si>
  <si>
    <t>Mon Feb 07 2022 00:00:00 GMT+0000 (Coordinated Universal Time),DGS10,10-Year Treasury Constant Maturity Rate,0.0192</t>
  </si>
  <si>
    <t>Mon Feb 07 2022 00:00:00 GMT+0000 (Coordinated Universal Time),DGS2,2-Year Treasury Constant Maturity Rate,0.013000000000000001</t>
  </si>
  <si>
    <t>Mon Feb 07 2022 00:00:00 GMT+0000 (Coordinated Universal Time),DGS30,30-Year Treasury Constant Maturity Rate,0.0222</t>
  </si>
  <si>
    <t>Mon Feb 07 2022 00:00:00 GMT+0000 (Coordinated Universal Time),DGS5,5-Year Treasury Constant Maturity Rate,0.0176</t>
  </si>
  <si>
    <t>Sun Feb 06 2022 00:00:00 GMT+0000 (Coordinated Universal Time),DFF,Federal Funds Effective Rate,0.0008</t>
  </si>
  <si>
    <t>Sat Feb 05 2022 00:00:00 GMT+0000 (Coordinated Universal Time),DFF,Federal Funds Effective Rate,0.0008</t>
  </si>
  <si>
    <t>Fri Feb 04 2022 00:00:00 GMT+0000 (Coordinated Universal Time),DEXUSEU,U.S. / Euro Foreign Exchange Rate,0.011455</t>
  </si>
  <si>
    <t>Fri Feb 04 2022 00:00:00 GMT+0000 (Coordinated Universal Time),DFF,Federal Funds Effective Rate,0.0008</t>
  </si>
  <si>
    <t>Fri Feb 04 2022 00:00:00 GMT+0000 (Coordinated Universal Time),DGS10,10-Year Treasury Constant Maturity Rate,0.019299999999999998</t>
  </si>
  <si>
    <t>Fri Feb 04 2022 00:00:00 GMT+0000 (Coordinated Universal Time),DGS2,2-Year Treasury Constant Maturity Rate,0.0131</t>
  </si>
  <si>
    <t>Fri Feb 04 2022 00:00:00 GMT+0000 (Coordinated Universal Time),DGS30,30-Year Treasury Constant Maturity Rate,0.0223</t>
  </si>
  <si>
    <t>Fri Feb 04 2022 00:00:00 GMT+0000 (Coordinated Universal Time),DGS5,5-Year Treasury Constant Maturity Rate,0.0178</t>
  </si>
  <si>
    <t>Thu Feb 03 2022 00:00:00 GMT+0000 (Coordinated Universal Time),DEXUSEU,U.S. / Euro Foreign Exchange Rate,0.011425000000000001</t>
  </si>
  <si>
    <t>Thu Feb 03 2022 00:00:00 GMT+0000 (Coordinated Universal Time),DFF,Federal Funds Effective Rate,0.0008</t>
  </si>
  <si>
    <t>Thu Feb 03 2022 00:00:00 GMT+0000 (Coordinated Universal Time),DGS10,10-Year Treasury Constant Maturity Rate,0.0182</t>
  </si>
  <si>
    <t>Thu Feb 03 2022 00:00:00 GMT+0000 (Coordinated Universal Time),DGS2,2-Year Treasury Constant Maturity Rate,0.011899999999999999</t>
  </si>
  <si>
    <t>Thu Feb 03 2022 00:00:00 GMT+0000 (Coordinated Universal Time),DGS30,30-Year Treasury Constant Maturity Rate,0.021400000000000002</t>
  </si>
  <si>
    <t>Thu Feb 03 2022 00:00:00 GMT+0000 (Coordinated Universal Time),DGS5,5-Year Treasury Constant Maturity Rate,0.0166</t>
  </si>
  <si>
    <t>Wed Feb 02 2022 00:00:00 GMT+0000 (Coordinated Universal Time),DEXUSEU,U.S. / Euro Foreign Exchange Rate,0.011298999999999998</t>
  </si>
  <si>
    <t>Wed Feb 02 2022 00:00:00 GMT+0000 (Coordinated Universal Time),DFF,Federal Funds Effective Rate,0.0008</t>
  </si>
  <si>
    <t>Wed Feb 02 2022 00:00:00 GMT+0000 (Coordinated Universal Time),DGS10,10-Year Treasury Constant Maturity Rate,0.0178</t>
  </si>
  <si>
    <t>Wed Feb 02 2022 00:00:00 GMT+0000 (Coordinated Universal Time),DGS2,2-Year Treasury Constant Maturity Rate,0.0116</t>
  </si>
  <si>
    <t>Wed Feb 02 2022 00:00:00 GMT+0000 (Coordinated Universal Time),DGS30,30-Year Treasury Constant Maturity Rate,0.021099999999999997</t>
  </si>
  <si>
    <t>Wed Feb 02 2022 00:00:00 GMT+0000 (Coordinated Universal Time),DGS5,5-Year Treasury Constant Maturity Rate,0.016</t>
  </si>
  <si>
    <t>Tue Feb 01 2022 00:00:00 GMT+0000 (Coordinated Universal Time),DEXUSEU,U.S. / Euro Foreign Exchange Rate,0.011238999999999999</t>
  </si>
  <si>
    <t>Tue Feb 01 2022 00:00:00 GMT+0000 (Coordinated Universal Time),DFF,Federal Funds Effective Rate,0.0008</t>
  </si>
  <si>
    <t>Tue Feb 01 2022 00:00:00 GMT+0000 (Coordinated Universal Time),DGS10,10-Year Treasury Constant Maturity Rate,0.0181</t>
  </si>
  <si>
    <t>Tue Feb 01 2022 00:00:00 GMT+0000 (Coordinated Universal Time),DGS2,2-Year Treasury Constant Maturity Rate,0.0118</t>
  </si>
  <si>
    <t>Tue Feb 01 2022 00:00:00 GMT+0000 (Coordinated Universal Time),DGS30,30-Year Treasury Constant Maturity Rate,0.0212</t>
  </si>
  <si>
    <t>Tue Feb 01 2022 00:00:00 GMT+0000 (Coordinated Universal Time),DGS5,5-Year Treasury Constant Maturity Rate,0.0163</t>
  </si>
  <si>
    <t>Mon Jan 31 2022 00:00:00 GMT+0000 (Coordinated Universal Time),DEXUSEU,U.S. / Euro Foreign Exchange Rate,0.011212</t>
  </si>
  <si>
    <t>Mon Jan 31 2022 00:00:00 GMT+0000 (Coordinated Universal Time),DFF,Federal Funds Effective Rate,0.0008</t>
  </si>
  <si>
    <t>Mon Jan 31 2022 00:00:00 GMT+0000 (Coordinated Universal Time),DGS10,10-Year Treasury Constant Maturity Rate,0.0179</t>
  </si>
  <si>
    <t>Mon Jan 31 2022 00:00:00 GMT+0000 (Coordinated Universal Time),DGS2,2-Year Treasury Constant Maturity Rate,0.0118</t>
  </si>
  <si>
    <t>Mon Jan 31 2022 00:00:00 GMT+0000 (Coordinated Universal Time),DGS30,30-Year Treasury Constant Maturity Rate,0.021099999999999997</t>
  </si>
  <si>
    <t>Mon Jan 31 2022 00:00:00 GMT+0000 (Coordinated Universal Time),DGS5,5-Year Treasury Constant Maturity Rate,0.016200000000000003</t>
  </si>
  <si>
    <t>Sun Jan 30 2022 00:00:00 GMT+0000 (Coordinated Universal Time),DFF,Federal Funds Effective Rate,0.0008</t>
  </si>
  <si>
    <t>Sat Jan 29 2022 00:00:00 GMT+0000 (Coordinated Universal Time),DFF,Federal Funds Effective Rate,0.0008</t>
  </si>
  <si>
    <t>Fri Jan 28 2022 00:00:00 GMT+0000 (Coordinated Universal Time),DEXUSEU,U.S. / Euro Foreign Exchange Rate,0.011160000000000002</t>
  </si>
  <si>
    <t>Fri Jan 28 2022 00:00:00 GMT+0000 (Coordinated Universal Time),DFF,Federal Funds Effective Rate,0.0008</t>
  </si>
  <si>
    <t>Fri Jan 28 2022 00:00:00 GMT+0000 (Coordinated Universal Time),DGS10,10-Year Treasury Constant Maturity Rate,0.0178</t>
  </si>
  <si>
    <t>Fri Jan 28 2022 00:00:00 GMT+0000 (Coordinated Universal Time),DGS2,2-Year Treasury Constant Maturity Rate,0.0115</t>
  </si>
  <si>
    <t>Fri Jan 28 2022 00:00:00 GMT+0000 (Coordinated Universal Time),DGS30,30-Year Treasury Constant Maturity Rate,0.0207</t>
  </si>
  <si>
    <t>Fri Jan 28 2022 00:00:00 GMT+0000 (Coordinated Universal Time),DGS5,5-Year Treasury Constant Maturity Rate,0.0161</t>
  </si>
  <si>
    <t>Thu Jan 27 2022 00:00:00 GMT+0000 (Coordinated Universal Time),DEXUSEU,U.S. / Euro Foreign Exchange Rate,0.011141000000000002</t>
  </si>
  <si>
    <t>Thu Jan 27 2022 00:00:00 GMT+0000 (Coordinated Universal Time),DFF,Federal Funds Effective Rate,0.0008</t>
  </si>
  <si>
    <t>Thu Jan 27 2022 00:00:00 GMT+0000 (Coordinated Universal Time),DGS10,10-Year Treasury Constant Maturity Rate,0.0181</t>
  </si>
  <si>
    <t>Thu Jan 27 2022 00:00:00 GMT+0000 (Coordinated Universal Time),DGS2,2-Year Treasury Constant Maturity Rate,0.0118</t>
  </si>
  <si>
    <t>Thu Jan 27 2022 00:00:00 GMT+0000 (Coordinated Universal Time),DGS30,30-Year Treasury Constant Maturity Rate,0.0209</t>
  </si>
  <si>
    <t>Thu Jan 27 2022 00:00:00 GMT+0000 (Coordinated Universal Time),DGS5,5-Year Treasury Constant Maturity Rate,0.0166</t>
  </si>
  <si>
    <t>Wed Jan 26 2022 00:00:00 GMT+0000 (Coordinated Universal Time),DEXUSEU,U.S. / Euro Foreign Exchange Rate,0.011278999999999999</t>
  </si>
  <si>
    <t>Wed Jan 26 2022 00:00:00 GMT+0000 (Coordinated Universal Time),DFF,Federal Funds Effective Rate,0.0008</t>
  </si>
  <si>
    <t>Wed Jan 26 2022 00:00:00 GMT+0000 (Coordinated Universal Time),DGS10,10-Year Treasury Constant Maturity Rate,0.018500000000000003</t>
  </si>
  <si>
    <t>Wed Jan 26 2022 00:00:00 GMT+0000 (Coordinated Universal Time),DGS2,2-Year Treasury Constant Maturity Rate,0.0113</t>
  </si>
  <si>
    <t>Wed Jan 26 2022 00:00:00 GMT+0000 (Coordinated Universal Time),DGS30,30-Year Treasury Constant Maturity Rate,0.0216</t>
  </si>
  <si>
    <t>Wed Jan 26 2022 00:00:00 GMT+0000 (Coordinated Universal Time),DGS5,5-Year Treasury Constant Maturity Rate,0.0166</t>
  </si>
  <si>
    <t>Tue Jan 25 2022 00:00:00 GMT+0000 (Coordinated Universal Time),DEXUSEU,U.S. / Euro Foreign Exchange Rate,0.011283000000000001</t>
  </si>
  <si>
    <t>Tue Jan 25 2022 00:00:00 GMT+0000 (Coordinated Universal Time),DFF,Federal Funds Effective Rate,0.0008</t>
  </si>
  <si>
    <t>Tue Jan 25 2022 00:00:00 GMT+0000 (Coordinated Universal Time),DGS10,10-Year Treasury Constant Maturity Rate,0.0178</t>
  </si>
  <si>
    <t>Tue Jan 25 2022 00:00:00 GMT+0000 (Coordinated Universal Time),DGS2,2-Year Treasury Constant Maturity Rate,0.0102</t>
  </si>
  <si>
    <t>Tue Jan 25 2022 00:00:00 GMT+0000 (Coordinated Universal Time),DGS30,30-Year Treasury Constant Maturity Rate,0.0212</t>
  </si>
  <si>
    <t>Tue Jan 25 2022 00:00:00 GMT+0000 (Coordinated Universal Time),DGS5,5-Year Treasury Constant Maturity Rate,0.015600000000000001</t>
  </si>
  <si>
    <t>Mon Jan 24 2022 00:00:00 GMT+0000 (Coordinated Universal Time),DEXUSEU,U.S. / Euro Foreign Exchange Rate,0.01131</t>
  </si>
  <si>
    <t>Mon Jan 24 2022 00:00:00 GMT+0000 (Coordinated Universal Time),DFF,Federal Funds Effective Rate,0.0008</t>
  </si>
  <si>
    <t>Mon Jan 24 2022 00:00:00 GMT+0000 (Coordinated Universal Time),DGS10,10-Year Treasury Constant Maturity Rate,0.0175</t>
  </si>
  <si>
    <t>Mon Jan 24 2022 00:00:00 GMT+0000 (Coordinated Universal Time),DGS2,2-Year Treasury Constant Maturity Rate,0.009899999999999999</t>
  </si>
  <si>
    <t>Mon Jan 24 2022 00:00:00 GMT+0000 (Coordinated Universal Time),DGS30,30-Year Treasury Constant Maturity Rate,0.021</t>
  </si>
  <si>
    <t>Mon Jan 24 2022 00:00:00 GMT+0000 (Coordinated Universal Time),DGS5,5-Year Treasury Constant Maturity Rate,0.015300000000000001</t>
  </si>
  <si>
    <t>Sun Jan 23 2022 00:00:00 GMT+0000 (Coordinated Universal Time),DFF,Federal Funds Effective Rate,0.0008</t>
  </si>
  <si>
    <t>Sat Jan 22 2022 00:00:00 GMT+0000 (Coordinated Universal Time),DFF,Federal Funds Effective Rate,0.0008</t>
  </si>
  <si>
    <t>Fri Jan 21 2022 00:00:00 GMT+0000 (Coordinated Universal Time),DEXUSEU,U.S. / Euro Foreign Exchange Rate,0.011346</t>
  </si>
  <si>
    <t>Fri Jan 21 2022 00:00:00 GMT+0000 (Coordinated Universal Time),DFF,Federal Funds Effective Rate,0.0008</t>
  </si>
  <si>
    <t>Fri Jan 21 2022 00:00:00 GMT+0000 (Coordinated Universal Time),DGS10,10-Year Treasury Constant Maturity Rate,0.0175</t>
  </si>
  <si>
    <t>Fri Jan 21 2022 00:00:00 GMT+0000 (Coordinated Universal Time),DGS2,2-Year Treasury Constant Maturity Rate,0.0101</t>
  </si>
  <si>
    <t>Fri Jan 21 2022 00:00:00 GMT+0000 (Coordinated Universal Time),DGS30,30-Year Treasury Constant Maturity Rate,0.0207</t>
  </si>
  <si>
    <t>Fri Jan 21 2022 00:00:00 GMT+0000 (Coordinated Universal Time),DGS5,5-Year Treasury Constant Maturity Rate,0.0154</t>
  </si>
  <si>
    <t>Thu Jan 20 2022 00:00:00 GMT+0000 (Coordinated Universal Time),DEXUSEU,U.S. / Euro Foreign Exchange Rate,0.011335999999999999</t>
  </si>
  <si>
    <t>Thu Jan 20 2022 00:00:00 GMT+0000 (Coordinated Universal Time),DFF,Federal Funds Effective Rate,0.0008</t>
  </si>
  <si>
    <t>Thu Jan 20 2022 00:00:00 GMT+0000 (Coordinated Universal Time),DGS10,10-Year Treasury Constant Maturity Rate,0.0183</t>
  </si>
  <si>
    <t>Thu Jan 20 2022 00:00:00 GMT+0000 (Coordinated Universal Time),DGS2,2-Year Treasury Constant Maturity Rate,0.0108</t>
  </si>
  <si>
    <t>Thu Jan 20 2022 00:00:00 GMT+0000 (Coordinated Universal Time),DGS30,30-Year Treasury Constant Maturity Rate,0.021400000000000002</t>
  </si>
  <si>
    <t>Thu Jan 20 2022 00:00:00 GMT+0000 (Coordinated Universal Time),DGS5,5-Year Treasury Constant Maturity Rate,0.016200000000000003</t>
  </si>
  <si>
    <t>Wed Jan 19 2022 00:00:00 GMT+0000 (Coordinated Universal Time),DEXUSEU,U.S. / Euro Foreign Exchange Rate,0.011346</t>
  </si>
  <si>
    <t>Wed Jan 19 2022 00:00:00 GMT+0000 (Coordinated Universal Time),DFF,Federal Funds Effective Rate,0.0008</t>
  </si>
  <si>
    <t>Wed Jan 19 2022 00:00:00 GMT+0000 (Coordinated Universal Time),DGS10,10-Year Treasury Constant Maturity Rate,0.0183</t>
  </si>
  <si>
    <t>Wed Jan 19 2022 00:00:00 GMT+0000 (Coordinated Universal Time),DGS2,2-Year Treasury Constant Maturity Rate,0.0104</t>
  </si>
  <si>
    <t>Wed Jan 19 2022 00:00:00 GMT+0000 (Coordinated Universal Time),DGS30,30-Year Treasury Constant Maturity Rate,0.021400000000000002</t>
  </si>
  <si>
    <t>Wed Jan 19 2022 00:00:00 GMT+0000 (Coordinated Universal Time),DGS5,5-Year Treasury Constant Maturity Rate,0.016200000000000003</t>
  </si>
  <si>
    <t>Tue Jan 18 2022 00:00:00 GMT+0000 (Coordinated Universal Time),DEXUSEU,U.S. / Euro Foreign Exchange Rate,0.011335999999999999</t>
  </si>
  <si>
    <t>Tue Jan 18 2022 00:00:00 GMT+0000 (Coordinated Universal Time),DFF,Federal Funds Effective Rate,0.0008</t>
  </si>
  <si>
    <t>Tue Jan 18 2022 00:00:00 GMT+0000 (Coordinated Universal Time),DGS10,10-Year Treasury Constant Maturity Rate,0.0187</t>
  </si>
  <si>
    <t>Tue Jan 18 2022 00:00:00 GMT+0000 (Coordinated Universal Time),DGS2,2-Year Treasury Constant Maturity Rate,0.0106</t>
  </si>
  <si>
    <t>Tue Jan 18 2022 00:00:00 GMT+0000 (Coordinated Universal Time),DGS30,30-Year Treasury Constant Maturity Rate,0.0218</t>
  </si>
  <si>
    <t>Tue Jan 18 2022 00:00:00 GMT+0000 (Coordinated Universal Time),DGS5,5-Year Treasury Constant Maturity Rate,0.0165</t>
  </si>
  <si>
    <t>Mon Jan 17 2022 00:00:00 GMT+0000 (Coordinated Universal Time),DFF,Federal Funds Effective Rate,0.0008</t>
  </si>
  <si>
    <t>Sun Jan 16 2022 00:00:00 GMT+0000 (Coordinated Universal Time),DFF,Federal Funds Effective Rate,0.0008</t>
  </si>
  <si>
    <t>Sat Jan 15 2022 00:00:00 GMT+0000 (Coordinated Universal Time),DFF,Federal Funds Effective Rate,0.0008</t>
  </si>
  <si>
    <t>Fri Jan 14 2022 00:00:00 GMT+0000 (Coordinated Universal Time),DEXUSEU,U.S. / Euro Foreign Exchange Rate,0.011414</t>
  </si>
  <si>
    <t>Fri Jan 14 2022 00:00:00 GMT+0000 (Coordinated Universal Time),DFF,Federal Funds Effective Rate,0.0008</t>
  </si>
  <si>
    <t>Fri Jan 14 2022 00:00:00 GMT+0000 (Coordinated Universal Time),DGS10,10-Year Treasury Constant Maturity Rate,0.0178</t>
  </si>
  <si>
    <t>Fri Jan 14 2022 00:00:00 GMT+0000 (Coordinated Universal Time),DGS2,2-Year Treasury Constant Maturity Rate,0.009899999999999999</t>
  </si>
  <si>
    <t>Fri Jan 14 2022 00:00:00 GMT+0000 (Coordinated Universal Time),DGS30,30-Year Treasury Constant Maturity Rate,0.0212</t>
  </si>
  <si>
    <t>Fri Jan 14 2022 00:00:00 GMT+0000 (Coordinated Universal Time),DGS5,5-Year Treasury Constant Maturity Rate,0.0155</t>
  </si>
  <si>
    <t>Thu Jan 13 2022 00:00:00 GMT+0000 (Coordinated Universal Time),DEXUSEU,U.S. / Euro Foreign Exchange Rate,0.011464</t>
  </si>
  <si>
    <t>Thu Jan 13 2022 00:00:00 GMT+0000 (Coordinated Universal Time),DFF,Federal Funds Effective Rate,0.0008</t>
  </si>
  <si>
    <t>Thu Jan 13 2022 00:00:00 GMT+0000 (Coordinated Universal Time),DGS10,10-Year Treasury Constant Maturity Rate,0.017</t>
  </si>
  <si>
    <t>Thu Jan 13 2022 00:00:00 GMT+0000 (Coordinated Universal Time),DGS2,2-Year Treasury Constant Maturity Rate,0.0091</t>
  </si>
  <si>
    <t>Thu Jan 13 2022 00:00:00 GMT+0000 (Coordinated Universal Time),DGS30,30-Year Treasury Constant Maturity Rate,0.020499999999999997</t>
  </si>
  <si>
    <t>Thu Jan 13 2022 00:00:00 GMT+0000 (Coordinated Universal Time),DGS5,5-Year Treasury Constant Maturity Rate,0.0147</t>
  </si>
  <si>
    <t>Wed Jan 12 2022 00:00:00 GMT+0000 (Coordinated Universal Time),DEXUSEU,U.S. / Euro Foreign Exchange Rate,0.011431</t>
  </si>
  <si>
    <t>Wed Jan 12 2022 00:00:00 GMT+0000 (Coordinated Universal Time),DFF,Federal Funds Effective Rate,0.0008</t>
  </si>
  <si>
    <t>Wed Jan 12 2022 00:00:00 GMT+0000 (Coordinated Universal Time),DGS10,10-Year Treasury Constant Maturity Rate,0.0174</t>
  </si>
  <si>
    <t>Wed Jan 12 2022 00:00:00 GMT+0000 (Coordinated Universal Time),DGS2,2-Year Treasury Constant Maturity Rate,0.0092</t>
  </si>
  <si>
    <t>Wed Jan 12 2022 00:00:00 GMT+0000 (Coordinated Universal Time),DGS30,30-Year Treasury Constant Maturity Rate,0.0208</t>
  </si>
  <si>
    <t>Wed Jan 12 2022 00:00:00 GMT+0000 (Coordinated Universal Time),DGS5,5-Year Treasury Constant Maturity Rate,0.015</t>
  </si>
  <si>
    <t>Tue Jan 11 2022 00:00:00 GMT+0000 (Coordinated Universal Time),DEXUSEU,U.S. / Euro Foreign Exchange Rate,0.011363000000000002</t>
  </si>
  <si>
    <t>Tue Jan 11 2022 00:00:00 GMT+0000 (Coordinated Universal Time),DFF,Federal Funds Effective Rate,0.0008</t>
  </si>
  <si>
    <t>Tue Jan 11 2022 00:00:00 GMT+0000 (Coordinated Universal Time),DGS10,10-Year Treasury Constant Maturity Rate,0.0175</t>
  </si>
  <si>
    <t>Tue Jan 11 2022 00:00:00 GMT+0000 (Coordinated Universal Time),DGS2,2-Year Treasury Constant Maturity Rate,0.009000000000000001</t>
  </si>
  <si>
    <t>Tue Jan 11 2022 00:00:00 GMT+0000 (Coordinated Universal Time),DGS30,30-Year Treasury Constant Maturity Rate,0.0208</t>
  </si>
  <si>
    <t>Tue Jan 11 2022 00:00:00 GMT+0000 (Coordinated Universal Time),DGS5,5-Year Treasury Constant Maturity Rate,0.0151</t>
  </si>
  <si>
    <t>Mon Jan 10 2022 00:00:00 GMT+0000 (Coordinated Universal Time),DEXUSEU,U.S. / Euro Foreign Exchange Rate,0.011328</t>
  </si>
  <si>
    <t>Mon Jan 10 2022 00:00:00 GMT+0000 (Coordinated Universal Time),DFF,Federal Funds Effective Rate,0.0008</t>
  </si>
  <si>
    <t>Mon Jan 10 2022 00:00:00 GMT+0000 (Coordinated Universal Time),DGS10,10-Year Treasury Constant Maturity Rate,0.0178</t>
  </si>
  <si>
    <t>Mon Jan 10 2022 00:00:00 GMT+0000 (Coordinated Universal Time),DGS2,2-Year Treasury Constant Maturity Rate,0.0092</t>
  </si>
  <si>
    <t>Mon Jan 10 2022 00:00:00 GMT+0000 (Coordinated Universal Time),DGS30,30-Year Treasury Constant Maturity Rate,0.021099999999999997</t>
  </si>
  <si>
    <t>Mon Jan 10 2022 00:00:00 GMT+0000 (Coordinated Universal Time),DGS5,5-Year Treasury Constant Maturity Rate,0.015300000000000001</t>
  </si>
  <si>
    <t>Sun Jan 09 2022 00:00:00 GMT+0000 (Coordinated Universal Time),DFF,Federal Funds Effective Rate,0.0008</t>
  </si>
  <si>
    <t>Sat Jan 08 2022 00:00:00 GMT+0000 (Coordinated Universal Time),DFF,Federal Funds Effective Rate,0.0008</t>
  </si>
  <si>
    <t>Fri Jan 07 2022 00:00:00 GMT+0000 (Coordinated Universal Time),DEXUSEU,U.S. / Euro Foreign Exchange Rate,0.011358</t>
  </si>
  <si>
    <t>Fri Jan 07 2022 00:00:00 GMT+0000 (Coordinated Universal Time),DFF,Federal Funds Effective Rate,0.0008</t>
  </si>
  <si>
    <t>Fri Jan 07 2022 00:00:00 GMT+0000 (Coordinated Universal Time),DGS10,10-Year Treasury Constant Maturity Rate,0.0176</t>
  </si>
  <si>
    <t>Fri Jan 07 2022 00:00:00 GMT+0000 (Coordinated Universal Time),DGS2,2-Year Treasury Constant Maturity Rate,0.0087</t>
  </si>
  <si>
    <t>Fri Jan 07 2022 00:00:00 GMT+0000 (Coordinated Universal Time),DGS30,30-Year Treasury Constant Maturity Rate,0.021099999999999997</t>
  </si>
  <si>
    <t>Fri Jan 07 2022 00:00:00 GMT+0000 (Coordinated Universal Time),DGS5,5-Year Treasury Constant Maturity Rate,0.015</t>
  </si>
  <si>
    <t>Thu Jan 06 2022 00:00:00 GMT+0000 (Coordinated Universal Time),DEXUSEU,U.S. / Euro Foreign Exchange Rate,0.011307000000000001</t>
  </si>
  <si>
    <t>Thu Jan 06 2022 00:00:00 GMT+0000 (Coordinated Universal Time),DFF,Federal Funds Effective Rate,0.0008</t>
  </si>
  <si>
    <t>Thu Jan 06 2022 00:00:00 GMT+0000 (Coordinated Universal Time),DGS10,10-Year Treasury Constant Maturity Rate,0.0173</t>
  </si>
  <si>
    <t>Thu Jan 06 2022 00:00:00 GMT+0000 (Coordinated Universal Time),DGS2,2-Year Treasury Constant Maturity Rate,0.0088</t>
  </si>
  <si>
    <t>Thu Jan 06 2022 00:00:00 GMT+0000 (Coordinated Universal Time),DGS30,30-Year Treasury Constant Maturity Rate,0.0209</t>
  </si>
  <si>
    <t>Thu Jan 06 2022 00:00:00 GMT+0000 (Coordinated Universal Time),DGS5,5-Year Treasury Constant Maturity Rate,0.0147</t>
  </si>
  <si>
    <t>Wed Jan 05 2022 00:00:00 GMT+0000 (Coordinated Universal Time),DEXUSEU,U.S. / Euro Foreign Exchange Rate,0.011335</t>
  </si>
  <si>
    <t>Wed Jan 05 2022 00:00:00 GMT+0000 (Coordinated Universal Time),DFF,Federal Funds Effective Rate,0.0008</t>
  </si>
  <si>
    <t>Wed Jan 05 2022 00:00:00 GMT+0000 (Coordinated Universal Time),DGS10,10-Year Treasury Constant Maturity Rate,0.0171</t>
  </si>
  <si>
    <t>Wed Jan 05 2022 00:00:00 GMT+0000 (Coordinated Universal Time),DGS2,2-Year Treasury Constant Maturity Rate,0.0083</t>
  </si>
  <si>
    <t>Wed Jan 05 2022 00:00:00 GMT+0000 (Coordinated Universal Time),DGS30,30-Year Treasury Constant Maturity Rate,0.0209</t>
  </si>
  <si>
    <t>Wed Jan 05 2022 00:00:00 GMT+0000 (Coordinated Universal Time),DGS5,5-Year Treasury Constant Maturity Rate,0.0143</t>
  </si>
  <si>
    <t>Tue Jan 04 2022 00:00:00 GMT+0000 (Coordinated Universal Time),DEXUSEU,U.S. / Euro Foreign Exchange Rate,0.011295999999999999</t>
  </si>
  <si>
    <t>Tue Jan 04 2022 00:00:00 GMT+0000 (Coordinated Universal Time),DFF,Federal Funds Effective Rate,0.0008</t>
  </si>
  <si>
    <t>Tue Jan 04 2022 00:00:00 GMT+0000 (Coordinated Universal Time),DGS10,10-Year Treasury Constant Maturity Rate,0.0166</t>
  </si>
  <si>
    <t>Tue Jan 04 2022 00:00:00 GMT+0000 (Coordinated Universal Time),DGS2,2-Year Treasury Constant Maturity Rate,0.0077</t>
  </si>
  <si>
    <t>Tue Jan 04 2022 00:00:00 GMT+0000 (Coordinated Universal Time),DGS30,30-Year Treasury Constant Maturity Rate,0.0207</t>
  </si>
  <si>
    <t>Tue Jan 04 2022 00:00:00 GMT+0000 (Coordinated Universal Time),DGS5,5-Year Treasury Constant Maturity Rate,0.0137</t>
  </si>
  <si>
    <t>Mon Jan 03 2022 00:00:00 GMT+0000 (Coordinated Universal Time),DEXUSEU,U.S. / Euro Foreign Exchange Rate,0.01129</t>
  </si>
  <si>
    <t>Mon Jan 03 2022 00:00:00 GMT+0000 (Coordinated Universal Time),DFF,Federal Funds Effective Rate,0.0008</t>
  </si>
  <si>
    <t>Mon Jan 03 2022 00:00:00 GMT+0000 (Coordinated Universal Time),DGS10,10-Year Treasury Constant Maturity Rate,0.0163</t>
  </si>
  <si>
    <t>Mon Jan 03 2022 00:00:00 GMT+0000 (Coordinated Universal Time),DGS2,2-Year Treasury Constant Maturity Rate,0.0078000000000000005</t>
  </si>
  <si>
    <t>Mon Jan 03 2022 00:00:00 GMT+0000 (Coordinated Universal Time),DGS30,30-Year Treasury Constant Maturity Rate,0.020099999999999996</t>
  </si>
  <si>
    <t>Mon Jan 03 2022 00:00:00 GMT+0000 (Coordinated Universal Time),DGS5,5-Year Treasury Constant Maturity Rate,0.0137</t>
  </si>
  <si>
    <t>Sun Jan 02 2022 00:00:00 GMT+0000 (Coordinated Universal Time),DFF,Federal Funds Effective Rate,0.0007000000000000001</t>
  </si>
  <si>
    <t>Sat Jan 01 2022 00:00:00 GMT+0000 (Coordinated Universal Time),DFF,Federal Funds Effective Rate,0.0007000000000000001</t>
  </si>
  <si>
    <t>Fri Dec 31 2021 00:00:00 GMT+0000 (Coordinated Universal Time),DFF,Federal Funds Effective Rate,0.0007000000000000001</t>
  </si>
  <si>
    <t>Fri Dec 31 2021 00:00:00 GMT+0000 (Coordinated Universal Time),DGS10,10-Year Treasury Constant Maturity Rate,0.0152</t>
  </si>
  <si>
    <t>Fri Dec 31 2021 00:00:00 GMT+0000 (Coordinated Universal Time),DGS2,2-Year Treasury Constant Maturity Rate,0.0073</t>
  </si>
  <si>
    <t>Fri Dec 31 2021 00:00:00 GMT+0000 (Coordinated Universal Time),DGS30,30-Year Treasury Constant Maturity Rate,0.019</t>
  </si>
  <si>
    <t>Fri Dec 31 2021 00:00:00 GMT+0000 (Coordinated Universal Time),DGS5,5-Year Treasury Constant Maturity Rate,0.0126</t>
  </si>
  <si>
    <t>Thu Dec 30 2021 00:00:00 GMT+0000 (Coordinated Universal Time),DEXUSEU,U.S. / Euro Foreign Exchange Rate,0.011318</t>
  </si>
  <si>
    <t>Thu Dec 30 2021 00:00:00 GMT+0000 (Coordinated Universal Time),DFF,Federal Funds Effective Rate,0.0008</t>
  </si>
  <si>
    <t>Thu Dec 30 2021 00:00:00 GMT+0000 (Coordinated Universal Time),DGS10,10-Year Treasury Constant Maturity Rate,0.0152</t>
  </si>
  <si>
    <t>Thu Dec 30 2021 00:00:00 GMT+0000 (Coordinated Universal Time),DGS2,2-Year Treasury Constant Maturity Rate,0.0073</t>
  </si>
  <si>
    <t>Thu Dec 30 2021 00:00:00 GMT+0000 (Coordinated Universal Time),DGS30,30-Year Treasury Constant Maturity Rate,0.019299999999999998</t>
  </si>
  <si>
    <t>Thu Dec 30 2021 00:00:00 GMT+0000 (Coordinated Universal Time),DGS5,5-Year Treasury Constant Maturity Rate,0.0127</t>
  </si>
  <si>
    <t>Wed Dec 29 2021 00:00:00 GMT+0000 (Coordinated Universal Time),DEXUSEU,U.S. / Euro Foreign Exchange Rate,0.011337</t>
  </si>
  <si>
    <t>Wed Dec 29 2021 00:00:00 GMT+0000 (Coordinated Universal Time),DFF,Federal Funds Effective Rate,0.0008</t>
  </si>
  <si>
    <t>Wed Dec 29 2021 00:00:00 GMT+0000 (Coordinated Universal Time),DGS10,10-Year Treasury Constant Maturity Rate,0.0155</t>
  </si>
  <si>
    <t>Wed Dec 29 2021 00:00:00 GMT+0000 (Coordinated Universal Time),DGS2,2-Year Treasury Constant Maturity Rate,0.0075</t>
  </si>
  <si>
    <t>Wed Dec 29 2021 00:00:00 GMT+0000 (Coordinated Universal Time),DGS30,30-Year Treasury Constant Maturity Rate,0.0196</t>
  </si>
  <si>
    <t>Wed Dec 29 2021 00:00:00 GMT+0000 (Coordinated Universal Time),DGS5,5-Year Treasury Constant Maturity Rate,0.0129</t>
  </si>
  <si>
    <t>Tue Dec 28 2021 00:00:00 GMT+0000 (Coordinated Universal Time),DEXUSEU,U.S. / Euro Foreign Exchange Rate,0.011314</t>
  </si>
  <si>
    <t>Tue Dec 28 2021 00:00:00 GMT+0000 (Coordinated Universal Time),DFF,Federal Funds Effective Rate,0.0008</t>
  </si>
  <si>
    <t>Tue Dec 28 2021 00:00:00 GMT+0000 (Coordinated Universal Time),DGS10,10-Year Treasury Constant Maturity Rate,0.0149</t>
  </si>
  <si>
    <t>Tue Dec 28 2021 00:00:00 GMT+0000 (Coordinated Universal Time),DGS2,2-Year Treasury Constant Maturity Rate,0.0074</t>
  </si>
  <si>
    <t>Tue Dec 28 2021 00:00:00 GMT+0000 (Coordinated Universal Time),DGS30,30-Year Treasury Constant Maturity Rate,0.019</t>
  </si>
  <si>
    <t>Tue Dec 28 2021 00:00:00 GMT+0000 (Coordinated Universal Time),DGS5,5-Year Treasury Constant Maturity Rate,0.0127</t>
  </si>
  <si>
    <t>Mon Dec 27 2021 00:00:00 GMT+0000 (Coordinated Universal Time),DEXUSEU,U.S. / Euro Foreign Exchange Rate,0.011329</t>
  </si>
  <si>
    <t>Mon Dec 27 2021 00:00:00 GMT+0000 (Coordinated Universal Time),DFF,Federal Funds Effective Rate,0.0008</t>
  </si>
  <si>
    <t>Mon Dec 27 2021 00:00:00 GMT+0000 (Coordinated Universal Time),DGS10,10-Year Treasury Constant Maturity Rate,0.0148</t>
  </si>
  <si>
    <t>Mon Dec 27 2021 00:00:00 GMT+0000 (Coordinated Universal Time),DGS2,2-Year Treasury Constant Maturity Rate,0.0076</t>
  </si>
  <si>
    <t>Mon Dec 27 2021 00:00:00 GMT+0000 (Coordinated Universal Time),DGS30,30-Year Treasury Constant Maturity Rate,0.018799999999999997</t>
  </si>
  <si>
    <t>Mon Dec 27 2021 00:00:00 GMT+0000 (Coordinated Universal Time),DGS5,5-Year Treasury Constant Maturity Rate,0.0126</t>
  </si>
  <si>
    <t>Sun Dec 26 2021 00:00:00 GMT+0000 (Coordinated Universal Time),DFF,Federal Funds Effective Rate,0.0008</t>
  </si>
  <si>
    <t>Sat Dec 25 2021 00:00:00 GMT+0000 (Coordinated Universal Time),DFF,Federal Funds Effective Rate,0.0008</t>
  </si>
  <si>
    <t>Fri Dec 24 2021 00:00:00 GMT+0000 (Coordinated Universal Time),DFF,Federal Funds Effective Rate,0.0008</t>
  </si>
  <si>
    <t>Thu Dec 23 2021 00:00:00 GMT+0000 (Coordinated Universal Time),DEXUSEU,U.S. / Euro Foreign Exchange Rate,0.011319999999999998</t>
  </si>
  <si>
    <t>Thu Dec 23 2021 00:00:00 GMT+0000 (Coordinated Universal Time),DFF,Federal Funds Effective Rate,0.0008</t>
  </si>
  <si>
    <t>Thu Dec 23 2021 00:00:00 GMT+0000 (Coordinated Universal Time),DGS10,10-Year Treasury Constant Maturity Rate,0.015</t>
  </si>
  <si>
    <t>Thu Dec 23 2021 00:00:00 GMT+0000 (Coordinated Universal Time),DGS2,2-Year Treasury Constant Maturity Rate,0.0070999999999999995</t>
  </si>
  <si>
    <t>Thu Dec 23 2021 00:00:00 GMT+0000 (Coordinated Universal Time),DGS30,30-Year Treasury Constant Maturity Rate,0.0191</t>
  </si>
  <si>
    <t>Thu Dec 23 2021 00:00:00 GMT+0000 (Coordinated Universal Time),DGS5,5-Year Treasury Constant Maturity Rate,0.0125</t>
  </si>
  <si>
    <t>Wed Dec 22 2021 00:00:00 GMT+0000 (Coordinated Universal Time),DEXUSEU,U.S. / Euro Foreign Exchange Rate,0.011324</t>
  </si>
  <si>
    <t>Wed Dec 22 2021 00:00:00 GMT+0000 (Coordinated Universal Time),DFF,Federal Funds Effective Rate,0.0008</t>
  </si>
  <si>
    <t>Wed Dec 22 2021 00:00:00 GMT+0000 (Coordinated Universal Time),DGS10,10-Year Treasury Constant Maturity Rate,0.0146</t>
  </si>
  <si>
    <t>Wed Dec 22 2021 00:00:00 GMT+0000 (Coordinated Universal Time),DGS2,2-Year Treasury Constant Maturity Rate,0.0068000000000000005</t>
  </si>
  <si>
    <t>Wed Dec 22 2021 00:00:00 GMT+0000 (Coordinated Universal Time),DGS30,30-Year Treasury Constant Maturity Rate,0.018600000000000002</t>
  </si>
  <si>
    <t>Wed Dec 22 2021 00:00:00 GMT+0000 (Coordinated Universal Time),DGS5,5-Year Treasury Constant Maturity Rate,0.0123</t>
  </si>
  <si>
    <t>Tue Dec 21 2021 00:00:00 GMT+0000 (Coordinated Universal Time),DEXUSEU,U.S. / Euro Foreign Exchange Rate,0.011271999999999999</t>
  </si>
  <si>
    <t>Tue Dec 21 2021 00:00:00 GMT+0000 (Coordinated Universal Time),DFF,Federal Funds Effective Rate,0.0008</t>
  </si>
  <si>
    <t>Tue Dec 21 2021 00:00:00 GMT+0000 (Coordinated Universal Time),DGS10,10-Year Treasury Constant Maturity Rate,0.0148</t>
  </si>
  <si>
    <t>Tue Dec 21 2021 00:00:00 GMT+0000 (Coordinated Universal Time),DGS2,2-Year Treasury Constant Maturity Rate,0.006999999999999999</t>
  </si>
  <si>
    <t>Tue Dec 21 2021 00:00:00 GMT+0000 (Coordinated Universal Time),DGS30,30-Year Treasury Constant Maturity Rate,0.0189</t>
  </si>
  <si>
    <t>Tue Dec 21 2021 00:00:00 GMT+0000 (Coordinated Universal Time),DGS5,5-Year Treasury Constant Maturity Rate,0.0124</t>
  </si>
  <si>
    <t>Mon Dec 20 2021 00:00:00 GMT+0000 (Coordinated Universal Time),DEXUSEU,U.S. / Euro Foreign Exchange Rate,0.011297999999999999</t>
  </si>
  <si>
    <t>Mon Dec 20 2021 00:00:00 GMT+0000 (Coordinated Universal Time),DFF,Federal Funds Effective Rate,0.0008</t>
  </si>
  <si>
    <t>Mon Dec 20 2021 00:00:00 GMT+0000 (Coordinated Universal Time),DGS10,10-Year Treasury Constant Maturity Rate,0.0143</t>
  </si>
  <si>
    <t>Mon Dec 20 2021 00:00:00 GMT+0000 (Coordinated Universal Time),DGS2,2-Year Treasury Constant Maturity Rate,0.006500000000000001</t>
  </si>
  <si>
    <t>Mon Dec 20 2021 00:00:00 GMT+0000 (Coordinated Universal Time),DGS30,30-Year Treasury Constant Maturity Rate,0.018500000000000003</t>
  </si>
  <si>
    <t>Mon Dec 20 2021 00:00:00 GMT+0000 (Coordinated Universal Time),DGS5,5-Year Treasury Constant Maturity Rate,0.011699999999999999</t>
  </si>
  <si>
    <t>Sun Dec 19 2021 00:00:00 GMT+0000 (Coordinated Universal Time),DFF,Federal Funds Effective Rate,0.0008</t>
  </si>
  <si>
    <t>Sat Dec 18 2021 00:00:00 GMT+0000 (Coordinated Universal Time),DFF,Federal Funds Effective Rate,0.0008</t>
  </si>
  <si>
    <t>Fri Dec 17 2021 00:00:00 GMT+0000 (Coordinated Universal Time),DEXUSEU,U.S. / Euro Foreign Exchange Rate,0.011276999999999999</t>
  </si>
  <si>
    <t>Fri Dec 17 2021 00:00:00 GMT+0000 (Coordinated Universal Time),DFF,Federal Funds Effective Rate,0.0008</t>
  </si>
  <si>
    <t>Fri Dec 17 2021 00:00:00 GMT+0000 (Coordinated Universal Time),DGS10,10-Year Treasury Constant Maturity Rate,0.0141</t>
  </si>
  <si>
    <t>Fri Dec 17 2021 00:00:00 GMT+0000 (Coordinated Universal Time),DGS2,2-Year Treasury Constant Maturity Rate,0.0066</t>
  </si>
  <si>
    <t>Fri Dec 17 2021 00:00:00 GMT+0000 (Coordinated Universal Time),DGS30,30-Year Treasury Constant Maturity Rate,0.0182</t>
  </si>
  <si>
    <t>Fri Dec 17 2021 00:00:00 GMT+0000 (Coordinated Universal Time),DGS5,5-Year Treasury Constant Maturity Rate,0.0118</t>
  </si>
  <si>
    <t>Thu Dec 16 2021 00:00:00 GMT+0000 (Coordinated Universal Time),DEXUSEU,U.S. / Euro Foreign Exchange Rate,0.011309</t>
  </si>
  <si>
    <t>Thu Dec 16 2021 00:00:00 GMT+0000 (Coordinated Universal Time),DFF,Federal Funds Effective Rate,0.0008</t>
  </si>
  <si>
    <t>Thu Dec 16 2021 00:00:00 GMT+0000 (Coordinated Universal Time),DGS10,10-Year Treasury Constant Maturity Rate,0.0144</t>
  </si>
  <si>
    <t>Thu Dec 16 2021 00:00:00 GMT+0000 (Coordinated Universal Time),DGS2,2-Year Treasury Constant Maturity Rate,0.0064</t>
  </si>
  <si>
    <t>Thu Dec 16 2021 00:00:00 GMT+0000 (Coordinated Universal Time),DGS30,30-Year Treasury Constant Maturity Rate,0.0187</t>
  </si>
  <si>
    <t>Thu Dec 16 2021 00:00:00 GMT+0000 (Coordinated Universal Time),DGS5,5-Year Treasury Constant Maturity Rate,0.011899999999999999</t>
  </si>
  <si>
    <t>Wed Dec 15 2021 00:00:00 GMT+0000 (Coordinated Universal Time),DEXUSEU,U.S. / Euro Foreign Exchange Rate,0.011261</t>
  </si>
  <si>
    <t>Wed Dec 15 2021 00:00:00 GMT+0000 (Coordinated Universal Time),DFF,Federal Funds Effective Rate,0.0008</t>
  </si>
  <si>
    <t>Wed Dec 15 2021 00:00:00 GMT+0000 (Coordinated Universal Time),DGS10,10-Year Treasury Constant Maturity Rate,0.0147</t>
  </si>
  <si>
    <t>Wed Dec 15 2021 00:00:00 GMT+0000 (Coordinated Universal Time),DGS2,2-Year Treasury Constant Maturity Rate,0.0069</t>
  </si>
  <si>
    <t>Wed Dec 15 2021 00:00:00 GMT+0000 (Coordinated Universal Time),DGS30,30-Year Treasury Constant Maturity Rate,0.018600000000000002</t>
  </si>
  <si>
    <t>Wed Dec 15 2021 00:00:00 GMT+0000 (Coordinated Universal Time),DGS5,5-Year Treasury Constant Maturity Rate,0.0126</t>
  </si>
  <si>
    <t>Tue Dec 14 2021 00:00:00 GMT+0000 (Coordinated Universal Time),DEXUSEU,U.S. / Euro Foreign Exchange Rate,0.011267000000000001</t>
  </si>
  <si>
    <t>Tue Dec 14 2021 00:00:00 GMT+0000 (Coordinated Universal Time),DFF,Federal Funds Effective Rate,0.0008</t>
  </si>
  <si>
    <t>Tue Dec 14 2021 00:00:00 GMT+0000 (Coordinated Universal Time),DGS10,10-Year Treasury Constant Maturity Rate,0.0144</t>
  </si>
  <si>
    <t>Tue Dec 14 2021 00:00:00 GMT+0000 (Coordinated Universal Time),DGS2,2-Year Treasury Constant Maturity Rate,0.0067</t>
  </si>
  <si>
    <t>Tue Dec 14 2021 00:00:00 GMT+0000 (Coordinated Universal Time),DGS30,30-Year Treasury Constant Maturity Rate,0.0182</t>
  </si>
  <si>
    <t>Tue Dec 14 2021 00:00:00 GMT+0000 (Coordinated Universal Time),DGS5,5-Year Treasury Constant Maturity Rate,0.0123</t>
  </si>
  <si>
    <t>Mon Dec 13 2021 00:00:00 GMT+0000 (Coordinated Universal Time),DEXUSEU,U.S. / Euro Foreign Exchange Rate,0.011297999999999999</t>
  </si>
  <si>
    <t>Mon Dec 13 2021 00:00:00 GMT+0000 (Coordinated Universal Time),DFF,Federal Funds Effective Rate,0.0008</t>
  </si>
  <si>
    <t>Mon Dec 13 2021 00:00:00 GMT+0000 (Coordinated Universal Time),DGS10,10-Year Treasury Constant Maturity Rate,0.014199999999999999</t>
  </si>
  <si>
    <t>Mon Dec 13 2021 00:00:00 GMT+0000 (Coordinated Universal Time),DGS2,2-Year Treasury Constant Maturity Rate,0.0066</t>
  </si>
  <si>
    <t>Mon Dec 13 2021 00:00:00 GMT+0000 (Coordinated Universal Time),DGS30,30-Year Treasury Constant Maturity Rate,0.0181</t>
  </si>
  <si>
    <t>Mon Dec 13 2021 00:00:00 GMT+0000 (Coordinated Universal Time),DGS5,5-Year Treasury Constant Maturity Rate,0.0121</t>
  </si>
  <si>
    <t>Sun Dec 12 2021 00:00:00 GMT+0000 (Coordinated Universal Time),DFF,Federal Funds Effective Rate,0.0008</t>
  </si>
  <si>
    <t>Sat Dec 11 2021 00:00:00 GMT+0000 (Coordinated Universal Time),DFF,Federal Funds Effective Rate,0.0008</t>
  </si>
  <si>
    <t>Fri Dec 10 2021 00:00:00 GMT+0000 (Coordinated Universal Time),DEXUSEU,U.S. / Euro Foreign Exchange Rate,0.011312</t>
  </si>
  <si>
    <t>Fri Dec 10 2021 00:00:00 GMT+0000 (Coordinated Universal Time),DFF,Federal Funds Effective Rate,0.0008</t>
  </si>
  <si>
    <t>Fri Dec 10 2021 00:00:00 GMT+0000 (Coordinated Universal Time),DGS10,10-Year Treasury Constant Maturity Rate,0.0148</t>
  </si>
  <si>
    <t>Fri Dec 10 2021 00:00:00 GMT+0000 (Coordinated Universal Time),DGS2,2-Year Treasury Constant Maturity Rate,0.0067</t>
  </si>
  <si>
    <t>Fri Dec 10 2021 00:00:00 GMT+0000 (Coordinated Universal Time),DGS30,30-Year Treasury Constant Maturity Rate,0.018799999999999997</t>
  </si>
  <si>
    <t>Fri Dec 10 2021 00:00:00 GMT+0000 (Coordinated Universal Time),DGS5,5-Year Treasury Constant Maturity Rate,0.0125</t>
  </si>
  <si>
    <t>Thu Dec 09 2021 00:00:00 GMT+0000 (Coordinated Universal Time),DEXUSEU,U.S. / Euro Foreign Exchange Rate,0.011285</t>
  </si>
  <si>
    <t>Thu Dec 09 2021 00:00:00 GMT+0000 (Coordinated Universal Time),DFF,Federal Funds Effective Rate,0.0008</t>
  </si>
  <si>
    <t>Thu Dec 09 2021 00:00:00 GMT+0000 (Coordinated Universal Time),DGS10,10-Year Treasury Constant Maturity Rate,0.0149</t>
  </si>
  <si>
    <t>Thu Dec 09 2021 00:00:00 GMT+0000 (Coordinated Universal Time),DGS2,2-Year Treasury Constant Maturity Rate,0.006999999999999999</t>
  </si>
  <si>
    <t>Thu Dec 09 2021 00:00:00 GMT+0000 (Coordinated Universal Time),DGS30,30-Year Treasury Constant Maturity Rate,0.0187</t>
  </si>
  <si>
    <t>Thu Dec 09 2021 00:00:00 GMT+0000 (Coordinated Universal Time),DGS5,5-Year Treasury Constant Maturity Rate,0.0126</t>
  </si>
  <si>
    <t>Wed Dec 08 2021 00:00:00 GMT+0000 (Coordinated Universal Time),DEXUSEU,U.S. / Euro Foreign Exchange Rate,0.01133</t>
  </si>
  <si>
    <t>Wed Dec 08 2021 00:00:00 GMT+0000 (Coordinated Universal Time),DFF,Federal Funds Effective Rate,0.0008</t>
  </si>
  <si>
    <t>Wed Dec 08 2021 00:00:00 GMT+0000 (Coordinated Universal Time),DGS10,10-Year Treasury Constant Maturity Rate,0.0152</t>
  </si>
  <si>
    <t>Wed Dec 08 2021 00:00:00 GMT+0000 (Coordinated Universal Time),DGS2,2-Year Treasury Constant Maturity Rate,0.0068000000000000005</t>
  </si>
  <si>
    <t>Wed Dec 08 2021 00:00:00 GMT+0000 (Coordinated Universal Time),DGS30,30-Year Treasury Constant Maturity Rate,0.0187</t>
  </si>
  <si>
    <t>Wed Dec 08 2021 00:00:00 GMT+0000 (Coordinated Universal Time),DGS5,5-Year Treasury Constant Maturity Rate,0.0127</t>
  </si>
  <si>
    <t>Tue Dec 07 2021 00:00:00 GMT+0000 (Coordinated Universal Time),DEXUSEU,U.S. / Euro Foreign Exchange Rate,0.011247</t>
  </si>
  <si>
    <t>Tue Dec 07 2021 00:00:00 GMT+0000 (Coordinated Universal Time),DFF,Federal Funds Effective Rate,0.0008</t>
  </si>
  <si>
    <t>Tue Dec 07 2021 00:00:00 GMT+0000 (Coordinated Universal Time),DGS10,10-Year Treasury Constant Maturity Rate,0.0148</t>
  </si>
  <si>
    <t>Tue Dec 07 2021 00:00:00 GMT+0000 (Coordinated Universal Time),DGS2,2-Year Treasury Constant Maturity Rate,0.006999999999999999</t>
  </si>
  <si>
    <t>Tue Dec 07 2021 00:00:00 GMT+0000 (Coordinated Universal Time),DGS30,30-Year Treasury Constant Maturity Rate,0.018000000000000002</t>
  </si>
  <si>
    <t>Tue Dec 07 2021 00:00:00 GMT+0000 (Coordinated Universal Time),DGS5,5-Year Treasury Constant Maturity Rate,0.0126</t>
  </si>
  <si>
    <t>Mon Dec 06 2021 00:00:00 GMT+0000 (Coordinated Universal Time),DEXUSEU,U.S. / Euro Foreign Exchange Rate,0.011282</t>
  </si>
  <si>
    <t>Mon Dec 06 2021 00:00:00 GMT+0000 (Coordinated Universal Time),DFF,Federal Funds Effective Rate,0.0008</t>
  </si>
  <si>
    <t>Mon Dec 06 2021 00:00:00 GMT+0000 (Coordinated Universal Time),DGS10,10-Year Treasury Constant Maturity Rate,0.0143</t>
  </si>
  <si>
    <t>Mon Dec 06 2021 00:00:00 GMT+0000 (Coordinated Universal Time),DGS2,2-Year Treasury Constant Maturity Rate,0.006500000000000001</t>
  </si>
  <si>
    <t>Mon Dec 06 2021 00:00:00 GMT+0000 (Coordinated Universal Time),DGS30,30-Year Treasury Constant Maturity Rate,0.0175</t>
  </si>
  <si>
    <t>Mon Dec 06 2021 00:00:00 GMT+0000 (Coordinated Universal Time),DGS5,5-Year Treasury Constant Maturity Rate,0.0121</t>
  </si>
  <si>
    <t>Sun Dec 05 2021 00:00:00 GMT+0000 (Coordinated Universal Time),DFF,Federal Funds Effective Rate,0.0008</t>
  </si>
  <si>
    <t>Sat Dec 04 2021 00:00:00 GMT+0000 (Coordinated Universal Time),DFF,Federal Funds Effective Rate,0.0008</t>
  </si>
  <si>
    <t>Fri Dec 03 2021 00:00:00 GMT+0000 (Coordinated Universal Time),DEXUSEU,U.S. / Euro Foreign Exchange Rate,0.011308</t>
  </si>
  <si>
    <t>Fri Dec 03 2021 00:00:00 GMT+0000 (Coordinated Universal Time),DFF,Federal Funds Effective Rate,0.0008</t>
  </si>
  <si>
    <t>Fri Dec 03 2021 00:00:00 GMT+0000 (Coordinated Universal Time),DGS10,10-Year Treasury Constant Maturity Rate,0.013500000000000002</t>
  </si>
  <si>
    <t>Fri Dec 03 2021 00:00:00 GMT+0000 (Coordinated Universal Time),DGS2,2-Year Treasury Constant Maturity Rate,0.006</t>
  </si>
  <si>
    <t>Fri Dec 03 2021 00:00:00 GMT+0000 (Coordinated Universal Time),DGS30,30-Year Treasury Constant Maturity Rate,0.0169</t>
  </si>
  <si>
    <t>Fri Dec 03 2021 00:00:00 GMT+0000 (Coordinated Universal Time),DGS5,5-Year Treasury Constant Maturity Rate,0.0113</t>
  </si>
  <si>
    <t>Thu Dec 02 2021 00:00:00 GMT+0000 (Coordinated Universal Time),DEXUSEU,U.S. / Euro Foreign Exchange Rate,0.011306</t>
  </si>
  <si>
    <t>Thu Dec 02 2021 00:00:00 GMT+0000 (Coordinated Universal Time),DFF,Federal Funds Effective Rate,0.0008</t>
  </si>
  <si>
    <t>Thu Dec 02 2021 00:00:00 GMT+0000 (Coordinated Universal Time),DGS10,10-Year Treasury Constant Maturity Rate,0.0144</t>
  </si>
  <si>
    <t>Thu Dec 02 2021 00:00:00 GMT+0000 (Coordinated Universal Time),DGS2,2-Year Treasury Constant Maturity Rate,0.0063</t>
  </si>
  <si>
    <t>Thu Dec 02 2021 00:00:00 GMT+0000 (Coordinated Universal Time),DGS30,30-Year Treasury Constant Maturity Rate,0.0176</t>
  </si>
  <si>
    <t>Thu Dec 02 2021 00:00:00 GMT+0000 (Coordinated Universal Time),DGS5,5-Year Treasury Constant Maturity Rate,0.0121</t>
  </si>
  <si>
    <t>Wed Dec 01 2021 00:00:00 GMT+0000 (Coordinated Universal Time),DEXUSEU,U.S. / Euro Foreign Exchange Rate,0.011323000000000001</t>
  </si>
  <si>
    <t>Wed Dec 01 2021 00:00:00 GMT+0000 (Coordinated Universal Time),DFF,Federal Funds Effective Rate,0.0008</t>
  </si>
  <si>
    <t>Wed Dec 01 2021 00:00:00 GMT+0000 (Coordinated Universal Time),DGS10,10-Year Treasury Constant Maturity Rate,0.0143</t>
  </si>
  <si>
    <t>Wed Dec 01 2021 00:00:00 GMT+0000 (Coordinated Universal Time),DGS2,2-Year Treasury Constant Maturity Rate,0.005600000000000001</t>
  </si>
  <si>
    <t>Wed Dec 01 2021 00:00:00 GMT+0000 (Coordinated Universal Time),DGS30,30-Year Treasury Constant Maturity Rate,0.0177</t>
  </si>
  <si>
    <t>Wed Dec 01 2021 00:00:00 GMT+0000 (Coordinated Universal Time),DGS5,5-Year Treasury Constant Maturity Rate,0.0115</t>
  </si>
  <si>
    <t>Tue Nov 30 2021 00:00:00 GMT+0000 (Coordinated Universal Time),DEXUSEU,U.S. / Euro Foreign Exchange Rate,0.011287</t>
  </si>
  <si>
    <t>Tue Nov 30 2021 00:00:00 GMT+0000 (Coordinated Universal Time),DFF,Federal Funds Effective Rate,0.0007000000000000001</t>
  </si>
  <si>
    <t>Tue Nov 30 2021 00:00:00 GMT+0000 (Coordinated Universal Time),DGS10,10-Year Treasury Constant Maturity Rate,0.0143</t>
  </si>
  <si>
    <t>Tue Nov 30 2021 00:00:00 GMT+0000 (Coordinated Universal Time),DGS2,2-Year Treasury Constant Maturity Rate,0.0052</t>
  </si>
  <si>
    <t>Tue Nov 30 2021 00:00:00 GMT+0000 (Coordinated Universal Time),DGS30,30-Year Treasury Constant Maturity Rate,0.0178</t>
  </si>
  <si>
    <t>Tue Nov 30 2021 00:00:00 GMT+0000 (Coordinated Universal Time),DGS5,5-Year Treasury Constant Maturity Rate,0.011399999999999999</t>
  </si>
  <si>
    <t>Mon Nov 29 2021 00:00:00 GMT+0000 (Coordinated Universal Time),DEXUSEU,U.S. / Euro Foreign Exchange Rate,0.011261</t>
  </si>
  <si>
    <t>Mon Nov 29 2021 00:00:00 GMT+0000 (Coordinated Universal Time),DFF,Federal Funds Effective Rate,0.0008</t>
  </si>
  <si>
    <t>Mon Nov 29 2021 00:00:00 GMT+0000 (Coordinated Universal Time),DGS10,10-Year Treasury Constant Maturity Rate,0.0152</t>
  </si>
  <si>
    <t>Mon Nov 29 2021 00:00:00 GMT+0000 (Coordinated Universal Time),DGS2,2-Year Treasury Constant Maturity Rate,0.0051</t>
  </si>
  <si>
    <t>Mon Nov 29 2021 00:00:00 GMT+0000 (Coordinated Universal Time),DGS30,30-Year Treasury Constant Maturity Rate,0.0187</t>
  </si>
  <si>
    <t>Mon Nov 29 2021 00:00:00 GMT+0000 (Coordinated Universal Time),DGS5,5-Year Treasury Constant Maturity Rate,0.0118</t>
  </si>
  <si>
    <t>Sun Nov 28 2021 00:00:00 GMT+0000 (Coordinated Universal Time),DFF,Federal Funds Effective Rate,0.0008</t>
  </si>
  <si>
    <t>Sat Nov 27 2021 00:00:00 GMT+0000 (Coordinated Universal Time),DFF,Federal Funds Effective Rate,0.0008</t>
  </si>
  <si>
    <t>Fri Nov 26 2021 00:00:00 GMT+0000 (Coordinated Universal Time),DEXUSEU,U.S. / Euro Foreign Exchange Rate,0.011302000000000001</t>
  </si>
  <si>
    <t>Fri Nov 26 2021 00:00:00 GMT+0000 (Coordinated Universal Time),DFF,Federal Funds Effective Rate,0.0008</t>
  </si>
  <si>
    <t>Fri Nov 26 2021 00:00:00 GMT+0000 (Coordinated Universal Time),DGS10,10-Year Treasury Constant Maturity Rate,0.0148</t>
  </si>
  <si>
    <t>Fri Nov 26 2021 00:00:00 GMT+0000 (Coordinated Universal Time),DGS2,2-Year Treasury Constant Maturity Rate,0.005</t>
  </si>
  <si>
    <t>Fri Nov 26 2021 00:00:00 GMT+0000 (Coordinated Universal Time),DGS30,30-Year Treasury Constant Maturity Rate,0.0183</t>
  </si>
  <si>
    <t>Fri Nov 26 2021 00:00:00 GMT+0000 (Coordinated Universal Time),DGS5,5-Year Treasury Constant Maturity Rate,0.0116</t>
  </si>
  <si>
    <t>Thu Nov 25 2021 00:00:00 GMT+0000 (Coordinated Universal Time),DFF,Federal Funds Effective Rate,0.0008</t>
  </si>
  <si>
    <t>Wed Nov 24 2021 00:00:00 GMT+0000 (Coordinated Universal Time),DEXUSEU,U.S. / Euro Foreign Exchange Rate,0.011196</t>
  </si>
  <si>
    <t>Wed Nov 24 2021 00:00:00 GMT+0000 (Coordinated Universal Time),DFF,Federal Funds Effective Rate,0.0008</t>
  </si>
  <si>
    <t>Wed Nov 24 2021 00:00:00 GMT+0000 (Coordinated Universal Time),DGS10,10-Year Treasury Constant Maturity Rate,0.016399999999999998</t>
  </si>
  <si>
    <t>Wed Nov 24 2021 00:00:00 GMT+0000 (Coordinated Universal Time),DGS2,2-Year Treasury Constant Maturity Rate,0.0064</t>
  </si>
  <si>
    <t>Wed Nov 24 2021 00:00:00 GMT+0000 (Coordinated Universal Time),DGS30,30-Year Treasury Constant Maturity Rate,0.0196</t>
  </si>
  <si>
    <t>Wed Nov 24 2021 00:00:00 GMT+0000 (Coordinated Universal Time),DGS5,5-Year Treasury Constant Maturity Rate,0.0134</t>
  </si>
  <si>
    <t>Tue Nov 23 2021 00:00:00 GMT+0000 (Coordinated Universal Time),DEXUSEU,U.S. / Euro Foreign Exchange Rate,0.011265</t>
  </si>
  <si>
    <t>Tue Nov 23 2021 00:00:00 GMT+0000 (Coordinated Universal Time),DFF,Federal Funds Effective Rate,0.0008</t>
  </si>
  <si>
    <t>Tue Nov 23 2021 00:00:00 GMT+0000 (Coordinated Universal Time),DGS10,10-Year Treasury Constant Maturity Rate,0.0167</t>
  </si>
  <si>
    <t>Tue Nov 23 2021 00:00:00 GMT+0000 (Coordinated Universal Time),DGS2,2-Year Treasury Constant Maturity Rate,0.006</t>
  </si>
  <si>
    <t>Tue Nov 23 2021 00:00:00 GMT+0000 (Coordinated Universal Time),DGS30,30-Year Treasury Constant Maturity Rate,0.0202</t>
  </si>
  <si>
    <t>Tue Nov 23 2021 00:00:00 GMT+0000 (Coordinated Universal Time),DGS5,5-Year Treasury Constant Maturity Rate,0.013300000000000001</t>
  </si>
  <si>
    <t>Mon Nov 22 2021 00:00:00 GMT+0000 (Coordinated Universal Time),DEXUSEU,U.S. / Euro Foreign Exchange Rate,0.01126</t>
  </si>
  <si>
    <t>Mon Nov 22 2021 00:00:00 GMT+0000 (Coordinated Universal Time),DFF,Federal Funds Effective Rate,0.0008</t>
  </si>
  <si>
    <t>Mon Nov 22 2021 00:00:00 GMT+0000 (Coordinated Universal Time),DGS10,10-Year Treasury Constant Maturity Rate,0.0163</t>
  </si>
  <si>
    <t>Mon Nov 22 2021 00:00:00 GMT+0000 (Coordinated Universal Time),DGS2,2-Year Treasury Constant Maturity Rate,0.0063</t>
  </si>
  <si>
    <t>Mon Nov 22 2021 00:00:00 GMT+0000 (Coordinated Universal Time),DGS30,30-Year Treasury Constant Maturity Rate,0.019799999999999998</t>
  </si>
  <si>
    <t>Mon Nov 22 2021 00:00:00 GMT+0000 (Coordinated Universal Time),DGS5,5-Year Treasury Constant Maturity Rate,0.013300000000000001</t>
  </si>
  <si>
    <t>Sun Nov 21 2021 00:00:00 GMT+0000 (Coordinated Universal Time),DFF,Federal Funds Effective Rate,0.0008</t>
  </si>
  <si>
    <t>Sat Nov 20 2021 00:00:00 GMT+0000 (Coordinated Universal Time),DFF,Federal Funds Effective Rate,0.0008</t>
  </si>
  <si>
    <t>Fri Nov 19 2021 00:00:00 GMT+0000 (Coordinated Universal Time),DEXUSEU,U.S. / Euro Foreign Exchange Rate,0.011318</t>
  </si>
  <si>
    <t>Fri Nov 19 2021 00:00:00 GMT+0000 (Coordinated Universal Time),DFF,Federal Funds Effective Rate,0.0008</t>
  </si>
  <si>
    <t>Fri Nov 19 2021 00:00:00 GMT+0000 (Coordinated Universal Time),DGS10,10-Year Treasury Constant Maturity Rate,0.0154</t>
  </si>
  <si>
    <t>Fri Nov 19 2021 00:00:00 GMT+0000 (Coordinated Universal Time),DGS2,2-Year Treasury Constant Maturity Rate,0.0052</t>
  </si>
  <si>
    <t>Fri Nov 19 2021 00:00:00 GMT+0000 (Coordinated Universal Time),DGS30,30-Year Treasury Constant Maturity Rate,0.0191</t>
  </si>
  <si>
    <t>Fri Nov 19 2021 00:00:00 GMT+0000 (Coordinated Universal Time),DGS5,5-Year Treasury Constant Maturity Rate,0.012199999999999999</t>
  </si>
  <si>
    <t>Thu Nov 18 2021 00:00:00 GMT+0000 (Coordinated Universal Time),DEXUSEU,U.S. / Euro Foreign Exchange Rate,0.011358</t>
  </si>
  <si>
    <t>Thu Nov 18 2021 00:00:00 GMT+0000 (Coordinated Universal Time),DFF,Federal Funds Effective Rate,0.0008</t>
  </si>
  <si>
    <t>Thu Nov 18 2021 00:00:00 GMT+0000 (Coordinated Universal Time),DGS10,10-Year Treasury Constant Maturity Rate,0.0159</t>
  </si>
  <si>
    <t>Thu Nov 18 2021 00:00:00 GMT+0000 (Coordinated Universal Time),DGS2,2-Year Treasury Constant Maturity Rate,0.0052</t>
  </si>
  <si>
    <t>Thu Nov 18 2021 00:00:00 GMT+0000 (Coordinated Universal Time),DGS30,30-Year Treasury Constant Maturity Rate,0.0197</t>
  </si>
  <si>
    <t>Thu Nov 18 2021 00:00:00 GMT+0000 (Coordinated Universal Time),DGS5,5-Year Treasury Constant Maturity Rate,0.012199999999999999</t>
  </si>
  <si>
    <t>Wed Nov 17 2021 00:00:00 GMT+0000 (Coordinated Universal Time),DEXUSEU,U.S. / Euro Foreign Exchange Rate,0.011322</t>
  </si>
  <si>
    <t>Wed Nov 17 2021 00:00:00 GMT+0000 (Coordinated Universal Time),DFF,Federal Funds Effective Rate,0.0008</t>
  </si>
  <si>
    <t>Wed Nov 17 2021 00:00:00 GMT+0000 (Coordinated Universal Time),DGS10,10-Year Treasury Constant Maturity Rate,0.016</t>
  </si>
  <si>
    <t>Wed Nov 17 2021 00:00:00 GMT+0000 (Coordinated Universal Time),DGS2,2-Year Treasury Constant Maturity Rate,0.0052</t>
  </si>
  <si>
    <t>Wed Nov 17 2021 00:00:00 GMT+0000 (Coordinated Universal Time),DGS30,30-Year Treasury Constant Maturity Rate,0.02</t>
  </si>
  <si>
    <t>Wed Nov 17 2021 00:00:00 GMT+0000 (Coordinated Universal Time),DGS5,5-Year Treasury Constant Maturity Rate,0.0124</t>
  </si>
  <si>
    <t>Tue Nov 16 2021 00:00:00 GMT+0000 (Coordinated Universal Time),DEXUSEU,U.S. / Euro Foreign Exchange Rate,0.011333</t>
  </si>
  <si>
    <t>Tue Nov 16 2021 00:00:00 GMT+0000 (Coordinated Universal Time),DFF,Federal Funds Effective Rate,0.0008</t>
  </si>
  <si>
    <t>Tue Nov 16 2021 00:00:00 GMT+0000 (Coordinated Universal Time),DGS10,10-Year Treasury Constant Maturity Rate,0.0163</t>
  </si>
  <si>
    <t>Tue Nov 16 2021 00:00:00 GMT+0000 (Coordinated Universal Time),DGS2,2-Year Treasury Constant Maturity Rate,0.0054</t>
  </si>
  <si>
    <t>Tue Nov 16 2021 00:00:00 GMT+0000 (Coordinated Universal Time),DGS30,30-Year Treasury Constant Maturity Rate,0.0202</t>
  </si>
  <si>
    <t>Tue Nov 16 2021 00:00:00 GMT+0000 (Coordinated Universal Time),DGS5,5-Year Treasury Constant Maturity Rate,0.0127</t>
  </si>
  <si>
    <t>Mon Nov 15 2021 00:00:00 GMT+0000 (Coordinated Universal Time),DEXUSEU,U.S. / Euro Foreign Exchange Rate,0.011420999999999999</t>
  </si>
  <si>
    <t>Mon Nov 15 2021 00:00:00 GMT+0000 (Coordinated Universal Time),DFF,Federal Funds Effective Rate,0.0008</t>
  </si>
  <si>
    <t>Mon Nov 15 2021 00:00:00 GMT+0000 (Coordinated Universal Time),DGS10,10-Year Treasury Constant Maturity Rate,0.0163</t>
  </si>
  <si>
    <t>Mon Nov 15 2021 00:00:00 GMT+0000 (Coordinated Universal Time),DGS2,2-Year Treasury Constant Maturity Rate,0.0053</t>
  </si>
  <si>
    <t>Mon Nov 15 2021 00:00:00 GMT+0000 (Coordinated Universal Time),DGS30,30-Year Treasury Constant Maturity Rate,0.020099999999999996</t>
  </si>
  <si>
    <t>Mon Nov 15 2021 00:00:00 GMT+0000 (Coordinated Universal Time),DGS5,5-Year Treasury Constant Maturity Rate,0.0126</t>
  </si>
  <si>
    <t>Sun Nov 14 2021 00:00:00 GMT+0000 (Coordinated Universal Time),DFF,Federal Funds Effective Rate,0.0008</t>
  </si>
  <si>
    <t>Sat Nov 13 2021 00:00:00 GMT+0000 (Coordinated Universal Time),DFF,Federal Funds Effective Rate,0.0008</t>
  </si>
  <si>
    <t>Fri Nov 12 2021 00:00:00 GMT+0000 (Coordinated Universal Time),DEXUSEU,U.S. / Euro Foreign Exchange Rate,0.011443000000000002</t>
  </si>
  <si>
    <t>Fri Nov 12 2021 00:00:00 GMT+0000 (Coordinated Universal Time),DFF,Federal Funds Effective Rate,0.0008</t>
  </si>
  <si>
    <t>Fri Nov 12 2021 00:00:00 GMT+0000 (Coordinated Universal Time),DGS10,10-Year Treasury Constant Maturity Rate,0.0158</t>
  </si>
  <si>
    <t>Fri Nov 12 2021 00:00:00 GMT+0000 (Coordinated Universal Time),DGS2,2-Year Treasury Constant Maturity Rate,0.0053</t>
  </si>
  <si>
    <t>Fri Nov 12 2021 00:00:00 GMT+0000 (Coordinated Universal Time),DGS30,30-Year Treasury Constant Maturity Rate,0.0195</t>
  </si>
  <si>
    <t>Fri Nov 12 2021 00:00:00 GMT+0000 (Coordinated Universal Time),DGS5,5-Year Treasury Constant Maturity Rate,0.0124</t>
  </si>
  <si>
    <t>Thu Nov 11 2021 00:00:00 GMT+0000 (Coordinated Universal Time),DFF,Federal Funds Effective Rate,0.0008</t>
  </si>
  <si>
    <t>Wed Nov 10 2021 00:00:00 GMT+0000 (Coordinated Universal Time),DEXUSEU,U.S. / Euro Foreign Exchange Rate,0.011517</t>
  </si>
  <si>
    <t>Wed Nov 10 2021 00:00:00 GMT+0000 (Coordinated Universal Time),DFF,Federal Funds Effective Rate,0.0008</t>
  </si>
  <si>
    <t>Wed Nov 10 2021 00:00:00 GMT+0000 (Coordinated Universal Time),DGS10,10-Year Treasury Constant Maturity Rate,0.015600000000000001</t>
  </si>
  <si>
    <t>Wed Nov 10 2021 00:00:00 GMT+0000 (Coordinated Universal Time),DGS2,2-Year Treasury Constant Maturity Rate,0.0051</t>
  </si>
  <si>
    <t>Wed Nov 10 2021 00:00:00 GMT+0000 (Coordinated Universal Time),DGS30,30-Year Treasury Constant Maturity Rate,0.0192</t>
  </si>
  <si>
    <t>Wed Nov 10 2021 00:00:00 GMT+0000 (Coordinated Universal Time),DGS5,5-Year Treasury Constant Maturity Rate,0.0123</t>
  </si>
  <si>
    <t>Tue Nov 09 2021 00:00:00 GMT+0000 (Coordinated Universal Time),DEXUSEU,U.S. / Euro Foreign Exchange Rate,0.011589</t>
  </si>
  <si>
    <t>Tue Nov 09 2021 00:00:00 GMT+0000 (Coordinated Universal Time),DFF,Federal Funds Effective Rate,0.0008</t>
  </si>
  <si>
    <t>Tue Nov 09 2021 00:00:00 GMT+0000 (Coordinated Universal Time),DGS10,10-Year Treasury Constant Maturity Rate,0.0146</t>
  </si>
  <si>
    <t>Tue Nov 09 2021 00:00:00 GMT+0000 (Coordinated Universal Time),DGS2,2-Year Treasury Constant Maturity Rate,0.0040999999999999995</t>
  </si>
  <si>
    <t>Tue Nov 09 2021 00:00:00 GMT+0000 (Coordinated Universal Time),DGS30,30-Year Treasury Constant Maturity Rate,0.0183</t>
  </si>
  <si>
    <t>Tue Nov 09 2021 00:00:00 GMT+0000 (Coordinated Universal Time),DGS5,5-Year Treasury Constant Maturity Rate,0.0108</t>
  </si>
  <si>
    <t>Mon Nov 08 2021 00:00:00 GMT+0000 (Coordinated Universal Time),DEXUSEU,U.S. / Euro Foreign Exchange Rate,0.01159</t>
  </si>
  <si>
    <t>Mon Nov 08 2021 00:00:00 GMT+0000 (Coordinated Universal Time),DFF,Federal Funds Effective Rate,0.0008</t>
  </si>
  <si>
    <t>Mon Nov 08 2021 00:00:00 GMT+0000 (Coordinated Universal Time),DGS10,10-Year Treasury Constant Maturity Rate,0.0151</t>
  </si>
  <si>
    <t>Mon Nov 08 2021 00:00:00 GMT+0000 (Coordinated Universal Time),DGS2,2-Year Treasury Constant Maturity Rate,0.0045000000000000005</t>
  </si>
  <si>
    <t>Mon Nov 08 2021 00:00:00 GMT+0000 (Coordinated Universal Time),DGS30,30-Year Treasury Constant Maturity Rate,0.0189</t>
  </si>
  <si>
    <t>Mon Nov 08 2021 00:00:00 GMT+0000 (Coordinated Universal Time),DGS5,5-Year Treasury Constant Maturity Rate,0.0113</t>
  </si>
  <si>
    <t>Sun Nov 07 2021 00:00:00 GMT+0000 (Coordinated Universal Time),DFF,Federal Funds Effective Rate,0.0008</t>
  </si>
  <si>
    <t>Sat Nov 06 2021 00:00:00 GMT+0000 (Coordinated Universal Time),DFF,Federal Funds Effective Rate,0.0008</t>
  </si>
  <si>
    <t>Fri Nov 05 2021 00:00:00 GMT+0000 (Coordinated Universal Time),DEXUSEU,U.S. / Euro Foreign Exchange Rate,0.011554</t>
  </si>
  <si>
    <t>Fri Nov 05 2021 00:00:00 GMT+0000 (Coordinated Universal Time),DFF,Federal Funds Effective Rate,0.0008</t>
  </si>
  <si>
    <t>Fri Nov 05 2021 00:00:00 GMT+0000 (Coordinated Universal Time),DGS10,10-Year Treasury Constant Maturity Rate,0.014499999999999999</t>
  </si>
  <si>
    <t>Fri Nov 05 2021 00:00:00 GMT+0000 (Coordinated Universal Time),DGS2,2-Year Treasury Constant Maturity Rate,0.0039000000000000003</t>
  </si>
  <si>
    <t>Fri Nov 05 2021 00:00:00 GMT+0000 (Coordinated Universal Time),DGS30,30-Year Treasury Constant Maturity Rate,0.0187</t>
  </si>
  <si>
    <t>Fri Nov 05 2021 00:00:00 GMT+0000 (Coordinated Universal Time),DGS5,5-Year Treasury Constant Maturity Rate,0.0104</t>
  </si>
  <si>
    <t>Thu Nov 04 2021 00:00:00 GMT+0000 (Coordinated Universal Time),DEXUSEU,U.S. / Euro Foreign Exchange Rate,0.011546</t>
  </si>
  <si>
    <t>Thu Nov 04 2021 00:00:00 GMT+0000 (Coordinated Universal Time),DFF,Federal Funds Effective Rate,0.0008</t>
  </si>
  <si>
    <t>Thu Nov 04 2021 00:00:00 GMT+0000 (Coordinated Universal Time),DGS10,10-Year Treasury Constant Maturity Rate,0.015300000000000001</t>
  </si>
  <si>
    <t>Thu Nov 04 2021 00:00:00 GMT+0000 (Coordinated Universal Time),DGS2,2-Year Treasury Constant Maturity Rate,0.0040999999999999995</t>
  </si>
  <si>
    <t>Thu Nov 04 2021 00:00:00 GMT+0000 (Coordinated Universal Time),DGS30,30-Year Treasury Constant Maturity Rate,0.0196</t>
  </si>
  <si>
    <t>Thu Nov 04 2021 00:00:00 GMT+0000 (Coordinated Universal Time),DGS5,5-Year Treasury Constant Maturity Rate,0.011000000000000001</t>
  </si>
  <si>
    <t>Wed Nov 03 2021 00:00:00 GMT+0000 (Coordinated Universal Time),DEXUSEU,U.S. / Euro Foreign Exchange Rate,0.011584</t>
  </si>
  <si>
    <t>Wed Nov 03 2021 00:00:00 GMT+0000 (Coordinated Universal Time),DFF,Federal Funds Effective Rate,0.0008</t>
  </si>
  <si>
    <t>Wed Nov 03 2021 00:00:00 GMT+0000 (Coordinated Universal Time),DGS10,10-Year Treasury Constant Maturity Rate,0.016</t>
  </si>
  <si>
    <t>Wed Nov 03 2021 00:00:00 GMT+0000 (Coordinated Universal Time),DGS2,2-Year Treasury Constant Maturity Rate,0.004699999999999999</t>
  </si>
  <si>
    <t>Wed Nov 03 2021 00:00:00 GMT+0000 (Coordinated Universal Time),DGS30,30-Year Treasury Constant Maturity Rate,0.02</t>
  </si>
  <si>
    <t>Wed Nov 03 2021 00:00:00 GMT+0000 (Coordinated Universal Time),DGS5,5-Year Treasury Constant Maturity Rate,0.011899999999999999</t>
  </si>
  <si>
    <t>Tue Nov 02 2021 00:00:00 GMT+0000 (Coordinated Universal Time),DEXUSEU,U.S. / Euro Foreign Exchange Rate,0.011581</t>
  </si>
  <si>
    <t>Tue Nov 02 2021 00:00:00 GMT+0000 (Coordinated Universal Time),DFF,Federal Funds Effective Rate,0.0008</t>
  </si>
  <si>
    <t>Tue Nov 02 2021 00:00:00 GMT+0000 (Coordinated Universal Time),DGS10,10-Year Treasury Constant Maturity Rate,0.015600000000000001</t>
  </si>
  <si>
    <t>Tue Nov 02 2021 00:00:00 GMT+0000 (Coordinated Universal Time),DGS2,2-Year Treasury Constant Maturity Rate,0.0046</t>
  </si>
  <si>
    <t>Tue Nov 02 2021 00:00:00 GMT+0000 (Coordinated Universal Time),DGS30,30-Year Treasury Constant Maturity Rate,0.0196</t>
  </si>
  <si>
    <t>Tue Nov 02 2021 00:00:00 GMT+0000 (Coordinated Universal Time),DGS5,5-Year Treasury Constant Maturity Rate,0.0115</t>
  </si>
  <si>
    <t>Mon Nov 01 2021 00:00:00 GMT+0000 (Coordinated Universal Time),DEXUSEU,U.S. / Euro Foreign Exchange Rate,0.011591</t>
  </si>
  <si>
    <t>Mon Nov 01 2021 00:00:00 GMT+0000 (Coordinated Universal Time),DFF,Federal Funds Effective Rate,0.0008</t>
  </si>
  <si>
    <t>Mon Nov 01 2021 00:00:00 GMT+0000 (Coordinated Universal Time),DGS10,10-Year Treasury Constant Maturity Rate,0.0158</t>
  </si>
  <si>
    <t>Mon Nov 01 2021 00:00:00 GMT+0000 (Coordinated Universal Time),DGS2,2-Year Treasury Constant Maturity Rate,0.005</t>
  </si>
  <si>
    <t>Mon Nov 01 2021 00:00:00 GMT+0000 (Coordinated Universal Time),DGS30,30-Year Treasury Constant Maturity Rate,0.019799999999999998</t>
  </si>
  <si>
    <t>Mon Nov 01 2021 00:00:00 GMT+0000 (Coordinated Universal Time),DGS5,5-Year Treasury Constant Maturity Rate,0.012</t>
  </si>
  <si>
    <t>Sun Oct 31 2021 00:00:00 GMT+0000 (Coordinated Universal Time),DFF,Federal Funds Effective Rate,0.0007000000000000001</t>
  </si>
  <si>
    <t>Sat Oct 30 2021 00:00:00 GMT+0000 (Coordinated Universal Time),DFF,Federal Funds Effective Rate,0.0007000000000000001</t>
  </si>
  <si>
    <t>Fri Oct 29 2021 00:00:00 GMT+0000 (Coordinated Universal Time),DEXUSEU,U.S. / Euro Foreign Exchange Rate,0.011552</t>
  </si>
  <si>
    <t>Fri Oct 29 2021 00:00:00 GMT+0000 (Coordinated Universal Time),DFF,Federal Funds Effective Rate,0.0007000000000000001</t>
  </si>
  <si>
    <t>Fri Oct 29 2021 00:00:00 GMT+0000 (Coordinated Universal Time),DGS10,10-Year Treasury Constant Maturity Rate,0.0155</t>
  </si>
  <si>
    <t>Fri Oct 29 2021 00:00:00 GMT+0000 (Coordinated Universal Time),DGS2,2-Year Treasury Constant Maturity Rate,0.0048</t>
  </si>
  <si>
    <t>Fri Oct 29 2021 00:00:00 GMT+0000 (Coordinated Universal Time),DGS30,30-Year Treasury Constant Maturity Rate,0.019299999999999998</t>
  </si>
  <si>
    <t>Fri Oct 29 2021 00:00:00 GMT+0000 (Coordinated Universal Time),DGS5,5-Year Treasury Constant Maturity Rate,0.0118</t>
  </si>
  <si>
    <t>Thu Oct 28 2021 00:00:00 GMT+0000 (Coordinated Universal Time),DEXUSEU,U.S. / Euro Foreign Exchange Rate,0.011685000000000001</t>
  </si>
  <si>
    <t>Thu Oct 28 2021 00:00:00 GMT+0000 (Coordinated Universal Time),DFF,Federal Funds Effective Rate,0.0008</t>
  </si>
  <si>
    <t>Thu Oct 28 2021 00:00:00 GMT+0000 (Coordinated Universal Time),DGS10,10-Year Treasury Constant Maturity Rate,0.015700000000000002</t>
  </si>
  <si>
    <t>Thu Oct 28 2021 00:00:00 GMT+0000 (Coordinated Universal Time),DGS2,2-Year Treasury Constant Maturity Rate,0.005</t>
  </si>
  <si>
    <t>Thu Oct 28 2021 00:00:00 GMT+0000 (Coordinated Universal Time),DGS30,30-Year Treasury Constant Maturity Rate,0.0196</t>
  </si>
  <si>
    <t>Thu Oct 28 2021 00:00:00 GMT+0000 (Coordinated Universal Time),DGS5,5-Year Treasury Constant Maturity Rate,0.0118</t>
  </si>
  <si>
    <t>Wed Oct 27 2021 00:00:00 GMT+0000 (Coordinated Universal Time),DEXUSEU,U.S. / Euro Foreign Exchange Rate,0.0116</t>
  </si>
  <si>
    <t>Wed Oct 27 2021 00:00:00 GMT+0000 (Coordinated Universal Time),DFF,Federal Funds Effective Rate,0.0008</t>
  </si>
  <si>
    <t>Wed Oct 27 2021 00:00:00 GMT+0000 (Coordinated Universal Time),DGS10,10-Year Treasury Constant Maturity Rate,0.0154</t>
  </si>
  <si>
    <t>Wed Oct 27 2021 00:00:00 GMT+0000 (Coordinated Universal Time),DGS2,2-Year Treasury Constant Maturity Rate,0.005</t>
  </si>
  <si>
    <t>Wed Oct 27 2021 00:00:00 GMT+0000 (Coordinated Universal Time),DGS30,30-Year Treasury Constant Maturity Rate,0.0195</t>
  </si>
  <si>
    <t>Wed Oct 27 2021 00:00:00 GMT+0000 (Coordinated Universal Time),DGS5,5-Year Treasury Constant Maturity Rate,0.0116</t>
  </si>
  <si>
    <t>Tue Oct 26 2021 00:00:00 GMT+0000 (Coordinated Universal Time),DEXUSEU,U.S. / Euro Foreign Exchange Rate,0.01159</t>
  </si>
  <si>
    <t>Tue Oct 26 2021 00:00:00 GMT+0000 (Coordinated Universal Time),DFF,Federal Funds Effective Rate,0.0008</t>
  </si>
  <si>
    <t>Tue Oct 26 2021 00:00:00 GMT+0000 (Coordinated Universal Time),DGS10,10-Year Treasury Constant Maturity Rate,0.0163</t>
  </si>
  <si>
    <t>Tue Oct 26 2021 00:00:00 GMT+0000 (Coordinated Universal Time),DGS2,2-Year Treasury Constant Maturity Rate,0.004699999999999999</t>
  </si>
  <si>
    <t>Tue Oct 26 2021 00:00:00 GMT+0000 (Coordinated Universal Time),DGS30,30-Year Treasury Constant Maturity Rate,0.020499999999999997</t>
  </si>
  <si>
    <t>Tue Oct 26 2021 00:00:00 GMT+0000 (Coordinated Universal Time),DGS5,5-Year Treasury Constant Maturity Rate,0.012</t>
  </si>
  <si>
    <t>Mon Oct 25 2021 00:00:00 GMT+0000 (Coordinated Universal Time),DEXUSEU,U.S. / Euro Foreign Exchange Rate,0.011609000000000001</t>
  </si>
  <si>
    <t>Mon Oct 25 2021 00:00:00 GMT+0000 (Coordinated Universal Time),DFF,Federal Funds Effective Rate,0.0008</t>
  </si>
  <si>
    <t>Mon Oct 25 2021 00:00:00 GMT+0000 (Coordinated Universal Time),DGS10,10-Year Treasury Constant Maturity Rate,0.016399999999999998</t>
  </si>
  <si>
    <t>Mon Oct 25 2021 00:00:00 GMT+0000 (Coordinated Universal Time),DGS2,2-Year Treasury Constant Maturity Rate,0.004699999999999999</t>
  </si>
  <si>
    <t>Mon Oct 25 2021 00:00:00 GMT+0000 (Coordinated Universal Time),DGS30,30-Year Treasury Constant Maturity Rate,0.0209</t>
  </si>
  <si>
    <t>Mon Oct 25 2021 00:00:00 GMT+0000 (Coordinated Universal Time),DGS5,5-Year Treasury Constant Maturity Rate,0.011899999999999999</t>
  </si>
  <si>
    <t>Sun Oct 24 2021 00:00:00 GMT+0000 (Coordinated Universal Time),DFF,Federal Funds Effective Rate,0.0008</t>
  </si>
  <si>
    <t>Sat Oct 23 2021 00:00:00 GMT+0000 (Coordinated Universal Time),DFF,Federal Funds Effective Rate,0.0008</t>
  </si>
  <si>
    <t>Fri Oct 22 2021 00:00:00 GMT+0000 (Coordinated Universal Time),DEXUSEU,U.S. / Euro Foreign Exchange Rate,0.011632</t>
  </si>
  <si>
    <t>Fri Oct 22 2021 00:00:00 GMT+0000 (Coordinated Universal Time),DFF,Federal Funds Effective Rate,0.0008</t>
  </si>
  <si>
    <t>Fri Oct 22 2021 00:00:00 GMT+0000 (Coordinated Universal Time),DGS10,10-Year Treasury Constant Maturity Rate,0.0166</t>
  </si>
  <si>
    <t>Fri Oct 22 2021 00:00:00 GMT+0000 (Coordinated Universal Time),DGS2,2-Year Treasury Constant Maturity Rate,0.0048</t>
  </si>
  <si>
    <t>Fri Oct 22 2021 00:00:00 GMT+0000 (Coordinated Universal Time),DGS30,30-Year Treasury Constant Maturity Rate,0.0208</t>
  </si>
  <si>
    <t>Fri Oct 22 2021 00:00:00 GMT+0000 (Coordinated Universal Time),DGS5,5-Year Treasury Constant Maturity Rate,0.012199999999999999</t>
  </si>
  <si>
    <t>Thu Oct 21 2021 00:00:00 GMT+0000 (Coordinated Universal Time),DEXUSEU,U.S. / Euro Foreign Exchange Rate,0.011642999999999999</t>
  </si>
  <si>
    <t>Thu Oct 21 2021 00:00:00 GMT+0000 (Coordinated Universal Time),DFF,Federal Funds Effective Rate,0.0008</t>
  </si>
  <si>
    <t>Thu Oct 21 2021 00:00:00 GMT+0000 (Coordinated Universal Time),DGS10,10-Year Treasury Constant Maturity Rate,0.0168</t>
  </si>
  <si>
    <t>Thu Oct 21 2021 00:00:00 GMT+0000 (Coordinated Universal Time),DGS2,2-Year Treasury Constant Maturity Rate,0.0045000000000000005</t>
  </si>
  <si>
    <t>Thu Oct 21 2021 00:00:00 GMT+0000 (Coordinated Universal Time),DGS30,30-Year Treasury Constant Maturity Rate,0.0213</t>
  </si>
  <si>
    <t>Thu Oct 21 2021 00:00:00 GMT+0000 (Coordinated Universal Time),DGS5,5-Year Treasury Constant Maturity Rate,0.0123</t>
  </si>
  <si>
    <t>Wed Oct 20 2021 00:00:00 GMT+0000 (Coordinated Universal Time),DEXUSEU,U.S. / Euro Foreign Exchange Rate,0.011642999999999999</t>
  </si>
  <si>
    <t>Wed Oct 20 2021 00:00:00 GMT+0000 (Coordinated Universal Time),DFF,Federal Funds Effective Rate,0.0008</t>
  </si>
  <si>
    <t>Wed Oct 20 2021 00:00:00 GMT+0000 (Coordinated Universal Time),DGS10,10-Year Treasury Constant Maturity Rate,0.0165</t>
  </si>
  <si>
    <t>Wed Oct 20 2021 00:00:00 GMT+0000 (Coordinated Universal Time),DGS2,2-Year Treasury Constant Maturity Rate,0.004</t>
  </si>
  <si>
    <t>Wed Oct 20 2021 00:00:00 GMT+0000 (Coordinated Universal Time),DGS30,30-Year Treasury Constant Maturity Rate,0.0212</t>
  </si>
  <si>
    <t>Wed Oct 20 2021 00:00:00 GMT+0000 (Coordinated Universal Time),DGS5,5-Year Treasury Constant Maturity Rate,0.0116</t>
  </si>
  <si>
    <t>Tue Oct 19 2021 00:00:00 GMT+0000 (Coordinated Universal Time),DEXUSEU,U.S. / Euro Foreign Exchange Rate,0.011632</t>
  </si>
  <si>
    <t>Tue Oct 19 2021 00:00:00 GMT+0000 (Coordinated Universal Time),DFF,Federal Funds Effective Rate,0.0008</t>
  </si>
  <si>
    <t>Tue Oct 19 2021 00:00:00 GMT+0000 (Coordinated Universal Time),DGS10,10-Year Treasury Constant Maturity Rate,0.0165</t>
  </si>
  <si>
    <t>Tue Oct 19 2021 00:00:00 GMT+0000 (Coordinated Universal Time),DGS2,2-Year Treasury Constant Maturity Rate,0.0040999999999999995</t>
  </si>
  <si>
    <t>Tue Oct 19 2021 00:00:00 GMT+0000 (Coordinated Universal Time),DGS30,30-Year Treasury Constant Maturity Rate,0.0209</t>
  </si>
  <si>
    <t>Tue Oct 19 2021 00:00:00 GMT+0000 (Coordinated Universal Time),DGS5,5-Year Treasury Constant Maturity Rate,0.011699999999999999</t>
  </si>
  <si>
    <t>Mon Oct 18 2021 00:00:00 GMT+0000 (Coordinated Universal Time),DEXUSEU,U.S. / Euro Foreign Exchange Rate,0.011609000000000001</t>
  </si>
  <si>
    <t>Mon Oct 18 2021 00:00:00 GMT+0000 (Coordinated Universal Time),DFF,Federal Funds Effective Rate,0.0008</t>
  </si>
  <si>
    <t>Mon Oct 18 2021 00:00:00 GMT+0000 (Coordinated Universal Time),DGS10,10-Year Treasury Constant Maturity Rate,0.0159</t>
  </si>
  <si>
    <t>Mon Oct 18 2021 00:00:00 GMT+0000 (Coordinated Universal Time),DGS2,2-Year Treasury Constant Maturity Rate,0.0044</t>
  </si>
  <si>
    <t>Mon Oct 18 2021 00:00:00 GMT+0000 (Coordinated Universal Time),DGS30,30-Year Treasury Constant Maturity Rate,0.020099999999999996</t>
  </si>
  <si>
    <t>Mon Oct 18 2021 00:00:00 GMT+0000 (Coordinated Universal Time),DGS5,5-Year Treasury Constant Maturity Rate,0.0116</t>
  </si>
  <si>
    <t>Sun Oct 17 2021 00:00:00 GMT+0000 (Coordinated Universal Time),DFF,Federal Funds Effective Rate,0.0008</t>
  </si>
  <si>
    <t>Sat Oct 16 2021 00:00:00 GMT+0000 (Coordinated Universal Time),DFF,Federal Funds Effective Rate,0.0008</t>
  </si>
  <si>
    <t>Fri Oct 15 2021 00:00:00 GMT+0000 (Coordinated Universal Time),DEXUSEU,U.S. / Euro Foreign Exchange Rate,0.011594</t>
  </si>
  <si>
    <t>Fri Oct 15 2021 00:00:00 GMT+0000 (Coordinated Universal Time),DFF,Federal Funds Effective Rate,0.0008</t>
  </si>
  <si>
    <t>Fri Oct 15 2021 00:00:00 GMT+0000 (Coordinated Universal Time),DGS10,10-Year Treasury Constant Maturity Rate,0.0159</t>
  </si>
  <si>
    <t>Fri Oct 15 2021 00:00:00 GMT+0000 (Coordinated Universal Time),DGS2,2-Year Treasury Constant Maturity Rate,0.0040999999999999995</t>
  </si>
  <si>
    <t>Fri Oct 15 2021 00:00:00 GMT+0000 (Coordinated Universal Time),DGS30,30-Year Treasury Constant Maturity Rate,0.020499999999999997</t>
  </si>
  <si>
    <t>Fri Oct 15 2021 00:00:00 GMT+0000 (Coordinated Universal Time),DGS5,5-Year Treasury Constant Maturity Rate,0.0113</t>
  </si>
  <si>
    <t>Thu Oct 14 2021 00:00:00 GMT+0000 (Coordinated Universal Time),DEXUSEU,U.S. / Euro Foreign Exchange Rate,0.011591</t>
  </si>
  <si>
    <t>Thu Oct 14 2021 00:00:00 GMT+0000 (Coordinated Universal Time),DFF,Federal Funds Effective Rate,0.0008</t>
  </si>
  <si>
    <t>Thu Oct 14 2021 00:00:00 GMT+0000 (Coordinated Universal Time),DGS10,10-Year Treasury Constant Maturity Rate,0.0152</t>
  </si>
  <si>
    <t>Thu Oct 14 2021 00:00:00 GMT+0000 (Coordinated Universal Time),DGS2,2-Year Treasury Constant Maturity Rate,0.0036</t>
  </si>
  <si>
    <t>Thu Oct 14 2021 00:00:00 GMT+0000 (Coordinated Universal Time),DGS30,30-Year Treasury Constant Maturity Rate,0.0202</t>
  </si>
  <si>
    <t>Thu Oct 14 2021 00:00:00 GMT+0000 (Coordinated Universal Time),DGS5,5-Year Treasury Constant Maturity Rate,0.0105</t>
  </si>
  <si>
    <t>Wed Oct 13 2021 00:00:00 GMT+0000 (Coordinated Universal Time),DEXUSEU,U.S. / Euro Foreign Exchange Rate,0.011568</t>
  </si>
  <si>
    <t>Wed Oct 13 2021 00:00:00 GMT+0000 (Coordinated Universal Time),DFF,Federal Funds Effective Rate,0.0008</t>
  </si>
  <si>
    <t>Wed Oct 13 2021 00:00:00 GMT+0000 (Coordinated Universal Time),DGS10,10-Year Treasury Constant Maturity Rate,0.015600000000000001</t>
  </si>
  <si>
    <t>Wed Oct 13 2021 00:00:00 GMT+0000 (Coordinated Universal Time),DGS2,2-Year Treasury Constant Maturity Rate,0.0037</t>
  </si>
  <si>
    <t>Wed Oct 13 2021 00:00:00 GMT+0000 (Coordinated Universal Time),DGS30,30-Year Treasury Constant Maturity Rate,0.020499999999999997</t>
  </si>
  <si>
    <t>Wed Oct 13 2021 00:00:00 GMT+0000 (Coordinated Universal Time),DGS5,5-Year Treasury Constant Maturity Rate,0.0109</t>
  </si>
  <si>
    <t>Tue Oct 12 2021 00:00:00 GMT+0000 (Coordinated Universal Time),DEXUSEU,U.S. / Euro Foreign Exchange Rate,0.011541</t>
  </si>
  <si>
    <t>Tue Oct 12 2021 00:00:00 GMT+0000 (Coordinated Universal Time),DFF,Federal Funds Effective Rate,0.0008</t>
  </si>
  <si>
    <t>Tue Oct 12 2021 00:00:00 GMT+0000 (Coordinated Universal Time),DGS10,10-Year Treasury Constant Maturity Rate,0.0159</t>
  </si>
  <si>
    <t>Tue Oct 12 2021 00:00:00 GMT+0000 (Coordinated Universal Time),DGS2,2-Year Treasury Constant Maturity Rate,0.0034999999999999996</t>
  </si>
  <si>
    <t>Tue Oct 12 2021 00:00:00 GMT+0000 (Coordinated Universal Time),DGS30,30-Year Treasury Constant Maturity Rate,0.021</t>
  </si>
  <si>
    <t>Tue Oct 12 2021 00:00:00 GMT+0000 (Coordinated Universal Time),DGS5,5-Year Treasury Constant Maturity Rate,0.0108</t>
  </si>
  <si>
    <t>Mon Oct 11 2021 00:00:00 GMT+0000 (Coordinated Universal Time),DFF,Federal Funds Effective Rate,0.0008</t>
  </si>
  <si>
    <t>Sun Oct 10 2021 00:00:00 GMT+0000 (Coordinated Universal Time),DFF,Federal Funds Effective Rate,0.0008</t>
  </si>
  <si>
    <t>Sat Oct 09 2021 00:00:00 GMT+0000 (Coordinated Universal Time),DFF,Federal Funds Effective Rate,0.0008</t>
  </si>
  <si>
    <t>Fri Oct 08 2021 00:00:00 GMT+0000 (Coordinated Universal Time),DEXUSEU,U.S. / Euro Foreign Exchange Rate,0.011572</t>
  </si>
  <si>
    <t>Fri Oct 08 2021 00:00:00 GMT+0000 (Coordinated Universal Time),DFF,Federal Funds Effective Rate,0.0008</t>
  </si>
  <si>
    <t>Fri Oct 08 2021 00:00:00 GMT+0000 (Coordinated Universal Time),DGS10,10-Year Treasury Constant Maturity Rate,0.0161</t>
  </si>
  <si>
    <t>Fri Oct 08 2021 00:00:00 GMT+0000 (Coordinated Universal Time),DGS2,2-Year Treasury Constant Maturity Rate,0.0032</t>
  </si>
  <si>
    <t>Fri Oct 08 2021 00:00:00 GMT+0000 (Coordinated Universal Time),DGS30,30-Year Treasury Constant Maturity Rate,0.0216</t>
  </si>
  <si>
    <t>Fri Oct 08 2021 00:00:00 GMT+0000 (Coordinated Universal Time),DGS5,5-Year Treasury Constant Maturity Rate,0.0105</t>
  </si>
  <si>
    <t>Thu Oct 07 2021 00:00:00 GMT+0000 (Coordinated Universal Time),DEXUSEU,U.S. / Euro Foreign Exchange Rate,0.011560999999999998</t>
  </si>
  <si>
    <t>Thu Oct 07 2021 00:00:00 GMT+0000 (Coordinated Universal Time),DFF,Federal Funds Effective Rate,0.0008</t>
  </si>
  <si>
    <t>Thu Oct 07 2021 00:00:00 GMT+0000 (Coordinated Universal Time),DGS10,10-Year Treasury Constant Maturity Rate,0.0158</t>
  </si>
  <si>
    <t>Thu Oct 07 2021 00:00:00 GMT+0000 (Coordinated Universal Time),DGS2,2-Year Treasury Constant Maturity Rate,0.0032</t>
  </si>
  <si>
    <t>Thu Oct 07 2021 00:00:00 GMT+0000 (Coordinated Universal Time),DGS30,30-Year Treasury Constant Maturity Rate,0.0213</t>
  </si>
  <si>
    <t>Thu Oct 07 2021 00:00:00 GMT+0000 (Coordinated Universal Time),DGS5,5-Year Treasury Constant Maturity Rate,0.0102</t>
  </si>
  <si>
    <t>Wed Oct 06 2021 00:00:00 GMT+0000 (Coordinated Universal Time),DEXUSEU,U.S. / Euro Foreign Exchange Rate,0.011546</t>
  </si>
  <si>
    <t>Wed Oct 06 2021 00:00:00 GMT+0000 (Coordinated Universal Time),DFF,Federal Funds Effective Rate,0.0008</t>
  </si>
  <si>
    <t>Wed Oct 06 2021 00:00:00 GMT+0000 (Coordinated Universal Time),DGS10,10-Year Treasury Constant Maturity Rate,0.015300000000000001</t>
  </si>
  <si>
    <t>Wed Oct 06 2021 00:00:00 GMT+0000 (Coordinated Universal Time),DGS2,2-Year Treasury Constant Maturity Rate,0.003</t>
  </si>
  <si>
    <t>Wed Oct 06 2021 00:00:00 GMT+0000 (Coordinated Universal Time),DGS30,30-Year Treasury Constant Maturity Rate,0.0208</t>
  </si>
  <si>
    <t>Wed Oct 06 2021 00:00:00 GMT+0000 (Coordinated Universal Time),DGS5,5-Year Treasury Constant Maturity Rate,0.009899999999999999</t>
  </si>
  <si>
    <t>Tue Oct 05 2021 00:00:00 GMT+0000 (Coordinated Universal Time),DEXUSEU,U.S. / Euro Foreign Exchange Rate,0.011609000000000001</t>
  </si>
  <si>
    <t>Tue Oct 05 2021 00:00:00 GMT+0000 (Coordinated Universal Time),DFF,Federal Funds Effective Rate,0.0008</t>
  </si>
  <si>
    <t>Tue Oct 05 2021 00:00:00 GMT+0000 (Coordinated Universal Time),DGS10,10-Year Treasury Constant Maturity Rate,0.0154</t>
  </si>
  <si>
    <t>Tue Oct 05 2021 00:00:00 GMT+0000 (Coordinated Universal Time),DGS2,2-Year Treasury Constant Maturity Rate,0.0028000000000000004</t>
  </si>
  <si>
    <t>Tue Oct 05 2021 00:00:00 GMT+0000 (Coordinated Universal Time),DGS30,30-Year Treasury Constant Maturity Rate,0.021</t>
  </si>
  <si>
    <t>Tue Oct 05 2021 00:00:00 GMT+0000 (Coordinated Universal Time),DGS5,5-Year Treasury Constant Maturity Rate,0.0098</t>
  </si>
  <si>
    <t>Mon Oct 04 2021 00:00:00 GMT+0000 (Coordinated Universal Time),DEXUSEU,U.S. / Euro Foreign Exchange Rate,0.011621999999999999</t>
  </si>
  <si>
    <t>Mon Oct 04 2021 00:00:00 GMT+0000 (Coordinated Universal Time),DFF,Federal Funds Effective Rate,0.0008</t>
  </si>
  <si>
    <t>Mon Oct 04 2021 00:00:00 GMT+0000 (Coordinated Universal Time),DGS10,10-Year Treasury Constant Maturity Rate,0.0149</t>
  </si>
  <si>
    <t>Mon Oct 04 2021 00:00:00 GMT+0000 (Coordinated Universal Time),DGS2,2-Year Treasury Constant Maturity Rate,0.0027</t>
  </si>
  <si>
    <t>Mon Oct 04 2021 00:00:00 GMT+0000 (Coordinated Universal Time),DGS30,30-Year Treasury Constant Maturity Rate,0.020499999999999997</t>
  </si>
  <si>
    <t>Mon Oct 04 2021 00:00:00 GMT+0000 (Coordinated Universal Time),DGS5,5-Year Treasury Constant Maturity Rate,0.0095</t>
  </si>
  <si>
    <t>Sun Oct 03 2021 00:00:00 GMT+0000 (Coordinated Universal Time),DFF,Federal Funds Effective Rate,0.0008</t>
  </si>
  <si>
    <t>Sat Oct 02 2021 00:00:00 GMT+0000 (Coordinated Universal Time),DFF,Federal Funds Effective Rate,0.0008</t>
  </si>
  <si>
    <t>Fri Oct 01 2021 00:00:00 GMT+0000 (Coordinated Universal Time),DEXUSEU,U.S. / Euro Foreign Exchange Rate,0.011597999999999999</t>
  </si>
  <si>
    <t>Fri Oct 01 2021 00:00:00 GMT+0000 (Coordinated Universal Time),DFF,Federal Funds Effective Rate,0.0008</t>
  </si>
  <si>
    <t>Fri Oct 01 2021 00:00:00 GMT+0000 (Coordinated Universal Time),DGS10,10-Year Treasury Constant Maturity Rate,0.0148</t>
  </si>
  <si>
    <t>Fri Oct 01 2021 00:00:00 GMT+0000 (Coordinated Universal Time),DGS2,2-Year Treasury Constant Maturity Rate,0.0027</t>
  </si>
  <si>
    <t>Fri Oct 01 2021 00:00:00 GMT+0000 (Coordinated Universal Time),DGS30,30-Year Treasury Constant Maturity Rate,0.0204</t>
  </si>
  <si>
    <t>Fri Oct 01 2021 00:00:00 GMT+0000 (Coordinated Universal Time),DGS5,5-Year Treasury Constant Maturity Rate,0.009300000000000001</t>
  </si>
  <si>
    <t>Thu Sep 30 2021 00:00:00 GMT+0000 (Coordinated Universal Time),DEXUSEU,U.S. / Euro Foreign Exchange Rate,0.011576999999999999</t>
  </si>
  <si>
    <t>Thu Sep 30 2021 00:00:00 GMT+0000 (Coordinated Universal Time),DFF,Federal Funds Effective Rate,0.0006</t>
  </si>
  <si>
    <t>Thu Sep 30 2021 00:00:00 GMT+0000 (Coordinated Universal Time),DGS10,10-Year Treasury Constant Maturity Rate,0.0152</t>
  </si>
  <si>
    <t>Thu Sep 30 2021 00:00:00 GMT+0000 (Coordinated Universal Time),DGS2,2-Year Treasury Constant Maturity Rate,0.0028000000000000004</t>
  </si>
  <si>
    <t>Thu Sep 30 2021 00:00:00 GMT+0000 (Coordinated Universal Time),DGS30,30-Year Treasury Constant Maturity Rate,0.0208</t>
  </si>
  <si>
    <t>Thu Sep 30 2021 00:00:00 GMT+0000 (Coordinated Universal Time),DGS5,5-Year Treasury Constant Maturity Rate,0.0098</t>
  </si>
  <si>
    <t>Wed Sep 29 2021 00:00:00 GMT+0000 (Coordinated Universal Time),DEXUSEU,U.S. / Euro Foreign Exchange Rate,0.011612</t>
  </si>
  <si>
    <t>Wed Sep 29 2021 00:00:00 GMT+0000 (Coordinated Universal Time),DFF,Federal Funds Effective Rate,0.0008</t>
  </si>
  <si>
    <t>Wed Sep 29 2021 00:00:00 GMT+0000 (Coordinated Universal Time),DGS10,10-Year Treasury Constant Maturity Rate,0.0155</t>
  </si>
  <si>
    <t>Wed Sep 29 2021 00:00:00 GMT+0000 (Coordinated Universal Time),DGS2,2-Year Treasury Constant Maturity Rate,0.003</t>
  </si>
  <si>
    <t>Wed Sep 29 2021 00:00:00 GMT+0000 (Coordinated Universal Time),DGS30,30-Year Treasury Constant Maturity Rate,0.0209</t>
  </si>
  <si>
    <t>Wed Sep 29 2021 00:00:00 GMT+0000 (Coordinated Universal Time),DGS5,5-Year Treasury Constant Maturity Rate,0.0101</t>
  </si>
  <si>
    <t>Tue Sep 28 2021 00:00:00 GMT+0000 (Coordinated Universal Time),DEXUSEU,U.S. / Euro Foreign Exchange Rate,0.011680999999999999</t>
  </si>
  <si>
    <t>Tue Sep 28 2021 00:00:00 GMT+0000 (Coordinated Universal Time),DFF,Federal Funds Effective Rate,0.0008</t>
  </si>
  <si>
    <t>Tue Sep 28 2021 00:00:00 GMT+0000 (Coordinated Universal Time),DGS10,10-Year Treasury Constant Maturity Rate,0.0154</t>
  </si>
  <si>
    <t>Tue Sep 28 2021 00:00:00 GMT+0000 (Coordinated Universal Time),DGS2,2-Year Treasury Constant Maturity Rate,0.0031</t>
  </si>
  <si>
    <t>Tue Sep 28 2021 00:00:00 GMT+0000 (Coordinated Universal Time),DGS30,30-Year Treasury Constant Maturity Rate,0.0207</t>
  </si>
  <si>
    <t>Tue Sep 28 2021 00:00:00 GMT+0000 (Coordinated Universal Time),DGS5,5-Year Treasury Constant Maturity Rate,0.0102</t>
  </si>
  <si>
    <t>Mon Sep 27 2021 00:00:00 GMT+0000 (Coordinated Universal Time),DEXUSEU,U.S. / Euro Foreign Exchange Rate,0.011701999999999999</t>
  </si>
  <si>
    <t>Mon Sep 27 2021 00:00:00 GMT+0000 (Coordinated Universal Time),DFF,Federal Funds Effective Rate,0.0008</t>
  </si>
  <si>
    <t>Mon Sep 27 2021 00:00:00 GMT+0000 (Coordinated Universal Time),DGS10,10-Year Treasury Constant Maturity Rate,0.0148</t>
  </si>
  <si>
    <t>Mon Sep 27 2021 00:00:00 GMT+0000 (Coordinated Universal Time),DGS2,2-Year Treasury Constant Maturity Rate,0.0031</t>
  </si>
  <si>
    <t>Mon Sep 27 2021 00:00:00 GMT+0000 (Coordinated Universal Time),DGS30,30-Year Treasury Constant Maturity Rate,0.0199</t>
  </si>
  <si>
    <t>Mon Sep 27 2021 00:00:00 GMT+0000 (Coordinated Universal Time),DGS5,5-Year Treasury Constant Maturity Rate,0.0098</t>
  </si>
  <si>
    <t>Sun Sep 26 2021 00:00:00 GMT+0000 (Coordinated Universal Time),DFF,Federal Funds Effective Rate,0.0008</t>
  </si>
  <si>
    <t>Sat Sep 25 2021 00:00:00 GMT+0000 (Coordinated Universal Time),DFF,Federal Funds Effective Rate,0.0008</t>
  </si>
  <si>
    <t>Fri Sep 24 2021 00:00:00 GMT+0000 (Coordinated Universal Time),DEXUSEU,U.S. / Euro Foreign Exchange Rate,0.011715</t>
  </si>
  <si>
    <t>Fri Sep 24 2021 00:00:00 GMT+0000 (Coordinated Universal Time),DFF,Federal Funds Effective Rate,0.0008</t>
  </si>
  <si>
    <t>Fri Sep 24 2021 00:00:00 GMT+0000 (Coordinated Universal Time),DGS10,10-Year Treasury Constant Maturity Rate,0.0147</t>
  </si>
  <si>
    <t>Fri Sep 24 2021 00:00:00 GMT+0000 (Coordinated Universal Time),DGS2,2-Year Treasury Constant Maturity Rate,0.0029</t>
  </si>
  <si>
    <t>Fri Sep 24 2021 00:00:00 GMT+0000 (Coordinated Universal Time),DGS30,30-Year Treasury Constant Maturity Rate,0.0199</t>
  </si>
  <si>
    <t>Fri Sep 24 2021 00:00:00 GMT+0000 (Coordinated Universal Time),DGS5,5-Year Treasury Constant Maturity Rate,0.0097</t>
  </si>
  <si>
    <t>Thu Sep 23 2021 00:00:00 GMT+0000 (Coordinated Universal Time),DEXUSEU,U.S. / Euro Foreign Exchange Rate,0.011735</t>
  </si>
  <si>
    <t>Thu Sep 23 2021 00:00:00 GMT+0000 (Coordinated Universal Time),DFF,Federal Funds Effective Rate,0.0008</t>
  </si>
  <si>
    <t>Thu Sep 23 2021 00:00:00 GMT+0000 (Coordinated Universal Time),DGS10,10-Year Treasury Constant Maturity Rate,0.0141</t>
  </si>
  <si>
    <t>Thu Sep 23 2021 00:00:00 GMT+0000 (Coordinated Universal Time),DGS2,2-Year Treasury Constant Maturity Rate,0.0027</t>
  </si>
  <si>
    <t>Thu Sep 23 2021 00:00:00 GMT+0000 (Coordinated Universal Time),DGS30,30-Year Treasury Constant Maturity Rate,0.0192</t>
  </si>
  <si>
    <t>Thu Sep 23 2021 00:00:00 GMT+0000 (Coordinated Universal Time),DGS5,5-Year Treasury Constant Maturity Rate,0.009399999999999999</t>
  </si>
  <si>
    <t>Wed Sep 22 2021 00:00:00 GMT+0000 (Coordinated Universal Time),DEXUSEU,U.S. / Euro Foreign Exchange Rate,0.011739</t>
  </si>
  <si>
    <t>Wed Sep 22 2021 00:00:00 GMT+0000 (Coordinated Universal Time),DFF,Federal Funds Effective Rate,0.0008</t>
  </si>
  <si>
    <t>Wed Sep 22 2021 00:00:00 GMT+0000 (Coordinated Universal Time),DGS10,10-Year Treasury Constant Maturity Rate,0.0132</t>
  </si>
  <si>
    <t>Wed Sep 22 2021 00:00:00 GMT+0000 (Coordinated Universal Time),DGS2,2-Year Treasury Constant Maturity Rate,0.0025</t>
  </si>
  <si>
    <t>Wed Sep 22 2021 00:00:00 GMT+0000 (Coordinated Universal Time),DGS30,30-Year Treasury Constant Maturity Rate,0.0184</t>
  </si>
  <si>
    <t>Wed Sep 22 2021 00:00:00 GMT+0000 (Coordinated Universal Time),DGS5,5-Year Treasury Constant Maturity Rate,0.0086</t>
  </si>
  <si>
    <t>Tue Sep 21 2021 00:00:00 GMT+0000 (Coordinated Universal Time),DEXUSEU,U.S. / Euro Foreign Exchange Rate,0.011724000000000002</t>
  </si>
  <si>
    <t>Tue Sep 21 2021 00:00:00 GMT+0000 (Coordinated Universal Time),DFF,Federal Funds Effective Rate,0.0008</t>
  </si>
  <si>
    <t>Tue Sep 21 2021 00:00:00 GMT+0000 (Coordinated Universal Time),DGS10,10-Year Treasury Constant Maturity Rate,0.013300000000000001</t>
  </si>
  <si>
    <t>Tue Sep 21 2021 00:00:00 GMT+0000 (Coordinated Universal Time),DGS2,2-Year Treasury Constant Maturity Rate,0.0022</t>
  </si>
  <si>
    <t>Tue Sep 21 2021 00:00:00 GMT+0000 (Coordinated Universal Time),DGS30,30-Year Treasury Constant Maturity Rate,0.018600000000000002</t>
  </si>
  <si>
    <t>Tue Sep 21 2021 00:00:00 GMT+0000 (Coordinated Universal Time),DGS5,5-Year Treasury Constant Maturity Rate,0.0084</t>
  </si>
  <si>
    <t>Mon Sep 20 2021 00:00:00 GMT+0000 (Coordinated Universal Time),DEXUSEU,U.S. / Euro Foreign Exchange Rate,0.011729</t>
  </si>
  <si>
    <t>Mon Sep 20 2021 00:00:00 GMT+0000 (Coordinated Universal Time),DFF,Federal Funds Effective Rate,0.0008</t>
  </si>
  <si>
    <t>Mon Sep 20 2021 00:00:00 GMT+0000 (Coordinated Universal Time),DGS10,10-Year Treasury Constant Maturity Rate,0.0131</t>
  </si>
  <si>
    <t>Mon Sep 20 2021 00:00:00 GMT+0000 (Coordinated Universal Time),DGS2,2-Year Treasury Constant Maturity Rate,0.0023</t>
  </si>
  <si>
    <t>Mon Sep 20 2021 00:00:00 GMT+0000 (Coordinated Universal Time),DGS30,30-Year Treasury Constant Maturity Rate,0.018500000000000003</t>
  </si>
  <si>
    <t>Mon Sep 20 2021 00:00:00 GMT+0000 (Coordinated Universal Time),DGS5,5-Year Treasury Constant Maturity Rate,0.0083</t>
  </si>
  <si>
    <t>Sun Sep 19 2021 00:00:00 GMT+0000 (Coordinated Universal Time),DFF,Federal Funds Effective Rate,0.0008</t>
  </si>
  <si>
    <t>Sat Sep 18 2021 00:00:00 GMT+0000 (Coordinated Universal Time),DFF,Federal Funds Effective Rate,0.0008</t>
  </si>
  <si>
    <t>Fri Sep 17 2021 00:00:00 GMT+0000 (Coordinated Universal Time),DEXUSEU,U.S. / Euro Foreign Exchange Rate,0.011734</t>
  </si>
  <si>
    <t>Fri Sep 17 2021 00:00:00 GMT+0000 (Coordinated Universal Time),DFF,Federal Funds Effective Rate,0.0008</t>
  </si>
  <si>
    <t>Fri Sep 17 2021 00:00:00 GMT+0000 (Coordinated Universal Time),DGS10,10-Year Treasury Constant Maturity Rate,0.0137</t>
  </si>
  <si>
    <t>Fri Sep 17 2021 00:00:00 GMT+0000 (Coordinated Universal Time),DGS2,2-Year Treasury Constant Maturity Rate,0.0023</t>
  </si>
  <si>
    <t>Fri Sep 17 2021 00:00:00 GMT+0000 (Coordinated Universal Time),DGS30,30-Year Treasury Constant Maturity Rate,0.0191</t>
  </si>
  <si>
    <t>Fri Sep 17 2021 00:00:00 GMT+0000 (Coordinated Universal Time),DGS5,5-Year Treasury Constant Maturity Rate,0.0088</t>
  </si>
  <si>
    <t>Thu Sep 16 2021 00:00:00 GMT+0000 (Coordinated Universal Time),DEXUSEU,U.S. / Euro Foreign Exchange Rate,0.011763999999999998</t>
  </si>
  <si>
    <t>Thu Sep 16 2021 00:00:00 GMT+0000 (Coordinated Universal Time),DFF,Federal Funds Effective Rate,0.0008</t>
  </si>
  <si>
    <t>Thu Sep 16 2021 00:00:00 GMT+0000 (Coordinated Universal Time),DGS10,10-Year Treasury Constant Maturity Rate,0.0134</t>
  </si>
  <si>
    <t>Thu Sep 16 2021 00:00:00 GMT+0000 (Coordinated Universal Time),DGS2,2-Year Treasury Constant Maturity Rate,0.0023</t>
  </si>
  <si>
    <t>Thu Sep 16 2021 00:00:00 GMT+0000 (Coordinated Universal Time),DGS30,30-Year Treasury Constant Maturity Rate,0.018799999999999997</t>
  </si>
  <si>
    <t>Thu Sep 16 2021 00:00:00 GMT+0000 (Coordinated Universal Time),DGS5,5-Year Treasury Constant Maturity Rate,0.0084</t>
  </si>
  <si>
    <t>Wed Sep 15 2021 00:00:00 GMT+0000 (Coordinated Universal Time),DEXUSEU,U.S. / Euro Foreign Exchange Rate,0.011811</t>
  </si>
  <si>
    <t>Wed Sep 15 2021 00:00:00 GMT+0000 (Coordinated Universal Time),DFF,Federal Funds Effective Rate,0.0008</t>
  </si>
  <si>
    <t>Wed Sep 15 2021 00:00:00 GMT+0000 (Coordinated Universal Time),DGS10,10-Year Treasury Constant Maturity Rate,0.0131</t>
  </si>
  <si>
    <t>Wed Sep 15 2021 00:00:00 GMT+0000 (Coordinated Universal Time),DGS2,2-Year Treasury Constant Maturity Rate,0.0021</t>
  </si>
  <si>
    <t>Wed Sep 15 2021 00:00:00 GMT+0000 (Coordinated Universal Time),DGS30,30-Year Treasury Constant Maturity Rate,0.0187</t>
  </si>
  <si>
    <t>Wed Sep 15 2021 00:00:00 GMT+0000 (Coordinated Universal Time),DGS5,5-Year Treasury Constant Maturity Rate,0.008100000000000001</t>
  </si>
  <si>
    <t>Tue Sep 14 2021 00:00:00 GMT+0000 (Coordinated Universal Time),DEXUSEU,U.S. / Euro Foreign Exchange Rate,0.011824</t>
  </si>
  <si>
    <t>Tue Sep 14 2021 00:00:00 GMT+0000 (Coordinated Universal Time),DFF,Federal Funds Effective Rate,0.0008</t>
  </si>
  <si>
    <t>Tue Sep 14 2021 00:00:00 GMT+0000 (Coordinated Universal Time),DGS10,10-Year Treasury Constant Maturity Rate,0.0128</t>
  </si>
  <si>
    <t>Tue Sep 14 2021 00:00:00 GMT+0000 (Coordinated Universal Time),DGS2,2-Year Treasury Constant Maturity Rate,0.0021</t>
  </si>
  <si>
    <t>Tue Sep 14 2021 00:00:00 GMT+0000 (Coordinated Universal Time),DGS30,30-Year Treasury Constant Maturity Rate,0.018500000000000003</t>
  </si>
  <si>
    <t>Tue Sep 14 2021 00:00:00 GMT+0000 (Coordinated Universal Time),DGS5,5-Year Treasury Constant Maturity Rate,0.0079</t>
  </si>
  <si>
    <t>Mon Sep 13 2021 00:00:00 GMT+0000 (Coordinated Universal Time),DEXUSEU,U.S. / Euro Foreign Exchange Rate,0.011809</t>
  </si>
  <si>
    <t>Mon Sep 13 2021 00:00:00 GMT+0000 (Coordinated Universal Time),DFF,Federal Funds Effective Rate,0.0008</t>
  </si>
  <si>
    <t>Mon Sep 13 2021 00:00:00 GMT+0000 (Coordinated Universal Time),DGS10,10-Year Treasury Constant Maturity Rate,0.013300000000000001</t>
  </si>
  <si>
    <t>Mon Sep 13 2021 00:00:00 GMT+0000 (Coordinated Universal Time),DGS2,2-Year Treasury Constant Maturity Rate,0.0021</t>
  </si>
  <si>
    <t>Mon Sep 13 2021 00:00:00 GMT+0000 (Coordinated Universal Time),DGS30,30-Year Treasury Constant Maturity Rate,0.0191</t>
  </si>
  <si>
    <t>Mon Sep 13 2021 00:00:00 GMT+0000 (Coordinated Universal Time),DGS5,5-Year Treasury Constant Maturity Rate,0.008100000000000001</t>
  </si>
  <si>
    <t>Sun Sep 12 2021 00:00:00 GMT+0000 (Coordinated Universal Time),DFF,Federal Funds Effective Rate,0.0008</t>
  </si>
  <si>
    <t>Sat Sep 11 2021 00:00:00 GMT+0000 (Coordinated Universal Time),DFF,Federal Funds Effective Rate,0.0008</t>
  </si>
  <si>
    <t>Fri Sep 10 2021 00:00:00 GMT+0000 (Coordinated Universal Time),DEXUSEU,U.S. / Euro Foreign Exchange Rate,0.011821</t>
  </si>
  <si>
    <t>Fri Sep 10 2021 00:00:00 GMT+0000 (Coordinated Universal Time),DFF,Federal Funds Effective Rate,0.0008</t>
  </si>
  <si>
    <t>Fri Sep 10 2021 00:00:00 GMT+0000 (Coordinated Universal Time),DGS10,10-Year Treasury Constant Maturity Rate,0.013500000000000002</t>
  </si>
  <si>
    <t>Fri Sep 10 2021 00:00:00 GMT+0000 (Coordinated Universal Time),DGS2,2-Year Treasury Constant Maturity Rate,0.0023</t>
  </si>
  <si>
    <t>Fri Sep 10 2021 00:00:00 GMT+0000 (Coordinated Universal Time),DGS30,30-Year Treasury Constant Maturity Rate,0.0194</t>
  </si>
  <si>
    <t>Fri Sep 10 2021 00:00:00 GMT+0000 (Coordinated Universal Time),DGS5,5-Year Treasury Constant Maturity Rate,0.008199999999999999</t>
  </si>
  <si>
    <t>Thu Sep 09 2021 00:00:00 GMT+0000 (Coordinated Universal Time),DEXUSEU,U.S. / Euro Foreign Exchange Rate,0.011827</t>
  </si>
  <si>
    <t>Thu Sep 09 2021 00:00:00 GMT+0000 (Coordinated Universal Time),DFF,Federal Funds Effective Rate,0.0008</t>
  </si>
  <si>
    <t>Thu Sep 09 2021 00:00:00 GMT+0000 (Coordinated Universal Time),DGS10,10-Year Treasury Constant Maturity Rate,0.013000000000000001</t>
  </si>
  <si>
    <t>Thu Sep 09 2021 00:00:00 GMT+0000 (Coordinated Universal Time),DGS2,2-Year Treasury Constant Maturity Rate,0.0023</t>
  </si>
  <si>
    <t>Thu Sep 09 2021 00:00:00 GMT+0000 (Coordinated Universal Time),DGS30,30-Year Treasury Constant Maturity Rate,0.019</t>
  </si>
  <si>
    <t>Thu Sep 09 2021 00:00:00 GMT+0000 (Coordinated Universal Time),DGS5,5-Year Treasury Constant Maturity Rate,0.0079</t>
  </si>
  <si>
    <t>Wed Sep 08 2021 00:00:00 GMT+0000 (Coordinated Universal Time),DEXUSEU,U.S. / Euro Foreign Exchange Rate,0.011818</t>
  </si>
  <si>
    <t>Wed Sep 08 2021 00:00:00 GMT+0000 (Coordinated Universal Time),DFF,Federal Funds Effective Rate,0.0008</t>
  </si>
  <si>
    <t>Wed Sep 08 2021 00:00:00 GMT+0000 (Coordinated Universal Time),DGS10,10-Year Treasury Constant Maturity Rate,0.013500000000000002</t>
  </si>
  <si>
    <t>Wed Sep 08 2021 00:00:00 GMT+0000 (Coordinated Universal Time),DGS2,2-Year Treasury Constant Maturity Rate,0.0022</t>
  </si>
  <si>
    <t>Wed Sep 08 2021 00:00:00 GMT+0000 (Coordinated Universal Time),DGS30,30-Year Treasury Constant Maturity Rate,0.0195</t>
  </si>
  <si>
    <t>Wed Sep 08 2021 00:00:00 GMT+0000 (Coordinated Universal Time),DGS5,5-Year Treasury Constant Maturity Rate,0.008100000000000001</t>
  </si>
  <si>
    <t>Tue Sep 07 2021 00:00:00 GMT+0000 (Coordinated Universal Time),DEXUSEU,U.S. / Euro Foreign Exchange Rate,0.011849</t>
  </si>
  <si>
    <t>Tue Sep 07 2021 00:00:00 GMT+0000 (Coordinated Universal Time),DFF,Federal Funds Effective Rate,0.0008</t>
  </si>
  <si>
    <t>Tue Sep 07 2021 00:00:00 GMT+0000 (Coordinated Universal Time),DGS10,10-Year Treasury Constant Maturity Rate,0.0138</t>
  </si>
  <si>
    <t>Tue Sep 07 2021 00:00:00 GMT+0000 (Coordinated Universal Time),DGS2,2-Year Treasury Constant Maturity Rate,0.0022</t>
  </si>
  <si>
    <t>Tue Sep 07 2021 00:00:00 GMT+0000 (Coordinated Universal Time),DGS30,30-Year Treasury Constant Maturity Rate,0.0199</t>
  </si>
  <si>
    <t>Tue Sep 07 2021 00:00:00 GMT+0000 (Coordinated Universal Time),DGS5,5-Year Treasury Constant Maturity Rate,0.008199999999999999</t>
  </si>
  <si>
    <t>Mon Sep 06 2021 00:00:00 GMT+0000 (Coordinated Universal Time),DFF,Federal Funds Effective Rate,0.0008</t>
  </si>
  <si>
    <t>Sun Sep 05 2021 00:00:00 GMT+0000 (Coordinated Universal Time),DFF,Federal Funds Effective Rate,0.0008</t>
  </si>
  <si>
    <t>Sat Sep 04 2021 00:00:00 GMT+0000 (Coordinated Universal Time),DFF,Federal Funds Effective Rate,0.0008</t>
  </si>
  <si>
    <t>Fri Sep 03 2021 00:00:00 GMT+0000 (Coordinated Universal Time),DEXUSEU,U.S. / Euro Foreign Exchange Rate,0.011883999999999999</t>
  </si>
  <si>
    <t>Fri Sep 03 2021 00:00:00 GMT+0000 (Coordinated Universal Time),DFF,Federal Funds Effective Rate,0.0008</t>
  </si>
  <si>
    <t>Fri Sep 03 2021 00:00:00 GMT+0000 (Coordinated Universal Time),DGS10,10-Year Treasury Constant Maturity Rate,0.013300000000000001</t>
  </si>
  <si>
    <t>Fri Sep 03 2021 00:00:00 GMT+0000 (Coordinated Universal Time),DGS2,2-Year Treasury Constant Maturity Rate,0.0021</t>
  </si>
  <si>
    <t>Fri Sep 03 2021 00:00:00 GMT+0000 (Coordinated Universal Time),DGS30,30-Year Treasury Constant Maturity Rate,0.0194</t>
  </si>
  <si>
    <t>Fri Sep 03 2021 00:00:00 GMT+0000 (Coordinated Universal Time),DGS5,5-Year Treasury Constant Maturity Rate,0.0078000000000000005</t>
  </si>
  <si>
    <t>Thu Sep 02 2021 00:00:00 GMT+0000 (Coordinated Universal Time),DEXUSEU,U.S. / Euro Foreign Exchange Rate,0.011858</t>
  </si>
  <si>
    <t>Thu Sep 02 2021 00:00:00 GMT+0000 (Coordinated Universal Time),DFF,Federal Funds Effective Rate,0.0008</t>
  </si>
  <si>
    <t>Thu Sep 02 2021 00:00:00 GMT+0000 (Coordinated Universal Time),DGS10,10-Year Treasury Constant Maturity Rate,0.0129</t>
  </si>
  <si>
    <t>Thu Sep 02 2021 00:00:00 GMT+0000 (Coordinated Universal Time),DGS2,2-Year Treasury Constant Maturity Rate,0.002</t>
  </si>
  <si>
    <t>Thu Sep 02 2021 00:00:00 GMT+0000 (Coordinated Universal Time),DGS30,30-Year Treasury Constant Maturity Rate,0.019</t>
  </si>
  <si>
    <t>Thu Sep 02 2021 00:00:00 GMT+0000 (Coordinated Universal Time),DGS5,5-Year Treasury Constant Maturity Rate,0.0078000000000000005</t>
  </si>
  <si>
    <t>Wed Sep 01 2021 00:00:00 GMT+0000 (Coordinated Universal Time),DEXUSEU,U.S. / Euro Foreign Exchange Rate,0.011850000000000001</t>
  </si>
  <si>
    <t>Wed Sep 01 2021 00:00:00 GMT+0000 (Coordinated Universal Time),DFF,Federal Funds Effective Rate,0.0008</t>
  </si>
  <si>
    <t>Wed Sep 01 2021 00:00:00 GMT+0000 (Coordinated Universal Time),DGS10,10-Year Treasury Constant Maturity Rate,0.0131</t>
  </si>
  <si>
    <t>Wed Sep 01 2021 00:00:00 GMT+0000 (Coordinated Universal Time),DGS2,2-Year Treasury Constant Maturity Rate,0.002</t>
  </si>
  <si>
    <t>Wed Sep 01 2021 00:00:00 GMT+0000 (Coordinated Universal Time),DGS30,30-Year Treasury Constant Maturity Rate,0.0192</t>
  </si>
  <si>
    <t>Wed Sep 01 2021 00:00:00 GMT+0000 (Coordinated Universal Time),DGS5,5-Year Treasury Constant Maturity Rate,0.0078000000000000005</t>
  </si>
  <si>
    <t>Tue Aug 31 2021 00:00:00 GMT+0000 (Coordinated Universal Time),DEXUSEU,U.S. / Euro Foreign Exchange Rate,0.0118</t>
  </si>
  <si>
    <t>Tue Aug 31 2021 00:00:00 GMT+0000 (Coordinated Universal Time),DFF,Federal Funds Effective Rate,0.0006</t>
  </si>
  <si>
    <t>Tue Aug 31 2021 00:00:00 GMT+0000 (Coordinated Universal Time),DGS10,10-Year Treasury Constant Maturity Rate,0.013000000000000001</t>
  </si>
  <si>
    <t>Tue Aug 31 2021 00:00:00 GMT+0000 (Coordinated Universal Time),DGS2,2-Year Treasury Constant Maturity Rate,0.002</t>
  </si>
  <si>
    <t>Tue Aug 31 2021 00:00:00 GMT+0000 (Coordinated Universal Time),DGS30,30-Year Treasury Constant Maturity Rate,0.0192</t>
  </si>
  <si>
    <t>Tue Aug 31 2021 00:00:00 GMT+0000 (Coordinated Universal Time),DGS5,5-Year Treasury Constant Maturity Rate,0.0077</t>
  </si>
  <si>
    <t>Mon Aug 30 2021 00:00:00 GMT+0000 (Coordinated Universal Time),DEXUSEU,U.S. / Euro Foreign Exchange Rate,0.011795</t>
  </si>
  <si>
    <t>Mon Aug 30 2021 00:00:00 GMT+0000 (Coordinated Universal Time),DFF,Federal Funds Effective Rate,0.0008</t>
  </si>
  <si>
    <t>Mon Aug 30 2021 00:00:00 GMT+0000 (Coordinated Universal Time),DGS10,10-Year Treasury Constant Maturity Rate,0.0129</t>
  </si>
  <si>
    <t>Mon Aug 30 2021 00:00:00 GMT+0000 (Coordinated Universal Time),DGS2,2-Year Treasury Constant Maturity Rate,0.002</t>
  </si>
  <si>
    <t>Mon Aug 30 2021 00:00:00 GMT+0000 (Coordinated Universal Time),DGS30,30-Year Treasury Constant Maturity Rate,0.019</t>
  </si>
  <si>
    <t>Mon Aug 30 2021 00:00:00 GMT+0000 (Coordinated Universal Time),DGS5,5-Year Treasury Constant Maturity Rate,0.0077</t>
  </si>
  <si>
    <t>Sun Aug 29 2021 00:00:00 GMT+0000 (Coordinated Universal Time),DFF,Federal Funds Effective Rate,0.0008</t>
  </si>
  <si>
    <t>Sat Aug 28 2021 00:00:00 GMT+0000 (Coordinated Universal Time),DFF,Federal Funds Effective Rate,0.0008</t>
  </si>
  <si>
    <t>Fri Aug 27 2021 00:00:00 GMT+0000 (Coordinated Universal Time),DEXUSEU,U.S. / Euro Foreign Exchange Rate,0.011794</t>
  </si>
  <si>
    <t>Fri Aug 27 2021 00:00:00 GMT+0000 (Coordinated Universal Time),DFF,Federal Funds Effective Rate,0.0008</t>
  </si>
  <si>
    <t>Fri Aug 27 2021 00:00:00 GMT+0000 (Coordinated Universal Time),DGS10,10-Year Treasury Constant Maturity Rate,0.0131</t>
  </si>
  <si>
    <t>Fri Aug 27 2021 00:00:00 GMT+0000 (Coordinated Universal Time),DGS2,2-Year Treasury Constant Maturity Rate,0.0022</t>
  </si>
  <si>
    <t>Fri Aug 27 2021 00:00:00 GMT+0000 (Coordinated Universal Time),DGS30,30-Year Treasury Constant Maturity Rate,0.0191</t>
  </si>
  <si>
    <t>Fri Aug 27 2021 00:00:00 GMT+0000 (Coordinated Universal Time),DGS5,5-Year Treasury Constant Maturity Rate,0.0079</t>
  </si>
  <si>
    <t>Thu Aug 26 2021 00:00:00 GMT+0000 (Coordinated Universal Time),DEXUSEU,U.S. / Euro Foreign Exchange Rate,0.011760999999999999</t>
  </si>
  <si>
    <t>Thu Aug 26 2021 00:00:00 GMT+0000 (Coordinated Universal Time),DFF,Federal Funds Effective Rate,0.0009</t>
  </si>
  <si>
    <t>Thu Aug 26 2021 00:00:00 GMT+0000 (Coordinated Universal Time),DGS10,10-Year Treasury Constant Maturity Rate,0.0134</t>
  </si>
  <si>
    <t>Thu Aug 26 2021 00:00:00 GMT+0000 (Coordinated Universal Time),DGS2,2-Year Treasury Constant Maturity Rate,0.0025</t>
  </si>
  <si>
    <t>Thu Aug 26 2021 00:00:00 GMT+0000 (Coordinated Universal Time),DGS30,30-Year Treasury Constant Maturity Rate,0.0194</t>
  </si>
  <si>
    <t>Thu Aug 26 2021 00:00:00 GMT+0000 (Coordinated Universal Time),DGS5,5-Year Treasury Constant Maturity Rate,0.0084</t>
  </si>
  <si>
    <t>Wed Aug 25 2021 00:00:00 GMT+0000 (Coordinated Universal Time),DEXUSEU,U.S. / Euro Foreign Exchange Rate,0.011758</t>
  </si>
  <si>
    <t>Wed Aug 25 2021 00:00:00 GMT+0000 (Coordinated Universal Time),DFF,Federal Funds Effective Rate,0.0009</t>
  </si>
  <si>
    <t>Wed Aug 25 2021 00:00:00 GMT+0000 (Coordinated Universal Time),DGS10,10-Year Treasury Constant Maturity Rate,0.013500000000000002</t>
  </si>
  <si>
    <t>Wed Aug 25 2021 00:00:00 GMT+0000 (Coordinated Universal Time),DGS2,2-Year Treasury Constant Maturity Rate,0.0023</t>
  </si>
  <si>
    <t>Wed Aug 25 2021 00:00:00 GMT+0000 (Coordinated Universal Time),DGS30,30-Year Treasury Constant Maturity Rate,0.0196</t>
  </si>
  <si>
    <t>Wed Aug 25 2021 00:00:00 GMT+0000 (Coordinated Universal Time),DGS5,5-Year Treasury Constant Maturity Rate,0.0084</t>
  </si>
  <si>
    <t>Tue Aug 24 2021 00:00:00 GMT+0000 (Coordinated Universal Time),DEXUSEU,U.S. / Euro Foreign Exchange Rate,0.011746000000000001</t>
  </si>
  <si>
    <t>Tue Aug 24 2021 00:00:00 GMT+0000 (Coordinated Universal Time),DFF,Federal Funds Effective Rate,0.0009</t>
  </si>
  <si>
    <t>Tue Aug 24 2021 00:00:00 GMT+0000 (Coordinated Universal Time),DGS10,10-Year Treasury Constant Maturity Rate,0.0129</t>
  </si>
  <si>
    <t>Tue Aug 24 2021 00:00:00 GMT+0000 (Coordinated Universal Time),DGS2,2-Year Treasury Constant Maturity Rate,0.0024</t>
  </si>
  <si>
    <t>Tue Aug 24 2021 00:00:00 GMT+0000 (Coordinated Universal Time),DGS30,30-Year Treasury Constant Maturity Rate,0.0191</t>
  </si>
  <si>
    <t>Tue Aug 24 2021 00:00:00 GMT+0000 (Coordinated Universal Time),DGS5,5-Year Treasury Constant Maturity Rate,0.008</t>
  </si>
  <si>
    <t>Mon Aug 23 2021 00:00:00 GMT+0000 (Coordinated Universal Time),DEXUSEU,U.S. / Euro Foreign Exchange Rate,0.011732</t>
  </si>
  <si>
    <t>Mon Aug 23 2021 00:00:00 GMT+0000 (Coordinated Universal Time),DFF,Federal Funds Effective Rate,0.0009</t>
  </si>
  <si>
    <t>Mon Aug 23 2021 00:00:00 GMT+0000 (Coordinated Universal Time),DGS10,10-Year Treasury Constant Maturity Rate,0.0125</t>
  </si>
  <si>
    <t>Mon Aug 23 2021 00:00:00 GMT+0000 (Coordinated Universal Time),DGS2,2-Year Treasury Constant Maturity Rate,0.0023</t>
  </si>
  <si>
    <t>Mon Aug 23 2021 00:00:00 GMT+0000 (Coordinated Universal Time),DGS30,30-Year Treasury Constant Maturity Rate,0.0187</t>
  </si>
  <si>
    <t>Mon Aug 23 2021 00:00:00 GMT+0000 (Coordinated Universal Time),DGS5,5-Year Treasury Constant Maturity Rate,0.0078000000000000005</t>
  </si>
  <si>
    <t>Sun Aug 22 2021 00:00:00 GMT+0000 (Coordinated Universal Time),DFF,Federal Funds Effective Rate,0.0009</t>
  </si>
  <si>
    <t>Sat Aug 21 2021 00:00:00 GMT+0000 (Coordinated Universal Time),DFF,Federal Funds Effective Rate,0.0009</t>
  </si>
  <si>
    <t>Fri Aug 20 2021 00:00:00 GMT+0000 (Coordinated Universal Time),DEXUSEU,U.S. / Euro Foreign Exchange Rate,0.01169</t>
  </si>
  <si>
    <t>Fri Aug 20 2021 00:00:00 GMT+0000 (Coordinated Universal Time),DFF,Federal Funds Effective Rate,0.0009</t>
  </si>
  <si>
    <t>Fri Aug 20 2021 00:00:00 GMT+0000 (Coordinated Universal Time),DGS10,10-Year Treasury Constant Maturity Rate,0.0126</t>
  </si>
  <si>
    <t>Fri Aug 20 2021 00:00:00 GMT+0000 (Coordinated Universal Time),DGS2,2-Year Treasury Constant Maturity Rate,0.0023</t>
  </si>
  <si>
    <t>Fri Aug 20 2021 00:00:00 GMT+0000 (Coordinated Universal Time),DGS30,30-Year Treasury Constant Maturity Rate,0.0187</t>
  </si>
  <si>
    <t>Fri Aug 20 2021 00:00:00 GMT+0000 (Coordinated Universal Time),DGS5,5-Year Treasury Constant Maturity Rate,0.008</t>
  </si>
  <si>
    <t>Thu Aug 19 2021 00:00:00 GMT+0000 (Coordinated Universal Time),DEXUSEU,U.S. / Euro Foreign Exchange Rate,0.011693</t>
  </si>
  <si>
    <t>Thu Aug 19 2021 00:00:00 GMT+0000 (Coordinated Universal Time),DFF,Federal Funds Effective Rate,0.0009</t>
  </si>
  <si>
    <t>Thu Aug 19 2021 00:00:00 GMT+0000 (Coordinated Universal Time),DGS10,10-Year Treasury Constant Maturity Rate,0.0124</t>
  </si>
  <si>
    <t>Thu Aug 19 2021 00:00:00 GMT+0000 (Coordinated Universal Time),DGS2,2-Year Treasury Constant Maturity Rate,0.0022</t>
  </si>
  <si>
    <t>Thu Aug 19 2021 00:00:00 GMT+0000 (Coordinated Universal Time),DGS30,30-Year Treasury Constant Maturity Rate,0.018799999999999997</t>
  </si>
  <si>
    <t>Thu Aug 19 2021 00:00:00 GMT+0000 (Coordinated Universal Time),DGS5,5-Year Treasury Constant Maturity Rate,0.0078000000000000005</t>
  </si>
  <si>
    <t>Wed Aug 18 2021 00:00:00 GMT+0000 (Coordinated Universal Time),DEXUSEU,U.S. / Euro Foreign Exchange Rate,0.011701999999999999</t>
  </si>
  <si>
    <t>Wed Aug 18 2021 00:00:00 GMT+0000 (Coordinated Universal Time),DFF,Federal Funds Effective Rate,0.0009</t>
  </si>
  <si>
    <t>Wed Aug 18 2021 00:00:00 GMT+0000 (Coordinated Universal Time),DGS10,10-Year Treasury Constant Maturity Rate,0.0127</t>
  </si>
  <si>
    <t>Wed Aug 18 2021 00:00:00 GMT+0000 (Coordinated Universal Time),DGS2,2-Year Treasury Constant Maturity Rate,0.0023</t>
  </si>
  <si>
    <t>Wed Aug 18 2021 00:00:00 GMT+0000 (Coordinated Universal Time),DGS30,30-Year Treasury Constant Maturity Rate,0.0191</t>
  </si>
  <si>
    <t>Wed Aug 18 2021 00:00:00 GMT+0000 (Coordinated Universal Time),DGS5,5-Year Treasury Constant Maturity Rate,0.0079</t>
  </si>
  <si>
    <t>Tue Aug 17 2021 00:00:00 GMT+0000 (Coordinated Universal Time),DEXUSEU,U.S. / Euro Foreign Exchange Rate,0.011714</t>
  </si>
  <si>
    <t>Tue Aug 17 2021 00:00:00 GMT+0000 (Coordinated Universal Time),DFF,Federal Funds Effective Rate,0.001</t>
  </si>
  <si>
    <t>Tue Aug 17 2021 00:00:00 GMT+0000 (Coordinated Universal Time),DGS10,10-Year Treasury Constant Maturity Rate,0.0126</t>
  </si>
  <si>
    <t>Tue Aug 17 2021 00:00:00 GMT+0000 (Coordinated Universal Time),DGS2,2-Year Treasury Constant Maturity Rate,0.0023</t>
  </si>
  <si>
    <t>Tue Aug 17 2021 00:00:00 GMT+0000 (Coordinated Universal Time),DGS30,30-Year Treasury Constant Maturity Rate,0.0192</t>
  </si>
  <si>
    <t>Tue Aug 17 2021 00:00:00 GMT+0000 (Coordinated Universal Time),DGS5,5-Year Treasury Constant Maturity Rate,0.0077</t>
  </si>
  <si>
    <t>Mon Aug 16 2021 00:00:00 GMT+0000 (Coordinated Universal Time),DEXUSEU,U.S. / Euro Foreign Exchange Rate,0.011776</t>
  </si>
  <si>
    <t>Mon Aug 16 2021 00:00:00 GMT+0000 (Coordinated Universal Time),DFF,Federal Funds Effective Rate,0.001</t>
  </si>
  <si>
    <t>Mon Aug 16 2021 00:00:00 GMT+0000 (Coordinated Universal Time),DGS10,10-Year Treasury Constant Maturity Rate,0.0126</t>
  </si>
  <si>
    <t>Mon Aug 16 2021 00:00:00 GMT+0000 (Coordinated Universal Time),DGS2,2-Year Treasury Constant Maturity Rate,0.0021</t>
  </si>
  <si>
    <t>Mon Aug 16 2021 00:00:00 GMT+0000 (Coordinated Universal Time),DGS30,30-Year Treasury Constant Maturity Rate,0.0192</t>
  </si>
  <si>
    <t>Mon Aug 16 2021 00:00:00 GMT+0000 (Coordinated Universal Time),DGS5,5-Year Treasury Constant Maturity Rate,0.0075</t>
  </si>
  <si>
    <t>Sun Aug 15 2021 00:00:00 GMT+0000 (Coordinated Universal Time),DFF,Federal Funds Effective Rate,0.001</t>
  </si>
  <si>
    <t>Sat Aug 14 2021 00:00:00 GMT+0000 (Coordinated Universal Time),DFF,Federal Funds Effective Rate,0.001</t>
  </si>
  <si>
    <t>Fri Aug 13 2021 00:00:00 GMT+0000 (Coordinated Universal Time),DEXUSEU,U.S. / Euro Foreign Exchange Rate,0.011796</t>
  </si>
  <si>
    <t>Fri Aug 13 2021 00:00:00 GMT+0000 (Coordinated Universal Time),DFF,Federal Funds Effective Rate,0.001</t>
  </si>
  <si>
    <t>Fri Aug 13 2021 00:00:00 GMT+0000 (Coordinated Universal Time),DGS10,10-Year Treasury Constant Maturity Rate,0.0129</t>
  </si>
  <si>
    <t>Fri Aug 13 2021 00:00:00 GMT+0000 (Coordinated Universal Time),DGS2,2-Year Treasury Constant Maturity Rate,0.0023</t>
  </si>
  <si>
    <t>Fri Aug 13 2021 00:00:00 GMT+0000 (Coordinated Universal Time),DGS30,30-Year Treasury Constant Maturity Rate,0.0194</t>
  </si>
  <si>
    <t>Fri Aug 13 2021 00:00:00 GMT+0000 (Coordinated Universal Time),DGS5,5-Year Treasury Constant Maturity Rate,0.0079</t>
  </si>
  <si>
    <t>Thu Aug 12 2021 00:00:00 GMT+0000 (Coordinated Universal Time),DEXUSEU,U.S. / Euro Foreign Exchange Rate,0.011736</t>
  </si>
  <si>
    <t>Thu Aug 12 2021 00:00:00 GMT+0000 (Coordinated Universal Time),DFF,Federal Funds Effective Rate,0.001</t>
  </si>
  <si>
    <t>Thu Aug 12 2021 00:00:00 GMT+0000 (Coordinated Universal Time),DGS10,10-Year Treasury Constant Maturity Rate,0.013600000000000001</t>
  </si>
  <si>
    <t>Thu Aug 12 2021 00:00:00 GMT+0000 (Coordinated Universal Time),DGS2,2-Year Treasury Constant Maturity Rate,0.0023</t>
  </si>
  <si>
    <t>Thu Aug 12 2021 00:00:00 GMT+0000 (Coordinated Universal Time),DGS30,30-Year Treasury Constant Maturity Rate,0.0203</t>
  </si>
  <si>
    <t>Thu Aug 12 2021 00:00:00 GMT+0000 (Coordinated Universal Time),DGS5,5-Year Treasury Constant Maturity Rate,0.0083</t>
  </si>
  <si>
    <t>Wed Aug 11 2021 00:00:00 GMT+0000 (Coordinated Universal Time),DEXUSEU,U.S. / Euro Foreign Exchange Rate,0.011737</t>
  </si>
  <si>
    <t>Wed Aug 11 2021 00:00:00 GMT+0000 (Coordinated Universal Time),DFF,Federal Funds Effective Rate,0.001</t>
  </si>
  <si>
    <t>Wed Aug 11 2021 00:00:00 GMT+0000 (Coordinated Universal Time),DGS10,10-Year Treasury Constant Maturity Rate,0.013500000000000002</t>
  </si>
  <si>
    <t>Wed Aug 11 2021 00:00:00 GMT+0000 (Coordinated Universal Time),DGS2,2-Year Treasury Constant Maturity Rate,0.0023</t>
  </si>
  <si>
    <t>Wed Aug 11 2021 00:00:00 GMT+0000 (Coordinated Universal Time),DGS30,30-Year Treasury Constant Maturity Rate,0.0199</t>
  </si>
  <si>
    <t>Wed Aug 11 2021 00:00:00 GMT+0000 (Coordinated Universal Time),DGS5,5-Year Treasury Constant Maturity Rate,0.008100000000000001</t>
  </si>
  <si>
    <t>Tue Aug 10 2021 00:00:00 GMT+0000 (Coordinated Universal Time),DEXUSEU,U.S. / Euro Foreign Exchange Rate,0.011722</t>
  </si>
  <si>
    <t>Tue Aug 10 2021 00:00:00 GMT+0000 (Coordinated Universal Time),DFF,Federal Funds Effective Rate,0.001</t>
  </si>
  <si>
    <t>Tue Aug 10 2021 00:00:00 GMT+0000 (Coordinated Universal Time),DGS10,10-Year Treasury Constant Maturity Rate,0.013600000000000001</t>
  </si>
  <si>
    <t>Tue Aug 10 2021 00:00:00 GMT+0000 (Coordinated Universal Time),DGS2,2-Year Treasury Constant Maturity Rate,0.0024</t>
  </si>
  <si>
    <t>Tue Aug 10 2021 00:00:00 GMT+0000 (Coordinated Universal Time),DGS30,30-Year Treasury Constant Maturity Rate,0.0199</t>
  </si>
  <si>
    <t>Tue Aug 10 2021 00:00:00 GMT+0000 (Coordinated Universal Time),DGS5,5-Year Treasury Constant Maturity Rate,0.008199999999999999</t>
  </si>
  <si>
    <t>Mon Aug 09 2021 00:00:00 GMT+0000 (Coordinated Universal Time),DEXUSEU,U.S. / Euro Foreign Exchange Rate,0.011749</t>
  </si>
  <si>
    <t>Mon Aug 09 2021 00:00:00 GMT+0000 (Coordinated Universal Time),DFF,Federal Funds Effective Rate,0.001</t>
  </si>
  <si>
    <t>Mon Aug 09 2021 00:00:00 GMT+0000 (Coordinated Universal Time),DGS10,10-Year Treasury Constant Maturity Rate,0.013300000000000001</t>
  </si>
  <si>
    <t>Mon Aug 09 2021 00:00:00 GMT+0000 (Coordinated Universal Time),DGS2,2-Year Treasury Constant Maturity Rate,0.0023</t>
  </si>
  <si>
    <t>Mon Aug 09 2021 00:00:00 GMT+0000 (Coordinated Universal Time),DGS30,30-Year Treasury Constant Maturity Rate,0.0196</t>
  </si>
  <si>
    <t>Mon Aug 09 2021 00:00:00 GMT+0000 (Coordinated Universal Time),DGS5,5-Year Treasury Constant Maturity Rate,0.0079</t>
  </si>
  <si>
    <t>Sun Aug 08 2021 00:00:00 GMT+0000 (Coordinated Universal Time),DFF,Federal Funds Effective Rate,0.001</t>
  </si>
  <si>
    <t>Sat Aug 07 2021 00:00:00 GMT+0000 (Coordinated Universal Time),DFF,Federal Funds Effective Rate,0.001</t>
  </si>
  <si>
    <t>Fri Aug 06 2021 00:00:00 GMT+0000 (Coordinated Universal Time),DEXUSEU,U.S. / Euro Foreign Exchange Rate,0.011760999999999999</t>
  </si>
  <si>
    <t>Fri Aug 06 2021 00:00:00 GMT+0000 (Coordinated Universal Time),DFF,Federal Funds Effective Rate,0.001</t>
  </si>
  <si>
    <t>Fri Aug 06 2021 00:00:00 GMT+0000 (Coordinated Universal Time),DGS10,10-Year Treasury Constant Maturity Rate,0.0131</t>
  </si>
  <si>
    <t>Fri Aug 06 2021 00:00:00 GMT+0000 (Coordinated Universal Time),DGS2,2-Year Treasury Constant Maturity Rate,0.0021</t>
  </si>
  <si>
    <t>Fri Aug 06 2021 00:00:00 GMT+0000 (Coordinated Universal Time),DGS30,30-Year Treasury Constant Maturity Rate,0.0194</t>
  </si>
  <si>
    <t>Fri Aug 06 2021 00:00:00 GMT+0000 (Coordinated Universal Time),DGS5,5-Year Treasury Constant Maturity Rate,0.0077</t>
  </si>
  <si>
    <t>Thu Aug 05 2021 00:00:00 GMT+0000 (Coordinated Universal Time),DEXUSEU,U.S. / Euro Foreign Exchange Rate,0.011838</t>
  </si>
  <si>
    <t>Thu Aug 05 2021 00:00:00 GMT+0000 (Coordinated Universal Time),DFF,Federal Funds Effective Rate,0.001</t>
  </si>
  <si>
    <t>Thu Aug 05 2021 00:00:00 GMT+0000 (Coordinated Universal Time),DGS10,10-Year Treasury Constant Maturity Rate,0.0123</t>
  </si>
  <si>
    <t>Thu Aug 05 2021 00:00:00 GMT+0000 (Coordinated Universal Time),DGS2,2-Year Treasury Constant Maturity Rate,0.0021</t>
  </si>
  <si>
    <t>Thu Aug 05 2021 00:00:00 GMT+0000 (Coordinated Universal Time),DGS30,30-Year Treasury Constant Maturity Rate,0.018600000000000002</t>
  </si>
  <si>
    <t>Thu Aug 05 2021 00:00:00 GMT+0000 (Coordinated Universal Time),DGS5,5-Year Treasury Constant Maturity Rate,0.0072</t>
  </si>
  <si>
    <t>Wed Aug 04 2021 00:00:00 GMT+0000 (Coordinated Universal Time),DEXUSEU,U.S. / Euro Foreign Exchange Rate,0.011840999999999999</t>
  </si>
  <si>
    <t>Wed Aug 04 2021 00:00:00 GMT+0000 (Coordinated Universal Time),DFF,Federal Funds Effective Rate,0.001</t>
  </si>
  <si>
    <t>Wed Aug 04 2021 00:00:00 GMT+0000 (Coordinated Universal Time),DGS10,10-Year Treasury Constant Maturity Rate,0.011899999999999999</t>
  </si>
  <si>
    <t>Wed Aug 04 2021 00:00:00 GMT+0000 (Coordinated Universal Time),DGS2,2-Year Treasury Constant Maturity Rate,0.0017000000000000001</t>
  </si>
  <si>
    <t>Wed Aug 04 2021 00:00:00 GMT+0000 (Coordinated Universal Time),DGS30,30-Year Treasury Constant Maturity Rate,0.0183</t>
  </si>
  <si>
    <t>Wed Aug 04 2021 00:00:00 GMT+0000 (Coordinated Universal Time),DGS5,5-Year Treasury Constant Maturity Rate,0.0067</t>
  </si>
  <si>
    <t>Tue Aug 03 2021 00:00:00 GMT+0000 (Coordinated Universal Time),DEXUSEU,U.S. / Euro Foreign Exchange Rate,0.011859</t>
  </si>
  <si>
    <t>Tue Aug 03 2021 00:00:00 GMT+0000 (Coordinated Universal Time),DFF,Federal Funds Effective Rate,0.001</t>
  </si>
  <si>
    <t>Tue Aug 03 2021 00:00:00 GMT+0000 (Coordinated Universal Time),DGS10,10-Year Treasury Constant Maturity Rate,0.011899999999999999</t>
  </si>
  <si>
    <t>Tue Aug 03 2021 00:00:00 GMT+0000 (Coordinated Universal Time),DGS2,2-Year Treasury Constant Maturity Rate,0.0017000000000000001</t>
  </si>
  <si>
    <t>Tue Aug 03 2021 00:00:00 GMT+0000 (Coordinated Universal Time),DGS30,30-Year Treasury Constant Maturity Rate,0.018500000000000003</t>
  </si>
  <si>
    <t>Tue Aug 03 2021 00:00:00 GMT+0000 (Coordinated Universal Time),DGS5,5-Year Treasury Constant Maturity Rate,0.006500000000000001</t>
  </si>
  <si>
    <t>Mon Aug 02 2021 00:00:00 GMT+0000 (Coordinated Universal Time),DEXUSEU,U.S. / Euro Foreign Exchange Rate,0.011873</t>
  </si>
  <si>
    <t>Mon Aug 02 2021 00:00:00 GMT+0000 (Coordinated Universal Time),DFF,Federal Funds Effective Rate,0.001</t>
  </si>
  <si>
    <t>Mon Aug 02 2021 00:00:00 GMT+0000 (Coordinated Universal Time),DGS10,10-Year Treasury Constant Maturity Rate,0.012</t>
  </si>
  <si>
    <t>Mon Aug 02 2021 00:00:00 GMT+0000 (Coordinated Universal Time),DGS2,2-Year Treasury Constant Maturity Rate,0.0017000000000000001</t>
  </si>
  <si>
    <t>Mon Aug 02 2021 00:00:00 GMT+0000 (Coordinated Universal Time),DGS30,30-Year Treasury Constant Maturity Rate,0.018600000000000002</t>
  </si>
  <si>
    <t>Mon Aug 02 2021 00:00:00 GMT+0000 (Coordinated Universal Time),DGS5,5-Year Treasury Constant Maturity Rate,0.0066</t>
  </si>
  <si>
    <t>Sun Aug 01 2021 00:00:00 GMT+0000 (Coordinated Universal Time),DFF,Federal Funds Effective Rate,0.0007000000000000001</t>
  </si>
  <si>
    <t>Sat Jul 31 2021 00:00:00 GMT+0000 (Coordinated Universal Time),DFF,Federal Funds Effective Rate,0.0007000000000000001</t>
  </si>
  <si>
    <t>Fri Jul 30 2021 00:00:00 GMT+0000 (Coordinated Universal Time),DEXUSEU,U.S. / Euro Foreign Exchange Rate,0.011864</t>
  </si>
  <si>
    <t>Fri Jul 30 2021 00:00:00 GMT+0000 (Coordinated Universal Time),DFF,Federal Funds Effective Rate,0.0007000000000000001</t>
  </si>
  <si>
    <t>Fri Jul 30 2021 00:00:00 GMT+0000 (Coordinated Universal Time),DGS10,10-Year Treasury Constant Maturity Rate,0.0124</t>
  </si>
  <si>
    <t>Fri Jul 30 2021 00:00:00 GMT+0000 (Coordinated Universal Time),DGS2,2-Year Treasury Constant Maturity Rate,0.0019</t>
  </si>
  <si>
    <t>Fri Jul 30 2021 00:00:00 GMT+0000 (Coordinated Universal Time),DGS30,30-Year Treasury Constant Maturity Rate,0.0189</t>
  </si>
  <si>
    <t>Fri Jul 30 2021 00:00:00 GMT+0000 (Coordinated Universal Time),DGS5,5-Year Treasury Constant Maturity Rate,0.0069</t>
  </si>
  <si>
    <t>Thu Jul 29 2021 00:00:00 GMT+0000 (Coordinated Universal Time),DEXUSEU,U.S. / Euro Foreign Exchange Rate,0.011886</t>
  </si>
  <si>
    <t>Thu Jul 29 2021 00:00:00 GMT+0000 (Coordinated Universal Time),DFF,Federal Funds Effective Rate,0.001</t>
  </si>
  <si>
    <t>Thu Jul 29 2021 00:00:00 GMT+0000 (Coordinated Universal Time),DGS10,10-Year Treasury Constant Maturity Rate,0.0128</t>
  </si>
  <si>
    <t>Thu Jul 29 2021 00:00:00 GMT+0000 (Coordinated Universal Time),DGS2,2-Year Treasury Constant Maturity Rate,0.002</t>
  </si>
  <si>
    <t>Thu Jul 29 2021 00:00:00 GMT+0000 (Coordinated Universal Time),DGS30,30-Year Treasury Constant Maturity Rate,0.0191</t>
  </si>
  <si>
    <t>Thu Jul 29 2021 00:00:00 GMT+0000 (Coordinated Universal Time),DGS5,5-Year Treasury Constant Maturity Rate,0.0073</t>
  </si>
  <si>
    <t>Wed Jul 28 2021 00:00:00 GMT+0000 (Coordinated Universal Time),DEXUSEU,U.S. / Euro Foreign Exchange Rate,0.011809</t>
  </si>
  <si>
    <t>Wed Jul 28 2021 00:00:00 GMT+0000 (Coordinated Universal Time),DFF,Federal Funds Effective Rate,0.001</t>
  </si>
  <si>
    <t>Wed Jul 28 2021 00:00:00 GMT+0000 (Coordinated Universal Time),DGS10,10-Year Treasury Constant Maturity Rate,0.0126</t>
  </si>
  <si>
    <t>Wed Jul 28 2021 00:00:00 GMT+0000 (Coordinated Universal Time),DGS2,2-Year Treasury Constant Maturity Rate,0.002</t>
  </si>
  <si>
    <t>Wed Jul 28 2021 00:00:00 GMT+0000 (Coordinated Universal Time),DGS30,30-Year Treasury Constant Maturity Rate,0.019</t>
  </si>
  <si>
    <t>Wed Jul 28 2021 00:00:00 GMT+0000 (Coordinated Universal Time),DGS5,5-Year Treasury Constant Maturity Rate,0.0072</t>
  </si>
  <si>
    <t>Tue Jul 27 2021 00:00:00 GMT+0000 (Coordinated Universal Time),DEXUSEU,U.S. / Euro Foreign Exchange Rate,0.011831000000000001</t>
  </si>
  <si>
    <t>Tue Jul 27 2021 00:00:00 GMT+0000 (Coordinated Universal Time),DFF,Federal Funds Effective Rate,0.001</t>
  </si>
  <si>
    <t>Tue Jul 27 2021 00:00:00 GMT+0000 (Coordinated Universal Time),DGS10,10-Year Treasury Constant Maturity Rate,0.0125</t>
  </si>
  <si>
    <t>Tue Jul 27 2021 00:00:00 GMT+0000 (Coordinated Universal Time),DGS2,2-Year Treasury Constant Maturity Rate,0.002</t>
  </si>
  <si>
    <t>Tue Jul 27 2021 00:00:00 GMT+0000 (Coordinated Universal Time),DGS30,30-Year Treasury Constant Maturity Rate,0.0189</t>
  </si>
  <si>
    <t>Tue Jul 27 2021 00:00:00 GMT+0000 (Coordinated Universal Time),DGS5,5-Year Treasury Constant Maturity Rate,0.0070999999999999995</t>
  </si>
  <si>
    <t>Mon Jul 26 2021 00:00:00 GMT+0000 (Coordinated Universal Time),DEXUSEU,U.S. / Euro Foreign Exchange Rate,0.011810000000000001</t>
  </si>
  <si>
    <t>Mon Jul 26 2021 00:00:00 GMT+0000 (Coordinated Universal Time),DFF,Federal Funds Effective Rate,0.001</t>
  </si>
  <si>
    <t>Mon Jul 26 2021 00:00:00 GMT+0000 (Coordinated Universal Time),DGS10,10-Year Treasury Constant Maturity Rate,0.0129</t>
  </si>
  <si>
    <t>Mon Jul 26 2021 00:00:00 GMT+0000 (Coordinated Universal Time),DGS2,2-Year Treasury Constant Maturity Rate,0.0022</t>
  </si>
  <si>
    <t>Mon Jul 26 2021 00:00:00 GMT+0000 (Coordinated Universal Time),DGS30,30-Year Treasury Constant Maturity Rate,0.019299999999999998</t>
  </si>
  <si>
    <t>Mon Jul 26 2021 00:00:00 GMT+0000 (Coordinated Universal Time),DGS5,5-Year Treasury Constant Maturity Rate,0.0073</t>
  </si>
  <si>
    <t>Sun Jul 25 2021 00:00:00 GMT+0000 (Coordinated Universal Time),DFF,Federal Funds Effective Rate,0.001</t>
  </si>
  <si>
    <t>Sat Jul 24 2021 00:00:00 GMT+0000 (Coordinated Universal Time),DFF,Federal Funds Effective Rate,0.001</t>
  </si>
  <si>
    <t>Fri Jul 23 2021 00:00:00 GMT+0000 (Coordinated Universal Time),DEXUSEU,U.S. / Euro Foreign Exchange Rate,0.011760999999999999</t>
  </si>
  <si>
    <t>Fri Jul 23 2021 00:00:00 GMT+0000 (Coordinated Universal Time),DFF,Federal Funds Effective Rate,0.001</t>
  </si>
  <si>
    <t>Fri Jul 23 2021 00:00:00 GMT+0000 (Coordinated Universal Time),DGS10,10-Year Treasury Constant Maturity Rate,0.013000000000000001</t>
  </si>
  <si>
    <t>Fri Jul 23 2021 00:00:00 GMT+0000 (Coordinated Universal Time),DGS2,2-Year Treasury Constant Maturity Rate,0.0022</t>
  </si>
  <si>
    <t>Fri Jul 23 2021 00:00:00 GMT+0000 (Coordinated Universal Time),DGS30,30-Year Treasury Constant Maturity Rate,0.0192</t>
  </si>
  <si>
    <t>Fri Jul 23 2021 00:00:00 GMT+0000 (Coordinated Universal Time),DGS5,5-Year Treasury Constant Maturity Rate,0.0072</t>
  </si>
  <si>
    <t>Thu Jul 22 2021 00:00:00 GMT+0000 (Coordinated Universal Time),DEXUSEU,U.S. / Euro Foreign Exchange Rate,0.011771</t>
  </si>
  <si>
    <t>Thu Jul 22 2021 00:00:00 GMT+0000 (Coordinated Universal Time),DFF,Federal Funds Effective Rate,0.001</t>
  </si>
  <si>
    <t>Thu Jul 22 2021 00:00:00 GMT+0000 (Coordinated Universal Time),DGS10,10-Year Treasury Constant Maturity Rate,0.0127</t>
  </si>
  <si>
    <t>Thu Jul 22 2021 00:00:00 GMT+0000 (Coordinated Universal Time),DGS2,2-Year Treasury Constant Maturity Rate,0.002</t>
  </si>
  <si>
    <t>Thu Jul 22 2021 00:00:00 GMT+0000 (Coordinated Universal Time),DGS30,30-Year Treasury Constant Maturity Rate,0.019</t>
  </si>
  <si>
    <t>Thu Jul 22 2021 00:00:00 GMT+0000 (Coordinated Universal Time),DGS5,5-Year Treasury Constant Maturity Rate,0.0070999999999999995</t>
  </si>
  <si>
    <t>Wed Jul 21 2021 00:00:00 GMT+0000 (Coordinated Universal Time),DEXUSEU,U.S. / Euro Foreign Exchange Rate,0.011798999999999999</t>
  </si>
  <si>
    <t>Wed Jul 21 2021 00:00:00 GMT+0000 (Coordinated Universal Time),DFF,Federal Funds Effective Rate,0.001</t>
  </si>
  <si>
    <t>Wed Jul 21 2021 00:00:00 GMT+0000 (Coordinated Universal Time),DGS10,10-Year Treasury Constant Maturity Rate,0.013000000000000001</t>
  </si>
  <si>
    <t>Wed Jul 21 2021 00:00:00 GMT+0000 (Coordinated Universal Time),DGS2,2-Year Treasury Constant Maturity Rate,0.0022</t>
  </si>
  <si>
    <t>Wed Jul 21 2021 00:00:00 GMT+0000 (Coordinated Universal Time),DGS30,30-Year Treasury Constant Maturity Rate,0.0194</t>
  </si>
  <si>
    <t>Wed Jul 21 2021 00:00:00 GMT+0000 (Coordinated Universal Time),DGS5,5-Year Treasury Constant Maturity Rate,0.0074</t>
  </si>
  <si>
    <t>Tue Jul 20 2021 00:00:00 GMT+0000 (Coordinated Universal Time),DEXUSEU,U.S. / Euro Foreign Exchange Rate,0.011776</t>
  </si>
  <si>
    <t>Tue Jul 20 2021 00:00:00 GMT+0000 (Coordinated Universal Time),DFF,Federal Funds Effective Rate,0.001</t>
  </si>
  <si>
    <t>Tue Jul 20 2021 00:00:00 GMT+0000 (Coordinated Universal Time),DGS10,10-Year Treasury Constant Maturity Rate,0.0123</t>
  </si>
  <si>
    <t>Tue Jul 20 2021 00:00:00 GMT+0000 (Coordinated Universal Time),DGS2,2-Year Treasury Constant Maturity Rate,0.002</t>
  </si>
  <si>
    <t>Tue Jul 20 2021 00:00:00 GMT+0000 (Coordinated Universal Time),DGS30,30-Year Treasury Constant Maturity Rate,0.018799999999999997</t>
  </si>
  <si>
    <t>Tue Jul 20 2021 00:00:00 GMT+0000 (Coordinated Universal Time),DGS5,5-Year Treasury Constant Maturity Rate,0.0069</t>
  </si>
  <si>
    <t>Mon Jul 19 2021 00:00:00 GMT+0000 (Coordinated Universal Time),DEXUSEU,U.S. / Euro Foreign Exchange Rate,0.011803999999999999</t>
  </si>
  <si>
    <t>Mon Jul 19 2021 00:00:00 GMT+0000 (Coordinated Universal Time),DFF,Federal Funds Effective Rate,0.001</t>
  </si>
  <si>
    <t>Mon Jul 19 2021 00:00:00 GMT+0000 (Coordinated Universal Time),DGS10,10-Year Treasury Constant Maturity Rate,0.011899999999999999</t>
  </si>
  <si>
    <t>Mon Jul 19 2021 00:00:00 GMT+0000 (Coordinated Universal Time),DGS2,2-Year Treasury Constant Maturity Rate,0.0021</t>
  </si>
  <si>
    <t>Mon Jul 19 2021 00:00:00 GMT+0000 (Coordinated Universal Time),DGS30,30-Year Treasury Constant Maturity Rate,0.0181</t>
  </si>
  <si>
    <t>Mon Jul 19 2021 00:00:00 GMT+0000 (Coordinated Universal Time),DGS5,5-Year Treasury Constant Maturity Rate,0.006999999999999999</t>
  </si>
  <si>
    <t>Sun Jul 18 2021 00:00:00 GMT+0000 (Coordinated Universal Time),DFF,Federal Funds Effective Rate,0.001</t>
  </si>
  <si>
    <t>Sat Jul 17 2021 00:00:00 GMT+0000 (Coordinated Universal Time),DFF,Federal Funds Effective Rate,0.001</t>
  </si>
  <si>
    <t>Fri Jul 16 2021 00:00:00 GMT+0000 (Coordinated Universal Time),DEXUSEU,U.S. / Euro Foreign Exchange Rate,0.011810000000000001</t>
  </si>
  <si>
    <t>Fri Jul 16 2021 00:00:00 GMT+0000 (Coordinated Universal Time),DFF,Federal Funds Effective Rate,0.001</t>
  </si>
  <si>
    <t>Fri Jul 16 2021 00:00:00 GMT+0000 (Coordinated Universal Time),DGS10,10-Year Treasury Constant Maturity Rate,0.0131</t>
  </si>
  <si>
    <t>Fri Jul 16 2021 00:00:00 GMT+0000 (Coordinated Universal Time),DGS2,2-Year Treasury Constant Maturity Rate,0.0025</t>
  </si>
  <si>
    <t>Fri Jul 16 2021 00:00:00 GMT+0000 (Coordinated Universal Time),DGS30,30-Year Treasury Constant Maturity Rate,0.019299999999999998</t>
  </si>
  <si>
    <t>Fri Jul 16 2021 00:00:00 GMT+0000 (Coordinated Universal Time),DGS5,5-Year Treasury Constant Maturity Rate,0.0079</t>
  </si>
  <si>
    <t>Thu Jul 15 2021 00:00:00 GMT+0000 (Coordinated Universal Time),DEXUSEU,U.S. / Euro Foreign Exchange Rate,0.011806</t>
  </si>
  <si>
    <t>Thu Jul 15 2021 00:00:00 GMT+0000 (Coordinated Universal Time),DFF,Federal Funds Effective Rate,0.001</t>
  </si>
  <si>
    <t>Thu Jul 15 2021 00:00:00 GMT+0000 (Coordinated Universal Time),DGS10,10-Year Treasury Constant Maturity Rate,0.0131</t>
  </si>
  <si>
    <t>Thu Jul 15 2021 00:00:00 GMT+0000 (Coordinated Universal Time),DGS2,2-Year Treasury Constant Maturity Rate,0.0023</t>
  </si>
  <si>
    <t>Thu Jul 15 2021 00:00:00 GMT+0000 (Coordinated Universal Time),DGS30,30-Year Treasury Constant Maturity Rate,0.0192</t>
  </si>
  <si>
    <t>Thu Jul 15 2021 00:00:00 GMT+0000 (Coordinated Universal Time),DGS5,5-Year Treasury Constant Maturity Rate,0.0078000000000000005</t>
  </si>
  <si>
    <t>Wed Jul 14 2021 00:00:00 GMT+0000 (Coordinated Universal Time),DEXUSEU,U.S. / Euro Foreign Exchange Rate,0.011826000000000001</t>
  </si>
  <si>
    <t>Wed Jul 14 2021 00:00:00 GMT+0000 (Coordinated Universal Time),DFF,Federal Funds Effective Rate,0.001</t>
  </si>
  <si>
    <t>Wed Jul 14 2021 00:00:00 GMT+0000 (Coordinated Universal Time),DGS10,10-Year Treasury Constant Maturity Rate,0.0137</t>
  </si>
  <si>
    <t>Wed Jul 14 2021 00:00:00 GMT+0000 (Coordinated Universal Time),DGS2,2-Year Treasury Constant Maturity Rate,0.0023</t>
  </si>
  <si>
    <t>Wed Jul 14 2021 00:00:00 GMT+0000 (Coordinated Universal Time),DGS30,30-Year Treasury Constant Maturity Rate,0.019799999999999998</t>
  </si>
  <si>
    <t>Wed Jul 14 2021 00:00:00 GMT+0000 (Coordinated Universal Time),DGS5,5-Year Treasury Constant Maturity Rate,0.008</t>
  </si>
  <si>
    <t>Tue Jul 13 2021 00:00:00 GMT+0000 (Coordinated Universal Time),DEXUSEU,U.S. / Euro Foreign Exchange Rate,0.011813</t>
  </si>
  <si>
    <t>Tue Jul 13 2021 00:00:00 GMT+0000 (Coordinated Universal Time),DFF,Federal Funds Effective Rate,0.001</t>
  </si>
  <si>
    <t>Tue Jul 13 2021 00:00:00 GMT+0000 (Coordinated Universal Time),DGS10,10-Year Treasury Constant Maturity Rate,0.014199999999999999</t>
  </si>
  <si>
    <t>Tue Jul 13 2021 00:00:00 GMT+0000 (Coordinated Universal Time),DGS2,2-Year Treasury Constant Maturity Rate,0.0026</t>
  </si>
  <si>
    <t>Tue Jul 13 2021 00:00:00 GMT+0000 (Coordinated Universal Time),DGS30,30-Year Treasury Constant Maturity Rate,0.0204</t>
  </si>
  <si>
    <t>Tue Jul 13 2021 00:00:00 GMT+0000 (Coordinated Universal Time),DGS5,5-Year Treasury Constant Maturity Rate,0.0085</t>
  </si>
  <si>
    <t>Mon Jul 12 2021 00:00:00 GMT+0000 (Coordinated Universal Time),DEXUSEU,U.S. / Euro Foreign Exchange Rate,0.011858</t>
  </si>
  <si>
    <t>Mon Jul 12 2021 00:00:00 GMT+0000 (Coordinated Universal Time),DFF,Federal Funds Effective Rate,0.001</t>
  </si>
  <si>
    <t>Mon Jul 12 2021 00:00:00 GMT+0000 (Coordinated Universal Time),DGS10,10-Year Treasury Constant Maturity Rate,0.0138</t>
  </si>
  <si>
    <t>Mon Jul 12 2021 00:00:00 GMT+0000 (Coordinated Universal Time),DGS2,2-Year Treasury Constant Maturity Rate,0.0023</t>
  </si>
  <si>
    <t>Mon Jul 12 2021 00:00:00 GMT+0000 (Coordinated Universal Time),DGS30,30-Year Treasury Constant Maturity Rate,0.02</t>
  </si>
  <si>
    <t>Mon Jul 12 2021 00:00:00 GMT+0000 (Coordinated Universal Time),DGS5,5-Year Treasury Constant Maturity Rate,0.008100000000000001</t>
  </si>
  <si>
    <t>Sun Jul 11 2021 00:00:00 GMT+0000 (Coordinated Universal Time),DFF,Federal Funds Effective Rate,0.001</t>
  </si>
  <si>
    <t>Sat Jul 10 2021 00:00:00 GMT+0000 (Coordinated Universal Time),DFF,Federal Funds Effective Rate,0.001</t>
  </si>
  <si>
    <t>Fri Jul 09 2021 00:00:00 GMT+0000 (Coordinated Universal Time),DEXUSEU,U.S. / Euro Foreign Exchange Rate,0.011861</t>
  </si>
  <si>
    <t>Fri Jul 09 2021 00:00:00 GMT+0000 (Coordinated Universal Time),DFF,Federal Funds Effective Rate,0.001</t>
  </si>
  <si>
    <t>Fri Jul 09 2021 00:00:00 GMT+0000 (Coordinated Universal Time),DGS10,10-Year Treasury Constant Maturity Rate,0.0137</t>
  </si>
  <si>
    <t>Fri Jul 09 2021 00:00:00 GMT+0000 (Coordinated Universal Time),DGS2,2-Year Treasury Constant Maturity Rate,0.0023</t>
  </si>
  <si>
    <t>Fri Jul 09 2021 00:00:00 GMT+0000 (Coordinated Universal Time),DGS30,30-Year Treasury Constant Maturity Rate,0.0199</t>
  </si>
  <si>
    <t>Fri Jul 09 2021 00:00:00 GMT+0000 (Coordinated Universal Time),DGS5,5-Year Treasury Constant Maturity Rate,0.0079</t>
  </si>
  <si>
    <t>Thu Jul 08 2021 00:00:00 GMT+0000 (Coordinated Universal Time),DEXUSEU,U.S. / Euro Foreign Exchange Rate,0.01184</t>
  </si>
  <si>
    <t>Thu Jul 08 2021 00:00:00 GMT+0000 (Coordinated Universal Time),DFF,Federal Funds Effective Rate,0.001</t>
  </si>
  <si>
    <t>Thu Jul 08 2021 00:00:00 GMT+0000 (Coordinated Universal Time),DGS10,10-Year Treasury Constant Maturity Rate,0.013000000000000001</t>
  </si>
  <si>
    <t>Thu Jul 08 2021 00:00:00 GMT+0000 (Coordinated Universal Time),DGS2,2-Year Treasury Constant Maturity Rate,0.0019</t>
  </si>
  <si>
    <t>Thu Jul 08 2021 00:00:00 GMT+0000 (Coordinated Universal Time),DGS30,30-Year Treasury Constant Maturity Rate,0.0191</t>
  </si>
  <si>
    <t>Thu Jul 08 2021 00:00:00 GMT+0000 (Coordinated Universal Time),DGS5,5-Year Treasury Constant Maturity Rate,0.0074</t>
  </si>
  <si>
    <t>Wed Jul 07 2021 00:00:00 GMT+0000 (Coordinated Universal Time),DEXUSEU,U.S. / Euro Foreign Exchange Rate,0.011803</t>
  </si>
  <si>
    <t>Wed Jul 07 2021 00:00:00 GMT+0000 (Coordinated Universal Time),DFF,Federal Funds Effective Rate,0.001</t>
  </si>
  <si>
    <t>Wed Jul 07 2021 00:00:00 GMT+0000 (Coordinated Universal Time),DGS10,10-Year Treasury Constant Maturity Rate,0.013300000000000001</t>
  </si>
  <si>
    <t>Wed Jul 07 2021 00:00:00 GMT+0000 (Coordinated Universal Time),DGS2,2-Year Treasury Constant Maturity Rate,0.0022</t>
  </si>
  <si>
    <t>Wed Jul 07 2021 00:00:00 GMT+0000 (Coordinated Universal Time),DGS30,30-Year Treasury Constant Maturity Rate,0.0194</t>
  </si>
  <si>
    <t>Wed Jul 07 2021 00:00:00 GMT+0000 (Coordinated Universal Time),DGS5,5-Year Treasury Constant Maturity Rate,0.0079</t>
  </si>
  <si>
    <t>Tue Jul 06 2021 00:00:00 GMT+0000 (Coordinated Universal Time),DEXUSEU,U.S. / Euro Foreign Exchange Rate,0.011816</t>
  </si>
  <si>
    <t>Tue Jul 06 2021 00:00:00 GMT+0000 (Coordinated Universal Time),DFF,Federal Funds Effective Rate,0.001</t>
  </si>
  <si>
    <t>Tue Jul 06 2021 00:00:00 GMT+0000 (Coordinated Universal Time),DGS10,10-Year Treasury Constant Maturity Rate,0.0137</t>
  </si>
  <si>
    <t>Tue Jul 06 2021 00:00:00 GMT+0000 (Coordinated Universal Time),DGS2,2-Year Treasury Constant Maturity Rate,0.0022</t>
  </si>
  <si>
    <t>Tue Jul 06 2021 00:00:00 GMT+0000 (Coordinated Universal Time),DGS30,30-Year Treasury Constant Maturity Rate,0.02</t>
  </si>
  <si>
    <t>Tue Jul 06 2021 00:00:00 GMT+0000 (Coordinated Universal Time),DGS5,5-Year Treasury Constant Maturity Rate,0.008100000000000001</t>
  </si>
  <si>
    <t>Mon Jul 05 2021 00:00:00 GMT+0000 (Coordinated Universal Time),DFF,Federal Funds Effective Rate,0.001</t>
  </si>
  <si>
    <t>Sun Jul 04 2021 00:00:00 GMT+0000 (Coordinated Universal Time),DFF,Federal Funds Effective Rate,0.001</t>
  </si>
  <si>
    <t>Sat Jul 03 2021 00:00:00 GMT+0000 (Coordinated Universal Time),DFF,Federal Funds Effective Rate,0.001</t>
  </si>
  <si>
    <t>Fri Jul 02 2021 00:00:00 GMT+0000 (Coordinated Universal Time),DEXUSEU,U.S. / Euro Foreign Exchange Rate,0.011848000000000001</t>
  </si>
  <si>
    <t>Fri Jul 02 2021 00:00:00 GMT+0000 (Coordinated Universal Time),DFF,Federal Funds Effective Rate,0.001</t>
  </si>
  <si>
    <t>Fri Jul 02 2021 00:00:00 GMT+0000 (Coordinated Universal Time),DGS10,10-Year Treasury Constant Maturity Rate,0.0144</t>
  </si>
  <si>
    <t>Fri Jul 02 2021 00:00:00 GMT+0000 (Coordinated Universal Time),DGS2,2-Year Treasury Constant Maturity Rate,0.0024</t>
  </si>
  <si>
    <t>Fri Jul 02 2021 00:00:00 GMT+0000 (Coordinated Universal Time),DGS30,30-Year Treasury Constant Maturity Rate,0.020499999999999997</t>
  </si>
  <si>
    <t>Fri Jul 02 2021 00:00:00 GMT+0000 (Coordinated Universal Time),DGS5,5-Year Treasury Constant Maturity Rate,0.0086</t>
  </si>
  <si>
    <t>Thu Jul 01 2021 00:00:00 GMT+0000 (Coordinated Universal Time),DEXUSEU,U.S. / Euro Foreign Exchange Rate,0.011857</t>
  </si>
  <si>
    <t>Thu Jul 01 2021 00:00:00 GMT+0000 (Coordinated Universal Time),DFF,Federal Funds Effective Rate,0.001</t>
  </si>
  <si>
    <t>Thu Jul 01 2021 00:00:00 GMT+0000 (Coordinated Universal Time),DGS10,10-Year Treasury Constant Maturity Rate,0.0148</t>
  </si>
  <si>
    <t>Thu Jul 01 2021 00:00:00 GMT+0000 (Coordinated Universal Time),DGS2,2-Year Treasury Constant Maturity Rate,0.0025</t>
  </si>
  <si>
    <t>Thu Jul 01 2021 00:00:00 GMT+0000 (Coordinated Universal Time),DGS30,30-Year Treasury Constant Maturity Rate,0.0207</t>
  </si>
  <si>
    <t>Thu Jul 01 2021 00:00:00 GMT+0000 (Coordinated Universal Time),DGS5,5-Year Treasury Constant Maturity Rate,0.0089</t>
  </si>
  <si>
    <t>Wed Jun 30 2021 00:00:00 GMT+0000 (Coordinated Universal Time),DEXUSEU,U.S. / Euro Foreign Exchange Rate,0.011848000000000001</t>
  </si>
  <si>
    <t>Wed Jun 30 2021 00:00:00 GMT+0000 (Coordinated Universal Time),DFF,Federal Funds Effective Rate,0.0008</t>
  </si>
  <si>
    <t>Wed Jun 30 2021 00:00:00 GMT+0000 (Coordinated Universal Time),DGS10,10-Year Treasury Constant Maturity Rate,0.014499999999999999</t>
  </si>
  <si>
    <t>Wed Jun 30 2021 00:00:00 GMT+0000 (Coordinated Universal Time),DGS2,2-Year Treasury Constant Maturity Rate,0.0025</t>
  </si>
  <si>
    <t>Wed Jun 30 2021 00:00:00 GMT+0000 (Coordinated Universal Time),DGS30,30-Year Treasury Constant Maturity Rate,0.0206</t>
  </si>
  <si>
    <t>Wed Jun 30 2021 00:00:00 GMT+0000 (Coordinated Universal Time),DGS5,5-Year Treasury Constant Maturity Rate,0.0087</t>
  </si>
  <si>
    <t>Tue Jun 29 2021 00:00:00 GMT+0000 (Coordinated Universal Time),DEXUSEU,U.S. / Euro Foreign Exchange Rate,0.011904999999999999</t>
  </si>
  <si>
    <t>Tue Jun 29 2021 00:00:00 GMT+0000 (Coordinated Universal Time),DFF,Federal Funds Effective Rate,0.001</t>
  </si>
  <si>
    <t>Tue Jun 29 2021 00:00:00 GMT+0000 (Coordinated Universal Time),DGS10,10-Year Treasury Constant Maturity Rate,0.0149</t>
  </si>
  <si>
    <t>Tue Jun 29 2021 00:00:00 GMT+0000 (Coordinated Universal Time),DGS2,2-Year Treasury Constant Maturity Rate,0.0027</t>
  </si>
  <si>
    <t>Tue Jun 29 2021 00:00:00 GMT+0000 (Coordinated Universal Time),DGS30,30-Year Treasury Constant Maturity Rate,0.021</t>
  </si>
  <si>
    <t>Tue Jun 29 2021 00:00:00 GMT+0000 (Coordinated Universal Time),DGS5,5-Year Treasury Constant Maturity Rate,0.0089</t>
  </si>
  <si>
    <t>Mon Jun 28 2021 00:00:00 GMT+0000 (Coordinated Universal Time),DEXUSEU,U.S. / Euro Foreign Exchange Rate,0.011937999999999999</t>
  </si>
  <si>
    <t>Mon Jun 28 2021 00:00:00 GMT+0000 (Coordinated Universal Time),DFF,Federal Funds Effective Rate,0.001</t>
  </si>
  <si>
    <t>Mon Jun 28 2021 00:00:00 GMT+0000 (Coordinated Universal Time),DGS10,10-Year Treasury Constant Maturity Rate,0.0149</t>
  </si>
  <si>
    <t>Mon Jun 28 2021 00:00:00 GMT+0000 (Coordinated Universal Time),DGS2,2-Year Treasury Constant Maturity Rate,0.0025</t>
  </si>
  <si>
    <t>Mon Jun 28 2021 00:00:00 GMT+0000 (Coordinated Universal Time),DGS30,30-Year Treasury Constant Maturity Rate,0.021</t>
  </si>
  <si>
    <t>Mon Jun 28 2021 00:00:00 GMT+0000 (Coordinated Universal Time),DGS5,5-Year Treasury Constant Maturity Rate,0.009000000000000001</t>
  </si>
  <si>
    <t>Sun Jun 27 2021 00:00:00 GMT+0000 (Coordinated Universal Time),DFF,Federal Funds Effective Rate,0.001</t>
  </si>
  <si>
    <t>Sat Jun 26 2021 00:00:00 GMT+0000 (Coordinated Universal Time),DFF,Federal Funds Effective Rate,0.001</t>
  </si>
  <si>
    <t>Fri Jun 25 2021 00:00:00 GMT+0000 (Coordinated Universal Time),DEXUSEU,U.S. / Euro Foreign Exchange Rate,0.01194</t>
  </si>
  <si>
    <t>Fri Jun 25 2021 00:00:00 GMT+0000 (Coordinated Universal Time),DFF,Federal Funds Effective Rate,0.001</t>
  </si>
  <si>
    <t>Fri Jun 25 2021 00:00:00 GMT+0000 (Coordinated Universal Time),DGS10,10-Year Treasury Constant Maturity Rate,0.0154</t>
  </si>
  <si>
    <t>Fri Jun 25 2021 00:00:00 GMT+0000 (Coordinated Universal Time),DGS2,2-Year Treasury Constant Maturity Rate,0.0028000000000000004</t>
  </si>
  <si>
    <t>Fri Jun 25 2021 00:00:00 GMT+0000 (Coordinated Universal Time),DGS30,30-Year Treasury Constant Maturity Rate,0.0216</t>
  </si>
  <si>
    <t>Fri Jun 25 2021 00:00:00 GMT+0000 (Coordinated Universal Time),DGS5,5-Year Treasury Constant Maturity Rate,0.0092</t>
  </si>
  <si>
    <t>Thu Jun 24 2021 00:00:00 GMT+0000 (Coordinated Universal Time),DEXUSEU,U.S. / Euro Foreign Exchange Rate,0.011927</t>
  </si>
  <si>
    <t>Thu Jun 24 2021 00:00:00 GMT+0000 (Coordinated Universal Time),DFF,Federal Funds Effective Rate,0.001</t>
  </si>
  <si>
    <t>Thu Jun 24 2021 00:00:00 GMT+0000 (Coordinated Universal Time),DGS10,10-Year Treasury Constant Maturity Rate,0.0149</t>
  </si>
  <si>
    <t>Thu Jun 24 2021 00:00:00 GMT+0000 (Coordinated Universal Time),DGS2,2-Year Treasury Constant Maturity Rate,0.0026</t>
  </si>
  <si>
    <t>Thu Jun 24 2021 00:00:00 GMT+0000 (Coordinated Universal Time),DGS30,30-Year Treasury Constant Maturity Rate,0.021</t>
  </si>
  <si>
    <t>Thu Jun 24 2021 00:00:00 GMT+0000 (Coordinated Universal Time),DGS5,5-Year Treasury Constant Maturity Rate,0.009000000000000001</t>
  </si>
  <si>
    <t>Wed Jun 23 2021 00:00:00 GMT+0000 (Coordinated Universal Time),DEXUSEU,U.S. / Euro Foreign Exchange Rate,0.01195</t>
  </si>
  <si>
    <t>Wed Jun 23 2021 00:00:00 GMT+0000 (Coordinated Universal Time),DFF,Federal Funds Effective Rate,0.001</t>
  </si>
  <si>
    <t>Wed Jun 23 2021 00:00:00 GMT+0000 (Coordinated Universal Time),DGS10,10-Year Treasury Constant Maturity Rate,0.015</t>
  </si>
  <si>
    <t>Wed Jun 23 2021 00:00:00 GMT+0000 (Coordinated Universal Time),DGS2,2-Year Treasury Constant Maturity Rate,0.0026</t>
  </si>
  <si>
    <t>Wed Jun 23 2021 00:00:00 GMT+0000 (Coordinated Universal Time),DGS30,30-Year Treasury Constant Maturity Rate,0.021099999999999997</t>
  </si>
  <si>
    <t>Wed Jun 23 2021 00:00:00 GMT+0000 (Coordinated Universal Time),DGS5,5-Year Treasury Constant Maturity Rate,0.009000000000000001</t>
  </si>
  <si>
    <t>Tue Jun 22 2021 00:00:00 GMT+0000 (Coordinated Universal Time),DEXUSEU,U.S. / Euro Foreign Exchange Rate,0.01191</t>
  </si>
  <si>
    <t>Tue Jun 22 2021 00:00:00 GMT+0000 (Coordinated Universal Time),DFF,Federal Funds Effective Rate,0.001</t>
  </si>
  <si>
    <t>Tue Jun 22 2021 00:00:00 GMT+0000 (Coordinated Universal Time),DGS10,10-Year Treasury Constant Maturity Rate,0.0148</t>
  </si>
  <si>
    <t>Tue Jun 22 2021 00:00:00 GMT+0000 (Coordinated Universal Time),DGS2,2-Year Treasury Constant Maturity Rate,0.0025</t>
  </si>
  <si>
    <t>Tue Jun 22 2021 00:00:00 GMT+0000 (Coordinated Universal Time),DGS30,30-Year Treasury Constant Maturity Rate,0.021</t>
  </si>
  <si>
    <t>Tue Jun 22 2021 00:00:00 GMT+0000 (Coordinated Universal Time),DGS5,5-Year Treasury Constant Maturity Rate,0.0087</t>
  </si>
  <si>
    <t>Mon Jun 21 2021 00:00:00 GMT+0000 (Coordinated Universal Time),DEXUSEU,U.S. / Euro Foreign Exchange Rate,0.011909000000000001</t>
  </si>
  <si>
    <t>Mon Jun 21 2021 00:00:00 GMT+0000 (Coordinated Universal Time),DFF,Federal Funds Effective Rate,0.001</t>
  </si>
  <si>
    <t>Mon Jun 21 2021 00:00:00 GMT+0000 (Coordinated Universal Time),DGS10,10-Year Treasury Constant Maturity Rate,0.015</t>
  </si>
  <si>
    <t>Mon Jun 21 2021 00:00:00 GMT+0000 (Coordinated Universal Time),DGS2,2-Year Treasury Constant Maturity Rate,0.0027</t>
  </si>
  <si>
    <t>Mon Jun 21 2021 00:00:00 GMT+0000 (Coordinated Universal Time),DGS30,30-Year Treasury Constant Maturity Rate,0.021099999999999997</t>
  </si>
  <si>
    <t>Mon Jun 21 2021 00:00:00 GMT+0000 (Coordinated Universal Time),DGS5,5-Year Treasury Constant Maturity Rate,0.009000000000000001</t>
  </si>
  <si>
    <t>Sun Jun 20 2021 00:00:00 GMT+0000 (Coordinated Universal Time),DFF,Federal Funds Effective Rate,0.001</t>
  </si>
  <si>
    <t>Sat Jun 19 2021 00:00:00 GMT+0000 (Coordinated Universal Time),DFF,Federal Funds Effective Rate,0.001</t>
  </si>
  <si>
    <t>Fri Jun 18 2021 00:00:00 GMT+0000 (Coordinated Universal Time),DEXUSEU,U.S. / Euro Foreign Exchange Rate,0.011872</t>
  </si>
  <si>
    <t>Fri Jun 18 2021 00:00:00 GMT+0000 (Coordinated Universal Time),DFF,Federal Funds Effective Rate,0.001</t>
  </si>
  <si>
    <t>Fri Jun 18 2021 00:00:00 GMT+0000 (Coordinated Universal Time),DGS10,10-Year Treasury Constant Maturity Rate,0.014499999999999999</t>
  </si>
  <si>
    <t>Fri Jun 18 2021 00:00:00 GMT+0000 (Coordinated Universal Time),DGS2,2-Year Treasury Constant Maturity Rate,0.0026</t>
  </si>
  <si>
    <t>Fri Jun 18 2021 00:00:00 GMT+0000 (Coordinated Universal Time),DGS30,30-Year Treasury Constant Maturity Rate,0.020099999999999996</t>
  </si>
  <si>
    <t>Fri Jun 18 2021 00:00:00 GMT+0000 (Coordinated Universal Time),DGS5,5-Year Treasury Constant Maturity Rate,0.0089</t>
  </si>
  <si>
    <t>Thu Jun 17 2021 00:00:00 GMT+0000 (Coordinated Universal Time),DEXUSEU,U.S. / Euro Foreign Exchange Rate,0.011911</t>
  </si>
  <si>
    <t>Thu Jun 17 2021 00:00:00 GMT+0000 (Coordinated Universal Time),DFF,Federal Funds Effective Rate,0.001</t>
  </si>
  <si>
    <t>Thu Jun 17 2021 00:00:00 GMT+0000 (Coordinated Universal Time),DGS10,10-Year Treasury Constant Maturity Rate,0.0152</t>
  </si>
  <si>
    <t>Thu Jun 17 2021 00:00:00 GMT+0000 (Coordinated Universal Time),DGS2,2-Year Treasury Constant Maturity Rate,0.0023</t>
  </si>
  <si>
    <t>Thu Jun 17 2021 00:00:00 GMT+0000 (Coordinated Universal Time),DGS30,30-Year Treasury Constant Maturity Rate,0.021099999999999997</t>
  </si>
  <si>
    <t>Thu Jun 17 2021 00:00:00 GMT+0000 (Coordinated Universal Time),DGS5,5-Year Treasury Constant Maturity Rate,0.009000000000000001</t>
  </si>
  <si>
    <t>Wed Jun 16 2021 00:00:00 GMT+0000 (Coordinated Universal Time),DEXUSEU,U.S. / Euro Foreign Exchange Rate,0.012119</t>
  </si>
  <si>
    <t>Wed Jun 16 2021 00:00:00 GMT+0000 (Coordinated Universal Time),DFF,Federal Funds Effective Rate,0.0006</t>
  </si>
  <si>
    <t>Wed Jun 16 2021 00:00:00 GMT+0000 (Coordinated Universal Time),DGS10,10-Year Treasury Constant Maturity Rate,0.015700000000000002</t>
  </si>
  <si>
    <t>Wed Jun 16 2021 00:00:00 GMT+0000 (Coordinated Universal Time),DGS2,2-Year Treasury Constant Maturity Rate,0.0021</t>
  </si>
  <si>
    <t>Wed Jun 16 2021 00:00:00 GMT+0000 (Coordinated Universal Time),DGS30,30-Year Treasury Constant Maturity Rate,0.022000000000000002</t>
  </si>
  <si>
    <t>Wed Jun 16 2021 00:00:00 GMT+0000 (Coordinated Universal Time),DGS5,5-Year Treasury Constant Maturity Rate,0.0089</t>
  </si>
  <si>
    <t>Tue Jun 15 2021 00:00:00 GMT+0000 (Coordinated Universal Time),DEXUSEU,U.S. / Euro Foreign Exchange Rate,0.012119999999999999</t>
  </si>
  <si>
    <t>Tue Jun 15 2021 00:00:00 GMT+0000 (Coordinated Universal Time),DFF,Federal Funds Effective Rate,0.0006</t>
  </si>
  <si>
    <t>Tue Jun 15 2021 00:00:00 GMT+0000 (Coordinated Universal Time),DGS10,10-Year Treasury Constant Maturity Rate,0.0151</t>
  </si>
  <si>
    <t>Tue Jun 15 2021 00:00:00 GMT+0000 (Coordinated Universal Time),DGS2,2-Year Treasury Constant Maturity Rate,0.0016</t>
  </si>
  <si>
    <t>Tue Jun 15 2021 00:00:00 GMT+0000 (Coordinated Universal Time),DGS30,30-Year Treasury Constant Maturity Rate,0.022000000000000002</t>
  </si>
  <si>
    <t>Tue Jun 15 2021 00:00:00 GMT+0000 (Coordinated Universal Time),DGS5,5-Year Treasury Constant Maturity Rate,0.0079</t>
  </si>
  <si>
    <t>Mon Jun 14 2021 00:00:00 GMT+0000 (Coordinated Universal Time),DEXUSEU,U.S. / Euro Foreign Exchange Rate,0.012126</t>
  </si>
  <si>
    <t>Mon Jun 14 2021 00:00:00 GMT+0000 (Coordinated Universal Time),DFF,Federal Funds Effective Rate,0.0006</t>
  </si>
  <si>
    <t>Mon Jun 14 2021 00:00:00 GMT+0000 (Coordinated Universal Time),DGS10,10-Year Treasury Constant Maturity Rate,0.0151</t>
  </si>
  <si>
    <t>Mon Jun 14 2021 00:00:00 GMT+0000 (Coordinated Universal Time),DGS2,2-Year Treasury Constant Maturity Rate,0.0016</t>
  </si>
  <si>
    <t>Mon Jun 14 2021 00:00:00 GMT+0000 (Coordinated Universal Time),DGS30,30-Year Treasury Constant Maturity Rate,0.0219</t>
  </si>
  <si>
    <t>Mon Jun 14 2021 00:00:00 GMT+0000 (Coordinated Universal Time),DGS5,5-Year Treasury Constant Maturity Rate,0.008</t>
  </si>
  <si>
    <t>Sun Jun 13 2021 00:00:00 GMT+0000 (Coordinated Universal Time),DFF,Federal Funds Effective Rate,0.0006</t>
  </si>
  <si>
    <t>Sat Jun 12 2021 00:00:00 GMT+0000 (Coordinated Universal Time),DFF,Federal Funds Effective Rate,0.0006</t>
  </si>
  <si>
    <t>Fri Jun 11 2021 00:00:00 GMT+0000 (Coordinated Universal Time),DEXUSEU,U.S. / Euro Foreign Exchange Rate,0.012100999999999999</t>
  </si>
  <si>
    <t>Fri Jun 11 2021 00:00:00 GMT+0000 (Coordinated Universal Time),DFF,Federal Funds Effective Rate,0.0006</t>
  </si>
  <si>
    <t>Fri Jun 11 2021 00:00:00 GMT+0000 (Coordinated Universal Time),DGS10,10-Year Treasury Constant Maturity Rate,0.0147</t>
  </si>
  <si>
    <t>Fri Jun 11 2021 00:00:00 GMT+0000 (Coordinated Universal Time),DGS2,2-Year Treasury Constant Maturity Rate,0.0016</t>
  </si>
  <si>
    <t>Fri Jun 11 2021 00:00:00 GMT+0000 (Coordinated Universal Time),DGS30,30-Year Treasury Constant Maturity Rate,0.0215</t>
  </si>
  <si>
    <t>Fri Jun 11 2021 00:00:00 GMT+0000 (Coordinated Universal Time),DGS5,5-Year Treasury Constant Maturity Rate,0.0076</t>
  </si>
  <si>
    <t>Thu Jun 10 2021 00:00:00 GMT+0000 (Coordinated Universal Time),DEXUSEU,U.S. / Euro Foreign Exchange Rate,0.012173</t>
  </si>
  <si>
    <t>Thu Jun 10 2021 00:00:00 GMT+0000 (Coordinated Universal Time),DFF,Federal Funds Effective Rate,0.0006</t>
  </si>
  <si>
    <t>Thu Jun 10 2021 00:00:00 GMT+0000 (Coordinated Universal Time),DGS10,10-Year Treasury Constant Maturity Rate,0.014499999999999999</t>
  </si>
  <si>
    <t>Thu Jun 10 2021 00:00:00 GMT+0000 (Coordinated Universal Time),DGS2,2-Year Treasury Constant Maturity Rate,0.0014000000000000002</t>
  </si>
  <si>
    <t>Thu Jun 10 2021 00:00:00 GMT+0000 (Coordinated Universal Time),DGS30,30-Year Treasury Constant Maturity Rate,0.0215</t>
  </si>
  <si>
    <t>Thu Jun 10 2021 00:00:00 GMT+0000 (Coordinated Universal Time),DGS5,5-Year Treasury Constant Maturity Rate,0.0073</t>
  </si>
  <si>
    <t>Wed Jun 09 2021 00:00:00 GMT+0000 (Coordinated Universal Time),DEXUSEU,U.S. / Euro Foreign Exchange Rate,0.012183999999999999</t>
  </si>
  <si>
    <t>Wed Jun 09 2021 00:00:00 GMT+0000 (Coordinated Universal Time),DFF,Federal Funds Effective Rate,0.0006</t>
  </si>
  <si>
    <t>Wed Jun 09 2021 00:00:00 GMT+0000 (Coordinated Universal Time),DGS10,10-Year Treasury Constant Maturity Rate,0.015</t>
  </si>
  <si>
    <t>Wed Jun 09 2021 00:00:00 GMT+0000 (Coordinated Universal Time),DGS2,2-Year Treasury Constant Maturity Rate,0.0016</t>
  </si>
  <si>
    <t>Wed Jun 09 2021 00:00:00 GMT+0000 (Coordinated Universal Time),DGS30,30-Year Treasury Constant Maturity Rate,0.0217</t>
  </si>
  <si>
    <t>Wed Jun 09 2021 00:00:00 GMT+0000 (Coordinated Universal Time),DGS5,5-Year Treasury Constant Maturity Rate,0.0075</t>
  </si>
  <si>
    <t>Tue Jun 08 2021 00:00:00 GMT+0000 (Coordinated Universal Time),DEXUSEU,U.S. / Euro Foreign Exchange Rate,0.01218</t>
  </si>
  <si>
    <t>Tue Jun 08 2021 00:00:00 GMT+0000 (Coordinated Universal Time),DFF,Federal Funds Effective Rate,0.0006</t>
  </si>
  <si>
    <t>Tue Jun 08 2021 00:00:00 GMT+0000 (Coordinated Universal Time),DGS10,10-Year Treasury Constant Maturity Rate,0.015300000000000001</t>
  </si>
  <si>
    <t>Tue Jun 08 2021 00:00:00 GMT+0000 (Coordinated Universal Time),DGS2,2-Year Treasury Constant Maturity Rate,0.0014000000000000002</t>
  </si>
  <si>
    <t>Tue Jun 08 2021 00:00:00 GMT+0000 (Coordinated Universal Time),DGS30,30-Year Treasury Constant Maturity Rate,0.022099999999999998</t>
  </si>
  <si>
    <t>Tue Jun 08 2021 00:00:00 GMT+0000 (Coordinated Universal Time),DGS5,5-Year Treasury Constant Maturity Rate,0.0077</t>
  </si>
  <si>
    <t>Mon Jun 07 2021 00:00:00 GMT+0000 (Coordinated Universal Time),DEXUSEU,U.S. / Euro Foreign Exchange Rate,0.012199999999999999</t>
  </si>
  <si>
    <t>Mon Jun 07 2021 00:00:00 GMT+0000 (Coordinated Universal Time),DFF,Federal Funds Effective Rate,0.0006</t>
  </si>
  <si>
    <t>Mon Jun 07 2021 00:00:00 GMT+0000 (Coordinated Universal Time),DGS10,10-Year Treasury Constant Maturity Rate,0.015700000000000002</t>
  </si>
  <si>
    <t>Mon Jun 07 2021 00:00:00 GMT+0000 (Coordinated Universal Time),DGS2,2-Year Treasury Constant Maturity Rate,0.0016</t>
  </si>
  <si>
    <t>Mon Jun 07 2021 00:00:00 GMT+0000 (Coordinated Universal Time),DGS30,30-Year Treasury Constant Maturity Rate,0.0225</t>
  </si>
  <si>
    <t>Mon Jun 07 2021 00:00:00 GMT+0000 (Coordinated Universal Time),DGS5,5-Year Treasury Constant Maturity Rate,0.0079</t>
  </si>
  <si>
    <t>Sun Jun 06 2021 00:00:00 GMT+0000 (Coordinated Universal Time),DFF,Federal Funds Effective Rate,0.0006</t>
  </si>
  <si>
    <t>Sat Jun 05 2021 00:00:00 GMT+0000 (Coordinated Universal Time),DFF,Federal Funds Effective Rate,0.0006</t>
  </si>
  <si>
    <t>Fri Jun 04 2021 00:00:00 GMT+0000 (Coordinated Universal Time),DEXUSEU,U.S. / Euro Foreign Exchange Rate,0.012173</t>
  </si>
  <si>
    <t>Fri Jun 04 2021 00:00:00 GMT+0000 (Coordinated Universal Time),DFF,Federal Funds Effective Rate,0.0006</t>
  </si>
  <si>
    <t>Fri Jun 04 2021 00:00:00 GMT+0000 (Coordinated Universal Time),DGS10,10-Year Treasury Constant Maturity Rate,0.015600000000000001</t>
  </si>
  <si>
    <t>Fri Jun 04 2021 00:00:00 GMT+0000 (Coordinated Universal Time),DGS2,2-Year Treasury Constant Maturity Rate,0.0014000000000000002</t>
  </si>
  <si>
    <t>Fri Jun 04 2021 00:00:00 GMT+0000 (Coordinated Universal Time),DGS30,30-Year Treasury Constant Maturity Rate,0.022400000000000003</t>
  </si>
  <si>
    <t>Fri Jun 04 2021 00:00:00 GMT+0000 (Coordinated Universal Time),DGS5,5-Year Treasury Constant Maturity Rate,0.0078000000000000005</t>
  </si>
  <si>
    <t>Thu Jun 03 2021 00:00:00 GMT+0000 (Coordinated Universal Time),DEXUSEU,U.S. / Euro Foreign Exchange Rate,0.012121999999999999</t>
  </si>
  <si>
    <t>Thu Jun 03 2021 00:00:00 GMT+0000 (Coordinated Universal Time),DFF,Federal Funds Effective Rate,0.0006</t>
  </si>
  <si>
    <t>Thu Jun 03 2021 00:00:00 GMT+0000 (Coordinated Universal Time),DGS10,10-Year Treasury Constant Maturity Rate,0.0163</t>
  </si>
  <si>
    <t>Thu Jun 03 2021 00:00:00 GMT+0000 (Coordinated Universal Time),DGS2,2-Year Treasury Constant Maturity Rate,0.0016</t>
  </si>
  <si>
    <t>Thu Jun 03 2021 00:00:00 GMT+0000 (Coordinated Universal Time),DGS30,30-Year Treasury Constant Maturity Rate,0.023</t>
  </si>
  <si>
    <t>Thu Jun 03 2021 00:00:00 GMT+0000 (Coordinated Universal Time),DGS5,5-Year Treasury Constant Maturity Rate,0.0084</t>
  </si>
  <si>
    <t>Wed Jun 02 2021 00:00:00 GMT+0000 (Coordinated Universal Time),DEXUSEU,U.S. / Euro Foreign Exchange Rate,0.012213</t>
  </si>
  <si>
    <t>Wed Jun 02 2021 00:00:00 GMT+0000 (Coordinated Universal Time),DFF,Federal Funds Effective Rate,0.0006</t>
  </si>
  <si>
    <t>Wed Jun 02 2021 00:00:00 GMT+0000 (Coordinated Universal Time),DGS10,10-Year Treasury Constant Maturity Rate,0.0159</t>
  </si>
  <si>
    <t>Wed Jun 02 2021 00:00:00 GMT+0000 (Coordinated Universal Time),DGS2,2-Year Treasury Constant Maturity Rate,0.0013</t>
  </si>
  <si>
    <t>Wed Jun 02 2021 00:00:00 GMT+0000 (Coordinated Universal Time),DGS30,30-Year Treasury Constant Maturity Rate,0.022799999999999997</t>
  </si>
  <si>
    <t>Wed Jun 02 2021 00:00:00 GMT+0000 (Coordinated Universal Time),DGS5,5-Year Treasury Constant Maturity Rate,0.008</t>
  </si>
  <si>
    <t>Tue Jun 01 2021 00:00:00 GMT+0000 (Coordinated Universal Time),DEXUSEU,U.S. / Euro Foreign Exchange Rate,0.012241</t>
  </si>
  <si>
    <t>Tue Jun 01 2021 00:00:00 GMT+0000 (Coordinated Universal Time),DFF,Federal Funds Effective Rate,0.0006</t>
  </si>
  <si>
    <t>Tue Jun 01 2021 00:00:00 GMT+0000 (Coordinated Universal Time),DGS10,10-Year Treasury Constant Maturity Rate,0.016200000000000003</t>
  </si>
  <si>
    <t>Tue Jun 01 2021 00:00:00 GMT+0000 (Coordinated Universal Time),DGS2,2-Year Treasury Constant Maturity Rate,0.0016</t>
  </si>
  <si>
    <t>Tue Jun 01 2021 00:00:00 GMT+0000 (Coordinated Universal Time),DGS30,30-Year Treasury Constant Maturity Rate,0.023</t>
  </si>
  <si>
    <t>Tue Jun 01 2021 00:00:00 GMT+0000 (Coordinated Universal Time),DGS5,5-Year Treasury Constant Maturity Rate,0.008100000000000001</t>
  </si>
  <si>
    <t>Mon May 31 2021 00:00:00 GMT+0000 (Coordinated Universal Time),DFF,Federal Funds Effective Rate,0.0005</t>
  </si>
  <si>
    <t>Sun May 30 2021 00:00:00 GMT+0000 (Coordinated Universal Time),DFF,Federal Funds Effective Rate,0.0005</t>
  </si>
  <si>
    <t>Sat May 29 2021 00:00:00 GMT+0000 (Coordinated Universal Time),DFF,Federal Funds Effective Rate,0.0005</t>
  </si>
  <si>
    <t>Fri May 28 2021 00:00:00 GMT+0000 (Coordinated Universal Time),DEXUSEU,U.S. / Euro Foreign Exchange Rate,0.012194</t>
  </si>
  <si>
    <t>Fri May 28 2021 00:00:00 GMT+0000 (Coordinated Universal Time),DFF,Federal Funds Effective Rate,0.0005</t>
  </si>
  <si>
    <t>Fri May 28 2021 00:00:00 GMT+0000 (Coordinated Universal Time),DGS10,10-Year Treasury Constant Maturity Rate,0.0158</t>
  </si>
  <si>
    <t>Fri May 28 2021 00:00:00 GMT+0000 (Coordinated Universal Time),DGS2,2-Year Treasury Constant Maturity Rate,0.0014000000000000002</t>
  </si>
  <si>
    <t>Fri May 28 2021 00:00:00 GMT+0000 (Coordinated Universal Time),DGS30,30-Year Treasury Constant Maturity Rate,0.0226</t>
  </si>
  <si>
    <t>Fri May 28 2021 00:00:00 GMT+0000 (Coordinated Universal Time),DGS5,5-Year Treasury Constant Maturity Rate,0.0079</t>
  </si>
  <si>
    <t>Thu May 27 2021 00:00:00 GMT+0000 (Coordinated Universal Time),DEXUSEU,U.S. / Euro Foreign Exchange Rate,0.012194</t>
  </si>
  <si>
    <t>Thu May 27 2021 00:00:00 GMT+0000 (Coordinated Universal Time),DFF,Federal Funds Effective Rate,0.0006</t>
  </si>
  <si>
    <t>Thu May 27 2021 00:00:00 GMT+0000 (Coordinated Universal Time),DGS10,10-Year Treasury Constant Maturity Rate,0.0161</t>
  </si>
  <si>
    <t>Thu May 27 2021 00:00:00 GMT+0000 (Coordinated Universal Time),DGS2,2-Year Treasury Constant Maturity Rate,0.0014000000000000002</t>
  </si>
  <si>
    <t>Thu May 27 2021 00:00:00 GMT+0000 (Coordinated Universal Time),DGS30,30-Year Treasury Constant Maturity Rate,0.0229</t>
  </si>
  <si>
    <t>Thu May 27 2021 00:00:00 GMT+0000 (Coordinated Universal Time),DGS5,5-Year Treasury Constant Maturity Rate,0.008100000000000001</t>
  </si>
  <si>
    <t>Wed May 26 2021 00:00:00 GMT+0000 (Coordinated Universal Time),DEXUSEU,U.S. / Euro Foreign Exchange Rate,0.012204</t>
  </si>
  <si>
    <t>Wed May 26 2021 00:00:00 GMT+0000 (Coordinated Universal Time),DFF,Federal Funds Effective Rate,0.0006</t>
  </si>
  <si>
    <t>Wed May 26 2021 00:00:00 GMT+0000 (Coordinated Universal Time),DGS10,10-Year Treasury Constant Maturity Rate,0.0158</t>
  </si>
  <si>
    <t>Wed May 26 2021 00:00:00 GMT+0000 (Coordinated Universal Time),DGS2,2-Year Treasury Constant Maturity Rate,0.0014000000000000002</t>
  </si>
  <si>
    <t>Wed May 26 2021 00:00:00 GMT+0000 (Coordinated Universal Time),DGS30,30-Year Treasury Constant Maturity Rate,0.0227</t>
  </si>
  <si>
    <t>Wed May 26 2021 00:00:00 GMT+0000 (Coordinated Universal Time),DGS5,5-Year Treasury Constant Maturity Rate,0.008</t>
  </si>
  <si>
    <t>Tue May 25 2021 00:00:00 GMT+0000 (Coordinated Universal Time),DEXUSEU,U.S. / Euro Foreign Exchange Rate,0.012233</t>
  </si>
  <si>
    <t>Tue May 25 2021 00:00:00 GMT+0000 (Coordinated Universal Time),DFF,Federal Funds Effective Rate,0.0006</t>
  </si>
  <si>
    <t>Tue May 25 2021 00:00:00 GMT+0000 (Coordinated Universal Time),DGS10,10-Year Treasury Constant Maturity Rate,0.015600000000000001</t>
  </si>
  <si>
    <t>Tue May 25 2021 00:00:00 GMT+0000 (Coordinated Universal Time),DGS2,2-Year Treasury Constant Maturity Rate,0.0015</t>
  </si>
  <si>
    <t>Tue May 25 2021 00:00:00 GMT+0000 (Coordinated Universal Time),DGS30,30-Year Treasury Constant Maturity Rate,0.0226</t>
  </si>
  <si>
    <t>Tue May 25 2021 00:00:00 GMT+0000 (Coordinated Universal Time),DGS5,5-Year Treasury Constant Maturity Rate,0.0079</t>
  </si>
  <si>
    <t>Mon May 24 2021 00:00:00 GMT+0000 (Coordinated Universal Time),DEXUSEU,U.S. / Euro Foreign Exchange Rate,0.01221</t>
  </si>
  <si>
    <t>Mon May 24 2021 00:00:00 GMT+0000 (Coordinated Universal Time),DFF,Federal Funds Effective Rate,0.0006</t>
  </si>
  <si>
    <t>Mon May 24 2021 00:00:00 GMT+0000 (Coordinated Universal Time),DGS10,10-Year Treasury Constant Maturity Rate,0.0161</t>
  </si>
  <si>
    <t>Mon May 24 2021 00:00:00 GMT+0000 (Coordinated Universal Time),DGS2,2-Year Treasury Constant Maturity Rate,0.0015</t>
  </si>
  <si>
    <t>Mon May 24 2021 00:00:00 GMT+0000 (Coordinated Universal Time),DGS30,30-Year Treasury Constant Maturity Rate,0.0231</t>
  </si>
  <si>
    <t>Mon May 24 2021 00:00:00 GMT+0000 (Coordinated Universal Time),DGS5,5-Year Treasury Constant Maturity Rate,0.008199999999999999</t>
  </si>
  <si>
    <t>Sun May 23 2021 00:00:00 GMT+0000 (Coordinated Universal Time),DFF,Federal Funds Effective Rate,0.0006</t>
  </si>
  <si>
    <t>Sat May 22 2021 00:00:00 GMT+0000 (Coordinated Universal Time),DFF,Federal Funds Effective Rate,0.0006</t>
  </si>
  <si>
    <t>Fri May 21 2021 00:00:00 GMT+0000 (Coordinated Universal Time),DEXUSEU,U.S. / Euro Foreign Exchange Rate,0.012178</t>
  </si>
  <si>
    <t>Fri May 21 2021 00:00:00 GMT+0000 (Coordinated Universal Time),DFF,Federal Funds Effective Rate,0.0006</t>
  </si>
  <si>
    <t>Fri May 21 2021 00:00:00 GMT+0000 (Coordinated Universal Time),DGS10,10-Year Treasury Constant Maturity Rate,0.0163</t>
  </si>
  <si>
    <t>Fri May 21 2021 00:00:00 GMT+0000 (Coordinated Universal Time),DGS2,2-Year Treasury Constant Maturity Rate,0.0017000000000000001</t>
  </si>
  <si>
    <t>Fri May 21 2021 00:00:00 GMT+0000 (Coordinated Universal Time),DGS30,30-Year Treasury Constant Maturity Rate,0.0233</t>
  </si>
  <si>
    <t>Fri May 21 2021 00:00:00 GMT+0000 (Coordinated Universal Time),DGS5,5-Year Treasury Constant Maturity Rate,0.0084</t>
  </si>
  <si>
    <t>Thu May 20 2021 00:00:00 GMT+0000 (Coordinated Universal Time),DEXUSEU,U.S. / Euro Foreign Exchange Rate,0.012225</t>
  </si>
  <si>
    <t>Thu May 20 2021 00:00:00 GMT+0000 (Coordinated Universal Time),DFF,Federal Funds Effective Rate,0.0006</t>
  </si>
  <si>
    <t>Thu May 20 2021 00:00:00 GMT+0000 (Coordinated Universal Time),DGS10,10-Year Treasury Constant Maturity Rate,0.0163</t>
  </si>
  <si>
    <t>Thu May 20 2021 00:00:00 GMT+0000 (Coordinated Universal Time),DGS2,2-Year Treasury Constant Maturity Rate,0.0015</t>
  </si>
  <si>
    <t>Thu May 20 2021 00:00:00 GMT+0000 (Coordinated Universal Time),DGS30,30-Year Treasury Constant Maturity Rate,0.023399999999999997</t>
  </si>
  <si>
    <t>Thu May 20 2021 00:00:00 GMT+0000 (Coordinated Universal Time),DGS5,5-Year Treasury Constant Maturity Rate,0.0083</t>
  </si>
  <si>
    <t>Wed May 19 2021 00:00:00 GMT+0000 (Coordinated Universal Time),DEXUSEU,U.S. / Euro Foreign Exchange Rate,0.012216</t>
  </si>
  <si>
    <t>Wed May 19 2021 00:00:00 GMT+0000 (Coordinated Universal Time),DFF,Federal Funds Effective Rate,0.0006</t>
  </si>
  <si>
    <t>Wed May 19 2021 00:00:00 GMT+0000 (Coordinated Universal Time),DGS10,10-Year Treasury Constant Maturity Rate,0.0168</t>
  </si>
  <si>
    <t>Wed May 19 2021 00:00:00 GMT+0000 (Coordinated Universal Time),DGS2,2-Year Treasury Constant Maturity Rate,0.0016</t>
  </si>
  <si>
    <t>Wed May 19 2021 00:00:00 GMT+0000 (Coordinated Universal Time),DGS30,30-Year Treasury Constant Maturity Rate,0.023799999999999998</t>
  </si>
  <si>
    <t>Wed May 19 2021 00:00:00 GMT+0000 (Coordinated Universal Time),DGS5,5-Year Treasury Constant Maturity Rate,0.0087</t>
  </si>
  <si>
    <t>Tue May 18 2021 00:00:00 GMT+0000 (Coordinated Universal Time),DEXUSEU,U.S. / Euro Foreign Exchange Rate,0.012202999999999999</t>
  </si>
  <si>
    <t>Tue May 18 2021 00:00:00 GMT+0000 (Coordinated Universal Time),DFF,Federal Funds Effective Rate,0.0006</t>
  </si>
  <si>
    <t>Tue May 18 2021 00:00:00 GMT+0000 (Coordinated Universal Time),DGS10,10-Year Treasury Constant Maturity Rate,0.016399999999999998</t>
  </si>
  <si>
    <t>Tue May 18 2021 00:00:00 GMT+0000 (Coordinated Universal Time),DGS2,2-Year Treasury Constant Maturity Rate,0.0016</t>
  </si>
  <si>
    <t>Tue May 18 2021 00:00:00 GMT+0000 (Coordinated Universal Time),DGS30,30-Year Treasury Constant Maturity Rate,0.023700000000000002</t>
  </si>
  <si>
    <t>Tue May 18 2021 00:00:00 GMT+0000 (Coordinated Universal Time),DGS5,5-Year Treasury Constant Maturity Rate,0.0083</t>
  </si>
  <si>
    <t>Mon May 17 2021 00:00:00 GMT+0000 (Coordinated Universal Time),DEXUSEU,U.S. / Euro Foreign Exchange Rate,0.012155000000000001</t>
  </si>
  <si>
    <t>Mon May 17 2021 00:00:00 GMT+0000 (Coordinated Universal Time),DFF,Federal Funds Effective Rate,0.0006</t>
  </si>
  <si>
    <t>Mon May 17 2021 00:00:00 GMT+0000 (Coordinated Universal Time),DGS10,10-Year Treasury Constant Maturity Rate,0.016399999999999998</t>
  </si>
  <si>
    <t>Mon May 17 2021 00:00:00 GMT+0000 (Coordinated Universal Time),DGS2,2-Year Treasury Constant Maturity Rate,0.0016</t>
  </si>
  <si>
    <t>Mon May 17 2021 00:00:00 GMT+0000 (Coordinated Universal Time),DGS30,30-Year Treasury Constant Maturity Rate,0.0236</t>
  </si>
  <si>
    <t>Mon May 17 2021 00:00:00 GMT+0000 (Coordinated Universal Time),DGS5,5-Year Treasury Constant Maturity Rate,0.0084</t>
  </si>
  <si>
    <t>Sun May 16 2021 00:00:00 GMT+0000 (Coordinated Universal Time),DFF,Federal Funds Effective Rate,0.0006</t>
  </si>
  <si>
    <t>Sat May 15 2021 00:00:00 GMT+0000 (Coordinated Universal Time),DFF,Federal Funds Effective Rate,0.0006</t>
  </si>
  <si>
    <t>Fri May 14 2021 00:00:00 GMT+0000 (Coordinated Universal Time),DEXUSEU,U.S. / Euro Foreign Exchange Rate,0.012140999999999999</t>
  </si>
  <si>
    <t>Fri May 14 2021 00:00:00 GMT+0000 (Coordinated Universal Time),DFF,Federal Funds Effective Rate,0.0006</t>
  </si>
  <si>
    <t>Fri May 14 2021 00:00:00 GMT+0000 (Coordinated Universal Time),DGS10,10-Year Treasury Constant Maturity Rate,0.0163</t>
  </si>
  <si>
    <t>Fri May 14 2021 00:00:00 GMT+0000 (Coordinated Universal Time),DGS2,2-Year Treasury Constant Maturity Rate,0.0016</t>
  </si>
  <si>
    <t>Fri May 14 2021 00:00:00 GMT+0000 (Coordinated Universal Time),DGS30,30-Year Treasury Constant Maturity Rate,0.0235</t>
  </si>
  <si>
    <t>Fri May 14 2021 00:00:00 GMT+0000 (Coordinated Universal Time),DGS5,5-Year Treasury Constant Maturity Rate,0.008199999999999999</t>
  </si>
  <si>
    <t>Thu May 13 2021 00:00:00 GMT+0000 (Coordinated Universal Time),DEXUSEU,U.S. / Euro Foreign Exchange Rate,0.01207</t>
  </si>
  <si>
    <t>Thu May 13 2021 00:00:00 GMT+0000 (Coordinated Universal Time),DFF,Federal Funds Effective Rate,0.0006</t>
  </si>
  <si>
    <t>Thu May 13 2021 00:00:00 GMT+0000 (Coordinated Universal Time),DGS10,10-Year Treasury Constant Maturity Rate,0.0166</t>
  </si>
  <si>
    <t>Thu May 13 2021 00:00:00 GMT+0000 (Coordinated Universal Time),DGS2,2-Year Treasury Constant Maturity Rate,0.0016</t>
  </si>
  <si>
    <t>Thu May 13 2021 00:00:00 GMT+0000 (Coordinated Universal Time),DGS30,30-Year Treasury Constant Maturity Rate,0.0239</t>
  </si>
  <si>
    <t>Thu May 13 2021 00:00:00 GMT+0000 (Coordinated Universal Time),DGS5,5-Year Treasury Constant Maturity Rate,0.0084</t>
  </si>
  <si>
    <t>Wed May 12 2021 00:00:00 GMT+0000 (Coordinated Universal Time),DEXUSEU,U.S. / Euro Foreign Exchange Rate,0.012074</t>
  </si>
  <si>
    <t>Wed May 12 2021 00:00:00 GMT+0000 (Coordinated Universal Time),DFF,Federal Funds Effective Rate,0.0006</t>
  </si>
  <si>
    <t>Wed May 12 2021 00:00:00 GMT+0000 (Coordinated Universal Time),DGS10,10-Year Treasury Constant Maturity Rate,0.0169</t>
  </si>
  <si>
    <t>Wed May 12 2021 00:00:00 GMT+0000 (Coordinated Universal Time),DGS2,2-Year Treasury Constant Maturity Rate,0.0016</t>
  </si>
  <si>
    <t>Wed May 12 2021 00:00:00 GMT+0000 (Coordinated Universal Time),DGS30,30-Year Treasury Constant Maturity Rate,0.024</t>
  </si>
  <si>
    <t>Wed May 12 2021 00:00:00 GMT+0000 (Coordinated Universal Time),DGS5,5-Year Treasury Constant Maturity Rate,0.0087</t>
  </si>
  <si>
    <t>Tue May 11 2021 00:00:00 GMT+0000 (Coordinated Universal Time),DEXUSEU,U.S. / Euro Foreign Exchange Rate,0.012169000000000001</t>
  </si>
  <si>
    <t>Tue May 11 2021 00:00:00 GMT+0000 (Coordinated Universal Time),DFF,Federal Funds Effective Rate,0.0006</t>
  </si>
  <si>
    <t>Tue May 11 2021 00:00:00 GMT+0000 (Coordinated Universal Time),DGS10,10-Year Treasury Constant Maturity Rate,0.016399999999999998</t>
  </si>
  <si>
    <t>Tue May 11 2021 00:00:00 GMT+0000 (Coordinated Universal Time),DGS2,2-Year Treasury Constant Maturity Rate,0.0016</t>
  </si>
  <si>
    <t>Tue May 11 2021 00:00:00 GMT+0000 (Coordinated Universal Time),DGS30,30-Year Treasury Constant Maturity Rate,0.0235</t>
  </si>
  <si>
    <t>Tue May 11 2021 00:00:00 GMT+0000 (Coordinated Universal Time),DGS5,5-Year Treasury Constant Maturity Rate,0.008</t>
  </si>
  <si>
    <t>Mon May 10 2021 00:00:00 GMT+0000 (Coordinated Universal Time),DEXUSEU,U.S. / Euro Foreign Exchange Rate,0.01217</t>
  </si>
  <si>
    <t>Mon May 10 2021 00:00:00 GMT+0000 (Coordinated Universal Time),DFF,Federal Funds Effective Rate,0.0006</t>
  </si>
  <si>
    <t>Mon May 10 2021 00:00:00 GMT+0000 (Coordinated Universal Time),DGS10,10-Year Treasury Constant Maturity Rate,0.0163</t>
  </si>
  <si>
    <t>Mon May 10 2021 00:00:00 GMT+0000 (Coordinated Universal Time),DGS2,2-Year Treasury Constant Maturity Rate,0.0016</t>
  </si>
  <si>
    <t>Mon May 10 2021 00:00:00 GMT+0000 (Coordinated Universal Time),DGS30,30-Year Treasury Constant Maturity Rate,0.0232</t>
  </si>
  <si>
    <t>Mon May 10 2021 00:00:00 GMT+0000 (Coordinated Universal Time),DGS5,5-Year Treasury Constant Maturity Rate,0.008</t>
  </si>
  <si>
    <t>Sun May 09 2021 00:00:00 GMT+0000 (Coordinated Universal Time),DFF,Federal Funds Effective Rate,0.0006</t>
  </si>
  <si>
    <t>Sat May 08 2021 00:00:00 GMT+0000 (Coordinated Universal Time),DFF,Federal Funds Effective Rate,0.0006</t>
  </si>
  <si>
    <t>Fri May 07 2021 00:00:00 GMT+0000 (Coordinated Universal Time),DEXUSEU,U.S. / Euro Foreign Exchange Rate,0.012164999999999999</t>
  </si>
  <si>
    <t>Fri May 07 2021 00:00:00 GMT+0000 (Coordinated Universal Time),DFF,Federal Funds Effective Rate,0.0006</t>
  </si>
  <si>
    <t>Fri May 07 2021 00:00:00 GMT+0000 (Coordinated Universal Time),DGS10,10-Year Treasury Constant Maturity Rate,0.016</t>
  </si>
  <si>
    <t>Fri May 07 2021 00:00:00 GMT+0000 (Coordinated Universal Time),DGS2,2-Year Treasury Constant Maturity Rate,0.0014000000000000002</t>
  </si>
  <si>
    <t>Fri May 07 2021 00:00:00 GMT+0000 (Coordinated Universal Time),DGS30,30-Year Treasury Constant Maturity Rate,0.022799999999999997</t>
  </si>
  <si>
    <t>Fri May 07 2021 00:00:00 GMT+0000 (Coordinated Universal Time),DGS5,5-Year Treasury Constant Maturity Rate,0.0077</t>
  </si>
  <si>
    <t>Thu May 06 2021 00:00:00 GMT+0000 (Coordinated Universal Time),DEXUSEU,U.S. / Euro Foreign Exchange Rate,0.012049</t>
  </si>
  <si>
    <t>Thu May 06 2021 00:00:00 GMT+0000 (Coordinated Universal Time),DFF,Federal Funds Effective Rate,0.0006</t>
  </si>
  <si>
    <t>Thu May 06 2021 00:00:00 GMT+0000 (Coordinated Universal Time),DGS10,10-Year Treasury Constant Maturity Rate,0.0158</t>
  </si>
  <si>
    <t>Thu May 06 2021 00:00:00 GMT+0000 (Coordinated Universal Time),DGS2,2-Year Treasury Constant Maturity Rate,0.0016</t>
  </si>
  <si>
    <t>Thu May 06 2021 00:00:00 GMT+0000 (Coordinated Universal Time),DGS30,30-Year Treasury Constant Maturity Rate,0.022400000000000003</t>
  </si>
  <si>
    <t>Thu May 06 2021 00:00:00 GMT+0000 (Coordinated Universal Time),DGS5,5-Year Treasury Constant Maturity Rate,0.008100000000000001</t>
  </si>
  <si>
    <t>Wed May 05 2021 00:00:00 GMT+0000 (Coordinated Universal Time),DEXUSEU,U.S. / Euro Foreign Exchange Rate,0.012003</t>
  </si>
  <si>
    <t>Wed May 05 2021 00:00:00 GMT+0000 (Coordinated Universal Time),DFF,Federal Funds Effective Rate,0.0006</t>
  </si>
  <si>
    <t>Wed May 05 2021 00:00:00 GMT+0000 (Coordinated Universal Time),DGS10,10-Year Treasury Constant Maturity Rate,0.0159</t>
  </si>
  <si>
    <t>Wed May 05 2021 00:00:00 GMT+0000 (Coordinated Universal Time),DGS2,2-Year Treasury Constant Maturity Rate,0.0016</t>
  </si>
  <si>
    <t>Wed May 05 2021 00:00:00 GMT+0000 (Coordinated Universal Time),DGS30,30-Year Treasury Constant Maturity Rate,0.0225</t>
  </si>
  <si>
    <t>Wed May 05 2021 00:00:00 GMT+0000 (Coordinated Universal Time),DGS5,5-Year Treasury Constant Maturity Rate,0.008</t>
  </si>
  <si>
    <t>Tue May 04 2021 00:00:00 GMT+0000 (Coordinated Universal Time),DEXUSEU,U.S. / Euro Foreign Exchange Rate,0.012014</t>
  </si>
  <si>
    <t>Tue May 04 2021 00:00:00 GMT+0000 (Coordinated Universal Time),DFF,Federal Funds Effective Rate,0.0006</t>
  </si>
  <si>
    <t>Tue May 04 2021 00:00:00 GMT+0000 (Coordinated Universal Time),DGS10,10-Year Treasury Constant Maturity Rate,0.0161</t>
  </si>
  <si>
    <t>Tue May 04 2021 00:00:00 GMT+0000 (Coordinated Universal Time),DGS2,2-Year Treasury Constant Maturity Rate,0.0016</t>
  </si>
  <si>
    <t>Tue May 04 2021 00:00:00 GMT+0000 (Coordinated Universal Time),DGS30,30-Year Treasury Constant Maturity Rate,0.0227</t>
  </si>
  <si>
    <t>Tue May 04 2021 00:00:00 GMT+0000 (Coordinated Universal Time),DGS5,5-Year Treasury Constant Maturity Rate,0.008199999999999999</t>
  </si>
  <si>
    <t>Mon May 03 2021 00:00:00 GMT+0000 (Coordinated Universal Time),DEXUSEU,U.S. / Euro Foreign Exchange Rate,0.012059</t>
  </si>
  <si>
    <t>Mon May 03 2021 00:00:00 GMT+0000 (Coordinated Universal Time),DFF,Federal Funds Effective Rate,0.0006</t>
  </si>
  <si>
    <t>Mon May 03 2021 00:00:00 GMT+0000 (Coordinated Universal Time),DGS10,10-Year Treasury Constant Maturity Rate,0.0163</t>
  </si>
  <si>
    <t>Mon May 03 2021 00:00:00 GMT+0000 (Coordinated Universal Time),DGS2,2-Year Treasury Constant Maturity Rate,0.0016</t>
  </si>
  <si>
    <t>Mon May 03 2021 00:00:00 GMT+0000 (Coordinated Universal Time),DGS30,30-Year Treasury Constant Maturity Rate,0.023</t>
  </si>
  <si>
    <t>Mon May 03 2021 00:00:00 GMT+0000 (Coordinated Universal Time),DGS5,5-Year Treasury Constant Maturity Rate,0.0084</t>
  </si>
  <si>
    <t>Sun May 02 2021 00:00:00 GMT+0000 (Coordinated Universal Time),DFF,Federal Funds Effective Rate,0.0005</t>
  </si>
  <si>
    <t>Sat May 01 2021 00:00:00 GMT+0000 (Coordinated Universal Time),DFF,Federal Funds Effective Rate,0.0005</t>
  </si>
  <si>
    <t>Fri Apr 30 2021 00:00:00 GMT+0000 (Coordinated Universal Time),DEXUSEU,U.S. / Euro Foreign Exchange Rate,0.01203</t>
  </si>
  <si>
    <t>Fri Apr 30 2021 00:00:00 GMT+0000 (Coordinated Universal Time),DFF,Federal Funds Effective Rate,0.0005</t>
  </si>
  <si>
    <t>Fri Apr 30 2021 00:00:00 GMT+0000 (Coordinated Universal Time),DGS10,10-Year Treasury Constant Maturity Rate,0.0165</t>
  </si>
  <si>
    <t>Fri Apr 30 2021 00:00:00 GMT+0000 (Coordinated Universal Time),DGS2,2-Year Treasury Constant Maturity Rate,0.0016</t>
  </si>
  <si>
    <t>Fri Apr 30 2021 00:00:00 GMT+0000 (Coordinated Universal Time),DGS30,30-Year Treasury Constant Maturity Rate,0.023</t>
  </si>
  <si>
    <t>Fri Apr 30 2021 00:00:00 GMT+0000 (Coordinated Universal Time),DGS5,5-Year Treasury Constant Maturity Rate,0.0086</t>
  </si>
  <si>
    <t>Thu Apr 29 2021 00:00:00 GMT+0000 (Coordinated Universal Time),DEXUSEU,U.S. / Euro Foreign Exchange Rate,0.012110000000000001</t>
  </si>
  <si>
    <t>Thu Apr 29 2021 00:00:00 GMT+0000 (Coordinated Universal Time),DFF,Federal Funds Effective Rate,0.0006</t>
  </si>
  <si>
    <t>Thu Apr 29 2021 00:00:00 GMT+0000 (Coordinated Universal Time),DGS10,10-Year Treasury Constant Maturity Rate,0.0165</t>
  </si>
  <si>
    <t>Thu Apr 29 2021 00:00:00 GMT+0000 (Coordinated Universal Time),DGS2,2-Year Treasury Constant Maturity Rate,0.0016</t>
  </si>
  <si>
    <t>Thu Apr 29 2021 00:00:00 GMT+0000 (Coordinated Universal Time),DGS30,30-Year Treasury Constant Maturity Rate,0.0231</t>
  </si>
  <si>
    <t>Thu Apr 29 2021 00:00:00 GMT+0000 (Coordinated Universal Time),DGS5,5-Year Treasury Constant Maturity Rate,0.0086</t>
  </si>
  <si>
    <t>Wed Apr 28 2021 00:00:00 GMT+0000 (Coordinated Universal Time),DEXUSEU,U.S. / Euro Foreign Exchange Rate,0.012098</t>
  </si>
  <si>
    <t>Wed Apr 28 2021 00:00:00 GMT+0000 (Coordinated Universal Time),DFF,Federal Funds Effective Rate,0.0007000000000000001</t>
  </si>
  <si>
    <t>Wed Apr 28 2021 00:00:00 GMT+0000 (Coordinated Universal Time),DGS10,10-Year Treasury Constant Maturity Rate,0.0163</t>
  </si>
  <si>
    <t>Wed Apr 28 2021 00:00:00 GMT+0000 (Coordinated Universal Time),DGS2,2-Year Treasury Constant Maturity Rate,0.0017000000000000001</t>
  </si>
  <si>
    <t>Wed Apr 28 2021 00:00:00 GMT+0000 (Coordinated Universal Time),DGS30,30-Year Treasury Constant Maturity Rate,0.0229</t>
  </si>
  <si>
    <t>Wed Apr 28 2021 00:00:00 GMT+0000 (Coordinated Universal Time),DGS5,5-Year Treasury Constant Maturity Rate,0.0086</t>
  </si>
  <si>
    <t>Tue Apr 27 2021 00:00:00 GMT+0000 (Coordinated Universal Time),DEXUSEU,U.S. / Euro Foreign Exchange Rate,0.012079</t>
  </si>
  <si>
    <t>Tue Apr 27 2021 00:00:00 GMT+0000 (Coordinated Universal Time),DFF,Federal Funds Effective Rate,0.0007000000000000001</t>
  </si>
  <si>
    <t>Tue Apr 27 2021 00:00:00 GMT+0000 (Coordinated Universal Time),DGS10,10-Year Treasury Constant Maturity Rate,0.0163</t>
  </si>
  <si>
    <t>Tue Apr 27 2021 00:00:00 GMT+0000 (Coordinated Universal Time),DGS2,2-Year Treasury Constant Maturity Rate,0.0017000000000000001</t>
  </si>
  <si>
    <t>Tue Apr 27 2021 00:00:00 GMT+0000 (Coordinated Universal Time),DGS30,30-Year Treasury Constant Maturity Rate,0.0229</t>
  </si>
  <si>
    <t>Tue Apr 27 2021 00:00:00 GMT+0000 (Coordinated Universal Time),DGS5,5-Year Treasury Constant Maturity Rate,0.0088</t>
  </si>
  <si>
    <t>Mon Apr 26 2021 00:00:00 GMT+0000 (Coordinated Universal Time),DEXUSEU,U.S. / Euro Foreign Exchange Rate,0.012083</t>
  </si>
  <si>
    <t>Mon Apr 26 2021 00:00:00 GMT+0000 (Coordinated Universal Time),DFF,Federal Funds Effective Rate,0.0007000000000000001</t>
  </si>
  <si>
    <t>Mon Apr 26 2021 00:00:00 GMT+0000 (Coordinated Universal Time),DGS10,10-Year Treasury Constant Maturity Rate,0.0158</t>
  </si>
  <si>
    <t>Mon Apr 26 2021 00:00:00 GMT+0000 (Coordinated Universal Time),DGS2,2-Year Treasury Constant Maturity Rate,0.0018</t>
  </si>
  <si>
    <t>Mon Apr 26 2021 00:00:00 GMT+0000 (Coordinated Universal Time),DGS30,30-Year Treasury Constant Maturity Rate,0.022400000000000003</t>
  </si>
  <si>
    <t>Mon Apr 26 2021 00:00:00 GMT+0000 (Coordinated Universal Time),DGS5,5-Year Treasury Constant Maturity Rate,0.0085</t>
  </si>
  <si>
    <t>Sun Apr 25 2021 00:00:00 GMT+0000 (Coordinated Universal Time),DFF,Federal Funds Effective Rate,0.0007000000000000001</t>
  </si>
  <si>
    <t>Sat Apr 24 2021 00:00:00 GMT+0000 (Coordinated Universal Time),DFF,Federal Funds Effective Rate,0.0007000000000000001</t>
  </si>
  <si>
    <t>Fri Apr 23 2021 00:00:00 GMT+0000 (Coordinated Universal Time),DEXUSEU,U.S. / Euro Foreign Exchange Rate,0.012069000000000002</t>
  </si>
  <si>
    <t>Fri Apr 23 2021 00:00:00 GMT+0000 (Coordinated Universal Time),DFF,Federal Funds Effective Rate,0.0007000000000000001</t>
  </si>
  <si>
    <t>Fri Apr 23 2021 00:00:00 GMT+0000 (Coordinated Universal Time),DGS10,10-Year Treasury Constant Maturity Rate,0.0158</t>
  </si>
  <si>
    <t>Fri Apr 23 2021 00:00:00 GMT+0000 (Coordinated Universal Time),DGS2,2-Year Treasury Constant Maturity Rate,0.0016</t>
  </si>
  <si>
    <t>Fri Apr 23 2021 00:00:00 GMT+0000 (Coordinated Universal Time),DGS30,30-Year Treasury Constant Maturity Rate,0.0225</t>
  </si>
  <si>
    <t>Fri Apr 23 2021 00:00:00 GMT+0000 (Coordinated Universal Time),DGS5,5-Year Treasury Constant Maturity Rate,0.0083</t>
  </si>
  <si>
    <t>Thu Apr 22 2021 00:00:00 GMT+0000 (Coordinated Universal Time),DEXUSEU,U.S. / Euro Foreign Exchange Rate,0.012012</t>
  </si>
  <si>
    <t>Thu Apr 22 2021 00:00:00 GMT+0000 (Coordinated Universal Time),DFF,Federal Funds Effective Rate,0.0007000000000000001</t>
  </si>
  <si>
    <t>Thu Apr 22 2021 00:00:00 GMT+0000 (Coordinated Universal Time),DGS10,10-Year Treasury Constant Maturity Rate,0.015700000000000002</t>
  </si>
  <si>
    <t>Thu Apr 22 2021 00:00:00 GMT+0000 (Coordinated Universal Time),DGS2,2-Year Treasury Constant Maturity Rate,0.0016</t>
  </si>
  <si>
    <t>Thu Apr 22 2021 00:00:00 GMT+0000 (Coordinated Universal Time),DGS30,30-Year Treasury Constant Maturity Rate,0.022400000000000003</t>
  </si>
  <si>
    <t>Thu Apr 22 2021 00:00:00 GMT+0000 (Coordinated Universal Time),DGS5,5-Year Treasury Constant Maturity Rate,0.008100000000000001</t>
  </si>
  <si>
    <t>Wed Apr 21 2021 00:00:00 GMT+0000 (Coordinated Universal Time),DEXUSEU,U.S. / Euro Foreign Exchange Rate,0.012033</t>
  </si>
  <si>
    <t>Wed Apr 21 2021 00:00:00 GMT+0000 (Coordinated Universal Time),DFF,Federal Funds Effective Rate,0.0007000000000000001</t>
  </si>
  <si>
    <t>Wed Apr 21 2021 00:00:00 GMT+0000 (Coordinated Universal Time),DGS10,10-Year Treasury Constant Maturity Rate,0.015700000000000002</t>
  </si>
  <si>
    <t>Wed Apr 21 2021 00:00:00 GMT+0000 (Coordinated Universal Time),DGS2,2-Year Treasury Constant Maturity Rate,0.0015</t>
  </si>
  <si>
    <t>Wed Apr 21 2021 00:00:00 GMT+0000 (Coordinated Universal Time),DGS30,30-Year Treasury Constant Maturity Rate,0.0226</t>
  </si>
  <si>
    <t>Wed Apr 21 2021 00:00:00 GMT+0000 (Coordinated Universal Time),DGS5,5-Year Treasury Constant Maturity Rate,0.008100000000000001</t>
  </si>
  <si>
    <t>Tue Apr 20 2021 00:00:00 GMT+0000 (Coordinated Universal Time),DEXUSEU,U.S. / Euro Foreign Exchange Rate,0.012044999999999998</t>
  </si>
  <si>
    <t>Tue Apr 20 2021 00:00:00 GMT+0000 (Coordinated Universal Time),DFF,Federal Funds Effective Rate,0.0007000000000000001</t>
  </si>
  <si>
    <t>Tue Apr 20 2021 00:00:00 GMT+0000 (Coordinated Universal Time),DGS10,10-Year Treasury Constant Maturity Rate,0.0158</t>
  </si>
  <si>
    <t>Tue Apr 20 2021 00:00:00 GMT+0000 (Coordinated Universal Time),DGS2,2-Year Treasury Constant Maturity Rate,0.0015</t>
  </si>
  <si>
    <t>Tue Apr 20 2021 00:00:00 GMT+0000 (Coordinated Universal Time),DGS30,30-Year Treasury Constant Maturity Rate,0.0227</t>
  </si>
  <si>
    <t>Tue Apr 20 2021 00:00:00 GMT+0000 (Coordinated Universal Time),DGS5,5-Year Treasury Constant Maturity Rate,0.008100000000000001</t>
  </si>
  <si>
    <t>Mon Apr 19 2021 00:00:00 GMT+0000 (Coordinated Universal Time),DEXUSEU,U.S. / Euro Foreign Exchange Rate,0.012028</t>
  </si>
  <si>
    <t>Mon Apr 19 2021 00:00:00 GMT+0000 (Coordinated Universal Time),DFF,Federal Funds Effective Rate,0.0007000000000000001</t>
  </si>
  <si>
    <t>Mon Apr 19 2021 00:00:00 GMT+0000 (Coordinated Universal Time),DGS10,10-Year Treasury Constant Maturity Rate,0.0161</t>
  </si>
  <si>
    <t>Mon Apr 19 2021 00:00:00 GMT+0000 (Coordinated Universal Time),DGS2,2-Year Treasury Constant Maturity Rate,0.0016</t>
  </si>
  <si>
    <t>Mon Apr 19 2021 00:00:00 GMT+0000 (Coordinated Universal Time),DGS30,30-Year Treasury Constant Maturity Rate,0.0229</t>
  </si>
  <si>
    <t>Mon Apr 19 2021 00:00:00 GMT+0000 (Coordinated Universal Time),DGS5,5-Year Treasury Constant Maturity Rate,0.0085</t>
  </si>
  <si>
    <t>Sun Apr 18 2021 00:00:00 GMT+0000 (Coordinated Universal Time),DFF,Federal Funds Effective Rate,0.0007000000000000001</t>
  </si>
  <si>
    <t>Sat Apr 17 2021 00:00:00 GMT+0000 (Coordinated Universal Time),DFF,Federal Funds Effective Rate,0.0007000000000000001</t>
  </si>
  <si>
    <t>Fri Apr 16 2021 00:00:00 GMT+0000 (Coordinated Universal Time),DEXUSEU,U.S. / Euro Foreign Exchange Rate,0.01198</t>
  </si>
  <si>
    <t>Fri Apr 16 2021 00:00:00 GMT+0000 (Coordinated Universal Time),DFF,Federal Funds Effective Rate,0.0007000000000000001</t>
  </si>
  <si>
    <t>Fri Apr 16 2021 00:00:00 GMT+0000 (Coordinated Universal Time),DGS10,10-Year Treasury Constant Maturity Rate,0.0159</t>
  </si>
  <si>
    <t>Fri Apr 16 2021 00:00:00 GMT+0000 (Coordinated Universal Time),DGS2,2-Year Treasury Constant Maturity Rate,0.0016</t>
  </si>
  <si>
    <t>Fri Apr 16 2021 00:00:00 GMT+0000 (Coordinated Universal Time),DGS30,30-Year Treasury Constant Maturity Rate,0.0226</t>
  </si>
  <si>
    <t>Fri Apr 16 2021 00:00:00 GMT+0000 (Coordinated Universal Time),DGS5,5-Year Treasury Constant Maturity Rate,0.0084</t>
  </si>
  <si>
    <t>Thu Apr 15 2021 00:00:00 GMT+0000 (Coordinated Universal Time),DEXUSEU,U.S. / Euro Foreign Exchange Rate,0.011963999999999999</t>
  </si>
  <si>
    <t>Thu Apr 15 2021 00:00:00 GMT+0000 (Coordinated Universal Time),DFF,Federal Funds Effective Rate,0.0007000000000000001</t>
  </si>
  <si>
    <t>Thu Apr 15 2021 00:00:00 GMT+0000 (Coordinated Universal Time),DGS10,10-Year Treasury Constant Maturity Rate,0.015600000000000001</t>
  </si>
  <si>
    <t>Thu Apr 15 2021 00:00:00 GMT+0000 (Coordinated Universal Time),DGS2,2-Year Treasury Constant Maturity Rate,0.0016</t>
  </si>
  <si>
    <t>Thu Apr 15 2021 00:00:00 GMT+0000 (Coordinated Universal Time),DGS30,30-Year Treasury Constant Maturity Rate,0.0223</t>
  </si>
  <si>
    <t>Thu Apr 15 2021 00:00:00 GMT+0000 (Coordinated Universal Time),DGS5,5-Year Treasury Constant Maturity Rate,0.008100000000000001</t>
  </si>
  <si>
    <t>Wed Apr 14 2021 00:00:00 GMT+0000 (Coordinated Universal Time),DEXUSEU,U.S. / Euro Foreign Exchange Rate,0.011974</t>
  </si>
  <si>
    <t>Wed Apr 14 2021 00:00:00 GMT+0000 (Coordinated Universal Time),DFF,Federal Funds Effective Rate,0.0007000000000000001</t>
  </si>
  <si>
    <t>Wed Apr 14 2021 00:00:00 GMT+0000 (Coordinated Universal Time),DGS10,10-Year Treasury Constant Maturity Rate,0.016399999999999998</t>
  </si>
  <si>
    <t>Wed Apr 14 2021 00:00:00 GMT+0000 (Coordinated Universal Time),DGS2,2-Year Treasury Constant Maturity Rate,0.0016</t>
  </si>
  <si>
    <t>Wed Apr 14 2021 00:00:00 GMT+0000 (Coordinated Universal Time),DGS30,30-Year Treasury Constant Maturity Rate,0.0232</t>
  </si>
  <si>
    <t>Wed Apr 14 2021 00:00:00 GMT+0000 (Coordinated Universal Time),DGS5,5-Year Treasury Constant Maturity Rate,0.0087</t>
  </si>
  <si>
    <t>Tue Apr 13 2021 00:00:00 GMT+0000 (Coordinated Universal Time),DEXUSEU,U.S. / Euro Foreign Exchange Rate,0.011939</t>
  </si>
  <si>
    <t>Tue Apr 13 2021 00:00:00 GMT+0000 (Coordinated Universal Time),DFF,Federal Funds Effective Rate,0.0007000000000000001</t>
  </si>
  <si>
    <t>Tue Apr 13 2021 00:00:00 GMT+0000 (Coordinated Universal Time),DGS10,10-Year Treasury Constant Maturity Rate,0.016399999999999998</t>
  </si>
  <si>
    <t>Tue Apr 13 2021 00:00:00 GMT+0000 (Coordinated Universal Time),DGS2,2-Year Treasury Constant Maturity Rate,0.0016</t>
  </si>
  <si>
    <t>Tue Apr 13 2021 00:00:00 GMT+0000 (Coordinated Universal Time),DGS30,30-Year Treasury Constant Maturity Rate,0.0232</t>
  </si>
  <si>
    <t>Tue Apr 13 2021 00:00:00 GMT+0000 (Coordinated Universal Time),DGS5,5-Year Treasury Constant Maturity Rate,0.0085</t>
  </si>
  <si>
    <t>Mon Apr 12 2021 00:00:00 GMT+0000 (Coordinated Universal Time),DEXUSEU,U.S. / Euro Foreign Exchange Rate,0.011907000000000001</t>
  </si>
  <si>
    <t>Mon Apr 12 2021 00:00:00 GMT+0000 (Coordinated Universal Time),DFF,Federal Funds Effective Rate,0.0007000000000000001</t>
  </si>
  <si>
    <t>Mon Apr 12 2021 00:00:00 GMT+0000 (Coordinated Universal Time),DGS10,10-Year Treasury Constant Maturity Rate,0.0169</t>
  </si>
  <si>
    <t>Mon Apr 12 2021 00:00:00 GMT+0000 (Coordinated Universal Time),DGS2,2-Year Treasury Constant Maturity Rate,0.0018</t>
  </si>
  <si>
    <t>Mon Apr 12 2021 00:00:00 GMT+0000 (Coordinated Universal Time),DGS30,30-Year Treasury Constant Maturity Rate,0.023399999999999997</t>
  </si>
  <si>
    <t>Mon Apr 12 2021 00:00:00 GMT+0000 (Coordinated Universal Time),DGS5,5-Year Treasury Constant Maturity Rate,0.0089</t>
  </si>
  <si>
    <t>Sun Apr 11 2021 00:00:00 GMT+0000 (Coordinated Universal Time),DFF,Federal Funds Effective Rate,0.0007000000000000001</t>
  </si>
  <si>
    <t>Sat Apr 10 2021 00:00:00 GMT+0000 (Coordinated Universal Time),DFF,Federal Funds Effective Rate,0.0007000000000000001</t>
  </si>
  <si>
    <t>Fri Apr 09 2021 00:00:00 GMT+0000 (Coordinated Universal Time),DEXUSEU,U.S. / Euro Foreign Exchange Rate,0.011897</t>
  </si>
  <si>
    <t>Fri Apr 09 2021 00:00:00 GMT+0000 (Coordinated Universal Time),DFF,Federal Funds Effective Rate,0.0007000000000000001</t>
  </si>
  <si>
    <t>Fri Apr 09 2021 00:00:00 GMT+0000 (Coordinated Universal Time),DGS10,10-Year Treasury Constant Maturity Rate,0.0167</t>
  </si>
  <si>
    <t>Fri Apr 09 2021 00:00:00 GMT+0000 (Coordinated Universal Time),DGS2,2-Year Treasury Constant Maturity Rate,0.0016</t>
  </si>
  <si>
    <t>Fri Apr 09 2021 00:00:00 GMT+0000 (Coordinated Universal Time),DGS30,30-Year Treasury Constant Maturity Rate,0.023399999999999997</t>
  </si>
  <si>
    <t>Fri Apr 09 2021 00:00:00 GMT+0000 (Coordinated Universal Time),DGS5,5-Year Treasury Constant Maturity Rate,0.0087</t>
  </si>
  <si>
    <t>Thu Apr 08 2021 00:00:00 GMT+0000 (Coordinated Universal Time),DEXUSEU,U.S. / Euro Foreign Exchange Rate,0.011904</t>
  </si>
  <si>
    <t>Thu Apr 08 2021 00:00:00 GMT+0000 (Coordinated Universal Time),DFF,Federal Funds Effective Rate,0.0007000000000000001</t>
  </si>
  <si>
    <t>Thu Apr 08 2021 00:00:00 GMT+0000 (Coordinated Universal Time),DGS10,10-Year Treasury Constant Maturity Rate,0.016399999999999998</t>
  </si>
  <si>
    <t>Thu Apr 08 2021 00:00:00 GMT+0000 (Coordinated Universal Time),DGS2,2-Year Treasury Constant Maturity Rate,0.0014000000000000002</t>
  </si>
  <si>
    <t>Thu Apr 08 2021 00:00:00 GMT+0000 (Coordinated Universal Time),DGS30,30-Year Treasury Constant Maturity Rate,0.0232</t>
  </si>
  <si>
    <t>Thu Apr 08 2021 00:00:00 GMT+0000 (Coordinated Universal Time),DGS5,5-Year Treasury Constant Maturity Rate,0.0085</t>
  </si>
  <si>
    <t>Wed Apr 07 2021 00:00:00 GMT+0000 (Coordinated Universal Time),DEXUSEU,U.S. / Euro Foreign Exchange Rate,0.011890000000000001</t>
  </si>
  <si>
    <t>Wed Apr 07 2021 00:00:00 GMT+0000 (Coordinated Universal Time),DFF,Federal Funds Effective Rate,0.0007000000000000001</t>
  </si>
  <si>
    <t>Wed Apr 07 2021 00:00:00 GMT+0000 (Coordinated Universal Time),DGS10,10-Year Treasury Constant Maturity Rate,0.0168</t>
  </si>
  <si>
    <t>Wed Apr 07 2021 00:00:00 GMT+0000 (Coordinated Universal Time),DGS2,2-Year Treasury Constant Maturity Rate,0.0016</t>
  </si>
  <si>
    <t>Wed Apr 07 2021 00:00:00 GMT+0000 (Coordinated Universal Time),DGS30,30-Year Treasury Constant Maturity Rate,0.0235</t>
  </si>
  <si>
    <t>Wed Apr 07 2021 00:00:00 GMT+0000 (Coordinated Universal Time),DGS5,5-Year Treasury Constant Maturity Rate,0.0087</t>
  </si>
  <si>
    <t>Tue Apr 06 2021 00:00:00 GMT+0000 (Coordinated Universal Time),DEXUSEU,U.S. / Euro Foreign Exchange Rate,0.011852</t>
  </si>
  <si>
    <t>Tue Apr 06 2021 00:00:00 GMT+0000 (Coordinated Universal Time),DFF,Federal Funds Effective Rate,0.0007000000000000001</t>
  </si>
  <si>
    <t>Tue Apr 06 2021 00:00:00 GMT+0000 (Coordinated Universal Time),DGS10,10-Year Treasury Constant Maturity Rate,0.0167</t>
  </si>
  <si>
    <t>Tue Apr 06 2021 00:00:00 GMT+0000 (Coordinated Universal Time),DGS2,2-Year Treasury Constant Maturity Rate,0.0016</t>
  </si>
  <si>
    <t>Tue Apr 06 2021 00:00:00 GMT+0000 (Coordinated Universal Time),DGS30,30-Year Treasury Constant Maturity Rate,0.0232</t>
  </si>
  <si>
    <t>Tue Apr 06 2021 00:00:00 GMT+0000 (Coordinated Universal Time),DGS5,5-Year Treasury Constant Maturity Rate,0.0088</t>
  </si>
  <si>
    <t>Mon Apr 05 2021 00:00:00 GMT+0000 (Coordinated Universal Time),DEXUSEU,U.S. / Euro Foreign Exchange Rate,0.011810000000000001</t>
  </si>
  <si>
    <t>Mon Apr 05 2021 00:00:00 GMT+0000 (Coordinated Universal Time),DFF,Federal Funds Effective Rate,0.0007000000000000001</t>
  </si>
  <si>
    <t>Mon Apr 05 2021 00:00:00 GMT+0000 (Coordinated Universal Time),DGS10,10-Year Treasury Constant Maturity Rate,0.0173</t>
  </si>
  <si>
    <t>Mon Apr 05 2021 00:00:00 GMT+0000 (Coordinated Universal Time),DGS2,2-Year Treasury Constant Maturity Rate,0.0017000000000000001</t>
  </si>
  <si>
    <t>Mon Apr 05 2021 00:00:00 GMT+0000 (Coordinated Universal Time),DGS30,30-Year Treasury Constant Maturity Rate,0.0236</t>
  </si>
  <si>
    <t>Mon Apr 05 2021 00:00:00 GMT+0000 (Coordinated Universal Time),DGS5,5-Year Treasury Constant Maturity Rate,0.009399999999999999</t>
  </si>
  <si>
    <t>Sun Apr 04 2021 00:00:00 GMT+0000 (Coordinated Universal Time),DFF,Federal Funds Effective Rate,0.0007000000000000001</t>
  </si>
  <si>
    <t>Sat Apr 03 2021 00:00:00 GMT+0000 (Coordinated Universal Time),DFF,Federal Funds Effective Rate,0.0007000000000000001</t>
  </si>
  <si>
    <t>Fri Apr 02 2021 00:00:00 GMT+0000 (Coordinated Universal Time),DEXUSEU,U.S. / Euro Foreign Exchange Rate,0.011763</t>
  </si>
  <si>
    <t>Fri Apr 02 2021 00:00:00 GMT+0000 (Coordinated Universal Time),DFF,Federal Funds Effective Rate,0.0007000000000000001</t>
  </si>
  <si>
    <t>Fri Apr 02 2021 00:00:00 GMT+0000 (Coordinated Universal Time),DGS10,10-Year Treasury Constant Maturity Rate,0.0172</t>
  </si>
  <si>
    <t>Fri Apr 02 2021 00:00:00 GMT+0000 (Coordinated Universal Time),DGS2,2-Year Treasury Constant Maturity Rate,0.0019</t>
  </si>
  <si>
    <t>Fri Apr 02 2021 00:00:00 GMT+0000 (Coordinated Universal Time),DGS30,30-Year Treasury Constant Maturity Rate,0.0235</t>
  </si>
  <si>
    <t>Fri Apr 02 2021 00:00:00 GMT+0000 (Coordinated Universal Time),DGS5,5-Year Treasury Constant Maturity Rate,0.0097</t>
  </si>
  <si>
    <t>Thu Apr 01 2021 00:00:00 GMT+0000 (Coordinated Universal Time),DEXUSEU,U.S. / Euro Foreign Exchange Rate,0.011772</t>
  </si>
  <si>
    <t>Thu Apr 01 2021 00:00:00 GMT+0000 (Coordinated Universal Time),DFF,Federal Funds Effective Rate,0.0007000000000000001</t>
  </si>
  <si>
    <t>Thu Apr 01 2021 00:00:00 GMT+0000 (Coordinated Universal Time),DGS10,10-Year Treasury Constant Maturity Rate,0.0169</t>
  </si>
  <si>
    <t>Thu Apr 01 2021 00:00:00 GMT+0000 (Coordinated Universal Time),DGS2,2-Year Treasury Constant Maturity Rate,0.0017000000000000001</t>
  </si>
  <si>
    <t>Thu Apr 01 2021 00:00:00 GMT+0000 (Coordinated Universal Time),DGS30,30-Year Treasury Constant Maturity Rate,0.023399999999999997</t>
  </si>
  <si>
    <t>Thu Apr 01 2021 00:00:00 GMT+0000 (Coordinated Universal Time),DGS5,5-Year Treasury Constant Maturity Rate,0.009000000000000001</t>
  </si>
  <si>
    <t>Wed Mar 31 2021 00:00:00 GMT+0000 (Coordinated Universal Time),DEXUSEU,U.S. / Euro Foreign Exchange Rate,0.011742999999999998</t>
  </si>
  <si>
    <t>Wed Mar 31 2021 00:00:00 GMT+0000 (Coordinated Universal Time),DFF,Federal Funds Effective Rate,0.0006</t>
  </si>
  <si>
    <t>Wed Mar 31 2021 00:00:00 GMT+0000 (Coordinated Universal Time),DGS10,10-Year Treasury Constant Maturity Rate,0.0174</t>
  </si>
  <si>
    <t>Wed Mar 31 2021 00:00:00 GMT+0000 (Coordinated Universal Time),DGS2,2-Year Treasury Constant Maturity Rate,0.0016</t>
  </si>
  <si>
    <t>Wed Mar 31 2021 00:00:00 GMT+0000 (Coordinated Universal Time),DGS30,30-Year Treasury Constant Maturity Rate,0.0241</t>
  </si>
  <si>
    <t>Wed Mar 31 2021 00:00:00 GMT+0000 (Coordinated Universal Time),DGS5,5-Year Treasury Constant Maturity Rate,0.0092</t>
  </si>
  <si>
    <t>Tue Mar 30 2021 00:00:00 GMT+0000 (Coordinated Universal Time),DEXUSEU,U.S. / Euro Foreign Exchange Rate,0.011724000000000002</t>
  </si>
  <si>
    <t>Tue Mar 30 2021 00:00:00 GMT+0000 (Coordinated Universal Time),DFF,Federal Funds Effective Rate,0.0007000000000000001</t>
  </si>
  <si>
    <t>Tue Mar 30 2021 00:00:00 GMT+0000 (Coordinated Universal Time),DGS10,10-Year Treasury Constant Maturity Rate,0.0173</t>
  </si>
  <si>
    <t>Tue Mar 30 2021 00:00:00 GMT+0000 (Coordinated Universal Time),DGS2,2-Year Treasury Constant Maturity Rate,0.0016</t>
  </si>
  <si>
    <t>Tue Mar 30 2021 00:00:00 GMT+0000 (Coordinated Universal Time),DGS30,30-Year Treasury Constant Maturity Rate,0.023799999999999998</t>
  </si>
  <si>
    <t>Tue Mar 30 2021 00:00:00 GMT+0000 (Coordinated Universal Time),DGS5,5-Year Treasury Constant Maturity Rate,0.009000000000000001</t>
  </si>
  <si>
    <t>Mon Mar 29 2021 00:00:00 GMT+0000 (Coordinated Universal Time),DEXUSEU,U.S. / Euro Foreign Exchange Rate,0.011779</t>
  </si>
  <si>
    <t>Mon Mar 29 2021 00:00:00 GMT+0000 (Coordinated Universal Time),DFF,Federal Funds Effective Rate,0.0007000000000000001</t>
  </si>
  <si>
    <t>Mon Mar 29 2021 00:00:00 GMT+0000 (Coordinated Universal Time),DGS10,10-Year Treasury Constant Maturity Rate,0.0173</t>
  </si>
  <si>
    <t>Mon Mar 29 2021 00:00:00 GMT+0000 (Coordinated Universal Time),DGS2,2-Year Treasury Constant Maturity Rate,0.0014000000000000002</t>
  </si>
  <si>
    <t>Mon Mar 29 2021 00:00:00 GMT+0000 (Coordinated Universal Time),DGS30,30-Year Treasury Constant Maturity Rate,0.024300000000000002</t>
  </si>
  <si>
    <t>Mon Mar 29 2021 00:00:00 GMT+0000 (Coordinated Universal Time),DGS5,5-Year Treasury Constant Maturity Rate,0.0089</t>
  </si>
  <si>
    <t>Sun Mar 28 2021 00:00:00 GMT+0000 (Coordinated Universal Time),DFF,Federal Funds Effective Rate,0.0007000000000000001</t>
  </si>
  <si>
    <t>Sat Mar 27 2021 00:00:00 GMT+0000 (Coordinated Universal Time),DFF,Federal Funds Effective Rate,0.0007000000000000001</t>
  </si>
  <si>
    <t>Fri Mar 26 2021 00:00:00 GMT+0000 (Coordinated Universal Time),DEXUSEU,U.S. / Euro Foreign Exchange Rate,0.011798</t>
  </si>
  <si>
    <t>Fri Mar 26 2021 00:00:00 GMT+0000 (Coordinated Universal Time),DFF,Federal Funds Effective Rate,0.0007000000000000001</t>
  </si>
  <si>
    <t>Fri Mar 26 2021 00:00:00 GMT+0000 (Coordinated Universal Time),DGS10,10-Year Treasury Constant Maturity Rate,0.0167</t>
  </si>
  <si>
    <t>Fri Mar 26 2021 00:00:00 GMT+0000 (Coordinated Universal Time),DGS2,2-Year Treasury Constant Maturity Rate,0.0014000000000000002</t>
  </si>
  <si>
    <t>Fri Mar 26 2021 00:00:00 GMT+0000 (Coordinated Universal Time),DGS30,30-Year Treasury Constant Maturity Rate,0.023700000000000002</t>
  </si>
  <si>
    <t>Fri Mar 26 2021 00:00:00 GMT+0000 (Coordinated Universal Time),DGS5,5-Year Treasury Constant Maturity Rate,0.0085</t>
  </si>
  <si>
    <t>Thu Mar 25 2021 00:00:00 GMT+0000 (Coordinated Universal Time),DEXUSEU,U.S. / Euro Foreign Exchange Rate,0.011777</t>
  </si>
  <si>
    <t>Thu Mar 25 2021 00:00:00 GMT+0000 (Coordinated Universal Time),DFF,Federal Funds Effective Rate,0.0007000000000000001</t>
  </si>
  <si>
    <t>Thu Mar 25 2021 00:00:00 GMT+0000 (Coordinated Universal Time),DGS10,10-Year Treasury Constant Maturity Rate,0.0163</t>
  </si>
  <si>
    <t>Thu Mar 25 2021 00:00:00 GMT+0000 (Coordinated Universal Time),DGS2,2-Year Treasury Constant Maturity Rate,0.0014000000000000002</t>
  </si>
  <si>
    <t>Thu Mar 25 2021 00:00:00 GMT+0000 (Coordinated Universal Time),DGS30,30-Year Treasury Constant Maturity Rate,0.023399999999999997</t>
  </si>
  <si>
    <t>Thu Mar 25 2021 00:00:00 GMT+0000 (Coordinated Universal Time),DGS5,5-Year Treasury Constant Maturity Rate,0.008199999999999999</t>
  </si>
  <si>
    <t>Wed Mar 24 2021 00:00:00 GMT+0000 (Coordinated Universal Time),DEXUSEU,U.S. / Euro Foreign Exchange Rate,0.011831000000000001</t>
  </si>
  <si>
    <t>Wed Mar 24 2021 00:00:00 GMT+0000 (Coordinated Universal Time),DFF,Federal Funds Effective Rate,0.0007000000000000001</t>
  </si>
  <si>
    <t>Wed Mar 24 2021 00:00:00 GMT+0000 (Coordinated Universal Time),DGS10,10-Year Treasury Constant Maturity Rate,0.016200000000000003</t>
  </si>
  <si>
    <t>Wed Mar 24 2021 00:00:00 GMT+0000 (Coordinated Universal Time),DGS2,2-Year Treasury Constant Maturity Rate,0.0014000000000000002</t>
  </si>
  <si>
    <t>Wed Mar 24 2021 00:00:00 GMT+0000 (Coordinated Universal Time),DGS30,30-Year Treasury Constant Maturity Rate,0.0231</t>
  </si>
  <si>
    <t>Wed Mar 24 2021 00:00:00 GMT+0000 (Coordinated Universal Time),DGS5,5-Year Treasury Constant Maturity Rate,0.0083</t>
  </si>
  <si>
    <t>Tue Mar 23 2021 00:00:00 GMT+0000 (Coordinated Universal Time),DEXUSEU,U.S. / Euro Foreign Exchange Rate,0.011872</t>
  </si>
  <si>
    <t>Tue Mar 23 2021 00:00:00 GMT+0000 (Coordinated Universal Time),DFF,Federal Funds Effective Rate,0.0007000000000000001</t>
  </si>
  <si>
    <t>Tue Mar 23 2021 00:00:00 GMT+0000 (Coordinated Universal Time),DGS10,10-Year Treasury Constant Maturity Rate,0.0163</t>
  </si>
  <si>
    <t>Tue Mar 23 2021 00:00:00 GMT+0000 (Coordinated Universal Time),DGS2,2-Year Treasury Constant Maturity Rate,0.0015</t>
  </si>
  <si>
    <t>Tue Mar 23 2021 00:00:00 GMT+0000 (Coordinated Universal Time),DGS30,30-Year Treasury Constant Maturity Rate,0.023399999999999997</t>
  </si>
  <si>
    <t>Tue Mar 23 2021 00:00:00 GMT+0000 (Coordinated Universal Time),DGS5,5-Year Treasury Constant Maturity Rate,0.0083</t>
  </si>
  <si>
    <t>Mon Mar 22 2021 00:00:00 GMT+0000 (Coordinated Universal Time),DEXUSEU,U.S. / Euro Foreign Exchange Rate,0.011932</t>
  </si>
  <si>
    <t>Mon Mar 22 2021 00:00:00 GMT+0000 (Coordinated Universal Time),DFF,Federal Funds Effective Rate,0.0007000000000000001</t>
  </si>
  <si>
    <t>Mon Mar 22 2021 00:00:00 GMT+0000 (Coordinated Universal Time),DGS10,10-Year Treasury Constant Maturity Rate,0.0169</t>
  </si>
  <si>
    <t>Mon Mar 22 2021 00:00:00 GMT+0000 (Coordinated Universal Time),DGS2,2-Year Treasury Constant Maturity Rate,0.0015</t>
  </si>
  <si>
    <t>Mon Mar 22 2021 00:00:00 GMT+0000 (Coordinated Universal Time),DGS30,30-Year Treasury Constant Maturity Rate,0.023799999999999998</t>
  </si>
  <si>
    <t>Mon Mar 22 2021 00:00:00 GMT+0000 (Coordinated Universal Time),DGS5,5-Year Treasury Constant Maturity Rate,0.0087</t>
  </si>
  <si>
    <t>Sun Mar 21 2021 00:00:00 GMT+0000 (Coordinated Universal Time),DFF,Federal Funds Effective Rate,0.0007000000000000001</t>
  </si>
  <si>
    <t>Sat Mar 20 2021 00:00:00 GMT+0000 (Coordinated Universal Time),DFF,Federal Funds Effective Rate,0.0007000000000000001</t>
  </si>
  <si>
    <t>Fri Mar 19 2021 00:00:00 GMT+0000 (Coordinated Universal Time),DEXUSEU,U.S. / Euro Foreign Exchange Rate,0.011909000000000001</t>
  </si>
  <si>
    <t>Fri Mar 19 2021 00:00:00 GMT+0000 (Coordinated Universal Time),DFF,Federal Funds Effective Rate,0.0007000000000000001</t>
  </si>
  <si>
    <t>Fri Mar 19 2021 00:00:00 GMT+0000 (Coordinated Universal Time),DGS10,10-Year Treasury Constant Maturity Rate,0.0174</t>
  </si>
  <si>
    <t>Fri Mar 19 2021 00:00:00 GMT+0000 (Coordinated Universal Time),DGS2,2-Year Treasury Constant Maturity Rate,0.0016</t>
  </si>
  <si>
    <t>Fri Mar 19 2021 00:00:00 GMT+0000 (Coordinated Universal Time),DGS30,30-Year Treasury Constant Maturity Rate,0.0245</t>
  </si>
  <si>
    <t>Fri Mar 19 2021 00:00:00 GMT+0000 (Coordinated Universal Time),DGS5,5-Year Treasury Constant Maturity Rate,0.009000000000000001</t>
  </si>
  <si>
    <t>Thu Mar 18 2021 00:00:00 GMT+0000 (Coordinated Universal Time),DEXUSEU,U.S. / Euro Foreign Exchange Rate,0.011926</t>
  </si>
  <si>
    <t>Thu Mar 18 2021 00:00:00 GMT+0000 (Coordinated Universal Time),DFF,Federal Funds Effective Rate,0.0007000000000000001</t>
  </si>
  <si>
    <t>Thu Mar 18 2021 00:00:00 GMT+0000 (Coordinated Universal Time),DGS10,10-Year Treasury Constant Maturity Rate,0.0171</t>
  </si>
  <si>
    <t>Thu Mar 18 2021 00:00:00 GMT+0000 (Coordinated Universal Time),DGS2,2-Year Treasury Constant Maturity Rate,0.0016</t>
  </si>
  <si>
    <t>Thu Mar 18 2021 00:00:00 GMT+0000 (Coordinated Universal Time),DGS30,30-Year Treasury Constant Maturity Rate,0.0245</t>
  </si>
  <si>
    <t>Thu Mar 18 2021 00:00:00 GMT+0000 (Coordinated Universal Time),DGS5,5-Year Treasury Constant Maturity Rate,0.0086</t>
  </si>
  <si>
    <t>Wed Mar 17 2021 00:00:00 GMT+0000 (Coordinated Universal Time),DEXUSEU,U.S. / Euro Foreign Exchange Rate,0.011904999999999999</t>
  </si>
  <si>
    <t>Wed Mar 17 2021 00:00:00 GMT+0000 (Coordinated Universal Time),DFF,Federal Funds Effective Rate,0.0007000000000000001</t>
  </si>
  <si>
    <t>Wed Mar 17 2021 00:00:00 GMT+0000 (Coordinated Universal Time),DGS10,10-Year Treasury Constant Maturity Rate,0.0163</t>
  </si>
  <si>
    <t>Wed Mar 17 2021 00:00:00 GMT+0000 (Coordinated Universal Time),DGS2,2-Year Treasury Constant Maturity Rate,0.0013</t>
  </si>
  <si>
    <t>Wed Mar 17 2021 00:00:00 GMT+0000 (Coordinated Universal Time),DGS30,30-Year Treasury Constant Maturity Rate,0.0242</t>
  </si>
  <si>
    <t>Wed Mar 17 2021 00:00:00 GMT+0000 (Coordinated Universal Time),DGS5,5-Year Treasury Constant Maturity Rate,0.008</t>
  </si>
  <si>
    <t>Tue Mar 16 2021 00:00:00 GMT+0000 (Coordinated Universal Time),DEXUSEU,U.S. / Euro Foreign Exchange Rate,0.011895</t>
  </si>
  <si>
    <t>Tue Mar 16 2021 00:00:00 GMT+0000 (Coordinated Universal Time),DFF,Federal Funds Effective Rate,0.0007000000000000001</t>
  </si>
  <si>
    <t>Tue Mar 16 2021 00:00:00 GMT+0000 (Coordinated Universal Time),DGS10,10-Year Treasury Constant Maturity Rate,0.016200000000000003</t>
  </si>
  <si>
    <t>Tue Mar 16 2021 00:00:00 GMT+0000 (Coordinated Universal Time),DGS2,2-Year Treasury Constant Maturity Rate,0.0015</t>
  </si>
  <si>
    <t>Tue Mar 16 2021 00:00:00 GMT+0000 (Coordinated Universal Time),DGS30,30-Year Treasury Constant Maturity Rate,0.023799999999999998</t>
  </si>
  <si>
    <t>Tue Mar 16 2021 00:00:00 GMT+0000 (Coordinated Universal Time),DGS5,5-Year Treasury Constant Maturity Rate,0.0083</t>
  </si>
  <si>
    <t>Mon Mar 15 2021 00:00:00 GMT+0000 (Coordinated Universal Time),DEXUSEU,U.S. / Euro Foreign Exchange Rate,0.011917</t>
  </si>
  <si>
    <t>Mon Mar 15 2021 00:00:00 GMT+0000 (Coordinated Universal Time),DFF,Federal Funds Effective Rate,0.0007000000000000001</t>
  </si>
  <si>
    <t>Mon Mar 15 2021 00:00:00 GMT+0000 (Coordinated Universal Time),DGS10,10-Year Treasury Constant Maturity Rate,0.016200000000000003</t>
  </si>
  <si>
    <t>Mon Mar 15 2021 00:00:00 GMT+0000 (Coordinated Universal Time),DGS2,2-Year Treasury Constant Maturity Rate,0.0014000000000000002</t>
  </si>
  <si>
    <t>Mon Mar 15 2021 00:00:00 GMT+0000 (Coordinated Universal Time),DGS30,30-Year Treasury Constant Maturity Rate,0.023700000000000002</t>
  </si>
  <si>
    <t>Mon Mar 15 2021 00:00:00 GMT+0000 (Coordinated Universal Time),DGS5,5-Year Treasury Constant Maturity Rate,0.0084</t>
  </si>
  <si>
    <t>Sun Mar 14 2021 00:00:00 GMT+0000 (Coordinated Universal Time),DFF,Federal Funds Effective Rate,0.0007000000000000001</t>
  </si>
  <si>
    <t>Sat Mar 13 2021 00:00:00 GMT+0000 (Coordinated Universal Time),DFF,Federal Funds Effective Rate,0.0007000000000000001</t>
  </si>
  <si>
    <t>Fri Mar 12 2021 00:00:00 GMT+0000 (Coordinated Universal Time),DEXUSEU,U.S. / Euro Foreign Exchange Rate,0.011952</t>
  </si>
  <si>
    <t>Fri Mar 12 2021 00:00:00 GMT+0000 (Coordinated Universal Time),DFF,Federal Funds Effective Rate,0.0007000000000000001</t>
  </si>
  <si>
    <t>Fri Mar 12 2021 00:00:00 GMT+0000 (Coordinated Universal Time),DGS10,10-Year Treasury Constant Maturity Rate,0.016399999999999998</t>
  </si>
  <si>
    <t>Fri Mar 12 2021 00:00:00 GMT+0000 (Coordinated Universal Time),DGS2,2-Year Treasury Constant Maturity Rate,0.0014000000000000002</t>
  </si>
  <si>
    <t>Fri Mar 12 2021 00:00:00 GMT+0000 (Coordinated Universal Time),DGS30,30-Year Treasury Constant Maturity Rate,0.024</t>
  </si>
  <si>
    <t>Fri Mar 12 2021 00:00:00 GMT+0000 (Coordinated Universal Time),DGS5,5-Year Treasury Constant Maturity Rate,0.0085</t>
  </si>
  <si>
    <t>Thu Mar 11 2021 00:00:00 GMT+0000 (Coordinated Universal Time),DEXUSEU,U.S. / Euro Foreign Exchange Rate,0.011977999999999999</t>
  </si>
  <si>
    <t>Thu Mar 11 2021 00:00:00 GMT+0000 (Coordinated Universal Time),DFF,Federal Funds Effective Rate,0.0007000000000000001</t>
  </si>
  <si>
    <t>Thu Mar 11 2021 00:00:00 GMT+0000 (Coordinated Universal Time),DGS10,10-Year Treasury Constant Maturity Rate,0.0154</t>
  </si>
  <si>
    <t>Thu Mar 11 2021 00:00:00 GMT+0000 (Coordinated Universal Time),DGS2,2-Year Treasury Constant Maturity Rate,0.0014000000000000002</t>
  </si>
  <si>
    <t>Thu Mar 11 2021 00:00:00 GMT+0000 (Coordinated Universal Time),DGS30,30-Year Treasury Constant Maturity Rate,0.0229</t>
  </si>
  <si>
    <t>Thu Mar 11 2021 00:00:00 GMT+0000 (Coordinated Universal Time),DGS5,5-Year Treasury Constant Maturity Rate,0.0078000000000000005</t>
  </si>
  <si>
    <t>Wed Mar 10 2021 00:00:00 GMT+0000 (Coordinated Universal Time),DEXUSEU,U.S. / Euro Foreign Exchange Rate,0.011899999999999999</t>
  </si>
  <si>
    <t>Wed Mar 10 2021 00:00:00 GMT+0000 (Coordinated Universal Time),DFF,Federal Funds Effective Rate,0.0007000000000000001</t>
  </si>
  <si>
    <t>Wed Mar 10 2021 00:00:00 GMT+0000 (Coordinated Universal Time),DGS10,10-Year Treasury Constant Maturity Rate,0.015300000000000001</t>
  </si>
  <si>
    <t>Wed Mar 10 2021 00:00:00 GMT+0000 (Coordinated Universal Time),DGS2,2-Year Treasury Constant Maturity Rate,0.0016</t>
  </si>
  <si>
    <t>Wed Mar 10 2021 00:00:00 GMT+0000 (Coordinated Universal Time),DGS30,30-Year Treasury Constant Maturity Rate,0.022400000000000003</t>
  </si>
  <si>
    <t>Wed Mar 10 2021 00:00:00 GMT+0000 (Coordinated Universal Time),DGS5,5-Year Treasury Constant Maturity Rate,0.008</t>
  </si>
  <si>
    <t>Tue Mar 09 2021 00:00:00 GMT+0000 (Coordinated Universal Time),DEXUSEU,U.S. / Euro Foreign Exchange Rate,0.011885</t>
  </si>
  <si>
    <t>Tue Mar 09 2021 00:00:00 GMT+0000 (Coordinated Universal Time),DFF,Federal Funds Effective Rate,0.0007000000000000001</t>
  </si>
  <si>
    <t>Tue Mar 09 2021 00:00:00 GMT+0000 (Coordinated Universal Time),DGS10,10-Year Treasury Constant Maturity Rate,0.0155</t>
  </si>
  <si>
    <t>Tue Mar 09 2021 00:00:00 GMT+0000 (Coordinated Universal Time),DGS2,2-Year Treasury Constant Maturity Rate,0.0017000000000000001</t>
  </si>
  <si>
    <t>Tue Mar 09 2021 00:00:00 GMT+0000 (Coordinated Universal Time),DGS30,30-Year Treasury Constant Maturity Rate,0.0226</t>
  </si>
  <si>
    <t>Tue Mar 09 2021 00:00:00 GMT+0000 (Coordinated Universal Time),DGS5,5-Year Treasury Constant Maturity Rate,0.0083</t>
  </si>
  <si>
    <t>Mon Mar 08 2021 00:00:00 GMT+0000 (Coordinated Universal Time),DEXUSEU,U.S. / Euro Foreign Exchange Rate,0.011849</t>
  </si>
  <si>
    <t>Mon Mar 08 2021 00:00:00 GMT+0000 (Coordinated Universal Time),DFF,Federal Funds Effective Rate,0.0007000000000000001</t>
  </si>
  <si>
    <t>Mon Mar 08 2021 00:00:00 GMT+0000 (Coordinated Universal Time),DGS10,10-Year Treasury Constant Maturity Rate,0.0159</t>
  </si>
  <si>
    <t>Mon Mar 08 2021 00:00:00 GMT+0000 (Coordinated Universal Time),DGS2,2-Year Treasury Constant Maturity Rate,0.0017000000000000001</t>
  </si>
  <si>
    <t>Mon Mar 08 2021 00:00:00 GMT+0000 (Coordinated Universal Time),DGS30,30-Year Treasury Constant Maturity Rate,0.0231</t>
  </si>
  <si>
    <t>Mon Mar 08 2021 00:00:00 GMT+0000 (Coordinated Universal Time),DGS5,5-Year Treasury Constant Maturity Rate,0.0086</t>
  </si>
  <si>
    <t>Sun Mar 07 2021 00:00:00 GMT+0000 (Coordinated Universal Time),DFF,Federal Funds Effective Rate,0.0007000000000000001</t>
  </si>
  <si>
    <t>Sat Mar 06 2021 00:00:00 GMT+0000 (Coordinated Universal Time),DFF,Federal Funds Effective Rate,0.0007000000000000001</t>
  </si>
  <si>
    <t>Fri Mar 05 2021 00:00:00 GMT+0000 (Coordinated Universal Time),DEXUSEU,U.S. / Euro Foreign Exchange Rate,0.011914000000000001</t>
  </si>
  <si>
    <t>Fri Mar 05 2021 00:00:00 GMT+0000 (Coordinated Universal Time),DFF,Federal Funds Effective Rate,0.0007000000000000001</t>
  </si>
  <si>
    <t>Fri Mar 05 2021 00:00:00 GMT+0000 (Coordinated Universal Time),DGS10,10-Year Treasury Constant Maturity Rate,0.015600000000000001</t>
  </si>
  <si>
    <t>Fri Mar 05 2021 00:00:00 GMT+0000 (Coordinated Universal Time),DGS2,2-Year Treasury Constant Maturity Rate,0.0014000000000000002</t>
  </si>
  <si>
    <t>Fri Mar 05 2021 00:00:00 GMT+0000 (Coordinated Universal Time),DGS30,30-Year Treasury Constant Maturity Rate,0.022799999999999997</t>
  </si>
  <si>
    <t>Fri Mar 05 2021 00:00:00 GMT+0000 (Coordinated Universal Time),DGS5,5-Year Treasury Constant Maturity Rate,0.0079</t>
  </si>
  <si>
    <t>Thu Mar 04 2021 00:00:00 GMT+0000 (Coordinated Universal Time),DEXUSEU,U.S. / Euro Foreign Exchange Rate,0.012044999999999998</t>
  </si>
  <si>
    <t>Thu Mar 04 2021 00:00:00 GMT+0000 (Coordinated Universal Time),DFF,Federal Funds Effective Rate,0.0007000000000000001</t>
  </si>
  <si>
    <t>Thu Mar 04 2021 00:00:00 GMT+0000 (Coordinated Universal Time),DGS10,10-Year Treasury Constant Maturity Rate,0.0154</t>
  </si>
  <si>
    <t>Thu Mar 04 2021 00:00:00 GMT+0000 (Coordinated Universal Time),DGS2,2-Year Treasury Constant Maturity Rate,0.0014000000000000002</t>
  </si>
  <si>
    <t>Thu Mar 04 2021 00:00:00 GMT+0000 (Coordinated Universal Time),DGS30,30-Year Treasury Constant Maturity Rate,0.023</t>
  </si>
  <si>
    <t>Thu Mar 04 2021 00:00:00 GMT+0000 (Coordinated Universal Time),DGS5,5-Year Treasury Constant Maturity Rate,0.0077</t>
  </si>
  <si>
    <t>Wed Mar 03 2021 00:00:00 GMT+0000 (Coordinated Universal Time),DEXUSEU,U.S. / Euro Foreign Exchange Rate,0.012073</t>
  </si>
  <si>
    <t>Wed Mar 03 2021 00:00:00 GMT+0000 (Coordinated Universal Time),DFF,Federal Funds Effective Rate,0.0007000000000000001</t>
  </si>
  <si>
    <t>Wed Mar 03 2021 00:00:00 GMT+0000 (Coordinated Universal Time),DGS10,10-Year Treasury Constant Maturity Rate,0.0147</t>
  </si>
  <si>
    <t>Wed Mar 03 2021 00:00:00 GMT+0000 (Coordinated Universal Time),DGS2,2-Year Treasury Constant Maturity Rate,0.0014000000000000002</t>
  </si>
  <si>
    <t>Wed Mar 03 2021 00:00:00 GMT+0000 (Coordinated Universal Time),DGS30,30-Year Treasury Constant Maturity Rate,0.0225</t>
  </si>
  <si>
    <t>Wed Mar 03 2021 00:00:00 GMT+0000 (Coordinated Universal Time),DGS5,5-Year Treasury Constant Maturity Rate,0.0073</t>
  </si>
  <si>
    <t>Tue Mar 02 2021 00:00:00 GMT+0000 (Coordinated Universal Time),DEXUSEU,U.S. / Euro Foreign Exchange Rate,0.012079</t>
  </si>
  <si>
    <t>Tue Mar 02 2021 00:00:00 GMT+0000 (Coordinated Universal Time),DFF,Federal Funds Effective Rate,0.0007000000000000001</t>
  </si>
  <si>
    <t>Tue Mar 02 2021 00:00:00 GMT+0000 (Coordinated Universal Time),DGS10,10-Year Treasury Constant Maturity Rate,0.014199999999999999</t>
  </si>
  <si>
    <t>Tue Mar 02 2021 00:00:00 GMT+0000 (Coordinated Universal Time),DGS2,2-Year Treasury Constant Maturity Rate,0.0013</t>
  </si>
  <si>
    <t>Tue Mar 02 2021 00:00:00 GMT+0000 (Coordinated Universal Time),DGS30,30-Year Treasury Constant Maturity Rate,0.022099999999999998</t>
  </si>
  <si>
    <t>Tue Mar 02 2021 00:00:00 GMT+0000 (Coordinated Universal Time),DGS5,5-Year Treasury Constant Maturity Rate,0.0067</t>
  </si>
  <si>
    <t>Mon Mar 01 2021 00:00:00 GMT+0000 (Coordinated Universal Time),DEXUSEU,U.S. / Euro Foreign Exchange Rate,0.012054</t>
  </si>
  <si>
    <t>Mon Mar 01 2021 00:00:00 GMT+0000 (Coordinated Universal Time),DFF,Federal Funds Effective Rate,0.0007000000000000001</t>
  </si>
  <si>
    <t>Mon Mar 01 2021 00:00:00 GMT+0000 (Coordinated Universal Time),DGS10,10-Year Treasury Constant Maturity Rate,0.014499999999999999</t>
  </si>
  <si>
    <t>Mon Mar 01 2021 00:00:00 GMT+0000 (Coordinated Universal Time),DGS2,2-Year Treasury Constant Maturity Rate,0.0013</t>
  </si>
  <si>
    <t>Mon Mar 01 2021 00:00:00 GMT+0000 (Coordinated Universal Time),DGS30,30-Year Treasury Constant Maturity Rate,0.0223</t>
  </si>
  <si>
    <t>Mon Mar 01 2021 00:00:00 GMT+0000 (Coordinated Universal Time),DGS5,5-Year Treasury Constant Maturity Rate,0.0070999999999999995</t>
  </si>
  <si>
    <t>Sun Feb 28 2021 00:00:00 GMT+0000 (Coordinated Universal Time),DFF,Federal Funds Effective Rate,0.0007000000000000001</t>
  </si>
  <si>
    <t>Sat Feb 27 2021 00:00:00 GMT+0000 (Coordinated Universal Time),DFF,Federal Funds Effective Rate,0.0007000000000000001</t>
  </si>
  <si>
    <t>Fri Feb 26 2021 00:00:00 GMT+0000 (Coordinated Universal Time),DEXUSEU,U.S. / Euro Foreign Exchange Rate,0.012093</t>
  </si>
  <si>
    <t>Fri Feb 26 2021 00:00:00 GMT+0000 (Coordinated Universal Time),DFF,Federal Funds Effective Rate,0.0007000000000000001</t>
  </si>
  <si>
    <t>Fri Feb 26 2021 00:00:00 GMT+0000 (Coordinated Universal Time),DGS10,10-Year Treasury Constant Maturity Rate,0.0144</t>
  </si>
  <si>
    <t>Fri Feb 26 2021 00:00:00 GMT+0000 (Coordinated Universal Time),DGS2,2-Year Treasury Constant Maturity Rate,0.0014000000000000002</t>
  </si>
  <si>
    <t>Fri Feb 26 2021 00:00:00 GMT+0000 (Coordinated Universal Time),DGS30,30-Year Treasury Constant Maturity Rate,0.0217</t>
  </si>
  <si>
    <t>Fri Feb 26 2021 00:00:00 GMT+0000 (Coordinated Universal Time),DGS5,5-Year Treasury Constant Maturity Rate,0.0075</t>
  </si>
  <si>
    <t>Thu Feb 25 2021 00:00:00 GMT+0000 (Coordinated Universal Time),DEXUSEU,U.S. / Euro Foreign Exchange Rate,0.012229</t>
  </si>
  <si>
    <t>Thu Feb 25 2021 00:00:00 GMT+0000 (Coordinated Universal Time),DFF,Federal Funds Effective Rate,0.0007000000000000001</t>
  </si>
  <si>
    <t>Thu Feb 25 2021 00:00:00 GMT+0000 (Coordinated Universal Time),DGS10,10-Year Treasury Constant Maturity Rate,0.0154</t>
  </si>
  <si>
    <t>Thu Feb 25 2021 00:00:00 GMT+0000 (Coordinated Universal Time),DGS2,2-Year Treasury Constant Maturity Rate,0.0017000000000000001</t>
  </si>
  <si>
    <t>Thu Feb 25 2021 00:00:00 GMT+0000 (Coordinated Universal Time),DGS30,30-Year Treasury Constant Maturity Rate,0.0233</t>
  </si>
  <si>
    <t>Thu Feb 25 2021 00:00:00 GMT+0000 (Coordinated Universal Time),DGS5,5-Year Treasury Constant Maturity Rate,0.008100000000000001</t>
  </si>
  <si>
    <t>Wed Feb 24 2021 00:00:00 GMT+0000 (Coordinated Universal Time),DEXUSEU,U.S. / Euro Foreign Exchange Rate,0.012143</t>
  </si>
  <si>
    <t>Wed Feb 24 2021 00:00:00 GMT+0000 (Coordinated Universal Time),DFF,Federal Funds Effective Rate,0.0007000000000000001</t>
  </si>
  <si>
    <t>Wed Feb 24 2021 00:00:00 GMT+0000 (Coordinated Universal Time),DGS10,10-Year Treasury Constant Maturity Rate,0.0138</t>
  </si>
  <si>
    <t>Wed Feb 24 2021 00:00:00 GMT+0000 (Coordinated Universal Time),DGS2,2-Year Treasury Constant Maturity Rate,0.0012</t>
  </si>
  <si>
    <t>Wed Feb 24 2021 00:00:00 GMT+0000 (Coordinated Universal Time),DGS30,30-Year Treasury Constant Maturity Rate,0.022400000000000003</t>
  </si>
  <si>
    <t>Wed Feb 24 2021 00:00:00 GMT+0000 (Coordinated Universal Time),DGS5,5-Year Treasury Constant Maturity Rate,0.0062</t>
  </si>
  <si>
    <t>Tue Feb 23 2021 00:00:00 GMT+0000 (Coordinated Universal Time),DEXUSEU,U.S. / Euro Foreign Exchange Rate,0.012142</t>
  </si>
  <si>
    <t>Tue Feb 23 2021 00:00:00 GMT+0000 (Coordinated Universal Time),DFF,Federal Funds Effective Rate,0.0007000000000000001</t>
  </si>
  <si>
    <t>Tue Feb 23 2021 00:00:00 GMT+0000 (Coordinated Universal Time),DGS10,10-Year Treasury Constant Maturity Rate,0.0137</t>
  </si>
  <si>
    <t>Tue Feb 23 2021 00:00:00 GMT+0000 (Coordinated Universal Time),DGS2,2-Year Treasury Constant Maturity Rate,0.0011</t>
  </si>
  <si>
    <t>Tue Feb 23 2021 00:00:00 GMT+0000 (Coordinated Universal Time),DGS30,30-Year Treasury Constant Maturity Rate,0.022099999999999998</t>
  </si>
  <si>
    <t>Tue Feb 23 2021 00:00:00 GMT+0000 (Coordinated Universal Time),DGS5,5-Year Treasury Constant Maturity Rate,0.0059</t>
  </si>
  <si>
    <t>Mon Feb 22 2021 00:00:00 GMT+0000 (Coordinated Universal Time),DEXUSEU,U.S. / Euro Foreign Exchange Rate,0.012155000000000001</t>
  </si>
  <si>
    <t>Mon Feb 22 2021 00:00:00 GMT+0000 (Coordinated Universal Time),DFF,Federal Funds Effective Rate,0.0007000000000000001</t>
  </si>
  <si>
    <t>Mon Feb 22 2021 00:00:00 GMT+0000 (Coordinated Universal Time),DGS10,10-Year Treasury Constant Maturity Rate,0.0137</t>
  </si>
  <si>
    <t>Mon Feb 22 2021 00:00:00 GMT+0000 (Coordinated Universal Time),DGS2,2-Year Treasury Constant Maturity Rate,0.0011</t>
  </si>
  <si>
    <t>Mon Feb 22 2021 00:00:00 GMT+0000 (Coordinated Universal Time),DGS30,30-Year Treasury Constant Maturity Rate,0.0219</t>
  </si>
  <si>
    <t>Mon Feb 22 2021 00:00:00 GMT+0000 (Coordinated Universal Time),DGS5,5-Year Treasury Constant Maturity Rate,0.0060999999999999995</t>
  </si>
  <si>
    <t>Sun Feb 21 2021 00:00:00 GMT+0000 (Coordinated Universal Time),DFF,Federal Funds Effective Rate,0.0007000000000000001</t>
  </si>
  <si>
    <t>Sat Feb 20 2021 00:00:00 GMT+0000 (Coordinated Universal Time),DFF,Federal Funds Effective Rate,0.0007000000000000001</t>
  </si>
  <si>
    <t>Fri Feb 19 2021 00:00:00 GMT+0000 (Coordinated Universal Time),DEXUSEU,U.S. / Euro Foreign Exchange Rate,0.012136000000000001</t>
  </si>
  <si>
    <t>Fri Feb 19 2021 00:00:00 GMT+0000 (Coordinated Universal Time),DFF,Federal Funds Effective Rate,0.0007000000000000001</t>
  </si>
  <si>
    <t>Fri Feb 19 2021 00:00:00 GMT+0000 (Coordinated Universal Time),DGS10,10-Year Treasury Constant Maturity Rate,0.0134</t>
  </si>
  <si>
    <t>Fri Feb 19 2021 00:00:00 GMT+0000 (Coordinated Universal Time),DGS2,2-Year Treasury Constant Maturity Rate,0.0011</t>
  </si>
  <si>
    <t>Fri Feb 19 2021 00:00:00 GMT+0000 (Coordinated Universal Time),DGS30,30-Year Treasury Constant Maturity Rate,0.021400000000000002</t>
  </si>
  <si>
    <t>Fri Feb 19 2021 00:00:00 GMT+0000 (Coordinated Universal Time),DGS5,5-Year Treasury Constant Maturity Rate,0.0059</t>
  </si>
  <si>
    <t>Thu Feb 18 2021 00:00:00 GMT+0000 (Coordinated Universal Time),DEXUSEU,U.S. / Euro Foreign Exchange Rate,0.012078</t>
  </si>
  <si>
    <t>Thu Feb 18 2021 00:00:00 GMT+0000 (Coordinated Universal Time),DFF,Federal Funds Effective Rate,0.0007000000000000001</t>
  </si>
  <si>
    <t>Thu Feb 18 2021 00:00:00 GMT+0000 (Coordinated Universal Time),DGS10,10-Year Treasury Constant Maturity Rate,0.0129</t>
  </si>
  <si>
    <t>Thu Feb 18 2021 00:00:00 GMT+0000 (Coordinated Universal Time),DGS2,2-Year Treasury Constant Maturity Rate,0.0011</t>
  </si>
  <si>
    <t>Thu Feb 18 2021 00:00:00 GMT+0000 (Coordinated Universal Time),DGS30,30-Year Treasury Constant Maturity Rate,0.0208</t>
  </si>
  <si>
    <t>Thu Feb 18 2021 00:00:00 GMT+0000 (Coordinated Universal Time),DGS5,5-Year Treasury Constant Maturity Rate,0.005600000000000001</t>
  </si>
  <si>
    <t>Wed Feb 17 2021 00:00:00 GMT+0000 (Coordinated Universal Time),DEXUSEU,U.S. / Euro Foreign Exchange Rate,0.012041999999999999</t>
  </si>
  <si>
    <t>Wed Feb 17 2021 00:00:00 GMT+0000 (Coordinated Universal Time),DFF,Federal Funds Effective Rate,0.0008</t>
  </si>
  <si>
    <t>Wed Feb 17 2021 00:00:00 GMT+0000 (Coordinated Universal Time),DGS10,10-Year Treasury Constant Maturity Rate,0.0129</t>
  </si>
  <si>
    <t>Wed Feb 17 2021 00:00:00 GMT+0000 (Coordinated Universal Time),DGS2,2-Year Treasury Constant Maturity Rate,0.0011</t>
  </si>
  <si>
    <t>Wed Feb 17 2021 00:00:00 GMT+0000 (Coordinated Universal Time),DGS30,30-Year Treasury Constant Maturity Rate,0.0206</t>
  </si>
  <si>
    <t>Wed Feb 17 2021 00:00:00 GMT+0000 (Coordinated Universal Time),DGS5,5-Year Treasury Constant Maturity Rate,0.005699999999999999</t>
  </si>
  <si>
    <t>Tue Feb 16 2021 00:00:00 GMT+0000 (Coordinated Universal Time),DEXUSEU,U.S. / Euro Foreign Exchange Rate,0.012107000000000001</t>
  </si>
  <si>
    <t>Tue Feb 16 2021 00:00:00 GMT+0000 (Coordinated Universal Time),DFF,Federal Funds Effective Rate,0.0008</t>
  </si>
  <si>
    <t>Tue Feb 16 2021 00:00:00 GMT+0000 (Coordinated Universal Time),DGS10,10-Year Treasury Constant Maturity Rate,0.013000000000000001</t>
  </si>
  <si>
    <t>Tue Feb 16 2021 00:00:00 GMT+0000 (Coordinated Universal Time),DGS2,2-Year Treasury Constant Maturity Rate,0.0013</t>
  </si>
  <si>
    <t>Tue Feb 16 2021 00:00:00 GMT+0000 (Coordinated Universal Time),DGS30,30-Year Treasury Constant Maturity Rate,0.0208</t>
  </si>
  <si>
    <t>Tue Feb 16 2021 00:00:00 GMT+0000 (Coordinated Universal Time),DGS5,5-Year Treasury Constant Maturity Rate,0.005699999999999999</t>
  </si>
  <si>
    <t>Mon Feb 15 2021 00:00:00 GMT+0000 (Coordinated Universal Time),DFF,Federal Funds Effective Rate,0.0008</t>
  </si>
  <si>
    <t>Sun Feb 14 2021 00:00:00 GMT+0000 (Coordinated Universal Time),DFF,Federal Funds Effective Rate,0.0008</t>
  </si>
  <si>
    <t>Sat Feb 13 2021 00:00:00 GMT+0000 (Coordinated Universal Time),DFF,Federal Funds Effective Rate,0.0008</t>
  </si>
  <si>
    <t>Fri Feb 12 2021 00:00:00 GMT+0000 (Coordinated Universal Time),DEXUSEU,U.S. / Euro Foreign Exchange Rate,0.012126</t>
  </si>
  <si>
    <t>Fri Feb 12 2021 00:00:00 GMT+0000 (Coordinated Universal Time),DFF,Federal Funds Effective Rate,0.0008</t>
  </si>
  <si>
    <t>Fri Feb 12 2021 00:00:00 GMT+0000 (Coordinated Universal Time),DGS10,10-Year Treasury Constant Maturity Rate,0.012</t>
  </si>
  <si>
    <t>Fri Feb 12 2021 00:00:00 GMT+0000 (Coordinated Universal Time),DGS2,2-Year Treasury Constant Maturity Rate,0.0011</t>
  </si>
  <si>
    <t>Fri Feb 12 2021 00:00:00 GMT+0000 (Coordinated Universal Time),DGS30,30-Year Treasury Constant Maturity Rate,0.020099999999999996</t>
  </si>
  <si>
    <t>Fri Feb 12 2021 00:00:00 GMT+0000 (Coordinated Universal Time),DGS5,5-Year Treasury Constant Maturity Rate,0.005</t>
  </si>
  <si>
    <t>Thu Feb 11 2021 00:00:00 GMT+0000 (Coordinated Universal Time),DEXUSEU,U.S. / Euro Foreign Exchange Rate,0.012126999999999999</t>
  </si>
  <si>
    <t>Thu Feb 11 2021 00:00:00 GMT+0000 (Coordinated Universal Time),DFF,Federal Funds Effective Rate,0.0008</t>
  </si>
  <si>
    <t>Thu Feb 11 2021 00:00:00 GMT+0000 (Coordinated Universal Time),DGS10,10-Year Treasury Constant Maturity Rate,0.0116</t>
  </si>
  <si>
    <t>Thu Feb 11 2021 00:00:00 GMT+0000 (Coordinated Universal Time),DGS2,2-Year Treasury Constant Maturity Rate,0.0011</t>
  </si>
  <si>
    <t>Thu Feb 11 2021 00:00:00 GMT+0000 (Coordinated Universal Time),DGS30,30-Year Treasury Constant Maturity Rate,0.0194</t>
  </si>
  <si>
    <t>Thu Feb 11 2021 00:00:00 GMT+0000 (Coordinated Universal Time),DGS5,5-Year Treasury Constant Maturity Rate,0.0046</t>
  </si>
  <si>
    <t>Wed Feb 10 2021 00:00:00 GMT+0000 (Coordinated Universal Time),DEXUSEU,U.S. / Euro Foreign Exchange Rate,0.012132</t>
  </si>
  <si>
    <t>Wed Feb 10 2021 00:00:00 GMT+0000 (Coordinated Universal Time),DFF,Federal Funds Effective Rate,0.0008</t>
  </si>
  <si>
    <t>Wed Feb 10 2021 00:00:00 GMT+0000 (Coordinated Universal Time),DGS10,10-Year Treasury Constant Maturity Rate,0.0115</t>
  </si>
  <si>
    <t>Wed Feb 10 2021 00:00:00 GMT+0000 (Coordinated Universal Time),DGS2,2-Year Treasury Constant Maturity Rate,0.0011</t>
  </si>
  <si>
    <t>Wed Feb 10 2021 00:00:00 GMT+0000 (Coordinated Universal Time),DGS30,30-Year Treasury Constant Maturity Rate,0.0192</t>
  </si>
  <si>
    <t>Wed Feb 10 2021 00:00:00 GMT+0000 (Coordinated Universal Time),DGS5,5-Year Treasury Constant Maturity Rate,0.0046</t>
  </si>
  <si>
    <t>Tue Feb 09 2021 00:00:00 GMT+0000 (Coordinated Universal Time),DEXUSEU,U.S. / Euro Foreign Exchange Rate,0.012105999999999999</t>
  </si>
  <si>
    <t>Tue Feb 09 2021 00:00:00 GMT+0000 (Coordinated Universal Time),DFF,Federal Funds Effective Rate,0.0008</t>
  </si>
  <si>
    <t>Tue Feb 09 2021 00:00:00 GMT+0000 (Coordinated Universal Time),DGS10,10-Year Treasury Constant Maturity Rate,0.0118</t>
  </si>
  <si>
    <t>Tue Feb 09 2021 00:00:00 GMT+0000 (Coordinated Universal Time),DGS2,2-Year Treasury Constant Maturity Rate,0.0011</t>
  </si>
  <si>
    <t>Tue Feb 09 2021 00:00:00 GMT+0000 (Coordinated Universal Time),DGS30,30-Year Treasury Constant Maturity Rate,0.0195</t>
  </si>
  <si>
    <t>Tue Feb 09 2021 00:00:00 GMT+0000 (Coordinated Universal Time),DGS5,5-Year Treasury Constant Maturity Rate,0.0048</t>
  </si>
  <si>
    <t>Mon Feb 08 2021 00:00:00 GMT+0000 (Coordinated Universal Time),DEXUSEU,U.S. / Euro Foreign Exchange Rate,0.012044999999999998</t>
  </si>
  <si>
    <t>Mon Feb 08 2021 00:00:00 GMT+0000 (Coordinated Universal Time),DFF,Federal Funds Effective Rate,0.0007000000000000001</t>
  </si>
  <si>
    <t>Mon Feb 08 2021 00:00:00 GMT+0000 (Coordinated Universal Time),DGS10,10-Year Treasury Constant Maturity Rate,0.011899999999999999</t>
  </si>
  <si>
    <t>Mon Feb 08 2021 00:00:00 GMT+0000 (Coordinated Universal Time),DGS2,2-Year Treasury Constant Maturity Rate,0.0011</t>
  </si>
  <si>
    <t>Mon Feb 08 2021 00:00:00 GMT+0000 (Coordinated Universal Time),DGS30,30-Year Treasury Constant Maturity Rate,0.0196</t>
  </si>
  <si>
    <t>Mon Feb 08 2021 00:00:00 GMT+0000 (Coordinated Universal Time),DGS5,5-Year Treasury Constant Maturity Rate,0.0048</t>
  </si>
  <si>
    <t>Sun Feb 07 2021 00:00:00 GMT+0000 (Coordinated Universal Time),DFF,Federal Funds Effective Rate,0.0008</t>
  </si>
  <si>
    <t>Sat Feb 06 2021 00:00:00 GMT+0000 (Coordinated Universal Time),DFF,Federal Funds Effective Rate,0.0008</t>
  </si>
  <si>
    <t>Fri Feb 05 2021 00:00:00 GMT+0000 (Coordinated Universal Time),DEXUSEU,U.S. / Euro Foreign Exchange Rate,0.012035</t>
  </si>
  <si>
    <t>Fri Feb 05 2021 00:00:00 GMT+0000 (Coordinated Universal Time),DFF,Federal Funds Effective Rate,0.0008</t>
  </si>
  <si>
    <t>Fri Feb 05 2021 00:00:00 GMT+0000 (Coordinated Universal Time),DGS10,10-Year Treasury Constant Maturity Rate,0.011899999999999999</t>
  </si>
  <si>
    <t>Fri Feb 05 2021 00:00:00 GMT+0000 (Coordinated Universal Time),DGS2,2-Year Treasury Constant Maturity Rate,0.0009</t>
  </si>
  <si>
    <t>Fri Feb 05 2021 00:00:00 GMT+0000 (Coordinated Universal Time),DGS30,30-Year Treasury Constant Maturity Rate,0.0197</t>
  </si>
  <si>
    <t>Fri Feb 05 2021 00:00:00 GMT+0000 (Coordinated Universal Time),DGS5,5-Year Treasury Constant Maturity Rate,0.004699999999999999</t>
  </si>
  <si>
    <t>Thu Feb 04 2021 00:00:00 GMT+0000 (Coordinated Universal Time),DEXUSEU,U.S. / Euro Foreign Exchange Rate,0.011974</t>
  </si>
  <si>
    <t>Thu Feb 04 2021 00:00:00 GMT+0000 (Coordinated Universal Time),DFF,Federal Funds Effective Rate,0.0008</t>
  </si>
  <si>
    <t>Thu Feb 04 2021 00:00:00 GMT+0000 (Coordinated Universal Time),DGS10,10-Year Treasury Constant Maturity Rate,0.0115</t>
  </si>
  <si>
    <t>Thu Feb 04 2021 00:00:00 GMT+0000 (Coordinated Universal Time),DGS2,2-Year Treasury Constant Maturity Rate,0.0011</t>
  </si>
  <si>
    <t>Thu Feb 04 2021 00:00:00 GMT+0000 (Coordinated Universal Time),DGS30,30-Year Treasury Constant Maturity Rate,0.019299999999999998</t>
  </si>
  <si>
    <t>Thu Feb 04 2021 00:00:00 GMT+0000 (Coordinated Universal Time),DGS5,5-Year Treasury Constant Maturity Rate,0.0046</t>
  </si>
  <si>
    <t>Wed Feb 03 2021 00:00:00 GMT+0000 (Coordinated Universal Time),DEXUSEU,U.S. / Euro Foreign Exchange Rate,0.012025</t>
  </si>
  <si>
    <t>Wed Feb 03 2021 00:00:00 GMT+0000 (Coordinated Universal Time),DFF,Federal Funds Effective Rate,0.0008</t>
  </si>
  <si>
    <t>Wed Feb 03 2021 00:00:00 GMT+0000 (Coordinated Universal Time),DGS10,10-Year Treasury Constant Maturity Rate,0.0115</t>
  </si>
  <si>
    <t>Wed Feb 03 2021 00:00:00 GMT+0000 (Coordinated Universal Time),DGS2,2-Year Treasury Constant Maturity Rate,0.0011</t>
  </si>
  <si>
    <t>Wed Feb 03 2021 00:00:00 GMT+0000 (Coordinated Universal Time),DGS30,30-Year Treasury Constant Maturity Rate,0.0192</t>
  </si>
  <si>
    <t>Wed Feb 03 2021 00:00:00 GMT+0000 (Coordinated Universal Time),DGS5,5-Year Treasury Constant Maturity Rate,0.0046</t>
  </si>
  <si>
    <t>Tue Feb 02 2021 00:00:00 GMT+0000 (Coordinated Universal Time),DEXUSEU,U.S. / Euro Foreign Exchange Rate,0.01202</t>
  </si>
  <si>
    <t>Tue Feb 02 2021 00:00:00 GMT+0000 (Coordinated Universal Time),DFF,Federal Funds Effective Rate,0.0008</t>
  </si>
  <si>
    <t>Tue Feb 02 2021 00:00:00 GMT+0000 (Coordinated Universal Time),DGS10,10-Year Treasury Constant Maturity Rate,0.011200000000000002</t>
  </si>
  <si>
    <t>Tue Feb 02 2021 00:00:00 GMT+0000 (Coordinated Universal Time),DGS2,2-Year Treasury Constant Maturity Rate,0.0011</t>
  </si>
  <si>
    <t>Tue Feb 02 2021 00:00:00 GMT+0000 (Coordinated Universal Time),DGS30,30-Year Treasury Constant Maturity Rate,0.0187</t>
  </si>
  <si>
    <t>Tue Feb 02 2021 00:00:00 GMT+0000 (Coordinated Universal Time),DGS5,5-Year Treasury Constant Maturity Rate,0.0045000000000000005</t>
  </si>
  <si>
    <t>Mon Feb 01 2021 00:00:00 GMT+0000 (Coordinated Universal Time),DEXUSEU,U.S. / Euro Foreign Exchange Rate,0.01207</t>
  </si>
  <si>
    <t>Mon Feb 01 2021 00:00:00 GMT+0000 (Coordinated Universal Time),DFF,Federal Funds Effective Rate,0.0008</t>
  </si>
  <si>
    <t>Mon Feb 01 2021 00:00:00 GMT+0000 (Coordinated Universal Time),DGS10,10-Year Treasury Constant Maturity Rate,0.0109</t>
  </si>
  <si>
    <t>Mon Feb 01 2021 00:00:00 GMT+0000 (Coordinated Universal Time),DGS2,2-Year Treasury Constant Maturity Rate,0.0011</t>
  </si>
  <si>
    <t>Mon Feb 01 2021 00:00:00 GMT+0000 (Coordinated Universal Time),DGS30,30-Year Treasury Constant Maturity Rate,0.0184</t>
  </si>
  <si>
    <t>Mon Feb 01 2021 00:00:00 GMT+0000 (Coordinated Universal Time),DGS5,5-Year Treasury Constant Maturity Rate,0.0042</t>
  </si>
  <si>
    <t>Sun Jan 31 2021 00:00:00 GMT+0000 (Coordinated Universal Time),DFF,Federal Funds Effective Rate,0.0007000000000000001</t>
  </si>
  <si>
    <t>Sat Jan 30 2021 00:00:00 GMT+0000 (Coordinated Universal Time),DFF,Federal Funds Effective Rate,0.0007000000000000001</t>
  </si>
  <si>
    <t>Fri Jan 29 2021 00:00:00 GMT+0000 (Coordinated Universal Time),DEXUSEU,U.S. / Euro Foreign Exchange Rate,0.012135</t>
  </si>
  <si>
    <t>Fri Jan 29 2021 00:00:00 GMT+0000 (Coordinated Universal Time),DFF,Federal Funds Effective Rate,0.0007000000000000001</t>
  </si>
  <si>
    <t>Fri Jan 29 2021 00:00:00 GMT+0000 (Coordinated Universal Time),DGS10,10-Year Treasury Constant Maturity Rate,0.0111</t>
  </si>
  <si>
    <t>Fri Jan 29 2021 00:00:00 GMT+0000 (Coordinated Universal Time),DGS2,2-Year Treasury Constant Maturity Rate,0.0011</t>
  </si>
  <si>
    <t>Fri Jan 29 2021 00:00:00 GMT+0000 (Coordinated Universal Time),DGS30,30-Year Treasury Constant Maturity Rate,0.0187</t>
  </si>
  <si>
    <t>Fri Jan 29 2021 00:00:00 GMT+0000 (Coordinated Universal Time),DGS5,5-Year Treasury Constant Maturity Rate,0.0045000000000000005</t>
  </si>
  <si>
    <t>Thu Jan 28 2021 00:00:00 GMT+0000 (Coordinated Universal Time),DEXUSEU,U.S. / Euro Foreign Exchange Rate,0.012121999999999999</t>
  </si>
  <si>
    <t>Thu Jan 28 2021 00:00:00 GMT+0000 (Coordinated Universal Time),DFF,Federal Funds Effective Rate,0.0007000000000000001</t>
  </si>
  <si>
    <t>Thu Jan 28 2021 00:00:00 GMT+0000 (Coordinated Universal Time),DGS10,10-Year Treasury Constant Maturity Rate,0.010700000000000001</t>
  </si>
  <si>
    <t>Thu Jan 28 2021 00:00:00 GMT+0000 (Coordinated Universal Time),DGS2,2-Year Treasury Constant Maturity Rate,0.0012</t>
  </si>
  <si>
    <t>Thu Jan 28 2021 00:00:00 GMT+0000 (Coordinated Universal Time),DGS30,30-Year Treasury Constant Maturity Rate,0.0181</t>
  </si>
  <si>
    <t>Thu Jan 28 2021 00:00:00 GMT+0000 (Coordinated Universal Time),DGS5,5-Year Treasury Constant Maturity Rate,0.0042</t>
  </si>
  <si>
    <t>Wed Jan 27 2021 00:00:00 GMT+0000 (Coordinated Universal Time),DEXUSEU,U.S. / Euro Foreign Exchange Rate,0.012100999999999999</t>
  </si>
  <si>
    <t>Wed Jan 27 2021 00:00:00 GMT+0000 (Coordinated Universal Time),DFF,Federal Funds Effective Rate,0.0008</t>
  </si>
  <si>
    <t>Wed Jan 27 2021 00:00:00 GMT+0000 (Coordinated Universal Time),DGS10,10-Year Treasury Constant Maturity Rate,0.0104</t>
  </si>
  <si>
    <t>Wed Jan 27 2021 00:00:00 GMT+0000 (Coordinated Universal Time),DGS2,2-Year Treasury Constant Maturity Rate,0.0012</t>
  </si>
  <si>
    <t>Wed Jan 27 2021 00:00:00 GMT+0000 (Coordinated Universal Time),DGS30,30-Year Treasury Constant Maturity Rate,0.0179</t>
  </si>
  <si>
    <t>Wed Jan 27 2021 00:00:00 GMT+0000 (Coordinated Universal Time),DGS5,5-Year Treasury Constant Maturity Rate,0.0040999999999999995</t>
  </si>
  <si>
    <t>Tue Jan 26 2021 00:00:00 GMT+0000 (Coordinated Universal Time),DEXUSEU,U.S. / Euro Foreign Exchange Rate,0.012146999999999998</t>
  </si>
  <si>
    <t>Tue Jan 26 2021 00:00:00 GMT+0000 (Coordinated Universal Time),DFF,Federal Funds Effective Rate,0.0008</t>
  </si>
  <si>
    <t>Tue Jan 26 2021 00:00:00 GMT+0000 (Coordinated Universal Time),DGS10,10-Year Treasury Constant Maturity Rate,0.0105</t>
  </si>
  <si>
    <t>Tue Jan 26 2021 00:00:00 GMT+0000 (Coordinated Universal Time),DGS2,2-Year Treasury Constant Maturity Rate,0.0011</t>
  </si>
  <si>
    <t>Tue Jan 26 2021 00:00:00 GMT+0000 (Coordinated Universal Time),DGS30,30-Year Treasury Constant Maturity Rate,0.018000000000000002</t>
  </si>
  <si>
    <t>Tue Jan 26 2021 00:00:00 GMT+0000 (Coordinated Universal Time),DGS5,5-Year Treasury Constant Maturity Rate,0.0042</t>
  </si>
  <si>
    <t>Mon Jan 25 2021 00:00:00 GMT+0000 (Coordinated Universal Time),DEXUSEU,U.S. / Euro Foreign Exchange Rate,0.012138</t>
  </si>
  <si>
    <t>Mon Jan 25 2021 00:00:00 GMT+0000 (Coordinated Universal Time),DFF,Federal Funds Effective Rate,0.0008</t>
  </si>
  <si>
    <t>Mon Jan 25 2021 00:00:00 GMT+0000 (Coordinated Universal Time),DGS10,10-Year Treasury Constant Maturity Rate,0.0105</t>
  </si>
  <si>
    <t>Mon Jan 25 2021 00:00:00 GMT+0000 (Coordinated Universal Time),DGS2,2-Year Treasury Constant Maturity Rate,0.0013</t>
  </si>
  <si>
    <t>Mon Jan 25 2021 00:00:00 GMT+0000 (Coordinated Universal Time),DGS30,30-Year Treasury Constant Maturity Rate,0.018000000000000002</t>
  </si>
  <si>
    <t>Mon Jan 25 2021 00:00:00 GMT+0000 (Coordinated Universal Time),DGS5,5-Year Treasury Constant Maturity Rate,0.0042</t>
  </si>
  <si>
    <t>Sun Jan 24 2021 00:00:00 GMT+0000 (Coordinated Universal Time),DFF,Federal Funds Effective Rate,0.0008</t>
  </si>
  <si>
    <t>Sat Jan 23 2021 00:00:00 GMT+0000 (Coordinated Universal Time),DFF,Federal Funds Effective Rate,0.0008</t>
  </si>
  <si>
    <t>Fri Jan 22 2021 00:00:00 GMT+0000 (Coordinated Universal Time),DEXUSEU,U.S. / Euro Foreign Exchange Rate,0.012179</t>
  </si>
  <si>
    <t>Fri Jan 22 2021 00:00:00 GMT+0000 (Coordinated Universal Time),DFF,Federal Funds Effective Rate,0.0008</t>
  </si>
  <si>
    <t>Fri Jan 22 2021 00:00:00 GMT+0000 (Coordinated Universal Time),DGS10,10-Year Treasury Constant Maturity Rate,0.011000000000000001</t>
  </si>
  <si>
    <t>Fri Jan 22 2021 00:00:00 GMT+0000 (Coordinated Universal Time),DGS2,2-Year Treasury Constant Maturity Rate,0.0013</t>
  </si>
  <si>
    <t>Fri Jan 22 2021 00:00:00 GMT+0000 (Coordinated Universal Time),DGS30,30-Year Treasury Constant Maturity Rate,0.018500000000000003</t>
  </si>
  <si>
    <t>Fri Jan 22 2021 00:00:00 GMT+0000 (Coordinated Universal Time),DGS5,5-Year Treasury Constant Maturity Rate,0.0044</t>
  </si>
  <si>
    <t>Thu Jan 21 2021 00:00:00 GMT+0000 (Coordinated Universal Time),DEXUSEU,U.S. / Euro Foreign Exchange Rate,0.012143</t>
  </si>
  <si>
    <t>Thu Jan 21 2021 00:00:00 GMT+0000 (Coordinated Universal Time),DFF,Federal Funds Effective Rate,0.0008</t>
  </si>
  <si>
    <t>Thu Jan 21 2021 00:00:00 GMT+0000 (Coordinated Universal Time),DGS10,10-Year Treasury Constant Maturity Rate,0.011200000000000002</t>
  </si>
  <si>
    <t>Thu Jan 21 2021 00:00:00 GMT+0000 (Coordinated Universal Time),DGS2,2-Year Treasury Constant Maturity Rate,0.0013</t>
  </si>
  <si>
    <t>Thu Jan 21 2021 00:00:00 GMT+0000 (Coordinated Universal Time),DGS30,30-Year Treasury Constant Maturity Rate,0.0187</t>
  </si>
  <si>
    <t>Thu Jan 21 2021 00:00:00 GMT+0000 (Coordinated Universal Time),DGS5,5-Year Treasury Constant Maturity Rate,0.0045000000000000005</t>
  </si>
  <si>
    <t>Wed Jan 20 2021 00:00:00 GMT+0000 (Coordinated Universal Time),DFF,Federal Funds Effective Rate,0.0009</t>
  </si>
  <si>
    <t>Wed Jan 20 2021 00:00:00 GMT+0000 (Coordinated Universal Time),DGS10,10-Year Treasury Constant Maturity Rate,0.011000000000000001</t>
  </si>
  <si>
    <t>Wed Jan 20 2021 00:00:00 GMT+0000 (Coordinated Universal Time),DGS2,2-Year Treasury Constant Maturity Rate,0.0013</t>
  </si>
  <si>
    <t>Wed Jan 20 2021 00:00:00 GMT+0000 (Coordinated Universal Time),DGS30,30-Year Treasury Constant Maturity Rate,0.0184</t>
  </si>
  <si>
    <t>Wed Jan 20 2021 00:00:00 GMT+0000 (Coordinated Universal Time),DGS5,5-Year Treasury Constant Maturity Rate,0.0045000000000000005</t>
  </si>
  <si>
    <t>Tue Jan 19 2021 00:00:00 GMT+0000 (Coordinated Universal Time),DEXUSEU,U.S. / Euro Foreign Exchange Rate,0.012126</t>
  </si>
  <si>
    <t>Tue Jan 19 2021 00:00:00 GMT+0000 (Coordinated Universal Time),DFF,Federal Funds Effective Rate,0.0009</t>
  </si>
  <si>
    <t>Tue Jan 19 2021 00:00:00 GMT+0000 (Coordinated Universal Time),DGS10,10-Year Treasury Constant Maturity Rate,0.011000000000000001</t>
  </si>
  <si>
    <t>Tue Jan 19 2021 00:00:00 GMT+0000 (Coordinated Universal Time),DGS2,2-Year Treasury Constant Maturity Rate,0.0014000000000000002</t>
  </si>
  <si>
    <t>Tue Jan 19 2021 00:00:00 GMT+0000 (Coordinated Universal Time),DGS30,30-Year Treasury Constant Maturity Rate,0.0184</t>
  </si>
  <si>
    <t>Tue Jan 19 2021 00:00:00 GMT+0000 (Coordinated Universal Time),DGS5,5-Year Treasury Constant Maturity Rate,0.0045000000000000005</t>
  </si>
  <si>
    <t>Mon Jan 18 2021 00:00:00 GMT+0000 (Coordinated Universal Time),DFF,Federal Funds Effective Rate,0.0009</t>
  </si>
  <si>
    <t>Sun Jan 17 2021 00:00:00 GMT+0000 (Coordinated Universal Time),DFF,Federal Funds Effective Rate,0.0009</t>
  </si>
  <si>
    <t>Sat Jan 16 2021 00:00:00 GMT+0000 (Coordinated Universal Time),DFF,Federal Funds Effective Rate,0.0009</t>
  </si>
  <si>
    <t>Fri Jan 15 2021 00:00:00 GMT+0000 (Coordinated Universal Time),DEXUSEU,U.S. / Euro Foreign Exchange Rate,0.012099</t>
  </si>
  <si>
    <t>Fri Jan 15 2021 00:00:00 GMT+0000 (Coordinated Universal Time),DFF,Federal Funds Effective Rate,0.0009</t>
  </si>
  <si>
    <t>Fri Jan 15 2021 00:00:00 GMT+0000 (Coordinated Universal Time),DGS10,10-Year Treasury Constant Maturity Rate,0.0111</t>
  </si>
  <si>
    <t>Fri Jan 15 2021 00:00:00 GMT+0000 (Coordinated Universal Time),DGS2,2-Year Treasury Constant Maturity Rate,0.0013</t>
  </si>
  <si>
    <t>Fri Jan 15 2021 00:00:00 GMT+0000 (Coordinated Universal Time),DGS30,30-Year Treasury Constant Maturity Rate,0.018500000000000003</t>
  </si>
  <si>
    <t>Fri Jan 15 2021 00:00:00 GMT+0000 (Coordinated Universal Time),DGS5,5-Year Treasury Constant Maturity Rate,0.0046</t>
  </si>
  <si>
    <t>Thu Jan 14 2021 00:00:00 GMT+0000 (Coordinated Universal Time),DEXUSEU,U.S. / Euro Foreign Exchange Rate,0.012156</t>
  </si>
  <si>
    <t>Thu Jan 14 2021 00:00:00 GMT+0000 (Coordinated Universal Time),DFF,Federal Funds Effective Rate,0.0009</t>
  </si>
  <si>
    <t>Thu Jan 14 2021 00:00:00 GMT+0000 (Coordinated Universal Time),DGS10,10-Year Treasury Constant Maturity Rate,0.0115</t>
  </si>
  <si>
    <t>Thu Jan 14 2021 00:00:00 GMT+0000 (Coordinated Universal Time),DGS2,2-Year Treasury Constant Maturity Rate,0.0016</t>
  </si>
  <si>
    <t>Thu Jan 14 2021 00:00:00 GMT+0000 (Coordinated Universal Time),DGS30,30-Year Treasury Constant Maturity Rate,0.018799999999999997</t>
  </si>
  <si>
    <t>Thu Jan 14 2021 00:00:00 GMT+0000 (Coordinated Universal Time),DGS5,5-Year Treasury Constant Maturity Rate,0.0049</t>
  </si>
  <si>
    <t>Wed Jan 13 2021 00:00:00 GMT+0000 (Coordinated Universal Time),DEXUSEU,U.S. / Euro Foreign Exchange Rate,0.012159</t>
  </si>
  <si>
    <t>Wed Jan 13 2021 00:00:00 GMT+0000 (Coordinated Universal Time),DFF,Federal Funds Effective Rate,0.0009</t>
  </si>
  <si>
    <t>Wed Jan 13 2021 00:00:00 GMT+0000 (Coordinated Universal Time),DGS10,10-Year Treasury Constant Maturity Rate,0.011000000000000001</t>
  </si>
  <si>
    <t>Wed Jan 13 2021 00:00:00 GMT+0000 (Coordinated Universal Time),DGS2,2-Year Treasury Constant Maturity Rate,0.0014000000000000002</t>
  </si>
  <si>
    <t>Wed Jan 13 2021 00:00:00 GMT+0000 (Coordinated Universal Time),DGS30,30-Year Treasury Constant Maturity Rate,0.0182</t>
  </si>
  <si>
    <t>Wed Jan 13 2021 00:00:00 GMT+0000 (Coordinated Universal Time),DGS5,5-Year Treasury Constant Maturity Rate,0.0048</t>
  </si>
  <si>
    <t>Tue Jan 12 2021 00:00:00 GMT+0000 (Coordinated Universal Time),DEXUSEU,U.S. / Euro Foreign Exchange Rate,0.012168000000000002</t>
  </si>
  <si>
    <t>Tue Jan 12 2021 00:00:00 GMT+0000 (Coordinated Universal Time),DFF,Federal Funds Effective Rate,0.0009</t>
  </si>
  <si>
    <t>Tue Jan 12 2021 00:00:00 GMT+0000 (Coordinated Universal Time),DGS10,10-Year Treasury Constant Maturity Rate,0.0115</t>
  </si>
  <si>
    <t>Tue Jan 12 2021 00:00:00 GMT+0000 (Coordinated Universal Time),DGS2,2-Year Treasury Constant Maturity Rate,0.0014000000000000002</t>
  </si>
  <si>
    <t>Tue Jan 12 2021 00:00:00 GMT+0000 (Coordinated Universal Time),DGS30,30-Year Treasury Constant Maturity Rate,0.018799999999999997</t>
  </si>
  <si>
    <t>Tue Jan 12 2021 00:00:00 GMT+0000 (Coordinated Universal Time),DGS5,5-Year Treasury Constant Maturity Rate,0.005</t>
  </si>
  <si>
    <t>Mon Jan 11 2021 00:00:00 GMT+0000 (Coordinated Universal Time),DEXUSEU,U.S. / Euro Foreign Exchange Rate,0.012169000000000001</t>
  </si>
  <si>
    <t>Mon Jan 11 2021 00:00:00 GMT+0000 (Coordinated Universal Time),DFF,Federal Funds Effective Rate,0.0009</t>
  </si>
  <si>
    <t>Mon Jan 11 2021 00:00:00 GMT+0000 (Coordinated Universal Time),DGS10,10-Year Treasury Constant Maturity Rate,0.0115</t>
  </si>
  <si>
    <t>Mon Jan 11 2021 00:00:00 GMT+0000 (Coordinated Universal Time),DGS2,2-Year Treasury Constant Maturity Rate,0.0014000000000000002</t>
  </si>
  <si>
    <t>Mon Jan 11 2021 00:00:00 GMT+0000 (Coordinated Universal Time),DGS30,30-Year Treasury Constant Maturity Rate,0.018799999999999997</t>
  </si>
  <si>
    <t>Mon Jan 11 2021 00:00:00 GMT+0000 (Coordinated Universal Time),DGS5,5-Year Treasury Constant Maturity Rate,0.005</t>
  </si>
  <si>
    <t>Sun Jan 10 2021 00:00:00 GMT+0000 (Coordinated Universal Time),DFF,Federal Funds Effective Rate,0.0009</t>
  </si>
  <si>
    <t>Sat Jan 09 2021 00:00:00 GMT+0000 (Coordinated Universal Time),DFF,Federal Funds Effective Rate,0.0009</t>
  </si>
  <si>
    <t>Fri Jan 08 2021 00:00:00 GMT+0000 (Coordinated Universal Time),DEXUSEU,U.S. / Euro Foreign Exchange Rate,0.012252</t>
  </si>
  <si>
    <t>Fri Jan 08 2021 00:00:00 GMT+0000 (Coordinated Universal Time),DFF,Federal Funds Effective Rate,0.0009</t>
  </si>
  <si>
    <t>Fri Jan 08 2021 00:00:00 GMT+0000 (Coordinated Universal Time),DGS10,10-Year Treasury Constant Maturity Rate,0.0113</t>
  </si>
  <si>
    <t>Fri Jan 08 2021 00:00:00 GMT+0000 (Coordinated Universal Time),DGS2,2-Year Treasury Constant Maturity Rate,0.0014000000000000002</t>
  </si>
  <si>
    <t>Fri Jan 08 2021 00:00:00 GMT+0000 (Coordinated Universal Time),DGS30,30-Year Treasury Constant Maturity Rate,0.0187</t>
  </si>
  <si>
    <t>Fri Jan 08 2021 00:00:00 GMT+0000 (Coordinated Universal Time),DGS5,5-Year Treasury Constant Maturity Rate,0.0049</t>
  </si>
  <si>
    <t>Thu Jan 07 2021 00:00:00 GMT+0000 (Coordinated Universal Time),DEXUSEU,U.S. / Euro Foreign Exchange Rate,0.012265</t>
  </si>
  <si>
    <t>Thu Jan 07 2021 00:00:00 GMT+0000 (Coordinated Universal Time),DFF,Federal Funds Effective Rate,0.0009</t>
  </si>
  <si>
    <t>Thu Jan 07 2021 00:00:00 GMT+0000 (Coordinated Universal Time),DGS10,10-Year Treasury Constant Maturity Rate,0.0108</t>
  </si>
  <si>
    <t>Thu Jan 07 2021 00:00:00 GMT+0000 (Coordinated Universal Time),DGS2,2-Year Treasury Constant Maturity Rate,0.0014000000000000002</t>
  </si>
  <si>
    <t>Thu Jan 07 2021 00:00:00 GMT+0000 (Coordinated Universal Time),DGS30,30-Year Treasury Constant Maturity Rate,0.018500000000000003</t>
  </si>
  <si>
    <t>Thu Jan 07 2021 00:00:00 GMT+0000 (Coordinated Universal Time),DGS5,5-Year Treasury Constant Maturity Rate,0.0046</t>
  </si>
  <si>
    <t>Wed Jan 06 2021 00:00:00 GMT+0000 (Coordinated Universal Time),DEXUSEU,U.S. / Euro Foreign Exchange Rate,0.01229</t>
  </si>
  <si>
    <t>Wed Jan 06 2021 00:00:00 GMT+0000 (Coordinated Universal Time),DFF,Federal Funds Effective Rate,0.0009</t>
  </si>
  <si>
    <t>Wed Jan 06 2021 00:00:00 GMT+0000 (Coordinated Universal Time),DGS10,10-Year Treasury Constant Maturity Rate,0.0104</t>
  </si>
  <si>
    <t>Wed Jan 06 2021 00:00:00 GMT+0000 (Coordinated Universal Time),DGS2,2-Year Treasury Constant Maturity Rate,0.0014000000000000002</t>
  </si>
  <si>
    <t>Wed Jan 06 2021 00:00:00 GMT+0000 (Coordinated Universal Time),DGS30,30-Year Treasury Constant Maturity Rate,0.0181</t>
  </si>
  <si>
    <t>Wed Jan 06 2021 00:00:00 GMT+0000 (Coordinated Universal Time),DGS5,5-Year Treasury Constant Maturity Rate,0.0043</t>
  </si>
  <si>
    <t>Tue Jan 05 2021 00:00:00 GMT+0000 (Coordinated Universal Time),DEXUSEU,U.S. / Euro Foreign Exchange Rate,0.012295</t>
  </si>
  <si>
    <t>Tue Jan 05 2021 00:00:00 GMT+0000 (Coordinated Universal Time),DFF,Federal Funds Effective Rate,0.0009</t>
  </si>
  <si>
    <t>Tue Jan 05 2021 00:00:00 GMT+0000 (Coordinated Universal Time),DGS10,10-Year Treasury Constant Maturity Rate,0.0096</t>
  </si>
  <si>
    <t>Tue Jan 05 2021 00:00:00 GMT+0000 (Coordinated Universal Time),DGS2,2-Year Treasury Constant Maturity Rate,0.0013</t>
  </si>
  <si>
    <t>Tue Jan 05 2021 00:00:00 GMT+0000 (Coordinated Universal Time),DGS30,30-Year Treasury Constant Maturity Rate,0.017</t>
  </si>
  <si>
    <t>Tue Jan 05 2021 00:00:00 GMT+0000 (Coordinated Universal Time),DGS5,5-Year Treasury Constant Maturity Rate,0.0038</t>
  </si>
  <si>
    <t>Mon Jan 04 2021 00:00:00 GMT+0000 (Coordinated Universal Time),DEXUSEU,U.S. / Euro Foreign Exchange Rate,0.012254000000000001</t>
  </si>
  <si>
    <t>Mon Jan 04 2021 00:00:00 GMT+0000 (Coordinated Universal Time),DFF,Federal Funds Effective Rate,0.0009</t>
  </si>
  <si>
    <t>Mon Jan 04 2021 00:00:00 GMT+0000 (Coordinated Universal Time),DGS10,10-Year Treasury Constant Maturity Rate,0.009300000000000001</t>
  </si>
  <si>
    <t>Mon Jan 04 2021 00:00:00 GMT+0000 (Coordinated Universal Time),DGS2,2-Year Treasury Constant Maturity Rate,0.0011</t>
  </si>
  <si>
    <t>Mon Jan 04 2021 00:00:00 GMT+0000 (Coordinated Universal Time),DGS30,30-Year Treasury Constant Maturity Rate,0.0166</t>
  </si>
  <si>
    <t>Mon Jan 04 2021 00:00:00 GMT+0000 (Coordinated Universal Time),DGS5,5-Year Treasury Constant Maturity Rate,0.0036</t>
  </si>
  <si>
    <t>Sun Jan 03 2021 00:00:00 GMT+0000 (Coordinated Universal Time),DFF,Federal Funds Effective Rate,0.0009</t>
  </si>
  <si>
    <t>Sat Jan 02 2021 00:00:00 GMT+0000 (Coordinated Universal Time),DFF,Federal Funds Effective Rate,0.0009</t>
  </si>
  <si>
    <t>Fri Jan 01 2021 00:00:00 GMT+0000 (Coordinated Universal Time),DFF,Federal Funds Effective Rate,0.0009</t>
  </si>
  <si>
    <t>Thu Dec 31 2020 00:00:00 GMT+0000 (Coordinated Universal Time),DEXUSEU,U.S. / Euro Foreign Exchange Rate,0.012230000000000001</t>
  </si>
  <si>
    <t>Thu Dec 31 2020 00:00:00 GMT+0000 (Coordinated Universal Time),DFF,Federal Funds Effective Rate,0.0009</t>
  </si>
  <si>
    <t>Thu Dec 31 2020 00:00:00 GMT+0000 (Coordinated Universal Time),DGS10,10-Year Treasury Constant Maturity Rate,0.009300000000000001</t>
  </si>
  <si>
    <t>Thu Dec 31 2020 00:00:00 GMT+0000 (Coordinated Universal Time),DGS2,2-Year Treasury Constant Maturity Rate,0.0013</t>
  </si>
  <si>
    <t>Thu Dec 31 2020 00:00:00 GMT+0000 (Coordinated Universal Time),DGS30,30-Year Treasury Constant Maturity Rate,0.0165</t>
  </si>
  <si>
    <t>Thu Dec 31 2020 00:00:00 GMT+0000 (Coordinated Universal Time),DGS5,5-Year Treasury Constant Maturity Rate,0.0036</t>
  </si>
  <si>
    <t>Wed Dec 30 2020 00:00:00 GMT+0000 (Coordinated Universal Time),DEXUSEU,U.S. / Euro Foreign Exchange Rate,0.01228</t>
  </si>
  <si>
    <t>Wed Dec 30 2020 00:00:00 GMT+0000 (Coordinated Universal Time),DFF,Federal Funds Effective Rate,0.0009</t>
  </si>
  <si>
    <t>Wed Dec 30 2020 00:00:00 GMT+0000 (Coordinated Universal Time),DGS10,10-Year Treasury Constant Maturity Rate,0.009300000000000001</t>
  </si>
  <si>
    <t>Wed Dec 30 2020 00:00:00 GMT+0000 (Coordinated Universal Time),DGS2,2-Year Treasury Constant Maturity Rate,0.0012</t>
  </si>
  <si>
    <t>Wed Dec 30 2020 00:00:00 GMT+0000 (Coordinated Universal Time),DGS30,30-Year Treasury Constant Maturity Rate,0.0166</t>
  </si>
  <si>
    <t>Wed Dec 30 2020 00:00:00 GMT+0000 (Coordinated Universal Time),DGS5,5-Year Treasury Constant Maturity Rate,0.0037</t>
  </si>
  <si>
    <t>Tue Dec 29 2020 00:00:00 GMT+0000 (Coordinated Universal Time),DEXUSEU,U.S. / Euro Foreign Exchange Rate,0.012252</t>
  </si>
  <si>
    <t>Tue Dec 29 2020 00:00:00 GMT+0000 (Coordinated Universal Time),DFF,Federal Funds Effective Rate,0.0009</t>
  </si>
  <si>
    <t>Tue Dec 29 2020 00:00:00 GMT+0000 (Coordinated Universal Time),DGS10,10-Year Treasury Constant Maturity Rate,0.009399999999999999</t>
  </si>
  <si>
    <t>Tue Dec 29 2020 00:00:00 GMT+0000 (Coordinated Universal Time),DGS2,2-Year Treasury Constant Maturity Rate,0.0012</t>
  </si>
  <si>
    <t>Tue Dec 29 2020 00:00:00 GMT+0000 (Coordinated Universal Time),DGS30,30-Year Treasury Constant Maturity Rate,0.0167</t>
  </si>
  <si>
    <t>Tue Dec 29 2020 00:00:00 GMT+0000 (Coordinated Universal Time),DGS5,5-Year Treasury Constant Maturity Rate,0.0037</t>
  </si>
  <si>
    <t>Mon Dec 28 2020 00:00:00 GMT+0000 (Coordinated Universal Time),DEXUSEU,U.S. / Euro Foreign Exchange Rate,0.012213</t>
  </si>
  <si>
    <t>Mon Dec 28 2020 00:00:00 GMT+0000 (Coordinated Universal Time),DFF,Federal Funds Effective Rate,0.0009</t>
  </si>
  <si>
    <t>Mon Dec 28 2020 00:00:00 GMT+0000 (Coordinated Universal Time),DGS10,10-Year Treasury Constant Maturity Rate,0.009399999999999999</t>
  </si>
  <si>
    <t>Mon Dec 28 2020 00:00:00 GMT+0000 (Coordinated Universal Time),DGS2,2-Year Treasury Constant Maturity Rate,0.0013</t>
  </si>
  <si>
    <t>Mon Dec 28 2020 00:00:00 GMT+0000 (Coordinated Universal Time),DGS30,30-Year Treasury Constant Maturity Rate,0.0167</t>
  </si>
  <si>
    <t>Mon Dec 28 2020 00:00:00 GMT+0000 (Coordinated Universal Time),DGS5,5-Year Treasury Constant Maturity Rate,0.0038</t>
  </si>
  <si>
    <t>Sun Dec 27 2020 00:00:00 GMT+0000 (Coordinated Universal Time),DFF,Federal Funds Effective Rate,0.0009</t>
  </si>
  <si>
    <t>Sat Dec 26 2020 00:00:00 GMT+0000 (Coordinated Universal Time),DFF,Federal Funds Effective Rate,0.0009</t>
  </si>
  <si>
    <t>Fri Dec 25 2020 00:00:00 GMT+0000 (Coordinated Universal Time),DFF,Federal Funds Effective Rate,0.0009</t>
  </si>
  <si>
    <t>Thu Dec 24 2020 00:00:00 GMT+0000 (Coordinated Universal Time),DFF,Federal Funds Effective Rate,0.0009</t>
  </si>
  <si>
    <t>Thu Dec 24 2020 00:00:00 GMT+0000 (Coordinated Universal Time),DGS10,10-Year Treasury Constant Maturity Rate,0.009399999999999999</t>
  </si>
  <si>
    <t>Thu Dec 24 2020 00:00:00 GMT+0000 (Coordinated Universal Time),DGS2,2-Year Treasury Constant Maturity Rate,0.0013</t>
  </si>
  <si>
    <t>Thu Dec 24 2020 00:00:00 GMT+0000 (Coordinated Universal Time),DGS30,30-Year Treasury Constant Maturity Rate,0.0166</t>
  </si>
  <si>
    <t>Thu Dec 24 2020 00:00:00 GMT+0000 (Coordinated Universal Time),DGS5,5-Year Treasury Constant Maturity Rate,0.0037</t>
  </si>
  <si>
    <t>Wed Dec 23 2020 00:00:00 GMT+0000 (Coordinated Universal Time),DEXUSEU,U.S. / Euro Foreign Exchange Rate,0.012194</t>
  </si>
  <si>
    <t>Wed Dec 23 2020 00:00:00 GMT+0000 (Coordinated Universal Time),DFF,Federal Funds Effective Rate,0.0009</t>
  </si>
  <si>
    <t>Wed Dec 23 2020 00:00:00 GMT+0000 (Coordinated Universal Time),DGS10,10-Year Treasury Constant Maturity Rate,0.0096</t>
  </si>
  <si>
    <t>Wed Dec 23 2020 00:00:00 GMT+0000 (Coordinated Universal Time),DGS2,2-Year Treasury Constant Maturity Rate,0.0013</t>
  </si>
  <si>
    <t>Wed Dec 23 2020 00:00:00 GMT+0000 (Coordinated Universal Time),DGS30,30-Year Treasury Constant Maturity Rate,0.017</t>
  </si>
  <si>
    <t>Wed Dec 23 2020 00:00:00 GMT+0000 (Coordinated Universal Time),DGS5,5-Year Treasury Constant Maturity Rate,0.0038</t>
  </si>
  <si>
    <t>Tue Dec 22 2020 00:00:00 GMT+0000 (Coordinated Universal Time),DEXUSEU,U.S. / Euro Foreign Exchange Rate,0.012172</t>
  </si>
  <si>
    <t>Tue Dec 22 2020 00:00:00 GMT+0000 (Coordinated Universal Time),DFF,Federal Funds Effective Rate,0.0009</t>
  </si>
  <si>
    <t>Tue Dec 22 2020 00:00:00 GMT+0000 (Coordinated Universal Time),DGS10,10-Year Treasury Constant Maturity Rate,0.009300000000000001</t>
  </si>
  <si>
    <t>Tue Dec 22 2020 00:00:00 GMT+0000 (Coordinated Universal Time),DGS2,2-Year Treasury Constant Maturity Rate,0.0013</t>
  </si>
  <si>
    <t>Tue Dec 22 2020 00:00:00 GMT+0000 (Coordinated Universal Time),DGS30,30-Year Treasury Constant Maturity Rate,0.0165</t>
  </si>
  <si>
    <t>Tue Dec 22 2020 00:00:00 GMT+0000 (Coordinated Universal Time),DGS5,5-Year Treasury Constant Maturity Rate,0.0037</t>
  </si>
  <si>
    <t>Mon Dec 21 2020 00:00:00 GMT+0000 (Coordinated Universal Time),DEXUSEU,U.S. / Euro Foreign Exchange Rate,0.012230000000000001</t>
  </si>
  <si>
    <t>Mon Dec 21 2020 00:00:00 GMT+0000 (Coordinated Universal Time),DFF,Federal Funds Effective Rate,0.0009</t>
  </si>
  <si>
    <t>Mon Dec 21 2020 00:00:00 GMT+0000 (Coordinated Universal Time),DGS10,10-Year Treasury Constant Maturity Rate,0.0095</t>
  </si>
  <si>
    <t>Mon Dec 21 2020 00:00:00 GMT+0000 (Coordinated Universal Time),DGS2,2-Year Treasury Constant Maturity Rate,0.0013</t>
  </si>
  <si>
    <t>Mon Dec 21 2020 00:00:00 GMT+0000 (Coordinated Universal Time),DGS30,30-Year Treasury Constant Maturity Rate,0.0168</t>
  </si>
  <si>
    <t>Mon Dec 21 2020 00:00:00 GMT+0000 (Coordinated Universal Time),DGS5,5-Year Treasury Constant Maturity Rate,0.0039000000000000003</t>
  </si>
  <si>
    <t>Sun Dec 20 2020 00:00:00 GMT+0000 (Coordinated Universal Time),DFF,Federal Funds Effective Rate,0.0009</t>
  </si>
  <si>
    <t>Sat Dec 19 2020 00:00:00 GMT+0000 (Coordinated Universal Time),DFF,Federal Funds Effective Rate,0.0009</t>
  </si>
  <si>
    <t>Fri Dec 18 2020 00:00:00 GMT+0000 (Coordinated Universal Time),DEXUSEU,U.S. / Euro Foreign Exchange Rate,0.012236</t>
  </si>
  <si>
    <t>Fri Dec 18 2020 00:00:00 GMT+0000 (Coordinated Universal Time),DFF,Federal Funds Effective Rate,0.0009</t>
  </si>
  <si>
    <t>Fri Dec 18 2020 00:00:00 GMT+0000 (Coordinated Universal Time),DGS10,10-Year Treasury Constant Maturity Rate,0.0095</t>
  </si>
  <si>
    <t>Fri Dec 18 2020 00:00:00 GMT+0000 (Coordinated Universal Time),DGS2,2-Year Treasury Constant Maturity Rate,0.0013</t>
  </si>
  <si>
    <t>Fri Dec 18 2020 00:00:00 GMT+0000 (Coordinated Universal Time),DGS30,30-Year Treasury Constant Maturity Rate,0.017</t>
  </si>
  <si>
    <t>Fri Dec 18 2020 00:00:00 GMT+0000 (Coordinated Universal Time),DGS5,5-Year Treasury Constant Maturity Rate,0.0039000000000000003</t>
  </si>
  <si>
    <t>Thu Dec 17 2020 00:00:00 GMT+0000 (Coordinated Universal Time),DEXUSEU,U.S. / Euro Foreign Exchange Rate,0.012258</t>
  </si>
  <si>
    <t>Thu Dec 17 2020 00:00:00 GMT+0000 (Coordinated Universal Time),DFF,Federal Funds Effective Rate,0.0009</t>
  </si>
  <si>
    <t>Thu Dec 17 2020 00:00:00 GMT+0000 (Coordinated Universal Time),DGS10,10-Year Treasury Constant Maturity Rate,0.009399999999999999</t>
  </si>
  <si>
    <t>Thu Dec 17 2020 00:00:00 GMT+0000 (Coordinated Universal Time),DGS2,2-Year Treasury Constant Maturity Rate,0.0013</t>
  </si>
  <si>
    <t>Thu Dec 17 2020 00:00:00 GMT+0000 (Coordinated Universal Time),DGS30,30-Year Treasury Constant Maturity Rate,0.0168</t>
  </si>
  <si>
    <t>Thu Dec 17 2020 00:00:00 GMT+0000 (Coordinated Universal Time),DGS5,5-Year Treasury Constant Maturity Rate,0.0038</t>
  </si>
  <si>
    <t>Wed Dec 16 2020 00:00:00 GMT+0000 (Coordinated Universal Time),DEXUSEU,U.S. / Euro Foreign Exchange Rate,0.012175</t>
  </si>
  <si>
    <t>Wed Dec 16 2020 00:00:00 GMT+0000 (Coordinated Universal Time),DFF,Federal Funds Effective Rate,0.0009</t>
  </si>
  <si>
    <t>Wed Dec 16 2020 00:00:00 GMT+0000 (Coordinated Universal Time),DGS10,10-Year Treasury Constant Maturity Rate,0.0092</t>
  </si>
  <si>
    <t>Wed Dec 16 2020 00:00:00 GMT+0000 (Coordinated Universal Time),DGS2,2-Year Treasury Constant Maturity Rate,0.0013</t>
  </si>
  <si>
    <t>Wed Dec 16 2020 00:00:00 GMT+0000 (Coordinated Universal Time),DGS30,30-Year Treasury Constant Maturity Rate,0.0166</t>
  </si>
  <si>
    <t>Wed Dec 16 2020 00:00:00 GMT+0000 (Coordinated Universal Time),DGS5,5-Year Treasury Constant Maturity Rate,0.0037</t>
  </si>
  <si>
    <t>Tue Dec 15 2020 00:00:00 GMT+0000 (Coordinated Universal Time),DEXUSEU,U.S. / Euro Foreign Exchange Rate,0.012158</t>
  </si>
  <si>
    <t>Tue Dec 15 2020 00:00:00 GMT+0000 (Coordinated Universal Time),DFF,Federal Funds Effective Rate,0.0009</t>
  </si>
  <si>
    <t>Tue Dec 15 2020 00:00:00 GMT+0000 (Coordinated Universal Time),DGS10,10-Year Treasury Constant Maturity Rate,0.0092</t>
  </si>
  <si>
    <t>Tue Dec 15 2020 00:00:00 GMT+0000 (Coordinated Universal Time),DGS2,2-Year Treasury Constant Maturity Rate,0.0011</t>
  </si>
  <si>
    <t>Tue Dec 15 2020 00:00:00 GMT+0000 (Coordinated Universal Time),DGS30,30-Year Treasury Constant Maturity Rate,0.0165</t>
  </si>
  <si>
    <t>Tue Dec 15 2020 00:00:00 GMT+0000 (Coordinated Universal Time),DGS5,5-Year Treasury Constant Maturity Rate,0.0037</t>
  </si>
  <si>
    <t>Mon Dec 14 2020 00:00:00 GMT+0000 (Coordinated Universal Time),DEXUSEU,U.S. / Euro Foreign Exchange Rate,0.012145</t>
  </si>
  <si>
    <t>Mon Dec 14 2020 00:00:00 GMT+0000 (Coordinated Universal Time),DFF,Federal Funds Effective Rate,0.0009</t>
  </si>
  <si>
    <t>Mon Dec 14 2020 00:00:00 GMT+0000 (Coordinated Universal Time),DGS10,10-Year Treasury Constant Maturity Rate,0.009000000000000001</t>
  </si>
  <si>
    <t>Mon Dec 14 2020 00:00:00 GMT+0000 (Coordinated Universal Time),DGS2,2-Year Treasury Constant Maturity Rate,0.0013</t>
  </si>
  <si>
    <t>Mon Dec 14 2020 00:00:00 GMT+0000 (Coordinated Universal Time),DGS30,30-Year Treasury Constant Maturity Rate,0.0163</t>
  </si>
  <si>
    <t>Mon Dec 14 2020 00:00:00 GMT+0000 (Coordinated Universal Time),DGS5,5-Year Treasury Constant Maturity Rate,0.0037</t>
  </si>
  <si>
    <t>Sun Dec 13 2020 00:00:00 GMT+0000 (Coordinated Universal Time),DFF,Federal Funds Effective Rate,0.0009</t>
  </si>
  <si>
    <t>Sat Dec 12 2020 00:00:00 GMT+0000 (Coordinated Universal Time),DFF,Federal Funds Effective Rate,0.0009</t>
  </si>
  <si>
    <t>Fri Dec 11 2020 00:00:00 GMT+0000 (Coordinated Universal Time),DEXUSEU,U.S. / Euro Foreign Exchange Rate,0.012112000000000001</t>
  </si>
  <si>
    <t>Fri Dec 11 2020 00:00:00 GMT+0000 (Coordinated Universal Time),DFF,Federal Funds Effective Rate,0.0009</t>
  </si>
  <si>
    <t>Fri Dec 11 2020 00:00:00 GMT+0000 (Coordinated Universal Time),DGS10,10-Year Treasury Constant Maturity Rate,0.009000000000000001</t>
  </si>
  <si>
    <t>Fri Dec 11 2020 00:00:00 GMT+0000 (Coordinated Universal Time),DGS2,2-Year Treasury Constant Maturity Rate,0.0011</t>
  </si>
  <si>
    <t>Fri Dec 11 2020 00:00:00 GMT+0000 (Coordinated Universal Time),DGS30,30-Year Treasury Constant Maturity Rate,0.0163</t>
  </si>
  <si>
    <t>Fri Dec 11 2020 00:00:00 GMT+0000 (Coordinated Universal Time),DGS5,5-Year Treasury Constant Maturity Rate,0.0037</t>
  </si>
  <si>
    <t>Thu Dec 10 2020 00:00:00 GMT+0000 (Coordinated Universal Time),DEXUSEU,U.S. / Euro Foreign Exchange Rate,0.012118</t>
  </si>
  <si>
    <t>Thu Dec 10 2020 00:00:00 GMT+0000 (Coordinated Universal Time),DFF,Federal Funds Effective Rate,0.0009</t>
  </si>
  <si>
    <t>Thu Dec 10 2020 00:00:00 GMT+0000 (Coordinated Universal Time),DGS10,10-Year Treasury Constant Maturity Rate,0.0092</t>
  </si>
  <si>
    <t>Thu Dec 10 2020 00:00:00 GMT+0000 (Coordinated Universal Time),DGS2,2-Year Treasury Constant Maturity Rate,0.0014000000000000002</t>
  </si>
  <si>
    <t>Thu Dec 10 2020 00:00:00 GMT+0000 (Coordinated Universal Time),DGS30,30-Year Treasury Constant Maturity Rate,0.0165</t>
  </si>
  <si>
    <t>Thu Dec 10 2020 00:00:00 GMT+0000 (Coordinated Universal Time),DGS5,5-Year Treasury Constant Maturity Rate,0.0039000000000000003</t>
  </si>
  <si>
    <t>Wed Dec 09 2020 00:00:00 GMT+0000 (Coordinated Universal Time),DEXUSEU,U.S. / Euro Foreign Exchange Rate,0.01208</t>
  </si>
  <si>
    <t>Wed Dec 09 2020 00:00:00 GMT+0000 (Coordinated Universal Time),DFF,Federal Funds Effective Rate,0.0009</t>
  </si>
  <si>
    <t>Wed Dec 09 2020 00:00:00 GMT+0000 (Coordinated Universal Time),DGS10,10-Year Treasury Constant Maturity Rate,0.0095</t>
  </si>
  <si>
    <t>Wed Dec 09 2020 00:00:00 GMT+0000 (Coordinated Universal Time),DGS2,2-Year Treasury Constant Maturity Rate,0.0016</t>
  </si>
  <si>
    <t>Wed Dec 09 2020 00:00:00 GMT+0000 (Coordinated Universal Time),DGS30,30-Year Treasury Constant Maturity Rate,0.0169</t>
  </si>
  <si>
    <t>Wed Dec 09 2020 00:00:00 GMT+0000 (Coordinated Universal Time),DGS5,5-Year Treasury Constant Maturity Rate,0.0040999999999999995</t>
  </si>
  <si>
    <t>Tue Dec 08 2020 00:00:00 GMT+0000 (Coordinated Universal Time),DEXUSEU,U.S. / Euro Foreign Exchange Rate,0.012111</t>
  </si>
  <si>
    <t>Tue Dec 08 2020 00:00:00 GMT+0000 (Coordinated Universal Time),DFF,Federal Funds Effective Rate,0.0009</t>
  </si>
  <si>
    <t>Tue Dec 08 2020 00:00:00 GMT+0000 (Coordinated Universal Time),DGS10,10-Year Treasury Constant Maturity Rate,0.0092</t>
  </si>
  <si>
    <t>Tue Dec 08 2020 00:00:00 GMT+0000 (Coordinated Universal Time),DGS2,2-Year Treasury Constant Maturity Rate,0.0014000000000000002</t>
  </si>
  <si>
    <t>Tue Dec 08 2020 00:00:00 GMT+0000 (Coordinated Universal Time),DGS30,30-Year Treasury Constant Maturity Rate,0.0167</t>
  </si>
  <si>
    <t>Tue Dec 08 2020 00:00:00 GMT+0000 (Coordinated Universal Time),DGS5,5-Year Treasury Constant Maturity Rate,0.0039000000000000003</t>
  </si>
  <si>
    <t>Mon Dec 07 2020 00:00:00 GMT+0000 (Coordinated Universal Time),DEXUSEU,U.S. / Euro Foreign Exchange Rate,0.012138</t>
  </si>
  <si>
    <t>Mon Dec 07 2020 00:00:00 GMT+0000 (Coordinated Universal Time),DFF,Federal Funds Effective Rate,0.0009</t>
  </si>
  <si>
    <t>Mon Dec 07 2020 00:00:00 GMT+0000 (Coordinated Universal Time),DGS10,10-Year Treasury Constant Maturity Rate,0.009399999999999999</t>
  </si>
  <si>
    <t>Mon Dec 07 2020 00:00:00 GMT+0000 (Coordinated Universal Time),DGS2,2-Year Treasury Constant Maturity Rate,0.0014000000000000002</t>
  </si>
  <si>
    <t>Mon Dec 07 2020 00:00:00 GMT+0000 (Coordinated Universal Time),DGS30,30-Year Treasury Constant Maturity Rate,0.0169</t>
  </si>
  <si>
    <t>Mon Dec 07 2020 00:00:00 GMT+0000 (Coordinated Universal Time),DGS5,5-Year Treasury Constant Maturity Rate,0.004</t>
  </si>
  <si>
    <t>Sun Dec 06 2020 00:00:00 GMT+0000 (Coordinated Universal Time),DFF,Federal Funds Effective Rate,0.0009</t>
  </si>
  <si>
    <t>Sat Dec 05 2020 00:00:00 GMT+0000 (Coordinated Universal Time),DFF,Federal Funds Effective Rate,0.0009</t>
  </si>
  <si>
    <t>Fri Dec 04 2020 00:00:00 GMT+0000 (Coordinated Universal Time),DEXUSEU,U.S. / Euro Foreign Exchange Rate,0.012142</t>
  </si>
  <si>
    <t>Fri Dec 04 2020 00:00:00 GMT+0000 (Coordinated Universal Time),DFF,Federal Funds Effective Rate,0.0009</t>
  </si>
  <si>
    <t>Fri Dec 04 2020 00:00:00 GMT+0000 (Coordinated Universal Time),DGS10,10-Year Treasury Constant Maturity Rate,0.0097</t>
  </si>
  <si>
    <t>Fri Dec 04 2020 00:00:00 GMT+0000 (Coordinated Universal Time),DGS2,2-Year Treasury Constant Maturity Rate,0.0016</t>
  </si>
  <si>
    <t>Fri Dec 04 2020 00:00:00 GMT+0000 (Coordinated Universal Time),DGS30,30-Year Treasury Constant Maturity Rate,0.0173</t>
  </si>
  <si>
    <t>Fri Dec 04 2020 00:00:00 GMT+0000 (Coordinated Universal Time),DGS5,5-Year Treasury Constant Maturity Rate,0.0042</t>
  </si>
  <si>
    <t>Thu Dec 03 2020 00:00:00 GMT+0000 (Coordinated Universal Time),DEXUSEU,U.S. / Euro Foreign Exchange Rate,0.012152000000000001</t>
  </si>
  <si>
    <t>Thu Dec 03 2020 00:00:00 GMT+0000 (Coordinated Universal Time),DFF,Federal Funds Effective Rate,0.0009</t>
  </si>
  <si>
    <t>Thu Dec 03 2020 00:00:00 GMT+0000 (Coordinated Universal Time),DGS10,10-Year Treasury Constant Maturity Rate,0.0092</t>
  </si>
  <si>
    <t>Thu Dec 03 2020 00:00:00 GMT+0000 (Coordinated Universal Time),DGS2,2-Year Treasury Constant Maturity Rate,0.0016</t>
  </si>
  <si>
    <t>Thu Dec 03 2020 00:00:00 GMT+0000 (Coordinated Universal Time),DGS30,30-Year Treasury Constant Maturity Rate,0.0167</t>
  </si>
  <si>
    <t>Thu Dec 03 2020 00:00:00 GMT+0000 (Coordinated Universal Time),DGS5,5-Year Treasury Constant Maturity Rate,0.004</t>
  </si>
  <si>
    <t>Wed Dec 02 2020 00:00:00 GMT+0000 (Coordinated Universal Time),DEXUSEU,U.S. / Euro Foreign Exchange Rate,0.012093</t>
  </si>
  <si>
    <t>Wed Dec 02 2020 00:00:00 GMT+0000 (Coordinated Universal Time),DFF,Federal Funds Effective Rate,0.0009</t>
  </si>
  <si>
    <t>Wed Dec 02 2020 00:00:00 GMT+0000 (Coordinated Universal Time),DGS10,10-Year Treasury Constant Maturity Rate,0.0095</t>
  </si>
  <si>
    <t>Wed Dec 02 2020 00:00:00 GMT+0000 (Coordinated Universal Time),DGS2,2-Year Treasury Constant Maturity Rate,0.0016</t>
  </si>
  <si>
    <t>Wed Dec 02 2020 00:00:00 GMT+0000 (Coordinated Universal Time),DGS30,30-Year Treasury Constant Maturity Rate,0.017</t>
  </si>
  <si>
    <t>Wed Dec 02 2020 00:00:00 GMT+0000 (Coordinated Universal Time),DGS5,5-Year Treasury Constant Maturity Rate,0.0042</t>
  </si>
  <si>
    <t>Tue Dec 01 2020 00:00:00 GMT+0000 (Coordinated Universal Time),DEXUSEU,U.S. / Euro Foreign Exchange Rate,0.012039</t>
  </si>
  <si>
    <t>Tue Dec 01 2020 00:00:00 GMT+0000 (Coordinated Universal Time),DFF,Federal Funds Effective Rate,0.0009</t>
  </si>
  <si>
    <t>Tue Dec 01 2020 00:00:00 GMT+0000 (Coordinated Universal Time),DGS10,10-Year Treasury Constant Maturity Rate,0.0092</t>
  </si>
  <si>
    <t>Tue Dec 01 2020 00:00:00 GMT+0000 (Coordinated Universal Time),DGS2,2-Year Treasury Constant Maturity Rate,0.0017000000000000001</t>
  </si>
  <si>
    <t>Tue Dec 01 2020 00:00:00 GMT+0000 (Coordinated Universal Time),DGS30,30-Year Treasury Constant Maturity Rate,0.0166</t>
  </si>
  <si>
    <t>Tue Dec 01 2020 00:00:00 GMT+0000 (Coordinated Universal Time),DGS5,5-Year Treasury Constant Maturity Rate,0.0042</t>
  </si>
  <si>
    <t>Mon Nov 30 2020 00:00:00 GMT+0000 (Coordinated Universal Time),DEXUSEU,U.S. / Euro Foreign Exchange Rate,0.011948</t>
  </si>
  <si>
    <t>Mon Nov 30 2020 00:00:00 GMT+0000 (Coordinated Universal Time),DFF,Federal Funds Effective Rate,0.0009</t>
  </si>
  <si>
    <t>Mon Nov 30 2020 00:00:00 GMT+0000 (Coordinated Universal Time),DGS10,10-Year Treasury Constant Maturity Rate,0.0084</t>
  </si>
  <si>
    <t>Mon Nov 30 2020 00:00:00 GMT+0000 (Coordinated Universal Time),DGS2,2-Year Treasury Constant Maturity Rate,0.0016</t>
  </si>
  <si>
    <t>Mon Nov 30 2020 00:00:00 GMT+0000 (Coordinated Universal Time),DGS30,30-Year Treasury Constant Maturity Rate,0.0158</t>
  </si>
  <si>
    <t>Mon Nov 30 2020 00:00:00 GMT+0000 (Coordinated Universal Time),DGS5,5-Year Treasury Constant Maturity Rate,0.0036</t>
  </si>
  <si>
    <t>Sun Nov 29 2020 00:00:00 GMT+0000 (Coordinated Universal Time),DFF,Federal Funds Effective Rate,0.0008</t>
  </si>
  <si>
    <t>Sat Nov 28 2020 00:00:00 GMT+0000 (Coordinated Universal Time),DFF,Federal Funds Effective Rate,0.0008</t>
  </si>
  <si>
    <t>Fri Nov 27 2020 00:00:00 GMT+0000 (Coordinated Universal Time),DFF,Federal Funds Effective Rate,0.0008</t>
  </si>
  <si>
    <t>Fri Nov 27 2020 00:00:00 GMT+0000 (Coordinated Universal Time),DGS10,10-Year Treasury Constant Maturity Rate,0.0084</t>
  </si>
  <si>
    <t>Fri Nov 27 2020 00:00:00 GMT+0000 (Coordinated Universal Time),DGS2,2-Year Treasury Constant Maturity Rate,0.0016</t>
  </si>
  <si>
    <t>Fri Nov 27 2020 00:00:00 GMT+0000 (Coordinated Universal Time),DGS30,30-Year Treasury Constant Maturity Rate,0.015700000000000002</t>
  </si>
  <si>
    <t>Fri Nov 27 2020 00:00:00 GMT+0000 (Coordinated Universal Time),DGS5,5-Year Treasury Constant Maturity Rate,0.0037</t>
  </si>
  <si>
    <t>Thu Nov 26 2020 00:00:00 GMT+0000 (Coordinated Universal Time),DFF,Federal Funds Effective Rate,0.0008</t>
  </si>
  <si>
    <t>Wed Nov 25 2020 00:00:00 GMT+0000 (Coordinated Universal Time),DEXUSEU,U.S. / Euro Foreign Exchange Rate,0.011908</t>
  </si>
  <si>
    <t>Wed Nov 25 2020 00:00:00 GMT+0000 (Coordinated Universal Time),DFF,Federal Funds Effective Rate,0.0008</t>
  </si>
  <si>
    <t>Wed Nov 25 2020 00:00:00 GMT+0000 (Coordinated Universal Time),DGS10,10-Year Treasury Constant Maturity Rate,0.0088</t>
  </si>
  <si>
    <t>Wed Nov 25 2020 00:00:00 GMT+0000 (Coordinated Universal Time),DGS2,2-Year Treasury Constant Maturity Rate,0.0017000000000000001</t>
  </si>
  <si>
    <t>Wed Nov 25 2020 00:00:00 GMT+0000 (Coordinated Universal Time),DGS30,30-Year Treasury Constant Maturity Rate,0.016200000000000003</t>
  </si>
  <si>
    <t>Wed Nov 25 2020 00:00:00 GMT+0000 (Coordinated Universal Time),DGS5,5-Year Treasury Constant Maturity Rate,0.0039000000000000003</t>
  </si>
  <si>
    <t>Tue Nov 24 2020 00:00:00 GMT+0000 (Coordinated Universal Time),DEXUSEU,U.S. / Euro Foreign Exchange Rate,0.011874000000000001</t>
  </si>
  <si>
    <t>Tue Nov 24 2020 00:00:00 GMT+0000 (Coordinated Universal Time),DFF,Federal Funds Effective Rate,0.0008</t>
  </si>
  <si>
    <t>Tue Nov 24 2020 00:00:00 GMT+0000 (Coordinated Universal Time),DGS10,10-Year Treasury Constant Maturity Rate,0.0088</t>
  </si>
  <si>
    <t>Tue Nov 24 2020 00:00:00 GMT+0000 (Coordinated Universal Time),DGS2,2-Year Treasury Constant Maturity Rate,0.0016</t>
  </si>
  <si>
    <t>Tue Nov 24 2020 00:00:00 GMT+0000 (Coordinated Universal Time),DGS30,30-Year Treasury Constant Maturity Rate,0.016</t>
  </si>
  <si>
    <t>Tue Nov 24 2020 00:00:00 GMT+0000 (Coordinated Universal Time),DGS5,5-Year Treasury Constant Maturity Rate,0.0039000000000000003</t>
  </si>
  <si>
    <t>Mon Nov 23 2020 00:00:00 GMT+0000 (Coordinated Universal Time),DEXUSEU,U.S. / Euro Foreign Exchange Rate,0.011826000000000001</t>
  </si>
  <si>
    <t>Mon Nov 23 2020 00:00:00 GMT+0000 (Coordinated Universal Time),DFF,Federal Funds Effective Rate,0.0008</t>
  </si>
  <si>
    <t>Mon Nov 23 2020 00:00:00 GMT+0000 (Coordinated Universal Time),DGS10,10-Year Treasury Constant Maturity Rate,0.0086</t>
  </si>
  <si>
    <t>Mon Nov 23 2020 00:00:00 GMT+0000 (Coordinated Universal Time),DGS2,2-Year Treasury Constant Maturity Rate,0.0016</t>
  </si>
  <si>
    <t>Mon Nov 23 2020 00:00:00 GMT+0000 (Coordinated Universal Time),DGS30,30-Year Treasury Constant Maturity Rate,0.015600000000000001</t>
  </si>
  <si>
    <t>Mon Nov 23 2020 00:00:00 GMT+0000 (Coordinated Universal Time),DGS5,5-Year Treasury Constant Maturity Rate,0.0039000000000000003</t>
  </si>
  <si>
    <t>Sun Nov 22 2020 00:00:00 GMT+0000 (Coordinated Universal Time),DFF,Federal Funds Effective Rate,0.0008</t>
  </si>
  <si>
    <t>Sat Nov 21 2020 00:00:00 GMT+0000 (Coordinated Universal Time),DFF,Federal Funds Effective Rate,0.0008</t>
  </si>
  <si>
    <t>Fri Nov 20 2020 00:00:00 GMT+0000 (Coordinated Universal Time),DEXUSEU,U.S. / Euro Foreign Exchange Rate,0.011857</t>
  </si>
  <si>
    <t>Fri Nov 20 2020 00:00:00 GMT+0000 (Coordinated Universal Time),DFF,Federal Funds Effective Rate,0.0008</t>
  </si>
  <si>
    <t>Fri Nov 20 2020 00:00:00 GMT+0000 (Coordinated Universal Time),DGS10,10-Year Treasury Constant Maturity Rate,0.0083</t>
  </si>
  <si>
    <t>Fri Nov 20 2020 00:00:00 GMT+0000 (Coordinated Universal Time),DGS2,2-Year Treasury Constant Maturity Rate,0.0016</t>
  </si>
  <si>
    <t>Fri Nov 20 2020 00:00:00 GMT+0000 (Coordinated Universal Time),DGS30,30-Year Treasury Constant Maturity Rate,0.015300000000000001</t>
  </si>
  <si>
    <t>Fri Nov 20 2020 00:00:00 GMT+0000 (Coordinated Universal Time),DGS5,5-Year Treasury Constant Maturity Rate,0.0038</t>
  </si>
  <si>
    <t>Thu Nov 19 2020 00:00:00 GMT+0000 (Coordinated Universal Time),DEXUSEU,U.S. / Euro Foreign Exchange Rate,0.011843</t>
  </si>
  <si>
    <t>Thu Nov 19 2020 00:00:00 GMT+0000 (Coordinated Universal Time),DFF,Federal Funds Effective Rate,0.0008</t>
  </si>
  <si>
    <t>Thu Nov 19 2020 00:00:00 GMT+0000 (Coordinated Universal Time),DGS10,10-Year Treasury Constant Maturity Rate,0.0086</t>
  </si>
  <si>
    <t>Thu Nov 19 2020 00:00:00 GMT+0000 (Coordinated Universal Time),DGS2,2-Year Treasury Constant Maturity Rate,0.0018</t>
  </si>
  <si>
    <t>Thu Nov 19 2020 00:00:00 GMT+0000 (Coordinated Universal Time),DGS30,30-Year Treasury Constant Maturity Rate,0.0158</t>
  </si>
  <si>
    <t>Thu Nov 19 2020 00:00:00 GMT+0000 (Coordinated Universal Time),DGS5,5-Year Treasury Constant Maturity Rate,0.0039000000000000003</t>
  </si>
  <si>
    <t>Wed Nov 18 2020 00:00:00 GMT+0000 (Coordinated Universal Time),DEXUSEU,U.S. / Euro Foreign Exchange Rate,0.011869000000000001</t>
  </si>
  <si>
    <t>Wed Nov 18 2020 00:00:00 GMT+0000 (Coordinated Universal Time),DFF,Federal Funds Effective Rate,0.0009</t>
  </si>
  <si>
    <t>Wed Nov 18 2020 00:00:00 GMT+0000 (Coordinated Universal Time),DGS10,10-Year Treasury Constant Maturity Rate,0.0088</t>
  </si>
  <si>
    <t>Wed Nov 18 2020 00:00:00 GMT+0000 (Coordinated Universal Time),DGS2,2-Year Treasury Constant Maturity Rate,0.0016</t>
  </si>
  <si>
    <t>Wed Nov 18 2020 00:00:00 GMT+0000 (Coordinated Universal Time),DGS30,30-Year Treasury Constant Maturity Rate,0.016200000000000003</t>
  </si>
  <si>
    <t>Wed Nov 18 2020 00:00:00 GMT+0000 (Coordinated Universal Time),DGS5,5-Year Treasury Constant Maturity Rate,0.004</t>
  </si>
  <si>
    <t>Tue Nov 17 2020 00:00:00 GMT+0000 (Coordinated Universal Time),DEXUSEU,U.S. / Euro Foreign Exchange Rate,0.011862</t>
  </si>
  <si>
    <t>Tue Nov 17 2020 00:00:00 GMT+0000 (Coordinated Universal Time),DFF,Federal Funds Effective Rate,0.0009</t>
  </si>
  <si>
    <t>Tue Nov 17 2020 00:00:00 GMT+0000 (Coordinated Universal Time),DGS10,10-Year Treasury Constant Maturity Rate,0.0087</t>
  </si>
  <si>
    <t>Tue Nov 17 2020 00:00:00 GMT+0000 (Coordinated Universal Time),DGS2,2-Year Treasury Constant Maturity Rate,0.0018</t>
  </si>
  <si>
    <t>Tue Nov 17 2020 00:00:00 GMT+0000 (Coordinated Universal Time),DGS30,30-Year Treasury Constant Maturity Rate,0.016200000000000003</t>
  </si>
  <si>
    <t>Tue Nov 17 2020 00:00:00 GMT+0000 (Coordinated Universal Time),DGS5,5-Year Treasury Constant Maturity Rate,0.0039000000000000003</t>
  </si>
  <si>
    <t>Mon Nov 16 2020 00:00:00 GMT+0000 (Coordinated Universal Time),DEXUSEU,U.S. / Euro Foreign Exchange Rate,0.011843999999999999</t>
  </si>
  <si>
    <t>Mon Nov 16 2020 00:00:00 GMT+0000 (Coordinated Universal Time),DFF,Federal Funds Effective Rate,0.0009</t>
  </si>
  <si>
    <t>Mon Nov 16 2020 00:00:00 GMT+0000 (Coordinated Universal Time),DGS10,10-Year Treasury Constant Maturity Rate,0.0091</t>
  </si>
  <si>
    <t>Mon Nov 16 2020 00:00:00 GMT+0000 (Coordinated Universal Time),DGS2,2-Year Treasury Constant Maturity Rate,0.0019</t>
  </si>
  <si>
    <t>Mon Nov 16 2020 00:00:00 GMT+0000 (Coordinated Universal Time),DGS30,30-Year Treasury Constant Maturity Rate,0.0166</t>
  </si>
  <si>
    <t>Mon Nov 16 2020 00:00:00 GMT+0000 (Coordinated Universal Time),DGS5,5-Year Treasury Constant Maturity Rate,0.0040999999999999995</t>
  </si>
  <si>
    <t>Sun Nov 15 2020 00:00:00 GMT+0000 (Coordinated Universal Time),DFF,Federal Funds Effective Rate,0.0009</t>
  </si>
  <si>
    <t>Sat Nov 14 2020 00:00:00 GMT+0000 (Coordinated Universal Time),DFF,Federal Funds Effective Rate,0.0009</t>
  </si>
  <si>
    <t>Fri Nov 13 2020 00:00:00 GMT+0000 (Coordinated Universal Time),DEXUSEU,U.S. / Euro Foreign Exchange Rate,0.011824</t>
  </si>
  <si>
    <t>Fri Nov 13 2020 00:00:00 GMT+0000 (Coordinated Universal Time),DFF,Federal Funds Effective Rate,0.0009</t>
  </si>
  <si>
    <t>Fri Nov 13 2020 00:00:00 GMT+0000 (Coordinated Universal Time),DGS10,10-Year Treasury Constant Maturity Rate,0.0089</t>
  </si>
  <si>
    <t>Fri Nov 13 2020 00:00:00 GMT+0000 (Coordinated Universal Time),DGS2,2-Year Treasury Constant Maturity Rate,0.0017000000000000001</t>
  </si>
  <si>
    <t>Fri Nov 13 2020 00:00:00 GMT+0000 (Coordinated Universal Time),DGS30,30-Year Treasury Constant Maturity Rate,0.0165</t>
  </si>
  <si>
    <t>Fri Nov 13 2020 00:00:00 GMT+0000 (Coordinated Universal Time),DGS5,5-Year Treasury Constant Maturity Rate,0.0040999999999999995</t>
  </si>
  <si>
    <t>Thu Nov 12 2020 00:00:00 GMT+0000 (Coordinated Universal Time),DEXUSEU,U.S. / Euro Foreign Exchange Rate,0.011814</t>
  </si>
  <si>
    <t>Thu Nov 12 2020 00:00:00 GMT+0000 (Coordinated Universal Time),DFF,Federal Funds Effective Rate,0.0009</t>
  </si>
  <si>
    <t>Thu Nov 12 2020 00:00:00 GMT+0000 (Coordinated Universal Time),DGS10,10-Year Treasury Constant Maturity Rate,0.0088</t>
  </si>
  <si>
    <t>Thu Nov 12 2020 00:00:00 GMT+0000 (Coordinated Universal Time),DGS2,2-Year Treasury Constant Maturity Rate,0.0017000000000000001</t>
  </si>
  <si>
    <t>Thu Nov 12 2020 00:00:00 GMT+0000 (Coordinated Universal Time),DGS30,30-Year Treasury Constant Maturity Rate,0.016399999999999998</t>
  </si>
  <si>
    <t>Thu Nov 12 2020 00:00:00 GMT+0000 (Coordinated Universal Time),DGS5,5-Year Treasury Constant Maturity Rate,0.004</t>
  </si>
  <si>
    <t>Wed Nov 11 2020 00:00:00 GMT+0000 (Coordinated Universal Time),DFF,Federal Funds Effective Rate,0.0009</t>
  </si>
  <si>
    <t>Tue Nov 10 2020 00:00:00 GMT+0000 (Coordinated Universal Time),DEXUSEU,U.S. / Euro Foreign Exchange Rate,0.011810000000000001</t>
  </si>
  <si>
    <t>Tue Nov 10 2020 00:00:00 GMT+0000 (Coordinated Universal Time),DFF,Federal Funds Effective Rate,0.0009</t>
  </si>
  <si>
    <t>Tue Nov 10 2020 00:00:00 GMT+0000 (Coordinated Universal Time),DGS10,10-Year Treasury Constant Maturity Rate,0.0098</t>
  </si>
  <si>
    <t>Tue Nov 10 2020 00:00:00 GMT+0000 (Coordinated Universal Time),DGS2,2-Year Treasury Constant Maturity Rate,0.0019</t>
  </si>
  <si>
    <t>Tue Nov 10 2020 00:00:00 GMT+0000 (Coordinated Universal Time),DGS30,30-Year Treasury Constant Maturity Rate,0.0175</t>
  </si>
  <si>
    <t>Tue Nov 10 2020 00:00:00 GMT+0000 (Coordinated Universal Time),DGS5,5-Year Treasury Constant Maturity Rate,0.0046</t>
  </si>
  <si>
    <t>Mon Nov 09 2020 00:00:00 GMT+0000 (Coordinated Universal Time),DEXUSEU,U.S. / Euro Foreign Exchange Rate,0.011811</t>
  </si>
  <si>
    <t>Mon Nov 09 2020 00:00:00 GMT+0000 (Coordinated Universal Time),DFF,Federal Funds Effective Rate,0.0009</t>
  </si>
  <si>
    <t>Mon Nov 09 2020 00:00:00 GMT+0000 (Coordinated Universal Time),DGS10,10-Year Treasury Constant Maturity Rate,0.0096</t>
  </si>
  <si>
    <t>Mon Nov 09 2020 00:00:00 GMT+0000 (Coordinated Universal Time),DGS2,2-Year Treasury Constant Maturity Rate,0.0017000000000000001</t>
  </si>
  <si>
    <t>Mon Nov 09 2020 00:00:00 GMT+0000 (Coordinated Universal Time),DGS30,30-Year Treasury Constant Maturity Rate,0.0173</t>
  </si>
  <si>
    <t>Mon Nov 09 2020 00:00:00 GMT+0000 (Coordinated Universal Time),DGS5,5-Year Treasury Constant Maturity Rate,0.0044</t>
  </si>
  <si>
    <t>Sun Nov 08 2020 00:00:00 GMT+0000 (Coordinated Universal Time),DFF,Federal Funds Effective Rate,0.0009</t>
  </si>
  <si>
    <t>Sat Nov 07 2020 00:00:00 GMT+0000 (Coordinated Universal Time),DFF,Federal Funds Effective Rate,0.0009</t>
  </si>
  <si>
    <t>Fri Nov 06 2020 00:00:00 GMT+0000 (Coordinated Universal Time),DEXUSEU,U.S. / Euro Foreign Exchange Rate,0.011886</t>
  </si>
  <si>
    <t>Fri Nov 06 2020 00:00:00 GMT+0000 (Coordinated Universal Time),DFF,Federal Funds Effective Rate,0.0009</t>
  </si>
  <si>
    <t>Fri Nov 06 2020 00:00:00 GMT+0000 (Coordinated Universal Time),DGS10,10-Year Treasury Constant Maturity Rate,0.0083</t>
  </si>
  <si>
    <t>Fri Nov 06 2020 00:00:00 GMT+0000 (Coordinated Universal Time),DGS2,2-Year Treasury Constant Maturity Rate,0.0016</t>
  </si>
  <si>
    <t>Fri Nov 06 2020 00:00:00 GMT+0000 (Coordinated Universal Time),DGS30,30-Year Treasury Constant Maturity Rate,0.016</t>
  </si>
  <si>
    <t>Fri Nov 06 2020 00:00:00 GMT+0000 (Coordinated Universal Time),DGS5,5-Year Treasury Constant Maturity Rate,0.0036</t>
  </si>
  <si>
    <t>Thu Nov 05 2020 00:00:00 GMT+0000 (Coordinated Universal Time),DEXUSEU,U.S. / Euro Foreign Exchange Rate,0.011809</t>
  </si>
  <si>
    <t>Thu Nov 05 2020 00:00:00 GMT+0000 (Coordinated Universal Time),DFF,Federal Funds Effective Rate,0.0009</t>
  </si>
  <si>
    <t>Thu Nov 05 2020 00:00:00 GMT+0000 (Coordinated Universal Time),DGS10,10-Year Treasury Constant Maturity Rate,0.0079</t>
  </si>
  <si>
    <t>Thu Nov 05 2020 00:00:00 GMT+0000 (Coordinated Universal Time),DGS2,2-Year Treasury Constant Maturity Rate,0.0014000000000000002</t>
  </si>
  <si>
    <t>Thu Nov 05 2020 00:00:00 GMT+0000 (Coordinated Universal Time),DGS30,30-Year Treasury Constant Maturity Rate,0.0154</t>
  </si>
  <si>
    <t>Thu Nov 05 2020 00:00:00 GMT+0000 (Coordinated Universal Time),DGS5,5-Year Treasury Constant Maturity Rate,0.0033</t>
  </si>
  <si>
    <t>Wed Nov 04 2020 00:00:00 GMT+0000 (Coordinated Universal Time),DEXUSEU,U.S. / Euro Foreign Exchange Rate,0.01173</t>
  </si>
  <si>
    <t>Wed Nov 04 2020 00:00:00 GMT+0000 (Coordinated Universal Time),DFF,Federal Funds Effective Rate,0.0009</t>
  </si>
  <si>
    <t>Wed Nov 04 2020 00:00:00 GMT+0000 (Coordinated Universal Time),DGS10,10-Year Treasury Constant Maturity Rate,0.0078000000000000005</t>
  </si>
  <si>
    <t>Wed Nov 04 2020 00:00:00 GMT+0000 (Coordinated Universal Time),DGS2,2-Year Treasury Constant Maturity Rate,0.0014000000000000002</t>
  </si>
  <si>
    <t>Wed Nov 04 2020 00:00:00 GMT+0000 (Coordinated Universal Time),DGS30,30-Year Treasury Constant Maturity Rate,0.0155</t>
  </si>
  <si>
    <t>Wed Nov 04 2020 00:00:00 GMT+0000 (Coordinated Universal Time),DGS5,5-Year Treasury Constant Maturity Rate,0.0033</t>
  </si>
  <si>
    <t>Tue Nov 03 2020 00:00:00 GMT+0000 (Coordinated Universal Time),DEXUSEU,U.S. / Euro Foreign Exchange Rate,0.011724000000000002</t>
  </si>
  <si>
    <t>Tue Nov 03 2020 00:00:00 GMT+0000 (Coordinated Universal Time),DFF,Federal Funds Effective Rate,0.0009</t>
  </si>
  <si>
    <t>Tue Nov 03 2020 00:00:00 GMT+0000 (Coordinated Universal Time),DGS10,10-Year Treasury Constant Maturity Rate,0.009000000000000001</t>
  </si>
  <si>
    <t>Tue Nov 03 2020 00:00:00 GMT+0000 (Coordinated Universal Time),DGS2,2-Year Treasury Constant Maturity Rate,0.0017000000000000001</t>
  </si>
  <si>
    <t>Tue Nov 03 2020 00:00:00 GMT+0000 (Coordinated Universal Time),DGS30,30-Year Treasury Constant Maturity Rate,0.0166</t>
  </si>
  <si>
    <t>Tue Nov 03 2020 00:00:00 GMT+0000 (Coordinated Universal Time),DGS5,5-Year Treasury Constant Maturity Rate,0.0039000000000000003</t>
  </si>
  <si>
    <t>Mon Nov 02 2020 00:00:00 GMT+0000 (Coordinated Universal Time),DEXUSEU,U.S. / Euro Foreign Exchange Rate,0.011634</t>
  </si>
  <si>
    <t>Mon Nov 02 2020 00:00:00 GMT+0000 (Coordinated Universal Time),DFF,Federal Funds Effective Rate,0.0009</t>
  </si>
  <si>
    <t>Mon Nov 02 2020 00:00:00 GMT+0000 (Coordinated Universal Time),DGS10,10-Year Treasury Constant Maturity Rate,0.0087</t>
  </si>
  <si>
    <t>Mon Nov 02 2020 00:00:00 GMT+0000 (Coordinated Universal Time),DGS2,2-Year Treasury Constant Maturity Rate,0.0016</t>
  </si>
  <si>
    <t>Mon Nov 02 2020 00:00:00 GMT+0000 (Coordinated Universal Time),DGS30,30-Year Treasury Constant Maturity Rate,0.0163</t>
  </si>
  <si>
    <t>Mon Nov 02 2020 00:00:00 GMT+0000 (Coordinated Universal Time),DGS5,5-Year Treasury Constant Maturity Rate,0.0038</t>
  </si>
  <si>
    <t>Sun Nov 01 2020 00:00:00 GMT+0000 (Coordinated Universal Time),DFF,Federal Funds Effective Rate,0.0009</t>
  </si>
  <si>
    <t>Sat Oct 31 2020 00:00:00 GMT+0000 (Coordinated Universal Time),DFF,Federal Funds Effective Rate,0.0009</t>
  </si>
  <si>
    <t>Fri Oct 30 2020 00:00:00 GMT+0000 (Coordinated Universal Time),DEXUSEU,U.S. / Euro Foreign Exchange Rate,0.011647000000000001</t>
  </si>
  <si>
    <t>Fri Oct 30 2020 00:00:00 GMT+0000 (Coordinated Universal Time),DFF,Federal Funds Effective Rate,0.0009</t>
  </si>
  <si>
    <t>Fri Oct 30 2020 00:00:00 GMT+0000 (Coordinated Universal Time),DGS10,10-Year Treasury Constant Maturity Rate,0.0088</t>
  </si>
  <si>
    <t>Fri Oct 30 2020 00:00:00 GMT+0000 (Coordinated Universal Time),DGS2,2-Year Treasury Constant Maturity Rate,0.0014000000000000002</t>
  </si>
  <si>
    <t>Fri Oct 30 2020 00:00:00 GMT+0000 (Coordinated Universal Time),DGS30,30-Year Treasury Constant Maturity Rate,0.0165</t>
  </si>
  <si>
    <t>Fri Oct 30 2020 00:00:00 GMT+0000 (Coordinated Universal Time),DGS5,5-Year Treasury Constant Maturity Rate,0.0038</t>
  </si>
  <si>
    <t>Thu Oct 29 2020 00:00:00 GMT+0000 (Coordinated Universal Time),DEXUSEU,U.S. / Euro Foreign Exchange Rate,0.011658</t>
  </si>
  <si>
    <t>Thu Oct 29 2020 00:00:00 GMT+0000 (Coordinated Universal Time),DFF,Federal Funds Effective Rate,0.0009</t>
  </si>
  <si>
    <t>Thu Oct 29 2020 00:00:00 GMT+0000 (Coordinated Universal Time),DGS10,10-Year Treasury Constant Maturity Rate,0.0085</t>
  </si>
  <si>
    <t>Thu Oct 29 2020 00:00:00 GMT+0000 (Coordinated Universal Time),DGS2,2-Year Treasury Constant Maturity Rate,0.0016</t>
  </si>
  <si>
    <t>Thu Oct 29 2020 00:00:00 GMT+0000 (Coordinated Universal Time),DGS30,30-Year Treasury Constant Maturity Rate,0.016200000000000003</t>
  </si>
  <si>
    <t>Thu Oct 29 2020 00:00:00 GMT+0000 (Coordinated Universal Time),DGS5,5-Year Treasury Constant Maturity Rate,0.0038</t>
  </si>
  <si>
    <t>Wed Oct 28 2020 00:00:00 GMT+0000 (Coordinated Universal Time),DEXUSEU,U.S. / Euro Foreign Exchange Rate,0.011751000000000001</t>
  </si>
  <si>
    <t>Wed Oct 28 2020 00:00:00 GMT+0000 (Coordinated Universal Time),DFF,Federal Funds Effective Rate,0.0009</t>
  </si>
  <si>
    <t>Wed Oct 28 2020 00:00:00 GMT+0000 (Coordinated Universal Time),DGS10,10-Year Treasury Constant Maturity Rate,0.0079</t>
  </si>
  <si>
    <t>Wed Oct 28 2020 00:00:00 GMT+0000 (Coordinated Universal Time),DGS2,2-Year Treasury Constant Maturity Rate,0.0016</t>
  </si>
  <si>
    <t>Wed Oct 28 2020 00:00:00 GMT+0000 (Coordinated Universal Time),DGS30,30-Year Treasury Constant Maturity Rate,0.015600000000000001</t>
  </si>
  <si>
    <t>Wed Oct 28 2020 00:00:00 GMT+0000 (Coordinated Universal Time),DGS5,5-Year Treasury Constant Maturity Rate,0.0034000000000000002</t>
  </si>
  <si>
    <t>Tue Oct 27 2020 00:00:00 GMT+0000 (Coordinated Universal Time),DEXUSEU,U.S. / Euro Foreign Exchange Rate,0.011834</t>
  </si>
  <si>
    <t>Tue Oct 27 2020 00:00:00 GMT+0000 (Coordinated Universal Time),DFF,Federal Funds Effective Rate,0.0009</t>
  </si>
  <si>
    <t>Tue Oct 27 2020 00:00:00 GMT+0000 (Coordinated Universal Time),DGS10,10-Year Treasury Constant Maturity Rate,0.0079</t>
  </si>
  <si>
    <t>Tue Oct 27 2020 00:00:00 GMT+0000 (Coordinated Universal Time),DGS2,2-Year Treasury Constant Maturity Rate,0.0016</t>
  </si>
  <si>
    <t>Tue Oct 27 2020 00:00:00 GMT+0000 (Coordinated Universal Time),DGS30,30-Year Treasury Constant Maturity Rate,0.015700000000000002</t>
  </si>
  <si>
    <t>Tue Oct 27 2020 00:00:00 GMT+0000 (Coordinated Universal Time),DGS5,5-Year Treasury Constant Maturity Rate,0.0034000000000000002</t>
  </si>
  <si>
    <t>Mon Oct 26 2020 00:00:00 GMT+0000 (Coordinated Universal Time),DEXUSEU,U.S. / Euro Foreign Exchange Rate,0.011816</t>
  </si>
  <si>
    <t>Mon Oct 26 2020 00:00:00 GMT+0000 (Coordinated Universal Time),DFF,Federal Funds Effective Rate,0.0009</t>
  </si>
  <si>
    <t>Mon Oct 26 2020 00:00:00 GMT+0000 (Coordinated Universal Time),DGS10,10-Year Treasury Constant Maturity Rate,0.008100000000000001</t>
  </si>
  <si>
    <t>Mon Oct 26 2020 00:00:00 GMT+0000 (Coordinated Universal Time),DGS2,2-Year Treasury Constant Maturity Rate,0.0016</t>
  </si>
  <si>
    <t>Mon Oct 26 2020 00:00:00 GMT+0000 (Coordinated Universal Time),DGS30,30-Year Treasury Constant Maturity Rate,0.0159</t>
  </si>
  <si>
    <t>Mon Oct 26 2020 00:00:00 GMT+0000 (Coordinated Universal Time),DGS5,5-Year Treasury Constant Maturity Rate,0.0034999999999999996</t>
  </si>
  <si>
    <t>Sun Oct 25 2020 00:00:00 GMT+0000 (Coordinated Universal Time),DFF,Federal Funds Effective Rate,0.0009</t>
  </si>
  <si>
    <t>Sat Oct 24 2020 00:00:00 GMT+0000 (Coordinated Universal Time),DFF,Federal Funds Effective Rate,0.0009</t>
  </si>
  <si>
    <t>Fri Oct 23 2020 00:00:00 GMT+0000 (Coordinated Universal Time),DEXUSEU,U.S. / Euro Foreign Exchange Rate,0.011843999999999999</t>
  </si>
  <si>
    <t>Fri Oct 23 2020 00:00:00 GMT+0000 (Coordinated Universal Time),DFF,Federal Funds Effective Rate,0.0009</t>
  </si>
  <si>
    <t>Fri Oct 23 2020 00:00:00 GMT+0000 (Coordinated Universal Time),DGS10,10-Year Treasury Constant Maturity Rate,0.0085</t>
  </si>
  <si>
    <t>Fri Oct 23 2020 00:00:00 GMT+0000 (Coordinated Universal Time),DGS2,2-Year Treasury Constant Maturity Rate,0.0018</t>
  </si>
  <si>
    <t>Fri Oct 23 2020 00:00:00 GMT+0000 (Coordinated Universal Time),DGS30,30-Year Treasury Constant Maturity Rate,0.016399999999999998</t>
  </si>
  <si>
    <t>Fri Oct 23 2020 00:00:00 GMT+0000 (Coordinated Universal Time),DGS5,5-Year Treasury Constant Maturity Rate,0.0037</t>
  </si>
  <si>
    <t>Thu Oct 22 2020 00:00:00 GMT+0000 (Coordinated Universal Time),DEXUSEU,U.S. / Euro Foreign Exchange Rate,0.011824</t>
  </si>
  <si>
    <t>Thu Oct 22 2020 00:00:00 GMT+0000 (Coordinated Universal Time),DFF,Federal Funds Effective Rate,0.0009</t>
  </si>
  <si>
    <t>Thu Oct 22 2020 00:00:00 GMT+0000 (Coordinated Universal Time),DGS10,10-Year Treasury Constant Maturity Rate,0.0087</t>
  </si>
  <si>
    <t>Thu Oct 22 2020 00:00:00 GMT+0000 (Coordinated Universal Time),DGS2,2-Year Treasury Constant Maturity Rate,0.0016</t>
  </si>
  <si>
    <t>Thu Oct 22 2020 00:00:00 GMT+0000 (Coordinated Universal Time),DGS30,30-Year Treasury Constant Maturity Rate,0.0167</t>
  </si>
  <si>
    <t>Thu Oct 22 2020 00:00:00 GMT+0000 (Coordinated Universal Time),DGS5,5-Year Treasury Constant Maturity Rate,0.0038</t>
  </si>
  <si>
    <t>Wed Oct 21 2020 00:00:00 GMT+0000 (Coordinated Universal Time),DEXUSEU,U.S. / Euro Foreign Exchange Rate,0.01187</t>
  </si>
  <si>
    <t>Wed Oct 21 2020 00:00:00 GMT+0000 (Coordinated Universal Time),DFF,Federal Funds Effective Rate,0.0009</t>
  </si>
  <si>
    <t>Wed Oct 21 2020 00:00:00 GMT+0000 (Coordinated Universal Time),DGS10,10-Year Treasury Constant Maturity Rate,0.0083</t>
  </si>
  <si>
    <t>Wed Oct 21 2020 00:00:00 GMT+0000 (Coordinated Universal Time),DGS2,2-Year Treasury Constant Maturity Rate,0.0014000000000000002</t>
  </si>
  <si>
    <t>Wed Oct 21 2020 00:00:00 GMT+0000 (Coordinated Universal Time),DGS30,30-Year Treasury Constant Maturity Rate,0.016200000000000003</t>
  </si>
  <si>
    <t>Wed Oct 21 2020 00:00:00 GMT+0000 (Coordinated Universal Time),DGS5,5-Year Treasury Constant Maturity Rate,0.0036</t>
  </si>
  <si>
    <t>Tue Oct 20 2020 00:00:00 GMT+0000 (Coordinated Universal Time),DEXUSEU,U.S. / Euro Foreign Exchange Rate,0.011824</t>
  </si>
  <si>
    <t>Tue Oct 20 2020 00:00:00 GMT+0000 (Coordinated Universal Time),DFF,Federal Funds Effective Rate,0.0009</t>
  </si>
  <si>
    <t>Tue Oct 20 2020 00:00:00 GMT+0000 (Coordinated Universal Time),DGS10,10-Year Treasury Constant Maturity Rate,0.008100000000000001</t>
  </si>
  <si>
    <t>Tue Oct 20 2020 00:00:00 GMT+0000 (Coordinated Universal Time),DGS2,2-Year Treasury Constant Maturity Rate,0.0014000000000000002</t>
  </si>
  <si>
    <t>Tue Oct 20 2020 00:00:00 GMT+0000 (Coordinated Universal Time),DGS30,30-Year Treasury Constant Maturity Rate,0.016</t>
  </si>
  <si>
    <t>Tue Oct 20 2020 00:00:00 GMT+0000 (Coordinated Universal Time),DGS5,5-Year Treasury Constant Maturity Rate,0.0034000000000000002</t>
  </si>
  <si>
    <t>Mon Oct 19 2020 00:00:00 GMT+0000 (Coordinated Universal Time),DEXUSEU,U.S. / Euro Foreign Exchange Rate,0.011788</t>
  </si>
  <si>
    <t>Mon Oct 19 2020 00:00:00 GMT+0000 (Coordinated Universal Time),DFF,Federal Funds Effective Rate,0.0009</t>
  </si>
  <si>
    <t>Mon Oct 19 2020 00:00:00 GMT+0000 (Coordinated Universal Time),DGS10,10-Year Treasury Constant Maturity Rate,0.0078000000000000005</t>
  </si>
  <si>
    <t>Mon Oct 19 2020 00:00:00 GMT+0000 (Coordinated Universal Time),DGS2,2-Year Treasury Constant Maturity Rate,0.0016</t>
  </si>
  <si>
    <t>Mon Oct 19 2020 00:00:00 GMT+0000 (Coordinated Universal Time),DGS30,30-Year Treasury Constant Maturity Rate,0.0155</t>
  </si>
  <si>
    <t>Mon Oct 19 2020 00:00:00 GMT+0000 (Coordinated Universal Time),DGS5,5-Year Treasury Constant Maturity Rate,0.0034000000000000002</t>
  </si>
  <si>
    <t>Sun Oct 18 2020 00:00:00 GMT+0000 (Coordinated Universal Time),DFF,Federal Funds Effective Rate,0.0009</t>
  </si>
  <si>
    <t>Sat Oct 17 2020 00:00:00 GMT+0000 (Coordinated Universal Time),DFF,Federal Funds Effective Rate,0.0009</t>
  </si>
  <si>
    <t>Fri Oct 16 2020 00:00:00 GMT+0000 (Coordinated Universal Time),DEXUSEU,U.S. / Euro Foreign Exchange Rate,0.011717</t>
  </si>
  <si>
    <t>Fri Oct 16 2020 00:00:00 GMT+0000 (Coordinated Universal Time),DFF,Federal Funds Effective Rate,0.0009</t>
  </si>
  <si>
    <t>Fri Oct 16 2020 00:00:00 GMT+0000 (Coordinated Universal Time),DGS10,10-Year Treasury Constant Maturity Rate,0.0076</t>
  </si>
  <si>
    <t>Fri Oct 16 2020 00:00:00 GMT+0000 (Coordinated Universal Time),DGS2,2-Year Treasury Constant Maturity Rate,0.0014000000000000002</t>
  </si>
  <si>
    <t>Fri Oct 16 2020 00:00:00 GMT+0000 (Coordinated Universal Time),DGS30,30-Year Treasury Constant Maturity Rate,0.0152</t>
  </si>
  <si>
    <t>Fri Oct 16 2020 00:00:00 GMT+0000 (Coordinated Universal Time),DGS5,5-Year Treasury Constant Maturity Rate,0.0032</t>
  </si>
  <si>
    <t>Thu Oct 15 2020 00:00:00 GMT+0000 (Coordinated Universal Time),DEXUSEU,U.S. / Euro Foreign Exchange Rate,0.011701</t>
  </si>
  <si>
    <t>Thu Oct 15 2020 00:00:00 GMT+0000 (Coordinated Universal Time),DFF,Federal Funds Effective Rate,0.0009</t>
  </si>
  <si>
    <t>Thu Oct 15 2020 00:00:00 GMT+0000 (Coordinated Universal Time),DGS10,10-Year Treasury Constant Maturity Rate,0.0074</t>
  </si>
  <si>
    <t>Thu Oct 15 2020 00:00:00 GMT+0000 (Coordinated Universal Time),DGS2,2-Year Treasury Constant Maturity Rate,0.0014000000000000002</t>
  </si>
  <si>
    <t>Thu Oct 15 2020 00:00:00 GMT+0000 (Coordinated Universal Time),DGS30,30-Year Treasury Constant Maturity Rate,0.0152</t>
  </si>
  <si>
    <t>Thu Oct 15 2020 00:00:00 GMT+0000 (Coordinated Universal Time),DGS5,5-Year Treasury Constant Maturity Rate,0.0032</t>
  </si>
  <si>
    <t>Wed Oct 14 2020 00:00:00 GMT+0000 (Coordinated Universal Time),DEXUSEU,U.S. / Euro Foreign Exchange Rate,0.011755</t>
  </si>
  <si>
    <t>Wed Oct 14 2020 00:00:00 GMT+0000 (Coordinated Universal Time),DFF,Federal Funds Effective Rate,0.0009</t>
  </si>
  <si>
    <t>Wed Oct 14 2020 00:00:00 GMT+0000 (Coordinated Universal Time),DGS10,10-Year Treasury Constant Maturity Rate,0.0073</t>
  </si>
  <si>
    <t>Wed Oct 14 2020 00:00:00 GMT+0000 (Coordinated Universal Time),DGS2,2-Year Treasury Constant Maturity Rate,0.0014000000000000002</t>
  </si>
  <si>
    <t>Wed Oct 14 2020 00:00:00 GMT+0000 (Coordinated Universal Time),DGS30,30-Year Treasury Constant Maturity Rate,0.015</t>
  </si>
  <si>
    <t>Wed Oct 14 2020 00:00:00 GMT+0000 (Coordinated Universal Time),DGS5,5-Year Treasury Constant Maturity Rate,0.003</t>
  </si>
  <si>
    <t>Tue Oct 13 2020 00:00:00 GMT+0000 (Coordinated Universal Time),DEXUSEU,U.S. / Euro Foreign Exchange Rate,0.011737</t>
  </si>
  <si>
    <t>Tue Oct 13 2020 00:00:00 GMT+0000 (Coordinated Universal Time),DFF,Federal Funds Effective Rate,0.0009</t>
  </si>
  <si>
    <t>Tue Oct 13 2020 00:00:00 GMT+0000 (Coordinated Universal Time),DGS10,10-Year Treasury Constant Maturity Rate,0.0074</t>
  </si>
  <si>
    <t>Tue Oct 13 2020 00:00:00 GMT+0000 (Coordinated Universal Time),DGS2,2-Year Treasury Constant Maturity Rate,0.0016</t>
  </si>
  <si>
    <t>Tue Oct 13 2020 00:00:00 GMT+0000 (Coordinated Universal Time),DGS30,30-Year Treasury Constant Maturity Rate,0.0152</t>
  </si>
  <si>
    <t>Tue Oct 13 2020 00:00:00 GMT+0000 (Coordinated Universal Time),DGS5,5-Year Treasury Constant Maturity Rate,0.0031</t>
  </si>
  <si>
    <t>Mon Oct 12 2020 00:00:00 GMT+0000 (Coordinated Universal Time),DFF,Federal Funds Effective Rate,0.0009</t>
  </si>
  <si>
    <t>Sun Oct 11 2020 00:00:00 GMT+0000 (Coordinated Universal Time),DFF,Federal Funds Effective Rate,0.0009</t>
  </si>
  <si>
    <t>Sat Oct 10 2020 00:00:00 GMT+0000 (Coordinated Universal Time),DFF,Federal Funds Effective Rate,0.0009</t>
  </si>
  <si>
    <t>Fri Oct 09 2020 00:00:00 GMT+0000 (Coordinated Universal Time),DEXUSEU,U.S. / Euro Foreign Exchange Rate,0.011819</t>
  </si>
  <si>
    <t>Fri Oct 09 2020 00:00:00 GMT+0000 (Coordinated Universal Time),DFF,Federal Funds Effective Rate,0.0009</t>
  </si>
  <si>
    <t>Fri Oct 09 2020 00:00:00 GMT+0000 (Coordinated Universal Time),DGS10,10-Year Treasury Constant Maturity Rate,0.0079</t>
  </si>
  <si>
    <t>Fri Oct 09 2020 00:00:00 GMT+0000 (Coordinated Universal Time),DGS2,2-Year Treasury Constant Maturity Rate,0.0016</t>
  </si>
  <si>
    <t>Fri Oct 09 2020 00:00:00 GMT+0000 (Coordinated Universal Time),DGS30,30-Year Treasury Constant Maturity Rate,0.0158</t>
  </si>
  <si>
    <t>Fri Oct 09 2020 00:00:00 GMT+0000 (Coordinated Universal Time),DGS5,5-Year Treasury Constant Maturity Rate,0.0034000000000000002</t>
  </si>
  <si>
    <t>Thu Oct 08 2020 00:00:00 GMT+0000 (Coordinated Universal Time),DEXUSEU,U.S. / Euro Foreign Exchange Rate,0.011753</t>
  </si>
  <si>
    <t>Thu Oct 08 2020 00:00:00 GMT+0000 (Coordinated Universal Time),DFF,Federal Funds Effective Rate,0.0009</t>
  </si>
  <si>
    <t>Thu Oct 08 2020 00:00:00 GMT+0000 (Coordinated Universal Time),DGS10,10-Year Treasury Constant Maturity Rate,0.0078000000000000005</t>
  </si>
  <si>
    <t>Thu Oct 08 2020 00:00:00 GMT+0000 (Coordinated Universal Time),DGS2,2-Year Treasury Constant Maturity Rate,0.0013</t>
  </si>
  <si>
    <t>Thu Oct 08 2020 00:00:00 GMT+0000 (Coordinated Universal Time),DGS30,30-Year Treasury Constant Maturity Rate,0.015700000000000002</t>
  </si>
  <si>
    <t>Thu Oct 08 2020 00:00:00 GMT+0000 (Coordinated Universal Time),DGS5,5-Year Treasury Constant Maturity Rate,0.0033</t>
  </si>
  <si>
    <t>Wed Oct 07 2020 00:00:00 GMT+0000 (Coordinated Universal Time),DEXUSEU,U.S. / Euro Foreign Exchange Rate,0.011766</t>
  </si>
  <si>
    <t>Wed Oct 07 2020 00:00:00 GMT+0000 (Coordinated Universal Time),DFF,Federal Funds Effective Rate,0.0009</t>
  </si>
  <si>
    <t>Wed Oct 07 2020 00:00:00 GMT+0000 (Coordinated Universal Time),DGS10,10-Year Treasury Constant Maturity Rate,0.008100000000000001</t>
  </si>
  <si>
    <t>Wed Oct 07 2020 00:00:00 GMT+0000 (Coordinated Universal Time),DGS2,2-Year Treasury Constant Maturity Rate,0.0016</t>
  </si>
  <si>
    <t>Wed Oct 07 2020 00:00:00 GMT+0000 (Coordinated Universal Time),DGS30,30-Year Treasury Constant Maturity Rate,0.016</t>
  </si>
  <si>
    <t>Wed Oct 07 2020 00:00:00 GMT+0000 (Coordinated Universal Time),DGS5,5-Year Treasury Constant Maturity Rate,0.0034999999999999996</t>
  </si>
  <si>
    <t>Tue Oct 06 2020 00:00:00 GMT+0000 (Coordinated Universal Time),DEXUSEU,U.S. / Euro Foreign Exchange Rate,0.011778</t>
  </si>
  <si>
    <t>Tue Oct 06 2020 00:00:00 GMT+0000 (Coordinated Universal Time),DFF,Federal Funds Effective Rate,0.0009</t>
  </si>
  <si>
    <t>Tue Oct 06 2020 00:00:00 GMT+0000 (Coordinated Universal Time),DGS10,10-Year Treasury Constant Maturity Rate,0.0076</t>
  </si>
  <si>
    <t>Tue Oct 06 2020 00:00:00 GMT+0000 (Coordinated Universal Time),DGS2,2-Year Treasury Constant Maturity Rate,0.0014000000000000002</t>
  </si>
  <si>
    <t>Tue Oct 06 2020 00:00:00 GMT+0000 (Coordinated Universal Time),DGS30,30-Year Treasury Constant Maturity Rate,0.015600000000000001</t>
  </si>
  <si>
    <t>Tue Oct 06 2020 00:00:00 GMT+0000 (Coordinated Universal Time),DGS5,5-Year Treasury Constant Maturity Rate,0.0032</t>
  </si>
  <si>
    <t>Mon Oct 05 2020 00:00:00 GMT+0000 (Coordinated Universal Time),DEXUSEU,U.S. / Euro Foreign Exchange Rate,0.011784</t>
  </si>
  <si>
    <t>Mon Oct 05 2020 00:00:00 GMT+0000 (Coordinated Universal Time),DFF,Federal Funds Effective Rate,0.0009</t>
  </si>
  <si>
    <t>Mon Oct 05 2020 00:00:00 GMT+0000 (Coordinated Universal Time),DGS10,10-Year Treasury Constant Maturity Rate,0.0078000000000000005</t>
  </si>
  <si>
    <t>Mon Oct 05 2020 00:00:00 GMT+0000 (Coordinated Universal Time),DGS2,2-Year Treasury Constant Maturity Rate,0.0014000000000000002</t>
  </si>
  <si>
    <t>Mon Oct 05 2020 00:00:00 GMT+0000 (Coordinated Universal Time),DGS30,30-Year Treasury Constant Maturity Rate,0.015700000000000002</t>
  </si>
  <si>
    <t>Mon Oct 05 2020 00:00:00 GMT+0000 (Coordinated Universal Time),DGS5,5-Year Treasury Constant Maturity Rate,0.0033</t>
  </si>
  <si>
    <t>Sun Oct 04 2020 00:00:00 GMT+0000 (Coordinated Universal Time),DFF,Federal Funds Effective Rate,0.0009</t>
  </si>
  <si>
    <t>Sat Oct 03 2020 00:00:00 GMT+0000 (Coordinated Universal Time),DFF,Federal Funds Effective Rate,0.0009</t>
  </si>
  <si>
    <t>Fri Oct 02 2020 00:00:00 GMT+0000 (Coordinated Universal Time),DEXUSEU,U.S. / Euro Foreign Exchange Rate,0.011706000000000001</t>
  </si>
  <si>
    <t>Fri Oct 02 2020 00:00:00 GMT+0000 (Coordinated Universal Time),DFF,Federal Funds Effective Rate,0.0009</t>
  </si>
  <si>
    <t>Fri Oct 02 2020 00:00:00 GMT+0000 (Coordinated Universal Time),DGS10,10-Year Treasury Constant Maturity Rate,0.006999999999999999</t>
  </si>
  <si>
    <t>Fri Oct 02 2020 00:00:00 GMT+0000 (Coordinated Universal Time),DGS2,2-Year Treasury Constant Maturity Rate,0.0013</t>
  </si>
  <si>
    <t>Fri Oct 02 2020 00:00:00 GMT+0000 (Coordinated Universal Time),DGS30,30-Year Treasury Constant Maturity Rate,0.0148</t>
  </si>
  <si>
    <t>Fri Oct 02 2020 00:00:00 GMT+0000 (Coordinated Universal Time),DGS5,5-Year Treasury Constant Maturity Rate,0.0028000000000000004</t>
  </si>
  <si>
    <t>Thu Oct 01 2020 00:00:00 GMT+0000 (Coordinated Universal Time),DEXUSEU,U.S. / Euro Foreign Exchange Rate,0.011752</t>
  </si>
  <si>
    <t>Thu Oct 01 2020 00:00:00 GMT+0000 (Coordinated Universal Time),DFF,Federal Funds Effective Rate,0.0009</t>
  </si>
  <si>
    <t>Thu Oct 01 2020 00:00:00 GMT+0000 (Coordinated Universal Time),DGS10,10-Year Treasury Constant Maturity Rate,0.0068000000000000005</t>
  </si>
  <si>
    <t>Thu Oct 01 2020 00:00:00 GMT+0000 (Coordinated Universal Time),DGS2,2-Year Treasury Constant Maturity Rate,0.0014000000000000002</t>
  </si>
  <si>
    <t>Thu Oct 01 2020 00:00:00 GMT+0000 (Coordinated Universal Time),DGS30,30-Year Treasury Constant Maturity Rate,0.014499999999999999</t>
  </si>
  <si>
    <t>Thu Oct 01 2020 00:00:00 GMT+0000 (Coordinated Universal Time),DGS5,5-Year Treasury Constant Maturity Rate,0.0027</t>
  </si>
  <si>
    <t>Wed Sep 30 2020 00:00:00 GMT+0000 (Coordinated Universal Time),DEXUSEU,U.S. / Euro Foreign Exchange Rate,0.011722999999999999</t>
  </si>
  <si>
    <t>Wed Sep 30 2020 00:00:00 GMT+0000 (Coordinated Universal Time),DFF,Federal Funds Effective Rate,0.0009</t>
  </si>
  <si>
    <t>Wed Sep 30 2020 00:00:00 GMT+0000 (Coordinated Universal Time),DGS10,10-Year Treasury Constant Maturity Rate,0.0069</t>
  </si>
  <si>
    <t>Wed Sep 30 2020 00:00:00 GMT+0000 (Coordinated Universal Time),DGS2,2-Year Treasury Constant Maturity Rate,0.0013</t>
  </si>
  <si>
    <t>Wed Sep 30 2020 00:00:00 GMT+0000 (Coordinated Universal Time),DGS30,30-Year Treasury Constant Maturity Rate,0.0146</t>
  </si>
  <si>
    <t>Wed Sep 30 2020 00:00:00 GMT+0000 (Coordinated Universal Time),DGS5,5-Year Treasury Constant Maturity Rate,0.0028000000000000004</t>
  </si>
  <si>
    <t>Tue Sep 29 2020 00:00:00 GMT+0000 (Coordinated Universal Time),DEXUSEU,U.S. / Euro Foreign Exchange Rate,0.011717</t>
  </si>
  <si>
    <t>Tue Sep 29 2020 00:00:00 GMT+0000 (Coordinated Universal Time),DFF,Federal Funds Effective Rate,0.0009</t>
  </si>
  <si>
    <t>Tue Sep 29 2020 00:00:00 GMT+0000 (Coordinated Universal Time),DGS10,10-Year Treasury Constant Maturity Rate,0.0066</t>
  </si>
  <si>
    <t>Tue Sep 29 2020 00:00:00 GMT+0000 (Coordinated Universal Time),DGS2,2-Year Treasury Constant Maturity Rate,0.0011</t>
  </si>
  <si>
    <t>Tue Sep 29 2020 00:00:00 GMT+0000 (Coordinated Universal Time),DGS30,30-Year Treasury Constant Maturity Rate,0.0141</t>
  </si>
  <si>
    <t>Tue Sep 29 2020 00:00:00 GMT+0000 (Coordinated Universal Time),DGS5,5-Year Treasury Constant Maturity Rate,0.0024</t>
  </si>
  <si>
    <t>Mon Sep 28 2020 00:00:00 GMT+0000 (Coordinated Universal Time),DEXUSEU,U.S. / Euro Foreign Exchange Rate,0.011659999999999998</t>
  </si>
  <si>
    <t>Mon Sep 28 2020 00:00:00 GMT+0000 (Coordinated Universal Time),DFF,Federal Funds Effective Rate,0.0009</t>
  </si>
  <si>
    <t>Mon Sep 28 2020 00:00:00 GMT+0000 (Coordinated Universal Time),DGS10,10-Year Treasury Constant Maturity Rate,0.0067</t>
  </si>
  <si>
    <t>Mon Sep 28 2020 00:00:00 GMT+0000 (Coordinated Universal Time),DGS2,2-Year Treasury Constant Maturity Rate,0.0014000000000000002</t>
  </si>
  <si>
    <t>Mon Sep 28 2020 00:00:00 GMT+0000 (Coordinated Universal Time),DGS30,30-Year Treasury Constant Maturity Rate,0.014199999999999999</t>
  </si>
  <si>
    <t>Mon Sep 28 2020 00:00:00 GMT+0000 (Coordinated Universal Time),DGS5,5-Year Treasury Constant Maturity Rate,0.0026</t>
  </si>
  <si>
    <t>Sun Sep 27 2020 00:00:00 GMT+0000 (Coordinated Universal Time),DFF,Federal Funds Effective Rate,0.0009</t>
  </si>
  <si>
    <t>Sat Sep 26 2020 00:00:00 GMT+0000 (Coordinated Universal Time),DFF,Federal Funds Effective Rate,0.0009</t>
  </si>
  <si>
    <t>Fri Sep 25 2020 00:00:00 GMT+0000 (Coordinated Universal Time),DEXUSEU,U.S. / Euro Foreign Exchange Rate,0.011618</t>
  </si>
  <si>
    <t>Fri Sep 25 2020 00:00:00 GMT+0000 (Coordinated Universal Time),DFF,Federal Funds Effective Rate,0.0009</t>
  </si>
  <si>
    <t>Fri Sep 25 2020 00:00:00 GMT+0000 (Coordinated Universal Time),DGS10,10-Year Treasury Constant Maturity Rate,0.0066</t>
  </si>
  <si>
    <t>Fri Sep 25 2020 00:00:00 GMT+0000 (Coordinated Universal Time),DGS2,2-Year Treasury Constant Maturity Rate,0.0012</t>
  </si>
  <si>
    <t>Fri Sep 25 2020 00:00:00 GMT+0000 (Coordinated Universal Time),DGS30,30-Year Treasury Constant Maturity Rate,0.013999999999999999</t>
  </si>
  <si>
    <t>Fri Sep 25 2020 00:00:00 GMT+0000 (Coordinated Universal Time),DGS5,5-Year Treasury Constant Maturity Rate,0.0026</t>
  </si>
  <si>
    <t>Thu Sep 24 2020 00:00:00 GMT+0000 (Coordinated Universal Time),DEXUSEU,U.S. / Euro Foreign Exchange Rate,0.011666000000000001</t>
  </si>
  <si>
    <t>Thu Sep 24 2020 00:00:00 GMT+0000 (Coordinated Universal Time),DFF,Federal Funds Effective Rate,0.0009</t>
  </si>
  <si>
    <t>Thu Sep 24 2020 00:00:00 GMT+0000 (Coordinated Universal Time),DGS10,10-Year Treasury Constant Maturity Rate,0.0067</t>
  </si>
  <si>
    <t>Thu Sep 24 2020 00:00:00 GMT+0000 (Coordinated Universal Time),DGS2,2-Year Treasury Constant Maturity Rate,0.0014000000000000002</t>
  </si>
  <si>
    <t>Thu Sep 24 2020 00:00:00 GMT+0000 (Coordinated Universal Time),DGS30,30-Year Treasury Constant Maturity Rate,0.013999999999999999</t>
  </si>
  <si>
    <t>Thu Sep 24 2020 00:00:00 GMT+0000 (Coordinated Universal Time),DGS5,5-Year Treasury Constant Maturity Rate,0.0027</t>
  </si>
  <si>
    <t>Wed Sep 23 2020 00:00:00 GMT+0000 (Coordinated Universal Time),DEXUSEU,U.S. / Euro Foreign Exchange Rate,0.011677</t>
  </si>
  <si>
    <t>Wed Sep 23 2020 00:00:00 GMT+0000 (Coordinated Universal Time),DFF,Federal Funds Effective Rate,0.0009</t>
  </si>
  <si>
    <t>Wed Sep 23 2020 00:00:00 GMT+0000 (Coordinated Universal Time),DGS10,10-Year Treasury Constant Maturity Rate,0.0068000000000000005</t>
  </si>
  <si>
    <t>Wed Sep 23 2020 00:00:00 GMT+0000 (Coordinated Universal Time),DGS2,2-Year Treasury Constant Maturity Rate,0.0014000000000000002</t>
  </si>
  <si>
    <t>Wed Sep 23 2020 00:00:00 GMT+0000 (Coordinated Universal Time),DGS30,30-Year Treasury Constant Maturity Rate,0.014199999999999999</t>
  </si>
  <si>
    <t>Wed Sep 23 2020 00:00:00 GMT+0000 (Coordinated Universal Time),DGS5,5-Year Treasury Constant Maturity Rate,0.0028000000000000004</t>
  </si>
  <si>
    <t>Tue Sep 22 2020 00:00:00 GMT+0000 (Coordinated Universal Time),DEXUSEU,U.S. / Euro Foreign Exchange Rate,0.011702999999999998</t>
  </si>
  <si>
    <t>Tue Sep 22 2020 00:00:00 GMT+0000 (Coordinated Universal Time),DFF,Federal Funds Effective Rate,0.0009</t>
  </si>
  <si>
    <t>Tue Sep 22 2020 00:00:00 GMT+0000 (Coordinated Universal Time),DGS10,10-Year Treasury Constant Maturity Rate,0.0068000000000000005</t>
  </si>
  <si>
    <t>Tue Sep 22 2020 00:00:00 GMT+0000 (Coordinated Universal Time),DGS2,2-Year Treasury Constant Maturity Rate,0.0013</t>
  </si>
  <si>
    <t>Tue Sep 22 2020 00:00:00 GMT+0000 (Coordinated Universal Time),DGS30,30-Year Treasury Constant Maturity Rate,0.014199999999999999</t>
  </si>
  <si>
    <t>Tue Sep 22 2020 00:00:00 GMT+0000 (Coordinated Universal Time),DGS5,5-Year Treasury Constant Maturity Rate,0.0027</t>
  </si>
  <si>
    <t>Mon Sep 21 2020 00:00:00 GMT+0000 (Coordinated Universal Time),DEXUSEU,U.S. / Euro Foreign Exchange Rate,0.011737</t>
  </si>
  <si>
    <t>Mon Sep 21 2020 00:00:00 GMT+0000 (Coordinated Universal Time),DFF,Federal Funds Effective Rate,0.0009</t>
  </si>
  <si>
    <t>Mon Sep 21 2020 00:00:00 GMT+0000 (Coordinated Universal Time),DGS10,10-Year Treasury Constant Maturity Rate,0.0068000000000000005</t>
  </si>
  <si>
    <t>Mon Sep 21 2020 00:00:00 GMT+0000 (Coordinated Universal Time),DGS2,2-Year Treasury Constant Maturity Rate,0.0014000000000000002</t>
  </si>
  <si>
    <t>Mon Sep 21 2020 00:00:00 GMT+0000 (Coordinated Universal Time),DGS30,30-Year Treasury Constant Maturity Rate,0.0143</t>
  </si>
  <si>
    <t>Mon Sep 21 2020 00:00:00 GMT+0000 (Coordinated Universal Time),DGS5,5-Year Treasury Constant Maturity Rate,0.0027</t>
  </si>
  <si>
    <t>Sun Sep 20 2020 00:00:00 GMT+0000 (Coordinated Universal Time),DFF,Federal Funds Effective Rate,0.0009</t>
  </si>
  <si>
    <t>Sat Sep 19 2020 00:00:00 GMT+0000 (Coordinated Universal Time),DFF,Federal Funds Effective Rate,0.0009</t>
  </si>
  <si>
    <t>Fri Sep 18 2020 00:00:00 GMT+0000 (Coordinated Universal Time),DEXUSEU,U.S. / Euro Foreign Exchange Rate,0.011857</t>
  </si>
  <si>
    <t>Fri Sep 18 2020 00:00:00 GMT+0000 (Coordinated Universal Time),DFF,Federal Funds Effective Rate,0.0009</t>
  </si>
  <si>
    <t>Fri Sep 18 2020 00:00:00 GMT+0000 (Coordinated Universal Time),DGS10,10-Year Treasury Constant Maturity Rate,0.006999999999999999</t>
  </si>
  <si>
    <t>Fri Sep 18 2020 00:00:00 GMT+0000 (Coordinated Universal Time),DGS2,2-Year Treasury Constant Maturity Rate,0.0014000000000000002</t>
  </si>
  <si>
    <t>Fri Sep 18 2020 00:00:00 GMT+0000 (Coordinated Universal Time),DGS30,30-Year Treasury Constant Maturity Rate,0.014499999999999999</t>
  </si>
  <si>
    <t>Fri Sep 18 2020 00:00:00 GMT+0000 (Coordinated Universal Time),DGS5,5-Year Treasury Constant Maturity Rate,0.0029</t>
  </si>
  <si>
    <t>Thu Sep 17 2020 00:00:00 GMT+0000 (Coordinated Universal Time),DEXUSEU,U.S. / Euro Foreign Exchange Rate,0.011822999999999998</t>
  </si>
  <si>
    <t>Thu Sep 17 2020 00:00:00 GMT+0000 (Coordinated Universal Time),DFF,Federal Funds Effective Rate,0.0009</t>
  </si>
  <si>
    <t>Thu Sep 17 2020 00:00:00 GMT+0000 (Coordinated Universal Time),DGS10,10-Year Treasury Constant Maturity Rate,0.0069</t>
  </si>
  <si>
    <t>Thu Sep 17 2020 00:00:00 GMT+0000 (Coordinated Universal Time),DGS2,2-Year Treasury Constant Maturity Rate,0.0013</t>
  </si>
  <si>
    <t>Thu Sep 17 2020 00:00:00 GMT+0000 (Coordinated Universal Time),DGS30,30-Year Treasury Constant Maturity Rate,0.0143</t>
  </si>
  <si>
    <t>Thu Sep 17 2020 00:00:00 GMT+0000 (Coordinated Universal Time),DGS5,5-Year Treasury Constant Maturity Rate,0.0028000000000000004</t>
  </si>
  <si>
    <t>Wed Sep 16 2020 00:00:00 GMT+0000 (Coordinated Universal Time),DEXUSEU,U.S. / Euro Foreign Exchange Rate,0.011835</t>
  </si>
  <si>
    <t>Wed Sep 16 2020 00:00:00 GMT+0000 (Coordinated Universal Time),DFF,Federal Funds Effective Rate,0.0009</t>
  </si>
  <si>
    <t>Wed Sep 16 2020 00:00:00 GMT+0000 (Coordinated Universal Time),DGS10,10-Year Treasury Constant Maturity Rate,0.0069</t>
  </si>
  <si>
    <t>Wed Sep 16 2020 00:00:00 GMT+0000 (Coordinated Universal Time),DGS2,2-Year Treasury Constant Maturity Rate,0.0014000000000000002</t>
  </si>
  <si>
    <t>Wed Sep 16 2020 00:00:00 GMT+0000 (Coordinated Universal Time),DGS30,30-Year Treasury Constant Maturity Rate,0.014499999999999999</t>
  </si>
  <si>
    <t>Wed Sep 16 2020 00:00:00 GMT+0000 (Coordinated Universal Time),DGS5,5-Year Treasury Constant Maturity Rate,0.0028000000000000004</t>
  </si>
  <si>
    <t>Tue Sep 15 2020 00:00:00 GMT+0000 (Coordinated Universal Time),DEXUSEU,U.S. / Euro Foreign Exchange Rate,0.011846</t>
  </si>
  <si>
    <t>Tue Sep 15 2020 00:00:00 GMT+0000 (Coordinated Universal Time),DFF,Federal Funds Effective Rate,0.0009</t>
  </si>
  <si>
    <t>Tue Sep 15 2020 00:00:00 GMT+0000 (Coordinated Universal Time),DGS10,10-Year Treasury Constant Maturity Rate,0.0068000000000000005</t>
  </si>
  <si>
    <t>Tue Sep 15 2020 00:00:00 GMT+0000 (Coordinated Universal Time),DGS2,2-Year Treasury Constant Maturity Rate,0.0014000000000000002</t>
  </si>
  <si>
    <t>Tue Sep 15 2020 00:00:00 GMT+0000 (Coordinated Universal Time),DGS30,30-Year Treasury Constant Maturity Rate,0.0143</t>
  </si>
  <si>
    <t>Tue Sep 15 2020 00:00:00 GMT+0000 (Coordinated Universal Time),DGS5,5-Year Treasury Constant Maturity Rate,0.0027</t>
  </si>
  <si>
    <t>Mon Sep 14 2020 00:00:00 GMT+0000 (Coordinated Universal Time),DEXUSEU,U.S. / Euro Foreign Exchange Rate,0.011874000000000001</t>
  </si>
  <si>
    <t>Mon Sep 14 2020 00:00:00 GMT+0000 (Coordinated Universal Time),DFF,Federal Funds Effective Rate,0.0009</t>
  </si>
  <si>
    <t>Mon Sep 14 2020 00:00:00 GMT+0000 (Coordinated Universal Time),DGS10,10-Year Treasury Constant Maturity Rate,0.0068000000000000005</t>
  </si>
  <si>
    <t>Mon Sep 14 2020 00:00:00 GMT+0000 (Coordinated Universal Time),DGS2,2-Year Treasury Constant Maturity Rate,0.0014000000000000002</t>
  </si>
  <si>
    <t>Mon Sep 14 2020 00:00:00 GMT+0000 (Coordinated Universal Time),DGS30,30-Year Treasury Constant Maturity Rate,0.014199999999999999</t>
  </si>
  <si>
    <t>Mon Sep 14 2020 00:00:00 GMT+0000 (Coordinated Universal Time),DGS5,5-Year Treasury Constant Maturity Rate,0.0027</t>
  </si>
  <si>
    <t>Sun Sep 13 2020 00:00:00 GMT+0000 (Coordinated Universal Time),DFF,Federal Funds Effective Rate,0.0009</t>
  </si>
  <si>
    <t>Sat Sep 12 2020 00:00:00 GMT+0000 (Coordinated Universal Time),DFF,Federal Funds Effective Rate,0.0009</t>
  </si>
  <si>
    <t>Fri Sep 11 2020 00:00:00 GMT+0000 (Coordinated Universal Time),DEXUSEU,U.S. / Euro Foreign Exchange Rate,0.011831000000000001</t>
  </si>
  <si>
    <t>Fri Sep 11 2020 00:00:00 GMT+0000 (Coordinated Universal Time),DFF,Federal Funds Effective Rate,0.0009</t>
  </si>
  <si>
    <t>Fri Sep 11 2020 00:00:00 GMT+0000 (Coordinated Universal Time),DGS10,10-Year Treasury Constant Maturity Rate,0.0067</t>
  </si>
  <si>
    <t>Fri Sep 11 2020 00:00:00 GMT+0000 (Coordinated Universal Time),DGS2,2-Year Treasury Constant Maturity Rate,0.0013</t>
  </si>
  <si>
    <t>Fri Sep 11 2020 00:00:00 GMT+0000 (Coordinated Universal Time),DGS30,30-Year Treasury Constant Maturity Rate,0.014199999999999999</t>
  </si>
  <si>
    <t>Fri Sep 11 2020 00:00:00 GMT+0000 (Coordinated Universal Time),DGS5,5-Year Treasury Constant Maturity Rate,0.0026</t>
  </si>
  <si>
    <t>Thu Sep 10 2020 00:00:00 GMT+0000 (Coordinated Universal Time),DEXUSEU,U.S. / Euro Foreign Exchange Rate,0.01188</t>
  </si>
  <si>
    <t>Thu Sep 10 2020 00:00:00 GMT+0000 (Coordinated Universal Time),DFF,Federal Funds Effective Rate,0.0009</t>
  </si>
  <si>
    <t>Thu Sep 10 2020 00:00:00 GMT+0000 (Coordinated Universal Time),DGS10,10-Year Treasury Constant Maturity Rate,0.0068000000000000005</t>
  </si>
  <si>
    <t>Thu Sep 10 2020 00:00:00 GMT+0000 (Coordinated Universal Time),DGS2,2-Year Treasury Constant Maturity Rate,0.0014000000000000002</t>
  </si>
  <si>
    <t>Thu Sep 10 2020 00:00:00 GMT+0000 (Coordinated Universal Time),DGS30,30-Year Treasury Constant Maturity Rate,0.0143</t>
  </si>
  <si>
    <t>Thu Sep 10 2020 00:00:00 GMT+0000 (Coordinated Universal Time),DGS5,5-Year Treasury Constant Maturity Rate,0.0026</t>
  </si>
  <si>
    <t>Wed Sep 09 2020 00:00:00 GMT+0000 (Coordinated Universal Time),DEXUSEU,U.S. / Euro Foreign Exchange Rate,0.011810000000000001</t>
  </si>
  <si>
    <t>Wed Sep 09 2020 00:00:00 GMT+0000 (Coordinated Universal Time),DFF,Federal Funds Effective Rate,0.0009</t>
  </si>
  <si>
    <t>Wed Sep 09 2020 00:00:00 GMT+0000 (Coordinated Universal Time),DGS10,10-Year Treasury Constant Maturity Rate,0.0070999999999999995</t>
  </si>
  <si>
    <t>Wed Sep 09 2020 00:00:00 GMT+0000 (Coordinated Universal Time),DGS2,2-Year Treasury Constant Maturity Rate,0.0014000000000000002</t>
  </si>
  <si>
    <t>Wed Sep 09 2020 00:00:00 GMT+0000 (Coordinated Universal Time),DGS30,30-Year Treasury Constant Maturity Rate,0.014499999999999999</t>
  </si>
  <si>
    <t>Wed Sep 09 2020 00:00:00 GMT+0000 (Coordinated Universal Time),DGS5,5-Year Treasury Constant Maturity Rate,0.0028000000000000004</t>
  </si>
  <si>
    <t>Tue Sep 08 2020 00:00:00 GMT+0000 (Coordinated Universal Time),DEXUSEU,U.S. / Euro Foreign Exchange Rate,0.011789</t>
  </si>
  <si>
    <t>Tue Sep 08 2020 00:00:00 GMT+0000 (Coordinated Universal Time),DFF,Federal Funds Effective Rate,0.0009</t>
  </si>
  <si>
    <t>Tue Sep 08 2020 00:00:00 GMT+0000 (Coordinated Universal Time),DGS10,10-Year Treasury Constant Maturity Rate,0.0069</t>
  </si>
  <si>
    <t>Tue Sep 08 2020 00:00:00 GMT+0000 (Coordinated Universal Time),DGS2,2-Year Treasury Constant Maturity Rate,0.0014000000000000002</t>
  </si>
  <si>
    <t>Tue Sep 08 2020 00:00:00 GMT+0000 (Coordinated Universal Time),DGS30,30-Year Treasury Constant Maturity Rate,0.0143</t>
  </si>
  <si>
    <t>Tue Sep 08 2020 00:00:00 GMT+0000 (Coordinated Universal Time),DGS5,5-Year Treasury Constant Maturity Rate,0.0028000000000000004</t>
  </si>
  <si>
    <t>Mon Sep 07 2020 00:00:00 GMT+0000 (Coordinated Universal Time),DFF,Federal Funds Effective Rate,0.0009</t>
  </si>
  <si>
    <t>Sun Sep 06 2020 00:00:00 GMT+0000 (Coordinated Universal Time),DFF,Federal Funds Effective Rate,0.0009</t>
  </si>
  <si>
    <t>Sat Sep 05 2020 00:00:00 GMT+0000 (Coordinated Universal Time),DFF,Federal Funds Effective Rate,0.0009</t>
  </si>
  <si>
    <t>Fri Sep 04 2020 00:00:00 GMT+0000 (Coordinated Universal Time),DEXUSEU,U.S. / Euro Foreign Exchange Rate,0.011819999999999999</t>
  </si>
  <si>
    <t>Fri Sep 04 2020 00:00:00 GMT+0000 (Coordinated Universal Time),DFF,Federal Funds Effective Rate,0.0009</t>
  </si>
  <si>
    <t>Fri Sep 04 2020 00:00:00 GMT+0000 (Coordinated Universal Time),DGS10,10-Year Treasury Constant Maturity Rate,0.0072</t>
  </si>
  <si>
    <t>Fri Sep 04 2020 00:00:00 GMT+0000 (Coordinated Universal Time),DGS2,2-Year Treasury Constant Maturity Rate,0.0014000000000000002</t>
  </si>
  <si>
    <t>Fri Sep 04 2020 00:00:00 GMT+0000 (Coordinated Universal Time),DGS30,30-Year Treasury Constant Maturity Rate,0.0146</t>
  </si>
  <si>
    <t>Fri Sep 04 2020 00:00:00 GMT+0000 (Coordinated Universal Time),DGS5,5-Year Treasury Constant Maturity Rate,0.003</t>
  </si>
  <si>
    <t>Thu Sep 03 2020 00:00:00 GMT+0000 (Coordinated Universal Time),DEXUSEU,U.S. / Euro Foreign Exchange Rate,0.011832</t>
  </si>
  <si>
    <t>Thu Sep 03 2020 00:00:00 GMT+0000 (Coordinated Universal Time),DFF,Federal Funds Effective Rate,0.0009</t>
  </si>
  <si>
    <t>Thu Sep 03 2020 00:00:00 GMT+0000 (Coordinated Universal Time),DGS10,10-Year Treasury Constant Maturity Rate,0.0063</t>
  </si>
  <si>
    <t>Thu Sep 03 2020 00:00:00 GMT+0000 (Coordinated Universal Time),DGS2,2-Year Treasury Constant Maturity Rate,0.0013</t>
  </si>
  <si>
    <t>Thu Sep 03 2020 00:00:00 GMT+0000 (Coordinated Universal Time),DGS30,30-Year Treasury Constant Maturity Rate,0.0134</t>
  </si>
  <si>
    <t>Thu Sep 03 2020 00:00:00 GMT+0000 (Coordinated Universal Time),DGS5,5-Year Treasury Constant Maturity Rate,0.0024</t>
  </si>
  <si>
    <t>Wed Sep 02 2020 00:00:00 GMT+0000 (Coordinated Universal Time),DEXUSEU,U.S. / Euro Foreign Exchange Rate,0.01184</t>
  </si>
  <si>
    <t>Wed Sep 02 2020 00:00:00 GMT+0000 (Coordinated Universal Time),DFF,Federal Funds Effective Rate,0.0009</t>
  </si>
  <si>
    <t>Wed Sep 02 2020 00:00:00 GMT+0000 (Coordinated Universal Time),DGS10,10-Year Treasury Constant Maturity Rate,0.0066</t>
  </si>
  <si>
    <t>Wed Sep 02 2020 00:00:00 GMT+0000 (Coordinated Universal Time),DGS2,2-Year Treasury Constant Maturity Rate,0.0014000000000000002</t>
  </si>
  <si>
    <t>Wed Sep 02 2020 00:00:00 GMT+0000 (Coordinated Universal Time),DGS30,30-Year Treasury Constant Maturity Rate,0.0138</t>
  </si>
  <si>
    <t>Wed Sep 02 2020 00:00:00 GMT+0000 (Coordinated Universal Time),DGS5,5-Year Treasury Constant Maturity Rate,0.0026</t>
  </si>
  <si>
    <t>Tue Sep 01 2020 00:00:00 GMT+0000 (Coordinated Universal Time),DEXUSEU,U.S. / Euro Foreign Exchange Rate,0.011949000000000001</t>
  </si>
  <si>
    <t>Tue Sep 01 2020 00:00:00 GMT+0000 (Coordinated Universal Time),DFF,Federal Funds Effective Rate,0.0009</t>
  </si>
  <si>
    <t>Tue Sep 01 2020 00:00:00 GMT+0000 (Coordinated Universal Time),DGS10,10-Year Treasury Constant Maturity Rate,0.0068000000000000005</t>
  </si>
  <si>
    <t>Tue Sep 01 2020 00:00:00 GMT+0000 (Coordinated Universal Time),DGS2,2-Year Treasury Constant Maturity Rate,0.0013</t>
  </si>
  <si>
    <t>Tue Sep 01 2020 00:00:00 GMT+0000 (Coordinated Universal Time),DGS30,30-Year Treasury Constant Maturity Rate,0.0143</t>
  </si>
  <si>
    <t>Tue Sep 01 2020 00:00:00 GMT+0000 (Coordinated Universal Time),DGS5,5-Year Treasury Constant Maturity Rate,0.0026</t>
  </si>
  <si>
    <t>Mon Aug 31 2020 00:00:00 GMT+0000 (Coordinated Universal Time),DEXUSEU,U.S. / Euro Foreign Exchange Rate,0.01195</t>
  </si>
  <si>
    <t>Mon Aug 31 2020 00:00:00 GMT+0000 (Coordinated Universal Time),DFF,Federal Funds Effective Rate,0.0009</t>
  </si>
  <si>
    <t>Mon Aug 31 2020 00:00:00 GMT+0000 (Coordinated Universal Time),DGS10,10-Year Treasury Constant Maturity Rate,0.0072</t>
  </si>
  <si>
    <t>Mon Aug 31 2020 00:00:00 GMT+0000 (Coordinated Universal Time),DGS2,2-Year Treasury Constant Maturity Rate,0.0014000000000000002</t>
  </si>
  <si>
    <t>Mon Aug 31 2020 00:00:00 GMT+0000 (Coordinated Universal Time),DGS30,30-Year Treasury Constant Maturity Rate,0.0149</t>
  </si>
  <si>
    <t>Mon Aug 31 2020 00:00:00 GMT+0000 (Coordinated Universal Time),DGS5,5-Year Treasury Constant Maturity Rate,0.0028000000000000004</t>
  </si>
  <si>
    <t>Sun Aug 30 2020 00:00:00 GMT+0000 (Coordinated Universal Time),DFF,Federal Funds Effective Rate,0.0009</t>
  </si>
  <si>
    <t>Sat Aug 29 2020 00:00:00 GMT+0000 (Coordinated Universal Time),DFF,Federal Funds Effective Rate,0.0009</t>
  </si>
  <si>
    <t>Fri Aug 28 2020 00:00:00 GMT+0000 (Coordinated Universal Time),DEXUSEU,U.S. / Euro Foreign Exchange Rate,0.011901</t>
  </si>
  <si>
    <t>Fri Aug 28 2020 00:00:00 GMT+0000 (Coordinated Universal Time),DFF,Federal Funds Effective Rate,0.0009</t>
  </si>
  <si>
    <t>Fri Aug 28 2020 00:00:00 GMT+0000 (Coordinated Universal Time),DGS10,10-Year Treasury Constant Maturity Rate,0.0074</t>
  </si>
  <si>
    <t>Fri Aug 28 2020 00:00:00 GMT+0000 (Coordinated Universal Time),DGS2,2-Year Treasury Constant Maturity Rate,0.0014000000000000002</t>
  </si>
  <si>
    <t>Fri Aug 28 2020 00:00:00 GMT+0000 (Coordinated Universal Time),DGS30,30-Year Treasury Constant Maturity Rate,0.0152</t>
  </si>
  <si>
    <t>Fri Aug 28 2020 00:00:00 GMT+0000 (Coordinated Universal Time),DGS5,5-Year Treasury Constant Maturity Rate,0.0028000000000000004</t>
  </si>
  <si>
    <t>Thu Aug 27 2020 00:00:00 GMT+0000 (Coordinated Universal Time),DEXUSEU,U.S. / Euro Foreign Exchange Rate,0.011824</t>
  </si>
  <si>
    <t>Thu Aug 27 2020 00:00:00 GMT+0000 (Coordinated Universal Time),DFF,Federal Funds Effective Rate,0.0008</t>
  </si>
  <si>
    <t>Thu Aug 27 2020 00:00:00 GMT+0000 (Coordinated Universal Time),DGS10,10-Year Treasury Constant Maturity Rate,0.0074</t>
  </si>
  <si>
    <t>Thu Aug 27 2020 00:00:00 GMT+0000 (Coordinated Universal Time),DGS2,2-Year Treasury Constant Maturity Rate,0.0016</t>
  </si>
  <si>
    <t>Thu Aug 27 2020 00:00:00 GMT+0000 (Coordinated Universal Time),DGS30,30-Year Treasury Constant Maturity Rate,0.015</t>
  </si>
  <si>
    <t>Thu Aug 27 2020 00:00:00 GMT+0000 (Coordinated Universal Time),DGS5,5-Year Treasury Constant Maturity Rate,0.0031</t>
  </si>
  <si>
    <t>Wed Aug 26 2020 00:00:00 GMT+0000 (Coordinated Universal Time),DEXUSEU,U.S. / Euro Foreign Exchange Rate,0.011813</t>
  </si>
  <si>
    <t>Wed Aug 26 2020 00:00:00 GMT+0000 (Coordinated Universal Time),DFF,Federal Funds Effective Rate,0.0009</t>
  </si>
  <si>
    <t>Wed Aug 26 2020 00:00:00 GMT+0000 (Coordinated Universal Time),DGS10,10-Year Treasury Constant Maturity Rate,0.0069</t>
  </si>
  <si>
    <t>Wed Aug 26 2020 00:00:00 GMT+0000 (Coordinated Universal Time),DGS2,2-Year Treasury Constant Maturity Rate,0.0016</t>
  </si>
  <si>
    <t>Wed Aug 26 2020 00:00:00 GMT+0000 (Coordinated Universal Time),DGS30,30-Year Treasury Constant Maturity Rate,0.0141</t>
  </si>
  <si>
    <t>Wed Aug 26 2020 00:00:00 GMT+0000 (Coordinated Universal Time),DGS5,5-Year Treasury Constant Maturity Rate,0.0028000000000000004</t>
  </si>
  <si>
    <t>Tue Aug 25 2020 00:00:00 GMT+0000 (Coordinated Universal Time),DEXUSEU,U.S. / Euro Foreign Exchange Rate,0.011818</t>
  </si>
  <si>
    <t>Tue Aug 25 2020 00:00:00 GMT+0000 (Coordinated Universal Time),DFF,Federal Funds Effective Rate,0.0009</t>
  </si>
  <si>
    <t>Tue Aug 25 2020 00:00:00 GMT+0000 (Coordinated Universal Time),DGS10,10-Year Treasury Constant Maturity Rate,0.0069</t>
  </si>
  <si>
    <t>Tue Aug 25 2020 00:00:00 GMT+0000 (Coordinated Universal Time),DGS2,2-Year Treasury Constant Maturity Rate,0.0015</t>
  </si>
  <si>
    <t>Tue Aug 25 2020 00:00:00 GMT+0000 (Coordinated Universal Time),DGS30,30-Year Treasury Constant Maturity Rate,0.0139</t>
  </si>
  <si>
    <t>Tue Aug 25 2020 00:00:00 GMT+0000 (Coordinated Universal Time),DGS5,5-Year Treasury Constant Maturity Rate,0.003</t>
  </si>
  <si>
    <t>Mon Aug 24 2020 00:00:00 GMT+0000 (Coordinated Universal Time),DEXUSEU,U.S. / Euro Foreign Exchange Rate,0.011803</t>
  </si>
  <si>
    <t>Mon Aug 24 2020 00:00:00 GMT+0000 (Coordinated Universal Time),DFF,Federal Funds Effective Rate,0.0009</t>
  </si>
  <si>
    <t>Mon Aug 24 2020 00:00:00 GMT+0000 (Coordinated Universal Time),DGS10,10-Year Treasury Constant Maturity Rate,0.006500000000000001</t>
  </si>
  <si>
    <t>Mon Aug 24 2020 00:00:00 GMT+0000 (Coordinated Universal Time),DGS2,2-Year Treasury Constant Maturity Rate,0.0014000000000000002</t>
  </si>
  <si>
    <t>Mon Aug 24 2020 00:00:00 GMT+0000 (Coordinated Universal Time),DGS30,30-Year Treasury Constant Maturity Rate,0.013500000000000002</t>
  </si>
  <si>
    <t>Mon Aug 24 2020 00:00:00 GMT+0000 (Coordinated Universal Time),DGS5,5-Year Treasury Constant Maturity Rate,0.0028000000000000004</t>
  </si>
  <si>
    <t>Sun Aug 23 2020 00:00:00 GMT+0000 (Coordinated Universal Time),DFF,Federal Funds Effective Rate,0.0009</t>
  </si>
  <si>
    <t>Sat Aug 22 2020 00:00:00 GMT+0000 (Coordinated Universal Time),DFF,Federal Funds Effective Rate,0.0009</t>
  </si>
  <si>
    <t>Fri Aug 21 2020 00:00:00 GMT+0000 (Coordinated Universal Time),DEXUSEU,U.S. / Euro Foreign Exchange Rate,0.011775</t>
  </si>
  <si>
    <t>Fri Aug 21 2020 00:00:00 GMT+0000 (Coordinated Universal Time),DFF,Federal Funds Effective Rate,0.0009</t>
  </si>
  <si>
    <t>Fri Aug 21 2020 00:00:00 GMT+0000 (Coordinated Universal Time),DGS10,10-Year Treasury Constant Maturity Rate,0.0064</t>
  </si>
  <si>
    <t>Fri Aug 21 2020 00:00:00 GMT+0000 (Coordinated Universal Time),DGS2,2-Year Treasury Constant Maturity Rate,0.0016</t>
  </si>
  <si>
    <t>Fri Aug 21 2020 00:00:00 GMT+0000 (Coordinated Universal Time),DGS30,30-Year Treasury Constant Maturity Rate,0.013500000000000002</t>
  </si>
  <si>
    <t>Fri Aug 21 2020 00:00:00 GMT+0000 (Coordinated Universal Time),DGS5,5-Year Treasury Constant Maturity Rate,0.0027</t>
  </si>
  <si>
    <t>Thu Aug 20 2020 00:00:00 GMT+0000 (Coordinated Universal Time),DEXUSEU,U.S. / Euro Foreign Exchange Rate,0.011862</t>
  </si>
  <si>
    <t>Thu Aug 20 2020 00:00:00 GMT+0000 (Coordinated Universal Time),DFF,Federal Funds Effective Rate,0.0009</t>
  </si>
  <si>
    <t>Thu Aug 20 2020 00:00:00 GMT+0000 (Coordinated Universal Time),DGS10,10-Year Treasury Constant Maturity Rate,0.006500000000000001</t>
  </si>
  <si>
    <t>Thu Aug 20 2020 00:00:00 GMT+0000 (Coordinated Universal Time),DGS2,2-Year Treasury Constant Maturity Rate,0.0013</t>
  </si>
  <si>
    <t>Thu Aug 20 2020 00:00:00 GMT+0000 (Coordinated Universal Time),DGS30,30-Year Treasury Constant Maturity Rate,0.0138</t>
  </si>
  <si>
    <t>Thu Aug 20 2020 00:00:00 GMT+0000 (Coordinated Universal Time),DGS5,5-Year Treasury Constant Maturity Rate,0.0026</t>
  </si>
  <si>
    <t>Wed Aug 19 2020 00:00:00 GMT+0000 (Coordinated Universal Time),DEXUSEU,U.S. / Euro Foreign Exchange Rate,0.011897999999999999</t>
  </si>
  <si>
    <t>Wed Aug 19 2020 00:00:00 GMT+0000 (Coordinated Universal Time),DFF,Federal Funds Effective Rate,0.0009</t>
  </si>
  <si>
    <t>Wed Aug 19 2020 00:00:00 GMT+0000 (Coordinated Universal Time),DGS10,10-Year Treasury Constant Maturity Rate,0.0068000000000000005</t>
  </si>
  <si>
    <t>Wed Aug 19 2020 00:00:00 GMT+0000 (Coordinated Universal Time),DGS2,2-Year Treasury Constant Maturity Rate,0.0014000000000000002</t>
  </si>
  <si>
    <t>Wed Aug 19 2020 00:00:00 GMT+0000 (Coordinated Universal Time),DGS30,30-Year Treasury Constant Maturity Rate,0.014199999999999999</t>
  </si>
  <si>
    <t>Wed Aug 19 2020 00:00:00 GMT+0000 (Coordinated Universal Time),DGS5,5-Year Treasury Constant Maturity Rate,0.0029</t>
  </si>
  <si>
    <t>Tue Aug 18 2020 00:00:00 GMT+0000 (Coordinated Universal Time),DEXUSEU,U.S. / Euro Foreign Exchange Rate,0.011928000000000001</t>
  </si>
  <si>
    <t>Tue Aug 18 2020 00:00:00 GMT+0000 (Coordinated Universal Time),DFF,Federal Funds Effective Rate,0.0009</t>
  </si>
  <si>
    <t>Tue Aug 18 2020 00:00:00 GMT+0000 (Coordinated Universal Time),DGS10,10-Year Treasury Constant Maturity Rate,0.0067</t>
  </si>
  <si>
    <t>Tue Aug 18 2020 00:00:00 GMT+0000 (Coordinated Universal Time),DGS2,2-Year Treasury Constant Maturity Rate,0.0014000000000000002</t>
  </si>
  <si>
    <t>Tue Aug 18 2020 00:00:00 GMT+0000 (Coordinated Universal Time),DGS30,30-Year Treasury Constant Maturity Rate,0.013999999999999999</t>
  </si>
  <si>
    <t>Tue Aug 18 2020 00:00:00 GMT+0000 (Coordinated Universal Time),DGS5,5-Year Treasury Constant Maturity Rate,0.0027</t>
  </si>
  <si>
    <t>Mon Aug 17 2020 00:00:00 GMT+0000 (Coordinated Universal Time),DEXUSEU,U.S. / Euro Foreign Exchange Rate,0.011869000000000001</t>
  </si>
  <si>
    <t>Mon Aug 17 2020 00:00:00 GMT+0000 (Coordinated Universal Time),DFF,Federal Funds Effective Rate,0.001</t>
  </si>
  <si>
    <t>Mon Aug 17 2020 00:00:00 GMT+0000 (Coordinated Universal Time),DGS10,10-Year Treasury Constant Maturity Rate,0.0069</t>
  </si>
  <si>
    <t>Mon Aug 17 2020 00:00:00 GMT+0000 (Coordinated Universal Time),DGS2,2-Year Treasury Constant Maturity Rate,0.0014000000000000002</t>
  </si>
  <si>
    <t>Mon Aug 17 2020 00:00:00 GMT+0000 (Coordinated Universal Time),DGS30,30-Year Treasury Constant Maturity Rate,0.0143</t>
  </si>
  <si>
    <t>Mon Aug 17 2020 00:00:00 GMT+0000 (Coordinated Universal Time),DGS5,5-Year Treasury Constant Maturity Rate,0.0029</t>
  </si>
  <si>
    <t>Sun Aug 16 2020 00:00:00 GMT+0000 (Coordinated Universal Time),DFF,Federal Funds Effective Rate,0.001</t>
  </si>
  <si>
    <t>Sat Aug 15 2020 00:00:00 GMT+0000 (Coordinated Universal Time),DFF,Federal Funds Effective Rate,0.001</t>
  </si>
  <si>
    <t>Fri Aug 14 2020 00:00:00 GMT+0000 (Coordinated Universal Time),DEXUSEU,U.S. / Euro Foreign Exchange Rate,0.011833</t>
  </si>
  <si>
    <t>Fri Aug 14 2020 00:00:00 GMT+0000 (Coordinated Universal Time),DFF,Federal Funds Effective Rate,0.001</t>
  </si>
  <si>
    <t>Fri Aug 14 2020 00:00:00 GMT+0000 (Coordinated Universal Time),DGS10,10-Year Treasury Constant Maturity Rate,0.0070999999999999995</t>
  </si>
  <si>
    <t>Fri Aug 14 2020 00:00:00 GMT+0000 (Coordinated Universal Time),DGS2,2-Year Treasury Constant Maturity Rate,0.0014000000000000002</t>
  </si>
  <si>
    <t>Fri Aug 14 2020 00:00:00 GMT+0000 (Coordinated Universal Time),DGS30,30-Year Treasury Constant Maturity Rate,0.014499999999999999</t>
  </si>
  <si>
    <t>Fri Aug 14 2020 00:00:00 GMT+0000 (Coordinated Universal Time),DGS5,5-Year Treasury Constant Maturity Rate,0.0029</t>
  </si>
  <si>
    <t>Thu Aug 13 2020 00:00:00 GMT+0000 (Coordinated Universal Time),DEXUSEU,U.S. / Euro Foreign Exchange Rate,0.011818</t>
  </si>
  <si>
    <t>Thu Aug 13 2020 00:00:00 GMT+0000 (Coordinated Universal Time),DFF,Federal Funds Effective Rate,0.001</t>
  </si>
  <si>
    <t>Thu Aug 13 2020 00:00:00 GMT+0000 (Coordinated Universal Time),DGS10,10-Year Treasury Constant Maturity Rate,0.0070999999999999995</t>
  </si>
  <si>
    <t>Thu Aug 13 2020 00:00:00 GMT+0000 (Coordinated Universal Time),DGS2,2-Year Treasury Constant Maturity Rate,0.0016</t>
  </si>
  <si>
    <t>Thu Aug 13 2020 00:00:00 GMT+0000 (Coordinated Universal Time),DGS30,30-Year Treasury Constant Maturity Rate,0.014199999999999999</t>
  </si>
  <si>
    <t>Thu Aug 13 2020 00:00:00 GMT+0000 (Coordinated Universal Time),DGS5,5-Year Treasury Constant Maturity Rate,0.0032</t>
  </si>
  <si>
    <t>Wed Aug 12 2020 00:00:00 GMT+0000 (Coordinated Universal Time),DEXUSEU,U.S. / Euro Foreign Exchange Rate,0.011796</t>
  </si>
  <si>
    <t>Wed Aug 12 2020 00:00:00 GMT+0000 (Coordinated Universal Time),DFF,Federal Funds Effective Rate,0.001</t>
  </si>
  <si>
    <t>Wed Aug 12 2020 00:00:00 GMT+0000 (Coordinated Universal Time),DGS10,10-Year Treasury Constant Maturity Rate,0.0069</t>
  </si>
  <si>
    <t>Wed Aug 12 2020 00:00:00 GMT+0000 (Coordinated Universal Time),DGS2,2-Year Treasury Constant Maturity Rate,0.0016</t>
  </si>
  <si>
    <t>Wed Aug 12 2020 00:00:00 GMT+0000 (Coordinated Universal Time),DGS30,30-Year Treasury Constant Maturity Rate,0.0137</t>
  </si>
  <si>
    <t>Wed Aug 12 2020 00:00:00 GMT+0000 (Coordinated Universal Time),DGS5,5-Year Treasury Constant Maturity Rate,0.003</t>
  </si>
  <si>
    <t>Tue Aug 11 2020 00:00:00 GMT+0000 (Coordinated Universal Time),DEXUSEU,U.S. / Euro Foreign Exchange Rate,0.011763999999999998</t>
  </si>
  <si>
    <t>Tue Aug 11 2020 00:00:00 GMT+0000 (Coordinated Universal Time),DFF,Federal Funds Effective Rate,0.001</t>
  </si>
  <si>
    <t>Tue Aug 11 2020 00:00:00 GMT+0000 (Coordinated Universal Time),DGS10,10-Year Treasury Constant Maturity Rate,0.0064</t>
  </si>
  <si>
    <t>Tue Aug 11 2020 00:00:00 GMT+0000 (Coordinated Universal Time),DGS2,2-Year Treasury Constant Maturity Rate,0.0016</t>
  </si>
  <si>
    <t>Tue Aug 11 2020 00:00:00 GMT+0000 (Coordinated Universal Time),DGS30,30-Year Treasury Constant Maturity Rate,0.0132</t>
  </si>
  <si>
    <t>Tue Aug 11 2020 00:00:00 GMT+0000 (Coordinated Universal Time),DGS5,5-Year Treasury Constant Maturity Rate,0.0027</t>
  </si>
  <si>
    <t>Mon Aug 10 2020 00:00:00 GMT+0000 (Coordinated Universal Time),DEXUSEU,U.S. / Euro Foreign Exchange Rate,0.011755999999999999</t>
  </si>
  <si>
    <t>Mon Aug 10 2020 00:00:00 GMT+0000 (Coordinated Universal Time),DFF,Federal Funds Effective Rate,0.001</t>
  </si>
  <si>
    <t>Mon Aug 10 2020 00:00:00 GMT+0000 (Coordinated Universal Time),DGS10,10-Year Treasury Constant Maturity Rate,0.0059</t>
  </si>
  <si>
    <t>Mon Aug 10 2020 00:00:00 GMT+0000 (Coordinated Universal Time),DGS2,2-Year Treasury Constant Maturity Rate,0.0014000000000000002</t>
  </si>
  <si>
    <t>Mon Aug 10 2020 00:00:00 GMT+0000 (Coordinated Universal Time),DGS30,30-Year Treasury Constant Maturity Rate,0.0125</t>
  </si>
  <si>
    <t>Mon Aug 10 2020 00:00:00 GMT+0000 (Coordinated Universal Time),DGS5,5-Year Treasury Constant Maturity Rate,0.0024</t>
  </si>
  <si>
    <t>Sun Aug 09 2020 00:00:00 GMT+0000 (Coordinated Universal Time),DFF,Federal Funds Effective Rate,0.001</t>
  </si>
  <si>
    <t>Sat Aug 08 2020 00:00:00 GMT+0000 (Coordinated Universal Time),DFF,Federal Funds Effective Rate,0.001</t>
  </si>
  <si>
    <t>Fri Aug 07 2020 00:00:00 GMT+0000 (Coordinated Universal Time),DEXUSEU,U.S. / Euro Foreign Exchange Rate,0.011776</t>
  </si>
  <si>
    <t>Fri Aug 07 2020 00:00:00 GMT+0000 (Coordinated Universal Time),DFF,Federal Funds Effective Rate,0.001</t>
  </si>
  <si>
    <t>Fri Aug 07 2020 00:00:00 GMT+0000 (Coordinated Universal Time),DGS10,10-Year Treasury Constant Maturity Rate,0.005699999999999999</t>
  </si>
  <si>
    <t>Fri Aug 07 2020 00:00:00 GMT+0000 (Coordinated Universal Time),DGS2,2-Year Treasury Constant Maturity Rate,0.0013</t>
  </si>
  <si>
    <t>Fri Aug 07 2020 00:00:00 GMT+0000 (Coordinated Universal Time),DGS30,30-Year Treasury Constant Maturity Rate,0.0123</t>
  </si>
  <si>
    <t>Fri Aug 07 2020 00:00:00 GMT+0000 (Coordinated Universal Time),DGS5,5-Year Treasury Constant Maturity Rate,0.0023</t>
  </si>
  <si>
    <t>Thu Aug 06 2020 00:00:00 GMT+0000 (Coordinated Universal Time),DEXUSEU,U.S. / Euro Foreign Exchange Rate,0.011856</t>
  </si>
  <si>
    <t>Thu Aug 06 2020 00:00:00 GMT+0000 (Coordinated Universal Time),DFF,Federal Funds Effective Rate,0.001</t>
  </si>
  <si>
    <t>Thu Aug 06 2020 00:00:00 GMT+0000 (Coordinated Universal Time),DGS10,10-Year Treasury Constant Maturity Rate,0.0055000000000000005</t>
  </si>
  <si>
    <t>Thu Aug 06 2020 00:00:00 GMT+0000 (Coordinated Universal Time),DGS2,2-Year Treasury Constant Maturity Rate,0.0011</t>
  </si>
  <si>
    <t>Thu Aug 06 2020 00:00:00 GMT+0000 (Coordinated Universal Time),DGS30,30-Year Treasury Constant Maturity Rate,0.012</t>
  </si>
  <si>
    <t>Thu Aug 06 2020 00:00:00 GMT+0000 (Coordinated Universal Time),DGS5,5-Year Treasury Constant Maturity Rate,0.0021</t>
  </si>
  <si>
    <t>Wed Aug 05 2020 00:00:00 GMT+0000 (Coordinated Universal Time),DEXUSEU,U.S. / Euro Foreign Exchange Rate,0.011897999999999999</t>
  </si>
  <si>
    <t>Wed Aug 05 2020 00:00:00 GMT+0000 (Coordinated Universal Time),DFF,Federal Funds Effective Rate,0.001</t>
  </si>
  <si>
    <t>Wed Aug 05 2020 00:00:00 GMT+0000 (Coordinated Universal Time),DGS10,10-Year Treasury Constant Maturity Rate,0.0055000000000000005</t>
  </si>
  <si>
    <t>Wed Aug 05 2020 00:00:00 GMT+0000 (Coordinated Universal Time),DGS2,2-Year Treasury Constant Maturity Rate,0.0011</t>
  </si>
  <si>
    <t>Wed Aug 05 2020 00:00:00 GMT+0000 (Coordinated Universal Time),DGS30,30-Year Treasury Constant Maturity Rate,0.012199999999999999</t>
  </si>
  <si>
    <t>Wed Aug 05 2020 00:00:00 GMT+0000 (Coordinated Universal Time),DGS5,5-Year Treasury Constant Maturity Rate,0.0022</t>
  </si>
  <si>
    <t>Tue Aug 04 2020 00:00:00 GMT+0000 (Coordinated Universal Time),DEXUSEU,U.S. / Euro Foreign Exchange Rate,0.011766</t>
  </si>
  <si>
    <t>Tue Aug 04 2020 00:00:00 GMT+0000 (Coordinated Universal Time),DFF,Federal Funds Effective Rate,0.001</t>
  </si>
  <si>
    <t>Tue Aug 04 2020 00:00:00 GMT+0000 (Coordinated Universal Time),DGS10,10-Year Treasury Constant Maturity Rate,0.0052</t>
  </si>
  <si>
    <t>Tue Aug 04 2020 00:00:00 GMT+0000 (Coordinated Universal Time),DGS2,2-Year Treasury Constant Maturity Rate,0.0011</t>
  </si>
  <si>
    <t>Tue Aug 04 2020 00:00:00 GMT+0000 (Coordinated Universal Time),DGS30,30-Year Treasury Constant Maturity Rate,0.011899999999999999</t>
  </si>
  <si>
    <t>Tue Aug 04 2020 00:00:00 GMT+0000 (Coordinated Universal Time),DGS5,5-Year Treasury Constant Maturity Rate,0.0019</t>
  </si>
  <si>
    <t>Mon Aug 03 2020 00:00:00 GMT+0000 (Coordinated Universal Time),DEXUSEU,U.S. / Euro Foreign Exchange Rate,0.01175</t>
  </si>
  <si>
    <t>Mon Aug 03 2020 00:00:00 GMT+0000 (Coordinated Universal Time),DFF,Federal Funds Effective Rate,0.001</t>
  </si>
  <si>
    <t>Mon Aug 03 2020 00:00:00 GMT+0000 (Coordinated Universal Time),DGS10,10-Year Treasury Constant Maturity Rate,0.005600000000000001</t>
  </si>
  <si>
    <t>Mon Aug 03 2020 00:00:00 GMT+0000 (Coordinated Universal Time),DGS2,2-Year Treasury Constant Maturity Rate,0.0011</t>
  </si>
  <si>
    <t>Mon Aug 03 2020 00:00:00 GMT+0000 (Coordinated Universal Time),DGS30,30-Year Treasury Constant Maturity Rate,0.0123</t>
  </si>
  <si>
    <t>Mon Aug 03 2020 00:00:00 GMT+0000 (Coordinated Universal Time),DGS5,5-Year Treasury Constant Maturity Rate,0.0022</t>
  </si>
  <si>
    <t>Sun Aug 02 2020 00:00:00 GMT+0000 (Coordinated Universal Time),DFF,Federal Funds Effective Rate,0.001</t>
  </si>
  <si>
    <t>Sat Aug 01 2020 00:00:00 GMT+0000 (Coordinated Universal Time),DFF,Federal Funds Effective Rate,0.001</t>
  </si>
  <si>
    <t>Fri Jul 31 2020 00:00:00 GMT+0000 (Coordinated Universal Time),DEXUSEU,U.S. / Euro Foreign Exchange Rate,0.011822</t>
  </si>
  <si>
    <t>Fri Jul 31 2020 00:00:00 GMT+0000 (Coordinated Universal Time),DFF,Federal Funds Effective Rate,0.001</t>
  </si>
  <si>
    <t>Fri Jul 31 2020 00:00:00 GMT+0000 (Coordinated Universal Time),DGS10,10-Year Treasury Constant Maturity Rate,0.0055000000000000005</t>
  </si>
  <si>
    <t>Fri Jul 31 2020 00:00:00 GMT+0000 (Coordinated Universal Time),DGS2,2-Year Treasury Constant Maturity Rate,0.0011</t>
  </si>
  <si>
    <t>Fri Jul 31 2020 00:00:00 GMT+0000 (Coordinated Universal Time),DGS30,30-Year Treasury Constant Maturity Rate,0.012</t>
  </si>
  <si>
    <t>Fri Jul 31 2020 00:00:00 GMT+0000 (Coordinated Universal Time),DGS5,5-Year Treasury Constant Maturity Rate,0.0021</t>
  </si>
  <si>
    <t>Thu Jul 30 2020 00:00:00 GMT+0000 (Coordinated Universal Time),DEXUSEU,U.S. / Euro Foreign Exchange Rate,0.011791000000000001</t>
  </si>
  <si>
    <t>Thu Jul 30 2020 00:00:00 GMT+0000 (Coordinated Universal Time),DFF,Federal Funds Effective Rate,0.001</t>
  </si>
  <si>
    <t>Thu Jul 30 2020 00:00:00 GMT+0000 (Coordinated Universal Time),DGS10,10-Year Treasury Constant Maturity Rate,0.0055000000000000005</t>
  </si>
  <si>
    <t>Thu Jul 30 2020 00:00:00 GMT+0000 (Coordinated Universal Time),DGS2,2-Year Treasury Constant Maturity Rate,0.0011</t>
  </si>
  <si>
    <t>Thu Jul 30 2020 00:00:00 GMT+0000 (Coordinated Universal Time),DGS30,30-Year Treasury Constant Maturity Rate,0.012</t>
  </si>
  <si>
    <t>Thu Jul 30 2020 00:00:00 GMT+0000 (Coordinated Universal Time),DGS5,5-Year Treasury Constant Maturity Rate,0.0023</t>
  </si>
  <si>
    <t>Wed Jul 29 2020 00:00:00 GMT+0000 (Coordinated Universal Time),DEXUSEU,U.S. / Euro Foreign Exchange Rate,0.011770000000000001</t>
  </si>
  <si>
    <t>Wed Jul 29 2020 00:00:00 GMT+0000 (Coordinated Universal Time),DFF,Federal Funds Effective Rate,0.001</t>
  </si>
  <si>
    <t>Wed Jul 29 2020 00:00:00 GMT+0000 (Coordinated Universal Time),DGS10,10-Year Treasury Constant Maturity Rate,0.0058</t>
  </si>
  <si>
    <t>Wed Jul 29 2020 00:00:00 GMT+0000 (Coordinated Universal Time),DGS2,2-Year Treasury Constant Maturity Rate,0.0012</t>
  </si>
  <si>
    <t>Wed Jul 29 2020 00:00:00 GMT+0000 (Coordinated Universal Time),DGS30,30-Year Treasury Constant Maturity Rate,0.0124</t>
  </si>
  <si>
    <t>Wed Jul 29 2020 00:00:00 GMT+0000 (Coordinated Universal Time),DGS5,5-Year Treasury Constant Maturity Rate,0.0025</t>
  </si>
  <si>
    <t>Tue Jul 28 2020 00:00:00 GMT+0000 (Coordinated Universal Time),DEXUSEU,U.S. / Euro Foreign Exchange Rate,0.011733</t>
  </si>
  <si>
    <t>Tue Jul 28 2020 00:00:00 GMT+0000 (Coordinated Universal Time),DFF,Federal Funds Effective Rate,0.001</t>
  </si>
  <si>
    <t>Tue Jul 28 2020 00:00:00 GMT+0000 (Coordinated Universal Time),DGS10,10-Year Treasury Constant Maturity Rate,0.0059</t>
  </si>
  <si>
    <t>Tue Jul 28 2020 00:00:00 GMT+0000 (Coordinated Universal Time),DGS2,2-Year Treasury Constant Maturity Rate,0.0014000000000000002</t>
  </si>
  <si>
    <t>Tue Jul 28 2020 00:00:00 GMT+0000 (Coordinated Universal Time),DGS30,30-Year Treasury Constant Maturity Rate,0.012199999999999999</t>
  </si>
  <si>
    <t>Tue Jul 28 2020 00:00:00 GMT+0000 (Coordinated Universal Time),DGS5,5-Year Treasury Constant Maturity Rate,0.0026</t>
  </si>
  <si>
    <t>Mon Jul 27 2020 00:00:00 GMT+0000 (Coordinated Universal Time),DEXUSEU,U.S. / Euro Foreign Exchange Rate,0.01175</t>
  </si>
  <si>
    <t>Mon Jul 27 2020 00:00:00 GMT+0000 (Coordinated Universal Time),DFF,Federal Funds Effective Rate,0.001</t>
  </si>
  <si>
    <t>Mon Jul 27 2020 00:00:00 GMT+0000 (Coordinated Universal Time),DGS10,10-Year Treasury Constant Maturity Rate,0.0062</t>
  </si>
  <si>
    <t>Mon Jul 27 2020 00:00:00 GMT+0000 (Coordinated Universal Time),DGS2,2-Year Treasury Constant Maturity Rate,0.0015</t>
  </si>
  <si>
    <t>Mon Jul 27 2020 00:00:00 GMT+0000 (Coordinated Universal Time),DGS30,30-Year Treasury Constant Maturity Rate,0.0125</t>
  </si>
  <si>
    <t>Mon Jul 27 2020 00:00:00 GMT+0000 (Coordinated Universal Time),DGS5,5-Year Treasury Constant Maturity Rate,0.003</t>
  </si>
  <si>
    <t>Sun Jul 26 2020 00:00:00 GMT+0000 (Coordinated Universal Time),DFF,Federal Funds Effective Rate,0.0009</t>
  </si>
  <si>
    <t>Sat Jul 25 2020 00:00:00 GMT+0000 (Coordinated Universal Time),DFF,Federal Funds Effective Rate,0.0009</t>
  </si>
  <si>
    <t>Fri Jul 24 2020 00:00:00 GMT+0000 (Coordinated Universal Time),DEXUSEU,U.S. / Euro Foreign Exchange Rate,0.011635</t>
  </si>
  <si>
    <t>Fri Jul 24 2020 00:00:00 GMT+0000 (Coordinated Universal Time),DFF,Federal Funds Effective Rate,0.0009</t>
  </si>
  <si>
    <t>Fri Jul 24 2020 00:00:00 GMT+0000 (Coordinated Universal Time),DGS10,10-Year Treasury Constant Maturity Rate,0.0059</t>
  </si>
  <si>
    <t>Fri Jul 24 2020 00:00:00 GMT+0000 (Coordinated Universal Time),DGS2,2-Year Treasury Constant Maturity Rate,0.0014000000000000002</t>
  </si>
  <si>
    <t>Fri Jul 24 2020 00:00:00 GMT+0000 (Coordinated Universal Time),DGS30,30-Year Treasury Constant Maturity Rate,0.0123</t>
  </si>
  <si>
    <t>Fri Jul 24 2020 00:00:00 GMT+0000 (Coordinated Universal Time),DGS5,5-Year Treasury Constant Maturity Rate,0.0027</t>
  </si>
  <si>
    <t>Thu Jul 23 2020 00:00:00 GMT+0000 (Coordinated Universal Time),DEXUSEU,U.S. / Euro Foreign Exchange Rate,0.011623000000000001</t>
  </si>
  <si>
    <t>Thu Jul 23 2020 00:00:00 GMT+0000 (Coordinated Universal Time),DFF,Federal Funds Effective Rate,0.0009</t>
  </si>
  <si>
    <t>Thu Jul 23 2020 00:00:00 GMT+0000 (Coordinated Universal Time),DGS10,10-Year Treasury Constant Maturity Rate,0.0059</t>
  </si>
  <si>
    <t>Thu Jul 23 2020 00:00:00 GMT+0000 (Coordinated Universal Time),DGS2,2-Year Treasury Constant Maturity Rate,0.0016</t>
  </si>
  <si>
    <t>Thu Jul 23 2020 00:00:00 GMT+0000 (Coordinated Universal Time),DGS30,30-Year Treasury Constant Maturity Rate,0.0124</t>
  </si>
  <si>
    <t>Thu Jul 23 2020 00:00:00 GMT+0000 (Coordinated Universal Time),DGS5,5-Year Treasury Constant Maturity Rate,0.0027</t>
  </si>
  <si>
    <t>Wed Jul 22 2020 00:00:00 GMT+0000 (Coordinated Universal Time),DEXUSEU,U.S. / Euro Foreign Exchange Rate,0.011587</t>
  </si>
  <si>
    <t>Wed Jul 22 2020 00:00:00 GMT+0000 (Coordinated Universal Time),DFF,Federal Funds Effective Rate,0.0009</t>
  </si>
  <si>
    <t>Wed Jul 22 2020 00:00:00 GMT+0000 (Coordinated Universal Time),DGS10,10-Year Treasury Constant Maturity Rate,0.006</t>
  </si>
  <si>
    <t>Wed Jul 22 2020 00:00:00 GMT+0000 (Coordinated Universal Time),DGS2,2-Year Treasury Constant Maturity Rate,0.0014000000000000002</t>
  </si>
  <si>
    <t>Wed Jul 22 2020 00:00:00 GMT+0000 (Coordinated Universal Time),DGS30,30-Year Treasury Constant Maturity Rate,0.0129</t>
  </si>
  <si>
    <t>Wed Jul 22 2020 00:00:00 GMT+0000 (Coordinated Universal Time),DGS5,5-Year Treasury Constant Maturity Rate,0.0027</t>
  </si>
  <si>
    <t>Tue Jul 21 2020 00:00:00 GMT+0000 (Coordinated Universal Time),DEXUSEU,U.S. / Euro Foreign Exchange Rate,0.011495</t>
  </si>
  <si>
    <t>Tue Jul 21 2020 00:00:00 GMT+0000 (Coordinated Universal Time),DFF,Federal Funds Effective Rate,0.001</t>
  </si>
  <si>
    <t>Tue Jul 21 2020 00:00:00 GMT+0000 (Coordinated Universal Time),DGS10,10-Year Treasury Constant Maturity Rate,0.0060999999999999995</t>
  </si>
  <si>
    <t>Tue Jul 21 2020 00:00:00 GMT+0000 (Coordinated Universal Time),DGS2,2-Year Treasury Constant Maturity Rate,0.0014000000000000002</t>
  </si>
  <si>
    <t>Tue Jul 21 2020 00:00:00 GMT+0000 (Coordinated Universal Time),DGS30,30-Year Treasury Constant Maturity Rate,0.0131</t>
  </si>
  <si>
    <t>Tue Jul 21 2020 00:00:00 GMT+0000 (Coordinated Universal Time),DGS5,5-Year Treasury Constant Maturity Rate,0.0027</t>
  </si>
  <si>
    <t>Mon Jul 20 2020 00:00:00 GMT+0000 (Coordinated Universal Time),DEXUSEU,U.S. / Euro Foreign Exchange Rate,0.011442</t>
  </si>
  <si>
    <t>Mon Jul 20 2020 00:00:00 GMT+0000 (Coordinated Universal Time),DFF,Federal Funds Effective Rate,0.001</t>
  </si>
  <si>
    <t>Mon Jul 20 2020 00:00:00 GMT+0000 (Coordinated Universal Time),DGS10,10-Year Treasury Constant Maturity Rate,0.0062</t>
  </si>
  <si>
    <t>Mon Jul 20 2020 00:00:00 GMT+0000 (Coordinated Universal Time),DGS2,2-Year Treasury Constant Maturity Rate,0.0016</t>
  </si>
  <si>
    <t>Mon Jul 20 2020 00:00:00 GMT+0000 (Coordinated Universal Time),DGS30,30-Year Treasury Constant Maturity Rate,0.0132</t>
  </si>
  <si>
    <t>Mon Jul 20 2020 00:00:00 GMT+0000 (Coordinated Universal Time),DGS5,5-Year Treasury Constant Maturity Rate,0.0029</t>
  </si>
  <si>
    <t>Sun Jul 19 2020 00:00:00 GMT+0000 (Coordinated Universal Time),DFF,Federal Funds Effective Rate,0.0009</t>
  </si>
  <si>
    <t>Sat Jul 18 2020 00:00:00 GMT+0000 (Coordinated Universal Time),DFF,Federal Funds Effective Rate,0.0009</t>
  </si>
  <si>
    <t>Fri Jul 17 2020 00:00:00 GMT+0000 (Coordinated Universal Time),DEXUSEU,U.S. / Euro Foreign Exchange Rate,0.011437999999999999</t>
  </si>
  <si>
    <t>Fri Jul 17 2020 00:00:00 GMT+0000 (Coordinated Universal Time),DFF,Federal Funds Effective Rate,0.0009</t>
  </si>
  <si>
    <t>Fri Jul 17 2020 00:00:00 GMT+0000 (Coordinated Universal Time),DGS10,10-Year Treasury Constant Maturity Rate,0.0064</t>
  </si>
  <si>
    <t>Fri Jul 17 2020 00:00:00 GMT+0000 (Coordinated Universal Time),DGS2,2-Year Treasury Constant Maturity Rate,0.0014000000000000002</t>
  </si>
  <si>
    <t>Fri Jul 17 2020 00:00:00 GMT+0000 (Coordinated Universal Time),DGS30,30-Year Treasury Constant Maturity Rate,0.013300000000000001</t>
  </si>
  <si>
    <t>Fri Jul 17 2020 00:00:00 GMT+0000 (Coordinated Universal Time),DGS5,5-Year Treasury Constant Maturity Rate,0.0029</t>
  </si>
  <si>
    <t>Thu Jul 16 2020 00:00:00 GMT+0000 (Coordinated Universal Time),DEXUSEU,U.S. / Euro Foreign Exchange Rate,0.011433</t>
  </si>
  <si>
    <t>Thu Jul 16 2020 00:00:00 GMT+0000 (Coordinated Universal Time),DFF,Federal Funds Effective Rate,0.001</t>
  </si>
  <si>
    <t>Thu Jul 16 2020 00:00:00 GMT+0000 (Coordinated Universal Time),DGS10,10-Year Treasury Constant Maturity Rate,0.0062</t>
  </si>
  <si>
    <t>Thu Jul 16 2020 00:00:00 GMT+0000 (Coordinated Universal Time),DGS2,2-Year Treasury Constant Maturity Rate,0.0016</t>
  </si>
  <si>
    <t>Thu Jul 16 2020 00:00:00 GMT+0000 (Coordinated Universal Time),DGS30,30-Year Treasury Constant Maturity Rate,0.0131</t>
  </si>
  <si>
    <t>Thu Jul 16 2020 00:00:00 GMT+0000 (Coordinated Universal Time),DGS5,5-Year Treasury Constant Maturity Rate,0.0028000000000000004</t>
  </si>
  <si>
    <t>Wed Jul 15 2020 00:00:00 GMT+0000 (Coordinated Universal Time),DEXUSEU,U.S. / Euro Foreign Exchange Rate,0.011406000000000001</t>
  </si>
  <si>
    <t>Wed Jul 15 2020 00:00:00 GMT+0000 (Coordinated Universal Time),DFF,Federal Funds Effective Rate,0.001</t>
  </si>
  <si>
    <t>Wed Jul 15 2020 00:00:00 GMT+0000 (Coordinated Universal Time),DGS10,10-Year Treasury Constant Maturity Rate,0.0064</t>
  </si>
  <si>
    <t>Wed Jul 15 2020 00:00:00 GMT+0000 (Coordinated Universal Time),DGS2,2-Year Treasury Constant Maturity Rate,0.0016</t>
  </si>
  <si>
    <t>Wed Jul 15 2020 00:00:00 GMT+0000 (Coordinated Universal Time),DGS30,30-Year Treasury Constant Maturity Rate,0.013300000000000001</t>
  </si>
  <si>
    <t>Wed Jul 15 2020 00:00:00 GMT+0000 (Coordinated Universal Time),DGS5,5-Year Treasury Constant Maturity Rate,0.0028000000000000004</t>
  </si>
  <si>
    <t>Tue Jul 14 2020 00:00:00 GMT+0000 (Coordinated Universal Time),DEXUSEU,U.S. / Euro Foreign Exchange Rate,0.011406000000000001</t>
  </si>
  <si>
    <t>Tue Jul 14 2020 00:00:00 GMT+0000 (Coordinated Universal Time),DFF,Federal Funds Effective Rate,0.0009</t>
  </si>
  <si>
    <t>Tue Jul 14 2020 00:00:00 GMT+0000 (Coordinated Universal Time),DGS10,10-Year Treasury Constant Maturity Rate,0.0063</t>
  </si>
  <si>
    <t>Tue Jul 14 2020 00:00:00 GMT+0000 (Coordinated Universal Time),DGS2,2-Year Treasury Constant Maturity Rate,0.0014000000000000002</t>
  </si>
  <si>
    <t>Tue Jul 14 2020 00:00:00 GMT+0000 (Coordinated Universal Time),DGS30,30-Year Treasury Constant Maturity Rate,0.013000000000000001</t>
  </si>
  <si>
    <t>Tue Jul 14 2020 00:00:00 GMT+0000 (Coordinated Universal Time),DGS5,5-Year Treasury Constant Maturity Rate,0.0028000000000000004</t>
  </si>
  <si>
    <t>Mon Jul 13 2020 00:00:00 GMT+0000 (Coordinated Universal Time),DEXUSEU,U.S. / Euro Foreign Exchange Rate,0.011364</t>
  </si>
  <si>
    <t>Mon Jul 13 2020 00:00:00 GMT+0000 (Coordinated Universal Time),DFF,Federal Funds Effective Rate,0.0009</t>
  </si>
  <si>
    <t>Mon Jul 13 2020 00:00:00 GMT+0000 (Coordinated Universal Time),DGS10,10-Year Treasury Constant Maturity Rate,0.0064</t>
  </si>
  <si>
    <t>Mon Jul 13 2020 00:00:00 GMT+0000 (Coordinated Universal Time),DGS2,2-Year Treasury Constant Maturity Rate,0.0016</t>
  </si>
  <si>
    <t>Mon Jul 13 2020 00:00:00 GMT+0000 (Coordinated Universal Time),DGS30,30-Year Treasury Constant Maturity Rate,0.013300000000000001</t>
  </si>
  <si>
    <t>Mon Jul 13 2020 00:00:00 GMT+0000 (Coordinated Universal Time),DGS5,5-Year Treasury Constant Maturity Rate,0.003</t>
  </si>
  <si>
    <t>Sun Jul 12 2020 00:00:00 GMT+0000 (Coordinated Universal Time),DFF,Federal Funds Effective Rate,0.0009</t>
  </si>
  <si>
    <t>Sat Jul 11 2020 00:00:00 GMT+0000 (Coordinated Universal Time),DFF,Federal Funds Effective Rate,0.0009</t>
  </si>
  <si>
    <t>Fri Jul 10 2020 00:00:00 GMT+0000 (Coordinated Universal Time),DEXUSEU,U.S. / Euro Foreign Exchange Rate,0.011318</t>
  </si>
  <si>
    <t>Fri Jul 10 2020 00:00:00 GMT+0000 (Coordinated Universal Time),DFF,Federal Funds Effective Rate,0.0009</t>
  </si>
  <si>
    <t>Fri Jul 10 2020 00:00:00 GMT+0000 (Coordinated Universal Time),DGS10,10-Year Treasury Constant Maturity Rate,0.006500000000000001</t>
  </si>
  <si>
    <t>Fri Jul 10 2020 00:00:00 GMT+0000 (Coordinated Universal Time),DGS2,2-Year Treasury Constant Maturity Rate,0.0016</t>
  </si>
  <si>
    <t>Fri Jul 10 2020 00:00:00 GMT+0000 (Coordinated Universal Time),DGS30,30-Year Treasury Constant Maturity Rate,0.013300000000000001</t>
  </si>
  <si>
    <t>Fri Jul 10 2020 00:00:00 GMT+0000 (Coordinated Universal Time),DGS5,5-Year Treasury Constant Maturity Rate,0.003</t>
  </si>
  <si>
    <t>Thu Jul 09 2020 00:00:00 GMT+0000 (Coordinated Universal Time),DEXUSEU,U.S. / Euro Foreign Exchange Rate,0.011297999999999999</t>
  </si>
  <si>
    <t>Thu Jul 09 2020 00:00:00 GMT+0000 (Coordinated Universal Time),DFF,Federal Funds Effective Rate,0.0009</t>
  </si>
  <si>
    <t>Thu Jul 09 2020 00:00:00 GMT+0000 (Coordinated Universal Time),DGS10,10-Year Treasury Constant Maturity Rate,0.0062</t>
  </si>
  <si>
    <t>Thu Jul 09 2020 00:00:00 GMT+0000 (Coordinated Universal Time),DGS2,2-Year Treasury Constant Maturity Rate,0.0016</t>
  </si>
  <si>
    <t>Thu Jul 09 2020 00:00:00 GMT+0000 (Coordinated Universal Time),DGS30,30-Year Treasury Constant Maturity Rate,0.0132</t>
  </si>
  <si>
    <t>Thu Jul 09 2020 00:00:00 GMT+0000 (Coordinated Universal Time),DGS5,5-Year Treasury Constant Maturity Rate,0.0028000000000000004</t>
  </si>
  <si>
    <t>Wed Jul 08 2020 00:00:00 GMT+0000 (Coordinated Universal Time),DEXUSEU,U.S. / Euro Foreign Exchange Rate,0.011329</t>
  </si>
  <si>
    <t>Wed Jul 08 2020 00:00:00 GMT+0000 (Coordinated Universal Time),DFF,Federal Funds Effective Rate,0.0009</t>
  </si>
  <si>
    <t>Wed Jul 08 2020 00:00:00 GMT+0000 (Coordinated Universal Time),DGS10,10-Year Treasury Constant Maturity Rate,0.0067</t>
  </si>
  <si>
    <t>Wed Jul 08 2020 00:00:00 GMT+0000 (Coordinated Universal Time),DGS2,2-Year Treasury Constant Maturity Rate,0.0016</t>
  </si>
  <si>
    <t>Wed Jul 08 2020 00:00:00 GMT+0000 (Coordinated Universal Time),DGS30,30-Year Treasury Constant Maturity Rate,0.0139</t>
  </si>
  <si>
    <t>Wed Jul 08 2020 00:00:00 GMT+0000 (Coordinated Universal Time),DGS5,5-Year Treasury Constant Maturity Rate,0.003</t>
  </si>
  <si>
    <t>Tue Jul 07 2020 00:00:00 GMT+0000 (Coordinated Universal Time),DEXUSEU,U.S. / Euro Foreign Exchange Rate,0.011298999999999998</t>
  </si>
  <si>
    <t>Tue Jul 07 2020 00:00:00 GMT+0000 (Coordinated Universal Time),DFF,Federal Funds Effective Rate,0.0009</t>
  </si>
  <si>
    <t>Tue Jul 07 2020 00:00:00 GMT+0000 (Coordinated Universal Time),DGS10,10-Year Treasury Constant Maturity Rate,0.006500000000000001</t>
  </si>
  <si>
    <t>Tue Jul 07 2020 00:00:00 GMT+0000 (Coordinated Universal Time),DGS2,2-Year Treasury Constant Maturity Rate,0.0016</t>
  </si>
  <si>
    <t>Tue Jul 07 2020 00:00:00 GMT+0000 (Coordinated Universal Time),DGS30,30-Year Treasury Constant Maturity Rate,0.0138</t>
  </si>
  <si>
    <t>Tue Jul 07 2020 00:00:00 GMT+0000 (Coordinated Universal Time),DGS5,5-Year Treasury Constant Maturity Rate,0.0029</t>
  </si>
  <si>
    <t>Mon Jul 06 2020 00:00:00 GMT+0000 (Coordinated Universal Time),DEXUSEU,U.S. / Euro Foreign Exchange Rate,0.011307000000000001</t>
  </si>
  <si>
    <t>Mon Jul 06 2020 00:00:00 GMT+0000 (Coordinated Universal Time),DFF,Federal Funds Effective Rate,0.0009</t>
  </si>
  <si>
    <t>Mon Jul 06 2020 00:00:00 GMT+0000 (Coordinated Universal Time),DGS10,10-Year Treasury Constant Maturity Rate,0.0069</t>
  </si>
  <si>
    <t>Mon Jul 06 2020 00:00:00 GMT+0000 (Coordinated Universal Time),DGS2,2-Year Treasury Constant Maturity Rate,0.0016</t>
  </si>
  <si>
    <t>Mon Jul 06 2020 00:00:00 GMT+0000 (Coordinated Universal Time),DGS30,30-Year Treasury Constant Maturity Rate,0.014499999999999999</t>
  </si>
  <si>
    <t>Mon Jul 06 2020 00:00:00 GMT+0000 (Coordinated Universal Time),DGS5,5-Year Treasury Constant Maturity Rate,0.0031</t>
  </si>
  <si>
    <t>Sun Jul 05 2020 00:00:00 GMT+0000 (Coordinated Universal Time),DFF,Federal Funds Effective Rate,0.0009</t>
  </si>
  <si>
    <t>Sat Jul 04 2020 00:00:00 GMT+0000 (Coordinated Universal Time),DFF,Federal Funds Effective Rate,0.0009</t>
  </si>
  <si>
    <t>Fri Jul 03 2020 00:00:00 GMT+0000 (Coordinated Universal Time),DFF,Federal Funds Effective Rate,0.0009</t>
  </si>
  <si>
    <t>Thu Jul 02 2020 00:00:00 GMT+0000 (Coordinated Universal Time),DEXUSEU,U.S. / Euro Foreign Exchange Rate,0.011236999999999999</t>
  </si>
  <si>
    <t>Thu Jul 02 2020 00:00:00 GMT+0000 (Coordinated Universal Time),DFF,Federal Funds Effective Rate,0.0009</t>
  </si>
  <si>
    <t>Thu Jul 02 2020 00:00:00 GMT+0000 (Coordinated Universal Time),DGS10,10-Year Treasury Constant Maturity Rate,0.0068000000000000005</t>
  </si>
  <si>
    <t>Thu Jul 02 2020 00:00:00 GMT+0000 (Coordinated Universal Time),DGS2,2-Year Treasury Constant Maturity Rate,0.0016</t>
  </si>
  <si>
    <t>Thu Jul 02 2020 00:00:00 GMT+0000 (Coordinated Universal Time),DGS30,30-Year Treasury Constant Maturity Rate,0.0143</t>
  </si>
  <si>
    <t>Thu Jul 02 2020 00:00:00 GMT+0000 (Coordinated Universal Time),DGS5,5-Year Treasury Constant Maturity Rate,0.0029</t>
  </si>
  <si>
    <t>Wed Jul 01 2020 00:00:00 GMT+0000 (Coordinated Universal Time),DEXUSEU,U.S. / Euro Foreign Exchange Rate,0.011258999999999998</t>
  </si>
  <si>
    <t>Wed Jul 01 2020 00:00:00 GMT+0000 (Coordinated Universal Time),DFF,Federal Funds Effective Rate,0.0008</t>
  </si>
  <si>
    <t>Wed Jul 01 2020 00:00:00 GMT+0000 (Coordinated Universal Time),DGS10,10-Year Treasury Constant Maturity Rate,0.0069</t>
  </si>
  <si>
    <t>Wed Jul 01 2020 00:00:00 GMT+0000 (Coordinated Universal Time),DGS2,2-Year Treasury Constant Maturity Rate,0.0017000000000000001</t>
  </si>
  <si>
    <t>Wed Jul 01 2020 00:00:00 GMT+0000 (Coordinated Universal Time),DGS30,30-Year Treasury Constant Maturity Rate,0.0143</t>
  </si>
  <si>
    <t>Wed Jul 01 2020 00:00:00 GMT+0000 (Coordinated Universal Time),DGS5,5-Year Treasury Constant Maturity Rate,0.0031</t>
  </si>
  <si>
    <t>Tue Jun 30 2020 00:00:00 GMT+0000 (Coordinated Universal Time),DEXUSEU,U.S. / Euro Foreign Exchange Rate,0.011236999999999999</t>
  </si>
  <si>
    <t>Tue Jun 30 2020 00:00:00 GMT+0000 (Coordinated Universal Time),DFF,Federal Funds Effective Rate,0.0008</t>
  </si>
  <si>
    <t>Tue Jun 30 2020 00:00:00 GMT+0000 (Coordinated Universal Time),DGS10,10-Year Treasury Constant Maturity Rate,0.0066</t>
  </si>
  <si>
    <t>Tue Jun 30 2020 00:00:00 GMT+0000 (Coordinated Universal Time),DGS2,2-Year Treasury Constant Maturity Rate,0.0016</t>
  </si>
  <si>
    <t>Tue Jun 30 2020 00:00:00 GMT+0000 (Coordinated Universal Time),DGS30,30-Year Treasury Constant Maturity Rate,0.0141</t>
  </si>
  <si>
    <t>Tue Jun 30 2020 00:00:00 GMT+0000 (Coordinated Universal Time),DGS5,5-Year Treasury Constant Maturity Rate,0.0029</t>
  </si>
  <si>
    <t>Mon Jun 29 2020 00:00:00 GMT+0000 (Coordinated Universal Time),DEXUSEU,U.S. / Euro Foreign Exchange Rate,0.011236999999999999</t>
  </si>
  <si>
    <t>Mon Jun 29 2020 00:00:00 GMT+0000 (Coordinated Universal Time),DFF,Federal Funds Effective Rate,0.0008</t>
  </si>
  <si>
    <t>Mon Jun 29 2020 00:00:00 GMT+0000 (Coordinated Universal Time),DGS10,10-Year Treasury Constant Maturity Rate,0.0064</t>
  </si>
  <si>
    <t>Mon Jun 29 2020 00:00:00 GMT+0000 (Coordinated Universal Time),DGS2,2-Year Treasury Constant Maturity Rate,0.0016</t>
  </si>
  <si>
    <t>Mon Jun 29 2020 00:00:00 GMT+0000 (Coordinated Universal Time),DGS30,30-Year Treasury Constant Maturity Rate,0.0139</t>
  </si>
  <si>
    <t>Mon Jun 29 2020 00:00:00 GMT+0000 (Coordinated Universal Time),DGS5,5-Year Treasury Constant Maturity Rate,0.0028000000000000004</t>
  </si>
  <si>
    <t>Sun Jun 28 2020 00:00:00 GMT+0000 (Coordinated Universal Time),DFF,Federal Funds Effective Rate,0.0008</t>
  </si>
  <si>
    <t>Sat Jun 27 2020 00:00:00 GMT+0000 (Coordinated Universal Time),DFF,Federal Funds Effective Rate,0.0008</t>
  </si>
  <si>
    <t>Fri Jun 26 2020 00:00:00 GMT+0000 (Coordinated Universal Time),DEXUSEU,U.S. / Euro Foreign Exchange Rate,0.011215</t>
  </si>
  <si>
    <t>Fri Jun 26 2020 00:00:00 GMT+0000 (Coordinated Universal Time),DFF,Federal Funds Effective Rate,0.0008</t>
  </si>
  <si>
    <t>Fri Jun 26 2020 00:00:00 GMT+0000 (Coordinated Universal Time),DGS10,10-Year Treasury Constant Maturity Rate,0.0064</t>
  </si>
  <si>
    <t>Fri Jun 26 2020 00:00:00 GMT+0000 (Coordinated Universal Time),DGS2,2-Year Treasury Constant Maturity Rate,0.0017000000000000001</t>
  </si>
  <si>
    <t>Fri Jun 26 2020 00:00:00 GMT+0000 (Coordinated Universal Time),DGS30,30-Year Treasury Constant Maturity Rate,0.0137</t>
  </si>
  <si>
    <t>Fri Jun 26 2020 00:00:00 GMT+0000 (Coordinated Universal Time),DGS5,5-Year Treasury Constant Maturity Rate,0.003</t>
  </si>
  <si>
    <t>Thu Jun 25 2020 00:00:00 GMT+0000 (Coordinated Universal Time),DEXUSEU,U.S. / Euro Foreign Exchange Rate,0.011221000000000002</t>
  </si>
  <si>
    <t>Thu Jun 25 2020 00:00:00 GMT+0000 (Coordinated Universal Time),DFF,Federal Funds Effective Rate,0.0008</t>
  </si>
  <si>
    <t>Thu Jun 25 2020 00:00:00 GMT+0000 (Coordinated Universal Time),DGS10,10-Year Treasury Constant Maturity Rate,0.0068000000000000005</t>
  </si>
  <si>
    <t>Thu Jun 25 2020 00:00:00 GMT+0000 (Coordinated Universal Time),DGS2,2-Year Treasury Constant Maturity Rate,0.0017000000000000001</t>
  </si>
  <si>
    <t>Thu Jun 25 2020 00:00:00 GMT+0000 (Coordinated Universal Time),DGS30,30-Year Treasury Constant Maturity Rate,0.0143</t>
  </si>
  <si>
    <t>Thu Jun 25 2020 00:00:00 GMT+0000 (Coordinated Universal Time),DGS5,5-Year Treasury Constant Maturity Rate,0.0032</t>
  </si>
  <si>
    <t>Wed Jun 24 2020 00:00:00 GMT+0000 (Coordinated Universal Time),DEXUSEU,U.S. / Euro Foreign Exchange Rate,0.011271999999999999</t>
  </si>
  <si>
    <t>Wed Jun 24 2020 00:00:00 GMT+0000 (Coordinated Universal Time),DFF,Federal Funds Effective Rate,0.0008</t>
  </si>
  <si>
    <t>Wed Jun 24 2020 00:00:00 GMT+0000 (Coordinated Universal Time),DGS10,10-Year Treasury Constant Maturity Rate,0.0069</t>
  </si>
  <si>
    <t>Wed Jun 24 2020 00:00:00 GMT+0000 (Coordinated Universal Time),DGS2,2-Year Treasury Constant Maturity Rate,0.0019</t>
  </si>
  <si>
    <t>Wed Jun 24 2020 00:00:00 GMT+0000 (Coordinated Universal Time),DGS30,30-Year Treasury Constant Maturity Rate,0.0144</t>
  </si>
  <si>
    <t>Wed Jun 24 2020 00:00:00 GMT+0000 (Coordinated Universal Time),DGS5,5-Year Treasury Constant Maturity Rate,0.0033</t>
  </si>
  <si>
    <t>Tue Jun 23 2020 00:00:00 GMT+0000 (Coordinated Universal Time),DEXUSEU,U.S. / Euro Foreign Exchange Rate,0.011322</t>
  </si>
  <si>
    <t>Tue Jun 23 2020 00:00:00 GMT+0000 (Coordinated Universal Time),DFF,Federal Funds Effective Rate,0.0008</t>
  </si>
  <si>
    <t>Tue Jun 23 2020 00:00:00 GMT+0000 (Coordinated Universal Time),DGS10,10-Year Treasury Constant Maturity Rate,0.0072</t>
  </si>
  <si>
    <t>Tue Jun 23 2020 00:00:00 GMT+0000 (Coordinated Universal Time),DGS2,2-Year Treasury Constant Maturity Rate,0.0018</t>
  </si>
  <si>
    <t>Tue Jun 23 2020 00:00:00 GMT+0000 (Coordinated Universal Time),DGS30,30-Year Treasury Constant Maturity Rate,0.0149</t>
  </si>
  <si>
    <t>Tue Jun 23 2020 00:00:00 GMT+0000 (Coordinated Universal Time),DGS5,5-Year Treasury Constant Maturity Rate,0.0033</t>
  </si>
  <si>
    <t>Mon Jun 22 2020 00:00:00 GMT+0000 (Coordinated Universal Time),DEXUSEU,U.S. / Euro Foreign Exchange Rate,0.01126</t>
  </si>
  <si>
    <t>Mon Jun 22 2020 00:00:00 GMT+0000 (Coordinated Universal Time),DFF,Federal Funds Effective Rate,0.0008</t>
  </si>
  <si>
    <t>Mon Jun 22 2020 00:00:00 GMT+0000 (Coordinated Universal Time),DGS10,10-Year Treasury Constant Maturity Rate,0.0070999999999999995</t>
  </si>
  <si>
    <t>Mon Jun 22 2020 00:00:00 GMT+0000 (Coordinated Universal Time),DGS2,2-Year Treasury Constant Maturity Rate,0.0019</t>
  </si>
  <si>
    <t>Mon Jun 22 2020 00:00:00 GMT+0000 (Coordinated Universal Time),DGS30,30-Year Treasury Constant Maturity Rate,0.0146</t>
  </si>
  <si>
    <t>Mon Jun 22 2020 00:00:00 GMT+0000 (Coordinated Universal Time),DGS5,5-Year Treasury Constant Maturity Rate,0.0034000000000000002</t>
  </si>
  <si>
    <t>Sun Jun 21 2020 00:00:00 GMT+0000 (Coordinated Universal Time),DFF,Federal Funds Effective Rate,0.0009</t>
  </si>
  <si>
    <t>Sat Jun 20 2020 00:00:00 GMT+0000 (Coordinated Universal Time),DFF,Federal Funds Effective Rate,0.0009</t>
  </si>
  <si>
    <t>Fri Jun 19 2020 00:00:00 GMT+0000 (Coordinated Universal Time),DEXUSEU,U.S. / Euro Foreign Exchange Rate,0.011189</t>
  </si>
  <si>
    <t>Fri Jun 19 2020 00:00:00 GMT+0000 (Coordinated Universal Time),DFF,Federal Funds Effective Rate,0.0009</t>
  </si>
  <si>
    <t>Fri Jun 19 2020 00:00:00 GMT+0000 (Coordinated Universal Time),DGS10,10-Year Treasury Constant Maturity Rate,0.006999999999999999</t>
  </si>
  <si>
    <t>Fri Jun 19 2020 00:00:00 GMT+0000 (Coordinated Universal Time),DGS2,2-Year Treasury Constant Maturity Rate,0.0019</t>
  </si>
  <si>
    <t>Fri Jun 19 2020 00:00:00 GMT+0000 (Coordinated Universal Time),DGS30,30-Year Treasury Constant Maturity Rate,0.0147</t>
  </si>
  <si>
    <t>Fri Jun 19 2020 00:00:00 GMT+0000 (Coordinated Universal Time),DGS5,5-Year Treasury Constant Maturity Rate,0.0033</t>
  </si>
  <si>
    <t>Thu Jun 18 2020 00:00:00 GMT+0000 (Coordinated Universal Time),DEXUSEU,U.S. / Euro Foreign Exchange Rate,0.011215999999999999</t>
  </si>
  <si>
    <t>Thu Jun 18 2020 00:00:00 GMT+0000 (Coordinated Universal Time),DFF,Federal Funds Effective Rate,0.0009</t>
  </si>
  <si>
    <t>Thu Jun 18 2020 00:00:00 GMT+0000 (Coordinated Universal Time),DGS10,10-Year Treasury Constant Maturity Rate,0.0070999999999999995</t>
  </si>
  <si>
    <t>Thu Jun 18 2020 00:00:00 GMT+0000 (Coordinated Universal Time),DGS2,2-Year Treasury Constant Maturity Rate,0.0019</t>
  </si>
  <si>
    <t>Thu Jun 18 2020 00:00:00 GMT+0000 (Coordinated Universal Time),DGS30,30-Year Treasury Constant Maturity Rate,0.0147</t>
  </si>
  <si>
    <t>Thu Jun 18 2020 00:00:00 GMT+0000 (Coordinated Universal Time),DGS5,5-Year Treasury Constant Maturity Rate,0.0034000000000000002</t>
  </si>
  <si>
    <t>Wed Jun 17 2020 00:00:00 GMT+0000 (Coordinated Universal Time),DEXUSEU,U.S. / Euro Foreign Exchange Rate,0.011219</t>
  </si>
  <si>
    <t>Wed Jun 17 2020 00:00:00 GMT+0000 (Coordinated Universal Time),DFF,Federal Funds Effective Rate,0.0009</t>
  </si>
  <si>
    <t>Wed Jun 17 2020 00:00:00 GMT+0000 (Coordinated Universal Time),DGS10,10-Year Treasury Constant Maturity Rate,0.0074</t>
  </si>
  <si>
    <t>Wed Jun 17 2020 00:00:00 GMT+0000 (Coordinated Universal Time),DGS2,2-Year Treasury Constant Maturity Rate,0.0019</t>
  </si>
  <si>
    <t>Wed Jun 17 2020 00:00:00 GMT+0000 (Coordinated Universal Time),DGS30,30-Year Treasury Constant Maturity Rate,0.0152</t>
  </si>
  <si>
    <t>Wed Jun 17 2020 00:00:00 GMT+0000 (Coordinated Universal Time),DGS5,5-Year Treasury Constant Maturity Rate,0.0034000000000000002</t>
  </si>
  <si>
    <t>Tue Jun 16 2020 00:00:00 GMT+0000 (Coordinated Universal Time),DEXUSEU,U.S. / Euro Foreign Exchange Rate,0.011258999999999998</t>
  </si>
  <si>
    <t>Tue Jun 16 2020 00:00:00 GMT+0000 (Coordinated Universal Time),DFF,Federal Funds Effective Rate,0.0009</t>
  </si>
  <si>
    <t>Tue Jun 16 2020 00:00:00 GMT+0000 (Coordinated Universal Time),DGS10,10-Year Treasury Constant Maturity Rate,0.0075</t>
  </si>
  <si>
    <t>Tue Jun 16 2020 00:00:00 GMT+0000 (Coordinated Universal Time),DGS2,2-Year Treasury Constant Maturity Rate,0.0021</t>
  </si>
  <si>
    <t>Tue Jun 16 2020 00:00:00 GMT+0000 (Coordinated Universal Time),DGS30,30-Year Treasury Constant Maturity Rate,0.0154</t>
  </si>
  <si>
    <t>Tue Jun 16 2020 00:00:00 GMT+0000 (Coordinated Universal Time),DGS5,5-Year Treasury Constant Maturity Rate,0.0034000000000000002</t>
  </si>
  <si>
    <t>Mon Jun 15 2020 00:00:00 GMT+0000 (Coordinated Universal Time),DEXUSEU,U.S. / Euro Foreign Exchange Rate,0.01127</t>
  </si>
  <si>
    <t>Mon Jun 15 2020 00:00:00 GMT+0000 (Coordinated Universal Time),DFF,Federal Funds Effective Rate,0.0009</t>
  </si>
  <si>
    <t>Mon Jun 15 2020 00:00:00 GMT+0000 (Coordinated Universal Time),DGS10,10-Year Treasury Constant Maturity Rate,0.0070999999999999995</t>
  </si>
  <si>
    <t>Mon Jun 15 2020 00:00:00 GMT+0000 (Coordinated Universal Time),DGS2,2-Year Treasury Constant Maturity Rate,0.0019</t>
  </si>
  <si>
    <t>Mon Jun 15 2020 00:00:00 GMT+0000 (Coordinated Universal Time),DGS30,30-Year Treasury Constant Maturity Rate,0.014499999999999999</t>
  </si>
  <si>
    <t>Mon Jun 15 2020 00:00:00 GMT+0000 (Coordinated Universal Time),DGS5,5-Year Treasury Constant Maturity Rate,0.0033</t>
  </si>
  <si>
    <t>Sun Jun 14 2020 00:00:00 GMT+0000 (Coordinated Universal Time),DFF,Federal Funds Effective Rate,0.0008</t>
  </si>
  <si>
    <t>Sat Jun 13 2020 00:00:00 GMT+0000 (Coordinated Universal Time),DFF,Federal Funds Effective Rate,0.0008</t>
  </si>
  <si>
    <t>Fri Jun 12 2020 00:00:00 GMT+0000 (Coordinated Universal Time),DEXUSEU,U.S. / Euro Foreign Exchange Rate,0.011252999999999999</t>
  </si>
  <si>
    <t>Fri Jun 12 2020 00:00:00 GMT+0000 (Coordinated Universal Time),DFF,Federal Funds Effective Rate,0.0008</t>
  </si>
  <si>
    <t>Fri Jun 12 2020 00:00:00 GMT+0000 (Coordinated Universal Time),DGS10,10-Year Treasury Constant Maturity Rate,0.0070999999999999995</t>
  </si>
  <si>
    <t>Fri Jun 12 2020 00:00:00 GMT+0000 (Coordinated Universal Time),DGS2,2-Year Treasury Constant Maturity Rate,0.0019</t>
  </si>
  <si>
    <t>Fri Jun 12 2020 00:00:00 GMT+0000 (Coordinated Universal Time),DGS30,30-Year Treasury Constant Maturity Rate,0.014499999999999999</t>
  </si>
  <si>
    <t>Fri Jun 12 2020 00:00:00 GMT+0000 (Coordinated Universal Time),DGS5,5-Year Treasury Constant Maturity Rate,0.0033</t>
  </si>
  <si>
    <t>Thu Jun 11 2020 00:00:00 GMT+0000 (Coordinated Universal Time),DEXUSEU,U.S. / Euro Foreign Exchange Rate,0.011378</t>
  </si>
  <si>
    <t>Thu Jun 11 2020 00:00:00 GMT+0000 (Coordinated Universal Time),DFF,Federal Funds Effective Rate,0.0008</t>
  </si>
  <si>
    <t>Thu Jun 11 2020 00:00:00 GMT+0000 (Coordinated Universal Time),DGS10,10-Year Treasury Constant Maturity Rate,0.0066</t>
  </si>
  <si>
    <t>Thu Jun 11 2020 00:00:00 GMT+0000 (Coordinated Universal Time),DGS2,2-Year Treasury Constant Maturity Rate,0.0019</t>
  </si>
  <si>
    <t>Thu Jun 11 2020 00:00:00 GMT+0000 (Coordinated Universal Time),DGS30,30-Year Treasury Constant Maturity Rate,0.0141</t>
  </si>
  <si>
    <t>Thu Jun 11 2020 00:00:00 GMT+0000 (Coordinated Universal Time),DGS5,5-Year Treasury Constant Maturity Rate,0.0032</t>
  </si>
  <si>
    <t>Wed Jun 10 2020 00:00:00 GMT+0000 (Coordinated Universal Time),DEXUSEU,U.S. / Euro Foreign Exchange Rate,0.011354999999999999</t>
  </si>
  <si>
    <t>Wed Jun 10 2020 00:00:00 GMT+0000 (Coordinated Universal Time),DFF,Federal Funds Effective Rate,0.0008</t>
  </si>
  <si>
    <t>Wed Jun 10 2020 00:00:00 GMT+0000 (Coordinated Universal Time),DGS10,10-Year Treasury Constant Maturity Rate,0.0075</t>
  </si>
  <si>
    <t>Wed Jun 10 2020 00:00:00 GMT+0000 (Coordinated Universal Time),DGS2,2-Year Treasury Constant Maturity Rate,0.0017000000000000001</t>
  </si>
  <si>
    <t>Wed Jun 10 2020 00:00:00 GMT+0000 (Coordinated Universal Time),DGS30,30-Year Treasury Constant Maturity Rate,0.015300000000000001</t>
  </si>
  <si>
    <t>Wed Jun 10 2020 00:00:00 GMT+0000 (Coordinated Universal Time),DGS5,5-Year Treasury Constant Maturity Rate,0.0033</t>
  </si>
  <si>
    <t>Tue Jun 09 2020 00:00:00 GMT+0000 (Coordinated Universal Time),DEXUSEU,U.S. / Euro Foreign Exchange Rate,0.011348</t>
  </si>
  <si>
    <t>Tue Jun 09 2020 00:00:00 GMT+0000 (Coordinated Universal Time),DFF,Federal Funds Effective Rate,0.0007000000000000001</t>
  </si>
  <si>
    <t>Tue Jun 09 2020 00:00:00 GMT+0000 (Coordinated Universal Time),DGS10,10-Year Treasury Constant Maturity Rate,0.0084</t>
  </si>
  <si>
    <t>Tue Jun 09 2020 00:00:00 GMT+0000 (Coordinated Universal Time),DGS2,2-Year Treasury Constant Maturity Rate,0.002</t>
  </si>
  <si>
    <t>Tue Jun 09 2020 00:00:00 GMT+0000 (Coordinated Universal Time),DGS30,30-Year Treasury Constant Maturity Rate,0.0159</t>
  </si>
  <si>
    <t>Tue Jun 09 2020 00:00:00 GMT+0000 (Coordinated Universal Time),DGS5,5-Year Treasury Constant Maturity Rate,0.004</t>
  </si>
  <si>
    <t>Mon Jun 08 2020 00:00:00 GMT+0000 (Coordinated Universal Time),DEXUSEU,U.S. / Euro Foreign Exchange Rate,0.011293</t>
  </si>
  <si>
    <t>Mon Jun 08 2020 00:00:00 GMT+0000 (Coordinated Universal Time),DFF,Federal Funds Effective Rate,0.0007000000000000001</t>
  </si>
  <si>
    <t>Mon Jun 08 2020 00:00:00 GMT+0000 (Coordinated Universal Time),DGS10,10-Year Treasury Constant Maturity Rate,0.0088</t>
  </si>
  <si>
    <t>Mon Jun 08 2020 00:00:00 GMT+0000 (Coordinated Universal Time),DGS2,2-Year Treasury Constant Maturity Rate,0.0022</t>
  </si>
  <si>
    <t>Mon Jun 08 2020 00:00:00 GMT+0000 (Coordinated Universal Time),DGS30,30-Year Treasury Constant Maturity Rate,0.0165</t>
  </si>
  <si>
    <t>Mon Jun 08 2020 00:00:00 GMT+0000 (Coordinated Universal Time),DGS5,5-Year Treasury Constant Maturity Rate,0.0045000000000000005</t>
  </si>
  <si>
    <t>Sun Jun 07 2020 00:00:00 GMT+0000 (Coordinated Universal Time),DFF,Federal Funds Effective Rate,0.0007000000000000001</t>
  </si>
  <si>
    <t>Sat Jun 06 2020 00:00:00 GMT+0000 (Coordinated Universal Time),DFF,Federal Funds Effective Rate,0.0007000000000000001</t>
  </si>
  <si>
    <t>Fri Jun 05 2020 00:00:00 GMT+0000 (Coordinated Universal Time),DEXUSEU,U.S. / Euro Foreign Exchange Rate,0.011297</t>
  </si>
  <si>
    <t>Fri Jun 05 2020 00:00:00 GMT+0000 (Coordinated Universal Time),DFF,Federal Funds Effective Rate,0.0007000000000000001</t>
  </si>
  <si>
    <t>Fri Jun 05 2020 00:00:00 GMT+0000 (Coordinated Universal Time),DGS10,10-Year Treasury Constant Maturity Rate,0.0091</t>
  </si>
  <si>
    <t>Fri Jun 05 2020 00:00:00 GMT+0000 (Coordinated Universal Time),DGS2,2-Year Treasury Constant Maturity Rate,0.0022</t>
  </si>
  <si>
    <t>Fri Jun 05 2020 00:00:00 GMT+0000 (Coordinated Universal Time),DGS30,30-Year Treasury Constant Maturity Rate,0.0168</t>
  </si>
  <si>
    <t>Fri Jun 05 2020 00:00:00 GMT+0000 (Coordinated Universal Time),DGS5,5-Year Treasury Constant Maturity Rate,0.004699999999999999</t>
  </si>
  <si>
    <t>Thu Jun 04 2020 00:00:00 GMT+0000 (Coordinated Universal Time),DEXUSEU,U.S. / Euro Foreign Exchange Rate,0.011322</t>
  </si>
  <si>
    <t>Thu Jun 04 2020 00:00:00 GMT+0000 (Coordinated Universal Time),DFF,Federal Funds Effective Rate,0.0006</t>
  </si>
  <si>
    <t>Thu Jun 04 2020 00:00:00 GMT+0000 (Coordinated Universal Time),DGS10,10-Year Treasury Constant Maturity Rate,0.008199999999999999</t>
  </si>
  <si>
    <t>Thu Jun 04 2020 00:00:00 GMT+0000 (Coordinated Universal Time),DGS2,2-Year Treasury Constant Maturity Rate,0.0019</t>
  </si>
  <si>
    <t>Thu Jun 04 2020 00:00:00 GMT+0000 (Coordinated Universal Time),DGS30,30-Year Treasury Constant Maturity Rate,0.0161</t>
  </si>
  <si>
    <t>Thu Jun 04 2020 00:00:00 GMT+0000 (Coordinated Universal Time),DGS5,5-Year Treasury Constant Maturity Rate,0.004</t>
  </si>
  <si>
    <t>Wed Jun 03 2020 00:00:00 GMT+0000 (Coordinated Universal Time),DEXUSEU,U.S. / Euro Foreign Exchange Rate,0.011246</t>
  </si>
  <si>
    <t>Wed Jun 03 2020 00:00:00 GMT+0000 (Coordinated Universal Time),DFF,Federal Funds Effective Rate,0.0006</t>
  </si>
  <si>
    <t>Wed Jun 03 2020 00:00:00 GMT+0000 (Coordinated Universal Time),DGS10,10-Year Treasury Constant Maturity Rate,0.0077</t>
  </si>
  <si>
    <t>Wed Jun 03 2020 00:00:00 GMT+0000 (Coordinated Universal Time),DGS2,2-Year Treasury Constant Maturity Rate,0.0019</t>
  </si>
  <si>
    <t>Wed Jun 03 2020 00:00:00 GMT+0000 (Coordinated Universal Time),DGS30,30-Year Treasury Constant Maturity Rate,0.015600000000000001</t>
  </si>
  <si>
    <t>Wed Jun 03 2020 00:00:00 GMT+0000 (Coordinated Universal Time),DGS5,5-Year Treasury Constant Maturity Rate,0.0038</t>
  </si>
  <si>
    <t>Tue Jun 02 2020 00:00:00 GMT+0000 (Coordinated Universal Time),DEXUSEU,U.S. / Euro Foreign Exchange Rate,0.011166</t>
  </si>
  <si>
    <t>Tue Jun 02 2020 00:00:00 GMT+0000 (Coordinated Universal Time),DFF,Federal Funds Effective Rate,0.0006</t>
  </si>
  <si>
    <t>Tue Jun 02 2020 00:00:00 GMT+0000 (Coordinated Universal Time),DGS10,10-Year Treasury Constant Maturity Rate,0.0068000000000000005</t>
  </si>
  <si>
    <t>Tue Jun 02 2020 00:00:00 GMT+0000 (Coordinated Universal Time),DGS2,2-Year Treasury Constant Maturity Rate,0.0017000000000000001</t>
  </si>
  <si>
    <t>Tue Jun 02 2020 00:00:00 GMT+0000 (Coordinated Universal Time),DGS30,30-Year Treasury Constant Maturity Rate,0.0148</t>
  </si>
  <si>
    <t>Tue Jun 02 2020 00:00:00 GMT+0000 (Coordinated Universal Time),DGS5,5-Year Treasury Constant Maturity Rate,0.0032</t>
  </si>
  <si>
    <t>Mon Jun 01 2020 00:00:00 GMT+0000 (Coordinated Universal Time),DEXUSEU,U.S. / Euro Foreign Exchange Rate,0.011123000000000001</t>
  </si>
  <si>
    <t>Mon Jun 01 2020 00:00:00 GMT+0000 (Coordinated Universal Time),DFF,Federal Funds Effective Rate,0.0005</t>
  </si>
  <si>
    <t>Mon Jun 01 2020 00:00:00 GMT+0000 (Coordinated Universal Time),DGS10,10-Year Treasury Constant Maturity Rate,0.0066</t>
  </si>
  <si>
    <t>Mon Jun 01 2020 00:00:00 GMT+0000 (Coordinated Universal Time),DGS2,2-Year Treasury Constant Maturity Rate,0.0014000000000000002</t>
  </si>
  <si>
    <t>Mon Jun 01 2020 00:00:00 GMT+0000 (Coordinated Universal Time),DGS30,30-Year Treasury Constant Maturity Rate,0.0146</t>
  </si>
  <si>
    <t>Mon Jun 01 2020 00:00:00 GMT+0000 (Coordinated Universal Time),DGS5,5-Year Treasury Constant Maturity Rate,0.0031</t>
  </si>
  <si>
    <t>Sun May 31 2020 00:00:00 GMT+0000 (Coordinated Universal Time),DFF,Federal Funds Effective Rate,0.0005</t>
  </si>
  <si>
    <t>Sat May 30 2020 00:00:00 GMT+0000 (Coordinated Universal Time),DFF,Federal Funds Effective Rate,0.0005</t>
  </si>
  <si>
    <t>Fri May 29 2020 00:00:00 GMT+0000 (Coordinated Universal Time),DEXUSEU,U.S. / Euro Foreign Exchange Rate,0.011107</t>
  </si>
  <si>
    <t>Fri May 29 2020 00:00:00 GMT+0000 (Coordinated Universal Time),DFF,Federal Funds Effective Rate,0.0005</t>
  </si>
  <si>
    <t>Fri May 29 2020 00:00:00 GMT+0000 (Coordinated Universal Time),DGS10,10-Year Treasury Constant Maturity Rate,0.006500000000000001</t>
  </si>
  <si>
    <t>Fri May 29 2020 00:00:00 GMT+0000 (Coordinated Universal Time),DGS2,2-Year Treasury Constant Maturity Rate,0.0016</t>
  </si>
  <si>
    <t>Fri May 29 2020 00:00:00 GMT+0000 (Coordinated Universal Time),DGS30,30-Year Treasury Constant Maturity Rate,0.0141</t>
  </si>
  <si>
    <t>Fri May 29 2020 00:00:00 GMT+0000 (Coordinated Universal Time),DGS5,5-Year Treasury Constant Maturity Rate,0.003</t>
  </si>
  <si>
    <t>Thu May 28 2020 00:00:00 GMT+0000 (Coordinated Universal Time),DEXUSEU,U.S. / Euro Foreign Exchange Rate,0.011069</t>
  </si>
  <si>
    <t>Thu May 28 2020 00:00:00 GMT+0000 (Coordinated Universal Time),DFF,Federal Funds Effective Rate,0.0005</t>
  </si>
  <si>
    <t>Thu May 28 2020 00:00:00 GMT+0000 (Coordinated Universal Time),DGS10,10-Year Treasury Constant Maturity Rate,0.006999999999999999</t>
  </si>
  <si>
    <t>Thu May 28 2020 00:00:00 GMT+0000 (Coordinated Universal Time),DGS2,2-Year Treasury Constant Maturity Rate,0.0017000000000000001</t>
  </si>
  <si>
    <t>Thu May 28 2020 00:00:00 GMT+0000 (Coordinated Universal Time),DGS30,30-Year Treasury Constant Maturity Rate,0.0147</t>
  </si>
  <si>
    <t>Thu May 28 2020 00:00:00 GMT+0000 (Coordinated Universal Time),DGS5,5-Year Treasury Constant Maturity Rate,0.0034000000000000002</t>
  </si>
  <si>
    <t>Wed May 27 2020 00:00:00 GMT+0000 (Coordinated Universal Time),DEXUSEU,U.S. / Euro Foreign Exchange Rate,0.010969</t>
  </si>
  <si>
    <t>Wed May 27 2020 00:00:00 GMT+0000 (Coordinated Universal Time),DFF,Federal Funds Effective Rate,0.0005</t>
  </si>
  <si>
    <t>Wed May 27 2020 00:00:00 GMT+0000 (Coordinated Universal Time),DGS10,10-Year Treasury Constant Maturity Rate,0.0068000000000000005</t>
  </si>
  <si>
    <t>Wed May 27 2020 00:00:00 GMT+0000 (Coordinated Universal Time),DGS2,2-Year Treasury Constant Maturity Rate,0.0019</t>
  </si>
  <si>
    <t>Wed May 27 2020 00:00:00 GMT+0000 (Coordinated Universal Time),DGS30,30-Year Treasury Constant Maturity Rate,0.0144</t>
  </si>
  <si>
    <t>Wed May 27 2020 00:00:00 GMT+0000 (Coordinated Universal Time),DGS5,5-Year Treasury Constant Maturity Rate,0.0034000000000000002</t>
  </si>
  <si>
    <t>Tue May 26 2020 00:00:00 GMT+0000 (Coordinated Universal Time),DEXUSEU,U.S. / Euro Foreign Exchange Rate,0.01097</t>
  </si>
  <si>
    <t>Tue May 26 2020 00:00:00 GMT+0000 (Coordinated Universal Time),DFF,Federal Funds Effective Rate,0.0005</t>
  </si>
  <si>
    <t>Tue May 26 2020 00:00:00 GMT+0000 (Coordinated Universal Time),DGS10,10-Year Treasury Constant Maturity Rate,0.0069</t>
  </si>
  <si>
    <t>Tue May 26 2020 00:00:00 GMT+0000 (Coordinated Universal Time),DGS2,2-Year Treasury Constant Maturity Rate,0.0018</t>
  </si>
  <si>
    <t>Tue May 26 2020 00:00:00 GMT+0000 (Coordinated Universal Time),DGS30,30-Year Treasury Constant Maturity Rate,0.0143</t>
  </si>
  <si>
    <t>Tue May 26 2020 00:00:00 GMT+0000 (Coordinated Universal Time),DGS5,5-Year Treasury Constant Maturity Rate,0.0034999999999999996</t>
  </si>
  <si>
    <t>Mon May 25 2020 00:00:00 GMT+0000 (Coordinated Universal Time),DFF,Federal Funds Effective Rate,0.0005</t>
  </si>
  <si>
    <t>Sun May 24 2020 00:00:00 GMT+0000 (Coordinated Universal Time),DFF,Federal Funds Effective Rate,0.0005</t>
  </si>
  <si>
    <t>Sat May 23 2020 00:00:00 GMT+0000 (Coordinated Universal Time),DFF,Federal Funds Effective Rate,0.0005</t>
  </si>
  <si>
    <t>Fri May 22 2020 00:00:00 GMT+0000 (Coordinated Universal Time),DEXUSEU,U.S. / Euro Foreign Exchange Rate,0.010894</t>
  </si>
  <si>
    <t>Fri May 22 2020 00:00:00 GMT+0000 (Coordinated Universal Time),DFF,Federal Funds Effective Rate,0.0005</t>
  </si>
  <si>
    <t>Fri May 22 2020 00:00:00 GMT+0000 (Coordinated Universal Time),DGS10,10-Year Treasury Constant Maturity Rate,0.0066</t>
  </si>
  <si>
    <t>Fri May 22 2020 00:00:00 GMT+0000 (Coordinated Universal Time),DGS2,2-Year Treasury Constant Maturity Rate,0.0017000000000000001</t>
  </si>
  <si>
    <t>Fri May 22 2020 00:00:00 GMT+0000 (Coordinated Universal Time),DGS30,30-Year Treasury Constant Maturity Rate,0.0137</t>
  </si>
  <si>
    <t>Fri May 22 2020 00:00:00 GMT+0000 (Coordinated Universal Time),DGS5,5-Year Treasury Constant Maturity Rate,0.0034000000000000002</t>
  </si>
  <si>
    <t>Thu May 21 2020 00:00:00 GMT+0000 (Coordinated Universal Time),DEXUSEU,U.S. / Euro Foreign Exchange Rate,0.010953</t>
  </si>
  <si>
    <t>Thu May 21 2020 00:00:00 GMT+0000 (Coordinated Universal Time),DFF,Federal Funds Effective Rate,0.0005</t>
  </si>
  <si>
    <t>Thu May 21 2020 00:00:00 GMT+0000 (Coordinated Universal Time),DGS10,10-Year Treasury Constant Maturity Rate,0.0068000000000000005</t>
  </si>
  <si>
    <t>Thu May 21 2020 00:00:00 GMT+0000 (Coordinated Universal Time),DGS2,2-Year Treasury Constant Maturity Rate,0.0017000000000000001</t>
  </si>
  <si>
    <t>Thu May 21 2020 00:00:00 GMT+0000 (Coordinated Universal Time),DGS30,30-Year Treasury Constant Maturity Rate,0.013999999999999999</t>
  </si>
  <si>
    <t>Thu May 21 2020 00:00:00 GMT+0000 (Coordinated Universal Time),DGS5,5-Year Treasury Constant Maturity Rate,0.0034999999999999996</t>
  </si>
  <si>
    <t>Wed May 20 2020 00:00:00 GMT+0000 (Coordinated Universal Time),DEXUSEU,U.S. / Euro Foreign Exchange Rate,0.01098</t>
  </si>
  <si>
    <t>Wed May 20 2020 00:00:00 GMT+0000 (Coordinated Universal Time),DFF,Federal Funds Effective Rate,0.0005</t>
  </si>
  <si>
    <t>Wed May 20 2020 00:00:00 GMT+0000 (Coordinated Universal Time),DGS10,10-Year Treasury Constant Maturity Rate,0.0068000000000000005</t>
  </si>
  <si>
    <t>Wed May 20 2020 00:00:00 GMT+0000 (Coordinated Universal Time),DGS2,2-Year Treasury Constant Maturity Rate,0.0016</t>
  </si>
  <si>
    <t>Wed May 20 2020 00:00:00 GMT+0000 (Coordinated Universal Time),DGS30,30-Year Treasury Constant Maturity Rate,0.013999999999999999</t>
  </si>
  <si>
    <t>Wed May 20 2020 00:00:00 GMT+0000 (Coordinated Universal Time),DGS5,5-Year Treasury Constant Maturity Rate,0.0034000000000000002</t>
  </si>
  <si>
    <t>Tue May 19 2020 00:00:00 GMT+0000 (Coordinated Universal Time),DEXUSEU,U.S. / Euro Foreign Exchange Rate,0.010936999999999999</t>
  </si>
  <si>
    <t>Tue May 19 2020 00:00:00 GMT+0000 (Coordinated Universal Time),DFF,Federal Funds Effective Rate,0.0005</t>
  </si>
  <si>
    <t>Tue May 19 2020 00:00:00 GMT+0000 (Coordinated Universal Time),DGS10,10-Year Treasury Constant Maturity Rate,0.006999999999999999</t>
  </si>
  <si>
    <t>Tue May 19 2020 00:00:00 GMT+0000 (Coordinated Universal Time),DGS2,2-Year Treasury Constant Maturity Rate,0.0017000000000000001</t>
  </si>
  <si>
    <t>Tue May 19 2020 00:00:00 GMT+0000 (Coordinated Universal Time),DGS30,30-Year Treasury Constant Maturity Rate,0.0143</t>
  </si>
  <si>
    <t>Tue May 19 2020 00:00:00 GMT+0000 (Coordinated Universal Time),DGS5,5-Year Treasury Constant Maturity Rate,0.0034999999999999996</t>
  </si>
  <si>
    <t>Mon May 18 2020 00:00:00 GMT+0000 (Coordinated Universal Time),DEXUSEU,U.S. / Euro Foreign Exchange Rate,0.010904</t>
  </si>
  <si>
    <t>Mon May 18 2020 00:00:00 GMT+0000 (Coordinated Universal Time),DFF,Federal Funds Effective Rate,0.0005</t>
  </si>
  <si>
    <t>Mon May 18 2020 00:00:00 GMT+0000 (Coordinated Universal Time),DGS10,10-Year Treasury Constant Maturity Rate,0.0073</t>
  </si>
  <si>
    <t>Mon May 18 2020 00:00:00 GMT+0000 (Coordinated Universal Time),DGS2,2-Year Treasury Constant Maturity Rate,0.0018</t>
  </si>
  <si>
    <t>Mon May 18 2020 00:00:00 GMT+0000 (Coordinated Universal Time),DGS30,30-Year Treasury Constant Maturity Rate,0.0144</t>
  </si>
  <si>
    <t>Mon May 18 2020 00:00:00 GMT+0000 (Coordinated Universal Time),DGS5,5-Year Treasury Constant Maturity Rate,0.0038</t>
  </si>
  <si>
    <t>Sun May 17 2020 00:00:00 GMT+0000 (Coordinated Universal Time),DFF,Federal Funds Effective Rate,0.0005</t>
  </si>
  <si>
    <t>Sat May 16 2020 00:00:00 GMT+0000 (Coordinated Universal Time),DFF,Federal Funds Effective Rate,0.0005</t>
  </si>
  <si>
    <t>Fri May 15 2020 00:00:00 GMT+0000 (Coordinated Universal Time),DEXUSEU,U.S. / Euro Foreign Exchange Rate,0.010816</t>
  </si>
  <si>
    <t>Fri May 15 2020 00:00:00 GMT+0000 (Coordinated Universal Time),DFF,Federal Funds Effective Rate,0.0005</t>
  </si>
  <si>
    <t>Fri May 15 2020 00:00:00 GMT+0000 (Coordinated Universal Time),DGS10,10-Year Treasury Constant Maturity Rate,0.0064</t>
  </si>
  <si>
    <t>Fri May 15 2020 00:00:00 GMT+0000 (Coordinated Universal Time),DGS2,2-Year Treasury Constant Maturity Rate,0.0016</t>
  </si>
  <si>
    <t>Fri May 15 2020 00:00:00 GMT+0000 (Coordinated Universal Time),DGS30,30-Year Treasury Constant Maturity Rate,0.0132</t>
  </si>
  <si>
    <t>Fri May 15 2020 00:00:00 GMT+0000 (Coordinated Universal Time),DGS5,5-Year Treasury Constant Maturity Rate,0.0031</t>
  </si>
  <si>
    <t>Thu May 14 2020 00:00:00 GMT+0000 (Coordinated Universal Time),DEXUSEU,U.S. / Euro Foreign Exchange Rate,0.0108</t>
  </si>
  <si>
    <t>Thu May 14 2020 00:00:00 GMT+0000 (Coordinated Universal Time),DFF,Federal Funds Effective Rate,0.0005</t>
  </si>
  <si>
    <t>Thu May 14 2020 00:00:00 GMT+0000 (Coordinated Universal Time),DGS10,10-Year Treasury Constant Maturity Rate,0.0063</t>
  </si>
  <si>
    <t>Thu May 14 2020 00:00:00 GMT+0000 (Coordinated Universal Time),DGS2,2-Year Treasury Constant Maturity Rate,0.0016</t>
  </si>
  <si>
    <t>Thu May 14 2020 00:00:00 GMT+0000 (Coordinated Universal Time),DGS30,30-Year Treasury Constant Maturity Rate,0.013000000000000001</t>
  </si>
  <si>
    <t>Thu May 14 2020 00:00:00 GMT+0000 (Coordinated Universal Time),DGS5,5-Year Treasury Constant Maturity Rate,0.0031</t>
  </si>
  <si>
    <t>Wed May 13 2020 00:00:00 GMT+0000 (Coordinated Universal Time),DEXUSEU,U.S. / Euro Foreign Exchange Rate,0.010837000000000001</t>
  </si>
  <si>
    <t>Wed May 13 2020 00:00:00 GMT+0000 (Coordinated Universal Time),DFF,Federal Funds Effective Rate,0.0005</t>
  </si>
  <si>
    <t>Wed May 13 2020 00:00:00 GMT+0000 (Coordinated Universal Time),DGS10,10-Year Treasury Constant Maturity Rate,0.0064</t>
  </si>
  <si>
    <t>Wed May 13 2020 00:00:00 GMT+0000 (Coordinated Universal Time),DGS2,2-Year Treasury Constant Maturity Rate,0.0016</t>
  </si>
  <si>
    <t>Wed May 13 2020 00:00:00 GMT+0000 (Coordinated Universal Time),DGS30,30-Year Treasury Constant Maturity Rate,0.013500000000000002</t>
  </si>
  <si>
    <t>Wed May 13 2020 00:00:00 GMT+0000 (Coordinated Universal Time),DGS5,5-Year Treasury Constant Maturity Rate,0.0031</t>
  </si>
  <si>
    <t>Tue May 12 2020 00:00:00 GMT+0000 (Coordinated Universal Time),DEXUSEU,U.S. / Euro Foreign Exchange Rate,0.010864</t>
  </si>
  <si>
    <t>Tue May 12 2020 00:00:00 GMT+0000 (Coordinated Universal Time),DFF,Federal Funds Effective Rate,0.0005</t>
  </si>
  <si>
    <t>Tue May 12 2020 00:00:00 GMT+0000 (Coordinated Universal Time),DGS10,10-Year Treasury Constant Maturity Rate,0.0069</t>
  </si>
  <si>
    <t>Tue May 12 2020 00:00:00 GMT+0000 (Coordinated Universal Time),DGS2,2-Year Treasury Constant Maturity Rate,0.0017000000000000001</t>
  </si>
  <si>
    <t>Tue May 12 2020 00:00:00 GMT+0000 (Coordinated Universal Time),DGS30,30-Year Treasury Constant Maturity Rate,0.0138</t>
  </si>
  <si>
    <t>Tue May 12 2020 00:00:00 GMT+0000 (Coordinated Universal Time),DGS5,5-Year Treasury Constant Maturity Rate,0.0034000000000000002</t>
  </si>
  <si>
    <t>Mon May 11 2020 00:00:00 GMT+0000 (Coordinated Universal Time),DEXUSEU,U.S. / Euro Foreign Exchange Rate,0.010818000000000001</t>
  </si>
  <si>
    <t>Mon May 11 2020 00:00:00 GMT+0000 (Coordinated Universal Time),DFF,Federal Funds Effective Rate,0.0005</t>
  </si>
  <si>
    <t>Mon May 11 2020 00:00:00 GMT+0000 (Coordinated Universal Time),DGS10,10-Year Treasury Constant Maturity Rate,0.0073</t>
  </si>
  <si>
    <t>Mon May 11 2020 00:00:00 GMT+0000 (Coordinated Universal Time),DGS2,2-Year Treasury Constant Maturity Rate,0.0017000000000000001</t>
  </si>
  <si>
    <t>Mon May 11 2020 00:00:00 GMT+0000 (Coordinated Universal Time),DGS30,30-Year Treasury Constant Maturity Rate,0.0143</t>
  </si>
  <si>
    <t>Mon May 11 2020 00:00:00 GMT+0000 (Coordinated Universal Time),DGS5,5-Year Treasury Constant Maturity Rate,0.0036</t>
  </si>
  <si>
    <t>Sun May 10 2020 00:00:00 GMT+0000 (Coordinated Universal Time),DFF,Federal Funds Effective Rate,0.0005</t>
  </si>
  <si>
    <t>Sat May 09 2020 00:00:00 GMT+0000 (Coordinated Universal Time),DFF,Federal Funds Effective Rate,0.0005</t>
  </si>
  <si>
    <t>Fri May 08 2020 00:00:00 GMT+0000 (Coordinated Universal Time),DEXUSEU,U.S. / Euro Foreign Exchange Rate,0.010853999999999999</t>
  </si>
  <si>
    <t>Fri May 08 2020 00:00:00 GMT+0000 (Coordinated Universal Time),DFF,Federal Funds Effective Rate,0.0005</t>
  </si>
  <si>
    <t>Fri May 08 2020 00:00:00 GMT+0000 (Coordinated Universal Time),DGS10,10-Year Treasury Constant Maturity Rate,0.0069</t>
  </si>
  <si>
    <t>Fri May 08 2020 00:00:00 GMT+0000 (Coordinated Universal Time),DGS2,2-Year Treasury Constant Maturity Rate,0.0016</t>
  </si>
  <si>
    <t>Fri May 08 2020 00:00:00 GMT+0000 (Coordinated Universal Time),DGS30,30-Year Treasury Constant Maturity Rate,0.0139</t>
  </si>
  <si>
    <t>Fri May 08 2020 00:00:00 GMT+0000 (Coordinated Universal Time),DGS5,5-Year Treasury Constant Maturity Rate,0.0033</t>
  </si>
  <si>
    <t>Thu May 07 2020 00:00:00 GMT+0000 (Coordinated Universal Time),DEXUSEU,U.S. / Euro Foreign Exchange Rate,0.010814999999999998</t>
  </si>
  <si>
    <t>Thu May 07 2020 00:00:00 GMT+0000 (Coordinated Universal Time),DFF,Federal Funds Effective Rate,0.0005</t>
  </si>
  <si>
    <t>Thu May 07 2020 00:00:00 GMT+0000 (Coordinated Universal Time),DGS10,10-Year Treasury Constant Maturity Rate,0.0063</t>
  </si>
  <si>
    <t>Thu May 07 2020 00:00:00 GMT+0000 (Coordinated Universal Time),DGS2,2-Year Treasury Constant Maturity Rate,0.0013</t>
  </si>
  <si>
    <t>Thu May 07 2020 00:00:00 GMT+0000 (Coordinated Universal Time),DGS30,30-Year Treasury Constant Maturity Rate,0.0131</t>
  </si>
  <si>
    <t>Thu May 07 2020 00:00:00 GMT+0000 (Coordinated Universal Time),DGS5,5-Year Treasury Constant Maturity Rate,0.0029</t>
  </si>
  <si>
    <t>Wed May 06 2020 00:00:00 GMT+0000 (Coordinated Universal Time),DEXUSEU,U.S. / Euro Foreign Exchange Rate,0.010806</t>
  </si>
  <si>
    <t>Wed May 06 2020 00:00:00 GMT+0000 (Coordinated Universal Time),DFF,Federal Funds Effective Rate,0.0005</t>
  </si>
  <si>
    <t>Wed May 06 2020 00:00:00 GMT+0000 (Coordinated Universal Time),DGS10,10-Year Treasury Constant Maturity Rate,0.0072</t>
  </si>
  <si>
    <t>Wed May 06 2020 00:00:00 GMT+0000 (Coordinated Universal Time),DGS2,2-Year Treasury Constant Maturity Rate,0.0017000000000000001</t>
  </si>
  <si>
    <t>Wed May 06 2020 00:00:00 GMT+0000 (Coordinated Universal Time),DGS30,30-Year Treasury Constant Maturity Rate,0.0141</t>
  </si>
  <si>
    <t>Wed May 06 2020 00:00:00 GMT+0000 (Coordinated Universal Time),DGS5,5-Year Treasury Constant Maturity Rate,0.0037</t>
  </si>
  <si>
    <t>Tue May 05 2020 00:00:00 GMT+0000 (Coordinated Universal Time),DEXUSEU,U.S. / Euro Foreign Exchange Rate,0.010844</t>
  </si>
  <si>
    <t>Tue May 05 2020 00:00:00 GMT+0000 (Coordinated Universal Time),DFF,Federal Funds Effective Rate,0.0005</t>
  </si>
  <si>
    <t>Tue May 05 2020 00:00:00 GMT+0000 (Coordinated Universal Time),DGS10,10-Year Treasury Constant Maturity Rate,0.0066</t>
  </si>
  <si>
    <t>Tue May 05 2020 00:00:00 GMT+0000 (Coordinated Universal Time),DGS2,2-Year Treasury Constant Maturity Rate,0.0019</t>
  </si>
  <si>
    <t>Tue May 05 2020 00:00:00 GMT+0000 (Coordinated Universal Time),DGS30,30-Year Treasury Constant Maturity Rate,0.0132</t>
  </si>
  <si>
    <t>Tue May 05 2020 00:00:00 GMT+0000 (Coordinated Universal Time),DGS5,5-Year Treasury Constant Maturity Rate,0.0036</t>
  </si>
  <si>
    <t>Mon May 04 2020 00:00:00 GMT+0000 (Coordinated Universal Time),DEXUSEU,U.S. / Euro Foreign Exchange Rate,0.010910999999999999</t>
  </si>
  <si>
    <t>Mon May 04 2020 00:00:00 GMT+0000 (Coordinated Universal Time),DFF,Federal Funds Effective Rate,0.0005</t>
  </si>
  <si>
    <t>Mon May 04 2020 00:00:00 GMT+0000 (Coordinated Universal Time),DGS10,10-Year Treasury Constant Maturity Rate,0.0064</t>
  </si>
  <si>
    <t>Mon May 04 2020 00:00:00 GMT+0000 (Coordinated Universal Time),DGS2,2-Year Treasury Constant Maturity Rate,0.0019</t>
  </si>
  <si>
    <t>Mon May 04 2020 00:00:00 GMT+0000 (Coordinated Universal Time),DGS30,30-Year Treasury Constant Maturity Rate,0.0129</t>
  </si>
  <si>
    <t>Mon May 04 2020 00:00:00 GMT+0000 (Coordinated Universal Time),DGS5,5-Year Treasury Constant Maturity Rate,0.0036</t>
  </si>
  <si>
    <t>Sun May 03 2020 00:00:00 GMT+0000 (Coordinated Universal Time),DFF,Federal Funds Effective Rate,0.0005</t>
  </si>
  <si>
    <t>Sat May 02 2020 00:00:00 GMT+0000 (Coordinated Universal Time),DFF,Federal Funds Effective Rate,0.0005</t>
  </si>
  <si>
    <t>Fri May 01 2020 00:00:00 GMT+0000 (Coordinated Universal Time),DEXUSEU,U.S. / Euro Foreign Exchange Rate,0.010998</t>
  </si>
  <si>
    <t>Fri May 01 2020 00:00:00 GMT+0000 (Coordinated Universal Time),DFF,Federal Funds Effective Rate,0.0005</t>
  </si>
  <si>
    <t>Fri May 01 2020 00:00:00 GMT+0000 (Coordinated Universal Time),DGS10,10-Year Treasury Constant Maturity Rate,0.0064</t>
  </si>
  <si>
    <t>Fri May 01 2020 00:00:00 GMT+0000 (Coordinated Universal Time),DGS2,2-Year Treasury Constant Maturity Rate,0.002</t>
  </si>
  <si>
    <t>Fri May 01 2020 00:00:00 GMT+0000 (Coordinated Universal Time),DGS30,30-Year Treasury Constant Maturity Rate,0.0127</t>
  </si>
  <si>
    <t>Fri May 01 2020 00:00:00 GMT+0000 (Coordinated Universal Time),DGS5,5-Year Treasury Constant Maturity Rate,0.0036</t>
  </si>
  <si>
    <t>Thu Apr 30 2020 00:00:00 GMT+0000 (Coordinated Universal Time),DEXUSEU,U.S. / Euro Foreign Exchange Rate,0.010934</t>
  </si>
  <si>
    <t>Thu Apr 30 2020 00:00:00 GMT+0000 (Coordinated Universal Time),DFF,Federal Funds Effective Rate,0.0005</t>
  </si>
  <si>
    <t>Thu Apr 30 2020 00:00:00 GMT+0000 (Coordinated Universal Time),DGS10,10-Year Treasury Constant Maturity Rate,0.0064</t>
  </si>
  <si>
    <t>Thu Apr 30 2020 00:00:00 GMT+0000 (Coordinated Universal Time),DGS2,2-Year Treasury Constant Maturity Rate,0.002</t>
  </si>
  <si>
    <t>Thu Apr 30 2020 00:00:00 GMT+0000 (Coordinated Universal Time),DGS30,30-Year Treasury Constant Maturity Rate,0.0128</t>
  </si>
  <si>
    <t>Thu Apr 30 2020 00:00:00 GMT+0000 (Coordinated Universal Time),DGS5,5-Year Treasury Constant Maturity Rate,0.0036</t>
  </si>
  <si>
    <t>Wed Apr 29 2020 00:00:00 GMT+0000 (Coordinated Universal Time),DEXUSEU,U.S. / Euro Foreign Exchange Rate,0.010853</t>
  </si>
  <si>
    <t>Wed Apr 29 2020 00:00:00 GMT+0000 (Coordinated Universal Time),DFF,Federal Funds Effective Rate,0.0004</t>
  </si>
  <si>
    <t>Wed Apr 29 2020 00:00:00 GMT+0000 (Coordinated Universal Time),DGS10,10-Year Treasury Constant Maturity Rate,0.0063</t>
  </si>
  <si>
    <t>Wed Apr 29 2020 00:00:00 GMT+0000 (Coordinated Universal Time),DGS2,2-Year Treasury Constant Maturity Rate,0.002</t>
  </si>
  <si>
    <t>Wed Apr 29 2020 00:00:00 GMT+0000 (Coordinated Universal Time),DGS30,30-Year Treasury Constant Maturity Rate,0.0124</t>
  </si>
  <si>
    <t>Wed Apr 29 2020 00:00:00 GMT+0000 (Coordinated Universal Time),DGS5,5-Year Treasury Constant Maturity Rate,0.0036</t>
  </si>
  <si>
    <t>Tue Apr 28 2020 00:00:00 GMT+0000 (Coordinated Universal Time),DEXUSEU,U.S. / Euro Foreign Exchange Rate,0.010835999999999998</t>
  </si>
  <si>
    <t>Tue Apr 28 2020 00:00:00 GMT+0000 (Coordinated Universal Time),DFF,Federal Funds Effective Rate,0.0004</t>
  </si>
  <si>
    <t>Tue Apr 28 2020 00:00:00 GMT+0000 (Coordinated Universal Time),DGS10,10-Year Treasury Constant Maturity Rate,0.0062</t>
  </si>
  <si>
    <t>Tue Apr 28 2020 00:00:00 GMT+0000 (Coordinated Universal Time),DGS2,2-Year Treasury Constant Maturity Rate,0.002</t>
  </si>
  <si>
    <t>Tue Apr 28 2020 00:00:00 GMT+0000 (Coordinated Universal Time),DGS30,30-Year Treasury Constant Maturity Rate,0.012</t>
  </si>
  <si>
    <t>Tue Apr 28 2020 00:00:00 GMT+0000 (Coordinated Universal Time),DGS5,5-Year Treasury Constant Maturity Rate,0.0037</t>
  </si>
  <si>
    <t>Mon Apr 27 2020 00:00:00 GMT+0000 (Coordinated Universal Time),DEXUSEU,U.S. / Euro Foreign Exchange Rate,0.010829</t>
  </si>
  <si>
    <t>Mon Apr 27 2020 00:00:00 GMT+0000 (Coordinated Universal Time),DFF,Federal Funds Effective Rate,0.0004</t>
  </si>
  <si>
    <t>Mon Apr 27 2020 00:00:00 GMT+0000 (Coordinated Universal Time),DGS10,10-Year Treasury Constant Maturity Rate,0.0067</t>
  </si>
  <si>
    <t>Mon Apr 27 2020 00:00:00 GMT+0000 (Coordinated Universal Time),DGS2,2-Year Treasury Constant Maturity Rate,0.0024</t>
  </si>
  <si>
    <t>Mon Apr 27 2020 00:00:00 GMT+0000 (Coordinated Universal Time),DGS30,30-Year Treasury Constant Maturity Rate,0.0125</t>
  </si>
  <si>
    <t>Mon Apr 27 2020 00:00:00 GMT+0000 (Coordinated Universal Time),DGS5,5-Year Treasury Constant Maturity Rate,0.0040999999999999995</t>
  </si>
  <si>
    <t>Sun Apr 26 2020 00:00:00 GMT+0000 (Coordinated Universal Time),DFF,Federal Funds Effective Rate,0.0005</t>
  </si>
  <si>
    <t>Sat Apr 25 2020 00:00:00 GMT+0000 (Coordinated Universal Time),DFF,Federal Funds Effective Rate,0.0005</t>
  </si>
  <si>
    <t>Fri Apr 24 2020 00:00:00 GMT+0000 (Coordinated Universal Time),DEXUSEU,U.S. / Euro Foreign Exchange Rate,0.010798</t>
  </si>
  <si>
    <t>Fri Apr 24 2020 00:00:00 GMT+0000 (Coordinated Universal Time),DFF,Federal Funds Effective Rate,0.0005</t>
  </si>
  <si>
    <t>Fri Apr 24 2020 00:00:00 GMT+0000 (Coordinated Universal Time),DGS10,10-Year Treasury Constant Maturity Rate,0.006</t>
  </si>
  <si>
    <t>Fri Apr 24 2020 00:00:00 GMT+0000 (Coordinated Universal Time),DGS2,2-Year Treasury Constant Maturity Rate,0.0022</t>
  </si>
  <si>
    <t>Fri Apr 24 2020 00:00:00 GMT+0000 (Coordinated Universal Time),DGS30,30-Year Treasury Constant Maturity Rate,0.011699999999999999</t>
  </si>
  <si>
    <t>Fri Apr 24 2020 00:00:00 GMT+0000 (Coordinated Universal Time),DGS5,5-Year Treasury Constant Maturity Rate,0.0036</t>
  </si>
  <si>
    <t>Thu Apr 23 2020 00:00:00 GMT+0000 (Coordinated Universal Time),DEXUSEU,U.S. / Euro Foreign Exchange Rate,0.010814999999999998</t>
  </si>
  <si>
    <t>Thu Apr 23 2020 00:00:00 GMT+0000 (Coordinated Universal Time),DFF,Federal Funds Effective Rate,0.0004</t>
  </si>
  <si>
    <t>Thu Apr 23 2020 00:00:00 GMT+0000 (Coordinated Universal Time),DGS10,10-Year Treasury Constant Maturity Rate,0.0060999999999999995</t>
  </si>
  <si>
    <t>Thu Apr 23 2020 00:00:00 GMT+0000 (Coordinated Universal Time),DGS2,2-Year Treasury Constant Maturity Rate,0.0022</t>
  </si>
  <si>
    <t>Thu Apr 23 2020 00:00:00 GMT+0000 (Coordinated Universal Time),DGS30,30-Year Treasury Constant Maturity Rate,0.0118</t>
  </si>
  <si>
    <t>Thu Apr 23 2020 00:00:00 GMT+0000 (Coordinated Universal Time),DGS5,5-Year Treasury Constant Maturity Rate,0.0037</t>
  </si>
  <si>
    <t>Wed Apr 22 2020 00:00:00 GMT+0000 (Coordinated Universal Time),DEXUSEU,U.S. / Euro Foreign Exchange Rate,0.010829</t>
  </si>
  <si>
    <t>Wed Apr 22 2020 00:00:00 GMT+0000 (Coordinated Universal Time),DFF,Federal Funds Effective Rate,0.0005</t>
  </si>
  <si>
    <t>Wed Apr 22 2020 00:00:00 GMT+0000 (Coordinated Universal Time),DGS10,10-Year Treasury Constant Maturity Rate,0.0063</t>
  </si>
  <si>
    <t>Wed Apr 22 2020 00:00:00 GMT+0000 (Coordinated Universal Time),DGS2,2-Year Treasury Constant Maturity Rate,0.0022</t>
  </si>
  <si>
    <t>Wed Apr 22 2020 00:00:00 GMT+0000 (Coordinated Universal Time),DGS30,30-Year Treasury Constant Maturity Rate,0.012199999999999999</t>
  </si>
  <si>
    <t>Wed Apr 22 2020 00:00:00 GMT+0000 (Coordinated Universal Time),DGS5,5-Year Treasury Constant Maturity Rate,0.0037</t>
  </si>
  <si>
    <t>Tue Apr 21 2020 00:00:00 GMT+0000 (Coordinated Universal Time),DEXUSEU,U.S. / Euro Foreign Exchange Rate,0.010853999999999999</t>
  </si>
  <si>
    <t>Tue Apr 21 2020 00:00:00 GMT+0000 (Coordinated Universal Time),DFF,Federal Funds Effective Rate,0.0005</t>
  </si>
  <si>
    <t>Tue Apr 21 2020 00:00:00 GMT+0000 (Coordinated Universal Time),DGS10,10-Year Treasury Constant Maturity Rate,0.0058</t>
  </si>
  <si>
    <t>Tue Apr 21 2020 00:00:00 GMT+0000 (Coordinated Universal Time),DGS2,2-Year Treasury Constant Maturity Rate,0.002</t>
  </si>
  <si>
    <t>Tue Apr 21 2020 00:00:00 GMT+0000 (Coordinated Universal Time),DGS30,30-Year Treasury Constant Maturity Rate,0.011699999999999999</t>
  </si>
  <si>
    <t>Tue Apr 21 2020 00:00:00 GMT+0000 (Coordinated Universal Time),DGS5,5-Year Treasury Constant Maturity Rate,0.0034000000000000002</t>
  </si>
  <si>
    <t>Mon Apr 20 2020 00:00:00 GMT+0000 (Coordinated Universal Time),DEXUSEU,U.S. / Euro Foreign Exchange Rate,0.010874</t>
  </si>
  <si>
    <t>Mon Apr 20 2020 00:00:00 GMT+0000 (Coordinated Universal Time),DFF,Federal Funds Effective Rate,0.0005</t>
  </si>
  <si>
    <t>Mon Apr 20 2020 00:00:00 GMT+0000 (Coordinated Universal Time),DGS10,10-Year Treasury Constant Maturity Rate,0.0063</t>
  </si>
  <si>
    <t>Mon Apr 20 2020 00:00:00 GMT+0000 (Coordinated Universal Time),DGS2,2-Year Treasury Constant Maturity Rate,0.002</t>
  </si>
  <si>
    <t>Mon Apr 20 2020 00:00:00 GMT+0000 (Coordinated Universal Time),DGS30,30-Year Treasury Constant Maturity Rate,0.0123</t>
  </si>
  <si>
    <t>Mon Apr 20 2020 00:00:00 GMT+0000 (Coordinated Universal Time),DGS5,5-Year Treasury Constant Maturity Rate,0.0034999999999999996</t>
  </si>
  <si>
    <t>Sun Apr 19 2020 00:00:00 GMT+0000 (Coordinated Universal Time),DFF,Federal Funds Effective Rate,0.0005</t>
  </si>
  <si>
    <t>Sat Apr 18 2020 00:00:00 GMT+0000 (Coordinated Universal Time),DFF,Federal Funds Effective Rate,0.0005</t>
  </si>
  <si>
    <t>Fri Apr 17 2020 00:00:00 GMT+0000 (Coordinated Universal Time),DEXUSEU,U.S. / Euro Foreign Exchange Rate,0.010883</t>
  </si>
  <si>
    <t>Fri Apr 17 2020 00:00:00 GMT+0000 (Coordinated Universal Time),DFF,Federal Funds Effective Rate,0.0005</t>
  </si>
  <si>
    <t>Fri Apr 17 2020 00:00:00 GMT+0000 (Coordinated Universal Time),DGS10,10-Year Treasury Constant Maturity Rate,0.006500000000000001</t>
  </si>
  <si>
    <t>Fri Apr 17 2020 00:00:00 GMT+0000 (Coordinated Universal Time),DGS2,2-Year Treasury Constant Maturity Rate,0.002</t>
  </si>
  <si>
    <t>Fri Apr 17 2020 00:00:00 GMT+0000 (Coordinated Universal Time),DGS30,30-Year Treasury Constant Maturity Rate,0.0127</t>
  </si>
  <si>
    <t>Fri Apr 17 2020 00:00:00 GMT+0000 (Coordinated Universal Time),DGS5,5-Year Treasury Constant Maturity Rate,0.0036</t>
  </si>
  <si>
    <t>Thu Apr 16 2020 00:00:00 GMT+0000 (Coordinated Universal Time),DEXUSEU,U.S. / Euro Foreign Exchange Rate,0.01084</t>
  </si>
  <si>
    <t>Thu Apr 16 2020 00:00:00 GMT+0000 (Coordinated Universal Time),DFF,Federal Funds Effective Rate,0.0005</t>
  </si>
  <si>
    <t>Thu Apr 16 2020 00:00:00 GMT+0000 (Coordinated Universal Time),DGS10,10-Year Treasury Constant Maturity Rate,0.0060999999999999995</t>
  </si>
  <si>
    <t>Thu Apr 16 2020 00:00:00 GMT+0000 (Coordinated Universal Time),DGS2,2-Year Treasury Constant Maturity Rate,0.002</t>
  </si>
  <si>
    <t>Thu Apr 16 2020 00:00:00 GMT+0000 (Coordinated Universal Time),DGS30,30-Year Treasury Constant Maturity Rate,0.0121</t>
  </si>
  <si>
    <t>Thu Apr 16 2020 00:00:00 GMT+0000 (Coordinated Universal Time),DGS5,5-Year Treasury Constant Maturity Rate,0.0034999999999999996</t>
  </si>
  <si>
    <t>Wed Apr 15 2020 00:00:00 GMT+0000 (Coordinated Universal Time),DEXUSEU,U.S. / Euro Foreign Exchange Rate,0.010909</t>
  </si>
  <si>
    <t>Wed Apr 15 2020 00:00:00 GMT+0000 (Coordinated Universal Time),DFF,Federal Funds Effective Rate,0.0005</t>
  </si>
  <si>
    <t>Wed Apr 15 2020 00:00:00 GMT+0000 (Coordinated Universal Time),DGS10,10-Year Treasury Constant Maturity Rate,0.0063</t>
  </si>
  <si>
    <t>Wed Apr 15 2020 00:00:00 GMT+0000 (Coordinated Universal Time),DGS2,2-Year Treasury Constant Maturity Rate,0.002</t>
  </si>
  <si>
    <t>Wed Apr 15 2020 00:00:00 GMT+0000 (Coordinated Universal Time),DGS30,30-Year Treasury Constant Maturity Rate,0.0127</t>
  </si>
  <si>
    <t>Wed Apr 15 2020 00:00:00 GMT+0000 (Coordinated Universal Time),DGS5,5-Year Treasury Constant Maturity Rate,0.0034000000000000002</t>
  </si>
  <si>
    <t>Tue Apr 14 2020 00:00:00 GMT+0000 (Coordinated Universal Time),DEXUSEU,U.S. / Euro Foreign Exchange Rate,0.010971</t>
  </si>
  <si>
    <t>Tue Apr 14 2020 00:00:00 GMT+0000 (Coordinated Universal Time),DFF,Federal Funds Effective Rate,0.0005</t>
  </si>
  <si>
    <t>Tue Apr 14 2020 00:00:00 GMT+0000 (Coordinated Universal Time),DGS10,10-Year Treasury Constant Maturity Rate,0.0076</t>
  </si>
  <si>
    <t>Tue Apr 14 2020 00:00:00 GMT+0000 (Coordinated Universal Time),DGS2,2-Year Treasury Constant Maturity Rate,0.0023</t>
  </si>
  <si>
    <t>Tue Apr 14 2020 00:00:00 GMT+0000 (Coordinated Universal Time),DGS30,30-Year Treasury Constant Maturity Rate,0.0141</t>
  </si>
  <si>
    <t>Tue Apr 14 2020 00:00:00 GMT+0000 (Coordinated Universal Time),DGS5,5-Year Treasury Constant Maturity Rate,0.0042</t>
  </si>
  <si>
    <t>Mon Apr 13 2020 00:00:00 GMT+0000 (Coordinated Universal Time),DEXUSEU,U.S. / Euro Foreign Exchange Rate,0.010906</t>
  </si>
  <si>
    <t>Mon Apr 13 2020 00:00:00 GMT+0000 (Coordinated Universal Time),DFF,Federal Funds Effective Rate,0.0005</t>
  </si>
  <si>
    <t>Mon Apr 13 2020 00:00:00 GMT+0000 (Coordinated Universal Time),DGS10,10-Year Treasury Constant Maturity Rate,0.0076</t>
  </si>
  <si>
    <t>Mon Apr 13 2020 00:00:00 GMT+0000 (Coordinated Universal Time),DGS2,2-Year Treasury Constant Maturity Rate,0.0025</t>
  </si>
  <si>
    <t>Mon Apr 13 2020 00:00:00 GMT+0000 (Coordinated Universal Time),DGS30,30-Year Treasury Constant Maturity Rate,0.0139</t>
  </si>
  <si>
    <t>Mon Apr 13 2020 00:00:00 GMT+0000 (Coordinated Universal Time),DGS5,5-Year Treasury Constant Maturity Rate,0.0044</t>
  </si>
  <si>
    <t>Sun Apr 12 2020 00:00:00 GMT+0000 (Coordinated Universal Time),DFF,Federal Funds Effective Rate,0.0005</t>
  </si>
  <si>
    <t>Sat Apr 11 2020 00:00:00 GMT+0000 (Coordinated Universal Time),DFF,Federal Funds Effective Rate,0.0005</t>
  </si>
  <si>
    <t>Fri Apr 10 2020 00:00:00 GMT+0000 (Coordinated Universal Time),DEXUSEU,U.S. / Euro Foreign Exchange Rate,0.010950999999999999</t>
  </si>
  <si>
    <t>Fri Apr 10 2020 00:00:00 GMT+0000 (Coordinated Universal Time),DFF,Federal Funds Effective Rate,0.0005</t>
  </si>
  <si>
    <t>Thu Apr 09 2020 00:00:00 GMT+0000 (Coordinated Universal Time),DEXUSEU,U.S. / Euro Foreign Exchange Rate,0.010931</t>
  </si>
  <si>
    <t>Thu Apr 09 2020 00:00:00 GMT+0000 (Coordinated Universal Time),DFF,Federal Funds Effective Rate,0.0005</t>
  </si>
  <si>
    <t>Thu Apr 09 2020 00:00:00 GMT+0000 (Coordinated Universal Time),DGS10,10-Year Treasury Constant Maturity Rate,0.0073</t>
  </si>
  <si>
    <t>Thu Apr 09 2020 00:00:00 GMT+0000 (Coordinated Universal Time),DGS2,2-Year Treasury Constant Maturity Rate,0.0023</t>
  </si>
  <si>
    <t>Thu Apr 09 2020 00:00:00 GMT+0000 (Coordinated Universal Time),DGS30,30-Year Treasury Constant Maturity Rate,0.013500000000000002</t>
  </si>
  <si>
    <t>Thu Apr 09 2020 00:00:00 GMT+0000 (Coordinated Universal Time),DGS5,5-Year Treasury Constant Maturity Rate,0.0040999999999999995</t>
  </si>
  <si>
    <t>Wed Apr 08 2020 00:00:00 GMT+0000 (Coordinated Universal Time),DEXUSEU,U.S. / Euro Foreign Exchange Rate,0.010864</t>
  </si>
  <si>
    <t>Wed Apr 08 2020 00:00:00 GMT+0000 (Coordinated Universal Time),DFF,Federal Funds Effective Rate,0.0005</t>
  </si>
  <si>
    <t>Wed Apr 08 2020 00:00:00 GMT+0000 (Coordinated Universal Time),DGS10,10-Year Treasury Constant Maturity Rate,0.0077</t>
  </si>
  <si>
    <t>Wed Apr 08 2020 00:00:00 GMT+0000 (Coordinated Universal Time),DGS2,2-Year Treasury Constant Maturity Rate,0.0027</t>
  </si>
  <si>
    <t>Wed Apr 08 2020 00:00:00 GMT+0000 (Coordinated Universal Time),DGS30,30-Year Treasury Constant Maturity Rate,0.0137</t>
  </si>
  <si>
    <t>Wed Apr 08 2020 00:00:00 GMT+0000 (Coordinated Universal Time),DGS5,5-Year Treasury Constant Maturity Rate,0.004699999999999999</t>
  </si>
  <si>
    <t>Tue Apr 07 2020 00:00:00 GMT+0000 (Coordinated Universal Time),DEXUSEU,U.S. / Euro Foreign Exchange Rate,0.010886</t>
  </si>
  <si>
    <t>Tue Apr 07 2020 00:00:00 GMT+0000 (Coordinated Universal Time),DFF,Federal Funds Effective Rate,0.0005</t>
  </si>
  <si>
    <t>Tue Apr 07 2020 00:00:00 GMT+0000 (Coordinated Universal Time),DGS10,10-Year Treasury Constant Maturity Rate,0.0075</t>
  </si>
  <si>
    <t>Tue Apr 07 2020 00:00:00 GMT+0000 (Coordinated Universal Time),DGS2,2-Year Treasury Constant Maturity Rate,0.0028000000000000004</t>
  </si>
  <si>
    <t>Tue Apr 07 2020 00:00:00 GMT+0000 (Coordinated Universal Time),DGS30,30-Year Treasury Constant Maturity Rate,0.0132</t>
  </si>
  <si>
    <t>Tue Apr 07 2020 00:00:00 GMT+0000 (Coordinated Universal Time),DGS5,5-Year Treasury Constant Maturity Rate,0.0048</t>
  </si>
  <si>
    <t>Mon Apr 06 2020 00:00:00 GMT+0000 (Coordinated Universal Time),DEXUSEU,U.S. / Euro Foreign Exchange Rate,0.010808</t>
  </si>
  <si>
    <t>Mon Apr 06 2020 00:00:00 GMT+0000 (Coordinated Universal Time),DFF,Federal Funds Effective Rate,0.0005</t>
  </si>
  <si>
    <t>Mon Apr 06 2020 00:00:00 GMT+0000 (Coordinated Universal Time),DGS10,10-Year Treasury Constant Maturity Rate,0.0067</t>
  </si>
  <si>
    <t>Mon Apr 06 2020 00:00:00 GMT+0000 (Coordinated Universal Time),DGS2,2-Year Treasury Constant Maturity Rate,0.0027</t>
  </si>
  <si>
    <t>Mon Apr 06 2020 00:00:00 GMT+0000 (Coordinated Universal Time),DGS30,30-Year Treasury Constant Maturity Rate,0.0127</t>
  </si>
  <si>
    <t>Mon Apr 06 2020 00:00:00 GMT+0000 (Coordinated Universal Time),DGS5,5-Year Treasury Constant Maturity Rate,0.0044</t>
  </si>
  <si>
    <t>Sun Apr 05 2020 00:00:00 GMT+0000 (Coordinated Universal Time),DFF,Federal Funds Effective Rate,0.0005</t>
  </si>
  <si>
    <t>Sat Apr 04 2020 00:00:00 GMT+0000 (Coordinated Universal Time),DFF,Federal Funds Effective Rate,0.0005</t>
  </si>
  <si>
    <t>Fri Apr 03 2020 00:00:00 GMT+0000 (Coordinated Universal Time),DEXUSEU,U.S. / Euro Foreign Exchange Rate,0.010797000000000001</t>
  </si>
  <si>
    <t>Fri Apr 03 2020 00:00:00 GMT+0000 (Coordinated Universal Time),DFF,Federal Funds Effective Rate,0.0005</t>
  </si>
  <si>
    <t>Fri Apr 03 2020 00:00:00 GMT+0000 (Coordinated Universal Time),DGS10,10-Year Treasury Constant Maturity Rate,0.0062</t>
  </si>
  <si>
    <t>Fri Apr 03 2020 00:00:00 GMT+0000 (Coordinated Universal Time),DGS2,2-Year Treasury Constant Maturity Rate,0.0023</t>
  </si>
  <si>
    <t>Fri Apr 03 2020 00:00:00 GMT+0000 (Coordinated Universal Time),DGS30,30-Year Treasury Constant Maturity Rate,0.0124</t>
  </si>
  <si>
    <t>Fri Apr 03 2020 00:00:00 GMT+0000 (Coordinated Universal Time),DGS5,5-Year Treasury Constant Maturity Rate,0.0039000000000000003</t>
  </si>
  <si>
    <t>Thu Apr 02 2020 00:00:00 GMT+0000 (Coordinated Universal Time),DEXUSEU,U.S. / Euro Foreign Exchange Rate,0.010862</t>
  </si>
  <si>
    <t>Thu Apr 02 2020 00:00:00 GMT+0000 (Coordinated Universal Time),DFF,Federal Funds Effective Rate,0.0005</t>
  </si>
  <si>
    <t>Thu Apr 02 2020 00:00:00 GMT+0000 (Coordinated Universal Time),DGS10,10-Year Treasury Constant Maturity Rate,0.0063</t>
  </si>
  <si>
    <t>Thu Apr 02 2020 00:00:00 GMT+0000 (Coordinated Universal Time),DGS2,2-Year Treasury Constant Maturity Rate,0.0023</t>
  </si>
  <si>
    <t>Thu Apr 02 2020 00:00:00 GMT+0000 (Coordinated Universal Time),DGS30,30-Year Treasury Constant Maturity Rate,0.0126</t>
  </si>
  <si>
    <t>Thu Apr 02 2020 00:00:00 GMT+0000 (Coordinated Universal Time),DGS5,5-Year Treasury Constant Maturity Rate,0.0039000000000000003</t>
  </si>
  <si>
    <t>Wed Apr 01 2020 00:00:00 GMT+0000 (Coordinated Universal Time),DEXUSEU,U.S. / Euro Foreign Exchange Rate,0.010934</t>
  </si>
  <si>
    <t>Wed Apr 01 2020 00:00:00 GMT+0000 (Coordinated Universal Time),DFF,Federal Funds Effective Rate,0.0006</t>
  </si>
  <si>
    <t>Wed Apr 01 2020 00:00:00 GMT+0000 (Coordinated Universal Time),DGS10,10-Year Treasury Constant Maturity Rate,0.0062</t>
  </si>
  <si>
    <t>Wed Apr 01 2020 00:00:00 GMT+0000 (Coordinated Universal Time),DGS2,2-Year Treasury Constant Maturity Rate,0.0023</t>
  </si>
  <si>
    <t>Wed Apr 01 2020 00:00:00 GMT+0000 (Coordinated Universal Time),DGS30,30-Year Treasury Constant Maturity Rate,0.0127</t>
  </si>
  <si>
    <t>Wed Apr 01 2020 00:00:00 GMT+0000 (Coordinated Universal Time),DGS5,5-Year Treasury Constant Maturity Rate,0.0037</t>
  </si>
  <si>
    <t>Tue Mar 31 2020 00:00:00 GMT+0000 (Coordinated Universal Time),DEXUSEU,U.S. / Euro Foreign Exchange Rate,0.011016</t>
  </si>
  <si>
    <t>Tue Mar 31 2020 00:00:00 GMT+0000 (Coordinated Universal Time),DFF,Federal Funds Effective Rate,0.0008</t>
  </si>
  <si>
    <t>Tue Mar 31 2020 00:00:00 GMT+0000 (Coordinated Universal Time),DGS10,10-Year Treasury Constant Maturity Rate,0.006999999999999999</t>
  </si>
  <si>
    <t>Tue Mar 31 2020 00:00:00 GMT+0000 (Coordinated Universal Time),DGS2,2-Year Treasury Constant Maturity Rate,0.0023</t>
  </si>
  <si>
    <t>Tue Mar 31 2020 00:00:00 GMT+0000 (Coordinated Universal Time),DGS30,30-Year Treasury Constant Maturity Rate,0.013500000000000002</t>
  </si>
  <si>
    <t>Tue Mar 31 2020 00:00:00 GMT+0000 (Coordinated Universal Time),DGS5,5-Year Treasury Constant Maturity Rate,0.0037</t>
  </si>
  <si>
    <t>Mon Mar 30 2020 00:00:00 GMT+0000 (Coordinated Universal Time),DEXUSEU,U.S. / Euro Foreign Exchange Rate,0.011017999999999998</t>
  </si>
  <si>
    <t>Mon Mar 30 2020 00:00:00 GMT+0000 (Coordinated Universal Time),DFF,Federal Funds Effective Rate,0.0009</t>
  </si>
  <si>
    <t>Mon Mar 30 2020 00:00:00 GMT+0000 (Coordinated Universal Time),DGS10,10-Year Treasury Constant Maturity Rate,0.006999999999999999</t>
  </si>
  <si>
    <t>Mon Mar 30 2020 00:00:00 GMT+0000 (Coordinated Universal Time),DGS2,2-Year Treasury Constant Maturity Rate,0.0023</t>
  </si>
  <si>
    <t>Mon Mar 30 2020 00:00:00 GMT+0000 (Coordinated Universal Time),DGS30,30-Year Treasury Constant Maturity Rate,0.0131</t>
  </si>
  <si>
    <t>Mon Mar 30 2020 00:00:00 GMT+0000 (Coordinated Universal Time),DGS5,5-Year Treasury Constant Maturity Rate,0.0039000000000000003</t>
  </si>
  <si>
    <t>Sun Mar 29 2020 00:00:00 GMT+0000 (Coordinated Universal Time),DFF,Federal Funds Effective Rate,0.001</t>
  </si>
  <si>
    <t>Sat Mar 28 2020 00:00:00 GMT+0000 (Coordinated Universal Time),DFF,Federal Funds Effective Rate,0.001</t>
  </si>
  <si>
    <t>Fri Mar 27 2020 00:00:00 GMT+0000 (Coordinated Universal Time),DEXUSEU,U.S. / Euro Foreign Exchange Rate,0.011059000000000001</t>
  </si>
  <si>
    <t>Fri Mar 27 2020 00:00:00 GMT+0000 (Coordinated Universal Time),DFF,Federal Funds Effective Rate,0.001</t>
  </si>
  <si>
    <t>Fri Mar 27 2020 00:00:00 GMT+0000 (Coordinated Universal Time),DGS10,10-Year Treasury Constant Maturity Rate,0.0072</t>
  </si>
  <si>
    <t>Fri Mar 27 2020 00:00:00 GMT+0000 (Coordinated Universal Time),DGS2,2-Year Treasury Constant Maturity Rate,0.0025</t>
  </si>
  <si>
    <t>Fri Mar 27 2020 00:00:00 GMT+0000 (Coordinated Universal Time),DGS30,30-Year Treasury Constant Maturity Rate,0.0129</t>
  </si>
  <si>
    <t>Fri Mar 27 2020 00:00:00 GMT+0000 (Coordinated Universal Time),DGS5,5-Year Treasury Constant Maturity Rate,0.0040999999999999995</t>
  </si>
  <si>
    <t>Thu Mar 26 2020 00:00:00 GMT+0000 (Coordinated Universal Time),DEXUSEU,U.S. / Euro Foreign Exchange Rate,0.011025</t>
  </si>
  <si>
    <t>Thu Mar 26 2020 00:00:00 GMT+0000 (Coordinated Universal Time),DFF,Federal Funds Effective Rate,0.001</t>
  </si>
  <si>
    <t>Thu Mar 26 2020 00:00:00 GMT+0000 (Coordinated Universal Time),DGS10,10-Year Treasury Constant Maturity Rate,0.0083</t>
  </si>
  <si>
    <t>Thu Mar 26 2020 00:00:00 GMT+0000 (Coordinated Universal Time),DGS2,2-Year Treasury Constant Maturity Rate,0.003</t>
  </si>
  <si>
    <t>Thu Mar 26 2020 00:00:00 GMT+0000 (Coordinated Universal Time),DGS30,30-Year Treasury Constant Maturity Rate,0.014199999999999999</t>
  </si>
  <si>
    <t>Thu Mar 26 2020 00:00:00 GMT+0000 (Coordinated Universal Time),DGS5,5-Year Treasury Constant Maturity Rate,0.0051</t>
  </si>
  <si>
    <t>Wed Mar 25 2020 00:00:00 GMT+0000 (Coordinated Universal Time),DEXUSEU,U.S. / Euro Foreign Exchange Rate,0.010835</t>
  </si>
  <si>
    <t>Wed Mar 25 2020 00:00:00 GMT+0000 (Coordinated Universal Time),DFF,Federal Funds Effective Rate,0.001</t>
  </si>
  <si>
    <t>Wed Mar 25 2020 00:00:00 GMT+0000 (Coordinated Universal Time),DGS10,10-Year Treasury Constant Maturity Rate,0.0088</t>
  </si>
  <si>
    <t>Wed Mar 25 2020 00:00:00 GMT+0000 (Coordinated Universal Time),DGS2,2-Year Treasury Constant Maturity Rate,0.0034000000000000002</t>
  </si>
  <si>
    <t>Wed Mar 25 2020 00:00:00 GMT+0000 (Coordinated Universal Time),DGS30,30-Year Treasury Constant Maturity Rate,0.014499999999999999</t>
  </si>
  <si>
    <t>Wed Mar 25 2020 00:00:00 GMT+0000 (Coordinated Universal Time),DGS5,5-Year Treasury Constant Maturity Rate,0.005600000000000001</t>
  </si>
  <si>
    <t>Tue Mar 24 2020 00:00:00 GMT+0000 (Coordinated Universal Time),DEXUSEU,U.S. / Euro Foreign Exchange Rate,0.010794</t>
  </si>
  <si>
    <t>Tue Mar 24 2020 00:00:00 GMT+0000 (Coordinated Universal Time),DFF,Federal Funds Effective Rate,0.0012</t>
  </si>
  <si>
    <t>Tue Mar 24 2020 00:00:00 GMT+0000 (Coordinated Universal Time),DGS10,10-Year Treasury Constant Maturity Rate,0.0084</t>
  </si>
  <si>
    <t>Tue Mar 24 2020 00:00:00 GMT+0000 (Coordinated Universal Time),DGS2,2-Year Treasury Constant Maturity Rate,0.0038</t>
  </si>
  <si>
    <t>Tue Mar 24 2020 00:00:00 GMT+0000 (Coordinated Universal Time),DGS30,30-Year Treasury Constant Maturity Rate,0.0139</t>
  </si>
  <si>
    <t>Tue Mar 24 2020 00:00:00 GMT+0000 (Coordinated Universal Time),DGS5,5-Year Treasury Constant Maturity Rate,0.0052</t>
  </si>
  <si>
    <t>Mon Mar 23 2020 00:00:00 GMT+0000 (Coordinated Universal Time),DEXUSEU,U.S. / Euro Foreign Exchange Rate,0.01076</t>
  </si>
  <si>
    <t>Mon Mar 23 2020 00:00:00 GMT+0000 (Coordinated Universal Time),DFF,Federal Funds Effective Rate,0.0015</t>
  </si>
  <si>
    <t>Mon Mar 23 2020 00:00:00 GMT+0000 (Coordinated Universal Time),DGS10,10-Year Treasury Constant Maturity Rate,0.0076</t>
  </si>
  <si>
    <t>Mon Mar 23 2020 00:00:00 GMT+0000 (Coordinated Universal Time),DGS2,2-Year Treasury Constant Maturity Rate,0.0028000000000000004</t>
  </si>
  <si>
    <t>Mon Mar 23 2020 00:00:00 GMT+0000 (Coordinated Universal Time),DGS30,30-Year Treasury Constant Maturity Rate,0.013300000000000001</t>
  </si>
  <si>
    <t>Mon Mar 23 2020 00:00:00 GMT+0000 (Coordinated Universal Time),DGS5,5-Year Treasury Constant Maturity Rate,0.0038</t>
  </si>
  <si>
    <t>Sun Mar 22 2020 00:00:00 GMT+0000 (Coordinated Universal Time),DFF,Federal Funds Effective Rate,0.0015</t>
  </si>
  <si>
    <t>Sat Mar 21 2020 00:00:00 GMT+0000 (Coordinated Universal Time),DFF,Federal Funds Effective Rate,0.0015</t>
  </si>
  <si>
    <t>Fri Mar 20 2020 00:00:00 GMT+0000 (Coordinated Universal Time),DEXUSEU,U.S. / Euro Foreign Exchange Rate,0.010682</t>
  </si>
  <si>
    <t>Fri Mar 20 2020 00:00:00 GMT+0000 (Coordinated Universal Time),DFF,Federal Funds Effective Rate,0.0015</t>
  </si>
  <si>
    <t>Fri Mar 20 2020 00:00:00 GMT+0000 (Coordinated Universal Time),DGS10,10-Year Treasury Constant Maturity Rate,0.0092</t>
  </si>
  <si>
    <t>Fri Mar 20 2020 00:00:00 GMT+0000 (Coordinated Universal Time),DGS2,2-Year Treasury Constant Maturity Rate,0.0037</t>
  </si>
  <si>
    <t>Fri Mar 20 2020 00:00:00 GMT+0000 (Coordinated Universal Time),DGS30,30-Year Treasury Constant Maturity Rate,0.0155</t>
  </si>
  <si>
    <t>Fri Mar 20 2020 00:00:00 GMT+0000 (Coordinated Universal Time),DGS5,5-Year Treasury Constant Maturity Rate,0.0052</t>
  </si>
  <si>
    <t>Thu Mar 19 2020 00:00:00 GMT+0000 (Coordinated Universal Time),DEXUSEU,U.S. / Euro Foreign Exchange Rate,0.010699</t>
  </si>
  <si>
    <t>Thu Mar 19 2020 00:00:00 GMT+0000 (Coordinated Universal Time),DFF,Federal Funds Effective Rate,0.002</t>
  </si>
  <si>
    <t>Thu Mar 19 2020 00:00:00 GMT+0000 (Coordinated Universal Time),DGS10,10-Year Treasury Constant Maturity Rate,0.011200000000000002</t>
  </si>
  <si>
    <t>Thu Mar 19 2020 00:00:00 GMT+0000 (Coordinated Universal Time),DGS2,2-Year Treasury Constant Maturity Rate,0.0044</t>
  </si>
  <si>
    <t>Thu Mar 19 2020 00:00:00 GMT+0000 (Coordinated Universal Time),DGS30,30-Year Treasury Constant Maturity Rate,0.0178</t>
  </si>
  <si>
    <t>Thu Mar 19 2020 00:00:00 GMT+0000 (Coordinated Universal Time),DGS5,5-Year Treasury Constant Maturity Rate,0.0066</t>
  </si>
  <si>
    <t>Wed Mar 18 2020 00:00:00 GMT+0000 (Coordinated Universal Time),DEXUSEU,U.S. / Euro Foreign Exchange Rate,0.010832999999999999</t>
  </si>
  <si>
    <t>Wed Mar 18 2020 00:00:00 GMT+0000 (Coordinated Universal Time),DFF,Federal Funds Effective Rate,0.0025</t>
  </si>
  <si>
    <t>Wed Mar 18 2020 00:00:00 GMT+0000 (Coordinated Universal Time),DGS10,10-Year Treasury Constant Maturity Rate,0.0118</t>
  </si>
  <si>
    <t>Wed Mar 18 2020 00:00:00 GMT+0000 (Coordinated Universal Time),DGS2,2-Year Treasury Constant Maturity Rate,0.0054</t>
  </si>
  <si>
    <t>Wed Mar 18 2020 00:00:00 GMT+0000 (Coordinated Universal Time),DGS30,30-Year Treasury Constant Maturity Rate,0.0177</t>
  </si>
  <si>
    <t>Wed Mar 18 2020 00:00:00 GMT+0000 (Coordinated Universal Time),DGS5,5-Year Treasury Constant Maturity Rate,0.0079</t>
  </si>
  <si>
    <t>Tue Mar 17 2020 00:00:00 GMT+0000 (Coordinated Universal Time),DEXUSEU,U.S. / Euro Foreign Exchange Rate,0.010971</t>
  </si>
  <si>
    <t>Tue Mar 17 2020 00:00:00 GMT+0000 (Coordinated Universal Time),DFF,Federal Funds Effective Rate,0.0025</t>
  </si>
  <si>
    <t>Tue Mar 17 2020 00:00:00 GMT+0000 (Coordinated Universal Time),DGS10,10-Year Treasury Constant Maturity Rate,0.0102</t>
  </si>
  <si>
    <t>Tue Mar 17 2020 00:00:00 GMT+0000 (Coordinated Universal Time),DGS2,2-Year Treasury Constant Maturity Rate,0.004699999999999999</t>
  </si>
  <si>
    <t>Tue Mar 17 2020 00:00:00 GMT+0000 (Coordinated Universal Time),DGS30,30-Year Treasury Constant Maturity Rate,0.0163</t>
  </si>
  <si>
    <t>Tue Mar 17 2020 00:00:00 GMT+0000 (Coordinated Universal Time),DGS5,5-Year Treasury Constant Maturity Rate,0.0066</t>
  </si>
  <si>
    <t>Mon Mar 16 2020 00:00:00 GMT+0000 (Coordinated Universal Time),DEXUSEU,U.S. / Euro Foreign Exchange Rate,0.011139</t>
  </si>
  <si>
    <t>Mon Mar 16 2020 00:00:00 GMT+0000 (Coordinated Universal Time),DFF,Federal Funds Effective Rate,0.0025</t>
  </si>
  <si>
    <t>Mon Mar 16 2020 00:00:00 GMT+0000 (Coordinated Universal Time),DGS10,10-Year Treasury Constant Maturity Rate,0.0073</t>
  </si>
  <si>
    <t>Mon Mar 16 2020 00:00:00 GMT+0000 (Coordinated Universal Time),DGS2,2-Year Treasury Constant Maturity Rate,0.0036</t>
  </si>
  <si>
    <t>Mon Mar 16 2020 00:00:00 GMT+0000 (Coordinated Universal Time),DGS30,30-Year Treasury Constant Maturity Rate,0.0134</t>
  </si>
  <si>
    <t>Mon Mar 16 2020 00:00:00 GMT+0000 (Coordinated Universal Time),DGS5,5-Year Treasury Constant Maturity Rate,0.0049</t>
  </si>
  <si>
    <t>Sun Mar 15 2020 00:00:00 GMT+0000 (Coordinated Universal Time),DFF,Federal Funds Effective Rate,0.011000000000000001</t>
  </si>
  <si>
    <t>Sat Mar 14 2020 00:00:00 GMT+0000 (Coordinated Universal Time),DFF,Federal Funds Effective Rate,0.011000000000000001</t>
  </si>
  <si>
    <t>Fri Mar 13 2020 00:00:00 GMT+0000 (Coordinated Universal Time),DEXUSEU,U.S. / Euro Foreign Exchange Rate,0.011066</t>
  </si>
  <si>
    <t>Fri Mar 13 2020 00:00:00 GMT+0000 (Coordinated Universal Time),DFF,Federal Funds Effective Rate,0.011000000000000001</t>
  </si>
  <si>
    <t>Fri Mar 13 2020 00:00:00 GMT+0000 (Coordinated Universal Time),DGS10,10-Year Treasury Constant Maturity Rate,0.009399999999999999</t>
  </si>
  <si>
    <t>Fri Mar 13 2020 00:00:00 GMT+0000 (Coordinated Universal Time),DGS2,2-Year Treasury Constant Maturity Rate,0.0049</t>
  </si>
  <si>
    <t>Fri Mar 13 2020 00:00:00 GMT+0000 (Coordinated Universal Time),DGS30,30-Year Treasury Constant Maturity Rate,0.015600000000000001</t>
  </si>
  <si>
    <t>Fri Mar 13 2020 00:00:00 GMT+0000 (Coordinated Universal Time),DGS5,5-Year Treasury Constant Maturity Rate,0.006999999999999999</t>
  </si>
  <si>
    <t>Thu Mar 12 2020 00:00:00 GMT+0000 (Coordinated Universal Time),DEXUSEU,U.S. / Euro Foreign Exchange Rate,0.011081</t>
  </si>
  <si>
    <t>Thu Mar 12 2020 00:00:00 GMT+0000 (Coordinated Universal Time),DFF,Federal Funds Effective Rate,0.011000000000000001</t>
  </si>
  <si>
    <t>Thu Mar 12 2020 00:00:00 GMT+0000 (Coordinated Universal Time),DGS10,10-Year Treasury Constant Maturity Rate,0.0088</t>
  </si>
  <si>
    <t>Thu Mar 12 2020 00:00:00 GMT+0000 (Coordinated Universal Time),DGS2,2-Year Treasury Constant Maturity Rate,0.005</t>
  </si>
  <si>
    <t>Thu Mar 12 2020 00:00:00 GMT+0000 (Coordinated Universal Time),DGS30,30-Year Treasury Constant Maturity Rate,0.0149</t>
  </si>
  <si>
    <t>Thu Mar 12 2020 00:00:00 GMT+0000 (Coordinated Universal Time),DGS5,5-Year Treasury Constant Maturity Rate,0.0066</t>
  </si>
  <si>
    <t>Wed Mar 11 2020 00:00:00 GMT+0000 (Coordinated Universal Time),DEXUSEU,U.S. / Euro Foreign Exchange Rate,0.011279999999999998</t>
  </si>
  <si>
    <t>Wed Mar 11 2020 00:00:00 GMT+0000 (Coordinated Universal Time),DFF,Federal Funds Effective Rate,0.0109</t>
  </si>
  <si>
    <t>Wed Mar 11 2020 00:00:00 GMT+0000 (Coordinated Universal Time),DGS10,10-Year Treasury Constant Maturity Rate,0.008199999999999999</t>
  </si>
  <si>
    <t>Wed Mar 11 2020 00:00:00 GMT+0000 (Coordinated Universal Time),DGS2,2-Year Treasury Constant Maturity Rate,0.005</t>
  </si>
  <si>
    <t>Wed Mar 11 2020 00:00:00 GMT+0000 (Coordinated Universal Time),DGS30,30-Year Treasury Constant Maturity Rate,0.013000000000000001</t>
  </si>
  <si>
    <t>Wed Mar 11 2020 00:00:00 GMT+0000 (Coordinated Universal Time),DGS5,5-Year Treasury Constant Maturity Rate,0.0066</t>
  </si>
  <si>
    <t>Tue Mar 10 2020 00:00:00 GMT+0000 (Coordinated Universal Time),DEXUSEU,U.S. / Euro Foreign Exchange Rate,0.011342000000000001</t>
  </si>
  <si>
    <t>Tue Mar 10 2020 00:00:00 GMT+0000 (Coordinated Universal Time),DFF,Federal Funds Effective Rate,0.0109</t>
  </si>
  <si>
    <t>Tue Mar 10 2020 00:00:00 GMT+0000 (Coordinated Universal Time),DGS10,10-Year Treasury Constant Maturity Rate,0.0076</t>
  </si>
  <si>
    <t>Tue Mar 10 2020 00:00:00 GMT+0000 (Coordinated Universal Time),DGS2,2-Year Treasury Constant Maturity Rate,0.005</t>
  </si>
  <si>
    <t>Tue Mar 10 2020 00:00:00 GMT+0000 (Coordinated Universal Time),DGS30,30-Year Treasury Constant Maturity Rate,0.0128</t>
  </si>
  <si>
    <t>Tue Mar 10 2020 00:00:00 GMT+0000 (Coordinated Universal Time),DGS5,5-Year Treasury Constant Maturity Rate,0.0063</t>
  </si>
  <si>
    <t>Mon Mar 09 2020 00:00:00 GMT+0000 (Coordinated Universal Time),DEXUSEU,U.S. / Euro Foreign Exchange Rate,0.01142</t>
  </si>
  <si>
    <t>Mon Mar 09 2020 00:00:00 GMT+0000 (Coordinated Universal Time),DFF,Federal Funds Effective Rate,0.0109</t>
  </si>
  <si>
    <t>Mon Mar 09 2020 00:00:00 GMT+0000 (Coordinated Universal Time),DGS10,10-Year Treasury Constant Maturity Rate,0.0054</t>
  </si>
  <si>
    <t>Mon Mar 09 2020 00:00:00 GMT+0000 (Coordinated Universal Time),DGS2,2-Year Treasury Constant Maturity Rate,0.0038</t>
  </si>
  <si>
    <t>Mon Mar 09 2020 00:00:00 GMT+0000 (Coordinated Universal Time),DGS30,30-Year Treasury Constant Maturity Rate,0.009899999999999999</t>
  </si>
  <si>
    <t>Mon Mar 09 2020 00:00:00 GMT+0000 (Coordinated Universal Time),DGS5,5-Year Treasury Constant Maturity Rate,0.0046</t>
  </si>
  <si>
    <t>Sun Mar 08 2020 00:00:00 GMT+0000 (Coordinated Universal Time),DFF,Federal Funds Effective Rate,0.0109</t>
  </si>
  <si>
    <t>Sat Mar 07 2020 00:00:00 GMT+0000 (Coordinated Universal Time),DFF,Federal Funds Effective Rate,0.0109</t>
  </si>
  <si>
    <t>Fri Mar 06 2020 00:00:00 GMT+0000 (Coordinated Universal Time),DEXUSEU,U.S. / Euro Foreign Exchange Rate,0.011319</t>
  </si>
  <si>
    <t>Fri Mar 06 2020 00:00:00 GMT+0000 (Coordinated Universal Time),DFF,Federal Funds Effective Rate,0.0109</t>
  </si>
  <si>
    <t>Fri Mar 06 2020 00:00:00 GMT+0000 (Coordinated Universal Time),DGS10,10-Year Treasury Constant Maturity Rate,0.0074</t>
  </si>
  <si>
    <t>Fri Mar 06 2020 00:00:00 GMT+0000 (Coordinated Universal Time),DGS2,2-Year Treasury Constant Maturity Rate,0.0049</t>
  </si>
  <si>
    <t>Fri Mar 06 2020 00:00:00 GMT+0000 (Coordinated Universal Time),DGS30,30-Year Treasury Constant Maturity Rate,0.0125</t>
  </si>
  <si>
    <t>Fri Mar 06 2020 00:00:00 GMT+0000 (Coordinated Universal Time),DGS5,5-Year Treasury Constant Maturity Rate,0.0058</t>
  </si>
  <si>
    <t>Thu Mar 05 2020 00:00:00 GMT+0000 (Coordinated Universal Time),DEXUSEU,U.S. / Euro Foreign Exchange Rate,0.011202</t>
  </si>
  <si>
    <t>Thu Mar 05 2020 00:00:00 GMT+0000 (Coordinated Universal Time),DFF,Federal Funds Effective Rate,0.0109</t>
  </si>
  <si>
    <t>Thu Mar 05 2020 00:00:00 GMT+0000 (Coordinated Universal Time),DGS10,10-Year Treasury Constant Maturity Rate,0.0092</t>
  </si>
  <si>
    <t>Thu Mar 05 2020 00:00:00 GMT+0000 (Coordinated Universal Time),DGS2,2-Year Treasury Constant Maturity Rate,0.0059</t>
  </si>
  <si>
    <t>Thu Mar 05 2020 00:00:00 GMT+0000 (Coordinated Universal Time),DGS30,30-Year Treasury Constant Maturity Rate,0.015600000000000001</t>
  </si>
  <si>
    <t>Thu Mar 05 2020 00:00:00 GMT+0000 (Coordinated Universal Time),DGS5,5-Year Treasury Constant Maturity Rate,0.0067</t>
  </si>
  <si>
    <t>Wed Mar 04 2020 00:00:00 GMT+0000 (Coordinated Universal Time),DEXUSEU,U.S. / Euro Foreign Exchange Rate,0.01113</t>
  </si>
  <si>
    <t>Wed Mar 04 2020 00:00:00 GMT+0000 (Coordinated Universal Time),DFF,Federal Funds Effective Rate,0.0109</t>
  </si>
  <si>
    <t>Wed Mar 04 2020 00:00:00 GMT+0000 (Coordinated Universal Time),DGS10,10-Year Treasury Constant Maturity Rate,0.0102</t>
  </si>
  <si>
    <t>Wed Mar 04 2020 00:00:00 GMT+0000 (Coordinated Universal Time),DGS2,2-Year Treasury Constant Maturity Rate,0.0067</t>
  </si>
  <si>
    <t>Wed Mar 04 2020 00:00:00 GMT+0000 (Coordinated Universal Time),DGS30,30-Year Treasury Constant Maturity Rate,0.0167</t>
  </si>
  <si>
    <t>Wed Mar 04 2020 00:00:00 GMT+0000 (Coordinated Universal Time),DGS5,5-Year Treasury Constant Maturity Rate,0.0075</t>
  </si>
  <si>
    <t>Tue Mar 03 2020 00:00:00 GMT+0000 (Coordinated Universal Time),DEXUSEU,U.S. / Euro Foreign Exchange Rate,0.011175</t>
  </si>
  <si>
    <t>Tue Mar 03 2020 00:00:00 GMT+0000 (Coordinated Universal Time),DFF,Federal Funds Effective Rate,0.0159</t>
  </si>
  <si>
    <t>Tue Mar 03 2020 00:00:00 GMT+0000 (Coordinated Universal Time),DGS10,10-Year Treasury Constant Maturity Rate,0.0102</t>
  </si>
  <si>
    <t>Tue Mar 03 2020 00:00:00 GMT+0000 (Coordinated Universal Time),DGS2,2-Year Treasury Constant Maturity Rate,0.0070999999999999995</t>
  </si>
  <si>
    <t>Tue Mar 03 2020 00:00:00 GMT+0000 (Coordinated Universal Time),DGS30,30-Year Treasury Constant Maturity Rate,0.016399999999999998</t>
  </si>
  <si>
    <t>Tue Mar 03 2020 00:00:00 GMT+0000 (Coordinated Universal Time),DGS5,5-Year Treasury Constant Maturity Rate,0.0077</t>
  </si>
  <si>
    <t>Mon Mar 02 2020 00:00:00 GMT+0000 (Coordinated Universal Time),DEXUSEU,U.S. / Euro Foreign Exchange Rate,0.011164</t>
  </si>
  <si>
    <t>Mon Mar 02 2020 00:00:00 GMT+0000 (Coordinated Universal Time),DFF,Federal Funds Effective Rate,0.0159</t>
  </si>
  <si>
    <t>Mon Mar 02 2020 00:00:00 GMT+0000 (Coordinated Universal Time),DGS10,10-Year Treasury Constant Maturity Rate,0.011000000000000001</t>
  </si>
  <si>
    <t>Mon Mar 02 2020 00:00:00 GMT+0000 (Coordinated Universal Time),DGS2,2-Year Treasury Constant Maturity Rate,0.0084</t>
  </si>
  <si>
    <t>Mon Mar 02 2020 00:00:00 GMT+0000 (Coordinated Universal Time),DGS30,30-Year Treasury Constant Maturity Rate,0.0166</t>
  </si>
  <si>
    <t>Mon Mar 02 2020 00:00:00 GMT+0000 (Coordinated Universal Time),DGS5,5-Year Treasury Constant Maturity Rate,0.0088</t>
  </si>
  <si>
    <t>Sun Mar 01 2020 00:00:00 GMT+0000 (Coordinated Universal Time),DFF,Federal Funds Effective Rate,0.0158</t>
  </si>
  <si>
    <t>Sat Feb 29 2020 00:00:00 GMT+0000 (Coordinated Universal Time),DFF,Federal Funds Effective Rate,0.0158</t>
  </si>
  <si>
    <t>Fri Feb 28 2020 00:00:00 GMT+0000 (Coordinated Universal Time),DEXUSEU,U.S. / Euro Foreign Exchange Rate,0.011001</t>
  </si>
  <si>
    <t>Fri Feb 28 2020 00:00:00 GMT+0000 (Coordinated Universal Time),DFF,Federal Funds Effective Rate,0.0158</t>
  </si>
  <si>
    <t>Fri Feb 28 2020 00:00:00 GMT+0000 (Coordinated Universal Time),DGS10,10-Year Treasury Constant Maturity Rate,0.0113</t>
  </si>
  <si>
    <t>Fri Feb 28 2020 00:00:00 GMT+0000 (Coordinated Universal Time),DGS2,2-Year Treasury Constant Maturity Rate,0.0086</t>
  </si>
  <si>
    <t>Fri Feb 28 2020 00:00:00 GMT+0000 (Coordinated Universal Time),DGS30,30-Year Treasury Constant Maturity Rate,0.0165</t>
  </si>
  <si>
    <t>Fri Feb 28 2020 00:00:00 GMT+0000 (Coordinated Universal Time),DGS5,5-Year Treasury Constant Maturity Rate,0.0089</t>
  </si>
  <si>
    <t>Thu Feb 27 2020 00:00:00 GMT+0000 (Coordinated Universal Time),DEXUSEU,U.S. / Euro Foreign Exchange Rate,0.010976999999999999</t>
  </si>
  <si>
    <t>Thu Feb 27 2020 00:00:00 GMT+0000 (Coordinated Universal Time),DFF,Federal Funds Effective Rate,0.0158</t>
  </si>
  <si>
    <t>Thu Feb 27 2020 00:00:00 GMT+0000 (Coordinated Universal Time),DGS10,10-Year Treasury Constant Maturity Rate,0.013000000000000001</t>
  </si>
  <si>
    <t>Thu Feb 27 2020 00:00:00 GMT+0000 (Coordinated Universal Time),DGS2,2-Year Treasury Constant Maturity Rate,0.0111</t>
  </si>
  <si>
    <t>Thu Feb 27 2020 00:00:00 GMT+0000 (Coordinated Universal Time),DGS30,30-Year Treasury Constant Maturity Rate,0.0179</t>
  </si>
  <si>
    <t>Thu Feb 27 2020 00:00:00 GMT+0000 (Coordinated Universal Time),DGS5,5-Year Treasury Constant Maturity Rate,0.0111</t>
  </si>
  <si>
    <t>Wed Feb 26 2020 00:00:00 GMT+0000 (Coordinated Universal Time),DEXUSEU,U.S. / Euro Foreign Exchange Rate,0.010887</t>
  </si>
  <si>
    <t>Wed Feb 26 2020 00:00:00 GMT+0000 (Coordinated Universal Time),DFF,Federal Funds Effective Rate,0.0158</t>
  </si>
  <si>
    <t>Wed Feb 26 2020 00:00:00 GMT+0000 (Coordinated Universal Time),DGS10,10-Year Treasury Constant Maturity Rate,0.013300000000000001</t>
  </si>
  <si>
    <t>Wed Feb 26 2020 00:00:00 GMT+0000 (Coordinated Universal Time),DGS2,2-Year Treasury Constant Maturity Rate,0.0116</t>
  </si>
  <si>
    <t>Wed Feb 26 2020 00:00:00 GMT+0000 (Coordinated Universal Time),DGS30,30-Year Treasury Constant Maturity Rate,0.0181</t>
  </si>
  <si>
    <t>Wed Feb 26 2020 00:00:00 GMT+0000 (Coordinated Universal Time),DGS5,5-Year Treasury Constant Maturity Rate,0.011399999999999999</t>
  </si>
  <si>
    <t>Tue Feb 25 2020 00:00:00 GMT+0000 (Coordinated Universal Time),DEXUSEU,U.S. / Euro Foreign Exchange Rate,0.010868</t>
  </si>
  <si>
    <t>Tue Feb 25 2020 00:00:00 GMT+0000 (Coordinated Universal Time),DFF,Federal Funds Effective Rate,0.0158</t>
  </si>
  <si>
    <t>Tue Feb 25 2020 00:00:00 GMT+0000 (Coordinated Universal Time),DGS10,10-Year Treasury Constant Maturity Rate,0.013300000000000001</t>
  </si>
  <si>
    <t>Tue Feb 25 2020 00:00:00 GMT+0000 (Coordinated Universal Time),DGS2,2-Year Treasury Constant Maturity Rate,0.012</t>
  </si>
  <si>
    <t>Tue Feb 25 2020 00:00:00 GMT+0000 (Coordinated Universal Time),DGS30,30-Year Treasury Constant Maturity Rate,0.018000000000000002</t>
  </si>
  <si>
    <t>Tue Feb 25 2020 00:00:00 GMT+0000 (Coordinated Universal Time),DGS5,5-Year Treasury Constant Maturity Rate,0.0116</t>
  </si>
  <si>
    <t>Mon Feb 24 2020 00:00:00 GMT+0000 (Coordinated Universal Time),DEXUSEU,U.S. / Euro Foreign Exchange Rate,0.010857</t>
  </si>
  <si>
    <t>Mon Feb 24 2020 00:00:00 GMT+0000 (Coordinated Universal Time),DFF,Federal Funds Effective Rate,0.0158</t>
  </si>
  <si>
    <t>Mon Feb 24 2020 00:00:00 GMT+0000 (Coordinated Universal Time),DGS10,10-Year Treasury Constant Maturity Rate,0.0138</t>
  </si>
  <si>
    <t>Mon Feb 24 2020 00:00:00 GMT+0000 (Coordinated Universal Time),DGS2,2-Year Treasury Constant Maturity Rate,0.0126</t>
  </si>
  <si>
    <t>Mon Feb 24 2020 00:00:00 GMT+0000 (Coordinated Universal Time),DGS30,30-Year Treasury Constant Maturity Rate,0.0184</t>
  </si>
  <si>
    <t>Mon Feb 24 2020 00:00:00 GMT+0000 (Coordinated Universal Time),DGS5,5-Year Treasury Constant Maturity Rate,0.0121</t>
  </si>
  <si>
    <t>Sun Feb 23 2020 00:00:00 GMT+0000 (Coordinated Universal Time),DFF,Federal Funds Effective Rate,0.0158</t>
  </si>
  <si>
    <t>Sat Feb 22 2020 00:00:00 GMT+0000 (Coordinated Universal Time),DFF,Federal Funds Effective Rate,0.0158</t>
  </si>
  <si>
    <t>Fri Feb 21 2020 00:00:00 GMT+0000 (Coordinated Universal Time),DEXUSEU,U.S. / Euro Foreign Exchange Rate,0.010854999999999998</t>
  </si>
  <si>
    <t>Fri Feb 21 2020 00:00:00 GMT+0000 (Coordinated Universal Time),DFF,Federal Funds Effective Rate,0.0158</t>
  </si>
  <si>
    <t>Fri Feb 21 2020 00:00:00 GMT+0000 (Coordinated Universal Time),DGS10,10-Year Treasury Constant Maturity Rate,0.0146</t>
  </si>
  <si>
    <t>Fri Feb 21 2020 00:00:00 GMT+0000 (Coordinated Universal Time),DGS2,2-Year Treasury Constant Maturity Rate,0.0134</t>
  </si>
  <si>
    <t>Fri Feb 21 2020 00:00:00 GMT+0000 (Coordinated Universal Time),DGS30,30-Year Treasury Constant Maturity Rate,0.019</t>
  </si>
  <si>
    <t>Fri Feb 21 2020 00:00:00 GMT+0000 (Coordinated Universal Time),DGS5,5-Year Treasury Constant Maturity Rate,0.013000000000000001</t>
  </si>
  <si>
    <t>Thu Feb 20 2020 00:00:00 GMT+0000 (Coordinated Universal Time),DEXUSEU,U.S. / Euro Foreign Exchange Rate,0.010797000000000001</t>
  </si>
  <si>
    <t>Thu Feb 20 2020 00:00:00 GMT+0000 (Coordinated Universal Time),DFF,Federal Funds Effective Rate,0.0159</t>
  </si>
  <si>
    <t>Thu Feb 20 2020 00:00:00 GMT+0000 (Coordinated Universal Time),DGS10,10-Year Treasury Constant Maturity Rate,0.0152</t>
  </si>
  <si>
    <t>Thu Feb 20 2020 00:00:00 GMT+0000 (Coordinated Universal Time),DGS2,2-Year Treasury Constant Maturity Rate,0.0139</t>
  </si>
  <si>
    <t>Thu Feb 20 2020 00:00:00 GMT+0000 (Coordinated Universal Time),DGS30,30-Year Treasury Constant Maturity Rate,0.0197</t>
  </si>
  <si>
    <t>Thu Feb 20 2020 00:00:00 GMT+0000 (Coordinated Universal Time),DGS5,5-Year Treasury Constant Maturity Rate,0.0137</t>
  </si>
  <si>
    <t>Wed Feb 19 2020 00:00:00 GMT+0000 (Coordinated Universal Time),DEXUSEU,U.S. / Euro Foreign Exchange Rate,0.010794</t>
  </si>
  <si>
    <t>Wed Feb 19 2020 00:00:00 GMT+0000 (Coordinated Universal Time),DFF,Federal Funds Effective Rate,0.0159</t>
  </si>
  <si>
    <t>Wed Feb 19 2020 00:00:00 GMT+0000 (Coordinated Universal Time),DGS10,10-Year Treasury Constant Maturity Rate,0.015600000000000001</t>
  </si>
  <si>
    <t>Wed Feb 19 2020 00:00:00 GMT+0000 (Coordinated Universal Time),DGS2,2-Year Treasury Constant Maturity Rate,0.014199999999999999</t>
  </si>
  <si>
    <t>Wed Feb 19 2020 00:00:00 GMT+0000 (Coordinated Universal Time),DGS30,30-Year Treasury Constant Maturity Rate,0.020099999999999996</t>
  </si>
  <si>
    <t>Wed Feb 19 2020 00:00:00 GMT+0000 (Coordinated Universal Time),DGS5,5-Year Treasury Constant Maturity Rate,0.0141</t>
  </si>
  <si>
    <t>Tue Feb 18 2020 00:00:00 GMT+0000 (Coordinated Universal Time),DEXUSEU,U.S. / Euro Foreign Exchange Rate,0.010814999999999998</t>
  </si>
  <si>
    <t>Tue Feb 18 2020 00:00:00 GMT+0000 (Coordinated Universal Time),DFF,Federal Funds Effective Rate,0.0159</t>
  </si>
  <si>
    <t>Tue Feb 18 2020 00:00:00 GMT+0000 (Coordinated Universal Time),DGS10,10-Year Treasury Constant Maturity Rate,0.0155</t>
  </si>
  <si>
    <t>Tue Feb 18 2020 00:00:00 GMT+0000 (Coordinated Universal Time),DGS2,2-Year Treasury Constant Maturity Rate,0.0141</t>
  </si>
  <si>
    <t>Tue Feb 18 2020 00:00:00 GMT+0000 (Coordinated Universal Time),DGS30,30-Year Treasury Constant Maturity Rate,0.02</t>
  </si>
  <si>
    <t>Tue Feb 18 2020 00:00:00 GMT+0000 (Coordinated Universal Time),DGS5,5-Year Treasury Constant Maturity Rate,0.0139</t>
  </si>
  <si>
    <t>Mon Feb 17 2020 00:00:00 GMT+0000 (Coordinated Universal Time),DFF,Federal Funds Effective Rate,0.0158</t>
  </si>
  <si>
    <t>Sun Feb 16 2020 00:00:00 GMT+0000 (Coordinated Universal Time),DFF,Federal Funds Effective Rate,0.0158</t>
  </si>
  <si>
    <t>Sat Feb 15 2020 00:00:00 GMT+0000 (Coordinated Universal Time),DFF,Federal Funds Effective Rate,0.0158</t>
  </si>
  <si>
    <t>Fri Feb 14 2020 00:00:00 GMT+0000 (Coordinated Universal Time),DEXUSEU,U.S. / Euro Foreign Exchange Rate,0.010839000000000001</t>
  </si>
  <si>
    <t>Fri Feb 14 2020 00:00:00 GMT+0000 (Coordinated Universal Time),DFF,Federal Funds Effective Rate,0.0158</t>
  </si>
  <si>
    <t>Fri Feb 14 2020 00:00:00 GMT+0000 (Coordinated Universal Time),DGS10,10-Year Treasury Constant Maturity Rate,0.0159</t>
  </si>
  <si>
    <t>Fri Feb 14 2020 00:00:00 GMT+0000 (Coordinated Universal Time),DGS2,2-Year Treasury Constant Maturity Rate,0.014199999999999999</t>
  </si>
  <si>
    <t>Fri Feb 14 2020 00:00:00 GMT+0000 (Coordinated Universal Time),DGS30,30-Year Treasury Constant Maturity Rate,0.0204</t>
  </si>
  <si>
    <t>Fri Feb 14 2020 00:00:00 GMT+0000 (Coordinated Universal Time),DGS5,5-Year Treasury Constant Maturity Rate,0.014199999999999999</t>
  </si>
  <si>
    <t>Thu Feb 13 2020 00:00:00 GMT+0000 (Coordinated Universal Time),DEXUSEU,U.S. / Euro Foreign Exchange Rate,0.010848</t>
  </si>
  <si>
    <t>Thu Feb 13 2020 00:00:00 GMT+0000 (Coordinated Universal Time),DFF,Federal Funds Effective Rate,0.0158</t>
  </si>
  <si>
    <t>Thu Feb 13 2020 00:00:00 GMT+0000 (Coordinated Universal Time),DGS10,10-Year Treasury Constant Maturity Rate,0.0161</t>
  </si>
  <si>
    <t>Thu Feb 13 2020 00:00:00 GMT+0000 (Coordinated Universal Time),DGS2,2-Year Treasury Constant Maturity Rate,0.0144</t>
  </si>
  <si>
    <t>Thu Feb 13 2020 00:00:00 GMT+0000 (Coordinated Universal Time),DGS30,30-Year Treasury Constant Maturity Rate,0.0207</t>
  </si>
  <si>
    <t>Thu Feb 13 2020 00:00:00 GMT+0000 (Coordinated Universal Time),DGS5,5-Year Treasury Constant Maturity Rate,0.0143</t>
  </si>
  <si>
    <t>Wed Feb 12 2020 00:00:00 GMT+0000 (Coordinated Universal Time),DEXUSEU,U.S. / Euro Foreign Exchange Rate,0.010893</t>
  </si>
  <si>
    <t>Wed Feb 12 2020 00:00:00 GMT+0000 (Coordinated Universal Time),DFF,Federal Funds Effective Rate,0.0158</t>
  </si>
  <si>
    <t>Wed Feb 12 2020 00:00:00 GMT+0000 (Coordinated Universal Time),DGS10,10-Year Treasury Constant Maturity Rate,0.016200000000000003</t>
  </si>
  <si>
    <t>Wed Feb 12 2020 00:00:00 GMT+0000 (Coordinated Universal Time),DGS2,2-Year Treasury Constant Maturity Rate,0.0144</t>
  </si>
  <si>
    <t>Wed Feb 12 2020 00:00:00 GMT+0000 (Coordinated Universal Time),DGS30,30-Year Treasury Constant Maturity Rate,0.0209</t>
  </si>
  <si>
    <t>Wed Feb 12 2020 00:00:00 GMT+0000 (Coordinated Universal Time),DGS5,5-Year Treasury Constant Maturity Rate,0.014499999999999999</t>
  </si>
  <si>
    <t>Tue Feb 11 2020 00:00:00 GMT+0000 (Coordinated Universal Time),DEXUSEU,U.S. / Euro Foreign Exchange Rate,0.010917</t>
  </si>
  <si>
    <t>Tue Feb 11 2020 00:00:00 GMT+0000 (Coordinated Universal Time),DFF,Federal Funds Effective Rate,0.0158</t>
  </si>
  <si>
    <t>Tue Feb 11 2020 00:00:00 GMT+0000 (Coordinated Universal Time),DGS10,10-Year Treasury Constant Maturity Rate,0.0159</t>
  </si>
  <si>
    <t>Tue Feb 11 2020 00:00:00 GMT+0000 (Coordinated Universal Time),DGS2,2-Year Treasury Constant Maturity Rate,0.0141</t>
  </si>
  <si>
    <t>Tue Feb 11 2020 00:00:00 GMT+0000 (Coordinated Universal Time),DGS30,30-Year Treasury Constant Maturity Rate,0.020499999999999997</t>
  </si>
  <si>
    <t>Tue Feb 11 2020 00:00:00 GMT+0000 (Coordinated Universal Time),DGS5,5-Year Treasury Constant Maturity Rate,0.013999999999999999</t>
  </si>
  <si>
    <t>Mon Feb 10 2020 00:00:00 GMT+0000 (Coordinated Universal Time),DEXUSEU,U.S. / Euro Foreign Exchange Rate,0.010915999999999999</t>
  </si>
  <si>
    <t>Mon Feb 10 2020 00:00:00 GMT+0000 (Coordinated Universal Time),DFF,Federal Funds Effective Rate,0.0158</t>
  </si>
  <si>
    <t>Mon Feb 10 2020 00:00:00 GMT+0000 (Coordinated Universal Time),DGS10,10-Year Treasury Constant Maturity Rate,0.015600000000000001</t>
  </si>
  <si>
    <t>Mon Feb 10 2020 00:00:00 GMT+0000 (Coordinated Universal Time),DGS2,2-Year Treasury Constant Maturity Rate,0.0137</t>
  </si>
  <si>
    <t>Mon Feb 10 2020 00:00:00 GMT+0000 (Coordinated Universal Time),DGS30,30-Year Treasury Constant Maturity Rate,0.0203</t>
  </si>
  <si>
    <t>Mon Feb 10 2020 00:00:00 GMT+0000 (Coordinated Universal Time),DGS5,5-Year Treasury Constant Maturity Rate,0.0138</t>
  </si>
  <si>
    <t>Sun Feb 09 2020 00:00:00 GMT+0000 (Coordinated Universal Time),DFF,Federal Funds Effective Rate,0.0158</t>
  </si>
  <si>
    <t>Sat Feb 08 2020 00:00:00 GMT+0000 (Coordinated Universal Time),DFF,Federal Funds Effective Rate,0.0158</t>
  </si>
  <si>
    <t>Fri Feb 07 2020 00:00:00 GMT+0000 (Coordinated Universal Time),DEXUSEU,U.S. / Euro Foreign Exchange Rate,0.01095</t>
  </si>
  <si>
    <t>Fri Feb 07 2020 00:00:00 GMT+0000 (Coordinated Universal Time),DFF,Federal Funds Effective Rate,0.0158</t>
  </si>
  <si>
    <t>Fri Feb 07 2020 00:00:00 GMT+0000 (Coordinated Universal Time),DGS10,10-Year Treasury Constant Maturity Rate,0.0159</t>
  </si>
  <si>
    <t>Fri Feb 07 2020 00:00:00 GMT+0000 (Coordinated Universal Time),DGS2,2-Year Treasury Constant Maturity Rate,0.0141</t>
  </si>
  <si>
    <t>Fri Feb 07 2020 00:00:00 GMT+0000 (Coordinated Universal Time),DGS30,30-Year Treasury Constant Maturity Rate,0.020499999999999997</t>
  </si>
  <si>
    <t>Fri Feb 07 2020 00:00:00 GMT+0000 (Coordinated Universal Time),DGS5,5-Year Treasury Constant Maturity Rate,0.0141</t>
  </si>
  <si>
    <t>Thu Feb 06 2020 00:00:00 GMT+0000 (Coordinated Universal Time),DEXUSEU,U.S. / Euro Foreign Exchange Rate,0.010979000000000001</t>
  </si>
  <si>
    <t>Thu Feb 06 2020 00:00:00 GMT+0000 (Coordinated Universal Time),DFF,Federal Funds Effective Rate,0.0159</t>
  </si>
  <si>
    <t>Thu Feb 06 2020 00:00:00 GMT+0000 (Coordinated Universal Time),DGS10,10-Year Treasury Constant Maturity Rate,0.0165</t>
  </si>
  <si>
    <t>Thu Feb 06 2020 00:00:00 GMT+0000 (Coordinated Universal Time),DGS2,2-Year Treasury Constant Maturity Rate,0.0144</t>
  </si>
  <si>
    <t>Thu Feb 06 2020 00:00:00 GMT+0000 (Coordinated Universal Time),DGS30,30-Year Treasury Constant Maturity Rate,0.021099999999999997</t>
  </si>
  <si>
    <t>Thu Feb 06 2020 00:00:00 GMT+0000 (Coordinated Universal Time),DGS5,5-Year Treasury Constant Maturity Rate,0.014499999999999999</t>
  </si>
  <si>
    <t>Wed Feb 05 2020 00:00:00 GMT+0000 (Coordinated Universal Time),DEXUSEU,U.S. / Euro Foreign Exchange Rate,0.011006</t>
  </si>
  <si>
    <t>Wed Feb 05 2020 00:00:00 GMT+0000 (Coordinated Universal Time),DFF,Federal Funds Effective Rate,0.0159</t>
  </si>
  <si>
    <t>Wed Feb 05 2020 00:00:00 GMT+0000 (Coordinated Universal Time),DGS10,10-Year Treasury Constant Maturity Rate,0.0166</t>
  </si>
  <si>
    <t>Wed Feb 05 2020 00:00:00 GMT+0000 (Coordinated Universal Time),DGS2,2-Year Treasury Constant Maturity Rate,0.0144</t>
  </si>
  <si>
    <t>Wed Feb 05 2020 00:00:00 GMT+0000 (Coordinated Universal Time),DGS30,30-Year Treasury Constant Maturity Rate,0.021400000000000002</t>
  </si>
  <si>
    <t>Wed Feb 05 2020 00:00:00 GMT+0000 (Coordinated Universal Time),DGS5,5-Year Treasury Constant Maturity Rate,0.0146</t>
  </si>
  <si>
    <t>Tue Feb 04 2020 00:00:00 GMT+0000 (Coordinated Universal Time),DEXUSEU,U.S. / Euro Foreign Exchange Rate,0.011043</t>
  </si>
  <si>
    <t>Tue Feb 04 2020 00:00:00 GMT+0000 (Coordinated Universal Time),DFF,Federal Funds Effective Rate,0.0159</t>
  </si>
  <si>
    <t>Tue Feb 04 2020 00:00:00 GMT+0000 (Coordinated Universal Time),DGS10,10-Year Treasury Constant Maturity Rate,0.0161</t>
  </si>
  <si>
    <t>Tue Feb 04 2020 00:00:00 GMT+0000 (Coordinated Universal Time),DGS2,2-Year Treasury Constant Maturity Rate,0.0141</t>
  </si>
  <si>
    <t>Tue Feb 04 2020 00:00:00 GMT+0000 (Coordinated Universal Time),DGS30,30-Year Treasury Constant Maturity Rate,0.0208</t>
  </si>
  <si>
    <t>Tue Feb 04 2020 00:00:00 GMT+0000 (Coordinated Universal Time),DGS5,5-Year Treasury Constant Maturity Rate,0.014199999999999999</t>
  </si>
  <si>
    <t>Mon Feb 03 2020 00:00:00 GMT+0000 (Coordinated Universal Time),DEXUSEU,U.S. / Euro Foreign Exchange Rate,0.011062</t>
  </si>
  <si>
    <t>Mon Feb 03 2020 00:00:00 GMT+0000 (Coordinated Universal Time),DFF,Federal Funds Effective Rate,0.0159</t>
  </si>
  <si>
    <t>Mon Feb 03 2020 00:00:00 GMT+0000 (Coordinated Universal Time),DGS10,10-Year Treasury Constant Maturity Rate,0.0154</t>
  </si>
  <si>
    <t>Mon Feb 03 2020 00:00:00 GMT+0000 (Coordinated Universal Time),DGS2,2-Year Treasury Constant Maturity Rate,0.013600000000000001</t>
  </si>
  <si>
    <t>Mon Feb 03 2020 00:00:00 GMT+0000 (Coordinated Universal Time),DGS30,30-Year Treasury Constant Maturity Rate,0.020099999999999996</t>
  </si>
  <si>
    <t>Mon Feb 03 2020 00:00:00 GMT+0000 (Coordinated Universal Time),DGS5,5-Year Treasury Constant Maturity Rate,0.013500000000000002</t>
  </si>
  <si>
    <t>Sun Feb 02 2020 00:00:00 GMT+0000 (Coordinated Universal Time),DFF,Federal Funds Effective Rate,0.0159</t>
  </si>
  <si>
    <t>Sat Feb 01 2020 00:00:00 GMT+0000 (Coordinated Universal Time),DFF,Federal Funds Effective Rate,0.0159</t>
  </si>
  <si>
    <t>Fri Jan 31 2020 00:00:00 GMT+0000 (Coordinated Universal Time),DEXUSEU,U.S. / Euro Foreign Exchange Rate,0.011082000000000002</t>
  </si>
  <si>
    <t>Fri Jan 31 2020 00:00:00 GMT+0000 (Coordinated Universal Time),DFF,Federal Funds Effective Rate,0.0159</t>
  </si>
  <si>
    <t>Fri Jan 31 2020 00:00:00 GMT+0000 (Coordinated Universal Time),DGS10,10-Year Treasury Constant Maturity Rate,0.0151</t>
  </si>
  <si>
    <t>Fri Jan 31 2020 00:00:00 GMT+0000 (Coordinated Universal Time),DGS2,2-Year Treasury Constant Maturity Rate,0.013300000000000001</t>
  </si>
  <si>
    <t>Fri Jan 31 2020 00:00:00 GMT+0000 (Coordinated Universal Time),DGS30,30-Year Treasury Constant Maturity Rate,0.0199</t>
  </si>
  <si>
    <t>Fri Jan 31 2020 00:00:00 GMT+0000 (Coordinated Universal Time),DGS5,5-Year Treasury Constant Maturity Rate,0.0132</t>
  </si>
  <si>
    <t>Thu Jan 30 2020 00:00:00 GMT+0000 (Coordinated Universal Time),DEXUSEU,U.S. / Euro Foreign Exchange Rate,0.011032</t>
  </si>
  <si>
    <t>Thu Jan 30 2020 00:00:00 GMT+0000 (Coordinated Universal Time),DFF,Federal Funds Effective Rate,0.016</t>
  </si>
  <si>
    <t>Thu Jan 30 2020 00:00:00 GMT+0000 (Coordinated Universal Time),DGS10,10-Year Treasury Constant Maturity Rate,0.015700000000000002</t>
  </si>
  <si>
    <t>Thu Jan 30 2020 00:00:00 GMT+0000 (Coordinated Universal Time),DGS2,2-Year Treasury Constant Maturity Rate,0.0141</t>
  </si>
  <si>
    <t>Thu Jan 30 2020 00:00:00 GMT+0000 (Coordinated Universal Time),DGS30,30-Year Treasury Constant Maturity Rate,0.0204</t>
  </si>
  <si>
    <t>Thu Jan 30 2020 00:00:00 GMT+0000 (Coordinated Universal Time),DGS5,5-Year Treasury Constant Maturity Rate,0.0139</t>
  </si>
  <si>
    <t>Wed Jan 29 2020 00:00:00 GMT+0000 (Coordinated Universal Time),DEXUSEU,U.S. / Euro Foreign Exchange Rate,0.011004</t>
  </si>
  <si>
    <t>Wed Jan 29 2020 00:00:00 GMT+0000 (Coordinated Universal Time),DFF,Federal Funds Effective Rate,0.0155</t>
  </si>
  <si>
    <t>Wed Jan 29 2020 00:00:00 GMT+0000 (Coordinated Universal Time),DGS10,10-Year Treasury Constant Maturity Rate,0.016</t>
  </si>
  <si>
    <t>Wed Jan 29 2020 00:00:00 GMT+0000 (Coordinated Universal Time),DGS2,2-Year Treasury Constant Maturity Rate,0.014199999999999999</t>
  </si>
  <si>
    <t>Wed Jan 29 2020 00:00:00 GMT+0000 (Coordinated Universal Time),DGS30,30-Year Treasury Constant Maturity Rate,0.020499999999999997</t>
  </si>
  <si>
    <t>Wed Jan 29 2020 00:00:00 GMT+0000 (Coordinated Universal Time),DGS5,5-Year Treasury Constant Maturity Rate,0.0141</t>
  </si>
  <si>
    <t>Tue Jan 28 2020 00:00:00 GMT+0000 (Coordinated Universal Time),DEXUSEU,U.S. / Euro Foreign Exchange Rate,0.011008</t>
  </si>
  <si>
    <t>Tue Jan 28 2020 00:00:00 GMT+0000 (Coordinated Universal Time),DFF,Federal Funds Effective Rate,0.0155</t>
  </si>
  <si>
    <t>Tue Jan 28 2020 00:00:00 GMT+0000 (Coordinated Universal Time),DGS10,10-Year Treasury Constant Maturity Rate,0.0165</t>
  </si>
  <si>
    <t>Tue Jan 28 2020 00:00:00 GMT+0000 (Coordinated Universal Time),DGS2,2-Year Treasury Constant Maturity Rate,0.014499999999999999</t>
  </si>
  <si>
    <t>Tue Jan 28 2020 00:00:00 GMT+0000 (Coordinated Universal Time),DGS30,30-Year Treasury Constant Maturity Rate,0.021</t>
  </si>
  <si>
    <t>Tue Jan 28 2020 00:00:00 GMT+0000 (Coordinated Universal Time),DGS5,5-Year Treasury Constant Maturity Rate,0.0147</t>
  </si>
  <si>
    <t>Mon Jan 27 2020 00:00:00 GMT+0000 (Coordinated Universal Time),DEXUSEU,U.S. / Euro Foreign Exchange Rate,0.011019000000000001</t>
  </si>
  <si>
    <t>Mon Jan 27 2020 00:00:00 GMT+0000 (Coordinated Universal Time),DFF,Federal Funds Effective Rate,0.0155</t>
  </si>
  <si>
    <t>Mon Jan 27 2020 00:00:00 GMT+0000 (Coordinated Universal Time),DGS10,10-Year Treasury Constant Maturity Rate,0.0161</t>
  </si>
  <si>
    <t>Mon Jan 27 2020 00:00:00 GMT+0000 (Coordinated Universal Time),DGS2,2-Year Treasury Constant Maturity Rate,0.0144</t>
  </si>
  <si>
    <t>Mon Jan 27 2020 00:00:00 GMT+0000 (Coordinated Universal Time),DGS30,30-Year Treasury Constant Maturity Rate,0.020499999999999997</t>
  </si>
  <si>
    <t>Mon Jan 27 2020 00:00:00 GMT+0000 (Coordinated Universal Time),DGS5,5-Year Treasury Constant Maturity Rate,0.0144</t>
  </si>
  <si>
    <t>Sun Jan 26 2020 00:00:00 GMT+0000 (Coordinated Universal Time),DFF,Federal Funds Effective Rate,0.0155</t>
  </si>
  <si>
    <t>Sat Jan 25 2020 00:00:00 GMT+0000 (Coordinated Universal Time),DFF,Federal Funds Effective Rate,0.0155</t>
  </si>
  <si>
    <t>Fri Jan 24 2020 00:00:00 GMT+0000 (Coordinated Universal Time),DEXUSEU,U.S. / Euro Foreign Exchange Rate,0.011026000000000001</t>
  </si>
  <si>
    <t>Fri Jan 24 2020 00:00:00 GMT+0000 (Coordinated Universal Time),DFF,Federal Funds Effective Rate,0.0155</t>
  </si>
  <si>
    <t>Fri Jan 24 2020 00:00:00 GMT+0000 (Coordinated Universal Time),DGS10,10-Year Treasury Constant Maturity Rate,0.017</t>
  </si>
  <si>
    <t>Fri Jan 24 2020 00:00:00 GMT+0000 (Coordinated Universal Time),DGS2,2-Year Treasury Constant Maturity Rate,0.0149</t>
  </si>
  <si>
    <t>Fri Jan 24 2020 00:00:00 GMT+0000 (Coordinated Universal Time),DGS30,30-Year Treasury Constant Maturity Rate,0.021400000000000002</t>
  </si>
  <si>
    <t>Fri Jan 24 2020 00:00:00 GMT+0000 (Coordinated Universal Time),DGS5,5-Year Treasury Constant Maturity Rate,0.0151</t>
  </si>
  <si>
    <t>Thu Jan 23 2020 00:00:00 GMT+0000 (Coordinated Universal Time),DEXUSEU,U.S. / Euro Foreign Exchange Rate,0.011041</t>
  </si>
  <si>
    <t>Thu Jan 23 2020 00:00:00 GMT+0000 (Coordinated Universal Time),DFF,Federal Funds Effective Rate,0.0155</t>
  </si>
  <si>
    <t>Thu Jan 23 2020 00:00:00 GMT+0000 (Coordinated Universal Time),DGS10,10-Year Treasury Constant Maturity Rate,0.0174</t>
  </si>
  <si>
    <t>Thu Jan 23 2020 00:00:00 GMT+0000 (Coordinated Universal Time),DGS2,2-Year Treasury Constant Maturity Rate,0.0151</t>
  </si>
  <si>
    <t>Thu Jan 23 2020 00:00:00 GMT+0000 (Coordinated Universal Time),DGS30,30-Year Treasury Constant Maturity Rate,0.0218</t>
  </si>
  <si>
    <t>Thu Jan 23 2020 00:00:00 GMT+0000 (Coordinated Universal Time),DGS5,5-Year Treasury Constant Maturity Rate,0.0155</t>
  </si>
  <si>
    <t>Wed Jan 22 2020 00:00:00 GMT+0000 (Coordinated Universal Time),DEXUSEU,U.S. / Euro Foreign Exchange Rate,0.011085000000000001</t>
  </si>
  <si>
    <t>Wed Jan 22 2020 00:00:00 GMT+0000 (Coordinated Universal Time),DFF,Federal Funds Effective Rate,0.0155</t>
  </si>
  <si>
    <t>Wed Jan 22 2020 00:00:00 GMT+0000 (Coordinated Universal Time),DGS10,10-Year Treasury Constant Maturity Rate,0.0177</t>
  </si>
  <si>
    <t>Wed Jan 22 2020 00:00:00 GMT+0000 (Coordinated Universal Time),DGS2,2-Year Treasury Constant Maturity Rate,0.015300000000000001</t>
  </si>
  <si>
    <t>Wed Jan 22 2020 00:00:00 GMT+0000 (Coordinated Universal Time),DGS30,30-Year Treasury Constant Maturity Rate,0.0222</t>
  </si>
  <si>
    <t>Wed Jan 22 2020 00:00:00 GMT+0000 (Coordinated Universal Time),DGS5,5-Year Treasury Constant Maturity Rate,0.015700000000000002</t>
  </si>
  <si>
    <t>Tue Jan 21 2020 00:00:00 GMT+0000 (Coordinated Universal Time),DEXUSEU,U.S. / Euro Foreign Exchange Rate,0.011096</t>
  </si>
  <si>
    <t>Tue Jan 21 2020 00:00:00 GMT+0000 (Coordinated Universal Time),DFF,Federal Funds Effective Rate,0.0155</t>
  </si>
  <si>
    <t>Tue Jan 21 2020 00:00:00 GMT+0000 (Coordinated Universal Time),DGS10,10-Year Treasury Constant Maturity Rate,0.0178</t>
  </si>
  <si>
    <t>Tue Jan 21 2020 00:00:00 GMT+0000 (Coordinated Universal Time),DGS2,2-Year Treasury Constant Maturity Rate,0.015300000000000001</t>
  </si>
  <si>
    <t>Tue Jan 21 2020 00:00:00 GMT+0000 (Coordinated Universal Time),DGS30,30-Year Treasury Constant Maturity Rate,0.0223</t>
  </si>
  <si>
    <t>Tue Jan 21 2020 00:00:00 GMT+0000 (Coordinated Universal Time),DGS5,5-Year Treasury Constant Maturity Rate,0.015700000000000002</t>
  </si>
  <si>
    <t>Mon Jan 20 2020 00:00:00 GMT+0000 (Coordinated Universal Time),DFF,Federal Funds Effective Rate,0.0155</t>
  </si>
  <si>
    <t>Sun Jan 19 2020 00:00:00 GMT+0000 (Coordinated Universal Time),DFF,Federal Funds Effective Rate,0.0155</t>
  </si>
  <si>
    <t>Sat Jan 18 2020 00:00:00 GMT+0000 (Coordinated Universal Time),DFF,Federal Funds Effective Rate,0.0155</t>
  </si>
  <si>
    <t>Fri Jan 17 2020 00:00:00 GMT+0000 (Coordinated Universal Time),DEXUSEU,U.S. / Euro Foreign Exchange Rate,0.011092999999999999</t>
  </si>
  <si>
    <t>Fri Jan 17 2020 00:00:00 GMT+0000 (Coordinated Universal Time),DFF,Federal Funds Effective Rate,0.0155</t>
  </si>
  <si>
    <t>Fri Jan 17 2020 00:00:00 GMT+0000 (Coordinated Universal Time),DGS10,10-Year Treasury Constant Maturity Rate,0.0184</t>
  </si>
  <si>
    <t>Fri Jan 17 2020 00:00:00 GMT+0000 (Coordinated Universal Time),DGS2,2-Year Treasury Constant Maturity Rate,0.0158</t>
  </si>
  <si>
    <t>Fri Jan 17 2020 00:00:00 GMT+0000 (Coordinated Universal Time),DGS30,30-Year Treasury Constant Maturity Rate,0.0229</t>
  </si>
  <si>
    <t>Fri Jan 17 2020 00:00:00 GMT+0000 (Coordinated Universal Time),DGS5,5-Year Treasury Constant Maturity Rate,0.0163</t>
  </si>
  <si>
    <t>Thu Jan 16 2020 00:00:00 GMT+0000 (Coordinated Universal Time),DEXUSEU,U.S. / Euro Foreign Exchange Rate,0.011131</t>
  </si>
  <si>
    <t>Thu Jan 16 2020 00:00:00 GMT+0000 (Coordinated Universal Time),DFF,Federal Funds Effective Rate,0.0154</t>
  </si>
  <si>
    <t>Thu Jan 16 2020 00:00:00 GMT+0000 (Coordinated Universal Time),DGS10,10-Year Treasury Constant Maturity Rate,0.0181</t>
  </si>
  <si>
    <t>Thu Jan 16 2020 00:00:00 GMT+0000 (Coordinated Universal Time),DGS2,2-Year Treasury Constant Maturity Rate,0.0158</t>
  </si>
  <si>
    <t>Thu Jan 16 2020 00:00:00 GMT+0000 (Coordinated Universal Time),DGS30,30-Year Treasury Constant Maturity Rate,0.0226</t>
  </si>
  <si>
    <t>Thu Jan 16 2020 00:00:00 GMT+0000 (Coordinated Universal Time),DGS5,5-Year Treasury Constant Maturity Rate,0.0163</t>
  </si>
  <si>
    <t>Wed Jan 15 2020 00:00:00 GMT+0000 (Coordinated Universal Time),DEXUSEU,U.S. / Euro Foreign Exchange Rate,0.011160000000000002</t>
  </si>
  <si>
    <t>Wed Jan 15 2020 00:00:00 GMT+0000 (Coordinated Universal Time),DFF,Federal Funds Effective Rate,0.0154</t>
  </si>
  <si>
    <t>Wed Jan 15 2020 00:00:00 GMT+0000 (Coordinated Universal Time),DGS10,10-Year Treasury Constant Maturity Rate,0.0179</t>
  </si>
  <si>
    <t>Wed Jan 15 2020 00:00:00 GMT+0000 (Coordinated Universal Time),DGS2,2-Year Treasury Constant Maturity Rate,0.015600000000000001</t>
  </si>
  <si>
    <t>Wed Jan 15 2020 00:00:00 GMT+0000 (Coordinated Universal Time),DGS30,30-Year Treasury Constant Maturity Rate,0.0223</t>
  </si>
  <si>
    <t>Wed Jan 15 2020 00:00:00 GMT+0000 (Coordinated Universal Time),DGS5,5-Year Treasury Constant Maturity Rate,0.016</t>
  </si>
  <si>
    <t>Tue Jan 14 2020 00:00:00 GMT+0000 (Coordinated Universal Time),DEXUSEU,U.S. / Euro Foreign Exchange Rate,0.01113</t>
  </si>
  <si>
    <t>Tue Jan 14 2020 00:00:00 GMT+0000 (Coordinated Universal Time),DFF,Federal Funds Effective Rate,0.0154</t>
  </si>
  <si>
    <t>Tue Jan 14 2020 00:00:00 GMT+0000 (Coordinated Universal Time),DGS10,10-Year Treasury Constant Maturity Rate,0.0182</t>
  </si>
  <si>
    <t>Tue Jan 14 2020 00:00:00 GMT+0000 (Coordinated Universal Time),DGS2,2-Year Treasury Constant Maturity Rate,0.0158</t>
  </si>
  <si>
    <t>Tue Jan 14 2020 00:00:00 GMT+0000 (Coordinated Universal Time),DGS30,30-Year Treasury Constant Maturity Rate,0.0227</t>
  </si>
  <si>
    <t>Tue Jan 14 2020 00:00:00 GMT+0000 (Coordinated Universal Time),DGS5,5-Year Treasury Constant Maturity Rate,0.0163</t>
  </si>
  <si>
    <t>Mon Jan 13 2020 00:00:00 GMT+0000 (Coordinated Universal Time),DEXUSEU,U.S. / Euro Foreign Exchange Rate,0.011137999999999999</t>
  </si>
  <si>
    <t>Mon Jan 13 2020 00:00:00 GMT+0000 (Coordinated Universal Time),DFF,Federal Funds Effective Rate,0.0154</t>
  </si>
  <si>
    <t>Mon Jan 13 2020 00:00:00 GMT+0000 (Coordinated Universal Time),DGS10,10-Year Treasury Constant Maturity Rate,0.018500000000000003</t>
  </si>
  <si>
    <t>Mon Jan 13 2020 00:00:00 GMT+0000 (Coordinated Universal Time),DGS2,2-Year Treasury Constant Maturity Rate,0.0158</t>
  </si>
  <si>
    <t>Mon Jan 13 2020 00:00:00 GMT+0000 (Coordinated Universal Time),DGS30,30-Year Treasury Constant Maturity Rate,0.023</t>
  </si>
  <si>
    <t>Mon Jan 13 2020 00:00:00 GMT+0000 (Coordinated Universal Time),DGS5,5-Year Treasury Constant Maturity Rate,0.0165</t>
  </si>
  <si>
    <t>Sun Jan 12 2020 00:00:00 GMT+0000 (Coordinated Universal Time),DFF,Federal Funds Effective Rate,0.0154</t>
  </si>
  <si>
    <t>Sat Jan 11 2020 00:00:00 GMT+0000 (Coordinated Universal Time),DFF,Federal Funds Effective Rate,0.0154</t>
  </si>
  <si>
    <t>Fri Jan 10 2020 00:00:00 GMT+0000 (Coordinated Universal Time),DEXUSEU,U.S. / Euro Foreign Exchange Rate,0.011119</t>
  </si>
  <si>
    <t>Fri Jan 10 2020 00:00:00 GMT+0000 (Coordinated Universal Time),DFF,Federal Funds Effective Rate,0.0154</t>
  </si>
  <si>
    <t>Fri Jan 10 2020 00:00:00 GMT+0000 (Coordinated Universal Time),DGS10,10-Year Treasury Constant Maturity Rate,0.0183</t>
  </si>
  <si>
    <t>Fri Jan 10 2020 00:00:00 GMT+0000 (Coordinated Universal Time),DGS2,2-Year Treasury Constant Maturity Rate,0.015600000000000001</t>
  </si>
  <si>
    <t>Fri Jan 10 2020 00:00:00 GMT+0000 (Coordinated Universal Time),DGS30,30-Year Treasury Constant Maturity Rate,0.022799999999999997</t>
  </si>
  <si>
    <t>Fri Jan 10 2020 00:00:00 GMT+0000 (Coordinated Universal Time),DGS5,5-Year Treasury Constant Maturity Rate,0.0163</t>
  </si>
  <si>
    <t>Thu Jan 09 2020 00:00:00 GMT+0000 (Coordinated Universal Time),DEXUSEU,U.S. / Euro Foreign Exchange Rate,0.011106</t>
  </si>
  <si>
    <t>Thu Jan 09 2020 00:00:00 GMT+0000 (Coordinated Universal Time),DFF,Federal Funds Effective Rate,0.0155</t>
  </si>
  <si>
    <t>Thu Jan 09 2020 00:00:00 GMT+0000 (Coordinated Universal Time),DGS10,10-Year Treasury Constant Maturity Rate,0.018500000000000003</t>
  </si>
  <si>
    <t>Thu Jan 09 2020 00:00:00 GMT+0000 (Coordinated Universal Time),DGS2,2-Year Treasury Constant Maturity Rate,0.0158</t>
  </si>
  <si>
    <t>Thu Jan 09 2020 00:00:00 GMT+0000 (Coordinated Universal Time),DGS30,30-Year Treasury Constant Maturity Rate,0.023799999999999998</t>
  </si>
  <si>
    <t>Thu Jan 09 2020 00:00:00 GMT+0000 (Coordinated Universal Time),DGS5,5-Year Treasury Constant Maturity Rate,0.0165</t>
  </si>
  <si>
    <t>Wed Jan 08 2020 00:00:00 GMT+0000 (Coordinated Universal Time),DEXUSEU,U.S. / Euro Foreign Exchange Rate,0.011116999999999998</t>
  </si>
  <si>
    <t>Wed Jan 08 2020 00:00:00 GMT+0000 (Coordinated Universal Time),DFF,Federal Funds Effective Rate,0.0155</t>
  </si>
  <si>
    <t>Wed Jan 08 2020 00:00:00 GMT+0000 (Coordinated Universal Time),DGS10,10-Year Treasury Constant Maturity Rate,0.0187</t>
  </si>
  <si>
    <t>Wed Jan 08 2020 00:00:00 GMT+0000 (Coordinated Universal Time),DGS2,2-Year Treasury Constant Maturity Rate,0.0158</t>
  </si>
  <si>
    <t>Wed Jan 08 2020 00:00:00 GMT+0000 (Coordinated Universal Time),DGS30,30-Year Treasury Constant Maturity Rate,0.0235</t>
  </si>
  <si>
    <t>Wed Jan 08 2020 00:00:00 GMT+0000 (Coordinated Universal Time),DGS5,5-Year Treasury Constant Maturity Rate,0.0167</t>
  </si>
  <si>
    <t>Tue Jan 07 2020 00:00:00 GMT+0000 (Coordinated Universal Time),DEXUSEU,U.S. / Euro Foreign Exchange Rate,0.011137999999999999</t>
  </si>
  <si>
    <t>Tue Jan 07 2020 00:00:00 GMT+0000 (Coordinated Universal Time),DFF,Federal Funds Effective Rate,0.0155</t>
  </si>
  <si>
    <t>Tue Jan 07 2020 00:00:00 GMT+0000 (Coordinated Universal Time),DGS10,10-Year Treasury Constant Maturity Rate,0.0183</t>
  </si>
  <si>
    <t>Tue Jan 07 2020 00:00:00 GMT+0000 (Coordinated Universal Time),DGS2,2-Year Treasury Constant Maturity Rate,0.0154</t>
  </si>
  <si>
    <t>Tue Jan 07 2020 00:00:00 GMT+0000 (Coordinated Universal Time),DGS30,30-Year Treasury Constant Maturity Rate,0.0231</t>
  </si>
  <si>
    <t>Tue Jan 07 2020 00:00:00 GMT+0000 (Coordinated Universal Time),DGS5,5-Year Treasury Constant Maturity Rate,0.016200000000000003</t>
  </si>
  <si>
    <t>Mon Jan 06 2020 00:00:00 GMT+0000 (Coordinated Universal Time),DEXUSEU,U.S. / Euro Foreign Exchange Rate,0.011187</t>
  </si>
  <si>
    <t>Mon Jan 06 2020 00:00:00 GMT+0000 (Coordinated Universal Time),DFF,Federal Funds Effective Rate,0.0155</t>
  </si>
  <si>
    <t>Mon Jan 06 2020 00:00:00 GMT+0000 (Coordinated Universal Time),DGS10,10-Year Treasury Constant Maturity Rate,0.0181</t>
  </si>
  <si>
    <t>Mon Jan 06 2020 00:00:00 GMT+0000 (Coordinated Universal Time),DGS2,2-Year Treasury Constant Maturity Rate,0.0154</t>
  </si>
  <si>
    <t>Mon Jan 06 2020 00:00:00 GMT+0000 (Coordinated Universal Time),DGS30,30-Year Treasury Constant Maturity Rate,0.022799999999999997</t>
  </si>
  <si>
    <t>Mon Jan 06 2020 00:00:00 GMT+0000 (Coordinated Universal Time),DGS5,5-Year Treasury Constant Maturity Rate,0.0161</t>
  </si>
  <si>
    <t>Sun Jan 05 2020 00:00:00 GMT+0000 (Coordinated Universal Time),DFF,Federal Funds Effective Rate,0.0155</t>
  </si>
  <si>
    <t>Sat Jan 04 2020 00:00:00 GMT+0000 (Coordinated Universal Time),DFF,Federal Funds Effective Rate,0.0155</t>
  </si>
  <si>
    <t>Fri Jan 03 2020 00:00:00 GMT+0000 (Coordinated Universal Time),DEXUSEU,U.S. / Euro Foreign Exchange Rate,0.011172999999999999</t>
  </si>
  <si>
    <t>Fri Jan 03 2020 00:00:00 GMT+0000 (Coordinated Universal Time),DFF,Federal Funds Effective Rate,0.0155</t>
  </si>
  <si>
    <t>Fri Jan 03 2020 00:00:00 GMT+0000 (Coordinated Universal Time),DGS10,10-Year Treasury Constant Maturity Rate,0.018000000000000002</t>
  </si>
  <si>
    <t>Fri Jan 03 2020 00:00:00 GMT+0000 (Coordinated Universal Time),DGS2,2-Year Treasury Constant Maturity Rate,0.015300000000000001</t>
  </si>
  <si>
    <t>Fri Jan 03 2020 00:00:00 GMT+0000 (Coordinated Universal Time),DGS30,30-Year Treasury Constant Maturity Rate,0.0226</t>
  </si>
  <si>
    <t>Fri Jan 03 2020 00:00:00 GMT+0000 (Coordinated Universal Time),DGS5,5-Year Treasury Constant Maturity Rate,0.0159</t>
  </si>
  <si>
    <t>Thu Jan 02 2020 00:00:00 GMT+0000 (Coordinated Universal Time),DEXUSEU,U.S. / Euro Foreign Exchange Rate,0.011166</t>
  </si>
  <si>
    <t>Thu Jan 02 2020 00:00:00 GMT+0000 (Coordinated Universal Time),DFF,Federal Funds Effective Rate,0.0155</t>
  </si>
  <si>
    <t>Thu Jan 02 2020 00:00:00 GMT+0000 (Coordinated Universal Time),DGS10,10-Year Treasury Constant Maturity Rate,0.018799999999999997</t>
  </si>
  <si>
    <t>Thu Jan 02 2020 00:00:00 GMT+0000 (Coordinated Universal Time),DGS2,2-Year Treasury Constant Maturity Rate,0.0158</t>
  </si>
  <si>
    <t>Thu Jan 02 2020 00:00:00 GMT+0000 (Coordinated Universal Time),DGS30,30-Year Treasury Constant Maturity Rate,0.0233</t>
  </si>
  <si>
    <t>Thu Jan 02 2020 00:00:00 GMT+0000 (Coordinated Universal Time),DGS5,5-Year Treasury Constant Maturity Rate,0.0167</t>
  </si>
  <si>
    <t>Wed Jan 01 2020 00:00:00 GMT+0000 (Coordinated Universal Time),DFF,Federal Funds Effective Rate,0.0155</t>
  </si>
  <si>
    <t>Tue Dec 31 2019 00:00:00 GMT+0000 (Coordinated Universal Time),DEXUSEU,U.S. / Euro Foreign Exchange Rate,0.011227000000000001</t>
  </si>
  <si>
    <t>Tue Dec 31 2019 00:00:00 GMT+0000 (Coordinated Universal Time),DFF,Federal Funds Effective Rate,0.0155</t>
  </si>
  <si>
    <t>Tue Dec 31 2019 00:00:00 GMT+0000 (Coordinated Universal Time),DGS10,10-Year Treasury Constant Maturity Rate,0.0192</t>
  </si>
  <si>
    <t>Tue Dec 31 2019 00:00:00 GMT+0000 (Coordinated Universal Time),DGS2,2-Year Treasury Constant Maturity Rate,0.0158</t>
  </si>
  <si>
    <t>Tue Dec 31 2019 00:00:00 GMT+0000 (Coordinated Universal Time),DGS30,30-Year Treasury Constant Maturity Rate,0.0239</t>
  </si>
  <si>
    <t>Tue Dec 31 2019 00:00:00 GMT+0000 (Coordinated Universal Time),DGS5,5-Year Treasury Constant Maturity Rate,0.0169</t>
  </si>
  <si>
    <t>Mon Dec 30 2019 00:00:00 GMT+0000 (Coordinated Universal Time),DEXUSEU,U.S. / Euro Foreign Exchange Rate,0.011217</t>
  </si>
  <si>
    <t>Mon Dec 30 2019 00:00:00 GMT+0000 (Coordinated Universal Time),DFF,Federal Funds Effective Rate,0.0155</t>
  </si>
  <si>
    <t>Mon Dec 30 2019 00:00:00 GMT+0000 (Coordinated Universal Time),DGS10,10-Year Treasury Constant Maturity Rate,0.019</t>
  </si>
  <si>
    <t>Mon Dec 30 2019 00:00:00 GMT+0000 (Coordinated Universal Time),DGS2,2-Year Treasury Constant Maturity Rate,0.0158</t>
  </si>
  <si>
    <t>Mon Dec 30 2019 00:00:00 GMT+0000 (Coordinated Universal Time),DGS30,30-Year Treasury Constant Maturity Rate,0.023399999999999997</t>
  </si>
  <si>
    <t>Mon Dec 30 2019 00:00:00 GMT+0000 (Coordinated Universal Time),DGS5,5-Year Treasury Constant Maturity Rate,0.0168</t>
  </si>
  <si>
    <t>Sun Dec 29 2019 00:00:00 GMT+0000 (Coordinated Universal Time),DFF,Federal Funds Effective Rate,0.0155</t>
  </si>
  <si>
    <t>Sat Dec 28 2019 00:00:00 GMT+0000 (Coordinated Universal Time),DFF,Federal Funds Effective Rate,0.0155</t>
  </si>
  <si>
    <t>Fri Dec 27 2019 00:00:00 GMT+0000 (Coordinated Universal Time),DEXUSEU,U.S. / Euro Foreign Exchange Rate,0.011174</t>
  </si>
  <si>
    <t>Fri Dec 27 2019 00:00:00 GMT+0000 (Coordinated Universal Time),DFF,Federal Funds Effective Rate,0.0155</t>
  </si>
  <si>
    <t>Fri Dec 27 2019 00:00:00 GMT+0000 (Coordinated Universal Time),DGS10,10-Year Treasury Constant Maturity Rate,0.018799999999999997</t>
  </si>
  <si>
    <t>Fri Dec 27 2019 00:00:00 GMT+0000 (Coordinated Universal Time),DGS2,2-Year Treasury Constant Maturity Rate,0.0159</t>
  </si>
  <si>
    <t>Fri Dec 27 2019 00:00:00 GMT+0000 (Coordinated Universal Time),DGS30,30-Year Treasury Constant Maturity Rate,0.0232</t>
  </si>
  <si>
    <t>Fri Dec 27 2019 00:00:00 GMT+0000 (Coordinated Universal Time),DGS5,5-Year Treasury Constant Maturity Rate,0.0168</t>
  </si>
  <si>
    <t>Thu Dec 26 2019 00:00:00 GMT+0000 (Coordinated Universal Time),DEXUSEU,U.S. / Euro Foreign Exchange Rate,0.011102</t>
  </si>
  <si>
    <t>Thu Dec 26 2019 00:00:00 GMT+0000 (Coordinated Universal Time),DFF,Federal Funds Effective Rate,0.0155</t>
  </si>
  <si>
    <t>Thu Dec 26 2019 00:00:00 GMT+0000 (Coordinated Universal Time),DGS10,10-Year Treasury Constant Maturity Rate,0.019</t>
  </si>
  <si>
    <t>Thu Dec 26 2019 00:00:00 GMT+0000 (Coordinated Universal Time),DGS2,2-Year Treasury Constant Maturity Rate,0.016399999999999998</t>
  </si>
  <si>
    <t>Thu Dec 26 2019 00:00:00 GMT+0000 (Coordinated Universal Time),DGS30,30-Year Treasury Constant Maturity Rate,0.0233</t>
  </si>
  <si>
    <t>Thu Dec 26 2019 00:00:00 GMT+0000 (Coordinated Universal Time),DGS5,5-Year Treasury Constant Maturity Rate,0.0172</t>
  </si>
  <si>
    <t>Wed Dec 25 2019 00:00:00 GMT+0000 (Coordinated Universal Time),DFF,Federal Funds Effective Rate,0.0155</t>
  </si>
  <si>
    <t>Tue Dec 24 2019 00:00:00 GMT+0000 (Coordinated Universal Time),DEXUSEU,U.S. / Euro Foreign Exchange Rate,0.011084</t>
  </si>
  <si>
    <t>Tue Dec 24 2019 00:00:00 GMT+0000 (Coordinated Universal Time),DFF,Federal Funds Effective Rate,0.0155</t>
  </si>
  <si>
    <t>Tue Dec 24 2019 00:00:00 GMT+0000 (Coordinated Universal Time),DGS10,10-Year Treasury Constant Maturity Rate,0.019</t>
  </si>
  <si>
    <t>Tue Dec 24 2019 00:00:00 GMT+0000 (Coordinated Universal Time),DGS2,2-Year Treasury Constant Maturity Rate,0.016200000000000003</t>
  </si>
  <si>
    <t>Tue Dec 24 2019 00:00:00 GMT+0000 (Coordinated Universal Time),DGS30,30-Year Treasury Constant Maturity Rate,0.0233</t>
  </si>
  <si>
    <t>Tue Dec 24 2019 00:00:00 GMT+0000 (Coordinated Universal Time),DGS5,5-Year Treasury Constant Maturity Rate,0.0172</t>
  </si>
  <si>
    <t>Mon Dec 23 2019 00:00:00 GMT+0000 (Coordinated Universal Time),DEXUSEU,U.S. / Euro Foreign Exchange Rate,0.011091</t>
  </si>
  <si>
    <t>Mon Dec 23 2019 00:00:00 GMT+0000 (Coordinated Universal Time),DFF,Federal Funds Effective Rate,0.0155</t>
  </si>
  <si>
    <t>Mon Dec 23 2019 00:00:00 GMT+0000 (Coordinated Universal Time),DGS10,10-Year Treasury Constant Maturity Rate,0.019299999999999998</t>
  </si>
  <si>
    <t>Mon Dec 23 2019 00:00:00 GMT+0000 (Coordinated Universal Time),DGS2,2-Year Treasury Constant Maturity Rate,0.016399999999999998</t>
  </si>
  <si>
    <t>Mon Dec 23 2019 00:00:00 GMT+0000 (Coordinated Universal Time),DGS30,30-Year Treasury Constant Maturity Rate,0.0235</t>
  </si>
  <si>
    <t>Mon Dec 23 2019 00:00:00 GMT+0000 (Coordinated Universal Time),DGS5,5-Year Treasury Constant Maturity Rate,0.0175</t>
  </si>
  <si>
    <t>Sun Dec 22 2019 00:00:00 GMT+0000 (Coordinated Universal Time),DFF,Federal Funds Effective Rate,0.0155</t>
  </si>
  <si>
    <t>Sat Dec 21 2019 00:00:00 GMT+0000 (Coordinated Universal Time),DFF,Federal Funds Effective Rate,0.0155</t>
  </si>
  <si>
    <t>Fri Dec 20 2019 00:00:00 GMT+0000 (Coordinated Universal Time),DEXUSEU,U.S. / Euro Foreign Exchange Rate,0.011075999999999999</t>
  </si>
  <si>
    <t>Fri Dec 20 2019 00:00:00 GMT+0000 (Coordinated Universal Time),DFF,Federal Funds Effective Rate,0.0155</t>
  </si>
  <si>
    <t>Fri Dec 20 2019 00:00:00 GMT+0000 (Coordinated Universal Time),DGS10,10-Year Treasury Constant Maturity Rate,0.0192</t>
  </si>
  <si>
    <t>Fri Dec 20 2019 00:00:00 GMT+0000 (Coordinated Universal Time),DGS2,2-Year Treasury Constant Maturity Rate,0.0163</t>
  </si>
  <si>
    <t>Fri Dec 20 2019 00:00:00 GMT+0000 (Coordinated Universal Time),DGS30,30-Year Treasury Constant Maturity Rate,0.023399999999999997</t>
  </si>
  <si>
    <t>Fri Dec 20 2019 00:00:00 GMT+0000 (Coordinated Universal Time),DGS5,5-Year Treasury Constant Maturity Rate,0.0173</t>
  </si>
  <si>
    <t>Thu Dec 19 2019 00:00:00 GMT+0000 (Coordinated Universal Time),DEXUSEU,U.S. / Euro Foreign Exchange Rate,0.011128</t>
  </si>
  <si>
    <t>Thu Dec 19 2019 00:00:00 GMT+0000 (Coordinated Universal Time),DFF,Federal Funds Effective Rate,0.0155</t>
  </si>
  <si>
    <t>Thu Dec 19 2019 00:00:00 GMT+0000 (Coordinated Universal Time),DGS10,10-Year Treasury Constant Maturity Rate,0.0192</t>
  </si>
  <si>
    <t>Thu Dec 19 2019 00:00:00 GMT+0000 (Coordinated Universal Time),DGS2,2-Year Treasury Constant Maturity Rate,0.016200000000000003</t>
  </si>
  <si>
    <t>Thu Dec 19 2019 00:00:00 GMT+0000 (Coordinated Universal Time),DGS30,30-Year Treasury Constant Maturity Rate,0.0235</t>
  </si>
  <si>
    <t>Thu Dec 19 2019 00:00:00 GMT+0000 (Coordinated Universal Time),DGS5,5-Year Treasury Constant Maturity Rate,0.0173</t>
  </si>
  <si>
    <t>Wed Dec 18 2019 00:00:00 GMT+0000 (Coordinated Universal Time),DEXUSEU,U.S. / Euro Foreign Exchange Rate,0.011113</t>
  </si>
  <si>
    <t>Wed Dec 18 2019 00:00:00 GMT+0000 (Coordinated Universal Time),DFF,Federal Funds Effective Rate,0.0155</t>
  </si>
  <si>
    <t>Wed Dec 18 2019 00:00:00 GMT+0000 (Coordinated Universal Time),DGS10,10-Year Treasury Constant Maturity Rate,0.0192</t>
  </si>
  <si>
    <t>Wed Dec 18 2019 00:00:00 GMT+0000 (Coordinated Universal Time),DGS2,2-Year Treasury Constant Maturity Rate,0.0163</t>
  </si>
  <si>
    <t>Wed Dec 18 2019 00:00:00 GMT+0000 (Coordinated Universal Time),DGS30,30-Year Treasury Constant Maturity Rate,0.0235</t>
  </si>
  <si>
    <t>Wed Dec 18 2019 00:00:00 GMT+0000 (Coordinated Universal Time),DGS5,5-Year Treasury Constant Maturity Rate,0.0174</t>
  </si>
  <si>
    <t>Tue Dec 17 2019 00:00:00 GMT+0000 (Coordinated Universal Time),DEXUSEU,U.S. / Euro Foreign Exchange Rate,0.011148</t>
  </si>
  <si>
    <t>Tue Dec 17 2019 00:00:00 GMT+0000 (Coordinated Universal Time),DFF,Federal Funds Effective Rate,0.0155</t>
  </si>
  <si>
    <t>Tue Dec 17 2019 00:00:00 GMT+0000 (Coordinated Universal Time),DGS10,10-Year Treasury Constant Maturity Rate,0.0189</t>
  </si>
  <si>
    <t>Tue Dec 17 2019 00:00:00 GMT+0000 (Coordinated Universal Time),DGS2,2-Year Treasury Constant Maturity Rate,0.0163</t>
  </si>
  <si>
    <t>Tue Dec 17 2019 00:00:00 GMT+0000 (Coordinated Universal Time),DGS30,30-Year Treasury Constant Maturity Rate,0.0231</t>
  </si>
  <si>
    <t>Tue Dec 17 2019 00:00:00 GMT+0000 (Coordinated Universal Time),DGS5,5-Year Treasury Constant Maturity Rate,0.0171</t>
  </si>
  <si>
    <t>Mon Dec 16 2019 00:00:00 GMT+0000 (Coordinated Universal Time),DEXUSEU,U.S. / Euro Foreign Exchange Rate,0.011139</t>
  </si>
  <si>
    <t>Mon Dec 16 2019 00:00:00 GMT+0000 (Coordinated Universal Time),DFF,Federal Funds Effective Rate,0.015600000000000001</t>
  </si>
  <si>
    <t>Mon Dec 16 2019 00:00:00 GMT+0000 (Coordinated Universal Time),DGS10,10-Year Treasury Constant Maturity Rate,0.0189</t>
  </si>
  <si>
    <t>Mon Dec 16 2019 00:00:00 GMT+0000 (Coordinated Universal Time),DGS2,2-Year Treasury Constant Maturity Rate,0.0165</t>
  </si>
  <si>
    <t>Mon Dec 16 2019 00:00:00 GMT+0000 (Coordinated Universal Time),DGS30,30-Year Treasury Constant Maturity Rate,0.023</t>
  </si>
  <si>
    <t>Mon Dec 16 2019 00:00:00 GMT+0000 (Coordinated Universal Time),DGS5,5-Year Treasury Constant Maturity Rate,0.0172</t>
  </si>
  <si>
    <t>Sun Dec 15 2019 00:00:00 GMT+0000 (Coordinated Universal Time),DFF,Federal Funds Effective Rate,0.0155</t>
  </si>
  <si>
    <t>Sat Dec 14 2019 00:00:00 GMT+0000 (Coordinated Universal Time),DFF,Federal Funds Effective Rate,0.0155</t>
  </si>
  <si>
    <t>Fri Dec 13 2019 00:00:00 GMT+0000 (Coordinated Universal Time),DEXUSEU,U.S. / Euro Foreign Exchange Rate,0.011128</t>
  </si>
  <si>
    <t>Fri Dec 13 2019 00:00:00 GMT+0000 (Coordinated Universal Time),DFF,Federal Funds Effective Rate,0.0155</t>
  </si>
  <si>
    <t>Fri Dec 13 2019 00:00:00 GMT+0000 (Coordinated Universal Time),DGS10,10-Year Treasury Constant Maturity Rate,0.0182</t>
  </si>
  <si>
    <t>Fri Dec 13 2019 00:00:00 GMT+0000 (Coordinated Universal Time),DGS2,2-Year Treasury Constant Maturity Rate,0.0161</t>
  </si>
  <si>
    <t>Fri Dec 13 2019 00:00:00 GMT+0000 (Coordinated Universal Time),DGS30,30-Year Treasury Constant Maturity Rate,0.0226</t>
  </si>
  <si>
    <t>Fri Dec 13 2019 00:00:00 GMT+0000 (Coordinated Universal Time),DGS5,5-Year Treasury Constant Maturity Rate,0.0166</t>
  </si>
  <si>
    <t>Thu Dec 12 2019 00:00:00 GMT+0000 (Coordinated Universal Time),DEXUSEU,U.S. / Euro Foreign Exchange Rate,0.011115</t>
  </si>
  <si>
    <t>Thu Dec 12 2019 00:00:00 GMT+0000 (Coordinated Universal Time),DFF,Federal Funds Effective Rate,0.0155</t>
  </si>
  <si>
    <t>Thu Dec 12 2019 00:00:00 GMT+0000 (Coordinated Universal Time),DGS10,10-Year Treasury Constant Maturity Rate,0.019</t>
  </si>
  <si>
    <t>Thu Dec 12 2019 00:00:00 GMT+0000 (Coordinated Universal Time),DGS2,2-Year Treasury Constant Maturity Rate,0.0166</t>
  </si>
  <si>
    <t>Thu Dec 12 2019 00:00:00 GMT+0000 (Coordinated Universal Time),DGS30,30-Year Treasury Constant Maturity Rate,0.0232</t>
  </si>
  <si>
    <t>Thu Dec 12 2019 00:00:00 GMT+0000 (Coordinated Universal Time),DGS5,5-Year Treasury Constant Maturity Rate,0.0173</t>
  </si>
  <si>
    <t>Wed Dec 11 2019 00:00:00 GMT+0000 (Coordinated Universal Time),DEXUSEU,U.S. / Euro Foreign Exchange Rate,0.011092</t>
  </si>
  <si>
    <t>Wed Dec 11 2019 00:00:00 GMT+0000 (Coordinated Universal Time),DFF,Federal Funds Effective Rate,0.0155</t>
  </si>
  <si>
    <t>Wed Dec 11 2019 00:00:00 GMT+0000 (Coordinated Universal Time),DGS10,10-Year Treasury Constant Maturity Rate,0.0179</t>
  </si>
  <si>
    <t>Wed Dec 11 2019 00:00:00 GMT+0000 (Coordinated Universal Time),DGS2,2-Year Treasury Constant Maturity Rate,0.0161</t>
  </si>
  <si>
    <t>Wed Dec 11 2019 00:00:00 GMT+0000 (Coordinated Universal Time),DGS30,30-Year Treasury Constant Maturity Rate,0.0223</t>
  </si>
  <si>
    <t>Wed Dec 11 2019 00:00:00 GMT+0000 (Coordinated Universal Time),DGS5,5-Year Treasury Constant Maturity Rate,0.016399999999999998</t>
  </si>
  <si>
    <t>Tue Dec 10 2019 00:00:00 GMT+0000 (Coordinated Universal Time),DEXUSEU,U.S. / Euro Foreign Exchange Rate,0.01109</t>
  </si>
  <si>
    <t>Tue Dec 10 2019 00:00:00 GMT+0000 (Coordinated Universal Time),DFF,Federal Funds Effective Rate,0.0155</t>
  </si>
  <si>
    <t>Tue Dec 10 2019 00:00:00 GMT+0000 (Coordinated Universal Time),DGS10,10-Year Treasury Constant Maturity Rate,0.018500000000000003</t>
  </si>
  <si>
    <t>Tue Dec 10 2019 00:00:00 GMT+0000 (Coordinated Universal Time),DGS2,2-Year Treasury Constant Maturity Rate,0.0165</t>
  </si>
  <si>
    <t>Tue Dec 10 2019 00:00:00 GMT+0000 (Coordinated Universal Time),DGS30,30-Year Treasury Constant Maturity Rate,0.0226</t>
  </si>
  <si>
    <t>Tue Dec 10 2019 00:00:00 GMT+0000 (Coordinated Universal Time),DGS5,5-Year Treasury Constant Maturity Rate,0.0168</t>
  </si>
  <si>
    <t>Mon Dec 09 2019 00:00:00 GMT+0000 (Coordinated Universal Time),DEXUSEU,U.S. / Euro Foreign Exchange Rate,0.011067</t>
  </si>
  <si>
    <t>Mon Dec 09 2019 00:00:00 GMT+0000 (Coordinated Universal Time),DFF,Federal Funds Effective Rate,0.0155</t>
  </si>
  <si>
    <t>Mon Dec 09 2019 00:00:00 GMT+0000 (Coordinated Universal Time),DGS10,10-Year Treasury Constant Maturity Rate,0.0183</t>
  </si>
  <si>
    <t>Mon Dec 09 2019 00:00:00 GMT+0000 (Coordinated Universal Time),DGS2,2-Year Treasury Constant Maturity Rate,0.0163</t>
  </si>
  <si>
    <t>Mon Dec 09 2019 00:00:00 GMT+0000 (Coordinated Universal Time),DGS30,30-Year Treasury Constant Maturity Rate,0.0227</t>
  </si>
  <si>
    <t>Mon Dec 09 2019 00:00:00 GMT+0000 (Coordinated Universal Time),DGS5,5-Year Treasury Constant Maturity Rate,0.0167</t>
  </si>
  <si>
    <t>Sun Dec 08 2019 00:00:00 GMT+0000 (Coordinated Universal Time),DFF,Federal Funds Effective Rate,0.0155</t>
  </si>
  <si>
    <t>Sat Dec 07 2019 00:00:00 GMT+0000 (Coordinated Universal Time),DFF,Federal Funds Effective Rate,0.0155</t>
  </si>
  <si>
    <t>Fri Dec 06 2019 00:00:00 GMT+0000 (Coordinated Universal Time),DEXUSEU,U.S. / Euro Foreign Exchange Rate,0.011052</t>
  </si>
  <si>
    <t>Fri Dec 06 2019 00:00:00 GMT+0000 (Coordinated Universal Time),DFF,Federal Funds Effective Rate,0.0155</t>
  </si>
  <si>
    <t>Fri Dec 06 2019 00:00:00 GMT+0000 (Coordinated Universal Time),DGS10,10-Year Treasury Constant Maturity Rate,0.0184</t>
  </si>
  <si>
    <t>Fri Dec 06 2019 00:00:00 GMT+0000 (Coordinated Universal Time),DGS2,2-Year Treasury Constant Maturity Rate,0.0161</t>
  </si>
  <si>
    <t>Fri Dec 06 2019 00:00:00 GMT+0000 (Coordinated Universal Time),DGS30,30-Year Treasury Constant Maturity Rate,0.0229</t>
  </si>
  <si>
    <t>Fri Dec 06 2019 00:00:00 GMT+0000 (Coordinated Universal Time),DGS5,5-Year Treasury Constant Maturity Rate,0.0167</t>
  </si>
  <si>
    <t>Thu Dec 05 2019 00:00:00 GMT+0000 (Coordinated Universal Time),DEXUSEU,U.S. / Euro Foreign Exchange Rate,0.011104000000000001</t>
  </si>
  <si>
    <t>Thu Dec 05 2019 00:00:00 GMT+0000 (Coordinated Universal Time),DFF,Federal Funds Effective Rate,0.0155</t>
  </si>
  <si>
    <t>Thu Dec 05 2019 00:00:00 GMT+0000 (Coordinated Universal Time),DGS10,10-Year Treasury Constant Maturity Rate,0.018000000000000002</t>
  </si>
  <si>
    <t>Thu Dec 05 2019 00:00:00 GMT+0000 (Coordinated Universal Time),DGS2,2-Year Treasury Constant Maturity Rate,0.0158</t>
  </si>
  <si>
    <t>Thu Dec 05 2019 00:00:00 GMT+0000 (Coordinated Universal Time),DGS30,30-Year Treasury Constant Maturity Rate,0.022400000000000003</t>
  </si>
  <si>
    <t>Thu Dec 05 2019 00:00:00 GMT+0000 (Coordinated Universal Time),DGS5,5-Year Treasury Constant Maturity Rate,0.016200000000000003</t>
  </si>
  <si>
    <t>Wed Dec 04 2019 00:00:00 GMT+0000 (Coordinated Universal Time),DEXUSEU,U.S. / Euro Foreign Exchange Rate,0.011075999999999999</t>
  </si>
  <si>
    <t>Wed Dec 04 2019 00:00:00 GMT+0000 (Coordinated Universal Time),DFF,Federal Funds Effective Rate,0.0155</t>
  </si>
  <si>
    <t>Wed Dec 04 2019 00:00:00 GMT+0000 (Coordinated Universal Time),DGS10,10-Year Treasury Constant Maturity Rate,0.0177</t>
  </si>
  <si>
    <t>Wed Dec 04 2019 00:00:00 GMT+0000 (Coordinated Universal Time),DGS2,2-Year Treasury Constant Maturity Rate,0.0158</t>
  </si>
  <si>
    <t>Wed Dec 04 2019 00:00:00 GMT+0000 (Coordinated Universal Time),DGS30,30-Year Treasury Constant Maturity Rate,0.0222</t>
  </si>
  <si>
    <t>Wed Dec 04 2019 00:00:00 GMT+0000 (Coordinated Universal Time),DGS5,5-Year Treasury Constant Maturity Rate,0.016</t>
  </si>
  <si>
    <t>Tue Dec 03 2019 00:00:00 GMT+0000 (Coordinated Universal Time),DEXUSEU,U.S. / Euro Foreign Exchange Rate,0.011089</t>
  </si>
  <si>
    <t>Tue Dec 03 2019 00:00:00 GMT+0000 (Coordinated Universal Time),DFF,Federal Funds Effective Rate,0.0155</t>
  </si>
  <si>
    <t>Tue Dec 03 2019 00:00:00 GMT+0000 (Coordinated Universal Time),DGS10,10-Year Treasury Constant Maturity Rate,0.0172</t>
  </si>
  <si>
    <t>Tue Dec 03 2019 00:00:00 GMT+0000 (Coordinated Universal Time),DGS2,2-Year Treasury Constant Maturity Rate,0.015300000000000001</t>
  </si>
  <si>
    <t>Tue Dec 03 2019 00:00:00 GMT+0000 (Coordinated Universal Time),DGS30,30-Year Treasury Constant Maturity Rate,0.0217</t>
  </si>
  <si>
    <t>Tue Dec 03 2019 00:00:00 GMT+0000 (Coordinated Universal Time),DGS5,5-Year Treasury Constant Maturity Rate,0.0154</t>
  </si>
  <si>
    <t>Mon Dec 02 2019 00:00:00 GMT+0000 (Coordinated Universal Time),DEXUSEU,U.S. / Euro Foreign Exchange Rate,0.011075</t>
  </si>
  <si>
    <t>Mon Dec 02 2019 00:00:00 GMT+0000 (Coordinated Universal Time),DFF,Federal Funds Effective Rate,0.015600000000000001</t>
  </si>
  <si>
    <t>Mon Dec 02 2019 00:00:00 GMT+0000 (Coordinated Universal Time),DGS10,10-Year Treasury Constant Maturity Rate,0.0183</t>
  </si>
  <si>
    <t>Mon Dec 02 2019 00:00:00 GMT+0000 (Coordinated Universal Time),DGS2,2-Year Treasury Constant Maturity Rate,0.0161</t>
  </si>
  <si>
    <t>Mon Dec 02 2019 00:00:00 GMT+0000 (Coordinated Universal Time),DGS30,30-Year Treasury Constant Maturity Rate,0.022799999999999997</t>
  </si>
  <si>
    <t>Mon Dec 02 2019 00:00:00 GMT+0000 (Coordinated Universal Time),DGS5,5-Year Treasury Constant Maturity Rate,0.0165</t>
  </si>
  <si>
    <t>Sun Dec 01 2019 00:00:00 GMT+0000 (Coordinated Universal Time),DFF,Federal Funds Effective Rate,0.015600000000000001</t>
  </si>
  <si>
    <t>Sat Nov 30 2019 00:00:00 GMT+0000 (Coordinated Universal Time),DFF,Federal Funds Effective Rate,0.015600000000000001</t>
  </si>
  <si>
    <t>Fri Nov 29 2019 00:00:00 GMT+0000 (Coordinated Universal Time),DEXUSEU,U.S. / Euro Foreign Exchange Rate,0.011019000000000001</t>
  </si>
  <si>
    <t>Fri Nov 29 2019 00:00:00 GMT+0000 (Coordinated Universal Time),DFF,Federal Funds Effective Rate,0.015600000000000001</t>
  </si>
  <si>
    <t>Fri Nov 29 2019 00:00:00 GMT+0000 (Coordinated Universal Time),DGS10,10-Year Treasury Constant Maturity Rate,0.0178</t>
  </si>
  <si>
    <t>Fri Nov 29 2019 00:00:00 GMT+0000 (Coordinated Universal Time),DGS2,2-Year Treasury Constant Maturity Rate,0.0161</t>
  </si>
  <si>
    <t>Fri Nov 29 2019 00:00:00 GMT+0000 (Coordinated Universal Time),DGS30,30-Year Treasury Constant Maturity Rate,0.022099999999999998</t>
  </si>
  <si>
    <t>Fri Nov 29 2019 00:00:00 GMT+0000 (Coordinated Universal Time),DGS5,5-Year Treasury Constant Maturity Rate,0.016200000000000003</t>
  </si>
  <si>
    <t>Thu Nov 28 2019 00:00:00 GMT+0000 (Coordinated Universal Time),DFF,Federal Funds Effective Rate,0.0155</t>
  </si>
  <si>
    <t>Wed Nov 27 2019 00:00:00 GMT+0000 (Coordinated Universal Time),DEXUSEU,U.S. / Euro Foreign Exchange Rate,0.011002000000000001</t>
  </si>
  <si>
    <t>Wed Nov 27 2019 00:00:00 GMT+0000 (Coordinated Universal Time),DFF,Federal Funds Effective Rate,0.0155</t>
  </si>
  <si>
    <t>Wed Nov 27 2019 00:00:00 GMT+0000 (Coordinated Universal Time),DGS10,10-Year Treasury Constant Maturity Rate,0.0177</t>
  </si>
  <si>
    <t>Wed Nov 27 2019 00:00:00 GMT+0000 (Coordinated Universal Time),DGS2,2-Year Treasury Constant Maturity Rate,0.0163</t>
  </si>
  <si>
    <t>Wed Nov 27 2019 00:00:00 GMT+0000 (Coordinated Universal Time),DGS30,30-Year Treasury Constant Maturity Rate,0.0219</t>
  </si>
  <si>
    <t>Wed Nov 27 2019 00:00:00 GMT+0000 (Coordinated Universal Time),DGS5,5-Year Treasury Constant Maturity Rate,0.0163</t>
  </si>
  <si>
    <t>Tue Nov 26 2019 00:00:00 GMT+0000 (Coordinated Universal Time),DEXUSEU,U.S. / Euro Foreign Exchange Rate,0.011012</t>
  </si>
  <si>
    <t>Tue Nov 26 2019 00:00:00 GMT+0000 (Coordinated Universal Time),DFF,Federal Funds Effective Rate,0.0155</t>
  </si>
  <si>
    <t>Tue Nov 26 2019 00:00:00 GMT+0000 (Coordinated Universal Time),DGS10,10-Year Treasury Constant Maturity Rate,0.0174</t>
  </si>
  <si>
    <t>Tue Nov 26 2019 00:00:00 GMT+0000 (Coordinated Universal Time),DGS2,2-Year Treasury Constant Maturity Rate,0.0158</t>
  </si>
  <si>
    <t>Tue Nov 26 2019 00:00:00 GMT+0000 (Coordinated Universal Time),DGS30,30-Year Treasury Constant Maturity Rate,0.0218</t>
  </si>
  <si>
    <t>Tue Nov 26 2019 00:00:00 GMT+0000 (Coordinated Universal Time),DGS5,5-Year Treasury Constant Maturity Rate,0.0158</t>
  </si>
  <si>
    <t>Mon Nov 25 2019 00:00:00 GMT+0000 (Coordinated Universal Time),DEXUSEU,U.S. / Euro Foreign Exchange Rate,0.011009</t>
  </si>
  <si>
    <t>Mon Nov 25 2019 00:00:00 GMT+0000 (Coordinated Universal Time),DFF,Federal Funds Effective Rate,0.0155</t>
  </si>
  <si>
    <t>Mon Nov 25 2019 00:00:00 GMT+0000 (Coordinated Universal Time),DGS10,10-Year Treasury Constant Maturity Rate,0.0176</t>
  </si>
  <si>
    <t>Mon Nov 25 2019 00:00:00 GMT+0000 (Coordinated Universal Time),DGS2,2-Year Treasury Constant Maturity Rate,0.0161</t>
  </si>
  <si>
    <t>Mon Nov 25 2019 00:00:00 GMT+0000 (Coordinated Universal Time),DGS30,30-Year Treasury Constant Maturity Rate,0.022099999999999998</t>
  </si>
  <si>
    <t>Mon Nov 25 2019 00:00:00 GMT+0000 (Coordinated Universal Time),DGS5,5-Year Treasury Constant Maturity Rate,0.016200000000000003</t>
  </si>
  <si>
    <t>Sun Nov 24 2019 00:00:00 GMT+0000 (Coordinated Universal Time),DFF,Federal Funds Effective Rate,0.0155</t>
  </si>
  <si>
    <t>Sat Nov 23 2019 00:00:00 GMT+0000 (Coordinated Universal Time),DFF,Federal Funds Effective Rate,0.0155</t>
  </si>
  <si>
    <t>Fri Nov 22 2019 00:00:00 GMT+0000 (Coordinated Universal Time),DEXUSEU,U.S. / Euro Foreign Exchange Rate,0.011029</t>
  </si>
  <si>
    <t>Fri Nov 22 2019 00:00:00 GMT+0000 (Coordinated Universal Time),DFF,Federal Funds Effective Rate,0.0155</t>
  </si>
  <si>
    <t>Fri Nov 22 2019 00:00:00 GMT+0000 (Coordinated Universal Time),DGS10,10-Year Treasury Constant Maturity Rate,0.0177</t>
  </si>
  <si>
    <t>Fri Nov 22 2019 00:00:00 GMT+0000 (Coordinated Universal Time),DGS2,2-Year Treasury Constant Maturity Rate,0.0161</t>
  </si>
  <si>
    <t>Fri Nov 22 2019 00:00:00 GMT+0000 (Coordinated Universal Time),DGS30,30-Year Treasury Constant Maturity Rate,0.0222</t>
  </si>
  <si>
    <t>Fri Nov 22 2019 00:00:00 GMT+0000 (Coordinated Universal Time),DGS5,5-Year Treasury Constant Maturity Rate,0.016200000000000003</t>
  </si>
  <si>
    <t>Thu Nov 21 2019 00:00:00 GMT+0000 (Coordinated Universal Time),DEXUSEU,U.S. / Euro Foreign Exchange Rate,0.011067</t>
  </si>
  <si>
    <t>Thu Nov 21 2019 00:00:00 GMT+0000 (Coordinated Universal Time),DFF,Federal Funds Effective Rate,0.0155</t>
  </si>
  <si>
    <t>Thu Nov 21 2019 00:00:00 GMT+0000 (Coordinated Universal Time),DGS10,10-Year Treasury Constant Maturity Rate,0.0177</t>
  </si>
  <si>
    <t>Thu Nov 21 2019 00:00:00 GMT+0000 (Coordinated Universal Time),DGS2,2-Year Treasury Constant Maturity Rate,0.016</t>
  </si>
  <si>
    <t>Thu Nov 21 2019 00:00:00 GMT+0000 (Coordinated Universal Time),DGS30,30-Year Treasury Constant Maturity Rate,0.022400000000000003</t>
  </si>
  <si>
    <t>Thu Nov 21 2019 00:00:00 GMT+0000 (Coordinated Universal Time),DGS5,5-Year Treasury Constant Maturity Rate,0.016200000000000003</t>
  </si>
  <si>
    <t>Wed Nov 20 2019 00:00:00 GMT+0000 (Coordinated Universal Time),DEXUSEU,U.S. / Euro Foreign Exchange Rate,0.011063</t>
  </si>
  <si>
    <t>Wed Nov 20 2019 00:00:00 GMT+0000 (Coordinated Universal Time),DFF,Federal Funds Effective Rate,0.0155</t>
  </si>
  <si>
    <t>Wed Nov 20 2019 00:00:00 GMT+0000 (Coordinated Universal Time),DGS10,10-Year Treasury Constant Maturity Rate,0.0173</t>
  </si>
  <si>
    <t>Wed Nov 20 2019 00:00:00 GMT+0000 (Coordinated Universal Time),DGS2,2-Year Treasury Constant Maturity Rate,0.015600000000000001</t>
  </si>
  <si>
    <t>Wed Nov 20 2019 00:00:00 GMT+0000 (Coordinated Universal Time),DGS30,30-Year Treasury Constant Maturity Rate,0.022000000000000002</t>
  </si>
  <si>
    <t>Wed Nov 20 2019 00:00:00 GMT+0000 (Coordinated Universal Time),DGS5,5-Year Treasury Constant Maturity Rate,0.0158</t>
  </si>
  <si>
    <t>Tue Nov 19 2019 00:00:00 GMT+0000 (Coordinated Universal Time),DEXUSEU,U.S. / Euro Foreign Exchange Rate,0.011075</t>
  </si>
  <si>
    <t>Tue Nov 19 2019 00:00:00 GMT+0000 (Coordinated Universal Time),DFF,Federal Funds Effective Rate,0.0155</t>
  </si>
  <si>
    <t>Tue Nov 19 2019 00:00:00 GMT+0000 (Coordinated Universal Time),DGS10,10-Year Treasury Constant Maturity Rate,0.0179</t>
  </si>
  <si>
    <t>Tue Nov 19 2019 00:00:00 GMT+0000 (Coordinated Universal Time),DGS2,2-Year Treasury Constant Maturity Rate,0.016</t>
  </si>
  <si>
    <t>Tue Nov 19 2019 00:00:00 GMT+0000 (Coordinated Universal Time),DGS30,30-Year Treasury Constant Maturity Rate,0.0226</t>
  </si>
  <si>
    <t>Tue Nov 19 2019 00:00:00 GMT+0000 (Coordinated Universal Time),DGS5,5-Year Treasury Constant Maturity Rate,0.0163</t>
  </si>
  <si>
    <t>Mon Nov 18 2019 00:00:00 GMT+0000 (Coordinated Universal Time),DEXUSEU,U.S. / Euro Foreign Exchange Rate,0.011079</t>
  </si>
  <si>
    <t>Mon Nov 18 2019 00:00:00 GMT+0000 (Coordinated Universal Time),DFF,Federal Funds Effective Rate,0.0155</t>
  </si>
  <si>
    <t>Mon Nov 18 2019 00:00:00 GMT+0000 (Coordinated Universal Time),DGS10,10-Year Treasury Constant Maturity Rate,0.0181</t>
  </si>
  <si>
    <t>Mon Nov 18 2019 00:00:00 GMT+0000 (Coordinated Universal Time),DGS2,2-Year Treasury Constant Maturity Rate,0.016</t>
  </si>
  <si>
    <t>Mon Nov 18 2019 00:00:00 GMT+0000 (Coordinated Universal Time),DGS30,30-Year Treasury Constant Maturity Rate,0.023</t>
  </si>
  <si>
    <t>Mon Nov 18 2019 00:00:00 GMT+0000 (Coordinated Universal Time),DGS5,5-Year Treasury Constant Maturity Rate,0.0163</t>
  </si>
  <si>
    <t>Sun Nov 17 2019 00:00:00 GMT+0000 (Coordinated Universal Time),DFF,Federal Funds Effective Rate,0.0155</t>
  </si>
  <si>
    <t>Sat Nov 16 2019 00:00:00 GMT+0000 (Coordinated Universal Time),DFF,Federal Funds Effective Rate,0.0155</t>
  </si>
  <si>
    <t>Fri Nov 15 2019 00:00:00 GMT+0000 (Coordinated Universal Time),DEXUSEU,U.S. / Euro Foreign Exchange Rate,0.011046</t>
  </si>
  <si>
    <t>Fri Nov 15 2019 00:00:00 GMT+0000 (Coordinated Universal Time),DFF,Federal Funds Effective Rate,0.0155</t>
  </si>
  <si>
    <t>Fri Nov 15 2019 00:00:00 GMT+0000 (Coordinated Universal Time),DGS10,10-Year Treasury Constant Maturity Rate,0.0184</t>
  </si>
  <si>
    <t>Fri Nov 15 2019 00:00:00 GMT+0000 (Coordinated Universal Time),DGS2,2-Year Treasury Constant Maturity Rate,0.0161</t>
  </si>
  <si>
    <t>Fri Nov 15 2019 00:00:00 GMT+0000 (Coordinated Universal Time),DGS30,30-Year Treasury Constant Maturity Rate,0.0231</t>
  </si>
  <si>
    <t>Fri Nov 15 2019 00:00:00 GMT+0000 (Coordinated Universal Time),DGS5,5-Year Treasury Constant Maturity Rate,0.0165</t>
  </si>
  <si>
    <t>Thu Nov 14 2019 00:00:00 GMT+0000 (Coordinated Universal Time),DEXUSEU,U.S. / Euro Foreign Exchange Rate,0.011016</t>
  </si>
  <si>
    <t>Thu Nov 14 2019 00:00:00 GMT+0000 (Coordinated Universal Time),DFF,Federal Funds Effective Rate,0.0155</t>
  </si>
  <si>
    <t>Thu Nov 14 2019 00:00:00 GMT+0000 (Coordinated Universal Time),DGS10,10-Year Treasury Constant Maturity Rate,0.0182</t>
  </si>
  <si>
    <t>Thu Nov 14 2019 00:00:00 GMT+0000 (Coordinated Universal Time),DGS2,2-Year Treasury Constant Maturity Rate,0.0158</t>
  </si>
  <si>
    <t>Thu Nov 14 2019 00:00:00 GMT+0000 (Coordinated Universal Time),DGS30,30-Year Treasury Constant Maturity Rate,0.0231</t>
  </si>
  <si>
    <t>Thu Nov 14 2019 00:00:00 GMT+0000 (Coordinated Universal Time),DGS5,5-Year Treasury Constant Maturity Rate,0.0163</t>
  </si>
  <si>
    <t>Wed Nov 13 2019 00:00:00 GMT+0000 (Coordinated Universal Time),DEXUSEU,U.S. / Euro Foreign Exchange Rate,0.011004</t>
  </si>
  <si>
    <t>Wed Nov 13 2019 00:00:00 GMT+0000 (Coordinated Universal Time),DFF,Federal Funds Effective Rate,0.0155</t>
  </si>
  <si>
    <t>Wed Nov 13 2019 00:00:00 GMT+0000 (Coordinated Universal Time),DGS10,10-Year Treasury Constant Maturity Rate,0.018799999999999997</t>
  </si>
  <si>
    <t>Wed Nov 13 2019 00:00:00 GMT+0000 (Coordinated Universal Time),DGS2,2-Year Treasury Constant Maturity Rate,0.0163</t>
  </si>
  <si>
    <t>Wed Nov 13 2019 00:00:00 GMT+0000 (Coordinated Universal Time),DGS30,30-Year Treasury Constant Maturity Rate,0.0236</t>
  </si>
  <si>
    <t>Wed Nov 13 2019 00:00:00 GMT+0000 (Coordinated Universal Time),DGS5,5-Year Treasury Constant Maturity Rate,0.0169</t>
  </si>
  <si>
    <t>Tue Nov 12 2019 00:00:00 GMT+0000 (Coordinated Universal Time),DEXUSEU,U.S. / Euro Foreign Exchange Rate,0.011016999999999999</t>
  </si>
  <si>
    <t>Tue Nov 12 2019 00:00:00 GMT+0000 (Coordinated Universal Time),DFF,Federal Funds Effective Rate,0.0155</t>
  </si>
  <si>
    <t>Tue Nov 12 2019 00:00:00 GMT+0000 (Coordinated Universal Time),DGS10,10-Year Treasury Constant Maturity Rate,0.0192</t>
  </si>
  <si>
    <t>Tue Nov 12 2019 00:00:00 GMT+0000 (Coordinated Universal Time),DGS2,2-Year Treasury Constant Maturity Rate,0.0166</t>
  </si>
  <si>
    <t>Tue Nov 12 2019 00:00:00 GMT+0000 (Coordinated Universal Time),DGS30,30-Year Treasury Constant Maturity Rate,0.0239</t>
  </si>
  <si>
    <t>Tue Nov 12 2019 00:00:00 GMT+0000 (Coordinated Universal Time),DGS5,5-Year Treasury Constant Maturity Rate,0.0173</t>
  </si>
  <si>
    <t>Mon Nov 11 2019 00:00:00 GMT+0000 (Coordinated Universal Time),DFF,Federal Funds Effective Rate,0.0155</t>
  </si>
  <si>
    <t>Sun Nov 10 2019 00:00:00 GMT+0000 (Coordinated Universal Time),DFF,Federal Funds Effective Rate,0.0155</t>
  </si>
  <si>
    <t>Sat Nov 09 2019 00:00:00 GMT+0000 (Coordinated Universal Time),DFF,Federal Funds Effective Rate,0.0155</t>
  </si>
  <si>
    <t>Fri Nov 08 2019 00:00:00 GMT+0000 (Coordinated Universal Time),DEXUSEU,U.S. / Euro Foreign Exchange Rate,0.011019000000000001</t>
  </si>
  <si>
    <t>Fri Nov 08 2019 00:00:00 GMT+0000 (Coordinated Universal Time),DFF,Federal Funds Effective Rate,0.0155</t>
  </si>
  <si>
    <t>Fri Nov 08 2019 00:00:00 GMT+0000 (Coordinated Universal Time),DGS10,10-Year Treasury Constant Maturity Rate,0.0194</t>
  </si>
  <si>
    <t>Fri Nov 08 2019 00:00:00 GMT+0000 (Coordinated Universal Time),DGS2,2-Year Treasury Constant Maturity Rate,0.0168</t>
  </si>
  <si>
    <t>Fri Nov 08 2019 00:00:00 GMT+0000 (Coordinated Universal Time),DGS30,30-Year Treasury Constant Maturity Rate,0.024300000000000002</t>
  </si>
  <si>
    <t>Fri Nov 08 2019 00:00:00 GMT+0000 (Coordinated Universal Time),DGS5,5-Year Treasury Constant Maturity Rate,0.0174</t>
  </si>
  <si>
    <t>Thu Nov 07 2019 00:00:00 GMT+0000 (Coordinated Universal Time),DEXUSEU,U.S. / Euro Foreign Exchange Rate,0.011045000000000001</t>
  </si>
  <si>
    <t>Thu Nov 07 2019 00:00:00 GMT+0000 (Coordinated Universal Time),DFF,Federal Funds Effective Rate,0.0155</t>
  </si>
  <si>
    <t>Thu Nov 07 2019 00:00:00 GMT+0000 (Coordinated Universal Time),DGS10,10-Year Treasury Constant Maturity Rate,0.0192</t>
  </si>
  <si>
    <t>Thu Nov 07 2019 00:00:00 GMT+0000 (Coordinated Universal Time),DGS2,2-Year Treasury Constant Maturity Rate,0.0168</t>
  </si>
  <si>
    <t>Thu Nov 07 2019 00:00:00 GMT+0000 (Coordinated Universal Time),DGS30,30-Year Treasury Constant Maturity Rate,0.024</t>
  </si>
  <si>
    <t>Thu Nov 07 2019 00:00:00 GMT+0000 (Coordinated Universal Time),DGS5,5-Year Treasury Constant Maturity Rate,0.0174</t>
  </si>
  <si>
    <t>Wed Nov 06 2019 00:00:00 GMT+0000 (Coordinated Universal Time),DEXUSEU,U.S. / Euro Foreign Exchange Rate,0.011075999999999999</t>
  </si>
  <si>
    <t>Wed Nov 06 2019 00:00:00 GMT+0000 (Coordinated Universal Time),DFF,Federal Funds Effective Rate,0.0155</t>
  </si>
  <si>
    <t>Wed Nov 06 2019 00:00:00 GMT+0000 (Coordinated Universal Time),DGS10,10-Year Treasury Constant Maturity Rate,0.0181</t>
  </si>
  <si>
    <t>Wed Nov 06 2019 00:00:00 GMT+0000 (Coordinated Universal Time),DGS2,2-Year Treasury Constant Maturity Rate,0.0161</t>
  </si>
  <si>
    <t>Wed Nov 06 2019 00:00:00 GMT+0000 (Coordinated Universal Time),DGS30,30-Year Treasury Constant Maturity Rate,0.023</t>
  </si>
  <si>
    <t>Wed Nov 06 2019 00:00:00 GMT+0000 (Coordinated Universal Time),DGS5,5-Year Treasury Constant Maturity Rate,0.0163</t>
  </si>
  <si>
    <t>Tue Nov 05 2019 00:00:00 GMT+0000 (Coordinated Universal Time),DEXUSEU,U.S. / Euro Foreign Exchange Rate,0.01107</t>
  </si>
  <si>
    <t>Tue Nov 05 2019 00:00:00 GMT+0000 (Coordinated Universal Time),DFF,Federal Funds Effective Rate,0.015600000000000001</t>
  </si>
  <si>
    <t>Tue Nov 05 2019 00:00:00 GMT+0000 (Coordinated Universal Time),DGS10,10-Year Treasury Constant Maturity Rate,0.018600000000000002</t>
  </si>
  <si>
    <t>Tue Nov 05 2019 00:00:00 GMT+0000 (Coordinated Universal Time),DGS2,2-Year Treasury Constant Maturity Rate,0.0163</t>
  </si>
  <si>
    <t>Tue Nov 05 2019 00:00:00 GMT+0000 (Coordinated Universal Time),DGS30,30-Year Treasury Constant Maturity Rate,0.023399999999999997</t>
  </si>
  <si>
    <t>Tue Nov 05 2019 00:00:00 GMT+0000 (Coordinated Universal Time),DGS5,5-Year Treasury Constant Maturity Rate,0.0166</t>
  </si>
  <si>
    <t>Mon Nov 04 2019 00:00:00 GMT+0000 (Coordinated Universal Time),DEXUSEU,U.S. / Euro Foreign Exchange Rate,0.011144000000000001</t>
  </si>
  <si>
    <t>Mon Nov 04 2019 00:00:00 GMT+0000 (Coordinated Universal Time),DFF,Federal Funds Effective Rate,0.015600000000000001</t>
  </si>
  <si>
    <t>Mon Nov 04 2019 00:00:00 GMT+0000 (Coordinated Universal Time),DGS10,10-Year Treasury Constant Maturity Rate,0.0179</t>
  </si>
  <si>
    <t>Mon Nov 04 2019 00:00:00 GMT+0000 (Coordinated Universal Time),DGS2,2-Year Treasury Constant Maturity Rate,0.016</t>
  </si>
  <si>
    <t>Mon Nov 04 2019 00:00:00 GMT+0000 (Coordinated Universal Time),DGS30,30-Year Treasury Constant Maturity Rate,0.0227</t>
  </si>
  <si>
    <t>Mon Nov 04 2019 00:00:00 GMT+0000 (Coordinated Universal Time),DGS5,5-Year Treasury Constant Maturity Rate,0.016</t>
  </si>
  <si>
    <t>Sun Nov 03 2019 00:00:00 GMT+0000 (Coordinated Universal Time),DFF,Federal Funds Effective Rate,0.015700000000000002</t>
  </si>
  <si>
    <t>Sat Nov 02 2019 00:00:00 GMT+0000 (Coordinated Universal Time),DFF,Federal Funds Effective Rate,0.015700000000000002</t>
  </si>
  <si>
    <t>Fri Nov 01 2019 00:00:00 GMT+0000 (Coordinated Universal Time),DEXUSEU,U.S. / Euro Foreign Exchange Rate,0.011169</t>
  </si>
  <si>
    <t>Fri Nov 01 2019 00:00:00 GMT+0000 (Coordinated Universal Time),DFF,Federal Funds Effective Rate,0.015700000000000002</t>
  </si>
  <si>
    <t>Fri Nov 01 2019 00:00:00 GMT+0000 (Coordinated Universal Time),DGS10,10-Year Treasury Constant Maturity Rate,0.0173</t>
  </si>
  <si>
    <t>Fri Nov 01 2019 00:00:00 GMT+0000 (Coordinated Universal Time),DGS2,2-Year Treasury Constant Maturity Rate,0.015600000000000001</t>
  </si>
  <si>
    <t>Fri Nov 01 2019 00:00:00 GMT+0000 (Coordinated Universal Time),DGS30,30-Year Treasury Constant Maturity Rate,0.022099999999999998</t>
  </si>
  <si>
    <t>Fri Nov 01 2019 00:00:00 GMT+0000 (Coordinated Universal Time),DGS5,5-Year Treasury Constant Maturity Rate,0.0155</t>
  </si>
  <si>
    <t>Thu Oct 31 2019 00:00:00 GMT+0000 (Coordinated Universal Time),DEXUSEU,U.S. / Euro Foreign Exchange Rate,0.011155</t>
  </si>
  <si>
    <t>Thu Oct 31 2019 00:00:00 GMT+0000 (Coordinated Universal Time),DFF,Federal Funds Effective Rate,0.0158</t>
  </si>
  <si>
    <t>Thu Oct 31 2019 00:00:00 GMT+0000 (Coordinated Universal Time),DGS10,10-Year Treasury Constant Maturity Rate,0.0169</t>
  </si>
  <si>
    <t>Thu Oct 31 2019 00:00:00 GMT+0000 (Coordinated Universal Time),DGS2,2-Year Treasury Constant Maturity Rate,0.0152</t>
  </si>
  <si>
    <t>Thu Oct 31 2019 00:00:00 GMT+0000 (Coordinated Universal Time),DGS30,30-Year Treasury Constant Maturity Rate,0.0217</t>
  </si>
  <si>
    <t>Thu Oct 31 2019 00:00:00 GMT+0000 (Coordinated Universal Time),DGS5,5-Year Treasury Constant Maturity Rate,0.0151</t>
  </si>
  <si>
    <t>Wed Oct 30 2019 00:00:00 GMT+0000 (Coordinated Universal Time),DEXUSEU,U.S. / Euro Foreign Exchange Rate,0.011123000000000001</t>
  </si>
  <si>
    <t>Wed Oct 30 2019 00:00:00 GMT+0000 (Coordinated Universal Time),DFF,Federal Funds Effective Rate,0.0182</t>
  </si>
  <si>
    <t>Wed Oct 30 2019 00:00:00 GMT+0000 (Coordinated Universal Time),DGS10,10-Year Treasury Constant Maturity Rate,0.0178</t>
  </si>
  <si>
    <t>Wed Oct 30 2019 00:00:00 GMT+0000 (Coordinated Universal Time),DGS2,2-Year Treasury Constant Maturity Rate,0.0161</t>
  </si>
  <si>
    <t>Wed Oct 30 2019 00:00:00 GMT+0000 (Coordinated Universal Time),DGS30,30-Year Treasury Constant Maturity Rate,0.0226</t>
  </si>
  <si>
    <t>Wed Oct 30 2019 00:00:00 GMT+0000 (Coordinated Universal Time),DGS5,5-Year Treasury Constant Maturity Rate,0.0161</t>
  </si>
  <si>
    <t>Tue Oct 29 2019 00:00:00 GMT+0000 (Coordinated Universal Time),DEXUSEU,U.S. / Euro Foreign Exchange Rate,0.011116999999999998</t>
  </si>
  <si>
    <t>Tue Oct 29 2019 00:00:00 GMT+0000 (Coordinated Universal Time),DFF,Federal Funds Effective Rate,0.0182</t>
  </si>
  <si>
    <t>Tue Oct 29 2019 00:00:00 GMT+0000 (Coordinated Universal Time),DGS10,10-Year Treasury Constant Maturity Rate,0.0184</t>
  </si>
  <si>
    <t>Tue Oct 29 2019 00:00:00 GMT+0000 (Coordinated Universal Time),DGS2,2-Year Treasury Constant Maturity Rate,0.016399999999999998</t>
  </si>
  <si>
    <t>Tue Oct 29 2019 00:00:00 GMT+0000 (Coordinated Universal Time),DGS30,30-Year Treasury Constant Maturity Rate,0.0233</t>
  </si>
  <si>
    <t>Tue Oct 29 2019 00:00:00 GMT+0000 (Coordinated Universal Time),DGS5,5-Year Treasury Constant Maturity Rate,0.0166</t>
  </si>
  <si>
    <t>Mon Oct 28 2019 00:00:00 GMT+0000 (Coordinated Universal Time),DEXUSEU,U.S. / Euro Foreign Exchange Rate,0.011094</t>
  </si>
  <si>
    <t>Mon Oct 28 2019 00:00:00 GMT+0000 (Coordinated Universal Time),DFF,Federal Funds Effective Rate,0.0183</t>
  </si>
  <si>
    <t>Mon Oct 28 2019 00:00:00 GMT+0000 (Coordinated Universal Time),DGS10,10-Year Treasury Constant Maturity Rate,0.018500000000000003</t>
  </si>
  <si>
    <t>Mon Oct 28 2019 00:00:00 GMT+0000 (Coordinated Universal Time),DGS2,2-Year Treasury Constant Maturity Rate,0.016399999999999998</t>
  </si>
  <si>
    <t>Mon Oct 28 2019 00:00:00 GMT+0000 (Coordinated Universal Time),DGS30,30-Year Treasury Constant Maturity Rate,0.023399999999999997</t>
  </si>
  <si>
    <t>Mon Oct 28 2019 00:00:00 GMT+0000 (Coordinated Universal Time),DGS5,5-Year Treasury Constant Maturity Rate,0.0166</t>
  </si>
  <si>
    <t>Sun Oct 27 2019 00:00:00 GMT+0000 (Coordinated Universal Time),DFF,Federal Funds Effective Rate,0.0183</t>
  </si>
  <si>
    <t>Sat Oct 26 2019 00:00:00 GMT+0000 (Coordinated Universal Time),DFF,Federal Funds Effective Rate,0.0183</t>
  </si>
  <si>
    <t>Fri Oct 25 2019 00:00:00 GMT+0000 (Coordinated Universal Time),DEXUSEU,U.S. / Euro Foreign Exchange Rate,0.011081</t>
  </si>
  <si>
    <t>Fri Oct 25 2019 00:00:00 GMT+0000 (Coordinated Universal Time),DFF,Federal Funds Effective Rate,0.0183</t>
  </si>
  <si>
    <t>Fri Oct 25 2019 00:00:00 GMT+0000 (Coordinated Universal Time),DGS10,10-Year Treasury Constant Maturity Rate,0.018000000000000002</t>
  </si>
  <si>
    <t>Fri Oct 25 2019 00:00:00 GMT+0000 (Coordinated Universal Time),DGS2,2-Year Treasury Constant Maturity Rate,0.0163</t>
  </si>
  <si>
    <t>Fri Oct 25 2019 00:00:00 GMT+0000 (Coordinated Universal Time),DGS30,30-Year Treasury Constant Maturity Rate,0.0229</t>
  </si>
  <si>
    <t>Fri Oct 25 2019 00:00:00 GMT+0000 (Coordinated Universal Time),DGS5,5-Year Treasury Constant Maturity Rate,0.016200000000000003</t>
  </si>
  <si>
    <t>Thu Oct 24 2019 00:00:00 GMT+0000 (Coordinated Universal Time),DEXUSEU,U.S. / Euro Foreign Exchange Rate,0.011097999999999998</t>
  </si>
  <si>
    <t>Thu Oct 24 2019 00:00:00 GMT+0000 (Coordinated Universal Time),DFF,Federal Funds Effective Rate,0.018500000000000003</t>
  </si>
  <si>
    <t>Thu Oct 24 2019 00:00:00 GMT+0000 (Coordinated Universal Time),DGS10,10-Year Treasury Constant Maturity Rate,0.0177</t>
  </si>
  <si>
    <t>Thu Oct 24 2019 00:00:00 GMT+0000 (Coordinated Universal Time),DGS2,2-Year Treasury Constant Maturity Rate,0.0158</t>
  </si>
  <si>
    <t>Thu Oct 24 2019 00:00:00 GMT+0000 (Coordinated Universal Time),DGS30,30-Year Treasury Constant Maturity Rate,0.0226</t>
  </si>
  <si>
    <t>Thu Oct 24 2019 00:00:00 GMT+0000 (Coordinated Universal Time),DGS5,5-Year Treasury Constant Maturity Rate,0.0158</t>
  </si>
  <si>
    <t>Wed Oct 23 2019 00:00:00 GMT+0000 (Coordinated Universal Time),DEXUSEU,U.S. / Euro Foreign Exchange Rate,0.011118</t>
  </si>
  <si>
    <t>Wed Oct 23 2019 00:00:00 GMT+0000 (Coordinated Universal Time),DFF,Federal Funds Effective Rate,0.018500000000000003</t>
  </si>
  <si>
    <t>Wed Oct 23 2019 00:00:00 GMT+0000 (Coordinated Universal Time),DGS10,10-Year Treasury Constant Maturity Rate,0.0177</t>
  </si>
  <si>
    <t>Wed Oct 23 2019 00:00:00 GMT+0000 (Coordinated Universal Time),DGS2,2-Year Treasury Constant Maturity Rate,0.0158</t>
  </si>
  <si>
    <t>Wed Oct 23 2019 00:00:00 GMT+0000 (Coordinated Universal Time),DGS30,30-Year Treasury Constant Maturity Rate,0.0225</t>
  </si>
  <si>
    <t>Wed Oct 23 2019 00:00:00 GMT+0000 (Coordinated Universal Time),DGS5,5-Year Treasury Constant Maturity Rate,0.0158</t>
  </si>
  <si>
    <t>Tue Oct 22 2019 00:00:00 GMT+0000 (Coordinated Universal Time),DEXUSEU,U.S. / Euro Foreign Exchange Rate,0.011137999999999999</t>
  </si>
  <si>
    <t>Tue Oct 22 2019 00:00:00 GMT+0000 (Coordinated Universal Time),DFF,Federal Funds Effective Rate,0.018500000000000003</t>
  </si>
  <si>
    <t>Tue Oct 22 2019 00:00:00 GMT+0000 (Coordinated Universal Time),DGS10,10-Year Treasury Constant Maturity Rate,0.0178</t>
  </si>
  <si>
    <t>Tue Oct 22 2019 00:00:00 GMT+0000 (Coordinated Universal Time),DGS2,2-Year Treasury Constant Maturity Rate,0.016</t>
  </si>
  <si>
    <t>Tue Oct 22 2019 00:00:00 GMT+0000 (Coordinated Universal Time),DGS30,30-Year Treasury Constant Maturity Rate,0.0226</t>
  </si>
  <si>
    <t>Tue Oct 22 2019 00:00:00 GMT+0000 (Coordinated Universal Time),DGS5,5-Year Treasury Constant Maturity Rate,0.016</t>
  </si>
  <si>
    <t>Mon Oct 21 2019 00:00:00 GMT+0000 (Coordinated Universal Time),DEXUSEU,U.S. / Euro Foreign Exchange Rate,0.011145</t>
  </si>
  <si>
    <t>Mon Oct 21 2019 00:00:00 GMT+0000 (Coordinated Universal Time),DFF,Federal Funds Effective Rate,0.018500000000000003</t>
  </si>
  <si>
    <t>Mon Oct 21 2019 00:00:00 GMT+0000 (Coordinated Universal Time),DGS10,10-Year Treasury Constant Maturity Rate,0.018000000000000002</t>
  </si>
  <si>
    <t>Mon Oct 21 2019 00:00:00 GMT+0000 (Coordinated Universal Time),DGS2,2-Year Treasury Constant Maturity Rate,0.016200000000000003</t>
  </si>
  <si>
    <t>Mon Oct 21 2019 00:00:00 GMT+0000 (Coordinated Universal Time),DGS30,30-Year Treasury Constant Maturity Rate,0.022799999999999997</t>
  </si>
  <si>
    <t>Mon Oct 21 2019 00:00:00 GMT+0000 (Coordinated Universal Time),DGS5,5-Year Treasury Constant Maturity Rate,0.0161</t>
  </si>
  <si>
    <t>Sun Oct 20 2019 00:00:00 GMT+0000 (Coordinated Universal Time),DFF,Federal Funds Effective Rate,0.018500000000000003</t>
  </si>
  <si>
    <t>Sat Oct 19 2019 00:00:00 GMT+0000 (Coordinated Universal Time),DFF,Federal Funds Effective Rate,0.018500000000000003</t>
  </si>
  <si>
    <t>Fri Oct 18 2019 00:00:00 GMT+0000 (Coordinated Universal Time),DEXUSEU,U.S. / Euro Foreign Exchange Rate,0.011155</t>
  </si>
  <si>
    <t>Fri Oct 18 2019 00:00:00 GMT+0000 (Coordinated Universal Time),DFF,Federal Funds Effective Rate,0.018500000000000003</t>
  </si>
  <si>
    <t>Fri Oct 18 2019 00:00:00 GMT+0000 (Coordinated Universal Time),DGS10,10-Year Treasury Constant Maturity Rate,0.0176</t>
  </si>
  <si>
    <t>Fri Oct 18 2019 00:00:00 GMT+0000 (Coordinated Universal Time),DGS2,2-Year Treasury Constant Maturity Rate,0.0158</t>
  </si>
  <si>
    <t>Fri Oct 18 2019 00:00:00 GMT+0000 (Coordinated Universal Time),DGS30,30-Year Treasury Constant Maturity Rate,0.0225</t>
  </si>
  <si>
    <t>Fri Oct 18 2019 00:00:00 GMT+0000 (Coordinated Universal Time),DGS5,5-Year Treasury Constant Maturity Rate,0.015600000000000001</t>
  </si>
  <si>
    <t>Thu Oct 17 2019 00:00:00 GMT+0000 (Coordinated Universal Time),DEXUSEU,U.S. / Euro Foreign Exchange Rate,0.011129</t>
  </si>
  <si>
    <t>Thu Oct 17 2019 00:00:00 GMT+0000 (Coordinated Universal Time),DFF,Federal Funds Effective Rate,0.018500000000000003</t>
  </si>
  <si>
    <t>Thu Oct 17 2019 00:00:00 GMT+0000 (Coordinated Universal Time),DGS10,10-Year Treasury Constant Maturity Rate,0.0176</t>
  </si>
  <si>
    <t>Thu Oct 17 2019 00:00:00 GMT+0000 (Coordinated Universal Time),DGS2,2-Year Treasury Constant Maturity Rate,0.016</t>
  </si>
  <si>
    <t>Thu Oct 17 2019 00:00:00 GMT+0000 (Coordinated Universal Time),DGS30,30-Year Treasury Constant Maturity Rate,0.022400000000000003</t>
  </si>
  <si>
    <t>Thu Oct 17 2019 00:00:00 GMT+0000 (Coordinated Universal Time),DGS5,5-Year Treasury Constant Maturity Rate,0.015700000000000002</t>
  </si>
  <si>
    <t>Wed Oct 16 2019 00:00:00 GMT+0000 (Coordinated Universal Time),DEXUSEU,U.S. / Euro Foreign Exchange Rate,0.011075</t>
  </si>
  <si>
    <t>Wed Oct 16 2019 00:00:00 GMT+0000 (Coordinated Universal Time),DFF,Federal Funds Effective Rate,0.019</t>
  </si>
  <si>
    <t>Wed Oct 16 2019 00:00:00 GMT+0000 (Coordinated Universal Time),DGS10,10-Year Treasury Constant Maturity Rate,0.0175</t>
  </si>
  <si>
    <t>Wed Oct 16 2019 00:00:00 GMT+0000 (Coordinated Universal Time),DGS2,2-Year Treasury Constant Maturity Rate,0.0158</t>
  </si>
  <si>
    <t>Wed Oct 16 2019 00:00:00 GMT+0000 (Coordinated Universal Time),DGS30,30-Year Treasury Constant Maturity Rate,0.0223</t>
  </si>
  <si>
    <t>Wed Oct 16 2019 00:00:00 GMT+0000 (Coordinated Universal Time),DGS5,5-Year Treasury Constant Maturity Rate,0.015700000000000002</t>
  </si>
  <si>
    <t>Tue Oct 15 2019 00:00:00 GMT+0000 (Coordinated Universal Time),DEXUSEU,U.S. / Euro Foreign Exchange Rate,0.011035999999999999</t>
  </si>
  <si>
    <t>Tue Oct 15 2019 00:00:00 GMT+0000 (Coordinated Universal Time),DFF,Federal Funds Effective Rate,0.019</t>
  </si>
  <si>
    <t>Tue Oct 15 2019 00:00:00 GMT+0000 (Coordinated Universal Time),DGS10,10-Year Treasury Constant Maturity Rate,0.0177</t>
  </si>
  <si>
    <t>Tue Oct 15 2019 00:00:00 GMT+0000 (Coordinated Universal Time),DGS2,2-Year Treasury Constant Maturity Rate,0.0161</t>
  </si>
  <si>
    <t>Tue Oct 15 2019 00:00:00 GMT+0000 (Coordinated Universal Time),DGS30,30-Year Treasury Constant Maturity Rate,0.0223</t>
  </si>
  <si>
    <t>Tue Oct 15 2019 00:00:00 GMT+0000 (Coordinated Universal Time),DGS5,5-Year Treasury Constant Maturity Rate,0.0159</t>
  </si>
  <si>
    <t>Mon Oct 14 2019 00:00:00 GMT+0000 (Coordinated Universal Time),DFF,Federal Funds Effective Rate,0.0182</t>
  </si>
  <si>
    <t>Sun Oct 13 2019 00:00:00 GMT+0000 (Coordinated Universal Time),DFF,Federal Funds Effective Rate,0.0182</t>
  </si>
  <si>
    <t>Sat Oct 12 2019 00:00:00 GMT+0000 (Coordinated Universal Time),DFF,Federal Funds Effective Rate,0.0182</t>
  </si>
  <si>
    <t>Fri Oct 11 2019 00:00:00 GMT+0000 (Coordinated Universal Time),DEXUSEU,U.S. / Euro Foreign Exchange Rate,0.011039</t>
  </si>
  <si>
    <t>Fri Oct 11 2019 00:00:00 GMT+0000 (Coordinated Universal Time),DFF,Federal Funds Effective Rate,0.0182</t>
  </si>
  <si>
    <t>Fri Oct 11 2019 00:00:00 GMT+0000 (Coordinated Universal Time),DGS10,10-Year Treasury Constant Maturity Rate,0.0176</t>
  </si>
  <si>
    <t>Fri Oct 11 2019 00:00:00 GMT+0000 (Coordinated Universal Time),DGS2,2-Year Treasury Constant Maturity Rate,0.0163</t>
  </si>
  <si>
    <t>Fri Oct 11 2019 00:00:00 GMT+0000 (Coordinated Universal Time),DGS30,30-Year Treasury Constant Maturity Rate,0.0222</t>
  </si>
  <si>
    <t>Fri Oct 11 2019 00:00:00 GMT+0000 (Coordinated Universal Time),DGS5,5-Year Treasury Constant Maturity Rate,0.0159</t>
  </si>
  <si>
    <t>Thu Oct 10 2019 00:00:00 GMT+0000 (Coordinated Universal Time),DEXUSEU,U.S. / Euro Foreign Exchange Rate,0.011017999999999998</t>
  </si>
  <si>
    <t>Thu Oct 10 2019 00:00:00 GMT+0000 (Coordinated Universal Time),DFF,Federal Funds Effective Rate,0.0182</t>
  </si>
  <si>
    <t>Thu Oct 10 2019 00:00:00 GMT+0000 (Coordinated Universal Time),DGS10,10-Year Treasury Constant Maturity Rate,0.0167</t>
  </si>
  <si>
    <t>Thu Oct 10 2019 00:00:00 GMT+0000 (Coordinated Universal Time),DGS2,2-Year Treasury Constant Maturity Rate,0.015300000000000001</t>
  </si>
  <si>
    <t>Thu Oct 10 2019 00:00:00 GMT+0000 (Coordinated Universal Time),DGS30,30-Year Treasury Constant Maturity Rate,0.0216</t>
  </si>
  <si>
    <t>Thu Oct 10 2019 00:00:00 GMT+0000 (Coordinated Universal Time),DGS5,5-Year Treasury Constant Maturity Rate,0.0148</t>
  </si>
  <si>
    <t>Wed Oct 09 2019 00:00:00 GMT+0000 (Coordinated Universal Time),DEXUSEU,U.S. / Euro Foreign Exchange Rate,0.010978000000000002</t>
  </si>
  <si>
    <t>Wed Oct 09 2019 00:00:00 GMT+0000 (Coordinated Universal Time),DFF,Federal Funds Effective Rate,0.0182</t>
  </si>
  <si>
    <t>Wed Oct 09 2019 00:00:00 GMT+0000 (Coordinated Universal Time),DGS10,10-Year Treasury Constant Maturity Rate,0.0159</t>
  </si>
  <si>
    <t>Wed Oct 09 2019 00:00:00 GMT+0000 (Coordinated Universal Time),DGS2,2-Year Treasury Constant Maturity Rate,0.0147</t>
  </si>
  <si>
    <t>Wed Oct 09 2019 00:00:00 GMT+0000 (Coordinated Universal Time),DGS30,30-Year Treasury Constant Maturity Rate,0.0208</t>
  </si>
  <si>
    <t>Wed Oct 09 2019 00:00:00 GMT+0000 (Coordinated Universal Time),DGS5,5-Year Treasury Constant Maturity Rate,0.013999999999999999</t>
  </si>
  <si>
    <t>Tue Oct 08 2019 00:00:00 GMT+0000 (Coordinated Universal Time),DEXUSEU,U.S. / Euro Foreign Exchange Rate,0.010949</t>
  </si>
  <si>
    <t>Tue Oct 08 2019 00:00:00 GMT+0000 (Coordinated Universal Time),DFF,Federal Funds Effective Rate,0.0182</t>
  </si>
  <si>
    <t>Tue Oct 08 2019 00:00:00 GMT+0000 (Coordinated Universal Time),DGS10,10-Year Treasury Constant Maturity Rate,0.0154</t>
  </si>
  <si>
    <t>Tue Oct 08 2019 00:00:00 GMT+0000 (Coordinated Universal Time),DGS2,2-Year Treasury Constant Maturity Rate,0.014199999999999999</t>
  </si>
  <si>
    <t>Tue Oct 08 2019 00:00:00 GMT+0000 (Coordinated Universal Time),DGS30,30-Year Treasury Constant Maturity Rate,0.0204</t>
  </si>
  <si>
    <t>Tue Oct 08 2019 00:00:00 GMT+0000 (Coordinated Universal Time),DGS5,5-Year Treasury Constant Maturity Rate,0.013600000000000001</t>
  </si>
  <si>
    <t>Mon Oct 07 2019 00:00:00 GMT+0000 (Coordinated Universal Time),DEXUSEU,U.S. / Euro Foreign Exchange Rate,0.010984</t>
  </si>
  <si>
    <t>Mon Oct 07 2019 00:00:00 GMT+0000 (Coordinated Universal Time),DFF,Federal Funds Effective Rate,0.0182</t>
  </si>
  <si>
    <t>Mon Oct 07 2019 00:00:00 GMT+0000 (Coordinated Universal Time),DGS10,10-Year Treasury Constant Maturity Rate,0.015600000000000001</t>
  </si>
  <si>
    <t>Mon Oct 07 2019 00:00:00 GMT+0000 (Coordinated Universal Time),DGS2,2-Year Treasury Constant Maturity Rate,0.0146</t>
  </si>
  <si>
    <t>Mon Oct 07 2019 00:00:00 GMT+0000 (Coordinated Universal Time),DGS30,30-Year Treasury Constant Maturity Rate,0.020499999999999997</t>
  </si>
  <si>
    <t>Mon Oct 07 2019 00:00:00 GMT+0000 (Coordinated Universal Time),DGS5,5-Year Treasury Constant Maturity Rate,0.0138</t>
  </si>
  <si>
    <t>Sun Oct 06 2019 00:00:00 GMT+0000 (Coordinated Universal Time),DFF,Federal Funds Effective Rate,0.0182</t>
  </si>
  <si>
    <t>Sat Oct 05 2019 00:00:00 GMT+0000 (Coordinated Universal Time),DFF,Federal Funds Effective Rate,0.0182</t>
  </si>
  <si>
    <t>Fri Oct 04 2019 00:00:00 GMT+0000 (Coordinated Universal Time),DEXUSEU,U.S. / Euro Foreign Exchange Rate,0.010974</t>
  </si>
  <si>
    <t>Fri Oct 04 2019 00:00:00 GMT+0000 (Coordinated Universal Time),DFF,Federal Funds Effective Rate,0.0182</t>
  </si>
  <si>
    <t>Fri Oct 04 2019 00:00:00 GMT+0000 (Coordinated Universal Time),DGS10,10-Year Treasury Constant Maturity Rate,0.0152</t>
  </si>
  <si>
    <t>Fri Oct 04 2019 00:00:00 GMT+0000 (Coordinated Universal Time),DGS2,2-Year Treasury Constant Maturity Rate,0.013999999999999999</t>
  </si>
  <si>
    <t>Fri Oct 04 2019 00:00:00 GMT+0000 (Coordinated Universal Time),DGS30,30-Year Treasury Constant Maturity Rate,0.020099999999999996</t>
  </si>
  <si>
    <t>Fri Oct 04 2019 00:00:00 GMT+0000 (Coordinated Universal Time),DGS5,5-Year Treasury Constant Maturity Rate,0.0134</t>
  </si>
  <si>
    <t>Thu Oct 03 2019 00:00:00 GMT+0000 (Coordinated Universal Time),DEXUSEU,U.S. / Euro Foreign Exchange Rate,0.010990999999999999</t>
  </si>
  <si>
    <t>Thu Oct 03 2019 00:00:00 GMT+0000 (Coordinated Universal Time),DFF,Federal Funds Effective Rate,0.0183</t>
  </si>
  <si>
    <t>Thu Oct 03 2019 00:00:00 GMT+0000 (Coordinated Universal Time),DGS10,10-Year Treasury Constant Maturity Rate,0.0154</t>
  </si>
  <si>
    <t>Thu Oct 03 2019 00:00:00 GMT+0000 (Coordinated Universal Time),DGS2,2-Year Treasury Constant Maturity Rate,0.0139</t>
  </si>
  <si>
    <t>Thu Oct 03 2019 00:00:00 GMT+0000 (Coordinated Universal Time),DGS30,30-Year Treasury Constant Maturity Rate,0.0204</t>
  </si>
  <si>
    <t>Thu Oct 03 2019 00:00:00 GMT+0000 (Coordinated Universal Time),DGS5,5-Year Treasury Constant Maturity Rate,0.0134</t>
  </si>
  <si>
    <t>Wed Oct 02 2019 00:00:00 GMT+0000 (Coordinated Universal Time),DEXUSEU,U.S. / Euro Foreign Exchange Rate,0.010950999999999999</t>
  </si>
  <si>
    <t>Wed Oct 02 2019 00:00:00 GMT+0000 (Coordinated Universal Time),DFF,Federal Funds Effective Rate,0.018500000000000003</t>
  </si>
  <si>
    <t>Wed Oct 02 2019 00:00:00 GMT+0000 (Coordinated Universal Time),DGS10,10-Year Treasury Constant Maturity Rate,0.016</t>
  </si>
  <si>
    <t>Wed Oct 02 2019 00:00:00 GMT+0000 (Coordinated Universal Time),DGS2,2-Year Treasury Constant Maturity Rate,0.0148</t>
  </si>
  <si>
    <t>Wed Oct 02 2019 00:00:00 GMT+0000 (Coordinated Universal Time),DGS30,30-Year Treasury Constant Maturity Rate,0.0209</t>
  </si>
  <si>
    <t>Wed Oct 02 2019 00:00:00 GMT+0000 (Coordinated Universal Time),DGS5,5-Year Treasury Constant Maturity Rate,0.0143</t>
  </si>
  <si>
    <t>Tue Oct 01 2019 00:00:00 GMT+0000 (Coordinated Universal Time),DEXUSEU,U.S. / Euro Foreign Exchange Rate,0.010931999999999999</t>
  </si>
  <si>
    <t>Tue Oct 01 2019 00:00:00 GMT+0000 (Coordinated Universal Time),DFF,Federal Funds Effective Rate,0.018799999999999997</t>
  </si>
  <si>
    <t>Tue Oct 01 2019 00:00:00 GMT+0000 (Coordinated Universal Time),DGS10,10-Year Treasury Constant Maturity Rate,0.0165</t>
  </si>
  <si>
    <t>Tue Oct 01 2019 00:00:00 GMT+0000 (Coordinated Universal Time),DGS2,2-Year Treasury Constant Maturity Rate,0.015600000000000001</t>
  </si>
  <si>
    <t>Tue Oct 01 2019 00:00:00 GMT+0000 (Coordinated Universal Time),DGS30,30-Year Treasury Constant Maturity Rate,0.021099999999999997</t>
  </si>
  <si>
    <t>Tue Oct 01 2019 00:00:00 GMT+0000 (Coordinated Universal Time),DGS5,5-Year Treasury Constant Maturity Rate,0.0151</t>
  </si>
  <si>
    <t>Mon Sep 30 2019 00:00:00 GMT+0000 (Coordinated Universal Time),DEXUSEU,U.S. / Euro Foreign Exchange Rate,0.010905</t>
  </si>
  <si>
    <t>Mon Sep 30 2019 00:00:00 GMT+0000 (Coordinated Universal Time),DFF,Federal Funds Effective Rate,0.019</t>
  </si>
  <si>
    <t>Mon Sep 30 2019 00:00:00 GMT+0000 (Coordinated Universal Time),DGS10,10-Year Treasury Constant Maturity Rate,0.0168</t>
  </si>
  <si>
    <t>Mon Sep 30 2019 00:00:00 GMT+0000 (Coordinated Universal Time),DGS2,2-Year Treasury Constant Maturity Rate,0.0163</t>
  </si>
  <si>
    <t>Mon Sep 30 2019 00:00:00 GMT+0000 (Coordinated Universal Time),DGS30,30-Year Treasury Constant Maturity Rate,0.0212</t>
  </si>
  <si>
    <t>Mon Sep 30 2019 00:00:00 GMT+0000 (Coordinated Universal Time),DGS5,5-Year Treasury Constant Maturity Rate,0.0155</t>
  </si>
  <si>
    <t>Sun Sep 29 2019 00:00:00 GMT+0000 (Coordinated Universal Time),DFF,Federal Funds Effective Rate,0.0183</t>
  </si>
  <si>
    <t>Sat Sep 28 2019 00:00:00 GMT+0000 (Coordinated Universal Time),DFF,Federal Funds Effective Rate,0.0183</t>
  </si>
  <si>
    <t>Fri Sep 27 2019 00:00:00 GMT+0000 (Coordinated Universal Time),DEXUSEU,U.S. / Euro Foreign Exchange Rate,0.010942</t>
  </si>
  <si>
    <t>Fri Sep 27 2019 00:00:00 GMT+0000 (Coordinated Universal Time),DFF,Federal Funds Effective Rate,0.0183</t>
  </si>
  <si>
    <t>Fri Sep 27 2019 00:00:00 GMT+0000 (Coordinated Universal Time),DGS10,10-Year Treasury Constant Maturity Rate,0.0169</t>
  </si>
  <si>
    <t>Fri Sep 27 2019 00:00:00 GMT+0000 (Coordinated Universal Time),DGS2,2-Year Treasury Constant Maturity Rate,0.0163</t>
  </si>
  <si>
    <t>Fri Sep 27 2019 00:00:00 GMT+0000 (Coordinated Universal Time),DGS30,30-Year Treasury Constant Maturity Rate,0.0213</t>
  </si>
  <si>
    <t>Fri Sep 27 2019 00:00:00 GMT+0000 (Coordinated Universal Time),DGS5,5-Year Treasury Constant Maturity Rate,0.015600000000000001</t>
  </si>
  <si>
    <t>Thu Sep 26 2019 00:00:00 GMT+0000 (Coordinated Universal Time),DEXUSEU,U.S. / Euro Foreign Exchange Rate,0.010938000000000002</t>
  </si>
  <si>
    <t>Thu Sep 26 2019 00:00:00 GMT+0000 (Coordinated Universal Time),DFF,Federal Funds Effective Rate,0.018500000000000003</t>
  </si>
  <si>
    <t>Thu Sep 26 2019 00:00:00 GMT+0000 (Coordinated Universal Time),DGS10,10-Year Treasury Constant Maturity Rate,0.017</t>
  </si>
  <si>
    <t>Thu Sep 26 2019 00:00:00 GMT+0000 (Coordinated Universal Time),DGS2,2-Year Treasury Constant Maturity Rate,0.0166</t>
  </si>
  <si>
    <t>Thu Sep 26 2019 00:00:00 GMT+0000 (Coordinated Universal Time),DGS30,30-Year Treasury Constant Maturity Rate,0.0215</t>
  </si>
  <si>
    <t>Thu Sep 26 2019 00:00:00 GMT+0000 (Coordinated Universal Time),DGS5,5-Year Treasury Constant Maturity Rate,0.0159</t>
  </si>
  <si>
    <t>Wed Sep 25 2019 00:00:00 GMT+0000 (Coordinated Universal Time),DEXUSEU,U.S. / Euro Foreign Exchange Rate,0.010949</t>
  </si>
  <si>
    <t>Wed Sep 25 2019 00:00:00 GMT+0000 (Coordinated Universal Time),DFF,Federal Funds Effective Rate,0.019</t>
  </si>
  <si>
    <t>Wed Sep 25 2019 00:00:00 GMT+0000 (Coordinated Universal Time),DGS10,10-Year Treasury Constant Maturity Rate,0.0173</t>
  </si>
  <si>
    <t>Wed Sep 25 2019 00:00:00 GMT+0000 (Coordinated Universal Time),DGS2,2-Year Treasury Constant Maturity Rate,0.0168</t>
  </si>
  <si>
    <t>Wed Sep 25 2019 00:00:00 GMT+0000 (Coordinated Universal Time),DGS30,30-Year Treasury Constant Maturity Rate,0.0218</t>
  </si>
  <si>
    <t>Wed Sep 25 2019 00:00:00 GMT+0000 (Coordinated Universal Time),DGS5,5-Year Treasury Constant Maturity Rate,0.016</t>
  </si>
  <si>
    <t>Tue Sep 24 2019 00:00:00 GMT+0000 (Coordinated Universal Time),DEXUSEU,U.S. / Euro Foreign Exchange Rate,0.010999000000000002</t>
  </si>
  <si>
    <t>Tue Sep 24 2019 00:00:00 GMT+0000 (Coordinated Universal Time),DFF,Federal Funds Effective Rate,0.019</t>
  </si>
  <si>
    <t>Tue Sep 24 2019 00:00:00 GMT+0000 (Coordinated Universal Time),DGS10,10-Year Treasury Constant Maturity Rate,0.016399999999999998</t>
  </si>
  <si>
    <t>Tue Sep 24 2019 00:00:00 GMT+0000 (Coordinated Universal Time),DGS2,2-Year Treasury Constant Maturity Rate,0.016</t>
  </si>
  <si>
    <t>Tue Sep 24 2019 00:00:00 GMT+0000 (Coordinated Universal Time),DGS30,30-Year Treasury Constant Maturity Rate,0.0209</t>
  </si>
  <si>
    <t>Tue Sep 24 2019 00:00:00 GMT+0000 (Coordinated Universal Time),DGS5,5-Year Treasury Constant Maturity Rate,0.0152</t>
  </si>
  <si>
    <t>Mon Sep 23 2019 00:00:00 GMT+0000 (Coordinated Universal Time),DEXUSEU,U.S. / Euro Foreign Exchange Rate,0.010990999999999999</t>
  </si>
  <si>
    <t>Mon Sep 23 2019 00:00:00 GMT+0000 (Coordinated Universal Time),DFF,Federal Funds Effective Rate,0.019</t>
  </si>
  <si>
    <t>Mon Sep 23 2019 00:00:00 GMT+0000 (Coordinated Universal Time),DGS10,10-Year Treasury Constant Maturity Rate,0.0172</t>
  </si>
  <si>
    <t>Mon Sep 23 2019 00:00:00 GMT+0000 (Coordinated Universal Time),DGS2,2-Year Treasury Constant Maturity Rate,0.0168</t>
  </si>
  <si>
    <t>Mon Sep 23 2019 00:00:00 GMT+0000 (Coordinated Universal Time),DGS30,30-Year Treasury Constant Maturity Rate,0.0216</t>
  </si>
  <si>
    <t>Mon Sep 23 2019 00:00:00 GMT+0000 (Coordinated Universal Time),DGS5,5-Year Treasury Constant Maturity Rate,0.0159</t>
  </si>
  <si>
    <t>Sun Sep 22 2019 00:00:00 GMT+0000 (Coordinated Universal Time),DFF,Federal Funds Effective Rate,0.019</t>
  </si>
  <si>
    <t>Sat Sep 21 2019 00:00:00 GMT+0000 (Coordinated Universal Time),DFF,Federal Funds Effective Rate,0.019</t>
  </si>
  <si>
    <t>Fri Sep 20 2019 00:00:00 GMT+0000 (Coordinated Universal Time),DEXUSEU,U.S. / Euro Foreign Exchange Rate,0.011004</t>
  </si>
  <si>
    <t>Fri Sep 20 2019 00:00:00 GMT+0000 (Coordinated Universal Time),DFF,Federal Funds Effective Rate,0.019</t>
  </si>
  <si>
    <t>Fri Sep 20 2019 00:00:00 GMT+0000 (Coordinated Universal Time),DGS10,10-Year Treasury Constant Maturity Rate,0.0174</t>
  </si>
  <si>
    <t>Fri Sep 20 2019 00:00:00 GMT+0000 (Coordinated Universal Time),DGS2,2-Year Treasury Constant Maturity Rate,0.0169</t>
  </si>
  <si>
    <t>Fri Sep 20 2019 00:00:00 GMT+0000 (Coordinated Universal Time),DGS30,30-Year Treasury Constant Maturity Rate,0.0217</t>
  </si>
  <si>
    <t>Fri Sep 20 2019 00:00:00 GMT+0000 (Coordinated Universal Time),DGS5,5-Year Treasury Constant Maturity Rate,0.0161</t>
  </si>
  <si>
    <t>Thu Sep 19 2019 00:00:00 GMT+0000 (Coordinated Universal Time),DEXUSEU,U.S. / Euro Foreign Exchange Rate,0.011046</t>
  </si>
  <si>
    <t>Thu Sep 19 2019 00:00:00 GMT+0000 (Coordinated Universal Time),DFF,Federal Funds Effective Rate,0.019</t>
  </si>
  <si>
    <t>Thu Sep 19 2019 00:00:00 GMT+0000 (Coordinated Universal Time),DGS10,10-Year Treasury Constant Maturity Rate,0.0179</t>
  </si>
  <si>
    <t>Thu Sep 19 2019 00:00:00 GMT+0000 (Coordinated Universal Time),DGS2,2-Year Treasury Constant Maturity Rate,0.0174</t>
  </si>
  <si>
    <t>Thu Sep 19 2019 00:00:00 GMT+0000 (Coordinated Universal Time),DGS30,30-Year Treasury Constant Maturity Rate,0.0222</t>
  </si>
  <si>
    <t>Thu Sep 19 2019 00:00:00 GMT+0000 (Coordinated Universal Time),DGS5,5-Year Treasury Constant Maturity Rate,0.0166</t>
  </si>
  <si>
    <t>Wed Sep 18 2019 00:00:00 GMT+0000 (Coordinated Universal Time),DEXUSEU,U.S. / Euro Foreign Exchange Rate,0.011061000000000001</t>
  </si>
  <si>
    <t>Wed Sep 18 2019 00:00:00 GMT+0000 (Coordinated Universal Time),DFF,Federal Funds Effective Rate,0.0225</t>
  </si>
  <si>
    <t>Wed Sep 18 2019 00:00:00 GMT+0000 (Coordinated Universal Time),DGS10,10-Year Treasury Constant Maturity Rate,0.018000000000000002</t>
  </si>
  <si>
    <t>Wed Sep 18 2019 00:00:00 GMT+0000 (Coordinated Universal Time),DGS2,2-Year Treasury Constant Maturity Rate,0.0177</t>
  </si>
  <si>
    <t>Wed Sep 18 2019 00:00:00 GMT+0000 (Coordinated Universal Time),DGS30,30-Year Treasury Constant Maturity Rate,0.0225</t>
  </si>
  <si>
    <t>Wed Sep 18 2019 00:00:00 GMT+0000 (Coordinated Universal Time),DGS5,5-Year Treasury Constant Maturity Rate,0.0168</t>
  </si>
  <si>
    <t>Tue Sep 17 2019 00:00:00 GMT+0000 (Coordinated Universal Time),DEXUSEU,U.S. / Euro Foreign Exchange Rate,0.011063</t>
  </si>
  <si>
    <t>Tue Sep 17 2019 00:00:00 GMT+0000 (Coordinated Universal Time),DFF,Federal Funds Effective Rate,0.023</t>
  </si>
  <si>
    <t>Tue Sep 17 2019 00:00:00 GMT+0000 (Coordinated Universal Time),DGS10,10-Year Treasury Constant Maturity Rate,0.0181</t>
  </si>
  <si>
    <t>Tue Sep 17 2019 00:00:00 GMT+0000 (Coordinated Universal Time),DGS2,2-Year Treasury Constant Maturity Rate,0.0172</t>
  </si>
  <si>
    <t>Tue Sep 17 2019 00:00:00 GMT+0000 (Coordinated Universal Time),DGS30,30-Year Treasury Constant Maturity Rate,0.0227</t>
  </si>
  <si>
    <t>Tue Sep 17 2019 00:00:00 GMT+0000 (Coordinated Universal Time),DGS5,5-Year Treasury Constant Maturity Rate,0.0166</t>
  </si>
  <si>
    <t>Mon Sep 16 2019 00:00:00 GMT+0000 (Coordinated Universal Time),DEXUSEU,U.S. / Euro Foreign Exchange Rate,0.011006</t>
  </si>
  <si>
    <t>Mon Sep 16 2019 00:00:00 GMT+0000 (Coordinated Universal Time),DFF,Federal Funds Effective Rate,0.0225</t>
  </si>
  <si>
    <t>Mon Sep 16 2019 00:00:00 GMT+0000 (Coordinated Universal Time),DGS10,10-Year Treasury Constant Maturity Rate,0.0184</t>
  </si>
  <si>
    <t>Mon Sep 16 2019 00:00:00 GMT+0000 (Coordinated Universal Time),DGS2,2-Year Treasury Constant Maturity Rate,0.0174</t>
  </si>
  <si>
    <t>Mon Sep 16 2019 00:00:00 GMT+0000 (Coordinated Universal Time),DGS30,30-Year Treasury Constant Maturity Rate,0.0231</t>
  </si>
  <si>
    <t>Mon Sep 16 2019 00:00:00 GMT+0000 (Coordinated Universal Time),DGS5,5-Year Treasury Constant Maturity Rate,0.0169</t>
  </si>
  <si>
    <t>Sun Sep 15 2019 00:00:00 GMT+0000 (Coordinated Universal Time),DFF,Federal Funds Effective Rate,0.021400000000000002</t>
  </si>
  <si>
    <t>Sat Sep 14 2019 00:00:00 GMT+0000 (Coordinated Universal Time),DFF,Federal Funds Effective Rate,0.021400000000000002</t>
  </si>
  <si>
    <t>Fri Sep 13 2019 00:00:00 GMT+0000 (Coordinated Universal Time),DEXUSEU,U.S. / Euro Foreign Exchange Rate,0.011073999999999999</t>
  </si>
  <si>
    <t>Fri Sep 13 2019 00:00:00 GMT+0000 (Coordinated Universal Time),DFF,Federal Funds Effective Rate,0.021400000000000002</t>
  </si>
  <si>
    <t>Fri Sep 13 2019 00:00:00 GMT+0000 (Coordinated Universal Time),DGS10,10-Year Treasury Constant Maturity Rate,0.019</t>
  </si>
  <si>
    <t>Fri Sep 13 2019 00:00:00 GMT+0000 (Coordinated Universal Time),DGS2,2-Year Treasury Constant Maturity Rate,0.0179</t>
  </si>
  <si>
    <t>Fri Sep 13 2019 00:00:00 GMT+0000 (Coordinated Universal Time),DGS30,30-Year Treasury Constant Maturity Rate,0.023700000000000002</t>
  </si>
  <si>
    <t>Fri Sep 13 2019 00:00:00 GMT+0000 (Coordinated Universal Time),DGS5,5-Year Treasury Constant Maturity Rate,0.0175</t>
  </si>
  <si>
    <t>Thu Sep 12 2019 00:00:00 GMT+0000 (Coordinated Universal Time),DEXUSEU,U.S. / Euro Foreign Exchange Rate,0.011073999999999999</t>
  </si>
  <si>
    <t>Thu Sep 12 2019 00:00:00 GMT+0000 (Coordinated Universal Time),DFF,Federal Funds Effective Rate,0.0213</t>
  </si>
  <si>
    <t>Thu Sep 12 2019 00:00:00 GMT+0000 (Coordinated Universal Time),DGS10,10-Year Treasury Constant Maturity Rate,0.0179</t>
  </si>
  <si>
    <t>Thu Sep 12 2019 00:00:00 GMT+0000 (Coordinated Universal Time),DGS2,2-Year Treasury Constant Maturity Rate,0.0172</t>
  </si>
  <si>
    <t>Thu Sep 12 2019 00:00:00 GMT+0000 (Coordinated Universal Time),DGS30,30-Year Treasury Constant Maturity Rate,0.0222</t>
  </si>
  <si>
    <t>Thu Sep 12 2019 00:00:00 GMT+0000 (Coordinated Universal Time),DGS5,5-Year Treasury Constant Maturity Rate,0.0165</t>
  </si>
  <si>
    <t>Wed Sep 11 2019 00:00:00 GMT+0000 (Coordinated Universal Time),DEXUSEU,U.S. / Euro Foreign Exchange Rate,0.011001</t>
  </si>
  <si>
    <t>Wed Sep 11 2019 00:00:00 GMT+0000 (Coordinated Universal Time),DFF,Federal Funds Effective Rate,0.0213</t>
  </si>
  <si>
    <t>Wed Sep 11 2019 00:00:00 GMT+0000 (Coordinated Universal Time),DGS10,10-Year Treasury Constant Maturity Rate,0.0175</t>
  </si>
  <si>
    <t>Wed Sep 11 2019 00:00:00 GMT+0000 (Coordinated Universal Time),DGS2,2-Year Treasury Constant Maturity Rate,0.0168</t>
  </si>
  <si>
    <t>Wed Sep 11 2019 00:00:00 GMT+0000 (Coordinated Universal Time),DGS30,30-Year Treasury Constant Maturity Rate,0.0222</t>
  </si>
  <si>
    <t>Wed Sep 11 2019 00:00:00 GMT+0000 (Coordinated Universal Time),DGS5,5-Year Treasury Constant Maturity Rate,0.016</t>
  </si>
  <si>
    <t>Tue Sep 10 2019 00:00:00 GMT+0000 (Coordinated Universal Time),DEXUSEU,U.S. / Euro Foreign Exchange Rate,0.011042000000000001</t>
  </si>
  <si>
    <t>Tue Sep 10 2019 00:00:00 GMT+0000 (Coordinated Universal Time),DFF,Federal Funds Effective Rate,0.0213</t>
  </si>
  <si>
    <t>Tue Sep 10 2019 00:00:00 GMT+0000 (Coordinated Universal Time),DGS10,10-Year Treasury Constant Maturity Rate,0.0172</t>
  </si>
  <si>
    <t>Tue Sep 10 2019 00:00:00 GMT+0000 (Coordinated Universal Time),DGS2,2-Year Treasury Constant Maturity Rate,0.0167</t>
  </si>
  <si>
    <t>Tue Sep 10 2019 00:00:00 GMT+0000 (Coordinated Universal Time),DGS30,30-Year Treasury Constant Maturity Rate,0.0219</t>
  </si>
  <si>
    <t>Tue Sep 10 2019 00:00:00 GMT+0000 (Coordinated Universal Time),DGS5,5-Year Treasury Constant Maturity Rate,0.0158</t>
  </si>
  <si>
    <t>Mon Sep 09 2019 00:00:00 GMT+0000 (Coordinated Universal Time),DEXUSEU,U.S. / Euro Foreign Exchange Rate,0.011056</t>
  </si>
  <si>
    <t>Mon Sep 09 2019 00:00:00 GMT+0000 (Coordinated Universal Time),DFF,Federal Funds Effective Rate,0.0213</t>
  </si>
  <si>
    <t>Mon Sep 09 2019 00:00:00 GMT+0000 (Coordinated Universal Time),DGS10,10-Year Treasury Constant Maturity Rate,0.0163</t>
  </si>
  <si>
    <t>Mon Sep 09 2019 00:00:00 GMT+0000 (Coordinated Universal Time),DGS2,2-Year Treasury Constant Maturity Rate,0.0158</t>
  </si>
  <si>
    <t>Mon Sep 09 2019 00:00:00 GMT+0000 (Coordinated Universal Time),DGS30,30-Year Treasury Constant Maturity Rate,0.021099999999999997</t>
  </si>
  <si>
    <t>Mon Sep 09 2019 00:00:00 GMT+0000 (Coordinated Universal Time),DGS5,5-Year Treasury Constant Maturity Rate,0.0149</t>
  </si>
  <si>
    <t>Sun Sep 08 2019 00:00:00 GMT+0000 (Coordinated Universal Time),DFF,Federal Funds Effective Rate,0.0212</t>
  </si>
  <si>
    <t>Sat Sep 07 2019 00:00:00 GMT+0000 (Coordinated Universal Time),DFF,Federal Funds Effective Rate,0.0212</t>
  </si>
  <si>
    <t>Fri Sep 06 2019 00:00:00 GMT+0000 (Coordinated Universal Time),DEXUSEU,U.S. / Euro Foreign Exchange Rate,0.011042000000000001</t>
  </si>
  <si>
    <t>Fri Sep 06 2019 00:00:00 GMT+0000 (Coordinated Universal Time),DFF,Federal Funds Effective Rate,0.0212</t>
  </si>
  <si>
    <t>Fri Sep 06 2019 00:00:00 GMT+0000 (Coordinated Universal Time),DGS10,10-Year Treasury Constant Maturity Rate,0.0155</t>
  </si>
  <si>
    <t>Fri Sep 06 2019 00:00:00 GMT+0000 (Coordinated Universal Time),DGS2,2-Year Treasury Constant Maturity Rate,0.015300000000000001</t>
  </si>
  <si>
    <t>Fri Sep 06 2019 00:00:00 GMT+0000 (Coordinated Universal Time),DGS30,30-Year Treasury Constant Maturity Rate,0.0202</t>
  </si>
  <si>
    <t>Fri Sep 06 2019 00:00:00 GMT+0000 (Coordinated Universal Time),DGS5,5-Year Treasury Constant Maturity Rate,0.014199999999999999</t>
  </si>
  <si>
    <t>Thu Sep 05 2019 00:00:00 GMT+0000 (Coordinated Universal Time),DEXUSEU,U.S. / Euro Foreign Exchange Rate,0.011038</t>
  </si>
  <si>
    <t>Thu Sep 05 2019 00:00:00 GMT+0000 (Coordinated Universal Time),DFF,Federal Funds Effective Rate,0.0213</t>
  </si>
  <si>
    <t>Thu Sep 05 2019 00:00:00 GMT+0000 (Coordinated Universal Time),DGS10,10-Year Treasury Constant Maturity Rate,0.015700000000000002</t>
  </si>
  <si>
    <t>Thu Sep 05 2019 00:00:00 GMT+0000 (Coordinated Universal Time),DGS2,2-Year Treasury Constant Maturity Rate,0.0155</t>
  </si>
  <si>
    <t>Thu Sep 05 2019 00:00:00 GMT+0000 (Coordinated Universal Time),DGS30,30-Year Treasury Constant Maturity Rate,0.0206</t>
  </si>
  <si>
    <t>Thu Sep 05 2019 00:00:00 GMT+0000 (Coordinated Universal Time),DGS5,5-Year Treasury Constant Maturity Rate,0.0143</t>
  </si>
  <si>
    <t>Wed Sep 04 2019 00:00:00 GMT+0000 (Coordinated Universal Time),DEXUSEU,U.S. / Euro Foreign Exchange Rate,0.011025</t>
  </si>
  <si>
    <t>Wed Sep 04 2019 00:00:00 GMT+0000 (Coordinated Universal Time),DFF,Federal Funds Effective Rate,0.0213</t>
  </si>
  <si>
    <t>Wed Sep 04 2019 00:00:00 GMT+0000 (Coordinated Universal Time),DGS10,10-Year Treasury Constant Maturity Rate,0.0147</t>
  </si>
  <si>
    <t>Wed Sep 04 2019 00:00:00 GMT+0000 (Coordinated Universal Time),DGS2,2-Year Treasury Constant Maturity Rate,0.0143</t>
  </si>
  <si>
    <t>Wed Sep 04 2019 00:00:00 GMT+0000 (Coordinated Universal Time),DGS30,30-Year Treasury Constant Maturity Rate,0.0197</t>
  </si>
  <si>
    <t>Wed Sep 04 2019 00:00:00 GMT+0000 (Coordinated Universal Time),DGS5,5-Year Treasury Constant Maturity Rate,0.0132</t>
  </si>
  <si>
    <t>Tue Sep 03 2019 00:00:00 GMT+0000 (Coordinated Universal Time),DEXUSEU,U.S. / Euro Foreign Exchange Rate,0.010968</t>
  </si>
  <si>
    <t>Tue Sep 03 2019 00:00:00 GMT+0000 (Coordinated Universal Time),DFF,Federal Funds Effective Rate,0.0213</t>
  </si>
  <si>
    <t>Tue Sep 03 2019 00:00:00 GMT+0000 (Coordinated Universal Time),DGS10,10-Year Treasury Constant Maturity Rate,0.0147</t>
  </si>
  <si>
    <t>Tue Sep 03 2019 00:00:00 GMT+0000 (Coordinated Universal Time),DGS2,2-Year Treasury Constant Maturity Rate,0.0147</t>
  </si>
  <si>
    <t>Tue Sep 03 2019 00:00:00 GMT+0000 (Coordinated Universal Time),DGS30,30-Year Treasury Constant Maturity Rate,0.0195</t>
  </si>
  <si>
    <t>Tue Sep 03 2019 00:00:00 GMT+0000 (Coordinated Universal Time),DGS5,5-Year Treasury Constant Maturity Rate,0.013500000000000002</t>
  </si>
  <si>
    <t>Mon Sep 02 2019 00:00:00 GMT+0000 (Coordinated Universal Time),DFF,Federal Funds Effective Rate,0.0213</t>
  </si>
  <si>
    <t>Sun Sep 01 2019 00:00:00 GMT+0000 (Coordinated Universal Time),DFF,Federal Funds Effective Rate,0.0213</t>
  </si>
  <si>
    <t>Sat Aug 31 2019 00:00:00 GMT+0000 (Coordinated Universal Time),DFF,Federal Funds Effective Rate,0.0213</t>
  </si>
  <si>
    <t>Fri Aug 30 2019 00:00:00 GMT+0000 (Coordinated Universal Time),DEXUSEU,U.S. / Euro Foreign Exchange Rate,0.010989</t>
  </si>
  <si>
    <t>Fri Aug 30 2019 00:00:00 GMT+0000 (Coordinated Universal Time),DFF,Federal Funds Effective Rate,0.0213</t>
  </si>
  <si>
    <t>Fri Aug 30 2019 00:00:00 GMT+0000 (Coordinated Universal Time),DGS10,10-Year Treasury Constant Maturity Rate,0.015</t>
  </si>
  <si>
    <t>Fri Aug 30 2019 00:00:00 GMT+0000 (Coordinated Universal Time),DGS2,2-Year Treasury Constant Maturity Rate,0.015</t>
  </si>
  <si>
    <t>Fri Aug 30 2019 00:00:00 GMT+0000 (Coordinated Universal Time),DGS30,30-Year Treasury Constant Maturity Rate,0.0196</t>
  </si>
  <si>
    <t>Fri Aug 30 2019 00:00:00 GMT+0000 (Coordinated Universal Time),DGS5,5-Year Treasury Constant Maturity Rate,0.0139</t>
  </si>
  <si>
    <t>Thu Aug 29 2019 00:00:00 GMT+0000 (Coordinated Universal Time),DEXUSEU,U.S. / Euro Foreign Exchange Rate,0.011059000000000001</t>
  </si>
  <si>
    <t>Thu Aug 29 2019 00:00:00 GMT+0000 (Coordinated Universal Time),DFF,Federal Funds Effective Rate,0.0212</t>
  </si>
  <si>
    <t>Thu Aug 29 2019 00:00:00 GMT+0000 (Coordinated Universal Time),DGS10,10-Year Treasury Constant Maturity Rate,0.015</t>
  </si>
  <si>
    <t>Thu Aug 29 2019 00:00:00 GMT+0000 (Coordinated Universal Time),DGS2,2-Year Treasury Constant Maturity Rate,0.015300000000000001</t>
  </si>
  <si>
    <t>Thu Aug 29 2019 00:00:00 GMT+0000 (Coordinated Universal Time),DGS30,30-Year Treasury Constant Maturity Rate,0.0197</t>
  </si>
  <si>
    <t>Thu Aug 29 2019 00:00:00 GMT+0000 (Coordinated Universal Time),DGS5,5-Year Treasury Constant Maturity Rate,0.013999999999999999</t>
  </si>
  <si>
    <t>Wed Aug 28 2019 00:00:00 GMT+0000 (Coordinated Universal Time),DEXUSEU,U.S. / Euro Foreign Exchange Rate,0.011084</t>
  </si>
  <si>
    <t>Wed Aug 28 2019 00:00:00 GMT+0000 (Coordinated Universal Time),DFF,Federal Funds Effective Rate,0.0212</t>
  </si>
  <si>
    <t>Wed Aug 28 2019 00:00:00 GMT+0000 (Coordinated Universal Time),DGS10,10-Year Treasury Constant Maturity Rate,0.0147</t>
  </si>
  <si>
    <t>Wed Aug 28 2019 00:00:00 GMT+0000 (Coordinated Universal Time),DGS2,2-Year Treasury Constant Maturity Rate,0.015</t>
  </si>
  <si>
    <t>Wed Aug 28 2019 00:00:00 GMT+0000 (Coordinated Universal Time),DGS30,30-Year Treasury Constant Maturity Rate,0.0194</t>
  </si>
  <si>
    <t>Wed Aug 28 2019 00:00:00 GMT+0000 (Coordinated Universal Time),DGS5,5-Year Treasury Constant Maturity Rate,0.0137</t>
  </si>
  <si>
    <t>Tue Aug 27 2019 00:00:00 GMT+0000 (Coordinated Universal Time),DEXUSEU,U.S. / Euro Foreign Exchange Rate,0.011094</t>
  </si>
  <si>
    <t>Tue Aug 27 2019 00:00:00 GMT+0000 (Coordinated Universal Time),DFF,Federal Funds Effective Rate,0.0212</t>
  </si>
  <si>
    <t>Tue Aug 27 2019 00:00:00 GMT+0000 (Coordinated Universal Time),DGS10,10-Year Treasury Constant Maturity Rate,0.0149</t>
  </si>
  <si>
    <t>Tue Aug 27 2019 00:00:00 GMT+0000 (Coordinated Universal Time),DGS2,2-Year Treasury Constant Maturity Rate,0.015300000000000001</t>
  </si>
  <si>
    <t>Tue Aug 27 2019 00:00:00 GMT+0000 (Coordinated Universal Time),DGS30,30-Year Treasury Constant Maturity Rate,0.0197</t>
  </si>
  <si>
    <t>Tue Aug 27 2019 00:00:00 GMT+0000 (Coordinated Universal Time),DGS5,5-Year Treasury Constant Maturity Rate,0.013999999999999999</t>
  </si>
  <si>
    <t>Mon Aug 26 2019 00:00:00 GMT+0000 (Coordinated Universal Time),DEXUSEU,U.S. / Euro Foreign Exchange Rate,0.011112</t>
  </si>
  <si>
    <t>Mon Aug 26 2019 00:00:00 GMT+0000 (Coordinated Universal Time),DFF,Federal Funds Effective Rate,0.0212</t>
  </si>
  <si>
    <t>Mon Aug 26 2019 00:00:00 GMT+0000 (Coordinated Universal Time),DGS10,10-Year Treasury Constant Maturity Rate,0.0154</t>
  </si>
  <si>
    <t>Mon Aug 26 2019 00:00:00 GMT+0000 (Coordinated Universal Time),DGS2,2-Year Treasury Constant Maturity Rate,0.0154</t>
  </si>
  <si>
    <t>Mon Aug 26 2019 00:00:00 GMT+0000 (Coordinated Universal Time),DGS30,30-Year Treasury Constant Maturity Rate,0.0204</t>
  </si>
  <si>
    <t>Mon Aug 26 2019 00:00:00 GMT+0000 (Coordinated Universal Time),DGS5,5-Year Treasury Constant Maturity Rate,0.0143</t>
  </si>
  <si>
    <t>Sun Aug 25 2019 00:00:00 GMT+0000 (Coordinated Universal Time),DFF,Federal Funds Effective Rate,0.0212</t>
  </si>
  <si>
    <t>Sat Aug 24 2019 00:00:00 GMT+0000 (Coordinated Universal Time),DFF,Federal Funds Effective Rate,0.0212</t>
  </si>
  <si>
    <t>Fri Aug 23 2019 00:00:00 GMT+0000 (Coordinated Universal Time),DEXUSEU,U.S. / Euro Foreign Exchange Rate,0.011148</t>
  </si>
  <si>
    <t>Fri Aug 23 2019 00:00:00 GMT+0000 (Coordinated Universal Time),DFF,Federal Funds Effective Rate,0.0212</t>
  </si>
  <si>
    <t>Fri Aug 23 2019 00:00:00 GMT+0000 (Coordinated Universal Time),DGS10,10-Year Treasury Constant Maturity Rate,0.0152</t>
  </si>
  <si>
    <t>Fri Aug 23 2019 00:00:00 GMT+0000 (Coordinated Universal Time),DGS2,2-Year Treasury Constant Maturity Rate,0.0151</t>
  </si>
  <si>
    <t>Fri Aug 23 2019 00:00:00 GMT+0000 (Coordinated Universal Time),DGS30,30-Year Treasury Constant Maturity Rate,0.0202</t>
  </si>
  <si>
    <t>Fri Aug 23 2019 00:00:00 GMT+0000 (Coordinated Universal Time),DGS5,5-Year Treasury Constant Maturity Rate,0.013999999999999999</t>
  </si>
  <si>
    <t>Thu Aug 22 2019 00:00:00 GMT+0000 (Coordinated Universal Time),DEXUSEU,U.S. / Euro Foreign Exchange Rate,0.011089</t>
  </si>
  <si>
    <t>Thu Aug 22 2019 00:00:00 GMT+0000 (Coordinated Universal Time),DFF,Federal Funds Effective Rate,0.0212</t>
  </si>
  <si>
    <t>Thu Aug 22 2019 00:00:00 GMT+0000 (Coordinated Universal Time),DGS10,10-Year Treasury Constant Maturity Rate,0.016200000000000003</t>
  </si>
  <si>
    <t>Thu Aug 22 2019 00:00:00 GMT+0000 (Coordinated Universal Time),DGS2,2-Year Treasury Constant Maturity Rate,0.0161</t>
  </si>
  <si>
    <t>Thu Aug 22 2019 00:00:00 GMT+0000 (Coordinated Universal Time),DGS30,30-Year Treasury Constant Maturity Rate,0.021099999999999997</t>
  </si>
  <si>
    <t>Thu Aug 22 2019 00:00:00 GMT+0000 (Coordinated Universal Time),DGS5,5-Year Treasury Constant Maturity Rate,0.015</t>
  </si>
  <si>
    <t>Wed Aug 21 2019 00:00:00 GMT+0000 (Coordinated Universal Time),DEXUSEU,U.S. / Euro Foreign Exchange Rate,0.011097999999999998</t>
  </si>
  <si>
    <t>Wed Aug 21 2019 00:00:00 GMT+0000 (Coordinated Universal Time),DFF,Federal Funds Effective Rate,0.0212</t>
  </si>
  <si>
    <t>Wed Aug 21 2019 00:00:00 GMT+0000 (Coordinated Universal Time),DGS10,10-Year Treasury Constant Maturity Rate,0.0159</t>
  </si>
  <si>
    <t>Wed Aug 21 2019 00:00:00 GMT+0000 (Coordinated Universal Time),DGS2,2-Year Treasury Constant Maturity Rate,0.015600000000000001</t>
  </si>
  <si>
    <t>Wed Aug 21 2019 00:00:00 GMT+0000 (Coordinated Universal Time),DGS30,30-Year Treasury Constant Maturity Rate,0.0207</t>
  </si>
  <si>
    <t>Wed Aug 21 2019 00:00:00 GMT+0000 (Coordinated Universal Time),DGS5,5-Year Treasury Constant Maturity Rate,0.0147</t>
  </si>
  <si>
    <t>Tue Aug 20 2019 00:00:00 GMT+0000 (Coordinated Universal Time),DEXUSEU,U.S. / Euro Foreign Exchange Rate,0.011092</t>
  </si>
  <si>
    <t>Tue Aug 20 2019 00:00:00 GMT+0000 (Coordinated Universal Time),DFF,Federal Funds Effective Rate,0.0213</t>
  </si>
  <si>
    <t>Tue Aug 20 2019 00:00:00 GMT+0000 (Coordinated Universal Time),DGS10,10-Year Treasury Constant Maturity Rate,0.0155</t>
  </si>
  <si>
    <t>Tue Aug 20 2019 00:00:00 GMT+0000 (Coordinated Universal Time),DGS2,2-Year Treasury Constant Maturity Rate,0.015</t>
  </si>
  <si>
    <t>Tue Aug 20 2019 00:00:00 GMT+0000 (Coordinated Universal Time),DGS30,30-Year Treasury Constant Maturity Rate,0.0204</t>
  </si>
  <si>
    <t>Tue Aug 20 2019 00:00:00 GMT+0000 (Coordinated Universal Time),DGS5,5-Year Treasury Constant Maturity Rate,0.014199999999999999</t>
  </si>
  <si>
    <t>Mon Aug 19 2019 00:00:00 GMT+0000 (Coordinated Universal Time),DEXUSEU,U.S. / Euro Foreign Exchange Rate,0.011096</t>
  </si>
  <si>
    <t>Mon Aug 19 2019 00:00:00 GMT+0000 (Coordinated Universal Time),DFF,Federal Funds Effective Rate,0.0213</t>
  </si>
  <si>
    <t>Mon Aug 19 2019 00:00:00 GMT+0000 (Coordinated Universal Time),DGS10,10-Year Treasury Constant Maturity Rate,0.016</t>
  </si>
  <si>
    <t>Mon Aug 19 2019 00:00:00 GMT+0000 (Coordinated Universal Time),DGS2,2-Year Treasury Constant Maturity Rate,0.015300000000000001</t>
  </si>
  <si>
    <t>Mon Aug 19 2019 00:00:00 GMT+0000 (Coordinated Universal Time),DGS30,30-Year Treasury Constant Maturity Rate,0.0208</t>
  </si>
  <si>
    <t>Mon Aug 19 2019 00:00:00 GMT+0000 (Coordinated Universal Time),DGS5,5-Year Treasury Constant Maturity Rate,0.0147</t>
  </si>
  <si>
    <t>Sun Aug 18 2019 00:00:00 GMT+0000 (Coordinated Universal Time),DFF,Federal Funds Effective Rate,0.0213</t>
  </si>
  <si>
    <t>Sat Aug 17 2019 00:00:00 GMT+0000 (Coordinated Universal Time),DFF,Federal Funds Effective Rate,0.0213</t>
  </si>
  <si>
    <t>Fri Aug 16 2019 00:00:00 GMT+0000 (Coordinated Universal Time),DEXUSEU,U.S. / Euro Foreign Exchange Rate,0.011091</t>
  </si>
  <si>
    <t>Fri Aug 16 2019 00:00:00 GMT+0000 (Coordinated Universal Time),DFF,Federal Funds Effective Rate,0.0213</t>
  </si>
  <si>
    <t>Fri Aug 16 2019 00:00:00 GMT+0000 (Coordinated Universal Time),DGS10,10-Year Treasury Constant Maturity Rate,0.0155</t>
  </si>
  <si>
    <t>Fri Aug 16 2019 00:00:00 GMT+0000 (Coordinated Universal Time),DGS2,2-Year Treasury Constant Maturity Rate,0.0148</t>
  </si>
  <si>
    <t>Fri Aug 16 2019 00:00:00 GMT+0000 (Coordinated Universal Time),DGS30,30-Year Treasury Constant Maturity Rate,0.020099999999999996</t>
  </si>
  <si>
    <t>Fri Aug 16 2019 00:00:00 GMT+0000 (Coordinated Universal Time),DGS5,5-Year Treasury Constant Maturity Rate,0.014199999999999999</t>
  </si>
  <si>
    <t>Thu Aug 15 2019 00:00:00 GMT+0000 (Coordinated Universal Time),DEXUSEU,U.S. / Euro Foreign Exchange Rate,0.011106</t>
  </si>
  <si>
    <t>Thu Aug 15 2019 00:00:00 GMT+0000 (Coordinated Universal Time),DFF,Federal Funds Effective Rate,0.0213</t>
  </si>
  <si>
    <t>Thu Aug 15 2019 00:00:00 GMT+0000 (Coordinated Universal Time),DGS10,10-Year Treasury Constant Maturity Rate,0.0152</t>
  </si>
  <si>
    <t>Thu Aug 15 2019 00:00:00 GMT+0000 (Coordinated Universal Time),DGS2,2-Year Treasury Constant Maturity Rate,0.0148</t>
  </si>
  <si>
    <t>Thu Aug 15 2019 00:00:00 GMT+0000 (Coordinated Universal Time),DGS30,30-Year Treasury Constant Maturity Rate,0.019799999999999998</t>
  </si>
  <si>
    <t>Thu Aug 15 2019 00:00:00 GMT+0000 (Coordinated Universal Time),DGS5,5-Year Treasury Constant Maturity Rate,0.014199999999999999</t>
  </si>
  <si>
    <t>Wed Aug 14 2019 00:00:00 GMT+0000 (Coordinated Universal Time),DEXUSEU,U.S. / Euro Foreign Exchange Rate,0.011144000000000001</t>
  </si>
  <si>
    <t>Wed Aug 14 2019 00:00:00 GMT+0000 (Coordinated Universal Time),DFF,Federal Funds Effective Rate,0.0212</t>
  </si>
  <si>
    <t>Wed Aug 14 2019 00:00:00 GMT+0000 (Coordinated Universal Time),DGS10,10-Year Treasury Constant Maturity Rate,0.0159</t>
  </si>
  <si>
    <t>Wed Aug 14 2019 00:00:00 GMT+0000 (Coordinated Universal Time),DGS2,2-Year Treasury Constant Maturity Rate,0.0158</t>
  </si>
  <si>
    <t>Wed Aug 14 2019 00:00:00 GMT+0000 (Coordinated Universal Time),DGS30,30-Year Treasury Constant Maturity Rate,0.0203</t>
  </si>
  <si>
    <t>Wed Aug 14 2019 00:00:00 GMT+0000 (Coordinated Universal Time),DGS5,5-Year Treasury Constant Maturity Rate,0.0151</t>
  </si>
  <si>
    <t>Tue Aug 13 2019 00:00:00 GMT+0000 (Coordinated Universal Time),DEXUSEU,U.S. / Euro Foreign Exchange Rate,0.011182000000000001</t>
  </si>
  <si>
    <t>Tue Aug 13 2019 00:00:00 GMT+0000 (Coordinated Universal Time),DFF,Federal Funds Effective Rate,0.0212</t>
  </si>
  <si>
    <t>Tue Aug 13 2019 00:00:00 GMT+0000 (Coordinated Universal Time),DGS10,10-Year Treasury Constant Maturity Rate,0.0168</t>
  </si>
  <si>
    <t>Tue Aug 13 2019 00:00:00 GMT+0000 (Coordinated Universal Time),DGS2,2-Year Treasury Constant Maturity Rate,0.0166</t>
  </si>
  <si>
    <t>Tue Aug 13 2019 00:00:00 GMT+0000 (Coordinated Universal Time),DGS30,30-Year Treasury Constant Maturity Rate,0.0215</t>
  </si>
  <si>
    <t>Tue Aug 13 2019 00:00:00 GMT+0000 (Coordinated Universal Time),DGS5,5-Year Treasury Constant Maturity Rate,0.015700000000000002</t>
  </si>
  <si>
    <t>Mon Aug 12 2019 00:00:00 GMT+0000 (Coordinated Universal Time),DEXUSEU,U.S. / Euro Foreign Exchange Rate,0.011212</t>
  </si>
  <si>
    <t>Mon Aug 12 2019 00:00:00 GMT+0000 (Coordinated Universal Time),DFF,Federal Funds Effective Rate,0.0212</t>
  </si>
  <si>
    <t>Mon Aug 12 2019 00:00:00 GMT+0000 (Coordinated Universal Time),DGS10,10-Year Treasury Constant Maturity Rate,0.0165</t>
  </si>
  <si>
    <t>Mon Aug 12 2019 00:00:00 GMT+0000 (Coordinated Universal Time),DGS2,2-Year Treasury Constant Maturity Rate,0.0158</t>
  </si>
  <si>
    <t>Mon Aug 12 2019 00:00:00 GMT+0000 (Coordinated Universal Time),DGS30,30-Year Treasury Constant Maturity Rate,0.021400000000000002</t>
  </si>
  <si>
    <t>Mon Aug 12 2019 00:00:00 GMT+0000 (Coordinated Universal Time),DGS5,5-Year Treasury Constant Maturity Rate,0.0149</t>
  </si>
  <si>
    <t>Sun Aug 11 2019 00:00:00 GMT+0000 (Coordinated Universal Time),DFF,Federal Funds Effective Rate,0.0212</t>
  </si>
  <si>
    <t>Sat Aug 10 2019 00:00:00 GMT+0000 (Coordinated Universal Time),DFF,Federal Funds Effective Rate,0.0212</t>
  </si>
  <si>
    <t>Fri Aug 09 2019 00:00:00 GMT+0000 (Coordinated Universal Time),DEXUSEU,U.S. / Euro Foreign Exchange Rate,0.011222000000000001</t>
  </si>
  <si>
    <t>Fri Aug 09 2019 00:00:00 GMT+0000 (Coordinated Universal Time),DFF,Federal Funds Effective Rate,0.0212</t>
  </si>
  <si>
    <t>Fri Aug 09 2019 00:00:00 GMT+0000 (Coordinated Universal Time),DGS10,10-Year Treasury Constant Maturity Rate,0.0174</t>
  </si>
  <si>
    <t>Fri Aug 09 2019 00:00:00 GMT+0000 (Coordinated Universal Time),DGS2,2-Year Treasury Constant Maturity Rate,0.0163</t>
  </si>
  <si>
    <t>Fri Aug 09 2019 00:00:00 GMT+0000 (Coordinated Universal Time),DGS30,30-Year Treasury Constant Maturity Rate,0.0226</t>
  </si>
  <si>
    <t>Fri Aug 09 2019 00:00:00 GMT+0000 (Coordinated Universal Time),DGS5,5-Year Treasury Constant Maturity Rate,0.015700000000000002</t>
  </si>
  <si>
    <t>Thu Aug 08 2019 00:00:00 GMT+0000 (Coordinated Universal Time),DEXUSEU,U.S. / Euro Foreign Exchange Rate,0.01121</t>
  </si>
  <si>
    <t>Thu Aug 08 2019 00:00:00 GMT+0000 (Coordinated Universal Time),DFF,Federal Funds Effective Rate,0.0212</t>
  </si>
  <si>
    <t>Thu Aug 08 2019 00:00:00 GMT+0000 (Coordinated Universal Time),DGS10,10-Year Treasury Constant Maturity Rate,0.0172</t>
  </si>
  <si>
    <t>Thu Aug 08 2019 00:00:00 GMT+0000 (Coordinated Universal Time),DGS2,2-Year Treasury Constant Maturity Rate,0.016200000000000003</t>
  </si>
  <si>
    <t>Thu Aug 08 2019 00:00:00 GMT+0000 (Coordinated Universal Time),DGS30,30-Year Treasury Constant Maturity Rate,0.0225</t>
  </si>
  <si>
    <t>Thu Aug 08 2019 00:00:00 GMT+0000 (Coordinated Universal Time),DGS5,5-Year Treasury Constant Maturity Rate,0.0154</t>
  </si>
  <si>
    <t>Wed Aug 07 2019 00:00:00 GMT+0000 (Coordinated Universal Time),DEXUSEU,U.S. / Euro Foreign Exchange Rate,0.011236</t>
  </si>
  <si>
    <t>Wed Aug 07 2019 00:00:00 GMT+0000 (Coordinated Universal Time),DFF,Federal Funds Effective Rate,0.0212</t>
  </si>
  <si>
    <t>Wed Aug 07 2019 00:00:00 GMT+0000 (Coordinated Universal Time),DGS10,10-Year Treasury Constant Maturity Rate,0.0171</t>
  </si>
  <si>
    <t>Wed Aug 07 2019 00:00:00 GMT+0000 (Coordinated Universal Time),DGS2,2-Year Treasury Constant Maturity Rate,0.0159</t>
  </si>
  <si>
    <t>Wed Aug 07 2019 00:00:00 GMT+0000 (Coordinated Universal Time),DGS30,30-Year Treasury Constant Maturity Rate,0.0222</t>
  </si>
  <si>
    <t>Wed Aug 07 2019 00:00:00 GMT+0000 (Coordinated Universal Time),DGS5,5-Year Treasury Constant Maturity Rate,0.0152</t>
  </si>
  <si>
    <t>Tue Aug 06 2019 00:00:00 GMT+0000 (Coordinated Universal Time),DEXUSEU,U.S. / Euro Foreign Exchange Rate,0.011196</t>
  </si>
  <si>
    <t>Tue Aug 06 2019 00:00:00 GMT+0000 (Coordinated Universal Time),DFF,Federal Funds Effective Rate,0.0213</t>
  </si>
  <si>
    <t>Tue Aug 06 2019 00:00:00 GMT+0000 (Coordinated Universal Time),DGS10,10-Year Treasury Constant Maturity Rate,0.0173</t>
  </si>
  <si>
    <t>Tue Aug 06 2019 00:00:00 GMT+0000 (Coordinated Universal Time),DGS2,2-Year Treasury Constant Maturity Rate,0.016</t>
  </si>
  <si>
    <t>Tue Aug 06 2019 00:00:00 GMT+0000 (Coordinated Universal Time),DGS30,30-Year Treasury Constant Maturity Rate,0.0225</t>
  </si>
  <si>
    <t>Tue Aug 06 2019 00:00:00 GMT+0000 (Coordinated Universal Time),DGS5,5-Year Treasury Constant Maturity Rate,0.015300000000000001</t>
  </si>
  <si>
    <t>Mon Aug 05 2019 00:00:00 GMT+0000 (Coordinated Universal Time),DEXUSEU,U.S. / Euro Foreign Exchange Rate,0.011196999999999999</t>
  </si>
  <si>
    <t>Mon Aug 05 2019 00:00:00 GMT+0000 (Coordinated Universal Time),DFF,Federal Funds Effective Rate,0.0213</t>
  </si>
  <si>
    <t>Mon Aug 05 2019 00:00:00 GMT+0000 (Coordinated Universal Time),DGS10,10-Year Treasury Constant Maturity Rate,0.0175</t>
  </si>
  <si>
    <t>Mon Aug 05 2019 00:00:00 GMT+0000 (Coordinated Universal Time),DGS2,2-Year Treasury Constant Maturity Rate,0.0159</t>
  </si>
  <si>
    <t>Mon Aug 05 2019 00:00:00 GMT+0000 (Coordinated Universal Time),DGS30,30-Year Treasury Constant Maturity Rate,0.023</t>
  </si>
  <si>
    <t>Mon Aug 05 2019 00:00:00 GMT+0000 (Coordinated Universal Time),DGS5,5-Year Treasury Constant Maturity Rate,0.0155</t>
  </si>
  <si>
    <t>Sun Aug 04 2019 00:00:00 GMT+0000 (Coordinated Universal Time),DFF,Federal Funds Effective Rate,0.021400000000000002</t>
  </si>
  <si>
    <t>Sat Aug 03 2019 00:00:00 GMT+0000 (Coordinated Universal Time),DFF,Federal Funds Effective Rate,0.021400000000000002</t>
  </si>
  <si>
    <t>Fri Aug 02 2019 00:00:00 GMT+0000 (Coordinated Universal Time),DEXUSEU,U.S. / Euro Foreign Exchange Rate,0.011112</t>
  </si>
  <si>
    <t>Fri Aug 02 2019 00:00:00 GMT+0000 (Coordinated Universal Time),DFF,Federal Funds Effective Rate,0.021400000000000002</t>
  </si>
  <si>
    <t>Fri Aug 02 2019 00:00:00 GMT+0000 (Coordinated Universal Time),DGS10,10-Year Treasury Constant Maturity Rate,0.018600000000000002</t>
  </si>
  <si>
    <t>Fri Aug 02 2019 00:00:00 GMT+0000 (Coordinated Universal Time),DGS2,2-Year Treasury Constant Maturity Rate,0.0172</t>
  </si>
  <si>
    <t>Fri Aug 02 2019 00:00:00 GMT+0000 (Coordinated Universal Time),DGS30,30-Year Treasury Constant Maturity Rate,0.0239</t>
  </si>
  <si>
    <t>Fri Aug 02 2019 00:00:00 GMT+0000 (Coordinated Universal Time),DGS5,5-Year Treasury Constant Maturity Rate,0.0166</t>
  </si>
  <si>
    <t>Thu Aug 01 2019 00:00:00 GMT+0000 (Coordinated Universal Time),DEXUSEU,U.S. / Euro Foreign Exchange Rate,0.011062</t>
  </si>
  <si>
    <t>Thu Aug 01 2019 00:00:00 GMT+0000 (Coordinated Universal Time),DFF,Federal Funds Effective Rate,0.021400000000000002</t>
  </si>
  <si>
    <t>Thu Aug 01 2019 00:00:00 GMT+0000 (Coordinated Universal Time),DGS10,10-Year Treasury Constant Maturity Rate,0.019</t>
  </si>
  <si>
    <t>Thu Aug 01 2019 00:00:00 GMT+0000 (Coordinated Universal Time),DGS2,2-Year Treasury Constant Maturity Rate,0.0173</t>
  </si>
  <si>
    <t>Thu Aug 01 2019 00:00:00 GMT+0000 (Coordinated Universal Time),DGS30,30-Year Treasury Constant Maturity Rate,0.024399999999999998</t>
  </si>
  <si>
    <t>Thu Aug 01 2019 00:00:00 GMT+0000 (Coordinated Universal Time),DGS5,5-Year Treasury Constant Maturity Rate,0.0168</t>
  </si>
  <si>
    <t>Wed Jul 31 2019 00:00:00 GMT+0000 (Coordinated Universal Time),DEXUSEU,U.S. / Euro Foreign Exchange Rate,0.01113</t>
  </si>
  <si>
    <t>Wed Jul 31 2019 00:00:00 GMT+0000 (Coordinated Universal Time),DFF,Federal Funds Effective Rate,0.024</t>
  </si>
  <si>
    <t>Wed Jul 31 2019 00:00:00 GMT+0000 (Coordinated Universal Time),DGS10,10-Year Treasury Constant Maturity Rate,0.0202</t>
  </si>
  <si>
    <t>Wed Jul 31 2019 00:00:00 GMT+0000 (Coordinated Universal Time),DGS2,2-Year Treasury Constant Maturity Rate,0.0189</t>
  </si>
  <si>
    <t>Wed Jul 31 2019 00:00:00 GMT+0000 (Coordinated Universal Time),DGS30,30-Year Treasury Constant Maturity Rate,0.0253</t>
  </si>
  <si>
    <t>Wed Jul 31 2019 00:00:00 GMT+0000 (Coordinated Universal Time),DGS5,5-Year Treasury Constant Maturity Rate,0.0184</t>
  </si>
  <si>
    <t>Tue Jul 30 2019 00:00:00 GMT+0000 (Coordinated Universal Time),DEXUSEU,U.S. / Euro Foreign Exchange Rate,0.011148</t>
  </si>
  <si>
    <t>Tue Jul 30 2019 00:00:00 GMT+0000 (Coordinated Universal Time),DFF,Federal Funds Effective Rate,0.0239</t>
  </si>
  <si>
    <t>Tue Jul 30 2019 00:00:00 GMT+0000 (Coordinated Universal Time),DGS10,10-Year Treasury Constant Maturity Rate,0.0206</t>
  </si>
  <si>
    <t>Tue Jul 30 2019 00:00:00 GMT+0000 (Coordinated Universal Time),DGS2,2-Year Treasury Constant Maturity Rate,0.018500000000000003</t>
  </si>
  <si>
    <t>Tue Jul 30 2019 00:00:00 GMT+0000 (Coordinated Universal Time),DGS30,30-Year Treasury Constant Maturity Rate,0.0258</t>
  </si>
  <si>
    <t>Tue Jul 30 2019 00:00:00 GMT+0000 (Coordinated Universal Time),DGS5,5-Year Treasury Constant Maturity Rate,0.0184</t>
  </si>
  <si>
    <t>Mon Jul 29 2019 00:00:00 GMT+0000 (Coordinated Universal Time),DEXUSEU,U.S. / Euro Foreign Exchange Rate,0.011142</t>
  </si>
  <si>
    <t>Mon Jul 29 2019 00:00:00 GMT+0000 (Coordinated Universal Time),DFF,Federal Funds Effective Rate,0.024</t>
  </si>
  <si>
    <t>Mon Jul 29 2019 00:00:00 GMT+0000 (Coordinated Universal Time),DGS10,10-Year Treasury Constant Maturity Rate,0.0206</t>
  </si>
  <si>
    <t>Mon Jul 29 2019 00:00:00 GMT+0000 (Coordinated Universal Time),DGS2,2-Year Treasury Constant Maturity Rate,0.018500000000000003</t>
  </si>
  <si>
    <t>Mon Jul 29 2019 00:00:00 GMT+0000 (Coordinated Universal Time),DGS30,30-Year Treasury Constant Maturity Rate,0.0259</t>
  </si>
  <si>
    <t>Mon Jul 29 2019 00:00:00 GMT+0000 (Coordinated Universal Time),DGS5,5-Year Treasury Constant Maturity Rate,0.0184</t>
  </si>
  <si>
    <t>Sun Jul 28 2019 00:00:00 GMT+0000 (Coordinated Universal Time),DFF,Federal Funds Effective Rate,0.024</t>
  </si>
  <si>
    <t>Sat Jul 27 2019 00:00:00 GMT+0000 (Coordinated Universal Time),DFF,Federal Funds Effective Rate,0.024</t>
  </si>
  <si>
    <t>Fri Jul 26 2019 00:00:00 GMT+0000 (Coordinated Universal Time),DEXUSEU,U.S. / Euro Foreign Exchange Rate,0.011121</t>
  </si>
  <si>
    <t>Fri Jul 26 2019 00:00:00 GMT+0000 (Coordinated Universal Time),DFF,Federal Funds Effective Rate,0.024</t>
  </si>
  <si>
    <t>Fri Jul 26 2019 00:00:00 GMT+0000 (Coordinated Universal Time),DGS10,10-Year Treasury Constant Maturity Rate,0.0208</t>
  </si>
  <si>
    <t>Fri Jul 26 2019 00:00:00 GMT+0000 (Coordinated Universal Time),DGS2,2-Year Treasury Constant Maturity Rate,0.018600000000000002</t>
  </si>
  <si>
    <t>Fri Jul 26 2019 00:00:00 GMT+0000 (Coordinated Universal Time),DGS30,30-Year Treasury Constant Maturity Rate,0.0259</t>
  </si>
  <si>
    <t>Fri Jul 26 2019 00:00:00 GMT+0000 (Coordinated Universal Time),DGS5,5-Year Treasury Constant Maturity Rate,0.018500000000000003</t>
  </si>
  <si>
    <t>Thu Jul 25 2019 00:00:00 GMT+0000 (Coordinated Universal Time),DEXUSEU,U.S. / Euro Foreign Exchange Rate,0.011156</t>
  </si>
  <si>
    <t>Thu Jul 25 2019 00:00:00 GMT+0000 (Coordinated Universal Time),DFF,Federal Funds Effective Rate,0.024</t>
  </si>
  <si>
    <t>Thu Jul 25 2019 00:00:00 GMT+0000 (Coordinated Universal Time),DGS10,10-Year Treasury Constant Maturity Rate,0.0208</t>
  </si>
  <si>
    <t>Thu Jul 25 2019 00:00:00 GMT+0000 (Coordinated Universal Time),DGS2,2-Year Treasury Constant Maturity Rate,0.018600000000000002</t>
  </si>
  <si>
    <t>Thu Jul 25 2019 00:00:00 GMT+0000 (Coordinated Universal Time),DGS30,30-Year Treasury Constant Maturity Rate,0.026000000000000002</t>
  </si>
  <si>
    <t>Thu Jul 25 2019 00:00:00 GMT+0000 (Coordinated Universal Time),DGS5,5-Year Treasury Constant Maturity Rate,0.018500000000000003</t>
  </si>
  <si>
    <t>Wed Jul 24 2019 00:00:00 GMT+0000 (Coordinated Universal Time),DEXUSEU,U.S. / Euro Foreign Exchange Rate,0.011141000000000002</t>
  </si>
  <si>
    <t>Wed Jul 24 2019 00:00:00 GMT+0000 (Coordinated Universal Time),DFF,Federal Funds Effective Rate,0.024</t>
  </si>
  <si>
    <t>Wed Jul 24 2019 00:00:00 GMT+0000 (Coordinated Universal Time),DGS10,10-Year Treasury Constant Maturity Rate,0.020499999999999997</t>
  </si>
  <si>
    <t>Wed Jul 24 2019 00:00:00 GMT+0000 (Coordinated Universal Time),DGS2,2-Year Treasury Constant Maturity Rate,0.0183</t>
  </si>
  <si>
    <t>Wed Jul 24 2019 00:00:00 GMT+0000 (Coordinated Universal Time),DGS30,30-Year Treasury Constant Maturity Rate,0.0258</t>
  </si>
  <si>
    <t>Wed Jul 24 2019 00:00:00 GMT+0000 (Coordinated Universal Time),DGS5,5-Year Treasury Constant Maturity Rate,0.0182</t>
  </si>
  <si>
    <t>Tue Jul 23 2019 00:00:00 GMT+0000 (Coordinated Universal Time),DEXUSEU,U.S. / Euro Foreign Exchange Rate,0.011156</t>
  </si>
  <si>
    <t>Tue Jul 23 2019 00:00:00 GMT+0000 (Coordinated Universal Time),DFF,Federal Funds Effective Rate,0.024</t>
  </si>
  <si>
    <t>Tue Jul 23 2019 00:00:00 GMT+0000 (Coordinated Universal Time),DGS10,10-Year Treasury Constant Maturity Rate,0.0208</t>
  </si>
  <si>
    <t>Tue Jul 23 2019 00:00:00 GMT+0000 (Coordinated Universal Time),DGS2,2-Year Treasury Constant Maturity Rate,0.0183</t>
  </si>
  <si>
    <t>Tue Jul 23 2019 00:00:00 GMT+0000 (Coordinated Universal Time),DGS30,30-Year Treasury Constant Maturity Rate,0.026099999999999998</t>
  </si>
  <si>
    <t>Tue Jul 23 2019 00:00:00 GMT+0000 (Coordinated Universal Time),DGS5,5-Year Treasury Constant Maturity Rate,0.0183</t>
  </si>
  <si>
    <t>Mon Jul 22 2019 00:00:00 GMT+0000 (Coordinated Universal Time),DEXUSEU,U.S. / Euro Foreign Exchange Rate,0.011214</t>
  </si>
  <si>
    <t>Mon Jul 22 2019 00:00:00 GMT+0000 (Coordinated Universal Time),DFF,Federal Funds Effective Rate,0.024</t>
  </si>
  <si>
    <t>Mon Jul 22 2019 00:00:00 GMT+0000 (Coordinated Universal Time),DGS10,10-Year Treasury Constant Maturity Rate,0.020499999999999997</t>
  </si>
  <si>
    <t>Mon Jul 22 2019 00:00:00 GMT+0000 (Coordinated Universal Time),DGS2,2-Year Treasury Constant Maturity Rate,0.018000000000000002</t>
  </si>
  <si>
    <t>Mon Jul 22 2019 00:00:00 GMT+0000 (Coordinated Universal Time),DGS30,30-Year Treasury Constant Maturity Rate,0.0258</t>
  </si>
  <si>
    <t>Mon Jul 22 2019 00:00:00 GMT+0000 (Coordinated Universal Time),DGS5,5-Year Treasury Constant Maturity Rate,0.018000000000000002</t>
  </si>
  <si>
    <t>Sun Jul 21 2019 00:00:00 GMT+0000 (Coordinated Universal Time),DFF,Federal Funds Effective Rate,0.0241</t>
  </si>
  <si>
    <t>Sat Jul 20 2019 00:00:00 GMT+0000 (Coordinated Universal Time),DFF,Federal Funds Effective Rate,0.0241</t>
  </si>
  <si>
    <t>Fri Jul 19 2019 00:00:00 GMT+0000 (Coordinated Universal Time),DEXUSEU,U.S. / Euro Foreign Exchange Rate,0.01122</t>
  </si>
  <si>
    <t>Fri Jul 19 2019 00:00:00 GMT+0000 (Coordinated Universal Time),DFF,Federal Funds Effective Rate,0.0241</t>
  </si>
  <si>
    <t>Fri Jul 19 2019 00:00:00 GMT+0000 (Coordinated Universal Time),DGS10,10-Year Treasury Constant Maturity Rate,0.020499999999999997</t>
  </si>
  <si>
    <t>Fri Jul 19 2019 00:00:00 GMT+0000 (Coordinated Universal Time),DGS2,2-Year Treasury Constant Maturity Rate,0.018000000000000002</t>
  </si>
  <si>
    <t>Fri Jul 19 2019 00:00:00 GMT+0000 (Coordinated Universal Time),DGS30,30-Year Treasury Constant Maturity Rate,0.025699999999999997</t>
  </si>
  <si>
    <t>Fri Jul 19 2019 00:00:00 GMT+0000 (Coordinated Universal Time),DGS5,5-Year Treasury Constant Maturity Rate,0.018000000000000002</t>
  </si>
  <si>
    <t>Thu Jul 18 2019 00:00:00 GMT+0000 (Coordinated Universal Time),DEXUSEU,U.S. / Euro Foreign Exchange Rate,0.011228</t>
  </si>
  <si>
    <t>Thu Jul 18 2019 00:00:00 GMT+0000 (Coordinated Universal Time),DFF,Federal Funds Effective Rate,0.0241</t>
  </si>
  <si>
    <t>Thu Jul 18 2019 00:00:00 GMT+0000 (Coordinated Universal Time),DGS10,10-Year Treasury Constant Maturity Rate,0.0204</t>
  </si>
  <si>
    <t>Thu Jul 18 2019 00:00:00 GMT+0000 (Coordinated Universal Time),DGS2,2-Year Treasury Constant Maturity Rate,0.0177</t>
  </si>
  <si>
    <t>Thu Jul 18 2019 00:00:00 GMT+0000 (Coordinated Universal Time),DGS30,30-Year Treasury Constant Maturity Rate,0.0256</t>
  </si>
  <si>
    <t>Thu Jul 18 2019 00:00:00 GMT+0000 (Coordinated Universal Time),DGS5,5-Year Treasury Constant Maturity Rate,0.0178</t>
  </si>
  <si>
    <t>Wed Jul 17 2019 00:00:00 GMT+0000 (Coordinated Universal Time),DEXUSEU,U.S. / Euro Foreign Exchange Rate,0.011231999999999999</t>
  </si>
  <si>
    <t>Wed Jul 17 2019 00:00:00 GMT+0000 (Coordinated Universal Time),DFF,Federal Funds Effective Rate,0.0241</t>
  </si>
  <si>
    <t>Wed Jul 17 2019 00:00:00 GMT+0000 (Coordinated Universal Time),DGS10,10-Year Treasury Constant Maturity Rate,0.0206</t>
  </si>
  <si>
    <t>Wed Jul 17 2019 00:00:00 GMT+0000 (Coordinated Universal Time),DGS2,2-Year Treasury Constant Maturity Rate,0.0183</t>
  </si>
  <si>
    <t>Wed Jul 17 2019 00:00:00 GMT+0000 (Coordinated Universal Time),DGS30,30-Year Treasury Constant Maturity Rate,0.025699999999999997</t>
  </si>
  <si>
    <t>Wed Jul 17 2019 00:00:00 GMT+0000 (Coordinated Universal Time),DGS5,5-Year Treasury Constant Maturity Rate,0.0183</t>
  </si>
  <si>
    <t>Tue Jul 16 2019 00:00:00 GMT+0000 (Coordinated Universal Time),DEXUSEU,U.S. / Euro Foreign Exchange Rate,0.011212</t>
  </si>
  <si>
    <t>Tue Jul 16 2019 00:00:00 GMT+0000 (Coordinated Universal Time),DFF,Federal Funds Effective Rate,0.0241</t>
  </si>
  <si>
    <t>Tue Jul 16 2019 00:00:00 GMT+0000 (Coordinated Universal Time),DGS10,10-Year Treasury Constant Maturity Rate,0.0213</t>
  </si>
  <si>
    <t>Tue Jul 16 2019 00:00:00 GMT+0000 (Coordinated Universal Time),DGS2,2-Year Treasury Constant Maturity Rate,0.0187</t>
  </si>
  <si>
    <t>Tue Jul 16 2019 00:00:00 GMT+0000 (Coordinated Universal Time),DGS30,30-Year Treasury Constant Maturity Rate,0.0263</t>
  </si>
  <si>
    <t>Tue Jul 16 2019 00:00:00 GMT+0000 (Coordinated Universal Time),DGS5,5-Year Treasury Constant Maturity Rate,0.018799999999999997</t>
  </si>
  <si>
    <t>Mon Jul 15 2019 00:00:00 GMT+0000 (Coordinated Universal Time),DEXUSEU,U.S. / Euro Foreign Exchange Rate,0.01126</t>
  </si>
  <si>
    <t>Mon Jul 15 2019 00:00:00 GMT+0000 (Coordinated Universal Time),DFF,Federal Funds Effective Rate,0.024</t>
  </si>
  <si>
    <t>Mon Jul 15 2019 00:00:00 GMT+0000 (Coordinated Universal Time),DGS10,10-Year Treasury Constant Maturity Rate,0.0209</t>
  </si>
  <si>
    <t>Mon Jul 15 2019 00:00:00 GMT+0000 (Coordinated Universal Time),DGS2,2-Year Treasury Constant Maturity Rate,0.0183</t>
  </si>
  <si>
    <t>Mon Jul 15 2019 00:00:00 GMT+0000 (Coordinated Universal Time),DGS30,30-Year Treasury Constant Maturity Rate,0.026099999999999998</t>
  </si>
  <si>
    <t>Mon Jul 15 2019 00:00:00 GMT+0000 (Coordinated Universal Time),DGS5,5-Year Treasury Constant Maturity Rate,0.0184</t>
  </si>
  <si>
    <t>Sun Jul 14 2019 00:00:00 GMT+0000 (Coordinated Universal Time),DFF,Federal Funds Effective Rate,0.023799999999999998</t>
  </si>
  <si>
    <t>Sat Jul 13 2019 00:00:00 GMT+0000 (Coordinated Universal Time),DFF,Federal Funds Effective Rate,0.023799999999999998</t>
  </si>
  <si>
    <t>Fri Jul 12 2019 00:00:00 GMT+0000 (Coordinated Universal Time),DEXUSEU,U.S. / Euro Foreign Exchange Rate,0.011254</t>
  </si>
  <si>
    <t>Fri Jul 12 2019 00:00:00 GMT+0000 (Coordinated Universal Time),DFF,Federal Funds Effective Rate,0.023799999999999998</t>
  </si>
  <si>
    <t>Fri Jul 12 2019 00:00:00 GMT+0000 (Coordinated Universal Time),DGS10,10-Year Treasury Constant Maturity Rate,0.0212</t>
  </si>
  <si>
    <t>Fri Jul 12 2019 00:00:00 GMT+0000 (Coordinated Universal Time),DGS2,2-Year Treasury Constant Maturity Rate,0.0184</t>
  </si>
  <si>
    <t>Fri Jul 12 2019 00:00:00 GMT+0000 (Coordinated Universal Time),DGS30,30-Year Treasury Constant Maturity Rate,0.0264</t>
  </si>
  <si>
    <t>Fri Jul 12 2019 00:00:00 GMT+0000 (Coordinated Universal Time),DGS5,5-Year Treasury Constant Maturity Rate,0.018600000000000002</t>
  </si>
  <si>
    <t>Thu Jul 11 2019 00:00:00 GMT+0000 (Coordinated Universal Time),DEXUSEU,U.S. / Euro Foreign Exchange Rate,0.011261</t>
  </si>
  <si>
    <t>Thu Jul 11 2019 00:00:00 GMT+0000 (Coordinated Universal Time),DFF,Federal Funds Effective Rate,0.024</t>
  </si>
  <si>
    <t>Thu Jul 11 2019 00:00:00 GMT+0000 (Coordinated Universal Time),DGS10,10-Year Treasury Constant Maturity Rate,0.0213</t>
  </si>
  <si>
    <t>Thu Jul 11 2019 00:00:00 GMT+0000 (Coordinated Universal Time),DGS2,2-Year Treasury Constant Maturity Rate,0.018500000000000003</t>
  </si>
  <si>
    <t>Thu Jul 11 2019 00:00:00 GMT+0000 (Coordinated Universal Time),DGS30,30-Year Treasury Constant Maturity Rate,0.0265</t>
  </si>
  <si>
    <t>Thu Jul 11 2019 00:00:00 GMT+0000 (Coordinated Universal Time),DGS5,5-Year Treasury Constant Maturity Rate,0.018799999999999997</t>
  </si>
  <si>
    <t>Wed Jul 10 2019 00:00:00 GMT+0000 (Coordinated Universal Time),DEXUSEU,U.S. / Euro Foreign Exchange Rate,0.01126</t>
  </si>
  <si>
    <t>Wed Jul 10 2019 00:00:00 GMT+0000 (Coordinated Universal Time),DFF,Federal Funds Effective Rate,0.0241</t>
  </si>
  <si>
    <t>Wed Jul 10 2019 00:00:00 GMT+0000 (Coordinated Universal Time),DGS10,10-Year Treasury Constant Maturity Rate,0.0207</t>
  </si>
  <si>
    <t>Wed Jul 10 2019 00:00:00 GMT+0000 (Coordinated Universal Time),DGS2,2-Year Treasury Constant Maturity Rate,0.0182</t>
  </si>
  <si>
    <t>Wed Jul 10 2019 00:00:00 GMT+0000 (Coordinated Universal Time),DGS30,30-Year Treasury Constant Maturity Rate,0.025699999999999997</t>
  </si>
  <si>
    <t>Wed Jul 10 2019 00:00:00 GMT+0000 (Coordinated Universal Time),DGS5,5-Year Treasury Constant Maturity Rate,0.0182</t>
  </si>
  <si>
    <t>Tue Jul 09 2019 00:00:00 GMT+0000 (Coordinated Universal Time),DEXUSEU,U.S. / Euro Foreign Exchange Rate,0.01121</t>
  </si>
  <si>
    <t>Tue Jul 09 2019 00:00:00 GMT+0000 (Coordinated Universal Time),DFF,Federal Funds Effective Rate,0.0241</t>
  </si>
  <si>
    <t>Tue Jul 09 2019 00:00:00 GMT+0000 (Coordinated Universal Time),DGS10,10-Year Treasury Constant Maturity Rate,0.0207</t>
  </si>
  <si>
    <t>Tue Jul 09 2019 00:00:00 GMT+0000 (Coordinated Universal Time),DGS2,2-Year Treasury Constant Maturity Rate,0.0192</t>
  </si>
  <si>
    <t>Tue Jul 09 2019 00:00:00 GMT+0000 (Coordinated Universal Time),DGS30,30-Year Treasury Constant Maturity Rate,0.0254</t>
  </si>
  <si>
    <t>Tue Jul 09 2019 00:00:00 GMT+0000 (Coordinated Universal Time),DGS5,5-Year Treasury Constant Maturity Rate,0.018799999999999997</t>
  </si>
  <si>
    <t>Mon Jul 08 2019 00:00:00 GMT+0000 (Coordinated Universal Time),DEXUSEU,U.S. / Euro Foreign Exchange Rate,0.011208000000000001</t>
  </si>
  <si>
    <t>Mon Jul 08 2019 00:00:00 GMT+0000 (Coordinated Universal Time),DFF,Federal Funds Effective Rate,0.0241</t>
  </si>
  <si>
    <t>Mon Jul 08 2019 00:00:00 GMT+0000 (Coordinated Universal Time),DGS10,10-Year Treasury Constant Maturity Rate,0.020499999999999997</t>
  </si>
  <si>
    <t>Mon Jul 08 2019 00:00:00 GMT+0000 (Coordinated Universal Time),DGS2,2-Year Treasury Constant Maturity Rate,0.018799999999999997</t>
  </si>
  <si>
    <t>Mon Jul 08 2019 00:00:00 GMT+0000 (Coordinated Universal Time),DGS30,30-Year Treasury Constant Maturity Rate,0.0253</t>
  </si>
  <si>
    <t>Mon Jul 08 2019 00:00:00 GMT+0000 (Coordinated Universal Time),DGS5,5-Year Treasury Constant Maturity Rate,0.018600000000000002</t>
  </si>
  <si>
    <t>Sun Jul 07 2019 00:00:00 GMT+0000 (Coordinated Universal Time),DFF,Federal Funds Effective Rate,0.0242</t>
  </si>
  <si>
    <t>Sat Jul 06 2019 00:00:00 GMT+0000 (Coordinated Universal Time),DFF,Federal Funds Effective Rate,0.0242</t>
  </si>
  <si>
    <t>Fri Jul 05 2019 00:00:00 GMT+0000 (Coordinated Universal Time),DEXUSEU,U.S. / Euro Foreign Exchange Rate,0.011215999999999999</t>
  </si>
  <si>
    <t>Fri Jul 05 2019 00:00:00 GMT+0000 (Coordinated Universal Time),DFF,Federal Funds Effective Rate,0.0242</t>
  </si>
  <si>
    <t>Fri Jul 05 2019 00:00:00 GMT+0000 (Coordinated Universal Time),DGS10,10-Year Treasury Constant Maturity Rate,0.0204</t>
  </si>
  <si>
    <t>Fri Jul 05 2019 00:00:00 GMT+0000 (Coordinated Universal Time),DGS2,2-Year Treasury Constant Maturity Rate,0.0187</t>
  </si>
  <si>
    <t>Fri Jul 05 2019 00:00:00 GMT+0000 (Coordinated Universal Time),DGS30,30-Year Treasury Constant Maturity Rate,0.0254</t>
  </si>
  <si>
    <t>Fri Jul 05 2019 00:00:00 GMT+0000 (Coordinated Universal Time),DGS5,5-Year Treasury Constant Maturity Rate,0.0184</t>
  </si>
  <si>
    <t>Thu Jul 04 2019 00:00:00 GMT+0000 (Coordinated Universal Time),DFF,Federal Funds Effective Rate,0.0241</t>
  </si>
  <si>
    <t>Wed Jul 03 2019 00:00:00 GMT+0000 (Coordinated Universal Time),DEXUSEU,U.S. / Euro Foreign Exchange Rate,0.011275</t>
  </si>
  <si>
    <t>Wed Jul 03 2019 00:00:00 GMT+0000 (Coordinated Universal Time),DFF,Federal Funds Effective Rate,0.0241</t>
  </si>
  <si>
    <t>Wed Jul 03 2019 00:00:00 GMT+0000 (Coordinated Universal Time),DGS10,10-Year Treasury Constant Maturity Rate,0.0196</t>
  </si>
  <si>
    <t>Wed Jul 03 2019 00:00:00 GMT+0000 (Coordinated Universal Time),DGS2,2-Year Treasury Constant Maturity Rate,0.0177</t>
  </si>
  <si>
    <t>Wed Jul 03 2019 00:00:00 GMT+0000 (Coordinated Universal Time),DGS30,30-Year Treasury Constant Maturity Rate,0.024700000000000003</t>
  </si>
  <si>
    <t>Wed Jul 03 2019 00:00:00 GMT+0000 (Coordinated Universal Time),DGS5,5-Year Treasury Constant Maturity Rate,0.0174</t>
  </si>
  <si>
    <t>Tue Jul 02 2019 00:00:00 GMT+0000 (Coordinated Universal Time),DEXUSEU,U.S. / Euro Foreign Exchange Rate,0.011301</t>
  </si>
  <si>
    <t>Tue Jul 02 2019 00:00:00 GMT+0000 (Coordinated Universal Time),DFF,Federal Funds Effective Rate,0.024</t>
  </si>
  <si>
    <t>Tue Jul 02 2019 00:00:00 GMT+0000 (Coordinated Universal Time),DGS10,10-Year Treasury Constant Maturity Rate,0.019799999999999998</t>
  </si>
  <si>
    <t>Tue Jul 02 2019 00:00:00 GMT+0000 (Coordinated Universal Time),DGS2,2-Year Treasury Constant Maturity Rate,0.0177</t>
  </si>
  <si>
    <t>Tue Jul 02 2019 00:00:00 GMT+0000 (Coordinated Universal Time),DGS30,30-Year Treasury Constant Maturity Rate,0.025099999999999997</t>
  </si>
  <si>
    <t>Tue Jul 02 2019 00:00:00 GMT+0000 (Coordinated Universal Time),DGS5,5-Year Treasury Constant Maturity Rate,0.0175</t>
  </si>
  <si>
    <t>Mon Jul 01 2019 00:00:00 GMT+0000 (Coordinated Universal Time),DEXUSEU,U.S. / Euro Foreign Exchange Rate,0.011307000000000001</t>
  </si>
  <si>
    <t>Mon Jul 01 2019 00:00:00 GMT+0000 (Coordinated Universal Time),DFF,Federal Funds Effective Rate,0.0239</t>
  </si>
  <si>
    <t>Mon Jul 01 2019 00:00:00 GMT+0000 (Coordinated Universal Time),DGS10,10-Year Treasury Constant Maturity Rate,0.0203</t>
  </si>
  <si>
    <t>Mon Jul 01 2019 00:00:00 GMT+0000 (Coordinated Universal Time),DGS2,2-Year Treasury Constant Maturity Rate,0.0178</t>
  </si>
  <si>
    <t>Mon Jul 01 2019 00:00:00 GMT+0000 (Coordinated Universal Time),DGS30,30-Year Treasury Constant Maturity Rate,0.0255</t>
  </si>
  <si>
    <t>Mon Jul 01 2019 00:00:00 GMT+0000 (Coordinated Universal Time),DGS5,5-Year Treasury Constant Maturity Rate,0.0179</t>
  </si>
  <si>
    <t>Sun Jun 30 2019 00:00:00 GMT+0000 (Coordinated Universal Time),DFF,Federal Funds Effective Rate,0.024</t>
  </si>
  <si>
    <t>Sat Jun 29 2019 00:00:00 GMT+0000 (Coordinated Universal Time),DFF,Federal Funds Effective Rate,0.024</t>
  </si>
  <si>
    <t>Fri Jun 28 2019 00:00:00 GMT+0000 (Coordinated Universal Time),DEXUSEU,U.S. / Euro Foreign Exchange Rate,0.011374</t>
  </si>
  <si>
    <t>Fri Jun 28 2019 00:00:00 GMT+0000 (Coordinated Universal Time),DFF,Federal Funds Effective Rate,0.024</t>
  </si>
  <si>
    <t>Fri Jun 28 2019 00:00:00 GMT+0000 (Coordinated Universal Time),DGS10,10-Year Treasury Constant Maturity Rate,0.02</t>
  </si>
  <si>
    <t>Fri Jun 28 2019 00:00:00 GMT+0000 (Coordinated Universal Time),DGS2,2-Year Treasury Constant Maturity Rate,0.0175</t>
  </si>
  <si>
    <t>Fri Jun 28 2019 00:00:00 GMT+0000 (Coordinated Universal Time),DGS30,30-Year Treasury Constant Maturity Rate,0.0252</t>
  </si>
  <si>
    <t>Fri Jun 28 2019 00:00:00 GMT+0000 (Coordinated Universal Time),DGS5,5-Year Treasury Constant Maturity Rate,0.0176</t>
  </si>
  <si>
    <t>Thu Jun 27 2019 00:00:00 GMT+0000 (Coordinated Universal Time),DEXUSEU,U.S. / Euro Foreign Exchange Rate,0.011372</t>
  </si>
  <si>
    <t>Thu Jun 27 2019 00:00:00 GMT+0000 (Coordinated Universal Time),DFF,Federal Funds Effective Rate,0.023799999999999998</t>
  </si>
  <si>
    <t>Thu Jun 27 2019 00:00:00 GMT+0000 (Coordinated Universal Time),DGS10,10-Year Treasury Constant Maturity Rate,0.020099999999999996</t>
  </si>
  <si>
    <t>Thu Jun 27 2019 00:00:00 GMT+0000 (Coordinated Universal Time),DGS2,2-Year Treasury Constant Maturity Rate,0.0174</t>
  </si>
  <si>
    <t>Thu Jun 27 2019 00:00:00 GMT+0000 (Coordinated Universal Time),DGS30,30-Year Treasury Constant Maturity Rate,0.0252</t>
  </si>
  <si>
    <t>Thu Jun 27 2019 00:00:00 GMT+0000 (Coordinated Universal Time),DGS5,5-Year Treasury Constant Maturity Rate,0.0176</t>
  </si>
  <si>
    <t>Wed Jun 26 2019 00:00:00 GMT+0000 (Coordinated Universal Time),DEXUSEU,U.S. / Euro Foreign Exchange Rate,0.01139</t>
  </si>
  <si>
    <t>Wed Jun 26 2019 00:00:00 GMT+0000 (Coordinated Universal Time),DFF,Federal Funds Effective Rate,0.023799999999999998</t>
  </si>
  <si>
    <t>Wed Jun 26 2019 00:00:00 GMT+0000 (Coordinated Universal Time),DGS10,10-Year Treasury Constant Maturity Rate,0.020499999999999997</t>
  </si>
  <si>
    <t>Wed Jun 26 2019 00:00:00 GMT+0000 (Coordinated Universal Time),DGS2,2-Year Treasury Constant Maturity Rate,0.0177</t>
  </si>
  <si>
    <t>Wed Jun 26 2019 00:00:00 GMT+0000 (Coordinated Universal Time),DGS30,30-Year Treasury Constant Maturity Rate,0.025699999999999997</t>
  </si>
  <si>
    <t>Wed Jun 26 2019 00:00:00 GMT+0000 (Coordinated Universal Time),DGS5,5-Year Treasury Constant Maturity Rate,0.018000000000000002</t>
  </si>
  <si>
    <t>Tue Jun 25 2019 00:00:00 GMT+0000 (Coordinated Universal Time),DEXUSEU,U.S. / Euro Foreign Exchange Rate,0.011386</t>
  </si>
  <si>
    <t>Tue Jun 25 2019 00:00:00 GMT+0000 (Coordinated Universal Time),DFF,Federal Funds Effective Rate,0.023799999999999998</t>
  </si>
  <si>
    <t>Tue Jun 25 2019 00:00:00 GMT+0000 (Coordinated Universal Time),DGS10,10-Year Treasury Constant Maturity Rate,0.02</t>
  </si>
  <si>
    <t>Tue Jun 25 2019 00:00:00 GMT+0000 (Coordinated Universal Time),DGS2,2-Year Treasury Constant Maturity Rate,0.0171</t>
  </si>
  <si>
    <t>Tue Jun 25 2019 00:00:00 GMT+0000 (Coordinated Universal Time),DGS30,30-Year Treasury Constant Maturity Rate,0.0253</t>
  </si>
  <si>
    <t>Tue Jun 25 2019 00:00:00 GMT+0000 (Coordinated Universal Time),DGS5,5-Year Treasury Constant Maturity Rate,0.0173</t>
  </si>
  <si>
    <t>Mon Jun 24 2019 00:00:00 GMT+0000 (Coordinated Universal Time),DEXUSEU,U.S. / Euro Foreign Exchange Rate,0.011393</t>
  </si>
  <si>
    <t>Mon Jun 24 2019 00:00:00 GMT+0000 (Coordinated Universal Time),DFF,Federal Funds Effective Rate,0.023799999999999998</t>
  </si>
  <si>
    <t>Mon Jun 24 2019 00:00:00 GMT+0000 (Coordinated Universal Time),DGS10,10-Year Treasury Constant Maturity Rate,0.0202</t>
  </si>
  <si>
    <t>Mon Jun 24 2019 00:00:00 GMT+0000 (Coordinated Universal Time),DGS2,2-Year Treasury Constant Maturity Rate,0.0172</t>
  </si>
  <si>
    <t>Mon Jun 24 2019 00:00:00 GMT+0000 (Coordinated Universal Time),DGS30,30-Year Treasury Constant Maturity Rate,0.0255</t>
  </si>
  <si>
    <t>Mon Jun 24 2019 00:00:00 GMT+0000 (Coordinated Universal Time),DGS5,5-Year Treasury Constant Maturity Rate,0.0175</t>
  </si>
  <si>
    <t>Sun Jun 23 2019 00:00:00 GMT+0000 (Coordinated Universal Time),DFF,Federal Funds Effective Rate,0.023799999999999998</t>
  </si>
  <si>
    <t>Sat Jun 22 2019 00:00:00 GMT+0000 (Coordinated Universal Time),DFF,Federal Funds Effective Rate,0.023799999999999998</t>
  </si>
  <si>
    <t>Fri Jun 21 2019 00:00:00 GMT+0000 (Coordinated Universal Time),DEXUSEU,U.S. / Euro Foreign Exchange Rate,0.011328</t>
  </si>
  <si>
    <t>Fri Jun 21 2019 00:00:00 GMT+0000 (Coordinated Universal Time),DFF,Federal Funds Effective Rate,0.023799999999999998</t>
  </si>
  <si>
    <t>Fri Jun 21 2019 00:00:00 GMT+0000 (Coordinated Universal Time),DGS10,10-Year Treasury Constant Maturity Rate,0.0207</t>
  </si>
  <si>
    <t>Fri Jun 21 2019 00:00:00 GMT+0000 (Coordinated Universal Time),DGS2,2-Year Treasury Constant Maturity Rate,0.0177</t>
  </si>
  <si>
    <t>Fri Jun 21 2019 00:00:00 GMT+0000 (Coordinated Universal Time),DGS30,30-Year Treasury Constant Maturity Rate,0.0259</t>
  </si>
  <si>
    <t>Fri Jun 21 2019 00:00:00 GMT+0000 (Coordinated Universal Time),DGS5,5-Year Treasury Constant Maturity Rate,0.018000000000000002</t>
  </si>
  <si>
    <t>Thu Jun 20 2019 00:00:00 GMT+0000 (Coordinated Universal Time),DEXUSEU,U.S. / Euro Foreign Exchange Rate,0.011284</t>
  </si>
  <si>
    <t>Thu Jun 20 2019 00:00:00 GMT+0000 (Coordinated Universal Time),DFF,Federal Funds Effective Rate,0.023700000000000002</t>
  </si>
  <si>
    <t>Thu Jun 20 2019 00:00:00 GMT+0000 (Coordinated Universal Time),DGS10,10-Year Treasury Constant Maturity Rate,0.020099999999999996</t>
  </si>
  <si>
    <t>Thu Jun 20 2019 00:00:00 GMT+0000 (Coordinated Universal Time),DGS2,2-Year Treasury Constant Maturity Rate,0.0172</t>
  </si>
  <si>
    <t>Thu Jun 20 2019 00:00:00 GMT+0000 (Coordinated Universal Time),DGS30,30-Year Treasury Constant Maturity Rate,0.0253</t>
  </si>
  <si>
    <t>Thu Jun 20 2019 00:00:00 GMT+0000 (Coordinated Universal Time),DGS5,5-Year Treasury Constant Maturity Rate,0.0174</t>
  </si>
  <si>
    <t>Wed Jun 19 2019 00:00:00 GMT+0000 (Coordinated Universal Time),DEXUSEU,U.S. / Euro Foreign Exchange Rate,0.011214</t>
  </si>
  <si>
    <t>Wed Jun 19 2019 00:00:00 GMT+0000 (Coordinated Universal Time),DFF,Federal Funds Effective Rate,0.023700000000000002</t>
  </si>
  <si>
    <t>Wed Jun 19 2019 00:00:00 GMT+0000 (Coordinated Universal Time),DGS10,10-Year Treasury Constant Maturity Rate,0.0203</t>
  </si>
  <si>
    <t>Wed Jun 19 2019 00:00:00 GMT+0000 (Coordinated Universal Time),DGS2,2-Year Treasury Constant Maturity Rate,0.0174</t>
  </si>
  <si>
    <t>Wed Jun 19 2019 00:00:00 GMT+0000 (Coordinated Universal Time),DGS30,30-Year Treasury Constant Maturity Rate,0.0254</t>
  </si>
  <si>
    <t>Wed Jun 19 2019 00:00:00 GMT+0000 (Coordinated Universal Time),DGS5,5-Year Treasury Constant Maturity Rate,0.0177</t>
  </si>
  <si>
    <t>Tue Jun 18 2019 00:00:00 GMT+0000 (Coordinated Universal Time),DEXUSEU,U.S. / Euro Foreign Exchange Rate,0.011196</t>
  </si>
  <si>
    <t>Tue Jun 18 2019 00:00:00 GMT+0000 (Coordinated Universal Time),DFF,Federal Funds Effective Rate,0.023700000000000002</t>
  </si>
  <si>
    <t>Tue Jun 18 2019 00:00:00 GMT+0000 (Coordinated Universal Time),DGS10,10-Year Treasury Constant Maturity Rate,0.0206</t>
  </si>
  <si>
    <t>Tue Jun 18 2019 00:00:00 GMT+0000 (Coordinated Universal Time),DGS2,2-Year Treasury Constant Maturity Rate,0.018600000000000002</t>
  </si>
  <si>
    <t>Tue Jun 18 2019 00:00:00 GMT+0000 (Coordinated Universal Time),DGS30,30-Year Treasury Constant Maturity Rate,0.0255</t>
  </si>
  <si>
    <t>Tue Jun 18 2019 00:00:00 GMT+0000 (Coordinated Universal Time),DGS5,5-Year Treasury Constant Maturity Rate,0.0183</t>
  </si>
  <si>
    <t>Mon Jun 17 2019 00:00:00 GMT+0000 (Coordinated Universal Time),DEXUSEU,U.S. / Euro Foreign Exchange Rate,0.011235</t>
  </si>
  <si>
    <t>Mon Jun 17 2019 00:00:00 GMT+0000 (Coordinated Universal Time),DFF,Federal Funds Effective Rate,0.023799999999999998</t>
  </si>
  <si>
    <t>Mon Jun 17 2019 00:00:00 GMT+0000 (Coordinated Universal Time),DGS10,10-Year Treasury Constant Maturity Rate,0.0209</t>
  </si>
  <si>
    <t>Mon Jun 17 2019 00:00:00 GMT+0000 (Coordinated Universal Time),DGS2,2-Year Treasury Constant Maturity Rate,0.018600000000000002</t>
  </si>
  <si>
    <t>Mon Jun 17 2019 00:00:00 GMT+0000 (Coordinated Universal Time),DGS30,30-Year Treasury Constant Maturity Rate,0.0258</t>
  </si>
  <si>
    <t>Mon Jun 17 2019 00:00:00 GMT+0000 (Coordinated Universal Time),DGS5,5-Year Treasury Constant Maturity Rate,0.018500000000000003</t>
  </si>
  <si>
    <t>Sun Jun 16 2019 00:00:00 GMT+0000 (Coordinated Universal Time),DFF,Federal Funds Effective Rate,0.0236</t>
  </si>
  <si>
    <t>Sat Jun 15 2019 00:00:00 GMT+0000 (Coordinated Universal Time),DFF,Federal Funds Effective Rate,0.0236</t>
  </si>
  <si>
    <t>Fri Jun 14 2019 00:00:00 GMT+0000 (Coordinated Universal Time),DEXUSEU,U.S. / Euro Foreign Exchange Rate,0.011217</t>
  </si>
  <si>
    <t>Fri Jun 14 2019 00:00:00 GMT+0000 (Coordinated Universal Time),DFF,Federal Funds Effective Rate,0.0236</t>
  </si>
  <si>
    <t>Fri Jun 14 2019 00:00:00 GMT+0000 (Coordinated Universal Time),DGS10,10-Year Treasury Constant Maturity Rate,0.0209</t>
  </si>
  <si>
    <t>Fri Jun 14 2019 00:00:00 GMT+0000 (Coordinated Universal Time),DGS2,2-Year Treasury Constant Maturity Rate,0.0184</t>
  </si>
  <si>
    <t>Fri Jun 14 2019 00:00:00 GMT+0000 (Coordinated Universal Time),DGS30,30-Year Treasury Constant Maturity Rate,0.0259</t>
  </si>
  <si>
    <t>Fri Jun 14 2019 00:00:00 GMT+0000 (Coordinated Universal Time),DGS5,5-Year Treasury Constant Maturity Rate,0.018500000000000003</t>
  </si>
  <si>
    <t>Thu Jun 13 2019 00:00:00 GMT+0000 (Coordinated Universal Time),DEXUSEU,U.S. / Euro Foreign Exchange Rate,0.011275</t>
  </si>
  <si>
    <t>Thu Jun 13 2019 00:00:00 GMT+0000 (Coordinated Universal Time),DFF,Federal Funds Effective Rate,0.023700000000000002</t>
  </si>
  <si>
    <t>Thu Jun 13 2019 00:00:00 GMT+0000 (Coordinated Universal Time),DGS10,10-Year Treasury Constant Maturity Rate,0.021</t>
  </si>
  <si>
    <t>Thu Jun 13 2019 00:00:00 GMT+0000 (Coordinated Universal Time),DGS2,2-Year Treasury Constant Maturity Rate,0.0183</t>
  </si>
  <si>
    <t>Thu Jun 13 2019 00:00:00 GMT+0000 (Coordinated Universal Time),DGS30,30-Year Treasury Constant Maturity Rate,0.026099999999999998</t>
  </si>
  <si>
    <t>Thu Jun 13 2019 00:00:00 GMT+0000 (Coordinated Universal Time),DGS5,5-Year Treasury Constant Maturity Rate,0.0184</t>
  </si>
  <si>
    <t>Wed Jun 12 2019 00:00:00 GMT+0000 (Coordinated Universal Time),DEXUSEU,U.S. / Euro Foreign Exchange Rate,0.01131</t>
  </si>
  <si>
    <t>Wed Jun 12 2019 00:00:00 GMT+0000 (Coordinated Universal Time),DFF,Federal Funds Effective Rate,0.023700000000000002</t>
  </si>
  <si>
    <t>Wed Jun 12 2019 00:00:00 GMT+0000 (Coordinated Universal Time),DGS10,10-Year Treasury Constant Maturity Rate,0.0213</t>
  </si>
  <si>
    <t>Wed Jun 12 2019 00:00:00 GMT+0000 (Coordinated Universal Time),DGS2,2-Year Treasury Constant Maturity Rate,0.018799999999999997</t>
  </si>
  <si>
    <t>Wed Jun 12 2019 00:00:00 GMT+0000 (Coordinated Universal Time),DGS30,30-Year Treasury Constant Maturity Rate,0.0262</t>
  </si>
  <si>
    <t>Wed Jun 12 2019 00:00:00 GMT+0000 (Coordinated Universal Time),DGS5,5-Year Treasury Constant Maturity Rate,0.018799999999999997</t>
  </si>
  <si>
    <t>Tue Jun 11 2019 00:00:00 GMT+0000 (Coordinated Universal Time),DEXUSEU,U.S. / Euro Foreign Exchange Rate,0.011316</t>
  </si>
  <si>
    <t>Tue Jun 11 2019 00:00:00 GMT+0000 (Coordinated Universal Time),DFF,Federal Funds Effective Rate,0.023700000000000002</t>
  </si>
  <si>
    <t>Tue Jun 11 2019 00:00:00 GMT+0000 (Coordinated Universal Time),DGS10,10-Year Treasury Constant Maturity Rate,0.0215</t>
  </si>
  <si>
    <t>Tue Jun 11 2019 00:00:00 GMT+0000 (Coordinated Universal Time),DGS2,2-Year Treasury Constant Maturity Rate,0.019299999999999998</t>
  </si>
  <si>
    <t>Tue Jun 11 2019 00:00:00 GMT+0000 (Coordinated Universal Time),DGS30,30-Year Treasury Constant Maturity Rate,0.0262</t>
  </si>
  <si>
    <t>Tue Jun 11 2019 00:00:00 GMT+0000 (Coordinated Universal Time),DGS5,5-Year Treasury Constant Maturity Rate,0.0192</t>
  </si>
  <si>
    <t>Mon Jun 10 2019 00:00:00 GMT+0000 (Coordinated Universal Time),DEXUSEU,U.S. / Euro Foreign Exchange Rate,0.011311</t>
  </si>
  <si>
    <t>Mon Jun 10 2019 00:00:00 GMT+0000 (Coordinated Universal Time),DFF,Federal Funds Effective Rate,0.023700000000000002</t>
  </si>
  <si>
    <t>Mon Jun 10 2019 00:00:00 GMT+0000 (Coordinated Universal Time),DGS10,10-Year Treasury Constant Maturity Rate,0.0215</t>
  </si>
  <si>
    <t>Mon Jun 10 2019 00:00:00 GMT+0000 (Coordinated Universal Time),DGS2,2-Year Treasury Constant Maturity Rate,0.019</t>
  </si>
  <si>
    <t>Mon Jun 10 2019 00:00:00 GMT+0000 (Coordinated Universal Time),DGS30,30-Year Treasury Constant Maturity Rate,0.0262</t>
  </si>
  <si>
    <t>Mon Jun 10 2019 00:00:00 GMT+0000 (Coordinated Universal Time),DGS5,5-Year Treasury Constant Maturity Rate,0.0191</t>
  </si>
  <si>
    <t>Sun Jun 09 2019 00:00:00 GMT+0000 (Coordinated Universal Time),DFF,Federal Funds Effective Rate,0.023700000000000002</t>
  </si>
  <si>
    <t>Sat Jun 08 2019 00:00:00 GMT+0000 (Coordinated Universal Time),DFF,Federal Funds Effective Rate,0.023700000000000002</t>
  </si>
  <si>
    <t>Fri Jun 07 2019 00:00:00 GMT+0000 (Coordinated Universal Time),DEXUSEU,U.S. / Euro Foreign Exchange Rate,0.011324</t>
  </si>
  <si>
    <t>Fri Jun 07 2019 00:00:00 GMT+0000 (Coordinated Universal Time),DFF,Federal Funds Effective Rate,0.023700000000000002</t>
  </si>
  <si>
    <t>Fri Jun 07 2019 00:00:00 GMT+0000 (Coordinated Universal Time),DGS10,10-Year Treasury Constant Maturity Rate,0.0209</t>
  </si>
  <si>
    <t>Fri Jun 07 2019 00:00:00 GMT+0000 (Coordinated Universal Time),DGS2,2-Year Treasury Constant Maturity Rate,0.018500000000000003</t>
  </si>
  <si>
    <t>Fri Jun 07 2019 00:00:00 GMT+0000 (Coordinated Universal Time),DGS30,30-Year Treasury Constant Maturity Rate,0.025699999999999997</t>
  </si>
  <si>
    <t>Fri Jun 07 2019 00:00:00 GMT+0000 (Coordinated Universal Time),DGS5,5-Year Treasury Constant Maturity Rate,0.018500000000000003</t>
  </si>
  <si>
    <t>Thu Jun 06 2019 00:00:00 GMT+0000 (Coordinated Universal Time),DEXUSEU,U.S. / Euro Foreign Exchange Rate,0.011294</t>
  </si>
  <si>
    <t>Thu Jun 06 2019 00:00:00 GMT+0000 (Coordinated Universal Time),DFF,Federal Funds Effective Rate,0.023700000000000002</t>
  </si>
  <si>
    <t>Thu Jun 06 2019 00:00:00 GMT+0000 (Coordinated Universal Time),DGS10,10-Year Treasury Constant Maturity Rate,0.0212</t>
  </si>
  <si>
    <t>Thu Jun 06 2019 00:00:00 GMT+0000 (Coordinated Universal Time),DGS2,2-Year Treasury Constant Maturity Rate,0.018799999999999997</t>
  </si>
  <si>
    <t>Thu Jun 06 2019 00:00:00 GMT+0000 (Coordinated Universal Time),DGS30,30-Year Treasury Constant Maturity Rate,0.0262</t>
  </si>
  <si>
    <t>Thu Jun 06 2019 00:00:00 GMT+0000 (Coordinated Universal Time),DGS5,5-Year Treasury Constant Maturity Rate,0.018799999999999997</t>
  </si>
  <si>
    <t>Wed Jun 05 2019 00:00:00 GMT+0000 (Coordinated Universal Time),DEXUSEU,U.S. / Euro Foreign Exchange Rate,0.011242</t>
  </si>
  <si>
    <t>Wed Jun 05 2019 00:00:00 GMT+0000 (Coordinated Universal Time),DFF,Federal Funds Effective Rate,0.023799999999999998</t>
  </si>
  <si>
    <t>Wed Jun 05 2019 00:00:00 GMT+0000 (Coordinated Universal Time),DGS10,10-Year Treasury Constant Maturity Rate,0.0212</t>
  </si>
  <si>
    <t>Wed Jun 05 2019 00:00:00 GMT+0000 (Coordinated Universal Time),DGS2,2-Year Treasury Constant Maturity Rate,0.0183</t>
  </si>
  <si>
    <t>Wed Jun 05 2019 00:00:00 GMT+0000 (Coordinated Universal Time),DGS30,30-Year Treasury Constant Maturity Rate,0.0263</t>
  </si>
  <si>
    <t>Wed Jun 05 2019 00:00:00 GMT+0000 (Coordinated Universal Time),DGS5,5-Year Treasury Constant Maturity Rate,0.018600000000000002</t>
  </si>
  <si>
    <t>Tue Jun 04 2019 00:00:00 GMT+0000 (Coordinated Universal Time),DEXUSEU,U.S. / Euro Foreign Exchange Rate,0.011236</t>
  </si>
  <si>
    <t>Tue Jun 04 2019 00:00:00 GMT+0000 (Coordinated Universal Time),DFF,Federal Funds Effective Rate,0.023799999999999998</t>
  </si>
  <si>
    <t>Tue Jun 04 2019 00:00:00 GMT+0000 (Coordinated Universal Time),DGS10,10-Year Treasury Constant Maturity Rate,0.0212</t>
  </si>
  <si>
    <t>Tue Jun 04 2019 00:00:00 GMT+0000 (Coordinated Universal Time),DGS2,2-Year Treasury Constant Maturity Rate,0.018799999999999997</t>
  </si>
  <si>
    <t>Tue Jun 04 2019 00:00:00 GMT+0000 (Coordinated Universal Time),DGS30,30-Year Treasury Constant Maturity Rate,0.026000000000000002</t>
  </si>
  <si>
    <t>Tue Jun 04 2019 00:00:00 GMT+0000 (Coordinated Universal Time),DGS5,5-Year Treasury Constant Maturity Rate,0.0189</t>
  </si>
  <si>
    <t>Mon Jun 03 2019 00:00:00 GMT+0000 (Coordinated Universal Time),DEXUSEU,U.S. / Euro Foreign Exchange Rate,0.011206</t>
  </si>
  <si>
    <t>Mon Jun 03 2019 00:00:00 GMT+0000 (Coordinated Universal Time),DFF,Federal Funds Effective Rate,0.023799999999999998</t>
  </si>
  <si>
    <t>Mon Jun 03 2019 00:00:00 GMT+0000 (Coordinated Universal Time),DGS10,10-Year Treasury Constant Maturity Rate,0.0207</t>
  </si>
  <si>
    <t>Mon Jun 03 2019 00:00:00 GMT+0000 (Coordinated Universal Time),DGS2,2-Year Treasury Constant Maturity Rate,0.0182</t>
  </si>
  <si>
    <t>Mon Jun 03 2019 00:00:00 GMT+0000 (Coordinated Universal Time),DGS30,30-Year Treasury Constant Maturity Rate,0.0253</t>
  </si>
  <si>
    <t>Mon Jun 03 2019 00:00:00 GMT+0000 (Coordinated Universal Time),DGS5,5-Year Treasury Constant Maturity Rate,0.0183</t>
  </si>
  <si>
    <t>Sun Jun 02 2019 00:00:00 GMT+0000 (Coordinated Universal Time),DFF,Federal Funds Effective Rate,0.024</t>
  </si>
  <si>
    <t>Sat Jun 01 2019 00:00:00 GMT+0000 (Coordinated Universal Time),DFF,Federal Funds Effective Rate,0.024</t>
  </si>
  <si>
    <t>Fri May 31 2019 00:00:00 GMT+0000 (Coordinated Universal Time),DEXUSEU,U.S. / Euro Foreign Exchange Rate,0.011149</t>
  </si>
  <si>
    <t>Fri May 31 2019 00:00:00 GMT+0000 (Coordinated Universal Time),DFF,Federal Funds Effective Rate,0.024</t>
  </si>
  <si>
    <t>Fri May 31 2019 00:00:00 GMT+0000 (Coordinated Universal Time),DGS10,10-Year Treasury Constant Maturity Rate,0.021400000000000002</t>
  </si>
  <si>
    <t>Fri May 31 2019 00:00:00 GMT+0000 (Coordinated Universal Time),DGS2,2-Year Treasury Constant Maturity Rate,0.0195</t>
  </si>
  <si>
    <t>Fri May 31 2019 00:00:00 GMT+0000 (Coordinated Universal Time),DGS30,30-Year Treasury Constant Maturity Rate,0.0258</t>
  </si>
  <si>
    <t>Fri May 31 2019 00:00:00 GMT+0000 (Coordinated Universal Time),DGS5,5-Year Treasury Constant Maturity Rate,0.019299999999999998</t>
  </si>
  <si>
    <t>Thu May 30 2019 00:00:00 GMT+0000 (Coordinated Universal Time),DEXUSEU,U.S. / Euro Foreign Exchange Rate,0.01114</t>
  </si>
  <si>
    <t>Thu May 30 2019 00:00:00 GMT+0000 (Coordinated Universal Time),DFF,Federal Funds Effective Rate,0.0239</t>
  </si>
  <si>
    <t>Thu May 30 2019 00:00:00 GMT+0000 (Coordinated Universal Time),DGS10,10-Year Treasury Constant Maturity Rate,0.0222</t>
  </si>
  <si>
    <t>Thu May 30 2019 00:00:00 GMT+0000 (Coordinated Universal Time),DGS2,2-Year Treasury Constant Maturity Rate,0.0206</t>
  </si>
  <si>
    <t>Thu May 30 2019 00:00:00 GMT+0000 (Coordinated Universal Time),DGS30,30-Year Treasury Constant Maturity Rate,0.0265</t>
  </si>
  <si>
    <t>Thu May 30 2019 00:00:00 GMT+0000 (Coordinated Universal Time),DGS5,5-Year Treasury Constant Maturity Rate,0.0203</t>
  </si>
  <si>
    <t>Wed May 29 2019 00:00:00 GMT+0000 (Coordinated Universal Time),DEXUSEU,U.S. / Euro Foreign Exchange Rate,0.011136</t>
  </si>
  <si>
    <t>Wed May 29 2019 00:00:00 GMT+0000 (Coordinated Universal Time),DFF,Federal Funds Effective Rate,0.0239</t>
  </si>
  <si>
    <t>Wed May 29 2019 00:00:00 GMT+0000 (Coordinated Universal Time),DGS10,10-Year Treasury Constant Maturity Rate,0.0225</t>
  </si>
  <si>
    <t>Wed May 29 2019 00:00:00 GMT+0000 (Coordinated Universal Time),DGS2,2-Year Treasury Constant Maturity Rate,0.0209</t>
  </si>
  <si>
    <t>Wed May 29 2019 00:00:00 GMT+0000 (Coordinated Universal Time),DGS30,30-Year Treasury Constant Maturity Rate,0.0269</t>
  </si>
  <si>
    <t>Wed May 29 2019 00:00:00 GMT+0000 (Coordinated Universal Time),DGS5,5-Year Treasury Constant Maturity Rate,0.020499999999999997</t>
  </si>
  <si>
    <t>Tue May 28 2019 00:00:00 GMT+0000 (Coordinated Universal Time),DEXUSEU,U.S. / Euro Foreign Exchange Rate,0.011177</t>
  </si>
  <si>
    <t>Tue May 28 2019 00:00:00 GMT+0000 (Coordinated Universal Time),DFF,Federal Funds Effective Rate,0.0239</t>
  </si>
  <si>
    <t>Tue May 28 2019 00:00:00 GMT+0000 (Coordinated Universal Time),DGS10,10-Year Treasury Constant Maturity Rate,0.0226</t>
  </si>
  <si>
    <t>Tue May 28 2019 00:00:00 GMT+0000 (Coordinated Universal Time),DGS2,2-Year Treasury Constant Maturity Rate,0.0212</t>
  </si>
  <si>
    <t>Tue May 28 2019 00:00:00 GMT+0000 (Coordinated Universal Time),DGS30,30-Year Treasury Constant Maturity Rate,0.027000000000000003</t>
  </si>
  <si>
    <t>Tue May 28 2019 00:00:00 GMT+0000 (Coordinated Universal Time),DGS5,5-Year Treasury Constant Maturity Rate,0.0206</t>
  </si>
  <si>
    <t>Mon May 27 2019 00:00:00 GMT+0000 (Coordinated Universal Time),DFF,Federal Funds Effective Rate,0.023799999999999998</t>
  </si>
  <si>
    <t>Sun May 26 2019 00:00:00 GMT+0000 (Coordinated Universal Time),DFF,Federal Funds Effective Rate,0.023799999999999998</t>
  </si>
  <si>
    <t>Sat May 25 2019 00:00:00 GMT+0000 (Coordinated Universal Time),DFF,Federal Funds Effective Rate,0.023799999999999998</t>
  </si>
  <si>
    <t>Fri May 24 2019 00:00:00 GMT+0000 (Coordinated Universal Time),DEXUSEU,U.S. / Euro Foreign Exchange Rate,0.011196999999999999</t>
  </si>
  <si>
    <t>Fri May 24 2019 00:00:00 GMT+0000 (Coordinated Universal Time),DFF,Federal Funds Effective Rate,0.023799999999999998</t>
  </si>
  <si>
    <t>Fri May 24 2019 00:00:00 GMT+0000 (Coordinated Universal Time),DGS10,10-Year Treasury Constant Maturity Rate,0.0232</t>
  </si>
  <si>
    <t>Fri May 24 2019 00:00:00 GMT+0000 (Coordinated Universal Time),DGS2,2-Year Treasury Constant Maturity Rate,0.0216</t>
  </si>
  <si>
    <t>Fri May 24 2019 00:00:00 GMT+0000 (Coordinated Universal Time),DGS30,30-Year Treasury Constant Maturity Rate,0.0275</t>
  </si>
  <si>
    <t>Fri May 24 2019 00:00:00 GMT+0000 (Coordinated Universal Time),DGS5,5-Year Treasury Constant Maturity Rate,0.0212</t>
  </si>
  <si>
    <t>Thu May 23 2019 00:00:00 GMT+0000 (Coordinated Universal Time),DEXUSEU,U.S. / Euro Foreign Exchange Rate,0.011172</t>
  </si>
  <si>
    <t>Thu May 23 2019 00:00:00 GMT+0000 (Coordinated Universal Time),DFF,Federal Funds Effective Rate,0.023799999999999998</t>
  </si>
  <si>
    <t>Thu May 23 2019 00:00:00 GMT+0000 (Coordinated Universal Time),DGS10,10-Year Treasury Constant Maturity Rate,0.0231</t>
  </si>
  <si>
    <t>Thu May 23 2019 00:00:00 GMT+0000 (Coordinated Universal Time),DGS2,2-Year Treasury Constant Maturity Rate,0.0212</t>
  </si>
  <si>
    <t>Thu May 23 2019 00:00:00 GMT+0000 (Coordinated Universal Time),DGS30,30-Year Treasury Constant Maturity Rate,0.0275</t>
  </si>
  <si>
    <t>Thu May 23 2019 00:00:00 GMT+0000 (Coordinated Universal Time),DGS5,5-Year Treasury Constant Maturity Rate,0.021099999999999997</t>
  </si>
  <si>
    <t>Wed May 22 2019 00:00:00 GMT+0000 (Coordinated Universal Time),DEXUSEU,U.S. / Euro Foreign Exchange Rate,0.011156</t>
  </si>
  <si>
    <t>Wed May 22 2019 00:00:00 GMT+0000 (Coordinated Universal Time),DFF,Federal Funds Effective Rate,0.023799999999999998</t>
  </si>
  <si>
    <t>Wed May 22 2019 00:00:00 GMT+0000 (Coordinated Universal Time),DGS10,10-Year Treasury Constant Maturity Rate,0.0239</t>
  </si>
  <si>
    <t>Wed May 22 2019 00:00:00 GMT+0000 (Coordinated Universal Time),DGS2,2-Year Treasury Constant Maturity Rate,0.0223</t>
  </si>
  <si>
    <t>Wed May 22 2019 00:00:00 GMT+0000 (Coordinated Universal Time),DGS30,30-Year Treasury Constant Maturity Rate,0.0282</t>
  </si>
  <si>
    <t>Wed May 22 2019 00:00:00 GMT+0000 (Coordinated Universal Time),DGS5,5-Year Treasury Constant Maturity Rate,0.0219</t>
  </si>
  <si>
    <t>Tue May 21 2019 00:00:00 GMT+0000 (Coordinated Universal Time),DEXUSEU,U.S. / Euro Foreign Exchange Rate,0.011158</t>
  </si>
  <si>
    <t>Tue May 21 2019 00:00:00 GMT+0000 (Coordinated Universal Time),DFF,Federal Funds Effective Rate,0.0239</t>
  </si>
  <si>
    <t>Tue May 21 2019 00:00:00 GMT+0000 (Coordinated Universal Time),DGS10,10-Year Treasury Constant Maturity Rate,0.024300000000000002</t>
  </si>
  <si>
    <t>Tue May 21 2019 00:00:00 GMT+0000 (Coordinated Universal Time),DGS2,2-Year Treasury Constant Maturity Rate,0.0226</t>
  </si>
  <si>
    <t>Tue May 21 2019 00:00:00 GMT+0000 (Coordinated Universal Time),DGS30,30-Year Treasury Constant Maturity Rate,0.028399999999999998</t>
  </si>
  <si>
    <t>Tue May 21 2019 00:00:00 GMT+0000 (Coordinated Universal Time),DGS5,5-Year Treasury Constant Maturity Rate,0.0223</t>
  </si>
  <si>
    <t>Mon May 20 2019 00:00:00 GMT+0000 (Coordinated Universal Time),DEXUSEU,U.S. / Euro Foreign Exchange Rate,0.01117</t>
  </si>
  <si>
    <t>Mon May 20 2019 00:00:00 GMT+0000 (Coordinated Universal Time),DFF,Federal Funds Effective Rate,0.0239</t>
  </si>
  <si>
    <t>Mon May 20 2019 00:00:00 GMT+0000 (Coordinated Universal Time),DGS10,10-Year Treasury Constant Maturity Rate,0.0241</t>
  </si>
  <si>
    <t>Mon May 20 2019 00:00:00 GMT+0000 (Coordinated Universal Time),DGS2,2-Year Treasury Constant Maturity Rate,0.022099999999999998</t>
  </si>
  <si>
    <t>Mon May 20 2019 00:00:00 GMT+0000 (Coordinated Universal Time),DGS30,30-Year Treasury Constant Maturity Rate,0.028300000000000002</t>
  </si>
  <si>
    <t>Mon May 20 2019 00:00:00 GMT+0000 (Coordinated Universal Time),DGS5,5-Year Treasury Constant Maturity Rate,0.022099999999999998</t>
  </si>
  <si>
    <t>Sun May 19 2019 00:00:00 GMT+0000 (Coordinated Universal Time),DFF,Federal Funds Effective Rate,0.0239</t>
  </si>
  <si>
    <t>Sat May 18 2019 00:00:00 GMT+0000 (Coordinated Universal Time),DFF,Federal Funds Effective Rate,0.0239</t>
  </si>
  <si>
    <t>Fri May 17 2019 00:00:00 GMT+0000 (Coordinated Universal Time),DEXUSEU,U.S. / Euro Foreign Exchange Rate,0.011166</t>
  </si>
  <si>
    <t>Fri May 17 2019 00:00:00 GMT+0000 (Coordinated Universal Time),DFF,Federal Funds Effective Rate,0.0239</t>
  </si>
  <si>
    <t>Fri May 17 2019 00:00:00 GMT+0000 (Coordinated Universal Time),DGS10,10-Year Treasury Constant Maturity Rate,0.0239</t>
  </si>
  <si>
    <t>Fri May 17 2019 00:00:00 GMT+0000 (Coordinated Universal Time),DGS2,2-Year Treasury Constant Maturity Rate,0.022000000000000002</t>
  </si>
  <si>
    <t>Fri May 17 2019 00:00:00 GMT+0000 (Coordinated Universal Time),DGS30,30-Year Treasury Constant Maturity Rate,0.0282</t>
  </si>
  <si>
    <t>Fri May 17 2019 00:00:00 GMT+0000 (Coordinated Universal Time),DGS5,5-Year Treasury Constant Maturity Rate,0.0217</t>
  </si>
  <si>
    <t>Thu May 16 2019 00:00:00 GMT+0000 (Coordinated Universal Time),DEXUSEU,U.S. / Euro Foreign Exchange Rate,0.011177999999999999</t>
  </si>
  <si>
    <t>Thu May 16 2019 00:00:00 GMT+0000 (Coordinated Universal Time),DFF,Federal Funds Effective Rate,0.0239</t>
  </si>
  <si>
    <t>Thu May 16 2019 00:00:00 GMT+0000 (Coordinated Universal Time),DGS10,10-Year Treasury Constant Maturity Rate,0.024</t>
  </si>
  <si>
    <t>Thu May 16 2019 00:00:00 GMT+0000 (Coordinated Universal Time),DGS2,2-Year Treasury Constant Maturity Rate,0.022000000000000002</t>
  </si>
  <si>
    <t>Thu May 16 2019 00:00:00 GMT+0000 (Coordinated Universal Time),DGS30,30-Year Treasury Constant Maturity Rate,0.028399999999999998</t>
  </si>
  <si>
    <t>Thu May 16 2019 00:00:00 GMT+0000 (Coordinated Universal Time),DGS5,5-Year Treasury Constant Maturity Rate,0.0218</t>
  </si>
  <si>
    <t>Wed May 15 2019 00:00:00 GMT+0000 (Coordinated Universal Time),DEXUSEU,U.S. / Euro Foreign Exchange Rate,0.011208000000000001</t>
  </si>
  <si>
    <t>Wed May 15 2019 00:00:00 GMT+0000 (Coordinated Universal Time),DFF,Federal Funds Effective Rate,0.024</t>
  </si>
  <si>
    <t>Wed May 15 2019 00:00:00 GMT+0000 (Coordinated Universal Time),DGS10,10-Year Treasury Constant Maturity Rate,0.023700000000000002</t>
  </si>
  <si>
    <t>Wed May 15 2019 00:00:00 GMT+0000 (Coordinated Universal Time),DGS2,2-Year Treasury Constant Maturity Rate,0.0216</t>
  </si>
  <si>
    <t>Wed May 15 2019 00:00:00 GMT+0000 (Coordinated Universal Time),DGS30,30-Year Treasury Constant Maturity Rate,0.0282</t>
  </si>
  <si>
    <t>Wed May 15 2019 00:00:00 GMT+0000 (Coordinated Universal Time),DGS5,5-Year Treasury Constant Maturity Rate,0.0215</t>
  </si>
  <si>
    <t>Tue May 14 2019 00:00:00 GMT+0000 (Coordinated Universal Time),DEXUSEU,U.S. / Euro Foreign Exchange Rate,0.011207</t>
  </si>
  <si>
    <t>Tue May 14 2019 00:00:00 GMT+0000 (Coordinated Universal Time),DFF,Federal Funds Effective Rate,0.023799999999999998</t>
  </si>
  <si>
    <t>Tue May 14 2019 00:00:00 GMT+0000 (Coordinated Universal Time),DGS10,10-Year Treasury Constant Maturity Rate,0.0242</t>
  </si>
  <si>
    <t>Tue May 14 2019 00:00:00 GMT+0000 (Coordinated Universal Time),DGS2,2-Year Treasury Constant Maturity Rate,0.022000000000000002</t>
  </si>
  <si>
    <t>Tue May 14 2019 00:00:00 GMT+0000 (Coordinated Universal Time),DGS30,30-Year Treasury Constant Maturity Rate,0.0286</t>
  </si>
  <si>
    <t>Tue May 14 2019 00:00:00 GMT+0000 (Coordinated Universal Time),DGS5,5-Year Treasury Constant Maturity Rate,0.022000000000000002</t>
  </si>
  <si>
    <t>Mon May 13 2019 00:00:00 GMT+0000 (Coordinated Universal Time),DEXUSEU,U.S. / Euro Foreign Exchange Rate,0.011231999999999999</t>
  </si>
  <si>
    <t>Mon May 13 2019 00:00:00 GMT+0000 (Coordinated Universal Time),DFF,Federal Funds Effective Rate,0.023799999999999998</t>
  </si>
  <si>
    <t>Mon May 13 2019 00:00:00 GMT+0000 (Coordinated Universal Time),DGS10,10-Year Treasury Constant Maturity Rate,0.024</t>
  </si>
  <si>
    <t>Mon May 13 2019 00:00:00 GMT+0000 (Coordinated Universal Time),DGS2,2-Year Treasury Constant Maturity Rate,0.0218</t>
  </si>
  <si>
    <t>Mon May 13 2019 00:00:00 GMT+0000 (Coordinated Universal Time),DGS30,30-Year Treasury Constant Maturity Rate,0.028300000000000002</t>
  </si>
  <si>
    <t>Mon May 13 2019 00:00:00 GMT+0000 (Coordinated Universal Time),DGS5,5-Year Treasury Constant Maturity Rate,0.0218</t>
  </si>
  <si>
    <t>Sun May 12 2019 00:00:00 GMT+0000 (Coordinated Universal Time),DFF,Federal Funds Effective Rate,0.023799999999999998</t>
  </si>
  <si>
    <t>Sat May 11 2019 00:00:00 GMT+0000 (Coordinated Universal Time),DFF,Federal Funds Effective Rate,0.023799999999999998</t>
  </si>
  <si>
    <t>Fri May 10 2019 00:00:00 GMT+0000 (Coordinated Universal Time),DEXUSEU,U.S. / Euro Foreign Exchange Rate,0.011241000000000001</t>
  </si>
  <si>
    <t>Fri May 10 2019 00:00:00 GMT+0000 (Coordinated Universal Time),DFF,Federal Funds Effective Rate,0.023799999999999998</t>
  </si>
  <si>
    <t>Fri May 10 2019 00:00:00 GMT+0000 (Coordinated Universal Time),DGS10,10-Year Treasury Constant Maturity Rate,0.024700000000000003</t>
  </si>
  <si>
    <t>Fri May 10 2019 00:00:00 GMT+0000 (Coordinated Universal Time),DGS2,2-Year Treasury Constant Maturity Rate,0.0226</t>
  </si>
  <si>
    <t>Fri May 10 2019 00:00:00 GMT+0000 (Coordinated Universal Time),DGS30,30-Year Treasury Constant Maturity Rate,0.028900000000000002</t>
  </si>
  <si>
    <t>Fri May 10 2019 00:00:00 GMT+0000 (Coordinated Universal Time),DGS5,5-Year Treasury Constant Maturity Rate,0.0226</t>
  </si>
  <si>
    <t>Thu May 09 2019 00:00:00 GMT+0000 (Coordinated Universal Time),DEXUSEU,U.S. / Euro Foreign Exchange Rate,0.011228</t>
  </si>
  <si>
    <t>Thu May 09 2019 00:00:00 GMT+0000 (Coordinated Universal Time),DFF,Federal Funds Effective Rate,0.023799999999999998</t>
  </si>
  <si>
    <t>Thu May 09 2019 00:00:00 GMT+0000 (Coordinated Universal Time),DGS10,10-Year Treasury Constant Maturity Rate,0.0245</t>
  </si>
  <si>
    <t>Thu May 09 2019 00:00:00 GMT+0000 (Coordinated Universal Time),DGS2,2-Year Treasury Constant Maturity Rate,0.0226</t>
  </si>
  <si>
    <t>Thu May 09 2019 00:00:00 GMT+0000 (Coordinated Universal Time),DGS30,30-Year Treasury Constant Maturity Rate,0.0287</t>
  </si>
  <si>
    <t>Thu May 09 2019 00:00:00 GMT+0000 (Coordinated Universal Time),DGS5,5-Year Treasury Constant Maturity Rate,0.0225</t>
  </si>
  <si>
    <t>Wed May 08 2019 00:00:00 GMT+0000 (Coordinated Universal Time),DEXUSEU,U.S. / Euro Foreign Exchange Rate,0.011206</t>
  </si>
  <si>
    <t>Wed May 08 2019 00:00:00 GMT+0000 (Coordinated Universal Time),DFF,Federal Funds Effective Rate,0.0239</t>
  </si>
  <si>
    <t>Wed May 08 2019 00:00:00 GMT+0000 (Coordinated Universal Time),DGS10,10-Year Treasury Constant Maturity Rate,0.024900000000000002</t>
  </si>
  <si>
    <t>Wed May 08 2019 00:00:00 GMT+0000 (Coordinated Universal Time),DGS2,2-Year Treasury Constant Maturity Rate,0.023</t>
  </si>
  <si>
    <t>Wed May 08 2019 00:00:00 GMT+0000 (Coordinated Universal Time),DGS30,30-Year Treasury Constant Maturity Rate,0.028900000000000002</t>
  </si>
  <si>
    <t>Wed May 08 2019 00:00:00 GMT+0000 (Coordinated Universal Time),DGS5,5-Year Treasury Constant Maturity Rate,0.022799999999999997</t>
  </si>
  <si>
    <t>Tue May 07 2019 00:00:00 GMT+0000 (Coordinated Universal Time),DEXUSEU,U.S. / Euro Foreign Exchange Rate,0.011177999999999999</t>
  </si>
  <si>
    <t>Tue May 07 2019 00:00:00 GMT+0000 (Coordinated Universal Time),DFF,Federal Funds Effective Rate,0.024</t>
  </si>
  <si>
    <t>Tue May 07 2019 00:00:00 GMT+0000 (Coordinated Universal Time),DGS10,10-Year Treasury Constant Maturity Rate,0.0245</t>
  </si>
  <si>
    <t>Tue May 07 2019 00:00:00 GMT+0000 (Coordinated Universal Time),DGS2,2-Year Treasury Constant Maturity Rate,0.022799999999999997</t>
  </si>
  <si>
    <t>Tue May 07 2019 00:00:00 GMT+0000 (Coordinated Universal Time),DGS30,30-Year Treasury Constant Maturity Rate,0.0286</t>
  </si>
  <si>
    <t>Tue May 07 2019 00:00:00 GMT+0000 (Coordinated Universal Time),DGS5,5-Year Treasury Constant Maturity Rate,0.0225</t>
  </si>
  <si>
    <t>Mon May 06 2019 00:00:00 GMT+0000 (Coordinated Universal Time),DEXUSEU,U.S. / Euro Foreign Exchange Rate,0.011196999999999999</t>
  </si>
  <si>
    <t>Mon May 06 2019 00:00:00 GMT+0000 (Coordinated Universal Time),DFF,Federal Funds Effective Rate,0.024</t>
  </si>
  <si>
    <t>Mon May 06 2019 00:00:00 GMT+0000 (Coordinated Universal Time),DGS10,10-Year Treasury Constant Maturity Rate,0.025099999999999997</t>
  </si>
  <si>
    <t>Mon May 06 2019 00:00:00 GMT+0000 (Coordinated Universal Time),DGS2,2-Year Treasury Constant Maturity Rate,0.0231</t>
  </si>
  <si>
    <t>Mon May 06 2019 00:00:00 GMT+0000 (Coordinated Universal Time),DGS30,30-Year Treasury Constant Maturity Rate,0.0291</t>
  </si>
  <si>
    <t>Mon May 06 2019 00:00:00 GMT+0000 (Coordinated Universal Time),DGS5,5-Year Treasury Constant Maturity Rate,0.023</t>
  </si>
  <si>
    <t>Sun May 05 2019 00:00:00 GMT+0000 (Coordinated Universal Time),DFF,Federal Funds Effective Rate,0.024</t>
  </si>
  <si>
    <t>Sat May 04 2019 00:00:00 GMT+0000 (Coordinated Universal Time),DFF,Federal Funds Effective Rate,0.024</t>
  </si>
  <si>
    <t>Fri May 03 2019 00:00:00 GMT+0000 (Coordinated Universal Time),DEXUSEU,U.S. / Euro Foreign Exchange Rate,0.011186</t>
  </si>
  <si>
    <t>Fri May 03 2019 00:00:00 GMT+0000 (Coordinated Universal Time),DFF,Federal Funds Effective Rate,0.024</t>
  </si>
  <si>
    <t>Fri May 03 2019 00:00:00 GMT+0000 (Coordinated Universal Time),DGS10,10-Year Treasury Constant Maturity Rate,0.0254</t>
  </si>
  <si>
    <t>Fri May 03 2019 00:00:00 GMT+0000 (Coordinated Universal Time),DGS2,2-Year Treasury Constant Maturity Rate,0.0233</t>
  </si>
  <si>
    <t>Fri May 03 2019 00:00:00 GMT+0000 (Coordinated Universal Time),DGS30,30-Year Treasury Constant Maturity Rate,0.029300000000000003</t>
  </si>
  <si>
    <t>Fri May 03 2019 00:00:00 GMT+0000 (Coordinated Universal Time),DGS5,5-Year Treasury Constant Maturity Rate,0.0233</t>
  </si>
  <si>
    <t>Thu May 02 2019 00:00:00 GMT+0000 (Coordinated Universal Time),DEXUSEU,U.S. / Euro Foreign Exchange Rate,0.011184000000000001</t>
  </si>
  <si>
    <t>Thu May 02 2019 00:00:00 GMT+0000 (Coordinated Universal Time),DFF,Federal Funds Effective Rate,0.0241</t>
  </si>
  <si>
    <t>Thu May 02 2019 00:00:00 GMT+0000 (Coordinated Universal Time),DGS10,10-Year Treasury Constant Maturity Rate,0.0255</t>
  </si>
  <si>
    <t>Thu May 02 2019 00:00:00 GMT+0000 (Coordinated Universal Time),DGS2,2-Year Treasury Constant Maturity Rate,0.0235</t>
  </si>
  <si>
    <t>Thu May 02 2019 00:00:00 GMT+0000 (Coordinated Universal Time),DGS30,30-Year Treasury Constant Maturity Rate,0.0294</t>
  </si>
  <si>
    <t>Thu May 02 2019 00:00:00 GMT+0000 (Coordinated Universal Time),DGS5,5-Year Treasury Constant Maturity Rate,0.023399999999999997</t>
  </si>
  <si>
    <t>Wed May 01 2019 00:00:00 GMT+0000 (Coordinated Universal Time),DEXUSEU,U.S. / Euro Foreign Exchange Rate,0.011246</t>
  </si>
  <si>
    <t>Wed May 01 2019 00:00:00 GMT+0000 (Coordinated Universal Time),DFF,Federal Funds Effective Rate,0.0245</t>
  </si>
  <si>
    <t>Wed May 01 2019 00:00:00 GMT+0000 (Coordinated Universal Time),DGS10,10-Year Treasury Constant Maturity Rate,0.0252</t>
  </si>
  <si>
    <t>Wed May 01 2019 00:00:00 GMT+0000 (Coordinated Universal Time),DGS2,2-Year Treasury Constant Maturity Rate,0.0231</t>
  </si>
  <si>
    <t>Wed May 01 2019 00:00:00 GMT+0000 (Coordinated Universal Time),DGS30,30-Year Treasury Constant Maturity Rate,0.0292</t>
  </si>
  <si>
    <t>Wed May 01 2019 00:00:00 GMT+0000 (Coordinated Universal Time),DGS5,5-Year Treasury Constant Maturity Rate,0.0231</t>
  </si>
  <si>
    <t>Tue Apr 30 2019 00:00:00 GMT+0000 (Coordinated Universal Time),DEXUSEU,U.S. / Euro Foreign Exchange Rate,0.011201000000000001</t>
  </si>
  <si>
    <t>Tue Apr 30 2019 00:00:00 GMT+0000 (Coordinated Universal Time),DFF,Federal Funds Effective Rate,0.0245</t>
  </si>
  <si>
    <t>Tue Apr 30 2019 00:00:00 GMT+0000 (Coordinated Universal Time),DGS10,10-Year Treasury Constant Maturity Rate,0.025099999999999997</t>
  </si>
  <si>
    <t>Tue Apr 30 2019 00:00:00 GMT+0000 (Coordinated Universal Time),DGS2,2-Year Treasury Constant Maturity Rate,0.0227</t>
  </si>
  <si>
    <t>Tue Apr 30 2019 00:00:00 GMT+0000 (Coordinated Universal Time),DGS30,30-Year Treasury Constant Maturity Rate,0.029300000000000003</t>
  </si>
  <si>
    <t>Tue Apr 30 2019 00:00:00 GMT+0000 (Coordinated Universal Time),DGS5,5-Year Treasury Constant Maturity Rate,0.022799999999999997</t>
  </si>
  <si>
    <t>Mon Apr 29 2019 00:00:00 GMT+0000 (Coordinated Universal Time),DEXUSEU,U.S. / Euro Foreign Exchange Rate,0.011166</t>
  </si>
  <si>
    <t>Mon Apr 29 2019 00:00:00 GMT+0000 (Coordinated Universal Time),DFF,Federal Funds Effective Rate,0.0245</t>
  </si>
  <si>
    <t>Mon Apr 29 2019 00:00:00 GMT+0000 (Coordinated Universal Time),DGS10,10-Year Treasury Constant Maturity Rate,0.0254</t>
  </si>
  <si>
    <t>Mon Apr 29 2019 00:00:00 GMT+0000 (Coordinated Universal Time),DGS2,2-Year Treasury Constant Maturity Rate,0.023</t>
  </si>
  <si>
    <t>Mon Apr 29 2019 00:00:00 GMT+0000 (Coordinated Universal Time),DGS30,30-Year Treasury Constant Maturity Rate,0.0296</t>
  </si>
  <si>
    <t>Mon Apr 29 2019 00:00:00 GMT+0000 (Coordinated Universal Time),DGS5,5-Year Treasury Constant Maturity Rate,0.0232</t>
  </si>
  <si>
    <t>Sun Apr 28 2019 00:00:00 GMT+0000 (Coordinated Universal Time),DFF,Federal Funds Effective Rate,0.024399999999999998</t>
  </si>
  <si>
    <t>Sat Apr 27 2019 00:00:00 GMT+0000 (Coordinated Universal Time),DFF,Federal Funds Effective Rate,0.024399999999999998</t>
  </si>
  <si>
    <t>Fri Apr 26 2019 00:00:00 GMT+0000 (Coordinated Universal Time),DEXUSEU,U.S. / Euro Foreign Exchange Rate,0.011153999999999999</t>
  </si>
  <si>
    <t>Fri Apr 26 2019 00:00:00 GMT+0000 (Coordinated Universal Time),DFF,Federal Funds Effective Rate,0.024399999999999998</t>
  </si>
  <si>
    <t>Fri Apr 26 2019 00:00:00 GMT+0000 (Coordinated Universal Time),DGS10,10-Year Treasury Constant Maturity Rate,0.025099999999999997</t>
  </si>
  <si>
    <t>Fri Apr 26 2019 00:00:00 GMT+0000 (Coordinated Universal Time),DGS2,2-Year Treasury Constant Maturity Rate,0.022799999999999997</t>
  </si>
  <si>
    <t>Fri Apr 26 2019 00:00:00 GMT+0000 (Coordinated Universal Time),DGS30,30-Year Treasury Constant Maturity Rate,0.0292</t>
  </si>
  <si>
    <t>Fri Apr 26 2019 00:00:00 GMT+0000 (Coordinated Universal Time),DGS5,5-Year Treasury Constant Maturity Rate,0.0229</t>
  </si>
  <si>
    <t>Thu Apr 25 2019 00:00:00 GMT+0000 (Coordinated Universal Time),DEXUSEU,U.S. / Euro Foreign Exchange Rate,0.01114</t>
  </si>
  <si>
    <t>Thu Apr 25 2019 00:00:00 GMT+0000 (Coordinated Universal Time),DFF,Federal Funds Effective Rate,0.024399999999999998</t>
  </si>
  <si>
    <t>Thu Apr 25 2019 00:00:00 GMT+0000 (Coordinated Universal Time),DGS10,10-Year Treasury Constant Maturity Rate,0.0254</t>
  </si>
  <si>
    <t>Thu Apr 25 2019 00:00:00 GMT+0000 (Coordinated Universal Time),DGS2,2-Year Treasury Constant Maturity Rate,0.0233</t>
  </si>
  <si>
    <t>Thu Apr 25 2019 00:00:00 GMT+0000 (Coordinated Universal Time),DGS30,30-Year Treasury Constant Maturity Rate,0.0294</t>
  </si>
  <si>
    <t>Thu Apr 25 2019 00:00:00 GMT+0000 (Coordinated Universal Time),DGS5,5-Year Treasury Constant Maturity Rate,0.0233</t>
  </si>
  <si>
    <t>Wed Apr 24 2019 00:00:00 GMT+0000 (Coordinated Universal Time),DEXUSEU,U.S. / Euro Foreign Exchange Rate,0.011192</t>
  </si>
  <si>
    <t>Wed Apr 24 2019 00:00:00 GMT+0000 (Coordinated Universal Time),DFF,Federal Funds Effective Rate,0.024399999999999998</t>
  </si>
  <si>
    <t>Wed Apr 24 2019 00:00:00 GMT+0000 (Coordinated Universal Time),DGS10,10-Year Treasury Constant Maturity Rate,0.0253</t>
  </si>
  <si>
    <t>Wed Apr 24 2019 00:00:00 GMT+0000 (Coordinated Universal Time),DGS2,2-Year Treasury Constant Maturity Rate,0.0232</t>
  </si>
  <si>
    <t>Wed Apr 24 2019 00:00:00 GMT+0000 (Coordinated Universal Time),DGS30,30-Year Treasury Constant Maturity Rate,0.0294</t>
  </si>
  <si>
    <t>Wed Apr 24 2019 00:00:00 GMT+0000 (Coordinated Universal Time),DGS5,5-Year Treasury Constant Maturity Rate,0.0232</t>
  </si>
  <si>
    <t>Tue Apr 23 2019 00:00:00 GMT+0000 (Coordinated Universal Time),DEXUSEU,U.S. / Euro Foreign Exchange Rate,0.011212999999999999</t>
  </si>
  <si>
    <t>Tue Apr 23 2019 00:00:00 GMT+0000 (Coordinated Universal Time),DFF,Federal Funds Effective Rate,0.024399999999999998</t>
  </si>
  <si>
    <t>Tue Apr 23 2019 00:00:00 GMT+0000 (Coordinated Universal Time),DGS10,10-Year Treasury Constant Maturity Rate,0.025699999999999997</t>
  </si>
  <si>
    <t>Tue Apr 23 2019 00:00:00 GMT+0000 (Coordinated Universal Time),DGS2,2-Year Treasury Constant Maturity Rate,0.0236</t>
  </si>
  <si>
    <t>Tue Apr 23 2019 00:00:00 GMT+0000 (Coordinated Universal Time),DGS30,30-Year Treasury Constant Maturity Rate,0.0298</t>
  </si>
  <si>
    <t>Tue Apr 23 2019 00:00:00 GMT+0000 (Coordinated Universal Time),DGS5,5-Year Treasury Constant Maturity Rate,0.0236</t>
  </si>
  <si>
    <t>Mon Apr 22 2019 00:00:00 GMT+0000 (Coordinated Universal Time),DEXUSEU,U.S. / Euro Foreign Exchange Rate,0.011257999999999999</t>
  </si>
  <si>
    <t>Mon Apr 22 2019 00:00:00 GMT+0000 (Coordinated Universal Time),DFF,Federal Funds Effective Rate,0.024399999999999998</t>
  </si>
  <si>
    <t>Mon Apr 22 2019 00:00:00 GMT+0000 (Coordinated Universal Time),DGS10,10-Year Treasury Constant Maturity Rate,0.0259</t>
  </si>
  <si>
    <t>Mon Apr 22 2019 00:00:00 GMT+0000 (Coordinated Universal Time),DGS2,2-Year Treasury Constant Maturity Rate,0.023799999999999998</t>
  </si>
  <si>
    <t>Mon Apr 22 2019 00:00:00 GMT+0000 (Coordinated Universal Time),DGS30,30-Year Treasury Constant Maturity Rate,0.029900000000000003</t>
  </si>
  <si>
    <t>Mon Apr 22 2019 00:00:00 GMT+0000 (Coordinated Universal Time),DGS5,5-Year Treasury Constant Maturity Rate,0.0239</t>
  </si>
  <si>
    <t>Sun Apr 21 2019 00:00:00 GMT+0000 (Coordinated Universal Time),DFF,Federal Funds Effective Rate,0.024399999999999998</t>
  </si>
  <si>
    <t>Sat Apr 20 2019 00:00:00 GMT+0000 (Coordinated Universal Time),DFF,Federal Funds Effective Rate,0.024399999999999998</t>
  </si>
  <si>
    <t>Fri Apr 19 2019 00:00:00 GMT+0000 (Coordinated Universal Time),DEXUSEU,U.S. / Euro Foreign Exchange Rate,0.011246</t>
  </si>
  <si>
    <t>Fri Apr 19 2019 00:00:00 GMT+0000 (Coordinated Universal Time),DFF,Federal Funds Effective Rate,0.024399999999999998</t>
  </si>
  <si>
    <t>Thu Apr 18 2019 00:00:00 GMT+0000 (Coordinated Universal Time),DEXUSEU,U.S. / Euro Foreign Exchange Rate,0.011241000000000001</t>
  </si>
  <si>
    <t>Thu Apr 18 2019 00:00:00 GMT+0000 (Coordinated Universal Time),DFF,Federal Funds Effective Rate,0.024300000000000002</t>
  </si>
  <si>
    <t>Thu Apr 18 2019 00:00:00 GMT+0000 (Coordinated Universal Time),DGS10,10-Year Treasury Constant Maturity Rate,0.025699999999999997</t>
  </si>
  <si>
    <t>Thu Apr 18 2019 00:00:00 GMT+0000 (Coordinated Universal Time),DGS2,2-Year Treasury Constant Maturity Rate,0.023799999999999998</t>
  </si>
  <si>
    <t>Thu Apr 18 2019 00:00:00 GMT+0000 (Coordinated Universal Time),DGS30,30-Year Treasury Constant Maturity Rate,0.0296</t>
  </si>
  <si>
    <t>Thu Apr 18 2019 00:00:00 GMT+0000 (Coordinated Universal Time),DGS5,5-Year Treasury Constant Maturity Rate,0.023799999999999998</t>
  </si>
  <si>
    <t>Wed Apr 17 2019 00:00:00 GMT+0000 (Coordinated Universal Time),DEXUSEU,U.S. / Euro Foreign Exchange Rate,0.011297</t>
  </si>
  <si>
    <t>Wed Apr 17 2019 00:00:00 GMT+0000 (Coordinated Universal Time),DFF,Federal Funds Effective Rate,0.0242</t>
  </si>
  <si>
    <t>Wed Apr 17 2019 00:00:00 GMT+0000 (Coordinated Universal Time),DGS10,10-Year Treasury Constant Maturity Rate,0.0259</t>
  </si>
  <si>
    <t>Wed Apr 17 2019 00:00:00 GMT+0000 (Coordinated Universal Time),DGS2,2-Year Treasury Constant Maturity Rate,0.024</t>
  </si>
  <si>
    <t>Wed Apr 17 2019 00:00:00 GMT+0000 (Coordinated Universal Time),DGS30,30-Year Treasury Constant Maturity Rate,0.029900000000000003</t>
  </si>
  <si>
    <t>Wed Apr 17 2019 00:00:00 GMT+0000 (Coordinated Universal Time),DGS5,5-Year Treasury Constant Maturity Rate,0.024</t>
  </si>
  <si>
    <t>Tue Apr 16 2019 00:00:00 GMT+0000 (Coordinated Universal Time),DEXUSEU,U.S. / Euro Foreign Exchange Rate,0.011293</t>
  </si>
  <si>
    <t>Tue Apr 16 2019 00:00:00 GMT+0000 (Coordinated Universal Time),DFF,Federal Funds Effective Rate,0.0241</t>
  </si>
  <si>
    <t>Tue Apr 16 2019 00:00:00 GMT+0000 (Coordinated Universal Time),DGS10,10-Year Treasury Constant Maturity Rate,0.026000000000000002</t>
  </si>
  <si>
    <t>Tue Apr 16 2019 00:00:00 GMT+0000 (Coordinated Universal Time),DGS2,2-Year Treasury Constant Maturity Rate,0.0241</t>
  </si>
  <si>
    <t>Tue Apr 16 2019 00:00:00 GMT+0000 (Coordinated Universal Time),DGS30,30-Year Treasury Constant Maturity Rate,0.029900000000000003</t>
  </si>
  <si>
    <t>Tue Apr 16 2019 00:00:00 GMT+0000 (Coordinated Universal Time),DGS5,5-Year Treasury Constant Maturity Rate,0.0241</t>
  </si>
  <si>
    <t>Mon Apr 15 2019 00:00:00 GMT+0000 (Coordinated Universal Time),DEXUSEU,U.S. / Euro Foreign Exchange Rate,0.011304000000000002</t>
  </si>
  <si>
    <t>Mon Apr 15 2019 00:00:00 GMT+0000 (Coordinated Universal Time),DFF,Federal Funds Effective Rate,0.0241</t>
  </si>
  <si>
    <t>Mon Apr 15 2019 00:00:00 GMT+0000 (Coordinated Universal Time),DGS10,10-Year Treasury Constant Maturity Rate,0.0255</t>
  </si>
  <si>
    <t>Mon Apr 15 2019 00:00:00 GMT+0000 (Coordinated Universal Time),DGS2,2-Year Treasury Constant Maturity Rate,0.024</t>
  </si>
  <si>
    <t>Mon Apr 15 2019 00:00:00 GMT+0000 (Coordinated Universal Time),DGS30,30-Year Treasury Constant Maturity Rate,0.0296</t>
  </si>
  <si>
    <t>Mon Apr 15 2019 00:00:00 GMT+0000 (Coordinated Universal Time),DGS5,5-Year Treasury Constant Maturity Rate,0.023700000000000002</t>
  </si>
  <si>
    <t>Sun Apr 14 2019 00:00:00 GMT+0000 (Coordinated Universal Time),DFF,Federal Funds Effective Rate,0.0241</t>
  </si>
  <si>
    <t>Sat Apr 13 2019 00:00:00 GMT+0000 (Coordinated Universal Time),DFF,Federal Funds Effective Rate,0.0241</t>
  </si>
  <si>
    <t>Fri Apr 12 2019 00:00:00 GMT+0000 (Coordinated Universal Time),DEXUSEU,U.S. / Euro Foreign Exchange Rate,0.011304000000000002</t>
  </si>
  <si>
    <t>Fri Apr 12 2019 00:00:00 GMT+0000 (Coordinated Universal Time),DFF,Federal Funds Effective Rate,0.0241</t>
  </si>
  <si>
    <t>Fri Apr 12 2019 00:00:00 GMT+0000 (Coordinated Universal Time),DGS10,10-Year Treasury Constant Maturity Rate,0.0256</t>
  </si>
  <si>
    <t>Fri Apr 12 2019 00:00:00 GMT+0000 (Coordinated Universal Time),DGS2,2-Year Treasury Constant Maturity Rate,0.024</t>
  </si>
  <si>
    <t>Fri Apr 12 2019 00:00:00 GMT+0000 (Coordinated Universal Time),DGS30,30-Year Treasury Constant Maturity Rate,0.0297</t>
  </si>
  <si>
    <t>Fri Apr 12 2019 00:00:00 GMT+0000 (Coordinated Universal Time),DGS5,5-Year Treasury Constant Maturity Rate,0.023799999999999998</t>
  </si>
  <si>
    <t>Thu Apr 11 2019 00:00:00 GMT+0000 (Coordinated Universal Time),DEXUSEU,U.S. / Euro Foreign Exchange Rate,0.011262000000000001</t>
  </si>
  <si>
    <t>Thu Apr 11 2019 00:00:00 GMT+0000 (Coordinated Universal Time),DFF,Federal Funds Effective Rate,0.0241</t>
  </si>
  <si>
    <t>Thu Apr 11 2019 00:00:00 GMT+0000 (Coordinated Universal Time),DGS10,10-Year Treasury Constant Maturity Rate,0.025099999999999997</t>
  </si>
  <si>
    <t>Thu Apr 11 2019 00:00:00 GMT+0000 (Coordinated Universal Time),DGS2,2-Year Treasury Constant Maturity Rate,0.0235</t>
  </si>
  <si>
    <t>Thu Apr 11 2019 00:00:00 GMT+0000 (Coordinated Universal Time),DGS30,30-Year Treasury Constant Maturity Rate,0.0294</t>
  </si>
  <si>
    <t>Thu Apr 11 2019 00:00:00 GMT+0000 (Coordinated Universal Time),DGS5,5-Year Treasury Constant Maturity Rate,0.0231</t>
  </si>
  <si>
    <t>Wed Apr 10 2019 00:00:00 GMT+0000 (Coordinated Universal Time),DEXUSEU,U.S. / Euro Foreign Exchange Rate,0.011266</t>
  </si>
  <si>
    <t>Wed Apr 10 2019 00:00:00 GMT+0000 (Coordinated Universal Time),DFF,Federal Funds Effective Rate,0.0241</t>
  </si>
  <si>
    <t>Wed Apr 10 2019 00:00:00 GMT+0000 (Coordinated Universal Time),DGS10,10-Year Treasury Constant Maturity Rate,0.0248</t>
  </si>
  <si>
    <t>Wed Apr 10 2019 00:00:00 GMT+0000 (Coordinated Universal Time),DGS2,2-Year Treasury Constant Maturity Rate,0.0231</t>
  </si>
  <si>
    <t>Wed Apr 10 2019 00:00:00 GMT+0000 (Coordinated Universal Time),DGS30,30-Year Treasury Constant Maturity Rate,0.028999999999999998</t>
  </si>
  <si>
    <t>Wed Apr 10 2019 00:00:00 GMT+0000 (Coordinated Universal Time),DGS5,5-Year Treasury Constant Maturity Rate,0.022799999999999997</t>
  </si>
  <si>
    <t>Tue Apr 09 2019 00:00:00 GMT+0000 (Coordinated Universal Time),DEXUSEU,U.S. / Euro Foreign Exchange Rate,0.011278</t>
  </si>
  <si>
    <t>Tue Apr 09 2019 00:00:00 GMT+0000 (Coordinated Universal Time),DFF,Federal Funds Effective Rate,0.0241</t>
  </si>
  <si>
    <t>Tue Apr 09 2019 00:00:00 GMT+0000 (Coordinated Universal Time),DGS10,10-Year Treasury Constant Maturity Rate,0.025099999999999997</t>
  </si>
  <si>
    <t>Tue Apr 09 2019 00:00:00 GMT+0000 (Coordinated Universal Time),DGS2,2-Year Treasury Constant Maturity Rate,0.0235</t>
  </si>
  <si>
    <t>Tue Apr 09 2019 00:00:00 GMT+0000 (Coordinated Universal Time),DGS30,30-Year Treasury Constant Maturity Rate,0.0292</t>
  </si>
  <si>
    <t>Tue Apr 09 2019 00:00:00 GMT+0000 (Coordinated Universal Time),DGS5,5-Year Treasury Constant Maturity Rate,0.0231</t>
  </si>
  <si>
    <t>Mon Apr 08 2019 00:00:00 GMT+0000 (Coordinated Universal Time),DEXUSEU,U.S. / Euro Foreign Exchange Rate,0.011262000000000001</t>
  </si>
  <si>
    <t>Mon Apr 08 2019 00:00:00 GMT+0000 (Coordinated Universal Time),DFF,Federal Funds Effective Rate,0.0241</t>
  </si>
  <si>
    <t>Mon Apr 08 2019 00:00:00 GMT+0000 (Coordinated Universal Time),DGS10,10-Year Treasury Constant Maturity Rate,0.0252</t>
  </si>
  <si>
    <t>Mon Apr 08 2019 00:00:00 GMT+0000 (Coordinated Universal Time),DGS2,2-Year Treasury Constant Maturity Rate,0.0236</t>
  </si>
  <si>
    <t>Mon Apr 08 2019 00:00:00 GMT+0000 (Coordinated Universal Time),DGS30,30-Year Treasury Constant Maturity Rate,0.029300000000000003</t>
  </si>
  <si>
    <t>Mon Apr 08 2019 00:00:00 GMT+0000 (Coordinated Universal Time),DGS5,5-Year Treasury Constant Maturity Rate,0.0233</t>
  </si>
  <si>
    <t>Sun Apr 07 2019 00:00:00 GMT+0000 (Coordinated Universal Time),DFF,Federal Funds Effective Rate,0.0241</t>
  </si>
  <si>
    <t>Sat Apr 06 2019 00:00:00 GMT+0000 (Coordinated Universal Time),DFF,Federal Funds Effective Rate,0.0241</t>
  </si>
  <si>
    <t>Fri Apr 05 2019 00:00:00 GMT+0000 (Coordinated Universal Time),DEXUSEU,U.S. / Euro Foreign Exchange Rate,0.011217</t>
  </si>
  <si>
    <t>Fri Apr 05 2019 00:00:00 GMT+0000 (Coordinated Universal Time),DFF,Federal Funds Effective Rate,0.0241</t>
  </si>
  <si>
    <t>Fri Apr 05 2019 00:00:00 GMT+0000 (Coordinated Universal Time),DGS10,10-Year Treasury Constant Maturity Rate,0.025</t>
  </si>
  <si>
    <t>Fri Apr 05 2019 00:00:00 GMT+0000 (Coordinated Universal Time),DGS2,2-Year Treasury Constant Maturity Rate,0.0235</t>
  </si>
  <si>
    <t>Fri Apr 05 2019 00:00:00 GMT+0000 (Coordinated Universal Time),DGS30,30-Year Treasury Constant Maturity Rate,0.0291</t>
  </si>
  <si>
    <t>Fri Apr 05 2019 00:00:00 GMT+0000 (Coordinated Universal Time),DGS5,5-Year Treasury Constant Maturity Rate,0.0231</t>
  </si>
  <si>
    <t>Thu Apr 04 2019 00:00:00 GMT+0000 (Coordinated Universal Time),DEXUSEU,U.S. / Euro Foreign Exchange Rate,0.011215999999999999</t>
  </si>
  <si>
    <t>Thu Apr 04 2019 00:00:00 GMT+0000 (Coordinated Universal Time),DFF,Federal Funds Effective Rate,0.0241</t>
  </si>
  <si>
    <t>Thu Apr 04 2019 00:00:00 GMT+0000 (Coordinated Universal Time),DGS10,10-Year Treasury Constant Maturity Rate,0.025099999999999997</t>
  </si>
  <si>
    <t>Thu Apr 04 2019 00:00:00 GMT+0000 (Coordinated Universal Time),DGS2,2-Year Treasury Constant Maturity Rate,0.0233</t>
  </si>
  <si>
    <t>Thu Apr 04 2019 00:00:00 GMT+0000 (Coordinated Universal Time),DGS30,30-Year Treasury Constant Maturity Rate,0.0292</t>
  </si>
  <si>
    <t>Thu Apr 04 2019 00:00:00 GMT+0000 (Coordinated Universal Time),DGS5,5-Year Treasury Constant Maturity Rate,0.0232</t>
  </si>
  <si>
    <t>Wed Apr 03 2019 00:00:00 GMT+0000 (Coordinated Universal Time),DEXUSEU,U.S. / Euro Foreign Exchange Rate,0.011242</t>
  </si>
  <si>
    <t>Wed Apr 03 2019 00:00:00 GMT+0000 (Coordinated Universal Time),DFF,Federal Funds Effective Rate,0.0241</t>
  </si>
  <si>
    <t>Wed Apr 03 2019 00:00:00 GMT+0000 (Coordinated Universal Time),DGS10,10-Year Treasury Constant Maturity Rate,0.0252</t>
  </si>
  <si>
    <t>Wed Apr 03 2019 00:00:00 GMT+0000 (Coordinated Universal Time),DGS2,2-Year Treasury Constant Maturity Rate,0.0233</t>
  </si>
  <si>
    <t>Wed Apr 03 2019 00:00:00 GMT+0000 (Coordinated Universal Time),DGS30,30-Year Treasury Constant Maturity Rate,0.029300000000000003</t>
  </si>
  <si>
    <t>Wed Apr 03 2019 00:00:00 GMT+0000 (Coordinated Universal Time),DGS5,5-Year Treasury Constant Maturity Rate,0.0232</t>
  </si>
  <si>
    <t>Tue Apr 02 2019 00:00:00 GMT+0000 (Coordinated Universal Time),DEXUSEU,U.S. / Euro Foreign Exchange Rate,0.011186</t>
  </si>
  <si>
    <t>Tue Apr 02 2019 00:00:00 GMT+0000 (Coordinated Universal Time),DFF,Federal Funds Effective Rate,0.0241</t>
  </si>
  <si>
    <t>Tue Apr 02 2019 00:00:00 GMT+0000 (Coordinated Universal Time),DGS10,10-Year Treasury Constant Maturity Rate,0.0248</t>
  </si>
  <si>
    <t>Tue Apr 02 2019 00:00:00 GMT+0000 (Coordinated Universal Time),DGS2,2-Year Treasury Constant Maturity Rate,0.023</t>
  </si>
  <si>
    <t>Tue Apr 02 2019 00:00:00 GMT+0000 (Coordinated Universal Time),DGS30,30-Year Treasury Constant Maturity Rate,0.0288</t>
  </si>
  <si>
    <t>Tue Apr 02 2019 00:00:00 GMT+0000 (Coordinated Universal Time),DGS5,5-Year Treasury Constant Maturity Rate,0.022799999999999997</t>
  </si>
  <si>
    <t>Mon Apr 01 2019 00:00:00 GMT+0000 (Coordinated Universal Time),DEXUSEU,U.S. / Euro Foreign Exchange Rate,0.01121</t>
  </si>
  <si>
    <t>Mon Apr 01 2019 00:00:00 GMT+0000 (Coordinated Universal Time),DFF,Federal Funds Effective Rate,0.0241</t>
  </si>
  <si>
    <t>Mon Apr 01 2019 00:00:00 GMT+0000 (Coordinated Universal Time),DGS10,10-Year Treasury Constant Maturity Rate,0.024900000000000002</t>
  </si>
  <si>
    <t>Mon Apr 01 2019 00:00:00 GMT+0000 (Coordinated Universal Time),DGS2,2-Year Treasury Constant Maturity Rate,0.0233</t>
  </si>
  <si>
    <t>Mon Apr 01 2019 00:00:00 GMT+0000 (Coordinated Universal Time),DGS30,30-Year Treasury Constant Maturity Rate,0.028900000000000002</t>
  </si>
  <si>
    <t>Mon Apr 01 2019 00:00:00 GMT+0000 (Coordinated Universal Time),DGS5,5-Year Treasury Constant Maturity Rate,0.0231</t>
  </si>
  <si>
    <t>Sun Mar 31 2019 00:00:00 GMT+0000 (Coordinated Universal Time),DFF,Federal Funds Effective Rate,0.024300000000000002</t>
  </si>
  <si>
    <t>Sat Mar 30 2019 00:00:00 GMT+0000 (Coordinated Universal Time),DFF,Federal Funds Effective Rate,0.024300000000000002</t>
  </si>
  <si>
    <t>Fri Mar 29 2019 00:00:00 GMT+0000 (Coordinated Universal Time),DEXUSEU,U.S. / Euro Foreign Exchange Rate,0.011228</t>
  </si>
  <si>
    <t>Fri Mar 29 2019 00:00:00 GMT+0000 (Coordinated Universal Time),DFF,Federal Funds Effective Rate,0.024300000000000002</t>
  </si>
  <si>
    <t>Fri Mar 29 2019 00:00:00 GMT+0000 (Coordinated Universal Time),DGS10,10-Year Treasury Constant Maturity Rate,0.0241</t>
  </si>
  <si>
    <t>Fri Mar 29 2019 00:00:00 GMT+0000 (Coordinated Universal Time),DGS2,2-Year Treasury Constant Maturity Rate,0.0227</t>
  </si>
  <si>
    <t>Fri Mar 29 2019 00:00:00 GMT+0000 (Coordinated Universal Time),DGS30,30-Year Treasury Constant Maturity Rate,0.0281</t>
  </si>
  <si>
    <t>Fri Mar 29 2019 00:00:00 GMT+0000 (Coordinated Universal Time),DGS5,5-Year Treasury Constant Maturity Rate,0.0223</t>
  </si>
  <si>
    <t>Thu Mar 28 2019 00:00:00 GMT+0000 (Coordinated Universal Time),DEXUSEU,U.S. / Euro Foreign Exchange Rate,0.011236</t>
  </si>
  <si>
    <t>Thu Mar 28 2019 00:00:00 GMT+0000 (Coordinated Universal Time),DFF,Federal Funds Effective Rate,0.0241</t>
  </si>
  <si>
    <t>Thu Mar 28 2019 00:00:00 GMT+0000 (Coordinated Universal Time),DGS10,10-Year Treasury Constant Maturity Rate,0.0239</t>
  </si>
  <si>
    <t>Thu Mar 28 2019 00:00:00 GMT+0000 (Coordinated Universal Time),DGS2,2-Year Treasury Constant Maturity Rate,0.0223</t>
  </si>
  <si>
    <t>Thu Mar 28 2019 00:00:00 GMT+0000 (Coordinated Universal Time),DGS30,30-Year Treasury Constant Maturity Rate,0.0281</t>
  </si>
  <si>
    <t>Thu Mar 28 2019 00:00:00 GMT+0000 (Coordinated Universal Time),DGS5,5-Year Treasury Constant Maturity Rate,0.022000000000000002</t>
  </si>
  <si>
    <t>Wed Mar 27 2019 00:00:00 GMT+0000 (Coordinated Universal Time),DEXUSEU,U.S. / Euro Foreign Exchange Rate,0.01125</t>
  </si>
  <si>
    <t>Wed Mar 27 2019 00:00:00 GMT+0000 (Coordinated Universal Time),DFF,Federal Funds Effective Rate,0.0241</t>
  </si>
  <si>
    <t>Wed Mar 27 2019 00:00:00 GMT+0000 (Coordinated Universal Time),DGS10,10-Year Treasury Constant Maturity Rate,0.0239</t>
  </si>
  <si>
    <t>Wed Mar 27 2019 00:00:00 GMT+0000 (Coordinated Universal Time),DGS2,2-Year Treasury Constant Maturity Rate,0.0222</t>
  </si>
  <si>
    <t>Wed Mar 27 2019 00:00:00 GMT+0000 (Coordinated Universal Time),DGS30,30-Year Treasury Constant Maturity Rate,0.028300000000000002</t>
  </si>
  <si>
    <t>Wed Mar 27 2019 00:00:00 GMT+0000 (Coordinated Universal Time),DGS5,5-Year Treasury Constant Maturity Rate,0.0218</t>
  </si>
  <si>
    <t>Tue Mar 26 2019 00:00:00 GMT+0000 (Coordinated Universal Time),DEXUSEU,U.S. / Euro Foreign Exchange Rate,0.011279999999999998</t>
  </si>
  <si>
    <t>Tue Mar 26 2019 00:00:00 GMT+0000 (Coordinated Universal Time),DFF,Federal Funds Effective Rate,0.024</t>
  </si>
  <si>
    <t>Tue Mar 26 2019 00:00:00 GMT+0000 (Coordinated Universal Time),DGS10,10-Year Treasury Constant Maturity Rate,0.0241</t>
  </si>
  <si>
    <t>Tue Mar 26 2019 00:00:00 GMT+0000 (Coordinated Universal Time),DGS2,2-Year Treasury Constant Maturity Rate,0.022400000000000003</t>
  </si>
  <si>
    <t>Tue Mar 26 2019 00:00:00 GMT+0000 (Coordinated Universal Time),DGS30,30-Year Treasury Constant Maturity Rate,0.0286</t>
  </si>
  <si>
    <t>Tue Mar 26 2019 00:00:00 GMT+0000 (Coordinated Universal Time),DGS5,5-Year Treasury Constant Maturity Rate,0.0218</t>
  </si>
  <si>
    <t>Mon Mar 25 2019 00:00:00 GMT+0000 (Coordinated Universal Time),DEXUSEU,U.S. / Euro Foreign Exchange Rate,0.011324</t>
  </si>
  <si>
    <t>Mon Mar 25 2019 00:00:00 GMT+0000 (Coordinated Universal Time),DFF,Federal Funds Effective Rate,0.024</t>
  </si>
  <si>
    <t>Mon Mar 25 2019 00:00:00 GMT+0000 (Coordinated Universal Time),DGS10,10-Year Treasury Constant Maturity Rate,0.024300000000000002</t>
  </si>
  <si>
    <t>Mon Mar 25 2019 00:00:00 GMT+0000 (Coordinated Universal Time),DGS2,2-Year Treasury Constant Maturity Rate,0.0226</t>
  </si>
  <si>
    <t>Mon Mar 25 2019 00:00:00 GMT+0000 (Coordinated Universal Time),DGS30,30-Year Treasury Constant Maturity Rate,0.0287</t>
  </si>
  <si>
    <t>Mon Mar 25 2019 00:00:00 GMT+0000 (Coordinated Universal Time),DGS5,5-Year Treasury Constant Maturity Rate,0.022099999999999998</t>
  </si>
  <si>
    <t>Sun Mar 24 2019 00:00:00 GMT+0000 (Coordinated Universal Time),DFF,Federal Funds Effective Rate,0.0241</t>
  </si>
  <si>
    <t>Sat Mar 23 2019 00:00:00 GMT+0000 (Coordinated Universal Time),DFF,Federal Funds Effective Rate,0.0241</t>
  </si>
  <si>
    <t>Fri Mar 22 2019 00:00:00 GMT+0000 (Coordinated Universal Time),DEXUSEU,U.S. / Euro Foreign Exchange Rate,0.011282</t>
  </si>
  <si>
    <t>Fri Mar 22 2019 00:00:00 GMT+0000 (Coordinated Universal Time),DFF,Federal Funds Effective Rate,0.0241</t>
  </si>
  <si>
    <t>Fri Mar 22 2019 00:00:00 GMT+0000 (Coordinated Universal Time),DGS10,10-Year Treasury Constant Maturity Rate,0.024399999999999998</t>
  </si>
  <si>
    <t>Fri Mar 22 2019 00:00:00 GMT+0000 (Coordinated Universal Time),DGS2,2-Year Treasury Constant Maturity Rate,0.0231</t>
  </si>
  <si>
    <t>Fri Mar 22 2019 00:00:00 GMT+0000 (Coordinated Universal Time),DGS30,30-Year Treasury Constant Maturity Rate,0.0288</t>
  </si>
  <si>
    <t>Fri Mar 22 2019 00:00:00 GMT+0000 (Coordinated Universal Time),DGS5,5-Year Treasury Constant Maturity Rate,0.022400000000000003</t>
  </si>
  <si>
    <t>Thu Mar 21 2019 00:00:00 GMT+0000 (Coordinated Universal Time),DEXUSEU,U.S. / Euro Foreign Exchange Rate,0.011361000000000001</t>
  </si>
  <si>
    <t>Thu Mar 21 2019 00:00:00 GMT+0000 (Coordinated Universal Time),DFF,Federal Funds Effective Rate,0.0241</t>
  </si>
  <si>
    <t>Thu Mar 21 2019 00:00:00 GMT+0000 (Coordinated Universal Time),DGS10,10-Year Treasury Constant Maturity Rate,0.0254</t>
  </si>
  <si>
    <t>Thu Mar 21 2019 00:00:00 GMT+0000 (Coordinated Universal Time),DGS2,2-Year Treasury Constant Maturity Rate,0.0241</t>
  </si>
  <si>
    <t>Thu Mar 21 2019 00:00:00 GMT+0000 (Coordinated Universal Time),DGS30,30-Year Treasury Constant Maturity Rate,0.0296</t>
  </si>
  <si>
    <t>Thu Mar 21 2019 00:00:00 GMT+0000 (Coordinated Universal Time),DGS5,5-Year Treasury Constant Maturity Rate,0.023399999999999997</t>
  </si>
  <si>
    <t>Wed Mar 20 2019 00:00:00 GMT+0000 (Coordinated Universal Time),DEXUSEU,U.S. / Euro Foreign Exchange Rate,0.011352</t>
  </si>
  <si>
    <t>Wed Mar 20 2019 00:00:00 GMT+0000 (Coordinated Universal Time),DFF,Federal Funds Effective Rate,0.0241</t>
  </si>
  <si>
    <t>Wed Mar 20 2019 00:00:00 GMT+0000 (Coordinated Universal Time),DGS10,10-Year Treasury Constant Maturity Rate,0.0254</t>
  </si>
  <si>
    <t>Wed Mar 20 2019 00:00:00 GMT+0000 (Coordinated Universal Time),DGS2,2-Year Treasury Constant Maturity Rate,0.024</t>
  </si>
  <si>
    <t>Wed Mar 20 2019 00:00:00 GMT+0000 (Coordinated Universal Time),DGS30,30-Year Treasury Constant Maturity Rate,0.0298</t>
  </si>
  <si>
    <t>Wed Mar 20 2019 00:00:00 GMT+0000 (Coordinated Universal Time),DGS5,5-Year Treasury Constant Maturity Rate,0.023399999999999997</t>
  </si>
  <si>
    <t>Tue Mar 19 2019 00:00:00 GMT+0000 (Coordinated Universal Time),DEXUSEU,U.S. / Euro Foreign Exchange Rate,0.011346</t>
  </si>
  <si>
    <t>Tue Mar 19 2019 00:00:00 GMT+0000 (Coordinated Universal Time),DFF,Federal Funds Effective Rate,0.024</t>
  </si>
  <si>
    <t>Tue Mar 19 2019 00:00:00 GMT+0000 (Coordinated Universal Time),DGS10,10-Year Treasury Constant Maturity Rate,0.026099999999999998</t>
  </si>
  <si>
    <t>Tue Mar 19 2019 00:00:00 GMT+0000 (Coordinated Universal Time),DGS2,2-Year Treasury Constant Maturity Rate,0.0246</t>
  </si>
  <si>
    <t>Tue Mar 19 2019 00:00:00 GMT+0000 (Coordinated Universal Time),DGS30,30-Year Treasury Constant Maturity Rate,0.0302</t>
  </si>
  <si>
    <t>Tue Mar 19 2019 00:00:00 GMT+0000 (Coordinated Universal Time),DGS5,5-Year Treasury Constant Maturity Rate,0.0242</t>
  </si>
  <si>
    <t>Mon Mar 18 2019 00:00:00 GMT+0000 (Coordinated Universal Time),DEXUSEU,U.S. / Euro Foreign Exchange Rate,0.011337</t>
  </si>
  <si>
    <t>Mon Mar 18 2019 00:00:00 GMT+0000 (Coordinated Universal Time),DFF,Federal Funds Effective Rate,0.024</t>
  </si>
  <si>
    <t>Mon Mar 18 2019 00:00:00 GMT+0000 (Coordinated Universal Time),DGS10,10-Year Treasury Constant Maturity Rate,0.026000000000000002</t>
  </si>
  <si>
    <t>Mon Mar 18 2019 00:00:00 GMT+0000 (Coordinated Universal Time),DGS2,2-Year Treasury Constant Maturity Rate,0.0245</t>
  </si>
  <si>
    <t>Mon Mar 18 2019 00:00:00 GMT+0000 (Coordinated Universal Time),DGS30,30-Year Treasury Constant Maturity Rate,0.0301</t>
  </si>
  <si>
    <t>Mon Mar 18 2019 00:00:00 GMT+0000 (Coordinated Universal Time),DGS5,5-Year Treasury Constant Maturity Rate,0.0242</t>
  </si>
  <si>
    <t>Sun Mar 17 2019 00:00:00 GMT+0000 (Coordinated Universal Time),DFF,Federal Funds Effective Rate,0.024</t>
  </si>
  <si>
    <t>Sat Mar 16 2019 00:00:00 GMT+0000 (Coordinated Universal Time),DFF,Federal Funds Effective Rate,0.024</t>
  </si>
  <si>
    <t>Fri Mar 15 2019 00:00:00 GMT+0000 (Coordinated Universal Time),DEXUSEU,U.S. / Euro Foreign Exchange Rate,0.011326000000000001</t>
  </si>
  <si>
    <t>Fri Mar 15 2019 00:00:00 GMT+0000 (Coordinated Universal Time),DFF,Federal Funds Effective Rate,0.024</t>
  </si>
  <si>
    <t>Fri Mar 15 2019 00:00:00 GMT+0000 (Coordinated Universal Time),DGS10,10-Year Treasury Constant Maturity Rate,0.0259</t>
  </si>
  <si>
    <t>Fri Mar 15 2019 00:00:00 GMT+0000 (Coordinated Universal Time),DGS2,2-Year Treasury Constant Maturity Rate,0.024300000000000002</t>
  </si>
  <si>
    <t>Fri Mar 15 2019 00:00:00 GMT+0000 (Coordinated Universal Time),DGS30,30-Year Treasury Constant Maturity Rate,0.0302</t>
  </si>
  <si>
    <t>Fri Mar 15 2019 00:00:00 GMT+0000 (Coordinated Universal Time),DGS5,5-Year Treasury Constant Maturity Rate,0.024</t>
  </si>
  <si>
    <t>Thu Mar 14 2019 00:00:00 GMT+0000 (Coordinated Universal Time),DEXUSEU,U.S. / Euro Foreign Exchange Rate,0.011304000000000002</t>
  </si>
  <si>
    <t>Thu Mar 14 2019 00:00:00 GMT+0000 (Coordinated Universal Time),DFF,Federal Funds Effective Rate,0.024</t>
  </si>
  <si>
    <t>Thu Mar 14 2019 00:00:00 GMT+0000 (Coordinated Universal Time),DGS10,10-Year Treasury Constant Maturity Rate,0.0263</t>
  </si>
  <si>
    <t>Thu Mar 14 2019 00:00:00 GMT+0000 (Coordinated Universal Time),DGS2,2-Year Treasury Constant Maturity Rate,0.0246</t>
  </si>
  <si>
    <t>Thu Mar 14 2019 00:00:00 GMT+0000 (Coordinated Universal Time),DGS30,30-Year Treasury Constant Maturity Rate,0.0304</t>
  </si>
  <si>
    <t>Thu Mar 14 2019 00:00:00 GMT+0000 (Coordinated Universal Time),DGS5,5-Year Treasury Constant Maturity Rate,0.024300000000000002</t>
  </si>
  <si>
    <t>Wed Mar 13 2019 00:00:00 GMT+0000 (Coordinated Universal Time),DEXUSEU,U.S. / Euro Foreign Exchange Rate,0.01131</t>
  </si>
  <si>
    <t>Wed Mar 13 2019 00:00:00 GMT+0000 (Coordinated Universal Time),DFF,Federal Funds Effective Rate,0.024</t>
  </si>
  <si>
    <t>Wed Mar 13 2019 00:00:00 GMT+0000 (Coordinated Universal Time),DGS10,10-Year Treasury Constant Maturity Rate,0.026099999999999998</t>
  </si>
  <si>
    <t>Wed Mar 13 2019 00:00:00 GMT+0000 (Coordinated Universal Time),DGS2,2-Year Treasury Constant Maturity Rate,0.0245</t>
  </si>
  <si>
    <t>Wed Mar 13 2019 00:00:00 GMT+0000 (Coordinated Universal Time),DGS30,30-Year Treasury Constant Maturity Rate,0.0302</t>
  </si>
  <si>
    <t>Wed Mar 13 2019 00:00:00 GMT+0000 (Coordinated Universal Time),DGS5,5-Year Treasury Constant Maturity Rate,0.0242</t>
  </si>
  <si>
    <t>Tue Mar 12 2019 00:00:00 GMT+0000 (Coordinated Universal Time),DEXUSEU,U.S. / Euro Foreign Exchange Rate,0.011276</t>
  </si>
  <si>
    <t>Tue Mar 12 2019 00:00:00 GMT+0000 (Coordinated Universal Time),DFF,Federal Funds Effective Rate,0.024</t>
  </si>
  <si>
    <t>Tue Mar 12 2019 00:00:00 GMT+0000 (Coordinated Universal Time),DGS10,10-Year Treasury Constant Maturity Rate,0.026099999999999998</t>
  </si>
  <si>
    <t>Tue Mar 12 2019 00:00:00 GMT+0000 (Coordinated Universal Time),DGS2,2-Year Treasury Constant Maturity Rate,0.0245</t>
  </si>
  <si>
    <t>Tue Mar 12 2019 00:00:00 GMT+0000 (Coordinated Universal Time),DGS30,30-Year Treasury Constant Maturity Rate,0.03</t>
  </si>
  <si>
    <t>Tue Mar 12 2019 00:00:00 GMT+0000 (Coordinated Universal Time),DGS5,5-Year Treasury Constant Maturity Rate,0.0241</t>
  </si>
  <si>
    <t>Mon Mar 11 2019 00:00:00 GMT+0000 (Coordinated Universal Time),DEXUSEU,U.S. / Euro Foreign Exchange Rate,0.011226</t>
  </si>
  <si>
    <t>Mon Mar 11 2019 00:00:00 GMT+0000 (Coordinated Universal Time),DFF,Federal Funds Effective Rate,0.024</t>
  </si>
  <si>
    <t>Mon Mar 11 2019 00:00:00 GMT+0000 (Coordinated Universal Time),DGS10,10-Year Treasury Constant Maturity Rate,0.0264</t>
  </si>
  <si>
    <t>Mon Mar 11 2019 00:00:00 GMT+0000 (Coordinated Universal Time),DGS2,2-Year Treasury Constant Maturity Rate,0.024700000000000003</t>
  </si>
  <si>
    <t>Mon Mar 11 2019 00:00:00 GMT+0000 (Coordinated Universal Time),DGS30,30-Year Treasury Constant Maturity Rate,0.030299999999999997</t>
  </si>
  <si>
    <t>Mon Mar 11 2019 00:00:00 GMT+0000 (Coordinated Universal Time),DGS5,5-Year Treasury Constant Maturity Rate,0.024399999999999998</t>
  </si>
  <si>
    <t>Sun Mar 10 2019 00:00:00 GMT+0000 (Coordinated Universal Time),DFF,Federal Funds Effective Rate,0.024</t>
  </si>
  <si>
    <t>Sat Mar 09 2019 00:00:00 GMT+0000 (Coordinated Universal Time),DFF,Federal Funds Effective Rate,0.024</t>
  </si>
  <si>
    <t>Fri Mar 08 2019 00:00:00 GMT+0000 (Coordinated Universal Time),DEXUSEU,U.S. / Euro Foreign Exchange Rate,0.011243000000000001</t>
  </si>
  <si>
    <t>Fri Mar 08 2019 00:00:00 GMT+0000 (Coordinated Universal Time),DFF,Federal Funds Effective Rate,0.024</t>
  </si>
  <si>
    <t>Fri Mar 08 2019 00:00:00 GMT+0000 (Coordinated Universal Time),DGS10,10-Year Treasury Constant Maturity Rate,0.0262</t>
  </si>
  <si>
    <t>Fri Mar 08 2019 00:00:00 GMT+0000 (Coordinated Universal Time),DGS2,2-Year Treasury Constant Maturity Rate,0.0245</t>
  </si>
  <si>
    <t>Fri Mar 08 2019 00:00:00 GMT+0000 (Coordinated Universal Time),DGS30,30-Year Treasury Constant Maturity Rate,0.03</t>
  </si>
  <si>
    <t>Fri Mar 08 2019 00:00:00 GMT+0000 (Coordinated Universal Time),DGS5,5-Year Treasury Constant Maturity Rate,0.0242</t>
  </si>
  <si>
    <t>Thu Mar 07 2019 00:00:00 GMT+0000 (Coordinated Universal Time),DEXUSEU,U.S. / Euro Foreign Exchange Rate,0.011214</t>
  </si>
  <si>
    <t>Thu Mar 07 2019 00:00:00 GMT+0000 (Coordinated Universal Time),DFF,Federal Funds Effective Rate,0.024</t>
  </si>
  <si>
    <t>Thu Mar 07 2019 00:00:00 GMT+0000 (Coordinated Universal Time),DGS10,10-Year Treasury Constant Maturity Rate,0.0264</t>
  </si>
  <si>
    <t>Thu Mar 07 2019 00:00:00 GMT+0000 (Coordinated Universal Time),DGS2,2-Year Treasury Constant Maturity Rate,0.024700000000000003</t>
  </si>
  <si>
    <t>Thu Mar 07 2019 00:00:00 GMT+0000 (Coordinated Universal Time),DGS30,30-Year Treasury Constant Maturity Rate,0.030299999999999997</t>
  </si>
  <si>
    <t>Thu Mar 07 2019 00:00:00 GMT+0000 (Coordinated Universal Time),DGS5,5-Year Treasury Constant Maturity Rate,0.024399999999999998</t>
  </si>
  <si>
    <t>Wed Mar 06 2019 00:00:00 GMT+0000 (Coordinated Universal Time),DEXUSEU,U.S. / Euro Foreign Exchange Rate,0.011319999999999998</t>
  </si>
  <si>
    <t>Wed Mar 06 2019 00:00:00 GMT+0000 (Coordinated Universal Time),DFF,Federal Funds Effective Rate,0.024</t>
  </si>
  <si>
    <t>Wed Mar 06 2019 00:00:00 GMT+0000 (Coordinated Universal Time),DGS10,10-Year Treasury Constant Maturity Rate,0.0269</t>
  </si>
  <si>
    <t>Wed Mar 06 2019 00:00:00 GMT+0000 (Coordinated Universal Time),DGS2,2-Year Treasury Constant Maturity Rate,0.0252</t>
  </si>
  <si>
    <t>Wed Mar 06 2019 00:00:00 GMT+0000 (Coordinated Universal Time),DGS30,30-Year Treasury Constant Maturity Rate,0.030600000000000002</t>
  </si>
  <si>
    <t>Wed Mar 06 2019 00:00:00 GMT+0000 (Coordinated Universal Time),DGS5,5-Year Treasury Constant Maturity Rate,0.024900000000000002</t>
  </si>
  <si>
    <t>Tue Mar 05 2019 00:00:00 GMT+0000 (Coordinated Universal Time),DEXUSEU,U.S. / Euro Foreign Exchange Rate,0.0113</t>
  </si>
  <si>
    <t>Tue Mar 05 2019 00:00:00 GMT+0000 (Coordinated Universal Time),DFF,Federal Funds Effective Rate,0.024</t>
  </si>
  <si>
    <t>Tue Mar 05 2019 00:00:00 GMT+0000 (Coordinated Universal Time),DGS10,10-Year Treasury Constant Maturity Rate,0.027200000000000002</t>
  </si>
  <si>
    <t>Tue Mar 05 2019 00:00:00 GMT+0000 (Coordinated Universal Time),DGS2,2-Year Treasury Constant Maturity Rate,0.0255</t>
  </si>
  <si>
    <t>Tue Mar 05 2019 00:00:00 GMT+0000 (Coordinated Universal Time),DGS30,30-Year Treasury Constant Maturity Rate,0.0308</t>
  </si>
  <si>
    <t>Tue Mar 05 2019 00:00:00 GMT+0000 (Coordinated Universal Time),DGS5,5-Year Treasury Constant Maturity Rate,0.0253</t>
  </si>
  <si>
    <t>Mon Mar 04 2019 00:00:00 GMT+0000 (Coordinated Universal Time),DEXUSEU,U.S. / Euro Foreign Exchange Rate,0.011328</t>
  </si>
  <si>
    <t>Mon Mar 04 2019 00:00:00 GMT+0000 (Coordinated Universal Time),DFF,Federal Funds Effective Rate,0.024</t>
  </si>
  <si>
    <t>Mon Mar 04 2019 00:00:00 GMT+0000 (Coordinated Universal Time),DGS10,10-Year Treasury Constant Maturity Rate,0.027200000000000002</t>
  </si>
  <si>
    <t>Mon Mar 04 2019 00:00:00 GMT+0000 (Coordinated Universal Time),DGS2,2-Year Treasury Constant Maturity Rate,0.0255</t>
  </si>
  <si>
    <t>Mon Mar 04 2019 00:00:00 GMT+0000 (Coordinated Universal Time),DGS30,30-Year Treasury Constant Maturity Rate,0.030899999999999997</t>
  </si>
  <si>
    <t>Mon Mar 04 2019 00:00:00 GMT+0000 (Coordinated Universal Time),DGS5,5-Year Treasury Constant Maturity Rate,0.0253</t>
  </si>
  <si>
    <t>Sun Mar 03 2019 00:00:00 GMT+0000 (Coordinated Universal Time),DFF,Federal Funds Effective Rate,0.024</t>
  </si>
  <si>
    <t>Sat Mar 02 2019 00:00:00 GMT+0000 (Coordinated Universal Time),DFF,Federal Funds Effective Rate,0.024</t>
  </si>
  <si>
    <t>Fri Mar 01 2019 00:00:00 GMT+0000 (Coordinated Universal Time),DEXUSEU,U.S. / Euro Foreign Exchange Rate,0.011375999999999999</t>
  </si>
  <si>
    <t>Fri Mar 01 2019 00:00:00 GMT+0000 (Coordinated Universal Time),DFF,Federal Funds Effective Rate,0.024</t>
  </si>
  <si>
    <t>Fri Mar 01 2019 00:00:00 GMT+0000 (Coordinated Universal Time),DGS10,10-Year Treasury Constant Maturity Rate,0.0276</t>
  </si>
  <si>
    <t>Fri Mar 01 2019 00:00:00 GMT+0000 (Coordinated Universal Time),DGS2,2-Year Treasury Constant Maturity Rate,0.0255</t>
  </si>
  <si>
    <t>Fri Mar 01 2019 00:00:00 GMT+0000 (Coordinated Universal Time),DGS30,30-Year Treasury Constant Maturity Rate,0.0313</t>
  </si>
  <si>
    <t>Fri Mar 01 2019 00:00:00 GMT+0000 (Coordinated Universal Time),DGS5,5-Year Treasury Constant Maturity Rate,0.0256</t>
  </si>
  <si>
    <t>Thu Feb 28 2019 00:00:00 GMT+0000 (Coordinated Universal Time),DEXUSEU,U.S. / Euro Foreign Exchange Rate,0.011378999999999998</t>
  </si>
  <si>
    <t>Thu Feb 28 2019 00:00:00 GMT+0000 (Coordinated Universal Time),DFF,Federal Funds Effective Rate,0.024</t>
  </si>
  <si>
    <t>Thu Feb 28 2019 00:00:00 GMT+0000 (Coordinated Universal Time),DGS10,10-Year Treasury Constant Maturity Rate,0.0273</t>
  </si>
  <si>
    <t>Thu Feb 28 2019 00:00:00 GMT+0000 (Coordinated Universal Time),DGS2,2-Year Treasury Constant Maturity Rate,0.0252</t>
  </si>
  <si>
    <t>Thu Feb 28 2019 00:00:00 GMT+0000 (Coordinated Universal Time),DGS30,30-Year Treasury Constant Maturity Rate,0.030899999999999997</t>
  </si>
  <si>
    <t>Thu Feb 28 2019 00:00:00 GMT+0000 (Coordinated Universal Time),DGS5,5-Year Treasury Constant Maturity Rate,0.0252</t>
  </si>
  <si>
    <t>Wed Feb 27 2019 00:00:00 GMT+0000 (Coordinated Universal Time),DEXUSEU,U.S. / Euro Foreign Exchange Rate,0.01137</t>
  </si>
  <si>
    <t>Wed Feb 27 2019 00:00:00 GMT+0000 (Coordinated Universal Time),DFF,Federal Funds Effective Rate,0.024</t>
  </si>
  <si>
    <t>Wed Feb 27 2019 00:00:00 GMT+0000 (Coordinated Universal Time),DGS10,10-Year Treasury Constant Maturity Rate,0.0269</t>
  </si>
  <si>
    <t>Wed Feb 27 2019 00:00:00 GMT+0000 (Coordinated Universal Time),DGS2,2-Year Treasury Constant Maturity Rate,0.025</t>
  </si>
  <si>
    <t>Wed Feb 27 2019 00:00:00 GMT+0000 (Coordinated Universal Time),DGS30,30-Year Treasury Constant Maturity Rate,0.030699999999999998</t>
  </si>
  <si>
    <t>Wed Feb 27 2019 00:00:00 GMT+0000 (Coordinated Universal Time),DGS5,5-Year Treasury Constant Maturity Rate,0.024900000000000002</t>
  </si>
  <si>
    <t>Tue Feb 26 2019 00:00:00 GMT+0000 (Coordinated Universal Time),DEXUSEU,U.S. / Euro Foreign Exchange Rate,0.011374</t>
  </si>
  <si>
    <t>Tue Feb 26 2019 00:00:00 GMT+0000 (Coordinated Universal Time),DFF,Federal Funds Effective Rate,0.024</t>
  </si>
  <si>
    <t>Tue Feb 26 2019 00:00:00 GMT+0000 (Coordinated Universal Time),DGS10,10-Year Treasury Constant Maturity Rate,0.0264</t>
  </si>
  <si>
    <t>Tue Feb 26 2019 00:00:00 GMT+0000 (Coordinated Universal Time),DGS2,2-Year Treasury Constant Maturity Rate,0.0248</t>
  </si>
  <si>
    <t>Tue Feb 26 2019 00:00:00 GMT+0000 (Coordinated Universal Time),DGS30,30-Year Treasury Constant Maturity Rate,0.0301</t>
  </si>
  <si>
    <t>Tue Feb 26 2019 00:00:00 GMT+0000 (Coordinated Universal Time),DGS5,5-Year Treasury Constant Maturity Rate,0.0245</t>
  </si>
  <si>
    <t>Mon Feb 25 2019 00:00:00 GMT+0000 (Coordinated Universal Time),DEXUSEU,U.S. / Euro Foreign Exchange Rate,0.011345000000000001</t>
  </si>
  <si>
    <t>Mon Feb 25 2019 00:00:00 GMT+0000 (Coordinated Universal Time),DFF,Federal Funds Effective Rate,0.024</t>
  </si>
  <si>
    <t>Mon Feb 25 2019 00:00:00 GMT+0000 (Coordinated Universal Time),DGS10,10-Year Treasury Constant Maturity Rate,0.026699999999999998</t>
  </si>
  <si>
    <t>Mon Feb 25 2019 00:00:00 GMT+0000 (Coordinated Universal Time),DGS2,2-Year Treasury Constant Maturity Rate,0.025099999999999997</t>
  </si>
  <si>
    <t>Mon Feb 25 2019 00:00:00 GMT+0000 (Coordinated Universal Time),DGS30,30-Year Treasury Constant Maturity Rate,0.030299999999999997</t>
  </si>
  <si>
    <t>Mon Feb 25 2019 00:00:00 GMT+0000 (Coordinated Universal Time),DGS5,5-Year Treasury Constant Maturity Rate,0.0248</t>
  </si>
  <si>
    <t>Sun Feb 24 2019 00:00:00 GMT+0000 (Coordinated Universal Time),DFF,Federal Funds Effective Rate,0.024</t>
  </si>
  <si>
    <t>Sat Feb 23 2019 00:00:00 GMT+0000 (Coordinated Universal Time),DFF,Federal Funds Effective Rate,0.024</t>
  </si>
  <si>
    <t>Fri Feb 22 2019 00:00:00 GMT+0000 (Coordinated Universal Time),DEXUSEU,U.S. / Euro Foreign Exchange Rate,0.011342000000000001</t>
  </si>
  <si>
    <t>Fri Feb 22 2019 00:00:00 GMT+0000 (Coordinated Universal Time),DFF,Federal Funds Effective Rate,0.024</t>
  </si>
  <si>
    <t>Fri Feb 22 2019 00:00:00 GMT+0000 (Coordinated Universal Time),DGS10,10-Year Treasury Constant Maturity Rate,0.0265</t>
  </si>
  <si>
    <t>Fri Feb 22 2019 00:00:00 GMT+0000 (Coordinated Universal Time),DGS2,2-Year Treasury Constant Maturity Rate,0.0248</t>
  </si>
  <si>
    <t>Fri Feb 22 2019 00:00:00 GMT+0000 (Coordinated Universal Time),DGS30,30-Year Treasury Constant Maturity Rate,0.0302</t>
  </si>
  <si>
    <t>Fri Feb 22 2019 00:00:00 GMT+0000 (Coordinated Universal Time),DGS5,5-Year Treasury Constant Maturity Rate,0.024700000000000003</t>
  </si>
  <si>
    <t>Thu Feb 21 2019 00:00:00 GMT+0000 (Coordinated Universal Time),DEXUSEU,U.S. / Euro Foreign Exchange Rate,0.011337999999999999</t>
  </si>
  <si>
    <t>Thu Feb 21 2019 00:00:00 GMT+0000 (Coordinated Universal Time),DFF,Federal Funds Effective Rate,0.024</t>
  </si>
  <si>
    <t>Thu Feb 21 2019 00:00:00 GMT+0000 (Coordinated Universal Time),DGS10,10-Year Treasury Constant Maturity Rate,0.0269</t>
  </si>
  <si>
    <t>Thu Feb 21 2019 00:00:00 GMT+0000 (Coordinated Universal Time),DGS2,2-Year Treasury Constant Maturity Rate,0.0253</t>
  </si>
  <si>
    <t>Thu Feb 21 2019 00:00:00 GMT+0000 (Coordinated Universal Time),DGS30,30-Year Treasury Constant Maturity Rate,0.0305</t>
  </si>
  <si>
    <t>Thu Feb 21 2019 00:00:00 GMT+0000 (Coordinated Universal Time),DGS5,5-Year Treasury Constant Maturity Rate,0.025099999999999997</t>
  </si>
  <si>
    <t>Wed Feb 20 2019 00:00:00 GMT+0000 (Coordinated Universal Time),DFF,Federal Funds Effective Rate,0.024</t>
  </si>
  <si>
    <t>Wed Feb 20 2019 00:00:00 GMT+0000 (Coordinated Universal Time),DGS10,10-Year Treasury Constant Maturity Rate,0.0265</t>
  </si>
  <si>
    <t>Wed Feb 20 2019 00:00:00 GMT+0000 (Coordinated Universal Time),DGS2,2-Year Treasury Constant Maturity Rate,0.025</t>
  </si>
  <si>
    <t>Wed Feb 20 2019 00:00:00 GMT+0000 (Coordinated Universal Time),DGS30,30-Year Treasury Constant Maturity Rate,0.03</t>
  </si>
  <si>
    <t>Wed Feb 20 2019 00:00:00 GMT+0000 (Coordinated Universal Time),DGS5,5-Year Treasury Constant Maturity Rate,0.024700000000000003</t>
  </si>
  <si>
    <t>Tue Feb 19 2019 00:00:00 GMT+0000 (Coordinated Universal Time),DEXUSEU,U.S. / Euro Foreign Exchange Rate,0.011328</t>
  </si>
  <si>
    <t>Tue Feb 19 2019 00:00:00 GMT+0000 (Coordinated Universal Time),DFF,Federal Funds Effective Rate,0.024</t>
  </si>
  <si>
    <t>Tue Feb 19 2019 00:00:00 GMT+0000 (Coordinated Universal Time),DGS10,10-Year Treasury Constant Maturity Rate,0.0265</t>
  </si>
  <si>
    <t>Tue Feb 19 2019 00:00:00 GMT+0000 (Coordinated Universal Time),DGS2,2-Year Treasury Constant Maturity Rate,0.025</t>
  </si>
  <si>
    <t>Tue Feb 19 2019 00:00:00 GMT+0000 (Coordinated Universal Time),DGS30,30-Year Treasury Constant Maturity Rate,0.029900000000000003</t>
  </si>
  <si>
    <t>Tue Feb 19 2019 00:00:00 GMT+0000 (Coordinated Universal Time),DGS5,5-Year Treasury Constant Maturity Rate,0.024700000000000003</t>
  </si>
  <si>
    <t>Mon Feb 18 2019 00:00:00 GMT+0000 (Coordinated Universal Time),DFF,Federal Funds Effective Rate,0.024</t>
  </si>
  <si>
    <t>Sun Feb 17 2019 00:00:00 GMT+0000 (Coordinated Universal Time),DFF,Federal Funds Effective Rate,0.024</t>
  </si>
  <si>
    <t>Sat Feb 16 2019 00:00:00 GMT+0000 (Coordinated Universal Time),DFF,Federal Funds Effective Rate,0.024</t>
  </si>
  <si>
    <t>Fri Feb 15 2019 00:00:00 GMT+0000 (Coordinated Universal Time),DEXUSEU,U.S. / Euro Foreign Exchange Rate,0.011268</t>
  </si>
  <si>
    <t>Fri Feb 15 2019 00:00:00 GMT+0000 (Coordinated Universal Time),DFF,Federal Funds Effective Rate,0.024</t>
  </si>
  <si>
    <t>Fri Feb 15 2019 00:00:00 GMT+0000 (Coordinated Universal Time),DGS10,10-Year Treasury Constant Maturity Rate,0.026600000000000002</t>
  </si>
  <si>
    <t>Fri Feb 15 2019 00:00:00 GMT+0000 (Coordinated Universal Time),DGS2,2-Year Treasury Constant Maturity Rate,0.0252</t>
  </si>
  <si>
    <t>Fri Feb 15 2019 00:00:00 GMT+0000 (Coordinated Universal Time),DGS30,30-Year Treasury Constant Maturity Rate,0.03</t>
  </si>
  <si>
    <t>Fri Feb 15 2019 00:00:00 GMT+0000 (Coordinated Universal Time),DGS5,5-Year Treasury Constant Maturity Rate,0.024900000000000002</t>
  </si>
  <si>
    <t>Thu Feb 14 2019 00:00:00 GMT+0000 (Coordinated Universal Time),DEXUSEU,U.S. / Euro Foreign Exchange Rate,0.011284</t>
  </si>
  <si>
    <t>Thu Feb 14 2019 00:00:00 GMT+0000 (Coordinated Universal Time),DFF,Federal Funds Effective Rate,0.024</t>
  </si>
  <si>
    <t>Thu Feb 14 2019 00:00:00 GMT+0000 (Coordinated Universal Time),DGS10,10-Year Treasury Constant Maturity Rate,0.026600000000000002</t>
  </si>
  <si>
    <t>Thu Feb 14 2019 00:00:00 GMT+0000 (Coordinated Universal Time),DGS2,2-Year Treasury Constant Maturity Rate,0.025</t>
  </si>
  <si>
    <t>Thu Feb 14 2019 00:00:00 GMT+0000 (Coordinated Universal Time),DGS30,30-Year Treasury Constant Maturity Rate,0.0301</t>
  </si>
  <si>
    <t>Thu Feb 14 2019 00:00:00 GMT+0000 (Coordinated Universal Time),DGS5,5-Year Treasury Constant Maturity Rate,0.0248</t>
  </si>
  <si>
    <t>Wed Feb 13 2019 00:00:00 GMT+0000 (Coordinated Universal Time),DEXUSEU,U.S. / Euro Foreign Exchange Rate,0.011288</t>
  </si>
  <si>
    <t>Wed Feb 13 2019 00:00:00 GMT+0000 (Coordinated Universal Time),DFF,Federal Funds Effective Rate,0.024</t>
  </si>
  <si>
    <t>Wed Feb 13 2019 00:00:00 GMT+0000 (Coordinated Universal Time),DGS10,10-Year Treasury Constant Maturity Rate,0.0271</t>
  </si>
  <si>
    <t>Wed Feb 13 2019 00:00:00 GMT+0000 (Coordinated Universal Time),DGS2,2-Year Treasury Constant Maturity Rate,0.0253</t>
  </si>
  <si>
    <t>Wed Feb 13 2019 00:00:00 GMT+0000 (Coordinated Universal Time),DGS30,30-Year Treasury Constant Maturity Rate,0.0304</t>
  </si>
  <si>
    <t>Wed Feb 13 2019 00:00:00 GMT+0000 (Coordinated Universal Time),DGS5,5-Year Treasury Constant Maturity Rate,0.0253</t>
  </si>
  <si>
    <t>Tue Feb 12 2019 00:00:00 GMT+0000 (Coordinated Universal Time),DEXUSEU,U.S. / Euro Foreign Exchange Rate,0.011316</t>
  </si>
  <si>
    <t>Tue Feb 12 2019 00:00:00 GMT+0000 (Coordinated Universal Time),DFF,Federal Funds Effective Rate,0.024</t>
  </si>
  <si>
    <t>Tue Feb 12 2019 00:00:00 GMT+0000 (Coordinated Universal Time),DGS10,10-Year Treasury Constant Maturity Rate,0.0268</t>
  </si>
  <si>
    <t>Tue Feb 12 2019 00:00:00 GMT+0000 (Coordinated Universal Time),DGS2,2-Year Treasury Constant Maturity Rate,0.025</t>
  </si>
  <si>
    <t>Tue Feb 12 2019 00:00:00 GMT+0000 (Coordinated Universal Time),DGS30,30-Year Treasury Constant Maturity Rate,0.0302</t>
  </si>
  <si>
    <t>Tue Feb 12 2019 00:00:00 GMT+0000 (Coordinated Universal Time),DGS5,5-Year Treasury Constant Maturity Rate,0.024900000000000002</t>
  </si>
  <si>
    <t>Mon Feb 11 2019 00:00:00 GMT+0000 (Coordinated Universal Time),DEXUSEU,U.S. / Euro Foreign Exchange Rate,0.011276999999999999</t>
  </si>
  <si>
    <t>Mon Feb 11 2019 00:00:00 GMT+0000 (Coordinated Universal Time),DFF,Federal Funds Effective Rate,0.024</t>
  </si>
  <si>
    <t>Mon Feb 11 2019 00:00:00 GMT+0000 (Coordinated Universal Time),DGS10,10-Year Treasury Constant Maturity Rate,0.0265</t>
  </si>
  <si>
    <t>Mon Feb 11 2019 00:00:00 GMT+0000 (Coordinated Universal Time),DGS2,2-Year Treasury Constant Maturity Rate,0.0248</t>
  </si>
  <si>
    <t>Mon Feb 11 2019 00:00:00 GMT+0000 (Coordinated Universal Time),DGS30,30-Year Treasury Constant Maturity Rate,0.03</t>
  </si>
  <si>
    <t>Mon Feb 11 2019 00:00:00 GMT+0000 (Coordinated Universal Time),DGS5,5-Year Treasury Constant Maturity Rate,0.024700000000000003</t>
  </si>
  <si>
    <t>Sun Feb 10 2019 00:00:00 GMT+0000 (Coordinated Universal Time),DFF,Federal Funds Effective Rate,0.024</t>
  </si>
  <si>
    <t>Sat Feb 09 2019 00:00:00 GMT+0000 (Coordinated Universal Time),DFF,Federal Funds Effective Rate,0.024</t>
  </si>
  <si>
    <t>Fri Feb 08 2019 00:00:00 GMT+0000 (Coordinated Universal Time),DEXUSEU,U.S. / Euro Foreign Exchange Rate,0.011326000000000001</t>
  </si>
  <si>
    <t>Fri Feb 08 2019 00:00:00 GMT+0000 (Coordinated Universal Time),DFF,Federal Funds Effective Rate,0.024</t>
  </si>
  <si>
    <t>Fri Feb 08 2019 00:00:00 GMT+0000 (Coordinated Universal Time),DGS10,10-Year Treasury Constant Maturity Rate,0.0263</t>
  </si>
  <si>
    <t>Fri Feb 08 2019 00:00:00 GMT+0000 (Coordinated Universal Time),DGS2,2-Year Treasury Constant Maturity Rate,0.0245</t>
  </si>
  <si>
    <t>Fri Feb 08 2019 00:00:00 GMT+0000 (Coordinated Universal Time),DGS30,30-Year Treasury Constant Maturity Rate,0.0297</t>
  </si>
  <si>
    <t>Fri Feb 08 2019 00:00:00 GMT+0000 (Coordinated Universal Time),DGS5,5-Year Treasury Constant Maturity Rate,0.024399999999999998</t>
  </si>
  <si>
    <t>Thu Feb 07 2019 00:00:00 GMT+0000 (Coordinated Universal Time),DEXUSEU,U.S. / Euro Foreign Exchange Rate,0.011356999999999999</t>
  </si>
  <si>
    <t>Thu Feb 07 2019 00:00:00 GMT+0000 (Coordinated Universal Time),DFF,Federal Funds Effective Rate,0.024</t>
  </si>
  <si>
    <t>Thu Feb 07 2019 00:00:00 GMT+0000 (Coordinated Universal Time),DGS10,10-Year Treasury Constant Maturity Rate,0.0265</t>
  </si>
  <si>
    <t>Thu Feb 07 2019 00:00:00 GMT+0000 (Coordinated Universal Time),DGS2,2-Year Treasury Constant Maturity Rate,0.0248</t>
  </si>
  <si>
    <t>Thu Feb 07 2019 00:00:00 GMT+0000 (Coordinated Universal Time),DGS30,30-Year Treasury Constant Maturity Rate,0.03</t>
  </si>
  <si>
    <t>Thu Feb 07 2019 00:00:00 GMT+0000 (Coordinated Universal Time),DGS5,5-Year Treasury Constant Maturity Rate,0.0246</t>
  </si>
  <si>
    <t>Wed Feb 06 2019 00:00:00 GMT+0000 (Coordinated Universal Time),DEXUSEU,U.S. / Euro Foreign Exchange Rate,0.01138</t>
  </si>
  <si>
    <t>Wed Feb 06 2019 00:00:00 GMT+0000 (Coordinated Universal Time),DFF,Federal Funds Effective Rate,0.024</t>
  </si>
  <si>
    <t>Wed Feb 06 2019 00:00:00 GMT+0000 (Coordinated Universal Time),DGS10,10-Year Treasury Constant Maturity Rate,0.027000000000000003</t>
  </si>
  <si>
    <t>Wed Feb 06 2019 00:00:00 GMT+0000 (Coordinated Universal Time),DGS2,2-Year Treasury Constant Maturity Rate,0.0252</t>
  </si>
  <si>
    <t>Wed Feb 06 2019 00:00:00 GMT+0000 (Coordinated Universal Time),DGS30,30-Year Treasury Constant Maturity Rate,0.030299999999999997</t>
  </si>
  <si>
    <t>Wed Feb 06 2019 00:00:00 GMT+0000 (Coordinated Universal Time),DGS5,5-Year Treasury Constant Maturity Rate,0.025</t>
  </si>
  <si>
    <t>Tue Feb 05 2019 00:00:00 GMT+0000 (Coordinated Universal Time),DEXUSEU,U.S. / Euro Foreign Exchange Rate,0.011406000000000001</t>
  </si>
  <si>
    <t>Tue Feb 05 2019 00:00:00 GMT+0000 (Coordinated Universal Time),DFF,Federal Funds Effective Rate,0.024</t>
  </si>
  <si>
    <t>Tue Feb 05 2019 00:00:00 GMT+0000 (Coordinated Universal Time),DGS10,10-Year Treasury Constant Maturity Rate,0.0271</t>
  </si>
  <si>
    <t>Tue Feb 05 2019 00:00:00 GMT+0000 (Coordinated Universal Time),DGS2,2-Year Treasury Constant Maturity Rate,0.0253</t>
  </si>
  <si>
    <t>Tue Feb 05 2019 00:00:00 GMT+0000 (Coordinated Universal Time),DGS30,30-Year Treasury Constant Maturity Rate,0.030299999999999997</t>
  </si>
  <si>
    <t>Tue Feb 05 2019 00:00:00 GMT+0000 (Coordinated Universal Time),DGS5,5-Year Treasury Constant Maturity Rate,0.025099999999999997</t>
  </si>
  <si>
    <t>Mon Feb 04 2019 00:00:00 GMT+0000 (Coordinated Universal Time),DEXUSEU,U.S. / Euro Foreign Exchange Rate,0.011437999999999999</t>
  </si>
  <si>
    <t>Mon Feb 04 2019 00:00:00 GMT+0000 (Coordinated Universal Time),DFF,Federal Funds Effective Rate,0.024</t>
  </si>
  <si>
    <t>Mon Feb 04 2019 00:00:00 GMT+0000 (Coordinated Universal Time),DGS10,10-Year Treasury Constant Maturity Rate,0.0273</t>
  </si>
  <si>
    <t>Mon Feb 04 2019 00:00:00 GMT+0000 (Coordinated Universal Time),DGS2,2-Year Treasury Constant Maturity Rate,0.0253</t>
  </si>
  <si>
    <t>Mon Feb 04 2019 00:00:00 GMT+0000 (Coordinated Universal Time),DGS30,30-Year Treasury Constant Maturity Rate,0.030600000000000002</t>
  </si>
  <si>
    <t>Mon Feb 04 2019 00:00:00 GMT+0000 (Coordinated Universal Time),DGS5,5-Year Treasury Constant Maturity Rate,0.0253</t>
  </si>
  <si>
    <t>Sun Feb 03 2019 00:00:00 GMT+0000 (Coordinated Universal Time),DFF,Federal Funds Effective Rate,0.024</t>
  </si>
  <si>
    <t>Sat Feb 02 2019 00:00:00 GMT+0000 (Coordinated Universal Time),DFF,Federal Funds Effective Rate,0.024</t>
  </si>
  <si>
    <t>Fri Feb 01 2019 00:00:00 GMT+0000 (Coordinated Universal Time),DEXUSEU,U.S. / Euro Foreign Exchange Rate,0.011474</t>
  </si>
  <si>
    <t>Fri Feb 01 2019 00:00:00 GMT+0000 (Coordinated Universal Time),DFF,Federal Funds Effective Rate,0.024</t>
  </si>
  <si>
    <t>Fri Feb 01 2019 00:00:00 GMT+0000 (Coordinated Universal Time),DGS10,10-Year Treasury Constant Maturity Rate,0.027000000000000003</t>
  </si>
  <si>
    <t>Fri Feb 01 2019 00:00:00 GMT+0000 (Coordinated Universal Time),DGS2,2-Year Treasury Constant Maturity Rate,0.0252</t>
  </si>
  <si>
    <t>Fri Feb 01 2019 00:00:00 GMT+0000 (Coordinated Universal Time),DGS30,30-Year Treasury Constant Maturity Rate,0.030299999999999997</t>
  </si>
  <si>
    <t>Fri Feb 01 2019 00:00:00 GMT+0000 (Coordinated Universal Time),DGS5,5-Year Treasury Constant Maturity Rate,0.025099999999999997</t>
  </si>
  <si>
    <t>Thu Jan 31 2019 00:00:00 GMT+0000 (Coordinated Universal Time),DEXUSEU,U.S. / Euro Foreign Exchange Rate,0.011453999999999999</t>
  </si>
  <si>
    <t>Thu Jan 31 2019 00:00:00 GMT+0000 (Coordinated Universal Time),DFF,Federal Funds Effective Rate,0.024</t>
  </si>
  <si>
    <t>Thu Jan 31 2019 00:00:00 GMT+0000 (Coordinated Universal Time),DGS10,10-Year Treasury Constant Maturity Rate,0.0263</t>
  </si>
  <si>
    <t>Thu Jan 31 2019 00:00:00 GMT+0000 (Coordinated Universal Time),DGS2,2-Year Treasury Constant Maturity Rate,0.0245</t>
  </si>
  <si>
    <t>Thu Jan 31 2019 00:00:00 GMT+0000 (Coordinated Universal Time),DGS30,30-Year Treasury Constant Maturity Rate,0.029900000000000003</t>
  </si>
  <si>
    <t>Thu Jan 31 2019 00:00:00 GMT+0000 (Coordinated Universal Time),DGS5,5-Year Treasury Constant Maturity Rate,0.024300000000000002</t>
  </si>
  <si>
    <t>Wed Jan 30 2019 00:00:00 GMT+0000 (Coordinated Universal Time),DEXUSEU,U.S. / Euro Foreign Exchange Rate,0.011418</t>
  </si>
  <si>
    <t>Wed Jan 30 2019 00:00:00 GMT+0000 (Coordinated Universal Time),DFF,Federal Funds Effective Rate,0.024</t>
  </si>
  <si>
    <t>Wed Jan 30 2019 00:00:00 GMT+0000 (Coordinated Universal Time),DGS10,10-Year Treasury Constant Maturity Rate,0.027000000000000003</t>
  </si>
  <si>
    <t>Wed Jan 30 2019 00:00:00 GMT+0000 (Coordinated Universal Time),DGS2,2-Year Treasury Constant Maturity Rate,0.0252</t>
  </si>
  <si>
    <t>Wed Jan 30 2019 00:00:00 GMT+0000 (Coordinated Universal Time),DGS30,30-Year Treasury Constant Maturity Rate,0.030600000000000002</t>
  </si>
  <si>
    <t>Wed Jan 30 2019 00:00:00 GMT+0000 (Coordinated Universal Time),DGS5,5-Year Treasury Constant Maturity Rate,0.024900000000000002</t>
  </si>
  <si>
    <t>Tue Jan 29 2019 00:00:00 GMT+0000 (Coordinated Universal Time),DEXUSEU,U.S. / Euro Foreign Exchange Rate,0.011424</t>
  </si>
  <si>
    <t>Tue Jan 29 2019 00:00:00 GMT+0000 (Coordinated Universal Time),DFF,Federal Funds Effective Rate,0.024</t>
  </si>
  <si>
    <t>Tue Jan 29 2019 00:00:00 GMT+0000 (Coordinated Universal Time),DGS10,10-Year Treasury Constant Maturity Rate,0.027200000000000002</t>
  </si>
  <si>
    <t>Tue Jan 29 2019 00:00:00 GMT+0000 (Coordinated Universal Time),DGS2,2-Year Treasury Constant Maturity Rate,0.0256</t>
  </si>
  <si>
    <t>Tue Jan 29 2019 00:00:00 GMT+0000 (Coordinated Universal Time),DGS30,30-Year Treasury Constant Maturity Rate,0.0304</t>
  </si>
  <si>
    <t>Tue Jan 29 2019 00:00:00 GMT+0000 (Coordinated Universal Time),DGS5,5-Year Treasury Constant Maturity Rate,0.0255</t>
  </si>
  <si>
    <t>Mon Jan 28 2019 00:00:00 GMT+0000 (Coordinated Universal Time),DEXUSEU,U.S. / Euro Foreign Exchange Rate,0.011437999999999999</t>
  </si>
  <si>
    <t>Mon Jan 28 2019 00:00:00 GMT+0000 (Coordinated Universal Time),DFF,Federal Funds Effective Rate,0.024</t>
  </si>
  <si>
    <t>Mon Jan 28 2019 00:00:00 GMT+0000 (Coordinated Universal Time),DGS10,10-Year Treasury Constant Maturity Rate,0.0275</t>
  </si>
  <si>
    <t>Mon Jan 28 2019 00:00:00 GMT+0000 (Coordinated Universal Time),DGS2,2-Year Treasury Constant Maturity Rate,0.026000000000000002</t>
  </si>
  <si>
    <t>Mon Jan 28 2019 00:00:00 GMT+0000 (Coordinated Universal Time),DGS30,30-Year Treasury Constant Maturity Rate,0.030600000000000002</t>
  </si>
  <si>
    <t>Mon Jan 28 2019 00:00:00 GMT+0000 (Coordinated Universal Time),DGS5,5-Year Treasury Constant Maturity Rate,0.0258</t>
  </si>
  <si>
    <t>Sun Jan 27 2019 00:00:00 GMT+0000 (Coordinated Universal Time),DFF,Federal Funds Effective Rate,0.024</t>
  </si>
  <si>
    <t>Sat Jan 26 2019 00:00:00 GMT+0000 (Coordinated Universal Time),DFF,Federal Funds Effective Rate,0.024</t>
  </si>
  <si>
    <t>Fri Jan 25 2019 00:00:00 GMT+0000 (Coordinated Universal Time),DEXUSEU,U.S. / Euro Foreign Exchange Rate,0.011407</t>
  </si>
  <si>
    <t>Fri Jan 25 2019 00:00:00 GMT+0000 (Coordinated Universal Time),DFF,Federal Funds Effective Rate,0.024</t>
  </si>
  <si>
    <t>Fri Jan 25 2019 00:00:00 GMT+0000 (Coordinated Universal Time),DGS10,10-Year Treasury Constant Maturity Rate,0.0276</t>
  </si>
  <si>
    <t>Fri Jan 25 2019 00:00:00 GMT+0000 (Coordinated Universal Time),DGS2,2-Year Treasury Constant Maturity Rate,0.026000000000000002</t>
  </si>
  <si>
    <t>Fri Jan 25 2019 00:00:00 GMT+0000 (Coordinated Universal Time),DGS30,30-Year Treasury Constant Maturity Rate,0.030600000000000002</t>
  </si>
  <si>
    <t>Fri Jan 25 2019 00:00:00 GMT+0000 (Coordinated Universal Time),DGS5,5-Year Treasury Constant Maturity Rate,0.0259</t>
  </si>
  <si>
    <t>Thu Jan 24 2019 00:00:00 GMT+0000 (Coordinated Universal Time),DEXUSEU,U.S. / Euro Foreign Exchange Rate,0.011322</t>
  </si>
  <si>
    <t>Thu Jan 24 2019 00:00:00 GMT+0000 (Coordinated Universal Time),DFF,Federal Funds Effective Rate,0.024</t>
  </si>
  <si>
    <t>Thu Jan 24 2019 00:00:00 GMT+0000 (Coordinated Universal Time),DGS10,10-Year Treasury Constant Maturity Rate,0.027200000000000002</t>
  </si>
  <si>
    <t>Thu Jan 24 2019 00:00:00 GMT+0000 (Coordinated Universal Time),DGS2,2-Year Treasury Constant Maturity Rate,0.0256</t>
  </si>
  <si>
    <t>Thu Jan 24 2019 00:00:00 GMT+0000 (Coordinated Universal Time),DGS30,30-Year Treasury Constant Maturity Rate,0.0304</t>
  </si>
  <si>
    <t>Thu Jan 24 2019 00:00:00 GMT+0000 (Coordinated Universal Time),DGS5,5-Year Treasury Constant Maturity Rate,0.0255</t>
  </si>
  <si>
    <t>Wed Jan 23 2019 00:00:00 GMT+0000 (Coordinated Universal Time),DEXUSEU,U.S. / Euro Foreign Exchange Rate,0.01139</t>
  </si>
  <si>
    <t>Wed Jan 23 2019 00:00:00 GMT+0000 (Coordinated Universal Time),DFF,Federal Funds Effective Rate,0.024</t>
  </si>
  <si>
    <t>Wed Jan 23 2019 00:00:00 GMT+0000 (Coordinated Universal Time),DGS10,10-Year Treasury Constant Maturity Rate,0.0276</t>
  </si>
  <si>
    <t>Wed Jan 23 2019 00:00:00 GMT+0000 (Coordinated Universal Time),DGS2,2-Year Treasury Constant Maturity Rate,0.0258</t>
  </si>
  <si>
    <t>Wed Jan 23 2019 00:00:00 GMT+0000 (Coordinated Universal Time),DGS30,30-Year Treasury Constant Maturity Rate,0.030699999999999998</t>
  </si>
  <si>
    <t>Wed Jan 23 2019 00:00:00 GMT+0000 (Coordinated Universal Time),DGS5,5-Year Treasury Constant Maturity Rate,0.0259</t>
  </si>
  <si>
    <t>Tue Jan 22 2019 00:00:00 GMT+0000 (Coordinated Universal Time),DEXUSEU,U.S. / Euro Foreign Exchange Rate,0.011359</t>
  </si>
  <si>
    <t>Tue Jan 22 2019 00:00:00 GMT+0000 (Coordinated Universal Time),DFF,Federal Funds Effective Rate,0.024</t>
  </si>
  <si>
    <t>Tue Jan 22 2019 00:00:00 GMT+0000 (Coordinated Universal Time),DGS10,10-Year Treasury Constant Maturity Rate,0.0274</t>
  </si>
  <si>
    <t>Tue Jan 22 2019 00:00:00 GMT+0000 (Coordinated Universal Time),DGS2,2-Year Treasury Constant Maturity Rate,0.0258</t>
  </si>
  <si>
    <t>Tue Jan 22 2019 00:00:00 GMT+0000 (Coordinated Universal Time),DGS30,30-Year Treasury Constant Maturity Rate,0.030600000000000002</t>
  </si>
  <si>
    <t>Tue Jan 22 2019 00:00:00 GMT+0000 (Coordinated Universal Time),DGS5,5-Year Treasury Constant Maturity Rate,0.025699999999999997</t>
  </si>
  <si>
    <t>Mon Jan 21 2019 00:00:00 GMT+0000 (Coordinated Universal Time),DFF,Federal Funds Effective Rate,0.024</t>
  </si>
  <si>
    <t>Sun Jan 20 2019 00:00:00 GMT+0000 (Coordinated Universal Time),DFF,Federal Funds Effective Rate,0.024</t>
  </si>
  <si>
    <t>Sat Jan 19 2019 00:00:00 GMT+0000 (Coordinated Universal Time),DFF,Federal Funds Effective Rate,0.024</t>
  </si>
  <si>
    <t>Fri Jan 18 2019 00:00:00 GMT+0000 (Coordinated Universal Time),DEXUSEU,U.S. / Euro Foreign Exchange Rate,0.011362</t>
  </si>
  <si>
    <t>Fri Jan 18 2019 00:00:00 GMT+0000 (Coordinated Universal Time),DFF,Federal Funds Effective Rate,0.024</t>
  </si>
  <si>
    <t>Fri Jan 18 2019 00:00:00 GMT+0000 (Coordinated Universal Time),DGS10,10-Year Treasury Constant Maturity Rate,0.0279</t>
  </si>
  <si>
    <t>Fri Jan 18 2019 00:00:00 GMT+0000 (Coordinated Universal Time),DGS2,2-Year Treasury Constant Maturity Rate,0.0262</t>
  </si>
  <si>
    <t>Fri Jan 18 2019 00:00:00 GMT+0000 (Coordinated Universal Time),DGS30,30-Year Treasury Constant Maturity Rate,0.030899999999999997</t>
  </si>
  <si>
    <t>Fri Jan 18 2019 00:00:00 GMT+0000 (Coordinated Universal Time),DGS5,5-Year Treasury Constant Maturity Rate,0.0262</t>
  </si>
  <si>
    <t>Thu Jan 17 2019 00:00:00 GMT+0000 (Coordinated Universal Time),DEXUSEU,U.S. / Euro Foreign Exchange Rate,0.011386</t>
  </si>
  <si>
    <t>Thu Jan 17 2019 00:00:00 GMT+0000 (Coordinated Universal Time),DFF,Federal Funds Effective Rate,0.024</t>
  </si>
  <si>
    <t>Thu Jan 17 2019 00:00:00 GMT+0000 (Coordinated Universal Time),DGS10,10-Year Treasury Constant Maturity Rate,0.0275</t>
  </si>
  <si>
    <t>Thu Jan 17 2019 00:00:00 GMT+0000 (Coordinated Universal Time),DGS2,2-Year Treasury Constant Maturity Rate,0.0256</t>
  </si>
  <si>
    <t>Thu Jan 17 2019 00:00:00 GMT+0000 (Coordinated Universal Time),DGS30,30-Year Treasury Constant Maturity Rate,0.030699999999999998</t>
  </si>
  <si>
    <t>Thu Jan 17 2019 00:00:00 GMT+0000 (Coordinated Universal Time),DGS5,5-Year Treasury Constant Maturity Rate,0.0258</t>
  </si>
  <si>
    <t>Wed Jan 16 2019 00:00:00 GMT+0000 (Coordinated Universal Time),DEXUSEU,U.S. / Euro Foreign Exchange Rate,0.011408</t>
  </si>
  <si>
    <t>Wed Jan 16 2019 00:00:00 GMT+0000 (Coordinated Universal Time),DFF,Federal Funds Effective Rate,0.024</t>
  </si>
  <si>
    <t>Wed Jan 16 2019 00:00:00 GMT+0000 (Coordinated Universal Time),DGS10,10-Year Treasury Constant Maturity Rate,0.0273</t>
  </si>
  <si>
    <t>Wed Jan 16 2019 00:00:00 GMT+0000 (Coordinated Universal Time),DGS2,2-Year Treasury Constant Maturity Rate,0.0255</t>
  </si>
  <si>
    <t>Wed Jan 16 2019 00:00:00 GMT+0000 (Coordinated Universal Time),DGS30,30-Year Treasury Constant Maturity Rate,0.030699999999999998</t>
  </si>
  <si>
    <t>Wed Jan 16 2019 00:00:00 GMT+0000 (Coordinated Universal Time),DGS5,5-Year Treasury Constant Maturity Rate,0.0254</t>
  </si>
  <si>
    <t>Tue Jan 15 2019 00:00:00 GMT+0000 (Coordinated Universal Time),DEXUSEU,U.S. / Euro Foreign Exchange Rate,0.011392</t>
  </si>
  <si>
    <t>Tue Jan 15 2019 00:00:00 GMT+0000 (Coordinated Universal Time),DFF,Federal Funds Effective Rate,0.024</t>
  </si>
  <si>
    <t>Tue Jan 15 2019 00:00:00 GMT+0000 (Coordinated Universal Time),DGS10,10-Year Treasury Constant Maturity Rate,0.027200000000000002</t>
  </si>
  <si>
    <t>Tue Jan 15 2019 00:00:00 GMT+0000 (Coordinated Universal Time),DGS2,2-Year Treasury Constant Maturity Rate,0.0253</t>
  </si>
  <si>
    <t>Tue Jan 15 2019 00:00:00 GMT+0000 (Coordinated Universal Time),DGS30,30-Year Treasury Constant Maturity Rate,0.0308</t>
  </si>
  <si>
    <t>Tue Jan 15 2019 00:00:00 GMT+0000 (Coordinated Universal Time),DGS5,5-Year Treasury Constant Maturity Rate,0.0253</t>
  </si>
  <si>
    <t>Mon Jan 14 2019 00:00:00 GMT+0000 (Coordinated Universal Time),DFF,Federal Funds Effective Rate,0.024</t>
  </si>
  <si>
    <t>Mon Jan 14 2019 00:00:00 GMT+0000 (Coordinated Universal Time),DGS10,10-Year Treasury Constant Maturity Rate,0.0271</t>
  </si>
  <si>
    <t>Mon Jan 14 2019 00:00:00 GMT+0000 (Coordinated Universal Time),DGS2,2-Year Treasury Constant Maturity Rate,0.0253</t>
  </si>
  <si>
    <t>Mon Jan 14 2019 00:00:00 GMT+0000 (Coordinated Universal Time),DGS30,30-Year Treasury Constant Maturity Rate,0.030600000000000002</t>
  </si>
  <si>
    <t>Mon Jan 14 2019 00:00:00 GMT+0000 (Coordinated Universal Time),DGS5,5-Year Treasury Constant Maturity Rate,0.0253</t>
  </si>
  <si>
    <t>Sun Jan 13 2019 00:00:00 GMT+0000 (Coordinated Universal Time),DFF,Federal Funds Effective Rate,0.024</t>
  </si>
  <si>
    <t>Sat Jan 12 2019 00:00:00 GMT+0000 (Coordinated Universal Time),DFF,Federal Funds Effective Rate,0.024</t>
  </si>
  <si>
    <t>Fri Jan 11 2019 00:00:00 GMT+0000 (Coordinated Universal Time),DEXUSEU,U.S. / Euro Foreign Exchange Rate,0.011479</t>
  </si>
  <si>
    <t>Fri Jan 11 2019 00:00:00 GMT+0000 (Coordinated Universal Time),DFF,Federal Funds Effective Rate,0.024</t>
  </si>
  <si>
    <t>Fri Jan 11 2019 00:00:00 GMT+0000 (Coordinated Universal Time),DGS10,10-Year Treasury Constant Maturity Rate,0.0271</t>
  </si>
  <si>
    <t>Fri Jan 11 2019 00:00:00 GMT+0000 (Coordinated Universal Time),DGS2,2-Year Treasury Constant Maturity Rate,0.0255</t>
  </si>
  <si>
    <t>Fri Jan 11 2019 00:00:00 GMT+0000 (Coordinated Universal Time),DGS30,30-Year Treasury Constant Maturity Rate,0.0304</t>
  </si>
  <si>
    <t>Fri Jan 11 2019 00:00:00 GMT+0000 (Coordinated Universal Time),DGS5,5-Year Treasury Constant Maturity Rate,0.0252</t>
  </si>
  <si>
    <t>Thu Jan 10 2019 00:00:00 GMT+0000 (Coordinated Universal Time),DEXUSEU,U.S. / Euro Foreign Exchange Rate,0.011517</t>
  </si>
  <si>
    <t>Thu Jan 10 2019 00:00:00 GMT+0000 (Coordinated Universal Time),DFF,Federal Funds Effective Rate,0.024</t>
  </si>
  <si>
    <t>Thu Jan 10 2019 00:00:00 GMT+0000 (Coordinated Universal Time),DGS10,10-Year Treasury Constant Maturity Rate,0.0274</t>
  </si>
  <si>
    <t>Thu Jan 10 2019 00:00:00 GMT+0000 (Coordinated Universal Time),DGS2,2-Year Treasury Constant Maturity Rate,0.0256</t>
  </si>
  <si>
    <t>Thu Jan 10 2019 00:00:00 GMT+0000 (Coordinated Universal Time),DGS30,30-Year Treasury Constant Maturity Rate,0.030600000000000002</t>
  </si>
  <si>
    <t>Thu Jan 10 2019 00:00:00 GMT+0000 (Coordinated Universal Time),DGS5,5-Year Treasury Constant Maturity Rate,0.0256</t>
  </si>
  <si>
    <t>Wed Jan 09 2019 00:00:00 GMT+0000 (Coordinated Universal Time),DEXUSEU,U.S. / Euro Foreign Exchange Rate,0.011524000000000001</t>
  </si>
  <si>
    <t>Wed Jan 09 2019 00:00:00 GMT+0000 (Coordinated Universal Time),DFF,Federal Funds Effective Rate,0.024</t>
  </si>
  <si>
    <t>Wed Jan 09 2019 00:00:00 GMT+0000 (Coordinated Universal Time),DGS10,10-Year Treasury Constant Maturity Rate,0.0274</t>
  </si>
  <si>
    <t>Wed Jan 09 2019 00:00:00 GMT+0000 (Coordinated Universal Time),DGS2,2-Year Treasury Constant Maturity Rate,0.0256</t>
  </si>
  <si>
    <t>Wed Jan 09 2019 00:00:00 GMT+0000 (Coordinated Universal Time),DGS30,30-Year Treasury Constant Maturity Rate,0.030299999999999997</t>
  </si>
  <si>
    <t>Wed Jan 09 2019 00:00:00 GMT+0000 (Coordinated Universal Time),DGS5,5-Year Treasury Constant Maturity Rate,0.025699999999999997</t>
  </si>
  <si>
    <t>Tue Jan 08 2019 00:00:00 GMT+0000 (Coordinated Universal Time),DEXUSEU,U.S. / Euro Foreign Exchange Rate,0.011444000000000001</t>
  </si>
  <si>
    <t>Tue Jan 08 2019 00:00:00 GMT+0000 (Coordinated Universal Time),DFF,Federal Funds Effective Rate,0.024</t>
  </si>
  <si>
    <t>Tue Jan 08 2019 00:00:00 GMT+0000 (Coordinated Universal Time),DGS10,10-Year Treasury Constant Maturity Rate,0.0273</t>
  </si>
  <si>
    <t>Tue Jan 08 2019 00:00:00 GMT+0000 (Coordinated Universal Time),DGS2,2-Year Treasury Constant Maturity Rate,0.0258</t>
  </si>
  <si>
    <t>Tue Jan 08 2019 00:00:00 GMT+0000 (Coordinated Universal Time),DGS30,30-Year Treasury Constant Maturity Rate,0.03</t>
  </si>
  <si>
    <t>Tue Jan 08 2019 00:00:00 GMT+0000 (Coordinated Universal Time),DGS5,5-Year Treasury Constant Maturity Rate,0.0258</t>
  </si>
  <si>
    <t>Mon Jan 07 2019 00:00:00 GMT+0000 (Coordinated Universal Time),DEXUSEU,U.S. / Euro Foreign Exchange Rate,0.011468</t>
  </si>
  <si>
    <t>Mon Jan 07 2019 00:00:00 GMT+0000 (Coordinated Universal Time),DFF,Federal Funds Effective Rate,0.024</t>
  </si>
  <si>
    <t>Mon Jan 07 2019 00:00:00 GMT+0000 (Coordinated Universal Time),DGS10,10-Year Treasury Constant Maturity Rate,0.027000000000000003</t>
  </si>
  <si>
    <t>Mon Jan 07 2019 00:00:00 GMT+0000 (Coordinated Universal Time),DGS2,2-Year Treasury Constant Maturity Rate,0.0253</t>
  </si>
  <si>
    <t>Mon Jan 07 2019 00:00:00 GMT+0000 (Coordinated Universal Time),DGS30,30-Year Treasury Constant Maturity Rate,0.029900000000000003</t>
  </si>
  <si>
    <t>Mon Jan 07 2019 00:00:00 GMT+0000 (Coordinated Universal Time),DGS5,5-Year Treasury Constant Maturity Rate,0.0253</t>
  </si>
  <si>
    <t>Sun Jan 06 2019 00:00:00 GMT+0000 (Coordinated Universal Time),DFF,Federal Funds Effective Rate,0.024</t>
  </si>
  <si>
    <t>Sat Jan 05 2019 00:00:00 GMT+0000 (Coordinated Universal Time),DFF,Federal Funds Effective Rate,0.024</t>
  </si>
  <si>
    <t>Fri Jan 04 2019 00:00:00 GMT+0000 (Coordinated Universal Time),DEXUSEU,U.S. / Euro Foreign Exchange Rate,0.01141</t>
  </si>
  <si>
    <t>Fri Jan 04 2019 00:00:00 GMT+0000 (Coordinated Universal Time),DFF,Federal Funds Effective Rate,0.024</t>
  </si>
  <si>
    <t>Fri Jan 04 2019 00:00:00 GMT+0000 (Coordinated Universal Time),DGS10,10-Year Treasury Constant Maturity Rate,0.026699999999999998</t>
  </si>
  <si>
    <t>Fri Jan 04 2019 00:00:00 GMT+0000 (Coordinated Universal Time),DGS2,2-Year Treasury Constant Maturity Rate,0.025</t>
  </si>
  <si>
    <t>Fri Jan 04 2019 00:00:00 GMT+0000 (Coordinated Universal Time),DGS30,30-Year Treasury Constant Maturity Rate,0.0298</t>
  </si>
  <si>
    <t>Fri Jan 04 2019 00:00:00 GMT+0000 (Coordinated Universal Time),DGS5,5-Year Treasury Constant Maturity Rate,0.024900000000000002</t>
  </si>
  <si>
    <t>Thu Jan 03 2019 00:00:00 GMT+0000 (Coordinated Universal Time),DEXUSEU,U.S. / Euro Foreign Exchange Rate,0.011399</t>
  </si>
  <si>
    <t>Thu Jan 03 2019 00:00:00 GMT+0000 (Coordinated Universal Time),DFF,Federal Funds Effective Rate,0.024</t>
  </si>
  <si>
    <t>Thu Jan 03 2019 00:00:00 GMT+0000 (Coordinated Universal Time),DGS10,10-Year Treasury Constant Maturity Rate,0.0256</t>
  </si>
  <si>
    <t>Thu Jan 03 2019 00:00:00 GMT+0000 (Coordinated Universal Time),DGS2,2-Year Treasury Constant Maturity Rate,0.0239</t>
  </si>
  <si>
    <t>Thu Jan 03 2019 00:00:00 GMT+0000 (Coordinated Universal Time),DGS30,30-Year Treasury Constant Maturity Rate,0.0292</t>
  </si>
  <si>
    <t>Thu Jan 03 2019 00:00:00 GMT+0000 (Coordinated Universal Time),DGS5,5-Year Treasury Constant Maturity Rate,0.023700000000000002</t>
  </si>
  <si>
    <t>Wed Jan 02 2019 00:00:00 GMT+0000 (Coordinated Universal Time),DEXUSEU,U.S. / Euro Foreign Exchange Rate,0.011356999999999999</t>
  </si>
  <si>
    <t>Wed Jan 02 2019 00:00:00 GMT+0000 (Coordinated Universal Time),DFF,Federal Funds Effective Rate,0.024</t>
  </si>
  <si>
    <t>Wed Jan 02 2019 00:00:00 GMT+0000 (Coordinated Universal Time),DGS10,10-Year Treasury Constant Maturity Rate,0.026600000000000002</t>
  </si>
  <si>
    <t>Wed Jan 02 2019 00:00:00 GMT+0000 (Coordinated Universal Time),DGS2,2-Year Treasury Constant Maturity Rate,0.025</t>
  </si>
  <si>
    <t>Wed Jan 02 2019 00:00:00 GMT+0000 (Coordinated Universal Time),DGS30,30-Year Treasury Constant Maturity Rate,0.0297</t>
  </si>
  <si>
    <t>Wed Jan 02 2019 00:00:00 GMT+0000 (Coordinated Universal Time),DGS5,5-Year Treasury Constant Maturity Rate,0.024900000000000002</t>
  </si>
  <si>
    <t>Tue Jan 01 2019 00:00:00 GMT+0000 (Coordinated Universal Time),DFF,Federal Funds Effective Rate,0.024</t>
  </si>
  <si>
    <t>Mon Dec 31 2018 00:00:00 GMT+0000 (Coordinated Universal Time),DEXUSEU,U.S. / Euro Foreign Exchange Rate,0.011456</t>
  </si>
  <si>
    <t>Mon Dec 31 2018 00:00:00 GMT+0000 (Coordinated Universal Time),DFF,Federal Funds Effective Rate,0.024</t>
  </si>
  <si>
    <t>Mon Dec 31 2018 00:00:00 GMT+0000 (Coordinated Universal Time),DGS10,10-Year Treasury Constant Maturity Rate,0.0269</t>
  </si>
  <si>
    <t>Mon Dec 31 2018 00:00:00 GMT+0000 (Coordinated Universal Time),DGS2,2-Year Treasury Constant Maturity Rate,0.0248</t>
  </si>
  <si>
    <t>Mon Dec 31 2018 00:00:00 GMT+0000 (Coordinated Universal Time),DGS30,30-Year Treasury Constant Maturity Rate,0.0302</t>
  </si>
  <si>
    <t>Mon Dec 31 2018 00:00:00 GMT+0000 (Coordinated Universal Time),DGS5,5-Year Treasury Constant Maturity Rate,0.025099999999999997</t>
  </si>
  <si>
    <t>Sun Dec 30 2018 00:00:00 GMT+0000 (Coordinated Universal Time),DFF,Federal Funds Effective Rate,0.024</t>
  </si>
  <si>
    <t>Sat Dec 29 2018 00:00:00 GMT+0000 (Coordinated Universal Time),DFF,Federal Funds Effective Rate,0.024</t>
  </si>
  <si>
    <t>Fri Dec 28 2018 00:00:00 GMT+0000 (Coordinated Universal Time),DEXUSEU,U.S. / Euro Foreign Exchange Rate,0.011445</t>
  </si>
  <si>
    <t>Fri Dec 28 2018 00:00:00 GMT+0000 (Coordinated Universal Time),DFF,Federal Funds Effective Rate,0.024</t>
  </si>
  <si>
    <t>Fri Dec 28 2018 00:00:00 GMT+0000 (Coordinated Universal Time),DGS10,10-Year Treasury Constant Maturity Rate,0.027200000000000002</t>
  </si>
  <si>
    <t>Fri Dec 28 2018 00:00:00 GMT+0000 (Coordinated Universal Time),DGS2,2-Year Treasury Constant Maturity Rate,0.0252</t>
  </si>
  <si>
    <t>Fri Dec 28 2018 00:00:00 GMT+0000 (Coordinated Universal Time),DGS30,30-Year Treasury Constant Maturity Rate,0.0304</t>
  </si>
  <si>
    <t>Fri Dec 28 2018 00:00:00 GMT+0000 (Coordinated Universal Time),DGS5,5-Year Treasury Constant Maturity Rate,0.0256</t>
  </si>
  <si>
    <t>Thu Dec 27 2018 00:00:00 GMT+0000 (Coordinated Universal Time),DEXUSEU,U.S. / Euro Foreign Exchange Rate,0.011412</t>
  </si>
  <si>
    <t>Thu Dec 27 2018 00:00:00 GMT+0000 (Coordinated Universal Time),DFF,Federal Funds Effective Rate,0.024</t>
  </si>
  <si>
    <t>Thu Dec 27 2018 00:00:00 GMT+0000 (Coordinated Universal Time),DGS10,10-Year Treasury Constant Maturity Rate,0.0277</t>
  </si>
  <si>
    <t>Thu Dec 27 2018 00:00:00 GMT+0000 (Coordinated Universal Time),DGS2,2-Year Treasury Constant Maturity Rate,0.0256</t>
  </si>
  <si>
    <t>Thu Dec 27 2018 00:00:00 GMT+0000 (Coordinated Universal Time),DGS30,30-Year Treasury Constant Maturity Rate,0.0305</t>
  </si>
  <si>
    <t>Thu Dec 27 2018 00:00:00 GMT+0000 (Coordinated Universal Time),DGS5,5-Year Treasury Constant Maturity Rate,0.026000000000000002</t>
  </si>
  <si>
    <t>Wed Dec 26 2018 00:00:00 GMT+0000 (Coordinated Universal Time),DEXUSEU,U.S. / Euro Foreign Exchange Rate,0.011408</t>
  </si>
  <si>
    <t>Wed Dec 26 2018 00:00:00 GMT+0000 (Coordinated Universal Time),DFF,Federal Funds Effective Rate,0.024</t>
  </si>
  <si>
    <t>Wed Dec 26 2018 00:00:00 GMT+0000 (Coordinated Universal Time),DGS10,10-Year Treasury Constant Maturity Rate,0.0281</t>
  </si>
  <si>
    <t>Wed Dec 26 2018 00:00:00 GMT+0000 (Coordinated Universal Time),DGS2,2-Year Treasury Constant Maturity Rate,0.026099999999999998</t>
  </si>
  <si>
    <t>Wed Dec 26 2018 00:00:00 GMT+0000 (Coordinated Universal Time),DGS30,30-Year Treasury Constant Maturity Rate,0.030600000000000002</t>
  </si>
  <si>
    <t>Wed Dec 26 2018 00:00:00 GMT+0000 (Coordinated Universal Time),DGS5,5-Year Treasury Constant Maturity Rate,0.026699999999999998</t>
  </si>
  <si>
    <t>Tue Dec 25 2018 00:00:00 GMT+0000 (Coordinated Universal Time),DFF,Federal Funds Effective Rate,0.024</t>
  </si>
  <si>
    <t>Mon Dec 24 2018 00:00:00 GMT+0000 (Coordinated Universal Time),DFF,Federal Funds Effective Rate,0.024</t>
  </si>
  <si>
    <t>Mon Dec 24 2018 00:00:00 GMT+0000 (Coordinated Universal Time),DGS10,10-Year Treasury Constant Maturity Rate,0.0274</t>
  </si>
  <si>
    <t>Mon Dec 24 2018 00:00:00 GMT+0000 (Coordinated Universal Time),DGS2,2-Year Treasury Constant Maturity Rate,0.0255</t>
  </si>
  <si>
    <t>Mon Dec 24 2018 00:00:00 GMT+0000 (Coordinated Universal Time),DGS30,30-Year Treasury Constant Maturity Rate,0.03</t>
  </si>
  <si>
    <t>Mon Dec 24 2018 00:00:00 GMT+0000 (Coordinated Universal Time),DGS5,5-Year Treasury Constant Maturity Rate,0.0258</t>
  </si>
  <si>
    <t>Sun Dec 23 2018 00:00:00 GMT+0000 (Coordinated Universal Time),DFF,Federal Funds Effective Rate,0.024</t>
  </si>
  <si>
    <t>Sat Dec 22 2018 00:00:00 GMT+0000 (Coordinated Universal Time),DFF,Federal Funds Effective Rate,0.024</t>
  </si>
  <si>
    <t>Fri Dec 21 2018 00:00:00 GMT+0000 (Coordinated Universal Time),DEXUSEU,U.S. / Euro Foreign Exchange Rate,0.011402</t>
  </si>
  <si>
    <t>Fri Dec 21 2018 00:00:00 GMT+0000 (Coordinated Universal Time),DFF,Federal Funds Effective Rate,0.024</t>
  </si>
  <si>
    <t>Fri Dec 21 2018 00:00:00 GMT+0000 (Coordinated Universal Time),DGS10,10-Year Treasury Constant Maturity Rate,0.0279</t>
  </si>
  <si>
    <t>Fri Dec 21 2018 00:00:00 GMT+0000 (Coordinated Universal Time),DGS2,2-Year Treasury Constant Maturity Rate,0.0263</t>
  </si>
  <si>
    <t>Fri Dec 21 2018 00:00:00 GMT+0000 (Coordinated Universal Time),DGS30,30-Year Treasury Constant Maturity Rate,0.030299999999999997</t>
  </si>
  <si>
    <t>Fri Dec 21 2018 00:00:00 GMT+0000 (Coordinated Universal Time),DGS5,5-Year Treasury Constant Maturity Rate,0.0264</t>
  </si>
  <si>
    <t>Thu Dec 20 2018 00:00:00 GMT+0000 (Coordinated Universal Time),DEXUSEU,U.S. / Euro Foreign Exchange Rate,0.011432</t>
  </si>
  <si>
    <t>Thu Dec 20 2018 00:00:00 GMT+0000 (Coordinated Universal Time),DFF,Federal Funds Effective Rate,0.024</t>
  </si>
  <si>
    <t>Thu Dec 20 2018 00:00:00 GMT+0000 (Coordinated Universal Time),DGS10,10-Year Treasury Constant Maturity Rate,0.0279</t>
  </si>
  <si>
    <t>Thu Dec 20 2018 00:00:00 GMT+0000 (Coordinated Universal Time),DGS2,2-Year Treasury Constant Maturity Rate,0.026699999999999998</t>
  </si>
  <si>
    <t>Thu Dec 20 2018 00:00:00 GMT+0000 (Coordinated Universal Time),DGS30,30-Year Treasury Constant Maturity Rate,0.0302</t>
  </si>
  <si>
    <t>Thu Dec 20 2018 00:00:00 GMT+0000 (Coordinated Universal Time),DGS5,5-Year Treasury Constant Maturity Rate,0.0265</t>
  </si>
  <si>
    <t>Wed Dec 19 2018 00:00:00 GMT+0000 (Coordinated Universal Time),DEXUSEU,U.S. / Euro Foreign Exchange Rate,0.011422000000000002</t>
  </si>
  <si>
    <t>Wed Dec 19 2018 00:00:00 GMT+0000 (Coordinated Universal Time),DFF,Federal Funds Effective Rate,0.022000000000000002</t>
  </si>
  <si>
    <t>Wed Dec 19 2018 00:00:00 GMT+0000 (Coordinated Universal Time),DGS10,10-Year Treasury Constant Maturity Rate,0.0277</t>
  </si>
  <si>
    <t>Wed Dec 19 2018 00:00:00 GMT+0000 (Coordinated Universal Time),DGS2,2-Year Treasury Constant Maturity Rate,0.0263</t>
  </si>
  <si>
    <t>Wed Dec 19 2018 00:00:00 GMT+0000 (Coordinated Universal Time),DGS30,30-Year Treasury Constant Maturity Rate,0.03</t>
  </si>
  <si>
    <t>Wed Dec 19 2018 00:00:00 GMT+0000 (Coordinated Universal Time),DGS5,5-Year Treasury Constant Maturity Rate,0.0262</t>
  </si>
  <si>
    <t>Tue Dec 18 2018 00:00:00 GMT+0000 (Coordinated Universal Time),DEXUSEU,U.S. / Euro Foreign Exchange Rate,0.011364</t>
  </si>
  <si>
    <t>Tue Dec 18 2018 00:00:00 GMT+0000 (Coordinated Universal Time),DFF,Federal Funds Effective Rate,0.022000000000000002</t>
  </si>
  <si>
    <t>Tue Dec 18 2018 00:00:00 GMT+0000 (Coordinated Universal Time),DGS10,10-Year Treasury Constant Maturity Rate,0.0282</t>
  </si>
  <si>
    <t>Tue Dec 18 2018 00:00:00 GMT+0000 (Coordinated Universal Time),DGS2,2-Year Treasury Constant Maturity Rate,0.0265</t>
  </si>
  <si>
    <t>Tue Dec 18 2018 00:00:00 GMT+0000 (Coordinated Universal Time),DGS30,30-Year Treasury Constant Maturity Rate,0.030699999999999998</t>
  </si>
  <si>
    <t>Tue Dec 18 2018 00:00:00 GMT+0000 (Coordinated Universal Time),DGS5,5-Year Treasury Constant Maturity Rate,0.0265</t>
  </si>
  <si>
    <t>Mon Dec 17 2018 00:00:00 GMT+0000 (Coordinated Universal Time),DEXUSEU,U.S. / Euro Foreign Exchange Rate,0.011338999999999998</t>
  </si>
  <si>
    <t>Mon Dec 17 2018 00:00:00 GMT+0000 (Coordinated Universal Time),DFF,Federal Funds Effective Rate,0.022000000000000002</t>
  </si>
  <si>
    <t>Mon Dec 17 2018 00:00:00 GMT+0000 (Coordinated Universal Time),DGS10,10-Year Treasury Constant Maturity Rate,0.0286</t>
  </si>
  <si>
    <t>Mon Dec 17 2018 00:00:00 GMT+0000 (Coordinated Universal Time),DGS2,2-Year Treasury Constant Maturity Rate,0.027000000000000003</t>
  </si>
  <si>
    <t>Mon Dec 17 2018 00:00:00 GMT+0000 (Coordinated Universal Time),DGS30,30-Year Treasury Constant Maturity Rate,0.0311</t>
  </si>
  <si>
    <t>Mon Dec 17 2018 00:00:00 GMT+0000 (Coordinated Universal Time),DGS5,5-Year Treasury Constant Maturity Rate,0.0269</t>
  </si>
  <si>
    <t>Sun Dec 16 2018 00:00:00 GMT+0000 (Coordinated Universal Time),DFF,Federal Funds Effective Rate,0.0219</t>
  </si>
  <si>
    <t>Sat Dec 15 2018 00:00:00 GMT+0000 (Coordinated Universal Time),DFF,Federal Funds Effective Rate,0.0219</t>
  </si>
  <si>
    <t>Fri Dec 14 2018 00:00:00 GMT+0000 (Coordinated Universal Time),DEXUSEU,U.S. / Euro Foreign Exchange Rate,0.0113</t>
  </si>
  <si>
    <t>Fri Dec 14 2018 00:00:00 GMT+0000 (Coordinated Universal Time),DFF,Federal Funds Effective Rate,0.0219</t>
  </si>
  <si>
    <t>Fri Dec 14 2018 00:00:00 GMT+0000 (Coordinated Universal Time),DGS10,10-Year Treasury Constant Maturity Rate,0.028900000000000002</t>
  </si>
  <si>
    <t>Fri Dec 14 2018 00:00:00 GMT+0000 (Coordinated Universal Time),DGS2,2-Year Treasury Constant Maturity Rate,0.0273</t>
  </si>
  <si>
    <t>Fri Dec 14 2018 00:00:00 GMT+0000 (Coordinated Universal Time),DGS30,30-Year Treasury Constant Maturity Rate,0.031400000000000004</t>
  </si>
  <si>
    <t>Fri Dec 14 2018 00:00:00 GMT+0000 (Coordinated Universal Time),DGS5,5-Year Treasury Constant Maturity Rate,0.0273</t>
  </si>
  <si>
    <t>Thu Dec 13 2018 00:00:00 GMT+0000 (Coordinated Universal Time),DEXUSEU,U.S. / Euro Foreign Exchange Rate,0.011358</t>
  </si>
  <si>
    <t>Thu Dec 13 2018 00:00:00 GMT+0000 (Coordinated Universal Time),DFF,Federal Funds Effective Rate,0.0219</t>
  </si>
  <si>
    <t>Thu Dec 13 2018 00:00:00 GMT+0000 (Coordinated Universal Time),DGS10,10-Year Treasury Constant Maturity Rate,0.0291</t>
  </si>
  <si>
    <t>Thu Dec 13 2018 00:00:00 GMT+0000 (Coordinated Universal Time),DGS2,2-Year Treasury Constant Maturity Rate,0.0275</t>
  </si>
  <si>
    <t>Thu Dec 13 2018 00:00:00 GMT+0000 (Coordinated Universal Time),DGS30,30-Year Treasury Constant Maturity Rate,0.0316</t>
  </si>
  <si>
    <t>Thu Dec 13 2018 00:00:00 GMT+0000 (Coordinated Universal Time),DGS5,5-Year Treasury Constant Maturity Rate,0.0275</t>
  </si>
  <si>
    <t>Wed Dec 12 2018 00:00:00 GMT+0000 (Coordinated Universal Time),DEXUSEU,U.S. / Euro Foreign Exchange Rate,0.011362</t>
  </si>
  <si>
    <t>Wed Dec 12 2018 00:00:00 GMT+0000 (Coordinated Universal Time),DFF,Federal Funds Effective Rate,0.0219</t>
  </si>
  <si>
    <t>Wed Dec 12 2018 00:00:00 GMT+0000 (Coordinated Universal Time),DGS10,10-Year Treasury Constant Maturity Rate,0.0291</t>
  </si>
  <si>
    <t>Wed Dec 12 2018 00:00:00 GMT+0000 (Coordinated Universal Time),DGS2,2-Year Treasury Constant Maturity Rate,0.0277</t>
  </si>
  <si>
    <t>Wed Dec 12 2018 00:00:00 GMT+0000 (Coordinated Universal Time),DGS30,30-Year Treasury Constant Maturity Rate,0.0315</t>
  </si>
  <si>
    <t>Wed Dec 12 2018 00:00:00 GMT+0000 (Coordinated Universal Time),DGS5,5-Year Treasury Constant Maturity Rate,0.0277</t>
  </si>
  <si>
    <t>Tue Dec 11 2018 00:00:00 GMT+0000 (Coordinated Universal Time),DEXUSEU,U.S. / Euro Foreign Exchange Rate,0.011314</t>
  </si>
  <si>
    <t>Tue Dec 11 2018 00:00:00 GMT+0000 (Coordinated Universal Time),DFF,Federal Funds Effective Rate,0.0219</t>
  </si>
  <si>
    <t>Tue Dec 11 2018 00:00:00 GMT+0000 (Coordinated Universal Time),DGS10,10-Year Treasury Constant Maturity Rate,0.028900000000000002</t>
  </si>
  <si>
    <t>Tue Dec 11 2018 00:00:00 GMT+0000 (Coordinated Universal Time),DGS2,2-Year Treasury Constant Maturity Rate,0.0278</t>
  </si>
  <si>
    <t>Tue Dec 11 2018 00:00:00 GMT+0000 (Coordinated Universal Time),DGS30,30-Year Treasury Constant Maturity Rate,0.0313</t>
  </si>
  <si>
    <t>Tue Dec 11 2018 00:00:00 GMT+0000 (Coordinated Universal Time),DGS5,5-Year Treasury Constant Maturity Rate,0.0275</t>
  </si>
  <si>
    <t>Mon Dec 10 2018 00:00:00 GMT+0000 (Coordinated Universal Time),DEXUSEU,U.S. / Euro Foreign Exchange Rate,0.011368</t>
  </si>
  <si>
    <t>Mon Dec 10 2018 00:00:00 GMT+0000 (Coordinated Universal Time),DFF,Federal Funds Effective Rate,0.022000000000000002</t>
  </si>
  <si>
    <t>Mon Dec 10 2018 00:00:00 GMT+0000 (Coordinated Universal Time),DGS10,10-Year Treasury Constant Maturity Rate,0.0285</t>
  </si>
  <si>
    <t>Mon Dec 10 2018 00:00:00 GMT+0000 (Coordinated Universal Time),DGS2,2-Year Treasury Constant Maturity Rate,0.027200000000000002</t>
  </si>
  <si>
    <t>Mon Dec 10 2018 00:00:00 GMT+0000 (Coordinated Universal Time),DGS30,30-Year Treasury Constant Maturity Rate,0.0313</t>
  </si>
  <si>
    <t>Mon Dec 10 2018 00:00:00 GMT+0000 (Coordinated Universal Time),DGS5,5-Year Treasury Constant Maturity Rate,0.0271</t>
  </si>
  <si>
    <t>Sun Dec 09 2018 00:00:00 GMT+0000 (Coordinated Universal Time),DFF,Federal Funds Effective Rate,0.0219</t>
  </si>
  <si>
    <t>Sat Dec 08 2018 00:00:00 GMT+0000 (Coordinated Universal Time),DFF,Federal Funds Effective Rate,0.0219</t>
  </si>
  <si>
    <t>Fri Dec 07 2018 00:00:00 GMT+0000 (Coordinated Universal Time),DEXUSEU,U.S. / Euro Foreign Exchange Rate,0.01139</t>
  </si>
  <si>
    <t>Fri Dec 07 2018 00:00:00 GMT+0000 (Coordinated Universal Time),DFF,Federal Funds Effective Rate,0.0219</t>
  </si>
  <si>
    <t>Fri Dec 07 2018 00:00:00 GMT+0000 (Coordinated Universal Time),DGS10,10-Year Treasury Constant Maturity Rate,0.0285</t>
  </si>
  <si>
    <t>Fri Dec 07 2018 00:00:00 GMT+0000 (Coordinated Universal Time),DGS2,2-Year Treasury Constant Maturity Rate,0.027200000000000002</t>
  </si>
  <si>
    <t>Fri Dec 07 2018 00:00:00 GMT+0000 (Coordinated Universal Time),DGS30,30-Year Treasury Constant Maturity Rate,0.031400000000000004</t>
  </si>
  <si>
    <t>Fri Dec 07 2018 00:00:00 GMT+0000 (Coordinated Universal Time),DGS5,5-Year Treasury Constant Maturity Rate,0.027000000000000003</t>
  </si>
  <si>
    <t>Thu Dec 06 2018 00:00:00 GMT+0000 (Coordinated Universal Time),DEXUSEU,U.S. / Euro Foreign Exchange Rate,0.011374</t>
  </si>
  <si>
    <t>Thu Dec 06 2018 00:00:00 GMT+0000 (Coordinated Universal Time),DFF,Federal Funds Effective Rate,0.022000000000000002</t>
  </si>
  <si>
    <t>Thu Dec 06 2018 00:00:00 GMT+0000 (Coordinated Universal Time),DGS10,10-Year Treasury Constant Maturity Rate,0.0287</t>
  </si>
  <si>
    <t>Thu Dec 06 2018 00:00:00 GMT+0000 (Coordinated Universal Time),DGS2,2-Year Treasury Constant Maturity Rate,0.0275</t>
  </si>
  <si>
    <t>Thu Dec 06 2018 00:00:00 GMT+0000 (Coordinated Universal Time),DGS30,30-Year Treasury Constant Maturity Rate,0.031400000000000004</t>
  </si>
  <si>
    <t>Thu Dec 06 2018 00:00:00 GMT+0000 (Coordinated Universal Time),DGS5,5-Year Treasury Constant Maturity Rate,0.0275</t>
  </si>
  <si>
    <t>Wed Dec 05 2018 00:00:00 GMT+0000 (Coordinated Universal Time),DFF,Federal Funds Effective Rate,0.022000000000000002</t>
  </si>
  <si>
    <t>Tue Dec 04 2018 00:00:00 GMT+0000 (Coordinated Universal Time),DEXUSEU,U.S. / Euro Foreign Exchange Rate,0.011345000000000001</t>
  </si>
  <si>
    <t>Tue Dec 04 2018 00:00:00 GMT+0000 (Coordinated Universal Time),DFF,Federal Funds Effective Rate,0.022000000000000002</t>
  </si>
  <si>
    <t>Tue Dec 04 2018 00:00:00 GMT+0000 (Coordinated Universal Time),DGS10,10-Year Treasury Constant Maturity Rate,0.0291</t>
  </si>
  <si>
    <t>Tue Dec 04 2018 00:00:00 GMT+0000 (Coordinated Universal Time),DGS2,2-Year Treasury Constant Maturity Rate,0.027999999999999997</t>
  </si>
  <si>
    <t>Tue Dec 04 2018 00:00:00 GMT+0000 (Coordinated Universal Time),DGS30,30-Year Treasury Constant Maturity Rate,0.0316</t>
  </si>
  <si>
    <t>Tue Dec 04 2018 00:00:00 GMT+0000 (Coordinated Universal Time),DGS5,5-Year Treasury Constant Maturity Rate,0.0279</t>
  </si>
  <si>
    <t>Mon Dec 03 2018 00:00:00 GMT+0000 (Coordinated Universal Time),DEXUSEU,U.S. / Euro Foreign Exchange Rate,0.011356</t>
  </si>
  <si>
    <t>Mon Dec 03 2018 00:00:00 GMT+0000 (Coordinated Universal Time),DFF,Federal Funds Effective Rate,0.0219</t>
  </si>
  <si>
    <t>Mon Dec 03 2018 00:00:00 GMT+0000 (Coordinated Universal Time),DGS10,10-Year Treasury Constant Maturity Rate,0.0298</t>
  </si>
  <si>
    <t>Mon Dec 03 2018 00:00:00 GMT+0000 (Coordinated Universal Time),DGS2,2-Year Treasury Constant Maturity Rate,0.028300000000000002</t>
  </si>
  <si>
    <t>Mon Dec 03 2018 00:00:00 GMT+0000 (Coordinated Universal Time),DGS30,30-Year Treasury Constant Maturity Rate,0.0327</t>
  </si>
  <si>
    <t>Mon Dec 03 2018 00:00:00 GMT+0000 (Coordinated Universal Time),DGS5,5-Year Treasury Constant Maturity Rate,0.028300000000000002</t>
  </si>
  <si>
    <t>Sun Dec 02 2018 00:00:00 GMT+0000 (Coordinated Universal Time),DFF,Federal Funds Effective Rate,0.022000000000000002</t>
  </si>
  <si>
    <t>Sat Dec 01 2018 00:00:00 GMT+0000 (Coordinated Universal Time),DFF,Federal Funds Effective Rate,0.022000000000000002</t>
  </si>
  <si>
    <t>Fri Nov 30 2018 00:00:00 GMT+0000 (Coordinated Universal Time),DEXUSEU,U.S. / Euro Foreign Exchange Rate,0.011323000000000001</t>
  </si>
  <si>
    <t>Fri Nov 30 2018 00:00:00 GMT+0000 (Coordinated Universal Time),DFF,Federal Funds Effective Rate,0.022000000000000002</t>
  </si>
  <si>
    <t>Fri Nov 30 2018 00:00:00 GMT+0000 (Coordinated Universal Time),DGS10,10-Year Treasury Constant Maturity Rate,0.0301</t>
  </si>
  <si>
    <t>Fri Nov 30 2018 00:00:00 GMT+0000 (Coordinated Universal Time),DGS2,2-Year Treasury Constant Maturity Rate,0.027999999999999997</t>
  </si>
  <si>
    <t>Fri Nov 30 2018 00:00:00 GMT+0000 (Coordinated Universal Time),DGS30,30-Year Treasury Constant Maturity Rate,0.033</t>
  </si>
  <si>
    <t>Fri Nov 30 2018 00:00:00 GMT+0000 (Coordinated Universal Time),DGS5,5-Year Treasury Constant Maturity Rate,0.028399999999999998</t>
  </si>
  <si>
    <t>Thu Nov 29 2018 00:00:00 GMT+0000 (Coordinated Universal Time),DEXUSEU,U.S. / Euro Foreign Exchange Rate,0.011382000000000001</t>
  </si>
  <si>
    <t>Thu Nov 29 2018 00:00:00 GMT+0000 (Coordinated Universal Time),DFF,Federal Funds Effective Rate,0.022000000000000002</t>
  </si>
  <si>
    <t>Thu Nov 29 2018 00:00:00 GMT+0000 (Coordinated Universal Time),DGS10,10-Year Treasury Constant Maturity Rate,0.030299999999999997</t>
  </si>
  <si>
    <t>Thu Nov 29 2018 00:00:00 GMT+0000 (Coordinated Universal Time),DGS2,2-Year Treasury Constant Maturity Rate,0.0281</t>
  </si>
  <si>
    <t>Thu Nov 29 2018 00:00:00 GMT+0000 (Coordinated Universal Time),DGS30,30-Year Treasury Constant Maturity Rate,0.0333</t>
  </si>
  <si>
    <t>Thu Nov 29 2018 00:00:00 GMT+0000 (Coordinated Universal Time),DGS5,5-Year Treasury Constant Maturity Rate,0.0285</t>
  </si>
  <si>
    <t>Wed Nov 28 2018 00:00:00 GMT+0000 (Coordinated Universal Time),DEXUSEU,U.S. / Euro Foreign Exchange Rate,0.011286000000000001</t>
  </si>
  <si>
    <t>Wed Nov 28 2018 00:00:00 GMT+0000 (Coordinated Universal Time),DFF,Federal Funds Effective Rate,0.022000000000000002</t>
  </si>
  <si>
    <t>Wed Nov 28 2018 00:00:00 GMT+0000 (Coordinated Universal Time),DGS10,10-Year Treasury Constant Maturity Rate,0.030600000000000002</t>
  </si>
  <si>
    <t>Wed Nov 28 2018 00:00:00 GMT+0000 (Coordinated Universal Time),DGS2,2-Year Treasury Constant Maturity Rate,0.0281</t>
  </si>
  <si>
    <t>Wed Nov 28 2018 00:00:00 GMT+0000 (Coordinated Universal Time),DGS30,30-Year Treasury Constant Maturity Rate,0.0334</t>
  </si>
  <si>
    <t>Wed Nov 28 2018 00:00:00 GMT+0000 (Coordinated Universal Time),DGS5,5-Year Treasury Constant Maturity Rate,0.0287</t>
  </si>
  <si>
    <t>Tue Nov 27 2018 00:00:00 GMT+0000 (Coordinated Universal Time),DEXUSEU,U.S. / Euro Foreign Exchange Rate,0.011281000000000001</t>
  </si>
  <si>
    <t>Tue Nov 27 2018 00:00:00 GMT+0000 (Coordinated Universal Time),DFF,Federal Funds Effective Rate,0.022000000000000002</t>
  </si>
  <si>
    <t>Tue Nov 27 2018 00:00:00 GMT+0000 (Coordinated Universal Time),DGS10,10-Year Treasury Constant Maturity Rate,0.030600000000000002</t>
  </si>
  <si>
    <t>Tue Nov 27 2018 00:00:00 GMT+0000 (Coordinated Universal Time),DGS2,2-Year Treasury Constant Maturity Rate,0.028300000000000002</t>
  </si>
  <si>
    <t>Tue Nov 27 2018 00:00:00 GMT+0000 (Coordinated Universal Time),DGS30,30-Year Treasury Constant Maturity Rate,0.0332</t>
  </si>
  <si>
    <t>Tue Nov 27 2018 00:00:00 GMT+0000 (Coordinated Universal Time),DGS5,5-Year Treasury Constant Maturity Rate,0.028900000000000002</t>
  </si>
  <si>
    <t>Mon Nov 26 2018 00:00:00 GMT+0000 (Coordinated Universal Time),DEXUSEU,U.S. / Euro Foreign Exchange Rate,0.011335999999999999</t>
  </si>
  <si>
    <t>Mon Nov 26 2018 00:00:00 GMT+0000 (Coordinated Universal Time),DFF,Federal Funds Effective Rate,0.022000000000000002</t>
  </si>
  <si>
    <t>Mon Nov 26 2018 00:00:00 GMT+0000 (Coordinated Universal Time),DGS10,10-Year Treasury Constant Maturity Rate,0.030699999999999998</t>
  </si>
  <si>
    <t>Mon Nov 26 2018 00:00:00 GMT+0000 (Coordinated Universal Time),DGS2,2-Year Treasury Constant Maturity Rate,0.028399999999999998</t>
  </si>
  <si>
    <t>Mon Nov 26 2018 00:00:00 GMT+0000 (Coordinated Universal Time),DGS30,30-Year Treasury Constant Maturity Rate,0.0332</t>
  </si>
  <si>
    <t>Mon Nov 26 2018 00:00:00 GMT+0000 (Coordinated Universal Time),DGS5,5-Year Treasury Constant Maturity Rate,0.028999999999999998</t>
  </si>
  <si>
    <t>Sun Nov 25 2018 00:00:00 GMT+0000 (Coordinated Universal Time),DFF,Federal Funds Effective Rate,0.022000000000000002</t>
  </si>
  <si>
    <t>Sat Nov 24 2018 00:00:00 GMT+0000 (Coordinated Universal Time),DFF,Federal Funds Effective Rate,0.022000000000000002</t>
  </si>
  <si>
    <t>Fri Nov 23 2018 00:00:00 GMT+0000 (Coordinated Universal Time),DEXUSEU,U.S. / Euro Foreign Exchange Rate,0.011332</t>
  </si>
  <si>
    <t>Fri Nov 23 2018 00:00:00 GMT+0000 (Coordinated Universal Time),DFF,Federal Funds Effective Rate,0.022000000000000002</t>
  </si>
  <si>
    <t>Fri Nov 23 2018 00:00:00 GMT+0000 (Coordinated Universal Time),DGS10,10-Year Treasury Constant Maturity Rate,0.0305</t>
  </si>
  <si>
    <t>Fri Nov 23 2018 00:00:00 GMT+0000 (Coordinated Universal Time),DGS2,2-Year Treasury Constant Maturity Rate,0.0281</t>
  </si>
  <si>
    <t>Fri Nov 23 2018 00:00:00 GMT+0000 (Coordinated Universal Time),DGS30,30-Year Treasury Constant Maturity Rate,0.0331</t>
  </si>
  <si>
    <t>Fri Nov 23 2018 00:00:00 GMT+0000 (Coordinated Universal Time),DGS5,5-Year Treasury Constant Maturity Rate,0.0288</t>
  </si>
  <si>
    <t>Thu Nov 22 2018 00:00:00 GMT+0000 (Coordinated Universal Time),DFF,Federal Funds Effective Rate,0.022000000000000002</t>
  </si>
  <si>
    <t>Wed Nov 21 2018 00:00:00 GMT+0000 (Coordinated Universal Time),DEXUSEU,U.S. / Euro Foreign Exchange Rate,0.011393</t>
  </si>
  <si>
    <t>Wed Nov 21 2018 00:00:00 GMT+0000 (Coordinated Universal Time),DFF,Federal Funds Effective Rate,0.022000000000000002</t>
  </si>
  <si>
    <t>Wed Nov 21 2018 00:00:00 GMT+0000 (Coordinated Universal Time),DGS10,10-Year Treasury Constant Maturity Rate,0.030600000000000002</t>
  </si>
  <si>
    <t>Wed Nov 21 2018 00:00:00 GMT+0000 (Coordinated Universal Time),DGS2,2-Year Treasury Constant Maturity Rate,0.0281</t>
  </si>
  <si>
    <t>Wed Nov 21 2018 00:00:00 GMT+0000 (Coordinated Universal Time),DGS30,30-Year Treasury Constant Maturity Rate,0.0331</t>
  </si>
  <si>
    <t>Wed Nov 21 2018 00:00:00 GMT+0000 (Coordinated Universal Time),DGS5,5-Year Treasury Constant Maturity Rate,0.028900000000000002</t>
  </si>
  <si>
    <t>Tue Nov 20 2018 00:00:00 GMT+0000 (Coordinated Universal Time),DEXUSEU,U.S. / Euro Foreign Exchange Rate,0.011391</t>
  </si>
  <si>
    <t>Tue Nov 20 2018 00:00:00 GMT+0000 (Coordinated Universal Time),DFF,Federal Funds Effective Rate,0.022000000000000002</t>
  </si>
  <si>
    <t>Tue Nov 20 2018 00:00:00 GMT+0000 (Coordinated Universal Time),DGS10,10-Year Treasury Constant Maturity Rate,0.030600000000000002</t>
  </si>
  <si>
    <t>Tue Nov 20 2018 00:00:00 GMT+0000 (Coordinated Universal Time),DGS2,2-Year Treasury Constant Maturity Rate,0.0279</t>
  </si>
  <si>
    <t>Tue Nov 20 2018 00:00:00 GMT+0000 (Coordinated Universal Time),DGS30,30-Year Treasury Constant Maturity Rate,0.0331</t>
  </si>
  <si>
    <t>Tue Nov 20 2018 00:00:00 GMT+0000 (Coordinated Universal Time),DGS5,5-Year Treasury Constant Maturity Rate,0.0288</t>
  </si>
  <si>
    <t>Mon Nov 19 2018 00:00:00 GMT+0000 (Coordinated Universal Time),DEXUSEU,U.S. / Euro Foreign Exchange Rate,0.011448</t>
  </si>
  <si>
    <t>Mon Nov 19 2018 00:00:00 GMT+0000 (Coordinated Universal Time),DFF,Federal Funds Effective Rate,0.022000000000000002</t>
  </si>
  <si>
    <t>Mon Nov 19 2018 00:00:00 GMT+0000 (Coordinated Universal Time),DGS10,10-Year Treasury Constant Maturity Rate,0.030600000000000002</t>
  </si>
  <si>
    <t>Mon Nov 19 2018 00:00:00 GMT+0000 (Coordinated Universal Time),DGS2,2-Year Treasury Constant Maturity Rate,0.0279</t>
  </si>
  <si>
    <t>Mon Nov 19 2018 00:00:00 GMT+0000 (Coordinated Universal Time),DGS30,30-Year Treasury Constant Maturity Rate,0.0332</t>
  </si>
  <si>
    <t>Mon Nov 19 2018 00:00:00 GMT+0000 (Coordinated Universal Time),DGS5,5-Year Treasury Constant Maturity Rate,0.0287</t>
  </si>
  <si>
    <t>Sun Nov 18 2018 00:00:00 GMT+0000 (Coordinated Universal Time),DFF,Federal Funds Effective Rate,0.022000000000000002</t>
  </si>
  <si>
    <t>Sat Nov 17 2018 00:00:00 GMT+0000 (Coordinated Universal Time),DFF,Federal Funds Effective Rate,0.022000000000000002</t>
  </si>
  <si>
    <t>Fri Nov 16 2018 00:00:00 GMT+0000 (Coordinated Universal Time),DEXUSEU,U.S. / Euro Foreign Exchange Rate,0.011402</t>
  </si>
  <si>
    <t>Fri Nov 16 2018 00:00:00 GMT+0000 (Coordinated Universal Time),DFF,Federal Funds Effective Rate,0.022000000000000002</t>
  </si>
  <si>
    <t>Fri Nov 16 2018 00:00:00 GMT+0000 (Coordinated Universal Time),DGS10,10-Year Treasury Constant Maturity Rate,0.0308</t>
  </si>
  <si>
    <t>Fri Nov 16 2018 00:00:00 GMT+0000 (Coordinated Universal Time),DGS2,2-Year Treasury Constant Maturity Rate,0.0281</t>
  </si>
  <si>
    <t>Fri Nov 16 2018 00:00:00 GMT+0000 (Coordinated Universal Time),DGS30,30-Year Treasury Constant Maturity Rate,0.0333</t>
  </si>
  <si>
    <t>Fri Nov 16 2018 00:00:00 GMT+0000 (Coordinated Universal Time),DGS5,5-Year Treasury Constant Maturity Rate,0.028999999999999998</t>
  </si>
  <si>
    <t>Thu Nov 15 2018 00:00:00 GMT+0000 (Coordinated Universal Time),DEXUSEU,U.S. / Euro Foreign Exchange Rate,0.011324</t>
  </si>
  <si>
    <t>Thu Nov 15 2018 00:00:00 GMT+0000 (Coordinated Universal Time),DFF,Federal Funds Effective Rate,0.022000000000000002</t>
  </si>
  <si>
    <t>Thu Nov 15 2018 00:00:00 GMT+0000 (Coordinated Universal Time),DGS10,10-Year Treasury Constant Maturity Rate,0.0311</t>
  </si>
  <si>
    <t>Thu Nov 15 2018 00:00:00 GMT+0000 (Coordinated Universal Time),DGS2,2-Year Treasury Constant Maturity Rate,0.0286</t>
  </si>
  <si>
    <t>Thu Nov 15 2018 00:00:00 GMT+0000 (Coordinated Universal Time),DGS30,30-Year Treasury Constant Maturity Rate,0.0336</t>
  </si>
  <si>
    <t>Thu Nov 15 2018 00:00:00 GMT+0000 (Coordinated Universal Time),DGS5,5-Year Treasury Constant Maturity Rate,0.0294</t>
  </si>
  <si>
    <t>Wed Nov 14 2018 00:00:00 GMT+0000 (Coordinated Universal Time),DEXUSEU,U.S. / Euro Foreign Exchange Rate,0.011312</t>
  </si>
  <si>
    <t>Wed Nov 14 2018 00:00:00 GMT+0000 (Coordinated Universal Time),DFF,Federal Funds Effective Rate,0.022000000000000002</t>
  </si>
  <si>
    <t>Wed Nov 14 2018 00:00:00 GMT+0000 (Coordinated Universal Time),DGS10,10-Year Treasury Constant Maturity Rate,0.031200000000000002</t>
  </si>
  <si>
    <t>Wed Nov 14 2018 00:00:00 GMT+0000 (Coordinated Universal Time),DGS2,2-Year Treasury Constant Maturity Rate,0.0286</t>
  </si>
  <si>
    <t>Wed Nov 14 2018 00:00:00 GMT+0000 (Coordinated Universal Time),DGS30,30-Year Treasury Constant Maturity Rate,0.0335</t>
  </si>
  <si>
    <t>Wed Nov 14 2018 00:00:00 GMT+0000 (Coordinated Universal Time),DGS5,5-Year Treasury Constant Maturity Rate,0.029500000000000002</t>
  </si>
  <si>
    <t>Tue Nov 13 2018 00:00:00 GMT+0000 (Coordinated Universal Time),DEXUSEU,U.S. / Euro Foreign Exchange Rate,0.011288</t>
  </si>
  <si>
    <t>Tue Nov 13 2018 00:00:00 GMT+0000 (Coordinated Universal Time),DFF,Federal Funds Effective Rate,0.022000000000000002</t>
  </si>
  <si>
    <t>Tue Nov 13 2018 00:00:00 GMT+0000 (Coordinated Universal Time),DGS10,10-Year Treasury Constant Maturity Rate,0.031400000000000004</t>
  </si>
  <si>
    <t>Tue Nov 13 2018 00:00:00 GMT+0000 (Coordinated Universal Time),DGS2,2-Year Treasury Constant Maturity Rate,0.028900000000000002</t>
  </si>
  <si>
    <t>Tue Nov 13 2018 00:00:00 GMT+0000 (Coordinated Universal Time),DGS30,30-Year Treasury Constant Maturity Rate,0.0336</t>
  </si>
  <si>
    <t>Tue Nov 13 2018 00:00:00 GMT+0000 (Coordinated Universal Time),DGS5,5-Year Treasury Constant Maturity Rate,0.029900000000000003</t>
  </si>
  <si>
    <t>Mon Nov 12 2018 00:00:00 GMT+0000 (Coordinated Universal Time),DFF,Federal Funds Effective Rate,0.0219</t>
  </si>
  <si>
    <t>Sun Nov 11 2018 00:00:00 GMT+0000 (Coordinated Universal Time),DFF,Federal Funds Effective Rate,0.0219</t>
  </si>
  <si>
    <t>Sat Nov 10 2018 00:00:00 GMT+0000 (Coordinated Universal Time),DFF,Federal Funds Effective Rate,0.0219</t>
  </si>
  <si>
    <t>Fri Nov 09 2018 00:00:00 GMT+0000 (Coordinated Universal Time),DEXUSEU,U.S. / Euro Foreign Exchange Rate,0.011325</t>
  </si>
  <si>
    <t>Fri Nov 09 2018 00:00:00 GMT+0000 (Coordinated Universal Time),DFF,Federal Funds Effective Rate,0.0219</t>
  </si>
  <si>
    <t>Fri Nov 09 2018 00:00:00 GMT+0000 (Coordinated Universal Time),DGS10,10-Year Treasury Constant Maturity Rate,0.0319</t>
  </si>
  <si>
    <t>Fri Nov 09 2018 00:00:00 GMT+0000 (Coordinated Universal Time),DGS2,2-Year Treasury Constant Maturity Rate,0.0294</t>
  </si>
  <si>
    <t>Fri Nov 09 2018 00:00:00 GMT+0000 (Coordinated Universal Time),DGS30,30-Year Treasury Constant Maturity Rate,0.034</t>
  </si>
  <si>
    <t>Fri Nov 09 2018 00:00:00 GMT+0000 (Coordinated Universal Time),DGS5,5-Year Treasury Constant Maturity Rate,0.0305</t>
  </si>
  <si>
    <t>Thu Nov 08 2018 00:00:00 GMT+0000 (Coordinated Universal Time),DEXUSEU,U.S. / Euro Foreign Exchange Rate,0.011415999999999999</t>
  </si>
  <si>
    <t>Thu Nov 08 2018 00:00:00 GMT+0000 (Coordinated Universal Time),DFF,Federal Funds Effective Rate,0.022000000000000002</t>
  </si>
  <si>
    <t>Thu Nov 08 2018 00:00:00 GMT+0000 (Coordinated Universal Time),DGS10,10-Year Treasury Constant Maturity Rate,0.032400000000000005</t>
  </si>
  <si>
    <t>Thu Nov 08 2018 00:00:00 GMT+0000 (Coordinated Universal Time),DGS2,2-Year Treasury Constant Maturity Rate,0.0298</t>
  </si>
  <si>
    <t>Thu Nov 08 2018 00:00:00 GMT+0000 (Coordinated Universal Time),DGS30,30-Year Treasury Constant Maturity Rate,0.034300000000000004</t>
  </si>
  <si>
    <t>Thu Nov 08 2018 00:00:00 GMT+0000 (Coordinated Universal Time),DGS5,5-Year Treasury Constant Maturity Rate,0.030899999999999997</t>
  </si>
  <si>
    <t>Wed Nov 07 2018 00:00:00 GMT+0000 (Coordinated Universal Time),DEXUSEU,U.S. / Euro Foreign Exchange Rate,0.011458999999999999</t>
  </si>
  <si>
    <t>Wed Nov 07 2018 00:00:00 GMT+0000 (Coordinated Universal Time),DFF,Federal Funds Effective Rate,0.022000000000000002</t>
  </si>
  <si>
    <t>Wed Nov 07 2018 00:00:00 GMT+0000 (Coordinated Universal Time),DGS10,10-Year Treasury Constant Maturity Rate,0.0322</t>
  </si>
  <si>
    <t>Wed Nov 07 2018 00:00:00 GMT+0000 (Coordinated Universal Time),DGS2,2-Year Treasury Constant Maturity Rate,0.0296</t>
  </si>
  <si>
    <t>Wed Nov 07 2018 00:00:00 GMT+0000 (Coordinated Universal Time),DGS30,30-Year Treasury Constant Maturity Rate,0.034300000000000004</t>
  </si>
  <si>
    <t>Wed Nov 07 2018 00:00:00 GMT+0000 (Coordinated Universal Time),DGS5,5-Year Treasury Constant Maturity Rate,0.030699999999999998</t>
  </si>
  <si>
    <t>Tue Nov 06 2018 00:00:00 GMT+0000 (Coordinated Universal Time),DEXUSEU,U.S. / Euro Foreign Exchange Rate,0.011412</t>
  </si>
  <si>
    <t>Tue Nov 06 2018 00:00:00 GMT+0000 (Coordinated Universal Time),DFF,Federal Funds Effective Rate,0.022000000000000002</t>
  </si>
  <si>
    <t>Tue Nov 06 2018 00:00:00 GMT+0000 (Coordinated Universal Time),DGS10,10-Year Treasury Constant Maturity Rate,0.0322</t>
  </si>
  <si>
    <t>Tue Nov 06 2018 00:00:00 GMT+0000 (Coordinated Universal Time),DGS2,2-Year Treasury Constant Maturity Rate,0.029300000000000003</t>
  </si>
  <si>
    <t>Tue Nov 06 2018 00:00:00 GMT+0000 (Coordinated Universal Time),DGS30,30-Year Treasury Constant Maturity Rate,0.034300000000000004</t>
  </si>
  <si>
    <t>Tue Nov 06 2018 00:00:00 GMT+0000 (Coordinated Universal Time),DGS5,5-Year Treasury Constant Maturity Rate,0.0305</t>
  </si>
  <si>
    <t>Mon Nov 05 2018 00:00:00 GMT+0000 (Coordinated Universal Time),DEXUSEU,U.S. / Euro Foreign Exchange Rate,0.011394</t>
  </si>
  <si>
    <t>Mon Nov 05 2018 00:00:00 GMT+0000 (Coordinated Universal Time),DFF,Federal Funds Effective Rate,0.022000000000000002</t>
  </si>
  <si>
    <t>Mon Nov 05 2018 00:00:00 GMT+0000 (Coordinated Universal Time),DGS10,10-Year Treasury Constant Maturity Rate,0.032</t>
  </si>
  <si>
    <t>Mon Nov 05 2018 00:00:00 GMT+0000 (Coordinated Universal Time),DGS2,2-Year Treasury Constant Maturity Rate,0.0291</t>
  </si>
  <si>
    <t>Mon Nov 05 2018 00:00:00 GMT+0000 (Coordinated Universal Time),DGS30,30-Year Treasury Constant Maturity Rate,0.034300000000000004</t>
  </si>
  <si>
    <t>Mon Nov 05 2018 00:00:00 GMT+0000 (Coordinated Universal Time),DGS5,5-Year Treasury Constant Maturity Rate,0.030299999999999997</t>
  </si>
  <si>
    <t>Sun Nov 04 2018 00:00:00 GMT+0000 (Coordinated Universal Time),DFF,Federal Funds Effective Rate,0.0219</t>
  </si>
  <si>
    <t>Sat Nov 03 2018 00:00:00 GMT+0000 (Coordinated Universal Time),DFF,Federal Funds Effective Rate,0.0219</t>
  </si>
  <si>
    <t>Fri Nov 02 2018 00:00:00 GMT+0000 (Coordinated Universal Time),DEXUSEU,U.S. / Euro Foreign Exchange Rate,0.011378</t>
  </si>
  <si>
    <t>Fri Nov 02 2018 00:00:00 GMT+0000 (Coordinated Universal Time),DFF,Federal Funds Effective Rate,0.0219</t>
  </si>
  <si>
    <t>Fri Nov 02 2018 00:00:00 GMT+0000 (Coordinated Universal Time),DGS10,10-Year Treasury Constant Maturity Rate,0.0322</t>
  </si>
  <si>
    <t>Fri Nov 02 2018 00:00:00 GMT+0000 (Coordinated Universal Time),DGS2,2-Year Treasury Constant Maturity Rate,0.0291</t>
  </si>
  <si>
    <t>Fri Nov 02 2018 00:00:00 GMT+0000 (Coordinated Universal Time),DGS30,30-Year Treasury Constant Maturity Rate,0.0346</t>
  </si>
  <si>
    <t>Fri Nov 02 2018 00:00:00 GMT+0000 (Coordinated Universal Time),DGS5,5-Year Treasury Constant Maturity Rate,0.0304</t>
  </si>
  <si>
    <t>Thu Nov 01 2018 00:00:00 GMT+0000 (Coordinated Universal Time),DEXUSEU,U.S. / Euro Foreign Exchange Rate,0.011396</t>
  </si>
  <si>
    <t>Thu Nov 01 2018 00:00:00 GMT+0000 (Coordinated Universal Time),DFF,Federal Funds Effective Rate,0.022000000000000002</t>
  </si>
  <si>
    <t>Thu Nov 01 2018 00:00:00 GMT+0000 (Coordinated Universal Time),DGS10,10-Year Treasury Constant Maturity Rate,0.031400000000000004</t>
  </si>
  <si>
    <t>Thu Nov 01 2018 00:00:00 GMT+0000 (Coordinated Universal Time),DGS2,2-Year Treasury Constant Maturity Rate,0.028399999999999998</t>
  </si>
  <si>
    <t>Thu Nov 01 2018 00:00:00 GMT+0000 (Coordinated Universal Time),DGS30,30-Year Treasury Constant Maturity Rate,0.0338</t>
  </si>
  <si>
    <t>Thu Nov 01 2018 00:00:00 GMT+0000 (Coordinated Universal Time),DGS5,5-Year Treasury Constant Maturity Rate,0.0296</t>
  </si>
  <si>
    <t>Wed Oct 31 2018 00:00:00 GMT+0000 (Coordinated Universal Time),DEXUSEU,U.S. / Euro Foreign Exchange Rate,0.011332</t>
  </si>
  <si>
    <t>Wed Oct 31 2018 00:00:00 GMT+0000 (Coordinated Universal Time),DFF,Federal Funds Effective Rate,0.022000000000000002</t>
  </si>
  <si>
    <t>Wed Oct 31 2018 00:00:00 GMT+0000 (Coordinated Universal Time),DGS10,10-Year Treasury Constant Maturity Rate,0.0315</t>
  </si>
  <si>
    <t>Wed Oct 31 2018 00:00:00 GMT+0000 (Coordinated Universal Time),DGS2,2-Year Treasury Constant Maturity Rate,0.0287</t>
  </si>
  <si>
    <t>Wed Oct 31 2018 00:00:00 GMT+0000 (Coordinated Universal Time),DGS30,30-Year Treasury Constant Maturity Rate,0.0339</t>
  </si>
  <si>
    <t>Wed Oct 31 2018 00:00:00 GMT+0000 (Coordinated Universal Time),DGS5,5-Year Treasury Constant Maturity Rate,0.0298</t>
  </si>
  <si>
    <t>Tue Oct 30 2018 00:00:00 GMT+0000 (Coordinated Universal Time),DEXUSEU,U.S. / Euro Foreign Exchange Rate,0.011364</t>
  </si>
  <si>
    <t>Tue Oct 30 2018 00:00:00 GMT+0000 (Coordinated Universal Time),DFF,Federal Funds Effective Rate,0.022000000000000002</t>
  </si>
  <si>
    <t>Tue Oct 30 2018 00:00:00 GMT+0000 (Coordinated Universal Time),DGS10,10-Year Treasury Constant Maturity Rate,0.031200000000000002</t>
  </si>
  <si>
    <t>Tue Oct 30 2018 00:00:00 GMT+0000 (Coordinated Universal Time),DGS2,2-Year Treasury Constant Maturity Rate,0.028399999999999998</t>
  </si>
  <si>
    <t>Tue Oct 30 2018 00:00:00 GMT+0000 (Coordinated Universal Time),DGS30,30-Year Treasury Constant Maturity Rate,0.0336</t>
  </si>
  <si>
    <t>Tue Oct 30 2018 00:00:00 GMT+0000 (Coordinated Universal Time),DGS5,5-Year Treasury Constant Maturity Rate,0.0294</t>
  </si>
  <si>
    <t>Mon Oct 29 2018 00:00:00 GMT+0000 (Coordinated Universal Time),DEXUSEU,U.S. / Euro Foreign Exchange Rate,0.01139</t>
  </si>
  <si>
    <t>Mon Oct 29 2018 00:00:00 GMT+0000 (Coordinated Universal Time),DFF,Federal Funds Effective Rate,0.022000000000000002</t>
  </si>
  <si>
    <t>Mon Oct 29 2018 00:00:00 GMT+0000 (Coordinated Universal Time),DGS10,10-Year Treasury Constant Maturity Rate,0.0308</t>
  </si>
  <si>
    <t>Mon Oct 29 2018 00:00:00 GMT+0000 (Coordinated Universal Time),DGS2,2-Year Treasury Constant Maturity Rate,0.0281</t>
  </si>
  <si>
    <t>Mon Oct 29 2018 00:00:00 GMT+0000 (Coordinated Universal Time),DGS30,30-Year Treasury Constant Maturity Rate,0.0333</t>
  </si>
  <si>
    <t>Mon Oct 29 2018 00:00:00 GMT+0000 (Coordinated Universal Time),DGS5,5-Year Treasury Constant Maturity Rate,0.0291</t>
  </si>
  <si>
    <t>Sun Oct 28 2018 00:00:00 GMT+0000 (Coordinated Universal Time),DFF,Federal Funds Effective Rate,0.022000000000000002</t>
  </si>
  <si>
    <t>Sat Oct 27 2018 00:00:00 GMT+0000 (Coordinated Universal Time),DFF,Federal Funds Effective Rate,0.022000000000000002</t>
  </si>
  <si>
    <t>Fri Oct 26 2018 00:00:00 GMT+0000 (Coordinated Universal Time),DEXUSEU,U.S. / Euro Foreign Exchange Rate,0.011388</t>
  </si>
  <si>
    <t>Fri Oct 26 2018 00:00:00 GMT+0000 (Coordinated Universal Time),DFF,Federal Funds Effective Rate,0.022000000000000002</t>
  </si>
  <si>
    <t>Fri Oct 26 2018 00:00:00 GMT+0000 (Coordinated Universal Time),DGS10,10-Year Treasury Constant Maturity Rate,0.0308</t>
  </si>
  <si>
    <t>Fri Oct 26 2018 00:00:00 GMT+0000 (Coordinated Universal Time),DGS2,2-Year Treasury Constant Maturity Rate,0.0281</t>
  </si>
  <si>
    <t>Fri Oct 26 2018 00:00:00 GMT+0000 (Coordinated Universal Time),DGS30,30-Year Treasury Constant Maturity Rate,0.0332</t>
  </si>
  <si>
    <t>Fri Oct 26 2018 00:00:00 GMT+0000 (Coordinated Universal Time),DGS5,5-Year Treasury Constant Maturity Rate,0.0291</t>
  </si>
  <si>
    <t>Thu Oct 25 2018 00:00:00 GMT+0000 (Coordinated Universal Time),DEXUSEU,U.S. / Euro Foreign Exchange Rate,0.011374</t>
  </si>
  <si>
    <t>Thu Oct 25 2018 00:00:00 GMT+0000 (Coordinated Universal Time),DFF,Federal Funds Effective Rate,0.022000000000000002</t>
  </si>
  <si>
    <t>Thu Oct 25 2018 00:00:00 GMT+0000 (Coordinated Universal Time),DGS10,10-Year Treasury Constant Maturity Rate,0.031400000000000004</t>
  </si>
  <si>
    <t>Thu Oct 25 2018 00:00:00 GMT+0000 (Coordinated Universal Time),DGS2,2-Year Treasury Constant Maturity Rate,0.0286</t>
  </si>
  <si>
    <t>Thu Oct 25 2018 00:00:00 GMT+0000 (Coordinated Universal Time),DGS30,30-Year Treasury Constant Maturity Rate,0.0335</t>
  </si>
  <si>
    <t>Thu Oct 25 2018 00:00:00 GMT+0000 (Coordinated Universal Time),DGS5,5-Year Treasury Constant Maturity Rate,0.0298</t>
  </si>
  <si>
    <t>Wed Oct 24 2018 00:00:00 GMT+0000 (Coordinated Universal Time),DEXUSEU,U.S. / Euro Foreign Exchange Rate,0.011389</t>
  </si>
  <si>
    <t>Wed Oct 24 2018 00:00:00 GMT+0000 (Coordinated Universal Time),DFF,Federal Funds Effective Rate,0.022000000000000002</t>
  </si>
  <si>
    <t>Wed Oct 24 2018 00:00:00 GMT+0000 (Coordinated Universal Time),DGS10,10-Year Treasury Constant Maturity Rate,0.031</t>
  </si>
  <si>
    <t>Wed Oct 24 2018 00:00:00 GMT+0000 (Coordinated Universal Time),DGS2,2-Year Treasury Constant Maturity Rate,0.028399999999999998</t>
  </si>
  <si>
    <t>Wed Oct 24 2018 00:00:00 GMT+0000 (Coordinated Universal Time),DGS30,30-Year Treasury Constant Maturity Rate,0.0333</t>
  </si>
  <si>
    <t>Wed Oct 24 2018 00:00:00 GMT+0000 (Coordinated Universal Time),DGS5,5-Year Treasury Constant Maturity Rate,0.0294</t>
  </si>
  <si>
    <t>Tue Oct 23 2018 00:00:00 GMT+0000 (Coordinated Universal Time),DEXUSEU,U.S. / Euro Foreign Exchange Rate,0.011479999999999999</t>
  </si>
  <si>
    <t>Tue Oct 23 2018 00:00:00 GMT+0000 (Coordinated Universal Time),DFF,Federal Funds Effective Rate,0.022000000000000002</t>
  </si>
  <si>
    <t>Tue Oct 23 2018 00:00:00 GMT+0000 (Coordinated Universal Time),DGS10,10-Year Treasury Constant Maturity Rate,0.0317</t>
  </si>
  <si>
    <t>Tue Oct 23 2018 00:00:00 GMT+0000 (Coordinated Universal Time),DGS2,2-Year Treasury Constant Maturity Rate,0.028900000000000002</t>
  </si>
  <si>
    <t>Tue Oct 23 2018 00:00:00 GMT+0000 (Coordinated Universal Time),DGS30,30-Year Treasury Constant Maturity Rate,0.0337</t>
  </si>
  <si>
    <t>Tue Oct 23 2018 00:00:00 GMT+0000 (Coordinated Universal Time),DGS5,5-Year Treasury Constant Maturity Rate,0.0301</t>
  </si>
  <si>
    <t>Mon Oct 22 2018 00:00:00 GMT+0000 (Coordinated Universal Time),DEXUSEU,U.S. / Euro Foreign Exchange Rate,0.011467</t>
  </si>
  <si>
    <t>Mon Oct 22 2018 00:00:00 GMT+0000 (Coordinated Universal Time),DFF,Federal Funds Effective Rate,0.0219</t>
  </si>
  <si>
    <t>Mon Oct 22 2018 00:00:00 GMT+0000 (Coordinated Universal Time),DGS10,10-Year Treasury Constant Maturity Rate,0.032</t>
  </si>
  <si>
    <t>Mon Oct 22 2018 00:00:00 GMT+0000 (Coordinated Universal Time),DGS2,2-Year Treasury Constant Maturity Rate,0.0292</t>
  </si>
  <si>
    <t>Mon Oct 22 2018 00:00:00 GMT+0000 (Coordinated Universal Time),DGS30,30-Year Treasury Constant Maturity Rate,0.0338</t>
  </si>
  <si>
    <t>Mon Oct 22 2018 00:00:00 GMT+0000 (Coordinated Universal Time),DGS5,5-Year Treasury Constant Maturity Rate,0.0305</t>
  </si>
  <si>
    <t>Sun Oct 21 2018 00:00:00 GMT+0000 (Coordinated Universal Time),DFF,Federal Funds Effective Rate,0.0219</t>
  </si>
  <si>
    <t>Sat Oct 20 2018 00:00:00 GMT+0000 (Coordinated Universal Time),DFF,Federal Funds Effective Rate,0.0219</t>
  </si>
  <si>
    <t>Fri Oct 19 2018 00:00:00 GMT+0000 (Coordinated Universal Time),DEXUSEU,U.S. / Euro Foreign Exchange Rate,0.011513</t>
  </si>
  <si>
    <t>Fri Oct 19 2018 00:00:00 GMT+0000 (Coordinated Universal Time),DFF,Federal Funds Effective Rate,0.0219</t>
  </si>
  <si>
    <t>Fri Oct 19 2018 00:00:00 GMT+0000 (Coordinated Universal Time),DGS10,10-Year Treasury Constant Maturity Rate,0.032</t>
  </si>
  <si>
    <t>Fri Oct 19 2018 00:00:00 GMT+0000 (Coordinated Universal Time),DGS2,2-Year Treasury Constant Maturity Rate,0.0292</t>
  </si>
  <si>
    <t>Fri Oct 19 2018 00:00:00 GMT+0000 (Coordinated Universal Time),DGS30,30-Year Treasury Constant Maturity Rate,0.0338</t>
  </si>
  <si>
    <t>Fri Oct 19 2018 00:00:00 GMT+0000 (Coordinated Universal Time),DGS5,5-Year Treasury Constant Maturity Rate,0.0305</t>
  </si>
  <si>
    <t>Thu Oct 18 2018 00:00:00 GMT+0000 (Coordinated Universal Time),DEXUSEU,U.S. / Euro Foreign Exchange Rate,0.011493999999999999</t>
  </si>
  <si>
    <t>Thu Oct 18 2018 00:00:00 GMT+0000 (Coordinated Universal Time),DFF,Federal Funds Effective Rate,0.0219</t>
  </si>
  <si>
    <t>Thu Oct 18 2018 00:00:00 GMT+0000 (Coordinated Universal Time),DGS10,10-Year Treasury Constant Maturity Rate,0.0317</t>
  </si>
  <si>
    <t>Thu Oct 18 2018 00:00:00 GMT+0000 (Coordinated Universal Time),DGS2,2-Year Treasury Constant Maturity Rate,0.0287</t>
  </si>
  <si>
    <t>Thu Oct 18 2018 00:00:00 GMT+0000 (Coordinated Universal Time),DGS30,30-Year Treasury Constant Maturity Rate,0.0336</t>
  </si>
  <si>
    <t>Thu Oct 18 2018 00:00:00 GMT+0000 (Coordinated Universal Time),DGS5,5-Year Treasury Constant Maturity Rate,0.030299999999999997</t>
  </si>
  <si>
    <t>Wed Oct 17 2018 00:00:00 GMT+0000 (Coordinated Universal Time),DEXUSEU,U.S. / Euro Foreign Exchange Rate,0.01154</t>
  </si>
  <si>
    <t>Wed Oct 17 2018 00:00:00 GMT+0000 (Coordinated Universal Time),DFF,Federal Funds Effective Rate,0.0219</t>
  </si>
  <si>
    <t>Wed Oct 17 2018 00:00:00 GMT+0000 (Coordinated Universal Time),DGS10,10-Year Treasury Constant Maturity Rate,0.0319</t>
  </si>
  <si>
    <t>Wed Oct 17 2018 00:00:00 GMT+0000 (Coordinated Universal Time),DGS2,2-Year Treasury Constant Maturity Rate,0.028900000000000002</t>
  </si>
  <si>
    <t>Wed Oct 17 2018 00:00:00 GMT+0000 (Coordinated Universal Time),DGS30,30-Year Treasury Constant Maturity Rate,0.0335</t>
  </si>
  <si>
    <t>Wed Oct 17 2018 00:00:00 GMT+0000 (Coordinated Universal Time),DGS5,5-Year Treasury Constant Maturity Rate,0.0304</t>
  </si>
  <si>
    <t>Tue Oct 16 2018 00:00:00 GMT+0000 (Coordinated Universal Time),DEXUSEU,U.S. / Euro Foreign Exchange Rate,0.011593</t>
  </si>
  <si>
    <t>Tue Oct 16 2018 00:00:00 GMT+0000 (Coordinated Universal Time),DFF,Federal Funds Effective Rate,0.0218</t>
  </si>
  <si>
    <t>Tue Oct 16 2018 00:00:00 GMT+0000 (Coordinated Universal Time),DGS10,10-Year Treasury Constant Maturity Rate,0.0316</t>
  </si>
  <si>
    <t>Tue Oct 16 2018 00:00:00 GMT+0000 (Coordinated Universal Time),DGS2,2-Year Treasury Constant Maturity Rate,0.0287</t>
  </si>
  <si>
    <t>Tue Oct 16 2018 00:00:00 GMT+0000 (Coordinated Universal Time),DGS30,30-Year Treasury Constant Maturity Rate,0.0332</t>
  </si>
  <si>
    <t>Tue Oct 16 2018 00:00:00 GMT+0000 (Coordinated Universal Time),DGS5,5-Year Treasury Constant Maturity Rate,0.0302</t>
  </si>
  <si>
    <t>Mon Oct 15 2018 00:00:00 GMT+0000 (Coordinated Universal Time),DEXUSEU,U.S. / Euro Foreign Exchange Rate,0.011594</t>
  </si>
  <si>
    <t>Mon Oct 15 2018 00:00:00 GMT+0000 (Coordinated Universal Time),DFF,Federal Funds Effective Rate,0.0218</t>
  </si>
  <si>
    <t>Mon Oct 15 2018 00:00:00 GMT+0000 (Coordinated Universal Time),DGS10,10-Year Treasury Constant Maturity Rate,0.0316</t>
  </si>
  <si>
    <t>Mon Oct 15 2018 00:00:00 GMT+0000 (Coordinated Universal Time),DGS2,2-Year Treasury Constant Maturity Rate,0.0285</t>
  </si>
  <si>
    <t>Mon Oct 15 2018 00:00:00 GMT+0000 (Coordinated Universal Time),DGS30,30-Year Treasury Constant Maturity Rate,0.0334</t>
  </si>
  <si>
    <t>Mon Oct 15 2018 00:00:00 GMT+0000 (Coordinated Universal Time),DGS5,5-Year Treasury Constant Maturity Rate,0.0301</t>
  </si>
  <si>
    <t>Sun Oct 14 2018 00:00:00 GMT+0000 (Coordinated Universal Time),DFF,Federal Funds Effective Rate,0.0218</t>
  </si>
  <si>
    <t>Sat Oct 13 2018 00:00:00 GMT+0000 (Coordinated Universal Time),DFF,Federal Funds Effective Rate,0.0218</t>
  </si>
  <si>
    <t>Fri Oct 12 2018 00:00:00 GMT+0000 (Coordinated Universal Time),DEXUSEU,U.S. / Euro Foreign Exchange Rate,0.011559</t>
  </si>
  <si>
    <t>Fri Oct 12 2018 00:00:00 GMT+0000 (Coordinated Universal Time),DFF,Federal Funds Effective Rate,0.0218</t>
  </si>
  <si>
    <t>Fri Oct 12 2018 00:00:00 GMT+0000 (Coordinated Universal Time),DGS10,10-Year Treasury Constant Maturity Rate,0.0315</t>
  </si>
  <si>
    <t>Fri Oct 12 2018 00:00:00 GMT+0000 (Coordinated Universal Time),DGS2,2-Year Treasury Constant Maturity Rate,0.0285</t>
  </si>
  <si>
    <t>Fri Oct 12 2018 00:00:00 GMT+0000 (Coordinated Universal Time),DGS30,30-Year Treasury Constant Maturity Rate,0.0332</t>
  </si>
  <si>
    <t>Fri Oct 12 2018 00:00:00 GMT+0000 (Coordinated Universal Time),DGS5,5-Year Treasury Constant Maturity Rate,0.03</t>
  </si>
  <si>
    <t>Thu Oct 11 2018 00:00:00 GMT+0000 (Coordinated Universal Time),DEXUSEU,U.S. / Euro Foreign Exchange Rate,0.011565</t>
  </si>
  <si>
    <t>Thu Oct 11 2018 00:00:00 GMT+0000 (Coordinated Universal Time),DFF,Federal Funds Effective Rate,0.0218</t>
  </si>
  <si>
    <t>Thu Oct 11 2018 00:00:00 GMT+0000 (Coordinated Universal Time),DGS10,10-Year Treasury Constant Maturity Rate,0.031400000000000004</t>
  </si>
  <si>
    <t>Thu Oct 11 2018 00:00:00 GMT+0000 (Coordinated Universal Time),DGS2,2-Year Treasury Constant Maturity Rate,0.0285</t>
  </si>
  <si>
    <t>Thu Oct 11 2018 00:00:00 GMT+0000 (Coordinated Universal Time),DGS30,30-Year Treasury Constant Maturity Rate,0.0332</t>
  </si>
  <si>
    <t>Thu Oct 11 2018 00:00:00 GMT+0000 (Coordinated Universal Time),DGS5,5-Year Treasury Constant Maturity Rate,0.03</t>
  </si>
  <si>
    <t>Wed Oct 10 2018 00:00:00 GMT+0000 (Coordinated Universal Time),DEXUSEU,U.S. / Euro Foreign Exchange Rate,0.011541</t>
  </si>
  <si>
    <t>Wed Oct 10 2018 00:00:00 GMT+0000 (Coordinated Universal Time),DFF,Federal Funds Effective Rate,0.0218</t>
  </si>
  <si>
    <t>Wed Oct 10 2018 00:00:00 GMT+0000 (Coordinated Universal Time),DGS10,10-Year Treasury Constant Maturity Rate,0.0322</t>
  </si>
  <si>
    <t>Wed Oct 10 2018 00:00:00 GMT+0000 (Coordinated Universal Time),DGS2,2-Year Treasury Constant Maturity Rate,0.0288</t>
  </si>
  <si>
    <t>Wed Oct 10 2018 00:00:00 GMT+0000 (Coordinated Universal Time),DGS30,30-Year Treasury Constant Maturity Rate,0.0339</t>
  </si>
  <si>
    <t>Wed Oct 10 2018 00:00:00 GMT+0000 (Coordinated Universal Time),DGS5,5-Year Treasury Constant Maturity Rate,0.0305</t>
  </si>
  <si>
    <t>Tue Oct 09 2018 00:00:00 GMT+0000 (Coordinated Universal Time),DEXUSEU,U.S. / Euro Foreign Exchange Rate,0.011482000000000001</t>
  </si>
  <si>
    <t>Tue Oct 09 2018 00:00:00 GMT+0000 (Coordinated Universal Time),DFF,Federal Funds Effective Rate,0.0218</t>
  </si>
  <si>
    <t>Tue Oct 09 2018 00:00:00 GMT+0000 (Coordinated Universal Time),DGS10,10-Year Treasury Constant Maturity Rate,0.0321</t>
  </si>
  <si>
    <t>Tue Oct 09 2018 00:00:00 GMT+0000 (Coordinated Universal Time),DGS2,2-Year Treasury Constant Maturity Rate,0.0288</t>
  </si>
  <si>
    <t>Tue Oct 09 2018 00:00:00 GMT+0000 (Coordinated Universal Time),DGS30,30-Year Treasury Constant Maturity Rate,0.0337</t>
  </si>
  <si>
    <t>Tue Oct 09 2018 00:00:00 GMT+0000 (Coordinated Universal Time),DGS5,5-Year Treasury Constant Maturity Rate,0.0305</t>
  </si>
  <si>
    <t>Mon Oct 08 2018 00:00:00 GMT+0000 (Coordinated Universal Time),DFF,Federal Funds Effective Rate,0.0218</t>
  </si>
  <si>
    <t>Sun Oct 07 2018 00:00:00 GMT+0000 (Coordinated Universal Time),DFF,Federal Funds Effective Rate,0.0218</t>
  </si>
  <si>
    <t>Sat Oct 06 2018 00:00:00 GMT+0000 (Coordinated Universal Time),DFF,Federal Funds Effective Rate,0.0218</t>
  </si>
  <si>
    <t>Fri Oct 05 2018 00:00:00 GMT+0000 (Coordinated Universal Time),DEXUSEU,U.S. / Euro Foreign Exchange Rate,0.011501999999999998</t>
  </si>
  <si>
    <t>Fri Oct 05 2018 00:00:00 GMT+0000 (Coordinated Universal Time),DFF,Federal Funds Effective Rate,0.0218</t>
  </si>
  <si>
    <t>Fri Oct 05 2018 00:00:00 GMT+0000 (Coordinated Universal Time),DGS10,10-Year Treasury Constant Maturity Rate,0.0323</t>
  </si>
  <si>
    <t>Fri Oct 05 2018 00:00:00 GMT+0000 (Coordinated Universal Time),DGS2,2-Year Treasury Constant Maturity Rate,0.0288</t>
  </si>
  <si>
    <t>Fri Oct 05 2018 00:00:00 GMT+0000 (Coordinated Universal Time),DGS30,30-Year Treasury Constant Maturity Rate,0.034</t>
  </si>
  <si>
    <t>Fri Oct 05 2018 00:00:00 GMT+0000 (Coordinated Universal Time),DGS5,5-Year Treasury Constant Maturity Rate,0.030699999999999998</t>
  </si>
  <si>
    <t>Thu Oct 04 2018 00:00:00 GMT+0000 (Coordinated Universal Time),DEXUSEU,U.S. / Euro Foreign Exchange Rate,0.011508000000000001</t>
  </si>
  <si>
    <t>Thu Oct 04 2018 00:00:00 GMT+0000 (Coordinated Universal Time),DFF,Federal Funds Effective Rate,0.0218</t>
  </si>
  <si>
    <t>Thu Oct 04 2018 00:00:00 GMT+0000 (Coordinated Universal Time),DGS10,10-Year Treasury Constant Maturity Rate,0.0319</t>
  </si>
  <si>
    <t>Thu Oct 04 2018 00:00:00 GMT+0000 (Coordinated Universal Time),DGS2,2-Year Treasury Constant Maturity Rate,0.0287</t>
  </si>
  <si>
    <t>Thu Oct 04 2018 00:00:00 GMT+0000 (Coordinated Universal Time),DGS30,30-Year Treasury Constant Maturity Rate,0.0335</t>
  </si>
  <si>
    <t>Thu Oct 04 2018 00:00:00 GMT+0000 (Coordinated Universal Time),DGS5,5-Year Treasury Constant Maturity Rate,0.0305</t>
  </si>
  <si>
    <t>Wed Oct 03 2018 00:00:00 GMT+0000 (Coordinated Universal Time),DEXUSEU,U.S. / Euro Foreign Exchange Rate,0.011525</t>
  </si>
  <si>
    <t>Wed Oct 03 2018 00:00:00 GMT+0000 (Coordinated Universal Time),DFF,Federal Funds Effective Rate,0.0218</t>
  </si>
  <si>
    <t>Wed Oct 03 2018 00:00:00 GMT+0000 (Coordinated Universal Time),DGS10,10-Year Treasury Constant Maturity Rate,0.0315</t>
  </si>
  <si>
    <t>Wed Oct 03 2018 00:00:00 GMT+0000 (Coordinated Universal Time),DGS2,2-Year Treasury Constant Maturity Rate,0.0285</t>
  </si>
  <si>
    <t>Wed Oct 03 2018 00:00:00 GMT+0000 (Coordinated Universal Time),DGS30,30-Year Treasury Constant Maturity Rate,0.033</t>
  </si>
  <si>
    <t>Wed Oct 03 2018 00:00:00 GMT+0000 (Coordinated Universal Time),DGS5,5-Year Treasury Constant Maturity Rate,0.0302</t>
  </si>
  <si>
    <t>Tue Oct 02 2018 00:00:00 GMT+0000 (Coordinated Universal Time),DEXUSEU,U.S. / Euro Foreign Exchange Rate,0.011559999999999999</t>
  </si>
  <si>
    <t>Tue Oct 02 2018 00:00:00 GMT+0000 (Coordinated Universal Time),DFF,Federal Funds Effective Rate,0.0218</t>
  </si>
  <si>
    <t>Tue Oct 02 2018 00:00:00 GMT+0000 (Coordinated Universal Time),DGS10,10-Year Treasury Constant Maturity Rate,0.0305</t>
  </si>
  <si>
    <t>Tue Oct 02 2018 00:00:00 GMT+0000 (Coordinated Universal Time),DGS2,2-Year Treasury Constant Maturity Rate,0.0282</t>
  </si>
  <si>
    <t>Tue Oct 02 2018 00:00:00 GMT+0000 (Coordinated Universal Time),DGS30,30-Year Treasury Constant Maturity Rate,0.032</t>
  </si>
  <si>
    <t>Tue Oct 02 2018 00:00:00 GMT+0000 (Coordinated Universal Time),DGS5,5-Year Treasury Constant Maturity Rate,0.0294</t>
  </si>
  <si>
    <t>Mon Oct 01 2018 00:00:00 GMT+0000 (Coordinated Universal Time),DEXUSEU,U.S. / Euro Foreign Exchange Rate,0.011567000000000001</t>
  </si>
  <si>
    <t>Mon Oct 01 2018 00:00:00 GMT+0000 (Coordinated Universal Time),DFF,Federal Funds Effective Rate,0.0218</t>
  </si>
  <si>
    <t>Mon Oct 01 2018 00:00:00 GMT+0000 (Coordinated Universal Time),DGS10,10-Year Treasury Constant Maturity Rate,0.030899999999999997</t>
  </si>
  <si>
    <t>Mon Oct 01 2018 00:00:00 GMT+0000 (Coordinated Universal Time),DGS2,2-Year Treasury Constant Maturity Rate,0.0282</t>
  </si>
  <si>
    <t>Mon Oct 01 2018 00:00:00 GMT+0000 (Coordinated Universal Time),DGS30,30-Year Treasury Constant Maturity Rate,0.032400000000000005</t>
  </si>
  <si>
    <t>Mon Oct 01 2018 00:00:00 GMT+0000 (Coordinated Universal Time),DGS5,5-Year Treasury Constant Maturity Rate,0.0296</t>
  </si>
  <si>
    <t>Sun Sep 30 2018 00:00:00 GMT+0000 (Coordinated Universal Time),DFF,Federal Funds Effective Rate,0.0218</t>
  </si>
  <si>
    <t>Sat Sep 29 2018 00:00:00 GMT+0000 (Coordinated Universal Time),DFF,Federal Funds Effective Rate,0.0218</t>
  </si>
  <si>
    <t>Fri Sep 28 2018 00:00:00 GMT+0000 (Coordinated Universal Time),DEXUSEU,U.S. / Euro Foreign Exchange Rate,0.011621999999999999</t>
  </si>
  <si>
    <t>Fri Sep 28 2018 00:00:00 GMT+0000 (Coordinated Universal Time),DFF,Federal Funds Effective Rate,0.0218</t>
  </si>
  <si>
    <t>Fri Sep 28 2018 00:00:00 GMT+0000 (Coordinated Universal Time),DGS10,10-Year Treasury Constant Maturity Rate,0.0305</t>
  </si>
  <si>
    <t>Fri Sep 28 2018 00:00:00 GMT+0000 (Coordinated Universal Time),DGS2,2-Year Treasury Constant Maturity Rate,0.0281</t>
  </si>
  <si>
    <t>Fri Sep 28 2018 00:00:00 GMT+0000 (Coordinated Universal Time),DGS30,30-Year Treasury Constant Maturity Rate,0.0319</t>
  </si>
  <si>
    <t>Fri Sep 28 2018 00:00:00 GMT+0000 (Coordinated Universal Time),DGS5,5-Year Treasury Constant Maturity Rate,0.0294</t>
  </si>
  <si>
    <t>Thu Sep 27 2018 00:00:00 GMT+0000 (Coordinated Universal Time),DEXUSEU,U.S. / Euro Foreign Exchange Rate,0.01167</t>
  </si>
  <si>
    <t>Thu Sep 27 2018 00:00:00 GMT+0000 (Coordinated Universal Time),DFF,Federal Funds Effective Rate,0.0218</t>
  </si>
  <si>
    <t>Thu Sep 27 2018 00:00:00 GMT+0000 (Coordinated Universal Time),DGS10,10-Year Treasury Constant Maturity Rate,0.030600000000000002</t>
  </si>
  <si>
    <t>Thu Sep 27 2018 00:00:00 GMT+0000 (Coordinated Universal Time),DGS2,2-Year Treasury Constant Maturity Rate,0.028300000000000002</t>
  </si>
  <si>
    <t>Thu Sep 27 2018 00:00:00 GMT+0000 (Coordinated Universal Time),DGS30,30-Year Treasury Constant Maturity Rate,0.0319</t>
  </si>
  <si>
    <t>Thu Sep 27 2018 00:00:00 GMT+0000 (Coordinated Universal Time),DGS5,5-Year Treasury Constant Maturity Rate,0.0296</t>
  </si>
  <si>
    <t>Wed Sep 26 2018 00:00:00 GMT+0000 (Coordinated Universal Time),DEXUSEU,U.S. / Euro Foreign Exchange Rate,0.011758</t>
  </si>
  <si>
    <t>Wed Sep 26 2018 00:00:00 GMT+0000 (Coordinated Universal Time),DFF,Federal Funds Effective Rate,0.019299999999999998</t>
  </si>
  <si>
    <t>Wed Sep 26 2018 00:00:00 GMT+0000 (Coordinated Universal Time),DGS10,10-Year Treasury Constant Maturity Rate,0.030600000000000002</t>
  </si>
  <si>
    <t>Wed Sep 26 2018 00:00:00 GMT+0000 (Coordinated Universal Time),DGS2,2-Year Treasury Constant Maturity Rate,0.028300000000000002</t>
  </si>
  <si>
    <t>Wed Sep 26 2018 00:00:00 GMT+0000 (Coordinated Universal Time),DGS30,30-Year Treasury Constant Maturity Rate,0.0319</t>
  </si>
  <si>
    <t>Wed Sep 26 2018 00:00:00 GMT+0000 (Coordinated Universal Time),DGS5,5-Year Treasury Constant Maturity Rate,0.0296</t>
  </si>
  <si>
    <t>Tue Sep 25 2018 00:00:00 GMT+0000 (Coordinated Universal Time),DEXUSEU,U.S. / Euro Foreign Exchange Rate,0.011770000000000001</t>
  </si>
  <si>
    <t>Tue Sep 25 2018 00:00:00 GMT+0000 (Coordinated Universal Time),DFF,Federal Funds Effective Rate,0.019299999999999998</t>
  </si>
  <si>
    <t>Tue Sep 25 2018 00:00:00 GMT+0000 (Coordinated Universal Time),DGS10,10-Year Treasury Constant Maturity Rate,0.031</t>
  </si>
  <si>
    <t>Tue Sep 25 2018 00:00:00 GMT+0000 (Coordinated Universal Time),DGS2,2-Year Treasury Constant Maturity Rate,0.028300000000000002</t>
  </si>
  <si>
    <t>Tue Sep 25 2018 00:00:00 GMT+0000 (Coordinated Universal Time),DGS30,30-Year Treasury Constant Maturity Rate,0.0323</t>
  </si>
  <si>
    <t>Tue Sep 25 2018 00:00:00 GMT+0000 (Coordinated Universal Time),DGS5,5-Year Treasury Constant Maturity Rate,0.029900000000000003</t>
  </si>
  <si>
    <t>Mon Sep 24 2018 00:00:00 GMT+0000 (Coordinated Universal Time),DEXUSEU,U.S. / Euro Foreign Exchange Rate,0.011773</t>
  </si>
  <si>
    <t>Mon Sep 24 2018 00:00:00 GMT+0000 (Coordinated Universal Time),DFF,Federal Funds Effective Rate,0.019299999999999998</t>
  </si>
  <si>
    <t>Mon Sep 24 2018 00:00:00 GMT+0000 (Coordinated Universal Time),DGS10,10-Year Treasury Constant Maturity Rate,0.0308</t>
  </si>
  <si>
    <t>Mon Sep 24 2018 00:00:00 GMT+0000 (Coordinated Universal Time),DGS2,2-Year Treasury Constant Maturity Rate,0.028300000000000002</t>
  </si>
  <si>
    <t>Mon Sep 24 2018 00:00:00 GMT+0000 (Coordinated Universal Time),DGS30,30-Year Treasury Constant Maturity Rate,0.0321</t>
  </si>
  <si>
    <t>Mon Sep 24 2018 00:00:00 GMT+0000 (Coordinated Universal Time),DGS5,5-Year Treasury Constant Maturity Rate,0.0296</t>
  </si>
  <si>
    <t>Sun Sep 23 2018 00:00:00 GMT+0000 (Coordinated Universal Time),DFF,Federal Funds Effective Rate,0.0192</t>
  </si>
  <si>
    <t>Sat Sep 22 2018 00:00:00 GMT+0000 (Coordinated Universal Time),DFF,Federal Funds Effective Rate,0.0192</t>
  </si>
  <si>
    <t>Fri Sep 21 2018 00:00:00 GMT+0000 (Coordinated Universal Time),DEXUSEU,U.S. / Euro Foreign Exchange Rate,0.011739</t>
  </si>
  <si>
    <t>Fri Sep 21 2018 00:00:00 GMT+0000 (Coordinated Universal Time),DFF,Federal Funds Effective Rate,0.0192</t>
  </si>
  <si>
    <t>Fri Sep 21 2018 00:00:00 GMT+0000 (Coordinated Universal Time),DGS10,10-Year Treasury Constant Maturity Rate,0.030699999999999998</t>
  </si>
  <si>
    <t>Fri Sep 21 2018 00:00:00 GMT+0000 (Coordinated Universal Time),DGS2,2-Year Treasury Constant Maturity Rate,0.0281</t>
  </si>
  <si>
    <t>Fri Sep 21 2018 00:00:00 GMT+0000 (Coordinated Universal Time),DGS30,30-Year Treasury Constant Maturity Rate,0.032</t>
  </si>
  <si>
    <t>Fri Sep 21 2018 00:00:00 GMT+0000 (Coordinated Universal Time),DGS5,5-Year Treasury Constant Maturity Rate,0.029500000000000002</t>
  </si>
  <si>
    <t>Thu Sep 20 2018 00:00:00 GMT+0000 (Coordinated Universal Time),DEXUSEU,U.S. / Euro Foreign Exchange Rate,0.011744000000000001</t>
  </si>
  <si>
    <t>Thu Sep 20 2018 00:00:00 GMT+0000 (Coordinated Universal Time),DFF,Federal Funds Effective Rate,0.0192</t>
  </si>
  <si>
    <t>Thu Sep 20 2018 00:00:00 GMT+0000 (Coordinated Universal Time),DGS10,10-Year Treasury Constant Maturity Rate,0.030699999999999998</t>
  </si>
  <si>
    <t>Thu Sep 20 2018 00:00:00 GMT+0000 (Coordinated Universal Time),DGS2,2-Year Treasury Constant Maturity Rate,0.0281</t>
  </si>
  <si>
    <t>Thu Sep 20 2018 00:00:00 GMT+0000 (Coordinated Universal Time),DGS30,30-Year Treasury Constant Maturity Rate,0.0321</t>
  </si>
  <si>
    <t>Thu Sep 20 2018 00:00:00 GMT+0000 (Coordinated Universal Time),DGS5,5-Year Treasury Constant Maturity Rate,0.0296</t>
  </si>
  <si>
    <t>Wed Sep 19 2018 00:00:00 GMT+0000 (Coordinated Universal Time),DEXUSEU,U.S. / Euro Foreign Exchange Rate,0.011685000000000001</t>
  </si>
  <si>
    <t>Wed Sep 19 2018 00:00:00 GMT+0000 (Coordinated Universal Time),DFF,Federal Funds Effective Rate,0.0192</t>
  </si>
  <si>
    <t>Wed Sep 19 2018 00:00:00 GMT+0000 (Coordinated Universal Time),DGS10,10-Year Treasury Constant Maturity Rate,0.0308</t>
  </si>
  <si>
    <t>Wed Sep 19 2018 00:00:00 GMT+0000 (Coordinated Universal Time),DGS2,2-Year Treasury Constant Maturity Rate,0.0281</t>
  </si>
  <si>
    <t>Wed Sep 19 2018 00:00:00 GMT+0000 (Coordinated Universal Time),DGS30,30-Year Treasury Constant Maturity Rate,0.0323</t>
  </si>
  <si>
    <t>Wed Sep 19 2018 00:00:00 GMT+0000 (Coordinated Universal Time),DGS5,5-Year Treasury Constant Maturity Rate,0.0296</t>
  </si>
  <si>
    <t>Tue Sep 18 2018 00:00:00 GMT+0000 (Coordinated Universal Time),DEXUSEU,U.S. / Euro Foreign Exchange Rate,0.011693</t>
  </si>
  <si>
    <t>Tue Sep 18 2018 00:00:00 GMT+0000 (Coordinated Universal Time),DFF,Federal Funds Effective Rate,0.0192</t>
  </si>
  <si>
    <t>Tue Sep 18 2018 00:00:00 GMT+0000 (Coordinated Universal Time),DGS10,10-Year Treasury Constant Maturity Rate,0.0305</t>
  </si>
  <si>
    <t>Tue Sep 18 2018 00:00:00 GMT+0000 (Coordinated Universal Time),DGS2,2-Year Treasury Constant Maturity Rate,0.0281</t>
  </si>
  <si>
    <t>Tue Sep 18 2018 00:00:00 GMT+0000 (Coordinated Universal Time),DGS30,30-Year Treasury Constant Maturity Rate,0.032</t>
  </si>
  <si>
    <t>Tue Sep 18 2018 00:00:00 GMT+0000 (Coordinated Universal Time),DGS5,5-Year Treasury Constant Maturity Rate,0.0294</t>
  </si>
  <si>
    <t>Mon Sep 17 2018 00:00:00 GMT+0000 (Coordinated Universal Time),DEXUSEU,U.S. / Euro Foreign Exchange Rate,0.011687000000000001</t>
  </si>
  <si>
    <t>Mon Sep 17 2018 00:00:00 GMT+0000 (Coordinated Universal Time),DFF,Federal Funds Effective Rate,0.0192</t>
  </si>
  <si>
    <t>Mon Sep 17 2018 00:00:00 GMT+0000 (Coordinated Universal Time),DGS10,10-Year Treasury Constant Maturity Rate,0.029900000000000003</t>
  </si>
  <si>
    <t>Mon Sep 17 2018 00:00:00 GMT+0000 (Coordinated Universal Time),DGS2,2-Year Treasury Constant Maturity Rate,0.0278</t>
  </si>
  <si>
    <t>Mon Sep 17 2018 00:00:00 GMT+0000 (Coordinated Universal Time),DGS30,30-Year Treasury Constant Maturity Rate,0.0313</t>
  </si>
  <si>
    <t>Mon Sep 17 2018 00:00:00 GMT+0000 (Coordinated Universal Time),DGS5,5-Year Treasury Constant Maturity Rate,0.028900000000000002</t>
  </si>
  <si>
    <t>Sun Sep 16 2018 00:00:00 GMT+0000 (Coordinated Universal Time),DFF,Federal Funds Effective Rate,0.0192</t>
  </si>
  <si>
    <t>Sat Sep 15 2018 00:00:00 GMT+0000 (Coordinated Universal Time),DFF,Federal Funds Effective Rate,0.0192</t>
  </si>
  <si>
    <t>Fri Sep 14 2018 00:00:00 GMT+0000 (Coordinated Universal Time),DEXUSEU,U.S. / Euro Foreign Exchange Rate,0.011656</t>
  </si>
  <si>
    <t>Fri Sep 14 2018 00:00:00 GMT+0000 (Coordinated Universal Time),DFF,Federal Funds Effective Rate,0.0192</t>
  </si>
  <si>
    <t>Fri Sep 14 2018 00:00:00 GMT+0000 (Coordinated Universal Time),DGS10,10-Year Treasury Constant Maturity Rate,0.029900000000000003</t>
  </si>
  <si>
    <t>Fri Sep 14 2018 00:00:00 GMT+0000 (Coordinated Universal Time),DGS2,2-Year Treasury Constant Maturity Rate,0.0278</t>
  </si>
  <si>
    <t>Fri Sep 14 2018 00:00:00 GMT+0000 (Coordinated Universal Time),DGS30,30-Year Treasury Constant Maturity Rate,0.0313</t>
  </si>
  <si>
    <t>Fri Sep 14 2018 00:00:00 GMT+0000 (Coordinated Universal Time),DGS5,5-Year Treasury Constant Maturity Rate,0.028999999999999998</t>
  </si>
  <si>
    <t>Thu Sep 13 2018 00:00:00 GMT+0000 (Coordinated Universal Time),DEXUSEU,U.S. / Euro Foreign Exchange Rate,0.011672</t>
  </si>
  <si>
    <t>Thu Sep 13 2018 00:00:00 GMT+0000 (Coordinated Universal Time),DFF,Federal Funds Effective Rate,0.0192</t>
  </si>
  <si>
    <t>Thu Sep 13 2018 00:00:00 GMT+0000 (Coordinated Universal Time),DGS10,10-Year Treasury Constant Maturity Rate,0.0297</t>
  </si>
  <si>
    <t>Thu Sep 13 2018 00:00:00 GMT+0000 (Coordinated Universal Time),DGS2,2-Year Treasury Constant Maturity Rate,0.0276</t>
  </si>
  <si>
    <t>Thu Sep 13 2018 00:00:00 GMT+0000 (Coordinated Universal Time),DGS30,30-Year Treasury Constant Maturity Rate,0.0311</t>
  </si>
  <si>
    <t>Thu Sep 13 2018 00:00:00 GMT+0000 (Coordinated Universal Time),DGS5,5-Year Treasury Constant Maturity Rate,0.0287</t>
  </si>
  <si>
    <t>Wed Sep 12 2018 00:00:00 GMT+0000 (Coordinated Universal Time),DEXUSEU,U.S. / Euro Foreign Exchange Rate,0.011626000000000001</t>
  </si>
  <si>
    <t>Wed Sep 12 2018 00:00:00 GMT+0000 (Coordinated Universal Time),DFF,Federal Funds Effective Rate,0.0192</t>
  </si>
  <si>
    <t>Wed Sep 12 2018 00:00:00 GMT+0000 (Coordinated Universal Time),DGS10,10-Year Treasury Constant Maturity Rate,0.0297</t>
  </si>
  <si>
    <t>Wed Sep 12 2018 00:00:00 GMT+0000 (Coordinated Universal Time),DGS2,2-Year Treasury Constant Maturity Rate,0.0274</t>
  </si>
  <si>
    <t>Wed Sep 12 2018 00:00:00 GMT+0000 (Coordinated Universal Time),DGS30,30-Year Treasury Constant Maturity Rate,0.0311</t>
  </si>
  <si>
    <t>Wed Sep 12 2018 00:00:00 GMT+0000 (Coordinated Universal Time),DGS5,5-Year Treasury Constant Maturity Rate,0.0287</t>
  </si>
  <si>
    <t>Tue Sep 11 2018 00:00:00 GMT+0000 (Coordinated Universal Time),DEXUSEU,U.S. / Euro Foreign Exchange Rate,0.011591</t>
  </si>
  <si>
    <t>Tue Sep 11 2018 00:00:00 GMT+0000 (Coordinated Universal Time),DFF,Federal Funds Effective Rate,0.0192</t>
  </si>
  <si>
    <t>Tue Sep 11 2018 00:00:00 GMT+0000 (Coordinated Universal Time),DGS10,10-Year Treasury Constant Maturity Rate,0.0298</t>
  </si>
  <si>
    <t>Tue Sep 11 2018 00:00:00 GMT+0000 (Coordinated Universal Time),DGS2,2-Year Treasury Constant Maturity Rate,0.0276</t>
  </si>
  <si>
    <t>Tue Sep 11 2018 00:00:00 GMT+0000 (Coordinated Universal Time),DGS30,30-Year Treasury Constant Maturity Rate,0.0313</t>
  </si>
  <si>
    <t>Tue Sep 11 2018 00:00:00 GMT+0000 (Coordinated Universal Time),DGS5,5-Year Treasury Constant Maturity Rate,0.0287</t>
  </si>
  <si>
    <t>Mon Sep 10 2018 00:00:00 GMT+0000 (Coordinated Universal Time),DEXUSEU,U.S. / Euro Foreign Exchange Rate,0.011604000000000001</t>
  </si>
  <si>
    <t>Mon Sep 10 2018 00:00:00 GMT+0000 (Coordinated Universal Time),DFF,Federal Funds Effective Rate,0.0192</t>
  </si>
  <si>
    <t>Mon Sep 10 2018 00:00:00 GMT+0000 (Coordinated Universal Time),DGS10,10-Year Treasury Constant Maturity Rate,0.0294</t>
  </si>
  <si>
    <t>Mon Sep 10 2018 00:00:00 GMT+0000 (Coordinated Universal Time),DGS2,2-Year Treasury Constant Maturity Rate,0.0273</t>
  </si>
  <si>
    <t>Mon Sep 10 2018 00:00:00 GMT+0000 (Coordinated Universal Time),DGS30,30-Year Treasury Constant Maturity Rate,0.030899999999999997</t>
  </si>
  <si>
    <t>Mon Sep 10 2018 00:00:00 GMT+0000 (Coordinated Universal Time),DGS5,5-Year Treasury Constant Maturity Rate,0.028300000000000002</t>
  </si>
  <si>
    <t>Sun Sep 09 2018 00:00:00 GMT+0000 (Coordinated Universal Time),DFF,Federal Funds Effective Rate,0.0192</t>
  </si>
  <si>
    <t>Sat Sep 08 2018 00:00:00 GMT+0000 (Coordinated Universal Time),DFF,Federal Funds Effective Rate,0.0192</t>
  </si>
  <si>
    <t>Fri Sep 07 2018 00:00:00 GMT+0000 (Coordinated Universal Time),DEXUSEU,U.S. / Euro Foreign Exchange Rate,0.011572</t>
  </si>
  <si>
    <t>Fri Sep 07 2018 00:00:00 GMT+0000 (Coordinated Universal Time),DFF,Federal Funds Effective Rate,0.0192</t>
  </si>
  <si>
    <t>Fri Sep 07 2018 00:00:00 GMT+0000 (Coordinated Universal Time),DGS10,10-Year Treasury Constant Maturity Rate,0.0294</t>
  </si>
  <si>
    <t>Fri Sep 07 2018 00:00:00 GMT+0000 (Coordinated Universal Time),DGS2,2-Year Treasury Constant Maturity Rate,0.0271</t>
  </si>
  <si>
    <t>Fri Sep 07 2018 00:00:00 GMT+0000 (Coordinated Universal Time),DGS30,30-Year Treasury Constant Maturity Rate,0.0311</t>
  </si>
  <si>
    <t>Fri Sep 07 2018 00:00:00 GMT+0000 (Coordinated Universal Time),DGS5,5-Year Treasury Constant Maturity Rate,0.0282</t>
  </si>
  <si>
    <t>Thu Sep 06 2018 00:00:00 GMT+0000 (Coordinated Universal Time),DEXUSEU,U.S. / Euro Foreign Exchange Rate,0.011624</t>
  </si>
  <si>
    <t>Thu Sep 06 2018 00:00:00 GMT+0000 (Coordinated Universal Time),DFF,Federal Funds Effective Rate,0.0192</t>
  </si>
  <si>
    <t>Thu Sep 06 2018 00:00:00 GMT+0000 (Coordinated Universal Time),DGS10,10-Year Treasury Constant Maturity Rate,0.0288</t>
  </si>
  <si>
    <t>Thu Sep 06 2018 00:00:00 GMT+0000 (Coordinated Universal Time),DGS2,2-Year Treasury Constant Maturity Rate,0.0264</t>
  </si>
  <si>
    <t>Thu Sep 06 2018 00:00:00 GMT+0000 (Coordinated Universal Time),DGS30,30-Year Treasury Constant Maturity Rate,0.030600000000000002</t>
  </si>
  <si>
    <t>Thu Sep 06 2018 00:00:00 GMT+0000 (Coordinated Universal Time),DGS5,5-Year Treasury Constant Maturity Rate,0.0276</t>
  </si>
  <si>
    <t>Wed Sep 05 2018 00:00:00 GMT+0000 (Coordinated Universal Time),DEXUSEU,U.S. / Euro Foreign Exchange Rate,0.011619999999999998</t>
  </si>
  <si>
    <t>Wed Sep 05 2018 00:00:00 GMT+0000 (Coordinated Universal Time),DFF,Federal Funds Effective Rate,0.0192</t>
  </si>
  <si>
    <t>Wed Sep 05 2018 00:00:00 GMT+0000 (Coordinated Universal Time),DGS10,10-Year Treasury Constant Maturity Rate,0.028999999999999998</t>
  </si>
  <si>
    <t>Wed Sep 05 2018 00:00:00 GMT+0000 (Coordinated Universal Time),DGS2,2-Year Treasury Constant Maturity Rate,0.026600000000000002</t>
  </si>
  <si>
    <t>Wed Sep 05 2018 00:00:00 GMT+0000 (Coordinated Universal Time),DGS30,30-Year Treasury Constant Maturity Rate,0.0308</t>
  </si>
  <si>
    <t>Wed Sep 05 2018 00:00:00 GMT+0000 (Coordinated Universal Time),DGS5,5-Year Treasury Constant Maturity Rate,0.0277</t>
  </si>
  <si>
    <t>Tue Sep 04 2018 00:00:00 GMT+0000 (Coordinated Universal Time),DEXUSEU,U.S. / Euro Foreign Exchange Rate,0.011566</t>
  </si>
  <si>
    <t>Tue Sep 04 2018 00:00:00 GMT+0000 (Coordinated Universal Time),DFF,Federal Funds Effective Rate,0.0192</t>
  </si>
  <si>
    <t>Tue Sep 04 2018 00:00:00 GMT+0000 (Coordinated Universal Time),DGS10,10-Year Treasury Constant Maturity Rate,0.028999999999999998</t>
  </si>
  <si>
    <t>Tue Sep 04 2018 00:00:00 GMT+0000 (Coordinated Universal Time),DGS2,2-Year Treasury Constant Maturity Rate,0.026600000000000002</t>
  </si>
  <si>
    <t>Tue Sep 04 2018 00:00:00 GMT+0000 (Coordinated Universal Time),DGS30,30-Year Treasury Constant Maturity Rate,0.030699999999999998</t>
  </si>
  <si>
    <t>Tue Sep 04 2018 00:00:00 GMT+0000 (Coordinated Universal Time),DGS5,5-Year Treasury Constant Maturity Rate,0.0278</t>
  </si>
  <si>
    <t>Mon Sep 03 2018 00:00:00 GMT+0000 (Coordinated Universal Time),DFF,Federal Funds Effective Rate,0.0191</t>
  </si>
  <si>
    <t>Sun Sep 02 2018 00:00:00 GMT+0000 (Coordinated Universal Time),DFF,Federal Funds Effective Rate,0.0191</t>
  </si>
  <si>
    <t>Sat Sep 01 2018 00:00:00 GMT+0000 (Coordinated Universal Time),DFF,Federal Funds Effective Rate,0.0191</t>
  </si>
  <si>
    <t>Fri Aug 31 2018 00:00:00 GMT+0000 (Coordinated Universal Time),DEXUSEU,U.S. / Euro Foreign Exchange Rate,0.011596</t>
  </si>
  <si>
    <t>Fri Aug 31 2018 00:00:00 GMT+0000 (Coordinated Universal Time),DFF,Federal Funds Effective Rate,0.0191</t>
  </si>
  <si>
    <t>Fri Aug 31 2018 00:00:00 GMT+0000 (Coordinated Universal Time),DGS10,10-Year Treasury Constant Maturity Rate,0.0286</t>
  </si>
  <si>
    <t>Fri Aug 31 2018 00:00:00 GMT+0000 (Coordinated Universal Time),DGS2,2-Year Treasury Constant Maturity Rate,0.0262</t>
  </si>
  <si>
    <t>Fri Aug 31 2018 00:00:00 GMT+0000 (Coordinated Universal Time),DGS30,30-Year Treasury Constant Maturity Rate,0.0302</t>
  </si>
  <si>
    <t>Fri Aug 31 2018 00:00:00 GMT+0000 (Coordinated Universal Time),DGS5,5-Year Treasury Constant Maturity Rate,0.0274</t>
  </si>
  <si>
    <t>Thu Aug 30 2018 00:00:00 GMT+0000 (Coordinated Universal Time),DEXUSEU,U.S. / Euro Foreign Exchange Rate,0.011646</t>
  </si>
  <si>
    <t>Thu Aug 30 2018 00:00:00 GMT+0000 (Coordinated Universal Time),DFF,Federal Funds Effective Rate,0.0192</t>
  </si>
  <si>
    <t>Thu Aug 30 2018 00:00:00 GMT+0000 (Coordinated Universal Time),DGS10,10-Year Treasury Constant Maturity Rate,0.0286</t>
  </si>
  <si>
    <t>Thu Aug 30 2018 00:00:00 GMT+0000 (Coordinated Universal Time),DGS2,2-Year Treasury Constant Maturity Rate,0.0264</t>
  </si>
  <si>
    <t>Thu Aug 30 2018 00:00:00 GMT+0000 (Coordinated Universal Time),DGS30,30-Year Treasury Constant Maturity Rate,0.03</t>
  </si>
  <si>
    <t>Thu Aug 30 2018 00:00:00 GMT+0000 (Coordinated Universal Time),DGS5,5-Year Treasury Constant Maturity Rate,0.0275</t>
  </si>
  <si>
    <t>Wed Aug 29 2018 00:00:00 GMT+0000 (Coordinated Universal Time),DEXUSEU,U.S. / Euro Foreign Exchange Rate,0.011699</t>
  </si>
  <si>
    <t>Wed Aug 29 2018 00:00:00 GMT+0000 (Coordinated Universal Time),DFF,Federal Funds Effective Rate,0.0192</t>
  </si>
  <si>
    <t>Wed Aug 29 2018 00:00:00 GMT+0000 (Coordinated Universal Time),DGS10,10-Year Treasury Constant Maturity Rate,0.028900000000000002</t>
  </si>
  <si>
    <t>Wed Aug 29 2018 00:00:00 GMT+0000 (Coordinated Universal Time),DGS2,2-Year Treasury Constant Maturity Rate,0.026699999999999998</t>
  </si>
  <si>
    <t>Wed Aug 29 2018 00:00:00 GMT+0000 (Coordinated Universal Time),DGS30,30-Year Treasury Constant Maturity Rate,0.0302</t>
  </si>
  <si>
    <t>Wed Aug 29 2018 00:00:00 GMT+0000 (Coordinated Universal Time),DGS5,5-Year Treasury Constant Maturity Rate,0.0278</t>
  </si>
  <si>
    <t>Tue Aug 28 2018 00:00:00 GMT+0000 (Coordinated Universal Time),DEXUSEU,U.S. / Euro Foreign Exchange Rate,0.01172</t>
  </si>
  <si>
    <t>Tue Aug 28 2018 00:00:00 GMT+0000 (Coordinated Universal Time),DFF,Federal Funds Effective Rate,0.0192</t>
  </si>
  <si>
    <t>Tue Aug 28 2018 00:00:00 GMT+0000 (Coordinated Universal Time),DGS10,10-Year Treasury Constant Maturity Rate,0.0288</t>
  </si>
  <si>
    <t>Tue Aug 28 2018 00:00:00 GMT+0000 (Coordinated Universal Time),DGS2,2-Year Treasury Constant Maturity Rate,0.026699999999999998</t>
  </si>
  <si>
    <t>Tue Aug 28 2018 00:00:00 GMT+0000 (Coordinated Universal Time),DGS30,30-Year Treasury Constant Maturity Rate,0.030299999999999997</t>
  </si>
  <si>
    <t>Tue Aug 28 2018 00:00:00 GMT+0000 (Coordinated Universal Time),DGS5,5-Year Treasury Constant Maturity Rate,0.0277</t>
  </si>
  <si>
    <t>Mon Aug 27 2018 00:00:00 GMT+0000 (Coordinated Universal Time),DEXUSEU,U.S. / Euro Foreign Exchange Rate,0.011675999999999999</t>
  </si>
  <si>
    <t>Mon Aug 27 2018 00:00:00 GMT+0000 (Coordinated Universal Time),DFF,Federal Funds Effective Rate,0.0192</t>
  </si>
  <si>
    <t>Mon Aug 27 2018 00:00:00 GMT+0000 (Coordinated Universal Time),DGS10,10-Year Treasury Constant Maturity Rate,0.0285</t>
  </si>
  <si>
    <t>Mon Aug 27 2018 00:00:00 GMT+0000 (Coordinated Universal Time),DGS2,2-Year Treasury Constant Maturity Rate,0.026699999999999998</t>
  </si>
  <si>
    <t>Mon Aug 27 2018 00:00:00 GMT+0000 (Coordinated Universal Time),DGS30,30-Year Treasury Constant Maturity Rate,0.03</t>
  </si>
  <si>
    <t>Mon Aug 27 2018 00:00:00 GMT+0000 (Coordinated Universal Time),DGS5,5-Year Treasury Constant Maturity Rate,0.0274</t>
  </si>
  <si>
    <t>Sun Aug 26 2018 00:00:00 GMT+0000 (Coordinated Universal Time),DFF,Federal Funds Effective Rate,0.0192</t>
  </si>
  <si>
    <t>Sat Aug 25 2018 00:00:00 GMT+0000 (Coordinated Universal Time),DFF,Federal Funds Effective Rate,0.0192</t>
  </si>
  <si>
    <t>Fri Aug 24 2018 00:00:00 GMT+0000 (Coordinated Universal Time),DEXUSEU,U.S. / Euro Foreign Exchange Rate,0.011625000000000002</t>
  </si>
  <si>
    <t>Fri Aug 24 2018 00:00:00 GMT+0000 (Coordinated Universal Time),DFF,Federal Funds Effective Rate,0.0192</t>
  </si>
  <si>
    <t>Fri Aug 24 2018 00:00:00 GMT+0000 (Coordinated Universal Time),DGS10,10-Year Treasury Constant Maturity Rate,0.0282</t>
  </si>
  <si>
    <t>Fri Aug 24 2018 00:00:00 GMT+0000 (Coordinated Universal Time),DGS2,2-Year Treasury Constant Maturity Rate,0.0263</t>
  </si>
  <si>
    <t>Fri Aug 24 2018 00:00:00 GMT+0000 (Coordinated Universal Time),DGS30,30-Year Treasury Constant Maturity Rate,0.0297</t>
  </si>
  <si>
    <t>Fri Aug 24 2018 00:00:00 GMT+0000 (Coordinated Universal Time),DGS5,5-Year Treasury Constant Maturity Rate,0.027200000000000002</t>
  </si>
  <si>
    <t>Thu Aug 23 2018 00:00:00 GMT+0000 (Coordinated Universal Time),DEXUSEU,U.S. / Euro Foreign Exchange Rate,0.011567000000000001</t>
  </si>
  <si>
    <t>Thu Aug 23 2018 00:00:00 GMT+0000 (Coordinated Universal Time),DFF,Federal Funds Effective Rate,0.0192</t>
  </si>
  <si>
    <t>Thu Aug 23 2018 00:00:00 GMT+0000 (Coordinated Universal Time),DGS10,10-Year Treasury Constant Maturity Rate,0.0282</t>
  </si>
  <si>
    <t>Thu Aug 23 2018 00:00:00 GMT+0000 (Coordinated Universal Time),DGS2,2-Year Treasury Constant Maturity Rate,0.026099999999999998</t>
  </si>
  <si>
    <t>Thu Aug 23 2018 00:00:00 GMT+0000 (Coordinated Universal Time),DGS30,30-Year Treasury Constant Maturity Rate,0.0297</t>
  </si>
  <si>
    <t>Thu Aug 23 2018 00:00:00 GMT+0000 (Coordinated Universal Time),DGS5,5-Year Treasury Constant Maturity Rate,0.027200000000000002</t>
  </si>
  <si>
    <t>Wed Aug 22 2018 00:00:00 GMT+0000 (Coordinated Universal Time),DEXUSEU,U.S. / Euro Foreign Exchange Rate,0.011595</t>
  </si>
  <si>
    <t>Wed Aug 22 2018 00:00:00 GMT+0000 (Coordinated Universal Time),DFF,Federal Funds Effective Rate,0.0192</t>
  </si>
  <si>
    <t>Wed Aug 22 2018 00:00:00 GMT+0000 (Coordinated Universal Time),DGS10,10-Year Treasury Constant Maturity Rate,0.0282</t>
  </si>
  <si>
    <t>Wed Aug 22 2018 00:00:00 GMT+0000 (Coordinated Universal Time),DGS2,2-Year Treasury Constant Maturity Rate,0.026000000000000002</t>
  </si>
  <si>
    <t>Wed Aug 22 2018 00:00:00 GMT+0000 (Coordinated Universal Time),DGS30,30-Year Treasury Constant Maturity Rate,0.029900000000000003</t>
  </si>
  <si>
    <t>Wed Aug 22 2018 00:00:00 GMT+0000 (Coordinated Universal Time),DGS5,5-Year Treasury Constant Maturity Rate,0.027000000000000003</t>
  </si>
  <si>
    <t>Tue Aug 21 2018 00:00:00 GMT+0000 (Coordinated Universal Time),DEXUSEU,U.S. / Euro Foreign Exchange Rate,0.011533999999999999</t>
  </si>
  <si>
    <t>Tue Aug 21 2018 00:00:00 GMT+0000 (Coordinated Universal Time),DFF,Federal Funds Effective Rate,0.0192</t>
  </si>
  <si>
    <t>Tue Aug 21 2018 00:00:00 GMT+0000 (Coordinated Universal Time),DGS10,10-Year Treasury Constant Maturity Rate,0.0285</t>
  </si>
  <si>
    <t>Tue Aug 21 2018 00:00:00 GMT+0000 (Coordinated Universal Time),DGS2,2-Year Treasury Constant Maturity Rate,0.026099999999999998</t>
  </si>
  <si>
    <t>Tue Aug 21 2018 00:00:00 GMT+0000 (Coordinated Universal Time),DGS30,30-Year Treasury Constant Maturity Rate,0.03</t>
  </si>
  <si>
    <t>Tue Aug 21 2018 00:00:00 GMT+0000 (Coordinated Universal Time),DGS5,5-Year Treasury Constant Maturity Rate,0.0273</t>
  </si>
  <si>
    <t>Mon Aug 20 2018 00:00:00 GMT+0000 (Coordinated Universal Time),DEXUSEU,U.S. / Euro Foreign Exchange Rate,0.011437999999999999</t>
  </si>
  <si>
    <t>Mon Aug 20 2018 00:00:00 GMT+0000 (Coordinated Universal Time),DFF,Federal Funds Effective Rate,0.0192</t>
  </si>
  <si>
    <t>Mon Aug 20 2018 00:00:00 GMT+0000 (Coordinated Universal Time),DGS10,10-Year Treasury Constant Maturity Rate,0.0282</t>
  </si>
  <si>
    <t>Mon Aug 20 2018 00:00:00 GMT+0000 (Coordinated Universal Time),DGS2,2-Year Treasury Constant Maturity Rate,0.026000000000000002</t>
  </si>
  <si>
    <t>Mon Aug 20 2018 00:00:00 GMT+0000 (Coordinated Universal Time),DGS30,30-Year Treasury Constant Maturity Rate,0.029900000000000003</t>
  </si>
  <si>
    <t>Mon Aug 20 2018 00:00:00 GMT+0000 (Coordinated Universal Time),DGS5,5-Year Treasury Constant Maturity Rate,0.027000000000000003</t>
  </si>
  <si>
    <t>Sun Aug 19 2018 00:00:00 GMT+0000 (Coordinated Universal Time),DFF,Federal Funds Effective Rate,0.0192</t>
  </si>
  <si>
    <t>Sat Aug 18 2018 00:00:00 GMT+0000 (Coordinated Universal Time),DFF,Federal Funds Effective Rate,0.0192</t>
  </si>
  <si>
    <t>Fri Aug 17 2018 00:00:00 GMT+0000 (Coordinated Universal Time),DEXUSEU,U.S. / Euro Foreign Exchange Rate,0.01141</t>
  </si>
  <si>
    <t>Fri Aug 17 2018 00:00:00 GMT+0000 (Coordinated Universal Time),DFF,Federal Funds Effective Rate,0.0192</t>
  </si>
  <si>
    <t>Fri Aug 17 2018 00:00:00 GMT+0000 (Coordinated Universal Time),DGS10,10-Year Treasury Constant Maturity Rate,0.0287</t>
  </si>
  <si>
    <t>Fri Aug 17 2018 00:00:00 GMT+0000 (Coordinated Universal Time),DGS2,2-Year Treasury Constant Maturity Rate,0.026099999999999998</t>
  </si>
  <si>
    <t>Fri Aug 17 2018 00:00:00 GMT+0000 (Coordinated Universal Time),DGS30,30-Year Treasury Constant Maturity Rate,0.030299999999999997</t>
  </si>
  <si>
    <t>Fri Aug 17 2018 00:00:00 GMT+0000 (Coordinated Universal Time),DGS5,5-Year Treasury Constant Maturity Rate,0.0275</t>
  </si>
  <si>
    <t>Thu Aug 16 2018 00:00:00 GMT+0000 (Coordinated Universal Time),DEXUSEU,U.S. / Euro Foreign Exchange Rate,0.011388</t>
  </si>
  <si>
    <t>Thu Aug 16 2018 00:00:00 GMT+0000 (Coordinated Universal Time),DFF,Federal Funds Effective Rate,0.0192</t>
  </si>
  <si>
    <t>Thu Aug 16 2018 00:00:00 GMT+0000 (Coordinated Universal Time),DGS10,10-Year Treasury Constant Maturity Rate,0.0287</t>
  </si>
  <si>
    <t>Thu Aug 16 2018 00:00:00 GMT+0000 (Coordinated Universal Time),DGS2,2-Year Treasury Constant Maturity Rate,0.0263</t>
  </si>
  <si>
    <t>Thu Aug 16 2018 00:00:00 GMT+0000 (Coordinated Universal Time),DGS30,30-Year Treasury Constant Maturity Rate,0.030299999999999997</t>
  </si>
  <si>
    <t>Thu Aug 16 2018 00:00:00 GMT+0000 (Coordinated Universal Time),DGS5,5-Year Treasury Constant Maturity Rate,0.0275</t>
  </si>
  <si>
    <t>Wed Aug 15 2018 00:00:00 GMT+0000 (Coordinated Universal Time),DEXUSEU,U.S. / Euro Foreign Exchange Rate,0.011332</t>
  </si>
  <si>
    <t>Wed Aug 15 2018 00:00:00 GMT+0000 (Coordinated Universal Time),DFF,Federal Funds Effective Rate,0.0191</t>
  </si>
  <si>
    <t>Wed Aug 15 2018 00:00:00 GMT+0000 (Coordinated Universal Time),DGS10,10-Year Treasury Constant Maturity Rate,0.0286</t>
  </si>
  <si>
    <t>Wed Aug 15 2018 00:00:00 GMT+0000 (Coordinated Universal Time),DGS2,2-Year Treasury Constant Maturity Rate,0.026099999999999998</t>
  </si>
  <si>
    <t>Wed Aug 15 2018 00:00:00 GMT+0000 (Coordinated Universal Time),DGS30,30-Year Treasury Constant Maturity Rate,0.030299999999999997</t>
  </si>
  <si>
    <t>Wed Aug 15 2018 00:00:00 GMT+0000 (Coordinated Universal Time),DGS5,5-Year Treasury Constant Maturity Rate,0.0273</t>
  </si>
  <si>
    <t>Tue Aug 14 2018 00:00:00 GMT+0000 (Coordinated Universal Time),DEXUSEU,U.S. / Euro Foreign Exchange Rate,0.011351</t>
  </si>
  <si>
    <t>Tue Aug 14 2018 00:00:00 GMT+0000 (Coordinated Universal Time),DFF,Federal Funds Effective Rate,0.0191</t>
  </si>
  <si>
    <t>Tue Aug 14 2018 00:00:00 GMT+0000 (Coordinated Universal Time),DGS10,10-Year Treasury Constant Maturity Rate,0.028900000000000002</t>
  </si>
  <si>
    <t>Tue Aug 14 2018 00:00:00 GMT+0000 (Coordinated Universal Time),DGS2,2-Year Treasury Constant Maturity Rate,0.0263</t>
  </si>
  <si>
    <t>Tue Aug 14 2018 00:00:00 GMT+0000 (Coordinated Universal Time),DGS30,30-Year Treasury Constant Maturity Rate,0.030600000000000002</t>
  </si>
  <si>
    <t>Tue Aug 14 2018 00:00:00 GMT+0000 (Coordinated Universal Time),DGS5,5-Year Treasury Constant Maturity Rate,0.0277</t>
  </si>
  <si>
    <t>Mon Aug 13 2018 00:00:00 GMT+0000 (Coordinated Universal Time),DEXUSEU,U.S. / Euro Foreign Exchange Rate,0.011396</t>
  </si>
  <si>
    <t>Mon Aug 13 2018 00:00:00 GMT+0000 (Coordinated Universal Time),DFF,Federal Funds Effective Rate,0.0191</t>
  </si>
  <si>
    <t>Mon Aug 13 2018 00:00:00 GMT+0000 (Coordinated Universal Time),DGS10,10-Year Treasury Constant Maturity Rate,0.0288</t>
  </si>
  <si>
    <t>Mon Aug 13 2018 00:00:00 GMT+0000 (Coordinated Universal Time),DGS2,2-Year Treasury Constant Maturity Rate,0.026099999999999998</t>
  </si>
  <si>
    <t>Mon Aug 13 2018 00:00:00 GMT+0000 (Coordinated Universal Time),DGS30,30-Year Treasury Constant Maturity Rate,0.0305</t>
  </si>
  <si>
    <t>Mon Aug 13 2018 00:00:00 GMT+0000 (Coordinated Universal Time),DGS5,5-Year Treasury Constant Maturity Rate,0.0275</t>
  </si>
  <si>
    <t>Sun Aug 12 2018 00:00:00 GMT+0000 (Coordinated Universal Time),DFF,Federal Funds Effective Rate,0.0191</t>
  </si>
  <si>
    <t>Sat Aug 11 2018 00:00:00 GMT+0000 (Coordinated Universal Time),DFF,Federal Funds Effective Rate,0.0191</t>
  </si>
  <si>
    <t>Fri Aug 10 2018 00:00:00 GMT+0000 (Coordinated Universal Time),DEXUSEU,U.S. / Euro Foreign Exchange Rate,0.011399</t>
  </si>
  <si>
    <t>Fri Aug 10 2018 00:00:00 GMT+0000 (Coordinated Universal Time),DFF,Federal Funds Effective Rate,0.0191</t>
  </si>
  <si>
    <t>Fri Aug 10 2018 00:00:00 GMT+0000 (Coordinated Universal Time),DGS10,10-Year Treasury Constant Maturity Rate,0.0287</t>
  </si>
  <si>
    <t>Fri Aug 10 2018 00:00:00 GMT+0000 (Coordinated Universal Time),DGS2,2-Year Treasury Constant Maturity Rate,0.026099999999999998</t>
  </si>
  <si>
    <t>Fri Aug 10 2018 00:00:00 GMT+0000 (Coordinated Universal Time),DGS30,30-Year Treasury Constant Maturity Rate,0.030299999999999997</t>
  </si>
  <si>
    <t>Fri Aug 10 2018 00:00:00 GMT+0000 (Coordinated Universal Time),DGS5,5-Year Treasury Constant Maturity Rate,0.0275</t>
  </si>
  <si>
    <t>Thu Aug 09 2018 00:00:00 GMT+0000 (Coordinated Universal Time),DEXUSEU,U.S. / Euro Foreign Exchange Rate,0.011566</t>
  </si>
  <si>
    <t>Thu Aug 09 2018 00:00:00 GMT+0000 (Coordinated Universal Time),DFF,Federal Funds Effective Rate,0.0191</t>
  </si>
  <si>
    <t>Thu Aug 09 2018 00:00:00 GMT+0000 (Coordinated Universal Time),DGS10,10-Year Treasury Constant Maturity Rate,0.029300000000000003</t>
  </si>
  <si>
    <t>Thu Aug 09 2018 00:00:00 GMT+0000 (Coordinated Universal Time),DGS2,2-Year Treasury Constant Maturity Rate,0.0264</t>
  </si>
  <si>
    <t>Thu Aug 09 2018 00:00:00 GMT+0000 (Coordinated Universal Time),DGS30,30-Year Treasury Constant Maturity Rate,0.0308</t>
  </si>
  <si>
    <t>Thu Aug 09 2018 00:00:00 GMT+0000 (Coordinated Universal Time),DGS5,5-Year Treasury Constant Maturity Rate,0.027999999999999997</t>
  </si>
  <si>
    <t>Wed Aug 08 2018 00:00:00 GMT+0000 (Coordinated Universal Time),DEXUSEU,U.S. / Euro Foreign Exchange Rate,0.011597999999999999</t>
  </si>
  <si>
    <t>Wed Aug 08 2018 00:00:00 GMT+0000 (Coordinated Universal Time),DFF,Federal Funds Effective Rate,0.0191</t>
  </si>
  <si>
    <t>Wed Aug 08 2018 00:00:00 GMT+0000 (Coordinated Universal Time),DGS10,10-Year Treasury Constant Maturity Rate,0.0296</t>
  </si>
  <si>
    <t>Wed Aug 08 2018 00:00:00 GMT+0000 (Coordinated Universal Time),DGS2,2-Year Treasury Constant Maturity Rate,0.0268</t>
  </si>
  <si>
    <t>Wed Aug 08 2018 00:00:00 GMT+0000 (Coordinated Universal Time),DGS30,30-Year Treasury Constant Maturity Rate,0.031200000000000002</t>
  </si>
  <si>
    <t>Wed Aug 08 2018 00:00:00 GMT+0000 (Coordinated Universal Time),DGS5,5-Year Treasury Constant Maturity Rate,0.028300000000000002</t>
  </si>
  <si>
    <t>Tue Aug 07 2018 00:00:00 GMT+0000 (Coordinated Universal Time),DEXUSEU,U.S. / Euro Foreign Exchange Rate,0.011597</t>
  </si>
  <si>
    <t>Tue Aug 07 2018 00:00:00 GMT+0000 (Coordinated Universal Time),DFF,Federal Funds Effective Rate,0.0191</t>
  </si>
  <si>
    <t>Tue Aug 07 2018 00:00:00 GMT+0000 (Coordinated Universal Time),DGS10,10-Year Treasury Constant Maturity Rate,0.0298</t>
  </si>
  <si>
    <t>Tue Aug 07 2018 00:00:00 GMT+0000 (Coordinated Universal Time),DGS2,2-Year Treasury Constant Maturity Rate,0.0268</t>
  </si>
  <si>
    <t>Tue Aug 07 2018 00:00:00 GMT+0000 (Coordinated Universal Time),DGS30,30-Year Treasury Constant Maturity Rate,0.031200000000000002</t>
  </si>
  <si>
    <t>Tue Aug 07 2018 00:00:00 GMT+0000 (Coordinated Universal Time),DGS5,5-Year Treasury Constant Maturity Rate,0.028399999999999998</t>
  </si>
  <si>
    <t>Mon Aug 06 2018 00:00:00 GMT+0000 (Coordinated Universal Time),DEXUSEU,U.S. / Euro Foreign Exchange Rate,0.011564000000000001</t>
  </si>
  <si>
    <t>Mon Aug 06 2018 00:00:00 GMT+0000 (Coordinated Universal Time),DFF,Federal Funds Effective Rate,0.0191</t>
  </si>
  <si>
    <t>Mon Aug 06 2018 00:00:00 GMT+0000 (Coordinated Universal Time),DGS10,10-Year Treasury Constant Maturity Rate,0.0294</t>
  </si>
  <si>
    <t>Mon Aug 06 2018 00:00:00 GMT+0000 (Coordinated Universal Time),DGS2,2-Year Treasury Constant Maturity Rate,0.0264</t>
  </si>
  <si>
    <t>Mon Aug 06 2018 00:00:00 GMT+0000 (Coordinated Universal Time),DGS30,30-Year Treasury Constant Maturity Rate,0.0308</t>
  </si>
  <si>
    <t>Mon Aug 06 2018 00:00:00 GMT+0000 (Coordinated Universal Time),DGS5,5-Year Treasury Constant Maturity Rate,0.027999999999999997</t>
  </si>
  <si>
    <t>Sun Aug 05 2018 00:00:00 GMT+0000 (Coordinated Universal Time),DFF,Federal Funds Effective Rate,0.0191</t>
  </si>
  <si>
    <t>Sat Aug 04 2018 00:00:00 GMT+0000 (Coordinated Universal Time),DFF,Federal Funds Effective Rate,0.0191</t>
  </si>
  <si>
    <t>Fri Aug 03 2018 00:00:00 GMT+0000 (Coordinated Universal Time),DEXUSEU,U.S. / Euro Foreign Exchange Rate,0.011597</t>
  </si>
  <si>
    <t>Fri Aug 03 2018 00:00:00 GMT+0000 (Coordinated Universal Time),DFF,Federal Funds Effective Rate,0.0191</t>
  </si>
  <si>
    <t>Fri Aug 03 2018 00:00:00 GMT+0000 (Coordinated Universal Time),DGS10,10-Year Treasury Constant Maturity Rate,0.029500000000000002</t>
  </si>
  <si>
    <t>Fri Aug 03 2018 00:00:00 GMT+0000 (Coordinated Universal Time),DGS2,2-Year Treasury Constant Maturity Rate,0.0263</t>
  </si>
  <si>
    <t>Fri Aug 03 2018 00:00:00 GMT+0000 (Coordinated Universal Time),DGS30,30-Year Treasury Constant Maturity Rate,0.030899999999999997</t>
  </si>
  <si>
    <t>Fri Aug 03 2018 00:00:00 GMT+0000 (Coordinated Universal Time),DGS5,5-Year Treasury Constant Maturity Rate,0.0282</t>
  </si>
  <si>
    <t>Thu Aug 02 2018 00:00:00 GMT+0000 (Coordinated Universal Time),DEXUSEU,U.S. / Euro Foreign Exchange Rate,0.011612</t>
  </si>
  <si>
    <t>Thu Aug 02 2018 00:00:00 GMT+0000 (Coordinated Universal Time),DFF,Federal Funds Effective Rate,0.0191</t>
  </si>
  <si>
    <t>Thu Aug 02 2018 00:00:00 GMT+0000 (Coordinated Universal Time),DGS10,10-Year Treasury Constant Maturity Rate,0.0298</t>
  </si>
  <si>
    <t>Thu Aug 02 2018 00:00:00 GMT+0000 (Coordinated Universal Time),DGS2,2-Year Treasury Constant Maturity Rate,0.026600000000000002</t>
  </si>
  <si>
    <t>Thu Aug 02 2018 00:00:00 GMT+0000 (Coordinated Universal Time),DGS30,30-Year Treasury Constant Maturity Rate,0.031200000000000002</t>
  </si>
  <si>
    <t>Thu Aug 02 2018 00:00:00 GMT+0000 (Coordinated Universal Time),DGS5,5-Year Treasury Constant Maturity Rate,0.0285</t>
  </si>
  <si>
    <t>Wed Aug 01 2018 00:00:00 GMT+0000 (Coordinated Universal Time),DEXUSEU,U.S. / Euro Foreign Exchange Rate,0.011666000000000001</t>
  </si>
  <si>
    <t>Wed Aug 01 2018 00:00:00 GMT+0000 (Coordinated Universal Time),DFF,Federal Funds Effective Rate,0.0191</t>
  </si>
  <si>
    <t>Wed Aug 01 2018 00:00:00 GMT+0000 (Coordinated Universal Time),DGS10,10-Year Treasury Constant Maturity Rate,0.03</t>
  </si>
  <si>
    <t>Wed Aug 01 2018 00:00:00 GMT+0000 (Coordinated Universal Time),DGS2,2-Year Treasury Constant Maturity Rate,0.026699999999999998</t>
  </si>
  <si>
    <t>Wed Aug 01 2018 00:00:00 GMT+0000 (Coordinated Universal Time),DGS30,30-Year Treasury Constant Maturity Rate,0.0313</t>
  </si>
  <si>
    <t>Wed Aug 01 2018 00:00:00 GMT+0000 (Coordinated Universal Time),DGS5,5-Year Treasury Constant Maturity Rate,0.0287</t>
  </si>
  <si>
    <t>Tue Jul 31 2018 00:00:00 GMT+0000 (Coordinated Universal Time),DEXUSEU,U.S. / Euro Foreign Exchange Rate,0.011706000000000001</t>
  </si>
  <si>
    <t>Tue Jul 31 2018 00:00:00 GMT+0000 (Coordinated Universal Time),DFF,Federal Funds Effective Rate,0.0191</t>
  </si>
  <si>
    <t>Tue Jul 31 2018 00:00:00 GMT+0000 (Coordinated Universal Time),DGS10,10-Year Treasury Constant Maturity Rate,0.0296</t>
  </si>
  <si>
    <t>Tue Jul 31 2018 00:00:00 GMT+0000 (Coordinated Universal Time),DGS2,2-Year Treasury Constant Maturity Rate,0.026699999999999998</t>
  </si>
  <si>
    <t>Tue Jul 31 2018 00:00:00 GMT+0000 (Coordinated Universal Time),DGS30,30-Year Treasury Constant Maturity Rate,0.0308</t>
  </si>
  <si>
    <t>Tue Jul 31 2018 00:00:00 GMT+0000 (Coordinated Universal Time),DGS5,5-Year Treasury Constant Maturity Rate,0.0285</t>
  </si>
  <si>
    <t>Mon Jul 30 2018 00:00:00 GMT+0000 (Coordinated Universal Time),DEXUSEU,U.S. / Euro Foreign Exchange Rate,0.011718</t>
  </si>
  <si>
    <t>Mon Jul 30 2018 00:00:00 GMT+0000 (Coordinated Universal Time),DFF,Federal Funds Effective Rate,0.0191</t>
  </si>
  <si>
    <t>Mon Jul 30 2018 00:00:00 GMT+0000 (Coordinated Universal Time),DGS10,10-Year Treasury Constant Maturity Rate,0.0298</t>
  </si>
  <si>
    <t>Mon Jul 30 2018 00:00:00 GMT+0000 (Coordinated Universal Time),DGS2,2-Year Treasury Constant Maturity Rate,0.026600000000000002</t>
  </si>
  <si>
    <t>Mon Jul 30 2018 00:00:00 GMT+0000 (Coordinated Universal Time),DGS30,30-Year Treasury Constant Maturity Rate,0.0311</t>
  </si>
  <si>
    <t>Mon Jul 30 2018 00:00:00 GMT+0000 (Coordinated Universal Time),DGS5,5-Year Treasury Constant Maturity Rate,0.0285</t>
  </si>
  <si>
    <t>Sun Jul 29 2018 00:00:00 GMT+0000 (Coordinated Universal Time),DFF,Federal Funds Effective Rate,0.0191</t>
  </si>
  <si>
    <t>Sat Jul 28 2018 00:00:00 GMT+0000 (Coordinated Universal Time),DFF,Federal Funds Effective Rate,0.0191</t>
  </si>
  <si>
    <t>Fri Jul 27 2018 00:00:00 GMT+0000 (Coordinated Universal Time),DEXUSEU,U.S. / Euro Foreign Exchange Rate,0.011659999999999998</t>
  </si>
  <si>
    <t>Fri Jul 27 2018 00:00:00 GMT+0000 (Coordinated Universal Time),DFF,Federal Funds Effective Rate,0.0191</t>
  </si>
  <si>
    <t>Fri Jul 27 2018 00:00:00 GMT+0000 (Coordinated Universal Time),DGS10,10-Year Treasury Constant Maturity Rate,0.0296</t>
  </si>
  <si>
    <t>Fri Jul 27 2018 00:00:00 GMT+0000 (Coordinated Universal Time),DGS2,2-Year Treasury Constant Maturity Rate,0.026699999999999998</t>
  </si>
  <si>
    <t>Fri Jul 27 2018 00:00:00 GMT+0000 (Coordinated Universal Time),DGS30,30-Year Treasury Constant Maturity Rate,0.030899999999999997</t>
  </si>
  <si>
    <t>Fri Jul 27 2018 00:00:00 GMT+0000 (Coordinated Universal Time),DGS5,5-Year Treasury Constant Maturity Rate,0.028399999999999998</t>
  </si>
  <si>
    <t>Thu Jul 26 2018 00:00:00 GMT+0000 (Coordinated Universal Time),DEXUSEU,U.S. / Euro Foreign Exchange Rate,0.011654</t>
  </si>
  <si>
    <t>Thu Jul 26 2018 00:00:00 GMT+0000 (Coordinated Universal Time),DFF,Federal Funds Effective Rate,0.0191</t>
  </si>
  <si>
    <t>Thu Jul 26 2018 00:00:00 GMT+0000 (Coordinated Universal Time),DGS10,10-Year Treasury Constant Maturity Rate,0.0298</t>
  </si>
  <si>
    <t>Thu Jul 26 2018 00:00:00 GMT+0000 (Coordinated Universal Time),DGS2,2-Year Treasury Constant Maturity Rate,0.0269</t>
  </si>
  <si>
    <t>Thu Jul 26 2018 00:00:00 GMT+0000 (Coordinated Universal Time),DGS30,30-Year Treasury Constant Maturity Rate,0.031</t>
  </si>
  <si>
    <t>Thu Jul 26 2018 00:00:00 GMT+0000 (Coordinated Universal Time),DGS5,5-Year Treasury Constant Maturity Rate,0.0286</t>
  </si>
  <si>
    <t>Wed Jul 25 2018 00:00:00 GMT+0000 (Coordinated Universal Time),DEXUSEU,U.S. / Euro Foreign Exchange Rate,0.011677</t>
  </si>
  <si>
    <t>Wed Jul 25 2018 00:00:00 GMT+0000 (Coordinated Universal Time),DFF,Federal Funds Effective Rate,0.0191</t>
  </si>
  <si>
    <t>Wed Jul 25 2018 00:00:00 GMT+0000 (Coordinated Universal Time),DGS10,10-Year Treasury Constant Maturity Rate,0.0294</t>
  </si>
  <si>
    <t>Wed Jul 25 2018 00:00:00 GMT+0000 (Coordinated Universal Time),DGS2,2-Year Treasury Constant Maturity Rate,0.026600000000000002</t>
  </si>
  <si>
    <t>Wed Jul 25 2018 00:00:00 GMT+0000 (Coordinated Universal Time),DGS30,30-Year Treasury Constant Maturity Rate,0.030600000000000002</t>
  </si>
  <si>
    <t>Wed Jul 25 2018 00:00:00 GMT+0000 (Coordinated Universal Time),DGS5,5-Year Treasury Constant Maturity Rate,0.0282</t>
  </si>
  <si>
    <t>Tue Jul 24 2018 00:00:00 GMT+0000 (Coordinated Universal Time),DEXUSEU,U.S. / Euro Foreign Exchange Rate,0.011684000000000002</t>
  </si>
  <si>
    <t>Tue Jul 24 2018 00:00:00 GMT+0000 (Coordinated Universal Time),DFF,Federal Funds Effective Rate,0.0191</t>
  </si>
  <si>
    <t>Tue Jul 24 2018 00:00:00 GMT+0000 (Coordinated Universal Time),DGS10,10-Year Treasury Constant Maturity Rate,0.029500000000000002</t>
  </si>
  <si>
    <t>Tue Jul 24 2018 00:00:00 GMT+0000 (Coordinated Universal Time),DGS2,2-Year Treasury Constant Maturity Rate,0.0263</t>
  </si>
  <si>
    <t>Tue Jul 24 2018 00:00:00 GMT+0000 (Coordinated Universal Time),DGS30,30-Year Treasury Constant Maturity Rate,0.0308</t>
  </si>
  <si>
    <t>Tue Jul 24 2018 00:00:00 GMT+0000 (Coordinated Universal Time),DGS5,5-Year Treasury Constant Maturity Rate,0.028300000000000002</t>
  </si>
  <si>
    <t>Mon Jul 23 2018 00:00:00 GMT+0000 (Coordinated Universal Time),DEXUSEU,U.S. / Euro Foreign Exchange Rate,0.011701999999999999</t>
  </si>
  <si>
    <t>Mon Jul 23 2018 00:00:00 GMT+0000 (Coordinated Universal Time),DFF,Federal Funds Effective Rate,0.0191</t>
  </si>
  <si>
    <t>Mon Jul 23 2018 00:00:00 GMT+0000 (Coordinated Universal Time),DGS10,10-Year Treasury Constant Maturity Rate,0.0296</t>
  </si>
  <si>
    <t>Mon Jul 23 2018 00:00:00 GMT+0000 (Coordinated Universal Time),DGS2,2-Year Treasury Constant Maturity Rate,0.0264</t>
  </si>
  <si>
    <t>Mon Jul 23 2018 00:00:00 GMT+0000 (Coordinated Universal Time),DGS30,30-Year Treasury Constant Maturity Rate,0.031</t>
  </si>
  <si>
    <t>Mon Jul 23 2018 00:00:00 GMT+0000 (Coordinated Universal Time),DGS5,5-Year Treasury Constant Maturity Rate,0.028300000000000002</t>
  </si>
  <si>
    <t>Sun Jul 22 2018 00:00:00 GMT+0000 (Coordinated Universal Time),DFF,Federal Funds Effective Rate,0.0191</t>
  </si>
  <si>
    <t>Sat Jul 21 2018 00:00:00 GMT+0000 (Coordinated Universal Time),DFF,Federal Funds Effective Rate,0.0191</t>
  </si>
  <si>
    <t>Fri Jul 20 2018 00:00:00 GMT+0000 (Coordinated Universal Time),DEXUSEU,U.S. / Euro Foreign Exchange Rate,0.011708000000000001</t>
  </si>
  <si>
    <t>Fri Jul 20 2018 00:00:00 GMT+0000 (Coordinated Universal Time),DFF,Federal Funds Effective Rate,0.0191</t>
  </si>
  <si>
    <t>Fri Jul 20 2018 00:00:00 GMT+0000 (Coordinated Universal Time),DGS10,10-Year Treasury Constant Maturity Rate,0.028900000000000002</t>
  </si>
  <si>
    <t>Fri Jul 20 2018 00:00:00 GMT+0000 (Coordinated Universal Time),DGS2,2-Year Treasury Constant Maturity Rate,0.026000000000000002</t>
  </si>
  <si>
    <t>Fri Jul 20 2018 00:00:00 GMT+0000 (Coordinated Universal Time),DGS30,30-Year Treasury Constant Maturity Rate,0.030299999999999997</t>
  </si>
  <si>
    <t>Fri Jul 20 2018 00:00:00 GMT+0000 (Coordinated Universal Time),DGS5,5-Year Treasury Constant Maturity Rate,0.0277</t>
  </si>
  <si>
    <t>Thu Jul 19 2018 00:00:00 GMT+0000 (Coordinated Universal Time),DEXUSEU,U.S. / Euro Foreign Exchange Rate,0.011604000000000001</t>
  </si>
  <si>
    <t>Thu Jul 19 2018 00:00:00 GMT+0000 (Coordinated Universal Time),DFF,Federal Funds Effective Rate,0.0191</t>
  </si>
  <si>
    <t>Thu Jul 19 2018 00:00:00 GMT+0000 (Coordinated Universal Time),DGS10,10-Year Treasury Constant Maturity Rate,0.028399999999999998</t>
  </si>
  <si>
    <t>Thu Jul 19 2018 00:00:00 GMT+0000 (Coordinated Universal Time),DGS2,2-Year Treasury Constant Maturity Rate,0.026000000000000002</t>
  </si>
  <si>
    <t>Thu Jul 19 2018 00:00:00 GMT+0000 (Coordinated Universal Time),DGS30,30-Year Treasury Constant Maturity Rate,0.0296</t>
  </si>
  <si>
    <t>Thu Jul 19 2018 00:00:00 GMT+0000 (Coordinated Universal Time),DGS5,5-Year Treasury Constant Maturity Rate,0.0274</t>
  </si>
  <si>
    <t>Wed Jul 18 2018 00:00:00 GMT+0000 (Coordinated Universal Time),DEXUSEU,U.S. / Euro Foreign Exchange Rate,0.011645</t>
  </si>
  <si>
    <t>Wed Jul 18 2018 00:00:00 GMT+0000 (Coordinated Universal Time),DFF,Federal Funds Effective Rate,0.0191</t>
  </si>
  <si>
    <t>Wed Jul 18 2018 00:00:00 GMT+0000 (Coordinated Universal Time),DGS10,10-Year Treasury Constant Maturity Rate,0.0288</t>
  </si>
  <si>
    <t>Wed Jul 18 2018 00:00:00 GMT+0000 (Coordinated Universal Time),DGS2,2-Year Treasury Constant Maturity Rate,0.026000000000000002</t>
  </si>
  <si>
    <t>Wed Jul 18 2018 00:00:00 GMT+0000 (Coordinated Universal Time),DGS30,30-Year Treasury Constant Maturity Rate,0.029900000000000003</t>
  </si>
  <si>
    <t>Wed Jul 18 2018 00:00:00 GMT+0000 (Coordinated Universal Time),DGS5,5-Year Treasury Constant Maturity Rate,0.0277</t>
  </si>
  <si>
    <t>Tue Jul 17 2018 00:00:00 GMT+0000 (Coordinated Universal Time),DEXUSEU,U.S. / Euro Foreign Exchange Rate,0.011664</t>
  </si>
  <si>
    <t>Tue Jul 17 2018 00:00:00 GMT+0000 (Coordinated Universal Time),DFF,Federal Funds Effective Rate,0.0191</t>
  </si>
  <si>
    <t>Tue Jul 17 2018 00:00:00 GMT+0000 (Coordinated Universal Time),DGS10,10-Year Treasury Constant Maturity Rate,0.0286</t>
  </si>
  <si>
    <t>Tue Jul 17 2018 00:00:00 GMT+0000 (Coordinated Universal Time),DGS2,2-Year Treasury Constant Maturity Rate,0.0262</t>
  </si>
  <si>
    <t>Tue Jul 17 2018 00:00:00 GMT+0000 (Coordinated Universal Time),DGS30,30-Year Treasury Constant Maturity Rate,0.0297</t>
  </si>
  <si>
    <t>Tue Jul 17 2018 00:00:00 GMT+0000 (Coordinated Universal Time),DGS5,5-Year Treasury Constant Maturity Rate,0.0276</t>
  </si>
  <si>
    <t>Mon Jul 16 2018 00:00:00 GMT+0000 (Coordinated Universal Time),DEXUSEU,U.S. / Euro Foreign Exchange Rate,0.01171</t>
  </si>
  <si>
    <t>Mon Jul 16 2018 00:00:00 GMT+0000 (Coordinated Universal Time),DFF,Federal Funds Effective Rate,0.0191</t>
  </si>
  <si>
    <t>Mon Jul 16 2018 00:00:00 GMT+0000 (Coordinated Universal Time),DGS10,10-Year Treasury Constant Maturity Rate,0.0285</t>
  </si>
  <si>
    <t>Mon Jul 16 2018 00:00:00 GMT+0000 (Coordinated Universal Time),DGS2,2-Year Treasury Constant Maturity Rate,0.0259</t>
  </si>
  <si>
    <t>Mon Jul 16 2018 00:00:00 GMT+0000 (Coordinated Universal Time),DGS30,30-Year Treasury Constant Maturity Rate,0.0296</t>
  </si>
  <si>
    <t>Mon Jul 16 2018 00:00:00 GMT+0000 (Coordinated Universal Time),DGS5,5-Year Treasury Constant Maturity Rate,0.0275</t>
  </si>
  <si>
    <t>Sun Jul 15 2018 00:00:00 GMT+0000 (Coordinated Universal Time),DFF,Federal Funds Effective Rate,0.0191</t>
  </si>
  <si>
    <t>Sat Jul 14 2018 00:00:00 GMT+0000 (Coordinated Universal Time),DFF,Federal Funds Effective Rate,0.0191</t>
  </si>
  <si>
    <t>Fri Jul 13 2018 00:00:00 GMT+0000 (Coordinated Universal Time),DEXUSEU,U.S. / Euro Foreign Exchange Rate,0.011667</t>
  </si>
  <si>
    <t>Fri Jul 13 2018 00:00:00 GMT+0000 (Coordinated Universal Time),DFF,Federal Funds Effective Rate,0.0191</t>
  </si>
  <si>
    <t>Fri Jul 13 2018 00:00:00 GMT+0000 (Coordinated Universal Time),DGS10,10-Year Treasury Constant Maturity Rate,0.028300000000000002</t>
  </si>
  <si>
    <t>Fri Jul 13 2018 00:00:00 GMT+0000 (Coordinated Universal Time),DGS2,2-Year Treasury Constant Maturity Rate,0.0259</t>
  </si>
  <si>
    <t>Fri Jul 13 2018 00:00:00 GMT+0000 (Coordinated Universal Time),DGS30,30-Year Treasury Constant Maturity Rate,0.0294</t>
  </si>
  <si>
    <t>Fri Jul 13 2018 00:00:00 GMT+0000 (Coordinated Universal Time),DGS5,5-Year Treasury Constant Maturity Rate,0.0273</t>
  </si>
  <si>
    <t>Thu Jul 12 2018 00:00:00 GMT+0000 (Coordinated Universal Time),DEXUSEU,U.S. / Euro Foreign Exchange Rate,0.011692000000000001</t>
  </si>
  <si>
    <t>Thu Jul 12 2018 00:00:00 GMT+0000 (Coordinated Universal Time),DFF,Federal Funds Effective Rate,0.0191</t>
  </si>
  <si>
    <t>Thu Jul 12 2018 00:00:00 GMT+0000 (Coordinated Universal Time),DGS10,10-Year Treasury Constant Maturity Rate,0.0285</t>
  </si>
  <si>
    <t>Thu Jul 12 2018 00:00:00 GMT+0000 (Coordinated Universal Time),DGS2,2-Year Treasury Constant Maturity Rate,0.026000000000000002</t>
  </si>
  <si>
    <t>Thu Jul 12 2018 00:00:00 GMT+0000 (Coordinated Universal Time),DGS30,30-Year Treasury Constant Maturity Rate,0.029500000000000002</t>
  </si>
  <si>
    <t>Thu Jul 12 2018 00:00:00 GMT+0000 (Coordinated Universal Time),DGS5,5-Year Treasury Constant Maturity Rate,0.0275</t>
  </si>
  <si>
    <t>Wed Jul 11 2018 00:00:00 GMT+0000 (Coordinated Universal Time),DEXUSEU,U.S. / Euro Foreign Exchange Rate,0.011722</t>
  </si>
  <si>
    <t>Wed Jul 11 2018 00:00:00 GMT+0000 (Coordinated Universal Time),DFF,Federal Funds Effective Rate,0.0191</t>
  </si>
  <si>
    <t>Wed Jul 11 2018 00:00:00 GMT+0000 (Coordinated Universal Time),DGS10,10-Year Treasury Constant Maturity Rate,0.0285</t>
  </si>
  <si>
    <t>Wed Jul 11 2018 00:00:00 GMT+0000 (Coordinated Universal Time),DGS2,2-Year Treasury Constant Maturity Rate,0.0258</t>
  </si>
  <si>
    <t>Wed Jul 11 2018 00:00:00 GMT+0000 (Coordinated Universal Time),DGS30,30-Year Treasury Constant Maturity Rate,0.029500000000000002</t>
  </si>
  <si>
    <t>Wed Jul 11 2018 00:00:00 GMT+0000 (Coordinated Universal Time),DGS5,5-Year Treasury Constant Maturity Rate,0.0274</t>
  </si>
  <si>
    <t>Tue Jul 10 2018 00:00:00 GMT+0000 (Coordinated Universal Time),DEXUSEU,U.S. / Euro Foreign Exchange Rate,0.011728</t>
  </si>
  <si>
    <t>Tue Jul 10 2018 00:00:00 GMT+0000 (Coordinated Universal Time),DFF,Federal Funds Effective Rate,0.0191</t>
  </si>
  <si>
    <t>Tue Jul 10 2018 00:00:00 GMT+0000 (Coordinated Universal Time),DGS10,10-Year Treasury Constant Maturity Rate,0.0287</t>
  </si>
  <si>
    <t>Tue Jul 10 2018 00:00:00 GMT+0000 (Coordinated Universal Time),DGS2,2-Year Treasury Constant Maturity Rate,0.0259</t>
  </si>
  <si>
    <t>Tue Jul 10 2018 00:00:00 GMT+0000 (Coordinated Universal Time),DGS30,30-Year Treasury Constant Maturity Rate,0.0297</t>
  </si>
  <si>
    <t>Tue Jul 10 2018 00:00:00 GMT+0000 (Coordinated Universal Time),DGS5,5-Year Treasury Constant Maturity Rate,0.0277</t>
  </si>
  <si>
    <t>Mon Jul 09 2018 00:00:00 GMT+0000 (Coordinated Universal Time),DEXUSEU,U.S. / Euro Foreign Exchange Rate,0.011744000000000001</t>
  </si>
  <si>
    <t>Mon Jul 09 2018 00:00:00 GMT+0000 (Coordinated Universal Time),DFF,Federal Funds Effective Rate,0.0191</t>
  </si>
  <si>
    <t>Mon Jul 09 2018 00:00:00 GMT+0000 (Coordinated Universal Time),DGS10,10-Year Treasury Constant Maturity Rate,0.0286</t>
  </si>
  <si>
    <t>Mon Jul 09 2018 00:00:00 GMT+0000 (Coordinated Universal Time),DGS2,2-Year Treasury Constant Maturity Rate,0.025699999999999997</t>
  </si>
  <si>
    <t>Mon Jul 09 2018 00:00:00 GMT+0000 (Coordinated Universal Time),DGS30,30-Year Treasury Constant Maturity Rate,0.0296</t>
  </si>
  <si>
    <t>Mon Jul 09 2018 00:00:00 GMT+0000 (Coordinated Universal Time),DGS5,5-Year Treasury Constant Maturity Rate,0.0275</t>
  </si>
  <si>
    <t>Sun Jul 08 2018 00:00:00 GMT+0000 (Coordinated Universal Time),DFF,Federal Funds Effective Rate,0.0191</t>
  </si>
  <si>
    <t>Sat Jul 07 2018 00:00:00 GMT+0000 (Coordinated Universal Time),DFF,Federal Funds Effective Rate,0.0191</t>
  </si>
  <si>
    <t>Fri Jul 06 2018 00:00:00 GMT+0000 (Coordinated Universal Time),DEXUSEU,U.S. / Euro Foreign Exchange Rate,0.011738</t>
  </si>
  <si>
    <t>Fri Jul 06 2018 00:00:00 GMT+0000 (Coordinated Universal Time),DFF,Federal Funds Effective Rate,0.0191</t>
  </si>
  <si>
    <t>Fri Jul 06 2018 00:00:00 GMT+0000 (Coordinated Universal Time),DGS10,10-Year Treasury Constant Maturity Rate,0.0282</t>
  </si>
  <si>
    <t>Fri Jul 06 2018 00:00:00 GMT+0000 (Coordinated Universal Time),DGS2,2-Year Treasury Constant Maturity Rate,0.0253</t>
  </si>
  <si>
    <t>Fri Jul 06 2018 00:00:00 GMT+0000 (Coordinated Universal Time),DGS30,30-Year Treasury Constant Maturity Rate,0.0294</t>
  </si>
  <si>
    <t>Fri Jul 06 2018 00:00:00 GMT+0000 (Coordinated Universal Time),DGS5,5-Year Treasury Constant Maturity Rate,0.0271</t>
  </si>
  <si>
    <t>Thu Jul 05 2018 00:00:00 GMT+0000 (Coordinated Universal Time),DEXUSEU,U.S. / Euro Foreign Exchange Rate,0.011696999999999999</t>
  </si>
  <si>
    <t>Thu Jul 05 2018 00:00:00 GMT+0000 (Coordinated Universal Time),DFF,Federal Funds Effective Rate,0.0191</t>
  </si>
  <si>
    <t>Thu Jul 05 2018 00:00:00 GMT+0000 (Coordinated Universal Time),DGS10,10-Year Treasury Constant Maturity Rate,0.028399999999999998</t>
  </si>
  <si>
    <t>Thu Jul 05 2018 00:00:00 GMT+0000 (Coordinated Universal Time),DGS2,2-Year Treasury Constant Maturity Rate,0.0255</t>
  </si>
  <si>
    <t>Thu Jul 05 2018 00:00:00 GMT+0000 (Coordinated Universal Time),DGS30,30-Year Treasury Constant Maturity Rate,0.029500000000000002</t>
  </si>
  <si>
    <t>Thu Jul 05 2018 00:00:00 GMT+0000 (Coordinated Universal Time),DGS5,5-Year Treasury Constant Maturity Rate,0.0274</t>
  </si>
  <si>
    <t>Wed Jul 04 2018 00:00:00 GMT+0000 (Coordinated Universal Time),DFF,Federal Funds Effective Rate,0.0191</t>
  </si>
  <si>
    <t>Tue Jul 03 2018 00:00:00 GMT+0000 (Coordinated Universal Time),DEXUSEU,U.S. / Euro Foreign Exchange Rate,0.011653</t>
  </si>
  <si>
    <t>Tue Jul 03 2018 00:00:00 GMT+0000 (Coordinated Universal Time),DFF,Federal Funds Effective Rate,0.0191</t>
  </si>
  <si>
    <t>Tue Jul 03 2018 00:00:00 GMT+0000 (Coordinated Universal Time),DGS10,10-Year Treasury Constant Maturity Rate,0.028300000000000002</t>
  </si>
  <si>
    <t>Tue Jul 03 2018 00:00:00 GMT+0000 (Coordinated Universal Time),DGS2,2-Year Treasury Constant Maturity Rate,0.0253</t>
  </si>
  <si>
    <t>Tue Jul 03 2018 00:00:00 GMT+0000 (Coordinated Universal Time),DGS30,30-Year Treasury Constant Maturity Rate,0.0296</t>
  </si>
  <si>
    <t>Tue Jul 03 2018 00:00:00 GMT+0000 (Coordinated Universal Time),DGS5,5-Year Treasury Constant Maturity Rate,0.027200000000000002</t>
  </si>
  <si>
    <t>Mon Jul 02 2018 00:00:00 GMT+0000 (Coordinated Universal Time),DEXUSEU,U.S. / Euro Foreign Exchange Rate,0.011604000000000001</t>
  </si>
  <si>
    <t>Mon Jul 02 2018 00:00:00 GMT+0000 (Coordinated Universal Time),DFF,Federal Funds Effective Rate,0.0191</t>
  </si>
  <si>
    <t>Mon Jul 02 2018 00:00:00 GMT+0000 (Coordinated Universal Time),DGS10,10-Year Treasury Constant Maturity Rate,0.0287</t>
  </si>
  <si>
    <t>Mon Jul 02 2018 00:00:00 GMT+0000 (Coordinated Universal Time),DGS2,2-Year Treasury Constant Maturity Rate,0.025699999999999997</t>
  </si>
  <si>
    <t>Mon Jul 02 2018 00:00:00 GMT+0000 (Coordinated Universal Time),DGS30,30-Year Treasury Constant Maturity Rate,0.029900000000000003</t>
  </si>
  <si>
    <t>Mon Jul 02 2018 00:00:00 GMT+0000 (Coordinated Universal Time),DGS5,5-Year Treasury Constant Maturity Rate,0.0275</t>
  </si>
  <si>
    <t>Sun Jul 01 2018 00:00:00 GMT+0000 (Coordinated Universal Time),DFF,Federal Funds Effective Rate,0.0191</t>
  </si>
  <si>
    <t>Sat Jun 30 2018 00:00:00 GMT+0000 (Coordinated Universal Time),DFF,Federal Funds Effective Rate,0.0191</t>
  </si>
  <si>
    <t>Fri Jun 29 2018 00:00:00 GMT+0000 (Coordinated Universal Time),DEXUSEU,U.S. / Euro Foreign Exchange Rate,0.011677</t>
  </si>
  <si>
    <t>Fri Jun 29 2018 00:00:00 GMT+0000 (Coordinated Universal Time),DFF,Federal Funds Effective Rate,0.0191</t>
  </si>
  <si>
    <t>Fri Jun 29 2018 00:00:00 GMT+0000 (Coordinated Universal Time),DGS10,10-Year Treasury Constant Maturity Rate,0.0285</t>
  </si>
  <si>
    <t>Fri Jun 29 2018 00:00:00 GMT+0000 (Coordinated Universal Time),DGS2,2-Year Treasury Constant Maturity Rate,0.0252</t>
  </si>
  <si>
    <t>Fri Jun 29 2018 00:00:00 GMT+0000 (Coordinated Universal Time),DGS30,30-Year Treasury Constant Maturity Rate,0.0298</t>
  </si>
  <si>
    <t>Fri Jun 29 2018 00:00:00 GMT+0000 (Coordinated Universal Time),DGS5,5-Year Treasury Constant Maturity Rate,0.0273</t>
  </si>
  <si>
    <t>Thu Jun 28 2018 00:00:00 GMT+0000 (Coordinated Universal Time),DEXUSEU,U.S. / Euro Foreign Exchange Rate,0.011581999999999999</t>
  </si>
  <si>
    <t>Thu Jun 28 2018 00:00:00 GMT+0000 (Coordinated Universal Time),DFF,Federal Funds Effective Rate,0.0191</t>
  </si>
  <si>
    <t>Thu Jun 28 2018 00:00:00 GMT+0000 (Coordinated Universal Time),DGS10,10-Year Treasury Constant Maturity Rate,0.028399999999999998</t>
  </si>
  <si>
    <t>Thu Jun 28 2018 00:00:00 GMT+0000 (Coordinated Universal Time),DGS2,2-Year Treasury Constant Maturity Rate,0.0252</t>
  </si>
  <si>
    <t>Thu Jun 28 2018 00:00:00 GMT+0000 (Coordinated Universal Time),DGS30,30-Year Treasury Constant Maturity Rate,0.0297</t>
  </si>
  <si>
    <t>Thu Jun 28 2018 00:00:00 GMT+0000 (Coordinated Universal Time),DGS5,5-Year Treasury Constant Maturity Rate,0.0273</t>
  </si>
  <si>
    <t>Wed Jun 27 2018 00:00:00 GMT+0000 (Coordinated Universal Time),DEXUSEU,U.S. / Euro Foreign Exchange Rate,0.011588000000000001</t>
  </si>
  <si>
    <t>Wed Jun 27 2018 00:00:00 GMT+0000 (Coordinated Universal Time),DFF,Federal Funds Effective Rate,0.0191</t>
  </si>
  <si>
    <t>Wed Jun 27 2018 00:00:00 GMT+0000 (Coordinated Universal Time),DGS10,10-Year Treasury Constant Maturity Rate,0.028300000000000002</t>
  </si>
  <si>
    <t>Wed Jun 27 2018 00:00:00 GMT+0000 (Coordinated Universal Time),DGS2,2-Year Treasury Constant Maturity Rate,0.0252</t>
  </si>
  <si>
    <t>Wed Jun 27 2018 00:00:00 GMT+0000 (Coordinated Universal Time),DGS30,30-Year Treasury Constant Maturity Rate,0.0297</t>
  </si>
  <si>
    <t>Wed Jun 27 2018 00:00:00 GMT+0000 (Coordinated Universal Time),DGS5,5-Year Treasury Constant Maturity Rate,0.0271</t>
  </si>
  <si>
    <t>Tue Jun 26 2018 00:00:00 GMT+0000 (Coordinated Universal Time),DEXUSEU,U.S. / Euro Foreign Exchange Rate,0.011675</t>
  </si>
  <si>
    <t>Tue Jun 26 2018 00:00:00 GMT+0000 (Coordinated Universal Time),DFF,Federal Funds Effective Rate,0.0192</t>
  </si>
  <si>
    <t>Tue Jun 26 2018 00:00:00 GMT+0000 (Coordinated Universal Time),DGS10,10-Year Treasury Constant Maturity Rate,0.0288</t>
  </si>
  <si>
    <t>Tue Jun 26 2018 00:00:00 GMT+0000 (Coordinated Universal Time),DGS2,2-Year Treasury Constant Maturity Rate,0.0253</t>
  </si>
  <si>
    <t>Tue Jun 26 2018 00:00:00 GMT+0000 (Coordinated Universal Time),DGS30,30-Year Treasury Constant Maturity Rate,0.030299999999999997</t>
  </si>
  <si>
    <t>Tue Jun 26 2018 00:00:00 GMT+0000 (Coordinated Universal Time),DGS5,5-Year Treasury Constant Maturity Rate,0.0275</t>
  </si>
  <si>
    <t>Mon Jun 25 2018 00:00:00 GMT+0000 (Coordinated Universal Time),DEXUSEU,U.S. / Euro Foreign Exchange Rate,0.011694</t>
  </si>
  <si>
    <t>Mon Jun 25 2018 00:00:00 GMT+0000 (Coordinated Universal Time),DFF,Federal Funds Effective Rate,0.0192</t>
  </si>
  <si>
    <t>Mon Jun 25 2018 00:00:00 GMT+0000 (Coordinated Universal Time),DGS10,10-Year Treasury Constant Maturity Rate,0.0287</t>
  </si>
  <si>
    <t>Mon Jun 25 2018 00:00:00 GMT+0000 (Coordinated Universal Time),DGS2,2-Year Treasury Constant Maturity Rate,0.0254</t>
  </si>
  <si>
    <t>Mon Jun 25 2018 00:00:00 GMT+0000 (Coordinated Universal Time),DGS30,30-Year Treasury Constant Maturity Rate,0.0302</t>
  </si>
  <si>
    <t>Mon Jun 25 2018 00:00:00 GMT+0000 (Coordinated Universal Time),DGS5,5-Year Treasury Constant Maturity Rate,0.0275</t>
  </si>
  <si>
    <t>Sun Jun 24 2018 00:00:00 GMT+0000 (Coordinated Universal Time),DFF,Federal Funds Effective Rate,0.0192</t>
  </si>
  <si>
    <t>Sat Jun 23 2018 00:00:00 GMT+0000 (Coordinated Universal Time),DFF,Federal Funds Effective Rate,0.0192</t>
  </si>
  <si>
    <t>Fri Jun 22 2018 00:00:00 GMT+0000 (Coordinated Universal Time),DEXUSEU,U.S. / Euro Foreign Exchange Rate,0.01163</t>
  </si>
  <si>
    <t>Fri Jun 22 2018 00:00:00 GMT+0000 (Coordinated Universal Time),DFF,Federal Funds Effective Rate,0.0192</t>
  </si>
  <si>
    <t>Fri Jun 22 2018 00:00:00 GMT+0000 (Coordinated Universal Time),DGS10,10-Year Treasury Constant Maturity Rate,0.028999999999999998</t>
  </si>
  <si>
    <t>Fri Jun 22 2018 00:00:00 GMT+0000 (Coordinated Universal Time),DGS2,2-Year Treasury Constant Maturity Rate,0.0256</t>
  </si>
  <si>
    <t>Fri Jun 22 2018 00:00:00 GMT+0000 (Coordinated Universal Time),DGS30,30-Year Treasury Constant Maturity Rate,0.0304</t>
  </si>
  <si>
    <t>Fri Jun 22 2018 00:00:00 GMT+0000 (Coordinated Universal Time),DGS5,5-Year Treasury Constant Maturity Rate,0.0277</t>
  </si>
  <si>
    <t>Thu Jun 21 2018 00:00:00 GMT+0000 (Coordinated Universal Time),DEXUSEU,U.S. / Euro Foreign Exchange Rate,0.0116</t>
  </si>
  <si>
    <t>Thu Jun 21 2018 00:00:00 GMT+0000 (Coordinated Universal Time),DFF,Federal Funds Effective Rate,0.0192</t>
  </si>
  <si>
    <t>Thu Jun 21 2018 00:00:00 GMT+0000 (Coordinated Universal Time),DGS10,10-Year Treasury Constant Maturity Rate,0.028999999999999998</t>
  </si>
  <si>
    <t>Thu Jun 21 2018 00:00:00 GMT+0000 (Coordinated Universal Time),DGS2,2-Year Treasury Constant Maturity Rate,0.0256</t>
  </si>
  <si>
    <t>Thu Jun 21 2018 00:00:00 GMT+0000 (Coordinated Universal Time),DGS30,30-Year Treasury Constant Maturity Rate,0.0304</t>
  </si>
  <si>
    <t>Thu Jun 21 2018 00:00:00 GMT+0000 (Coordinated Universal Time),DGS5,5-Year Treasury Constant Maturity Rate,0.0277</t>
  </si>
  <si>
    <t>Wed Jun 20 2018 00:00:00 GMT+0000 (Coordinated Universal Time),DEXUSEU,U.S. / Euro Foreign Exchange Rate,0.011592</t>
  </si>
  <si>
    <t>Wed Jun 20 2018 00:00:00 GMT+0000 (Coordinated Universal Time),DFF,Federal Funds Effective Rate,0.0192</t>
  </si>
  <si>
    <t>Wed Jun 20 2018 00:00:00 GMT+0000 (Coordinated Universal Time),DGS10,10-Year Treasury Constant Maturity Rate,0.029300000000000003</t>
  </si>
  <si>
    <t>Wed Jun 20 2018 00:00:00 GMT+0000 (Coordinated Universal Time),DGS2,2-Year Treasury Constant Maturity Rate,0.0256</t>
  </si>
  <si>
    <t>Wed Jun 20 2018 00:00:00 GMT+0000 (Coordinated Universal Time),DGS30,30-Year Treasury Constant Maturity Rate,0.030600000000000002</t>
  </si>
  <si>
    <t>Wed Jun 20 2018 00:00:00 GMT+0000 (Coordinated Universal Time),DGS5,5-Year Treasury Constant Maturity Rate,0.027999999999999997</t>
  </si>
  <si>
    <t>Tue Jun 19 2018 00:00:00 GMT+0000 (Coordinated Universal Time),DEXUSEU,U.S. / Euro Foreign Exchange Rate,0.011576999999999999</t>
  </si>
  <si>
    <t>Tue Jun 19 2018 00:00:00 GMT+0000 (Coordinated Universal Time),DFF,Federal Funds Effective Rate,0.0191</t>
  </si>
  <si>
    <t>Tue Jun 19 2018 00:00:00 GMT+0000 (Coordinated Universal Time),DGS10,10-Year Treasury Constant Maturity Rate,0.028900000000000002</t>
  </si>
  <si>
    <t>Tue Jun 19 2018 00:00:00 GMT+0000 (Coordinated Universal Time),DGS2,2-Year Treasury Constant Maturity Rate,0.0254</t>
  </si>
  <si>
    <t>Tue Jun 19 2018 00:00:00 GMT+0000 (Coordinated Universal Time),DGS30,30-Year Treasury Constant Maturity Rate,0.0302</t>
  </si>
  <si>
    <t>Tue Jun 19 2018 00:00:00 GMT+0000 (Coordinated Universal Time),DGS5,5-Year Treasury Constant Maturity Rate,0.0277</t>
  </si>
  <si>
    <t>Mon Jun 18 2018 00:00:00 GMT+0000 (Coordinated Universal Time),DEXUSEU,U.S. / Euro Foreign Exchange Rate,0.011606</t>
  </si>
  <si>
    <t>Mon Jun 18 2018 00:00:00 GMT+0000 (Coordinated Universal Time),DFF,Federal Funds Effective Rate,0.019</t>
  </si>
  <si>
    <t>Mon Jun 18 2018 00:00:00 GMT+0000 (Coordinated Universal Time),DGS10,10-Year Treasury Constant Maturity Rate,0.0292</t>
  </si>
  <si>
    <t>Mon Jun 18 2018 00:00:00 GMT+0000 (Coordinated Universal Time),DGS2,2-Year Treasury Constant Maturity Rate,0.0256</t>
  </si>
  <si>
    <t>Mon Jun 18 2018 00:00:00 GMT+0000 (Coordinated Universal Time),DGS30,30-Year Treasury Constant Maturity Rate,0.0305</t>
  </si>
  <si>
    <t>Mon Jun 18 2018 00:00:00 GMT+0000 (Coordinated Universal Time),DGS5,5-Year Treasury Constant Maturity Rate,0.027999999999999997</t>
  </si>
  <si>
    <t>Sun Jun 17 2018 00:00:00 GMT+0000 (Coordinated Universal Time),DFF,Federal Funds Effective Rate,0.019</t>
  </si>
  <si>
    <t>Sat Jun 16 2018 00:00:00 GMT+0000 (Coordinated Universal Time),DFF,Federal Funds Effective Rate,0.019</t>
  </si>
  <si>
    <t>Fri Jun 15 2018 00:00:00 GMT+0000 (Coordinated Universal Time),DEXUSEU,U.S. / Euro Foreign Exchange Rate,0.011616</t>
  </si>
  <si>
    <t>Fri Jun 15 2018 00:00:00 GMT+0000 (Coordinated Universal Time),DFF,Federal Funds Effective Rate,0.019</t>
  </si>
  <si>
    <t>Fri Jun 15 2018 00:00:00 GMT+0000 (Coordinated Universal Time),DGS10,10-Year Treasury Constant Maturity Rate,0.029300000000000003</t>
  </si>
  <si>
    <t>Fri Jun 15 2018 00:00:00 GMT+0000 (Coordinated Universal Time),DGS2,2-Year Treasury Constant Maturity Rate,0.0255</t>
  </si>
  <si>
    <t>Fri Jun 15 2018 00:00:00 GMT+0000 (Coordinated Universal Time),DGS30,30-Year Treasury Constant Maturity Rate,0.0305</t>
  </si>
  <si>
    <t>Fri Jun 15 2018 00:00:00 GMT+0000 (Coordinated Universal Time),DGS5,5-Year Treasury Constant Maturity Rate,0.0281</t>
  </si>
  <si>
    <t>Thu Jun 14 2018 00:00:00 GMT+0000 (Coordinated Universal Time),DEXUSEU,U.S. / Euro Foreign Exchange Rate,0.011634</t>
  </si>
  <si>
    <t>Thu Jun 14 2018 00:00:00 GMT+0000 (Coordinated Universal Time),DFF,Federal Funds Effective Rate,0.019</t>
  </si>
  <si>
    <t>Thu Jun 14 2018 00:00:00 GMT+0000 (Coordinated Universal Time),DGS10,10-Year Treasury Constant Maturity Rate,0.0294</t>
  </si>
  <si>
    <t>Thu Jun 14 2018 00:00:00 GMT+0000 (Coordinated Universal Time),DGS2,2-Year Treasury Constant Maturity Rate,0.0259</t>
  </si>
  <si>
    <t>Thu Jun 14 2018 00:00:00 GMT+0000 (Coordinated Universal Time),DGS30,30-Year Treasury Constant Maturity Rate,0.0305</t>
  </si>
  <si>
    <t>Thu Jun 14 2018 00:00:00 GMT+0000 (Coordinated Universal Time),DGS5,5-Year Treasury Constant Maturity Rate,0.0281</t>
  </si>
  <si>
    <t>Wed Jun 13 2018 00:00:00 GMT+0000 (Coordinated Universal Time),DEXUSEU,U.S. / Euro Foreign Exchange Rate,0.011784</t>
  </si>
  <si>
    <t>Wed Jun 13 2018 00:00:00 GMT+0000 (Coordinated Universal Time),DFF,Federal Funds Effective Rate,0.017</t>
  </si>
  <si>
    <t>Wed Jun 13 2018 00:00:00 GMT+0000 (Coordinated Universal Time),DGS10,10-Year Treasury Constant Maturity Rate,0.0298</t>
  </si>
  <si>
    <t>Wed Jun 13 2018 00:00:00 GMT+0000 (Coordinated Universal Time),DGS2,2-Year Treasury Constant Maturity Rate,0.0259</t>
  </si>
  <si>
    <t>Wed Jun 13 2018 00:00:00 GMT+0000 (Coordinated Universal Time),DGS30,30-Year Treasury Constant Maturity Rate,0.031</t>
  </si>
  <si>
    <t>Wed Jun 13 2018 00:00:00 GMT+0000 (Coordinated Universal Time),DGS5,5-Year Treasury Constant Maturity Rate,0.0285</t>
  </si>
  <si>
    <t>Tue Jun 12 2018 00:00:00 GMT+0000 (Coordinated Universal Time),DEXUSEU,U.S. / Euro Foreign Exchange Rate,0.011792</t>
  </si>
  <si>
    <t>Tue Jun 12 2018 00:00:00 GMT+0000 (Coordinated Universal Time),DFF,Federal Funds Effective Rate,0.017</t>
  </si>
  <si>
    <t>Tue Jun 12 2018 00:00:00 GMT+0000 (Coordinated Universal Time),DGS10,10-Year Treasury Constant Maturity Rate,0.0296</t>
  </si>
  <si>
    <t>Tue Jun 12 2018 00:00:00 GMT+0000 (Coordinated Universal Time),DGS2,2-Year Treasury Constant Maturity Rate,0.0254</t>
  </si>
  <si>
    <t>Tue Jun 12 2018 00:00:00 GMT+0000 (Coordinated Universal Time),DGS30,30-Year Treasury Constant Maturity Rate,0.030899999999999997</t>
  </si>
  <si>
    <t>Tue Jun 12 2018 00:00:00 GMT+0000 (Coordinated Universal Time),DGS5,5-Year Treasury Constant Maturity Rate,0.0281</t>
  </si>
  <si>
    <t>Mon Jun 11 2018 00:00:00 GMT+0000 (Coordinated Universal Time),DEXUSEU,U.S. / Euro Foreign Exchange Rate,0.011802</t>
  </si>
  <si>
    <t>Mon Jun 11 2018 00:00:00 GMT+0000 (Coordinated Universal Time),DFF,Federal Funds Effective Rate,0.017</t>
  </si>
  <si>
    <t>Mon Jun 11 2018 00:00:00 GMT+0000 (Coordinated Universal Time),DGS10,10-Year Treasury Constant Maturity Rate,0.0296</t>
  </si>
  <si>
    <t>Mon Jun 11 2018 00:00:00 GMT+0000 (Coordinated Universal Time),DGS2,2-Year Treasury Constant Maturity Rate,0.0252</t>
  </si>
  <si>
    <t>Mon Jun 11 2018 00:00:00 GMT+0000 (Coordinated Universal Time),DGS30,30-Year Treasury Constant Maturity Rate,0.031</t>
  </si>
  <si>
    <t>Mon Jun 11 2018 00:00:00 GMT+0000 (Coordinated Universal Time),DGS5,5-Year Treasury Constant Maturity Rate,0.027999999999999997</t>
  </si>
  <si>
    <t>Sun Jun 10 2018 00:00:00 GMT+0000 (Coordinated Universal Time),DFF,Federal Funds Effective Rate,0.017</t>
  </si>
  <si>
    <t>Sat Jun 09 2018 00:00:00 GMT+0000 (Coordinated Universal Time),DFF,Federal Funds Effective Rate,0.017</t>
  </si>
  <si>
    <t>Fri Jun 08 2018 00:00:00 GMT+0000 (Coordinated Universal Time),DEXUSEU,U.S. / Euro Foreign Exchange Rate,0.011773</t>
  </si>
  <si>
    <t>Fri Jun 08 2018 00:00:00 GMT+0000 (Coordinated Universal Time),DFF,Federal Funds Effective Rate,0.017</t>
  </si>
  <si>
    <t>Fri Jun 08 2018 00:00:00 GMT+0000 (Coordinated Universal Time),DGS10,10-Year Treasury Constant Maturity Rate,0.029300000000000003</t>
  </si>
  <si>
    <t>Fri Jun 08 2018 00:00:00 GMT+0000 (Coordinated Universal Time),DGS2,2-Year Treasury Constant Maturity Rate,0.025</t>
  </si>
  <si>
    <t>Fri Jun 08 2018 00:00:00 GMT+0000 (Coordinated Universal Time),DGS30,30-Year Treasury Constant Maturity Rate,0.0308</t>
  </si>
  <si>
    <t>Fri Jun 08 2018 00:00:00 GMT+0000 (Coordinated Universal Time),DGS5,5-Year Treasury Constant Maturity Rate,0.0277</t>
  </si>
  <si>
    <t>Thu Jun 07 2018 00:00:00 GMT+0000 (Coordinated Universal Time),DEXUSEU,U.S. / Euro Foreign Exchange Rate,0.011814999999999999</t>
  </si>
  <si>
    <t>Thu Jun 07 2018 00:00:00 GMT+0000 (Coordinated Universal Time),DFF,Federal Funds Effective Rate,0.017</t>
  </si>
  <si>
    <t>Thu Jun 07 2018 00:00:00 GMT+0000 (Coordinated Universal Time),DGS10,10-Year Treasury Constant Maturity Rate,0.029300000000000003</t>
  </si>
  <si>
    <t>Thu Jun 07 2018 00:00:00 GMT+0000 (Coordinated Universal Time),DGS2,2-Year Treasury Constant Maturity Rate,0.025</t>
  </si>
  <si>
    <t>Thu Jun 07 2018 00:00:00 GMT+0000 (Coordinated Universal Time),DGS30,30-Year Treasury Constant Maturity Rate,0.0308</t>
  </si>
  <si>
    <t>Thu Jun 07 2018 00:00:00 GMT+0000 (Coordinated Universal Time),DGS5,5-Year Treasury Constant Maturity Rate,0.0277</t>
  </si>
  <si>
    <t>Wed Jun 06 2018 00:00:00 GMT+0000 (Coordinated Universal Time),DEXUSEU,U.S. / Euro Foreign Exchange Rate,0.011778</t>
  </si>
  <si>
    <t>Wed Jun 06 2018 00:00:00 GMT+0000 (Coordinated Universal Time),DFF,Federal Funds Effective Rate,0.017</t>
  </si>
  <si>
    <t>Wed Jun 06 2018 00:00:00 GMT+0000 (Coordinated Universal Time),DGS10,10-Year Treasury Constant Maturity Rate,0.0297</t>
  </si>
  <si>
    <t>Wed Jun 06 2018 00:00:00 GMT+0000 (Coordinated Universal Time),DGS2,2-Year Treasury Constant Maturity Rate,0.0252</t>
  </si>
  <si>
    <t>Wed Jun 06 2018 00:00:00 GMT+0000 (Coordinated Universal Time),DGS30,30-Year Treasury Constant Maturity Rate,0.0313</t>
  </si>
  <si>
    <t>Wed Jun 06 2018 00:00:00 GMT+0000 (Coordinated Universal Time),DGS5,5-Year Treasury Constant Maturity Rate,0.0281</t>
  </si>
  <si>
    <t>Tue Jun 05 2018 00:00:00 GMT+0000 (Coordinated Universal Time),DEXUSEU,U.S. / Euro Foreign Exchange Rate,0.011672</t>
  </si>
  <si>
    <t>Tue Jun 05 2018 00:00:00 GMT+0000 (Coordinated Universal Time),DFF,Federal Funds Effective Rate,0.017</t>
  </si>
  <si>
    <t>Tue Jun 05 2018 00:00:00 GMT+0000 (Coordinated Universal Time),DGS10,10-Year Treasury Constant Maturity Rate,0.0292</t>
  </si>
  <si>
    <t>Tue Jun 05 2018 00:00:00 GMT+0000 (Coordinated Universal Time),DGS2,2-Year Treasury Constant Maturity Rate,0.024900000000000002</t>
  </si>
  <si>
    <t>Tue Jun 05 2018 00:00:00 GMT+0000 (Coordinated Universal Time),DGS30,30-Year Treasury Constant Maturity Rate,0.030699999999999998</t>
  </si>
  <si>
    <t>Tue Jun 05 2018 00:00:00 GMT+0000 (Coordinated Universal Time),DGS5,5-Year Treasury Constant Maturity Rate,0.0276</t>
  </si>
  <si>
    <t>Mon Jun 04 2018 00:00:00 GMT+0000 (Coordinated Universal Time),DEXUSEU,U.S. / Euro Foreign Exchange Rate,0.011696</t>
  </si>
  <si>
    <t>Mon Jun 04 2018 00:00:00 GMT+0000 (Coordinated Universal Time),DFF,Federal Funds Effective Rate,0.017</t>
  </si>
  <si>
    <t>Mon Jun 04 2018 00:00:00 GMT+0000 (Coordinated Universal Time),DGS10,10-Year Treasury Constant Maturity Rate,0.0294</t>
  </si>
  <si>
    <t>Mon Jun 04 2018 00:00:00 GMT+0000 (Coordinated Universal Time),DGS2,2-Year Treasury Constant Maturity Rate,0.0252</t>
  </si>
  <si>
    <t>Mon Jun 04 2018 00:00:00 GMT+0000 (Coordinated Universal Time),DGS30,30-Year Treasury Constant Maturity Rate,0.0308</t>
  </si>
  <si>
    <t>Mon Jun 04 2018 00:00:00 GMT+0000 (Coordinated Universal Time),DGS5,5-Year Treasury Constant Maturity Rate,0.0278</t>
  </si>
  <si>
    <t>Sun Jun 03 2018 00:00:00 GMT+0000 (Coordinated Universal Time),DFF,Federal Funds Effective Rate,0.017</t>
  </si>
  <si>
    <t>Sat Jun 02 2018 00:00:00 GMT+0000 (Coordinated Universal Time),DFF,Federal Funds Effective Rate,0.017</t>
  </si>
  <si>
    <t>Fri Jun 01 2018 00:00:00 GMT+0000 (Coordinated Universal Time),DEXUSEU,U.S. / Euro Foreign Exchange Rate,0.011679</t>
  </si>
  <si>
    <t>Fri Jun 01 2018 00:00:00 GMT+0000 (Coordinated Universal Time),DFF,Federal Funds Effective Rate,0.017</t>
  </si>
  <si>
    <t>Fri Jun 01 2018 00:00:00 GMT+0000 (Coordinated Universal Time),DGS10,10-Year Treasury Constant Maturity Rate,0.028900000000000002</t>
  </si>
  <si>
    <t>Fri Jun 01 2018 00:00:00 GMT+0000 (Coordinated Universal Time),DGS2,2-Year Treasury Constant Maturity Rate,0.024700000000000003</t>
  </si>
  <si>
    <t>Fri Jun 01 2018 00:00:00 GMT+0000 (Coordinated Universal Time),DGS30,30-Year Treasury Constant Maturity Rate,0.0304</t>
  </si>
  <si>
    <t>Fri Jun 01 2018 00:00:00 GMT+0000 (Coordinated Universal Time),DGS5,5-Year Treasury Constant Maturity Rate,0.0274</t>
  </si>
  <si>
    <t>Thu May 31 2018 00:00:00 GMT+0000 (Coordinated Universal Time),DEXUSEU,U.S. / Euro Foreign Exchange Rate,0.01167</t>
  </si>
  <si>
    <t>Thu May 31 2018 00:00:00 GMT+0000 (Coordinated Universal Time),DFF,Federal Funds Effective Rate,0.017</t>
  </si>
  <si>
    <t>Thu May 31 2018 00:00:00 GMT+0000 (Coordinated Universal Time),DGS10,10-Year Treasury Constant Maturity Rate,0.028300000000000002</t>
  </si>
  <si>
    <t>Thu May 31 2018 00:00:00 GMT+0000 (Coordinated Universal Time),DGS2,2-Year Treasury Constant Maturity Rate,0.024</t>
  </si>
  <si>
    <t>Thu May 31 2018 00:00:00 GMT+0000 (Coordinated Universal Time),DGS30,30-Year Treasury Constant Maturity Rate,0.03</t>
  </si>
  <si>
    <t>Thu May 31 2018 00:00:00 GMT+0000 (Coordinated Universal Time),DGS5,5-Year Treasury Constant Maturity Rate,0.0268</t>
  </si>
  <si>
    <t>Wed May 30 2018 00:00:00 GMT+0000 (Coordinated Universal Time),DEXUSEU,U.S. / Euro Foreign Exchange Rate,0.011664</t>
  </si>
  <si>
    <t>Wed May 30 2018 00:00:00 GMT+0000 (Coordinated Universal Time),DFF,Federal Funds Effective Rate,0.017</t>
  </si>
  <si>
    <t>Wed May 30 2018 00:00:00 GMT+0000 (Coordinated Universal Time),DGS10,10-Year Treasury Constant Maturity Rate,0.028399999999999998</t>
  </si>
  <si>
    <t>Wed May 30 2018 00:00:00 GMT+0000 (Coordinated Universal Time),DGS2,2-Year Treasury Constant Maturity Rate,0.0242</t>
  </si>
  <si>
    <t>Wed May 30 2018 00:00:00 GMT+0000 (Coordinated Universal Time),DGS30,30-Year Treasury Constant Maturity Rate,0.0301</t>
  </si>
  <si>
    <t>Wed May 30 2018 00:00:00 GMT+0000 (Coordinated Universal Time),DGS5,5-Year Treasury Constant Maturity Rate,0.026699999999999998</t>
  </si>
  <si>
    <t>Tue May 29 2018 00:00:00 GMT+0000 (Coordinated Universal Time),DEXUSEU,U.S. / Euro Foreign Exchange Rate,0.011551</t>
  </si>
  <si>
    <t>Tue May 29 2018 00:00:00 GMT+0000 (Coordinated Universal Time),DFF,Federal Funds Effective Rate,0.017</t>
  </si>
  <si>
    <t>Tue May 29 2018 00:00:00 GMT+0000 (Coordinated Universal Time),DGS10,10-Year Treasury Constant Maturity Rate,0.0277</t>
  </si>
  <si>
    <t>Tue May 29 2018 00:00:00 GMT+0000 (Coordinated Universal Time),DGS2,2-Year Treasury Constant Maturity Rate,0.0232</t>
  </si>
  <si>
    <t>Tue May 29 2018 00:00:00 GMT+0000 (Coordinated Universal Time),DGS30,30-Year Treasury Constant Maturity Rate,0.0296</t>
  </si>
  <si>
    <t>Tue May 29 2018 00:00:00 GMT+0000 (Coordinated Universal Time),DGS5,5-Year Treasury Constant Maturity Rate,0.0258</t>
  </si>
  <si>
    <t>Mon May 28 2018 00:00:00 GMT+0000 (Coordinated Universal Time),DFF,Federal Funds Effective Rate,0.017</t>
  </si>
  <si>
    <t>Sun May 27 2018 00:00:00 GMT+0000 (Coordinated Universal Time),DFF,Federal Funds Effective Rate,0.017</t>
  </si>
  <si>
    <t>Sat May 26 2018 00:00:00 GMT+0000 (Coordinated Universal Time),DFF,Federal Funds Effective Rate,0.017</t>
  </si>
  <si>
    <t>Fri May 25 2018 00:00:00 GMT+0000 (Coordinated Universal Time),DEXUSEU,U.S. / Euro Foreign Exchange Rate,0.011666000000000001</t>
  </si>
  <si>
    <t>Fri May 25 2018 00:00:00 GMT+0000 (Coordinated Universal Time),DFF,Federal Funds Effective Rate,0.017</t>
  </si>
  <si>
    <t>Fri May 25 2018 00:00:00 GMT+0000 (Coordinated Universal Time),DGS10,10-Year Treasury Constant Maturity Rate,0.029300000000000003</t>
  </si>
  <si>
    <t>Fri May 25 2018 00:00:00 GMT+0000 (Coordinated Universal Time),DGS2,2-Year Treasury Constant Maturity Rate,0.0248</t>
  </si>
  <si>
    <t>Fri May 25 2018 00:00:00 GMT+0000 (Coordinated Universal Time),DGS30,30-Year Treasury Constant Maturity Rate,0.030899999999999997</t>
  </si>
  <si>
    <t>Fri May 25 2018 00:00:00 GMT+0000 (Coordinated Universal Time),DGS5,5-Year Treasury Constant Maturity Rate,0.0276</t>
  </si>
  <si>
    <t>Thu May 24 2018 00:00:00 GMT+0000 (Coordinated Universal Time),DEXUSEU,U.S. / Euro Foreign Exchange Rate,0.011729</t>
  </si>
  <si>
    <t>Thu May 24 2018 00:00:00 GMT+0000 (Coordinated Universal Time),DFF,Federal Funds Effective Rate,0.017</t>
  </si>
  <si>
    <t>Thu May 24 2018 00:00:00 GMT+0000 (Coordinated Universal Time),DGS10,10-Year Treasury Constant Maturity Rate,0.0298</t>
  </si>
  <si>
    <t>Thu May 24 2018 00:00:00 GMT+0000 (Coordinated Universal Time),DGS2,2-Year Treasury Constant Maturity Rate,0.025</t>
  </si>
  <si>
    <t>Thu May 24 2018 00:00:00 GMT+0000 (Coordinated Universal Time),DGS30,30-Year Treasury Constant Maturity Rate,0.0313</t>
  </si>
  <si>
    <t>Thu May 24 2018 00:00:00 GMT+0000 (Coordinated Universal Time),DGS5,5-Year Treasury Constant Maturity Rate,0.0282</t>
  </si>
  <si>
    <t>Wed May 23 2018 00:00:00 GMT+0000 (Coordinated Universal Time),DEXUSEU,U.S. / Euro Foreign Exchange Rate,0.011693</t>
  </si>
  <si>
    <t>Wed May 23 2018 00:00:00 GMT+0000 (Coordinated Universal Time),DFF,Federal Funds Effective Rate,0.017</t>
  </si>
  <si>
    <t>Wed May 23 2018 00:00:00 GMT+0000 (Coordinated Universal Time),DGS10,10-Year Treasury Constant Maturity Rate,0.0301</t>
  </si>
  <si>
    <t>Wed May 23 2018 00:00:00 GMT+0000 (Coordinated Universal Time),DGS2,2-Year Treasury Constant Maturity Rate,0.0253</t>
  </si>
  <si>
    <t>Wed May 23 2018 00:00:00 GMT+0000 (Coordinated Universal Time),DGS30,30-Year Treasury Constant Maturity Rate,0.0317</t>
  </si>
  <si>
    <t>Wed May 23 2018 00:00:00 GMT+0000 (Coordinated Universal Time),DGS5,5-Year Treasury Constant Maturity Rate,0.028300000000000002</t>
  </si>
  <si>
    <t>Tue May 22 2018 00:00:00 GMT+0000 (Coordinated Universal Time),DEXUSEU,U.S. / Euro Foreign Exchange Rate,0.011782999999999998</t>
  </si>
  <si>
    <t>Tue May 22 2018 00:00:00 GMT+0000 (Coordinated Universal Time),DFF,Federal Funds Effective Rate,0.017</t>
  </si>
  <si>
    <t>Tue May 22 2018 00:00:00 GMT+0000 (Coordinated Universal Time),DGS10,10-Year Treasury Constant Maturity Rate,0.030600000000000002</t>
  </si>
  <si>
    <t>Tue May 22 2018 00:00:00 GMT+0000 (Coordinated Universal Time),DGS2,2-Year Treasury Constant Maturity Rate,0.0259</t>
  </si>
  <si>
    <t>Tue May 22 2018 00:00:00 GMT+0000 (Coordinated Universal Time),DGS30,30-Year Treasury Constant Maturity Rate,0.0321</t>
  </si>
  <si>
    <t>Tue May 22 2018 00:00:00 GMT+0000 (Coordinated Universal Time),DGS5,5-Year Treasury Constant Maturity Rate,0.028999999999999998</t>
  </si>
  <si>
    <t>Mon May 21 2018 00:00:00 GMT+0000 (Coordinated Universal Time),DEXUSEU,U.S. / Euro Foreign Exchange Rate,0.011768</t>
  </si>
  <si>
    <t>Mon May 21 2018 00:00:00 GMT+0000 (Coordinated Universal Time),DFF,Federal Funds Effective Rate,0.017</t>
  </si>
  <si>
    <t>Mon May 21 2018 00:00:00 GMT+0000 (Coordinated Universal Time),DGS10,10-Year Treasury Constant Maturity Rate,0.030600000000000002</t>
  </si>
  <si>
    <t>Mon May 21 2018 00:00:00 GMT+0000 (Coordinated Universal Time),DGS2,2-Year Treasury Constant Maturity Rate,0.0258</t>
  </si>
  <si>
    <t>Mon May 21 2018 00:00:00 GMT+0000 (Coordinated Universal Time),DGS30,30-Year Treasury Constant Maturity Rate,0.032</t>
  </si>
  <si>
    <t>Mon May 21 2018 00:00:00 GMT+0000 (Coordinated Universal Time),DGS5,5-Year Treasury Constant Maturity Rate,0.028999999999999998</t>
  </si>
  <si>
    <t>Sun May 20 2018 00:00:00 GMT+0000 (Coordinated Universal Time),DFF,Federal Funds Effective Rate,0.017</t>
  </si>
  <si>
    <t>Sat May 19 2018 00:00:00 GMT+0000 (Coordinated Universal Time),DFF,Federal Funds Effective Rate,0.017</t>
  </si>
  <si>
    <t>Fri May 18 2018 00:00:00 GMT+0000 (Coordinated Universal Time),DEXUSEU,U.S. / Euro Foreign Exchange Rate,0.011775</t>
  </si>
  <si>
    <t>Fri May 18 2018 00:00:00 GMT+0000 (Coordinated Universal Time),DFF,Federal Funds Effective Rate,0.017</t>
  </si>
  <si>
    <t>Fri May 18 2018 00:00:00 GMT+0000 (Coordinated Universal Time),DGS10,10-Year Treasury Constant Maturity Rate,0.030600000000000002</t>
  </si>
  <si>
    <t>Fri May 18 2018 00:00:00 GMT+0000 (Coordinated Universal Time),DGS2,2-Year Treasury Constant Maturity Rate,0.0255</t>
  </si>
  <si>
    <t>Fri May 18 2018 00:00:00 GMT+0000 (Coordinated Universal Time),DGS30,30-Year Treasury Constant Maturity Rate,0.032</t>
  </si>
  <si>
    <t>Fri May 18 2018 00:00:00 GMT+0000 (Coordinated Universal Time),DGS5,5-Year Treasury Constant Maturity Rate,0.028999999999999998</t>
  </si>
  <si>
    <t>Thu May 17 2018 00:00:00 GMT+0000 (Coordinated Universal Time),DEXUSEU,U.S. / Euro Foreign Exchange Rate,0.011798</t>
  </si>
  <si>
    <t>Thu May 17 2018 00:00:00 GMT+0000 (Coordinated Universal Time),DFF,Federal Funds Effective Rate,0.017</t>
  </si>
  <si>
    <t>Thu May 17 2018 00:00:00 GMT+0000 (Coordinated Universal Time),DGS10,10-Year Treasury Constant Maturity Rate,0.0311</t>
  </si>
  <si>
    <t>Thu May 17 2018 00:00:00 GMT+0000 (Coordinated Universal Time),DGS2,2-Year Treasury Constant Maturity Rate,0.025699999999999997</t>
  </si>
  <si>
    <t>Thu May 17 2018 00:00:00 GMT+0000 (Coordinated Universal Time),DGS30,30-Year Treasury Constant Maturity Rate,0.0325</t>
  </si>
  <si>
    <t>Thu May 17 2018 00:00:00 GMT+0000 (Coordinated Universal Time),DGS5,5-Year Treasury Constant Maturity Rate,0.0294</t>
  </si>
  <si>
    <t>Wed May 16 2018 00:00:00 GMT+0000 (Coordinated Universal Time),DEXUSEU,U.S. / Euro Foreign Exchange Rate,0.011788</t>
  </si>
  <si>
    <t>Wed May 16 2018 00:00:00 GMT+0000 (Coordinated Universal Time),DFF,Federal Funds Effective Rate,0.017</t>
  </si>
  <si>
    <t>Wed May 16 2018 00:00:00 GMT+0000 (Coordinated Universal Time),DGS10,10-Year Treasury Constant Maturity Rate,0.030899999999999997</t>
  </si>
  <si>
    <t>Wed May 16 2018 00:00:00 GMT+0000 (Coordinated Universal Time),DGS2,2-Year Treasury Constant Maturity Rate,0.0258</t>
  </si>
  <si>
    <t>Wed May 16 2018 00:00:00 GMT+0000 (Coordinated Universal Time),DGS30,30-Year Treasury Constant Maturity Rate,0.0321</t>
  </si>
  <si>
    <t>Wed May 16 2018 00:00:00 GMT+0000 (Coordinated Universal Time),DGS5,5-Year Treasury Constant Maturity Rate,0.0294</t>
  </si>
  <si>
    <t>Tue May 15 2018 00:00:00 GMT+0000 (Coordinated Universal Time),DEXUSEU,U.S. / Euro Foreign Exchange Rate,0.011864</t>
  </si>
  <si>
    <t>Tue May 15 2018 00:00:00 GMT+0000 (Coordinated Universal Time),DFF,Federal Funds Effective Rate,0.017</t>
  </si>
  <si>
    <t>Tue May 15 2018 00:00:00 GMT+0000 (Coordinated Universal Time),DGS10,10-Year Treasury Constant Maturity Rate,0.0308</t>
  </si>
  <si>
    <t>Tue May 15 2018 00:00:00 GMT+0000 (Coordinated Universal Time),DGS2,2-Year Treasury Constant Maturity Rate,0.0258</t>
  </si>
  <si>
    <t>Tue May 15 2018 00:00:00 GMT+0000 (Coordinated Universal Time),DGS30,30-Year Treasury Constant Maturity Rate,0.032</t>
  </si>
  <si>
    <t>Tue May 15 2018 00:00:00 GMT+0000 (Coordinated Universal Time),DGS5,5-Year Treasury Constant Maturity Rate,0.0292</t>
  </si>
  <si>
    <t>Mon May 14 2018 00:00:00 GMT+0000 (Coordinated Universal Time),DEXUSEU,U.S. / Euro Foreign Exchange Rate,0.011976</t>
  </si>
  <si>
    <t>Mon May 14 2018 00:00:00 GMT+0000 (Coordinated Universal Time),DFF,Federal Funds Effective Rate,0.017</t>
  </si>
  <si>
    <t>Mon May 14 2018 00:00:00 GMT+0000 (Coordinated Universal Time),DGS10,10-Year Treasury Constant Maturity Rate,0.03</t>
  </si>
  <si>
    <t>Mon May 14 2018 00:00:00 GMT+0000 (Coordinated Universal Time),DGS2,2-Year Treasury Constant Maturity Rate,0.0255</t>
  </si>
  <si>
    <t>Mon May 14 2018 00:00:00 GMT+0000 (Coordinated Universal Time),DGS30,30-Year Treasury Constant Maturity Rate,0.0313</t>
  </si>
  <si>
    <t>Mon May 14 2018 00:00:00 GMT+0000 (Coordinated Universal Time),DGS5,5-Year Treasury Constant Maturity Rate,0.0285</t>
  </si>
  <si>
    <t>Sun May 13 2018 00:00:00 GMT+0000 (Coordinated Universal Time),DFF,Federal Funds Effective Rate,0.017</t>
  </si>
  <si>
    <t>Sat May 12 2018 00:00:00 GMT+0000 (Coordinated Universal Time),DFF,Federal Funds Effective Rate,0.017</t>
  </si>
  <si>
    <t>Fri May 11 2018 00:00:00 GMT+0000 (Coordinated Universal Time),DEXUSEU,U.S. / Euro Foreign Exchange Rate,0.011951</t>
  </si>
  <si>
    <t>Fri May 11 2018 00:00:00 GMT+0000 (Coordinated Universal Time),DFF,Federal Funds Effective Rate,0.017</t>
  </si>
  <si>
    <t>Fri May 11 2018 00:00:00 GMT+0000 (Coordinated Universal Time),DGS10,10-Year Treasury Constant Maturity Rate,0.0297</t>
  </si>
  <si>
    <t>Fri May 11 2018 00:00:00 GMT+0000 (Coordinated Universal Time),DGS2,2-Year Treasury Constant Maturity Rate,0.0254</t>
  </si>
  <si>
    <t>Fri May 11 2018 00:00:00 GMT+0000 (Coordinated Universal Time),DGS30,30-Year Treasury Constant Maturity Rate,0.031</t>
  </si>
  <si>
    <t>Fri May 11 2018 00:00:00 GMT+0000 (Coordinated Universal Time),DGS5,5-Year Treasury Constant Maturity Rate,0.028399999999999998</t>
  </si>
  <si>
    <t>Thu May 10 2018 00:00:00 GMT+0000 (Coordinated Universal Time),DEXUSEU,U.S. / Euro Foreign Exchange Rate,0.011896</t>
  </si>
  <si>
    <t>Thu May 10 2018 00:00:00 GMT+0000 (Coordinated Universal Time),DFF,Federal Funds Effective Rate,0.017</t>
  </si>
  <si>
    <t>Thu May 10 2018 00:00:00 GMT+0000 (Coordinated Universal Time),DGS10,10-Year Treasury Constant Maturity Rate,0.0297</t>
  </si>
  <si>
    <t>Thu May 10 2018 00:00:00 GMT+0000 (Coordinated Universal Time),DGS2,2-Year Treasury Constant Maturity Rate,0.0254</t>
  </si>
  <si>
    <t>Thu May 10 2018 00:00:00 GMT+0000 (Coordinated Universal Time),DGS30,30-Year Treasury Constant Maturity Rate,0.031200000000000002</t>
  </si>
  <si>
    <t>Thu May 10 2018 00:00:00 GMT+0000 (Coordinated Universal Time),DGS5,5-Year Treasury Constant Maturity Rate,0.028300000000000002</t>
  </si>
  <si>
    <t>Wed May 09 2018 00:00:00 GMT+0000 (Coordinated Universal Time),DEXUSEU,U.S. / Euro Foreign Exchange Rate,0.011852</t>
  </si>
  <si>
    <t>Wed May 09 2018 00:00:00 GMT+0000 (Coordinated Universal Time),DFF,Federal Funds Effective Rate,0.017</t>
  </si>
  <si>
    <t>Wed May 09 2018 00:00:00 GMT+0000 (Coordinated Universal Time),DGS10,10-Year Treasury Constant Maturity Rate,0.03</t>
  </si>
  <si>
    <t>Wed May 09 2018 00:00:00 GMT+0000 (Coordinated Universal Time),DGS2,2-Year Treasury Constant Maturity Rate,0.0254</t>
  </si>
  <si>
    <t>Wed May 09 2018 00:00:00 GMT+0000 (Coordinated Universal Time),DGS30,30-Year Treasury Constant Maturity Rate,0.0316</t>
  </si>
  <si>
    <t>Wed May 09 2018 00:00:00 GMT+0000 (Coordinated Universal Time),DGS5,5-Year Treasury Constant Maturity Rate,0.028399999999999998</t>
  </si>
  <si>
    <t>Tue May 08 2018 00:00:00 GMT+0000 (Coordinated Universal Time),DEXUSEU,U.S. / Euro Foreign Exchange Rate,0.011862999999999999</t>
  </si>
  <si>
    <t>Tue May 08 2018 00:00:00 GMT+0000 (Coordinated Universal Time),DFF,Federal Funds Effective Rate,0.017</t>
  </si>
  <si>
    <t>Tue May 08 2018 00:00:00 GMT+0000 (Coordinated Universal Time),DGS10,10-Year Treasury Constant Maturity Rate,0.0297</t>
  </si>
  <si>
    <t>Tue May 08 2018 00:00:00 GMT+0000 (Coordinated Universal Time),DGS2,2-Year Treasury Constant Maturity Rate,0.025099999999999997</t>
  </si>
  <si>
    <t>Tue May 08 2018 00:00:00 GMT+0000 (Coordinated Universal Time),DGS30,30-Year Treasury Constant Maturity Rate,0.0313</t>
  </si>
  <si>
    <t>Tue May 08 2018 00:00:00 GMT+0000 (Coordinated Universal Time),DGS5,5-Year Treasury Constant Maturity Rate,0.0281</t>
  </si>
  <si>
    <t>Mon May 07 2018 00:00:00 GMT+0000 (Coordinated Universal Time),DEXUSEU,U.S. / Euro Foreign Exchange Rate,0.011927</t>
  </si>
  <si>
    <t>Mon May 07 2018 00:00:00 GMT+0000 (Coordinated Universal Time),DFF,Federal Funds Effective Rate,0.017</t>
  </si>
  <si>
    <t>Mon May 07 2018 00:00:00 GMT+0000 (Coordinated Universal Time),DGS10,10-Year Treasury Constant Maturity Rate,0.029500000000000002</t>
  </si>
  <si>
    <t>Mon May 07 2018 00:00:00 GMT+0000 (Coordinated Universal Time),DGS2,2-Year Treasury Constant Maturity Rate,0.024900000000000002</t>
  </si>
  <si>
    <t>Mon May 07 2018 00:00:00 GMT+0000 (Coordinated Universal Time),DGS30,30-Year Treasury Constant Maturity Rate,0.031200000000000002</t>
  </si>
  <si>
    <t>Mon May 07 2018 00:00:00 GMT+0000 (Coordinated Universal Time),DGS5,5-Year Treasury Constant Maturity Rate,0.0278</t>
  </si>
  <si>
    <t>Sun May 06 2018 00:00:00 GMT+0000 (Coordinated Universal Time),DFF,Federal Funds Effective Rate,0.017</t>
  </si>
  <si>
    <t>Sat May 05 2018 00:00:00 GMT+0000 (Coordinated Universal Time),DFF,Federal Funds Effective Rate,0.017</t>
  </si>
  <si>
    <t>Fri May 04 2018 00:00:00 GMT+0000 (Coordinated Universal Time),DEXUSEU,U.S. / Euro Foreign Exchange Rate,0.011946000000000002</t>
  </si>
  <si>
    <t>Fri May 04 2018 00:00:00 GMT+0000 (Coordinated Universal Time),DFF,Federal Funds Effective Rate,0.017</t>
  </si>
  <si>
    <t>Fri May 04 2018 00:00:00 GMT+0000 (Coordinated Universal Time),DGS10,10-Year Treasury Constant Maturity Rate,0.029500000000000002</t>
  </si>
  <si>
    <t>Fri May 04 2018 00:00:00 GMT+0000 (Coordinated Universal Time),DGS2,2-Year Treasury Constant Maturity Rate,0.025099999999999997</t>
  </si>
  <si>
    <t>Fri May 04 2018 00:00:00 GMT+0000 (Coordinated Universal Time),DGS30,30-Year Treasury Constant Maturity Rate,0.031200000000000002</t>
  </si>
  <si>
    <t>Fri May 04 2018 00:00:00 GMT+0000 (Coordinated Universal Time),DGS5,5-Year Treasury Constant Maturity Rate,0.0278</t>
  </si>
  <si>
    <t>Thu May 03 2018 00:00:00 GMT+0000 (Coordinated Universal Time),DEXUSEU,U.S. / Euro Foreign Exchange Rate,0.011970000000000001</t>
  </si>
  <si>
    <t>Thu May 03 2018 00:00:00 GMT+0000 (Coordinated Universal Time),DFF,Federal Funds Effective Rate,0.017</t>
  </si>
  <si>
    <t>Thu May 03 2018 00:00:00 GMT+0000 (Coordinated Universal Time),DGS10,10-Year Treasury Constant Maturity Rate,0.0294</t>
  </si>
  <si>
    <t>Thu May 03 2018 00:00:00 GMT+0000 (Coordinated Universal Time),DGS2,2-Year Treasury Constant Maturity Rate,0.024900000000000002</t>
  </si>
  <si>
    <t>Thu May 03 2018 00:00:00 GMT+0000 (Coordinated Universal Time),DGS30,30-Year Treasury Constant Maturity Rate,0.031200000000000002</t>
  </si>
  <si>
    <t>Thu May 03 2018 00:00:00 GMT+0000 (Coordinated Universal Time),DGS5,5-Year Treasury Constant Maturity Rate,0.0278</t>
  </si>
  <si>
    <t>Wed May 02 2018 00:00:00 GMT+0000 (Coordinated Universal Time),DEXUSEU,U.S. / Euro Foreign Exchange Rate,0.011968000000000001</t>
  </si>
  <si>
    <t>Wed May 02 2018 00:00:00 GMT+0000 (Coordinated Universal Time),DFF,Federal Funds Effective Rate,0.017</t>
  </si>
  <si>
    <t>Wed May 02 2018 00:00:00 GMT+0000 (Coordinated Universal Time),DGS10,10-Year Treasury Constant Maturity Rate,0.0297</t>
  </si>
  <si>
    <t>Wed May 02 2018 00:00:00 GMT+0000 (Coordinated Universal Time),DGS2,2-Year Treasury Constant Maturity Rate,0.024900000000000002</t>
  </si>
  <si>
    <t>Wed May 02 2018 00:00:00 GMT+0000 (Coordinated Universal Time),DGS30,30-Year Treasury Constant Maturity Rate,0.031400000000000004</t>
  </si>
  <si>
    <t>Wed May 02 2018 00:00:00 GMT+0000 (Coordinated Universal Time),DGS5,5-Year Treasury Constant Maturity Rate,0.027999999999999997</t>
  </si>
  <si>
    <t>Tue May 01 2018 00:00:00 GMT+0000 (Coordinated Universal Time),DEXUSEU,U.S. / Euro Foreign Exchange Rate,0.012</t>
  </si>
  <si>
    <t>Tue May 01 2018 00:00:00 GMT+0000 (Coordinated Universal Time),DFF,Federal Funds Effective Rate,0.017</t>
  </si>
  <si>
    <t>Tue May 01 2018 00:00:00 GMT+0000 (Coordinated Universal Time),DGS10,10-Year Treasury Constant Maturity Rate,0.0297</t>
  </si>
  <si>
    <t>Tue May 01 2018 00:00:00 GMT+0000 (Coordinated Universal Time),DGS2,2-Year Treasury Constant Maturity Rate,0.025</t>
  </si>
  <si>
    <t>Tue May 01 2018 00:00:00 GMT+0000 (Coordinated Universal Time),DGS30,30-Year Treasury Constant Maturity Rate,0.0313</t>
  </si>
  <si>
    <t>Tue May 01 2018 00:00:00 GMT+0000 (Coordinated Universal Time),DGS5,5-Year Treasury Constant Maturity Rate,0.0282</t>
  </si>
  <si>
    <t>Mon Apr 30 2018 00:00:00 GMT+0000 (Coordinated Universal Time),DEXUSEU,U.S. / Euro Foreign Exchange Rate,0.012074</t>
  </si>
  <si>
    <t>Mon Apr 30 2018 00:00:00 GMT+0000 (Coordinated Universal Time),DFF,Federal Funds Effective Rate,0.0169</t>
  </si>
  <si>
    <t>Mon Apr 30 2018 00:00:00 GMT+0000 (Coordinated Universal Time),DGS10,10-Year Treasury Constant Maturity Rate,0.029500000000000002</t>
  </si>
  <si>
    <t>Mon Apr 30 2018 00:00:00 GMT+0000 (Coordinated Universal Time),DGS2,2-Year Treasury Constant Maturity Rate,0.024900000000000002</t>
  </si>
  <si>
    <t>Mon Apr 30 2018 00:00:00 GMT+0000 (Coordinated Universal Time),DGS30,30-Year Treasury Constant Maturity Rate,0.0311</t>
  </si>
  <si>
    <t>Mon Apr 30 2018 00:00:00 GMT+0000 (Coordinated Universal Time),DGS5,5-Year Treasury Constant Maturity Rate,0.0279</t>
  </si>
  <si>
    <t>Sun Apr 29 2018 00:00:00 GMT+0000 (Coordinated Universal Time),DFF,Federal Funds Effective Rate,0.017</t>
  </si>
  <si>
    <t>Sat Apr 28 2018 00:00:00 GMT+0000 (Coordinated Universal Time),DFF,Federal Funds Effective Rate,0.017</t>
  </si>
  <si>
    <t>Fri Apr 27 2018 00:00:00 GMT+0000 (Coordinated Universal Time),DEXUSEU,U.S. / Euro Foreign Exchange Rate,0.012108</t>
  </si>
  <si>
    <t>Fri Apr 27 2018 00:00:00 GMT+0000 (Coordinated Universal Time),DFF,Federal Funds Effective Rate,0.017</t>
  </si>
  <si>
    <t>Fri Apr 27 2018 00:00:00 GMT+0000 (Coordinated Universal Time),DGS10,10-Year Treasury Constant Maturity Rate,0.0296</t>
  </si>
  <si>
    <t>Fri Apr 27 2018 00:00:00 GMT+0000 (Coordinated Universal Time),DGS2,2-Year Treasury Constant Maturity Rate,0.024900000000000002</t>
  </si>
  <si>
    <t>Fri Apr 27 2018 00:00:00 GMT+0000 (Coordinated Universal Time),DGS30,30-Year Treasury Constant Maturity Rate,0.0313</t>
  </si>
  <si>
    <t>Fri Apr 27 2018 00:00:00 GMT+0000 (Coordinated Universal Time),DGS5,5-Year Treasury Constant Maturity Rate,0.027999999999999997</t>
  </si>
  <si>
    <t>Thu Apr 26 2018 00:00:00 GMT+0000 (Coordinated Universal Time),DEXUSEU,U.S. / Euro Foreign Exchange Rate,0.012113</t>
  </si>
  <si>
    <t>Thu Apr 26 2018 00:00:00 GMT+0000 (Coordinated Universal Time),DFF,Federal Funds Effective Rate,0.017</t>
  </si>
  <si>
    <t>Thu Apr 26 2018 00:00:00 GMT+0000 (Coordinated Universal Time),DGS10,10-Year Treasury Constant Maturity Rate,0.03</t>
  </si>
  <si>
    <t>Thu Apr 26 2018 00:00:00 GMT+0000 (Coordinated Universal Time),DGS2,2-Year Treasury Constant Maturity Rate,0.024900000000000002</t>
  </si>
  <si>
    <t>Thu Apr 26 2018 00:00:00 GMT+0000 (Coordinated Universal Time),DGS30,30-Year Treasury Constant Maturity Rate,0.0318</t>
  </si>
  <si>
    <t>Thu Apr 26 2018 00:00:00 GMT+0000 (Coordinated Universal Time),DGS5,5-Year Treasury Constant Maturity Rate,0.0282</t>
  </si>
  <si>
    <t>Wed Apr 25 2018 00:00:00 GMT+0000 (Coordinated Universal Time),DEXUSEU,U.S. / Euro Foreign Exchange Rate,0.012178</t>
  </si>
  <si>
    <t>Wed Apr 25 2018 00:00:00 GMT+0000 (Coordinated Universal Time),DFF,Federal Funds Effective Rate,0.017</t>
  </si>
  <si>
    <t>Wed Apr 25 2018 00:00:00 GMT+0000 (Coordinated Universal Time),DGS10,10-Year Treasury Constant Maturity Rate,0.030299999999999997</t>
  </si>
  <si>
    <t>Wed Apr 25 2018 00:00:00 GMT+0000 (Coordinated Universal Time),DGS2,2-Year Treasury Constant Maturity Rate,0.024900000000000002</t>
  </si>
  <si>
    <t>Wed Apr 25 2018 00:00:00 GMT+0000 (Coordinated Universal Time),DGS30,30-Year Treasury Constant Maturity Rate,0.0321</t>
  </si>
  <si>
    <t>Wed Apr 25 2018 00:00:00 GMT+0000 (Coordinated Universal Time),DGS5,5-Year Treasury Constant Maturity Rate,0.028399999999999998</t>
  </si>
  <si>
    <t>Tue Apr 24 2018 00:00:00 GMT+0000 (Coordinated Universal Time),DEXUSEU,U.S. / Euro Foreign Exchange Rate,0.012225999999999999</t>
  </si>
  <si>
    <t>Tue Apr 24 2018 00:00:00 GMT+0000 (Coordinated Universal Time),DFF,Federal Funds Effective Rate,0.017</t>
  </si>
  <si>
    <t>Tue Apr 24 2018 00:00:00 GMT+0000 (Coordinated Universal Time),DGS10,10-Year Treasury Constant Maturity Rate,0.03</t>
  </si>
  <si>
    <t>Tue Apr 24 2018 00:00:00 GMT+0000 (Coordinated Universal Time),DGS2,2-Year Treasury Constant Maturity Rate,0.0248</t>
  </si>
  <si>
    <t>Tue Apr 24 2018 00:00:00 GMT+0000 (Coordinated Universal Time),DGS30,30-Year Treasury Constant Maturity Rate,0.0318</t>
  </si>
  <si>
    <t>Tue Apr 24 2018 00:00:00 GMT+0000 (Coordinated Universal Time),DGS5,5-Year Treasury Constant Maturity Rate,0.028300000000000002</t>
  </si>
  <si>
    <t>Mon Apr 23 2018 00:00:00 GMT+0000 (Coordinated Universal Time),DEXUSEU,U.S. / Euro Foreign Exchange Rate,0.012216</t>
  </si>
  <si>
    <t>Mon Apr 23 2018 00:00:00 GMT+0000 (Coordinated Universal Time),DFF,Federal Funds Effective Rate,0.017</t>
  </si>
  <si>
    <t>Mon Apr 23 2018 00:00:00 GMT+0000 (Coordinated Universal Time),DGS10,10-Year Treasury Constant Maturity Rate,0.0298</t>
  </si>
  <si>
    <t>Mon Apr 23 2018 00:00:00 GMT+0000 (Coordinated Universal Time),DGS2,2-Year Treasury Constant Maturity Rate,0.024900000000000002</t>
  </si>
  <si>
    <t>Mon Apr 23 2018 00:00:00 GMT+0000 (Coordinated Universal Time),DGS30,30-Year Treasury Constant Maturity Rate,0.0315</t>
  </si>
  <si>
    <t>Mon Apr 23 2018 00:00:00 GMT+0000 (Coordinated Universal Time),DGS5,5-Year Treasury Constant Maturity Rate,0.028300000000000002</t>
  </si>
  <si>
    <t>Sun Apr 22 2018 00:00:00 GMT+0000 (Coordinated Universal Time),DFF,Federal Funds Effective Rate,0.017</t>
  </si>
  <si>
    <t>Sat Apr 21 2018 00:00:00 GMT+0000 (Coordinated Universal Time),DFF,Federal Funds Effective Rate,0.017</t>
  </si>
  <si>
    <t>Fri Apr 20 2018 00:00:00 GMT+0000 (Coordinated Universal Time),DEXUSEU,U.S. / Euro Foreign Exchange Rate,0.012282</t>
  </si>
  <si>
    <t>Fri Apr 20 2018 00:00:00 GMT+0000 (Coordinated Universal Time),DFF,Federal Funds Effective Rate,0.017</t>
  </si>
  <si>
    <t>Fri Apr 20 2018 00:00:00 GMT+0000 (Coordinated Universal Time),DGS10,10-Year Treasury Constant Maturity Rate,0.0296</t>
  </si>
  <si>
    <t>Fri Apr 20 2018 00:00:00 GMT+0000 (Coordinated Universal Time),DGS2,2-Year Treasury Constant Maturity Rate,0.0246</t>
  </si>
  <si>
    <t>Fri Apr 20 2018 00:00:00 GMT+0000 (Coordinated Universal Time),DGS30,30-Year Treasury Constant Maturity Rate,0.031400000000000004</t>
  </si>
  <si>
    <t>Fri Apr 20 2018 00:00:00 GMT+0000 (Coordinated Universal Time),DGS5,5-Year Treasury Constant Maturity Rate,0.027999999999999997</t>
  </si>
  <si>
    <t>Thu Apr 19 2018 00:00:00 GMT+0000 (Coordinated Universal Time),DEXUSEU,U.S. / Euro Foreign Exchange Rate,0.012336</t>
  </si>
  <si>
    <t>Thu Apr 19 2018 00:00:00 GMT+0000 (Coordinated Universal Time),DFF,Federal Funds Effective Rate,0.0169</t>
  </si>
  <si>
    <t>Thu Apr 19 2018 00:00:00 GMT+0000 (Coordinated Universal Time),DGS10,10-Year Treasury Constant Maturity Rate,0.0292</t>
  </si>
  <si>
    <t>Thu Apr 19 2018 00:00:00 GMT+0000 (Coordinated Universal Time),DGS2,2-Year Treasury Constant Maturity Rate,0.024399999999999998</t>
  </si>
  <si>
    <t>Thu Apr 19 2018 00:00:00 GMT+0000 (Coordinated Universal Time),DGS30,30-Year Treasury Constant Maturity Rate,0.0311</t>
  </si>
  <si>
    <t>Thu Apr 19 2018 00:00:00 GMT+0000 (Coordinated Universal Time),DGS5,5-Year Treasury Constant Maturity Rate,0.0277</t>
  </si>
  <si>
    <t>Wed Apr 18 2018 00:00:00 GMT+0000 (Coordinated Universal Time),DEXUSEU,U.S. / Euro Foreign Exchange Rate,0.01238</t>
  </si>
  <si>
    <t>Wed Apr 18 2018 00:00:00 GMT+0000 (Coordinated Universal Time),DFF,Federal Funds Effective Rate,0.0169</t>
  </si>
  <si>
    <t>Wed Apr 18 2018 00:00:00 GMT+0000 (Coordinated Universal Time),DGS10,10-Year Treasury Constant Maturity Rate,0.0287</t>
  </si>
  <si>
    <t>Wed Apr 18 2018 00:00:00 GMT+0000 (Coordinated Universal Time),DGS2,2-Year Treasury Constant Maturity Rate,0.0242</t>
  </si>
  <si>
    <t>Wed Apr 18 2018 00:00:00 GMT+0000 (Coordinated Universal Time),DGS30,30-Year Treasury Constant Maturity Rate,0.030600000000000002</t>
  </si>
  <si>
    <t>Wed Apr 18 2018 00:00:00 GMT+0000 (Coordinated Universal Time),DGS5,5-Year Treasury Constant Maturity Rate,0.0273</t>
  </si>
  <si>
    <t>Tue Apr 17 2018 00:00:00 GMT+0000 (Coordinated Universal Time),DEXUSEU,U.S. / Euro Foreign Exchange Rate,0.012345</t>
  </si>
  <si>
    <t>Tue Apr 17 2018 00:00:00 GMT+0000 (Coordinated Universal Time),DFF,Federal Funds Effective Rate,0.0169</t>
  </si>
  <si>
    <t>Tue Apr 17 2018 00:00:00 GMT+0000 (Coordinated Universal Time),DGS10,10-Year Treasury Constant Maturity Rate,0.0282</t>
  </si>
  <si>
    <t>Tue Apr 17 2018 00:00:00 GMT+0000 (Coordinated Universal Time),DGS2,2-Year Treasury Constant Maturity Rate,0.0241</t>
  </si>
  <si>
    <t>Tue Apr 17 2018 00:00:00 GMT+0000 (Coordinated Universal Time),DGS30,30-Year Treasury Constant Maturity Rate,0.03</t>
  </si>
  <si>
    <t>Tue Apr 17 2018 00:00:00 GMT+0000 (Coordinated Universal Time),DGS5,5-Year Treasury Constant Maturity Rate,0.0268</t>
  </si>
  <si>
    <t>Mon Apr 16 2018 00:00:00 GMT+0000 (Coordinated Universal Time),DEXUSEU,U.S. / Euro Foreign Exchange Rate,0.012373</t>
  </si>
  <si>
    <t>Mon Apr 16 2018 00:00:00 GMT+0000 (Coordinated Universal Time),DFF,Federal Funds Effective Rate,0.0169</t>
  </si>
  <si>
    <t>Mon Apr 16 2018 00:00:00 GMT+0000 (Coordinated Universal Time),DGS10,10-Year Treasury Constant Maturity Rate,0.028300000000000002</t>
  </si>
  <si>
    <t>Mon Apr 16 2018 00:00:00 GMT+0000 (Coordinated Universal Time),DGS2,2-Year Treasury Constant Maturity Rate,0.0239</t>
  </si>
  <si>
    <t>Mon Apr 16 2018 00:00:00 GMT+0000 (Coordinated Universal Time),DGS30,30-Year Treasury Constant Maturity Rate,0.030299999999999997</t>
  </si>
  <si>
    <t>Mon Apr 16 2018 00:00:00 GMT+0000 (Coordinated Universal Time),DGS5,5-Year Treasury Constant Maturity Rate,0.0269</t>
  </si>
  <si>
    <t>Sun Apr 15 2018 00:00:00 GMT+0000 (Coordinated Universal Time),DFF,Federal Funds Effective Rate,0.0169</t>
  </si>
  <si>
    <t>Sat Apr 14 2018 00:00:00 GMT+0000 (Coordinated Universal Time),DFF,Federal Funds Effective Rate,0.0169</t>
  </si>
  <si>
    <t>Fri Apr 13 2018 00:00:00 GMT+0000 (Coordinated Universal Time),DEXUSEU,U.S. / Euro Foreign Exchange Rate,0.012322</t>
  </si>
  <si>
    <t>Fri Apr 13 2018 00:00:00 GMT+0000 (Coordinated Universal Time),DFF,Federal Funds Effective Rate,0.0169</t>
  </si>
  <si>
    <t>Fri Apr 13 2018 00:00:00 GMT+0000 (Coordinated Universal Time),DGS10,10-Year Treasury Constant Maturity Rate,0.0282</t>
  </si>
  <si>
    <t>Fri Apr 13 2018 00:00:00 GMT+0000 (Coordinated Universal Time),DGS2,2-Year Treasury Constant Maturity Rate,0.023700000000000002</t>
  </si>
  <si>
    <t>Fri Apr 13 2018 00:00:00 GMT+0000 (Coordinated Universal Time),DGS30,30-Year Treasury Constant Maturity Rate,0.030299999999999997</t>
  </si>
  <si>
    <t>Fri Apr 13 2018 00:00:00 GMT+0000 (Coordinated Universal Time),DGS5,5-Year Treasury Constant Maturity Rate,0.026699999999999998</t>
  </si>
  <si>
    <t>Thu Apr 12 2018 00:00:00 GMT+0000 (Coordinated Universal Time),DEXUSEU,U.S. / Euro Foreign Exchange Rate,0.01232</t>
  </si>
  <si>
    <t>Thu Apr 12 2018 00:00:00 GMT+0000 (Coordinated Universal Time),DFF,Federal Funds Effective Rate,0.0169</t>
  </si>
  <si>
    <t>Thu Apr 12 2018 00:00:00 GMT+0000 (Coordinated Universal Time),DGS10,10-Year Treasury Constant Maturity Rate,0.028300000000000002</t>
  </si>
  <si>
    <t>Thu Apr 12 2018 00:00:00 GMT+0000 (Coordinated Universal Time),DGS2,2-Year Treasury Constant Maturity Rate,0.023399999999999997</t>
  </si>
  <si>
    <t>Thu Apr 12 2018 00:00:00 GMT+0000 (Coordinated Universal Time),DGS30,30-Year Treasury Constant Maturity Rate,0.0305</t>
  </si>
  <si>
    <t>Thu Apr 12 2018 00:00:00 GMT+0000 (Coordinated Universal Time),DGS5,5-Year Treasury Constant Maturity Rate,0.026699999999999998</t>
  </si>
  <si>
    <t>Wed Apr 11 2018 00:00:00 GMT+0000 (Coordinated Universal Time),DEXUSEU,U.S. / Euro Foreign Exchange Rate,0.012384</t>
  </si>
  <si>
    <t>Wed Apr 11 2018 00:00:00 GMT+0000 (Coordinated Universal Time),DFF,Federal Funds Effective Rate,0.0169</t>
  </si>
  <si>
    <t>Wed Apr 11 2018 00:00:00 GMT+0000 (Coordinated Universal Time),DGS10,10-Year Treasury Constant Maturity Rate,0.0279</t>
  </si>
  <si>
    <t>Wed Apr 11 2018 00:00:00 GMT+0000 (Coordinated Universal Time),DGS2,2-Year Treasury Constant Maturity Rate,0.0232</t>
  </si>
  <si>
    <t>Wed Apr 11 2018 00:00:00 GMT+0000 (Coordinated Universal Time),DGS30,30-Year Treasury Constant Maturity Rate,0.029900000000000003</t>
  </si>
  <si>
    <t>Wed Apr 11 2018 00:00:00 GMT+0000 (Coordinated Universal Time),DGS5,5-Year Treasury Constant Maturity Rate,0.0262</t>
  </si>
  <si>
    <t>Tue Apr 10 2018 00:00:00 GMT+0000 (Coordinated Universal Time),DEXUSEU,U.S. / Euro Foreign Exchange Rate,0.012338</t>
  </si>
  <si>
    <t>Tue Apr 10 2018 00:00:00 GMT+0000 (Coordinated Universal Time),DFF,Federal Funds Effective Rate,0.0169</t>
  </si>
  <si>
    <t>Tue Apr 10 2018 00:00:00 GMT+0000 (Coordinated Universal Time),DGS10,10-Year Treasury Constant Maturity Rate,0.027999999999999997</t>
  </si>
  <si>
    <t>Tue Apr 10 2018 00:00:00 GMT+0000 (Coordinated Universal Time),DGS2,2-Year Treasury Constant Maturity Rate,0.0232</t>
  </si>
  <si>
    <t>Tue Apr 10 2018 00:00:00 GMT+0000 (Coordinated Universal Time),DGS30,30-Year Treasury Constant Maturity Rate,0.0302</t>
  </si>
  <si>
    <t>Tue Apr 10 2018 00:00:00 GMT+0000 (Coordinated Universal Time),DGS5,5-Year Treasury Constant Maturity Rate,0.0262</t>
  </si>
  <si>
    <t>Mon Apr 09 2018 00:00:00 GMT+0000 (Coordinated Universal Time),DEXUSEU,U.S. / Euro Foreign Exchange Rate,0.01232</t>
  </si>
  <si>
    <t>Mon Apr 09 2018 00:00:00 GMT+0000 (Coordinated Universal Time),DFF,Federal Funds Effective Rate,0.0169</t>
  </si>
  <si>
    <t>Mon Apr 09 2018 00:00:00 GMT+0000 (Coordinated Universal Time),DGS10,10-Year Treasury Constant Maturity Rate,0.0278</t>
  </si>
  <si>
    <t>Mon Apr 09 2018 00:00:00 GMT+0000 (Coordinated Universal Time),DGS2,2-Year Treasury Constant Maturity Rate,0.0229</t>
  </si>
  <si>
    <t>Mon Apr 09 2018 00:00:00 GMT+0000 (Coordinated Universal Time),DGS30,30-Year Treasury Constant Maturity Rate,0.0302</t>
  </si>
  <si>
    <t>Mon Apr 09 2018 00:00:00 GMT+0000 (Coordinated Universal Time),DGS5,5-Year Treasury Constant Maturity Rate,0.026000000000000002</t>
  </si>
  <si>
    <t>Sun Apr 08 2018 00:00:00 GMT+0000 (Coordinated Universal Time),DFF,Federal Funds Effective Rate,0.0169</t>
  </si>
  <si>
    <t>Sat Apr 07 2018 00:00:00 GMT+0000 (Coordinated Universal Time),DFF,Federal Funds Effective Rate,0.0169</t>
  </si>
  <si>
    <t>Fri Apr 06 2018 00:00:00 GMT+0000 (Coordinated Universal Time),DEXUSEU,U.S. / Euro Foreign Exchange Rate,0.012274</t>
  </si>
  <si>
    <t>Fri Apr 06 2018 00:00:00 GMT+0000 (Coordinated Universal Time),DFF,Federal Funds Effective Rate,0.0169</t>
  </si>
  <si>
    <t>Fri Apr 06 2018 00:00:00 GMT+0000 (Coordinated Universal Time),DGS10,10-Year Treasury Constant Maturity Rate,0.0277</t>
  </si>
  <si>
    <t>Fri Apr 06 2018 00:00:00 GMT+0000 (Coordinated Universal Time),DGS2,2-Year Treasury Constant Maturity Rate,0.0227</t>
  </si>
  <si>
    <t>Fri Apr 06 2018 00:00:00 GMT+0000 (Coordinated Universal Time),DGS30,30-Year Treasury Constant Maturity Rate,0.0301</t>
  </si>
  <si>
    <t>Fri Apr 06 2018 00:00:00 GMT+0000 (Coordinated Universal Time),DGS5,5-Year Treasury Constant Maturity Rate,0.0258</t>
  </si>
  <si>
    <t>Thu Apr 05 2018 00:00:00 GMT+0000 (Coordinated Universal Time),DEXUSEU,U.S. / Euro Foreign Exchange Rate,0.012230000000000001</t>
  </si>
  <si>
    <t>Thu Apr 05 2018 00:00:00 GMT+0000 (Coordinated Universal Time),DFF,Federal Funds Effective Rate,0.0169</t>
  </si>
  <si>
    <t>Thu Apr 05 2018 00:00:00 GMT+0000 (Coordinated Universal Time),DGS10,10-Year Treasury Constant Maturity Rate,0.028300000000000002</t>
  </si>
  <si>
    <t>Thu Apr 05 2018 00:00:00 GMT+0000 (Coordinated Universal Time),DGS2,2-Year Treasury Constant Maturity Rate,0.023</t>
  </si>
  <si>
    <t>Thu Apr 05 2018 00:00:00 GMT+0000 (Coordinated Universal Time),DGS30,30-Year Treasury Constant Maturity Rate,0.030699999999999998</t>
  </si>
  <si>
    <t>Thu Apr 05 2018 00:00:00 GMT+0000 (Coordinated Universal Time),DGS5,5-Year Treasury Constant Maturity Rate,0.0264</t>
  </si>
  <si>
    <t>Wed Apr 04 2018 00:00:00 GMT+0000 (Coordinated Universal Time),DEXUSEU,U.S. / Euro Foreign Exchange Rate,0.012292</t>
  </si>
  <si>
    <t>Wed Apr 04 2018 00:00:00 GMT+0000 (Coordinated Universal Time),DFF,Federal Funds Effective Rate,0.0169</t>
  </si>
  <si>
    <t>Wed Apr 04 2018 00:00:00 GMT+0000 (Coordinated Universal Time),DGS10,10-Year Treasury Constant Maturity Rate,0.0279</t>
  </si>
  <si>
    <t>Wed Apr 04 2018 00:00:00 GMT+0000 (Coordinated Universal Time),DGS2,2-Year Treasury Constant Maturity Rate,0.022799999999999997</t>
  </si>
  <si>
    <t>Wed Apr 04 2018 00:00:00 GMT+0000 (Coordinated Universal Time),DGS30,30-Year Treasury Constant Maturity Rate,0.030299999999999997</t>
  </si>
  <si>
    <t>Wed Apr 04 2018 00:00:00 GMT+0000 (Coordinated Universal Time),DGS5,5-Year Treasury Constant Maturity Rate,0.026099999999999998</t>
  </si>
  <si>
    <t>Tue Apr 03 2018 00:00:00 GMT+0000 (Coordinated Universal Time),DEXUSEU,U.S. / Euro Foreign Exchange Rate,0.012261</t>
  </si>
  <si>
    <t>Tue Apr 03 2018 00:00:00 GMT+0000 (Coordinated Universal Time),DFF,Federal Funds Effective Rate,0.0169</t>
  </si>
  <si>
    <t>Tue Apr 03 2018 00:00:00 GMT+0000 (Coordinated Universal Time),DGS10,10-Year Treasury Constant Maturity Rate,0.0279</t>
  </si>
  <si>
    <t>Tue Apr 03 2018 00:00:00 GMT+0000 (Coordinated Universal Time),DGS2,2-Year Treasury Constant Maturity Rate,0.022799999999999997</t>
  </si>
  <si>
    <t>Tue Apr 03 2018 00:00:00 GMT+0000 (Coordinated Universal Time),DGS30,30-Year Treasury Constant Maturity Rate,0.0302</t>
  </si>
  <si>
    <t>Tue Apr 03 2018 00:00:00 GMT+0000 (Coordinated Universal Time),DGS5,5-Year Treasury Constant Maturity Rate,0.026000000000000002</t>
  </si>
  <si>
    <t>Mon Apr 02 2018 00:00:00 GMT+0000 (Coordinated Universal Time),DEXUSEU,U.S. / Euro Foreign Exchange Rate,0.012287999999999999</t>
  </si>
  <si>
    <t>Mon Apr 02 2018 00:00:00 GMT+0000 (Coordinated Universal Time),DFF,Federal Funds Effective Rate,0.0168</t>
  </si>
  <si>
    <t>Mon Apr 02 2018 00:00:00 GMT+0000 (Coordinated Universal Time),DGS10,10-Year Treasury Constant Maturity Rate,0.0273</t>
  </si>
  <si>
    <t>Mon Apr 02 2018 00:00:00 GMT+0000 (Coordinated Universal Time),DGS2,2-Year Treasury Constant Maturity Rate,0.0225</t>
  </si>
  <si>
    <t>Mon Apr 02 2018 00:00:00 GMT+0000 (Coordinated Universal Time),DGS30,30-Year Treasury Constant Maturity Rate,0.0297</t>
  </si>
  <si>
    <t>Mon Apr 02 2018 00:00:00 GMT+0000 (Coordinated Universal Time),DGS5,5-Year Treasury Constant Maturity Rate,0.0255</t>
  </si>
  <si>
    <t>Sun Apr 01 2018 00:00:00 GMT+0000 (Coordinated Universal Time),DFF,Federal Funds Effective Rate,0.0167</t>
  </si>
  <si>
    <t>Sat Mar 31 2018 00:00:00 GMT+0000 (Coordinated Universal Time),DFF,Federal Funds Effective Rate,0.0167</t>
  </si>
  <si>
    <t>Fri Mar 30 2018 00:00:00 GMT+0000 (Coordinated Universal Time),DEXUSEU,U.S. / Euro Foreign Exchange Rate,0.01232</t>
  </si>
  <si>
    <t>Fri Mar 30 2018 00:00:00 GMT+0000 (Coordinated Universal Time),DFF,Federal Funds Effective Rate,0.0167</t>
  </si>
  <si>
    <t>Thu Mar 29 2018 00:00:00 GMT+0000 (Coordinated Universal Time),DEXUSEU,U.S. / Euro Foreign Exchange Rate,0.012297</t>
  </si>
  <si>
    <t>Thu Mar 29 2018 00:00:00 GMT+0000 (Coordinated Universal Time),DFF,Federal Funds Effective Rate,0.0168</t>
  </si>
  <si>
    <t>Thu Mar 29 2018 00:00:00 GMT+0000 (Coordinated Universal Time),DGS10,10-Year Treasury Constant Maturity Rate,0.0274</t>
  </si>
  <si>
    <t>Thu Mar 29 2018 00:00:00 GMT+0000 (Coordinated Universal Time),DGS2,2-Year Treasury Constant Maturity Rate,0.0227</t>
  </si>
  <si>
    <t>Thu Mar 29 2018 00:00:00 GMT+0000 (Coordinated Universal Time),DGS30,30-Year Treasury Constant Maturity Rate,0.0297</t>
  </si>
  <si>
    <t>Thu Mar 29 2018 00:00:00 GMT+0000 (Coordinated Universal Time),DGS5,5-Year Treasury Constant Maturity Rate,0.0256</t>
  </si>
  <si>
    <t>Wed Mar 28 2018 00:00:00 GMT+0000 (Coordinated Universal Time),DEXUSEU,U.S. / Euro Foreign Exchange Rate,0.012351</t>
  </si>
  <si>
    <t>Wed Mar 28 2018 00:00:00 GMT+0000 (Coordinated Universal Time),DFF,Federal Funds Effective Rate,0.0168</t>
  </si>
  <si>
    <t>Wed Mar 28 2018 00:00:00 GMT+0000 (Coordinated Universal Time),DGS10,10-Year Treasury Constant Maturity Rate,0.0277</t>
  </si>
  <si>
    <t>Wed Mar 28 2018 00:00:00 GMT+0000 (Coordinated Universal Time),DGS2,2-Year Treasury Constant Maturity Rate,0.022799999999999997</t>
  </si>
  <si>
    <t>Wed Mar 28 2018 00:00:00 GMT+0000 (Coordinated Universal Time),DGS30,30-Year Treasury Constant Maturity Rate,0.0301</t>
  </si>
  <si>
    <t>Wed Mar 28 2018 00:00:00 GMT+0000 (Coordinated Universal Time),DGS5,5-Year Treasury Constant Maturity Rate,0.0259</t>
  </si>
  <si>
    <t>Tue Mar 27 2018 00:00:00 GMT+0000 (Coordinated Universal Time),DEXUSEU,U.S. / Euro Foreign Exchange Rate,0.012410000000000001</t>
  </si>
  <si>
    <t>Tue Mar 27 2018 00:00:00 GMT+0000 (Coordinated Universal Time),DFF,Federal Funds Effective Rate,0.0168</t>
  </si>
  <si>
    <t>Tue Mar 27 2018 00:00:00 GMT+0000 (Coordinated Universal Time),DGS10,10-Year Treasury Constant Maturity Rate,0.0278</t>
  </si>
  <si>
    <t>Tue Mar 27 2018 00:00:00 GMT+0000 (Coordinated Universal Time),DGS2,2-Year Treasury Constant Maturity Rate,0.0226</t>
  </si>
  <si>
    <t>Tue Mar 27 2018 00:00:00 GMT+0000 (Coordinated Universal Time),DGS30,30-Year Treasury Constant Maturity Rate,0.030299999999999997</t>
  </si>
  <si>
    <t>Tue Mar 27 2018 00:00:00 GMT+0000 (Coordinated Universal Time),DGS5,5-Year Treasury Constant Maturity Rate,0.0258</t>
  </si>
  <si>
    <t>Mon Mar 26 2018 00:00:00 GMT+0000 (Coordinated Universal Time),DEXUSEU,U.S. / Euro Foreign Exchange Rate,0.01244</t>
  </si>
  <si>
    <t>Mon Mar 26 2018 00:00:00 GMT+0000 (Coordinated Universal Time),DFF,Federal Funds Effective Rate,0.0168</t>
  </si>
  <si>
    <t>Mon Mar 26 2018 00:00:00 GMT+0000 (Coordinated Universal Time),DGS10,10-Year Treasury Constant Maturity Rate,0.0285</t>
  </si>
  <si>
    <t>Mon Mar 26 2018 00:00:00 GMT+0000 (Coordinated Universal Time),DGS2,2-Year Treasury Constant Maturity Rate,0.0233</t>
  </si>
  <si>
    <t>Mon Mar 26 2018 00:00:00 GMT+0000 (Coordinated Universal Time),DGS30,30-Year Treasury Constant Maturity Rate,0.0308</t>
  </si>
  <si>
    <t>Mon Mar 26 2018 00:00:00 GMT+0000 (Coordinated Universal Time),DGS5,5-Year Treasury Constant Maturity Rate,0.0264</t>
  </si>
  <si>
    <t>Sun Mar 25 2018 00:00:00 GMT+0000 (Coordinated Universal Time),DFF,Federal Funds Effective Rate,0.0168</t>
  </si>
  <si>
    <t>Sat Mar 24 2018 00:00:00 GMT+0000 (Coordinated Universal Time),DFF,Federal Funds Effective Rate,0.0168</t>
  </si>
  <si>
    <t>Fri Mar 23 2018 00:00:00 GMT+0000 (Coordinated Universal Time),DEXUSEU,U.S. / Euro Foreign Exchange Rate,0.01236</t>
  </si>
  <si>
    <t>Fri Mar 23 2018 00:00:00 GMT+0000 (Coordinated Universal Time),DFF,Federal Funds Effective Rate,0.0168</t>
  </si>
  <si>
    <t>Fri Mar 23 2018 00:00:00 GMT+0000 (Coordinated Universal Time),DGS10,10-Year Treasury Constant Maturity Rate,0.0282</t>
  </si>
  <si>
    <t>Fri Mar 23 2018 00:00:00 GMT+0000 (Coordinated Universal Time),DGS2,2-Year Treasury Constant Maturity Rate,0.022799999999999997</t>
  </si>
  <si>
    <t>Fri Mar 23 2018 00:00:00 GMT+0000 (Coordinated Universal Time),DGS30,30-Year Treasury Constant Maturity Rate,0.030600000000000002</t>
  </si>
  <si>
    <t>Fri Mar 23 2018 00:00:00 GMT+0000 (Coordinated Universal Time),DGS5,5-Year Treasury Constant Maturity Rate,0.026099999999999998</t>
  </si>
  <si>
    <t>Thu Mar 22 2018 00:00:00 GMT+0000 (Coordinated Universal Time),DEXUSEU,U.S. / Euro Foreign Exchange Rate,0.012310000000000001</t>
  </si>
  <si>
    <t>Thu Mar 22 2018 00:00:00 GMT+0000 (Coordinated Universal Time),DFF,Federal Funds Effective Rate,0.0168</t>
  </si>
  <si>
    <t>Thu Mar 22 2018 00:00:00 GMT+0000 (Coordinated Universal Time),DGS10,10-Year Treasury Constant Maturity Rate,0.028300000000000002</t>
  </si>
  <si>
    <t>Thu Mar 22 2018 00:00:00 GMT+0000 (Coordinated Universal Time),DGS2,2-Year Treasury Constant Maturity Rate,0.0229</t>
  </si>
  <si>
    <t>Thu Mar 22 2018 00:00:00 GMT+0000 (Coordinated Universal Time),DGS30,30-Year Treasury Constant Maturity Rate,0.030600000000000002</t>
  </si>
  <si>
    <t>Thu Mar 22 2018 00:00:00 GMT+0000 (Coordinated Universal Time),DGS5,5-Year Treasury Constant Maturity Rate,0.0263</t>
  </si>
  <si>
    <t>Wed Mar 21 2018 00:00:00 GMT+0000 (Coordinated Universal Time),DEXUSEU,U.S. / Euro Foreign Exchange Rate,0.012268</t>
  </si>
  <si>
    <t>Wed Mar 21 2018 00:00:00 GMT+0000 (Coordinated Universal Time),DFF,Federal Funds Effective Rate,0.0144</t>
  </si>
  <si>
    <t>Wed Mar 21 2018 00:00:00 GMT+0000 (Coordinated Universal Time),DGS10,10-Year Treasury Constant Maturity Rate,0.028900000000000002</t>
  </si>
  <si>
    <t>Wed Mar 21 2018 00:00:00 GMT+0000 (Coordinated Universal Time),DGS2,2-Year Treasury Constant Maturity Rate,0.0231</t>
  </si>
  <si>
    <t>Wed Mar 21 2018 00:00:00 GMT+0000 (Coordinated Universal Time),DGS30,30-Year Treasury Constant Maturity Rate,0.031200000000000002</t>
  </si>
  <si>
    <t>Wed Mar 21 2018 00:00:00 GMT+0000 (Coordinated Universal Time),DGS5,5-Year Treasury Constant Maturity Rate,0.0269</t>
  </si>
  <si>
    <t>Tue Mar 20 2018 00:00:00 GMT+0000 (Coordinated Universal Time),DEXUSEU,U.S. / Euro Foreign Exchange Rate,0.012271</t>
  </si>
  <si>
    <t>Tue Mar 20 2018 00:00:00 GMT+0000 (Coordinated Universal Time),DFF,Federal Funds Effective Rate,0.0144</t>
  </si>
  <si>
    <t>Tue Mar 20 2018 00:00:00 GMT+0000 (Coordinated Universal Time),DGS10,10-Year Treasury Constant Maturity Rate,0.028900000000000002</t>
  </si>
  <si>
    <t>Tue Mar 20 2018 00:00:00 GMT+0000 (Coordinated Universal Time),DGS2,2-Year Treasury Constant Maturity Rate,0.023399999999999997</t>
  </si>
  <si>
    <t>Tue Mar 20 2018 00:00:00 GMT+0000 (Coordinated Universal Time),DGS30,30-Year Treasury Constant Maturity Rate,0.031200000000000002</t>
  </si>
  <si>
    <t>Tue Mar 20 2018 00:00:00 GMT+0000 (Coordinated Universal Time),DGS5,5-Year Treasury Constant Maturity Rate,0.0269</t>
  </si>
  <si>
    <t>Mon Mar 19 2018 00:00:00 GMT+0000 (Coordinated Universal Time),DEXUSEU,U.S. / Euro Foreign Exchange Rate,0.012329000000000001</t>
  </si>
  <si>
    <t>Mon Mar 19 2018 00:00:00 GMT+0000 (Coordinated Universal Time),DFF,Federal Funds Effective Rate,0.0143</t>
  </si>
  <si>
    <t>Mon Mar 19 2018 00:00:00 GMT+0000 (Coordinated Universal Time),DGS10,10-Year Treasury Constant Maturity Rate,0.0285</t>
  </si>
  <si>
    <t>Mon Mar 19 2018 00:00:00 GMT+0000 (Coordinated Universal Time),DGS2,2-Year Treasury Constant Maturity Rate,0.0231</t>
  </si>
  <si>
    <t>Mon Mar 19 2018 00:00:00 GMT+0000 (Coordinated Universal Time),DGS30,30-Year Treasury Constant Maturity Rate,0.030899999999999997</t>
  </si>
  <si>
    <t>Mon Mar 19 2018 00:00:00 GMT+0000 (Coordinated Universal Time),DGS5,5-Year Treasury Constant Maturity Rate,0.0265</t>
  </si>
  <si>
    <t>Sun Mar 18 2018 00:00:00 GMT+0000 (Coordinated Universal Time),DFF,Federal Funds Effective Rate,0.0143</t>
  </si>
  <si>
    <t>Sat Mar 17 2018 00:00:00 GMT+0000 (Coordinated Universal Time),DFF,Federal Funds Effective Rate,0.0143</t>
  </si>
  <si>
    <t>Fri Mar 16 2018 00:00:00 GMT+0000 (Coordinated Universal Time),DEXUSEU,U.S. / Euro Foreign Exchange Rate,0.01228</t>
  </si>
  <si>
    <t>Fri Mar 16 2018 00:00:00 GMT+0000 (Coordinated Universal Time),DFF,Federal Funds Effective Rate,0.0143</t>
  </si>
  <si>
    <t>Fri Mar 16 2018 00:00:00 GMT+0000 (Coordinated Universal Time),DGS10,10-Year Treasury Constant Maturity Rate,0.0285</t>
  </si>
  <si>
    <t>Fri Mar 16 2018 00:00:00 GMT+0000 (Coordinated Universal Time),DGS2,2-Year Treasury Constant Maturity Rate,0.0231</t>
  </si>
  <si>
    <t>Fri Mar 16 2018 00:00:00 GMT+0000 (Coordinated Universal Time),DGS30,30-Year Treasury Constant Maturity Rate,0.0308</t>
  </si>
  <si>
    <t>Fri Mar 16 2018 00:00:00 GMT+0000 (Coordinated Universal Time),DGS5,5-Year Treasury Constant Maturity Rate,0.0265</t>
  </si>
  <si>
    <t>Thu Mar 15 2018 00:00:00 GMT+0000 (Coordinated Universal Time),DEXUSEU,U.S. / Euro Foreign Exchange Rate,0.012321</t>
  </si>
  <si>
    <t>Thu Mar 15 2018 00:00:00 GMT+0000 (Coordinated Universal Time),DFF,Federal Funds Effective Rate,0.0143</t>
  </si>
  <si>
    <t>Thu Mar 15 2018 00:00:00 GMT+0000 (Coordinated Universal Time),DGS10,10-Year Treasury Constant Maturity Rate,0.0282</t>
  </si>
  <si>
    <t>Thu Mar 15 2018 00:00:00 GMT+0000 (Coordinated Universal Time),DGS2,2-Year Treasury Constant Maturity Rate,0.0229</t>
  </si>
  <si>
    <t>Thu Mar 15 2018 00:00:00 GMT+0000 (Coordinated Universal Time),DGS30,30-Year Treasury Constant Maturity Rate,0.0305</t>
  </si>
  <si>
    <t>Thu Mar 15 2018 00:00:00 GMT+0000 (Coordinated Universal Time),DGS5,5-Year Treasury Constant Maturity Rate,0.0262</t>
  </si>
  <si>
    <t>Wed Mar 14 2018 00:00:00 GMT+0000 (Coordinated Universal Time),DEXUSEU,U.S. / Euro Foreign Exchange Rate,0.012362</t>
  </si>
  <si>
    <t>Wed Mar 14 2018 00:00:00 GMT+0000 (Coordinated Universal Time),DFF,Federal Funds Effective Rate,0.014199999999999999</t>
  </si>
  <si>
    <t>Wed Mar 14 2018 00:00:00 GMT+0000 (Coordinated Universal Time),DGS10,10-Year Treasury Constant Maturity Rate,0.0281</t>
  </si>
  <si>
    <t>Wed Mar 14 2018 00:00:00 GMT+0000 (Coordinated Universal Time),DGS2,2-Year Treasury Constant Maturity Rate,0.0226</t>
  </si>
  <si>
    <t>Wed Mar 14 2018 00:00:00 GMT+0000 (Coordinated Universal Time),DGS30,30-Year Treasury Constant Maturity Rate,0.0305</t>
  </si>
  <si>
    <t>Wed Mar 14 2018 00:00:00 GMT+0000 (Coordinated Universal Time),DGS5,5-Year Treasury Constant Maturity Rate,0.026099999999999998</t>
  </si>
  <si>
    <t>Tue Mar 13 2018 00:00:00 GMT+0000 (Coordinated Universal Time),DEXUSEU,U.S. / Euro Foreign Exchange Rate,0.012398</t>
  </si>
  <si>
    <t>Tue Mar 13 2018 00:00:00 GMT+0000 (Coordinated Universal Time),DFF,Federal Funds Effective Rate,0.014199999999999999</t>
  </si>
  <si>
    <t>Tue Mar 13 2018 00:00:00 GMT+0000 (Coordinated Universal Time),DGS10,10-Year Treasury Constant Maturity Rate,0.028399999999999998</t>
  </si>
  <si>
    <t>Tue Mar 13 2018 00:00:00 GMT+0000 (Coordinated Universal Time),DGS2,2-Year Treasury Constant Maturity Rate,0.0226</t>
  </si>
  <si>
    <t>Tue Mar 13 2018 00:00:00 GMT+0000 (Coordinated Universal Time),DGS30,30-Year Treasury Constant Maturity Rate,0.031</t>
  </si>
  <si>
    <t>Tue Mar 13 2018 00:00:00 GMT+0000 (Coordinated Universal Time),DGS5,5-Year Treasury Constant Maturity Rate,0.0262</t>
  </si>
  <si>
    <t>Mon Mar 12 2018 00:00:00 GMT+0000 (Coordinated Universal Time),DEXUSEU,U.S. / Euro Foreign Exchange Rate,0.012318</t>
  </si>
  <si>
    <t>Mon Mar 12 2018 00:00:00 GMT+0000 (Coordinated Universal Time),DFF,Federal Funds Effective Rate,0.014199999999999999</t>
  </si>
  <si>
    <t>Mon Mar 12 2018 00:00:00 GMT+0000 (Coordinated Universal Time),DGS10,10-Year Treasury Constant Maturity Rate,0.0287</t>
  </si>
  <si>
    <t>Mon Mar 12 2018 00:00:00 GMT+0000 (Coordinated Universal Time),DGS2,2-Year Treasury Constant Maturity Rate,0.0227</t>
  </si>
  <si>
    <t>Mon Mar 12 2018 00:00:00 GMT+0000 (Coordinated Universal Time),DGS30,30-Year Treasury Constant Maturity Rate,0.0313</t>
  </si>
  <si>
    <t>Mon Mar 12 2018 00:00:00 GMT+0000 (Coordinated Universal Time),DGS5,5-Year Treasury Constant Maturity Rate,0.0264</t>
  </si>
  <si>
    <t>Sun Mar 11 2018 00:00:00 GMT+0000 (Coordinated Universal Time),DFF,Federal Funds Effective Rate,0.014199999999999999</t>
  </si>
  <si>
    <t>Sat Mar 10 2018 00:00:00 GMT+0000 (Coordinated Universal Time),DFF,Federal Funds Effective Rate,0.014199999999999999</t>
  </si>
  <si>
    <t>Fri Mar 09 2018 00:00:00 GMT+0000 (Coordinated Universal Time),DEXUSEU,U.S. / Euro Foreign Exchange Rate,0.012325999999999998</t>
  </si>
  <si>
    <t>Fri Mar 09 2018 00:00:00 GMT+0000 (Coordinated Universal Time),DFF,Federal Funds Effective Rate,0.014199999999999999</t>
  </si>
  <si>
    <t>Fri Mar 09 2018 00:00:00 GMT+0000 (Coordinated Universal Time),DGS10,10-Year Treasury Constant Maturity Rate,0.028999999999999998</t>
  </si>
  <si>
    <t>Fri Mar 09 2018 00:00:00 GMT+0000 (Coordinated Universal Time),DGS2,2-Year Treasury Constant Maturity Rate,0.0227</t>
  </si>
  <si>
    <t>Fri Mar 09 2018 00:00:00 GMT+0000 (Coordinated Universal Time),DGS30,30-Year Treasury Constant Maturity Rate,0.0316</t>
  </si>
  <si>
    <t>Fri Mar 09 2018 00:00:00 GMT+0000 (Coordinated Universal Time),DGS5,5-Year Treasury Constant Maturity Rate,0.0265</t>
  </si>
  <si>
    <t>Thu Mar 08 2018 00:00:00 GMT+0000 (Coordinated Universal Time),DEXUSEU,U.S. / Euro Foreign Exchange Rate,0.012314</t>
  </si>
  <si>
    <t>Thu Mar 08 2018 00:00:00 GMT+0000 (Coordinated Universal Time),DFF,Federal Funds Effective Rate,0.014199999999999999</t>
  </si>
  <si>
    <t>Thu Mar 08 2018 00:00:00 GMT+0000 (Coordinated Universal Time),DGS10,10-Year Treasury Constant Maturity Rate,0.0286</t>
  </si>
  <si>
    <t>Thu Mar 08 2018 00:00:00 GMT+0000 (Coordinated Universal Time),DGS2,2-Year Treasury Constant Maturity Rate,0.0225</t>
  </si>
  <si>
    <t>Thu Mar 08 2018 00:00:00 GMT+0000 (Coordinated Universal Time),DGS30,30-Year Treasury Constant Maturity Rate,0.0313</t>
  </si>
  <si>
    <t>Thu Mar 08 2018 00:00:00 GMT+0000 (Coordinated Universal Time),DGS5,5-Year Treasury Constant Maturity Rate,0.0263</t>
  </si>
  <si>
    <t>Wed Mar 07 2018 00:00:00 GMT+0000 (Coordinated Universal Time),DEXUSEU,U.S. / Euro Foreign Exchange Rate,0.012397</t>
  </si>
  <si>
    <t>Wed Mar 07 2018 00:00:00 GMT+0000 (Coordinated Universal Time),DFF,Federal Funds Effective Rate,0.014199999999999999</t>
  </si>
  <si>
    <t>Wed Mar 07 2018 00:00:00 GMT+0000 (Coordinated Universal Time),DGS10,10-Year Treasury Constant Maturity Rate,0.028900000000000002</t>
  </si>
  <si>
    <t>Wed Mar 07 2018 00:00:00 GMT+0000 (Coordinated Universal Time),DGS2,2-Year Treasury Constant Maturity Rate,0.0225</t>
  </si>
  <si>
    <t>Wed Mar 07 2018 00:00:00 GMT+0000 (Coordinated Universal Time),DGS30,30-Year Treasury Constant Maturity Rate,0.0315</t>
  </si>
  <si>
    <t>Wed Mar 07 2018 00:00:00 GMT+0000 (Coordinated Universal Time),DGS5,5-Year Treasury Constant Maturity Rate,0.0265</t>
  </si>
  <si>
    <t>Tue Mar 06 2018 00:00:00 GMT+0000 (Coordinated Universal Time),DEXUSEU,U.S. / Euro Foreign Exchange Rate,0.012415</t>
  </si>
  <si>
    <t>Tue Mar 06 2018 00:00:00 GMT+0000 (Coordinated Universal Time),DFF,Federal Funds Effective Rate,0.014199999999999999</t>
  </si>
  <si>
    <t>Tue Mar 06 2018 00:00:00 GMT+0000 (Coordinated Universal Time),DGS10,10-Year Treasury Constant Maturity Rate,0.0288</t>
  </si>
  <si>
    <t>Tue Mar 06 2018 00:00:00 GMT+0000 (Coordinated Universal Time),DGS2,2-Year Treasury Constant Maturity Rate,0.0225</t>
  </si>
  <si>
    <t>Tue Mar 06 2018 00:00:00 GMT+0000 (Coordinated Universal Time),DGS30,30-Year Treasury Constant Maturity Rate,0.031400000000000004</t>
  </si>
  <si>
    <t>Tue Mar 06 2018 00:00:00 GMT+0000 (Coordinated Universal Time),DGS5,5-Year Treasury Constant Maturity Rate,0.0265</t>
  </si>
  <si>
    <t>Mon Mar 05 2018 00:00:00 GMT+0000 (Coordinated Universal Time),DEXUSEU,U.S. / Euro Foreign Exchange Rate,0.01233</t>
  </si>
  <si>
    <t>Mon Mar 05 2018 00:00:00 GMT+0000 (Coordinated Universal Time),DFF,Federal Funds Effective Rate,0.014199999999999999</t>
  </si>
  <si>
    <t>Mon Mar 05 2018 00:00:00 GMT+0000 (Coordinated Universal Time),DGS10,10-Year Treasury Constant Maturity Rate,0.0288</t>
  </si>
  <si>
    <t>Mon Mar 05 2018 00:00:00 GMT+0000 (Coordinated Universal Time),DGS2,2-Year Treasury Constant Maturity Rate,0.022400000000000003</t>
  </si>
  <si>
    <t>Mon Mar 05 2018 00:00:00 GMT+0000 (Coordinated Universal Time),DGS30,30-Year Treasury Constant Maturity Rate,0.0316</t>
  </si>
  <si>
    <t>Mon Mar 05 2018 00:00:00 GMT+0000 (Coordinated Universal Time),DGS5,5-Year Treasury Constant Maturity Rate,0.0265</t>
  </si>
  <si>
    <t>Sun Mar 04 2018 00:00:00 GMT+0000 (Coordinated Universal Time),DFF,Federal Funds Effective Rate,0.014199999999999999</t>
  </si>
  <si>
    <t>Sat Mar 03 2018 00:00:00 GMT+0000 (Coordinated Universal Time),DFF,Federal Funds Effective Rate,0.014199999999999999</t>
  </si>
  <si>
    <t>Fri Mar 02 2018 00:00:00 GMT+0000 (Coordinated Universal Time),DEXUSEU,U.S. / Euro Foreign Exchange Rate,0.012314</t>
  </si>
  <si>
    <t>Fri Mar 02 2018 00:00:00 GMT+0000 (Coordinated Universal Time),DFF,Federal Funds Effective Rate,0.014199999999999999</t>
  </si>
  <si>
    <t>Fri Mar 02 2018 00:00:00 GMT+0000 (Coordinated Universal Time),DGS10,10-Year Treasury Constant Maturity Rate,0.0286</t>
  </si>
  <si>
    <t>Fri Mar 02 2018 00:00:00 GMT+0000 (Coordinated Universal Time),DGS2,2-Year Treasury Constant Maturity Rate,0.0225</t>
  </si>
  <si>
    <t>Fri Mar 02 2018 00:00:00 GMT+0000 (Coordinated Universal Time),DGS30,30-Year Treasury Constant Maturity Rate,0.031400000000000004</t>
  </si>
  <si>
    <t>Fri Mar 02 2018 00:00:00 GMT+0000 (Coordinated Universal Time),DGS5,5-Year Treasury Constant Maturity Rate,0.0263</t>
  </si>
  <si>
    <t>Thu Mar 01 2018 00:00:00 GMT+0000 (Coordinated Universal Time),DEXUSEU,U.S. / Euro Foreign Exchange Rate,0.012216</t>
  </si>
  <si>
    <t>Thu Mar 01 2018 00:00:00 GMT+0000 (Coordinated Universal Time),DFF,Federal Funds Effective Rate,0.014199999999999999</t>
  </si>
  <si>
    <t>Thu Mar 01 2018 00:00:00 GMT+0000 (Coordinated Universal Time),DGS10,10-Year Treasury Constant Maturity Rate,0.0281</t>
  </si>
  <si>
    <t>Thu Mar 01 2018 00:00:00 GMT+0000 (Coordinated Universal Time),DGS2,2-Year Treasury Constant Maturity Rate,0.0222</t>
  </si>
  <si>
    <t>Thu Mar 01 2018 00:00:00 GMT+0000 (Coordinated Universal Time),DGS30,30-Year Treasury Constant Maturity Rate,0.030899999999999997</t>
  </si>
  <si>
    <t>Thu Mar 01 2018 00:00:00 GMT+0000 (Coordinated Universal Time),DGS5,5-Year Treasury Constant Maturity Rate,0.0258</t>
  </si>
  <si>
    <t>Wed Feb 28 2018 00:00:00 GMT+0000 (Coordinated Universal Time),DEXUSEU,U.S. / Euro Foreign Exchange Rate,0.012211000000000001</t>
  </si>
  <si>
    <t>Wed Feb 28 2018 00:00:00 GMT+0000 (Coordinated Universal Time),DFF,Federal Funds Effective Rate,0.013500000000000002</t>
  </si>
  <si>
    <t>Wed Feb 28 2018 00:00:00 GMT+0000 (Coordinated Universal Time),DGS10,10-Year Treasury Constant Maturity Rate,0.0287</t>
  </si>
  <si>
    <t>Wed Feb 28 2018 00:00:00 GMT+0000 (Coordinated Universal Time),DGS2,2-Year Treasury Constant Maturity Rate,0.0225</t>
  </si>
  <si>
    <t>Wed Feb 28 2018 00:00:00 GMT+0000 (Coordinated Universal Time),DGS30,30-Year Treasury Constant Maturity Rate,0.0313</t>
  </si>
  <si>
    <t>Wed Feb 28 2018 00:00:00 GMT+0000 (Coordinated Universal Time),DGS5,5-Year Treasury Constant Maturity Rate,0.0265</t>
  </si>
  <si>
    <t>Tue Feb 27 2018 00:00:00 GMT+0000 (Coordinated Universal Time),DEXUSEU,U.S. / Euro Foreign Exchange Rate,0.012239</t>
  </si>
  <si>
    <t>Tue Feb 27 2018 00:00:00 GMT+0000 (Coordinated Universal Time),DFF,Federal Funds Effective Rate,0.014199999999999999</t>
  </si>
  <si>
    <t>Tue Feb 27 2018 00:00:00 GMT+0000 (Coordinated Universal Time),DGS10,10-Year Treasury Constant Maturity Rate,0.028999999999999998</t>
  </si>
  <si>
    <t>Tue Feb 27 2018 00:00:00 GMT+0000 (Coordinated Universal Time),DGS2,2-Year Treasury Constant Maturity Rate,0.0227</t>
  </si>
  <si>
    <t>Tue Feb 27 2018 00:00:00 GMT+0000 (Coordinated Universal Time),DGS30,30-Year Treasury Constant Maturity Rate,0.0317</t>
  </si>
  <si>
    <t>Tue Feb 27 2018 00:00:00 GMT+0000 (Coordinated Universal Time),DGS5,5-Year Treasury Constant Maturity Rate,0.026699999999999998</t>
  </si>
  <si>
    <t>Mon Feb 26 2018 00:00:00 GMT+0000 (Coordinated Universal Time),DEXUSEU,U.S. / Euro Foreign Exchange Rate,0.012296</t>
  </si>
  <si>
    <t>Mon Feb 26 2018 00:00:00 GMT+0000 (Coordinated Universal Time),DFF,Federal Funds Effective Rate,0.014199999999999999</t>
  </si>
  <si>
    <t>Mon Feb 26 2018 00:00:00 GMT+0000 (Coordinated Universal Time),DGS10,10-Year Treasury Constant Maturity Rate,0.0286</t>
  </si>
  <si>
    <t>Mon Feb 26 2018 00:00:00 GMT+0000 (Coordinated Universal Time),DGS2,2-Year Treasury Constant Maturity Rate,0.0222</t>
  </si>
  <si>
    <t>Mon Feb 26 2018 00:00:00 GMT+0000 (Coordinated Universal Time),DGS30,30-Year Treasury Constant Maturity Rate,0.0315</t>
  </si>
  <si>
    <t>Mon Feb 26 2018 00:00:00 GMT+0000 (Coordinated Universal Time),DGS5,5-Year Treasury Constant Maturity Rate,0.026000000000000002</t>
  </si>
  <si>
    <t>Sun Feb 25 2018 00:00:00 GMT+0000 (Coordinated Universal Time),DFF,Federal Funds Effective Rate,0.014199999999999999</t>
  </si>
  <si>
    <t>Sat Feb 24 2018 00:00:00 GMT+0000 (Coordinated Universal Time),DFF,Federal Funds Effective Rate,0.014199999999999999</t>
  </si>
  <si>
    <t>Fri Feb 23 2018 00:00:00 GMT+0000 (Coordinated Universal Time),DEXUSEU,U.S. / Euro Foreign Exchange Rate,0.012298</t>
  </si>
  <si>
    <t>Fri Feb 23 2018 00:00:00 GMT+0000 (Coordinated Universal Time),DFF,Federal Funds Effective Rate,0.014199999999999999</t>
  </si>
  <si>
    <t>Fri Feb 23 2018 00:00:00 GMT+0000 (Coordinated Universal Time),DGS10,10-Year Treasury Constant Maturity Rate,0.0288</t>
  </si>
  <si>
    <t>Fri Feb 23 2018 00:00:00 GMT+0000 (Coordinated Universal Time),DGS2,2-Year Treasury Constant Maturity Rate,0.0225</t>
  </si>
  <si>
    <t>Fri Feb 23 2018 00:00:00 GMT+0000 (Coordinated Universal Time),DGS30,30-Year Treasury Constant Maturity Rate,0.0316</t>
  </si>
  <si>
    <t>Fri Feb 23 2018 00:00:00 GMT+0000 (Coordinated Universal Time),DGS5,5-Year Treasury Constant Maturity Rate,0.0262</t>
  </si>
  <si>
    <t>Thu Feb 22 2018 00:00:00 GMT+0000 (Coordinated Universal Time),DEXUSEU,U.S. / Euro Foreign Exchange Rate,0.012325999999999998</t>
  </si>
  <si>
    <t>Thu Feb 22 2018 00:00:00 GMT+0000 (Coordinated Universal Time),DFF,Federal Funds Effective Rate,0.014199999999999999</t>
  </si>
  <si>
    <t>Thu Feb 22 2018 00:00:00 GMT+0000 (Coordinated Universal Time),DGS10,10-Year Treasury Constant Maturity Rate,0.0292</t>
  </si>
  <si>
    <t>Thu Feb 22 2018 00:00:00 GMT+0000 (Coordinated Universal Time),DGS2,2-Year Treasury Constant Maturity Rate,0.0225</t>
  </si>
  <si>
    <t>Thu Feb 22 2018 00:00:00 GMT+0000 (Coordinated Universal Time),DGS30,30-Year Treasury Constant Maturity Rate,0.0321</t>
  </si>
  <si>
    <t>Thu Feb 22 2018 00:00:00 GMT+0000 (Coordinated Universal Time),DGS5,5-Year Treasury Constant Maturity Rate,0.026600000000000002</t>
  </si>
  <si>
    <t>Wed Feb 21 2018 00:00:00 GMT+0000 (Coordinated Universal Time),DEXUSEU,U.S. / Euro Foreign Exchange Rate,0.012314</t>
  </si>
  <si>
    <t>Wed Feb 21 2018 00:00:00 GMT+0000 (Coordinated Universal Time),DFF,Federal Funds Effective Rate,0.014199999999999999</t>
  </si>
  <si>
    <t>Wed Feb 21 2018 00:00:00 GMT+0000 (Coordinated Universal Time),DGS10,10-Year Treasury Constant Maturity Rate,0.0294</t>
  </si>
  <si>
    <t>Wed Feb 21 2018 00:00:00 GMT+0000 (Coordinated Universal Time),DGS2,2-Year Treasury Constant Maturity Rate,0.0226</t>
  </si>
  <si>
    <t>Wed Feb 21 2018 00:00:00 GMT+0000 (Coordinated Universal Time),DGS30,30-Year Treasury Constant Maturity Rate,0.0322</t>
  </si>
  <si>
    <t>Wed Feb 21 2018 00:00:00 GMT+0000 (Coordinated Universal Time),DGS5,5-Year Treasury Constant Maturity Rate,0.0269</t>
  </si>
  <si>
    <t>Tue Feb 20 2018 00:00:00 GMT+0000 (Coordinated Universal Time),DEXUSEU,U.S. / Euro Foreign Exchange Rate,0.012348</t>
  </si>
  <si>
    <t>Tue Feb 20 2018 00:00:00 GMT+0000 (Coordinated Universal Time),DFF,Federal Funds Effective Rate,0.014199999999999999</t>
  </si>
  <si>
    <t>Tue Feb 20 2018 00:00:00 GMT+0000 (Coordinated Universal Time),DGS10,10-Year Treasury Constant Maturity Rate,0.0288</t>
  </si>
  <si>
    <t>Tue Feb 20 2018 00:00:00 GMT+0000 (Coordinated Universal Time),DGS2,2-Year Treasury Constant Maturity Rate,0.0225</t>
  </si>
  <si>
    <t>Tue Feb 20 2018 00:00:00 GMT+0000 (Coordinated Universal Time),DGS30,30-Year Treasury Constant Maturity Rate,0.0315</t>
  </si>
  <si>
    <t>Tue Feb 20 2018 00:00:00 GMT+0000 (Coordinated Universal Time),DGS5,5-Year Treasury Constant Maturity Rate,0.0265</t>
  </si>
  <si>
    <t>Mon Feb 19 2018 00:00:00 GMT+0000 (Coordinated Universal Time),DFF,Federal Funds Effective Rate,0.014199999999999999</t>
  </si>
  <si>
    <t>Sun Feb 18 2018 00:00:00 GMT+0000 (Coordinated Universal Time),DFF,Federal Funds Effective Rate,0.014199999999999999</t>
  </si>
  <si>
    <t>Sat Feb 17 2018 00:00:00 GMT+0000 (Coordinated Universal Time),DFF,Federal Funds Effective Rate,0.014199999999999999</t>
  </si>
  <si>
    <t>Fri Feb 16 2018 00:00:00 GMT+0000 (Coordinated Universal Time),DEXUSEU,U.S. / Euro Foreign Exchange Rate,0.012442</t>
  </si>
  <si>
    <t>Fri Feb 16 2018 00:00:00 GMT+0000 (Coordinated Universal Time),DFF,Federal Funds Effective Rate,0.014199999999999999</t>
  </si>
  <si>
    <t>Fri Feb 16 2018 00:00:00 GMT+0000 (Coordinated Universal Time),DGS10,10-Year Treasury Constant Maturity Rate,0.0287</t>
  </si>
  <si>
    <t>Fri Feb 16 2018 00:00:00 GMT+0000 (Coordinated Universal Time),DGS2,2-Year Treasury Constant Maturity Rate,0.022099999999999998</t>
  </si>
  <si>
    <t>Fri Feb 16 2018 00:00:00 GMT+0000 (Coordinated Universal Time),DGS30,30-Year Treasury Constant Maturity Rate,0.0313</t>
  </si>
  <si>
    <t>Fri Feb 16 2018 00:00:00 GMT+0000 (Coordinated Universal Time),DGS5,5-Year Treasury Constant Maturity Rate,0.0263</t>
  </si>
  <si>
    <t>Thu Feb 15 2018 00:00:00 GMT+0000 (Coordinated Universal Time),DEXUSEU,U.S. / Euro Foreign Exchange Rate,0.012482</t>
  </si>
  <si>
    <t>Thu Feb 15 2018 00:00:00 GMT+0000 (Coordinated Universal Time),DFF,Federal Funds Effective Rate,0.014199999999999999</t>
  </si>
  <si>
    <t>Thu Feb 15 2018 00:00:00 GMT+0000 (Coordinated Universal Time),DGS10,10-Year Treasury Constant Maturity Rate,0.028999999999999998</t>
  </si>
  <si>
    <t>Thu Feb 15 2018 00:00:00 GMT+0000 (Coordinated Universal Time),DGS2,2-Year Treasury Constant Maturity Rate,0.0219</t>
  </si>
  <si>
    <t>Thu Feb 15 2018 00:00:00 GMT+0000 (Coordinated Universal Time),DGS30,30-Year Treasury Constant Maturity Rate,0.0315</t>
  </si>
  <si>
    <t>Thu Feb 15 2018 00:00:00 GMT+0000 (Coordinated Universal Time),DGS5,5-Year Treasury Constant Maturity Rate,0.0265</t>
  </si>
  <si>
    <t>Wed Feb 14 2018 00:00:00 GMT+0000 (Coordinated Universal Time),DEXUSEU,U.S. / Euro Foreign Exchange Rate,0.012396</t>
  </si>
  <si>
    <t>Wed Feb 14 2018 00:00:00 GMT+0000 (Coordinated Universal Time),DFF,Federal Funds Effective Rate,0.014199999999999999</t>
  </si>
  <si>
    <t>Wed Feb 14 2018 00:00:00 GMT+0000 (Coordinated Universal Time),DGS10,10-Year Treasury Constant Maturity Rate,0.0291</t>
  </si>
  <si>
    <t>Wed Feb 14 2018 00:00:00 GMT+0000 (Coordinated Universal Time),DGS2,2-Year Treasury Constant Maturity Rate,0.0217</t>
  </si>
  <si>
    <t>Wed Feb 14 2018 00:00:00 GMT+0000 (Coordinated Universal Time),DGS30,30-Year Treasury Constant Maturity Rate,0.0318</t>
  </si>
  <si>
    <t>Wed Feb 14 2018 00:00:00 GMT+0000 (Coordinated Universal Time),DGS5,5-Year Treasury Constant Maturity Rate,0.0265</t>
  </si>
  <si>
    <t>Tue Feb 13 2018 00:00:00 GMT+0000 (Coordinated Universal Time),DEXUSEU,U.S. / Euro Foreign Exchange Rate,0.012362999999999999</t>
  </si>
  <si>
    <t>Tue Feb 13 2018 00:00:00 GMT+0000 (Coordinated Universal Time),DFF,Federal Funds Effective Rate,0.014199999999999999</t>
  </si>
  <si>
    <t>Tue Feb 13 2018 00:00:00 GMT+0000 (Coordinated Universal Time),DGS10,10-Year Treasury Constant Maturity Rate,0.028300000000000002</t>
  </si>
  <si>
    <t>Tue Feb 13 2018 00:00:00 GMT+0000 (Coordinated Universal Time),DGS2,2-Year Treasury Constant Maturity Rate,0.021</t>
  </si>
  <si>
    <t>Tue Feb 13 2018 00:00:00 GMT+0000 (Coordinated Universal Time),DGS30,30-Year Treasury Constant Maturity Rate,0.0311</t>
  </si>
  <si>
    <t>Tue Feb 13 2018 00:00:00 GMT+0000 (Coordinated Universal Time),DGS5,5-Year Treasury Constant Maturity Rate,0.0254</t>
  </si>
  <si>
    <t>Mon Feb 12 2018 00:00:00 GMT+0000 (Coordinated Universal Time),DEXUSEU,U.S. / Euro Foreign Exchange Rate,0.012266999999999998</t>
  </si>
  <si>
    <t>Mon Feb 12 2018 00:00:00 GMT+0000 (Coordinated Universal Time),DFF,Federal Funds Effective Rate,0.014199999999999999</t>
  </si>
  <si>
    <t>Mon Feb 12 2018 00:00:00 GMT+0000 (Coordinated Universal Time),DGS10,10-Year Treasury Constant Maturity Rate,0.0286</t>
  </si>
  <si>
    <t>Mon Feb 12 2018 00:00:00 GMT+0000 (Coordinated Universal Time),DGS2,2-Year Treasury Constant Maturity Rate,0.0209</t>
  </si>
  <si>
    <t>Mon Feb 12 2018 00:00:00 GMT+0000 (Coordinated Universal Time),DGS30,30-Year Treasury Constant Maturity Rate,0.031400000000000004</t>
  </si>
  <si>
    <t>Mon Feb 12 2018 00:00:00 GMT+0000 (Coordinated Universal Time),DGS5,5-Year Treasury Constant Maturity Rate,0.0256</t>
  </si>
  <si>
    <t>Sun Feb 11 2018 00:00:00 GMT+0000 (Coordinated Universal Time),DFF,Federal Funds Effective Rate,0.014199999999999999</t>
  </si>
  <si>
    <t>Sat Feb 10 2018 00:00:00 GMT+0000 (Coordinated Universal Time),DFF,Federal Funds Effective Rate,0.014199999999999999</t>
  </si>
  <si>
    <t>Fri Feb 09 2018 00:00:00 GMT+0000 (Coordinated Universal Time),DEXUSEU,U.S. / Euro Foreign Exchange Rate,0.012225999999999999</t>
  </si>
  <si>
    <t>Fri Feb 09 2018 00:00:00 GMT+0000 (Coordinated Universal Time),DFF,Federal Funds Effective Rate,0.014199999999999999</t>
  </si>
  <si>
    <t>Fri Feb 09 2018 00:00:00 GMT+0000 (Coordinated Universal Time),DGS10,10-Year Treasury Constant Maturity Rate,0.028300000000000002</t>
  </si>
  <si>
    <t>Fri Feb 09 2018 00:00:00 GMT+0000 (Coordinated Universal Time),DGS2,2-Year Treasury Constant Maturity Rate,0.020499999999999997</t>
  </si>
  <si>
    <t>Fri Feb 09 2018 00:00:00 GMT+0000 (Coordinated Universal Time),DGS30,30-Year Treasury Constant Maturity Rate,0.031400000000000004</t>
  </si>
  <si>
    <t>Fri Feb 09 2018 00:00:00 GMT+0000 (Coordinated Universal Time),DGS5,5-Year Treasury Constant Maturity Rate,0.0252</t>
  </si>
  <si>
    <t>Thu Feb 08 2018 00:00:00 GMT+0000 (Coordinated Universal Time),DEXUSEU,U.S. / Euro Foreign Exchange Rate,0.012238</t>
  </si>
  <si>
    <t>Thu Feb 08 2018 00:00:00 GMT+0000 (Coordinated Universal Time),DFF,Federal Funds Effective Rate,0.014199999999999999</t>
  </si>
  <si>
    <t>Thu Feb 08 2018 00:00:00 GMT+0000 (Coordinated Universal Time),DGS10,10-Year Treasury Constant Maturity Rate,0.0285</t>
  </si>
  <si>
    <t>Thu Feb 08 2018 00:00:00 GMT+0000 (Coordinated Universal Time),DGS2,2-Year Treasury Constant Maturity Rate,0.0213</t>
  </si>
  <si>
    <t>Thu Feb 08 2018 00:00:00 GMT+0000 (Coordinated Universal Time),DGS30,30-Year Treasury Constant Maturity Rate,0.031400000000000004</t>
  </si>
  <si>
    <t>Thu Feb 08 2018 00:00:00 GMT+0000 (Coordinated Universal Time),DGS5,5-Year Treasury Constant Maturity Rate,0.025699999999999997</t>
  </si>
  <si>
    <t>Wed Feb 07 2018 00:00:00 GMT+0000 (Coordinated Universal Time),DEXUSEU,U.S. / Euro Foreign Exchange Rate,0.012281</t>
  </si>
  <si>
    <t>Wed Feb 07 2018 00:00:00 GMT+0000 (Coordinated Universal Time),DFF,Federal Funds Effective Rate,0.014199999999999999</t>
  </si>
  <si>
    <t>Wed Feb 07 2018 00:00:00 GMT+0000 (Coordinated Universal Time),DGS10,10-Year Treasury Constant Maturity Rate,0.028399999999999998</t>
  </si>
  <si>
    <t>Wed Feb 07 2018 00:00:00 GMT+0000 (Coordinated Universal Time),DGS2,2-Year Treasury Constant Maturity Rate,0.0215</t>
  </si>
  <si>
    <t>Wed Feb 07 2018 00:00:00 GMT+0000 (Coordinated Universal Time),DGS30,30-Year Treasury Constant Maturity Rate,0.031200000000000002</t>
  </si>
  <si>
    <t>Wed Feb 07 2018 00:00:00 GMT+0000 (Coordinated Universal Time),DGS5,5-Year Treasury Constant Maturity Rate,0.025699999999999997</t>
  </si>
  <si>
    <t>Tue Feb 06 2018 00:00:00 GMT+0000 (Coordinated Universal Time),DEXUSEU,U.S. / Euro Foreign Exchange Rate,0.012381</t>
  </si>
  <si>
    <t>Tue Feb 06 2018 00:00:00 GMT+0000 (Coordinated Universal Time),DFF,Federal Funds Effective Rate,0.014199999999999999</t>
  </si>
  <si>
    <t>Tue Feb 06 2018 00:00:00 GMT+0000 (Coordinated Universal Time),DGS10,10-Year Treasury Constant Maturity Rate,0.0279</t>
  </si>
  <si>
    <t>Tue Feb 06 2018 00:00:00 GMT+0000 (Coordinated Universal Time),DGS2,2-Year Treasury Constant Maturity Rate,0.021</t>
  </si>
  <si>
    <t>Tue Feb 06 2018 00:00:00 GMT+0000 (Coordinated Universal Time),DGS30,30-Year Treasury Constant Maturity Rate,0.030600000000000002</t>
  </si>
  <si>
    <t>Tue Feb 06 2018 00:00:00 GMT+0000 (Coordinated Universal Time),DGS5,5-Year Treasury Constant Maturity Rate,0.0252</t>
  </si>
  <si>
    <t>Mon Feb 05 2018 00:00:00 GMT+0000 (Coordinated Universal Time),DEXUSEU,U.S. / Euro Foreign Exchange Rate,0.012418</t>
  </si>
  <si>
    <t>Mon Feb 05 2018 00:00:00 GMT+0000 (Coordinated Universal Time),DFF,Federal Funds Effective Rate,0.014199999999999999</t>
  </si>
  <si>
    <t>Mon Feb 05 2018 00:00:00 GMT+0000 (Coordinated Universal Time),DGS10,10-Year Treasury Constant Maturity Rate,0.0277</t>
  </si>
  <si>
    <t>Mon Feb 05 2018 00:00:00 GMT+0000 (Coordinated Universal Time),DGS2,2-Year Treasury Constant Maturity Rate,0.0208</t>
  </si>
  <si>
    <t>Mon Feb 05 2018 00:00:00 GMT+0000 (Coordinated Universal Time),DGS30,30-Year Treasury Constant Maturity Rate,0.0304</t>
  </si>
  <si>
    <t>Mon Feb 05 2018 00:00:00 GMT+0000 (Coordinated Universal Time),DGS5,5-Year Treasury Constant Maturity Rate,0.025</t>
  </si>
  <si>
    <t>Sun Feb 04 2018 00:00:00 GMT+0000 (Coordinated Universal Time),DFF,Federal Funds Effective Rate,0.014199999999999999</t>
  </si>
  <si>
    <t>Sat Feb 03 2018 00:00:00 GMT+0000 (Coordinated Universal Time),DFF,Federal Funds Effective Rate,0.014199999999999999</t>
  </si>
  <si>
    <t>Fri Feb 02 2018 00:00:00 GMT+0000 (Coordinated Universal Time),DEXUSEU,U.S. / Euro Foreign Exchange Rate,0.012445999999999999</t>
  </si>
  <si>
    <t>Fri Feb 02 2018 00:00:00 GMT+0000 (Coordinated Universal Time),DFF,Federal Funds Effective Rate,0.014199999999999999</t>
  </si>
  <si>
    <t>Fri Feb 02 2018 00:00:00 GMT+0000 (Coordinated Universal Time),DGS10,10-Year Treasury Constant Maturity Rate,0.028399999999999998</t>
  </si>
  <si>
    <t>Fri Feb 02 2018 00:00:00 GMT+0000 (Coordinated Universal Time),DGS2,2-Year Treasury Constant Maturity Rate,0.0215</t>
  </si>
  <si>
    <t>Fri Feb 02 2018 00:00:00 GMT+0000 (Coordinated Universal Time),DGS30,30-Year Treasury Constant Maturity Rate,0.0308</t>
  </si>
  <si>
    <t>Fri Feb 02 2018 00:00:00 GMT+0000 (Coordinated Universal Time),DGS5,5-Year Treasury Constant Maturity Rate,0.0258</t>
  </si>
  <si>
    <t>Thu Feb 01 2018 00:00:00 GMT+0000 (Coordinated Universal Time),DEXUSEU,U.S. / Euro Foreign Exchange Rate,0.012482</t>
  </si>
  <si>
    <t>Thu Feb 01 2018 00:00:00 GMT+0000 (Coordinated Universal Time),DFF,Federal Funds Effective Rate,0.014199999999999999</t>
  </si>
  <si>
    <t>Thu Feb 01 2018 00:00:00 GMT+0000 (Coordinated Universal Time),DGS10,10-Year Treasury Constant Maturity Rate,0.0278</t>
  </si>
  <si>
    <t>Thu Feb 01 2018 00:00:00 GMT+0000 (Coordinated Universal Time),DGS2,2-Year Treasury Constant Maturity Rate,0.0216</t>
  </si>
  <si>
    <t>Thu Feb 01 2018 00:00:00 GMT+0000 (Coordinated Universal Time),DGS30,30-Year Treasury Constant Maturity Rate,0.0301</t>
  </si>
  <si>
    <t>Thu Feb 01 2018 00:00:00 GMT+0000 (Coordinated Universal Time),DGS5,5-Year Treasury Constant Maturity Rate,0.0256</t>
  </si>
  <si>
    <t>Wed Jan 31 2018 00:00:00 GMT+0000 (Coordinated Universal Time),DEXUSEU,U.S. / Euro Foreign Exchange Rate,0.012428</t>
  </si>
  <si>
    <t>Wed Jan 31 2018 00:00:00 GMT+0000 (Coordinated Universal Time),DFF,Federal Funds Effective Rate,0.0134</t>
  </si>
  <si>
    <t>Wed Jan 31 2018 00:00:00 GMT+0000 (Coordinated Universal Time),DGS10,10-Year Treasury Constant Maturity Rate,0.027200000000000002</t>
  </si>
  <si>
    <t>Wed Jan 31 2018 00:00:00 GMT+0000 (Coordinated Universal Time),DGS2,2-Year Treasury Constant Maturity Rate,0.021400000000000002</t>
  </si>
  <si>
    <t>Wed Jan 31 2018 00:00:00 GMT+0000 (Coordinated Universal Time),DGS30,30-Year Treasury Constant Maturity Rate,0.029500000000000002</t>
  </si>
  <si>
    <t>Wed Jan 31 2018 00:00:00 GMT+0000 (Coordinated Universal Time),DGS5,5-Year Treasury Constant Maturity Rate,0.0252</t>
  </si>
  <si>
    <t>Tue Jan 30 2018 00:00:00 GMT+0000 (Coordinated Universal Time),DEXUSEU,U.S. / Euro Foreign Exchange Rate,0.012390000000000002</t>
  </si>
  <si>
    <t>Tue Jan 30 2018 00:00:00 GMT+0000 (Coordinated Universal Time),DFF,Federal Funds Effective Rate,0.014199999999999999</t>
  </si>
  <si>
    <t>Tue Jan 30 2018 00:00:00 GMT+0000 (Coordinated Universal Time),DGS10,10-Year Treasury Constant Maturity Rate,0.0273</t>
  </si>
  <si>
    <t>Tue Jan 30 2018 00:00:00 GMT+0000 (Coordinated Universal Time),DGS2,2-Year Treasury Constant Maturity Rate,0.0213</t>
  </si>
  <si>
    <t>Tue Jan 30 2018 00:00:00 GMT+0000 (Coordinated Universal Time),DGS30,30-Year Treasury Constant Maturity Rate,0.0298</t>
  </si>
  <si>
    <t>Tue Jan 30 2018 00:00:00 GMT+0000 (Coordinated Universal Time),DGS5,5-Year Treasury Constant Maturity Rate,0.025099999999999997</t>
  </si>
  <si>
    <t>Mon Jan 29 2018 00:00:00 GMT+0000 (Coordinated Universal Time),DEXUSEU,U.S. / Euro Foreign Exchange Rate,0.012352</t>
  </si>
  <si>
    <t>Mon Jan 29 2018 00:00:00 GMT+0000 (Coordinated Universal Time),DFF,Federal Funds Effective Rate,0.014199999999999999</t>
  </si>
  <si>
    <t>Mon Jan 29 2018 00:00:00 GMT+0000 (Coordinated Universal Time),DGS10,10-Year Treasury Constant Maturity Rate,0.027000000000000003</t>
  </si>
  <si>
    <t>Mon Jan 29 2018 00:00:00 GMT+0000 (Coordinated Universal Time),DGS2,2-Year Treasury Constant Maturity Rate,0.021099999999999997</t>
  </si>
  <si>
    <t>Mon Jan 29 2018 00:00:00 GMT+0000 (Coordinated Universal Time),DGS30,30-Year Treasury Constant Maturity Rate,0.0294</t>
  </si>
  <si>
    <t>Mon Jan 29 2018 00:00:00 GMT+0000 (Coordinated Universal Time),DGS5,5-Year Treasury Constant Maturity Rate,0.024900000000000002</t>
  </si>
  <si>
    <t>Sun Jan 28 2018 00:00:00 GMT+0000 (Coordinated Universal Time),DFF,Federal Funds Effective Rate,0.014199999999999999</t>
  </si>
  <si>
    <t>Sat Jan 27 2018 00:00:00 GMT+0000 (Coordinated Universal Time),DFF,Federal Funds Effective Rate,0.014199999999999999</t>
  </si>
  <si>
    <t>Fri Jan 26 2018 00:00:00 GMT+0000 (Coordinated Universal Time),DEXUSEU,U.S. / Euro Foreign Exchange Rate,0.012421999999999999</t>
  </si>
  <si>
    <t>Fri Jan 26 2018 00:00:00 GMT+0000 (Coordinated Universal Time),DFF,Federal Funds Effective Rate,0.014199999999999999</t>
  </si>
  <si>
    <t>Fri Jan 26 2018 00:00:00 GMT+0000 (Coordinated Universal Time),DGS10,10-Year Treasury Constant Maturity Rate,0.026600000000000002</t>
  </si>
  <si>
    <t>Fri Jan 26 2018 00:00:00 GMT+0000 (Coordinated Universal Time),DGS2,2-Year Treasury Constant Maturity Rate,0.0213</t>
  </si>
  <si>
    <t>Fri Jan 26 2018 00:00:00 GMT+0000 (Coordinated Universal Time),DGS30,30-Year Treasury Constant Maturity Rate,0.0291</t>
  </si>
  <si>
    <t>Fri Jan 26 2018 00:00:00 GMT+0000 (Coordinated Universal Time),DGS5,5-Year Treasury Constant Maturity Rate,0.024700000000000003</t>
  </si>
  <si>
    <t>Thu Jan 25 2018 00:00:00 GMT+0000 (Coordinated Universal Time),DEXUSEU,U.S. / Euro Foreign Exchange Rate,0.012487999999999999</t>
  </si>
  <si>
    <t>Thu Jan 25 2018 00:00:00 GMT+0000 (Coordinated Universal Time),DFF,Federal Funds Effective Rate,0.014199999999999999</t>
  </si>
  <si>
    <t>Thu Jan 25 2018 00:00:00 GMT+0000 (Coordinated Universal Time),DGS10,10-Year Treasury Constant Maturity Rate,0.0263</t>
  </si>
  <si>
    <t>Thu Jan 25 2018 00:00:00 GMT+0000 (Coordinated Universal Time),DGS2,2-Year Treasury Constant Maturity Rate,0.0208</t>
  </si>
  <si>
    <t>Thu Jan 25 2018 00:00:00 GMT+0000 (Coordinated Universal Time),DGS30,30-Year Treasury Constant Maturity Rate,0.028900000000000002</t>
  </si>
  <si>
    <t>Thu Jan 25 2018 00:00:00 GMT+0000 (Coordinated Universal Time),DGS5,5-Year Treasury Constant Maturity Rate,0.0241</t>
  </si>
  <si>
    <t>Wed Jan 24 2018 00:00:00 GMT+0000 (Coordinated Universal Time),DEXUSEU,U.S. / Euro Foreign Exchange Rate,0.012390000000000002</t>
  </si>
  <si>
    <t>Wed Jan 24 2018 00:00:00 GMT+0000 (Coordinated Universal Time),DFF,Federal Funds Effective Rate,0.014199999999999999</t>
  </si>
  <si>
    <t>Wed Jan 24 2018 00:00:00 GMT+0000 (Coordinated Universal Time),DGS10,10-Year Treasury Constant Maturity Rate,0.0265</t>
  </si>
  <si>
    <t>Wed Jan 24 2018 00:00:00 GMT+0000 (Coordinated Universal Time),DGS2,2-Year Treasury Constant Maturity Rate,0.0208</t>
  </si>
  <si>
    <t>Wed Jan 24 2018 00:00:00 GMT+0000 (Coordinated Universal Time),DGS30,30-Year Treasury Constant Maturity Rate,0.029300000000000003</t>
  </si>
  <si>
    <t>Wed Jan 24 2018 00:00:00 GMT+0000 (Coordinated Universal Time),DGS5,5-Year Treasury Constant Maturity Rate,0.024300000000000002</t>
  </si>
  <si>
    <t>Tue Jan 23 2018 00:00:00 GMT+0000 (Coordinated Universal Time),DEXUSEU,U.S. / Euro Foreign Exchange Rate,0.012277</t>
  </si>
  <si>
    <t>Tue Jan 23 2018 00:00:00 GMT+0000 (Coordinated Universal Time),DFF,Federal Funds Effective Rate,0.014199999999999999</t>
  </si>
  <si>
    <t>Tue Jan 23 2018 00:00:00 GMT+0000 (Coordinated Universal Time),DGS10,10-Year Treasury Constant Maturity Rate,0.0263</t>
  </si>
  <si>
    <t>Tue Jan 23 2018 00:00:00 GMT+0000 (Coordinated Universal Time),DGS2,2-Year Treasury Constant Maturity Rate,0.0206</t>
  </si>
  <si>
    <t>Tue Jan 23 2018 00:00:00 GMT+0000 (Coordinated Universal Time),DGS30,30-Year Treasury Constant Maturity Rate,0.028999999999999998</t>
  </si>
  <si>
    <t>Tue Jan 23 2018 00:00:00 GMT+0000 (Coordinated Universal Time),DGS5,5-Year Treasury Constant Maturity Rate,0.024300000000000002</t>
  </si>
  <si>
    <t>Mon Jan 22 2018 00:00:00 GMT+0000 (Coordinated Universal Time),DEXUSEU,U.S. / Euro Foreign Exchange Rate,0.012230000000000001</t>
  </si>
  <si>
    <t>Mon Jan 22 2018 00:00:00 GMT+0000 (Coordinated Universal Time),DFF,Federal Funds Effective Rate,0.014199999999999999</t>
  </si>
  <si>
    <t>Mon Jan 22 2018 00:00:00 GMT+0000 (Coordinated Universal Time),DGS10,10-Year Treasury Constant Maturity Rate,0.026600000000000002</t>
  </si>
  <si>
    <t>Mon Jan 22 2018 00:00:00 GMT+0000 (Coordinated Universal Time),DGS2,2-Year Treasury Constant Maturity Rate,0.0208</t>
  </si>
  <si>
    <t>Mon Jan 22 2018 00:00:00 GMT+0000 (Coordinated Universal Time),DGS30,30-Year Treasury Constant Maturity Rate,0.029300000000000003</t>
  </si>
  <si>
    <t>Mon Jan 22 2018 00:00:00 GMT+0000 (Coordinated Universal Time),DGS5,5-Year Treasury Constant Maturity Rate,0.0246</t>
  </si>
  <si>
    <t>Sun Jan 21 2018 00:00:00 GMT+0000 (Coordinated Universal Time),DFF,Federal Funds Effective Rate,0.014199999999999999</t>
  </si>
  <si>
    <t>Sat Jan 20 2018 00:00:00 GMT+0000 (Coordinated Universal Time),DFF,Federal Funds Effective Rate,0.014199999999999999</t>
  </si>
  <si>
    <t>Fri Jan 19 2018 00:00:00 GMT+0000 (Coordinated Universal Time),DEXUSEU,U.S. / Euro Foreign Exchange Rate,0.012238</t>
  </si>
  <si>
    <t>Fri Jan 19 2018 00:00:00 GMT+0000 (Coordinated Universal Time),DFF,Federal Funds Effective Rate,0.014199999999999999</t>
  </si>
  <si>
    <t>Fri Jan 19 2018 00:00:00 GMT+0000 (Coordinated Universal Time),DGS10,10-Year Treasury Constant Maturity Rate,0.0264</t>
  </si>
  <si>
    <t>Fri Jan 19 2018 00:00:00 GMT+0000 (Coordinated Universal Time),DGS2,2-Year Treasury Constant Maturity Rate,0.0206</t>
  </si>
  <si>
    <t>Fri Jan 19 2018 00:00:00 GMT+0000 (Coordinated Universal Time),DGS30,30-Year Treasury Constant Maturity Rate,0.0291</t>
  </si>
  <si>
    <t>Fri Jan 19 2018 00:00:00 GMT+0000 (Coordinated Universal Time),DGS5,5-Year Treasury Constant Maturity Rate,0.0245</t>
  </si>
  <si>
    <t>Thu Jan 18 2018 00:00:00 GMT+0000 (Coordinated Universal Time),DEXUSEU,U.S. / Euro Foreign Exchange Rate,0.012238</t>
  </si>
  <si>
    <t>Thu Jan 18 2018 00:00:00 GMT+0000 (Coordinated Universal Time),DFF,Federal Funds Effective Rate,0.014199999999999999</t>
  </si>
  <si>
    <t>Thu Jan 18 2018 00:00:00 GMT+0000 (Coordinated Universal Time),DGS10,10-Year Treasury Constant Maturity Rate,0.0262</t>
  </si>
  <si>
    <t>Thu Jan 18 2018 00:00:00 GMT+0000 (Coordinated Universal Time),DGS2,2-Year Treasury Constant Maturity Rate,0.020499999999999997</t>
  </si>
  <si>
    <t>Thu Jan 18 2018 00:00:00 GMT+0000 (Coordinated Universal Time),DGS30,30-Year Treasury Constant Maturity Rate,0.028999999999999998</t>
  </si>
  <si>
    <t>Thu Jan 18 2018 00:00:00 GMT+0000 (Coordinated Universal Time),DGS5,5-Year Treasury Constant Maturity Rate,0.024300000000000002</t>
  </si>
  <si>
    <t>Wed Jan 17 2018 00:00:00 GMT+0000 (Coordinated Universal Time),DEXUSEU,U.S. / Euro Foreign Exchange Rate,0.012229</t>
  </si>
  <si>
    <t>Wed Jan 17 2018 00:00:00 GMT+0000 (Coordinated Universal Time),DFF,Federal Funds Effective Rate,0.014199999999999999</t>
  </si>
  <si>
    <t>Wed Jan 17 2018 00:00:00 GMT+0000 (Coordinated Universal Time),DGS10,10-Year Treasury Constant Maturity Rate,0.025699999999999997</t>
  </si>
  <si>
    <t>Wed Jan 17 2018 00:00:00 GMT+0000 (Coordinated Universal Time),DGS2,2-Year Treasury Constant Maturity Rate,0.020499999999999997</t>
  </si>
  <si>
    <t>Wed Jan 17 2018 00:00:00 GMT+0000 (Coordinated Universal Time),DGS30,30-Year Treasury Constant Maturity Rate,0.028399999999999998</t>
  </si>
  <si>
    <t>Wed Jan 17 2018 00:00:00 GMT+0000 (Coordinated Universal Time),DGS5,5-Year Treasury Constant Maturity Rate,0.0239</t>
  </si>
  <si>
    <t>Tue Jan 16 2018 00:00:00 GMT+0000 (Coordinated Universal Time),DEXUSEU,U.S. / Euro Foreign Exchange Rate,0.012244</t>
  </si>
  <si>
    <t>Tue Jan 16 2018 00:00:00 GMT+0000 (Coordinated Universal Time),DFF,Federal Funds Effective Rate,0.014199999999999999</t>
  </si>
  <si>
    <t>Tue Jan 16 2018 00:00:00 GMT+0000 (Coordinated Universal Time),DGS10,10-Year Treasury Constant Maturity Rate,0.0254</t>
  </si>
  <si>
    <t>Tue Jan 16 2018 00:00:00 GMT+0000 (Coordinated Universal Time),DGS2,2-Year Treasury Constant Maturity Rate,0.0203</t>
  </si>
  <si>
    <t>Tue Jan 16 2018 00:00:00 GMT+0000 (Coordinated Universal Time),DGS30,30-Year Treasury Constant Maturity Rate,0.028300000000000002</t>
  </si>
  <si>
    <t>Tue Jan 16 2018 00:00:00 GMT+0000 (Coordinated Universal Time),DGS5,5-Year Treasury Constant Maturity Rate,0.0236</t>
  </si>
  <si>
    <t>Mon Jan 15 2018 00:00:00 GMT+0000 (Coordinated Universal Time),DFF,Federal Funds Effective Rate,0.014199999999999999</t>
  </si>
  <si>
    <t>Sun Jan 14 2018 00:00:00 GMT+0000 (Coordinated Universal Time),DFF,Federal Funds Effective Rate,0.014199999999999999</t>
  </si>
  <si>
    <t>Sat Jan 13 2018 00:00:00 GMT+0000 (Coordinated Universal Time),DFF,Federal Funds Effective Rate,0.014199999999999999</t>
  </si>
  <si>
    <t>Fri Jan 12 2018 00:00:00 GMT+0000 (Coordinated Universal Time),DEXUSEU,U.S. / Euro Foreign Exchange Rate,0.01213</t>
  </si>
  <si>
    <t>Fri Jan 12 2018 00:00:00 GMT+0000 (Coordinated Universal Time),DFF,Federal Funds Effective Rate,0.014199999999999999</t>
  </si>
  <si>
    <t>Fri Jan 12 2018 00:00:00 GMT+0000 (Coordinated Universal Time),DGS10,10-Year Treasury Constant Maturity Rate,0.0255</t>
  </si>
  <si>
    <t>Fri Jan 12 2018 00:00:00 GMT+0000 (Coordinated Universal Time),DGS2,2-Year Treasury Constant Maturity Rate,0.0199</t>
  </si>
  <si>
    <t>Fri Jan 12 2018 00:00:00 GMT+0000 (Coordinated Universal Time),DGS30,30-Year Treasury Constant Maturity Rate,0.0285</t>
  </si>
  <si>
    <t>Fri Jan 12 2018 00:00:00 GMT+0000 (Coordinated Universal Time),DGS5,5-Year Treasury Constant Maturity Rate,0.0235</t>
  </si>
  <si>
    <t>Thu Jan 11 2018 00:00:00 GMT+0000 (Coordinated Universal Time),DEXUSEU,U.S. / Euro Foreign Exchange Rate,0.012035</t>
  </si>
  <si>
    <t>Thu Jan 11 2018 00:00:00 GMT+0000 (Coordinated Universal Time),DFF,Federal Funds Effective Rate,0.014199999999999999</t>
  </si>
  <si>
    <t>Thu Jan 11 2018 00:00:00 GMT+0000 (Coordinated Universal Time),DGS10,10-Year Treasury Constant Maturity Rate,0.0254</t>
  </si>
  <si>
    <t>Thu Jan 11 2018 00:00:00 GMT+0000 (Coordinated Universal Time),DGS2,2-Year Treasury Constant Maturity Rate,0.019799999999999998</t>
  </si>
  <si>
    <t>Thu Jan 11 2018 00:00:00 GMT+0000 (Coordinated Universal Time),DGS30,30-Year Treasury Constant Maturity Rate,0.0291</t>
  </si>
  <si>
    <t>Thu Jan 11 2018 00:00:00 GMT+0000 (Coordinated Universal Time),DGS5,5-Year Treasury Constant Maturity Rate,0.0232</t>
  </si>
  <si>
    <t>Wed Jan 10 2018 00:00:00 GMT+0000 (Coordinated Universal Time),DEXUSEU,U.S. / Euro Foreign Exchange Rate,0.011958</t>
  </si>
  <si>
    <t>Wed Jan 10 2018 00:00:00 GMT+0000 (Coordinated Universal Time),DFF,Federal Funds Effective Rate,0.014199999999999999</t>
  </si>
  <si>
    <t>Wed Jan 10 2018 00:00:00 GMT+0000 (Coordinated Universal Time),DGS10,10-Year Treasury Constant Maturity Rate,0.0255</t>
  </si>
  <si>
    <t>Wed Jan 10 2018 00:00:00 GMT+0000 (Coordinated Universal Time),DGS2,2-Year Treasury Constant Maturity Rate,0.019799999999999998</t>
  </si>
  <si>
    <t>Wed Jan 10 2018 00:00:00 GMT+0000 (Coordinated Universal Time),DGS30,30-Year Treasury Constant Maturity Rate,0.0288</t>
  </si>
  <si>
    <t>Wed Jan 10 2018 00:00:00 GMT+0000 (Coordinated Universal Time),DGS5,5-Year Treasury Constant Maturity Rate,0.0232</t>
  </si>
  <si>
    <t>Tue Jan 09 2018 00:00:00 GMT+0000 (Coordinated Universal Time),DEXUSEU,U.S. / Euro Foreign Exchange Rate,0.011921999999999999</t>
  </si>
  <si>
    <t>Tue Jan 09 2018 00:00:00 GMT+0000 (Coordinated Universal Time),DFF,Federal Funds Effective Rate,0.014199999999999999</t>
  </si>
  <si>
    <t>Tue Jan 09 2018 00:00:00 GMT+0000 (Coordinated Universal Time),DGS10,10-Year Treasury Constant Maturity Rate,0.0255</t>
  </si>
  <si>
    <t>Tue Jan 09 2018 00:00:00 GMT+0000 (Coordinated Universal Time),DGS2,2-Year Treasury Constant Maturity Rate,0.019799999999999998</t>
  </si>
  <si>
    <t>Tue Jan 09 2018 00:00:00 GMT+0000 (Coordinated Universal Time),DGS30,30-Year Treasury Constant Maturity Rate,0.0288</t>
  </si>
  <si>
    <t>Tue Jan 09 2018 00:00:00 GMT+0000 (Coordinated Universal Time),DGS5,5-Year Treasury Constant Maturity Rate,0.0233</t>
  </si>
  <si>
    <t>Mon Jan 08 2018 00:00:00 GMT+0000 (Coordinated Universal Time),DEXUSEU,U.S. / Euro Foreign Exchange Rate,0.011973000000000001</t>
  </si>
  <si>
    <t>Mon Jan 08 2018 00:00:00 GMT+0000 (Coordinated Universal Time),DFF,Federal Funds Effective Rate,0.014199999999999999</t>
  </si>
  <si>
    <t>Mon Jan 08 2018 00:00:00 GMT+0000 (Coordinated Universal Time),DGS10,10-Year Treasury Constant Maturity Rate,0.024900000000000002</t>
  </si>
  <si>
    <t>Mon Jan 08 2018 00:00:00 GMT+0000 (Coordinated Universal Time),DGS2,2-Year Treasury Constant Maturity Rate,0.0196</t>
  </si>
  <si>
    <t>Mon Jan 08 2018 00:00:00 GMT+0000 (Coordinated Universal Time),DGS30,30-Year Treasury Constant Maturity Rate,0.0281</t>
  </si>
  <si>
    <t>Mon Jan 08 2018 00:00:00 GMT+0000 (Coordinated Universal Time),DGS5,5-Year Treasury Constant Maturity Rate,0.0229</t>
  </si>
  <si>
    <t>Sun Jan 07 2018 00:00:00 GMT+0000 (Coordinated Universal Time),DFF,Federal Funds Effective Rate,0.014199999999999999</t>
  </si>
  <si>
    <t>Sat Jan 06 2018 00:00:00 GMT+0000 (Coordinated Universal Time),DFF,Federal Funds Effective Rate,0.014199999999999999</t>
  </si>
  <si>
    <t>Fri Jan 05 2018 00:00:00 GMT+0000 (Coordinated Universal Time),DEXUSEU,U.S. / Euro Foreign Exchange Rate,0.012039</t>
  </si>
  <si>
    <t>Fri Jan 05 2018 00:00:00 GMT+0000 (Coordinated Universal Time),DFF,Federal Funds Effective Rate,0.014199999999999999</t>
  </si>
  <si>
    <t>Fri Jan 05 2018 00:00:00 GMT+0000 (Coordinated Universal Time),DGS10,10-Year Treasury Constant Maturity Rate,0.024700000000000003</t>
  </si>
  <si>
    <t>Fri Jan 05 2018 00:00:00 GMT+0000 (Coordinated Universal Time),DGS2,2-Year Treasury Constant Maturity Rate,0.0196</t>
  </si>
  <si>
    <t>Fri Jan 05 2018 00:00:00 GMT+0000 (Coordinated Universal Time),DGS30,30-Year Treasury Constant Maturity Rate,0.0281</t>
  </si>
  <si>
    <t>Fri Jan 05 2018 00:00:00 GMT+0000 (Coordinated Universal Time),DGS5,5-Year Treasury Constant Maturity Rate,0.0229</t>
  </si>
  <si>
    <t>Thu Jan 04 2018 00:00:00 GMT+0000 (Coordinated Universal Time),DEXUSEU,U.S. / Euro Foreign Exchange Rate,0.012063999999999998</t>
  </si>
  <si>
    <t>Thu Jan 04 2018 00:00:00 GMT+0000 (Coordinated Universal Time),DFF,Federal Funds Effective Rate,0.014199999999999999</t>
  </si>
  <si>
    <t>Thu Jan 04 2018 00:00:00 GMT+0000 (Coordinated Universal Time),DGS10,10-Year Treasury Constant Maturity Rate,0.0246</t>
  </si>
  <si>
    <t>Thu Jan 04 2018 00:00:00 GMT+0000 (Coordinated Universal Time),DGS2,2-Year Treasury Constant Maturity Rate,0.0196</t>
  </si>
  <si>
    <t>Thu Jan 04 2018 00:00:00 GMT+0000 (Coordinated Universal Time),DGS30,30-Year Treasury Constant Maturity Rate,0.0279</t>
  </si>
  <si>
    <t>Thu Jan 04 2018 00:00:00 GMT+0000 (Coordinated Universal Time),DGS5,5-Year Treasury Constant Maturity Rate,0.0227</t>
  </si>
  <si>
    <t>Wed Jan 03 2018 00:00:00 GMT+0000 (Coordinated Universal Time),DEXUSEU,U.S. / Euro Foreign Exchange Rate,0.01203</t>
  </si>
  <si>
    <t>Wed Jan 03 2018 00:00:00 GMT+0000 (Coordinated Universal Time),DFF,Federal Funds Effective Rate,0.014199999999999999</t>
  </si>
  <si>
    <t>Wed Jan 03 2018 00:00:00 GMT+0000 (Coordinated Universal Time),DGS10,10-Year Treasury Constant Maturity Rate,0.024399999999999998</t>
  </si>
  <si>
    <t>Wed Jan 03 2018 00:00:00 GMT+0000 (Coordinated Universal Time),DGS2,2-Year Treasury Constant Maturity Rate,0.0194</t>
  </si>
  <si>
    <t>Wed Jan 03 2018 00:00:00 GMT+0000 (Coordinated Universal Time),DGS30,30-Year Treasury Constant Maturity Rate,0.0278</t>
  </si>
  <si>
    <t>Wed Jan 03 2018 00:00:00 GMT+0000 (Coordinated Universal Time),DGS5,5-Year Treasury Constant Maturity Rate,0.0225</t>
  </si>
  <si>
    <t>Tue Jan 02 2018 00:00:00 GMT+0000 (Coordinated Universal Time),DEXUSEU,U.S. / Euro Foreign Exchange Rate,0.01205</t>
  </si>
  <si>
    <t>Tue Jan 02 2018 00:00:00 GMT+0000 (Coordinated Universal Time),DFF,Federal Funds Effective Rate,0.014199999999999999</t>
  </si>
  <si>
    <t>Tue Jan 02 2018 00:00:00 GMT+0000 (Coordinated Universal Time),DGS10,10-Year Treasury Constant Maturity Rate,0.0246</t>
  </si>
  <si>
    <t>Tue Jan 02 2018 00:00:00 GMT+0000 (Coordinated Universal Time),DGS2,2-Year Treasury Constant Maturity Rate,0.0192</t>
  </si>
  <si>
    <t>Tue Jan 02 2018 00:00:00 GMT+0000 (Coordinated Universal Time),DGS30,30-Year Treasury Constant Maturity Rate,0.0281</t>
  </si>
  <si>
    <t>Tue Jan 02 2018 00:00:00 GMT+0000 (Coordinated Universal Time),DGS5,5-Year Treasury Constant Maturity Rate,0.0225</t>
  </si>
  <si>
    <t>Mon Jan 01 2018 00:00:00 GMT+0000 (Coordinated Universal Time),DFF,Federal Funds Effective Rate,0.013300000000000001</t>
  </si>
  <si>
    <t>Sun Dec 31 2017 00:00:00 GMT+0000 (Coordinated Universal Time),DFF,Federal Funds Effective Rate,0.013300000000000001</t>
  </si>
  <si>
    <t>Sat Dec 30 2017 00:00:00 GMT+0000 (Coordinated Universal Time),DFF,Federal Funds Effective Rate,0.013300000000000001</t>
  </si>
  <si>
    <t>Fri Dec 29 2017 00:00:00 GMT+0000 (Coordinated Universal Time),DEXUSEU,U.S. / Euro Foreign Exchange Rate,0.012022</t>
  </si>
  <si>
    <t>Fri Dec 29 2017 00:00:00 GMT+0000 (Coordinated Universal Time),DFF,Federal Funds Effective Rate,0.013300000000000001</t>
  </si>
  <si>
    <t>Fri Dec 29 2017 00:00:00 GMT+0000 (Coordinated Universal Time),DGS10,10-Year Treasury Constant Maturity Rate,0.024</t>
  </si>
  <si>
    <t>Fri Dec 29 2017 00:00:00 GMT+0000 (Coordinated Universal Time),DGS2,2-Year Treasury Constant Maturity Rate,0.0189</t>
  </si>
  <si>
    <t>Fri Dec 29 2017 00:00:00 GMT+0000 (Coordinated Universal Time),DGS30,30-Year Treasury Constant Maturity Rate,0.0274</t>
  </si>
  <si>
    <t>Fri Dec 29 2017 00:00:00 GMT+0000 (Coordinated Universal Time),DGS5,5-Year Treasury Constant Maturity Rate,0.022000000000000002</t>
  </si>
  <si>
    <t>Thu Dec 28 2017 00:00:00 GMT+0000 (Coordinated Universal Time),DEXUSEU,U.S. / Euro Foreign Exchange Rate,0.011952</t>
  </si>
  <si>
    <t>Thu Dec 28 2017 00:00:00 GMT+0000 (Coordinated Universal Time),DFF,Federal Funds Effective Rate,0.014199999999999999</t>
  </si>
  <si>
    <t>Thu Dec 28 2017 00:00:00 GMT+0000 (Coordinated Universal Time),DGS10,10-Year Treasury Constant Maturity Rate,0.024300000000000002</t>
  </si>
  <si>
    <t>Thu Dec 28 2017 00:00:00 GMT+0000 (Coordinated Universal Time),DGS2,2-Year Treasury Constant Maturity Rate,0.0191</t>
  </si>
  <si>
    <t>Thu Dec 28 2017 00:00:00 GMT+0000 (Coordinated Universal Time),DGS30,30-Year Treasury Constant Maturity Rate,0.0275</t>
  </si>
  <si>
    <t>Thu Dec 28 2017 00:00:00 GMT+0000 (Coordinated Universal Time),DGS5,5-Year Treasury Constant Maturity Rate,0.0223</t>
  </si>
  <si>
    <t>Wed Dec 27 2017 00:00:00 GMT+0000 (Coordinated Universal Time),DEXUSEU,U.S. / Euro Foreign Exchange Rate,0.011902</t>
  </si>
  <si>
    <t>Wed Dec 27 2017 00:00:00 GMT+0000 (Coordinated Universal Time),DFF,Federal Funds Effective Rate,0.014199999999999999</t>
  </si>
  <si>
    <t>Wed Dec 27 2017 00:00:00 GMT+0000 (Coordinated Universal Time),DGS10,10-Year Treasury Constant Maturity Rate,0.0242</t>
  </si>
  <si>
    <t>Wed Dec 27 2017 00:00:00 GMT+0000 (Coordinated Universal Time),DGS2,2-Year Treasury Constant Maturity Rate,0.0189</t>
  </si>
  <si>
    <t>Wed Dec 27 2017 00:00:00 GMT+0000 (Coordinated Universal Time),DGS30,30-Year Treasury Constant Maturity Rate,0.0275</t>
  </si>
  <si>
    <t>Wed Dec 27 2017 00:00:00 GMT+0000 (Coordinated Universal Time),DGS5,5-Year Treasury Constant Maturity Rate,0.0222</t>
  </si>
  <si>
    <t>Tue Dec 26 2017 00:00:00 GMT+0000 (Coordinated Universal Time),DEXUSEU,U.S. / Euro Foreign Exchange Rate,0.011867</t>
  </si>
  <si>
    <t>Tue Dec 26 2017 00:00:00 GMT+0000 (Coordinated Universal Time),DFF,Federal Funds Effective Rate,0.014199999999999999</t>
  </si>
  <si>
    <t>Tue Dec 26 2017 00:00:00 GMT+0000 (Coordinated Universal Time),DGS10,10-Year Treasury Constant Maturity Rate,0.024700000000000003</t>
  </si>
  <si>
    <t>Tue Dec 26 2017 00:00:00 GMT+0000 (Coordinated Universal Time),DGS2,2-Year Treasury Constant Maturity Rate,0.0192</t>
  </si>
  <si>
    <t>Tue Dec 26 2017 00:00:00 GMT+0000 (Coordinated Universal Time),DGS30,30-Year Treasury Constant Maturity Rate,0.0282</t>
  </si>
  <si>
    <t>Tue Dec 26 2017 00:00:00 GMT+0000 (Coordinated Universal Time),DGS5,5-Year Treasury Constant Maturity Rate,0.0225</t>
  </si>
  <si>
    <t>Mon Dec 25 2017 00:00:00 GMT+0000 (Coordinated Universal Time),DFF,Federal Funds Effective Rate,0.014199999999999999</t>
  </si>
  <si>
    <t>Sun Dec 24 2017 00:00:00 GMT+0000 (Coordinated Universal Time),DFF,Federal Funds Effective Rate,0.014199999999999999</t>
  </si>
  <si>
    <t>Sat Dec 23 2017 00:00:00 GMT+0000 (Coordinated Universal Time),DFF,Federal Funds Effective Rate,0.014199999999999999</t>
  </si>
  <si>
    <t>Fri Dec 22 2017 00:00:00 GMT+0000 (Coordinated Universal Time),DEXUSEU,U.S. / Euro Foreign Exchange Rate,0.011838999999999999</t>
  </si>
  <si>
    <t>Fri Dec 22 2017 00:00:00 GMT+0000 (Coordinated Universal Time),DFF,Federal Funds Effective Rate,0.014199999999999999</t>
  </si>
  <si>
    <t>Fri Dec 22 2017 00:00:00 GMT+0000 (Coordinated Universal Time),DGS10,10-Year Treasury Constant Maturity Rate,0.0248</t>
  </si>
  <si>
    <t>Fri Dec 22 2017 00:00:00 GMT+0000 (Coordinated Universal Time),DGS2,2-Year Treasury Constant Maturity Rate,0.0191</t>
  </si>
  <si>
    <t>Fri Dec 22 2017 00:00:00 GMT+0000 (Coordinated Universal Time),DGS30,30-Year Treasury Constant Maturity Rate,0.028300000000000002</t>
  </si>
  <si>
    <t>Fri Dec 22 2017 00:00:00 GMT+0000 (Coordinated Universal Time),DGS5,5-Year Treasury Constant Maturity Rate,0.0226</t>
  </si>
  <si>
    <t>Thu Dec 21 2017 00:00:00 GMT+0000 (Coordinated Universal Time),DEXUSEU,U.S. / Euro Foreign Exchange Rate,0.011872</t>
  </si>
  <si>
    <t>Thu Dec 21 2017 00:00:00 GMT+0000 (Coordinated Universal Time),DFF,Federal Funds Effective Rate,0.014199999999999999</t>
  </si>
  <si>
    <t>Thu Dec 21 2017 00:00:00 GMT+0000 (Coordinated Universal Time),DGS10,10-Year Treasury Constant Maturity Rate,0.0248</t>
  </si>
  <si>
    <t>Thu Dec 21 2017 00:00:00 GMT+0000 (Coordinated Universal Time),DGS2,2-Year Treasury Constant Maturity Rate,0.0189</t>
  </si>
  <si>
    <t>Thu Dec 21 2017 00:00:00 GMT+0000 (Coordinated Universal Time),DGS30,30-Year Treasury Constant Maturity Rate,0.028399999999999998</t>
  </si>
  <si>
    <t>Thu Dec 21 2017 00:00:00 GMT+0000 (Coordinated Universal Time),DGS5,5-Year Treasury Constant Maturity Rate,0.0226</t>
  </si>
  <si>
    <t>Wed Dec 20 2017 00:00:00 GMT+0000 (Coordinated Universal Time),DEXUSEU,U.S. / Euro Foreign Exchange Rate,0.011881</t>
  </si>
  <si>
    <t>Wed Dec 20 2017 00:00:00 GMT+0000 (Coordinated Universal Time),DFF,Federal Funds Effective Rate,0.014199999999999999</t>
  </si>
  <si>
    <t>Wed Dec 20 2017 00:00:00 GMT+0000 (Coordinated Universal Time),DGS10,10-Year Treasury Constant Maturity Rate,0.024900000000000002</t>
  </si>
  <si>
    <t>Wed Dec 20 2017 00:00:00 GMT+0000 (Coordinated Universal Time),DGS2,2-Year Treasury Constant Maturity Rate,0.0187</t>
  </si>
  <si>
    <t>Wed Dec 20 2017 00:00:00 GMT+0000 (Coordinated Universal Time),DGS30,30-Year Treasury Constant Maturity Rate,0.0288</t>
  </si>
  <si>
    <t>Wed Dec 20 2017 00:00:00 GMT+0000 (Coordinated Universal Time),DGS5,5-Year Treasury Constant Maturity Rate,0.022400000000000003</t>
  </si>
  <si>
    <t>Tue Dec 19 2017 00:00:00 GMT+0000 (Coordinated Universal Time),DEXUSEU,U.S. / Euro Foreign Exchange Rate,0.011822</t>
  </si>
  <si>
    <t>Tue Dec 19 2017 00:00:00 GMT+0000 (Coordinated Universal Time),DFF,Federal Funds Effective Rate,0.014199999999999999</t>
  </si>
  <si>
    <t>Tue Dec 19 2017 00:00:00 GMT+0000 (Coordinated Universal Time),DGS10,10-Year Treasury Constant Maturity Rate,0.0246</t>
  </si>
  <si>
    <t>Tue Dec 19 2017 00:00:00 GMT+0000 (Coordinated Universal Time),DGS2,2-Year Treasury Constant Maturity Rate,0.0187</t>
  </si>
  <si>
    <t>Tue Dec 19 2017 00:00:00 GMT+0000 (Coordinated Universal Time),DGS30,30-Year Treasury Constant Maturity Rate,0.0282</t>
  </si>
  <si>
    <t>Tue Dec 19 2017 00:00:00 GMT+0000 (Coordinated Universal Time),DGS5,5-Year Treasury Constant Maturity Rate,0.0223</t>
  </si>
  <si>
    <t>Mon Dec 18 2017 00:00:00 GMT+0000 (Coordinated Universal Time),DEXUSEU,U.S. / Euro Foreign Exchange Rate,0.011803999999999999</t>
  </si>
  <si>
    <t>Mon Dec 18 2017 00:00:00 GMT+0000 (Coordinated Universal Time),DFF,Federal Funds Effective Rate,0.014199999999999999</t>
  </si>
  <si>
    <t>Mon Dec 18 2017 00:00:00 GMT+0000 (Coordinated Universal Time),DGS10,10-Year Treasury Constant Maturity Rate,0.0239</t>
  </si>
  <si>
    <t>Mon Dec 18 2017 00:00:00 GMT+0000 (Coordinated Universal Time),DGS2,2-Year Treasury Constant Maturity Rate,0.0184</t>
  </si>
  <si>
    <t>Mon Dec 18 2017 00:00:00 GMT+0000 (Coordinated Universal Time),DGS30,30-Year Treasury Constant Maturity Rate,0.0274</t>
  </si>
  <si>
    <t>Mon Dec 18 2017 00:00:00 GMT+0000 (Coordinated Universal Time),DGS5,5-Year Treasury Constant Maturity Rate,0.0217</t>
  </si>
  <si>
    <t>Sun Dec 17 2017 00:00:00 GMT+0000 (Coordinated Universal Time),DFF,Federal Funds Effective Rate,0.0141</t>
  </si>
  <si>
    <t>Sat Dec 16 2017 00:00:00 GMT+0000 (Coordinated Universal Time),DFF,Federal Funds Effective Rate,0.0141</t>
  </si>
  <si>
    <t>Fri Dec 15 2017 00:00:00 GMT+0000 (Coordinated Universal Time),DEXUSEU,U.S. / Euro Foreign Exchange Rate,0.011778</t>
  </si>
  <si>
    <t>Fri Dec 15 2017 00:00:00 GMT+0000 (Coordinated Universal Time),DFF,Federal Funds Effective Rate,0.0141</t>
  </si>
  <si>
    <t>Fri Dec 15 2017 00:00:00 GMT+0000 (Coordinated Universal Time),DGS10,10-Year Treasury Constant Maturity Rate,0.0235</t>
  </si>
  <si>
    <t>Fri Dec 15 2017 00:00:00 GMT+0000 (Coordinated Universal Time),DGS2,2-Year Treasury Constant Maturity Rate,0.0184</t>
  </si>
  <si>
    <t>Fri Dec 15 2017 00:00:00 GMT+0000 (Coordinated Universal Time),DGS30,30-Year Treasury Constant Maturity Rate,0.0268</t>
  </si>
  <si>
    <t>Fri Dec 15 2017 00:00:00 GMT+0000 (Coordinated Universal Time),DGS5,5-Year Treasury Constant Maturity Rate,0.0216</t>
  </si>
  <si>
    <t>Thu Dec 14 2017 00:00:00 GMT+0000 (Coordinated Universal Time),DEXUSEU,U.S. / Euro Foreign Exchange Rate,0.011778</t>
  </si>
  <si>
    <t>Thu Dec 14 2017 00:00:00 GMT+0000 (Coordinated Universal Time),DFF,Federal Funds Effective Rate,0.0141</t>
  </si>
  <si>
    <t>Thu Dec 14 2017 00:00:00 GMT+0000 (Coordinated Universal Time),DGS10,10-Year Treasury Constant Maturity Rate,0.0235</t>
  </si>
  <si>
    <t>Thu Dec 14 2017 00:00:00 GMT+0000 (Coordinated Universal Time),DGS2,2-Year Treasury Constant Maturity Rate,0.0182</t>
  </si>
  <si>
    <t>Thu Dec 14 2017 00:00:00 GMT+0000 (Coordinated Universal Time),DGS30,30-Year Treasury Constant Maturity Rate,0.0271</t>
  </si>
  <si>
    <t>Thu Dec 14 2017 00:00:00 GMT+0000 (Coordinated Universal Time),DGS5,5-Year Treasury Constant Maturity Rate,0.021400000000000002</t>
  </si>
  <si>
    <t>Wed Dec 13 2017 00:00:00 GMT+0000 (Coordinated Universal Time),DEXUSEU,U.S. / Euro Foreign Exchange Rate,0.011762</t>
  </si>
  <si>
    <t>Wed Dec 13 2017 00:00:00 GMT+0000 (Coordinated Universal Time),DFF,Federal Funds Effective Rate,0.011699999999999999</t>
  </si>
  <si>
    <t>Wed Dec 13 2017 00:00:00 GMT+0000 (Coordinated Universal Time),DGS10,10-Year Treasury Constant Maturity Rate,0.0236</t>
  </si>
  <si>
    <t>Wed Dec 13 2017 00:00:00 GMT+0000 (Coordinated Universal Time),DGS2,2-Year Treasury Constant Maturity Rate,0.0179</t>
  </si>
  <si>
    <t>Wed Dec 13 2017 00:00:00 GMT+0000 (Coordinated Universal Time),DGS30,30-Year Treasury Constant Maturity Rate,0.0274</t>
  </si>
  <si>
    <t>Wed Dec 13 2017 00:00:00 GMT+0000 (Coordinated Universal Time),DGS5,5-Year Treasury Constant Maturity Rate,0.0212</t>
  </si>
  <si>
    <t>Tue Dec 12 2017 00:00:00 GMT+0000 (Coordinated Universal Time),DEXUSEU,U.S. / Euro Foreign Exchange Rate,0.011725000000000001</t>
  </si>
  <si>
    <t>Tue Dec 12 2017 00:00:00 GMT+0000 (Coordinated Universal Time),DFF,Federal Funds Effective Rate,0.011699999999999999</t>
  </si>
  <si>
    <t>Tue Dec 12 2017 00:00:00 GMT+0000 (Coordinated Universal Time),DGS10,10-Year Treasury Constant Maturity Rate,0.024</t>
  </si>
  <si>
    <t>Tue Dec 12 2017 00:00:00 GMT+0000 (Coordinated Universal Time),DGS2,2-Year Treasury Constant Maturity Rate,0.0183</t>
  </si>
  <si>
    <t>Tue Dec 12 2017 00:00:00 GMT+0000 (Coordinated Universal Time),DGS30,30-Year Treasury Constant Maturity Rate,0.0279</t>
  </si>
  <si>
    <t>Tue Dec 12 2017 00:00:00 GMT+0000 (Coordinated Universal Time),DGS5,5-Year Treasury Constant Maturity Rate,0.0218</t>
  </si>
  <si>
    <t>Mon Dec 11 2017 00:00:00 GMT+0000 (Coordinated Universal Time),DEXUSEU,U.S. / Euro Foreign Exchange Rate,0.011802</t>
  </si>
  <si>
    <t>Mon Dec 11 2017 00:00:00 GMT+0000 (Coordinated Universal Time),DFF,Federal Funds Effective Rate,0.0116</t>
  </si>
  <si>
    <t>Mon Dec 11 2017 00:00:00 GMT+0000 (Coordinated Universal Time),DGS10,10-Year Treasury Constant Maturity Rate,0.0239</t>
  </si>
  <si>
    <t>Mon Dec 11 2017 00:00:00 GMT+0000 (Coordinated Universal Time),DGS2,2-Year Treasury Constant Maturity Rate,0.0182</t>
  </si>
  <si>
    <t>Mon Dec 11 2017 00:00:00 GMT+0000 (Coordinated Universal Time),DGS30,30-Year Treasury Constant Maturity Rate,0.0277</t>
  </si>
  <si>
    <t>Mon Dec 11 2017 00:00:00 GMT+0000 (Coordinated Universal Time),DGS5,5-Year Treasury Constant Maturity Rate,0.0216</t>
  </si>
  <si>
    <t>Sun Dec 10 2017 00:00:00 GMT+0000 (Coordinated Universal Time),DFF,Federal Funds Effective Rate,0.0116</t>
  </si>
  <si>
    <t>Sat Dec 09 2017 00:00:00 GMT+0000 (Coordinated Universal Time),DFF,Federal Funds Effective Rate,0.0116</t>
  </si>
  <si>
    <t>Fri Dec 08 2017 00:00:00 GMT+0000 (Coordinated Universal Time),DEXUSEU,U.S. / Euro Foreign Exchange Rate,0.011760999999999999</t>
  </si>
  <si>
    <t>Fri Dec 08 2017 00:00:00 GMT+0000 (Coordinated Universal Time),DFF,Federal Funds Effective Rate,0.0116</t>
  </si>
  <si>
    <t>Fri Dec 08 2017 00:00:00 GMT+0000 (Coordinated Universal Time),DGS10,10-Year Treasury Constant Maturity Rate,0.023799999999999998</t>
  </si>
  <si>
    <t>Fri Dec 08 2017 00:00:00 GMT+0000 (Coordinated Universal Time),DGS2,2-Year Treasury Constant Maturity Rate,0.018000000000000002</t>
  </si>
  <si>
    <t>Fri Dec 08 2017 00:00:00 GMT+0000 (Coordinated Universal Time),DGS30,30-Year Treasury Constant Maturity Rate,0.0277</t>
  </si>
  <si>
    <t>Fri Dec 08 2017 00:00:00 GMT+0000 (Coordinated Universal Time),DGS5,5-Year Treasury Constant Maturity Rate,0.021400000000000002</t>
  </si>
  <si>
    <t>Thu Dec 07 2017 00:00:00 GMT+0000 (Coordinated Universal Time),DEXUSEU,U.S. / Euro Foreign Exchange Rate,0.01179</t>
  </si>
  <si>
    <t>Thu Dec 07 2017 00:00:00 GMT+0000 (Coordinated Universal Time),DFF,Federal Funds Effective Rate,0.0116</t>
  </si>
  <si>
    <t>Thu Dec 07 2017 00:00:00 GMT+0000 (Coordinated Universal Time),DGS10,10-Year Treasury Constant Maturity Rate,0.023700000000000002</t>
  </si>
  <si>
    <t>Thu Dec 07 2017 00:00:00 GMT+0000 (Coordinated Universal Time),DGS2,2-Year Treasury Constant Maturity Rate,0.018000000000000002</t>
  </si>
  <si>
    <t>Thu Dec 07 2017 00:00:00 GMT+0000 (Coordinated Universal Time),DGS30,30-Year Treasury Constant Maturity Rate,0.0276</t>
  </si>
  <si>
    <t>Thu Dec 07 2017 00:00:00 GMT+0000 (Coordinated Universal Time),DGS5,5-Year Treasury Constant Maturity Rate,0.021400000000000002</t>
  </si>
  <si>
    <t>Wed Dec 06 2017 00:00:00 GMT+0000 (Coordinated Universal Time),DEXUSEU,U.S. / Euro Foreign Exchange Rate,0.011788</t>
  </si>
  <si>
    <t>Wed Dec 06 2017 00:00:00 GMT+0000 (Coordinated Universal Time),DFF,Federal Funds Effective Rate,0.0116</t>
  </si>
  <si>
    <t>Wed Dec 06 2017 00:00:00 GMT+0000 (Coordinated Universal Time),DGS10,10-Year Treasury Constant Maturity Rate,0.0233</t>
  </si>
  <si>
    <t>Wed Dec 06 2017 00:00:00 GMT+0000 (Coordinated Universal Time),DGS2,2-Year Treasury Constant Maturity Rate,0.0178</t>
  </si>
  <si>
    <t>Wed Dec 06 2017 00:00:00 GMT+0000 (Coordinated Universal Time),DGS30,30-Year Treasury Constant Maturity Rate,0.0271</t>
  </si>
  <si>
    <t>Wed Dec 06 2017 00:00:00 GMT+0000 (Coordinated Universal Time),DGS5,5-Year Treasury Constant Maturity Rate,0.021099999999999997</t>
  </si>
  <si>
    <t>Tue Dec 05 2017 00:00:00 GMT+0000 (Coordinated Universal Time),DEXUSEU,U.S. / Euro Foreign Exchange Rate,0.011819999999999999</t>
  </si>
  <si>
    <t>Tue Dec 05 2017 00:00:00 GMT+0000 (Coordinated Universal Time),DFF,Federal Funds Effective Rate,0.0116</t>
  </si>
  <si>
    <t>Tue Dec 05 2017 00:00:00 GMT+0000 (Coordinated Universal Time),DGS10,10-Year Treasury Constant Maturity Rate,0.0236</t>
  </si>
  <si>
    <t>Tue Dec 05 2017 00:00:00 GMT+0000 (Coordinated Universal Time),DGS2,2-Year Treasury Constant Maturity Rate,0.0183</t>
  </si>
  <si>
    <t>Tue Dec 05 2017 00:00:00 GMT+0000 (Coordinated Universal Time),DGS30,30-Year Treasury Constant Maturity Rate,0.0273</t>
  </si>
  <si>
    <t>Tue Dec 05 2017 00:00:00 GMT+0000 (Coordinated Universal Time),DGS5,5-Year Treasury Constant Maturity Rate,0.0215</t>
  </si>
  <si>
    <t>Mon Dec 04 2017 00:00:00 GMT+0000 (Coordinated Universal Time),DEXUSEU,U.S. / Euro Foreign Exchange Rate,0.011848000000000001</t>
  </si>
  <si>
    <t>Mon Dec 04 2017 00:00:00 GMT+0000 (Coordinated Universal Time),DFF,Federal Funds Effective Rate,0.0116</t>
  </si>
  <si>
    <t>Mon Dec 04 2017 00:00:00 GMT+0000 (Coordinated Universal Time),DGS10,10-Year Treasury Constant Maturity Rate,0.023700000000000002</t>
  </si>
  <si>
    <t>Mon Dec 04 2017 00:00:00 GMT+0000 (Coordinated Universal Time),DGS2,2-Year Treasury Constant Maturity Rate,0.018000000000000002</t>
  </si>
  <si>
    <t>Mon Dec 04 2017 00:00:00 GMT+0000 (Coordinated Universal Time),DGS30,30-Year Treasury Constant Maturity Rate,0.0277</t>
  </si>
  <si>
    <t>Mon Dec 04 2017 00:00:00 GMT+0000 (Coordinated Universal Time),DGS5,5-Year Treasury Constant Maturity Rate,0.0215</t>
  </si>
  <si>
    <t>Sun Dec 03 2017 00:00:00 GMT+0000 (Coordinated Universal Time),DFF,Federal Funds Effective Rate,0.0116</t>
  </si>
  <si>
    <t>Sat Dec 02 2017 00:00:00 GMT+0000 (Coordinated Universal Time),DFF,Federal Funds Effective Rate,0.0116</t>
  </si>
  <si>
    <t>Fri Dec 01 2017 00:00:00 GMT+0000 (Coordinated Universal Time),DEXUSEU,U.S. / Euro Foreign Exchange Rate,0.01191</t>
  </si>
  <si>
    <t>Fri Dec 01 2017 00:00:00 GMT+0000 (Coordinated Universal Time),DFF,Federal Funds Effective Rate,0.0116</t>
  </si>
  <si>
    <t>Fri Dec 01 2017 00:00:00 GMT+0000 (Coordinated Universal Time),DGS10,10-Year Treasury Constant Maturity Rate,0.023700000000000002</t>
  </si>
  <si>
    <t>Fri Dec 01 2017 00:00:00 GMT+0000 (Coordinated Universal Time),DGS2,2-Year Treasury Constant Maturity Rate,0.0178</t>
  </si>
  <si>
    <t>Fri Dec 01 2017 00:00:00 GMT+0000 (Coordinated Universal Time),DGS30,30-Year Treasury Constant Maturity Rate,0.0276</t>
  </si>
  <si>
    <t>Fri Dec 01 2017 00:00:00 GMT+0000 (Coordinated Universal Time),DGS5,5-Year Treasury Constant Maturity Rate,0.0213</t>
  </si>
  <si>
    <t>Thu Nov 30 2017 00:00:00 GMT+0000 (Coordinated Universal Time),DEXUSEU,U.S. / Euro Foreign Exchange Rate,0.011897999999999999</t>
  </si>
  <si>
    <t>Thu Nov 30 2017 00:00:00 GMT+0000 (Coordinated Universal Time),DFF,Federal Funds Effective Rate,0.010700000000000001</t>
  </si>
  <si>
    <t>Thu Nov 30 2017 00:00:00 GMT+0000 (Coordinated Universal Time),DGS10,10-Year Treasury Constant Maturity Rate,0.0242</t>
  </si>
  <si>
    <t>Thu Nov 30 2017 00:00:00 GMT+0000 (Coordinated Universal Time),DGS2,2-Year Treasury Constant Maturity Rate,0.0178</t>
  </si>
  <si>
    <t>Thu Nov 30 2017 00:00:00 GMT+0000 (Coordinated Universal Time),DGS30,30-Year Treasury Constant Maturity Rate,0.028300000000000002</t>
  </si>
  <si>
    <t>Thu Nov 30 2017 00:00:00 GMT+0000 (Coordinated Universal Time),DGS5,5-Year Treasury Constant Maturity Rate,0.021400000000000002</t>
  </si>
  <si>
    <t>Wed Nov 29 2017 00:00:00 GMT+0000 (Coordinated Universal Time),DEXUSEU,U.S. / Euro Foreign Exchange Rate,0.011858</t>
  </si>
  <si>
    <t>Wed Nov 29 2017 00:00:00 GMT+0000 (Coordinated Universal Time),DFF,Federal Funds Effective Rate,0.0116</t>
  </si>
  <si>
    <t>Wed Nov 29 2017 00:00:00 GMT+0000 (Coordinated Universal Time),DGS10,10-Year Treasury Constant Maturity Rate,0.023700000000000002</t>
  </si>
  <si>
    <t>Wed Nov 29 2017 00:00:00 GMT+0000 (Coordinated Universal Time),DGS2,2-Year Treasury Constant Maturity Rate,0.0178</t>
  </si>
  <si>
    <t>Wed Nov 29 2017 00:00:00 GMT+0000 (Coordinated Universal Time),DGS30,30-Year Treasury Constant Maturity Rate,0.0281</t>
  </si>
  <si>
    <t>Wed Nov 29 2017 00:00:00 GMT+0000 (Coordinated Universal Time),DGS5,5-Year Treasury Constant Maturity Rate,0.0209</t>
  </si>
  <si>
    <t>Tue Nov 28 2017 00:00:00 GMT+0000 (Coordinated Universal Time),DEXUSEU,U.S. / Euro Foreign Exchange Rate,0.011878</t>
  </si>
  <si>
    <t>Tue Nov 28 2017 00:00:00 GMT+0000 (Coordinated Universal Time),DFF,Federal Funds Effective Rate,0.0116</t>
  </si>
  <si>
    <t>Tue Nov 28 2017 00:00:00 GMT+0000 (Coordinated Universal Time),DGS10,10-Year Treasury Constant Maturity Rate,0.023399999999999997</t>
  </si>
  <si>
    <t>Tue Nov 28 2017 00:00:00 GMT+0000 (Coordinated Universal Time),DGS2,2-Year Treasury Constant Maturity Rate,0.0175</t>
  </si>
  <si>
    <t>Tue Nov 28 2017 00:00:00 GMT+0000 (Coordinated Universal Time),DGS30,30-Year Treasury Constant Maturity Rate,0.0277</t>
  </si>
  <si>
    <t>Tue Nov 28 2017 00:00:00 GMT+0000 (Coordinated Universal Time),DGS5,5-Year Treasury Constant Maturity Rate,0.0207</t>
  </si>
  <si>
    <t>Mon Nov 27 2017 00:00:00 GMT+0000 (Coordinated Universal Time),DEXUSEU,U.S. / Euro Foreign Exchange Rate,0.011911</t>
  </si>
  <si>
    <t>Mon Nov 27 2017 00:00:00 GMT+0000 (Coordinated Universal Time),DFF,Federal Funds Effective Rate,0.0116</t>
  </si>
  <si>
    <t>Mon Nov 27 2017 00:00:00 GMT+0000 (Coordinated Universal Time),DGS10,10-Year Treasury Constant Maturity Rate,0.0232</t>
  </si>
  <si>
    <t>Mon Nov 27 2017 00:00:00 GMT+0000 (Coordinated Universal Time),DGS2,2-Year Treasury Constant Maturity Rate,0.0174</t>
  </si>
  <si>
    <t>Mon Nov 27 2017 00:00:00 GMT+0000 (Coordinated Universal Time),DGS30,30-Year Treasury Constant Maturity Rate,0.0276</t>
  </si>
  <si>
    <t>Mon Nov 27 2017 00:00:00 GMT+0000 (Coordinated Universal Time),DGS5,5-Year Treasury Constant Maturity Rate,0.0206</t>
  </si>
  <si>
    <t>Sun Nov 26 2017 00:00:00 GMT+0000 (Coordinated Universal Time),DFF,Federal Funds Effective Rate,0.0116</t>
  </si>
  <si>
    <t>Sat Nov 25 2017 00:00:00 GMT+0000 (Coordinated Universal Time),DFF,Federal Funds Effective Rate,0.0116</t>
  </si>
  <si>
    <t>Fri Nov 24 2017 00:00:00 GMT+0000 (Coordinated Universal Time),DEXUSEU,U.S. / Euro Foreign Exchange Rate,0.011936</t>
  </si>
  <si>
    <t>Fri Nov 24 2017 00:00:00 GMT+0000 (Coordinated Universal Time),DFF,Federal Funds Effective Rate,0.0116</t>
  </si>
  <si>
    <t>Fri Nov 24 2017 00:00:00 GMT+0000 (Coordinated Universal Time),DGS10,10-Year Treasury Constant Maturity Rate,0.023399999999999997</t>
  </si>
  <si>
    <t>Fri Nov 24 2017 00:00:00 GMT+0000 (Coordinated Universal Time),DGS2,2-Year Treasury Constant Maturity Rate,0.0175</t>
  </si>
  <si>
    <t>Fri Nov 24 2017 00:00:00 GMT+0000 (Coordinated Universal Time),DGS30,30-Year Treasury Constant Maturity Rate,0.0276</t>
  </si>
  <si>
    <t>Fri Nov 24 2017 00:00:00 GMT+0000 (Coordinated Universal Time),DGS5,5-Year Treasury Constant Maturity Rate,0.0207</t>
  </si>
  <si>
    <t>Thu Nov 23 2017 00:00:00 GMT+0000 (Coordinated Universal Time),DFF,Federal Funds Effective Rate,0.0116</t>
  </si>
  <si>
    <t>Wed Nov 22 2017 00:00:00 GMT+0000 (Coordinated Universal Time),DEXUSEU,U.S. / Euro Foreign Exchange Rate,0.011789</t>
  </si>
  <si>
    <t>Wed Nov 22 2017 00:00:00 GMT+0000 (Coordinated Universal Time),DFF,Federal Funds Effective Rate,0.0116</t>
  </si>
  <si>
    <t>Wed Nov 22 2017 00:00:00 GMT+0000 (Coordinated Universal Time),DGS10,10-Year Treasury Constant Maturity Rate,0.0232</t>
  </si>
  <si>
    <t>Wed Nov 22 2017 00:00:00 GMT+0000 (Coordinated Universal Time),DGS2,2-Year Treasury Constant Maturity Rate,0.0174</t>
  </si>
  <si>
    <t>Wed Nov 22 2017 00:00:00 GMT+0000 (Coordinated Universal Time),DGS30,30-Year Treasury Constant Maturity Rate,0.0275</t>
  </si>
  <si>
    <t>Wed Nov 22 2017 00:00:00 GMT+0000 (Coordinated Universal Time),DGS5,5-Year Treasury Constant Maturity Rate,0.020499999999999997</t>
  </si>
  <si>
    <t>Tue Nov 21 2017 00:00:00 GMT+0000 (Coordinated Universal Time),DEXUSEU,U.S. / Euro Foreign Exchange Rate,0.011741</t>
  </si>
  <si>
    <t>Tue Nov 21 2017 00:00:00 GMT+0000 (Coordinated Universal Time),DFF,Federal Funds Effective Rate,0.0116</t>
  </si>
  <si>
    <t>Tue Nov 21 2017 00:00:00 GMT+0000 (Coordinated Universal Time),DGS10,10-Year Treasury Constant Maturity Rate,0.0236</t>
  </si>
  <si>
    <t>Tue Nov 21 2017 00:00:00 GMT+0000 (Coordinated Universal Time),DGS2,2-Year Treasury Constant Maturity Rate,0.0177</t>
  </si>
  <si>
    <t>Tue Nov 21 2017 00:00:00 GMT+0000 (Coordinated Universal Time),DGS30,30-Year Treasury Constant Maturity Rate,0.0276</t>
  </si>
  <si>
    <t>Tue Nov 21 2017 00:00:00 GMT+0000 (Coordinated Universal Time),DGS5,5-Year Treasury Constant Maturity Rate,0.021099999999999997</t>
  </si>
  <si>
    <t>Mon Nov 20 2017 00:00:00 GMT+0000 (Coordinated Universal Time),DEXUSEU,U.S. / Euro Foreign Exchange Rate,0.011741</t>
  </si>
  <si>
    <t>Mon Nov 20 2017 00:00:00 GMT+0000 (Coordinated Universal Time),DFF,Federal Funds Effective Rate,0.0116</t>
  </si>
  <si>
    <t>Mon Nov 20 2017 00:00:00 GMT+0000 (Coordinated Universal Time),DGS10,10-Year Treasury Constant Maturity Rate,0.023700000000000002</t>
  </si>
  <si>
    <t>Mon Nov 20 2017 00:00:00 GMT+0000 (Coordinated Universal Time),DGS2,2-Year Treasury Constant Maturity Rate,0.0177</t>
  </si>
  <si>
    <t>Mon Nov 20 2017 00:00:00 GMT+0000 (Coordinated Universal Time),DGS30,30-Year Treasury Constant Maturity Rate,0.0278</t>
  </si>
  <si>
    <t>Mon Nov 20 2017 00:00:00 GMT+0000 (Coordinated Universal Time),DGS5,5-Year Treasury Constant Maturity Rate,0.0209</t>
  </si>
  <si>
    <t>Sun Nov 19 2017 00:00:00 GMT+0000 (Coordinated Universal Time),DFF,Federal Funds Effective Rate,0.0116</t>
  </si>
  <si>
    <t>Sat Nov 18 2017 00:00:00 GMT+0000 (Coordinated Universal Time),DFF,Federal Funds Effective Rate,0.0116</t>
  </si>
  <si>
    <t>Fri Nov 17 2017 00:00:00 GMT+0000 (Coordinated Universal Time),DEXUSEU,U.S. / Euro Foreign Exchange Rate,0.011798999999999999</t>
  </si>
  <si>
    <t>Fri Nov 17 2017 00:00:00 GMT+0000 (Coordinated Universal Time),DFF,Federal Funds Effective Rate,0.0116</t>
  </si>
  <si>
    <t>Fri Nov 17 2017 00:00:00 GMT+0000 (Coordinated Universal Time),DGS10,10-Year Treasury Constant Maturity Rate,0.0235</t>
  </si>
  <si>
    <t>Fri Nov 17 2017 00:00:00 GMT+0000 (Coordinated Universal Time),DGS2,2-Year Treasury Constant Maturity Rate,0.0173</t>
  </si>
  <si>
    <t>Fri Nov 17 2017 00:00:00 GMT+0000 (Coordinated Universal Time),DGS30,30-Year Treasury Constant Maturity Rate,0.0278</t>
  </si>
  <si>
    <t>Fri Nov 17 2017 00:00:00 GMT+0000 (Coordinated Universal Time),DGS5,5-Year Treasury Constant Maturity Rate,0.0206</t>
  </si>
  <si>
    <t>Thu Nov 16 2017 00:00:00 GMT+0000 (Coordinated Universal Time),DEXUSEU,U.S. / Euro Foreign Exchange Rate,0.011772</t>
  </si>
  <si>
    <t>Thu Nov 16 2017 00:00:00 GMT+0000 (Coordinated Universal Time),DFF,Federal Funds Effective Rate,0.0116</t>
  </si>
  <si>
    <t>Thu Nov 16 2017 00:00:00 GMT+0000 (Coordinated Universal Time),DGS10,10-Year Treasury Constant Maturity Rate,0.023700000000000002</t>
  </si>
  <si>
    <t>Thu Nov 16 2017 00:00:00 GMT+0000 (Coordinated Universal Time),DGS2,2-Year Treasury Constant Maturity Rate,0.0172</t>
  </si>
  <si>
    <t>Thu Nov 16 2017 00:00:00 GMT+0000 (Coordinated Universal Time),DGS30,30-Year Treasury Constant Maturity Rate,0.0281</t>
  </si>
  <si>
    <t>Thu Nov 16 2017 00:00:00 GMT+0000 (Coordinated Universal Time),DGS5,5-Year Treasury Constant Maturity Rate,0.0207</t>
  </si>
  <si>
    <t>Wed Nov 15 2017 00:00:00 GMT+0000 (Coordinated Universal Time),DEXUSEU,U.S. / Euro Foreign Exchange Rate,0.011794</t>
  </si>
  <si>
    <t>Wed Nov 15 2017 00:00:00 GMT+0000 (Coordinated Universal Time),DFF,Federal Funds Effective Rate,0.0116</t>
  </si>
  <si>
    <t>Wed Nov 15 2017 00:00:00 GMT+0000 (Coordinated Universal Time),DGS10,10-Year Treasury Constant Maturity Rate,0.0233</t>
  </si>
  <si>
    <t>Wed Nov 15 2017 00:00:00 GMT+0000 (Coordinated Universal Time),DGS2,2-Year Treasury Constant Maturity Rate,0.0168</t>
  </si>
  <si>
    <t>Wed Nov 15 2017 00:00:00 GMT+0000 (Coordinated Universal Time),DGS30,30-Year Treasury Constant Maturity Rate,0.0277</t>
  </si>
  <si>
    <t>Wed Nov 15 2017 00:00:00 GMT+0000 (Coordinated Universal Time),DGS5,5-Year Treasury Constant Maturity Rate,0.0204</t>
  </si>
  <si>
    <t>Tue Nov 14 2017 00:00:00 GMT+0000 (Coordinated Universal Time),DEXUSEU,U.S. / Euro Foreign Exchange Rate,0.011763999999999998</t>
  </si>
  <si>
    <t>Tue Nov 14 2017 00:00:00 GMT+0000 (Coordinated Universal Time),DFF,Federal Funds Effective Rate,0.0116</t>
  </si>
  <si>
    <t>Tue Nov 14 2017 00:00:00 GMT+0000 (Coordinated Universal Time),DGS10,10-Year Treasury Constant Maturity Rate,0.023799999999999998</t>
  </si>
  <si>
    <t>Tue Nov 14 2017 00:00:00 GMT+0000 (Coordinated Universal Time),DGS2,2-Year Treasury Constant Maturity Rate,0.0168</t>
  </si>
  <si>
    <t>Tue Nov 14 2017 00:00:00 GMT+0000 (Coordinated Universal Time),DGS30,30-Year Treasury Constant Maturity Rate,0.028399999999999998</t>
  </si>
  <si>
    <t>Tue Nov 14 2017 00:00:00 GMT+0000 (Coordinated Universal Time),DGS5,5-Year Treasury Constant Maturity Rate,0.0206</t>
  </si>
  <si>
    <t>Mon Nov 13 2017 00:00:00 GMT+0000 (Coordinated Universal Time),DEXUSEU,U.S. / Euro Foreign Exchange Rate,0.011656</t>
  </si>
  <si>
    <t>Mon Nov 13 2017 00:00:00 GMT+0000 (Coordinated Universal Time),DFF,Federal Funds Effective Rate,0.0116</t>
  </si>
  <si>
    <t>Mon Nov 13 2017 00:00:00 GMT+0000 (Coordinated Universal Time),DGS10,10-Year Treasury Constant Maturity Rate,0.024</t>
  </si>
  <si>
    <t>Mon Nov 13 2017 00:00:00 GMT+0000 (Coordinated Universal Time),DGS2,2-Year Treasury Constant Maturity Rate,0.017</t>
  </si>
  <si>
    <t>Mon Nov 13 2017 00:00:00 GMT+0000 (Coordinated Universal Time),DGS30,30-Year Treasury Constant Maturity Rate,0.0287</t>
  </si>
  <si>
    <t>Mon Nov 13 2017 00:00:00 GMT+0000 (Coordinated Universal Time),DGS5,5-Year Treasury Constant Maturity Rate,0.0208</t>
  </si>
  <si>
    <t>Sun Nov 12 2017 00:00:00 GMT+0000 (Coordinated Universal Time),DFF,Federal Funds Effective Rate,0.0116</t>
  </si>
  <si>
    <t>Sat Nov 11 2017 00:00:00 GMT+0000 (Coordinated Universal Time),DFF,Federal Funds Effective Rate,0.0116</t>
  </si>
  <si>
    <t>Fri Nov 10 2017 00:00:00 GMT+0000 (Coordinated Universal Time),DFF,Federal Funds Effective Rate,0.0116</t>
  </si>
  <si>
    <t>Fri Nov 10 2017 00:00:00 GMT+0000 (Coordinated Universal Time),DGS10,10-Year Treasury Constant Maturity Rate,0.024</t>
  </si>
  <si>
    <t>Fri Nov 10 2017 00:00:00 GMT+0000 (Coordinated Universal Time),DGS2,2-Year Treasury Constant Maturity Rate,0.0167</t>
  </si>
  <si>
    <t>Fri Nov 10 2017 00:00:00 GMT+0000 (Coordinated Universal Time),DGS30,30-Year Treasury Constant Maturity Rate,0.0288</t>
  </si>
  <si>
    <t>Fri Nov 10 2017 00:00:00 GMT+0000 (Coordinated Universal Time),DGS5,5-Year Treasury Constant Maturity Rate,0.0206</t>
  </si>
  <si>
    <t>Thu Nov 09 2017 00:00:00 GMT+0000 (Coordinated Universal Time),DEXUSEU,U.S. / Euro Foreign Exchange Rate,0.011648</t>
  </si>
  <si>
    <t>Thu Nov 09 2017 00:00:00 GMT+0000 (Coordinated Universal Time),DFF,Federal Funds Effective Rate,0.0116</t>
  </si>
  <si>
    <t>Thu Nov 09 2017 00:00:00 GMT+0000 (Coordinated Universal Time),DGS10,10-Year Treasury Constant Maturity Rate,0.0233</t>
  </si>
  <si>
    <t>Thu Nov 09 2017 00:00:00 GMT+0000 (Coordinated Universal Time),DGS2,2-Year Treasury Constant Maturity Rate,0.0163</t>
  </si>
  <si>
    <t>Thu Nov 09 2017 00:00:00 GMT+0000 (Coordinated Universal Time),DGS30,30-Year Treasury Constant Maturity Rate,0.0281</t>
  </si>
  <si>
    <t>Thu Nov 09 2017 00:00:00 GMT+0000 (Coordinated Universal Time),DGS5,5-Year Treasury Constant Maturity Rate,0.020099999999999996</t>
  </si>
  <si>
    <t>Wed Nov 08 2017 00:00:00 GMT+0000 (Coordinated Universal Time),DEXUSEU,U.S. / Euro Foreign Exchange Rate,0.011591</t>
  </si>
  <si>
    <t>Wed Nov 08 2017 00:00:00 GMT+0000 (Coordinated Universal Time),DFF,Federal Funds Effective Rate,0.0116</t>
  </si>
  <si>
    <t>Wed Nov 08 2017 00:00:00 GMT+0000 (Coordinated Universal Time),DGS10,10-Year Treasury Constant Maturity Rate,0.0232</t>
  </si>
  <si>
    <t>Wed Nov 08 2017 00:00:00 GMT+0000 (Coordinated Universal Time),DGS2,2-Year Treasury Constant Maturity Rate,0.0165</t>
  </si>
  <si>
    <t>Wed Nov 08 2017 00:00:00 GMT+0000 (Coordinated Universal Time),DGS30,30-Year Treasury Constant Maturity Rate,0.0279</t>
  </si>
  <si>
    <t>Wed Nov 08 2017 00:00:00 GMT+0000 (Coordinated Universal Time),DGS5,5-Year Treasury Constant Maturity Rate,0.020099999999999996</t>
  </si>
  <si>
    <t>Tue Nov 07 2017 00:00:00 GMT+0000 (Coordinated Universal Time),DEXUSEU,U.S. / Euro Foreign Exchange Rate,0.011576999999999999</t>
  </si>
  <si>
    <t>Tue Nov 07 2017 00:00:00 GMT+0000 (Coordinated Universal Time),DFF,Federal Funds Effective Rate,0.0116</t>
  </si>
  <si>
    <t>Tue Nov 07 2017 00:00:00 GMT+0000 (Coordinated Universal Time),DGS10,10-Year Treasury Constant Maturity Rate,0.0232</t>
  </si>
  <si>
    <t>Tue Nov 07 2017 00:00:00 GMT+0000 (Coordinated Universal Time),DGS2,2-Year Treasury Constant Maturity Rate,0.0163</t>
  </si>
  <si>
    <t>Tue Nov 07 2017 00:00:00 GMT+0000 (Coordinated Universal Time),DGS30,30-Year Treasury Constant Maturity Rate,0.0277</t>
  </si>
  <si>
    <t>Tue Nov 07 2017 00:00:00 GMT+0000 (Coordinated Universal Time),DGS5,5-Year Treasury Constant Maturity Rate,0.0199</t>
  </si>
  <si>
    <t>Mon Nov 06 2017 00:00:00 GMT+0000 (Coordinated Universal Time),DEXUSEU,U.S. / Euro Foreign Exchange Rate,0.0116</t>
  </si>
  <si>
    <t>Mon Nov 06 2017 00:00:00 GMT+0000 (Coordinated Universal Time),DFF,Federal Funds Effective Rate,0.0116</t>
  </si>
  <si>
    <t>Mon Nov 06 2017 00:00:00 GMT+0000 (Coordinated Universal Time),DGS10,10-Year Treasury Constant Maturity Rate,0.0232</t>
  </si>
  <si>
    <t>Mon Nov 06 2017 00:00:00 GMT+0000 (Coordinated Universal Time),DGS2,2-Year Treasury Constant Maturity Rate,0.0161</t>
  </si>
  <si>
    <t>Mon Nov 06 2017 00:00:00 GMT+0000 (Coordinated Universal Time),DGS30,30-Year Treasury Constant Maturity Rate,0.027999999999999997</t>
  </si>
  <si>
    <t>Mon Nov 06 2017 00:00:00 GMT+0000 (Coordinated Universal Time),DGS5,5-Year Treasury Constant Maturity Rate,0.0199</t>
  </si>
  <si>
    <t>Sun Nov 05 2017 00:00:00 GMT+0000 (Coordinated Universal Time),DFF,Federal Funds Effective Rate,0.0116</t>
  </si>
  <si>
    <t>Sat Nov 04 2017 00:00:00 GMT+0000 (Coordinated Universal Time),DFF,Federal Funds Effective Rate,0.0116</t>
  </si>
  <si>
    <t>Fri Nov 03 2017 00:00:00 GMT+0000 (Coordinated Universal Time),DEXUSEU,U.S. / Euro Foreign Exchange Rate,0.011616</t>
  </si>
  <si>
    <t>Fri Nov 03 2017 00:00:00 GMT+0000 (Coordinated Universal Time),DFF,Federal Funds Effective Rate,0.0116</t>
  </si>
  <si>
    <t>Fri Nov 03 2017 00:00:00 GMT+0000 (Coordinated Universal Time),DGS10,10-Year Treasury Constant Maturity Rate,0.023399999999999997</t>
  </si>
  <si>
    <t>Fri Nov 03 2017 00:00:00 GMT+0000 (Coordinated Universal Time),DGS2,2-Year Treasury Constant Maturity Rate,0.0163</t>
  </si>
  <si>
    <t>Fri Nov 03 2017 00:00:00 GMT+0000 (Coordinated Universal Time),DGS30,30-Year Treasury Constant Maturity Rate,0.0282</t>
  </si>
  <si>
    <t>Fri Nov 03 2017 00:00:00 GMT+0000 (Coordinated Universal Time),DGS5,5-Year Treasury Constant Maturity Rate,0.0199</t>
  </si>
  <si>
    <t>Thu Nov 02 2017 00:00:00 GMT+0000 (Coordinated Universal Time),DEXUSEU,U.S. / Euro Foreign Exchange Rate,0.011672</t>
  </si>
  <si>
    <t>Thu Nov 02 2017 00:00:00 GMT+0000 (Coordinated Universal Time),DFF,Federal Funds Effective Rate,0.0116</t>
  </si>
  <si>
    <t>Thu Nov 02 2017 00:00:00 GMT+0000 (Coordinated Universal Time),DGS10,10-Year Treasury Constant Maturity Rate,0.0235</t>
  </si>
  <si>
    <t>Thu Nov 02 2017 00:00:00 GMT+0000 (Coordinated Universal Time),DGS2,2-Year Treasury Constant Maturity Rate,0.0161</t>
  </si>
  <si>
    <t>Thu Nov 02 2017 00:00:00 GMT+0000 (Coordinated Universal Time),DGS30,30-Year Treasury Constant Maturity Rate,0.028300000000000002</t>
  </si>
  <si>
    <t>Thu Nov 02 2017 00:00:00 GMT+0000 (Coordinated Universal Time),DGS5,5-Year Treasury Constant Maturity Rate,0.02</t>
  </si>
  <si>
    <t>Wed Nov 01 2017 00:00:00 GMT+0000 (Coordinated Universal Time),DEXUSEU,U.S. / Euro Foreign Exchange Rate,0.011618</t>
  </si>
  <si>
    <t>Wed Nov 01 2017 00:00:00 GMT+0000 (Coordinated Universal Time),DFF,Federal Funds Effective Rate,0.0116</t>
  </si>
  <si>
    <t>Wed Nov 01 2017 00:00:00 GMT+0000 (Coordinated Universal Time),DGS10,10-Year Treasury Constant Maturity Rate,0.023700000000000002</t>
  </si>
  <si>
    <t>Wed Nov 01 2017 00:00:00 GMT+0000 (Coordinated Universal Time),DGS2,2-Year Treasury Constant Maturity Rate,0.0161</t>
  </si>
  <si>
    <t>Wed Nov 01 2017 00:00:00 GMT+0000 (Coordinated Universal Time),DGS30,30-Year Treasury Constant Maturity Rate,0.0285</t>
  </si>
  <si>
    <t>Wed Nov 01 2017 00:00:00 GMT+0000 (Coordinated Universal Time),DGS5,5-Year Treasury Constant Maturity Rate,0.020099999999999996</t>
  </si>
  <si>
    <t>Tue Oct 31 2017 00:00:00 GMT+0000 (Coordinated Universal Time),DEXUSEU,U.S. / Euro Foreign Exchange Rate,0.011648</t>
  </si>
  <si>
    <t>Tue Oct 31 2017 00:00:00 GMT+0000 (Coordinated Universal Time),DFF,Federal Funds Effective Rate,0.010700000000000001</t>
  </si>
  <si>
    <t>Tue Oct 31 2017 00:00:00 GMT+0000 (Coordinated Universal Time),DGS10,10-Year Treasury Constant Maturity Rate,0.023799999999999998</t>
  </si>
  <si>
    <t>Tue Oct 31 2017 00:00:00 GMT+0000 (Coordinated Universal Time),DGS2,2-Year Treasury Constant Maturity Rate,0.016</t>
  </si>
  <si>
    <t>Tue Oct 31 2017 00:00:00 GMT+0000 (Coordinated Universal Time),DGS30,30-Year Treasury Constant Maturity Rate,0.0288</t>
  </si>
  <si>
    <t>Tue Oct 31 2017 00:00:00 GMT+0000 (Coordinated Universal Time),DGS5,5-Year Treasury Constant Maturity Rate,0.020099999999999996</t>
  </si>
  <si>
    <t>Mon Oct 30 2017 00:00:00 GMT+0000 (Coordinated Universal Time),DEXUSEU,U.S. / Euro Foreign Exchange Rate,0.011626000000000001</t>
  </si>
  <si>
    <t>Mon Oct 30 2017 00:00:00 GMT+0000 (Coordinated Universal Time),DFF,Federal Funds Effective Rate,0.0116</t>
  </si>
  <si>
    <t>Mon Oct 30 2017 00:00:00 GMT+0000 (Coordinated Universal Time),DGS10,10-Year Treasury Constant Maturity Rate,0.023700000000000002</t>
  </si>
  <si>
    <t>Mon Oct 30 2017 00:00:00 GMT+0000 (Coordinated Universal Time),DGS2,2-Year Treasury Constant Maturity Rate,0.0158</t>
  </si>
  <si>
    <t>Mon Oct 30 2017 00:00:00 GMT+0000 (Coordinated Universal Time),DGS30,30-Year Treasury Constant Maturity Rate,0.0288</t>
  </si>
  <si>
    <t>Mon Oct 30 2017 00:00:00 GMT+0000 (Coordinated Universal Time),DGS5,5-Year Treasury Constant Maturity Rate,0.02</t>
  </si>
  <si>
    <t>Sun Oct 29 2017 00:00:00 GMT+0000 (Coordinated Universal Time),DFF,Federal Funds Effective Rate,0.0116</t>
  </si>
  <si>
    <t>Sat Oct 28 2017 00:00:00 GMT+0000 (Coordinated Universal Time),DFF,Federal Funds Effective Rate,0.0116</t>
  </si>
  <si>
    <t>Fri Oct 27 2017 00:00:00 GMT+0000 (Coordinated Universal Time),DEXUSEU,U.S. / Euro Foreign Exchange Rate,0.01158</t>
  </si>
  <si>
    <t>Fri Oct 27 2017 00:00:00 GMT+0000 (Coordinated Universal Time),DFF,Federal Funds Effective Rate,0.0116</t>
  </si>
  <si>
    <t>Fri Oct 27 2017 00:00:00 GMT+0000 (Coordinated Universal Time),DGS10,10-Year Treasury Constant Maturity Rate,0.0242</t>
  </si>
  <si>
    <t>Fri Oct 27 2017 00:00:00 GMT+0000 (Coordinated Universal Time),DGS2,2-Year Treasury Constant Maturity Rate,0.0159</t>
  </si>
  <si>
    <t>Fri Oct 27 2017 00:00:00 GMT+0000 (Coordinated Universal Time),DGS30,30-Year Treasury Constant Maturity Rate,0.029300000000000003</t>
  </si>
  <si>
    <t>Fri Oct 27 2017 00:00:00 GMT+0000 (Coordinated Universal Time),DGS5,5-Year Treasury Constant Maturity Rate,0.0203</t>
  </si>
  <si>
    <t>Thu Oct 26 2017 00:00:00 GMT+0000 (Coordinated Universal Time),DEXUSEU,U.S. / Euro Foreign Exchange Rate,0.011699999999999999</t>
  </si>
  <si>
    <t>Thu Oct 26 2017 00:00:00 GMT+0000 (Coordinated Universal Time),DFF,Federal Funds Effective Rate,0.0116</t>
  </si>
  <si>
    <t>Thu Oct 26 2017 00:00:00 GMT+0000 (Coordinated Universal Time),DGS10,10-Year Treasury Constant Maturity Rate,0.0246</t>
  </si>
  <si>
    <t>Thu Oct 26 2017 00:00:00 GMT+0000 (Coordinated Universal Time),DGS2,2-Year Treasury Constant Maturity Rate,0.0163</t>
  </si>
  <si>
    <t>Thu Oct 26 2017 00:00:00 GMT+0000 (Coordinated Universal Time),DGS30,30-Year Treasury Constant Maturity Rate,0.0296</t>
  </si>
  <si>
    <t>Thu Oct 26 2017 00:00:00 GMT+0000 (Coordinated Universal Time),DGS5,5-Year Treasury Constant Maturity Rate,0.0207</t>
  </si>
  <si>
    <t>Wed Oct 25 2017 00:00:00 GMT+0000 (Coordinated Universal Time),DEXUSEU,U.S. / Euro Foreign Exchange Rate,0.011802</t>
  </si>
  <si>
    <t>Wed Oct 25 2017 00:00:00 GMT+0000 (Coordinated Universal Time),DFF,Federal Funds Effective Rate,0.0116</t>
  </si>
  <si>
    <t>Wed Oct 25 2017 00:00:00 GMT+0000 (Coordinated Universal Time),DGS10,10-Year Treasury Constant Maturity Rate,0.024399999999999998</t>
  </si>
  <si>
    <t>Wed Oct 25 2017 00:00:00 GMT+0000 (Coordinated Universal Time),DGS2,2-Year Treasury Constant Maturity Rate,0.0161</t>
  </si>
  <si>
    <t>Wed Oct 25 2017 00:00:00 GMT+0000 (Coordinated Universal Time),DGS30,30-Year Treasury Constant Maturity Rate,0.029500000000000002</t>
  </si>
  <si>
    <t>Wed Oct 25 2017 00:00:00 GMT+0000 (Coordinated Universal Time),DGS5,5-Year Treasury Constant Maturity Rate,0.0206</t>
  </si>
  <si>
    <t>Tue Oct 24 2017 00:00:00 GMT+0000 (Coordinated Universal Time),DEXUSEU,U.S. / Euro Foreign Exchange Rate,0.011766</t>
  </si>
  <si>
    <t>Tue Oct 24 2017 00:00:00 GMT+0000 (Coordinated Universal Time),DFF,Federal Funds Effective Rate,0.0116</t>
  </si>
  <si>
    <t>Tue Oct 24 2017 00:00:00 GMT+0000 (Coordinated Universal Time),DGS10,10-Year Treasury Constant Maturity Rate,0.0242</t>
  </si>
  <si>
    <t>Tue Oct 24 2017 00:00:00 GMT+0000 (Coordinated Universal Time),DGS2,2-Year Treasury Constant Maturity Rate,0.016</t>
  </si>
  <si>
    <t>Tue Oct 24 2017 00:00:00 GMT+0000 (Coordinated Universal Time),DGS30,30-Year Treasury Constant Maturity Rate,0.0292</t>
  </si>
  <si>
    <t>Tue Oct 24 2017 00:00:00 GMT+0000 (Coordinated Universal Time),DGS5,5-Year Treasury Constant Maturity Rate,0.020499999999999997</t>
  </si>
  <si>
    <t>Mon Oct 23 2017 00:00:00 GMT+0000 (Coordinated Universal Time),DEXUSEU,U.S. / Euro Foreign Exchange Rate,0.011762</t>
  </si>
  <si>
    <t>Mon Oct 23 2017 00:00:00 GMT+0000 (Coordinated Universal Time),DFF,Federal Funds Effective Rate,0.0116</t>
  </si>
  <si>
    <t>Mon Oct 23 2017 00:00:00 GMT+0000 (Coordinated Universal Time),DGS10,10-Year Treasury Constant Maturity Rate,0.023799999999999998</t>
  </si>
  <si>
    <t>Mon Oct 23 2017 00:00:00 GMT+0000 (Coordinated Universal Time),DGS2,2-Year Treasury Constant Maturity Rate,0.0158</t>
  </si>
  <si>
    <t>Mon Oct 23 2017 00:00:00 GMT+0000 (Coordinated Universal Time),DGS30,30-Year Treasury Constant Maturity Rate,0.028900000000000002</t>
  </si>
  <si>
    <t>Mon Oct 23 2017 00:00:00 GMT+0000 (Coordinated Universal Time),DGS5,5-Year Treasury Constant Maturity Rate,0.020099999999999996</t>
  </si>
  <si>
    <t>Sun Oct 22 2017 00:00:00 GMT+0000 (Coordinated Universal Time),DFF,Federal Funds Effective Rate,0.0116</t>
  </si>
  <si>
    <t>Sat Oct 21 2017 00:00:00 GMT+0000 (Coordinated Universal Time),DFF,Federal Funds Effective Rate,0.0116</t>
  </si>
  <si>
    <t>Fri Oct 20 2017 00:00:00 GMT+0000 (Coordinated Universal Time),DEXUSEU,U.S. / Euro Foreign Exchange Rate,0.011770000000000001</t>
  </si>
  <si>
    <t>Fri Oct 20 2017 00:00:00 GMT+0000 (Coordinated Universal Time),DFF,Federal Funds Effective Rate,0.0116</t>
  </si>
  <si>
    <t>Fri Oct 20 2017 00:00:00 GMT+0000 (Coordinated Universal Time),DGS10,10-Year Treasury Constant Maturity Rate,0.0239</t>
  </si>
  <si>
    <t>Fri Oct 20 2017 00:00:00 GMT+0000 (Coordinated Universal Time),DGS2,2-Year Treasury Constant Maturity Rate,0.016</t>
  </si>
  <si>
    <t>Fri Oct 20 2017 00:00:00 GMT+0000 (Coordinated Universal Time),DGS30,30-Year Treasury Constant Maturity Rate,0.028900000000000002</t>
  </si>
  <si>
    <t>Fri Oct 20 2017 00:00:00 GMT+0000 (Coordinated Universal Time),DGS5,5-Year Treasury Constant Maturity Rate,0.0203</t>
  </si>
  <si>
    <t>Thu Oct 19 2017 00:00:00 GMT+0000 (Coordinated Universal Time),DEXUSEU,U.S. / Euro Foreign Exchange Rate,0.011841999999999998</t>
  </si>
  <si>
    <t>Thu Oct 19 2017 00:00:00 GMT+0000 (Coordinated Universal Time),DFF,Federal Funds Effective Rate,0.0116</t>
  </si>
  <si>
    <t>Thu Oct 19 2017 00:00:00 GMT+0000 (Coordinated Universal Time),DGS10,10-Year Treasury Constant Maturity Rate,0.0233</t>
  </si>
  <si>
    <t>Thu Oct 19 2017 00:00:00 GMT+0000 (Coordinated Universal Time),DGS2,2-Year Treasury Constant Maturity Rate,0.0158</t>
  </si>
  <si>
    <t>Thu Oct 19 2017 00:00:00 GMT+0000 (Coordinated Universal Time),DGS30,30-Year Treasury Constant Maturity Rate,0.028300000000000002</t>
  </si>
  <si>
    <t>Thu Oct 19 2017 00:00:00 GMT+0000 (Coordinated Universal Time),DGS5,5-Year Treasury Constant Maturity Rate,0.019799999999999998</t>
  </si>
  <si>
    <t>Wed Oct 18 2017 00:00:00 GMT+0000 (Coordinated Universal Time),DEXUSEU,U.S. / Euro Foreign Exchange Rate,0.011775</t>
  </si>
  <si>
    <t>Wed Oct 18 2017 00:00:00 GMT+0000 (Coordinated Universal Time),DFF,Federal Funds Effective Rate,0.0116</t>
  </si>
  <si>
    <t>Wed Oct 18 2017 00:00:00 GMT+0000 (Coordinated Universal Time),DGS10,10-Year Treasury Constant Maturity Rate,0.023399999999999997</t>
  </si>
  <si>
    <t>Wed Oct 18 2017 00:00:00 GMT+0000 (Coordinated Universal Time),DGS2,2-Year Treasury Constant Maturity Rate,0.0159</t>
  </si>
  <si>
    <t>Wed Oct 18 2017 00:00:00 GMT+0000 (Coordinated Universal Time),DGS30,30-Year Treasury Constant Maturity Rate,0.0285</t>
  </si>
  <si>
    <t>Wed Oct 18 2017 00:00:00 GMT+0000 (Coordinated Universal Time),DGS5,5-Year Treasury Constant Maturity Rate,0.0199</t>
  </si>
  <si>
    <t>Tue Oct 17 2017 00:00:00 GMT+0000 (Coordinated Universal Time),DEXUSEU,U.S. / Euro Foreign Exchange Rate,0.011754</t>
  </si>
  <si>
    <t>Tue Oct 17 2017 00:00:00 GMT+0000 (Coordinated Universal Time),DFF,Federal Funds Effective Rate,0.0116</t>
  </si>
  <si>
    <t>Tue Oct 17 2017 00:00:00 GMT+0000 (Coordinated Universal Time),DGS10,10-Year Treasury Constant Maturity Rate,0.023</t>
  </si>
  <si>
    <t>Tue Oct 17 2017 00:00:00 GMT+0000 (Coordinated Universal Time),DGS2,2-Year Treasury Constant Maturity Rate,0.0154</t>
  </si>
  <si>
    <t>Tue Oct 17 2017 00:00:00 GMT+0000 (Coordinated Universal Time),DGS30,30-Year Treasury Constant Maturity Rate,0.027999999999999997</t>
  </si>
  <si>
    <t>Tue Oct 17 2017 00:00:00 GMT+0000 (Coordinated Universal Time),DGS5,5-Year Treasury Constant Maturity Rate,0.0197</t>
  </si>
  <si>
    <t>Mon Oct 16 2017 00:00:00 GMT+0000 (Coordinated Universal Time),DEXUSEU,U.S. / Euro Foreign Exchange Rate,0.011810000000000001</t>
  </si>
  <si>
    <t>Mon Oct 16 2017 00:00:00 GMT+0000 (Coordinated Universal Time),DFF,Federal Funds Effective Rate,0.0116</t>
  </si>
  <si>
    <t>Mon Oct 16 2017 00:00:00 GMT+0000 (Coordinated Universal Time),DGS10,10-Year Treasury Constant Maturity Rate,0.023</t>
  </si>
  <si>
    <t>Mon Oct 16 2017 00:00:00 GMT+0000 (Coordinated Universal Time),DGS2,2-Year Treasury Constant Maturity Rate,0.0154</t>
  </si>
  <si>
    <t>Mon Oct 16 2017 00:00:00 GMT+0000 (Coordinated Universal Time),DGS30,30-Year Treasury Constant Maturity Rate,0.0282</t>
  </si>
  <si>
    <t>Mon Oct 16 2017 00:00:00 GMT+0000 (Coordinated Universal Time),DGS5,5-Year Treasury Constant Maturity Rate,0.0195</t>
  </si>
  <si>
    <t>Sun Oct 15 2017 00:00:00 GMT+0000 (Coordinated Universal Time),DFF,Federal Funds Effective Rate,0.0116</t>
  </si>
  <si>
    <t>Sat Oct 14 2017 00:00:00 GMT+0000 (Coordinated Universal Time),DFF,Federal Funds Effective Rate,0.0116</t>
  </si>
  <si>
    <t>Fri Oct 13 2017 00:00:00 GMT+0000 (Coordinated Universal Time),DEXUSEU,U.S. / Euro Foreign Exchange Rate,0.011837</t>
  </si>
  <si>
    <t>Fri Oct 13 2017 00:00:00 GMT+0000 (Coordinated Universal Time),DFF,Federal Funds Effective Rate,0.0116</t>
  </si>
  <si>
    <t>Fri Oct 13 2017 00:00:00 GMT+0000 (Coordinated Universal Time),DGS10,10-Year Treasury Constant Maturity Rate,0.022799999999999997</t>
  </si>
  <si>
    <t>Fri Oct 13 2017 00:00:00 GMT+0000 (Coordinated Universal Time),DGS2,2-Year Treasury Constant Maturity Rate,0.0151</t>
  </si>
  <si>
    <t>Fri Oct 13 2017 00:00:00 GMT+0000 (Coordinated Universal Time),DGS30,30-Year Treasury Constant Maturity Rate,0.0281</t>
  </si>
  <si>
    <t>Fri Oct 13 2017 00:00:00 GMT+0000 (Coordinated Universal Time),DGS5,5-Year Treasury Constant Maturity Rate,0.0191</t>
  </si>
  <si>
    <t>Thu Oct 12 2017 00:00:00 GMT+0000 (Coordinated Universal Time),DEXUSEU,U.S. / Euro Foreign Exchange Rate,0.01184</t>
  </si>
  <si>
    <t>Thu Oct 12 2017 00:00:00 GMT+0000 (Coordinated Universal Time),DFF,Federal Funds Effective Rate,0.0116</t>
  </si>
  <si>
    <t>Thu Oct 12 2017 00:00:00 GMT+0000 (Coordinated Universal Time),DGS10,10-Year Treasury Constant Maturity Rate,0.0233</t>
  </si>
  <si>
    <t>Thu Oct 12 2017 00:00:00 GMT+0000 (Coordinated Universal Time),DGS2,2-Year Treasury Constant Maturity Rate,0.0151</t>
  </si>
  <si>
    <t>Thu Oct 12 2017 00:00:00 GMT+0000 (Coordinated Universal Time),DGS30,30-Year Treasury Constant Maturity Rate,0.0286</t>
  </si>
  <si>
    <t>Thu Oct 12 2017 00:00:00 GMT+0000 (Coordinated Universal Time),DGS5,5-Year Treasury Constant Maturity Rate,0.0195</t>
  </si>
  <si>
    <t>Wed Oct 11 2017 00:00:00 GMT+0000 (Coordinated Universal Time),DEXUSEU,U.S. / Euro Foreign Exchange Rate,0.011847000000000002</t>
  </si>
  <si>
    <t>Wed Oct 11 2017 00:00:00 GMT+0000 (Coordinated Universal Time),DFF,Federal Funds Effective Rate,0.0116</t>
  </si>
  <si>
    <t>Wed Oct 11 2017 00:00:00 GMT+0000 (Coordinated Universal Time),DGS10,10-Year Treasury Constant Maturity Rate,0.0235</t>
  </si>
  <si>
    <t>Wed Oct 11 2017 00:00:00 GMT+0000 (Coordinated Universal Time),DGS2,2-Year Treasury Constant Maturity Rate,0.0151</t>
  </si>
  <si>
    <t>Wed Oct 11 2017 00:00:00 GMT+0000 (Coordinated Universal Time),DGS30,30-Year Treasury Constant Maturity Rate,0.0288</t>
  </si>
  <si>
    <t>Wed Oct 11 2017 00:00:00 GMT+0000 (Coordinated Universal Time),DGS5,5-Year Treasury Constant Maturity Rate,0.0195</t>
  </si>
  <si>
    <t>Tue Oct 10 2017 00:00:00 GMT+0000 (Coordinated Universal Time),DEXUSEU,U.S. / Euro Foreign Exchange Rate,0.011803999999999999</t>
  </si>
  <si>
    <t>Tue Oct 10 2017 00:00:00 GMT+0000 (Coordinated Universal Time),DFF,Federal Funds Effective Rate,0.0116</t>
  </si>
  <si>
    <t>Tue Oct 10 2017 00:00:00 GMT+0000 (Coordinated Universal Time),DGS10,10-Year Treasury Constant Maturity Rate,0.0235</t>
  </si>
  <si>
    <t>Tue Oct 10 2017 00:00:00 GMT+0000 (Coordinated Universal Time),DGS2,2-Year Treasury Constant Maturity Rate,0.0151</t>
  </si>
  <si>
    <t>Tue Oct 10 2017 00:00:00 GMT+0000 (Coordinated Universal Time),DGS30,30-Year Treasury Constant Maturity Rate,0.0288</t>
  </si>
  <si>
    <t>Tue Oct 10 2017 00:00:00 GMT+0000 (Coordinated Universal Time),DGS5,5-Year Treasury Constant Maturity Rate,0.0195</t>
  </si>
  <si>
    <t>Mon Oct 09 2017 00:00:00 GMT+0000 (Coordinated Universal Time),DFF,Federal Funds Effective Rate,0.0116</t>
  </si>
  <si>
    <t>Sun Oct 08 2017 00:00:00 GMT+0000 (Coordinated Universal Time),DFF,Federal Funds Effective Rate,0.0116</t>
  </si>
  <si>
    <t>Sat Oct 07 2017 00:00:00 GMT+0000 (Coordinated Universal Time),DFF,Federal Funds Effective Rate,0.0116</t>
  </si>
  <si>
    <t>Fri Oct 06 2017 00:00:00 GMT+0000 (Coordinated Universal Time),DEXUSEU,U.S. / Euro Foreign Exchange Rate,0.011732</t>
  </si>
  <si>
    <t>Fri Oct 06 2017 00:00:00 GMT+0000 (Coordinated Universal Time),DFF,Federal Funds Effective Rate,0.0116</t>
  </si>
  <si>
    <t>Fri Oct 06 2017 00:00:00 GMT+0000 (Coordinated Universal Time),DGS10,10-Year Treasury Constant Maturity Rate,0.023700000000000002</t>
  </si>
  <si>
    <t>Fri Oct 06 2017 00:00:00 GMT+0000 (Coordinated Universal Time),DGS2,2-Year Treasury Constant Maturity Rate,0.0154</t>
  </si>
  <si>
    <t>Fri Oct 06 2017 00:00:00 GMT+0000 (Coordinated Universal Time),DGS30,30-Year Treasury Constant Maturity Rate,0.0291</t>
  </si>
  <si>
    <t>Fri Oct 06 2017 00:00:00 GMT+0000 (Coordinated Universal Time),DGS5,5-Year Treasury Constant Maturity Rate,0.0197</t>
  </si>
  <si>
    <t>Thu Oct 05 2017 00:00:00 GMT+0000 (Coordinated Universal Time),DEXUSEU,U.S. / Euro Foreign Exchange Rate,0.011706000000000001</t>
  </si>
  <si>
    <t>Thu Oct 05 2017 00:00:00 GMT+0000 (Coordinated Universal Time),DFF,Federal Funds Effective Rate,0.0116</t>
  </si>
  <si>
    <t>Thu Oct 05 2017 00:00:00 GMT+0000 (Coordinated Universal Time),DGS10,10-Year Treasury Constant Maturity Rate,0.0235</t>
  </si>
  <si>
    <t>Thu Oct 05 2017 00:00:00 GMT+0000 (Coordinated Universal Time),DGS2,2-Year Treasury Constant Maturity Rate,0.0149</t>
  </si>
  <si>
    <t>Thu Oct 05 2017 00:00:00 GMT+0000 (Coordinated Universal Time),DGS30,30-Year Treasury Constant Maturity Rate,0.028900000000000002</t>
  </si>
  <si>
    <t>Thu Oct 05 2017 00:00:00 GMT+0000 (Coordinated Universal Time),DGS5,5-Year Treasury Constant Maturity Rate,0.0194</t>
  </si>
  <si>
    <t>Wed Oct 04 2017 00:00:00 GMT+0000 (Coordinated Universal Time),DEXUSEU,U.S. / Euro Foreign Exchange Rate,0.01176</t>
  </si>
  <si>
    <t>Wed Oct 04 2017 00:00:00 GMT+0000 (Coordinated Universal Time),DFF,Federal Funds Effective Rate,0.0116</t>
  </si>
  <si>
    <t>Wed Oct 04 2017 00:00:00 GMT+0000 (Coordinated Universal Time),DGS10,10-Year Treasury Constant Maturity Rate,0.0233</t>
  </si>
  <si>
    <t>Wed Oct 04 2017 00:00:00 GMT+0000 (Coordinated Universal Time),DGS2,2-Year Treasury Constant Maturity Rate,0.0147</t>
  </si>
  <si>
    <t>Wed Oct 04 2017 00:00:00 GMT+0000 (Coordinated Universal Time),DGS30,30-Year Treasury Constant Maturity Rate,0.0287</t>
  </si>
  <si>
    <t>Wed Oct 04 2017 00:00:00 GMT+0000 (Coordinated Universal Time),DGS5,5-Year Treasury Constant Maturity Rate,0.0192</t>
  </si>
  <si>
    <t>Tue Oct 03 2017 00:00:00 GMT+0000 (Coordinated Universal Time),DEXUSEU,U.S. / Euro Foreign Exchange Rate,0.011758999999999999</t>
  </si>
  <si>
    <t>Tue Oct 03 2017 00:00:00 GMT+0000 (Coordinated Universal Time),DFF,Federal Funds Effective Rate,0.0116</t>
  </si>
  <si>
    <t>Tue Oct 03 2017 00:00:00 GMT+0000 (Coordinated Universal Time),DGS10,10-Year Treasury Constant Maturity Rate,0.0233</t>
  </si>
  <si>
    <t>Tue Oct 03 2017 00:00:00 GMT+0000 (Coordinated Universal Time),DGS2,2-Year Treasury Constant Maturity Rate,0.0147</t>
  </si>
  <si>
    <t>Tue Oct 03 2017 00:00:00 GMT+0000 (Coordinated Universal Time),DGS30,30-Year Treasury Constant Maturity Rate,0.0287</t>
  </si>
  <si>
    <t>Tue Oct 03 2017 00:00:00 GMT+0000 (Coordinated Universal Time),DGS5,5-Year Treasury Constant Maturity Rate,0.0192</t>
  </si>
  <si>
    <t>Mon Oct 02 2017 00:00:00 GMT+0000 (Coordinated Universal Time),DEXUSEU,U.S. / Euro Foreign Exchange Rate,0.011745</t>
  </si>
  <si>
    <t>Mon Oct 02 2017 00:00:00 GMT+0000 (Coordinated Universal Time),DFF,Federal Funds Effective Rate,0.0116</t>
  </si>
  <si>
    <t>Mon Oct 02 2017 00:00:00 GMT+0000 (Coordinated Universal Time),DGS10,10-Year Treasury Constant Maturity Rate,0.023399999999999997</t>
  </si>
  <si>
    <t>Mon Oct 02 2017 00:00:00 GMT+0000 (Coordinated Universal Time),DGS2,2-Year Treasury Constant Maturity Rate,0.0149</t>
  </si>
  <si>
    <t>Mon Oct 02 2017 00:00:00 GMT+0000 (Coordinated Universal Time),DGS30,30-Year Treasury Constant Maturity Rate,0.0287</t>
  </si>
  <si>
    <t>Mon Oct 02 2017 00:00:00 GMT+0000 (Coordinated Universal Time),DGS5,5-Year Treasury Constant Maturity Rate,0.0194</t>
  </si>
  <si>
    <t>Sun Oct 01 2017 00:00:00 GMT+0000 (Coordinated Universal Time),DFF,Federal Funds Effective Rate,0.0106</t>
  </si>
  <si>
    <t>Sat Sep 30 2017 00:00:00 GMT+0000 (Coordinated Universal Time),DFF,Federal Funds Effective Rate,0.0106</t>
  </si>
  <si>
    <t>Fri Sep 29 2017 00:00:00 GMT+0000 (Coordinated Universal Time),DEXUSEU,U.S. / Euro Foreign Exchange Rate,0.011813</t>
  </si>
  <si>
    <t>Fri Sep 29 2017 00:00:00 GMT+0000 (Coordinated Universal Time),DFF,Federal Funds Effective Rate,0.0106</t>
  </si>
  <si>
    <t>Fri Sep 29 2017 00:00:00 GMT+0000 (Coordinated Universal Time),DGS10,10-Year Treasury Constant Maturity Rate,0.0233</t>
  </si>
  <si>
    <t>Fri Sep 29 2017 00:00:00 GMT+0000 (Coordinated Universal Time),DGS2,2-Year Treasury Constant Maturity Rate,0.0147</t>
  </si>
  <si>
    <t>Fri Sep 29 2017 00:00:00 GMT+0000 (Coordinated Universal Time),DGS30,30-Year Treasury Constant Maturity Rate,0.0286</t>
  </si>
  <si>
    <t>Fri Sep 29 2017 00:00:00 GMT+0000 (Coordinated Universal Time),DGS5,5-Year Treasury Constant Maturity Rate,0.0192</t>
  </si>
  <si>
    <t>Thu Sep 28 2017 00:00:00 GMT+0000 (Coordinated Universal Time),DEXUSEU,U.S. / Euro Foreign Exchange Rate,0.011776</t>
  </si>
  <si>
    <t>Thu Sep 28 2017 00:00:00 GMT+0000 (Coordinated Universal Time),DFF,Federal Funds Effective Rate,0.0116</t>
  </si>
  <si>
    <t>Thu Sep 28 2017 00:00:00 GMT+0000 (Coordinated Universal Time),DGS10,10-Year Treasury Constant Maturity Rate,0.0231</t>
  </si>
  <si>
    <t>Thu Sep 28 2017 00:00:00 GMT+0000 (Coordinated Universal Time),DGS2,2-Year Treasury Constant Maturity Rate,0.014499999999999999</t>
  </si>
  <si>
    <t>Thu Sep 28 2017 00:00:00 GMT+0000 (Coordinated Universal Time),DGS30,30-Year Treasury Constant Maturity Rate,0.0287</t>
  </si>
  <si>
    <t>Thu Sep 28 2017 00:00:00 GMT+0000 (Coordinated Universal Time),DGS5,5-Year Treasury Constant Maturity Rate,0.0189</t>
  </si>
  <si>
    <t>Wed Sep 27 2017 00:00:00 GMT+0000 (Coordinated Universal Time),DEXUSEU,U.S. / Euro Foreign Exchange Rate,0.011747</t>
  </si>
  <si>
    <t>Wed Sep 27 2017 00:00:00 GMT+0000 (Coordinated Universal Time),DFF,Federal Funds Effective Rate,0.0116</t>
  </si>
  <si>
    <t>Wed Sep 27 2017 00:00:00 GMT+0000 (Coordinated Universal Time),DGS10,10-Year Treasury Constant Maturity Rate,0.0231</t>
  </si>
  <si>
    <t>Wed Sep 27 2017 00:00:00 GMT+0000 (Coordinated Universal Time),DGS2,2-Year Treasury Constant Maturity Rate,0.0147</t>
  </si>
  <si>
    <t>Wed Sep 27 2017 00:00:00 GMT+0000 (Coordinated Universal Time),DGS30,30-Year Treasury Constant Maturity Rate,0.0286</t>
  </si>
  <si>
    <t>Wed Sep 27 2017 00:00:00 GMT+0000 (Coordinated Universal Time),DGS5,5-Year Treasury Constant Maturity Rate,0.0191</t>
  </si>
  <si>
    <t>Tue Sep 26 2017 00:00:00 GMT+0000 (Coordinated Universal Time),DEXUSEU,U.S. / Euro Foreign Exchange Rate,0.011772</t>
  </si>
  <si>
    <t>Tue Sep 26 2017 00:00:00 GMT+0000 (Coordinated Universal Time),DFF,Federal Funds Effective Rate,0.0116</t>
  </si>
  <si>
    <t>Tue Sep 26 2017 00:00:00 GMT+0000 (Coordinated Universal Time),DGS10,10-Year Treasury Constant Maturity Rate,0.022400000000000003</t>
  </si>
  <si>
    <t>Tue Sep 26 2017 00:00:00 GMT+0000 (Coordinated Universal Time),DGS2,2-Year Treasury Constant Maturity Rate,0.014499999999999999</t>
  </si>
  <si>
    <t>Tue Sep 26 2017 00:00:00 GMT+0000 (Coordinated Universal Time),DGS30,30-Year Treasury Constant Maturity Rate,0.0278</t>
  </si>
  <si>
    <t>Tue Sep 26 2017 00:00:00 GMT+0000 (Coordinated Universal Time),DGS5,5-Year Treasury Constant Maturity Rate,0.0187</t>
  </si>
  <si>
    <t>Mon Sep 25 2017 00:00:00 GMT+0000 (Coordinated Universal Time),DEXUSEU,U.S. / Euro Foreign Exchange Rate,0.011852</t>
  </si>
  <si>
    <t>Mon Sep 25 2017 00:00:00 GMT+0000 (Coordinated Universal Time),DFF,Federal Funds Effective Rate,0.0116</t>
  </si>
  <si>
    <t>Mon Sep 25 2017 00:00:00 GMT+0000 (Coordinated Universal Time),DGS10,10-Year Treasury Constant Maturity Rate,0.0222</t>
  </si>
  <si>
    <t>Mon Sep 25 2017 00:00:00 GMT+0000 (Coordinated Universal Time),DGS2,2-Year Treasury Constant Maturity Rate,0.0144</t>
  </si>
  <si>
    <t>Mon Sep 25 2017 00:00:00 GMT+0000 (Coordinated Universal Time),DGS30,30-Year Treasury Constant Maturity Rate,0.0276</t>
  </si>
  <si>
    <t>Mon Sep 25 2017 00:00:00 GMT+0000 (Coordinated Universal Time),DGS5,5-Year Treasury Constant Maturity Rate,0.018500000000000003</t>
  </si>
  <si>
    <t>Sun Sep 24 2017 00:00:00 GMT+0000 (Coordinated Universal Time),DFF,Federal Funds Effective Rate,0.0116</t>
  </si>
  <si>
    <t>Sat Sep 23 2017 00:00:00 GMT+0000 (Coordinated Universal Time),DFF,Federal Funds Effective Rate,0.0116</t>
  </si>
  <si>
    <t>Fri Sep 22 2017 00:00:00 GMT+0000 (Coordinated Universal Time),DEXUSEU,U.S. / Euro Foreign Exchange Rate,0.011969</t>
  </si>
  <si>
    <t>Fri Sep 22 2017 00:00:00 GMT+0000 (Coordinated Universal Time),DFF,Federal Funds Effective Rate,0.0116</t>
  </si>
  <si>
    <t>Fri Sep 22 2017 00:00:00 GMT+0000 (Coordinated Universal Time),DGS10,10-Year Treasury Constant Maturity Rate,0.0226</t>
  </si>
  <si>
    <t>Fri Sep 22 2017 00:00:00 GMT+0000 (Coordinated Universal Time),DGS2,2-Year Treasury Constant Maturity Rate,0.0146</t>
  </si>
  <si>
    <t>Fri Sep 22 2017 00:00:00 GMT+0000 (Coordinated Universal Time),DGS30,30-Year Treasury Constant Maturity Rate,0.027999999999999997</t>
  </si>
  <si>
    <t>Fri Sep 22 2017 00:00:00 GMT+0000 (Coordinated Universal Time),DGS5,5-Year Treasury Constant Maturity Rate,0.018799999999999997</t>
  </si>
  <si>
    <t>Thu Sep 21 2017 00:00:00 GMT+0000 (Coordinated Universal Time),DEXUSEU,U.S. / Euro Foreign Exchange Rate,0.011946000000000002</t>
  </si>
  <si>
    <t>Thu Sep 21 2017 00:00:00 GMT+0000 (Coordinated Universal Time),DFF,Federal Funds Effective Rate,0.0116</t>
  </si>
  <si>
    <t>Thu Sep 21 2017 00:00:00 GMT+0000 (Coordinated Universal Time),DGS10,10-Year Treasury Constant Maturity Rate,0.0227</t>
  </si>
  <si>
    <t>Thu Sep 21 2017 00:00:00 GMT+0000 (Coordinated Universal Time),DGS2,2-Year Treasury Constant Maturity Rate,0.014499999999999999</t>
  </si>
  <si>
    <t>Thu Sep 21 2017 00:00:00 GMT+0000 (Coordinated Universal Time),DGS30,30-Year Treasury Constant Maturity Rate,0.027999999999999997</t>
  </si>
  <si>
    <t>Thu Sep 21 2017 00:00:00 GMT+0000 (Coordinated Universal Time),DGS5,5-Year Treasury Constant Maturity Rate,0.0189</t>
  </si>
  <si>
    <t>Wed Sep 20 2017 00:00:00 GMT+0000 (Coordinated Universal Time),DEXUSEU,U.S. / Euro Foreign Exchange Rate,0.011998</t>
  </si>
  <si>
    <t>Wed Sep 20 2017 00:00:00 GMT+0000 (Coordinated Universal Time),DFF,Federal Funds Effective Rate,0.0116</t>
  </si>
  <si>
    <t>Wed Sep 20 2017 00:00:00 GMT+0000 (Coordinated Universal Time),DGS10,10-Year Treasury Constant Maturity Rate,0.022799999999999997</t>
  </si>
  <si>
    <t>Wed Sep 20 2017 00:00:00 GMT+0000 (Coordinated Universal Time),DGS2,2-Year Treasury Constant Maturity Rate,0.014499999999999999</t>
  </si>
  <si>
    <t>Wed Sep 20 2017 00:00:00 GMT+0000 (Coordinated Universal Time),DGS30,30-Year Treasury Constant Maturity Rate,0.0282</t>
  </si>
  <si>
    <t>Wed Sep 20 2017 00:00:00 GMT+0000 (Coordinated Universal Time),DGS5,5-Year Treasury Constant Maturity Rate,0.0189</t>
  </si>
  <si>
    <t>Tue Sep 19 2017 00:00:00 GMT+0000 (Coordinated Universal Time),DEXUSEU,U.S. / Euro Foreign Exchange Rate,0.01198</t>
  </si>
  <si>
    <t>Tue Sep 19 2017 00:00:00 GMT+0000 (Coordinated Universal Time),DFF,Federal Funds Effective Rate,0.0116</t>
  </si>
  <si>
    <t>Tue Sep 19 2017 00:00:00 GMT+0000 (Coordinated Universal Time),DGS10,10-Year Treasury Constant Maturity Rate,0.022400000000000003</t>
  </si>
  <si>
    <t>Tue Sep 19 2017 00:00:00 GMT+0000 (Coordinated Universal Time),DGS2,2-Year Treasury Constant Maturity Rate,0.013999999999999999</t>
  </si>
  <si>
    <t>Tue Sep 19 2017 00:00:00 GMT+0000 (Coordinated Universal Time),DGS30,30-Year Treasury Constant Maturity Rate,0.0281</t>
  </si>
  <si>
    <t>Tue Sep 19 2017 00:00:00 GMT+0000 (Coordinated Universal Time),DGS5,5-Year Treasury Constant Maturity Rate,0.0184</t>
  </si>
  <si>
    <t>Mon Sep 18 2017 00:00:00 GMT+0000 (Coordinated Universal Time),DEXUSEU,U.S. / Euro Foreign Exchange Rate,0.011937999999999999</t>
  </si>
  <si>
    <t>Mon Sep 18 2017 00:00:00 GMT+0000 (Coordinated Universal Time),DFF,Federal Funds Effective Rate,0.0116</t>
  </si>
  <si>
    <t>Mon Sep 18 2017 00:00:00 GMT+0000 (Coordinated Universal Time),DGS10,10-Year Treasury Constant Maturity Rate,0.0223</t>
  </si>
  <si>
    <t>Mon Sep 18 2017 00:00:00 GMT+0000 (Coordinated Universal Time),DGS2,2-Year Treasury Constant Maturity Rate,0.013999999999999999</t>
  </si>
  <si>
    <t>Mon Sep 18 2017 00:00:00 GMT+0000 (Coordinated Universal Time),DGS30,30-Year Treasury Constant Maturity Rate,0.027999999999999997</t>
  </si>
  <si>
    <t>Mon Sep 18 2017 00:00:00 GMT+0000 (Coordinated Universal Time),DGS5,5-Year Treasury Constant Maturity Rate,0.0183</t>
  </si>
  <si>
    <t>Sun Sep 17 2017 00:00:00 GMT+0000 (Coordinated Universal Time),DFF,Federal Funds Effective Rate,0.0116</t>
  </si>
  <si>
    <t>Sat Sep 16 2017 00:00:00 GMT+0000 (Coordinated Universal Time),DFF,Federal Funds Effective Rate,0.0116</t>
  </si>
  <si>
    <t>Fri Sep 15 2017 00:00:00 GMT+0000 (Coordinated Universal Time),DEXUSEU,U.S. / Euro Foreign Exchange Rate,0.011959</t>
  </si>
  <si>
    <t>Fri Sep 15 2017 00:00:00 GMT+0000 (Coordinated Universal Time),DFF,Federal Funds Effective Rate,0.0116</t>
  </si>
  <si>
    <t>Fri Sep 15 2017 00:00:00 GMT+0000 (Coordinated Universal Time),DGS10,10-Year Treasury Constant Maturity Rate,0.022000000000000002</t>
  </si>
  <si>
    <t>Fri Sep 15 2017 00:00:00 GMT+0000 (Coordinated Universal Time),DGS2,2-Year Treasury Constant Maturity Rate,0.0139</t>
  </si>
  <si>
    <t>Fri Sep 15 2017 00:00:00 GMT+0000 (Coordinated Universal Time),DGS30,30-Year Treasury Constant Maturity Rate,0.0277</t>
  </si>
  <si>
    <t>Fri Sep 15 2017 00:00:00 GMT+0000 (Coordinated Universal Time),DGS5,5-Year Treasury Constant Maturity Rate,0.0181</t>
  </si>
  <si>
    <t>Thu Sep 14 2017 00:00:00 GMT+0000 (Coordinated Universal Time),DEXUSEU,U.S. / Euro Foreign Exchange Rate,0.011886</t>
  </si>
  <si>
    <t>Thu Sep 14 2017 00:00:00 GMT+0000 (Coordinated Universal Time),DFF,Federal Funds Effective Rate,0.0116</t>
  </si>
  <si>
    <t>Thu Sep 14 2017 00:00:00 GMT+0000 (Coordinated Universal Time),DGS10,10-Year Treasury Constant Maturity Rate,0.022000000000000002</t>
  </si>
  <si>
    <t>Thu Sep 14 2017 00:00:00 GMT+0000 (Coordinated Universal Time),DGS2,2-Year Treasury Constant Maturity Rate,0.0137</t>
  </si>
  <si>
    <t>Thu Sep 14 2017 00:00:00 GMT+0000 (Coordinated Universal Time),DGS30,30-Year Treasury Constant Maturity Rate,0.0277</t>
  </si>
  <si>
    <t>Thu Sep 14 2017 00:00:00 GMT+0000 (Coordinated Universal Time),DGS5,5-Year Treasury Constant Maturity Rate,0.0179</t>
  </si>
  <si>
    <t>Wed Sep 13 2017 00:00:00 GMT+0000 (Coordinated Universal Time),DEXUSEU,U.S. / Euro Foreign Exchange Rate,0.011897999999999999</t>
  </si>
  <si>
    <t>Wed Sep 13 2017 00:00:00 GMT+0000 (Coordinated Universal Time),DFF,Federal Funds Effective Rate,0.0116</t>
  </si>
  <si>
    <t>Wed Sep 13 2017 00:00:00 GMT+0000 (Coordinated Universal Time),DGS10,10-Year Treasury Constant Maturity Rate,0.022000000000000002</t>
  </si>
  <si>
    <t>Wed Sep 13 2017 00:00:00 GMT+0000 (Coordinated Universal Time),DGS2,2-Year Treasury Constant Maturity Rate,0.013500000000000002</t>
  </si>
  <si>
    <t>Wed Sep 13 2017 00:00:00 GMT+0000 (Coordinated Universal Time),DGS30,30-Year Treasury Constant Maturity Rate,0.0279</t>
  </si>
  <si>
    <t>Wed Sep 13 2017 00:00:00 GMT+0000 (Coordinated Universal Time),DGS5,5-Year Treasury Constant Maturity Rate,0.0178</t>
  </si>
  <si>
    <t>Tue Sep 12 2017 00:00:00 GMT+0000 (Coordinated Universal Time),DEXUSEU,U.S. / Euro Foreign Exchange Rate,0.011968000000000001</t>
  </si>
  <si>
    <t>Tue Sep 12 2017 00:00:00 GMT+0000 (Coordinated Universal Time),DFF,Federal Funds Effective Rate,0.0116</t>
  </si>
  <si>
    <t>Tue Sep 12 2017 00:00:00 GMT+0000 (Coordinated Universal Time),DGS10,10-Year Treasury Constant Maturity Rate,0.0217</t>
  </si>
  <si>
    <t>Tue Sep 12 2017 00:00:00 GMT+0000 (Coordinated Universal Time),DGS2,2-Year Treasury Constant Maturity Rate,0.013300000000000001</t>
  </si>
  <si>
    <t>Tue Sep 12 2017 00:00:00 GMT+0000 (Coordinated Universal Time),DGS30,30-Year Treasury Constant Maturity Rate,0.0278</t>
  </si>
  <si>
    <t>Tue Sep 12 2017 00:00:00 GMT+0000 (Coordinated Universal Time),DGS5,5-Year Treasury Constant Maturity Rate,0.0175</t>
  </si>
  <si>
    <t>Mon Sep 11 2017 00:00:00 GMT+0000 (Coordinated Universal Time),DEXUSEU,U.S. / Euro Foreign Exchange Rate,0.011963999999999999</t>
  </si>
  <si>
    <t>Mon Sep 11 2017 00:00:00 GMT+0000 (Coordinated Universal Time),DFF,Federal Funds Effective Rate,0.0116</t>
  </si>
  <si>
    <t>Mon Sep 11 2017 00:00:00 GMT+0000 (Coordinated Universal Time),DGS10,10-Year Treasury Constant Maturity Rate,0.021400000000000002</t>
  </si>
  <si>
    <t>Mon Sep 11 2017 00:00:00 GMT+0000 (Coordinated Universal Time),DGS2,2-Year Treasury Constant Maturity Rate,0.0132</t>
  </si>
  <si>
    <t>Mon Sep 11 2017 00:00:00 GMT+0000 (Coordinated Universal Time),DGS30,30-Year Treasury Constant Maturity Rate,0.0275</t>
  </si>
  <si>
    <t>Mon Sep 11 2017 00:00:00 GMT+0000 (Coordinated Universal Time),DGS5,5-Year Treasury Constant Maturity Rate,0.0171</t>
  </si>
  <si>
    <t>Sun Sep 10 2017 00:00:00 GMT+0000 (Coordinated Universal Time),DFF,Federal Funds Effective Rate,0.0116</t>
  </si>
  <si>
    <t>Sat Sep 09 2017 00:00:00 GMT+0000 (Coordinated Universal Time),DFF,Federal Funds Effective Rate,0.0116</t>
  </si>
  <si>
    <t>Fri Sep 08 2017 00:00:00 GMT+0000 (Coordinated Universal Time),DEXUSEU,U.S. / Euro Foreign Exchange Rate,0.012041</t>
  </si>
  <si>
    <t>Fri Sep 08 2017 00:00:00 GMT+0000 (Coordinated Universal Time),DFF,Federal Funds Effective Rate,0.0116</t>
  </si>
  <si>
    <t>Fri Sep 08 2017 00:00:00 GMT+0000 (Coordinated Universal Time),DGS10,10-Year Treasury Constant Maturity Rate,0.0206</t>
  </si>
  <si>
    <t>Fri Sep 08 2017 00:00:00 GMT+0000 (Coordinated Universal Time),DGS2,2-Year Treasury Constant Maturity Rate,0.0127</t>
  </si>
  <si>
    <t>Fri Sep 08 2017 00:00:00 GMT+0000 (Coordinated Universal Time),DGS30,30-Year Treasury Constant Maturity Rate,0.026699999999999998</t>
  </si>
  <si>
    <t>Fri Sep 08 2017 00:00:00 GMT+0000 (Coordinated Universal Time),DGS5,5-Year Treasury Constant Maturity Rate,0.016399999999999998</t>
  </si>
  <si>
    <t>Thu Sep 07 2017 00:00:00 GMT+0000 (Coordinated Universal Time),DEXUSEU,U.S. / Euro Foreign Exchange Rate,0.012028</t>
  </si>
  <si>
    <t>Thu Sep 07 2017 00:00:00 GMT+0000 (Coordinated Universal Time),DFF,Federal Funds Effective Rate,0.0116</t>
  </si>
  <si>
    <t>Thu Sep 07 2017 00:00:00 GMT+0000 (Coordinated Universal Time),DGS10,10-Year Treasury Constant Maturity Rate,0.020499999999999997</t>
  </si>
  <si>
    <t>Thu Sep 07 2017 00:00:00 GMT+0000 (Coordinated Universal Time),DGS2,2-Year Treasury Constant Maturity Rate,0.0127</t>
  </si>
  <si>
    <t>Thu Sep 07 2017 00:00:00 GMT+0000 (Coordinated Universal Time),DGS30,30-Year Treasury Constant Maturity Rate,0.026600000000000002</t>
  </si>
  <si>
    <t>Thu Sep 07 2017 00:00:00 GMT+0000 (Coordinated Universal Time),DGS5,5-Year Treasury Constant Maturity Rate,0.0163</t>
  </si>
  <si>
    <t>Wed Sep 06 2017 00:00:00 GMT+0000 (Coordinated Universal Time),DEXUSEU,U.S. / Euro Foreign Exchange Rate,0.011942999999999999</t>
  </si>
  <si>
    <t>Wed Sep 06 2017 00:00:00 GMT+0000 (Coordinated Universal Time),DFF,Federal Funds Effective Rate,0.0116</t>
  </si>
  <si>
    <t>Wed Sep 06 2017 00:00:00 GMT+0000 (Coordinated Universal Time),DGS10,10-Year Treasury Constant Maturity Rate,0.021</t>
  </si>
  <si>
    <t>Wed Sep 06 2017 00:00:00 GMT+0000 (Coordinated Universal Time),DGS2,2-Year Treasury Constant Maturity Rate,0.013000000000000001</t>
  </si>
  <si>
    <t>Wed Sep 06 2017 00:00:00 GMT+0000 (Coordinated Universal Time),DGS30,30-Year Treasury Constant Maturity Rate,0.027200000000000002</t>
  </si>
  <si>
    <t>Wed Sep 06 2017 00:00:00 GMT+0000 (Coordinated Universal Time),DGS5,5-Year Treasury Constant Maturity Rate,0.0169</t>
  </si>
  <si>
    <t>Tue Sep 05 2017 00:00:00 GMT+0000 (Coordinated Universal Time),DEXUSEU,U.S. / Euro Foreign Exchange Rate,0.011911</t>
  </si>
  <si>
    <t>Tue Sep 05 2017 00:00:00 GMT+0000 (Coordinated Universal Time),DFF,Federal Funds Effective Rate,0.0116</t>
  </si>
  <si>
    <t>Tue Sep 05 2017 00:00:00 GMT+0000 (Coordinated Universal Time),DGS10,10-Year Treasury Constant Maturity Rate,0.0207</t>
  </si>
  <si>
    <t>Tue Sep 05 2017 00:00:00 GMT+0000 (Coordinated Universal Time),DGS2,2-Year Treasury Constant Maturity Rate,0.013000000000000001</t>
  </si>
  <si>
    <t>Tue Sep 05 2017 00:00:00 GMT+0000 (Coordinated Universal Time),DGS30,30-Year Treasury Constant Maturity Rate,0.0269</t>
  </si>
  <si>
    <t>Tue Sep 05 2017 00:00:00 GMT+0000 (Coordinated Universal Time),DGS5,5-Year Treasury Constant Maturity Rate,0.0165</t>
  </si>
  <si>
    <t>Mon Sep 04 2017 00:00:00 GMT+0000 (Coordinated Universal Time),DFF,Federal Funds Effective Rate,0.0116</t>
  </si>
  <si>
    <t>Sun Sep 03 2017 00:00:00 GMT+0000 (Coordinated Universal Time),DFF,Federal Funds Effective Rate,0.0116</t>
  </si>
  <si>
    <t>Sat Sep 02 2017 00:00:00 GMT+0000 (Coordinated Universal Time),DFF,Federal Funds Effective Rate,0.0116</t>
  </si>
  <si>
    <t>Fri Sep 01 2017 00:00:00 GMT+0000 (Coordinated Universal Time),DEXUSEU,U.S. / Euro Foreign Exchange Rate,0.011878</t>
  </si>
  <si>
    <t>Fri Sep 01 2017 00:00:00 GMT+0000 (Coordinated Universal Time),DFF,Federal Funds Effective Rate,0.0116</t>
  </si>
  <si>
    <t>Fri Sep 01 2017 00:00:00 GMT+0000 (Coordinated Universal Time),DGS10,10-Year Treasury Constant Maturity Rate,0.0216</t>
  </si>
  <si>
    <t>Fri Sep 01 2017 00:00:00 GMT+0000 (Coordinated Universal Time),DGS2,2-Year Treasury Constant Maturity Rate,0.013500000000000002</t>
  </si>
  <si>
    <t>Fri Sep 01 2017 00:00:00 GMT+0000 (Coordinated Universal Time),DGS30,30-Year Treasury Constant Maturity Rate,0.0277</t>
  </si>
  <si>
    <t>Fri Sep 01 2017 00:00:00 GMT+0000 (Coordinated Universal Time),DGS5,5-Year Treasury Constant Maturity Rate,0.0173</t>
  </si>
  <si>
    <t>Thu Aug 31 2017 00:00:00 GMT+0000 (Coordinated Universal Time),DEXUSEU,U.S. / Euro Foreign Exchange Rate,0.011894</t>
  </si>
  <si>
    <t>Thu Aug 31 2017 00:00:00 GMT+0000 (Coordinated Universal Time),DFF,Federal Funds Effective Rate,0.010700000000000001</t>
  </si>
  <si>
    <t>Thu Aug 31 2017 00:00:00 GMT+0000 (Coordinated Universal Time),DGS10,10-Year Treasury Constant Maturity Rate,0.0212</t>
  </si>
  <si>
    <t>Thu Aug 31 2017 00:00:00 GMT+0000 (Coordinated Universal Time),DGS2,2-Year Treasury Constant Maturity Rate,0.013300000000000001</t>
  </si>
  <si>
    <t>Thu Aug 31 2017 00:00:00 GMT+0000 (Coordinated Universal Time),DGS30,30-Year Treasury Constant Maturity Rate,0.0273</t>
  </si>
  <si>
    <t>Thu Aug 31 2017 00:00:00 GMT+0000 (Coordinated Universal Time),DGS5,5-Year Treasury Constant Maturity Rate,0.017</t>
  </si>
  <si>
    <t>Wed Aug 30 2017 00:00:00 GMT+0000 (Coordinated Universal Time),DEXUSEU,U.S. / Euro Foreign Exchange Rate,0.011927</t>
  </si>
  <si>
    <t>Wed Aug 30 2017 00:00:00 GMT+0000 (Coordinated Universal Time),DFF,Federal Funds Effective Rate,0.0116</t>
  </si>
  <si>
    <t>Wed Aug 30 2017 00:00:00 GMT+0000 (Coordinated Universal Time),DGS10,10-Year Treasury Constant Maturity Rate,0.0215</t>
  </si>
  <si>
    <t>Wed Aug 30 2017 00:00:00 GMT+0000 (Coordinated Universal Time),DGS2,2-Year Treasury Constant Maturity Rate,0.013300000000000001</t>
  </si>
  <si>
    <t>Wed Aug 30 2017 00:00:00 GMT+0000 (Coordinated Universal Time),DGS30,30-Year Treasury Constant Maturity Rate,0.0275</t>
  </si>
  <si>
    <t>Wed Aug 30 2017 00:00:00 GMT+0000 (Coordinated Universal Time),DGS5,5-Year Treasury Constant Maturity Rate,0.0172</t>
  </si>
  <si>
    <t>Tue Aug 29 2017 00:00:00 GMT+0000 (Coordinated Universal Time),DEXUSEU,U.S. / Euro Foreign Exchange Rate,0.012025</t>
  </si>
  <si>
    <t>Tue Aug 29 2017 00:00:00 GMT+0000 (Coordinated Universal Time),DFF,Federal Funds Effective Rate,0.0116</t>
  </si>
  <si>
    <t>Tue Aug 29 2017 00:00:00 GMT+0000 (Coordinated Universal Time),DGS10,10-Year Treasury Constant Maturity Rate,0.0213</t>
  </si>
  <si>
    <t>Tue Aug 29 2017 00:00:00 GMT+0000 (Coordinated Universal Time),DGS2,2-Year Treasury Constant Maturity Rate,0.013300000000000001</t>
  </si>
  <si>
    <t>Tue Aug 29 2017 00:00:00 GMT+0000 (Coordinated Universal Time),DGS30,30-Year Treasury Constant Maturity Rate,0.0274</t>
  </si>
  <si>
    <t>Tue Aug 29 2017 00:00:00 GMT+0000 (Coordinated Universal Time),DGS5,5-Year Treasury Constant Maturity Rate,0.017</t>
  </si>
  <si>
    <t>Mon Aug 28 2017 00:00:00 GMT+0000 (Coordinated Universal Time),DEXUSEU,U.S. / Euro Foreign Exchange Rate,0.011973000000000001</t>
  </si>
  <si>
    <t>Mon Aug 28 2017 00:00:00 GMT+0000 (Coordinated Universal Time),DFF,Federal Funds Effective Rate,0.0116</t>
  </si>
  <si>
    <t>Mon Aug 28 2017 00:00:00 GMT+0000 (Coordinated Universal Time),DGS10,10-Year Treasury Constant Maturity Rate,0.0216</t>
  </si>
  <si>
    <t>Mon Aug 28 2017 00:00:00 GMT+0000 (Coordinated Universal Time),DGS2,2-Year Treasury Constant Maturity Rate,0.013300000000000001</t>
  </si>
  <si>
    <t>Mon Aug 28 2017 00:00:00 GMT+0000 (Coordinated Universal Time),DGS30,30-Year Treasury Constant Maturity Rate,0.0276</t>
  </si>
  <si>
    <t>Mon Aug 28 2017 00:00:00 GMT+0000 (Coordinated Universal Time),DGS5,5-Year Treasury Constant Maturity Rate,0.0174</t>
  </si>
  <si>
    <t>Sun Aug 27 2017 00:00:00 GMT+0000 (Coordinated Universal Time),DFF,Federal Funds Effective Rate,0.0116</t>
  </si>
  <si>
    <t>Sat Aug 26 2017 00:00:00 GMT+0000 (Coordinated Universal Time),DFF,Federal Funds Effective Rate,0.0116</t>
  </si>
  <si>
    <t>Fri Aug 25 2017 00:00:00 GMT+0000 (Coordinated Universal Time),DEXUSEU,U.S. / Euro Foreign Exchange Rate,0.011874000000000001</t>
  </si>
  <si>
    <t>Fri Aug 25 2017 00:00:00 GMT+0000 (Coordinated Universal Time),DFF,Federal Funds Effective Rate,0.0116</t>
  </si>
  <si>
    <t>Fri Aug 25 2017 00:00:00 GMT+0000 (Coordinated Universal Time),DGS10,10-Year Treasury Constant Maturity Rate,0.0217</t>
  </si>
  <si>
    <t>Fri Aug 25 2017 00:00:00 GMT+0000 (Coordinated Universal Time),DGS2,2-Year Treasury Constant Maturity Rate,0.013500000000000002</t>
  </si>
  <si>
    <t>Fri Aug 25 2017 00:00:00 GMT+0000 (Coordinated Universal Time),DGS30,30-Year Treasury Constant Maturity Rate,0.0275</t>
  </si>
  <si>
    <t>Fri Aug 25 2017 00:00:00 GMT+0000 (Coordinated Universal Time),DGS5,5-Year Treasury Constant Maturity Rate,0.0177</t>
  </si>
  <si>
    <t>Thu Aug 24 2017 00:00:00 GMT+0000 (Coordinated Universal Time),DEXUSEU,U.S. / Euro Foreign Exchange Rate,0.011800999999999999</t>
  </si>
  <si>
    <t>Thu Aug 24 2017 00:00:00 GMT+0000 (Coordinated Universal Time),DFF,Federal Funds Effective Rate,0.0116</t>
  </si>
  <si>
    <t>Thu Aug 24 2017 00:00:00 GMT+0000 (Coordinated Universal Time),DGS10,10-Year Treasury Constant Maturity Rate,0.0219</t>
  </si>
  <si>
    <t>Thu Aug 24 2017 00:00:00 GMT+0000 (Coordinated Universal Time),DGS2,2-Year Treasury Constant Maturity Rate,0.013300000000000001</t>
  </si>
  <si>
    <t>Thu Aug 24 2017 00:00:00 GMT+0000 (Coordinated Universal Time),DGS30,30-Year Treasury Constant Maturity Rate,0.0277</t>
  </si>
  <si>
    <t>Thu Aug 24 2017 00:00:00 GMT+0000 (Coordinated Universal Time),DGS5,5-Year Treasury Constant Maturity Rate,0.0178</t>
  </si>
  <si>
    <t>Wed Aug 23 2017 00:00:00 GMT+0000 (Coordinated Universal Time),DEXUSEU,U.S. / Euro Foreign Exchange Rate,0.011802</t>
  </si>
  <si>
    <t>Wed Aug 23 2017 00:00:00 GMT+0000 (Coordinated Universal Time),DFF,Federal Funds Effective Rate,0.0116</t>
  </si>
  <si>
    <t>Wed Aug 23 2017 00:00:00 GMT+0000 (Coordinated Universal Time),DGS10,10-Year Treasury Constant Maturity Rate,0.0217</t>
  </si>
  <si>
    <t>Wed Aug 23 2017 00:00:00 GMT+0000 (Coordinated Universal Time),DGS2,2-Year Treasury Constant Maturity Rate,0.0132</t>
  </si>
  <si>
    <t>Wed Aug 23 2017 00:00:00 GMT+0000 (Coordinated Universal Time),DGS30,30-Year Treasury Constant Maturity Rate,0.0275</t>
  </si>
  <si>
    <t>Wed Aug 23 2017 00:00:00 GMT+0000 (Coordinated Universal Time),DGS5,5-Year Treasury Constant Maturity Rate,0.0176</t>
  </si>
  <si>
    <t>Tue Aug 22 2017 00:00:00 GMT+0000 (Coordinated Universal Time),DEXUSEU,U.S. / Euro Foreign Exchange Rate,0.011762</t>
  </si>
  <si>
    <t>Tue Aug 22 2017 00:00:00 GMT+0000 (Coordinated Universal Time),DFF,Federal Funds Effective Rate,0.0116</t>
  </si>
  <si>
    <t>Tue Aug 22 2017 00:00:00 GMT+0000 (Coordinated Universal Time),DGS10,10-Year Treasury Constant Maturity Rate,0.0222</t>
  </si>
  <si>
    <t>Tue Aug 22 2017 00:00:00 GMT+0000 (Coordinated Universal Time),DGS2,2-Year Treasury Constant Maturity Rate,0.013300000000000001</t>
  </si>
  <si>
    <t>Tue Aug 22 2017 00:00:00 GMT+0000 (Coordinated Universal Time),DGS30,30-Year Treasury Constant Maturity Rate,0.0279</t>
  </si>
  <si>
    <t>Tue Aug 22 2017 00:00:00 GMT+0000 (Coordinated Universal Time),DGS5,5-Year Treasury Constant Maturity Rate,0.018000000000000002</t>
  </si>
  <si>
    <t>Mon Aug 21 2017 00:00:00 GMT+0000 (Coordinated Universal Time),DEXUSEU,U.S. / Euro Foreign Exchange Rate,0.011814</t>
  </si>
  <si>
    <t>Mon Aug 21 2017 00:00:00 GMT+0000 (Coordinated Universal Time),DFF,Federal Funds Effective Rate,0.0116</t>
  </si>
  <si>
    <t>Mon Aug 21 2017 00:00:00 GMT+0000 (Coordinated Universal Time),DGS10,10-Year Treasury Constant Maturity Rate,0.0218</t>
  </si>
  <si>
    <t>Mon Aug 21 2017 00:00:00 GMT+0000 (Coordinated Universal Time),DGS2,2-Year Treasury Constant Maturity Rate,0.0132</t>
  </si>
  <si>
    <t>Mon Aug 21 2017 00:00:00 GMT+0000 (Coordinated Universal Time),DGS30,30-Year Treasury Constant Maturity Rate,0.0277</t>
  </si>
  <si>
    <t>Mon Aug 21 2017 00:00:00 GMT+0000 (Coordinated Universal Time),DGS5,5-Year Treasury Constant Maturity Rate,0.0176</t>
  </si>
  <si>
    <t>Sun Aug 20 2017 00:00:00 GMT+0000 (Coordinated Universal Time),DFF,Federal Funds Effective Rate,0.0116</t>
  </si>
  <si>
    <t>Sat Aug 19 2017 00:00:00 GMT+0000 (Coordinated Universal Time),DFF,Federal Funds Effective Rate,0.0116</t>
  </si>
  <si>
    <t>Fri Aug 18 2017 00:00:00 GMT+0000 (Coordinated Universal Time),DEXUSEU,U.S. / Euro Foreign Exchange Rate,0.011748000000000001</t>
  </si>
  <si>
    <t>Fri Aug 18 2017 00:00:00 GMT+0000 (Coordinated Universal Time),DFF,Federal Funds Effective Rate,0.0116</t>
  </si>
  <si>
    <t>Fri Aug 18 2017 00:00:00 GMT+0000 (Coordinated Universal Time),DGS10,10-Year Treasury Constant Maturity Rate,0.0219</t>
  </si>
  <si>
    <t>Fri Aug 18 2017 00:00:00 GMT+0000 (Coordinated Universal Time),DGS2,2-Year Treasury Constant Maturity Rate,0.013300000000000001</t>
  </si>
  <si>
    <t>Fri Aug 18 2017 00:00:00 GMT+0000 (Coordinated Universal Time),DGS30,30-Year Treasury Constant Maturity Rate,0.0278</t>
  </si>
  <si>
    <t>Fri Aug 18 2017 00:00:00 GMT+0000 (Coordinated Universal Time),DGS5,5-Year Treasury Constant Maturity Rate,0.0177</t>
  </si>
  <si>
    <t>Thu Aug 17 2017 00:00:00 GMT+0000 (Coordinated Universal Time),DEXUSEU,U.S. / Euro Foreign Exchange Rate,0.011736</t>
  </si>
  <si>
    <t>Thu Aug 17 2017 00:00:00 GMT+0000 (Coordinated Universal Time),DFF,Federal Funds Effective Rate,0.0116</t>
  </si>
  <si>
    <t>Thu Aug 17 2017 00:00:00 GMT+0000 (Coordinated Universal Time),DGS10,10-Year Treasury Constant Maturity Rate,0.0219</t>
  </si>
  <si>
    <t>Thu Aug 17 2017 00:00:00 GMT+0000 (Coordinated Universal Time),DGS2,2-Year Treasury Constant Maturity Rate,0.0132</t>
  </si>
  <si>
    <t>Thu Aug 17 2017 00:00:00 GMT+0000 (Coordinated Universal Time),DGS30,30-Year Treasury Constant Maturity Rate,0.0278</t>
  </si>
  <si>
    <t>Thu Aug 17 2017 00:00:00 GMT+0000 (Coordinated Universal Time),DGS5,5-Year Treasury Constant Maturity Rate,0.0176</t>
  </si>
  <si>
    <t>Wed Aug 16 2017 00:00:00 GMT+0000 (Coordinated Universal Time),DEXUSEU,U.S. / Euro Foreign Exchange Rate,0.011702999999999998</t>
  </si>
  <si>
    <t>Wed Aug 16 2017 00:00:00 GMT+0000 (Coordinated Universal Time),DFF,Federal Funds Effective Rate,0.0116</t>
  </si>
  <si>
    <t>Wed Aug 16 2017 00:00:00 GMT+0000 (Coordinated Universal Time),DGS10,10-Year Treasury Constant Maturity Rate,0.0223</t>
  </si>
  <si>
    <t>Wed Aug 16 2017 00:00:00 GMT+0000 (Coordinated Universal Time),DGS2,2-Year Treasury Constant Maturity Rate,0.013300000000000001</t>
  </si>
  <si>
    <t>Wed Aug 16 2017 00:00:00 GMT+0000 (Coordinated Universal Time),DGS30,30-Year Treasury Constant Maturity Rate,0.0281</t>
  </si>
  <si>
    <t>Wed Aug 16 2017 00:00:00 GMT+0000 (Coordinated Universal Time),DGS5,5-Year Treasury Constant Maturity Rate,0.0179</t>
  </si>
  <si>
    <t>Tue Aug 15 2017 00:00:00 GMT+0000 (Coordinated Universal Time),DEXUSEU,U.S. / Euro Foreign Exchange Rate,0.011736</t>
  </si>
  <si>
    <t>Tue Aug 15 2017 00:00:00 GMT+0000 (Coordinated Universal Time),DFF,Federal Funds Effective Rate,0.0116</t>
  </si>
  <si>
    <t>Tue Aug 15 2017 00:00:00 GMT+0000 (Coordinated Universal Time),DGS10,10-Year Treasury Constant Maturity Rate,0.0227</t>
  </si>
  <si>
    <t>Tue Aug 15 2017 00:00:00 GMT+0000 (Coordinated Universal Time),DGS2,2-Year Treasury Constant Maturity Rate,0.013500000000000002</t>
  </si>
  <si>
    <t>Tue Aug 15 2017 00:00:00 GMT+0000 (Coordinated Universal Time),DGS30,30-Year Treasury Constant Maturity Rate,0.028399999999999998</t>
  </si>
  <si>
    <t>Tue Aug 15 2017 00:00:00 GMT+0000 (Coordinated Universal Time),DGS5,5-Year Treasury Constant Maturity Rate,0.0183</t>
  </si>
  <si>
    <t>Mon Aug 14 2017 00:00:00 GMT+0000 (Coordinated Universal Time),DEXUSEU,U.S. / Euro Foreign Exchange Rate,0.011786000000000001</t>
  </si>
  <si>
    <t>Mon Aug 14 2017 00:00:00 GMT+0000 (Coordinated Universal Time),DFF,Federal Funds Effective Rate,0.0116</t>
  </si>
  <si>
    <t>Mon Aug 14 2017 00:00:00 GMT+0000 (Coordinated Universal Time),DGS10,10-Year Treasury Constant Maturity Rate,0.0222</t>
  </si>
  <si>
    <t>Mon Aug 14 2017 00:00:00 GMT+0000 (Coordinated Universal Time),DGS2,2-Year Treasury Constant Maturity Rate,0.013300000000000001</t>
  </si>
  <si>
    <t>Mon Aug 14 2017 00:00:00 GMT+0000 (Coordinated Universal Time),DGS30,30-Year Treasury Constant Maturity Rate,0.0281</t>
  </si>
  <si>
    <t>Mon Aug 14 2017 00:00:00 GMT+0000 (Coordinated Universal Time),DGS5,5-Year Treasury Constant Maturity Rate,0.0177</t>
  </si>
  <si>
    <t>Sun Aug 13 2017 00:00:00 GMT+0000 (Coordinated Universal Time),DFF,Federal Funds Effective Rate,0.0116</t>
  </si>
  <si>
    <t>Sat Aug 12 2017 00:00:00 GMT+0000 (Coordinated Universal Time),DFF,Federal Funds Effective Rate,0.0116</t>
  </si>
  <si>
    <t>Fri Aug 11 2017 00:00:00 GMT+0000 (Coordinated Universal Time),DEXUSEU,U.S. / Euro Foreign Exchange Rate,0.011811</t>
  </si>
  <si>
    <t>Fri Aug 11 2017 00:00:00 GMT+0000 (Coordinated Universal Time),DFF,Federal Funds Effective Rate,0.0116</t>
  </si>
  <si>
    <t>Fri Aug 11 2017 00:00:00 GMT+0000 (Coordinated Universal Time),DGS10,10-Year Treasury Constant Maturity Rate,0.0219</t>
  </si>
  <si>
    <t>Fri Aug 11 2017 00:00:00 GMT+0000 (Coordinated Universal Time),DGS2,2-Year Treasury Constant Maturity Rate,0.013000000000000001</t>
  </si>
  <si>
    <t>Fri Aug 11 2017 00:00:00 GMT+0000 (Coordinated Universal Time),DGS30,30-Year Treasury Constant Maturity Rate,0.0279</t>
  </si>
  <si>
    <t>Fri Aug 11 2017 00:00:00 GMT+0000 (Coordinated Universal Time),DGS5,5-Year Treasury Constant Maturity Rate,0.0174</t>
  </si>
  <si>
    <t>Thu Aug 10 2017 00:00:00 GMT+0000 (Coordinated Universal Time),DEXUSEU,U.S. / Euro Foreign Exchange Rate,0.011751000000000001</t>
  </si>
  <si>
    <t>Thu Aug 10 2017 00:00:00 GMT+0000 (Coordinated Universal Time),DFF,Federal Funds Effective Rate,0.0116</t>
  </si>
  <si>
    <t>Thu Aug 10 2017 00:00:00 GMT+0000 (Coordinated Universal Time),DGS10,10-Year Treasury Constant Maturity Rate,0.022000000000000002</t>
  </si>
  <si>
    <t>Thu Aug 10 2017 00:00:00 GMT+0000 (Coordinated Universal Time),DGS2,2-Year Treasury Constant Maturity Rate,0.013300000000000001</t>
  </si>
  <si>
    <t>Thu Aug 10 2017 00:00:00 GMT+0000 (Coordinated Universal Time),DGS30,30-Year Treasury Constant Maturity Rate,0.0279</t>
  </si>
  <si>
    <t>Thu Aug 10 2017 00:00:00 GMT+0000 (Coordinated Universal Time),DGS5,5-Year Treasury Constant Maturity Rate,0.0178</t>
  </si>
  <si>
    <t>Wed Aug 09 2017 00:00:00 GMT+0000 (Coordinated Universal Time),DEXUSEU,U.S. / Euro Foreign Exchange Rate,0.011748000000000001</t>
  </si>
  <si>
    <t>Wed Aug 09 2017 00:00:00 GMT+0000 (Coordinated Universal Time),DFF,Federal Funds Effective Rate,0.0116</t>
  </si>
  <si>
    <t>Wed Aug 09 2017 00:00:00 GMT+0000 (Coordinated Universal Time),DGS10,10-Year Treasury Constant Maturity Rate,0.022400000000000003</t>
  </si>
  <si>
    <t>Wed Aug 09 2017 00:00:00 GMT+0000 (Coordinated Universal Time),DGS2,2-Year Treasury Constant Maturity Rate,0.013300000000000001</t>
  </si>
  <si>
    <t>Wed Aug 09 2017 00:00:00 GMT+0000 (Coordinated Universal Time),DGS30,30-Year Treasury Constant Maturity Rate,0.0282</t>
  </si>
  <si>
    <t>Wed Aug 09 2017 00:00:00 GMT+0000 (Coordinated Universal Time),DGS5,5-Year Treasury Constant Maturity Rate,0.0181</t>
  </si>
  <si>
    <t>Tue Aug 08 2017 00:00:00 GMT+0000 (Coordinated Universal Time),DEXUSEU,U.S. / Euro Foreign Exchange Rate,0.011724000000000002</t>
  </si>
  <si>
    <t>Tue Aug 08 2017 00:00:00 GMT+0000 (Coordinated Universal Time),DFF,Federal Funds Effective Rate,0.0116</t>
  </si>
  <si>
    <t>Tue Aug 08 2017 00:00:00 GMT+0000 (Coordinated Universal Time),DGS10,10-Year Treasury Constant Maturity Rate,0.0229</t>
  </si>
  <si>
    <t>Tue Aug 08 2017 00:00:00 GMT+0000 (Coordinated Universal Time),DGS2,2-Year Treasury Constant Maturity Rate,0.013600000000000001</t>
  </si>
  <si>
    <t>Tue Aug 08 2017 00:00:00 GMT+0000 (Coordinated Universal Time),DGS30,30-Year Treasury Constant Maturity Rate,0.0286</t>
  </si>
  <si>
    <t>Tue Aug 08 2017 00:00:00 GMT+0000 (Coordinated Universal Time),DGS5,5-Year Treasury Constant Maturity Rate,0.0184</t>
  </si>
  <si>
    <t>Mon Aug 07 2017 00:00:00 GMT+0000 (Coordinated Universal Time),DEXUSEU,U.S. / Euro Foreign Exchange Rate,0.011788</t>
  </si>
  <si>
    <t>Mon Aug 07 2017 00:00:00 GMT+0000 (Coordinated Universal Time),DFF,Federal Funds Effective Rate,0.0116</t>
  </si>
  <si>
    <t>Mon Aug 07 2017 00:00:00 GMT+0000 (Coordinated Universal Time),DGS10,10-Year Treasury Constant Maturity Rate,0.0226</t>
  </si>
  <si>
    <t>Mon Aug 07 2017 00:00:00 GMT+0000 (Coordinated Universal Time),DGS2,2-Year Treasury Constant Maturity Rate,0.013600000000000001</t>
  </si>
  <si>
    <t>Mon Aug 07 2017 00:00:00 GMT+0000 (Coordinated Universal Time),DGS30,30-Year Treasury Constant Maturity Rate,0.028399999999999998</t>
  </si>
  <si>
    <t>Mon Aug 07 2017 00:00:00 GMT+0000 (Coordinated Universal Time),DGS5,5-Year Treasury Constant Maturity Rate,0.0181</t>
  </si>
  <si>
    <t>Sun Aug 06 2017 00:00:00 GMT+0000 (Coordinated Universal Time),DFF,Federal Funds Effective Rate,0.0116</t>
  </si>
  <si>
    <t>Sat Aug 05 2017 00:00:00 GMT+0000 (Coordinated Universal Time),DFF,Federal Funds Effective Rate,0.0116</t>
  </si>
  <si>
    <t>Fri Aug 04 2017 00:00:00 GMT+0000 (Coordinated Universal Time),DEXUSEU,U.S. / Euro Foreign Exchange Rate,0.011754</t>
  </si>
  <si>
    <t>Fri Aug 04 2017 00:00:00 GMT+0000 (Coordinated Universal Time),DFF,Federal Funds Effective Rate,0.0116</t>
  </si>
  <si>
    <t>Fri Aug 04 2017 00:00:00 GMT+0000 (Coordinated Universal Time),DGS10,10-Year Treasury Constant Maturity Rate,0.0227</t>
  </si>
  <si>
    <t>Fri Aug 04 2017 00:00:00 GMT+0000 (Coordinated Universal Time),DGS2,2-Year Treasury Constant Maturity Rate,0.013600000000000001</t>
  </si>
  <si>
    <t>Fri Aug 04 2017 00:00:00 GMT+0000 (Coordinated Universal Time),DGS30,30-Year Treasury Constant Maturity Rate,0.028399999999999998</t>
  </si>
  <si>
    <t>Fri Aug 04 2017 00:00:00 GMT+0000 (Coordinated Universal Time),DGS5,5-Year Treasury Constant Maturity Rate,0.0182</t>
  </si>
  <si>
    <t>Thu Aug 03 2017 00:00:00 GMT+0000 (Coordinated Universal Time),DEXUSEU,U.S. / Euro Foreign Exchange Rate,0.01188</t>
  </si>
  <si>
    <t>Thu Aug 03 2017 00:00:00 GMT+0000 (Coordinated Universal Time),DFF,Federal Funds Effective Rate,0.0116</t>
  </si>
  <si>
    <t>Thu Aug 03 2017 00:00:00 GMT+0000 (Coordinated Universal Time),DGS10,10-Year Treasury Constant Maturity Rate,0.022400000000000003</t>
  </si>
  <si>
    <t>Thu Aug 03 2017 00:00:00 GMT+0000 (Coordinated Universal Time),DGS2,2-Year Treasury Constant Maturity Rate,0.0134</t>
  </si>
  <si>
    <t>Thu Aug 03 2017 00:00:00 GMT+0000 (Coordinated Universal Time),DGS30,30-Year Treasury Constant Maturity Rate,0.0281</t>
  </si>
  <si>
    <t>Thu Aug 03 2017 00:00:00 GMT+0000 (Coordinated Universal Time),DGS5,5-Year Treasury Constant Maturity Rate,0.0179</t>
  </si>
  <si>
    <t>Wed Aug 02 2017 00:00:00 GMT+0000 (Coordinated Universal Time),DEXUSEU,U.S. / Euro Foreign Exchange Rate,0.011861</t>
  </si>
  <si>
    <t>Wed Aug 02 2017 00:00:00 GMT+0000 (Coordinated Universal Time),DFF,Federal Funds Effective Rate,0.0116</t>
  </si>
  <si>
    <t>Wed Aug 02 2017 00:00:00 GMT+0000 (Coordinated Universal Time),DGS10,10-Year Treasury Constant Maturity Rate,0.0227</t>
  </si>
  <si>
    <t>Wed Aug 02 2017 00:00:00 GMT+0000 (Coordinated Universal Time),DGS2,2-Year Treasury Constant Maturity Rate,0.013600000000000001</t>
  </si>
  <si>
    <t>Wed Aug 02 2017 00:00:00 GMT+0000 (Coordinated Universal Time),DGS30,30-Year Treasury Constant Maturity Rate,0.0285</t>
  </si>
  <si>
    <t>Wed Aug 02 2017 00:00:00 GMT+0000 (Coordinated Universal Time),DGS5,5-Year Treasury Constant Maturity Rate,0.0182</t>
  </si>
  <si>
    <t>Tue Aug 01 2017 00:00:00 GMT+0000 (Coordinated Universal Time),DEXUSEU,U.S. / Euro Foreign Exchange Rate,0.011798999999999999</t>
  </si>
  <si>
    <t>Tue Aug 01 2017 00:00:00 GMT+0000 (Coordinated Universal Time),DFF,Federal Funds Effective Rate,0.0116</t>
  </si>
  <si>
    <t>Tue Aug 01 2017 00:00:00 GMT+0000 (Coordinated Universal Time),DGS10,10-Year Treasury Constant Maturity Rate,0.0226</t>
  </si>
  <si>
    <t>Tue Aug 01 2017 00:00:00 GMT+0000 (Coordinated Universal Time),DGS2,2-Year Treasury Constant Maturity Rate,0.0134</t>
  </si>
  <si>
    <t>Tue Aug 01 2017 00:00:00 GMT+0000 (Coordinated Universal Time),DGS30,30-Year Treasury Constant Maturity Rate,0.0286</t>
  </si>
  <si>
    <t>Tue Aug 01 2017 00:00:00 GMT+0000 (Coordinated Universal Time),DGS5,5-Year Treasury Constant Maturity Rate,0.018000000000000002</t>
  </si>
  <si>
    <t>Mon Jul 31 2017 00:00:00 GMT+0000 (Coordinated Universal Time),DEXUSEU,U.S. / Euro Foreign Exchange Rate,0.011826000000000001</t>
  </si>
  <si>
    <t>Mon Jul 31 2017 00:00:00 GMT+0000 (Coordinated Universal Time),DFF,Federal Funds Effective Rate,0.010700000000000001</t>
  </si>
  <si>
    <t>Mon Jul 31 2017 00:00:00 GMT+0000 (Coordinated Universal Time),DGS10,10-Year Treasury Constant Maturity Rate,0.023</t>
  </si>
  <si>
    <t>Mon Jul 31 2017 00:00:00 GMT+0000 (Coordinated Universal Time),DGS2,2-Year Treasury Constant Maturity Rate,0.0134</t>
  </si>
  <si>
    <t>Mon Jul 31 2017 00:00:00 GMT+0000 (Coordinated Universal Time),DGS30,30-Year Treasury Constant Maturity Rate,0.028900000000000002</t>
  </si>
  <si>
    <t>Mon Jul 31 2017 00:00:00 GMT+0000 (Coordinated Universal Time),DGS5,5-Year Treasury Constant Maturity Rate,0.0184</t>
  </si>
  <si>
    <t>Sun Jul 30 2017 00:00:00 GMT+0000 (Coordinated Universal Time),DFF,Federal Funds Effective Rate,0.0116</t>
  </si>
  <si>
    <t>Sat Jul 29 2017 00:00:00 GMT+0000 (Coordinated Universal Time),DFF,Federal Funds Effective Rate,0.0116</t>
  </si>
  <si>
    <t>Fri Jul 28 2017 00:00:00 GMT+0000 (Coordinated Universal Time),DEXUSEU,U.S. / Euro Foreign Exchange Rate,0.011754</t>
  </si>
  <si>
    <t>Fri Jul 28 2017 00:00:00 GMT+0000 (Coordinated Universal Time),DFF,Federal Funds Effective Rate,0.0116</t>
  </si>
  <si>
    <t>Fri Jul 28 2017 00:00:00 GMT+0000 (Coordinated Universal Time),DGS10,10-Year Treasury Constant Maturity Rate,0.023</t>
  </si>
  <si>
    <t>Fri Jul 28 2017 00:00:00 GMT+0000 (Coordinated Universal Time),DGS2,2-Year Treasury Constant Maturity Rate,0.0134</t>
  </si>
  <si>
    <t>Fri Jul 28 2017 00:00:00 GMT+0000 (Coordinated Universal Time),DGS30,30-Year Treasury Constant Maturity Rate,0.028900000000000002</t>
  </si>
  <si>
    <t>Fri Jul 28 2017 00:00:00 GMT+0000 (Coordinated Universal Time),DGS5,5-Year Treasury Constant Maturity Rate,0.0183</t>
  </si>
  <si>
    <t>Thu Jul 27 2017 00:00:00 GMT+0000 (Coordinated Universal Time),DEXUSEU,U.S. / Euro Foreign Exchange Rate,0.011656</t>
  </si>
  <si>
    <t>Thu Jul 27 2017 00:00:00 GMT+0000 (Coordinated Universal Time),DFF,Federal Funds Effective Rate,0.0116</t>
  </si>
  <si>
    <t>Thu Jul 27 2017 00:00:00 GMT+0000 (Coordinated Universal Time),DGS10,10-Year Treasury Constant Maturity Rate,0.0232</t>
  </si>
  <si>
    <t>Thu Jul 27 2017 00:00:00 GMT+0000 (Coordinated Universal Time),DGS2,2-Year Treasury Constant Maturity Rate,0.013600000000000001</t>
  </si>
  <si>
    <t>Thu Jul 27 2017 00:00:00 GMT+0000 (Coordinated Universal Time),DGS30,30-Year Treasury Constant Maturity Rate,0.029300000000000003</t>
  </si>
  <si>
    <t>Thu Jul 27 2017 00:00:00 GMT+0000 (Coordinated Universal Time),DGS5,5-Year Treasury Constant Maturity Rate,0.0184</t>
  </si>
  <si>
    <t>Wed Jul 26 2017 00:00:00 GMT+0000 (Coordinated Universal Time),DEXUSEU,U.S. / Euro Foreign Exchange Rate,0.011632</t>
  </si>
  <si>
    <t>Wed Jul 26 2017 00:00:00 GMT+0000 (Coordinated Universal Time),DFF,Federal Funds Effective Rate,0.0116</t>
  </si>
  <si>
    <t>Wed Jul 26 2017 00:00:00 GMT+0000 (Coordinated Universal Time),DGS10,10-Year Treasury Constant Maturity Rate,0.0229</t>
  </si>
  <si>
    <t>Wed Jul 26 2017 00:00:00 GMT+0000 (Coordinated Universal Time),DGS2,2-Year Treasury Constant Maturity Rate,0.013600000000000001</t>
  </si>
  <si>
    <t>Wed Jul 26 2017 00:00:00 GMT+0000 (Coordinated Universal Time),DGS30,30-Year Treasury Constant Maturity Rate,0.028900000000000002</t>
  </si>
  <si>
    <t>Wed Jul 26 2017 00:00:00 GMT+0000 (Coordinated Universal Time),DGS5,5-Year Treasury Constant Maturity Rate,0.0183</t>
  </si>
  <si>
    <t>Tue Jul 25 2017 00:00:00 GMT+0000 (Coordinated Universal Time),DEXUSEU,U.S. / Euro Foreign Exchange Rate,0.011656</t>
  </si>
  <si>
    <t>Tue Jul 25 2017 00:00:00 GMT+0000 (Coordinated Universal Time),DFF,Federal Funds Effective Rate,0.0116</t>
  </si>
  <si>
    <t>Tue Jul 25 2017 00:00:00 GMT+0000 (Coordinated Universal Time),DGS10,10-Year Treasury Constant Maturity Rate,0.0233</t>
  </si>
  <si>
    <t>Tue Jul 25 2017 00:00:00 GMT+0000 (Coordinated Universal Time),DGS2,2-Year Treasury Constant Maturity Rate,0.013999999999999999</t>
  </si>
  <si>
    <t>Tue Jul 25 2017 00:00:00 GMT+0000 (Coordinated Universal Time),DGS30,30-Year Treasury Constant Maturity Rate,0.0291</t>
  </si>
  <si>
    <t>Tue Jul 25 2017 00:00:00 GMT+0000 (Coordinated Universal Time),DGS5,5-Year Treasury Constant Maturity Rate,0.019</t>
  </si>
  <si>
    <t>Mon Jul 24 2017 00:00:00 GMT+0000 (Coordinated Universal Time),DEXUSEU,U.S. / Euro Foreign Exchange Rate,0.011642</t>
  </si>
  <si>
    <t>Mon Jul 24 2017 00:00:00 GMT+0000 (Coordinated Universal Time),DFF,Federal Funds Effective Rate,0.0116</t>
  </si>
  <si>
    <t>Mon Jul 24 2017 00:00:00 GMT+0000 (Coordinated Universal Time),DGS10,10-Year Treasury Constant Maturity Rate,0.0226</t>
  </si>
  <si>
    <t>Mon Jul 24 2017 00:00:00 GMT+0000 (Coordinated Universal Time),DGS2,2-Year Treasury Constant Maturity Rate,0.0137</t>
  </si>
  <si>
    <t>Mon Jul 24 2017 00:00:00 GMT+0000 (Coordinated Universal Time),DGS30,30-Year Treasury Constant Maturity Rate,0.028300000000000002</t>
  </si>
  <si>
    <t>Mon Jul 24 2017 00:00:00 GMT+0000 (Coordinated Universal Time),DGS5,5-Year Treasury Constant Maturity Rate,0.0183</t>
  </si>
  <si>
    <t>Sun Jul 23 2017 00:00:00 GMT+0000 (Coordinated Universal Time),DFF,Federal Funds Effective Rate,0.0116</t>
  </si>
  <si>
    <t>Sat Jul 22 2017 00:00:00 GMT+0000 (Coordinated Universal Time),DFF,Federal Funds Effective Rate,0.0116</t>
  </si>
  <si>
    <t>Fri Jul 21 2017 00:00:00 GMT+0000 (Coordinated Universal Time),DEXUSEU,U.S. / Euro Foreign Exchange Rate,0.011655</t>
  </si>
  <si>
    <t>Fri Jul 21 2017 00:00:00 GMT+0000 (Coordinated Universal Time),DFF,Federal Funds Effective Rate,0.0116</t>
  </si>
  <si>
    <t>Fri Jul 21 2017 00:00:00 GMT+0000 (Coordinated Universal Time),DGS10,10-Year Treasury Constant Maturity Rate,0.022400000000000003</t>
  </si>
  <si>
    <t>Fri Jul 21 2017 00:00:00 GMT+0000 (Coordinated Universal Time),DGS2,2-Year Treasury Constant Maturity Rate,0.013600000000000001</t>
  </si>
  <si>
    <t>Fri Jul 21 2017 00:00:00 GMT+0000 (Coordinated Universal Time),DGS30,30-Year Treasury Constant Maturity Rate,0.0281</t>
  </si>
  <si>
    <t>Fri Jul 21 2017 00:00:00 GMT+0000 (Coordinated Universal Time),DGS5,5-Year Treasury Constant Maturity Rate,0.0181</t>
  </si>
  <si>
    <t>Thu Jul 20 2017 00:00:00 GMT+0000 (Coordinated Universal Time),DEXUSEU,U.S. / Euro Foreign Exchange Rate,0.011634</t>
  </si>
  <si>
    <t>Thu Jul 20 2017 00:00:00 GMT+0000 (Coordinated Universal Time),DFF,Federal Funds Effective Rate,0.0116</t>
  </si>
  <si>
    <t>Thu Jul 20 2017 00:00:00 GMT+0000 (Coordinated Universal Time),DGS10,10-Year Treasury Constant Maturity Rate,0.0227</t>
  </si>
  <si>
    <t>Thu Jul 20 2017 00:00:00 GMT+0000 (Coordinated Universal Time),DGS2,2-Year Treasury Constant Maturity Rate,0.0137</t>
  </si>
  <si>
    <t>Thu Jul 20 2017 00:00:00 GMT+0000 (Coordinated Universal Time),DGS30,30-Year Treasury Constant Maturity Rate,0.028300000000000002</t>
  </si>
  <si>
    <t>Thu Jul 20 2017 00:00:00 GMT+0000 (Coordinated Universal Time),DGS5,5-Year Treasury Constant Maturity Rate,0.0182</t>
  </si>
  <si>
    <t>Wed Jul 19 2017 00:00:00 GMT+0000 (Coordinated Universal Time),DEXUSEU,U.S. / Euro Foreign Exchange Rate,0.011517999999999999</t>
  </si>
  <si>
    <t>Wed Jul 19 2017 00:00:00 GMT+0000 (Coordinated Universal Time),DFF,Federal Funds Effective Rate,0.0116</t>
  </si>
  <si>
    <t>Wed Jul 19 2017 00:00:00 GMT+0000 (Coordinated Universal Time),DGS10,10-Year Treasury Constant Maturity Rate,0.0227</t>
  </si>
  <si>
    <t>Wed Jul 19 2017 00:00:00 GMT+0000 (Coordinated Universal Time),DGS2,2-Year Treasury Constant Maturity Rate,0.0137</t>
  </si>
  <si>
    <t>Wed Jul 19 2017 00:00:00 GMT+0000 (Coordinated Universal Time),DGS30,30-Year Treasury Constant Maturity Rate,0.0285</t>
  </si>
  <si>
    <t>Wed Jul 19 2017 00:00:00 GMT+0000 (Coordinated Universal Time),DGS5,5-Year Treasury Constant Maturity Rate,0.0183</t>
  </si>
  <si>
    <t>Tue Jul 18 2017 00:00:00 GMT+0000 (Coordinated Universal Time),DEXUSEU,U.S. / Euro Foreign Exchange Rate,0.011578</t>
  </si>
  <si>
    <t>Tue Jul 18 2017 00:00:00 GMT+0000 (Coordinated Universal Time),DFF,Federal Funds Effective Rate,0.0116</t>
  </si>
  <si>
    <t>Tue Jul 18 2017 00:00:00 GMT+0000 (Coordinated Universal Time),DGS10,10-Year Treasury Constant Maturity Rate,0.0227</t>
  </si>
  <si>
    <t>Tue Jul 18 2017 00:00:00 GMT+0000 (Coordinated Universal Time),DGS2,2-Year Treasury Constant Maturity Rate,0.013600000000000001</t>
  </si>
  <si>
    <t>Tue Jul 18 2017 00:00:00 GMT+0000 (Coordinated Universal Time),DGS30,30-Year Treasury Constant Maturity Rate,0.0285</t>
  </si>
  <si>
    <t>Tue Jul 18 2017 00:00:00 GMT+0000 (Coordinated Universal Time),DGS5,5-Year Treasury Constant Maturity Rate,0.0182</t>
  </si>
  <si>
    <t>Mon Jul 17 2017 00:00:00 GMT+0000 (Coordinated Universal Time),DEXUSEU,U.S. / Euro Foreign Exchange Rate,0.011470000000000001</t>
  </si>
  <si>
    <t>Mon Jul 17 2017 00:00:00 GMT+0000 (Coordinated Universal Time),DFF,Federal Funds Effective Rate,0.0116</t>
  </si>
  <si>
    <t>Mon Jul 17 2017 00:00:00 GMT+0000 (Coordinated Universal Time),DGS10,10-Year Treasury Constant Maturity Rate,0.0231</t>
  </si>
  <si>
    <t>Mon Jul 17 2017 00:00:00 GMT+0000 (Coordinated Universal Time),DGS2,2-Year Treasury Constant Maturity Rate,0.013600000000000001</t>
  </si>
  <si>
    <t>Mon Jul 17 2017 00:00:00 GMT+0000 (Coordinated Universal Time),DGS30,30-Year Treasury Constant Maturity Rate,0.028900000000000002</t>
  </si>
  <si>
    <t>Mon Jul 17 2017 00:00:00 GMT+0000 (Coordinated Universal Time),DGS5,5-Year Treasury Constant Maturity Rate,0.018600000000000002</t>
  </si>
  <si>
    <t>Sun Jul 16 2017 00:00:00 GMT+0000 (Coordinated Universal Time),DFF,Federal Funds Effective Rate,0.0116</t>
  </si>
  <si>
    <t>Sat Jul 15 2017 00:00:00 GMT+0000 (Coordinated Universal Time),DFF,Federal Funds Effective Rate,0.0116</t>
  </si>
  <si>
    <t>Fri Jul 14 2017 00:00:00 GMT+0000 (Coordinated Universal Time),DEXUSEU,U.S. / Euro Foreign Exchange Rate,0.011452</t>
  </si>
  <si>
    <t>Fri Jul 14 2017 00:00:00 GMT+0000 (Coordinated Universal Time),DFF,Federal Funds Effective Rate,0.0116</t>
  </si>
  <si>
    <t>Fri Jul 14 2017 00:00:00 GMT+0000 (Coordinated Universal Time),DGS10,10-Year Treasury Constant Maturity Rate,0.0233</t>
  </si>
  <si>
    <t>Fri Jul 14 2017 00:00:00 GMT+0000 (Coordinated Universal Time),DGS2,2-Year Treasury Constant Maturity Rate,0.013500000000000002</t>
  </si>
  <si>
    <t>Fri Jul 14 2017 00:00:00 GMT+0000 (Coordinated Universal Time),DGS30,30-Year Treasury Constant Maturity Rate,0.0291</t>
  </si>
  <si>
    <t>Fri Jul 14 2017 00:00:00 GMT+0000 (Coordinated Universal Time),DGS5,5-Year Treasury Constant Maturity Rate,0.0187</t>
  </si>
  <si>
    <t>Thu Jul 13 2017 00:00:00 GMT+0000 (Coordinated Universal Time),DEXUSEU,U.S. / Euro Foreign Exchange Rate,0.011385000000000001</t>
  </si>
  <si>
    <t>Thu Jul 13 2017 00:00:00 GMT+0000 (Coordinated Universal Time),DFF,Federal Funds Effective Rate,0.0116</t>
  </si>
  <si>
    <t>Thu Jul 13 2017 00:00:00 GMT+0000 (Coordinated Universal Time),DGS10,10-Year Treasury Constant Maturity Rate,0.0235</t>
  </si>
  <si>
    <t>Thu Jul 13 2017 00:00:00 GMT+0000 (Coordinated Universal Time),DGS2,2-Year Treasury Constant Maturity Rate,0.0137</t>
  </si>
  <si>
    <t>Thu Jul 13 2017 00:00:00 GMT+0000 (Coordinated Universal Time),DGS30,30-Year Treasury Constant Maturity Rate,0.0292</t>
  </si>
  <si>
    <t>Thu Jul 13 2017 00:00:00 GMT+0000 (Coordinated Universal Time),DGS5,5-Year Treasury Constant Maturity Rate,0.0189</t>
  </si>
  <si>
    <t>Wed Jul 12 2017 00:00:00 GMT+0000 (Coordinated Universal Time),DEXUSEU,U.S. / Euro Foreign Exchange Rate,0.011411</t>
  </si>
  <si>
    <t>Wed Jul 12 2017 00:00:00 GMT+0000 (Coordinated Universal Time),DFF,Federal Funds Effective Rate,0.0116</t>
  </si>
  <si>
    <t>Wed Jul 12 2017 00:00:00 GMT+0000 (Coordinated Universal Time),DGS10,10-Year Treasury Constant Maturity Rate,0.0233</t>
  </si>
  <si>
    <t>Wed Jul 12 2017 00:00:00 GMT+0000 (Coordinated Universal Time),DGS2,2-Year Treasury Constant Maturity Rate,0.013500000000000002</t>
  </si>
  <si>
    <t>Wed Jul 12 2017 00:00:00 GMT+0000 (Coordinated Universal Time),DGS30,30-Year Treasury Constant Maturity Rate,0.028900000000000002</t>
  </si>
  <si>
    <t>Wed Jul 12 2017 00:00:00 GMT+0000 (Coordinated Universal Time),DGS5,5-Year Treasury Constant Maturity Rate,0.018799999999999997</t>
  </si>
  <si>
    <t>Tue Jul 11 2017 00:00:00 GMT+0000 (Coordinated Universal Time),DEXUSEU,U.S. / Euro Foreign Exchange Rate,0.011430000000000001</t>
  </si>
  <si>
    <t>Tue Jul 11 2017 00:00:00 GMT+0000 (Coordinated Universal Time),DFF,Federal Funds Effective Rate,0.0116</t>
  </si>
  <si>
    <t>Tue Jul 11 2017 00:00:00 GMT+0000 (Coordinated Universal Time),DGS10,10-Year Treasury Constant Maturity Rate,0.023700000000000002</t>
  </si>
  <si>
    <t>Tue Jul 11 2017 00:00:00 GMT+0000 (Coordinated Universal Time),DGS2,2-Year Treasury Constant Maturity Rate,0.0137</t>
  </si>
  <si>
    <t>Tue Jul 11 2017 00:00:00 GMT+0000 (Coordinated Universal Time),DGS30,30-Year Treasury Constant Maturity Rate,0.0292</t>
  </si>
  <si>
    <t>Tue Jul 11 2017 00:00:00 GMT+0000 (Coordinated Universal Time),DGS5,5-Year Treasury Constant Maturity Rate,0.0192</t>
  </si>
  <si>
    <t>Mon Jul 10 2017 00:00:00 GMT+0000 (Coordinated Universal Time),DEXUSEU,U.S. / Euro Foreign Exchange Rate,0.011396</t>
  </si>
  <si>
    <t>Mon Jul 10 2017 00:00:00 GMT+0000 (Coordinated Universal Time),DFF,Federal Funds Effective Rate,0.0116</t>
  </si>
  <si>
    <t>Mon Jul 10 2017 00:00:00 GMT+0000 (Coordinated Universal Time),DGS10,10-Year Treasury Constant Maturity Rate,0.023799999999999998</t>
  </si>
  <si>
    <t>Mon Jul 10 2017 00:00:00 GMT+0000 (Coordinated Universal Time),DGS2,2-Year Treasury Constant Maturity Rate,0.013999999999999999</t>
  </si>
  <si>
    <t>Mon Jul 10 2017 00:00:00 GMT+0000 (Coordinated Universal Time),DGS30,30-Year Treasury Constant Maturity Rate,0.029300000000000003</t>
  </si>
  <si>
    <t>Mon Jul 10 2017 00:00:00 GMT+0000 (Coordinated Universal Time),DGS5,5-Year Treasury Constant Maturity Rate,0.019299999999999998</t>
  </si>
  <si>
    <t>Sun Jul 09 2017 00:00:00 GMT+0000 (Coordinated Universal Time),DFF,Federal Funds Effective Rate,0.0116</t>
  </si>
  <si>
    <t>Sat Jul 08 2017 00:00:00 GMT+0000 (Coordinated Universal Time),DFF,Federal Funds Effective Rate,0.0116</t>
  </si>
  <si>
    <t>Fri Jul 07 2017 00:00:00 GMT+0000 (Coordinated Universal Time),DEXUSEU,U.S. / Euro Foreign Exchange Rate,0.011396</t>
  </si>
  <si>
    <t>Fri Jul 07 2017 00:00:00 GMT+0000 (Coordinated Universal Time),DFF,Federal Funds Effective Rate,0.0116</t>
  </si>
  <si>
    <t>Fri Jul 07 2017 00:00:00 GMT+0000 (Coordinated Universal Time),DGS10,10-Year Treasury Constant Maturity Rate,0.0239</t>
  </si>
  <si>
    <t>Fri Jul 07 2017 00:00:00 GMT+0000 (Coordinated Universal Time),DGS2,2-Year Treasury Constant Maturity Rate,0.013999999999999999</t>
  </si>
  <si>
    <t>Fri Jul 07 2017 00:00:00 GMT+0000 (Coordinated Universal Time),DGS30,30-Year Treasury Constant Maturity Rate,0.029300000000000003</t>
  </si>
  <si>
    <t>Fri Jul 07 2017 00:00:00 GMT+0000 (Coordinated Universal Time),DGS5,5-Year Treasury Constant Maturity Rate,0.0195</t>
  </si>
  <si>
    <t>Thu Jul 06 2017 00:00:00 GMT+0000 (Coordinated Universal Time),DEXUSEU,U.S. / Euro Foreign Exchange Rate,0.011409</t>
  </si>
  <si>
    <t>Thu Jul 06 2017 00:00:00 GMT+0000 (Coordinated Universal Time),DFF,Federal Funds Effective Rate,0.0116</t>
  </si>
  <si>
    <t>Thu Jul 06 2017 00:00:00 GMT+0000 (Coordinated Universal Time),DGS10,10-Year Treasury Constant Maturity Rate,0.023700000000000002</t>
  </si>
  <si>
    <t>Thu Jul 06 2017 00:00:00 GMT+0000 (Coordinated Universal Time),DGS2,2-Year Treasury Constant Maturity Rate,0.013999999999999999</t>
  </si>
  <si>
    <t>Thu Jul 06 2017 00:00:00 GMT+0000 (Coordinated Universal Time),DGS30,30-Year Treasury Constant Maturity Rate,0.028999999999999998</t>
  </si>
  <si>
    <t>Thu Jul 06 2017 00:00:00 GMT+0000 (Coordinated Universal Time),DGS5,5-Year Treasury Constant Maturity Rate,0.0194</t>
  </si>
  <si>
    <t>Wed Jul 05 2017 00:00:00 GMT+0000 (Coordinated Universal Time),DEXUSEU,U.S. / Euro Foreign Exchange Rate,0.011335999999999999</t>
  </si>
  <si>
    <t>Wed Jul 05 2017 00:00:00 GMT+0000 (Coordinated Universal Time),DFF,Federal Funds Effective Rate,0.0116</t>
  </si>
  <si>
    <t>Wed Jul 05 2017 00:00:00 GMT+0000 (Coordinated Universal Time),DGS10,10-Year Treasury Constant Maturity Rate,0.0233</t>
  </si>
  <si>
    <t>Wed Jul 05 2017 00:00:00 GMT+0000 (Coordinated Universal Time),DGS2,2-Year Treasury Constant Maturity Rate,0.0141</t>
  </si>
  <si>
    <t>Wed Jul 05 2017 00:00:00 GMT+0000 (Coordinated Universal Time),DGS30,30-Year Treasury Constant Maturity Rate,0.0285</t>
  </si>
  <si>
    <t>Wed Jul 05 2017 00:00:00 GMT+0000 (Coordinated Universal Time),DGS5,5-Year Treasury Constant Maturity Rate,0.0192</t>
  </si>
  <si>
    <t>Tue Jul 04 2017 00:00:00 GMT+0000 (Coordinated Universal Time),DFF,Federal Funds Effective Rate,0.0116</t>
  </si>
  <si>
    <t>Mon Jul 03 2017 00:00:00 GMT+0000 (Coordinated Universal Time),DEXUSEU,U.S. / Euro Foreign Exchange Rate,0.011367</t>
  </si>
  <si>
    <t>Mon Jul 03 2017 00:00:00 GMT+0000 (Coordinated Universal Time),DFF,Federal Funds Effective Rate,0.0116</t>
  </si>
  <si>
    <t>Mon Jul 03 2017 00:00:00 GMT+0000 (Coordinated Universal Time),DGS10,10-Year Treasury Constant Maturity Rate,0.0235</t>
  </si>
  <si>
    <t>Mon Jul 03 2017 00:00:00 GMT+0000 (Coordinated Universal Time),DGS2,2-Year Treasury Constant Maturity Rate,0.0141</t>
  </si>
  <si>
    <t>Mon Jul 03 2017 00:00:00 GMT+0000 (Coordinated Universal Time),DGS30,30-Year Treasury Constant Maturity Rate,0.0286</t>
  </si>
  <si>
    <t>Mon Jul 03 2017 00:00:00 GMT+0000 (Coordinated Universal Time),DGS5,5-Year Treasury Constant Maturity Rate,0.019299999999999998</t>
  </si>
  <si>
    <t>Sun Jul 02 2017 00:00:00 GMT+0000 (Coordinated Universal Time),DFF,Federal Funds Effective Rate,0.0106</t>
  </si>
  <si>
    <t>Sat Jul 01 2017 00:00:00 GMT+0000 (Coordinated Universal Time),DFF,Federal Funds Effective Rate,0.0106</t>
  </si>
  <si>
    <t>Fri Jun 30 2017 00:00:00 GMT+0000 (Coordinated Universal Time),DEXUSEU,U.S. / Euro Foreign Exchange Rate,0.011411</t>
  </si>
  <si>
    <t>Fri Jun 30 2017 00:00:00 GMT+0000 (Coordinated Universal Time),DFF,Federal Funds Effective Rate,0.0106</t>
  </si>
  <si>
    <t>Fri Jun 30 2017 00:00:00 GMT+0000 (Coordinated Universal Time),DGS10,10-Year Treasury Constant Maturity Rate,0.0231</t>
  </si>
  <si>
    <t>Fri Jun 30 2017 00:00:00 GMT+0000 (Coordinated Universal Time),DGS2,2-Year Treasury Constant Maturity Rate,0.0138</t>
  </si>
  <si>
    <t>Fri Jun 30 2017 00:00:00 GMT+0000 (Coordinated Universal Time),DGS30,30-Year Treasury Constant Maturity Rate,0.028399999999999998</t>
  </si>
  <si>
    <t>Fri Jun 30 2017 00:00:00 GMT+0000 (Coordinated Universal Time),DGS5,5-Year Treasury Constant Maturity Rate,0.0189</t>
  </si>
  <si>
    <t>Thu Jun 29 2017 00:00:00 GMT+0000 (Coordinated Universal Time),DEXUSEU,U.S. / Euro Foreign Exchange Rate,0.01142</t>
  </si>
  <si>
    <t>Thu Jun 29 2017 00:00:00 GMT+0000 (Coordinated Universal Time),DFF,Federal Funds Effective Rate,0.0116</t>
  </si>
  <si>
    <t>Thu Jun 29 2017 00:00:00 GMT+0000 (Coordinated Universal Time),DGS10,10-Year Treasury Constant Maturity Rate,0.0227</t>
  </si>
  <si>
    <t>Thu Jun 29 2017 00:00:00 GMT+0000 (Coordinated Universal Time),DGS2,2-Year Treasury Constant Maturity Rate,0.0138</t>
  </si>
  <si>
    <t>Thu Jun 29 2017 00:00:00 GMT+0000 (Coordinated Universal Time),DGS30,30-Year Treasury Constant Maturity Rate,0.0282</t>
  </si>
  <si>
    <t>Thu Jun 29 2017 00:00:00 GMT+0000 (Coordinated Universal Time),DGS5,5-Year Treasury Constant Maturity Rate,0.018500000000000003</t>
  </si>
  <si>
    <t>Wed Jun 28 2017 00:00:00 GMT+0000 (Coordinated Universal Time),DEXUSEU,U.S. / Euro Foreign Exchange Rate,0.011364</t>
  </si>
  <si>
    <t>Wed Jun 28 2017 00:00:00 GMT+0000 (Coordinated Universal Time),DFF,Federal Funds Effective Rate,0.0116</t>
  </si>
  <si>
    <t>Wed Jun 28 2017 00:00:00 GMT+0000 (Coordinated Universal Time),DGS10,10-Year Treasury Constant Maturity Rate,0.0222</t>
  </si>
  <si>
    <t>Wed Jun 28 2017 00:00:00 GMT+0000 (Coordinated Universal Time),DGS2,2-Year Treasury Constant Maturity Rate,0.0134</t>
  </si>
  <si>
    <t>Wed Jun 28 2017 00:00:00 GMT+0000 (Coordinated Universal Time),DGS30,30-Year Treasury Constant Maturity Rate,0.0277</t>
  </si>
  <si>
    <t>Wed Jun 28 2017 00:00:00 GMT+0000 (Coordinated Universal Time),DGS5,5-Year Treasury Constant Maturity Rate,0.0181</t>
  </si>
  <si>
    <t>Tue Jun 27 2017 00:00:00 GMT+0000 (Coordinated Universal Time),DEXUSEU,U.S. / Euro Foreign Exchange Rate,0.0113</t>
  </si>
  <si>
    <t>Tue Jun 27 2017 00:00:00 GMT+0000 (Coordinated Universal Time),DFF,Federal Funds Effective Rate,0.0116</t>
  </si>
  <si>
    <t>Tue Jun 27 2017 00:00:00 GMT+0000 (Coordinated Universal Time),DGS10,10-Year Treasury Constant Maturity Rate,0.022099999999999998</t>
  </si>
  <si>
    <t>Tue Jun 27 2017 00:00:00 GMT+0000 (Coordinated Universal Time),DGS2,2-Year Treasury Constant Maturity Rate,0.0138</t>
  </si>
  <si>
    <t>Tue Jun 27 2017 00:00:00 GMT+0000 (Coordinated Universal Time),DGS30,30-Year Treasury Constant Maturity Rate,0.0275</t>
  </si>
  <si>
    <t>Tue Jun 27 2017 00:00:00 GMT+0000 (Coordinated Universal Time),DGS5,5-Year Treasury Constant Maturity Rate,0.0183</t>
  </si>
  <si>
    <t>Mon Jun 26 2017 00:00:00 GMT+0000 (Coordinated Universal Time),DEXUSEU,U.S. / Euro Foreign Exchange Rate,0.011196</t>
  </si>
  <si>
    <t>Mon Jun 26 2017 00:00:00 GMT+0000 (Coordinated Universal Time),DFF,Federal Funds Effective Rate,0.0116</t>
  </si>
  <si>
    <t>Mon Jun 26 2017 00:00:00 GMT+0000 (Coordinated Universal Time),DGS10,10-Year Treasury Constant Maturity Rate,0.021400000000000002</t>
  </si>
  <si>
    <t>Mon Jun 26 2017 00:00:00 GMT+0000 (Coordinated Universal Time),DGS2,2-Year Treasury Constant Maturity Rate,0.013600000000000001</t>
  </si>
  <si>
    <t>Mon Jun 26 2017 00:00:00 GMT+0000 (Coordinated Universal Time),DGS30,30-Year Treasury Constant Maturity Rate,0.027000000000000003</t>
  </si>
  <si>
    <t>Mon Jun 26 2017 00:00:00 GMT+0000 (Coordinated Universal Time),DGS5,5-Year Treasury Constant Maturity Rate,0.0177</t>
  </si>
  <si>
    <t>Sun Jun 25 2017 00:00:00 GMT+0000 (Coordinated Universal Time),DFF,Federal Funds Effective Rate,0.0116</t>
  </si>
  <si>
    <t>Sat Jun 24 2017 00:00:00 GMT+0000 (Coordinated Universal Time),DFF,Federal Funds Effective Rate,0.0116</t>
  </si>
  <si>
    <t>Fri Jun 23 2017 00:00:00 GMT+0000 (Coordinated Universal Time),DEXUSEU,U.S. / Euro Foreign Exchange Rate,0.011196</t>
  </si>
  <si>
    <t>Fri Jun 23 2017 00:00:00 GMT+0000 (Coordinated Universal Time),DFF,Federal Funds Effective Rate,0.0116</t>
  </si>
  <si>
    <t>Fri Jun 23 2017 00:00:00 GMT+0000 (Coordinated Universal Time),DGS10,10-Year Treasury Constant Maturity Rate,0.0215</t>
  </si>
  <si>
    <t>Fri Jun 23 2017 00:00:00 GMT+0000 (Coordinated Universal Time),DGS2,2-Year Treasury Constant Maturity Rate,0.0134</t>
  </si>
  <si>
    <t>Fri Jun 23 2017 00:00:00 GMT+0000 (Coordinated Universal Time),DGS30,30-Year Treasury Constant Maturity Rate,0.0271</t>
  </si>
  <si>
    <t>Fri Jun 23 2017 00:00:00 GMT+0000 (Coordinated Universal Time),DGS5,5-Year Treasury Constant Maturity Rate,0.0177</t>
  </si>
  <si>
    <t>Thu Jun 22 2017 00:00:00 GMT+0000 (Coordinated Universal Time),DEXUSEU,U.S. / Euro Foreign Exchange Rate,0.011148</t>
  </si>
  <si>
    <t>Thu Jun 22 2017 00:00:00 GMT+0000 (Coordinated Universal Time),DFF,Federal Funds Effective Rate,0.0116</t>
  </si>
  <si>
    <t>Thu Jun 22 2017 00:00:00 GMT+0000 (Coordinated Universal Time),DGS10,10-Year Treasury Constant Maturity Rate,0.0215</t>
  </si>
  <si>
    <t>Thu Jun 22 2017 00:00:00 GMT+0000 (Coordinated Universal Time),DGS2,2-Year Treasury Constant Maturity Rate,0.0134</t>
  </si>
  <si>
    <t>Thu Jun 22 2017 00:00:00 GMT+0000 (Coordinated Universal Time),DGS30,30-Year Treasury Constant Maturity Rate,0.027200000000000002</t>
  </si>
  <si>
    <t>Thu Jun 22 2017 00:00:00 GMT+0000 (Coordinated Universal Time),DGS5,5-Year Treasury Constant Maturity Rate,0.0176</t>
  </si>
  <si>
    <t>Wed Jun 21 2017 00:00:00 GMT+0000 (Coordinated Universal Time),DEXUSEU,U.S. / Euro Foreign Exchange Rate,0.011143</t>
  </si>
  <si>
    <t>Wed Jun 21 2017 00:00:00 GMT+0000 (Coordinated Universal Time),DFF,Federal Funds Effective Rate,0.0116</t>
  </si>
  <si>
    <t>Wed Jun 21 2017 00:00:00 GMT+0000 (Coordinated Universal Time),DGS10,10-Year Treasury Constant Maturity Rate,0.0216</t>
  </si>
  <si>
    <t>Wed Jun 21 2017 00:00:00 GMT+0000 (Coordinated Universal Time),DGS2,2-Year Treasury Constant Maturity Rate,0.013600000000000001</t>
  </si>
  <si>
    <t>Wed Jun 21 2017 00:00:00 GMT+0000 (Coordinated Universal Time),DGS30,30-Year Treasury Constant Maturity Rate,0.0273</t>
  </si>
  <si>
    <t>Wed Jun 21 2017 00:00:00 GMT+0000 (Coordinated Universal Time),DGS5,5-Year Treasury Constant Maturity Rate,0.0178</t>
  </si>
  <si>
    <t>Tue Jun 20 2017 00:00:00 GMT+0000 (Coordinated Universal Time),DEXUSEU,U.S. / Euro Foreign Exchange Rate,0.011124</t>
  </si>
  <si>
    <t>Tue Jun 20 2017 00:00:00 GMT+0000 (Coordinated Universal Time),DFF,Federal Funds Effective Rate,0.0116</t>
  </si>
  <si>
    <t>Tue Jun 20 2017 00:00:00 GMT+0000 (Coordinated Universal Time),DGS10,10-Year Treasury Constant Maturity Rate,0.0216</t>
  </si>
  <si>
    <t>Tue Jun 20 2017 00:00:00 GMT+0000 (Coordinated Universal Time),DGS2,2-Year Treasury Constant Maturity Rate,0.013600000000000001</t>
  </si>
  <si>
    <t>Tue Jun 20 2017 00:00:00 GMT+0000 (Coordinated Universal Time),DGS30,30-Year Treasury Constant Maturity Rate,0.0274</t>
  </si>
  <si>
    <t>Tue Jun 20 2017 00:00:00 GMT+0000 (Coordinated Universal Time),DGS5,5-Year Treasury Constant Maturity Rate,0.0177</t>
  </si>
  <si>
    <t>Mon Jun 19 2017 00:00:00 GMT+0000 (Coordinated Universal Time),DEXUSEU,U.S. / Euro Foreign Exchange Rate,0.011160000000000002</t>
  </si>
  <si>
    <t>Mon Jun 19 2017 00:00:00 GMT+0000 (Coordinated Universal Time),DFF,Federal Funds Effective Rate,0.0116</t>
  </si>
  <si>
    <t>Mon Jun 19 2017 00:00:00 GMT+0000 (Coordinated Universal Time),DGS10,10-Year Treasury Constant Maturity Rate,0.0219</t>
  </si>
  <si>
    <t>Mon Jun 19 2017 00:00:00 GMT+0000 (Coordinated Universal Time),DGS2,2-Year Treasury Constant Maturity Rate,0.013600000000000001</t>
  </si>
  <si>
    <t>Mon Jun 19 2017 00:00:00 GMT+0000 (Coordinated Universal Time),DGS30,30-Year Treasury Constant Maturity Rate,0.0279</t>
  </si>
  <si>
    <t>Mon Jun 19 2017 00:00:00 GMT+0000 (Coordinated Universal Time),DGS5,5-Year Treasury Constant Maturity Rate,0.018000000000000002</t>
  </si>
  <si>
    <t>Sun Jun 18 2017 00:00:00 GMT+0000 (Coordinated Universal Time),DFF,Federal Funds Effective Rate,0.0116</t>
  </si>
  <si>
    <t>Sat Jun 17 2017 00:00:00 GMT+0000 (Coordinated Universal Time),DFF,Federal Funds Effective Rate,0.0116</t>
  </si>
  <si>
    <t>Fri Jun 16 2017 00:00:00 GMT+0000 (Coordinated Universal Time),DEXUSEU,U.S. / Euro Foreign Exchange Rate,0.011193999999999999</t>
  </si>
  <si>
    <t>Fri Jun 16 2017 00:00:00 GMT+0000 (Coordinated Universal Time),DFF,Federal Funds Effective Rate,0.0116</t>
  </si>
  <si>
    <t>Fri Jun 16 2017 00:00:00 GMT+0000 (Coordinated Universal Time),DGS10,10-Year Treasury Constant Maturity Rate,0.0216</t>
  </si>
  <si>
    <t>Fri Jun 16 2017 00:00:00 GMT+0000 (Coordinated Universal Time),DGS2,2-Year Treasury Constant Maturity Rate,0.0132</t>
  </si>
  <si>
    <t>Fri Jun 16 2017 00:00:00 GMT+0000 (Coordinated Universal Time),DGS30,30-Year Treasury Constant Maturity Rate,0.0278</t>
  </si>
  <si>
    <t>Fri Jun 16 2017 00:00:00 GMT+0000 (Coordinated Universal Time),DGS5,5-Year Treasury Constant Maturity Rate,0.0175</t>
  </si>
  <si>
    <t>Thu Jun 15 2017 00:00:00 GMT+0000 (Coordinated Universal Time),DEXUSEU,U.S. / Euro Foreign Exchange Rate,0.011152</t>
  </si>
  <si>
    <t>Thu Jun 15 2017 00:00:00 GMT+0000 (Coordinated Universal Time),DFF,Federal Funds Effective Rate,0.0116</t>
  </si>
  <si>
    <t>Thu Jun 15 2017 00:00:00 GMT+0000 (Coordinated Universal Time),DGS10,10-Year Treasury Constant Maturity Rate,0.0216</t>
  </si>
  <si>
    <t>Thu Jun 15 2017 00:00:00 GMT+0000 (Coordinated Universal Time),DGS2,2-Year Treasury Constant Maturity Rate,0.013500000000000002</t>
  </si>
  <si>
    <t>Thu Jun 15 2017 00:00:00 GMT+0000 (Coordinated Universal Time),DGS30,30-Year Treasury Constant Maturity Rate,0.0278</t>
  </si>
  <si>
    <t>Thu Jun 15 2017 00:00:00 GMT+0000 (Coordinated Universal Time),DGS5,5-Year Treasury Constant Maturity Rate,0.0176</t>
  </si>
  <si>
    <t>Wed Jun 14 2017 00:00:00 GMT+0000 (Coordinated Universal Time),DEXUSEU,U.S. / Euro Foreign Exchange Rate,0.011276999999999999</t>
  </si>
  <si>
    <t>Wed Jun 14 2017 00:00:00 GMT+0000 (Coordinated Universal Time),DFF,Federal Funds Effective Rate,0.0091</t>
  </si>
  <si>
    <t>Wed Jun 14 2017 00:00:00 GMT+0000 (Coordinated Universal Time),DGS10,10-Year Treasury Constant Maturity Rate,0.0215</t>
  </si>
  <si>
    <t>Wed Jun 14 2017 00:00:00 GMT+0000 (Coordinated Universal Time),DGS2,2-Year Treasury Constant Maturity Rate,0.013500000000000002</t>
  </si>
  <si>
    <t>Wed Jun 14 2017 00:00:00 GMT+0000 (Coordinated Universal Time),DGS30,30-Year Treasury Constant Maturity Rate,0.0279</t>
  </si>
  <si>
    <t>Wed Jun 14 2017 00:00:00 GMT+0000 (Coordinated Universal Time),DGS5,5-Year Treasury Constant Maturity Rate,0.0174</t>
  </si>
  <si>
    <t>Tue Jun 13 2017 00:00:00 GMT+0000 (Coordinated Universal Time),DEXUSEU,U.S. / Euro Foreign Exchange Rate,0.011193999999999999</t>
  </si>
  <si>
    <t>Tue Jun 13 2017 00:00:00 GMT+0000 (Coordinated Universal Time),DFF,Federal Funds Effective Rate,0.0091</t>
  </si>
  <si>
    <t>Tue Jun 13 2017 00:00:00 GMT+0000 (Coordinated Universal Time),DGS10,10-Year Treasury Constant Maturity Rate,0.022099999999999998</t>
  </si>
  <si>
    <t>Tue Jun 13 2017 00:00:00 GMT+0000 (Coordinated Universal Time),DGS2,2-Year Treasury Constant Maturity Rate,0.0138</t>
  </si>
  <si>
    <t>Tue Jun 13 2017 00:00:00 GMT+0000 (Coordinated Universal Time),DGS30,30-Year Treasury Constant Maturity Rate,0.0287</t>
  </si>
  <si>
    <t>Tue Jun 13 2017 00:00:00 GMT+0000 (Coordinated Universal Time),DGS5,5-Year Treasury Constant Maturity Rate,0.0179</t>
  </si>
  <si>
    <t>Mon Jun 12 2017 00:00:00 GMT+0000 (Coordinated Universal Time),DEXUSEU,U.S. / Euro Foreign Exchange Rate,0.011204</t>
  </si>
  <si>
    <t>Mon Jun 12 2017 00:00:00 GMT+0000 (Coordinated Universal Time),DFF,Federal Funds Effective Rate,0.0091</t>
  </si>
  <si>
    <t>Mon Jun 12 2017 00:00:00 GMT+0000 (Coordinated Universal Time),DGS10,10-Year Treasury Constant Maturity Rate,0.022099999999999998</t>
  </si>
  <si>
    <t>Mon Jun 12 2017 00:00:00 GMT+0000 (Coordinated Universal Time),DGS2,2-Year Treasury Constant Maturity Rate,0.013500000000000002</t>
  </si>
  <si>
    <t>Mon Jun 12 2017 00:00:00 GMT+0000 (Coordinated Universal Time),DGS30,30-Year Treasury Constant Maturity Rate,0.0286</t>
  </si>
  <si>
    <t>Mon Jun 12 2017 00:00:00 GMT+0000 (Coordinated Universal Time),DGS5,5-Year Treasury Constant Maturity Rate,0.0178</t>
  </si>
  <si>
    <t>Sun Jun 11 2017 00:00:00 GMT+0000 (Coordinated Universal Time),DFF,Federal Funds Effective Rate,0.0091</t>
  </si>
  <si>
    <t>Sat Jun 10 2017 00:00:00 GMT+0000 (Coordinated Universal Time),DFF,Federal Funds Effective Rate,0.0091</t>
  </si>
  <si>
    <t>Fri Jun 09 2017 00:00:00 GMT+0000 (Coordinated Universal Time),DEXUSEU,U.S. / Euro Foreign Exchange Rate,0.01119</t>
  </si>
  <si>
    <t>Fri Jun 09 2017 00:00:00 GMT+0000 (Coordinated Universal Time),DFF,Federal Funds Effective Rate,0.0091</t>
  </si>
  <si>
    <t>Fri Jun 09 2017 00:00:00 GMT+0000 (Coordinated Universal Time),DGS10,10-Year Treasury Constant Maturity Rate,0.022099999999999998</t>
  </si>
  <si>
    <t>Fri Jun 09 2017 00:00:00 GMT+0000 (Coordinated Universal Time),DGS2,2-Year Treasury Constant Maturity Rate,0.013500000000000002</t>
  </si>
  <si>
    <t>Fri Jun 09 2017 00:00:00 GMT+0000 (Coordinated Universal Time),DGS30,30-Year Treasury Constant Maturity Rate,0.0286</t>
  </si>
  <si>
    <t>Fri Jun 09 2017 00:00:00 GMT+0000 (Coordinated Universal Time),DGS5,5-Year Treasury Constant Maturity Rate,0.0177</t>
  </si>
  <si>
    <t>Thu Jun 08 2017 00:00:00 GMT+0000 (Coordinated Universal Time),DEXUSEU,U.S. / Euro Foreign Exchange Rate,0.011217</t>
  </si>
  <si>
    <t>Thu Jun 08 2017 00:00:00 GMT+0000 (Coordinated Universal Time),DFF,Federal Funds Effective Rate,0.0091</t>
  </si>
  <si>
    <t>Thu Jun 08 2017 00:00:00 GMT+0000 (Coordinated Universal Time),DGS10,10-Year Treasury Constant Maturity Rate,0.0219</t>
  </si>
  <si>
    <t>Thu Jun 08 2017 00:00:00 GMT+0000 (Coordinated Universal Time),DGS2,2-Year Treasury Constant Maturity Rate,0.013300000000000001</t>
  </si>
  <si>
    <t>Thu Jun 08 2017 00:00:00 GMT+0000 (Coordinated Universal Time),DGS30,30-Year Treasury Constant Maturity Rate,0.0285</t>
  </si>
  <si>
    <t>Thu Jun 08 2017 00:00:00 GMT+0000 (Coordinated Universal Time),DGS5,5-Year Treasury Constant Maturity Rate,0.0175</t>
  </si>
  <si>
    <t>Wed Jun 07 2017 00:00:00 GMT+0000 (Coordinated Universal Time),DEXUSEU,U.S. / Euro Foreign Exchange Rate,0.011236</t>
  </si>
  <si>
    <t>Wed Jun 07 2017 00:00:00 GMT+0000 (Coordinated Universal Time),DFF,Federal Funds Effective Rate,0.0091</t>
  </si>
  <si>
    <t>Wed Jun 07 2017 00:00:00 GMT+0000 (Coordinated Universal Time),DGS10,10-Year Treasury Constant Maturity Rate,0.0218</t>
  </si>
  <si>
    <t>Wed Jun 07 2017 00:00:00 GMT+0000 (Coordinated Universal Time),DGS2,2-Year Treasury Constant Maturity Rate,0.0132</t>
  </si>
  <si>
    <t>Wed Jun 07 2017 00:00:00 GMT+0000 (Coordinated Universal Time),DGS30,30-Year Treasury Constant Maturity Rate,0.028399999999999998</t>
  </si>
  <si>
    <t>Wed Jun 07 2017 00:00:00 GMT+0000 (Coordinated Universal Time),DGS5,5-Year Treasury Constant Maturity Rate,0.0174</t>
  </si>
  <si>
    <t>Tue Jun 06 2017 00:00:00 GMT+0000 (Coordinated Universal Time),DEXUSEU,U.S. / Euro Foreign Exchange Rate,0.011266</t>
  </si>
  <si>
    <t>Tue Jun 06 2017 00:00:00 GMT+0000 (Coordinated Universal Time),DFF,Federal Funds Effective Rate,0.0091</t>
  </si>
  <si>
    <t>Tue Jun 06 2017 00:00:00 GMT+0000 (Coordinated Universal Time),DGS10,10-Year Treasury Constant Maturity Rate,0.021400000000000002</t>
  </si>
  <si>
    <t>Tue Jun 06 2017 00:00:00 GMT+0000 (Coordinated Universal Time),DGS2,2-Year Treasury Constant Maturity Rate,0.013000000000000001</t>
  </si>
  <si>
    <t>Tue Jun 06 2017 00:00:00 GMT+0000 (Coordinated Universal Time),DGS30,30-Year Treasury Constant Maturity Rate,0.0281</t>
  </si>
  <si>
    <t>Tue Jun 06 2017 00:00:00 GMT+0000 (Coordinated Universal Time),DGS5,5-Year Treasury Constant Maturity Rate,0.0171</t>
  </si>
  <si>
    <t>Mon Jun 05 2017 00:00:00 GMT+0000 (Coordinated Universal Time),DEXUSEU,U.S. / Euro Foreign Exchange Rate,0.01125</t>
  </si>
  <si>
    <t>Mon Jun 05 2017 00:00:00 GMT+0000 (Coordinated Universal Time),DFF,Federal Funds Effective Rate,0.0091</t>
  </si>
  <si>
    <t>Mon Jun 05 2017 00:00:00 GMT+0000 (Coordinated Universal Time),DGS10,10-Year Treasury Constant Maturity Rate,0.0218</t>
  </si>
  <si>
    <t>Mon Jun 05 2017 00:00:00 GMT+0000 (Coordinated Universal Time),DGS2,2-Year Treasury Constant Maturity Rate,0.0132</t>
  </si>
  <si>
    <t>Mon Jun 05 2017 00:00:00 GMT+0000 (Coordinated Universal Time),DGS30,30-Year Treasury Constant Maturity Rate,0.028399999999999998</t>
  </si>
  <si>
    <t>Mon Jun 05 2017 00:00:00 GMT+0000 (Coordinated Universal Time),DGS5,5-Year Treasury Constant Maturity Rate,0.0174</t>
  </si>
  <si>
    <t>Sun Jun 04 2017 00:00:00 GMT+0000 (Coordinated Universal Time),DFF,Federal Funds Effective Rate,0.0091</t>
  </si>
  <si>
    <t>Sat Jun 03 2017 00:00:00 GMT+0000 (Coordinated Universal Time),DFF,Federal Funds Effective Rate,0.0091</t>
  </si>
  <si>
    <t>Fri Jun 02 2017 00:00:00 GMT+0000 (Coordinated Universal Time),DEXUSEU,U.S. / Euro Foreign Exchange Rate,0.01127</t>
  </si>
  <si>
    <t>Fri Jun 02 2017 00:00:00 GMT+0000 (Coordinated Universal Time),DFF,Federal Funds Effective Rate,0.0091</t>
  </si>
  <si>
    <t>Fri Jun 02 2017 00:00:00 GMT+0000 (Coordinated Universal Time),DGS10,10-Year Treasury Constant Maturity Rate,0.0215</t>
  </si>
  <si>
    <t>Fri Jun 02 2017 00:00:00 GMT+0000 (Coordinated Universal Time),DGS2,2-Year Treasury Constant Maturity Rate,0.0128</t>
  </si>
  <si>
    <t>Fri Jun 02 2017 00:00:00 GMT+0000 (Coordinated Universal Time),DGS30,30-Year Treasury Constant Maturity Rate,0.027999999999999997</t>
  </si>
  <si>
    <t>Fri Jun 02 2017 00:00:00 GMT+0000 (Coordinated Universal Time),DGS5,5-Year Treasury Constant Maturity Rate,0.0171</t>
  </si>
  <si>
    <t>Thu Jun 01 2017 00:00:00 GMT+0000 (Coordinated Universal Time),DEXUSEU,U.S. / Euro Foreign Exchange Rate,0.011214</t>
  </si>
  <si>
    <t>Thu Jun 01 2017 00:00:00 GMT+0000 (Coordinated Universal Time),DFF,Federal Funds Effective Rate,0.0091</t>
  </si>
  <si>
    <t>Thu Jun 01 2017 00:00:00 GMT+0000 (Coordinated Universal Time),DGS10,10-Year Treasury Constant Maturity Rate,0.022099999999999998</t>
  </si>
  <si>
    <t>Thu Jun 01 2017 00:00:00 GMT+0000 (Coordinated Universal Time),DGS2,2-Year Treasury Constant Maturity Rate,0.0128</t>
  </si>
  <si>
    <t>Thu Jun 01 2017 00:00:00 GMT+0000 (Coordinated Universal Time),DGS30,30-Year Treasury Constant Maturity Rate,0.0287</t>
  </si>
  <si>
    <t>Thu Jun 01 2017 00:00:00 GMT+0000 (Coordinated Universal Time),DGS5,5-Year Treasury Constant Maturity Rate,0.0176</t>
  </si>
  <si>
    <t>Wed May 31 2017 00:00:00 GMT+0000 (Coordinated Universal Time),DEXUSEU,U.S. / Euro Foreign Exchange Rate,0.011236</t>
  </si>
  <si>
    <t>Wed May 31 2017 00:00:00 GMT+0000 (Coordinated Universal Time),DFF,Federal Funds Effective Rate,0.0083</t>
  </si>
  <si>
    <t>Wed May 31 2017 00:00:00 GMT+0000 (Coordinated Universal Time),DGS10,10-Year Treasury Constant Maturity Rate,0.022099999999999998</t>
  </si>
  <si>
    <t>Wed May 31 2017 00:00:00 GMT+0000 (Coordinated Universal Time),DGS2,2-Year Treasury Constant Maturity Rate,0.0128</t>
  </si>
  <si>
    <t>Wed May 31 2017 00:00:00 GMT+0000 (Coordinated Universal Time),DGS30,30-Year Treasury Constant Maturity Rate,0.0287</t>
  </si>
  <si>
    <t>Wed May 31 2017 00:00:00 GMT+0000 (Coordinated Universal Time),DGS5,5-Year Treasury Constant Maturity Rate,0.0175</t>
  </si>
  <si>
    <t>Tue May 30 2017 00:00:00 GMT+0000 (Coordinated Universal Time),DEXUSEU,U.S. / Euro Foreign Exchange Rate,0.011183</t>
  </si>
  <si>
    <t>Tue May 30 2017 00:00:00 GMT+0000 (Coordinated Universal Time),DFF,Federal Funds Effective Rate,0.0091</t>
  </si>
  <si>
    <t>Tue May 30 2017 00:00:00 GMT+0000 (Coordinated Universal Time),DGS10,10-Year Treasury Constant Maturity Rate,0.022099999999999998</t>
  </si>
  <si>
    <t>Tue May 30 2017 00:00:00 GMT+0000 (Coordinated Universal Time),DGS2,2-Year Treasury Constant Maturity Rate,0.0128</t>
  </si>
  <si>
    <t>Tue May 30 2017 00:00:00 GMT+0000 (Coordinated Universal Time),DGS30,30-Year Treasury Constant Maturity Rate,0.0288</t>
  </si>
  <si>
    <t>Tue May 30 2017 00:00:00 GMT+0000 (Coordinated Universal Time),DGS5,5-Year Treasury Constant Maturity Rate,0.0176</t>
  </si>
  <si>
    <t>Mon May 29 2017 00:00:00 GMT+0000 (Coordinated Universal Time),DFF,Federal Funds Effective Rate,0.0091</t>
  </si>
  <si>
    <t>Sun May 28 2017 00:00:00 GMT+0000 (Coordinated Universal Time),DFF,Federal Funds Effective Rate,0.0091</t>
  </si>
  <si>
    <t>Sat May 27 2017 00:00:00 GMT+0000 (Coordinated Universal Time),DFF,Federal Funds Effective Rate,0.0091</t>
  </si>
  <si>
    <t>Fri May 26 2017 00:00:00 GMT+0000 (Coordinated Universal Time),DEXUSEU,U.S. / Euro Foreign Exchange Rate,0.01117</t>
  </si>
  <si>
    <t>Fri May 26 2017 00:00:00 GMT+0000 (Coordinated Universal Time),DFF,Federal Funds Effective Rate,0.0091</t>
  </si>
  <si>
    <t>Fri May 26 2017 00:00:00 GMT+0000 (Coordinated Universal Time),DGS10,10-Year Treasury Constant Maturity Rate,0.0225</t>
  </si>
  <si>
    <t>Fri May 26 2017 00:00:00 GMT+0000 (Coordinated Universal Time),DGS2,2-Year Treasury Constant Maturity Rate,0.013000000000000001</t>
  </si>
  <si>
    <t>Fri May 26 2017 00:00:00 GMT+0000 (Coordinated Universal Time),DGS30,30-Year Treasury Constant Maturity Rate,0.0292</t>
  </si>
  <si>
    <t>Fri May 26 2017 00:00:00 GMT+0000 (Coordinated Universal Time),DGS5,5-Year Treasury Constant Maturity Rate,0.0179</t>
  </si>
  <si>
    <t>Thu May 25 2017 00:00:00 GMT+0000 (Coordinated Universal Time),DEXUSEU,U.S. / Euro Foreign Exchange Rate,0.011217999999999999</t>
  </si>
  <si>
    <t>Thu May 25 2017 00:00:00 GMT+0000 (Coordinated Universal Time),DFF,Federal Funds Effective Rate,0.0091</t>
  </si>
  <si>
    <t>Thu May 25 2017 00:00:00 GMT+0000 (Coordinated Universal Time),DGS10,10-Year Treasury Constant Maturity Rate,0.0225</t>
  </si>
  <si>
    <t>Thu May 25 2017 00:00:00 GMT+0000 (Coordinated Universal Time),DGS2,2-Year Treasury Constant Maturity Rate,0.013000000000000001</t>
  </si>
  <si>
    <t>Thu May 25 2017 00:00:00 GMT+0000 (Coordinated Universal Time),DGS30,30-Year Treasury Constant Maturity Rate,0.0292</t>
  </si>
  <si>
    <t>Thu May 25 2017 00:00:00 GMT+0000 (Coordinated Universal Time),DGS5,5-Year Treasury Constant Maturity Rate,0.0178</t>
  </si>
  <si>
    <t>Wed May 24 2017 00:00:00 GMT+0000 (Coordinated Universal Time),DEXUSEU,U.S. / Euro Foreign Exchange Rate,0.011175</t>
  </si>
  <si>
    <t>Wed May 24 2017 00:00:00 GMT+0000 (Coordinated Universal Time),DFF,Federal Funds Effective Rate,0.0091</t>
  </si>
  <si>
    <t>Wed May 24 2017 00:00:00 GMT+0000 (Coordinated Universal Time),DGS10,10-Year Treasury Constant Maturity Rate,0.0226</t>
  </si>
  <si>
    <t>Wed May 24 2017 00:00:00 GMT+0000 (Coordinated Universal Time),DGS2,2-Year Treasury Constant Maturity Rate,0.0129</t>
  </si>
  <si>
    <t>Wed May 24 2017 00:00:00 GMT+0000 (Coordinated Universal Time),DGS30,30-Year Treasury Constant Maturity Rate,0.0292</t>
  </si>
  <si>
    <t>Wed May 24 2017 00:00:00 GMT+0000 (Coordinated Universal Time),DGS5,5-Year Treasury Constant Maturity Rate,0.0179</t>
  </si>
  <si>
    <t>Tue May 23 2017 00:00:00 GMT+0000 (Coordinated Universal Time),DEXUSEU,U.S. / Euro Foreign Exchange Rate,0.011198</t>
  </si>
  <si>
    <t>Tue May 23 2017 00:00:00 GMT+0000 (Coordinated Universal Time),DFF,Federal Funds Effective Rate,0.0091</t>
  </si>
  <si>
    <t>Tue May 23 2017 00:00:00 GMT+0000 (Coordinated Universal Time),DGS10,10-Year Treasury Constant Maturity Rate,0.0229</t>
  </si>
  <si>
    <t>Tue May 23 2017 00:00:00 GMT+0000 (Coordinated Universal Time),DGS2,2-Year Treasury Constant Maturity Rate,0.0131</t>
  </si>
  <si>
    <t>Tue May 23 2017 00:00:00 GMT+0000 (Coordinated Universal Time),DGS30,30-Year Treasury Constant Maturity Rate,0.029500000000000002</t>
  </si>
  <si>
    <t>Tue May 23 2017 00:00:00 GMT+0000 (Coordinated Universal Time),DGS5,5-Year Treasury Constant Maturity Rate,0.0184</t>
  </si>
  <si>
    <t>Mon May 22 2017 00:00:00 GMT+0000 (Coordinated Universal Time),DEXUSEU,U.S. / Euro Foreign Exchange Rate,0.011236</t>
  </si>
  <si>
    <t>Mon May 22 2017 00:00:00 GMT+0000 (Coordinated Universal Time),DFF,Federal Funds Effective Rate,0.0091</t>
  </si>
  <si>
    <t>Mon May 22 2017 00:00:00 GMT+0000 (Coordinated Universal Time),DGS10,10-Year Treasury Constant Maturity Rate,0.0225</t>
  </si>
  <si>
    <t>Mon May 22 2017 00:00:00 GMT+0000 (Coordinated Universal Time),DGS2,2-Year Treasury Constant Maturity Rate,0.0129</t>
  </si>
  <si>
    <t>Mon May 22 2017 00:00:00 GMT+0000 (Coordinated Universal Time),DGS30,30-Year Treasury Constant Maturity Rate,0.0291</t>
  </si>
  <si>
    <t>Mon May 22 2017 00:00:00 GMT+0000 (Coordinated Universal Time),DGS5,5-Year Treasury Constant Maturity Rate,0.018000000000000002</t>
  </si>
  <si>
    <t>Sun May 21 2017 00:00:00 GMT+0000 (Coordinated Universal Time),DFF,Federal Funds Effective Rate,0.0091</t>
  </si>
  <si>
    <t>Sat May 20 2017 00:00:00 GMT+0000 (Coordinated Universal Time),DFF,Federal Funds Effective Rate,0.0091</t>
  </si>
  <si>
    <t>Fri May 19 2017 00:00:00 GMT+0000 (Coordinated Universal Time),DEXUSEU,U.S. / Euro Foreign Exchange Rate,0.01119</t>
  </si>
  <si>
    <t>Fri May 19 2017 00:00:00 GMT+0000 (Coordinated Universal Time),DFF,Federal Funds Effective Rate,0.0091</t>
  </si>
  <si>
    <t>Fri May 19 2017 00:00:00 GMT+0000 (Coordinated Universal Time),DGS10,10-Year Treasury Constant Maturity Rate,0.0223</t>
  </si>
  <si>
    <t>Fri May 19 2017 00:00:00 GMT+0000 (Coordinated Universal Time),DGS2,2-Year Treasury Constant Maturity Rate,0.0128</t>
  </si>
  <si>
    <t>Fri May 19 2017 00:00:00 GMT+0000 (Coordinated Universal Time),DGS30,30-Year Treasury Constant Maturity Rate,0.028999999999999998</t>
  </si>
  <si>
    <t>Fri May 19 2017 00:00:00 GMT+0000 (Coordinated Universal Time),DGS5,5-Year Treasury Constant Maturity Rate,0.0179</t>
  </si>
  <si>
    <t>Thu May 18 2017 00:00:00 GMT+0000 (Coordinated Universal Time),DEXUSEU,U.S. / Euro Foreign Exchange Rate,0.01113</t>
  </si>
  <si>
    <t>Thu May 18 2017 00:00:00 GMT+0000 (Coordinated Universal Time),DFF,Federal Funds Effective Rate,0.0091</t>
  </si>
  <si>
    <t>Thu May 18 2017 00:00:00 GMT+0000 (Coordinated Universal Time),DGS10,10-Year Treasury Constant Maturity Rate,0.0223</t>
  </si>
  <si>
    <t>Thu May 18 2017 00:00:00 GMT+0000 (Coordinated Universal Time),DGS2,2-Year Treasury Constant Maturity Rate,0.0127</t>
  </si>
  <si>
    <t>Thu May 18 2017 00:00:00 GMT+0000 (Coordinated Universal Time),DGS30,30-Year Treasury Constant Maturity Rate,0.028999999999999998</t>
  </si>
  <si>
    <t>Thu May 18 2017 00:00:00 GMT+0000 (Coordinated Universal Time),DGS5,5-Year Treasury Constant Maturity Rate,0.0178</t>
  </si>
  <si>
    <t>Wed May 17 2017 00:00:00 GMT+0000 (Coordinated Universal Time),DEXUSEU,U.S. / Euro Foreign Exchange Rate,0.011134</t>
  </si>
  <si>
    <t>Wed May 17 2017 00:00:00 GMT+0000 (Coordinated Universal Time),DFF,Federal Funds Effective Rate,0.0091</t>
  </si>
  <si>
    <t>Wed May 17 2017 00:00:00 GMT+0000 (Coordinated Universal Time),DGS10,10-Year Treasury Constant Maturity Rate,0.0222</t>
  </si>
  <si>
    <t>Wed May 17 2017 00:00:00 GMT+0000 (Coordinated Universal Time),DGS2,2-Year Treasury Constant Maturity Rate,0.0126</t>
  </si>
  <si>
    <t>Wed May 17 2017 00:00:00 GMT+0000 (Coordinated Universal Time),DGS30,30-Year Treasury Constant Maturity Rate,0.0291</t>
  </si>
  <si>
    <t>Wed May 17 2017 00:00:00 GMT+0000 (Coordinated Universal Time),DGS5,5-Year Treasury Constant Maturity Rate,0.0176</t>
  </si>
  <si>
    <t>Tue May 16 2017 00:00:00 GMT+0000 (Coordinated Universal Time),DEXUSEU,U.S. / Euro Foreign Exchange Rate,0.011072</t>
  </si>
  <si>
    <t>Tue May 16 2017 00:00:00 GMT+0000 (Coordinated Universal Time),DFF,Federal Funds Effective Rate,0.0091</t>
  </si>
  <si>
    <t>Tue May 16 2017 00:00:00 GMT+0000 (Coordinated Universal Time),DGS10,10-Year Treasury Constant Maturity Rate,0.0233</t>
  </si>
  <si>
    <t>Tue May 16 2017 00:00:00 GMT+0000 (Coordinated Universal Time),DGS2,2-Year Treasury Constant Maturity Rate,0.0129</t>
  </si>
  <si>
    <t>Tue May 16 2017 00:00:00 GMT+0000 (Coordinated Universal Time),DGS30,30-Year Treasury Constant Maturity Rate,0.029900000000000003</t>
  </si>
  <si>
    <t>Tue May 16 2017 00:00:00 GMT+0000 (Coordinated Universal Time),DGS5,5-Year Treasury Constant Maturity Rate,0.018600000000000002</t>
  </si>
  <si>
    <t>Mon May 15 2017 00:00:00 GMT+0000 (Coordinated Universal Time),DEXUSEU,U.S. / Euro Foreign Exchange Rate,0.010979000000000001</t>
  </si>
  <si>
    <t>Mon May 15 2017 00:00:00 GMT+0000 (Coordinated Universal Time),DFF,Federal Funds Effective Rate,0.0091</t>
  </si>
  <si>
    <t>Mon May 15 2017 00:00:00 GMT+0000 (Coordinated Universal Time),DGS10,10-Year Treasury Constant Maturity Rate,0.023399999999999997</t>
  </si>
  <si>
    <t>Mon May 15 2017 00:00:00 GMT+0000 (Coordinated Universal Time),DGS2,2-Year Treasury Constant Maturity Rate,0.0131</t>
  </si>
  <si>
    <t>Mon May 15 2017 00:00:00 GMT+0000 (Coordinated Universal Time),DGS30,30-Year Treasury Constant Maturity Rate,0.03</t>
  </si>
  <si>
    <t>Mon May 15 2017 00:00:00 GMT+0000 (Coordinated Universal Time),DGS5,5-Year Treasury Constant Maturity Rate,0.018600000000000002</t>
  </si>
  <si>
    <t>Sun May 14 2017 00:00:00 GMT+0000 (Coordinated Universal Time),DFF,Federal Funds Effective Rate,0.0091</t>
  </si>
  <si>
    <t>Sat May 13 2017 00:00:00 GMT+0000 (Coordinated Universal Time),DFF,Federal Funds Effective Rate,0.0091</t>
  </si>
  <si>
    <t>Fri May 12 2017 00:00:00 GMT+0000 (Coordinated Universal Time),DEXUSEU,U.S. / Euro Foreign Exchange Rate,0.010926</t>
  </si>
  <si>
    <t>Fri May 12 2017 00:00:00 GMT+0000 (Coordinated Universal Time),DFF,Federal Funds Effective Rate,0.0091</t>
  </si>
  <si>
    <t>Fri May 12 2017 00:00:00 GMT+0000 (Coordinated Universal Time),DGS10,10-Year Treasury Constant Maturity Rate,0.0233</t>
  </si>
  <si>
    <t>Fri May 12 2017 00:00:00 GMT+0000 (Coordinated Universal Time),DGS2,2-Year Treasury Constant Maturity Rate,0.0129</t>
  </si>
  <si>
    <t>Fri May 12 2017 00:00:00 GMT+0000 (Coordinated Universal Time),DGS30,30-Year Treasury Constant Maturity Rate,0.0298</t>
  </si>
  <si>
    <t>Fri May 12 2017 00:00:00 GMT+0000 (Coordinated Universal Time),DGS5,5-Year Treasury Constant Maturity Rate,0.018500000000000003</t>
  </si>
  <si>
    <t>Thu May 11 2017 00:00:00 GMT+0000 (Coordinated Universal Time),DEXUSEU,U.S. / Euro Foreign Exchange Rate,0.010869</t>
  </si>
  <si>
    <t>Thu May 11 2017 00:00:00 GMT+0000 (Coordinated Universal Time),DFF,Federal Funds Effective Rate,0.0091</t>
  </si>
  <si>
    <t>Thu May 11 2017 00:00:00 GMT+0000 (Coordinated Universal Time),DGS10,10-Year Treasury Constant Maturity Rate,0.0239</t>
  </si>
  <si>
    <t>Thu May 11 2017 00:00:00 GMT+0000 (Coordinated Universal Time),DGS2,2-Year Treasury Constant Maturity Rate,0.013500000000000002</t>
  </si>
  <si>
    <t>Thu May 11 2017 00:00:00 GMT+0000 (Coordinated Universal Time),DGS30,30-Year Treasury Constant Maturity Rate,0.030299999999999997</t>
  </si>
  <si>
    <t>Thu May 11 2017 00:00:00 GMT+0000 (Coordinated Universal Time),DGS5,5-Year Treasury Constant Maturity Rate,0.019299999999999998</t>
  </si>
  <si>
    <t>Wed May 10 2017 00:00:00 GMT+0000 (Coordinated Universal Time),DEXUSEU,U.S. / Euro Foreign Exchange Rate,0.010872999999999999</t>
  </si>
  <si>
    <t>Wed May 10 2017 00:00:00 GMT+0000 (Coordinated Universal Time),DFF,Federal Funds Effective Rate,0.0091</t>
  </si>
  <si>
    <t>Wed May 10 2017 00:00:00 GMT+0000 (Coordinated Universal Time),DGS10,10-Year Treasury Constant Maturity Rate,0.0241</t>
  </si>
  <si>
    <t>Wed May 10 2017 00:00:00 GMT+0000 (Coordinated Universal Time),DGS2,2-Year Treasury Constant Maturity Rate,0.013500000000000002</t>
  </si>
  <si>
    <t>Wed May 10 2017 00:00:00 GMT+0000 (Coordinated Universal Time),DGS30,30-Year Treasury Constant Maturity Rate,0.030299999999999997</t>
  </si>
  <si>
    <t>Wed May 10 2017 00:00:00 GMT+0000 (Coordinated Universal Time),DGS5,5-Year Treasury Constant Maturity Rate,0.0194</t>
  </si>
  <si>
    <t>Tue May 09 2017 00:00:00 GMT+0000 (Coordinated Universal Time),DEXUSEU,U.S. / Euro Foreign Exchange Rate,0.010875</t>
  </si>
  <si>
    <t>Tue May 09 2017 00:00:00 GMT+0000 (Coordinated Universal Time),DFF,Federal Funds Effective Rate,0.0091</t>
  </si>
  <si>
    <t>Tue May 09 2017 00:00:00 GMT+0000 (Coordinated Universal Time),DGS10,10-Year Treasury Constant Maturity Rate,0.0242</t>
  </si>
  <si>
    <t>Tue May 09 2017 00:00:00 GMT+0000 (Coordinated Universal Time),DGS2,2-Year Treasury Constant Maturity Rate,0.0137</t>
  </si>
  <si>
    <t>Tue May 09 2017 00:00:00 GMT+0000 (Coordinated Universal Time),DGS30,30-Year Treasury Constant Maturity Rate,0.0304</t>
  </si>
  <si>
    <t>Tue May 09 2017 00:00:00 GMT+0000 (Coordinated Universal Time),DGS5,5-Year Treasury Constant Maturity Rate,0.0194</t>
  </si>
  <si>
    <t>Mon May 08 2017 00:00:00 GMT+0000 (Coordinated Universal Time),DEXUSEU,U.S. / Euro Foreign Exchange Rate,0.010928</t>
  </si>
  <si>
    <t>Mon May 08 2017 00:00:00 GMT+0000 (Coordinated Universal Time),DFF,Federal Funds Effective Rate,0.0091</t>
  </si>
  <si>
    <t>Mon May 08 2017 00:00:00 GMT+0000 (Coordinated Universal Time),DGS10,10-Year Treasury Constant Maturity Rate,0.0239</t>
  </si>
  <si>
    <t>Mon May 08 2017 00:00:00 GMT+0000 (Coordinated Universal Time),DGS2,2-Year Treasury Constant Maturity Rate,0.013300000000000001</t>
  </si>
  <si>
    <t>Mon May 08 2017 00:00:00 GMT+0000 (Coordinated Universal Time),DGS30,30-Year Treasury Constant Maturity Rate,0.0302</t>
  </si>
  <si>
    <t>Mon May 08 2017 00:00:00 GMT+0000 (Coordinated Universal Time),DGS5,5-Year Treasury Constant Maturity Rate,0.0191</t>
  </si>
  <si>
    <t>Sun May 07 2017 00:00:00 GMT+0000 (Coordinated Universal Time),DFF,Federal Funds Effective Rate,0.0091</t>
  </si>
  <si>
    <t>Sat May 06 2017 00:00:00 GMT+0000 (Coordinated Universal Time),DFF,Federal Funds Effective Rate,0.0091</t>
  </si>
  <si>
    <t>Fri May 05 2017 00:00:00 GMT+0000 (Coordinated Universal Time),DEXUSEU,U.S. / Euro Foreign Exchange Rate,0.010995999999999999</t>
  </si>
  <si>
    <t>Fri May 05 2017 00:00:00 GMT+0000 (Coordinated Universal Time),DFF,Federal Funds Effective Rate,0.0091</t>
  </si>
  <si>
    <t>Fri May 05 2017 00:00:00 GMT+0000 (Coordinated Universal Time),DGS10,10-Year Treasury Constant Maturity Rate,0.0236</t>
  </si>
  <si>
    <t>Fri May 05 2017 00:00:00 GMT+0000 (Coordinated Universal Time),DGS2,2-Year Treasury Constant Maturity Rate,0.0132</t>
  </si>
  <si>
    <t>Fri May 05 2017 00:00:00 GMT+0000 (Coordinated Universal Time),DGS30,30-Year Treasury Constant Maturity Rate,0.029900000000000003</t>
  </si>
  <si>
    <t>Fri May 05 2017 00:00:00 GMT+0000 (Coordinated Universal Time),DGS5,5-Year Treasury Constant Maturity Rate,0.0189</t>
  </si>
  <si>
    <t>Thu May 04 2017 00:00:00 GMT+0000 (Coordinated Universal Time),DEXUSEU,U.S. / Euro Foreign Exchange Rate,0.010967</t>
  </si>
  <si>
    <t>Thu May 04 2017 00:00:00 GMT+0000 (Coordinated Universal Time),DFF,Federal Funds Effective Rate,0.0091</t>
  </si>
  <si>
    <t>Thu May 04 2017 00:00:00 GMT+0000 (Coordinated Universal Time),DGS10,10-Year Treasury Constant Maturity Rate,0.0236</t>
  </si>
  <si>
    <t>Thu May 04 2017 00:00:00 GMT+0000 (Coordinated Universal Time),DGS2,2-Year Treasury Constant Maturity Rate,0.0132</t>
  </si>
  <si>
    <t>Thu May 04 2017 00:00:00 GMT+0000 (Coordinated Universal Time),DGS30,30-Year Treasury Constant Maturity Rate,0.03</t>
  </si>
  <si>
    <t>Thu May 04 2017 00:00:00 GMT+0000 (Coordinated Universal Time),DGS5,5-Year Treasury Constant Maturity Rate,0.018799999999999997</t>
  </si>
  <si>
    <t>Wed May 03 2017 00:00:00 GMT+0000 (Coordinated Universal Time),DEXUSEU,U.S. / Euro Foreign Exchange Rate,0.010920000000000001</t>
  </si>
  <si>
    <t>Wed May 03 2017 00:00:00 GMT+0000 (Coordinated Universal Time),DFF,Federal Funds Effective Rate,0.0091</t>
  </si>
  <si>
    <t>Wed May 03 2017 00:00:00 GMT+0000 (Coordinated Universal Time),DGS10,10-Year Treasury Constant Maturity Rate,0.0233</t>
  </si>
  <si>
    <t>Wed May 03 2017 00:00:00 GMT+0000 (Coordinated Universal Time),DGS2,2-Year Treasury Constant Maturity Rate,0.013000000000000001</t>
  </si>
  <si>
    <t>Wed May 03 2017 00:00:00 GMT+0000 (Coordinated Universal Time),DGS30,30-Year Treasury Constant Maturity Rate,0.0297</t>
  </si>
  <si>
    <t>Wed May 03 2017 00:00:00 GMT+0000 (Coordinated Universal Time),DGS5,5-Year Treasury Constant Maturity Rate,0.018600000000000002</t>
  </si>
  <si>
    <t>Tue May 02 2017 00:00:00 GMT+0000 (Coordinated Universal Time),DEXUSEU,U.S. / Euro Foreign Exchange Rate,0.01091</t>
  </si>
  <si>
    <t>Tue May 02 2017 00:00:00 GMT+0000 (Coordinated Universal Time),DFF,Federal Funds Effective Rate,0.0091</t>
  </si>
  <si>
    <t>Tue May 02 2017 00:00:00 GMT+0000 (Coordinated Universal Time),DGS10,10-Year Treasury Constant Maturity Rate,0.0229</t>
  </si>
  <si>
    <t>Tue May 02 2017 00:00:00 GMT+0000 (Coordinated Universal Time),DGS2,2-Year Treasury Constant Maturity Rate,0.0127</t>
  </si>
  <si>
    <t>Tue May 02 2017 00:00:00 GMT+0000 (Coordinated Universal Time),DGS30,30-Year Treasury Constant Maturity Rate,0.0297</t>
  </si>
  <si>
    <t>Tue May 02 2017 00:00:00 GMT+0000 (Coordinated Universal Time),DGS5,5-Year Treasury Constant Maturity Rate,0.0181</t>
  </si>
  <si>
    <t>Mon May 01 2017 00:00:00 GMT+0000 (Coordinated Universal Time),DEXUSEU,U.S. / Euro Foreign Exchange Rate,0.010912</t>
  </si>
  <si>
    <t>Mon May 01 2017 00:00:00 GMT+0000 (Coordinated Universal Time),DFF,Federal Funds Effective Rate,0.0091</t>
  </si>
  <si>
    <t>Mon May 01 2017 00:00:00 GMT+0000 (Coordinated Universal Time),DGS10,10-Year Treasury Constant Maturity Rate,0.0233</t>
  </si>
  <si>
    <t>Mon May 01 2017 00:00:00 GMT+0000 (Coordinated Universal Time),DGS2,2-Year Treasury Constant Maturity Rate,0.0128</t>
  </si>
  <si>
    <t>Mon May 01 2017 00:00:00 GMT+0000 (Coordinated Universal Time),DGS30,30-Year Treasury Constant Maturity Rate,0.03</t>
  </si>
  <si>
    <t>Mon May 01 2017 00:00:00 GMT+0000 (Coordinated Universal Time),DGS5,5-Year Treasury Constant Maturity Rate,0.0184</t>
  </si>
  <si>
    <t>Sun Apr 30 2017 00:00:00 GMT+0000 (Coordinated Universal Time),DFF,Federal Funds Effective Rate,0.0083</t>
  </si>
  <si>
    <t>Sat Apr 29 2017 00:00:00 GMT+0000 (Coordinated Universal Time),DFF,Federal Funds Effective Rate,0.0083</t>
  </si>
  <si>
    <t>Fri Apr 28 2017 00:00:00 GMT+0000 (Coordinated Universal Time),DEXUSEU,U.S. / Euro Foreign Exchange Rate,0.010894999999999998</t>
  </si>
  <si>
    <t>Fri Apr 28 2017 00:00:00 GMT+0000 (Coordinated Universal Time),DFF,Federal Funds Effective Rate,0.0083</t>
  </si>
  <si>
    <t>Fri Apr 28 2017 00:00:00 GMT+0000 (Coordinated Universal Time),DGS10,10-Year Treasury Constant Maturity Rate,0.0229</t>
  </si>
  <si>
    <t>Fri Apr 28 2017 00:00:00 GMT+0000 (Coordinated Universal Time),DGS2,2-Year Treasury Constant Maturity Rate,0.0128</t>
  </si>
  <si>
    <t>Fri Apr 28 2017 00:00:00 GMT+0000 (Coordinated Universal Time),DGS30,30-Year Treasury Constant Maturity Rate,0.0296</t>
  </si>
  <si>
    <t>Fri Apr 28 2017 00:00:00 GMT+0000 (Coordinated Universal Time),DGS5,5-Year Treasury Constant Maturity Rate,0.0181</t>
  </si>
  <si>
    <t>Thu Apr 27 2017 00:00:00 GMT+0000 (Coordinated Universal Time),DEXUSEU,U.S. / Euro Foreign Exchange Rate,0.010864</t>
  </si>
  <si>
    <t>Thu Apr 27 2017 00:00:00 GMT+0000 (Coordinated Universal Time),DFF,Federal Funds Effective Rate,0.0091</t>
  </si>
  <si>
    <t>Thu Apr 27 2017 00:00:00 GMT+0000 (Coordinated Universal Time),DGS10,10-Year Treasury Constant Maturity Rate,0.023</t>
  </si>
  <si>
    <t>Thu Apr 27 2017 00:00:00 GMT+0000 (Coordinated Universal Time),DGS2,2-Year Treasury Constant Maturity Rate,0.0125</t>
  </si>
  <si>
    <t>Thu Apr 27 2017 00:00:00 GMT+0000 (Coordinated Universal Time),DGS30,30-Year Treasury Constant Maturity Rate,0.0296</t>
  </si>
  <si>
    <t>Thu Apr 27 2017 00:00:00 GMT+0000 (Coordinated Universal Time),DGS5,5-Year Treasury Constant Maturity Rate,0.0181</t>
  </si>
  <si>
    <t>Wed Apr 26 2017 00:00:00 GMT+0000 (Coordinated Universal Time),DEXUSEU,U.S. / Euro Foreign Exchange Rate,0.010872</t>
  </si>
  <si>
    <t>Wed Apr 26 2017 00:00:00 GMT+0000 (Coordinated Universal Time),DFF,Federal Funds Effective Rate,0.0091</t>
  </si>
  <si>
    <t>Wed Apr 26 2017 00:00:00 GMT+0000 (Coordinated Universal Time),DGS10,10-Year Treasury Constant Maturity Rate,0.0232</t>
  </si>
  <si>
    <t>Wed Apr 26 2017 00:00:00 GMT+0000 (Coordinated Universal Time),DGS2,2-Year Treasury Constant Maturity Rate,0.0128</t>
  </si>
  <si>
    <t>Wed Apr 26 2017 00:00:00 GMT+0000 (Coordinated Universal Time),DGS30,30-Year Treasury Constant Maturity Rate,0.0297</t>
  </si>
  <si>
    <t>Wed Apr 26 2017 00:00:00 GMT+0000 (Coordinated Universal Time),DGS5,5-Year Treasury Constant Maturity Rate,0.0184</t>
  </si>
  <si>
    <t>Tue Apr 25 2017 00:00:00 GMT+0000 (Coordinated Universal Time),DEXUSEU,U.S. / Euro Foreign Exchange Rate,0.010941000000000001</t>
  </si>
  <si>
    <t>Tue Apr 25 2017 00:00:00 GMT+0000 (Coordinated Universal Time),DFF,Federal Funds Effective Rate,0.0091</t>
  </si>
  <si>
    <t>Tue Apr 25 2017 00:00:00 GMT+0000 (Coordinated Universal Time),DGS10,10-Year Treasury Constant Maturity Rate,0.0235</t>
  </si>
  <si>
    <t>Tue Apr 25 2017 00:00:00 GMT+0000 (Coordinated Universal Time),DGS2,2-Year Treasury Constant Maturity Rate,0.0129</t>
  </si>
  <si>
    <t>Tue Apr 25 2017 00:00:00 GMT+0000 (Coordinated Universal Time),DGS30,30-Year Treasury Constant Maturity Rate,0.029900000000000003</t>
  </si>
  <si>
    <t>Tue Apr 25 2017 00:00:00 GMT+0000 (Coordinated Universal Time),DGS5,5-Year Treasury Constant Maturity Rate,0.0187</t>
  </si>
  <si>
    <t>Mon Apr 24 2017 00:00:00 GMT+0000 (Coordinated Universal Time),DEXUSEU,U.S. / Euro Foreign Exchange Rate,0.010846</t>
  </si>
  <si>
    <t>Mon Apr 24 2017 00:00:00 GMT+0000 (Coordinated Universal Time),DFF,Federal Funds Effective Rate,0.0091</t>
  </si>
  <si>
    <t>Mon Apr 24 2017 00:00:00 GMT+0000 (Coordinated Universal Time),DGS10,10-Year Treasury Constant Maturity Rate,0.022799999999999997</t>
  </si>
  <si>
    <t>Mon Apr 24 2017 00:00:00 GMT+0000 (Coordinated Universal Time),DGS2,2-Year Treasury Constant Maturity Rate,0.0125</t>
  </si>
  <si>
    <t>Mon Apr 24 2017 00:00:00 GMT+0000 (Coordinated Universal Time),DGS30,30-Year Treasury Constant Maturity Rate,0.029300000000000003</t>
  </si>
  <si>
    <t>Mon Apr 24 2017 00:00:00 GMT+0000 (Coordinated Universal Time),DGS5,5-Year Treasury Constant Maturity Rate,0.0181</t>
  </si>
  <si>
    <t>Sun Apr 23 2017 00:00:00 GMT+0000 (Coordinated Universal Time),DFF,Federal Funds Effective Rate,0.0091</t>
  </si>
  <si>
    <t>Sat Apr 22 2017 00:00:00 GMT+0000 (Coordinated Universal Time),DFF,Federal Funds Effective Rate,0.0091</t>
  </si>
  <si>
    <t>Fri Apr 21 2017 00:00:00 GMT+0000 (Coordinated Universal Time),DEXUSEU,U.S. / Euro Foreign Exchange Rate,0.010693999999999999</t>
  </si>
  <si>
    <t>Fri Apr 21 2017 00:00:00 GMT+0000 (Coordinated Universal Time),DFF,Federal Funds Effective Rate,0.0091</t>
  </si>
  <si>
    <t>Fri Apr 21 2017 00:00:00 GMT+0000 (Coordinated Universal Time),DGS10,10-Year Treasury Constant Maturity Rate,0.022400000000000003</t>
  </si>
  <si>
    <t>Fri Apr 21 2017 00:00:00 GMT+0000 (Coordinated Universal Time),DGS2,2-Year Treasury Constant Maturity Rate,0.012</t>
  </si>
  <si>
    <t>Fri Apr 21 2017 00:00:00 GMT+0000 (Coordinated Universal Time),DGS30,30-Year Treasury Constant Maturity Rate,0.028900000000000002</t>
  </si>
  <si>
    <t>Fri Apr 21 2017 00:00:00 GMT+0000 (Coordinated Universal Time),DGS5,5-Year Treasury Constant Maturity Rate,0.0177</t>
  </si>
  <si>
    <t>Thu Apr 20 2017 00:00:00 GMT+0000 (Coordinated Universal Time),DEXUSEU,U.S. / Euro Foreign Exchange Rate,0.010758</t>
  </si>
  <si>
    <t>Thu Apr 20 2017 00:00:00 GMT+0000 (Coordinated Universal Time),DFF,Federal Funds Effective Rate,0.0091</t>
  </si>
  <si>
    <t>Thu Apr 20 2017 00:00:00 GMT+0000 (Coordinated Universal Time),DGS10,10-Year Treasury Constant Maturity Rate,0.022400000000000003</t>
  </si>
  <si>
    <t>Thu Apr 20 2017 00:00:00 GMT+0000 (Coordinated Universal Time),DGS2,2-Year Treasury Constant Maturity Rate,0.0121</t>
  </si>
  <si>
    <t>Thu Apr 20 2017 00:00:00 GMT+0000 (Coordinated Universal Time),DGS30,30-Year Treasury Constant Maturity Rate,0.028900000000000002</t>
  </si>
  <si>
    <t>Thu Apr 20 2017 00:00:00 GMT+0000 (Coordinated Universal Time),DGS5,5-Year Treasury Constant Maturity Rate,0.0178</t>
  </si>
  <si>
    <t>Wed Apr 19 2017 00:00:00 GMT+0000 (Coordinated Universal Time),DEXUSEU,U.S. / Euro Foreign Exchange Rate,0.010707</t>
  </si>
  <si>
    <t>Wed Apr 19 2017 00:00:00 GMT+0000 (Coordinated Universal Time),DFF,Federal Funds Effective Rate,0.0091</t>
  </si>
  <si>
    <t>Wed Apr 19 2017 00:00:00 GMT+0000 (Coordinated Universal Time),DGS10,10-Year Treasury Constant Maturity Rate,0.022099999999999998</t>
  </si>
  <si>
    <t>Wed Apr 19 2017 00:00:00 GMT+0000 (Coordinated Universal Time),DGS2,2-Year Treasury Constant Maturity Rate,0.011899999999999999</t>
  </si>
  <si>
    <t>Wed Apr 19 2017 00:00:00 GMT+0000 (Coordinated Universal Time),DGS30,30-Year Treasury Constant Maturity Rate,0.0287</t>
  </si>
  <si>
    <t>Wed Apr 19 2017 00:00:00 GMT+0000 (Coordinated Universal Time),DGS5,5-Year Treasury Constant Maturity Rate,0.0174</t>
  </si>
  <si>
    <t>Tue Apr 18 2017 00:00:00 GMT+0000 (Coordinated Universal Time),DEXUSEU,U.S. / Euro Foreign Exchange Rate,0.010706</t>
  </si>
  <si>
    <t>Tue Apr 18 2017 00:00:00 GMT+0000 (Coordinated Universal Time),DFF,Federal Funds Effective Rate,0.0091</t>
  </si>
  <si>
    <t>Tue Apr 18 2017 00:00:00 GMT+0000 (Coordinated Universal Time),DGS10,10-Year Treasury Constant Maturity Rate,0.0218</t>
  </si>
  <si>
    <t>Tue Apr 18 2017 00:00:00 GMT+0000 (Coordinated Universal Time),DGS2,2-Year Treasury Constant Maturity Rate,0.0118</t>
  </si>
  <si>
    <t>Tue Apr 18 2017 00:00:00 GMT+0000 (Coordinated Universal Time),DGS30,30-Year Treasury Constant Maturity Rate,0.028399999999999998</t>
  </si>
  <si>
    <t>Tue Apr 18 2017 00:00:00 GMT+0000 (Coordinated Universal Time),DGS5,5-Year Treasury Constant Maturity Rate,0.0171</t>
  </si>
  <si>
    <t>Mon Apr 17 2017 00:00:00 GMT+0000 (Coordinated Universal Time),DEXUSEU,U.S. / Euro Foreign Exchange Rate,0.010660000000000001</t>
  </si>
  <si>
    <t>Mon Apr 17 2017 00:00:00 GMT+0000 (Coordinated Universal Time),DFF,Federal Funds Effective Rate,0.0091</t>
  </si>
  <si>
    <t>Mon Apr 17 2017 00:00:00 GMT+0000 (Coordinated Universal Time),DGS10,10-Year Treasury Constant Maturity Rate,0.0226</t>
  </si>
  <si>
    <t>Mon Apr 17 2017 00:00:00 GMT+0000 (Coordinated Universal Time),DGS2,2-Year Treasury Constant Maturity Rate,0.0121</t>
  </si>
  <si>
    <t>Mon Apr 17 2017 00:00:00 GMT+0000 (Coordinated Universal Time),DGS30,30-Year Treasury Constant Maturity Rate,0.0292</t>
  </si>
  <si>
    <t>Mon Apr 17 2017 00:00:00 GMT+0000 (Coordinated Universal Time),DGS5,5-Year Treasury Constant Maturity Rate,0.0179</t>
  </si>
  <si>
    <t>Sun Apr 16 2017 00:00:00 GMT+0000 (Coordinated Universal Time),DFF,Federal Funds Effective Rate,0.0091</t>
  </si>
  <si>
    <t>Sat Apr 15 2017 00:00:00 GMT+0000 (Coordinated Universal Time),DFF,Federal Funds Effective Rate,0.0091</t>
  </si>
  <si>
    <t>Fri Apr 14 2017 00:00:00 GMT+0000 (Coordinated Universal Time),DEXUSEU,U.S. / Euro Foreign Exchange Rate,0.010625</t>
  </si>
  <si>
    <t>Fri Apr 14 2017 00:00:00 GMT+0000 (Coordinated Universal Time),DFF,Federal Funds Effective Rate,0.0091</t>
  </si>
  <si>
    <t>Thu Apr 13 2017 00:00:00 GMT+0000 (Coordinated Universal Time),DEXUSEU,U.S. / Euro Foreign Exchange Rate,0.010629999999999999</t>
  </si>
  <si>
    <t>Thu Apr 13 2017 00:00:00 GMT+0000 (Coordinated Universal Time),DFF,Federal Funds Effective Rate,0.0091</t>
  </si>
  <si>
    <t>Thu Apr 13 2017 00:00:00 GMT+0000 (Coordinated Universal Time),DGS10,10-Year Treasury Constant Maturity Rate,0.022400000000000003</t>
  </si>
  <si>
    <t>Thu Apr 13 2017 00:00:00 GMT+0000 (Coordinated Universal Time),DGS2,2-Year Treasury Constant Maturity Rate,0.0121</t>
  </si>
  <si>
    <t>Thu Apr 13 2017 00:00:00 GMT+0000 (Coordinated Universal Time),DGS30,30-Year Treasury Constant Maturity Rate,0.028900000000000002</t>
  </si>
  <si>
    <t>Thu Apr 13 2017 00:00:00 GMT+0000 (Coordinated Universal Time),DGS5,5-Year Treasury Constant Maturity Rate,0.0177</t>
  </si>
  <si>
    <t>Wed Apr 12 2017 00:00:00 GMT+0000 (Coordinated Universal Time),DEXUSEU,U.S. / Euro Foreign Exchange Rate,0.010610999999999999</t>
  </si>
  <si>
    <t>Wed Apr 12 2017 00:00:00 GMT+0000 (Coordinated Universal Time),DFF,Federal Funds Effective Rate,0.0091</t>
  </si>
  <si>
    <t>Wed Apr 12 2017 00:00:00 GMT+0000 (Coordinated Universal Time),DGS10,10-Year Treasury Constant Maturity Rate,0.022799999999999997</t>
  </si>
  <si>
    <t>Wed Apr 12 2017 00:00:00 GMT+0000 (Coordinated Universal Time),DGS2,2-Year Treasury Constant Maturity Rate,0.0124</t>
  </si>
  <si>
    <t>Wed Apr 12 2017 00:00:00 GMT+0000 (Coordinated Universal Time),DGS30,30-Year Treasury Constant Maturity Rate,0.0292</t>
  </si>
  <si>
    <t>Wed Apr 12 2017 00:00:00 GMT+0000 (Coordinated Universal Time),DGS5,5-Year Treasury Constant Maturity Rate,0.0181</t>
  </si>
  <si>
    <t>Tue Apr 11 2017 00:00:00 GMT+0000 (Coordinated Universal Time),DEXUSEU,U.S. / Euro Foreign Exchange Rate,0.010613999999999998</t>
  </si>
  <si>
    <t>Tue Apr 11 2017 00:00:00 GMT+0000 (Coordinated Universal Time),DFF,Federal Funds Effective Rate,0.0091</t>
  </si>
  <si>
    <t>Tue Apr 11 2017 00:00:00 GMT+0000 (Coordinated Universal Time),DGS10,10-Year Treasury Constant Maturity Rate,0.0232</t>
  </si>
  <si>
    <t>Tue Apr 11 2017 00:00:00 GMT+0000 (Coordinated Universal Time),DGS2,2-Year Treasury Constant Maturity Rate,0.0124</t>
  </si>
  <si>
    <t>Tue Apr 11 2017 00:00:00 GMT+0000 (Coordinated Universal Time),DGS30,30-Year Treasury Constant Maturity Rate,0.029300000000000003</t>
  </si>
  <si>
    <t>Tue Apr 11 2017 00:00:00 GMT+0000 (Coordinated Universal Time),DGS5,5-Year Treasury Constant Maturity Rate,0.0184</t>
  </si>
  <si>
    <t>Mon Apr 10 2017 00:00:00 GMT+0000 (Coordinated Universal Time),DEXUSEU,U.S. / Euro Foreign Exchange Rate,0.010605999999999999</t>
  </si>
  <si>
    <t>Mon Apr 10 2017 00:00:00 GMT+0000 (Coordinated Universal Time),DFF,Federal Funds Effective Rate,0.0091</t>
  </si>
  <si>
    <t>Mon Apr 10 2017 00:00:00 GMT+0000 (Coordinated Universal Time),DGS10,10-Year Treasury Constant Maturity Rate,0.023700000000000002</t>
  </si>
  <si>
    <t>Mon Apr 10 2017 00:00:00 GMT+0000 (Coordinated Universal Time),DGS2,2-Year Treasury Constant Maturity Rate,0.0129</t>
  </si>
  <si>
    <t>Mon Apr 10 2017 00:00:00 GMT+0000 (Coordinated Universal Time),DGS30,30-Year Treasury Constant Maturity Rate,0.029900000000000003</t>
  </si>
  <si>
    <t>Mon Apr 10 2017 00:00:00 GMT+0000 (Coordinated Universal Time),DGS5,5-Year Treasury Constant Maturity Rate,0.0191</t>
  </si>
  <si>
    <t>Sun Apr 09 2017 00:00:00 GMT+0000 (Coordinated Universal Time),DFF,Federal Funds Effective Rate,0.0091</t>
  </si>
  <si>
    <t>Sat Apr 08 2017 00:00:00 GMT+0000 (Coordinated Universal Time),DFF,Federal Funds Effective Rate,0.0091</t>
  </si>
  <si>
    <t>Fri Apr 07 2017 00:00:00 GMT+0000 (Coordinated Universal Time),DEXUSEU,U.S. / Euro Foreign Exchange Rate,0.010616</t>
  </si>
  <si>
    <t>Fri Apr 07 2017 00:00:00 GMT+0000 (Coordinated Universal Time),DFF,Federal Funds Effective Rate,0.0091</t>
  </si>
  <si>
    <t>Fri Apr 07 2017 00:00:00 GMT+0000 (Coordinated Universal Time),DGS10,10-Year Treasury Constant Maturity Rate,0.023799999999999998</t>
  </si>
  <si>
    <t>Fri Apr 07 2017 00:00:00 GMT+0000 (Coordinated Universal Time),DGS2,2-Year Treasury Constant Maturity Rate,0.0129</t>
  </si>
  <si>
    <t>Fri Apr 07 2017 00:00:00 GMT+0000 (Coordinated Universal Time),DGS30,30-Year Treasury Constant Maturity Rate,0.03</t>
  </si>
  <si>
    <t>Fri Apr 07 2017 00:00:00 GMT+0000 (Coordinated Universal Time),DGS5,5-Year Treasury Constant Maturity Rate,0.0192</t>
  </si>
  <si>
    <t>Thu Apr 06 2017 00:00:00 GMT+0000 (Coordinated Universal Time),DEXUSEU,U.S. / Euro Foreign Exchange Rate,0.010650999999999999</t>
  </si>
  <si>
    <t>Thu Apr 06 2017 00:00:00 GMT+0000 (Coordinated Universal Time),DFF,Federal Funds Effective Rate,0.0091</t>
  </si>
  <si>
    <t>Thu Apr 06 2017 00:00:00 GMT+0000 (Coordinated Universal Time),DGS10,10-Year Treasury Constant Maturity Rate,0.023399999999999997</t>
  </si>
  <si>
    <t>Thu Apr 06 2017 00:00:00 GMT+0000 (Coordinated Universal Time),DGS2,2-Year Treasury Constant Maturity Rate,0.0124</t>
  </si>
  <si>
    <t>Thu Apr 06 2017 00:00:00 GMT+0000 (Coordinated Universal Time),DGS30,30-Year Treasury Constant Maturity Rate,0.029900000000000003</t>
  </si>
  <si>
    <t>Thu Apr 06 2017 00:00:00 GMT+0000 (Coordinated Universal Time),DGS5,5-Year Treasury Constant Maturity Rate,0.0187</t>
  </si>
  <si>
    <t>Wed Apr 05 2017 00:00:00 GMT+0000 (Coordinated Universal Time),DEXUSEU,U.S. / Euro Foreign Exchange Rate,0.010661</t>
  </si>
  <si>
    <t>Wed Apr 05 2017 00:00:00 GMT+0000 (Coordinated Universal Time),DFF,Federal Funds Effective Rate,0.0091</t>
  </si>
  <si>
    <t>Wed Apr 05 2017 00:00:00 GMT+0000 (Coordinated Universal Time),DGS10,10-Year Treasury Constant Maturity Rate,0.023399999999999997</t>
  </si>
  <si>
    <t>Wed Apr 05 2017 00:00:00 GMT+0000 (Coordinated Universal Time),DGS2,2-Year Treasury Constant Maturity Rate,0.0124</t>
  </si>
  <si>
    <t>Wed Apr 05 2017 00:00:00 GMT+0000 (Coordinated Universal Time),DGS30,30-Year Treasury Constant Maturity Rate,0.0298</t>
  </si>
  <si>
    <t>Wed Apr 05 2017 00:00:00 GMT+0000 (Coordinated Universal Time),DGS5,5-Year Treasury Constant Maturity Rate,0.018500000000000003</t>
  </si>
  <si>
    <t>Tue Apr 04 2017 00:00:00 GMT+0000 (Coordinated Universal Time),DEXUSEU,U.S. / Euro Foreign Exchange Rate,0.010664</t>
  </si>
  <si>
    <t>Tue Apr 04 2017 00:00:00 GMT+0000 (Coordinated Universal Time),DFF,Federal Funds Effective Rate,0.0091</t>
  </si>
  <si>
    <t>Tue Apr 04 2017 00:00:00 GMT+0000 (Coordinated Universal Time),DGS10,10-Year Treasury Constant Maturity Rate,0.0236</t>
  </si>
  <si>
    <t>Tue Apr 04 2017 00:00:00 GMT+0000 (Coordinated Universal Time),DGS2,2-Year Treasury Constant Maturity Rate,0.0125</t>
  </si>
  <si>
    <t>Tue Apr 04 2017 00:00:00 GMT+0000 (Coordinated Universal Time),DGS30,30-Year Treasury Constant Maturity Rate,0.029900000000000003</t>
  </si>
  <si>
    <t>Tue Apr 04 2017 00:00:00 GMT+0000 (Coordinated Universal Time),DGS5,5-Year Treasury Constant Maturity Rate,0.018799999999999997</t>
  </si>
  <si>
    <t>Mon Apr 03 2017 00:00:00 GMT+0000 (Coordinated Universal Time),DEXUSEU,U.S. / Euro Foreign Exchange Rate,0.010655</t>
  </si>
  <si>
    <t>Mon Apr 03 2017 00:00:00 GMT+0000 (Coordinated Universal Time),DFF,Federal Funds Effective Rate,0.0091</t>
  </si>
  <si>
    <t>Mon Apr 03 2017 00:00:00 GMT+0000 (Coordinated Universal Time),DGS10,10-Year Treasury Constant Maturity Rate,0.0235</t>
  </si>
  <si>
    <t>Mon Apr 03 2017 00:00:00 GMT+0000 (Coordinated Universal Time),DGS2,2-Year Treasury Constant Maturity Rate,0.0124</t>
  </si>
  <si>
    <t>Mon Apr 03 2017 00:00:00 GMT+0000 (Coordinated Universal Time),DGS30,30-Year Treasury Constant Maturity Rate,0.0298</t>
  </si>
  <si>
    <t>Mon Apr 03 2017 00:00:00 GMT+0000 (Coordinated Universal Time),DGS5,5-Year Treasury Constant Maturity Rate,0.018799999999999997</t>
  </si>
  <si>
    <t>Sun Apr 02 2017 00:00:00 GMT+0000 (Coordinated Universal Time),DFF,Federal Funds Effective Rate,0.008199999999999999</t>
  </si>
  <si>
    <t>Sat Apr 01 2017 00:00:00 GMT+0000 (Coordinated Universal Time),DFF,Federal Funds Effective Rate,0.008199999999999999</t>
  </si>
  <si>
    <t>Fri Mar 31 2017 00:00:00 GMT+0000 (Coordinated Universal Time),DEXUSEU,U.S. / Euro Foreign Exchange Rate,0.010698000000000001</t>
  </si>
  <si>
    <t>Fri Mar 31 2017 00:00:00 GMT+0000 (Coordinated Universal Time),DFF,Federal Funds Effective Rate,0.008199999999999999</t>
  </si>
  <si>
    <t>Fri Mar 31 2017 00:00:00 GMT+0000 (Coordinated Universal Time),DGS10,10-Year Treasury Constant Maturity Rate,0.024</t>
  </si>
  <si>
    <t>Fri Mar 31 2017 00:00:00 GMT+0000 (Coordinated Universal Time),DGS2,2-Year Treasury Constant Maturity Rate,0.0127</t>
  </si>
  <si>
    <t>Fri Mar 31 2017 00:00:00 GMT+0000 (Coordinated Universal Time),DGS30,30-Year Treasury Constant Maturity Rate,0.0302</t>
  </si>
  <si>
    <t>Fri Mar 31 2017 00:00:00 GMT+0000 (Coordinated Universal Time),DGS5,5-Year Treasury Constant Maturity Rate,0.019299999999999998</t>
  </si>
  <si>
    <t>Thu Mar 30 2017 00:00:00 GMT+0000 (Coordinated Universal Time),DEXUSEU,U.S. / Euro Foreign Exchange Rate,0.010726</t>
  </si>
  <si>
    <t>Thu Mar 30 2017 00:00:00 GMT+0000 (Coordinated Universal Time),DFF,Federal Funds Effective Rate,0.0091</t>
  </si>
  <si>
    <t>Thu Mar 30 2017 00:00:00 GMT+0000 (Coordinated Universal Time),DGS10,10-Year Treasury Constant Maturity Rate,0.0242</t>
  </si>
  <si>
    <t>Thu Mar 30 2017 00:00:00 GMT+0000 (Coordinated Universal Time),DGS2,2-Year Treasury Constant Maturity Rate,0.0128</t>
  </si>
  <si>
    <t>Thu Mar 30 2017 00:00:00 GMT+0000 (Coordinated Universal Time),DGS30,30-Year Treasury Constant Maturity Rate,0.030299999999999997</t>
  </si>
  <si>
    <t>Thu Mar 30 2017 00:00:00 GMT+0000 (Coordinated Universal Time),DGS5,5-Year Treasury Constant Maturity Rate,0.0196</t>
  </si>
  <si>
    <t>Wed Mar 29 2017 00:00:00 GMT+0000 (Coordinated Universal Time),DEXUSEU,U.S. / Euro Foreign Exchange Rate,0.010755999999999998</t>
  </si>
  <si>
    <t>Wed Mar 29 2017 00:00:00 GMT+0000 (Coordinated Universal Time),DFF,Federal Funds Effective Rate,0.0091</t>
  </si>
  <si>
    <t>Wed Mar 29 2017 00:00:00 GMT+0000 (Coordinated Universal Time),DGS10,10-Year Treasury Constant Maturity Rate,0.0239</t>
  </si>
  <si>
    <t>Wed Mar 29 2017 00:00:00 GMT+0000 (Coordinated Universal Time),DGS2,2-Year Treasury Constant Maturity Rate,0.0126</t>
  </si>
  <si>
    <t>Wed Mar 29 2017 00:00:00 GMT+0000 (Coordinated Universal Time),DGS30,30-Year Treasury Constant Maturity Rate,0.029900000000000003</t>
  </si>
  <si>
    <t>Wed Mar 29 2017 00:00:00 GMT+0000 (Coordinated Universal Time),DGS5,5-Year Treasury Constant Maturity Rate,0.019299999999999998</t>
  </si>
  <si>
    <t>Tue Mar 28 2017 00:00:00 GMT+0000 (Coordinated Universal Time),DEXUSEU,U.S. / Euro Foreign Exchange Rate,0.010851999999999999</t>
  </si>
  <si>
    <t>Tue Mar 28 2017 00:00:00 GMT+0000 (Coordinated Universal Time),DFF,Federal Funds Effective Rate,0.0091</t>
  </si>
  <si>
    <t>Tue Mar 28 2017 00:00:00 GMT+0000 (Coordinated Universal Time),DGS10,10-Year Treasury Constant Maturity Rate,0.0242</t>
  </si>
  <si>
    <t>Tue Mar 28 2017 00:00:00 GMT+0000 (Coordinated Universal Time),DGS2,2-Year Treasury Constant Maturity Rate,0.013000000000000001</t>
  </si>
  <si>
    <t>Tue Mar 28 2017 00:00:00 GMT+0000 (Coordinated Universal Time),DGS30,30-Year Treasury Constant Maturity Rate,0.0302</t>
  </si>
  <si>
    <t>Tue Mar 28 2017 00:00:00 GMT+0000 (Coordinated Universal Time),DGS5,5-Year Treasury Constant Maturity Rate,0.0197</t>
  </si>
  <si>
    <t>Mon Mar 27 2017 00:00:00 GMT+0000 (Coordinated Universal Time),DEXUSEU,U.S. / Euro Foreign Exchange Rate,0.010882000000000001</t>
  </si>
  <si>
    <t>Mon Mar 27 2017 00:00:00 GMT+0000 (Coordinated Universal Time),DFF,Federal Funds Effective Rate,0.0091</t>
  </si>
  <si>
    <t>Mon Mar 27 2017 00:00:00 GMT+0000 (Coordinated Universal Time),DGS10,10-Year Treasury Constant Maturity Rate,0.023799999999999998</t>
  </si>
  <si>
    <t>Mon Mar 27 2017 00:00:00 GMT+0000 (Coordinated Universal Time),DGS2,2-Year Treasury Constant Maturity Rate,0.0127</t>
  </si>
  <si>
    <t>Mon Mar 27 2017 00:00:00 GMT+0000 (Coordinated Universal Time),DGS30,30-Year Treasury Constant Maturity Rate,0.0298</t>
  </si>
  <si>
    <t>Mon Mar 27 2017 00:00:00 GMT+0000 (Coordinated Universal Time),DGS5,5-Year Treasury Constant Maturity Rate,0.019299999999999998</t>
  </si>
  <si>
    <t>Sun Mar 26 2017 00:00:00 GMT+0000 (Coordinated Universal Time),DFF,Federal Funds Effective Rate,0.0091</t>
  </si>
  <si>
    <t>Sat Mar 25 2017 00:00:00 GMT+0000 (Coordinated Universal Time),DFF,Federal Funds Effective Rate,0.0091</t>
  </si>
  <si>
    <t>Fri Mar 24 2017 00:00:00 GMT+0000 (Coordinated Universal Time),DEXUSEU,U.S. / Euro Foreign Exchange Rate,0.010806</t>
  </si>
  <si>
    <t>Fri Mar 24 2017 00:00:00 GMT+0000 (Coordinated Universal Time),DFF,Federal Funds Effective Rate,0.0091</t>
  </si>
  <si>
    <t>Fri Mar 24 2017 00:00:00 GMT+0000 (Coordinated Universal Time),DGS10,10-Year Treasury Constant Maturity Rate,0.024</t>
  </si>
  <si>
    <t>Fri Mar 24 2017 00:00:00 GMT+0000 (Coordinated Universal Time),DGS2,2-Year Treasury Constant Maturity Rate,0.0126</t>
  </si>
  <si>
    <t>Fri Mar 24 2017 00:00:00 GMT+0000 (Coordinated Universal Time),DGS30,30-Year Treasury Constant Maturity Rate,0.03</t>
  </si>
  <si>
    <t>Fri Mar 24 2017 00:00:00 GMT+0000 (Coordinated Universal Time),DGS5,5-Year Treasury Constant Maturity Rate,0.019299999999999998</t>
  </si>
  <si>
    <t>Thu Mar 23 2017 00:00:00 GMT+0000 (Coordinated Universal Time),DEXUSEU,U.S. / Euro Foreign Exchange Rate,0.010787</t>
  </si>
  <si>
    <t>Thu Mar 23 2017 00:00:00 GMT+0000 (Coordinated Universal Time),DFF,Federal Funds Effective Rate,0.0091</t>
  </si>
  <si>
    <t>Thu Mar 23 2017 00:00:00 GMT+0000 (Coordinated Universal Time),DGS10,10-Year Treasury Constant Maturity Rate,0.0241</t>
  </si>
  <si>
    <t>Thu Mar 23 2017 00:00:00 GMT+0000 (Coordinated Universal Time),DGS2,2-Year Treasury Constant Maturity Rate,0.0126</t>
  </si>
  <si>
    <t>Thu Mar 23 2017 00:00:00 GMT+0000 (Coordinated Universal Time),DGS30,30-Year Treasury Constant Maturity Rate,0.0302</t>
  </si>
  <si>
    <t>Thu Mar 23 2017 00:00:00 GMT+0000 (Coordinated Universal Time),DGS5,5-Year Treasury Constant Maturity Rate,0.0195</t>
  </si>
  <si>
    <t>Wed Mar 22 2017 00:00:00 GMT+0000 (Coordinated Universal Time),DEXUSEU,U.S. / Euro Foreign Exchange Rate,0.0108</t>
  </si>
  <si>
    <t>Wed Mar 22 2017 00:00:00 GMT+0000 (Coordinated Universal Time),DFF,Federal Funds Effective Rate,0.0091</t>
  </si>
  <si>
    <t>Wed Mar 22 2017 00:00:00 GMT+0000 (Coordinated Universal Time),DGS10,10-Year Treasury Constant Maturity Rate,0.024</t>
  </si>
  <si>
    <t>Wed Mar 22 2017 00:00:00 GMT+0000 (Coordinated Universal Time),DGS2,2-Year Treasury Constant Maturity Rate,0.0127</t>
  </si>
  <si>
    <t>Wed Mar 22 2017 00:00:00 GMT+0000 (Coordinated Universal Time),DGS30,30-Year Treasury Constant Maturity Rate,0.0302</t>
  </si>
  <si>
    <t>Wed Mar 22 2017 00:00:00 GMT+0000 (Coordinated Universal Time),DGS5,5-Year Treasury Constant Maturity Rate,0.0195</t>
  </si>
  <si>
    <t>Tue Mar 21 2017 00:00:00 GMT+0000 (Coordinated Universal Time),DEXUSEU,U.S. / Euro Foreign Exchange Rate,0.01081</t>
  </si>
  <si>
    <t>Tue Mar 21 2017 00:00:00 GMT+0000 (Coordinated Universal Time),DFF,Federal Funds Effective Rate,0.0091</t>
  </si>
  <si>
    <t>Tue Mar 21 2017 00:00:00 GMT+0000 (Coordinated Universal Time),DGS10,10-Year Treasury Constant Maturity Rate,0.024300000000000002</t>
  </si>
  <si>
    <t>Tue Mar 21 2017 00:00:00 GMT+0000 (Coordinated Universal Time),DGS2,2-Year Treasury Constant Maturity Rate,0.0127</t>
  </si>
  <si>
    <t>Tue Mar 21 2017 00:00:00 GMT+0000 (Coordinated Universal Time),DGS30,30-Year Treasury Constant Maturity Rate,0.0304</t>
  </si>
  <si>
    <t>Tue Mar 21 2017 00:00:00 GMT+0000 (Coordinated Universal Time),DGS5,5-Year Treasury Constant Maturity Rate,0.0196</t>
  </si>
  <si>
    <t>Mon Mar 20 2017 00:00:00 GMT+0000 (Coordinated Universal Time),DEXUSEU,U.S. / Euro Foreign Exchange Rate,0.010754</t>
  </si>
  <si>
    <t>Mon Mar 20 2017 00:00:00 GMT+0000 (Coordinated Universal Time),DFF,Federal Funds Effective Rate,0.0091</t>
  </si>
  <si>
    <t>Mon Mar 20 2017 00:00:00 GMT+0000 (Coordinated Universal Time),DGS10,10-Year Treasury Constant Maturity Rate,0.024700000000000003</t>
  </si>
  <si>
    <t>Mon Mar 20 2017 00:00:00 GMT+0000 (Coordinated Universal Time),DGS2,2-Year Treasury Constant Maturity Rate,0.013000000000000001</t>
  </si>
  <si>
    <t>Mon Mar 20 2017 00:00:00 GMT+0000 (Coordinated Universal Time),DGS30,30-Year Treasury Constant Maturity Rate,0.0308</t>
  </si>
  <si>
    <t>Mon Mar 20 2017 00:00:00 GMT+0000 (Coordinated Universal Time),DGS5,5-Year Treasury Constant Maturity Rate,0.02</t>
  </si>
  <si>
    <t>Sun Mar 19 2017 00:00:00 GMT+0000 (Coordinated Universal Time),DFF,Federal Funds Effective Rate,0.0091</t>
  </si>
  <si>
    <t>Sat Mar 18 2017 00:00:00 GMT+0000 (Coordinated Universal Time),DFF,Federal Funds Effective Rate,0.0091</t>
  </si>
  <si>
    <t>Fri Mar 17 2017 00:00:00 GMT+0000 (Coordinated Universal Time),DEXUSEU,U.S. / Euro Foreign Exchange Rate,0.010742</t>
  </si>
  <si>
    <t>Fri Mar 17 2017 00:00:00 GMT+0000 (Coordinated Universal Time),DFF,Federal Funds Effective Rate,0.0091</t>
  </si>
  <si>
    <t>Fri Mar 17 2017 00:00:00 GMT+0000 (Coordinated Universal Time),DGS10,10-Year Treasury Constant Maturity Rate,0.025</t>
  </si>
  <si>
    <t>Fri Mar 17 2017 00:00:00 GMT+0000 (Coordinated Universal Time),DGS2,2-Year Treasury Constant Maturity Rate,0.013300000000000001</t>
  </si>
  <si>
    <t>Fri Mar 17 2017 00:00:00 GMT+0000 (Coordinated Universal Time),DGS30,30-Year Treasury Constant Maturity Rate,0.0311</t>
  </si>
  <si>
    <t>Fri Mar 17 2017 00:00:00 GMT+0000 (Coordinated Universal Time),DGS5,5-Year Treasury Constant Maturity Rate,0.0203</t>
  </si>
  <si>
    <t>Thu Mar 16 2017 00:00:00 GMT+0000 (Coordinated Universal Time),DEXUSEU,U.S. / Euro Foreign Exchange Rate,0.010738000000000001</t>
  </si>
  <si>
    <t>Thu Mar 16 2017 00:00:00 GMT+0000 (Coordinated Universal Time),DFF,Federal Funds Effective Rate,0.0091</t>
  </si>
  <si>
    <t>Thu Mar 16 2017 00:00:00 GMT+0000 (Coordinated Universal Time),DGS10,10-Year Treasury Constant Maturity Rate,0.0253</t>
  </si>
  <si>
    <t>Thu Mar 16 2017 00:00:00 GMT+0000 (Coordinated Universal Time),DGS2,2-Year Treasury Constant Maturity Rate,0.013500000000000002</t>
  </si>
  <si>
    <t>Thu Mar 16 2017 00:00:00 GMT+0000 (Coordinated Universal Time),DGS30,30-Year Treasury Constant Maturity Rate,0.031400000000000004</t>
  </si>
  <si>
    <t>Thu Mar 16 2017 00:00:00 GMT+0000 (Coordinated Universal Time),DGS5,5-Year Treasury Constant Maturity Rate,0.020499999999999997</t>
  </si>
  <si>
    <t>Wed Mar 15 2017 00:00:00 GMT+0000 (Coordinated Universal Time),DEXUSEU,U.S. / Euro Foreign Exchange Rate,0.010629999999999999</t>
  </si>
  <si>
    <t>Wed Mar 15 2017 00:00:00 GMT+0000 (Coordinated Universal Time),DFF,Federal Funds Effective Rate,0.0066</t>
  </si>
  <si>
    <t>Wed Mar 15 2017 00:00:00 GMT+0000 (Coordinated Universal Time),DGS10,10-Year Treasury Constant Maturity Rate,0.025099999999999997</t>
  </si>
  <si>
    <t>Wed Mar 15 2017 00:00:00 GMT+0000 (Coordinated Universal Time),DGS2,2-Year Treasury Constant Maturity Rate,0.013300000000000001</t>
  </si>
  <si>
    <t>Wed Mar 15 2017 00:00:00 GMT+0000 (Coordinated Universal Time),DGS30,30-Year Treasury Constant Maturity Rate,0.0311</t>
  </si>
  <si>
    <t>Wed Mar 15 2017 00:00:00 GMT+0000 (Coordinated Universal Time),DGS5,5-Year Treasury Constant Maturity Rate,0.0202</t>
  </si>
  <si>
    <t>Tue Mar 14 2017 00:00:00 GMT+0000 (Coordinated Universal Time),DEXUSEU,U.S. / Euro Foreign Exchange Rate,0.010645</t>
  </si>
  <si>
    <t>Tue Mar 14 2017 00:00:00 GMT+0000 (Coordinated Universal Time),DFF,Federal Funds Effective Rate,0.0066</t>
  </si>
  <si>
    <t>Tue Mar 14 2017 00:00:00 GMT+0000 (Coordinated Universal Time),DGS10,10-Year Treasury Constant Maturity Rate,0.026000000000000002</t>
  </si>
  <si>
    <t>Tue Mar 14 2017 00:00:00 GMT+0000 (Coordinated Universal Time),DGS2,2-Year Treasury Constant Maturity Rate,0.013999999999999999</t>
  </si>
  <si>
    <t>Tue Mar 14 2017 00:00:00 GMT+0000 (Coordinated Universal Time),DGS30,30-Year Treasury Constant Maturity Rate,0.0317</t>
  </si>
  <si>
    <t>Tue Mar 14 2017 00:00:00 GMT+0000 (Coordinated Universal Time),DGS5,5-Year Treasury Constant Maturity Rate,0.0213</t>
  </si>
  <si>
    <t>Mon Mar 13 2017 00:00:00 GMT+0000 (Coordinated Universal Time),DEXUSEU,U.S. / Euro Foreign Exchange Rate,0.010669999999999999</t>
  </si>
  <si>
    <t>Mon Mar 13 2017 00:00:00 GMT+0000 (Coordinated Universal Time),DFF,Federal Funds Effective Rate,0.0066</t>
  </si>
  <si>
    <t>Mon Mar 13 2017 00:00:00 GMT+0000 (Coordinated Universal Time),DGS10,10-Year Treasury Constant Maturity Rate,0.0262</t>
  </si>
  <si>
    <t>Mon Mar 13 2017 00:00:00 GMT+0000 (Coordinated Universal Time),DGS2,2-Year Treasury Constant Maturity Rate,0.013999999999999999</t>
  </si>
  <si>
    <t>Mon Mar 13 2017 00:00:00 GMT+0000 (Coordinated Universal Time),DGS30,30-Year Treasury Constant Maturity Rate,0.032</t>
  </si>
  <si>
    <t>Mon Mar 13 2017 00:00:00 GMT+0000 (Coordinated Universal Time),DGS5,5-Year Treasury Constant Maturity Rate,0.021400000000000002</t>
  </si>
  <si>
    <t>Sun Mar 12 2017 00:00:00 GMT+0000 (Coordinated Universal Time),DFF,Federal Funds Effective Rate,0.0066</t>
  </si>
  <si>
    <t>Sat Mar 11 2017 00:00:00 GMT+0000 (Coordinated Universal Time),DFF,Federal Funds Effective Rate,0.0066</t>
  </si>
  <si>
    <t>Fri Mar 10 2017 00:00:00 GMT+0000 (Coordinated Universal Time),DEXUSEU,U.S. / Euro Foreign Exchange Rate,0.010667</t>
  </si>
  <si>
    <t>Fri Mar 10 2017 00:00:00 GMT+0000 (Coordinated Universal Time),DFF,Federal Funds Effective Rate,0.0066</t>
  </si>
  <si>
    <t>Fri Mar 10 2017 00:00:00 GMT+0000 (Coordinated Universal Time),DGS10,10-Year Treasury Constant Maturity Rate,0.0258</t>
  </si>
  <si>
    <t>Fri Mar 10 2017 00:00:00 GMT+0000 (Coordinated Universal Time),DGS2,2-Year Treasury Constant Maturity Rate,0.013600000000000001</t>
  </si>
  <si>
    <t>Fri Mar 10 2017 00:00:00 GMT+0000 (Coordinated Universal Time),DGS30,30-Year Treasury Constant Maturity Rate,0.0316</t>
  </si>
  <si>
    <t>Fri Mar 10 2017 00:00:00 GMT+0000 (Coordinated Universal Time),DGS5,5-Year Treasury Constant Maturity Rate,0.021099999999999997</t>
  </si>
  <si>
    <t>Thu Mar 09 2017 00:00:00 GMT+0000 (Coordinated Universal Time),DEXUSEU,U.S. / Euro Foreign Exchange Rate,0.010586</t>
  </si>
  <si>
    <t>Thu Mar 09 2017 00:00:00 GMT+0000 (Coordinated Universal Time),DFF,Federal Funds Effective Rate,0.0066</t>
  </si>
  <si>
    <t>Thu Mar 09 2017 00:00:00 GMT+0000 (Coordinated Universal Time),DGS10,10-Year Treasury Constant Maturity Rate,0.026000000000000002</t>
  </si>
  <si>
    <t>Thu Mar 09 2017 00:00:00 GMT+0000 (Coordinated Universal Time),DGS2,2-Year Treasury Constant Maturity Rate,0.0137</t>
  </si>
  <si>
    <t>Thu Mar 09 2017 00:00:00 GMT+0000 (Coordinated Universal Time),DGS30,30-Year Treasury Constant Maturity Rate,0.0319</t>
  </si>
  <si>
    <t>Thu Mar 09 2017 00:00:00 GMT+0000 (Coordinated Universal Time),DGS5,5-Year Treasury Constant Maturity Rate,0.0213</t>
  </si>
  <si>
    <t>Wed Mar 08 2017 00:00:00 GMT+0000 (Coordinated Universal Time),DEXUSEU,U.S. / Euro Foreign Exchange Rate,0.010546999999999999</t>
  </si>
  <si>
    <t>Wed Mar 08 2017 00:00:00 GMT+0000 (Coordinated Universal Time),DFF,Federal Funds Effective Rate,0.0066</t>
  </si>
  <si>
    <t>Wed Mar 08 2017 00:00:00 GMT+0000 (Coordinated Universal Time),DGS10,10-Year Treasury Constant Maturity Rate,0.025699999999999997</t>
  </si>
  <si>
    <t>Wed Mar 08 2017 00:00:00 GMT+0000 (Coordinated Universal Time),DGS2,2-Year Treasury Constant Maturity Rate,0.013600000000000001</t>
  </si>
  <si>
    <t>Wed Mar 08 2017 00:00:00 GMT+0000 (Coordinated Universal Time),DGS30,30-Year Treasury Constant Maturity Rate,0.0315</t>
  </si>
  <si>
    <t>Wed Mar 08 2017 00:00:00 GMT+0000 (Coordinated Universal Time),DGS5,5-Year Treasury Constant Maturity Rate,0.0208</t>
  </si>
  <si>
    <t>Tue Mar 07 2017 00:00:00 GMT+0000 (Coordinated Universal Time),DEXUSEU,U.S. / Euro Foreign Exchange Rate,0.010582000000000001</t>
  </si>
  <si>
    <t>Tue Mar 07 2017 00:00:00 GMT+0000 (Coordinated Universal Time),DFF,Federal Funds Effective Rate,0.0066</t>
  </si>
  <si>
    <t>Tue Mar 07 2017 00:00:00 GMT+0000 (Coordinated Universal Time),DGS10,10-Year Treasury Constant Maturity Rate,0.0252</t>
  </si>
  <si>
    <t>Tue Mar 07 2017 00:00:00 GMT+0000 (Coordinated Universal Time),DGS2,2-Year Treasury Constant Maturity Rate,0.0132</t>
  </si>
  <si>
    <t>Tue Mar 07 2017 00:00:00 GMT+0000 (Coordinated Universal Time),DGS30,30-Year Treasury Constant Maturity Rate,0.0311</t>
  </si>
  <si>
    <t>Tue Mar 07 2017 00:00:00 GMT+0000 (Coordinated Universal Time),DGS5,5-Year Treasury Constant Maturity Rate,0.020499999999999997</t>
  </si>
  <si>
    <t>Mon Mar 06 2017 00:00:00 GMT+0000 (Coordinated Universal Time),DEXUSEU,U.S. / Euro Foreign Exchange Rate,0.010586</t>
  </si>
  <si>
    <t>Mon Mar 06 2017 00:00:00 GMT+0000 (Coordinated Universal Time),DFF,Federal Funds Effective Rate,0.0066</t>
  </si>
  <si>
    <t>Mon Mar 06 2017 00:00:00 GMT+0000 (Coordinated Universal Time),DGS10,10-Year Treasury Constant Maturity Rate,0.024900000000000002</t>
  </si>
  <si>
    <t>Mon Mar 06 2017 00:00:00 GMT+0000 (Coordinated Universal Time),DGS2,2-Year Treasury Constant Maturity Rate,0.0131</t>
  </si>
  <si>
    <t>Mon Mar 06 2017 00:00:00 GMT+0000 (Coordinated Universal Time),DGS30,30-Year Treasury Constant Maturity Rate,0.031</t>
  </si>
  <si>
    <t>Mon Mar 06 2017 00:00:00 GMT+0000 (Coordinated Universal Time),DGS5,5-Year Treasury Constant Maturity Rate,0.0202</t>
  </si>
  <si>
    <t>Sun Mar 05 2017 00:00:00 GMT+0000 (Coordinated Universal Time),DFF,Federal Funds Effective Rate,0.0066</t>
  </si>
  <si>
    <t>Sat Mar 04 2017 00:00:00 GMT+0000 (Coordinated Universal Time),DFF,Federal Funds Effective Rate,0.0066</t>
  </si>
  <si>
    <t>Fri Mar 03 2017 00:00:00 GMT+0000 (Coordinated Universal Time),DEXUSEU,U.S. / Euro Foreign Exchange Rate,0.010551999999999999</t>
  </si>
  <si>
    <t>Fri Mar 03 2017 00:00:00 GMT+0000 (Coordinated Universal Time),DFF,Federal Funds Effective Rate,0.0066</t>
  </si>
  <si>
    <t>Fri Mar 03 2017 00:00:00 GMT+0000 (Coordinated Universal Time),DGS10,10-Year Treasury Constant Maturity Rate,0.024900000000000002</t>
  </si>
  <si>
    <t>Fri Mar 03 2017 00:00:00 GMT+0000 (Coordinated Universal Time),DGS2,2-Year Treasury Constant Maturity Rate,0.0132</t>
  </si>
  <si>
    <t>Fri Mar 03 2017 00:00:00 GMT+0000 (Coordinated Universal Time),DGS30,30-Year Treasury Constant Maturity Rate,0.0308</t>
  </si>
  <si>
    <t>Fri Mar 03 2017 00:00:00 GMT+0000 (Coordinated Universal Time),DGS5,5-Year Treasury Constant Maturity Rate,0.0202</t>
  </si>
  <si>
    <t>Thu Mar 02 2017 00:00:00 GMT+0000 (Coordinated Universal Time),DEXUSEU,U.S. / Euro Foreign Exchange Rate,0.010513999999999999</t>
  </si>
  <si>
    <t>Thu Mar 02 2017 00:00:00 GMT+0000 (Coordinated Universal Time),DFF,Federal Funds Effective Rate,0.0066</t>
  </si>
  <si>
    <t>Thu Mar 02 2017 00:00:00 GMT+0000 (Coordinated Universal Time),DGS10,10-Year Treasury Constant Maturity Rate,0.024900000000000002</t>
  </si>
  <si>
    <t>Thu Mar 02 2017 00:00:00 GMT+0000 (Coordinated Universal Time),DGS2,2-Year Treasury Constant Maturity Rate,0.0132</t>
  </si>
  <si>
    <t>Thu Mar 02 2017 00:00:00 GMT+0000 (Coordinated Universal Time),DGS30,30-Year Treasury Constant Maturity Rate,0.030899999999999997</t>
  </si>
  <si>
    <t>Thu Mar 02 2017 00:00:00 GMT+0000 (Coordinated Universal Time),DGS5,5-Year Treasury Constant Maturity Rate,0.0203</t>
  </si>
  <si>
    <t>Wed Mar 01 2017 00:00:00 GMT+0000 (Coordinated Universal Time),DEXUSEU,U.S. / Euro Foreign Exchange Rate,0.010564</t>
  </si>
  <si>
    <t>Wed Mar 01 2017 00:00:00 GMT+0000 (Coordinated Universal Time),DFF,Federal Funds Effective Rate,0.0066</t>
  </si>
  <si>
    <t>Wed Mar 01 2017 00:00:00 GMT+0000 (Coordinated Universal Time),DGS10,10-Year Treasury Constant Maturity Rate,0.0246</t>
  </si>
  <si>
    <t>Wed Mar 01 2017 00:00:00 GMT+0000 (Coordinated Universal Time),DGS2,2-Year Treasury Constant Maturity Rate,0.0129</t>
  </si>
  <si>
    <t>Wed Mar 01 2017 00:00:00 GMT+0000 (Coordinated Universal Time),DGS30,30-Year Treasury Constant Maturity Rate,0.030600000000000002</t>
  </si>
  <si>
    <t>Wed Mar 01 2017 00:00:00 GMT+0000 (Coordinated Universal Time),DGS5,5-Year Treasury Constant Maturity Rate,0.0199</t>
  </si>
  <si>
    <t>Tue Feb 28 2017 00:00:00 GMT+0000 (Coordinated Universal Time),DEXUSEU,U.S. / Euro Foreign Exchange Rate,0.010618</t>
  </si>
  <si>
    <t>Tue Feb 28 2017 00:00:00 GMT+0000 (Coordinated Universal Time),DFF,Federal Funds Effective Rate,0.005699999999999999</t>
  </si>
  <si>
    <t>Tue Feb 28 2017 00:00:00 GMT+0000 (Coordinated Universal Time),DGS10,10-Year Treasury Constant Maturity Rate,0.0236</t>
  </si>
  <si>
    <t>Tue Feb 28 2017 00:00:00 GMT+0000 (Coordinated Universal Time),DGS2,2-Year Treasury Constant Maturity Rate,0.012199999999999999</t>
  </si>
  <si>
    <t>Tue Feb 28 2017 00:00:00 GMT+0000 (Coordinated Universal Time),DGS30,30-Year Treasury Constant Maturity Rate,0.0297</t>
  </si>
  <si>
    <t>Tue Feb 28 2017 00:00:00 GMT+0000 (Coordinated Universal Time),DGS5,5-Year Treasury Constant Maturity Rate,0.0189</t>
  </si>
  <si>
    <t>Mon Feb 27 2017 00:00:00 GMT+0000 (Coordinated Universal Time),DEXUSEU,U.S. / Euro Foreign Exchange Rate,0.010624</t>
  </si>
  <si>
    <t>Mon Feb 27 2017 00:00:00 GMT+0000 (Coordinated Universal Time),DFF,Federal Funds Effective Rate,0.0066</t>
  </si>
  <si>
    <t>Mon Feb 27 2017 00:00:00 GMT+0000 (Coordinated Universal Time),DGS10,10-Year Treasury Constant Maturity Rate,0.0236</t>
  </si>
  <si>
    <t>Mon Feb 27 2017 00:00:00 GMT+0000 (Coordinated Universal Time),DGS2,2-Year Treasury Constant Maturity Rate,0.012</t>
  </si>
  <si>
    <t>Mon Feb 27 2017 00:00:00 GMT+0000 (Coordinated Universal Time),DGS30,30-Year Treasury Constant Maturity Rate,0.0298</t>
  </si>
  <si>
    <t>Mon Feb 27 2017 00:00:00 GMT+0000 (Coordinated Universal Time),DGS5,5-Year Treasury Constant Maturity Rate,0.0187</t>
  </si>
  <si>
    <t>Sun Feb 26 2017 00:00:00 GMT+0000 (Coordinated Universal Time),DFF,Federal Funds Effective Rate,0.0066</t>
  </si>
  <si>
    <t>Sat Feb 25 2017 00:00:00 GMT+0000 (Coordinated Universal Time),DFF,Federal Funds Effective Rate,0.0066</t>
  </si>
  <si>
    <t>Fri Feb 24 2017 00:00:00 GMT+0000 (Coordinated Universal Time),DEXUSEU,U.S. / Euro Foreign Exchange Rate,0.01058</t>
  </si>
  <si>
    <t>Fri Feb 24 2017 00:00:00 GMT+0000 (Coordinated Universal Time),DFF,Federal Funds Effective Rate,0.0066</t>
  </si>
  <si>
    <t>Fri Feb 24 2017 00:00:00 GMT+0000 (Coordinated Universal Time),DGS10,10-Year Treasury Constant Maturity Rate,0.0231</t>
  </si>
  <si>
    <t>Fri Feb 24 2017 00:00:00 GMT+0000 (Coordinated Universal Time),DGS2,2-Year Treasury Constant Maturity Rate,0.011200000000000002</t>
  </si>
  <si>
    <t>Fri Feb 24 2017 00:00:00 GMT+0000 (Coordinated Universal Time),DGS30,30-Year Treasury Constant Maturity Rate,0.029500000000000002</t>
  </si>
  <si>
    <t>Fri Feb 24 2017 00:00:00 GMT+0000 (Coordinated Universal Time),DGS5,5-Year Treasury Constant Maturity Rate,0.018000000000000002</t>
  </si>
  <si>
    <t>Thu Feb 23 2017 00:00:00 GMT+0000 (Coordinated Universal Time),DEXUSEU,U.S. / Euro Foreign Exchange Rate,0.010586</t>
  </si>
  <si>
    <t>Thu Feb 23 2017 00:00:00 GMT+0000 (Coordinated Universal Time),DFF,Federal Funds Effective Rate,0.0066</t>
  </si>
  <si>
    <t>Thu Feb 23 2017 00:00:00 GMT+0000 (Coordinated Universal Time),DGS10,10-Year Treasury Constant Maturity Rate,0.023799999999999998</t>
  </si>
  <si>
    <t>Thu Feb 23 2017 00:00:00 GMT+0000 (Coordinated Universal Time),DGS2,2-Year Treasury Constant Maturity Rate,0.0118</t>
  </si>
  <si>
    <t>Thu Feb 23 2017 00:00:00 GMT+0000 (Coordinated Universal Time),DGS30,30-Year Treasury Constant Maturity Rate,0.0302</t>
  </si>
  <si>
    <t>Thu Feb 23 2017 00:00:00 GMT+0000 (Coordinated Universal Time),DGS5,5-Year Treasury Constant Maturity Rate,0.0187</t>
  </si>
  <si>
    <t>Wed Feb 22 2017 00:00:00 GMT+0000 (Coordinated Universal Time),DEXUSEU,U.S. / Euro Foreign Exchange Rate,0.010555000000000002</t>
  </si>
  <si>
    <t>Wed Feb 22 2017 00:00:00 GMT+0000 (Coordinated Universal Time),DFF,Federal Funds Effective Rate,0.0066</t>
  </si>
  <si>
    <t>Wed Feb 22 2017 00:00:00 GMT+0000 (Coordinated Universal Time),DGS10,10-Year Treasury Constant Maturity Rate,0.0242</t>
  </si>
  <si>
    <t>Wed Feb 22 2017 00:00:00 GMT+0000 (Coordinated Universal Time),DGS2,2-Year Treasury Constant Maturity Rate,0.012199999999999999</t>
  </si>
  <si>
    <t>Wed Feb 22 2017 00:00:00 GMT+0000 (Coordinated Universal Time),DGS30,30-Year Treasury Constant Maturity Rate,0.0304</t>
  </si>
  <si>
    <t>Wed Feb 22 2017 00:00:00 GMT+0000 (Coordinated Universal Time),DGS5,5-Year Treasury Constant Maturity Rate,0.0192</t>
  </si>
  <si>
    <t>Tue Feb 21 2017 00:00:00 GMT+0000 (Coordinated Universal Time),DEXUSEU,U.S. / Euro Foreign Exchange Rate,0.010551</t>
  </si>
  <si>
    <t>Tue Feb 21 2017 00:00:00 GMT+0000 (Coordinated Universal Time),DFF,Federal Funds Effective Rate,0.0066</t>
  </si>
  <si>
    <t>Tue Feb 21 2017 00:00:00 GMT+0000 (Coordinated Universal Time),DGS10,10-Year Treasury Constant Maturity Rate,0.024300000000000002</t>
  </si>
  <si>
    <t>Tue Feb 21 2017 00:00:00 GMT+0000 (Coordinated Universal Time),DGS2,2-Year Treasury Constant Maturity Rate,0.012199999999999999</t>
  </si>
  <si>
    <t>Tue Feb 21 2017 00:00:00 GMT+0000 (Coordinated Universal Time),DGS30,30-Year Treasury Constant Maturity Rate,0.0304</t>
  </si>
  <si>
    <t>Tue Feb 21 2017 00:00:00 GMT+0000 (Coordinated Universal Time),DGS5,5-Year Treasury Constant Maturity Rate,0.019299999999999998</t>
  </si>
  <si>
    <t>Mon Feb 20 2017 00:00:00 GMT+0000 (Coordinated Universal Time),DFF,Federal Funds Effective Rate,0.0066</t>
  </si>
  <si>
    <t>Sun Feb 19 2017 00:00:00 GMT+0000 (Coordinated Universal Time),DFF,Federal Funds Effective Rate,0.0066</t>
  </si>
  <si>
    <t>Sat Feb 18 2017 00:00:00 GMT+0000 (Coordinated Universal Time),DFF,Federal Funds Effective Rate,0.0066</t>
  </si>
  <si>
    <t>Fri Feb 17 2017 00:00:00 GMT+0000 (Coordinated Universal Time),DEXUSEU,U.S. / Euro Foreign Exchange Rate,0.010613999999999998</t>
  </si>
  <si>
    <t>Fri Feb 17 2017 00:00:00 GMT+0000 (Coordinated Universal Time),DFF,Federal Funds Effective Rate,0.0066</t>
  </si>
  <si>
    <t>Fri Feb 17 2017 00:00:00 GMT+0000 (Coordinated Universal Time),DGS10,10-Year Treasury Constant Maturity Rate,0.0242</t>
  </si>
  <si>
    <t>Fri Feb 17 2017 00:00:00 GMT+0000 (Coordinated Universal Time),DGS2,2-Year Treasury Constant Maturity Rate,0.0121</t>
  </si>
  <si>
    <t>Fri Feb 17 2017 00:00:00 GMT+0000 (Coordinated Universal Time),DGS30,30-Year Treasury Constant Maturity Rate,0.030299999999999997</t>
  </si>
  <si>
    <t>Fri Feb 17 2017 00:00:00 GMT+0000 (Coordinated Universal Time),DGS5,5-Year Treasury Constant Maturity Rate,0.0192</t>
  </si>
  <si>
    <t>Thu Feb 16 2017 00:00:00 GMT+0000 (Coordinated Universal Time),DEXUSEU,U.S. / Euro Foreign Exchange Rate,0.010660000000000001</t>
  </si>
  <si>
    <t>Thu Feb 16 2017 00:00:00 GMT+0000 (Coordinated Universal Time),DFF,Federal Funds Effective Rate,0.0066</t>
  </si>
  <si>
    <t>Thu Feb 16 2017 00:00:00 GMT+0000 (Coordinated Universal Time),DGS10,10-Year Treasury Constant Maturity Rate,0.0245</t>
  </si>
  <si>
    <t>Thu Feb 16 2017 00:00:00 GMT+0000 (Coordinated Universal Time),DGS2,2-Year Treasury Constant Maturity Rate,0.012199999999999999</t>
  </si>
  <si>
    <t>Thu Feb 16 2017 00:00:00 GMT+0000 (Coordinated Universal Time),DGS30,30-Year Treasury Constant Maturity Rate,0.0305</t>
  </si>
  <si>
    <t>Thu Feb 16 2017 00:00:00 GMT+0000 (Coordinated Universal Time),DGS5,5-Year Treasury Constant Maturity Rate,0.0195</t>
  </si>
  <si>
    <t>Wed Feb 15 2017 00:00:00 GMT+0000 (Coordinated Universal Time),DEXUSEU,U.S. / Euro Foreign Exchange Rate,0.010597</t>
  </si>
  <si>
    <t>Wed Feb 15 2017 00:00:00 GMT+0000 (Coordinated Universal Time),DFF,Federal Funds Effective Rate,0.0066</t>
  </si>
  <si>
    <t>Wed Feb 15 2017 00:00:00 GMT+0000 (Coordinated Universal Time),DGS10,10-Year Treasury Constant Maturity Rate,0.025099999999999997</t>
  </si>
  <si>
    <t>Wed Feb 15 2017 00:00:00 GMT+0000 (Coordinated Universal Time),DGS2,2-Year Treasury Constant Maturity Rate,0.0127</t>
  </si>
  <si>
    <t>Wed Feb 15 2017 00:00:00 GMT+0000 (Coordinated Universal Time),DGS30,30-Year Treasury Constant Maturity Rate,0.030899999999999997</t>
  </si>
  <si>
    <t>Wed Feb 15 2017 00:00:00 GMT+0000 (Coordinated Universal Time),DGS5,5-Year Treasury Constant Maturity Rate,0.020099999999999996</t>
  </si>
  <si>
    <t>Tue Feb 14 2017 00:00:00 GMT+0000 (Coordinated Universal Time),DEXUSEU,U.S. / Euro Foreign Exchange Rate,0.010577000000000001</t>
  </si>
  <si>
    <t>Tue Feb 14 2017 00:00:00 GMT+0000 (Coordinated Universal Time),DFF,Federal Funds Effective Rate,0.0066</t>
  </si>
  <si>
    <t>Tue Feb 14 2017 00:00:00 GMT+0000 (Coordinated Universal Time),DGS10,10-Year Treasury Constant Maturity Rate,0.024700000000000003</t>
  </si>
  <si>
    <t>Tue Feb 14 2017 00:00:00 GMT+0000 (Coordinated Universal Time),DGS2,2-Year Treasury Constant Maturity Rate,0.0125</t>
  </si>
  <si>
    <t>Tue Feb 14 2017 00:00:00 GMT+0000 (Coordinated Universal Time),DGS30,30-Year Treasury Constant Maturity Rate,0.030699999999999998</t>
  </si>
  <si>
    <t>Tue Feb 14 2017 00:00:00 GMT+0000 (Coordinated Universal Time),DGS5,5-Year Treasury Constant Maturity Rate,0.019799999999999998</t>
  </si>
  <si>
    <t>Mon Feb 13 2017 00:00:00 GMT+0000 (Coordinated Universal Time),DEXUSEU,U.S. / Euro Foreign Exchange Rate,0.010603</t>
  </si>
  <si>
    <t>Mon Feb 13 2017 00:00:00 GMT+0000 (Coordinated Universal Time),DFF,Federal Funds Effective Rate,0.0066</t>
  </si>
  <si>
    <t>Mon Feb 13 2017 00:00:00 GMT+0000 (Coordinated Universal Time),DGS10,10-Year Treasury Constant Maturity Rate,0.024300000000000002</t>
  </si>
  <si>
    <t>Mon Feb 13 2017 00:00:00 GMT+0000 (Coordinated Universal Time),DGS2,2-Year Treasury Constant Maturity Rate,0.012</t>
  </si>
  <si>
    <t>Mon Feb 13 2017 00:00:00 GMT+0000 (Coordinated Universal Time),DGS30,30-Year Treasury Constant Maturity Rate,0.030299999999999997</t>
  </si>
  <si>
    <t>Mon Feb 13 2017 00:00:00 GMT+0000 (Coordinated Universal Time),DGS5,5-Year Treasury Constant Maturity Rate,0.0192</t>
  </si>
  <si>
    <t>Sun Feb 12 2017 00:00:00 GMT+0000 (Coordinated Universal Time),DFF,Federal Funds Effective Rate,0.0066</t>
  </si>
  <si>
    <t>Sat Feb 11 2017 00:00:00 GMT+0000 (Coordinated Universal Time),DFF,Federal Funds Effective Rate,0.0066</t>
  </si>
  <si>
    <t>Fri Feb 10 2017 00:00:00 GMT+0000 (Coordinated Universal Time),DEXUSEU,U.S. / Euro Foreign Exchange Rate,0.01065</t>
  </si>
  <si>
    <t>Fri Feb 10 2017 00:00:00 GMT+0000 (Coordinated Universal Time),DFF,Federal Funds Effective Rate,0.0066</t>
  </si>
  <si>
    <t>Fri Feb 10 2017 00:00:00 GMT+0000 (Coordinated Universal Time),DGS10,10-Year Treasury Constant Maturity Rate,0.0241</t>
  </si>
  <si>
    <t>Fri Feb 10 2017 00:00:00 GMT+0000 (Coordinated Universal Time),DGS2,2-Year Treasury Constant Maturity Rate,0.012</t>
  </si>
  <si>
    <t>Fri Feb 10 2017 00:00:00 GMT+0000 (Coordinated Universal Time),DGS30,30-Year Treasury Constant Maturity Rate,0.0301</t>
  </si>
  <si>
    <t>Fri Feb 10 2017 00:00:00 GMT+0000 (Coordinated Universal Time),DGS5,5-Year Treasury Constant Maturity Rate,0.0189</t>
  </si>
  <si>
    <t>Thu Feb 09 2017 00:00:00 GMT+0000 (Coordinated Universal Time),DEXUSEU,U.S. / Euro Foreign Exchange Rate,0.010658</t>
  </si>
  <si>
    <t>Thu Feb 09 2017 00:00:00 GMT+0000 (Coordinated Universal Time),DFF,Federal Funds Effective Rate,0.0066</t>
  </si>
  <si>
    <t>Thu Feb 09 2017 00:00:00 GMT+0000 (Coordinated Universal Time),DGS10,10-Year Treasury Constant Maturity Rate,0.024</t>
  </si>
  <si>
    <t>Thu Feb 09 2017 00:00:00 GMT+0000 (Coordinated Universal Time),DGS2,2-Year Treasury Constant Maturity Rate,0.012</t>
  </si>
  <si>
    <t>Thu Feb 09 2017 00:00:00 GMT+0000 (Coordinated Universal Time),DGS30,30-Year Treasury Constant Maturity Rate,0.0302</t>
  </si>
  <si>
    <t>Thu Feb 09 2017 00:00:00 GMT+0000 (Coordinated Universal Time),DGS5,5-Year Treasury Constant Maturity Rate,0.018799999999999997</t>
  </si>
  <si>
    <t>Wed Feb 08 2017 00:00:00 GMT+0000 (Coordinated Universal Time),DEXUSEU,U.S. / Euro Foreign Exchange Rate,0.010708</t>
  </si>
  <si>
    <t>Wed Feb 08 2017 00:00:00 GMT+0000 (Coordinated Universal Time),DFF,Federal Funds Effective Rate,0.0066</t>
  </si>
  <si>
    <t>Wed Feb 08 2017 00:00:00 GMT+0000 (Coordinated Universal Time),DGS10,10-Year Treasury Constant Maturity Rate,0.023399999999999997</t>
  </si>
  <si>
    <t>Wed Feb 08 2017 00:00:00 GMT+0000 (Coordinated Universal Time),DGS2,2-Year Treasury Constant Maturity Rate,0.0115</t>
  </si>
  <si>
    <t>Wed Feb 08 2017 00:00:00 GMT+0000 (Coordinated Universal Time),DGS30,30-Year Treasury Constant Maturity Rate,0.0296</t>
  </si>
  <si>
    <t>Wed Feb 08 2017 00:00:00 GMT+0000 (Coordinated Universal Time),DGS5,5-Year Treasury Constant Maturity Rate,0.0181</t>
  </si>
  <si>
    <t>Tue Feb 07 2017 00:00:00 GMT+0000 (Coordinated Universal Time),DEXUSEU,U.S. / Euro Foreign Exchange Rate,0.01069</t>
  </si>
  <si>
    <t>Tue Feb 07 2017 00:00:00 GMT+0000 (Coordinated Universal Time),DFF,Federal Funds Effective Rate,0.0066</t>
  </si>
  <si>
    <t>Tue Feb 07 2017 00:00:00 GMT+0000 (Coordinated Universal Time),DGS10,10-Year Treasury Constant Maturity Rate,0.024</t>
  </si>
  <si>
    <t>Tue Feb 07 2017 00:00:00 GMT+0000 (Coordinated Universal Time),DGS2,2-Year Treasury Constant Maturity Rate,0.0116</t>
  </si>
  <si>
    <t>Tue Feb 07 2017 00:00:00 GMT+0000 (Coordinated Universal Time),DGS30,30-Year Treasury Constant Maturity Rate,0.0302</t>
  </si>
  <si>
    <t>Tue Feb 07 2017 00:00:00 GMT+0000 (Coordinated Universal Time),DGS5,5-Year Treasury Constant Maturity Rate,0.018500000000000003</t>
  </si>
  <si>
    <t>Mon Feb 06 2017 00:00:00 GMT+0000 (Coordinated Universal Time),DEXUSEU,U.S. / Euro Foreign Exchange Rate,0.010731</t>
  </si>
  <si>
    <t>Mon Feb 06 2017 00:00:00 GMT+0000 (Coordinated Universal Time),DFF,Federal Funds Effective Rate,0.0066</t>
  </si>
  <si>
    <t>Mon Feb 06 2017 00:00:00 GMT+0000 (Coordinated Universal Time),DGS10,10-Year Treasury Constant Maturity Rate,0.0242</t>
  </si>
  <si>
    <t>Mon Feb 06 2017 00:00:00 GMT+0000 (Coordinated Universal Time),DGS2,2-Year Treasury Constant Maturity Rate,0.0116</t>
  </si>
  <si>
    <t>Mon Feb 06 2017 00:00:00 GMT+0000 (Coordinated Universal Time),DGS30,30-Year Treasury Constant Maturity Rate,0.0305</t>
  </si>
  <si>
    <t>Mon Feb 06 2017 00:00:00 GMT+0000 (Coordinated Universal Time),DGS5,5-Year Treasury Constant Maturity Rate,0.018600000000000002</t>
  </si>
  <si>
    <t>Sun Feb 05 2017 00:00:00 GMT+0000 (Coordinated Universal Time),DFF,Federal Funds Effective Rate,0.0066</t>
  </si>
  <si>
    <t>Sat Feb 04 2017 00:00:00 GMT+0000 (Coordinated Universal Time),DFF,Federal Funds Effective Rate,0.0066</t>
  </si>
  <si>
    <t>Fri Feb 03 2017 00:00:00 GMT+0000 (Coordinated Universal Time),DEXUSEU,U.S. / Euro Foreign Exchange Rate,0.010792</t>
  </si>
  <si>
    <t>Fri Feb 03 2017 00:00:00 GMT+0000 (Coordinated Universal Time),DFF,Federal Funds Effective Rate,0.0066</t>
  </si>
  <si>
    <t>Fri Feb 03 2017 00:00:00 GMT+0000 (Coordinated Universal Time),DGS10,10-Year Treasury Constant Maturity Rate,0.024900000000000002</t>
  </si>
  <si>
    <t>Fri Feb 03 2017 00:00:00 GMT+0000 (Coordinated Universal Time),DGS2,2-Year Treasury Constant Maturity Rate,0.0121</t>
  </si>
  <si>
    <t>Fri Feb 03 2017 00:00:00 GMT+0000 (Coordinated Universal Time),DGS30,30-Year Treasury Constant Maturity Rate,0.0311</t>
  </si>
  <si>
    <t>Fri Feb 03 2017 00:00:00 GMT+0000 (Coordinated Universal Time),DGS5,5-Year Treasury Constant Maturity Rate,0.019299999999999998</t>
  </si>
  <si>
    <t>Thu Feb 02 2017 00:00:00 GMT+0000 (Coordinated Universal Time),DEXUSEU,U.S. / Euro Foreign Exchange Rate,0.010802</t>
  </si>
  <si>
    <t>Thu Feb 02 2017 00:00:00 GMT+0000 (Coordinated Universal Time),DFF,Federal Funds Effective Rate,0.0066</t>
  </si>
  <si>
    <t>Thu Feb 02 2017 00:00:00 GMT+0000 (Coordinated Universal Time),DGS10,10-Year Treasury Constant Maturity Rate,0.0248</t>
  </si>
  <si>
    <t>Thu Feb 02 2017 00:00:00 GMT+0000 (Coordinated Universal Time),DGS2,2-Year Treasury Constant Maturity Rate,0.0121</t>
  </si>
  <si>
    <t>Thu Feb 02 2017 00:00:00 GMT+0000 (Coordinated Universal Time),DGS30,30-Year Treasury Constant Maturity Rate,0.030899999999999997</t>
  </si>
  <si>
    <t>Thu Feb 02 2017 00:00:00 GMT+0000 (Coordinated Universal Time),DGS5,5-Year Treasury Constant Maturity Rate,0.0192</t>
  </si>
  <si>
    <t>Wed Feb 01 2017 00:00:00 GMT+0000 (Coordinated Universal Time),DEXUSEU,U.S. / Euro Foreign Exchange Rate,0.010758</t>
  </si>
  <si>
    <t>Wed Feb 01 2017 00:00:00 GMT+0000 (Coordinated Universal Time),DFF,Federal Funds Effective Rate,0.0066</t>
  </si>
  <si>
    <t>Wed Feb 01 2017 00:00:00 GMT+0000 (Coordinated Universal Time),DGS10,10-Year Treasury Constant Maturity Rate,0.0248</t>
  </si>
  <si>
    <t>Wed Feb 01 2017 00:00:00 GMT+0000 (Coordinated Universal Time),DGS2,2-Year Treasury Constant Maturity Rate,0.012199999999999999</t>
  </si>
  <si>
    <t>Wed Feb 01 2017 00:00:00 GMT+0000 (Coordinated Universal Time),DGS30,30-Year Treasury Constant Maturity Rate,0.0308</t>
  </si>
  <si>
    <t>Wed Feb 01 2017 00:00:00 GMT+0000 (Coordinated Universal Time),DGS5,5-Year Treasury Constant Maturity Rate,0.019299999999999998</t>
  </si>
  <si>
    <t>Tue Jan 31 2017 00:00:00 GMT+0000 (Coordinated Universal Time),DEXUSEU,U.S. / Euro Foreign Exchange Rate,0.010794</t>
  </si>
  <si>
    <t>Tue Jan 31 2017 00:00:00 GMT+0000 (Coordinated Universal Time),DFF,Federal Funds Effective Rate,0.005600000000000001</t>
  </si>
  <si>
    <t>Tue Jan 31 2017 00:00:00 GMT+0000 (Coordinated Universal Time),DGS10,10-Year Treasury Constant Maturity Rate,0.0245</t>
  </si>
  <si>
    <t>Tue Jan 31 2017 00:00:00 GMT+0000 (Coordinated Universal Time),DGS2,2-Year Treasury Constant Maturity Rate,0.011899999999999999</t>
  </si>
  <si>
    <t>Tue Jan 31 2017 00:00:00 GMT+0000 (Coordinated Universal Time),DGS30,30-Year Treasury Constant Maturity Rate,0.0305</t>
  </si>
  <si>
    <t>Tue Jan 31 2017 00:00:00 GMT+0000 (Coordinated Universal Time),DGS5,5-Year Treasury Constant Maturity Rate,0.019</t>
  </si>
  <si>
    <t>Mon Jan 30 2017 00:00:00 GMT+0000 (Coordinated Universal Time),DEXUSEU,U.S. / Euro Foreign Exchange Rate,0.010681000000000001</t>
  </si>
  <si>
    <t>Mon Jan 30 2017 00:00:00 GMT+0000 (Coordinated Universal Time),DFF,Federal Funds Effective Rate,0.0066</t>
  </si>
  <si>
    <t>Mon Jan 30 2017 00:00:00 GMT+0000 (Coordinated Universal Time),DGS10,10-Year Treasury Constant Maturity Rate,0.024900000000000002</t>
  </si>
  <si>
    <t>Mon Jan 30 2017 00:00:00 GMT+0000 (Coordinated Universal Time),DGS2,2-Year Treasury Constant Maturity Rate,0.012199999999999999</t>
  </si>
  <si>
    <t>Mon Jan 30 2017 00:00:00 GMT+0000 (Coordinated Universal Time),DGS30,30-Year Treasury Constant Maturity Rate,0.0308</t>
  </si>
  <si>
    <t>Mon Jan 30 2017 00:00:00 GMT+0000 (Coordinated Universal Time),DGS5,5-Year Treasury Constant Maturity Rate,0.0194</t>
  </si>
  <si>
    <t>Sun Jan 29 2017 00:00:00 GMT+0000 (Coordinated Universal Time),DFF,Federal Funds Effective Rate,0.0066</t>
  </si>
  <si>
    <t>Sat Jan 28 2017 00:00:00 GMT+0000 (Coordinated Universal Time),DFF,Federal Funds Effective Rate,0.0066</t>
  </si>
  <si>
    <t>Fri Jan 27 2017 00:00:00 GMT+0000 (Coordinated Universal Time),DEXUSEU,U.S. / Euro Foreign Exchange Rate,0.01069</t>
  </si>
  <si>
    <t>Fri Jan 27 2017 00:00:00 GMT+0000 (Coordinated Universal Time),DFF,Federal Funds Effective Rate,0.0066</t>
  </si>
  <si>
    <t>Fri Jan 27 2017 00:00:00 GMT+0000 (Coordinated Universal Time),DGS10,10-Year Treasury Constant Maturity Rate,0.024900000000000002</t>
  </si>
  <si>
    <t>Fri Jan 27 2017 00:00:00 GMT+0000 (Coordinated Universal Time),DGS2,2-Year Treasury Constant Maturity Rate,0.012199999999999999</t>
  </si>
  <si>
    <t>Fri Jan 27 2017 00:00:00 GMT+0000 (Coordinated Universal Time),DGS30,30-Year Treasury Constant Maturity Rate,0.030600000000000002</t>
  </si>
  <si>
    <t>Fri Jan 27 2017 00:00:00 GMT+0000 (Coordinated Universal Time),DGS5,5-Year Treasury Constant Maturity Rate,0.0194</t>
  </si>
  <si>
    <t>Thu Jan 26 2017 00:00:00 GMT+0000 (Coordinated Universal Time),DEXUSEU,U.S. / Euro Foreign Exchange Rate,0.010669999999999999</t>
  </si>
  <si>
    <t>Thu Jan 26 2017 00:00:00 GMT+0000 (Coordinated Universal Time),DFF,Federal Funds Effective Rate,0.0066</t>
  </si>
  <si>
    <t>Thu Jan 26 2017 00:00:00 GMT+0000 (Coordinated Universal Time),DGS10,10-Year Treasury Constant Maturity Rate,0.025099999999999997</t>
  </si>
  <si>
    <t>Thu Jan 26 2017 00:00:00 GMT+0000 (Coordinated Universal Time),DGS2,2-Year Treasury Constant Maturity Rate,0.0121</t>
  </si>
  <si>
    <t>Thu Jan 26 2017 00:00:00 GMT+0000 (Coordinated Universal Time),DGS30,30-Year Treasury Constant Maturity Rate,0.0308</t>
  </si>
  <si>
    <t>Thu Jan 26 2017 00:00:00 GMT+0000 (Coordinated Universal Time),DGS5,5-Year Treasury Constant Maturity Rate,0.0195</t>
  </si>
  <si>
    <t>Wed Jan 25 2017 00:00:00 GMT+0000 (Coordinated Universal Time),DEXUSEU,U.S. / Euro Foreign Exchange Rate,0.010743</t>
  </si>
  <si>
    <t>Wed Jan 25 2017 00:00:00 GMT+0000 (Coordinated Universal Time),DFF,Federal Funds Effective Rate,0.0066</t>
  </si>
  <si>
    <t>Wed Jan 25 2017 00:00:00 GMT+0000 (Coordinated Universal Time),DGS10,10-Year Treasury Constant Maturity Rate,0.0253</t>
  </si>
  <si>
    <t>Wed Jan 25 2017 00:00:00 GMT+0000 (Coordinated Universal Time),DGS2,2-Year Treasury Constant Maturity Rate,0.0123</t>
  </si>
  <si>
    <t>Wed Jan 25 2017 00:00:00 GMT+0000 (Coordinated Universal Time),DGS30,30-Year Treasury Constant Maturity Rate,0.031</t>
  </si>
  <si>
    <t>Wed Jan 25 2017 00:00:00 GMT+0000 (Coordinated Universal Time),DGS5,5-Year Treasury Constant Maturity Rate,0.0199</t>
  </si>
  <si>
    <t>Tue Jan 24 2017 00:00:00 GMT+0000 (Coordinated Universal Time),DEXUSEU,U.S. / Euro Foreign Exchange Rate,0.010749</t>
  </si>
  <si>
    <t>Tue Jan 24 2017 00:00:00 GMT+0000 (Coordinated Universal Time),DFF,Federal Funds Effective Rate,0.0066</t>
  </si>
  <si>
    <t>Tue Jan 24 2017 00:00:00 GMT+0000 (Coordinated Universal Time),DGS10,10-Year Treasury Constant Maturity Rate,0.024700000000000003</t>
  </si>
  <si>
    <t>Tue Jan 24 2017 00:00:00 GMT+0000 (Coordinated Universal Time),DGS2,2-Year Treasury Constant Maturity Rate,0.0121</t>
  </si>
  <si>
    <t>Tue Jan 24 2017 00:00:00 GMT+0000 (Coordinated Universal Time),DGS30,30-Year Treasury Constant Maturity Rate,0.0305</t>
  </si>
  <si>
    <t>Tue Jan 24 2017 00:00:00 GMT+0000 (Coordinated Universal Time),DGS5,5-Year Treasury Constant Maturity Rate,0.0194</t>
  </si>
  <si>
    <t>Mon Jan 23 2017 00:00:00 GMT+0000 (Coordinated Universal Time),DEXUSEU,U.S. / Euro Foreign Exchange Rate,0.010740000000000001</t>
  </si>
  <si>
    <t>Mon Jan 23 2017 00:00:00 GMT+0000 (Coordinated Universal Time),DFF,Federal Funds Effective Rate,0.0066</t>
  </si>
  <si>
    <t>Mon Jan 23 2017 00:00:00 GMT+0000 (Coordinated Universal Time),DGS10,10-Year Treasury Constant Maturity Rate,0.0241</t>
  </si>
  <si>
    <t>Mon Jan 23 2017 00:00:00 GMT+0000 (Coordinated Universal Time),DGS2,2-Year Treasury Constant Maturity Rate,0.0116</t>
  </si>
  <si>
    <t>Mon Jan 23 2017 00:00:00 GMT+0000 (Coordinated Universal Time),DGS30,30-Year Treasury Constant Maturity Rate,0.029900000000000003</t>
  </si>
  <si>
    <t>Mon Jan 23 2017 00:00:00 GMT+0000 (Coordinated Universal Time),DGS5,5-Year Treasury Constant Maturity Rate,0.018799999999999997</t>
  </si>
  <si>
    <t>Sun Jan 22 2017 00:00:00 GMT+0000 (Coordinated Universal Time),DFF,Federal Funds Effective Rate,0.0066</t>
  </si>
  <si>
    <t>Sat Jan 21 2017 00:00:00 GMT+0000 (Coordinated Universal Time),DFF,Federal Funds Effective Rate,0.0066</t>
  </si>
  <si>
    <t>Fri Jan 20 2017 00:00:00 GMT+0000 (Coordinated Universal Time),DFF,Federal Funds Effective Rate,0.0066</t>
  </si>
  <si>
    <t>Fri Jan 20 2017 00:00:00 GMT+0000 (Coordinated Universal Time),DGS10,10-Year Treasury Constant Maturity Rate,0.0248</t>
  </si>
  <si>
    <t>Fri Jan 20 2017 00:00:00 GMT+0000 (Coordinated Universal Time),DGS2,2-Year Treasury Constant Maturity Rate,0.012</t>
  </si>
  <si>
    <t>Fri Jan 20 2017 00:00:00 GMT+0000 (Coordinated Universal Time),DGS30,30-Year Treasury Constant Maturity Rate,0.0305</t>
  </si>
  <si>
    <t>Fri Jan 20 2017 00:00:00 GMT+0000 (Coordinated Universal Time),DGS5,5-Year Treasury Constant Maturity Rate,0.0195</t>
  </si>
  <si>
    <t>Thu Jan 19 2017 00:00:00 GMT+0000 (Coordinated Universal Time),DEXUSEU,U.S. / Euro Foreign Exchange Rate,0.010629999999999999</t>
  </si>
  <si>
    <t>Thu Jan 19 2017 00:00:00 GMT+0000 (Coordinated Universal Time),DFF,Federal Funds Effective Rate,0.0066</t>
  </si>
  <si>
    <t>Thu Jan 19 2017 00:00:00 GMT+0000 (Coordinated Universal Time),DGS10,10-Year Treasury Constant Maturity Rate,0.024700000000000003</t>
  </si>
  <si>
    <t>Thu Jan 19 2017 00:00:00 GMT+0000 (Coordinated Universal Time),DGS2,2-Year Treasury Constant Maturity Rate,0.0125</t>
  </si>
  <si>
    <t>Thu Jan 19 2017 00:00:00 GMT+0000 (Coordinated Universal Time),DGS30,30-Year Treasury Constant Maturity Rate,0.0304</t>
  </si>
  <si>
    <t>Thu Jan 19 2017 00:00:00 GMT+0000 (Coordinated Universal Time),DGS5,5-Year Treasury Constant Maturity Rate,0.0197</t>
  </si>
  <si>
    <t>Wed Jan 18 2017 00:00:00 GMT+0000 (Coordinated Universal Time),DEXUSEU,U.S. / Euro Foreign Exchange Rate,0.010682</t>
  </si>
  <si>
    <t>Wed Jan 18 2017 00:00:00 GMT+0000 (Coordinated Universal Time),DFF,Federal Funds Effective Rate,0.0066</t>
  </si>
  <si>
    <t>Wed Jan 18 2017 00:00:00 GMT+0000 (Coordinated Universal Time),DGS10,10-Year Treasury Constant Maturity Rate,0.0242</t>
  </si>
  <si>
    <t>Wed Jan 18 2017 00:00:00 GMT+0000 (Coordinated Universal Time),DGS2,2-Year Treasury Constant Maturity Rate,0.0123</t>
  </si>
  <si>
    <t>Wed Jan 18 2017 00:00:00 GMT+0000 (Coordinated Universal Time),DGS30,30-Year Treasury Constant Maturity Rate,0.03</t>
  </si>
  <si>
    <t>Wed Jan 18 2017 00:00:00 GMT+0000 (Coordinated Universal Time),DGS5,5-Year Treasury Constant Maturity Rate,0.019299999999999998</t>
  </si>
  <si>
    <t>Tue Jan 17 2017 00:00:00 GMT+0000 (Coordinated Universal Time),DEXUSEU,U.S. / Euro Foreign Exchange Rate,0.010695</t>
  </si>
  <si>
    <t>Tue Jan 17 2017 00:00:00 GMT+0000 (Coordinated Universal Time),DFF,Federal Funds Effective Rate,0.0066</t>
  </si>
  <si>
    <t>Tue Jan 17 2017 00:00:00 GMT+0000 (Coordinated Universal Time),DGS10,10-Year Treasury Constant Maturity Rate,0.0233</t>
  </si>
  <si>
    <t>Tue Jan 17 2017 00:00:00 GMT+0000 (Coordinated Universal Time),DGS2,2-Year Treasury Constant Maturity Rate,0.011699999999999999</t>
  </si>
  <si>
    <t>Tue Jan 17 2017 00:00:00 GMT+0000 (Coordinated Universal Time),DGS30,30-Year Treasury Constant Maturity Rate,0.029300000000000003</t>
  </si>
  <si>
    <t>Tue Jan 17 2017 00:00:00 GMT+0000 (Coordinated Universal Time),DGS5,5-Year Treasury Constant Maturity Rate,0.0184</t>
  </si>
  <si>
    <t>Mon Jan 16 2017 00:00:00 GMT+0000 (Coordinated Universal Time),DFF,Federal Funds Effective Rate,0.0066</t>
  </si>
  <si>
    <t>Sun Jan 15 2017 00:00:00 GMT+0000 (Coordinated Universal Time),DFF,Federal Funds Effective Rate,0.0066</t>
  </si>
  <si>
    <t>Sat Jan 14 2017 00:00:00 GMT+0000 (Coordinated Universal Time),DFF,Federal Funds Effective Rate,0.0066</t>
  </si>
  <si>
    <t>Fri Jan 13 2017 00:00:00 GMT+0000 (Coordinated Universal Time),DEXUSEU,U.S. / Euro Foreign Exchange Rate,0.010625</t>
  </si>
  <si>
    <t>Fri Jan 13 2017 00:00:00 GMT+0000 (Coordinated Universal Time),DFF,Federal Funds Effective Rate,0.0066</t>
  </si>
  <si>
    <t>Fri Jan 13 2017 00:00:00 GMT+0000 (Coordinated Universal Time),DGS10,10-Year Treasury Constant Maturity Rate,0.024</t>
  </si>
  <si>
    <t>Fri Jan 13 2017 00:00:00 GMT+0000 (Coordinated Universal Time),DGS2,2-Year Treasury Constant Maturity Rate,0.0121</t>
  </si>
  <si>
    <t>Fri Jan 13 2017 00:00:00 GMT+0000 (Coordinated Universal Time),DGS30,30-Year Treasury Constant Maturity Rate,0.029900000000000003</t>
  </si>
  <si>
    <t>Fri Jan 13 2017 00:00:00 GMT+0000 (Coordinated Universal Time),DGS5,5-Year Treasury Constant Maturity Rate,0.019</t>
  </si>
  <si>
    <t>Thu Jan 12 2017 00:00:00 GMT+0000 (Coordinated Universal Time),DEXUSEU,U.S. / Euro Foreign Exchange Rate,0.010666</t>
  </si>
  <si>
    <t>Thu Jan 12 2017 00:00:00 GMT+0000 (Coordinated Universal Time),DFF,Federal Funds Effective Rate,0.0066</t>
  </si>
  <si>
    <t>Thu Jan 12 2017 00:00:00 GMT+0000 (Coordinated Universal Time),DGS10,10-Year Treasury Constant Maturity Rate,0.0236</t>
  </si>
  <si>
    <t>Thu Jan 12 2017 00:00:00 GMT+0000 (Coordinated Universal Time),DGS2,2-Year Treasury Constant Maturity Rate,0.0118</t>
  </si>
  <si>
    <t>Thu Jan 12 2017 00:00:00 GMT+0000 (Coordinated Universal Time),DGS30,30-Year Treasury Constant Maturity Rate,0.0301</t>
  </si>
  <si>
    <t>Thu Jan 12 2017 00:00:00 GMT+0000 (Coordinated Universal Time),DGS5,5-Year Treasury Constant Maturity Rate,0.0187</t>
  </si>
  <si>
    <t>Wed Jan 11 2017 00:00:00 GMT+0000 (Coordinated Universal Time),DEXUSEU,U.S. / Euro Foreign Exchange Rate,0.010501</t>
  </si>
  <si>
    <t>Wed Jan 11 2017 00:00:00 GMT+0000 (Coordinated Universal Time),DFF,Federal Funds Effective Rate,0.0066</t>
  </si>
  <si>
    <t>Wed Jan 11 2017 00:00:00 GMT+0000 (Coordinated Universal Time),DGS10,10-Year Treasury Constant Maturity Rate,0.023799999999999998</t>
  </si>
  <si>
    <t>Wed Jan 11 2017 00:00:00 GMT+0000 (Coordinated Universal Time),DGS2,2-Year Treasury Constant Maturity Rate,0.012</t>
  </si>
  <si>
    <t>Wed Jan 11 2017 00:00:00 GMT+0000 (Coordinated Universal Time),DGS30,30-Year Treasury Constant Maturity Rate,0.0296</t>
  </si>
  <si>
    <t>Wed Jan 11 2017 00:00:00 GMT+0000 (Coordinated Universal Time),DGS5,5-Year Treasury Constant Maturity Rate,0.0189</t>
  </si>
  <si>
    <t>Tue Jan 10 2017 00:00:00 GMT+0000 (Coordinated Universal Time),DEXUSEU,U.S. / Euro Foreign Exchange Rate,0.010572</t>
  </si>
  <si>
    <t>Tue Jan 10 2017 00:00:00 GMT+0000 (Coordinated Universal Time),DFF,Federal Funds Effective Rate,0.0066</t>
  </si>
  <si>
    <t>Tue Jan 10 2017 00:00:00 GMT+0000 (Coordinated Universal Time),DGS10,10-Year Treasury Constant Maturity Rate,0.023799999999999998</t>
  </si>
  <si>
    <t>Tue Jan 10 2017 00:00:00 GMT+0000 (Coordinated Universal Time),DGS2,2-Year Treasury Constant Maturity Rate,0.011899999999999999</t>
  </si>
  <si>
    <t>Tue Jan 10 2017 00:00:00 GMT+0000 (Coordinated Universal Time),DGS30,30-Year Treasury Constant Maturity Rate,0.0297</t>
  </si>
  <si>
    <t>Tue Jan 10 2017 00:00:00 GMT+0000 (Coordinated Universal Time),DGS5,5-Year Treasury Constant Maturity Rate,0.0189</t>
  </si>
  <si>
    <t>Mon Jan 09 2017 00:00:00 GMT+0000 (Coordinated Universal Time),DEXUSEU,U.S. / Euro Foreign Exchange Rate,0.010576</t>
  </si>
  <si>
    <t>Mon Jan 09 2017 00:00:00 GMT+0000 (Coordinated Universal Time),DFF,Federal Funds Effective Rate,0.0066</t>
  </si>
  <si>
    <t>Mon Jan 09 2017 00:00:00 GMT+0000 (Coordinated Universal Time),DGS10,10-Year Treasury Constant Maturity Rate,0.023799999999999998</t>
  </si>
  <si>
    <t>Mon Jan 09 2017 00:00:00 GMT+0000 (Coordinated Universal Time),DGS2,2-Year Treasury Constant Maturity Rate,0.0121</t>
  </si>
  <si>
    <t>Mon Jan 09 2017 00:00:00 GMT+0000 (Coordinated Universal Time),DGS30,30-Year Treasury Constant Maturity Rate,0.0297</t>
  </si>
  <si>
    <t>Mon Jan 09 2017 00:00:00 GMT+0000 (Coordinated Universal Time),DGS5,5-Year Treasury Constant Maturity Rate,0.0189</t>
  </si>
  <si>
    <t>Sun Jan 08 2017 00:00:00 GMT+0000 (Coordinated Universal Time),DFF,Federal Funds Effective Rate,0.0066</t>
  </si>
  <si>
    <t>Sat Jan 07 2017 00:00:00 GMT+0000 (Coordinated Universal Time),DFF,Federal Funds Effective Rate,0.0066</t>
  </si>
  <si>
    <t>Fri Jan 06 2017 00:00:00 GMT+0000 (Coordinated Universal Time),DEXUSEU,U.S. / Euro Foreign Exchange Rate,0.01056</t>
  </si>
  <si>
    <t>Fri Jan 06 2017 00:00:00 GMT+0000 (Coordinated Universal Time),DFF,Federal Funds Effective Rate,0.0066</t>
  </si>
  <si>
    <t>Fri Jan 06 2017 00:00:00 GMT+0000 (Coordinated Universal Time),DGS10,10-Year Treasury Constant Maturity Rate,0.0242</t>
  </si>
  <si>
    <t>Fri Jan 06 2017 00:00:00 GMT+0000 (Coordinated Universal Time),DGS2,2-Year Treasury Constant Maturity Rate,0.012199999999999999</t>
  </si>
  <si>
    <t>Fri Jan 06 2017 00:00:00 GMT+0000 (Coordinated Universal Time),DGS30,30-Year Treasury Constant Maturity Rate,0.03</t>
  </si>
  <si>
    <t>Fri Jan 06 2017 00:00:00 GMT+0000 (Coordinated Universal Time),DGS5,5-Year Treasury Constant Maturity Rate,0.0192</t>
  </si>
  <si>
    <t>Thu Jan 05 2017 00:00:00 GMT+0000 (Coordinated Universal Time),DEXUSEU,U.S. / Euro Foreign Exchange Rate,0.010598000000000002</t>
  </si>
  <si>
    <t>Thu Jan 05 2017 00:00:00 GMT+0000 (Coordinated Universal Time),DFF,Federal Funds Effective Rate,0.0066</t>
  </si>
  <si>
    <t>Thu Jan 05 2017 00:00:00 GMT+0000 (Coordinated Universal Time),DGS10,10-Year Treasury Constant Maturity Rate,0.023700000000000002</t>
  </si>
  <si>
    <t>Thu Jan 05 2017 00:00:00 GMT+0000 (Coordinated Universal Time),DGS2,2-Year Treasury Constant Maturity Rate,0.011699999999999999</t>
  </si>
  <si>
    <t>Thu Jan 05 2017 00:00:00 GMT+0000 (Coordinated Universal Time),DGS30,30-Year Treasury Constant Maturity Rate,0.0296</t>
  </si>
  <si>
    <t>Thu Jan 05 2017 00:00:00 GMT+0000 (Coordinated Universal Time),DGS5,5-Year Treasury Constant Maturity Rate,0.018600000000000002</t>
  </si>
  <si>
    <t>Wed Jan 04 2017 00:00:00 GMT+0000 (Coordinated Universal Time),DEXUSEU,U.S. / Euro Foreign Exchange Rate,0.010476000000000001</t>
  </si>
  <si>
    <t>Wed Jan 04 2017 00:00:00 GMT+0000 (Coordinated Universal Time),DFF,Federal Funds Effective Rate,0.0066</t>
  </si>
  <si>
    <t>Wed Jan 04 2017 00:00:00 GMT+0000 (Coordinated Universal Time),DGS10,10-Year Treasury Constant Maturity Rate,0.0246</t>
  </si>
  <si>
    <t>Wed Jan 04 2017 00:00:00 GMT+0000 (Coordinated Universal Time),DGS2,2-Year Treasury Constant Maturity Rate,0.0124</t>
  </si>
  <si>
    <t>Wed Jan 04 2017 00:00:00 GMT+0000 (Coordinated Universal Time),DGS30,30-Year Treasury Constant Maturity Rate,0.0305</t>
  </si>
  <si>
    <t>Wed Jan 04 2017 00:00:00 GMT+0000 (Coordinated Universal Time),DGS5,5-Year Treasury Constant Maturity Rate,0.0194</t>
  </si>
  <si>
    <t>Tue Jan 03 2017 00:00:00 GMT+0000 (Coordinated Universal Time),DEXUSEU,U.S. / Euro Foreign Exchange Rate,0.010416000000000002</t>
  </si>
  <si>
    <t>Tue Jan 03 2017 00:00:00 GMT+0000 (Coordinated Universal Time),DFF,Federal Funds Effective Rate,0.0066</t>
  </si>
  <si>
    <t>Tue Jan 03 2017 00:00:00 GMT+0000 (Coordinated Universal Time),DGS10,10-Year Treasury Constant Maturity Rate,0.0245</t>
  </si>
  <si>
    <t>Tue Jan 03 2017 00:00:00 GMT+0000 (Coordinated Universal Time),DGS2,2-Year Treasury Constant Maturity Rate,0.012199999999999999</t>
  </si>
  <si>
    <t>Tue Jan 03 2017 00:00:00 GMT+0000 (Coordinated Universal Time),DGS30,30-Year Treasury Constant Maturity Rate,0.0304</t>
  </si>
  <si>
    <t>Tue Jan 03 2017 00:00:00 GMT+0000 (Coordinated Universal Time),DGS5,5-Year Treasury Constant Maturity Rate,0.0194</t>
  </si>
  <si>
    <t>Mon Jan 02 2017 00:00:00 GMT+0000 (Coordinated Universal Time),DFF,Federal Funds Effective Rate,0.0055000000000000005</t>
  </si>
  <si>
    <t>Sun Jan 01 2017 00:00:00 GMT+0000 (Coordinated Universal Time),DFF,Federal Funds Effective Rate,0.0055000000000000005</t>
  </si>
  <si>
    <t>Sat Dec 31 2016 00:00:00 GMT+0000 (Coordinated Universal Time),DFF,Federal Funds Effective Rate,0.0055000000000000005</t>
  </si>
  <si>
    <t>Fri Dec 30 2016 00:00:00 GMT+0000 (Coordinated Universal Time),DEXUSEU,U.S. / Euro Foreign Exchange Rate,0.010551999999999999</t>
  </si>
  <si>
    <t>Fri Dec 30 2016 00:00:00 GMT+0000 (Coordinated Universal Time),DFF,Federal Funds Effective Rate,0.0055000000000000005</t>
  </si>
  <si>
    <t>Fri Dec 30 2016 00:00:00 GMT+0000 (Coordinated Universal Time),DGS10,10-Year Treasury Constant Maturity Rate,0.0245</t>
  </si>
  <si>
    <t>Fri Dec 30 2016 00:00:00 GMT+0000 (Coordinated Universal Time),DGS2,2-Year Treasury Constant Maturity Rate,0.012</t>
  </si>
  <si>
    <t>Fri Dec 30 2016 00:00:00 GMT+0000 (Coordinated Universal Time),DGS30,30-Year Treasury Constant Maturity Rate,0.030600000000000002</t>
  </si>
  <si>
    <t>Fri Dec 30 2016 00:00:00 GMT+0000 (Coordinated Universal Time),DGS5,5-Year Treasury Constant Maturity Rate,0.019299999999999998</t>
  </si>
  <si>
    <t>Thu Dec 29 2016 00:00:00 GMT+0000 (Coordinated Universal Time),DEXUSEU,U.S. / Euro Foreign Exchange Rate,0.010486</t>
  </si>
  <si>
    <t>Thu Dec 29 2016 00:00:00 GMT+0000 (Coordinated Universal Time),DFF,Federal Funds Effective Rate,0.0066</t>
  </si>
  <si>
    <t>Thu Dec 29 2016 00:00:00 GMT+0000 (Coordinated Universal Time),DGS10,10-Year Treasury Constant Maturity Rate,0.024900000000000002</t>
  </si>
  <si>
    <t>Thu Dec 29 2016 00:00:00 GMT+0000 (Coordinated Universal Time),DGS2,2-Year Treasury Constant Maturity Rate,0.012199999999999999</t>
  </si>
  <si>
    <t>Thu Dec 29 2016 00:00:00 GMT+0000 (Coordinated Universal Time),DGS30,30-Year Treasury Constant Maturity Rate,0.0308</t>
  </si>
  <si>
    <t>Thu Dec 29 2016 00:00:00 GMT+0000 (Coordinated Universal Time),DGS5,5-Year Treasury Constant Maturity Rate,0.0196</t>
  </si>
  <si>
    <t>Wed Dec 28 2016 00:00:00 GMT+0000 (Coordinated Universal Time),DEXUSEU,U.S. / Euro Foreign Exchange Rate,0.010388999999999999</t>
  </si>
  <si>
    <t>Wed Dec 28 2016 00:00:00 GMT+0000 (Coordinated Universal Time),DFF,Federal Funds Effective Rate,0.0066</t>
  </si>
  <si>
    <t>Wed Dec 28 2016 00:00:00 GMT+0000 (Coordinated Universal Time),DGS10,10-Year Treasury Constant Maturity Rate,0.025099999999999997</t>
  </si>
  <si>
    <t>Wed Dec 28 2016 00:00:00 GMT+0000 (Coordinated Universal Time),DGS2,2-Year Treasury Constant Maturity Rate,0.0126</t>
  </si>
  <si>
    <t>Wed Dec 28 2016 00:00:00 GMT+0000 (Coordinated Universal Time),DGS30,30-Year Treasury Constant Maturity Rate,0.030899999999999997</t>
  </si>
  <si>
    <t>Wed Dec 28 2016 00:00:00 GMT+0000 (Coordinated Universal Time),DGS5,5-Year Treasury Constant Maturity Rate,0.0202</t>
  </si>
  <si>
    <t>Tue Dec 27 2016 00:00:00 GMT+0000 (Coordinated Universal Time),DEXUSEU,U.S. / Euro Foreign Exchange Rate,0.010458</t>
  </si>
  <si>
    <t>Tue Dec 27 2016 00:00:00 GMT+0000 (Coordinated Universal Time),DFF,Federal Funds Effective Rate,0.0066</t>
  </si>
  <si>
    <t>Tue Dec 27 2016 00:00:00 GMT+0000 (Coordinated Universal Time),DGS10,10-Year Treasury Constant Maturity Rate,0.025699999999999997</t>
  </si>
  <si>
    <t>Tue Dec 27 2016 00:00:00 GMT+0000 (Coordinated Universal Time),DGS2,2-Year Treasury Constant Maturity Rate,0.0128</t>
  </si>
  <si>
    <t>Tue Dec 27 2016 00:00:00 GMT+0000 (Coordinated Universal Time),DGS30,30-Year Treasury Constant Maturity Rate,0.031400000000000004</t>
  </si>
  <si>
    <t>Tue Dec 27 2016 00:00:00 GMT+0000 (Coordinated Universal Time),DGS5,5-Year Treasury Constant Maturity Rate,0.0207</t>
  </si>
  <si>
    <t>Mon Dec 26 2016 00:00:00 GMT+0000 (Coordinated Universal Time),DFF,Federal Funds Effective Rate,0.0066</t>
  </si>
  <si>
    <t>Sun Dec 25 2016 00:00:00 GMT+0000 (Coordinated Universal Time),DFF,Federal Funds Effective Rate,0.0066</t>
  </si>
  <si>
    <t>Sat Dec 24 2016 00:00:00 GMT+0000 (Coordinated Universal Time),DFF,Federal Funds Effective Rate,0.0066</t>
  </si>
  <si>
    <t>Fri Dec 23 2016 00:00:00 GMT+0000 (Coordinated Universal Time),DEXUSEU,U.S. / Euro Foreign Exchange Rate,0.010449</t>
  </si>
  <si>
    <t>Fri Dec 23 2016 00:00:00 GMT+0000 (Coordinated Universal Time),DFF,Federal Funds Effective Rate,0.0066</t>
  </si>
  <si>
    <t>Fri Dec 23 2016 00:00:00 GMT+0000 (Coordinated Universal Time),DGS10,10-Year Treasury Constant Maturity Rate,0.0255</t>
  </si>
  <si>
    <t>Fri Dec 23 2016 00:00:00 GMT+0000 (Coordinated Universal Time),DGS2,2-Year Treasury Constant Maturity Rate,0.012199999999999999</t>
  </si>
  <si>
    <t>Fri Dec 23 2016 00:00:00 GMT+0000 (Coordinated Universal Time),DGS30,30-Year Treasury Constant Maturity Rate,0.031200000000000002</t>
  </si>
  <si>
    <t>Fri Dec 23 2016 00:00:00 GMT+0000 (Coordinated Universal Time),DGS5,5-Year Treasury Constant Maturity Rate,0.0204</t>
  </si>
  <si>
    <t>Thu Dec 22 2016 00:00:00 GMT+0000 (Coordinated Universal Time),DEXUSEU,U.S. / Euro Foreign Exchange Rate,0.010452</t>
  </si>
  <si>
    <t>Thu Dec 22 2016 00:00:00 GMT+0000 (Coordinated Universal Time),DFF,Federal Funds Effective Rate,0.0066</t>
  </si>
  <si>
    <t>Thu Dec 22 2016 00:00:00 GMT+0000 (Coordinated Universal Time),DGS10,10-Year Treasury Constant Maturity Rate,0.0255</t>
  </si>
  <si>
    <t>Thu Dec 22 2016 00:00:00 GMT+0000 (Coordinated Universal Time),DGS2,2-Year Treasury Constant Maturity Rate,0.012199999999999999</t>
  </si>
  <si>
    <t>Thu Dec 22 2016 00:00:00 GMT+0000 (Coordinated Universal Time),DGS30,30-Year Treasury Constant Maturity Rate,0.031200000000000002</t>
  </si>
  <si>
    <t>Thu Dec 22 2016 00:00:00 GMT+0000 (Coordinated Universal Time),DGS5,5-Year Treasury Constant Maturity Rate,0.0204</t>
  </si>
  <si>
    <t>Wed Dec 21 2016 00:00:00 GMT+0000 (Coordinated Universal Time),DEXUSEU,U.S. / Euro Foreign Exchange Rate,0.010425</t>
  </si>
  <si>
    <t>Wed Dec 21 2016 00:00:00 GMT+0000 (Coordinated Universal Time),DFF,Federal Funds Effective Rate,0.0066</t>
  </si>
  <si>
    <t>Wed Dec 21 2016 00:00:00 GMT+0000 (Coordinated Universal Time),DGS10,10-Year Treasury Constant Maturity Rate,0.0255</t>
  </si>
  <si>
    <t>Wed Dec 21 2016 00:00:00 GMT+0000 (Coordinated Universal Time),DGS2,2-Year Treasury Constant Maturity Rate,0.0121</t>
  </si>
  <si>
    <t>Wed Dec 21 2016 00:00:00 GMT+0000 (Coordinated Universal Time),DGS30,30-Year Treasury Constant Maturity Rate,0.031200000000000002</t>
  </si>
  <si>
    <t>Wed Dec 21 2016 00:00:00 GMT+0000 (Coordinated Universal Time),DGS5,5-Year Treasury Constant Maturity Rate,0.0204</t>
  </si>
  <si>
    <t>Tue Dec 20 2016 00:00:00 GMT+0000 (Coordinated Universal Time),DEXUSEU,U.S. / Euro Foreign Exchange Rate,0.01039</t>
  </si>
  <si>
    <t>Tue Dec 20 2016 00:00:00 GMT+0000 (Coordinated Universal Time),DFF,Federal Funds Effective Rate,0.0066</t>
  </si>
  <si>
    <t>Tue Dec 20 2016 00:00:00 GMT+0000 (Coordinated Universal Time),DGS10,10-Year Treasury Constant Maturity Rate,0.025699999999999997</t>
  </si>
  <si>
    <t>Tue Dec 20 2016 00:00:00 GMT+0000 (Coordinated Universal Time),DGS2,2-Year Treasury Constant Maturity Rate,0.0125</t>
  </si>
  <si>
    <t>Tue Dec 20 2016 00:00:00 GMT+0000 (Coordinated Universal Time),DGS30,30-Year Treasury Constant Maturity Rate,0.0315</t>
  </si>
  <si>
    <t>Tue Dec 20 2016 00:00:00 GMT+0000 (Coordinated Universal Time),DGS5,5-Year Treasury Constant Maturity Rate,0.0206</t>
  </si>
  <si>
    <t>Mon Dec 19 2016 00:00:00 GMT+0000 (Coordinated Universal Time),DEXUSEU,U.S. / Euro Foreign Exchange Rate,0.010444</t>
  </si>
  <si>
    <t>Mon Dec 19 2016 00:00:00 GMT+0000 (Coordinated Universal Time),DFF,Federal Funds Effective Rate,0.0066</t>
  </si>
  <si>
    <t>Mon Dec 19 2016 00:00:00 GMT+0000 (Coordinated Universal Time),DGS10,10-Year Treasury Constant Maturity Rate,0.0254</t>
  </si>
  <si>
    <t>Mon Dec 19 2016 00:00:00 GMT+0000 (Coordinated Universal Time),DGS2,2-Year Treasury Constant Maturity Rate,0.0124</t>
  </si>
  <si>
    <t>Mon Dec 19 2016 00:00:00 GMT+0000 (Coordinated Universal Time),DGS30,30-Year Treasury Constant Maturity Rate,0.031200000000000002</t>
  </si>
  <si>
    <t>Mon Dec 19 2016 00:00:00 GMT+0000 (Coordinated Universal Time),DGS5,5-Year Treasury Constant Maturity Rate,0.0203</t>
  </si>
  <si>
    <t>Sun Dec 18 2016 00:00:00 GMT+0000 (Coordinated Universal Time),DFF,Federal Funds Effective Rate,0.0066</t>
  </si>
  <si>
    <t>Sat Dec 17 2016 00:00:00 GMT+0000 (Coordinated Universal Time),DFF,Federal Funds Effective Rate,0.0066</t>
  </si>
  <si>
    <t>Fri Dec 16 2016 00:00:00 GMT+0000 (Coordinated Universal Time),DEXUSEU,U.S. / Euro Foreign Exchange Rate,0.010456</t>
  </si>
  <si>
    <t>Fri Dec 16 2016 00:00:00 GMT+0000 (Coordinated Universal Time),DFF,Federal Funds Effective Rate,0.0066</t>
  </si>
  <si>
    <t>Fri Dec 16 2016 00:00:00 GMT+0000 (Coordinated Universal Time),DGS10,10-Year Treasury Constant Maturity Rate,0.026000000000000002</t>
  </si>
  <si>
    <t>Fri Dec 16 2016 00:00:00 GMT+0000 (Coordinated Universal Time),DGS2,2-Year Treasury Constant Maturity Rate,0.0128</t>
  </si>
  <si>
    <t>Fri Dec 16 2016 00:00:00 GMT+0000 (Coordinated Universal Time),DGS30,30-Year Treasury Constant Maturity Rate,0.0319</t>
  </si>
  <si>
    <t>Fri Dec 16 2016 00:00:00 GMT+0000 (Coordinated Universal Time),DGS5,5-Year Treasury Constant Maturity Rate,0.0207</t>
  </si>
  <si>
    <t>Thu Dec 15 2016 00:00:00 GMT+0000 (Coordinated Universal Time),DEXUSEU,U.S. / Euro Foreign Exchange Rate,0.010375</t>
  </si>
  <si>
    <t>Thu Dec 15 2016 00:00:00 GMT+0000 (Coordinated Universal Time),DFF,Federal Funds Effective Rate,0.0066</t>
  </si>
  <si>
    <t>Thu Dec 15 2016 00:00:00 GMT+0000 (Coordinated Universal Time),DGS10,10-Year Treasury Constant Maturity Rate,0.026000000000000002</t>
  </si>
  <si>
    <t>Thu Dec 15 2016 00:00:00 GMT+0000 (Coordinated Universal Time),DGS2,2-Year Treasury Constant Maturity Rate,0.0129</t>
  </si>
  <si>
    <t>Thu Dec 15 2016 00:00:00 GMT+0000 (Coordinated Universal Time),DGS30,30-Year Treasury Constant Maturity Rate,0.0316</t>
  </si>
  <si>
    <t>Thu Dec 15 2016 00:00:00 GMT+0000 (Coordinated Universal Time),DGS5,5-Year Treasury Constant Maturity Rate,0.021</t>
  </si>
  <si>
    <t>Wed Dec 14 2016 00:00:00 GMT+0000 (Coordinated Universal Time),DEXUSEU,U.S. / Euro Foreign Exchange Rate,0.010656</t>
  </si>
  <si>
    <t>Wed Dec 14 2016 00:00:00 GMT+0000 (Coordinated Universal Time),DFF,Federal Funds Effective Rate,0.0040999999999999995</t>
  </si>
  <si>
    <t>Wed Dec 14 2016 00:00:00 GMT+0000 (Coordinated Universal Time),DGS10,10-Year Treasury Constant Maturity Rate,0.0254</t>
  </si>
  <si>
    <t>Wed Dec 14 2016 00:00:00 GMT+0000 (Coordinated Universal Time),DGS2,2-Year Treasury Constant Maturity Rate,0.0127</t>
  </si>
  <si>
    <t>Wed Dec 14 2016 00:00:00 GMT+0000 (Coordinated Universal Time),DGS30,30-Year Treasury Constant Maturity Rate,0.031400000000000004</t>
  </si>
  <si>
    <t>Wed Dec 14 2016 00:00:00 GMT+0000 (Coordinated Universal Time),DGS5,5-Year Treasury Constant Maturity Rate,0.0202</t>
  </si>
  <si>
    <t>Tue Dec 13 2016 00:00:00 GMT+0000 (Coordinated Universal Time),DEXUSEU,U.S. / Euro Foreign Exchange Rate,0.010634999999999999</t>
  </si>
  <si>
    <t>Tue Dec 13 2016 00:00:00 GMT+0000 (Coordinated Universal Time),DFF,Federal Funds Effective Rate,0.0040999999999999995</t>
  </si>
  <si>
    <t>Tue Dec 13 2016 00:00:00 GMT+0000 (Coordinated Universal Time),DGS10,10-Year Treasury Constant Maturity Rate,0.0248</t>
  </si>
  <si>
    <t>Tue Dec 13 2016 00:00:00 GMT+0000 (Coordinated Universal Time),DGS2,2-Year Treasury Constant Maturity Rate,0.011699999999999999</t>
  </si>
  <si>
    <t>Tue Dec 13 2016 00:00:00 GMT+0000 (Coordinated Universal Time),DGS30,30-Year Treasury Constant Maturity Rate,0.031400000000000004</t>
  </si>
  <si>
    <t>Tue Dec 13 2016 00:00:00 GMT+0000 (Coordinated Universal Time),DGS5,5-Year Treasury Constant Maturity Rate,0.0192</t>
  </si>
  <si>
    <t>Mon Dec 12 2016 00:00:00 GMT+0000 (Coordinated Universal Time),DEXUSEU,U.S. / Euro Foreign Exchange Rate,0.010605999999999999</t>
  </si>
  <si>
    <t>Mon Dec 12 2016 00:00:00 GMT+0000 (Coordinated Universal Time),DFF,Federal Funds Effective Rate,0.0040999999999999995</t>
  </si>
  <si>
    <t>Mon Dec 12 2016 00:00:00 GMT+0000 (Coordinated Universal Time),DGS10,10-Year Treasury Constant Maturity Rate,0.024900000000000002</t>
  </si>
  <si>
    <t>Mon Dec 12 2016 00:00:00 GMT+0000 (Coordinated Universal Time),DGS2,2-Year Treasury Constant Maturity Rate,0.0115</t>
  </si>
  <si>
    <t>Mon Dec 12 2016 00:00:00 GMT+0000 (Coordinated Universal Time),DGS30,30-Year Treasury Constant Maturity Rate,0.0316</t>
  </si>
  <si>
    <t>Mon Dec 12 2016 00:00:00 GMT+0000 (Coordinated Universal Time),DGS5,5-Year Treasury Constant Maturity Rate,0.019</t>
  </si>
  <si>
    <t>Sun Dec 11 2016 00:00:00 GMT+0000 (Coordinated Universal Time),DFF,Federal Funds Effective Rate,0.0040999999999999995</t>
  </si>
  <si>
    <t>Sat Dec 10 2016 00:00:00 GMT+0000 (Coordinated Universal Time),DFF,Federal Funds Effective Rate,0.0040999999999999995</t>
  </si>
  <si>
    <t>Fri Dec 09 2016 00:00:00 GMT+0000 (Coordinated Universal Time),DEXUSEU,U.S. / Euro Foreign Exchange Rate,0.010541</t>
  </si>
  <si>
    <t>Fri Dec 09 2016 00:00:00 GMT+0000 (Coordinated Universal Time),DFF,Federal Funds Effective Rate,0.0040999999999999995</t>
  </si>
  <si>
    <t>Fri Dec 09 2016 00:00:00 GMT+0000 (Coordinated Universal Time),DGS10,10-Year Treasury Constant Maturity Rate,0.024700000000000003</t>
  </si>
  <si>
    <t>Fri Dec 09 2016 00:00:00 GMT+0000 (Coordinated Universal Time),DGS2,2-Year Treasury Constant Maturity Rate,0.0115</t>
  </si>
  <si>
    <t>Fri Dec 09 2016 00:00:00 GMT+0000 (Coordinated Universal Time),DGS30,30-Year Treasury Constant Maturity Rate,0.0316</t>
  </si>
  <si>
    <t>Fri Dec 09 2016 00:00:00 GMT+0000 (Coordinated Universal Time),DGS5,5-Year Treasury Constant Maturity Rate,0.0189</t>
  </si>
  <si>
    <t>Thu Dec 08 2016 00:00:00 GMT+0000 (Coordinated Universal Time),DEXUSEU,U.S. / Euro Foreign Exchange Rate,0.010625</t>
  </si>
  <si>
    <t>Thu Dec 08 2016 00:00:00 GMT+0000 (Coordinated Universal Time),DFF,Federal Funds Effective Rate,0.0040999999999999995</t>
  </si>
  <si>
    <t>Thu Dec 08 2016 00:00:00 GMT+0000 (Coordinated Universal Time),DGS10,10-Year Treasury Constant Maturity Rate,0.024</t>
  </si>
  <si>
    <t>Thu Dec 08 2016 00:00:00 GMT+0000 (Coordinated Universal Time),DGS2,2-Year Treasury Constant Maturity Rate,0.011200000000000002</t>
  </si>
  <si>
    <t>Thu Dec 08 2016 00:00:00 GMT+0000 (Coordinated Universal Time),DGS30,30-Year Treasury Constant Maturity Rate,0.031</t>
  </si>
  <si>
    <t>Thu Dec 08 2016 00:00:00 GMT+0000 (Coordinated Universal Time),DGS5,5-Year Treasury Constant Maturity Rate,0.0183</t>
  </si>
  <si>
    <t>Wed Dec 07 2016 00:00:00 GMT+0000 (Coordinated Universal Time),DEXUSEU,U.S. / Euro Foreign Exchange Rate,0.010758</t>
  </si>
  <si>
    <t>Wed Dec 07 2016 00:00:00 GMT+0000 (Coordinated Universal Time),DFF,Federal Funds Effective Rate,0.0040999999999999995</t>
  </si>
  <si>
    <t>Wed Dec 07 2016 00:00:00 GMT+0000 (Coordinated Universal Time),DGS10,10-Year Treasury Constant Maturity Rate,0.023399999999999997</t>
  </si>
  <si>
    <t>Wed Dec 07 2016 00:00:00 GMT+0000 (Coordinated Universal Time),DGS2,2-Year Treasury Constant Maturity Rate,0.011000000000000001</t>
  </si>
  <si>
    <t>Wed Dec 07 2016 00:00:00 GMT+0000 (Coordinated Universal Time),DGS30,30-Year Treasury Constant Maturity Rate,0.0302</t>
  </si>
  <si>
    <t>Wed Dec 07 2016 00:00:00 GMT+0000 (Coordinated Universal Time),DGS5,5-Year Treasury Constant Maturity Rate,0.018000000000000002</t>
  </si>
  <si>
    <t>Tue Dec 06 2016 00:00:00 GMT+0000 (Coordinated Universal Time),DEXUSEU,U.S. / Euro Foreign Exchange Rate,0.010717</t>
  </si>
  <si>
    <t>Tue Dec 06 2016 00:00:00 GMT+0000 (Coordinated Universal Time),DFF,Federal Funds Effective Rate,0.0040999999999999995</t>
  </si>
  <si>
    <t>Tue Dec 06 2016 00:00:00 GMT+0000 (Coordinated Universal Time),DGS10,10-Year Treasury Constant Maturity Rate,0.0239</t>
  </si>
  <si>
    <t>Tue Dec 06 2016 00:00:00 GMT+0000 (Coordinated Universal Time),DGS2,2-Year Treasury Constant Maturity Rate,0.011200000000000002</t>
  </si>
  <si>
    <t>Tue Dec 06 2016 00:00:00 GMT+0000 (Coordinated Universal Time),DGS30,30-Year Treasury Constant Maturity Rate,0.0308</t>
  </si>
  <si>
    <t>Tue Dec 06 2016 00:00:00 GMT+0000 (Coordinated Universal Time),DGS5,5-Year Treasury Constant Maturity Rate,0.0184</t>
  </si>
  <si>
    <t>Mon Dec 05 2016 00:00:00 GMT+0000 (Coordinated Universal Time),DEXUSEU,U.S. / Euro Foreign Exchange Rate,0.010723</t>
  </si>
  <si>
    <t>Mon Dec 05 2016 00:00:00 GMT+0000 (Coordinated Universal Time),DFF,Federal Funds Effective Rate,0.0040999999999999995</t>
  </si>
  <si>
    <t>Mon Dec 05 2016 00:00:00 GMT+0000 (Coordinated Universal Time),DGS10,10-Year Treasury Constant Maturity Rate,0.0239</t>
  </si>
  <si>
    <t>Mon Dec 05 2016 00:00:00 GMT+0000 (Coordinated Universal Time),DGS2,2-Year Treasury Constant Maturity Rate,0.0113</t>
  </si>
  <si>
    <t>Mon Dec 05 2016 00:00:00 GMT+0000 (Coordinated Universal Time),DGS30,30-Year Treasury Constant Maturity Rate,0.0305</t>
  </si>
  <si>
    <t>Mon Dec 05 2016 00:00:00 GMT+0000 (Coordinated Universal Time),DGS5,5-Year Treasury Constant Maturity Rate,0.0184</t>
  </si>
  <si>
    <t>Sun Dec 04 2016 00:00:00 GMT+0000 (Coordinated Universal Time),DFF,Federal Funds Effective Rate,0.0040999999999999995</t>
  </si>
  <si>
    <t>Sat Dec 03 2016 00:00:00 GMT+0000 (Coordinated Universal Time),DFF,Federal Funds Effective Rate,0.0040999999999999995</t>
  </si>
  <si>
    <t>Fri Dec 02 2016 00:00:00 GMT+0000 (Coordinated Universal Time),DEXUSEU,U.S. / Euro Foreign Exchange Rate,0.010666</t>
  </si>
  <si>
    <t>Fri Dec 02 2016 00:00:00 GMT+0000 (Coordinated Universal Time),DFF,Federal Funds Effective Rate,0.0040999999999999995</t>
  </si>
  <si>
    <t>Fri Dec 02 2016 00:00:00 GMT+0000 (Coordinated Universal Time),DGS10,10-Year Treasury Constant Maturity Rate,0.024</t>
  </si>
  <si>
    <t>Fri Dec 02 2016 00:00:00 GMT+0000 (Coordinated Universal Time),DGS2,2-Year Treasury Constant Maturity Rate,0.0111</t>
  </si>
  <si>
    <t>Fri Dec 02 2016 00:00:00 GMT+0000 (Coordinated Universal Time),DGS30,30-Year Treasury Constant Maturity Rate,0.0308</t>
  </si>
  <si>
    <t>Fri Dec 02 2016 00:00:00 GMT+0000 (Coordinated Universal Time),DGS5,5-Year Treasury Constant Maturity Rate,0.0184</t>
  </si>
  <si>
    <t>Thu Dec 01 2016 00:00:00 GMT+0000 (Coordinated Universal Time),DEXUSEU,U.S. / Euro Foreign Exchange Rate,0.010634</t>
  </si>
  <si>
    <t>Thu Dec 01 2016 00:00:00 GMT+0000 (Coordinated Universal Time),DFF,Federal Funds Effective Rate,0.0040999999999999995</t>
  </si>
  <si>
    <t>Thu Dec 01 2016 00:00:00 GMT+0000 (Coordinated Universal Time),DGS10,10-Year Treasury Constant Maturity Rate,0.0245</t>
  </si>
  <si>
    <t>Thu Dec 01 2016 00:00:00 GMT+0000 (Coordinated Universal Time),DGS2,2-Year Treasury Constant Maturity Rate,0.011399999999999999</t>
  </si>
  <si>
    <t>Thu Dec 01 2016 00:00:00 GMT+0000 (Coordinated Universal Time),DGS30,30-Year Treasury Constant Maturity Rate,0.031</t>
  </si>
  <si>
    <t>Thu Dec 01 2016 00:00:00 GMT+0000 (Coordinated Universal Time),DGS5,5-Year Treasury Constant Maturity Rate,0.019</t>
  </si>
  <si>
    <t>Wed Nov 30 2016 00:00:00 GMT+0000 (Coordinated Universal Time),DEXUSEU,U.S. / Euro Foreign Exchange Rate,0.010578</t>
  </si>
  <si>
    <t>Wed Nov 30 2016 00:00:00 GMT+0000 (Coordinated Universal Time),DFF,Federal Funds Effective Rate,0.0031</t>
  </si>
  <si>
    <t>Wed Nov 30 2016 00:00:00 GMT+0000 (Coordinated Universal Time),DGS10,10-Year Treasury Constant Maturity Rate,0.023700000000000002</t>
  </si>
  <si>
    <t>Wed Nov 30 2016 00:00:00 GMT+0000 (Coordinated Universal Time),DGS2,2-Year Treasury Constant Maturity Rate,0.0111</t>
  </si>
  <si>
    <t>Wed Nov 30 2016 00:00:00 GMT+0000 (Coordinated Universal Time),DGS30,30-Year Treasury Constant Maturity Rate,0.0302</t>
  </si>
  <si>
    <t>Wed Nov 30 2016 00:00:00 GMT+0000 (Coordinated Universal Time),DGS5,5-Year Treasury Constant Maturity Rate,0.0183</t>
  </si>
  <si>
    <t>Tue Nov 29 2016 00:00:00 GMT+0000 (Coordinated Universal Time),DEXUSEU,U.S. / Euro Foreign Exchange Rate,0.010626</t>
  </si>
  <si>
    <t>Tue Nov 29 2016 00:00:00 GMT+0000 (Coordinated Universal Time),DFF,Federal Funds Effective Rate,0.0040999999999999995</t>
  </si>
  <si>
    <t>Tue Nov 29 2016 00:00:00 GMT+0000 (Coordinated Universal Time),DGS10,10-Year Treasury Constant Maturity Rate,0.023</t>
  </si>
  <si>
    <t>Tue Nov 29 2016 00:00:00 GMT+0000 (Coordinated Universal Time),DGS2,2-Year Treasury Constant Maturity Rate,0.0109</t>
  </si>
  <si>
    <t>Tue Nov 29 2016 00:00:00 GMT+0000 (Coordinated Universal Time),DGS30,30-Year Treasury Constant Maturity Rate,0.029500000000000002</t>
  </si>
  <si>
    <t>Tue Nov 29 2016 00:00:00 GMT+0000 (Coordinated Universal Time),DGS5,5-Year Treasury Constant Maturity Rate,0.0178</t>
  </si>
  <si>
    <t>Mon Nov 28 2016 00:00:00 GMT+0000 (Coordinated Universal Time),DEXUSEU,U.S. / Euro Foreign Exchange Rate,0.010576</t>
  </si>
  <si>
    <t>Mon Nov 28 2016 00:00:00 GMT+0000 (Coordinated Universal Time),DFF,Federal Funds Effective Rate,0.0040999999999999995</t>
  </si>
  <si>
    <t>Mon Nov 28 2016 00:00:00 GMT+0000 (Coordinated Universal Time),DGS10,10-Year Treasury Constant Maturity Rate,0.0232</t>
  </si>
  <si>
    <t>Mon Nov 28 2016 00:00:00 GMT+0000 (Coordinated Universal Time),DGS2,2-Year Treasury Constant Maturity Rate,0.0111</t>
  </si>
  <si>
    <t>Mon Nov 28 2016 00:00:00 GMT+0000 (Coordinated Universal Time),DGS30,30-Year Treasury Constant Maturity Rate,0.029900000000000003</t>
  </si>
  <si>
    <t>Mon Nov 28 2016 00:00:00 GMT+0000 (Coordinated Universal Time),DGS5,5-Year Treasury Constant Maturity Rate,0.018000000000000002</t>
  </si>
  <si>
    <t>Sun Nov 27 2016 00:00:00 GMT+0000 (Coordinated Universal Time),DFF,Federal Funds Effective Rate,0.0040999999999999995</t>
  </si>
  <si>
    <t>Sat Nov 26 2016 00:00:00 GMT+0000 (Coordinated Universal Time),DFF,Federal Funds Effective Rate,0.0040999999999999995</t>
  </si>
  <si>
    <t>Fri Nov 25 2016 00:00:00 GMT+0000 (Coordinated Universal Time),DEXUSEU,U.S. / Euro Foreign Exchange Rate,0.010595</t>
  </si>
  <si>
    <t>Fri Nov 25 2016 00:00:00 GMT+0000 (Coordinated Universal Time),DFF,Federal Funds Effective Rate,0.0040999999999999995</t>
  </si>
  <si>
    <t>Fri Nov 25 2016 00:00:00 GMT+0000 (Coordinated Universal Time),DGS10,10-Year Treasury Constant Maturity Rate,0.0236</t>
  </si>
  <si>
    <t>Fri Nov 25 2016 00:00:00 GMT+0000 (Coordinated Universal Time),DGS2,2-Year Treasury Constant Maturity Rate,0.011200000000000002</t>
  </si>
  <si>
    <t>Fri Nov 25 2016 00:00:00 GMT+0000 (Coordinated Universal Time),DGS30,30-Year Treasury Constant Maturity Rate,0.0301</t>
  </si>
  <si>
    <t>Fri Nov 25 2016 00:00:00 GMT+0000 (Coordinated Universal Time),DGS5,5-Year Treasury Constant Maturity Rate,0.0183</t>
  </si>
  <si>
    <t>Thu Nov 24 2016 00:00:00 GMT+0000 (Coordinated Universal Time),DFF,Federal Funds Effective Rate,0.0040999999999999995</t>
  </si>
  <si>
    <t>Wed Nov 23 2016 00:00:00 GMT+0000 (Coordinated Universal Time),DEXUSEU,U.S. / Euro Foreign Exchange Rate,0.01056</t>
  </si>
  <si>
    <t>Wed Nov 23 2016 00:00:00 GMT+0000 (Coordinated Universal Time),DFF,Federal Funds Effective Rate,0.0040999999999999995</t>
  </si>
  <si>
    <t>Wed Nov 23 2016 00:00:00 GMT+0000 (Coordinated Universal Time),DGS10,10-Year Treasury Constant Maturity Rate,0.0236</t>
  </si>
  <si>
    <t>Wed Nov 23 2016 00:00:00 GMT+0000 (Coordinated Universal Time),DGS2,2-Year Treasury Constant Maturity Rate,0.011200000000000002</t>
  </si>
  <si>
    <t>Wed Nov 23 2016 00:00:00 GMT+0000 (Coordinated Universal Time),DGS30,30-Year Treasury Constant Maturity Rate,0.0302</t>
  </si>
  <si>
    <t>Wed Nov 23 2016 00:00:00 GMT+0000 (Coordinated Universal Time),DGS5,5-Year Treasury Constant Maturity Rate,0.0183</t>
  </si>
  <si>
    <t>Tue Nov 22 2016 00:00:00 GMT+0000 (Coordinated Universal Time),DEXUSEU,U.S. / Euro Foreign Exchange Rate,0.010618</t>
  </si>
  <si>
    <t>Tue Nov 22 2016 00:00:00 GMT+0000 (Coordinated Universal Time),DFF,Federal Funds Effective Rate,0.0040999999999999995</t>
  </si>
  <si>
    <t>Tue Nov 22 2016 00:00:00 GMT+0000 (Coordinated Universal Time),DGS10,10-Year Treasury Constant Maturity Rate,0.0231</t>
  </si>
  <si>
    <t>Tue Nov 22 2016 00:00:00 GMT+0000 (Coordinated Universal Time),DGS2,2-Year Treasury Constant Maturity Rate,0.010700000000000001</t>
  </si>
  <si>
    <t>Tue Nov 22 2016 00:00:00 GMT+0000 (Coordinated Universal Time),DGS30,30-Year Treasury Constant Maturity Rate,0.03</t>
  </si>
  <si>
    <t>Tue Nov 22 2016 00:00:00 GMT+0000 (Coordinated Universal Time),DGS5,5-Year Treasury Constant Maturity Rate,0.0177</t>
  </si>
  <si>
    <t>Mon Nov 21 2016 00:00:00 GMT+0000 (Coordinated Universal Time),DEXUSEU,U.S. / Euro Foreign Exchange Rate,0.010597</t>
  </si>
  <si>
    <t>Mon Nov 21 2016 00:00:00 GMT+0000 (Coordinated Universal Time),DFF,Federal Funds Effective Rate,0.0040999999999999995</t>
  </si>
  <si>
    <t>Mon Nov 21 2016 00:00:00 GMT+0000 (Coordinated Universal Time),DGS10,10-Year Treasury Constant Maturity Rate,0.0233</t>
  </si>
  <si>
    <t>Mon Nov 21 2016 00:00:00 GMT+0000 (Coordinated Universal Time),DGS2,2-Year Treasury Constant Maturity Rate,0.0108</t>
  </si>
  <si>
    <t>Mon Nov 21 2016 00:00:00 GMT+0000 (Coordinated Universal Time),DGS30,30-Year Treasury Constant Maturity Rate,0.03</t>
  </si>
  <si>
    <t>Mon Nov 21 2016 00:00:00 GMT+0000 (Coordinated Universal Time),DGS5,5-Year Treasury Constant Maturity Rate,0.0179</t>
  </si>
  <si>
    <t>Sun Nov 20 2016 00:00:00 GMT+0000 (Coordinated Universal Time),DFF,Federal Funds Effective Rate,0.0040999999999999995</t>
  </si>
  <si>
    <t>Sat Nov 19 2016 00:00:00 GMT+0000 (Coordinated Universal Time),DFF,Federal Funds Effective Rate,0.0040999999999999995</t>
  </si>
  <si>
    <t>Fri Nov 18 2016 00:00:00 GMT+0000 (Coordinated Universal Time),DEXUSEU,U.S. / Euro Foreign Exchange Rate,0.0106</t>
  </si>
  <si>
    <t>Fri Nov 18 2016 00:00:00 GMT+0000 (Coordinated Universal Time),DFF,Federal Funds Effective Rate,0.0040999999999999995</t>
  </si>
  <si>
    <t>Fri Nov 18 2016 00:00:00 GMT+0000 (Coordinated Universal Time),DGS10,10-Year Treasury Constant Maturity Rate,0.023399999999999997</t>
  </si>
  <si>
    <t>Fri Nov 18 2016 00:00:00 GMT+0000 (Coordinated Universal Time),DGS2,2-Year Treasury Constant Maturity Rate,0.010700000000000001</t>
  </si>
  <si>
    <t>Fri Nov 18 2016 00:00:00 GMT+0000 (Coordinated Universal Time),DGS30,30-Year Treasury Constant Maturity Rate,0.0301</t>
  </si>
  <si>
    <t>Fri Nov 18 2016 00:00:00 GMT+0000 (Coordinated Universal Time),DGS5,5-Year Treasury Constant Maturity Rate,0.018000000000000002</t>
  </si>
  <si>
    <t>Thu Nov 17 2016 00:00:00 GMT+0000 (Coordinated Universal Time),DEXUSEU,U.S. / Euro Foreign Exchange Rate,0.010656</t>
  </si>
  <si>
    <t>Thu Nov 17 2016 00:00:00 GMT+0000 (Coordinated Universal Time),DFF,Federal Funds Effective Rate,0.0040999999999999995</t>
  </si>
  <si>
    <t>Thu Nov 17 2016 00:00:00 GMT+0000 (Coordinated Universal Time),DGS10,10-Year Treasury Constant Maturity Rate,0.0229</t>
  </si>
  <si>
    <t>Thu Nov 17 2016 00:00:00 GMT+0000 (Coordinated Universal Time),DGS2,2-Year Treasury Constant Maturity Rate,0.0104</t>
  </si>
  <si>
    <t>Thu Nov 17 2016 00:00:00 GMT+0000 (Coordinated Universal Time),DGS30,30-Year Treasury Constant Maturity Rate,0.0301</t>
  </si>
  <si>
    <t>Thu Nov 17 2016 00:00:00 GMT+0000 (Coordinated Universal Time),DGS5,5-Year Treasury Constant Maturity Rate,0.0173</t>
  </si>
  <si>
    <t>Wed Nov 16 2016 00:00:00 GMT+0000 (Coordinated Universal Time),DEXUSEU,U.S. / Euro Foreign Exchange Rate,0.010699</t>
  </si>
  <si>
    <t>Wed Nov 16 2016 00:00:00 GMT+0000 (Coordinated Universal Time),DFF,Federal Funds Effective Rate,0.0040999999999999995</t>
  </si>
  <si>
    <t>Wed Nov 16 2016 00:00:00 GMT+0000 (Coordinated Universal Time),DGS10,10-Year Treasury Constant Maturity Rate,0.0222</t>
  </si>
  <si>
    <t>Wed Nov 16 2016 00:00:00 GMT+0000 (Coordinated Universal Time),DGS2,2-Year Treasury Constant Maturity Rate,0.01</t>
  </si>
  <si>
    <t>Wed Nov 16 2016 00:00:00 GMT+0000 (Coordinated Universal Time),DGS30,30-Year Treasury Constant Maturity Rate,0.0292</t>
  </si>
  <si>
    <t>Wed Nov 16 2016 00:00:00 GMT+0000 (Coordinated Universal Time),DGS5,5-Year Treasury Constant Maturity Rate,0.0168</t>
  </si>
  <si>
    <t>Tue Nov 15 2016 00:00:00 GMT+0000 (Coordinated Universal Time),DEXUSEU,U.S. / Euro Foreign Exchange Rate,0.010726</t>
  </si>
  <si>
    <t>Tue Nov 15 2016 00:00:00 GMT+0000 (Coordinated Universal Time),DFF,Federal Funds Effective Rate,0.0040999999999999995</t>
  </si>
  <si>
    <t>Tue Nov 15 2016 00:00:00 GMT+0000 (Coordinated Universal Time),DGS10,10-Year Treasury Constant Maturity Rate,0.0223</t>
  </si>
  <si>
    <t>Tue Nov 15 2016 00:00:00 GMT+0000 (Coordinated Universal Time),DGS2,2-Year Treasury Constant Maturity Rate,0.0102</t>
  </si>
  <si>
    <t>Tue Nov 15 2016 00:00:00 GMT+0000 (Coordinated Universal Time),DGS30,30-Year Treasury Constant Maturity Rate,0.0297</t>
  </si>
  <si>
    <t>Tue Nov 15 2016 00:00:00 GMT+0000 (Coordinated Universal Time),DGS5,5-Year Treasury Constant Maturity Rate,0.0168</t>
  </si>
  <si>
    <t>Mon Nov 14 2016 00:00:00 GMT+0000 (Coordinated Universal Time),DEXUSEU,U.S. / Euro Foreign Exchange Rate,0.010723</t>
  </si>
  <si>
    <t>Mon Nov 14 2016 00:00:00 GMT+0000 (Coordinated Universal Time),DFF,Federal Funds Effective Rate,0.0040999999999999995</t>
  </si>
  <si>
    <t>Mon Nov 14 2016 00:00:00 GMT+0000 (Coordinated Universal Time),DGS10,10-Year Treasury Constant Maturity Rate,0.0223</t>
  </si>
  <si>
    <t>Mon Nov 14 2016 00:00:00 GMT+0000 (Coordinated Universal Time),DGS2,2-Year Treasury Constant Maturity Rate,0.01</t>
  </si>
  <si>
    <t>Mon Nov 14 2016 00:00:00 GMT+0000 (Coordinated Universal Time),DGS30,30-Year Treasury Constant Maturity Rate,0.029900000000000003</t>
  </si>
  <si>
    <t>Mon Nov 14 2016 00:00:00 GMT+0000 (Coordinated Universal Time),DGS5,5-Year Treasury Constant Maturity Rate,0.0166</t>
  </si>
  <si>
    <t>Sun Nov 13 2016 00:00:00 GMT+0000 (Coordinated Universal Time),DFF,Federal Funds Effective Rate,0.0040999999999999995</t>
  </si>
  <si>
    <t>Sat Nov 12 2016 00:00:00 GMT+0000 (Coordinated Universal Time),DFF,Federal Funds Effective Rate,0.0040999999999999995</t>
  </si>
  <si>
    <t>Fri Nov 11 2016 00:00:00 GMT+0000 (Coordinated Universal Time),DFF,Federal Funds Effective Rate,0.0040999999999999995</t>
  </si>
  <si>
    <t>Thu Nov 10 2016 00:00:00 GMT+0000 (Coordinated Universal Time),DEXUSEU,U.S. / Euro Foreign Exchange Rate,0.010882000000000001</t>
  </si>
  <si>
    <t>Thu Nov 10 2016 00:00:00 GMT+0000 (Coordinated Universal Time),DFF,Federal Funds Effective Rate,0.0040999999999999995</t>
  </si>
  <si>
    <t>Thu Nov 10 2016 00:00:00 GMT+0000 (Coordinated Universal Time),DGS10,10-Year Treasury Constant Maturity Rate,0.0215</t>
  </si>
  <si>
    <t>Thu Nov 10 2016 00:00:00 GMT+0000 (Coordinated Universal Time),DGS2,2-Year Treasury Constant Maturity Rate,0.0092</t>
  </si>
  <si>
    <t>Thu Nov 10 2016 00:00:00 GMT+0000 (Coordinated Universal Time),DGS30,30-Year Treasury Constant Maturity Rate,0.0294</t>
  </si>
  <si>
    <t>Thu Nov 10 2016 00:00:00 GMT+0000 (Coordinated Universal Time),DGS5,5-Year Treasury Constant Maturity Rate,0.015600000000000001</t>
  </si>
  <si>
    <t>Wed Nov 09 2016 00:00:00 GMT+0000 (Coordinated Universal Time),DEXUSEU,U.S. / Euro Foreign Exchange Rate,0.010952</t>
  </si>
  <si>
    <t>Wed Nov 09 2016 00:00:00 GMT+0000 (Coordinated Universal Time),DFF,Federal Funds Effective Rate,0.0040999999999999995</t>
  </si>
  <si>
    <t>Wed Nov 09 2016 00:00:00 GMT+0000 (Coordinated Universal Time),DGS10,10-Year Treasury Constant Maturity Rate,0.0207</t>
  </si>
  <si>
    <t>Wed Nov 09 2016 00:00:00 GMT+0000 (Coordinated Universal Time),DGS2,2-Year Treasury Constant Maturity Rate,0.009000000000000001</t>
  </si>
  <si>
    <t>Wed Nov 09 2016 00:00:00 GMT+0000 (Coordinated Universal Time),DGS30,30-Year Treasury Constant Maturity Rate,0.0288</t>
  </si>
  <si>
    <t>Wed Nov 09 2016 00:00:00 GMT+0000 (Coordinated Universal Time),DGS5,5-Year Treasury Constant Maturity Rate,0.0149</t>
  </si>
  <si>
    <t>Tue Nov 08 2016 00:00:00 GMT+0000 (Coordinated Universal Time),DEXUSEU,U.S. / Euro Foreign Exchange Rate,0.011033999999999999</t>
  </si>
  <si>
    <t>Tue Nov 08 2016 00:00:00 GMT+0000 (Coordinated Universal Time),DFF,Federal Funds Effective Rate,0.0040999999999999995</t>
  </si>
  <si>
    <t>Tue Nov 08 2016 00:00:00 GMT+0000 (Coordinated Universal Time),DGS10,10-Year Treasury Constant Maturity Rate,0.018799999999999997</t>
  </si>
  <si>
    <t>Tue Nov 08 2016 00:00:00 GMT+0000 (Coordinated Universal Time),DGS2,2-Year Treasury Constant Maturity Rate,0.0087</t>
  </si>
  <si>
    <t>Tue Nov 08 2016 00:00:00 GMT+0000 (Coordinated Universal Time),DGS30,30-Year Treasury Constant Maturity Rate,0.0263</t>
  </si>
  <si>
    <t>Tue Nov 08 2016 00:00:00 GMT+0000 (Coordinated Universal Time),DGS5,5-Year Treasury Constant Maturity Rate,0.0134</t>
  </si>
  <si>
    <t>Mon Nov 07 2016 00:00:00 GMT+0000 (Coordinated Universal Time),DEXUSEU,U.S. / Euro Foreign Exchange Rate,0.011038</t>
  </si>
  <si>
    <t>Mon Nov 07 2016 00:00:00 GMT+0000 (Coordinated Universal Time),DFF,Federal Funds Effective Rate,0.0040999999999999995</t>
  </si>
  <si>
    <t>Mon Nov 07 2016 00:00:00 GMT+0000 (Coordinated Universal Time),DGS10,10-Year Treasury Constant Maturity Rate,0.0183</t>
  </si>
  <si>
    <t>Mon Nov 07 2016 00:00:00 GMT+0000 (Coordinated Universal Time),DGS2,2-Year Treasury Constant Maturity Rate,0.008199999999999999</t>
  </si>
  <si>
    <t>Mon Nov 07 2016 00:00:00 GMT+0000 (Coordinated Universal Time),DGS30,30-Year Treasury Constant Maturity Rate,0.026000000000000002</t>
  </si>
  <si>
    <t>Mon Nov 07 2016 00:00:00 GMT+0000 (Coordinated Universal Time),DGS5,5-Year Treasury Constant Maturity Rate,0.0129</t>
  </si>
  <si>
    <t>Sun Nov 06 2016 00:00:00 GMT+0000 (Coordinated Universal Time),DFF,Federal Funds Effective Rate,0.0040999999999999995</t>
  </si>
  <si>
    <t>Sat Nov 05 2016 00:00:00 GMT+0000 (Coordinated Universal Time),DFF,Federal Funds Effective Rate,0.0040999999999999995</t>
  </si>
  <si>
    <t>Fri Nov 04 2016 00:00:00 GMT+0000 (Coordinated Universal Time),DEXUSEU,U.S. / Euro Foreign Exchange Rate,0.011121</t>
  </si>
  <si>
    <t>Fri Nov 04 2016 00:00:00 GMT+0000 (Coordinated Universal Time),DFF,Federal Funds Effective Rate,0.0040999999999999995</t>
  </si>
  <si>
    <t>Fri Nov 04 2016 00:00:00 GMT+0000 (Coordinated Universal Time),DGS10,10-Year Treasury Constant Maturity Rate,0.0179</t>
  </si>
  <si>
    <t>Fri Nov 04 2016 00:00:00 GMT+0000 (Coordinated Universal Time),DGS2,2-Year Treasury Constant Maturity Rate,0.008</t>
  </si>
  <si>
    <t>Fri Nov 04 2016 00:00:00 GMT+0000 (Coordinated Universal Time),DGS30,30-Year Treasury Constant Maturity Rate,0.0256</t>
  </si>
  <si>
    <t>Fri Nov 04 2016 00:00:00 GMT+0000 (Coordinated Universal Time),DGS5,5-Year Treasury Constant Maturity Rate,0.0124</t>
  </si>
  <si>
    <t>Thu Nov 03 2016 00:00:00 GMT+0000 (Coordinated Universal Time),DEXUSEU,U.S. / Euro Foreign Exchange Rate,0.011094</t>
  </si>
  <si>
    <t>Thu Nov 03 2016 00:00:00 GMT+0000 (Coordinated Universal Time),DFF,Federal Funds Effective Rate,0.0040999999999999995</t>
  </si>
  <si>
    <t>Thu Nov 03 2016 00:00:00 GMT+0000 (Coordinated Universal Time),DGS10,10-Year Treasury Constant Maturity Rate,0.0182</t>
  </si>
  <si>
    <t>Thu Nov 03 2016 00:00:00 GMT+0000 (Coordinated Universal Time),DGS2,2-Year Treasury Constant Maturity Rate,0.008100000000000001</t>
  </si>
  <si>
    <t>Thu Nov 03 2016 00:00:00 GMT+0000 (Coordinated Universal Time),DGS30,30-Year Treasury Constant Maturity Rate,0.026000000000000002</t>
  </si>
  <si>
    <t>Thu Nov 03 2016 00:00:00 GMT+0000 (Coordinated Universal Time),DGS5,5-Year Treasury Constant Maturity Rate,0.0126</t>
  </si>
  <si>
    <t>Wed Nov 02 2016 00:00:00 GMT+0000 (Coordinated Universal Time),DEXUSEU,U.S. / Euro Foreign Exchange Rate,0.011119</t>
  </si>
  <si>
    <t>Wed Nov 02 2016 00:00:00 GMT+0000 (Coordinated Universal Time),DFF,Federal Funds Effective Rate,0.0040999999999999995</t>
  </si>
  <si>
    <t>Wed Nov 02 2016 00:00:00 GMT+0000 (Coordinated Universal Time),DGS10,10-Year Treasury Constant Maturity Rate,0.0181</t>
  </si>
  <si>
    <t>Wed Nov 02 2016 00:00:00 GMT+0000 (Coordinated Universal Time),DGS2,2-Year Treasury Constant Maturity Rate,0.008100000000000001</t>
  </si>
  <si>
    <t>Wed Nov 02 2016 00:00:00 GMT+0000 (Coordinated Universal Time),DGS30,30-Year Treasury Constant Maturity Rate,0.0256</t>
  </si>
  <si>
    <t>Wed Nov 02 2016 00:00:00 GMT+0000 (Coordinated Universal Time),DGS5,5-Year Treasury Constant Maturity Rate,0.0126</t>
  </si>
  <si>
    <t>Tue Nov 01 2016 00:00:00 GMT+0000 (Coordinated Universal Time),DEXUSEU,U.S. / Euro Foreign Exchange Rate,0.011042000000000001</t>
  </si>
  <si>
    <t>Tue Nov 01 2016 00:00:00 GMT+0000 (Coordinated Universal Time),DFF,Federal Funds Effective Rate,0.0040999999999999995</t>
  </si>
  <si>
    <t>Tue Nov 01 2016 00:00:00 GMT+0000 (Coordinated Universal Time),DGS10,10-Year Treasury Constant Maturity Rate,0.0183</t>
  </si>
  <si>
    <t>Tue Nov 01 2016 00:00:00 GMT+0000 (Coordinated Universal Time),DGS2,2-Year Treasury Constant Maturity Rate,0.0083</t>
  </si>
  <si>
    <t>Tue Nov 01 2016 00:00:00 GMT+0000 (Coordinated Universal Time),DGS30,30-Year Treasury Constant Maturity Rate,0.0258</t>
  </si>
  <si>
    <t>Tue Nov 01 2016 00:00:00 GMT+0000 (Coordinated Universal Time),DGS5,5-Year Treasury Constant Maturity Rate,0.013000000000000001</t>
  </si>
  <si>
    <t>Mon Oct 31 2016 00:00:00 GMT+0000 (Coordinated Universal Time),DEXUSEU,U.S. / Euro Foreign Exchange Rate,0.010962000000000001</t>
  </si>
  <si>
    <t>Mon Oct 31 2016 00:00:00 GMT+0000 (Coordinated Universal Time),DFF,Federal Funds Effective Rate,0.0031</t>
  </si>
  <si>
    <t>Mon Oct 31 2016 00:00:00 GMT+0000 (Coordinated Universal Time),DGS10,10-Year Treasury Constant Maturity Rate,0.0184</t>
  </si>
  <si>
    <t>Mon Oct 31 2016 00:00:00 GMT+0000 (Coordinated Universal Time),DGS2,2-Year Treasury Constant Maturity Rate,0.0086</t>
  </si>
  <si>
    <t>Mon Oct 31 2016 00:00:00 GMT+0000 (Coordinated Universal Time),DGS30,30-Year Treasury Constant Maturity Rate,0.0258</t>
  </si>
  <si>
    <t>Mon Oct 31 2016 00:00:00 GMT+0000 (Coordinated Universal Time),DGS5,5-Year Treasury Constant Maturity Rate,0.0131</t>
  </si>
  <si>
    <t>Sun Oct 30 2016 00:00:00 GMT+0000 (Coordinated Universal Time),DFF,Federal Funds Effective Rate,0.0040999999999999995</t>
  </si>
  <si>
    <t>Sat Oct 29 2016 00:00:00 GMT+0000 (Coordinated Universal Time),DFF,Federal Funds Effective Rate,0.0040999999999999995</t>
  </si>
  <si>
    <t>Fri Oct 28 2016 00:00:00 GMT+0000 (Coordinated Universal Time),DEXUSEU,U.S. / Euro Foreign Exchange Rate,0.010934</t>
  </si>
  <si>
    <t>Fri Oct 28 2016 00:00:00 GMT+0000 (Coordinated Universal Time),DFF,Federal Funds Effective Rate,0.0040999999999999995</t>
  </si>
  <si>
    <t>Fri Oct 28 2016 00:00:00 GMT+0000 (Coordinated Universal Time),DGS10,10-Year Treasury Constant Maturity Rate,0.018600000000000002</t>
  </si>
  <si>
    <t>Fri Oct 28 2016 00:00:00 GMT+0000 (Coordinated Universal Time),DGS2,2-Year Treasury Constant Maturity Rate,0.0086</t>
  </si>
  <si>
    <t>Fri Oct 28 2016 00:00:00 GMT+0000 (Coordinated Universal Time),DGS30,30-Year Treasury Constant Maturity Rate,0.0262</t>
  </si>
  <si>
    <t>Fri Oct 28 2016 00:00:00 GMT+0000 (Coordinated Universal Time),DGS5,5-Year Treasury Constant Maturity Rate,0.013300000000000001</t>
  </si>
  <si>
    <t>Thu Oct 27 2016 00:00:00 GMT+0000 (Coordinated Universal Time),DEXUSEU,U.S. / Euro Foreign Exchange Rate,0.010904</t>
  </si>
  <si>
    <t>Thu Oct 27 2016 00:00:00 GMT+0000 (Coordinated Universal Time),DFF,Federal Funds Effective Rate,0.0040999999999999995</t>
  </si>
  <si>
    <t>Thu Oct 27 2016 00:00:00 GMT+0000 (Coordinated Universal Time),DGS10,10-Year Treasury Constant Maturity Rate,0.018500000000000003</t>
  </si>
  <si>
    <t>Thu Oct 27 2016 00:00:00 GMT+0000 (Coordinated Universal Time),DGS2,2-Year Treasury Constant Maturity Rate,0.0087</t>
  </si>
  <si>
    <t>Thu Oct 27 2016 00:00:00 GMT+0000 (Coordinated Universal Time),DGS30,30-Year Treasury Constant Maturity Rate,0.026000000000000002</t>
  </si>
  <si>
    <t>Thu Oct 27 2016 00:00:00 GMT+0000 (Coordinated Universal Time),DGS5,5-Year Treasury Constant Maturity Rate,0.013300000000000001</t>
  </si>
  <si>
    <t>Wed Oct 26 2016 00:00:00 GMT+0000 (Coordinated Universal Time),DEXUSEU,U.S. / Euro Foreign Exchange Rate,0.010915999999999999</t>
  </si>
  <si>
    <t>Wed Oct 26 2016 00:00:00 GMT+0000 (Coordinated Universal Time),DFF,Federal Funds Effective Rate,0.0040999999999999995</t>
  </si>
  <si>
    <t>Wed Oct 26 2016 00:00:00 GMT+0000 (Coordinated Universal Time),DGS10,10-Year Treasury Constant Maturity Rate,0.0179</t>
  </si>
  <si>
    <t>Wed Oct 26 2016 00:00:00 GMT+0000 (Coordinated Universal Time),DGS2,2-Year Treasury Constant Maturity Rate,0.0086</t>
  </si>
  <si>
    <t>Wed Oct 26 2016 00:00:00 GMT+0000 (Coordinated Universal Time),DGS30,30-Year Treasury Constant Maturity Rate,0.0253</t>
  </si>
  <si>
    <t>Wed Oct 26 2016 00:00:00 GMT+0000 (Coordinated Universal Time),DGS5,5-Year Treasury Constant Maturity Rate,0.013000000000000001</t>
  </si>
  <si>
    <t>Tue Oct 25 2016 00:00:00 GMT+0000 (Coordinated Universal Time),DEXUSEU,U.S. / Euro Foreign Exchange Rate,0.01089</t>
  </si>
  <si>
    <t>Tue Oct 25 2016 00:00:00 GMT+0000 (Coordinated Universal Time),DFF,Federal Funds Effective Rate,0.0040999999999999995</t>
  </si>
  <si>
    <t>Tue Oct 25 2016 00:00:00 GMT+0000 (Coordinated Universal Time),DGS10,10-Year Treasury Constant Maturity Rate,0.0177</t>
  </si>
  <si>
    <t>Tue Oct 25 2016 00:00:00 GMT+0000 (Coordinated Universal Time),DGS2,2-Year Treasury Constant Maturity Rate,0.0086</t>
  </si>
  <si>
    <t>Tue Oct 25 2016 00:00:00 GMT+0000 (Coordinated Universal Time),DGS30,30-Year Treasury Constant Maturity Rate,0.025</t>
  </si>
  <si>
    <t>Tue Oct 25 2016 00:00:00 GMT+0000 (Coordinated Universal Time),DGS5,5-Year Treasury Constant Maturity Rate,0.0129</t>
  </si>
  <si>
    <t>Mon Oct 24 2016 00:00:00 GMT+0000 (Coordinated Universal Time),DEXUSEU,U.S. / Euro Foreign Exchange Rate,0.010888</t>
  </si>
  <si>
    <t>Mon Oct 24 2016 00:00:00 GMT+0000 (Coordinated Universal Time),DFF,Federal Funds Effective Rate,0.0040999999999999995</t>
  </si>
  <si>
    <t>Mon Oct 24 2016 00:00:00 GMT+0000 (Coordinated Universal Time),DGS10,10-Year Treasury Constant Maturity Rate,0.0177</t>
  </si>
  <si>
    <t>Mon Oct 24 2016 00:00:00 GMT+0000 (Coordinated Universal Time),DGS2,2-Year Treasury Constant Maturity Rate,0.0084</t>
  </si>
  <si>
    <t>Mon Oct 24 2016 00:00:00 GMT+0000 (Coordinated Universal Time),DGS30,30-Year Treasury Constant Maturity Rate,0.0252</t>
  </si>
  <si>
    <t>Mon Oct 24 2016 00:00:00 GMT+0000 (Coordinated Universal Time),DGS5,5-Year Treasury Constant Maturity Rate,0.0127</t>
  </si>
  <si>
    <t>Sun Oct 23 2016 00:00:00 GMT+0000 (Coordinated Universal Time),DFF,Federal Funds Effective Rate,0.0040999999999999995</t>
  </si>
  <si>
    <t>Sat Oct 22 2016 00:00:00 GMT+0000 (Coordinated Universal Time),DFF,Federal Funds Effective Rate,0.0040999999999999995</t>
  </si>
  <si>
    <t>Fri Oct 21 2016 00:00:00 GMT+0000 (Coordinated Universal Time),DEXUSEU,U.S. / Euro Foreign Exchange Rate,0.010866</t>
  </si>
  <si>
    <t>Fri Oct 21 2016 00:00:00 GMT+0000 (Coordinated Universal Time),DFF,Federal Funds Effective Rate,0.0040999999999999995</t>
  </si>
  <si>
    <t>Fri Oct 21 2016 00:00:00 GMT+0000 (Coordinated Universal Time),DGS10,10-Year Treasury Constant Maturity Rate,0.0174</t>
  </si>
  <si>
    <t>Fri Oct 21 2016 00:00:00 GMT+0000 (Coordinated Universal Time),DGS2,2-Year Treasury Constant Maturity Rate,0.0084</t>
  </si>
  <si>
    <t>Fri Oct 21 2016 00:00:00 GMT+0000 (Coordinated Universal Time),DGS30,30-Year Treasury Constant Maturity Rate,0.0248</t>
  </si>
  <si>
    <t>Fri Oct 21 2016 00:00:00 GMT+0000 (Coordinated Universal Time),DGS5,5-Year Treasury Constant Maturity Rate,0.0125</t>
  </si>
  <si>
    <t>Thu Oct 20 2016 00:00:00 GMT+0000 (Coordinated Universal Time),DEXUSEU,U.S. / Euro Foreign Exchange Rate,0.010934</t>
  </si>
  <si>
    <t>Thu Oct 20 2016 00:00:00 GMT+0000 (Coordinated Universal Time),DFF,Federal Funds Effective Rate,0.0040999999999999995</t>
  </si>
  <si>
    <t>Thu Oct 20 2016 00:00:00 GMT+0000 (Coordinated Universal Time),DGS10,10-Year Treasury Constant Maturity Rate,0.0176</t>
  </si>
  <si>
    <t>Thu Oct 20 2016 00:00:00 GMT+0000 (Coordinated Universal Time),DGS2,2-Year Treasury Constant Maturity Rate,0.0084</t>
  </si>
  <si>
    <t>Thu Oct 20 2016 00:00:00 GMT+0000 (Coordinated Universal Time),DGS30,30-Year Treasury Constant Maturity Rate,0.025</t>
  </si>
  <si>
    <t>Thu Oct 20 2016 00:00:00 GMT+0000 (Coordinated Universal Time),DGS5,5-Year Treasury Constant Maturity Rate,0.0126</t>
  </si>
  <si>
    <t>Wed Oct 19 2016 00:00:00 GMT+0000 (Coordinated Universal Time),DEXUSEU,U.S. / Euro Foreign Exchange Rate,0.010966</t>
  </si>
  <si>
    <t>Wed Oct 19 2016 00:00:00 GMT+0000 (Coordinated Universal Time),DFF,Federal Funds Effective Rate,0.0040999999999999995</t>
  </si>
  <si>
    <t>Wed Oct 19 2016 00:00:00 GMT+0000 (Coordinated Universal Time),DGS10,10-Year Treasury Constant Maturity Rate,0.0176</t>
  </si>
  <si>
    <t>Wed Oct 19 2016 00:00:00 GMT+0000 (Coordinated Universal Time),DGS2,2-Year Treasury Constant Maturity Rate,0.008100000000000001</t>
  </si>
  <si>
    <t>Wed Oct 19 2016 00:00:00 GMT+0000 (Coordinated Universal Time),DGS30,30-Year Treasury Constant Maturity Rate,0.025099999999999997</t>
  </si>
  <si>
    <t>Wed Oct 19 2016 00:00:00 GMT+0000 (Coordinated Universal Time),DGS5,5-Year Treasury Constant Maturity Rate,0.0124</t>
  </si>
  <si>
    <t>Tue Oct 18 2016 00:00:00 GMT+0000 (Coordinated Universal Time),DEXUSEU,U.S. / Euro Foreign Exchange Rate,0.010997</t>
  </si>
  <si>
    <t>Tue Oct 18 2016 00:00:00 GMT+0000 (Coordinated Universal Time),DFF,Federal Funds Effective Rate,0.0040999999999999995</t>
  </si>
  <si>
    <t>Tue Oct 18 2016 00:00:00 GMT+0000 (Coordinated Universal Time),DGS10,10-Year Treasury Constant Maturity Rate,0.0175</t>
  </si>
  <si>
    <t>Tue Oct 18 2016 00:00:00 GMT+0000 (Coordinated Universal Time),DGS2,2-Year Treasury Constant Maturity Rate,0.008199999999999999</t>
  </si>
  <si>
    <t>Tue Oct 18 2016 00:00:00 GMT+0000 (Coordinated Universal Time),DGS30,30-Year Treasury Constant Maturity Rate,0.025099999999999997</t>
  </si>
  <si>
    <t>Tue Oct 18 2016 00:00:00 GMT+0000 (Coordinated Universal Time),DGS5,5-Year Treasury Constant Maturity Rate,0.0124</t>
  </si>
  <si>
    <t>Mon Oct 17 2016 00:00:00 GMT+0000 (Coordinated Universal Time),DEXUSEU,U.S. / Euro Foreign Exchange Rate,0.011000000000000001</t>
  </si>
  <si>
    <t>Mon Oct 17 2016 00:00:00 GMT+0000 (Coordinated Universal Time),DFF,Federal Funds Effective Rate,0.0040999999999999995</t>
  </si>
  <si>
    <t>Mon Oct 17 2016 00:00:00 GMT+0000 (Coordinated Universal Time),DGS10,10-Year Treasury Constant Maturity Rate,0.0177</t>
  </si>
  <si>
    <t>Mon Oct 17 2016 00:00:00 GMT+0000 (Coordinated Universal Time),DGS2,2-Year Treasury Constant Maturity Rate,0.008100000000000001</t>
  </si>
  <si>
    <t>Mon Oct 17 2016 00:00:00 GMT+0000 (Coordinated Universal Time),DGS30,30-Year Treasury Constant Maturity Rate,0.0252</t>
  </si>
  <si>
    <t>Mon Oct 17 2016 00:00:00 GMT+0000 (Coordinated Universal Time),DGS5,5-Year Treasury Constant Maturity Rate,0.0126</t>
  </si>
  <si>
    <t>Sun Oct 16 2016 00:00:00 GMT+0000 (Coordinated Universal Time),DFF,Federal Funds Effective Rate,0.0040999999999999995</t>
  </si>
  <si>
    <t>Sat Oct 15 2016 00:00:00 GMT+0000 (Coordinated Universal Time),DFF,Federal Funds Effective Rate,0.0040999999999999995</t>
  </si>
  <si>
    <t>Fri Oct 14 2016 00:00:00 GMT+0000 (Coordinated Universal Time),DEXUSEU,U.S. / Euro Foreign Exchange Rate,0.010985</t>
  </si>
  <si>
    <t>Fri Oct 14 2016 00:00:00 GMT+0000 (Coordinated Universal Time),DFF,Federal Funds Effective Rate,0.0040999999999999995</t>
  </si>
  <si>
    <t>Fri Oct 14 2016 00:00:00 GMT+0000 (Coordinated Universal Time),DGS10,10-Year Treasury Constant Maturity Rate,0.018000000000000002</t>
  </si>
  <si>
    <t>Fri Oct 14 2016 00:00:00 GMT+0000 (Coordinated Universal Time),DGS2,2-Year Treasury Constant Maturity Rate,0.0084</t>
  </si>
  <si>
    <t>Fri Oct 14 2016 00:00:00 GMT+0000 (Coordinated Universal Time),DGS30,30-Year Treasury Constant Maturity Rate,0.0255</t>
  </si>
  <si>
    <t>Fri Oct 14 2016 00:00:00 GMT+0000 (Coordinated Universal Time),DGS5,5-Year Treasury Constant Maturity Rate,0.0128</t>
  </si>
  <si>
    <t>Thu Oct 13 2016 00:00:00 GMT+0000 (Coordinated Universal Time),DEXUSEU,U.S. / Euro Foreign Exchange Rate,0.011038</t>
  </si>
  <si>
    <t>Thu Oct 13 2016 00:00:00 GMT+0000 (Coordinated Universal Time),DFF,Federal Funds Effective Rate,0.0040999999999999995</t>
  </si>
  <si>
    <t>Thu Oct 13 2016 00:00:00 GMT+0000 (Coordinated Universal Time),DGS10,10-Year Treasury Constant Maturity Rate,0.0175</t>
  </si>
  <si>
    <t>Thu Oct 13 2016 00:00:00 GMT+0000 (Coordinated Universal Time),DGS2,2-Year Treasury Constant Maturity Rate,0.0085</t>
  </si>
  <si>
    <t>Thu Oct 13 2016 00:00:00 GMT+0000 (Coordinated Universal Time),DGS30,30-Year Treasury Constant Maturity Rate,0.0248</t>
  </si>
  <si>
    <t>Thu Oct 13 2016 00:00:00 GMT+0000 (Coordinated Universal Time),DGS5,5-Year Treasury Constant Maturity Rate,0.0127</t>
  </si>
  <si>
    <t>Wed Oct 12 2016 00:00:00 GMT+0000 (Coordinated Universal Time),DEXUSEU,U.S. / Euro Foreign Exchange Rate,0.011014</t>
  </si>
  <si>
    <t>Wed Oct 12 2016 00:00:00 GMT+0000 (Coordinated Universal Time),DFF,Federal Funds Effective Rate,0.0040999999999999995</t>
  </si>
  <si>
    <t>Wed Oct 12 2016 00:00:00 GMT+0000 (Coordinated Universal Time),DGS10,10-Year Treasury Constant Maturity Rate,0.0179</t>
  </si>
  <si>
    <t>Wed Oct 12 2016 00:00:00 GMT+0000 (Coordinated Universal Time),DGS2,2-Year Treasury Constant Maturity Rate,0.0087</t>
  </si>
  <si>
    <t>Wed Oct 12 2016 00:00:00 GMT+0000 (Coordinated Universal Time),DGS30,30-Year Treasury Constant Maturity Rate,0.025099999999999997</t>
  </si>
  <si>
    <t>Wed Oct 12 2016 00:00:00 GMT+0000 (Coordinated Universal Time),DGS5,5-Year Treasury Constant Maturity Rate,0.0131</t>
  </si>
  <si>
    <t>Tue Oct 11 2016 00:00:00 GMT+0000 (Coordinated Universal Time),DEXUSEU,U.S. / Euro Foreign Exchange Rate,0.011062</t>
  </si>
  <si>
    <t>Tue Oct 11 2016 00:00:00 GMT+0000 (Coordinated Universal Time),DFF,Federal Funds Effective Rate,0.0040999999999999995</t>
  </si>
  <si>
    <t>Tue Oct 11 2016 00:00:00 GMT+0000 (Coordinated Universal Time),DGS10,10-Year Treasury Constant Maturity Rate,0.0177</t>
  </si>
  <si>
    <t>Tue Oct 11 2016 00:00:00 GMT+0000 (Coordinated Universal Time),DGS2,2-Year Treasury Constant Maturity Rate,0.0087</t>
  </si>
  <si>
    <t>Tue Oct 11 2016 00:00:00 GMT+0000 (Coordinated Universal Time),DGS30,30-Year Treasury Constant Maturity Rate,0.025</t>
  </si>
  <si>
    <t>Tue Oct 11 2016 00:00:00 GMT+0000 (Coordinated Universal Time),DGS5,5-Year Treasury Constant Maturity Rate,0.013000000000000001</t>
  </si>
  <si>
    <t>Mon Oct 10 2016 00:00:00 GMT+0000 (Coordinated Universal Time),DFF,Federal Funds Effective Rate,0.004</t>
  </si>
  <si>
    <t>Sun Oct 09 2016 00:00:00 GMT+0000 (Coordinated Universal Time),DFF,Federal Funds Effective Rate,0.004</t>
  </si>
  <si>
    <t>Sat Oct 08 2016 00:00:00 GMT+0000 (Coordinated Universal Time),DFF,Federal Funds Effective Rate,0.004</t>
  </si>
  <si>
    <t>Fri Oct 07 2016 00:00:00 GMT+0000 (Coordinated Universal Time),DEXUSEU,U.S. / Euro Foreign Exchange Rate,0.011156</t>
  </si>
  <si>
    <t>Fri Oct 07 2016 00:00:00 GMT+0000 (Coordinated Universal Time),DFF,Federal Funds Effective Rate,0.004</t>
  </si>
  <si>
    <t>Fri Oct 07 2016 00:00:00 GMT+0000 (Coordinated Universal Time),DGS10,10-Year Treasury Constant Maturity Rate,0.0173</t>
  </si>
  <si>
    <t>Fri Oct 07 2016 00:00:00 GMT+0000 (Coordinated Universal Time),DGS2,2-Year Treasury Constant Maturity Rate,0.0083</t>
  </si>
  <si>
    <t>Fri Oct 07 2016 00:00:00 GMT+0000 (Coordinated Universal Time),DGS30,30-Year Treasury Constant Maturity Rate,0.0246</t>
  </si>
  <si>
    <t>Fri Oct 07 2016 00:00:00 GMT+0000 (Coordinated Universal Time),DGS5,5-Year Treasury Constant Maturity Rate,0.0126</t>
  </si>
  <si>
    <t>Thu Oct 06 2016 00:00:00 GMT+0000 (Coordinated Universal Time),DEXUSEU,U.S. / Euro Foreign Exchange Rate,0.011158</t>
  </si>
  <si>
    <t>Thu Oct 06 2016 00:00:00 GMT+0000 (Coordinated Universal Time),DFF,Federal Funds Effective Rate,0.004</t>
  </si>
  <si>
    <t>Thu Oct 06 2016 00:00:00 GMT+0000 (Coordinated Universal Time),DGS10,10-Year Treasury Constant Maturity Rate,0.0175</t>
  </si>
  <si>
    <t>Thu Oct 06 2016 00:00:00 GMT+0000 (Coordinated Universal Time),DGS2,2-Year Treasury Constant Maturity Rate,0.0086</t>
  </si>
  <si>
    <t>Thu Oct 06 2016 00:00:00 GMT+0000 (Coordinated Universal Time),DGS30,30-Year Treasury Constant Maturity Rate,0.0246</t>
  </si>
  <si>
    <t>Thu Oct 06 2016 00:00:00 GMT+0000 (Coordinated Universal Time),DGS5,5-Year Treasury Constant Maturity Rate,0.0128</t>
  </si>
  <si>
    <t>Wed Oct 05 2016 00:00:00 GMT+0000 (Coordinated Universal Time),DEXUSEU,U.S. / Euro Foreign Exchange Rate,0.011196</t>
  </si>
  <si>
    <t>Wed Oct 05 2016 00:00:00 GMT+0000 (Coordinated Universal Time),DFF,Federal Funds Effective Rate,0.004</t>
  </si>
  <si>
    <t>Wed Oct 05 2016 00:00:00 GMT+0000 (Coordinated Universal Time),DGS10,10-Year Treasury Constant Maturity Rate,0.0172</t>
  </si>
  <si>
    <t>Wed Oct 05 2016 00:00:00 GMT+0000 (Coordinated Universal Time),DGS2,2-Year Treasury Constant Maturity Rate,0.0085</t>
  </si>
  <si>
    <t>Wed Oct 05 2016 00:00:00 GMT+0000 (Coordinated Universal Time),DGS30,30-Year Treasury Constant Maturity Rate,0.024399999999999998</t>
  </si>
  <si>
    <t>Wed Oct 05 2016 00:00:00 GMT+0000 (Coordinated Universal Time),DGS5,5-Year Treasury Constant Maturity Rate,0.0126</t>
  </si>
  <si>
    <t>Tue Oct 04 2016 00:00:00 GMT+0000 (Coordinated Universal Time),DEXUSEU,U.S. / Euro Foreign Exchange Rate,0.011212</t>
  </si>
  <si>
    <t>Tue Oct 04 2016 00:00:00 GMT+0000 (Coordinated Universal Time),DFF,Federal Funds Effective Rate,0.004</t>
  </si>
  <si>
    <t>Tue Oct 04 2016 00:00:00 GMT+0000 (Coordinated Universal Time),DGS10,10-Year Treasury Constant Maturity Rate,0.0169</t>
  </si>
  <si>
    <t>Tue Oct 04 2016 00:00:00 GMT+0000 (Coordinated Universal Time),DGS2,2-Year Treasury Constant Maturity Rate,0.008199999999999999</t>
  </si>
  <si>
    <t>Tue Oct 04 2016 00:00:00 GMT+0000 (Coordinated Universal Time),DGS30,30-Year Treasury Constant Maturity Rate,0.024</t>
  </si>
  <si>
    <t>Tue Oct 04 2016 00:00:00 GMT+0000 (Coordinated Universal Time),DGS5,5-Year Treasury Constant Maturity Rate,0.012199999999999999</t>
  </si>
  <si>
    <t>Mon Oct 03 2016 00:00:00 GMT+0000 (Coordinated Universal Time),DEXUSEU,U.S. / Euro Foreign Exchange Rate,0.01121</t>
  </si>
  <si>
    <t>Mon Oct 03 2016 00:00:00 GMT+0000 (Coordinated Universal Time),DFF,Federal Funds Effective Rate,0.004</t>
  </si>
  <si>
    <t>Mon Oct 03 2016 00:00:00 GMT+0000 (Coordinated Universal Time),DGS10,10-Year Treasury Constant Maturity Rate,0.0163</t>
  </si>
  <si>
    <t>Mon Oct 03 2016 00:00:00 GMT+0000 (Coordinated Universal Time),DGS2,2-Year Treasury Constant Maturity Rate,0.008</t>
  </si>
  <si>
    <t>Mon Oct 03 2016 00:00:00 GMT+0000 (Coordinated Universal Time),DGS30,30-Year Treasury Constant Maturity Rate,0.023399999999999997</t>
  </si>
  <si>
    <t>Mon Oct 03 2016 00:00:00 GMT+0000 (Coordinated Universal Time),DGS5,5-Year Treasury Constant Maturity Rate,0.0118</t>
  </si>
  <si>
    <t>Sun Oct 02 2016 00:00:00 GMT+0000 (Coordinated Universal Time),DFF,Federal Funds Effective Rate,0.0029</t>
  </si>
  <si>
    <t>Sat Oct 01 2016 00:00:00 GMT+0000 (Coordinated Universal Time),DFF,Federal Funds Effective Rate,0.0029</t>
  </si>
  <si>
    <t>Fri Sep 30 2016 00:00:00 GMT+0000 (Coordinated Universal Time),DEXUSEU,U.S. / Euro Foreign Exchange Rate,0.011238</t>
  </si>
  <si>
    <t>Fri Sep 30 2016 00:00:00 GMT+0000 (Coordinated Universal Time),DFF,Federal Funds Effective Rate,0.0029</t>
  </si>
  <si>
    <t>Fri Sep 30 2016 00:00:00 GMT+0000 (Coordinated Universal Time),DGS10,10-Year Treasury Constant Maturity Rate,0.016</t>
  </si>
  <si>
    <t>Fri Sep 30 2016 00:00:00 GMT+0000 (Coordinated Universal Time),DGS2,2-Year Treasury Constant Maturity Rate,0.0077</t>
  </si>
  <si>
    <t>Fri Sep 30 2016 00:00:00 GMT+0000 (Coordinated Universal Time),DGS30,30-Year Treasury Constant Maturity Rate,0.0232</t>
  </si>
  <si>
    <t>Fri Sep 30 2016 00:00:00 GMT+0000 (Coordinated Universal Time),DGS5,5-Year Treasury Constant Maturity Rate,0.011399999999999999</t>
  </si>
  <si>
    <t>Thu Sep 29 2016 00:00:00 GMT+0000 (Coordinated Universal Time),DEXUSEU,U.S. / Euro Foreign Exchange Rate,0.011244</t>
  </si>
  <si>
    <t>Thu Sep 29 2016 00:00:00 GMT+0000 (Coordinated Universal Time),DFF,Federal Funds Effective Rate,0.004</t>
  </si>
  <si>
    <t>Thu Sep 29 2016 00:00:00 GMT+0000 (Coordinated Universal Time),DGS10,10-Year Treasury Constant Maturity Rate,0.015600000000000001</t>
  </si>
  <si>
    <t>Thu Sep 29 2016 00:00:00 GMT+0000 (Coordinated Universal Time),DGS2,2-Year Treasury Constant Maturity Rate,0.0073</t>
  </si>
  <si>
    <t>Thu Sep 29 2016 00:00:00 GMT+0000 (Coordinated Universal Time),DGS30,30-Year Treasury Constant Maturity Rate,0.022799999999999997</t>
  </si>
  <si>
    <t>Thu Sep 29 2016 00:00:00 GMT+0000 (Coordinated Universal Time),DGS5,5-Year Treasury Constant Maturity Rate,0.011200000000000002</t>
  </si>
  <si>
    <t>Wed Sep 28 2016 00:00:00 GMT+0000 (Coordinated Universal Time),DEXUSEU,U.S. / Euro Foreign Exchange Rate,0.011200000000000002</t>
  </si>
  <si>
    <t>Wed Sep 28 2016 00:00:00 GMT+0000 (Coordinated Universal Time),DFF,Federal Funds Effective Rate,0.004</t>
  </si>
  <si>
    <t>Wed Sep 28 2016 00:00:00 GMT+0000 (Coordinated Universal Time),DGS10,10-Year Treasury Constant Maturity Rate,0.015700000000000002</t>
  </si>
  <si>
    <t>Wed Sep 28 2016 00:00:00 GMT+0000 (Coordinated Universal Time),DGS2,2-Year Treasury Constant Maturity Rate,0.0075</t>
  </si>
  <si>
    <t>Wed Sep 28 2016 00:00:00 GMT+0000 (Coordinated Universal Time),DGS30,30-Year Treasury Constant Maturity Rate,0.0229</t>
  </si>
  <si>
    <t>Wed Sep 28 2016 00:00:00 GMT+0000 (Coordinated Universal Time),DGS5,5-Year Treasury Constant Maturity Rate,0.0113</t>
  </si>
  <si>
    <t>Tue Sep 27 2016 00:00:00 GMT+0000 (Coordinated Universal Time),DEXUSEU,U.S. / Euro Foreign Exchange Rate,0.011208000000000001</t>
  </si>
  <si>
    <t>Tue Sep 27 2016 00:00:00 GMT+0000 (Coordinated Universal Time),DFF,Federal Funds Effective Rate,0.004</t>
  </si>
  <si>
    <t>Tue Sep 27 2016 00:00:00 GMT+0000 (Coordinated Universal Time),DGS10,10-Year Treasury Constant Maturity Rate,0.015600000000000001</t>
  </si>
  <si>
    <t>Tue Sep 27 2016 00:00:00 GMT+0000 (Coordinated Universal Time),DGS2,2-Year Treasury Constant Maturity Rate,0.0075</t>
  </si>
  <si>
    <t>Tue Sep 27 2016 00:00:00 GMT+0000 (Coordinated Universal Time),DGS30,30-Year Treasury Constant Maturity Rate,0.022799999999999997</t>
  </si>
  <si>
    <t>Tue Sep 27 2016 00:00:00 GMT+0000 (Coordinated Universal Time),DGS5,5-Year Treasury Constant Maturity Rate,0.011200000000000002</t>
  </si>
  <si>
    <t>Mon Sep 26 2016 00:00:00 GMT+0000 (Coordinated Universal Time),DEXUSEU,U.S. / Euro Foreign Exchange Rate,0.01127</t>
  </si>
  <si>
    <t>Mon Sep 26 2016 00:00:00 GMT+0000 (Coordinated Universal Time),DFF,Federal Funds Effective Rate,0.004</t>
  </si>
  <si>
    <t>Mon Sep 26 2016 00:00:00 GMT+0000 (Coordinated Universal Time),DGS10,10-Year Treasury Constant Maturity Rate,0.0159</t>
  </si>
  <si>
    <t>Mon Sep 26 2016 00:00:00 GMT+0000 (Coordinated Universal Time),DGS2,2-Year Treasury Constant Maturity Rate,0.0076</t>
  </si>
  <si>
    <t>Mon Sep 26 2016 00:00:00 GMT+0000 (Coordinated Universal Time),DGS30,30-Year Treasury Constant Maturity Rate,0.0232</t>
  </si>
  <si>
    <t>Mon Sep 26 2016 00:00:00 GMT+0000 (Coordinated Universal Time),DGS5,5-Year Treasury Constant Maturity Rate,0.0113</t>
  </si>
  <si>
    <t>Sun Sep 25 2016 00:00:00 GMT+0000 (Coordinated Universal Time),DFF,Federal Funds Effective Rate,0.004</t>
  </si>
  <si>
    <t>Sat Sep 24 2016 00:00:00 GMT+0000 (Coordinated Universal Time),DFF,Federal Funds Effective Rate,0.004</t>
  </si>
  <si>
    <t>Fri Sep 23 2016 00:00:00 GMT+0000 (Coordinated Universal Time),DEXUSEU,U.S. / Euro Foreign Exchange Rate,0.011223</t>
  </si>
  <si>
    <t>Fri Sep 23 2016 00:00:00 GMT+0000 (Coordinated Universal Time),DFF,Federal Funds Effective Rate,0.004</t>
  </si>
  <si>
    <t>Fri Sep 23 2016 00:00:00 GMT+0000 (Coordinated Universal Time),DGS10,10-Year Treasury Constant Maturity Rate,0.016200000000000003</t>
  </si>
  <si>
    <t>Fri Sep 23 2016 00:00:00 GMT+0000 (Coordinated Universal Time),DGS2,2-Year Treasury Constant Maturity Rate,0.0077</t>
  </si>
  <si>
    <t>Fri Sep 23 2016 00:00:00 GMT+0000 (Coordinated Universal Time),DGS30,30-Year Treasury Constant Maturity Rate,0.023399999999999997</t>
  </si>
  <si>
    <t>Fri Sep 23 2016 00:00:00 GMT+0000 (Coordinated Universal Time),DGS5,5-Year Treasury Constant Maturity Rate,0.0116</t>
  </si>
  <si>
    <t>Thu Sep 22 2016 00:00:00 GMT+0000 (Coordinated Universal Time),DEXUSEU,U.S. / Euro Foreign Exchange Rate,0.011229</t>
  </si>
  <si>
    <t>Thu Sep 22 2016 00:00:00 GMT+0000 (Coordinated Universal Time),DFF,Federal Funds Effective Rate,0.004</t>
  </si>
  <si>
    <t>Thu Sep 22 2016 00:00:00 GMT+0000 (Coordinated Universal Time),DGS10,10-Year Treasury Constant Maturity Rate,0.0163</t>
  </si>
  <si>
    <t>Thu Sep 22 2016 00:00:00 GMT+0000 (Coordinated Universal Time),DGS2,2-Year Treasury Constant Maturity Rate,0.0079</t>
  </si>
  <si>
    <t>Thu Sep 22 2016 00:00:00 GMT+0000 (Coordinated Universal Time),DGS30,30-Year Treasury Constant Maturity Rate,0.023399999999999997</t>
  </si>
  <si>
    <t>Thu Sep 22 2016 00:00:00 GMT+0000 (Coordinated Universal Time),DGS5,5-Year Treasury Constant Maturity Rate,0.0118</t>
  </si>
  <si>
    <t>Wed Sep 21 2016 00:00:00 GMT+0000 (Coordinated Universal Time),DEXUSEU,U.S. / Euro Foreign Exchange Rate,0.011165000000000001</t>
  </si>
  <si>
    <t>Wed Sep 21 2016 00:00:00 GMT+0000 (Coordinated Universal Time),DFF,Federal Funds Effective Rate,0.004</t>
  </si>
  <si>
    <t>Wed Sep 21 2016 00:00:00 GMT+0000 (Coordinated Universal Time),DGS10,10-Year Treasury Constant Maturity Rate,0.0166</t>
  </si>
  <si>
    <t>Wed Sep 21 2016 00:00:00 GMT+0000 (Coordinated Universal Time),DGS2,2-Year Treasury Constant Maturity Rate,0.0079</t>
  </si>
  <si>
    <t>Wed Sep 21 2016 00:00:00 GMT+0000 (Coordinated Universal Time),DGS30,30-Year Treasury Constant Maturity Rate,0.0239</t>
  </si>
  <si>
    <t>Wed Sep 21 2016 00:00:00 GMT+0000 (Coordinated Universal Time),DGS5,5-Year Treasury Constant Maturity Rate,0.012</t>
  </si>
  <si>
    <t>Tue Sep 20 2016 00:00:00 GMT+0000 (Coordinated Universal Time),DEXUSEU,U.S. / Euro Foreign Exchange Rate,0.011172</t>
  </si>
  <si>
    <t>Tue Sep 20 2016 00:00:00 GMT+0000 (Coordinated Universal Time),DFF,Federal Funds Effective Rate,0.004</t>
  </si>
  <si>
    <t>Tue Sep 20 2016 00:00:00 GMT+0000 (Coordinated Universal Time),DGS10,10-Year Treasury Constant Maturity Rate,0.0169</t>
  </si>
  <si>
    <t>Tue Sep 20 2016 00:00:00 GMT+0000 (Coordinated Universal Time),DGS2,2-Year Treasury Constant Maturity Rate,0.0079</t>
  </si>
  <si>
    <t>Tue Sep 20 2016 00:00:00 GMT+0000 (Coordinated Universal Time),DGS30,30-Year Treasury Constant Maturity Rate,0.024300000000000002</t>
  </si>
  <si>
    <t>Tue Sep 20 2016 00:00:00 GMT+0000 (Coordinated Universal Time),DGS5,5-Year Treasury Constant Maturity Rate,0.012</t>
  </si>
  <si>
    <t>Mon Sep 19 2016 00:00:00 GMT+0000 (Coordinated Universal Time),DEXUSEU,U.S. / Euro Foreign Exchange Rate,0.011179</t>
  </si>
  <si>
    <t>Mon Sep 19 2016 00:00:00 GMT+0000 (Coordinated Universal Time),DFF,Federal Funds Effective Rate,0.004</t>
  </si>
  <si>
    <t>Mon Sep 19 2016 00:00:00 GMT+0000 (Coordinated Universal Time),DGS10,10-Year Treasury Constant Maturity Rate,0.017</t>
  </si>
  <si>
    <t>Mon Sep 19 2016 00:00:00 GMT+0000 (Coordinated Universal Time),DGS2,2-Year Treasury Constant Maturity Rate,0.0079</t>
  </si>
  <si>
    <t>Mon Sep 19 2016 00:00:00 GMT+0000 (Coordinated Universal Time),DGS30,30-Year Treasury Constant Maturity Rate,0.0245</t>
  </si>
  <si>
    <t>Mon Sep 19 2016 00:00:00 GMT+0000 (Coordinated Universal Time),DGS5,5-Year Treasury Constant Maturity Rate,0.012199999999999999</t>
  </si>
  <si>
    <t>Sun Sep 18 2016 00:00:00 GMT+0000 (Coordinated Universal Time),DFF,Federal Funds Effective Rate,0.004</t>
  </si>
  <si>
    <t>Sat Sep 17 2016 00:00:00 GMT+0000 (Coordinated Universal Time),DFF,Federal Funds Effective Rate,0.004</t>
  </si>
  <si>
    <t>Fri Sep 16 2016 00:00:00 GMT+0000 (Coordinated Universal Time),DEXUSEU,U.S. / Euro Foreign Exchange Rate,0.011160000000000002</t>
  </si>
  <si>
    <t>Fri Sep 16 2016 00:00:00 GMT+0000 (Coordinated Universal Time),DFF,Federal Funds Effective Rate,0.004</t>
  </si>
  <si>
    <t>Fri Sep 16 2016 00:00:00 GMT+0000 (Coordinated Universal Time),DGS10,10-Year Treasury Constant Maturity Rate,0.017</t>
  </si>
  <si>
    <t>Fri Sep 16 2016 00:00:00 GMT+0000 (Coordinated Universal Time),DGS2,2-Year Treasury Constant Maturity Rate,0.0077</t>
  </si>
  <si>
    <t>Fri Sep 16 2016 00:00:00 GMT+0000 (Coordinated Universal Time),DGS30,30-Year Treasury Constant Maturity Rate,0.024399999999999998</t>
  </si>
  <si>
    <t>Fri Sep 16 2016 00:00:00 GMT+0000 (Coordinated Universal Time),DGS5,5-Year Treasury Constant Maturity Rate,0.0121</t>
  </si>
  <si>
    <t>Thu Sep 15 2016 00:00:00 GMT+0000 (Coordinated Universal Time),DEXUSEU,U.S. / Euro Foreign Exchange Rate,0.011246</t>
  </si>
  <si>
    <t>Thu Sep 15 2016 00:00:00 GMT+0000 (Coordinated Universal Time),DFF,Federal Funds Effective Rate,0.004</t>
  </si>
  <si>
    <t>Thu Sep 15 2016 00:00:00 GMT+0000 (Coordinated Universal Time),DGS10,10-Year Treasury Constant Maturity Rate,0.0171</t>
  </si>
  <si>
    <t>Thu Sep 15 2016 00:00:00 GMT+0000 (Coordinated Universal Time),DGS2,2-Year Treasury Constant Maturity Rate,0.0074</t>
  </si>
  <si>
    <t>Thu Sep 15 2016 00:00:00 GMT+0000 (Coordinated Universal Time),DGS30,30-Year Treasury Constant Maturity Rate,0.0248</t>
  </si>
  <si>
    <t>Thu Sep 15 2016 00:00:00 GMT+0000 (Coordinated Universal Time),DGS5,5-Year Treasury Constant Maturity Rate,0.012</t>
  </si>
  <si>
    <t>Wed Sep 14 2016 00:00:00 GMT+0000 (Coordinated Universal Time),DEXUSEU,U.S. / Euro Foreign Exchange Rate,0.011271</t>
  </si>
  <si>
    <t>Wed Sep 14 2016 00:00:00 GMT+0000 (Coordinated Universal Time),DFF,Federal Funds Effective Rate,0.004</t>
  </si>
  <si>
    <t>Wed Sep 14 2016 00:00:00 GMT+0000 (Coordinated Universal Time),DGS10,10-Year Treasury Constant Maturity Rate,0.017</t>
  </si>
  <si>
    <t>Wed Sep 14 2016 00:00:00 GMT+0000 (Coordinated Universal Time),DGS2,2-Year Treasury Constant Maturity Rate,0.0077</t>
  </si>
  <si>
    <t>Wed Sep 14 2016 00:00:00 GMT+0000 (Coordinated Universal Time),DGS30,30-Year Treasury Constant Maturity Rate,0.024399999999999998</t>
  </si>
  <si>
    <t>Wed Sep 14 2016 00:00:00 GMT+0000 (Coordinated Universal Time),DGS5,5-Year Treasury Constant Maturity Rate,0.0121</t>
  </si>
  <si>
    <t>Tue Sep 13 2016 00:00:00 GMT+0000 (Coordinated Universal Time),DEXUSEU,U.S. / Euro Foreign Exchange Rate,0.011242</t>
  </si>
  <si>
    <t>Tue Sep 13 2016 00:00:00 GMT+0000 (Coordinated Universal Time),DFF,Federal Funds Effective Rate,0.004</t>
  </si>
  <si>
    <t>Tue Sep 13 2016 00:00:00 GMT+0000 (Coordinated Universal Time),DGS10,10-Year Treasury Constant Maturity Rate,0.0173</t>
  </si>
  <si>
    <t>Tue Sep 13 2016 00:00:00 GMT+0000 (Coordinated Universal Time),DGS2,2-Year Treasury Constant Maturity Rate,0.008</t>
  </si>
  <si>
    <t>Tue Sep 13 2016 00:00:00 GMT+0000 (Coordinated Universal Time),DGS30,30-Year Treasury Constant Maturity Rate,0.024700000000000003</t>
  </si>
  <si>
    <t>Tue Sep 13 2016 00:00:00 GMT+0000 (Coordinated Universal Time),DGS5,5-Year Treasury Constant Maturity Rate,0.0126</t>
  </si>
  <si>
    <t>Mon Sep 12 2016 00:00:00 GMT+0000 (Coordinated Universal Time),DEXUSEU,U.S. / Euro Foreign Exchange Rate,0.01123</t>
  </si>
  <si>
    <t>Mon Sep 12 2016 00:00:00 GMT+0000 (Coordinated Universal Time),DFF,Federal Funds Effective Rate,0.004</t>
  </si>
  <si>
    <t>Mon Sep 12 2016 00:00:00 GMT+0000 (Coordinated Universal Time),DGS10,10-Year Treasury Constant Maturity Rate,0.0168</t>
  </si>
  <si>
    <t>Mon Sep 12 2016 00:00:00 GMT+0000 (Coordinated Universal Time),DGS2,2-Year Treasury Constant Maturity Rate,0.0079</t>
  </si>
  <si>
    <t>Mon Sep 12 2016 00:00:00 GMT+0000 (Coordinated Universal Time),DGS30,30-Year Treasury Constant Maturity Rate,0.024</t>
  </si>
  <si>
    <t>Mon Sep 12 2016 00:00:00 GMT+0000 (Coordinated Universal Time),DGS5,5-Year Treasury Constant Maturity Rate,0.0121</t>
  </si>
  <si>
    <t>Sun Sep 11 2016 00:00:00 GMT+0000 (Coordinated Universal Time),DFF,Federal Funds Effective Rate,0.004</t>
  </si>
  <si>
    <t>Sat Sep 10 2016 00:00:00 GMT+0000 (Coordinated Universal Time),DFF,Federal Funds Effective Rate,0.004</t>
  </si>
  <si>
    <t>Fri Sep 09 2016 00:00:00 GMT+0000 (Coordinated Universal Time),DEXUSEU,U.S. / Euro Foreign Exchange Rate,0.011214</t>
  </si>
  <si>
    <t>Fri Sep 09 2016 00:00:00 GMT+0000 (Coordinated Universal Time),DFF,Federal Funds Effective Rate,0.004</t>
  </si>
  <si>
    <t>Fri Sep 09 2016 00:00:00 GMT+0000 (Coordinated Universal Time),DGS10,10-Year Treasury Constant Maturity Rate,0.0167</t>
  </si>
  <si>
    <t>Fri Sep 09 2016 00:00:00 GMT+0000 (Coordinated Universal Time),DGS2,2-Year Treasury Constant Maturity Rate,0.0079</t>
  </si>
  <si>
    <t>Fri Sep 09 2016 00:00:00 GMT+0000 (Coordinated Universal Time),DGS30,30-Year Treasury Constant Maturity Rate,0.0239</t>
  </si>
  <si>
    <t>Fri Sep 09 2016 00:00:00 GMT+0000 (Coordinated Universal Time),DGS5,5-Year Treasury Constant Maturity Rate,0.0123</t>
  </si>
  <si>
    <t>Thu Sep 08 2016 00:00:00 GMT+0000 (Coordinated Universal Time),DEXUSEU,U.S. / Euro Foreign Exchange Rate,0.011255999999999999</t>
  </si>
  <si>
    <t>Thu Sep 08 2016 00:00:00 GMT+0000 (Coordinated Universal Time),DFF,Federal Funds Effective Rate,0.004</t>
  </si>
  <si>
    <t>Thu Sep 08 2016 00:00:00 GMT+0000 (Coordinated Universal Time),DGS10,10-Year Treasury Constant Maturity Rate,0.0161</t>
  </si>
  <si>
    <t>Thu Sep 08 2016 00:00:00 GMT+0000 (Coordinated Universal Time),DGS2,2-Year Treasury Constant Maturity Rate,0.0078000000000000005</t>
  </si>
  <si>
    <t>Thu Sep 08 2016 00:00:00 GMT+0000 (Coordinated Universal Time),DGS30,30-Year Treasury Constant Maturity Rate,0.0232</t>
  </si>
  <si>
    <t>Thu Sep 08 2016 00:00:00 GMT+0000 (Coordinated Universal Time),DGS5,5-Year Treasury Constant Maturity Rate,0.011899999999999999</t>
  </si>
  <si>
    <t>Wed Sep 07 2016 00:00:00 GMT+0000 (Coordinated Universal Time),DEXUSEU,U.S. / Euro Foreign Exchange Rate,0.011238</t>
  </si>
  <si>
    <t>Wed Sep 07 2016 00:00:00 GMT+0000 (Coordinated Universal Time),DFF,Federal Funds Effective Rate,0.004</t>
  </si>
  <si>
    <t>Wed Sep 07 2016 00:00:00 GMT+0000 (Coordinated Universal Time),DGS10,10-Year Treasury Constant Maturity Rate,0.0154</t>
  </si>
  <si>
    <t>Wed Sep 07 2016 00:00:00 GMT+0000 (Coordinated Universal Time),DGS2,2-Year Treasury Constant Maturity Rate,0.0074</t>
  </si>
  <si>
    <t>Wed Sep 07 2016 00:00:00 GMT+0000 (Coordinated Universal Time),DGS30,30-Year Treasury Constant Maturity Rate,0.0223</t>
  </si>
  <si>
    <t>Wed Sep 07 2016 00:00:00 GMT+0000 (Coordinated Universal Time),DGS5,5-Year Treasury Constant Maturity Rate,0.011200000000000002</t>
  </si>
  <si>
    <t>Tue Sep 06 2016 00:00:00 GMT+0000 (Coordinated Universal Time),DEXUSEU,U.S. / Euro Foreign Exchange Rate,0.011236999999999999</t>
  </si>
  <si>
    <t>Tue Sep 06 2016 00:00:00 GMT+0000 (Coordinated Universal Time),DFF,Federal Funds Effective Rate,0.004</t>
  </si>
  <si>
    <t>Tue Sep 06 2016 00:00:00 GMT+0000 (Coordinated Universal Time),DGS10,10-Year Treasury Constant Maturity Rate,0.0155</t>
  </si>
  <si>
    <t>Tue Sep 06 2016 00:00:00 GMT+0000 (Coordinated Universal Time),DGS2,2-Year Treasury Constant Maturity Rate,0.0074</t>
  </si>
  <si>
    <t>Tue Sep 06 2016 00:00:00 GMT+0000 (Coordinated Universal Time),DGS30,30-Year Treasury Constant Maturity Rate,0.022400000000000003</t>
  </si>
  <si>
    <t>Tue Sep 06 2016 00:00:00 GMT+0000 (Coordinated Universal Time),DGS5,5-Year Treasury Constant Maturity Rate,0.0113</t>
  </si>
  <si>
    <t>Mon Sep 05 2016 00:00:00 GMT+0000 (Coordinated Universal Time),DFF,Federal Funds Effective Rate,0.004</t>
  </si>
  <si>
    <t>Sun Sep 04 2016 00:00:00 GMT+0000 (Coordinated Universal Time),DFF,Federal Funds Effective Rate,0.004</t>
  </si>
  <si>
    <t>Sat Sep 03 2016 00:00:00 GMT+0000 (Coordinated Universal Time),DFF,Federal Funds Effective Rate,0.004</t>
  </si>
  <si>
    <t>Fri Sep 02 2016 00:00:00 GMT+0000 (Coordinated Universal Time),DEXUSEU,U.S. / Euro Foreign Exchange Rate,0.011158</t>
  </si>
  <si>
    <t>Fri Sep 02 2016 00:00:00 GMT+0000 (Coordinated Universal Time),DFF,Federal Funds Effective Rate,0.004</t>
  </si>
  <si>
    <t>Fri Sep 02 2016 00:00:00 GMT+0000 (Coordinated Universal Time),DGS10,10-Year Treasury Constant Maturity Rate,0.016</t>
  </si>
  <si>
    <t>Fri Sep 02 2016 00:00:00 GMT+0000 (Coordinated Universal Time),DGS2,2-Year Treasury Constant Maturity Rate,0.008</t>
  </si>
  <si>
    <t>Fri Sep 02 2016 00:00:00 GMT+0000 (Coordinated Universal Time),DGS30,30-Year Treasury Constant Maturity Rate,0.022799999999999997</t>
  </si>
  <si>
    <t>Fri Sep 02 2016 00:00:00 GMT+0000 (Coordinated Universal Time),DGS5,5-Year Treasury Constant Maturity Rate,0.012</t>
  </si>
  <si>
    <t>Thu Sep 01 2016 00:00:00 GMT+0000 (Coordinated Universal Time),DEXUSEU,U.S. / Euro Foreign Exchange Rate,0.011193999999999999</t>
  </si>
  <si>
    <t>Thu Sep 01 2016 00:00:00 GMT+0000 (Coordinated Universal Time),DFF,Federal Funds Effective Rate,0.004</t>
  </si>
  <si>
    <t>Thu Sep 01 2016 00:00:00 GMT+0000 (Coordinated Universal Time),DGS10,10-Year Treasury Constant Maturity Rate,0.015700000000000002</t>
  </si>
  <si>
    <t>Thu Sep 01 2016 00:00:00 GMT+0000 (Coordinated Universal Time),DGS2,2-Year Treasury Constant Maturity Rate,0.0078000000000000005</t>
  </si>
  <si>
    <t>Thu Sep 01 2016 00:00:00 GMT+0000 (Coordinated Universal Time),DGS30,30-Year Treasury Constant Maturity Rate,0.0223</t>
  </si>
  <si>
    <t>Thu Sep 01 2016 00:00:00 GMT+0000 (Coordinated Universal Time),DGS5,5-Year Treasury Constant Maturity Rate,0.0118</t>
  </si>
  <si>
    <t>Wed Aug 31 2016 00:00:00 GMT+0000 (Coordinated Universal Time),DEXUSEU,U.S. / Euro Foreign Exchange Rate,0.011146</t>
  </si>
  <si>
    <t>Wed Aug 31 2016 00:00:00 GMT+0000 (Coordinated Universal Time),DFF,Federal Funds Effective Rate,0.003</t>
  </si>
  <si>
    <t>Wed Aug 31 2016 00:00:00 GMT+0000 (Coordinated Universal Time),DGS10,10-Year Treasury Constant Maturity Rate,0.0158</t>
  </si>
  <si>
    <t>Wed Aug 31 2016 00:00:00 GMT+0000 (Coordinated Universal Time),DGS2,2-Year Treasury Constant Maturity Rate,0.008</t>
  </si>
  <si>
    <t>Wed Aug 31 2016 00:00:00 GMT+0000 (Coordinated Universal Time),DGS30,30-Year Treasury Constant Maturity Rate,0.0223</t>
  </si>
  <si>
    <t>Wed Aug 31 2016 00:00:00 GMT+0000 (Coordinated Universal Time),DGS5,5-Year Treasury Constant Maturity Rate,0.011899999999999999</t>
  </si>
  <si>
    <t>Tue Aug 30 2016 00:00:00 GMT+0000 (Coordinated Universal Time),DEXUSEU,U.S. / Euro Foreign Exchange Rate,0.01115</t>
  </si>
  <si>
    <t>Tue Aug 30 2016 00:00:00 GMT+0000 (Coordinated Universal Time),DFF,Federal Funds Effective Rate,0.004</t>
  </si>
  <si>
    <t>Tue Aug 30 2016 00:00:00 GMT+0000 (Coordinated Universal Time),DGS10,10-Year Treasury Constant Maturity Rate,0.015700000000000002</t>
  </si>
  <si>
    <t>Tue Aug 30 2016 00:00:00 GMT+0000 (Coordinated Universal Time),DGS2,2-Year Treasury Constant Maturity Rate,0.008</t>
  </si>
  <si>
    <t>Tue Aug 30 2016 00:00:00 GMT+0000 (Coordinated Universal Time),DGS30,30-Year Treasury Constant Maturity Rate,0.0223</t>
  </si>
  <si>
    <t>Tue Aug 30 2016 00:00:00 GMT+0000 (Coordinated Universal Time),DGS5,5-Year Treasury Constant Maturity Rate,0.0118</t>
  </si>
  <si>
    <t>Mon Aug 29 2016 00:00:00 GMT+0000 (Coordinated Universal Time),DEXUSEU,U.S. / Euro Foreign Exchange Rate,0.011182000000000001</t>
  </si>
  <si>
    <t>Mon Aug 29 2016 00:00:00 GMT+0000 (Coordinated Universal Time),DFF,Federal Funds Effective Rate,0.004</t>
  </si>
  <si>
    <t>Mon Aug 29 2016 00:00:00 GMT+0000 (Coordinated Universal Time),DGS10,10-Year Treasury Constant Maturity Rate,0.015700000000000002</t>
  </si>
  <si>
    <t>Mon Aug 29 2016 00:00:00 GMT+0000 (Coordinated Universal Time),DGS2,2-Year Treasury Constant Maturity Rate,0.008100000000000001</t>
  </si>
  <si>
    <t>Mon Aug 29 2016 00:00:00 GMT+0000 (Coordinated Universal Time),DGS30,30-Year Treasury Constant Maturity Rate,0.0222</t>
  </si>
  <si>
    <t>Mon Aug 29 2016 00:00:00 GMT+0000 (Coordinated Universal Time),DGS5,5-Year Treasury Constant Maturity Rate,0.0118</t>
  </si>
  <si>
    <t>Sun Aug 28 2016 00:00:00 GMT+0000 (Coordinated Universal Time),DFF,Federal Funds Effective Rate,0.004</t>
  </si>
  <si>
    <t>Sat Aug 27 2016 00:00:00 GMT+0000 (Coordinated Universal Time),DFF,Federal Funds Effective Rate,0.004</t>
  </si>
  <si>
    <t>Fri Aug 26 2016 00:00:00 GMT+0000 (Coordinated Universal Time),DEXUSEU,U.S. / Euro Foreign Exchange Rate,0.011236999999999999</t>
  </si>
  <si>
    <t>Fri Aug 26 2016 00:00:00 GMT+0000 (Coordinated Universal Time),DFF,Federal Funds Effective Rate,0.004</t>
  </si>
  <si>
    <t>Fri Aug 26 2016 00:00:00 GMT+0000 (Coordinated Universal Time),DGS10,10-Year Treasury Constant Maturity Rate,0.016200000000000003</t>
  </si>
  <si>
    <t>Fri Aug 26 2016 00:00:00 GMT+0000 (Coordinated Universal Time),DGS2,2-Year Treasury Constant Maturity Rate,0.0084</t>
  </si>
  <si>
    <t>Fri Aug 26 2016 00:00:00 GMT+0000 (Coordinated Universal Time),DGS30,30-Year Treasury Constant Maturity Rate,0.0229</t>
  </si>
  <si>
    <t>Fri Aug 26 2016 00:00:00 GMT+0000 (Coordinated Universal Time),DGS5,5-Year Treasury Constant Maturity Rate,0.0123</t>
  </si>
  <si>
    <t>Thu Aug 25 2016 00:00:00 GMT+0000 (Coordinated Universal Time),DEXUSEU,U.S. / Euro Foreign Exchange Rate,0.011274</t>
  </si>
  <si>
    <t>Thu Aug 25 2016 00:00:00 GMT+0000 (Coordinated Universal Time),DFF,Federal Funds Effective Rate,0.004</t>
  </si>
  <si>
    <t>Thu Aug 25 2016 00:00:00 GMT+0000 (Coordinated Universal Time),DGS10,10-Year Treasury Constant Maturity Rate,0.0158</t>
  </si>
  <si>
    <t>Thu Aug 25 2016 00:00:00 GMT+0000 (Coordinated Universal Time),DGS2,2-Year Treasury Constant Maturity Rate,0.0078000000000000005</t>
  </si>
  <si>
    <t>Thu Aug 25 2016 00:00:00 GMT+0000 (Coordinated Universal Time),DGS30,30-Year Treasury Constant Maturity Rate,0.0227</t>
  </si>
  <si>
    <t>Thu Aug 25 2016 00:00:00 GMT+0000 (Coordinated Universal Time),DGS5,5-Year Treasury Constant Maturity Rate,0.0116</t>
  </si>
  <si>
    <t>Wed Aug 24 2016 00:00:00 GMT+0000 (Coordinated Universal Time),DEXUSEU,U.S. / Euro Foreign Exchange Rate,0.011255999999999999</t>
  </si>
  <si>
    <t>Wed Aug 24 2016 00:00:00 GMT+0000 (Coordinated Universal Time),DFF,Federal Funds Effective Rate,0.004</t>
  </si>
  <si>
    <t>Wed Aug 24 2016 00:00:00 GMT+0000 (Coordinated Universal Time),DGS10,10-Year Treasury Constant Maturity Rate,0.015600000000000001</t>
  </si>
  <si>
    <t>Wed Aug 24 2016 00:00:00 GMT+0000 (Coordinated Universal Time),DGS2,2-Year Treasury Constant Maturity Rate,0.0076</t>
  </si>
  <si>
    <t>Wed Aug 24 2016 00:00:00 GMT+0000 (Coordinated Universal Time),DGS30,30-Year Treasury Constant Maturity Rate,0.022400000000000003</t>
  </si>
  <si>
    <t>Wed Aug 24 2016 00:00:00 GMT+0000 (Coordinated Universal Time),DGS5,5-Year Treasury Constant Maturity Rate,0.0113</t>
  </si>
  <si>
    <t>Tue Aug 23 2016 00:00:00 GMT+0000 (Coordinated Universal Time),DEXUSEU,U.S. / Euro Foreign Exchange Rate,0.011308</t>
  </si>
  <si>
    <t>Tue Aug 23 2016 00:00:00 GMT+0000 (Coordinated Universal Time),DFF,Federal Funds Effective Rate,0.004</t>
  </si>
  <si>
    <t>Tue Aug 23 2016 00:00:00 GMT+0000 (Coordinated Universal Time),DGS10,10-Year Treasury Constant Maturity Rate,0.0155</t>
  </si>
  <si>
    <t>Tue Aug 23 2016 00:00:00 GMT+0000 (Coordinated Universal Time),DGS2,2-Year Treasury Constant Maturity Rate,0.0074</t>
  </si>
  <si>
    <t>Tue Aug 23 2016 00:00:00 GMT+0000 (Coordinated Universal Time),DGS30,30-Year Treasury Constant Maturity Rate,0.022400000000000003</t>
  </si>
  <si>
    <t>Tue Aug 23 2016 00:00:00 GMT+0000 (Coordinated Universal Time),DGS5,5-Year Treasury Constant Maturity Rate,0.0115</t>
  </si>
  <si>
    <t>Mon Aug 22 2016 00:00:00 GMT+0000 (Coordinated Universal Time),DEXUSEU,U.S. / Euro Foreign Exchange Rate,0.011314</t>
  </si>
  <si>
    <t>Mon Aug 22 2016 00:00:00 GMT+0000 (Coordinated Universal Time),DFF,Federal Funds Effective Rate,0.004</t>
  </si>
  <si>
    <t>Mon Aug 22 2016 00:00:00 GMT+0000 (Coordinated Universal Time),DGS10,10-Year Treasury Constant Maturity Rate,0.0155</t>
  </si>
  <si>
    <t>Mon Aug 22 2016 00:00:00 GMT+0000 (Coordinated Universal Time),DGS2,2-Year Treasury Constant Maturity Rate,0.0076</t>
  </si>
  <si>
    <t>Mon Aug 22 2016 00:00:00 GMT+0000 (Coordinated Universal Time),DGS30,30-Year Treasury Constant Maturity Rate,0.022400000000000003</t>
  </si>
  <si>
    <t>Mon Aug 22 2016 00:00:00 GMT+0000 (Coordinated Universal Time),DGS5,5-Year Treasury Constant Maturity Rate,0.0115</t>
  </si>
  <si>
    <t>Sun Aug 21 2016 00:00:00 GMT+0000 (Coordinated Universal Time),DFF,Federal Funds Effective Rate,0.004</t>
  </si>
  <si>
    <t>Sat Aug 20 2016 00:00:00 GMT+0000 (Coordinated Universal Time),DFF,Federal Funds Effective Rate,0.004</t>
  </si>
  <si>
    <t>Fri Aug 19 2016 00:00:00 GMT+0000 (Coordinated Universal Time),DEXUSEU,U.S. / Euro Foreign Exchange Rate,0.011326000000000001</t>
  </si>
  <si>
    <t>Fri Aug 19 2016 00:00:00 GMT+0000 (Coordinated Universal Time),DFF,Federal Funds Effective Rate,0.004</t>
  </si>
  <si>
    <t>Fri Aug 19 2016 00:00:00 GMT+0000 (Coordinated Universal Time),DGS10,10-Year Treasury Constant Maturity Rate,0.0158</t>
  </si>
  <si>
    <t>Fri Aug 19 2016 00:00:00 GMT+0000 (Coordinated Universal Time),DGS2,2-Year Treasury Constant Maturity Rate,0.0076</t>
  </si>
  <si>
    <t>Fri Aug 19 2016 00:00:00 GMT+0000 (Coordinated Universal Time),DGS30,30-Year Treasury Constant Maturity Rate,0.0229</t>
  </si>
  <si>
    <t>Fri Aug 19 2016 00:00:00 GMT+0000 (Coordinated Universal Time),DGS5,5-Year Treasury Constant Maturity Rate,0.011699999999999999</t>
  </si>
  <si>
    <t>Thu Aug 18 2016 00:00:00 GMT+0000 (Coordinated Universal Time),DEXUSEU,U.S. / Euro Foreign Exchange Rate,0.011334</t>
  </si>
  <si>
    <t>Thu Aug 18 2016 00:00:00 GMT+0000 (Coordinated Universal Time),DFF,Federal Funds Effective Rate,0.004</t>
  </si>
  <si>
    <t>Thu Aug 18 2016 00:00:00 GMT+0000 (Coordinated Universal Time),DGS10,10-Year Treasury Constant Maturity Rate,0.015300000000000001</t>
  </si>
  <si>
    <t>Thu Aug 18 2016 00:00:00 GMT+0000 (Coordinated Universal Time),DGS2,2-Year Treasury Constant Maturity Rate,0.0070999999999999995</t>
  </si>
  <si>
    <t>Thu Aug 18 2016 00:00:00 GMT+0000 (Coordinated Universal Time),DGS30,30-Year Treasury Constant Maturity Rate,0.0226</t>
  </si>
  <si>
    <t>Thu Aug 18 2016 00:00:00 GMT+0000 (Coordinated Universal Time),DGS5,5-Year Treasury Constant Maturity Rate,0.011200000000000002</t>
  </si>
  <si>
    <t>Wed Aug 17 2016 00:00:00 GMT+0000 (Coordinated Universal Time),DEXUSEU,U.S. / Euro Foreign Exchange Rate,0.011263</t>
  </si>
  <si>
    <t>Wed Aug 17 2016 00:00:00 GMT+0000 (Coordinated Universal Time),DFF,Federal Funds Effective Rate,0.004</t>
  </si>
  <si>
    <t>Wed Aug 17 2016 00:00:00 GMT+0000 (Coordinated Universal Time),DGS10,10-Year Treasury Constant Maturity Rate,0.015600000000000001</t>
  </si>
  <si>
    <t>Wed Aug 17 2016 00:00:00 GMT+0000 (Coordinated Universal Time),DGS2,2-Year Treasury Constant Maturity Rate,0.0074</t>
  </si>
  <si>
    <t>Wed Aug 17 2016 00:00:00 GMT+0000 (Coordinated Universal Time),DGS30,30-Year Treasury Constant Maturity Rate,0.0227</t>
  </si>
  <si>
    <t>Wed Aug 17 2016 00:00:00 GMT+0000 (Coordinated Universal Time),DGS5,5-Year Treasury Constant Maturity Rate,0.0115</t>
  </si>
  <si>
    <t>Tue Aug 16 2016 00:00:00 GMT+0000 (Coordinated Universal Time),DEXUSEU,U.S. / Euro Foreign Exchange Rate,0.011276999999999999</t>
  </si>
  <si>
    <t>Tue Aug 16 2016 00:00:00 GMT+0000 (Coordinated Universal Time),DFF,Federal Funds Effective Rate,0.004</t>
  </si>
  <si>
    <t>Tue Aug 16 2016 00:00:00 GMT+0000 (Coordinated Universal Time),DGS10,10-Year Treasury Constant Maturity Rate,0.015700000000000002</t>
  </si>
  <si>
    <t>Tue Aug 16 2016 00:00:00 GMT+0000 (Coordinated Universal Time),DGS2,2-Year Treasury Constant Maturity Rate,0.0076</t>
  </si>
  <si>
    <t>Tue Aug 16 2016 00:00:00 GMT+0000 (Coordinated Universal Time),DGS30,30-Year Treasury Constant Maturity Rate,0.0229</t>
  </si>
  <si>
    <t>Tue Aug 16 2016 00:00:00 GMT+0000 (Coordinated Universal Time),DGS5,5-Year Treasury Constant Maturity Rate,0.0116</t>
  </si>
  <si>
    <t>Mon Aug 15 2016 00:00:00 GMT+0000 (Coordinated Universal Time),DEXUSEU,U.S. / Euro Foreign Exchange Rate,0.011198999999999999</t>
  </si>
  <si>
    <t>Mon Aug 15 2016 00:00:00 GMT+0000 (Coordinated Universal Time),DFF,Federal Funds Effective Rate,0.004</t>
  </si>
  <si>
    <t>Mon Aug 15 2016 00:00:00 GMT+0000 (Coordinated Universal Time),DGS10,10-Year Treasury Constant Maturity Rate,0.0155</t>
  </si>
  <si>
    <t>Mon Aug 15 2016 00:00:00 GMT+0000 (Coordinated Universal Time),DGS2,2-Year Treasury Constant Maturity Rate,0.0072</t>
  </si>
  <si>
    <t>Mon Aug 15 2016 00:00:00 GMT+0000 (Coordinated Universal Time),DGS30,30-Year Treasury Constant Maturity Rate,0.0227</t>
  </si>
  <si>
    <t>Mon Aug 15 2016 00:00:00 GMT+0000 (Coordinated Universal Time),DGS5,5-Year Treasury Constant Maturity Rate,0.011399999999999999</t>
  </si>
  <si>
    <t>Sun Aug 14 2016 00:00:00 GMT+0000 (Coordinated Universal Time),DFF,Federal Funds Effective Rate,0.004</t>
  </si>
  <si>
    <t>Sat Aug 13 2016 00:00:00 GMT+0000 (Coordinated Universal Time),DFF,Federal Funds Effective Rate,0.004</t>
  </si>
  <si>
    <t>Fri Aug 12 2016 00:00:00 GMT+0000 (Coordinated Universal Time),DEXUSEU,U.S. / Euro Foreign Exchange Rate,0.011172</t>
  </si>
  <si>
    <t>Fri Aug 12 2016 00:00:00 GMT+0000 (Coordinated Universal Time),DFF,Federal Funds Effective Rate,0.004</t>
  </si>
  <si>
    <t>Fri Aug 12 2016 00:00:00 GMT+0000 (Coordinated Universal Time),DGS10,10-Year Treasury Constant Maturity Rate,0.0151</t>
  </si>
  <si>
    <t>Fri Aug 12 2016 00:00:00 GMT+0000 (Coordinated Universal Time),DGS2,2-Year Treasury Constant Maturity Rate,0.0070999999999999995</t>
  </si>
  <si>
    <t>Fri Aug 12 2016 00:00:00 GMT+0000 (Coordinated Universal Time),DGS30,30-Year Treasury Constant Maturity Rate,0.0223</t>
  </si>
  <si>
    <t>Fri Aug 12 2016 00:00:00 GMT+0000 (Coordinated Universal Time),DGS5,5-Year Treasury Constant Maturity Rate,0.011000000000000001</t>
  </si>
  <si>
    <t>Thu Aug 11 2016 00:00:00 GMT+0000 (Coordinated Universal Time),DEXUSEU,U.S. / Euro Foreign Exchange Rate,0.011168</t>
  </si>
  <si>
    <t>Thu Aug 11 2016 00:00:00 GMT+0000 (Coordinated Universal Time),DFF,Federal Funds Effective Rate,0.004</t>
  </si>
  <si>
    <t>Thu Aug 11 2016 00:00:00 GMT+0000 (Coordinated Universal Time),DGS10,10-Year Treasury Constant Maturity Rate,0.015700000000000002</t>
  </si>
  <si>
    <t>Thu Aug 11 2016 00:00:00 GMT+0000 (Coordinated Universal Time),DGS2,2-Year Treasury Constant Maturity Rate,0.0076</t>
  </si>
  <si>
    <t>Thu Aug 11 2016 00:00:00 GMT+0000 (Coordinated Universal Time),DGS30,30-Year Treasury Constant Maturity Rate,0.022799999999999997</t>
  </si>
  <si>
    <t>Thu Aug 11 2016 00:00:00 GMT+0000 (Coordinated Universal Time),DGS5,5-Year Treasury Constant Maturity Rate,0.0116</t>
  </si>
  <si>
    <t>Wed Aug 10 2016 00:00:00 GMT+0000 (Coordinated Universal Time),DEXUSEU,U.S. / Euro Foreign Exchange Rate,0.011171</t>
  </si>
  <si>
    <t>Wed Aug 10 2016 00:00:00 GMT+0000 (Coordinated Universal Time),DFF,Federal Funds Effective Rate,0.004</t>
  </si>
  <si>
    <t>Wed Aug 10 2016 00:00:00 GMT+0000 (Coordinated Universal Time),DGS10,10-Year Treasury Constant Maturity Rate,0.015</t>
  </si>
  <si>
    <t>Wed Aug 10 2016 00:00:00 GMT+0000 (Coordinated Universal Time),DGS2,2-Year Treasury Constant Maturity Rate,0.0069</t>
  </si>
  <si>
    <t>Wed Aug 10 2016 00:00:00 GMT+0000 (Coordinated Universal Time),DGS30,30-Year Treasury Constant Maturity Rate,0.0223</t>
  </si>
  <si>
    <t>Wed Aug 10 2016 00:00:00 GMT+0000 (Coordinated Universal Time),DGS5,5-Year Treasury Constant Maturity Rate,0.010700000000000001</t>
  </si>
  <si>
    <t>Tue Aug 09 2016 00:00:00 GMT+0000 (Coordinated Universal Time),DEXUSEU,U.S. / Euro Foreign Exchange Rate,0.01111</t>
  </si>
  <si>
    <t>Tue Aug 09 2016 00:00:00 GMT+0000 (Coordinated Universal Time),DFF,Federal Funds Effective Rate,0.004</t>
  </si>
  <si>
    <t>Tue Aug 09 2016 00:00:00 GMT+0000 (Coordinated Universal Time),DGS10,10-Year Treasury Constant Maturity Rate,0.0155</t>
  </si>
  <si>
    <t>Tue Aug 09 2016 00:00:00 GMT+0000 (Coordinated Universal Time),DGS2,2-Year Treasury Constant Maturity Rate,0.0070999999999999995</t>
  </si>
  <si>
    <t>Tue Aug 09 2016 00:00:00 GMT+0000 (Coordinated Universal Time),DGS30,30-Year Treasury Constant Maturity Rate,0.0225</t>
  </si>
  <si>
    <t>Tue Aug 09 2016 00:00:00 GMT+0000 (Coordinated Universal Time),DGS5,5-Year Treasury Constant Maturity Rate,0.0111</t>
  </si>
  <si>
    <t>Mon Aug 08 2016 00:00:00 GMT+0000 (Coordinated Universal Time),DEXUSEU,U.S. / Euro Foreign Exchange Rate,0.011078</t>
  </si>
  <si>
    <t>Mon Aug 08 2016 00:00:00 GMT+0000 (Coordinated Universal Time),DFF,Federal Funds Effective Rate,0.004</t>
  </si>
  <si>
    <t>Mon Aug 08 2016 00:00:00 GMT+0000 (Coordinated Universal Time),DGS10,10-Year Treasury Constant Maturity Rate,0.0159</t>
  </si>
  <si>
    <t>Mon Aug 08 2016 00:00:00 GMT+0000 (Coordinated Universal Time),DGS2,2-Year Treasury Constant Maturity Rate,0.0074</t>
  </si>
  <si>
    <t>Mon Aug 08 2016 00:00:00 GMT+0000 (Coordinated Universal Time),DGS30,30-Year Treasury Constant Maturity Rate,0.023</t>
  </si>
  <si>
    <t>Mon Aug 08 2016 00:00:00 GMT+0000 (Coordinated Universal Time),DGS5,5-Year Treasury Constant Maturity Rate,0.0115</t>
  </si>
  <si>
    <t>Sun Aug 07 2016 00:00:00 GMT+0000 (Coordinated Universal Time),DFF,Federal Funds Effective Rate,0.004</t>
  </si>
  <si>
    <t>Sat Aug 06 2016 00:00:00 GMT+0000 (Coordinated Universal Time),DFF,Federal Funds Effective Rate,0.004</t>
  </si>
  <si>
    <t>Fri Aug 05 2016 00:00:00 GMT+0000 (Coordinated Universal Time),DEXUSEU,U.S. / Euro Foreign Exchange Rate,0.011080000000000001</t>
  </si>
  <si>
    <t>Fri Aug 05 2016 00:00:00 GMT+0000 (Coordinated Universal Time),DFF,Federal Funds Effective Rate,0.004</t>
  </si>
  <si>
    <t>Fri Aug 05 2016 00:00:00 GMT+0000 (Coordinated Universal Time),DGS10,10-Year Treasury Constant Maturity Rate,0.0159</t>
  </si>
  <si>
    <t>Fri Aug 05 2016 00:00:00 GMT+0000 (Coordinated Universal Time),DGS2,2-Year Treasury Constant Maturity Rate,0.0072</t>
  </si>
  <si>
    <t>Fri Aug 05 2016 00:00:00 GMT+0000 (Coordinated Universal Time),DGS30,30-Year Treasury Constant Maturity Rate,0.0232</t>
  </si>
  <si>
    <t>Fri Aug 05 2016 00:00:00 GMT+0000 (Coordinated Universal Time),DGS5,5-Year Treasury Constant Maturity Rate,0.0113</t>
  </si>
  <si>
    <t>Thu Aug 04 2016 00:00:00 GMT+0000 (Coordinated Universal Time),DEXUSEU,U.S. / Euro Foreign Exchange Rate,0.011134</t>
  </si>
  <si>
    <t>Thu Aug 04 2016 00:00:00 GMT+0000 (Coordinated Universal Time),DFF,Federal Funds Effective Rate,0.004</t>
  </si>
  <si>
    <t>Thu Aug 04 2016 00:00:00 GMT+0000 (Coordinated Universal Time),DGS10,10-Year Treasury Constant Maturity Rate,0.0151</t>
  </si>
  <si>
    <t>Thu Aug 04 2016 00:00:00 GMT+0000 (Coordinated Universal Time),DGS2,2-Year Treasury Constant Maturity Rate,0.0064</t>
  </si>
  <si>
    <t>Thu Aug 04 2016 00:00:00 GMT+0000 (Coordinated Universal Time),DGS30,30-Year Treasury Constant Maturity Rate,0.0225</t>
  </si>
  <si>
    <t>Thu Aug 04 2016 00:00:00 GMT+0000 (Coordinated Universal Time),DGS5,5-Year Treasury Constant Maturity Rate,0.0103</t>
  </si>
  <si>
    <t>Wed Aug 03 2016 00:00:00 GMT+0000 (Coordinated Universal Time),DEXUSEU,U.S. / Euro Foreign Exchange Rate,0.01117</t>
  </si>
  <si>
    <t>Wed Aug 03 2016 00:00:00 GMT+0000 (Coordinated Universal Time),DFF,Federal Funds Effective Rate,0.004</t>
  </si>
  <si>
    <t>Wed Aug 03 2016 00:00:00 GMT+0000 (Coordinated Universal Time),DGS10,10-Year Treasury Constant Maturity Rate,0.0155</t>
  </si>
  <si>
    <t>Wed Aug 03 2016 00:00:00 GMT+0000 (Coordinated Universal Time),DGS2,2-Year Treasury Constant Maturity Rate,0.0067</t>
  </si>
  <si>
    <t>Wed Aug 03 2016 00:00:00 GMT+0000 (Coordinated Universal Time),DGS30,30-Year Treasury Constant Maturity Rate,0.0229</t>
  </si>
  <si>
    <t>Wed Aug 03 2016 00:00:00 GMT+0000 (Coordinated Universal Time),DGS5,5-Year Treasury Constant Maturity Rate,0.010700000000000001</t>
  </si>
  <si>
    <t>Tue Aug 02 2016 00:00:00 GMT+0000 (Coordinated Universal Time),DEXUSEU,U.S. / Euro Foreign Exchange Rate,0.011225</t>
  </si>
  <si>
    <t>Tue Aug 02 2016 00:00:00 GMT+0000 (Coordinated Universal Time),DFF,Federal Funds Effective Rate,0.004</t>
  </si>
  <si>
    <t>Tue Aug 02 2016 00:00:00 GMT+0000 (Coordinated Universal Time),DGS10,10-Year Treasury Constant Maturity Rate,0.0155</t>
  </si>
  <si>
    <t>Tue Aug 02 2016 00:00:00 GMT+0000 (Coordinated Universal Time),DGS2,2-Year Treasury Constant Maturity Rate,0.0067</t>
  </si>
  <si>
    <t>Tue Aug 02 2016 00:00:00 GMT+0000 (Coordinated Universal Time),DGS30,30-Year Treasury Constant Maturity Rate,0.0229</t>
  </si>
  <si>
    <t>Tue Aug 02 2016 00:00:00 GMT+0000 (Coordinated Universal Time),DGS5,5-Year Treasury Constant Maturity Rate,0.010700000000000001</t>
  </si>
  <si>
    <t>Mon Aug 01 2016 00:00:00 GMT+0000 (Coordinated Universal Time),DEXUSEU,U.S. / Euro Foreign Exchange Rate,0.011175999999999998</t>
  </si>
  <si>
    <t>Mon Aug 01 2016 00:00:00 GMT+0000 (Coordinated Universal Time),DFF,Federal Funds Effective Rate,0.004</t>
  </si>
  <si>
    <t>Mon Aug 01 2016 00:00:00 GMT+0000 (Coordinated Universal Time),DGS10,10-Year Treasury Constant Maturity Rate,0.0151</t>
  </si>
  <si>
    <t>Mon Aug 01 2016 00:00:00 GMT+0000 (Coordinated Universal Time),DGS2,2-Year Treasury Constant Maturity Rate,0.0067</t>
  </si>
  <si>
    <t>Mon Aug 01 2016 00:00:00 GMT+0000 (Coordinated Universal Time),DGS30,30-Year Treasury Constant Maturity Rate,0.022400000000000003</t>
  </si>
  <si>
    <t>Mon Aug 01 2016 00:00:00 GMT+0000 (Coordinated Universal Time),DGS5,5-Year Treasury Constant Maturity Rate,0.0106</t>
  </si>
  <si>
    <t>Sun Jul 31 2016 00:00:00 GMT+0000 (Coordinated Universal Time),DFF,Federal Funds Effective Rate,0.003</t>
  </si>
  <si>
    <t>Sat Jul 30 2016 00:00:00 GMT+0000 (Coordinated Universal Time),DFF,Federal Funds Effective Rate,0.003</t>
  </si>
  <si>
    <t>Fri Jul 29 2016 00:00:00 GMT+0000 (Coordinated Universal Time),DEXUSEU,U.S. / Euro Foreign Exchange Rate,0.011168</t>
  </si>
  <si>
    <t>Fri Jul 29 2016 00:00:00 GMT+0000 (Coordinated Universal Time),DFF,Federal Funds Effective Rate,0.003</t>
  </si>
  <si>
    <t>Fri Jul 29 2016 00:00:00 GMT+0000 (Coordinated Universal Time),DGS10,10-Year Treasury Constant Maturity Rate,0.0146</t>
  </si>
  <si>
    <t>Fri Jul 29 2016 00:00:00 GMT+0000 (Coordinated Universal Time),DGS2,2-Year Treasury Constant Maturity Rate,0.0067</t>
  </si>
  <si>
    <t>Fri Jul 29 2016 00:00:00 GMT+0000 (Coordinated Universal Time),DGS30,30-Year Treasury Constant Maturity Rate,0.0218</t>
  </si>
  <si>
    <t>Fri Jul 29 2016 00:00:00 GMT+0000 (Coordinated Universal Time),DGS5,5-Year Treasury Constant Maturity Rate,0.0103</t>
  </si>
  <si>
    <t>Thu Jul 28 2016 00:00:00 GMT+0000 (Coordinated Universal Time),DEXUSEU,U.S. / Euro Foreign Exchange Rate,0.011094</t>
  </si>
  <si>
    <t>Thu Jul 28 2016 00:00:00 GMT+0000 (Coordinated Universal Time),DFF,Federal Funds Effective Rate,0.004</t>
  </si>
  <si>
    <t>Thu Jul 28 2016 00:00:00 GMT+0000 (Coordinated Universal Time),DGS10,10-Year Treasury Constant Maturity Rate,0.0152</t>
  </si>
  <si>
    <t>Thu Jul 28 2016 00:00:00 GMT+0000 (Coordinated Universal Time),DGS2,2-Year Treasury Constant Maturity Rate,0.0072</t>
  </si>
  <si>
    <t>Thu Jul 28 2016 00:00:00 GMT+0000 (Coordinated Universal Time),DGS30,30-Year Treasury Constant Maturity Rate,0.0223</t>
  </si>
  <si>
    <t>Thu Jul 28 2016 00:00:00 GMT+0000 (Coordinated Universal Time),DGS5,5-Year Treasury Constant Maturity Rate,0.0109</t>
  </si>
  <si>
    <t>Wed Jul 27 2016 00:00:00 GMT+0000 (Coordinated Universal Time),DEXUSEU,U.S. / Euro Foreign Exchange Rate,0.010988</t>
  </si>
  <si>
    <t>Wed Jul 27 2016 00:00:00 GMT+0000 (Coordinated Universal Time),DFF,Federal Funds Effective Rate,0.004</t>
  </si>
  <si>
    <t>Wed Jul 27 2016 00:00:00 GMT+0000 (Coordinated Universal Time),DGS10,10-Year Treasury Constant Maturity Rate,0.0152</t>
  </si>
  <si>
    <t>Wed Jul 27 2016 00:00:00 GMT+0000 (Coordinated Universal Time),DGS2,2-Year Treasury Constant Maturity Rate,0.0073</t>
  </si>
  <si>
    <t>Wed Jul 27 2016 00:00:00 GMT+0000 (Coordinated Universal Time),DGS30,30-Year Treasury Constant Maturity Rate,0.0223</t>
  </si>
  <si>
    <t>Wed Jul 27 2016 00:00:00 GMT+0000 (Coordinated Universal Time),DGS5,5-Year Treasury Constant Maturity Rate,0.011000000000000001</t>
  </si>
  <si>
    <t>Tue Jul 26 2016 00:00:00 GMT+0000 (Coordinated Universal Time),DEXUSEU,U.S. / Euro Foreign Exchange Rate,0.010984</t>
  </si>
  <si>
    <t>Tue Jul 26 2016 00:00:00 GMT+0000 (Coordinated Universal Time),DFF,Federal Funds Effective Rate,0.004</t>
  </si>
  <si>
    <t>Tue Jul 26 2016 00:00:00 GMT+0000 (Coordinated Universal Time),DGS10,10-Year Treasury Constant Maturity Rate,0.015700000000000002</t>
  </si>
  <si>
    <t>Tue Jul 26 2016 00:00:00 GMT+0000 (Coordinated Universal Time),DGS2,2-Year Treasury Constant Maturity Rate,0.0075</t>
  </si>
  <si>
    <t>Tue Jul 26 2016 00:00:00 GMT+0000 (Coordinated Universal Time),DGS30,30-Year Treasury Constant Maturity Rate,0.022799999999999997</t>
  </si>
  <si>
    <t>Tue Jul 26 2016 00:00:00 GMT+0000 (Coordinated Universal Time),DGS5,5-Year Treasury Constant Maturity Rate,0.0115</t>
  </si>
  <si>
    <t>Mon Jul 25 2016 00:00:00 GMT+0000 (Coordinated Universal Time),DEXUSEU,U.S. / Euro Foreign Exchange Rate,0.01098</t>
  </si>
  <si>
    <t>Mon Jul 25 2016 00:00:00 GMT+0000 (Coordinated Universal Time),DFF,Federal Funds Effective Rate,0.004</t>
  </si>
  <si>
    <t>Mon Jul 25 2016 00:00:00 GMT+0000 (Coordinated Universal Time),DGS10,10-Year Treasury Constant Maturity Rate,0.0158</t>
  </si>
  <si>
    <t>Mon Jul 25 2016 00:00:00 GMT+0000 (Coordinated Universal Time),DGS2,2-Year Treasury Constant Maturity Rate,0.0072</t>
  </si>
  <si>
    <t>Mon Jul 25 2016 00:00:00 GMT+0000 (Coordinated Universal Time),DGS30,30-Year Treasury Constant Maturity Rate,0.0229</t>
  </si>
  <si>
    <t>Mon Jul 25 2016 00:00:00 GMT+0000 (Coordinated Universal Time),DGS5,5-Year Treasury Constant Maturity Rate,0.0115</t>
  </si>
  <si>
    <t>Sun Jul 24 2016 00:00:00 GMT+0000 (Coordinated Universal Time),DFF,Federal Funds Effective Rate,0.004</t>
  </si>
  <si>
    <t>Sat Jul 23 2016 00:00:00 GMT+0000 (Coordinated Universal Time),DFF,Federal Funds Effective Rate,0.004</t>
  </si>
  <si>
    <t>Fri Jul 22 2016 00:00:00 GMT+0000 (Coordinated Universal Time),DEXUSEU,U.S. / Euro Foreign Exchange Rate,0.010968</t>
  </si>
  <si>
    <t>Fri Jul 22 2016 00:00:00 GMT+0000 (Coordinated Universal Time),DFF,Federal Funds Effective Rate,0.004</t>
  </si>
  <si>
    <t>Fri Jul 22 2016 00:00:00 GMT+0000 (Coordinated Universal Time),DGS10,10-Year Treasury Constant Maturity Rate,0.015700000000000002</t>
  </si>
  <si>
    <t>Fri Jul 22 2016 00:00:00 GMT+0000 (Coordinated Universal Time),DGS2,2-Year Treasury Constant Maturity Rate,0.0070999999999999995</t>
  </si>
  <si>
    <t>Fri Jul 22 2016 00:00:00 GMT+0000 (Coordinated Universal Time),DGS30,30-Year Treasury Constant Maturity Rate,0.0229</t>
  </si>
  <si>
    <t>Fri Jul 22 2016 00:00:00 GMT+0000 (Coordinated Universal Time),DGS5,5-Year Treasury Constant Maturity Rate,0.0113</t>
  </si>
  <si>
    <t>Thu Jul 21 2016 00:00:00 GMT+0000 (Coordinated Universal Time),DEXUSEU,U.S. / Euro Foreign Exchange Rate,0.011016</t>
  </si>
  <si>
    <t>Thu Jul 21 2016 00:00:00 GMT+0000 (Coordinated Universal Time),DFF,Federal Funds Effective Rate,0.004</t>
  </si>
  <si>
    <t>Thu Jul 21 2016 00:00:00 GMT+0000 (Coordinated Universal Time),DGS10,10-Year Treasury Constant Maturity Rate,0.015700000000000002</t>
  </si>
  <si>
    <t>Thu Jul 21 2016 00:00:00 GMT+0000 (Coordinated Universal Time),DGS2,2-Year Treasury Constant Maturity Rate,0.006999999999999999</t>
  </si>
  <si>
    <t>Thu Jul 21 2016 00:00:00 GMT+0000 (Coordinated Universal Time),DGS30,30-Year Treasury Constant Maturity Rate,0.0229</t>
  </si>
  <si>
    <t>Thu Jul 21 2016 00:00:00 GMT+0000 (Coordinated Universal Time),DGS5,5-Year Treasury Constant Maturity Rate,0.0111</t>
  </si>
  <si>
    <t>Wed Jul 20 2016 00:00:00 GMT+0000 (Coordinated Universal Time),DEXUSEU,U.S. / Euro Foreign Exchange Rate,0.011007</t>
  </si>
  <si>
    <t>Wed Jul 20 2016 00:00:00 GMT+0000 (Coordinated Universal Time),DFF,Federal Funds Effective Rate,0.004</t>
  </si>
  <si>
    <t>Wed Jul 20 2016 00:00:00 GMT+0000 (Coordinated Universal Time),DGS10,10-Year Treasury Constant Maturity Rate,0.0159</t>
  </si>
  <si>
    <t>Wed Jul 20 2016 00:00:00 GMT+0000 (Coordinated Universal Time),DGS2,2-Year Treasury Constant Maturity Rate,0.0073</t>
  </si>
  <si>
    <t>Wed Jul 20 2016 00:00:00 GMT+0000 (Coordinated Universal Time),DGS30,30-Year Treasury Constant Maturity Rate,0.023</t>
  </si>
  <si>
    <t>Wed Jul 20 2016 00:00:00 GMT+0000 (Coordinated Universal Time),DGS5,5-Year Treasury Constant Maturity Rate,0.0115</t>
  </si>
  <si>
    <t>Tue Jul 19 2016 00:00:00 GMT+0000 (Coordinated Universal Time),DEXUSEU,U.S. / Euro Foreign Exchange Rate,0.011014</t>
  </si>
  <si>
    <t>Tue Jul 19 2016 00:00:00 GMT+0000 (Coordinated Universal Time),DFF,Federal Funds Effective Rate,0.004</t>
  </si>
  <si>
    <t>Tue Jul 19 2016 00:00:00 GMT+0000 (Coordinated Universal Time),DGS10,10-Year Treasury Constant Maturity Rate,0.015600000000000001</t>
  </si>
  <si>
    <t>Tue Jul 19 2016 00:00:00 GMT+0000 (Coordinated Universal Time),DGS2,2-Year Treasury Constant Maturity Rate,0.006999999999999999</t>
  </si>
  <si>
    <t>Tue Jul 19 2016 00:00:00 GMT+0000 (Coordinated Universal Time),DGS30,30-Year Treasury Constant Maturity Rate,0.0227</t>
  </si>
  <si>
    <t>Tue Jul 19 2016 00:00:00 GMT+0000 (Coordinated Universal Time),DGS5,5-Year Treasury Constant Maturity Rate,0.011200000000000002</t>
  </si>
  <si>
    <t>Mon Jul 18 2016 00:00:00 GMT+0000 (Coordinated Universal Time),DEXUSEU,U.S. / Euro Foreign Exchange Rate,0.011075999999999999</t>
  </si>
  <si>
    <t>Mon Jul 18 2016 00:00:00 GMT+0000 (Coordinated Universal Time),DFF,Federal Funds Effective Rate,0.004</t>
  </si>
  <si>
    <t>Mon Jul 18 2016 00:00:00 GMT+0000 (Coordinated Universal Time),DGS10,10-Year Treasury Constant Maturity Rate,0.0159</t>
  </si>
  <si>
    <t>Mon Jul 18 2016 00:00:00 GMT+0000 (Coordinated Universal Time),DGS2,2-Year Treasury Constant Maturity Rate,0.0068000000000000005</t>
  </si>
  <si>
    <t>Mon Jul 18 2016 00:00:00 GMT+0000 (Coordinated Universal Time),DGS30,30-Year Treasury Constant Maturity Rate,0.023</t>
  </si>
  <si>
    <t>Mon Jul 18 2016 00:00:00 GMT+0000 (Coordinated Universal Time),DGS5,5-Year Treasury Constant Maturity Rate,0.011399999999999999</t>
  </si>
  <si>
    <t>Sun Jul 17 2016 00:00:00 GMT+0000 (Coordinated Universal Time),DFF,Federal Funds Effective Rate,0.004</t>
  </si>
  <si>
    <t>Sat Jul 16 2016 00:00:00 GMT+0000 (Coordinated Universal Time),DFF,Federal Funds Effective Rate,0.004</t>
  </si>
  <si>
    <t>Fri Jul 15 2016 00:00:00 GMT+0000 (Coordinated Universal Time),DEXUSEU,U.S. / Euro Foreign Exchange Rate,0.011059000000000001</t>
  </si>
  <si>
    <t>Fri Jul 15 2016 00:00:00 GMT+0000 (Coordinated Universal Time),DFF,Federal Funds Effective Rate,0.004</t>
  </si>
  <si>
    <t>Fri Jul 15 2016 00:00:00 GMT+0000 (Coordinated Universal Time),DGS10,10-Year Treasury Constant Maturity Rate,0.016</t>
  </si>
  <si>
    <t>Fri Jul 15 2016 00:00:00 GMT+0000 (Coordinated Universal Time),DGS2,2-Year Treasury Constant Maturity Rate,0.0070999999999999995</t>
  </si>
  <si>
    <t>Fri Jul 15 2016 00:00:00 GMT+0000 (Coordinated Universal Time),DGS30,30-Year Treasury Constant Maturity Rate,0.023</t>
  </si>
  <si>
    <t>Fri Jul 15 2016 00:00:00 GMT+0000 (Coordinated Universal Time),DGS5,5-Year Treasury Constant Maturity Rate,0.0115</t>
  </si>
  <si>
    <t>Thu Jul 14 2016 00:00:00 GMT+0000 (Coordinated Universal Time),DEXUSEU,U.S. / Euro Foreign Exchange Rate,0.011109</t>
  </si>
  <si>
    <t>Thu Jul 14 2016 00:00:00 GMT+0000 (Coordinated Universal Time),DFF,Federal Funds Effective Rate,0.004</t>
  </si>
  <si>
    <t>Thu Jul 14 2016 00:00:00 GMT+0000 (Coordinated Universal Time),DGS10,10-Year Treasury Constant Maturity Rate,0.015300000000000001</t>
  </si>
  <si>
    <t>Thu Jul 14 2016 00:00:00 GMT+0000 (Coordinated Universal Time),DGS2,2-Year Treasury Constant Maturity Rate,0.0068000000000000005</t>
  </si>
  <si>
    <t>Thu Jul 14 2016 00:00:00 GMT+0000 (Coordinated Universal Time),DGS30,30-Year Treasury Constant Maturity Rate,0.0225</t>
  </si>
  <si>
    <t>Thu Jul 14 2016 00:00:00 GMT+0000 (Coordinated Universal Time),DGS5,5-Year Treasury Constant Maturity Rate,0.011000000000000001</t>
  </si>
  <si>
    <t>Wed Jul 13 2016 00:00:00 GMT+0000 (Coordinated Universal Time),DEXUSEU,U.S. / Euro Foreign Exchange Rate,0.011112</t>
  </si>
  <si>
    <t>Wed Jul 13 2016 00:00:00 GMT+0000 (Coordinated Universal Time),DFF,Federal Funds Effective Rate,0.004</t>
  </si>
  <si>
    <t>Wed Jul 13 2016 00:00:00 GMT+0000 (Coordinated Universal Time),DGS10,10-Year Treasury Constant Maturity Rate,0.0148</t>
  </si>
  <si>
    <t>Wed Jul 13 2016 00:00:00 GMT+0000 (Coordinated Universal Time),DGS2,2-Year Treasury Constant Maturity Rate,0.0068000000000000005</t>
  </si>
  <si>
    <t>Wed Jul 13 2016 00:00:00 GMT+0000 (Coordinated Universal Time),DGS30,30-Year Treasury Constant Maturity Rate,0.0218</t>
  </si>
  <si>
    <t>Wed Jul 13 2016 00:00:00 GMT+0000 (Coordinated Universal Time),DGS5,5-Year Treasury Constant Maturity Rate,0.010700000000000001</t>
  </si>
  <si>
    <t>Tue Jul 12 2016 00:00:00 GMT+0000 (Coordinated Universal Time),DEXUSEU,U.S. / Euro Foreign Exchange Rate,0.011073999999999999</t>
  </si>
  <si>
    <t>Tue Jul 12 2016 00:00:00 GMT+0000 (Coordinated Universal Time),DFF,Federal Funds Effective Rate,0.004</t>
  </si>
  <si>
    <t>Tue Jul 12 2016 00:00:00 GMT+0000 (Coordinated Universal Time),DGS10,10-Year Treasury Constant Maturity Rate,0.015300000000000001</t>
  </si>
  <si>
    <t>Tue Jul 12 2016 00:00:00 GMT+0000 (Coordinated Universal Time),DGS2,2-Year Treasury Constant Maturity Rate,0.0069</t>
  </si>
  <si>
    <t>Tue Jul 12 2016 00:00:00 GMT+0000 (Coordinated Universal Time),DGS30,30-Year Treasury Constant Maturity Rate,0.022400000000000003</t>
  </si>
  <si>
    <t>Tue Jul 12 2016 00:00:00 GMT+0000 (Coordinated Universal Time),DGS5,5-Year Treasury Constant Maturity Rate,0.011000000000000001</t>
  </si>
  <si>
    <t>Mon Jul 11 2016 00:00:00 GMT+0000 (Coordinated Universal Time),DEXUSEU,U.S. / Euro Foreign Exchange Rate,0.011045000000000001</t>
  </si>
  <si>
    <t>Mon Jul 11 2016 00:00:00 GMT+0000 (Coordinated Universal Time),DFF,Federal Funds Effective Rate,0.004</t>
  </si>
  <si>
    <t>Mon Jul 11 2016 00:00:00 GMT+0000 (Coordinated Universal Time),DGS10,10-Year Treasury Constant Maturity Rate,0.0143</t>
  </si>
  <si>
    <t>Mon Jul 11 2016 00:00:00 GMT+0000 (Coordinated Universal Time),DGS2,2-Year Treasury Constant Maturity Rate,0.0066</t>
  </si>
  <si>
    <t>Mon Jul 11 2016 00:00:00 GMT+0000 (Coordinated Universal Time),DGS30,30-Year Treasury Constant Maturity Rate,0.021400000000000002</t>
  </si>
  <si>
    <t>Mon Jul 11 2016 00:00:00 GMT+0000 (Coordinated Universal Time),DGS5,5-Year Treasury Constant Maturity Rate,0.0103</t>
  </si>
  <si>
    <t>Sun Jul 10 2016 00:00:00 GMT+0000 (Coordinated Universal Time),DFF,Federal Funds Effective Rate,0.004</t>
  </si>
  <si>
    <t>Sat Jul 09 2016 00:00:00 GMT+0000 (Coordinated Universal Time),DFF,Federal Funds Effective Rate,0.004</t>
  </si>
  <si>
    <t>Fri Jul 08 2016 00:00:00 GMT+0000 (Coordinated Universal Time),DEXUSEU,U.S. / Euro Foreign Exchange Rate,0.011038</t>
  </si>
  <si>
    <t>Fri Jul 08 2016 00:00:00 GMT+0000 (Coordinated Universal Time),DFF,Federal Funds Effective Rate,0.004</t>
  </si>
  <si>
    <t>Fri Jul 08 2016 00:00:00 GMT+0000 (Coordinated Universal Time),DGS10,10-Year Treasury Constant Maturity Rate,0.0137</t>
  </si>
  <si>
    <t>Fri Jul 08 2016 00:00:00 GMT+0000 (Coordinated Universal Time),DGS2,2-Year Treasury Constant Maturity Rate,0.0060999999999999995</t>
  </si>
  <si>
    <t>Fri Jul 08 2016 00:00:00 GMT+0000 (Coordinated Universal Time),DGS30,30-Year Treasury Constant Maturity Rate,0.021099999999999997</t>
  </si>
  <si>
    <t>Fri Jul 08 2016 00:00:00 GMT+0000 (Coordinated Universal Time),DGS5,5-Year Treasury Constant Maturity Rate,0.0095</t>
  </si>
  <si>
    <t>Thu Jul 07 2016 00:00:00 GMT+0000 (Coordinated Universal Time),DEXUSEU,U.S. / Euro Foreign Exchange Rate,0.011065</t>
  </si>
  <si>
    <t>Thu Jul 07 2016 00:00:00 GMT+0000 (Coordinated Universal Time),DFF,Federal Funds Effective Rate,0.004</t>
  </si>
  <si>
    <t>Thu Jul 07 2016 00:00:00 GMT+0000 (Coordinated Universal Time),DGS10,10-Year Treasury Constant Maturity Rate,0.013999999999999999</t>
  </si>
  <si>
    <t>Thu Jul 07 2016 00:00:00 GMT+0000 (Coordinated Universal Time),DGS2,2-Year Treasury Constant Maturity Rate,0.0058</t>
  </si>
  <si>
    <t>Thu Jul 07 2016 00:00:00 GMT+0000 (Coordinated Universal Time),DGS30,30-Year Treasury Constant Maturity Rate,0.021400000000000002</t>
  </si>
  <si>
    <t>Thu Jul 07 2016 00:00:00 GMT+0000 (Coordinated Universal Time),DGS5,5-Year Treasury Constant Maturity Rate,0.0097</t>
  </si>
  <si>
    <t>Wed Jul 06 2016 00:00:00 GMT+0000 (Coordinated Universal Time),DEXUSEU,U.S. / Euro Foreign Exchange Rate,0.011076999999999998</t>
  </si>
  <si>
    <t>Wed Jul 06 2016 00:00:00 GMT+0000 (Coordinated Universal Time),DFF,Federal Funds Effective Rate,0.004</t>
  </si>
  <si>
    <t>Wed Jul 06 2016 00:00:00 GMT+0000 (Coordinated Universal Time),DGS10,10-Year Treasury Constant Maturity Rate,0.0138</t>
  </si>
  <si>
    <t>Wed Jul 06 2016 00:00:00 GMT+0000 (Coordinated Universal Time),DGS2,2-Year Treasury Constant Maturity Rate,0.0058</t>
  </si>
  <si>
    <t>Wed Jul 06 2016 00:00:00 GMT+0000 (Coordinated Universal Time),DGS30,30-Year Treasury Constant Maturity Rate,0.021400000000000002</t>
  </si>
  <si>
    <t>Wed Jul 06 2016 00:00:00 GMT+0000 (Coordinated Universal Time),DGS5,5-Year Treasury Constant Maturity Rate,0.0095</t>
  </si>
  <si>
    <t>Tue Jul 05 2016 00:00:00 GMT+0000 (Coordinated Universal Time),DEXUSEU,U.S. / Euro Foreign Exchange Rate,0.011080000000000001</t>
  </si>
  <si>
    <t>Tue Jul 05 2016 00:00:00 GMT+0000 (Coordinated Universal Time),DFF,Federal Funds Effective Rate,0.004</t>
  </si>
  <si>
    <t>Tue Jul 05 2016 00:00:00 GMT+0000 (Coordinated Universal Time),DGS10,10-Year Treasury Constant Maturity Rate,0.0137</t>
  </si>
  <si>
    <t>Tue Jul 05 2016 00:00:00 GMT+0000 (Coordinated Universal Time),DGS2,2-Year Treasury Constant Maturity Rate,0.005600000000000001</t>
  </si>
  <si>
    <t>Tue Jul 05 2016 00:00:00 GMT+0000 (Coordinated Universal Time),DGS30,30-Year Treasury Constant Maturity Rate,0.021400000000000002</t>
  </si>
  <si>
    <t>Tue Jul 05 2016 00:00:00 GMT+0000 (Coordinated Universal Time),DGS5,5-Year Treasury Constant Maturity Rate,0.009399999999999999</t>
  </si>
  <si>
    <t>Mon Jul 04 2016 00:00:00 GMT+0000 (Coordinated Universal Time),DFF,Federal Funds Effective Rate,0.0040999999999999995</t>
  </si>
  <si>
    <t>Sun Jul 03 2016 00:00:00 GMT+0000 (Coordinated Universal Time),DFF,Federal Funds Effective Rate,0.0040999999999999995</t>
  </si>
  <si>
    <t>Sat Jul 02 2016 00:00:00 GMT+0000 (Coordinated Universal Time),DFF,Federal Funds Effective Rate,0.0040999999999999995</t>
  </si>
  <si>
    <t>Fri Jul 01 2016 00:00:00 GMT+0000 (Coordinated Universal Time),DEXUSEU,U.S. / Euro Foreign Exchange Rate,0.011145</t>
  </si>
  <si>
    <t>Fri Jul 01 2016 00:00:00 GMT+0000 (Coordinated Universal Time),DFF,Federal Funds Effective Rate,0.0040999999999999995</t>
  </si>
  <si>
    <t>Fri Jul 01 2016 00:00:00 GMT+0000 (Coordinated Universal Time),DGS10,10-Year Treasury Constant Maturity Rate,0.0146</t>
  </si>
  <si>
    <t>Fri Jul 01 2016 00:00:00 GMT+0000 (Coordinated Universal Time),DGS2,2-Year Treasury Constant Maturity Rate,0.0059</t>
  </si>
  <si>
    <t>Fri Jul 01 2016 00:00:00 GMT+0000 (Coordinated Universal Time),DGS30,30-Year Treasury Constant Maturity Rate,0.022400000000000003</t>
  </si>
  <si>
    <t>Fri Jul 01 2016 00:00:00 GMT+0000 (Coordinated Universal Time),DGS5,5-Year Treasury Constant Maturity Rate,0.01</t>
  </si>
  <si>
    <t>Thu Jun 30 2016 00:00:00 GMT+0000 (Coordinated Universal Time),DEXUSEU,U.S. / Euro Foreign Exchange Rate,0.011032</t>
  </si>
  <si>
    <t>Thu Jun 30 2016 00:00:00 GMT+0000 (Coordinated Universal Time),DFF,Federal Funds Effective Rate,0.003</t>
  </si>
  <si>
    <t>Thu Jun 30 2016 00:00:00 GMT+0000 (Coordinated Universal Time),DGS10,10-Year Treasury Constant Maturity Rate,0.0149</t>
  </si>
  <si>
    <t>Thu Jun 30 2016 00:00:00 GMT+0000 (Coordinated Universal Time),DGS2,2-Year Treasury Constant Maturity Rate,0.0058</t>
  </si>
  <si>
    <t>Thu Jun 30 2016 00:00:00 GMT+0000 (Coordinated Universal Time),DGS30,30-Year Treasury Constant Maturity Rate,0.023</t>
  </si>
  <si>
    <t>Thu Jun 30 2016 00:00:00 GMT+0000 (Coordinated Universal Time),DGS5,5-Year Treasury Constant Maturity Rate,0.0101</t>
  </si>
  <si>
    <t>Wed Jun 29 2016 00:00:00 GMT+0000 (Coordinated Universal Time),DEXUSEU,U.S. / Euro Foreign Exchange Rate,0.011116999999999998</t>
  </si>
  <si>
    <t>Wed Jun 29 2016 00:00:00 GMT+0000 (Coordinated Universal Time),DFF,Federal Funds Effective Rate,0.0040999999999999995</t>
  </si>
  <si>
    <t>Wed Jun 29 2016 00:00:00 GMT+0000 (Coordinated Universal Time),DGS10,10-Year Treasury Constant Maturity Rate,0.015</t>
  </si>
  <si>
    <t>Wed Jun 29 2016 00:00:00 GMT+0000 (Coordinated Universal Time),DGS2,2-Year Treasury Constant Maturity Rate,0.0062</t>
  </si>
  <si>
    <t>Wed Jun 29 2016 00:00:00 GMT+0000 (Coordinated Universal Time),DGS30,30-Year Treasury Constant Maturity Rate,0.023</t>
  </si>
  <si>
    <t>Wed Jun 29 2016 00:00:00 GMT+0000 (Coordinated Universal Time),DGS5,5-Year Treasury Constant Maturity Rate,0.0103</t>
  </si>
  <si>
    <t>Tue Jun 28 2016 00:00:00 GMT+0000 (Coordinated Universal Time),DEXUSEU,U.S. / Euro Foreign Exchange Rate,0.011054</t>
  </si>
  <si>
    <t>Tue Jun 28 2016 00:00:00 GMT+0000 (Coordinated Universal Time),DFF,Federal Funds Effective Rate,0.0040999999999999995</t>
  </si>
  <si>
    <t>Tue Jun 28 2016 00:00:00 GMT+0000 (Coordinated Universal Time),DGS10,10-Year Treasury Constant Maturity Rate,0.0146</t>
  </si>
  <si>
    <t>Tue Jun 28 2016 00:00:00 GMT+0000 (Coordinated Universal Time),DGS2,2-Year Treasury Constant Maturity Rate,0.0060999999999999995</t>
  </si>
  <si>
    <t>Tue Jun 28 2016 00:00:00 GMT+0000 (Coordinated Universal Time),DGS30,30-Year Treasury Constant Maturity Rate,0.0227</t>
  </si>
  <si>
    <t>Tue Jun 28 2016 00:00:00 GMT+0000 (Coordinated Universal Time),DGS5,5-Year Treasury Constant Maturity Rate,0.01</t>
  </si>
  <si>
    <t>Mon Jun 27 2016 00:00:00 GMT+0000 (Coordinated Universal Time),DEXUSEU,U.S. / Euro Foreign Exchange Rate,0.011024</t>
  </si>
  <si>
    <t>Mon Jun 27 2016 00:00:00 GMT+0000 (Coordinated Universal Time),DFF,Federal Funds Effective Rate,0.0040999999999999995</t>
  </si>
  <si>
    <t>Mon Jun 27 2016 00:00:00 GMT+0000 (Coordinated Universal Time),DGS10,10-Year Treasury Constant Maturity Rate,0.0146</t>
  </si>
  <si>
    <t>Mon Jun 27 2016 00:00:00 GMT+0000 (Coordinated Universal Time),DGS2,2-Year Treasury Constant Maturity Rate,0.0060999999999999995</t>
  </si>
  <si>
    <t>Mon Jun 27 2016 00:00:00 GMT+0000 (Coordinated Universal Time),DGS30,30-Year Treasury Constant Maturity Rate,0.022799999999999997</t>
  </si>
  <si>
    <t>Mon Jun 27 2016 00:00:00 GMT+0000 (Coordinated Universal Time),DGS5,5-Year Treasury Constant Maturity Rate,0.01</t>
  </si>
  <si>
    <t>Sun Jun 26 2016 00:00:00 GMT+0000 (Coordinated Universal Time),DFF,Federal Funds Effective Rate,0.004</t>
  </si>
  <si>
    <t>Sat Jun 25 2016 00:00:00 GMT+0000 (Coordinated Universal Time),DFF,Federal Funds Effective Rate,0.004</t>
  </si>
  <si>
    <t>Fri Jun 24 2016 00:00:00 GMT+0000 (Coordinated Universal Time),DEXUSEU,U.S. / Euro Foreign Exchange Rate,0.011126</t>
  </si>
  <si>
    <t>Fri Jun 24 2016 00:00:00 GMT+0000 (Coordinated Universal Time),DFF,Federal Funds Effective Rate,0.004</t>
  </si>
  <si>
    <t>Fri Jun 24 2016 00:00:00 GMT+0000 (Coordinated Universal Time),DGS10,10-Year Treasury Constant Maturity Rate,0.015700000000000002</t>
  </si>
  <si>
    <t>Fri Jun 24 2016 00:00:00 GMT+0000 (Coordinated Universal Time),DGS2,2-Year Treasury Constant Maturity Rate,0.0064</t>
  </si>
  <si>
    <t>Fri Jun 24 2016 00:00:00 GMT+0000 (Coordinated Universal Time),DGS30,30-Year Treasury Constant Maturity Rate,0.0242</t>
  </si>
  <si>
    <t>Fri Jun 24 2016 00:00:00 GMT+0000 (Coordinated Universal Time),DGS5,5-Year Treasury Constant Maturity Rate,0.0108</t>
  </si>
  <si>
    <t>Thu Jun 23 2016 00:00:00 GMT+0000 (Coordinated Universal Time),DEXUSEU,U.S. / Euro Foreign Exchange Rate,0.011373</t>
  </si>
  <si>
    <t>Thu Jun 23 2016 00:00:00 GMT+0000 (Coordinated Universal Time),DFF,Federal Funds Effective Rate,0.0039000000000000003</t>
  </si>
  <si>
    <t>Thu Jun 23 2016 00:00:00 GMT+0000 (Coordinated Universal Time),DGS10,10-Year Treasury Constant Maturity Rate,0.0174</t>
  </si>
  <si>
    <t>Thu Jun 23 2016 00:00:00 GMT+0000 (Coordinated Universal Time),DGS2,2-Year Treasury Constant Maturity Rate,0.0078000000000000005</t>
  </si>
  <si>
    <t>Thu Jun 23 2016 00:00:00 GMT+0000 (Coordinated Universal Time),DGS30,30-Year Treasury Constant Maturity Rate,0.0255</t>
  </si>
  <si>
    <t>Thu Jun 23 2016 00:00:00 GMT+0000 (Coordinated Universal Time),DGS5,5-Year Treasury Constant Maturity Rate,0.0125</t>
  </si>
  <si>
    <t>Wed Jun 22 2016 00:00:00 GMT+0000 (Coordinated Universal Time),DEXUSEU,U.S. / Euro Foreign Exchange Rate,0.011286000000000001</t>
  </si>
  <si>
    <t>Wed Jun 22 2016 00:00:00 GMT+0000 (Coordinated Universal Time),DFF,Federal Funds Effective Rate,0.0038</t>
  </si>
  <si>
    <t>Wed Jun 22 2016 00:00:00 GMT+0000 (Coordinated Universal Time),DGS10,10-Year Treasury Constant Maturity Rate,0.0169</t>
  </si>
  <si>
    <t>Wed Jun 22 2016 00:00:00 GMT+0000 (Coordinated Universal Time),DGS2,2-Year Treasury Constant Maturity Rate,0.0075</t>
  </si>
  <si>
    <t>Wed Jun 22 2016 00:00:00 GMT+0000 (Coordinated Universal Time),DGS30,30-Year Treasury Constant Maturity Rate,0.025</t>
  </si>
  <si>
    <t>Wed Jun 22 2016 00:00:00 GMT+0000 (Coordinated Universal Time),DGS5,5-Year Treasury Constant Maturity Rate,0.012</t>
  </si>
  <si>
    <t>Tue Jun 21 2016 00:00:00 GMT+0000 (Coordinated Universal Time),DEXUSEU,U.S. / Euro Foreign Exchange Rate,0.011262000000000001</t>
  </si>
  <si>
    <t>Tue Jun 21 2016 00:00:00 GMT+0000 (Coordinated Universal Time),DFF,Federal Funds Effective Rate,0.0038</t>
  </si>
  <si>
    <t>Tue Jun 21 2016 00:00:00 GMT+0000 (Coordinated Universal Time),DGS10,10-Year Treasury Constant Maturity Rate,0.0171</t>
  </si>
  <si>
    <t>Tue Jun 21 2016 00:00:00 GMT+0000 (Coordinated Universal Time),DGS2,2-Year Treasury Constant Maturity Rate,0.0076</t>
  </si>
  <si>
    <t>Tue Jun 21 2016 00:00:00 GMT+0000 (Coordinated Universal Time),DGS30,30-Year Treasury Constant Maturity Rate,0.025</t>
  </si>
  <si>
    <t>Tue Jun 21 2016 00:00:00 GMT+0000 (Coordinated Universal Time),DGS5,5-Year Treasury Constant Maturity Rate,0.012199999999999999</t>
  </si>
  <si>
    <t>Mon Jun 20 2016 00:00:00 GMT+0000 (Coordinated Universal Time),DEXUSEU,U.S. / Euro Foreign Exchange Rate,0.011318</t>
  </si>
  <si>
    <t>Mon Jun 20 2016 00:00:00 GMT+0000 (Coordinated Universal Time),DFF,Federal Funds Effective Rate,0.0038</t>
  </si>
  <si>
    <t>Mon Jun 20 2016 00:00:00 GMT+0000 (Coordinated Universal Time),DGS10,10-Year Treasury Constant Maturity Rate,0.0167</t>
  </si>
  <si>
    <t>Mon Jun 20 2016 00:00:00 GMT+0000 (Coordinated Universal Time),DGS2,2-Year Treasury Constant Maturity Rate,0.0074</t>
  </si>
  <si>
    <t>Mon Jun 20 2016 00:00:00 GMT+0000 (Coordinated Universal Time),DGS30,30-Year Treasury Constant Maturity Rate,0.024700000000000003</t>
  </si>
  <si>
    <t>Mon Jun 20 2016 00:00:00 GMT+0000 (Coordinated Universal Time),DGS5,5-Year Treasury Constant Maturity Rate,0.011699999999999999</t>
  </si>
  <si>
    <t>Sun Jun 19 2016 00:00:00 GMT+0000 (Coordinated Universal Time),DFF,Federal Funds Effective Rate,0.0038</t>
  </si>
  <si>
    <t>Sat Jun 18 2016 00:00:00 GMT+0000 (Coordinated Universal Time),DFF,Federal Funds Effective Rate,0.0038</t>
  </si>
  <si>
    <t>Fri Jun 17 2016 00:00:00 GMT+0000 (Coordinated Universal Time),DEXUSEU,U.S. / Euro Foreign Exchange Rate,0.011255999999999999</t>
  </si>
  <si>
    <t>Fri Jun 17 2016 00:00:00 GMT+0000 (Coordinated Universal Time),DFF,Federal Funds Effective Rate,0.0038</t>
  </si>
  <si>
    <t>Fri Jun 17 2016 00:00:00 GMT+0000 (Coordinated Universal Time),DGS10,10-Year Treasury Constant Maturity Rate,0.016200000000000003</t>
  </si>
  <si>
    <t>Fri Jun 17 2016 00:00:00 GMT+0000 (Coordinated Universal Time),DGS2,2-Year Treasury Constant Maturity Rate,0.006999999999999999</t>
  </si>
  <si>
    <t>Fri Jun 17 2016 00:00:00 GMT+0000 (Coordinated Universal Time),DGS30,30-Year Treasury Constant Maturity Rate,0.024300000000000002</t>
  </si>
  <si>
    <t>Fri Jun 17 2016 00:00:00 GMT+0000 (Coordinated Universal Time),DGS5,5-Year Treasury Constant Maturity Rate,0.0113</t>
  </si>
  <si>
    <t>Thu Jun 16 2016 00:00:00 GMT+0000 (Coordinated Universal Time),DEXUSEU,U.S. / Euro Foreign Exchange Rate,0.011158</t>
  </si>
  <si>
    <t>Thu Jun 16 2016 00:00:00 GMT+0000 (Coordinated Universal Time),DFF,Federal Funds Effective Rate,0.0038</t>
  </si>
  <si>
    <t>Thu Jun 16 2016 00:00:00 GMT+0000 (Coordinated Universal Time),DGS10,10-Year Treasury Constant Maturity Rate,0.015700000000000002</t>
  </si>
  <si>
    <t>Thu Jun 16 2016 00:00:00 GMT+0000 (Coordinated Universal Time),DGS2,2-Year Treasury Constant Maturity Rate,0.006999999999999999</t>
  </si>
  <si>
    <t>Thu Jun 16 2016 00:00:00 GMT+0000 (Coordinated Universal Time),DGS30,30-Year Treasury Constant Maturity Rate,0.0239</t>
  </si>
  <si>
    <t>Thu Jun 16 2016 00:00:00 GMT+0000 (Coordinated Universal Time),DGS5,5-Year Treasury Constant Maturity Rate,0.011000000000000001</t>
  </si>
  <si>
    <t>Wed Jun 15 2016 00:00:00 GMT+0000 (Coordinated Universal Time),DEXUSEU,U.S. / Euro Foreign Exchange Rate,0.011238999999999999</t>
  </si>
  <si>
    <t>Wed Jun 15 2016 00:00:00 GMT+0000 (Coordinated Universal Time),DFF,Federal Funds Effective Rate,0.0037</t>
  </si>
  <si>
    <t>Wed Jun 15 2016 00:00:00 GMT+0000 (Coordinated Universal Time),DGS10,10-Year Treasury Constant Maturity Rate,0.016</t>
  </si>
  <si>
    <t>Wed Jun 15 2016 00:00:00 GMT+0000 (Coordinated Universal Time),DGS2,2-Year Treasury Constant Maturity Rate,0.0069</t>
  </si>
  <si>
    <t>Wed Jun 15 2016 00:00:00 GMT+0000 (Coordinated Universal Time),DGS30,30-Year Treasury Constant Maturity Rate,0.024300000000000002</t>
  </si>
  <si>
    <t>Wed Jun 15 2016 00:00:00 GMT+0000 (Coordinated Universal Time),DGS5,5-Year Treasury Constant Maturity Rate,0.011000000000000001</t>
  </si>
  <si>
    <t>Tue Jun 14 2016 00:00:00 GMT+0000 (Coordinated Universal Time),DEXUSEU,U.S. / Euro Foreign Exchange Rate,0.011206</t>
  </si>
  <si>
    <t>Tue Jun 14 2016 00:00:00 GMT+0000 (Coordinated Universal Time),DFF,Federal Funds Effective Rate,0.0037</t>
  </si>
  <si>
    <t>Tue Jun 14 2016 00:00:00 GMT+0000 (Coordinated Universal Time),DGS10,10-Year Treasury Constant Maturity Rate,0.016200000000000003</t>
  </si>
  <si>
    <t>Tue Jun 14 2016 00:00:00 GMT+0000 (Coordinated Universal Time),DGS2,2-Year Treasury Constant Maturity Rate,0.0074</t>
  </si>
  <si>
    <t>Tue Jun 14 2016 00:00:00 GMT+0000 (Coordinated Universal Time),DGS30,30-Year Treasury Constant Maturity Rate,0.024300000000000002</t>
  </si>
  <si>
    <t>Tue Jun 14 2016 00:00:00 GMT+0000 (Coordinated Universal Time),DGS5,5-Year Treasury Constant Maturity Rate,0.0115</t>
  </si>
  <si>
    <t>Mon Jun 13 2016 00:00:00 GMT+0000 (Coordinated Universal Time),DEXUSEU,U.S. / Euro Foreign Exchange Rate,0.011282</t>
  </si>
  <si>
    <t>Mon Jun 13 2016 00:00:00 GMT+0000 (Coordinated Universal Time),DFF,Federal Funds Effective Rate,0.0037</t>
  </si>
  <si>
    <t>Mon Jun 13 2016 00:00:00 GMT+0000 (Coordinated Universal Time),DGS10,10-Year Treasury Constant Maturity Rate,0.016200000000000003</t>
  </si>
  <si>
    <t>Mon Jun 13 2016 00:00:00 GMT+0000 (Coordinated Universal Time),DGS2,2-Year Treasury Constant Maturity Rate,0.0073</t>
  </si>
  <si>
    <t>Mon Jun 13 2016 00:00:00 GMT+0000 (Coordinated Universal Time),DGS30,30-Year Treasury Constant Maturity Rate,0.024300000000000002</t>
  </si>
  <si>
    <t>Mon Jun 13 2016 00:00:00 GMT+0000 (Coordinated Universal Time),DGS5,5-Year Treasury Constant Maturity Rate,0.011399999999999999</t>
  </si>
  <si>
    <t>Sun Jun 12 2016 00:00:00 GMT+0000 (Coordinated Universal Time),DFF,Federal Funds Effective Rate,0.0037</t>
  </si>
  <si>
    <t>Sat Jun 11 2016 00:00:00 GMT+0000 (Coordinated Universal Time),DFF,Federal Funds Effective Rate,0.0037</t>
  </si>
  <si>
    <t>Fri Jun 10 2016 00:00:00 GMT+0000 (Coordinated Universal Time),DEXUSEU,U.S. / Euro Foreign Exchange Rate,0.011281000000000001</t>
  </si>
  <si>
    <t>Fri Jun 10 2016 00:00:00 GMT+0000 (Coordinated Universal Time),DFF,Federal Funds Effective Rate,0.0037</t>
  </si>
  <si>
    <t>Fri Jun 10 2016 00:00:00 GMT+0000 (Coordinated Universal Time),DGS10,10-Year Treasury Constant Maturity Rate,0.016399999999999998</t>
  </si>
  <si>
    <t>Fri Jun 10 2016 00:00:00 GMT+0000 (Coordinated Universal Time),DGS2,2-Year Treasury Constant Maturity Rate,0.0073</t>
  </si>
  <si>
    <t>Fri Jun 10 2016 00:00:00 GMT+0000 (Coordinated Universal Time),DGS30,30-Year Treasury Constant Maturity Rate,0.024399999999999998</t>
  </si>
  <si>
    <t>Fri Jun 10 2016 00:00:00 GMT+0000 (Coordinated Universal Time),DGS5,5-Year Treasury Constant Maturity Rate,0.011699999999999999</t>
  </si>
  <si>
    <t>Thu Jun 09 2016 00:00:00 GMT+0000 (Coordinated Universal Time),DEXUSEU,U.S. / Euro Foreign Exchange Rate,0.011329</t>
  </si>
  <si>
    <t>Thu Jun 09 2016 00:00:00 GMT+0000 (Coordinated Universal Time),DFF,Federal Funds Effective Rate,0.0037</t>
  </si>
  <si>
    <t>Thu Jun 09 2016 00:00:00 GMT+0000 (Coordinated Universal Time),DGS10,10-Year Treasury Constant Maturity Rate,0.0168</t>
  </si>
  <si>
    <t>Thu Jun 09 2016 00:00:00 GMT+0000 (Coordinated Universal Time),DGS2,2-Year Treasury Constant Maturity Rate,0.0077</t>
  </si>
  <si>
    <t>Thu Jun 09 2016 00:00:00 GMT+0000 (Coordinated Universal Time),DGS30,30-Year Treasury Constant Maturity Rate,0.0248</t>
  </si>
  <si>
    <t>Thu Jun 09 2016 00:00:00 GMT+0000 (Coordinated Universal Time),DGS5,5-Year Treasury Constant Maturity Rate,0.012199999999999999</t>
  </si>
  <si>
    <t>Wed Jun 08 2016 00:00:00 GMT+0000 (Coordinated Universal Time),DEXUSEU,U.S. / Euro Foreign Exchange Rate,0.011399999999999999</t>
  </si>
  <si>
    <t>Wed Jun 08 2016 00:00:00 GMT+0000 (Coordinated Universal Time),DFF,Federal Funds Effective Rate,0.0037</t>
  </si>
  <si>
    <t>Wed Jun 08 2016 00:00:00 GMT+0000 (Coordinated Universal Time),DGS10,10-Year Treasury Constant Maturity Rate,0.0171</t>
  </si>
  <si>
    <t>Wed Jun 08 2016 00:00:00 GMT+0000 (Coordinated Universal Time),DGS2,2-Year Treasury Constant Maturity Rate,0.0078000000000000005</t>
  </si>
  <si>
    <t>Wed Jun 08 2016 00:00:00 GMT+0000 (Coordinated Universal Time),DGS30,30-Year Treasury Constant Maturity Rate,0.025099999999999997</t>
  </si>
  <si>
    <t>Wed Jun 08 2016 00:00:00 GMT+0000 (Coordinated Universal Time),DGS5,5-Year Treasury Constant Maturity Rate,0.0123</t>
  </si>
  <si>
    <t>Tue Jun 07 2016 00:00:00 GMT+0000 (Coordinated Universal Time),DEXUSEU,U.S. / Euro Foreign Exchange Rate,0.01135</t>
  </si>
  <si>
    <t>Tue Jun 07 2016 00:00:00 GMT+0000 (Coordinated Universal Time),DFF,Federal Funds Effective Rate,0.0037</t>
  </si>
  <si>
    <t>Tue Jun 07 2016 00:00:00 GMT+0000 (Coordinated Universal Time),DGS10,10-Year Treasury Constant Maturity Rate,0.0172</t>
  </si>
  <si>
    <t>Tue Jun 07 2016 00:00:00 GMT+0000 (Coordinated Universal Time),DGS2,2-Year Treasury Constant Maturity Rate,0.0078000000000000005</t>
  </si>
  <si>
    <t>Tue Jun 07 2016 00:00:00 GMT+0000 (Coordinated Universal Time),DGS30,30-Year Treasury Constant Maturity Rate,0.0254</t>
  </si>
  <si>
    <t>Tue Jun 07 2016 00:00:00 GMT+0000 (Coordinated Universal Time),DGS5,5-Year Treasury Constant Maturity Rate,0.0123</t>
  </si>
  <si>
    <t>Mon Jun 06 2016 00:00:00 GMT+0000 (Coordinated Universal Time),DEXUSEU,U.S. / Euro Foreign Exchange Rate,0.011354</t>
  </si>
  <si>
    <t>Mon Jun 06 2016 00:00:00 GMT+0000 (Coordinated Universal Time),DFF,Federal Funds Effective Rate,0.0037</t>
  </si>
  <si>
    <t>Mon Jun 06 2016 00:00:00 GMT+0000 (Coordinated Universal Time),DGS10,10-Year Treasury Constant Maturity Rate,0.0173</t>
  </si>
  <si>
    <t>Mon Jun 06 2016 00:00:00 GMT+0000 (Coordinated Universal Time),DGS2,2-Year Treasury Constant Maturity Rate,0.008</t>
  </si>
  <si>
    <t>Mon Jun 06 2016 00:00:00 GMT+0000 (Coordinated Universal Time),DGS30,30-Year Treasury Constant Maturity Rate,0.0255</t>
  </si>
  <si>
    <t>Mon Jun 06 2016 00:00:00 GMT+0000 (Coordinated Universal Time),DGS5,5-Year Treasury Constant Maturity Rate,0.0125</t>
  </si>
  <si>
    <t>Sun Jun 05 2016 00:00:00 GMT+0000 (Coordinated Universal Time),DFF,Federal Funds Effective Rate,0.0037</t>
  </si>
  <si>
    <t>Sat Jun 04 2016 00:00:00 GMT+0000 (Coordinated Universal Time),DFF,Federal Funds Effective Rate,0.0037</t>
  </si>
  <si>
    <t>Fri Jun 03 2016 00:00:00 GMT+0000 (Coordinated Universal Time),DEXUSEU,U.S. / Euro Foreign Exchange Rate,0.01133</t>
  </si>
  <si>
    <t>Fri Jun 03 2016 00:00:00 GMT+0000 (Coordinated Universal Time),DFF,Federal Funds Effective Rate,0.0037</t>
  </si>
  <si>
    <t>Fri Jun 03 2016 00:00:00 GMT+0000 (Coordinated Universal Time),DGS10,10-Year Treasury Constant Maturity Rate,0.0171</t>
  </si>
  <si>
    <t>Fri Jun 03 2016 00:00:00 GMT+0000 (Coordinated Universal Time),DGS2,2-Year Treasury Constant Maturity Rate,0.0078000000000000005</t>
  </si>
  <si>
    <t>Fri Jun 03 2016 00:00:00 GMT+0000 (Coordinated Universal Time),DGS30,30-Year Treasury Constant Maturity Rate,0.0252</t>
  </si>
  <si>
    <t>Fri Jun 03 2016 00:00:00 GMT+0000 (Coordinated Universal Time),DGS5,5-Year Treasury Constant Maturity Rate,0.0123</t>
  </si>
  <si>
    <t>Thu Jun 02 2016 00:00:00 GMT+0000 (Coordinated Universal Time),DEXUSEU,U.S. / Euro Foreign Exchange Rate,0.011156999999999999</t>
  </si>
  <si>
    <t>Thu Jun 02 2016 00:00:00 GMT+0000 (Coordinated Universal Time),DFF,Federal Funds Effective Rate,0.0037</t>
  </si>
  <si>
    <t>Thu Jun 02 2016 00:00:00 GMT+0000 (Coordinated Universal Time),DGS10,10-Year Treasury Constant Maturity Rate,0.0181</t>
  </si>
  <si>
    <t>Thu Jun 02 2016 00:00:00 GMT+0000 (Coordinated Universal Time),DGS2,2-Year Treasury Constant Maturity Rate,0.0089</t>
  </si>
  <si>
    <t>Thu Jun 02 2016 00:00:00 GMT+0000 (Coordinated Universal Time),DGS30,30-Year Treasury Constant Maturity Rate,0.0258</t>
  </si>
  <si>
    <t>Thu Jun 02 2016 00:00:00 GMT+0000 (Coordinated Universal Time),DGS5,5-Year Treasury Constant Maturity Rate,0.013600000000000001</t>
  </si>
  <si>
    <t>Wed Jun 01 2016 00:00:00 GMT+0000 (Coordinated Universal Time),DEXUSEU,U.S. / Euro Foreign Exchange Rate,0.011165000000000001</t>
  </si>
  <si>
    <t>Wed Jun 01 2016 00:00:00 GMT+0000 (Coordinated Universal Time),DFF,Federal Funds Effective Rate,0.0037</t>
  </si>
  <si>
    <t>Wed Jun 01 2016 00:00:00 GMT+0000 (Coordinated Universal Time),DGS10,10-Year Treasury Constant Maturity Rate,0.018500000000000003</t>
  </si>
  <si>
    <t>Wed Jun 01 2016 00:00:00 GMT+0000 (Coordinated Universal Time),DGS2,2-Year Treasury Constant Maturity Rate,0.0091</t>
  </si>
  <si>
    <t>Wed Jun 01 2016 00:00:00 GMT+0000 (Coordinated Universal Time),DGS30,30-Year Treasury Constant Maturity Rate,0.0263</t>
  </si>
  <si>
    <t>Wed Jun 01 2016 00:00:00 GMT+0000 (Coordinated Universal Time),DGS5,5-Year Treasury Constant Maturity Rate,0.0139</t>
  </si>
  <si>
    <t>Tue May 31 2016 00:00:00 GMT+0000 (Coordinated Universal Time),DEXUSEU,U.S. / Euro Foreign Exchange Rate,0.011134999999999999</t>
  </si>
  <si>
    <t>Tue May 31 2016 00:00:00 GMT+0000 (Coordinated Universal Time),DFF,Federal Funds Effective Rate,0.0029</t>
  </si>
  <si>
    <t>Tue May 31 2016 00:00:00 GMT+0000 (Coordinated Universal Time),DGS10,10-Year Treasury Constant Maturity Rate,0.0184</t>
  </si>
  <si>
    <t>Tue May 31 2016 00:00:00 GMT+0000 (Coordinated Universal Time),DGS2,2-Year Treasury Constant Maturity Rate,0.0087</t>
  </si>
  <si>
    <t>Tue May 31 2016 00:00:00 GMT+0000 (Coordinated Universal Time),DGS30,30-Year Treasury Constant Maturity Rate,0.0264</t>
  </si>
  <si>
    <t>Tue May 31 2016 00:00:00 GMT+0000 (Coordinated Universal Time),DGS5,5-Year Treasury Constant Maturity Rate,0.0137</t>
  </si>
  <si>
    <t>Mon May 30 2016 00:00:00 GMT+0000 (Coordinated Universal Time),DFF,Federal Funds Effective Rate,0.0037</t>
  </si>
  <si>
    <t>Sun May 29 2016 00:00:00 GMT+0000 (Coordinated Universal Time),DFF,Federal Funds Effective Rate,0.0037</t>
  </si>
  <si>
    <t>Sat May 28 2016 00:00:00 GMT+0000 (Coordinated Universal Time),DFF,Federal Funds Effective Rate,0.0037</t>
  </si>
  <si>
    <t>Fri May 27 2016 00:00:00 GMT+0000 (Coordinated Universal Time),DEXUSEU,U.S. / Euro Foreign Exchange Rate,0.01114</t>
  </si>
  <si>
    <t>Fri May 27 2016 00:00:00 GMT+0000 (Coordinated Universal Time),DFF,Federal Funds Effective Rate,0.0037</t>
  </si>
  <si>
    <t>Fri May 27 2016 00:00:00 GMT+0000 (Coordinated Universal Time),DGS10,10-Year Treasury Constant Maturity Rate,0.018500000000000003</t>
  </si>
  <si>
    <t>Fri May 27 2016 00:00:00 GMT+0000 (Coordinated Universal Time),DGS2,2-Year Treasury Constant Maturity Rate,0.009000000000000001</t>
  </si>
  <si>
    <t>Fri May 27 2016 00:00:00 GMT+0000 (Coordinated Universal Time),DGS30,30-Year Treasury Constant Maturity Rate,0.0265</t>
  </si>
  <si>
    <t>Fri May 27 2016 00:00:00 GMT+0000 (Coordinated Universal Time),DGS5,5-Year Treasury Constant Maturity Rate,0.0139</t>
  </si>
  <si>
    <t>Thu May 26 2016 00:00:00 GMT+0000 (Coordinated Universal Time),DEXUSEU,U.S. / Euro Foreign Exchange Rate,0.011184000000000001</t>
  </si>
  <si>
    <t>Thu May 26 2016 00:00:00 GMT+0000 (Coordinated Universal Time),DFF,Federal Funds Effective Rate,0.0037</t>
  </si>
  <si>
    <t>Thu May 26 2016 00:00:00 GMT+0000 (Coordinated Universal Time),DGS10,10-Year Treasury Constant Maturity Rate,0.0183</t>
  </si>
  <si>
    <t>Thu May 26 2016 00:00:00 GMT+0000 (Coordinated Universal Time),DGS2,2-Year Treasury Constant Maturity Rate,0.0087</t>
  </si>
  <si>
    <t>Thu May 26 2016 00:00:00 GMT+0000 (Coordinated Universal Time),DGS30,30-Year Treasury Constant Maturity Rate,0.0264</t>
  </si>
  <si>
    <t>Thu May 26 2016 00:00:00 GMT+0000 (Coordinated Universal Time),DGS5,5-Year Treasury Constant Maturity Rate,0.013500000000000002</t>
  </si>
  <si>
    <t>Wed May 25 2016 00:00:00 GMT+0000 (Coordinated Universal Time),DEXUSEU,U.S. / Euro Foreign Exchange Rate,0.011153999999999999</t>
  </si>
  <si>
    <t>Wed May 25 2016 00:00:00 GMT+0000 (Coordinated Universal Time),DFF,Federal Funds Effective Rate,0.0037</t>
  </si>
  <si>
    <t>Wed May 25 2016 00:00:00 GMT+0000 (Coordinated Universal Time),DGS10,10-Year Treasury Constant Maturity Rate,0.0187</t>
  </si>
  <si>
    <t>Wed May 25 2016 00:00:00 GMT+0000 (Coordinated Universal Time),DGS2,2-Year Treasury Constant Maturity Rate,0.0092</t>
  </si>
  <si>
    <t>Wed May 25 2016 00:00:00 GMT+0000 (Coordinated Universal Time),DGS30,30-Year Treasury Constant Maturity Rate,0.026699999999999998</t>
  </si>
  <si>
    <t>Wed May 25 2016 00:00:00 GMT+0000 (Coordinated Universal Time),DGS5,5-Year Treasury Constant Maturity Rate,0.013999999999999999</t>
  </si>
  <si>
    <t>Tue May 24 2016 00:00:00 GMT+0000 (Coordinated Universal Time),DEXUSEU,U.S. / Euro Foreign Exchange Rate,0.011145</t>
  </si>
  <si>
    <t>Tue May 24 2016 00:00:00 GMT+0000 (Coordinated Universal Time),DFF,Federal Funds Effective Rate,0.0037</t>
  </si>
  <si>
    <t>Tue May 24 2016 00:00:00 GMT+0000 (Coordinated Universal Time),DGS10,10-Year Treasury Constant Maturity Rate,0.018600000000000002</t>
  </si>
  <si>
    <t>Tue May 24 2016 00:00:00 GMT+0000 (Coordinated Universal Time),DGS2,2-Year Treasury Constant Maturity Rate,0.0092</t>
  </si>
  <si>
    <t>Tue May 24 2016 00:00:00 GMT+0000 (Coordinated Universal Time),DGS30,30-Year Treasury Constant Maturity Rate,0.0265</t>
  </si>
  <si>
    <t>Tue May 24 2016 00:00:00 GMT+0000 (Coordinated Universal Time),DGS5,5-Year Treasury Constant Maturity Rate,0.0141</t>
  </si>
  <si>
    <t>Mon May 23 2016 00:00:00 GMT+0000 (Coordinated Universal Time),DEXUSEU,U.S. / Euro Foreign Exchange Rate,0.011192</t>
  </si>
  <si>
    <t>Mon May 23 2016 00:00:00 GMT+0000 (Coordinated Universal Time),DFF,Federal Funds Effective Rate,0.0037</t>
  </si>
  <si>
    <t>Mon May 23 2016 00:00:00 GMT+0000 (Coordinated Universal Time),DGS10,10-Year Treasury Constant Maturity Rate,0.0184</t>
  </si>
  <si>
    <t>Mon May 23 2016 00:00:00 GMT+0000 (Coordinated Universal Time),DGS2,2-Year Treasury Constant Maturity Rate,0.0091</t>
  </si>
  <si>
    <t>Mon May 23 2016 00:00:00 GMT+0000 (Coordinated Universal Time),DGS30,30-Year Treasury Constant Maturity Rate,0.0263</t>
  </si>
  <si>
    <t>Mon May 23 2016 00:00:00 GMT+0000 (Coordinated Universal Time),DGS5,5-Year Treasury Constant Maturity Rate,0.0138</t>
  </si>
  <si>
    <t>Sun May 22 2016 00:00:00 GMT+0000 (Coordinated Universal Time),DFF,Federal Funds Effective Rate,0.0037</t>
  </si>
  <si>
    <t>Sat May 21 2016 00:00:00 GMT+0000 (Coordinated Universal Time),DFF,Federal Funds Effective Rate,0.0037</t>
  </si>
  <si>
    <t>Fri May 20 2016 00:00:00 GMT+0000 (Coordinated Universal Time),DEXUSEU,U.S. / Euro Foreign Exchange Rate,0.011207</t>
  </si>
  <si>
    <t>Fri May 20 2016 00:00:00 GMT+0000 (Coordinated Universal Time),DFF,Federal Funds Effective Rate,0.0037</t>
  </si>
  <si>
    <t>Fri May 20 2016 00:00:00 GMT+0000 (Coordinated Universal Time),DGS10,10-Year Treasury Constant Maturity Rate,0.018500000000000003</t>
  </si>
  <si>
    <t>Fri May 20 2016 00:00:00 GMT+0000 (Coordinated Universal Time),DGS2,2-Year Treasury Constant Maturity Rate,0.0089</t>
  </si>
  <si>
    <t>Fri May 20 2016 00:00:00 GMT+0000 (Coordinated Universal Time),DGS30,30-Year Treasury Constant Maturity Rate,0.0263</t>
  </si>
  <si>
    <t>Fri May 20 2016 00:00:00 GMT+0000 (Coordinated Universal Time),DGS5,5-Year Treasury Constant Maturity Rate,0.0138</t>
  </si>
  <si>
    <t>Thu May 19 2016 00:00:00 GMT+0000 (Coordinated Universal Time),DEXUSEU,U.S. / Euro Foreign Exchange Rate,0.011214</t>
  </si>
  <si>
    <t>Thu May 19 2016 00:00:00 GMT+0000 (Coordinated Universal Time),DFF,Federal Funds Effective Rate,0.0037</t>
  </si>
  <si>
    <t>Thu May 19 2016 00:00:00 GMT+0000 (Coordinated Universal Time),DGS10,10-Year Treasury Constant Maturity Rate,0.018500000000000003</t>
  </si>
  <si>
    <t>Thu May 19 2016 00:00:00 GMT+0000 (Coordinated Universal Time),DGS2,2-Year Treasury Constant Maturity Rate,0.0089</t>
  </si>
  <si>
    <t>Thu May 19 2016 00:00:00 GMT+0000 (Coordinated Universal Time),DGS30,30-Year Treasury Constant Maturity Rate,0.0264</t>
  </si>
  <si>
    <t>Thu May 19 2016 00:00:00 GMT+0000 (Coordinated Universal Time),DGS5,5-Year Treasury Constant Maturity Rate,0.0138</t>
  </si>
  <si>
    <t>Wed May 18 2016 00:00:00 GMT+0000 (Coordinated Universal Time),DEXUSEU,U.S. / Euro Foreign Exchange Rate,0.011276</t>
  </si>
  <si>
    <t>Wed May 18 2016 00:00:00 GMT+0000 (Coordinated Universal Time),DFF,Federal Funds Effective Rate,0.0037</t>
  </si>
  <si>
    <t>Wed May 18 2016 00:00:00 GMT+0000 (Coordinated Universal Time),DGS10,10-Year Treasury Constant Maturity Rate,0.0187</t>
  </si>
  <si>
    <t>Wed May 18 2016 00:00:00 GMT+0000 (Coordinated Universal Time),DGS2,2-Year Treasury Constant Maturity Rate,0.009000000000000001</t>
  </si>
  <si>
    <t>Wed May 18 2016 00:00:00 GMT+0000 (Coordinated Universal Time),DGS30,30-Year Treasury Constant Maturity Rate,0.026699999999999998</t>
  </si>
  <si>
    <t>Wed May 18 2016 00:00:00 GMT+0000 (Coordinated Universal Time),DGS5,5-Year Treasury Constant Maturity Rate,0.0141</t>
  </si>
  <si>
    <t>Tue May 17 2016 00:00:00 GMT+0000 (Coordinated Universal Time),DEXUSEU,U.S. / Euro Foreign Exchange Rate,0.011337</t>
  </si>
  <si>
    <t>Tue May 17 2016 00:00:00 GMT+0000 (Coordinated Universal Time),DFF,Federal Funds Effective Rate,0.0037</t>
  </si>
  <si>
    <t>Tue May 17 2016 00:00:00 GMT+0000 (Coordinated Universal Time),DGS10,10-Year Treasury Constant Maturity Rate,0.0176</t>
  </si>
  <si>
    <t>Tue May 17 2016 00:00:00 GMT+0000 (Coordinated Universal Time),DGS2,2-Year Treasury Constant Maturity Rate,0.008199999999999999</t>
  </si>
  <si>
    <t>Tue May 17 2016 00:00:00 GMT+0000 (Coordinated Universal Time),DGS30,30-Year Treasury Constant Maturity Rate,0.0259</t>
  </si>
  <si>
    <t>Tue May 17 2016 00:00:00 GMT+0000 (Coordinated Universal Time),DGS5,5-Year Treasury Constant Maturity Rate,0.0129</t>
  </si>
  <si>
    <t>Mon May 16 2016 00:00:00 GMT+0000 (Coordinated Universal Time),DEXUSEU,U.S. / Euro Foreign Exchange Rate,0.011328</t>
  </si>
  <si>
    <t>Mon May 16 2016 00:00:00 GMT+0000 (Coordinated Universal Time),DFF,Federal Funds Effective Rate,0.0037</t>
  </si>
  <si>
    <t>Mon May 16 2016 00:00:00 GMT+0000 (Coordinated Universal Time),DGS10,10-Year Treasury Constant Maturity Rate,0.0175</t>
  </si>
  <si>
    <t>Mon May 16 2016 00:00:00 GMT+0000 (Coordinated Universal Time),DGS2,2-Year Treasury Constant Maturity Rate,0.0079</t>
  </si>
  <si>
    <t>Mon May 16 2016 00:00:00 GMT+0000 (Coordinated Universal Time),DGS30,30-Year Treasury Constant Maturity Rate,0.0259</t>
  </si>
  <si>
    <t>Mon May 16 2016 00:00:00 GMT+0000 (Coordinated Universal Time),DGS5,5-Year Treasury Constant Maturity Rate,0.0126</t>
  </si>
  <si>
    <t>Sun May 15 2016 00:00:00 GMT+0000 (Coordinated Universal Time),DFF,Federal Funds Effective Rate,0.0037</t>
  </si>
  <si>
    <t>Sat May 14 2016 00:00:00 GMT+0000 (Coordinated Universal Time),DFF,Federal Funds Effective Rate,0.0037</t>
  </si>
  <si>
    <t>Fri May 13 2016 00:00:00 GMT+0000 (Coordinated Universal Time),DEXUSEU,U.S. / Euro Foreign Exchange Rate,0.011294</t>
  </si>
  <si>
    <t>Fri May 13 2016 00:00:00 GMT+0000 (Coordinated Universal Time),DFF,Federal Funds Effective Rate,0.0037</t>
  </si>
  <si>
    <t>Fri May 13 2016 00:00:00 GMT+0000 (Coordinated Universal Time),DGS10,10-Year Treasury Constant Maturity Rate,0.0171</t>
  </si>
  <si>
    <t>Fri May 13 2016 00:00:00 GMT+0000 (Coordinated Universal Time),DGS2,2-Year Treasury Constant Maturity Rate,0.0076</t>
  </si>
  <si>
    <t>Fri May 13 2016 00:00:00 GMT+0000 (Coordinated Universal Time),DGS30,30-Year Treasury Constant Maturity Rate,0.0255</t>
  </si>
  <si>
    <t>Fri May 13 2016 00:00:00 GMT+0000 (Coordinated Universal Time),DGS5,5-Year Treasury Constant Maturity Rate,0.012199999999999999</t>
  </si>
  <si>
    <t>Thu May 12 2016 00:00:00 GMT+0000 (Coordinated Universal Time),DEXUSEU,U.S. / Euro Foreign Exchange Rate,0.01138</t>
  </si>
  <si>
    <t>Thu May 12 2016 00:00:00 GMT+0000 (Coordinated Universal Time),DFF,Federal Funds Effective Rate,0.0037</t>
  </si>
  <si>
    <t>Thu May 12 2016 00:00:00 GMT+0000 (Coordinated Universal Time),DGS10,10-Year Treasury Constant Maturity Rate,0.0175</t>
  </si>
  <si>
    <t>Thu May 12 2016 00:00:00 GMT+0000 (Coordinated Universal Time),DGS2,2-Year Treasury Constant Maturity Rate,0.0076</t>
  </si>
  <si>
    <t>Thu May 12 2016 00:00:00 GMT+0000 (Coordinated Universal Time),DGS30,30-Year Treasury Constant Maturity Rate,0.026000000000000002</t>
  </si>
  <si>
    <t>Thu May 12 2016 00:00:00 GMT+0000 (Coordinated Universal Time),DGS5,5-Year Treasury Constant Maturity Rate,0.0124</t>
  </si>
  <si>
    <t>Wed May 11 2016 00:00:00 GMT+0000 (Coordinated Universal Time),DEXUSEU,U.S. / Euro Foreign Exchange Rate,0.011444000000000001</t>
  </si>
  <si>
    <t>Wed May 11 2016 00:00:00 GMT+0000 (Coordinated Universal Time),DFF,Federal Funds Effective Rate,0.0037</t>
  </si>
  <si>
    <t>Wed May 11 2016 00:00:00 GMT+0000 (Coordinated Universal Time),DGS10,10-Year Treasury Constant Maturity Rate,0.0173</t>
  </si>
  <si>
    <t>Wed May 11 2016 00:00:00 GMT+0000 (Coordinated Universal Time),DGS2,2-Year Treasury Constant Maturity Rate,0.0074</t>
  </si>
  <si>
    <t>Wed May 11 2016 00:00:00 GMT+0000 (Coordinated Universal Time),DGS30,30-Year Treasury Constant Maturity Rate,0.0258</t>
  </si>
  <si>
    <t>Wed May 11 2016 00:00:00 GMT+0000 (Coordinated Universal Time),DGS5,5-Year Treasury Constant Maturity Rate,0.012</t>
  </si>
  <si>
    <t>Tue May 10 2016 00:00:00 GMT+0000 (Coordinated Universal Time),DEXUSEU,U.S. / Euro Foreign Exchange Rate,0.011386</t>
  </si>
  <si>
    <t>Tue May 10 2016 00:00:00 GMT+0000 (Coordinated Universal Time),DFF,Federal Funds Effective Rate,0.0037</t>
  </si>
  <si>
    <t>Tue May 10 2016 00:00:00 GMT+0000 (Coordinated Universal Time),DGS10,10-Year Treasury Constant Maturity Rate,0.0177</t>
  </si>
  <si>
    <t>Tue May 10 2016 00:00:00 GMT+0000 (Coordinated Universal Time),DGS2,2-Year Treasury Constant Maturity Rate,0.0072</t>
  </si>
  <si>
    <t>Tue May 10 2016 00:00:00 GMT+0000 (Coordinated Universal Time),DGS30,30-Year Treasury Constant Maturity Rate,0.026099999999999998</t>
  </si>
  <si>
    <t>Tue May 10 2016 00:00:00 GMT+0000 (Coordinated Universal Time),DGS5,5-Year Treasury Constant Maturity Rate,0.012</t>
  </si>
  <si>
    <t>Mon May 09 2016 00:00:00 GMT+0000 (Coordinated Universal Time),DEXUSEU,U.S. / Euro Foreign Exchange Rate,0.011402</t>
  </si>
  <si>
    <t>Mon May 09 2016 00:00:00 GMT+0000 (Coordinated Universal Time),DFF,Federal Funds Effective Rate,0.0037</t>
  </si>
  <si>
    <t>Mon May 09 2016 00:00:00 GMT+0000 (Coordinated Universal Time),DGS10,10-Year Treasury Constant Maturity Rate,0.0177</t>
  </si>
  <si>
    <t>Mon May 09 2016 00:00:00 GMT+0000 (Coordinated Universal Time),DGS2,2-Year Treasury Constant Maturity Rate,0.0072</t>
  </si>
  <si>
    <t>Mon May 09 2016 00:00:00 GMT+0000 (Coordinated Universal Time),DGS30,30-Year Treasury Constant Maturity Rate,0.026099999999999998</t>
  </si>
  <si>
    <t>Mon May 09 2016 00:00:00 GMT+0000 (Coordinated Universal Time),DGS5,5-Year Treasury Constant Maturity Rate,0.012</t>
  </si>
  <si>
    <t>Sun May 08 2016 00:00:00 GMT+0000 (Coordinated Universal Time),DFF,Federal Funds Effective Rate,0.0037</t>
  </si>
  <si>
    <t>Sat May 07 2016 00:00:00 GMT+0000 (Coordinated Universal Time),DFF,Federal Funds Effective Rate,0.0037</t>
  </si>
  <si>
    <t>Fri May 06 2016 00:00:00 GMT+0000 (Coordinated Universal Time),DEXUSEU,U.S. / Euro Foreign Exchange Rate,0.011420999999999999</t>
  </si>
  <si>
    <t>Fri May 06 2016 00:00:00 GMT+0000 (Coordinated Universal Time),DFF,Federal Funds Effective Rate,0.0037</t>
  </si>
  <si>
    <t>Fri May 06 2016 00:00:00 GMT+0000 (Coordinated Universal Time),DGS10,10-Year Treasury Constant Maturity Rate,0.0179</t>
  </si>
  <si>
    <t>Fri May 06 2016 00:00:00 GMT+0000 (Coordinated Universal Time),DGS2,2-Year Treasury Constant Maturity Rate,0.0074</t>
  </si>
  <si>
    <t>Fri May 06 2016 00:00:00 GMT+0000 (Coordinated Universal Time),DGS30,30-Year Treasury Constant Maturity Rate,0.0262</t>
  </si>
  <si>
    <t>Fri May 06 2016 00:00:00 GMT+0000 (Coordinated Universal Time),DGS5,5-Year Treasury Constant Maturity Rate,0.0123</t>
  </si>
  <si>
    <t>Thu May 05 2016 00:00:00 GMT+0000 (Coordinated Universal Time),DEXUSEU,U.S. / Euro Foreign Exchange Rate,0.011404000000000001</t>
  </si>
  <si>
    <t>Thu May 05 2016 00:00:00 GMT+0000 (Coordinated Universal Time),DFF,Federal Funds Effective Rate,0.0037</t>
  </si>
  <si>
    <t>Thu May 05 2016 00:00:00 GMT+0000 (Coordinated Universal Time),DGS10,10-Year Treasury Constant Maturity Rate,0.0176</t>
  </si>
  <si>
    <t>Thu May 05 2016 00:00:00 GMT+0000 (Coordinated Universal Time),DGS2,2-Year Treasury Constant Maturity Rate,0.0072</t>
  </si>
  <si>
    <t>Thu May 05 2016 00:00:00 GMT+0000 (Coordinated Universal Time),DGS30,30-Year Treasury Constant Maturity Rate,0.026000000000000002</t>
  </si>
  <si>
    <t>Thu May 05 2016 00:00:00 GMT+0000 (Coordinated Universal Time),DGS5,5-Year Treasury Constant Maturity Rate,0.012</t>
  </si>
  <si>
    <t>Wed May 04 2016 00:00:00 GMT+0000 (Coordinated Universal Time),DEXUSEU,U.S. / Euro Foreign Exchange Rate,0.011486000000000001</t>
  </si>
  <si>
    <t>Wed May 04 2016 00:00:00 GMT+0000 (Coordinated Universal Time),DFF,Federal Funds Effective Rate,0.0037</t>
  </si>
  <si>
    <t>Wed May 04 2016 00:00:00 GMT+0000 (Coordinated Universal Time),DGS10,10-Year Treasury Constant Maturity Rate,0.0179</t>
  </si>
  <si>
    <t>Wed May 04 2016 00:00:00 GMT+0000 (Coordinated Universal Time),DGS2,2-Year Treasury Constant Maturity Rate,0.0075</t>
  </si>
  <si>
    <t>Wed May 04 2016 00:00:00 GMT+0000 (Coordinated Universal Time),DGS30,30-Year Treasury Constant Maturity Rate,0.0264</t>
  </si>
  <si>
    <t>Wed May 04 2016 00:00:00 GMT+0000 (Coordinated Universal Time),DGS5,5-Year Treasury Constant Maturity Rate,0.0123</t>
  </si>
  <si>
    <t>Tue May 03 2016 00:00:00 GMT+0000 (Coordinated Universal Time),DEXUSEU,U.S. / Euro Foreign Exchange Rate,0.011508000000000001</t>
  </si>
  <si>
    <t>Tue May 03 2016 00:00:00 GMT+0000 (Coordinated Universal Time),DFF,Federal Funds Effective Rate,0.0037</t>
  </si>
  <si>
    <t>Tue May 03 2016 00:00:00 GMT+0000 (Coordinated Universal Time),DGS10,10-Year Treasury Constant Maturity Rate,0.0181</t>
  </si>
  <si>
    <t>Tue May 03 2016 00:00:00 GMT+0000 (Coordinated Universal Time),DGS2,2-Year Treasury Constant Maturity Rate,0.0075</t>
  </si>
  <si>
    <t>Tue May 03 2016 00:00:00 GMT+0000 (Coordinated Universal Time),DGS30,30-Year Treasury Constant Maturity Rate,0.026600000000000002</t>
  </si>
  <si>
    <t>Tue May 03 2016 00:00:00 GMT+0000 (Coordinated Universal Time),DGS5,5-Year Treasury Constant Maturity Rate,0.0125</t>
  </si>
  <si>
    <t>Mon May 02 2016 00:00:00 GMT+0000 (Coordinated Universal Time),DEXUSEU,U.S. / Euro Foreign Exchange Rate,0.011516</t>
  </si>
  <si>
    <t>Mon May 02 2016 00:00:00 GMT+0000 (Coordinated Universal Time),DFF,Federal Funds Effective Rate,0.0037</t>
  </si>
  <si>
    <t>Mon May 02 2016 00:00:00 GMT+0000 (Coordinated Universal Time),DGS10,10-Year Treasury Constant Maturity Rate,0.018799999999999997</t>
  </si>
  <si>
    <t>Mon May 02 2016 00:00:00 GMT+0000 (Coordinated Universal Time),DGS2,2-Year Treasury Constant Maturity Rate,0.008</t>
  </si>
  <si>
    <t>Mon May 02 2016 00:00:00 GMT+0000 (Coordinated Universal Time),DGS30,30-Year Treasury Constant Maturity Rate,0.0271</t>
  </si>
  <si>
    <t>Mon May 02 2016 00:00:00 GMT+0000 (Coordinated Universal Time),DGS5,5-Year Treasury Constant Maturity Rate,0.0132</t>
  </si>
  <si>
    <t>Sun May 01 2016 00:00:00 GMT+0000 (Coordinated Universal Time),DFF,Federal Funds Effective Rate,0.003</t>
  </si>
  <si>
    <t>Sat Apr 30 2016 00:00:00 GMT+0000 (Coordinated Universal Time),DFF,Federal Funds Effective Rate,0.003</t>
  </si>
  <si>
    <t>Fri Apr 29 2016 00:00:00 GMT+0000 (Coordinated Universal Time),DEXUSEU,U.S. / Euro Foreign Exchange Rate,0.011441</t>
  </si>
  <si>
    <t>Fri Apr 29 2016 00:00:00 GMT+0000 (Coordinated Universal Time),DFF,Federal Funds Effective Rate,0.003</t>
  </si>
  <si>
    <t>Fri Apr 29 2016 00:00:00 GMT+0000 (Coordinated Universal Time),DGS10,10-Year Treasury Constant Maturity Rate,0.0183</t>
  </si>
  <si>
    <t>Fri Apr 29 2016 00:00:00 GMT+0000 (Coordinated Universal Time),DGS2,2-Year Treasury Constant Maturity Rate,0.0077</t>
  </si>
  <si>
    <t>Fri Apr 29 2016 00:00:00 GMT+0000 (Coordinated Universal Time),DGS30,30-Year Treasury Constant Maturity Rate,0.026600000000000002</t>
  </si>
  <si>
    <t>Fri Apr 29 2016 00:00:00 GMT+0000 (Coordinated Universal Time),DGS5,5-Year Treasury Constant Maturity Rate,0.0128</t>
  </si>
  <si>
    <t>Thu Apr 28 2016 00:00:00 GMT+0000 (Coordinated Universal Time),DEXUSEU,U.S. / Euro Foreign Exchange Rate,0.011325</t>
  </si>
  <si>
    <t>Thu Apr 28 2016 00:00:00 GMT+0000 (Coordinated Universal Time),DFF,Federal Funds Effective Rate,0.0037</t>
  </si>
  <si>
    <t>Thu Apr 28 2016 00:00:00 GMT+0000 (Coordinated Universal Time),DGS10,10-Year Treasury Constant Maturity Rate,0.0184</t>
  </si>
  <si>
    <t>Thu Apr 28 2016 00:00:00 GMT+0000 (Coordinated Universal Time),DGS2,2-Year Treasury Constant Maturity Rate,0.0078000000000000005</t>
  </si>
  <si>
    <t>Thu Apr 28 2016 00:00:00 GMT+0000 (Coordinated Universal Time),DGS30,30-Year Treasury Constant Maturity Rate,0.0268</t>
  </si>
  <si>
    <t>Thu Apr 28 2016 00:00:00 GMT+0000 (Coordinated Universal Time),DGS5,5-Year Treasury Constant Maturity Rate,0.0128</t>
  </si>
  <si>
    <t>Wed Apr 27 2016 00:00:00 GMT+0000 (Coordinated Universal Time),DEXUSEU,U.S. / Euro Foreign Exchange Rate,0.011322</t>
  </si>
  <si>
    <t>Wed Apr 27 2016 00:00:00 GMT+0000 (Coordinated Universal Time),DFF,Federal Funds Effective Rate,0.0037</t>
  </si>
  <si>
    <t>Wed Apr 27 2016 00:00:00 GMT+0000 (Coordinated Universal Time),DGS10,10-Year Treasury Constant Maturity Rate,0.0187</t>
  </si>
  <si>
    <t>Wed Apr 27 2016 00:00:00 GMT+0000 (Coordinated Universal Time),DGS2,2-Year Treasury Constant Maturity Rate,0.0083</t>
  </si>
  <si>
    <t>Wed Apr 27 2016 00:00:00 GMT+0000 (Coordinated Universal Time),DGS30,30-Year Treasury Constant Maturity Rate,0.0271</t>
  </si>
  <si>
    <t>Wed Apr 27 2016 00:00:00 GMT+0000 (Coordinated Universal Time),DGS5,5-Year Treasury Constant Maturity Rate,0.013300000000000001</t>
  </si>
  <si>
    <t>Tue Apr 26 2016 00:00:00 GMT+0000 (Coordinated Universal Time),DEXUSEU,U.S. / Euro Foreign Exchange Rate,0.011318</t>
  </si>
  <si>
    <t>Tue Apr 26 2016 00:00:00 GMT+0000 (Coordinated Universal Time),DFF,Federal Funds Effective Rate,0.0037</t>
  </si>
  <si>
    <t>Tue Apr 26 2016 00:00:00 GMT+0000 (Coordinated Universal Time),DGS10,10-Year Treasury Constant Maturity Rate,0.0194</t>
  </si>
  <si>
    <t>Tue Apr 26 2016 00:00:00 GMT+0000 (Coordinated Universal Time),DGS2,2-Year Treasury Constant Maturity Rate,0.0086</t>
  </si>
  <si>
    <t>Tue Apr 26 2016 00:00:00 GMT+0000 (Coordinated Universal Time),DGS30,30-Year Treasury Constant Maturity Rate,0.0276</t>
  </si>
  <si>
    <t>Tue Apr 26 2016 00:00:00 GMT+0000 (Coordinated Universal Time),DGS5,5-Year Treasury Constant Maturity Rate,0.013999999999999999</t>
  </si>
  <si>
    <t>Mon Apr 25 2016 00:00:00 GMT+0000 (Coordinated Universal Time),DEXUSEU,U.S. / Euro Foreign Exchange Rate,0.011274</t>
  </si>
  <si>
    <t>Mon Apr 25 2016 00:00:00 GMT+0000 (Coordinated Universal Time),DFF,Federal Funds Effective Rate,0.0037</t>
  </si>
  <si>
    <t>Mon Apr 25 2016 00:00:00 GMT+0000 (Coordinated Universal Time),DGS10,10-Year Treasury Constant Maturity Rate,0.0191</t>
  </si>
  <si>
    <t>Mon Apr 25 2016 00:00:00 GMT+0000 (Coordinated Universal Time),DGS2,2-Year Treasury Constant Maturity Rate,0.0085</t>
  </si>
  <si>
    <t>Mon Apr 25 2016 00:00:00 GMT+0000 (Coordinated Universal Time),DGS30,30-Year Treasury Constant Maturity Rate,0.027200000000000002</t>
  </si>
  <si>
    <t>Mon Apr 25 2016 00:00:00 GMT+0000 (Coordinated Universal Time),DGS5,5-Year Treasury Constant Maturity Rate,0.0138</t>
  </si>
  <si>
    <t>Sun Apr 24 2016 00:00:00 GMT+0000 (Coordinated Universal Time),DFF,Federal Funds Effective Rate,0.0037</t>
  </si>
  <si>
    <t>Sat Apr 23 2016 00:00:00 GMT+0000 (Coordinated Universal Time),DFF,Federal Funds Effective Rate,0.0037</t>
  </si>
  <si>
    <t>Fri Apr 22 2016 00:00:00 GMT+0000 (Coordinated Universal Time),DEXUSEU,U.S. / Euro Foreign Exchange Rate,0.011238999999999999</t>
  </si>
  <si>
    <t>Fri Apr 22 2016 00:00:00 GMT+0000 (Coordinated Universal Time),DFF,Federal Funds Effective Rate,0.0037</t>
  </si>
  <si>
    <t>Fri Apr 22 2016 00:00:00 GMT+0000 (Coordinated Universal Time),DGS10,10-Year Treasury Constant Maturity Rate,0.0189</t>
  </si>
  <si>
    <t>Fri Apr 22 2016 00:00:00 GMT+0000 (Coordinated Universal Time),DGS2,2-Year Treasury Constant Maturity Rate,0.0084</t>
  </si>
  <si>
    <t>Fri Apr 22 2016 00:00:00 GMT+0000 (Coordinated Universal Time),DGS30,30-Year Treasury Constant Maturity Rate,0.027000000000000003</t>
  </si>
  <si>
    <t>Fri Apr 22 2016 00:00:00 GMT+0000 (Coordinated Universal Time),DGS5,5-Year Treasury Constant Maturity Rate,0.0137</t>
  </si>
  <si>
    <t>Thu Apr 21 2016 00:00:00 GMT+0000 (Coordinated Universal Time),DEXUSEU,U.S. / Euro Foreign Exchange Rate,0.011301</t>
  </si>
  <si>
    <t>Thu Apr 21 2016 00:00:00 GMT+0000 (Coordinated Universal Time),DFF,Federal Funds Effective Rate,0.0037</t>
  </si>
  <si>
    <t>Thu Apr 21 2016 00:00:00 GMT+0000 (Coordinated Universal Time),DGS10,10-Year Treasury Constant Maturity Rate,0.018799999999999997</t>
  </si>
  <si>
    <t>Thu Apr 21 2016 00:00:00 GMT+0000 (Coordinated Universal Time),DGS2,2-Year Treasury Constant Maturity Rate,0.008199999999999999</t>
  </si>
  <si>
    <t>Thu Apr 21 2016 00:00:00 GMT+0000 (Coordinated Universal Time),DGS30,30-Year Treasury Constant Maturity Rate,0.0269</t>
  </si>
  <si>
    <t>Thu Apr 21 2016 00:00:00 GMT+0000 (Coordinated Universal Time),DGS5,5-Year Treasury Constant Maturity Rate,0.013500000000000002</t>
  </si>
  <si>
    <t>Wed Apr 20 2016 00:00:00 GMT+0000 (Coordinated Universal Time),DEXUSEU,U.S. / Euro Foreign Exchange Rate,0.01133</t>
  </si>
  <si>
    <t>Wed Apr 20 2016 00:00:00 GMT+0000 (Coordinated Universal Time),DFF,Federal Funds Effective Rate,0.0037</t>
  </si>
  <si>
    <t>Wed Apr 20 2016 00:00:00 GMT+0000 (Coordinated Universal Time),DGS10,10-Year Treasury Constant Maturity Rate,0.018500000000000003</t>
  </si>
  <si>
    <t>Wed Apr 20 2016 00:00:00 GMT+0000 (Coordinated Universal Time),DGS2,2-Year Treasury Constant Maturity Rate,0.008</t>
  </si>
  <si>
    <t>Wed Apr 20 2016 00:00:00 GMT+0000 (Coordinated Universal Time),DGS30,30-Year Treasury Constant Maturity Rate,0.026600000000000002</t>
  </si>
  <si>
    <t>Wed Apr 20 2016 00:00:00 GMT+0000 (Coordinated Universal Time),DGS5,5-Year Treasury Constant Maturity Rate,0.0132</t>
  </si>
  <si>
    <t>Tue Apr 19 2016 00:00:00 GMT+0000 (Coordinated Universal Time),DEXUSEU,U.S. / Euro Foreign Exchange Rate,0.011375</t>
  </si>
  <si>
    <t>Tue Apr 19 2016 00:00:00 GMT+0000 (Coordinated Universal Time),DFF,Federal Funds Effective Rate,0.0037</t>
  </si>
  <si>
    <t>Tue Apr 19 2016 00:00:00 GMT+0000 (Coordinated Universal Time),DGS10,10-Year Treasury Constant Maturity Rate,0.0179</t>
  </si>
  <si>
    <t>Tue Apr 19 2016 00:00:00 GMT+0000 (Coordinated Universal Time),DGS2,2-Year Treasury Constant Maturity Rate,0.0077</t>
  </si>
  <si>
    <t>Tue Apr 19 2016 00:00:00 GMT+0000 (Coordinated Universal Time),DGS30,30-Year Treasury Constant Maturity Rate,0.026000000000000002</t>
  </si>
  <si>
    <t>Tue Apr 19 2016 00:00:00 GMT+0000 (Coordinated Universal Time),DGS5,5-Year Treasury Constant Maturity Rate,0.0126</t>
  </si>
  <si>
    <t>Mon Apr 18 2016 00:00:00 GMT+0000 (Coordinated Universal Time),DEXUSEU,U.S. / Euro Foreign Exchange Rate,0.011322</t>
  </si>
  <si>
    <t>Mon Apr 18 2016 00:00:00 GMT+0000 (Coordinated Universal Time),DFF,Federal Funds Effective Rate,0.0037</t>
  </si>
  <si>
    <t>Mon Apr 18 2016 00:00:00 GMT+0000 (Coordinated Universal Time),DGS10,10-Year Treasury Constant Maturity Rate,0.0178</t>
  </si>
  <si>
    <t>Mon Apr 18 2016 00:00:00 GMT+0000 (Coordinated Universal Time),DGS2,2-Year Treasury Constant Maturity Rate,0.0075</t>
  </si>
  <si>
    <t>Mon Apr 18 2016 00:00:00 GMT+0000 (Coordinated Universal Time),DGS30,30-Year Treasury Constant Maturity Rate,0.0258</t>
  </si>
  <si>
    <t>Mon Apr 18 2016 00:00:00 GMT+0000 (Coordinated Universal Time),DGS5,5-Year Treasury Constant Maturity Rate,0.0124</t>
  </si>
  <si>
    <t>Sun Apr 17 2016 00:00:00 GMT+0000 (Coordinated Universal Time),DFF,Federal Funds Effective Rate,0.0037</t>
  </si>
  <si>
    <t>Sat Apr 16 2016 00:00:00 GMT+0000 (Coordinated Universal Time),DFF,Federal Funds Effective Rate,0.0037</t>
  </si>
  <si>
    <t>Fri Apr 15 2016 00:00:00 GMT+0000 (Coordinated Universal Time),DEXUSEU,U.S. / Euro Foreign Exchange Rate,0.011295</t>
  </si>
  <si>
    <t>Fri Apr 15 2016 00:00:00 GMT+0000 (Coordinated Universal Time),DFF,Federal Funds Effective Rate,0.0037</t>
  </si>
  <si>
    <t>Fri Apr 15 2016 00:00:00 GMT+0000 (Coordinated Universal Time),DGS10,10-Year Treasury Constant Maturity Rate,0.0176</t>
  </si>
  <si>
    <t>Fri Apr 15 2016 00:00:00 GMT+0000 (Coordinated Universal Time),DGS2,2-Year Treasury Constant Maturity Rate,0.0074</t>
  </si>
  <si>
    <t>Fri Apr 15 2016 00:00:00 GMT+0000 (Coordinated Universal Time),DGS30,30-Year Treasury Constant Maturity Rate,0.0256</t>
  </si>
  <si>
    <t>Fri Apr 15 2016 00:00:00 GMT+0000 (Coordinated Universal Time),DGS5,5-Year Treasury Constant Maturity Rate,0.012199999999999999</t>
  </si>
  <si>
    <t>Thu Apr 14 2016 00:00:00 GMT+0000 (Coordinated Universal Time),DEXUSEU,U.S. / Euro Foreign Exchange Rate,0.011262000000000001</t>
  </si>
  <si>
    <t>Thu Apr 14 2016 00:00:00 GMT+0000 (Coordinated Universal Time),DFF,Federal Funds Effective Rate,0.0037</t>
  </si>
  <si>
    <t>Thu Apr 14 2016 00:00:00 GMT+0000 (Coordinated Universal Time),DGS10,10-Year Treasury Constant Maturity Rate,0.018000000000000002</t>
  </si>
  <si>
    <t>Thu Apr 14 2016 00:00:00 GMT+0000 (Coordinated Universal Time),DGS2,2-Year Treasury Constant Maturity Rate,0.0077</t>
  </si>
  <si>
    <t>Thu Apr 14 2016 00:00:00 GMT+0000 (Coordinated Universal Time),DGS30,30-Year Treasury Constant Maturity Rate,0.026099999999999998</t>
  </si>
  <si>
    <t>Thu Apr 14 2016 00:00:00 GMT+0000 (Coordinated Universal Time),DGS5,5-Year Treasury Constant Maturity Rate,0.0126</t>
  </si>
  <si>
    <t>Wed Apr 13 2016 00:00:00 GMT+0000 (Coordinated Universal Time),DEXUSEU,U.S. / Euro Foreign Exchange Rate,0.011281000000000001</t>
  </si>
  <si>
    <t>Wed Apr 13 2016 00:00:00 GMT+0000 (Coordinated Universal Time),DFF,Federal Funds Effective Rate,0.0037</t>
  </si>
  <si>
    <t>Wed Apr 13 2016 00:00:00 GMT+0000 (Coordinated Universal Time),DGS10,10-Year Treasury Constant Maturity Rate,0.0177</t>
  </si>
  <si>
    <t>Wed Apr 13 2016 00:00:00 GMT+0000 (Coordinated Universal Time),DGS2,2-Year Treasury Constant Maturity Rate,0.0075</t>
  </si>
  <si>
    <t>Wed Apr 13 2016 00:00:00 GMT+0000 (Coordinated Universal Time),DGS30,30-Year Treasury Constant Maturity Rate,0.0258</t>
  </si>
  <si>
    <t>Wed Apr 13 2016 00:00:00 GMT+0000 (Coordinated Universal Time),DGS5,5-Year Treasury Constant Maturity Rate,0.012199999999999999</t>
  </si>
  <si>
    <t>Tue Apr 12 2016 00:00:00 GMT+0000 (Coordinated Universal Time),DEXUSEU,U.S. / Euro Foreign Exchange Rate,0.011394999999999999</t>
  </si>
  <si>
    <t>Tue Apr 12 2016 00:00:00 GMT+0000 (Coordinated Universal Time),DFF,Federal Funds Effective Rate,0.0037</t>
  </si>
  <si>
    <t>Tue Apr 12 2016 00:00:00 GMT+0000 (Coordinated Universal Time),DGS10,10-Year Treasury Constant Maturity Rate,0.0179</t>
  </si>
  <si>
    <t>Tue Apr 12 2016 00:00:00 GMT+0000 (Coordinated Universal Time),DGS2,2-Year Treasury Constant Maturity Rate,0.0074</t>
  </si>
  <si>
    <t>Tue Apr 12 2016 00:00:00 GMT+0000 (Coordinated Universal Time),DGS30,30-Year Treasury Constant Maturity Rate,0.026099999999999998</t>
  </si>
  <si>
    <t>Tue Apr 12 2016 00:00:00 GMT+0000 (Coordinated Universal Time),DGS5,5-Year Treasury Constant Maturity Rate,0.012199999999999999</t>
  </si>
  <si>
    <t>Mon Apr 11 2016 00:00:00 GMT+0000 (Coordinated Universal Time),DEXUSEU,U.S. / Euro Foreign Exchange Rate,0.011412</t>
  </si>
  <si>
    <t>Mon Apr 11 2016 00:00:00 GMT+0000 (Coordinated Universal Time),DFF,Federal Funds Effective Rate,0.0037</t>
  </si>
  <si>
    <t>Mon Apr 11 2016 00:00:00 GMT+0000 (Coordinated Universal Time),DGS10,10-Year Treasury Constant Maturity Rate,0.0173</t>
  </si>
  <si>
    <t>Mon Apr 11 2016 00:00:00 GMT+0000 (Coordinated Universal Time),DGS2,2-Year Treasury Constant Maturity Rate,0.006999999999999999</t>
  </si>
  <si>
    <t>Mon Apr 11 2016 00:00:00 GMT+0000 (Coordinated Universal Time),DGS30,30-Year Treasury Constant Maturity Rate,0.0256</t>
  </si>
  <si>
    <t>Mon Apr 11 2016 00:00:00 GMT+0000 (Coordinated Universal Time),DGS5,5-Year Treasury Constant Maturity Rate,0.0116</t>
  </si>
  <si>
    <t>Sun Apr 10 2016 00:00:00 GMT+0000 (Coordinated Universal Time),DFF,Federal Funds Effective Rate,0.0037</t>
  </si>
  <si>
    <t>Sat Apr 09 2016 00:00:00 GMT+0000 (Coordinated Universal Time),DFF,Federal Funds Effective Rate,0.0037</t>
  </si>
  <si>
    <t>Fri Apr 08 2016 00:00:00 GMT+0000 (Coordinated Universal Time),DEXUSEU,U.S. / Euro Foreign Exchange Rate,0.011406000000000001</t>
  </si>
  <si>
    <t>Fri Apr 08 2016 00:00:00 GMT+0000 (Coordinated Universal Time),DFF,Federal Funds Effective Rate,0.0037</t>
  </si>
  <si>
    <t>Fri Apr 08 2016 00:00:00 GMT+0000 (Coordinated Universal Time),DGS10,10-Year Treasury Constant Maturity Rate,0.0172</t>
  </si>
  <si>
    <t>Fri Apr 08 2016 00:00:00 GMT+0000 (Coordinated Universal Time),DGS2,2-Year Treasury Constant Maturity Rate,0.006999999999999999</t>
  </si>
  <si>
    <t>Fri Apr 08 2016 00:00:00 GMT+0000 (Coordinated Universal Time),DGS30,30-Year Treasury Constant Maturity Rate,0.0255</t>
  </si>
  <si>
    <t>Fri Apr 08 2016 00:00:00 GMT+0000 (Coordinated Universal Time),DGS5,5-Year Treasury Constant Maturity Rate,0.0116</t>
  </si>
  <si>
    <t>Thu Apr 07 2016 00:00:00 GMT+0000 (Coordinated Universal Time),DEXUSEU,U.S. / Euro Foreign Exchange Rate,0.011386</t>
  </si>
  <si>
    <t>Thu Apr 07 2016 00:00:00 GMT+0000 (Coordinated Universal Time),DFF,Federal Funds Effective Rate,0.0037</t>
  </si>
  <si>
    <t>Thu Apr 07 2016 00:00:00 GMT+0000 (Coordinated Universal Time),DGS10,10-Year Treasury Constant Maturity Rate,0.017</t>
  </si>
  <si>
    <t>Thu Apr 07 2016 00:00:00 GMT+0000 (Coordinated Universal Time),DGS2,2-Year Treasury Constant Maturity Rate,0.006999999999999999</t>
  </si>
  <si>
    <t>Thu Apr 07 2016 00:00:00 GMT+0000 (Coordinated Universal Time),DGS30,30-Year Treasury Constant Maturity Rate,0.0252</t>
  </si>
  <si>
    <t>Thu Apr 07 2016 00:00:00 GMT+0000 (Coordinated Universal Time),DGS5,5-Year Treasury Constant Maturity Rate,0.011399999999999999</t>
  </si>
  <si>
    <t>Wed Apr 06 2016 00:00:00 GMT+0000 (Coordinated Universal Time),DEXUSEU,U.S. / Euro Foreign Exchange Rate,0.011430000000000001</t>
  </si>
  <si>
    <t>Wed Apr 06 2016 00:00:00 GMT+0000 (Coordinated Universal Time),DFF,Federal Funds Effective Rate,0.0037</t>
  </si>
  <si>
    <t>Wed Apr 06 2016 00:00:00 GMT+0000 (Coordinated Universal Time),DGS10,10-Year Treasury Constant Maturity Rate,0.0176</t>
  </si>
  <si>
    <t>Wed Apr 06 2016 00:00:00 GMT+0000 (Coordinated Universal Time),DGS2,2-Year Treasury Constant Maturity Rate,0.0073</t>
  </si>
  <si>
    <t>Wed Apr 06 2016 00:00:00 GMT+0000 (Coordinated Universal Time),DGS30,30-Year Treasury Constant Maturity Rate,0.0258</t>
  </si>
  <si>
    <t>Wed Apr 06 2016 00:00:00 GMT+0000 (Coordinated Universal Time),DGS5,5-Year Treasury Constant Maturity Rate,0.012</t>
  </si>
  <si>
    <t>Tue Apr 05 2016 00:00:00 GMT+0000 (Coordinated Universal Time),DEXUSEU,U.S. / Euro Foreign Exchange Rate,0.011374</t>
  </si>
  <si>
    <t>Tue Apr 05 2016 00:00:00 GMT+0000 (Coordinated Universal Time),DFF,Federal Funds Effective Rate,0.0037</t>
  </si>
  <si>
    <t>Tue Apr 05 2016 00:00:00 GMT+0000 (Coordinated Universal Time),DGS10,10-Year Treasury Constant Maturity Rate,0.0173</t>
  </si>
  <si>
    <t>Tue Apr 05 2016 00:00:00 GMT+0000 (Coordinated Universal Time),DGS2,2-Year Treasury Constant Maturity Rate,0.0072</t>
  </si>
  <si>
    <t>Tue Apr 05 2016 00:00:00 GMT+0000 (Coordinated Universal Time),DGS30,30-Year Treasury Constant Maturity Rate,0.0254</t>
  </si>
  <si>
    <t>Tue Apr 05 2016 00:00:00 GMT+0000 (Coordinated Universal Time),DGS5,5-Year Treasury Constant Maturity Rate,0.011699999999999999</t>
  </si>
  <si>
    <t>Mon Apr 04 2016 00:00:00 GMT+0000 (Coordinated Universal Time),DEXUSEU,U.S. / Euro Foreign Exchange Rate,0.011386</t>
  </si>
  <si>
    <t>Mon Apr 04 2016 00:00:00 GMT+0000 (Coordinated Universal Time),DFF,Federal Funds Effective Rate,0.0037</t>
  </si>
  <si>
    <t>Mon Apr 04 2016 00:00:00 GMT+0000 (Coordinated Universal Time),DGS10,10-Year Treasury Constant Maturity Rate,0.0178</t>
  </si>
  <si>
    <t>Mon Apr 04 2016 00:00:00 GMT+0000 (Coordinated Universal Time),DGS2,2-Year Treasury Constant Maturity Rate,0.0075</t>
  </si>
  <si>
    <t>Mon Apr 04 2016 00:00:00 GMT+0000 (Coordinated Universal Time),DGS30,30-Year Treasury Constant Maturity Rate,0.026000000000000002</t>
  </si>
  <si>
    <t>Mon Apr 04 2016 00:00:00 GMT+0000 (Coordinated Universal Time),DGS5,5-Year Treasury Constant Maturity Rate,0.012199999999999999</t>
  </si>
  <si>
    <t>Sun Apr 03 2016 00:00:00 GMT+0000 (Coordinated Universal Time),DFF,Federal Funds Effective Rate,0.0037</t>
  </si>
  <si>
    <t>Sat Apr 02 2016 00:00:00 GMT+0000 (Coordinated Universal Time),DFF,Federal Funds Effective Rate,0.0037</t>
  </si>
  <si>
    <t>Fri Apr 01 2016 00:00:00 GMT+0000 (Coordinated Universal Time),DEXUSEU,U.S. / Euro Foreign Exchange Rate,0.011385000000000001</t>
  </si>
  <si>
    <t>Fri Apr 01 2016 00:00:00 GMT+0000 (Coordinated Universal Time),DFF,Federal Funds Effective Rate,0.0037</t>
  </si>
  <si>
    <t>Fri Apr 01 2016 00:00:00 GMT+0000 (Coordinated Universal Time),DGS10,10-Year Treasury Constant Maturity Rate,0.0179</t>
  </si>
  <si>
    <t>Fri Apr 01 2016 00:00:00 GMT+0000 (Coordinated Universal Time),DGS2,2-Year Treasury Constant Maturity Rate,0.0076</t>
  </si>
  <si>
    <t>Fri Apr 01 2016 00:00:00 GMT+0000 (Coordinated Universal Time),DGS30,30-Year Treasury Constant Maturity Rate,0.0262</t>
  </si>
  <si>
    <t>Fri Apr 01 2016 00:00:00 GMT+0000 (Coordinated Universal Time),DGS5,5-Year Treasury Constant Maturity Rate,0.0124</t>
  </si>
  <si>
    <t>Thu Mar 31 2016 00:00:00 GMT+0000 (Coordinated Universal Time),DEXUSEU,U.S. / Euro Foreign Exchange Rate,0.01139</t>
  </si>
  <si>
    <t>Thu Mar 31 2016 00:00:00 GMT+0000 (Coordinated Universal Time),DFF,Federal Funds Effective Rate,0.0025</t>
  </si>
  <si>
    <t>Thu Mar 31 2016 00:00:00 GMT+0000 (Coordinated Universal Time),DGS10,10-Year Treasury Constant Maturity Rate,0.0178</t>
  </si>
  <si>
    <t>Thu Mar 31 2016 00:00:00 GMT+0000 (Coordinated Universal Time),DGS2,2-Year Treasury Constant Maturity Rate,0.0073</t>
  </si>
  <si>
    <t>Thu Mar 31 2016 00:00:00 GMT+0000 (Coordinated Universal Time),DGS30,30-Year Treasury Constant Maturity Rate,0.026099999999999998</t>
  </si>
  <si>
    <t>Thu Mar 31 2016 00:00:00 GMT+0000 (Coordinated Universal Time),DGS5,5-Year Treasury Constant Maturity Rate,0.0121</t>
  </si>
  <si>
    <t>Wed Mar 30 2016 00:00:00 GMT+0000 (Coordinated Universal Time),DEXUSEU,U.S. / Euro Foreign Exchange Rate,0.01133</t>
  </si>
  <si>
    <t>Wed Mar 30 2016 00:00:00 GMT+0000 (Coordinated Universal Time),DFF,Federal Funds Effective Rate,0.0037</t>
  </si>
  <si>
    <t>Wed Mar 30 2016 00:00:00 GMT+0000 (Coordinated Universal Time),DGS10,10-Year Treasury Constant Maturity Rate,0.0183</t>
  </si>
  <si>
    <t>Wed Mar 30 2016 00:00:00 GMT+0000 (Coordinated Universal Time),DGS2,2-Year Treasury Constant Maturity Rate,0.0076</t>
  </si>
  <si>
    <t>Wed Mar 30 2016 00:00:00 GMT+0000 (Coordinated Universal Time),DGS30,30-Year Treasury Constant Maturity Rate,0.0265</t>
  </si>
  <si>
    <t>Wed Mar 30 2016 00:00:00 GMT+0000 (Coordinated Universal Time),DGS5,5-Year Treasury Constant Maturity Rate,0.0126</t>
  </si>
  <si>
    <t>Tue Mar 29 2016 00:00:00 GMT+0000 (Coordinated Universal Time),DEXUSEU,U.S. / Euro Foreign Exchange Rate,0.011204</t>
  </si>
  <si>
    <t>Tue Mar 29 2016 00:00:00 GMT+0000 (Coordinated Universal Time),DFF,Federal Funds Effective Rate,0.0037</t>
  </si>
  <si>
    <t>Tue Mar 29 2016 00:00:00 GMT+0000 (Coordinated Universal Time),DGS10,10-Year Treasury Constant Maturity Rate,0.0181</t>
  </si>
  <si>
    <t>Tue Mar 29 2016 00:00:00 GMT+0000 (Coordinated Universal Time),DGS2,2-Year Treasury Constant Maturity Rate,0.0078000000000000005</t>
  </si>
  <si>
    <t>Tue Mar 29 2016 00:00:00 GMT+0000 (Coordinated Universal Time),DGS30,30-Year Treasury Constant Maturity Rate,0.026000000000000002</t>
  </si>
  <si>
    <t>Tue Mar 29 2016 00:00:00 GMT+0000 (Coordinated Universal Time),DGS5,5-Year Treasury Constant Maturity Rate,0.0129</t>
  </si>
  <si>
    <t>Mon Mar 28 2016 00:00:00 GMT+0000 (Coordinated Universal Time),DEXUSEU,U.S. / Euro Foreign Exchange Rate,0.01121</t>
  </si>
  <si>
    <t>Mon Mar 28 2016 00:00:00 GMT+0000 (Coordinated Universal Time),DFF,Federal Funds Effective Rate,0.0037</t>
  </si>
  <si>
    <t>Mon Mar 28 2016 00:00:00 GMT+0000 (Coordinated Universal Time),DGS10,10-Year Treasury Constant Maturity Rate,0.0189</t>
  </si>
  <si>
    <t>Mon Mar 28 2016 00:00:00 GMT+0000 (Coordinated Universal Time),DGS2,2-Year Treasury Constant Maturity Rate,0.0089</t>
  </si>
  <si>
    <t>Mon Mar 28 2016 00:00:00 GMT+0000 (Coordinated Universal Time),DGS30,30-Year Treasury Constant Maturity Rate,0.026600000000000002</t>
  </si>
  <si>
    <t>Mon Mar 28 2016 00:00:00 GMT+0000 (Coordinated Universal Time),DGS5,5-Year Treasury Constant Maturity Rate,0.0137</t>
  </si>
  <si>
    <t>Sun Mar 27 2016 00:00:00 GMT+0000 (Coordinated Universal Time),DFF,Federal Funds Effective Rate,0.0037</t>
  </si>
  <si>
    <t>Sat Mar 26 2016 00:00:00 GMT+0000 (Coordinated Universal Time),DFF,Federal Funds Effective Rate,0.0037</t>
  </si>
  <si>
    <t>Fri Mar 25 2016 00:00:00 GMT+0000 (Coordinated Universal Time),DEXUSEU,U.S. / Euro Foreign Exchange Rate,0.011164</t>
  </si>
  <si>
    <t>Fri Mar 25 2016 00:00:00 GMT+0000 (Coordinated Universal Time),DFF,Federal Funds Effective Rate,0.0037</t>
  </si>
  <si>
    <t>Thu Mar 24 2016 00:00:00 GMT+0000 (Coordinated Universal Time),DEXUSEU,U.S. / Euro Foreign Exchange Rate,0.011163000000000001</t>
  </si>
  <si>
    <t>Thu Mar 24 2016 00:00:00 GMT+0000 (Coordinated Universal Time),DFF,Federal Funds Effective Rate,0.0037</t>
  </si>
  <si>
    <t>Thu Mar 24 2016 00:00:00 GMT+0000 (Coordinated Universal Time),DGS10,10-Year Treasury Constant Maturity Rate,0.0191</t>
  </si>
  <si>
    <t>Thu Mar 24 2016 00:00:00 GMT+0000 (Coordinated Universal Time),DGS2,2-Year Treasury Constant Maturity Rate,0.0089</t>
  </si>
  <si>
    <t>Thu Mar 24 2016 00:00:00 GMT+0000 (Coordinated Universal Time),DGS30,30-Year Treasury Constant Maturity Rate,0.026699999999999998</t>
  </si>
  <si>
    <t>Thu Mar 24 2016 00:00:00 GMT+0000 (Coordinated Universal Time),DGS5,5-Year Treasury Constant Maturity Rate,0.0139</t>
  </si>
  <si>
    <t>Wed Mar 23 2016 00:00:00 GMT+0000 (Coordinated Universal Time),DEXUSEU,U.S. / Euro Foreign Exchange Rate,0.011174</t>
  </si>
  <si>
    <t>Wed Mar 23 2016 00:00:00 GMT+0000 (Coordinated Universal Time),DFF,Federal Funds Effective Rate,0.0037</t>
  </si>
  <si>
    <t>Wed Mar 23 2016 00:00:00 GMT+0000 (Coordinated Universal Time),DGS10,10-Year Treasury Constant Maturity Rate,0.018799999999999997</t>
  </si>
  <si>
    <t>Wed Mar 23 2016 00:00:00 GMT+0000 (Coordinated Universal Time),DGS2,2-Year Treasury Constant Maturity Rate,0.0087</t>
  </si>
  <si>
    <t>Wed Mar 23 2016 00:00:00 GMT+0000 (Coordinated Universal Time),DGS30,30-Year Treasury Constant Maturity Rate,0.0265</t>
  </si>
  <si>
    <t>Wed Mar 23 2016 00:00:00 GMT+0000 (Coordinated Universal Time),DGS5,5-Year Treasury Constant Maturity Rate,0.0137</t>
  </si>
  <si>
    <t>Tue Mar 22 2016 00:00:00 GMT+0000 (Coordinated Universal Time),DEXUSEU,U.S. / Euro Foreign Exchange Rate,0.011228</t>
  </si>
  <si>
    <t>Tue Mar 22 2016 00:00:00 GMT+0000 (Coordinated Universal Time),DFF,Federal Funds Effective Rate,0.0037</t>
  </si>
  <si>
    <t>Tue Mar 22 2016 00:00:00 GMT+0000 (Coordinated Universal Time),DGS10,10-Year Treasury Constant Maturity Rate,0.0194</t>
  </si>
  <si>
    <t>Tue Mar 22 2016 00:00:00 GMT+0000 (Coordinated Universal Time),DGS2,2-Year Treasury Constant Maturity Rate,0.0091</t>
  </si>
  <si>
    <t>Tue Mar 22 2016 00:00:00 GMT+0000 (Coordinated Universal Time),DGS30,30-Year Treasury Constant Maturity Rate,0.027200000000000002</t>
  </si>
  <si>
    <t>Tue Mar 22 2016 00:00:00 GMT+0000 (Coordinated Universal Time),DGS5,5-Year Treasury Constant Maturity Rate,0.014199999999999999</t>
  </si>
  <si>
    <t>Mon Mar 21 2016 00:00:00 GMT+0000 (Coordinated Universal Time),DEXUSEU,U.S. / Euro Foreign Exchange Rate,0.01126</t>
  </si>
  <si>
    <t>Mon Mar 21 2016 00:00:00 GMT+0000 (Coordinated Universal Time),DFF,Federal Funds Effective Rate,0.0037</t>
  </si>
  <si>
    <t>Mon Mar 21 2016 00:00:00 GMT+0000 (Coordinated Universal Time),DGS10,10-Year Treasury Constant Maturity Rate,0.0192</t>
  </si>
  <si>
    <t>Mon Mar 21 2016 00:00:00 GMT+0000 (Coordinated Universal Time),DGS2,2-Year Treasury Constant Maturity Rate,0.0087</t>
  </si>
  <si>
    <t>Mon Mar 21 2016 00:00:00 GMT+0000 (Coordinated Universal Time),DGS30,30-Year Treasury Constant Maturity Rate,0.027200000000000002</t>
  </si>
  <si>
    <t>Mon Mar 21 2016 00:00:00 GMT+0000 (Coordinated Universal Time),DGS5,5-Year Treasury Constant Maturity Rate,0.0138</t>
  </si>
  <si>
    <t>Sun Mar 20 2016 00:00:00 GMT+0000 (Coordinated Universal Time),DFF,Federal Funds Effective Rate,0.0037</t>
  </si>
  <si>
    <t>Sat Mar 19 2016 00:00:00 GMT+0000 (Coordinated Universal Time),DFF,Federal Funds Effective Rate,0.0037</t>
  </si>
  <si>
    <t>Fri Mar 18 2016 00:00:00 GMT+0000 (Coordinated Universal Time),DEXUSEU,U.S. / Euro Foreign Exchange Rate,0.011292</t>
  </si>
  <si>
    <t>Fri Mar 18 2016 00:00:00 GMT+0000 (Coordinated Universal Time),DFF,Federal Funds Effective Rate,0.0037</t>
  </si>
  <si>
    <t>Fri Mar 18 2016 00:00:00 GMT+0000 (Coordinated Universal Time),DGS10,10-Year Treasury Constant Maturity Rate,0.018799999999999997</t>
  </si>
  <si>
    <t>Fri Mar 18 2016 00:00:00 GMT+0000 (Coordinated Universal Time),DGS2,2-Year Treasury Constant Maturity Rate,0.0084</t>
  </si>
  <si>
    <t>Fri Mar 18 2016 00:00:00 GMT+0000 (Coordinated Universal Time),DGS30,30-Year Treasury Constant Maturity Rate,0.0268</t>
  </si>
  <si>
    <t>Fri Mar 18 2016 00:00:00 GMT+0000 (Coordinated Universal Time),DGS5,5-Year Treasury Constant Maturity Rate,0.0134</t>
  </si>
  <si>
    <t>Thu Mar 17 2016 00:00:00 GMT+0000 (Coordinated Universal Time),DEXUSEU,U.S. / Euro Foreign Exchange Rate,0.011316</t>
  </si>
  <si>
    <t>Thu Mar 17 2016 00:00:00 GMT+0000 (Coordinated Universal Time),DFF,Federal Funds Effective Rate,0.0037</t>
  </si>
  <si>
    <t>Thu Mar 17 2016 00:00:00 GMT+0000 (Coordinated Universal Time),DGS10,10-Year Treasury Constant Maturity Rate,0.0191</t>
  </si>
  <si>
    <t>Thu Mar 17 2016 00:00:00 GMT+0000 (Coordinated Universal Time),DGS2,2-Year Treasury Constant Maturity Rate,0.0087</t>
  </si>
  <si>
    <t>Thu Mar 17 2016 00:00:00 GMT+0000 (Coordinated Universal Time),DGS30,30-Year Treasury Constant Maturity Rate,0.0269</t>
  </si>
  <si>
    <t>Thu Mar 17 2016 00:00:00 GMT+0000 (Coordinated Universal Time),DGS5,5-Year Treasury Constant Maturity Rate,0.0139</t>
  </si>
  <si>
    <t>Wed Mar 16 2016 00:00:00 GMT+0000 (Coordinated Universal Time),DEXUSEU,U.S. / Euro Foreign Exchange Rate,0.011075</t>
  </si>
  <si>
    <t>Wed Mar 16 2016 00:00:00 GMT+0000 (Coordinated Universal Time),DFF,Federal Funds Effective Rate,0.0037</t>
  </si>
  <si>
    <t>Wed Mar 16 2016 00:00:00 GMT+0000 (Coordinated Universal Time),DGS10,10-Year Treasury Constant Maturity Rate,0.0194</t>
  </si>
  <si>
    <t>Wed Mar 16 2016 00:00:00 GMT+0000 (Coordinated Universal Time),DGS2,2-Year Treasury Constant Maturity Rate,0.0087</t>
  </si>
  <si>
    <t>Wed Mar 16 2016 00:00:00 GMT+0000 (Coordinated Universal Time),DGS30,30-Year Treasury Constant Maturity Rate,0.0273</t>
  </si>
  <si>
    <t>Wed Mar 16 2016 00:00:00 GMT+0000 (Coordinated Universal Time),DGS5,5-Year Treasury Constant Maturity Rate,0.0141</t>
  </si>
  <si>
    <t>Tue Mar 15 2016 00:00:00 GMT+0000 (Coordinated Universal Time),DEXUSEU,U.S. / Euro Foreign Exchange Rate,0.011112</t>
  </si>
  <si>
    <t>Tue Mar 15 2016 00:00:00 GMT+0000 (Coordinated Universal Time),DFF,Federal Funds Effective Rate,0.0037</t>
  </si>
  <si>
    <t>Tue Mar 15 2016 00:00:00 GMT+0000 (Coordinated Universal Time),DGS10,10-Year Treasury Constant Maturity Rate,0.0197</t>
  </si>
  <si>
    <t>Tue Mar 15 2016 00:00:00 GMT+0000 (Coordinated Universal Time),DGS2,2-Year Treasury Constant Maturity Rate,0.0098</t>
  </si>
  <si>
    <t>Tue Mar 15 2016 00:00:00 GMT+0000 (Coordinated Universal Time),DGS30,30-Year Treasury Constant Maturity Rate,0.0273</t>
  </si>
  <si>
    <t>Tue Mar 15 2016 00:00:00 GMT+0000 (Coordinated Universal Time),DGS5,5-Year Treasury Constant Maturity Rate,0.015</t>
  </si>
  <si>
    <t>Mon Mar 14 2016 00:00:00 GMT+0000 (Coordinated Universal Time),DEXUSEU,U.S. / Euro Foreign Exchange Rate,0.011107</t>
  </si>
  <si>
    <t>Mon Mar 14 2016 00:00:00 GMT+0000 (Coordinated Universal Time),DFF,Federal Funds Effective Rate,0.0036</t>
  </si>
  <si>
    <t>Mon Mar 14 2016 00:00:00 GMT+0000 (Coordinated Universal Time),DGS10,10-Year Treasury Constant Maturity Rate,0.0197</t>
  </si>
  <si>
    <t>Mon Mar 14 2016 00:00:00 GMT+0000 (Coordinated Universal Time),DGS2,2-Year Treasury Constant Maturity Rate,0.0097</t>
  </si>
  <si>
    <t>Mon Mar 14 2016 00:00:00 GMT+0000 (Coordinated Universal Time),DGS30,30-Year Treasury Constant Maturity Rate,0.0274</t>
  </si>
  <si>
    <t>Mon Mar 14 2016 00:00:00 GMT+0000 (Coordinated Universal Time),DGS5,5-Year Treasury Constant Maturity Rate,0.0149</t>
  </si>
  <si>
    <t>Sun Mar 13 2016 00:00:00 GMT+0000 (Coordinated Universal Time),DFF,Federal Funds Effective Rate,0.0036</t>
  </si>
  <si>
    <t>Sat Mar 12 2016 00:00:00 GMT+0000 (Coordinated Universal Time),DFF,Federal Funds Effective Rate,0.0036</t>
  </si>
  <si>
    <t>Fri Mar 11 2016 00:00:00 GMT+0000 (Coordinated Universal Time),DEXUSEU,U.S. / Euro Foreign Exchange Rate,0.01118</t>
  </si>
  <si>
    <t>Fri Mar 11 2016 00:00:00 GMT+0000 (Coordinated Universal Time),DFF,Federal Funds Effective Rate,0.0036</t>
  </si>
  <si>
    <t>Fri Mar 11 2016 00:00:00 GMT+0000 (Coordinated Universal Time),DGS10,10-Year Treasury Constant Maturity Rate,0.019799999999999998</t>
  </si>
  <si>
    <t>Fri Mar 11 2016 00:00:00 GMT+0000 (Coordinated Universal Time),DGS2,2-Year Treasury Constant Maturity Rate,0.0097</t>
  </si>
  <si>
    <t>Fri Mar 11 2016 00:00:00 GMT+0000 (Coordinated Universal Time),DGS30,30-Year Treasury Constant Maturity Rate,0.0275</t>
  </si>
  <si>
    <t>Fri Mar 11 2016 00:00:00 GMT+0000 (Coordinated Universal Time),DGS5,5-Year Treasury Constant Maturity Rate,0.0149</t>
  </si>
  <si>
    <t>Thu Mar 10 2016 00:00:00 GMT+0000 (Coordinated Universal Time),DEXUSEU,U.S. / Euro Foreign Exchange Rate,0.011162</t>
  </si>
  <si>
    <t>Thu Mar 10 2016 00:00:00 GMT+0000 (Coordinated Universal Time),DFF,Federal Funds Effective Rate,0.0036</t>
  </si>
  <si>
    <t>Thu Mar 10 2016 00:00:00 GMT+0000 (Coordinated Universal Time),DGS10,10-Year Treasury Constant Maturity Rate,0.019299999999999998</t>
  </si>
  <si>
    <t>Thu Mar 10 2016 00:00:00 GMT+0000 (Coordinated Universal Time),DGS2,2-Year Treasury Constant Maturity Rate,0.009300000000000001</t>
  </si>
  <si>
    <t>Thu Mar 10 2016 00:00:00 GMT+0000 (Coordinated Universal Time),DGS30,30-Year Treasury Constant Maturity Rate,0.027000000000000003</t>
  </si>
  <si>
    <t>Thu Mar 10 2016 00:00:00 GMT+0000 (Coordinated Universal Time),DGS5,5-Year Treasury Constant Maturity Rate,0.014499999999999999</t>
  </si>
  <si>
    <t>Wed Mar 09 2016 00:00:00 GMT+0000 (Coordinated Universal Time),DEXUSEU,U.S. / Euro Foreign Exchange Rate,0.011022</t>
  </si>
  <si>
    <t>Wed Mar 09 2016 00:00:00 GMT+0000 (Coordinated Universal Time),DFF,Federal Funds Effective Rate,0.0036</t>
  </si>
  <si>
    <t>Wed Mar 09 2016 00:00:00 GMT+0000 (Coordinated Universal Time),DGS10,10-Year Treasury Constant Maturity Rate,0.019</t>
  </si>
  <si>
    <t>Wed Mar 09 2016 00:00:00 GMT+0000 (Coordinated Universal Time),DGS2,2-Year Treasury Constant Maturity Rate,0.009000000000000001</t>
  </si>
  <si>
    <t>Wed Mar 09 2016 00:00:00 GMT+0000 (Coordinated Universal Time),DGS30,30-Year Treasury Constant Maturity Rate,0.0268</t>
  </si>
  <si>
    <t>Wed Mar 09 2016 00:00:00 GMT+0000 (Coordinated Universal Time),DGS5,5-Year Treasury Constant Maturity Rate,0.0139</t>
  </si>
  <si>
    <t>Tue Mar 08 2016 00:00:00 GMT+0000 (Coordinated Universal Time),DEXUSEU,U.S. / Euro Foreign Exchange Rate,0.011028</t>
  </si>
  <si>
    <t>Tue Mar 08 2016 00:00:00 GMT+0000 (Coordinated Universal Time),DFF,Federal Funds Effective Rate,0.0036</t>
  </si>
  <si>
    <t>Tue Mar 08 2016 00:00:00 GMT+0000 (Coordinated Universal Time),DGS10,10-Year Treasury Constant Maturity Rate,0.0183</t>
  </si>
  <si>
    <t>Tue Mar 08 2016 00:00:00 GMT+0000 (Coordinated Universal Time),DGS2,2-Year Treasury Constant Maturity Rate,0.0088</t>
  </si>
  <si>
    <t>Tue Mar 08 2016 00:00:00 GMT+0000 (Coordinated Universal Time),DGS30,30-Year Treasury Constant Maturity Rate,0.0263</t>
  </si>
  <si>
    <t>Tue Mar 08 2016 00:00:00 GMT+0000 (Coordinated Universal Time),DGS5,5-Year Treasury Constant Maturity Rate,0.0134</t>
  </si>
  <si>
    <t>Mon Mar 07 2016 00:00:00 GMT+0000 (Coordinated Universal Time),DEXUSEU,U.S. / Euro Foreign Exchange Rate,0.011004</t>
  </si>
  <si>
    <t>Mon Mar 07 2016 00:00:00 GMT+0000 (Coordinated Universal Time),DFF,Federal Funds Effective Rate,0.0036</t>
  </si>
  <si>
    <t>Mon Mar 07 2016 00:00:00 GMT+0000 (Coordinated Universal Time),DGS10,10-Year Treasury Constant Maturity Rate,0.0191</t>
  </si>
  <si>
    <t>Mon Mar 07 2016 00:00:00 GMT+0000 (Coordinated Universal Time),DGS2,2-Year Treasury Constant Maturity Rate,0.0091</t>
  </si>
  <si>
    <t>Mon Mar 07 2016 00:00:00 GMT+0000 (Coordinated Universal Time),DGS30,30-Year Treasury Constant Maturity Rate,0.0271</t>
  </si>
  <si>
    <t>Mon Mar 07 2016 00:00:00 GMT+0000 (Coordinated Universal Time),DGS5,5-Year Treasury Constant Maturity Rate,0.014199999999999999</t>
  </si>
  <si>
    <t>Sun Mar 06 2016 00:00:00 GMT+0000 (Coordinated Universal Time),DFF,Federal Funds Effective Rate,0.0036</t>
  </si>
  <si>
    <t>Sat Mar 05 2016 00:00:00 GMT+0000 (Coordinated Universal Time),DFF,Federal Funds Effective Rate,0.0036</t>
  </si>
  <si>
    <t>Fri Mar 04 2016 00:00:00 GMT+0000 (Coordinated Universal Time),DEXUSEU,U.S. / Euro Foreign Exchange Rate,0.011009999999999999</t>
  </si>
  <si>
    <t>Fri Mar 04 2016 00:00:00 GMT+0000 (Coordinated Universal Time),DFF,Federal Funds Effective Rate,0.0036</t>
  </si>
  <si>
    <t>Fri Mar 04 2016 00:00:00 GMT+0000 (Coordinated Universal Time),DGS10,10-Year Treasury Constant Maturity Rate,0.018799999999999997</t>
  </si>
  <si>
    <t>Fri Mar 04 2016 00:00:00 GMT+0000 (Coordinated Universal Time),DGS2,2-Year Treasury Constant Maturity Rate,0.0088</t>
  </si>
  <si>
    <t>Fri Mar 04 2016 00:00:00 GMT+0000 (Coordinated Universal Time),DGS30,30-Year Treasury Constant Maturity Rate,0.027000000000000003</t>
  </si>
  <si>
    <t>Fri Mar 04 2016 00:00:00 GMT+0000 (Coordinated Universal Time),DGS5,5-Year Treasury Constant Maturity Rate,0.0138</t>
  </si>
  <si>
    <t>Thu Mar 03 2016 00:00:00 GMT+0000 (Coordinated Universal Time),DEXUSEU,U.S. / Euro Foreign Exchange Rate,0.010948</t>
  </si>
  <si>
    <t>Thu Mar 03 2016 00:00:00 GMT+0000 (Coordinated Universal Time),DFF,Federal Funds Effective Rate,0.0037</t>
  </si>
  <si>
    <t>Thu Mar 03 2016 00:00:00 GMT+0000 (Coordinated Universal Time),DGS10,10-Year Treasury Constant Maturity Rate,0.0183</t>
  </si>
  <si>
    <t>Thu Mar 03 2016 00:00:00 GMT+0000 (Coordinated Universal Time),DGS2,2-Year Treasury Constant Maturity Rate,0.0085</t>
  </si>
  <si>
    <t>Thu Mar 03 2016 00:00:00 GMT+0000 (Coordinated Universal Time),DGS30,30-Year Treasury Constant Maturity Rate,0.0265</t>
  </si>
  <si>
    <t>Thu Mar 03 2016 00:00:00 GMT+0000 (Coordinated Universal Time),DGS5,5-Year Treasury Constant Maturity Rate,0.013300000000000001</t>
  </si>
  <si>
    <t>Wed Mar 02 2016 00:00:00 GMT+0000 (Coordinated Universal Time),DEXUSEU,U.S. / Euro Foreign Exchange Rate,0.010845</t>
  </si>
  <si>
    <t>Wed Mar 02 2016 00:00:00 GMT+0000 (Coordinated Universal Time),DFF,Federal Funds Effective Rate,0.0037</t>
  </si>
  <si>
    <t>Wed Mar 02 2016 00:00:00 GMT+0000 (Coordinated Universal Time),DGS10,10-Year Treasury Constant Maturity Rate,0.0184</t>
  </si>
  <si>
    <t>Wed Mar 02 2016 00:00:00 GMT+0000 (Coordinated Universal Time),DGS2,2-Year Treasury Constant Maturity Rate,0.0085</t>
  </si>
  <si>
    <t>Wed Mar 02 2016 00:00:00 GMT+0000 (Coordinated Universal Time),DGS30,30-Year Treasury Constant Maturity Rate,0.0269</t>
  </si>
  <si>
    <t>Wed Mar 02 2016 00:00:00 GMT+0000 (Coordinated Universal Time),DGS5,5-Year Treasury Constant Maturity Rate,0.0134</t>
  </si>
  <si>
    <t>Tue Mar 01 2016 00:00:00 GMT+0000 (Coordinated Universal Time),DEXUSEU,U.S. / Euro Foreign Exchange Rate,0.010847</t>
  </si>
  <si>
    <t>Tue Mar 01 2016 00:00:00 GMT+0000 (Coordinated Universal Time),DFF,Federal Funds Effective Rate,0.0036</t>
  </si>
  <si>
    <t>Tue Mar 01 2016 00:00:00 GMT+0000 (Coordinated Universal Time),DGS10,10-Year Treasury Constant Maturity Rate,0.0183</t>
  </si>
  <si>
    <t>Tue Mar 01 2016 00:00:00 GMT+0000 (Coordinated Universal Time),DGS2,2-Year Treasury Constant Maturity Rate,0.0085</t>
  </si>
  <si>
    <t>Tue Mar 01 2016 00:00:00 GMT+0000 (Coordinated Universal Time),DGS30,30-Year Treasury Constant Maturity Rate,0.027000000000000003</t>
  </si>
  <si>
    <t>Tue Mar 01 2016 00:00:00 GMT+0000 (Coordinated Universal Time),DGS5,5-Year Treasury Constant Maturity Rate,0.0131</t>
  </si>
  <si>
    <t>Mon Feb 29 2016 00:00:00 GMT+0000 (Coordinated Universal Time),DEXUSEU,U.S. / Euro Foreign Exchange Rate,0.010868</t>
  </si>
  <si>
    <t>Mon Feb 29 2016 00:00:00 GMT+0000 (Coordinated Universal Time),DFF,Federal Funds Effective Rate,0.0029</t>
  </si>
  <si>
    <t>Mon Feb 29 2016 00:00:00 GMT+0000 (Coordinated Universal Time),DGS10,10-Year Treasury Constant Maturity Rate,0.0174</t>
  </si>
  <si>
    <t>Mon Feb 29 2016 00:00:00 GMT+0000 (Coordinated Universal Time),DGS2,2-Year Treasury Constant Maturity Rate,0.0078000000000000005</t>
  </si>
  <si>
    <t>Mon Feb 29 2016 00:00:00 GMT+0000 (Coordinated Universal Time),DGS30,30-Year Treasury Constant Maturity Rate,0.026099999999999998</t>
  </si>
  <si>
    <t>Mon Feb 29 2016 00:00:00 GMT+0000 (Coordinated Universal Time),DGS5,5-Year Treasury Constant Maturity Rate,0.012199999999999999</t>
  </si>
  <si>
    <t>Sun Feb 28 2016 00:00:00 GMT+0000 (Coordinated Universal Time),DFF,Federal Funds Effective Rate,0.0037</t>
  </si>
  <si>
    <t>Sat Feb 27 2016 00:00:00 GMT+0000 (Coordinated Universal Time),DFF,Federal Funds Effective Rate,0.0037</t>
  </si>
  <si>
    <t>Fri Feb 26 2016 00:00:00 GMT+0000 (Coordinated Universal Time),DEXUSEU,U.S. / Euro Foreign Exchange Rate,0.010931999999999999</t>
  </si>
  <si>
    <t>Fri Feb 26 2016 00:00:00 GMT+0000 (Coordinated Universal Time),DFF,Federal Funds Effective Rate,0.0037</t>
  </si>
  <si>
    <t>Fri Feb 26 2016 00:00:00 GMT+0000 (Coordinated Universal Time),DGS10,10-Year Treasury Constant Maturity Rate,0.0176</t>
  </si>
  <si>
    <t>Fri Feb 26 2016 00:00:00 GMT+0000 (Coordinated Universal Time),DGS2,2-Year Treasury Constant Maturity Rate,0.008</t>
  </si>
  <si>
    <t>Fri Feb 26 2016 00:00:00 GMT+0000 (Coordinated Universal Time),DGS30,30-Year Treasury Constant Maturity Rate,0.0263</t>
  </si>
  <si>
    <t>Fri Feb 26 2016 00:00:00 GMT+0000 (Coordinated Universal Time),DGS5,5-Year Treasury Constant Maturity Rate,0.0123</t>
  </si>
  <si>
    <t>Thu Feb 25 2016 00:00:00 GMT+0000 (Coordinated Universal Time),DEXUSEU,U.S. / Euro Foreign Exchange Rate,0.011026000000000001</t>
  </si>
  <si>
    <t>Thu Feb 25 2016 00:00:00 GMT+0000 (Coordinated Universal Time),DFF,Federal Funds Effective Rate,0.0037</t>
  </si>
  <si>
    <t>Thu Feb 25 2016 00:00:00 GMT+0000 (Coordinated Universal Time),DGS10,10-Year Treasury Constant Maturity Rate,0.0171</t>
  </si>
  <si>
    <t>Thu Feb 25 2016 00:00:00 GMT+0000 (Coordinated Universal Time),DGS2,2-Year Treasury Constant Maturity Rate,0.0072</t>
  </si>
  <si>
    <t>Thu Feb 25 2016 00:00:00 GMT+0000 (Coordinated Universal Time),DGS30,30-Year Treasury Constant Maturity Rate,0.0258</t>
  </si>
  <si>
    <t>Thu Feb 25 2016 00:00:00 GMT+0000 (Coordinated Universal Time),DGS5,5-Year Treasury Constant Maturity Rate,0.0116</t>
  </si>
  <si>
    <t>Wed Feb 24 2016 00:00:00 GMT+0000 (Coordinated Universal Time),DEXUSEU,U.S. / Euro Foreign Exchange Rate,0.011021000000000001</t>
  </si>
  <si>
    <t>Wed Feb 24 2016 00:00:00 GMT+0000 (Coordinated Universal Time),DFF,Federal Funds Effective Rate,0.0038</t>
  </si>
  <si>
    <t>Wed Feb 24 2016 00:00:00 GMT+0000 (Coordinated Universal Time),DGS10,10-Year Treasury Constant Maturity Rate,0.0175</t>
  </si>
  <si>
    <t>Wed Feb 24 2016 00:00:00 GMT+0000 (Coordinated Universal Time),DGS2,2-Year Treasury Constant Maturity Rate,0.0075</t>
  </si>
  <si>
    <t>Wed Feb 24 2016 00:00:00 GMT+0000 (Coordinated Universal Time),DGS30,30-Year Treasury Constant Maturity Rate,0.026099999999999998</t>
  </si>
  <si>
    <t>Wed Feb 24 2016 00:00:00 GMT+0000 (Coordinated Universal Time),DGS5,5-Year Treasury Constant Maturity Rate,0.0121</t>
  </si>
  <si>
    <t>Tue Feb 23 2016 00:00:00 GMT+0000 (Coordinated Universal Time),DEXUSEU,U.S. / Euro Foreign Exchange Rate,0.011016</t>
  </si>
  <si>
    <t>Tue Feb 23 2016 00:00:00 GMT+0000 (Coordinated Universal Time),DFF,Federal Funds Effective Rate,0.0038</t>
  </si>
  <si>
    <t>Tue Feb 23 2016 00:00:00 GMT+0000 (Coordinated Universal Time),DGS10,10-Year Treasury Constant Maturity Rate,0.0174</t>
  </si>
  <si>
    <t>Tue Feb 23 2016 00:00:00 GMT+0000 (Coordinated Universal Time),DGS2,2-Year Treasury Constant Maturity Rate,0.0076</t>
  </si>
  <si>
    <t>Tue Feb 23 2016 00:00:00 GMT+0000 (Coordinated Universal Time),DGS30,30-Year Treasury Constant Maturity Rate,0.026000000000000002</t>
  </si>
  <si>
    <t>Tue Feb 23 2016 00:00:00 GMT+0000 (Coordinated Universal Time),DGS5,5-Year Treasury Constant Maturity Rate,0.0123</t>
  </si>
  <si>
    <t>Mon Feb 22 2016 00:00:00 GMT+0000 (Coordinated Universal Time),DEXUSEU,U.S. / Euro Foreign Exchange Rate,0.011017999999999998</t>
  </si>
  <si>
    <t>Mon Feb 22 2016 00:00:00 GMT+0000 (Coordinated Universal Time),DFF,Federal Funds Effective Rate,0.0038</t>
  </si>
  <si>
    <t>Mon Feb 22 2016 00:00:00 GMT+0000 (Coordinated Universal Time),DGS10,10-Year Treasury Constant Maturity Rate,0.0177</t>
  </si>
  <si>
    <t>Mon Feb 22 2016 00:00:00 GMT+0000 (Coordinated Universal Time),DGS2,2-Year Treasury Constant Maturity Rate,0.0078000000000000005</t>
  </si>
  <si>
    <t>Mon Feb 22 2016 00:00:00 GMT+0000 (Coordinated Universal Time),DGS30,30-Year Treasury Constant Maturity Rate,0.0262</t>
  </si>
  <si>
    <t>Mon Feb 22 2016 00:00:00 GMT+0000 (Coordinated Universal Time),DGS5,5-Year Treasury Constant Maturity Rate,0.0125</t>
  </si>
  <si>
    <t>Sun Feb 21 2016 00:00:00 GMT+0000 (Coordinated Universal Time),DFF,Federal Funds Effective Rate,0.0038</t>
  </si>
  <si>
    <t>Sat Feb 20 2016 00:00:00 GMT+0000 (Coordinated Universal Time),DFF,Federal Funds Effective Rate,0.0038</t>
  </si>
  <si>
    <t>Fri Feb 19 2016 00:00:00 GMT+0000 (Coordinated Universal Time),DEXUSEU,U.S. / Euro Foreign Exchange Rate,0.011127</t>
  </si>
  <si>
    <t>Fri Feb 19 2016 00:00:00 GMT+0000 (Coordinated Universal Time),DFF,Federal Funds Effective Rate,0.0038</t>
  </si>
  <si>
    <t>Fri Feb 19 2016 00:00:00 GMT+0000 (Coordinated Universal Time),DGS10,10-Year Treasury Constant Maturity Rate,0.0176</t>
  </si>
  <si>
    <t>Fri Feb 19 2016 00:00:00 GMT+0000 (Coordinated Universal Time),DGS2,2-Year Treasury Constant Maturity Rate,0.0076</t>
  </si>
  <si>
    <t>Fri Feb 19 2016 00:00:00 GMT+0000 (Coordinated Universal Time),DGS30,30-Year Treasury Constant Maturity Rate,0.026099999999999998</t>
  </si>
  <si>
    <t>Fri Feb 19 2016 00:00:00 GMT+0000 (Coordinated Universal Time),DGS5,5-Year Treasury Constant Maturity Rate,0.0124</t>
  </si>
  <si>
    <t>Thu Feb 18 2016 00:00:00 GMT+0000 (Coordinated Universal Time),DEXUSEU,U.S. / Euro Foreign Exchange Rate,0.011092</t>
  </si>
  <si>
    <t>Thu Feb 18 2016 00:00:00 GMT+0000 (Coordinated Universal Time),DFF,Federal Funds Effective Rate,0.0038</t>
  </si>
  <si>
    <t>Thu Feb 18 2016 00:00:00 GMT+0000 (Coordinated Universal Time),DGS10,10-Year Treasury Constant Maturity Rate,0.0175</t>
  </si>
  <si>
    <t>Thu Feb 18 2016 00:00:00 GMT+0000 (Coordinated Universal Time),DGS2,2-Year Treasury Constant Maturity Rate,0.0070999999999999995</t>
  </si>
  <si>
    <t>Thu Feb 18 2016 00:00:00 GMT+0000 (Coordinated Universal Time),DGS30,30-Year Treasury Constant Maturity Rate,0.0262</t>
  </si>
  <si>
    <t>Thu Feb 18 2016 00:00:00 GMT+0000 (Coordinated Universal Time),DGS5,5-Year Treasury Constant Maturity Rate,0.0121</t>
  </si>
  <si>
    <t>Wed Feb 17 2016 00:00:00 GMT+0000 (Coordinated Universal Time),DEXUSEU,U.S. / Euro Foreign Exchange Rate,0.01114</t>
  </si>
  <si>
    <t>Wed Feb 17 2016 00:00:00 GMT+0000 (Coordinated Universal Time),DFF,Federal Funds Effective Rate,0.0037</t>
  </si>
  <si>
    <t>Wed Feb 17 2016 00:00:00 GMT+0000 (Coordinated Universal Time),DGS10,10-Year Treasury Constant Maturity Rate,0.0181</t>
  </si>
  <si>
    <t>Wed Feb 17 2016 00:00:00 GMT+0000 (Coordinated Universal Time),DGS2,2-Year Treasury Constant Maturity Rate,0.0074</t>
  </si>
  <si>
    <t>Wed Feb 17 2016 00:00:00 GMT+0000 (Coordinated Universal Time),DGS30,30-Year Treasury Constant Maturity Rate,0.0268</t>
  </si>
  <si>
    <t>Wed Feb 17 2016 00:00:00 GMT+0000 (Coordinated Universal Time),DGS5,5-Year Treasury Constant Maturity Rate,0.0126</t>
  </si>
  <si>
    <t>Tue Feb 16 2016 00:00:00 GMT+0000 (Coordinated Universal Time),DEXUSEU,U.S. / Euro Foreign Exchange Rate,0.01114</t>
  </si>
  <si>
    <t>Tue Feb 16 2016 00:00:00 GMT+0000 (Coordinated Universal Time),DFF,Federal Funds Effective Rate,0.0038</t>
  </si>
  <si>
    <t>Tue Feb 16 2016 00:00:00 GMT+0000 (Coordinated Universal Time),DGS10,10-Year Treasury Constant Maturity Rate,0.0178</t>
  </si>
  <si>
    <t>Tue Feb 16 2016 00:00:00 GMT+0000 (Coordinated Universal Time),DGS2,2-Year Treasury Constant Maturity Rate,0.0074</t>
  </si>
  <si>
    <t>Tue Feb 16 2016 00:00:00 GMT+0000 (Coordinated Universal Time),DGS30,30-Year Treasury Constant Maturity Rate,0.0264</t>
  </si>
  <si>
    <t>Tue Feb 16 2016 00:00:00 GMT+0000 (Coordinated Universal Time),DGS5,5-Year Treasury Constant Maturity Rate,0.0123</t>
  </si>
  <si>
    <t>Mon Feb 15 2016 00:00:00 GMT+0000 (Coordinated Universal Time),DFF,Federal Funds Effective Rate,0.0038</t>
  </si>
  <si>
    <t>Sun Feb 14 2016 00:00:00 GMT+0000 (Coordinated Universal Time),DFF,Federal Funds Effective Rate,0.0038</t>
  </si>
  <si>
    <t>Sat Feb 13 2016 00:00:00 GMT+0000 (Coordinated Universal Time),DFF,Federal Funds Effective Rate,0.0038</t>
  </si>
  <si>
    <t>Fri Feb 12 2016 00:00:00 GMT+0000 (Coordinated Universal Time),DEXUSEU,U.S. / Euro Foreign Exchange Rate,0.011235</t>
  </si>
  <si>
    <t>Fri Feb 12 2016 00:00:00 GMT+0000 (Coordinated Universal Time),DFF,Federal Funds Effective Rate,0.0038</t>
  </si>
  <si>
    <t>Fri Feb 12 2016 00:00:00 GMT+0000 (Coordinated Universal Time),DGS10,10-Year Treasury Constant Maturity Rate,0.0174</t>
  </si>
  <si>
    <t>Fri Feb 12 2016 00:00:00 GMT+0000 (Coordinated Universal Time),DGS2,2-Year Treasury Constant Maturity Rate,0.0070999999999999995</t>
  </si>
  <si>
    <t>Fri Feb 12 2016 00:00:00 GMT+0000 (Coordinated Universal Time),DGS30,30-Year Treasury Constant Maturity Rate,0.026000000000000002</t>
  </si>
  <si>
    <t>Fri Feb 12 2016 00:00:00 GMT+0000 (Coordinated Universal Time),DGS5,5-Year Treasury Constant Maturity Rate,0.012</t>
  </si>
  <si>
    <t>Thu Feb 11 2016 00:00:00 GMT+0000 (Coordinated Universal Time),DEXUSEU,U.S. / Euro Foreign Exchange Rate,0.011362</t>
  </si>
  <si>
    <t>Thu Feb 11 2016 00:00:00 GMT+0000 (Coordinated Universal Time),DFF,Federal Funds Effective Rate,0.0038</t>
  </si>
  <si>
    <t>Thu Feb 11 2016 00:00:00 GMT+0000 (Coordinated Universal Time),DGS10,10-Year Treasury Constant Maturity Rate,0.0163</t>
  </si>
  <si>
    <t>Thu Feb 11 2016 00:00:00 GMT+0000 (Coordinated Universal Time),DGS2,2-Year Treasury Constant Maturity Rate,0.0064</t>
  </si>
  <si>
    <t>Thu Feb 11 2016 00:00:00 GMT+0000 (Coordinated Universal Time),DGS30,30-Year Treasury Constant Maturity Rate,0.025</t>
  </si>
  <si>
    <t>Thu Feb 11 2016 00:00:00 GMT+0000 (Coordinated Universal Time),DGS5,5-Year Treasury Constant Maturity Rate,0.0111</t>
  </si>
  <si>
    <t>Wed Feb 10 2016 00:00:00 GMT+0000 (Coordinated Universal Time),DEXUSEU,U.S. / Euro Foreign Exchange Rate,0.011222000000000001</t>
  </si>
  <si>
    <t>Wed Feb 10 2016 00:00:00 GMT+0000 (Coordinated Universal Time),DFF,Federal Funds Effective Rate,0.0038</t>
  </si>
  <si>
    <t>Wed Feb 10 2016 00:00:00 GMT+0000 (Coordinated Universal Time),DGS10,10-Year Treasury Constant Maturity Rate,0.0171</t>
  </si>
  <si>
    <t>Wed Feb 10 2016 00:00:00 GMT+0000 (Coordinated Universal Time),DGS2,2-Year Treasury Constant Maturity Rate,0.0070999999999999995</t>
  </si>
  <si>
    <t>Wed Feb 10 2016 00:00:00 GMT+0000 (Coordinated Universal Time),DGS30,30-Year Treasury Constant Maturity Rate,0.0253</t>
  </si>
  <si>
    <t>Wed Feb 10 2016 00:00:00 GMT+0000 (Coordinated Universal Time),DGS5,5-Year Treasury Constant Maturity Rate,0.0115</t>
  </si>
  <si>
    <t>Tue Feb 09 2016 00:00:00 GMT+0000 (Coordinated Universal Time),DEXUSEU,U.S. / Euro Foreign Exchange Rate,0.0113</t>
  </si>
  <si>
    <t>Tue Feb 09 2016 00:00:00 GMT+0000 (Coordinated Universal Time),DFF,Federal Funds Effective Rate,0.0038</t>
  </si>
  <si>
    <t>Tue Feb 09 2016 00:00:00 GMT+0000 (Coordinated Universal Time),DGS10,10-Year Treasury Constant Maturity Rate,0.0174</t>
  </si>
  <si>
    <t>Tue Feb 09 2016 00:00:00 GMT+0000 (Coordinated Universal Time),DGS2,2-Year Treasury Constant Maturity Rate,0.0069</t>
  </si>
  <si>
    <t>Tue Feb 09 2016 00:00:00 GMT+0000 (Coordinated Universal Time),DGS30,30-Year Treasury Constant Maturity Rate,0.0255</t>
  </si>
  <si>
    <t>Tue Feb 09 2016 00:00:00 GMT+0000 (Coordinated Universal Time),DGS5,5-Year Treasury Constant Maturity Rate,0.0115</t>
  </si>
  <si>
    <t>Mon Feb 08 2016 00:00:00 GMT+0000 (Coordinated Universal Time),DEXUSEU,U.S. / Euro Foreign Exchange Rate,0.01117</t>
  </si>
  <si>
    <t>Mon Feb 08 2016 00:00:00 GMT+0000 (Coordinated Universal Time),DFF,Federal Funds Effective Rate,0.0038</t>
  </si>
  <si>
    <t>Mon Feb 08 2016 00:00:00 GMT+0000 (Coordinated Universal Time),DGS10,10-Year Treasury Constant Maturity Rate,0.0175</t>
  </si>
  <si>
    <t>Mon Feb 08 2016 00:00:00 GMT+0000 (Coordinated Universal Time),DGS2,2-Year Treasury Constant Maturity Rate,0.0066</t>
  </si>
  <si>
    <t>Mon Feb 08 2016 00:00:00 GMT+0000 (Coordinated Universal Time),DGS30,30-Year Treasury Constant Maturity Rate,0.0256</t>
  </si>
  <si>
    <t>Mon Feb 08 2016 00:00:00 GMT+0000 (Coordinated Universal Time),DGS5,5-Year Treasury Constant Maturity Rate,0.0116</t>
  </si>
  <si>
    <t>Sun Feb 07 2016 00:00:00 GMT+0000 (Coordinated Universal Time),DFF,Federal Funds Effective Rate,0.0038</t>
  </si>
  <si>
    <t>Sat Feb 06 2016 00:00:00 GMT+0000 (Coordinated Universal Time),DFF,Federal Funds Effective Rate,0.0038</t>
  </si>
  <si>
    <t>Fri Feb 05 2016 00:00:00 GMT+0000 (Coordinated Universal Time),DEXUSEU,U.S. / Euro Foreign Exchange Rate,0.011131</t>
  </si>
  <si>
    <t>Fri Feb 05 2016 00:00:00 GMT+0000 (Coordinated Universal Time),DFF,Federal Funds Effective Rate,0.0038</t>
  </si>
  <si>
    <t>Fri Feb 05 2016 00:00:00 GMT+0000 (Coordinated Universal Time),DGS10,10-Year Treasury Constant Maturity Rate,0.018600000000000002</t>
  </si>
  <si>
    <t>Fri Feb 05 2016 00:00:00 GMT+0000 (Coordinated Universal Time),DGS2,2-Year Treasury Constant Maturity Rate,0.0074</t>
  </si>
  <si>
    <t>Fri Feb 05 2016 00:00:00 GMT+0000 (Coordinated Universal Time),DGS30,30-Year Treasury Constant Maturity Rate,0.0268</t>
  </si>
  <si>
    <t>Fri Feb 05 2016 00:00:00 GMT+0000 (Coordinated Universal Time),DGS5,5-Year Treasury Constant Maturity Rate,0.0125</t>
  </si>
  <si>
    <t>Thu Feb 04 2016 00:00:00 GMT+0000 (Coordinated Universal Time),DEXUSEU,U.S. / Euro Foreign Exchange Rate,0.011198999999999999</t>
  </si>
  <si>
    <t>Thu Feb 04 2016 00:00:00 GMT+0000 (Coordinated Universal Time),DFF,Federal Funds Effective Rate,0.0038</t>
  </si>
  <si>
    <t>Thu Feb 04 2016 00:00:00 GMT+0000 (Coordinated Universal Time),DGS10,10-Year Treasury Constant Maturity Rate,0.0187</t>
  </si>
  <si>
    <t>Thu Feb 04 2016 00:00:00 GMT+0000 (Coordinated Universal Time),DGS2,2-Year Treasury Constant Maturity Rate,0.006999999999999999</t>
  </si>
  <si>
    <t>Thu Feb 04 2016 00:00:00 GMT+0000 (Coordinated Universal Time),DGS30,30-Year Treasury Constant Maturity Rate,0.027000000000000003</t>
  </si>
  <si>
    <t>Thu Feb 04 2016 00:00:00 GMT+0000 (Coordinated Universal Time),DGS5,5-Year Treasury Constant Maturity Rate,0.0125</t>
  </si>
  <si>
    <t>Wed Feb 03 2016 00:00:00 GMT+0000 (Coordinated Universal Time),DEXUSEU,U.S. / Euro Foreign Exchange Rate,0.011051</t>
  </si>
  <si>
    <t>Wed Feb 03 2016 00:00:00 GMT+0000 (Coordinated Universal Time),DFF,Federal Funds Effective Rate,0.0038</t>
  </si>
  <si>
    <t>Wed Feb 03 2016 00:00:00 GMT+0000 (Coordinated Universal Time),DGS10,10-Year Treasury Constant Maturity Rate,0.018799999999999997</t>
  </si>
  <si>
    <t>Wed Feb 03 2016 00:00:00 GMT+0000 (Coordinated Universal Time),DGS2,2-Year Treasury Constant Maturity Rate,0.0072</t>
  </si>
  <si>
    <t>Wed Feb 03 2016 00:00:00 GMT+0000 (Coordinated Universal Time),DGS30,30-Year Treasury Constant Maturity Rate,0.027000000000000003</t>
  </si>
  <si>
    <t>Wed Feb 03 2016 00:00:00 GMT+0000 (Coordinated Universal Time),DGS5,5-Year Treasury Constant Maturity Rate,0.0127</t>
  </si>
  <si>
    <t>Tue Feb 02 2016 00:00:00 GMT+0000 (Coordinated Universal Time),DEXUSEU,U.S. / Euro Foreign Exchange Rate,0.010908</t>
  </si>
  <si>
    <t>Tue Feb 02 2016 00:00:00 GMT+0000 (Coordinated Universal Time),DFF,Federal Funds Effective Rate,0.0038</t>
  </si>
  <si>
    <t>Tue Feb 02 2016 00:00:00 GMT+0000 (Coordinated Universal Time),DGS10,10-Year Treasury Constant Maturity Rate,0.0187</t>
  </si>
  <si>
    <t>Tue Feb 02 2016 00:00:00 GMT+0000 (Coordinated Universal Time),DGS2,2-Year Treasury Constant Maturity Rate,0.0075</t>
  </si>
  <si>
    <t>Tue Feb 02 2016 00:00:00 GMT+0000 (Coordinated Universal Time),DGS30,30-Year Treasury Constant Maturity Rate,0.026699999999999998</t>
  </si>
  <si>
    <t>Tue Feb 02 2016 00:00:00 GMT+0000 (Coordinated Universal Time),DGS5,5-Year Treasury Constant Maturity Rate,0.0128</t>
  </si>
  <si>
    <t>Mon Feb 01 2016 00:00:00 GMT+0000 (Coordinated Universal Time),DEXUSEU,U.S. / Euro Foreign Exchange Rate,0.010888</t>
  </si>
  <si>
    <t>Mon Feb 01 2016 00:00:00 GMT+0000 (Coordinated Universal Time),DFF,Federal Funds Effective Rate,0.0038</t>
  </si>
  <si>
    <t>Mon Feb 01 2016 00:00:00 GMT+0000 (Coordinated Universal Time),DGS10,10-Year Treasury Constant Maturity Rate,0.0197</t>
  </si>
  <si>
    <t>Mon Feb 01 2016 00:00:00 GMT+0000 (Coordinated Universal Time),DGS2,2-Year Treasury Constant Maturity Rate,0.008100000000000001</t>
  </si>
  <si>
    <t>Mon Feb 01 2016 00:00:00 GMT+0000 (Coordinated Universal Time),DGS30,30-Year Treasury Constant Maturity Rate,0.0277</t>
  </si>
  <si>
    <t>Mon Feb 01 2016 00:00:00 GMT+0000 (Coordinated Universal Time),DGS5,5-Year Treasury Constant Maturity Rate,0.0138</t>
  </si>
  <si>
    <t>Sun Jan 31 2016 00:00:00 GMT+0000 (Coordinated Universal Time),DFF,Federal Funds Effective Rate,0.0029</t>
  </si>
  <si>
    <t>Sat Jan 30 2016 00:00:00 GMT+0000 (Coordinated Universal Time),DFF,Federal Funds Effective Rate,0.0029</t>
  </si>
  <si>
    <t>Fri Jan 29 2016 00:00:00 GMT+0000 (Coordinated Universal Time),DEXUSEU,U.S. / Euro Foreign Exchange Rate,0.010832</t>
  </si>
  <si>
    <t>Fri Jan 29 2016 00:00:00 GMT+0000 (Coordinated Universal Time),DFF,Federal Funds Effective Rate,0.0029</t>
  </si>
  <si>
    <t>Fri Jan 29 2016 00:00:00 GMT+0000 (Coordinated Universal Time),DGS10,10-Year Treasury Constant Maturity Rate,0.0194</t>
  </si>
  <si>
    <t>Fri Jan 29 2016 00:00:00 GMT+0000 (Coordinated Universal Time),DGS2,2-Year Treasury Constant Maturity Rate,0.0076</t>
  </si>
  <si>
    <t>Fri Jan 29 2016 00:00:00 GMT+0000 (Coordinated Universal Time),DGS30,30-Year Treasury Constant Maturity Rate,0.0275</t>
  </si>
  <si>
    <t>Fri Jan 29 2016 00:00:00 GMT+0000 (Coordinated Universal Time),DGS5,5-Year Treasury Constant Maturity Rate,0.013300000000000001</t>
  </si>
  <si>
    <t>Thu Jan 28 2016 00:00:00 GMT+0000 (Coordinated Universal Time),DEXUSEU,U.S. / Euro Foreign Exchange Rate,0.010952</t>
  </si>
  <si>
    <t>Thu Jan 28 2016 00:00:00 GMT+0000 (Coordinated Universal Time),DFF,Federal Funds Effective Rate,0.0038</t>
  </si>
  <si>
    <t>Thu Jan 28 2016 00:00:00 GMT+0000 (Coordinated Universal Time),DGS10,10-Year Treasury Constant Maturity Rate,0.02</t>
  </si>
  <si>
    <t>Thu Jan 28 2016 00:00:00 GMT+0000 (Coordinated Universal Time),DGS2,2-Year Treasury Constant Maturity Rate,0.0083</t>
  </si>
  <si>
    <t>Thu Jan 28 2016 00:00:00 GMT+0000 (Coordinated Universal Time),DGS30,30-Year Treasury Constant Maturity Rate,0.0279</t>
  </si>
  <si>
    <t>Thu Jan 28 2016 00:00:00 GMT+0000 (Coordinated Universal Time),DGS5,5-Year Treasury Constant Maturity Rate,0.013999999999999999</t>
  </si>
  <si>
    <t>Wed Jan 27 2016 00:00:00 GMT+0000 (Coordinated Universal Time),DEXUSEU,U.S. / Euro Foreign Exchange Rate,0.010867</t>
  </si>
  <si>
    <t>Wed Jan 27 2016 00:00:00 GMT+0000 (Coordinated Universal Time),DFF,Federal Funds Effective Rate,0.0038</t>
  </si>
  <si>
    <t>Wed Jan 27 2016 00:00:00 GMT+0000 (Coordinated Universal Time),DGS10,10-Year Treasury Constant Maturity Rate,0.0202</t>
  </si>
  <si>
    <t>Wed Jan 27 2016 00:00:00 GMT+0000 (Coordinated Universal Time),DGS2,2-Year Treasury Constant Maturity Rate,0.0084</t>
  </si>
  <si>
    <t>Wed Jan 27 2016 00:00:00 GMT+0000 (Coordinated Universal Time),DGS30,30-Year Treasury Constant Maturity Rate,0.027999999999999997</t>
  </si>
  <si>
    <t>Wed Jan 27 2016 00:00:00 GMT+0000 (Coordinated Universal Time),DGS5,5-Year Treasury Constant Maturity Rate,0.0143</t>
  </si>
  <si>
    <t>Tue Jan 26 2016 00:00:00 GMT+0000 (Coordinated Universal Time),DEXUSEU,U.S. / Euro Foreign Exchange Rate,0.010846</t>
  </si>
  <si>
    <t>Tue Jan 26 2016 00:00:00 GMT+0000 (Coordinated Universal Time),DFF,Federal Funds Effective Rate,0.0038</t>
  </si>
  <si>
    <t>Tue Jan 26 2016 00:00:00 GMT+0000 (Coordinated Universal Time),DGS10,10-Year Treasury Constant Maturity Rate,0.020099999999999996</t>
  </si>
  <si>
    <t>Tue Jan 26 2016 00:00:00 GMT+0000 (Coordinated Universal Time),DGS2,2-Year Treasury Constant Maturity Rate,0.0085</t>
  </si>
  <si>
    <t>Tue Jan 26 2016 00:00:00 GMT+0000 (Coordinated Universal Time),DGS30,30-Year Treasury Constant Maturity Rate,0.0279</t>
  </si>
  <si>
    <t>Tue Jan 26 2016 00:00:00 GMT+0000 (Coordinated Universal Time),DGS5,5-Year Treasury Constant Maturity Rate,0.014499999999999999</t>
  </si>
  <si>
    <t>Mon Jan 25 2016 00:00:00 GMT+0000 (Coordinated Universal Time),DEXUSEU,U.S. / Euro Foreign Exchange Rate,0.010832</t>
  </si>
  <si>
    <t>Mon Jan 25 2016 00:00:00 GMT+0000 (Coordinated Universal Time),DFF,Federal Funds Effective Rate,0.0038</t>
  </si>
  <si>
    <t>Mon Jan 25 2016 00:00:00 GMT+0000 (Coordinated Universal Time),DGS10,10-Year Treasury Constant Maturity Rate,0.0203</t>
  </si>
  <si>
    <t>Mon Jan 25 2016 00:00:00 GMT+0000 (Coordinated Universal Time),DGS2,2-Year Treasury Constant Maturity Rate,0.0088</t>
  </si>
  <si>
    <t>Mon Jan 25 2016 00:00:00 GMT+0000 (Coordinated Universal Time),DGS30,30-Year Treasury Constant Maturity Rate,0.027999999999999997</t>
  </si>
  <si>
    <t>Mon Jan 25 2016 00:00:00 GMT+0000 (Coordinated Universal Time),DGS5,5-Year Treasury Constant Maturity Rate,0.0147</t>
  </si>
  <si>
    <t>Sun Jan 24 2016 00:00:00 GMT+0000 (Coordinated Universal Time),DFF,Federal Funds Effective Rate,0.0038</t>
  </si>
  <si>
    <t>Sat Jan 23 2016 00:00:00 GMT+0000 (Coordinated Universal Time),DFF,Federal Funds Effective Rate,0.0038</t>
  </si>
  <si>
    <t>Fri Jan 22 2016 00:00:00 GMT+0000 (Coordinated Universal Time),DEXUSEU,U.S. / Euro Foreign Exchange Rate,0.010813999999999999</t>
  </si>
  <si>
    <t>Fri Jan 22 2016 00:00:00 GMT+0000 (Coordinated Universal Time),DFF,Federal Funds Effective Rate,0.0038</t>
  </si>
  <si>
    <t>Fri Jan 22 2016 00:00:00 GMT+0000 (Coordinated Universal Time),DGS10,10-Year Treasury Constant Maturity Rate,0.0207</t>
  </si>
  <si>
    <t>Fri Jan 22 2016 00:00:00 GMT+0000 (Coordinated Universal Time),DGS2,2-Year Treasury Constant Maturity Rate,0.0088</t>
  </si>
  <si>
    <t>Fri Jan 22 2016 00:00:00 GMT+0000 (Coordinated Universal Time),DGS30,30-Year Treasury Constant Maturity Rate,0.028300000000000002</t>
  </si>
  <si>
    <t>Fri Jan 22 2016 00:00:00 GMT+0000 (Coordinated Universal Time),DGS5,5-Year Treasury Constant Maturity Rate,0.0149</t>
  </si>
  <si>
    <t>Thu Jan 21 2016 00:00:00 GMT+0000 (Coordinated Universal Time),DEXUSEU,U.S. / Euro Foreign Exchange Rate,0.010832999999999999</t>
  </si>
  <si>
    <t>Thu Jan 21 2016 00:00:00 GMT+0000 (Coordinated Universal Time),DFF,Federal Funds Effective Rate,0.0037</t>
  </si>
  <si>
    <t>Thu Jan 21 2016 00:00:00 GMT+0000 (Coordinated Universal Time),DGS10,10-Year Treasury Constant Maturity Rate,0.0202</t>
  </si>
  <si>
    <t>Thu Jan 21 2016 00:00:00 GMT+0000 (Coordinated Universal Time),DGS2,2-Year Treasury Constant Maturity Rate,0.0084</t>
  </si>
  <si>
    <t>Thu Jan 21 2016 00:00:00 GMT+0000 (Coordinated Universal Time),DGS30,30-Year Treasury Constant Maturity Rate,0.0279</t>
  </si>
  <si>
    <t>Thu Jan 21 2016 00:00:00 GMT+0000 (Coordinated Universal Time),DGS5,5-Year Treasury Constant Maturity Rate,0.0144</t>
  </si>
  <si>
    <t>Wed Jan 20 2016 00:00:00 GMT+0000 (Coordinated Universal Time),DEXUSEU,U.S. / Euro Foreign Exchange Rate,0.010908</t>
  </si>
  <si>
    <t>Wed Jan 20 2016 00:00:00 GMT+0000 (Coordinated Universal Time),DFF,Federal Funds Effective Rate,0.0037</t>
  </si>
  <si>
    <t>Wed Jan 20 2016 00:00:00 GMT+0000 (Coordinated Universal Time),DGS10,10-Year Treasury Constant Maturity Rate,0.020099999999999996</t>
  </si>
  <si>
    <t>Wed Jan 20 2016 00:00:00 GMT+0000 (Coordinated Universal Time),DGS2,2-Year Treasury Constant Maturity Rate,0.0085</t>
  </si>
  <si>
    <t>Wed Jan 20 2016 00:00:00 GMT+0000 (Coordinated Universal Time),DGS30,30-Year Treasury Constant Maturity Rate,0.0277</t>
  </si>
  <si>
    <t>Wed Jan 20 2016 00:00:00 GMT+0000 (Coordinated Universal Time),DGS5,5-Year Treasury Constant Maturity Rate,0.0144</t>
  </si>
  <si>
    <t>Tue Jan 19 2016 00:00:00 GMT+0000 (Coordinated Universal Time),DEXUSEU,U.S. / Euro Foreign Exchange Rate,0.010906</t>
  </si>
  <si>
    <t>Tue Jan 19 2016 00:00:00 GMT+0000 (Coordinated Universal Time),DFF,Federal Funds Effective Rate,0.0036</t>
  </si>
  <si>
    <t>Tue Jan 19 2016 00:00:00 GMT+0000 (Coordinated Universal Time),DGS10,10-Year Treasury Constant Maturity Rate,0.0206</t>
  </si>
  <si>
    <t>Tue Jan 19 2016 00:00:00 GMT+0000 (Coordinated Universal Time),DGS2,2-Year Treasury Constant Maturity Rate,0.0088</t>
  </si>
  <si>
    <t>Tue Jan 19 2016 00:00:00 GMT+0000 (Coordinated Universal Time),DGS30,30-Year Treasury Constant Maturity Rate,0.0282</t>
  </si>
  <si>
    <t>Tue Jan 19 2016 00:00:00 GMT+0000 (Coordinated Universal Time),DGS5,5-Year Treasury Constant Maturity Rate,0.0149</t>
  </si>
  <si>
    <t>Mon Jan 18 2016 00:00:00 GMT+0000 (Coordinated Universal Time),DFF,Federal Funds Effective Rate,0.0036</t>
  </si>
  <si>
    <t>Sun Jan 17 2016 00:00:00 GMT+0000 (Coordinated Universal Time),DFF,Federal Funds Effective Rate,0.0036</t>
  </si>
  <si>
    <t>Sat Jan 16 2016 00:00:00 GMT+0000 (Coordinated Universal Time),DFF,Federal Funds Effective Rate,0.0036</t>
  </si>
  <si>
    <t>Fri Jan 15 2016 00:00:00 GMT+0000 (Coordinated Universal Time),DEXUSEU,U.S. / Euro Foreign Exchange Rate,0.010964</t>
  </si>
  <si>
    <t>Fri Jan 15 2016 00:00:00 GMT+0000 (Coordinated Universal Time),DFF,Federal Funds Effective Rate,0.0036</t>
  </si>
  <si>
    <t>Fri Jan 15 2016 00:00:00 GMT+0000 (Coordinated Universal Time),DGS10,10-Year Treasury Constant Maturity Rate,0.0203</t>
  </si>
  <si>
    <t>Fri Jan 15 2016 00:00:00 GMT+0000 (Coordinated Universal Time),DGS2,2-Year Treasury Constant Maturity Rate,0.0085</t>
  </si>
  <si>
    <t>Fri Jan 15 2016 00:00:00 GMT+0000 (Coordinated Universal Time),DGS30,30-Year Treasury Constant Maturity Rate,0.0281</t>
  </si>
  <si>
    <t>Fri Jan 15 2016 00:00:00 GMT+0000 (Coordinated Universal Time),DGS5,5-Year Treasury Constant Maturity Rate,0.0146</t>
  </si>
  <si>
    <t>Thu Jan 14 2016 00:00:00 GMT+0000 (Coordinated Universal Time),DEXUSEU,U.S. / Euro Foreign Exchange Rate,0.010862</t>
  </si>
  <si>
    <t>Thu Jan 14 2016 00:00:00 GMT+0000 (Coordinated Universal Time),DFF,Federal Funds Effective Rate,0.0036</t>
  </si>
  <si>
    <t>Thu Jan 14 2016 00:00:00 GMT+0000 (Coordinated Universal Time),DGS10,10-Year Treasury Constant Maturity Rate,0.021</t>
  </si>
  <si>
    <t>Thu Jan 14 2016 00:00:00 GMT+0000 (Coordinated Universal Time),DGS2,2-Year Treasury Constant Maturity Rate,0.009000000000000001</t>
  </si>
  <si>
    <t>Thu Jan 14 2016 00:00:00 GMT+0000 (Coordinated Universal Time),DGS30,30-Year Treasury Constant Maturity Rate,0.028999999999999998</t>
  </si>
  <si>
    <t>Thu Jan 14 2016 00:00:00 GMT+0000 (Coordinated Universal Time),DGS5,5-Year Treasury Constant Maturity Rate,0.0152</t>
  </si>
  <si>
    <t>Wed Jan 13 2016 00:00:00 GMT+0000 (Coordinated Universal Time),DEXUSEU,U.S. / Euro Foreign Exchange Rate,0.010862</t>
  </si>
  <si>
    <t>Wed Jan 13 2016 00:00:00 GMT+0000 (Coordinated Universal Time),DFF,Federal Funds Effective Rate,0.0036</t>
  </si>
  <si>
    <t>Wed Jan 13 2016 00:00:00 GMT+0000 (Coordinated Universal Time),DGS10,10-Year Treasury Constant Maturity Rate,0.0208</t>
  </si>
  <si>
    <t>Wed Jan 13 2016 00:00:00 GMT+0000 (Coordinated Universal Time),DGS2,2-Year Treasury Constant Maturity Rate,0.0091</t>
  </si>
  <si>
    <t>Wed Jan 13 2016 00:00:00 GMT+0000 (Coordinated Universal Time),DGS30,30-Year Treasury Constant Maturity Rate,0.0285</t>
  </si>
  <si>
    <t>Wed Jan 13 2016 00:00:00 GMT+0000 (Coordinated Universal Time),DGS5,5-Year Treasury Constant Maturity Rate,0.0151</t>
  </si>
  <si>
    <t>Tue Jan 12 2016 00:00:00 GMT+0000 (Coordinated Universal Time),DEXUSEU,U.S. / Euro Foreign Exchange Rate,0.010837000000000001</t>
  </si>
  <si>
    <t>Tue Jan 12 2016 00:00:00 GMT+0000 (Coordinated Universal Time),DFF,Federal Funds Effective Rate,0.0036</t>
  </si>
  <si>
    <t>Tue Jan 12 2016 00:00:00 GMT+0000 (Coordinated Universal Time),DGS10,10-Year Treasury Constant Maturity Rate,0.0212</t>
  </si>
  <si>
    <t>Tue Jan 12 2016 00:00:00 GMT+0000 (Coordinated Universal Time),DGS2,2-Year Treasury Constant Maturity Rate,0.009300000000000001</t>
  </si>
  <si>
    <t>Tue Jan 12 2016 00:00:00 GMT+0000 (Coordinated Universal Time),DGS30,30-Year Treasury Constant Maturity Rate,0.028900000000000002</t>
  </si>
  <si>
    <t>Tue Jan 12 2016 00:00:00 GMT+0000 (Coordinated Universal Time),DGS5,5-Year Treasury Constant Maturity Rate,0.0155</t>
  </si>
  <si>
    <t>Mon Jan 11 2016 00:00:00 GMT+0000 (Coordinated Universal Time),DEXUSEU,U.S. / Euro Foreign Exchange Rate,0.010878</t>
  </si>
  <si>
    <t>Mon Jan 11 2016 00:00:00 GMT+0000 (Coordinated Universal Time),DFF,Federal Funds Effective Rate,0.0036</t>
  </si>
  <si>
    <t>Mon Jan 11 2016 00:00:00 GMT+0000 (Coordinated Universal Time),DGS10,10-Year Treasury Constant Maturity Rate,0.0217</t>
  </si>
  <si>
    <t>Mon Jan 11 2016 00:00:00 GMT+0000 (Coordinated Universal Time),DGS2,2-Year Treasury Constant Maturity Rate,0.009399999999999999</t>
  </si>
  <si>
    <t>Mon Jan 11 2016 00:00:00 GMT+0000 (Coordinated Universal Time),DGS30,30-Year Treasury Constant Maturity Rate,0.0296</t>
  </si>
  <si>
    <t>Mon Jan 11 2016 00:00:00 GMT+0000 (Coordinated Universal Time),DGS5,5-Year Treasury Constant Maturity Rate,0.0158</t>
  </si>
  <si>
    <t>Sun Jan 10 2016 00:00:00 GMT+0000 (Coordinated Universal Time),DFF,Federal Funds Effective Rate,0.0036</t>
  </si>
  <si>
    <t>Sat Jan 09 2016 00:00:00 GMT+0000 (Coordinated Universal Time),DFF,Federal Funds Effective Rate,0.0036</t>
  </si>
  <si>
    <t>Fri Jan 08 2016 00:00:00 GMT+0000 (Coordinated Universal Time),DEXUSEU,U.S. / Euro Foreign Exchange Rate,0.010885</t>
  </si>
  <si>
    <t>Fri Jan 08 2016 00:00:00 GMT+0000 (Coordinated Universal Time),DFF,Federal Funds Effective Rate,0.0036</t>
  </si>
  <si>
    <t>Fri Jan 08 2016 00:00:00 GMT+0000 (Coordinated Universal Time),DGS10,10-Year Treasury Constant Maturity Rate,0.0213</t>
  </si>
  <si>
    <t>Fri Jan 08 2016 00:00:00 GMT+0000 (Coordinated Universal Time),DGS2,2-Year Treasury Constant Maturity Rate,0.009399999999999999</t>
  </si>
  <si>
    <t>Fri Jan 08 2016 00:00:00 GMT+0000 (Coordinated Universal Time),DGS30,30-Year Treasury Constant Maturity Rate,0.0291</t>
  </si>
  <si>
    <t>Fri Jan 08 2016 00:00:00 GMT+0000 (Coordinated Universal Time),DGS5,5-Year Treasury Constant Maturity Rate,0.015700000000000002</t>
  </si>
  <si>
    <t>Thu Jan 07 2016 00:00:00 GMT+0000 (Coordinated Universal Time),DEXUSEU,U.S. / Euro Foreign Exchange Rate,0.010860000000000002</t>
  </si>
  <si>
    <t>Thu Jan 07 2016 00:00:00 GMT+0000 (Coordinated Universal Time),DFF,Federal Funds Effective Rate,0.0036</t>
  </si>
  <si>
    <t>Thu Jan 07 2016 00:00:00 GMT+0000 (Coordinated Universal Time),DGS10,10-Year Treasury Constant Maturity Rate,0.0216</t>
  </si>
  <si>
    <t>Thu Jan 07 2016 00:00:00 GMT+0000 (Coordinated Universal Time),DGS2,2-Year Treasury Constant Maturity Rate,0.0096</t>
  </si>
  <si>
    <t>Thu Jan 07 2016 00:00:00 GMT+0000 (Coordinated Universal Time),DGS30,30-Year Treasury Constant Maturity Rate,0.0292</t>
  </si>
  <si>
    <t>Thu Jan 07 2016 00:00:00 GMT+0000 (Coordinated Universal Time),DGS5,5-Year Treasury Constant Maturity Rate,0.0161</t>
  </si>
  <si>
    <t>Wed Jan 06 2016 00:00:00 GMT+0000 (Coordinated Universal Time),DEXUSEU,U.S. / Euro Foreign Exchange Rate,0.010762</t>
  </si>
  <si>
    <t>Wed Jan 06 2016 00:00:00 GMT+0000 (Coordinated Universal Time),DFF,Federal Funds Effective Rate,0.0036</t>
  </si>
  <si>
    <t>Wed Jan 06 2016 00:00:00 GMT+0000 (Coordinated Universal Time),DGS10,10-Year Treasury Constant Maturity Rate,0.0218</t>
  </si>
  <si>
    <t>Wed Jan 06 2016 00:00:00 GMT+0000 (Coordinated Universal Time),DGS2,2-Year Treasury Constant Maturity Rate,0.009899999999999999</t>
  </si>
  <si>
    <t>Wed Jan 06 2016 00:00:00 GMT+0000 (Coordinated Universal Time),DGS30,30-Year Treasury Constant Maturity Rate,0.0294</t>
  </si>
  <si>
    <t>Wed Jan 06 2016 00:00:00 GMT+0000 (Coordinated Universal Time),DGS5,5-Year Treasury Constant Maturity Rate,0.0165</t>
  </si>
  <si>
    <t>Tue Jan 05 2016 00:00:00 GMT+0000 (Coordinated Universal Time),DEXUSEU,U.S. / Euro Foreign Exchange Rate,0.010743</t>
  </si>
  <si>
    <t>Tue Jan 05 2016 00:00:00 GMT+0000 (Coordinated Universal Time),DFF,Federal Funds Effective Rate,0.0036</t>
  </si>
  <si>
    <t>Tue Jan 05 2016 00:00:00 GMT+0000 (Coordinated Universal Time),DGS10,10-Year Treasury Constant Maturity Rate,0.0225</t>
  </si>
  <si>
    <t>Tue Jan 05 2016 00:00:00 GMT+0000 (Coordinated Universal Time),DGS2,2-Year Treasury Constant Maturity Rate,0.0104</t>
  </si>
  <si>
    <t>Tue Jan 05 2016 00:00:00 GMT+0000 (Coordinated Universal Time),DGS30,30-Year Treasury Constant Maturity Rate,0.0301</t>
  </si>
  <si>
    <t>Tue Jan 05 2016 00:00:00 GMT+0000 (Coordinated Universal Time),DGS5,5-Year Treasury Constant Maturity Rate,0.0173</t>
  </si>
  <si>
    <t>Mon Jan 04 2016 00:00:00 GMT+0000 (Coordinated Universal Time),DEXUSEU,U.S. / Euro Foreign Exchange Rate,0.010803</t>
  </si>
  <si>
    <t>Mon Jan 04 2016 00:00:00 GMT+0000 (Coordinated Universal Time),DFF,Federal Funds Effective Rate,0.0036</t>
  </si>
  <si>
    <t>Mon Jan 04 2016 00:00:00 GMT+0000 (Coordinated Universal Time),DGS10,10-Year Treasury Constant Maturity Rate,0.022400000000000003</t>
  </si>
  <si>
    <t>Mon Jan 04 2016 00:00:00 GMT+0000 (Coordinated Universal Time),DGS2,2-Year Treasury Constant Maturity Rate,0.0102</t>
  </si>
  <si>
    <t>Mon Jan 04 2016 00:00:00 GMT+0000 (Coordinated Universal Time),DGS30,30-Year Treasury Constant Maturity Rate,0.0298</t>
  </si>
  <si>
    <t>Mon Jan 04 2016 00:00:00 GMT+0000 (Coordinated Universal Time),DGS5,5-Year Treasury Constant Maturity Rate,0.0173</t>
  </si>
  <si>
    <t>Sun Jan 03 2016 00:00:00 GMT+0000 (Coordinated Universal Time),DFF,Federal Funds Effective Rate,0.002</t>
  </si>
  <si>
    <t>Sat Jan 02 2016 00:00:00 GMT+0000 (Coordinated Universal Time),DFF,Federal Funds Effective Rate,0.002</t>
  </si>
  <si>
    <t>Fri Jan 01 2016 00:00:00 GMT+0000 (Coordinated Universal Time),DFF,Federal Funds Effective Rate,0.002</t>
  </si>
  <si>
    <t>Thu Dec 31 2015 00:00:00 GMT+0000 (Coordinated Universal Time),DEXUSEU,U.S. / Euro Foreign Exchange Rate,0.010859</t>
  </si>
  <si>
    <t>Thu Dec 31 2015 00:00:00 GMT+0000 (Coordinated Universal Time),DFF,Federal Funds Effective Rate,0.002</t>
  </si>
  <si>
    <t>Thu Dec 31 2015 00:00:00 GMT+0000 (Coordinated Universal Time),DGS10,10-Year Treasury Constant Maturity Rate,0.0227</t>
  </si>
  <si>
    <t>Thu Dec 31 2015 00:00:00 GMT+0000 (Coordinated Universal Time),DGS2,2-Year Treasury Constant Maturity Rate,0.0106</t>
  </si>
  <si>
    <t>Thu Dec 31 2015 00:00:00 GMT+0000 (Coordinated Universal Time),DGS30,30-Year Treasury Constant Maturity Rate,0.0301</t>
  </si>
  <si>
    <t>Thu Dec 31 2015 00:00:00 GMT+0000 (Coordinated Universal Time),DGS5,5-Year Treasury Constant Maturity Rate,0.0176</t>
  </si>
  <si>
    <t>Wed Dec 30 2015 00:00:00 GMT+0000 (Coordinated Universal Time),DEXUSEU,U.S. / Euro Foreign Exchange Rate,0.010912</t>
  </si>
  <si>
    <t>Wed Dec 30 2015 00:00:00 GMT+0000 (Coordinated Universal Time),DFF,Federal Funds Effective Rate,0.0034999999999999996</t>
  </si>
  <si>
    <t>Wed Dec 30 2015 00:00:00 GMT+0000 (Coordinated Universal Time),DGS10,10-Year Treasury Constant Maturity Rate,0.0231</t>
  </si>
  <si>
    <t>Wed Dec 30 2015 00:00:00 GMT+0000 (Coordinated Universal Time),DGS2,2-Year Treasury Constant Maturity Rate,0.0108</t>
  </si>
  <si>
    <t>Wed Dec 30 2015 00:00:00 GMT+0000 (Coordinated Universal Time),DGS30,30-Year Treasury Constant Maturity Rate,0.0304</t>
  </si>
  <si>
    <t>Wed Dec 30 2015 00:00:00 GMT+0000 (Coordinated Universal Time),DGS5,5-Year Treasury Constant Maturity Rate,0.018000000000000002</t>
  </si>
  <si>
    <t>Tue Dec 29 2015 00:00:00 GMT+0000 (Coordinated Universal Time),DEXUSEU,U.S. / Euro Foreign Exchange Rate,0.010915999999999999</t>
  </si>
  <si>
    <t>Tue Dec 29 2015 00:00:00 GMT+0000 (Coordinated Universal Time),DFF,Federal Funds Effective Rate,0.0036</t>
  </si>
  <si>
    <t>Tue Dec 29 2015 00:00:00 GMT+0000 (Coordinated Universal Time),DGS10,10-Year Treasury Constant Maturity Rate,0.0232</t>
  </si>
  <si>
    <t>Tue Dec 29 2015 00:00:00 GMT+0000 (Coordinated Universal Time),DGS2,2-Year Treasury Constant Maturity Rate,0.0109</t>
  </si>
  <si>
    <t>Tue Dec 29 2015 00:00:00 GMT+0000 (Coordinated Universal Time),DGS30,30-Year Treasury Constant Maturity Rate,0.0304</t>
  </si>
  <si>
    <t>Tue Dec 29 2015 00:00:00 GMT+0000 (Coordinated Universal Time),DGS5,5-Year Treasury Constant Maturity Rate,0.0181</t>
  </si>
  <si>
    <t>Mon Dec 28 2015 00:00:00 GMT+0000 (Coordinated Universal Time),DEXUSEU,U.S. / Euro Foreign Exchange Rate,0.010983</t>
  </si>
  <si>
    <t>Mon Dec 28 2015 00:00:00 GMT+0000 (Coordinated Universal Time),DFF,Federal Funds Effective Rate,0.0036</t>
  </si>
  <si>
    <t>Mon Dec 28 2015 00:00:00 GMT+0000 (Coordinated Universal Time),DGS10,10-Year Treasury Constant Maturity Rate,0.022400000000000003</t>
  </si>
  <si>
    <t>Mon Dec 28 2015 00:00:00 GMT+0000 (Coordinated Universal Time),DGS2,2-Year Treasury Constant Maturity Rate,0.0105</t>
  </si>
  <si>
    <t>Mon Dec 28 2015 00:00:00 GMT+0000 (Coordinated Universal Time),DGS30,30-Year Treasury Constant Maturity Rate,0.029500000000000002</t>
  </si>
  <si>
    <t>Mon Dec 28 2015 00:00:00 GMT+0000 (Coordinated Universal Time),DGS5,5-Year Treasury Constant Maturity Rate,0.0173</t>
  </si>
  <si>
    <t>Sun Dec 27 2015 00:00:00 GMT+0000 (Coordinated Universal Time),DFF,Federal Funds Effective Rate,0.0036</t>
  </si>
  <si>
    <t>Sat Dec 26 2015 00:00:00 GMT+0000 (Coordinated Universal Time),DFF,Federal Funds Effective Rate,0.0036</t>
  </si>
  <si>
    <t>Fri Dec 25 2015 00:00:00 GMT+0000 (Coordinated Universal Time),DFF,Federal Funds Effective Rate,0.0036</t>
  </si>
  <si>
    <t>Thu Dec 24 2015 00:00:00 GMT+0000 (Coordinated Universal Time),DEXUSEU,U.S. / Euro Foreign Exchange Rate,0.010955</t>
  </si>
  <si>
    <t>Thu Dec 24 2015 00:00:00 GMT+0000 (Coordinated Universal Time),DFF,Federal Funds Effective Rate,0.0036</t>
  </si>
  <si>
    <t>Thu Dec 24 2015 00:00:00 GMT+0000 (Coordinated Universal Time),DGS10,10-Year Treasury Constant Maturity Rate,0.0225</t>
  </si>
  <si>
    <t>Thu Dec 24 2015 00:00:00 GMT+0000 (Coordinated Universal Time),DGS2,2-Year Treasury Constant Maturity Rate,0.0103</t>
  </si>
  <si>
    <t>Thu Dec 24 2015 00:00:00 GMT+0000 (Coordinated Universal Time),DGS30,30-Year Treasury Constant Maturity Rate,0.0296</t>
  </si>
  <si>
    <t>Thu Dec 24 2015 00:00:00 GMT+0000 (Coordinated Universal Time),DGS5,5-Year Treasury Constant Maturity Rate,0.0173</t>
  </si>
  <si>
    <t>Wed Dec 23 2015 00:00:00 GMT+0000 (Coordinated Universal Time),DEXUSEU,U.S. / Euro Foreign Exchange Rate,0.010875</t>
  </si>
  <si>
    <t>Wed Dec 23 2015 00:00:00 GMT+0000 (Coordinated Universal Time),DFF,Federal Funds Effective Rate,0.0036</t>
  </si>
  <si>
    <t>Wed Dec 23 2015 00:00:00 GMT+0000 (Coordinated Universal Time),DGS10,10-Year Treasury Constant Maturity Rate,0.0227</t>
  </si>
  <si>
    <t>Wed Dec 23 2015 00:00:00 GMT+0000 (Coordinated Universal Time),DGS2,2-Year Treasury Constant Maturity Rate,0.0101</t>
  </si>
  <si>
    <t>Wed Dec 23 2015 00:00:00 GMT+0000 (Coordinated Universal Time),DGS30,30-Year Treasury Constant Maturity Rate,0.03</t>
  </si>
  <si>
    <t>Wed Dec 23 2015 00:00:00 GMT+0000 (Coordinated Universal Time),DGS5,5-Year Treasury Constant Maturity Rate,0.0174</t>
  </si>
  <si>
    <t>Tue Dec 22 2015 00:00:00 GMT+0000 (Coordinated Universal Time),DEXUSEU,U.S. / Euro Foreign Exchange Rate,0.010978000000000002</t>
  </si>
  <si>
    <t>Tue Dec 22 2015 00:00:00 GMT+0000 (Coordinated Universal Time),DFF,Federal Funds Effective Rate,0.0036</t>
  </si>
  <si>
    <t>Tue Dec 22 2015 00:00:00 GMT+0000 (Coordinated Universal Time),DGS10,10-Year Treasury Constant Maturity Rate,0.022400000000000003</t>
  </si>
  <si>
    <t>Tue Dec 22 2015 00:00:00 GMT+0000 (Coordinated Universal Time),DGS2,2-Year Treasury Constant Maturity Rate,0.009899999999999999</t>
  </si>
  <si>
    <t>Tue Dec 22 2015 00:00:00 GMT+0000 (Coordinated Universal Time),DGS30,30-Year Treasury Constant Maturity Rate,0.0296</t>
  </si>
  <si>
    <t>Tue Dec 22 2015 00:00:00 GMT+0000 (Coordinated Universal Time),DGS5,5-Year Treasury Constant Maturity Rate,0.0171</t>
  </si>
  <si>
    <t>Mon Dec 21 2015 00:00:00 GMT+0000 (Coordinated Universal Time),DEXUSEU,U.S. / Euro Foreign Exchange Rate,0.010920000000000001</t>
  </si>
  <si>
    <t>Mon Dec 21 2015 00:00:00 GMT+0000 (Coordinated Universal Time),DFF,Federal Funds Effective Rate,0.0036</t>
  </si>
  <si>
    <t>Mon Dec 21 2015 00:00:00 GMT+0000 (Coordinated Universal Time),DGS10,10-Year Treasury Constant Maturity Rate,0.022000000000000002</t>
  </si>
  <si>
    <t>Mon Dec 21 2015 00:00:00 GMT+0000 (Coordinated Universal Time),DGS2,2-Year Treasury Constant Maturity Rate,0.0096</t>
  </si>
  <si>
    <t>Mon Dec 21 2015 00:00:00 GMT+0000 (Coordinated Universal Time),DGS30,30-Year Treasury Constant Maturity Rate,0.0292</t>
  </si>
  <si>
    <t>Mon Dec 21 2015 00:00:00 GMT+0000 (Coordinated Universal Time),DGS5,5-Year Treasury Constant Maturity Rate,0.0167</t>
  </si>
  <si>
    <t>Sun Dec 20 2015 00:00:00 GMT+0000 (Coordinated Universal Time),DFF,Federal Funds Effective Rate,0.0037</t>
  </si>
  <si>
    <t>Sat Dec 19 2015 00:00:00 GMT+0000 (Coordinated Universal Time),DFF,Federal Funds Effective Rate,0.0037</t>
  </si>
  <si>
    <t>Fri Dec 18 2015 00:00:00 GMT+0000 (Coordinated Universal Time),DEXUSEU,U.S. / Euro Foreign Exchange Rate,0.010847</t>
  </si>
  <si>
    <t>Fri Dec 18 2015 00:00:00 GMT+0000 (Coordinated Universal Time),DFF,Federal Funds Effective Rate,0.0037</t>
  </si>
  <si>
    <t>Fri Dec 18 2015 00:00:00 GMT+0000 (Coordinated Universal Time),DGS10,10-Year Treasury Constant Maturity Rate,0.0219</t>
  </si>
  <si>
    <t>Fri Dec 18 2015 00:00:00 GMT+0000 (Coordinated Universal Time),DGS2,2-Year Treasury Constant Maturity Rate,0.0097</t>
  </si>
  <si>
    <t>Fri Dec 18 2015 00:00:00 GMT+0000 (Coordinated Universal Time),DGS30,30-Year Treasury Constant Maturity Rate,0.028999999999999998</t>
  </si>
  <si>
    <t>Fri Dec 18 2015 00:00:00 GMT+0000 (Coordinated Universal Time),DGS5,5-Year Treasury Constant Maturity Rate,0.0167</t>
  </si>
  <si>
    <t>Thu Dec 17 2015 00:00:00 GMT+0000 (Coordinated Universal Time),DEXUSEU,U.S. / Euro Foreign Exchange Rate,0.010804000000000001</t>
  </si>
  <si>
    <t>Thu Dec 17 2015 00:00:00 GMT+0000 (Coordinated Universal Time),DFF,Federal Funds Effective Rate,0.0037</t>
  </si>
  <si>
    <t>Thu Dec 17 2015 00:00:00 GMT+0000 (Coordinated Universal Time),DGS10,10-Year Treasury Constant Maturity Rate,0.022400000000000003</t>
  </si>
  <si>
    <t>Thu Dec 17 2015 00:00:00 GMT+0000 (Coordinated Universal Time),DGS2,2-Year Treasury Constant Maturity Rate,0.01</t>
  </si>
  <si>
    <t>Thu Dec 17 2015 00:00:00 GMT+0000 (Coordinated Universal Time),DGS30,30-Year Treasury Constant Maturity Rate,0.0294</t>
  </si>
  <si>
    <t>Thu Dec 17 2015 00:00:00 GMT+0000 (Coordinated Universal Time),DGS5,5-Year Treasury Constant Maturity Rate,0.0173</t>
  </si>
  <si>
    <t>Wed Dec 16 2015 00:00:00 GMT+0000 (Coordinated Universal Time),DEXUSEU,U.S. / Euro Foreign Exchange Rate,0.010936999999999999</t>
  </si>
  <si>
    <t>Wed Dec 16 2015 00:00:00 GMT+0000 (Coordinated Universal Time),DFF,Federal Funds Effective Rate,0.0015</t>
  </si>
  <si>
    <t>Wed Dec 16 2015 00:00:00 GMT+0000 (Coordinated Universal Time),DGS10,10-Year Treasury Constant Maturity Rate,0.023</t>
  </si>
  <si>
    <t>Wed Dec 16 2015 00:00:00 GMT+0000 (Coordinated Universal Time),DGS2,2-Year Treasury Constant Maturity Rate,0.0102</t>
  </si>
  <si>
    <t>Wed Dec 16 2015 00:00:00 GMT+0000 (Coordinated Universal Time),DGS30,30-Year Treasury Constant Maturity Rate,0.0302</t>
  </si>
  <si>
    <t>Wed Dec 16 2015 00:00:00 GMT+0000 (Coordinated Universal Time),DGS5,5-Year Treasury Constant Maturity Rate,0.0175</t>
  </si>
  <si>
    <t>Tue Dec 15 2015 00:00:00 GMT+0000 (Coordinated Universal Time),DEXUSEU,U.S. / Euro Foreign Exchange Rate,0.010910999999999999</t>
  </si>
  <si>
    <t>Tue Dec 15 2015 00:00:00 GMT+0000 (Coordinated Universal Time),DFF,Federal Funds Effective Rate,0.0015</t>
  </si>
  <si>
    <t>Tue Dec 15 2015 00:00:00 GMT+0000 (Coordinated Universal Time),DGS10,10-Year Treasury Constant Maturity Rate,0.022799999999999997</t>
  </si>
  <si>
    <t>Tue Dec 15 2015 00:00:00 GMT+0000 (Coordinated Universal Time),DGS2,2-Year Treasury Constant Maturity Rate,0.0098</t>
  </si>
  <si>
    <t>Tue Dec 15 2015 00:00:00 GMT+0000 (Coordinated Universal Time),DGS30,30-Year Treasury Constant Maturity Rate,0.03</t>
  </si>
  <si>
    <t>Tue Dec 15 2015 00:00:00 GMT+0000 (Coordinated Universal Time),DGS5,5-Year Treasury Constant Maturity Rate,0.0171</t>
  </si>
  <si>
    <t>Mon Dec 14 2015 00:00:00 GMT+0000 (Coordinated Universal Time),DEXUSEU,U.S. / Euro Foreign Exchange Rate,0.011025</t>
  </si>
  <si>
    <t>Mon Dec 14 2015 00:00:00 GMT+0000 (Coordinated Universal Time),DFF,Federal Funds Effective Rate,0.0015</t>
  </si>
  <si>
    <t>Mon Dec 14 2015 00:00:00 GMT+0000 (Coordinated Universal Time),DGS10,10-Year Treasury Constant Maturity Rate,0.0223</t>
  </si>
  <si>
    <t>Mon Dec 14 2015 00:00:00 GMT+0000 (Coordinated Universal Time),DGS2,2-Year Treasury Constant Maturity Rate,0.0097</t>
  </si>
  <si>
    <t>Mon Dec 14 2015 00:00:00 GMT+0000 (Coordinated Universal Time),DGS30,30-Year Treasury Constant Maturity Rate,0.0296</t>
  </si>
  <si>
    <t>Mon Dec 14 2015 00:00:00 GMT+0000 (Coordinated Universal Time),DGS5,5-Year Treasury Constant Maturity Rate,0.0166</t>
  </si>
  <si>
    <t>Sun Dec 13 2015 00:00:00 GMT+0000 (Coordinated Universal Time),DFF,Federal Funds Effective Rate,0.0014000000000000002</t>
  </si>
  <si>
    <t>Sat Dec 12 2015 00:00:00 GMT+0000 (Coordinated Universal Time),DFF,Federal Funds Effective Rate,0.0014000000000000002</t>
  </si>
  <si>
    <t>Fri Dec 11 2015 00:00:00 GMT+0000 (Coordinated Universal Time),DEXUSEU,U.S. / Euro Foreign Exchange Rate,0.011002000000000001</t>
  </si>
  <si>
    <t>Fri Dec 11 2015 00:00:00 GMT+0000 (Coordinated Universal Time),DFF,Federal Funds Effective Rate,0.0014000000000000002</t>
  </si>
  <si>
    <t>Fri Dec 11 2015 00:00:00 GMT+0000 (Coordinated Universal Time),DGS10,10-Year Treasury Constant Maturity Rate,0.0213</t>
  </si>
  <si>
    <t>Fri Dec 11 2015 00:00:00 GMT+0000 (Coordinated Universal Time),DGS2,2-Year Treasury Constant Maturity Rate,0.0088</t>
  </si>
  <si>
    <t>Fri Dec 11 2015 00:00:00 GMT+0000 (Coordinated Universal Time),DGS30,30-Year Treasury Constant Maturity Rate,0.0287</t>
  </si>
  <si>
    <t>Fri Dec 11 2015 00:00:00 GMT+0000 (Coordinated Universal Time),DGS5,5-Year Treasury Constant Maturity Rate,0.015600000000000001</t>
  </si>
  <si>
    <t>Thu Dec 10 2015 00:00:00 GMT+0000 (Coordinated Universal Time),DEXUSEU,U.S. / Euro Foreign Exchange Rate,0.010948</t>
  </si>
  <si>
    <t>Thu Dec 10 2015 00:00:00 GMT+0000 (Coordinated Universal Time),DFF,Federal Funds Effective Rate,0.0014000000000000002</t>
  </si>
  <si>
    <t>Thu Dec 10 2015 00:00:00 GMT+0000 (Coordinated Universal Time),DGS10,10-Year Treasury Constant Maturity Rate,0.022400000000000003</t>
  </si>
  <si>
    <t>Thu Dec 10 2015 00:00:00 GMT+0000 (Coordinated Universal Time),DGS2,2-Year Treasury Constant Maturity Rate,0.0095</t>
  </si>
  <si>
    <t>Thu Dec 10 2015 00:00:00 GMT+0000 (Coordinated Universal Time),DGS30,30-Year Treasury Constant Maturity Rate,0.0298</t>
  </si>
  <si>
    <t>Thu Dec 10 2015 00:00:00 GMT+0000 (Coordinated Universal Time),DGS5,5-Year Treasury Constant Maturity Rate,0.0168</t>
  </si>
  <si>
    <t>Wed Dec 09 2015 00:00:00 GMT+0000 (Coordinated Universal Time),DEXUSEU,U.S. / Euro Foreign Exchange Rate,0.010984</t>
  </si>
  <si>
    <t>Wed Dec 09 2015 00:00:00 GMT+0000 (Coordinated Universal Time),DFF,Federal Funds Effective Rate,0.0014000000000000002</t>
  </si>
  <si>
    <t>Wed Dec 09 2015 00:00:00 GMT+0000 (Coordinated Universal Time),DGS10,10-Year Treasury Constant Maturity Rate,0.0222</t>
  </si>
  <si>
    <t>Wed Dec 09 2015 00:00:00 GMT+0000 (Coordinated Universal Time),DGS2,2-Year Treasury Constant Maturity Rate,0.009300000000000001</t>
  </si>
  <si>
    <t>Wed Dec 09 2015 00:00:00 GMT+0000 (Coordinated Universal Time),DGS30,30-Year Treasury Constant Maturity Rate,0.0297</t>
  </si>
  <si>
    <t>Wed Dec 09 2015 00:00:00 GMT+0000 (Coordinated Universal Time),DGS5,5-Year Treasury Constant Maturity Rate,0.016399999999999998</t>
  </si>
  <si>
    <t>Tue Dec 08 2015 00:00:00 GMT+0000 (Coordinated Universal Time),DEXUSEU,U.S. / Euro Foreign Exchange Rate,0.010875999999999999</t>
  </si>
  <si>
    <t>Tue Dec 08 2015 00:00:00 GMT+0000 (Coordinated Universal Time),DFF,Federal Funds Effective Rate,0.0013</t>
  </si>
  <si>
    <t>Tue Dec 08 2015 00:00:00 GMT+0000 (Coordinated Universal Time),DGS10,10-Year Treasury Constant Maturity Rate,0.022400000000000003</t>
  </si>
  <si>
    <t>Tue Dec 08 2015 00:00:00 GMT+0000 (Coordinated Universal Time),DGS2,2-Year Treasury Constant Maturity Rate,0.009399999999999999</t>
  </si>
  <si>
    <t>Tue Dec 08 2015 00:00:00 GMT+0000 (Coordinated Universal Time),DGS30,30-Year Treasury Constant Maturity Rate,0.0297</t>
  </si>
  <si>
    <t>Tue Dec 08 2015 00:00:00 GMT+0000 (Coordinated Universal Time),DGS5,5-Year Treasury Constant Maturity Rate,0.0168</t>
  </si>
  <si>
    <t>Mon Dec 07 2015 00:00:00 GMT+0000 (Coordinated Universal Time),DEXUSEU,U.S. / Euro Foreign Exchange Rate,0.01084</t>
  </si>
  <si>
    <t>Mon Dec 07 2015 00:00:00 GMT+0000 (Coordinated Universal Time),DFF,Federal Funds Effective Rate,0.0013</t>
  </si>
  <si>
    <t>Mon Dec 07 2015 00:00:00 GMT+0000 (Coordinated Universal Time),DGS10,10-Year Treasury Constant Maturity Rate,0.0223</t>
  </si>
  <si>
    <t>Mon Dec 07 2015 00:00:00 GMT+0000 (Coordinated Universal Time),DGS2,2-Year Treasury Constant Maturity Rate,0.009399999999999999</t>
  </si>
  <si>
    <t>Mon Dec 07 2015 00:00:00 GMT+0000 (Coordinated Universal Time),DGS30,30-Year Treasury Constant Maturity Rate,0.029500000000000002</t>
  </si>
  <si>
    <t>Mon Dec 07 2015 00:00:00 GMT+0000 (Coordinated Universal Time),DGS5,5-Year Treasury Constant Maturity Rate,0.0167</t>
  </si>
  <si>
    <t>Sun Dec 06 2015 00:00:00 GMT+0000 (Coordinated Universal Time),DFF,Federal Funds Effective Rate,0.0013</t>
  </si>
  <si>
    <t>Sat Dec 05 2015 00:00:00 GMT+0000 (Coordinated Universal Time),DFF,Federal Funds Effective Rate,0.0013</t>
  </si>
  <si>
    <t>Fri Dec 04 2015 00:00:00 GMT+0000 (Coordinated Universal Time),DEXUSEU,U.S. / Euro Foreign Exchange Rate,0.010884</t>
  </si>
  <si>
    <t>Fri Dec 04 2015 00:00:00 GMT+0000 (Coordinated Universal Time),DFF,Federal Funds Effective Rate,0.0013</t>
  </si>
  <si>
    <t>Fri Dec 04 2015 00:00:00 GMT+0000 (Coordinated Universal Time),DGS10,10-Year Treasury Constant Maturity Rate,0.022799999999999997</t>
  </si>
  <si>
    <t>Fri Dec 04 2015 00:00:00 GMT+0000 (Coordinated Universal Time),DGS2,2-Year Treasury Constant Maturity Rate,0.0096</t>
  </si>
  <si>
    <t>Fri Dec 04 2015 00:00:00 GMT+0000 (Coordinated Universal Time),DGS30,30-Year Treasury Constant Maturity Rate,0.0301</t>
  </si>
  <si>
    <t>Fri Dec 04 2015 00:00:00 GMT+0000 (Coordinated Universal Time),DGS5,5-Year Treasury Constant Maturity Rate,0.0171</t>
  </si>
  <si>
    <t>Thu Dec 03 2015 00:00:00 GMT+0000 (Coordinated Universal Time),DEXUSEU,U.S. / Euro Foreign Exchange Rate,0.010902</t>
  </si>
  <si>
    <t>Thu Dec 03 2015 00:00:00 GMT+0000 (Coordinated Universal Time),DFF,Federal Funds Effective Rate,0.0013</t>
  </si>
  <si>
    <t>Thu Dec 03 2015 00:00:00 GMT+0000 (Coordinated Universal Time),DGS10,10-Year Treasury Constant Maturity Rate,0.0233</t>
  </si>
  <si>
    <t>Thu Dec 03 2015 00:00:00 GMT+0000 (Coordinated Universal Time),DGS2,2-Year Treasury Constant Maturity Rate,0.0096</t>
  </si>
  <si>
    <t>Thu Dec 03 2015 00:00:00 GMT+0000 (Coordinated Universal Time),DGS30,30-Year Treasury Constant Maturity Rate,0.030699999999999998</t>
  </si>
  <si>
    <t>Thu Dec 03 2015 00:00:00 GMT+0000 (Coordinated Universal Time),DGS5,5-Year Treasury Constant Maturity Rate,0.0174</t>
  </si>
  <si>
    <t>Wed Dec 02 2015 00:00:00 GMT+0000 (Coordinated Universal Time),DEXUSEU,U.S. / Euro Foreign Exchange Rate,0.010572999999999999</t>
  </si>
  <si>
    <t>Wed Dec 02 2015 00:00:00 GMT+0000 (Coordinated Universal Time),DFF,Federal Funds Effective Rate,0.0013</t>
  </si>
  <si>
    <t>Wed Dec 02 2015 00:00:00 GMT+0000 (Coordinated Universal Time),DGS10,10-Year Treasury Constant Maturity Rate,0.0218</t>
  </si>
  <si>
    <t>Wed Dec 02 2015 00:00:00 GMT+0000 (Coordinated Universal Time),DGS2,2-Year Treasury Constant Maturity Rate,0.009399999999999999</t>
  </si>
  <si>
    <t>Wed Dec 02 2015 00:00:00 GMT+0000 (Coordinated Universal Time),DGS30,30-Year Treasury Constant Maturity Rate,0.0291</t>
  </si>
  <si>
    <t>Wed Dec 02 2015 00:00:00 GMT+0000 (Coordinated Universal Time),DGS5,5-Year Treasury Constant Maturity Rate,0.0163</t>
  </si>
  <si>
    <t>Tue Dec 01 2015 00:00:00 GMT+0000 (Coordinated Universal Time),DEXUSEU,U.S. / Euro Foreign Exchange Rate,0.010620000000000001</t>
  </si>
  <si>
    <t>Tue Dec 01 2015 00:00:00 GMT+0000 (Coordinated Universal Time),DFF,Federal Funds Effective Rate,0.0013</t>
  </si>
  <si>
    <t>Tue Dec 01 2015 00:00:00 GMT+0000 (Coordinated Universal Time),DGS10,10-Year Treasury Constant Maturity Rate,0.0215</t>
  </si>
  <si>
    <t>Tue Dec 01 2015 00:00:00 GMT+0000 (Coordinated Universal Time),DGS2,2-Year Treasury Constant Maturity Rate,0.0091</t>
  </si>
  <si>
    <t>Tue Dec 01 2015 00:00:00 GMT+0000 (Coordinated Universal Time),DGS30,30-Year Treasury Constant Maturity Rate,0.0291</t>
  </si>
  <si>
    <t>Tue Dec 01 2015 00:00:00 GMT+0000 (Coordinated Universal Time),DGS5,5-Year Treasury Constant Maturity Rate,0.0159</t>
  </si>
  <si>
    <t>Mon Nov 30 2015 00:00:00 GMT+0000 (Coordinated Universal Time),DEXUSEU,U.S. / Euro Foreign Exchange Rate,0.010562</t>
  </si>
  <si>
    <t>Mon Nov 30 2015 00:00:00 GMT+0000 (Coordinated Universal Time),DFF,Federal Funds Effective Rate,0.0008</t>
  </si>
  <si>
    <t>Mon Nov 30 2015 00:00:00 GMT+0000 (Coordinated Universal Time),DGS10,10-Year Treasury Constant Maturity Rate,0.022099999999999998</t>
  </si>
  <si>
    <t>Mon Nov 30 2015 00:00:00 GMT+0000 (Coordinated Universal Time),DGS2,2-Year Treasury Constant Maturity Rate,0.009399999999999999</t>
  </si>
  <si>
    <t>Mon Nov 30 2015 00:00:00 GMT+0000 (Coordinated Universal Time),DGS30,30-Year Treasury Constant Maturity Rate,0.0298</t>
  </si>
  <si>
    <t>Mon Nov 30 2015 00:00:00 GMT+0000 (Coordinated Universal Time),DGS5,5-Year Treasury Constant Maturity Rate,0.0165</t>
  </si>
  <si>
    <t>Sun Nov 29 2015 00:00:00 GMT+0000 (Coordinated Universal Time),DFF,Federal Funds Effective Rate,0.0012</t>
  </si>
  <si>
    <t>Sat Nov 28 2015 00:00:00 GMT+0000 (Coordinated Universal Time),DFF,Federal Funds Effective Rate,0.0012</t>
  </si>
  <si>
    <t>Fri Nov 27 2015 00:00:00 GMT+0000 (Coordinated Universal Time),DEXUSEU,U.S. / Euro Foreign Exchange Rate,0.010596000000000001</t>
  </si>
  <si>
    <t>Fri Nov 27 2015 00:00:00 GMT+0000 (Coordinated Universal Time),DFF,Federal Funds Effective Rate,0.0012</t>
  </si>
  <si>
    <t>Fri Nov 27 2015 00:00:00 GMT+0000 (Coordinated Universal Time),DGS10,10-Year Treasury Constant Maturity Rate,0.0222</t>
  </si>
  <si>
    <t>Fri Nov 27 2015 00:00:00 GMT+0000 (Coordinated Universal Time),DGS2,2-Year Treasury Constant Maturity Rate,0.0092</t>
  </si>
  <si>
    <t>Fri Nov 27 2015 00:00:00 GMT+0000 (Coordinated Universal Time),DGS30,30-Year Treasury Constant Maturity Rate,0.03</t>
  </si>
  <si>
    <t>Fri Nov 27 2015 00:00:00 GMT+0000 (Coordinated Universal Time),DGS5,5-Year Treasury Constant Maturity Rate,0.016399999999999998</t>
  </si>
  <si>
    <t>Thu Nov 26 2015 00:00:00 GMT+0000 (Coordinated Universal Time),DFF,Federal Funds Effective Rate,0.0012</t>
  </si>
  <si>
    <t>Wed Nov 25 2015 00:00:00 GMT+0000 (Coordinated Universal Time),DEXUSEU,U.S. / Euro Foreign Exchange Rate,0.010616</t>
  </si>
  <si>
    <t>Wed Nov 25 2015 00:00:00 GMT+0000 (Coordinated Universal Time),DFF,Federal Funds Effective Rate,0.0012</t>
  </si>
  <si>
    <t>Wed Nov 25 2015 00:00:00 GMT+0000 (Coordinated Universal Time),DGS10,10-Year Treasury Constant Maturity Rate,0.0223</t>
  </si>
  <si>
    <t>Wed Nov 25 2015 00:00:00 GMT+0000 (Coordinated Universal Time),DGS2,2-Year Treasury Constant Maturity Rate,0.009300000000000001</t>
  </si>
  <si>
    <t>Wed Nov 25 2015 00:00:00 GMT+0000 (Coordinated Universal Time),DGS30,30-Year Treasury Constant Maturity Rate,0.03</t>
  </si>
  <si>
    <t>Wed Nov 25 2015 00:00:00 GMT+0000 (Coordinated Universal Time),DGS5,5-Year Treasury Constant Maturity Rate,0.0166</t>
  </si>
  <si>
    <t>Tue Nov 24 2015 00:00:00 GMT+0000 (Coordinated Universal Time),DEXUSEU,U.S. / Euro Foreign Exchange Rate,0.010652</t>
  </si>
  <si>
    <t>Tue Nov 24 2015 00:00:00 GMT+0000 (Coordinated Universal Time),DFF,Federal Funds Effective Rate,0.0012</t>
  </si>
  <si>
    <t>Tue Nov 24 2015 00:00:00 GMT+0000 (Coordinated Universal Time),DGS10,10-Year Treasury Constant Maturity Rate,0.022400000000000003</t>
  </si>
  <si>
    <t>Tue Nov 24 2015 00:00:00 GMT+0000 (Coordinated Universal Time),DGS2,2-Year Treasury Constant Maturity Rate,0.009300000000000001</t>
  </si>
  <si>
    <t>Tue Nov 24 2015 00:00:00 GMT+0000 (Coordinated Universal Time),DGS30,30-Year Treasury Constant Maturity Rate,0.03</t>
  </si>
  <si>
    <t>Tue Nov 24 2015 00:00:00 GMT+0000 (Coordinated Universal Time),DGS5,5-Year Treasury Constant Maturity Rate,0.0166</t>
  </si>
  <si>
    <t>Mon Nov 23 2015 00:00:00 GMT+0000 (Coordinated Universal Time),DEXUSEU,U.S. / Euro Foreign Exchange Rate,0.010602</t>
  </si>
  <si>
    <t>Mon Nov 23 2015 00:00:00 GMT+0000 (Coordinated Universal Time),DFF,Federal Funds Effective Rate,0.0012</t>
  </si>
  <si>
    <t>Mon Nov 23 2015 00:00:00 GMT+0000 (Coordinated Universal Time),DGS10,10-Year Treasury Constant Maturity Rate,0.0225</t>
  </si>
  <si>
    <t>Mon Nov 23 2015 00:00:00 GMT+0000 (Coordinated Universal Time),DGS2,2-Year Treasury Constant Maturity Rate,0.009399999999999999</t>
  </si>
  <si>
    <t>Mon Nov 23 2015 00:00:00 GMT+0000 (Coordinated Universal Time),DGS30,30-Year Treasury Constant Maturity Rate,0.03</t>
  </si>
  <si>
    <t>Mon Nov 23 2015 00:00:00 GMT+0000 (Coordinated Universal Time),DGS5,5-Year Treasury Constant Maturity Rate,0.017</t>
  </si>
  <si>
    <t>Sun Nov 22 2015 00:00:00 GMT+0000 (Coordinated Universal Time),DFF,Federal Funds Effective Rate,0.0012</t>
  </si>
  <si>
    <t>Sat Nov 21 2015 00:00:00 GMT+0000 (Coordinated Universal Time),DFF,Federal Funds Effective Rate,0.0012</t>
  </si>
  <si>
    <t>Fri Nov 20 2015 00:00:00 GMT+0000 (Coordinated Universal Time),DEXUSEU,U.S. / Euro Foreign Exchange Rate,0.010660000000000001</t>
  </si>
  <si>
    <t>Fri Nov 20 2015 00:00:00 GMT+0000 (Coordinated Universal Time),DFF,Federal Funds Effective Rate,0.0012</t>
  </si>
  <si>
    <t>Fri Nov 20 2015 00:00:00 GMT+0000 (Coordinated Universal Time),DGS10,10-Year Treasury Constant Maturity Rate,0.0226</t>
  </si>
  <si>
    <t>Fri Nov 20 2015 00:00:00 GMT+0000 (Coordinated Universal Time),DGS2,2-Year Treasury Constant Maturity Rate,0.009300000000000001</t>
  </si>
  <si>
    <t>Fri Nov 20 2015 00:00:00 GMT+0000 (Coordinated Universal Time),DGS30,30-Year Treasury Constant Maturity Rate,0.0302</t>
  </si>
  <si>
    <t>Fri Nov 20 2015 00:00:00 GMT+0000 (Coordinated Universal Time),DGS5,5-Year Treasury Constant Maturity Rate,0.017</t>
  </si>
  <si>
    <t>Thu Nov 19 2015 00:00:00 GMT+0000 (Coordinated Universal Time),DEXUSEU,U.S. / Euro Foreign Exchange Rate,0.010746</t>
  </si>
  <si>
    <t>Thu Nov 19 2015 00:00:00 GMT+0000 (Coordinated Universal Time),DFF,Federal Funds Effective Rate,0.0012</t>
  </si>
  <si>
    <t>Thu Nov 19 2015 00:00:00 GMT+0000 (Coordinated Universal Time),DGS10,10-Year Treasury Constant Maturity Rate,0.022400000000000003</t>
  </si>
  <si>
    <t>Thu Nov 19 2015 00:00:00 GMT+0000 (Coordinated Universal Time),DGS2,2-Year Treasury Constant Maturity Rate,0.0091</t>
  </si>
  <si>
    <t>Thu Nov 19 2015 00:00:00 GMT+0000 (Coordinated Universal Time),DGS30,30-Year Treasury Constant Maturity Rate,0.03</t>
  </si>
  <si>
    <t>Thu Nov 19 2015 00:00:00 GMT+0000 (Coordinated Universal Time),DGS5,5-Year Treasury Constant Maturity Rate,0.0168</t>
  </si>
  <si>
    <t>Wed Nov 18 2015 00:00:00 GMT+0000 (Coordinated Universal Time),DEXUSEU,U.S. / Euro Foreign Exchange Rate,0.010638000000000002</t>
  </si>
  <si>
    <t>Wed Nov 18 2015 00:00:00 GMT+0000 (Coordinated Universal Time),DFF,Federal Funds Effective Rate,0.0012</t>
  </si>
  <si>
    <t>Wed Nov 18 2015 00:00:00 GMT+0000 (Coordinated Universal Time),DGS10,10-Year Treasury Constant Maturity Rate,0.0227</t>
  </si>
  <si>
    <t>Wed Nov 18 2015 00:00:00 GMT+0000 (Coordinated Universal Time),DGS2,2-Year Treasury Constant Maturity Rate,0.009000000000000001</t>
  </si>
  <si>
    <t>Wed Nov 18 2015 00:00:00 GMT+0000 (Coordinated Universal Time),DGS30,30-Year Treasury Constant Maturity Rate,0.0304</t>
  </si>
  <si>
    <t>Wed Nov 18 2015 00:00:00 GMT+0000 (Coordinated Universal Time),DGS5,5-Year Treasury Constant Maturity Rate,0.0169</t>
  </si>
  <si>
    <t>Tue Nov 17 2015 00:00:00 GMT+0000 (Coordinated Universal Time),DEXUSEU,U.S. / Euro Foreign Exchange Rate,0.010634</t>
  </si>
  <si>
    <t>Tue Nov 17 2015 00:00:00 GMT+0000 (Coordinated Universal Time),DFF,Federal Funds Effective Rate,0.0013</t>
  </si>
  <si>
    <t>Tue Nov 17 2015 00:00:00 GMT+0000 (Coordinated Universal Time),DGS10,10-Year Treasury Constant Maturity Rate,0.0225</t>
  </si>
  <si>
    <t>Tue Nov 17 2015 00:00:00 GMT+0000 (Coordinated Universal Time),DGS2,2-Year Treasury Constant Maturity Rate,0.0086</t>
  </si>
  <si>
    <t>Tue Nov 17 2015 00:00:00 GMT+0000 (Coordinated Universal Time),DGS30,30-Year Treasury Constant Maturity Rate,0.0304</t>
  </si>
  <si>
    <t>Tue Nov 17 2015 00:00:00 GMT+0000 (Coordinated Universal Time),DGS5,5-Year Treasury Constant Maturity Rate,0.0166</t>
  </si>
  <si>
    <t>Mon Nov 16 2015 00:00:00 GMT+0000 (Coordinated Universal Time),DEXUSEU,U.S. / Euro Foreign Exchange Rate,0.010708</t>
  </si>
  <si>
    <t>Mon Nov 16 2015 00:00:00 GMT+0000 (Coordinated Universal Time),DFF,Federal Funds Effective Rate,0.0013</t>
  </si>
  <si>
    <t>Mon Nov 16 2015 00:00:00 GMT+0000 (Coordinated Universal Time),DGS10,10-Year Treasury Constant Maturity Rate,0.0227</t>
  </si>
  <si>
    <t>Mon Nov 16 2015 00:00:00 GMT+0000 (Coordinated Universal Time),DGS2,2-Year Treasury Constant Maturity Rate,0.0088</t>
  </si>
  <si>
    <t>Mon Nov 16 2015 00:00:00 GMT+0000 (Coordinated Universal Time),DGS30,30-Year Treasury Constant Maturity Rate,0.030699999999999998</t>
  </si>
  <si>
    <t>Mon Nov 16 2015 00:00:00 GMT+0000 (Coordinated Universal Time),DGS5,5-Year Treasury Constant Maturity Rate,0.0166</t>
  </si>
  <si>
    <t>Sun Nov 15 2015 00:00:00 GMT+0000 (Coordinated Universal Time),DFF,Federal Funds Effective Rate,0.0012</t>
  </si>
  <si>
    <t>Sat Nov 14 2015 00:00:00 GMT+0000 (Coordinated Universal Time),DFF,Federal Funds Effective Rate,0.0012</t>
  </si>
  <si>
    <t>Fri Nov 13 2015 00:00:00 GMT+0000 (Coordinated Universal Time),DEXUSEU,U.S. / Euro Foreign Exchange Rate,0.010722</t>
  </si>
  <si>
    <t>Fri Nov 13 2015 00:00:00 GMT+0000 (Coordinated Universal Time),DFF,Federal Funds Effective Rate,0.0012</t>
  </si>
  <si>
    <t>Fri Nov 13 2015 00:00:00 GMT+0000 (Coordinated Universal Time),DGS10,10-Year Treasury Constant Maturity Rate,0.022799999999999997</t>
  </si>
  <si>
    <t>Fri Nov 13 2015 00:00:00 GMT+0000 (Coordinated Universal Time),DGS2,2-Year Treasury Constant Maturity Rate,0.0086</t>
  </si>
  <si>
    <t>Fri Nov 13 2015 00:00:00 GMT+0000 (Coordinated Universal Time),DGS30,30-Year Treasury Constant Maturity Rate,0.030600000000000002</t>
  </si>
  <si>
    <t>Fri Nov 13 2015 00:00:00 GMT+0000 (Coordinated Universal Time),DGS5,5-Year Treasury Constant Maturity Rate,0.0167</t>
  </si>
  <si>
    <t>Thu Nov 12 2015 00:00:00 GMT+0000 (Coordinated Universal Time),DEXUSEU,U.S. / Euro Foreign Exchange Rate,0.010768</t>
  </si>
  <si>
    <t>Thu Nov 12 2015 00:00:00 GMT+0000 (Coordinated Universal Time),DFF,Federal Funds Effective Rate,0.0012</t>
  </si>
  <si>
    <t>Thu Nov 12 2015 00:00:00 GMT+0000 (Coordinated Universal Time),DGS10,10-Year Treasury Constant Maturity Rate,0.0232</t>
  </si>
  <si>
    <t>Thu Nov 12 2015 00:00:00 GMT+0000 (Coordinated Universal Time),DGS2,2-Year Treasury Constant Maturity Rate,0.0089</t>
  </si>
  <si>
    <t>Thu Nov 12 2015 00:00:00 GMT+0000 (Coordinated Universal Time),DGS30,30-Year Treasury Constant Maturity Rate,0.030899999999999997</t>
  </si>
  <si>
    <t>Thu Nov 12 2015 00:00:00 GMT+0000 (Coordinated Universal Time),DGS5,5-Year Treasury Constant Maturity Rate,0.0173</t>
  </si>
  <si>
    <t>Wed Nov 11 2015 00:00:00 GMT+0000 (Coordinated Universal Time),DFF,Federal Funds Effective Rate,0.0012</t>
  </si>
  <si>
    <t>Tue Nov 10 2015 00:00:00 GMT+0000 (Coordinated Universal Time),DEXUSEU,U.S. / Euro Foreign Exchange Rate,0.010686</t>
  </si>
  <si>
    <t>Tue Nov 10 2015 00:00:00 GMT+0000 (Coordinated Universal Time),DFF,Federal Funds Effective Rate,0.0012</t>
  </si>
  <si>
    <t>Tue Nov 10 2015 00:00:00 GMT+0000 (Coordinated Universal Time),DGS10,10-Year Treasury Constant Maturity Rate,0.0232</t>
  </si>
  <si>
    <t>Tue Nov 10 2015 00:00:00 GMT+0000 (Coordinated Universal Time),DGS2,2-Year Treasury Constant Maturity Rate,0.0087</t>
  </si>
  <si>
    <t>Tue Nov 10 2015 00:00:00 GMT+0000 (Coordinated Universal Time),DGS30,30-Year Treasury Constant Maturity Rate,0.031</t>
  </si>
  <si>
    <t>Tue Nov 10 2015 00:00:00 GMT+0000 (Coordinated Universal Time),DGS5,5-Year Treasury Constant Maturity Rate,0.0172</t>
  </si>
  <si>
    <t>Mon Nov 09 2015 00:00:00 GMT+0000 (Coordinated Universal Time),DEXUSEU,U.S. / Euro Foreign Exchange Rate,0.010767</t>
  </si>
  <si>
    <t>Mon Nov 09 2015 00:00:00 GMT+0000 (Coordinated Universal Time),DFF,Federal Funds Effective Rate,0.0012</t>
  </si>
  <si>
    <t>Mon Nov 09 2015 00:00:00 GMT+0000 (Coordinated Universal Time),DGS10,10-Year Treasury Constant Maturity Rate,0.0236</t>
  </si>
  <si>
    <t>Mon Nov 09 2015 00:00:00 GMT+0000 (Coordinated Universal Time),DGS2,2-Year Treasury Constant Maturity Rate,0.0089</t>
  </si>
  <si>
    <t>Mon Nov 09 2015 00:00:00 GMT+0000 (Coordinated Universal Time),DGS30,30-Year Treasury Constant Maturity Rate,0.031200000000000002</t>
  </si>
  <si>
    <t>Mon Nov 09 2015 00:00:00 GMT+0000 (Coordinated Universal Time),DGS5,5-Year Treasury Constant Maturity Rate,0.0175</t>
  </si>
  <si>
    <t>Sun Nov 08 2015 00:00:00 GMT+0000 (Coordinated Universal Time),DFF,Federal Funds Effective Rate,0.0012</t>
  </si>
  <si>
    <t>Sat Nov 07 2015 00:00:00 GMT+0000 (Coordinated Universal Time),DFF,Federal Funds Effective Rate,0.0012</t>
  </si>
  <si>
    <t>Fri Nov 06 2015 00:00:00 GMT+0000 (Coordinated Universal Time),DEXUSEU,U.S. / Euro Foreign Exchange Rate,0.010746</t>
  </si>
  <si>
    <t>Fri Nov 06 2015 00:00:00 GMT+0000 (Coordinated Universal Time),DFF,Federal Funds Effective Rate,0.0012</t>
  </si>
  <si>
    <t>Fri Nov 06 2015 00:00:00 GMT+0000 (Coordinated Universal Time),DGS10,10-Year Treasury Constant Maturity Rate,0.023399999999999997</t>
  </si>
  <si>
    <t>Fri Nov 06 2015 00:00:00 GMT+0000 (Coordinated Universal Time),DGS2,2-Year Treasury Constant Maturity Rate,0.009000000000000001</t>
  </si>
  <si>
    <t>Fri Nov 06 2015 00:00:00 GMT+0000 (Coordinated Universal Time),DGS30,30-Year Treasury Constant Maturity Rate,0.030899999999999997</t>
  </si>
  <si>
    <t>Fri Nov 06 2015 00:00:00 GMT+0000 (Coordinated Universal Time),DGS5,5-Year Treasury Constant Maturity Rate,0.0173</t>
  </si>
  <si>
    <t>Thu Nov 05 2015 00:00:00 GMT+0000 (Coordinated Universal Time),DEXUSEU,U.S. / Euro Foreign Exchange Rate,0.010869</t>
  </si>
  <si>
    <t>Thu Nov 05 2015 00:00:00 GMT+0000 (Coordinated Universal Time),DFF,Federal Funds Effective Rate,0.0012</t>
  </si>
  <si>
    <t>Thu Nov 05 2015 00:00:00 GMT+0000 (Coordinated Universal Time),DGS10,10-Year Treasury Constant Maturity Rate,0.0226</t>
  </si>
  <si>
    <t>Thu Nov 05 2015 00:00:00 GMT+0000 (Coordinated Universal Time),DGS2,2-Year Treasury Constant Maturity Rate,0.0085</t>
  </si>
  <si>
    <t>Thu Nov 05 2015 00:00:00 GMT+0000 (Coordinated Universal Time),DGS30,30-Year Treasury Constant Maturity Rate,0.0301</t>
  </si>
  <si>
    <t>Thu Nov 05 2015 00:00:00 GMT+0000 (Coordinated Universal Time),DGS5,5-Year Treasury Constant Maturity Rate,0.0165</t>
  </si>
  <si>
    <t>Wed Nov 04 2015 00:00:00 GMT+0000 (Coordinated Universal Time),DEXUSEU,U.S. / Euro Foreign Exchange Rate,0.010861</t>
  </si>
  <si>
    <t>Wed Nov 04 2015 00:00:00 GMT+0000 (Coordinated Universal Time),DFF,Federal Funds Effective Rate,0.0012</t>
  </si>
  <si>
    <t>Wed Nov 04 2015 00:00:00 GMT+0000 (Coordinated Universal Time),DGS10,10-Year Treasury Constant Maturity Rate,0.0225</t>
  </si>
  <si>
    <t>Wed Nov 04 2015 00:00:00 GMT+0000 (Coordinated Universal Time),DGS2,2-Year Treasury Constant Maturity Rate,0.0084</t>
  </si>
  <si>
    <t>Wed Nov 04 2015 00:00:00 GMT+0000 (Coordinated Universal Time),DGS30,30-Year Treasury Constant Maturity Rate,0.03</t>
  </si>
  <si>
    <t>Wed Nov 04 2015 00:00:00 GMT+0000 (Coordinated Universal Time),DGS5,5-Year Treasury Constant Maturity Rate,0.016399999999999998</t>
  </si>
  <si>
    <t>Tue Nov 03 2015 00:00:00 GMT+0000 (Coordinated Universal Time),DEXUSEU,U.S. / Euro Foreign Exchange Rate,0.010946000000000001</t>
  </si>
  <si>
    <t>Tue Nov 03 2015 00:00:00 GMT+0000 (Coordinated Universal Time),DFF,Federal Funds Effective Rate,0.0012</t>
  </si>
  <si>
    <t>Tue Nov 03 2015 00:00:00 GMT+0000 (Coordinated Universal Time),DGS10,10-Year Treasury Constant Maturity Rate,0.0223</t>
  </si>
  <si>
    <t>Tue Nov 03 2015 00:00:00 GMT+0000 (Coordinated Universal Time),DGS2,2-Year Treasury Constant Maturity Rate,0.008</t>
  </si>
  <si>
    <t>Tue Nov 03 2015 00:00:00 GMT+0000 (Coordinated Universal Time),DGS30,30-Year Treasury Constant Maturity Rate,0.03</t>
  </si>
  <si>
    <t>Tue Nov 03 2015 00:00:00 GMT+0000 (Coordinated Universal Time),DGS5,5-Year Treasury Constant Maturity Rate,0.0159</t>
  </si>
  <si>
    <t>Mon Nov 02 2015 00:00:00 GMT+0000 (Coordinated Universal Time),DEXUSEU,U.S. / Euro Foreign Exchange Rate,0.011026000000000001</t>
  </si>
  <si>
    <t>Mon Nov 02 2015 00:00:00 GMT+0000 (Coordinated Universal Time),DFF,Federal Funds Effective Rate,0.0012</t>
  </si>
  <si>
    <t>Mon Nov 02 2015 00:00:00 GMT+0000 (Coordinated Universal Time),DGS10,10-Year Treasury Constant Maturity Rate,0.022000000000000002</t>
  </si>
  <si>
    <t>Mon Nov 02 2015 00:00:00 GMT+0000 (Coordinated Universal Time),DGS2,2-Year Treasury Constant Maturity Rate,0.0077</t>
  </si>
  <si>
    <t>Mon Nov 02 2015 00:00:00 GMT+0000 (Coordinated Universal Time),DGS30,30-Year Treasury Constant Maturity Rate,0.029500000000000002</t>
  </si>
  <si>
    <t>Mon Nov 02 2015 00:00:00 GMT+0000 (Coordinated Universal Time),DGS5,5-Year Treasury Constant Maturity Rate,0.015700000000000002</t>
  </si>
  <si>
    <t>Sun Nov 01 2015 00:00:00 GMT+0000 (Coordinated Universal Time),DFF,Federal Funds Effective Rate,0.0007000000000000001</t>
  </si>
  <si>
    <t>Sat Oct 31 2015 00:00:00 GMT+0000 (Coordinated Universal Time),DFF,Federal Funds Effective Rate,0.0007000000000000001</t>
  </si>
  <si>
    <t>Fri Oct 30 2015 00:00:00 GMT+0000 (Coordinated Universal Time),DEXUSEU,U.S. / Euro Foreign Exchange Rate,0.011042000000000001</t>
  </si>
  <si>
    <t>Fri Oct 30 2015 00:00:00 GMT+0000 (Coordinated Universal Time),DFF,Federal Funds Effective Rate,0.0007000000000000001</t>
  </si>
  <si>
    <t>Fri Oct 30 2015 00:00:00 GMT+0000 (Coordinated Universal Time),DGS10,10-Year Treasury Constant Maturity Rate,0.0216</t>
  </si>
  <si>
    <t>Fri Oct 30 2015 00:00:00 GMT+0000 (Coordinated Universal Time),DGS2,2-Year Treasury Constant Maturity Rate,0.0075</t>
  </si>
  <si>
    <t>Fri Oct 30 2015 00:00:00 GMT+0000 (Coordinated Universal Time),DGS30,30-Year Treasury Constant Maturity Rate,0.029300000000000003</t>
  </si>
  <si>
    <t>Fri Oct 30 2015 00:00:00 GMT+0000 (Coordinated Universal Time),DGS5,5-Year Treasury Constant Maturity Rate,0.0152</t>
  </si>
  <si>
    <t>Thu Oct 29 2015 00:00:00 GMT+0000 (Coordinated Universal Time),DEXUSEU,U.S. / Euro Foreign Exchange Rate,0.010963</t>
  </si>
  <si>
    <t>Thu Oct 29 2015 00:00:00 GMT+0000 (Coordinated Universal Time),DFF,Federal Funds Effective Rate,0.0012</t>
  </si>
  <si>
    <t>Thu Oct 29 2015 00:00:00 GMT+0000 (Coordinated Universal Time),DGS10,10-Year Treasury Constant Maturity Rate,0.0219</t>
  </si>
  <si>
    <t>Thu Oct 29 2015 00:00:00 GMT+0000 (Coordinated Universal Time),DGS2,2-Year Treasury Constant Maturity Rate,0.0075</t>
  </si>
  <si>
    <t>Thu Oct 29 2015 00:00:00 GMT+0000 (Coordinated Universal Time),DGS30,30-Year Treasury Constant Maturity Rate,0.0296</t>
  </si>
  <si>
    <t>Thu Oct 29 2015 00:00:00 GMT+0000 (Coordinated Universal Time),DGS5,5-Year Treasury Constant Maturity Rate,0.015300000000000001</t>
  </si>
  <si>
    <t>Wed Oct 28 2015 00:00:00 GMT+0000 (Coordinated Universal Time),DEXUSEU,U.S. / Euro Foreign Exchange Rate,0.011066</t>
  </si>
  <si>
    <t>Wed Oct 28 2015 00:00:00 GMT+0000 (Coordinated Universal Time),DFF,Federal Funds Effective Rate,0.0012</t>
  </si>
  <si>
    <t>Wed Oct 28 2015 00:00:00 GMT+0000 (Coordinated Universal Time),DGS10,10-Year Treasury Constant Maturity Rate,0.021</t>
  </si>
  <si>
    <t>Wed Oct 28 2015 00:00:00 GMT+0000 (Coordinated Universal Time),DGS2,2-Year Treasury Constant Maturity Rate,0.0073</t>
  </si>
  <si>
    <t>Wed Oct 28 2015 00:00:00 GMT+0000 (Coordinated Universal Time),DGS30,30-Year Treasury Constant Maturity Rate,0.0287</t>
  </si>
  <si>
    <t>Wed Oct 28 2015 00:00:00 GMT+0000 (Coordinated Universal Time),DGS5,5-Year Treasury Constant Maturity Rate,0.0147</t>
  </si>
  <si>
    <t>Tue Oct 27 2015 00:00:00 GMT+0000 (Coordinated Universal Time),DEXUSEU,U.S. / Euro Foreign Exchange Rate,0.011052</t>
  </si>
  <si>
    <t>Tue Oct 27 2015 00:00:00 GMT+0000 (Coordinated Universal Time),DFF,Federal Funds Effective Rate,0.0012</t>
  </si>
  <si>
    <t>Tue Oct 27 2015 00:00:00 GMT+0000 (Coordinated Universal Time),DGS10,10-Year Treasury Constant Maturity Rate,0.020499999999999997</t>
  </si>
  <si>
    <t>Tue Oct 27 2015 00:00:00 GMT+0000 (Coordinated Universal Time),DGS2,2-Year Treasury Constant Maturity Rate,0.006500000000000001</t>
  </si>
  <si>
    <t>Tue Oct 27 2015 00:00:00 GMT+0000 (Coordinated Universal Time),DGS30,30-Year Treasury Constant Maturity Rate,0.0286</t>
  </si>
  <si>
    <t>Tue Oct 27 2015 00:00:00 GMT+0000 (Coordinated Universal Time),DGS5,5-Year Treasury Constant Maturity Rate,0.0138</t>
  </si>
  <si>
    <t>Mon Oct 26 2015 00:00:00 GMT+0000 (Coordinated Universal Time),DEXUSEU,U.S. / Euro Foreign Exchange Rate,0.011051</t>
  </si>
  <si>
    <t>Mon Oct 26 2015 00:00:00 GMT+0000 (Coordinated Universal Time),DFF,Federal Funds Effective Rate,0.0012</t>
  </si>
  <si>
    <t>Mon Oct 26 2015 00:00:00 GMT+0000 (Coordinated Universal Time),DGS10,10-Year Treasury Constant Maturity Rate,0.0207</t>
  </si>
  <si>
    <t>Mon Oct 26 2015 00:00:00 GMT+0000 (Coordinated Universal Time),DGS2,2-Year Treasury Constant Maturity Rate,0.0066</t>
  </si>
  <si>
    <t>Mon Oct 26 2015 00:00:00 GMT+0000 (Coordinated Universal Time),DGS30,30-Year Treasury Constant Maturity Rate,0.0287</t>
  </si>
  <si>
    <t>Mon Oct 26 2015 00:00:00 GMT+0000 (Coordinated Universal Time),DGS5,5-Year Treasury Constant Maturity Rate,0.0141</t>
  </si>
  <si>
    <t>Sun Oct 25 2015 00:00:00 GMT+0000 (Coordinated Universal Time),DFF,Federal Funds Effective Rate,0.0012</t>
  </si>
  <si>
    <t>Sat Oct 24 2015 00:00:00 GMT+0000 (Coordinated Universal Time),DFF,Federal Funds Effective Rate,0.0012</t>
  </si>
  <si>
    <t>Fri Oct 23 2015 00:00:00 GMT+0000 (Coordinated Universal Time),DEXUSEU,U.S. / Euro Foreign Exchange Rate,0.011016</t>
  </si>
  <si>
    <t>Fri Oct 23 2015 00:00:00 GMT+0000 (Coordinated Universal Time),DFF,Federal Funds Effective Rate,0.0012</t>
  </si>
  <si>
    <t>Fri Oct 23 2015 00:00:00 GMT+0000 (Coordinated Universal Time),DGS10,10-Year Treasury Constant Maturity Rate,0.0209</t>
  </si>
  <si>
    <t>Fri Oct 23 2015 00:00:00 GMT+0000 (Coordinated Universal Time),DGS2,2-Year Treasury Constant Maturity Rate,0.0066</t>
  </si>
  <si>
    <t>Fri Oct 23 2015 00:00:00 GMT+0000 (Coordinated Universal Time),DGS30,30-Year Treasury Constant Maturity Rate,0.028999999999999998</t>
  </si>
  <si>
    <t>Fri Oct 23 2015 00:00:00 GMT+0000 (Coordinated Universal Time),DGS5,5-Year Treasury Constant Maturity Rate,0.0143</t>
  </si>
  <si>
    <t>Thu Oct 22 2015 00:00:00 GMT+0000 (Coordinated Universal Time),DEXUSEU,U.S. / Euro Foreign Exchange Rate,0.01114</t>
  </si>
  <si>
    <t>Thu Oct 22 2015 00:00:00 GMT+0000 (Coordinated Universal Time),DFF,Federal Funds Effective Rate,0.0012</t>
  </si>
  <si>
    <t>Thu Oct 22 2015 00:00:00 GMT+0000 (Coordinated Universal Time),DGS10,10-Year Treasury Constant Maturity Rate,0.0204</t>
  </si>
  <si>
    <t>Thu Oct 22 2015 00:00:00 GMT+0000 (Coordinated Universal Time),DGS2,2-Year Treasury Constant Maturity Rate,0.0060999999999999995</t>
  </si>
  <si>
    <t>Thu Oct 22 2015 00:00:00 GMT+0000 (Coordinated Universal Time),DGS30,30-Year Treasury Constant Maturity Rate,0.0287</t>
  </si>
  <si>
    <t>Thu Oct 22 2015 00:00:00 GMT+0000 (Coordinated Universal Time),DGS5,5-Year Treasury Constant Maturity Rate,0.013600000000000001</t>
  </si>
  <si>
    <t>Wed Oct 21 2015 00:00:00 GMT+0000 (Coordinated Universal Time),DEXUSEU,U.S. / Euro Foreign Exchange Rate,0.011345000000000001</t>
  </si>
  <si>
    <t>Wed Oct 21 2015 00:00:00 GMT+0000 (Coordinated Universal Time),DFF,Federal Funds Effective Rate,0.0013</t>
  </si>
  <si>
    <t>Wed Oct 21 2015 00:00:00 GMT+0000 (Coordinated Universal Time),DGS10,10-Year Treasury Constant Maturity Rate,0.0204</t>
  </si>
  <si>
    <t>Wed Oct 21 2015 00:00:00 GMT+0000 (Coordinated Universal Time),DGS2,2-Year Treasury Constant Maturity Rate,0.0064</t>
  </si>
  <si>
    <t>Wed Oct 21 2015 00:00:00 GMT+0000 (Coordinated Universal Time),DGS30,30-Year Treasury Constant Maturity Rate,0.0287</t>
  </si>
  <si>
    <t>Wed Oct 21 2015 00:00:00 GMT+0000 (Coordinated Universal Time),DGS5,5-Year Treasury Constant Maturity Rate,0.0137</t>
  </si>
  <si>
    <t>Tue Oct 20 2015 00:00:00 GMT+0000 (Coordinated Universal Time),DEXUSEU,U.S. / Euro Foreign Exchange Rate,0.011359</t>
  </si>
  <si>
    <t>Tue Oct 20 2015 00:00:00 GMT+0000 (Coordinated Universal Time),DFF,Federal Funds Effective Rate,0.0013</t>
  </si>
  <si>
    <t>Tue Oct 20 2015 00:00:00 GMT+0000 (Coordinated Universal Time),DGS10,10-Year Treasury Constant Maturity Rate,0.0208</t>
  </si>
  <si>
    <t>Tue Oct 20 2015 00:00:00 GMT+0000 (Coordinated Universal Time),DGS2,2-Year Treasury Constant Maturity Rate,0.0066</t>
  </si>
  <si>
    <t>Tue Oct 20 2015 00:00:00 GMT+0000 (Coordinated Universal Time),DGS30,30-Year Treasury Constant Maturity Rate,0.0292</t>
  </si>
  <si>
    <t>Tue Oct 20 2015 00:00:00 GMT+0000 (Coordinated Universal Time),DGS5,5-Year Treasury Constant Maturity Rate,0.013999999999999999</t>
  </si>
  <si>
    <t>Mon Oct 19 2015 00:00:00 GMT+0000 (Coordinated Universal Time),DEXUSEU,U.S. / Euro Foreign Exchange Rate,0.011319999999999998</t>
  </si>
  <si>
    <t>Mon Oct 19 2015 00:00:00 GMT+0000 (Coordinated Universal Time),DFF,Federal Funds Effective Rate,0.0013</t>
  </si>
  <si>
    <t>Mon Oct 19 2015 00:00:00 GMT+0000 (Coordinated Universal Time),DGS10,10-Year Treasury Constant Maturity Rate,0.0204</t>
  </si>
  <si>
    <t>Mon Oct 19 2015 00:00:00 GMT+0000 (Coordinated Universal Time),DGS2,2-Year Treasury Constant Maturity Rate,0.0060999999999999995</t>
  </si>
  <si>
    <t>Mon Oct 19 2015 00:00:00 GMT+0000 (Coordinated Universal Time),DGS30,30-Year Treasury Constant Maturity Rate,0.028900000000000002</t>
  </si>
  <si>
    <t>Mon Oct 19 2015 00:00:00 GMT+0000 (Coordinated Universal Time),DGS5,5-Year Treasury Constant Maturity Rate,0.013500000000000002</t>
  </si>
  <si>
    <t>Sun Oct 18 2015 00:00:00 GMT+0000 (Coordinated Universal Time),DFF,Federal Funds Effective Rate,0.0013</t>
  </si>
  <si>
    <t>Sat Oct 17 2015 00:00:00 GMT+0000 (Coordinated Universal Time),DFF,Federal Funds Effective Rate,0.0013</t>
  </si>
  <si>
    <t>Fri Oct 16 2015 00:00:00 GMT+0000 (Coordinated Universal Time),DEXUSEU,U.S. / Euro Foreign Exchange Rate,0.011359999999999999</t>
  </si>
  <si>
    <t>Fri Oct 16 2015 00:00:00 GMT+0000 (Coordinated Universal Time),DFF,Federal Funds Effective Rate,0.0013</t>
  </si>
  <si>
    <t>Fri Oct 16 2015 00:00:00 GMT+0000 (Coordinated Universal Time),DGS10,10-Year Treasury Constant Maturity Rate,0.0204</t>
  </si>
  <si>
    <t>Fri Oct 16 2015 00:00:00 GMT+0000 (Coordinated Universal Time),DGS2,2-Year Treasury Constant Maturity Rate,0.0060999999999999995</t>
  </si>
  <si>
    <t>Fri Oct 16 2015 00:00:00 GMT+0000 (Coordinated Universal Time),DGS30,30-Year Treasury Constant Maturity Rate,0.0287</t>
  </si>
  <si>
    <t>Fri Oct 16 2015 00:00:00 GMT+0000 (Coordinated Universal Time),DGS5,5-Year Treasury Constant Maturity Rate,0.013600000000000001</t>
  </si>
  <si>
    <t>Thu Oct 15 2015 00:00:00 GMT+0000 (Coordinated Universal Time),DEXUSEU,U.S. / Euro Foreign Exchange Rate,0.011418</t>
  </si>
  <si>
    <t>Thu Oct 15 2015 00:00:00 GMT+0000 (Coordinated Universal Time),DFF,Federal Funds Effective Rate,0.0013</t>
  </si>
  <si>
    <t>Thu Oct 15 2015 00:00:00 GMT+0000 (Coordinated Universal Time),DGS10,10-Year Treasury Constant Maturity Rate,0.0204</t>
  </si>
  <si>
    <t>Thu Oct 15 2015 00:00:00 GMT+0000 (Coordinated Universal Time),DGS2,2-Year Treasury Constant Maturity Rate,0.0060999999999999995</t>
  </si>
  <si>
    <t>Thu Oct 15 2015 00:00:00 GMT+0000 (Coordinated Universal Time),DGS30,30-Year Treasury Constant Maturity Rate,0.0287</t>
  </si>
  <si>
    <t>Thu Oct 15 2015 00:00:00 GMT+0000 (Coordinated Universal Time),DGS5,5-Year Treasury Constant Maturity Rate,0.0134</t>
  </si>
  <si>
    <t>Wed Oct 14 2015 00:00:00 GMT+0000 (Coordinated Universal Time),DEXUSEU,U.S. / Euro Foreign Exchange Rate,0.011437</t>
  </si>
  <si>
    <t>Wed Oct 14 2015 00:00:00 GMT+0000 (Coordinated Universal Time),DFF,Federal Funds Effective Rate,0.0013</t>
  </si>
  <si>
    <t>Wed Oct 14 2015 00:00:00 GMT+0000 (Coordinated Universal Time),DGS10,10-Year Treasury Constant Maturity Rate,0.0199</t>
  </si>
  <si>
    <t>Wed Oct 14 2015 00:00:00 GMT+0000 (Coordinated Universal Time),DGS2,2-Year Treasury Constant Maturity Rate,0.005699999999999999</t>
  </si>
  <si>
    <t>Wed Oct 14 2015 00:00:00 GMT+0000 (Coordinated Universal Time),DGS30,30-Year Treasury Constant Maturity Rate,0.028399999999999998</t>
  </si>
  <si>
    <t>Wed Oct 14 2015 00:00:00 GMT+0000 (Coordinated Universal Time),DGS5,5-Year Treasury Constant Maturity Rate,0.0129</t>
  </si>
  <si>
    <t>Tue Oct 13 2015 00:00:00 GMT+0000 (Coordinated Universal Time),DEXUSEU,U.S. / Euro Foreign Exchange Rate,0.011382000000000001</t>
  </si>
  <si>
    <t>Tue Oct 13 2015 00:00:00 GMT+0000 (Coordinated Universal Time),DFF,Federal Funds Effective Rate,0.0013</t>
  </si>
  <si>
    <t>Tue Oct 13 2015 00:00:00 GMT+0000 (Coordinated Universal Time),DGS10,10-Year Treasury Constant Maturity Rate,0.0206</t>
  </si>
  <si>
    <t>Tue Oct 13 2015 00:00:00 GMT+0000 (Coordinated Universal Time),DGS2,2-Year Treasury Constant Maturity Rate,0.0064</t>
  </si>
  <si>
    <t>Tue Oct 13 2015 00:00:00 GMT+0000 (Coordinated Universal Time),DGS30,30-Year Treasury Constant Maturity Rate,0.028900000000000002</t>
  </si>
  <si>
    <t>Tue Oct 13 2015 00:00:00 GMT+0000 (Coordinated Universal Time),DGS5,5-Year Treasury Constant Maturity Rate,0.013600000000000001</t>
  </si>
  <si>
    <t>Mon Oct 12 2015 00:00:00 GMT+0000 (Coordinated Universal Time),DFF,Federal Funds Effective Rate,0.0013</t>
  </si>
  <si>
    <t>Sun Oct 11 2015 00:00:00 GMT+0000 (Coordinated Universal Time),DFF,Federal Funds Effective Rate,0.0013</t>
  </si>
  <si>
    <t>Sat Oct 10 2015 00:00:00 GMT+0000 (Coordinated Universal Time),DFF,Federal Funds Effective Rate,0.0013</t>
  </si>
  <si>
    <t>Fri Oct 09 2015 00:00:00 GMT+0000 (Coordinated Universal Time),DEXUSEU,U.S. / Euro Foreign Exchange Rate,0.011363000000000002</t>
  </si>
  <si>
    <t>Fri Oct 09 2015 00:00:00 GMT+0000 (Coordinated Universal Time),DFF,Federal Funds Effective Rate,0.0013</t>
  </si>
  <si>
    <t>Fri Oct 09 2015 00:00:00 GMT+0000 (Coordinated Universal Time),DGS10,10-Year Treasury Constant Maturity Rate,0.0212</t>
  </si>
  <si>
    <t>Fri Oct 09 2015 00:00:00 GMT+0000 (Coordinated Universal Time),DGS2,2-Year Treasury Constant Maturity Rate,0.006500000000000001</t>
  </si>
  <si>
    <t>Fri Oct 09 2015 00:00:00 GMT+0000 (Coordinated Universal Time),DGS30,30-Year Treasury Constant Maturity Rate,0.0294</t>
  </si>
  <si>
    <t>Fri Oct 09 2015 00:00:00 GMT+0000 (Coordinated Universal Time),DGS5,5-Year Treasury Constant Maturity Rate,0.0141</t>
  </si>
  <si>
    <t>Thu Oct 08 2015 00:00:00 GMT+0000 (Coordinated Universal Time),DEXUSEU,U.S. / Euro Foreign Exchange Rate,0.011282</t>
  </si>
  <si>
    <t>Thu Oct 08 2015 00:00:00 GMT+0000 (Coordinated Universal Time),DFF,Federal Funds Effective Rate,0.0013</t>
  </si>
  <si>
    <t>Thu Oct 08 2015 00:00:00 GMT+0000 (Coordinated Universal Time),DGS10,10-Year Treasury Constant Maturity Rate,0.0212</t>
  </si>
  <si>
    <t>Thu Oct 08 2015 00:00:00 GMT+0000 (Coordinated Universal Time),DGS2,2-Year Treasury Constant Maturity Rate,0.006500000000000001</t>
  </si>
  <si>
    <t>Thu Oct 08 2015 00:00:00 GMT+0000 (Coordinated Universal Time),DGS30,30-Year Treasury Constant Maturity Rate,0.0296</t>
  </si>
  <si>
    <t>Thu Oct 08 2015 00:00:00 GMT+0000 (Coordinated Universal Time),DGS5,5-Year Treasury Constant Maturity Rate,0.013999999999999999</t>
  </si>
  <si>
    <t>Wed Oct 07 2015 00:00:00 GMT+0000 (Coordinated Universal Time),DEXUSEU,U.S. / Euro Foreign Exchange Rate,0.011249</t>
  </si>
  <si>
    <t>Wed Oct 07 2015 00:00:00 GMT+0000 (Coordinated Universal Time),DFF,Federal Funds Effective Rate,0.0013</t>
  </si>
  <si>
    <t>Wed Oct 07 2015 00:00:00 GMT+0000 (Coordinated Universal Time),DGS10,10-Year Treasury Constant Maturity Rate,0.0208</t>
  </si>
  <si>
    <t>Wed Oct 07 2015 00:00:00 GMT+0000 (Coordinated Universal Time),DGS2,2-Year Treasury Constant Maturity Rate,0.006500000000000001</t>
  </si>
  <si>
    <t>Wed Oct 07 2015 00:00:00 GMT+0000 (Coordinated Universal Time),DGS30,30-Year Treasury Constant Maturity Rate,0.028900000000000002</t>
  </si>
  <si>
    <t>Wed Oct 07 2015 00:00:00 GMT+0000 (Coordinated Universal Time),DGS5,5-Year Treasury Constant Maturity Rate,0.0137</t>
  </si>
  <si>
    <t>Tue Oct 06 2015 00:00:00 GMT+0000 (Coordinated Universal Time),DEXUSEU,U.S. / Euro Foreign Exchange Rate,0.011266</t>
  </si>
  <si>
    <t>Tue Oct 06 2015 00:00:00 GMT+0000 (Coordinated Universal Time),DFF,Federal Funds Effective Rate,0.0013</t>
  </si>
  <si>
    <t>Tue Oct 06 2015 00:00:00 GMT+0000 (Coordinated Universal Time),DGS10,10-Year Treasury Constant Maturity Rate,0.020499999999999997</t>
  </si>
  <si>
    <t>Tue Oct 06 2015 00:00:00 GMT+0000 (Coordinated Universal Time),DGS2,2-Year Treasury Constant Maturity Rate,0.0060999999999999995</t>
  </si>
  <si>
    <t>Tue Oct 06 2015 00:00:00 GMT+0000 (Coordinated Universal Time),DGS30,30-Year Treasury Constant Maturity Rate,0.0288</t>
  </si>
  <si>
    <t>Tue Oct 06 2015 00:00:00 GMT+0000 (Coordinated Universal Time),DGS5,5-Year Treasury Constant Maturity Rate,0.0134</t>
  </si>
  <si>
    <t>Mon Oct 05 2015 00:00:00 GMT+0000 (Coordinated Universal Time),DEXUSEU,U.S. / Euro Foreign Exchange Rate,0.011200000000000002</t>
  </si>
  <si>
    <t>Mon Oct 05 2015 00:00:00 GMT+0000 (Coordinated Universal Time),DFF,Federal Funds Effective Rate,0.0013</t>
  </si>
  <si>
    <t>Mon Oct 05 2015 00:00:00 GMT+0000 (Coordinated Universal Time),DGS10,10-Year Treasury Constant Maturity Rate,0.0207</t>
  </si>
  <si>
    <t>Mon Oct 05 2015 00:00:00 GMT+0000 (Coordinated Universal Time),DGS2,2-Year Treasury Constant Maturity Rate,0.0060999999999999995</t>
  </si>
  <si>
    <t>Mon Oct 05 2015 00:00:00 GMT+0000 (Coordinated Universal Time),DGS30,30-Year Treasury Constant Maturity Rate,0.028999999999999998</t>
  </si>
  <si>
    <t>Mon Oct 05 2015 00:00:00 GMT+0000 (Coordinated Universal Time),DGS5,5-Year Treasury Constant Maturity Rate,0.013500000000000002</t>
  </si>
  <si>
    <t>Sun Oct 04 2015 00:00:00 GMT+0000 (Coordinated Universal Time),DFF,Federal Funds Effective Rate,0.0013</t>
  </si>
  <si>
    <t>Sat Oct 03 2015 00:00:00 GMT+0000 (Coordinated Universal Time),DFF,Federal Funds Effective Rate,0.0013</t>
  </si>
  <si>
    <t>Fri Oct 02 2015 00:00:00 GMT+0000 (Coordinated Universal Time),DEXUSEU,U.S. / Euro Foreign Exchange Rate,0.011276</t>
  </si>
  <si>
    <t>Fri Oct 02 2015 00:00:00 GMT+0000 (Coordinated Universal Time),DFF,Federal Funds Effective Rate,0.0013</t>
  </si>
  <si>
    <t>Fri Oct 02 2015 00:00:00 GMT+0000 (Coordinated Universal Time),DGS10,10-Year Treasury Constant Maturity Rate,0.0199</t>
  </si>
  <si>
    <t>Fri Oct 02 2015 00:00:00 GMT+0000 (Coordinated Universal Time),DGS2,2-Year Treasury Constant Maturity Rate,0.0058</t>
  </si>
  <si>
    <t>Fri Oct 02 2015 00:00:00 GMT+0000 (Coordinated Universal Time),DGS30,30-Year Treasury Constant Maturity Rate,0.0282</t>
  </si>
  <si>
    <t>Fri Oct 02 2015 00:00:00 GMT+0000 (Coordinated Universal Time),DGS5,5-Year Treasury Constant Maturity Rate,0.0129</t>
  </si>
  <si>
    <t>Thu Oct 01 2015 00:00:00 GMT+0000 (Coordinated Universal Time),DEXUSEU,U.S. / Euro Foreign Exchange Rate,0.011200000000000002</t>
  </si>
  <si>
    <t>Thu Oct 01 2015 00:00:00 GMT+0000 (Coordinated Universal Time),DFF,Federal Funds Effective Rate,0.0013</t>
  </si>
  <si>
    <t>Thu Oct 01 2015 00:00:00 GMT+0000 (Coordinated Universal Time),DGS10,10-Year Treasury Constant Maturity Rate,0.020499999999999997</t>
  </si>
  <si>
    <t>Thu Oct 01 2015 00:00:00 GMT+0000 (Coordinated Universal Time),DGS2,2-Year Treasury Constant Maturity Rate,0.0064</t>
  </si>
  <si>
    <t>Thu Oct 01 2015 00:00:00 GMT+0000 (Coordinated Universal Time),DGS30,30-Year Treasury Constant Maturity Rate,0.0285</t>
  </si>
  <si>
    <t>Thu Oct 01 2015 00:00:00 GMT+0000 (Coordinated Universal Time),DGS5,5-Year Treasury Constant Maturity Rate,0.0137</t>
  </si>
  <si>
    <t>Wed Sep 30 2015 00:00:00 GMT+0000 (Coordinated Universal Time),DEXUSEU,U.S. / Euro Foreign Exchange Rate,0.011162</t>
  </si>
  <si>
    <t>Wed Sep 30 2015 00:00:00 GMT+0000 (Coordinated Universal Time),DFF,Federal Funds Effective Rate,0.0007000000000000001</t>
  </si>
  <si>
    <t>Wed Sep 30 2015 00:00:00 GMT+0000 (Coordinated Universal Time),DGS10,10-Year Treasury Constant Maturity Rate,0.0206</t>
  </si>
  <si>
    <t>Wed Sep 30 2015 00:00:00 GMT+0000 (Coordinated Universal Time),DGS2,2-Year Treasury Constant Maturity Rate,0.0064</t>
  </si>
  <si>
    <t>Wed Sep 30 2015 00:00:00 GMT+0000 (Coordinated Universal Time),DGS30,30-Year Treasury Constant Maturity Rate,0.0287</t>
  </si>
  <si>
    <t>Wed Sep 30 2015 00:00:00 GMT+0000 (Coordinated Universal Time),DGS5,5-Year Treasury Constant Maturity Rate,0.0137</t>
  </si>
  <si>
    <t>Tue Sep 29 2015 00:00:00 GMT+0000 (Coordinated Universal Time),DEXUSEU,U.S. / Euro Foreign Exchange Rate,0.011246</t>
  </si>
  <si>
    <t>Tue Sep 29 2015 00:00:00 GMT+0000 (Coordinated Universal Time),DFF,Federal Funds Effective Rate,0.0013</t>
  </si>
  <si>
    <t>Tue Sep 29 2015 00:00:00 GMT+0000 (Coordinated Universal Time),DGS10,10-Year Treasury Constant Maturity Rate,0.020499999999999997</t>
  </si>
  <si>
    <t>Tue Sep 29 2015 00:00:00 GMT+0000 (Coordinated Universal Time),DGS2,2-Year Treasury Constant Maturity Rate,0.0064</t>
  </si>
  <si>
    <t>Tue Sep 29 2015 00:00:00 GMT+0000 (Coordinated Universal Time),DGS30,30-Year Treasury Constant Maturity Rate,0.0285</t>
  </si>
  <si>
    <t>Tue Sep 29 2015 00:00:00 GMT+0000 (Coordinated Universal Time),DGS5,5-Year Treasury Constant Maturity Rate,0.0137</t>
  </si>
  <si>
    <t>Mon Sep 28 2015 00:00:00 GMT+0000 (Coordinated Universal Time),DEXUSEU,U.S. / Euro Foreign Exchange Rate,0.011236</t>
  </si>
  <si>
    <t>Mon Sep 28 2015 00:00:00 GMT+0000 (Coordinated Universal Time),DFF,Federal Funds Effective Rate,0.0013</t>
  </si>
  <si>
    <t>Mon Sep 28 2015 00:00:00 GMT+0000 (Coordinated Universal Time),DGS10,10-Year Treasury Constant Maturity Rate,0.021</t>
  </si>
  <si>
    <t>Mon Sep 28 2015 00:00:00 GMT+0000 (Coordinated Universal Time),DGS2,2-Year Treasury Constant Maturity Rate,0.0067</t>
  </si>
  <si>
    <t>Mon Sep 28 2015 00:00:00 GMT+0000 (Coordinated Universal Time),DGS30,30-Year Treasury Constant Maturity Rate,0.0287</t>
  </si>
  <si>
    <t>Mon Sep 28 2015 00:00:00 GMT+0000 (Coordinated Universal Time),DGS5,5-Year Treasury Constant Maturity Rate,0.014199999999999999</t>
  </si>
  <si>
    <t>Sun Sep 27 2015 00:00:00 GMT+0000 (Coordinated Universal Time),DFF,Federal Funds Effective Rate,0.0013</t>
  </si>
  <si>
    <t>Sat Sep 26 2015 00:00:00 GMT+0000 (Coordinated Universal Time),DFF,Federal Funds Effective Rate,0.0013</t>
  </si>
  <si>
    <t>Fri Sep 25 2015 00:00:00 GMT+0000 (Coordinated Universal Time),DEXUSEU,U.S. / Euro Foreign Exchange Rate,0.011192</t>
  </si>
  <si>
    <t>Fri Sep 25 2015 00:00:00 GMT+0000 (Coordinated Universal Time),DFF,Federal Funds Effective Rate,0.0013</t>
  </si>
  <si>
    <t>Fri Sep 25 2015 00:00:00 GMT+0000 (Coordinated Universal Time),DGS10,10-Year Treasury Constant Maturity Rate,0.0217</t>
  </si>
  <si>
    <t>Fri Sep 25 2015 00:00:00 GMT+0000 (Coordinated Universal Time),DGS2,2-Year Treasury Constant Maturity Rate,0.006999999999999999</t>
  </si>
  <si>
    <t>Fri Sep 25 2015 00:00:00 GMT+0000 (Coordinated Universal Time),DGS30,30-Year Treasury Constant Maturity Rate,0.0296</t>
  </si>
  <si>
    <t>Fri Sep 25 2015 00:00:00 GMT+0000 (Coordinated Universal Time),DGS5,5-Year Treasury Constant Maturity Rate,0.0148</t>
  </si>
  <si>
    <t>Thu Sep 24 2015 00:00:00 GMT+0000 (Coordinated Universal Time),DEXUSEU,U.S. / Euro Foreign Exchange Rate,0.011252</t>
  </si>
  <si>
    <t>Thu Sep 24 2015 00:00:00 GMT+0000 (Coordinated Universal Time),DFF,Federal Funds Effective Rate,0.0014000000000000002</t>
  </si>
  <si>
    <t>Thu Sep 24 2015 00:00:00 GMT+0000 (Coordinated Universal Time),DGS10,10-Year Treasury Constant Maturity Rate,0.0213</t>
  </si>
  <si>
    <t>Thu Sep 24 2015 00:00:00 GMT+0000 (Coordinated Universal Time),DGS2,2-Year Treasury Constant Maturity Rate,0.0067</t>
  </si>
  <si>
    <t>Thu Sep 24 2015 00:00:00 GMT+0000 (Coordinated Universal Time),DGS30,30-Year Treasury Constant Maturity Rate,0.0291</t>
  </si>
  <si>
    <t>Thu Sep 24 2015 00:00:00 GMT+0000 (Coordinated Universal Time),DGS5,5-Year Treasury Constant Maturity Rate,0.0144</t>
  </si>
  <si>
    <t>Wed Sep 23 2015 00:00:00 GMT+0000 (Coordinated Universal Time),DEXUSEU,U.S. / Euro Foreign Exchange Rate,0.011160000000000002</t>
  </si>
  <si>
    <t>Wed Sep 23 2015 00:00:00 GMT+0000 (Coordinated Universal Time),DFF,Federal Funds Effective Rate,0.0014000000000000002</t>
  </si>
  <si>
    <t>Wed Sep 23 2015 00:00:00 GMT+0000 (Coordinated Universal Time),DGS10,10-Year Treasury Constant Maturity Rate,0.0216</t>
  </si>
  <si>
    <t>Wed Sep 23 2015 00:00:00 GMT+0000 (Coordinated Universal Time),DGS2,2-Year Treasury Constant Maturity Rate,0.006999999999999999</t>
  </si>
  <si>
    <t>Wed Sep 23 2015 00:00:00 GMT+0000 (Coordinated Universal Time),DGS30,30-Year Treasury Constant Maturity Rate,0.029500000000000002</t>
  </si>
  <si>
    <t>Wed Sep 23 2015 00:00:00 GMT+0000 (Coordinated Universal Time),DGS5,5-Year Treasury Constant Maturity Rate,0.0147</t>
  </si>
  <si>
    <t>Tue Sep 22 2015 00:00:00 GMT+0000 (Coordinated Universal Time),DEXUSEU,U.S. / Euro Foreign Exchange Rate,0.011132999999999999</t>
  </si>
  <si>
    <t>Tue Sep 22 2015 00:00:00 GMT+0000 (Coordinated Universal Time),DFF,Federal Funds Effective Rate,0.0014000000000000002</t>
  </si>
  <si>
    <t>Tue Sep 22 2015 00:00:00 GMT+0000 (Coordinated Universal Time),DGS10,10-Year Treasury Constant Maturity Rate,0.021400000000000002</t>
  </si>
  <si>
    <t>Tue Sep 22 2015 00:00:00 GMT+0000 (Coordinated Universal Time),DGS2,2-Year Treasury Constant Maturity Rate,0.0069</t>
  </si>
  <si>
    <t>Tue Sep 22 2015 00:00:00 GMT+0000 (Coordinated Universal Time),DGS30,30-Year Treasury Constant Maturity Rate,0.0294</t>
  </si>
  <si>
    <t>Tue Sep 22 2015 00:00:00 GMT+0000 (Coordinated Universal Time),DGS5,5-Year Treasury Constant Maturity Rate,0.0144</t>
  </si>
  <si>
    <t>Mon Sep 21 2015 00:00:00 GMT+0000 (Coordinated Universal Time),DEXUSEU,U.S. / Euro Foreign Exchange Rate,0.011204</t>
  </si>
  <si>
    <t>Mon Sep 21 2015 00:00:00 GMT+0000 (Coordinated Universal Time),DFF,Federal Funds Effective Rate,0.0014000000000000002</t>
  </si>
  <si>
    <t>Mon Sep 21 2015 00:00:00 GMT+0000 (Coordinated Universal Time),DGS10,10-Year Treasury Constant Maturity Rate,0.022000000000000002</t>
  </si>
  <si>
    <t>Mon Sep 21 2015 00:00:00 GMT+0000 (Coordinated Universal Time),DGS2,2-Year Treasury Constant Maturity Rate,0.0072</t>
  </si>
  <si>
    <t>Mon Sep 21 2015 00:00:00 GMT+0000 (Coordinated Universal Time),DGS30,30-Year Treasury Constant Maturity Rate,0.0302</t>
  </si>
  <si>
    <t>Mon Sep 21 2015 00:00:00 GMT+0000 (Coordinated Universal Time),DGS5,5-Year Treasury Constant Maturity Rate,0.0151</t>
  </si>
  <si>
    <t>Sun Sep 20 2015 00:00:00 GMT+0000 (Coordinated Universal Time),DFF,Federal Funds Effective Rate,0.0014000000000000002</t>
  </si>
  <si>
    <t>Sat Sep 19 2015 00:00:00 GMT+0000 (Coordinated Universal Time),DFF,Federal Funds Effective Rate,0.0014000000000000002</t>
  </si>
  <si>
    <t>Fri Sep 18 2015 00:00:00 GMT+0000 (Coordinated Universal Time),DEXUSEU,U.S. / Euro Foreign Exchange Rate,0.011358</t>
  </si>
  <si>
    <t>Fri Sep 18 2015 00:00:00 GMT+0000 (Coordinated Universal Time),DFF,Federal Funds Effective Rate,0.0014000000000000002</t>
  </si>
  <si>
    <t>Fri Sep 18 2015 00:00:00 GMT+0000 (Coordinated Universal Time),DGS10,10-Year Treasury Constant Maturity Rate,0.0213</t>
  </si>
  <si>
    <t>Fri Sep 18 2015 00:00:00 GMT+0000 (Coordinated Universal Time),DGS2,2-Year Treasury Constant Maturity Rate,0.0069</t>
  </si>
  <si>
    <t>Fri Sep 18 2015 00:00:00 GMT+0000 (Coordinated Universal Time),DGS30,30-Year Treasury Constant Maturity Rate,0.029300000000000003</t>
  </si>
  <si>
    <t>Fri Sep 18 2015 00:00:00 GMT+0000 (Coordinated Universal Time),DGS5,5-Year Treasury Constant Maturity Rate,0.014499999999999999</t>
  </si>
  <si>
    <t>Thu Sep 17 2015 00:00:00 GMT+0000 (Coordinated Universal Time),DEXUSEU,U.S. / Euro Foreign Exchange Rate,0.011312</t>
  </si>
  <si>
    <t>Thu Sep 17 2015 00:00:00 GMT+0000 (Coordinated Universal Time),DFF,Federal Funds Effective Rate,0.0014000000000000002</t>
  </si>
  <si>
    <t>Thu Sep 17 2015 00:00:00 GMT+0000 (Coordinated Universal Time),DGS10,10-Year Treasury Constant Maturity Rate,0.022099999999999998</t>
  </si>
  <si>
    <t>Thu Sep 17 2015 00:00:00 GMT+0000 (Coordinated Universal Time),DGS2,2-Year Treasury Constant Maturity Rate,0.006999999999999999</t>
  </si>
  <si>
    <t>Thu Sep 17 2015 00:00:00 GMT+0000 (Coordinated Universal Time),DGS30,30-Year Treasury Constant Maturity Rate,0.0302</t>
  </si>
  <si>
    <t>Thu Sep 17 2015 00:00:00 GMT+0000 (Coordinated Universal Time),DGS5,5-Year Treasury Constant Maturity Rate,0.015</t>
  </si>
  <si>
    <t>Wed Sep 16 2015 00:00:00 GMT+0000 (Coordinated Universal Time),DEXUSEU,U.S. / Euro Foreign Exchange Rate,0.011304000000000002</t>
  </si>
  <si>
    <t>Wed Sep 16 2015 00:00:00 GMT+0000 (Coordinated Universal Time),DFF,Federal Funds Effective Rate,0.0014000000000000002</t>
  </si>
  <si>
    <t>Wed Sep 16 2015 00:00:00 GMT+0000 (Coordinated Universal Time),DGS10,10-Year Treasury Constant Maturity Rate,0.023</t>
  </si>
  <si>
    <t>Wed Sep 16 2015 00:00:00 GMT+0000 (Coordinated Universal Time),DGS2,2-Year Treasury Constant Maturity Rate,0.008199999999999999</t>
  </si>
  <si>
    <t>Wed Sep 16 2015 00:00:00 GMT+0000 (Coordinated Universal Time),DGS30,30-Year Treasury Constant Maturity Rate,0.0308</t>
  </si>
  <si>
    <t>Wed Sep 16 2015 00:00:00 GMT+0000 (Coordinated Universal Time),DGS5,5-Year Treasury Constant Maturity Rate,0.016200000000000003</t>
  </si>
  <si>
    <t>Tue Sep 15 2015 00:00:00 GMT+0000 (Coordinated Universal Time),DEXUSEU,U.S. / Euro Foreign Exchange Rate,0.01126</t>
  </si>
  <si>
    <t>Tue Sep 15 2015 00:00:00 GMT+0000 (Coordinated Universal Time),DFF,Federal Funds Effective Rate,0.0014000000000000002</t>
  </si>
  <si>
    <t>Tue Sep 15 2015 00:00:00 GMT+0000 (Coordinated Universal Time),DGS10,10-Year Treasury Constant Maturity Rate,0.022799999999999997</t>
  </si>
  <si>
    <t>Tue Sep 15 2015 00:00:00 GMT+0000 (Coordinated Universal Time),DGS2,2-Year Treasury Constant Maturity Rate,0.008199999999999999</t>
  </si>
  <si>
    <t>Tue Sep 15 2015 00:00:00 GMT+0000 (Coordinated Universal Time),DGS30,30-Year Treasury Constant Maturity Rate,0.030600000000000002</t>
  </si>
  <si>
    <t>Tue Sep 15 2015 00:00:00 GMT+0000 (Coordinated Universal Time),DGS5,5-Year Treasury Constant Maturity Rate,0.0161</t>
  </si>
  <si>
    <t>Mon Sep 14 2015 00:00:00 GMT+0000 (Coordinated Universal Time),DEXUSEU,U.S. / Euro Foreign Exchange Rate,0.011307000000000001</t>
  </si>
  <si>
    <t>Mon Sep 14 2015 00:00:00 GMT+0000 (Coordinated Universal Time),DFF,Federal Funds Effective Rate,0.0014000000000000002</t>
  </si>
  <si>
    <t>Mon Sep 14 2015 00:00:00 GMT+0000 (Coordinated Universal Time),DGS10,10-Year Treasury Constant Maturity Rate,0.0218</t>
  </si>
  <si>
    <t>Mon Sep 14 2015 00:00:00 GMT+0000 (Coordinated Universal Time),DGS2,2-Year Treasury Constant Maturity Rate,0.0073</t>
  </si>
  <si>
    <t>Mon Sep 14 2015 00:00:00 GMT+0000 (Coordinated Universal Time),DGS30,30-Year Treasury Constant Maturity Rate,0.029500000000000002</t>
  </si>
  <si>
    <t>Mon Sep 14 2015 00:00:00 GMT+0000 (Coordinated Universal Time),DGS5,5-Year Treasury Constant Maturity Rate,0.0151</t>
  </si>
  <si>
    <t>Sun Sep 13 2015 00:00:00 GMT+0000 (Coordinated Universal Time),DFF,Federal Funds Effective Rate,0.0014000000000000002</t>
  </si>
  <si>
    <t>Sat Sep 12 2015 00:00:00 GMT+0000 (Coordinated Universal Time),DFF,Federal Funds Effective Rate,0.0014000000000000002</t>
  </si>
  <si>
    <t>Fri Sep 11 2015 00:00:00 GMT+0000 (Coordinated Universal Time),DEXUSEU,U.S. / Euro Foreign Exchange Rate,0.011337999999999999</t>
  </si>
  <si>
    <t>Fri Sep 11 2015 00:00:00 GMT+0000 (Coordinated Universal Time),DFF,Federal Funds Effective Rate,0.0014000000000000002</t>
  </si>
  <si>
    <t>Fri Sep 11 2015 00:00:00 GMT+0000 (Coordinated Universal Time),DGS10,10-Year Treasury Constant Maturity Rate,0.022000000000000002</t>
  </si>
  <si>
    <t>Fri Sep 11 2015 00:00:00 GMT+0000 (Coordinated Universal Time),DGS2,2-Year Treasury Constant Maturity Rate,0.0070999999999999995</t>
  </si>
  <si>
    <t>Fri Sep 11 2015 00:00:00 GMT+0000 (Coordinated Universal Time),DGS30,30-Year Treasury Constant Maturity Rate,0.029500000000000002</t>
  </si>
  <si>
    <t>Fri Sep 11 2015 00:00:00 GMT+0000 (Coordinated Universal Time),DGS5,5-Year Treasury Constant Maturity Rate,0.0152</t>
  </si>
  <si>
    <t>Thu Sep 10 2015 00:00:00 GMT+0000 (Coordinated Universal Time),DEXUSEU,U.S. / Euro Foreign Exchange Rate,0.011262000000000001</t>
  </si>
  <si>
    <t>Thu Sep 10 2015 00:00:00 GMT+0000 (Coordinated Universal Time),DFF,Federal Funds Effective Rate,0.0014000000000000002</t>
  </si>
  <si>
    <t>Thu Sep 10 2015 00:00:00 GMT+0000 (Coordinated Universal Time),DGS10,10-Year Treasury Constant Maturity Rate,0.0223</t>
  </si>
  <si>
    <t>Thu Sep 10 2015 00:00:00 GMT+0000 (Coordinated Universal Time),DGS2,2-Year Treasury Constant Maturity Rate,0.0075</t>
  </si>
  <si>
    <t>Thu Sep 10 2015 00:00:00 GMT+0000 (Coordinated Universal Time),DGS30,30-Year Treasury Constant Maturity Rate,0.0298</t>
  </si>
  <si>
    <t>Thu Sep 10 2015 00:00:00 GMT+0000 (Coordinated Universal Time),DGS5,5-Year Treasury Constant Maturity Rate,0.0155</t>
  </si>
  <si>
    <t>Wed Sep 09 2015 00:00:00 GMT+0000 (Coordinated Universal Time),DEXUSEU,U.S. / Euro Foreign Exchange Rate,0.011165000000000001</t>
  </si>
  <si>
    <t>Wed Sep 09 2015 00:00:00 GMT+0000 (Coordinated Universal Time),DFF,Federal Funds Effective Rate,0.0014000000000000002</t>
  </si>
  <si>
    <t>Wed Sep 09 2015 00:00:00 GMT+0000 (Coordinated Universal Time),DGS10,10-Year Treasury Constant Maturity Rate,0.022099999999999998</t>
  </si>
  <si>
    <t>Wed Sep 09 2015 00:00:00 GMT+0000 (Coordinated Universal Time),DGS2,2-Year Treasury Constant Maturity Rate,0.0075</t>
  </si>
  <si>
    <t>Wed Sep 09 2015 00:00:00 GMT+0000 (Coordinated Universal Time),DGS30,30-Year Treasury Constant Maturity Rate,0.0296</t>
  </si>
  <si>
    <t>Wed Sep 09 2015 00:00:00 GMT+0000 (Coordinated Universal Time),DGS5,5-Year Treasury Constant Maturity Rate,0.015300000000000001</t>
  </si>
  <si>
    <t>Tue Sep 08 2015 00:00:00 GMT+0000 (Coordinated Universal Time),DEXUSEU,U.S. / Euro Foreign Exchange Rate,0.011182000000000001</t>
  </si>
  <si>
    <t>Tue Sep 08 2015 00:00:00 GMT+0000 (Coordinated Universal Time),DFF,Federal Funds Effective Rate,0.0014000000000000002</t>
  </si>
  <si>
    <t>Tue Sep 08 2015 00:00:00 GMT+0000 (Coordinated Universal Time),DGS10,10-Year Treasury Constant Maturity Rate,0.022000000000000002</t>
  </si>
  <si>
    <t>Tue Sep 08 2015 00:00:00 GMT+0000 (Coordinated Universal Time),DGS2,2-Year Treasury Constant Maturity Rate,0.0074</t>
  </si>
  <si>
    <t>Tue Sep 08 2015 00:00:00 GMT+0000 (Coordinated Universal Time),DGS30,30-Year Treasury Constant Maturity Rate,0.0297</t>
  </si>
  <si>
    <t>Tue Sep 08 2015 00:00:00 GMT+0000 (Coordinated Universal Time),DGS5,5-Year Treasury Constant Maturity Rate,0.015300000000000001</t>
  </si>
  <si>
    <t>Mon Sep 07 2015 00:00:00 GMT+0000 (Coordinated Universal Time),DFF,Federal Funds Effective Rate,0.0014000000000000002</t>
  </si>
  <si>
    <t>Sun Sep 06 2015 00:00:00 GMT+0000 (Coordinated Universal Time),DFF,Federal Funds Effective Rate,0.0014000000000000002</t>
  </si>
  <si>
    <t>Sat Sep 05 2015 00:00:00 GMT+0000 (Coordinated Universal Time),DFF,Federal Funds Effective Rate,0.0014000000000000002</t>
  </si>
  <si>
    <t>Fri Sep 04 2015 00:00:00 GMT+0000 (Coordinated Universal Time),DEXUSEU,U.S. / Euro Foreign Exchange Rate,0.011116999999999998</t>
  </si>
  <si>
    <t>Fri Sep 04 2015 00:00:00 GMT+0000 (Coordinated Universal Time),DFF,Federal Funds Effective Rate,0.0014000000000000002</t>
  </si>
  <si>
    <t>Fri Sep 04 2015 00:00:00 GMT+0000 (Coordinated Universal Time),DGS10,10-Year Treasury Constant Maturity Rate,0.0213</t>
  </si>
  <si>
    <t>Fri Sep 04 2015 00:00:00 GMT+0000 (Coordinated Universal Time),DGS2,2-Year Treasury Constant Maturity Rate,0.0070999999999999995</t>
  </si>
  <si>
    <t>Fri Sep 04 2015 00:00:00 GMT+0000 (Coordinated Universal Time),DGS30,30-Year Treasury Constant Maturity Rate,0.028900000000000002</t>
  </si>
  <si>
    <t>Fri Sep 04 2015 00:00:00 GMT+0000 (Coordinated Universal Time),DGS5,5-Year Treasury Constant Maturity Rate,0.0147</t>
  </si>
  <si>
    <t>Thu Sep 03 2015 00:00:00 GMT+0000 (Coordinated Universal Time),DEXUSEU,U.S. / Euro Foreign Exchange Rate,0.011104000000000001</t>
  </si>
  <si>
    <t>Thu Sep 03 2015 00:00:00 GMT+0000 (Coordinated Universal Time),DFF,Federal Funds Effective Rate,0.0014000000000000002</t>
  </si>
  <si>
    <t>Thu Sep 03 2015 00:00:00 GMT+0000 (Coordinated Universal Time),DGS10,10-Year Treasury Constant Maturity Rate,0.0218</t>
  </si>
  <si>
    <t>Thu Sep 03 2015 00:00:00 GMT+0000 (Coordinated Universal Time),DGS2,2-Year Treasury Constant Maturity Rate,0.0070999999999999995</t>
  </si>
  <si>
    <t>Thu Sep 03 2015 00:00:00 GMT+0000 (Coordinated Universal Time),DGS30,30-Year Treasury Constant Maturity Rate,0.029500000000000002</t>
  </si>
  <si>
    <t>Thu Sep 03 2015 00:00:00 GMT+0000 (Coordinated Universal Time),DGS5,5-Year Treasury Constant Maturity Rate,0.0149</t>
  </si>
  <si>
    <t>Wed Sep 02 2015 00:00:00 GMT+0000 (Coordinated Universal Time),DEXUSEU,U.S. / Euro Foreign Exchange Rate,0.011242</t>
  </si>
  <si>
    <t>Wed Sep 02 2015 00:00:00 GMT+0000 (Coordinated Universal Time),DFF,Federal Funds Effective Rate,0.0014000000000000002</t>
  </si>
  <si>
    <t>Wed Sep 02 2015 00:00:00 GMT+0000 (Coordinated Universal Time),DGS10,10-Year Treasury Constant Maturity Rate,0.022000000000000002</t>
  </si>
  <si>
    <t>Wed Sep 02 2015 00:00:00 GMT+0000 (Coordinated Universal Time),DGS2,2-Year Treasury Constant Maturity Rate,0.0072</t>
  </si>
  <si>
    <t>Wed Sep 02 2015 00:00:00 GMT+0000 (Coordinated Universal Time),DGS30,30-Year Treasury Constant Maturity Rate,0.0297</t>
  </si>
  <si>
    <t>Wed Sep 02 2015 00:00:00 GMT+0000 (Coordinated Universal Time),DGS5,5-Year Treasury Constant Maturity Rate,0.0152</t>
  </si>
  <si>
    <t>Tue Sep 01 2015 00:00:00 GMT+0000 (Coordinated Universal Time),DEXUSEU,U.S. / Euro Foreign Exchange Rate,0.011263</t>
  </si>
  <si>
    <t>Tue Sep 01 2015 00:00:00 GMT+0000 (Coordinated Universal Time),DFF,Federal Funds Effective Rate,0.0014000000000000002</t>
  </si>
  <si>
    <t>Tue Sep 01 2015 00:00:00 GMT+0000 (Coordinated Universal Time),DGS10,10-Year Treasury Constant Maturity Rate,0.0217</t>
  </si>
  <si>
    <t>Tue Sep 01 2015 00:00:00 GMT+0000 (Coordinated Universal Time),DGS2,2-Year Treasury Constant Maturity Rate,0.006999999999999999</t>
  </si>
  <si>
    <t>Tue Sep 01 2015 00:00:00 GMT+0000 (Coordinated Universal Time),DGS30,30-Year Treasury Constant Maturity Rate,0.029300000000000003</t>
  </si>
  <si>
    <t>Tue Sep 01 2015 00:00:00 GMT+0000 (Coordinated Universal Time),DGS5,5-Year Treasury Constant Maturity Rate,0.0149</t>
  </si>
  <si>
    <t>Mon Aug 31 2015 00:00:00 GMT+0000 (Coordinated Universal Time),DEXUSEU,U.S. / Euro Foreign Exchange Rate,0.011193999999999999</t>
  </si>
  <si>
    <t>Mon Aug 31 2015 00:00:00 GMT+0000 (Coordinated Universal Time),DFF,Federal Funds Effective Rate,0.0008</t>
  </si>
  <si>
    <t>Mon Aug 31 2015 00:00:00 GMT+0000 (Coordinated Universal Time),DGS10,10-Year Treasury Constant Maturity Rate,0.022099999999999998</t>
  </si>
  <si>
    <t>Mon Aug 31 2015 00:00:00 GMT+0000 (Coordinated Universal Time),DGS2,2-Year Treasury Constant Maturity Rate,0.0074</t>
  </si>
  <si>
    <t>Mon Aug 31 2015 00:00:00 GMT+0000 (Coordinated Universal Time),DGS30,30-Year Treasury Constant Maturity Rate,0.029500000000000002</t>
  </si>
  <si>
    <t>Mon Aug 31 2015 00:00:00 GMT+0000 (Coordinated Universal Time),DGS5,5-Year Treasury Constant Maturity Rate,0.0154</t>
  </si>
  <si>
    <t>Sun Aug 30 2015 00:00:00 GMT+0000 (Coordinated Universal Time),DFF,Federal Funds Effective Rate,0.0014000000000000002</t>
  </si>
  <si>
    <t>Sat Aug 29 2015 00:00:00 GMT+0000 (Coordinated Universal Time),DFF,Federal Funds Effective Rate,0.0014000000000000002</t>
  </si>
  <si>
    <t>Fri Aug 28 2015 00:00:00 GMT+0000 (Coordinated Universal Time),DEXUSEU,U.S. / Euro Foreign Exchange Rate,0.011172</t>
  </si>
  <si>
    <t>Fri Aug 28 2015 00:00:00 GMT+0000 (Coordinated Universal Time),DFF,Federal Funds Effective Rate,0.0014000000000000002</t>
  </si>
  <si>
    <t>Fri Aug 28 2015 00:00:00 GMT+0000 (Coordinated Universal Time),DGS10,10-Year Treasury Constant Maturity Rate,0.0219</t>
  </si>
  <si>
    <t>Fri Aug 28 2015 00:00:00 GMT+0000 (Coordinated Universal Time),DGS2,2-Year Treasury Constant Maturity Rate,0.0072</t>
  </si>
  <si>
    <t>Fri Aug 28 2015 00:00:00 GMT+0000 (Coordinated Universal Time),DGS30,30-Year Treasury Constant Maturity Rate,0.0292</t>
  </si>
  <si>
    <t>Fri Aug 28 2015 00:00:00 GMT+0000 (Coordinated Universal Time),DGS5,5-Year Treasury Constant Maturity Rate,0.0152</t>
  </si>
  <si>
    <t>Thu Aug 27 2015 00:00:00 GMT+0000 (Coordinated Universal Time),DEXUSEU,U.S. / Euro Foreign Exchange Rate,0.011238999999999999</t>
  </si>
  <si>
    <t>Thu Aug 27 2015 00:00:00 GMT+0000 (Coordinated Universal Time),DFF,Federal Funds Effective Rate,0.0014000000000000002</t>
  </si>
  <si>
    <t>Thu Aug 27 2015 00:00:00 GMT+0000 (Coordinated Universal Time),DGS10,10-Year Treasury Constant Maturity Rate,0.0218</t>
  </si>
  <si>
    <t>Thu Aug 27 2015 00:00:00 GMT+0000 (Coordinated Universal Time),DGS2,2-Year Treasury Constant Maturity Rate,0.0068000000000000005</t>
  </si>
  <si>
    <t>Thu Aug 27 2015 00:00:00 GMT+0000 (Coordinated Universal Time),DGS30,30-Year Treasury Constant Maturity Rate,0.029300000000000003</t>
  </si>
  <si>
    <t>Thu Aug 27 2015 00:00:00 GMT+0000 (Coordinated Universal Time),DGS5,5-Year Treasury Constant Maturity Rate,0.0149</t>
  </si>
  <si>
    <t>Wed Aug 26 2015 00:00:00 GMT+0000 (Coordinated Universal Time),DEXUSEU,U.S. / Euro Foreign Exchange Rate,0.01139</t>
  </si>
  <si>
    <t>Wed Aug 26 2015 00:00:00 GMT+0000 (Coordinated Universal Time),DFF,Federal Funds Effective Rate,0.0014000000000000002</t>
  </si>
  <si>
    <t>Wed Aug 26 2015 00:00:00 GMT+0000 (Coordinated Universal Time),DGS10,10-Year Treasury Constant Maturity Rate,0.0218</t>
  </si>
  <si>
    <t>Wed Aug 26 2015 00:00:00 GMT+0000 (Coordinated Universal Time),DGS2,2-Year Treasury Constant Maturity Rate,0.0067</t>
  </si>
  <si>
    <t>Wed Aug 26 2015 00:00:00 GMT+0000 (Coordinated Universal Time),DGS30,30-Year Treasury Constant Maturity Rate,0.0294</t>
  </si>
  <si>
    <t>Wed Aug 26 2015 00:00:00 GMT+0000 (Coordinated Universal Time),DGS5,5-Year Treasury Constant Maturity Rate,0.0149</t>
  </si>
  <si>
    <t>Tue Aug 25 2015 00:00:00 GMT+0000 (Coordinated Universal Time),DEXUSEU,U.S. / Euro Foreign Exchange Rate,0.01141</t>
  </si>
  <si>
    <t>Tue Aug 25 2015 00:00:00 GMT+0000 (Coordinated Universal Time),DFF,Federal Funds Effective Rate,0.0015</t>
  </si>
  <si>
    <t>Tue Aug 25 2015 00:00:00 GMT+0000 (Coordinated Universal Time),DGS10,10-Year Treasury Constant Maturity Rate,0.0212</t>
  </si>
  <si>
    <t>Tue Aug 25 2015 00:00:00 GMT+0000 (Coordinated Universal Time),DGS2,2-Year Treasury Constant Maturity Rate,0.0067</t>
  </si>
  <si>
    <t>Tue Aug 25 2015 00:00:00 GMT+0000 (Coordinated Universal Time),DGS30,30-Year Treasury Constant Maturity Rate,0.028399999999999998</t>
  </si>
  <si>
    <t>Tue Aug 25 2015 00:00:00 GMT+0000 (Coordinated Universal Time),DGS5,5-Year Treasury Constant Maturity Rate,0.0148</t>
  </si>
  <si>
    <t>Mon Aug 24 2015 00:00:00 GMT+0000 (Coordinated Universal Time),DEXUSEU,U.S. / Euro Foreign Exchange Rate,0.01158</t>
  </si>
  <si>
    <t>Mon Aug 24 2015 00:00:00 GMT+0000 (Coordinated Universal Time),DFF,Federal Funds Effective Rate,0.0015</t>
  </si>
  <si>
    <t>Mon Aug 24 2015 00:00:00 GMT+0000 (Coordinated Universal Time),DGS10,10-Year Treasury Constant Maturity Rate,0.020099999999999996</t>
  </si>
  <si>
    <t>Mon Aug 24 2015 00:00:00 GMT+0000 (Coordinated Universal Time),DGS2,2-Year Treasury Constant Maturity Rate,0.0059</t>
  </si>
  <si>
    <t>Mon Aug 24 2015 00:00:00 GMT+0000 (Coordinated Universal Time),DGS30,30-Year Treasury Constant Maturity Rate,0.0273</t>
  </si>
  <si>
    <t>Mon Aug 24 2015 00:00:00 GMT+0000 (Coordinated Universal Time),DGS5,5-Year Treasury Constant Maturity Rate,0.0139</t>
  </si>
  <si>
    <t>Sun Aug 23 2015 00:00:00 GMT+0000 (Coordinated Universal Time),DFF,Federal Funds Effective Rate,0.0015</t>
  </si>
  <si>
    <t>Sat Aug 22 2015 00:00:00 GMT+0000 (Coordinated Universal Time),DFF,Federal Funds Effective Rate,0.0015</t>
  </si>
  <si>
    <t>Fri Aug 21 2015 00:00:00 GMT+0000 (Coordinated Universal Time),DEXUSEU,U.S. / Euro Foreign Exchange Rate,0.011356</t>
  </si>
  <si>
    <t>Fri Aug 21 2015 00:00:00 GMT+0000 (Coordinated Universal Time),DFF,Federal Funds Effective Rate,0.0015</t>
  </si>
  <si>
    <t>Fri Aug 21 2015 00:00:00 GMT+0000 (Coordinated Universal Time),DGS10,10-Year Treasury Constant Maturity Rate,0.020499999999999997</t>
  </si>
  <si>
    <t>Fri Aug 21 2015 00:00:00 GMT+0000 (Coordinated Universal Time),DGS2,2-Year Treasury Constant Maturity Rate,0.0064</t>
  </si>
  <si>
    <t>Fri Aug 21 2015 00:00:00 GMT+0000 (Coordinated Universal Time),DGS30,30-Year Treasury Constant Maturity Rate,0.0274</t>
  </si>
  <si>
    <t>Fri Aug 21 2015 00:00:00 GMT+0000 (Coordinated Universal Time),DGS5,5-Year Treasury Constant Maturity Rate,0.0144</t>
  </si>
  <si>
    <t>Thu Aug 20 2015 00:00:00 GMT+0000 (Coordinated Universal Time),DEXUSEU,U.S. / Euro Foreign Exchange Rate,0.011200000000000002</t>
  </si>
  <si>
    <t>Thu Aug 20 2015 00:00:00 GMT+0000 (Coordinated Universal Time),DFF,Federal Funds Effective Rate,0.0015</t>
  </si>
  <si>
    <t>Thu Aug 20 2015 00:00:00 GMT+0000 (Coordinated Universal Time),DGS10,10-Year Treasury Constant Maturity Rate,0.0209</t>
  </si>
  <si>
    <t>Thu Aug 20 2015 00:00:00 GMT+0000 (Coordinated Universal Time),DGS2,2-Year Treasury Constant Maturity Rate,0.0069</t>
  </si>
  <si>
    <t>Thu Aug 20 2015 00:00:00 GMT+0000 (Coordinated Universal Time),DGS30,30-Year Treasury Constant Maturity Rate,0.0276</t>
  </si>
  <si>
    <t>Thu Aug 20 2015 00:00:00 GMT+0000 (Coordinated Universal Time),DGS5,5-Year Treasury Constant Maturity Rate,0.015</t>
  </si>
  <si>
    <t>Wed Aug 19 2015 00:00:00 GMT+0000 (Coordinated Universal Time),DEXUSEU,U.S. / Euro Foreign Exchange Rate,0.011061000000000001</t>
  </si>
  <si>
    <t>Wed Aug 19 2015 00:00:00 GMT+0000 (Coordinated Universal Time),DFF,Federal Funds Effective Rate,0.0015</t>
  </si>
  <si>
    <t>Wed Aug 19 2015 00:00:00 GMT+0000 (Coordinated Universal Time),DGS10,10-Year Treasury Constant Maturity Rate,0.0212</t>
  </si>
  <si>
    <t>Wed Aug 19 2015 00:00:00 GMT+0000 (Coordinated Universal Time),DGS2,2-Year Treasury Constant Maturity Rate,0.0067</t>
  </si>
  <si>
    <t>Wed Aug 19 2015 00:00:00 GMT+0000 (Coordinated Universal Time),DGS30,30-Year Treasury Constant Maturity Rate,0.0281</t>
  </si>
  <si>
    <t>Wed Aug 19 2015 00:00:00 GMT+0000 (Coordinated Universal Time),DGS5,5-Year Treasury Constant Maturity Rate,0.015</t>
  </si>
  <si>
    <t>Tue Aug 18 2015 00:00:00 GMT+0000 (Coordinated Universal Time),DEXUSEU,U.S. / Euro Foreign Exchange Rate,0.011028</t>
  </si>
  <si>
    <t>Tue Aug 18 2015 00:00:00 GMT+0000 (Coordinated Universal Time),DFF,Federal Funds Effective Rate,0.0015</t>
  </si>
  <si>
    <t>Tue Aug 18 2015 00:00:00 GMT+0000 (Coordinated Universal Time),DGS10,10-Year Treasury Constant Maturity Rate,0.022000000000000002</t>
  </si>
  <si>
    <t>Tue Aug 18 2015 00:00:00 GMT+0000 (Coordinated Universal Time),DGS2,2-Year Treasury Constant Maturity Rate,0.0074</t>
  </si>
  <si>
    <t>Tue Aug 18 2015 00:00:00 GMT+0000 (Coordinated Universal Time),DGS30,30-Year Treasury Constant Maturity Rate,0.0287</t>
  </si>
  <si>
    <t>Tue Aug 18 2015 00:00:00 GMT+0000 (Coordinated Universal Time),DGS5,5-Year Treasury Constant Maturity Rate,0.016</t>
  </si>
  <si>
    <t>Mon Aug 17 2015 00:00:00 GMT+0000 (Coordinated Universal Time),DEXUSEU,U.S. / Euro Foreign Exchange Rate,0.011078</t>
  </si>
  <si>
    <t>Mon Aug 17 2015 00:00:00 GMT+0000 (Coordinated Universal Time),DFF,Federal Funds Effective Rate,0.0015</t>
  </si>
  <si>
    <t>Mon Aug 17 2015 00:00:00 GMT+0000 (Coordinated Universal Time),DGS10,10-Year Treasury Constant Maturity Rate,0.0216</t>
  </si>
  <si>
    <t>Mon Aug 17 2015 00:00:00 GMT+0000 (Coordinated Universal Time),DGS2,2-Year Treasury Constant Maturity Rate,0.0072</t>
  </si>
  <si>
    <t>Mon Aug 17 2015 00:00:00 GMT+0000 (Coordinated Universal Time),DGS30,30-Year Treasury Constant Maturity Rate,0.0281</t>
  </si>
  <si>
    <t>Mon Aug 17 2015 00:00:00 GMT+0000 (Coordinated Universal Time),DGS5,5-Year Treasury Constant Maturity Rate,0.0158</t>
  </si>
  <si>
    <t>Sun Aug 16 2015 00:00:00 GMT+0000 (Coordinated Universal Time),DFF,Federal Funds Effective Rate,0.0014000000000000002</t>
  </si>
  <si>
    <t>Sat Aug 15 2015 00:00:00 GMT+0000 (Coordinated Universal Time),DFF,Federal Funds Effective Rate,0.0014000000000000002</t>
  </si>
  <si>
    <t>Fri Aug 14 2015 00:00:00 GMT+0000 (Coordinated Universal Time),DEXUSEU,U.S. / Euro Foreign Exchange Rate,0.01111</t>
  </si>
  <si>
    <t>Fri Aug 14 2015 00:00:00 GMT+0000 (Coordinated Universal Time),DFF,Federal Funds Effective Rate,0.0014000000000000002</t>
  </si>
  <si>
    <t>Fri Aug 14 2015 00:00:00 GMT+0000 (Coordinated Universal Time),DGS10,10-Year Treasury Constant Maturity Rate,0.022000000000000002</t>
  </si>
  <si>
    <t>Fri Aug 14 2015 00:00:00 GMT+0000 (Coordinated Universal Time),DGS2,2-Year Treasury Constant Maturity Rate,0.0073</t>
  </si>
  <si>
    <t>Fri Aug 14 2015 00:00:00 GMT+0000 (Coordinated Universal Time),DGS30,30-Year Treasury Constant Maturity Rate,0.028399999999999998</t>
  </si>
  <si>
    <t>Fri Aug 14 2015 00:00:00 GMT+0000 (Coordinated Universal Time),DGS5,5-Year Treasury Constant Maturity Rate,0.0161</t>
  </si>
  <si>
    <t>Thu Aug 13 2015 00:00:00 GMT+0000 (Coordinated Universal Time),DEXUSEU,U.S. / Euro Foreign Exchange Rate,0.011144000000000001</t>
  </si>
  <si>
    <t>Thu Aug 13 2015 00:00:00 GMT+0000 (Coordinated Universal Time),DFF,Federal Funds Effective Rate,0.0015</t>
  </si>
  <si>
    <t>Thu Aug 13 2015 00:00:00 GMT+0000 (Coordinated Universal Time),DGS10,10-Year Treasury Constant Maturity Rate,0.0219</t>
  </si>
  <si>
    <t>Thu Aug 13 2015 00:00:00 GMT+0000 (Coordinated Universal Time),DGS2,2-Year Treasury Constant Maturity Rate,0.0072</t>
  </si>
  <si>
    <t>Thu Aug 13 2015 00:00:00 GMT+0000 (Coordinated Universal Time),DGS30,30-Year Treasury Constant Maturity Rate,0.0286</t>
  </si>
  <si>
    <t>Thu Aug 13 2015 00:00:00 GMT+0000 (Coordinated Universal Time),DGS5,5-Year Treasury Constant Maturity Rate,0.0158</t>
  </si>
  <si>
    <t>Wed Aug 12 2015 00:00:00 GMT+0000 (Coordinated Universal Time),DEXUSEU,U.S. / Euro Foreign Exchange Rate,0.011198</t>
  </si>
  <si>
    <t>Wed Aug 12 2015 00:00:00 GMT+0000 (Coordinated Universal Time),DFF,Federal Funds Effective Rate,0.0015</t>
  </si>
  <si>
    <t>Wed Aug 12 2015 00:00:00 GMT+0000 (Coordinated Universal Time),DGS10,10-Year Treasury Constant Maturity Rate,0.021400000000000002</t>
  </si>
  <si>
    <t>Wed Aug 12 2015 00:00:00 GMT+0000 (Coordinated Universal Time),DGS2,2-Year Treasury Constant Maturity Rate,0.0067</t>
  </si>
  <si>
    <t>Wed Aug 12 2015 00:00:00 GMT+0000 (Coordinated Universal Time),DGS30,30-Year Treasury Constant Maturity Rate,0.028399999999999998</t>
  </si>
  <si>
    <t>Wed Aug 12 2015 00:00:00 GMT+0000 (Coordinated Universal Time),DGS5,5-Year Treasury Constant Maturity Rate,0.0152</t>
  </si>
  <si>
    <t>Tue Aug 11 2015 00:00:00 GMT+0000 (Coordinated Universal Time),DEXUSEU,U.S. / Euro Foreign Exchange Rate,0.011042000000000001</t>
  </si>
  <si>
    <t>Tue Aug 11 2015 00:00:00 GMT+0000 (Coordinated Universal Time),DFF,Federal Funds Effective Rate,0.0015</t>
  </si>
  <si>
    <t>Tue Aug 11 2015 00:00:00 GMT+0000 (Coordinated Universal Time),DGS10,10-Year Treasury Constant Maturity Rate,0.0215</t>
  </si>
  <si>
    <t>Tue Aug 11 2015 00:00:00 GMT+0000 (Coordinated Universal Time),DGS2,2-Year Treasury Constant Maturity Rate,0.0068000000000000005</t>
  </si>
  <si>
    <t>Tue Aug 11 2015 00:00:00 GMT+0000 (Coordinated Universal Time),DGS30,30-Year Treasury Constant Maturity Rate,0.0281</t>
  </si>
  <si>
    <t>Tue Aug 11 2015 00:00:00 GMT+0000 (Coordinated Universal Time),DGS5,5-Year Treasury Constant Maturity Rate,0.015300000000000001</t>
  </si>
  <si>
    <t>Mon Aug 10 2015 00:00:00 GMT+0000 (Coordinated Universal Time),DEXUSEU,U.S. / Euro Foreign Exchange Rate,0.010993999999999999</t>
  </si>
  <si>
    <t>Mon Aug 10 2015 00:00:00 GMT+0000 (Coordinated Universal Time),DFF,Federal Funds Effective Rate,0.0014000000000000002</t>
  </si>
  <si>
    <t>Mon Aug 10 2015 00:00:00 GMT+0000 (Coordinated Universal Time),DGS10,10-Year Treasury Constant Maturity Rate,0.022400000000000003</t>
  </si>
  <si>
    <t>Mon Aug 10 2015 00:00:00 GMT+0000 (Coordinated Universal Time),DGS2,2-Year Treasury Constant Maturity Rate,0.0073</t>
  </si>
  <si>
    <t>Mon Aug 10 2015 00:00:00 GMT+0000 (Coordinated Universal Time),DGS30,30-Year Treasury Constant Maturity Rate,0.028900000000000002</t>
  </si>
  <si>
    <t>Mon Aug 10 2015 00:00:00 GMT+0000 (Coordinated Universal Time),DGS5,5-Year Treasury Constant Maturity Rate,0.016200000000000003</t>
  </si>
  <si>
    <t>Sun Aug 09 2015 00:00:00 GMT+0000 (Coordinated Universal Time),DFF,Federal Funds Effective Rate,0.0014000000000000002</t>
  </si>
  <si>
    <t>Sat Aug 08 2015 00:00:00 GMT+0000 (Coordinated Universal Time),DFF,Federal Funds Effective Rate,0.0014000000000000002</t>
  </si>
  <si>
    <t>Fri Aug 07 2015 00:00:00 GMT+0000 (Coordinated Universal Time),DEXUSEU,U.S. / Euro Foreign Exchange Rate,0.010958</t>
  </si>
  <si>
    <t>Fri Aug 07 2015 00:00:00 GMT+0000 (Coordinated Universal Time),DFF,Federal Funds Effective Rate,0.0014000000000000002</t>
  </si>
  <si>
    <t>Fri Aug 07 2015 00:00:00 GMT+0000 (Coordinated Universal Time),DGS10,10-Year Treasury Constant Maturity Rate,0.0218</t>
  </si>
  <si>
    <t>Fri Aug 07 2015 00:00:00 GMT+0000 (Coordinated Universal Time),DGS2,2-Year Treasury Constant Maturity Rate,0.0073</t>
  </si>
  <si>
    <t>Fri Aug 07 2015 00:00:00 GMT+0000 (Coordinated Universal Time),DGS30,30-Year Treasury Constant Maturity Rate,0.028300000000000002</t>
  </si>
  <si>
    <t>Fri Aug 07 2015 00:00:00 GMT+0000 (Coordinated Universal Time),DGS5,5-Year Treasury Constant Maturity Rate,0.0159</t>
  </si>
  <si>
    <t>Thu Aug 06 2015 00:00:00 GMT+0000 (Coordinated Universal Time),DEXUSEU,U.S. / Euro Foreign Exchange Rate,0.010922000000000001</t>
  </si>
  <si>
    <t>Thu Aug 06 2015 00:00:00 GMT+0000 (Coordinated Universal Time),DFF,Federal Funds Effective Rate,0.0014000000000000002</t>
  </si>
  <si>
    <t>Thu Aug 06 2015 00:00:00 GMT+0000 (Coordinated Universal Time),DGS10,10-Year Treasury Constant Maturity Rate,0.0223</t>
  </si>
  <si>
    <t>Thu Aug 06 2015 00:00:00 GMT+0000 (Coordinated Universal Time),DGS2,2-Year Treasury Constant Maturity Rate,0.0070999999999999995</t>
  </si>
  <si>
    <t>Thu Aug 06 2015 00:00:00 GMT+0000 (Coordinated Universal Time),DGS30,30-Year Treasury Constant Maturity Rate,0.028999999999999998</t>
  </si>
  <si>
    <t>Thu Aug 06 2015 00:00:00 GMT+0000 (Coordinated Universal Time),DGS5,5-Year Treasury Constant Maturity Rate,0.016200000000000003</t>
  </si>
  <si>
    <t>Wed Aug 05 2015 00:00:00 GMT+0000 (Coordinated Universal Time),DEXUSEU,U.S. / Euro Foreign Exchange Rate,0.010868</t>
  </si>
  <si>
    <t>Wed Aug 05 2015 00:00:00 GMT+0000 (Coordinated Universal Time),DFF,Federal Funds Effective Rate,0.0014000000000000002</t>
  </si>
  <si>
    <t>Wed Aug 05 2015 00:00:00 GMT+0000 (Coordinated Universal Time),DGS10,10-Year Treasury Constant Maturity Rate,0.022799999999999997</t>
  </si>
  <si>
    <t>Wed Aug 05 2015 00:00:00 GMT+0000 (Coordinated Universal Time),DGS2,2-Year Treasury Constant Maturity Rate,0.0073</t>
  </si>
  <si>
    <t>Wed Aug 05 2015 00:00:00 GMT+0000 (Coordinated Universal Time),DGS30,30-Year Treasury Constant Maturity Rate,0.0294</t>
  </si>
  <si>
    <t>Wed Aug 05 2015 00:00:00 GMT+0000 (Coordinated Universal Time),DGS5,5-Year Treasury Constant Maturity Rate,0.0165</t>
  </si>
  <si>
    <t>Tue Aug 04 2015 00:00:00 GMT+0000 (Coordinated Universal Time),DEXUSEU,U.S. / Euro Foreign Exchange Rate,0.010953</t>
  </si>
  <si>
    <t>Tue Aug 04 2015 00:00:00 GMT+0000 (Coordinated Universal Time),DFF,Federal Funds Effective Rate,0.0014000000000000002</t>
  </si>
  <si>
    <t>Tue Aug 04 2015 00:00:00 GMT+0000 (Coordinated Universal Time),DGS10,10-Year Treasury Constant Maturity Rate,0.0223</t>
  </si>
  <si>
    <t>Tue Aug 04 2015 00:00:00 GMT+0000 (Coordinated Universal Time),DGS2,2-Year Treasury Constant Maturity Rate,0.0074</t>
  </si>
  <si>
    <t>Tue Aug 04 2015 00:00:00 GMT+0000 (Coordinated Universal Time),DGS30,30-Year Treasury Constant Maturity Rate,0.028999999999999998</t>
  </si>
  <si>
    <t>Tue Aug 04 2015 00:00:00 GMT+0000 (Coordinated Universal Time),DGS5,5-Year Treasury Constant Maturity Rate,0.016</t>
  </si>
  <si>
    <t>Mon Aug 03 2015 00:00:00 GMT+0000 (Coordinated Universal Time),DEXUSEU,U.S. / Euro Foreign Exchange Rate,0.010962000000000001</t>
  </si>
  <si>
    <t>Mon Aug 03 2015 00:00:00 GMT+0000 (Coordinated Universal Time),DFF,Federal Funds Effective Rate,0.0014000000000000002</t>
  </si>
  <si>
    <t>Mon Aug 03 2015 00:00:00 GMT+0000 (Coordinated Universal Time),DGS10,10-Year Treasury Constant Maturity Rate,0.0216</t>
  </si>
  <si>
    <t>Mon Aug 03 2015 00:00:00 GMT+0000 (Coordinated Universal Time),DGS2,2-Year Treasury Constant Maturity Rate,0.0068000000000000005</t>
  </si>
  <si>
    <t>Mon Aug 03 2015 00:00:00 GMT+0000 (Coordinated Universal Time),DGS30,30-Year Treasury Constant Maturity Rate,0.0286</t>
  </si>
  <si>
    <t>Mon Aug 03 2015 00:00:00 GMT+0000 (Coordinated Universal Time),DGS5,5-Year Treasury Constant Maturity Rate,0.0152</t>
  </si>
  <si>
    <t>Sun Aug 02 2015 00:00:00 GMT+0000 (Coordinated Universal Time),DFF,Federal Funds Effective Rate,0.0008</t>
  </si>
  <si>
    <t>Sat Aug 01 2015 00:00:00 GMT+0000 (Coordinated Universal Time),DFF,Federal Funds Effective Rate,0.0008</t>
  </si>
  <si>
    <t>Fri Jul 31 2015 00:00:00 GMT+0000 (Coordinated Universal Time),DEXUSEU,U.S. / Euro Foreign Exchange Rate,0.011028</t>
  </si>
  <si>
    <t>Fri Jul 31 2015 00:00:00 GMT+0000 (Coordinated Universal Time),DFF,Federal Funds Effective Rate,0.0008</t>
  </si>
  <si>
    <t>Fri Jul 31 2015 00:00:00 GMT+0000 (Coordinated Universal Time),DGS10,10-Year Treasury Constant Maturity Rate,0.022000000000000002</t>
  </si>
  <si>
    <t>Fri Jul 31 2015 00:00:00 GMT+0000 (Coordinated Universal Time),DGS2,2-Year Treasury Constant Maturity Rate,0.0067</t>
  </si>
  <si>
    <t>Fri Jul 31 2015 00:00:00 GMT+0000 (Coordinated Universal Time),DGS30,30-Year Treasury Constant Maturity Rate,0.0292</t>
  </si>
  <si>
    <t>Fri Jul 31 2015 00:00:00 GMT+0000 (Coordinated Universal Time),DGS5,5-Year Treasury Constant Maturity Rate,0.0154</t>
  </si>
  <si>
    <t>Thu Jul 30 2015 00:00:00 GMT+0000 (Coordinated Universal Time),DEXUSEU,U.S. / Euro Foreign Exchange Rate,0.010914</t>
  </si>
  <si>
    <t>Thu Jul 30 2015 00:00:00 GMT+0000 (Coordinated Universal Time),DFF,Federal Funds Effective Rate,0.0014000000000000002</t>
  </si>
  <si>
    <t>Thu Jul 30 2015 00:00:00 GMT+0000 (Coordinated Universal Time),DGS10,10-Year Treasury Constant Maturity Rate,0.022799999999999997</t>
  </si>
  <si>
    <t>Thu Jul 30 2015 00:00:00 GMT+0000 (Coordinated Universal Time),DGS2,2-Year Treasury Constant Maturity Rate,0.0072</t>
  </si>
  <si>
    <t>Thu Jul 30 2015 00:00:00 GMT+0000 (Coordinated Universal Time),DGS30,30-Year Treasury Constant Maturity Rate,0.0296</t>
  </si>
  <si>
    <t>Thu Jul 30 2015 00:00:00 GMT+0000 (Coordinated Universal Time),DGS5,5-Year Treasury Constant Maturity Rate,0.016200000000000003</t>
  </si>
  <si>
    <t>Wed Jul 29 2015 00:00:00 GMT+0000 (Coordinated Universal Time),DEXUSEU,U.S. / Euro Foreign Exchange Rate,0.011026000000000001</t>
  </si>
  <si>
    <t>Wed Jul 29 2015 00:00:00 GMT+0000 (Coordinated Universal Time),DFF,Federal Funds Effective Rate,0.0014000000000000002</t>
  </si>
  <si>
    <t>Wed Jul 29 2015 00:00:00 GMT+0000 (Coordinated Universal Time),DGS10,10-Year Treasury Constant Maturity Rate,0.0229</t>
  </si>
  <si>
    <t>Wed Jul 29 2015 00:00:00 GMT+0000 (Coordinated Universal Time),DGS2,2-Year Treasury Constant Maturity Rate,0.006999999999999999</t>
  </si>
  <si>
    <t>Wed Jul 29 2015 00:00:00 GMT+0000 (Coordinated Universal Time),DGS30,30-Year Treasury Constant Maturity Rate,0.029900000000000003</t>
  </si>
  <si>
    <t>Wed Jul 29 2015 00:00:00 GMT+0000 (Coordinated Universal Time),DGS5,5-Year Treasury Constant Maturity Rate,0.016200000000000003</t>
  </si>
  <si>
    <t>Tue Jul 28 2015 00:00:00 GMT+0000 (Coordinated Universal Time),DEXUSEU,U.S. / Euro Foreign Exchange Rate,0.011054999999999999</t>
  </si>
  <si>
    <t>Tue Jul 28 2015 00:00:00 GMT+0000 (Coordinated Universal Time),DFF,Federal Funds Effective Rate,0.0014000000000000002</t>
  </si>
  <si>
    <t>Tue Jul 28 2015 00:00:00 GMT+0000 (Coordinated Universal Time),DGS10,10-Year Treasury Constant Maturity Rate,0.0226</t>
  </si>
  <si>
    <t>Tue Jul 28 2015 00:00:00 GMT+0000 (Coordinated Universal Time),DGS2,2-Year Treasury Constant Maturity Rate,0.0069</t>
  </si>
  <si>
    <t>Tue Jul 28 2015 00:00:00 GMT+0000 (Coordinated Universal Time),DGS30,30-Year Treasury Constant Maturity Rate,0.0296</t>
  </si>
  <si>
    <t>Tue Jul 28 2015 00:00:00 GMT+0000 (Coordinated Universal Time),DGS5,5-Year Treasury Constant Maturity Rate,0.0161</t>
  </si>
  <si>
    <t>Mon Jul 27 2015 00:00:00 GMT+0000 (Coordinated Universal Time),DEXUSEU,U.S. / Euro Foreign Exchange Rate,0.011112</t>
  </si>
  <si>
    <t>Mon Jul 27 2015 00:00:00 GMT+0000 (Coordinated Universal Time),DFF,Federal Funds Effective Rate,0.0014000000000000002</t>
  </si>
  <si>
    <t>Mon Jul 27 2015 00:00:00 GMT+0000 (Coordinated Universal Time),DGS10,10-Year Treasury Constant Maturity Rate,0.0223</t>
  </si>
  <si>
    <t>Mon Jul 27 2015 00:00:00 GMT+0000 (Coordinated Universal Time),DGS2,2-Year Treasury Constant Maturity Rate,0.0068000000000000005</t>
  </si>
  <si>
    <t>Mon Jul 27 2015 00:00:00 GMT+0000 (Coordinated Universal Time),DGS30,30-Year Treasury Constant Maturity Rate,0.029300000000000003</t>
  </si>
  <si>
    <t>Mon Jul 27 2015 00:00:00 GMT+0000 (Coordinated Universal Time),DGS5,5-Year Treasury Constant Maturity Rate,0.0158</t>
  </si>
  <si>
    <t>Sun Jul 26 2015 00:00:00 GMT+0000 (Coordinated Universal Time),DFF,Federal Funds Effective Rate,0.0013</t>
  </si>
  <si>
    <t>Sat Jul 25 2015 00:00:00 GMT+0000 (Coordinated Universal Time),DFF,Federal Funds Effective Rate,0.0013</t>
  </si>
  <si>
    <t>Fri Jul 24 2015 00:00:00 GMT+0000 (Coordinated Universal Time),DEXUSEU,U.S. / Euro Foreign Exchange Rate,0.010976</t>
  </si>
  <si>
    <t>Fri Jul 24 2015 00:00:00 GMT+0000 (Coordinated Universal Time),DFF,Federal Funds Effective Rate,0.0013</t>
  </si>
  <si>
    <t>Fri Jul 24 2015 00:00:00 GMT+0000 (Coordinated Universal Time),DGS10,10-Year Treasury Constant Maturity Rate,0.0227</t>
  </si>
  <si>
    <t>Fri Jul 24 2015 00:00:00 GMT+0000 (Coordinated Universal Time),DGS2,2-Year Treasury Constant Maturity Rate,0.006999999999999999</t>
  </si>
  <si>
    <t>Fri Jul 24 2015 00:00:00 GMT+0000 (Coordinated Universal Time),DGS30,30-Year Treasury Constant Maturity Rate,0.0296</t>
  </si>
  <si>
    <t>Fri Jul 24 2015 00:00:00 GMT+0000 (Coordinated Universal Time),DGS5,5-Year Treasury Constant Maturity Rate,0.016399999999999998</t>
  </si>
  <si>
    <t>Thu Jul 23 2015 00:00:00 GMT+0000 (Coordinated Universal Time),DEXUSEU,U.S. / Euro Foreign Exchange Rate,0.010976</t>
  </si>
  <si>
    <t>Thu Jul 23 2015 00:00:00 GMT+0000 (Coordinated Universal Time),DFF,Federal Funds Effective Rate,0.0013</t>
  </si>
  <si>
    <t>Thu Jul 23 2015 00:00:00 GMT+0000 (Coordinated Universal Time),DGS10,10-Year Treasury Constant Maturity Rate,0.022799999999999997</t>
  </si>
  <si>
    <t>Thu Jul 23 2015 00:00:00 GMT+0000 (Coordinated Universal Time),DGS2,2-Year Treasury Constant Maturity Rate,0.0070999999999999995</t>
  </si>
  <si>
    <t>Thu Jul 23 2015 00:00:00 GMT+0000 (Coordinated Universal Time),DGS30,30-Year Treasury Constant Maturity Rate,0.0298</t>
  </si>
  <si>
    <t>Thu Jul 23 2015 00:00:00 GMT+0000 (Coordinated Universal Time),DGS5,5-Year Treasury Constant Maturity Rate,0.0165</t>
  </si>
  <si>
    <t>Wed Jul 22 2015 00:00:00 GMT+0000 (Coordinated Universal Time),DEXUSEU,U.S. / Euro Foreign Exchange Rate,0.010884</t>
  </si>
  <si>
    <t>Wed Jul 22 2015 00:00:00 GMT+0000 (Coordinated Universal Time),DFF,Federal Funds Effective Rate,0.0013</t>
  </si>
  <si>
    <t>Wed Jul 22 2015 00:00:00 GMT+0000 (Coordinated Universal Time),DGS10,10-Year Treasury Constant Maturity Rate,0.0233</t>
  </si>
  <si>
    <t>Wed Jul 22 2015 00:00:00 GMT+0000 (Coordinated Universal Time),DGS2,2-Year Treasury Constant Maturity Rate,0.0075</t>
  </si>
  <si>
    <t>Wed Jul 22 2015 00:00:00 GMT+0000 (Coordinated Universal Time),DGS30,30-Year Treasury Constant Maturity Rate,0.0304</t>
  </si>
  <si>
    <t>Wed Jul 22 2015 00:00:00 GMT+0000 (Coordinated Universal Time),DGS5,5-Year Treasury Constant Maturity Rate,0.0169</t>
  </si>
  <si>
    <t>Tue Jul 21 2015 00:00:00 GMT+0000 (Coordinated Universal Time),DEXUSEU,U.S. / Euro Foreign Exchange Rate,0.010927</t>
  </si>
  <si>
    <t>Tue Jul 21 2015 00:00:00 GMT+0000 (Coordinated Universal Time),DFF,Federal Funds Effective Rate,0.0013</t>
  </si>
  <si>
    <t>Tue Jul 21 2015 00:00:00 GMT+0000 (Coordinated Universal Time),DGS10,10-Year Treasury Constant Maturity Rate,0.0235</t>
  </si>
  <si>
    <t>Tue Jul 21 2015 00:00:00 GMT+0000 (Coordinated Universal Time),DGS2,2-Year Treasury Constant Maturity Rate,0.0070999999999999995</t>
  </si>
  <si>
    <t>Tue Jul 21 2015 00:00:00 GMT+0000 (Coordinated Universal Time),DGS30,30-Year Treasury Constant Maturity Rate,0.0308</t>
  </si>
  <si>
    <t>Tue Jul 21 2015 00:00:00 GMT+0000 (Coordinated Universal Time),DGS5,5-Year Treasury Constant Maturity Rate,0.0169</t>
  </si>
  <si>
    <t>Mon Jul 20 2015 00:00:00 GMT+0000 (Coordinated Universal Time),DEXUSEU,U.S. / Euro Foreign Exchange Rate,0.01085</t>
  </si>
  <si>
    <t>Mon Jul 20 2015 00:00:00 GMT+0000 (Coordinated Universal Time),DFF,Federal Funds Effective Rate,0.0014000000000000002</t>
  </si>
  <si>
    <t>Mon Jul 20 2015 00:00:00 GMT+0000 (Coordinated Universal Time),DGS10,10-Year Treasury Constant Maturity Rate,0.023799999999999998</t>
  </si>
  <si>
    <t>Mon Jul 20 2015 00:00:00 GMT+0000 (Coordinated Universal Time),DGS2,2-Year Treasury Constant Maturity Rate,0.0070999999999999995</t>
  </si>
  <si>
    <t>Mon Jul 20 2015 00:00:00 GMT+0000 (Coordinated Universal Time),DGS30,30-Year Treasury Constant Maturity Rate,0.031</t>
  </si>
  <si>
    <t>Mon Jul 20 2015 00:00:00 GMT+0000 (Coordinated Universal Time),DGS5,5-Year Treasury Constant Maturity Rate,0.0172</t>
  </si>
  <si>
    <t>Sun Jul 19 2015 00:00:00 GMT+0000 (Coordinated Universal Time),DFF,Federal Funds Effective Rate,0.0013</t>
  </si>
  <si>
    <t>Sat Jul 18 2015 00:00:00 GMT+0000 (Coordinated Universal Time),DFF,Federal Funds Effective Rate,0.0013</t>
  </si>
  <si>
    <t>Fri Jul 17 2015 00:00:00 GMT+0000 (Coordinated Universal Time),DEXUSEU,U.S. / Euro Foreign Exchange Rate,0.010848</t>
  </si>
  <si>
    <t>Fri Jul 17 2015 00:00:00 GMT+0000 (Coordinated Universal Time),DFF,Federal Funds Effective Rate,0.0013</t>
  </si>
  <si>
    <t>Fri Jul 17 2015 00:00:00 GMT+0000 (Coordinated Universal Time),DGS10,10-Year Treasury Constant Maturity Rate,0.023399999999999997</t>
  </si>
  <si>
    <t>Fri Jul 17 2015 00:00:00 GMT+0000 (Coordinated Universal Time),DGS2,2-Year Treasury Constant Maturity Rate,0.0068000000000000005</t>
  </si>
  <si>
    <t>Fri Jul 17 2015 00:00:00 GMT+0000 (Coordinated Universal Time),DGS30,30-Year Treasury Constant Maturity Rate,0.0308</t>
  </si>
  <si>
    <t>Fri Jul 17 2015 00:00:00 GMT+0000 (Coordinated Universal Time),DGS5,5-Year Treasury Constant Maturity Rate,0.0167</t>
  </si>
  <si>
    <t>Thu Jul 16 2015 00:00:00 GMT+0000 (Coordinated Universal Time),DEXUSEU,U.S. / Euro Foreign Exchange Rate,0.010898000000000001</t>
  </si>
  <si>
    <t>Thu Jul 16 2015 00:00:00 GMT+0000 (Coordinated Universal Time),DFF,Federal Funds Effective Rate,0.0014000000000000002</t>
  </si>
  <si>
    <t>Thu Jul 16 2015 00:00:00 GMT+0000 (Coordinated Universal Time),DGS10,10-Year Treasury Constant Maturity Rate,0.0236</t>
  </si>
  <si>
    <t>Thu Jul 16 2015 00:00:00 GMT+0000 (Coordinated Universal Time),DGS2,2-Year Treasury Constant Maturity Rate,0.0067</t>
  </si>
  <si>
    <t>Thu Jul 16 2015 00:00:00 GMT+0000 (Coordinated Universal Time),DGS30,30-Year Treasury Constant Maturity Rate,0.0311</t>
  </si>
  <si>
    <t>Thu Jul 16 2015 00:00:00 GMT+0000 (Coordinated Universal Time),DGS5,5-Year Treasury Constant Maturity Rate,0.0166</t>
  </si>
  <si>
    <t>Wed Jul 15 2015 00:00:00 GMT+0000 (Coordinated Universal Time),DEXUSEU,U.S. / Euro Foreign Exchange Rate,0.010965</t>
  </si>
  <si>
    <t>Wed Jul 15 2015 00:00:00 GMT+0000 (Coordinated Universal Time),DFF,Federal Funds Effective Rate,0.0013</t>
  </si>
  <si>
    <t>Wed Jul 15 2015 00:00:00 GMT+0000 (Coordinated Universal Time),DGS10,10-Year Treasury Constant Maturity Rate,0.0236</t>
  </si>
  <si>
    <t>Wed Jul 15 2015 00:00:00 GMT+0000 (Coordinated Universal Time),DGS2,2-Year Treasury Constant Maturity Rate,0.0064</t>
  </si>
  <si>
    <t>Wed Jul 15 2015 00:00:00 GMT+0000 (Coordinated Universal Time),DGS30,30-Year Treasury Constant Maturity Rate,0.0313</t>
  </si>
  <si>
    <t>Wed Jul 15 2015 00:00:00 GMT+0000 (Coordinated Universal Time),DGS5,5-Year Treasury Constant Maturity Rate,0.0163</t>
  </si>
  <si>
    <t>Tue Jul 14 2015 00:00:00 GMT+0000 (Coordinated Universal Time),DEXUSEU,U.S. / Euro Foreign Exchange Rate,0.011014999999999999</t>
  </si>
  <si>
    <t>Tue Jul 14 2015 00:00:00 GMT+0000 (Coordinated Universal Time),DFF,Federal Funds Effective Rate,0.0013</t>
  </si>
  <si>
    <t>Tue Jul 14 2015 00:00:00 GMT+0000 (Coordinated Universal Time),DGS10,10-Year Treasury Constant Maturity Rate,0.0241</t>
  </si>
  <si>
    <t>Tue Jul 14 2015 00:00:00 GMT+0000 (Coordinated Universal Time),DGS2,2-Year Treasury Constant Maturity Rate,0.0066</t>
  </si>
  <si>
    <t>Tue Jul 14 2015 00:00:00 GMT+0000 (Coordinated Universal Time),DGS30,30-Year Treasury Constant Maturity Rate,0.032</t>
  </si>
  <si>
    <t>Tue Jul 14 2015 00:00:00 GMT+0000 (Coordinated Universal Time),DGS5,5-Year Treasury Constant Maturity Rate,0.0167</t>
  </si>
  <si>
    <t>Mon Jul 13 2015 00:00:00 GMT+0000 (Coordinated Universal Time),DEXUSEU,U.S. / Euro Foreign Exchange Rate,0.01102</t>
  </si>
  <si>
    <t>Mon Jul 13 2015 00:00:00 GMT+0000 (Coordinated Universal Time),DFF,Federal Funds Effective Rate,0.0013</t>
  </si>
  <si>
    <t>Mon Jul 13 2015 00:00:00 GMT+0000 (Coordinated Universal Time),DGS10,10-Year Treasury Constant Maturity Rate,0.024399999999999998</t>
  </si>
  <si>
    <t>Mon Jul 13 2015 00:00:00 GMT+0000 (Coordinated Universal Time),DGS2,2-Year Treasury Constant Maturity Rate,0.0069</t>
  </si>
  <si>
    <t>Mon Jul 13 2015 00:00:00 GMT+0000 (Coordinated Universal Time),DGS30,30-Year Treasury Constant Maturity Rate,0.0321</t>
  </si>
  <si>
    <t>Mon Jul 13 2015 00:00:00 GMT+0000 (Coordinated Universal Time),DGS5,5-Year Treasury Constant Maturity Rate,0.0171</t>
  </si>
  <si>
    <t>Sun Jul 12 2015 00:00:00 GMT+0000 (Coordinated Universal Time),DFF,Federal Funds Effective Rate,0.0013</t>
  </si>
  <si>
    <t>Sat Jul 11 2015 00:00:00 GMT+0000 (Coordinated Universal Time),DFF,Federal Funds Effective Rate,0.0013</t>
  </si>
  <si>
    <t>Fri Jul 10 2015 00:00:00 GMT+0000 (Coordinated Universal Time),DEXUSEU,U.S. / Euro Foreign Exchange Rate,0.01115</t>
  </si>
  <si>
    <t>Fri Jul 10 2015 00:00:00 GMT+0000 (Coordinated Universal Time),DFF,Federal Funds Effective Rate,0.0013</t>
  </si>
  <si>
    <t>Fri Jul 10 2015 00:00:00 GMT+0000 (Coordinated Universal Time),DGS10,10-Year Treasury Constant Maturity Rate,0.0242</t>
  </si>
  <si>
    <t>Fri Jul 10 2015 00:00:00 GMT+0000 (Coordinated Universal Time),DGS2,2-Year Treasury Constant Maturity Rate,0.006500000000000001</t>
  </si>
  <si>
    <t>Fri Jul 10 2015 00:00:00 GMT+0000 (Coordinated Universal Time),DGS30,30-Year Treasury Constant Maturity Rate,0.032</t>
  </si>
  <si>
    <t>Fri Jul 10 2015 00:00:00 GMT+0000 (Coordinated Universal Time),DGS5,5-Year Treasury Constant Maturity Rate,0.0168</t>
  </si>
  <si>
    <t>Thu Jul 09 2015 00:00:00 GMT+0000 (Coordinated Universal Time),DEXUSEU,U.S. / Euro Foreign Exchange Rate,0.011025</t>
  </si>
  <si>
    <t>Thu Jul 09 2015 00:00:00 GMT+0000 (Coordinated Universal Time),DFF,Federal Funds Effective Rate,0.0013</t>
  </si>
  <si>
    <t>Thu Jul 09 2015 00:00:00 GMT+0000 (Coordinated Universal Time),DGS10,10-Year Treasury Constant Maturity Rate,0.0232</t>
  </si>
  <si>
    <t>Thu Jul 09 2015 00:00:00 GMT+0000 (Coordinated Universal Time),DGS2,2-Year Treasury Constant Maturity Rate,0.006</t>
  </si>
  <si>
    <t>Thu Jul 09 2015 00:00:00 GMT+0000 (Coordinated Universal Time),DGS30,30-Year Treasury Constant Maturity Rate,0.0311</t>
  </si>
  <si>
    <t>Thu Jul 09 2015 00:00:00 GMT+0000 (Coordinated Universal Time),DGS5,5-Year Treasury Constant Maturity Rate,0.0158</t>
  </si>
  <si>
    <t>Wed Jul 08 2015 00:00:00 GMT+0000 (Coordinated Universal Time),DEXUSEU,U.S. / Euro Foreign Exchange Rate,0.011072</t>
  </si>
  <si>
    <t>Wed Jul 08 2015 00:00:00 GMT+0000 (Coordinated Universal Time),DFF,Federal Funds Effective Rate,0.0013</t>
  </si>
  <si>
    <t>Wed Jul 08 2015 00:00:00 GMT+0000 (Coordinated Universal Time),DGS10,10-Year Treasury Constant Maturity Rate,0.0222</t>
  </si>
  <si>
    <t>Wed Jul 08 2015 00:00:00 GMT+0000 (Coordinated Universal Time),DGS2,2-Year Treasury Constant Maturity Rate,0.0055000000000000005</t>
  </si>
  <si>
    <t>Wed Jul 08 2015 00:00:00 GMT+0000 (Coordinated Universal Time),DGS30,30-Year Treasury Constant Maturity Rate,0.029900000000000003</t>
  </si>
  <si>
    <t>Wed Jul 08 2015 00:00:00 GMT+0000 (Coordinated Universal Time),DGS5,5-Year Treasury Constant Maturity Rate,0.015</t>
  </si>
  <si>
    <t>Tue Jul 07 2015 00:00:00 GMT+0000 (Coordinated Universal Time),DEXUSEU,U.S. / Euro Foreign Exchange Rate,0.010952</t>
  </si>
  <si>
    <t>Tue Jul 07 2015 00:00:00 GMT+0000 (Coordinated Universal Time),DFF,Federal Funds Effective Rate,0.0013</t>
  </si>
  <si>
    <t>Tue Jul 07 2015 00:00:00 GMT+0000 (Coordinated Universal Time),DGS10,10-Year Treasury Constant Maturity Rate,0.0227</t>
  </si>
  <si>
    <t>Tue Jul 07 2015 00:00:00 GMT+0000 (Coordinated Universal Time),DGS2,2-Year Treasury Constant Maturity Rate,0.0058</t>
  </si>
  <si>
    <t>Tue Jul 07 2015 00:00:00 GMT+0000 (Coordinated Universal Time),DGS30,30-Year Treasury Constant Maturity Rate,0.0304</t>
  </si>
  <si>
    <t>Tue Jul 07 2015 00:00:00 GMT+0000 (Coordinated Universal Time),DGS5,5-Year Treasury Constant Maturity Rate,0.0155</t>
  </si>
  <si>
    <t>Mon Jul 06 2015 00:00:00 GMT+0000 (Coordinated Universal Time),DEXUSEU,U.S. / Euro Foreign Exchange Rate,0.011075999999999999</t>
  </si>
  <si>
    <t>Mon Jul 06 2015 00:00:00 GMT+0000 (Coordinated Universal Time),DFF,Federal Funds Effective Rate,0.0013</t>
  </si>
  <si>
    <t>Mon Jul 06 2015 00:00:00 GMT+0000 (Coordinated Universal Time),DGS10,10-Year Treasury Constant Maturity Rate,0.023</t>
  </si>
  <si>
    <t>Mon Jul 06 2015 00:00:00 GMT+0000 (Coordinated Universal Time),DGS2,2-Year Treasury Constant Maturity Rate,0.006</t>
  </si>
  <si>
    <t>Mon Jul 06 2015 00:00:00 GMT+0000 (Coordinated Universal Time),DGS30,30-Year Treasury Constant Maturity Rate,0.0308</t>
  </si>
  <si>
    <t>Mon Jul 06 2015 00:00:00 GMT+0000 (Coordinated Universal Time),DGS5,5-Year Treasury Constant Maturity Rate,0.015600000000000001</t>
  </si>
  <si>
    <t>Sun Jul 05 2015 00:00:00 GMT+0000 (Coordinated Universal Time),DFF,Federal Funds Effective Rate,0.0013</t>
  </si>
  <si>
    <t>Sat Jul 04 2015 00:00:00 GMT+0000 (Coordinated Universal Time),DFF,Federal Funds Effective Rate,0.0013</t>
  </si>
  <si>
    <t>Fri Jul 03 2015 00:00:00 GMT+0000 (Coordinated Universal Time),DFF,Federal Funds Effective Rate,0.0013</t>
  </si>
  <si>
    <t>Thu Jul 02 2015 00:00:00 GMT+0000 (Coordinated Universal Time),DEXUSEU,U.S. / Euro Foreign Exchange Rate,0.01109</t>
  </si>
  <si>
    <t>Thu Jul 02 2015 00:00:00 GMT+0000 (Coordinated Universal Time),DFF,Federal Funds Effective Rate,0.0013</t>
  </si>
  <si>
    <t>Thu Jul 02 2015 00:00:00 GMT+0000 (Coordinated Universal Time),DGS10,10-Year Treasury Constant Maturity Rate,0.024</t>
  </si>
  <si>
    <t>Thu Jul 02 2015 00:00:00 GMT+0000 (Coordinated Universal Time),DGS2,2-Year Treasury Constant Maturity Rate,0.0064</t>
  </si>
  <si>
    <t>Thu Jul 02 2015 00:00:00 GMT+0000 (Coordinated Universal Time),DGS30,30-Year Treasury Constant Maturity Rate,0.0319</t>
  </si>
  <si>
    <t>Thu Jul 02 2015 00:00:00 GMT+0000 (Coordinated Universal Time),DGS5,5-Year Treasury Constant Maturity Rate,0.016399999999999998</t>
  </si>
  <si>
    <t>Wed Jul 01 2015 00:00:00 GMT+0000 (Coordinated Universal Time),DEXUSEU,U.S. / Euro Foreign Exchange Rate,0.011084</t>
  </si>
  <si>
    <t>Wed Jul 01 2015 00:00:00 GMT+0000 (Coordinated Universal Time),DFF,Federal Funds Effective Rate,0.0013</t>
  </si>
  <si>
    <t>Wed Jul 01 2015 00:00:00 GMT+0000 (Coordinated Universal Time),DGS10,10-Year Treasury Constant Maturity Rate,0.024300000000000002</t>
  </si>
  <si>
    <t>Wed Jul 01 2015 00:00:00 GMT+0000 (Coordinated Universal Time),DGS2,2-Year Treasury Constant Maturity Rate,0.0069</t>
  </si>
  <si>
    <t>Wed Jul 01 2015 00:00:00 GMT+0000 (Coordinated Universal Time),DGS30,30-Year Treasury Constant Maturity Rate,0.032</t>
  </si>
  <si>
    <t>Wed Jul 01 2015 00:00:00 GMT+0000 (Coordinated Universal Time),DGS5,5-Year Treasury Constant Maturity Rate,0.017</t>
  </si>
  <si>
    <t>Tue Jun 30 2015 00:00:00 GMT+0000 (Coordinated Universal Time),DEXUSEU,U.S. / Euro Foreign Exchange Rate,0.011153999999999999</t>
  </si>
  <si>
    <t>Tue Jun 30 2015 00:00:00 GMT+0000 (Coordinated Universal Time),DFF,Federal Funds Effective Rate,0.0008</t>
  </si>
  <si>
    <t>Tue Jun 30 2015 00:00:00 GMT+0000 (Coordinated Universal Time),DGS10,10-Year Treasury Constant Maturity Rate,0.0235</t>
  </si>
  <si>
    <t>Tue Jun 30 2015 00:00:00 GMT+0000 (Coordinated Universal Time),DGS2,2-Year Treasury Constant Maturity Rate,0.0064</t>
  </si>
  <si>
    <t>Tue Jun 30 2015 00:00:00 GMT+0000 (Coordinated Universal Time),DGS30,30-Year Treasury Constant Maturity Rate,0.0311</t>
  </si>
  <si>
    <t>Tue Jun 30 2015 00:00:00 GMT+0000 (Coordinated Universal Time),DGS5,5-Year Treasury Constant Maturity Rate,0.0163</t>
  </si>
  <si>
    <t>Mon Jun 29 2015 00:00:00 GMT+0000 (Coordinated Universal Time),DEXUSEU,U.S. / Euro Foreign Exchange Rate,0.01118</t>
  </si>
  <si>
    <t>Mon Jun 29 2015 00:00:00 GMT+0000 (Coordinated Universal Time),DFF,Federal Funds Effective Rate,0.0014000000000000002</t>
  </si>
  <si>
    <t>Mon Jun 29 2015 00:00:00 GMT+0000 (Coordinated Universal Time),DGS10,10-Year Treasury Constant Maturity Rate,0.0233</t>
  </si>
  <si>
    <t>Mon Jun 29 2015 00:00:00 GMT+0000 (Coordinated Universal Time),DGS2,2-Year Treasury Constant Maturity Rate,0.0064</t>
  </si>
  <si>
    <t>Mon Jun 29 2015 00:00:00 GMT+0000 (Coordinated Universal Time),DGS30,30-Year Treasury Constant Maturity Rate,0.030899999999999997</t>
  </si>
  <si>
    <t>Mon Jun 29 2015 00:00:00 GMT+0000 (Coordinated Universal Time),DGS5,5-Year Treasury Constant Maturity Rate,0.016200000000000003</t>
  </si>
  <si>
    <t>Sun Jun 28 2015 00:00:00 GMT+0000 (Coordinated Universal Time),DFF,Federal Funds Effective Rate,0.0013</t>
  </si>
  <si>
    <t>Sat Jun 27 2015 00:00:00 GMT+0000 (Coordinated Universal Time),DFF,Federal Funds Effective Rate,0.0013</t>
  </si>
  <si>
    <t>Fri Jun 26 2015 00:00:00 GMT+0000 (Coordinated Universal Time),DEXUSEU,U.S. / Euro Foreign Exchange Rate,0.011156</t>
  </si>
  <si>
    <t>Fri Jun 26 2015 00:00:00 GMT+0000 (Coordinated Universal Time),DFF,Federal Funds Effective Rate,0.0013</t>
  </si>
  <si>
    <t>Fri Jun 26 2015 00:00:00 GMT+0000 (Coordinated Universal Time),DGS10,10-Year Treasury Constant Maturity Rate,0.024900000000000002</t>
  </si>
  <si>
    <t>Fri Jun 26 2015 00:00:00 GMT+0000 (Coordinated Universal Time),DGS2,2-Year Treasury Constant Maturity Rate,0.0072</t>
  </si>
  <si>
    <t>Fri Jun 26 2015 00:00:00 GMT+0000 (Coordinated Universal Time),DGS30,30-Year Treasury Constant Maturity Rate,0.0325</t>
  </si>
  <si>
    <t>Fri Jun 26 2015 00:00:00 GMT+0000 (Coordinated Universal Time),DGS5,5-Year Treasury Constant Maturity Rate,0.0175</t>
  </si>
  <si>
    <t>Thu Jun 25 2015 00:00:00 GMT+0000 (Coordinated Universal Time),DEXUSEU,U.S. / Euro Foreign Exchange Rate,0.011196</t>
  </si>
  <si>
    <t>Thu Jun 25 2015 00:00:00 GMT+0000 (Coordinated Universal Time),DFF,Federal Funds Effective Rate,0.0013</t>
  </si>
  <si>
    <t>Thu Jun 25 2015 00:00:00 GMT+0000 (Coordinated Universal Time),DGS10,10-Year Treasury Constant Maturity Rate,0.024</t>
  </si>
  <si>
    <t>Thu Jun 25 2015 00:00:00 GMT+0000 (Coordinated Universal Time),DGS2,2-Year Treasury Constant Maturity Rate,0.0068000000000000005</t>
  </si>
  <si>
    <t>Thu Jun 25 2015 00:00:00 GMT+0000 (Coordinated Universal Time),DGS30,30-Year Treasury Constant Maturity Rate,0.0316</t>
  </si>
  <si>
    <t>Thu Jun 25 2015 00:00:00 GMT+0000 (Coordinated Universal Time),DGS5,5-Year Treasury Constant Maturity Rate,0.017</t>
  </si>
  <si>
    <t>Wed Jun 24 2015 00:00:00 GMT+0000 (Coordinated Universal Time),DEXUSEU,U.S. / Euro Foreign Exchange Rate,0.011177999999999999</t>
  </si>
  <si>
    <t>Wed Jun 24 2015 00:00:00 GMT+0000 (Coordinated Universal Time),DFF,Federal Funds Effective Rate,0.0013</t>
  </si>
  <si>
    <t>Wed Jun 24 2015 00:00:00 GMT+0000 (Coordinated Universal Time),DGS10,10-Year Treasury Constant Maturity Rate,0.023799999999999998</t>
  </si>
  <si>
    <t>Wed Jun 24 2015 00:00:00 GMT+0000 (Coordinated Universal Time),DGS2,2-Year Treasury Constant Maturity Rate,0.0068000000000000005</t>
  </si>
  <si>
    <t>Wed Jun 24 2015 00:00:00 GMT+0000 (Coordinated Universal Time),DGS30,30-Year Treasury Constant Maturity Rate,0.0316</t>
  </si>
  <si>
    <t>Wed Jun 24 2015 00:00:00 GMT+0000 (Coordinated Universal Time),DGS5,5-Year Treasury Constant Maturity Rate,0.0169</t>
  </si>
  <si>
    <t>Tue Jun 23 2015 00:00:00 GMT+0000 (Coordinated Universal Time),DEXUSEU,U.S. / Euro Foreign Exchange Rate,0.01119</t>
  </si>
  <si>
    <t>Tue Jun 23 2015 00:00:00 GMT+0000 (Coordinated Universal Time),DFF,Federal Funds Effective Rate,0.0013</t>
  </si>
  <si>
    <t>Tue Jun 23 2015 00:00:00 GMT+0000 (Coordinated Universal Time),DGS10,10-Year Treasury Constant Maturity Rate,0.0242</t>
  </si>
  <si>
    <t>Tue Jun 23 2015 00:00:00 GMT+0000 (Coordinated Universal Time),DGS2,2-Year Treasury Constant Maturity Rate,0.006999999999999999</t>
  </si>
  <si>
    <t>Tue Jun 23 2015 00:00:00 GMT+0000 (Coordinated Universal Time),DGS30,30-Year Treasury Constant Maturity Rate,0.032</t>
  </si>
  <si>
    <t>Tue Jun 23 2015 00:00:00 GMT+0000 (Coordinated Universal Time),DGS5,5-Year Treasury Constant Maturity Rate,0.0171</t>
  </si>
  <si>
    <t>Mon Jun 22 2015 00:00:00 GMT+0000 (Coordinated Universal Time),DEXUSEU,U.S. / Euro Foreign Exchange Rate,0.011378</t>
  </si>
  <si>
    <t>Mon Jun 22 2015 00:00:00 GMT+0000 (Coordinated Universal Time),DFF,Federal Funds Effective Rate,0.0013</t>
  </si>
  <si>
    <t>Mon Jun 22 2015 00:00:00 GMT+0000 (Coordinated Universal Time),DGS10,10-Year Treasury Constant Maturity Rate,0.023700000000000002</t>
  </si>
  <si>
    <t>Mon Jun 22 2015 00:00:00 GMT+0000 (Coordinated Universal Time),DGS2,2-Year Treasury Constant Maturity Rate,0.0068000000000000005</t>
  </si>
  <si>
    <t>Mon Jun 22 2015 00:00:00 GMT+0000 (Coordinated Universal Time),DGS30,30-Year Treasury Constant Maturity Rate,0.0316</t>
  </si>
  <si>
    <t>Mon Jun 22 2015 00:00:00 GMT+0000 (Coordinated Universal Time),DGS5,5-Year Treasury Constant Maturity Rate,0.0168</t>
  </si>
  <si>
    <t>Sun Jun 21 2015 00:00:00 GMT+0000 (Coordinated Universal Time),DFF,Federal Funds Effective Rate,0.0013</t>
  </si>
  <si>
    <t>Sat Jun 20 2015 00:00:00 GMT+0000 (Coordinated Universal Time),DFF,Federal Funds Effective Rate,0.0013</t>
  </si>
  <si>
    <t>Fri Jun 19 2015 00:00:00 GMT+0000 (Coordinated Universal Time),DEXUSEU,U.S. / Euro Foreign Exchange Rate,0.011335</t>
  </si>
  <si>
    <t>Fri Jun 19 2015 00:00:00 GMT+0000 (Coordinated Universal Time),DFF,Federal Funds Effective Rate,0.0013</t>
  </si>
  <si>
    <t>Fri Jun 19 2015 00:00:00 GMT+0000 (Coordinated Universal Time),DGS10,10-Year Treasury Constant Maturity Rate,0.0226</t>
  </si>
  <si>
    <t>Fri Jun 19 2015 00:00:00 GMT+0000 (Coordinated Universal Time),DGS2,2-Year Treasury Constant Maturity Rate,0.006500000000000001</t>
  </si>
  <si>
    <t>Fri Jun 19 2015 00:00:00 GMT+0000 (Coordinated Universal Time),DGS30,30-Year Treasury Constant Maturity Rate,0.0305</t>
  </si>
  <si>
    <t>Fri Jun 19 2015 00:00:00 GMT+0000 (Coordinated Universal Time),DGS5,5-Year Treasury Constant Maturity Rate,0.0159</t>
  </si>
  <si>
    <t>Thu Jun 18 2015 00:00:00 GMT+0000 (Coordinated Universal Time),DEXUSEU,U.S. / Euro Foreign Exchange Rate,0.011404000000000001</t>
  </si>
  <si>
    <t>Thu Jun 18 2015 00:00:00 GMT+0000 (Coordinated Universal Time),DFF,Federal Funds Effective Rate,0.0014000000000000002</t>
  </si>
  <si>
    <t>Thu Jun 18 2015 00:00:00 GMT+0000 (Coordinated Universal Time),DGS10,10-Year Treasury Constant Maturity Rate,0.0235</t>
  </si>
  <si>
    <t>Thu Jun 18 2015 00:00:00 GMT+0000 (Coordinated Universal Time),DGS2,2-Year Treasury Constant Maturity Rate,0.0066</t>
  </si>
  <si>
    <t>Thu Jun 18 2015 00:00:00 GMT+0000 (Coordinated Universal Time),DGS30,30-Year Treasury Constant Maturity Rate,0.031400000000000004</t>
  </si>
  <si>
    <t>Thu Jun 18 2015 00:00:00 GMT+0000 (Coordinated Universal Time),DGS5,5-Year Treasury Constant Maturity Rate,0.0165</t>
  </si>
  <si>
    <t>Wed Jun 17 2015 00:00:00 GMT+0000 (Coordinated Universal Time),DEXUSEU,U.S. / Euro Foreign Exchange Rate,0.011244</t>
  </si>
  <si>
    <t>Wed Jun 17 2015 00:00:00 GMT+0000 (Coordinated Universal Time),DFF,Federal Funds Effective Rate,0.0014000000000000002</t>
  </si>
  <si>
    <t>Wed Jun 17 2015 00:00:00 GMT+0000 (Coordinated Universal Time),DGS10,10-Year Treasury Constant Maturity Rate,0.0232</t>
  </si>
  <si>
    <t>Wed Jun 17 2015 00:00:00 GMT+0000 (Coordinated Universal Time),DGS2,2-Year Treasury Constant Maturity Rate,0.0067</t>
  </si>
  <si>
    <t>Wed Jun 17 2015 00:00:00 GMT+0000 (Coordinated Universal Time),DGS30,30-Year Treasury Constant Maturity Rate,0.030899999999999997</t>
  </si>
  <si>
    <t>Wed Jun 17 2015 00:00:00 GMT+0000 (Coordinated Universal Time),DGS5,5-Year Treasury Constant Maturity Rate,0.0163</t>
  </si>
  <si>
    <t>Tue Jun 16 2015 00:00:00 GMT+0000 (Coordinated Universal Time),DEXUSEU,U.S. / Euro Foreign Exchange Rate,0.011238</t>
  </si>
  <si>
    <t>Tue Jun 16 2015 00:00:00 GMT+0000 (Coordinated Universal Time),DFF,Federal Funds Effective Rate,0.0014000000000000002</t>
  </si>
  <si>
    <t>Tue Jun 16 2015 00:00:00 GMT+0000 (Coordinated Universal Time),DGS10,10-Year Treasury Constant Maturity Rate,0.0232</t>
  </si>
  <si>
    <t>Tue Jun 16 2015 00:00:00 GMT+0000 (Coordinated Universal Time),DGS2,2-Year Treasury Constant Maturity Rate,0.0070999999999999995</t>
  </si>
  <si>
    <t>Tue Jun 16 2015 00:00:00 GMT+0000 (Coordinated Universal Time),DGS30,30-Year Treasury Constant Maturity Rate,0.030600000000000002</t>
  </si>
  <si>
    <t>Tue Jun 16 2015 00:00:00 GMT+0000 (Coordinated Universal Time),DGS5,5-Year Treasury Constant Maturity Rate,0.0168</t>
  </si>
  <si>
    <t>Mon Jun 15 2015 00:00:00 GMT+0000 (Coordinated Universal Time),DEXUSEU,U.S. / Euro Foreign Exchange Rate,0.011266</t>
  </si>
  <si>
    <t>Mon Jun 15 2015 00:00:00 GMT+0000 (Coordinated Universal Time),DFF,Federal Funds Effective Rate,0.0013</t>
  </si>
  <si>
    <t>Mon Jun 15 2015 00:00:00 GMT+0000 (Coordinated Universal Time),DGS10,10-Year Treasury Constant Maturity Rate,0.0236</t>
  </si>
  <si>
    <t>Mon Jun 15 2015 00:00:00 GMT+0000 (Coordinated Universal Time),DGS2,2-Year Treasury Constant Maturity Rate,0.0072</t>
  </si>
  <si>
    <t>Mon Jun 15 2015 00:00:00 GMT+0000 (Coordinated Universal Time),DGS30,30-Year Treasury Constant Maturity Rate,0.030899999999999997</t>
  </si>
  <si>
    <t>Mon Jun 15 2015 00:00:00 GMT+0000 (Coordinated Universal Time),DGS5,5-Year Treasury Constant Maturity Rate,0.0171</t>
  </si>
  <si>
    <t>Sun Jun 14 2015 00:00:00 GMT+0000 (Coordinated Universal Time),DFF,Federal Funds Effective Rate,0.0013</t>
  </si>
  <si>
    <t>Sat Jun 13 2015 00:00:00 GMT+0000 (Coordinated Universal Time),DFF,Federal Funds Effective Rate,0.0013</t>
  </si>
  <si>
    <t>Fri Jun 12 2015 00:00:00 GMT+0000 (Coordinated Universal Time),DEXUSEU,U.S. / Euro Foreign Exchange Rate,0.011278</t>
  </si>
  <si>
    <t>Fri Jun 12 2015 00:00:00 GMT+0000 (Coordinated Universal Time),DFF,Federal Funds Effective Rate,0.0013</t>
  </si>
  <si>
    <t>Fri Jun 12 2015 00:00:00 GMT+0000 (Coordinated Universal Time),DGS10,10-Year Treasury Constant Maturity Rate,0.0239</t>
  </si>
  <si>
    <t>Fri Jun 12 2015 00:00:00 GMT+0000 (Coordinated Universal Time),DGS2,2-Year Treasury Constant Maturity Rate,0.0074</t>
  </si>
  <si>
    <t>Fri Jun 12 2015 00:00:00 GMT+0000 (Coordinated Universal Time),DGS30,30-Year Treasury Constant Maturity Rate,0.031</t>
  </si>
  <si>
    <t>Fri Jun 12 2015 00:00:00 GMT+0000 (Coordinated Universal Time),DGS5,5-Year Treasury Constant Maturity Rate,0.0175</t>
  </si>
  <si>
    <t>Thu Jun 11 2015 00:00:00 GMT+0000 (Coordinated Universal Time),DEXUSEU,U.S. / Euro Foreign Exchange Rate,0.011236</t>
  </si>
  <si>
    <t>Thu Jun 11 2015 00:00:00 GMT+0000 (Coordinated Universal Time),DFF,Federal Funds Effective Rate,0.0013</t>
  </si>
  <si>
    <t>Thu Jun 11 2015 00:00:00 GMT+0000 (Coordinated Universal Time),DGS10,10-Year Treasury Constant Maturity Rate,0.0239</t>
  </si>
  <si>
    <t>Thu Jun 11 2015 00:00:00 GMT+0000 (Coordinated Universal Time),DGS2,2-Year Treasury Constant Maturity Rate,0.0073</t>
  </si>
  <si>
    <t>Thu Jun 11 2015 00:00:00 GMT+0000 (Coordinated Universal Time),DGS30,30-Year Treasury Constant Maturity Rate,0.0311</t>
  </si>
  <si>
    <t>Thu Jun 11 2015 00:00:00 GMT+0000 (Coordinated Universal Time),DGS5,5-Year Treasury Constant Maturity Rate,0.0174</t>
  </si>
  <si>
    <t>Wed Jun 10 2015 00:00:00 GMT+0000 (Coordinated Universal Time),DEXUSEU,U.S. / Euro Foreign Exchange Rate,0.011307000000000001</t>
  </si>
  <si>
    <t>Wed Jun 10 2015 00:00:00 GMT+0000 (Coordinated Universal Time),DFF,Federal Funds Effective Rate,0.0013</t>
  </si>
  <si>
    <t>Wed Jun 10 2015 00:00:00 GMT+0000 (Coordinated Universal Time),DGS10,10-Year Treasury Constant Maturity Rate,0.025</t>
  </si>
  <si>
    <t>Wed Jun 10 2015 00:00:00 GMT+0000 (Coordinated Universal Time),DGS2,2-Year Treasury Constant Maturity Rate,0.0075</t>
  </si>
  <si>
    <t>Wed Jun 10 2015 00:00:00 GMT+0000 (Coordinated Universal Time),DGS30,30-Year Treasury Constant Maturity Rate,0.0322</t>
  </si>
  <si>
    <t>Wed Jun 10 2015 00:00:00 GMT+0000 (Coordinated Universal Time),DGS5,5-Year Treasury Constant Maturity Rate,0.018000000000000002</t>
  </si>
  <si>
    <t>Tue Jun 09 2015 00:00:00 GMT+0000 (Coordinated Universal Time),DEXUSEU,U.S. / Euro Foreign Exchange Rate,0.011284</t>
  </si>
  <si>
    <t>Tue Jun 09 2015 00:00:00 GMT+0000 (Coordinated Universal Time),DFF,Federal Funds Effective Rate,0.0013</t>
  </si>
  <si>
    <t>Tue Jun 09 2015 00:00:00 GMT+0000 (Coordinated Universal Time),DGS10,10-Year Treasury Constant Maturity Rate,0.0242</t>
  </si>
  <si>
    <t>Tue Jun 09 2015 00:00:00 GMT+0000 (Coordinated Universal Time),DGS2,2-Year Treasury Constant Maturity Rate,0.0072</t>
  </si>
  <si>
    <t>Tue Jun 09 2015 00:00:00 GMT+0000 (Coordinated Universal Time),DGS30,30-Year Treasury Constant Maturity Rate,0.0315</t>
  </si>
  <si>
    <t>Tue Jun 09 2015 00:00:00 GMT+0000 (Coordinated Universal Time),DGS5,5-Year Treasury Constant Maturity Rate,0.0174</t>
  </si>
  <si>
    <t>Mon Jun 08 2015 00:00:00 GMT+0000 (Coordinated Universal Time),DEXUSEU,U.S. / Euro Foreign Exchange Rate,0.011231999999999999</t>
  </si>
  <si>
    <t>Mon Jun 08 2015 00:00:00 GMT+0000 (Coordinated Universal Time),DFF,Federal Funds Effective Rate,0.0013</t>
  </si>
  <si>
    <t>Mon Jun 08 2015 00:00:00 GMT+0000 (Coordinated Universal Time),DGS10,10-Year Treasury Constant Maturity Rate,0.0239</t>
  </si>
  <si>
    <t>Mon Jun 08 2015 00:00:00 GMT+0000 (Coordinated Universal Time),DGS2,2-Year Treasury Constant Maturity Rate,0.006999999999999999</t>
  </si>
  <si>
    <t>Mon Jun 08 2015 00:00:00 GMT+0000 (Coordinated Universal Time),DGS30,30-Year Treasury Constant Maturity Rate,0.0311</t>
  </si>
  <si>
    <t>Mon Jun 08 2015 00:00:00 GMT+0000 (Coordinated Universal Time),DGS5,5-Year Treasury Constant Maturity Rate,0.0172</t>
  </si>
  <si>
    <t>Sun Jun 07 2015 00:00:00 GMT+0000 (Coordinated Universal Time),DFF,Federal Funds Effective Rate,0.0013</t>
  </si>
  <si>
    <t>Sat Jun 06 2015 00:00:00 GMT+0000 (Coordinated Universal Time),DFF,Federal Funds Effective Rate,0.0013</t>
  </si>
  <si>
    <t>Fri Jun 05 2015 00:00:00 GMT+0000 (Coordinated Universal Time),DEXUSEU,U.S. / Euro Foreign Exchange Rate,0.011108</t>
  </si>
  <si>
    <t>Fri Jun 05 2015 00:00:00 GMT+0000 (Coordinated Universal Time),DFF,Federal Funds Effective Rate,0.0013</t>
  </si>
  <si>
    <t>Fri Jun 05 2015 00:00:00 GMT+0000 (Coordinated Universal Time),DGS10,10-Year Treasury Constant Maturity Rate,0.0241</t>
  </si>
  <si>
    <t>Fri Jun 05 2015 00:00:00 GMT+0000 (Coordinated Universal Time),DGS2,2-Year Treasury Constant Maturity Rate,0.0073</t>
  </si>
  <si>
    <t>Fri Jun 05 2015 00:00:00 GMT+0000 (Coordinated Universal Time),DGS30,30-Year Treasury Constant Maturity Rate,0.0311</t>
  </si>
  <si>
    <t>Fri Jun 05 2015 00:00:00 GMT+0000 (Coordinated Universal Time),DGS5,5-Year Treasury Constant Maturity Rate,0.0175</t>
  </si>
  <si>
    <t>Thu Jun 04 2015 00:00:00 GMT+0000 (Coordinated Universal Time),DEXUSEU,U.S. / Euro Foreign Exchange Rate,0.011271</t>
  </si>
  <si>
    <t>Thu Jun 04 2015 00:00:00 GMT+0000 (Coordinated Universal Time),DFF,Federal Funds Effective Rate,0.0013</t>
  </si>
  <si>
    <t>Thu Jun 04 2015 00:00:00 GMT+0000 (Coordinated Universal Time),DGS10,10-Year Treasury Constant Maturity Rate,0.0231</t>
  </si>
  <si>
    <t>Thu Jun 04 2015 00:00:00 GMT+0000 (Coordinated Universal Time),DGS2,2-Year Treasury Constant Maturity Rate,0.0066</t>
  </si>
  <si>
    <t>Thu Jun 04 2015 00:00:00 GMT+0000 (Coordinated Universal Time),DGS30,30-Year Treasury Constant Maturity Rate,0.030299999999999997</t>
  </si>
  <si>
    <t>Thu Jun 04 2015 00:00:00 GMT+0000 (Coordinated Universal Time),DGS5,5-Year Treasury Constant Maturity Rate,0.0165</t>
  </si>
  <si>
    <t>Wed Jun 03 2015 00:00:00 GMT+0000 (Coordinated Universal Time),DEXUSEU,U.S. / Euro Foreign Exchange Rate,0.011285</t>
  </si>
  <si>
    <t>Wed Jun 03 2015 00:00:00 GMT+0000 (Coordinated Universal Time),DFF,Federal Funds Effective Rate,0.0013</t>
  </si>
  <si>
    <t>Wed Jun 03 2015 00:00:00 GMT+0000 (Coordinated Universal Time),DGS10,10-Year Treasury Constant Maturity Rate,0.023799999999999998</t>
  </si>
  <si>
    <t>Wed Jun 03 2015 00:00:00 GMT+0000 (Coordinated Universal Time),DGS2,2-Year Treasury Constant Maturity Rate,0.0069</t>
  </si>
  <si>
    <t>Wed Jun 03 2015 00:00:00 GMT+0000 (Coordinated Universal Time),DGS30,30-Year Treasury Constant Maturity Rate,0.0311</t>
  </si>
  <si>
    <t>Wed Jun 03 2015 00:00:00 GMT+0000 (Coordinated Universal Time),DGS5,5-Year Treasury Constant Maturity Rate,0.0169</t>
  </si>
  <si>
    <t>Tue Jun 02 2015 00:00:00 GMT+0000 (Coordinated Universal Time),DEXUSEU,U.S. / Euro Foreign Exchange Rate,0.01113</t>
  </si>
  <si>
    <t>Tue Jun 02 2015 00:00:00 GMT+0000 (Coordinated Universal Time),DFF,Federal Funds Effective Rate,0.0012</t>
  </si>
  <si>
    <t>Tue Jun 02 2015 00:00:00 GMT+0000 (Coordinated Universal Time),DGS10,10-Year Treasury Constant Maturity Rate,0.0227</t>
  </si>
  <si>
    <t>Tue Jun 02 2015 00:00:00 GMT+0000 (Coordinated Universal Time),DGS2,2-Year Treasury Constant Maturity Rate,0.0064</t>
  </si>
  <si>
    <t>Tue Jun 02 2015 00:00:00 GMT+0000 (Coordinated Universal Time),DGS30,30-Year Treasury Constant Maturity Rate,0.0302</t>
  </si>
  <si>
    <t>Tue Jun 02 2015 00:00:00 GMT+0000 (Coordinated Universal Time),DGS5,5-Year Treasury Constant Maturity Rate,0.0161</t>
  </si>
  <si>
    <t>Mon Jun 01 2015 00:00:00 GMT+0000 (Coordinated Universal Time),DEXUSEU,U.S. / Euro Foreign Exchange Rate,0.010912999999999999</t>
  </si>
  <si>
    <t>Mon Jun 01 2015 00:00:00 GMT+0000 (Coordinated Universal Time),DFF,Federal Funds Effective Rate,0.0012</t>
  </si>
  <si>
    <t>Mon Jun 01 2015 00:00:00 GMT+0000 (Coordinated Universal Time),DGS10,10-Year Treasury Constant Maturity Rate,0.0219</t>
  </si>
  <si>
    <t>Mon Jun 01 2015 00:00:00 GMT+0000 (Coordinated Universal Time),DGS2,2-Year Treasury Constant Maturity Rate,0.0064</t>
  </si>
  <si>
    <t>Mon Jun 01 2015 00:00:00 GMT+0000 (Coordinated Universal Time),DGS30,30-Year Treasury Constant Maturity Rate,0.0294</t>
  </si>
  <si>
    <t>Mon Jun 01 2015 00:00:00 GMT+0000 (Coordinated Universal Time),DGS5,5-Year Treasury Constant Maturity Rate,0.0155</t>
  </si>
  <si>
    <t>Sun May 31 2015 00:00:00 GMT+0000 (Coordinated Universal Time),DFF,Federal Funds Effective Rate,0.0008</t>
  </si>
  <si>
    <t>Sat May 30 2015 00:00:00 GMT+0000 (Coordinated Universal Time),DFF,Federal Funds Effective Rate,0.0008</t>
  </si>
  <si>
    <t>Fri May 29 2015 00:00:00 GMT+0000 (Coordinated Universal Time),DEXUSEU,U.S. / Euro Foreign Exchange Rate,0.010993999999999999</t>
  </si>
  <si>
    <t>Fri May 29 2015 00:00:00 GMT+0000 (Coordinated Universal Time),DFF,Federal Funds Effective Rate,0.0008</t>
  </si>
  <si>
    <t>Fri May 29 2015 00:00:00 GMT+0000 (Coordinated Universal Time),DGS10,10-Year Treasury Constant Maturity Rate,0.0212</t>
  </si>
  <si>
    <t>Fri May 29 2015 00:00:00 GMT+0000 (Coordinated Universal Time),DGS2,2-Year Treasury Constant Maturity Rate,0.0060999999999999995</t>
  </si>
  <si>
    <t>Fri May 29 2015 00:00:00 GMT+0000 (Coordinated Universal Time),DGS30,30-Year Treasury Constant Maturity Rate,0.0288</t>
  </si>
  <si>
    <t>Fri May 29 2015 00:00:00 GMT+0000 (Coordinated Universal Time),DGS5,5-Year Treasury Constant Maturity Rate,0.0149</t>
  </si>
  <si>
    <t>Thu May 28 2015 00:00:00 GMT+0000 (Coordinated Universal Time),DEXUSEU,U.S. / Euro Foreign Exchange Rate,0.010914</t>
  </si>
  <si>
    <t>Thu May 28 2015 00:00:00 GMT+0000 (Coordinated Universal Time),DFF,Federal Funds Effective Rate,0.0012</t>
  </si>
  <si>
    <t>Thu May 28 2015 00:00:00 GMT+0000 (Coordinated Universal Time),DGS10,10-Year Treasury Constant Maturity Rate,0.0213</t>
  </si>
  <si>
    <t>Thu May 28 2015 00:00:00 GMT+0000 (Coordinated Universal Time),DGS2,2-Year Treasury Constant Maturity Rate,0.0062</t>
  </si>
  <si>
    <t>Thu May 28 2015 00:00:00 GMT+0000 (Coordinated Universal Time),DGS30,30-Year Treasury Constant Maturity Rate,0.028900000000000002</t>
  </si>
  <si>
    <t>Thu May 28 2015 00:00:00 GMT+0000 (Coordinated Universal Time),DGS5,5-Year Treasury Constant Maturity Rate,0.0151</t>
  </si>
  <si>
    <t>Wed May 27 2015 00:00:00 GMT+0000 (Coordinated Universal Time),DEXUSEU,U.S. / Euro Foreign Exchange Rate,0.010888</t>
  </si>
  <si>
    <t>Wed May 27 2015 00:00:00 GMT+0000 (Coordinated Universal Time),DFF,Federal Funds Effective Rate,0.0012</t>
  </si>
  <si>
    <t>Wed May 27 2015 00:00:00 GMT+0000 (Coordinated Universal Time),DGS10,10-Year Treasury Constant Maturity Rate,0.021400000000000002</t>
  </si>
  <si>
    <t>Wed May 27 2015 00:00:00 GMT+0000 (Coordinated Universal Time),DGS2,2-Year Treasury Constant Maturity Rate,0.0064</t>
  </si>
  <si>
    <t>Wed May 27 2015 00:00:00 GMT+0000 (Coordinated Universal Time),DGS30,30-Year Treasury Constant Maturity Rate,0.0288</t>
  </si>
  <si>
    <t>Wed May 27 2015 00:00:00 GMT+0000 (Coordinated Universal Time),DGS5,5-Year Treasury Constant Maturity Rate,0.015300000000000001</t>
  </si>
  <si>
    <t>Tue May 26 2015 00:00:00 GMT+0000 (Coordinated Universal Time),DEXUSEU,U.S. / Euro Foreign Exchange Rate,0.010875999999999999</t>
  </si>
  <si>
    <t>Tue May 26 2015 00:00:00 GMT+0000 (Coordinated Universal Time),DFF,Federal Funds Effective Rate,0.0012</t>
  </si>
  <si>
    <t>Tue May 26 2015 00:00:00 GMT+0000 (Coordinated Universal Time),DGS10,10-Year Treasury Constant Maturity Rate,0.021400000000000002</t>
  </si>
  <si>
    <t>Tue May 26 2015 00:00:00 GMT+0000 (Coordinated Universal Time),DGS2,2-Year Treasury Constant Maturity Rate,0.0064</t>
  </si>
  <si>
    <t>Tue May 26 2015 00:00:00 GMT+0000 (Coordinated Universal Time),DGS30,30-Year Treasury Constant Maturity Rate,0.028900000000000002</t>
  </si>
  <si>
    <t>Tue May 26 2015 00:00:00 GMT+0000 (Coordinated Universal Time),DGS5,5-Year Treasury Constant Maturity Rate,0.0154</t>
  </si>
  <si>
    <t>Mon May 25 2015 00:00:00 GMT+0000 (Coordinated Universal Time),DFF,Federal Funds Effective Rate,0.0013</t>
  </si>
  <si>
    <t>Sun May 24 2015 00:00:00 GMT+0000 (Coordinated Universal Time),DFF,Federal Funds Effective Rate,0.0013</t>
  </si>
  <si>
    <t>Sat May 23 2015 00:00:00 GMT+0000 (Coordinated Universal Time),DFF,Federal Funds Effective Rate,0.0013</t>
  </si>
  <si>
    <t>Fri May 22 2015 00:00:00 GMT+0000 (Coordinated Universal Time),DEXUSEU,U.S. / Euro Foreign Exchange Rate,0.011033</t>
  </si>
  <si>
    <t>Fri May 22 2015 00:00:00 GMT+0000 (Coordinated Universal Time),DFF,Federal Funds Effective Rate,0.0013</t>
  </si>
  <si>
    <t>Fri May 22 2015 00:00:00 GMT+0000 (Coordinated Universal Time),DGS10,10-Year Treasury Constant Maturity Rate,0.022099999999999998</t>
  </si>
  <si>
    <t>Fri May 22 2015 00:00:00 GMT+0000 (Coordinated Universal Time),DGS2,2-Year Treasury Constant Maturity Rate,0.0064</t>
  </si>
  <si>
    <t>Fri May 22 2015 00:00:00 GMT+0000 (Coordinated Universal Time),DGS30,30-Year Treasury Constant Maturity Rate,0.029900000000000003</t>
  </si>
  <si>
    <t>Fri May 22 2015 00:00:00 GMT+0000 (Coordinated Universal Time),DGS5,5-Year Treasury Constant Maturity Rate,0.015700000000000002</t>
  </si>
  <si>
    <t>Thu May 21 2015 00:00:00 GMT+0000 (Coordinated Universal Time),DEXUSEU,U.S. / Euro Foreign Exchange Rate,0.011126</t>
  </si>
  <si>
    <t>Thu May 21 2015 00:00:00 GMT+0000 (Coordinated Universal Time),DFF,Federal Funds Effective Rate,0.0012</t>
  </si>
  <si>
    <t>Thu May 21 2015 00:00:00 GMT+0000 (Coordinated Universal Time),DGS10,10-Year Treasury Constant Maturity Rate,0.0219</t>
  </si>
  <si>
    <t>Thu May 21 2015 00:00:00 GMT+0000 (Coordinated Universal Time),DGS2,2-Year Treasury Constant Maturity Rate,0.006</t>
  </si>
  <si>
    <t>Thu May 21 2015 00:00:00 GMT+0000 (Coordinated Universal Time),DGS30,30-Year Treasury Constant Maturity Rate,0.0298</t>
  </si>
  <si>
    <t>Thu May 21 2015 00:00:00 GMT+0000 (Coordinated Universal Time),DGS5,5-Year Treasury Constant Maturity Rate,0.015300000000000001</t>
  </si>
  <si>
    <t>Wed May 20 2015 00:00:00 GMT+0000 (Coordinated Universal Time),DEXUSEU,U.S. / Euro Foreign Exchange Rate,0.011079</t>
  </si>
  <si>
    <t>Wed May 20 2015 00:00:00 GMT+0000 (Coordinated Universal Time),DFF,Federal Funds Effective Rate,0.0012</t>
  </si>
  <si>
    <t>Wed May 20 2015 00:00:00 GMT+0000 (Coordinated Universal Time),DGS10,10-Year Treasury Constant Maturity Rate,0.0226</t>
  </si>
  <si>
    <t>Wed May 20 2015 00:00:00 GMT+0000 (Coordinated Universal Time),DGS2,2-Year Treasury Constant Maturity Rate,0.006</t>
  </si>
  <si>
    <t>Wed May 20 2015 00:00:00 GMT+0000 (Coordinated Universal Time),DGS30,30-Year Treasury Constant Maturity Rate,0.030600000000000002</t>
  </si>
  <si>
    <t>Wed May 20 2015 00:00:00 GMT+0000 (Coordinated Universal Time),DGS5,5-Year Treasury Constant Maturity Rate,0.015700000000000002</t>
  </si>
  <si>
    <t>Tue May 19 2015 00:00:00 GMT+0000 (Coordinated Universal Time),DEXUSEU,U.S. / Euro Foreign Exchange Rate,0.011151</t>
  </si>
  <si>
    <t>Tue May 19 2015 00:00:00 GMT+0000 (Coordinated Universal Time),DFF,Federal Funds Effective Rate,0.0012</t>
  </si>
  <si>
    <t>Tue May 19 2015 00:00:00 GMT+0000 (Coordinated Universal Time),DGS10,10-Year Treasury Constant Maturity Rate,0.0227</t>
  </si>
  <si>
    <t>Tue May 19 2015 00:00:00 GMT+0000 (Coordinated Universal Time),DGS2,2-Year Treasury Constant Maturity Rate,0.0063</t>
  </si>
  <si>
    <t>Tue May 19 2015 00:00:00 GMT+0000 (Coordinated Universal Time),DGS30,30-Year Treasury Constant Maturity Rate,0.0305</t>
  </si>
  <si>
    <t>Tue May 19 2015 00:00:00 GMT+0000 (Coordinated Universal Time),DGS5,5-Year Treasury Constant Maturity Rate,0.016</t>
  </si>
  <si>
    <t>Mon May 18 2015 00:00:00 GMT+0000 (Coordinated Universal Time),DEXUSEU,U.S. / Euro Foreign Exchange Rate,0.011354</t>
  </si>
  <si>
    <t>Mon May 18 2015 00:00:00 GMT+0000 (Coordinated Universal Time),DFF,Federal Funds Effective Rate,0.0013</t>
  </si>
  <si>
    <t>Mon May 18 2015 00:00:00 GMT+0000 (Coordinated Universal Time),DGS10,10-Year Treasury Constant Maturity Rate,0.0223</t>
  </si>
  <si>
    <t>Mon May 18 2015 00:00:00 GMT+0000 (Coordinated Universal Time),DGS2,2-Year Treasury Constant Maturity Rate,0.0058</t>
  </si>
  <si>
    <t>Mon May 18 2015 00:00:00 GMT+0000 (Coordinated Universal Time),DGS30,30-Year Treasury Constant Maturity Rate,0.0302</t>
  </si>
  <si>
    <t>Mon May 18 2015 00:00:00 GMT+0000 (Coordinated Universal Time),DGS5,5-Year Treasury Constant Maturity Rate,0.0154</t>
  </si>
  <si>
    <t>Sun May 17 2015 00:00:00 GMT+0000 (Coordinated Universal Time),DFF,Federal Funds Effective Rate,0.0013</t>
  </si>
  <si>
    <t>Sat May 16 2015 00:00:00 GMT+0000 (Coordinated Universal Time),DFF,Federal Funds Effective Rate,0.0013</t>
  </si>
  <si>
    <t>Fri May 15 2015 00:00:00 GMT+0000 (Coordinated Universal Time),DEXUSEU,U.S. / Euro Foreign Exchange Rate,0.011428</t>
  </si>
  <si>
    <t>Fri May 15 2015 00:00:00 GMT+0000 (Coordinated Universal Time),DFF,Federal Funds Effective Rate,0.0013</t>
  </si>
  <si>
    <t>Fri May 15 2015 00:00:00 GMT+0000 (Coordinated Universal Time),DGS10,10-Year Treasury Constant Maturity Rate,0.021400000000000002</t>
  </si>
  <si>
    <t>Fri May 15 2015 00:00:00 GMT+0000 (Coordinated Universal Time),DGS2,2-Year Treasury Constant Maturity Rate,0.0055000000000000005</t>
  </si>
  <si>
    <t>Fri May 15 2015 00:00:00 GMT+0000 (Coordinated Universal Time),DGS30,30-Year Treasury Constant Maturity Rate,0.029300000000000003</t>
  </si>
  <si>
    <t>Fri May 15 2015 00:00:00 GMT+0000 (Coordinated Universal Time),DGS5,5-Year Treasury Constant Maturity Rate,0.0146</t>
  </si>
  <si>
    <t>Thu May 14 2015 00:00:00 GMT+0000 (Coordinated Universal Time),DEXUSEU,U.S. / Euro Foreign Exchange Rate,0.011368</t>
  </si>
  <si>
    <t>Thu May 14 2015 00:00:00 GMT+0000 (Coordinated Universal Time),DFF,Federal Funds Effective Rate,0.0013</t>
  </si>
  <si>
    <t>Thu May 14 2015 00:00:00 GMT+0000 (Coordinated Universal Time),DGS10,10-Year Treasury Constant Maturity Rate,0.0223</t>
  </si>
  <si>
    <t>Thu May 14 2015 00:00:00 GMT+0000 (Coordinated Universal Time),DGS2,2-Year Treasury Constant Maturity Rate,0.005600000000000001</t>
  </si>
  <si>
    <t>Thu May 14 2015 00:00:00 GMT+0000 (Coordinated Universal Time),DGS30,30-Year Treasury Constant Maturity Rate,0.030299999999999997</t>
  </si>
  <si>
    <t>Thu May 14 2015 00:00:00 GMT+0000 (Coordinated Universal Time),DGS5,5-Year Treasury Constant Maturity Rate,0.0151</t>
  </si>
  <si>
    <t>Wed May 13 2015 00:00:00 GMT+0000 (Coordinated Universal Time),DEXUSEU,U.S. / Euro Foreign Exchange Rate,0.011372</t>
  </si>
  <si>
    <t>Wed May 13 2015 00:00:00 GMT+0000 (Coordinated Universal Time),DFF,Federal Funds Effective Rate,0.0013</t>
  </si>
  <si>
    <t>Wed May 13 2015 00:00:00 GMT+0000 (Coordinated Universal Time),DGS10,10-Year Treasury Constant Maturity Rate,0.0227</t>
  </si>
  <si>
    <t>Wed May 13 2015 00:00:00 GMT+0000 (Coordinated Universal Time),DGS2,2-Year Treasury Constant Maturity Rate,0.0059</t>
  </si>
  <si>
    <t>Wed May 13 2015 00:00:00 GMT+0000 (Coordinated Universal Time),DGS30,30-Year Treasury Constant Maturity Rate,0.030699999999999998</t>
  </si>
  <si>
    <t>Wed May 13 2015 00:00:00 GMT+0000 (Coordinated Universal Time),DGS5,5-Year Treasury Constant Maturity Rate,0.015700000000000002</t>
  </si>
  <si>
    <t>Tue May 12 2015 00:00:00 GMT+0000 (Coordinated Universal Time),DEXUSEU,U.S. / Euro Foreign Exchange Rate,0.011240000000000002</t>
  </si>
  <si>
    <t>Tue May 12 2015 00:00:00 GMT+0000 (Coordinated Universal Time),DFF,Federal Funds Effective Rate,0.0013</t>
  </si>
  <si>
    <t>Tue May 12 2015 00:00:00 GMT+0000 (Coordinated Universal Time),DGS10,10-Year Treasury Constant Maturity Rate,0.022799999999999997</t>
  </si>
  <si>
    <t>Tue May 12 2015 00:00:00 GMT+0000 (Coordinated Universal Time),DGS2,2-Year Treasury Constant Maturity Rate,0.0060999999999999995</t>
  </si>
  <si>
    <t>Tue May 12 2015 00:00:00 GMT+0000 (Coordinated Universal Time),DGS30,30-Year Treasury Constant Maturity Rate,0.0302</t>
  </si>
  <si>
    <t>Tue May 12 2015 00:00:00 GMT+0000 (Coordinated Universal Time),DGS5,5-Year Treasury Constant Maturity Rate,0.0158</t>
  </si>
  <si>
    <t>Mon May 11 2015 00:00:00 GMT+0000 (Coordinated Universal Time),DEXUSEU,U.S. / Euro Foreign Exchange Rate,0.011142</t>
  </si>
  <si>
    <t>Mon May 11 2015 00:00:00 GMT+0000 (Coordinated Universal Time),DFF,Federal Funds Effective Rate,0.0013</t>
  </si>
  <si>
    <t>Mon May 11 2015 00:00:00 GMT+0000 (Coordinated Universal Time),DGS10,10-Year Treasury Constant Maturity Rate,0.022799999999999997</t>
  </si>
  <si>
    <t>Mon May 11 2015 00:00:00 GMT+0000 (Coordinated Universal Time),DGS2,2-Year Treasury Constant Maturity Rate,0.0062</t>
  </si>
  <si>
    <t>Mon May 11 2015 00:00:00 GMT+0000 (Coordinated Universal Time),DGS30,30-Year Treasury Constant Maturity Rate,0.030299999999999997</t>
  </si>
  <si>
    <t>Mon May 11 2015 00:00:00 GMT+0000 (Coordinated Universal Time),DGS5,5-Year Treasury Constant Maturity Rate,0.0159</t>
  </si>
  <si>
    <t>Sun May 10 2015 00:00:00 GMT+0000 (Coordinated Universal Time),DFF,Federal Funds Effective Rate,0.0013</t>
  </si>
  <si>
    <t>Sat May 09 2015 00:00:00 GMT+0000 (Coordinated Universal Time),DFF,Federal Funds Effective Rate,0.0013</t>
  </si>
  <si>
    <t>Fri May 08 2015 00:00:00 GMT+0000 (Coordinated Universal Time),DEXUSEU,U.S. / Euro Foreign Exchange Rate,0.011241000000000001</t>
  </si>
  <si>
    <t>Fri May 08 2015 00:00:00 GMT+0000 (Coordinated Universal Time),DFF,Federal Funds Effective Rate,0.0013</t>
  </si>
  <si>
    <t>Fri May 08 2015 00:00:00 GMT+0000 (Coordinated Universal Time),DGS10,10-Year Treasury Constant Maturity Rate,0.0216</t>
  </si>
  <si>
    <t>Fri May 08 2015 00:00:00 GMT+0000 (Coordinated Universal Time),DGS2,2-Year Treasury Constant Maturity Rate,0.0059</t>
  </si>
  <si>
    <t>Fri May 08 2015 00:00:00 GMT+0000 (Coordinated Universal Time),DGS30,30-Year Treasury Constant Maturity Rate,0.028999999999999998</t>
  </si>
  <si>
    <t>Fri May 08 2015 00:00:00 GMT+0000 (Coordinated Universal Time),DGS5,5-Year Treasury Constant Maturity Rate,0.015</t>
  </si>
  <si>
    <t>Thu May 07 2015 00:00:00 GMT+0000 (Coordinated Universal Time),DEXUSEU,U.S. / Euro Foreign Exchange Rate,0.011283000000000001</t>
  </si>
  <si>
    <t>Thu May 07 2015 00:00:00 GMT+0000 (Coordinated Universal Time),DFF,Federal Funds Effective Rate,0.0013</t>
  </si>
  <si>
    <t>Thu May 07 2015 00:00:00 GMT+0000 (Coordinated Universal Time),DGS10,10-Year Treasury Constant Maturity Rate,0.0218</t>
  </si>
  <si>
    <t>Thu May 07 2015 00:00:00 GMT+0000 (Coordinated Universal Time),DGS2,2-Year Treasury Constant Maturity Rate,0.0063</t>
  </si>
  <si>
    <t>Thu May 07 2015 00:00:00 GMT+0000 (Coordinated Universal Time),DGS30,30-Year Treasury Constant Maturity Rate,0.028999999999999998</t>
  </si>
  <si>
    <t>Thu May 07 2015 00:00:00 GMT+0000 (Coordinated Universal Time),DGS5,5-Year Treasury Constant Maturity Rate,0.0155</t>
  </si>
  <si>
    <t>Wed May 06 2015 00:00:00 GMT+0000 (Coordinated Universal Time),DEXUSEU,U.S. / Euro Foreign Exchange Rate,0.011345000000000001</t>
  </si>
  <si>
    <t>Wed May 06 2015 00:00:00 GMT+0000 (Coordinated Universal Time),DFF,Federal Funds Effective Rate,0.0013</t>
  </si>
  <si>
    <t>Wed May 06 2015 00:00:00 GMT+0000 (Coordinated Universal Time),DGS10,10-Year Treasury Constant Maturity Rate,0.0225</t>
  </si>
  <si>
    <t>Wed May 06 2015 00:00:00 GMT+0000 (Coordinated Universal Time),DGS2,2-Year Treasury Constant Maturity Rate,0.006500000000000001</t>
  </si>
  <si>
    <t>Wed May 06 2015 00:00:00 GMT+0000 (Coordinated Universal Time),DGS30,30-Year Treasury Constant Maturity Rate,0.0298</t>
  </si>
  <si>
    <t>Wed May 06 2015 00:00:00 GMT+0000 (Coordinated Universal Time),DGS5,5-Year Treasury Constant Maturity Rate,0.0158</t>
  </si>
  <si>
    <t>Tue May 05 2015 00:00:00 GMT+0000 (Coordinated Universal Time),DEXUSEU,U.S. / Euro Foreign Exchange Rate,0.011174</t>
  </si>
  <si>
    <t>Tue May 05 2015 00:00:00 GMT+0000 (Coordinated Universal Time),DFF,Federal Funds Effective Rate,0.0013</t>
  </si>
  <si>
    <t>Tue May 05 2015 00:00:00 GMT+0000 (Coordinated Universal Time),DGS10,10-Year Treasury Constant Maturity Rate,0.0219</t>
  </si>
  <si>
    <t>Tue May 05 2015 00:00:00 GMT+0000 (Coordinated Universal Time),DGS2,2-Year Treasury Constant Maturity Rate,0.0062</t>
  </si>
  <si>
    <t>Tue May 05 2015 00:00:00 GMT+0000 (Coordinated Universal Time),DGS30,30-Year Treasury Constant Maturity Rate,0.028999999999999998</t>
  </si>
  <si>
    <t>Tue May 05 2015 00:00:00 GMT+0000 (Coordinated Universal Time),DGS5,5-Year Treasury Constant Maturity Rate,0.0154</t>
  </si>
  <si>
    <t>Mon May 04 2015 00:00:00 GMT+0000 (Coordinated Universal Time),DEXUSEU,U.S. / Euro Foreign Exchange Rate,0.011145</t>
  </si>
  <si>
    <t>Mon May 04 2015 00:00:00 GMT+0000 (Coordinated Universal Time),DFF,Federal Funds Effective Rate,0.0013</t>
  </si>
  <si>
    <t>Mon May 04 2015 00:00:00 GMT+0000 (Coordinated Universal Time),DGS10,10-Year Treasury Constant Maturity Rate,0.0216</t>
  </si>
  <si>
    <t>Mon May 04 2015 00:00:00 GMT+0000 (Coordinated Universal Time),DGS2,2-Year Treasury Constant Maturity Rate,0.006</t>
  </si>
  <si>
    <t>Mon May 04 2015 00:00:00 GMT+0000 (Coordinated Universal Time),DGS30,30-Year Treasury Constant Maturity Rate,0.0288</t>
  </si>
  <si>
    <t>Mon May 04 2015 00:00:00 GMT+0000 (Coordinated Universal Time),DGS5,5-Year Treasury Constant Maturity Rate,0.0151</t>
  </si>
  <si>
    <t>Sun May 03 2015 00:00:00 GMT+0000 (Coordinated Universal Time),DFF,Federal Funds Effective Rate,0.0013</t>
  </si>
  <si>
    <t>Sat May 02 2015 00:00:00 GMT+0000 (Coordinated Universal Time),DFF,Federal Funds Effective Rate,0.0013</t>
  </si>
  <si>
    <t>Fri May 01 2015 00:00:00 GMT+0000 (Coordinated Universal Time),DEXUSEU,U.S. / Euro Foreign Exchange Rate,0.011193999999999999</t>
  </si>
  <si>
    <t>Fri May 01 2015 00:00:00 GMT+0000 (Coordinated Universal Time),DFF,Federal Funds Effective Rate,0.0013</t>
  </si>
  <si>
    <t>Fri May 01 2015 00:00:00 GMT+0000 (Coordinated Universal Time),DGS10,10-Year Treasury Constant Maturity Rate,0.0212</t>
  </si>
  <si>
    <t>Fri May 01 2015 00:00:00 GMT+0000 (Coordinated Universal Time),DGS2,2-Year Treasury Constant Maturity Rate,0.006</t>
  </si>
  <si>
    <t>Fri May 01 2015 00:00:00 GMT+0000 (Coordinated Universal Time),DGS30,30-Year Treasury Constant Maturity Rate,0.0282</t>
  </si>
  <si>
    <t>Fri May 01 2015 00:00:00 GMT+0000 (Coordinated Universal Time),DGS5,5-Year Treasury Constant Maturity Rate,0.015</t>
  </si>
  <si>
    <t>Thu Apr 30 2015 00:00:00 GMT+0000 (Coordinated Universal Time),DEXUSEU,U.S. / Euro Foreign Exchange Rate,0.011162</t>
  </si>
  <si>
    <t>Thu Apr 30 2015 00:00:00 GMT+0000 (Coordinated Universal Time),DFF,Federal Funds Effective Rate,0.0008</t>
  </si>
  <si>
    <t>Thu Apr 30 2015 00:00:00 GMT+0000 (Coordinated Universal Time),DGS10,10-Year Treasury Constant Maturity Rate,0.020499999999999997</t>
  </si>
  <si>
    <t>Thu Apr 30 2015 00:00:00 GMT+0000 (Coordinated Universal Time),DGS2,2-Year Treasury Constant Maturity Rate,0.0058</t>
  </si>
  <si>
    <t>Thu Apr 30 2015 00:00:00 GMT+0000 (Coordinated Universal Time),DGS30,30-Year Treasury Constant Maturity Rate,0.0275</t>
  </si>
  <si>
    <t>Thu Apr 30 2015 00:00:00 GMT+0000 (Coordinated Universal Time),DGS5,5-Year Treasury Constant Maturity Rate,0.0143</t>
  </si>
  <si>
    <t>Wed Apr 29 2015 00:00:00 GMT+0000 (Coordinated Universal Time),DEXUSEU,U.S. / Euro Foreign Exchange Rate,0.011174</t>
  </si>
  <si>
    <t>Wed Apr 29 2015 00:00:00 GMT+0000 (Coordinated Universal Time),DFF,Federal Funds Effective Rate,0.0013</t>
  </si>
  <si>
    <t>Wed Apr 29 2015 00:00:00 GMT+0000 (Coordinated Universal Time),DGS10,10-Year Treasury Constant Maturity Rate,0.0206</t>
  </si>
  <si>
    <t>Wed Apr 29 2015 00:00:00 GMT+0000 (Coordinated Universal Time),DGS2,2-Year Treasury Constant Maturity Rate,0.005600000000000001</t>
  </si>
  <si>
    <t>Wed Apr 29 2015 00:00:00 GMT+0000 (Coordinated Universal Time),DGS30,30-Year Treasury Constant Maturity Rate,0.0276</t>
  </si>
  <si>
    <t>Wed Apr 29 2015 00:00:00 GMT+0000 (Coordinated Universal Time),DGS5,5-Year Treasury Constant Maturity Rate,0.0143</t>
  </si>
  <si>
    <t>Tue Apr 28 2015 00:00:00 GMT+0000 (Coordinated Universal Time),DEXUSEU,U.S. / Euro Foreign Exchange Rate,0.010979000000000001</t>
  </si>
  <si>
    <t>Tue Apr 28 2015 00:00:00 GMT+0000 (Coordinated Universal Time),DFF,Federal Funds Effective Rate,0.0013</t>
  </si>
  <si>
    <t>Tue Apr 28 2015 00:00:00 GMT+0000 (Coordinated Universal Time),DGS10,10-Year Treasury Constant Maturity Rate,0.02</t>
  </si>
  <si>
    <t>Tue Apr 28 2015 00:00:00 GMT+0000 (Coordinated Universal Time),DGS2,2-Year Treasury Constant Maturity Rate,0.005600000000000001</t>
  </si>
  <si>
    <t>Tue Apr 28 2015 00:00:00 GMT+0000 (Coordinated Universal Time),DGS30,30-Year Treasury Constant Maturity Rate,0.0268</t>
  </si>
  <si>
    <t>Tue Apr 28 2015 00:00:00 GMT+0000 (Coordinated Universal Time),DGS5,5-Year Treasury Constant Maturity Rate,0.0139</t>
  </si>
  <si>
    <t>Mon Apr 27 2015 00:00:00 GMT+0000 (Coordinated Universal Time),DEXUSEU,U.S. / Euro Foreign Exchange Rate,0.010891999999999999</t>
  </si>
  <si>
    <t>Mon Apr 27 2015 00:00:00 GMT+0000 (Coordinated Universal Time),DFF,Federal Funds Effective Rate,0.0013</t>
  </si>
  <si>
    <t>Mon Apr 27 2015 00:00:00 GMT+0000 (Coordinated Universal Time),DGS10,10-Year Treasury Constant Maturity Rate,0.0194</t>
  </si>
  <si>
    <t>Mon Apr 27 2015 00:00:00 GMT+0000 (Coordinated Universal Time),DGS2,2-Year Treasury Constant Maturity Rate,0.0054</t>
  </si>
  <si>
    <t>Mon Apr 27 2015 00:00:00 GMT+0000 (Coordinated Universal Time),DGS30,30-Year Treasury Constant Maturity Rate,0.026099999999999998</t>
  </si>
  <si>
    <t>Mon Apr 27 2015 00:00:00 GMT+0000 (Coordinated Universal Time),DGS5,5-Year Treasury Constant Maturity Rate,0.013600000000000001</t>
  </si>
  <si>
    <t>Sun Apr 26 2015 00:00:00 GMT+0000 (Coordinated Universal Time),DFF,Federal Funds Effective Rate,0.0013</t>
  </si>
  <si>
    <t>Sat Apr 25 2015 00:00:00 GMT+0000 (Coordinated Universal Time),DFF,Federal Funds Effective Rate,0.0013</t>
  </si>
  <si>
    <t>Fri Apr 24 2015 00:00:00 GMT+0000 (Coordinated Universal Time),DEXUSEU,U.S. / Euro Foreign Exchange Rate,0.010875999999999999</t>
  </si>
  <si>
    <t>Fri Apr 24 2015 00:00:00 GMT+0000 (Coordinated Universal Time),DFF,Federal Funds Effective Rate,0.0013</t>
  </si>
  <si>
    <t>Fri Apr 24 2015 00:00:00 GMT+0000 (Coordinated Universal Time),DGS10,10-Year Treasury Constant Maturity Rate,0.019299999999999998</t>
  </si>
  <si>
    <t>Fri Apr 24 2015 00:00:00 GMT+0000 (Coordinated Universal Time),DGS2,2-Year Treasury Constant Maturity Rate,0.0054</t>
  </si>
  <si>
    <t>Fri Apr 24 2015 00:00:00 GMT+0000 (Coordinated Universal Time),DGS30,30-Year Treasury Constant Maturity Rate,0.0262</t>
  </si>
  <si>
    <t>Fri Apr 24 2015 00:00:00 GMT+0000 (Coordinated Universal Time),DGS5,5-Year Treasury Constant Maturity Rate,0.0134</t>
  </si>
  <si>
    <t>Thu Apr 23 2015 00:00:00 GMT+0000 (Coordinated Universal Time),DEXUSEU,U.S. / Euro Foreign Exchange Rate,0.010803</t>
  </si>
  <si>
    <t>Thu Apr 23 2015 00:00:00 GMT+0000 (Coordinated Universal Time),DFF,Federal Funds Effective Rate,0.0013</t>
  </si>
  <si>
    <t>Thu Apr 23 2015 00:00:00 GMT+0000 (Coordinated Universal Time),DGS10,10-Year Treasury Constant Maturity Rate,0.0196</t>
  </si>
  <si>
    <t>Thu Apr 23 2015 00:00:00 GMT+0000 (Coordinated Universal Time),DGS2,2-Year Treasury Constant Maturity Rate,0.0055000000000000005</t>
  </si>
  <si>
    <t>Thu Apr 23 2015 00:00:00 GMT+0000 (Coordinated Universal Time),DGS30,30-Year Treasury Constant Maturity Rate,0.0263</t>
  </si>
  <si>
    <t>Thu Apr 23 2015 00:00:00 GMT+0000 (Coordinated Universal Time),DGS5,5-Year Treasury Constant Maturity Rate,0.0137</t>
  </si>
  <si>
    <t>Wed Apr 22 2015 00:00:00 GMT+0000 (Coordinated Universal Time),DEXUSEU,U.S. / Euro Foreign Exchange Rate,0.010728999999999999</t>
  </si>
  <si>
    <t>Wed Apr 22 2015 00:00:00 GMT+0000 (Coordinated Universal Time),DFF,Federal Funds Effective Rate,0.0013</t>
  </si>
  <si>
    <t>Wed Apr 22 2015 00:00:00 GMT+0000 (Coordinated Universal Time),DGS10,10-Year Treasury Constant Maturity Rate,0.0199</t>
  </si>
  <si>
    <t>Wed Apr 22 2015 00:00:00 GMT+0000 (Coordinated Universal Time),DGS2,2-Year Treasury Constant Maturity Rate,0.005699999999999999</t>
  </si>
  <si>
    <t>Wed Apr 22 2015 00:00:00 GMT+0000 (Coordinated Universal Time),DGS30,30-Year Treasury Constant Maturity Rate,0.026600000000000002</t>
  </si>
  <si>
    <t>Wed Apr 22 2015 00:00:00 GMT+0000 (Coordinated Universal Time),DGS5,5-Year Treasury Constant Maturity Rate,0.0141</t>
  </si>
  <si>
    <t>Tue Apr 21 2015 00:00:00 GMT+0000 (Coordinated Universal Time),DEXUSEU,U.S. / Euro Foreign Exchange Rate,0.010758</t>
  </si>
  <si>
    <t>Tue Apr 21 2015 00:00:00 GMT+0000 (Coordinated Universal Time),DFF,Federal Funds Effective Rate,0.0013</t>
  </si>
  <si>
    <t>Tue Apr 21 2015 00:00:00 GMT+0000 (Coordinated Universal Time),DGS10,10-Year Treasury Constant Maturity Rate,0.0192</t>
  </si>
  <si>
    <t>Tue Apr 21 2015 00:00:00 GMT+0000 (Coordinated Universal Time),DGS2,2-Year Treasury Constant Maturity Rate,0.0055000000000000005</t>
  </si>
  <si>
    <t>Tue Apr 21 2015 00:00:00 GMT+0000 (Coordinated Universal Time),DGS30,30-Year Treasury Constant Maturity Rate,0.0258</t>
  </si>
  <si>
    <t>Tue Apr 21 2015 00:00:00 GMT+0000 (Coordinated Universal Time),DGS5,5-Year Treasury Constant Maturity Rate,0.013500000000000002</t>
  </si>
  <si>
    <t>Mon Apr 20 2015 00:00:00 GMT+0000 (Coordinated Universal Time),DEXUSEU,U.S. / Euro Foreign Exchange Rate,0.010763</t>
  </si>
  <si>
    <t>Mon Apr 20 2015 00:00:00 GMT+0000 (Coordinated Universal Time),DFF,Federal Funds Effective Rate,0.0013</t>
  </si>
  <si>
    <t>Mon Apr 20 2015 00:00:00 GMT+0000 (Coordinated Universal Time),DGS10,10-Year Treasury Constant Maturity Rate,0.019</t>
  </si>
  <si>
    <t>Mon Apr 20 2015 00:00:00 GMT+0000 (Coordinated Universal Time),DGS2,2-Year Treasury Constant Maturity Rate,0.0055000000000000005</t>
  </si>
  <si>
    <t>Mon Apr 20 2015 00:00:00 GMT+0000 (Coordinated Universal Time),DGS30,30-Year Treasury Constant Maturity Rate,0.0256</t>
  </si>
  <si>
    <t>Mon Apr 20 2015 00:00:00 GMT+0000 (Coordinated Universal Time),DGS5,5-Year Treasury Constant Maturity Rate,0.013300000000000001</t>
  </si>
  <si>
    <t>Sun Apr 19 2015 00:00:00 GMT+0000 (Coordinated Universal Time),DFF,Federal Funds Effective Rate,0.0013</t>
  </si>
  <si>
    <t>Sat Apr 18 2015 00:00:00 GMT+0000 (Coordinated Universal Time),DFF,Federal Funds Effective Rate,0.0013</t>
  </si>
  <si>
    <t>Fri Apr 17 2015 00:00:00 GMT+0000 (Coordinated Universal Time),DEXUSEU,U.S. / Euro Foreign Exchange Rate,0.010780000000000001</t>
  </si>
  <si>
    <t>Fri Apr 17 2015 00:00:00 GMT+0000 (Coordinated Universal Time),DFF,Federal Funds Effective Rate,0.0013</t>
  </si>
  <si>
    <t>Fri Apr 17 2015 00:00:00 GMT+0000 (Coordinated Universal Time),DGS10,10-Year Treasury Constant Maturity Rate,0.0187</t>
  </si>
  <si>
    <t>Fri Apr 17 2015 00:00:00 GMT+0000 (Coordinated Universal Time),DGS2,2-Year Treasury Constant Maturity Rate,0.0051</t>
  </si>
  <si>
    <t>Fri Apr 17 2015 00:00:00 GMT+0000 (Coordinated Universal Time),DGS30,30-Year Treasury Constant Maturity Rate,0.025099999999999997</t>
  </si>
  <si>
    <t>Fri Apr 17 2015 00:00:00 GMT+0000 (Coordinated Universal Time),DGS5,5-Year Treasury Constant Maturity Rate,0.0131</t>
  </si>
  <si>
    <t>Thu Apr 16 2015 00:00:00 GMT+0000 (Coordinated Universal Time),DEXUSEU,U.S. / Euro Foreign Exchange Rate,0.010742</t>
  </si>
  <si>
    <t>Thu Apr 16 2015 00:00:00 GMT+0000 (Coordinated Universal Time),DFF,Federal Funds Effective Rate,0.0013</t>
  </si>
  <si>
    <t>Thu Apr 16 2015 00:00:00 GMT+0000 (Coordinated Universal Time),DGS10,10-Year Treasury Constant Maturity Rate,0.019</t>
  </si>
  <si>
    <t>Thu Apr 16 2015 00:00:00 GMT+0000 (Coordinated Universal Time),DGS2,2-Year Treasury Constant Maturity Rate,0.005</t>
  </si>
  <si>
    <t>Thu Apr 16 2015 00:00:00 GMT+0000 (Coordinated Universal Time),DGS30,30-Year Treasury Constant Maturity Rate,0.0256</t>
  </si>
  <si>
    <t>Thu Apr 16 2015 00:00:00 GMT+0000 (Coordinated Universal Time),DGS5,5-Year Treasury Constant Maturity Rate,0.0131</t>
  </si>
  <si>
    <t>Wed Apr 15 2015 00:00:00 GMT+0000 (Coordinated Universal Time),DEXUSEU,U.S. / Euro Foreign Exchange Rate,0.010596000000000001</t>
  </si>
  <si>
    <t>Wed Apr 15 2015 00:00:00 GMT+0000 (Coordinated Universal Time),DFF,Federal Funds Effective Rate,0.0013</t>
  </si>
  <si>
    <t>Wed Apr 15 2015 00:00:00 GMT+0000 (Coordinated Universal Time),DGS10,10-Year Treasury Constant Maturity Rate,0.0191</t>
  </si>
  <si>
    <t>Wed Apr 15 2015 00:00:00 GMT+0000 (Coordinated Universal Time),DGS2,2-Year Treasury Constant Maturity Rate,0.0051</t>
  </si>
  <si>
    <t>Wed Apr 15 2015 00:00:00 GMT+0000 (Coordinated Universal Time),DGS30,30-Year Treasury Constant Maturity Rate,0.0255</t>
  </si>
  <si>
    <t>Wed Apr 15 2015 00:00:00 GMT+0000 (Coordinated Universal Time),DGS5,5-Year Treasury Constant Maturity Rate,0.013300000000000001</t>
  </si>
  <si>
    <t>Tue Apr 14 2015 00:00:00 GMT+0000 (Coordinated Universal Time),DEXUSEU,U.S. / Euro Foreign Exchange Rate,0.010672</t>
  </si>
  <si>
    <t>Tue Apr 14 2015 00:00:00 GMT+0000 (Coordinated Universal Time),DFF,Federal Funds Effective Rate,0.0013</t>
  </si>
  <si>
    <t>Tue Apr 14 2015 00:00:00 GMT+0000 (Coordinated Universal Time),DGS10,10-Year Treasury Constant Maturity Rate,0.019</t>
  </si>
  <si>
    <t>Tue Apr 14 2015 00:00:00 GMT+0000 (Coordinated Universal Time),DGS2,2-Year Treasury Constant Maturity Rate,0.0053</t>
  </si>
  <si>
    <t>Tue Apr 14 2015 00:00:00 GMT+0000 (Coordinated Universal Time),DGS30,30-Year Treasury Constant Maturity Rate,0.0254</t>
  </si>
  <si>
    <t>Tue Apr 14 2015 00:00:00 GMT+0000 (Coordinated Universal Time),DGS5,5-Year Treasury Constant Maturity Rate,0.0134</t>
  </si>
  <si>
    <t>Mon Apr 13 2015 00:00:00 GMT+0000 (Coordinated Universal Time),DEXUSEU,U.S. / Euro Foreign Exchange Rate,0.010582000000000001</t>
  </si>
  <si>
    <t>Mon Apr 13 2015 00:00:00 GMT+0000 (Coordinated Universal Time),DFF,Federal Funds Effective Rate,0.0013</t>
  </si>
  <si>
    <t>Mon Apr 13 2015 00:00:00 GMT+0000 (Coordinated Universal Time),DGS10,10-Year Treasury Constant Maturity Rate,0.0194</t>
  </si>
  <si>
    <t>Mon Apr 13 2015 00:00:00 GMT+0000 (Coordinated Universal Time),DGS2,2-Year Treasury Constant Maturity Rate,0.0054</t>
  </si>
  <si>
    <t>Mon Apr 13 2015 00:00:00 GMT+0000 (Coordinated Universal Time),DGS30,30-Year Treasury Constant Maturity Rate,0.0258</t>
  </si>
  <si>
    <t>Mon Apr 13 2015 00:00:00 GMT+0000 (Coordinated Universal Time),DGS5,5-Year Treasury Constant Maturity Rate,0.0138</t>
  </si>
  <si>
    <t>Sun Apr 12 2015 00:00:00 GMT+0000 (Coordinated Universal Time),DFF,Federal Funds Effective Rate,0.0012</t>
  </si>
  <si>
    <t>Sat Apr 11 2015 00:00:00 GMT+0000 (Coordinated Universal Time),DFF,Federal Funds Effective Rate,0.0012</t>
  </si>
  <si>
    <t>Fri Apr 10 2015 00:00:00 GMT+0000 (Coordinated Universal Time),DEXUSEU,U.S. / Euro Foreign Exchange Rate,0.010598000000000002</t>
  </si>
  <si>
    <t>Fri Apr 10 2015 00:00:00 GMT+0000 (Coordinated Universal Time),DFF,Federal Funds Effective Rate,0.0012</t>
  </si>
  <si>
    <t>Fri Apr 10 2015 00:00:00 GMT+0000 (Coordinated Universal Time),DGS10,10-Year Treasury Constant Maturity Rate,0.0196</t>
  </si>
  <si>
    <t>Fri Apr 10 2015 00:00:00 GMT+0000 (Coordinated Universal Time),DGS2,2-Year Treasury Constant Maturity Rate,0.005699999999999999</t>
  </si>
  <si>
    <t>Fri Apr 10 2015 00:00:00 GMT+0000 (Coordinated Universal Time),DGS30,30-Year Treasury Constant Maturity Rate,0.0258</t>
  </si>
  <si>
    <t>Fri Apr 10 2015 00:00:00 GMT+0000 (Coordinated Universal Time),DGS5,5-Year Treasury Constant Maturity Rate,0.0141</t>
  </si>
  <si>
    <t>Thu Apr 09 2015 00:00:00 GMT+0000 (Coordinated Universal Time),DEXUSEU,U.S. / Euro Foreign Exchange Rate,0.010671</t>
  </si>
  <si>
    <t>Thu Apr 09 2015 00:00:00 GMT+0000 (Coordinated Universal Time),DFF,Federal Funds Effective Rate,0.0012</t>
  </si>
  <si>
    <t>Thu Apr 09 2015 00:00:00 GMT+0000 (Coordinated Universal Time),DGS10,10-Year Treasury Constant Maturity Rate,0.0197</t>
  </si>
  <si>
    <t>Thu Apr 09 2015 00:00:00 GMT+0000 (Coordinated Universal Time),DGS2,2-Year Treasury Constant Maturity Rate,0.005600000000000001</t>
  </si>
  <si>
    <t>Thu Apr 09 2015 00:00:00 GMT+0000 (Coordinated Universal Time),DGS30,30-Year Treasury Constant Maturity Rate,0.026099999999999998</t>
  </si>
  <si>
    <t>Thu Apr 09 2015 00:00:00 GMT+0000 (Coordinated Universal Time),DGS5,5-Year Treasury Constant Maturity Rate,0.013999999999999999</t>
  </si>
  <si>
    <t>Wed Apr 08 2015 00:00:00 GMT+0000 (Coordinated Universal Time),DEXUSEU,U.S. / Euro Foreign Exchange Rate,0.010818000000000001</t>
  </si>
  <si>
    <t>Wed Apr 08 2015 00:00:00 GMT+0000 (Coordinated Universal Time),DFF,Federal Funds Effective Rate,0.0012</t>
  </si>
  <si>
    <t>Wed Apr 08 2015 00:00:00 GMT+0000 (Coordinated Universal Time),DGS10,10-Year Treasury Constant Maturity Rate,0.0192</t>
  </si>
  <si>
    <t>Wed Apr 08 2015 00:00:00 GMT+0000 (Coordinated Universal Time),DGS2,2-Year Treasury Constant Maturity Rate,0.0054</t>
  </si>
  <si>
    <t>Wed Apr 08 2015 00:00:00 GMT+0000 (Coordinated Universal Time),DGS30,30-Year Treasury Constant Maturity Rate,0.0253</t>
  </si>
  <si>
    <t>Wed Apr 08 2015 00:00:00 GMT+0000 (Coordinated Universal Time),DGS5,5-Year Treasury Constant Maturity Rate,0.013500000000000002</t>
  </si>
  <si>
    <t>Tue Apr 07 2015 00:00:00 GMT+0000 (Coordinated Universal Time),DEXUSEU,U.S. / Euro Foreign Exchange Rate,0.01085</t>
  </si>
  <si>
    <t>Tue Apr 07 2015 00:00:00 GMT+0000 (Coordinated Universal Time),DFF,Federal Funds Effective Rate,0.0012</t>
  </si>
  <si>
    <t>Tue Apr 07 2015 00:00:00 GMT+0000 (Coordinated Universal Time),DGS10,10-Year Treasury Constant Maturity Rate,0.0189</t>
  </si>
  <si>
    <t>Tue Apr 07 2015 00:00:00 GMT+0000 (Coordinated Universal Time),DGS2,2-Year Treasury Constant Maturity Rate,0.0052</t>
  </si>
  <si>
    <t>Tue Apr 07 2015 00:00:00 GMT+0000 (Coordinated Universal Time),DGS30,30-Year Treasury Constant Maturity Rate,0.0252</t>
  </si>
  <si>
    <t>Tue Apr 07 2015 00:00:00 GMT+0000 (Coordinated Universal Time),DGS5,5-Year Treasury Constant Maturity Rate,0.0132</t>
  </si>
  <si>
    <t>Mon Apr 06 2015 00:00:00 GMT+0000 (Coordinated Universal Time),DEXUSEU,U.S. / Euro Foreign Exchange Rate,0.011008</t>
  </si>
  <si>
    <t>Mon Apr 06 2015 00:00:00 GMT+0000 (Coordinated Universal Time),DFF,Federal Funds Effective Rate,0.0013</t>
  </si>
  <si>
    <t>Mon Apr 06 2015 00:00:00 GMT+0000 (Coordinated Universal Time),DGS10,10-Year Treasury Constant Maturity Rate,0.0192</t>
  </si>
  <si>
    <t>Mon Apr 06 2015 00:00:00 GMT+0000 (Coordinated Universal Time),DGS2,2-Year Treasury Constant Maturity Rate,0.0051</t>
  </si>
  <si>
    <t>Mon Apr 06 2015 00:00:00 GMT+0000 (Coordinated Universal Time),DGS30,30-Year Treasury Constant Maturity Rate,0.025699999999999997</t>
  </si>
  <si>
    <t>Mon Apr 06 2015 00:00:00 GMT+0000 (Coordinated Universal Time),DGS5,5-Year Treasury Constant Maturity Rate,0.0131</t>
  </si>
  <si>
    <t>Sun Apr 05 2015 00:00:00 GMT+0000 (Coordinated Universal Time),DFF,Federal Funds Effective Rate,0.0012</t>
  </si>
  <si>
    <t>Sat Apr 04 2015 00:00:00 GMT+0000 (Coordinated Universal Time),DFF,Federal Funds Effective Rate,0.0012</t>
  </si>
  <si>
    <t>Fri Apr 03 2015 00:00:00 GMT+0000 (Coordinated Universal Time),DEXUSEU,U.S. / Euro Foreign Exchange Rate,0.01099</t>
  </si>
  <si>
    <t>Fri Apr 03 2015 00:00:00 GMT+0000 (Coordinated Universal Time),DFF,Federal Funds Effective Rate,0.0012</t>
  </si>
  <si>
    <t>Fri Apr 03 2015 00:00:00 GMT+0000 (Coordinated Universal Time),DGS10,10-Year Treasury Constant Maturity Rate,0.018500000000000003</t>
  </si>
  <si>
    <t>Fri Apr 03 2015 00:00:00 GMT+0000 (Coordinated Universal Time),DGS2,2-Year Treasury Constant Maturity Rate,0.0049</t>
  </si>
  <si>
    <t>Fri Apr 03 2015 00:00:00 GMT+0000 (Coordinated Universal Time),DGS30,30-Year Treasury Constant Maturity Rate,0.024900000000000002</t>
  </si>
  <si>
    <t>Fri Apr 03 2015 00:00:00 GMT+0000 (Coordinated Universal Time),DGS5,5-Year Treasury Constant Maturity Rate,0.0126</t>
  </si>
  <si>
    <t>Thu Apr 02 2015 00:00:00 GMT+0000 (Coordinated Universal Time),DEXUSEU,U.S. / Euro Foreign Exchange Rate,0.010874</t>
  </si>
  <si>
    <t>Thu Apr 02 2015 00:00:00 GMT+0000 (Coordinated Universal Time),DFF,Federal Funds Effective Rate,0.0012</t>
  </si>
  <si>
    <t>Thu Apr 02 2015 00:00:00 GMT+0000 (Coordinated Universal Time),DGS10,10-Year Treasury Constant Maturity Rate,0.0192</t>
  </si>
  <si>
    <t>Thu Apr 02 2015 00:00:00 GMT+0000 (Coordinated Universal Time),DGS2,2-Year Treasury Constant Maturity Rate,0.0055000000000000005</t>
  </si>
  <si>
    <t>Thu Apr 02 2015 00:00:00 GMT+0000 (Coordinated Universal Time),DGS30,30-Year Treasury Constant Maturity Rate,0.0253</t>
  </si>
  <si>
    <t>Thu Apr 02 2015 00:00:00 GMT+0000 (Coordinated Universal Time),DGS5,5-Year Treasury Constant Maturity Rate,0.013500000000000002</t>
  </si>
  <si>
    <t>Wed Apr 01 2015 00:00:00 GMT+0000 (Coordinated Universal Time),DEXUSEU,U.S. / Euro Foreign Exchange Rate,0.010768</t>
  </si>
  <si>
    <t>Wed Apr 01 2015 00:00:00 GMT+0000 (Coordinated Universal Time),DFF,Federal Funds Effective Rate,0.0012</t>
  </si>
  <si>
    <t>Wed Apr 01 2015 00:00:00 GMT+0000 (Coordinated Universal Time),DGS10,10-Year Treasury Constant Maturity Rate,0.0187</t>
  </si>
  <si>
    <t>Wed Apr 01 2015 00:00:00 GMT+0000 (Coordinated Universal Time),DGS2,2-Year Treasury Constant Maturity Rate,0.0055000000000000005</t>
  </si>
  <si>
    <t>Wed Apr 01 2015 00:00:00 GMT+0000 (Coordinated Universal Time),DGS30,30-Year Treasury Constant Maturity Rate,0.024700000000000003</t>
  </si>
  <si>
    <t>Wed Apr 01 2015 00:00:00 GMT+0000 (Coordinated Universal Time),DGS5,5-Year Treasury Constant Maturity Rate,0.0132</t>
  </si>
  <si>
    <t>Tue Mar 31 2015 00:00:00 GMT+0000 (Coordinated Universal Time),DEXUSEU,U.S. / Euro Foreign Exchange Rate,0.010741</t>
  </si>
  <si>
    <t>Tue Mar 31 2015 00:00:00 GMT+0000 (Coordinated Universal Time),DFF,Federal Funds Effective Rate,0.0006</t>
  </si>
  <si>
    <t>Tue Mar 31 2015 00:00:00 GMT+0000 (Coordinated Universal Time),DGS10,10-Year Treasury Constant Maturity Rate,0.0194</t>
  </si>
  <si>
    <t>Tue Mar 31 2015 00:00:00 GMT+0000 (Coordinated Universal Time),DGS2,2-Year Treasury Constant Maturity Rate,0.005600000000000001</t>
  </si>
  <si>
    <t>Tue Mar 31 2015 00:00:00 GMT+0000 (Coordinated Universal Time),DGS30,30-Year Treasury Constant Maturity Rate,0.0254</t>
  </si>
  <si>
    <t>Tue Mar 31 2015 00:00:00 GMT+0000 (Coordinated Universal Time),DGS5,5-Year Treasury Constant Maturity Rate,0.0137</t>
  </si>
  <si>
    <t>Mon Mar 30 2015 00:00:00 GMT+0000 (Coordinated Universal Time),DEXUSEU,U.S. / Euro Foreign Exchange Rate,0.010818000000000001</t>
  </si>
  <si>
    <t>Mon Mar 30 2015 00:00:00 GMT+0000 (Coordinated Universal Time),DFF,Federal Funds Effective Rate,0.0012</t>
  </si>
  <si>
    <t>Mon Mar 30 2015 00:00:00 GMT+0000 (Coordinated Universal Time),DGS10,10-Year Treasury Constant Maturity Rate,0.0196</t>
  </si>
  <si>
    <t>Mon Mar 30 2015 00:00:00 GMT+0000 (Coordinated Universal Time),DGS2,2-Year Treasury Constant Maturity Rate,0.0058</t>
  </si>
  <si>
    <t>Mon Mar 30 2015 00:00:00 GMT+0000 (Coordinated Universal Time),DGS30,30-Year Treasury Constant Maturity Rate,0.0255</t>
  </si>
  <si>
    <t>Mon Mar 30 2015 00:00:00 GMT+0000 (Coordinated Universal Time),DGS5,5-Year Treasury Constant Maturity Rate,0.0141</t>
  </si>
  <si>
    <t>Sun Mar 29 2015 00:00:00 GMT+0000 (Coordinated Universal Time),DFF,Federal Funds Effective Rate,0.0012</t>
  </si>
  <si>
    <t>Sat Mar 28 2015 00:00:00 GMT+0000 (Coordinated Universal Time),DFF,Federal Funds Effective Rate,0.0012</t>
  </si>
  <si>
    <t>Fri Mar 27 2015 00:00:00 GMT+0000 (Coordinated Universal Time),DEXUSEU,U.S. / Euro Foreign Exchange Rate,0.010891</t>
  </si>
  <si>
    <t>Fri Mar 27 2015 00:00:00 GMT+0000 (Coordinated Universal Time),DFF,Federal Funds Effective Rate,0.0012</t>
  </si>
  <si>
    <t>Fri Mar 27 2015 00:00:00 GMT+0000 (Coordinated Universal Time),DGS10,10-Year Treasury Constant Maturity Rate,0.0195</t>
  </si>
  <si>
    <t>Fri Mar 27 2015 00:00:00 GMT+0000 (Coordinated Universal Time),DGS2,2-Year Treasury Constant Maturity Rate,0.0058</t>
  </si>
  <si>
    <t>Fri Mar 27 2015 00:00:00 GMT+0000 (Coordinated Universal Time),DGS30,30-Year Treasury Constant Maturity Rate,0.0253</t>
  </si>
  <si>
    <t>Fri Mar 27 2015 00:00:00 GMT+0000 (Coordinated Universal Time),DGS5,5-Year Treasury Constant Maturity Rate,0.014199999999999999</t>
  </si>
  <si>
    <t>Thu Mar 26 2015 00:00:00 GMT+0000 (Coordinated Universal Time),DEXUSEU,U.S. / Euro Foreign Exchange Rate,0.010919000000000002</t>
  </si>
  <si>
    <t>Thu Mar 26 2015 00:00:00 GMT+0000 (Coordinated Universal Time),DFF,Federal Funds Effective Rate,0.0011</t>
  </si>
  <si>
    <t>Thu Mar 26 2015 00:00:00 GMT+0000 (Coordinated Universal Time),DGS10,10-Year Treasury Constant Maturity Rate,0.020099999999999996</t>
  </si>
  <si>
    <t>Thu Mar 26 2015 00:00:00 GMT+0000 (Coordinated Universal Time),DGS2,2-Year Treasury Constant Maturity Rate,0.0060999999999999995</t>
  </si>
  <si>
    <t>Thu Mar 26 2015 00:00:00 GMT+0000 (Coordinated Universal Time),DGS30,30-Year Treasury Constant Maturity Rate,0.026000000000000002</t>
  </si>
  <si>
    <t>Thu Mar 26 2015 00:00:00 GMT+0000 (Coordinated Universal Time),DGS5,5-Year Treasury Constant Maturity Rate,0.0147</t>
  </si>
  <si>
    <t>Wed Mar 25 2015 00:00:00 GMT+0000 (Coordinated Universal Time),DEXUSEU,U.S. / Euro Foreign Exchange Rate,0.010986000000000001</t>
  </si>
  <si>
    <t>Wed Mar 25 2015 00:00:00 GMT+0000 (Coordinated Universal Time),DFF,Federal Funds Effective Rate,0.0012</t>
  </si>
  <si>
    <t>Wed Mar 25 2015 00:00:00 GMT+0000 (Coordinated Universal Time),DGS10,10-Year Treasury Constant Maturity Rate,0.019299999999999998</t>
  </si>
  <si>
    <t>Wed Mar 25 2015 00:00:00 GMT+0000 (Coordinated Universal Time),DGS2,2-Year Treasury Constant Maturity Rate,0.0059</t>
  </si>
  <si>
    <t>Wed Mar 25 2015 00:00:00 GMT+0000 (Coordinated Universal Time),DGS30,30-Year Treasury Constant Maturity Rate,0.025</t>
  </si>
  <si>
    <t>Wed Mar 25 2015 00:00:00 GMT+0000 (Coordinated Universal Time),DGS5,5-Year Treasury Constant Maturity Rate,0.0141</t>
  </si>
  <si>
    <t>Tue Mar 24 2015 00:00:00 GMT+0000 (Coordinated Universal Time),DEXUSEU,U.S. / Euro Foreign Exchange Rate,0.010908</t>
  </si>
  <si>
    <t>Tue Mar 24 2015 00:00:00 GMT+0000 (Coordinated Universal Time),DFF,Federal Funds Effective Rate,0.0011</t>
  </si>
  <si>
    <t>Tue Mar 24 2015 00:00:00 GMT+0000 (Coordinated Universal Time),DGS10,10-Year Treasury Constant Maturity Rate,0.018799999999999997</t>
  </si>
  <si>
    <t>Tue Mar 24 2015 00:00:00 GMT+0000 (Coordinated Universal Time),DGS2,2-Year Treasury Constant Maturity Rate,0.0058</t>
  </si>
  <si>
    <t>Tue Mar 24 2015 00:00:00 GMT+0000 (Coordinated Universal Time),DGS30,30-Year Treasury Constant Maturity Rate,0.0246</t>
  </si>
  <si>
    <t>Tue Mar 24 2015 00:00:00 GMT+0000 (Coordinated Universal Time),DGS5,5-Year Treasury Constant Maturity Rate,0.0137</t>
  </si>
  <si>
    <t>Mon Mar 23 2015 00:00:00 GMT+0000 (Coordinated Universal Time),DEXUSEU,U.S. / Euro Foreign Exchange Rate,0.010928</t>
  </si>
  <si>
    <t>Mon Mar 23 2015 00:00:00 GMT+0000 (Coordinated Universal Time),DFF,Federal Funds Effective Rate,0.0012</t>
  </si>
  <si>
    <t>Mon Mar 23 2015 00:00:00 GMT+0000 (Coordinated Universal Time),DGS10,10-Year Treasury Constant Maturity Rate,0.0192</t>
  </si>
  <si>
    <t>Mon Mar 23 2015 00:00:00 GMT+0000 (Coordinated Universal Time),DGS2,2-Year Treasury Constant Maturity Rate,0.006</t>
  </si>
  <si>
    <t>Mon Mar 23 2015 00:00:00 GMT+0000 (Coordinated Universal Time),DGS30,30-Year Treasury Constant Maturity Rate,0.025099999999999997</t>
  </si>
  <si>
    <t>Mon Mar 23 2015 00:00:00 GMT+0000 (Coordinated Universal Time),DGS5,5-Year Treasury Constant Maturity Rate,0.0141</t>
  </si>
  <si>
    <t>Sun Mar 22 2015 00:00:00 GMT+0000 (Coordinated Universal Time),DFF,Federal Funds Effective Rate,0.0012</t>
  </si>
  <si>
    <t>Sat Mar 21 2015 00:00:00 GMT+0000 (Coordinated Universal Time),DFF,Federal Funds Effective Rate,0.0012</t>
  </si>
  <si>
    <t>Fri Mar 20 2015 00:00:00 GMT+0000 (Coordinated Universal Time),DEXUSEU,U.S. / Euro Foreign Exchange Rate,0.010792</t>
  </si>
  <si>
    <t>Fri Mar 20 2015 00:00:00 GMT+0000 (Coordinated Universal Time),DFF,Federal Funds Effective Rate,0.0012</t>
  </si>
  <si>
    <t>Fri Mar 20 2015 00:00:00 GMT+0000 (Coordinated Universal Time),DGS10,10-Year Treasury Constant Maturity Rate,0.019299999999999998</t>
  </si>
  <si>
    <t>Fri Mar 20 2015 00:00:00 GMT+0000 (Coordinated Universal Time),DGS2,2-Year Treasury Constant Maturity Rate,0.006</t>
  </si>
  <si>
    <t>Fri Mar 20 2015 00:00:00 GMT+0000 (Coordinated Universal Time),DGS30,30-Year Treasury Constant Maturity Rate,0.025</t>
  </si>
  <si>
    <t>Fri Mar 20 2015 00:00:00 GMT+0000 (Coordinated Universal Time),DGS5,5-Year Treasury Constant Maturity Rate,0.014199999999999999</t>
  </si>
  <si>
    <t>Thu Mar 19 2015 00:00:00 GMT+0000 (Coordinated Universal Time),DEXUSEU,U.S. / Euro Foreign Exchange Rate,0.010621</t>
  </si>
  <si>
    <t>Thu Mar 19 2015 00:00:00 GMT+0000 (Coordinated Universal Time),DFF,Federal Funds Effective Rate,0.0012</t>
  </si>
  <si>
    <t>Thu Mar 19 2015 00:00:00 GMT+0000 (Coordinated Universal Time),DGS10,10-Year Treasury Constant Maturity Rate,0.019799999999999998</t>
  </si>
  <si>
    <t>Thu Mar 19 2015 00:00:00 GMT+0000 (Coordinated Universal Time),DGS2,2-Year Treasury Constant Maturity Rate,0.0063</t>
  </si>
  <si>
    <t>Thu Mar 19 2015 00:00:00 GMT+0000 (Coordinated Universal Time),DGS30,30-Year Treasury Constant Maturity Rate,0.0254</t>
  </si>
  <si>
    <t>Thu Mar 19 2015 00:00:00 GMT+0000 (Coordinated Universal Time),DGS5,5-Year Treasury Constant Maturity Rate,0.0148</t>
  </si>
  <si>
    <t>Wed Mar 18 2015 00:00:00 GMT+0000 (Coordinated Universal Time),DEXUSEU,U.S. / Euro Foreign Exchange Rate,0.010643</t>
  </si>
  <si>
    <t>Wed Mar 18 2015 00:00:00 GMT+0000 (Coordinated Universal Time),DFF,Federal Funds Effective Rate,0.0011</t>
  </si>
  <si>
    <t>Wed Mar 18 2015 00:00:00 GMT+0000 (Coordinated Universal Time),DGS10,10-Year Treasury Constant Maturity Rate,0.019299999999999998</t>
  </si>
  <si>
    <t>Wed Mar 18 2015 00:00:00 GMT+0000 (Coordinated Universal Time),DGS2,2-Year Treasury Constant Maturity Rate,0.005699999999999999</t>
  </si>
  <si>
    <t>Wed Mar 18 2015 00:00:00 GMT+0000 (Coordinated Universal Time),DGS30,30-Year Treasury Constant Maturity Rate,0.025099999999999997</t>
  </si>
  <si>
    <t>Wed Mar 18 2015 00:00:00 GMT+0000 (Coordinated Universal Time),DGS5,5-Year Treasury Constant Maturity Rate,0.0141</t>
  </si>
  <si>
    <t>Tue Mar 17 2015 00:00:00 GMT+0000 (Coordinated Universal Time),DEXUSEU,U.S. / Euro Foreign Exchange Rate,0.010605</t>
  </si>
  <si>
    <t>Tue Mar 17 2015 00:00:00 GMT+0000 (Coordinated Universal Time),DFF,Federal Funds Effective Rate,0.0012</t>
  </si>
  <si>
    <t>Tue Mar 17 2015 00:00:00 GMT+0000 (Coordinated Universal Time),DGS10,10-Year Treasury Constant Maturity Rate,0.0206</t>
  </si>
  <si>
    <t>Tue Mar 17 2015 00:00:00 GMT+0000 (Coordinated Universal Time),DGS2,2-Year Treasury Constant Maturity Rate,0.006999999999999999</t>
  </si>
  <si>
    <t>Tue Mar 17 2015 00:00:00 GMT+0000 (Coordinated Universal Time),DGS30,30-Year Treasury Constant Maturity Rate,0.026099999999999998</t>
  </si>
  <si>
    <t>Tue Mar 17 2015 00:00:00 GMT+0000 (Coordinated Universal Time),DGS5,5-Year Treasury Constant Maturity Rate,0.015600000000000001</t>
  </si>
  <si>
    <t>Mon Mar 16 2015 00:00:00 GMT+0000 (Coordinated Universal Time),DEXUSEU,U.S. / Euro Foreign Exchange Rate,0.010575000000000001</t>
  </si>
  <si>
    <t>Mon Mar 16 2015 00:00:00 GMT+0000 (Coordinated Universal Time),DFF,Federal Funds Effective Rate,0.0012</t>
  </si>
  <si>
    <t>Mon Mar 16 2015 00:00:00 GMT+0000 (Coordinated Universal Time),DGS10,10-Year Treasury Constant Maturity Rate,0.021</t>
  </si>
  <si>
    <t>Mon Mar 16 2015 00:00:00 GMT+0000 (Coordinated Universal Time),DGS2,2-Year Treasury Constant Maturity Rate,0.0066</t>
  </si>
  <si>
    <t>Mon Mar 16 2015 00:00:00 GMT+0000 (Coordinated Universal Time),DGS30,30-Year Treasury Constant Maturity Rate,0.026699999999999998</t>
  </si>
  <si>
    <t>Mon Mar 16 2015 00:00:00 GMT+0000 (Coordinated Universal Time),DGS5,5-Year Treasury Constant Maturity Rate,0.015700000000000002</t>
  </si>
  <si>
    <t>Sun Mar 15 2015 00:00:00 GMT+0000 (Coordinated Universal Time),DFF,Federal Funds Effective Rate,0.0011</t>
  </si>
  <si>
    <t>Sat Mar 14 2015 00:00:00 GMT+0000 (Coordinated Universal Time),DFF,Federal Funds Effective Rate,0.0011</t>
  </si>
  <si>
    <t>Fri Mar 13 2015 00:00:00 GMT+0000 (Coordinated Universal Time),DEXUSEU,U.S. / Euro Foreign Exchange Rate,0.010524</t>
  </si>
  <si>
    <t>Fri Mar 13 2015 00:00:00 GMT+0000 (Coordinated Universal Time),DFF,Federal Funds Effective Rate,0.0011</t>
  </si>
  <si>
    <t>Fri Mar 13 2015 00:00:00 GMT+0000 (Coordinated Universal Time),DGS10,10-Year Treasury Constant Maturity Rate,0.0213</t>
  </si>
  <si>
    <t>Fri Mar 13 2015 00:00:00 GMT+0000 (Coordinated Universal Time),DGS2,2-Year Treasury Constant Maturity Rate,0.0068000000000000005</t>
  </si>
  <si>
    <t>Fri Mar 13 2015 00:00:00 GMT+0000 (Coordinated Universal Time),DGS30,30-Year Treasury Constant Maturity Rate,0.027000000000000003</t>
  </si>
  <si>
    <t>Fri Mar 13 2015 00:00:00 GMT+0000 (Coordinated Universal Time),DGS5,5-Year Treasury Constant Maturity Rate,0.016</t>
  </si>
  <si>
    <t>Thu Mar 12 2015 00:00:00 GMT+0000 (Coordinated Universal Time),DEXUSEU,U.S. / Euro Foreign Exchange Rate,0.010615000000000001</t>
  </si>
  <si>
    <t>Thu Mar 12 2015 00:00:00 GMT+0000 (Coordinated Universal Time),DFF,Federal Funds Effective Rate,0.0011</t>
  </si>
  <si>
    <t>Thu Mar 12 2015 00:00:00 GMT+0000 (Coordinated Universal Time),DGS10,10-Year Treasury Constant Maturity Rate,0.021</t>
  </si>
  <si>
    <t>Thu Mar 12 2015 00:00:00 GMT+0000 (Coordinated Universal Time),DGS2,2-Year Treasury Constant Maturity Rate,0.0067</t>
  </si>
  <si>
    <t>Thu Mar 12 2015 00:00:00 GMT+0000 (Coordinated Universal Time),DGS30,30-Year Treasury Constant Maturity Rate,0.0269</t>
  </si>
  <si>
    <t>Thu Mar 12 2015 00:00:00 GMT+0000 (Coordinated Universal Time),DGS5,5-Year Treasury Constant Maturity Rate,0.0159</t>
  </si>
  <si>
    <t>Wed Mar 11 2015 00:00:00 GMT+0000 (Coordinated Universal Time),DEXUSEU,U.S. / Euro Foreign Exchange Rate,0.010576</t>
  </si>
  <si>
    <t>Wed Mar 11 2015 00:00:00 GMT+0000 (Coordinated Universal Time),DFF,Federal Funds Effective Rate,0.0011</t>
  </si>
  <si>
    <t>Wed Mar 11 2015 00:00:00 GMT+0000 (Coordinated Universal Time),DGS10,10-Year Treasury Constant Maturity Rate,0.021099999999999997</t>
  </si>
  <si>
    <t>Wed Mar 11 2015 00:00:00 GMT+0000 (Coordinated Universal Time),DGS2,2-Year Treasury Constant Maturity Rate,0.006999999999999999</t>
  </si>
  <si>
    <t>Wed Mar 11 2015 00:00:00 GMT+0000 (Coordinated Universal Time),DGS30,30-Year Treasury Constant Maturity Rate,0.0269</t>
  </si>
  <si>
    <t>Wed Mar 11 2015 00:00:00 GMT+0000 (Coordinated Universal Time),DGS5,5-Year Treasury Constant Maturity Rate,0.016</t>
  </si>
  <si>
    <t>Tue Mar 10 2015 00:00:00 GMT+0000 (Coordinated Universal Time),DEXUSEU,U.S. / Euro Foreign Exchange Rate,0.010707</t>
  </si>
  <si>
    <t>Tue Mar 10 2015 00:00:00 GMT+0000 (Coordinated Universal Time),DFF,Federal Funds Effective Rate,0.0012</t>
  </si>
  <si>
    <t>Tue Mar 10 2015 00:00:00 GMT+0000 (Coordinated Universal Time),DGS10,10-Year Treasury Constant Maturity Rate,0.021400000000000002</t>
  </si>
  <si>
    <t>Tue Mar 10 2015 00:00:00 GMT+0000 (Coordinated Universal Time),DGS2,2-Year Treasury Constant Maturity Rate,0.006999999999999999</t>
  </si>
  <si>
    <t>Tue Mar 10 2015 00:00:00 GMT+0000 (Coordinated Universal Time),DGS30,30-Year Treasury Constant Maturity Rate,0.0273</t>
  </si>
  <si>
    <t>Tue Mar 10 2015 00:00:00 GMT+0000 (Coordinated Universal Time),DGS5,5-Year Treasury Constant Maturity Rate,0.016200000000000003</t>
  </si>
  <si>
    <t>Mon Mar 09 2015 00:00:00 GMT+0000 (Coordinated Universal Time),DEXUSEU,U.S. / Euro Foreign Exchange Rate,0.010846</t>
  </si>
  <si>
    <t>Mon Mar 09 2015 00:00:00 GMT+0000 (Coordinated Universal Time),DFF,Federal Funds Effective Rate,0.0012</t>
  </si>
  <si>
    <t>Mon Mar 09 2015 00:00:00 GMT+0000 (Coordinated Universal Time),DGS10,10-Year Treasury Constant Maturity Rate,0.022000000000000002</t>
  </si>
  <si>
    <t>Mon Mar 09 2015 00:00:00 GMT+0000 (Coordinated Universal Time),DGS2,2-Year Treasury Constant Maturity Rate,0.006999999999999999</t>
  </si>
  <si>
    <t>Mon Mar 09 2015 00:00:00 GMT+0000 (Coordinated Universal Time),DGS30,30-Year Treasury Constant Maturity Rate,0.027999999999999997</t>
  </si>
  <si>
    <t>Mon Mar 09 2015 00:00:00 GMT+0000 (Coordinated Universal Time),DGS5,5-Year Treasury Constant Maturity Rate,0.0166</t>
  </si>
  <si>
    <t>Sun Mar 08 2015 00:00:00 GMT+0000 (Coordinated Universal Time),DFF,Federal Funds Effective Rate,0.0012</t>
  </si>
  <si>
    <t>Sat Mar 07 2015 00:00:00 GMT+0000 (Coordinated Universal Time),DFF,Federal Funds Effective Rate,0.0012</t>
  </si>
  <si>
    <t>Fri Mar 06 2015 00:00:00 GMT+0000 (Coordinated Universal Time),DEXUSEU,U.S. / Euro Foreign Exchange Rate,0.010854999999999998</t>
  </si>
  <si>
    <t>Fri Mar 06 2015 00:00:00 GMT+0000 (Coordinated Universal Time),DFF,Federal Funds Effective Rate,0.0012</t>
  </si>
  <si>
    <t>Fri Mar 06 2015 00:00:00 GMT+0000 (Coordinated Universal Time),DGS10,10-Year Treasury Constant Maturity Rate,0.022400000000000003</t>
  </si>
  <si>
    <t>Fri Mar 06 2015 00:00:00 GMT+0000 (Coordinated Universal Time),DGS2,2-Year Treasury Constant Maturity Rate,0.0073</t>
  </si>
  <si>
    <t>Fri Mar 06 2015 00:00:00 GMT+0000 (Coordinated Universal Time),DGS30,30-Year Treasury Constant Maturity Rate,0.028300000000000002</t>
  </si>
  <si>
    <t>Fri Mar 06 2015 00:00:00 GMT+0000 (Coordinated Universal Time),DGS5,5-Year Treasury Constant Maturity Rate,0.017</t>
  </si>
  <si>
    <t>Thu Mar 05 2015 00:00:00 GMT+0000 (Coordinated Universal Time),DEXUSEU,U.S. / Euro Foreign Exchange Rate,0.011006</t>
  </si>
  <si>
    <t>Thu Mar 05 2015 00:00:00 GMT+0000 (Coordinated Universal Time),DFF,Federal Funds Effective Rate,0.0011</t>
  </si>
  <si>
    <t>Thu Mar 05 2015 00:00:00 GMT+0000 (Coordinated Universal Time),DGS10,10-Year Treasury Constant Maturity Rate,0.021099999999999997</t>
  </si>
  <si>
    <t>Thu Mar 05 2015 00:00:00 GMT+0000 (Coordinated Universal Time),DGS2,2-Year Treasury Constant Maturity Rate,0.006500000000000001</t>
  </si>
  <si>
    <t>Thu Mar 05 2015 00:00:00 GMT+0000 (Coordinated Universal Time),DGS30,30-Year Treasury Constant Maturity Rate,0.0271</t>
  </si>
  <si>
    <t>Thu Mar 05 2015 00:00:00 GMT+0000 (Coordinated Universal Time),DGS5,5-Year Treasury Constant Maturity Rate,0.015700000000000002</t>
  </si>
  <si>
    <t>Wed Mar 04 2015 00:00:00 GMT+0000 (Coordinated Universal Time),DEXUSEU,U.S. / Euro Foreign Exchange Rate,0.01107</t>
  </si>
  <si>
    <t>Wed Mar 04 2015 00:00:00 GMT+0000 (Coordinated Universal Time),DFF,Federal Funds Effective Rate,0.0011</t>
  </si>
  <si>
    <t>Wed Mar 04 2015 00:00:00 GMT+0000 (Coordinated Universal Time),DGS10,10-Year Treasury Constant Maturity Rate,0.0212</t>
  </si>
  <si>
    <t>Wed Mar 04 2015 00:00:00 GMT+0000 (Coordinated Universal Time),DGS2,2-Year Treasury Constant Maturity Rate,0.0066</t>
  </si>
  <si>
    <t>Wed Mar 04 2015 00:00:00 GMT+0000 (Coordinated Universal Time),DGS30,30-Year Treasury Constant Maturity Rate,0.027200000000000002</t>
  </si>
  <si>
    <t>Wed Mar 04 2015 00:00:00 GMT+0000 (Coordinated Universal Time),DGS5,5-Year Treasury Constant Maturity Rate,0.016</t>
  </si>
  <si>
    <t>Tue Mar 03 2015 00:00:00 GMT+0000 (Coordinated Universal Time),DEXUSEU,U.S. / Euro Foreign Exchange Rate,0.011212</t>
  </si>
  <si>
    <t>Tue Mar 03 2015 00:00:00 GMT+0000 (Coordinated Universal Time),DFF,Federal Funds Effective Rate,0.0012</t>
  </si>
  <si>
    <t>Tue Mar 03 2015 00:00:00 GMT+0000 (Coordinated Universal Time),DGS10,10-Year Treasury Constant Maturity Rate,0.0212</t>
  </si>
  <si>
    <t>Tue Mar 03 2015 00:00:00 GMT+0000 (Coordinated Universal Time),DGS2,2-Year Treasury Constant Maturity Rate,0.0068000000000000005</t>
  </si>
  <si>
    <t>Tue Mar 03 2015 00:00:00 GMT+0000 (Coordinated Universal Time),DGS30,30-Year Treasury Constant Maturity Rate,0.0271</t>
  </si>
  <si>
    <t>Tue Mar 03 2015 00:00:00 GMT+0000 (Coordinated Universal Time),DGS5,5-Year Treasury Constant Maturity Rate,0.0161</t>
  </si>
  <si>
    <t>Mon Mar 02 2015 00:00:00 GMT+0000 (Coordinated Universal Time),DEXUSEU,U.S. / Euro Foreign Exchange Rate,0.01119</t>
  </si>
  <si>
    <t>Mon Mar 02 2015 00:00:00 GMT+0000 (Coordinated Universal Time),DFF,Federal Funds Effective Rate,0.0012</t>
  </si>
  <si>
    <t>Mon Mar 02 2015 00:00:00 GMT+0000 (Coordinated Universal Time),DGS10,10-Year Treasury Constant Maturity Rate,0.0208</t>
  </si>
  <si>
    <t>Mon Mar 02 2015 00:00:00 GMT+0000 (Coordinated Universal Time),DGS2,2-Year Treasury Constant Maturity Rate,0.0066</t>
  </si>
  <si>
    <t>Mon Mar 02 2015 00:00:00 GMT+0000 (Coordinated Universal Time),DGS30,30-Year Treasury Constant Maturity Rate,0.0268</t>
  </si>
  <si>
    <t>Mon Mar 02 2015 00:00:00 GMT+0000 (Coordinated Universal Time),DGS5,5-Year Treasury Constant Maturity Rate,0.015700000000000002</t>
  </si>
  <si>
    <t>Sun Mar 01 2015 00:00:00 GMT+0000 (Coordinated Universal Time),DFF,Federal Funds Effective Rate,0.0006</t>
  </si>
  <si>
    <t>Sat Feb 28 2015 00:00:00 GMT+0000 (Coordinated Universal Time),DFF,Federal Funds Effective Rate,0.0006</t>
  </si>
  <si>
    <t>Fri Feb 27 2015 00:00:00 GMT+0000 (Coordinated Universal Time),DEXUSEU,U.S. / Euro Foreign Exchange Rate,0.011196999999999999</t>
  </si>
  <si>
    <t>Fri Feb 27 2015 00:00:00 GMT+0000 (Coordinated Universal Time),DFF,Federal Funds Effective Rate,0.0006</t>
  </si>
  <si>
    <t>Fri Feb 27 2015 00:00:00 GMT+0000 (Coordinated Universal Time),DGS10,10-Year Treasury Constant Maturity Rate,0.02</t>
  </si>
  <si>
    <t>Fri Feb 27 2015 00:00:00 GMT+0000 (Coordinated Universal Time),DGS2,2-Year Treasury Constant Maturity Rate,0.0063</t>
  </si>
  <si>
    <t>Fri Feb 27 2015 00:00:00 GMT+0000 (Coordinated Universal Time),DGS30,30-Year Treasury Constant Maturity Rate,0.026000000000000002</t>
  </si>
  <si>
    <t>Fri Feb 27 2015 00:00:00 GMT+0000 (Coordinated Universal Time),DGS5,5-Year Treasury Constant Maturity Rate,0.015</t>
  </si>
  <si>
    <t>Thu Feb 26 2015 00:00:00 GMT+0000 (Coordinated Universal Time),DEXUSEU,U.S. / Euro Foreign Exchange Rate,0.011212</t>
  </si>
  <si>
    <t>Thu Feb 26 2015 00:00:00 GMT+0000 (Coordinated Universal Time),DFF,Federal Funds Effective Rate,0.0011</t>
  </si>
  <si>
    <t>Thu Feb 26 2015 00:00:00 GMT+0000 (Coordinated Universal Time),DGS10,10-Year Treasury Constant Maturity Rate,0.0203</t>
  </si>
  <si>
    <t>Thu Feb 26 2015 00:00:00 GMT+0000 (Coordinated Universal Time),DGS2,2-Year Treasury Constant Maturity Rate,0.0066</t>
  </si>
  <si>
    <t>Thu Feb 26 2015 00:00:00 GMT+0000 (Coordinated Universal Time),DGS30,30-Year Treasury Constant Maturity Rate,0.0263</t>
  </si>
  <si>
    <t>Thu Feb 26 2015 00:00:00 GMT+0000 (Coordinated Universal Time),DGS5,5-Year Treasury Constant Maturity Rate,0.0154</t>
  </si>
  <si>
    <t>Wed Feb 25 2015 00:00:00 GMT+0000 (Coordinated Universal Time),DEXUSEU,U.S. / Euro Foreign Exchange Rate,0.011363000000000002</t>
  </si>
  <si>
    <t>Wed Feb 25 2015 00:00:00 GMT+0000 (Coordinated Universal Time),DFF,Federal Funds Effective Rate,0.0011</t>
  </si>
  <si>
    <t>Wed Feb 25 2015 00:00:00 GMT+0000 (Coordinated Universal Time),DGS10,10-Year Treasury Constant Maturity Rate,0.0196</t>
  </si>
  <si>
    <t>Wed Feb 25 2015 00:00:00 GMT+0000 (Coordinated Universal Time),DGS2,2-Year Treasury Constant Maturity Rate,0.0060999999999999995</t>
  </si>
  <si>
    <t>Wed Feb 25 2015 00:00:00 GMT+0000 (Coordinated Universal Time),DGS30,30-Year Treasury Constant Maturity Rate,0.0256</t>
  </si>
  <si>
    <t>Wed Feb 25 2015 00:00:00 GMT+0000 (Coordinated Universal Time),DGS5,5-Year Treasury Constant Maturity Rate,0.0147</t>
  </si>
  <si>
    <t>Tue Feb 24 2015 00:00:00 GMT+0000 (Coordinated Universal Time),DEXUSEU,U.S. / Euro Foreign Exchange Rate,0.011307000000000001</t>
  </si>
  <si>
    <t>Tue Feb 24 2015 00:00:00 GMT+0000 (Coordinated Universal Time),DFF,Federal Funds Effective Rate,0.0011</t>
  </si>
  <si>
    <t>Tue Feb 24 2015 00:00:00 GMT+0000 (Coordinated Universal Time),DGS10,10-Year Treasury Constant Maturity Rate,0.0199</t>
  </si>
  <si>
    <t>Tue Feb 24 2015 00:00:00 GMT+0000 (Coordinated Universal Time),DGS2,2-Year Treasury Constant Maturity Rate,0.006</t>
  </si>
  <si>
    <t>Tue Feb 24 2015 00:00:00 GMT+0000 (Coordinated Universal Time),DGS30,30-Year Treasury Constant Maturity Rate,0.026000000000000002</t>
  </si>
  <si>
    <t>Tue Feb 24 2015 00:00:00 GMT+0000 (Coordinated Universal Time),DGS5,5-Year Treasury Constant Maturity Rate,0.0147</t>
  </si>
  <si>
    <t>Mon Feb 23 2015 00:00:00 GMT+0000 (Coordinated Universal Time),DEXUSEU,U.S. / Euro Foreign Exchange Rate,0.011346</t>
  </si>
  <si>
    <t>Mon Feb 23 2015 00:00:00 GMT+0000 (Coordinated Universal Time),DFF,Federal Funds Effective Rate,0.0011</t>
  </si>
  <si>
    <t>Mon Feb 23 2015 00:00:00 GMT+0000 (Coordinated Universal Time),DGS10,10-Year Treasury Constant Maturity Rate,0.0206</t>
  </si>
  <si>
    <t>Mon Feb 23 2015 00:00:00 GMT+0000 (Coordinated Universal Time),DGS2,2-Year Treasury Constant Maturity Rate,0.0064</t>
  </si>
  <si>
    <t>Mon Feb 23 2015 00:00:00 GMT+0000 (Coordinated Universal Time),DGS30,30-Year Treasury Constant Maturity Rate,0.026600000000000002</t>
  </si>
  <si>
    <t>Mon Feb 23 2015 00:00:00 GMT+0000 (Coordinated Universal Time),DGS5,5-Year Treasury Constant Maturity Rate,0.015600000000000001</t>
  </si>
  <si>
    <t>Sun Feb 22 2015 00:00:00 GMT+0000 (Coordinated Universal Time),DFF,Federal Funds Effective Rate,0.0012</t>
  </si>
  <si>
    <t>Sat Feb 21 2015 00:00:00 GMT+0000 (Coordinated Universal Time),DFF,Federal Funds Effective Rate,0.0012</t>
  </si>
  <si>
    <t>Fri Feb 20 2015 00:00:00 GMT+0000 (Coordinated Universal Time),DEXUSEU,U.S. / Euro Foreign Exchange Rate,0.011372</t>
  </si>
  <si>
    <t>Fri Feb 20 2015 00:00:00 GMT+0000 (Coordinated Universal Time),DFF,Federal Funds Effective Rate,0.0012</t>
  </si>
  <si>
    <t>Fri Feb 20 2015 00:00:00 GMT+0000 (Coordinated Universal Time),DGS10,10-Year Treasury Constant Maturity Rate,0.0213</t>
  </si>
  <si>
    <t>Fri Feb 20 2015 00:00:00 GMT+0000 (Coordinated Universal Time),DGS2,2-Year Treasury Constant Maturity Rate,0.0067</t>
  </si>
  <si>
    <t>Fri Feb 20 2015 00:00:00 GMT+0000 (Coordinated Universal Time),DGS30,30-Year Treasury Constant Maturity Rate,0.0273</t>
  </si>
  <si>
    <t>Fri Feb 20 2015 00:00:00 GMT+0000 (Coordinated Universal Time),DGS5,5-Year Treasury Constant Maturity Rate,0.0161</t>
  </si>
  <si>
    <t>Thu Feb 19 2015 00:00:00 GMT+0000 (Coordinated Universal Time),DEXUSEU,U.S. / Euro Foreign Exchange Rate,0.011392</t>
  </si>
  <si>
    <t>Thu Feb 19 2015 00:00:00 GMT+0000 (Coordinated Universal Time),DFF,Federal Funds Effective Rate,0.0012</t>
  </si>
  <si>
    <t>Thu Feb 19 2015 00:00:00 GMT+0000 (Coordinated Universal Time),DGS10,10-Year Treasury Constant Maturity Rate,0.021099999999999997</t>
  </si>
  <si>
    <t>Thu Feb 19 2015 00:00:00 GMT+0000 (Coordinated Universal Time),DGS2,2-Year Treasury Constant Maturity Rate,0.0067</t>
  </si>
  <si>
    <t>Thu Feb 19 2015 00:00:00 GMT+0000 (Coordinated Universal Time),DGS30,30-Year Treasury Constant Maturity Rate,0.0273</t>
  </si>
  <si>
    <t>Thu Feb 19 2015 00:00:00 GMT+0000 (Coordinated Universal Time),DGS5,5-Year Treasury Constant Maturity Rate,0.0158</t>
  </si>
  <si>
    <t>Wed Feb 18 2015 00:00:00 GMT+0000 (Coordinated Universal Time),DEXUSEU,U.S. / Euro Foreign Exchange Rate,0.011342000000000001</t>
  </si>
  <si>
    <t>Wed Feb 18 2015 00:00:00 GMT+0000 (Coordinated Universal Time),DFF,Federal Funds Effective Rate,0.0012</t>
  </si>
  <si>
    <t>Wed Feb 18 2015 00:00:00 GMT+0000 (Coordinated Universal Time),DGS10,10-Year Treasury Constant Maturity Rate,0.0207</t>
  </si>
  <si>
    <t>Wed Feb 18 2015 00:00:00 GMT+0000 (Coordinated Universal Time),DGS2,2-Year Treasury Constant Maturity Rate,0.0062</t>
  </si>
  <si>
    <t>Wed Feb 18 2015 00:00:00 GMT+0000 (Coordinated Universal Time),DGS30,30-Year Treasury Constant Maturity Rate,0.027000000000000003</t>
  </si>
  <si>
    <t>Wed Feb 18 2015 00:00:00 GMT+0000 (Coordinated Universal Time),DGS5,5-Year Treasury Constant Maturity Rate,0.0152</t>
  </si>
  <si>
    <t>Tue Feb 17 2015 00:00:00 GMT+0000 (Coordinated Universal Time),DEXUSEU,U.S. / Euro Foreign Exchange Rate,0.011394999999999999</t>
  </si>
  <si>
    <t>Tue Feb 17 2015 00:00:00 GMT+0000 (Coordinated Universal Time),DFF,Federal Funds Effective Rate,0.0012</t>
  </si>
  <si>
    <t>Tue Feb 17 2015 00:00:00 GMT+0000 (Coordinated Universal Time),DGS10,10-Year Treasury Constant Maturity Rate,0.021400000000000002</t>
  </si>
  <si>
    <t>Tue Feb 17 2015 00:00:00 GMT+0000 (Coordinated Universal Time),DGS2,2-Year Treasury Constant Maturity Rate,0.006999999999999999</t>
  </si>
  <si>
    <t>Tue Feb 17 2015 00:00:00 GMT+0000 (Coordinated Universal Time),DGS30,30-Year Treasury Constant Maturity Rate,0.0273</t>
  </si>
  <si>
    <t>Tue Feb 17 2015 00:00:00 GMT+0000 (Coordinated Universal Time),DGS5,5-Year Treasury Constant Maturity Rate,0.016200000000000003</t>
  </si>
  <si>
    <t>Mon Feb 16 2015 00:00:00 GMT+0000 (Coordinated Universal Time),DFF,Federal Funds Effective Rate,0.0012</t>
  </si>
  <si>
    <t>Sun Feb 15 2015 00:00:00 GMT+0000 (Coordinated Universal Time),DFF,Federal Funds Effective Rate,0.0012</t>
  </si>
  <si>
    <t>Sat Feb 14 2015 00:00:00 GMT+0000 (Coordinated Universal Time),DFF,Federal Funds Effective Rate,0.0012</t>
  </si>
  <si>
    <t>Fri Feb 13 2015 00:00:00 GMT+0000 (Coordinated Universal Time),DEXUSEU,U.S. / Euro Foreign Exchange Rate,0.011408</t>
  </si>
  <si>
    <t>Fri Feb 13 2015 00:00:00 GMT+0000 (Coordinated Universal Time),DFF,Federal Funds Effective Rate,0.0012</t>
  </si>
  <si>
    <t>Fri Feb 13 2015 00:00:00 GMT+0000 (Coordinated Universal Time),DGS10,10-Year Treasury Constant Maturity Rate,0.0202</t>
  </si>
  <si>
    <t>Fri Feb 13 2015 00:00:00 GMT+0000 (Coordinated Universal Time),DGS2,2-Year Treasury Constant Maturity Rate,0.0066</t>
  </si>
  <si>
    <t>Fri Feb 13 2015 00:00:00 GMT+0000 (Coordinated Universal Time),DGS30,30-Year Treasury Constant Maturity Rate,0.0263</t>
  </si>
  <si>
    <t>Fri Feb 13 2015 00:00:00 GMT+0000 (Coordinated Universal Time),DGS5,5-Year Treasury Constant Maturity Rate,0.015300000000000001</t>
  </si>
  <si>
    <t>Thu Feb 12 2015 00:00:00 GMT+0000 (Coordinated Universal Time),DEXUSEU,U.S. / Euro Foreign Exchange Rate,0.01141</t>
  </si>
  <si>
    <t>Thu Feb 12 2015 00:00:00 GMT+0000 (Coordinated Universal Time),DFF,Federal Funds Effective Rate,0.0012</t>
  </si>
  <si>
    <t>Thu Feb 12 2015 00:00:00 GMT+0000 (Coordinated Universal Time),DGS10,10-Year Treasury Constant Maturity Rate,0.0199</t>
  </si>
  <si>
    <t>Thu Feb 12 2015 00:00:00 GMT+0000 (Coordinated Universal Time),DGS2,2-Year Treasury Constant Maturity Rate,0.0060999999999999995</t>
  </si>
  <si>
    <t>Thu Feb 12 2015 00:00:00 GMT+0000 (Coordinated Universal Time),DGS30,30-Year Treasury Constant Maturity Rate,0.0258</t>
  </si>
  <si>
    <t>Thu Feb 12 2015 00:00:00 GMT+0000 (Coordinated Universal Time),DGS5,5-Year Treasury Constant Maturity Rate,0.015</t>
  </si>
  <si>
    <t>Wed Feb 11 2015 00:00:00 GMT+0000 (Coordinated Universal Time),DEXUSEU,U.S. / Euro Foreign Exchange Rate,0.0113</t>
  </si>
  <si>
    <t>Wed Feb 11 2015 00:00:00 GMT+0000 (Coordinated Universal Time),DFF,Federal Funds Effective Rate,0.0012</t>
  </si>
  <si>
    <t>Wed Feb 11 2015 00:00:00 GMT+0000 (Coordinated Universal Time),DGS10,10-Year Treasury Constant Maturity Rate,0.02</t>
  </si>
  <si>
    <t>Wed Feb 11 2015 00:00:00 GMT+0000 (Coordinated Universal Time),DGS2,2-Year Treasury Constant Maturity Rate,0.0067</t>
  </si>
  <si>
    <t>Wed Feb 11 2015 00:00:00 GMT+0000 (Coordinated Universal Time),DGS30,30-Year Treasury Constant Maturity Rate,0.025699999999999997</t>
  </si>
  <si>
    <t>Wed Feb 11 2015 00:00:00 GMT+0000 (Coordinated Universal Time),DGS5,5-Year Treasury Constant Maturity Rate,0.015300000000000001</t>
  </si>
  <si>
    <t>Tue Feb 10 2015 00:00:00 GMT+0000 (Coordinated Universal Time),DEXUSEU,U.S. / Euro Foreign Exchange Rate,0.011316</t>
  </si>
  <si>
    <t>Tue Feb 10 2015 00:00:00 GMT+0000 (Coordinated Universal Time),DFF,Federal Funds Effective Rate,0.0012</t>
  </si>
  <si>
    <t>Tue Feb 10 2015 00:00:00 GMT+0000 (Coordinated Universal Time),DGS10,10-Year Treasury Constant Maturity Rate,0.020099999999999996</t>
  </si>
  <si>
    <t>Tue Feb 10 2015 00:00:00 GMT+0000 (Coordinated Universal Time),DGS2,2-Year Treasury Constant Maturity Rate,0.0067</t>
  </si>
  <si>
    <t>Tue Feb 10 2015 00:00:00 GMT+0000 (Coordinated Universal Time),DGS30,30-Year Treasury Constant Maturity Rate,0.0258</t>
  </si>
  <si>
    <t>Tue Feb 10 2015 00:00:00 GMT+0000 (Coordinated Universal Time),DGS5,5-Year Treasury Constant Maturity Rate,0.0152</t>
  </si>
  <si>
    <t>Mon Feb 09 2015 00:00:00 GMT+0000 (Coordinated Universal Time),DEXUSEU,U.S. / Euro Foreign Exchange Rate,0.011316</t>
  </si>
  <si>
    <t>Mon Feb 09 2015 00:00:00 GMT+0000 (Coordinated Universal Time),DFF,Federal Funds Effective Rate,0.0012</t>
  </si>
  <si>
    <t>Mon Feb 09 2015 00:00:00 GMT+0000 (Coordinated Universal Time),DGS10,10-Year Treasury Constant Maturity Rate,0.0196</t>
  </si>
  <si>
    <t>Mon Feb 09 2015 00:00:00 GMT+0000 (Coordinated Universal Time),DGS2,2-Year Treasury Constant Maturity Rate,0.006500000000000001</t>
  </si>
  <si>
    <t>Mon Feb 09 2015 00:00:00 GMT+0000 (Coordinated Universal Time),DGS30,30-Year Treasury Constant Maturity Rate,0.0252</t>
  </si>
  <si>
    <t>Mon Feb 09 2015 00:00:00 GMT+0000 (Coordinated Universal Time),DGS5,5-Year Treasury Constant Maturity Rate,0.0149</t>
  </si>
  <si>
    <t>Sun Feb 08 2015 00:00:00 GMT+0000 (Coordinated Universal Time),DFF,Federal Funds Effective Rate,0.0011</t>
  </si>
  <si>
    <t>Sat Feb 07 2015 00:00:00 GMT+0000 (Coordinated Universal Time),DFF,Federal Funds Effective Rate,0.0011</t>
  </si>
  <si>
    <t>Fri Feb 06 2015 00:00:00 GMT+0000 (Coordinated Universal Time),DEXUSEU,U.S. / Euro Foreign Exchange Rate,0.01133</t>
  </si>
  <si>
    <t>Fri Feb 06 2015 00:00:00 GMT+0000 (Coordinated Universal Time),DFF,Federal Funds Effective Rate,0.0011</t>
  </si>
  <si>
    <t>Fri Feb 06 2015 00:00:00 GMT+0000 (Coordinated Universal Time),DGS10,10-Year Treasury Constant Maturity Rate,0.0195</t>
  </si>
  <si>
    <t>Fri Feb 06 2015 00:00:00 GMT+0000 (Coordinated Universal Time),DGS2,2-Year Treasury Constant Maturity Rate,0.006500000000000001</t>
  </si>
  <si>
    <t>Fri Feb 06 2015 00:00:00 GMT+0000 (Coordinated Universal Time),DGS30,30-Year Treasury Constant Maturity Rate,0.025099999999999997</t>
  </si>
  <si>
    <t>Fri Feb 06 2015 00:00:00 GMT+0000 (Coordinated Universal Time),DGS5,5-Year Treasury Constant Maturity Rate,0.0148</t>
  </si>
  <si>
    <t>Thu Feb 05 2015 00:00:00 GMT+0000 (Coordinated Universal Time),DEXUSEU,U.S. / Euro Foreign Exchange Rate,0.011432</t>
  </si>
  <si>
    <t>Thu Feb 05 2015 00:00:00 GMT+0000 (Coordinated Universal Time),DFF,Federal Funds Effective Rate,0.0012</t>
  </si>
  <si>
    <t>Thu Feb 05 2015 00:00:00 GMT+0000 (Coordinated Universal Time),DGS10,10-Year Treasury Constant Maturity Rate,0.0183</t>
  </si>
  <si>
    <t>Thu Feb 05 2015 00:00:00 GMT+0000 (Coordinated Universal Time),DGS2,2-Year Treasury Constant Maturity Rate,0.0052</t>
  </si>
  <si>
    <t>Thu Feb 05 2015 00:00:00 GMT+0000 (Coordinated Universal Time),DGS30,30-Year Treasury Constant Maturity Rate,0.0242</t>
  </si>
  <si>
    <t>Thu Feb 05 2015 00:00:00 GMT+0000 (Coordinated Universal Time),DGS5,5-Year Treasury Constant Maturity Rate,0.013000000000000001</t>
  </si>
  <si>
    <t>Wed Feb 04 2015 00:00:00 GMT+0000 (Coordinated Universal Time),DEXUSEU,U.S. / Euro Foreign Exchange Rate,0.011418</t>
  </si>
  <si>
    <t>Wed Feb 04 2015 00:00:00 GMT+0000 (Coordinated Universal Time),DFF,Federal Funds Effective Rate,0.0011</t>
  </si>
  <si>
    <t>Wed Feb 04 2015 00:00:00 GMT+0000 (Coordinated Universal Time),DGS10,10-Year Treasury Constant Maturity Rate,0.0181</t>
  </si>
  <si>
    <t>Wed Feb 04 2015 00:00:00 GMT+0000 (Coordinated Universal Time),DGS2,2-Year Treasury Constant Maturity Rate,0.0052</t>
  </si>
  <si>
    <t>Wed Feb 04 2015 00:00:00 GMT+0000 (Coordinated Universal Time),DGS30,30-Year Treasury Constant Maturity Rate,0.0239</t>
  </si>
  <si>
    <t>Wed Feb 04 2015 00:00:00 GMT+0000 (Coordinated Universal Time),DGS5,5-Year Treasury Constant Maturity Rate,0.0129</t>
  </si>
  <si>
    <t>Tue Feb 03 2015 00:00:00 GMT+0000 (Coordinated Universal Time),DEXUSEU,U.S. / Euro Foreign Exchange Rate,0.011462000000000002</t>
  </si>
  <si>
    <t>Tue Feb 03 2015 00:00:00 GMT+0000 (Coordinated Universal Time),DFF,Federal Funds Effective Rate,0.0012</t>
  </si>
  <si>
    <t>Tue Feb 03 2015 00:00:00 GMT+0000 (Coordinated Universal Time),DGS10,10-Year Treasury Constant Maturity Rate,0.0179</t>
  </si>
  <si>
    <t>Tue Feb 03 2015 00:00:00 GMT+0000 (Coordinated Universal Time),DGS2,2-Year Treasury Constant Maturity Rate,0.0052</t>
  </si>
  <si>
    <t>Tue Feb 03 2015 00:00:00 GMT+0000 (Coordinated Universal Time),DGS30,30-Year Treasury Constant Maturity Rate,0.023700000000000002</t>
  </si>
  <si>
    <t>Tue Feb 03 2015 00:00:00 GMT+0000 (Coordinated Universal Time),DGS5,5-Year Treasury Constant Maturity Rate,0.0128</t>
  </si>
  <si>
    <t>Mon Feb 02 2015 00:00:00 GMT+0000 (Coordinated Universal Time),DEXUSEU,U.S. / Euro Foreign Exchange Rate,0.011337</t>
  </si>
  <si>
    <t>Mon Feb 02 2015 00:00:00 GMT+0000 (Coordinated Universal Time),DFF,Federal Funds Effective Rate,0.0012</t>
  </si>
  <si>
    <t>Mon Feb 02 2015 00:00:00 GMT+0000 (Coordinated Universal Time),DGS10,10-Year Treasury Constant Maturity Rate,0.0168</t>
  </si>
  <si>
    <t>Mon Feb 02 2015 00:00:00 GMT+0000 (Coordinated Universal Time),DGS2,2-Year Treasury Constant Maturity Rate,0.0049</t>
  </si>
  <si>
    <t>Mon Feb 02 2015 00:00:00 GMT+0000 (Coordinated Universal Time),DGS30,30-Year Treasury Constant Maturity Rate,0.0225</t>
  </si>
  <si>
    <t>Mon Feb 02 2015 00:00:00 GMT+0000 (Coordinated Universal Time),DGS5,5-Year Treasury Constant Maturity Rate,0.011899999999999999</t>
  </si>
  <si>
    <t>Sun Feb 01 2015 00:00:00 GMT+0000 (Coordinated Universal Time),DFF,Federal Funds Effective Rate,0.0006</t>
  </si>
  <si>
    <t>Sat Jan 31 2015 00:00:00 GMT+0000 (Coordinated Universal Time),DFF,Federal Funds Effective Rate,0.0006</t>
  </si>
  <si>
    <t>Fri Jan 30 2015 00:00:00 GMT+0000 (Coordinated Universal Time),DEXUSEU,U.S. / Euro Foreign Exchange Rate,0.01129</t>
  </si>
  <si>
    <t>Fri Jan 30 2015 00:00:00 GMT+0000 (Coordinated Universal Time),DFF,Federal Funds Effective Rate,0.0006</t>
  </si>
  <si>
    <t>Fri Jan 30 2015 00:00:00 GMT+0000 (Coordinated Universal Time),DGS10,10-Year Treasury Constant Maturity Rate,0.0168</t>
  </si>
  <si>
    <t>Fri Jan 30 2015 00:00:00 GMT+0000 (Coordinated Universal Time),DGS2,2-Year Treasury Constant Maturity Rate,0.004699999999999999</t>
  </si>
  <si>
    <t>Fri Jan 30 2015 00:00:00 GMT+0000 (Coordinated Universal Time),DGS30,30-Year Treasury Constant Maturity Rate,0.0225</t>
  </si>
  <si>
    <t>Fri Jan 30 2015 00:00:00 GMT+0000 (Coordinated Universal Time),DGS5,5-Year Treasury Constant Maturity Rate,0.0118</t>
  </si>
  <si>
    <t>Thu Jan 29 2015 00:00:00 GMT+0000 (Coordinated Universal Time),DEXUSEU,U.S. / Euro Foreign Exchange Rate,0.011308</t>
  </si>
  <si>
    <t>Thu Jan 29 2015 00:00:00 GMT+0000 (Coordinated Universal Time),DFF,Federal Funds Effective Rate,0.0011</t>
  </si>
  <si>
    <t>Thu Jan 29 2015 00:00:00 GMT+0000 (Coordinated Universal Time),DGS10,10-Year Treasury Constant Maturity Rate,0.0177</t>
  </si>
  <si>
    <t>Thu Jan 29 2015 00:00:00 GMT+0000 (Coordinated Universal Time),DGS2,2-Year Treasury Constant Maturity Rate,0.0051</t>
  </si>
  <si>
    <t>Thu Jan 29 2015 00:00:00 GMT+0000 (Coordinated Universal Time),DGS30,30-Year Treasury Constant Maturity Rate,0.0233</t>
  </si>
  <si>
    <t>Thu Jan 29 2015 00:00:00 GMT+0000 (Coordinated Universal Time),DGS5,5-Year Treasury Constant Maturity Rate,0.0128</t>
  </si>
  <si>
    <t>Wed Jan 28 2015 00:00:00 GMT+0000 (Coordinated Universal Time),DEXUSEU,U.S. / Euro Foreign Exchange Rate,0.011342000000000001</t>
  </si>
  <si>
    <t>Wed Jan 28 2015 00:00:00 GMT+0000 (Coordinated Universal Time),DFF,Federal Funds Effective Rate,0.0012</t>
  </si>
  <si>
    <t>Wed Jan 28 2015 00:00:00 GMT+0000 (Coordinated Universal Time),DGS10,10-Year Treasury Constant Maturity Rate,0.0173</t>
  </si>
  <si>
    <t>Wed Jan 28 2015 00:00:00 GMT+0000 (Coordinated Universal Time),DGS2,2-Year Treasury Constant Maturity Rate,0.005</t>
  </si>
  <si>
    <t>Wed Jan 28 2015 00:00:00 GMT+0000 (Coordinated Universal Time),DGS30,30-Year Treasury Constant Maturity Rate,0.0229</t>
  </si>
  <si>
    <t>Wed Jan 28 2015 00:00:00 GMT+0000 (Coordinated Universal Time),DGS5,5-Year Treasury Constant Maturity Rate,0.0125</t>
  </si>
  <si>
    <t>Tue Jan 27 2015 00:00:00 GMT+0000 (Coordinated Universal Time),DEXUSEU,U.S. / Euro Foreign Exchange Rate,0.01137</t>
  </si>
  <si>
    <t>Tue Jan 27 2015 00:00:00 GMT+0000 (Coordinated Universal Time),DFF,Federal Funds Effective Rate,0.0011</t>
  </si>
  <si>
    <t>Tue Jan 27 2015 00:00:00 GMT+0000 (Coordinated Universal Time),DGS10,10-Year Treasury Constant Maturity Rate,0.0183</t>
  </si>
  <si>
    <t>Tue Jan 27 2015 00:00:00 GMT+0000 (Coordinated Universal Time),DGS2,2-Year Treasury Constant Maturity Rate,0.0054</t>
  </si>
  <si>
    <t>Tue Jan 27 2015 00:00:00 GMT+0000 (Coordinated Universal Time),DGS30,30-Year Treasury Constant Maturity Rate,0.024</t>
  </si>
  <si>
    <t>Tue Jan 27 2015 00:00:00 GMT+0000 (Coordinated Universal Time),DGS5,5-Year Treasury Constant Maturity Rate,0.0134</t>
  </si>
  <si>
    <t>Mon Jan 26 2015 00:00:00 GMT+0000 (Coordinated Universal Time),DEXUSEU,U.S. / Euro Foreign Exchange Rate,0.01129</t>
  </si>
  <si>
    <t>Mon Jan 26 2015 00:00:00 GMT+0000 (Coordinated Universal Time),DFF,Federal Funds Effective Rate,0.0012</t>
  </si>
  <si>
    <t>Mon Jan 26 2015 00:00:00 GMT+0000 (Coordinated Universal Time),DGS10,10-Year Treasury Constant Maturity Rate,0.0183</t>
  </si>
  <si>
    <t>Mon Jan 26 2015 00:00:00 GMT+0000 (Coordinated Universal Time),DGS2,2-Year Treasury Constant Maturity Rate,0.0054</t>
  </si>
  <si>
    <t>Mon Jan 26 2015 00:00:00 GMT+0000 (Coordinated Universal Time),DGS30,30-Year Treasury Constant Maturity Rate,0.024</t>
  </si>
  <si>
    <t>Mon Jan 26 2015 00:00:00 GMT+0000 (Coordinated Universal Time),DGS5,5-Year Treasury Constant Maturity Rate,0.013600000000000001</t>
  </si>
  <si>
    <t>Sun Jan 25 2015 00:00:00 GMT+0000 (Coordinated Universal Time),DFF,Federal Funds Effective Rate,0.0012</t>
  </si>
  <si>
    <t>Sat Jan 24 2015 00:00:00 GMT+0000 (Coordinated Universal Time),DFF,Federal Funds Effective Rate,0.0012</t>
  </si>
  <si>
    <t>Fri Jan 23 2015 00:00:00 GMT+0000 (Coordinated Universal Time),DEXUSEU,U.S. / Euro Foreign Exchange Rate,0.011278999999999999</t>
  </si>
  <si>
    <t>Fri Jan 23 2015 00:00:00 GMT+0000 (Coordinated Universal Time),DFF,Federal Funds Effective Rate,0.0012</t>
  </si>
  <si>
    <t>Fri Jan 23 2015 00:00:00 GMT+0000 (Coordinated Universal Time),DGS10,10-Year Treasury Constant Maturity Rate,0.0181</t>
  </si>
  <si>
    <t>Fri Jan 23 2015 00:00:00 GMT+0000 (Coordinated Universal Time),DGS2,2-Year Treasury Constant Maturity Rate,0.0052</t>
  </si>
  <si>
    <t>Fri Jan 23 2015 00:00:00 GMT+0000 (Coordinated Universal Time),DGS30,30-Year Treasury Constant Maturity Rate,0.023799999999999998</t>
  </si>
  <si>
    <t>Fri Jan 23 2015 00:00:00 GMT+0000 (Coordinated Universal Time),DGS5,5-Year Treasury Constant Maturity Rate,0.013300000000000001</t>
  </si>
  <si>
    <t>Thu Jan 22 2015 00:00:00 GMT+0000 (Coordinated Universal Time),DEXUSEU,U.S. / Euro Foreign Exchange Rate,0.011414</t>
  </si>
  <si>
    <t>Thu Jan 22 2015 00:00:00 GMT+0000 (Coordinated Universal Time),DFF,Federal Funds Effective Rate,0.0012</t>
  </si>
  <si>
    <t>Thu Jan 22 2015 00:00:00 GMT+0000 (Coordinated Universal Time),DGS10,10-Year Treasury Constant Maturity Rate,0.019</t>
  </si>
  <si>
    <t>Thu Jan 22 2015 00:00:00 GMT+0000 (Coordinated Universal Time),DGS2,2-Year Treasury Constant Maturity Rate,0.0053</t>
  </si>
  <si>
    <t>Thu Jan 22 2015 00:00:00 GMT+0000 (Coordinated Universal Time),DGS30,30-Year Treasury Constant Maturity Rate,0.0246</t>
  </si>
  <si>
    <t>Thu Jan 22 2015 00:00:00 GMT+0000 (Coordinated Universal Time),DGS5,5-Year Treasury Constant Maturity Rate,0.0139</t>
  </si>
  <si>
    <t>Wed Jan 21 2015 00:00:00 GMT+0000 (Coordinated Universal Time),DEXUSEU,U.S. / Euro Foreign Exchange Rate,0.011584</t>
  </si>
  <si>
    <t>Wed Jan 21 2015 00:00:00 GMT+0000 (Coordinated Universal Time),DFF,Federal Funds Effective Rate,0.0012</t>
  </si>
  <si>
    <t>Wed Jan 21 2015 00:00:00 GMT+0000 (Coordinated Universal Time),DGS10,10-Year Treasury Constant Maturity Rate,0.0187</t>
  </si>
  <si>
    <t>Wed Jan 21 2015 00:00:00 GMT+0000 (Coordinated Universal Time),DGS2,2-Year Treasury Constant Maturity Rate,0.0053</t>
  </si>
  <si>
    <t>Wed Jan 21 2015 00:00:00 GMT+0000 (Coordinated Universal Time),DGS30,30-Year Treasury Constant Maturity Rate,0.024399999999999998</t>
  </si>
  <si>
    <t>Wed Jan 21 2015 00:00:00 GMT+0000 (Coordinated Universal Time),DGS5,5-Year Treasury Constant Maturity Rate,0.013500000000000002</t>
  </si>
  <si>
    <t>Tue Jan 20 2015 00:00:00 GMT+0000 (Coordinated Universal Time),DEXUSEU,U.S. / Euro Foreign Exchange Rate,0.011559</t>
  </si>
  <si>
    <t>Tue Jan 20 2015 00:00:00 GMT+0000 (Coordinated Universal Time),DFF,Federal Funds Effective Rate,0.0012</t>
  </si>
  <si>
    <t>Tue Jan 20 2015 00:00:00 GMT+0000 (Coordinated Universal Time),DGS10,10-Year Treasury Constant Maturity Rate,0.0182</t>
  </si>
  <si>
    <t>Tue Jan 20 2015 00:00:00 GMT+0000 (Coordinated Universal Time),DGS2,2-Year Treasury Constant Maturity Rate,0.0053</t>
  </si>
  <si>
    <t>Tue Jan 20 2015 00:00:00 GMT+0000 (Coordinated Universal Time),DGS30,30-Year Treasury Constant Maturity Rate,0.0239</t>
  </si>
  <si>
    <t>Tue Jan 20 2015 00:00:00 GMT+0000 (Coordinated Universal Time),DGS5,5-Year Treasury Constant Maturity Rate,0.0131</t>
  </si>
  <si>
    <t>Mon Jan 19 2015 00:00:00 GMT+0000 (Coordinated Universal Time),DFF,Federal Funds Effective Rate,0.0013</t>
  </si>
  <si>
    <t>Sun Jan 18 2015 00:00:00 GMT+0000 (Coordinated Universal Time),DFF,Federal Funds Effective Rate,0.0013</t>
  </si>
  <si>
    <t>Sat Jan 17 2015 00:00:00 GMT+0000 (Coordinated Universal Time),DFF,Federal Funds Effective Rate,0.0013</t>
  </si>
  <si>
    <t>Fri Jan 16 2015 00:00:00 GMT+0000 (Coordinated Universal Time),DEXUSEU,U.S. / Euro Foreign Exchange Rate,0.011517</t>
  </si>
  <si>
    <t>Fri Jan 16 2015 00:00:00 GMT+0000 (Coordinated Universal Time),DFF,Federal Funds Effective Rate,0.0013</t>
  </si>
  <si>
    <t>Fri Jan 16 2015 00:00:00 GMT+0000 (Coordinated Universal Time),DGS10,10-Year Treasury Constant Maturity Rate,0.0183</t>
  </si>
  <si>
    <t>Fri Jan 16 2015 00:00:00 GMT+0000 (Coordinated Universal Time),DGS2,2-Year Treasury Constant Maturity Rate,0.0049</t>
  </si>
  <si>
    <t>Fri Jan 16 2015 00:00:00 GMT+0000 (Coordinated Universal Time),DGS30,30-Year Treasury Constant Maturity Rate,0.024399999999999998</t>
  </si>
  <si>
    <t>Fri Jan 16 2015 00:00:00 GMT+0000 (Coordinated Universal Time),DGS5,5-Year Treasury Constant Maturity Rate,0.0129</t>
  </si>
  <si>
    <t>Thu Jan 15 2015 00:00:00 GMT+0000 (Coordinated Universal Time),DEXUSEU,U.S. / Euro Foreign Exchange Rate,0.011597999999999999</t>
  </si>
  <si>
    <t>Thu Jan 15 2015 00:00:00 GMT+0000 (Coordinated Universal Time),DFF,Federal Funds Effective Rate,0.0012</t>
  </si>
  <si>
    <t>Thu Jan 15 2015 00:00:00 GMT+0000 (Coordinated Universal Time),DGS10,10-Year Treasury Constant Maturity Rate,0.0177</t>
  </si>
  <si>
    <t>Thu Jan 15 2015 00:00:00 GMT+0000 (Coordinated Universal Time),DGS2,2-Year Treasury Constant Maturity Rate,0.0044</t>
  </si>
  <si>
    <t>Thu Jan 15 2015 00:00:00 GMT+0000 (Coordinated Universal Time),DGS30,30-Year Treasury Constant Maturity Rate,0.024</t>
  </si>
  <si>
    <t>Thu Jan 15 2015 00:00:00 GMT+0000 (Coordinated Universal Time),DGS5,5-Year Treasury Constant Maturity Rate,0.012199999999999999</t>
  </si>
  <si>
    <t>Wed Jan 14 2015 00:00:00 GMT+0000 (Coordinated Universal Time),DEXUSEU,U.S. / Euro Foreign Exchange Rate,0.011806</t>
  </si>
  <si>
    <t>Wed Jan 14 2015 00:00:00 GMT+0000 (Coordinated Universal Time),DFF,Federal Funds Effective Rate,0.0012</t>
  </si>
  <si>
    <t>Wed Jan 14 2015 00:00:00 GMT+0000 (Coordinated Universal Time),DGS10,10-Year Treasury Constant Maturity Rate,0.018600000000000002</t>
  </si>
  <si>
    <t>Wed Jan 14 2015 00:00:00 GMT+0000 (Coordinated Universal Time),DGS2,2-Year Treasury Constant Maturity Rate,0.0051</t>
  </si>
  <si>
    <t>Wed Jan 14 2015 00:00:00 GMT+0000 (Coordinated Universal Time),DGS30,30-Year Treasury Constant Maturity Rate,0.024700000000000003</t>
  </si>
  <si>
    <t>Wed Jan 14 2015 00:00:00 GMT+0000 (Coordinated Universal Time),DGS5,5-Year Treasury Constant Maturity Rate,0.013300000000000001</t>
  </si>
  <si>
    <t>Tue Jan 13 2015 00:00:00 GMT+0000 (Coordinated Universal Time),DEXUSEU,U.S. / Euro Foreign Exchange Rate,0.011779</t>
  </si>
  <si>
    <t>Tue Jan 13 2015 00:00:00 GMT+0000 (Coordinated Universal Time),DFF,Federal Funds Effective Rate,0.0012</t>
  </si>
  <si>
    <t>Tue Jan 13 2015 00:00:00 GMT+0000 (Coordinated Universal Time),DGS10,10-Year Treasury Constant Maturity Rate,0.0191</t>
  </si>
  <si>
    <t>Tue Jan 13 2015 00:00:00 GMT+0000 (Coordinated Universal Time),DGS2,2-Year Treasury Constant Maturity Rate,0.0054</t>
  </si>
  <si>
    <t>Tue Jan 13 2015 00:00:00 GMT+0000 (Coordinated Universal Time),DGS30,30-Year Treasury Constant Maturity Rate,0.024900000000000002</t>
  </si>
  <si>
    <t>Tue Jan 13 2015 00:00:00 GMT+0000 (Coordinated Universal Time),DGS5,5-Year Treasury Constant Maturity Rate,0.0137</t>
  </si>
  <si>
    <t>Mon Jan 12 2015 00:00:00 GMT+0000 (Coordinated Universal Time),DEXUSEU,U.S. / Euro Foreign Exchange Rate,0.011832</t>
  </si>
  <si>
    <t>Mon Jan 12 2015 00:00:00 GMT+0000 (Coordinated Universal Time),DFF,Federal Funds Effective Rate,0.0012</t>
  </si>
  <si>
    <t>Mon Jan 12 2015 00:00:00 GMT+0000 (Coordinated Universal Time),DGS10,10-Year Treasury Constant Maturity Rate,0.0192</t>
  </si>
  <si>
    <t>Mon Jan 12 2015 00:00:00 GMT+0000 (Coordinated Universal Time),DGS2,2-Year Treasury Constant Maturity Rate,0.005600000000000001</t>
  </si>
  <si>
    <t>Mon Jan 12 2015 00:00:00 GMT+0000 (Coordinated Universal Time),DGS30,30-Year Treasury Constant Maturity Rate,0.024900000000000002</t>
  </si>
  <si>
    <t>Mon Jan 12 2015 00:00:00 GMT+0000 (Coordinated Universal Time),DGS5,5-Year Treasury Constant Maturity Rate,0.0139</t>
  </si>
  <si>
    <t>Sun Jan 11 2015 00:00:00 GMT+0000 (Coordinated Universal Time),DFF,Federal Funds Effective Rate,0.0012</t>
  </si>
  <si>
    <t>Sat Jan 10 2015 00:00:00 GMT+0000 (Coordinated Universal Time),DFF,Federal Funds Effective Rate,0.0012</t>
  </si>
  <si>
    <t>Fri Jan 09 2015 00:00:00 GMT+0000 (Coordinated Universal Time),DEXUSEU,U.S. / Euro Foreign Exchange Rate,0.01183</t>
  </si>
  <si>
    <t>Fri Jan 09 2015 00:00:00 GMT+0000 (Coordinated Universal Time),DFF,Federal Funds Effective Rate,0.0012</t>
  </si>
  <si>
    <t>Fri Jan 09 2015 00:00:00 GMT+0000 (Coordinated Universal Time),DGS10,10-Year Treasury Constant Maturity Rate,0.019799999999999998</t>
  </si>
  <si>
    <t>Fri Jan 09 2015 00:00:00 GMT+0000 (Coordinated Universal Time),DGS2,2-Year Treasury Constant Maturity Rate,0.0059</t>
  </si>
  <si>
    <t>Fri Jan 09 2015 00:00:00 GMT+0000 (Coordinated Universal Time),DGS30,30-Year Treasury Constant Maturity Rate,0.0255</t>
  </si>
  <si>
    <t>Fri Jan 09 2015 00:00:00 GMT+0000 (Coordinated Universal Time),DGS5,5-Year Treasury Constant Maturity Rate,0.014499999999999999</t>
  </si>
  <si>
    <t>Thu Jan 08 2015 00:00:00 GMT+0000 (Coordinated Universal Time),DEXUSEU,U.S. / Euro Foreign Exchange Rate,0.011811</t>
  </si>
  <si>
    <t>Thu Jan 08 2015 00:00:00 GMT+0000 (Coordinated Universal Time),DFF,Federal Funds Effective Rate,0.0012</t>
  </si>
  <si>
    <t>Thu Jan 08 2015 00:00:00 GMT+0000 (Coordinated Universal Time),DGS10,10-Year Treasury Constant Maturity Rate,0.0203</t>
  </si>
  <si>
    <t>Thu Jan 08 2015 00:00:00 GMT+0000 (Coordinated Universal Time),DGS2,2-Year Treasury Constant Maturity Rate,0.0062</t>
  </si>
  <si>
    <t>Thu Jan 08 2015 00:00:00 GMT+0000 (Coordinated Universal Time),DGS30,30-Year Treasury Constant Maturity Rate,0.0259</t>
  </si>
  <si>
    <t>Thu Jan 08 2015 00:00:00 GMT+0000 (Coordinated Universal Time),DGS5,5-Year Treasury Constant Maturity Rate,0.015</t>
  </si>
  <si>
    <t>Wed Jan 07 2015 00:00:00 GMT+0000 (Coordinated Universal Time),DEXUSEU,U.S. / Euro Foreign Exchange Rate,0.011819999999999999</t>
  </si>
  <si>
    <t>Wed Jan 07 2015 00:00:00 GMT+0000 (Coordinated Universal Time),DFF,Federal Funds Effective Rate,0.0012</t>
  </si>
  <si>
    <t>Wed Jan 07 2015 00:00:00 GMT+0000 (Coordinated Universal Time),DGS10,10-Year Treasury Constant Maturity Rate,0.0196</t>
  </si>
  <si>
    <t>Wed Jan 07 2015 00:00:00 GMT+0000 (Coordinated Universal Time),DGS2,2-Year Treasury Constant Maturity Rate,0.0062</t>
  </si>
  <si>
    <t>Wed Jan 07 2015 00:00:00 GMT+0000 (Coordinated Universal Time),DGS30,30-Year Treasury Constant Maturity Rate,0.0252</t>
  </si>
  <si>
    <t>Wed Jan 07 2015 00:00:00 GMT+0000 (Coordinated Universal Time),DGS5,5-Year Treasury Constant Maturity Rate,0.0147</t>
  </si>
  <si>
    <t>Tue Jan 06 2015 00:00:00 GMT+0000 (Coordinated Universal Time),DEXUSEU,U.S. / Euro Foreign Exchange Rate,0.011936</t>
  </si>
  <si>
    <t>Tue Jan 06 2015 00:00:00 GMT+0000 (Coordinated Universal Time),DFF,Federal Funds Effective Rate,0.0012</t>
  </si>
  <si>
    <t>Tue Jan 06 2015 00:00:00 GMT+0000 (Coordinated Universal Time),DGS10,10-Year Treasury Constant Maturity Rate,0.0197</t>
  </si>
  <si>
    <t>Tue Jan 06 2015 00:00:00 GMT+0000 (Coordinated Universal Time),DGS2,2-Year Treasury Constant Maturity Rate,0.006500000000000001</t>
  </si>
  <si>
    <t>Tue Jan 06 2015 00:00:00 GMT+0000 (Coordinated Universal Time),DGS30,30-Year Treasury Constant Maturity Rate,0.0252</t>
  </si>
  <si>
    <t>Tue Jan 06 2015 00:00:00 GMT+0000 (Coordinated Universal Time),DGS5,5-Year Treasury Constant Maturity Rate,0.015</t>
  </si>
  <si>
    <t>Mon Jan 05 2015 00:00:00 GMT+0000 (Coordinated Universal Time),DEXUSEU,U.S. / Euro Foreign Exchange Rate,0.011918</t>
  </si>
  <si>
    <t>Mon Jan 05 2015 00:00:00 GMT+0000 (Coordinated Universal Time),DFF,Federal Funds Effective Rate,0.0012</t>
  </si>
  <si>
    <t>Mon Jan 05 2015 00:00:00 GMT+0000 (Coordinated Universal Time),DGS10,10-Year Treasury Constant Maturity Rate,0.0204</t>
  </si>
  <si>
    <t>Mon Jan 05 2015 00:00:00 GMT+0000 (Coordinated Universal Time),DGS2,2-Year Treasury Constant Maturity Rate,0.0068000000000000005</t>
  </si>
  <si>
    <t>Mon Jan 05 2015 00:00:00 GMT+0000 (Coordinated Universal Time),DGS30,30-Year Treasury Constant Maturity Rate,0.026000000000000002</t>
  </si>
  <si>
    <t>Mon Jan 05 2015 00:00:00 GMT+0000 (Coordinated Universal Time),DGS5,5-Year Treasury Constant Maturity Rate,0.015700000000000002</t>
  </si>
  <si>
    <t>Sun Jan 04 2015 00:00:00 GMT+0000 (Coordinated Universal Time),DFF,Federal Funds Effective Rate,0.0012</t>
  </si>
  <si>
    <t>Sat Jan 03 2015 00:00:00 GMT+0000 (Coordinated Universal Time),DFF,Federal Funds Effective Rate,0.0012</t>
  </si>
  <si>
    <t>Fri Jan 02 2015 00:00:00 GMT+0000 (Coordinated Universal Time),DEXUSEU,U.S. / Euro Foreign Exchange Rate,0.012015</t>
  </si>
  <si>
    <t>Fri Jan 02 2015 00:00:00 GMT+0000 (Coordinated Universal Time),DFF,Federal Funds Effective Rate,0.0012</t>
  </si>
  <si>
    <t>Fri Jan 02 2015 00:00:00 GMT+0000 (Coordinated Universal Time),DGS10,10-Year Treasury Constant Maturity Rate,0.0212</t>
  </si>
  <si>
    <t>Fri Jan 02 2015 00:00:00 GMT+0000 (Coordinated Universal Time),DGS2,2-Year Treasury Constant Maturity Rate,0.0066</t>
  </si>
  <si>
    <t>Fri Jan 02 2015 00:00:00 GMT+0000 (Coordinated Universal Time),DGS30,30-Year Treasury Constant Maturity Rate,0.0269</t>
  </si>
  <si>
    <t>Fri Jan 02 2015 00:00:00 GMT+0000 (Coordinated Universal Time),DGS5,5-Year Treasury Constant Maturity Rate,0.0161</t>
  </si>
  <si>
    <t>Thu Jan 01 2015 00:00:00 GMT+0000 (Coordinated Universal Time),DFF,Federal Funds Effective Rate,0.0006</t>
  </si>
  <si>
    <t>Wed Dec 31 2014 00:00:00 GMT+0000 (Coordinated Universal Time),DEXUSEU,U.S. / Euro Foreign Exchange Rate,0.012100999999999999</t>
  </si>
  <si>
    <t>Wed Dec 31 2014 00:00:00 GMT+0000 (Coordinated Universal Time),DFF,Federal Funds Effective Rate,0.0006</t>
  </si>
  <si>
    <t>Wed Dec 31 2014 00:00:00 GMT+0000 (Coordinated Universal Time),DGS10,10-Year Treasury Constant Maturity Rate,0.0217</t>
  </si>
  <si>
    <t>Wed Dec 31 2014 00:00:00 GMT+0000 (Coordinated Universal Time),DGS2,2-Year Treasury Constant Maturity Rate,0.0067</t>
  </si>
  <si>
    <t>Wed Dec 31 2014 00:00:00 GMT+0000 (Coordinated Universal Time),DGS30,30-Year Treasury Constant Maturity Rate,0.0275</t>
  </si>
  <si>
    <t>Wed Dec 31 2014 00:00:00 GMT+0000 (Coordinated Universal Time),DGS5,5-Year Treasury Constant Maturity Rate,0.0165</t>
  </si>
  <si>
    <t>Tue Dec 30 2014 00:00:00 GMT+0000 (Coordinated Universal Time),DEXUSEU,U.S. / Euro Foreign Exchange Rate,0.012174</t>
  </si>
  <si>
    <t>Tue Dec 30 2014 00:00:00 GMT+0000 (Coordinated Universal Time),DFF,Federal Funds Effective Rate,0.0013</t>
  </si>
  <si>
    <t>Tue Dec 30 2014 00:00:00 GMT+0000 (Coordinated Universal Time),DGS10,10-Year Treasury Constant Maturity Rate,0.022000000000000002</t>
  </si>
  <si>
    <t>Tue Dec 30 2014 00:00:00 GMT+0000 (Coordinated Universal Time),DGS2,2-Year Treasury Constant Maturity Rate,0.0069</t>
  </si>
  <si>
    <t>Tue Dec 30 2014 00:00:00 GMT+0000 (Coordinated Universal Time),DGS30,30-Year Treasury Constant Maturity Rate,0.0276</t>
  </si>
  <si>
    <t>Tue Dec 30 2014 00:00:00 GMT+0000 (Coordinated Universal Time),DGS5,5-Year Treasury Constant Maturity Rate,0.0168</t>
  </si>
  <si>
    <t>Mon Dec 29 2014 00:00:00 GMT+0000 (Coordinated Universal Time),DEXUSEU,U.S. / Euro Foreign Exchange Rate,0.012179</t>
  </si>
  <si>
    <t>Mon Dec 29 2014 00:00:00 GMT+0000 (Coordinated Universal Time),DFF,Federal Funds Effective Rate,0.0013</t>
  </si>
  <si>
    <t>Mon Dec 29 2014 00:00:00 GMT+0000 (Coordinated Universal Time),DGS10,10-Year Treasury Constant Maturity Rate,0.0222</t>
  </si>
  <si>
    <t>Mon Dec 29 2014 00:00:00 GMT+0000 (Coordinated Universal Time),DGS2,2-Year Treasury Constant Maturity Rate,0.0072</t>
  </si>
  <si>
    <t>Mon Dec 29 2014 00:00:00 GMT+0000 (Coordinated Universal Time),DGS30,30-Year Treasury Constant Maturity Rate,0.0278</t>
  </si>
  <si>
    <t>Mon Dec 29 2014 00:00:00 GMT+0000 (Coordinated Universal Time),DGS5,5-Year Treasury Constant Maturity Rate,0.0172</t>
  </si>
  <si>
    <t>Sun Dec 28 2014 00:00:00 GMT+0000 (Coordinated Universal Time),DFF,Federal Funds Effective Rate,0.0013</t>
  </si>
  <si>
    <t>Sat Dec 27 2014 00:00:00 GMT+0000 (Coordinated Universal Time),DFF,Federal Funds Effective Rate,0.0013</t>
  </si>
  <si>
    <t>Fri Dec 26 2014 00:00:00 GMT+0000 (Coordinated Universal Time),DFF,Federal Funds Effective Rate,0.0013</t>
  </si>
  <si>
    <t>Fri Dec 26 2014 00:00:00 GMT+0000 (Coordinated Universal Time),DGS10,10-Year Treasury Constant Maturity Rate,0.0225</t>
  </si>
  <si>
    <t>Fri Dec 26 2014 00:00:00 GMT+0000 (Coordinated Universal Time),DGS2,2-Year Treasury Constant Maturity Rate,0.0073</t>
  </si>
  <si>
    <t>Fri Dec 26 2014 00:00:00 GMT+0000 (Coordinated Universal Time),DGS30,30-Year Treasury Constant Maturity Rate,0.0281</t>
  </si>
  <si>
    <t>Fri Dec 26 2014 00:00:00 GMT+0000 (Coordinated Universal Time),DGS5,5-Year Treasury Constant Maturity Rate,0.0175</t>
  </si>
  <si>
    <t>Thu Dec 25 2014 00:00:00 GMT+0000 (Coordinated Universal Time),DFF,Federal Funds Effective Rate,0.0013</t>
  </si>
  <si>
    <t>Wed Dec 24 2014 00:00:00 GMT+0000 (Coordinated Universal Time),DEXUSEU,U.S. / Euro Foreign Exchange Rate,0.012188000000000001</t>
  </si>
  <si>
    <t>Wed Dec 24 2014 00:00:00 GMT+0000 (Coordinated Universal Time),DFF,Federal Funds Effective Rate,0.0013</t>
  </si>
  <si>
    <t>Wed Dec 24 2014 00:00:00 GMT+0000 (Coordinated Universal Time),DGS10,10-Year Treasury Constant Maturity Rate,0.0227</t>
  </si>
  <si>
    <t>Wed Dec 24 2014 00:00:00 GMT+0000 (Coordinated Universal Time),DGS2,2-Year Treasury Constant Maturity Rate,0.0073</t>
  </si>
  <si>
    <t>Wed Dec 24 2014 00:00:00 GMT+0000 (Coordinated Universal Time),DGS30,30-Year Treasury Constant Maturity Rate,0.028300000000000002</t>
  </si>
  <si>
    <t>Wed Dec 24 2014 00:00:00 GMT+0000 (Coordinated Universal Time),DGS5,5-Year Treasury Constant Maturity Rate,0.0176</t>
  </si>
  <si>
    <t>Tue Dec 23 2014 00:00:00 GMT+0000 (Coordinated Universal Time),DEXUSEU,U.S. / Euro Foreign Exchange Rate,0.01218</t>
  </si>
  <si>
    <t>Tue Dec 23 2014 00:00:00 GMT+0000 (Coordinated Universal Time),DFF,Federal Funds Effective Rate,0.0013</t>
  </si>
  <si>
    <t>Tue Dec 23 2014 00:00:00 GMT+0000 (Coordinated Universal Time),DGS10,10-Year Treasury Constant Maturity Rate,0.0226</t>
  </si>
  <si>
    <t>Tue Dec 23 2014 00:00:00 GMT+0000 (Coordinated Universal Time),DGS2,2-Year Treasury Constant Maturity Rate,0.0073</t>
  </si>
  <si>
    <t>Tue Dec 23 2014 00:00:00 GMT+0000 (Coordinated Universal Time),DGS30,30-Year Treasury Constant Maturity Rate,0.0285</t>
  </si>
  <si>
    <t>Tue Dec 23 2014 00:00:00 GMT+0000 (Coordinated Universal Time),DGS5,5-Year Treasury Constant Maturity Rate,0.0176</t>
  </si>
  <si>
    <t>Mon Dec 22 2014 00:00:00 GMT+0000 (Coordinated Universal Time),DEXUSEU,U.S. / Euro Foreign Exchange Rate,0.012252</t>
  </si>
  <si>
    <t>Mon Dec 22 2014 00:00:00 GMT+0000 (Coordinated Universal Time),DFF,Federal Funds Effective Rate,0.0013</t>
  </si>
  <si>
    <t>Mon Dec 22 2014 00:00:00 GMT+0000 (Coordinated Universal Time),DGS10,10-Year Treasury Constant Maturity Rate,0.0217</t>
  </si>
  <si>
    <t>Mon Dec 22 2014 00:00:00 GMT+0000 (Coordinated Universal Time),DGS2,2-Year Treasury Constant Maturity Rate,0.0070999999999999995</t>
  </si>
  <si>
    <t>Mon Dec 22 2014 00:00:00 GMT+0000 (Coordinated Universal Time),DGS30,30-Year Treasury Constant Maturity Rate,0.0275</t>
  </si>
  <si>
    <t>Mon Dec 22 2014 00:00:00 GMT+0000 (Coordinated Universal Time),DGS5,5-Year Treasury Constant Maturity Rate,0.0167</t>
  </si>
  <si>
    <t>Sun Dec 21 2014 00:00:00 GMT+0000 (Coordinated Universal Time),DFF,Federal Funds Effective Rate,0.0013</t>
  </si>
  <si>
    <t>Sat Dec 20 2014 00:00:00 GMT+0000 (Coordinated Universal Time),DFF,Federal Funds Effective Rate,0.0013</t>
  </si>
  <si>
    <t>Fri Dec 19 2014 00:00:00 GMT+0000 (Coordinated Universal Time),DEXUSEU,U.S. / Euro Foreign Exchange Rate,0.012235000000000001</t>
  </si>
  <si>
    <t>Fri Dec 19 2014 00:00:00 GMT+0000 (Coordinated Universal Time),DFF,Federal Funds Effective Rate,0.0013</t>
  </si>
  <si>
    <t>Fri Dec 19 2014 00:00:00 GMT+0000 (Coordinated Universal Time),DGS10,10-Year Treasury Constant Maturity Rate,0.0217</t>
  </si>
  <si>
    <t>Fri Dec 19 2014 00:00:00 GMT+0000 (Coordinated Universal Time),DGS2,2-Year Treasury Constant Maturity Rate,0.0067</t>
  </si>
  <si>
    <t>Fri Dec 19 2014 00:00:00 GMT+0000 (Coordinated Universal Time),DGS30,30-Year Treasury Constant Maturity Rate,0.0277</t>
  </si>
  <si>
    <t>Fri Dec 19 2014 00:00:00 GMT+0000 (Coordinated Universal Time),DGS5,5-Year Treasury Constant Maturity Rate,0.0166</t>
  </si>
  <si>
    <t>Thu Dec 18 2014 00:00:00 GMT+0000 (Coordinated Universal Time),DEXUSEU,U.S. / Euro Foreign Exchange Rate,0.012291000000000002</t>
  </si>
  <si>
    <t>Thu Dec 18 2014 00:00:00 GMT+0000 (Coordinated Universal Time),DFF,Federal Funds Effective Rate,0.0013</t>
  </si>
  <si>
    <t>Thu Dec 18 2014 00:00:00 GMT+0000 (Coordinated Universal Time),DGS10,10-Year Treasury Constant Maturity Rate,0.0222</t>
  </si>
  <si>
    <t>Thu Dec 18 2014 00:00:00 GMT+0000 (Coordinated Universal Time),DGS2,2-Year Treasury Constant Maturity Rate,0.0067</t>
  </si>
  <si>
    <t>Thu Dec 18 2014 00:00:00 GMT+0000 (Coordinated Universal Time),DGS30,30-Year Treasury Constant Maturity Rate,0.0282</t>
  </si>
  <si>
    <t>Thu Dec 18 2014 00:00:00 GMT+0000 (Coordinated Universal Time),DGS5,5-Year Treasury Constant Maturity Rate,0.0168</t>
  </si>
  <si>
    <t>Wed Dec 17 2014 00:00:00 GMT+0000 (Coordinated Universal Time),DEXUSEU,U.S. / Euro Foreign Exchange Rate,0.012405999999999999</t>
  </si>
  <si>
    <t>Wed Dec 17 2014 00:00:00 GMT+0000 (Coordinated Universal Time),DFF,Federal Funds Effective Rate,0.0013</t>
  </si>
  <si>
    <t>Wed Dec 17 2014 00:00:00 GMT+0000 (Coordinated Universal Time),DGS10,10-Year Treasury Constant Maturity Rate,0.021400000000000002</t>
  </si>
  <si>
    <t>Wed Dec 17 2014 00:00:00 GMT+0000 (Coordinated Universal Time),DGS2,2-Year Treasury Constant Maturity Rate,0.0062</t>
  </si>
  <si>
    <t>Wed Dec 17 2014 00:00:00 GMT+0000 (Coordinated Universal Time),DGS30,30-Year Treasury Constant Maturity Rate,0.0274</t>
  </si>
  <si>
    <t>Wed Dec 17 2014 00:00:00 GMT+0000 (Coordinated Universal Time),DGS5,5-Year Treasury Constant Maturity Rate,0.0161</t>
  </si>
  <si>
    <t>Tue Dec 16 2014 00:00:00 GMT+0000 (Coordinated Universal Time),DEXUSEU,U.S. / Euro Foreign Exchange Rate,0.012504</t>
  </si>
  <si>
    <t>Tue Dec 16 2014 00:00:00 GMT+0000 (Coordinated Universal Time),DFF,Federal Funds Effective Rate,0.0012</t>
  </si>
  <si>
    <t>Tue Dec 16 2014 00:00:00 GMT+0000 (Coordinated Universal Time),DGS10,10-Year Treasury Constant Maturity Rate,0.0207</t>
  </si>
  <si>
    <t>Tue Dec 16 2014 00:00:00 GMT+0000 (Coordinated Universal Time),DGS2,2-Year Treasury Constant Maturity Rate,0.0058</t>
  </si>
  <si>
    <t>Tue Dec 16 2014 00:00:00 GMT+0000 (Coordinated Universal Time),DGS30,30-Year Treasury Constant Maturity Rate,0.0269</t>
  </si>
  <si>
    <t>Tue Dec 16 2014 00:00:00 GMT+0000 (Coordinated Universal Time),DGS5,5-Year Treasury Constant Maturity Rate,0.015300000000000001</t>
  </si>
  <si>
    <t>Mon Dec 15 2014 00:00:00 GMT+0000 (Coordinated Universal Time),DEXUSEU,U.S. / Euro Foreign Exchange Rate,0.012470000000000002</t>
  </si>
  <si>
    <t>Mon Dec 15 2014 00:00:00 GMT+0000 (Coordinated Universal Time),DFF,Federal Funds Effective Rate,0.0011</t>
  </si>
  <si>
    <t>Mon Dec 15 2014 00:00:00 GMT+0000 (Coordinated Universal Time),DGS10,10-Year Treasury Constant Maturity Rate,0.0212</t>
  </si>
  <si>
    <t>Mon Dec 15 2014 00:00:00 GMT+0000 (Coordinated Universal Time),DGS2,2-Year Treasury Constant Maturity Rate,0.006</t>
  </si>
  <si>
    <t>Mon Dec 15 2014 00:00:00 GMT+0000 (Coordinated Universal Time),DGS30,30-Year Treasury Constant Maturity Rate,0.0274</t>
  </si>
  <si>
    <t>Mon Dec 15 2014 00:00:00 GMT+0000 (Coordinated Universal Time),DGS5,5-Year Treasury Constant Maturity Rate,0.0158</t>
  </si>
  <si>
    <t>Sun Dec 14 2014 00:00:00 GMT+0000 (Coordinated Universal Time),DFF,Federal Funds Effective Rate,0.0012</t>
  </si>
  <si>
    <t>Sat Dec 13 2014 00:00:00 GMT+0000 (Coordinated Universal Time),DFF,Federal Funds Effective Rate,0.0012</t>
  </si>
  <si>
    <t>Fri Dec 12 2014 00:00:00 GMT+0000 (Coordinated Universal Time),DEXUSEU,U.S. / Euro Foreign Exchange Rate,0.012484</t>
  </si>
  <si>
    <t>Fri Dec 12 2014 00:00:00 GMT+0000 (Coordinated Universal Time),DFF,Federal Funds Effective Rate,0.0012</t>
  </si>
  <si>
    <t>Fri Dec 12 2014 00:00:00 GMT+0000 (Coordinated Universal Time),DGS10,10-Year Treasury Constant Maturity Rate,0.021</t>
  </si>
  <si>
    <t>Fri Dec 12 2014 00:00:00 GMT+0000 (Coordinated Universal Time),DGS2,2-Year Treasury Constant Maturity Rate,0.005600000000000001</t>
  </si>
  <si>
    <t>Fri Dec 12 2014 00:00:00 GMT+0000 (Coordinated Universal Time),DGS30,30-Year Treasury Constant Maturity Rate,0.0275</t>
  </si>
  <si>
    <t>Fri Dec 12 2014 00:00:00 GMT+0000 (Coordinated Universal Time),DGS5,5-Year Treasury Constant Maturity Rate,0.015300000000000001</t>
  </si>
  <si>
    <t>Thu Dec 11 2014 00:00:00 GMT+0000 (Coordinated Universal Time),DEXUSEU,U.S. / Euro Foreign Exchange Rate,0.012397</t>
  </si>
  <si>
    <t>Thu Dec 11 2014 00:00:00 GMT+0000 (Coordinated Universal Time),DFF,Federal Funds Effective Rate,0.0012</t>
  </si>
  <si>
    <t>Thu Dec 11 2014 00:00:00 GMT+0000 (Coordinated Universal Time),DGS10,10-Year Treasury Constant Maturity Rate,0.0219</t>
  </si>
  <si>
    <t>Thu Dec 11 2014 00:00:00 GMT+0000 (Coordinated Universal Time),DGS2,2-Year Treasury Constant Maturity Rate,0.0062</t>
  </si>
  <si>
    <t>Thu Dec 11 2014 00:00:00 GMT+0000 (Coordinated Universal Time),DGS30,30-Year Treasury Constant Maturity Rate,0.028399999999999998</t>
  </si>
  <si>
    <t>Thu Dec 11 2014 00:00:00 GMT+0000 (Coordinated Universal Time),DGS5,5-Year Treasury Constant Maturity Rate,0.016200000000000003</t>
  </si>
  <si>
    <t>Wed Dec 10 2014 00:00:00 GMT+0000 (Coordinated Universal Time),DEXUSEU,U.S. / Euro Foreign Exchange Rate,0.012424999999999999</t>
  </si>
  <si>
    <t>Wed Dec 10 2014 00:00:00 GMT+0000 (Coordinated Universal Time),DFF,Federal Funds Effective Rate,0.0012</t>
  </si>
  <si>
    <t>Wed Dec 10 2014 00:00:00 GMT+0000 (Coordinated Universal Time),DGS10,10-Year Treasury Constant Maturity Rate,0.0218</t>
  </si>
  <si>
    <t>Wed Dec 10 2014 00:00:00 GMT+0000 (Coordinated Universal Time),DGS2,2-Year Treasury Constant Maturity Rate,0.0059</t>
  </si>
  <si>
    <t>Wed Dec 10 2014 00:00:00 GMT+0000 (Coordinated Universal Time),DGS30,30-Year Treasury Constant Maturity Rate,0.028300000000000002</t>
  </si>
  <si>
    <t>Wed Dec 10 2014 00:00:00 GMT+0000 (Coordinated Universal Time),DGS5,5-Year Treasury Constant Maturity Rate,0.0158</t>
  </si>
  <si>
    <t>Tue Dec 09 2014 00:00:00 GMT+0000 (Coordinated Universal Time),DEXUSEU,U.S. / Euro Foreign Exchange Rate,0.012415</t>
  </si>
  <si>
    <t>Tue Dec 09 2014 00:00:00 GMT+0000 (Coordinated Universal Time),DFF,Federal Funds Effective Rate,0.0012</t>
  </si>
  <si>
    <t>Tue Dec 09 2014 00:00:00 GMT+0000 (Coordinated Universal Time),DGS10,10-Year Treasury Constant Maturity Rate,0.0222</t>
  </si>
  <si>
    <t>Tue Dec 09 2014 00:00:00 GMT+0000 (Coordinated Universal Time),DGS2,2-Year Treasury Constant Maturity Rate,0.0064</t>
  </si>
  <si>
    <t>Tue Dec 09 2014 00:00:00 GMT+0000 (Coordinated Universal Time),DGS30,30-Year Treasury Constant Maturity Rate,0.0287</t>
  </si>
  <si>
    <t>Tue Dec 09 2014 00:00:00 GMT+0000 (Coordinated Universal Time),DGS5,5-Year Treasury Constant Maturity Rate,0.0163</t>
  </si>
  <si>
    <t>Mon Dec 08 2014 00:00:00 GMT+0000 (Coordinated Universal Time),DEXUSEU,U.S. / Euro Foreign Exchange Rate,0.012292</t>
  </si>
  <si>
    <t>Mon Dec 08 2014 00:00:00 GMT+0000 (Coordinated Universal Time),DFF,Federal Funds Effective Rate,0.0012</t>
  </si>
  <si>
    <t>Mon Dec 08 2014 00:00:00 GMT+0000 (Coordinated Universal Time),DGS10,10-Year Treasury Constant Maturity Rate,0.0226</t>
  </si>
  <si>
    <t>Mon Dec 08 2014 00:00:00 GMT+0000 (Coordinated Universal Time),DGS2,2-Year Treasury Constant Maturity Rate,0.0064</t>
  </si>
  <si>
    <t>Mon Dec 08 2014 00:00:00 GMT+0000 (Coordinated Universal Time),DGS30,30-Year Treasury Constant Maturity Rate,0.028999999999999998</t>
  </si>
  <si>
    <t>Mon Dec 08 2014 00:00:00 GMT+0000 (Coordinated Universal Time),DGS5,5-Year Treasury Constant Maturity Rate,0.0167</t>
  </si>
  <si>
    <t>Sun Dec 07 2014 00:00:00 GMT+0000 (Coordinated Universal Time),DFF,Federal Funds Effective Rate,0.0012</t>
  </si>
  <si>
    <t>Sat Dec 06 2014 00:00:00 GMT+0000 (Coordinated Universal Time),DFF,Federal Funds Effective Rate,0.0012</t>
  </si>
  <si>
    <t>Fri Dec 05 2014 00:00:00 GMT+0000 (Coordinated Universal Time),DEXUSEU,U.S. / Euro Foreign Exchange Rate,0.012303999999999999</t>
  </si>
  <si>
    <t>Fri Dec 05 2014 00:00:00 GMT+0000 (Coordinated Universal Time),DFF,Federal Funds Effective Rate,0.0012</t>
  </si>
  <si>
    <t>Fri Dec 05 2014 00:00:00 GMT+0000 (Coordinated Universal Time),DGS10,10-Year Treasury Constant Maturity Rate,0.0231</t>
  </si>
  <si>
    <t>Fri Dec 05 2014 00:00:00 GMT+0000 (Coordinated Universal Time),DGS2,2-Year Treasury Constant Maturity Rate,0.006500000000000001</t>
  </si>
  <si>
    <t>Fri Dec 05 2014 00:00:00 GMT+0000 (Coordinated Universal Time),DGS30,30-Year Treasury Constant Maturity Rate,0.0297</t>
  </si>
  <si>
    <t>Fri Dec 05 2014 00:00:00 GMT+0000 (Coordinated Universal Time),DGS5,5-Year Treasury Constant Maturity Rate,0.0169</t>
  </si>
  <si>
    <t>Thu Dec 04 2014 00:00:00 GMT+0000 (Coordinated Universal Time),DEXUSEU,U.S. / Euro Foreign Exchange Rate,0.012432</t>
  </si>
  <si>
    <t>Thu Dec 04 2014 00:00:00 GMT+0000 (Coordinated Universal Time),DFF,Federal Funds Effective Rate,0.0012</t>
  </si>
  <si>
    <t>Thu Dec 04 2014 00:00:00 GMT+0000 (Coordinated Universal Time),DGS10,10-Year Treasury Constant Maturity Rate,0.0225</t>
  </si>
  <si>
    <t>Thu Dec 04 2014 00:00:00 GMT+0000 (Coordinated Universal Time),DGS2,2-Year Treasury Constant Maturity Rate,0.0055000000000000005</t>
  </si>
  <si>
    <t>Thu Dec 04 2014 00:00:00 GMT+0000 (Coordinated Universal Time),DGS30,30-Year Treasury Constant Maturity Rate,0.0294</t>
  </si>
  <si>
    <t>Thu Dec 04 2014 00:00:00 GMT+0000 (Coordinated Universal Time),DGS5,5-Year Treasury Constant Maturity Rate,0.0159</t>
  </si>
  <si>
    <t>Wed Dec 03 2014 00:00:00 GMT+0000 (Coordinated Universal Time),DEXUSEU,U.S. / Euro Foreign Exchange Rate,0.012303999999999999</t>
  </si>
  <si>
    <t>Wed Dec 03 2014 00:00:00 GMT+0000 (Coordinated Universal Time),DFF,Federal Funds Effective Rate,0.0012</t>
  </si>
  <si>
    <t>Wed Dec 03 2014 00:00:00 GMT+0000 (Coordinated Universal Time),DGS10,10-Year Treasury Constant Maturity Rate,0.0229</t>
  </si>
  <si>
    <t>Wed Dec 03 2014 00:00:00 GMT+0000 (Coordinated Universal Time),DGS2,2-Year Treasury Constant Maturity Rate,0.005699999999999999</t>
  </si>
  <si>
    <t>Wed Dec 03 2014 00:00:00 GMT+0000 (Coordinated Universal Time),DGS30,30-Year Treasury Constant Maturity Rate,0.029900000000000003</t>
  </si>
  <si>
    <t>Wed Dec 03 2014 00:00:00 GMT+0000 (Coordinated Universal Time),DGS5,5-Year Treasury Constant Maturity Rate,0.0161</t>
  </si>
  <si>
    <t>Tue Dec 02 2014 00:00:00 GMT+0000 (Coordinated Universal Time),DEXUSEU,U.S. / Euro Foreign Exchange Rate,0.012390000000000002</t>
  </si>
  <si>
    <t>Tue Dec 02 2014 00:00:00 GMT+0000 (Coordinated Universal Time),DFF,Federal Funds Effective Rate,0.0012</t>
  </si>
  <si>
    <t>Tue Dec 02 2014 00:00:00 GMT+0000 (Coordinated Universal Time),DGS10,10-Year Treasury Constant Maturity Rate,0.022799999999999997</t>
  </si>
  <si>
    <t>Tue Dec 02 2014 00:00:00 GMT+0000 (Coordinated Universal Time),DGS2,2-Year Treasury Constant Maturity Rate,0.0055000000000000005</t>
  </si>
  <si>
    <t>Tue Dec 02 2014 00:00:00 GMT+0000 (Coordinated Universal Time),DGS30,30-Year Treasury Constant Maturity Rate,0.03</t>
  </si>
  <si>
    <t>Tue Dec 02 2014 00:00:00 GMT+0000 (Coordinated Universal Time),DGS5,5-Year Treasury Constant Maturity Rate,0.0159</t>
  </si>
  <si>
    <t>Mon Dec 01 2014 00:00:00 GMT+0000 (Coordinated Universal Time),DEXUSEU,U.S. / Euro Foreign Exchange Rate,0.012490000000000001</t>
  </si>
  <si>
    <t>Mon Dec 01 2014 00:00:00 GMT+0000 (Coordinated Universal Time),DFF,Federal Funds Effective Rate,0.0013</t>
  </si>
  <si>
    <t>Mon Dec 01 2014 00:00:00 GMT+0000 (Coordinated Universal Time),DGS10,10-Year Treasury Constant Maturity Rate,0.0222</t>
  </si>
  <si>
    <t>Mon Dec 01 2014 00:00:00 GMT+0000 (Coordinated Universal Time),DGS2,2-Year Treasury Constant Maturity Rate,0.0049</t>
  </si>
  <si>
    <t>Mon Dec 01 2014 00:00:00 GMT+0000 (Coordinated Universal Time),DGS30,30-Year Treasury Constant Maturity Rate,0.029500000000000002</t>
  </si>
  <si>
    <t>Mon Dec 01 2014 00:00:00 GMT+0000 (Coordinated Universal Time),DGS5,5-Year Treasury Constant Maturity Rate,0.0152</t>
  </si>
  <si>
    <t>Sun Nov 30 2014 00:00:00 GMT+0000 (Coordinated Universal Time),DFF,Federal Funds Effective Rate,0.0008</t>
  </si>
  <si>
    <t>Sat Nov 29 2014 00:00:00 GMT+0000 (Coordinated Universal Time),DFF,Federal Funds Effective Rate,0.0008</t>
  </si>
  <si>
    <t>Fri Nov 28 2014 00:00:00 GMT+0000 (Coordinated Universal Time),DEXUSEU,U.S. / Euro Foreign Exchange Rate,0.012438</t>
  </si>
  <si>
    <t>Fri Nov 28 2014 00:00:00 GMT+0000 (Coordinated Universal Time),DFF,Federal Funds Effective Rate,0.0008</t>
  </si>
  <si>
    <t>Fri Nov 28 2014 00:00:00 GMT+0000 (Coordinated Universal Time),DGS10,10-Year Treasury Constant Maturity Rate,0.0218</t>
  </si>
  <si>
    <t>Fri Nov 28 2014 00:00:00 GMT+0000 (Coordinated Universal Time),DGS2,2-Year Treasury Constant Maturity Rate,0.004699999999999999</t>
  </si>
  <si>
    <t>Fri Nov 28 2014 00:00:00 GMT+0000 (Coordinated Universal Time),DGS30,30-Year Treasury Constant Maturity Rate,0.028900000000000002</t>
  </si>
  <si>
    <t>Fri Nov 28 2014 00:00:00 GMT+0000 (Coordinated Universal Time),DGS5,5-Year Treasury Constant Maturity Rate,0.0149</t>
  </si>
  <si>
    <t>Thu Nov 27 2014 00:00:00 GMT+0000 (Coordinated Universal Time),DFF,Federal Funds Effective Rate,0.001</t>
  </si>
  <si>
    <t>Wed Nov 26 2014 00:00:00 GMT+0000 (Coordinated Universal Time),DEXUSEU,U.S. / Euro Foreign Exchange Rate,0.012503</t>
  </si>
  <si>
    <t>Wed Nov 26 2014 00:00:00 GMT+0000 (Coordinated Universal Time),DFF,Federal Funds Effective Rate,0.001</t>
  </si>
  <si>
    <t>Wed Nov 26 2014 00:00:00 GMT+0000 (Coordinated Universal Time),DGS10,10-Year Treasury Constant Maturity Rate,0.022400000000000003</t>
  </si>
  <si>
    <t>Wed Nov 26 2014 00:00:00 GMT+0000 (Coordinated Universal Time),DGS2,2-Year Treasury Constant Maturity Rate,0.0053</t>
  </si>
  <si>
    <t>Wed Nov 26 2014 00:00:00 GMT+0000 (Coordinated Universal Time),DGS30,30-Year Treasury Constant Maturity Rate,0.029500000000000002</t>
  </si>
  <si>
    <t>Wed Nov 26 2014 00:00:00 GMT+0000 (Coordinated Universal Time),DGS5,5-Year Treasury Constant Maturity Rate,0.015600000000000001</t>
  </si>
  <si>
    <t>Tue Nov 25 2014 00:00:00 GMT+0000 (Coordinated Universal Time),DEXUSEU,U.S. / Euro Foreign Exchange Rate,0.012472</t>
  </si>
  <si>
    <t>Tue Nov 25 2014 00:00:00 GMT+0000 (Coordinated Universal Time),DFF,Federal Funds Effective Rate,0.001</t>
  </si>
  <si>
    <t>Tue Nov 25 2014 00:00:00 GMT+0000 (Coordinated Universal Time),DGS10,10-Year Treasury Constant Maturity Rate,0.0227</t>
  </si>
  <si>
    <t>Tue Nov 25 2014 00:00:00 GMT+0000 (Coordinated Universal Time),DGS2,2-Year Treasury Constant Maturity Rate,0.0051</t>
  </si>
  <si>
    <t>Tue Nov 25 2014 00:00:00 GMT+0000 (Coordinated Universal Time),DGS30,30-Year Treasury Constant Maturity Rate,0.0297</t>
  </si>
  <si>
    <t>Tue Nov 25 2014 00:00:00 GMT+0000 (Coordinated Universal Time),DGS5,5-Year Treasury Constant Maturity Rate,0.0158</t>
  </si>
  <si>
    <t>Mon Nov 24 2014 00:00:00 GMT+0000 (Coordinated Universal Time),DEXUSEU,U.S. / Euro Foreign Exchange Rate,0.012426999999999999</t>
  </si>
  <si>
    <t>Mon Nov 24 2014 00:00:00 GMT+0000 (Coordinated Universal Time),DFF,Federal Funds Effective Rate,0.001</t>
  </si>
  <si>
    <t>Mon Nov 24 2014 00:00:00 GMT+0000 (Coordinated Universal Time),DGS10,10-Year Treasury Constant Maturity Rate,0.023</t>
  </si>
  <si>
    <t>Mon Nov 24 2014 00:00:00 GMT+0000 (Coordinated Universal Time),DGS2,2-Year Treasury Constant Maturity Rate,0.0053</t>
  </si>
  <si>
    <t>Mon Nov 24 2014 00:00:00 GMT+0000 (Coordinated Universal Time),DGS30,30-Year Treasury Constant Maturity Rate,0.0301</t>
  </si>
  <si>
    <t>Mon Nov 24 2014 00:00:00 GMT+0000 (Coordinated Universal Time),DGS5,5-Year Treasury Constant Maturity Rate,0.016200000000000003</t>
  </si>
  <si>
    <t>Sun Nov 23 2014 00:00:00 GMT+0000 (Coordinated Universal Time),DFF,Federal Funds Effective Rate,0.001</t>
  </si>
  <si>
    <t>Sat Nov 22 2014 00:00:00 GMT+0000 (Coordinated Universal Time),DFF,Federal Funds Effective Rate,0.001</t>
  </si>
  <si>
    <t>Fri Nov 21 2014 00:00:00 GMT+0000 (Coordinated Universal Time),DEXUSEU,U.S. / Euro Foreign Exchange Rate,0.012394</t>
  </si>
  <si>
    <t>Fri Nov 21 2014 00:00:00 GMT+0000 (Coordinated Universal Time),DFF,Federal Funds Effective Rate,0.001</t>
  </si>
  <si>
    <t>Fri Nov 21 2014 00:00:00 GMT+0000 (Coordinated Universal Time),DGS10,10-Year Treasury Constant Maturity Rate,0.0231</t>
  </si>
  <si>
    <t>Fri Nov 21 2014 00:00:00 GMT+0000 (Coordinated Universal Time),DGS2,2-Year Treasury Constant Maturity Rate,0.0053</t>
  </si>
  <si>
    <t>Fri Nov 21 2014 00:00:00 GMT+0000 (Coordinated Universal Time),DGS30,30-Year Treasury Constant Maturity Rate,0.0302</t>
  </si>
  <si>
    <t>Fri Nov 21 2014 00:00:00 GMT+0000 (Coordinated Universal Time),DGS5,5-Year Treasury Constant Maturity Rate,0.0163</t>
  </si>
  <si>
    <t>Thu Nov 20 2014 00:00:00 GMT+0000 (Coordinated Universal Time),DEXUSEU,U.S. / Euro Foreign Exchange Rate,0.012525999999999999</t>
  </si>
  <si>
    <t>Thu Nov 20 2014 00:00:00 GMT+0000 (Coordinated Universal Time),DFF,Federal Funds Effective Rate,0.001</t>
  </si>
  <si>
    <t>Thu Nov 20 2014 00:00:00 GMT+0000 (Coordinated Universal Time),DGS10,10-Year Treasury Constant Maturity Rate,0.023399999999999997</t>
  </si>
  <si>
    <t>Thu Nov 20 2014 00:00:00 GMT+0000 (Coordinated Universal Time),DGS2,2-Year Treasury Constant Maturity Rate,0.0053</t>
  </si>
  <si>
    <t>Thu Nov 20 2014 00:00:00 GMT+0000 (Coordinated Universal Time),DGS30,30-Year Treasury Constant Maturity Rate,0.0305</t>
  </si>
  <si>
    <t>Thu Nov 20 2014 00:00:00 GMT+0000 (Coordinated Universal Time),DGS5,5-Year Treasury Constant Maturity Rate,0.016399999999999998</t>
  </si>
  <si>
    <t>Wed Nov 19 2014 00:00:00 GMT+0000 (Coordinated Universal Time),DEXUSEU,U.S. / Euro Foreign Exchange Rate,0.012547999999999998</t>
  </si>
  <si>
    <t>Wed Nov 19 2014 00:00:00 GMT+0000 (Coordinated Universal Time),DFF,Federal Funds Effective Rate,0.001</t>
  </si>
  <si>
    <t>Wed Nov 19 2014 00:00:00 GMT+0000 (Coordinated Universal Time),DGS10,10-Year Treasury Constant Maturity Rate,0.0236</t>
  </si>
  <si>
    <t>Wed Nov 19 2014 00:00:00 GMT+0000 (Coordinated Universal Time),DGS2,2-Year Treasury Constant Maturity Rate,0.0054</t>
  </si>
  <si>
    <t>Wed Nov 19 2014 00:00:00 GMT+0000 (Coordinated Universal Time),DGS30,30-Year Treasury Constant Maturity Rate,0.0308</t>
  </si>
  <si>
    <t>Wed Nov 19 2014 00:00:00 GMT+0000 (Coordinated Universal Time),DGS5,5-Year Treasury Constant Maturity Rate,0.0166</t>
  </si>
  <si>
    <t>Tue Nov 18 2014 00:00:00 GMT+0000 (Coordinated Universal Time),DEXUSEU,U.S. / Euro Foreign Exchange Rate,0.012534</t>
  </si>
  <si>
    <t>Tue Nov 18 2014 00:00:00 GMT+0000 (Coordinated Universal Time),DFF,Federal Funds Effective Rate,0.0011</t>
  </si>
  <si>
    <t>Tue Nov 18 2014 00:00:00 GMT+0000 (Coordinated Universal Time),DGS10,10-Year Treasury Constant Maturity Rate,0.0232</t>
  </si>
  <si>
    <t>Tue Nov 18 2014 00:00:00 GMT+0000 (Coordinated Universal Time),DGS2,2-Year Treasury Constant Maturity Rate,0.0053</t>
  </si>
  <si>
    <t>Tue Nov 18 2014 00:00:00 GMT+0000 (Coordinated Universal Time),DGS30,30-Year Treasury Constant Maturity Rate,0.0305</t>
  </si>
  <si>
    <t>Tue Nov 18 2014 00:00:00 GMT+0000 (Coordinated Universal Time),DGS5,5-Year Treasury Constant Maturity Rate,0.0163</t>
  </si>
  <si>
    <t>Mon Nov 17 2014 00:00:00 GMT+0000 (Coordinated Universal Time),DEXUSEU,U.S. / Euro Foreign Exchange Rate,0.012447</t>
  </si>
  <si>
    <t>Mon Nov 17 2014 00:00:00 GMT+0000 (Coordinated Universal Time),DFF,Federal Funds Effective Rate,0.001</t>
  </si>
  <si>
    <t>Mon Nov 17 2014 00:00:00 GMT+0000 (Coordinated Universal Time),DGS10,10-Year Treasury Constant Maturity Rate,0.023399999999999997</t>
  </si>
  <si>
    <t>Mon Nov 17 2014 00:00:00 GMT+0000 (Coordinated Universal Time),DGS2,2-Year Treasury Constant Maturity Rate,0.0054</t>
  </si>
  <si>
    <t>Mon Nov 17 2014 00:00:00 GMT+0000 (Coordinated Universal Time),DGS30,30-Year Treasury Constant Maturity Rate,0.030600000000000002</t>
  </si>
  <si>
    <t>Mon Nov 17 2014 00:00:00 GMT+0000 (Coordinated Universal Time),DGS5,5-Year Treasury Constant Maturity Rate,0.016399999999999998</t>
  </si>
  <si>
    <t>Sun Nov 16 2014 00:00:00 GMT+0000 (Coordinated Universal Time),DFF,Federal Funds Effective Rate,0.0009</t>
  </si>
  <si>
    <t>Sat Nov 15 2014 00:00:00 GMT+0000 (Coordinated Universal Time),DFF,Federal Funds Effective Rate,0.0009</t>
  </si>
  <si>
    <t>Fri Nov 14 2014 00:00:00 GMT+0000 (Coordinated Universal Time),DEXUSEU,U.S. / Euro Foreign Exchange Rate,0.012494</t>
  </si>
  <si>
    <t>Fri Nov 14 2014 00:00:00 GMT+0000 (Coordinated Universal Time),DFF,Federal Funds Effective Rate,0.0009</t>
  </si>
  <si>
    <t>Fri Nov 14 2014 00:00:00 GMT+0000 (Coordinated Universal Time),DGS10,10-Year Treasury Constant Maturity Rate,0.0232</t>
  </si>
  <si>
    <t>Fri Nov 14 2014 00:00:00 GMT+0000 (Coordinated Universal Time),DGS2,2-Year Treasury Constant Maturity Rate,0.0054</t>
  </si>
  <si>
    <t>Fri Nov 14 2014 00:00:00 GMT+0000 (Coordinated Universal Time),DGS30,30-Year Treasury Constant Maturity Rate,0.0304</t>
  </si>
  <si>
    <t>Fri Nov 14 2014 00:00:00 GMT+0000 (Coordinated Universal Time),DGS5,5-Year Treasury Constant Maturity Rate,0.016200000000000003</t>
  </si>
  <si>
    <t>Thu Nov 13 2014 00:00:00 GMT+0000 (Coordinated Universal Time),DEXUSEU,U.S. / Euro Foreign Exchange Rate,0.012476000000000001</t>
  </si>
  <si>
    <t>Thu Nov 13 2014 00:00:00 GMT+0000 (Coordinated Universal Time),DFF,Federal Funds Effective Rate,0.0009</t>
  </si>
  <si>
    <t>Thu Nov 13 2014 00:00:00 GMT+0000 (Coordinated Universal Time),DGS10,10-Year Treasury Constant Maturity Rate,0.0235</t>
  </si>
  <si>
    <t>Thu Nov 13 2014 00:00:00 GMT+0000 (Coordinated Universal Time),DGS2,2-Year Treasury Constant Maturity Rate,0.0053</t>
  </si>
  <si>
    <t>Thu Nov 13 2014 00:00:00 GMT+0000 (Coordinated Universal Time),DGS30,30-Year Treasury Constant Maturity Rate,0.0308</t>
  </si>
  <si>
    <t>Thu Nov 13 2014 00:00:00 GMT+0000 (Coordinated Universal Time),DGS5,5-Year Treasury Constant Maturity Rate,0.016399999999999998</t>
  </si>
  <si>
    <t>Wed Nov 12 2014 00:00:00 GMT+0000 (Coordinated Universal Time),DEXUSEU,U.S. / Euro Foreign Exchange Rate,0.012456</t>
  </si>
  <si>
    <t>Wed Nov 12 2014 00:00:00 GMT+0000 (Coordinated Universal Time),DFF,Federal Funds Effective Rate,0.0009</t>
  </si>
  <si>
    <t>Wed Nov 12 2014 00:00:00 GMT+0000 (Coordinated Universal Time),DGS10,10-Year Treasury Constant Maturity Rate,0.023700000000000002</t>
  </si>
  <si>
    <t>Wed Nov 12 2014 00:00:00 GMT+0000 (Coordinated Universal Time),DGS2,2-Year Treasury Constant Maturity Rate,0.0055000000000000005</t>
  </si>
  <si>
    <t>Wed Nov 12 2014 00:00:00 GMT+0000 (Coordinated Universal Time),DGS30,30-Year Treasury Constant Maturity Rate,0.030899999999999997</t>
  </si>
  <si>
    <t>Wed Nov 12 2014 00:00:00 GMT+0000 (Coordinated Universal Time),DGS5,5-Year Treasury Constant Maturity Rate,0.0165</t>
  </si>
  <si>
    <t>Tue Nov 11 2014 00:00:00 GMT+0000 (Coordinated Universal Time),DFF,Federal Funds Effective Rate,0.0009</t>
  </si>
  <si>
    <t>Mon Nov 10 2014 00:00:00 GMT+0000 (Coordinated Universal Time),DEXUSEU,U.S. / Euro Foreign Exchange Rate,0.012424999999999999</t>
  </si>
  <si>
    <t>Mon Nov 10 2014 00:00:00 GMT+0000 (Coordinated Universal Time),DFF,Federal Funds Effective Rate,0.0009</t>
  </si>
  <si>
    <t>Mon Nov 10 2014 00:00:00 GMT+0000 (Coordinated Universal Time),DGS10,10-Year Treasury Constant Maturity Rate,0.023799999999999998</t>
  </si>
  <si>
    <t>Mon Nov 10 2014 00:00:00 GMT+0000 (Coordinated Universal Time),DGS2,2-Year Treasury Constant Maturity Rate,0.0055000000000000005</t>
  </si>
  <si>
    <t>Mon Nov 10 2014 00:00:00 GMT+0000 (Coordinated Universal Time),DGS30,30-Year Treasury Constant Maturity Rate,0.030899999999999997</t>
  </si>
  <si>
    <t>Mon Nov 10 2014 00:00:00 GMT+0000 (Coordinated Universal Time),DGS5,5-Year Treasury Constant Maturity Rate,0.0165</t>
  </si>
  <si>
    <t>Sun Nov 09 2014 00:00:00 GMT+0000 (Coordinated Universal Time),DFF,Federal Funds Effective Rate,0.0009</t>
  </si>
  <si>
    <t>Sat Nov 08 2014 00:00:00 GMT+0000 (Coordinated Universal Time),DFF,Federal Funds Effective Rate,0.0009</t>
  </si>
  <si>
    <t>Fri Nov 07 2014 00:00:00 GMT+0000 (Coordinated Universal Time),DEXUSEU,U.S. / Euro Foreign Exchange Rate,0.012421999999999999</t>
  </si>
  <si>
    <t>Fri Nov 07 2014 00:00:00 GMT+0000 (Coordinated Universal Time),DFF,Federal Funds Effective Rate,0.0009</t>
  </si>
  <si>
    <t>Fri Nov 07 2014 00:00:00 GMT+0000 (Coordinated Universal Time),DGS10,10-Year Treasury Constant Maturity Rate,0.0232</t>
  </si>
  <si>
    <t>Fri Nov 07 2014 00:00:00 GMT+0000 (Coordinated Universal Time),DGS2,2-Year Treasury Constant Maturity Rate,0.0051</t>
  </si>
  <si>
    <t>Fri Nov 07 2014 00:00:00 GMT+0000 (Coordinated Universal Time),DGS30,30-Year Treasury Constant Maturity Rate,0.0304</t>
  </si>
  <si>
    <t>Fri Nov 07 2014 00:00:00 GMT+0000 (Coordinated Universal Time),DGS5,5-Year Treasury Constant Maturity Rate,0.016</t>
  </si>
  <si>
    <t>Thu Nov 06 2014 00:00:00 GMT+0000 (Coordinated Universal Time),DEXUSEU,U.S. / Euro Foreign Exchange Rate,0.012414000000000001</t>
  </si>
  <si>
    <t>Thu Nov 06 2014 00:00:00 GMT+0000 (Coordinated Universal Time),DFF,Federal Funds Effective Rate,0.0009</t>
  </si>
  <si>
    <t>Thu Nov 06 2014 00:00:00 GMT+0000 (Coordinated Universal Time),DGS10,10-Year Treasury Constant Maturity Rate,0.0239</t>
  </si>
  <si>
    <t>Thu Nov 06 2014 00:00:00 GMT+0000 (Coordinated Universal Time),DGS2,2-Year Treasury Constant Maturity Rate,0.0054</t>
  </si>
  <si>
    <t>Thu Nov 06 2014 00:00:00 GMT+0000 (Coordinated Universal Time),DGS30,30-Year Treasury Constant Maturity Rate,0.030899999999999997</t>
  </si>
  <si>
    <t>Thu Nov 06 2014 00:00:00 GMT+0000 (Coordinated Universal Time),DGS5,5-Year Treasury Constant Maturity Rate,0.0167</t>
  </si>
  <si>
    <t>Wed Nov 05 2014 00:00:00 GMT+0000 (Coordinated Universal Time),DEXUSEU,U.S. / Euro Foreign Exchange Rate,0.012487999999999999</t>
  </si>
  <si>
    <t>Wed Nov 05 2014 00:00:00 GMT+0000 (Coordinated Universal Time),DFF,Federal Funds Effective Rate,0.0009</t>
  </si>
  <si>
    <t>Wed Nov 05 2014 00:00:00 GMT+0000 (Coordinated Universal Time),DGS10,10-Year Treasury Constant Maturity Rate,0.0236</t>
  </si>
  <si>
    <t>Wed Nov 05 2014 00:00:00 GMT+0000 (Coordinated Universal Time),DGS2,2-Year Treasury Constant Maturity Rate,0.0052</t>
  </si>
  <si>
    <t>Wed Nov 05 2014 00:00:00 GMT+0000 (Coordinated Universal Time),DGS30,30-Year Treasury Constant Maturity Rate,0.030600000000000002</t>
  </si>
  <si>
    <t>Wed Nov 05 2014 00:00:00 GMT+0000 (Coordinated Universal Time),DGS5,5-Year Treasury Constant Maturity Rate,0.0163</t>
  </si>
  <si>
    <t>Tue Nov 04 2014 00:00:00 GMT+0000 (Coordinated Universal Time),DEXUSEU,U.S. / Euro Foreign Exchange Rate,0.012554000000000001</t>
  </si>
  <si>
    <t>Tue Nov 04 2014 00:00:00 GMT+0000 (Coordinated Universal Time),DFF,Federal Funds Effective Rate,0.001</t>
  </si>
  <si>
    <t>Tue Nov 04 2014 00:00:00 GMT+0000 (Coordinated Universal Time),DGS10,10-Year Treasury Constant Maturity Rate,0.0235</t>
  </si>
  <si>
    <t>Tue Nov 04 2014 00:00:00 GMT+0000 (Coordinated Universal Time),DGS2,2-Year Treasury Constant Maturity Rate,0.0052</t>
  </si>
  <si>
    <t>Tue Nov 04 2014 00:00:00 GMT+0000 (Coordinated Universal Time),DGS30,30-Year Treasury Constant Maturity Rate,0.0305</t>
  </si>
  <si>
    <t>Tue Nov 04 2014 00:00:00 GMT+0000 (Coordinated Universal Time),DGS5,5-Year Treasury Constant Maturity Rate,0.0163</t>
  </si>
  <si>
    <t>Mon Nov 03 2014 00:00:00 GMT+0000 (Coordinated Universal Time),DEXUSEU,U.S. / Euro Foreign Exchange Rate,0.012487</t>
  </si>
  <si>
    <t>Mon Nov 03 2014 00:00:00 GMT+0000 (Coordinated Universal Time),DFF,Federal Funds Effective Rate,0.0009</t>
  </si>
  <si>
    <t>Mon Nov 03 2014 00:00:00 GMT+0000 (Coordinated Universal Time),DGS10,10-Year Treasury Constant Maturity Rate,0.0236</t>
  </si>
  <si>
    <t>Mon Nov 03 2014 00:00:00 GMT+0000 (Coordinated Universal Time),DGS2,2-Year Treasury Constant Maturity Rate,0.0052</t>
  </si>
  <si>
    <t>Mon Nov 03 2014 00:00:00 GMT+0000 (Coordinated Universal Time),DGS30,30-Year Treasury Constant Maturity Rate,0.030699999999999998</t>
  </si>
  <si>
    <t>Mon Nov 03 2014 00:00:00 GMT+0000 (Coordinated Universal Time),DGS5,5-Year Treasury Constant Maturity Rate,0.0163</t>
  </si>
  <si>
    <t>Sun Nov 02 2014 00:00:00 GMT+0000 (Coordinated Universal Time),DFF,Federal Funds Effective Rate,0.0007000000000000001</t>
  </si>
  <si>
    <t>Sat Nov 01 2014 00:00:00 GMT+0000 (Coordinated Universal Time),DFF,Federal Funds Effective Rate,0.0007000000000000001</t>
  </si>
  <si>
    <t>Fri Oct 31 2014 00:00:00 GMT+0000 (Coordinated Universal Time),DEXUSEU,U.S. / Euro Foreign Exchange Rate,0.01253</t>
  </si>
  <si>
    <t>Fri Oct 31 2014 00:00:00 GMT+0000 (Coordinated Universal Time),DFF,Federal Funds Effective Rate,0.0007000000000000001</t>
  </si>
  <si>
    <t>Fri Oct 31 2014 00:00:00 GMT+0000 (Coordinated Universal Time),DGS10,10-Year Treasury Constant Maturity Rate,0.0235</t>
  </si>
  <si>
    <t>Fri Oct 31 2014 00:00:00 GMT+0000 (Coordinated Universal Time),DGS2,2-Year Treasury Constant Maturity Rate,0.005</t>
  </si>
  <si>
    <t>Fri Oct 31 2014 00:00:00 GMT+0000 (Coordinated Universal Time),DGS30,30-Year Treasury Constant Maturity Rate,0.030699999999999998</t>
  </si>
  <si>
    <t>Fri Oct 31 2014 00:00:00 GMT+0000 (Coordinated Universal Time),DGS5,5-Year Treasury Constant Maturity Rate,0.016200000000000003</t>
  </si>
  <si>
    <t>Thu Oct 30 2014 00:00:00 GMT+0000 (Coordinated Universal Time),DEXUSEU,U.S. / Euro Foreign Exchange Rate,0.012622</t>
  </si>
  <si>
    <t>Thu Oct 30 2014 00:00:00 GMT+0000 (Coordinated Universal Time),DFF,Federal Funds Effective Rate,0.0009</t>
  </si>
  <si>
    <t>Thu Oct 30 2014 00:00:00 GMT+0000 (Coordinated Universal Time),DGS10,10-Year Treasury Constant Maturity Rate,0.0232</t>
  </si>
  <si>
    <t>Thu Oct 30 2014 00:00:00 GMT+0000 (Coordinated Universal Time),DGS2,2-Year Treasury Constant Maturity Rate,0.0048</t>
  </si>
  <si>
    <t>Thu Oct 30 2014 00:00:00 GMT+0000 (Coordinated Universal Time),DGS30,30-Year Treasury Constant Maturity Rate,0.0304</t>
  </si>
  <si>
    <t>Thu Oct 30 2014 00:00:00 GMT+0000 (Coordinated Universal Time),DGS5,5-Year Treasury Constant Maturity Rate,0.0158</t>
  </si>
  <si>
    <t>Wed Oct 29 2014 00:00:00 GMT+0000 (Coordinated Universal Time),DEXUSEU,U.S. / Euro Foreign Exchange Rate,0.012762</t>
  </si>
  <si>
    <t>Wed Oct 29 2014 00:00:00 GMT+0000 (Coordinated Universal Time),DFF,Federal Funds Effective Rate,0.0009</t>
  </si>
  <si>
    <t>Wed Oct 29 2014 00:00:00 GMT+0000 (Coordinated Universal Time),DGS10,10-Year Treasury Constant Maturity Rate,0.023399999999999997</t>
  </si>
  <si>
    <t>Wed Oct 29 2014 00:00:00 GMT+0000 (Coordinated Universal Time),DGS2,2-Year Treasury Constant Maturity Rate,0.0048</t>
  </si>
  <si>
    <t>Wed Oct 29 2014 00:00:00 GMT+0000 (Coordinated Universal Time),DGS30,30-Year Treasury Constant Maturity Rate,0.030600000000000002</t>
  </si>
  <si>
    <t>Wed Oct 29 2014 00:00:00 GMT+0000 (Coordinated Universal Time),DGS5,5-Year Treasury Constant Maturity Rate,0.0161</t>
  </si>
  <si>
    <t>Tue Oct 28 2014 00:00:00 GMT+0000 (Coordinated Universal Time),DEXUSEU,U.S. / Euro Foreign Exchange Rate,0.012747</t>
  </si>
  <si>
    <t>Tue Oct 28 2014 00:00:00 GMT+0000 (Coordinated Universal Time),DFF,Federal Funds Effective Rate,0.0009</t>
  </si>
  <si>
    <t>Tue Oct 28 2014 00:00:00 GMT+0000 (Coordinated Universal Time),DGS10,10-Year Treasury Constant Maturity Rate,0.023</t>
  </si>
  <si>
    <t>Tue Oct 28 2014 00:00:00 GMT+0000 (Coordinated Universal Time),DGS2,2-Year Treasury Constant Maturity Rate,0.0042</t>
  </si>
  <si>
    <t>Tue Oct 28 2014 00:00:00 GMT+0000 (Coordinated Universal Time),DGS30,30-Year Treasury Constant Maturity Rate,0.030600000000000002</t>
  </si>
  <si>
    <t>Tue Oct 28 2014 00:00:00 GMT+0000 (Coordinated Universal Time),DGS5,5-Year Treasury Constant Maturity Rate,0.015300000000000001</t>
  </si>
  <si>
    <t>Mon Oct 27 2014 00:00:00 GMT+0000 (Coordinated Universal Time),DEXUSEU,U.S. / Euro Foreign Exchange Rate,0.012712000000000001</t>
  </si>
  <si>
    <t>Mon Oct 27 2014 00:00:00 GMT+0000 (Coordinated Universal Time),DFF,Federal Funds Effective Rate,0.0009</t>
  </si>
  <si>
    <t>Mon Oct 27 2014 00:00:00 GMT+0000 (Coordinated Universal Time),DGS10,10-Year Treasury Constant Maturity Rate,0.0227</t>
  </si>
  <si>
    <t>Mon Oct 27 2014 00:00:00 GMT+0000 (Coordinated Universal Time),DGS2,2-Year Treasury Constant Maturity Rate,0.0040999999999999995</t>
  </si>
  <si>
    <t>Mon Oct 27 2014 00:00:00 GMT+0000 (Coordinated Universal Time),DGS30,30-Year Treasury Constant Maturity Rate,0.0304</t>
  </si>
  <si>
    <t>Mon Oct 27 2014 00:00:00 GMT+0000 (Coordinated Universal Time),DGS5,5-Year Treasury Constant Maturity Rate,0.0151</t>
  </si>
  <si>
    <t>Sun Oct 26 2014 00:00:00 GMT+0000 (Coordinated Universal Time),DFF,Federal Funds Effective Rate,0.0009</t>
  </si>
  <si>
    <t>Sat Oct 25 2014 00:00:00 GMT+0000 (Coordinated Universal Time),DFF,Federal Funds Effective Rate,0.0009</t>
  </si>
  <si>
    <t>Fri Oct 24 2014 00:00:00 GMT+0000 (Coordinated Universal Time),DEXUSEU,U.S. / Euro Foreign Exchange Rate,0.012675</t>
  </si>
  <si>
    <t>Fri Oct 24 2014 00:00:00 GMT+0000 (Coordinated Universal Time),DFF,Federal Funds Effective Rate,0.0009</t>
  </si>
  <si>
    <t>Fri Oct 24 2014 00:00:00 GMT+0000 (Coordinated Universal Time),DGS10,10-Year Treasury Constant Maturity Rate,0.0229</t>
  </si>
  <si>
    <t>Fri Oct 24 2014 00:00:00 GMT+0000 (Coordinated Universal Time),DGS2,2-Year Treasury Constant Maturity Rate,0.0040999999999999995</t>
  </si>
  <si>
    <t>Fri Oct 24 2014 00:00:00 GMT+0000 (Coordinated Universal Time),DGS30,30-Year Treasury Constant Maturity Rate,0.0305</t>
  </si>
  <si>
    <t>Fri Oct 24 2014 00:00:00 GMT+0000 (Coordinated Universal Time),DGS5,5-Year Treasury Constant Maturity Rate,0.0152</t>
  </si>
  <si>
    <t>Thu Oct 23 2014 00:00:00 GMT+0000 (Coordinated Universal Time),DEXUSEU,U.S. / Euro Foreign Exchange Rate,0.012658</t>
  </si>
  <si>
    <t>Thu Oct 23 2014 00:00:00 GMT+0000 (Coordinated Universal Time),DFF,Federal Funds Effective Rate,0.0009</t>
  </si>
  <si>
    <t>Thu Oct 23 2014 00:00:00 GMT+0000 (Coordinated Universal Time),DGS10,10-Year Treasury Constant Maturity Rate,0.0229</t>
  </si>
  <si>
    <t>Thu Oct 23 2014 00:00:00 GMT+0000 (Coordinated Universal Time),DGS2,2-Year Treasury Constant Maturity Rate,0.0040999999999999995</t>
  </si>
  <si>
    <t>Thu Oct 23 2014 00:00:00 GMT+0000 (Coordinated Universal Time),DGS30,30-Year Treasury Constant Maturity Rate,0.0305</t>
  </si>
  <si>
    <t>Thu Oct 23 2014 00:00:00 GMT+0000 (Coordinated Universal Time),DGS5,5-Year Treasury Constant Maturity Rate,0.0152</t>
  </si>
  <si>
    <t>Wed Oct 22 2014 00:00:00 GMT+0000 (Coordinated Universal Time),DEXUSEU,U.S. / Euro Foreign Exchange Rate,0.012658</t>
  </si>
  <si>
    <t>Wed Oct 22 2014 00:00:00 GMT+0000 (Coordinated Universal Time),DFF,Federal Funds Effective Rate,0.0009</t>
  </si>
  <si>
    <t>Wed Oct 22 2014 00:00:00 GMT+0000 (Coordinated Universal Time),DGS10,10-Year Treasury Constant Maturity Rate,0.0225</t>
  </si>
  <si>
    <t>Wed Oct 22 2014 00:00:00 GMT+0000 (Coordinated Universal Time),DGS2,2-Year Treasury Constant Maturity Rate,0.0040999999999999995</t>
  </si>
  <si>
    <t>Wed Oct 22 2014 00:00:00 GMT+0000 (Coordinated Universal Time),DGS30,30-Year Treasury Constant Maturity Rate,0.0301</t>
  </si>
  <si>
    <t>Wed Oct 22 2014 00:00:00 GMT+0000 (Coordinated Universal Time),DGS5,5-Year Treasury Constant Maturity Rate,0.0146</t>
  </si>
  <si>
    <t>Tue Oct 21 2014 00:00:00 GMT+0000 (Coordinated Universal Time),DEXUSEU,U.S. / Euro Foreign Exchange Rate,0.012724</t>
  </si>
  <si>
    <t>Tue Oct 21 2014 00:00:00 GMT+0000 (Coordinated Universal Time),DFF,Federal Funds Effective Rate,0.0009</t>
  </si>
  <si>
    <t>Tue Oct 21 2014 00:00:00 GMT+0000 (Coordinated Universal Time),DGS10,10-Year Treasury Constant Maturity Rate,0.0223</t>
  </si>
  <si>
    <t>Tue Oct 21 2014 00:00:00 GMT+0000 (Coordinated Universal Time),DGS2,2-Year Treasury Constant Maturity Rate,0.0038</t>
  </si>
  <si>
    <t>Tue Oct 21 2014 00:00:00 GMT+0000 (Coordinated Universal Time),DGS30,30-Year Treasury Constant Maturity Rate,0.03</t>
  </si>
  <si>
    <t>Tue Oct 21 2014 00:00:00 GMT+0000 (Coordinated Universal Time),DGS5,5-Year Treasury Constant Maturity Rate,0.0144</t>
  </si>
  <si>
    <t>Mon Oct 20 2014 00:00:00 GMT+0000 (Coordinated Universal Time),DEXUSEU,U.S. / Euro Foreign Exchange Rate,0.012783</t>
  </si>
  <si>
    <t>Mon Oct 20 2014 00:00:00 GMT+0000 (Coordinated Universal Time),DFF,Federal Funds Effective Rate,0.0009</t>
  </si>
  <si>
    <t>Mon Oct 20 2014 00:00:00 GMT+0000 (Coordinated Universal Time),DGS10,10-Year Treasury Constant Maturity Rate,0.022000000000000002</t>
  </si>
  <si>
    <t>Mon Oct 20 2014 00:00:00 GMT+0000 (Coordinated Universal Time),DGS2,2-Year Treasury Constant Maturity Rate,0.0037</t>
  </si>
  <si>
    <t>Mon Oct 20 2014 00:00:00 GMT+0000 (Coordinated Universal Time),DGS30,30-Year Treasury Constant Maturity Rate,0.0296</t>
  </si>
  <si>
    <t>Mon Oct 20 2014 00:00:00 GMT+0000 (Coordinated Universal Time),DGS5,5-Year Treasury Constant Maturity Rate,0.0141</t>
  </si>
  <si>
    <t>Sun Oct 19 2014 00:00:00 GMT+0000 (Coordinated Universal Time),DFF,Federal Funds Effective Rate,0.0009</t>
  </si>
  <si>
    <t>Sat Oct 18 2014 00:00:00 GMT+0000 (Coordinated Universal Time),DFF,Federal Funds Effective Rate,0.0009</t>
  </si>
  <si>
    <t>Fri Oct 17 2014 00:00:00 GMT+0000 (Coordinated Universal Time),DEXUSEU,U.S. / Euro Foreign Exchange Rate,0.012755</t>
  </si>
  <si>
    <t>Fri Oct 17 2014 00:00:00 GMT+0000 (Coordinated Universal Time),DFF,Federal Funds Effective Rate,0.0009</t>
  </si>
  <si>
    <t>Fri Oct 17 2014 00:00:00 GMT+0000 (Coordinated Universal Time),DGS10,10-Year Treasury Constant Maturity Rate,0.0222</t>
  </si>
  <si>
    <t>Fri Oct 17 2014 00:00:00 GMT+0000 (Coordinated Universal Time),DGS2,2-Year Treasury Constant Maturity Rate,0.0039000000000000003</t>
  </si>
  <si>
    <t>Fri Oct 17 2014 00:00:00 GMT+0000 (Coordinated Universal Time),DGS30,30-Year Treasury Constant Maturity Rate,0.0298</t>
  </si>
  <si>
    <t>Fri Oct 17 2014 00:00:00 GMT+0000 (Coordinated Universal Time),DGS5,5-Year Treasury Constant Maturity Rate,0.0144</t>
  </si>
  <si>
    <t>Thu Oct 16 2014 00:00:00 GMT+0000 (Coordinated Universal Time),DEXUSEU,U.S. / Euro Foreign Exchange Rate,0.012811999999999999</t>
  </si>
  <si>
    <t>Thu Oct 16 2014 00:00:00 GMT+0000 (Coordinated Universal Time),DFF,Federal Funds Effective Rate,0.0009</t>
  </si>
  <si>
    <t>Thu Oct 16 2014 00:00:00 GMT+0000 (Coordinated Universal Time),DGS10,10-Year Treasury Constant Maturity Rate,0.0217</t>
  </si>
  <si>
    <t>Thu Oct 16 2014 00:00:00 GMT+0000 (Coordinated Universal Time),DGS2,2-Year Treasury Constant Maturity Rate,0.0034999999999999996</t>
  </si>
  <si>
    <t>Thu Oct 16 2014 00:00:00 GMT+0000 (Coordinated Universal Time),DGS30,30-Year Treasury Constant Maturity Rate,0.0294</t>
  </si>
  <si>
    <t>Thu Oct 16 2014 00:00:00 GMT+0000 (Coordinated Universal Time),DGS5,5-Year Treasury Constant Maturity Rate,0.0139</t>
  </si>
  <si>
    <t>Wed Oct 15 2014 00:00:00 GMT+0000 (Coordinated Universal Time),DEXUSEU,U.S. / Euro Foreign Exchange Rate,0.012778000000000001</t>
  </si>
  <si>
    <t>Wed Oct 15 2014 00:00:00 GMT+0000 (Coordinated Universal Time),DFF,Federal Funds Effective Rate,0.0009</t>
  </si>
  <si>
    <t>Wed Oct 15 2014 00:00:00 GMT+0000 (Coordinated Universal Time),DGS10,10-Year Treasury Constant Maturity Rate,0.0215</t>
  </si>
  <si>
    <t>Wed Oct 15 2014 00:00:00 GMT+0000 (Coordinated Universal Time),DGS2,2-Year Treasury Constant Maturity Rate,0.0034000000000000002</t>
  </si>
  <si>
    <t>Wed Oct 15 2014 00:00:00 GMT+0000 (Coordinated Universal Time),DGS30,30-Year Treasury Constant Maturity Rate,0.0292</t>
  </si>
  <si>
    <t>Wed Oct 15 2014 00:00:00 GMT+0000 (Coordinated Universal Time),DGS5,5-Year Treasury Constant Maturity Rate,0.0137</t>
  </si>
  <si>
    <t>Tue Oct 14 2014 00:00:00 GMT+0000 (Coordinated Universal Time),DEXUSEU,U.S. / Euro Foreign Exchange Rate,0.01266</t>
  </si>
  <si>
    <t>Tue Oct 14 2014 00:00:00 GMT+0000 (Coordinated Universal Time),DFF,Federal Funds Effective Rate,0.0009</t>
  </si>
  <si>
    <t>Tue Oct 14 2014 00:00:00 GMT+0000 (Coordinated Universal Time),DGS10,10-Year Treasury Constant Maturity Rate,0.022099999999999998</t>
  </si>
  <si>
    <t>Tue Oct 14 2014 00:00:00 GMT+0000 (Coordinated Universal Time),DGS2,2-Year Treasury Constant Maturity Rate,0.0039000000000000003</t>
  </si>
  <si>
    <t>Tue Oct 14 2014 00:00:00 GMT+0000 (Coordinated Universal Time),DGS30,30-Year Treasury Constant Maturity Rate,0.029500000000000002</t>
  </si>
  <si>
    <t>Tue Oct 14 2014 00:00:00 GMT+0000 (Coordinated Universal Time),DGS5,5-Year Treasury Constant Maturity Rate,0.014499999999999999</t>
  </si>
  <si>
    <t>Mon Oct 13 2014 00:00:00 GMT+0000 (Coordinated Universal Time),DFF,Federal Funds Effective Rate,0.0009</t>
  </si>
  <si>
    <t>Sun Oct 12 2014 00:00:00 GMT+0000 (Coordinated Universal Time),DFF,Federal Funds Effective Rate,0.0009</t>
  </si>
  <si>
    <t>Sat Oct 11 2014 00:00:00 GMT+0000 (Coordinated Universal Time),DFF,Federal Funds Effective Rate,0.0009</t>
  </si>
  <si>
    <t>Fri Oct 10 2014 00:00:00 GMT+0000 (Coordinated Universal Time),DEXUSEU,U.S. / Euro Foreign Exchange Rate,0.012636000000000001</t>
  </si>
  <si>
    <t>Fri Oct 10 2014 00:00:00 GMT+0000 (Coordinated Universal Time),DFF,Federal Funds Effective Rate,0.0009</t>
  </si>
  <si>
    <t>Fri Oct 10 2014 00:00:00 GMT+0000 (Coordinated Universal Time),DGS10,10-Year Treasury Constant Maturity Rate,0.0231</t>
  </si>
  <si>
    <t>Fri Oct 10 2014 00:00:00 GMT+0000 (Coordinated Universal Time),DGS2,2-Year Treasury Constant Maturity Rate,0.0045000000000000005</t>
  </si>
  <si>
    <t>Fri Oct 10 2014 00:00:00 GMT+0000 (Coordinated Universal Time),DGS30,30-Year Treasury Constant Maturity Rate,0.030299999999999997</t>
  </si>
  <si>
    <t>Fri Oct 10 2014 00:00:00 GMT+0000 (Coordinated Universal Time),DGS5,5-Year Treasury Constant Maturity Rate,0.0155</t>
  </si>
  <si>
    <t>Thu Oct 09 2014 00:00:00 GMT+0000 (Coordinated Universal Time),DEXUSEU,U.S. / Euro Foreign Exchange Rate,0.012683</t>
  </si>
  <si>
    <t>Thu Oct 09 2014 00:00:00 GMT+0000 (Coordinated Universal Time),DFF,Federal Funds Effective Rate,0.0008</t>
  </si>
  <si>
    <t>Thu Oct 09 2014 00:00:00 GMT+0000 (Coordinated Universal Time),DGS10,10-Year Treasury Constant Maturity Rate,0.023399999999999997</t>
  </si>
  <si>
    <t>Thu Oct 09 2014 00:00:00 GMT+0000 (Coordinated Universal Time),DGS2,2-Year Treasury Constant Maturity Rate,0.0046</t>
  </si>
  <si>
    <t>Thu Oct 09 2014 00:00:00 GMT+0000 (Coordinated Universal Time),DGS30,30-Year Treasury Constant Maturity Rate,0.030699999999999998</t>
  </si>
  <si>
    <t>Thu Oct 09 2014 00:00:00 GMT+0000 (Coordinated Universal Time),DGS5,5-Year Treasury Constant Maturity Rate,0.0158</t>
  </si>
  <si>
    <t>Wed Oct 08 2014 00:00:00 GMT+0000 (Coordinated Universal Time),DEXUSEU,U.S. / Euro Foreign Exchange Rate,0.012683</t>
  </si>
  <si>
    <t>Wed Oct 08 2014 00:00:00 GMT+0000 (Coordinated Universal Time),DFF,Federal Funds Effective Rate,0.0009</t>
  </si>
  <si>
    <t>Wed Oct 08 2014 00:00:00 GMT+0000 (Coordinated Universal Time),DGS10,10-Year Treasury Constant Maturity Rate,0.0235</t>
  </si>
  <si>
    <t>Wed Oct 08 2014 00:00:00 GMT+0000 (Coordinated Universal Time),DGS2,2-Year Treasury Constant Maturity Rate,0.0046</t>
  </si>
  <si>
    <t>Wed Oct 08 2014 00:00:00 GMT+0000 (Coordinated Universal Time),DGS30,30-Year Treasury Constant Maturity Rate,0.030699999999999998</t>
  </si>
  <si>
    <t>Wed Oct 08 2014 00:00:00 GMT+0000 (Coordinated Universal Time),DGS5,5-Year Treasury Constant Maturity Rate,0.015700000000000002</t>
  </si>
  <si>
    <t>Tue Oct 07 2014 00:00:00 GMT+0000 (Coordinated Universal Time),DEXUSEU,U.S. / Euro Foreign Exchange Rate,0.012626</t>
  </si>
  <si>
    <t>Tue Oct 07 2014 00:00:00 GMT+0000 (Coordinated Universal Time),DFF,Federal Funds Effective Rate,0.0009</t>
  </si>
  <si>
    <t>Tue Oct 07 2014 00:00:00 GMT+0000 (Coordinated Universal Time),DGS10,10-Year Treasury Constant Maturity Rate,0.0236</t>
  </si>
  <si>
    <t>Tue Oct 07 2014 00:00:00 GMT+0000 (Coordinated Universal Time),DGS2,2-Year Treasury Constant Maturity Rate,0.0052</t>
  </si>
  <si>
    <t>Tue Oct 07 2014 00:00:00 GMT+0000 (Coordinated Universal Time),DGS30,30-Year Treasury Constant Maturity Rate,0.030600000000000002</t>
  </si>
  <si>
    <t>Tue Oct 07 2014 00:00:00 GMT+0000 (Coordinated Universal Time),DGS5,5-Year Treasury Constant Maturity Rate,0.016399999999999998</t>
  </si>
  <si>
    <t>Mon Oct 06 2014 00:00:00 GMT+0000 (Coordinated Universal Time),DEXUSEU,U.S. / Euro Foreign Exchange Rate,0.012592</t>
  </si>
  <si>
    <t>Mon Oct 06 2014 00:00:00 GMT+0000 (Coordinated Universal Time),DFF,Federal Funds Effective Rate,0.0009</t>
  </si>
  <si>
    <t>Mon Oct 06 2014 00:00:00 GMT+0000 (Coordinated Universal Time),DGS10,10-Year Treasury Constant Maturity Rate,0.024300000000000002</t>
  </si>
  <si>
    <t>Mon Oct 06 2014 00:00:00 GMT+0000 (Coordinated Universal Time),DGS2,2-Year Treasury Constant Maturity Rate,0.0054</t>
  </si>
  <si>
    <t>Mon Oct 06 2014 00:00:00 GMT+0000 (Coordinated Universal Time),DGS30,30-Year Treasury Constant Maturity Rate,0.031200000000000002</t>
  </si>
  <si>
    <t>Mon Oct 06 2014 00:00:00 GMT+0000 (Coordinated Universal Time),DGS5,5-Year Treasury Constant Maturity Rate,0.017</t>
  </si>
  <si>
    <t>Sun Oct 05 2014 00:00:00 GMT+0000 (Coordinated Universal Time),DFF,Federal Funds Effective Rate,0.0009</t>
  </si>
  <si>
    <t>Sat Oct 04 2014 00:00:00 GMT+0000 (Coordinated Universal Time),DFF,Federal Funds Effective Rate,0.0009</t>
  </si>
  <si>
    <t>Fri Oct 03 2014 00:00:00 GMT+0000 (Coordinated Universal Time),DEXUSEU,U.S. / Euro Foreign Exchange Rate,0.012517</t>
  </si>
  <si>
    <t>Fri Oct 03 2014 00:00:00 GMT+0000 (Coordinated Universal Time),DFF,Federal Funds Effective Rate,0.0009</t>
  </si>
  <si>
    <t>Fri Oct 03 2014 00:00:00 GMT+0000 (Coordinated Universal Time),DGS10,10-Year Treasury Constant Maturity Rate,0.0245</t>
  </si>
  <si>
    <t>Fri Oct 03 2014 00:00:00 GMT+0000 (Coordinated Universal Time),DGS2,2-Year Treasury Constant Maturity Rate,0.005699999999999999</t>
  </si>
  <si>
    <t>Fri Oct 03 2014 00:00:00 GMT+0000 (Coordinated Universal Time),DGS30,30-Year Treasury Constant Maturity Rate,0.0313</t>
  </si>
  <si>
    <t>Fri Oct 03 2014 00:00:00 GMT+0000 (Coordinated Universal Time),DGS5,5-Year Treasury Constant Maturity Rate,0.0173</t>
  </si>
  <si>
    <t>Thu Oct 02 2014 00:00:00 GMT+0000 (Coordinated Universal Time),DEXUSEU,U.S. / Euro Foreign Exchange Rate,0.012669999999999999</t>
  </si>
  <si>
    <t>Thu Oct 02 2014 00:00:00 GMT+0000 (Coordinated Universal Time),DFF,Federal Funds Effective Rate,0.0009</t>
  </si>
  <si>
    <t>Thu Oct 02 2014 00:00:00 GMT+0000 (Coordinated Universal Time),DGS10,10-Year Treasury Constant Maturity Rate,0.024399999999999998</t>
  </si>
  <si>
    <t>Thu Oct 02 2014 00:00:00 GMT+0000 (Coordinated Universal Time),DGS2,2-Year Treasury Constant Maturity Rate,0.0053</t>
  </si>
  <si>
    <t>Thu Oct 02 2014 00:00:00 GMT+0000 (Coordinated Universal Time),DGS30,30-Year Treasury Constant Maturity Rate,0.0315</t>
  </si>
  <si>
    <t>Thu Oct 02 2014 00:00:00 GMT+0000 (Coordinated Universal Time),DGS5,5-Year Treasury Constant Maturity Rate,0.017</t>
  </si>
  <si>
    <t>Wed Oct 01 2014 00:00:00 GMT+0000 (Coordinated Universal Time),DEXUSEU,U.S. / Euro Foreign Exchange Rate,0.012618</t>
  </si>
  <si>
    <t>Wed Oct 01 2014 00:00:00 GMT+0000 (Coordinated Universal Time),DFF,Federal Funds Effective Rate,0.0009</t>
  </si>
  <si>
    <t>Wed Oct 01 2014 00:00:00 GMT+0000 (Coordinated Universal Time),DGS10,10-Year Treasury Constant Maturity Rate,0.0242</t>
  </si>
  <si>
    <t>Wed Oct 01 2014 00:00:00 GMT+0000 (Coordinated Universal Time),DGS2,2-Year Treasury Constant Maturity Rate,0.0053</t>
  </si>
  <si>
    <t>Wed Oct 01 2014 00:00:00 GMT+0000 (Coordinated Universal Time),DGS30,30-Year Treasury Constant Maturity Rate,0.031200000000000002</t>
  </si>
  <si>
    <t>Wed Oct 01 2014 00:00:00 GMT+0000 (Coordinated Universal Time),DGS5,5-Year Treasury Constant Maturity Rate,0.0169</t>
  </si>
  <si>
    <t>Tue Sep 30 2014 00:00:00 GMT+0000 (Coordinated Universal Time),DEXUSEU,U.S. / Euro Foreign Exchange Rate,0.012627999999999999</t>
  </si>
  <si>
    <t>Tue Sep 30 2014 00:00:00 GMT+0000 (Coordinated Universal Time),DFF,Federal Funds Effective Rate,0.0007000000000000001</t>
  </si>
  <si>
    <t>Tue Sep 30 2014 00:00:00 GMT+0000 (Coordinated Universal Time),DGS10,10-Year Treasury Constant Maturity Rate,0.0252</t>
  </si>
  <si>
    <t>Tue Sep 30 2014 00:00:00 GMT+0000 (Coordinated Universal Time),DGS2,2-Year Treasury Constant Maturity Rate,0.0058</t>
  </si>
  <si>
    <t>Tue Sep 30 2014 00:00:00 GMT+0000 (Coordinated Universal Time),DGS30,30-Year Treasury Constant Maturity Rate,0.0321</t>
  </si>
  <si>
    <t>Tue Sep 30 2014 00:00:00 GMT+0000 (Coordinated Universal Time),DGS5,5-Year Treasury Constant Maturity Rate,0.0178</t>
  </si>
  <si>
    <t>Mon Sep 29 2014 00:00:00 GMT+0000 (Coordinated Universal Time),DEXUSEU,U.S. / Euro Foreign Exchange Rate,0.012702999999999999</t>
  </si>
  <si>
    <t>Mon Sep 29 2014 00:00:00 GMT+0000 (Coordinated Universal Time),DFF,Federal Funds Effective Rate,0.0008</t>
  </si>
  <si>
    <t>Mon Sep 29 2014 00:00:00 GMT+0000 (Coordinated Universal Time),DGS10,10-Year Treasury Constant Maturity Rate,0.025</t>
  </si>
  <si>
    <t>Mon Sep 29 2014 00:00:00 GMT+0000 (Coordinated Universal Time),DGS2,2-Year Treasury Constant Maturity Rate,0.0058</t>
  </si>
  <si>
    <t>Mon Sep 29 2014 00:00:00 GMT+0000 (Coordinated Universal Time),DGS30,30-Year Treasury Constant Maturity Rate,0.0318</t>
  </si>
  <si>
    <t>Mon Sep 29 2014 00:00:00 GMT+0000 (Coordinated Universal Time),DGS5,5-Year Treasury Constant Maturity Rate,0.0177</t>
  </si>
  <si>
    <t>Sun Sep 28 2014 00:00:00 GMT+0000 (Coordinated Universal Time),DFF,Federal Funds Effective Rate,0.0009</t>
  </si>
  <si>
    <t>Sat Sep 27 2014 00:00:00 GMT+0000 (Coordinated Universal Time),DFF,Federal Funds Effective Rate,0.0009</t>
  </si>
  <si>
    <t>Fri Sep 26 2014 00:00:00 GMT+0000 (Coordinated Universal Time),DEXUSEU,U.S. / Euro Foreign Exchange Rate,0.012686</t>
  </si>
  <si>
    <t>Fri Sep 26 2014 00:00:00 GMT+0000 (Coordinated Universal Time),DFF,Federal Funds Effective Rate,0.0009</t>
  </si>
  <si>
    <t>Fri Sep 26 2014 00:00:00 GMT+0000 (Coordinated Universal Time),DGS10,10-Year Treasury Constant Maturity Rate,0.0254</t>
  </si>
  <si>
    <t>Fri Sep 26 2014 00:00:00 GMT+0000 (Coordinated Universal Time),DGS2,2-Year Treasury Constant Maturity Rate,0.0059</t>
  </si>
  <si>
    <t>Fri Sep 26 2014 00:00:00 GMT+0000 (Coordinated Universal Time),DGS30,30-Year Treasury Constant Maturity Rate,0.0322</t>
  </si>
  <si>
    <t>Fri Sep 26 2014 00:00:00 GMT+0000 (Coordinated Universal Time),DGS5,5-Year Treasury Constant Maturity Rate,0.018000000000000002</t>
  </si>
  <si>
    <t>Thu Sep 25 2014 00:00:00 GMT+0000 (Coordinated Universal Time),DEXUSEU,U.S. / Euro Foreign Exchange Rate,0.012747999999999999</t>
  </si>
  <si>
    <t>Thu Sep 25 2014 00:00:00 GMT+0000 (Coordinated Universal Time),DFF,Federal Funds Effective Rate,0.0009</t>
  </si>
  <si>
    <t>Thu Sep 25 2014 00:00:00 GMT+0000 (Coordinated Universal Time),DGS10,10-Year Treasury Constant Maturity Rate,0.0252</t>
  </si>
  <si>
    <t>Thu Sep 25 2014 00:00:00 GMT+0000 (Coordinated Universal Time),DGS2,2-Year Treasury Constant Maturity Rate,0.005600000000000001</t>
  </si>
  <si>
    <t>Thu Sep 25 2014 00:00:00 GMT+0000 (Coordinated Universal Time),DGS30,30-Year Treasury Constant Maturity Rate,0.0322</t>
  </si>
  <si>
    <t>Thu Sep 25 2014 00:00:00 GMT+0000 (Coordinated Universal Time),DGS5,5-Year Treasury Constant Maturity Rate,0.0175</t>
  </si>
  <si>
    <t>Wed Sep 24 2014 00:00:00 GMT+0000 (Coordinated Universal Time),DEXUSEU,U.S. / Euro Foreign Exchange Rate,0.012787999999999999</t>
  </si>
  <si>
    <t>Wed Sep 24 2014 00:00:00 GMT+0000 (Coordinated Universal Time),DFF,Federal Funds Effective Rate,0.0009</t>
  </si>
  <si>
    <t>Wed Sep 24 2014 00:00:00 GMT+0000 (Coordinated Universal Time),DGS10,10-Year Treasury Constant Maturity Rate,0.025699999999999997</t>
  </si>
  <si>
    <t>Wed Sep 24 2014 00:00:00 GMT+0000 (Coordinated Universal Time),DGS2,2-Year Treasury Constant Maturity Rate,0.0059</t>
  </si>
  <si>
    <t>Wed Sep 24 2014 00:00:00 GMT+0000 (Coordinated Universal Time),DGS30,30-Year Treasury Constant Maturity Rate,0.032799999999999996</t>
  </si>
  <si>
    <t>Wed Sep 24 2014 00:00:00 GMT+0000 (Coordinated Universal Time),DGS5,5-Year Treasury Constant Maturity Rate,0.0182</t>
  </si>
  <si>
    <t>Tue Sep 23 2014 00:00:00 GMT+0000 (Coordinated Universal Time),DEXUSEU,U.S. / Euro Foreign Exchange Rate,0.012858000000000001</t>
  </si>
  <si>
    <t>Tue Sep 23 2014 00:00:00 GMT+0000 (Coordinated Universal Time),DFF,Federal Funds Effective Rate,0.0009</t>
  </si>
  <si>
    <t>Tue Sep 23 2014 00:00:00 GMT+0000 (Coordinated Universal Time),DGS10,10-Year Treasury Constant Maturity Rate,0.0254</t>
  </si>
  <si>
    <t>Tue Sep 23 2014 00:00:00 GMT+0000 (Coordinated Universal Time),DGS2,2-Year Treasury Constant Maturity Rate,0.005699999999999999</t>
  </si>
  <si>
    <t>Tue Sep 23 2014 00:00:00 GMT+0000 (Coordinated Universal Time),DGS30,30-Year Treasury Constant Maturity Rate,0.0325</t>
  </si>
  <si>
    <t>Tue Sep 23 2014 00:00:00 GMT+0000 (Coordinated Universal Time),DGS5,5-Year Treasury Constant Maturity Rate,0.0178</t>
  </si>
  <si>
    <t>Mon Sep 22 2014 00:00:00 GMT+0000 (Coordinated Universal Time),DEXUSEU,U.S. / Euro Foreign Exchange Rate,0.012829</t>
  </si>
  <si>
    <t>Mon Sep 22 2014 00:00:00 GMT+0000 (Coordinated Universal Time),DFF,Federal Funds Effective Rate,0.0009</t>
  </si>
  <si>
    <t>Mon Sep 22 2014 00:00:00 GMT+0000 (Coordinated Universal Time),DGS10,10-Year Treasury Constant Maturity Rate,0.025699999999999997</t>
  </si>
  <si>
    <t>Mon Sep 22 2014 00:00:00 GMT+0000 (Coordinated Universal Time),DGS2,2-Year Treasury Constant Maturity Rate,0.0058</t>
  </si>
  <si>
    <t>Mon Sep 22 2014 00:00:00 GMT+0000 (Coordinated Universal Time),DGS30,30-Year Treasury Constant Maturity Rate,0.032799999999999996</t>
  </si>
  <si>
    <t>Mon Sep 22 2014 00:00:00 GMT+0000 (Coordinated Universal Time),DGS5,5-Year Treasury Constant Maturity Rate,0.018000000000000002</t>
  </si>
  <si>
    <t>Sun Sep 21 2014 00:00:00 GMT+0000 (Coordinated Universal Time),DFF,Federal Funds Effective Rate,0.0009</t>
  </si>
  <si>
    <t>Sat Sep 20 2014 00:00:00 GMT+0000 (Coordinated Universal Time),DFF,Federal Funds Effective Rate,0.0009</t>
  </si>
  <si>
    <t>Fri Sep 19 2014 00:00:00 GMT+0000 (Coordinated Universal Time),DEXUSEU,U.S. / Euro Foreign Exchange Rate,0.012835000000000001</t>
  </si>
  <si>
    <t>Fri Sep 19 2014 00:00:00 GMT+0000 (Coordinated Universal Time),DFF,Federal Funds Effective Rate,0.0009</t>
  </si>
  <si>
    <t>Fri Sep 19 2014 00:00:00 GMT+0000 (Coordinated Universal Time),DGS10,10-Year Treasury Constant Maturity Rate,0.0259</t>
  </si>
  <si>
    <t>Fri Sep 19 2014 00:00:00 GMT+0000 (Coordinated Universal Time),DGS2,2-Year Treasury Constant Maturity Rate,0.0059</t>
  </si>
  <si>
    <t>Fri Sep 19 2014 00:00:00 GMT+0000 (Coordinated Universal Time),DGS30,30-Year Treasury Constant Maturity Rate,0.0329</t>
  </si>
  <si>
    <t>Fri Sep 19 2014 00:00:00 GMT+0000 (Coordinated Universal Time),DGS5,5-Year Treasury Constant Maturity Rate,0.0183</t>
  </si>
  <si>
    <t>Thu Sep 18 2014 00:00:00 GMT+0000 (Coordinated Universal Time),DEXUSEU,U.S. / Euro Foreign Exchange Rate,0.012912999999999999</t>
  </si>
  <si>
    <t>Thu Sep 18 2014 00:00:00 GMT+0000 (Coordinated Universal Time),DFF,Federal Funds Effective Rate,0.0009</t>
  </si>
  <si>
    <t>Thu Sep 18 2014 00:00:00 GMT+0000 (Coordinated Universal Time),DGS10,10-Year Treasury Constant Maturity Rate,0.0263</t>
  </si>
  <si>
    <t>Thu Sep 18 2014 00:00:00 GMT+0000 (Coordinated Universal Time),DGS2,2-Year Treasury Constant Maturity Rate,0.0059</t>
  </si>
  <si>
    <t>Thu Sep 18 2014 00:00:00 GMT+0000 (Coordinated Universal Time),DGS30,30-Year Treasury Constant Maturity Rate,0.0336</t>
  </si>
  <si>
    <t>Thu Sep 18 2014 00:00:00 GMT+0000 (Coordinated Universal Time),DGS5,5-Year Treasury Constant Maturity Rate,0.018500000000000003</t>
  </si>
  <si>
    <t>Wed Sep 17 2014 00:00:00 GMT+0000 (Coordinated Universal Time),DEXUSEU,U.S. / Euro Foreign Exchange Rate,0.012958</t>
  </si>
  <si>
    <t>Wed Sep 17 2014 00:00:00 GMT+0000 (Coordinated Universal Time),DFF,Federal Funds Effective Rate,0.0009</t>
  </si>
  <si>
    <t>Wed Sep 17 2014 00:00:00 GMT+0000 (Coordinated Universal Time),DGS10,10-Year Treasury Constant Maturity Rate,0.0262</t>
  </si>
  <si>
    <t>Wed Sep 17 2014 00:00:00 GMT+0000 (Coordinated Universal Time),DGS2,2-Year Treasury Constant Maturity Rate,0.0059</t>
  </si>
  <si>
    <t>Wed Sep 17 2014 00:00:00 GMT+0000 (Coordinated Universal Time),DGS30,30-Year Treasury Constant Maturity Rate,0.0337</t>
  </si>
  <si>
    <t>Wed Sep 17 2014 00:00:00 GMT+0000 (Coordinated Universal Time),DGS5,5-Year Treasury Constant Maturity Rate,0.0182</t>
  </si>
  <si>
    <t>Tue Sep 16 2014 00:00:00 GMT+0000 (Coordinated Universal Time),DEXUSEU,U.S. / Euro Foreign Exchange Rate,0.012976000000000001</t>
  </si>
  <si>
    <t>Tue Sep 16 2014 00:00:00 GMT+0000 (Coordinated Universal Time),DFF,Federal Funds Effective Rate,0.0009</t>
  </si>
  <si>
    <t>Tue Sep 16 2014 00:00:00 GMT+0000 (Coordinated Universal Time),DGS10,10-Year Treasury Constant Maturity Rate,0.026000000000000002</t>
  </si>
  <si>
    <t>Tue Sep 16 2014 00:00:00 GMT+0000 (Coordinated Universal Time),DGS2,2-Year Treasury Constant Maturity Rate,0.0055000000000000005</t>
  </si>
  <si>
    <t>Tue Sep 16 2014 00:00:00 GMT+0000 (Coordinated Universal Time),DGS30,30-Year Treasury Constant Maturity Rate,0.0336</t>
  </si>
  <si>
    <t>Tue Sep 16 2014 00:00:00 GMT+0000 (Coordinated Universal Time),DGS5,5-Year Treasury Constant Maturity Rate,0.0178</t>
  </si>
  <si>
    <t>Mon Sep 15 2014 00:00:00 GMT+0000 (Coordinated Universal Time),DEXUSEU,U.S. / Euro Foreign Exchange Rate,0.012950999999999999</t>
  </si>
  <si>
    <t>Mon Sep 15 2014 00:00:00 GMT+0000 (Coordinated Universal Time),DFF,Federal Funds Effective Rate,0.0009</t>
  </si>
  <si>
    <t>Mon Sep 15 2014 00:00:00 GMT+0000 (Coordinated Universal Time),DGS10,10-Year Treasury Constant Maturity Rate,0.026000000000000002</t>
  </si>
  <si>
    <t>Mon Sep 15 2014 00:00:00 GMT+0000 (Coordinated Universal Time),DGS2,2-Year Treasury Constant Maturity Rate,0.0058</t>
  </si>
  <si>
    <t>Mon Sep 15 2014 00:00:00 GMT+0000 (Coordinated Universal Time),DGS30,30-Year Treasury Constant Maturity Rate,0.0334</t>
  </si>
  <si>
    <t>Mon Sep 15 2014 00:00:00 GMT+0000 (Coordinated Universal Time),DGS5,5-Year Treasury Constant Maturity Rate,0.018000000000000002</t>
  </si>
  <si>
    <t>Sun Sep 14 2014 00:00:00 GMT+0000 (Coordinated Universal Time),DFF,Federal Funds Effective Rate,0.0009</t>
  </si>
  <si>
    <t>Sat Sep 13 2014 00:00:00 GMT+0000 (Coordinated Universal Time),DFF,Federal Funds Effective Rate,0.0009</t>
  </si>
  <si>
    <t>Fri Sep 12 2014 00:00:00 GMT+0000 (Coordinated Universal Time),DEXUSEU,U.S. / Euro Foreign Exchange Rate,0.012955000000000001</t>
  </si>
  <si>
    <t>Fri Sep 12 2014 00:00:00 GMT+0000 (Coordinated Universal Time),DFF,Federal Funds Effective Rate,0.0009</t>
  </si>
  <si>
    <t>Fri Sep 12 2014 00:00:00 GMT+0000 (Coordinated Universal Time),DGS10,10-Year Treasury Constant Maturity Rate,0.0262</t>
  </si>
  <si>
    <t>Fri Sep 12 2014 00:00:00 GMT+0000 (Coordinated Universal Time),DGS2,2-Year Treasury Constant Maturity Rate,0.0058</t>
  </si>
  <si>
    <t>Fri Sep 12 2014 00:00:00 GMT+0000 (Coordinated Universal Time),DGS30,30-Year Treasury Constant Maturity Rate,0.0335</t>
  </si>
  <si>
    <t>Fri Sep 12 2014 00:00:00 GMT+0000 (Coordinated Universal Time),DGS5,5-Year Treasury Constant Maturity Rate,0.0183</t>
  </si>
  <si>
    <t>Thu Sep 11 2014 00:00:00 GMT+0000 (Coordinated Universal Time),DEXUSEU,U.S. / Euro Foreign Exchange Rate,0.012936000000000001</t>
  </si>
  <si>
    <t>Thu Sep 11 2014 00:00:00 GMT+0000 (Coordinated Universal Time),DFF,Federal Funds Effective Rate,0.0009</t>
  </si>
  <si>
    <t>Thu Sep 11 2014 00:00:00 GMT+0000 (Coordinated Universal Time),DGS10,10-Year Treasury Constant Maturity Rate,0.0254</t>
  </si>
  <si>
    <t>Thu Sep 11 2014 00:00:00 GMT+0000 (Coordinated Universal Time),DGS2,2-Year Treasury Constant Maturity Rate,0.0058</t>
  </si>
  <si>
    <t>Thu Sep 11 2014 00:00:00 GMT+0000 (Coordinated Universal Time),DGS30,30-Year Treasury Constant Maturity Rate,0.0327</t>
  </si>
  <si>
    <t>Thu Sep 11 2014 00:00:00 GMT+0000 (Coordinated Universal Time),DGS5,5-Year Treasury Constant Maturity Rate,0.0179</t>
  </si>
  <si>
    <t>Wed Sep 10 2014 00:00:00 GMT+0000 (Coordinated Universal Time),DEXUSEU,U.S. / Euro Foreign Exchange Rate,0.012908</t>
  </si>
  <si>
    <t>Wed Sep 10 2014 00:00:00 GMT+0000 (Coordinated Universal Time),DFF,Federal Funds Effective Rate,0.0009</t>
  </si>
  <si>
    <t>Wed Sep 10 2014 00:00:00 GMT+0000 (Coordinated Universal Time),DGS10,10-Year Treasury Constant Maturity Rate,0.0254</t>
  </si>
  <si>
    <t>Wed Sep 10 2014 00:00:00 GMT+0000 (Coordinated Universal Time),DGS2,2-Year Treasury Constant Maturity Rate,0.0058</t>
  </si>
  <si>
    <t>Wed Sep 10 2014 00:00:00 GMT+0000 (Coordinated Universal Time),DGS30,30-Year Treasury Constant Maturity Rate,0.0326</t>
  </si>
  <si>
    <t>Wed Sep 10 2014 00:00:00 GMT+0000 (Coordinated Universal Time),DGS5,5-Year Treasury Constant Maturity Rate,0.0179</t>
  </si>
  <si>
    <t>Tue Sep 09 2014 00:00:00 GMT+0000 (Coordinated Universal Time),DEXUSEU,U.S. / Euro Foreign Exchange Rate,0.012908999999999999</t>
  </si>
  <si>
    <t>Tue Sep 09 2014 00:00:00 GMT+0000 (Coordinated Universal Time),DFF,Federal Funds Effective Rate,0.0009</t>
  </si>
  <si>
    <t>Tue Sep 09 2014 00:00:00 GMT+0000 (Coordinated Universal Time),DGS10,10-Year Treasury Constant Maturity Rate,0.025</t>
  </si>
  <si>
    <t>Tue Sep 09 2014 00:00:00 GMT+0000 (Coordinated Universal Time),DGS2,2-Year Treasury Constant Maturity Rate,0.005600000000000001</t>
  </si>
  <si>
    <t>Tue Sep 09 2014 00:00:00 GMT+0000 (Coordinated Universal Time),DGS30,30-Year Treasury Constant Maturity Rate,0.0323</t>
  </si>
  <si>
    <t>Tue Sep 09 2014 00:00:00 GMT+0000 (Coordinated Universal Time),DGS5,5-Year Treasury Constant Maturity Rate,0.0176</t>
  </si>
  <si>
    <t>Mon Sep 08 2014 00:00:00 GMT+0000 (Coordinated Universal Time),DEXUSEU,U.S. / Euro Foreign Exchange Rate,0.012948</t>
  </si>
  <si>
    <t>Mon Sep 08 2014 00:00:00 GMT+0000 (Coordinated Universal Time),DFF,Federal Funds Effective Rate,0.0009</t>
  </si>
  <si>
    <t>Mon Sep 08 2014 00:00:00 GMT+0000 (Coordinated Universal Time),DGS10,10-Year Treasury Constant Maturity Rate,0.0248</t>
  </si>
  <si>
    <t>Mon Sep 08 2014 00:00:00 GMT+0000 (Coordinated Universal Time),DGS2,2-Year Treasury Constant Maturity Rate,0.0054</t>
  </si>
  <si>
    <t>Mon Sep 08 2014 00:00:00 GMT+0000 (Coordinated Universal Time),DGS30,30-Year Treasury Constant Maturity Rate,0.0323</t>
  </si>
  <si>
    <t>Mon Sep 08 2014 00:00:00 GMT+0000 (Coordinated Universal Time),DGS5,5-Year Treasury Constant Maturity Rate,0.0172</t>
  </si>
  <si>
    <t>Sun Sep 07 2014 00:00:00 GMT+0000 (Coordinated Universal Time),DFF,Federal Funds Effective Rate,0.0009</t>
  </si>
  <si>
    <t>Sat Sep 06 2014 00:00:00 GMT+0000 (Coordinated Universal Time),DFF,Federal Funds Effective Rate,0.0009</t>
  </si>
  <si>
    <t>Fri Sep 05 2014 00:00:00 GMT+0000 (Coordinated Universal Time),DEXUSEU,U.S. / Euro Foreign Exchange Rate,0.012956</t>
  </si>
  <si>
    <t>Fri Sep 05 2014 00:00:00 GMT+0000 (Coordinated Universal Time),DFF,Federal Funds Effective Rate,0.0009</t>
  </si>
  <si>
    <t>Fri Sep 05 2014 00:00:00 GMT+0000 (Coordinated Universal Time),DGS10,10-Year Treasury Constant Maturity Rate,0.0246</t>
  </si>
  <si>
    <t>Fri Sep 05 2014 00:00:00 GMT+0000 (Coordinated Universal Time),DGS2,2-Year Treasury Constant Maturity Rate,0.0052</t>
  </si>
  <si>
    <t>Fri Sep 05 2014 00:00:00 GMT+0000 (Coordinated Universal Time),DGS30,30-Year Treasury Constant Maturity Rate,0.0323</t>
  </si>
  <si>
    <t>Fri Sep 05 2014 00:00:00 GMT+0000 (Coordinated Universal Time),DGS5,5-Year Treasury Constant Maturity Rate,0.0169</t>
  </si>
  <si>
    <t>Thu Sep 04 2014 00:00:00 GMT+0000 (Coordinated Universal Time),DEXUSEU,U.S. / Euro Foreign Exchange Rate,0.012926</t>
  </si>
  <si>
    <t>Thu Sep 04 2014 00:00:00 GMT+0000 (Coordinated Universal Time),DFF,Federal Funds Effective Rate,0.0009</t>
  </si>
  <si>
    <t>Thu Sep 04 2014 00:00:00 GMT+0000 (Coordinated Universal Time),DGS10,10-Year Treasury Constant Maturity Rate,0.0245</t>
  </si>
  <si>
    <t>Thu Sep 04 2014 00:00:00 GMT+0000 (Coordinated Universal Time),DGS2,2-Year Treasury Constant Maturity Rate,0.0054</t>
  </si>
  <si>
    <t>Thu Sep 04 2014 00:00:00 GMT+0000 (Coordinated Universal Time),DGS30,30-Year Treasury Constant Maturity Rate,0.0321</t>
  </si>
  <si>
    <t>Thu Sep 04 2014 00:00:00 GMT+0000 (Coordinated Universal Time),DGS5,5-Year Treasury Constant Maturity Rate,0.0171</t>
  </si>
  <si>
    <t>Wed Sep 03 2014 00:00:00 GMT+0000 (Coordinated Universal Time),DEXUSEU,U.S. / Euro Foreign Exchange Rate,0.013136000000000002</t>
  </si>
  <si>
    <t>Wed Sep 03 2014 00:00:00 GMT+0000 (Coordinated Universal Time),DFF,Federal Funds Effective Rate,0.0009</t>
  </si>
  <si>
    <t>Wed Sep 03 2014 00:00:00 GMT+0000 (Coordinated Universal Time),DGS10,10-Year Treasury Constant Maturity Rate,0.0241</t>
  </si>
  <si>
    <t>Wed Sep 03 2014 00:00:00 GMT+0000 (Coordinated Universal Time),DGS2,2-Year Treasury Constant Maturity Rate,0.0052</t>
  </si>
  <si>
    <t>Wed Sep 03 2014 00:00:00 GMT+0000 (Coordinated Universal Time),DGS30,30-Year Treasury Constant Maturity Rate,0.0315</t>
  </si>
  <si>
    <t>Wed Sep 03 2014 00:00:00 GMT+0000 (Coordinated Universal Time),DGS5,5-Year Treasury Constant Maturity Rate,0.0169</t>
  </si>
  <si>
    <t>Tue Sep 02 2014 00:00:00 GMT+0000 (Coordinated Universal Time),DEXUSEU,U.S. / Euro Foreign Exchange Rate,0.013124</t>
  </si>
  <si>
    <t>Tue Sep 02 2014 00:00:00 GMT+0000 (Coordinated Universal Time),DFF,Federal Funds Effective Rate,0.0009</t>
  </si>
  <si>
    <t>Tue Sep 02 2014 00:00:00 GMT+0000 (Coordinated Universal Time),DGS10,10-Year Treasury Constant Maturity Rate,0.0242</t>
  </si>
  <si>
    <t>Tue Sep 02 2014 00:00:00 GMT+0000 (Coordinated Universal Time),DGS2,2-Year Treasury Constant Maturity Rate,0.0053</t>
  </si>
  <si>
    <t>Tue Sep 02 2014 00:00:00 GMT+0000 (Coordinated Universal Time),DGS30,30-Year Treasury Constant Maturity Rate,0.0317</t>
  </si>
  <si>
    <t>Tue Sep 02 2014 00:00:00 GMT+0000 (Coordinated Universal Time),DGS5,5-Year Treasury Constant Maturity Rate,0.0169</t>
  </si>
  <si>
    <t>Mon Sep 01 2014 00:00:00 GMT+0000 (Coordinated Universal Time),DFF,Federal Funds Effective Rate,0.0007000000000000001</t>
  </si>
  <si>
    <t>Sun Aug 31 2014 00:00:00 GMT+0000 (Coordinated Universal Time),DFF,Federal Funds Effective Rate,0.0007000000000000001</t>
  </si>
  <si>
    <t>Sat Aug 30 2014 00:00:00 GMT+0000 (Coordinated Universal Time),DFF,Federal Funds Effective Rate,0.0007000000000000001</t>
  </si>
  <si>
    <t>Fri Aug 29 2014 00:00:00 GMT+0000 (Coordinated Universal Time),DEXUSEU,U.S. / Euro Foreign Exchange Rate,0.01315</t>
  </si>
  <si>
    <t>Fri Aug 29 2014 00:00:00 GMT+0000 (Coordinated Universal Time),DFF,Federal Funds Effective Rate,0.0007000000000000001</t>
  </si>
  <si>
    <t>Fri Aug 29 2014 00:00:00 GMT+0000 (Coordinated Universal Time),DGS10,10-Year Treasury Constant Maturity Rate,0.0235</t>
  </si>
  <si>
    <t>Fri Aug 29 2014 00:00:00 GMT+0000 (Coordinated Universal Time),DGS2,2-Year Treasury Constant Maturity Rate,0.0048</t>
  </si>
  <si>
    <t>Fri Aug 29 2014 00:00:00 GMT+0000 (Coordinated Universal Time),DGS30,30-Year Treasury Constant Maturity Rate,0.030899999999999997</t>
  </si>
  <si>
    <t>Fri Aug 29 2014 00:00:00 GMT+0000 (Coordinated Universal Time),DGS5,5-Year Treasury Constant Maturity Rate,0.0163</t>
  </si>
  <si>
    <t>Thu Aug 28 2014 00:00:00 GMT+0000 (Coordinated Universal Time),DEXUSEU,U.S. / Euro Foreign Exchange Rate,0.013178</t>
  </si>
  <si>
    <t>Thu Aug 28 2014 00:00:00 GMT+0000 (Coordinated Universal Time),DFF,Federal Funds Effective Rate,0.0009</t>
  </si>
  <si>
    <t>Thu Aug 28 2014 00:00:00 GMT+0000 (Coordinated Universal Time),DGS10,10-Year Treasury Constant Maturity Rate,0.023399999999999997</t>
  </si>
  <si>
    <t>Thu Aug 28 2014 00:00:00 GMT+0000 (Coordinated Universal Time),DGS2,2-Year Treasury Constant Maturity Rate,0.005</t>
  </si>
  <si>
    <t>Thu Aug 28 2014 00:00:00 GMT+0000 (Coordinated Universal Time),DGS30,30-Year Treasury Constant Maturity Rate,0.0308</t>
  </si>
  <si>
    <t>Thu Aug 28 2014 00:00:00 GMT+0000 (Coordinated Universal Time),DGS5,5-Year Treasury Constant Maturity Rate,0.0163</t>
  </si>
  <si>
    <t>Wed Aug 27 2014 00:00:00 GMT+0000 (Coordinated Universal Time),DEXUSEU,U.S. / Euro Foreign Exchange Rate,0.013191999999999999</t>
  </si>
  <si>
    <t>Wed Aug 27 2014 00:00:00 GMT+0000 (Coordinated Universal Time),DFF,Federal Funds Effective Rate,0.0009</t>
  </si>
  <si>
    <t>Wed Aug 27 2014 00:00:00 GMT+0000 (Coordinated Universal Time),DGS10,10-Year Treasury Constant Maturity Rate,0.023700000000000002</t>
  </si>
  <si>
    <t>Wed Aug 27 2014 00:00:00 GMT+0000 (Coordinated Universal Time),DGS2,2-Year Treasury Constant Maturity Rate,0.0051</t>
  </si>
  <si>
    <t>Wed Aug 27 2014 00:00:00 GMT+0000 (Coordinated Universal Time),DGS30,30-Year Treasury Constant Maturity Rate,0.0311</t>
  </si>
  <si>
    <t>Wed Aug 27 2014 00:00:00 GMT+0000 (Coordinated Universal Time),DGS5,5-Year Treasury Constant Maturity Rate,0.0165</t>
  </si>
  <si>
    <t>Tue Aug 26 2014 00:00:00 GMT+0000 (Coordinated Universal Time),DEXUSEU,U.S. / Euro Foreign Exchange Rate,0.013189</t>
  </si>
  <si>
    <t>Tue Aug 26 2014 00:00:00 GMT+0000 (Coordinated Universal Time),DFF,Federal Funds Effective Rate,0.0009</t>
  </si>
  <si>
    <t>Tue Aug 26 2014 00:00:00 GMT+0000 (Coordinated Universal Time),DGS10,10-Year Treasury Constant Maturity Rate,0.0239</t>
  </si>
  <si>
    <t>Tue Aug 26 2014 00:00:00 GMT+0000 (Coordinated Universal Time),DGS2,2-Year Treasury Constant Maturity Rate,0.0052</t>
  </si>
  <si>
    <t>Tue Aug 26 2014 00:00:00 GMT+0000 (Coordinated Universal Time),DGS30,30-Year Treasury Constant Maturity Rate,0.0315</t>
  </si>
  <si>
    <t>Tue Aug 26 2014 00:00:00 GMT+0000 (Coordinated Universal Time),DGS5,5-Year Treasury Constant Maturity Rate,0.0168</t>
  </si>
  <si>
    <t>Mon Aug 25 2014 00:00:00 GMT+0000 (Coordinated Universal Time),DEXUSEU,U.S. / Euro Foreign Exchange Rate,0.013206</t>
  </si>
  <si>
    <t>Mon Aug 25 2014 00:00:00 GMT+0000 (Coordinated Universal Time),DFF,Federal Funds Effective Rate,0.0009</t>
  </si>
  <si>
    <t>Mon Aug 25 2014 00:00:00 GMT+0000 (Coordinated Universal Time),DGS10,10-Year Treasury Constant Maturity Rate,0.0239</t>
  </si>
  <si>
    <t>Mon Aug 25 2014 00:00:00 GMT+0000 (Coordinated Universal Time),DGS2,2-Year Treasury Constant Maturity Rate,0.0053</t>
  </si>
  <si>
    <t>Mon Aug 25 2014 00:00:00 GMT+0000 (Coordinated Universal Time),DGS30,30-Year Treasury Constant Maturity Rate,0.0313</t>
  </si>
  <si>
    <t>Mon Aug 25 2014 00:00:00 GMT+0000 (Coordinated Universal Time),DGS5,5-Year Treasury Constant Maturity Rate,0.0169</t>
  </si>
  <si>
    <t>Sun Aug 24 2014 00:00:00 GMT+0000 (Coordinated Universal Time),DFF,Federal Funds Effective Rate,0.0009</t>
  </si>
  <si>
    <t>Sat Aug 23 2014 00:00:00 GMT+0000 (Coordinated Universal Time),DFF,Federal Funds Effective Rate,0.0009</t>
  </si>
  <si>
    <t>Fri Aug 22 2014 00:00:00 GMT+0000 (Coordinated Universal Time),DEXUSEU,U.S. / Euro Foreign Exchange Rate,0.013237</t>
  </si>
  <si>
    <t>Fri Aug 22 2014 00:00:00 GMT+0000 (Coordinated Universal Time),DFF,Federal Funds Effective Rate,0.0009</t>
  </si>
  <si>
    <t>Fri Aug 22 2014 00:00:00 GMT+0000 (Coordinated Universal Time),DGS10,10-Year Treasury Constant Maturity Rate,0.024</t>
  </si>
  <si>
    <t>Fri Aug 22 2014 00:00:00 GMT+0000 (Coordinated Universal Time),DGS2,2-Year Treasury Constant Maturity Rate,0.0053</t>
  </si>
  <si>
    <t>Fri Aug 22 2014 00:00:00 GMT+0000 (Coordinated Universal Time),DGS30,30-Year Treasury Constant Maturity Rate,0.0316</t>
  </si>
  <si>
    <t>Fri Aug 22 2014 00:00:00 GMT+0000 (Coordinated Universal Time),DGS5,5-Year Treasury Constant Maturity Rate,0.0168</t>
  </si>
  <si>
    <t>Thu Aug 21 2014 00:00:00 GMT+0000 (Coordinated Universal Time),DEXUSEU,U.S. / Euro Foreign Exchange Rate,0.013284</t>
  </si>
  <si>
    <t>Thu Aug 21 2014 00:00:00 GMT+0000 (Coordinated Universal Time),DFF,Federal Funds Effective Rate,0.0009</t>
  </si>
  <si>
    <t>Thu Aug 21 2014 00:00:00 GMT+0000 (Coordinated Universal Time),DGS10,10-Year Treasury Constant Maturity Rate,0.0241</t>
  </si>
  <si>
    <t>Thu Aug 21 2014 00:00:00 GMT+0000 (Coordinated Universal Time),DGS2,2-Year Treasury Constant Maturity Rate,0.0049</t>
  </si>
  <si>
    <t>Thu Aug 21 2014 00:00:00 GMT+0000 (Coordinated Universal Time),DGS30,30-Year Treasury Constant Maturity Rate,0.0319</t>
  </si>
  <si>
    <t>Thu Aug 21 2014 00:00:00 GMT+0000 (Coordinated Universal Time),DGS5,5-Year Treasury Constant Maturity Rate,0.016399999999999998</t>
  </si>
  <si>
    <t>Wed Aug 20 2014 00:00:00 GMT+0000 (Coordinated Universal Time),DEXUSEU,U.S. / Euro Foreign Exchange Rate,0.013284</t>
  </si>
  <si>
    <t>Wed Aug 20 2014 00:00:00 GMT+0000 (Coordinated Universal Time),DFF,Federal Funds Effective Rate,0.0009</t>
  </si>
  <si>
    <t>Wed Aug 20 2014 00:00:00 GMT+0000 (Coordinated Universal Time),DGS10,10-Year Treasury Constant Maturity Rate,0.024300000000000002</t>
  </si>
  <si>
    <t>Wed Aug 20 2014 00:00:00 GMT+0000 (Coordinated Universal Time),DGS2,2-Year Treasury Constant Maturity Rate,0.0049</t>
  </si>
  <si>
    <t>Wed Aug 20 2014 00:00:00 GMT+0000 (Coordinated Universal Time),DGS30,30-Year Treasury Constant Maturity Rate,0.0322</t>
  </si>
  <si>
    <t>Wed Aug 20 2014 00:00:00 GMT+0000 (Coordinated Universal Time),DGS5,5-Year Treasury Constant Maturity Rate,0.0165</t>
  </si>
  <si>
    <t>Tue Aug 19 2014 00:00:00 GMT+0000 (Coordinated Universal Time),DEXUSEU,U.S. / Euro Foreign Exchange Rate,0.01332</t>
  </si>
  <si>
    <t>Tue Aug 19 2014 00:00:00 GMT+0000 (Coordinated Universal Time),DFF,Federal Funds Effective Rate,0.0009</t>
  </si>
  <si>
    <t>Tue Aug 19 2014 00:00:00 GMT+0000 (Coordinated Universal Time),DGS10,10-Year Treasury Constant Maturity Rate,0.024</t>
  </si>
  <si>
    <t>Tue Aug 19 2014 00:00:00 GMT+0000 (Coordinated Universal Time),DGS2,2-Year Treasury Constant Maturity Rate,0.0046</t>
  </si>
  <si>
    <t>Tue Aug 19 2014 00:00:00 GMT+0000 (Coordinated Universal Time),DGS30,30-Year Treasury Constant Maturity Rate,0.0321</t>
  </si>
  <si>
    <t>Tue Aug 19 2014 00:00:00 GMT+0000 (Coordinated Universal Time),DGS5,5-Year Treasury Constant Maturity Rate,0.0159</t>
  </si>
  <si>
    <t>Mon Aug 18 2014 00:00:00 GMT+0000 (Coordinated Universal Time),DEXUSEU,U.S. / Euro Foreign Exchange Rate,0.013358000000000002</t>
  </si>
  <si>
    <t>Mon Aug 18 2014 00:00:00 GMT+0000 (Coordinated Universal Time),DFF,Federal Funds Effective Rate,0.0009</t>
  </si>
  <si>
    <t>Mon Aug 18 2014 00:00:00 GMT+0000 (Coordinated Universal Time),DGS10,10-Year Treasury Constant Maturity Rate,0.0239</t>
  </si>
  <si>
    <t>Mon Aug 18 2014 00:00:00 GMT+0000 (Coordinated Universal Time),DGS2,2-Year Treasury Constant Maturity Rate,0.0044</t>
  </si>
  <si>
    <t>Mon Aug 18 2014 00:00:00 GMT+0000 (Coordinated Universal Time),DGS30,30-Year Treasury Constant Maturity Rate,0.032</t>
  </si>
  <si>
    <t>Mon Aug 18 2014 00:00:00 GMT+0000 (Coordinated Universal Time),DGS5,5-Year Treasury Constant Maturity Rate,0.0158</t>
  </si>
  <si>
    <t>Sun Aug 17 2014 00:00:00 GMT+0000 (Coordinated Universal Time),DFF,Federal Funds Effective Rate,0.0009</t>
  </si>
  <si>
    <t>Sat Aug 16 2014 00:00:00 GMT+0000 (Coordinated Universal Time),DFF,Federal Funds Effective Rate,0.0009</t>
  </si>
  <si>
    <t>Fri Aug 15 2014 00:00:00 GMT+0000 (Coordinated Universal Time),DEXUSEU,U.S. / Euro Foreign Exchange Rate,0.013392</t>
  </si>
  <si>
    <t>Fri Aug 15 2014 00:00:00 GMT+0000 (Coordinated Universal Time),DFF,Federal Funds Effective Rate,0.0009</t>
  </si>
  <si>
    <t>Fri Aug 15 2014 00:00:00 GMT+0000 (Coordinated Universal Time),DGS10,10-Year Treasury Constant Maturity Rate,0.023399999999999997</t>
  </si>
  <si>
    <t>Fri Aug 15 2014 00:00:00 GMT+0000 (Coordinated Universal Time),DGS2,2-Year Treasury Constant Maturity Rate,0.0042</t>
  </si>
  <si>
    <t>Fri Aug 15 2014 00:00:00 GMT+0000 (Coordinated Universal Time),DGS30,30-Year Treasury Constant Maturity Rate,0.0313</t>
  </si>
  <si>
    <t>Fri Aug 15 2014 00:00:00 GMT+0000 (Coordinated Universal Time),DGS5,5-Year Treasury Constant Maturity Rate,0.0155</t>
  </si>
  <si>
    <t>Thu Aug 14 2014 00:00:00 GMT+0000 (Coordinated Universal Time),DEXUSEU,U.S. / Euro Foreign Exchange Rate,0.013375999999999999</t>
  </si>
  <si>
    <t>Thu Aug 14 2014 00:00:00 GMT+0000 (Coordinated Universal Time),DFF,Federal Funds Effective Rate,0.0009</t>
  </si>
  <si>
    <t>Thu Aug 14 2014 00:00:00 GMT+0000 (Coordinated Universal Time),DGS10,10-Year Treasury Constant Maturity Rate,0.024</t>
  </si>
  <si>
    <t>Thu Aug 14 2014 00:00:00 GMT+0000 (Coordinated Universal Time),DGS2,2-Year Treasury Constant Maturity Rate,0.0042</t>
  </si>
  <si>
    <t>Thu Aug 14 2014 00:00:00 GMT+0000 (Coordinated Universal Time),DGS30,30-Year Treasury Constant Maturity Rate,0.032</t>
  </si>
  <si>
    <t>Thu Aug 14 2014 00:00:00 GMT+0000 (Coordinated Universal Time),DGS5,5-Year Treasury Constant Maturity Rate,0.0158</t>
  </si>
  <si>
    <t>Wed Aug 13 2014 00:00:00 GMT+0000 (Coordinated Universal Time),DEXUSEU,U.S. / Euro Foreign Exchange Rate,0.013367</t>
  </si>
  <si>
    <t>Wed Aug 13 2014 00:00:00 GMT+0000 (Coordinated Universal Time),DFF,Federal Funds Effective Rate,0.0009</t>
  </si>
  <si>
    <t>Wed Aug 13 2014 00:00:00 GMT+0000 (Coordinated Universal Time),DGS10,10-Year Treasury Constant Maturity Rate,0.024300000000000002</t>
  </si>
  <si>
    <t>Wed Aug 13 2014 00:00:00 GMT+0000 (Coordinated Universal Time),DGS2,2-Year Treasury Constant Maturity Rate,0.0043</t>
  </si>
  <si>
    <t>Wed Aug 13 2014 00:00:00 GMT+0000 (Coordinated Universal Time),DGS30,30-Year Treasury Constant Maturity Rate,0.032400000000000005</t>
  </si>
  <si>
    <t>Wed Aug 13 2014 00:00:00 GMT+0000 (Coordinated Universal Time),DGS5,5-Year Treasury Constant Maturity Rate,0.0159</t>
  </si>
  <si>
    <t>Tue Aug 12 2014 00:00:00 GMT+0000 (Coordinated Universal Time),DEXUSEU,U.S. / Euro Foreign Exchange Rate,0.013357</t>
  </si>
  <si>
    <t>Tue Aug 12 2014 00:00:00 GMT+0000 (Coordinated Universal Time),DFF,Federal Funds Effective Rate,0.0009</t>
  </si>
  <si>
    <t>Tue Aug 12 2014 00:00:00 GMT+0000 (Coordinated Universal Time),DGS10,10-Year Treasury Constant Maturity Rate,0.0246</t>
  </si>
  <si>
    <t>Tue Aug 12 2014 00:00:00 GMT+0000 (Coordinated Universal Time),DGS2,2-Year Treasury Constant Maturity Rate,0.0045000000000000005</t>
  </si>
  <si>
    <t>Tue Aug 12 2014 00:00:00 GMT+0000 (Coordinated Universal Time),DGS30,30-Year Treasury Constant Maturity Rate,0.0327</t>
  </si>
  <si>
    <t>Tue Aug 12 2014 00:00:00 GMT+0000 (Coordinated Universal Time),DGS5,5-Year Treasury Constant Maturity Rate,0.0163</t>
  </si>
  <si>
    <t>Mon Aug 11 2014 00:00:00 GMT+0000 (Coordinated Universal Time),DEXUSEU,U.S. / Euro Foreign Exchange Rate,0.013385000000000001</t>
  </si>
  <si>
    <t>Mon Aug 11 2014 00:00:00 GMT+0000 (Coordinated Universal Time),DFF,Federal Funds Effective Rate,0.0009</t>
  </si>
  <si>
    <t>Mon Aug 11 2014 00:00:00 GMT+0000 (Coordinated Universal Time),DGS10,10-Year Treasury Constant Maturity Rate,0.024399999999999998</t>
  </si>
  <si>
    <t>Mon Aug 11 2014 00:00:00 GMT+0000 (Coordinated Universal Time),DGS2,2-Year Treasury Constant Maturity Rate,0.004699999999999999</t>
  </si>
  <si>
    <t>Mon Aug 11 2014 00:00:00 GMT+0000 (Coordinated Universal Time),DGS30,30-Year Treasury Constant Maturity Rate,0.032400000000000005</t>
  </si>
  <si>
    <t>Mon Aug 11 2014 00:00:00 GMT+0000 (Coordinated Universal Time),DGS5,5-Year Treasury Constant Maturity Rate,0.016200000000000003</t>
  </si>
  <si>
    <t>Sun Aug 10 2014 00:00:00 GMT+0000 (Coordinated Universal Time),DFF,Federal Funds Effective Rate,0.0009</t>
  </si>
  <si>
    <t>Sat Aug 09 2014 00:00:00 GMT+0000 (Coordinated Universal Time),DFF,Federal Funds Effective Rate,0.0009</t>
  </si>
  <si>
    <t>Fri Aug 08 2014 00:00:00 GMT+0000 (Coordinated Universal Time),DEXUSEU,U.S. / Euro Foreign Exchange Rate,0.013412</t>
  </si>
  <si>
    <t>Fri Aug 08 2014 00:00:00 GMT+0000 (Coordinated Universal Time),DFF,Federal Funds Effective Rate,0.0009</t>
  </si>
  <si>
    <t>Fri Aug 08 2014 00:00:00 GMT+0000 (Coordinated Universal Time),DGS10,10-Year Treasury Constant Maturity Rate,0.024399999999999998</t>
  </si>
  <si>
    <t>Fri Aug 08 2014 00:00:00 GMT+0000 (Coordinated Universal Time),DGS2,2-Year Treasury Constant Maturity Rate,0.0045000000000000005</t>
  </si>
  <si>
    <t>Fri Aug 08 2014 00:00:00 GMT+0000 (Coordinated Universal Time),DGS30,30-Year Treasury Constant Maturity Rate,0.0323</t>
  </si>
  <si>
    <t>Fri Aug 08 2014 00:00:00 GMT+0000 (Coordinated Universal Time),DGS5,5-Year Treasury Constant Maturity Rate,0.016200000000000003</t>
  </si>
  <si>
    <t>Thu Aug 07 2014 00:00:00 GMT+0000 (Coordinated Universal Time),DEXUSEU,U.S. / Euro Foreign Exchange Rate,0.013362</t>
  </si>
  <si>
    <t>Thu Aug 07 2014 00:00:00 GMT+0000 (Coordinated Universal Time),DFF,Federal Funds Effective Rate,0.0009</t>
  </si>
  <si>
    <t>Thu Aug 07 2014 00:00:00 GMT+0000 (Coordinated Universal Time),DGS10,10-Year Treasury Constant Maturity Rate,0.024300000000000002</t>
  </si>
  <si>
    <t>Thu Aug 07 2014 00:00:00 GMT+0000 (Coordinated Universal Time),DGS2,2-Year Treasury Constant Maturity Rate,0.0044</t>
  </si>
  <si>
    <t>Thu Aug 07 2014 00:00:00 GMT+0000 (Coordinated Universal Time),DGS30,30-Year Treasury Constant Maturity Rate,0.0323</t>
  </si>
  <si>
    <t>Thu Aug 07 2014 00:00:00 GMT+0000 (Coordinated Universal Time),DGS5,5-Year Treasury Constant Maturity Rate,0.016</t>
  </si>
  <si>
    <t>Wed Aug 06 2014 00:00:00 GMT+0000 (Coordinated Universal Time),DEXUSEU,U.S. / Euro Foreign Exchange Rate,0.013354999999999999</t>
  </si>
  <si>
    <t>Wed Aug 06 2014 00:00:00 GMT+0000 (Coordinated Universal Time),DFF,Federal Funds Effective Rate,0.0009</t>
  </si>
  <si>
    <t>Wed Aug 06 2014 00:00:00 GMT+0000 (Coordinated Universal Time),DGS10,10-Year Treasury Constant Maturity Rate,0.024900000000000002</t>
  </si>
  <si>
    <t>Wed Aug 06 2014 00:00:00 GMT+0000 (Coordinated Universal Time),DGS2,2-Year Treasury Constant Maturity Rate,0.0048</t>
  </si>
  <si>
    <t>Wed Aug 06 2014 00:00:00 GMT+0000 (Coordinated Universal Time),DGS30,30-Year Treasury Constant Maturity Rate,0.0327</t>
  </si>
  <si>
    <t>Wed Aug 06 2014 00:00:00 GMT+0000 (Coordinated Universal Time),DGS5,5-Year Treasury Constant Maturity Rate,0.0166</t>
  </si>
  <si>
    <t>Tue Aug 05 2014 00:00:00 GMT+0000 (Coordinated Universal Time),DEXUSEU,U.S. / Euro Foreign Exchange Rate,0.013366</t>
  </si>
  <si>
    <t>Tue Aug 05 2014 00:00:00 GMT+0000 (Coordinated Universal Time),DFF,Federal Funds Effective Rate,0.0009</t>
  </si>
  <si>
    <t>Tue Aug 05 2014 00:00:00 GMT+0000 (Coordinated Universal Time),DGS10,10-Year Treasury Constant Maturity Rate,0.024900000000000002</t>
  </si>
  <si>
    <t>Tue Aug 05 2014 00:00:00 GMT+0000 (Coordinated Universal Time),DGS2,2-Year Treasury Constant Maturity Rate,0.004699999999999999</t>
  </si>
  <si>
    <t>Tue Aug 05 2014 00:00:00 GMT+0000 (Coordinated Universal Time),DGS30,30-Year Treasury Constant Maturity Rate,0.032799999999999996</t>
  </si>
  <si>
    <t>Tue Aug 05 2014 00:00:00 GMT+0000 (Coordinated Universal Time),DGS5,5-Year Treasury Constant Maturity Rate,0.0166</t>
  </si>
  <si>
    <t>Mon Aug 04 2014 00:00:00 GMT+0000 (Coordinated Universal Time),DEXUSEU,U.S. / Euro Foreign Exchange Rate,0.013413999999999999</t>
  </si>
  <si>
    <t>Mon Aug 04 2014 00:00:00 GMT+0000 (Coordinated Universal Time),DFF,Federal Funds Effective Rate,0.0009</t>
  </si>
  <si>
    <t>Mon Aug 04 2014 00:00:00 GMT+0000 (Coordinated Universal Time),DGS10,10-Year Treasury Constant Maturity Rate,0.025099999999999997</t>
  </si>
  <si>
    <t>Mon Aug 04 2014 00:00:00 GMT+0000 (Coordinated Universal Time),DGS2,2-Year Treasury Constant Maturity Rate,0.004699999999999999</t>
  </si>
  <si>
    <t>Mon Aug 04 2014 00:00:00 GMT+0000 (Coordinated Universal Time),DGS30,30-Year Treasury Constant Maturity Rate,0.033</t>
  </si>
  <si>
    <t>Mon Aug 04 2014 00:00:00 GMT+0000 (Coordinated Universal Time),DGS5,5-Year Treasury Constant Maturity Rate,0.0166</t>
  </si>
  <si>
    <t>Sun Aug 03 2014 00:00:00 GMT+0000 (Coordinated Universal Time),DFF,Federal Funds Effective Rate,0.0009</t>
  </si>
  <si>
    <t>Sat Aug 02 2014 00:00:00 GMT+0000 (Coordinated Universal Time),DFF,Federal Funds Effective Rate,0.0009</t>
  </si>
  <si>
    <t>Fri Aug 01 2014 00:00:00 GMT+0000 (Coordinated Universal Time),DEXUSEU,U.S. / Euro Foreign Exchange Rate,0.013435999999999998</t>
  </si>
  <si>
    <t>Fri Aug 01 2014 00:00:00 GMT+0000 (Coordinated Universal Time),DFF,Federal Funds Effective Rate,0.0009</t>
  </si>
  <si>
    <t>Fri Aug 01 2014 00:00:00 GMT+0000 (Coordinated Universal Time),DGS10,10-Year Treasury Constant Maturity Rate,0.0252</t>
  </si>
  <si>
    <t>Fri Aug 01 2014 00:00:00 GMT+0000 (Coordinated Universal Time),DGS2,2-Year Treasury Constant Maturity Rate,0.004699999999999999</t>
  </si>
  <si>
    <t>Fri Aug 01 2014 00:00:00 GMT+0000 (Coordinated Universal Time),DGS30,30-Year Treasury Constant Maturity Rate,0.0329</t>
  </si>
  <si>
    <t>Fri Aug 01 2014 00:00:00 GMT+0000 (Coordinated Universal Time),DGS5,5-Year Treasury Constant Maturity Rate,0.0167</t>
  </si>
  <si>
    <t>Thu Jul 31 2014 00:00:00 GMT+0000 (Coordinated Universal Time),DEXUSEU,U.S. / Euro Foreign Exchange Rate,0.013389999999999999</t>
  </si>
  <si>
    <t>Thu Jul 31 2014 00:00:00 GMT+0000 (Coordinated Universal Time),DFF,Federal Funds Effective Rate,0.0008</t>
  </si>
  <si>
    <t>Thu Jul 31 2014 00:00:00 GMT+0000 (Coordinated Universal Time),DGS10,10-Year Treasury Constant Maturity Rate,0.0258</t>
  </si>
  <si>
    <t>Thu Jul 31 2014 00:00:00 GMT+0000 (Coordinated Universal Time),DGS2,2-Year Treasury Constant Maturity Rate,0.0053</t>
  </si>
  <si>
    <t>Thu Jul 31 2014 00:00:00 GMT+0000 (Coordinated Universal Time),DGS30,30-Year Treasury Constant Maturity Rate,0.0332</t>
  </si>
  <si>
    <t>Thu Jul 31 2014 00:00:00 GMT+0000 (Coordinated Universal Time),DGS5,5-Year Treasury Constant Maturity Rate,0.0176</t>
  </si>
  <si>
    <t>Wed Jul 30 2014 00:00:00 GMT+0000 (Coordinated Universal Time),DEXUSEU,U.S. / Euro Foreign Exchange Rate,0.013378000000000001</t>
  </si>
  <si>
    <t>Wed Jul 30 2014 00:00:00 GMT+0000 (Coordinated Universal Time),DFF,Federal Funds Effective Rate,0.0009</t>
  </si>
  <si>
    <t>Wed Jul 30 2014 00:00:00 GMT+0000 (Coordinated Universal Time),DGS10,10-Year Treasury Constant Maturity Rate,0.025699999999999997</t>
  </si>
  <si>
    <t>Wed Jul 30 2014 00:00:00 GMT+0000 (Coordinated Universal Time),DGS2,2-Year Treasury Constant Maturity Rate,0.005600000000000001</t>
  </si>
  <si>
    <t>Wed Jul 30 2014 00:00:00 GMT+0000 (Coordinated Universal Time),DGS30,30-Year Treasury Constant Maturity Rate,0.0331</t>
  </si>
  <si>
    <t>Wed Jul 30 2014 00:00:00 GMT+0000 (Coordinated Universal Time),DGS5,5-Year Treasury Constant Maturity Rate,0.0177</t>
  </si>
  <si>
    <t>Tue Jul 29 2014 00:00:00 GMT+0000 (Coordinated Universal Time),DEXUSEU,U.S. / Euro Foreign Exchange Rate,0.01341</t>
  </si>
  <si>
    <t>Tue Jul 29 2014 00:00:00 GMT+0000 (Coordinated Universal Time),DFF,Federal Funds Effective Rate,0.0009</t>
  </si>
  <si>
    <t>Tue Jul 29 2014 00:00:00 GMT+0000 (Coordinated Universal Time),DGS10,10-Year Treasury Constant Maturity Rate,0.024700000000000003</t>
  </si>
  <si>
    <t>Tue Jul 29 2014 00:00:00 GMT+0000 (Coordinated Universal Time),DGS2,2-Year Treasury Constant Maturity Rate,0.0054</t>
  </si>
  <si>
    <t>Tue Jul 29 2014 00:00:00 GMT+0000 (Coordinated Universal Time),DGS30,30-Year Treasury Constant Maturity Rate,0.0322</t>
  </si>
  <si>
    <t>Tue Jul 29 2014 00:00:00 GMT+0000 (Coordinated Universal Time),DGS5,5-Year Treasury Constant Maturity Rate,0.017</t>
  </si>
  <si>
    <t>Mon Jul 28 2014 00:00:00 GMT+0000 (Coordinated Universal Time),DEXUSEU,U.S. / Euro Foreign Exchange Rate,0.01344</t>
  </si>
  <si>
    <t>Mon Jul 28 2014 00:00:00 GMT+0000 (Coordinated Universal Time),DFF,Federal Funds Effective Rate,0.0009</t>
  </si>
  <si>
    <t>Mon Jul 28 2014 00:00:00 GMT+0000 (Coordinated Universal Time),DGS10,10-Year Treasury Constant Maturity Rate,0.025</t>
  </si>
  <si>
    <t>Mon Jul 28 2014 00:00:00 GMT+0000 (Coordinated Universal Time),DGS2,2-Year Treasury Constant Maturity Rate,0.0054</t>
  </si>
  <si>
    <t>Mon Jul 28 2014 00:00:00 GMT+0000 (Coordinated Universal Time),DGS30,30-Year Treasury Constant Maturity Rate,0.0326</t>
  </si>
  <si>
    <t>Mon Jul 28 2014 00:00:00 GMT+0000 (Coordinated Universal Time),DGS5,5-Year Treasury Constant Maturity Rate,0.0173</t>
  </si>
  <si>
    <t>Sun Jul 27 2014 00:00:00 GMT+0000 (Coordinated Universal Time),DFF,Federal Funds Effective Rate,0.0009</t>
  </si>
  <si>
    <t>Sat Jul 26 2014 00:00:00 GMT+0000 (Coordinated Universal Time),DFF,Federal Funds Effective Rate,0.0009</t>
  </si>
  <si>
    <t>Fri Jul 25 2014 00:00:00 GMT+0000 (Coordinated Universal Time),DEXUSEU,U.S. / Euro Foreign Exchange Rate,0.013431</t>
  </si>
  <si>
    <t>Fri Jul 25 2014 00:00:00 GMT+0000 (Coordinated Universal Time),DFF,Federal Funds Effective Rate,0.0009</t>
  </si>
  <si>
    <t>Fri Jul 25 2014 00:00:00 GMT+0000 (Coordinated Universal Time),DGS10,10-Year Treasury Constant Maturity Rate,0.0248</t>
  </si>
  <si>
    <t>Fri Jul 25 2014 00:00:00 GMT+0000 (Coordinated Universal Time),DGS2,2-Year Treasury Constant Maturity Rate,0.0053</t>
  </si>
  <si>
    <t>Fri Jul 25 2014 00:00:00 GMT+0000 (Coordinated Universal Time),DGS30,30-Year Treasury Constant Maturity Rate,0.032400000000000005</t>
  </si>
  <si>
    <t>Fri Jul 25 2014 00:00:00 GMT+0000 (Coordinated Universal Time),DGS5,5-Year Treasury Constant Maturity Rate,0.0169</t>
  </si>
  <si>
    <t>Thu Jul 24 2014 00:00:00 GMT+0000 (Coordinated Universal Time),DEXUSEU,U.S. / Euro Foreign Exchange Rate,0.013468</t>
  </si>
  <si>
    <t>Thu Jul 24 2014 00:00:00 GMT+0000 (Coordinated Universal Time),DFF,Federal Funds Effective Rate,0.0009</t>
  </si>
  <si>
    <t>Thu Jul 24 2014 00:00:00 GMT+0000 (Coordinated Universal Time),DGS10,10-Year Treasury Constant Maturity Rate,0.0252</t>
  </si>
  <si>
    <t>Thu Jul 24 2014 00:00:00 GMT+0000 (Coordinated Universal Time),DGS2,2-Year Treasury Constant Maturity Rate,0.0053</t>
  </si>
  <si>
    <t>Thu Jul 24 2014 00:00:00 GMT+0000 (Coordinated Universal Time),DGS30,30-Year Treasury Constant Maturity Rate,0.033</t>
  </si>
  <si>
    <t>Thu Jul 24 2014 00:00:00 GMT+0000 (Coordinated Universal Time),DGS5,5-Year Treasury Constant Maturity Rate,0.0172</t>
  </si>
  <si>
    <t>Wed Jul 23 2014 00:00:00 GMT+0000 (Coordinated Universal Time),DEXUSEU,U.S. / Euro Foreign Exchange Rate,0.013462</t>
  </si>
  <si>
    <t>Wed Jul 23 2014 00:00:00 GMT+0000 (Coordinated Universal Time),DFF,Federal Funds Effective Rate,0.0009</t>
  </si>
  <si>
    <t>Wed Jul 23 2014 00:00:00 GMT+0000 (Coordinated Universal Time),DGS10,10-Year Treasury Constant Maturity Rate,0.0248</t>
  </si>
  <si>
    <t>Wed Jul 23 2014 00:00:00 GMT+0000 (Coordinated Universal Time),DGS2,2-Year Treasury Constant Maturity Rate,0.005</t>
  </si>
  <si>
    <t>Wed Jul 23 2014 00:00:00 GMT+0000 (Coordinated Universal Time),DGS30,30-Year Treasury Constant Maturity Rate,0.0326</t>
  </si>
  <si>
    <t>Wed Jul 23 2014 00:00:00 GMT+0000 (Coordinated Universal Time),DGS5,5-Year Treasury Constant Maturity Rate,0.0167</t>
  </si>
  <si>
    <t>Tue Jul 22 2014 00:00:00 GMT+0000 (Coordinated Universal Time),DEXUSEU,U.S. / Euro Foreign Exchange Rate,0.01347</t>
  </si>
  <si>
    <t>Tue Jul 22 2014 00:00:00 GMT+0000 (Coordinated Universal Time),DFF,Federal Funds Effective Rate,0.0009</t>
  </si>
  <si>
    <t>Tue Jul 22 2014 00:00:00 GMT+0000 (Coordinated Universal Time),DGS10,10-Year Treasury Constant Maturity Rate,0.0248</t>
  </si>
  <si>
    <t>Tue Jul 22 2014 00:00:00 GMT+0000 (Coordinated Universal Time),DGS2,2-Year Treasury Constant Maturity Rate,0.0049</t>
  </si>
  <si>
    <t>Tue Jul 22 2014 00:00:00 GMT+0000 (Coordinated Universal Time),DGS30,30-Year Treasury Constant Maturity Rate,0.0325</t>
  </si>
  <si>
    <t>Tue Jul 22 2014 00:00:00 GMT+0000 (Coordinated Universal Time),DGS5,5-Year Treasury Constant Maturity Rate,0.0168</t>
  </si>
  <si>
    <t>Mon Jul 21 2014 00:00:00 GMT+0000 (Coordinated Universal Time),DEXUSEU,U.S. / Euro Foreign Exchange Rate,0.013524000000000001</t>
  </si>
  <si>
    <t>Mon Jul 21 2014 00:00:00 GMT+0000 (Coordinated Universal Time),DFF,Federal Funds Effective Rate,0.001</t>
  </si>
  <si>
    <t>Mon Jul 21 2014 00:00:00 GMT+0000 (Coordinated Universal Time),DGS10,10-Year Treasury Constant Maturity Rate,0.024900000000000002</t>
  </si>
  <si>
    <t>Mon Jul 21 2014 00:00:00 GMT+0000 (Coordinated Universal Time),DGS2,2-Year Treasury Constant Maturity Rate,0.0051</t>
  </si>
  <si>
    <t>Mon Jul 21 2014 00:00:00 GMT+0000 (Coordinated Universal Time),DGS30,30-Year Treasury Constant Maturity Rate,0.0326</t>
  </si>
  <si>
    <t>Mon Jul 21 2014 00:00:00 GMT+0000 (Coordinated Universal Time),DGS5,5-Year Treasury Constant Maturity Rate,0.017</t>
  </si>
  <si>
    <t>Sun Jul 20 2014 00:00:00 GMT+0000 (Coordinated Universal Time),DFF,Federal Funds Effective Rate,0.0009</t>
  </si>
  <si>
    <t>Sat Jul 19 2014 00:00:00 GMT+0000 (Coordinated Universal Time),DFF,Federal Funds Effective Rate,0.0009</t>
  </si>
  <si>
    <t>Fri Jul 18 2014 00:00:00 GMT+0000 (Coordinated Universal Time),DEXUSEU,U.S. / Euro Foreign Exchange Rate,0.013515</t>
  </si>
  <si>
    <t>Fri Jul 18 2014 00:00:00 GMT+0000 (Coordinated Universal Time),DFF,Federal Funds Effective Rate,0.0009</t>
  </si>
  <si>
    <t>Fri Jul 18 2014 00:00:00 GMT+0000 (Coordinated Universal Time),DGS10,10-Year Treasury Constant Maturity Rate,0.025</t>
  </si>
  <si>
    <t>Fri Jul 18 2014 00:00:00 GMT+0000 (Coordinated Universal Time),DGS2,2-Year Treasury Constant Maturity Rate,0.0051</t>
  </si>
  <si>
    <t>Fri Jul 18 2014 00:00:00 GMT+0000 (Coordinated Universal Time),DGS30,30-Year Treasury Constant Maturity Rate,0.0329</t>
  </si>
  <si>
    <t>Fri Jul 18 2014 00:00:00 GMT+0000 (Coordinated Universal Time),DGS5,5-Year Treasury Constant Maturity Rate,0.0169</t>
  </si>
  <si>
    <t>Thu Jul 17 2014 00:00:00 GMT+0000 (Coordinated Universal Time),DEXUSEU,U.S. / Euro Foreign Exchange Rate,0.01353</t>
  </si>
  <si>
    <t>Thu Jul 17 2014 00:00:00 GMT+0000 (Coordinated Universal Time),DFF,Federal Funds Effective Rate,0.0009</t>
  </si>
  <si>
    <t>Thu Jul 17 2014 00:00:00 GMT+0000 (Coordinated Universal Time),DGS10,10-Year Treasury Constant Maturity Rate,0.024700000000000003</t>
  </si>
  <si>
    <t>Thu Jul 17 2014 00:00:00 GMT+0000 (Coordinated Universal Time),DGS2,2-Year Treasury Constant Maturity Rate,0.004699999999999999</t>
  </si>
  <si>
    <t>Thu Jul 17 2014 00:00:00 GMT+0000 (Coordinated Universal Time),DGS30,30-Year Treasury Constant Maturity Rate,0.0327</t>
  </si>
  <si>
    <t>Thu Jul 17 2014 00:00:00 GMT+0000 (Coordinated Universal Time),DGS5,5-Year Treasury Constant Maturity Rate,0.0165</t>
  </si>
  <si>
    <t>Wed Jul 16 2014 00:00:00 GMT+0000 (Coordinated Universal Time),DEXUSEU,U.S. / Euro Foreign Exchange Rate,0.01353</t>
  </si>
  <si>
    <t>Wed Jul 16 2014 00:00:00 GMT+0000 (Coordinated Universal Time),DFF,Federal Funds Effective Rate,0.0009</t>
  </si>
  <si>
    <t>Wed Jul 16 2014 00:00:00 GMT+0000 (Coordinated Universal Time),DGS10,10-Year Treasury Constant Maturity Rate,0.0255</t>
  </si>
  <si>
    <t>Wed Jul 16 2014 00:00:00 GMT+0000 (Coordinated Universal Time),DGS2,2-Year Treasury Constant Maturity Rate,0.005</t>
  </si>
  <si>
    <t>Wed Jul 16 2014 00:00:00 GMT+0000 (Coordinated Universal Time),DGS30,30-Year Treasury Constant Maturity Rate,0.0335</t>
  </si>
  <si>
    <t>Wed Jul 16 2014 00:00:00 GMT+0000 (Coordinated Universal Time),DGS5,5-Year Treasury Constant Maturity Rate,0.0171</t>
  </si>
  <si>
    <t>Tue Jul 15 2014 00:00:00 GMT+0000 (Coordinated Universal Time),DEXUSEU,U.S. / Euro Foreign Exchange Rate,0.013573</t>
  </si>
  <si>
    <t>Tue Jul 15 2014 00:00:00 GMT+0000 (Coordinated Universal Time),DFF,Federal Funds Effective Rate,0.0009</t>
  </si>
  <si>
    <t>Tue Jul 15 2014 00:00:00 GMT+0000 (Coordinated Universal Time),DGS10,10-Year Treasury Constant Maturity Rate,0.0256</t>
  </si>
  <si>
    <t>Tue Jul 15 2014 00:00:00 GMT+0000 (Coordinated Universal Time),DGS2,2-Year Treasury Constant Maturity Rate,0.0049</t>
  </si>
  <si>
    <t>Tue Jul 15 2014 00:00:00 GMT+0000 (Coordinated Universal Time),DGS30,30-Year Treasury Constant Maturity Rate,0.0337</t>
  </si>
  <si>
    <t>Tue Jul 15 2014 00:00:00 GMT+0000 (Coordinated Universal Time),DGS5,5-Year Treasury Constant Maturity Rate,0.017</t>
  </si>
  <si>
    <t>Mon Jul 14 2014 00:00:00 GMT+0000 (Coordinated Universal Time),DEXUSEU,U.S. / Euro Foreign Exchange Rate,0.01362</t>
  </si>
  <si>
    <t>Mon Jul 14 2014 00:00:00 GMT+0000 (Coordinated Universal Time),DFF,Federal Funds Effective Rate,0.0009</t>
  </si>
  <si>
    <t>Mon Jul 14 2014 00:00:00 GMT+0000 (Coordinated Universal Time),DGS10,10-Year Treasury Constant Maturity Rate,0.0255</t>
  </si>
  <si>
    <t>Mon Jul 14 2014 00:00:00 GMT+0000 (Coordinated Universal Time),DGS2,2-Year Treasury Constant Maturity Rate,0.0048</t>
  </si>
  <si>
    <t>Mon Jul 14 2014 00:00:00 GMT+0000 (Coordinated Universal Time),DGS30,30-Year Treasury Constant Maturity Rate,0.0336</t>
  </si>
  <si>
    <t>Mon Jul 14 2014 00:00:00 GMT+0000 (Coordinated Universal Time),DGS5,5-Year Treasury Constant Maturity Rate,0.0168</t>
  </si>
  <si>
    <t>Sun Jul 13 2014 00:00:00 GMT+0000 (Coordinated Universal Time),DFF,Federal Funds Effective Rate,0.0009</t>
  </si>
  <si>
    <t>Sat Jul 12 2014 00:00:00 GMT+0000 (Coordinated Universal Time),DFF,Federal Funds Effective Rate,0.0009</t>
  </si>
  <si>
    <t>Fri Jul 11 2014 00:00:00 GMT+0000 (Coordinated Universal Time),DEXUSEU,U.S. / Euro Foreign Exchange Rate,0.013597999999999999</t>
  </si>
  <si>
    <t>Fri Jul 11 2014 00:00:00 GMT+0000 (Coordinated Universal Time),DFF,Federal Funds Effective Rate,0.0009</t>
  </si>
  <si>
    <t>Fri Jul 11 2014 00:00:00 GMT+0000 (Coordinated Universal Time),DGS10,10-Year Treasury Constant Maturity Rate,0.0253</t>
  </si>
  <si>
    <t>Fri Jul 11 2014 00:00:00 GMT+0000 (Coordinated Universal Time),DGS2,2-Year Treasury Constant Maturity Rate,0.0048</t>
  </si>
  <si>
    <t>Fri Jul 11 2014 00:00:00 GMT+0000 (Coordinated Universal Time),DGS30,30-Year Treasury Constant Maturity Rate,0.0334</t>
  </si>
  <si>
    <t>Fri Jul 11 2014 00:00:00 GMT+0000 (Coordinated Universal Time),DGS5,5-Year Treasury Constant Maturity Rate,0.0165</t>
  </si>
  <si>
    <t>Thu Jul 10 2014 00:00:00 GMT+0000 (Coordinated Universal Time),DEXUSEU,U.S. / Euro Foreign Exchange Rate,0.013600000000000001</t>
  </si>
  <si>
    <t>Thu Jul 10 2014 00:00:00 GMT+0000 (Coordinated Universal Time),DFF,Federal Funds Effective Rate,0.0009</t>
  </si>
  <si>
    <t>Thu Jul 10 2014 00:00:00 GMT+0000 (Coordinated Universal Time),DGS10,10-Year Treasury Constant Maturity Rate,0.0255</t>
  </si>
  <si>
    <t>Thu Jul 10 2014 00:00:00 GMT+0000 (Coordinated Universal Time),DGS2,2-Year Treasury Constant Maturity Rate,0.0046</t>
  </si>
  <si>
    <t>Thu Jul 10 2014 00:00:00 GMT+0000 (Coordinated Universal Time),DGS30,30-Year Treasury Constant Maturity Rate,0.0338</t>
  </si>
  <si>
    <t>Thu Jul 10 2014 00:00:00 GMT+0000 (Coordinated Universal Time),DGS5,5-Year Treasury Constant Maturity Rate,0.0166</t>
  </si>
  <si>
    <t>Wed Jul 09 2014 00:00:00 GMT+0000 (Coordinated Universal Time),DEXUSEU,U.S. / Euro Foreign Exchange Rate,0.01363</t>
  </si>
  <si>
    <t>Wed Jul 09 2014 00:00:00 GMT+0000 (Coordinated Universal Time),DFF,Federal Funds Effective Rate,0.0009</t>
  </si>
  <si>
    <t>Wed Jul 09 2014 00:00:00 GMT+0000 (Coordinated Universal Time),DGS10,10-Year Treasury Constant Maturity Rate,0.025699999999999997</t>
  </si>
  <si>
    <t>Wed Jul 09 2014 00:00:00 GMT+0000 (Coordinated Universal Time),DGS2,2-Year Treasury Constant Maturity Rate,0.0051</t>
  </si>
  <si>
    <t>Wed Jul 09 2014 00:00:00 GMT+0000 (Coordinated Universal Time),DGS30,30-Year Treasury Constant Maturity Rate,0.0337</t>
  </si>
  <si>
    <t>Wed Jul 09 2014 00:00:00 GMT+0000 (Coordinated Universal Time),DGS5,5-Year Treasury Constant Maturity Rate,0.0168</t>
  </si>
  <si>
    <t>Tue Jul 08 2014 00:00:00 GMT+0000 (Coordinated Universal Time),DEXUSEU,U.S. / Euro Foreign Exchange Rate,0.013614</t>
  </si>
  <si>
    <t>Tue Jul 08 2014 00:00:00 GMT+0000 (Coordinated Universal Time),DFF,Federal Funds Effective Rate,0.0009</t>
  </si>
  <si>
    <t>Tue Jul 08 2014 00:00:00 GMT+0000 (Coordinated Universal Time),DGS10,10-Year Treasury Constant Maturity Rate,0.0258</t>
  </si>
  <si>
    <t>Tue Jul 08 2014 00:00:00 GMT+0000 (Coordinated Universal Time),DGS2,2-Year Treasury Constant Maturity Rate,0.0051</t>
  </si>
  <si>
    <t>Tue Jul 08 2014 00:00:00 GMT+0000 (Coordinated Universal Time),DGS30,30-Year Treasury Constant Maturity Rate,0.0338</t>
  </si>
  <si>
    <t>Tue Jul 08 2014 00:00:00 GMT+0000 (Coordinated Universal Time),DGS5,5-Year Treasury Constant Maturity Rate,0.017</t>
  </si>
  <si>
    <t>Mon Jul 07 2014 00:00:00 GMT+0000 (Coordinated Universal Time),DEXUSEU,U.S. / Euro Foreign Exchange Rate,0.013604</t>
  </si>
  <si>
    <t>Mon Jul 07 2014 00:00:00 GMT+0000 (Coordinated Universal Time),DFF,Federal Funds Effective Rate,0.001</t>
  </si>
  <si>
    <t>Mon Jul 07 2014 00:00:00 GMT+0000 (Coordinated Universal Time),DGS10,10-Year Treasury Constant Maturity Rate,0.0263</t>
  </si>
  <si>
    <t>Mon Jul 07 2014 00:00:00 GMT+0000 (Coordinated Universal Time),DGS2,2-Year Treasury Constant Maturity Rate,0.0052</t>
  </si>
  <si>
    <t>Mon Jul 07 2014 00:00:00 GMT+0000 (Coordinated Universal Time),DGS30,30-Year Treasury Constant Maturity Rate,0.0344</t>
  </si>
  <si>
    <t>Mon Jul 07 2014 00:00:00 GMT+0000 (Coordinated Universal Time),DGS5,5-Year Treasury Constant Maturity Rate,0.0174</t>
  </si>
  <si>
    <t>Sun Jul 06 2014 00:00:00 GMT+0000 (Coordinated Universal Time),DFF,Federal Funds Effective Rate,0.0009</t>
  </si>
  <si>
    <t>Sat Jul 05 2014 00:00:00 GMT+0000 (Coordinated Universal Time),DFF,Federal Funds Effective Rate,0.0009</t>
  </si>
  <si>
    <t>Fri Jul 04 2014 00:00:00 GMT+0000 (Coordinated Universal Time),DFF,Federal Funds Effective Rate,0.0009</t>
  </si>
  <si>
    <t>Thu Jul 03 2014 00:00:00 GMT+0000 (Coordinated Universal Time),DEXUSEU,U.S. / Euro Foreign Exchange Rate,0.01361</t>
  </si>
  <si>
    <t>Thu Jul 03 2014 00:00:00 GMT+0000 (Coordinated Universal Time),DFF,Federal Funds Effective Rate,0.0009</t>
  </si>
  <si>
    <t>Thu Jul 03 2014 00:00:00 GMT+0000 (Coordinated Universal Time),DGS10,10-Year Treasury Constant Maturity Rate,0.0265</t>
  </si>
  <si>
    <t>Thu Jul 03 2014 00:00:00 GMT+0000 (Coordinated Universal Time),DGS2,2-Year Treasury Constant Maturity Rate,0.0052</t>
  </si>
  <si>
    <t>Thu Jul 03 2014 00:00:00 GMT+0000 (Coordinated Universal Time),DGS30,30-Year Treasury Constant Maturity Rate,0.0347</t>
  </si>
  <si>
    <t>Thu Jul 03 2014 00:00:00 GMT+0000 (Coordinated Universal Time),DGS5,5-Year Treasury Constant Maturity Rate,0.0174</t>
  </si>
  <si>
    <t>Wed Jul 02 2014 00:00:00 GMT+0000 (Coordinated Universal Time),DEXUSEU,U.S. / Euro Foreign Exchange Rate,0.013656</t>
  </si>
  <si>
    <t>Wed Jul 02 2014 00:00:00 GMT+0000 (Coordinated Universal Time),DFF,Federal Funds Effective Rate,0.001</t>
  </si>
  <si>
    <t>Wed Jul 02 2014 00:00:00 GMT+0000 (Coordinated Universal Time),DGS10,10-Year Treasury Constant Maturity Rate,0.0264</t>
  </si>
  <si>
    <t>Wed Jul 02 2014 00:00:00 GMT+0000 (Coordinated Universal Time),DGS2,2-Year Treasury Constant Maturity Rate,0.0049</t>
  </si>
  <si>
    <t>Wed Jul 02 2014 00:00:00 GMT+0000 (Coordinated Universal Time),DGS30,30-Year Treasury Constant Maturity Rate,0.0346</t>
  </si>
  <si>
    <t>Wed Jul 02 2014 00:00:00 GMT+0000 (Coordinated Universal Time),DGS5,5-Year Treasury Constant Maturity Rate,0.0171</t>
  </si>
  <si>
    <t>Tue Jul 01 2014 00:00:00 GMT+0000 (Coordinated Universal Time),DEXUSEU,U.S. / Euro Foreign Exchange Rate,0.013681</t>
  </si>
  <si>
    <t>Tue Jul 01 2014 00:00:00 GMT+0000 (Coordinated Universal Time),DFF,Federal Funds Effective Rate,0.001</t>
  </si>
  <si>
    <t>Tue Jul 01 2014 00:00:00 GMT+0000 (Coordinated Universal Time),DGS10,10-Year Treasury Constant Maturity Rate,0.0258</t>
  </si>
  <si>
    <t>Tue Jul 01 2014 00:00:00 GMT+0000 (Coordinated Universal Time),DGS2,2-Year Treasury Constant Maturity Rate,0.004699999999999999</t>
  </si>
  <si>
    <t>Tue Jul 01 2014 00:00:00 GMT+0000 (Coordinated Universal Time),DGS30,30-Year Treasury Constant Maturity Rate,0.034</t>
  </si>
  <si>
    <t>Tue Jul 01 2014 00:00:00 GMT+0000 (Coordinated Universal Time),DGS5,5-Year Treasury Constant Maturity Rate,0.0166</t>
  </si>
  <si>
    <t>Mon Jun 30 2014 00:00:00 GMT+0000 (Coordinated Universal Time),DEXUSEU,U.S. / Euro Foreign Exchange Rate,0.01369</t>
  </si>
  <si>
    <t>Mon Jun 30 2014 00:00:00 GMT+0000 (Coordinated Universal Time),DFF,Federal Funds Effective Rate,0.0009</t>
  </si>
  <si>
    <t>Mon Jun 30 2014 00:00:00 GMT+0000 (Coordinated Universal Time),DGS10,10-Year Treasury Constant Maturity Rate,0.0253</t>
  </si>
  <si>
    <t>Mon Jun 30 2014 00:00:00 GMT+0000 (Coordinated Universal Time),DGS2,2-Year Treasury Constant Maturity Rate,0.004699999999999999</t>
  </si>
  <si>
    <t>Mon Jun 30 2014 00:00:00 GMT+0000 (Coordinated Universal Time),DGS30,30-Year Treasury Constant Maturity Rate,0.0334</t>
  </si>
  <si>
    <t>Mon Jun 30 2014 00:00:00 GMT+0000 (Coordinated Universal Time),DGS5,5-Year Treasury Constant Maturity Rate,0.016200000000000003</t>
  </si>
  <si>
    <t>Sun Jun 29 2014 00:00:00 GMT+0000 (Coordinated Universal Time),DFF,Federal Funds Effective Rate,0.001</t>
  </si>
  <si>
    <t>Sat Jun 28 2014 00:00:00 GMT+0000 (Coordinated Universal Time),DFF,Federal Funds Effective Rate,0.001</t>
  </si>
  <si>
    <t>Fri Jun 27 2014 00:00:00 GMT+0000 (Coordinated Universal Time),DEXUSEU,U.S. / Euro Foreign Exchange Rate,0.013630999999999999</t>
  </si>
  <si>
    <t>Fri Jun 27 2014 00:00:00 GMT+0000 (Coordinated Universal Time),DFF,Federal Funds Effective Rate,0.001</t>
  </si>
  <si>
    <t>Fri Jun 27 2014 00:00:00 GMT+0000 (Coordinated Universal Time),DGS10,10-Year Treasury Constant Maturity Rate,0.0254</t>
  </si>
  <si>
    <t>Fri Jun 27 2014 00:00:00 GMT+0000 (Coordinated Universal Time),DGS2,2-Year Treasury Constant Maturity Rate,0.0045000000000000005</t>
  </si>
  <si>
    <t>Fri Jun 27 2014 00:00:00 GMT+0000 (Coordinated Universal Time),DGS30,30-Year Treasury Constant Maturity Rate,0.0336</t>
  </si>
  <si>
    <t>Fri Jun 27 2014 00:00:00 GMT+0000 (Coordinated Universal Time),DGS5,5-Year Treasury Constant Maturity Rate,0.016399999999999998</t>
  </si>
  <si>
    <t>Thu Jun 26 2014 00:00:00 GMT+0000 (Coordinated Universal Time),DEXUSEU,U.S. / Euro Foreign Exchange Rate,0.01361</t>
  </si>
  <si>
    <t>Thu Jun 26 2014 00:00:00 GMT+0000 (Coordinated Universal Time),DFF,Federal Funds Effective Rate,0.001</t>
  </si>
  <si>
    <t>Thu Jun 26 2014 00:00:00 GMT+0000 (Coordinated Universal Time),DGS10,10-Year Treasury Constant Maturity Rate,0.0253</t>
  </si>
  <si>
    <t>Thu Jun 26 2014 00:00:00 GMT+0000 (Coordinated Universal Time),DGS2,2-Year Treasury Constant Maturity Rate,0.0046</t>
  </si>
  <si>
    <t>Thu Jun 26 2014 00:00:00 GMT+0000 (Coordinated Universal Time),DGS30,30-Year Treasury Constant Maturity Rate,0.0335</t>
  </si>
  <si>
    <t>Thu Jun 26 2014 00:00:00 GMT+0000 (Coordinated Universal Time),DGS5,5-Year Treasury Constant Maturity Rate,0.016399999999999998</t>
  </si>
  <si>
    <t>Wed Jun 25 2014 00:00:00 GMT+0000 (Coordinated Universal Time),DEXUSEU,U.S. / Euro Foreign Exchange Rate,0.013637999999999999</t>
  </si>
  <si>
    <t>Wed Jun 25 2014 00:00:00 GMT+0000 (Coordinated Universal Time),DFF,Federal Funds Effective Rate,0.001</t>
  </si>
  <si>
    <t>Wed Jun 25 2014 00:00:00 GMT+0000 (Coordinated Universal Time),DGS10,10-Year Treasury Constant Maturity Rate,0.025699999999999997</t>
  </si>
  <si>
    <t>Wed Jun 25 2014 00:00:00 GMT+0000 (Coordinated Universal Time),DGS2,2-Year Treasury Constant Maturity Rate,0.0048</t>
  </si>
  <si>
    <t>Wed Jun 25 2014 00:00:00 GMT+0000 (Coordinated Universal Time),DGS30,30-Year Treasury Constant Maturity Rate,0.0338</t>
  </si>
  <si>
    <t>Wed Jun 25 2014 00:00:00 GMT+0000 (Coordinated Universal Time),DGS5,5-Year Treasury Constant Maturity Rate,0.0168</t>
  </si>
  <si>
    <t>Tue Jun 24 2014 00:00:00 GMT+0000 (Coordinated Universal Time),DEXUSEU,U.S. / Euro Foreign Exchange Rate,0.013588</t>
  </si>
  <si>
    <t>Tue Jun 24 2014 00:00:00 GMT+0000 (Coordinated Universal Time),DFF,Federal Funds Effective Rate,0.001</t>
  </si>
  <si>
    <t>Tue Jun 24 2014 00:00:00 GMT+0000 (Coordinated Universal Time),DGS10,10-Year Treasury Constant Maturity Rate,0.0259</t>
  </si>
  <si>
    <t>Tue Jun 24 2014 00:00:00 GMT+0000 (Coordinated Universal Time),DGS2,2-Year Treasury Constant Maturity Rate,0.0049</t>
  </si>
  <si>
    <t>Tue Jun 24 2014 00:00:00 GMT+0000 (Coordinated Universal Time),DGS30,30-Year Treasury Constant Maturity Rate,0.0341</t>
  </si>
  <si>
    <t>Tue Jun 24 2014 00:00:00 GMT+0000 (Coordinated Universal Time),DGS5,5-Year Treasury Constant Maturity Rate,0.017</t>
  </si>
  <si>
    <t>Mon Jun 23 2014 00:00:00 GMT+0000 (Coordinated Universal Time),DEXUSEU,U.S. / Euro Foreign Exchange Rate,0.013593</t>
  </si>
  <si>
    <t>Mon Jun 23 2014 00:00:00 GMT+0000 (Coordinated Universal Time),DFF,Federal Funds Effective Rate,0.001</t>
  </si>
  <si>
    <t>Mon Jun 23 2014 00:00:00 GMT+0000 (Coordinated Universal Time),DGS10,10-Year Treasury Constant Maturity Rate,0.0263</t>
  </si>
  <si>
    <t>Mon Jun 23 2014 00:00:00 GMT+0000 (Coordinated Universal Time),DGS2,2-Year Treasury Constant Maturity Rate,0.0048</t>
  </si>
  <si>
    <t>Mon Jun 23 2014 00:00:00 GMT+0000 (Coordinated Universal Time),DGS30,30-Year Treasury Constant Maturity Rate,0.0345</t>
  </si>
  <si>
    <t>Mon Jun 23 2014 00:00:00 GMT+0000 (Coordinated Universal Time),DGS5,5-Year Treasury Constant Maturity Rate,0.0172</t>
  </si>
  <si>
    <t>Sun Jun 22 2014 00:00:00 GMT+0000 (Coordinated Universal Time),DFF,Federal Funds Effective Rate,0.001</t>
  </si>
  <si>
    <t>Sat Jun 21 2014 00:00:00 GMT+0000 (Coordinated Universal Time),DFF,Federal Funds Effective Rate,0.001</t>
  </si>
  <si>
    <t>Fri Jun 20 2014 00:00:00 GMT+0000 (Coordinated Universal Time),DEXUSEU,U.S. / Euro Foreign Exchange Rate,0.013586</t>
  </si>
  <si>
    <t>Fri Jun 20 2014 00:00:00 GMT+0000 (Coordinated Universal Time),DFF,Federal Funds Effective Rate,0.001</t>
  </si>
  <si>
    <t>Fri Jun 20 2014 00:00:00 GMT+0000 (Coordinated Universal Time),DGS10,10-Year Treasury Constant Maturity Rate,0.0263</t>
  </si>
  <si>
    <t>Fri Jun 20 2014 00:00:00 GMT+0000 (Coordinated Universal Time),DGS2,2-Year Treasury Constant Maturity Rate,0.005</t>
  </si>
  <si>
    <t>Fri Jun 20 2014 00:00:00 GMT+0000 (Coordinated Universal Time),DGS30,30-Year Treasury Constant Maturity Rate,0.0344</t>
  </si>
  <si>
    <t>Fri Jun 20 2014 00:00:00 GMT+0000 (Coordinated Universal Time),DGS5,5-Year Treasury Constant Maturity Rate,0.0171</t>
  </si>
  <si>
    <t>Thu Jun 19 2014 00:00:00 GMT+0000 (Coordinated Universal Time),DEXUSEU,U.S. / Euro Foreign Exchange Rate,0.01362</t>
  </si>
  <si>
    <t>Thu Jun 19 2014 00:00:00 GMT+0000 (Coordinated Universal Time),DFF,Federal Funds Effective Rate,0.001</t>
  </si>
  <si>
    <t>Thu Jun 19 2014 00:00:00 GMT+0000 (Coordinated Universal Time),DGS10,10-Year Treasury Constant Maturity Rate,0.0264</t>
  </si>
  <si>
    <t>Thu Jun 19 2014 00:00:00 GMT+0000 (Coordinated Universal Time),DGS2,2-Year Treasury Constant Maturity Rate,0.0048</t>
  </si>
  <si>
    <t>Thu Jun 19 2014 00:00:00 GMT+0000 (Coordinated Universal Time),DGS30,30-Year Treasury Constant Maturity Rate,0.0347</t>
  </si>
  <si>
    <t>Thu Jun 19 2014 00:00:00 GMT+0000 (Coordinated Universal Time),DGS5,5-Year Treasury Constant Maturity Rate,0.0171</t>
  </si>
  <si>
    <t>Wed Jun 18 2014 00:00:00 GMT+0000 (Coordinated Universal Time),DEXUSEU,U.S. / Euro Foreign Exchange Rate,0.013567000000000001</t>
  </si>
  <si>
    <t>Wed Jun 18 2014 00:00:00 GMT+0000 (Coordinated Universal Time),DFF,Federal Funds Effective Rate,0.001</t>
  </si>
  <si>
    <t>Wed Jun 18 2014 00:00:00 GMT+0000 (Coordinated Universal Time),DGS10,10-Year Treasury Constant Maturity Rate,0.026099999999999998</t>
  </si>
  <si>
    <t>Wed Jun 18 2014 00:00:00 GMT+0000 (Coordinated Universal Time),DGS2,2-Year Treasury Constant Maturity Rate,0.0048</t>
  </si>
  <si>
    <t>Wed Jun 18 2014 00:00:00 GMT+0000 (Coordinated Universal Time),DGS30,30-Year Treasury Constant Maturity Rate,0.034300000000000004</t>
  </si>
  <si>
    <t>Wed Jun 18 2014 00:00:00 GMT+0000 (Coordinated Universal Time),DGS5,5-Year Treasury Constant Maturity Rate,0.0171</t>
  </si>
  <si>
    <t>Tue Jun 17 2014 00:00:00 GMT+0000 (Coordinated Universal Time),DEXUSEU,U.S. / Euro Foreign Exchange Rate,0.013543000000000001</t>
  </si>
  <si>
    <t>Tue Jun 17 2014 00:00:00 GMT+0000 (Coordinated Universal Time),DFF,Federal Funds Effective Rate,0.001</t>
  </si>
  <si>
    <t>Tue Jun 17 2014 00:00:00 GMT+0000 (Coordinated Universal Time),DGS10,10-Year Treasury Constant Maturity Rate,0.026600000000000002</t>
  </si>
  <si>
    <t>Tue Jun 17 2014 00:00:00 GMT+0000 (Coordinated Universal Time),DGS2,2-Year Treasury Constant Maturity Rate,0.0051</t>
  </si>
  <si>
    <t>Tue Jun 17 2014 00:00:00 GMT+0000 (Coordinated Universal Time),DGS30,30-Year Treasury Constant Maturity Rate,0.0344</t>
  </si>
  <si>
    <t>Tue Jun 17 2014 00:00:00 GMT+0000 (Coordinated Universal Time),DGS5,5-Year Treasury Constant Maturity Rate,0.0177</t>
  </si>
  <si>
    <t>Mon Jun 16 2014 00:00:00 GMT+0000 (Coordinated Universal Time),DEXUSEU,U.S. / Euro Foreign Exchange Rate,0.013578</t>
  </si>
  <si>
    <t>Mon Jun 16 2014 00:00:00 GMT+0000 (Coordinated Universal Time),DFF,Federal Funds Effective Rate,0.001</t>
  </si>
  <si>
    <t>Mon Jun 16 2014 00:00:00 GMT+0000 (Coordinated Universal Time),DGS10,10-Year Treasury Constant Maturity Rate,0.026099999999999998</t>
  </si>
  <si>
    <t>Mon Jun 16 2014 00:00:00 GMT+0000 (Coordinated Universal Time),DGS2,2-Year Treasury Constant Maturity Rate,0.0049</t>
  </si>
  <si>
    <t>Mon Jun 16 2014 00:00:00 GMT+0000 (Coordinated Universal Time),DGS30,30-Year Treasury Constant Maturity Rate,0.034</t>
  </si>
  <si>
    <t>Mon Jun 16 2014 00:00:00 GMT+0000 (Coordinated Universal Time),DGS5,5-Year Treasury Constant Maturity Rate,0.0171</t>
  </si>
  <si>
    <t>Sun Jun 15 2014 00:00:00 GMT+0000 (Coordinated Universal Time),DFF,Federal Funds Effective Rate,0.001</t>
  </si>
  <si>
    <t>Sat Jun 14 2014 00:00:00 GMT+0000 (Coordinated Universal Time),DFF,Federal Funds Effective Rate,0.001</t>
  </si>
  <si>
    <t>Fri Jun 13 2014 00:00:00 GMT+0000 (Coordinated Universal Time),DEXUSEU,U.S. / Euro Foreign Exchange Rate,0.013522000000000001</t>
  </si>
  <si>
    <t>Fri Jun 13 2014 00:00:00 GMT+0000 (Coordinated Universal Time),DFF,Federal Funds Effective Rate,0.001</t>
  </si>
  <si>
    <t>Fri Jun 13 2014 00:00:00 GMT+0000 (Coordinated Universal Time),DGS10,10-Year Treasury Constant Maturity Rate,0.026000000000000002</t>
  </si>
  <si>
    <t>Fri Jun 13 2014 00:00:00 GMT+0000 (Coordinated Universal Time),DGS2,2-Year Treasury Constant Maturity Rate,0.0045000000000000005</t>
  </si>
  <si>
    <t>Fri Jun 13 2014 00:00:00 GMT+0000 (Coordinated Universal Time),DGS30,30-Year Treasury Constant Maturity Rate,0.0341</t>
  </si>
  <si>
    <t>Fri Jun 13 2014 00:00:00 GMT+0000 (Coordinated Universal Time),DGS5,5-Year Treasury Constant Maturity Rate,0.017</t>
  </si>
  <si>
    <t>Thu Jun 12 2014 00:00:00 GMT+0000 (Coordinated Universal Time),DEXUSEU,U.S. / Euro Foreign Exchange Rate,0.013555999999999999</t>
  </si>
  <si>
    <t>Thu Jun 12 2014 00:00:00 GMT+0000 (Coordinated Universal Time),DFF,Federal Funds Effective Rate,0.0009</t>
  </si>
  <si>
    <t>Thu Jun 12 2014 00:00:00 GMT+0000 (Coordinated Universal Time),DGS10,10-Year Treasury Constant Maturity Rate,0.0258</t>
  </si>
  <si>
    <t>Thu Jun 12 2014 00:00:00 GMT+0000 (Coordinated Universal Time),DGS2,2-Year Treasury Constant Maturity Rate,0.0042</t>
  </si>
  <si>
    <t>Thu Jun 12 2014 00:00:00 GMT+0000 (Coordinated Universal Time),DGS30,30-Year Treasury Constant Maturity Rate,0.0341</t>
  </si>
  <si>
    <t>Thu Jun 12 2014 00:00:00 GMT+0000 (Coordinated Universal Time),DGS5,5-Year Treasury Constant Maturity Rate,0.0166</t>
  </si>
  <si>
    <t>Wed Jun 11 2014 00:00:00 GMT+0000 (Coordinated Universal Time),DEXUSEU,U.S. / Euro Foreign Exchange Rate,0.013531999999999999</t>
  </si>
  <si>
    <t>Wed Jun 11 2014 00:00:00 GMT+0000 (Coordinated Universal Time),DFF,Federal Funds Effective Rate,0.0009</t>
  </si>
  <si>
    <t>Wed Jun 11 2014 00:00:00 GMT+0000 (Coordinated Universal Time),DGS10,10-Year Treasury Constant Maturity Rate,0.0265</t>
  </si>
  <si>
    <t>Wed Jun 11 2014 00:00:00 GMT+0000 (Coordinated Universal Time),DGS2,2-Year Treasury Constant Maturity Rate,0.0044</t>
  </si>
  <si>
    <t>Wed Jun 11 2014 00:00:00 GMT+0000 (Coordinated Universal Time),DGS30,30-Year Treasury Constant Maturity Rate,0.0347</t>
  </si>
  <si>
    <t>Wed Jun 11 2014 00:00:00 GMT+0000 (Coordinated Universal Time),DGS5,5-Year Treasury Constant Maturity Rate,0.017</t>
  </si>
  <si>
    <t>Tue Jun 10 2014 00:00:00 GMT+0000 (Coordinated Universal Time),DEXUSEU,U.S. / Euro Foreign Exchange Rate,0.013543000000000001</t>
  </si>
  <si>
    <t>Tue Jun 10 2014 00:00:00 GMT+0000 (Coordinated Universal Time),DFF,Federal Funds Effective Rate,0.0009</t>
  </si>
  <si>
    <t>Tue Jun 10 2014 00:00:00 GMT+0000 (Coordinated Universal Time),DGS10,10-Year Treasury Constant Maturity Rate,0.0264</t>
  </si>
  <si>
    <t>Tue Jun 10 2014 00:00:00 GMT+0000 (Coordinated Universal Time),DGS2,2-Year Treasury Constant Maturity Rate,0.0045000000000000005</t>
  </si>
  <si>
    <t>Tue Jun 10 2014 00:00:00 GMT+0000 (Coordinated Universal Time),DGS30,30-Year Treasury Constant Maturity Rate,0.0347</t>
  </si>
  <si>
    <t>Tue Jun 10 2014 00:00:00 GMT+0000 (Coordinated Universal Time),DGS5,5-Year Treasury Constant Maturity Rate,0.0171</t>
  </si>
  <si>
    <t>Mon Jun 09 2014 00:00:00 GMT+0000 (Coordinated Universal Time),DEXUSEU,U.S. / Euro Foreign Exchange Rate,0.013589</t>
  </si>
  <si>
    <t>Mon Jun 09 2014 00:00:00 GMT+0000 (Coordinated Universal Time),DFF,Federal Funds Effective Rate,0.0009</t>
  </si>
  <si>
    <t>Mon Jun 09 2014 00:00:00 GMT+0000 (Coordinated Universal Time),DGS10,10-Year Treasury Constant Maturity Rate,0.0262</t>
  </si>
  <si>
    <t>Mon Jun 09 2014 00:00:00 GMT+0000 (Coordinated Universal Time),DGS2,2-Year Treasury Constant Maturity Rate,0.0043</t>
  </si>
  <si>
    <t>Mon Jun 09 2014 00:00:00 GMT+0000 (Coordinated Universal Time),DGS30,30-Year Treasury Constant Maturity Rate,0.0345</t>
  </si>
  <si>
    <t>Mon Jun 09 2014 00:00:00 GMT+0000 (Coordinated Universal Time),DGS5,5-Year Treasury Constant Maturity Rate,0.0169</t>
  </si>
  <si>
    <t>Sun Jun 08 2014 00:00:00 GMT+0000 (Coordinated Universal Time),DFF,Federal Funds Effective Rate,0.0009</t>
  </si>
  <si>
    <t>Sat Jun 07 2014 00:00:00 GMT+0000 (Coordinated Universal Time),DFF,Federal Funds Effective Rate,0.0009</t>
  </si>
  <si>
    <t>Fri Jun 06 2014 00:00:00 GMT+0000 (Coordinated Universal Time),DEXUSEU,U.S. / Euro Foreign Exchange Rate,0.013638999999999998</t>
  </si>
  <si>
    <t>Fri Jun 06 2014 00:00:00 GMT+0000 (Coordinated Universal Time),DFF,Federal Funds Effective Rate,0.0009</t>
  </si>
  <si>
    <t>Fri Jun 06 2014 00:00:00 GMT+0000 (Coordinated Universal Time),DGS10,10-Year Treasury Constant Maturity Rate,0.026000000000000002</t>
  </si>
  <si>
    <t>Fri Jun 06 2014 00:00:00 GMT+0000 (Coordinated Universal Time),DGS2,2-Year Treasury Constant Maturity Rate,0.0040999999999999995</t>
  </si>
  <si>
    <t>Fri Jun 06 2014 00:00:00 GMT+0000 (Coordinated Universal Time),DGS30,30-Year Treasury Constant Maturity Rate,0.0344</t>
  </si>
  <si>
    <t>Fri Jun 06 2014 00:00:00 GMT+0000 (Coordinated Universal Time),DGS5,5-Year Treasury Constant Maturity Rate,0.0166</t>
  </si>
  <si>
    <t>Thu Jun 05 2014 00:00:00 GMT+0000 (Coordinated Universal Time),DEXUSEU,U.S. / Euro Foreign Exchange Rate,0.013617999999999998</t>
  </si>
  <si>
    <t>Thu Jun 05 2014 00:00:00 GMT+0000 (Coordinated Universal Time),DFF,Federal Funds Effective Rate,0.0009</t>
  </si>
  <si>
    <t>Thu Jun 05 2014 00:00:00 GMT+0000 (Coordinated Universal Time),DGS10,10-Year Treasury Constant Maturity Rate,0.0259</t>
  </si>
  <si>
    <t>Thu Jun 05 2014 00:00:00 GMT+0000 (Coordinated Universal Time),DGS2,2-Year Treasury Constant Maturity Rate,0.004</t>
  </si>
  <si>
    <t>Thu Jun 05 2014 00:00:00 GMT+0000 (Coordinated Universal Time),DGS30,30-Year Treasury Constant Maturity Rate,0.0344</t>
  </si>
  <si>
    <t>Thu Jun 05 2014 00:00:00 GMT+0000 (Coordinated Universal Time),DGS5,5-Year Treasury Constant Maturity Rate,0.0163</t>
  </si>
  <si>
    <t>Wed Jun 04 2014 00:00:00 GMT+0000 (Coordinated Universal Time),DEXUSEU,U.S. / Euro Foreign Exchange Rate,0.013619000000000001</t>
  </si>
  <si>
    <t>Wed Jun 04 2014 00:00:00 GMT+0000 (Coordinated Universal Time),DFF,Federal Funds Effective Rate,0.0009</t>
  </si>
  <si>
    <t>Wed Jun 04 2014 00:00:00 GMT+0000 (Coordinated Universal Time),DGS10,10-Year Treasury Constant Maturity Rate,0.026099999999999998</t>
  </si>
  <si>
    <t>Wed Jun 04 2014 00:00:00 GMT+0000 (Coordinated Universal Time),DGS2,2-Year Treasury Constant Maturity Rate,0.0040999999999999995</t>
  </si>
  <si>
    <t>Wed Jun 04 2014 00:00:00 GMT+0000 (Coordinated Universal Time),DGS30,30-Year Treasury Constant Maturity Rate,0.0345</t>
  </si>
  <si>
    <t>Wed Jun 04 2014 00:00:00 GMT+0000 (Coordinated Universal Time),DGS5,5-Year Treasury Constant Maturity Rate,0.0165</t>
  </si>
  <si>
    <t>Tue Jun 03 2014 00:00:00 GMT+0000 (Coordinated Universal Time),DEXUSEU,U.S. / Euro Foreign Exchange Rate,0.013624</t>
  </si>
  <si>
    <t>Tue Jun 03 2014 00:00:00 GMT+0000 (Coordinated Universal Time),DFF,Federal Funds Effective Rate,0.001</t>
  </si>
  <si>
    <t>Tue Jun 03 2014 00:00:00 GMT+0000 (Coordinated Universal Time),DGS10,10-Year Treasury Constant Maturity Rate,0.026000000000000002</t>
  </si>
  <si>
    <t>Tue Jun 03 2014 00:00:00 GMT+0000 (Coordinated Universal Time),DGS2,2-Year Treasury Constant Maturity Rate,0.0040999999999999995</t>
  </si>
  <si>
    <t>Tue Jun 03 2014 00:00:00 GMT+0000 (Coordinated Universal Time),DGS30,30-Year Treasury Constant Maturity Rate,0.034300000000000004</t>
  </si>
  <si>
    <t>Tue Jun 03 2014 00:00:00 GMT+0000 (Coordinated Universal Time),DGS5,5-Year Treasury Constant Maturity Rate,0.0165</t>
  </si>
  <si>
    <t>Mon Jun 02 2014 00:00:00 GMT+0000 (Coordinated Universal Time),DEXUSEU,U.S. / Euro Foreign Exchange Rate,0.013606</t>
  </si>
  <si>
    <t>Mon Jun 02 2014 00:00:00 GMT+0000 (Coordinated Universal Time),DFF,Federal Funds Effective Rate,0.0009</t>
  </si>
  <si>
    <t>Mon Jun 02 2014 00:00:00 GMT+0000 (Coordinated Universal Time),DGS10,10-Year Treasury Constant Maturity Rate,0.0254</t>
  </si>
  <si>
    <t>Mon Jun 02 2014 00:00:00 GMT+0000 (Coordinated Universal Time),DGS2,2-Year Treasury Constant Maturity Rate,0.0039000000000000003</t>
  </si>
  <si>
    <t>Mon Jun 02 2014 00:00:00 GMT+0000 (Coordinated Universal Time),DGS30,30-Year Treasury Constant Maturity Rate,0.0338</t>
  </si>
  <si>
    <t>Mon Jun 02 2014 00:00:00 GMT+0000 (Coordinated Universal Time),DGS5,5-Year Treasury Constant Maturity Rate,0.016</t>
  </si>
  <si>
    <t>Sun Jun 01 2014 00:00:00 GMT+0000 (Coordinated Universal Time),DFF,Federal Funds Effective Rate,0.0008</t>
  </si>
  <si>
    <t>Sat May 31 2014 00:00:00 GMT+0000 (Coordinated Universal Time),DFF,Federal Funds Effective Rate,0.0008</t>
  </si>
  <si>
    <t>Fri May 30 2014 00:00:00 GMT+0000 (Coordinated Universal Time),DEXUSEU,U.S. / Euro Foreign Exchange Rate,0.013640000000000001</t>
  </si>
  <si>
    <t>Fri May 30 2014 00:00:00 GMT+0000 (Coordinated Universal Time),DFF,Federal Funds Effective Rate,0.0008</t>
  </si>
  <si>
    <t>Fri May 30 2014 00:00:00 GMT+0000 (Coordinated Universal Time),DGS10,10-Year Treasury Constant Maturity Rate,0.0248</t>
  </si>
  <si>
    <t>Fri May 30 2014 00:00:00 GMT+0000 (Coordinated Universal Time),DGS2,2-Year Treasury Constant Maturity Rate,0.0037</t>
  </si>
  <si>
    <t>Fri May 30 2014 00:00:00 GMT+0000 (Coordinated Universal Time),DGS30,30-Year Treasury Constant Maturity Rate,0.0333</t>
  </si>
  <si>
    <t>Fri May 30 2014 00:00:00 GMT+0000 (Coordinated Universal Time),DGS5,5-Year Treasury Constant Maturity Rate,0.0154</t>
  </si>
  <si>
    <t>Thu May 29 2014 00:00:00 GMT+0000 (Coordinated Universal Time),DEXUSEU,U.S. / Euro Foreign Exchange Rate,0.013608</t>
  </si>
  <si>
    <t>Thu May 29 2014 00:00:00 GMT+0000 (Coordinated Universal Time),DFF,Federal Funds Effective Rate,0.0009</t>
  </si>
  <si>
    <t>Thu May 29 2014 00:00:00 GMT+0000 (Coordinated Universal Time),DGS10,10-Year Treasury Constant Maturity Rate,0.0245</t>
  </si>
  <si>
    <t>Thu May 29 2014 00:00:00 GMT+0000 (Coordinated Universal Time),DGS2,2-Year Treasury Constant Maturity Rate,0.0037</t>
  </si>
  <si>
    <t>Thu May 29 2014 00:00:00 GMT+0000 (Coordinated Universal Time),DGS30,30-Year Treasury Constant Maturity Rate,0.0331</t>
  </si>
  <si>
    <t>Thu May 29 2014 00:00:00 GMT+0000 (Coordinated Universal Time),DGS5,5-Year Treasury Constant Maturity Rate,0.0152</t>
  </si>
  <si>
    <t>Wed May 28 2014 00:00:00 GMT+0000 (Coordinated Universal Time),DEXUSEU,U.S. / Euro Foreign Exchange Rate,0.013595999999999999</t>
  </si>
  <si>
    <t>Wed May 28 2014 00:00:00 GMT+0000 (Coordinated Universal Time),DFF,Federal Funds Effective Rate,0.0009</t>
  </si>
  <si>
    <t>Wed May 28 2014 00:00:00 GMT+0000 (Coordinated Universal Time),DGS10,10-Year Treasury Constant Maturity Rate,0.024399999999999998</t>
  </si>
  <si>
    <t>Wed May 28 2014 00:00:00 GMT+0000 (Coordinated Universal Time),DGS2,2-Year Treasury Constant Maturity Rate,0.0037</t>
  </si>
  <si>
    <t>Wed May 28 2014 00:00:00 GMT+0000 (Coordinated Universal Time),DGS30,30-Year Treasury Constant Maturity Rate,0.0329</t>
  </si>
  <si>
    <t>Wed May 28 2014 00:00:00 GMT+0000 (Coordinated Universal Time),DGS5,5-Year Treasury Constant Maturity Rate,0.015</t>
  </si>
  <si>
    <t>Tue May 27 2014 00:00:00 GMT+0000 (Coordinated Universal Time),DEXUSEU,U.S. / Euro Foreign Exchange Rate,0.013617999999999998</t>
  </si>
  <si>
    <t>Tue May 27 2014 00:00:00 GMT+0000 (Coordinated Universal Time),DFF,Federal Funds Effective Rate,0.0009</t>
  </si>
  <si>
    <t>Tue May 27 2014 00:00:00 GMT+0000 (Coordinated Universal Time),DGS10,10-Year Treasury Constant Maturity Rate,0.0252</t>
  </si>
  <si>
    <t>Tue May 27 2014 00:00:00 GMT+0000 (Coordinated Universal Time),DGS2,2-Year Treasury Constant Maturity Rate,0.0039000000000000003</t>
  </si>
  <si>
    <t>Tue May 27 2014 00:00:00 GMT+0000 (Coordinated Universal Time),DGS30,30-Year Treasury Constant Maturity Rate,0.0337</t>
  </si>
  <si>
    <t>Tue May 27 2014 00:00:00 GMT+0000 (Coordinated Universal Time),DGS5,5-Year Treasury Constant Maturity Rate,0.015600000000000001</t>
  </si>
  <si>
    <t>Mon May 26 2014 00:00:00 GMT+0000 (Coordinated Universal Time),DFF,Federal Funds Effective Rate,0.0009</t>
  </si>
  <si>
    <t>Sun May 25 2014 00:00:00 GMT+0000 (Coordinated Universal Time),DFF,Federal Funds Effective Rate,0.0009</t>
  </si>
  <si>
    <t>Sat May 24 2014 00:00:00 GMT+0000 (Coordinated Universal Time),DFF,Federal Funds Effective Rate,0.0009</t>
  </si>
  <si>
    <t>Fri May 23 2014 00:00:00 GMT+0000 (Coordinated Universal Time),DEXUSEU,U.S. / Euro Foreign Exchange Rate,0.013628</t>
  </si>
  <si>
    <t>Fri May 23 2014 00:00:00 GMT+0000 (Coordinated Universal Time),DFF,Federal Funds Effective Rate,0.0009</t>
  </si>
  <si>
    <t>Fri May 23 2014 00:00:00 GMT+0000 (Coordinated Universal Time),DGS10,10-Year Treasury Constant Maturity Rate,0.0254</t>
  </si>
  <si>
    <t>Fri May 23 2014 00:00:00 GMT+0000 (Coordinated Universal Time),DGS2,2-Year Treasury Constant Maturity Rate,0.0037</t>
  </si>
  <si>
    <t>Fri May 23 2014 00:00:00 GMT+0000 (Coordinated Universal Time),DGS30,30-Year Treasury Constant Maturity Rate,0.034</t>
  </si>
  <si>
    <t>Fri May 23 2014 00:00:00 GMT+0000 (Coordinated Universal Time),DGS5,5-Year Treasury Constant Maturity Rate,0.0155</t>
  </si>
  <si>
    <t>Thu May 22 2014 00:00:00 GMT+0000 (Coordinated Universal Time),DEXUSEU,U.S. / Euro Foreign Exchange Rate,0.013652</t>
  </si>
  <si>
    <t>Thu May 22 2014 00:00:00 GMT+0000 (Coordinated Universal Time),DFF,Federal Funds Effective Rate,0.0009</t>
  </si>
  <si>
    <t>Thu May 22 2014 00:00:00 GMT+0000 (Coordinated Universal Time),DGS10,10-Year Treasury Constant Maturity Rate,0.0256</t>
  </si>
  <si>
    <t>Thu May 22 2014 00:00:00 GMT+0000 (Coordinated Universal Time),DGS2,2-Year Treasury Constant Maturity Rate,0.0037</t>
  </si>
  <si>
    <t>Thu May 22 2014 00:00:00 GMT+0000 (Coordinated Universal Time),DGS30,30-Year Treasury Constant Maturity Rate,0.034300000000000004</t>
  </si>
  <si>
    <t>Thu May 22 2014 00:00:00 GMT+0000 (Coordinated Universal Time),DGS5,5-Year Treasury Constant Maturity Rate,0.015700000000000002</t>
  </si>
  <si>
    <t>Wed May 21 2014 00:00:00 GMT+0000 (Coordinated Universal Time),DEXUSEU,U.S. / Euro Foreign Exchange Rate,0.013656999999999999</t>
  </si>
  <si>
    <t>Wed May 21 2014 00:00:00 GMT+0000 (Coordinated Universal Time),DFF,Federal Funds Effective Rate,0.0009</t>
  </si>
  <si>
    <t>Wed May 21 2014 00:00:00 GMT+0000 (Coordinated Universal Time),DGS10,10-Year Treasury Constant Maturity Rate,0.0254</t>
  </si>
  <si>
    <t>Wed May 21 2014 00:00:00 GMT+0000 (Coordinated Universal Time),DGS2,2-Year Treasury Constant Maturity Rate,0.0037</t>
  </si>
  <si>
    <t>Wed May 21 2014 00:00:00 GMT+0000 (Coordinated Universal Time),DGS30,30-Year Treasury Constant Maturity Rate,0.0342</t>
  </si>
  <si>
    <t>Wed May 21 2014 00:00:00 GMT+0000 (Coordinated Universal Time),DGS5,5-Year Treasury Constant Maturity Rate,0.0155</t>
  </si>
  <si>
    <t>Tue May 20 2014 00:00:00 GMT+0000 (Coordinated Universal Time),DEXUSEU,U.S. / Euro Foreign Exchange Rate,0.013702</t>
  </si>
  <si>
    <t>Tue May 20 2014 00:00:00 GMT+0000 (Coordinated Universal Time),DFF,Federal Funds Effective Rate,0.0009</t>
  </si>
  <si>
    <t>Tue May 20 2014 00:00:00 GMT+0000 (Coordinated Universal Time),DGS10,10-Year Treasury Constant Maturity Rate,0.0252</t>
  </si>
  <si>
    <t>Tue May 20 2014 00:00:00 GMT+0000 (Coordinated Universal Time),DGS2,2-Year Treasury Constant Maturity Rate,0.0034999999999999996</t>
  </si>
  <si>
    <t>Tue May 20 2014 00:00:00 GMT+0000 (Coordinated Universal Time),DGS30,30-Year Treasury Constant Maturity Rate,0.0338</t>
  </si>
  <si>
    <t>Tue May 20 2014 00:00:00 GMT+0000 (Coordinated Universal Time),DGS5,5-Year Treasury Constant Maturity Rate,0.015300000000000001</t>
  </si>
  <si>
    <t>Mon May 19 2014 00:00:00 GMT+0000 (Coordinated Universal Time),DEXUSEU,U.S. / Euro Foreign Exchange Rate,0.013715999999999999</t>
  </si>
  <si>
    <t>Mon May 19 2014 00:00:00 GMT+0000 (Coordinated Universal Time),DFF,Federal Funds Effective Rate,0.0009</t>
  </si>
  <si>
    <t>Mon May 19 2014 00:00:00 GMT+0000 (Coordinated Universal Time),DGS10,10-Year Treasury Constant Maturity Rate,0.0254</t>
  </si>
  <si>
    <t>Mon May 19 2014 00:00:00 GMT+0000 (Coordinated Universal Time),DGS2,2-Year Treasury Constant Maturity Rate,0.0036</t>
  </si>
  <si>
    <t>Mon May 19 2014 00:00:00 GMT+0000 (Coordinated Universal Time),DGS30,30-Year Treasury Constant Maturity Rate,0.0339</t>
  </si>
  <si>
    <t>Mon May 19 2014 00:00:00 GMT+0000 (Coordinated Universal Time),DGS5,5-Year Treasury Constant Maturity Rate,0.015600000000000001</t>
  </si>
  <si>
    <t>Sun May 18 2014 00:00:00 GMT+0000 (Coordinated Universal Time),DFF,Federal Funds Effective Rate,0.0009</t>
  </si>
  <si>
    <t>Sat May 17 2014 00:00:00 GMT+0000 (Coordinated Universal Time),DFF,Federal Funds Effective Rate,0.0009</t>
  </si>
  <si>
    <t>Fri May 16 2014 00:00:00 GMT+0000 (Coordinated Universal Time),DEXUSEU,U.S. / Euro Foreign Exchange Rate,0.013708</t>
  </si>
  <si>
    <t>Fri May 16 2014 00:00:00 GMT+0000 (Coordinated Universal Time),DFF,Federal Funds Effective Rate,0.0009</t>
  </si>
  <si>
    <t>Fri May 16 2014 00:00:00 GMT+0000 (Coordinated Universal Time),DGS10,10-Year Treasury Constant Maturity Rate,0.0252</t>
  </si>
  <si>
    <t>Fri May 16 2014 00:00:00 GMT+0000 (Coordinated Universal Time),DGS2,2-Year Treasury Constant Maturity Rate,0.0038</t>
  </si>
  <si>
    <t>Fri May 16 2014 00:00:00 GMT+0000 (Coordinated Universal Time),DGS30,30-Year Treasury Constant Maturity Rate,0.0334</t>
  </si>
  <si>
    <t>Fri May 16 2014 00:00:00 GMT+0000 (Coordinated Universal Time),DGS5,5-Year Treasury Constant Maturity Rate,0.015600000000000001</t>
  </si>
  <si>
    <t>Thu May 15 2014 00:00:00 GMT+0000 (Coordinated Universal Time),DEXUSEU,U.S. / Euro Foreign Exchange Rate,0.013712</t>
  </si>
  <si>
    <t>Thu May 15 2014 00:00:00 GMT+0000 (Coordinated Universal Time),DFF,Federal Funds Effective Rate,0.0009</t>
  </si>
  <si>
    <t>Thu May 15 2014 00:00:00 GMT+0000 (Coordinated Universal Time),DGS10,10-Year Treasury Constant Maturity Rate,0.025</t>
  </si>
  <si>
    <t>Thu May 15 2014 00:00:00 GMT+0000 (Coordinated Universal Time),DGS2,2-Year Treasury Constant Maturity Rate,0.0038</t>
  </si>
  <si>
    <t>Thu May 15 2014 00:00:00 GMT+0000 (Coordinated Universal Time),DGS30,30-Year Treasury Constant Maturity Rate,0.0333</t>
  </si>
  <si>
    <t>Thu May 15 2014 00:00:00 GMT+0000 (Coordinated Universal Time),DGS5,5-Year Treasury Constant Maturity Rate,0.0155</t>
  </si>
  <si>
    <t>Wed May 14 2014 00:00:00 GMT+0000 (Coordinated Universal Time),DEXUSEU,U.S. / Euro Foreign Exchange Rate,0.013718</t>
  </si>
  <si>
    <t>Wed May 14 2014 00:00:00 GMT+0000 (Coordinated Universal Time),DFF,Federal Funds Effective Rate,0.0008</t>
  </si>
  <si>
    <t>Wed May 14 2014 00:00:00 GMT+0000 (Coordinated Universal Time),DGS10,10-Year Treasury Constant Maturity Rate,0.0254</t>
  </si>
  <si>
    <t>Wed May 14 2014 00:00:00 GMT+0000 (Coordinated Universal Time),DGS2,2-Year Treasury Constant Maturity Rate,0.0039000000000000003</t>
  </si>
  <si>
    <t>Wed May 14 2014 00:00:00 GMT+0000 (Coordinated Universal Time),DGS30,30-Year Treasury Constant Maturity Rate,0.0337</t>
  </si>
  <si>
    <t>Wed May 14 2014 00:00:00 GMT+0000 (Coordinated Universal Time),DGS5,5-Year Treasury Constant Maturity Rate,0.015700000000000002</t>
  </si>
  <si>
    <t>Tue May 13 2014 00:00:00 GMT+0000 (Coordinated Universal Time),DEXUSEU,U.S. / Euro Foreign Exchange Rate,0.013711</t>
  </si>
  <si>
    <t>Tue May 13 2014 00:00:00 GMT+0000 (Coordinated Universal Time),DFF,Federal Funds Effective Rate,0.0009</t>
  </si>
  <si>
    <t>Tue May 13 2014 00:00:00 GMT+0000 (Coordinated Universal Time),DGS10,10-Year Treasury Constant Maturity Rate,0.026099999999999998</t>
  </si>
  <si>
    <t>Tue May 13 2014 00:00:00 GMT+0000 (Coordinated Universal Time),DGS2,2-Year Treasury Constant Maturity Rate,0.0039000000000000003</t>
  </si>
  <si>
    <t>Tue May 13 2014 00:00:00 GMT+0000 (Coordinated Universal Time),DGS30,30-Year Treasury Constant Maturity Rate,0.0345</t>
  </si>
  <si>
    <t>Tue May 13 2014 00:00:00 GMT+0000 (Coordinated Universal Time),DGS5,5-Year Treasury Constant Maturity Rate,0.016200000000000003</t>
  </si>
  <si>
    <t>Mon May 12 2014 00:00:00 GMT+0000 (Coordinated Universal Time),DEXUSEU,U.S. / Euro Foreign Exchange Rate,0.01376</t>
  </si>
  <si>
    <t>Mon May 12 2014 00:00:00 GMT+0000 (Coordinated Universal Time),DFF,Federal Funds Effective Rate,0.0008</t>
  </si>
  <si>
    <t>Mon May 12 2014 00:00:00 GMT+0000 (Coordinated Universal Time),DGS10,10-Year Treasury Constant Maturity Rate,0.026600000000000002</t>
  </si>
  <si>
    <t>Mon May 12 2014 00:00:00 GMT+0000 (Coordinated Universal Time),DGS2,2-Year Treasury Constant Maturity Rate,0.0040999999999999995</t>
  </si>
  <si>
    <t>Mon May 12 2014 00:00:00 GMT+0000 (Coordinated Universal Time),DGS30,30-Year Treasury Constant Maturity Rate,0.0349</t>
  </si>
  <si>
    <t>Mon May 12 2014 00:00:00 GMT+0000 (Coordinated Universal Time),DGS5,5-Year Treasury Constant Maturity Rate,0.0167</t>
  </si>
  <si>
    <t>Sun May 11 2014 00:00:00 GMT+0000 (Coordinated Universal Time),DFF,Federal Funds Effective Rate,0.0008</t>
  </si>
  <si>
    <t>Sat May 10 2014 00:00:00 GMT+0000 (Coordinated Universal Time),DFF,Federal Funds Effective Rate,0.0008</t>
  </si>
  <si>
    <t>Fri May 09 2014 00:00:00 GMT+0000 (Coordinated Universal Time),DEXUSEU,U.S. / Euro Foreign Exchange Rate,0.013763000000000001</t>
  </si>
  <si>
    <t>Fri May 09 2014 00:00:00 GMT+0000 (Coordinated Universal Time),DFF,Federal Funds Effective Rate,0.0008</t>
  </si>
  <si>
    <t>Fri May 09 2014 00:00:00 GMT+0000 (Coordinated Universal Time),DGS10,10-Year Treasury Constant Maturity Rate,0.0262</t>
  </si>
  <si>
    <t>Fri May 09 2014 00:00:00 GMT+0000 (Coordinated Universal Time),DGS2,2-Year Treasury Constant Maturity Rate,0.004</t>
  </si>
  <si>
    <t>Fri May 09 2014 00:00:00 GMT+0000 (Coordinated Universal Time),DGS30,30-Year Treasury Constant Maturity Rate,0.0347</t>
  </si>
  <si>
    <t>Fri May 09 2014 00:00:00 GMT+0000 (Coordinated Universal Time),DGS5,5-Year Treasury Constant Maturity Rate,0.0163</t>
  </si>
  <si>
    <t>Thu May 08 2014 00:00:00 GMT+0000 (Coordinated Universal Time),DEXUSEU,U.S. / Euro Foreign Exchange Rate,0.013864000000000001</t>
  </si>
  <si>
    <t>Thu May 08 2014 00:00:00 GMT+0000 (Coordinated Universal Time),DFF,Federal Funds Effective Rate,0.0008</t>
  </si>
  <si>
    <t>Thu May 08 2014 00:00:00 GMT+0000 (Coordinated Universal Time),DGS10,10-Year Treasury Constant Maturity Rate,0.026099999999999998</t>
  </si>
  <si>
    <t>Thu May 08 2014 00:00:00 GMT+0000 (Coordinated Universal Time),DGS2,2-Year Treasury Constant Maturity Rate,0.004</t>
  </si>
  <si>
    <t>Thu May 08 2014 00:00:00 GMT+0000 (Coordinated Universal Time),DGS30,30-Year Treasury Constant Maturity Rate,0.0345</t>
  </si>
  <si>
    <t>Thu May 08 2014 00:00:00 GMT+0000 (Coordinated Universal Time),DGS5,5-Year Treasury Constant Maturity Rate,0.0163</t>
  </si>
  <si>
    <t>Wed May 07 2014 00:00:00 GMT+0000 (Coordinated Universal Time),DEXUSEU,U.S. / Euro Foreign Exchange Rate,0.013916999999999999</t>
  </si>
  <si>
    <t>Wed May 07 2014 00:00:00 GMT+0000 (Coordinated Universal Time),DFF,Federal Funds Effective Rate,0.0008</t>
  </si>
  <si>
    <t>Wed May 07 2014 00:00:00 GMT+0000 (Coordinated Universal Time),DGS10,10-Year Treasury Constant Maturity Rate,0.0262</t>
  </si>
  <si>
    <t>Wed May 07 2014 00:00:00 GMT+0000 (Coordinated Universal Time),DGS2,2-Year Treasury Constant Maturity Rate,0.0040999999999999995</t>
  </si>
  <si>
    <t>Wed May 07 2014 00:00:00 GMT+0000 (Coordinated Universal Time),DGS30,30-Year Treasury Constant Maturity Rate,0.034</t>
  </si>
  <si>
    <t>Wed May 07 2014 00:00:00 GMT+0000 (Coordinated Universal Time),DGS5,5-Year Treasury Constant Maturity Rate,0.0165</t>
  </si>
  <si>
    <t>Tue May 06 2014 00:00:00 GMT+0000 (Coordinated Universal Time),DEXUSEU,U.S. / Euro Foreign Exchange Rate,0.013924</t>
  </si>
  <si>
    <t>Tue May 06 2014 00:00:00 GMT+0000 (Coordinated Universal Time),DFF,Federal Funds Effective Rate,0.0009</t>
  </si>
  <si>
    <t>Tue May 06 2014 00:00:00 GMT+0000 (Coordinated Universal Time),DGS10,10-Year Treasury Constant Maturity Rate,0.026099999999999998</t>
  </si>
  <si>
    <t>Tue May 06 2014 00:00:00 GMT+0000 (Coordinated Universal Time),DGS2,2-Year Treasury Constant Maturity Rate,0.0043</t>
  </si>
  <si>
    <t>Tue May 06 2014 00:00:00 GMT+0000 (Coordinated Universal Time),DGS30,30-Year Treasury Constant Maturity Rate,0.0338</t>
  </si>
  <si>
    <t>Tue May 06 2014 00:00:00 GMT+0000 (Coordinated Universal Time),DGS5,5-Year Treasury Constant Maturity Rate,0.0168</t>
  </si>
  <si>
    <t>Mon May 05 2014 00:00:00 GMT+0000 (Coordinated Universal Time),DEXUSEU,U.S. / Euro Foreign Exchange Rate,0.013884</t>
  </si>
  <si>
    <t>Mon May 05 2014 00:00:00 GMT+0000 (Coordinated Universal Time),DFF,Federal Funds Effective Rate,0.0009</t>
  </si>
  <si>
    <t>Mon May 05 2014 00:00:00 GMT+0000 (Coordinated Universal Time),DGS10,10-Year Treasury Constant Maturity Rate,0.0263</t>
  </si>
  <si>
    <t>Mon May 05 2014 00:00:00 GMT+0000 (Coordinated Universal Time),DGS2,2-Year Treasury Constant Maturity Rate,0.0043</t>
  </si>
  <si>
    <t>Mon May 05 2014 00:00:00 GMT+0000 (Coordinated Universal Time),DGS30,30-Year Treasury Constant Maturity Rate,0.0341</t>
  </si>
  <si>
    <t>Mon May 05 2014 00:00:00 GMT+0000 (Coordinated Universal Time),DGS5,5-Year Treasury Constant Maturity Rate,0.0168</t>
  </si>
  <si>
    <t>Sun May 04 2014 00:00:00 GMT+0000 (Coordinated Universal Time),DFF,Federal Funds Effective Rate,0.0009</t>
  </si>
  <si>
    <t>Sat May 03 2014 00:00:00 GMT+0000 (Coordinated Universal Time),DFF,Federal Funds Effective Rate,0.0009</t>
  </si>
  <si>
    <t>Fri May 02 2014 00:00:00 GMT+0000 (Coordinated Universal Time),DEXUSEU,U.S. / Euro Foreign Exchange Rate,0.013864000000000001</t>
  </si>
  <si>
    <t>Fri May 02 2014 00:00:00 GMT+0000 (Coordinated Universal Time),DFF,Federal Funds Effective Rate,0.0009</t>
  </si>
  <si>
    <t>Fri May 02 2014 00:00:00 GMT+0000 (Coordinated Universal Time),DGS10,10-Year Treasury Constant Maturity Rate,0.026000000000000002</t>
  </si>
  <si>
    <t>Fri May 02 2014 00:00:00 GMT+0000 (Coordinated Universal Time),DGS2,2-Year Treasury Constant Maturity Rate,0.0042</t>
  </si>
  <si>
    <t>Fri May 02 2014 00:00:00 GMT+0000 (Coordinated Universal Time),DGS30,30-Year Treasury Constant Maturity Rate,0.0337</t>
  </si>
  <si>
    <t>Fri May 02 2014 00:00:00 GMT+0000 (Coordinated Universal Time),DGS5,5-Year Treasury Constant Maturity Rate,0.0167</t>
  </si>
  <si>
    <t>Thu May 01 2014 00:00:00 GMT+0000 (Coordinated Universal Time),DEXUSEU,U.S. / Euro Foreign Exchange Rate,0.013867</t>
  </si>
  <si>
    <t>Thu May 01 2014 00:00:00 GMT+0000 (Coordinated Universal Time),DFF,Federal Funds Effective Rate,0.0009</t>
  </si>
  <si>
    <t>Thu May 01 2014 00:00:00 GMT+0000 (Coordinated Universal Time),DGS10,10-Year Treasury Constant Maturity Rate,0.0263</t>
  </si>
  <si>
    <t>Thu May 01 2014 00:00:00 GMT+0000 (Coordinated Universal Time),DGS2,2-Year Treasury Constant Maturity Rate,0.0040999999999999995</t>
  </si>
  <si>
    <t>Thu May 01 2014 00:00:00 GMT+0000 (Coordinated Universal Time),DGS30,30-Year Treasury Constant Maturity Rate,0.0341</t>
  </si>
  <si>
    <t>Thu May 01 2014 00:00:00 GMT+0000 (Coordinated Universal Time),DGS5,5-Year Treasury Constant Maturity Rate,0.0166</t>
  </si>
  <si>
    <t>Wed Apr 30 2014 00:00:00 GMT+0000 (Coordinated Universal Time),DEXUSEU,U.S. / Euro Foreign Exchange Rate,0.01387</t>
  </si>
  <si>
    <t>Wed Apr 30 2014 00:00:00 GMT+0000 (Coordinated Universal Time),DFF,Federal Funds Effective Rate,0.0009</t>
  </si>
  <si>
    <t>Wed Apr 30 2014 00:00:00 GMT+0000 (Coordinated Universal Time),DGS10,10-Year Treasury Constant Maturity Rate,0.026699999999999998</t>
  </si>
  <si>
    <t>Wed Apr 30 2014 00:00:00 GMT+0000 (Coordinated Universal Time),DGS2,2-Year Treasury Constant Maturity Rate,0.0042</t>
  </si>
  <si>
    <t>Wed Apr 30 2014 00:00:00 GMT+0000 (Coordinated Universal Time),DGS30,30-Year Treasury Constant Maturity Rate,0.0347</t>
  </si>
  <si>
    <t>Wed Apr 30 2014 00:00:00 GMT+0000 (Coordinated Universal Time),DGS5,5-Year Treasury Constant Maturity Rate,0.0169</t>
  </si>
  <si>
    <t>Tue Apr 29 2014 00:00:00 GMT+0000 (Coordinated Universal Time),DEXUSEU,U.S. / Euro Foreign Exchange Rate,0.013808</t>
  </si>
  <si>
    <t>Tue Apr 29 2014 00:00:00 GMT+0000 (Coordinated Universal Time),DFF,Federal Funds Effective Rate,0.001</t>
  </si>
  <si>
    <t>Tue Apr 29 2014 00:00:00 GMT+0000 (Coordinated Universal Time),DGS10,10-Year Treasury Constant Maturity Rate,0.0271</t>
  </si>
  <si>
    <t>Tue Apr 29 2014 00:00:00 GMT+0000 (Coordinated Universal Time),DGS2,2-Year Treasury Constant Maturity Rate,0.0044</t>
  </si>
  <si>
    <t>Tue Apr 29 2014 00:00:00 GMT+0000 (Coordinated Universal Time),DGS30,30-Year Treasury Constant Maturity Rate,0.0349</t>
  </si>
  <si>
    <t>Tue Apr 29 2014 00:00:00 GMT+0000 (Coordinated Universal Time),DGS5,5-Year Treasury Constant Maturity Rate,0.0174</t>
  </si>
  <si>
    <t>Mon Apr 28 2014 00:00:00 GMT+0000 (Coordinated Universal Time),DEXUSEU,U.S. / Euro Foreign Exchange Rate,0.013844</t>
  </si>
  <si>
    <t>Mon Apr 28 2014 00:00:00 GMT+0000 (Coordinated Universal Time),DFF,Federal Funds Effective Rate,0.0009</t>
  </si>
  <si>
    <t>Mon Apr 28 2014 00:00:00 GMT+0000 (Coordinated Universal Time),DGS10,10-Year Treasury Constant Maturity Rate,0.027000000000000003</t>
  </si>
  <si>
    <t>Mon Apr 28 2014 00:00:00 GMT+0000 (Coordinated Universal Time),DGS2,2-Year Treasury Constant Maturity Rate,0.0044</t>
  </si>
  <si>
    <t>Mon Apr 28 2014 00:00:00 GMT+0000 (Coordinated Universal Time),DGS30,30-Year Treasury Constant Maturity Rate,0.0347</t>
  </si>
  <si>
    <t>Mon Apr 28 2014 00:00:00 GMT+0000 (Coordinated Universal Time),DGS5,5-Year Treasury Constant Maturity Rate,0.0173</t>
  </si>
  <si>
    <t>Sun Apr 27 2014 00:00:00 GMT+0000 (Coordinated Universal Time),DFF,Federal Funds Effective Rate,0.0009</t>
  </si>
  <si>
    <t>Sat Apr 26 2014 00:00:00 GMT+0000 (Coordinated Universal Time),DFF,Federal Funds Effective Rate,0.0009</t>
  </si>
  <si>
    <t>Fri Apr 25 2014 00:00:00 GMT+0000 (Coordinated Universal Time),DEXUSEU,U.S. / Euro Foreign Exchange Rate,0.013838</t>
  </si>
  <si>
    <t>Fri Apr 25 2014 00:00:00 GMT+0000 (Coordinated Universal Time),DFF,Federal Funds Effective Rate,0.0009</t>
  </si>
  <si>
    <t>Fri Apr 25 2014 00:00:00 GMT+0000 (Coordinated Universal Time),DGS10,10-Year Treasury Constant Maturity Rate,0.0268</t>
  </si>
  <si>
    <t>Fri Apr 25 2014 00:00:00 GMT+0000 (Coordinated Universal Time),DGS2,2-Year Treasury Constant Maturity Rate,0.0043</t>
  </si>
  <si>
    <t>Fri Apr 25 2014 00:00:00 GMT+0000 (Coordinated Universal Time),DGS30,30-Year Treasury Constant Maturity Rate,0.0345</t>
  </si>
  <si>
    <t>Fri Apr 25 2014 00:00:00 GMT+0000 (Coordinated Universal Time),DGS5,5-Year Treasury Constant Maturity Rate,0.0172</t>
  </si>
  <si>
    <t>Thu Apr 24 2014 00:00:00 GMT+0000 (Coordinated Universal Time),DEXUSEU,U.S. / Euro Foreign Exchange Rate,0.013828</t>
  </si>
  <si>
    <t>Thu Apr 24 2014 00:00:00 GMT+0000 (Coordinated Universal Time),DFF,Federal Funds Effective Rate,0.001</t>
  </si>
  <si>
    <t>Thu Apr 24 2014 00:00:00 GMT+0000 (Coordinated Universal Time),DGS10,10-Year Treasury Constant Maturity Rate,0.027000000000000003</t>
  </si>
  <si>
    <t>Thu Apr 24 2014 00:00:00 GMT+0000 (Coordinated Universal Time),DGS2,2-Year Treasury Constant Maturity Rate,0.0043</t>
  </si>
  <si>
    <t>Thu Apr 24 2014 00:00:00 GMT+0000 (Coordinated Universal Time),DGS30,30-Year Treasury Constant Maturity Rate,0.0346</t>
  </si>
  <si>
    <t>Thu Apr 24 2014 00:00:00 GMT+0000 (Coordinated Universal Time),DGS5,5-Year Treasury Constant Maturity Rate,0.0174</t>
  </si>
  <si>
    <t>Wed Apr 23 2014 00:00:00 GMT+0000 (Coordinated Universal Time),DEXUSEU,U.S. / Euro Foreign Exchange Rate,0.013814</t>
  </si>
  <si>
    <t>Wed Apr 23 2014 00:00:00 GMT+0000 (Coordinated Universal Time),DFF,Federal Funds Effective Rate,0.001</t>
  </si>
  <si>
    <t>Wed Apr 23 2014 00:00:00 GMT+0000 (Coordinated Universal Time),DGS10,10-Year Treasury Constant Maturity Rate,0.027000000000000003</t>
  </si>
  <si>
    <t>Wed Apr 23 2014 00:00:00 GMT+0000 (Coordinated Universal Time),DGS2,2-Year Treasury Constant Maturity Rate,0.0043</t>
  </si>
  <si>
    <t>Wed Apr 23 2014 00:00:00 GMT+0000 (Coordinated Universal Time),DGS30,30-Year Treasury Constant Maturity Rate,0.0347</t>
  </si>
  <si>
    <t>Wed Apr 23 2014 00:00:00 GMT+0000 (Coordinated Universal Time),DGS5,5-Year Treasury Constant Maturity Rate,0.0173</t>
  </si>
  <si>
    <t>Tue Apr 22 2014 00:00:00 GMT+0000 (Coordinated Universal Time),DEXUSEU,U.S. / Euro Foreign Exchange Rate,0.013804</t>
  </si>
  <si>
    <t>Tue Apr 22 2014 00:00:00 GMT+0000 (Coordinated Universal Time),DFF,Federal Funds Effective Rate,0.001</t>
  </si>
  <si>
    <t>Tue Apr 22 2014 00:00:00 GMT+0000 (Coordinated Universal Time),DGS10,10-Year Treasury Constant Maturity Rate,0.0273</t>
  </si>
  <si>
    <t>Tue Apr 22 2014 00:00:00 GMT+0000 (Coordinated Universal Time),DGS2,2-Year Treasury Constant Maturity Rate,0.0045000000000000005</t>
  </si>
  <si>
    <t>Tue Apr 22 2014 00:00:00 GMT+0000 (Coordinated Universal Time),DGS30,30-Year Treasury Constant Maturity Rate,0.035</t>
  </si>
  <si>
    <t>Tue Apr 22 2014 00:00:00 GMT+0000 (Coordinated Universal Time),DGS5,5-Year Treasury Constant Maturity Rate,0.0176</t>
  </si>
  <si>
    <t>Mon Apr 21 2014 00:00:00 GMT+0000 (Coordinated Universal Time),DEXUSEU,U.S. / Euro Foreign Exchange Rate,0.01379</t>
  </si>
  <si>
    <t>Mon Apr 21 2014 00:00:00 GMT+0000 (Coordinated Universal Time),DFF,Federal Funds Effective Rate,0.001</t>
  </si>
  <si>
    <t>Mon Apr 21 2014 00:00:00 GMT+0000 (Coordinated Universal Time),DGS10,10-Year Treasury Constant Maturity Rate,0.0273</t>
  </si>
  <si>
    <t>Mon Apr 21 2014 00:00:00 GMT+0000 (Coordinated Universal Time),DGS2,2-Year Treasury Constant Maturity Rate,0.0042</t>
  </si>
  <si>
    <t>Mon Apr 21 2014 00:00:00 GMT+0000 (Coordinated Universal Time),DGS30,30-Year Treasury Constant Maturity Rate,0.0352</t>
  </si>
  <si>
    <t>Mon Apr 21 2014 00:00:00 GMT+0000 (Coordinated Universal Time),DGS5,5-Year Treasury Constant Maturity Rate,0.0174</t>
  </si>
  <si>
    <t>Sun Apr 20 2014 00:00:00 GMT+0000 (Coordinated Universal Time),DFF,Federal Funds Effective Rate,0.001</t>
  </si>
  <si>
    <t>Sat Apr 19 2014 00:00:00 GMT+0000 (Coordinated Universal Time),DFF,Federal Funds Effective Rate,0.001</t>
  </si>
  <si>
    <t>Fri Apr 18 2014 00:00:00 GMT+0000 (Coordinated Universal Time),DEXUSEU,U.S. / Euro Foreign Exchange Rate,0.013816</t>
  </si>
  <si>
    <t>Fri Apr 18 2014 00:00:00 GMT+0000 (Coordinated Universal Time),DFF,Federal Funds Effective Rate,0.001</t>
  </si>
  <si>
    <t>Thu Apr 17 2014 00:00:00 GMT+0000 (Coordinated Universal Time),DEXUSEU,U.S. / Euro Foreign Exchange Rate,0.013832</t>
  </si>
  <si>
    <t>Thu Apr 17 2014 00:00:00 GMT+0000 (Coordinated Universal Time),DFF,Federal Funds Effective Rate,0.0009</t>
  </si>
  <si>
    <t>Thu Apr 17 2014 00:00:00 GMT+0000 (Coordinated Universal Time),DGS10,10-Year Treasury Constant Maturity Rate,0.0273</t>
  </si>
  <si>
    <t>Thu Apr 17 2014 00:00:00 GMT+0000 (Coordinated Universal Time),DGS2,2-Year Treasury Constant Maturity Rate,0.0043</t>
  </si>
  <si>
    <t>Thu Apr 17 2014 00:00:00 GMT+0000 (Coordinated Universal Time),DGS30,30-Year Treasury Constant Maturity Rate,0.0352</t>
  </si>
  <si>
    <t>Thu Apr 17 2014 00:00:00 GMT+0000 (Coordinated Universal Time),DGS5,5-Year Treasury Constant Maturity Rate,0.0175</t>
  </si>
  <si>
    <t>Wed Apr 16 2014 00:00:00 GMT+0000 (Coordinated Universal Time),DEXUSEU,U.S. / Euro Foreign Exchange Rate,0.013819999999999999</t>
  </si>
  <si>
    <t>Wed Apr 16 2014 00:00:00 GMT+0000 (Coordinated Universal Time),DFF,Federal Funds Effective Rate,0.0009</t>
  </si>
  <si>
    <t>Wed Apr 16 2014 00:00:00 GMT+0000 (Coordinated Universal Time),DGS10,10-Year Treasury Constant Maturity Rate,0.0265</t>
  </si>
  <si>
    <t>Wed Apr 16 2014 00:00:00 GMT+0000 (Coordinated Universal Time),DGS2,2-Year Treasury Constant Maturity Rate,0.0039000000000000003</t>
  </si>
  <si>
    <t>Wed Apr 16 2014 00:00:00 GMT+0000 (Coordinated Universal Time),DGS30,30-Year Treasury Constant Maturity Rate,0.0345</t>
  </si>
  <si>
    <t>Wed Apr 16 2014 00:00:00 GMT+0000 (Coordinated Universal Time),DGS5,5-Year Treasury Constant Maturity Rate,0.0167</t>
  </si>
  <si>
    <t>Tue Apr 15 2014 00:00:00 GMT+0000 (Coordinated Universal Time),DEXUSEU,U.S. / Euro Foreign Exchange Rate,0.013806</t>
  </si>
  <si>
    <t>Tue Apr 15 2014 00:00:00 GMT+0000 (Coordinated Universal Time),DFF,Federal Funds Effective Rate,0.001</t>
  </si>
  <si>
    <t>Tue Apr 15 2014 00:00:00 GMT+0000 (Coordinated Universal Time),DGS10,10-Year Treasury Constant Maturity Rate,0.0264</t>
  </si>
  <si>
    <t>Tue Apr 15 2014 00:00:00 GMT+0000 (Coordinated Universal Time),DGS2,2-Year Treasury Constant Maturity Rate,0.0039000000000000003</t>
  </si>
  <si>
    <t>Tue Apr 15 2014 00:00:00 GMT+0000 (Coordinated Universal Time),DGS30,30-Year Treasury Constant Maturity Rate,0.0346</t>
  </si>
  <si>
    <t>Tue Apr 15 2014 00:00:00 GMT+0000 (Coordinated Universal Time),DGS5,5-Year Treasury Constant Maturity Rate,0.0163</t>
  </si>
  <si>
    <t>Mon Apr 14 2014 00:00:00 GMT+0000 (Coordinated Universal Time),DEXUSEU,U.S. / Euro Foreign Exchange Rate,0.013824000000000001</t>
  </si>
  <si>
    <t>Mon Apr 14 2014 00:00:00 GMT+0000 (Coordinated Universal Time),DFF,Federal Funds Effective Rate,0.0009</t>
  </si>
  <si>
    <t>Mon Apr 14 2014 00:00:00 GMT+0000 (Coordinated Universal Time),DGS10,10-Year Treasury Constant Maturity Rate,0.0265</t>
  </si>
  <si>
    <t>Mon Apr 14 2014 00:00:00 GMT+0000 (Coordinated Universal Time),DGS2,2-Year Treasury Constant Maturity Rate,0.0037</t>
  </si>
  <si>
    <t>Mon Apr 14 2014 00:00:00 GMT+0000 (Coordinated Universal Time),DGS30,30-Year Treasury Constant Maturity Rate,0.0348</t>
  </si>
  <si>
    <t>Mon Apr 14 2014 00:00:00 GMT+0000 (Coordinated Universal Time),DGS5,5-Year Treasury Constant Maturity Rate,0.0161</t>
  </si>
  <si>
    <t>Sun Apr 13 2014 00:00:00 GMT+0000 (Coordinated Universal Time),DFF,Federal Funds Effective Rate,0.0009</t>
  </si>
  <si>
    <t>Sat Apr 12 2014 00:00:00 GMT+0000 (Coordinated Universal Time),DFF,Federal Funds Effective Rate,0.0009</t>
  </si>
  <si>
    <t>Fri Apr 11 2014 00:00:00 GMT+0000 (Coordinated Universal Time),DEXUSEU,U.S. / Euro Foreign Exchange Rate,0.013897999999999999</t>
  </si>
  <si>
    <t>Fri Apr 11 2014 00:00:00 GMT+0000 (Coordinated Universal Time),DFF,Federal Funds Effective Rate,0.0009</t>
  </si>
  <si>
    <t>Fri Apr 11 2014 00:00:00 GMT+0000 (Coordinated Universal Time),DGS10,10-Year Treasury Constant Maturity Rate,0.0263</t>
  </si>
  <si>
    <t>Fri Apr 11 2014 00:00:00 GMT+0000 (Coordinated Universal Time),DGS2,2-Year Treasury Constant Maturity Rate,0.0037</t>
  </si>
  <si>
    <t>Fri Apr 11 2014 00:00:00 GMT+0000 (Coordinated Universal Time),DGS30,30-Year Treasury Constant Maturity Rate,0.0348</t>
  </si>
  <si>
    <t>Fri Apr 11 2014 00:00:00 GMT+0000 (Coordinated Universal Time),DGS5,5-Year Treasury Constant Maturity Rate,0.0158</t>
  </si>
  <si>
    <t>Thu Apr 10 2014 00:00:00 GMT+0000 (Coordinated Universal Time),DEXUSEU,U.S. / Euro Foreign Exchange Rate,0.013892</t>
  </si>
  <si>
    <t>Thu Apr 10 2014 00:00:00 GMT+0000 (Coordinated Universal Time),DFF,Federal Funds Effective Rate,0.0008</t>
  </si>
  <si>
    <t>Thu Apr 10 2014 00:00:00 GMT+0000 (Coordinated Universal Time),DGS10,10-Year Treasury Constant Maturity Rate,0.0265</t>
  </si>
  <si>
    <t>Thu Apr 10 2014 00:00:00 GMT+0000 (Coordinated Universal Time),DGS2,2-Year Treasury Constant Maturity Rate,0.0037</t>
  </si>
  <si>
    <t>Thu Apr 10 2014 00:00:00 GMT+0000 (Coordinated Universal Time),DGS30,30-Year Treasury Constant Maturity Rate,0.0352</t>
  </si>
  <si>
    <t>Thu Apr 10 2014 00:00:00 GMT+0000 (Coordinated Universal Time),DGS5,5-Year Treasury Constant Maturity Rate,0.0159</t>
  </si>
  <si>
    <t>Wed Apr 09 2014 00:00:00 GMT+0000 (Coordinated Universal Time),DEXUSEU,U.S. / Euro Foreign Exchange Rate,0.013816</t>
  </si>
  <si>
    <t>Wed Apr 09 2014 00:00:00 GMT+0000 (Coordinated Universal Time),DFF,Federal Funds Effective Rate,0.0008</t>
  </si>
  <si>
    <t>Wed Apr 09 2014 00:00:00 GMT+0000 (Coordinated Universal Time),DGS10,10-Year Treasury Constant Maturity Rate,0.0271</t>
  </si>
  <si>
    <t>Wed Apr 09 2014 00:00:00 GMT+0000 (Coordinated Universal Time),DGS2,2-Year Treasury Constant Maturity Rate,0.0037</t>
  </si>
  <si>
    <t>Wed Apr 09 2014 00:00:00 GMT+0000 (Coordinated Universal Time),DGS30,30-Year Treasury Constant Maturity Rate,0.035699999999999996</t>
  </si>
  <si>
    <t>Wed Apr 09 2014 00:00:00 GMT+0000 (Coordinated Universal Time),DGS5,5-Year Treasury Constant Maturity Rate,0.0165</t>
  </si>
  <si>
    <t>Tue Apr 08 2014 00:00:00 GMT+0000 (Coordinated Universal Time),DEXUSEU,U.S. / Euro Foreign Exchange Rate,0.013802000000000002</t>
  </si>
  <si>
    <t>Tue Apr 08 2014 00:00:00 GMT+0000 (Coordinated Universal Time),DFF,Federal Funds Effective Rate,0.0008</t>
  </si>
  <si>
    <t>Tue Apr 08 2014 00:00:00 GMT+0000 (Coordinated Universal Time),DGS10,10-Year Treasury Constant Maturity Rate,0.0269</t>
  </si>
  <si>
    <t>Tue Apr 08 2014 00:00:00 GMT+0000 (Coordinated Universal Time),DGS2,2-Year Treasury Constant Maturity Rate,0.004</t>
  </si>
  <si>
    <t>Tue Apr 08 2014 00:00:00 GMT+0000 (Coordinated Universal Time),DGS30,30-Year Treasury Constant Maturity Rate,0.0354</t>
  </si>
  <si>
    <t>Tue Apr 08 2014 00:00:00 GMT+0000 (Coordinated Universal Time),DGS5,5-Year Treasury Constant Maturity Rate,0.0167</t>
  </si>
  <si>
    <t>Mon Apr 07 2014 00:00:00 GMT+0000 (Coordinated Universal Time),DEXUSEU,U.S. / Euro Foreign Exchange Rate,0.013745</t>
  </si>
  <si>
    <t>Mon Apr 07 2014 00:00:00 GMT+0000 (Coordinated Universal Time),DFF,Federal Funds Effective Rate,0.0009</t>
  </si>
  <si>
    <t>Mon Apr 07 2014 00:00:00 GMT+0000 (Coordinated Universal Time),DGS10,10-Year Treasury Constant Maturity Rate,0.0271</t>
  </si>
  <si>
    <t>Mon Apr 07 2014 00:00:00 GMT+0000 (Coordinated Universal Time),DGS2,2-Year Treasury Constant Maturity Rate,0.0040999999999999995</t>
  </si>
  <si>
    <t>Mon Apr 07 2014 00:00:00 GMT+0000 (Coordinated Universal Time),DGS30,30-Year Treasury Constant Maturity Rate,0.0356</t>
  </si>
  <si>
    <t>Mon Apr 07 2014 00:00:00 GMT+0000 (Coordinated Universal Time),DGS5,5-Year Treasury Constant Maturity Rate,0.0168</t>
  </si>
  <si>
    <t>Sun Apr 06 2014 00:00:00 GMT+0000 (Coordinated Universal Time),DFF,Federal Funds Effective Rate,0.0008</t>
  </si>
  <si>
    <t>Sat Apr 05 2014 00:00:00 GMT+0000 (Coordinated Universal Time),DFF,Federal Funds Effective Rate,0.0008</t>
  </si>
  <si>
    <t>Fri Apr 04 2014 00:00:00 GMT+0000 (Coordinated Universal Time),DEXUSEU,U.S. / Euro Foreign Exchange Rate,0.013704000000000001</t>
  </si>
  <si>
    <t>Fri Apr 04 2014 00:00:00 GMT+0000 (Coordinated Universal Time),DFF,Federal Funds Effective Rate,0.0008</t>
  </si>
  <si>
    <t>Fri Apr 04 2014 00:00:00 GMT+0000 (Coordinated Universal Time),DGS10,10-Year Treasury Constant Maturity Rate,0.0274</t>
  </si>
  <si>
    <t>Fri Apr 04 2014 00:00:00 GMT+0000 (Coordinated Universal Time),DGS2,2-Year Treasury Constant Maturity Rate,0.0043</t>
  </si>
  <si>
    <t>Fri Apr 04 2014 00:00:00 GMT+0000 (Coordinated Universal Time),DGS30,30-Year Treasury Constant Maturity Rate,0.0359</t>
  </si>
  <si>
    <t>Fri Apr 04 2014 00:00:00 GMT+0000 (Coordinated Universal Time),DGS5,5-Year Treasury Constant Maturity Rate,0.0171</t>
  </si>
  <si>
    <t>Thu Apr 03 2014 00:00:00 GMT+0000 (Coordinated Universal Time),DEXUSEU,U.S. / Euro Foreign Exchange Rate,0.013708</t>
  </si>
  <si>
    <t>Thu Apr 03 2014 00:00:00 GMT+0000 (Coordinated Universal Time),DFF,Federal Funds Effective Rate,0.0008</t>
  </si>
  <si>
    <t>Thu Apr 03 2014 00:00:00 GMT+0000 (Coordinated Universal Time),DGS10,10-Year Treasury Constant Maturity Rate,0.027999999999999997</t>
  </si>
  <si>
    <t>Thu Apr 03 2014 00:00:00 GMT+0000 (Coordinated Universal Time),DGS2,2-Year Treasury Constant Maturity Rate,0.0046</t>
  </si>
  <si>
    <t>Thu Apr 03 2014 00:00:00 GMT+0000 (Coordinated Universal Time),DGS30,30-Year Treasury Constant Maturity Rate,0.0362</t>
  </si>
  <si>
    <t>Thu Apr 03 2014 00:00:00 GMT+0000 (Coordinated Universal Time),DGS5,5-Year Treasury Constant Maturity Rate,0.0179</t>
  </si>
  <si>
    <t>Wed Apr 02 2014 00:00:00 GMT+0000 (Coordinated Universal Time),DEXUSEU,U.S. / Euro Foreign Exchange Rate,0.013761</t>
  </si>
  <si>
    <t>Wed Apr 02 2014 00:00:00 GMT+0000 (Coordinated Universal Time),DFF,Federal Funds Effective Rate,0.0009</t>
  </si>
  <si>
    <t>Wed Apr 02 2014 00:00:00 GMT+0000 (Coordinated Universal Time),DGS10,10-Year Treasury Constant Maturity Rate,0.0282</t>
  </si>
  <si>
    <t>Wed Apr 02 2014 00:00:00 GMT+0000 (Coordinated Universal Time),DGS2,2-Year Treasury Constant Maturity Rate,0.004699999999999999</t>
  </si>
  <si>
    <t>Wed Apr 02 2014 00:00:00 GMT+0000 (Coordinated Universal Time),DGS30,30-Year Treasury Constant Maturity Rate,0.0365</t>
  </si>
  <si>
    <t>Wed Apr 02 2014 00:00:00 GMT+0000 (Coordinated Universal Time),DGS5,5-Year Treasury Constant Maturity Rate,0.018000000000000002</t>
  </si>
  <si>
    <t>Tue Apr 01 2014 00:00:00 GMT+0000 (Coordinated Universal Time),DEXUSEU,U.S. / Euro Foreign Exchange Rate,0.013804</t>
  </si>
  <si>
    <t>Tue Apr 01 2014 00:00:00 GMT+0000 (Coordinated Universal Time),DFF,Federal Funds Effective Rate,0.0008</t>
  </si>
  <si>
    <t>Tue Apr 01 2014 00:00:00 GMT+0000 (Coordinated Universal Time),DGS10,10-Year Treasury Constant Maturity Rate,0.0277</t>
  </si>
  <si>
    <t>Tue Apr 01 2014 00:00:00 GMT+0000 (Coordinated Universal Time),DGS2,2-Year Treasury Constant Maturity Rate,0.0044</t>
  </si>
  <si>
    <t>Tue Apr 01 2014 00:00:00 GMT+0000 (Coordinated Universal Time),DGS30,30-Year Treasury Constant Maturity Rate,0.036000000000000004</t>
  </si>
  <si>
    <t>Tue Apr 01 2014 00:00:00 GMT+0000 (Coordinated Universal Time),DGS5,5-Year Treasury Constant Maturity Rate,0.0174</t>
  </si>
  <si>
    <t>Mon Mar 31 2014 00:00:00 GMT+0000 (Coordinated Universal Time),DEXUSEU,U.S. / Euro Foreign Exchange Rate,0.013777</t>
  </si>
  <si>
    <t>Mon Mar 31 2014 00:00:00 GMT+0000 (Coordinated Universal Time),DFF,Federal Funds Effective Rate,0.0006</t>
  </si>
  <si>
    <t>Mon Mar 31 2014 00:00:00 GMT+0000 (Coordinated Universal Time),DGS10,10-Year Treasury Constant Maturity Rate,0.0273</t>
  </si>
  <si>
    <t>Mon Mar 31 2014 00:00:00 GMT+0000 (Coordinated Universal Time),DGS2,2-Year Treasury Constant Maturity Rate,0.0044</t>
  </si>
  <si>
    <t>Mon Mar 31 2014 00:00:00 GMT+0000 (Coordinated Universal Time),DGS30,30-Year Treasury Constant Maturity Rate,0.0356</t>
  </si>
  <si>
    <t>Mon Mar 31 2014 00:00:00 GMT+0000 (Coordinated Universal Time),DGS5,5-Year Treasury Constant Maturity Rate,0.0173</t>
  </si>
  <si>
    <t>Sun Mar 30 2014 00:00:00 GMT+0000 (Coordinated Universal Time),DFF,Federal Funds Effective Rate,0.0008</t>
  </si>
  <si>
    <t>Sat Mar 29 2014 00:00:00 GMT+0000 (Coordinated Universal Time),DFF,Federal Funds Effective Rate,0.0008</t>
  </si>
  <si>
    <t>Fri Mar 28 2014 00:00:00 GMT+0000 (Coordinated Universal Time),DEXUSEU,U.S. / Euro Foreign Exchange Rate,0.013753</t>
  </si>
  <si>
    <t>Fri Mar 28 2014 00:00:00 GMT+0000 (Coordinated Universal Time),DFF,Federal Funds Effective Rate,0.0008</t>
  </si>
  <si>
    <t>Fri Mar 28 2014 00:00:00 GMT+0000 (Coordinated Universal Time),DGS10,10-Year Treasury Constant Maturity Rate,0.0273</t>
  </si>
  <si>
    <t>Fri Mar 28 2014 00:00:00 GMT+0000 (Coordinated Universal Time),DGS2,2-Year Treasury Constant Maturity Rate,0.0045000000000000005</t>
  </si>
  <si>
    <t>Fri Mar 28 2014 00:00:00 GMT+0000 (Coordinated Universal Time),DGS30,30-Year Treasury Constant Maturity Rate,0.0355</t>
  </si>
  <si>
    <t>Fri Mar 28 2014 00:00:00 GMT+0000 (Coordinated Universal Time),DGS5,5-Year Treasury Constant Maturity Rate,0.0174</t>
  </si>
  <si>
    <t>Thu Mar 27 2014 00:00:00 GMT+0000 (Coordinated Universal Time),DEXUSEU,U.S. / Euro Foreign Exchange Rate,0.013752</t>
  </si>
  <si>
    <t>Thu Mar 27 2014 00:00:00 GMT+0000 (Coordinated Universal Time),DFF,Federal Funds Effective Rate,0.0008</t>
  </si>
  <si>
    <t>Thu Mar 27 2014 00:00:00 GMT+0000 (Coordinated Universal Time),DGS10,10-Year Treasury Constant Maturity Rate,0.0269</t>
  </si>
  <si>
    <t>Thu Mar 27 2014 00:00:00 GMT+0000 (Coordinated Universal Time),DGS2,2-Year Treasury Constant Maturity Rate,0.0045000000000000005</t>
  </si>
  <si>
    <t>Thu Mar 27 2014 00:00:00 GMT+0000 (Coordinated Universal Time),DGS30,30-Year Treasury Constant Maturity Rate,0.0352</t>
  </si>
  <si>
    <t>Thu Mar 27 2014 00:00:00 GMT+0000 (Coordinated Universal Time),DGS5,5-Year Treasury Constant Maturity Rate,0.017</t>
  </si>
  <si>
    <t>Wed Mar 26 2014 00:00:00 GMT+0000 (Coordinated Universal Time),DEXUSEU,U.S. / Euro Foreign Exchange Rate,0.013786</t>
  </si>
  <si>
    <t>Wed Mar 26 2014 00:00:00 GMT+0000 (Coordinated Universal Time),DFF,Federal Funds Effective Rate,0.0008</t>
  </si>
  <si>
    <t>Wed Mar 26 2014 00:00:00 GMT+0000 (Coordinated Universal Time),DGS10,10-Year Treasury Constant Maturity Rate,0.0271</t>
  </si>
  <si>
    <t>Wed Mar 26 2014 00:00:00 GMT+0000 (Coordinated Universal Time),DGS2,2-Year Treasury Constant Maturity Rate,0.0045000000000000005</t>
  </si>
  <si>
    <t>Wed Mar 26 2014 00:00:00 GMT+0000 (Coordinated Universal Time),DGS30,30-Year Treasury Constant Maturity Rate,0.0355</t>
  </si>
  <si>
    <t>Wed Mar 26 2014 00:00:00 GMT+0000 (Coordinated Universal Time),DGS5,5-Year Treasury Constant Maturity Rate,0.017</t>
  </si>
  <si>
    <t>Tue Mar 25 2014 00:00:00 GMT+0000 (Coordinated Universal Time),DEXUSEU,U.S. / Euro Foreign Exchange Rate,0.013777</t>
  </si>
  <si>
    <t>Tue Mar 25 2014 00:00:00 GMT+0000 (Coordinated Universal Time),DFF,Federal Funds Effective Rate,0.0009</t>
  </si>
  <si>
    <t>Tue Mar 25 2014 00:00:00 GMT+0000 (Coordinated Universal Time),DGS10,10-Year Treasury Constant Maturity Rate,0.0275</t>
  </si>
  <si>
    <t>Tue Mar 25 2014 00:00:00 GMT+0000 (Coordinated Universal Time),DGS2,2-Year Treasury Constant Maturity Rate,0.004699999999999999</t>
  </si>
  <si>
    <t>Tue Mar 25 2014 00:00:00 GMT+0000 (Coordinated Universal Time),DGS30,30-Year Treasury Constant Maturity Rate,0.0359</t>
  </si>
  <si>
    <t>Tue Mar 25 2014 00:00:00 GMT+0000 (Coordinated Universal Time),DGS5,5-Year Treasury Constant Maturity Rate,0.0176</t>
  </si>
  <si>
    <t>Mon Mar 24 2014 00:00:00 GMT+0000 (Coordinated Universal Time),DEXUSEU,U.S. / Euro Foreign Exchange Rate,0.013784000000000001</t>
  </si>
  <si>
    <t>Mon Mar 24 2014 00:00:00 GMT+0000 (Coordinated Universal Time),DFF,Federal Funds Effective Rate,0.0009</t>
  </si>
  <si>
    <t>Mon Mar 24 2014 00:00:00 GMT+0000 (Coordinated Universal Time),DGS10,10-Year Treasury Constant Maturity Rate,0.0274</t>
  </si>
  <si>
    <t>Mon Mar 24 2014 00:00:00 GMT+0000 (Coordinated Universal Time),DGS2,2-Year Treasury Constant Maturity Rate,0.004699999999999999</t>
  </si>
  <si>
    <t>Mon Mar 24 2014 00:00:00 GMT+0000 (Coordinated Universal Time),DGS30,30-Year Treasury Constant Maturity Rate,0.035699999999999996</t>
  </si>
  <si>
    <t>Mon Mar 24 2014 00:00:00 GMT+0000 (Coordinated Universal Time),DGS5,5-Year Treasury Constant Maturity Rate,0.0176</t>
  </si>
  <si>
    <t>Sun Mar 23 2014 00:00:00 GMT+0000 (Coordinated Universal Time),DFF,Federal Funds Effective Rate,0.0008</t>
  </si>
  <si>
    <t>Sat Mar 22 2014 00:00:00 GMT+0000 (Coordinated Universal Time),DFF,Federal Funds Effective Rate,0.0008</t>
  </si>
  <si>
    <t>Fri Mar 21 2014 00:00:00 GMT+0000 (Coordinated Universal Time),DEXUSEU,U.S. / Euro Foreign Exchange Rate,0.013783</t>
  </si>
  <si>
    <t>Fri Mar 21 2014 00:00:00 GMT+0000 (Coordinated Universal Time),DFF,Federal Funds Effective Rate,0.0008</t>
  </si>
  <si>
    <t>Fri Mar 21 2014 00:00:00 GMT+0000 (Coordinated Universal Time),DGS10,10-Year Treasury Constant Maturity Rate,0.0275</t>
  </si>
  <si>
    <t>Fri Mar 21 2014 00:00:00 GMT+0000 (Coordinated Universal Time),DGS2,2-Year Treasury Constant Maturity Rate,0.0045000000000000005</t>
  </si>
  <si>
    <t>Fri Mar 21 2014 00:00:00 GMT+0000 (Coordinated Universal Time),DGS30,30-Year Treasury Constant Maturity Rate,0.0361</t>
  </si>
  <si>
    <t>Fri Mar 21 2014 00:00:00 GMT+0000 (Coordinated Universal Time),DGS5,5-Year Treasury Constant Maturity Rate,0.0173</t>
  </si>
  <si>
    <t>Thu Mar 20 2014 00:00:00 GMT+0000 (Coordinated Universal Time),DEXUSEU,U.S. / Euro Foreign Exchange Rate,0.013784000000000001</t>
  </si>
  <si>
    <t>Thu Mar 20 2014 00:00:00 GMT+0000 (Coordinated Universal Time),DFF,Federal Funds Effective Rate,0.0008</t>
  </si>
  <si>
    <t>Thu Mar 20 2014 00:00:00 GMT+0000 (Coordinated Universal Time),DGS10,10-Year Treasury Constant Maturity Rate,0.0279</t>
  </si>
  <si>
    <t>Thu Mar 20 2014 00:00:00 GMT+0000 (Coordinated Universal Time),DGS2,2-Year Treasury Constant Maturity Rate,0.0045000000000000005</t>
  </si>
  <si>
    <t>Thu Mar 20 2014 00:00:00 GMT+0000 (Coordinated Universal Time),DGS30,30-Year Treasury Constant Maturity Rate,0.036699999999999997</t>
  </si>
  <si>
    <t>Thu Mar 20 2014 00:00:00 GMT+0000 (Coordinated Universal Time),DGS5,5-Year Treasury Constant Maturity Rate,0.0173</t>
  </si>
  <si>
    <t>Wed Mar 19 2014 00:00:00 GMT+0000 (Coordinated Universal Time),DEXUSEU,U.S. / Euro Foreign Exchange Rate,0.01391</t>
  </si>
  <si>
    <t>Wed Mar 19 2014 00:00:00 GMT+0000 (Coordinated Universal Time),DFF,Federal Funds Effective Rate,0.0008</t>
  </si>
  <si>
    <t>Wed Mar 19 2014 00:00:00 GMT+0000 (Coordinated Universal Time),DGS10,10-Year Treasury Constant Maturity Rate,0.0278</t>
  </si>
  <si>
    <t>Wed Mar 19 2014 00:00:00 GMT+0000 (Coordinated Universal Time),DGS2,2-Year Treasury Constant Maturity Rate,0.004699999999999999</t>
  </si>
  <si>
    <t>Wed Mar 19 2014 00:00:00 GMT+0000 (Coordinated Universal Time),DGS30,30-Year Treasury Constant Maturity Rate,0.0366</t>
  </si>
  <si>
    <t>Wed Mar 19 2014 00:00:00 GMT+0000 (Coordinated Universal Time),DGS5,5-Year Treasury Constant Maturity Rate,0.0175</t>
  </si>
  <si>
    <t>Tue Mar 18 2014 00:00:00 GMT+0000 (Coordinated Universal Time),DEXUSEU,U.S. / Euro Foreign Exchange Rate,0.013913</t>
  </si>
  <si>
    <t>Tue Mar 18 2014 00:00:00 GMT+0000 (Coordinated Universal Time),DFF,Federal Funds Effective Rate,0.0008</t>
  </si>
  <si>
    <t>Tue Mar 18 2014 00:00:00 GMT+0000 (Coordinated Universal Time),DGS10,10-Year Treasury Constant Maturity Rate,0.0268</t>
  </si>
  <si>
    <t>Tue Mar 18 2014 00:00:00 GMT+0000 (Coordinated Universal Time),DGS2,2-Year Treasury Constant Maturity Rate,0.0036</t>
  </si>
  <si>
    <t>Tue Mar 18 2014 00:00:00 GMT+0000 (Coordinated Universal Time),DGS30,30-Year Treasury Constant Maturity Rate,0.0362</t>
  </si>
  <si>
    <t>Tue Mar 18 2014 00:00:00 GMT+0000 (Coordinated Universal Time),DGS5,5-Year Treasury Constant Maturity Rate,0.015600000000000001</t>
  </si>
  <si>
    <t>Mon Mar 17 2014 00:00:00 GMT+0000 (Coordinated Universal Time),DEXUSEU,U.S. / Euro Foreign Exchange Rate,0.013927</t>
  </si>
  <si>
    <t>Mon Mar 17 2014 00:00:00 GMT+0000 (Coordinated Universal Time),DFF,Federal Funds Effective Rate,0.0008</t>
  </si>
  <si>
    <t>Mon Mar 17 2014 00:00:00 GMT+0000 (Coordinated Universal Time),DGS10,10-Year Treasury Constant Maturity Rate,0.027000000000000003</t>
  </si>
  <si>
    <t>Mon Mar 17 2014 00:00:00 GMT+0000 (Coordinated Universal Time),DGS2,2-Year Treasury Constant Maturity Rate,0.0038</t>
  </si>
  <si>
    <t>Mon Mar 17 2014 00:00:00 GMT+0000 (Coordinated Universal Time),DGS30,30-Year Treasury Constant Maturity Rate,0.0363</t>
  </si>
  <si>
    <t>Mon Mar 17 2014 00:00:00 GMT+0000 (Coordinated Universal Time),DGS5,5-Year Treasury Constant Maturity Rate,0.0158</t>
  </si>
  <si>
    <t>Sun Mar 16 2014 00:00:00 GMT+0000 (Coordinated Universal Time),DFF,Federal Funds Effective Rate,0.0008</t>
  </si>
  <si>
    <t>Sat Mar 15 2014 00:00:00 GMT+0000 (Coordinated Universal Time),DFF,Federal Funds Effective Rate,0.0008</t>
  </si>
  <si>
    <t>Fri Mar 14 2014 00:00:00 GMT+0000 (Coordinated Universal Time),DEXUSEU,U.S. / Euro Foreign Exchange Rate,0.013924</t>
  </si>
  <si>
    <t>Fri Mar 14 2014 00:00:00 GMT+0000 (Coordinated Universal Time),DFF,Federal Funds Effective Rate,0.0008</t>
  </si>
  <si>
    <t>Fri Mar 14 2014 00:00:00 GMT+0000 (Coordinated Universal Time),DGS10,10-Year Treasury Constant Maturity Rate,0.0265</t>
  </si>
  <si>
    <t>Fri Mar 14 2014 00:00:00 GMT+0000 (Coordinated Universal Time),DGS2,2-Year Treasury Constant Maturity Rate,0.0036</t>
  </si>
  <si>
    <t>Fri Mar 14 2014 00:00:00 GMT+0000 (Coordinated Universal Time),DGS30,30-Year Treasury Constant Maturity Rate,0.0359</t>
  </si>
  <si>
    <t>Fri Mar 14 2014 00:00:00 GMT+0000 (Coordinated Universal Time),DGS5,5-Year Treasury Constant Maturity Rate,0.0155</t>
  </si>
  <si>
    <t>Thu Mar 13 2014 00:00:00 GMT+0000 (Coordinated Universal Time),DEXUSEU,U.S. / Euro Foreign Exchange Rate,0.013927</t>
  </si>
  <si>
    <t>Thu Mar 13 2014 00:00:00 GMT+0000 (Coordinated Universal Time),DFF,Federal Funds Effective Rate,0.0008</t>
  </si>
  <si>
    <t>Thu Mar 13 2014 00:00:00 GMT+0000 (Coordinated Universal Time),DGS10,10-Year Treasury Constant Maturity Rate,0.026600000000000002</t>
  </si>
  <si>
    <t>Thu Mar 13 2014 00:00:00 GMT+0000 (Coordinated Universal Time),DGS2,2-Year Treasury Constant Maturity Rate,0.0034000000000000002</t>
  </si>
  <si>
    <t>Thu Mar 13 2014 00:00:00 GMT+0000 (Coordinated Universal Time),DGS30,30-Year Treasury Constant Maturity Rate,0.036000000000000004</t>
  </si>
  <si>
    <t>Thu Mar 13 2014 00:00:00 GMT+0000 (Coordinated Universal Time),DGS5,5-Year Treasury Constant Maturity Rate,0.015300000000000001</t>
  </si>
  <si>
    <t>Wed Mar 12 2014 00:00:00 GMT+0000 (Coordinated Universal Time),DEXUSEU,U.S. / Euro Foreign Exchange Rate,0.013904000000000001</t>
  </si>
  <si>
    <t>Wed Mar 12 2014 00:00:00 GMT+0000 (Coordinated Universal Time),DFF,Federal Funds Effective Rate,0.0008</t>
  </si>
  <si>
    <t>Wed Mar 12 2014 00:00:00 GMT+0000 (Coordinated Universal Time),DGS10,10-Year Treasury Constant Maturity Rate,0.0273</t>
  </si>
  <si>
    <t>Wed Mar 12 2014 00:00:00 GMT+0000 (Coordinated Universal Time),DGS2,2-Year Treasury Constant Maturity Rate,0.0037</t>
  </si>
  <si>
    <t>Wed Mar 12 2014 00:00:00 GMT+0000 (Coordinated Universal Time),DGS30,30-Year Treasury Constant Maturity Rate,0.0366</t>
  </si>
  <si>
    <t>Wed Mar 12 2014 00:00:00 GMT+0000 (Coordinated Universal Time),DGS5,5-Year Treasury Constant Maturity Rate,0.0159</t>
  </si>
  <si>
    <t>Tue Mar 11 2014 00:00:00 GMT+0000 (Coordinated Universal Time),DEXUSEU,U.S. / Euro Foreign Exchange Rate,0.013867</t>
  </si>
  <si>
    <t>Tue Mar 11 2014 00:00:00 GMT+0000 (Coordinated Universal Time),DFF,Federal Funds Effective Rate,0.0008</t>
  </si>
  <si>
    <t>Tue Mar 11 2014 00:00:00 GMT+0000 (Coordinated Universal Time),DGS10,10-Year Treasury Constant Maturity Rate,0.0277</t>
  </si>
  <si>
    <t>Tue Mar 11 2014 00:00:00 GMT+0000 (Coordinated Universal Time),DGS2,2-Year Treasury Constant Maturity Rate,0.0037</t>
  </si>
  <si>
    <t>Tue Mar 11 2014 00:00:00 GMT+0000 (Coordinated Universal Time),DGS30,30-Year Treasury Constant Maturity Rate,0.037000000000000005</t>
  </si>
  <si>
    <t>Tue Mar 11 2014 00:00:00 GMT+0000 (Coordinated Universal Time),DGS5,5-Year Treasury Constant Maturity Rate,0.016200000000000003</t>
  </si>
  <si>
    <t>Mon Mar 10 2014 00:00:00 GMT+0000 (Coordinated Universal Time),DEXUSEU,U.S. / Euro Foreign Exchange Rate,0.013879999999999998</t>
  </si>
  <si>
    <t>Mon Mar 10 2014 00:00:00 GMT+0000 (Coordinated Universal Time),DFF,Federal Funds Effective Rate,0.0008</t>
  </si>
  <si>
    <t>Mon Mar 10 2014 00:00:00 GMT+0000 (Coordinated Universal Time),DGS10,10-Year Treasury Constant Maturity Rate,0.0279</t>
  </si>
  <si>
    <t>Mon Mar 10 2014 00:00:00 GMT+0000 (Coordinated Universal Time),DGS2,2-Year Treasury Constant Maturity Rate,0.0037</t>
  </si>
  <si>
    <t>Mon Mar 10 2014 00:00:00 GMT+0000 (Coordinated Universal Time),DGS30,30-Year Treasury Constant Maturity Rate,0.0373</t>
  </si>
  <si>
    <t>Mon Mar 10 2014 00:00:00 GMT+0000 (Coordinated Universal Time),DGS5,5-Year Treasury Constant Maturity Rate,0.016399999999999998</t>
  </si>
  <si>
    <t>Sun Mar 09 2014 00:00:00 GMT+0000 (Coordinated Universal Time),DFF,Federal Funds Effective Rate,0.0008</t>
  </si>
  <si>
    <t>Sat Mar 08 2014 00:00:00 GMT+0000 (Coordinated Universal Time),DFF,Federal Funds Effective Rate,0.0008</t>
  </si>
  <si>
    <t>Fri Mar 07 2014 00:00:00 GMT+0000 (Coordinated Universal Time),DEXUSEU,U.S. / Euro Foreign Exchange Rate,0.013868</t>
  </si>
  <si>
    <t>Fri Mar 07 2014 00:00:00 GMT+0000 (Coordinated Universal Time),DFF,Federal Funds Effective Rate,0.0008</t>
  </si>
  <si>
    <t>Fri Mar 07 2014 00:00:00 GMT+0000 (Coordinated Universal Time),DGS10,10-Year Treasury Constant Maturity Rate,0.027999999999999997</t>
  </si>
  <si>
    <t>Fri Mar 07 2014 00:00:00 GMT+0000 (Coordinated Universal Time),DGS2,2-Year Treasury Constant Maturity Rate,0.0038</t>
  </si>
  <si>
    <t>Fri Mar 07 2014 00:00:00 GMT+0000 (Coordinated Universal Time),DGS30,30-Year Treasury Constant Maturity Rate,0.037200000000000004</t>
  </si>
  <si>
    <t>Fri Mar 07 2014 00:00:00 GMT+0000 (Coordinated Universal Time),DGS5,5-Year Treasury Constant Maturity Rate,0.0165</t>
  </si>
  <si>
    <t>Thu Mar 06 2014 00:00:00 GMT+0000 (Coordinated Universal Time),DEXUSEU,U.S. / Euro Foreign Exchange Rate,0.013848000000000001</t>
  </si>
  <si>
    <t>Thu Mar 06 2014 00:00:00 GMT+0000 (Coordinated Universal Time),DFF,Federal Funds Effective Rate,0.0008</t>
  </si>
  <si>
    <t>Thu Mar 06 2014 00:00:00 GMT+0000 (Coordinated Universal Time),DGS10,10-Year Treasury Constant Maturity Rate,0.0274</t>
  </si>
  <si>
    <t>Thu Mar 06 2014 00:00:00 GMT+0000 (Coordinated Universal Time),DGS2,2-Year Treasury Constant Maturity Rate,0.0037</t>
  </si>
  <si>
    <t>Thu Mar 06 2014 00:00:00 GMT+0000 (Coordinated Universal Time),DGS30,30-Year Treasury Constant Maturity Rate,0.0368</t>
  </si>
  <si>
    <t>Thu Mar 06 2014 00:00:00 GMT+0000 (Coordinated Universal Time),DGS5,5-Year Treasury Constant Maturity Rate,0.015700000000000002</t>
  </si>
  <si>
    <t>Wed Mar 05 2014 00:00:00 GMT+0000 (Coordinated Universal Time),DEXUSEU,U.S. / Euro Foreign Exchange Rate,0.013734</t>
  </si>
  <si>
    <t>Wed Mar 05 2014 00:00:00 GMT+0000 (Coordinated Universal Time),DFF,Federal Funds Effective Rate,0.0008</t>
  </si>
  <si>
    <t>Wed Mar 05 2014 00:00:00 GMT+0000 (Coordinated Universal Time),DGS10,10-Year Treasury Constant Maturity Rate,0.027000000000000003</t>
  </si>
  <si>
    <t>Wed Mar 05 2014 00:00:00 GMT+0000 (Coordinated Universal Time),DGS2,2-Year Treasury Constant Maturity Rate,0.0033</t>
  </si>
  <si>
    <t>Wed Mar 05 2014 00:00:00 GMT+0000 (Coordinated Universal Time),DGS30,30-Year Treasury Constant Maturity Rate,0.0364</t>
  </si>
  <si>
    <t>Wed Mar 05 2014 00:00:00 GMT+0000 (Coordinated Universal Time),DGS5,5-Year Treasury Constant Maturity Rate,0.0154</t>
  </si>
  <si>
    <t>Tue Mar 04 2014 00:00:00 GMT+0000 (Coordinated Universal Time),DEXUSEU,U.S. / Euro Foreign Exchange Rate,0.013731</t>
  </si>
  <si>
    <t>Tue Mar 04 2014 00:00:00 GMT+0000 (Coordinated Universal Time),DFF,Federal Funds Effective Rate,0.0007000000000000001</t>
  </si>
  <si>
    <t>Tue Mar 04 2014 00:00:00 GMT+0000 (Coordinated Universal Time),DGS10,10-Year Treasury Constant Maturity Rate,0.027000000000000003</t>
  </si>
  <si>
    <t>Tue Mar 04 2014 00:00:00 GMT+0000 (Coordinated Universal Time),DGS2,2-Year Treasury Constant Maturity Rate,0.0033</t>
  </si>
  <si>
    <t>Tue Mar 04 2014 00:00:00 GMT+0000 (Coordinated Universal Time),DGS30,30-Year Treasury Constant Maturity Rate,0.0364</t>
  </si>
  <si>
    <t>Tue Mar 04 2014 00:00:00 GMT+0000 (Coordinated Universal Time),DGS5,5-Year Treasury Constant Maturity Rate,0.0154</t>
  </si>
  <si>
    <t>Mon Mar 03 2014 00:00:00 GMT+0000 (Coordinated Universal Time),DEXUSEU,U.S. / Euro Foreign Exchange Rate,0.013763000000000001</t>
  </si>
  <si>
    <t>Mon Mar 03 2014 00:00:00 GMT+0000 (Coordinated Universal Time),DFF,Federal Funds Effective Rate,0.0007000000000000001</t>
  </si>
  <si>
    <t>Mon Mar 03 2014 00:00:00 GMT+0000 (Coordinated Universal Time),DGS10,10-Year Treasury Constant Maturity Rate,0.026000000000000002</t>
  </si>
  <si>
    <t>Mon Mar 03 2014 00:00:00 GMT+0000 (Coordinated Universal Time),DGS2,2-Year Treasury Constant Maturity Rate,0.0032</t>
  </si>
  <si>
    <t>Mon Mar 03 2014 00:00:00 GMT+0000 (Coordinated Universal Time),DGS30,30-Year Treasury Constant Maturity Rate,0.0355</t>
  </si>
  <si>
    <t>Mon Mar 03 2014 00:00:00 GMT+0000 (Coordinated Universal Time),DGS5,5-Year Treasury Constant Maturity Rate,0.0146</t>
  </si>
  <si>
    <t>Sun Mar 02 2014 00:00:00 GMT+0000 (Coordinated Universal Time),DFF,Federal Funds Effective Rate,0.0006</t>
  </si>
  <si>
    <t>Sat Mar 01 2014 00:00:00 GMT+0000 (Coordinated Universal Time),DFF,Federal Funds Effective Rate,0.0006</t>
  </si>
  <si>
    <t>Fri Feb 28 2014 00:00:00 GMT+0000 (Coordinated Universal Time),DEXUSEU,U.S. / Euro Foreign Exchange Rate,0.013806</t>
  </si>
  <si>
    <t>Fri Feb 28 2014 00:00:00 GMT+0000 (Coordinated Universal Time),DFF,Federal Funds Effective Rate,0.0006</t>
  </si>
  <si>
    <t>Fri Feb 28 2014 00:00:00 GMT+0000 (Coordinated Universal Time),DGS10,10-Year Treasury Constant Maturity Rate,0.026600000000000002</t>
  </si>
  <si>
    <t>Fri Feb 28 2014 00:00:00 GMT+0000 (Coordinated Universal Time),DGS2,2-Year Treasury Constant Maturity Rate,0.0033</t>
  </si>
  <si>
    <t>Fri Feb 28 2014 00:00:00 GMT+0000 (Coordinated Universal Time),DGS30,30-Year Treasury Constant Maturity Rate,0.0359</t>
  </si>
  <si>
    <t>Fri Feb 28 2014 00:00:00 GMT+0000 (Coordinated Universal Time),DGS5,5-Year Treasury Constant Maturity Rate,0.0151</t>
  </si>
  <si>
    <t>Thu Feb 27 2014 00:00:00 GMT+0000 (Coordinated Universal Time),DEXUSEU,U.S. / Euro Foreign Exchange Rate,0.013724</t>
  </si>
  <si>
    <t>Thu Feb 27 2014 00:00:00 GMT+0000 (Coordinated Universal Time),DFF,Federal Funds Effective Rate,0.0007000000000000001</t>
  </si>
  <si>
    <t>Thu Feb 27 2014 00:00:00 GMT+0000 (Coordinated Universal Time),DGS10,10-Year Treasury Constant Maturity Rate,0.0265</t>
  </si>
  <si>
    <t>Thu Feb 27 2014 00:00:00 GMT+0000 (Coordinated Universal Time),DGS2,2-Year Treasury Constant Maturity Rate,0.0033</t>
  </si>
  <si>
    <t>Thu Feb 27 2014 00:00:00 GMT+0000 (Coordinated Universal Time),DGS30,30-Year Treasury Constant Maturity Rate,0.036000000000000004</t>
  </si>
  <si>
    <t>Thu Feb 27 2014 00:00:00 GMT+0000 (Coordinated Universal Time),DGS5,5-Year Treasury Constant Maturity Rate,0.0149</t>
  </si>
  <si>
    <t>Wed Feb 26 2014 00:00:00 GMT+0000 (Coordinated Universal Time),DEXUSEU,U.S. / Euro Foreign Exchange Rate,0.013668</t>
  </si>
  <si>
    <t>Wed Feb 26 2014 00:00:00 GMT+0000 (Coordinated Universal Time),DFF,Federal Funds Effective Rate,0.0007000000000000001</t>
  </si>
  <si>
    <t>Wed Feb 26 2014 00:00:00 GMT+0000 (Coordinated Universal Time),DGS10,10-Year Treasury Constant Maturity Rate,0.026699999999999998</t>
  </si>
  <si>
    <t>Wed Feb 26 2014 00:00:00 GMT+0000 (Coordinated Universal Time),DGS2,2-Year Treasury Constant Maturity Rate,0.0033</t>
  </si>
  <si>
    <t>Wed Feb 26 2014 00:00:00 GMT+0000 (Coordinated Universal Time),DGS30,30-Year Treasury Constant Maturity Rate,0.0363</t>
  </si>
  <si>
    <t>Wed Feb 26 2014 00:00:00 GMT+0000 (Coordinated Universal Time),DGS5,5-Year Treasury Constant Maturity Rate,0.015</t>
  </si>
  <si>
    <t>Tue Feb 25 2014 00:00:00 GMT+0000 (Coordinated Universal Time),DEXUSEU,U.S. / Euro Foreign Exchange Rate,0.013749</t>
  </si>
  <si>
    <t>Tue Feb 25 2014 00:00:00 GMT+0000 (Coordinated Universal Time),DFF,Federal Funds Effective Rate,0.0007000000000000001</t>
  </si>
  <si>
    <t>Tue Feb 25 2014 00:00:00 GMT+0000 (Coordinated Universal Time),DGS10,10-Year Treasury Constant Maturity Rate,0.027000000000000003</t>
  </si>
  <si>
    <t>Tue Feb 25 2014 00:00:00 GMT+0000 (Coordinated Universal Time),DGS2,2-Year Treasury Constant Maturity Rate,0.0034000000000000002</t>
  </si>
  <si>
    <t>Tue Feb 25 2014 00:00:00 GMT+0000 (Coordinated Universal Time),DGS30,30-Year Treasury Constant Maturity Rate,0.0366</t>
  </si>
  <si>
    <t>Tue Feb 25 2014 00:00:00 GMT+0000 (Coordinated Universal Time),DGS5,5-Year Treasury Constant Maturity Rate,0.015300000000000001</t>
  </si>
  <si>
    <t>Mon Feb 24 2014 00:00:00 GMT+0000 (Coordinated Universal Time),DEXUSEU,U.S. / Euro Foreign Exchange Rate,0.013744000000000001</t>
  </si>
  <si>
    <t>Mon Feb 24 2014 00:00:00 GMT+0000 (Coordinated Universal Time),DFF,Federal Funds Effective Rate,0.0007000000000000001</t>
  </si>
  <si>
    <t>Mon Feb 24 2014 00:00:00 GMT+0000 (Coordinated Universal Time),DGS10,10-Year Treasury Constant Maturity Rate,0.0275</t>
  </si>
  <si>
    <t>Mon Feb 24 2014 00:00:00 GMT+0000 (Coordinated Universal Time),DGS2,2-Year Treasury Constant Maturity Rate,0.0034999999999999996</t>
  </si>
  <si>
    <t>Mon Feb 24 2014 00:00:00 GMT+0000 (Coordinated Universal Time),DGS30,30-Year Treasury Constant Maturity Rate,0.037000000000000005</t>
  </si>
  <si>
    <t>Mon Feb 24 2014 00:00:00 GMT+0000 (Coordinated Universal Time),DGS5,5-Year Treasury Constant Maturity Rate,0.015700000000000002</t>
  </si>
  <si>
    <t>Sun Feb 23 2014 00:00:00 GMT+0000 (Coordinated Universal Time),DFF,Federal Funds Effective Rate,0.0007000000000000001</t>
  </si>
  <si>
    <t>Sat Feb 22 2014 00:00:00 GMT+0000 (Coordinated Universal Time),DFF,Federal Funds Effective Rate,0.0007000000000000001</t>
  </si>
  <si>
    <t>Fri Feb 21 2014 00:00:00 GMT+0000 (Coordinated Universal Time),DEXUSEU,U.S. / Euro Foreign Exchange Rate,0.013722000000000002</t>
  </si>
  <si>
    <t>Fri Feb 21 2014 00:00:00 GMT+0000 (Coordinated Universal Time),DFF,Federal Funds Effective Rate,0.0007000000000000001</t>
  </si>
  <si>
    <t>Fri Feb 21 2014 00:00:00 GMT+0000 (Coordinated Universal Time),DGS10,10-Year Treasury Constant Maturity Rate,0.0273</t>
  </si>
  <si>
    <t>Fri Feb 21 2014 00:00:00 GMT+0000 (Coordinated Universal Time),DGS2,2-Year Treasury Constant Maturity Rate,0.0033</t>
  </si>
  <si>
    <t>Fri Feb 21 2014 00:00:00 GMT+0000 (Coordinated Universal Time),DGS30,30-Year Treasury Constant Maturity Rate,0.0369</t>
  </si>
  <si>
    <t>Fri Feb 21 2014 00:00:00 GMT+0000 (Coordinated Universal Time),DGS5,5-Year Treasury Constant Maturity Rate,0.015600000000000001</t>
  </si>
  <si>
    <t>Thu Feb 20 2014 00:00:00 GMT+0000 (Coordinated Universal Time),DEXUSEU,U.S. / Euro Foreign Exchange Rate,0.01369</t>
  </si>
  <si>
    <t>Thu Feb 20 2014 00:00:00 GMT+0000 (Coordinated Universal Time),DFF,Federal Funds Effective Rate,0.0007000000000000001</t>
  </si>
  <si>
    <t>Thu Feb 20 2014 00:00:00 GMT+0000 (Coordinated Universal Time),DGS10,10-Year Treasury Constant Maturity Rate,0.0276</t>
  </si>
  <si>
    <t>Thu Feb 20 2014 00:00:00 GMT+0000 (Coordinated Universal Time),DGS2,2-Year Treasury Constant Maturity Rate,0.0034000000000000002</t>
  </si>
  <si>
    <t>Thu Feb 20 2014 00:00:00 GMT+0000 (Coordinated Universal Time),DGS30,30-Year Treasury Constant Maturity Rate,0.0373</t>
  </si>
  <si>
    <t>Thu Feb 20 2014 00:00:00 GMT+0000 (Coordinated Universal Time),DGS5,5-Year Treasury Constant Maturity Rate,0.015700000000000002</t>
  </si>
  <si>
    <t>Wed Feb 19 2014 00:00:00 GMT+0000 (Coordinated Universal Time),DEXUSEU,U.S. / Euro Foreign Exchange Rate,0.013762000000000002</t>
  </si>
  <si>
    <t>Wed Feb 19 2014 00:00:00 GMT+0000 (Coordinated Universal Time),DFF,Federal Funds Effective Rate,0.0007000000000000001</t>
  </si>
  <si>
    <t>Wed Feb 19 2014 00:00:00 GMT+0000 (Coordinated Universal Time),DGS10,10-Year Treasury Constant Maturity Rate,0.0273</t>
  </si>
  <si>
    <t>Wed Feb 19 2014 00:00:00 GMT+0000 (Coordinated Universal Time),DGS2,2-Year Treasury Constant Maturity Rate,0.0033</t>
  </si>
  <si>
    <t>Wed Feb 19 2014 00:00:00 GMT+0000 (Coordinated Universal Time),DGS30,30-Year Treasury Constant Maturity Rate,0.0371</t>
  </si>
  <si>
    <t>Wed Feb 19 2014 00:00:00 GMT+0000 (Coordinated Universal Time),DGS5,5-Year Treasury Constant Maturity Rate,0.015300000000000001</t>
  </si>
  <si>
    <t>Tue Feb 18 2014 00:00:00 GMT+0000 (Coordinated Universal Time),DEXUSEU,U.S. / Euro Foreign Exchange Rate,0.013758</t>
  </si>
  <si>
    <t>Tue Feb 18 2014 00:00:00 GMT+0000 (Coordinated Universal Time),DFF,Federal Funds Effective Rate,0.0007000000000000001</t>
  </si>
  <si>
    <t>Tue Feb 18 2014 00:00:00 GMT+0000 (Coordinated Universal Time),DGS10,10-Year Treasury Constant Maturity Rate,0.0271</t>
  </si>
  <si>
    <t>Tue Feb 18 2014 00:00:00 GMT+0000 (Coordinated Universal Time),DGS2,2-Year Treasury Constant Maturity Rate,0.0031</t>
  </si>
  <si>
    <t>Tue Feb 18 2014 00:00:00 GMT+0000 (Coordinated Universal Time),DGS30,30-Year Treasury Constant Maturity Rate,0.0368</t>
  </si>
  <si>
    <t>Tue Feb 18 2014 00:00:00 GMT+0000 (Coordinated Universal Time),DGS5,5-Year Treasury Constant Maturity Rate,0.015</t>
  </si>
  <si>
    <t>Mon Feb 17 2014 00:00:00 GMT+0000 (Coordinated Universal Time),DFF,Federal Funds Effective Rate,0.0006</t>
  </si>
  <si>
    <t>Sun Feb 16 2014 00:00:00 GMT+0000 (Coordinated Universal Time),DFF,Federal Funds Effective Rate,0.0006</t>
  </si>
  <si>
    <t>Sat Feb 15 2014 00:00:00 GMT+0000 (Coordinated Universal Time),DFF,Federal Funds Effective Rate,0.0006</t>
  </si>
  <si>
    <t>Fri Feb 14 2014 00:00:00 GMT+0000 (Coordinated Universal Time),DEXUSEU,U.S. / Euro Foreign Exchange Rate,0.01369</t>
  </si>
  <si>
    <t>Fri Feb 14 2014 00:00:00 GMT+0000 (Coordinated Universal Time),DFF,Federal Funds Effective Rate,0.0006</t>
  </si>
  <si>
    <t>Fri Feb 14 2014 00:00:00 GMT+0000 (Coordinated Universal Time),DGS10,10-Year Treasury Constant Maturity Rate,0.0275</t>
  </si>
  <si>
    <t>Fri Feb 14 2014 00:00:00 GMT+0000 (Coordinated Universal Time),DGS2,2-Year Treasury Constant Maturity Rate,0.0032</t>
  </si>
  <si>
    <t>Fri Feb 14 2014 00:00:00 GMT+0000 (Coordinated Universal Time),DGS30,30-Year Treasury Constant Maturity Rate,0.0369</t>
  </si>
  <si>
    <t>Fri Feb 14 2014 00:00:00 GMT+0000 (Coordinated Universal Time),DGS5,5-Year Treasury Constant Maturity Rate,0.015300000000000001</t>
  </si>
  <si>
    <t>Thu Feb 13 2014 00:00:00 GMT+0000 (Coordinated Universal Time),DEXUSEU,U.S. / Euro Foreign Exchange Rate,0.013669</t>
  </si>
  <si>
    <t>Thu Feb 13 2014 00:00:00 GMT+0000 (Coordinated Universal Time),DFF,Federal Funds Effective Rate,0.0006</t>
  </si>
  <si>
    <t>Thu Feb 13 2014 00:00:00 GMT+0000 (Coordinated Universal Time),DGS10,10-Year Treasury Constant Maturity Rate,0.0273</t>
  </si>
  <si>
    <t>Thu Feb 13 2014 00:00:00 GMT+0000 (Coordinated Universal Time),DGS2,2-Year Treasury Constant Maturity Rate,0.0032</t>
  </si>
  <si>
    <t>Thu Feb 13 2014 00:00:00 GMT+0000 (Coordinated Universal Time),DGS30,30-Year Treasury Constant Maturity Rate,0.037000000000000005</t>
  </si>
  <si>
    <t>Thu Feb 13 2014 00:00:00 GMT+0000 (Coordinated Universal Time),DGS5,5-Year Treasury Constant Maturity Rate,0.0151</t>
  </si>
  <si>
    <t>Wed Feb 12 2014 00:00:00 GMT+0000 (Coordinated Universal Time),DEXUSEU,U.S. / Euro Foreign Exchange Rate,0.013592</t>
  </si>
  <si>
    <t>Wed Feb 12 2014 00:00:00 GMT+0000 (Coordinated Universal Time),DFF,Federal Funds Effective Rate,0.0007000000000000001</t>
  </si>
  <si>
    <t>Wed Feb 12 2014 00:00:00 GMT+0000 (Coordinated Universal Time),DGS10,10-Year Treasury Constant Maturity Rate,0.027999999999999997</t>
  </si>
  <si>
    <t>Wed Feb 12 2014 00:00:00 GMT+0000 (Coordinated Universal Time),DGS2,2-Year Treasury Constant Maturity Rate,0.0034999999999999996</t>
  </si>
  <si>
    <t>Wed Feb 12 2014 00:00:00 GMT+0000 (Coordinated Universal Time),DGS30,30-Year Treasury Constant Maturity Rate,0.037200000000000004</t>
  </si>
  <si>
    <t>Wed Feb 12 2014 00:00:00 GMT+0000 (Coordinated Universal Time),DGS5,5-Year Treasury Constant Maturity Rate,0.0159</t>
  </si>
  <si>
    <t>Tue Feb 11 2014 00:00:00 GMT+0000 (Coordinated Universal Time),DEXUSEU,U.S. / Euro Foreign Exchange Rate,0.013654</t>
  </si>
  <si>
    <t>Tue Feb 11 2014 00:00:00 GMT+0000 (Coordinated Universal Time),DFF,Federal Funds Effective Rate,0.0006</t>
  </si>
  <si>
    <t>Tue Feb 11 2014 00:00:00 GMT+0000 (Coordinated Universal Time),DGS10,10-Year Treasury Constant Maturity Rate,0.0275</t>
  </si>
  <si>
    <t>Tue Feb 11 2014 00:00:00 GMT+0000 (Coordinated Universal Time),DGS2,2-Year Treasury Constant Maturity Rate,0.0034999999999999996</t>
  </si>
  <si>
    <t>Tue Feb 11 2014 00:00:00 GMT+0000 (Coordinated Universal Time),DGS30,30-Year Treasury Constant Maturity Rate,0.0369</t>
  </si>
  <si>
    <t>Tue Feb 11 2014 00:00:00 GMT+0000 (Coordinated Universal Time),DGS5,5-Year Treasury Constant Maturity Rate,0.0154</t>
  </si>
  <si>
    <t>Mon Feb 10 2014 00:00:00 GMT+0000 (Coordinated Universal Time),DEXUSEU,U.S. / Euro Foreign Exchange Rate,0.013644</t>
  </si>
  <si>
    <t>Mon Feb 10 2014 00:00:00 GMT+0000 (Coordinated Universal Time),DFF,Federal Funds Effective Rate,0.0007000000000000001</t>
  </si>
  <si>
    <t>Mon Feb 10 2014 00:00:00 GMT+0000 (Coordinated Universal Time),DGS10,10-Year Treasury Constant Maturity Rate,0.027000000000000003</t>
  </si>
  <si>
    <t>Mon Feb 10 2014 00:00:00 GMT+0000 (Coordinated Universal Time),DGS2,2-Year Treasury Constant Maturity Rate,0.0032</t>
  </si>
  <si>
    <t>Mon Feb 10 2014 00:00:00 GMT+0000 (Coordinated Universal Time),DGS30,30-Year Treasury Constant Maturity Rate,0.0366</t>
  </si>
  <si>
    <t>Mon Feb 10 2014 00:00:00 GMT+0000 (Coordinated Universal Time),DGS5,5-Year Treasury Constant Maturity Rate,0.0148</t>
  </si>
  <si>
    <t>Sun Feb 09 2014 00:00:00 GMT+0000 (Coordinated Universal Time),DFF,Federal Funds Effective Rate,0.0006</t>
  </si>
  <si>
    <t>Sat Feb 08 2014 00:00:00 GMT+0000 (Coordinated Universal Time),DFF,Federal Funds Effective Rate,0.0006</t>
  </si>
  <si>
    <t>Fri Feb 07 2014 00:00:00 GMT+0000 (Coordinated Universal Time),DEXUSEU,U.S. / Euro Foreign Exchange Rate,0.013614</t>
  </si>
  <si>
    <t>Fri Feb 07 2014 00:00:00 GMT+0000 (Coordinated Universal Time),DFF,Federal Funds Effective Rate,0.0006</t>
  </si>
  <si>
    <t>Fri Feb 07 2014 00:00:00 GMT+0000 (Coordinated Universal Time),DGS10,10-Year Treasury Constant Maturity Rate,0.0271</t>
  </si>
  <si>
    <t>Fri Feb 07 2014 00:00:00 GMT+0000 (Coordinated Universal Time),DGS2,2-Year Treasury Constant Maturity Rate,0.003</t>
  </si>
  <si>
    <t>Fri Feb 07 2014 00:00:00 GMT+0000 (Coordinated Universal Time),DGS30,30-Year Treasury Constant Maturity Rate,0.036699999999999997</t>
  </si>
  <si>
    <t>Fri Feb 07 2014 00:00:00 GMT+0000 (Coordinated Universal Time),DGS5,5-Year Treasury Constant Maturity Rate,0.0147</t>
  </si>
  <si>
    <t>Thu Feb 06 2014 00:00:00 GMT+0000 (Coordinated Universal Time),DEXUSEU,U.S. / Euro Foreign Exchange Rate,0.013604</t>
  </si>
  <si>
    <t>Thu Feb 06 2014 00:00:00 GMT+0000 (Coordinated Universal Time),DFF,Federal Funds Effective Rate,0.0007000000000000001</t>
  </si>
  <si>
    <t>Thu Feb 06 2014 00:00:00 GMT+0000 (Coordinated Universal Time),DGS10,10-Year Treasury Constant Maturity Rate,0.0273</t>
  </si>
  <si>
    <t>Thu Feb 06 2014 00:00:00 GMT+0000 (Coordinated Universal Time),DGS2,2-Year Treasury Constant Maturity Rate,0.0033</t>
  </si>
  <si>
    <t>Thu Feb 06 2014 00:00:00 GMT+0000 (Coordinated Universal Time),DGS30,30-Year Treasury Constant Maturity Rate,0.036699999999999997</t>
  </si>
  <si>
    <t>Thu Feb 06 2014 00:00:00 GMT+0000 (Coordinated Universal Time),DGS5,5-Year Treasury Constant Maturity Rate,0.0152</t>
  </si>
  <si>
    <t>Wed Feb 05 2014 00:00:00 GMT+0000 (Coordinated Universal Time),DEXUSEU,U.S. / Euro Foreign Exchange Rate,0.013519000000000002</t>
  </si>
  <si>
    <t>Wed Feb 05 2014 00:00:00 GMT+0000 (Coordinated Universal Time),DFF,Federal Funds Effective Rate,0.0007000000000000001</t>
  </si>
  <si>
    <t>Wed Feb 05 2014 00:00:00 GMT+0000 (Coordinated Universal Time),DGS10,10-Year Treasury Constant Maturity Rate,0.027000000000000003</t>
  </si>
  <si>
    <t>Wed Feb 05 2014 00:00:00 GMT+0000 (Coordinated Universal Time),DGS2,2-Year Treasury Constant Maturity Rate,0.0032</t>
  </si>
  <si>
    <t>Wed Feb 05 2014 00:00:00 GMT+0000 (Coordinated Universal Time),DGS30,30-Year Treasury Constant Maturity Rate,0.0366</t>
  </si>
  <si>
    <t>Wed Feb 05 2014 00:00:00 GMT+0000 (Coordinated Universal Time),DGS5,5-Year Treasury Constant Maturity Rate,0.015</t>
  </si>
  <si>
    <t>Tue Feb 04 2014 00:00:00 GMT+0000 (Coordinated Universal Time),DEXUSEU,U.S. / Euro Foreign Exchange Rate,0.013507</t>
  </si>
  <si>
    <t>Tue Feb 04 2014 00:00:00 GMT+0000 (Coordinated Universal Time),DFF,Federal Funds Effective Rate,0.0007000000000000001</t>
  </si>
  <si>
    <t>Tue Feb 04 2014 00:00:00 GMT+0000 (Coordinated Universal Time),DGS10,10-Year Treasury Constant Maturity Rate,0.0264</t>
  </si>
  <si>
    <t>Tue Feb 04 2014 00:00:00 GMT+0000 (Coordinated Universal Time),DGS2,2-Year Treasury Constant Maturity Rate,0.0031</t>
  </si>
  <si>
    <t>Tue Feb 04 2014 00:00:00 GMT+0000 (Coordinated Universal Time),DGS30,30-Year Treasury Constant Maturity Rate,0.0359</t>
  </si>
  <si>
    <t>Tue Feb 04 2014 00:00:00 GMT+0000 (Coordinated Universal Time),DGS5,5-Year Treasury Constant Maturity Rate,0.0146</t>
  </si>
  <si>
    <t>Mon Feb 03 2014 00:00:00 GMT+0000 (Coordinated Universal Time),DEXUSEU,U.S. / Euro Foreign Exchange Rate,0.013523</t>
  </si>
  <si>
    <t>Mon Feb 03 2014 00:00:00 GMT+0000 (Coordinated Universal Time),DFF,Federal Funds Effective Rate,0.0007000000000000001</t>
  </si>
  <si>
    <t>Mon Feb 03 2014 00:00:00 GMT+0000 (Coordinated Universal Time),DGS10,10-Year Treasury Constant Maturity Rate,0.026099999999999998</t>
  </si>
  <si>
    <t>Mon Feb 03 2014 00:00:00 GMT+0000 (Coordinated Universal Time),DGS2,2-Year Treasury Constant Maturity Rate,0.003</t>
  </si>
  <si>
    <t>Mon Feb 03 2014 00:00:00 GMT+0000 (Coordinated Universal Time),DGS30,30-Year Treasury Constant Maturity Rate,0.0355</t>
  </si>
  <si>
    <t>Mon Feb 03 2014 00:00:00 GMT+0000 (Coordinated Universal Time),DGS5,5-Year Treasury Constant Maturity Rate,0.0144</t>
  </si>
  <si>
    <t>Sun Feb 02 2014 00:00:00 GMT+0000 (Coordinated Universal Time),DFF,Federal Funds Effective Rate,0.0007000000000000001</t>
  </si>
  <si>
    <t>Sat Feb 01 2014 00:00:00 GMT+0000 (Coordinated Universal Time),DFF,Federal Funds Effective Rate,0.0007000000000000001</t>
  </si>
  <si>
    <t>Fri Jan 31 2014 00:00:00 GMT+0000 (Coordinated Universal Time),DEXUSEU,U.S. / Euro Foreign Exchange Rate,0.013500000000000002</t>
  </si>
  <si>
    <t>Fri Jan 31 2014 00:00:00 GMT+0000 (Coordinated Universal Time),DFF,Federal Funds Effective Rate,0.0007000000000000001</t>
  </si>
  <si>
    <t>Fri Jan 31 2014 00:00:00 GMT+0000 (Coordinated Universal Time),DGS10,10-Year Treasury Constant Maturity Rate,0.026699999999999998</t>
  </si>
  <si>
    <t>Fri Jan 31 2014 00:00:00 GMT+0000 (Coordinated Universal Time),DGS2,2-Year Treasury Constant Maturity Rate,0.0034000000000000002</t>
  </si>
  <si>
    <t>Fri Jan 31 2014 00:00:00 GMT+0000 (Coordinated Universal Time),DGS30,30-Year Treasury Constant Maturity Rate,0.0361</t>
  </si>
  <si>
    <t>Fri Jan 31 2014 00:00:00 GMT+0000 (Coordinated Universal Time),DGS5,5-Year Treasury Constant Maturity Rate,0.0149</t>
  </si>
  <si>
    <t>Thu Jan 30 2014 00:00:00 GMT+0000 (Coordinated Universal Time),DEXUSEU,U.S. / Euro Foreign Exchange Rate,0.013549</t>
  </si>
  <si>
    <t>Thu Jan 30 2014 00:00:00 GMT+0000 (Coordinated Universal Time),DFF,Federal Funds Effective Rate,0.0007000000000000001</t>
  </si>
  <si>
    <t>Thu Jan 30 2014 00:00:00 GMT+0000 (Coordinated Universal Time),DGS10,10-Year Treasury Constant Maturity Rate,0.027200000000000002</t>
  </si>
  <si>
    <t>Thu Jan 30 2014 00:00:00 GMT+0000 (Coordinated Universal Time),DGS2,2-Year Treasury Constant Maturity Rate,0.0036</t>
  </si>
  <si>
    <t>Thu Jan 30 2014 00:00:00 GMT+0000 (Coordinated Universal Time),DGS30,30-Year Treasury Constant Maturity Rate,0.0365</t>
  </si>
  <si>
    <t>Thu Jan 30 2014 00:00:00 GMT+0000 (Coordinated Universal Time),DGS5,5-Year Treasury Constant Maturity Rate,0.0155</t>
  </si>
  <si>
    <t>Wed Jan 29 2014 00:00:00 GMT+0000 (Coordinated Universal Time),DEXUSEU,U.S. / Euro Foreign Exchange Rate,0.013663000000000002</t>
  </si>
  <si>
    <t>Wed Jan 29 2014 00:00:00 GMT+0000 (Coordinated Universal Time),DFF,Federal Funds Effective Rate,0.0007000000000000001</t>
  </si>
  <si>
    <t>Wed Jan 29 2014 00:00:00 GMT+0000 (Coordinated Universal Time),DGS10,10-Year Treasury Constant Maturity Rate,0.0269</t>
  </si>
  <si>
    <t>Wed Jan 29 2014 00:00:00 GMT+0000 (Coordinated Universal Time),DGS2,2-Year Treasury Constant Maturity Rate,0.0036</t>
  </si>
  <si>
    <t>Wed Jan 29 2014 00:00:00 GMT+0000 (Coordinated Universal Time),DGS30,30-Year Treasury Constant Maturity Rate,0.0362</t>
  </si>
  <si>
    <t>Wed Jan 29 2014 00:00:00 GMT+0000 (Coordinated Universal Time),DGS5,5-Year Treasury Constant Maturity Rate,0.0152</t>
  </si>
  <si>
    <t>Tue Jan 28 2014 00:00:00 GMT+0000 (Coordinated Universal Time),DEXUSEU,U.S. / Euro Foreign Exchange Rate,0.013662</t>
  </si>
  <si>
    <t>Tue Jan 28 2014 00:00:00 GMT+0000 (Coordinated Universal Time),DFF,Federal Funds Effective Rate,0.0007000000000000001</t>
  </si>
  <si>
    <t>Tue Jan 28 2014 00:00:00 GMT+0000 (Coordinated Universal Time),DGS10,10-Year Treasury Constant Maturity Rate,0.0277</t>
  </si>
  <si>
    <t>Tue Jan 28 2014 00:00:00 GMT+0000 (Coordinated Universal Time),DGS2,2-Year Treasury Constant Maturity Rate,0.0038</t>
  </si>
  <si>
    <t>Tue Jan 28 2014 00:00:00 GMT+0000 (Coordinated Universal Time),DGS30,30-Year Treasury Constant Maturity Rate,0.0368</t>
  </si>
  <si>
    <t>Tue Jan 28 2014 00:00:00 GMT+0000 (Coordinated Universal Time),DGS5,5-Year Treasury Constant Maturity Rate,0.0159</t>
  </si>
  <si>
    <t>Mon Jan 27 2014 00:00:00 GMT+0000 (Coordinated Universal Time),DEXUSEU,U.S. / Euro Foreign Exchange Rate,0.013678999999999998</t>
  </si>
  <si>
    <t>Mon Jan 27 2014 00:00:00 GMT+0000 (Coordinated Universal Time),DFF,Federal Funds Effective Rate,0.0007000000000000001</t>
  </si>
  <si>
    <t>Mon Jan 27 2014 00:00:00 GMT+0000 (Coordinated Universal Time),DGS10,10-Year Treasury Constant Maturity Rate,0.0278</t>
  </si>
  <si>
    <t>Mon Jan 27 2014 00:00:00 GMT+0000 (Coordinated Universal Time),DGS2,2-Year Treasury Constant Maturity Rate,0.0037</t>
  </si>
  <si>
    <t>Mon Jan 27 2014 00:00:00 GMT+0000 (Coordinated Universal Time),DGS30,30-Year Treasury Constant Maturity Rate,0.036699999999999997</t>
  </si>
  <si>
    <t>Mon Jan 27 2014 00:00:00 GMT+0000 (Coordinated Universal Time),DGS5,5-Year Treasury Constant Maturity Rate,0.0161</t>
  </si>
  <si>
    <t>Sun Jan 26 2014 00:00:00 GMT+0000 (Coordinated Universal Time),DFF,Federal Funds Effective Rate,0.0007000000000000001</t>
  </si>
  <si>
    <t>Sat Jan 25 2014 00:00:00 GMT+0000 (Coordinated Universal Time),DFF,Federal Funds Effective Rate,0.0007000000000000001</t>
  </si>
  <si>
    <t>Fri Jan 24 2014 00:00:00 GMT+0000 (Coordinated Universal Time),DEXUSEU,U.S. / Euro Foreign Exchange Rate,0.013680000000000001</t>
  </si>
  <si>
    <t>Fri Jan 24 2014 00:00:00 GMT+0000 (Coordinated Universal Time),DFF,Federal Funds Effective Rate,0.0007000000000000001</t>
  </si>
  <si>
    <t>Fri Jan 24 2014 00:00:00 GMT+0000 (Coordinated Universal Time),DGS10,10-Year Treasury Constant Maturity Rate,0.0275</t>
  </si>
  <si>
    <t>Fri Jan 24 2014 00:00:00 GMT+0000 (Coordinated Universal Time),DGS2,2-Year Treasury Constant Maturity Rate,0.0037</t>
  </si>
  <si>
    <t>Fri Jan 24 2014 00:00:00 GMT+0000 (Coordinated Universal Time),DGS30,30-Year Treasury Constant Maturity Rate,0.0364</t>
  </si>
  <si>
    <t>Fri Jan 24 2014 00:00:00 GMT+0000 (Coordinated Universal Time),DGS5,5-Year Treasury Constant Maturity Rate,0.0158</t>
  </si>
  <si>
    <t>Thu Jan 23 2014 00:00:00 GMT+0000 (Coordinated Universal Time),DEXUSEU,U.S. / Euro Foreign Exchange Rate,0.013680000000000001</t>
  </si>
  <si>
    <t>Thu Jan 23 2014 00:00:00 GMT+0000 (Coordinated Universal Time),DFF,Federal Funds Effective Rate,0.0007000000000000001</t>
  </si>
  <si>
    <t>Thu Jan 23 2014 00:00:00 GMT+0000 (Coordinated Universal Time),DGS10,10-Year Treasury Constant Maturity Rate,0.0279</t>
  </si>
  <si>
    <t>Thu Jan 23 2014 00:00:00 GMT+0000 (Coordinated Universal Time),DGS2,2-Year Treasury Constant Maturity Rate,0.0039000000000000003</t>
  </si>
  <si>
    <t>Thu Jan 23 2014 00:00:00 GMT+0000 (Coordinated Universal Time),DGS30,30-Year Treasury Constant Maturity Rate,0.0368</t>
  </si>
  <si>
    <t>Thu Jan 23 2014 00:00:00 GMT+0000 (Coordinated Universal Time),DGS5,5-Year Treasury Constant Maturity Rate,0.016200000000000003</t>
  </si>
  <si>
    <t>Wed Jan 22 2014 00:00:00 GMT+0000 (Coordinated Universal Time),DEXUSEU,U.S. / Euro Foreign Exchange Rate,0.013546</t>
  </si>
  <si>
    <t>Wed Jan 22 2014 00:00:00 GMT+0000 (Coordinated Universal Time),DFF,Federal Funds Effective Rate,0.0007000000000000001</t>
  </si>
  <si>
    <t>Wed Jan 22 2014 00:00:00 GMT+0000 (Coordinated Universal Time),DGS10,10-Year Treasury Constant Maturity Rate,0.0287</t>
  </si>
  <si>
    <t>Wed Jan 22 2014 00:00:00 GMT+0000 (Coordinated Universal Time),DGS2,2-Year Treasury Constant Maturity Rate,0.0044</t>
  </si>
  <si>
    <t>Wed Jan 22 2014 00:00:00 GMT+0000 (Coordinated Universal Time),DGS30,30-Year Treasury Constant Maturity Rate,0.0375</t>
  </si>
  <si>
    <t>Wed Jan 22 2014 00:00:00 GMT+0000 (Coordinated Universal Time),DGS5,5-Year Treasury Constant Maturity Rate,0.0172</t>
  </si>
  <si>
    <t>Tue Jan 21 2014 00:00:00 GMT+0000 (Coordinated Universal Time),DEXUSEU,U.S. / Euro Foreign Exchange Rate,0.013560000000000001</t>
  </si>
  <si>
    <t>Tue Jan 21 2014 00:00:00 GMT+0000 (Coordinated Universal Time),DFF,Federal Funds Effective Rate,0.0007000000000000001</t>
  </si>
  <si>
    <t>Tue Jan 21 2014 00:00:00 GMT+0000 (Coordinated Universal Time),DGS10,10-Year Treasury Constant Maturity Rate,0.0285</t>
  </si>
  <si>
    <t>Tue Jan 21 2014 00:00:00 GMT+0000 (Coordinated Universal Time),DGS2,2-Year Treasury Constant Maturity Rate,0.004</t>
  </si>
  <si>
    <t>Tue Jan 21 2014 00:00:00 GMT+0000 (Coordinated Universal Time),DGS30,30-Year Treasury Constant Maturity Rate,0.0374</t>
  </si>
  <si>
    <t>Tue Jan 21 2014 00:00:00 GMT+0000 (Coordinated Universal Time),DGS5,5-Year Treasury Constant Maturity Rate,0.0167</t>
  </si>
  <si>
    <t>Mon Jan 20 2014 00:00:00 GMT+0000 (Coordinated Universal Time),DFF,Federal Funds Effective Rate,0.0007000000000000001</t>
  </si>
  <si>
    <t>Sun Jan 19 2014 00:00:00 GMT+0000 (Coordinated Universal Time),DFF,Federal Funds Effective Rate,0.0007000000000000001</t>
  </si>
  <si>
    <t>Sat Jan 18 2014 00:00:00 GMT+0000 (Coordinated Universal Time),DFF,Federal Funds Effective Rate,0.0007000000000000001</t>
  </si>
  <si>
    <t>Fri Jan 17 2014 00:00:00 GMT+0000 (Coordinated Universal Time),DEXUSEU,U.S. / Euro Foreign Exchange Rate,0.013554</t>
  </si>
  <si>
    <t>Fri Jan 17 2014 00:00:00 GMT+0000 (Coordinated Universal Time),DFF,Federal Funds Effective Rate,0.0007000000000000001</t>
  </si>
  <si>
    <t>Fri Jan 17 2014 00:00:00 GMT+0000 (Coordinated Universal Time),DGS10,10-Year Treasury Constant Maturity Rate,0.028399999999999998</t>
  </si>
  <si>
    <t>Fri Jan 17 2014 00:00:00 GMT+0000 (Coordinated Universal Time),DGS2,2-Year Treasury Constant Maturity Rate,0.004</t>
  </si>
  <si>
    <t>Fri Jan 17 2014 00:00:00 GMT+0000 (Coordinated Universal Time),DGS30,30-Year Treasury Constant Maturity Rate,0.0375</t>
  </si>
  <si>
    <t>Fri Jan 17 2014 00:00:00 GMT+0000 (Coordinated Universal Time),DGS5,5-Year Treasury Constant Maturity Rate,0.016399999999999998</t>
  </si>
  <si>
    <t>Thu Jan 16 2014 00:00:00 GMT+0000 (Coordinated Universal Time),DEXUSEU,U.S. / Euro Foreign Exchange Rate,0.013600000000000001</t>
  </si>
  <si>
    <t>Thu Jan 16 2014 00:00:00 GMT+0000 (Coordinated Universal Time),DFF,Federal Funds Effective Rate,0.0007000000000000001</t>
  </si>
  <si>
    <t>Thu Jan 16 2014 00:00:00 GMT+0000 (Coordinated Universal Time),DGS10,10-Year Treasury Constant Maturity Rate,0.0286</t>
  </si>
  <si>
    <t>Thu Jan 16 2014 00:00:00 GMT+0000 (Coordinated Universal Time),DGS2,2-Year Treasury Constant Maturity Rate,0.0040999999999999995</t>
  </si>
  <si>
    <t>Thu Jan 16 2014 00:00:00 GMT+0000 (Coordinated Universal Time),DGS30,30-Year Treasury Constant Maturity Rate,0.0377</t>
  </si>
  <si>
    <t>Thu Jan 16 2014 00:00:00 GMT+0000 (Coordinated Universal Time),DGS5,5-Year Treasury Constant Maturity Rate,0.0166</t>
  </si>
  <si>
    <t>Wed Jan 15 2014 00:00:00 GMT+0000 (Coordinated Universal Time),DEXUSEU,U.S. / Euro Foreign Exchange Rate,0.013604</t>
  </si>
  <si>
    <t>Wed Jan 15 2014 00:00:00 GMT+0000 (Coordinated Universal Time),DFF,Federal Funds Effective Rate,0.0007000000000000001</t>
  </si>
  <si>
    <t>Wed Jan 15 2014 00:00:00 GMT+0000 (Coordinated Universal Time),DGS10,10-Year Treasury Constant Maturity Rate,0.028999999999999998</t>
  </si>
  <si>
    <t>Wed Jan 15 2014 00:00:00 GMT+0000 (Coordinated Universal Time),DGS2,2-Year Treasury Constant Maturity Rate,0.0040999999999999995</t>
  </si>
  <si>
    <t>Wed Jan 15 2014 00:00:00 GMT+0000 (Coordinated Universal Time),DGS30,30-Year Treasury Constant Maturity Rate,0.0381</t>
  </si>
  <si>
    <t>Wed Jan 15 2014 00:00:00 GMT+0000 (Coordinated Universal Time),DGS5,5-Year Treasury Constant Maturity Rate,0.0168</t>
  </si>
  <si>
    <t>Tue Jan 14 2014 00:00:00 GMT+0000 (Coordinated Universal Time),DEXUSEU,U.S. / Euro Foreign Exchange Rate,0.013682000000000001</t>
  </si>
  <si>
    <t>Tue Jan 14 2014 00:00:00 GMT+0000 (Coordinated Universal Time),DFF,Federal Funds Effective Rate,0.0007000000000000001</t>
  </si>
  <si>
    <t>Tue Jan 14 2014 00:00:00 GMT+0000 (Coordinated Universal Time),DGS10,10-Year Treasury Constant Maturity Rate,0.0288</t>
  </si>
  <si>
    <t>Tue Jan 14 2014 00:00:00 GMT+0000 (Coordinated Universal Time),DGS2,2-Year Treasury Constant Maturity Rate,0.0039000000000000003</t>
  </si>
  <si>
    <t>Tue Jan 14 2014 00:00:00 GMT+0000 (Coordinated Universal Time),DGS30,30-Year Treasury Constant Maturity Rate,0.038</t>
  </si>
  <si>
    <t>Tue Jan 14 2014 00:00:00 GMT+0000 (Coordinated Universal Time),DGS5,5-Year Treasury Constant Maturity Rate,0.0165</t>
  </si>
  <si>
    <t>Mon Jan 13 2014 00:00:00 GMT+0000 (Coordinated Universal Time),DEXUSEU,U.S. / Euro Foreign Exchange Rate,0.013647</t>
  </si>
  <si>
    <t>Mon Jan 13 2014 00:00:00 GMT+0000 (Coordinated Universal Time),DFF,Federal Funds Effective Rate,0.0007000000000000001</t>
  </si>
  <si>
    <t>Mon Jan 13 2014 00:00:00 GMT+0000 (Coordinated Universal Time),DGS10,10-Year Treasury Constant Maturity Rate,0.028399999999999998</t>
  </si>
  <si>
    <t>Mon Jan 13 2014 00:00:00 GMT+0000 (Coordinated Universal Time),DGS2,2-Year Treasury Constant Maturity Rate,0.0039000000000000003</t>
  </si>
  <si>
    <t>Mon Jan 13 2014 00:00:00 GMT+0000 (Coordinated Universal Time),DGS30,30-Year Treasury Constant Maturity Rate,0.0377</t>
  </si>
  <si>
    <t>Mon Jan 13 2014 00:00:00 GMT+0000 (Coordinated Universal Time),DGS5,5-Year Treasury Constant Maturity Rate,0.016</t>
  </si>
  <si>
    <t>Sun Jan 12 2014 00:00:00 GMT+0000 (Coordinated Universal Time),DFF,Federal Funds Effective Rate,0.0007000000000000001</t>
  </si>
  <si>
    <t>Sat Jan 11 2014 00:00:00 GMT+0000 (Coordinated Universal Time),DFF,Federal Funds Effective Rate,0.0007000000000000001</t>
  </si>
  <si>
    <t>Fri Jan 10 2014 00:00:00 GMT+0000 (Coordinated Universal Time),DEXUSEU,U.S. / Euro Foreign Exchange Rate,0.013664</t>
  </si>
  <si>
    <t>Fri Jan 10 2014 00:00:00 GMT+0000 (Coordinated Universal Time),DFF,Federal Funds Effective Rate,0.0007000000000000001</t>
  </si>
  <si>
    <t>Fri Jan 10 2014 00:00:00 GMT+0000 (Coordinated Universal Time),DGS10,10-Year Treasury Constant Maturity Rate,0.0288</t>
  </si>
  <si>
    <t>Fri Jan 10 2014 00:00:00 GMT+0000 (Coordinated Universal Time),DGS2,2-Year Treasury Constant Maturity Rate,0.0039000000000000003</t>
  </si>
  <si>
    <t>Fri Jan 10 2014 00:00:00 GMT+0000 (Coordinated Universal Time),DGS30,30-Year Treasury Constant Maturity Rate,0.038</t>
  </si>
  <si>
    <t>Fri Jan 10 2014 00:00:00 GMT+0000 (Coordinated Universal Time),DGS5,5-Year Treasury Constant Maturity Rate,0.016399999999999998</t>
  </si>
  <si>
    <t>Thu Jan 09 2014 00:00:00 GMT+0000 (Coordinated Universal Time),DEXUSEU,U.S. / Euro Foreign Exchange Rate,0.013590999999999999</t>
  </si>
  <si>
    <t>Thu Jan 09 2014 00:00:00 GMT+0000 (Coordinated Universal Time),DFF,Federal Funds Effective Rate,0.0007000000000000001</t>
  </si>
  <si>
    <t>Thu Jan 09 2014 00:00:00 GMT+0000 (Coordinated Universal Time),DGS10,10-Year Treasury Constant Maturity Rate,0.0297</t>
  </si>
  <si>
    <t>Thu Jan 09 2014 00:00:00 GMT+0000 (Coordinated Universal Time),DGS2,2-Year Treasury Constant Maturity Rate,0.0044</t>
  </si>
  <si>
    <t>Thu Jan 09 2014 00:00:00 GMT+0000 (Coordinated Universal Time),DGS30,30-Year Treasury Constant Maturity Rate,0.0388</t>
  </si>
  <si>
    <t>Thu Jan 09 2014 00:00:00 GMT+0000 (Coordinated Universal Time),DGS5,5-Year Treasury Constant Maturity Rate,0.0175</t>
  </si>
  <si>
    <t>Wed Jan 08 2014 00:00:00 GMT+0000 (Coordinated Universal Time),DEXUSEU,U.S. / Euro Foreign Exchange Rate,0.013586</t>
  </si>
  <si>
    <t>Wed Jan 08 2014 00:00:00 GMT+0000 (Coordinated Universal Time),DFF,Federal Funds Effective Rate,0.0007000000000000001</t>
  </si>
  <si>
    <t>Wed Jan 08 2014 00:00:00 GMT+0000 (Coordinated Universal Time),DGS10,10-Year Treasury Constant Maturity Rate,0.0301</t>
  </si>
  <si>
    <t>Wed Jan 08 2014 00:00:00 GMT+0000 (Coordinated Universal Time),DGS2,2-Year Treasury Constant Maturity Rate,0.0043</t>
  </si>
  <si>
    <t>Wed Jan 08 2014 00:00:00 GMT+0000 (Coordinated Universal Time),DGS30,30-Year Treasury Constant Maturity Rate,0.039</t>
  </si>
  <si>
    <t>Wed Jan 08 2014 00:00:00 GMT+0000 (Coordinated Universal Time),DGS5,5-Year Treasury Constant Maturity Rate,0.0177</t>
  </si>
  <si>
    <t>Tue Jan 07 2014 00:00:00 GMT+0000 (Coordinated Universal Time),DEXUSEU,U.S. / Euro Foreign Exchange Rate,0.013617999999999998</t>
  </si>
  <si>
    <t>Tue Jan 07 2014 00:00:00 GMT+0000 (Coordinated Universal Time),DFF,Federal Funds Effective Rate,0.0007000000000000001</t>
  </si>
  <si>
    <t>Tue Jan 07 2014 00:00:00 GMT+0000 (Coordinated Universal Time),DGS10,10-Year Treasury Constant Maturity Rate,0.0296</t>
  </si>
  <si>
    <t>Tue Jan 07 2014 00:00:00 GMT+0000 (Coordinated Universal Time),DGS2,2-Year Treasury Constant Maturity Rate,0.004</t>
  </si>
  <si>
    <t>Tue Jan 07 2014 00:00:00 GMT+0000 (Coordinated Universal Time),DGS30,30-Year Treasury Constant Maturity Rate,0.0388</t>
  </si>
  <si>
    <t>Tue Jan 07 2014 00:00:00 GMT+0000 (Coordinated Universal Time),DGS5,5-Year Treasury Constant Maturity Rate,0.0169</t>
  </si>
  <si>
    <t>Mon Jan 06 2014 00:00:00 GMT+0000 (Coordinated Universal Time),DEXUSEU,U.S. / Euro Foreign Exchange Rate,0.013635999999999999</t>
  </si>
  <si>
    <t>Mon Jan 06 2014 00:00:00 GMT+0000 (Coordinated Universal Time),DFF,Federal Funds Effective Rate,0.0008</t>
  </si>
  <si>
    <t>Mon Jan 06 2014 00:00:00 GMT+0000 (Coordinated Universal Time),DGS10,10-Year Treasury Constant Maturity Rate,0.0298</t>
  </si>
  <si>
    <t>Mon Jan 06 2014 00:00:00 GMT+0000 (Coordinated Universal Time),DGS2,2-Year Treasury Constant Maturity Rate,0.004</t>
  </si>
  <si>
    <t>Mon Jan 06 2014 00:00:00 GMT+0000 (Coordinated Universal Time),DGS30,30-Year Treasury Constant Maturity Rate,0.039</t>
  </si>
  <si>
    <t>Mon Jan 06 2014 00:00:00 GMT+0000 (Coordinated Universal Time),DGS5,5-Year Treasury Constant Maturity Rate,0.017</t>
  </si>
  <si>
    <t>Sun Jan 05 2014 00:00:00 GMT+0000 (Coordinated Universal Time),DFF,Federal Funds Effective Rate,0.0008</t>
  </si>
  <si>
    <t>Sat Jan 04 2014 00:00:00 GMT+0000 (Coordinated Universal Time),DFF,Federal Funds Effective Rate,0.0008</t>
  </si>
  <si>
    <t>Fri Jan 03 2014 00:00:00 GMT+0000 (Coordinated Universal Time),DEXUSEU,U.S. / Euro Foreign Exchange Rate,0.013606</t>
  </si>
  <si>
    <t>Fri Jan 03 2014 00:00:00 GMT+0000 (Coordinated Universal Time),DFF,Federal Funds Effective Rate,0.0008</t>
  </si>
  <si>
    <t>Fri Jan 03 2014 00:00:00 GMT+0000 (Coordinated Universal Time),DGS10,10-Year Treasury Constant Maturity Rate,0.0301</t>
  </si>
  <si>
    <t>Fri Jan 03 2014 00:00:00 GMT+0000 (Coordinated Universal Time),DGS2,2-Year Treasury Constant Maturity Rate,0.0040999999999999995</t>
  </si>
  <si>
    <t>Fri Jan 03 2014 00:00:00 GMT+0000 (Coordinated Universal Time),DGS30,30-Year Treasury Constant Maturity Rate,0.0393</t>
  </si>
  <si>
    <t>Fri Jan 03 2014 00:00:00 GMT+0000 (Coordinated Universal Time),DGS5,5-Year Treasury Constant Maturity Rate,0.0173</t>
  </si>
  <si>
    <t>Thu Jan 02 2014 00:00:00 GMT+0000 (Coordinated Universal Time),DEXUSEU,U.S. / Euro Foreign Exchange Rate,0.01367</t>
  </si>
  <si>
    <t>Thu Jan 02 2014 00:00:00 GMT+0000 (Coordinated Universal Time),DFF,Federal Funds Effective Rate,0.0008</t>
  </si>
  <si>
    <t>Thu Jan 02 2014 00:00:00 GMT+0000 (Coordinated Universal Time),DGS10,10-Year Treasury Constant Maturity Rate,0.03</t>
  </si>
  <si>
    <t>Thu Jan 02 2014 00:00:00 GMT+0000 (Coordinated Universal Time),DGS2,2-Year Treasury Constant Maturity Rate,0.0039000000000000003</t>
  </si>
  <si>
    <t>Thu Jan 02 2014 00:00:00 GMT+0000 (Coordinated Universal Time),DGS30,30-Year Treasury Constant Maturity Rate,0.0392</t>
  </si>
  <si>
    <t>Thu Jan 02 2014 00:00:00 GMT+0000 (Coordinated Universal Time),DGS5,5-Year Treasury Constant Maturity Rate,0.0172</t>
  </si>
  <si>
    <t>Wed Jan 01 2014 00:00:00 GMT+0000 (Coordinated Universal Time),DFF,Federal Funds Effective Rate,0.0007000000000000001</t>
  </si>
  <si>
    <t>Tue Dec 31 2013 00:00:00 GMT+0000 (Coordinated Universal Time),DEXUSEU,U.S. / Euro Foreign Exchange Rate,0.013779</t>
  </si>
  <si>
    <t>Tue Dec 31 2013 00:00:00 GMT+0000 (Coordinated Universal Time),DFF,Federal Funds Effective Rate,0.0007000000000000001</t>
  </si>
  <si>
    <t>Tue Dec 31 2013 00:00:00 GMT+0000 (Coordinated Universal Time),DGS10,10-Year Treasury Constant Maturity Rate,0.0304</t>
  </si>
  <si>
    <t>Tue Dec 31 2013 00:00:00 GMT+0000 (Coordinated Universal Time),DGS2,2-Year Treasury Constant Maturity Rate,0.0038</t>
  </si>
  <si>
    <t>Tue Dec 31 2013 00:00:00 GMT+0000 (Coordinated Universal Time),DGS30,30-Year Treasury Constant Maturity Rate,0.039599999999999996</t>
  </si>
  <si>
    <t>Tue Dec 31 2013 00:00:00 GMT+0000 (Coordinated Universal Time),DGS5,5-Year Treasury Constant Maturity Rate,0.0175</t>
  </si>
  <si>
    <t>Mon Dec 30 2013 00:00:00 GMT+0000 (Coordinated Universal Time),DEXUSEU,U.S. / Euro Foreign Exchange Rate,0.013816</t>
  </si>
  <si>
    <t>Mon Dec 30 2013 00:00:00 GMT+0000 (Coordinated Universal Time),DFF,Federal Funds Effective Rate,0.0008</t>
  </si>
  <si>
    <t>Mon Dec 30 2013 00:00:00 GMT+0000 (Coordinated Universal Time),DGS10,10-Year Treasury Constant Maturity Rate,0.029900000000000003</t>
  </si>
  <si>
    <t>Mon Dec 30 2013 00:00:00 GMT+0000 (Coordinated Universal Time),DGS2,2-Year Treasury Constant Maturity Rate,0.0039000000000000003</t>
  </si>
  <si>
    <t>Mon Dec 30 2013 00:00:00 GMT+0000 (Coordinated Universal Time),DGS30,30-Year Treasury Constant Maturity Rate,0.039</t>
  </si>
  <si>
    <t>Mon Dec 30 2013 00:00:00 GMT+0000 (Coordinated Universal Time),DGS5,5-Year Treasury Constant Maturity Rate,0.0171</t>
  </si>
  <si>
    <t>Sun Dec 29 2013 00:00:00 GMT+0000 (Coordinated Universal Time),DFF,Federal Funds Effective Rate,0.0008</t>
  </si>
  <si>
    <t>Sat Dec 28 2013 00:00:00 GMT+0000 (Coordinated Universal Time),DFF,Federal Funds Effective Rate,0.0008</t>
  </si>
  <si>
    <t>Fri Dec 27 2013 00:00:00 GMT+0000 (Coordinated Universal Time),DEXUSEU,U.S. / Euro Foreign Exchange Rate,0.013766</t>
  </si>
  <si>
    <t>Fri Dec 27 2013 00:00:00 GMT+0000 (Coordinated Universal Time),DFF,Federal Funds Effective Rate,0.0008</t>
  </si>
  <si>
    <t>Fri Dec 27 2013 00:00:00 GMT+0000 (Coordinated Universal Time),DGS10,10-Year Treasury Constant Maturity Rate,0.0302</t>
  </si>
  <si>
    <t>Fri Dec 27 2013 00:00:00 GMT+0000 (Coordinated Universal Time),DGS2,2-Year Treasury Constant Maturity Rate,0.004</t>
  </si>
  <si>
    <t>Fri Dec 27 2013 00:00:00 GMT+0000 (Coordinated Universal Time),DGS30,30-Year Treasury Constant Maturity Rate,0.0394</t>
  </si>
  <si>
    <t>Fri Dec 27 2013 00:00:00 GMT+0000 (Coordinated Universal Time),DGS5,5-Year Treasury Constant Maturity Rate,0.0174</t>
  </si>
  <si>
    <t>Thu Dec 26 2013 00:00:00 GMT+0000 (Coordinated Universal Time),DEXUSEU,U.S. / Euro Foreign Exchange Rate,0.01369</t>
  </si>
  <si>
    <t>Thu Dec 26 2013 00:00:00 GMT+0000 (Coordinated Universal Time),DFF,Federal Funds Effective Rate,0.0008</t>
  </si>
  <si>
    <t>Thu Dec 26 2013 00:00:00 GMT+0000 (Coordinated Universal Time),DGS10,10-Year Treasury Constant Maturity Rate,0.03</t>
  </si>
  <si>
    <t>Thu Dec 26 2013 00:00:00 GMT+0000 (Coordinated Universal Time),DGS2,2-Year Treasury Constant Maturity Rate,0.0042</t>
  </si>
  <si>
    <t>Thu Dec 26 2013 00:00:00 GMT+0000 (Coordinated Universal Time),DGS30,30-Year Treasury Constant Maturity Rate,0.0392</t>
  </si>
  <si>
    <t>Thu Dec 26 2013 00:00:00 GMT+0000 (Coordinated Universal Time),DGS5,5-Year Treasury Constant Maturity Rate,0.0174</t>
  </si>
  <si>
    <t>Wed Dec 25 2013 00:00:00 GMT+0000 (Coordinated Universal Time),DFF,Federal Funds Effective Rate,0.0008</t>
  </si>
  <si>
    <t>Tue Dec 24 2013 00:00:00 GMT+0000 (Coordinated Universal Time),DEXUSEU,U.S. / Euro Foreign Exchange Rate,0.013675999999999999</t>
  </si>
  <si>
    <t>Tue Dec 24 2013 00:00:00 GMT+0000 (Coordinated Universal Time),DFF,Federal Funds Effective Rate,0.0008</t>
  </si>
  <si>
    <t>Tue Dec 24 2013 00:00:00 GMT+0000 (Coordinated Universal Time),DGS10,10-Year Treasury Constant Maturity Rate,0.029900000000000003</t>
  </si>
  <si>
    <t>Tue Dec 24 2013 00:00:00 GMT+0000 (Coordinated Universal Time),DGS2,2-Year Treasury Constant Maturity Rate,0.0038</t>
  </si>
  <si>
    <t>Tue Dec 24 2013 00:00:00 GMT+0000 (Coordinated Universal Time),DGS30,30-Year Treasury Constant Maturity Rate,0.039</t>
  </si>
  <si>
    <t>Tue Dec 24 2013 00:00:00 GMT+0000 (Coordinated Universal Time),DGS5,5-Year Treasury Constant Maturity Rate,0.0173</t>
  </si>
  <si>
    <t>Mon Dec 23 2013 00:00:00 GMT+0000 (Coordinated Universal Time),DEXUSEU,U.S. / Euro Foreign Exchange Rate,0.013701000000000001</t>
  </si>
  <si>
    <t>Mon Dec 23 2013 00:00:00 GMT+0000 (Coordinated Universal Time),DFF,Federal Funds Effective Rate,0.0009</t>
  </si>
  <si>
    <t>Mon Dec 23 2013 00:00:00 GMT+0000 (Coordinated Universal Time),DGS10,10-Year Treasury Constant Maturity Rate,0.0294</t>
  </si>
  <si>
    <t>Mon Dec 23 2013 00:00:00 GMT+0000 (Coordinated Universal Time),DGS2,2-Year Treasury Constant Maturity Rate,0.0038</t>
  </si>
  <si>
    <t>Mon Dec 23 2013 00:00:00 GMT+0000 (Coordinated Universal Time),DGS30,30-Year Treasury Constant Maturity Rate,0.0385</t>
  </si>
  <si>
    <t>Mon Dec 23 2013 00:00:00 GMT+0000 (Coordinated Universal Time),DGS5,5-Year Treasury Constant Maturity Rate,0.0168</t>
  </si>
  <si>
    <t>Sun Dec 22 2013 00:00:00 GMT+0000 (Coordinated Universal Time),DFF,Federal Funds Effective Rate,0.0009</t>
  </si>
  <si>
    <t>Sat Dec 21 2013 00:00:00 GMT+0000 (Coordinated Universal Time),DFF,Federal Funds Effective Rate,0.0009</t>
  </si>
  <si>
    <t>Fri Dec 20 2013 00:00:00 GMT+0000 (Coordinated Universal Time),DEXUSEU,U.S. / Euro Foreign Exchange Rate,0.013673</t>
  </si>
  <si>
    <t>Fri Dec 20 2013 00:00:00 GMT+0000 (Coordinated Universal Time),DFF,Federal Funds Effective Rate,0.0009</t>
  </si>
  <si>
    <t>Fri Dec 20 2013 00:00:00 GMT+0000 (Coordinated Universal Time),DGS10,10-Year Treasury Constant Maturity Rate,0.028900000000000002</t>
  </si>
  <si>
    <t>Fri Dec 20 2013 00:00:00 GMT+0000 (Coordinated Universal Time),DGS2,2-Year Treasury Constant Maturity Rate,0.0037</t>
  </si>
  <si>
    <t>Fri Dec 20 2013 00:00:00 GMT+0000 (Coordinated Universal Time),DGS30,30-Year Treasury Constant Maturity Rate,0.0382</t>
  </si>
  <si>
    <t>Fri Dec 20 2013 00:00:00 GMT+0000 (Coordinated Universal Time),DGS5,5-Year Treasury Constant Maturity Rate,0.0166</t>
  </si>
  <si>
    <t>Thu Dec 19 2013 00:00:00 GMT+0000 (Coordinated Universal Time),DEXUSEU,U.S. / Euro Foreign Exchange Rate,0.013666000000000001</t>
  </si>
  <si>
    <t>Thu Dec 19 2013 00:00:00 GMT+0000 (Coordinated Universal Time),DFF,Federal Funds Effective Rate,0.0009</t>
  </si>
  <si>
    <t>Thu Dec 19 2013 00:00:00 GMT+0000 (Coordinated Universal Time),DGS10,10-Year Treasury Constant Maturity Rate,0.0294</t>
  </si>
  <si>
    <t>Thu Dec 19 2013 00:00:00 GMT+0000 (Coordinated Universal Time),DGS2,2-Year Treasury Constant Maturity Rate,0.0034999999999999996</t>
  </si>
  <si>
    <t>Thu Dec 19 2013 00:00:00 GMT+0000 (Coordinated Universal Time),DGS30,30-Year Treasury Constant Maturity Rate,0.0391</t>
  </si>
  <si>
    <t>Thu Dec 19 2013 00:00:00 GMT+0000 (Coordinated Universal Time),DGS5,5-Year Treasury Constant Maturity Rate,0.0163</t>
  </si>
  <si>
    <t>Wed Dec 18 2013 00:00:00 GMT+0000 (Coordinated Universal Time),DEXUSEU,U.S. / Euro Foreign Exchange Rate,0.013766</t>
  </si>
  <si>
    <t>Wed Dec 18 2013 00:00:00 GMT+0000 (Coordinated Universal Time),DFF,Federal Funds Effective Rate,0.0009</t>
  </si>
  <si>
    <t>Wed Dec 18 2013 00:00:00 GMT+0000 (Coordinated Universal Time),DGS10,10-Year Treasury Constant Maturity Rate,0.028900000000000002</t>
  </si>
  <si>
    <t>Wed Dec 18 2013 00:00:00 GMT+0000 (Coordinated Universal Time),DGS2,2-Year Treasury Constant Maturity Rate,0.0032</t>
  </si>
  <si>
    <t>Wed Dec 18 2013 00:00:00 GMT+0000 (Coordinated Universal Time),DGS30,30-Year Treasury Constant Maturity Rate,0.039</t>
  </si>
  <si>
    <t>Wed Dec 18 2013 00:00:00 GMT+0000 (Coordinated Universal Time),DGS5,5-Year Treasury Constant Maturity Rate,0.0155</t>
  </si>
  <si>
    <t>Tue Dec 17 2013 00:00:00 GMT+0000 (Coordinated Universal Time),DEXUSEU,U.S. / Euro Foreign Exchange Rate,0.013748</t>
  </si>
  <si>
    <t>Tue Dec 17 2013 00:00:00 GMT+0000 (Coordinated Universal Time),DFF,Federal Funds Effective Rate,0.0009</t>
  </si>
  <si>
    <t>Tue Dec 17 2013 00:00:00 GMT+0000 (Coordinated Universal Time),DGS10,10-Year Treasury Constant Maturity Rate,0.0285</t>
  </si>
  <si>
    <t>Tue Dec 17 2013 00:00:00 GMT+0000 (Coordinated Universal Time),DGS2,2-Year Treasury Constant Maturity Rate,0.0034000000000000002</t>
  </si>
  <si>
    <t>Tue Dec 17 2013 00:00:00 GMT+0000 (Coordinated Universal Time),DGS30,30-Year Treasury Constant Maturity Rate,0.0388</t>
  </si>
  <si>
    <t>Tue Dec 17 2013 00:00:00 GMT+0000 (Coordinated Universal Time),DGS5,5-Year Treasury Constant Maturity Rate,0.0152</t>
  </si>
  <si>
    <t>Mon Dec 16 2013 00:00:00 GMT+0000 (Coordinated Universal Time),DEXUSEU,U.S. / Euro Foreign Exchange Rate,0.013756999999999998</t>
  </si>
  <si>
    <t>Mon Dec 16 2013 00:00:00 GMT+0000 (Coordinated Universal Time),DFF,Federal Funds Effective Rate,0.0009</t>
  </si>
  <si>
    <t>Mon Dec 16 2013 00:00:00 GMT+0000 (Coordinated Universal Time),DGS10,10-Year Treasury Constant Maturity Rate,0.028900000000000002</t>
  </si>
  <si>
    <t>Mon Dec 16 2013 00:00:00 GMT+0000 (Coordinated Universal Time),DGS2,2-Year Treasury Constant Maturity Rate,0.0034000000000000002</t>
  </si>
  <si>
    <t>Mon Dec 16 2013 00:00:00 GMT+0000 (Coordinated Universal Time),DGS30,30-Year Treasury Constant Maturity Rate,0.039</t>
  </si>
  <si>
    <t>Mon Dec 16 2013 00:00:00 GMT+0000 (Coordinated Universal Time),DGS5,5-Year Treasury Constant Maturity Rate,0.0155</t>
  </si>
  <si>
    <t>Sun Dec 15 2013 00:00:00 GMT+0000 (Coordinated Universal Time),DFF,Federal Funds Effective Rate,0.0008</t>
  </si>
  <si>
    <t>Sat Dec 14 2013 00:00:00 GMT+0000 (Coordinated Universal Time),DFF,Federal Funds Effective Rate,0.0008</t>
  </si>
  <si>
    <t>Fri Dec 13 2013 00:00:00 GMT+0000 (Coordinated Universal Time),DEXUSEU,U.S. / Euro Foreign Exchange Rate,0.013724</t>
  </si>
  <si>
    <t>Fri Dec 13 2013 00:00:00 GMT+0000 (Coordinated Universal Time),DFF,Federal Funds Effective Rate,0.0008</t>
  </si>
  <si>
    <t>Fri Dec 13 2013 00:00:00 GMT+0000 (Coordinated Universal Time),DGS10,10-Year Treasury Constant Maturity Rate,0.0288</t>
  </si>
  <si>
    <t>Fri Dec 13 2013 00:00:00 GMT+0000 (Coordinated Universal Time),DGS2,2-Year Treasury Constant Maturity Rate,0.0034000000000000002</t>
  </si>
  <si>
    <t>Fri Dec 13 2013 00:00:00 GMT+0000 (Coordinated Universal Time),DGS30,30-Year Treasury Constant Maturity Rate,0.0388</t>
  </si>
  <si>
    <t>Fri Dec 13 2013 00:00:00 GMT+0000 (Coordinated Universal Time),DGS5,5-Year Treasury Constant Maturity Rate,0.0155</t>
  </si>
  <si>
    <t>Thu Dec 12 2013 00:00:00 GMT+0000 (Coordinated Universal Time),DEXUSEU,U.S. / Euro Foreign Exchange Rate,0.013752</t>
  </si>
  <si>
    <t>Thu Dec 12 2013 00:00:00 GMT+0000 (Coordinated Universal Time),DFF,Federal Funds Effective Rate,0.0009</t>
  </si>
  <si>
    <t>Thu Dec 12 2013 00:00:00 GMT+0000 (Coordinated Universal Time),DGS10,10-Year Treasury Constant Maturity Rate,0.028900000000000002</t>
  </si>
  <si>
    <t>Thu Dec 12 2013 00:00:00 GMT+0000 (Coordinated Universal Time),DGS2,2-Year Treasury Constant Maturity Rate,0.0034000000000000002</t>
  </si>
  <si>
    <t>Thu Dec 12 2013 00:00:00 GMT+0000 (Coordinated Universal Time),DGS30,30-Year Treasury Constant Maturity Rate,0.0391</t>
  </si>
  <si>
    <t>Thu Dec 12 2013 00:00:00 GMT+0000 (Coordinated Universal Time),DGS5,5-Year Treasury Constant Maturity Rate,0.0155</t>
  </si>
  <si>
    <t>Wed Dec 11 2013 00:00:00 GMT+0000 (Coordinated Universal Time),DEXUSEU,U.S. / Euro Foreign Exchange Rate,0.013798</t>
  </si>
  <si>
    <t>Wed Dec 11 2013 00:00:00 GMT+0000 (Coordinated Universal Time),DFF,Federal Funds Effective Rate,0.0008</t>
  </si>
  <si>
    <t>Wed Dec 11 2013 00:00:00 GMT+0000 (Coordinated Universal Time),DGS10,10-Year Treasury Constant Maturity Rate,0.0286</t>
  </si>
  <si>
    <t>Wed Dec 11 2013 00:00:00 GMT+0000 (Coordinated Universal Time),DGS2,2-Year Treasury Constant Maturity Rate,0.0031</t>
  </si>
  <si>
    <t>Wed Dec 11 2013 00:00:00 GMT+0000 (Coordinated Universal Time),DGS30,30-Year Treasury Constant Maturity Rate,0.0387</t>
  </si>
  <si>
    <t>Wed Dec 11 2013 00:00:00 GMT+0000 (Coordinated Universal Time),DGS5,5-Year Treasury Constant Maturity Rate,0.015</t>
  </si>
  <si>
    <t>Tue Dec 10 2013 00:00:00 GMT+0000 (Coordinated Universal Time),DEXUSEU,U.S. / Euro Foreign Exchange Rate,0.013765000000000001</t>
  </si>
  <si>
    <t>Tue Dec 10 2013 00:00:00 GMT+0000 (Coordinated Universal Time),DFF,Federal Funds Effective Rate,0.0009</t>
  </si>
  <si>
    <t>Tue Dec 10 2013 00:00:00 GMT+0000 (Coordinated Universal Time),DGS10,10-Year Treasury Constant Maturity Rate,0.0281</t>
  </si>
  <si>
    <t>Tue Dec 10 2013 00:00:00 GMT+0000 (Coordinated Universal Time),DGS2,2-Year Treasury Constant Maturity Rate,0.003</t>
  </si>
  <si>
    <t>Tue Dec 10 2013 00:00:00 GMT+0000 (Coordinated Universal Time),DGS30,30-Year Treasury Constant Maturity Rate,0.0383</t>
  </si>
  <si>
    <t>Tue Dec 10 2013 00:00:00 GMT+0000 (Coordinated Universal Time),DGS5,5-Year Treasury Constant Maturity Rate,0.0146</t>
  </si>
  <si>
    <t>Mon Dec 09 2013 00:00:00 GMT+0000 (Coordinated Universal Time),DEXUSEU,U.S. / Euro Foreign Exchange Rate,0.013726</t>
  </si>
  <si>
    <t>Mon Dec 09 2013 00:00:00 GMT+0000 (Coordinated Universal Time),DFF,Federal Funds Effective Rate,0.0009</t>
  </si>
  <si>
    <t>Mon Dec 09 2013 00:00:00 GMT+0000 (Coordinated Universal Time),DGS10,10-Year Treasury Constant Maturity Rate,0.0286</t>
  </si>
  <si>
    <t>Mon Dec 09 2013 00:00:00 GMT+0000 (Coordinated Universal Time),DGS2,2-Year Treasury Constant Maturity Rate,0.003</t>
  </si>
  <si>
    <t>Mon Dec 09 2013 00:00:00 GMT+0000 (Coordinated Universal Time),DGS30,30-Year Treasury Constant Maturity Rate,0.0388</t>
  </si>
  <si>
    <t>Mon Dec 09 2013 00:00:00 GMT+0000 (Coordinated Universal Time),DGS5,5-Year Treasury Constant Maturity Rate,0.015</t>
  </si>
  <si>
    <t>Sun Dec 08 2013 00:00:00 GMT+0000 (Coordinated Universal Time),DFF,Federal Funds Effective Rate,0.0009</t>
  </si>
  <si>
    <t>Sat Dec 07 2013 00:00:00 GMT+0000 (Coordinated Universal Time),DFF,Federal Funds Effective Rate,0.0009</t>
  </si>
  <si>
    <t>Fri Dec 06 2013 00:00:00 GMT+0000 (Coordinated Universal Time),DEXUSEU,U.S. / Euro Foreign Exchange Rate,0.01369</t>
  </si>
  <si>
    <t>Fri Dec 06 2013 00:00:00 GMT+0000 (Coordinated Universal Time),DFF,Federal Funds Effective Rate,0.0009</t>
  </si>
  <si>
    <t>Fri Dec 06 2013 00:00:00 GMT+0000 (Coordinated Universal Time),DGS10,10-Year Treasury Constant Maturity Rate,0.0288</t>
  </si>
  <si>
    <t>Fri Dec 06 2013 00:00:00 GMT+0000 (Coordinated Universal Time),DGS2,2-Year Treasury Constant Maturity Rate,0.003</t>
  </si>
  <si>
    <t>Fri Dec 06 2013 00:00:00 GMT+0000 (Coordinated Universal Time),DGS30,30-Year Treasury Constant Maturity Rate,0.039</t>
  </si>
  <si>
    <t>Fri Dec 06 2013 00:00:00 GMT+0000 (Coordinated Universal Time),DGS5,5-Year Treasury Constant Maturity Rate,0.0151</t>
  </si>
  <si>
    <t>Thu Dec 05 2013 00:00:00 GMT+0000 (Coordinated Universal Time),DEXUSEU,U.S. / Euro Foreign Exchange Rate,0.013664</t>
  </si>
  <si>
    <t>Thu Dec 05 2013 00:00:00 GMT+0000 (Coordinated Universal Time),DFF,Federal Funds Effective Rate,0.0009</t>
  </si>
  <si>
    <t>Thu Dec 05 2013 00:00:00 GMT+0000 (Coordinated Universal Time),DGS10,10-Year Treasury Constant Maturity Rate,0.0288</t>
  </si>
  <si>
    <t>Thu Dec 05 2013 00:00:00 GMT+0000 (Coordinated Universal Time),DGS2,2-Year Treasury Constant Maturity Rate,0.003</t>
  </si>
  <si>
    <t>Thu Dec 05 2013 00:00:00 GMT+0000 (Coordinated Universal Time),DGS30,30-Year Treasury Constant Maturity Rate,0.0392</t>
  </si>
  <si>
    <t>Thu Dec 05 2013 00:00:00 GMT+0000 (Coordinated Universal Time),DGS5,5-Year Treasury Constant Maturity Rate,0.0149</t>
  </si>
  <si>
    <t>Wed Dec 04 2013 00:00:00 GMT+0000 (Coordinated Universal Time),DEXUSEU,U.S. / Euro Foreign Exchange Rate,0.013555</t>
  </si>
  <si>
    <t>Wed Dec 04 2013 00:00:00 GMT+0000 (Coordinated Universal Time),DFF,Federal Funds Effective Rate,0.0009</t>
  </si>
  <si>
    <t>Wed Dec 04 2013 00:00:00 GMT+0000 (Coordinated Universal Time),DGS10,10-Year Treasury Constant Maturity Rate,0.028399999999999998</t>
  </si>
  <si>
    <t>Wed Dec 04 2013 00:00:00 GMT+0000 (Coordinated Universal Time),DGS2,2-Year Treasury Constant Maturity Rate,0.003</t>
  </si>
  <si>
    <t>Wed Dec 04 2013 00:00:00 GMT+0000 (Coordinated Universal Time),DGS30,30-Year Treasury Constant Maturity Rate,0.039</t>
  </si>
  <si>
    <t>Wed Dec 04 2013 00:00:00 GMT+0000 (Coordinated Universal Time),DGS5,5-Year Treasury Constant Maturity Rate,0.014499999999999999</t>
  </si>
  <si>
    <t>Tue Dec 03 2013 00:00:00 GMT+0000 (Coordinated Universal Time),DEXUSEU,U.S. / Euro Foreign Exchange Rate,0.013604</t>
  </si>
  <si>
    <t>Tue Dec 03 2013 00:00:00 GMT+0000 (Coordinated Universal Time),DFF,Federal Funds Effective Rate,0.0009</t>
  </si>
  <si>
    <t>Tue Dec 03 2013 00:00:00 GMT+0000 (Coordinated Universal Time),DGS10,10-Year Treasury Constant Maturity Rate,0.0279</t>
  </si>
  <si>
    <t>Tue Dec 03 2013 00:00:00 GMT+0000 (Coordinated Universal Time),DGS2,2-Year Treasury Constant Maturity Rate,0.0028000000000000004</t>
  </si>
  <si>
    <t>Tue Dec 03 2013 00:00:00 GMT+0000 (Coordinated Universal Time),DGS30,30-Year Treasury Constant Maturity Rate,0.0384</t>
  </si>
  <si>
    <t>Tue Dec 03 2013 00:00:00 GMT+0000 (Coordinated Universal Time),DGS5,5-Year Treasury Constant Maturity Rate,0.013999999999999999</t>
  </si>
  <si>
    <t>Mon Dec 02 2013 00:00:00 GMT+0000 (Coordinated Universal Time),DEXUSEU,U.S. / Euro Foreign Exchange Rate,0.013552</t>
  </si>
  <si>
    <t>Mon Dec 02 2013 00:00:00 GMT+0000 (Coordinated Universal Time),DFF,Federal Funds Effective Rate,0.0009</t>
  </si>
  <si>
    <t>Mon Dec 02 2013 00:00:00 GMT+0000 (Coordinated Universal Time),DGS10,10-Year Treasury Constant Maturity Rate,0.0281</t>
  </si>
  <si>
    <t>Mon Dec 02 2013 00:00:00 GMT+0000 (Coordinated Universal Time),DGS2,2-Year Treasury Constant Maturity Rate,0.003</t>
  </si>
  <si>
    <t>Mon Dec 02 2013 00:00:00 GMT+0000 (Coordinated Universal Time),DGS30,30-Year Treasury Constant Maturity Rate,0.038599999999999995</t>
  </si>
  <si>
    <t>Mon Dec 02 2013 00:00:00 GMT+0000 (Coordinated Universal Time),DGS5,5-Year Treasury Constant Maturity Rate,0.0143</t>
  </si>
  <si>
    <t>Sun Dec 01 2013 00:00:00 GMT+0000 (Coordinated Universal Time),DFF,Federal Funds Effective Rate,0.0007000000000000001</t>
  </si>
  <si>
    <t>Sat Nov 30 2013 00:00:00 GMT+0000 (Coordinated Universal Time),DFF,Federal Funds Effective Rate,0.0007000000000000001</t>
  </si>
  <si>
    <t>Fri Nov 29 2013 00:00:00 GMT+0000 (Coordinated Universal Time),DEXUSEU,U.S. / Euro Foreign Exchange Rate,0.013606</t>
  </si>
  <si>
    <t>Fri Nov 29 2013 00:00:00 GMT+0000 (Coordinated Universal Time),DFF,Federal Funds Effective Rate,0.0007000000000000001</t>
  </si>
  <si>
    <t>Fri Nov 29 2013 00:00:00 GMT+0000 (Coordinated Universal Time),DGS10,10-Year Treasury Constant Maturity Rate,0.0275</t>
  </si>
  <si>
    <t>Fri Nov 29 2013 00:00:00 GMT+0000 (Coordinated Universal Time),DGS2,2-Year Treasury Constant Maturity Rate,0.0028000000000000004</t>
  </si>
  <si>
    <t>Fri Nov 29 2013 00:00:00 GMT+0000 (Coordinated Universal Time),DGS30,30-Year Treasury Constant Maturity Rate,0.0382</t>
  </si>
  <si>
    <t>Fri Nov 29 2013 00:00:00 GMT+0000 (Coordinated Universal Time),DGS5,5-Year Treasury Constant Maturity Rate,0.0137</t>
  </si>
  <si>
    <t>Thu Nov 28 2013 00:00:00 GMT+0000 (Coordinated Universal Time),DFF,Federal Funds Effective Rate,0.0009</t>
  </si>
  <si>
    <t>Wed Nov 27 2013 00:00:00 GMT+0000 (Coordinated Universal Time),DEXUSEU,U.S. / Euro Foreign Exchange Rate,0.013563</t>
  </si>
  <si>
    <t>Wed Nov 27 2013 00:00:00 GMT+0000 (Coordinated Universal Time),DFF,Federal Funds Effective Rate,0.0009</t>
  </si>
  <si>
    <t>Wed Nov 27 2013 00:00:00 GMT+0000 (Coordinated Universal Time),DGS10,10-Year Treasury Constant Maturity Rate,0.0274</t>
  </si>
  <si>
    <t>Wed Nov 27 2013 00:00:00 GMT+0000 (Coordinated Universal Time),DGS2,2-Year Treasury Constant Maturity Rate,0.0028000000000000004</t>
  </si>
  <si>
    <t>Wed Nov 27 2013 00:00:00 GMT+0000 (Coordinated Universal Time),DGS30,30-Year Treasury Constant Maturity Rate,0.0381</t>
  </si>
  <si>
    <t>Wed Nov 27 2013 00:00:00 GMT+0000 (Coordinated Universal Time),DGS5,5-Year Treasury Constant Maturity Rate,0.013600000000000001</t>
  </si>
  <si>
    <t>Tue Nov 26 2013 00:00:00 GMT+0000 (Coordinated Universal Time),DEXUSEU,U.S. / Euro Foreign Exchange Rate,0.013555</t>
  </si>
  <si>
    <t>Tue Nov 26 2013 00:00:00 GMT+0000 (Coordinated Universal Time),DFF,Federal Funds Effective Rate,0.0009</t>
  </si>
  <si>
    <t>Tue Nov 26 2013 00:00:00 GMT+0000 (Coordinated Universal Time),DGS10,10-Year Treasury Constant Maturity Rate,0.0271</t>
  </si>
  <si>
    <t>Tue Nov 26 2013 00:00:00 GMT+0000 (Coordinated Universal Time),DGS2,2-Year Treasury Constant Maturity Rate,0.0029</t>
  </si>
  <si>
    <t>Tue Nov 26 2013 00:00:00 GMT+0000 (Coordinated Universal Time),DGS30,30-Year Treasury Constant Maturity Rate,0.038</t>
  </si>
  <si>
    <t>Tue Nov 26 2013 00:00:00 GMT+0000 (Coordinated Universal Time),DGS5,5-Year Treasury Constant Maturity Rate,0.0134</t>
  </si>
  <si>
    <t>Mon Nov 25 2013 00:00:00 GMT+0000 (Coordinated Universal Time),DEXUSEU,U.S. / Euro Foreign Exchange Rate,0.013502</t>
  </si>
  <si>
    <t>Mon Nov 25 2013 00:00:00 GMT+0000 (Coordinated Universal Time),DFF,Federal Funds Effective Rate,0.0009</t>
  </si>
  <si>
    <t>Mon Nov 25 2013 00:00:00 GMT+0000 (Coordinated Universal Time),DGS10,10-Year Treasury Constant Maturity Rate,0.0274</t>
  </si>
  <si>
    <t>Mon Nov 25 2013 00:00:00 GMT+0000 (Coordinated Universal Time),DGS2,2-Year Treasury Constant Maturity Rate,0.003</t>
  </si>
  <si>
    <t>Mon Nov 25 2013 00:00:00 GMT+0000 (Coordinated Universal Time),DGS30,30-Year Treasury Constant Maturity Rate,0.0383</t>
  </si>
  <si>
    <t>Mon Nov 25 2013 00:00:00 GMT+0000 (Coordinated Universal Time),DGS5,5-Year Treasury Constant Maturity Rate,0.0137</t>
  </si>
  <si>
    <t>Sun Nov 24 2013 00:00:00 GMT+0000 (Coordinated Universal Time),DFF,Federal Funds Effective Rate,0.0009</t>
  </si>
  <si>
    <t>Sat Nov 23 2013 00:00:00 GMT+0000 (Coordinated Universal Time),DFF,Federal Funds Effective Rate,0.0009</t>
  </si>
  <si>
    <t>Fri Nov 22 2013 00:00:00 GMT+0000 (Coordinated Universal Time),DEXUSEU,U.S. / Euro Foreign Exchange Rate,0.013547</t>
  </si>
  <si>
    <t>Fri Nov 22 2013 00:00:00 GMT+0000 (Coordinated Universal Time),DFF,Federal Funds Effective Rate,0.0009</t>
  </si>
  <si>
    <t>Fri Nov 22 2013 00:00:00 GMT+0000 (Coordinated Universal Time),DGS10,10-Year Treasury Constant Maturity Rate,0.0275</t>
  </si>
  <si>
    <t>Fri Nov 22 2013 00:00:00 GMT+0000 (Coordinated Universal Time),DGS2,2-Year Treasury Constant Maturity Rate,0.0031</t>
  </si>
  <si>
    <t>Fri Nov 22 2013 00:00:00 GMT+0000 (Coordinated Universal Time),DGS30,30-Year Treasury Constant Maturity Rate,0.0384</t>
  </si>
  <si>
    <t>Fri Nov 22 2013 00:00:00 GMT+0000 (Coordinated Universal Time),DGS5,5-Year Treasury Constant Maturity Rate,0.0137</t>
  </si>
  <si>
    <t>Thu Nov 21 2013 00:00:00 GMT+0000 (Coordinated Universal Time),DEXUSEU,U.S. / Euro Foreign Exchange Rate,0.01347</t>
  </si>
  <si>
    <t>Thu Nov 21 2013 00:00:00 GMT+0000 (Coordinated Universal Time),DFF,Federal Funds Effective Rate,0.0009</t>
  </si>
  <si>
    <t>Thu Nov 21 2013 00:00:00 GMT+0000 (Coordinated Universal Time),DGS10,10-Year Treasury Constant Maturity Rate,0.0279</t>
  </si>
  <si>
    <t>Thu Nov 21 2013 00:00:00 GMT+0000 (Coordinated Universal Time),DGS2,2-Year Treasury Constant Maturity Rate,0.0029</t>
  </si>
  <si>
    <t>Thu Nov 21 2013 00:00:00 GMT+0000 (Coordinated Universal Time),DGS30,30-Year Treasury Constant Maturity Rate,0.038900000000000004</t>
  </si>
  <si>
    <t>Thu Nov 21 2013 00:00:00 GMT+0000 (Coordinated Universal Time),DGS5,5-Year Treasury Constant Maturity Rate,0.0138</t>
  </si>
  <si>
    <t>Wed Nov 20 2013 00:00:00 GMT+0000 (Coordinated Universal Time),DEXUSEU,U.S. / Euro Foreign Exchange Rate,0.013451</t>
  </si>
  <si>
    <t>Wed Nov 20 2013 00:00:00 GMT+0000 (Coordinated Universal Time),DFF,Federal Funds Effective Rate,0.0009</t>
  </si>
  <si>
    <t>Wed Nov 20 2013 00:00:00 GMT+0000 (Coordinated Universal Time),DGS10,10-Year Treasury Constant Maturity Rate,0.027999999999999997</t>
  </si>
  <si>
    <t>Wed Nov 20 2013 00:00:00 GMT+0000 (Coordinated Universal Time),DGS2,2-Year Treasury Constant Maturity Rate,0.0028000000000000004</t>
  </si>
  <si>
    <t>Wed Nov 20 2013 00:00:00 GMT+0000 (Coordinated Universal Time),DGS30,30-Year Treasury Constant Maturity Rate,0.039</t>
  </si>
  <si>
    <t>Wed Nov 20 2013 00:00:00 GMT+0000 (Coordinated Universal Time),DGS5,5-Year Treasury Constant Maturity Rate,0.0139</t>
  </si>
  <si>
    <t>Tue Nov 19 2013 00:00:00 GMT+0000 (Coordinated Universal Time),DEXUSEU,U.S. / Euro Foreign Exchange Rate,0.013529</t>
  </si>
  <si>
    <t>Tue Nov 19 2013 00:00:00 GMT+0000 (Coordinated Universal Time),DFF,Federal Funds Effective Rate,0.0009</t>
  </si>
  <si>
    <t>Tue Nov 19 2013 00:00:00 GMT+0000 (Coordinated Universal Time),DGS10,10-Year Treasury Constant Maturity Rate,0.0271</t>
  </si>
  <si>
    <t>Tue Nov 19 2013 00:00:00 GMT+0000 (Coordinated Universal Time),DGS2,2-Year Treasury Constant Maturity Rate,0.0029</t>
  </si>
  <si>
    <t>Tue Nov 19 2013 00:00:00 GMT+0000 (Coordinated Universal Time),DGS30,30-Year Treasury Constant Maturity Rate,0.038</t>
  </si>
  <si>
    <t>Tue Nov 19 2013 00:00:00 GMT+0000 (Coordinated Universal Time),DGS5,5-Year Treasury Constant Maturity Rate,0.0137</t>
  </si>
  <si>
    <t>Mon Nov 18 2013 00:00:00 GMT+0000 (Coordinated Universal Time),DEXUSEU,U.S. / Euro Foreign Exchange Rate,0.01352</t>
  </si>
  <si>
    <t>Mon Nov 18 2013 00:00:00 GMT+0000 (Coordinated Universal Time),DFF,Federal Funds Effective Rate,0.0009</t>
  </si>
  <si>
    <t>Mon Nov 18 2013 00:00:00 GMT+0000 (Coordinated Universal Time),DGS10,10-Year Treasury Constant Maturity Rate,0.026699999999999998</t>
  </si>
  <si>
    <t>Mon Nov 18 2013 00:00:00 GMT+0000 (Coordinated Universal Time),DGS2,2-Year Treasury Constant Maturity Rate,0.0031</t>
  </si>
  <si>
    <t>Mon Nov 18 2013 00:00:00 GMT+0000 (Coordinated Universal Time),DGS30,30-Year Treasury Constant Maturity Rate,0.037599999999999995</t>
  </si>
  <si>
    <t>Mon Nov 18 2013 00:00:00 GMT+0000 (Coordinated Universal Time),DGS5,5-Year Treasury Constant Maturity Rate,0.013300000000000001</t>
  </si>
  <si>
    <t>Sun Nov 17 2013 00:00:00 GMT+0000 (Coordinated Universal Time),DFF,Federal Funds Effective Rate,0.0009</t>
  </si>
  <si>
    <t>Sat Nov 16 2013 00:00:00 GMT+0000 (Coordinated Universal Time),DFF,Federal Funds Effective Rate,0.0009</t>
  </si>
  <si>
    <t>Fri Nov 15 2013 00:00:00 GMT+0000 (Coordinated Universal Time),DEXUSEU,U.S. / Euro Foreign Exchange Rate,0.01348</t>
  </si>
  <si>
    <t>Fri Nov 15 2013 00:00:00 GMT+0000 (Coordinated Universal Time),DFF,Federal Funds Effective Rate,0.0009</t>
  </si>
  <si>
    <t>Fri Nov 15 2013 00:00:00 GMT+0000 (Coordinated Universal Time),DGS10,10-Year Treasury Constant Maturity Rate,0.0271</t>
  </si>
  <si>
    <t>Fri Nov 15 2013 00:00:00 GMT+0000 (Coordinated Universal Time),DGS2,2-Year Treasury Constant Maturity Rate,0.0031</t>
  </si>
  <si>
    <t>Fri Nov 15 2013 00:00:00 GMT+0000 (Coordinated Universal Time),DGS30,30-Year Treasury Constant Maturity Rate,0.038</t>
  </si>
  <si>
    <t>Fri Nov 15 2013 00:00:00 GMT+0000 (Coordinated Universal Time),DGS5,5-Year Treasury Constant Maturity Rate,0.013600000000000001</t>
  </si>
  <si>
    <t>Thu Nov 14 2013 00:00:00 GMT+0000 (Coordinated Universal Time),DEXUSEU,U.S. / Euro Foreign Exchange Rate,0.013468</t>
  </si>
  <si>
    <t>Thu Nov 14 2013 00:00:00 GMT+0000 (Coordinated Universal Time),DFF,Federal Funds Effective Rate,0.0009</t>
  </si>
  <si>
    <t>Thu Nov 14 2013 00:00:00 GMT+0000 (Coordinated Universal Time),DGS10,10-Year Treasury Constant Maturity Rate,0.0269</t>
  </si>
  <si>
    <t>Thu Nov 14 2013 00:00:00 GMT+0000 (Coordinated Universal Time),DGS2,2-Year Treasury Constant Maturity Rate,0.0029</t>
  </si>
  <si>
    <t>Thu Nov 14 2013 00:00:00 GMT+0000 (Coordinated Universal Time),DGS30,30-Year Treasury Constant Maturity Rate,0.0379</t>
  </si>
  <si>
    <t>Thu Nov 14 2013 00:00:00 GMT+0000 (Coordinated Universal Time),DGS5,5-Year Treasury Constant Maturity Rate,0.0134</t>
  </si>
  <si>
    <t>Wed Nov 13 2013 00:00:00 GMT+0000 (Coordinated Universal Time),DEXUSEU,U.S. / Euro Foreign Exchange Rate,0.013456</t>
  </si>
  <si>
    <t>Wed Nov 13 2013 00:00:00 GMT+0000 (Coordinated Universal Time),DFF,Federal Funds Effective Rate,0.0008</t>
  </si>
  <si>
    <t>Wed Nov 13 2013 00:00:00 GMT+0000 (Coordinated Universal Time),DGS10,10-Year Treasury Constant Maturity Rate,0.0275</t>
  </si>
  <si>
    <t>Wed Nov 13 2013 00:00:00 GMT+0000 (Coordinated Universal Time),DGS2,2-Year Treasury Constant Maturity Rate,0.0032</t>
  </si>
  <si>
    <t>Wed Nov 13 2013 00:00:00 GMT+0000 (Coordinated Universal Time),DGS30,30-Year Treasury Constant Maturity Rate,0.0383</t>
  </si>
  <si>
    <t>Wed Nov 13 2013 00:00:00 GMT+0000 (Coordinated Universal Time),DGS5,5-Year Treasury Constant Maturity Rate,0.0141</t>
  </si>
  <si>
    <t>Tue Nov 12 2013 00:00:00 GMT+0000 (Coordinated Universal Time),DEXUSEU,U.S. / Euro Foreign Exchange Rate,0.013428</t>
  </si>
  <si>
    <t>Tue Nov 12 2013 00:00:00 GMT+0000 (Coordinated Universal Time),DFF,Federal Funds Effective Rate,0.0008</t>
  </si>
  <si>
    <t>Tue Nov 12 2013 00:00:00 GMT+0000 (Coordinated Universal Time),DGS10,10-Year Treasury Constant Maturity Rate,0.027999999999999997</t>
  </si>
  <si>
    <t>Tue Nov 12 2013 00:00:00 GMT+0000 (Coordinated Universal Time),DGS2,2-Year Treasury Constant Maturity Rate,0.0034000000000000002</t>
  </si>
  <si>
    <t>Tue Nov 12 2013 00:00:00 GMT+0000 (Coordinated Universal Time),DGS30,30-Year Treasury Constant Maturity Rate,0.038599999999999995</t>
  </si>
  <si>
    <t>Tue Nov 12 2013 00:00:00 GMT+0000 (Coordinated Universal Time),DGS5,5-Year Treasury Constant Maturity Rate,0.0147</t>
  </si>
  <si>
    <t>Mon Nov 11 2013 00:00:00 GMT+0000 (Coordinated Universal Time),DFF,Federal Funds Effective Rate,0.0008</t>
  </si>
  <si>
    <t>Sun Nov 10 2013 00:00:00 GMT+0000 (Coordinated Universal Time),DFF,Federal Funds Effective Rate,0.0008</t>
  </si>
  <si>
    <t>Sat Nov 09 2013 00:00:00 GMT+0000 (Coordinated Universal Time),DFF,Federal Funds Effective Rate,0.0008</t>
  </si>
  <si>
    <t>Fri Nov 08 2013 00:00:00 GMT+0000 (Coordinated Universal Time),DEXUSEU,U.S. / Euro Foreign Exchange Rate,0.013357</t>
  </si>
  <si>
    <t>Fri Nov 08 2013 00:00:00 GMT+0000 (Coordinated Universal Time),DFF,Federal Funds Effective Rate,0.0008</t>
  </si>
  <si>
    <t>Fri Nov 08 2013 00:00:00 GMT+0000 (Coordinated Universal Time),DGS10,10-Year Treasury Constant Maturity Rate,0.0277</t>
  </si>
  <si>
    <t>Fri Nov 08 2013 00:00:00 GMT+0000 (Coordinated Universal Time),DGS2,2-Year Treasury Constant Maturity Rate,0.0032</t>
  </si>
  <si>
    <t>Fri Nov 08 2013 00:00:00 GMT+0000 (Coordinated Universal Time),DGS30,30-Year Treasury Constant Maturity Rate,0.0384</t>
  </si>
  <si>
    <t>Fri Nov 08 2013 00:00:00 GMT+0000 (Coordinated Universal Time),DGS5,5-Year Treasury Constant Maturity Rate,0.014199999999999999</t>
  </si>
  <si>
    <t>Thu Nov 07 2013 00:00:00 GMT+0000 (Coordinated Universal Time),DEXUSEU,U.S. / Euro Foreign Exchange Rate,0.013389999999999999</t>
  </si>
  <si>
    <t>Thu Nov 07 2013 00:00:00 GMT+0000 (Coordinated Universal Time),DFF,Federal Funds Effective Rate,0.0008</t>
  </si>
  <si>
    <t>Thu Nov 07 2013 00:00:00 GMT+0000 (Coordinated Universal Time),DGS10,10-Year Treasury Constant Maturity Rate,0.0263</t>
  </si>
  <si>
    <t>Thu Nov 07 2013 00:00:00 GMT+0000 (Coordinated Universal Time),DGS2,2-Year Treasury Constant Maturity Rate,0.0029</t>
  </si>
  <si>
    <t>Thu Nov 07 2013 00:00:00 GMT+0000 (Coordinated Universal Time),DGS30,30-Year Treasury Constant Maturity Rate,0.0371</t>
  </si>
  <si>
    <t>Thu Nov 07 2013 00:00:00 GMT+0000 (Coordinated Universal Time),DGS5,5-Year Treasury Constant Maturity Rate,0.0131</t>
  </si>
  <si>
    <t>Wed Nov 06 2013 00:00:00 GMT+0000 (Coordinated Universal Time),DEXUSEU,U.S. / Euro Foreign Exchange Rate,0.01353</t>
  </si>
  <si>
    <t>Wed Nov 06 2013 00:00:00 GMT+0000 (Coordinated Universal Time),DFF,Federal Funds Effective Rate,0.0008</t>
  </si>
  <si>
    <t>Wed Nov 06 2013 00:00:00 GMT+0000 (Coordinated Universal Time),DGS10,10-Year Treasury Constant Maturity Rate,0.026699999999999998</t>
  </si>
  <si>
    <t>Wed Nov 06 2013 00:00:00 GMT+0000 (Coordinated Universal Time),DGS2,2-Year Treasury Constant Maturity Rate,0.003</t>
  </si>
  <si>
    <t>Wed Nov 06 2013 00:00:00 GMT+0000 (Coordinated Universal Time),DGS30,30-Year Treasury Constant Maturity Rate,0.0377</t>
  </si>
  <si>
    <t>Wed Nov 06 2013 00:00:00 GMT+0000 (Coordinated Universal Time),DGS5,5-Year Treasury Constant Maturity Rate,0.0134</t>
  </si>
  <si>
    <t>Tue Nov 05 2013 00:00:00 GMT+0000 (Coordinated Universal Time),DEXUSEU,U.S. / Euro Foreign Exchange Rate,0.01347</t>
  </si>
  <si>
    <t>Tue Nov 05 2013 00:00:00 GMT+0000 (Coordinated Universal Time),DFF,Federal Funds Effective Rate,0.0008</t>
  </si>
  <si>
    <t>Tue Nov 05 2013 00:00:00 GMT+0000 (Coordinated Universal Time),DGS10,10-Year Treasury Constant Maturity Rate,0.0269</t>
  </si>
  <si>
    <t>Tue Nov 05 2013 00:00:00 GMT+0000 (Coordinated Universal Time),DGS2,2-Year Treasury Constant Maturity Rate,0.0032</t>
  </si>
  <si>
    <t>Tue Nov 05 2013 00:00:00 GMT+0000 (Coordinated Universal Time),DGS30,30-Year Treasury Constant Maturity Rate,0.037599999999999995</t>
  </si>
  <si>
    <t>Tue Nov 05 2013 00:00:00 GMT+0000 (Coordinated Universal Time),DGS5,5-Year Treasury Constant Maturity Rate,0.0139</t>
  </si>
  <si>
    <t>Mon Nov 04 2013 00:00:00 GMT+0000 (Coordinated Universal Time),DEXUSEU,U.S. / Euro Foreign Exchange Rate,0.013515999999999999</t>
  </si>
  <si>
    <t>Mon Nov 04 2013 00:00:00 GMT+0000 (Coordinated Universal Time),DFF,Federal Funds Effective Rate,0.0008</t>
  </si>
  <si>
    <t>Mon Nov 04 2013 00:00:00 GMT+0000 (Coordinated Universal Time),DGS10,10-Year Treasury Constant Maturity Rate,0.0263</t>
  </si>
  <si>
    <t>Mon Nov 04 2013 00:00:00 GMT+0000 (Coordinated Universal Time),DGS2,2-Year Treasury Constant Maturity Rate,0.0032</t>
  </si>
  <si>
    <t>Mon Nov 04 2013 00:00:00 GMT+0000 (Coordinated Universal Time),DGS30,30-Year Treasury Constant Maturity Rate,0.037000000000000005</t>
  </si>
  <si>
    <t>Mon Nov 04 2013 00:00:00 GMT+0000 (Coordinated Universal Time),DGS5,5-Year Treasury Constant Maturity Rate,0.013600000000000001</t>
  </si>
  <si>
    <t>Sun Nov 03 2013 00:00:00 GMT+0000 (Coordinated Universal Time),DFF,Federal Funds Effective Rate,0.0008</t>
  </si>
  <si>
    <t>Sat Nov 02 2013 00:00:00 GMT+0000 (Coordinated Universal Time),DFF,Federal Funds Effective Rate,0.0008</t>
  </si>
  <si>
    <t>Fri Nov 01 2013 00:00:00 GMT+0000 (Coordinated Universal Time),DEXUSEU,U.S. / Euro Foreign Exchange Rate,0.013488</t>
  </si>
  <si>
    <t>Fri Nov 01 2013 00:00:00 GMT+0000 (Coordinated Universal Time),DFF,Federal Funds Effective Rate,0.0008</t>
  </si>
  <si>
    <t>Fri Nov 01 2013 00:00:00 GMT+0000 (Coordinated Universal Time),DGS10,10-Year Treasury Constant Maturity Rate,0.0265</t>
  </si>
  <si>
    <t>Fri Nov 01 2013 00:00:00 GMT+0000 (Coordinated Universal Time),DGS2,2-Year Treasury Constant Maturity Rate,0.0033</t>
  </si>
  <si>
    <t>Fri Nov 01 2013 00:00:00 GMT+0000 (Coordinated Universal Time),DGS30,30-Year Treasury Constant Maturity Rate,0.0369</t>
  </si>
  <si>
    <t>Fri Nov 01 2013 00:00:00 GMT+0000 (Coordinated Universal Time),DGS5,5-Year Treasury Constant Maturity Rate,0.0137</t>
  </si>
  <si>
    <t>Thu Oct 31 2013 00:00:00 GMT+0000 (Coordinated Universal Time),DEXUSEU,U.S. / Euro Foreign Exchange Rate,0.013594</t>
  </si>
  <si>
    <t>Thu Oct 31 2013 00:00:00 GMT+0000 (Coordinated Universal Time),DFF,Federal Funds Effective Rate,0.0007000000000000001</t>
  </si>
  <si>
    <t>Thu Oct 31 2013 00:00:00 GMT+0000 (Coordinated Universal Time),DGS10,10-Year Treasury Constant Maturity Rate,0.025699999999999997</t>
  </si>
  <si>
    <t>Thu Oct 31 2013 00:00:00 GMT+0000 (Coordinated Universal Time),DGS2,2-Year Treasury Constant Maturity Rate,0.0031</t>
  </si>
  <si>
    <t>Thu Oct 31 2013 00:00:00 GMT+0000 (Coordinated Universal Time),DGS30,30-Year Treasury Constant Maturity Rate,0.0363</t>
  </si>
  <si>
    <t>Thu Oct 31 2013 00:00:00 GMT+0000 (Coordinated Universal Time),DGS5,5-Year Treasury Constant Maturity Rate,0.0131</t>
  </si>
  <si>
    <t>Wed Oct 30 2013 00:00:00 GMT+0000 (Coordinated Universal Time),DEXUSEU,U.S. / Euro Foreign Exchange Rate,0.013771</t>
  </si>
  <si>
    <t>Wed Oct 30 2013 00:00:00 GMT+0000 (Coordinated Universal Time),DFF,Federal Funds Effective Rate,0.0008</t>
  </si>
  <si>
    <t>Wed Oct 30 2013 00:00:00 GMT+0000 (Coordinated Universal Time),DGS10,10-Year Treasury Constant Maturity Rate,0.0255</t>
  </si>
  <si>
    <t>Wed Oct 30 2013 00:00:00 GMT+0000 (Coordinated Universal Time),DGS2,2-Year Treasury Constant Maturity Rate,0.0033</t>
  </si>
  <si>
    <t>Wed Oct 30 2013 00:00:00 GMT+0000 (Coordinated Universal Time),DGS30,30-Year Treasury Constant Maturity Rate,0.0363</t>
  </si>
  <si>
    <t>Wed Oct 30 2013 00:00:00 GMT+0000 (Coordinated Universal Time),DGS5,5-Year Treasury Constant Maturity Rate,0.013000000000000001</t>
  </si>
  <si>
    <t>Tue Oct 29 2013 00:00:00 GMT+0000 (Coordinated Universal Time),DEXUSEU,U.S. / Euro Foreign Exchange Rate,0.01377</t>
  </si>
  <si>
    <t>Tue Oct 29 2013 00:00:00 GMT+0000 (Coordinated Universal Time),DFF,Federal Funds Effective Rate,0.0008</t>
  </si>
  <si>
    <t>Tue Oct 29 2013 00:00:00 GMT+0000 (Coordinated Universal Time),DGS10,10-Year Treasury Constant Maturity Rate,0.0253</t>
  </si>
  <si>
    <t>Tue Oct 29 2013 00:00:00 GMT+0000 (Coordinated Universal Time),DGS2,2-Year Treasury Constant Maturity Rate,0.0031</t>
  </si>
  <si>
    <t>Tue Oct 29 2013 00:00:00 GMT+0000 (Coordinated Universal Time),DGS30,30-Year Treasury Constant Maturity Rate,0.0362</t>
  </si>
  <si>
    <t>Tue Oct 29 2013 00:00:00 GMT+0000 (Coordinated Universal Time),DGS5,5-Year Treasury Constant Maturity Rate,0.0129</t>
  </si>
  <si>
    <t>Mon Oct 28 2013 00:00:00 GMT+0000 (Coordinated Universal Time),DEXUSEU,U.S. / Euro Foreign Exchange Rate,0.013786</t>
  </si>
  <si>
    <t>Mon Oct 28 2013 00:00:00 GMT+0000 (Coordinated Universal Time),DFF,Federal Funds Effective Rate,0.0008</t>
  </si>
  <si>
    <t>Mon Oct 28 2013 00:00:00 GMT+0000 (Coordinated Universal Time),DGS10,10-Year Treasury Constant Maturity Rate,0.0254</t>
  </si>
  <si>
    <t>Mon Oct 28 2013 00:00:00 GMT+0000 (Coordinated Universal Time),DGS2,2-Year Treasury Constant Maturity Rate,0.0032</t>
  </si>
  <si>
    <t>Mon Oct 28 2013 00:00:00 GMT+0000 (Coordinated Universal Time),DGS30,30-Year Treasury Constant Maturity Rate,0.0361</t>
  </si>
  <si>
    <t>Mon Oct 28 2013 00:00:00 GMT+0000 (Coordinated Universal Time),DGS5,5-Year Treasury Constant Maturity Rate,0.0131</t>
  </si>
  <si>
    <t>Sun Oct 27 2013 00:00:00 GMT+0000 (Coordinated Universal Time),DFF,Federal Funds Effective Rate,0.0008</t>
  </si>
  <si>
    <t>Sat Oct 26 2013 00:00:00 GMT+0000 (Coordinated Universal Time),DFF,Federal Funds Effective Rate,0.0008</t>
  </si>
  <si>
    <t>Fri Oct 25 2013 00:00:00 GMT+0000 (Coordinated Universal Time),DEXUSEU,U.S. / Euro Foreign Exchange Rate,0.013793999999999999</t>
  </si>
  <si>
    <t>Fri Oct 25 2013 00:00:00 GMT+0000 (Coordinated Universal Time),DFF,Federal Funds Effective Rate,0.0008</t>
  </si>
  <si>
    <t>Fri Oct 25 2013 00:00:00 GMT+0000 (Coordinated Universal Time),DGS10,10-Year Treasury Constant Maturity Rate,0.0253</t>
  </si>
  <si>
    <t>Fri Oct 25 2013 00:00:00 GMT+0000 (Coordinated Universal Time),DGS2,2-Year Treasury Constant Maturity Rate,0.0032</t>
  </si>
  <si>
    <t>Fri Oct 25 2013 00:00:00 GMT+0000 (Coordinated Universal Time),DGS30,30-Year Treasury Constant Maturity Rate,0.036000000000000004</t>
  </si>
  <si>
    <t>Fri Oct 25 2013 00:00:00 GMT+0000 (Coordinated Universal Time),DGS5,5-Year Treasury Constant Maturity Rate,0.013000000000000001</t>
  </si>
  <si>
    <t>Thu Oct 24 2013 00:00:00 GMT+0000 (Coordinated Universal Time),DEXUSEU,U.S. / Euro Foreign Exchange Rate,0.01381</t>
  </si>
  <si>
    <t>Thu Oct 24 2013 00:00:00 GMT+0000 (Coordinated Universal Time),DFF,Federal Funds Effective Rate,0.0008</t>
  </si>
  <si>
    <t>Thu Oct 24 2013 00:00:00 GMT+0000 (Coordinated Universal Time),DGS10,10-Year Treasury Constant Maturity Rate,0.0253</t>
  </si>
  <si>
    <t>Thu Oct 24 2013 00:00:00 GMT+0000 (Coordinated Universal Time),DGS2,2-Year Treasury Constant Maturity Rate,0.0033</t>
  </si>
  <si>
    <t>Thu Oct 24 2013 00:00:00 GMT+0000 (Coordinated Universal Time),DGS30,30-Year Treasury Constant Maturity Rate,0.0361</t>
  </si>
  <si>
    <t>Thu Oct 24 2013 00:00:00 GMT+0000 (Coordinated Universal Time),DGS5,5-Year Treasury Constant Maturity Rate,0.0132</t>
  </si>
  <si>
    <t>Wed Oct 23 2013 00:00:00 GMT+0000 (Coordinated Universal Time),DEXUSEU,U.S. / Euro Foreign Exchange Rate,0.013786</t>
  </si>
  <si>
    <t>Wed Oct 23 2013 00:00:00 GMT+0000 (Coordinated Universal Time),DFF,Federal Funds Effective Rate,0.0008</t>
  </si>
  <si>
    <t>Wed Oct 23 2013 00:00:00 GMT+0000 (Coordinated Universal Time),DGS10,10-Year Treasury Constant Maturity Rate,0.025099999999999997</t>
  </si>
  <si>
    <t>Wed Oct 23 2013 00:00:00 GMT+0000 (Coordinated Universal Time),DGS2,2-Year Treasury Constant Maturity Rate,0.0031</t>
  </si>
  <si>
    <t>Wed Oct 23 2013 00:00:00 GMT+0000 (Coordinated Universal Time),DGS30,30-Year Treasury Constant Maturity Rate,0.0359</t>
  </si>
  <si>
    <t>Wed Oct 23 2013 00:00:00 GMT+0000 (Coordinated Universal Time),DGS5,5-Year Treasury Constant Maturity Rate,0.013000000000000001</t>
  </si>
  <si>
    <t>Tue Oct 22 2013 00:00:00 GMT+0000 (Coordinated Universal Time),DEXUSEU,U.S. / Euro Foreign Exchange Rate,0.013777999999999999</t>
  </si>
  <si>
    <t>Tue Oct 22 2013 00:00:00 GMT+0000 (Coordinated Universal Time),DFF,Federal Funds Effective Rate,0.0008</t>
  </si>
  <si>
    <t>Tue Oct 22 2013 00:00:00 GMT+0000 (Coordinated Universal Time),DGS10,10-Year Treasury Constant Maturity Rate,0.0254</t>
  </si>
  <si>
    <t>Tue Oct 22 2013 00:00:00 GMT+0000 (Coordinated Universal Time),DGS2,2-Year Treasury Constant Maturity Rate,0.0031</t>
  </si>
  <si>
    <t>Tue Oct 22 2013 00:00:00 GMT+0000 (Coordinated Universal Time),DGS30,30-Year Treasury Constant Maturity Rate,0.0361</t>
  </si>
  <si>
    <t>Tue Oct 22 2013 00:00:00 GMT+0000 (Coordinated Universal Time),DGS5,5-Year Treasury Constant Maturity Rate,0.013000000000000001</t>
  </si>
  <si>
    <t>Mon Oct 21 2013 00:00:00 GMT+0000 (Coordinated Universal Time),DEXUSEU,U.S. / Euro Foreign Exchange Rate,0.013672</t>
  </si>
  <si>
    <t>Mon Oct 21 2013 00:00:00 GMT+0000 (Coordinated Universal Time),DFF,Federal Funds Effective Rate,0.0009</t>
  </si>
  <si>
    <t>Mon Oct 21 2013 00:00:00 GMT+0000 (Coordinated Universal Time),DGS10,10-Year Treasury Constant Maturity Rate,0.0263</t>
  </si>
  <si>
    <t>Mon Oct 21 2013 00:00:00 GMT+0000 (Coordinated Universal Time),DGS2,2-Year Treasury Constant Maturity Rate,0.0033</t>
  </si>
  <si>
    <t>Mon Oct 21 2013 00:00:00 GMT+0000 (Coordinated Universal Time),DGS30,30-Year Treasury Constant Maturity Rate,0.0368</t>
  </si>
  <si>
    <t>Mon Oct 21 2013 00:00:00 GMT+0000 (Coordinated Universal Time),DGS5,5-Year Treasury Constant Maturity Rate,0.0138</t>
  </si>
  <si>
    <t>Sun Oct 20 2013 00:00:00 GMT+0000 (Coordinated Universal Time),DFF,Federal Funds Effective Rate,0.001</t>
  </si>
  <si>
    <t>Sat Oct 19 2013 00:00:00 GMT+0000 (Coordinated Universal Time),DFF,Federal Funds Effective Rate,0.001</t>
  </si>
  <si>
    <t>Fri Oct 18 2013 00:00:00 GMT+0000 (Coordinated Universal Time),DEXUSEU,U.S. / Euro Foreign Exchange Rate,0.013693</t>
  </si>
  <si>
    <t>Fri Oct 18 2013 00:00:00 GMT+0000 (Coordinated Universal Time),DFF,Federal Funds Effective Rate,0.001</t>
  </si>
  <si>
    <t>Fri Oct 18 2013 00:00:00 GMT+0000 (Coordinated Universal Time),DGS10,10-Year Treasury Constant Maturity Rate,0.026000000000000002</t>
  </si>
  <si>
    <t>Fri Oct 18 2013 00:00:00 GMT+0000 (Coordinated Universal Time),DGS2,2-Year Treasury Constant Maturity Rate,0.0033</t>
  </si>
  <si>
    <t>Fri Oct 18 2013 00:00:00 GMT+0000 (Coordinated Universal Time),DGS30,30-Year Treasury Constant Maturity Rate,0.0365</t>
  </si>
  <si>
    <t>Fri Oct 18 2013 00:00:00 GMT+0000 (Coordinated Universal Time),DGS5,5-Year Treasury Constant Maturity Rate,0.013500000000000002</t>
  </si>
  <si>
    <t>Thu Oct 17 2013 00:00:00 GMT+0000 (Coordinated Universal Time),DEXUSEU,U.S. / Euro Foreign Exchange Rate,0.013664</t>
  </si>
  <si>
    <t>Thu Oct 17 2013 00:00:00 GMT+0000 (Coordinated Universal Time),DFF,Federal Funds Effective Rate,0.001</t>
  </si>
  <si>
    <t>Thu Oct 17 2013 00:00:00 GMT+0000 (Coordinated Universal Time),DGS10,10-Year Treasury Constant Maturity Rate,0.026099999999999998</t>
  </si>
  <si>
    <t>Thu Oct 17 2013 00:00:00 GMT+0000 (Coordinated Universal Time),DGS2,2-Year Treasury Constant Maturity Rate,0.0033</t>
  </si>
  <si>
    <t>Thu Oct 17 2013 00:00:00 GMT+0000 (Coordinated Universal Time),DGS30,30-Year Treasury Constant Maturity Rate,0.0366</t>
  </si>
  <si>
    <t>Thu Oct 17 2013 00:00:00 GMT+0000 (Coordinated Universal Time),DGS5,5-Year Treasury Constant Maturity Rate,0.013500000000000002</t>
  </si>
  <si>
    <t>Wed Oct 16 2013 00:00:00 GMT+0000 (Coordinated Universal Time),DEXUSEU,U.S. / Euro Foreign Exchange Rate,0.01349</t>
  </si>
  <si>
    <t>Wed Oct 16 2013 00:00:00 GMT+0000 (Coordinated Universal Time),DFF,Federal Funds Effective Rate,0.0011</t>
  </si>
  <si>
    <t>Wed Oct 16 2013 00:00:00 GMT+0000 (Coordinated Universal Time),DGS10,10-Year Treasury Constant Maturity Rate,0.0269</t>
  </si>
  <si>
    <t>Wed Oct 16 2013 00:00:00 GMT+0000 (Coordinated Universal Time),DGS2,2-Year Treasury Constant Maturity Rate,0.0034000000000000002</t>
  </si>
  <si>
    <t>Wed Oct 16 2013 00:00:00 GMT+0000 (Coordinated Universal Time),DGS30,30-Year Treasury Constant Maturity Rate,0.037200000000000004</t>
  </si>
  <si>
    <t>Wed Oct 16 2013 00:00:00 GMT+0000 (Coordinated Universal Time),DGS5,5-Year Treasury Constant Maturity Rate,0.0141</t>
  </si>
  <si>
    <t>Tue Oct 15 2013 00:00:00 GMT+0000 (Coordinated Universal Time),DEXUSEU,U.S. / Euro Foreign Exchange Rate,0.013493999999999999</t>
  </si>
  <si>
    <t>Tue Oct 15 2013 00:00:00 GMT+0000 (Coordinated Universal Time),DFF,Federal Funds Effective Rate,0.001</t>
  </si>
  <si>
    <t>Tue Oct 15 2013 00:00:00 GMT+0000 (Coordinated Universal Time),DGS10,10-Year Treasury Constant Maturity Rate,0.0275</t>
  </si>
  <si>
    <t>Tue Oct 15 2013 00:00:00 GMT+0000 (Coordinated Universal Time),DGS2,2-Year Treasury Constant Maturity Rate,0.0037</t>
  </si>
  <si>
    <t>Tue Oct 15 2013 00:00:00 GMT+0000 (Coordinated Universal Time),DGS30,30-Year Treasury Constant Maturity Rate,0.0378</t>
  </si>
  <si>
    <t>Tue Oct 15 2013 00:00:00 GMT+0000 (Coordinated Universal Time),DGS5,5-Year Treasury Constant Maturity Rate,0.014499999999999999</t>
  </si>
  <si>
    <t>Mon Oct 14 2013 00:00:00 GMT+0000 (Coordinated Universal Time),DFF,Federal Funds Effective Rate,0.001</t>
  </si>
  <si>
    <t>Sun Oct 13 2013 00:00:00 GMT+0000 (Coordinated Universal Time),DFF,Federal Funds Effective Rate,0.001</t>
  </si>
  <si>
    <t>Sat Oct 12 2013 00:00:00 GMT+0000 (Coordinated Universal Time),DFF,Federal Funds Effective Rate,0.001</t>
  </si>
  <si>
    <t>Fri Oct 11 2013 00:00:00 GMT+0000 (Coordinated Universal Time),DEXUSEU,U.S. / Euro Foreign Exchange Rate,0.013559000000000002</t>
  </si>
  <si>
    <t>Fri Oct 11 2013 00:00:00 GMT+0000 (Coordinated Universal Time),DFF,Federal Funds Effective Rate,0.001</t>
  </si>
  <si>
    <t>Fri Oct 11 2013 00:00:00 GMT+0000 (Coordinated Universal Time),DGS10,10-Year Treasury Constant Maturity Rate,0.027000000000000003</t>
  </si>
  <si>
    <t>Fri Oct 11 2013 00:00:00 GMT+0000 (Coordinated Universal Time),DGS2,2-Year Treasury Constant Maturity Rate,0.0034999999999999996</t>
  </si>
  <si>
    <t>Fri Oct 11 2013 00:00:00 GMT+0000 (Coordinated Universal Time),DGS30,30-Year Treasury Constant Maturity Rate,0.0374</t>
  </si>
  <si>
    <t>Fri Oct 11 2013 00:00:00 GMT+0000 (Coordinated Universal Time),DGS5,5-Year Treasury Constant Maturity Rate,0.014199999999999999</t>
  </si>
  <si>
    <t>Thu Oct 10 2013 00:00:00 GMT+0000 (Coordinated Universal Time),DEXUSEU,U.S. / Euro Foreign Exchange Rate,0.013534999999999998</t>
  </si>
  <si>
    <t>Thu Oct 10 2013 00:00:00 GMT+0000 (Coordinated Universal Time),DFF,Federal Funds Effective Rate,0.0009</t>
  </si>
  <si>
    <t>Thu Oct 10 2013 00:00:00 GMT+0000 (Coordinated Universal Time),DGS10,10-Year Treasury Constant Maturity Rate,0.0271</t>
  </si>
  <si>
    <t>Thu Oct 10 2013 00:00:00 GMT+0000 (Coordinated Universal Time),DGS2,2-Year Treasury Constant Maturity Rate,0.0034999999999999996</t>
  </si>
  <si>
    <t>Thu Oct 10 2013 00:00:00 GMT+0000 (Coordinated Universal Time),DGS30,30-Year Treasury Constant Maturity Rate,0.0375</t>
  </si>
  <si>
    <t>Thu Oct 10 2013 00:00:00 GMT+0000 (Coordinated Universal Time),DGS5,5-Year Treasury Constant Maturity Rate,0.0144</t>
  </si>
  <si>
    <t>Wed Oct 09 2013 00:00:00 GMT+0000 (Coordinated Universal Time),DEXUSEU,U.S. / Euro Foreign Exchange Rate,0.013512999999999999</t>
  </si>
  <si>
    <t>Wed Oct 09 2013 00:00:00 GMT+0000 (Coordinated Universal Time),DFF,Federal Funds Effective Rate,0.0009</t>
  </si>
  <si>
    <t>Wed Oct 09 2013 00:00:00 GMT+0000 (Coordinated Universal Time),DGS10,10-Year Treasury Constant Maturity Rate,0.0268</t>
  </si>
  <si>
    <t>Wed Oct 09 2013 00:00:00 GMT+0000 (Coordinated Universal Time),DGS2,2-Year Treasury Constant Maturity Rate,0.0037</t>
  </si>
  <si>
    <t>Wed Oct 09 2013 00:00:00 GMT+0000 (Coordinated Universal Time),DGS30,30-Year Treasury Constant Maturity Rate,0.0373</t>
  </si>
  <si>
    <t>Wed Oct 09 2013 00:00:00 GMT+0000 (Coordinated Universal Time),DGS5,5-Year Treasury Constant Maturity Rate,0.0143</t>
  </si>
  <si>
    <t>Tue Oct 08 2013 00:00:00 GMT+0000 (Coordinated Universal Time),DEXUSEU,U.S. / Euro Foreign Exchange Rate,0.013582</t>
  </si>
  <si>
    <t>Tue Oct 08 2013 00:00:00 GMT+0000 (Coordinated Universal Time),DFF,Federal Funds Effective Rate,0.0008</t>
  </si>
  <si>
    <t>Tue Oct 08 2013 00:00:00 GMT+0000 (Coordinated Universal Time),DGS10,10-Year Treasury Constant Maturity Rate,0.026600000000000002</t>
  </si>
  <si>
    <t>Tue Oct 08 2013 00:00:00 GMT+0000 (Coordinated Universal Time),DGS2,2-Year Treasury Constant Maturity Rate,0.004</t>
  </si>
  <si>
    <t>Tue Oct 08 2013 00:00:00 GMT+0000 (Coordinated Universal Time),DGS30,30-Year Treasury Constant Maturity Rate,0.037000000000000005</t>
  </si>
  <si>
    <t>Tue Oct 08 2013 00:00:00 GMT+0000 (Coordinated Universal Time),DGS5,5-Year Treasury Constant Maturity Rate,0.0143</t>
  </si>
  <si>
    <t>Mon Oct 07 2013 00:00:00 GMT+0000 (Coordinated Universal Time),DEXUSEU,U.S. / Euro Foreign Exchange Rate,0.013569</t>
  </si>
  <si>
    <t>Mon Oct 07 2013 00:00:00 GMT+0000 (Coordinated Universal Time),DFF,Federal Funds Effective Rate,0.0008</t>
  </si>
  <si>
    <t>Mon Oct 07 2013 00:00:00 GMT+0000 (Coordinated Universal Time),DGS10,10-Year Treasury Constant Maturity Rate,0.0265</t>
  </si>
  <si>
    <t>Mon Oct 07 2013 00:00:00 GMT+0000 (Coordinated Universal Time),DGS2,2-Year Treasury Constant Maturity Rate,0.0037</t>
  </si>
  <si>
    <t>Mon Oct 07 2013 00:00:00 GMT+0000 (Coordinated Universal Time),DGS30,30-Year Treasury Constant Maturity Rate,0.037000000000000005</t>
  </si>
  <si>
    <t>Mon Oct 07 2013 00:00:00 GMT+0000 (Coordinated Universal Time),DGS5,5-Year Treasury Constant Maturity Rate,0.0141</t>
  </si>
  <si>
    <t>Sun Oct 06 2013 00:00:00 GMT+0000 (Coordinated Universal Time),DFF,Federal Funds Effective Rate,0.0008</t>
  </si>
  <si>
    <t>Sat Oct 05 2013 00:00:00 GMT+0000 (Coordinated Universal Time),DFF,Federal Funds Effective Rate,0.0008</t>
  </si>
  <si>
    <t>Fri Oct 04 2013 00:00:00 GMT+0000 (Coordinated Universal Time),DEXUSEU,U.S. / Euro Foreign Exchange Rate,0.013582</t>
  </si>
  <si>
    <t>Fri Oct 04 2013 00:00:00 GMT+0000 (Coordinated Universal Time),DFF,Federal Funds Effective Rate,0.0008</t>
  </si>
  <si>
    <t>Fri Oct 04 2013 00:00:00 GMT+0000 (Coordinated Universal Time),DGS10,10-Year Treasury Constant Maturity Rate,0.026600000000000002</t>
  </si>
  <si>
    <t>Fri Oct 04 2013 00:00:00 GMT+0000 (Coordinated Universal Time),DGS2,2-Year Treasury Constant Maturity Rate,0.0033</t>
  </si>
  <si>
    <t>Fri Oct 04 2013 00:00:00 GMT+0000 (Coordinated Universal Time),DGS30,30-Year Treasury Constant Maturity Rate,0.0373</t>
  </si>
  <si>
    <t>Fri Oct 04 2013 00:00:00 GMT+0000 (Coordinated Universal Time),DGS5,5-Year Treasury Constant Maturity Rate,0.0141</t>
  </si>
  <si>
    <t>Thu Oct 03 2013 00:00:00 GMT+0000 (Coordinated Universal Time),DEXUSEU,U.S. / Euro Foreign Exchange Rate,0.013642000000000001</t>
  </si>
  <si>
    <t>Thu Oct 03 2013 00:00:00 GMT+0000 (Coordinated Universal Time),DFF,Federal Funds Effective Rate,0.0008</t>
  </si>
  <si>
    <t>Thu Oct 03 2013 00:00:00 GMT+0000 (Coordinated Universal Time),DGS10,10-Year Treasury Constant Maturity Rate,0.0262</t>
  </si>
  <si>
    <t>Thu Oct 03 2013 00:00:00 GMT+0000 (Coordinated Universal Time),DGS2,2-Year Treasury Constant Maturity Rate,0.0033</t>
  </si>
  <si>
    <t>Thu Oct 03 2013 00:00:00 GMT+0000 (Coordinated Universal Time),DGS30,30-Year Treasury Constant Maturity Rate,0.0371</t>
  </si>
  <si>
    <t>Thu Oct 03 2013 00:00:00 GMT+0000 (Coordinated Universal Time),DGS5,5-Year Treasury Constant Maturity Rate,0.013600000000000001</t>
  </si>
  <si>
    <t>Wed Oct 02 2013 00:00:00 GMT+0000 (Coordinated Universal Time),DEXUSEU,U.S. / Euro Foreign Exchange Rate,0.013592</t>
  </si>
  <si>
    <t>Wed Oct 02 2013 00:00:00 GMT+0000 (Coordinated Universal Time),DFF,Federal Funds Effective Rate,0.0007000000000000001</t>
  </si>
  <si>
    <t>Wed Oct 02 2013 00:00:00 GMT+0000 (Coordinated Universal Time),DGS10,10-Year Treasury Constant Maturity Rate,0.0263</t>
  </si>
  <si>
    <t>Wed Oct 02 2013 00:00:00 GMT+0000 (Coordinated Universal Time),DGS2,2-Year Treasury Constant Maturity Rate,0.0031</t>
  </si>
  <si>
    <t>Wed Oct 02 2013 00:00:00 GMT+0000 (Coordinated Universal Time),DGS30,30-Year Treasury Constant Maturity Rate,0.037000000000000005</t>
  </si>
  <si>
    <t>Wed Oct 02 2013 00:00:00 GMT+0000 (Coordinated Universal Time),DGS5,5-Year Treasury Constant Maturity Rate,0.0138</t>
  </si>
  <si>
    <t>Tue Oct 01 2013 00:00:00 GMT+0000 (Coordinated Universal Time),DEXUSEU,U.S. / Euro Foreign Exchange Rate,0.013534</t>
  </si>
  <si>
    <t>Tue Oct 01 2013 00:00:00 GMT+0000 (Coordinated Universal Time),DFF,Federal Funds Effective Rate,0.0008</t>
  </si>
  <si>
    <t>Tue Oct 01 2013 00:00:00 GMT+0000 (Coordinated Universal Time),DGS10,10-Year Treasury Constant Maturity Rate,0.026600000000000002</t>
  </si>
  <si>
    <t>Tue Oct 01 2013 00:00:00 GMT+0000 (Coordinated Universal Time),DGS2,2-Year Treasury Constant Maturity Rate,0.0033</t>
  </si>
  <si>
    <t>Tue Oct 01 2013 00:00:00 GMT+0000 (Coordinated Universal Time),DGS30,30-Year Treasury Constant Maturity Rate,0.037200000000000004</t>
  </si>
  <si>
    <t>Tue Oct 01 2013 00:00:00 GMT+0000 (Coordinated Universal Time),DGS5,5-Year Treasury Constant Maturity Rate,0.014199999999999999</t>
  </si>
  <si>
    <t>Mon Sep 30 2013 00:00:00 GMT+0000 (Coordinated Universal Time),DEXUSEU,U.S. / Euro Foreign Exchange Rate,0.013534999999999998</t>
  </si>
  <si>
    <t>Mon Sep 30 2013 00:00:00 GMT+0000 (Coordinated Universal Time),DFF,Federal Funds Effective Rate,0.0006</t>
  </si>
  <si>
    <t>Mon Sep 30 2013 00:00:00 GMT+0000 (Coordinated Universal Time),DGS10,10-Year Treasury Constant Maturity Rate,0.0264</t>
  </si>
  <si>
    <t>Mon Sep 30 2013 00:00:00 GMT+0000 (Coordinated Universal Time),DGS2,2-Year Treasury Constant Maturity Rate,0.0033</t>
  </si>
  <si>
    <t>Mon Sep 30 2013 00:00:00 GMT+0000 (Coordinated Universal Time),DGS30,30-Year Treasury Constant Maturity Rate,0.0369</t>
  </si>
  <si>
    <t>Mon Sep 30 2013 00:00:00 GMT+0000 (Coordinated Universal Time),DGS5,5-Year Treasury Constant Maturity Rate,0.0139</t>
  </si>
  <si>
    <t>Sun Sep 29 2013 00:00:00 GMT+0000 (Coordinated Universal Time),DFF,Federal Funds Effective Rate,0.0008</t>
  </si>
  <si>
    <t>Sat Sep 28 2013 00:00:00 GMT+0000 (Coordinated Universal Time),DFF,Federal Funds Effective Rate,0.0008</t>
  </si>
  <si>
    <t>Fri Sep 27 2013 00:00:00 GMT+0000 (Coordinated Universal Time),DEXUSEU,U.S. / Euro Foreign Exchange Rate,0.013536999999999999</t>
  </si>
  <si>
    <t>Fri Sep 27 2013 00:00:00 GMT+0000 (Coordinated Universal Time),DFF,Federal Funds Effective Rate,0.0008</t>
  </si>
  <si>
    <t>Fri Sep 27 2013 00:00:00 GMT+0000 (Coordinated Universal Time),DGS10,10-Year Treasury Constant Maturity Rate,0.0264</t>
  </si>
  <si>
    <t>Fri Sep 27 2013 00:00:00 GMT+0000 (Coordinated Universal Time),DGS2,2-Year Treasury Constant Maturity Rate,0.0034000000000000002</t>
  </si>
  <si>
    <t>Fri Sep 27 2013 00:00:00 GMT+0000 (Coordinated Universal Time),DGS30,30-Year Treasury Constant Maturity Rate,0.0368</t>
  </si>
  <si>
    <t>Fri Sep 27 2013 00:00:00 GMT+0000 (Coordinated Universal Time),DGS5,5-Year Treasury Constant Maturity Rate,0.013999999999999999</t>
  </si>
  <si>
    <t>Thu Sep 26 2013 00:00:00 GMT+0000 (Coordinated Universal Time),DEXUSEU,U.S. / Euro Foreign Exchange Rate,0.013484000000000001</t>
  </si>
  <si>
    <t>Thu Sep 26 2013 00:00:00 GMT+0000 (Coordinated Universal Time),DFF,Federal Funds Effective Rate,0.0008</t>
  </si>
  <si>
    <t>Thu Sep 26 2013 00:00:00 GMT+0000 (Coordinated Universal Time),DGS10,10-Year Treasury Constant Maturity Rate,0.026600000000000002</t>
  </si>
  <si>
    <t>Thu Sep 26 2013 00:00:00 GMT+0000 (Coordinated Universal Time),DGS2,2-Year Treasury Constant Maturity Rate,0.0034000000000000002</t>
  </si>
  <si>
    <t>Thu Sep 26 2013 00:00:00 GMT+0000 (Coordinated Universal Time),DGS30,30-Year Treasury Constant Maturity Rate,0.0369</t>
  </si>
  <si>
    <t>Thu Sep 26 2013 00:00:00 GMT+0000 (Coordinated Universal Time),DGS5,5-Year Treasury Constant Maturity Rate,0.0143</t>
  </si>
  <si>
    <t>Wed Sep 25 2013 00:00:00 GMT+0000 (Coordinated Universal Time),DEXUSEU,U.S. / Euro Foreign Exchange Rate,0.013536</t>
  </si>
  <si>
    <t>Wed Sep 25 2013 00:00:00 GMT+0000 (Coordinated Universal Time),DFF,Federal Funds Effective Rate,0.0008</t>
  </si>
  <si>
    <t>Wed Sep 25 2013 00:00:00 GMT+0000 (Coordinated Universal Time),DGS10,10-Year Treasury Constant Maturity Rate,0.0263</t>
  </si>
  <si>
    <t>Wed Sep 25 2013 00:00:00 GMT+0000 (Coordinated Universal Time),DGS2,2-Year Treasury Constant Maturity Rate,0.0036</t>
  </si>
  <si>
    <t>Wed Sep 25 2013 00:00:00 GMT+0000 (Coordinated Universal Time),DGS30,30-Year Treasury Constant Maturity Rate,0.0365</t>
  </si>
  <si>
    <t>Wed Sep 25 2013 00:00:00 GMT+0000 (Coordinated Universal Time),DGS5,5-Year Treasury Constant Maturity Rate,0.0141</t>
  </si>
  <si>
    <t>Tue Sep 24 2013 00:00:00 GMT+0000 (Coordinated Universal Time),DEXUSEU,U.S. / Euro Foreign Exchange Rate,0.01349</t>
  </si>
  <si>
    <t>Tue Sep 24 2013 00:00:00 GMT+0000 (Coordinated Universal Time),DFF,Federal Funds Effective Rate,0.0009</t>
  </si>
  <si>
    <t>Tue Sep 24 2013 00:00:00 GMT+0000 (Coordinated Universal Time),DGS10,10-Year Treasury Constant Maturity Rate,0.026699999999999998</t>
  </si>
  <si>
    <t>Tue Sep 24 2013 00:00:00 GMT+0000 (Coordinated Universal Time),DGS2,2-Year Treasury Constant Maturity Rate,0.0034999999999999996</t>
  </si>
  <si>
    <t>Tue Sep 24 2013 00:00:00 GMT+0000 (Coordinated Universal Time),DGS30,30-Year Treasury Constant Maturity Rate,0.036699999999999997</t>
  </si>
  <si>
    <t>Tue Sep 24 2013 00:00:00 GMT+0000 (Coordinated Universal Time),DGS5,5-Year Treasury Constant Maturity Rate,0.0144</t>
  </si>
  <si>
    <t>Mon Sep 23 2013 00:00:00 GMT+0000 (Coordinated Universal Time),DEXUSEU,U.S. / Euro Foreign Exchange Rate,0.01352</t>
  </si>
  <si>
    <t>Mon Sep 23 2013 00:00:00 GMT+0000 (Coordinated Universal Time),DFF,Federal Funds Effective Rate,0.0009</t>
  </si>
  <si>
    <t>Mon Sep 23 2013 00:00:00 GMT+0000 (Coordinated Universal Time),DGS10,10-Year Treasury Constant Maturity Rate,0.027200000000000002</t>
  </si>
  <si>
    <t>Mon Sep 23 2013 00:00:00 GMT+0000 (Coordinated Universal Time),DGS2,2-Year Treasury Constant Maturity Rate,0.0034999999999999996</t>
  </si>
  <si>
    <t>Mon Sep 23 2013 00:00:00 GMT+0000 (Coordinated Universal Time),DGS30,30-Year Treasury Constant Maturity Rate,0.0373</t>
  </si>
  <si>
    <t>Mon Sep 23 2013 00:00:00 GMT+0000 (Coordinated Universal Time),DGS5,5-Year Treasury Constant Maturity Rate,0.0148</t>
  </si>
  <si>
    <t>Sun Sep 22 2013 00:00:00 GMT+0000 (Coordinated Universal Time),DFF,Federal Funds Effective Rate,0.0008</t>
  </si>
  <si>
    <t>Sat Sep 21 2013 00:00:00 GMT+0000 (Coordinated Universal Time),DFF,Federal Funds Effective Rate,0.0008</t>
  </si>
  <si>
    <t>Fri Sep 20 2013 00:00:00 GMT+0000 (Coordinated Universal Time),DEXUSEU,U.S. / Euro Foreign Exchange Rate,0.013522000000000001</t>
  </si>
  <si>
    <t>Fri Sep 20 2013 00:00:00 GMT+0000 (Coordinated Universal Time),DFF,Federal Funds Effective Rate,0.0008</t>
  </si>
  <si>
    <t>Fri Sep 20 2013 00:00:00 GMT+0000 (Coordinated Universal Time),DGS10,10-Year Treasury Constant Maturity Rate,0.0275</t>
  </si>
  <si>
    <t>Fri Sep 20 2013 00:00:00 GMT+0000 (Coordinated Universal Time),DGS2,2-Year Treasury Constant Maturity Rate,0.0034000000000000002</t>
  </si>
  <si>
    <t>Fri Sep 20 2013 00:00:00 GMT+0000 (Coordinated Universal Time),DGS30,30-Year Treasury Constant Maturity Rate,0.0377</t>
  </si>
  <si>
    <t>Fri Sep 20 2013 00:00:00 GMT+0000 (Coordinated Universal Time),DGS5,5-Year Treasury Constant Maturity Rate,0.015</t>
  </si>
  <si>
    <t>Thu Sep 19 2013 00:00:00 GMT+0000 (Coordinated Universal Time),DEXUSEU,U.S. / Euro Foreign Exchange Rate,0.013527</t>
  </si>
  <si>
    <t>Thu Sep 19 2013 00:00:00 GMT+0000 (Coordinated Universal Time),DFF,Federal Funds Effective Rate,0.0009</t>
  </si>
  <si>
    <t>Thu Sep 19 2013 00:00:00 GMT+0000 (Coordinated Universal Time),DGS10,10-Year Treasury Constant Maturity Rate,0.0276</t>
  </si>
  <si>
    <t>Thu Sep 19 2013 00:00:00 GMT+0000 (Coordinated Universal Time),DGS2,2-Year Treasury Constant Maturity Rate,0.0034000000000000002</t>
  </si>
  <si>
    <t>Thu Sep 19 2013 00:00:00 GMT+0000 (Coordinated Universal Time),DGS30,30-Year Treasury Constant Maturity Rate,0.038</t>
  </si>
  <si>
    <t>Thu Sep 19 2013 00:00:00 GMT+0000 (Coordinated Universal Time),DGS5,5-Year Treasury Constant Maturity Rate,0.0149</t>
  </si>
  <si>
    <t>Wed Sep 18 2013 00:00:00 GMT+0000 (Coordinated Universal Time),DEXUSEU,U.S. / Euro Foreign Exchange Rate,0.013351</t>
  </si>
  <si>
    <t>Wed Sep 18 2013 00:00:00 GMT+0000 (Coordinated Universal Time),DFF,Federal Funds Effective Rate,0.0008</t>
  </si>
  <si>
    <t>Wed Sep 18 2013 00:00:00 GMT+0000 (Coordinated Universal Time),DGS10,10-Year Treasury Constant Maturity Rate,0.0269</t>
  </si>
  <si>
    <t>Wed Sep 18 2013 00:00:00 GMT+0000 (Coordinated Universal Time),DGS2,2-Year Treasury Constant Maturity Rate,0.0034000000000000002</t>
  </si>
  <si>
    <t>Wed Sep 18 2013 00:00:00 GMT+0000 (Coordinated Universal Time),DGS30,30-Year Treasury Constant Maturity Rate,0.0375</t>
  </si>
  <si>
    <t>Wed Sep 18 2013 00:00:00 GMT+0000 (Coordinated Universal Time),DGS5,5-Year Treasury Constant Maturity Rate,0.0143</t>
  </si>
  <si>
    <t>Tue Sep 17 2013 00:00:00 GMT+0000 (Coordinated Universal Time),DEXUSEU,U.S. / Euro Foreign Exchange Rate,0.013357</t>
  </si>
  <si>
    <t>Tue Sep 17 2013 00:00:00 GMT+0000 (Coordinated Universal Time),DFF,Federal Funds Effective Rate,0.0008</t>
  </si>
  <si>
    <t>Tue Sep 17 2013 00:00:00 GMT+0000 (Coordinated Universal Time),DGS10,10-Year Treasury Constant Maturity Rate,0.0286</t>
  </si>
  <si>
    <t>Tue Sep 17 2013 00:00:00 GMT+0000 (Coordinated Universal Time),DGS2,2-Year Treasury Constant Maturity Rate,0.0039000000000000003</t>
  </si>
  <si>
    <t>Tue Sep 17 2013 00:00:00 GMT+0000 (Coordinated Universal Time),DGS30,30-Year Treasury Constant Maturity Rate,0.0384</t>
  </si>
  <si>
    <t>Tue Sep 17 2013 00:00:00 GMT+0000 (Coordinated Universal Time),DGS5,5-Year Treasury Constant Maturity Rate,0.016200000000000003</t>
  </si>
  <si>
    <t>Mon Sep 16 2013 00:00:00 GMT+0000 (Coordinated Universal Time),DEXUSEU,U.S. / Euro Foreign Exchange Rate,0.013349999999999999</t>
  </si>
  <si>
    <t>Mon Sep 16 2013 00:00:00 GMT+0000 (Coordinated Universal Time),DFF,Federal Funds Effective Rate,0.0008</t>
  </si>
  <si>
    <t>Mon Sep 16 2013 00:00:00 GMT+0000 (Coordinated Universal Time),DGS10,10-Year Treasury Constant Maturity Rate,0.0288</t>
  </si>
  <si>
    <t>Mon Sep 16 2013 00:00:00 GMT+0000 (Coordinated Universal Time),DGS2,2-Year Treasury Constant Maturity Rate,0.0040999999999999995</t>
  </si>
  <si>
    <t>Mon Sep 16 2013 00:00:00 GMT+0000 (Coordinated Universal Time),DGS30,30-Year Treasury Constant Maturity Rate,0.0387</t>
  </si>
  <si>
    <t>Mon Sep 16 2013 00:00:00 GMT+0000 (Coordinated Universal Time),DGS5,5-Year Treasury Constant Maturity Rate,0.0165</t>
  </si>
  <si>
    <t>Sun Sep 15 2013 00:00:00 GMT+0000 (Coordinated Universal Time),DFF,Federal Funds Effective Rate,0.0008</t>
  </si>
  <si>
    <t>Sat Sep 14 2013 00:00:00 GMT+0000 (Coordinated Universal Time),DFF,Federal Funds Effective Rate,0.0008</t>
  </si>
  <si>
    <t>Fri Sep 13 2013 00:00:00 GMT+0000 (Coordinated Universal Time),DEXUSEU,U.S. / Euro Foreign Exchange Rate,0.013276</t>
  </si>
  <si>
    <t>Fri Sep 13 2013 00:00:00 GMT+0000 (Coordinated Universal Time),DFF,Federal Funds Effective Rate,0.0008</t>
  </si>
  <si>
    <t>Fri Sep 13 2013 00:00:00 GMT+0000 (Coordinated Universal Time),DGS10,10-Year Treasury Constant Maturity Rate,0.028999999999999998</t>
  </si>
  <si>
    <t>Fri Sep 13 2013 00:00:00 GMT+0000 (Coordinated Universal Time),DGS2,2-Year Treasury Constant Maturity Rate,0.0045000000000000005</t>
  </si>
  <si>
    <t>Fri Sep 13 2013 00:00:00 GMT+0000 (Coordinated Universal Time),DGS30,30-Year Treasury Constant Maturity Rate,0.0384</t>
  </si>
  <si>
    <t>Fri Sep 13 2013 00:00:00 GMT+0000 (Coordinated Universal Time),DGS5,5-Year Treasury Constant Maturity Rate,0.0171</t>
  </si>
  <si>
    <t>Thu Sep 12 2013 00:00:00 GMT+0000 (Coordinated Universal Time),DEXUSEU,U.S. / Euro Foreign Exchange Rate,0.013314999999999999</t>
  </si>
  <si>
    <t>Thu Sep 12 2013 00:00:00 GMT+0000 (Coordinated Universal Time),DFF,Federal Funds Effective Rate,0.0008</t>
  </si>
  <si>
    <t>Thu Sep 12 2013 00:00:00 GMT+0000 (Coordinated Universal Time),DGS10,10-Year Treasury Constant Maturity Rate,0.0292</t>
  </si>
  <si>
    <t>Thu Sep 12 2013 00:00:00 GMT+0000 (Coordinated Universal Time),DGS2,2-Year Treasury Constant Maturity Rate,0.0045000000000000005</t>
  </si>
  <si>
    <t>Thu Sep 12 2013 00:00:00 GMT+0000 (Coordinated Universal Time),DGS30,30-Year Treasury Constant Maturity Rate,0.0385</t>
  </si>
  <si>
    <t>Thu Sep 12 2013 00:00:00 GMT+0000 (Coordinated Universal Time),DGS5,5-Year Treasury Constant Maturity Rate,0.0172</t>
  </si>
  <si>
    <t>Wed Sep 11 2013 00:00:00 GMT+0000 (Coordinated Universal Time),DEXUSEU,U.S. / Euro Foreign Exchange Rate,0.013301</t>
  </si>
  <si>
    <t>Wed Sep 11 2013 00:00:00 GMT+0000 (Coordinated Universal Time),DFF,Federal Funds Effective Rate,0.0008</t>
  </si>
  <si>
    <t>Wed Sep 11 2013 00:00:00 GMT+0000 (Coordinated Universal Time),DGS10,10-Year Treasury Constant Maturity Rate,0.029300000000000003</t>
  </si>
  <si>
    <t>Wed Sep 11 2013 00:00:00 GMT+0000 (Coordinated Universal Time),DGS2,2-Year Treasury Constant Maturity Rate,0.004699999999999999</t>
  </si>
  <si>
    <t>Wed Sep 11 2013 00:00:00 GMT+0000 (Coordinated Universal Time),DGS30,30-Year Treasury Constant Maturity Rate,0.0385</t>
  </si>
  <si>
    <t>Wed Sep 11 2013 00:00:00 GMT+0000 (Coordinated Universal Time),DGS5,5-Year Treasury Constant Maturity Rate,0.0172</t>
  </si>
  <si>
    <t>Tue Sep 10 2013 00:00:00 GMT+0000 (Coordinated Universal Time),DEXUSEU,U.S. / Euro Foreign Exchange Rate,0.013260000000000001</t>
  </si>
  <si>
    <t>Tue Sep 10 2013 00:00:00 GMT+0000 (Coordinated Universal Time),DFF,Federal Funds Effective Rate,0.0008</t>
  </si>
  <si>
    <t>Tue Sep 10 2013 00:00:00 GMT+0000 (Coordinated Universal Time),DGS10,10-Year Treasury Constant Maturity Rate,0.0296</t>
  </si>
  <si>
    <t>Tue Sep 10 2013 00:00:00 GMT+0000 (Coordinated Universal Time),DGS2,2-Year Treasury Constant Maturity Rate,0.005</t>
  </si>
  <si>
    <t>Tue Sep 10 2013 00:00:00 GMT+0000 (Coordinated Universal Time),DGS30,30-Year Treasury Constant Maturity Rate,0.0388</t>
  </si>
  <si>
    <t>Tue Sep 10 2013 00:00:00 GMT+0000 (Coordinated Universal Time),DGS5,5-Year Treasury Constant Maturity Rate,0.0178</t>
  </si>
  <si>
    <t>Mon Sep 09 2013 00:00:00 GMT+0000 (Coordinated Universal Time),DEXUSEU,U.S. / Euro Foreign Exchange Rate,0.013260000000000001</t>
  </si>
  <si>
    <t>Mon Sep 09 2013 00:00:00 GMT+0000 (Coordinated Universal Time),DFF,Federal Funds Effective Rate,0.0008</t>
  </si>
  <si>
    <t>Mon Sep 09 2013 00:00:00 GMT+0000 (Coordinated Universal Time),DGS10,10-Year Treasury Constant Maturity Rate,0.028999999999999998</t>
  </si>
  <si>
    <t>Mon Sep 09 2013 00:00:00 GMT+0000 (Coordinated Universal Time),DGS2,2-Year Treasury Constant Maturity Rate,0.0045000000000000005</t>
  </si>
  <si>
    <t>Mon Sep 09 2013 00:00:00 GMT+0000 (Coordinated Universal Time),DGS30,30-Year Treasury Constant Maturity Rate,0.0384</t>
  </si>
  <si>
    <t>Mon Sep 09 2013 00:00:00 GMT+0000 (Coordinated Universal Time),DGS5,5-Year Treasury Constant Maturity Rate,0.0171</t>
  </si>
  <si>
    <t>Sun Sep 08 2013 00:00:00 GMT+0000 (Coordinated Universal Time),DFF,Federal Funds Effective Rate,0.0008</t>
  </si>
  <si>
    <t>Sat Sep 07 2013 00:00:00 GMT+0000 (Coordinated Universal Time),DFF,Federal Funds Effective Rate,0.0008</t>
  </si>
  <si>
    <t>Fri Sep 06 2013 00:00:00 GMT+0000 (Coordinated Universal Time),DEXUSEU,U.S. / Euro Foreign Exchange Rate,0.013166</t>
  </si>
  <si>
    <t>Fri Sep 06 2013 00:00:00 GMT+0000 (Coordinated Universal Time),DFF,Federal Funds Effective Rate,0.0008</t>
  </si>
  <si>
    <t>Fri Sep 06 2013 00:00:00 GMT+0000 (Coordinated Universal Time),DGS10,10-Year Treasury Constant Maturity Rate,0.0294</t>
  </si>
  <si>
    <t>Fri Sep 06 2013 00:00:00 GMT+0000 (Coordinated Universal Time),DGS2,2-Year Treasury Constant Maturity Rate,0.0046</t>
  </si>
  <si>
    <t>Fri Sep 06 2013 00:00:00 GMT+0000 (Coordinated Universal Time),DGS30,30-Year Treasury Constant Maturity Rate,0.0387</t>
  </si>
  <si>
    <t>Fri Sep 06 2013 00:00:00 GMT+0000 (Coordinated Universal Time),DGS5,5-Year Treasury Constant Maturity Rate,0.0177</t>
  </si>
  <si>
    <t>Thu Sep 05 2013 00:00:00 GMT+0000 (Coordinated Universal Time),DEXUSEU,U.S. / Euro Foreign Exchange Rate,0.01312</t>
  </si>
  <si>
    <t>Thu Sep 05 2013 00:00:00 GMT+0000 (Coordinated Universal Time),DFF,Federal Funds Effective Rate,0.0008</t>
  </si>
  <si>
    <t>Thu Sep 05 2013 00:00:00 GMT+0000 (Coordinated Universal Time),DGS10,10-Year Treasury Constant Maturity Rate,0.0298</t>
  </si>
  <si>
    <t>Thu Sep 05 2013 00:00:00 GMT+0000 (Coordinated Universal Time),DGS2,2-Year Treasury Constant Maturity Rate,0.0052</t>
  </si>
  <si>
    <t>Thu Sep 05 2013 00:00:00 GMT+0000 (Coordinated Universal Time),DGS30,30-Year Treasury Constant Maturity Rate,0.0388</t>
  </si>
  <si>
    <t>Thu Sep 05 2013 00:00:00 GMT+0000 (Coordinated Universal Time),DGS5,5-Year Treasury Constant Maturity Rate,0.018500000000000003</t>
  </si>
  <si>
    <t>Wed Sep 04 2013 00:00:00 GMT+0000 (Coordinated Universal Time),DEXUSEU,U.S. / Euro Foreign Exchange Rate,0.013212</t>
  </si>
  <si>
    <t>Wed Sep 04 2013 00:00:00 GMT+0000 (Coordinated Universal Time),DFF,Federal Funds Effective Rate,0.0008</t>
  </si>
  <si>
    <t>Wed Sep 04 2013 00:00:00 GMT+0000 (Coordinated Universal Time),DGS10,10-Year Treasury Constant Maturity Rate,0.028999999999999998</t>
  </si>
  <si>
    <t>Wed Sep 04 2013 00:00:00 GMT+0000 (Coordinated Universal Time),DGS2,2-Year Treasury Constant Maturity Rate,0.0046</t>
  </si>
  <si>
    <t>Wed Sep 04 2013 00:00:00 GMT+0000 (Coordinated Universal Time),DGS30,30-Year Treasury Constant Maturity Rate,0.038</t>
  </si>
  <si>
    <t>Wed Sep 04 2013 00:00:00 GMT+0000 (Coordinated Universal Time),DGS5,5-Year Treasury Constant Maturity Rate,0.0174</t>
  </si>
  <si>
    <t>Tue Sep 03 2013 00:00:00 GMT+0000 (Coordinated Universal Time),DEXUSEU,U.S. / Euro Foreign Exchange Rate,0.013164</t>
  </si>
  <si>
    <t>Tue Sep 03 2013 00:00:00 GMT+0000 (Coordinated Universal Time),DFF,Federal Funds Effective Rate,0.0009</t>
  </si>
  <si>
    <t>Tue Sep 03 2013 00:00:00 GMT+0000 (Coordinated Universal Time),DGS10,10-Year Treasury Constant Maturity Rate,0.0286</t>
  </si>
  <si>
    <t>Tue Sep 03 2013 00:00:00 GMT+0000 (Coordinated Universal Time),DGS2,2-Year Treasury Constant Maturity Rate,0.0043</t>
  </si>
  <si>
    <t>Tue Sep 03 2013 00:00:00 GMT+0000 (Coordinated Universal Time),DGS30,30-Year Treasury Constant Maturity Rate,0.0379</t>
  </si>
  <si>
    <t>Tue Sep 03 2013 00:00:00 GMT+0000 (Coordinated Universal Time),DGS5,5-Year Treasury Constant Maturity Rate,0.0168</t>
  </si>
  <si>
    <t>Mon Sep 02 2013 00:00:00 GMT+0000 (Coordinated Universal Time),DFF,Federal Funds Effective Rate,0.0007000000000000001</t>
  </si>
  <si>
    <t>Sun Sep 01 2013 00:00:00 GMT+0000 (Coordinated Universal Time),DFF,Federal Funds Effective Rate,0.0007000000000000001</t>
  </si>
  <si>
    <t>Sat Aug 31 2013 00:00:00 GMT+0000 (Coordinated Universal Time),DFF,Federal Funds Effective Rate,0.0007000000000000001</t>
  </si>
  <si>
    <t>Fri Aug 30 2013 00:00:00 GMT+0000 (Coordinated Universal Time),DEXUSEU,U.S. / Euro Foreign Exchange Rate,0.013196000000000001</t>
  </si>
  <si>
    <t>Fri Aug 30 2013 00:00:00 GMT+0000 (Coordinated Universal Time),DFF,Federal Funds Effective Rate,0.0007000000000000001</t>
  </si>
  <si>
    <t>Fri Aug 30 2013 00:00:00 GMT+0000 (Coordinated Universal Time),DGS10,10-Year Treasury Constant Maturity Rate,0.0278</t>
  </si>
  <si>
    <t>Fri Aug 30 2013 00:00:00 GMT+0000 (Coordinated Universal Time),DGS2,2-Year Treasury Constant Maturity Rate,0.0039000000000000003</t>
  </si>
  <si>
    <t>Fri Aug 30 2013 00:00:00 GMT+0000 (Coordinated Universal Time),DGS30,30-Year Treasury Constant Maturity Rate,0.037000000000000005</t>
  </si>
  <si>
    <t>Fri Aug 30 2013 00:00:00 GMT+0000 (Coordinated Universal Time),DGS5,5-Year Treasury Constant Maturity Rate,0.016200000000000003</t>
  </si>
  <si>
    <t>Thu Aug 29 2013 00:00:00 GMT+0000 (Coordinated Universal Time),DEXUSEU,U.S. / Euro Foreign Exchange Rate,0.013228</t>
  </si>
  <si>
    <t>Thu Aug 29 2013 00:00:00 GMT+0000 (Coordinated Universal Time),DFF,Federal Funds Effective Rate,0.0008</t>
  </si>
  <si>
    <t>Thu Aug 29 2013 00:00:00 GMT+0000 (Coordinated Universal Time),DGS10,10-Year Treasury Constant Maturity Rate,0.0275</t>
  </si>
  <si>
    <t>Thu Aug 29 2013 00:00:00 GMT+0000 (Coordinated Universal Time),DGS2,2-Year Treasury Constant Maturity Rate,0.0039000000000000003</t>
  </si>
  <si>
    <t>Thu Aug 29 2013 00:00:00 GMT+0000 (Coordinated Universal Time),DGS30,30-Year Treasury Constant Maturity Rate,0.037000000000000005</t>
  </si>
  <si>
    <t>Thu Aug 29 2013 00:00:00 GMT+0000 (Coordinated Universal Time),DGS5,5-Year Treasury Constant Maturity Rate,0.016</t>
  </si>
  <si>
    <t>Wed Aug 28 2013 00:00:00 GMT+0000 (Coordinated Universal Time),DEXUSEU,U.S. / Euro Foreign Exchange Rate,0.013326</t>
  </si>
  <si>
    <t>Wed Aug 28 2013 00:00:00 GMT+0000 (Coordinated Universal Time),DFF,Federal Funds Effective Rate,0.0007000000000000001</t>
  </si>
  <si>
    <t>Wed Aug 28 2013 00:00:00 GMT+0000 (Coordinated Universal Time),DGS10,10-Year Treasury Constant Maturity Rate,0.0278</t>
  </si>
  <si>
    <t>Wed Aug 28 2013 00:00:00 GMT+0000 (Coordinated Universal Time),DGS2,2-Year Treasury Constant Maturity Rate,0.004</t>
  </si>
  <si>
    <t>Wed Aug 28 2013 00:00:00 GMT+0000 (Coordinated Universal Time),DGS30,30-Year Treasury Constant Maturity Rate,0.0375</t>
  </si>
  <si>
    <t>Wed Aug 28 2013 00:00:00 GMT+0000 (Coordinated Universal Time),DGS5,5-Year Treasury Constant Maturity Rate,0.016200000000000003</t>
  </si>
  <si>
    <t>Tue Aug 27 2013 00:00:00 GMT+0000 (Coordinated Universal Time),DEXUSEU,U.S. / Euro Foreign Exchange Rate,0.013387</t>
  </si>
  <si>
    <t>Tue Aug 27 2013 00:00:00 GMT+0000 (Coordinated Universal Time),DFF,Federal Funds Effective Rate,0.0007000000000000001</t>
  </si>
  <si>
    <t>Tue Aug 27 2013 00:00:00 GMT+0000 (Coordinated Universal Time),DGS10,10-Year Treasury Constant Maturity Rate,0.027200000000000002</t>
  </si>
  <si>
    <t>Tue Aug 27 2013 00:00:00 GMT+0000 (Coordinated Universal Time),DGS2,2-Year Treasury Constant Maturity Rate,0.0038</t>
  </si>
  <si>
    <t>Tue Aug 27 2013 00:00:00 GMT+0000 (Coordinated Universal Time),DGS30,30-Year Treasury Constant Maturity Rate,0.037000000000000005</t>
  </si>
  <si>
    <t>Tue Aug 27 2013 00:00:00 GMT+0000 (Coordinated Universal Time),DGS5,5-Year Treasury Constant Maturity Rate,0.015600000000000001</t>
  </si>
  <si>
    <t>Mon Aug 26 2013 00:00:00 GMT+0000 (Coordinated Universal Time),DEXUSEU,U.S. / Euro Foreign Exchange Rate,0.013368999999999999</t>
  </si>
  <si>
    <t>Mon Aug 26 2013 00:00:00 GMT+0000 (Coordinated Universal Time),DFF,Federal Funds Effective Rate,0.0008</t>
  </si>
  <si>
    <t>Mon Aug 26 2013 00:00:00 GMT+0000 (Coordinated Universal Time),DGS10,10-Year Treasury Constant Maturity Rate,0.0279</t>
  </si>
  <si>
    <t>Mon Aug 26 2013 00:00:00 GMT+0000 (Coordinated Universal Time),DGS2,2-Year Treasury Constant Maturity Rate,0.0040999999999999995</t>
  </si>
  <si>
    <t>Mon Aug 26 2013 00:00:00 GMT+0000 (Coordinated Universal Time),DGS30,30-Year Treasury Constant Maturity Rate,0.0377</t>
  </si>
  <si>
    <t>Mon Aug 26 2013 00:00:00 GMT+0000 (Coordinated Universal Time),DGS5,5-Year Treasury Constant Maturity Rate,0.0161</t>
  </si>
  <si>
    <t>Sun Aug 25 2013 00:00:00 GMT+0000 (Coordinated Universal Time),DFF,Federal Funds Effective Rate,0.0008</t>
  </si>
  <si>
    <t>Sat Aug 24 2013 00:00:00 GMT+0000 (Coordinated Universal Time),DFF,Federal Funds Effective Rate,0.0008</t>
  </si>
  <si>
    <t>Fri Aug 23 2013 00:00:00 GMT+0000 (Coordinated Universal Time),DEXUSEU,U.S. / Euro Foreign Exchange Rate,0.013392</t>
  </si>
  <si>
    <t>Fri Aug 23 2013 00:00:00 GMT+0000 (Coordinated Universal Time),DFF,Federal Funds Effective Rate,0.0008</t>
  </si>
  <si>
    <t>Fri Aug 23 2013 00:00:00 GMT+0000 (Coordinated Universal Time),DGS10,10-Year Treasury Constant Maturity Rate,0.0282</t>
  </si>
  <si>
    <t>Fri Aug 23 2013 00:00:00 GMT+0000 (Coordinated Universal Time),DGS2,2-Year Treasury Constant Maturity Rate,0.004</t>
  </si>
  <si>
    <t>Fri Aug 23 2013 00:00:00 GMT+0000 (Coordinated Universal Time),DGS30,30-Year Treasury Constant Maturity Rate,0.038</t>
  </si>
  <si>
    <t>Fri Aug 23 2013 00:00:00 GMT+0000 (Coordinated Universal Time),DGS5,5-Year Treasury Constant Maturity Rate,0.0166</t>
  </si>
  <si>
    <t>Thu Aug 22 2013 00:00:00 GMT+0000 (Coordinated Universal Time),DEXUSEU,U.S. / Euro Foreign Exchange Rate,0.013362</t>
  </si>
  <si>
    <t>Thu Aug 22 2013 00:00:00 GMT+0000 (Coordinated Universal Time),DFF,Federal Funds Effective Rate,0.0009</t>
  </si>
  <si>
    <t>Thu Aug 22 2013 00:00:00 GMT+0000 (Coordinated Universal Time),DGS10,10-Year Treasury Constant Maturity Rate,0.028999999999999998</t>
  </si>
  <si>
    <t>Thu Aug 22 2013 00:00:00 GMT+0000 (Coordinated Universal Time),DGS2,2-Year Treasury Constant Maturity Rate,0.0042</t>
  </si>
  <si>
    <t>Thu Aug 22 2013 00:00:00 GMT+0000 (Coordinated Universal Time),DGS30,30-Year Treasury Constant Maturity Rate,0.0388</t>
  </si>
  <si>
    <t>Thu Aug 22 2013 00:00:00 GMT+0000 (Coordinated Universal Time),DGS5,5-Year Treasury Constant Maturity Rate,0.0171</t>
  </si>
  <si>
    <t>Wed Aug 21 2013 00:00:00 GMT+0000 (Coordinated Universal Time),DEXUSEU,U.S. / Euro Foreign Exchange Rate,0.013368</t>
  </si>
  <si>
    <t>Wed Aug 21 2013 00:00:00 GMT+0000 (Coordinated Universal Time),DFF,Federal Funds Effective Rate,0.0008</t>
  </si>
  <si>
    <t>Wed Aug 21 2013 00:00:00 GMT+0000 (Coordinated Universal Time),DGS10,10-Year Treasury Constant Maturity Rate,0.0287</t>
  </si>
  <si>
    <t>Wed Aug 21 2013 00:00:00 GMT+0000 (Coordinated Universal Time),DGS2,2-Year Treasury Constant Maturity Rate,0.0038</t>
  </si>
  <si>
    <t>Wed Aug 21 2013 00:00:00 GMT+0000 (Coordinated Universal Time),DGS30,30-Year Treasury Constant Maturity Rate,0.039</t>
  </si>
  <si>
    <t>Wed Aug 21 2013 00:00:00 GMT+0000 (Coordinated Universal Time),DGS5,5-Year Treasury Constant Maturity Rate,0.016399999999999998</t>
  </si>
  <si>
    <t>Tue Aug 20 2013 00:00:00 GMT+0000 (Coordinated Universal Time),DEXUSEU,U.S. / Euro Foreign Exchange Rate,0.013426</t>
  </si>
  <si>
    <t>Tue Aug 20 2013 00:00:00 GMT+0000 (Coordinated Universal Time),DFF,Federal Funds Effective Rate,0.0009</t>
  </si>
  <si>
    <t>Tue Aug 20 2013 00:00:00 GMT+0000 (Coordinated Universal Time),DGS10,10-Year Treasury Constant Maturity Rate,0.0282</t>
  </si>
  <si>
    <t>Tue Aug 20 2013 00:00:00 GMT+0000 (Coordinated Universal Time),DGS2,2-Year Treasury Constant Maturity Rate,0.0036</t>
  </si>
  <si>
    <t>Tue Aug 20 2013 00:00:00 GMT+0000 (Coordinated Universal Time),DGS30,30-Year Treasury Constant Maturity Rate,0.038599999999999995</t>
  </si>
  <si>
    <t>Tue Aug 20 2013 00:00:00 GMT+0000 (Coordinated Universal Time),DGS5,5-Year Treasury Constant Maturity Rate,0.015700000000000002</t>
  </si>
  <si>
    <t>Mon Aug 19 2013 00:00:00 GMT+0000 (Coordinated Universal Time),DEXUSEU,U.S. / Euro Foreign Exchange Rate,0.013348</t>
  </si>
  <si>
    <t>Mon Aug 19 2013 00:00:00 GMT+0000 (Coordinated Universal Time),DFF,Federal Funds Effective Rate,0.0009</t>
  </si>
  <si>
    <t>Mon Aug 19 2013 00:00:00 GMT+0000 (Coordinated Universal Time),DGS10,10-Year Treasury Constant Maturity Rate,0.0288</t>
  </si>
  <si>
    <t>Mon Aug 19 2013 00:00:00 GMT+0000 (Coordinated Universal Time),DGS2,2-Year Treasury Constant Maturity Rate,0.0036</t>
  </si>
  <si>
    <t>Mon Aug 19 2013 00:00:00 GMT+0000 (Coordinated Universal Time),DGS30,30-Year Treasury Constant Maturity Rate,0.038900000000000004</t>
  </si>
  <si>
    <t>Mon Aug 19 2013 00:00:00 GMT+0000 (Coordinated Universal Time),DGS5,5-Year Treasury Constant Maturity Rate,0.0163</t>
  </si>
  <si>
    <t>Sun Aug 18 2013 00:00:00 GMT+0000 (Coordinated Universal Time),DFF,Federal Funds Effective Rate,0.0009</t>
  </si>
  <si>
    <t>Sat Aug 17 2013 00:00:00 GMT+0000 (Coordinated Universal Time),DFF,Federal Funds Effective Rate,0.0009</t>
  </si>
  <si>
    <t>Fri Aug 16 2013 00:00:00 GMT+0000 (Coordinated Universal Time),DEXUSEU,U.S. / Euro Foreign Exchange Rate,0.013321000000000001</t>
  </si>
  <si>
    <t>Fri Aug 16 2013 00:00:00 GMT+0000 (Coordinated Universal Time),DFF,Federal Funds Effective Rate,0.0009</t>
  </si>
  <si>
    <t>Fri Aug 16 2013 00:00:00 GMT+0000 (Coordinated Universal Time),DGS10,10-Year Treasury Constant Maturity Rate,0.028399999999999998</t>
  </si>
  <si>
    <t>Fri Aug 16 2013 00:00:00 GMT+0000 (Coordinated Universal Time),DGS2,2-Year Treasury Constant Maturity Rate,0.0036</t>
  </si>
  <si>
    <t>Fri Aug 16 2013 00:00:00 GMT+0000 (Coordinated Universal Time),DGS30,30-Year Treasury Constant Maturity Rate,0.038599999999999995</t>
  </si>
  <si>
    <t>Fri Aug 16 2013 00:00:00 GMT+0000 (Coordinated Universal Time),DGS5,5-Year Treasury Constant Maturity Rate,0.016</t>
  </si>
  <si>
    <t>Thu Aug 15 2013 00:00:00 GMT+0000 (Coordinated Universal Time),DEXUSEU,U.S. / Euro Foreign Exchange Rate,0.013263</t>
  </si>
  <si>
    <t>Thu Aug 15 2013 00:00:00 GMT+0000 (Coordinated Universal Time),DFF,Federal Funds Effective Rate,0.0008</t>
  </si>
  <si>
    <t>Thu Aug 15 2013 00:00:00 GMT+0000 (Coordinated Universal Time),DGS10,10-Year Treasury Constant Maturity Rate,0.0277</t>
  </si>
  <si>
    <t>Thu Aug 15 2013 00:00:00 GMT+0000 (Coordinated Universal Time),DGS2,2-Year Treasury Constant Maturity Rate,0.0036</t>
  </si>
  <si>
    <t>Thu Aug 15 2013 00:00:00 GMT+0000 (Coordinated Universal Time),DGS30,30-Year Treasury Constant Maturity Rate,0.0381</t>
  </si>
  <si>
    <t>Thu Aug 15 2013 00:00:00 GMT+0000 (Coordinated Universal Time),DGS5,5-Year Treasury Constant Maturity Rate,0.0154</t>
  </si>
  <si>
    <t>Wed Aug 14 2013 00:00:00 GMT+0000 (Coordinated Universal Time),DEXUSEU,U.S. / Euro Foreign Exchange Rate,0.013255999999999999</t>
  </si>
  <si>
    <t>Wed Aug 14 2013 00:00:00 GMT+0000 (Coordinated Universal Time),DFF,Federal Funds Effective Rate,0.0009</t>
  </si>
  <si>
    <t>Wed Aug 14 2013 00:00:00 GMT+0000 (Coordinated Universal Time),DGS10,10-Year Treasury Constant Maturity Rate,0.0271</t>
  </si>
  <si>
    <t>Wed Aug 14 2013 00:00:00 GMT+0000 (Coordinated Universal Time),DGS2,2-Year Treasury Constant Maturity Rate,0.0034000000000000002</t>
  </si>
  <si>
    <t>Wed Aug 14 2013 00:00:00 GMT+0000 (Coordinated Universal Time),DGS30,30-Year Treasury Constant Maturity Rate,0.0375</t>
  </si>
  <si>
    <t>Wed Aug 14 2013 00:00:00 GMT+0000 (Coordinated Universal Time),DGS5,5-Year Treasury Constant Maturity Rate,0.0148</t>
  </si>
  <si>
    <t>Tue Aug 13 2013 00:00:00 GMT+0000 (Coordinated Universal Time),DEXUSEU,U.S. / Euro Foreign Exchange Rate,0.013247</t>
  </si>
  <si>
    <t>Tue Aug 13 2013 00:00:00 GMT+0000 (Coordinated Universal Time),DFF,Federal Funds Effective Rate,0.0008</t>
  </si>
  <si>
    <t>Tue Aug 13 2013 00:00:00 GMT+0000 (Coordinated Universal Time),DGS10,10-Year Treasury Constant Maturity Rate,0.0271</t>
  </si>
  <si>
    <t>Tue Aug 13 2013 00:00:00 GMT+0000 (Coordinated Universal Time),DGS2,2-Year Treasury Constant Maturity Rate,0.0034000000000000002</t>
  </si>
  <si>
    <t>Tue Aug 13 2013 00:00:00 GMT+0000 (Coordinated Universal Time),DGS30,30-Year Treasury Constant Maturity Rate,0.0375</t>
  </si>
  <si>
    <t>Tue Aug 13 2013 00:00:00 GMT+0000 (Coordinated Universal Time),DGS5,5-Year Treasury Constant Maturity Rate,0.0149</t>
  </si>
  <si>
    <t>Mon Aug 12 2013 00:00:00 GMT+0000 (Coordinated Universal Time),DEXUSEU,U.S. / Euro Foreign Exchange Rate,0.013312</t>
  </si>
  <si>
    <t>Mon Aug 12 2013 00:00:00 GMT+0000 (Coordinated Universal Time),DFF,Federal Funds Effective Rate,0.0008</t>
  </si>
  <si>
    <t>Mon Aug 12 2013 00:00:00 GMT+0000 (Coordinated Universal Time),DGS10,10-Year Treasury Constant Maturity Rate,0.026099999999999998</t>
  </si>
  <si>
    <t>Mon Aug 12 2013 00:00:00 GMT+0000 (Coordinated Universal Time),DGS2,2-Year Treasury Constant Maturity Rate,0.0032</t>
  </si>
  <si>
    <t>Mon Aug 12 2013 00:00:00 GMT+0000 (Coordinated Universal Time),DGS30,30-Year Treasury Constant Maturity Rate,0.036699999999999997</t>
  </si>
  <si>
    <t>Mon Aug 12 2013 00:00:00 GMT+0000 (Coordinated Universal Time),DGS5,5-Year Treasury Constant Maturity Rate,0.0139</t>
  </si>
  <si>
    <t>Sun Aug 11 2013 00:00:00 GMT+0000 (Coordinated Universal Time),DFF,Federal Funds Effective Rate,0.0008</t>
  </si>
  <si>
    <t>Sat Aug 10 2013 00:00:00 GMT+0000 (Coordinated Universal Time),DFF,Federal Funds Effective Rate,0.0008</t>
  </si>
  <si>
    <t>Fri Aug 09 2013 00:00:00 GMT+0000 (Coordinated Universal Time),DEXUSEU,U.S. / Euro Foreign Exchange Rate,0.013338000000000001</t>
  </si>
  <si>
    <t>Fri Aug 09 2013 00:00:00 GMT+0000 (Coordinated Universal Time),DFF,Federal Funds Effective Rate,0.0008</t>
  </si>
  <si>
    <t>Fri Aug 09 2013 00:00:00 GMT+0000 (Coordinated Universal Time),DGS10,10-Year Treasury Constant Maturity Rate,0.025699999999999997</t>
  </si>
  <si>
    <t>Fri Aug 09 2013 00:00:00 GMT+0000 (Coordinated Universal Time),DGS2,2-Year Treasury Constant Maturity Rate,0.0032</t>
  </si>
  <si>
    <t>Fri Aug 09 2013 00:00:00 GMT+0000 (Coordinated Universal Time),DGS30,30-Year Treasury Constant Maturity Rate,0.0363</t>
  </si>
  <si>
    <t>Fri Aug 09 2013 00:00:00 GMT+0000 (Coordinated Universal Time),DGS5,5-Year Treasury Constant Maturity Rate,0.013600000000000001</t>
  </si>
  <si>
    <t>Thu Aug 08 2013 00:00:00 GMT+0000 (Coordinated Universal Time),DEXUSEU,U.S. / Euro Foreign Exchange Rate,0.013392</t>
  </si>
  <si>
    <t>Thu Aug 08 2013 00:00:00 GMT+0000 (Coordinated Universal Time),DFF,Federal Funds Effective Rate,0.0009</t>
  </si>
  <si>
    <t>Thu Aug 08 2013 00:00:00 GMT+0000 (Coordinated Universal Time),DGS10,10-Year Treasury Constant Maturity Rate,0.0258</t>
  </si>
  <si>
    <t>Thu Aug 08 2013 00:00:00 GMT+0000 (Coordinated Universal Time),DGS2,2-Year Treasury Constant Maturity Rate,0.003</t>
  </si>
  <si>
    <t>Thu Aug 08 2013 00:00:00 GMT+0000 (Coordinated Universal Time),DGS30,30-Year Treasury Constant Maturity Rate,0.0365</t>
  </si>
  <si>
    <t>Thu Aug 08 2013 00:00:00 GMT+0000 (Coordinated Universal Time),DGS5,5-Year Treasury Constant Maturity Rate,0.013600000000000001</t>
  </si>
  <si>
    <t>Wed Aug 07 2013 00:00:00 GMT+0000 (Coordinated Universal Time),DEXUSEU,U.S. / Euro Foreign Exchange Rate,0.013329</t>
  </si>
  <si>
    <t>Wed Aug 07 2013 00:00:00 GMT+0000 (Coordinated Universal Time),DFF,Federal Funds Effective Rate,0.0009</t>
  </si>
  <si>
    <t>Wed Aug 07 2013 00:00:00 GMT+0000 (Coordinated Universal Time),DGS10,10-Year Treasury Constant Maturity Rate,0.026099999999999998</t>
  </si>
  <si>
    <t>Wed Aug 07 2013 00:00:00 GMT+0000 (Coordinated Universal Time),DGS2,2-Year Treasury Constant Maturity Rate,0.0032</t>
  </si>
  <si>
    <t>Wed Aug 07 2013 00:00:00 GMT+0000 (Coordinated Universal Time),DGS30,30-Year Treasury Constant Maturity Rate,0.0368</t>
  </si>
  <si>
    <t>Wed Aug 07 2013 00:00:00 GMT+0000 (Coordinated Universal Time),DGS5,5-Year Treasury Constant Maturity Rate,0.0138</t>
  </si>
  <si>
    <t>Tue Aug 06 2013 00:00:00 GMT+0000 (Coordinated Universal Time),DEXUSEU,U.S. / Euro Foreign Exchange Rate,0.013295999999999999</t>
  </si>
  <si>
    <t>Tue Aug 06 2013 00:00:00 GMT+0000 (Coordinated Universal Time),DFF,Federal Funds Effective Rate,0.0009</t>
  </si>
  <si>
    <t>Tue Aug 06 2013 00:00:00 GMT+0000 (Coordinated Universal Time),DGS10,10-Year Treasury Constant Maturity Rate,0.026699999999999998</t>
  </si>
  <si>
    <t>Tue Aug 06 2013 00:00:00 GMT+0000 (Coordinated Universal Time),DGS2,2-Year Treasury Constant Maturity Rate,0.0032</t>
  </si>
  <si>
    <t>Tue Aug 06 2013 00:00:00 GMT+0000 (Coordinated Universal Time),DGS30,30-Year Treasury Constant Maturity Rate,0.0373</t>
  </si>
  <si>
    <t>Tue Aug 06 2013 00:00:00 GMT+0000 (Coordinated Universal Time),DGS5,5-Year Treasury Constant Maturity Rate,0.0139</t>
  </si>
  <si>
    <t>Mon Aug 05 2013 00:00:00 GMT+0000 (Coordinated Universal Time),DEXUSEU,U.S. / Euro Foreign Exchange Rate,0.013257000000000001</t>
  </si>
  <si>
    <t>Mon Aug 05 2013 00:00:00 GMT+0000 (Coordinated Universal Time),DFF,Federal Funds Effective Rate,0.0008</t>
  </si>
  <si>
    <t>Mon Aug 05 2013 00:00:00 GMT+0000 (Coordinated Universal Time),DGS10,10-Year Treasury Constant Maturity Rate,0.026699999999999998</t>
  </si>
  <si>
    <t>Mon Aug 05 2013 00:00:00 GMT+0000 (Coordinated Universal Time),DGS2,2-Year Treasury Constant Maturity Rate,0.0032</t>
  </si>
  <si>
    <t>Mon Aug 05 2013 00:00:00 GMT+0000 (Coordinated Universal Time),DGS30,30-Year Treasury Constant Maturity Rate,0.0373</t>
  </si>
  <si>
    <t>Mon Aug 05 2013 00:00:00 GMT+0000 (Coordinated Universal Time),DGS5,5-Year Treasury Constant Maturity Rate,0.0139</t>
  </si>
  <si>
    <t>Sun Aug 04 2013 00:00:00 GMT+0000 (Coordinated Universal Time),DFF,Federal Funds Effective Rate,0.0009</t>
  </si>
  <si>
    <t>Sat Aug 03 2013 00:00:00 GMT+0000 (Coordinated Universal Time),DFF,Federal Funds Effective Rate,0.0009</t>
  </si>
  <si>
    <t>Fri Aug 02 2013 00:00:00 GMT+0000 (Coordinated Universal Time),DEXUSEU,U.S. / Euro Foreign Exchange Rate,0.013268</t>
  </si>
  <si>
    <t>Fri Aug 02 2013 00:00:00 GMT+0000 (Coordinated Universal Time),DFF,Federal Funds Effective Rate,0.0009</t>
  </si>
  <si>
    <t>Fri Aug 02 2013 00:00:00 GMT+0000 (Coordinated Universal Time),DGS10,10-Year Treasury Constant Maturity Rate,0.0263</t>
  </si>
  <si>
    <t>Fri Aug 02 2013 00:00:00 GMT+0000 (Coordinated Universal Time),DGS2,2-Year Treasury Constant Maturity Rate,0.003</t>
  </si>
  <si>
    <t>Fri Aug 02 2013 00:00:00 GMT+0000 (Coordinated Universal Time),DGS30,30-Year Treasury Constant Maturity Rate,0.0369</t>
  </si>
  <si>
    <t>Fri Aug 02 2013 00:00:00 GMT+0000 (Coordinated Universal Time),DGS5,5-Year Treasury Constant Maturity Rate,0.013600000000000001</t>
  </si>
  <si>
    <t>Thu Aug 01 2013 00:00:00 GMT+0000 (Coordinated Universal Time),DEXUSEU,U.S. / Euro Foreign Exchange Rate,0.013217000000000001</t>
  </si>
  <si>
    <t>Thu Aug 01 2013 00:00:00 GMT+0000 (Coordinated Universal Time),DFF,Federal Funds Effective Rate,0.0008</t>
  </si>
  <si>
    <t>Thu Aug 01 2013 00:00:00 GMT+0000 (Coordinated Universal Time),DGS10,10-Year Treasury Constant Maturity Rate,0.0274</t>
  </si>
  <si>
    <t>Thu Aug 01 2013 00:00:00 GMT+0000 (Coordinated Universal Time),DGS2,2-Year Treasury Constant Maturity Rate,0.0034999999999999996</t>
  </si>
  <si>
    <t>Thu Aug 01 2013 00:00:00 GMT+0000 (Coordinated Universal Time),DGS30,30-Year Treasury Constant Maturity Rate,0.0377</t>
  </si>
  <si>
    <t>Thu Aug 01 2013 00:00:00 GMT+0000 (Coordinated Universal Time),DGS5,5-Year Treasury Constant Maturity Rate,0.0149</t>
  </si>
  <si>
    <t>Wed Jul 31 2013 00:00:00 GMT+0000 (Coordinated Universal Time),DEXUSEU,U.S. / Euro Foreign Exchange Rate,0.013282</t>
  </si>
  <si>
    <t>Wed Jul 31 2013 00:00:00 GMT+0000 (Coordinated Universal Time),DFF,Federal Funds Effective Rate,0.0009</t>
  </si>
  <si>
    <t>Wed Jul 31 2013 00:00:00 GMT+0000 (Coordinated Universal Time),DGS10,10-Year Treasury Constant Maturity Rate,0.026000000000000002</t>
  </si>
  <si>
    <t>Wed Jul 31 2013 00:00:00 GMT+0000 (Coordinated Universal Time),DGS2,2-Year Treasury Constant Maturity Rate,0.0031</t>
  </si>
  <si>
    <t>Wed Jul 31 2013 00:00:00 GMT+0000 (Coordinated Universal Time),DGS30,30-Year Treasury Constant Maturity Rate,0.0364</t>
  </si>
  <si>
    <t>Wed Jul 31 2013 00:00:00 GMT+0000 (Coordinated Universal Time),DGS5,5-Year Treasury Constant Maturity Rate,0.0138</t>
  </si>
  <si>
    <t>Tue Jul 30 2013 00:00:00 GMT+0000 (Coordinated Universal Time),DEXUSEU,U.S. / Euro Foreign Exchange Rate,0.013266</t>
  </si>
  <si>
    <t>Tue Jul 30 2013 00:00:00 GMT+0000 (Coordinated Universal Time),DFF,Federal Funds Effective Rate,0.0009</t>
  </si>
  <si>
    <t>Tue Jul 30 2013 00:00:00 GMT+0000 (Coordinated Universal Time),DGS10,10-Year Treasury Constant Maturity Rate,0.0263</t>
  </si>
  <si>
    <t>Tue Jul 30 2013 00:00:00 GMT+0000 (Coordinated Universal Time),DGS2,2-Year Treasury Constant Maturity Rate,0.0033</t>
  </si>
  <si>
    <t>Tue Jul 30 2013 00:00:00 GMT+0000 (Coordinated Universal Time),DGS30,30-Year Treasury Constant Maturity Rate,0.036699999999999997</t>
  </si>
  <si>
    <t>Tue Jul 30 2013 00:00:00 GMT+0000 (Coordinated Universal Time),DGS5,5-Year Treasury Constant Maturity Rate,0.0139</t>
  </si>
  <si>
    <t>Mon Jul 29 2013 00:00:00 GMT+0000 (Coordinated Universal Time),DEXUSEU,U.S. / Euro Foreign Exchange Rate,0.013262000000000001</t>
  </si>
  <si>
    <t>Mon Jul 29 2013 00:00:00 GMT+0000 (Coordinated Universal Time),DFF,Federal Funds Effective Rate,0.0008</t>
  </si>
  <si>
    <t>Mon Jul 29 2013 00:00:00 GMT+0000 (Coordinated Universal Time),DGS10,10-Year Treasury Constant Maturity Rate,0.026099999999999998</t>
  </si>
  <si>
    <t>Mon Jul 29 2013 00:00:00 GMT+0000 (Coordinated Universal Time),DGS2,2-Year Treasury Constant Maturity Rate,0.0033</t>
  </si>
  <si>
    <t>Mon Jul 29 2013 00:00:00 GMT+0000 (Coordinated Universal Time),DGS30,30-Year Treasury Constant Maturity Rate,0.0366</t>
  </si>
  <si>
    <t>Mon Jul 29 2013 00:00:00 GMT+0000 (Coordinated Universal Time),DGS5,5-Year Treasury Constant Maturity Rate,0.0137</t>
  </si>
  <si>
    <t>Sun Jul 28 2013 00:00:00 GMT+0000 (Coordinated Universal Time),DFF,Federal Funds Effective Rate,0.0009</t>
  </si>
  <si>
    <t>Sat Jul 27 2013 00:00:00 GMT+0000 (Coordinated Universal Time),DFF,Federal Funds Effective Rate,0.0009</t>
  </si>
  <si>
    <t>Fri Jul 26 2013 00:00:00 GMT+0000 (Coordinated Universal Time),DEXUSEU,U.S. / Euro Foreign Exchange Rate,0.013269</t>
  </si>
  <si>
    <t>Fri Jul 26 2013 00:00:00 GMT+0000 (Coordinated Universal Time),DFF,Federal Funds Effective Rate,0.0009</t>
  </si>
  <si>
    <t>Fri Jul 26 2013 00:00:00 GMT+0000 (Coordinated Universal Time),DGS10,10-Year Treasury Constant Maturity Rate,0.0258</t>
  </si>
  <si>
    <t>Fri Jul 26 2013 00:00:00 GMT+0000 (Coordinated Universal Time),DGS2,2-Year Treasury Constant Maturity Rate,0.0031</t>
  </si>
  <si>
    <t>Fri Jul 26 2013 00:00:00 GMT+0000 (Coordinated Universal Time),DGS30,30-Year Treasury Constant Maturity Rate,0.0361</t>
  </si>
  <si>
    <t>Fri Jul 26 2013 00:00:00 GMT+0000 (Coordinated Universal Time),DGS5,5-Year Treasury Constant Maturity Rate,0.013600000000000001</t>
  </si>
  <si>
    <t>Thu Jul 25 2013 00:00:00 GMT+0000 (Coordinated Universal Time),DEXUSEU,U.S. / Euro Foreign Exchange Rate,0.013234</t>
  </si>
  <si>
    <t>Thu Jul 25 2013 00:00:00 GMT+0000 (Coordinated Universal Time),DFF,Federal Funds Effective Rate,0.0009</t>
  </si>
  <si>
    <t>Thu Jul 25 2013 00:00:00 GMT+0000 (Coordinated Universal Time),DGS10,10-Year Treasury Constant Maturity Rate,0.026099999999999998</t>
  </si>
  <si>
    <t>Thu Jul 25 2013 00:00:00 GMT+0000 (Coordinated Universal Time),DGS2,2-Year Treasury Constant Maturity Rate,0.0032</t>
  </si>
  <si>
    <t>Thu Jul 25 2013 00:00:00 GMT+0000 (Coordinated Universal Time),DGS30,30-Year Treasury Constant Maturity Rate,0.0365</t>
  </si>
  <si>
    <t>Thu Jul 25 2013 00:00:00 GMT+0000 (Coordinated Universal Time),DGS5,5-Year Treasury Constant Maturity Rate,0.0138</t>
  </si>
  <si>
    <t>Wed Jul 24 2013 00:00:00 GMT+0000 (Coordinated Universal Time),DEXUSEU,U.S. / Euro Foreign Exchange Rate,0.013228</t>
  </si>
  <si>
    <t>Wed Jul 24 2013 00:00:00 GMT+0000 (Coordinated Universal Time),DFF,Federal Funds Effective Rate,0.0009</t>
  </si>
  <si>
    <t>Wed Jul 24 2013 00:00:00 GMT+0000 (Coordinated Universal Time),DGS10,10-Year Treasury Constant Maturity Rate,0.026099999999999998</t>
  </si>
  <si>
    <t>Wed Jul 24 2013 00:00:00 GMT+0000 (Coordinated Universal Time),DGS2,2-Year Treasury Constant Maturity Rate,0.0034000000000000002</t>
  </si>
  <si>
    <t>Wed Jul 24 2013 00:00:00 GMT+0000 (Coordinated Universal Time),DGS30,30-Year Treasury Constant Maturity Rate,0.0365</t>
  </si>
  <si>
    <t>Wed Jul 24 2013 00:00:00 GMT+0000 (Coordinated Universal Time),DGS5,5-Year Treasury Constant Maturity Rate,0.013999999999999999</t>
  </si>
  <si>
    <t>Tue Jul 23 2013 00:00:00 GMT+0000 (Coordinated Universal Time),DEXUSEU,U.S. / Euro Foreign Exchange Rate,0.013212</t>
  </si>
  <si>
    <t>Tue Jul 23 2013 00:00:00 GMT+0000 (Coordinated Universal Time),DFF,Federal Funds Effective Rate,0.0009</t>
  </si>
  <si>
    <t>Tue Jul 23 2013 00:00:00 GMT+0000 (Coordinated Universal Time),DGS10,10-Year Treasury Constant Maturity Rate,0.0253</t>
  </si>
  <si>
    <t>Tue Jul 23 2013 00:00:00 GMT+0000 (Coordinated Universal Time),DGS2,2-Year Treasury Constant Maturity Rate,0.0033</t>
  </si>
  <si>
    <t>Tue Jul 23 2013 00:00:00 GMT+0000 (Coordinated Universal Time),DGS30,30-Year Treasury Constant Maturity Rate,0.0358</t>
  </si>
  <si>
    <t>Tue Jul 23 2013 00:00:00 GMT+0000 (Coordinated Universal Time),DGS5,5-Year Treasury Constant Maturity Rate,0.013300000000000001</t>
  </si>
  <si>
    <t>Mon Jul 22 2013 00:00:00 GMT+0000 (Coordinated Universal Time),DEXUSEU,U.S. / Euro Foreign Exchange Rate,0.013193</t>
  </si>
  <si>
    <t>Mon Jul 22 2013 00:00:00 GMT+0000 (Coordinated Universal Time),DFF,Federal Funds Effective Rate,0.0009</t>
  </si>
  <si>
    <t>Mon Jul 22 2013 00:00:00 GMT+0000 (Coordinated Universal Time),DGS10,10-Year Treasury Constant Maturity Rate,0.025</t>
  </si>
  <si>
    <t>Mon Jul 22 2013 00:00:00 GMT+0000 (Coordinated Universal Time),DGS2,2-Year Treasury Constant Maturity Rate,0.0032</t>
  </si>
  <si>
    <t>Mon Jul 22 2013 00:00:00 GMT+0000 (Coordinated Universal Time),DGS30,30-Year Treasury Constant Maturity Rate,0.0355</t>
  </si>
  <si>
    <t>Mon Jul 22 2013 00:00:00 GMT+0000 (Coordinated Universal Time),DGS5,5-Year Treasury Constant Maturity Rate,0.0132</t>
  </si>
  <si>
    <t>Sun Jul 21 2013 00:00:00 GMT+0000 (Coordinated Universal Time),DFF,Federal Funds Effective Rate,0.0009</t>
  </si>
  <si>
    <t>Sat Jul 20 2013 00:00:00 GMT+0000 (Coordinated Universal Time),DFF,Federal Funds Effective Rate,0.0009</t>
  </si>
  <si>
    <t>Fri Jul 19 2013 00:00:00 GMT+0000 (Coordinated Universal Time),DEXUSEU,U.S. / Euro Foreign Exchange Rate,0.013142000000000001</t>
  </si>
  <si>
    <t>Fri Jul 19 2013 00:00:00 GMT+0000 (Coordinated Universal Time),DFF,Federal Funds Effective Rate,0.0009</t>
  </si>
  <si>
    <t>Fri Jul 19 2013 00:00:00 GMT+0000 (Coordinated Universal Time),DGS10,10-Year Treasury Constant Maturity Rate,0.025</t>
  </si>
  <si>
    <t>Fri Jul 19 2013 00:00:00 GMT+0000 (Coordinated Universal Time),DGS2,2-Year Treasury Constant Maturity Rate,0.0032</t>
  </si>
  <si>
    <t>Fri Jul 19 2013 00:00:00 GMT+0000 (Coordinated Universal Time),DGS30,30-Year Treasury Constant Maturity Rate,0.0356</t>
  </si>
  <si>
    <t>Fri Jul 19 2013 00:00:00 GMT+0000 (Coordinated Universal Time),DGS5,5-Year Treasury Constant Maturity Rate,0.0131</t>
  </si>
  <si>
    <t>Thu Jul 18 2013 00:00:00 GMT+0000 (Coordinated Universal Time),DEXUSEU,U.S. / Euro Foreign Exchange Rate,0.013078000000000001</t>
  </si>
  <si>
    <t>Thu Jul 18 2013 00:00:00 GMT+0000 (Coordinated Universal Time),DFF,Federal Funds Effective Rate,0.0009</t>
  </si>
  <si>
    <t>Thu Jul 18 2013 00:00:00 GMT+0000 (Coordinated Universal Time),DGS10,10-Year Treasury Constant Maturity Rate,0.0256</t>
  </si>
  <si>
    <t>Thu Jul 18 2013 00:00:00 GMT+0000 (Coordinated Universal Time),DGS2,2-Year Treasury Constant Maturity Rate,0.0032</t>
  </si>
  <si>
    <t>Thu Jul 18 2013 00:00:00 GMT+0000 (Coordinated Universal Time),DGS30,30-Year Treasury Constant Maturity Rate,0.0363</t>
  </si>
  <si>
    <t>Thu Jul 18 2013 00:00:00 GMT+0000 (Coordinated Universal Time),DGS5,5-Year Treasury Constant Maturity Rate,0.013500000000000002</t>
  </si>
  <si>
    <t>Wed Jul 17 2013 00:00:00 GMT+0000 (Coordinated Universal Time),DEXUSEU,U.S. / Euro Foreign Exchange Rate,0.013094</t>
  </si>
  <si>
    <t>Wed Jul 17 2013 00:00:00 GMT+0000 (Coordinated Universal Time),DFF,Federal Funds Effective Rate,0.0009</t>
  </si>
  <si>
    <t>Wed Jul 17 2013 00:00:00 GMT+0000 (Coordinated Universal Time),DGS10,10-Year Treasury Constant Maturity Rate,0.0252</t>
  </si>
  <si>
    <t>Wed Jul 17 2013 00:00:00 GMT+0000 (Coordinated Universal Time),DGS2,2-Year Treasury Constant Maturity Rate,0.0032</t>
  </si>
  <si>
    <t>Wed Jul 17 2013 00:00:00 GMT+0000 (Coordinated Universal Time),DGS30,30-Year Treasury Constant Maturity Rate,0.035699999999999996</t>
  </si>
  <si>
    <t>Wed Jul 17 2013 00:00:00 GMT+0000 (Coordinated Universal Time),DGS5,5-Year Treasury Constant Maturity Rate,0.013300000000000001</t>
  </si>
  <si>
    <t>Tue Jul 16 2013 00:00:00 GMT+0000 (Coordinated Universal Time),DEXUSEU,U.S. / Euro Foreign Exchange Rate,0.013144</t>
  </si>
  <si>
    <t>Tue Jul 16 2013 00:00:00 GMT+0000 (Coordinated Universal Time),DFF,Federal Funds Effective Rate,0.0009</t>
  </si>
  <si>
    <t>Tue Jul 16 2013 00:00:00 GMT+0000 (Coordinated Universal Time),DGS10,10-Year Treasury Constant Maturity Rate,0.0255</t>
  </si>
  <si>
    <t>Tue Jul 16 2013 00:00:00 GMT+0000 (Coordinated Universal Time),DGS2,2-Year Treasury Constant Maturity Rate,0.0034000000000000002</t>
  </si>
  <si>
    <t>Tue Jul 16 2013 00:00:00 GMT+0000 (Coordinated Universal Time),DGS30,30-Year Treasury Constant Maturity Rate,0.0358</t>
  </si>
  <si>
    <t>Tue Jul 16 2013 00:00:00 GMT+0000 (Coordinated Universal Time),DGS5,5-Year Treasury Constant Maturity Rate,0.0138</t>
  </si>
  <si>
    <t>Mon Jul 15 2013 00:00:00 GMT+0000 (Coordinated Universal Time),DEXUSEU,U.S. / Euro Foreign Exchange Rate,0.013039</t>
  </si>
  <si>
    <t>Mon Jul 15 2013 00:00:00 GMT+0000 (Coordinated Universal Time),DFF,Federal Funds Effective Rate,0.0009</t>
  </si>
  <si>
    <t>Mon Jul 15 2013 00:00:00 GMT+0000 (Coordinated Universal Time),DGS10,10-Year Treasury Constant Maturity Rate,0.025699999999999997</t>
  </si>
  <si>
    <t>Mon Jul 15 2013 00:00:00 GMT+0000 (Coordinated Universal Time),DGS2,2-Year Treasury Constant Maturity Rate,0.0034000000000000002</t>
  </si>
  <si>
    <t>Mon Jul 15 2013 00:00:00 GMT+0000 (Coordinated Universal Time),DGS30,30-Year Treasury Constant Maturity Rate,0.0361</t>
  </si>
  <si>
    <t>Mon Jul 15 2013 00:00:00 GMT+0000 (Coordinated Universal Time),DGS5,5-Year Treasury Constant Maturity Rate,0.013999999999999999</t>
  </si>
  <si>
    <t>Sun Jul 14 2013 00:00:00 GMT+0000 (Coordinated Universal Time),DFF,Federal Funds Effective Rate,0.0009</t>
  </si>
  <si>
    <t>Sat Jul 13 2013 00:00:00 GMT+0000 (Coordinated Universal Time),DFF,Federal Funds Effective Rate,0.0009</t>
  </si>
  <si>
    <t>Fri Jul 12 2013 00:00:00 GMT+0000 (Coordinated Universal Time),DEXUSEU,U.S. / Euro Foreign Exchange Rate,0.013047999999999999</t>
  </si>
  <si>
    <t>Fri Jul 12 2013 00:00:00 GMT+0000 (Coordinated Universal Time),DFF,Federal Funds Effective Rate,0.0009</t>
  </si>
  <si>
    <t>Fri Jul 12 2013 00:00:00 GMT+0000 (Coordinated Universal Time),DGS10,10-Year Treasury Constant Maturity Rate,0.026099999999999998</t>
  </si>
  <si>
    <t>Fri Jul 12 2013 00:00:00 GMT+0000 (Coordinated Universal Time),DGS2,2-Year Treasury Constant Maturity Rate,0.0037</t>
  </si>
  <si>
    <t>Fri Jul 12 2013 00:00:00 GMT+0000 (Coordinated Universal Time),DGS30,30-Year Treasury Constant Maturity Rate,0.0364</t>
  </si>
  <si>
    <t>Fri Jul 12 2013 00:00:00 GMT+0000 (Coordinated Universal Time),DGS5,5-Year Treasury Constant Maturity Rate,0.0143</t>
  </si>
  <si>
    <t>Thu Jul 11 2013 00:00:00 GMT+0000 (Coordinated Universal Time),DEXUSEU,U.S. / Euro Foreign Exchange Rate,0.013046</t>
  </si>
  <si>
    <t>Thu Jul 11 2013 00:00:00 GMT+0000 (Coordinated Universal Time),DFF,Federal Funds Effective Rate,0.0009</t>
  </si>
  <si>
    <t>Thu Jul 11 2013 00:00:00 GMT+0000 (Coordinated Universal Time),DGS10,10-Year Treasury Constant Maturity Rate,0.026000000000000002</t>
  </si>
  <si>
    <t>Thu Jul 11 2013 00:00:00 GMT+0000 (Coordinated Universal Time),DGS2,2-Year Treasury Constant Maturity Rate,0.0034000000000000002</t>
  </si>
  <si>
    <t>Thu Jul 11 2013 00:00:00 GMT+0000 (Coordinated Universal Time),DGS30,30-Year Treasury Constant Maturity Rate,0.0364</t>
  </si>
  <si>
    <t>Thu Jul 11 2013 00:00:00 GMT+0000 (Coordinated Universal Time),DGS5,5-Year Treasury Constant Maturity Rate,0.013999999999999999</t>
  </si>
  <si>
    <t>Wed Jul 10 2013 00:00:00 GMT+0000 (Coordinated Universal Time),DEXUSEU,U.S. / Euro Foreign Exchange Rate,0.012846</t>
  </si>
  <si>
    <t>Wed Jul 10 2013 00:00:00 GMT+0000 (Coordinated Universal Time),DFF,Federal Funds Effective Rate,0.0009</t>
  </si>
  <si>
    <t>Wed Jul 10 2013 00:00:00 GMT+0000 (Coordinated Universal Time),DGS10,10-Year Treasury Constant Maturity Rate,0.027000000000000003</t>
  </si>
  <si>
    <t>Wed Jul 10 2013 00:00:00 GMT+0000 (Coordinated Universal Time),DGS2,2-Year Treasury Constant Maturity Rate,0.0038</t>
  </si>
  <si>
    <t>Wed Jul 10 2013 00:00:00 GMT+0000 (Coordinated Universal Time),DGS30,30-Year Treasury Constant Maturity Rate,0.0368</t>
  </si>
  <si>
    <t>Wed Jul 10 2013 00:00:00 GMT+0000 (Coordinated Universal Time),DGS5,5-Year Treasury Constant Maturity Rate,0.0154</t>
  </si>
  <si>
    <t>Tue Jul 09 2013 00:00:00 GMT+0000 (Coordinated Universal Time),DEXUSEU,U.S. / Euro Foreign Exchange Rate,0.012774</t>
  </si>
  <si>
    <t>Tue Jul 09 2013 00:00:00 GMT+0000 (Coordinated Universal Time),DFF,Federal Funds Effective Rate,0.001</t>
  </si>
  <si>
    <t>Tue Jul 09 2013 00:00:00 GMT+0000 (Coordinated Universal Time),DGS10,10-Year Treasury Constant Maturity Rate,0.0265</t>
  </si>
  <si>
    <t>Tue Jul 09 2013 00:00:00 GMT+0000 (Coordinated Universal Time),DGS2,2-Year Treasury Constant Maturity Rate,0.0037</t>
  </si>
  <si>
    <t>Tue Jul 09 2013 00:00:00 GMT+0000 (Coordinated Universal Time),DGS30,30-Year Treasury Constant Maturity Rate,0.0364</t>
  </si>
  <si>
    <t>Tue Jul 09 2013 00:00:00 GMT+0000 (Coordinated Universal Time),DGS5,5-Year Treasury Constant Maturity Rate,0.015</t>
  </si>
  <si>
    <t>Mon Jul 08 2013 00:00:00 GMT+0000 (Coordinated Universal Time),DEXUSEU,U.S. / Euro Foreign Exchange Rate,0.012863</t>
  </si>
  <si>
    <t>Mon Jul 08 2013 00:00:00 GMT+0000 (Coordinated Universal Time),DFF,Federal Funds Effective Rate,0.001</t>
  </si>
  <si>
    <t>Mon Jul 08 2013 00:00:00 GMT+0000 (Coordinated Universal Time),DGS10,10-Year Treasury Constant Maturity Rate,0.0265</t>
  </si>
  <si>
    <t>Mon Jul 08 2013 00:00:00 GMT+0000 (Coordinated Universal Time),DGS2,2-Year Treasury Constant Maturity Rate,0.0037</t>
  </si>
  <si>
    <t>Mon Jul 08 2013 00:00:00 GMT+0000 (Coordinated Universal Time),DGS30,30-Year Treasury Constant Maturity Rate,0.0363</t>
  </si>
  <si>
    <t>Mon Jul 08 2013 00:00:00 GMT+0000 (Coordinated Universal Time),DGS5,5-Year Treasury Constant Maturity Rate,0.0151</t>
  </si>
  <si>
    <t>Sun Jul 07 2013 00:00:00 GMT+0000 (Coordinated Universal Time),DFF,Federal Funds Effective Rate,0.001</t>
  </si>
  <si>
    <t>Sat Jul 06 2013 00:00:00 GMT+0000 (Coordinated Universal Time),DFF,Federal Funds Effective Rate,0.001</t>
  </si>
  <si>
    <t>Fri Jul 05 2013 00:00:00 GMT+0000 (Coordinated Universal Time),DEXUSEU,U.S. / Euro Foreign Exchange Rate,0.012830999999999999</t>
  </si>
  <si>
    <t>Fri Jul 05 2013 00:00:00 GMT+0000 (Coordinated Universal Time),DFF,Federal Funds Effective Rate,0.001</t>
  </si>
  <si>
    <t>Fri Jul 05 2013 00:00:00 GMT+0000 (Coordinated Universal Time),DGS10,10-Year Treasury Constant Maturity Rate,0.0273</t>
  </si>
  <si>
    <t>Fri Jul 05 2013 00:00:00 GMT+0000 (Coordinated Universal Time),DGS2,2-Year Treasury Constant Maturity Rate,0.004</t>
  </si>
  <si>
    <t>Fri Jul 05 2013 00:00:00 GMT+0000 (Coordinated Universal Time),DGS30,30-Year Treasury Constant Maturity Rate,0.0368</t>
  </si>
  <si>
    <t>Fri Jul 05 2013 00:00:00 GMT+0000 (Coordinated Universal Time),DGS5,5-Year Treasury Constant Maturity Rate,0.016</t>
  </si>
  <si>
    <t>Thu Jul 04 2013 00:00:00 GMT+0000 (Coordinated Universal Time),DFF,Federal Funds Effective Rate,0.001</t>
  </si>
  <si>
    <t>Wed Jul 03 2013 00:00:00 GMT+0000 (Coordinated Universal Time),DEXUSEU,U.S. / Euro Foreign Exchange Rate,0.013005</t>
  </si>
  <si>
    <t>Wed Jul 03 2013 00:00:00 GMT+0000 (Coordinated Universal Time),DFF,Federal Funds Effective Rate,0.001</t>
  </si>
  <si>
    <t>Wed Jul 03 2013 00:00:00 GMT+0000 (Coordinated Universal Time),DGS10,10-Year Treasury Constant Maturity Rate,0.0252</t>
  </si>
  <si>
    <t>Wed Jul 03 2013 00:00:00 GMT+0000 (Coordinated Universal Time),DGS2,2-Year Treasury Constant Maturity Rate,0.0036</t>
  </si>
  <si>
    <t>Wed Jul 03 2013 00:00:00 GMT+0000 (Coordinated Universal Time),DGS30,30-Year Treasury Constant Maturity Rate,0.0349</t>
  </si>
  <si>
    <t>Wed Jul 03 2013 00:00:00 GMT+0000 (Coordinated Universal Time),DGS5,5-Year Treasury Constant Maturity Rate,0.014199999999999999</t>
  </si>
  <si>
    <t>Tue Jul 02 2013 00:00:00 GMT+0000 (Coordinated Universal Time),DEXUSEU,U.S. / Euro Foreign Exchange Rate,0.013017</t>
  </si>
  <si>
    <t>Tue Jul 02 2013 00:00:00 GMT+0000 (Coordinated Universal Time),DFF,Federal Funds Effective Rate,0.001</t>
  </si>
  <si>
    <t>Tue Jul 02 2013 00:00:00 GMT+0000 (Coordinated Universal Time),DGS10,10-Year Treasury Constant Maturity Rate,0.0248</t>
  </si>
  <si>
    <t>Tue Jul 02 2013 00:00:00 GMT+0000 (Coordinated Universal Time),DGS2,2-Year Treasury Constant Maturity Rate,0.0034000000000000002</t>
  </si>
  <si>
    <t>Tue Jul 02 2013 00:00:00 GMT+0000 (Coordinated Universal Time),DGS30,30-Year Treasury Constant Maturity Rate,0.0347</t>
  </si>
  <si>
    <t>Tue Jul 02 2013 00:00:00 GMT+0000 (Coordinated Universal Time),DGS5,5-Year Treasury Constant Maturity Rate,0.0138</t>
  </si>
  <si>
    <t>Mon Jul 01 2013 00:00:00 GMT+0000 (Coordinated Universal Time),DEXUSEU,U.S. / Euro Foreign Exchange Rate,0.01306</t>
  </si>
  <si>
    <t>Mon Jul 01 2013 00:00:00 GMT+0000 (Coordinated Universal Time),DFF,Federal Funds Effective Rate,0.001</t>
  </si>
  <si>
    <t>Mon Jul 01 2013 00:00:00 GMT+0000 (Coordinated Universal Time),DGS10,10-Year Treasury Constant Maturity Rate,0.025</t>
  </si>
  <si>
    <t>Mon Jul 01 2013 00:00:00 GMT+0000 (Coordinated Universal Time),DGS2,2-Year Treasury Constant Maturity Rate,0.0034000000000000002</t>
  </si>
  <si>
    <t>Mon Jul 01 2013 00:00:00 GMT+0000 (Coordinated Universal Time),DGS30,30-Year Treasury Constant Maturity Rate,0.0348</t>
  </si>
  <si>
    <t>Mon Jul 01 2013 00:00:00 GMT+0000 (Coordinated Universal Time),DGS5,5-Year Treasury Constant Maturity Rate,0.0139</t>
  </si>
  <si>
    <t>Sun Jun 30 2013 00:00:00 GMT+0000 (Coordinated Universal Time),DFF,Federal Funds Effective Rate,0.0007000000000000001</t>
  </si>
  <si>
    <t>Sat Jun 29 2013 00:00:00 GMT+0000 (Coordinated Universal Time),DFF,Federal Funds Effective Rate,0.0007000000000000001</t>
  </si>
  <si>
    <t>Fri Jun 28 2013 00:00:00 GMT+0000 (Coordinated Universal Time),DEXUSEU,U.S. / Euro Foreign Exchange Rate,0.013009999999999999</t>
  </si>
  <si>
    <t>Fri Jun 28 2013 00:00:00 GMT+0000 (Coordinated Universal Time),DFF,Federal Funds Effective Rate,0.0007000000000000001</t>
  </si>
  <si>
    <t>Fri Jun 28 2013 00:00:00 GMT+0000 (Coordinated Universal Time),DGS10,10-Year Treasury Constant Maturity Rate,0.0252</t>
  </si>
  <si>
    <t>Fri Jun 28 2013 00:00:00 GMT+0000 (Coordinated Universal Time),DGS2,2-Year Treasury Constant Maturity Rate,0.0036</t>
  </si>
  <si>
    <t>Fri Jun 28 2013 00:00:00 GMT+0000 (Coordinated Universal Time),DGS30,30-Year Treasury Constant Maturity Rate,0.0352</t>
  </si>
  <si>
    <t>Fri Jun 28 2013 00:00:00 GMT+0000 (Coordinated Universal Time),DGS5,5-Year Treasury Constant Maturity Rate,0.0141</t>
  </si>
  <si>
    <t>Thu Jun 27 2013 00:00:00 GMT+0000 (Coordinated Universal Time),DEXUSEU,U.S. / Euro Foreign Exchange Rate,0.013016000000000002</t>
  </si>
  <si>
    <t>Thu Jun 27 2013 00:00:00 GMT+0000 (Coordinated Universal Time),DFF,Federal Funds Effective Rate,0.0009</t>
  </si>
  <si>
    <t>Thu Jun 27 2013 00:00:00 GMT+0000 (Coordinated Universal Time),DGS10,10-Year Treasury Constant Maturity Rate,0.024900000000000002</t>
  </si>
  <si>
    <t>Thu Jun 27 2013 00:00:00 GMT+0000 (Coordinated Universal Time),DGS2,2-Year Treasury Constant Maturity Rate,0.0036</t>
  </si>
  <si>
    <t>Thu Jun 27 2013 00:00:00 GMT+0000 (Coordinated Universal Time),DGS30,30-Year Treasury Constant Maturity Rate,0.0354</t>
  </si>
  <si>
    <t>Thu Jun 27 2013 00:00:00 GMT+0000 (Coordinated Universal Time),DGS5,5-Year Treasury Constant Maturity Rate,0.0138</t>
  </si>
  <si>
    <t>Wed Jun 26 2013 00:00:00 GMT+0000 (Coordinated Universal Time),DEXUSEU,U.S. / Euro Foreign Exchange Rate,0.013006</t>
  </si>
  <si>
    <t>Wed Jun 26 2013 00:00:00 GMT+0000 (Coordinated Universal Time),DFF,Federal Funds Effective Rate,0.0009</t>
  </si>
  <si>
    <t>Wed Jun 26 2013 00:00:00 GMT+0000 (Coordinated Universal Time),DGS10,10-Year Treasury Constant Maturity Rate,0.0255</t>
  </si>
  <si>
    <t>Wed Jun 26 2013 00:00:00 GMT+0000 (Coordinated Universal Time),DGS2,2-Year Treasury Constant Maturity Rate,0.0039000000000000003</t>
  </si>
  <si>
    <t>Wed Jun 26 2013 00:00:00 GMT+0000 (Coordinated Universal Time),DGS30,30-Year Treasury Constant Maturity Rate,0.0358</t>
  </si>
  <si>
    <t>Wed Jun 26 2013 00:00:00 GMT+0000 (Coordinated Universal Time),DGS5,5-Year Treasury Constant Maturity Rate,0.014499999999999999</t>
  </si>
  <si>
    <t>Tue Jun 25 2013 00:00:00 GMT+0000 (Coordinated Universal Time),DEXUSEU,U.S. / Euro Foreign Exchange Rate,0.013080000000000001</t>
  </si>
  <si>
    <t>Tue Jun 25 2013 00:00:00 GMT+0000 (Coordinated Universal Time),DFF,Federal Funds Effective Rate,0.0009</t>
  </si>
  <si>
    <t>Tue Jun 25 2013 00:00:00 GMT+0000 (Coordinated Universal Time),DGS10,10-Year Treasury Constant Maturity Rate,0.026000000000000002</t>
  </si>
  <si>
    <t>Tue Jun 25 2013 00:00:00 GMT+0000 (Coordinated Universal Time),DGS2,2-Year Treasury Constant Maturity Rate,0.0043</t>
  </si>
  <si>
    <t>Tue Jun 25 2013 00:00:00 GMT+0000 (Coordinated Universal Time),DGS30,30-Year Treasury Constant Maturity Rate,0.036000000000000004</t>
  </si>
  <si>
    <t>Tue Jun 25 2013 00:00:00 GMT+0000 (Coordinated Universal Time),DGS5,5-Year Treasury Constant Maturity Rate,0.0149</t>
  </si>
  <si>
    <t>Mon Jun 24 2013 00:00:00 GMT+0000 (Coordinated Universal Time),DEXUSEU,U.S. / Euro Foreign Exchange Rate,0.013090999999999998</t>
  </si>
  <si>
    <t>Mon Jun 24 2013 00:00:00 GMT+0000 (Coordinated Universal Time),DFF,Federal Funds Effective Rate,0.001</t>
  </si>
  <si>
    <t>Mon Jun 24 2013 00:00:00 GMT+0000 (Coordinated Universal Time),DGS10,10-Year Treasury Constant Maturity Rate,0.025699999999999997</t>
  </si>
  <si>
    <t>Mon Jun 24 2013 00:00:00 GMT+0000 (Coordinated Universal Time),DGS2,2-Year Treasury Constant Maturity Rate,0.0042</t>
  </si>
  <si>
    <t>Mon Jun 24 2013 00:00:00 GMT+0000 (Coordinated Universal Time),DGS30,30-Year Treasury Constant Maturity Rate,0.0356</t>
  </si>
  <si>
    <t>Mon Jun 24 2013 00:00:00 GMT+0000 (Coordinated Universal Time),DGS5,5-Year Treasury Constant Maturity Rate,0.0148</t>
  </si>
  <si>
    <t>Sun Jun 23 2013 00:00:00 GMT+0000 (Coordinated Universal Time),DFF,Federal Funds Effective Rate,0.001</t>
  </si>
  <si>
    <t>Sat Jun 22 2013 00:00:00 GMT+0000 (Coordinated Universal Time),DFF,Federal Funds Effective Rate,0.001</t>
  </si>
  <si>
    <t>Fri Jun 21 2013 00:00:00 GMT+0000 (Coordinated Universal Time),DEXUSEU,U.S. / Euro Foreign Exchange Rate,0.013113</t>
  </si>
  <si>
    <t>Fri Jun 21 2013 00:00:00 GMT+0000 (Coordinated Universal Time),DFF,Federal Funds Effective Rate,0.001</t>
  </si>
  <si>
    <t>Fri Jun 21 2013 00:00:00 GMT+0000 (Coordinated Universal Time),DGS10,10-Year Treasury Constant Maturity Rate,0.0252</t>
  </si>
  <si>
    <t>Fri Jun 21 2013 00:00:00 GMT+0000 (Coordinated Universal Time),DGS2,2-Year Treasury Constant Maturity Rate,0.0038</t>
  </si>
  <si>
    <t>Fri Jun 21 2013 00:00:00 GMT+0000 (Coordinated Universal Time),DGS30,30-Year Treasury Constant Maturity Rate,0.0356</t>
  </si>
  <si>
    <t>Fri Jun 21 2013 00:00:00 GMT+0000 (Coordinated Universal Time),DGS5,5-Year Treasury Constant Maturity Rate,0.014199999999999999</t>
  </si>
  <si>
    <t>Thu Jun 20 2013 00:00:00 GMT+0000 (Coordinated Universal Time),DEXUSEU,U.S. / Euro Foreign Exchange Rate,0.013213999999999998</t>
  </si>
  <si>
    <t>Thu Jun 20 2013 00:00:00 GMT+0000 (Coordinated Universal Time),DFF,Federal Funds Effective Rate,0.001</t>
  </si>
  <si>
    <t>Thu Jun 20 2013 00:00:00 GMT+0000 (Coordinated Universal Time),DGS10,10-Year Treasury Constant Maturity Rate,0.0241</t>
  </si>
  <si>
    <t>Thu Jun 20 2013 00:00:00 GMT+0000 (Coordinated Universal Time),DGS2,2-Year Treasury Constant Maturity Rate,0.0033</t>
  </si>
  <si>
    <t>Thu Jun 20 2013 00:00:00 GMT+0000 (Coordinated Universal Time),DGS30,30-Year Treasury Constant Maturity Rate,0.0349</t>
  </si>
  <si>
    <t>Thu Jun 20 2013 00:00:00 GMT+0000 (Coordinated Universal Time),DGS5,5-Year Treasury Constant Maturity Rate,0.0131</t>
  </si>
  <si>
    <t>Wed Jun 19 2013 00:00:00 GMT+0000 (Coordinated Universal Time),DEXUSEU,U.S. / Euro Foreign Exchange Rate,0.013404000000000001</t>
  </si>
  <si>
    <t>Wed Jun 19 2013 00:00:00 GMT+0000 (Coordinated Universal Time),DFF,Federal Funds Effective Rate,0.001</t>
  </si>
  <si>
    <t>Wed Jun 19 2013 00:00:00 GMT+0000 (Coordinated Universal Time),DGS10,10-Year Treasury Constant Maturity Rate,0.0233</t>
  </si>
  <si>
    <t>Wed Jun 19 2013 00:00:00 GMT+0000 (Coordinated Universal Time),DGS2,2-Year Treasury Constant Maturity Rate,0.0031</t>
  </si>
  <si>
    <t>Wed Jun 19 2013 00:00:00 GMT+0000 (Coordinated Universal Time),DGS30,30-Year Treasury Constant Maturity Rate,0.0341</t>
  </si>
  <si>
    <t>Wed Jun 19 2013 00:00:00 GMT+0000 (Coordinated Universal Time),DGS5,5-Year Treasury Constant Maturity Rate,0.0124</t>
  </si>
  <si>
    <t>Tue Jun 18 2013 00:00:00 GMT+0000 (Coordinated Universal Time),DEXUSEU,U.S. / Euro Foreign Exchange Rate,0.013407</t>
  </si>
  <si>
    <t>Tue Jun 18 2013 00:00:00 GMT+0000 (Coordinated Universal Time),DFF,Federal Funds Effective Rate,0.0012</t>
  </si>
  <si>
    <t>Tue Jun 18 2013 00:00:00 GMT+0000 (Coordinated Universal Time),DGS10,10-Year Treasury Constant Maturity Rate,0.022000000000000002</t>
  </si>
  <si>
    <t>Tue Jun 18 2013 00:00:00 GMT+0000 (Coordinated Universal Time),DGS2,2-Year Treasury Constant Maturity Rate,0.0027</t>
  </si>
  <si>
    <t>Tue Jun 18 2013 00:00:00 GMT+0000 (Coordinated Universal Time),DGS30,30-Year Treasury Constant Maturity Rate,0.0334</t>
  </si>
  <si>
    <t>Tue Jun 18 2013 00:00:00 GMT+0000 (Coordinated Universal Time),DGS5,5-Year Treasury Constant Maturity Rate,0.010700000000000001</t>
  </si>
  <si>
    <t>Mon Jun 17 2013 00:00:00 GMT+0000 (Coordinated Universal Time),DEXUSEU,U.S. / Euro Foreign Exchange Rate,0.013341</t>
  </si>
  <si>
    <t>Mon Jun 17 2013 00:00:00 GMT+0000 (Coordinated Universal Time),DFF,Federal Funds Effective Rate,0.0011</t>
  </si>
  <si>
    <t>Mon Jun 17 2013 00:00:00 GMT+0000 (Coordinated Universal Time),DGS10,10-Year Treasury Constant Maturity Rate,0.0219</t>
  </si>
  <si>
    <t>Mon Jun 17 2013 00:00:00 GMT+0000 (Coordinated Universal Time),DGS2,2-Year Treasury Constant Maturity Rate,0.0027</t>
  </si>
  <si>
    <t>Mon Jun 17 2013 00:00:00 GMT+0000 (Coordinated Universal Time),DGS30,30-Year Treasury Constant Maturity Rate,0.0335</t>
  </si>
  <si>
    <t>Mon Jun 17 2013 00:00:00 GMT+0000 (Coordinated Universal Time),DGS5,5-Year Treasury Constant Maturity Rate,0.0106</t>
  </si>
  <si>
    <t>Sun Jun 16 2013 00:00:00 GMT+0000 (Coordinated Universal Time),DFF,Federal Funds Effective Rate,0.001</t>
  </si>
  <si>
    <t>Sat Jun 15 2013 00:00:00 GMT+0000 (Coordinated Universal Time),DFF,Federal Funds Effective Rate,0.001</t>
  </si>
  <si>
    <t>Fri Jun 14 2013 00:00:00 GMT+0000 (Coordinated Universal Time),DEXUSEU,U.S. / Euro Foreign Exchange Rate,0.01333</t>
  </si>
  <si>
    <t>Fri Jun 14 2013 00:00:00 GMT+0000 (Coordinated Universal Time),DFF,Federal Funds Effective Rate,0.001</t>
  </si>
  <si>
    <t>Fri Jun 14 2013 00:00:00 GMT+0000 (Coordinated Universal Time),DGS10,10-Year Treasury Constant Maturity Rate,0.021400000000000002</t>
  </si>
  <si>
    <t>Fri Jun 14 2013 00:00:00 GMT+0000 (Coordinated Universal Time),DGS2,2-Year Treasury Constant Maturity Rate,0.0029</t>
  </si>
  <si>
    <t>Fri Jun 14 2013 00:00:00 GMT+0000 (Coordinated Universal Time),DGS30,30-Year Treasury Constant Maturity Rate,0.032799999999999996</t>
  </si>
  <si>
    <t>Fri Jun 14 2013 00:00:00 GMT+0000 (Coordinated Universal Time),DGS5,5-Year Treasury Constant Maturity Rate,0.0104</t>
  </si>
  <si>
    <t>Thu Jun 13 2013 00:00:00 GMT+0000 (Coordinated Universal Time),DEXUSEU,U.S. / Euro Foreign Exchange Rate,0.013314</t>
  </si>
  <si>
    <t>Thu Jun 13 2013 00:00:00 GMT+0000 (Coordinated Universal Time),DFF,Federal Funds Effective Rate,0.0009</t>
  </si>
  <si>
    <t>Thu Jun 13 2013 00:00:00 GMT+0000 (Coordinated Universal Time),DGS10,10-Year Treasury Constant Maturity Rate,0.0219</t>
  </si>
  <si>
    <t>Thu Jun 13 2013 00:00:00 GMT+0000 (Coordinated Universal Time),DGS2,2-Year Treasury Constant Maturity Rate,0.0032</t>
  </si>
  <si>
    <t>Thu Jun 13 2013 00:00:00 GMT+0000 (Coordinated Universal Time),DGS30,30-Year Treasury Constant Maturity Rate,0.0333</t>
  </si>
  <si>
    <t>Thu Jun 13 2013 00:00:00 GMT+0000 (Coordinated Universal Time),DGS5,5-Year Treasury Constant Maturity Rate,0.0111</t>
  </si>
  <si>
    <t>Wed Jun 12 2013 00:00:00 GMT+0000 (Coordinated Universal Time),DEXUSEU,U.S. / Euro Foreign Exchange Rate,0.013354</t>
  </si>
  <si>
    <t>Wed Jun 12 2013 00:00:00 GMT+0000 (Coordinated Universal Time),DFF,Federal Funds Effective Rate,0.0008</t>
  </si>
  <si>
    <t>Wed Jun 12 2013 00:00:00 GMT+0000 (Coordinated Universal Time),DGS10,10-Year Treasury Constant Maturity Rate,0.0225</t>
  </si>
  <si>
    <t>Wed Jun 12 2013 00:00:00 GMT+0000 (Coordinated Universal Time),DGS2,2-Year Treasury Constant Maturity Rate,0.0034000000000000002</t>
  </si>
  <si>
    <t>Wed Jun 12 2013 00:00:00 GMT+0000 (Coordinated Universal Time),DGS30,30-Year Treasury Constant Maturity Rate,0.0337</t>
  </si>
  <si>
    <t>Wed Jun 12 2013 00:00:00 GMT+0000 (Coordinated Universal Time),DGS5,5-Year Treasury Constant Maturity Rate,0.0115</t>
  </si>
  <si>
    <t>Tue Jun 11 2013 00:00:00 GMT+0000 (Coordinated Universal Time),DEXUSEU,U.S. / Euro Foreign Exchange Rate,0.013278000000000002</t>
  </si>
  <si>
    <t>Tue Jun 11 2013 00:00:00 GMT+0000 (Coordinated Universal Time),DFF,Federal Funds Effective Rate,0.0009</t>
  </si>
  <si>
    <t>Tue Jun 11 2013 00:00:00 GMT+0000 (Coordinated Universal Time),DGS10,10-Year Treasury Constant Maturity Rate,0.022000000000000002</t>
  </si>
  <si>
    <t>Tue Jun 11 2013 00:00:00 GMT+0000 (Coordinated Universal Time),DGS2,2-Year Treasury Constant Maturity Rate,0.0034000000000000002</t>
  </si>
  <si>
    <t>Tue Jun 11 2013 00:00:00 GMT+0000 (Coordinated Universal Time),DGS30,30-Year Treasury Constant Maturity Rate,0.0333</t>
  </si>
  <si>
    <t>Tue Jun 11 2013 00:00:00 GMT+0000 (Coordinated Universal Time),DGS5,5-Year Treasury Constant Maturity Rate,0.011200000000000002</t>
  </si>
  <si>
    <t>Mon Jun 10 2013 00:00:00 GMT+0000 (Coordinated Universal Time),DEXUSEU,U.S. / Euro Foreign Exchange Rate,0.013234</t>
  </si>
  <si>
    <t>Mon Jun 10 2013 00:00:00 GMT+0000 (Coordinated Universal Time),DFF,Federal Funds Effective Rate,0.0009</t>
  </si>
  <si>
    <t>Mon Jun 10 2013 00:00:00 GMT+0000 (Coordinated Universal Time),DGS10,10-Year Treasury Constant Maturity Rate,0.0222</t>
  </si>
  <si>
    <t>Mon Jun 10 2013 00:00:00 GMT+0000 (Coordinated Universal Time),DGS2,2-Year Treasury Constant Maturity Rate,0.0032</t>
  </si>
  <si>
    <t>Mon Jun 10 2013 00:00:00 GMT+0000 (Coordinated Universal Time),DGS30,30-Year Treasury Constant Maturity Rate,0.0336</t>
  </si>
  <si>
    <t>Mon Jun 10 2013 00:00:00 GMT+0000 (Coordinated Universal Time),DGS5,5-Year Treasury Constant Maturity Rate,0.0113</t>
  </si>
  <si>
    <t>Sun Jun 09 2013 00:00:00 GMT+0000 (Coordinated Universal Time),DFF,Federal Funds Effective Rate,0.0009</t>
  </si>
  <si>
    <t>Sat Jun 08 2013 00:00:00 GMT+0000 (Coordinated Universal Time),DFF,Federal Funds Effective Rate,0.0009</t>
  </si>
  <si>
    <t>Fri Jun 07 2013 00:00:00 GMT+0000 (Coordinated Universal Time),DEXUSEU,U.S. / Euro Foreign Exchange Rate,0.013242</t>
  </si>
  <si>
    <t>Fri Jun 07 2013 00:00:00 GMT+0000 (Coordinated Universal Time),DFF,Federal Funds Effective Rate,0.0009</t>
  </si>
  <si>
    <t>Fri Jun 07 2013 00:00:00 GMT+0000 (Coordinated Universal Time),DGS10,10-Year Treasury Constant Maturity Rate,0.0217</t>
  </si>
  <si>
    <t>Fri Jun 07 2013 00:00:00 GMT+0000 (Coordinated Universal Time),DGS2,2-Year Treasury Constant Maturity Rate,0.0032</t>
  </si>
  <si>
    <t>Fri Jun 07 2013 00:00:00 GMT+0000 (Coordinated Universal Time),DGS30,30-Year Treasury Constant Maturity Rate,0.0333</t>
  </si>
  <si>
    <t>Fri Jun 07 2013 00:00:00 GMT+0000 (Coordinated Universal Time),DGS5,5-Year Treasury Constant Maturity Rate,0.011000000000000001</t>
  </si>
  <si>
    <t>Thu Jun 06 2013 00:00:00 GMT+0000 (Coordinated Universal Time),DEXUSEU,U.S. / Euro Foreign Exchange Rate,0.013248</t>
  </si>
  <si>
    <t>Thu Jun 06 2013 00:00:00 GMT+0000 (Coordinated Universal Time),DFF,Federal Funds Effective Rate,0.001</t>
  </si>
  <si>
    <t>Thu Jun 06 2013 00:00:00 GMT+0000 (Coordinated Universal Time),DGS10,10-Year Treasury Constant Maturity Rate,0.0208</t>
  </si>
  <si>
    <t>Thu Jun 06 2013 00:00:00 GMT+0000 (Coordinated Universal Time),DGS2,2-Year Treasury Constant Maturity Rate,0.003</t>
  </si>
  <si>
    <t>Thu Jun 06 2013 00:00:00 GMT+0000 (Coordinated Universal Time),DGS30,30-Year Treasury Constant Maturity Rate,0.0323</t>
  </si>
  <si>
    <t>Thu Jun 06 2013 00:00:00 GMT+0000 (Coordinated Universal Time),DGS5,5-Year Treasury Constant Maturity Rate,0.0101</t>
  </si>
  <si>
    <t>Wed Jun 05 2013 00:00:00 GMT+0000 (Coordinated Universal Time),DEXUSEU,U.S. / Euro Foreign Exchange Rate,0.013087999999999999</t>
  </si>
  <si>
    <t>Wed Jun 05 2013 00:00:00 GMT+0000 (Coordinated Universal Time),DFF,Federal Funds Effective Rate,0.0009</t>
  </si>
  <si>
    <t>Wed Jun 05 2013 00:00:00 GMT+0000 (Coordinated Universal Time),DGS10,10-Year Treasury Constant Maturity Rate,0.021</t>
  </si>
  <si>
    <t>Wed Jun 05 2013 00:00:00 GMT+0000 (Coordinated Universal Time),DGS2,2-Year Treasury Constant Maturity Rate,0.003</t>
  </si>
  <si>
    <t>Wed Jun 05 2013 00:00:00 GMT+0000 (Coordinated Universal Time),DGS30,30-Year Treasury Constant Maturity Rate,0.0325</t>
  </si>
  <si>
    <t>Wed Jun 05 2013 00:00:00 GMT+0000 (Coordinated Universal Time),DGS5,5-Year Treasury Constant Maturity Rate,0.0102</t>
  </si>
  <si>
    <t>Tue Jun 04 2013 00:00:00 GMT+0000 (Coordinated Universal Time),DEXUSEU,U.S. / Euro Foreign Exchange Rate,0.013075000000000002</t>
  </si>
  <si>
    <t>Tue Jun 04 2013 00:00:00 GMT+0000 (Coordinated Universal Time),DFF,Federal Funds Effective Rate,0.0011</t>
  </si>
  <si>
    <t>Tue Jun 04 2013 00:00:00 GMT+0000 (Coordinated Universal Time),DGS10,10-Year Treasury Constant Maturity Rate,0.021400000000000002</t>
  </si>
  <si>
    <t>Tue Jun 04 2013 00:00:00 GMT+0000 (Coordinated Universal Time),DGS2,2-Year Treasury Constant Maturity Rate,0.0032</t>
  </si>
  <si>
    <t>Tue Jun 04 2013 00:00:00 GMT+0000 (Coordinated Universal Time),DGS30,30-Year Treasury Constant Maturity Rate,0.033</t>
  </si>
  <si>
    <t>Tue Jun 04 2013 00:00:00 GMT+0000 (Coordinated Universal Time),DGS5,5-Year Treasury Constant Maturity Rate,0.0105</t>
  </si>
  <si>
    <t>Mon Jun 03 2013 00:00:00 GMT+0000 (Coordinated Universal Time),DEXUSEU,U.S. / Euro Foreign Exchange Rate,0.013098</t>
  </si>
  <si>
    <t>Mon Jun 03 2013 00:00:00 GMT+0000 (Coordinated Universal Time),DFF,Federal Funds Effective Rate,0.001</t>
  </si>
  <si>
    <t>Mon Jun 03 2013 00:00:00 GMT+0000 (Coordinated Universal Time),DGS10,10-Year Treasury Constant Maturity Rate,0.0213</t>
  </si>
  <si>
    <t>Mon Jun 03 2013 00:00:00 GMT+0000 (Coordinated Universal Time),DGS2,2-Year Treasury Constant Maturity Rate,0.003</t>
  </si>
  <si>
    <t>Mon Jun 03 2013 00:00:00 GMT+0000 (Coordinated Universal Time),DGS30,30-Year Treasury Constant Maturity Rate,0.0327</t>
  </si>
  <si>
    <t>Mon Jun 03 2013 00:00:00 GMT+0000 (Coordinated Universal Time),DGS5,5-Year Treasury Constant Maturity Rate,0.0103</t>
  </si>
  <si>
    <t>Sun Jun 02 2013 00:00:00 GMT+0000 (Coordinated Universal Time),DFF,Federal Funds Effective Rate,0.0009</t>
  </si>
  <si>
    <t>Sat Jun 01 2013 00:00:00 GMT+0000 (Coordinated Universal Time),DFF,Federal Funds Effective Rate,0.0009</t>
  </si>
  <si>
    <t>Fri May 31 2013 00:00:00 GMT+0000 (Coordinated Universal Time),DEXUSEU,U.S. / Euro Foreign Exchange Rate,0.012988</t>
  </si>
  <si>
    <t>Fri May 31 2013 00:00:00 GMT+0000 (Coordinated Universal Time),DFF,Federal Funds Effective Rate,0.0009</t>
  </si>
  <si>
    <t>Fri May 31 2013 00:00:00 GMT+0000 (Coordinated Universal Time),DGS10,10-Year Treasury Constant Maturity Rate,0.0216</t>
  </si>
  <si>
    <t>Fri May 31 2013 00:00:00 GMT+0000 (Coordinated Universal Time),DGS2,2-Year Treasury Constant Maturity Rate,0.003</t>
  </si>
  <si>
    <t>Fri May 31 2013 00:00:00 GMT+0000 (Coordinated Universal Time),DGS30,30-Year Treasury Constant Maturity Rate,0.033</t>
  </si>
  <si>
    <t>Fri May 31 2013 00:00:00 GMT+0000 (Coordinated Universal Time),DGS5,5-Year Treasury Constant Maturity Rate,0.0105</t>
  </si>
  <si>
    <t>Thu May 30 2013 00:00:00 GMT+0000 (Coordinated Universal Time),DEXUSEU,U.S. / Euro Foreign Exchange Rate,0.013042</t>
  </si>
  <si>
    <t>Thu May 30 2013 00:00:00 GMT+0000 (Coordinated Universal Time),DFF,Federal Funds Effective Rate,0.0008</t>
  </si>
  <si>
    <t>Thu May 30 2013 00:00:00 GMT+0000 (Coordinated Universal Time),DGS10,10-Year Treasury Constant Maturity Rate,0.0213</t>
  </si>
  <si>
    <t>Thu May 30 2013 00:00:00 GMT+0000 (Coordinated Universal Time),DGS2,2-Year Treasury Constant Maturity Rate,0.0031</t>
  </si>
  <si>
    <t>Thu May 30 2013 00:00:00 GMT+0000 (Coordinated Universal Time),DGS30,30-Year Treasury Constant Maturity Rate,0.032799999999999996</t>
  </si>
  <si>
    <t>Thu May 30 2013 00:00:00 GMT+0000 (Coordinated Universal Time),DGS5,5-Year Treasury Constant Maturity Rate,0.0101</t>
  </si>
  <si>
    <t>Wed May 29 2013 00:00:00 GMT+0000 (Coordinated Universal Time),DEXUSEU,U.S. / Euro Foreign Exchange Rate,0.012944</t>
  </si>
  <si>
    <t>Wed May 29 2013 00:00:00 GMT+0000 (Coordinated Universal Time),DFF,Federal Funds Effective Rate,0.0008</t>
  </si>
  <si>
    <t>Wed May 29 2013 00:00:00 GMT+0000 (Coordinated Universal Time),DGS10,10-Year Treasury Constant Maturity Rate,0.0213</t>
  </si>
  <si>
    <t>Wed May 29 2013 00:00:00 GMT+0000 (Coordinated Universal Time),DGS2,2-Year Treasury Constant Maturity Rate,0.003</t>
  </si>
  <si>
    <t>Wed May 29 2013 00:00:00 GMT+0000 (Coordinated Universal Time),DGS30,30-Year Treasury Constant Maturity Rate,0.0327</t>
  </si>
  <si>
    <t>Wed May 29 2013 00:00:00 GMT+0000 (Coordinated Universal Time),DGS5,5-Year Treasury Constant Maturity Rate,0.0102</t>
  </si>
  <si>
    <t>Tue May 28 2013 00:00:00 GMT+0000 (Coordinated Universal Time),DEXUSEU,U.S. / Euro Foreign Exchange Rate,0.01287</t>
  </si>
  <si>
    <t>Tue May 28 2013 00:00:00 GMT+0000 (Coordinated Universal Time),DFF,Federal Funds Effective Rate,0.0009</t>
  </si>
  <si>
    <t>Tue May 28 2013 00:00:00 GMT+0000 (Coordinated Universal Time),DGS10,10-Year Treasury Constant Maturity Rate,0.0215</t>
  </si>
  <si>
    <t>Tue May 28 2013 00:00:00 GMT+0000 (Coordinated Universal Time),DGS2,2-Year Treasury Constant Maturity Rate,0.0029</t>
  </si>
  <si>
    <t>Tue May 28 2013 00:00:00 GMT+0000 (Coordinated Universal Time),DGS30,30-Year Treasury Constant Maturity Rate,0.0331</t>
  </si>
  <si>
    <t>Tue May 28 2013 00:00:00 GMT+0000 (Coordinated Universal Time),DGS5,5-Year Treasury Constant Maturity Rate,0.0102</t>
  </si>
  <si>
    <t>Mon May 27 2013 00:00:00 GMT+0000 (Coordinated Universal Time),DFF,Federal Funds Effective Rate,0.0009</t>
  </si>
  <si>
    <t>Sun May 26 2013 00:00:00 GMT+0000 (Coordinated Universal Time),DFF,Federal Funds Effective Rate,0.0009</t>
  </si>
  <si>
    <t>Sat May 25 2013 00:00:00 GMT+0000 (Coordinated Universal Time),DFF,Federal Funds Effective Rate,0.0009</t>
  </si>
  <si>
    <t>Fri May 24 2013 00:00:00 GMT+0000 (Coordinated Universal Time),DEXUSEU,U.S. / Euro Foreign Exchange Rate,0.012920000000000001</t>
  </si>
  <si>
    <t>Fri May 24 2013 00:00:00 GMT+0000 (Coordinated Universal Time),DFF,Federal Funds Effective Rate,0.0009</t>
  </si>
  <si>
    <t>Fri May 24 2013 00:00:00 GMT+0000 (Coordinated Universal Time),DGS10,10-Year Treasury Constant Maturity Rate,0.020099999999999996</t>
  </si>
  <si>
    <t>Fri May 24 2013 00:00:00 GMT+0000 (Coordinated Universal Time),DGS2,2-Year Treasury Constant Maturity Rate,0.0026</t>
  </si>
  <si>
    <t>Fri May 24 2013 00:00:00 GMT+0000 (Coordinated Universal Time),DGS30,30-Year Treasury Constant Maturity Rate,0.0318</t>
  </si>
  <si>
    <t>Fri May 24 2013 00:00:00 GMT+0000 (Coordinated Universal Time),DGS5,5-Year Treasury Constant Maturity Rate,0.009000000000000001</t>
  </si>
  <si>
    <t>Thu May 23 2013 00:00:00 GMT+0000 (Coordinated Universal Time),DEXUSEU,U.S. / Euro Foreign Exchange Rate,0.012944</t>
  </si>
  <si>
    <t>Thu May 23 2013 00:00:00 GMT+0000 (Coordinated Universal Time),DFF,Federal Funds Effective Rate,0.0008</t>
  </si>
  <si>
    <t>Thu May 23 2013 00:00:00 GMT+0000 (Coordinated Universal Time),DGS10,10-Year Treasury Constant Maturity Rate,0.0202</t>
  </si>
  <si>
    <t>Thu May 23 2013 00:00:00 GMT+0000 (Coordinated Universal Time),DGS2,2-Year Treasury Constant Maturity Rate,0.0026</t>
  </si>
  <si>
    <t>Thu May 23 2013 00:00:00 GMT+0000 (Coordinated Universal Time),DGS30,30-Year Treasury Constant Maturity Rate,0.032</t>
  </si>
  <si>
    <t>Thu May 23 2013 00:00:00 GMT+0000 (Coordinated Universal Time),DGS5,5-Year Treasury Constant Maturity Rate,0.0091</t>
  </si>
  <si>
    <t>Wed May 22 2013 00:00:00 GMT+0000 (Coordinated Universal Time),DEXUSEU,U.S. / Euro Foreign Exchange Rate,0.012864</t>
  </si>
  <si>
    <t>Wed May 22 2013 00:00:00 GMT+0000 (Coordinated Universal Time),DFF,Federal Funds Effective Rate,0.0008</t>
  </si>
  <si>
    <t>Wed May 22 2013 00:00:00 GMT+0000 (Coordinated Universal Time),DGS10,10-Year Treasury Constant Maturity Rate,0.0203</t>
  </si>
  <si>
    <t>Wed May 22 2013 00:00:00 GMT+0000 (Coordinated Universal Time),DGS2,2-Year Treasury Constant Maturity Rate,0.0026</t>
  </si>
  <si>
    <t>Wed May 22 2013 00:00:00 GMT+0000 (Coordinated Universal Time),DGS30,30-Year Treasury Constant Maturity Rate,0.0321</t>
  </si>
  <si>
    <t>Wed May 22 2013 00:00:00 GMT+0000 (Coordinated Universal Time),DGS5,5-Year Treasury Constant Maturity Rate,0.0091</t>
  </si>
  <si>
    <t>Tue May 21 2013 00:00:00 GMT+0000 (Coordinated Universal Time),DEXUSEU,U.S. / Euro Foreign Exchange Rate,0.01291</t>
  </si>
  <si>
    <t>Tue May 21 2013 00:00:00 GMT+0000 (Coordinated Universal Time),DFF,Federal Funds Effective Rate,0.0009</t>
  </si>
  <si>
    <t>Tue May 21 2013 00:00:00 GMT+0000 (Coordinated Universal Time),DGS10,10-Year Treasury Constant Maturity Rate,0.0194</t>
  </si>
  <si>
    <t>Tue May 21 2013 00:00:00 GMT+0000 (Coordinated Universal Time),DGS2,2-Year Treasury Constant Maturity Rate,0.0026</t>
  </si>
  <si>
    <t>Tue May 21 2013 00:00:00 GMT+0000 (Coordinated Universal Time),DGS30,30-Year Treasury Constant Maturity Rate,0.031400000000000004</t>
  </si>
  <si>
    <t>Tue May 21 2013 00:00:00 GMT+0000 (Coordinated Universal Time),DGS5,5-Year Treasury Constant Maturity Rate,0.0084</t>
  </si>
  <si>
    <t>Mon May 20 2013 00:00:00 GMT+0000 (Coordinated Universal Time),DEXUSEU,U.S. / Euro Foreign Exchange Rate,0.012865</t>
  </si>
  <si>
    <t>Mon May 20 2013 00:00:00 GMT+0000 (Coordinated Universal Time),DFF,Federal Funds Effective Rate,0.001</t>
  </si>
  <si>
    <t>Mon May 20 2013 00:00:00 GMT+0000 (Coordinated Universal Time),DGS10,10-Year Treasury Constant Maturity Rate,0.0197</t>
  </si>
  <si>
    <t>Mon May 20 2013 00:00:00 GMT+0000 (Coordinated Universal Time),DGS2,2-Year Treasury Constant Maturity Rate,0.0026</t>
  </si>
  <si>
    <t>Mon May 20 2013 00:00:00 GMT+0000 (Coordinated Universal Time),DGS30,30-Year Treasury Constant Maturity Rate,0.0318</t>
  </si>
  <si>
    <t>Mon May 20 2013 00:00:00 GMT+0000 (Coordinated Universal Time),DGS5,5-Year Treasury Constant Maturity Rate,0.0085</t>
  </si>
  <si>
    <t>Sun May 19 2013 00:00:00 GMT+0000 (Coordinated Universal Time),DFF,Federal Funds Effective Rate,0.001</t>
  </si>
  <si>
    <t>Sat May 18 2013 00:00:00 GMT+0000 (Coordinated Universal Time),DFF,Federal Funds Effective Rate,0.001</t>
  </si>
  <si>
    <t>Fri May 17 2013 00:00:00 GMT+0000 (Coordinated Universal Time),DEXUSEU,U.S. / Euro Foreign Exchange Rate,0.012818000000000001</t>
  </si>
  <si>
    <t>Fri May 17 2013 00:00:00 GMT+0000 (Coordinated Universal Time),DFF,Federal Funds Effective Rate,0.001</t>
  </si>
  <si>
    <t>Fri May 17 2013 00:00:00 GMT+0000 (Coordinated Universal Time),DGS10,10-Year Treasury Constant Maturity Rate,0.0195</t>
  </si>
  <si>
    <t>Fri May 17 2013 00:00:00 GMT+0000 (Coordinated Universal Time),DGS2,2-Year Treasury Constant Maturity Rate,0.0026</t>
  </si>
  <si>
    <t>Fri May 17 2013 00:00:00 GMT+0000 (Coordinated Universal Time),DGS30,30-Year Treasury Constant Maturity Rate,0.0317</t>
  </si>
  <si>
    <t>Fri May 17 2013 00:00:00 GMT+0000 (Coordinated Universal Time),DGS5,5-Year Treasury Constant Maturity Rate,0.0084</t>
  </si>
  <si>
    <t>Thu May 16 2013 00:00:00 GMT+0000 (Coordinated Universal Time),DEXUSEU,U.S. / Euro Foreign Exchange Rate,0.012898</t>
  </si>
  <si>
    <t>Thu May 16 2013 00:00:00 GMT+0000 (Coordinated Universal Time),DFF,Federal Funds Effective Rate,0.0011</t>
  </si>
  <si>
    <t>Thu May 16 2013 00:00:00 GMT+0000 (Coordinated Universal Time),DGS10,10-Year Treasury Constant Maturity Rate,0.0187</t>
  </si>
  <si>
    <t>Thu May 16 2013 00:00:00 GMT+0000 (Coordinated Universal Time),DGS2,2-Year Treasury Constant Maturity Rate,0.0023</t>
  </si>
  <si>
    <t>Thu May 16 2013 00:00:00 GMT+0000 (Coordinated Universal Time),DGS30,30-Year Treasury Constant Maturity Rate,0.030899999999999997</t>
  </si>
  <si>
    <t>Thu May 16 2013 00:00:00 GMT+0000 (Coordinated Universal Time),DGS5,5-Year Treasury Constant Maturity Rate,0.0079</t>
  </si>
  <si>
    <t>Wed May 15 2013 00:00:00 GMT+0000 (Coordinated Universal Time),DEXUSEU,U.S. / Euro Foreign Exchange Rate,0.012857</t>
  </si>
  <si>
    <t>Wed May 15 2013 00:00:00 GMT+0000 (Coordinated Universal Time),DFF,Federal Funds Effective Rate,0.0012</t>
  </si>
  <si>
    <t>Wed May 15 2013 00:00:00 GMT+0000 (Coordinated Universal Time),DGS10,10-Year Treasury Constant Maturity Rate,0.0194</t>
  </si>
  <si>
    <t>Wed May 15 2013 00:00:00 GMT+0000 (Coordinated Universal Time),DGS2,2-Year Treasury Constant Maturity Rate,0.0026</t>
  </si>
  <si>
    <t>Wed May 15 2013 00:00:00 GMT+0000 (Coordinated Universal Time),DGS30,30-Year Treasury Constant Maturity Rate,0.0316</t>
  </si>
  <si>
    <t>Wed May 15 2013 00:00:00 GMT+0000 (Coordinated Universal Time),DGS5,5-Year Treasury Constant Maturity Rate,0.0084</t>
  </si>
  <si>
    <t>Tue May 14 2013 00:00:00 GMT+0000 (Coordinated Universal Time),DEXUSEU,U.S. / Euro Foreign Exchange Rate,0.012969</t>
  </si>
  <si>
    <t>Tue May 14 2013 00:00:00 GMT+0000 (Coordinated Universal Time),DFF,Federal Funds Effective Rate,0.0011</t>
  </si>
  <si>
    <t>Tue May 14 2013 00:00:00 GMT+0000 (Coordinated Universal Time),DGS10,10-Year Treasury Constant Maturity Rate,0.0196</t>
  </si>
  <si>
    <t>Tue May 14 2013 00:00:00 GMT+0000 (Coordinated Universal Time),DGS2,2-Year Treasury Constant Maturity Rate,0.0026</t>
  </si>
  <si>
    <t>Tue May 14 2013 00:00:00 GMT+0000 (Coordinated Universal Time),DGS30,30-Year Treasury Constant Maturity Rate,0.0317</t>
  </si>
  <si>
    <t>Tue May 14 2013 00:00:00 GMT+0000 (Coordinated Universal Time),DGS5,5-Year Treasury Constant Maturity Rate,0.0085</t>
  </si>
  <si>
    <t>Mon May 13 2013 00:00:00 GMT+0000 (Coordinated Universal Time),DEXUSEU,U.S. / Euro Foreign Exchange Rate,0.012981</t>
  </si>
  <si>
    <t>Mon May 13 2013 00:00:00 GMT+0000 (Coordinated Universal Time),DFF,Federal Funds Effective Rate,0.0012</t>
  </si>
  <si>
    <t>Mon May 13 2013 00:00:00 GMT+0000 (Coordinated Universal Time),DGS10,10-Year Treasury Constant Maturity Rate,0.0192</t>
  </si>
  <si>
    <t>Mon May 13 2013 00:00:00 GMT+0000 (Coordinated Universal Time),DGS2,2-Year Treasury Constant Maturity Rate,0.0024</t>
  </si>
  <si>
    <t>Mon May 13 2013 00:00:00 GMT+0000 (Coordinated Universal Time),DGS30,30-Year Treasury Constant Maturity Rate,0.0313</t>
  </si>
  <si>
    <t>Mon May 13 2013 00:00:00 GMT+0000 (Coordinated Universal Time),DGS5,5-Year Treasury Constant Maturity Rate,0.0083</t>
  </si>
  <si>
    <t>Sun May 12 2013 00:00:00 GMT+0000 (Coordinated Universal Time),DFF,Federal Funds Effective Rate,0.0012</t>
  </si>
  <si>
    <t>Sat May 11 2013 00:00:00 GMT+0000 (Coordinated Universal Time),DFF,Federal Funds Effective Rate,0.0012</t>
  </si>
  <si>
    <t>Fri May 10 2013 00:00:00 GMT+0000 (Coordinated Universal Time),DEXUSEU,U.S. / Euro Foreign Exchange Rate,0.012955000000000001</t>
  </si>
  <si>
    <t>Fri May 10 2013 00:00:00 GMT+0000 (Coordinated Universal Time),DFF,Federal Funds Effective Rate,0.0012</t>
  </si>
  <si>
    <t>Fri May 10 2013 00:00:00 GMT+0000 (Coordinated Universal Time),DGS10,10-Year Treasury Constant Maturity Rate,0.019</t>
  </si>
  <si>
    <t>Fri May 10 2013 00:00:00 GMT+0000 (Coordinated Universal Time),DGS2,2-Year Treasury Constant Maturity Rate,0.0026</t>
  </si>
  <si>
    <t>Fri May 10 2013 00:00:00 GMT+0000 (Coordinated Universal Time),DGS30,30-Year Treasury Constant Maturity Rate,0.031</t>
  </si>
  <si>
    <t>Fri May 10 2013 00:00:00 GMT+0000 (Coordinated Universal Time),DGS5,5-Year Treasury Constant Maturity Rate,0.008199999999999999</t>
  </si>
  <si>
    <t>Thu May 09 2013 00:00:00 GMT+0000 (Coordinated Universal Time),DEXUSEU,U.S. / Euro Foreign Exchange Rate,0.013105</t>
  </si>
  <si>
    <t>Thu May 09 2013 00:00:00 GMT+0000 (Coordinated Universal Time),DFF,Federal Funds Effective Rate,0.0012</t>
  </si>
  <si>
    <t>Thu May 09 2013 00:00:00 GMT+0000 (Coordinated Universal Time),DGS10,10-Year Treasury Constant Maturity Rate,0.0181</t>
  </si>
  <si>
    <t>Thu May 09 2013 00:00:00 GMT+0000 (Coordinated Universal Time),DGS2,2-Year Treasury Constant Maturity Rate,0.0022</t>
  </si>
  <si>
    <t>Thu May 09 2013 00:00:00 GMT+0000 (Coordinated Universal Time),DGS30,30-Year Treasury Constant Maturity Rate,0.0301</t>
  </si>
  <si>
    <t>Thu May 09 2013 00:00:00 GMT+0000 (Coordinated Universal Time),DGS5,5-Year Treasury Constant Maturity Rate,0.0075</t>
  </si>
  <si>
    <t>Wed May 08 2013 00:00:00 GMT+0000 (Coordinated Universal Time),DEXUSEU,U.S. / Euro Foreign Exchange Rate,0.013177000000000001</t>
  </si>
  <si>
    <t>Wed May 08 2013 00:00:00 GMT+0000 (Coordinated Universal Time),DFF,Federal Funds Effective Rate,0.0012</t>
  </si>
  <si>
    <t>Wed May 08 2013 00:00:00 GMT+0000 (Coordinated Universal Time),DGS10,10-Year Treasury Constant Maturity Rate,0.0181</t>
  </si>
  <si>
    <t>Wed May 08 2013 00:00:00 GMT+0000 (Coordinated Universal Time),DGS2,2-Year Treasury Constant Maturity Rate,0.0022</t>
  </si>
  <si>
    <t>Wed May 08 2013 00:00:00 GMT+0000 (Coordinated Universal Time),DGS30,30-Year Treasury Constant Maturity Rate,0.029900000000000003</t>
  </si>
  <si>
    <t>Wed May 08 2013 00:00:00 GMT+0000 (Coordinated Universal Time),DGS5,5-Year Treasury Constant Maturity Rate,0.0075</t>
  </si>
  <si>
    <t>Tue May 07 2013 00:00:00 GMT+0000 (Coordinated Universal Time),DEXUSEU,U.S. / Euro Foreign Exchange Rate,0.013085</t>
  </si>
  <si>
    <t>Tue May 07 2013 00:00:00 GMT+0000 (Coordinated Universal Time),DFF,Federal Funds Effective Rate,0.0012</t>
  </si>
  <si>
    <t>Tue May 07 2013 00:00:00 GMT+0000 (Coordinated Universal Time),DGS10,10-Year Treasury Constant Maturity Rate,0.0182</t>
  </si>
  <si>
    <t>Tue May 07 2013 00:00:00 GMT+0000 (Coordinated Universal Time),DGS2,2-Year Treasury Constant Maturity Rate,0.0022</t>
  </si>
  <si>
    <t>Tue May 07 2013 00:00:00 GMT+0000 (Coordinated Universal Time),DGS30,30-Year Treasury Constant Maturity Rate,0.03</t>
  </si>
  <si>
    <t>Tue May 07 2013 00:00:00 GMT+0000 (Coordinated Universal Time),DGS5,5-Year Treasury Constant Maturity Rate,0.0075</t>
  </si>
  <si>
    <t>Mon May 06 2013 00:00:00 GMT+0000 (Coordinated Universal Time),DEXUSEU,U.S. / Euro Foreign Exchange Rate,0.013067</t>
  </si>
  <si>
    <t>Mon May 06 2013 00:00:00 GMT+0000 (Coordinated Universal Time),DFF,Federal Funds Effective Rate,0.0014000000000000002</t>
  </si>
  <si>
    <t>Mon May 06 2013 00:00:00 GMT+0000 (Coordinated Universal Time),DGS10,10-Year Treasury Constant Maturity Rate,0.018000000000000002</t>
  </si>
  <si>
    <t>Mon May 06 2013 00:00:00 GMT+0000 (Coordinated Universal Time),DGS2,2-Year Treasury Constant Maturity Rate,0.0022</t>
  </si>
  <si>
    <t>Mon May 06 2013 00:00:00 GMT+0000 (Coordinated Universal Time),DGS30,30-Year Treasury Constant Maturity Rate,0.0298</t>
  </si>
  <si>
    <t>Mon May 06 2013 00:00:00 GMT+0000 (Coordinated Universal Time),DGS5,5-Year Treasury Constant Maturity Rate,0.0074</t>
  </si>
  <si>
    <t>Sun May 05 2013 00:00:00 GMT+0000 (Coordinated Universal Time),DFF,Federal Funds Effective Rate,0.0014000000000000002</t>
  </si>
  <si>
    <t>Sat May 04 2013 00:00:00 GMT+0000 (Coordinated Universal Time),DFF,Federal Funds Effective Rate,0.0014000000000000002</t>
  </si>
  <si>
    <t>Fri May 03 2013 00:00:00 GMT+0000 (Coordinated Universal Time),DEXUSEU,U.S. / Euro Foreign Exchange Rate,0.013111999999999999</t>
  </si>
  <si>
    <t>Fri May 03 2013 00:00:00 GMT+0000 (Coordinated Universal Time),DFF,Federal Funds Effective Rate,0.0014000000000000002</t>
  </si>
  <si>
    <t>Fri May 03 2013 00:00:00 GMT+0000 (Coordinated Universal Time),DGS10,10-Year Treasury Constant Maturity Rate,0.0178</t>
  </si>
  <si>
    <t>Fri May 03 2013 00:00:00 GMT+0000 (Coordinated Universal Time),DGS2,2-Year Treasury Constant Maturity Rate,0.0022</t>
  </si>
  <si>
    <t>Fri May 03 2013 00:00:00 GMT+0000 (Coordinated Universal Time),DGS30,30-Year Treasury Constant Maturity Rate,0.0296</t>
  </si>
  <si>
    <t>Fri May 03 2013 00:00:00 GMT+0000 (Coordinated Universal Time),DGS5,5-Year Treasury Constant Maturity Rate,0.0073</t>
  </si>
  <si>
    <t>Thu May 02 2013 00:00:00 GMT+0000 (Coordinated Universal Time),DEXUSEU,U.S. / Euro Foreign Exchange Rate,0.013066</t>
  </si>
  <si>
    <t>Thu May 02 2013 00:00:00 GMT+0000 (Coordinated Universal Time),DFF,Federal Funds Effective Rate,0.0015</t>
  </si>
  <si>
    <t>Thu May 02 2013 00:00:00 GMT+0000 (Coordinated Universal Time),DGS10,10-Year Treasury Constant Maturity Rate,0.0166</t>
  </si>
  <si>
    <t>Thu May 02 2013 00:00:00 GMT+0000 (Coordinated Universal Time),DGS2,2-Year Treasury Constant Maturity Rate,0.002</t>
  </si>
  <si>
    <t>Thu May 02 2013 00:00:00 GMT+0000 (Coordinated Universal Time),DGS30,30-Year Treasury Constant Maturity Rate,0.0282</t>
  </si>
  <si>
    <t>Thu May 02 2013 00:00:00 GMT+0000 (Coordinated Universal Time),DGS5,5-Year Treasury Constant Maturity Rate,0.006500000000000001</t>
  </si>
  <si>
    <t>Wed May 01 2013 00:00:00 GMT+0000 (Coordinated Universal Time),DEXUSEU,U.S. / Euro Foreign Exchange Rate,0.013191999999999999</t>
  </si>
  <si>
    <t>Wed May 01 2013 00:00:00 GMT+0000 (Coordinated Universal Time),DFF,Federal Funds Effective Rate,0.0014000000000000002</t>
  </si>
  <si>
    <t>Wed May 01 2013 00:00:00 GMT+0000 (Coordinated Universal Time),DGS10,10-Year Treasury Constant Maturity Rate,0.0166</t>
  </si>
  <si>
    <t>Wed May 01 2013 00:00:00 GMT+0000 (Coordinated Universal Time),DGS2,2-Year Treasury Constant Maturity Rate,0.002</t>
  </si>
  <si>
    <t>Wed May 01 2013 00:00:00 GMT+0000 (Coordinated Universal Time),DGS30,30-Year Treasury Constant Maturity Rate,0.028300000000000002</t>
  </si>
  <si>
    <t>Wed May 01 2013 00:00:00 GMT+0000 (Coordinated Universal Time),DGS5,5-Year Treasury Constant Maturity Rate,0.006500000000000001</t>
  </si>
  <si>
    <t>Tue Apr 30 2013 00:00:00 GMT+0000 (Coordinated Universal Time),DEXUSEU,U.S. / Euro Foreign Exchange Rate,0.013168</t>
  </si>
  <si>
    <t>Tue Apr 30 2013 00:00:00 GMT+0000 (Coordinated Universal Time),DFF,Federal Funds Effective Rate,0.0014000000000000002</t>
  </si>
  <si>
    <t>Tue Apr 30 2013 00:00:00 GMT+0000 (Coordinated Universal Time),DGS10,10-Year Treasury Constant Maturity Rate,0.017</t>
  </si>
  <si>
    <t>Tue Apr 30 2013 00:00:00 GMT+0000 (Coordinated Universal Time),DGS2,2-Year Treasury Constant Maturity Rate,0.0022</t>
  </si>
  <si>
    <t>Tue Apr 30 2013 00:00:00 GMT+0000 (Coordinated Universal Time),DGS30,30-Year Treasury Constant Maturity Rate,0.0288</t>
  </si>
  <si>
    <t>Tue Apr 30 2013 00:00:00 GMT+0000 (Coordinated Universal Time),DGS5,5-Year Treasury Constant Maturity Rate,0.0068000000000000005</t>
  </si>
  <si>
    <t>Mon Apr 29 2013 00:00:00 GMT+0000 (Coordinated Universal Time),DEXUSEU,U.S. / Euro Foreign Exchange Rate,0.01309</t>
  </si>
  <si>
    <t>Mon Apr 29 2013 00:00:00 GMT+0000 (Coordinated Universal Time),DFF,Federal Funds Effective Rate,0.0013</t>
  </si>
  <si>
    <t>Mon Apr 29 2013 00:00:00 GMT+0000 (Coordinated Universal Time),DGS10,10-Year Treasury Constant Maturity Rate,0.017</t>
  </si>
  <si>
    <t>Mon Apr 29 2013 00:00:00 GMT+0000 (Coordinated Universal Time),DGS2,2-Year Treasury Constant Maturity Rate,0.002</t>
  </si>
  <si>
    <t>Mon Apr 29 2013 00:00:00 GMT+0000 (Coordinated Universal Time),DGS30,30-Year Treasury Constant Maturity Rate,0.0288</t>
  </si>
  <si>
    <t>Mon Apr 29 2013 00:00:00 GMT+0000 (Coordinated Universal Time),DGS5,5-Year Treasury Constant Maturity Rate,0.0068000000000000005</t>
  </si>
  <si>
    <t>Sun Apr 28 2013 00:00:00 GMT+0000 (Coordinated Universal Time),DFF,Federal Funds Effective Rate,0.0013</t>
  </si>
  <si>
    <t>Sat Apr 27 2013 00:00:00 GMT+0000 (Coordinated Universal Time),DFF,Federal Funds Effective Rate,0.0013</t>
  </si>
  <si>
    <t>Fri Apr 26 2013 00:00:00 GMT+0000 (Coordinated Universal Time),DEXUSEU,U.S. / Euro Foreign Exchange Rate,0.013024</t>
  </si>
  <si>
    <t>Fri Apr 26 2013 00:00:00 GMT+0000 (Coordinated Universal Time),DFF,Federal Funds Effective Rate,0.0013</t>
  </si>
  <si>
    <t>Fri Apr 26 2013 00:00:00 GMT+0000 (Coordinated Universal Time),DGS10,10-Year Treasury Constant Maturity Rate,0.017</t>
  </si>
  <si>
    <t>Fri Apr 26 2013 00:00:00 GMT+0000 (Coordinated Universal Time),DGS2,2-Year Treasury Constant Maturity Rate,0.0022</t>
  </si>
  <si>
    <t>Fri Apr 26 2013 00:00:00 GMT+0000 (Coordinated Universal Time),DGS30,30-Year Treasury Constant Maturity Rate,0.0287</t>
  </si>
  <si>
    <t>Fri Apr 26 2013 00:00:00 GMT+0000 (Coordinated Universal Time),DGS5,5-Year Treasury Constant Maturity Rate,0.0068000000000000005</t>
  </si>
  <si>
    <t>Thu Apr 25 2013 00:00:00 GMT+0000 (Coordinated Universal Time),DEXUSEU,U.S. / Euro Foreign Exchange Rate,0.013004</t>
  </si>
  <si>
    <t>Thu Apr 25 2013 00:00:00 GMT+0000 (Coordinated Universal Time),DFF,Federal Funds Effective Rate,0.0013</t>
  </si>
  <si>
    <t>Thu Apr 25 2013 00:00:00 GMT+0000 (Coordinated Universal Time),DGS10,10-Year Treasury Constant Maturity Rate,0.0174</t>
  </si>
  <si>
    <t>Thu Apr 25 2013 00:00:00 GMT+0000 (Coordinated Universal Time),DGS2,2-Year Treasury Constant Maturity Rate,0.0023</t>
  </si>
  <si>
    <t>Thu Apr 25 2013 00:00:00 GMT+0000 (Coordinated Universal Time),DGS30,30-Year Treasury Constant Maturity Rate,0.0291</t>
  </si>
  <si>
    <t>Thu Apr 25 2013 00:00:00 GMT+0000 (Coordinated Universal Time),DGS5,5-Year Treasury Constant Maturity Rate,0.0070999999999999995</t>
  </si>
  <si>
    <t>Wed Apr 24 2013 00:00:00 GMT+0000 (Coordinated Universal Time),DEXUSEU,U.S. / Euro Foreign Exchange Rate,0.012997000000000002</t>
  </si>
  <si>
    <t>Wed Apr 24 2013 00:00:00 GMT+0000 (Coordinated Universal Time),DFF,Federal Funds Effective Rate,0.0013</t>
  </si>
  <si>
    <t>Wed Apr 24 2013 00:00:00 GMT+0000 (Coordinated Universal Time),DGS10,10-Year Treasury Constant Maturity Rate,0.0173</t>
  </si>
  <si>
    <t>Wed Apr 24 2013 00:00:00 GMT+0000 (Coordinated Universal Time),DGS2,2-Year Treasury Constant Maturity Rate,0.0023</t>
  </si>
  <si>
    <t>Wed Apr 24 2013 00:00:00 GMT+0000 (Coordinated Universal Time),DGS30,30-Year Treasury Constant Maturity Rate,0.028900000000000002</t>
  </si>
  <si>
    <t>Wed Apr 24 2013 00:00:00 GMT+0000 (Coordinated Universal Time),DGS5,5-Year Treasury Constant Maturity Rate,0.006999999999999999</t>
  </si>
  <si>
    <t>Tue Apr 23 2013 00:00:00 GMT+0000 (Coordinated Universal Time),DEXUSEU,U.S. / Euro Foreign Exchange Rate,0.013012</t>
  </si>
  <si>
    <t>Tue Apr 23 2013 00:00:00 GMT+0000 (Coordinated Universal Time),DFF,Federal Funds Effective Rate,0.0014000000000000002</t>
  </si>
  <si>
    <t>Tue Apr 23 2013 00:00:00 GMT+0000 (Coordinated Universal Time),DGS10,10-Year Treasury Constant Maturity Rate,0.0174</t>
  </si>
  <si>
    <t>Tue Apr 23 2013 00:00:00 GMT+0000 (Coordinated Universal Time),DGS2,2-Year Treasury Constant Maturity Rate,0.0023</t>
  </si>
  <si>
    <t>Tue Apr 23 2013 00:00:00 GMT+0000 (Coordinated Universal Time),DGS30,30-Year Treasury Constant Maturity Rate,0.028999999999999998</t>
  </si>
  <si>
    <t>Tue Apr 23 2013 00:00:00 GMT+0000 (Coordinated Universal Time),DGS5,5-Year Treasury Constant Maturity Rate,0.0070999999999999995</t>
  </si>
  <si>
    <t>Mon Apr 22 2013 00:00:00 GMT+0000 (Coordinated Universal Time),DEXUSEU,U.S. / Euro Foreign Exchange Rate,0.013049999999999999</t>
  </si>
  <si>
    <t>Mon Apr 22 2013 00:00:00 GMT+0000 (Coordinated Universal Time),DFF,Federal Funds Effective Rate,0.0015</t>
  </si>
  <si>
    <t>Mon Apr 22 2013 00:00:00 GMT+0000 (Coordinated Universal Time),DGS10,10-Year Treasury Constant Maturity Rate,0.0172</t>
  </si>
  <si>
    <t>Mon Apr 22 2013 00:00:00 GMT+0000 (Coordinated Universal Time),DGS2,2-Year Treasury Constant Maturity Rate,0.0024</t>
  </si>
  <si>
    <t>Mon Apr 22 2013 00:00:00 GMT+0000 (Coordinated Universal Time),DGS30,30-Year Treasury Constant Maturity Rate,0.0288</t>
  </si>
  <si>
    <t>Mon Apr 22 2013 00:00:00 GMT+0000 (Coordinated Universal Time),DGS5,5-Year Treasury Constant Maturity Rate,0.006999999999999999</t>
  </si>
  <si>
    <t>Sun Apr 21 2013 00:00:00 GMT+0000 (Coordinated Universal Time),DFF,Federal Funds Effective Rate,0.0015</t>
  </si>
  <si>
    <t>Sat Apr 20 2013 00:00:00 GMT+0000 (Coordinated Universal Time),DFF,Federal Funds Effective Rate,0.0015</t>
  </si>
  <si>
    <t>Fri Apr 19 2013 00:00:00 GMT+0000 (Coordinated Universal Time),DEXUSEU,U.S. / Euro Foreign Exchange Rate,0.013066</t>
  </si>
  <si>
    <t>Fri Apr 19 2013 00:00:00 GMT+0000 (Coordinated Universal Time),DFF,Federal Funds Effective Rate,0.0015</t>
  </si>
  <si>
    <t>Fri Apr 19 2013 00:00:00 GMT+0000 (Coordinated Universal Time),DGS10,10-Year Treasury Constant Maturity Rate,0.0173</t>
  </si>
  <si>
    <t>Fri Apr 19 2013 00:00:00 GMT+0000 (Coordinated Universal Time),DGS2,2-Year Treasury Constant Maturity Rate,0.0024</t>
  </si>
  <si>
    <t>Fri Apr 19 2013 00:00:00 GMT+0000 (Coordinated Universal Time),DGS30,30-Year Treasury Constant Maturity Rate,0.0288</t>
  </si>
  <si>
    <t>Fri Apr 19 2013 00:00:00 GMT+0000 (Coordinated Universal Time),DGS5,5-Year Treasury Constant Maturity Rate,0.0072</t>
  </si>
  <si>
    <t>Thu Apr 18 2013 00:00:00 GMT+0000 (Coordinated Universal Time),DEXUSEU,U.S. / Euro Foreign Exchange Rate,0.013071999999999999</t>
  </si>
  <si>
    <t>Thu Apr 18 2013 00:00:00 GMT+0000 (Coordinated Universal Time),DFF,Federal Funds Effective Rate,0.0015</t>
  </si>
  <si>
    <t>Thu Apr 18 2013 00:00:00 GMT+0000 (Coordinated Universal Time),DGS10,10-Year Treasury Constant Maturity Rate,0.0172</t>
  </si>
  <si>
    <t>Thu Apr 18 2013 00:00:00 GMT+0000 (Coordinated Universal Time),DGS2,2-Year Treasury Constant Maturity Rate,0.0024</t>
  </si>
  <si>
    <t>Thu Apr 18 2013 00:00:00 GMT+0000 (Coordinated Universal Time),DGS30,30-Year Treasury Constant Maturity Rate,0.0287</t>
  </si>
  <si>
    <t>Thu Apr 18 2013 00:00:00 GMT+0000 (Coordinated Universal Time),DGS5,5-Year Treasury Constant Maturity Rate,0.0070999999999999995</t>
  </si>
  <si>
    <t>Wed Apr 17 2013 00:00:00 GMT+0000 (Coordinated Universal Time),DEXUSEU,U.S. / Euro Foreign Exchange Rate,0.013049</t>
  </si>
  <si>
    <t>Wed Apr 17 2013 00:00:00 GMT+0000 (Coordinated Universal Time),DFF,Federal Funds Effective Rate,0.0015</t>
  </si>
  <si>
    <t>Wed Apr 17 2013 00:00:00 GMT+0000 (Coordinated Universal Time),DGS10,10-Year Treasury Constant Maturity Rate,0.0173</t>
  </si>
  <si>
    <t>Wed Apr 17 2013 00:00:00 GMT+0000 (Coordinated Universal Time),DGS2,2-Year Treasury Constant Maturity Rate,0.0024</t>
  </si>
  <si>
    <t>Wed Apr 17 2013 00:00:00 GMT+0000 (Coordinated Universal Time),DGS30,30-Year Treasury Constant Maturity Rate,0.028900000000000002</t>
  </si>
  <si>
    <t>Wed Apr 17 2013 00:00:00 GMT+0000 (Coordinated Universal Time),DGS5,5-Year Treasury Constant Maturity Rate,0.0070999999999999995</t>
  </si>
  <si>
    <t>Tue Apr 16 2013 00:00:00 GMT+0000 (Coordinated Universal Time),DEXUSEU,U.S. / Euro Foreign Exchange Rate,0.013141</t>
  </si>
  <si>
    <t>Tue Apr 16 2013 00:00:00 GMT+0000 (Coordinated Universal Time),DFF,Federal Funds Effective Rate,0.0015</t>
  </si>
  <si>
    <t>Tue Apr 16 2013 00:00:00 GMT+0000 (Coordinated Universal Time),DGS10,10-Year Treasury Constant Maturity Rate,0.0175</t>
  </si>
  <si>
    <t>Tue Apr 16 2013 00:00:00 GMT+0000 (Coordinated Universal Time),DGS2,2-Year Treasury Constant Maturity Rate,0.0024</t>
  </si>
  <si>
    <t>Tue Apr 16 2013 00:00:00 GMT+0000 (Coordinated Universal Time),DGS30,30-Year Treasury Constant Maturity Rate,0.0291</t>
  </si>
  <si>
    <t>Tue Apr 16 2013 00:00:00 GMT+0000 (Coordinated Universal Time),DGS5,5-Year Treasury Constant Maturity Rate,0.0070999999999999995</t>
  </si>
  <si>
    <t>Mon Apr 15 2013 00:00:00 GMT+0000 (Coordinated Universal Time),DEXUSEU,U.S. / Euro Foreign Exchange Rate,0.013082</t>
  </si>
  <si>
    <t>Mon Apr 15 2013 00:00:00 GMT+0000 (Coordinated Universal Time),DFF,Federal Funds Effective Rate,0.0015</t>
  </si>
  <si>
    <t>Mon Apr 15 2013 00:00:00 GMT+0000 (Coordinated Universal Time),DGS10,10-Year Treasury Constant Maturity Rate,0.0172</t>
  </si>
  <si>
    <t>Mon Apr 15 2013 00:00:00 GMT+0000 (Coordinated Universal Time),DGS2,2-Year Treasury Constant Maturity Rate,0.0022</t>
  </si>
  <si>
    <t>Mon Apr 15 2013 00:00:00 GMT+0000 (Coordinated Universal Time),DGS30,30-Year Treasury Constant Maturity Rate,0.0288</t>
  </si>
  <si>
    <t>Mon Apr 15 2013 00:00:00 GMT+0000 (Coordinated Universal Time),DGS5,5-Year Treasury Constant Maturity Rate,0.0069</t>
  </si>
  <si>
    <t>Sun Apr 14 2013 00:00:00 GMT+0000 (Coordinated Universal Time),DFF,Federal Funds Effective Rate,0.0015</t>
  </si>
  <si>
    <t>Sat Apr 13 2013 00:00:00 GMT+0000 (Coordinated Universal Time),DFF,Federal Funds Effective Rate,0.0015</t>
  </si>
  <si>
    <t>Fri Apr 12 2013 00:00:00 GMT+0000 (Coordinated Universal Time),DEXUSEU,U.S. / Euro Foreign Exchange Rate,0.013094</t>
  </si>
  <si>
    <t>Fri Apr 12 2013 00:00:00 GMT+0000 (Coordinated Universal Time),DFF,Federal Funds Effective Rate,0.0015</t>
  </si>
  <si>
    <t>Fri Apr 12 2013 00:00:00 GMT+0000 (Coordinated Universal Time),DGS10,10-Year Treasury Constant Maturity Rate,0.0175</t>
  </si>
  <si>
    <t>Fri Apr 12 2013 00:00:00 GMT+0000 (Coordinated Universal Time),DGS2,2-Year Treasury Constant Maturity Rate,0.0022</t>
  </si>
  <si>
    <t>Fri Apr 12 2013 00:00:00 GMT+0000 (Coordinated Universal Time),DGS30,30-Year Treasury Constant Maturity Rate,0.0292</t>
  </si>
  <si>
    <t>Fri Apr 12 2013 00:00:00 GMT+0000 (Coordinated Universal Time),DGS5,5-Year Treasury Constant Maturity Rate,0.006999999999999999</t>
  </si>
  <si>
    <t>Thu Apr 11 2013 00:00:00 GMT+0000 (Coordinated Universal Time),DEXUSEU,U.S. / Euro Foreign Exchange Rate,0.013124</t>
  </si>
  <si>
    <t>Thu Apr 11 2013 00:00:00 GMT+0000 (Coordinated Universal Time),DFF,Federal Funds Effective Rate,0.0015</t>
  </si>
  <si>
    <t>Thu Apr 11 2013 00:00:00 GMT+0000 (Coordinated Universal Time),DGS10,10-Year Treasury Constant Maturity Rate,0.0182</t>
  </si>
  <si>
    <t>Thu Apr 11 2013 00:00:00 GMT+0000 (Coordinated Universal Time),DGS2,2-Year Treasury Constant Maturity Rate,0.0024</t>
  </si>
  <si>
    <t>Thu Apr 11 2013 00:00:00 GMT+0000 (Coordinated Universal Time),DGS30,30-Year Treasury Constant Maturity Rate,0.0301</t>
  </si>
  <si>
    <t>Thu Apr 11 2013 00:00:00 GMT+0000 (Coordinated Universal Time),DGS5,5-Year Treasury Constant Maturity Rate,0.0074</t>
  </si>
  <si>
    <t>Wed Apr 10 2013 00:00:00 GMT+0000 (Coordinated Universal Time),DEXUSEU,U.S. / Euro Foreign Exchange Rate,0.01306</t>
  </si>
  <si>
    <t>Wed Apr 10 2013 00:00:00 GMT+0000 (Coordinated Universal Time),DFF,Federal Funds Effective Rate,0.0015</t>
  </si>
  <si>
    <t>Wed Apr 10 2013 00:00:00 GMT+0000 (Coordinated Universal Time),DGS10,10-Year Treasury Constant Maturity Rate,0.0184</t>
  </si>
  <si>
    <t>Wed Apr 10 2013 00:00:00 GMT+0000 (Coordinated Universal Time),DGS2,2-Year Treasury Constant Maturity Rate,0.0024</t>
  </si>
  <si>
    <t>Wed Apr 10 2013 00:00:00 GMT+0000 (Coordinated Universal Time),DGS30,30-Year Treasury Constant Maturity Rate,0.0301</t>
  </si>
  <si>
    <t>Wed Apr 10 2013 00:00:00 GMT+0000 (Coordinated Universal Time),DGS5,5-Year Treasury Constant Maturity Rate,0.0074</t>
  </si>
  <si>
    <t>Tue Apr 09 2013 00:00:00 GMT+0000 (Coordinated Universal Time),DEXUSEU,U.S. / Euro Foreign Exchange Rate,0.013092</t>
  </si>
  <si>
    <t>Tue Apr 09 2013 00:00:00 GMT+0000 (Coordinated Universal Time),DFF,Federal Funds Effective Rate,0.0015</t>
  </si>
  <si>
    <t>Tue Apr 09 2013 00:00:00 GMT+0000 (Coordinated Universal Time),DGS10,10-Year Treasury Constant Maturity Rate,0.0178</t>
  </si>
  <si>
    <t>Tue Apr 09 2013 00:00:00 GMT+0000 (Coordinated Universal Time),DGS2,2-Year Treasury Constant Maturity Rate,0.0024</t>
  </si>
  <si>
    <t>Tue Apr 09 2013 00:00:00 GMT+0000 (Coordinated Universal Time),DGS30,30-Year Treasury Constant Maturity Rate,0.0294</t>
  </si>
  <si>
    <t>Tue Apr 09 2013 00:00:00 GMT+0000 (Coordinated Universal Time),DGS5,5-Year Treasury Constant Maturity Rate,0.006999999999999999</t>
  </si>
  <si>
    <t>Mon Apr 08 2013 00:00:00 GMT+0000 (Coordinated Universal Time),DEXUSEU,U.S. / Euro Foreign Exchange Rate,0.013007999999999999</t>
  </si>
  <si>
    <t>Mon Apr 08 2013 00:00:00 GMT+0000 (Coordinated Universal Time),DFF,Federal Funds Effective Rate,0.0015</t>
  </si>
  <si>
    <t>Mon Apr 08 2013 00:00:00 GMT+0000 (Coordinated Universal Time),DGS10,10-Year Treasury Constant Maturity Rate,0.0176</t>
  </si>
  <si>
    <t>Mon Apr 08 2013 00:00:00 GMT+0000 (Coordinated Universal Time),DGS2,2-Year Treasury Constant Maturity Rate,0.0024</t>
  </si>
  <si>
    <t>Mon Apr 08 2013 00:00:00 GMT+0000 (Coordinated Universal Time),DGS30,30-Year Treasury Constant Maturity Rate,0.0291</t>
  </si>
  <si>
    <t>Mon Apr 08 2013 00:00:00 GMT+0000 (Coordinated Universal Time),DGS5,5-Year Treasury Constant Maturity Rate,0.0070999999999999995</t>
  </si>
  <si>
    <t>Sun Apr 07 2013 00:00:00 GMT+0000 (Coordinated Universal Time),DFF,Federal Funds Effective Rate,0.0015</t>
  </si>
  <si>
    <t>Sat Apr 06 2013 00:00:00 GMT+0000 (Coordinated Universal Time),DFF,Federal Funds Effective Rate,0.0015</t>
  </si>
  <si>
    <t>Fri Apr 05 2013 00:00:00 GMT+0000 (Coordinated Universal Time),DEXUSEU,U.S. / Euro Foreign Exchange Rate,0.013027</t>
  </si>
  <si>
    <t>Fri Apr 05 2013 00:00:00 GMT+0000 (Coordinated Universal Time),DFF,Federal Funds Effective Rate,0.0015</t>
  </si>
  <si>
    <t>Fri Apr 05 2013 00:00:00 GMT+0000 (Coordinated Universal Time),DGS10,10-Year Treasury Constant Maturity Rate,0.0172</t>
  </si>
  <si>
    <t>Fri Apr 05 2013 00:00:00 GMT+0000 (Coordinated Universal Time),DGS2,2-Year Treasury Constant Maturity Rate,0.0024</t>
  </si>
  <si>
    <t>Fri Apr 05 2013 00:00:00 GMT+0000 (Coordinated Universal Time),DGS30,30-Year Treasury Constant Maturity Rate,0.0287</t>
  </si>
  <si>
    <t>Fri Apr 05 2013 00:00:00 GMT+0000 (Coordinated Universal Time),DGS5,5-Year Treasury Constant Maturity Rate,0.0068000000000000005</t>
  </si>
  <si>
    <t>Thu Apr 04 2013 00:00:00 GMT+0000 (Coordinated Universal Time),DEXUSEU,U.S. / Euro Foreign Exchange Rate,0.012854</t>
  </si>
  <si>
    <t>Thu Apr 04 2013 00:00:00 GMT+0000 (Coordinated Universal Time),DFF,Federal Funds Effective Rate,0.0014000000000000002</t>
  </si>
  <si>
    <t>Thu Apr 04 2013 00:00:00 GMT+0000 (Coordinated Universal Time),DGS10,10-Year Treasury Constant Maturity Rate,0.0178</t>
  </si>
  <si>
    <t>Thu Apr 04 2013 00:00:00 GMT+0000 (Coordinated Universal Time),DGS2,2-Year Treasury Constant Maturity Rate,0.0022</t>
  </si>
  <si>
    <t>Thu Apr 04 2013 00:00:00 GMT+0000 (Coordinated Universal Time),DGS30,30-Year Treasury Constant Maturity Rate,0.029900000000000003</t>
  </si>
  <si>
    <t>Thu Apr 04 2013 00:00:00 GMT+0000 (Coordinated Universal Time),DGS5,5-Year Treasury Constant Maturity Rate,0.0069</t>
  </si>
  <si>
    <t>Wed Apr 03 2013 00:00:00 GMT+0000 (Coordinated Universal Time),DEXUSEU,U.S. / Euro Foreign Exchange Rate,0.012846999999999999</t>
  </si>
  <si>
    <t>Wed Apr 03 2013 00:00:00 GMT+0000 (Coordinated Universal Time),DFF,Federal Funds Effective Rate,0.0014000000000000002</t>
  </si>
  <si>
    <t>Wed Apr 03 2013 00:00:00 GMT+0000 (Coordinated Universal Time),DGS10,10-Year Treasury Constant Maturity Rate,0.0183</t>
  </si>
  <si>
    <t>Wed Apr 03 2013 00:00:00 GMT+0000 (Coordinated Universal Time),DGS2,2-Year Treasury Constant Maturity Rate,0.0024</t>
  </si>
  <si>
    <t>Wed Apr 03 2013 00:00:00 GMT+0000 (Coordinated Universal Time),DGS30,30-Year Treasury Constant Maturity Rate,0.0305</t>
  </si>
  <si>
    <t>Wed Apr 03 2013 00:00:00 GMT+0000 (Coordinated Universal Time),DGS5,5-Year Treasury Constant Maturity Rate,0.0073</t>
  </si>
  <si>
    <t>Tue Apr 02 2013 00:00:00 GMT+0000 (Coordinated Universal Time),DEXUSEU,U.S. / Euro Foreign Exchange Rate,0.012836</t>
  </si>
  <si>
    <t>Tue Apr 02 2013 00:00:00 GMT+0000 (Coordinated Universal Time),DFF,Federal Funds Effective Rate,0.0015</t>
  </si>
  <si>
    <t>Tue Apr 02 2013 00:00:00 GMT+0000 (Coordinated Universal Time),DGS10,10-Year Treasury Constant Maturity Rate,0.018799999999999997</t>
  </si>
  <si>
    <t>Tue Apr 02 2013 00:00:00 GMT+0000 (Coordinated Universal Time),DGS2,2-Year Treasury Constant Maturity Rate,0.0025</t>
  </si>
  <si>
    <t>Tue Apr 02 2013 00:00:00 GMT+0000 (Coordinated Universal Time),DGS30,30-Year Treasury Constant Maturity Rate,0.031</t>
  </si>
  <si>
    <t>Tue Apr 02 2013 00:00:00 GMT+0000 (Coordinated Universal Time),DGS5,5-Year Treasury Constant Maturity Rate,0.0078000000000000005</t>
  </si>
  <si>
    <t>Mon Apr 01 2013 00:00:00 GMT+0000 (Coordinated Universal Time),DEXUSEU,U.S. / Euro Foreign Exchange Rate,0.012857</t>
  </si>
  <si>
    <t>Mon Apr 01 2013 00:00:00 GMT+0000 (Coordinated Universal Time),DFF,Federal Funds Effective Rate,0.0016</t>
  </si>
  <si>
    <t>Mon Apr 01 2013 00:00:00 GMT+0000 (Coordinated Universal Time),DGS10,10-Year Treasury Constant Maturity Rate,0.018600000000000002</t>
  </si>
  <si>
    <t>Mon Apr 01 2013 00:00:00 GMT+0000 (Coordinated Universal Time),DGS2,2-Year Treasury Constant Maturity Rate,0.0023</t>
  </si>
  <si>
    <t>Mon Apr 01 2013 00:00:00 GMT+0000 (Coordinated Universal Time),DGS30,30-Year Treasury Constant Maturity Rate,0.0308</t>
  </si>
  <si>
    <t>Mon Apr 01 2013 00:00:00 GMT+0000 (Coordinated Universal Time),DGS5,5-Year Treasury Constant Maturity Rate,0.0076</t>
  </si>
  <si>
    <t>Sun Mar 31 2013 00:00:00 GMT+0000 (Coordinated Universal Time),DFF,Federal Funds Effective Rate,0.0009</t>
  </si>
  <si>
    <t>Sat Mar 30 2013 00:00:00 GMT+0000 (Coordinated Universal Time),DFF,Federal Funds Effective Rate,0.0009</t>
  </si>
  <si>
    <t>Fri Mar 29 2013 00:00:00 GMT+0000 (Coordinated Universal Time),DEXUSEU,U.S. / Euro Foreign Exchange Rate,0.012816000000000001</t>
  </si>
  <si>
    <t>Fri Mar 29 2013 00:00:00 GMT+0000 (Coordinated Universal Time),DFF,Federal Funds Effective Rate,0.0009</t>
  </si>
  <si>
    <t>Thu Mar 28 2013 00:00:00 GMT+0000 (Coordinated Universal Time),DEXUSEU,U.S. / Euro Foreign Exchange Rate,0.012842</t>
  </si>
  <si>
    <t>Thu Mar 28 2013 00:00:00 GMT+0000 (Coordinated Universal Time),DFF,Federal Funds Effective Rate,0.0013</t>
  </si>
  <si>
    <t>Thu Mar 28 2013 00:00:00 GMT+0000 (Coordinated Universal Time),DGS10,10-Year Treasury Constant Maturity Rate,0.0187</t>
  </si>
  <si>
    <t>Thu Mar 28 2013 00:00:00 GMT+0000 (Coordinated Universal Time),DGS2,2-Year Treasury Constant Maturity Rate,0.0025</t>
  </si>
  <si>
    <t>Thu Mar 28 2013 00:00:00 GMT+0000 (Coordinated Universal Time),DGS30,30-Year Treasury Constant Maturity Rate,0.031</t>
  </si>
  <si>
    <t>Thu Mar 28 2013 00:00:00 GMT+0000 (Coordinated Universal Time),DGS5,5-Year Treasury Constant Maturity Rate,0.0077</t>
  </si>
  <si>
    <t>Wed Mar 27 2013 00:00:00 GMT+0000 (Coordinated Universal Time),DEXUSEU,U.S. / Euro Foreign Exchange Rate,0.012782</t>
  </si>
  <si>
    <t>Wed Mar 27 2013 00:00:00 GMT+0000 (Coordinated Universal Time),DFF,Federal Funds Effective Rate,0.0012</t>
  </si>
  <si>
    <t>Wed Mar 27 2013 00:00:00 GMT+0000 (Coordinated Universal Time),DGS10,10-Year Treasury Constant Maturity Rate,0.0187</t>
  </si>
  <si>
    <t>Wed Mar 27 2013 00:00:00 GMT+0000 (Coordinated Universal Time),DGS2,2-Year Treasury Constant Maturity Rate,0.0025</t>
  </si>
  <si>
    <t>Wed Mar 27 2013 00:00:00 GMT+0000 (Coordinated Universal Time),DGS30,30-Year Treasury Constant Maturity Rate,0.030899999999999997</t>
  </si>
  <si>
    <t>Wed Mar 27 2013 00:00:00 GMT+0000 (Coordinated Universal Time),DGS5,5-Year Treasury Constant Maturity Rate,0.0076</t>
  </si>
  <si>
    <t>Tue Mar 26 2013 00:00:00 GMT+0000 (Coordinated Universal Time),DEXUSEU,U.S. / Euro Foreign Exchange Rate,0.012858000000000001</t>
  </si>
  <si>
    <t>Tue Mar 26 2013 00:00:00 GMT+0000 (Coordinated Universal Time),DFF,Federal Funds Effective Rate,0.0014000000000000002</t>
  </si>
  <si>
    <t>Tue Mar 26 2013 00:00:00 GMT+0000 (Coordinated Universal Time),DGS10,10-Year Treasury Constant Maturity Rate,0.0192</t>
  </si>
  <si>
    <t>Tue Mar 26 2013 00:00:00 GMT+0000 (Coordinated Universal Time),DGS2,2-Year Treasury Constant Maturity Rate,0.0025</t>
  </si>
  <si>
    <t>Tue Mar 26 2013 00:00:00 GMT+0000 (Coordinated Universal Time),DGS30,30-Year Treasury Constant Maturity Rate,0.0313</t>
  </si>
  <si>
    <t>Tue Mar 26 2013 00:00:00 GMT+0000 (Coordinated Universal Time),DGS5,5-Year Treasury Constant Maturity Rate,0.0079</t>
  </si>
  <si>
    <t>Mon Mar 25 2013 00:00:00 GMT+0000 (Coordinated Universal Time),DEXUSEU,U.S. / Euro Foreign Exchange Rate,0.012881</t>
  </si>
  <si>
    <t>Mon Mar 25 2013 00:00:00 GMT+0000 (Coordinated Universal Time),DFF,Federal Funds Effective Rate,0.0015</t>
  </si>
  <si>
    <t>Mon Mar 25 2013 00:00:00 GMT+0000 (Coordinated Universal Time),DGS10,10-Year Treasury Constant Maturity Rate,0.019299999999999998</t>
  </si>
  <si>
    <t>Mon Mar 25 2013 00:00:00 GMT+0000 (Coordinated Universal Time),DGS2,2-Year Treasury Constant Maturity Rate,0.0024</t>
  </si>
  <si>
    <t>Mon Mar 25 2013 00:00:00 GMT+0000 (Coordinated Universal Time),DGS30,30-Year Treasury Constant Maturity Rate,0.031400000000000004</t>
  </si>
  <si>
    <t>Mon Mar 25 2013 00:00:00 GMT+0000 (Coordinated Universal Time),DGS5,5-Year Treasury Constant Maturity Rate,0.008</t>
  </si>
  <si>
    <t>Sun Mar 24 2013 00:00:00 GMT+0000 (Coordinated Universal Time),DFF,Federal Funds Effective Rate,0.0015</t>
  </si>
  <si>
    <t>Sat Mar 23 2013 00:00:00 GMT+0000 (Coordinated Universal Time),DFF,Federal Funds Effective Rate,0.0015</t>
  </si>
  <si>
    <t>Fri Mar 22 2013 00:00:00 GMT+0000 (Coordinated Universal Time),DEXUSEU,U.S. / Euro Foreign Exchange Rate,0.012996</t>
  </si>
  <si>
    <t>Fri Mar 22 2013 00:00:00 GMT+0000 (Coordinated Universal Time),DFF,Federal Funds Effective Rate,0.0015</t>
  </si>
  <si>
    <t>Fri Mar 22 2013 00:00:00 GMT+0000 (Coordinated Universal Time),DGS10,10-Year Treasury Constant Maturity Rate,0.019299999999999998</t>
  </si>
  <si>
    <t>Fri Mar 22 2013 00:00:00 GMT+0000 (Coordinated Universal Time),DGS2,2-Year Treasury Constant Maturity Rate,0.0026</t>
  </si>
  <si>
    <t>Fri Mar 22 2013 00:00:00 GMT+0000 (Coordinated Universal Time),DGS30,30-Year Treasury Constant Maturity Rate,0.0313</t>
  </si>
  <si>
    <t>Fri Mar 22 2013 00:00:00 GMT+0000 (Coordinated Universal Time),DGS5,5-Year Treasury Constant Maturity Rate,0.008</t>
  </si>
  <si>
    <t>Thu Mar 21 2013 00:00:00 GMT+0000 (Coordinated Universal Time),DEXUSEU,U.S. / Euro Foreign Exchange Rate,0.012928</t>
  </si>
  <si>
    <t>Thu Mar 21 2013 00:00:00 GMT+0000 (Coordinated Universal Time),DFF,Federal Funds Effective Rate,0.0016</t>
  </si>
  <si>
    <t>Thu Mar 21 2013 00:00:00 GMT+0000 (Coordinated Universal Time),DGS10,10-Year Treasury Constant Maturity Rate,0.0195</t>
  </si>
  <si>
    <t>Thu Mar 21 2013 00:00:00 GMT+0000 (Coordinated Universal Time),DGS2,2-Year Treasury Constant Maturity Rate,0.0027</t>
  </si>
  <si>
    <t>Thu Mar 21 2013 00:00:00 GMT+0000 (Coordinated Universal Time),DGS30,30-Year Treasury Constant Maturity Rate,0.0315</t>
  </si>
  <si>
    <t>Thu Mar 21 2013 00:00:00 GMT+0000 (Coordinated Universal Time),DGS5,5-Year Treasury Constant Maturity Rate,0.008100000000000001</t>
  </si>
  <si>
    <t>Wed Mar 20 2013 00:00:00 GMT+0000 (Coordinated Universal Time),DEXUSEU,U.S. / Euro Foreign Exchange Rate,0.01295</t>
  </si>
  <si>
    <t>Wed Mar 20 2013 00:00:00 GMT+0000 (Coordinated Universal Time),DFF,Federal Funds Effective Rate,0.0015</t>
  </si>
  <si>
    <t>Wed Mar 20 2013 00:00:00 GMT+0000 (Coordinated Universal Time),DGS10,10-Year Treasury Constant Maturity Rate,0.0196</t>
  </si>
  <si>
    <t>Wed Mar 20 2013 00:00:00 GMT+0000 (Coordinated Universal Time),DGS2,2-Year Treasury Constant Maturity Rate,0.0026</t>
  </si>
  <si>
    <t>Wed Mar 20 2013 00:00:00 GMT+0000 (Coordinated Universal Time),DGS30,30-Year Treasury Constant Maturity Rate,0.0319</t>
  </si>
  <si>
    <t>Wed Mar 20 2013 00:00:00 GMT+0000 (Coordinated Universal Time),DGS5,5-Year Treasury Constant Maturity Rate,0.008100000000000001</t>
  </si>
  <si>
    <t>Tue Mar 19 2013 00:00:00 GMT+0000 (Coordinated Universal Time),DEXUSEU,U.S. / Euro Foreign Exchange Rate,0.012888</t>
  </si>
  <si>
    <t>Tue Mar 19 2013 00:00:00 GMT+0000 (Coordinated Universal Time),DFF,Federal Funds Effective Rate,0.0015</t>
  </si>
  <si>
    <t>Tue Mar 19 2013 00:00:00 GMT+0000 (Coordinated Universal Time),DGS10,10-Year Treasury Constant Maturity Rate,0.0192</t>
  </si>
  <si>
    <t>Tue Mar 19 2013 00:00:00 GMT+0000 (Coordinated Universal Time),DGS2,2-Year Treasury Constant Maturity Rate,0.0024</t>
  </si>
  <si>
    <t>Tue Mar 19 2013 00:00:00 GMT+0000 (Coordinated Universal Time),DGS30,30-Year Treasury Constant Maturity Rate,0.0313</t>
  </si>
  <si>
    <t>Tue Mar 19 2013 00:00:00 GMT+0000 (Coordinated Universal Time),DGS5,5-Year Treasury Constant Maturity Rate,0.0079</t>
  </si>
  <si>
    <t>Mon Mar 18 2013 00:00:00 GMT+0000 (Coordinated Universal Time),DEXUSEU,U.S. / Euro Foreign Exchange Rate,0.012956</t>
  </si>
  <si>
    <t>Mon Mar 18 2013 00:00:00 GMT+0000 (Coordinated Universal Time),DFF,Federal Funds Effective Rate,0.0016</t>
  </si>
  <si>
    <t>Mon Mar 18 2013 00:00:00 GMT+0000 (Coordinated Universal Time),DGS10,10-Year Treasury Constant Maturity Rate,0.0196</t>
  </si>
  <si>
    <t>Mon Mar 18 2013 00:00:00 GMT+0000 (Coordinated Universal Time),DGS2,2-Year Treasury Constant Maturity Rate,0.0026</t>
  </si>
  <si>
    <t>Mon Mar 18 2013 00:00:00 GMT+0000 (Coordinated Universal Time),DGS30,30-Year Treasury Constant Maturity Rate,0.0318</t>
  </si>
  <si>
    <t>Mon Mar 18 2013 00:00:00 GMT+0000 (Coordinated Universal Time),DGS5,5-Year Treasury Constant Maturity Rate,0.008100000000000001</t>
  </si>
  <si>
    <t>Sun Mar 17 2013 00:00:00 GMT+0000 (Coordinated Universal Time),DFF,Federal Funds Effective Rate,0.0016</t>
  </si>
  <si>
    <t>Sat Mar 16 2013 00:00:00 GMT+0000 (Coordinated Universal Time),DFF,Federal Funds Effective Rate,0.0016</t>
  </si>
  <si>
    <t>Fri Mar 15 2013 00:00:00 GMT+0000 (Coordinated Universal Time),DEXUSEU,U.S. / Euro Foreign Exchange Rate,0.013076</t>
  </si>
  <si>
    <t>Fri Mar 15 2013 00:00:00 GMT+0000 (Coordinated Universal Time),DFF,Federal Funds Effective Rate,0.0016</t>
  </si>
  <si>
    <t>Fri Mar 15 2013 00:00:00 GMT+0000 (Coordinated Universal Time),DGS10,10-Year Treasury Constant Maturity Rate,0.020099999999999996</t>
  </si>
  <si>
    <t>Fri Mar 15 2013 00:00:00 GMT+0000 (Coordinated Universal Time),DGS2,2-Year Treasury Constant Maturity Rate,0.0025</t>
  </si>
  <si>
    <t>Fri Mar 15 2013 00:00:00 GMT+0000 (Coordinated Universal Time),DGS30,30-Year Treasury Constant Maturity Rate,0.0322</t>
  </si>
  <si>
    <t>Fri Mar 15 2013 00:00:00 GMT+0000 (Coordinated Universal Time),DGS5,5-Year Treasury Constant Maturity Rate,0.0084</t>
  </si>
  <si>
    <t>Thu Mar 14 2013 00:00:00 GMT+0000 (Coordinated Universal Time),DEXUSEU,U.S. / Euro Foreign Exchange Rate,0.012974000000000001</t>
  </si>
  <si>
    <t>Thu Mar 14 2013 00:00:00 GMT+0000 (Coordinated Universal Time),DFF,Federal Funds Effective Rate,0.0015</t>
  </si>
  <si>
    <t>Thu Mar 14 2013 00:00:00 GMT+0000 (Coordinated Universal Time),DGS10,10-Year Treasury Constant Maturity Rate,0.0204</t>
  </si>
  <si>
    <t>Thu Mar 14 2013 00:00:00 GMT+0000 (Coordinated Universal Time),DGS2,2-Year Treasury Constant Maturity Rate,0.0027</t>
  </si>
  <si>
    <t>Thu Mar 14 2013 00:00:00 GMT+0000 (Coordinated Universal Time),DGS30,30-Year Treasury Constant Maturity Rate,0.0325</t>
  </si>
  <si>
    <t>Thu Mar 14 2013 00:00:00 GMT+0000 (Coordinated Universal Time),DGS5,5-Year Treasury Constant Maturity Rate,0.0088</t>
  </si>
  <si>
    <t>Wed Mar 13 2013 00:00:00 GMT+0000 (Coordinated Universal Time),DEXUSEU,U.S. / Euro Foreign Exchange Rate,0.012948999999999999</t>
  </si>
  <si>
    <t>Wed Mar 13 2013 00:00:00 GMT+0000 (Coordinated Universal Time),DFF,Federal Funds Effective Rate,0.0014000000000000002</t>
  </si>
  <si>
    <t>Wed Mar 13 2013 00:00:00 GMT+0000 (Coordinated Universal Time),DGS10,10-Year Treasury Constant Maturity Rate,0.0204</t>
  </si>
  <si>
    <t>Wed Mar 13 2013 00:00:00 GMT+0000 (Coordinated Universal Time),DGS2,2-Year Treasury Constant Maturity Rate,0.0027</t>
  </si>
  <si>
    <t>Wed Mar 13 2013 00:00:00 GMT+0000 (Coordinated Universal Time),DGS30,30-Year Treasury Constant Maturity Rate,0.0322</t>
  </si>
  <si>
    <t>Wed Mar 13 2013 00:00:00 GMT+0000 (Coordinated Universal Time),DGS5,5-Year Treasury Constant Maturity Rate,0.0089</t>
  </si>
  <si>
    <t>Tue Mar 12 2013 00:00:00 GMT+0000 (Coordinated Universal Time),DEXUSEU,U.S. / Euro Foreign Exchange Rate,0.013023</t>
  </si>
  <si>
    <t>Tue Mar 12 2013 00:00:00 GMT+0000 (Coordinated Universal Time),DFF,Federal Funds Effective Rate,0.0015</t>
  </si>
  <si>
    <t>Tue Mar 12 2013 00:00:00 GMT+0000 (Coordinated Universal Time),DGS10,10-Year Treasury Constant Maturity Rate,0.0203</t>
  </si>
  <si>
    <t>Tue Mar 12 2013 00:00:00 GMT+0000 (Coordinated Universal Time),DGS2,2-Year Treasury Constant Maturity Rate,0.0027</t>
  </si>
  <si>
    <t>Tue Mar 12 2013 00:00:00 GMT+0000 (Coordinated Universal Time),DGS30,30-Year Treasury Constant Maturity Rate,0.0322</t>
  </si>
  <si>
    <t>Tue Mar 12 2013 00:00:00 GMT+0000 (Coordinated Universal Time),DGS5,5-Year Treasury Constant Maturity Rate,0.0088</t>
  </si>
  <si>
    <t>Mon Mar 11 2013 00:00:00 GMT+0000 (Coordinated Universal Time),DEXUSEU,U.S. / Euro Foreign Exchange Rate,0.013014</t>
  </si>
  <si>
    <t>Mon Mar 11 2013 00:00:00 GMT+0000 (Coordinated Universal Time),DFF,Federal Funds Effective Rate,0.0016</t>
  </si>
  <si>
    <t>Mon Mar 11 2013 00:00:00 GMT+0000 (Coordinated Universal Time),DGS10,10-Year Treasury Constant Maturity Rate,0.0207</t>
  </si>
  <si>
    <t>Mon Mar 11 2013 00:00:00 GMT+0000 (Coordinated Universal Time),DGS2,2-Year Treasury Constant Maturity Rate,0.0027</t>
  </si>
  <si>
    <t>Mon Mar 11 2013 00:00:00 GMT+0000 (Coordinated Universal Time),DGS30,30-Year Treasury Constant Maturity Rate,0.0326</t>
  </si>
  <si>
    <t>Mon Mar 11 2013 00:00:00 GMT+0000 (Coordinated Universal Time),DGS5,5-Year Treasury Constant Maturity Rate,0.009000000000000001</t>
  </si>
  <si>
    <t>Sun Mar 10 2013 00:00:00 GMT+0000 (Coordinated Universal Time),DFF,Federal Funds Effective Rate,0.0015</t>
  </si>
  <si>
    <t>Sat Mar 09 2013 00:00:00 GMT+0000 (Coordinated Universal Time),DFF,Federal Funds Effective Rate,0.0015</t>
  </si>
  <si>
    <t>Fri Mar 08 2013 00:00:00 GMT+0000 (Coordinated Universal Time),DEXUSEU,U.S. / Euro Foreign Exchange Rate,0.012991999999999998</t>
  </si>
  <si>
    <t>Fri Mar 08 2013 00:00:00 GMT+0000 (Coordinated Universal Time),DFF,Federal Funds Effective Rate,0.0015</t>
  </si>
  <si>
    <t>Fri Mar 08 2013 00:00:00 GMT+0000 (Coordinated Universal Time),DGS10,10-Year Treasury Constant Maturity Rate,0.0206</t>
  </si>
  <si>
    <t>Fri Mar 08 2013 00:00:00 GMT+0000 (Coordinated Universal Time),DGS2,2-Year Treasury Constant Maturity Rate,0.0027</t>
  </si>
  <si>
    <t>Fri Mar 08 2013 00:00:00 GMT+0000 (Coordinated Universal Time),DGS30,30-Year Treasury Constant Maturity Rate,0.0325</t>
  </si>
  <si>
    <t>Fri Mar 08 2013 00:00:00 GMT+0000 (Coordinated Universal Time),DGS5,5-Year Treasury Constant Maturity Rate,0.009000000000000001</t>
  </si>
  <si>
    <t>Thu Mar 07 2013 00:00:00 GMT+0000 (Coordinated Universal Time),DEXUSEU,U.S. / Euro Foreign Exchange Rate,0.013098</t>
  </si>
  <si>
    <t>Thu Mar 07 2013 00:00:00 GMT+0000 (Coordinated Universal Time),DFF,Federal Funds Effective Rate,0.0016</t>
  </si>
  <si>
    <t>Thu Mar 07 2013 00:00:00 GMT+0000 (Coordinated Universal Time),DGS10,10-Year Treasury Constant Maturity Rate,0.02</t>
  </si>
  <si>
    <t>Thu Mar 07 2013 00:00:00 GMT+0000 (Coordinated Universal Time),DGS2,2-Year Treasury Constant Maturity Rate,0.0025</t>
  </si>
  <si>
    <t>Thu Mar 07 2013 00:00:00 GMT+0000 (Coordinated Universal Time),DGS30,30-Year Treasury Constant Maturity Rate,0.032</t>
  </si>
  <si>
    <t>Thu Mar 07 2013 00:00:00 GMT+0000 (Coordinated Universal Time),DGS5,5-Year Treasury Constant Maturity Rate,0.0085</t>
  </si>
  <si>
    <t>Wed Mar 06 2013 00:00:00 GMT+0000 (Coordinated Universal Time),DEXUSEU,U.S. / Euro Foreign Exchange Rate,0.01299</t>
  </si>
  <si>
    <t>Wed Mar 06 2013 00:00:00 GMT+0000 (Coordinated Universal Time),DFF,Federal Funds Effective Rate,0.0015</t>
  </si>
  <si>
    <t>Wed Mar 06 2013 00:00:00 GMT+0000 (Coordinated Universal Time),DGS10,10-Year Treasury Constant Maturity Rate,0.0195</t>
  </si>
  <si>
    <t>Wed Mar 06 2013 00:00:00 GMT+0000 (Coordinated Universal Time),DGS2,2-Year Treasury Constant Maturity Rate,0.0025</t>
  </si>
  <si>
    <t>Wed Mar 06 2013 00:00:00 GMT+0000 (Coordinated Universal Time),DGS30,30-Year Treasury Constant Maturity Rate,0.0315</t>
  </si>
  <si>
    <t>Wed Mar 06 2013 00:00:00 GMT+0000 (Coordinated Universal Time),DGS5,5-Year Treasury Constant Maturity Rate,0.008100000000000001</t>
  </si>
  <si>
    <t>Tue Mar 05 2013 00:00:00 GMT+0000 (Coordinated Universal Time),DEXUSEU,U.S. / Euro Foreign Exchange Rate,0.013019000000000001</t>
  </si>
  <si>
    <t>Tue Mar 05 2013 00:00:00 GMT+0000 (Coordinated Universal Time),DFF,Federal Funds Effective Rate,0.0015</t>
  </si>
  <si>
    <t>Tue Mar 05 2013 00:00:00 GMT+0000 (Coordinated Universal Time),DGS10,10-Year Treasury Constant Maturity Rate,0.019</t>
  </si>
  <si>
    <t>Tue Mar 05 2013 00:00:00 GMT+0000 (Coordinated Universal Time),DGS2,2-Year Treasury Constant Maturity Rate,0.0025</t>
  </si>
  <si>
    <t>Tue Mar 05 2013 00:00:00 GMT+0000 (Coordinated Universal Time),DGS30,30-Year Treasury Constant Maturity Rate,0.031</t>
  </si>
  <si>
    <t>Tue Mar 05 2013 00:00:00 GMT+0000 (Coordinated Universal Time),DGS5,5-Year Treasury Constant Maturity Rate,0.0077</t>
  </si>
  <si>
    <t>Mon Mar 04 2013 00:00:00 GMT+0000 (Coordinated Universal Time),DEXUSEU,U.S. / Euro Foreign Exchange Rate,0.012996</t>
  </si>
  <si>
    <t>Mon Mar 04 2013 00:00:00 GMT+0000 (Coordinated Universal Time),DFF,Federal Funds Effective Rate,0.0016</t>
  </si>
  <si>
    <t>Mon Mar 04 2013 00:00:00 GMT+0000 (Coordinated Universal Time),DGS10,10-Year Treasury Constant Maturity Rate,0.018799999999999997</t>
  </si>
  <si>
    <t>Mon Mar 04 2013 00:00:00 GMT+0000 (Coordinated Universal Time),DGS2,2-Year Treasury Constant Maturity Rate,0.0024</t>
  </si>
  <si>
    <t>Mon Mar 04 2013 00:00:00 GMT+0000 (Coordinated Universal Time),DGS30,30-Year Treasury Constant Maturity Rate,0.0308</t>
  </si>
  <si>
    <t>Mon Mar 04 2013 00:00:00 GMT+0000 (Coordinated Universal Time),DGS5,5-Year Treasury Constant Maturity Rate,0.0076</t>
  </si>
  <si>
    <t>Sun Mar 03 2013 00:00:00 GMT+0000 (Coordinated Universal Time),DFF,Federal Funds Effective Rate,0.0014000000000000002</t>
  </si>
  <si>
    <t>Sat Mar 02 2013 00:00:00 GMT+0000 (Coordinated Universal Time),DFF,Federal Funds Effective Rate,0.0014000000000000002</t>
  </si>
  <si>
    <t>Fri Mar 01 2013 00:00:00 GMT+0000 (Coordinated Universal Time),DEXUSEU,U.S. / Euro Foreign Exchange Rate,0.012988</t>
  </si>
  <si>
    <t>Fri Mar 01 2013 00:00:00 GMT+0000 (Coordinated Universal Time),DFF,Federal Funds Effective Rate,0.0014000000000000002</t>
  </si>
  <si>
    <t>Fri Mar 01 2013 00:00:00 GMT+0000 (Coordinated Universal Time),DGS10,10-Year Treasury Constant Maturity Rate,0.018600000000000002</t>
  </si>
  <si>
    <t>Fri Mar 01 2013 00:00:00 GMT+0000 (Coordinated Universal Time),DGS2,2-Year Treasury Constant Maturity Rate,0.0025</t>
  </si>
  <si>
    <t>Fri Mar 01 2013 00:00:00 GMT+0000 (Coordinated Universal Time),DGS30,30-Year Treasury Constant Maturity Rate,0.030600000000000002</t>
  </si>
  <si>
    <t>Fri Mar 01 2013 00:00:00 GMT+0000 (Coordinated Universal Time),DGS5,5-Year Treasury Constant Maturity Rate,0.0075</t>
  </si>
  <si>
    <t>Thu Feb 28 2013 00:00:00 GMT+0000 (Coordinated Universal Time),DEXUSEU,U.S. / Euro Foreign Exchange Rate,0.013079</t>
  </si>
  <si>
    <t>Thu Feb 28 2013 00:00:00 GMT+0000 (Coordinated Universal Time),DFF,Federal Funds Effective Rate,0.0014000000000000002</t>
  </si>
  <si>
    <t>Thu Feb 28 2013 00:00:00 GMT+0000 (Coordinated Universal Time),DGS10,10-Year Treasury Constant Maturity Rate,0.0189</t>
  </si>
  <si>
    <t>Thu Feb 28 2013 00:00:00 GMT+0000 (Coordinated Universal Time),DGS2,2-Year Treasury Constant Maturity Rate,0.0025</t>
  </si>
  <si>
    <t>Thu Feb 28 2013 00:00:00 GMT+0000 (Coordinated Universal Time),DGS30,30-Year Treasury Constant Maturity Rate,0.031</t>
  </si>
  <si>
    <t>Thu Feb 28 2013 00:00:00 GMT+0000 (Coordinated Universal Time),DGS5,5-Year Treasury Constant Maturity Rate,0.0077</t>
  </si>
  <si>
    <t>Wed Feb 27 2013 00:00:00 GMT+0000 (Coordinated Universal Time),DEXUSEU,U.S. / Euro Foreign Exchange Rate,0.013104</t>
  </si>
  <si>
    <t>Wed Feb 27 2013 00:00:00 GMT+0000 (Coordinated Universal Time),DFF,Federal Funds Effective Rate,0.0014000000000000002</t>
  </si>
  <si>
    <t>Wed Feb 27 2013 00:00:00 GMT+0000 (Coordinated Universal Time),DGS10,10-Year Treasury Constant Maturity Rate,0.0191</t>
  </si>
  <si>
    <t>Wed Feb 27 2013 00:00:00 GMT+0000 (Coordinated Universal Time),DGS2,2-Year Treasury Constant Maturity Rate,0.0027</t>
  </si>
  <si>
    <t>Wed Feb 27 2013 00:00:00 GMT+0000 (Coordinated Universal Time),DGS30,30-Year Treasury Constant Maturity Rate,0.0311</t>
  </si>
  <si>
    <t>Wed Feb 27 2013 00:00:00 GMT+0000 (Coordinated Universal Time),DGS5,5-Year Treasury Constant Maturity Rate,0.0078000000000000005</t>
  </si>
  <si>
    <t>Tue Feb 26 2013 00:00:00 GMT+0000 (Coordinated Universal Time),DEXUSEU,U.S. / Euro Foreign Exchange Rate,0.013054</t>
  </si>
  <si>
    <t>Tue Feb 26 2013 00:00:00 GMT+0000 (Coordinated Universal Time),DFF,Federal Funds Effective Rate,0.0014000000000000002</t>
  </si>
  <si>
    <t>Tue Feb 26 2013 00:00:00 GMT+0000 (Coordinated Universal Time),DGS10,10-Year Treasury Constant Maturity Rate,0.018799999999999997</t>
  </si>
  <si>
    <t>Tue Feb 26 2013 00:00:00 GMT+0000 (Coordinated Universal Time),DGS2,2-Year Treasury Constant Maturity Rate,0.0025</t>
  </si>
  <si>
    <t>Tue Feb 26 2013 00:00:00 GMT+0000 (Coordinated Universal Time),DGS30,30-Year Treasury Constant Maturity Rate,0.0308</t>
  </si>
  <si>
    <t>Tue Feb 26 2013 00:00:00 GMT+0000 (Coordinated Universal Time),DGS5,5-Year Treasury Constant Maturity Rate,0.0078000000000000005</t>
  </si>
  <si>
    <t>Mon Feb 25 2013 00:00:00 GMT+0000 (Coordinated Universal Time),DEXUSEU,U.S. / Euro Foreign Exchange Rate,0.013172</t>
  </si>
  <si>
    <t>Mon Feb 25 2013 00:00:00 GMT+0000 (Coordinated Universal Time),DFF,Federal Funds Effective Rate,0.0015</t>
  </si>
  <si>
    <t>Mon Feb 25 2013 00:00:00 GMT+0000 (Coordinated Universal Time),DGS10,10-Year Treasury Constant Maturity Rate,0.018799999999999997</t>
  </si>
  <si>
    <t>Mon Feb 25 2013 00:00:00 GMT+0000 (Coordinated Universal Time),DGS2,2-Year Treasury Constant Maturity Rate,0.0025</t>
  </si>
  <si>
    <t>Mon Feb 25 2013 00:00:00 GMT+0000 (Coordinated Universal Time),DGS30,30-Year Treasury Constant Maturity Rate,0.0308</t>
  </si>
  <si>
    <t>Mon Feb 25 2013 00:00:00 GMT+0000 (Coordinated Universal Time),DGS5,5-Year Treasury Constant Maturity Rate,0.0078000000000000005</t>
  </si>
  <si>
    <t>Sun Feb 24 2013 00:00:00 GMT+0000 (Coordinated Universal Time),DFF,Federal Funds Effective Rate,0.0016</t>
  </si>
  <si>
    <t>Sat Feb 23 2013 00:00:00 GMT+0000 (Coordinated Universal Time),DFF,Federal Funds Effective Rate,0.0016</t>
  </si>
  <si>
    <t>Fri Feb 22 2013 00:00:00 GMT+0000 (Coordinated Universal Time),DEXUSEU,U.S. / Euro Foreign Exchange Rate,0.013166</t>
  </si>
  <si>
    <t>Fri Feb 22 2013 00:00:00 GMT+0000 (Coordinated Universal Time),DFF,Federal Funds Effective Rate,0.0016</t>
  </si>
  <si>
    <t>Fri Feb 22 2013 00:00:00 GMT+0000 (Coordinated Universal Time),DGS10,10-Year Treasury Constant Maturity Rate,0.0197</t>
  </si>
  <si>
    <t>Fri Feb 22 2013 00:00:00 GMT+0000 (Coordinated Universal Time),DGS2,2-Year Treasury Constant Maturity Rate,0.0027</t>
  </si>
  <si>
    <t>Fri Feb 22 2013 00:00:00 GMT+0000 (Coordinated Universal Time),DGS30,30-Year Treasury Constant Maturity Rate,0.0315</t>
  </si>
  <si>
    <t>Fri Feb 22 2013 00:00:00 GMT+0000 (Coordinated Universal Time),DGS5,5-Year Treasury Constant Maturity Rate,0.0084</t>
  </si>
  <si>
    <t>Thu Feb 21 2013 00:00:00 GMT+0000 (Coordinated Universal Time),DEXUSEU,U.S. / Euro Foreign Exchange Rate,0.013204</t>
  </si>
  <si>
    <t>Thu Feb 21 2013 00:00:00 GMT+0000 (Coordinated Universal Time),DFF,Federal Funds Effective Rate,0.0016</t>
  </si>
  <si>
    <t>Thu Feb 21 2013 00:00:00 GMT+0000 (Coordinated Universal Time),DGS10,10-Year Treasury Constant Maturity Rate,0.0199</t>
  </si>
  <si>
    <t>Thu Feb 21 2013 00:00:00 GMT+0000 (Coordinated Universal Time),DGS2,2-Year Treasury Constant Maturity Rate,0.0026</t>
  </si>
  <si>
    <t>Thu Feb 21 2013 00:00:00 GMT+0000 (Coordinated Universal Time),DGS30,30-Year Treasury Constant Maturity Rate,0.0317</t>
  </si>
  <si>
    <t>Thu Feb 21 2013 00:00:00 GMT+0000 (Coordinated Universal Time),DGS5,5-Year Treasury Constant Maturity Rate,0.0086</t>
  </si>
  <si>
    <t>Wed Feb 20 2013 00:00:00 GMT+0000 (Coordinated Universal Time),DEXUSEU,U.S. / Euro Foreign Exchange Rate,0.013349999999999999</t>
  </si>
  <si>
    <t>Wed Feb 20 2013 00:00:00 GMT+0000 (Coordinated Universal Time),DFF,Federal Funds Effective Rate,0.0015</t>
  </si>
  <si>
    <t>Wed Feb 20 2013 00:00:00 GMT+0000 (Coordinated Universal Time),DGS10,10-Year Treasury Constant Maturity Rate,0.0202</t>
  </si>
  <si>
    <t>Wed Feb 20 2013 00:00:00 GMT+0000 (Coordinated Universal Time),DGS2,2-Year Treasury Constant Maturity Rate,0.0027</t>
  </si>
  <si>
    <t>Wed Feb 20 2013 00:00:00 GMT+0000 (Coordinated Universal Time),DGS30,30-Year Treasury Constant Maturity Rate,0.032</t>
  </si>
  <si>
    <t>Wed Feb 20 2013 00:00:00 GMT+0000 (Coordinated Universal Time),DGS5,5-Year Treasury Constant Maturity Rate,0.0088</t>
  </si>
  <si>
    <t>Tue Feb 19 2013 00:00:00 GMT+0000 (Coordinated Universal Time),DEXUSEU,U.S. / Euro Foreign Exchange Rate,0.013387</t>
  </si>
  <si>
    <t>Tue Feb 19 2013 00:00:00 GMT+0000 (Coordinated Universal Time),DFF,Federal Funds Effective Rate,0.0015</t>
  </si>
  <si>
    <t>Tue Feb 19 2013 00:00:00 GMT+0000 (Coordinated Universal Time),DGS10,10-Year Treasury Constant Maturity Rate,0.0203</t>
  </si>
  <si>
    <t>Tue Feb 19 2013 00:00:00 GMT+0000 (Coordinated Universal Time),DGS2,2-Year Treasury Constant Maturity Rate,0.0029</t>
  </si>
  <si>
    <t>Tue Feb 19 2013 00:00:00 GMT+0000 (Coordinated Universal Time),DGS30,30-Year Treasury Constant Maturity Rate,0.0321</t>
  </si>
  <si>
    <t>Tue Feb 19 2013 00:00:00 GMT+0000 (Coordinated Universal Time),DGS5,5-Year Treasury Constant Maturity Rate,0.0089</t>
  </si>
  <si>
    <t>Mon Feb 18 2013 00:00:00 GMT+0000 (Coordinated Universal Time),DFF,Federal Funds Effective Rate,0.0016</t>
  </si>
  <si>
    <t>Sun Feb 17 2013 00:00:00 GMT+0000 (Coordinated Universal Time),DFF,Federal Funds Effective Rate,0.0016</t>
  </si>
  <si>
    <t>Sat Feb 16 2013 00:00:00 GMT+0000 (Coordinated Universal Time),DFF,Federal Funds Effective Rate,0.0016</t>
  </si>
  <si>
    <t>Fri Feb 15 2013 00:00:00 GMT+0000 (Coordinated Universal Time),DEXUSEU,U.S. / Euro Foreign Exchange Rate,0.013362</t>
  </si>
  <si>
    <t>Fri Feb 15 2013 00:00:00 GMT+0000 (Coordinated Universal Time),DFF,Federal Funds Effective Rate,0.0016</t>
  </si>
  <si>
    <t>Fri Feb 15 2013 00:00:00 GMT+0000 (Coordinated Universal Time),DGS10,10-Year Treasury Constant Maturity Rate,0.020099999999999996</t>
  </si>
  <si>
    <t>Fri Feb 15 2013 00:00:00 GMT+0000 (Coordinated Universal Time),DGS2,2-Year Treasury Constant Maturity Rate,0.0029</t>
  </si>
  <si>
    <t>Fri Feb 15 2013 00:00:00 GMT+0000 (Coordinated Universal Time),DGS30,30-Year Treasury Constant Maturity Rate,0.0318</t>
  </si>
  <si>
    <t>Fri Feb 15 2013 00:00:00 GMT+0000 (Coordinated Universal Time),DGS5,5-Year Treasury Constant Maturity Rate,0.0087</t>
  </si>
  <si>
    <t>Thu Feb 14 2013 00:00:00 GMT+0000 (Coordinated Universal Time),DEXUSEU,U.S. / Euro Foreign Exchange Rate,0.013333999999999999</t>
  </si>
  <si>
    <t>Thu Feb 14 2013 00:00:00 GMT+0000 (Coordinated Universal Time),DFF,Federal Funds Effective Rate,0.0014000000000000002</t>
  </si>
  <si>
    <t>Thu Feb 14 2013 00:00:00 GMT+0000 (Coordinated Universal Time),DGS10,10-Year Treasury Constant Maturity Rate,0.02</t>
  </si>
  <si>
    <t>Thu Feb 14 2013 00:00:00 GMT+0000 (Coordinated Universal Time),DGS2,2-Year Treasury Constant Maturity Rate,0.0027</t>
  </si>
  <si>
    <t>Thu Feb 14 2013 00:00:00 GMT+0000 (Coordinated Universal Time),DGS30,30-Year Treasury Constant Maturity Rate,0.0317</t>
  </si>
  <si>
    <t>Thu Feb 14 2013 00:00:00 GMT+0000 (Coordinated Universal Time),DGS5,5-Year Treasury Constant Maturity Rate,0.0086</t>
  </si>
  <si>
    <t>Wed Feb 13 2013 00:00:00 GMT+0000 (Coordinated Universal Time),DEXUSEU,U.S. / Euro Foreign Exchange Rate,0.013448</t>
  </si>
  <si>
    <t>Wed Feb 13 2013 00:00:00 GMT+0000 (Coordinated Universal Time),DFF,Federal Funds Effective Rate,0.0014000000000000002</t>
  </si>
  <si>
    <t>Wed Feb 13 2013 00:00:00 GMT+0000 (Coordinated Universal Time),DGS10,10-Year Treasury Constant Maturity Rate,0.020499999999999997</t>
  </si>
  <si>
    <t>Wed Feb 13 2013 00:00:00 GMT+0000 (Coordinated Universal Time),DGS2,2-Year Treasury Constant Maturity Rate,0.0029</t>
  </si>
  <si>
    <t>Wed Feb 13 2013 00:00:00 GMT+0000 (Coordinated Universal Time),DGS30,30-Year Treasury Constant Maturity Rate,0.0323</t>
  </si>
  <si>
    <t>Wed Feb 13 2013 00:00:00 GMT+0000 (Coordinated Universal Time),DGS5,5-Year Treasury Constant Maturity Rate,0.0092</t>
  </si>
  <si>
    <t>Tue Feb 12 2013 00:00:00 GMT+0000 (Coordinated Universal Time),DEXUSEU,U.S. / Euro Foreign Exchange Rate,0.01345</t>
  </si>
  <si>
    <t>Tue Feb 12 2013 00:00:00 GMT+0000 (Coordinated Universal Time),DFF,Federal Funds Effective Rate,0.0013</t>
  </si>
  <si>
    <t>Tue Feb 12 2013 00:00:00 GMT+0000 (Coordinated Universal Time),DGS10,10-Year Treasury Constant Maturity Rate,0.0202</t>
  </si>
  <si>
    <t>Tue Feb 12 2013 00:00:00 GMT+0000 (Coordinated Universal Time),DGS2,2-Year Treasury Constant Maturity Rate,0.0029</t>
  </si>
  <si>
    <t>Tue Feb 12 2013 00:00:00 GMT+0000 (Coordinated Universal Time),DGS30,30-Year Treasury Constant Maturity Rate,0.0319</t>
  </si>
  <si>
    <t>Tue Feb 12 2013 00:00:00 GMT+0000 (Coordinated Universal Time),DGS5,5-Year Treasury Constant Maturity Rate,0.0088</t>
  </si>
  <si>
    <t>Mon Feb 11 2013 00:00:00 GMT+0000 (Coordinated Universal Time),DEXUSEU,U.S. / Euro Foreign Exchange Rate,0.013413999999999999</t>
  </si>
  <si>
    <t>Mon Feb 11 2013 00:00:00 GMT+0000 (Coordinated Universal Time),DFF,Federal Funds Effective Rate,0.0014000000000000002</t>
  </si>
  <si>
    <t>Mon Feb 11 2013 00:00:00 GMT+0000 (Coordinated Universal Time),DGS10,10-Year Treasury Constant Maturity Rate,0.0199</t>
  </si>
  <si>
    <t>Mon Feb 11 2013 00:00:00 GMT+0000 (Coordinated Universal Time),DGS2,2-Year Treasury Constant Maturity Rate,0.0027</t>
  </si>
  <si>
    <t>Mon Feb 11 2013 00:00:00 GMT+0000 (Coordinated Universal Time),DGS30,30-Year Treasury Constant Maturity Rate,0.0316</t>
  </si>
  <si>
    <t>Mon Feb 11 2013 00:00:00 GMT+0000 (Coordinated Universal Time),DGS5,5-Year Treasury Constant Maturity Rate,0.0085</t>
  </si>
  <si>
    <t>Sun Feb 10 2013 00:00:00 GMT+0000 (Coordinated Universal Time),DFF,Federal Funds Effective Rate,0.0014000000000000002</t>
  </si>
  <si>
    <t>Sat Feb 09 2013 00:00:00 GMT+0000 (Coordinated Universal Time),DFF,Federal Funds Effective Rate,0.0014000000000000002</t>
  </si>
  <si>
    <t>Fri Feb 08 2013 00:00:00 GMT+0000 (Coordinated Universal Time),DEXUSEU,U.S. / Euro Foreign Exchange Rate,0.013366</t>
  </si>
  <si>
    <t>Fri Feb 08 2013 00:00:00 GMT+0000 (Coordinated Universal Time),DFF,Federal Funds Effective Rate,0.0014000000000000002</t>
  </si>
  <si>
    <t>Fri Feb 08 2013 00:00:00 GMT+0000 (Coordinated Universal Time),DGS10,10-Year Treasury Constant Maturity Rate,0.0199</t>
  </si>
  <si>
    <t>Fri Feb 08 2013 00:00:00 GMT+0000 (Coordinated Universal Time),DGS2,2-Year Treasury Constant Maturity Rate,0.0025</t>
  </si>
  <si>
    <t>Fri Feb 08 2013 00:00:00 GMT+0000 (Coordinated Universal Time),DGS30,30-Year Treasury Constant Maturity Rate,0.0317</t>
  </si>
  <si>
    <t>Fri Feb 08 2013 00:00:00 GMT+0000 (Coordinated Universal Time),DGS5,5-Year Treasury Constant Maturity Rate,0.0084</t>
  </si>
  <si>
    <t>Thu Feb 07 2013 00:00:00 GMT+0000 (Coordinated Universal Time),DEXUSEU,U.S. / Euro Foreign Exchange Rate,0.013382</t>
  </si>
  <si>
    <t>Thu Feb 07 2013 00:00:00 GMT+0000 (Coordinated Universal Time),DFF,Federal Funds Effective Rate,0.0013</t>
  </si>
  <si>
    <t>Thu Feb 07 2013 00:00:00 GMT+0000 (Coordinated Universal Time),DGS10,10-Year Treasury Constant Maturity Rate,0.0199</t>
  </si>
  <si>
    <t>Thu Feb 07 2013 00:00:00 GMT+0000 (Coordinated Universal Time),DGS2,2-Year Treasury Constant Maturity Rate,0.0025</t>
  </si>
  <si>
    <t>Thu Feb 07 2013 00:00:00 GMT+0000 (Coordinated Universal Time),DGS30,30-Year Treasury Constant Maturity Rate,0.0317</t>
  </si>
  <si>
    <t>Thu Feb 07 2013 00:00:00 GMT+0000 (Coordinated Universal Time),DGS5,5-Year Treasury Constant Maturity Rate,0.0083</t>
  </si>
  <si>
    <t>Wed Feb 06 2013 00:00:00 GMT+0000 (Coordinated Universal Time),DEXUSEU,U.S. / Euro Foreign Exchange Rate,0.013528</t>
  </si>
  <si>
    <t>Wed Feb 06 2013 00:00:00 GMT+0000 (Coordinated Universal Time),DFF,Federal Funds Effective Rate,0.0013</t>
  </si>
  <si>
    <t>Wed Feb 06 2013 00:00:00 GMT+0000 (Coordinated Universal Time),DGS10,10-Year Treasury Constant Maturity Rate,0.02</t>
  </si>
  <si>
    <t>Wed Feb 06 2013 00:00:00 GMT+0000 (Coordinated Universal Time),DGS2,2-Year Treasury Constant Maturity Rate,0.0027</t>
  </si>
  <si>
    <t>Wed Feb 06 2013 00:00:00 GMT+0000 (Coordinated Universal Time),DGS30,30-Year Treasury Constant Maturity Rate,0.0318</t>
  </si>
  <si>
    <t>Wed Feb 06 2013 00:00:00 GMT+0000 (Coordinated Universal Time),DGS5,5-Year Treasury Constant Maturity Rate,0.0084</t>
  </si>
  <si>
    <t>Tue Feb 05 2013 00:00:00 GMT+0000 (Coordinated Universal Time),DEXUSEU,U.S. / Euro Foreign Exchange Rate,0.013569</t>
  </si>
  <si>
    <t>Tue Feb 05 2013 00:00:00 GMT+0000 (Coordinated Universal Time),DFF,Federal Funds Effective Rate,0.0013</t>
  </si>
  <si>
    <t>Tue Feb 05 2013 00:00:00 GMT+0000 (Coordinated Universal Time),DGS10,10-Year Treasury Constant Maturity Rate,0.0204</t>
  </si>
  <si>
    <t>Tue Feb 05 2013 00:00:00 GMT+0000 (Coordinated Universal Time),DGS2,2-Year Treasury Constant Maturity Rate,0.0027</t>
  </si>
  <si>
    <t>Tue Feb 05 2013 00:00:00 GMT+0000 (Coordinated Universal Time),DGS30,30-Year Treasury Constant Maturity Rate,0.0321</t>
  </si>
  <si>
    <t>Tue Feb 05 2013 00:00:00 GMT+0000 (Coordinated Universal Time),DGS5,5-Year Treasury Constant Maturity Rate,0.0088</t>
  </si>
  <si>
    <t>Mon Feb 04 2013 00:00:00 GMT+0000 (Coordinated Universal Time),DEXUSEU,U.S. / Euro Foreign Exchange Rate,0.013527</t>
  </si>
  <si>
    <t>Mon Feb 04 2013 00:00:00 GMT+0000 (Coordinated Universal Time),DFF,Federal Funds Effective Rate,0.0013</t>
  </si>
  <si>
    <t>Mon Feb 04 2013 00:00:00 GMT+0000 (Coordinated Universal Time),DGS10,10-Year Treasury Constant Maturity Rate,0.02</t>
  </si>
  <si>
    <t>Mon Feb 04 2013 00:00:00 GMT+0000 (Coordinated Universal Time),DGS2,2-Year Treasury Constant Maturity Rate,0.0025</t>
  </si>
  <si>
    <t>Mon Feb 04 2013 00:00:00 GMT+0000 (Coordinated Universal Time),DGS30,30-Year Treasury Constant Maturity Rate,0.0317</t>
  </si>
  <si>
    <t>Mon Feb 04 2013 00:00:00 GMT+0000 (Coordinated Universal Time),DGS5,5-Year Treasury Constant Maturity Rate,0.0085</t>
  </si>
  <si>
    <t>Sun Feb 03 2013 00:00:00 GMT+0000 (Coordinated Universal Time),DFF,Federal Funds Effective Rate,0.0014000000000000002</t>
  </si>
  <si>
    <t>Sat Feb 02 2013 00:00:00 GMT+0000 (Coordinated Universal Time),DFF,Federal Funds Effective Rate,0.0014000000000000002</t>
  </si>
  <si>
    <t>Fri Feb 01 2013 00:00:00 GMT+0000 (Coordinated Universal Time),DEXUSEU,U.S. / Euro Foreign Exchange Rate,0.013692</t>
  </si>
  <si>
    <t>Fri Feb 01 2013 00:00:00 GMT+0000 (Coordinated Universal Time),DFF,Federal Funds Effective Rate,0.0014000000000000002</t>
  </si>
  <si>
    <t>Fri Feb 01 2013 00:00:00 GMT+0000 (Coordinated Universal Time),DGS10,10-Year Treasury Constant Maturity Rate,0.0204</t>
  </si>
  <si>
    <t>Fri Feb 01 2013 00:00:00 GMT+0000 (Coordinated Universal Time),DGS2,2-Year Treasury Constant Maturity Rate,0.0027</t>
  </si>
  <si>
    <t>Fri Feb 01 2013 00:00:00 GMT+0000 (Coordinated Universal Time),DGS30,30-Year Treasury Constant Maturity Rate,0.0321</t>
  </si>
  <si>
    <t>Fri Feb 01 2013 00:00:00 GMT+0000 (Coordinated Universal Time),DGS5,5-Year Treasury Constant Maturity Rate,0.0088</t>
  </si>
  <si>
    <t>Thu Jan 31 2013 00:00:00 GMT+0000 (Coordinated Universal Time),DEXUSEU,U.S. / Euro Foreign Exchange Rate,0.013584</t>
  </si>
  <si>
    <t>Thu Jan 31 2013 00:00:00 GMT+0000 (Coordinated Universal Time),DFF,Federal Funds Effective Rate,0.0015</t>
  </si>
  <si>
    <t>Thu Jan 31 2013 00:00:00 GMT+0000 (Coordinated Universal Time),DGS10,10-Year Treasury Constant Maturity Rate,0.0202</t>
  </si>
  <si>
    <t>Thu Jan 31 2013 00:00:00 GMT+0000 (Coordinated Universal Time),DGS2,2-Year Treasury Constant Maturity Rate,0.0027</t>
  </si>
  <si>
    <t>Thu Jan 31 2013 00:00:00 GMT+0000 (Coordinated Universal Time),DGS30,30-Year Treasury Constant Maturity Rate,0.0317</t>
  </si>
  <si>
    <t>Thu Jan 31 2013 00:00:00 GMT+0000 (Coordinated Universal Time),DGS5,5-Year Treasury Constant Maturity Rate,0.0088</t>
  </si>
  <si>
    <t>Wed Jan 30 2013 00:00:00 GMT+0000 (Coordinated Universal Time),DEXUSEU,U.S. / Euro Foreign Exchange Rate,0.013564</t>
  </si>
  <si>
    <t>Wed Jan 30 2013 00:00:00 GMT+0000 (Coordinated Universal Time),DFF,Federal Funds Effective Rate,0.0012</t>
  </si>
  <si>
    <t>Wed Jan 30 2013 00:00:00 GMT+0000 (Coordinated Universal Time),DGS10,10-Year Treasury Constant Maturity Rate,0.0203</t>
  </si>
  <si>
    <t>Wed Jan 30 2013 00:00:00 GMT+0000 (Coordinated Universal Time),DGS2,2-Year Treasury Constant Maturity Rate,0.0027</t>
  </si>
  <si>
    <t>Wed Jan 30 2013 00:00:00 GMT+0000 (Coordinated Universal Time),DGS30,30-Year Treasury Constant Maturity Rate,0.0319</t>
  </si>
  <si>
    <t>Wed Jan 30 2013 00:00:00 GMT+0000 (Coordinated Universal Time),DGS5,5-Year Treasury Constant Maturity Rate,0.0088</t>
  </si>
  <si>
    <t>Tue Jan 29 2013 00:00:00 GMT+0000 (Coordinated Universal Time),DEXUSEU,U.S. / Euro Foreign Exchange Rate,0.013484000000000001</t>
  </si>
  <si>
    <t>Tue Jan 29 2013 00:00:00 GMT+0000 (Coordinated Universal Time),DFF,Federal Funds Effective Rate,0.0012</t>
  </si>
  <si>
    <t>Tue Jan 29 2013 00:00:00 GMT+0000 (Coordinated Universal Time),DGS10,10-Year Treasury Constant Maturity Rate,0.0203</t>
  </si>
  <si>
    <t>Tue Jan 29 2013 00:00:00 GMT+0000 (Coordinated Universal Time),DGS2,2-Year Treasury Constant Maturity Rate,0.003</t>
  </si>
  <si>
    <t>Tue Jan 29 2013 00:00:00 GMT+0000 (Coordinated Universal Time),DGS30,30-Year Treasury Constant Maturity Rate,0.0318</t>
  </si>
  <si>
    <t>Tue Jan 29 2013 00:00:00 GMT+0000 (Coordinated Universal Time),DGS5,5-Year Treasury Constant Maturity Rate,0.009000000000000001</t>
  </si>
  <si>
    <t>Mon Jan 28 2013 00:00:00 GMT+0000 (Coordinated Universal Time),DEXUSEU,U.S. / Euro Foreign Exchange Rate,0.013459</t>
  </si>
  <si>
    <t>Mon Jan 28 2013 00:00:00 GMT+0000 (Coordinated Universal Time),DFF,Federal Funds Effective Rate,0.0014000000000000002</t>
  </si>
  <si>
    <t>Mon Jan 28 2013 00:00:00 GMT+0000 (Coordinated Universal Time),DGS10,10-Year Treasury Constant Maturity Rate,0.02</t>
  </si>
  <si>
    <t>Mon Jan 28 2013 00:00:00 GMT+0000 (Coordinated Universal Time),DGS2,2-Year Treasury Constant Maturity Rate,0.0029</t>
  </si>
  <si>
    <t>Mon Jan 28 2013 00:00:00 GMT+0000 (Coordinated Universal Time),DGS30,30-Year Treasury Constant Maturity Rate,0.0315</t>
  </si>
  <si>
    <t>Mon Jan 28 2013 00:00:00 GMT+0000 (Coordinated Universal Time),DGS5,5-Year Treasury Constant Maturity Rate,0.0089</t>
  </si>
  <si>
    <t>Sun Jan 27 2013 00:00:00 GMT+0000 (Coordinated Universal Time),DFF,Federal Funds Effective Rate,0.0014000000000000002</t>
  </si>
  <si>
    <t>Sat Jan 26 2013 00:00:00 GMT+0000 (Coordinated Universal Time),DFF,Federal Funds Effective Rate,0.0014000000000000002</t>
  </si>
  <si>
    <t>Fri Jan 25 2013 00:00:00 GMT+0000 (Coordinated Universal Time),DEXUSEU,U.S. / Euro Foreign Exchange Rate,0.013456</t>
  </si>
  <si>
    <t>Fri Jan 25 2013 00:00:00 GMT+0000 (Coordinated Universal Time),DFF,Federal Funds Effective Rate,0.0014000000000000002</t>
  </si>
  <si>
    <t>Fri Jan 25 2013 00:00:00 GMT+0000 (Coordinated Universal Time),DGS10,10-Year Treasury Constant Maturity Rate,0.019799999999999998</t>
  </si>
  <si>
    <t>Fri Jan 25 2013 00:00:00 GMT+0000 (Coordinated Universal Time),DGS2,2-Year Treasury Constant Maturity Rate,0.0028000000000000004</t>
  </si>
  <si>
    <t>Fri Jan 25 2013 00:00:00 GMT+0000 (Coordinated Universal Time),DGS30,30-Year Treasury Constant Maturity Rate,0.031400000000000004</t>
  </si>
  <si>
    <t>Fri Jan 25 2013 00:00:00 GMT+0000 (Coordinated Universal Time),DGS5,5-Year Treasury Constant Maturity Rate,0.0087</t>
  </si>
  <si>
    <t>Thu Jan 24 2013 00:00:00 GMT+0000 (Coordinated Universal Time),DEXUSEU,U.S. / Euro Foreign Exchange Rate,0.013378000000000001</t>
  </si>
  <si>
    <t>Thu Jan 24 2013 00:00:00 GMT+0000 (Coordinated Universal Time),DFF,Federal Funds Effective Rate,0.0015</t>
  </si>
  <si>
    <t>Thu Jan 24 2013 00:00:00 GMT+0000 (Coordinated Universal Time),DGS10,10-Year Treasury Constant Maturity Rate,0.018799999999999997</t>
  </si>
  <si>
    <t>Thu Jan 24 2013 00:00:00 GMT+0000 (Coordinated Universal Time),DGS2,2-Year Treasury Constant Maturity Rate,0.0023</t>
  </si>
  <si>
    <t>Thu Jan 24 2013 00:00:00 GMT+0000 (Coordinated Universal Time),DGS30,30-Year Treasury Constant Maturity Rate,0.0304</t>
  </si>
  <si>
    <t>Thu Jan 24 2013 00:00:00 GMT+0000 (Coordinated Universal Time),DGS5,5-Year Treasury Constant Maturity Rate,0.0078000000000000005</t>
  </si>
  <si>
    <t>Wed Jan 23 2013 00:00:00 GMT+0000 (Coordinated Universal Time),DEXUSEU,U.S. / Euro Foreign Exchange Rate,0.013308</t>
  </si>
  <si>
    <t>Wed Jan 23 2013 00:00:00 GMT+0000 (Coordinated Universal Time),DFF,Federal Funds Effective Rate,0.0013</t>
  </si>
  <si>
    <t>Wed Jan 23 2013 00:00:00 GMT+0000 (Coordinated Universal Time),DGS10,10-Year Treasury Constant Maturity Rate,0.018600000000000002</t>
  </si>
  <si>
    <t>Wed Jan 23 2013 00:00:00 GMT+0000 (Coordinated Universal Time),DGS2,2-Year Treasury Constant Maturity Rate,0.0026</t>
  </si>
  <si>
    <t>Wed Jan 23 2013 00:00:00 GMT+0000 (Coordinated Universal Time),DGS30,30-Year Treasury Constant Maturity Rate,0.0302</t>
  </si>
  <si>
    <t>Wed Jan 23 2013 00:00:00 GMT+0000 (Coordinated Universal Time),DGS5,5-Year Treasury Constant Maturity Rate,0.0076</t>
  </si>
  <si>
    <t>Tue Jan 22 2013 00:00:00 GMT+0000 (Coordinated Universal Time),DEXUSEU,U.S. / Euro Foreign Exchange Rate,0.013304</t>
  </si>
  <si>
    <t>Tue Jan 22 2013 00:00:00 GMT+0000 (Coordinated Universal Time),DFF,Federal Funds Effective Rate,0.0014000000000000002</t>
  </si>
  <si>
    <t>Tue Jan 22 2013 00:00:00 GMT+0000 (Coordinated Universal Time),DGS10,10-Year Treasury Constant Maturity Rate,0.018600000000000002</t>
  </si>
  <si>
    <t>Tue Jan 22 2013 00:00:00 GMT+0000 (Coordinated Universal Time),DGS2,2-Year Treasury Constant Maturity Rate,0.0026</t>
  </si>
  <si>
    <t>Tue Jan 22 2013 00:00:00 GMT+0000 (Coordinated Universal Time),DGS30,30-Year Treasury Constant Maturity Rate,0.0302</t>
  </si>
  <si>
    <t>Tue Jan 22 2013 00:00:00 GMT+0000 (Coordinated Universal Time),DGS5,5-Year Treasury Constant Maturity Rate,0.0076</t>
  </si>
  <si>
    <t>Mon Jan 21 2013 00:00:00 GMT+0000 (Coordinated Universal Time),DFF,Federal Funds Effective Rate,0.0014000000000000002</t>
  </si>
  <si>
    <t>Sun Jan 20 2013 00:00:00 GMT+0000 (Coordinated Universal Time),DFF,Federal Funds Effective Rate,0.0014000000000000002</t>
  </si>
  <si>
    <t>Sat Jan 19 2013 00:00:00 GMT+0000 (Coordinated Universal Time),DFF,Federal Funds Effective Rate,0.0014000000000000002</t>
  </si>
  <si>
    <t>Fri Jan 18 2013 00:00:00 GMT+0000 (Coordinated Universal Time),DEXUSEU,U.S. / Euro Foreign Exchange Rate,0.013303</t>
  </si>
  <si>
    <t>Fri Jan 18 2013 00:00:00 GMT+0000 (Coordinated Universal Time),DFF,Federal Funds Effective Rate,0.0014000000000000002</t>
  </si>
  <si>
    <t>Fri Jan 18 2013 00:00:00 GMT+0000 (Coordinated Universal Time),DGS10,10-Year Treasury Constant Maturity Rate,0.0187</t>
  </si>
  <si>
    <t>Fri Jan 18 2013 00:00:00 GMT+0000 (Coordinated Universal Time),DGS2,2-Year Treasury Constant Maturity Rate,0.0026</t>
  </si>
  <si>
    <t>Fri Jan 18 2013 00:00:00 GMT+0000 (Coordinated Universal Time),DGS30,30-Year Treasury Constant Maturity Rate,0.030299999999999997</t>
  </si>
  <si>
    <t>Fri Jan 18 2013 00:00:00 GMT+0000 (Coordinated Universal Time),DGS5,5-Year Treasury Constant Maturity Rate,0.0077</t>
  </si>
  <si>
    <t>Thu Jan 17 2013 00:00:00 GMT+0000 (Coordinated Universal Time),DEXUSEU,U.S. / Euro Foreign Exchange Rate,0.013356</t>
  </si>
  <si>
    <t>Thu Jan 17 2013 00:00:00 GMT+0000 (Coordinated Universal Time),DFF,Federal Funds Effective Rate,0.0014000000000000002</t>
  </si>
  <si>
    <t>Thu Jan 17 2013 00:00:00 GMT+0000 (Coordinated Universal Time),DGS10,10-Year Treasury Constant Maturity Rate,0.0189</t>
  </si>
  <si>
    <t>Thu Jan 17 2013 00:00:00 GMT+0000 (Coordinated Universal Time),DGS2,2-Year Treasury Constant Maturity Rate,0.0028000000000000004</t>
  </si>
  <si>
    <t>Thu Jan 17 2013 00:00:00 GMT+0000 (Coordinated Universal Time),DGS30,30-Year Treasury Constant Maturity Rate,0.030600000000000002</t>
  </si>
  <si>
    <t>Thu Jan 17 2013 00:00:00 GMT+0000 (Coordinated Universal Time),DGS5,5-Year Treasury Constant Maturity Rate,0.0079</t>
  </si>
  <si>
    <t>Wed Jan 16 2013 00:00:00 GMT+0000 (Coordinated Universal Time),DEXUSEU,U.S. / Euro Foreign Exchange Rate,0.013305</t>
  </si>
  <si>
    <t>Wed Jan 16 2013 00:00:00 GMT+0000 (Coordinated Universal Time),DFF,Federal Funds Effective Rate,0.0014000000000000002</t>
  </si>
  <si>
    <t>Wed Jan 16 2013 00:00:00 GMT+0000 (Coordinated Universal Time),DGS10,10-Year Treasury Constant Maturity Rate,0.0184</t>
  </si>
  <si>
    <t>Wed Jan 16 2013 00:00:00 GMT+0000 (Coordinated Universal Time),DGS2,2-Year Treasury Constant Maturity Rate,0.0026</t>
  </si>
  <si>
    <t>Wed Jan 16 2013 00:00:00 GMT+0000 (Coordinated Universal Time),DGS30,30-Year Treasury Constant Maturity Rate,0.0301</t>
  </si>
  <si>
    <t>Wed Jan 16 2013 00:00:00 GMT+0000 (Coordinated Universal Time),DGS5,5-Year Treasury Constant Maturity Rate,0.0075</t>
  </si>
  <si>
    <t>Tue Jan 15 2013 00:00:00 GMT+0000 (Coordinated Universal Time),DEXUSEU,U.S. / Euro Foreign Exchange Rate,0.013342</t>
  </si>
  <si>
    <t>Tue Jan 15 2013 00:00:00 GMT+0000 (Coordinated Universal Time),DFF,Federal Funds Effective Rate,0.0015</t>
  </si>
  <si>
    <t>Tue Jan 15 2013 00:00:00 GMT+0000 (Coordinated Universal Time),DGS10,10-Year Treasury Constant Maturity Rate,0.018600000000000002</t>
  </si>
  <si>
    <t>Tue Jan 15 2013 00:00:00 GMT+0000 (Coordinated Universal Time),DGS2,2-Year Treasury Constant Maturity Rate,0.0026</t>
  </si>
  <si>
    <t>Tue Jan 15 2013 00:00:00 GMT+0000 (Coordinated Universal Time),DGS30,30-Year Treasury Constant Maturity Rate,0.0302</t>
  </si>
  <si>
    <t>Tue Jan 15 2013 00:00:00 GMT+0000 (Coordinated Universal Time),DGS5,5-Year Treasury Constant Maturity Rate,0.0075</t>
  </si>
  <si>
    <t>Mon Jan 14 2013 00:00:00 GMT+0000 (Coordinated Universal Time),DEXUSEU,U.S. / Euro Foreign Exchange Rate,0.013368999999999999</t>
  </si>
  <si>
    <t>Mon Jan 14 2013 00:00:00 GMT+0000 (Coordinated Universal Time),DFF,Federal Funds Effective Rate,0.0014000000000000002</t>
  </si>
  <si>
    <t>Mon Jan 14 2013 00:00:00 GMT+0000 (Coordinated Universal Time),DGS10,10-Year Treasury Constant Maturity Rate,0.0189</t>
  </si>
  <si>
    <t>Mon Jan 14 2013 00:00:00 GMT+0000 (Coordinated Universal Time),DGS2,2-Year Treasury Constant Maturity Rate,0.0026</t>
  </si>
  <si>
    <t>Mon Jan 14 2013 00:00:00 GMT+0000 (Coordinated Universal Time),DGS30,30-Year Treasury Constant Maturity Rate,0.0305</t>
  </si>
  <si>
    <t>Mon Jan 14 2013 00:00:00 GMT+0000 (Coordinated Universal Time),DGS5,5-Year Treasury Constant Maturity Rate,0.0078000000000000005</t>
  </si>
  <si>
    <t>Sun Jan 13 2013 00:00:00 GMT+0000 (Coordinated Universal Time),DFF,Federal Funds Effective Rate,0.0014000000000000002</t>
  </si>
  <si>
    <t>Sat Jan 12 2013 00:00:00 GMT+0000 (Coordinated Universal Time),DFF,Federal Funds Effective Rate,0.0014000000000000002</t>
  </si>
  <si>
    <t>Fri Jan 11 2013 00:00:00 GMT+0000 (Coordinated Universal Time),DEXUSEU,U.S. / Euro Foreign Exchange Rate,0.013352999999999999</t>
  </si>
  <si>
    <t>Fri Jan 11 2013 00:00:00 GMT+0000 (Coordinated Universal Time),DFF,Federal Funds Effective Rate,0.0014000000000000002</t>
  </si>
  <si>
    <t>Fri Jan 11 2013 00:00:00 GMT+0000 (Coordinated Universal Time),DGS10,10-Year Treasury Constant Maturity Rate,0.0189</t>
  </si>
  <si>
    <t>Fri Jan 11 2013 00:00:00 GMT+0000 (Coordinated Universal Time),DGS2,2-Year Treasury Constant Maturity Rate,0.0026</t>
  </si>
  <si>
    <t>Fri Jan 11 2013 00:00:00 GMT+0000 (Coordinated Universal Time),DGS30,30-Year Treasury Constant Maturity Rate,0.0305</t>
  </si>
  <si>
    <t>Fri Jan 11 2013 00:00:00 GMT+0000 (Coordinated Universal Time),DGS5,5-Year Treasury Constant Maturity Rate,0.0078000000000000005</t>
  </si>
  <si>
    <t>Thu Jan 10 2013 00:00:00 GMT+0000 (Coordinated Universal Time),DEXUSEU,U.S. / Euro Foreign Exchange Rate,0.01322</t>
  </si>
  <si>
    <t>Thu Jan 10 2013 00:00:00 GMT+0000 (Coordinated Universal Time),DFF,Federal Funds Effective Rate,0.0014000000000000002</t>
  </si>
  <si>
    <t>Thu Jan 10 2013 00:00:00 GMT+0000 (Coordinated Universal Time),DGS10,10-Year Treasury Constant Maturity Rate,0.0191</t>
  </si>
  <si>
    <t>Thu Jan 10 2013 00:00:00 GMT+0000 (Coordinated Universal Time),DGS2,2-Year Treasury Constant Maturity Rate,0.0026</t>
  </si>
  <si>
    <t>Thu Jan 10 2013 00:00:00 GMT+0000 (Coordinated Universal Time),DGS30,30-Year Treasury Constant Maturity Rate,0.0308</t>
  </si>
  <si>
    <t>Thu Jan 10 2013 00:00:00 GMT+0000 (Coordinated Universal Time),DGS5,5-Year Treasury Constant Maturity Rate,0.008</t>
  </si>
  <si>
    <t>Wed Jan 09 2013 00:00:00 GMT+0000 (Coordinated Universal Time),DEXUSEU,U.S. / Euro Foreign Exchange Rate,0.013078000000000001</t>
  </si>
  <si>
    <t>Wed Jan 09 2013 00:00:00 GMT+0000 (Coordinated Universal Time),DFF,Federal Funds Effective Rate,0.0014000000000000002</t>
  </si>
  <si>
    <t>Wed Jan 09 2013 00:00:00 GMT+0000 (Coordinated Universal Time),DGS10,10-Year Treasury Constant Maturity Rate,0.018799999999999997</t>
  </si>
  <si>
    <t>Wed Jan 09 2013 00:00:00 GMT+0000 (Coordinated Universal Time),DGS2,2-Year Treasury Constant Maturity Rate,0.0024</t>
  </si>
  <si>
    <t>Wed Jan 09 2013 00:00:00 GMT+0000 (Coordinated Universal Time),DGS30,30-Year Treasury Constant Maturity Rate,0.030600000000000002</t>
  </si>
  <si>
    <t>Wed Jan 09 2013 00:00:00 GMT+0000 (Coordinated Universal Time),DGS5,5-Year Treasury Constant Maturity Rate,0.0077</t>
  </si>
  <si>
    <t>Tue Jan 08 2013 00:00:00 GMT+0000 (Coordinated Universal Time),DEXUSEU,U.S. / Euro Foreign Exchange Rate,0.013068</t>
  </si>
  <si>
    <t>Tue Jan 08 2013 00:00:00 GMT+0000 (Coordinated Universal Time),DFF,Federal Funds Effective Rate,0.0015</t>
  </si>
  <si>
    <t>Tue Jan 08 2013 00:00:00 GMT+0000 (Coordinated Universal Time),DGS10,10-Year Treasury Constant Maturity Rate,0.0189</t>
  </si>
  <si>
    <t>Tue Jan 08 2013 00:00:00 GMT+0000 (Coordinated Universal Time),DGS2,2-Year Treasury Constant Maturity Rate,0.0025</t>
  </si>
  <si>
    <t>Tue Jan 08 2013 00:00:00 GMT+0000 (Coordinated Universal Time),DGS30,30-Year Treasury Constant Maturity Rate,0.030600000000000002</t>
  </si>
  <si>
    <t>Tue Jan 08 2013 00:00:00 GMT+0000 (Coordinated Universal Time),DGS5,5-Year Treasury Constant Maturity Rate,0.0079</t>
  </si>
  <si>
    <t>Mon Jan 07 2013 00:00:00 GMT+0000 (Coordinated Universal Time),DEXUSEU,U.S. / Euro Foreign Exchange Rate,0.013099000000000001</t>
  </si>
  <si>
    <t>Mon Jan 07 2013 00:00:00 GMT+0000 (Coordinated Universal Time),DFF,Federal Funds Effective Rate,0.0016</t>
  </si>
  <si>
    <t>Mon Jan 07 2013 00:00:00 GMT+0000 (Coordinated Universal Time),DGS10,10-Year Treasury Constant Maturity Rate,0.0192</t>
  </si>
  <si>
    <t>Mon Jan 07 2013 00:00:00 GMT+0000 (Coordinated Universal Time),DGS2,2-Year Treasury Constant Maturity Rate,0.0027</t>
  </si>
  <si>
    <t>Mon Jan 07 2013 00:00:00 GMT+0000 (Coordinated Universal Time),DGS30,30-Year Treasury Constant Maturity Rate,0.031</t>
  </si>
  <si>
    <t>Mon Jan 07 2013 00:00:00 GMT+0000 (Coordinated Universal Time),DGS5,5-Year Treasury Constant Maturity Rate,0.008199999999999999</t>
  </si>
  <si>
    <t>Sun Jan 06 2013 00:00:00 GMT+0000 (Coordinated Universal Time),DFF,Federal Funds Effective Rate,0.0016</t>
  </si>
  <si>
    <t>Sat Jan 05 2013 00:00:00 GMT+0000 (Coordinated Universal Time),DFF,Federal Funds Effective Rate,0.0016</t>
  </si>
  <si>
    <t>Fri Jan 04 2013 00:00:00 GMT+0000 (Coordinated Universal Time),DEXUSEU,U.S. / Euro Foreign Exchange Rate,0.013047</t>
  </si>
  <si>
    <t>Fri Jan 04 2013 00:00:00 GMT+0000 (Coordinated Universal Time),DFF,Federal Funds Effective Rate,0.0016</t>
  </si>
  <si>
    <t>Fri Jan 04 2013 00:00:00 GMT+0000 (Coordinated Universal Time),DGS10,10-Year Treasury Constant Maturity Rate,0.019299999999999998</t>
  </si>
  <si>
    <t>Fri Jan 04 2013 00:00:00 GMT+0000 (Coordinated Universal Time),DGS2,2-Year Treasury Constant Maturity Rate,0.0027</t>
  </si>
  <si>
    <t>Fri Jan 04 2013 00:00:00 GMT+0000 (Coordinated Universal Time),DGS30,30-Year Treasury Constant Maturity Rate,0.031</t>
  </si>
  <si>
    <t>Fri Jan 04 2013 00:00:00 GMT+0000 (Coordinated Universal Time),DGS5,5-Year Treasury Constant Maturity Rate,0.008199999999999999</t>
  </si>
  <si>
    <t>Thu Jan 03 2013 00:00:00 GMT+0000 (Coordinated Universal Time),DEXUSEU,U.S. / Euro Foreign Exchange Rate,0.01311</t>
  </si>
  <si>
    <t>Thu Jan 03 2013 00:00:00 GMT+0000 (Coordinated Universal Time),DFF,Federal Funds Effective Rate,0.0017000000000000001</t>
  </si>
  <si>
    <t>Thu Jan 03 2013 00:00:00 GMT+0000 (Coordinated Universal Time),DGS10,10-Year Treasury Constant Maturity Rate,0.0192</t>
  </si>
  <si>
    <t>Thu Jan 03 2013 00:00:00 GMT+0000 (Coordinated Universal Time),DGS2,2-Year Treasury Constant Maturity Rate,0.0027</t>
  </si>
  <si>
    <t>Thu Jan 03 2013 00:00:00 GMT+0000 (Coordinated Universal Time),DGS30,30-Year Treasury Constant Maturity Rate,0.031200000000000002</t>
  </si>
  <si>
    <t>Thu Jan 03 2013 00:00:00 GMT+0000 (Coordinated Universal Time),DGS5,5-Year Treasury Constant Maturity Rate,0.008100000000000001</t>
  </si>
  <si>
    <t>Wed Jan 02 2013 00:00:00 GMT+0000 (Coordinated Universal Time),DEXUSEU,U.S. / Euro Foreign Exchange Rate,0.013194999999999998</t>
  </si>
  <si>
    <t>Wed Jan 02 2013 00:00:00 GMT+0000 (Coordinated Universal Time),DFF,Federal Funds Effective Rate,0.0017000000000000001</t>
  </si>
  <si>
    <t>Wed Jan 02 2013 00:00:00 GMT+0000 (Coordinated Universal Time),DGS10,10-Year Treasury Constant Maturity Rate,0.018600000000000002</t>
  </si>
  <si>
    <t>Wed Jan 02 2013 00:00:00 GMT+0000 (Coordinated Universal Time),DGS2,2-Year Treasury Constant Maturity Rate,0.0027</t>
  </si>
  <si>
    <t>Wed Jan 02 2013 00:00:00 GMT+0000 (Coordinated Universal Time),DGS30,30-Year Treasury Constant Maturity Rate,0.0304</t>
  </si>
  <si>
    <t>Wed Jan 02 2013 00:00:00 GMT+0000 (Coordinated Universal Time),DGS5,5-Year Treasury Constant Maturity Rate,0.0076</t>
  </si>
  <si>
    <t>Tue Jan 01 2013 00:00:00 GMT+0000 (Coordinated Universal Time),DFF,Federal Funds Effective Rate,0.0009</t>
  </si>
  <si>
    <t>Mon Dec 31 2012 00:00:00 GMT+0000 (Coordinated Universal Time),DEXUSEU,U.S. / Euro Foreign Exchange Rate,0.013186</t>
  </si>
  <si>
    <t>Mon Dec 31 2012 00:00:00 GMT+0000 (Coordinated Universal Time),DFF,Federal Funds Effective Rate,0.0009</t>
  </si>
  <si>
    <t>Mon Dec 31 2012 00:00:00 GMT+0000 (Coordinated Universal Time),DGS10,10-Year Treasury Constant Maturity Rate,0.0178</t>
  </si>
  <si>
    <t>Mon Dec 31 2012 00:00:00 GMT+0000 (Coordinated Universal Time),DGS2,2-Year Treasury Constant Maturity Rate,0.0025</t>
  </si>
  <si>
    <t>Mon Dec 31 2012 00:00:00 GMT+0000 (Coordinated Universal Time),DGS30,30-Year Treasury Constant Maturity Rate,0.029500000000000002</t>
  </si>
  <si>
    <t>Mon Dec 31 2012 00:00:00 GMT+0000 (Coordinated Universal Time),DGS5,5-Year Treasury Constant Maturity Rate,0.0072</t>
  </si>
  <si>
    <t>Sun Dec 30 2012 00:00:00 GMT+0000 (Coordinated Universal Time),DFF,Federal Funds Effective Rate,0.0017000000000000001</t>
  </si>
  <si>
    <t>Sat Dec 29 2012 00:00:00 GMT+0000 (Coordinated Universal Time),DFF,Federal Funds Effective Rate,0.0017000000000000001</t>
  </si>
  <si>
    <t>Fri Dec 28 2012 00:00:00 GMT+0000 (Coordinated Universal Time),DEXUSEU,U.S. / Euro Foreign Exchange Rate,0.01322</t>
  </si>
  <si>
    <t>Fri Dec 28 2012 00:00:00 GMT+0000 (Coordinated Universal Time),DFF,Federal Funds Effective Rate,0.0017000000000000001</t>
  </si>
  <si>
    <t>Fri Dec 28 2012 00:00:00 GMT+0000 (Coordinated Universal Time),DGS10,10-Year Treasury Constant Maturity Rate,0.0173</t>
  </si>
  <si>
    <t>Fri Dec 28 2012 00:00:00 GMT+0000 (Coordinated Universal Time),DGS2,2-Year Treasury Constant Maturity Rate,0.0027</t>
  </si>
  <si>
    <t>Fri Dec 28 2012 00:00:00 GMT+0000 (Coordinated Universal Time),DGS30,30-Year Treasury Constant Maturity Rate,0.0288</t>
  </si>
  <si>
    <t>Fri Dec 28 2012 00:00:00 GMT+0000 (Coordinated Universal Time),DGS5,5-Year Treasury Constant Maturity Rate,0.0072</t>
  </si>
  <si>
    <t>Thu Dec 27 2012 00:00:00 GMT+0000 (Coordinated Universal Time),DEXUSEU,U.S. / Euro Foreign Exchange Rate,0.013228</t>
  </si>
  <si>
    <t>Thu Dec 27 2012 00:00:00 GMT+0000 (Coordinated Universal Time),DFF,Federal Funds Effective Rate,0.0017000000000000001</t>
  </si>
  <si>
    <t>Thu Dec 27 2012 00:00:00 GMT+0000 (Coordinated Universal Time),DGS10,10-Year Treasury Constant Maturity Rate,0.0174</t>
  </si>
  <si>
    <t>Thu Dec 27 2012 00:00:00 GMT+0000 (Coordinated Universal Time),DGS2,2-Year Treasury Constant Maturity Rate,0.0026</t>
  </si>
  <si>
    <t>Thu Dec 27 2012 00:00:00 GMT+0000 (Coordinated Universal Time),DGS30,30-Year Treasury Constant Maturity Rate,0.028900000000000002</t>
  </si>
  <si>
    <t>Thu Dec 27 2012 00:00:00 GMT+0000 (Coordinated Universal Time),DGS5,5-Year Treasury Constant Maturity Rate,0.0072</t>
  </si>
  <si>
    <t>Wed Dec 26 2012 00:00:00 GMT+0000 (Coordinated Universal Time),DEXUSEU,U.S. / Euro Foreign Exchange Rate,0.013228</t>
  </si>
  <si>
    <t>Wed Dec 26 2012 00:00:00 GMT+0000 (Coordinated Universal Time),DFF,Federal Funds Effective Rate,0.0017000000000000001</t>
  </si>
  <si>
    <t>Wed Dec 26 2012 00:00:00 GMT+0000 (Coordinated Universal Time),DGS10,10-Year Treasury Constant Maturity Rate,0.0177</t>
  </si>
  <si>
    <t>Wed Dec 26 2012 00:00:00 GMT+0000 (Coordinated Universal Time),DGS2,2-Year Treasury Constant Maturity Rate,0.0026</t>
  </si>
  <si>
    <t>Wed Dec 26 2012 00:00:00 GMT+0000 (Coordinated Universal Time),DGS30,30-Year Treasury Constant Maturity Rate,0.0294</t>
  </si>
  <si>
    <t>Wed Dec 26 2012 00:00:00 GMT+0000 (Coordinated Universal Time),DGS5,5-Year Treasury Constant Maturity Rate,0.0076</t>
  </si>
  <si>
    <t>Tue Dec 25 2012 00:00:00 GMT+0000 (Coordinated Universal Time),DFF,Federal Funds Effective Rate,0.0018</t>
  </si>
  <si>
    <t>Mon Dec 24 2012 00:00:00 GMT+0000 (Coordinated Universal Time),DEXUSEU,U.S. / Euro Foreign Exchange Rate,0.013179000000000001</t>
  </si>
  <si>
    <t>Mon Dec 24 2012 00:00:00 GMT+0000 (Coordinated Universal Time),DFF,Federal Funds Effective Rate,0.0018</t>
  </si>
  <si>
    <t>Mon Dec 24 2012 00:00:00 GMT+0000 (Coordinated Universal Time),DGS10,10-Year Treasury Constant Maturity Rate,0.0179</t>
  </si>
  <si>
    <t>Mon Dec 24 2012 00:00:00 GMT+0000 (Coordinated Universal Time),DGS2,2-Year Treasury Constant Maturity Rate,0.0026</t>
  </si>
  <si>
    <t>Mon Dec 24 2012 00:00:00 GMT+0000 (Coordinated Universal Time),DGS30,30-Year Treasury Constant Maturity Rate,0.0294</t>
  </si>
  <si>
    <t>Mon Dec 24 2012 00:00:00 GMT+0000 (Coordinated Universal Time),DGS5,5-Year Treasury Constant Maturity Rate,0.0077</t>
  </si>
  <si>
    <t>Sun Dec 23 2012 00:00:00 GMT+0000 (Coordinated Universal Time),DFF,Federal Funds Effective Rate,0.0017000000000000001</t>
  </si>
  <si>
    <t>Sat Dec 22 2012 00:00:00 GMT+0000 (Coordinated Universal Time),DFF,Federal Funds Effective Rate,0.0017000000000000001</t>
  </si>
  <si>
    <t>Fri Dec 21 2012 00:00:00 GMT+0000 (Coordinated Universal Time),DEXUSEU,U.S. / Euro Foreign Exchange Rate,0.013166</t>
  </si>
  <si>
    <t>Fri Dec 21 2012 00:00:00 GMT+0000 (Coordinated Universal Time),DFF,Federal Funds Effective Rate,0.0017000000000000001</t>
  </si>
  <si>
    <t>Fri Dec 21 2012 00:00:00 GMT+0000 (Coordinated Universal Time),DGS10,10-Year Treasury Constant Maturity Rate,0.0177</t>
  </si>
  <si>
    <t>Fri Dec 21 2012 00:00:00 GMT+0000 (Coordinated Universal Time),DGS2,2-Year Treasury Constant Maturity Rate,0.0026</t>
  </si>
  <si>
    <t>Fri Dec 21 2012 00:00:00 GMT+0000 (Coordinated Universal Time),DGS30,30-Year Treasury Constant Maturity Rate,0.029300000000000003</t>
  </si>
  <si>
    <t>Fri Dec 21 2012 00:00:00 GMT+0000 (Coordinated Universal Time),DGS5,5-Year Treasury Constant Maturity Rate,0.0075</t>
  </si>
  <si>
    <t>Thu Dec 20 2012 00:00:00 GMT+0000 (Coordinated Universal Time),DEXUSEU,U.S. / Euro Foreign Exchange Rate,0.013224</t>
  </si>
  <si>
    <t>Thu Dec 20 2012 00:00:00 GMT+0000 (Coordinated Universal Time),DFF,Federal Funds Effective Rate,0.0017000000000000001</t>
  </si>
  <si>
    <t>Thu Dec 20 2012 00:00:00 GMT+0000 (Coordinated Universal Time),DGS10,10-Year Treasury Constant Maturity Rate,0.0181</t>
  </si>
  <si>
    <t>Thu Dec 20 2012 00:00:00 GMT+0000 (Coordinated Universal Time),DGS2,2-Year Treasury Constant Maturity Rate,0.0028000000000000004</t>
  </si>
  <si>
    <t>Thu Dec 20 2012 00:00:00 GMT+0000 (Coordinated Universal Time),DGS30,30-Year Treasury Constant Maturity Rate,0.0298</t>
  </si>
  <si>
    <t>Thu Dec 20 2012 00:00:00 GMT+0000 (Coordinated Universal Time),DGS5,5-Year Treasury Constant Maturity Rate,0.0077</t>
  </si>
  <si>
    <t>Wed Dec 19 2012 00:00:00 GMT+0000 (Coordinated Universal Time),DEXUSEU,U.S. / Euro Foreign Exchange Rate,0.013260000000000001</t>
  </si>
  <si>
    <t>Wed Dec 19 2012 00:00:00 GMT+0000 (Coordinated Universal Time),DFF,Federal Funds Effective Rate,0.0017000000000000001</t>
  </si>
  <si>
    <t>Wed Dec 19 2012 00:00:00 GMT+0000 (Coordinated Universal Time),DGS10,10-Year Treasury Constant Maturity Rate,0.0182</t>
  </si>
  <si>
    <t>Wed Dec 19 2012 00:00:00 GMT+0000 (Coordinated Universal Time),DGS2,2-Year Treasury Constant Maturity Rate,0.0028000000000000004</t>
  </si>
  <si>
    <t>Wed Dec 19 2012 00:00:00 GMT+0000 (Coordinated Universal Time),DGS30,30-Year Treasury Constant Maturity Rate,0.029900000000000003</t>
  </si>
  <si>
    <t>Wed Dec 19 2012 00:00:00 GMT+0000 (Coordinated Universal Time),DGS5,5-Year Treasury Constant Maturity Rate,0.0077</t>
  </si>
  <si>
    <t>Tue Dec 18 2012 00:00:00 GMT+0000 (Coordinated Universal Time),DEXUSEU,U.S. / Euro Foreign Exchange Rate,0.013224</t>
  </si>
  <si>
    <t>Tue Dec 18 2012 00:00:00 GMT+0000 (Coordinated Universal Time),DFF,Federal Funds Effective Rate,0.0017000000000000001</t>
  </si>
  <si>
    <t>Tue Dec 18 2012 00:00:00 GMT+0000 (Coordinated Universal Time),DGS10,10-Year Treasury Constant Maturity Rate,0.0184</t>
  </si>
  <si>
    <t>Tue Dec 18 2012 00:00:00 GMT+0000 (Coordinated Universal Time),DGS2,2-Year Treasury Constant Maturity Rate,0.0028000000000000004</t>
  </si>
  <si>
    <t>Tue Dec 18 2012 00:00:00 GMT+0000 (Coordinated Universal Time),DGS30,30-Year Treasury Constant Maturity Rate,0.03</t>
  </si>
  <si>
    <t>Tue Dec 18 2012 00:00:00 GMT+0000 (Coordinated Universal Time),DGS5,5-Year Treasury Constant Maturity Rate,0.0078000000000000005</t>
  </si>
  <si>
    <t>Mon Dec 17 2012 00:00:00 GMT+0000 (Coordinated Universal Time),DEXUSEU,U.S. / Euro Foreign Exchange Rate,0.013169</t>
  </si>
  <si>
    <t>Mon Dec 17 2012 00:00:00 GMT+0000 (Coordinated Universal Time),DFF,Federal Funds Effective Rate,0.0016</t>
  </si>
  <si>
    <t>Mon Dec 17 2012 00:00:00 GMT+0000 (Coordinated Universal Time),DGS10,10-Year Treasury Constant Maturity Rate,0.0178</t>
  </si>
  <si>
    <t>Mon Dec 17 2012 00:00:00 GMT+0000 (Coordinated Universal Time),DGS2,2-Year Treasury Constant Maturity Rate,0.0025</t>
  </si>
  <si>
    <t>Mon Dec 17 2012 00:00:00 GMT+0000 (Coordinated Universal Time),DGS30,30-Year Treasury Constant Maturity Rate,0.0294</t>
  </si>
  <si>
    <t>Mon Dec 17 2012 00:00:00 GMT+0000 (Coordinated Universal Time),DGS5,5-Year Treasury Constant Maturity Rate,0.0074</t>
  </si>
  <si>
    <t>Sun Dec 16 2012 00:00:00 GMT+0000 (Coordinated Universal Time),DFF,Federal Funds Effective Rate,0.0017000000000000001</t>
  </si>
  <si>
    <t>Sat Dec 15 2012 00:00:00 GMT+0000 (Coordinated Universal Time),DFF,Federal Funds Effective Rate,0.0017000000000000001</t>
  </si>
  <si>
    <t>Fri Dec 14 2012 00:00:00 GMT+0000 (Coordinated Universal Time),DEXUSEU,U.S. / Euro Foreign Exchange Rate,0.013134</t>
  </si>
  <si>
    <t>Fri Dec 14 2012 00:00:00 GMT+0000 (Coordinated Universal Time),DFF,Federal Funds Effective Rate,0.0017000000000000001</t>
  </si>
  <si>
    <t>Fri Dec 14 2012 00:00:00 GMT+0000 (Coordinated Universal Time),DGS10,10-Year Treasury Constant Maturity Rate,0.0172</t>
  </si>
  <si>
    <t>Fri Dec 14 2012 00:00:00 GMT+0000 (Coordinated Universal Time),DGS2,2-Year Treasury Constant Maturity Rate,0.0024</t>
  </si>
  <si>
    <t>Fri Dec 14 2012 00:00:00 GMT+0000 (Coordinated Universal Time),DGS30,30-Year Treasury Constant Maturity Rate,0.0287</t>
  </si>
  <si>
    <t>Fri Dec 14 2012 00:00:00 GMT+0000 (Coordinated Universal Time),DGS5,5-Year Treasury Constant Maturity Rate,0.006999999999999999</t>
  </si>
  <si>
    <t>Thu Dec 13 2012 00:00:00 GMT+0000 (Coordinated Universal Time),DEXUSEU,U.S. / Euro Foreign Exchange Rate,0.013077</t>
  </si>
  <si>
    <t>Thu Dec 13 2012 00:00:00 GMT+0000 (Coordinated Universal Time),DFF,Federal Funds Effective Rate,0.0016</t>
  </si>
  <si>
    <t>Thu Dec 13 2012 00:00:00 GMT+0000 (Coordinated Universal Time),DGS10,10-Year Treasury Constant Maturity Rate,0.0174</t>
  </si>
  <si>
    <t>Thu Dec 13 2012 00:00:00 GMT+0000 (Coordinated Universal Time),DGS2,2-Year Treasury Constant Maturity Rate,0.0027</t>
  </si>
  <si>
    <t>Thu Dec 13 2012 00:00:00 GMT+0000 (Coordinated Universal Time),DGS30,30-Year Treasury Constant Maturity Rate,0.028999999999999998</t>
  </si>
  <si>
    <t>Thu Dec 13 2012 00:00:00 GMT+0000 (Coordinated Universal Time),DGS5,5-Year Treasury Constant Maturity Rate,0.006999999999999999</t>
  </si>
  <si>
    <t>Wed Dec 12 2012 00:00:00 GMT+0000 (Coordinated Universal Time),DEXUSEU,U.S. / Euro Foreign Exchange Rate,0.013038000000000001</t>
  </si>
  <si>
    <t>Wed Dec 12 2012 00:00:00 GMT+0000 (Coordinated Universal Time),DFF,Federal Funds Effective Rate,0.0017000000000000001</t>
  </si>
  <si>
    <t>Wed Dec 12 2012 00:00:00 GMT+0000 (Coordinated Universal Time),DGS10,10-Year Treasury Constant Maturity Rate,0.0172</t>
  </si>
  <si>
    <t>Wed Dec 12 2012 00:00:00 GMT+0000 (Coordinated Universal Time),DGS2,2-Year Treasury Constant Maturity Rate,0.0025</t>
  </si>
  <si>
    <t>Wed Dec 12 2012 00:00:00 GMT+0000 (Coordinated Universal Time),DGS30,30-Year Treasury Constant Maturity Rate,0.028999999999999998</t>
  </si>
  <si>
    <t>Wed Dec 12 2012 00:00:00 GMT+0000 (Coordinated Universal Time),DGS5,5-Year Treasury Constant Maturity Rate,0.0066</t>
  </si>
  <si>
    <t>Tue Dec 11 2012 00:00:00 GMT+0000 (Coordinated Universal Time),DEXUSEU,U.S. / Euro Foreign Exchange Rate,0.012991999999999998</t>
  </si>
  <si>
    <t>Tue Dec 11 2012 00:00:00 GMT+0000 (Coordinated Universal Time),DFF,Federal Funds Effective Rate,0.0017000000000000001</t>
  </si>
  <si>
    <t>Tue Dec 11 2012 00:00:00 GMT+0000 (Coordinated Universal Time),DGS10,10-Year Treasury Constant Maturity Rate,0.0166</t>
  </si>
  <si>
    <t>Tue Dec 11 2012 00:00:00 GMT+0000 (Coordinated Universal Time),DGS2,2-Year Treasury Constant Maturity Rate,0.0024</t>
  </si>
  <si>
    <t>Tue Dec 11 2012 00:00:00 GMT+0000 (Coordinated Universal Time),DGS30,30-Year Treasury Constant Maturity Rate,0.028300000000000002</t>
  </si>
  <si>
    <t>Tue Dec 11 2012 00:00:00 GMT+0000 (Coordinated Universal Time),DGS5,5-Year Treasury Constant Maturity Rate,0.0064</t>
  </si>
  <si>
    <t>Mon Dec 10 2012 00:00:00 GMT+0000 (Coordinated Universal Time),DEXUSEU,U.S. / Euro Foreign Exchange Rate,0.012929999999999999</t>
  </si>
  <si>
    <t>Mon Dec 10 2012 00:00:00 GMT+0000 (Coordinated Universal Time),DFF,Federal Funds Effective Rate,0.0016</t>
  </si>
  <si>
    <t>Mon Dec 10 2012 00:00:00 GMT+0000 (Coordinated Universal Time),DGS10,10-Year Treasury Constant Maturity Rate,0.0163</t>
  </si>
  <si>
    <t>Mon Dec 10 2012 00:00:00 GMT+0000 (Coordinated Universal Time),DGS2,2-Year Treasury Constant Maturity Rate,0.0024</t>
  </si>
  <si>
    <t>Mon Dec 10 2012 00:00:00 GMT+0000 (Coordinated Universal Time),DGS30,30-Year Treasury Constant Maturity Rate,0.027999999999999997</t>
  </si>
  <si>
    <t>Mon Dec 10 2012 00:00:00 GMT+0000 (Coordinated Universal Time),DGS5,5-Year Treasury Constant Maturity Rate,0.0062</t>
  </si>
  <si>
    <t>Sun Dec 09 2012 00:00:00 GMT+0000 (Coordinated Universal Time),DFF,Federal Funds Effective Rate,0.0016</t>
  </si>
  <si>
    <t>Sat Dec 08 2012 00:00:00 GMT+0000 (Coordinated Universal Time),DFF,Federal Funds Effective Rate,0.0016</t>
  </si>
  <si>
    <t>Fri Dec 07 2012 00:00:00 GMT+0000 (Coordinated Universal Time),DEXUSEU,U.S. / Euro Foreign Exchange Rate,0.012942</t>
  </si>
  <si>
    <t>Fri Dec 07 2012 00:00:00 GMT+0000 (Coordinated Universal Time),DFF,Federal Funds Effective Rate,0.0016</t>
  </si>
  <si>
    <t>Fri Dec 07 2012 00:00:00 GMT+0000 (Coordinated Universal Time),DGS10,10-Year Treasury Constant Maturity Rate,0.016399999999999998</t>
  </si>
  <si>
    <t>Fri Dec 07 2012 00:00:00 GMT+0000 (Coordinated Universal Time),DGS2,2-Year Treasury Constant Maturity Rate,0.0025</t>
  </si>
  <si>
    <t>Fri Dec 07 2012 00:00:00 GMT+0000 (Coordinated Universal Time),DGS30,30-Year Treasury Constant Maturity Rate,0.0281</t>
  </si>
  <si>
    <t>Fri Dec 07 2012 00:00:00 GMT+0000 (Coordinated Universal Time),DGS5,5-Year Treasury Constant Maturity Rate,0.0063</t>
  </si>
  <si>
    <t>Thu Dec 06 2012 00:00:00 GMT+0000 (Coordinated Universal Time),DEXUSEU,U.S. / Euro Foreign Exchange Rate,0.012968</t>
  </si>
  <si>
    <t>Thu Dec 06 2012 00:00:00 GMT+0000 (Coordinated Universal Time),DFF,Federal Funds Effective Rate,0.0016</t>
  </si>
  <si>
    <t>Thu Dec 06 2012 00:00:00 GMT+0000 (Coordinated Universal Time),DGS10,10-Year Treasury Constant Maturity Rate,0.0159</t>
  </si>
  <si>
    <t>Thu Dec 06 2012 00:00:00 GMT+0000 (Coordinated Universal Time),DGS2,2-Year Treasury Constant Maturity Rate,0.0025</t>
  </si>
  <si>
    <t>Thu Dec 06 2012 00:00:00 GMT+0000 (Coordinated Universal Time),DGS30,30-Year Treasury Constant Maturity Rate,0.0276</t>
  </si>
  <si>
    <t>Thu Dec 06 2012 00:00:00 GMT+0000 (Coordinated Universal Time),DGS5,5-Year Treasury Constant Maturity Rate,0.006</t>
  </si>
  <si>
    <t>Wed Dec 05 2012 00:00:00 GMT+0000 (Coordinated Universal Time),DEXUSEU,U.S. / Euro Foreign Exchange Rate,0.013077</t>
  </si>
  <si>
    <t>Wed Dec 05 2012 00:00:00 GMT+0000 (Coordinated Universal Time),DFF,Federal Funds Effective Rate,0.0016</t>
  </si>
  <si>
    <t>Wed Dec 05 2012 00:00:00 GMT+0000 (Coordinated Universal Time),DGS10,10-Year Treasury Constant Maturity Rate,0.016</t>
  </si>
  <si>
    <t>Wed Dec 05 2012 00:00:00 GMT+0000 (Coordinated Universal Time),DGS2,2-Year Treasury Constant Maturity Rate,0.0025</t>
  </si>
  <si>
    <t>Wed Dec 05 2012 00:00:00 GMT+0000 (Coordinated Universal Time),DGS30,30-Year Treasury Constant Maturity Rate,0.0278</t>
  </si>
  <si>
    <t>Wed Dec 05 2012 00:00:00 GMT+0000 (Coordinated Universal Time),DGS5,5-Year Treasury Constant Maturity Rate,0.0060999999999999995</t>
  </si>
  <si>
    <t>Tue Dec 04 2012 00:00:00 GMT+0000 (Coordinated Universal Time),DEXUSEU,U.S. / Euro Foreign Exchange Rate,0.013081</t>
  </si>
  <si>
    <t>Tue Dec 04 2012 00:00:00 GMT+0000 (Coordinated Universal Time),DFF,Federal Funds Effective Rate,0.0017000000000000001</t>
  </si>
  <si>
    <t>Tue Dec 04 2012 00:00:00 GMT+0000 (Coordinated Universal Time),DGS10,10-Year Treasury Constant Maturity Rate,0.016200000000000003</t>
  </si>
  <si>
    <t>Tue Dec 04 2012 00:00:00 GMT+0000 (Coordinated Universal Time),DGS2,2-Year Treasury Constant Maturity Rate,0.0025</t>
  </si>
  <si>
    <t>Tue Dec 04 2012 00:00:00 GMT+0000 (Coordinated Universal Time),DGS30,30-Year Treasury Constant Maturity Rate,0.0278</t>
  </si>
  <si>
    <t>Tue Dec 04 2012 00:00:00 GMT+0000 (Coordinated Universal Time),DGS5,5-Year Treasury Constant Maturity Rate,0.0063</t>
  </si>
  <si>
    <t>Mon Dec 03 2012 00:00:00 GMT+0000 (Coordinated Universal Time),DEXUSEU,U.S. / Euro Foreign Exchange Rate,0.013066</t>
  </si>
  <si>
    <t>Mon Dec 03 2012 00:00:00 GMT+0000 (Coordinated Universal Time),DFF,Federal Funds Effective Rate,0.0016</t>
  </si>
  <si>
    <t>Mon Dec 03 2012 00:00:00 GMT+0000 (Coordinated Universal Time),DGS10,10-Year Treasury Constant Maturity Rate,0.0163</t>
  </si>
  <si>
    <t>Mon Dec 03 2012 00:00:00 GMT+0000 (Coordinated Universal Time),DGS2,2-Year Treasury Constant Maturity Rate,0.0025</t>
  </si>
  <si>
    <t>Mon Dec 03 2012 00:00:00 GMT+0000 (Coordinated Universal Time),DGS30,30-Year Treasury Constant Maturity Rate,0.027999999999999997</t>
  </si>
  <si>
    <t>Mon Dec 03 2012 00:00:00 GMT+0000 (Coordinated Universal Time),DGS5,5-Year Treasury Constant Maturity Rate,0.0063</t>
  </si>
  <si>
    <t>Sun Dec 02 2012 00:00:00 GMT+0000 (Coordinated Universal Time),DFF,Federal Funds Effective Rate,0.0016</t>
  </si>
  <si>
    <t>Sat Dec 01 2012 00:00:00 GMT+0000 (Coordinated Universal Time),DFF,Federal Funds Effective Rate,0.0016</t>
  </si>
  <si>
    <t>Fri Nov 30 2012 00:00:00 GMT+0000 (Coordinated Universal Time),DEXUSEU,U.S. / Euro Foreign Exchange Rate,0.013009999999999999</t>
  </si>
  <si>
    <t>Fri Nov 30 2012 00:00:00 GMT+0000 (Coordinated Universal Time),DFF,Federal Funds Effective Rate,0.0016</t>
  </si>
  <si>
    <t>Fri Nov 30 2012 00:00:00 GMT+0000 (Coordinated Universal Time),DGS10,10-Year Treasury Constant Maturity Rate,0.016200000000000003</t>
  </si>
  <si>
    <t>Fri Nov 30 2012 00:00:00 GMT+0000 (Coordinated Universal Time),DGS2,2-Year Treasury Constant Maturity Rate,0.0025</t>
  </si>
  <si>
    <t>Fri Nov 30 2012 00:00:00 GMT+0000 (Coordinated Universal Time),DGS30,30-Year Treasury Constant Maturity Rate,0.0281</t>
  </si>
  <si>
    <t>Fri Nov 30 2012 00:00:00 GMT+0000 (Coordinated Universal Time),DGS5,5-Year Treasury Constant Maturity Rate,0.0060999999999999995</t>
  </si>
  <si>
    <t>Thu Nov 29 2012 00:00:00 GMT+0000 (Coordinated Universal Time),DEXUSEU,U.S. / Euro Foreign Exchange Rate,0.012953</t>
  </si>
  <si>
    <t>Thu Nov 29 2012 00:00:00 GMT+0000 (Coordinated Universal Time),DFF,Federal Funds Effective Rate,0.0016</t>
  </si>
  <si>
    <t>Thu Nov 29 2012 00:00:00 GMT+0000 (Coordinated Universal Time),DGS10,10-Year Treasury Constant Maturity Rate,0.016200000000000003</t>
  </si>
  <si>
    <t>Thu Nov 29 2012 00:00:00 GMT+0000 (Coordinated Universal Time),DGS2,2-Year Treasury Constant Maturity Rate,0.0025</t>
  </si>
  <si>
    <t>Thu Nov 29 2012 00:00:00 GMT+0000 (Coordinated Universal Time),DGS30,30-Year Treasury Constant Maturity Rate,0.0279</t>
  </si>
  <si>
    <t>Thu Nov 29 2012 00:00:00 GMT+0000 (Coordinated Universal Time),DGS5,5-Year Treasury Constant Maturity Rate,0.0063</t>
  </si>
  <si>
    <t>Wed Nov 28 2012 00:00:00 GMT+0000 (Coordinated Universal Time),DEXUSEU,U.S. / Euro Foreign Exchange Rate,0.012923</t>
  </si>
  <si>
    <t>Wed Nov 28 2012 00:00:00 GMT+0000 (Coordinated Universal Time),DFF,Federal Funds Effective Rate,0.0016</t>
  </si>
  <si>
    <t>Wed Nov 28 2012 00:00:00 GMT+0000 (Coordinated Universal Time),DGS10,10-Year Treasury Constant Maturity Rate,0.0163</t>
  </si>
  <si>
    <t>Wed Nov 28 2012 00:00:00 GMT+0000 (Coordinated Universal Time),DGS2,2-Year Treasury Constant Maturity Rate,0.0027</t>
  </si>
  <si>
    <t>Wed Nov 28 2012 00:00:00 GMT+0000 (Coordinated Universal Time),DGS30,30-Year Treasury Constant Maturity Rate,0.0279</t>
  </si>
  <si>
    <t>Wed Nov 28 2012 00:00:00 GMT+0000 (Coordinated Universal Time),DGS5,5-Year Treasury Constant Maturity Rate,0.0064</t>
  </si>
  <si>
    <t>Tue Nov 27 2012 00:00:00 GMT+0000 (Coordinated Universal Time),DEXUSEU,U.S. / Euro Foreign Exchange Rate,0.01294</t>
  </si>
  <si>
    <t>Tue Nov 27 2012 00:00:00 GMT+0000 (Coordinated Universal Time),DFF,Federal Funds Effective Rate,0.0016</t>
  </si>
  <si>
    <t>Tue Nov 27 2012 00:00:00 GMT+0000 (Coordinated Universal Time),DGS10,10-Year Treasury Constant Maturity Rate,0.016399999999999998</t>
  </si>
  <si>
    <t>Tue Nov 27 2012 00:00:00 GMT+0000 (Coordinated Universal Time),DGS2,2-Year Treasury Constant Maturity Rate,0.0027</t>
  </si>
  <si>
    <t>Tue Nov 27 2012 00:00:00 GMT+0000 (Coordinated Universal Time),DGS30,30-Year Treasury Constant Maturity Rate,0.0279</t>
  </si>
  <si>
    <t>Tue Nov 27 2012 00:00:00 GMT+0000 (Coordinated Universal Time),DGS5,5-Year Treasury Constant Maturity Rate,0.0066</t>
  </si>
  <si>
    <t>Mon Nov 26 2012 00:00:00 GMT+0000 (Coordinated Universal Time),DEXUSEU,U.S. / Euro Foreign Exchange Rate,0.012966</t>
  </si>
  <si>
    <t>Mon Nov 26 2012 00:00:00 GMT+0000 (Coordinated Universal Time),DFF,Federal Funds Effective Rate,0.0016</t>
  </si>
  <si>
    <t>Mon Nov 26 2012 00:00:00 GMT+0000 (Coordinated Universal Time),DGS10,10-Year Treasury Constant Maturity Rate,0.0166</t>
  </si>
  <si>
    <t>Mon Nov 26 2012 00:00:00 GMT+0000 (Coordinated Universal Time),DGS2,2-Year Treasury Constant Maturity Rate,0.0027</t>
  </si>
  <si>
    <t>Mon Nov 26 2012 00:00:00 GMT+0000 (Coordinated Universal Time),DGS30,30-Year Treasury Constant Maturity Rate,0.027999999999999997</t>
  </si>
  <si>
    <t>Mon Nov 26 2012 00:00:00 GMT+0000 (Coordinated Universal Time),DGS5,5-Year Treasury Constant Maturity Rate,0.0068000000000000005</t>
  </si>
  <si>
    <t>Sun Nov 25 2012 00:00:00 GMT+0000 (Coordinated Universal Time),DFF,Federal Funds Effective Rate,0.0016</t>
  </si>
  <si>
    <t>Sat Nov 24 2012 00:00:00 GMT+0000 (Coordinated Universal Time),DFF,Federal Funds Effective Rate,0.0016</t>
  </si>
  <si>
    <t>Fri Nov 23 2012 00:00:00 GMT+0000 (Coordinated Universal Time),DEXUSEU,U.S. / Euro Foreign Exchange Rate,0.012959</t>
  </si>
  <si>
    <t>Fri Nov 23 2012 00:00:00 GMT+0000 (Coordinated Universal Time),DFF,Federal Funds Effective Rate,0.0016</t>
  </si>
  <si>
    <t>Fri Nov 23 2012 00:00:00 GMT+0000 (Coordinated Universal Time),DGS10,10-Year Treasury Constant Maturity Rate,0.017</t>
  </si>
  <si>
    <t>Fri Nov 23 2012 00:00:00 GMT+0000 (Coordinated Universal Time),DGS2,2-Year Treasury Constant Maturity Rate,0.0029</t>
  </si>
  <si>
    <t>Fri Nov 23 2012 00:00:00 GMT+0000 (Coordinated Universal Time),DGS30,30-Year Treasury Constant Maturity Rate,0.028300000000000002</t>
  </si>
  <si>
    <t>Fri Nov 23 2012 00:00:00 GMT+0000 (Coordinated Universal Time),DGS5,5-Year Treasury Constant Maturity Rate,0.006999999999999999</t>
  </si>
  <si>
    <t>Thu Nov 22 2012 00:00:00 GMT+0000 (Coordinated Universal Time),DFF,Federal Funds Effective Rate,0.0016</t>
  </si>
  <si>
    <t>Wed Nov 21 2012 00:00:00 GMT+0000 (Coordinated Universal Time),DEXUSEU,U.S. / Euro Foreign Exchange Rate,0.012816000000000001</t>
  </si>
  <si>
    <t>Wed Nov 21 2012 00:00:00 GMT+0000 (Coordinated Universal Time),DFF,Federal Funds Effective Rate,0.0016</t>
  </si>
  <si>
    <t>Wed Nov 21 2012 00:00:00 GMT+0000 (Coordinated Universal Time),DGS10,10-Year Treasury Constant Maturity Rate,0.0169</t>
  </si>
  <si>
    <t>Wed Nov 21 2012 00:00:00 GMT+0000 (Coordinated Universal Time),DGS2,2-Year Treasury Constant Maturity Rate,0.0027</t>
  </si>
  <si>
    <t>Wed Nov 21 2012 00:00:00 GMT+0000 (Coordinated Universal Time),DGS30,30-Year Treasury Constant Maturity Rate,0.028300000000000002</t>
  </si>
  <si>
    <t>Wed Nov 21 2012 00:00:00 GMT+0000 (Coordinated Universal Time),DGS5,5-Year Treasury Constant Maturity Rate,0.0069</t>
  </si>
  <si>
    <t>Tue Nov 20 2012 00:00:00 GMT+0000 (Coordinated Universal Time),DEXUSEU,U.S. / Euro Foreign Exchange Rate,0.012814</t>
  </si>
  <si>
    <t>Tue Nov 20 2012 00:00:00 GMT+0000 (Coordinated Universal Time),DFF,Federal Funds Effective Rate,0.0016</t>
  </si>
  <si>
    <t>Tue Nov 20 2012 00:00:00 GMT+0000 (Coordinated Universal Time),DGS10,10-Year Treasury Constant Maturity Rate,0.0166</t>
  </si>
  <si>
    <t>Tue Nov 20 2012 00:00:00 GMT+0000 (Coordinated Universal Time),DGS2,2-Year Treasury Constant Maturity Rate,0.0027</t>
  </si>
  <si>
    <t>Tue Nov 20 2012 00:00:00 GMT+0000 (Coordinated Universal Time),DGS30,30-Year Treasury Constant Maturity Rate,0.0282</t>
  </si>
  <si>
    <t>Tue Nov 20 2012 00:00:00 GMT+0000 (Coordinated Universal Time),DGS5,5-Year Treasury Constant Maturity Rate,0.0067</t>
  </si>
  <si>
    <t>Mon Nov 19 2012 00:00:00 GMT+0000 (Coordinated Universal Time),DEXUSEU,U.S. / Euro Foreign Exchange Rate,0.012806</t>
  </si>
  <si>
    <t>Mon Nov 19 2012 00:00:00 GMT+0000 (Coordinated Universal Time),DFF,Federal Funds Effective Rate,0.0016</t>
  </si>
  <si>
    <t>Mon Nov 19 2012 00:00:00 GMT+0000 (Coordinated Universal Time),DGS10,10-Year Treasury Constant Maturity Rate,0.0161</t>
  </si>
  <si>
    <t>Mon Nov 19 2012 00:00:00 GMT+0000 (Coordinated Universal Time),DGS2,2-Year Treasury Constant Maturity Rate,0.0025</t>
  </si>
  <si>
    <t>Mon Nov 19 2012 00:00:00 GMT+0000 (Coordinated Universal Time),DGS30,30-Year Treasury Constant Maturity Rate,0.0276</t>
  </si>
  <si>
    <t>Mon Nov 19 2012 00:00:00 GMT+0000 (Coordinated Universal Time),DGS5,5-Year Treasury Constant Maturity Rate,0.0064</t>
  </si>
  <si>
    <t>Sun Nov 18 2012 00:00:00 GMT+0000 (Coordinated Universal Time),DFF,Federal Funds Effective Rate,0.0016</t>
  </si>
  <si>
    <t>Sat Nov 17 2012 00:00:00 GMT+0000 (Coordinated Universal Time),DFF,Federal Funds Effective Rate,0.0016</t>
  </si>
  <si>
    <t>Fri Nov 16 2012 00:00:00 GMT+0000 (Coordinated Universal Time),DEXUSEU,U.S. / Euro Foreign Exchange Rate,0.012715</t>
  </si>
  <si>
    <t>Fri Nov 16 2012 00:00:00 GMT+0000 (Coordinated Universal Time),DFF,Federal Funds Effective Rate,0.0016</t>
  </si>
  <si>
    <t>Fri Nov 16 2012 00:00:00 GMT+0000 (Coordinated Universal Time),DGS10,10-Year Treasury Constant Maturity Rate,0.0158</t>
  </si>
  <si>
    <t>Fri Nov 16 2012 00:00:00 GMT+0000 (Coordinated Universal Time),DGS2,2-Year Treasury Constant Maturity Rate,0.0024</t>
  </si>
  <si>
    <t>Fri Nov 16 2012 00:00:00 GMT+0000 (Coordinated Universal Time),DGS30,30-Year Treasury Constant Maturity Rate,0.0273</t>
  </si>
  <si>
    <t>Fri Nov 16 2012 00:00:00 GMT+0000 (Coordinated Universal Time),DGS5,5-Year Treasury Constant Maturity Rate,0.0062</t>
  </si>
  <si>
    <t>Thu Nov 15 2012 00:00:00 GMT+0000 (Coordinated Universal Time),DEXUSEU,U.S. / Euro Foreign Exchange Rate,0.012783</t>
  </si>
  <si>
    <t>Thu Nov 15 2012 00:00:00 GMT+0000 (Coordinated Universal Time),DFF,Federal Funds Effective Rate,0.0016</t>
  </si>
  <si>
    <t>Thu Nov 15 2012 00:00:00 GMT+0000 (Coordinated Universal Time),DGS10,10-Year Treasury Constant Maturity Rate,0.0158</t>
  </si>
  <si>
    <t>Thu Nov 15 2012 00:00:00 GMT+0000 (Coordinated Universal Time),DGS2,2-Year Treasury Constant Maturity Rate,0.0024</t>
  </si>
  <si>
    <t>Thu Nov 15 2012 00:00:00 GMT+0000 (Coordinated Universal Time),DGS30,30-Year Treasury Constant Maturity Rate,0.027200000000000002</t>
  </si>
  <si>
    <t>Thu Nov 15 2012 00:00:00 GMT+0000 (Coordinated Universal Time),DGS5,5-Year Treasury Constant Maturity Rate,0.0062</t>
  </si>
  <si>
    <t>Wed Nov 14 2012 00:00:00 GMT+0000 (Coordinated Universal Time),DEXUSEU,U.S. / Euro Foreign Exchange Rate,0.01274</t>
  </si>
  <si>
    <t>Wed Nov 14 2012 00:00:00 GMT+0000 (Coordinated Universal Time),DFF,Federal Funds Effective Rate,0.0016</t>
  </si>
  <si>
    <t>Wed Nov 14 2012 00:00:00 GMT+0000 (Coordinated Universal Time),DGS10,10-Year Treasury Constant Maturity Rate,0.0159</t>
  </si>
  <si>
    <t>Wed Nov 14 2012 00:00:00 GMT+0000 (Coordinated Universal Time),DGS2,2-Year Treasury Constant Maturity Rate,0.0025</t>
  </si>
  <si>
    <t>Wed Nov 14 2012 00:00:00 GMT+0000 (Coordinated Universal Time),DGS30,30-Year Treasury Constant Maturity Rate,0.0273</t>
  </si>
  <si>
    <t>Wed Nov 14 2012 00:00:00 GMT+0000 (Coordinated Universal Time),DGS5,5-Year Treasury Constant Maturity Rate,0.0063</t>
  </si>
  <si>
    <t>Tue Nov 13 2012 00:00:00 GMT+0000 (Coordinated Universal Time),DEXUSEU,U.S. / Euro Foreign Exchange Rate,0.012716</t>
  </si>
  <si>
    <t>Tue Nov 13 2012 00:00:00 GMT+0000 (Coordinated Universal Time),DFF,Federal Funds Effective Rate,0.0016</t>
  </si>
  <si>
    <t>Tue Nov 13 2012 00:00:00 GMT+0000 (Coordinated Universal Time),DGS10,10-Year Treasury Constant Maturity Rate,0.0159</t>
  </si>
  <si>
    <t>Tue Nov 13 2012 00:00:00 GMT+0000 (Coordinated Universal Time),DGS2,2-Year Treasury Constant Maturity Rate,0.0027</t>
  </si>
  <si>
    <t>Tue Nov 13 2012 00:00:00 GMT+0000 (Coordinated Universal Time),DGS30,30-Year Treasury Constant Maturity Rate,0.027200000000000002</t>
  </si>
  <si>
    <t>Tue Nov 13 2012 00:00:00 GMT+0000 (Coordinated Universal Time),DGS5,5-Year Treasury Constant Maturity Rate,0.0063</t>
  </si>
  <si>
    <t>Mon Nov 12 2012 00:00:00 GMT+0000 (Coordinated Universal Time),DFF,Federal Funds Effective Rate,0.0016</t>
  </si>
  <si>
    <t>Sun Nov 11 2012 00:00:00 GMT+0000 (Coordinated Universal Time),DFF,Federal Funds Effective Rate,0.0016</t>
  </si>
  <si>
    <t>Sat Nov 10 2012 00:00:00 GMT+0000 (Coordinated Universal Time),DFF,Federal Funds Effective Rate,0.0016</t>
  </si>
  <si>
    <t>Fri Nov 09 2012 00:00:00 GMT+0000 (Coordinated Universal Time),DEXUSEU,U.S. / Euro Foreign Exchange Rate,0.012715</t>
  </si>
  <si>
    <t>Fri Nov 09 2012 00:00:00 GMT+0000 (Coordinated Universal Time),DFF,Federal Funds Effective Rate,0.0016</t>
  </si>
  <si>
    <t>Fri Nov 09 2012 00:00:00 GMT+0000 (Coordinated Universal Time),DGS10,10-Year Treasury Constant Maturity Rate,0.0161</t>
  </si>
  <si>
    <t>Fri Nov 09 2012 00:00:00 GMT+0000 (Coordinated Universal Time),DGS2,2-Year Treasury Constant Maturity Rate,0.0027</t>
  </si>
  <si>
    <t>Fri Nov 09 2012 00:00:00 GMT+0000 (Coordinated Universal Time),DGS30,30-Year Treasury Constant Maturity Rate,0.0275</t>
  </si>
  <si>
    <t>Fri Nov 09 2012 00:00:00 GMT+0000 (Coordinated Universal Time),DGS5,5-Year Treasury Constant Maturity Rate,0.006500000000000001</t>
  </si>
  <si>
    <t>Thu Nov 08 2012 00:00:00 GMT+0000 (Coordinated Universal Time),DEXUSEU,U.S. / Euro Foreign Exchange Rate,0.01274</t>
  </si>
  <si>
    <t>Thu Nov 08 2012 00:00:00 GMT+0000 (Coordinated Universal Time),DFF,Federal Funds Effective Rate,0.0016</t>
  </si>
  <si>
    <t>Thu Nov 08 2012 00:00:00 GMT+0000 (Coordinated Universal Time),DGS10,10-Year Treasury Constant Maturity Rate,0.016200000000000003</t>
  </si>
  <si>
    <t>Thu Nov 08 2012 00:00:00 GMT+0000 (Coordinated Universal Time),DGS2,2-Year Treasury Constant Maturity Rate,0.0027</t>
  </si>
  <si>
    <t>Thu Nov 08 2012 00:00:00 GMT+0000 (Coordinated Universal Time),DGS30,30-Year Treasury Constant Maturity Rate,0.0277</t>
  </si>
  <si>
    <t>Thu Nov 08 2012 00:00:00 GMT+0000 (Coordinated Universal Time),DGS5,5-Year Treasury Constant Maturity Rate,0.006500000000000001</t>
  </si>
  <si>
    <t>Wed Nov 07 2012 00:00:00 GMT+0000 (Coordinated Universal Time),DEXUSEU,U.S. / Euro Foreign Exchange Rate,0.012759</t>
  </si>
  <si>
    <t>Wed Nov 07 2012 00:00:00 GMT+0000 (Coordinated Universal Time),DFF,Federal Funds Effective Rate,0.0016</t>
  </si>
  <si>
    <t>Wed Nov 07 2012 00:00:00 GMT+0000 (Coordinated Universal Time),DGS10,10-Year Treasury Constant Maturity Rate,0.0168</t>
  </si>
  <si>
    <t>Wed Nov 07 2012 00:00:00 GMT+0000 (Coordinated Universal Time),DGS2,2-Year Treasury Constant Maturity Rate,0.0027</t>
  </si>
  <si>
    <t>Wed Nov 07 2012 00:00:00 GMT+0000 (Coordinated Universal Time),DGS30,30-Year Treasury Constant Maturity Rate,0.028300000000000002</t>
  </si>
  <si>
    <t>Wed Nov 07 2012 00:00:00 GMT+0000 (Coordinated Universal Time),DGS5,5-Year Treasury Constant Maturity Rate,0.0067</t>
  </si>
  <si>
    <t>Tue Nov 06 2012 00:00:00 GMT+0000 (Coordinated Universal Time),DEXUSEU,U.S. / Euro Foreign Exchange Rate,0.012818000000000001</t>
  </si>
  <si>
    <t>Tue Nov 06 2012 00:00:00 GMT+0000 (Coordinated Universal Time),DFF,Federal Funds Effective Rate,0.0016</t>
  </si>
  <si>
    <t>Tue Nov 06 2012 00:00:00 GMT+0000 (Coordinated Universal Time),DGS10,10-Year Treasury Constant Maturity Rate,0.0178</t>
  </si>
  <si>
    <t>Tue Nov 06 2012 00:00:00 GMT+0000 (Coordinated Universal Time),DGS2,2-Year Treasury Constant Maturity Rate,0.003</t>
  </si>
  <si>
    <t>Tue Nov 06 2012 00:00:00 GMT+0000 (Coordinated Universal Time),DGS30,30-Year Treasury Constant Maturity Rate,0.0292</t>
  </si>
  <si>
    <t>Tue Nov 06 2012 00:00:00 GMT+0000 (Coordinated Universal Time),DGS5,5-Year Treasury Constant Maturity Rate,0.0075</t>
  </si>
  <si>
    <t>Mon Nov 05 2012 00:00:00 GMT+0000 (Coordinated Universal Time),DEXUSEU,U.S. / Euro Foreign Exchange Rate,0.01279</t>
  </si>
  <si>
    <t>Mon Nov 05 2012 00:00:00 GMT+0000 (Coordinated Universal Time),DFF,Federal Funds Effective Rate,0.0017000000000000001</t>
  </si>
  <si>
    <t>Mon Nov 05 2012 00:00:00 GMT+0000 (Coordinated Universal Time),DGS10,10-Year Treasury Constant Maturity Rate,0.0172</t>
  </si>
  <si>
    <t>Mon Nov 05 2012 00:00:00 GMT+0000 (Coordinated Universal Time),DGS2,2-Year Treasury Constant Maturity Rate,0.0028000000000000004</t>
  </si>
  <si>
    <t>Mon Nov 05 2012 00:00:00 GMT+0000 (Coordinated Universal Time),DGS30,30-Year Treasury Constant Maturity Rate,0.0288</t>
  </si>
  <si>
    <t>Mon Nov 05 2012 00:00:00 GMT+0000 (Coordinated Universal Time),DGS5,5-Year Treasury Constant Maturity Rate,0.006999999999999999</t>
  </si>
  <si>
    <t>Sun Nov 04 2012 00:00:00 GMT+0000 (Coordinated Universal Time),DFF,Federal Funds Effective Rate,0.0016</t>
  </si>
  <si>
    <t>Sat Nov 03 2012 00:00:00 GMT+0000 (Coordinated Universal Time),DFF,Federal Funds Effective Rate,0.0016</t>
  </si>
  <si>
    <t>Fri Nov 02 2012 00:00:00 GMT+0000 (Coordinated Universal Time),DEXUSEU,U.S. / Euro Foreign Exchange Rate,0.012848</t>
  </si>
  <si>
    <t>Fri Nov 02 2012 00:00:00 GMT+0000 (Coordinated Universal Time),DFF,Federal Funds Effective Rate,0.0016</t>
  </si>
  <si>
    <t>Fri Nov 02 2012 00:00:00 GMT+0000 (Coordinated Universal Time),DGS10,10-Year Treasury Constant Maturity Rate,0.0175</t>
  </si>
  <si>
    <t>Fri Nov 02 2012 00:00:00 GMT+0000 (Coordinated Universal Time),DGS2,2-Year Treasury Constant Maturity Rate,0.0028000000000000004</t>
  </si>
  <si>
    <t>Fri Nov 02 2012 00:00:00 GMT+0000 (Coordinated Universal Time),DGS30,30-Year Treasury Constant Maturity Rate,0.0291</t>
  </si>
  <si>
    <t>Fri Nov 02 2012 00:00:00 GMT+0000 (Coordinated Universal Time),DGS5,5-Year Treasury Constant Maturity Rate,0.0073</t>
  </si>
  <si>
    <t>Thu Nov 01 2012 00:00:00 GMT+0000 (Coordinated Universal Time),DEXUSEU,U.S. / Euro Foreign Exchange Rate,0.012937</t>
  </si>
  <si>
    <t>Thu Nov 01 2012 00:00:00 GMT+0000 (Coordinated Universal Time),DFF,Federal Funds Effective Rate,0.0017000000000000001</t>
  </si>
  <si>
    <t>Thu Nov 01 2012 00:00:00 GMT+0000 (Coordinated Universal Time),DGS10,10-Year Treasury Constant Maturity Rate,0.0175</t>
  </si>
  <si>
    <t>Thu Nov 01 2012 00:00:00 GMT+0000 (Coordinated Universal Time),DGS2,2-Year Treasury Constant Maturity Rate,0.003</t>
  </si>
  <si>
    <t>Thu Nov 01 2012 00:00:00 GMT+0000 (Coordinated Universal Time),DGS30,30-Year Treasury Constant Maturity Rate,0.028900000000000002</t>
  </si>
  <si>
    <t>Thu Nov 01 2012 00:00:00 GMT+0000 (Coordinated Universal Time),DGS5,5-Year Treasury Constant Maturity Rate,0.0073</t>
  </si>
  <si>
    <t>Wed Oct 31 2012 00:00:00 GMT+0000 (Coordinated Universal Time),DEXUSEU,U.S. / Euro Foreign Exchange Rate,0.012958</t>
  </si>
  <si>
    <t>Wed Oct 31 2012 00:00:00 GMT+0000 (Coordinated Universal Time),DFF,Federal Funds Effective Rate,0.0018</t>
  </si>
  <si>
    <t>Wed Oct 31 2012 00:00:00 GMT+0000 (Coordinated Universal Time),DGS10,10-Year Treasury Constant Maturity Rate,0.0172</t>
  </si>
  <si>
    <t>Wed Oct 31 2012 00:00:00 GMT+0000 (Coordinated Universal Time),DGS2,2-Year Treasury Constant Maturity Rate,0.003</t>
  </si>
  <si>
    <t>Wed Oct 31 2012 00:00:00 GMT+0000 (Coordinated Universal Time),DGS30,30-Year Treasury Constant Maturity Rate,0.0285</t>
  </si>
  <si>
    <t>Wed Oct 31 2012 00:00:00 GMT+0000 (Coordinated Universal Time),DGS5,5-Year Treasury Constant Maturity Rate,0.0072</t>
  </si>
  <si>
    <t>Tue Oct 30 2012 00:00:00 GMT+0000 (Coordinated Universal Time),DEXUSEU,U.S. / Euro Foreign Exchange Rate,0.012979000000000001</t>
  </si>
  <si>
    <t>Tue Oct 30 2012 00:00:00 GMT+0000 (Coordinated Universal Time),DFF,Federal Funds Effective Rate,0.0017000000000000001</t>
  </si>
  <si>
    <t>Mon Oct 29 2012 00:00:00 GMT+0000 (Coordinated Universal Time),DEXUSEU,U.S. / Euro Foreign Exchange Rate,0.012905999999999999</t>
  </si>
  <si>
    <t>Mon Oct 29 2012 00:00:00 GMT+0000 (Coordinated Universal Time),DFF,Federal Funds Effective Rate,0.0017000000000000001</t>
  </si>
  <si>
    <t>Mon Oct 29 2012 00:00:00 GMT+0000 (Coordinated Universal Time),DGS10,10-Year Treasury Constant Maturity Rate,0.0174</t>
  </si>
  <si>
    <t>Mon Oct 29 2012 00:00:00 GMT+0000 (Coordinated Universal Time),DGS2,2-Year Treasury Constant Maturity Rate,0.003</t>
  </si>
  <si>
    <t>Mon Oct 29 2012 00:00:00 GMT+0000 (Coordinated Universal Time),DGS30,30-Year Treasury Constant Maturity Rate,0.0287</t>
  </si>
  <si>
    <t>Mon Oct 29 2012 00:00:00 GMT+0000 (Coordinated Universal Time),DGS5,5-Year Treasury Constant Maturity Rate,0.0074</t>
  </si>
  <si>
    <t>Sun Oct 28 2012 00:00:00 GMT+0000 (Coordinated Universal Time),DFF,Federal Funds Effective Rate,0.0016</t>
  </si>
  <si>
    <t>Sat Oct 27 2012 00:00:00 GMT+0000 (Coordinated Universal Time),DFF,Federal Funds Effective Rate,0.0016</t>
  </si>
  <si>
    <t>Fri Oct 26 2012 00:00:00 GMT+0000 (Coordinated Universal Time),DEXUSEU,U.S. / Euro Foreign Exchange Rate,0.012938</t>
  </si>
  <si>
    <t>Fri Oct 26 2012 00:00:00 GMT+0000 (Coordinated Universal Time),DFF,Federal Funds Effective Rate,0.0016</t>
  </si>
  <si>
    <t>Fri Oct 26 2012 00:00:00 GMT+0000 (Coordinated Universal Time),DGS10,10-Year Treasury Constant Maturity Rate,0.0178</t>
  </si>
  <si>
    <t>Fri Oct 26 2012 00:00:00 GMT+0000 (Coordinated Universal Time),DGS2,2-Year Treasury Constant Maturity Rate,0.003</t>
  </si>
  <si>
    <t>Fri Oct 26 2012 00:00:00 GMT+0000 (Coordinated Universal Time),DGS30,30-Year Treasury Constant Maturity Rate,0.0292</t>
  </si>
  <si>
    <t>Fri Oct 26 2012 00:00:00 GMT+0000 (Coordinated Universal Time),DGS5,5-Year Treasury Constant Maturity Rate,0.0076</t>
  </si>
  <si>
    <t>Thu Oct 25 2012 00:00:00 GMT+0000 (Coordinated Universal Time),DEXUSEU,U.S. / Euro Foreign Exchange Rate,0.012958</t>
  </si>
  <si>
    <t>Thu Oct 25 2012 00:00:00 GMT+0000 (Coordinated Universal Time),DFF,Federal Funds Effective Rate,0.0016</t>
  </si>
  <si>
    <t>Thu Oct 25 2012 00:00:00 GMT+0000 (Coordinated Universal Time),DGS10,10-Year Treasury Constant Maturity Rate,0.018600000000000002</t>
  </si>
  <si>
    <t>Thu Oct 25 2012 00:00:00 GMT+0000 (Coordinated Universal Time),DGS2,2-Year Treasury Constant Maturity Rate,0.0031</t>
  </si>
  <si>
    <t>Thu Oct 25 2012 00:00:00 GMT+0000 (Coordinated Universal Time),DGS30,30-Year Treasury Constant Maturity Rate,0.0298</t>
  </si>
  <si>
    <t>Thu Oct 25 2012 00:00:00 GMT+0000 (Coordinated Universal Time),DGS5,5-Year Treasury Constant Maturity Rate,0.008199999999999999</t>
  </si>
  <si>
    <t>Wed Oct 24 2012 00:00:00 GMT+0000 (Coordinated Universal Time),DEXUSEU,U.S. / Euro Foreign Exchange Rate,0.012946</t>
  </si>
  <si>
    <t>Wed Oct 24 2012 00:00:00 GMT+0000 (Coordinated Universal Time),DFF,Federal Funds Effective Rate,0.0017000000000000001</t>
  </si>
  <si>
    <t>Wed Oct 24 2012 00:00:00 GMT+0000 (Coordinated Universal Time),DGS10,10-Year Treasury Constant Maturity Rate,0.018000000000000002</t>
  </si>
  <si>
    <t>Wed Oct 24 2012 00:00:00 GMT+0000 (Coordinated Universal Time),DGS2,2-Year Treasury Constant Maturity Rate,0.0029</t>
  </si>
  <si>
    <t>Wed Oct 24 2012 00:00:00 GMT+0000 (Coordinated Universal Time),DGS30,30-Year Treasury Constant Maturity Rate,0.029300000000000003</t>
  </si>
  <si>
    <t>Wed Oct 24 2012 00:00:00 GMT+0000 (Coordinated Universal Time),DGS5,5-Year Treasury Constant Maturity Rate,0.0076</t>
  </si>
  <si>
    <t>Tue Oct 23 2012 00:00:00 GMT+0000 (Coordinated Universal Time),DEXUSEU,U.S. / Euro Foreign Exchange Rate,0.012971</t>
  </si>
  <si>
    <t>Tue Oct 23 2012 00:00:00 GMT+0000 (Coordinated Universal Time),DFF,Federal Funds Effective Rate,0.0015</t>
  </si>
  <si>
    <t>Tue Oct 23 2012 00:00:00 GMT+0000 (Coordinated Universal Time),DGS10,10-Year Treasury Constant Maturity Rate,0.0179</t>
  </si>
  <si>
    <t>Tue Oct 23 2012 00:00:00 GMT+0000 (Coordinated Universal Time),DGS2,2-Year Treasury Constant Maturity Rate,0.0029</t>
  </si>
  <si>
    <t>Tue Oct 23 2012 00:00:00 GMT+0000 (Coordinated Universal Time),DGS30,30-Year Treasury Constant Maturity Rate,0.0291</t>
  </si>
  <si>
    <t>Tue Oct 23 2012 00:00:00 GMT+0000 (Coordinated Universal Time),DGS5,5-Year Treasury Constant Maturity Rate,0.0077</t>
  </si>
  <si>
    <t>Mon Oct 22 2012 00:00:00 GMT+0000 (Coordinated Universal Time),DEXUSEU,U.S. / Euro Foreign Exchange Rate,0.013063</t>
  </si>
  <si>
    <t>Mon Oct 22 2012 00:00:00 GMT+0000 (Coordinated Universal Time),DFF,Federal Funds Effective Rate,0.0015</t>
  </si>
  <si>
    <t>Mon Oct 22 2012 00:00:00 GMT+0000 (Coordinated Universal Time),DGS10,10-Year Treasury Constant Maturity Rate,0.0183</t>
  </si>
  <si>
    <t>Mon Oct 22 2012 00:00:00 GMT+0000 (Coordinated Universal Time),DGS2,2-Year Treasury Constant Maturity Rate,0.0032</t>
  </si>
  <si>
    <t>Mon Oct 22 2012 00:00:00 GMT+0000 (Coordinated Universal Time),DGS30,30-Year Treasury Constant Maturity Rate,0.029500000000000002</t>
  </si>
  <si>
    <t>Mon Oct 22 2012 00:00:00 GMT+0000 (Coordinated Universal Time),DGS5,5-Year Treasury Constant Maturity Rate,0.0079</t>
  </si>
  <si>
    <t>Sun Oct 21 2012 00:00:00 GMT+0000 (Coordinated Universal Time),DFF,Federal Funds Effective Rate,0.0016</t>
  </si>
  <si>
    <t>Sat Oct 20 2012 00:00:00 GMT+0000 (Coordinated Universal Time),DFF,Federal Funds Effective Rate,0.0016</t>
  </si>
  <si>
    <t>Fri Oct 19 2012 00:00:00 GMT+0000 (Coordinated Universal Time),DEXUSEU,U.S. / Euro Foreign Exchange Rate,0.013022</t>
  </si>
  <si>
    <t>Fri Oct 19 2012 00:00:00 GMT+0000 (Coordinated Universal Time),DFF,Federal Funds Effective Rate,0.0016</t>
  </si>
  <si>
    <t>Fri Oct 19 2012 00:00:00 GMT+0000 (Coordinated Universal Time),DGS10,10-Year Treasury Constant Maturity Rate,0.0179</t>
  </si>
  <si>
    <t>Fri Oct 19 2012 00:00:00 GMT+0000 (Coordinated Universal Time),DGS2,2-Year Treasury Constant Maturity Rate,0.003</t>
  </si>
  <si>
    <t>Fri Oct 19 2012 00:00:00 GMT+0000 (Coordinated Universal Time),DGS30,30-Year Treasury Constant Maturity Rate,0.0294</t>
  </si>
  <si>
    <t>Fri Oct 19 2012 00:00:00 GMT+0000 (Coordinated Universal Time),DGS5,5-Year Treasury Constant Maturity Rate,0.0077</t>
  </si>
  <si>
    <t>Thu Oct 18 2012 00:00:00 GMT+0000 (Coordinated Universal Time),DEXUSEU,U.S. / Euro Foreign Exchange Rate,0.013106</t>
  </si>
  <si>
    <t>Thu Oct 18 2012 00:00:00 GMT+0000 (Coordinated Universal Time),DFF,Federal Funds Effective Rate,0.0015</t>
  </si>
  <si>
    <t>Thu Oct 18 2012 00:00:00 GMT+0000 (Coordinated Universal Time),DGS10,10-Year Treasury Constant Maturity Rate,0.018600000000000002</t>
  </si>
  <si>
    <t>Thu Oct 18 2012 00:00:00 GMT+0000 (Coordinated Universal Time),DGS2,2-Year Treasury Constant Maturity Rate,0.0029</t>
  </si>
  <si>
    <t>Thu Oct 18 2012 00:00:00 GMT+0000 (Coordinated Universal Time),DGS30,30-Year Treasury Constant Maturity Rate,0.0302</t>
  </si>
  <si>
    <t>Thu Oct 18 2012 00:00:00 GMT+0000 (Coordinated Universal Time),DGS5,5-Year Treasury Constant Maturity Rate,0.0079</t>
  </si>
  <si>
    <t>Wed Oct 17 2012 00:00:00 GMT+0000 (Coordinated Universal Time),DEXUSEU,U.S. / Euro Foreign Exchange Rate,0.013132999999999999</t>
  </si>
  <si>
    <t>Wed Oct 17 2012 00:00:00 GMT+0000 (Coordinated Universal Time),DFF,Federal Funds Effective Rate,0.0015</t>
  </si>
  <si>
    <t>Wed Oct 17 2012 00:00:00 GMT+0000 (Coordinated Universal Time),DGS10,10-Year Treasury Constant Maturity Rate,0.0183</t>
  </si>
  <si>
    <t>Wed Oct 17 2012 00:00:00 GMT+0000 (Coordinated Universal Time),DGS2,2-Year Treasury Constant Maturity Rate,0.003</t>
  </si>
  <si>
    <t>Wed Oct 17 2012 00:00:00 GMT+0000 (Coordinated Universal Time),DGS30,30-Year Treasury Constant Maturity Rate,0.0298</t>
  </si>
  <si>
    <t>Wed Oct 17 2012 00:00:00 GMT+0000 (Coordinated Universal Time),DGS5,5-Year Treasury Constant Maturity Rate,0.0078000000000000005</t>
  </si>
  <si>
    <t>Tue Oct 16 2012 00:00:00 GMT+0000 (Coordinated Universal Time),DEXUSEU,U.S. / Euro Foreign Exchange Rate,0.013036</t>
  </si>
  <si>
    <t>Tue Oct 16 2012 00:00:00 GMT+0000 (Coordinated Universal Time),DFF,Federal Funds Effective Rate,0.0016</t>
  </si>
  <si>
    <t>Tue Oct 16 2012 00:00:00 GMT+0000 (Coordinated Universal Time),DGS10,10-Year Treasury Constant Maturity Rate,0.0175</t>
  </si>
  <si>
    <t>Tue Oct 16 2012 00:00:00 GMT+0000 (Coordinated Universal Time),DGS2,2-Year Treasury Constant Maturity Rate,0.0027</t>
  </si>
  <si>
    <t>Tue Oct 16 2012 00:00:00 GMT+0000 (Coordinated Universal Time),DGS30,30-Year Treasury Constant Maturity Rate,0.0291</t>
  </si>
  <si>
    <t>Tue Oct 16 2012 00:00:00 GMT+0000 (Coordinated Universal Time),DGS5,5-Year Treasury Constant Maturity Rate,0.006999999999999999</t>
  </si>
  <si>
    <t>Mon Oct 15 2012 00:00:00 GMT+0000 (Coordinated Universal Time),DEXUSEU,U.S. / Euro Foreign Exchange Rate,0.01295</t>
  </si>
  <si>
    <t>Mon Oct 15 2012 00:00:00 GMT+0000 (Coordinated Universal Time),DFF,Federal Funds Effective Rate,0.0016</t>
  </si>
  <si>
    <t>Mon Oct 15 2012 00:00:00 GMT+0000 (Coordinated Universal Time),DGS10,10-Year Treasury Constant Maturity Rate,0.017</t>
  </si>
  <si>
    <t>Mon Oct 15 2012 00:00:00 GMT+0000 (Coordinated Universal Time),DGS2,2-Year Treasury Constant Maturity Rate,0.0027</t>
  </si>
  <si>
    <t>Mon Oct 15 2012 00:00:00 GMT+0000 (Coordinated Universal Time),DGS30,30-Year Treasury Constant Maturity Rate,0.0285</t>
  </si>
  <si>
    <t>Mon Oct 15 2012 00:00:00 GMT+0000 (Coordinated Universal Time),DGS5,5-Year Treasury Constant Maturity Rate,0.0067</t>
  </si>
  <si>
    <t>Sun Oct 14 2012 00:00:00 GMT+0000 (Coordinated Universal Time),DFF,Federal Funds Effective Rate,0.0016</t>
  </si>
  <si>
    <t>Sat Oct 13 2012 00:00:00 GMT+0000 (Coordinated Universal Time),DFF,Federal Funds Effective Rate,0.0016</t>
  </si>
  <si>
    <t>Fri Oct 12 2012 00:00:00 GMT+0000 (Coordinated Universal Time),DEXUSEU,U.S. / Euro Foreign Exchange Rate,0.012946</t>
  </si>
  <si>
    <t>Fri Oct 12 2012 00:00:00 GMT+0000 (Coordinated Universal Time),DFF,Federal Funds Effective Rate,0.0016</t>
  </si>
  <si>
    <t>Fri Oct 12 2012 00:00:00 GMT+0000 (Coordinated Universal Time),DGS10,10-Year Treasury Constant Maturity Rate,0.0169</t>
  </si>
  <si>
    <t>Fri Oct 12 2012 00:00:00 GMT+0000 (Coordinated Universal Time),DGS2,2-Year Treasury Constant Maturity Rate,0.0027</t>
  </si>
  <si>
    <t>Fri Oct 12 2012 00:00:00 GMT+0000 (Coordinated Universal Time),DGS30,30-Year Treasury Constant Maturity Rate,0.028300000000000002</t>
  </si>
  <si>
    <t>Fri Oct 12 2012 00:00:00 GMT+0000 (Coordinated Universal Time),DGS5,5-Year Treasury Constant Maturity Rate,0.0067</t>
  </si>
  <si>
    <t>Thu Oct 11 2012 00:00:00 GMT+0000 (Coordinated Universal Time),DEXUSEU,U.S. / Euro Foreign Exchange Rate,0.012928</t>
  </si>
  <si>
    <t>Thu Oct 11 2012 00:00:00 GMT+0000 (Coordinated Universal Time),DFF,Federal Funds Effective Rate,0.0016</t>
  </si>
  <si>
    <t>Thu Oct 11 2012 00:00:00 GMT+0000 (Coordinated Universal Time),DGS10,10-Year Treasury Constant Maturity Rate,0.017</t>
  </si>
  <si>
    <t>Thu Oct 11 2012 00:00:00 GMT+0000 (Coordinated Universal Time),DGS2,2-Year Treasury Constant Maturity Rate,0.0028000000000000004</t>
  </si>
  <si>
    <t>Thu Oct 11 2012 00:00:00 GMT+0000 (Coordinated Universal Time),DGS30,30-Year Treasury Constant Maturity Rate,0.0286</t>
  </si>
  <si>
    <t>Thu Oct 11 2012 00:00:00 GMT+0000 (Coordinated Universal Time),DGS5,5-Year Treasury Constant Maturity Rate,0.0067</t>
  </si>
  <si>
    <t>Wed Oct 10 2012 00:00:00 GMT+0000 (Coordinated Universal Time),DEXUSEU,U.S. / Euro Foreign Exchange Rate,0.012888</t>
  </si>
  <si>
    <t>Wed Oct 10 2012 00:00:00 GMT+0000 (Coordinated Universal Time),DFF,Federal Funds Effective Rate,0.0016</t>
  </si>
  <si>
    <t>Wed Oct 10 2012 00:00:00 GMT+0000 (Coordinated Universal Time),DGS10,10-Year Treasury Constant Maturity Rate,0.0172</t>
  </si>
  <si>
    <t>Wed Oct 10 2012 00:00:00 GMT+0000 (Coordinated Universal Time),DGS2,2-Year Treasury Constant Maturity Rate,0.0027</t>
  </si>
  <si>
    <t>Wed Oct 10 2012 00:00:00 GMT+0000 (Coordinated Universal Time),DGS30,30-Year Treasury Constant Maturity Rate,0.028900000000000002</t>
  </si>
  <si>
    <t>Wed Oct 10 2012 00:00:00 GMT+0000 (Coordinated Universal Time),DGS5,5-Year Treasury Constant Maturity Rate,0.0066</t>
  </si>
  <si>
    <t>Tue Oct 09 2012 00:00:00 GMT+0000 (Coordinated Universal Time),DEXUSEU,U.S. / Euro Foreign Exchange Rate,0.012876</t>
  </si>
  <si>
    <t>Tue Oct 09 2012 00:00:00 GMT+0000 (Coordinated Universal Time),DFF,Federal Funds Effective Rate,0.0016</t>
  </si>
  <si>
    <t>Tue Oct 09 2012 00:00:00 GMT+0000 (Coordinated Universal Time),DGS10,10-Year Treasury Constant Maturity Rate,0.0174</t>
  </si>
  <si>
    <t>Tue Oct 09 2012 00:00:00 GMT+0000 (Coordinated Universal Time),DGS2,2-Year Treasury Constant Maturity Rate,0.0025</t>
  </si>
  <si>
    <t>Tue Oct 09 2012 00:00:00 GMT+0000 (Coordinated Universal Time),DGS30,30-Year Treasury Constant Maturity Rate,0.029300000000000003</t>
  </si>
  <si>
    <t>Tue Oct 09 2012 00:00:00 GMT+0000 (Coordinated Universal Time),DGS5,5-Year Treasury Constant Maturity Rate,0.0067</t>
  </si>
  <si>
    <t>Mon Oct 08 2012 00:00:00 GMT+0000 (Coordinated Universal Time),DFF,Federal Funds Effective Rate,0.0015</t>
  </si>
  <si>
    <t>Sun Oct 07 2012 00:00:00 GMT+0000 (Coordinated Universal Time),DFF,Federal Funds Effective Rate,0.0015</t>
  </si>
  <si>
    <t>Sat Oct 06 2012 00:00:00 GMT+0000 (Coordinated Universal Time),DFF,Federal Funds Effective Rate,0.0015</t>
  </si>
  <si>
    <t>Fri Oct 05 2012 00:00:00 GMT+0000 (Coordinated Universal Time),DEXUSEU,U.S. / Euro Foreign Exchange Rate,0.013059000000000001</t>
  </si>
  <si>
    <t>Fri Oct 05 2012 00:00:00 GMT+0000 (Coordinated Universal Time),DFF,Federal Funds Effective Rate,0.0015</t>
  </si>
  <si>
    <t>Fri Oct 05 2012 00:00:00 GMT+0000 (Coordinated Universal Time),DGS10,10-Year Treasury Constant Maturity Rate,0.0175</t>
  </si>
  <si>
    <t>Fri Oct 05 2012 00:00:00 GMT+0000 (Coordinated Universal Time),DGS2,2-Year Treasury Constant Maturity Rate,0.0027</t>
  </si>
  <si>
    <t>Fri Oct 05 2012 00:00:00 GMT+0000 (Coordinated Universal Time),DGS30,30-Year Treasury Constant Maturity Rate,0.0296</t>
  </si>
  <si>
    <t>Fri Oct 05 2012 00:00:00 GMT+0000 (Coordinated Universal Time),DGS5,5-Year Treasury Constant Maturity Rate,0.0067</t>
  </si>
  <si>
    <t>Thu Oct 04 2012 00:00:00 GMT+0000 (Coordinated Universal Time),DEXUSEU,U.S. / Euro Foreign Exchange Rate,0.013001</t>
  </si>
  <si>
    <t>Thu Oct 04 2012 00:00:00 GMT+0000 (Coordinated Universal Time),DFF,Federal Funds Effective Rate,0.0015</t>
  </si>
  <si>
    <t>Thu Oct 04 2012 00:00:00 GMT+0000 (Coordinated Universal Time),DGS10,10-Year Treasury Constant Maturity Rate,0.017</t>
  </si>
  <si>
    <t>Thu Oct 04 2012 00:00:00 GMT+0000 (Coordinated Universal Time),DGS2,2-Year Treasury Constant Maturity Rate,0.0023</t>
  </si>
  <si>
    <t>Thu Oct 04 2012 00:00:00 GMT+0000 (Coordinated Universal Time),DGS30,30-Year Treasury Constant Maturity Rate,0.028900000000000002</t>
  </si>
  <si>
    <t>Thu Oct 04 2012 00:00:00 GMT+0000 (Coordinated Universal Time),DGS5,5-Year Treasury Constant Maturity Rate,0.0063</t>
  </si>
  <si>
    <t>Wed Oct 03 2012 00:00:00 GMT+0000 (Coordinated Universal Time),DEXUSEU,U.S. / Euro Foreign Exchange Rate,0.012908999999999999</t>
  </si>
  <si>
    <t>Wed Oct 03 2012 00:00:00 GMT+0000 (Coordinated Universal Time),DFF,Federal Funds Effective Rate,0.0016</t>
  </si>
  <si>
    <t>Wed Oct 03 2012 00:00:00 GMT+0000 (Coordinated Universal Time),DGS10,10-Year Treasury Constant Maturity Rate,0.016399999999999998</t>
  </si>
  <si>
    <t>Wed Oct 03 2012 00:00:00 GMT+0000 (Coordinated Universal Time),DGS2,2-Year Treasury Constant Maturity Rate,0.0023</t>
  </si>
  <si>
    <t>Wed Oct 03 2012 00:00:00 GMT+0000 (Coordinated Universal Time),DGS30,30-Year Treasury Constant Maturity Rate,0.0282</t>
  </si>
  <si>
    <t>Wed Oct 03 2012 00:00:00 GMT+0000 (Coordinated Universal Time),DGS5,5-Year Treasury Constant Maturity Rate,0.0060999999999999995</t>
  </si>
  <si>
    <t>Tue Oct 02 2012 00:00:00 GMT+0000 (Coordinated Universal Time),DEXUSEU,U.S. / Euro Foreign Exchange Rate,0.012950999999999999</t>
  </si>
  <si>
    <t>Tue Oct 02 2012 00:00:00 GMT+0000 (Coordinated Universal Time),DFF,Federal Funds Effective Rate,0.0016</t>
  </si>
  <si>
    <t>Tue Oct 02 2012 00:00:00 GMT+0000 (Coordinated Universal Time),DGS10,10-Year Treasury Constant Maturity Rate,0.016399999999999998</t>
  </si>
  <si>
    <t>Tue Oct 02 2012 00:00:00 GMT+0000 (Coordinated Universal Time),DGS2,2-Year Treasury Constant Maturity Rate,0.0023</t>
  </si>
  <si>
    <t>Tue Oct 02 2012 00:00:00 GMT+0000 (Coordinated Universal Time),DGS30,30-Year Treasury Constant Maturity Rate,0.0281</t>
  </si>
  <si>
    <t>Tue Oct 02 2012 00:00:00 GMT+0000 (Coordinated Universal Time),DGS5,5-Year Treasury Constant Maturity Rate,0.0060999999999999995</t>
  </si>
  <si>
    <t>Mon Oct 01 2012 00:00:00 GMT+0000 (Coordinated Universal Time),DEXUSEU,U.S. / Euro Foreign Exchange Rate,0.0129</t>
  </si>
  <si>
    <t>Mon Oct 01 2012 00:00:00 GMT+0000 (Coordinated Universal Time),DFF,Federal Funds Effective Rate,0.0015</t>
  </si>
  <si>
    <t>Mon Oct 01 2012 00:00:00 GMT+0000 (Coordinated Universal Time),DGS10,10-Year Treasury Constant Maturity Rate,0.016399999999999998</t>
  </si>
  <si>
    <t>Mon Oct 01 2012 00:00:00 GMT+0000 (Coordinated Universal Time),DGS2,2-Year Treasury Constant Maturity Rate,0.0025</t>
  </si>
  <si>
    <t>Mon Oct 01 2012 00:00:00 GMT+0000 (Coordinated Universal Time),DGS30,30-Year Treasury Constant Maturity Rate,0.0281</t>
  </si>
  <si>
    <t>Mon Oct 01 2012 00:00:00 GMT+0000 (Coordinated Universal Time),DGS5,5-Year Treasury Constant Maturity Rate,0.0062</t>
  </si>
  <si>
    <t>Sun Sep 30 2012 00:00:00 GMT+0000 (Coordinated Universal Time),DFF,Federal Funds Effective Rate,0.0009</t>
  </si>
  <si>
    <t>Sat Sep 29 2012 00:00:00 GMT+0000 (Coordinated Universal Time),DFF,Federal Funds Effective Rate,0.0009</t>
  </si>
  <si>
    <t>Fri Sep 28 2012 00:00:00 GMT+0000 (Coordinated Universal Time),DEXUSEU,U.S. / Euro Foreign Exchange Rate,0.012856000000000001</t>
  </si>
  <si>
    <t>Fri Sep 28 2012 00:00:00 GMT+0000 (Coordinated Universal Time),DFF,Federal Funds Effective Rate,0.0009</t>
  </si>
  <si>
    <t>Fri Sep 28 2012 00:00:00 GMT+0000 (Coordinated Universal Time),DGS10,10-Year Treasury Constant Maturity Rate,0.0165</t>
  </si>
  <si>
    <t>Fri Sep 28 2012 00:00:00 GMT+0000 (Coordinated Universal Time),DGS2,2-Year Treasury Constant Maturity Rate,0.0023</t>
  </si>
  <si>
    <t>Fri Sep 28 2012 00:00:00 GMT+0000 (Coordinated Universal Time),DGS30,30-Year Treasury Constant Maturity Rate,0.0282</t>
  </si>
  <si>
    <t>Fri Sep 28 2012 00:00:00 GMT+0000 (Coordinated Universal Time),DGS5,5-Year Treasury Constant Maturity Rate,0.0062</t>
  </si>
  <si>
    <t>Thu Sep 27 2012 00:00:00 GMT+0000 (Coordinated Universal Time),DEXUSEU,U.S. / Euro Foreign Exchange Rate,0.012874000000000002</t>
  </si>
  <si>
    <t>Thu Sep 27 2012 00:00:00 GMT+0000 (Coordinated Universal Time),DFF,Federal Funds Effective Rate,0.0014000000000000002</t>
  </si>
  <si>
    <t>Thu Sep 27 2012 00:00:00 GMT+0000 (Coordinated Universal Time),DGS10,10-Year Treasury Constant Maturity Rate,0.0166</t>
  </si>
  <si>
    <t>Thu Sep 27 2012 00:00:00 GMT+0000 (Coordinated Universal Time),DGS2,2-Year Treasury Constant Maturity Rate,0.0025</t>
  </si>
  <si>
    <t>Thu Sep 27 2012 00:00:00 GMT+0000 (Coordinated Universal Time),DGS30,30-Year Treasury Constant Maturity Rate,0.028300000000000002</t>
  </si>
  <si>
    <t>Thu Sep 27 2012 00:00:00 GMT+0000 (Coordinated Universal Time),DGS5,5-Year Treasury Constant Maturity Rate,0.0064</t>
  </si>
  <si>
    <t>Wed Sep 26 2012 00:00:00 GMT+0000 (Coordinated Universal Time),DEXUSEU,U.S. / Euro Foreign Exchange Rate,0.012851999999999999</t>
  </si>
  <si>
    <t>Wed Sep 26 2012 00:00:00 GMT+0000 (Coordinated Universal Time),DFF,Federal Funds Effective Rate,0.0015</t>
  </si>
  <si>
    <t>Wed Sep 26 2012 00:00:00 GMT+0000 (Coordinated Universal Time),DGS10,10-Year Treasury Constant Maturity Rate,0.016399999999999998</t>
  </si>
  <si>
    <t>Wed Sep 26 2012 00:00:00 GMT+0000 (Coordinated Universal Time),DGS2,2-Year Treasury Constant Maturity Rate,0.0026</t>
  </si>
  <si>
    <t>Wed Sep 26 2012 00:00:00 GMT+0000 (Coordinated Universal Time),DGS30,30-Year Treasury Constant Maturity Rate,0.0279</t>
  </si>
  <si>
    <t>Wed Sep 26 2012 00:00:00 GMT+0000 (Coordinated Universal Time),DGS5,5-Year Treasury Constant Maturity Rate,0.0063</t>
  </si>
  <si>
    <t>Tue Sep 25 2012 00:00:00 GMT+0000 (Coordinated Universal Time),DEXUSEU,U.S. / Euro Foreign Exchange Rate,0.012945</t>
  </si>
  <si>
    <t>Tue Sep 25 2012 00:00:00 GMT+0000 (Coordinated Universal Time),DFF,Federal Funds Effective Rate,0.0015</t>
  </si>
  <si>
    <t>Tue Sep 25 2012 00:00:00 GMT+0000 (Coordinated Universal Time),DGS10,10-Year Treasury Constant Maturity Rate,0.017</t>
  </si>
  <si>
    <t>Tue Sep 25 2012 00:00:00 GMT+0000 (Coordinated Universal Time),DGS2,2-Year Treasury Constant Maturity Rate,0.0027</t>
  </si>
  <si>
    <t>Tue Sep 25 2012 00:00:00 GMT+0000 (Coordinated Universal Time),DGS30,30-Year Treasury Constant Maturity Rate,0.0286</t>
  </si>
  <si>
    <t>Tue Sep 25 2012 00:00:00 GMT+0000 (Coordinated Universal Time),DGS5,5-Year Treasury Constant Maturity Rate,0.0066</t>
  </si>
  <si>
    <t>Mon Sep 24 2012 00:00:00 GMT+0000 (Coordinated Universal Time),DEXUSEU,U.S. / Euro Foreign Exchange Rate,0.012908999999999999</t>
  </si>
  <si>
    <t>Mon Sep 24 2012 00:00:00 GMT+0000 (Coordinated Universal Time),DFF,Federal Funds Effective Rate,0.0016</t>
  </si>
  <si>
    <t>Mon Sep 24 2012 00:00:00 GMT+0000 (Coordinated Universal Time),DGS10,10-Year Treasury Constant Maturity Rate,0.0174</t>
  </si>
  <si>
    <t>Mon Sep 24 2012 00:00:00 GMT+0000 (Coordinated Universal Time),DGS2,2-Year Treasury Constant Maturity Rate,0.0027</t>
  </si>
  <si>
    <t>Mon Sep 24 2012 00:00:00 GMT+0000 (Coordinated Universal Time),DGS30,30-Year Treasury Constant Maturity Rate,0.0291</t>
  </si>
  <si>
    <t>Mon Sep 24 2012 00:00:00 GMT+0000 (Coordinated Universal Time),DGS5,5-Year Treasury Constant Maturity Rate,0.0068000000000000005</t>
  </si>
  <si>
    <t>Sun Sep 23 2012 00:00:00 GMT+0000 (Coordinated Universal Time),DFF,Federal Funds Effective Rate,0.0015</t>
  </si>
  <si>
    <t>Sat Sep 22 2012 00:00:00 GMT+0000 (Coordinated Universal Time),DFF,Federal Funds Effective Rate,0.0015</t>
  </si>
  <si>
    <t>Fri Sep 21 2012 00:00:00 GMT+0000 (Coordinated Universal Time),DEXUSEU,U.S. / Euro Foreign Exchange Rate,0.01299</t>
  </si>
  <si>
    <t>Fri Sep 21 2012 00:00:00 GMT+0000 (Coordinated Universal Time),DFF,Federal Funds Effective Rate,0.0015</t>
  </si>
  <si>
    <t>Fri Sep 21 2012 00:00:00 GMT+0000 (Coordinated Universal Time),DGS10,10-Year Treasury Constant Maturity Rate,0.0177</t>
  </si>
  <si>
    <t>Fri Sep 21 2012 00:00:00 GMT+0000 (Coordinated Universal Time),DGS2,2-Year Treasury Constant Maturity Rate,0.0027</t>
  </si>
  <si>
    <t>Fri Sep 21 2012 00:00:00 GMT+0000 (Coordinated Universal Time),DGS30,30-Year Treasury Constant Maturity Rate,0.029500000000000002</t>
  </si>
  <si>
    <t>Fri Sep 21 2012 00:00:00 GMT+0000 (Coordinated Universal Time),DGS5,5-Year Treasury Constant Maturity Rate,0.0068000000000000005</t>
  </si>
  <si>
    <t>Thu Sep 20 2012 00:00:00 GMT+0000 (Coordinated Universal Time),DEXUSEU,U.S. / Euro Foreign Exchange Rate,0.012948</t>
  </si>
  <si>
    <t>Thu Sep 20 2012 00:00:00 GMT+0000 (Coordinated Universal Time),DFF,Federal Funds Effective Rate,0.0016</t>
  </si>
  <si>
    <t>Thu Sep 20 2012 00:00:00 GMT+0000 (Coordinated Universal Time),DGS10,10-Year Treasury Constant Maturity Rate,0.018000000000000002</t>
  </si>
  <si>
    <t>Thu Sep 20 2012 00:00:00 GMT+0000 (Coordinated Universal Time),DGS2,2-Year Treasury Constant Maturity Rate,0.0027</t>
  </si>
  <si>
    <t>Thu Sep 20 2012 00:00:00 GMT+0000 (Coordinated Universal Time),DGS30,30-Year Treasury Constant Maturity Rate,0.0296</t>
  </si>
  <si>
    <t>Thu Sep 20 2012 00:00:00 GMT+0000 (Coordinated Universal Time),DGS5,5-Year Treasury Constant Maturity Rate,0.006999999999999999</t>
  </si>
  <si>
    <t>Wed Sep 19 2012 00:00:00 GMT+0000 (Coordinated Universal Time),DEXUSEU,U.S. / Euro Foreign Exchange Rate,0.013065</t>
  </si>
  <si>
    <t>Wed Sep 19 2012 00:00:00 GMT+0000 (Coordinated Universal Time),DFF,Federal Funds Effective Rate,0.0015</t>
  </si>
  <si>
    <t>Wed Sep 19 2012 00:00:00 GMT+0000 (Coordinated Universal Time),DGS10,10-Year Treasury Constant Maturity Rate,0.0179</t>
  </si>
  <si>
    <t>Wed Sep 19 2012 00:00:00 GMT+0000 (Coordinated Universal Time),DGS2,2-Year Treasury Constant Maturity Rate,0.0027</t>
  </si>
  <si>
    <t>Wed Sep 19 2012 00:00:00 GMT+0000 (Coordinated Universal Time),DGS30,30-Year Treasury Constant Maturity Rate,0.0297</t>
  </si>
  <si>
    <t>Wed Sep 19 2012 00:00:00 GMT+0000 (Coordinated Universal Time),DGS5,5-Year Treasury Constant Maturity Rate,0.006999999999999999</t>
  </si>
  <si>
    <t>Tue Sep 18 2012 00:00:00 GMT+0000 (Coordinated Universal Time),DEXUSEU,U.S. / Euro Foreign Exchange Rate,0.013051</t>
  </si>
  <si>
    <t>Tue Sep 18 2012 00:00:00 GMT+0000 (Coordinated Universal Time),DFF,Federal Funds Effective Rate,0.0016</t>
  </si>
  <si>
    <t>Tue Sep 18 2012 00:00:00 GMT+0000 (Coordinated Universal Time),DGS10,10-Year Treasury Constant Maturity Rate,0.0182</t>
  </si>
  <si>
    <t>Tue Sep 18 2012 00:00:00 GMT+0000 (Coordinated Universal Time),DGS2,2-Year Treasury Constant Maturity Rate,0.0025</t>
  </si>
  <si>
    <t>Tue Sep 18 2012 00:00:00 GMT+0000 (Coordinated Universal Time),DGS30,30-Year Treasury Constant Maturity Rate,0.03</t>
  </si>
  <si>
    <t>Tue Sep 18 2012 00:00:00 GMT+0000 (Coordinated Universal Time),DGS5,5-Year Treasury Constant Maturity Rate,0.0070999999999999995</t>
  </si>
  <si>
    <t>Mon Sep 17 2012 00:00:00 GMT+0000 (Coordinated Universal Time),DEXUSEU,U.S. / Euro Foreign Exchange Rate,0.013125</t>
  </si>
  <si>
    <t>Mon Sep 17 2012 00:00:00 GMT+0000 (Coordinated Universal Time),DFF,Federal Funds Effective Rate,0.0016</t>
  </si>
  <si>
    <t>Mon Sep 17 2012 00:00:00 GMT+0000 (Coordinated Universal Time),DGS10,10-Year Treasury Constant Maturity Rate,0.018500000000000003</t>
  </si>
  <si>
    <t>Mon Sep 17 2012 00:00:00 GMT+0000 (Coordinated Universal Time),DGS2,2-Year Treasury Constant Maturity Rate,0.0025</t>
  </si>
  <si>
    <t>Mon Sep 17 2012 00:00:00 GMT+0000 (Coordinated Universal Time),DGS30,30-Year Treasury Constant Maturity Rate,0.030299999999999997</t>
  </si>
  <si>
    <t>Mon Sep 17 2012 00:00:00 GMT+0000 (Coordinated Universal Time),DGS5,5-Year Treasury Constant Maturity Rate,0.0073</t>
  </si>
  <si>
    <t>Sun Sep 16 2012 00:00:00 GMT+0000 (Coordinated Universal Time),DFF,Federal Funds Effective Rate,0.0016</t>
  </si>
  <si>
    <t>Sat Sep 15 2012 00:00:00 GMT+0000 (Coordinated Universal Time),DFF,Federal Funds Effective Rate,0.0016</t>
  </si>
  <si>
    <t>Fri Sep 14 2012 00:00:00 GMT+0000 (Coordinated Universal Time),DEXUSEU,U.S. / Euro Foreign Exchange Rate,0.013142000000000001</t>
  </si>
  <si>
    <t>Fri Sep 14 2012 00:00:00 GMT+0000 (Coordinated Universal Time),DFF,Federal Funds Effective Rate,0.0016</t>
  </si>
  <si>
    <t>Fri Sep 14 2012 00:00:00 GMT+0000 (Coordinated Universal Time),DGS10,10-Year Treasury Constant Maturity Rate,0.018799999999999997</t>
  </si>
  <si>
    <t>Fri Sep 14 2012 00:00:00 GMT+0000 (Coordinated Universal Time),DGS2,2-Year Treasury Constant Maturity Rate,0.0027</t>
  </si>
  <si>
    <t>Fri Sep 14 2012 00:00:00 GMT+0000 (Coordinated Universal Time),DGS30,30-Year Treasury Constant Maturity Rate,0.030899999999999997</t>
  </si>
  <si>
    <t>Fri Sep 14 2012 00:00:00 GMT+0000 (Coordinated Universal Time),DGS5,5-Year Treasury Constant Maturity Rate,0.0072</t>
  </si>
  <si>
    <t>Thu Sep 13 2012 00:00:00 GMT+0000 (Coordinated Universal Time),DEXUSEU,U.S. / Euro Foreign Exchange Rate,0.012912</t>
  </si>
  <si>
    <t>Thu Sep 13 2012 00:00:00 GMT+0000 (Coordinated Universal Time),DFF,Federal Funds Effective Rate,0.0015</t>
  </si>
  <si>
    <t>Thu Sep 13 2012 00:00:00 GMT+0000 (Coordinated Universal Time),DGS10,10-Year Treasury Constant Maturity Rate,0.0175</t>
  </si>
  <si>
    <t>Thu Sep 13 2012 00:00:00 GMT+0000 (Coordinated Universal Time),DGS2,2-Year Treasury Constant Maturity Rate,0.0024</t>
  </si>
  <si>
    <t>Thu Sep 13 2012 00:00:00 GMT+0000 (Coordinated Universal Time),DGS30,30-Year Treasury Constant Maturity Rate,0.029500000000000002</t>
  </si>
  <si>
    <t>Thu Sep 13 2012 00:00:00 GMT+0000 (Coordinated Universal Time),DGS5,5-Year Treasury Constant Maturity Rate,0.006500000000000001</t>
  </si>
  <si>
    <t>Wed Sep 12 2012 00:00:00 GMT+0000 (Coordinated Universal Time),DEXUSEU,U.S. / Euro Foreign Exchange Rate,0.012894000000000001</t>
  </si>
  <si>
    <t>Wed Sep 12 2012 00:00:00 GMT+0000 (Coordinated Universal Time),DFF,Federal Funds Effective Rate,0.0015</t>
  </si>
  <si>
    <t>Wed Sep 12 2012 00:00:00 GMT+0000 (Coordinated Universal Time),DGS10,10-Year Treasury Constant Maturity Rate,0.0177</t>
  </si>
  <si>
    <t>Wed Sep 12 2012 00:00:00 GMT+0000 (Coordinated Universal Time),DGS2,2-Year Treasury Constant Maturity Rate,0.0025</t>
  </si>
  <si>
    <t>Wed Sep 12 2012 00:00:00 GMT+0000 (Coordinated Universal Time),DGS30,30-Year Treasury Constant Maturity Rate,0.0292</t>
  </si>
  <si>
    <t>Wed Sep 12 2012 00:00:00 GMT+0000 (Coordinated Universal Time),DGS5,5-Year Treasury Constant Maturity Rate,0.006999999999999999</t>
  </si>
  <si>
    <t>Tue Sep 11 2012 00:00:00 GMT+0000 (Coordinated Universal Time),DEXUSEU,U.S. / Euro Foreign Exchange Rate,0.012858000000000001</t>
  </si>
  <si>
    <t>Tue Sep 11 2012 00:00:00 GMT+0000 (Coordinated Universal Time),DFF,Federal Funds Effective Rate,0.0015</t>
  </si>
  <si>
    <t>Tue Sep 11 2012 00:00:00 GMT+0000 (Coordinated Universal Time),DGS10,10-Year Treasury Constant Maturity Rate,0.017</t>
  </si>
  <si>
    <t>Tue Sep 11 2012 00:00:00 GMT+0000 (Coordinated Universal Time),DGS2,2-Year Treasury Constant Maturity Rate,0.0025</t>
  </si>
  <si>
    <t>Tue Sep 11 2012 00:00:00 GMT+0000 (Coordinated Universal Time),DGS30,30-Year Treasury Constant Maturity Rate,0.028399999999999998</t>
  </si>
  <si>
    <t>Tue Sep 11 2012 00:00:00 GMT+0000 (Coordinated Universal Time),DGS5,5-Year Treasury Constant Maturity Rate,0.0067</t>
  </si>
  <si>
    <t>Mon Sep 10 2012 00:00:00 GMT+0000 (Coordinated Universal Time),DEXUSEU,U.S. / Euro Foreign Exchange Rate,0.012795</t>
  </si>
  <si>
    <t>Mon Sep 10 2012 00:00:00 GMT+0000 (Coordinated Universal Time),DFF,Federal Funds Effective Rate,0.0015</t>
  </si>
  <si>
    <t>Mon Sep 10 2012 00:00:00 GMT+0000 (Coordinated Universal Time),DGS10,10-Year Treasury Constant Maturity Rate,0.0168</t>
  </si>
  <si>
    <t>Mon Sep 10 2012 00:00:00 GMT+0000 (Coordinated Universal Time),DGS2,2-Year Treasury Constant Maturity Rate,0.0025</t>
  </si>
  <si>
    <t>Mon Sep 10 2012 00:00:00 GMT+0000 (Coordinated Universal Time),DGS30,30-Year Treasury Constant Maturity Rate,0.028300000000000002</t>
  </si>
  <si>
    <t>Mon Sep 10 2012 00:00:00 GMT+0000 (Coordinated Universal Time),DGS5,5-Year Treasury Constant Maturity Rate,0.0066</t>
  </si>
  <si>
    <t>Sun Sep 09 2012 00:00:00 GMT+0000 (Coordinated Universal Time),DFF,Federal Funds Effective Rate,0.0015</t>
  </si>
  <si>
    <t>Sat Sep 08 2012 00:00:00 GMT+0000 (Coordinated Universal Time),DFF,Federal Funds Effective Rate,0.0015</t>
  </si>
  <si>
    <t>Fri Sep 07 2012 00:00:00 GMT+0000 (Coordinated Universal Time),DEXUSEU,U.S. / Euro Foreign Exchange Rate,0.012796</t>
  </si>
  <si>
    <t>Fri Sep 07 2012 00:00:00 GMT+0000 (Coordinated Universal Time),DFF,Federal Funds Effective Rate,0.0015</t>
  </si>
  <si>
    <t>Fri Sep 07 2012 00:00:00 GMT+0000 (Coordinated Universal Time),DGS10,10-Year Treasury Constant Maturity Rate,0.0167</t>
  </si>
  <si>
    <t>Fri Sep 07 2012 00:00:00 GMT+0000 (Coordinated Universal Time),DGS2,2-Year Treasury Constant Maturity Rate,0.0025</t>
  </si>
  <si>
    <t>Fri Sep 07 2012 00:00:00 GMT+0000 (Coordinated Universal Time),DGS30,30-Year Treasury Constant Maturity Rate,0.0281</t>
  </si>
  <si>
    <t>Fri Sep 07 2012 00:00:00 GMT+0000 (Coordinated Universal Time),DGS5,5-Year Treasury Constant Maturity Rate,0.0064</t>
  </si>
  <si>
    <t>Thu Sep 06 2012 00:00:00 GMT+0000 (Coordinated Universal Time),DEXUSEU,U.S. / Euro Foreign Exchange Rate,0.012626</t>
  </si>
  <si>
    <t>Thu Sep 06 2012 00:00:00 GMT+0000 (Coordinated Universal Time),DFF,Federal Funds Effective Rate,0.0016</t>
  </si>
  <si>
    <t>Thu Sep 06 2012 00:00:00 GMT+0000 (Coordinated Universal Time),DGS10,10-Year Treasury Constant Maturity Rate,0.0168</t>
  </si>
  <si>
    <t>Thu Sep 06 2012 00:00:00 GMT+0000 (Coordinated Universal Time),DGS2,2-Year Treasury Constant Maturity Rate,0.0027</t>
  </si>
  <si>
    <t>Thu Sep 06 2012 00:00:00 GMT+0000 (Coordinated Universal Time),DGS30,30-Year Treasury Constant Maturity Rate,0.027999999999999997</t>
  </si>
  <si>
    <t>Thu Sep 06 2012 00:00:00 GMT+0000 (Coordinated Universal Time),DGS5,5-Year Treasury Constant Maturity Rate,0.0068000000000000005</t>
  </si>
  <si>
    <t>Wed Sep 05 2012 00:00:00 GMT+0000 (Coordinated Universal Time),DEXUSEU,U.S. / Euro Foreign Exchange Rate,0.012603</t>
  </si>
  <si>
    <t>Wed Sep 05 2012 00:00:00 GMT+0000 (Coordinated Universal Time),DFF,Federal Funds Effective Rate,0.0016</t>
  </si>
  <si>
    <t>Wed Sep 05 2012 00:00:00 GMT+0000 (Coordinated Universal Time),DGS10,10-Year Treasury Constant Maturity Rate,0.016</t>
  </si>
  <si>
    <t>Wed Sep 05 2012 00:00:00 GMT+0000 (Coordinated Universal Time),DGS2,2-Year Treasury Constant Maturity Rate,0.0025</t>
  </si>
  <si>
    <t>Wed Sep 05 2012 00:00:00 GMT+0000 (Coordinated Universal Time),DGS30,30-Year Treasury Constant Maturity Rate,0.027000000000000003</t>
  </si>
  <si>
    <t>Wed Sep 05 2012 00:00:00 GMT+0000 (Coordinated Universal Time),DGS5,5-Year Treasury Constant Maturity Rate,0.0062</t>
  </si>
  <si>
    <t>Tue Sep 04 2012 00:00:00 GMT+0000 (Coordinated Universal Time),DEXUSEU,U.S. / Euro Foreign Exchange Rate,0.012565999999999999</t>
  </si>
  <si>
    <t>Tue Sep 04 2012 00:00:00 GMT+0000 (Coordinated Universal Time),DFF,Federal Funds Effective Rate,0.0014000000000000002</t>
  </si>
  <si>
    <t>Tue Sep 04 2012 00:00:00 GMT+0000 (Coordinated Universal Time),DGS10,10-Year Treasury Constant Maturity Rate,0.0159</t>
  </si>
  <si>
    <t>Tue Sep 04 2012 00:00:00 GMT+0000 (Coordinated Universal Time),DGS2,2-Year Treasury Constant Maturity Rate,0.0023</t>
  </si>
  <si>
    <t>Tue Sep 04 2012 00:00:00 GMT+0000 (Coordinated Universal Time),DGS30,30-Year Treasury Constant Maturity Rate,0.0269</t>
  </si>
  <si>
    <t>Tue Sep 04 2012 00:00:00 GMT+0000 (Coordinated Universal Time),DGS5,5-Year Treasury Constant Maturity Rate,0.0062</t>
  </si>
  <si>
    <t>Mon Sep 03 2012 00:00:00 GMT+0000 (Coordinated Universal Time),DFF,Federal Funds Effective Rate,0.0013</t>
  </si>
  <si>
    <t>Sun Sep 02 2012 00:00:00 GMT+0000 (Coordinated Universal Time),DFF,Federal Funds Effective Rate,0.0013</t>
  </si>
  <si>
    <t>Sat Sep 01 2012 00:00:00 GMT+0000 (Coordinated Universal Time),DFF,Federal Funds Effective Rate,0.0013</t>
  </si>
  <si>
    <t>Fri Aug 31 2012 00:00:00 GMT+0000 (Coordinated Universal Time),DEXUSEU,U.S. / Euro Foreign Exchange Rate,0.012578</t>
  </si>
  <si>
    <t>Fri Aug 31 2012 00:00:00 GMT+0000 (Coordinated Universal Time),DFF,Federal Funds Effective Rate,0.0013</t>
  </si>
  <si>
    <t>Fri Aug 31 2012 00:00:00 GMT+0000 (Coordinated Universal Time),DGS10,10-Year Treasury Constant Maturity Rate,0.015700000000000002</t>
  </si>
  <si>
    <t>Fri Aug 31 2012 00:00:00 GMT+0000 (Coordinated Universal Time),DGS2,2-Year Treasury Constant Maturity Rate,0.0022</t>
  </si>
  <si>
    <t>Fri Aug 31 2012 00:00:00 GMT+0000 (Coordinated Universal Time),DGS30,30-Year Treasury Constant Maturity Rate,0.0268</t>
  </si>
  <si>
    <t>Fri Aug 31 2012 00:00:00 GMT+0000 (Coordinated Universal Time),DGS5,5-Year Treasury Constant Maturity Rate,0.0059</t>
  </si>
  <si>
    <t>Thu Aug 30 2012 00:00:00 GMT+0000 (Coordinated Universal Time),DEXUSEU,U.S. / Euro Foreign Exchange Rate,0.012497000000000001</t>
  </si>
  <si>
    <t>Thu Aug 30 2012 00:00:00 GMT+0000 (Coordinated Universal Time),DFF,Federal Funds Effective Rate,0.0014000000000000002</t>
  </si>
  <si>
    <t>Thu Aug 30 2012 00:00:00 GMT+0000 (Coordinated Universal Time),DGS10,10-Year Treasury Constant Maturity Rate,0.0163</t>
  </si>
  <si>
    <t>Thu Aug 30 2012 00:00:00 GMT+0000 (Coordinated Universal Time),DGS2,2-Year Treasury Constant Maturity Rate,0.0027</t>
  </si>
  <si>
    <t>Thu Aug 30 2012 00:00:00 GMT+0000 (Coordinated Universal Time),DGS30,30-Year Treasury Constant Maturity Rate,0.0275</t>
  </si>
  <si>
    <t>Thu Aug 30 2012 00:00:00 GMT+0000 (Coordinated Universal Time),DGS5,5-Year Treasury Constant Maturity Rate,0.0066</t>
  </si>
  <si>
    <t>Wed Aug 29 2012 00:00:00 GMT+0000 (Coordinated Universal Time),DEXUSEU,U.S. / Euro Foreign Exchange Rate,0.012538</t>
  </si>
  <si>
    <t>Wed Aug 29 2012 00:00:00 GMT+0000 (Coordinated Universal Time),DFF,Federal Funds Effective Rate,0.0013</t>
  </si>
  <si>
    <t>Wed Aug 29 2012 00:00:00 GMT+0000 (Coordinated Universal Time),DGS10,10-Year Treasury Constant Maturity Rate,0.0166</t>
  </si>
  <si>
    <t>Wed Aug 29 2012 00:00:00 GMT+0000 (Coordinated Universal Time),DGS2,2-Year Treasury Constant Maturity Rate,0.0027</t>
  </si>
  <si>
    <t>Wed Aug 29 2012 00:00:00 GMT+0000 (Coordinated Universal Time),DGS30,30-Year Treasury Constant Maturity Rate,0.0277</t>
  </si>
  <si>
    <t>Wed Aug 29 2012 00:00:00 GMT+0000 (Coordinated Universal Time),DGS5,5-Year Treasury Constant Maturity Rate,0.0069</t>
  </si>
  <si>
    <t>Tue Aug 28 2012 00:00:00 GMT+0000 (Coordinated Universal Time),DEXUSEU,U.S. / Euro Foreign Exchange Rate,0.012563999999999999</t>
  </si>
  <si>
    <t>Tue Aug 28 2012 00:00:00 GMT+0000 (Coordinated Universal Time),DFF,Federal Funds Effective Rate,0.0013</t>
  </si>
  <si>
    <t>Tue Aug 28 2012 00:00:00 GMT+0000 (Coordinated Universal Time),DGS10,10-Year Treasury Constant Maturity Rate,0.016399999999999998</t>
  </si>
  <si>
    <t>Tue Aug 28 2012 00:00:00 GMT+0000 (Coordinated Universal Time),DGS2,2-Year Treasury Constant Maturity Rate,0.0027</t>
  </si>
  <si>
    <t>Tue Aug 28 2012 00:00:00 GMT+0000 (Coordinated Universal Time),DGS30,30-Year Treasury Constant Maturity Rate,0.0275</t>
  </si>
  <si>
    <t>Tue Aug 28 2012 00:00:00 GMT+0000 (Coordinated Universal Time),DGS5,5-Year Treasury Constant Maturity Rate,0.0069</t>
  </si>
  <si>
    <t>Mon Aug 27 2012 00:00:00 GMT+0000 (Coordinated Universal Time),DEXUSEU,U.S. / Euro Foreign Exchange Rate,0.012514</t>
  </si>
  <si>
    <t>Mon Aug 27 2012 00:00:00 GMT+0000 (Coordinated Universal Time),DFF,Federal Funds Effective Rate,0.0013</t>
  </si>
  <si>
    <t>Mon Aug 27 2012 00:00:00 GMT+0000 (Coordinated Universal Time),DGS10,10-Year Treasury Constant Maturity Rate,0.0165</t>
  </si>
  <si>
    <t>Mon Aug 27 2012 00:00:00 GMT+0000 (Coordinated Universal Time),DGS2,2-Year Treasury Constant Maturity Rate,0.0028000000000000004</t>
  </si>
  <si>
    <t>Mon Aug 27 2012 00:00:00 GMT+0000 (Coordinated Universal Time),DGS30,30-Year Treasury Constant Maturity Rate,0.0276</t>
  </si>
  <si>
    <t>Mon Aug 27 2012 00:00:00 GMT+0000 (Coordinated Universal Time),DGS5,5-Year Treasury Constant Maturity Rate,0.006999999999999999</t>
  </si>
  <si>
    <t>Sun Aug 26 2012 00:00:00 GMT+0000 (Coordinated Universal Time),DFF,Federal Funds Effective Rate,0.0013</t>
  </si>
  <si>
    <t>Sat Aug 25 2012 00:00:00 GMT+0000 (Coordinated Universal Time),DFF,Federal Funds Effective Rate,0.0013</t>
  </si>
  <si>
    <t>Fri Aug 24 2012 00:00:00 GMT+0000 (Coordinated Universal Time),DEXUSEU,U.S. / Euro Foreign Exchange Rate,0.012533</t>
  </si>
  <si>
    <t>Fri Aug 24 2012 00:00:00 GMT+0000 (Coordinated Universal Time),DFF,Federal Funds Effective Rate,0.0013</t>
  </si>
  <si>
    <t>Fri Aug 24 2012 00:00:00 GMT+0000 (Coordinated Universal Time),DGS10,10-Year Treasury Constant Maturity Rate,0.0168</t>
  </si>
  <si>
    <t>Fri Aug 24 2012 00:00:00 GMT+0000 (Coordinated Universal Time),DGS2,2-Year Treasury Constant Maturity Rate,0.0028000000000000004</t>
  </si>
  <si>
    <t>Fri Aug 24 2012 00:00:00 GMT+0000 (Coordinated Universal Time),DGS30,30-Year Treasury Constant Maturity Rate,0.0279</t>
  </si>
  <si>
    <t>Fri Aug 24 2012 00:00:00 GMT+0000 (Coordinated Universal Time),DGS5,5-Year Treasury Constant Maturity Rate,0.0072</t>
  </si>
  <si>
    <t>Thu Aug 23 2012 00:00:00 GMT+0000 (Coordinated Universal Time),DEXUSEU,U.S. / Euro Foreign Exchange Rate,0.012583</t>
  </si>
  <si>
    <t>Thu Aug 23 2012 00:00:00 GMT+0000 (Coordinated Universal Time),DFF,Federal Funds Effective Rate,0.0013</t>
  </si>
  <si>
    <t>Thu Aug 23 2012 00:00:00 GMT+0000 (Coordinated Universal Time),DGS10,10-Year Treasury Constant Maturity Rate,0.0168</t>
  </si>
  <si>
    <t>Thu Aug 23 2012 00:00:00 GMT+0000 (Coordinated Universal Time),DGS2,2-Year Treasury Constant Maturity Rate,0.0026</t>
  </si>
  <si>
    <t>Thu Aug 23 2012 00:00:00 GMT+0000 (Coordinated Universal Time),DGS30,30-Year Treasury Constant Maturity Rate,0.0279</t>
  </si>
  <si>
    <t>Thu Aug 23 2012 00:00:00 GMT+0000 (Coordinated Universal Time),DGS5,5-Year Treasury Constant Maturity Rate,0.0070999999999999995</t>
  </si>
  <si>
    <t>Wed Aug 22 2012 00:00:00 GMT+0000 (Coordinated Universal Time),DEXUSEU,U.S. / Euro Foreign Exchange Rate,0.012472</t>
  </si>
  <si>
    <t>Wed Aug 22 2012 00:00:00 GMT+0000 (Coordinated Universal Time),DFF,Federal Funds Effective Rate,0.0013</t>
  </si>
  <si>
    <t>Wed Aug 22 2012 00:00:00 GMT+0000 (Coordinated Universal Time),DGS10,10-Year Treasury Constant Maturity Rate,0.0171</t>
  </si>
  <si>
    <t>Wed Aug 22 2012 00:00:00 GMT+0000 (Coordinated Universal Time),DGS2,2-Year Treasury Constant Maturity Rate,0.0026</t>
  </si>
  <si>
    <t>Wed Aug 22 2012 00:00:00 GMT+0000 (Coordinated Universal Time),DGS30,30-Year Treasury Constant Maturity Rate,0.0282</t>
  </si>
  <si>
    <t>Wed Aug 22 2012 00:00:00 GMT+0000 (Coordinated Universal Time),DGS5,5-Year Treasury Constant Maturity Rate,0.0070999999999999995</t>
  </si>
  <si>
    <t>Tue Aug 21 2012 00:00:00 GMT+0000 (Coordinated Universal Time),DEXUSEU,U.S. / Euro Foreign Exchange Rate,0.012472</t>
  </si>
  <si>
    <t>Tue Aug 21 2012 00:00:00 GMT+0000 (Coordinated Universal Time),DFF,Federal Funds Effective Rate,0.0013</t>
  </si>
  <si>
    <t>Tue Aug 21 2012 00:00:00 GMT+0000 (Coordinated Universal Time),DGS10,10-Year Treasury Constant Maturity Rate,0.018000000000000002</t>
  </si>
  <si>
    <t>Tue Aug 21 2012 00:00:00 GMT+0000 (Coordinated Universal Time),DGS2,2-Year Treasury Constant Maturity Rate,0.0031</t>
  </si>
  <si>
    <t>Tue Aug 21 2012 00:00:00 GMT+0000 (Coordinated Universal Time),DGS30,30-Year Treasury Constant Maturity Rate,0.028999999999999998</t>
  </si>
  <si>
    <t>Tue Aug 21 2012 00:00:00 GMT+0000 (Coordinated Universal Time),DGS5,5-Year Treasury Constant Maturity Rate,0.008</t>
  </si>
  <si>
    <t>Mon Aug 20 2012 00:00:00 GMT+0000 (Coordinated Universal Time),DEXUSEU,U.S. / Euro Foreign Exchange Rate,0.012343</t>
  </si>
  <si>
    <t>Mon Aug 20 2012 00:00:00 GMT+0000 (Coordinated Universal Time),DFF,Federal Funds Effective Rate,0.0013</t>
  </si>
  <si>
    <t>Mon Aug 20 2012 00:00:00 GMT+0000 (Coordinated Universal Time),DGS10,10-Year Treasury Constant Maturity Rate,0.0182</t>
  </si>
  <si>
    <t>Mon Aug 20 2012 00:00:00 GMT+0000 (Coordinated Universal Time),DGS2,2-Year Treasury Constant Maturity Rate,0.0029</t>
  </si>
  <si>
    <t>Mon Aug 20 2012 00:00:00 GMT+0000 (Coordinated Universal Time),DGS30,30-Year Treasury Constant Maturity Rate,0.029300000000000003</t>
  </si>
  <si>
    <t>Mon Aug 20 2012 00:00:00 GMT+0000 (Coordinated Universal Time),DGS5,5-Year Treasury Constant Maturity Rate,0.008</t>
  </si>
  <si>
    <t>Sun Aug 19 2012 00:00:00 GMT+0000 (Coordinated Universal Time),DFF,Federal Funds Effective Rate,0.0013</t>
  </si>
  <si>
    <t>Sat Aug 18 2012 00:00:00 GMT+0000 (Coordinated Universal Time),DFF,Federal Funds Effective Rate,0.0013</t>
  </si>
  <si>
    <t>Fri Aug 17 2012 00:00:00 GMT+0000 (Coordinated Universal Time),DEXUSEU,U.S. / Euro Foreign Exchange Rate,0.012315</t>
  </si>
  <si>
    <t>Fri Aug 17 2012 00:00:00 GMT+0000 (Coordinated Universal Time),DFF,Federal Funds Effective Rate,0.0013</t>
  </si>
  <si>
    <t>Fri Aug 17 2012 00:00:00 GMT+0000 (Coordinated Universal Time),DGS10,10-Year Treasury Constant Maturity Rate,0.0181</t>
  </si>
  <si>
    <t>Fri Aug 17 2012 00:00:00 GMT+0000 (Coordinated Universal Time),DGS2,2-Year Treasury Constant Maturity Rate,0.0029</t>
  </si>
  <si>
    <t>Fri Aug 17 2012 00:00:00 GMT+0000 (Coordinated Universal Time),DGS30,30-Year Treasury Constant Maturity Rate,0.029300000000000003</t>
  </si>
  <si>
    <t>Fri Aug 17 2012 00:00:00 GMT+0000 (Coordinated Universal Time),DGS5,5-Year Treasury Constant Maturity Rate,0.008100000000000001</t>
  </si>
  <si>
    <t>Thu Aug 16 2012 00:00:00 GMT+0000 (Coordinated Universal Time),DEXUSEU,U.S. / Euro Foreign Exchange Rate,0.012356</t>
  </si>
  <si>
    <t>Thu Aug 16 2012 00:00:00 GMT+0000 (Coordinated Universal Time),DFF,Federal Funds Effective Rate,0.0013</t>
  </si>
  <si>
    <t>Thu Aug 16 2012 00:00:00 GMT+0000 (Coordinated Universal Time),DGS10,10-Year Treasury Constant Maturity Rate,0.0183</t>
  </si>
  <si>
    <t>Thu Aug 16 2012 00:00:00 GMT+0000 (Coordinated Universal Time),DGS2,2-Year Treasury Constant Maturity Rate,0.0029</t>
  </si>
  <si>
    <t>Thu Aug 16 2012 00:00:00 GMT+0000 (Coordinated Universal Time),DGS30,30-Year Treasury Constant Maturity Rate,0.0296</t>
  </si>
  <si>
    <t>Thu Aug 16 2012 00:00:00 GMT+0000 (Coordinated Universal Time),DGS5,5-Year Treasury Constant Maturity Rate,0.0083</t>
  </si>
  <si>
    <t>Wed Aug 15 2012 00:00:00 GMT+0000 (Coordinated Universal Time),DEXUSEU,U.S. / Euro Foreign Exchange Rate,0.012287999999999999</t>
  </si>
  <si>
    <t>Wed Aug 15 2012 00:00:00 GMT+0000 (Coordinated Universal Time),DFF,Federal Funds Effective Rate,0.0013</t>
  </si>
  <si>
    <t>Wed Aug 15 2012 00:00:00 GMT+0000 (Coordinated Universal Time),DGS10,10-Year Treasury Constant Maturity Rate,0.018000000000000002</t>
  </si>
  <si>
    <t>Wed Aug 15 2012 00:00:00 GMT+0000 (Coordinated Universal Time),DGS2,2-Year Treasury Constant Maturity Rate,0.0027</t>
  </si>
  <si>
    <t>Wed Aug 15 2012 00:00:00 GMT+0000 (Coordinated Universal Time),DGS30,30-Year Treasury Constant Maturity Rate,0.028999999999999998</t>
  </si>
  <si>
    <t>Wed Aug 15 2012 00:00:00 GMT+0000 (Coordinated Universal Time),DGS5,5-Year Treasury Constant Maturity Rate,0.008</t>
  </si>
  <si>
    <t>Tue Aug 14 2012 00:00:00 GMT+0000 (Coordinated Universal Time),DEXUSEU,U.S. / Euro Foreign Exchange Rate,0.012329000000000001</t>
  </si>
  <si>
    <t>Tue Aug 14 2012 00:00:00 GMT+0000 (Coordinated Universal Time),DFF,Federal Funds Effective Rate,0.0013</t>
  </si>
  <si>
    <t>Tue Aug 14 2012 00:00:00 GMT+0000 (Coordinated Universal Time),DGS10,10-Year Treasury Constant Maturity Rate,0.0173</t>
  </si>
  <si>
    <t>Tue Aug 14 2012 00:00:00 GMT+0000 (Coordinated Universal Time),DGS2,2-Year Treasury Constant Maturity Rate,0.0027</t>
  </si>
  <si>
    <t>Tue Aug 14 2012 00:00:00 GMT+0000 (Coordinated Universal Time),DGS30,30-Year Treasury Constant Maturity Rate,0.0282</t>
  </si>
  <si>
    <t>Tue Aug 14 2012 00:00:00 GMT+0000 (Coordinated Universal Time),DGS5,5-Year Treasury Constant Maturity Rate,0.0075</t>
  </si>
  <si>
    <t>Mon Aug 13 2012 00:00:00 GMT+0000 (Coordinated Universal Time),DEXUSEU,U.S. / Euro Foreign Exchange Rate,0.012339</t>
  </si>
  <si>
    <t>Mon Aug 13 2012 00:00:00 GMT+0000 (Coordinated Universal Time),DFF,Federal Funds Effective Rate,0.0013</t>
  </si>
  <si>
    <t>Mon Aug 13 2012 00:00:00 GMT+0000 (Coordinated Universal Time),DGS10,10-Year Treasury Constant Maturity Rate,0.0165</t>
  </si>
  <si>
    <t>Mon Aug 13 2012 00:00:00 GMT+0000 (Coordinated Universal Time),DGS2,2-Year Treasury Constant Maturity Rate,0.0027</t>
  </si>
  <si>
    <t>Mon Aug 13 2012 00:00:00 GMT+0000 (Coordinated Universal Time),DGS30,30-Year Treasury Constant Maturity Rate,0.0274</t>
  </si>
  <si>
    <t>Mon Aug 13 2012 00:00:00 GMT+0000 (Coordinated Universal Time),DGS5,5-Year Treasury Constant Maturity Rate,0.0070999999999999995</t>
  </si>
  <si>
    <t>Sun Aug 12 2012 00:00:00 GMT+0000 (Coordinated Universal Time),DFF,Federal Funds Effective Rate,0.0013</t>
  </si>
  <si>
    <t>Sat Aug 11 2012 00:00:00 GMT+0000 (Coordinated Universal Time),DFF,Federal Funds Effective Rate,0.0013</t>
  </si>
  <si>
    <t>Fri Aug 10 2012 00:00:00 GMT+0000 (Coordinated Universal Time),DEXUSEU,U.S. / Euro Foreign Exchange Rate,0.012298</t>
  </si>
  <si>
    <t>Fri Aug 10 2012 00:00:00 GMT+0000 (Coordinated Universal Time),DFF,Federal Funds Effective Rate,0.0013</t>
  </si>
  <si>
    <t>Fri Aug 10 2012 00:00:00 GMT+0000 (Coordinated Universal Time),DGS10,10-Year Treasury Constant Maturity Rate,0.0165</t>
  </si>
  <si>
    <t>Fri Aug 10 2012 00:00:00 GMT+0000 (Coordinated Universal Time),DGS2,2-Year Treasury Constant Maturity Rate,0.0027</t>
  </si>
  <si>
    <t>Fri Aug 10 2012 00:00:00 GMT+0000 (Coordinated Universal Time),DGS30,30-Year Treasury Constant Maturity Rate,0.0274</t>
  </si>
  <si>
    <t>Fri Aug 10 2012 00:00:00 GMT+0000 (Coordinated Universal Time),DGS5,5-Year Treasury Constant Maturity Rate,0.0070999999999999995</t>
  </si>
  <si>
    <t>Thu Aug 09 2012 00:00:00 GMT+0000 (Coordinated Universal Time),DEXUSEU,U.S. / Euro Foreign Exchange Rate,0.012278</t>
  </si>
  <si>
    <t>Thu Aug 09 2012 00:00:00 GMT+0000 (Coordinated Universal Time),DFF,Federal Funds Effective Rate,0.0013</t>
  </si>
  <si>
    <t>Thu Aug 09 2012 00:00:00 GMT+0000 (Coordinated Universal Time),DGS10,10-Year Treasury Constant Maturity Rate,0.0169</t>
  </si>
  <si>
    <t>Thu Aug 09 2012 00:00:00 GMT+0000 (Coordinated Universal Time),DGS2,2-Year Treasury Constant Maturity Rate,0.0029</t>
  </si>
  <si>
    <t>Thu Aug 09 2012 00:00:00 GMT+0000 (Coordinated Universal Time),DGS30,30-Year Treasury Constant Maturity Rate,0.0278</t>
  </si>
  <si>
    <t>Thu Aug 09 2012 00:00:00 GMT+0000 (Coordinated Universal Time),DGS5,5-Year Treasury Constant Maturity Rate,0.0074</t>
  </si>
  <si>
    <t>Wed Aug 08 2012 00:00:00 GMT+0000 (Coordinated Universal Time),DEXUSEU,U.S. / Euro Foreign Exchange Rate,0.012364</t>
  </si>
  <si>
    <t>Wed Aug 08 2012 00:00:00 GMT+0000 (Coordinated Universal Time),DFF,Federal Funds Effective Rate,0.0013</t>
  </si>
  <si>
    <t>Wed Aug 08 2012 00:00:00 GMT+0000 (Coordinated Universal Time),DGS10,10-Year Treasury Constant Maturity Rate,0.0168</t>
  </si>
  <si>
    <t>Wed Aug 08 2012 00:00:00 GMT+0000 (Coordinated Universal Time),DGS2,2-Year Treasury Constant Maturity Rate,0.0029</t>
  </si>
  <si>
    <t>Wed Aug 08 2012 00:00:00 GMT+0000 (Coordinated Universal Time),DGS30,30-Year Treasury Constant Maturity Rate,0.0275</t>
  </si>
  <si>
    <t>Wed Aug 08 2012 00:00:00 GMT+0000 (Coordinated Universal Time),DGS5,5-Year Treasury Constant Maturity Rate,0.0073</t>
  </si>
  <si>
    <t>Tue Aug 07 2012 00:00:00 GMT+0000 (Coordinated Universal Time),DEXUSEU,U.S. / Euro Foreign Exchange Rate,0.012421999999999999</t>
  </si>
  <si>
    <t>Tue Aug 07 2012 00:00:00 GMT+0000 (Coordinated Universal Time),DFF,Federal Funds Effective Rate,0.0013</t>
  </si>
  <si>
    <t>Tue Aug 07 2012 00:00:00 GMT+0000 (Coordinated Universal Time),DGS10,10-Year Treasury Constant Maturity Rate,0.0166</t>
  </si>
  <si>
    <t>Tue Aug 07 2012 00:00:00 GMT+0000 (Coordinated Universal Time),DGS2,2-Year Treasury Constant Maturity Rate,0.0027</t>
  </si>
  <si>
    <t>Tue Aug 07 2012 00:00:00 GMT+0000 (Coordinated Universal Time),DGS30,30-Year Treasury Constant Maturity Rate,0.027200000000000002</t>
  </si>
  <si>
    <t>Tue Aug 07 2012 00:00:00 GMT+0000 (Coordinated Universal Time),DGS5,5-Year Treasury Constant Maturity Rate,0.0070999999999999995</t>
  </si>
  <si>
    <t>Mon Aug 06 2012 00:00:00 GMT+0000 (Coordinated Universal Time),DEXUSEU,U.S. / Euro Foreign Exchange Rate,0.012421999999999999</t>
  </si>
  <si>
    <t>Mon Aug 06 2012 00:00:00 GMT+0000 (Coordinated Universal Time),DFF,Federal Funds Effective Rate,0.0014000000000000002</t>
  </si>
  <si>
    <t>Mon Aug 06 2012 00:00:00 GMT+0000 (Coordinated Universal Time),DGS10,10-Year Treasury Constant Maturity Rate,0.0159</t>
  </si>
  <si>
    <t>Mon Aug 06 2012 00:00:00 GMT+0000 (Coordinated Universal Time),DGS2,2-Year Treasury Constant Maturity Rate,0.0024</t>
  </si>
  <si>
    <t>Mon Aug 06 2012 00:00:00 GMT+0000 (Coordinated Universal Time),DGS30,30-Year Treasury Constant Maturity Rate,0.0265</t>
  </si>
  <si>
    <t>Mon Aug 06 2012 00:00:00 GMT+0000 (Coordinated Universal Time),DGS5,5-Year Treasury Constant Maturity Rate,0.006500000000000001</t>
  </si>
  <si>
    <t>Sun Aug 05 2012 00:00:00 GMT+0000 (Coordinated Universal Time),DFF,Federal Funds Effective Rate,0.0014000000000000002</t>
  </si>
  <si>
    <t>Sat Aug 04 2012 00:00:00 GMT+0000 (Coordinated Universal Time),DFF,Federal Funds Effective Rate,0.0014000000000000002</t>
  </si>
  <si>
    <t>Fri Aug 03 2012 00:00:00 GMT+0000 (Coordinated Universal Time),DEXUSEU,U.S. / Euro Foreign Exchange Rate,0.012390000000000002</t>
  </si>
  <si>
    <t>Fri Aug 03 2012 00:00:00 GMT+0000 (Coordinated Universal Time),DFF,Federal Funds Effective Rate,0.0014000000000000002</t>
  </si>
  <si>
    <t>Fri Aug 03 2012 00:00:00 GMT+0000 (Coordinated Universal Time),DGS10,10-Year Treasury Constant Maturity Rate,0.016</t>
  </si>
  <si>
    <t>Fri Aug 03 2012 00:00:00 GMT+0000 (Coordinated Universal Time),DGS2,2-Year Treasury Constant Maturity Rate,0.0024</t>
  </si>
  <si>
    <t>Fri Aug 03 2012 00:00:00 GMT+0000 (Coordinated Universal Time),DGS30,30-Year Treasury Constant Maturity Rate,0.0265</t>
  </si>
  <si>
    <t>Fri Aug 03 2012 00:00:00 GMT+0000 (Coordinated Universal Time),DGS5,5-Year Treasury Constant Maturity Rate,0.0067</t>
  </si>
  <si>
    <t>Thu Aug 02 2012 00:00:00 GMT+0000 (Coordinated Universal Time),DEXUSEU,U.S. / Euro Foreign Exchange Rate,0.012149</t>
  </si>
  <si>
    <t>Thu Aug 02 2012 00:00:00 GMT+0000 (Coordinated Universal Time),DFF,Federal Funds Effective Rate,0.0014000000000000002</t>
  </si>
  <si>
    <t>Thu Aug 02 2012 00:00:00 GMT+0000 (Coordinated Universal Time),DGS10,10-Year Treasury Constant Maturity Rate,0.0151</t>
  </si>
  <si>
    <t>Thu Aug 02 2012 00:00:00 GMT+0000 (Coordinated Universal Time),DGS2,2-Year Treasury Constant Maturity Rate,0.0024</t>
  </si>
  <si>
    <t>Thu Aug 02 2012 00:00:00 GMT+0000 (Coordinated Universal Time),DGS30,30-Year Treasury Constant Maturity Rate,0.0255</t>
  </si>
  <si>
    <t>Thu Aug 02 2012 00:00:00 GMT+0000 (Coordinated Universal Time),DGS5,5-Year Treasury Constant Maturity Rate,0.0060999999999999995</t>
  </si>
  <si>
    <t>Wed Aug 01 2012 00:00:00 GMT+0000 (Coordinated Universal Time),DEXUSEU,U.S. / Euro Foreign Exchange Rate,0.012299</t>
  </si>
  <si>
    <t>Wed Aug 01 2012 00:00:00 GMT+0000 (Coordinated Universal Time),DFF,Federal Funds Effective Rate,0.0014000000000000002</t>
  </si>
  <si>
    <t>Wed Aug 01 2012 00:00:00 GMT+0000 (Coordinated Universal Time),DGS10,10-Year Treasury Constant Maturity Rate,0.015600000000000001</t>
  </si>
  <si>
    <t>Wed Aug 01 2012 00:00:00 GMT+0000 (Coordinated Universal Time),DGS2,2-Year Treasury Constant Maturity Rate,0.0024</t>
  </si>
  <si>
    <t>Wed Aug 01 2012 00:00:00 GMT+0000 (Coordinated Universal Time),DGS30,30-Year Treasury Constant Maturity Rate,0.026000000000000002</t>
  </si>
  <si>
    <t>Wed Aug 01 2012 00:00:00 GMT+0000 (Coordinated Universal Time),DGS5,5-Year Treasury Constant Maturity Rate,0.0063</t>
  </si>
  <si>
    <t>Tue Jul 31 2012 00:00:00 GMT+0000 (Coordinated Universal Time),DEXUSEU,U.S. / Euro Foreign Exchange Rate,0.012315</t>
  </si>
  <si>
    <t>Tue Jul 31 2012 00:00:00 GMT+0000 (Coordinated Universal Time),DFF,Federal Funds Effective Rate,0.0013</t>
  </si>
  <si>
    <t>Tue Jul 31 2012 00:00:00 GMT+0000 (Coordinated Universal Time),DGS10,10-Year Treasury Constant Maturity Rate,0.0151</t>
  </si>
  <si>
    <t>Tue Jul 31 2012 00:00:00 GMT+0000 (Coordinated Universal Time),DGS2,2-Year Treasury Constant Maturity Rate,0.0023</t>
  </si>
  <si>
    <t>Tue Jul 31 2012 00:00:00 GMT+0000 (Coordinated Universal Time),DGS30,30-Year Treasury Constant Maturity Rate,0.0256</t>
  </si>
  <si>
    <t>Tue Jul 31 2012 00:00:00 GMT+0000 (Coordinated Universal Time),DGS5,5-Year Treasury Constant Maturity Rate,0.006</t>
  </si>
  <si>
    <t>Mon Jul 30 2012 00:00:00 GMT+0000 (Coordinated Universal Time),DEXUSEU,U.S. / Euro Foreign Exchange Rate,0.01225</t>
  </si>
  <si>
    <t>Mon Jul 30 2012 00:00:00 GMT+0000 (Coordinated Universal Time),DFF,Federal Funds Effective Rate,0.0014000000000000002</t>
  </si>
  <si>
    <t>Mon Jul 30 2012 00:00:00 GMT+0000 (Coordinated Universal Time),DGS10,10-Year Treasury Constant Maturity Rate,0.015300000000000001</t>
  </si>
  <si>
    <t>Mon Jul 30 2012 00:00:00 GMT+0000 (Coordinated Universal Time),DGS2,2-Year Treasury Constant Maturity Rate,0.0023</t>
  </si>
  <si>
    <t>Mon Jul 30 2012 00:00:00 GMT+0000 (Coordinated Universal Time),DGS30,30-Year Treasury Constant Maturity Rate,0.0258</t>
  </si>
  <si>
    <t>Mon Jul 30 2012 00:00:00 GMT+0000 (Coordinated Universal Time),DGS5,5-Year Treasury Constant Maturity Rate,0.0060999999999999995</t>
  </si>
  <si>
    <t>Sun Jul 29 2012 00:00:00 GMT+0000 (Coordinated Universal Time),DFF,Federal Funds Effective Rate,0.0014000000000000002</t>
  </si>
  <si>
    <t>Sat Jul 28 2012 00:00:00 GMT+0000 (Coordinated Universal Time),DFF,Federal Funds Effective Rate,0.0014000000000000002</t>
  </si>
  <si>
    <t>Fri Jul 27 2012 00:00:00 GMT+0000 (Coordinated Universal Time),DEXUSEU,U.S. / Euro Foreign Exchange Rate,0.01237</t>
  </si>
  <si>
    <t>Fri Jul 27 2012 00:00:00 GMT+0000 (Coordinated Universal Time),DFF,Federal Funds Effective Rate,0.0014000000000000002</t>
  </si>
  <si>
    <t>Fri Jul 27 2012 00:00:00 GMT+0000 (Coordinated Universal Time),DGS10,10-Year Treasury Constant Maturity Rate,0.0158</t>
  </si>
  <si>
    <t>Fri Jul 27 2012 00:00:00 GMT+0000 (Coordinated Universal Time),DGS2,2-Year Treasury Constant Maturity Rate,0.0025</t>
  </si>
  <si>
    <t>Fri Jul 27 2012 00:00:00 GMT+0000 (Coordinated Universal Time),DGS30,30-Year Treasury Constant Maturity Rate,0.0263</t>
  </si>
  <si>
    <t>Fri Jul 27 2012 00:00:00 GMT+0000 (Coordinated Universal Time),DGS5,5-Year Treasury Constant Maturity Rate,0.006500000000000001</t>
  </si>
  <si>
    <t>Thu Jul 26 2012 00:00:00 GMT+0000 (Coordinated Universal Time),DEXUSEU,U.S. / Euro Foreign Exchange Rate,0.01228</t>
  </si>
  <si>
    <t>Thu Jul 26 2012 00:00:00 GMT+0000 (Coordinated Universal Time),DFF,Federal Funds Effective Rate,0.0014000000000000002</t>
  </si>
  <si>
    <t>Thu Jul 26 2012 00:00:00 GMT+0000 (Coordinated Universal Time),DGS10,10-Year Treasury Constant Maturity Rate,0.014499999999999999</t>
  </si>
  <si>
    <t>Thu Jul 26 2012 00:00:00 GMT+0000 (Coordinated Universal Time),DGS2,2-Year Treasury Constant Maturity Rate,0.0023</t>
  </si>
  <si>
    <t>Thu Jul 26 2012 00:00:00 GMT+0000 (Coordinated Universal Time),DGS30,30-Year Treasury Constant Maturity Rate,0.024900000000000002</t>
  </si>
  <si>
    <t>Thu Jul 26 2012 00:00:00 GMT+0000 (Coordinated Universal Time),DGS5,5-Year Treasury Constant Maturity Rate,0.0058</t>
  </si>
  <si>
    <t>Wed Jul 25 2012 00:00:00 GMT+0000 (Coordinated Universal Time),DEXUSEU,U.S. / Euro Foreign Exchange Rate,0.012132</t>
  </si>
  <si>
    <t>Wed Jul 25 2012 00:00:00 GMT+0000 (Coordinated Universal Time),DFF,Federal Funds Effective Rate,0.0015</t>
  </si>
  <si>
    <t>Wed Jul 25 2012 00:00:00 GMT+0000 (Coordinated Universal Time),DGS10,10-Year Treasury Constant Maturity Rate,0.0143</t>
  </si>
  <si>
    <t>Wed Jul 25 2012 00:00:00 GMT+0000 (Coordinated Universal Time),DGS2,2-Year Treasury Constant Maturity Rate,0.0022</t>
  </si>
  <si>
    <t>Wed Jul 25 2012 00:00:00 GMT+0000 (Coordinated Universal Time),DGS30,30-Year Treasury Constant Maturity Rate,0.0246</t>
  </si>
  <si>
    <t>Wed Jul 25 2012 00:00:00 GMT+0000 (Coordinated Universal Time),DGS5,5-Year Treasury Constant Maturity Rate,0.005600000000000001</t>
  </si>
  <si>
    <t>Tue Jul 24 2012 00:00:00 GMT+0000 (Coordinated Universal Time),DEXUSEU,U.S. / Euro Foreign Exchange Rate,0.012062</t>
  </si>
  <si>
    <t>Tue Jul 24 2012 00:00:00 GMT+0000 (Coordinated Universal Time),DFF,Federal Funds Effective Rate,0.0015</t>
  </si>
  <si>
    <t>Tue Jul 24 2012 00:00:00 GMT+0000 (Coordinated Universal Time),DGS10,10-Year Treasury Constant Maturity Rate,0.0144</t>
  </si>
  <si>
    <t>Tue Jul 24 2012 00:00:00 GMT+0000 (Coordinated Universal Time),DGS2,2-Year Treasury Constant Maturity Rate,0.0022</t>
  </si>
  <si>
    <t>Tue Jul 24 2012 00:00:00 GMT+0000 (Coordinated Universal Time),DGS30,30-Year Treasury Constant Maturity Rate,0.024700000000000003</t>
  </si>
  <si>
    <t>Tue Jul 24 2012 00:00:00 GMT+0000 (Coordinated Universal Time),DGS5,5-Year Treasury Constant Maturity Rate,0.005699999999999999</t>
  </si>
  <si>
    <t>Mon Jul 23 2012 00:00:00 GMT+0000 (Coordinated Universal Time),DEXUSEU,U.S. / Euro Foreign Exchange Rate,0.012126</t>
  </si>
  <si>
    <t>Mon Jul 23 2012 00:00:00 GMT+0000 (Coordinated Universal Time),DFF,Federal Funds Effective Rate,0.0014000000000000002</t>
  </si>
  <si>
    <t>Mon Jul 23 2012 00:00:00 GMT+0000 (Coordinated Universal Time),DGS10,10-Year Treasury Constant Maturity Rate,0.0147</t>
  </si>
  <si>
    <t>Mon Jul 23 2012 00:00:00 GMT+0000 (Coordinated Universal Time),DGS2,2-Year Treasury Constant Maturity Rate,0.0022</t>
  </si>
  <si>
    <t>Mon Jul 23 2012 00:00:00 GMT+0000 (Coordinated Universal Time),DGS30,30-Year Treasury Constant Maturity Rate,0.0252</t>
  </si>
  <si>
    <t>Mon Jul 23 2012 00:00:00 GMT+0000 (Coordinated Universal Time),DGS5,5-Year Treasury Constant Maturity Rate,0.005699999999999999</t>
  </si>
  <si>
    <t>Sun Jul 22 2012 00:00:00 GMT+0000 (Coordinated Universal Time),DFF,Federal Funds Effective Rate,0.0013</t>
  </si>
  <si>
    <t>Sat Jul 21 2012 00:00:00 GMT+0000 (Coordinated Universal Time),DFF,Federal Funds Effective Rate,0.0013</t>
  </si>
  <si>
    <t>Fri Jul 20 2012 00:00:00 GMT+0000 (Coordinated Universal Time),DEXUSEU,U.S. / Euro Foreign Exchange Rate,0.012176</t>
  </si>
  <si>
    <t>Fri Jul 20 2012 00:00:00 GMT+0000 (Coordinated Universal Time),DFF,Federal Funds Effective Rate,0.0013</t>
  </si>
  <si>
    <t>Fri Jul 20 2012 00:00:00 GMT+0000 (Coordinated Universal Time),DGS10,10-Year Treasury Constant Maturity Rate,0.0149</t>
  </si>
  <si>
    <t>Fri Jul 20 2012 00:00:00 GMT+0000 (Coordinated Universal Time),DGS2,2-Year Treasury Constant Maturity Rate,0.0022</t>
  </si>
  <si>
    <t>Fri Jul 20 2012 00:00:00 GMT+0000 (Coordinated Universal Time),DGS30,30-Year Treasury Constant Maturity Rate,0.0255</t>
  </si>
  <si>
    <t>Fri Jul 20 2012 00:00:00 GMT+0000 (Coordinated Universal Time),DGS5,5-Year Treasury Constant Maturity Rate,0.0059</t>
  </si>
  <si>
    <t>Thu Jul 19 2012 00:00:00 GMT+0000 (Coordinated Universal Time),DEXUSEU,U.S. / Euro Foreign Exchange Rate,0.012257</t>
  </si>
  <si>
    <t>Thu Jul 19 2012 00:00:00 GMT+0000 (Coordinated Universal Time),DFF,Federal Funds Effective Rate,0.0013</t>
  </si>
  <si>
    <t>Thu Jul 19 2012 00:00:00 GMT+0000 (Coordinated Universal Time),DGS10,10-Year Treasury Constant Maturity Rate,0.0154</t>
  </si>
  <si>
    <t>Thu Jul 19 2012 00:00:00 GMT+0000 (Coordinated Universal Time),DGS2,2-Year Treasury Constant Maturity Rate,0.0022</t>
  </si>
  <si>
    <t>Thu Jul 19 2012 00:00:00 GMT+0000 (Coordinated Universal Time),DGS30,30-Year Treasury Constant Maturity Rate,0.026099999999999998</t>
  </si>
  <si>
    <t>Thu Jul 19 2012 00:00:00 GMT+0000 (Coordinated Universal Time),DGS5,5-Year Treasury Constant Maturity Rate,0.0062</t>
  </si>
  <si>
    <t>Wed Jul 18 2012 00:00:00 GMT+0000 (Coordinated Universal Time),DEXUSEU,U.S. / Euro Foreign Exchange Rate,0.012261</t>
  </si>
  <si>
    <t>Wed Jul 18 2012 00:00:00 GMT+0000 (Coordinated Universal Time),DFF,Federal Funds Effective Rate,0.0016</t>
  </si>
  <si>
    <t>Wed Jul 18 2012 00:00:00 GMT+0000 (Coordinated Universal Time),DGS10,10-Year Treasury Constant Maturity Rate,0.0152</t>
  </si>
  <si>
    <t>Wed Jul 18 2012 00:00:00 GMT+0000 (Coordinated Universal Time),DGS2,2-Year Treasury Constant Maturity Rate,0.0022</t>
  </si>
  <si>
    <t>Wed Jul 18 2012 00:00:00 GMT+0000 (Coordinated Universal Time),DGS30,30-Year Treasury Constant Maturity Rate,0.0259</t>
  </si>
  <si>
    <t>Wed Jul 18 2012 00:00:00 GMT+0000 (Coordinated Universal Time),DGS5,5-Year Treasury Constant Maturity Rate,0.006</t>
  </si>
  <si>
    <t>Tue Jul 17 2012 00:00:00 GMT+0000 (Coordinated Universal Time),DEXUSEU,U.S. / Euro Foreign Exchange Rate,0.012234</t>
  </si>
  <si>
    <t>Tue Jul 17 2012 00:00:00 GMT+0000 (Coordinated Universal Time),DFF,Federal Funds Effective Rate,0.0017000000000000001</t>
  </si>
  <si>
    <t>Tue Jul 17 2012 00:00:00 GMT+0000 (Coordinated Universal Time),DGS10,10-Year Treasury Constant Maturity Rate,0.015300000000000001</t>
  </si>
  <si>
    <t>Tue Jul 17 2012 00:00:00 GMT+0000 (Coordinated Universal Time),DGS2,2-Year Treasury Constant Maturity Rate,0.0025</t>
  </si>
  <si>
    <t>Tue Jul 17 2012 00:00:00 GMT+0000 (Coordinated Universal Time),DGS30,30-Year Treasury Constant Maturity Rate,0.0259</t>
  </si>
  <si>
    <t>Tue Jul 17 2012 00:00:00 GMT+0000 (Coordinated Universal Time),DGS5,5-Year Treasury Constant Maturity Rate,0.0062</t>
  </si>
  <si>
    <t>Mon Jul 16 2012 00:00:00 GMT+0000 (Coordinated Universal Time),DEXUSEU,U.S. / Euro Foreign Exchange Rate,0.012266999999999998</t>
  </si>
  <si>
    <t>Mon Jul 16 2012 00:00:00 GMT+0000 (Coordinated Universal Time),DFF,Federal Funds Effective Rate,0.0018</t>
  </si>
  <si>
    <t>Mon Jul 16 2012 00:00:00 GMT+0000 (Coordinated Universal Time),DGS10,10-Year Treasury Constant Maturity Rate,0.015</t>
  </si>
  <si>
    <t>Mon Jul 16 2012 00:00:00 GMT+0000 (Coordinated Universal Time),DGS2,2-Year Treasury Constant Maturity Rate,0.0024</t>
  </si>
  <si>
    <t>Mon Jul 16 2012 00:00:00 GMT+0000 (Coordinated Universal Time),DGS30,30-Year Treasury Constant Maturity Rate,0.0256</t>
  </si>
  <si>
    <t>Mon Jul 16 2012 00:00:00 GMT+0000 (Coordinated Universal Time),DGS5,5-Year Treasury Constant Maturity Rate,0.006</t>
  </si>
  <si>
    <t>Sun Jul 15 2012 00:00:00 GMT+0000 (Coordinated Universal Time),DFF,Federal Funds Effective Rate,0.0019</t>
  </si>
  <si>
    <t>Sat Jul 14 2012 00:00:00 GMT+0000 (Coordinated Universal Time),DFF,Federal Funds Effective Rate,0.0019</t>
  </si>
  <si>
    <t>Fri Jul 13 2012 00:00:00 GMT+0000 (Coordinated Universal Time),DEXUSEU,U.S. / Euro Foreign Exchange Rate,0.012232</t>
  </si>
  <si>
    <t>Fri Jul 13 2012 00:00:00 GMT+0000 (Coordinated Universal Time),DFF,Federal Funds Effective Rate,0.0019</t>
  </si>
  <si>
    <t>Fri Jul 13 2012 00:00:00 GMT+0000 (Coordinated Universal Time),DGS10,10-Year Treasury Constant Maturity Rate,0.0152</t>
  </si>
  <si>
    <t>Fri Jul 13 2012 00:00:00 GMT+0000 (Coordinated Universal Time),DGS2,2-Year Treasury Constant Maturity Rate,0.0025</t>
  </si>
  <si>
    <t>Fri Jul 13 2012 00:00:00 GMT+0000 (Coordinated Universal Time),DGS30,30-Year Treasury Constant Maturity Rate,0.0258</t>
  </si>
  <si>
    <t>Fri Jul 13 2012 00:00:00 GMT+0000 (Coordinated Universal Time),DGS5,5-Year Treasury Constant Maturity Rate,0.0063</t>
  </si>
  <si>
    <t>Thu Jul 12 2012 00:00:00 GMT+0000 (Coordinated Universal Time),DEXUSEU,U.S. / Euro Foreign Exchange Rate,0.012199</t>
  </si>
  <si>
    <t>Thu Jul 12 2012 00:00:00 GMT+0000 (Coordinated Universal Time),DFF,Federal Funds Effective Rate,0.0018</t>
  </si>
  <si>
    <t>Thu Jul 12 2012 00:00:00 GMT+0000 (Coordinated Universal Time),DGS10,10-Year Treasury Constant Maturity Rate,0.015</t>
  </si>
  <si>
    <t>Thu Jul 12 2012 00:00:00 GMT+0000 (Coordinated Universal Time),DGS2,2-Year Treasury Constant Maturity Rate,0.0025</t>
  </si>
  <si>
    <t>Thu Jul 12 2012 00:00:00 GMT+0000 (Coordinated Universal Time),DGS30,30-Year Treasury Constant Maturity Rate,0.025699999999999997</t>
  </si>
  <si>
    <t>Thu Jul 12 2012 00:00:00 GMT+0000 (Coordinated Universal Time),DGS5,5-Year Treasury Constant Maturity Rate,0.0063</t>
  </si>
  <si>
    <t>Wed Jul 11 2012 00:00:00 GMT+0000 (Coordinated Universal Time),DEXUSEU,U.S. / Euro Foreign Exchange Rate,0.012244</t>
  </si>
  <si>
    <t>Wed Jul 11 2012 00:00:00 GMT+0000 (Coordinated Universal Time),DFF,Federal Funds Effective Rate,0.0017000000000000001</t>
  </si>
  <si>
    <t>Wed Jul 11 2012 00:00:00 GMT+0000 (Coordinated Universal Time),DGS10,10-Year Treasury Constant Maturity Rate,0.0154</t>
  </si>
  <si>
    <t>Wed Jul 11 2012 00:00:00 GMT+0000 (Coordinated Universal Time),DGS2,2-Year Treasury Constant Maturity Rate,0.0027</t>
  </si>
  <si>
    <t>Wed Jul 11 2012 00:00:00 GMT+0000 (Coordinated Universal Time),DGS30,30-Year Treasury Constant Maturity Rate,0.026000000000000002</t>
  </si>
  <si>
    <t>Wed Jul 11 2012 00:00:00 GMT+0000 (Coordinated Universal Time),DGS5,5-Year Treasury Constant Maturity Rate,0.0064</t>
  </si>
  <si>
    <t>Tue Jul 10 2012 00:00:00 GMT+0000 (Coordinated Universal Time),DEXUSEU,U.S. / Euro Foreign Exchange Rate,0.012255</t>
  </si>
  <si>
    <t>Tue Jul 10 2012 00:00:00 GMT+0000 (Coordinated Universal Time),DFF,Federal Funds Effective Rate,0.0017000000000000001</t>
  </si>
  <si>
    <t>Tue Jul 10 2012 00:00:00 GMT+0000 (Coordinated Universal Time),DGS10,10-Year Treasury Constant Maturity Rate,0.015300000000000001</t>
  </si>
  <si>
    <t>Tue Jul 10 2012 00:00:00 GMT+0000 (Coordinated Universal Time),DGS2,2-Year Treasury Constant Maturity Rate,0.0027</t>
  </si>
  <si>
    <t>Tue Jul 10 2012 00:00:00 GMT+0000 (Coordinated Universal Time),DGS30,30-Year Treasury Constant Maturity Rate,0.026000000000000002</t>
  </si>
  <si>
    <t>Tue Jul 10 2012 00:00:00 GMT+0000 (Coordinated Universal Time),DGS5,5-Year Treasury Constant Maturity Rate,0.0063</t>
  </si>
  <si>
    <t>Mon Jul 09 2012 00:00:00 GMT+0000 (Coordinated Universal Time),DEXUSEU,U.S. / Euro Foreign Exchange Rate,0.012299</t>
  </si>
  <si>
    <t>Mon Jul 09 2012 00:00:00 GMT+0000 (Coordinated Universal Time),DFF,Federal Funds Effective Rate,0.0017000000000000001</t>
  </si>
  <si>
    <t>Mon Jul 09 2012 00:00:00 GMT+0000 (Coordinated Universal Time),DGS10,10-Year Treasury Constant Maturity Rate,0.015300000000000001</t>
  </si>
  <si>
    <t>Mon Jul 09 2012 00:00:00 GMT+0000 (Coordinated Universal Time),DGS2,2-Year Treasury Constant Maturity Rate,0.0027</t>
  </si>
  <si>
    <t>Mon Jul 09 2012 00:00:00 GMT+0000 (Coordinated Universal Time),DGS30,30-Year Treasury Constant Maturity Rate,0.0262</t>
  </si>
  <si>
    <t>Mon Jul 09 2012 00:00:00 GMT+0000 (Coordinated Universal Time),DGS5,5-Year Treasury Constant Maturity Rate,0.0063</t>
  </si>
  <si>
    <t>Sun Jul 08 2012 00:00:00 GMT+0000 (Coordinated Universal Time),DFF,Federal Funds Effective Rate,0.0017000000000000001</t>
  </si>
  <si>
    <t>Sat Jul 07 2012 00:00:00 GMT+0000 (Coordinated Universal Time),DFF,Federal Funds Effective Rate,0.0017000000000000001</t>
  </si>
  <si>
    <t>Fri Jul 06 2012 00:00:00 GMT+0000 (Coordinated Universal Time),DEXUSEU,U.S. / Euro Foreign Exchange Rate,0.012282999999999999</t>
  </si>
  <si>
    <t>Fri Jul 06 2012 00:00:00 GMT+0000 (Coordinated Universal Time),DFF,Federal Funds Effective Rate,0.0017000000000000001</t>
  </si>
  <si>
    <t>Fri Jul 06 2012 00:00:00 GMT+0000 (Coordinated Universal Time),DGS10,10-Year Treasury Constant Maturity Rate,0.015700000000000002</t>
  </si>
  <si>
    <t>Fri Jul 06 2012 00:00:00 GMT+0000 (Coordinated Universal Time),DGS2,2-Year Treasury Constant Maturity Rate,0.0027</t>
  </si>
  <si>
    <t>Fri Jul 06 2012 00:00:00 GMT+0000 (Coordinated Universal Time),DGS30,30-Year Treasury Constant Maturity Rate,0.026600000000000002</t>
  </si>
  <si>
    <t>Fri Jul 06 2012 00:00:00 GMT+0000 (Coordinated Universal Time),DGS5,5-Year Treasury Constant Maturity Rate,0.0064</t>
  </si>
  <si>
    <t>Thu Jul 05 2012 00:00:00 GMT+0000 (Coordinated Universal Time),DEXUSEU,U.S. / Euro Foreign Exchange Rate,0.012384</t>
  </si>
  <si>
    <t>Thu Jul 05 2012 00:00:00 GMT+0000 (Coordinated Universal Time),DFF,Federal Funds Effective Rate,0.0017000000000000001</t>
  </si>
  <si>
    <t>Thu Jul 05 2012 00:00:00 GMT+0000 (Coordinated Universal Time),DGS10,10-Year Treasury Constant Maturity Rate,0.016200000000000003</t>
  </si>
  <si>
    <t>Thu Jul 05 2012 00:00:00 GMT+0000 (Coordinated Universal Time),DGS2,2-Year Treasury Constant Maturity Rate,0.0028000000000000004</t>
  </si>
  <si>
    <t>Thu Jul 05 2012 00:00:00 GMT+0000 (Coordinated Universal Time),DGS30,30-Year Treasury Constant Maturity Rate,0.027200000000000002</t>
  </si>
  <si>
    <t>Thu Jul 05 2012 00:00:00 GMT+0000 (Coordinated Universal Time),DGS5,5-Year Treasury Constant Maturity Rate,0.0068000000000000005</t>
  </si>
  <si>
    <t>Wed Jul 04 2012 00:00:00 GMT+0000 (Coordinated Universal Time),DFF,Federal Funds Effective Rate,0.0017000000000000001</t>
  </si>
  <si>
    <t>Tue Jul 03 2012 00:00:00 GMT+0000 (Coordinated Universal Time),DEXUSEU,U.S. / Euro Foreign Exchange Rate,0.01262</t>
  </si>
  <si>
    <t>Tue Jul 03 2012 00:00:00 GMT+0000 (Coordinated Universal Time),DFF,Federal Funds Effective Rate,0.0017000000000000001</t>
  </si>
  <si>
    <t>Tue Jul 03 2012 00:00:00 GMT+0000 (Coordinated Universal Time),DGS10,10-Year Treasury Constant Maturity Rate,0.0165</t>
  </si>
  <si>
    <t>Tue Jul 03 2012 00:00:00 GMT+0000 (Coordinated Universal Time),DGS2,2-Year Treasury Constant Maturity Rate,0.003</t>
  </si>
  <si>
    <t>Tue Jul 03 2012 00:00:00 GMT+0000 (Coordinated Universal Time),DGS30,30-Year Treasury Constant Maturity Rate,0.0274</t>
  </si>
  <si>
    <t>Tue Jul 03 2012 00:00:00 GMT+0000 (Coordinated Universal Time),DGS5,5-Year Treasury Constant Maturity Rate,0.0069</t>
  </si>
  <si>
    <t>Mon Jul 02 2012 00:00:00 GMT+0000 (Coordinated Universal Time),DEXUSEU,U.S. / Euro Foreign Exchange Rate,0.012584</t>
  </si>
  <si>
    <t>Mon Jul 02 2012 00:00:00 GMT+0000 (Coordinated Universal Time),DFF,Federal Funds Effective Rate,0.0018</t>
  </si>
  <si>
    <t>Mon Jul 02 2012 00:00:00 GMT+0000 (Coordinated Universal Time),DGS10,10-Year Treasury Constant Maturity Rate,0.0161</t>
  </si>
  <si>
    <t>Mon Jul 02 2012 00:00:00 GMT+0000 (Coordinated Universal Time),DGS2,2-Year Treasury Constant Maturity Rate,0.003</t>
  </si>
  <si>
    <t>Mon Jul 02 2012 00:00:00 GMT+0000 (Coordinated Universal Time),DGS30,30-Year Treasury Constant Maturity Rate,0.0269</t>
  </si>
  <si>
    <t>Mon Jul 02 2012 00:00:00 GMT+0000 (Coordinated Universal Time),DGS5,5-Year Treasury Constant Maturity Rate,0.0067</t>
  </si>
  <si>
    <t>Sun Jul 01 2012 00:00:00 GMT+0000 (Coordinated Universal Time),DFF,Federal Funds Effective Rate,0.0009</t>
  </si>
  <si>
    <t>Sat Jun 30 2012 00:00:00 GMT+0000 (Coordinated Universal Time),DFF,Federal Funds Effective Rate,0.0009</t>
  </si>
  <si>
    <t>Fri Jun 29 2012 00:00:00 GMT+0000 (Coordinated Universal Time),DEXUSEU,U.S. / Euro Foreign Exchange Rate,0.012667999999999999</t>
  </si>
  <si>
    <t>Fri Jun 29 2012 00:00:00 GMT+0000 (Coordinated Universal Time),DFF,Federal Funds Effective Rate,0.0009</t>
  </si>
  <si>
    <t>Fri Jun 29 2012 00:00:00 GMT+0000 (Coordinated Universal Time),DGS10,10-Year Treasury Constant Maturity Rate,0.0167</t>
  </si>
  <si>
    <t>Fri Jun 29 2012 00:00:00 GMT+0000 (Coordinated Universal Time),DGS2,2-Year Treasury Constant Maturity Rate,0.0033</t>
  </si>
  <si>
    <t>Fri Jun 29 2012 00:00:00 GMT+0000 (Coordinated Universal Time),DGS30,30-Year Treasury Constant Maturity Rate,0.0276</t>
  </si>
  <si>
    <t>Fri Jun 29 2012 00:00:00 GMT+0000 (Coordinated Universal Time),DGS5,5-Year Treasury Constant Maturity Rate,0.0072</t>
  </si>
  <si>
    <t>Thu Jun 28 2012 00:00:00 GMT+0000 (Coordinated Universal Time),DEXUSEU,U.S. / Euro Foreign Exchange Rate,0.012433000000000001</t>
  </si>
  <si>
    <t>Thu Jun 28 2012 00:00:00 GMT+0000 (Coordinated Universal Time),DFF,Federal Funds Effective Rate,0.0015</t>
  </si>
  <si>
    <t>Thu Jun 28 2012 00:00:00 GMT+0000 (Coordinated Universal Time),DGS10,10-Year Treasury Constant Maturity Rate,0.016</t>
  </si>
  <si>
    <t>Thu Jun 28 2012 00:00:00 GMT+0000 (Coordinated Universal Time),DGS2,2-Year Treasury Constant Maturity Rate,0.0031</t>
  </si>
  <si>
    <t>Thu Jun 28 2012 00:00:00 GMT+0000 (Coordinated Universal Time),DGS30,30-Year Treasury Constant Maturity Rate,0.026699999999999998</t>
  </si>
  <si>
    <t>Thu Jun 28 2012 00:00:00 GMT+0000 (Coordinated Universal Time),DGS5,5-Year Treasury Constant Maturity Rate,0.0069</t>
  </si>
  <si>
    <t>Wed Jun 27 2012 00:00:00 GMT+0000 (Coordinated Universal Time),DEXUSEU,U.S. / Euro Foreign Exchange Rate,0.012457000000000001</t>
  </si>
  <si>
    <t>Wed Jun 27 2012 00:00:00 GMT+0000 (Coordinated Universal Time),DFF,Federal Funds Effective Rate,0.0015</t>
  </si>
  <si>
    <t>Wed Jun 27 2012 00:00:00 GMT+0000 (Coordinated Universal Time),DGS10,10-Year Treasury Constant Maturity Rate,0.0165</t>
  </si>
  <si>
    <t>Wed Jun 27 2012 00:00:00 GMT+0000 (Coordinated Universal Time),DGS2,2-Year Treasury Constant Maturity Rate,0.0031</t>
  </si>
  <si>
    <t>Wed Jun 27 2012 00:00:00 GMT+0000 (Coordinated Universal Time),DGS30,30-Year Treasury Constant Maturity Rate,0.027000000000000003</t>
  </si>
  <si>
    <t>Wed Jun 27 2012 00:00:00 GMT+0000 (Coordinated Universal Time),DGS5,5-Year Treasury Constant Maturity Rate,0.0073</t>
  </si>
  <si>
    <t>Tue Jun 26 2012 00:00:00 GMT+0000 (Coordinated Universal Time),DEXUSEU,U.S. / Euro Foreign Exchange Rate,0.012471000000000001</t>
  </si>
  <si>
    <t>Tue Jun 26 2012 00:00:00 GMT+0000 (Coordinated Universal Time),DFF,Federal Funds Effective Rate,0.0016</t>
  </si>
  <si>
    <t>Tue Jun 26 2012 00:00:00 GMT+0000 (Coordinated Universal Time),DGS10,10-Year Treasury Constant Maturity Rate,0.0166</t>
  </si>
  <si>
    <t>Tue Jun 26 2012 00:00:00 GMT+0000 (Coordinated Universal Time),DGS2,2-Year Treasury Constant Maturity Rate,0.0031</t>
  </si>
  <si>
    <t>Tue Jun 26 2012 00:00:00 GMT+0000 (Coordinated Universal Time),DGS30,30-Year Treasury Constant Maturity Rate,0.0271</t>
  </si>
  <si>
    <t>Tue Jun 26 2012 00:00:00 GMT+0000 (Coordinated Universal Time),DGS5,5-Year Treasury Constant Maturity Rate,0.0075</t>
  </si>
  <si>
    <t>Mon Jun 25 2012 00:00:00 GMT+0000 (Coordinated Universal Time),DEXUSEU,U.S. / Euro Foreign Exchange Rate,0.01248</t>
  </si>
  <si>
    <t>Mon Jun 25 2012 00:00:00 GMT+0000 (Coordinated Universal Time),DFF,Federal Funds Effective Rate,0.0017000000000000001</t>
  </si>
  <si>
    <t>Mon Jun 25 2012 00:00:00 GMT+0000 (Coordinated Universal Time),DGS10,10-Year Treasury Constant Maturity Rate,0.0163</t>
  </si>
  <si>
    <t>Mon Jun 25 2012 00:00:00 GMT+0000 (Coordinated Universal Time),DGS2,2-Year Treasury Constant Maturity Rate,0.0031</t>
  </si>
  <si>
    <t>Mon Jun 25 2012 00:00:00 GMT+0000 (Coordinated Universal Time),DGS30,30-Year Treasury Constant Maturity Rate,0.0269</t>
  </si>
  <si>
    <t>Mon Jun 25 2012 00:00:00 GMT+0000 (Coordinated Universal Time),DGS5,5-Year Treasury Constant Maturity Rate,0.0072</t>
  </si>
  <si>
    <t>Sun Jun 24 2012 00:00:00 GMT+0000 (Coordinated Universal Time),DFF,Federal Funds Effective Rate,0.0017000000000000001</t>
  </si>
  <si>
    <t>Sat Jun 23 2012 00:00:00 GMT+0000 (Coordinated Universal Time),DFF,Federal Funds Effective Rate,0.0017000000000000001</t>
  </si>
  <si>
    <t>Fri Jun 22 2012 00:00:00 GMT+0000 (Coordinated Universal Time),DEXUSEU,U.S. / Euro Foreign Exchange Rate,0.012544999999999999</t>
  </si>
  <si>
    <t>Fri Jun 22 2012 00:00:00 GMT+0000 (Coordinated Universal Time),DFF,Federal Funds Effective Rate,0.0017000000000000001</t>
  </si>
  <si>
    <t>Fri Jun 22 2012 00:00:00 GMT+0000 (Coordinated Universal Time),DGS10,10-Year Treasury Constant Maturity Rate,0.0169</t>
  </si>
  <si>
    <t>Fri Jun 22 2012 00:00:00 GMT+0000 (Coordinated Universal Time),DGS2,2-Year Treasury Constant Maturity Rate,0.0031</t>
  </si>
  <si>
    <t>Fri Jun 22 2012 00:00:00 GMT+0000 (Coordinated Universal Time),DGS30,30-Year Treasury Constant Maturity Rate,0.0275</t>
  </si>
  <si>
    <t>Fri Jun 22 2012 00:00:00 GMT+0000 (Coordinated Universal Time),DGS5,5-Year Treasury Constant Maturity Rate,0.0076</t>
  </si>
  <si>
    <t>Thu Jun 21 2012 00:00:00 GMT+0000 (Coordinated Universal Time),DEXUSEU,U.S. / Euro Foreign Exchange Rate,0.012586</t>
  </si>
  <si>
    <t>Thu Jun 21 2012 00:00:00 GMT+0000 (Coordinated Universal Time),DFF,Federal Funds Effective Rate,0.0017000000000000001</t>
  </si>
  <si>
    <t>Thu Jun 21 2012 00:00:00 GMT+0000 (Coordinated Universal Time),DGS10,10-Year Treasury Constant Maturity Rate,0.0163</t>
  </si>
  <si>
    <t>Thu Jun 21 2012 00:00:00 GMT+0000 (Coordinated Universal Time),DGS2,2-Year Treasury Constant Maturity Rate,0.0032</t>
  </si>
  <si>
    <t>Thu Jun 21 2012 00:00:00 GMT+0000 (Coordinated Universal Time),DGS30,30-Year Treasury Constant Maturity Rate,0.0268</t>
  </si>
  <si>
    <t>Thu Jun 21 2012 00:00:00 GMT+0000 (Coordinated Universal Time),DGS5,5-Year Treasury Constant Maturity Rate,0.0073</t>
  </si>
  <si>
    <t>Wed Jun 20 2012 00:00:00 GMT+0000 (Coordinated Universal Time),DEXUSEU,U.S. / Euro Foreign Exchange Rate,0.012702999999999999</t>
  </si>
  <si>
    <t>Wed Jun 20 2012 00:00:00 GMT+0000 (Coordinated Universal Time),DFF,Federal Funds Effective Rate,0.0016</t>
  </si>
  <si>
    <t>Wed Jun 20 2012 00:00:00 GMT+0000 (Coordinated Universal Time),DGS10,10-Year Treasury Constant Maturity Rate,0.0165</t>
  </si>
  <si>
    <t>Wed Jun 20 2012 00:00:00 GMT+0000 (Coordinated Universal Time),DGS2,2-Year Treasury Constant Maturity Rate,0.0032</t>
  </si>
  <si>
    <t>Wed Jun 20 2012 00:00:00 GMT+0000 (Coordinated Universal Time),DGS30,30-Year Treasury Constant Maturity Rate,0.027200000000000002</t>
  </si>
  <si>
    <t>Wed Jun 20 2012 00:00:00 GMT+0000 (Coordinated Universal Time),DGS5,5-Year Treasury Constant Maturity Rate,0.0074</t>
  </si>
  <si>
    <t>Tue Jun 19 2012 00:00:00 GMT+0000 (Coordinated Universal Time),DEXUSEU,U.S. / Euro Foreign Exchange Rate,0.012692000000000002</t>
  </si>
  <si>
    <t>Tue Jun 19 2012 00:00:00 GMT+0000 (Coordinated Universal Time),DFF,Federal Funds Effective Rate,0.0017000000000000001</t>
  </si>
  <si>
    <t>Tue Jun 19 2012 00:00:00 GMT+0000 (Coordinated Universal Time),DGS10,10-Year Treasury Constant Maturity Rate,0.016399999999999998</t>
  </si>
  <si>
    <t>Tue Jun 19 2012 00:00:00 GMT+0000 (Coordinated Universal Time),DGS2,2-Year Treasury Constant Maturity Rate,0.003</t>
  </si>
  <si>
    <t>Tue Jun 19 2012 00:00:00 GMT+0000 (Coordinated Universal Time),DGS30,30-Year Treasury Constant Maturity Rate,0.0273</t>
  </si>
  <si>
    <t>Tue Jun 19 2012 00:00:00 GMT+0000 (Coordinated Universal Time),DGS5,5-Year Treasury Constant Maturity Rate,0.0070999999999999995</t>
  </si>
  <si>
    <t>Mon Jun 18 2012 00:00:00 GMT+0000 (Coordinated Universal Time),DEXUSEU,U.S. / Euro Foreign Exchange Rate,0.012578</t>
  </si>
  <si>
    <t>Mon Jun 18 2012 00:00:00 GMT+0000 (Coordinated Universal Time),DFF,Federal Funds Effective Rate,0.0017000000000000001</t>
  </si>
  <si>
    <t>Mon Jun 18 2012 00:00:00 GMT+0000 (Coordinated Universal Time),DGS10,10-Year Treasury Constant Maturity Rate,0.0159</t>
  </si>
  <si>
    <t>Mon Jun 18 2012 00:00:00 GMT+0000 (Coordinated Universal Time),DGS2,2-Year Treasury Constant Maturity Rate,0.0029</t>
  </si>
  <si>
    <t>Mon Jun 18 2012 00:00:00 GMT+0000 (Coordinated Universal Time),DGS30,30-Year Treasury Constant Maturity Rate,0.026699999999999998</t>
  </si>
  <si>
    <t>Mon Jun 18 2012 00:00:00 GMT+0000 (Coordinated Universal Time),DGS5,5-Year Treasury Constant Maturity Rate,0.0069</t>
  </si>
  <si>
    <t>Sun Jun 17 2012 00:00:00 GMT+0000 (Coordinated Universal Time),DFF,Federal Funds Effective Rate,0.0018</t>
  </si>
  <si>
    <t>Sat Jun 16 2012 00:00:00 GMT+0000 (Coordinated Universal Time),DFF,Federal Funds Effective Rate,0.0018</t>
  </si>
  <si>
    <t>Fri Jun 15 2012 00:00:00 GMT+0000 (Coordinated Universal Time),DEXUSEU,U.S. / Euro Foreign Exchange Rate,0.012633</t>
  </si>
  <si>
    <t>Fri Jun 15 2012 00:00:00 GMT+0000 (Coordinated Universal Time),DFF,Federal Funds Effective Rate,0.0018</t>
  </si>
  <si>
    <t>Fri Jun 15 2012 00:00:00 GMT+0000 (Coordinated Universal Time),DGS10,10-Year Treasury Constant Maturity Rate,0.016</t>
  </si>
  <si>
    <t>Fri Jun 15 2012 00:00:00 GMT+0000 (Coordinated Universal Time),DGS2,2-Year Treasury Constant Maturity Rate,0.0029</t>
  </si>
  <si>
    <t>Fri Jun 15 2012 00:00:00 GMT+0000 (Coordinated Universal Time),DGS30,30-Year Treasury Constant Maturity Rate,0.027000000000000003</t>
  </si>
  <si>
    <t>Fri Jun 15 2012 00:00:00 GMT+0000 (Coordinated Universal Time),DGS5,5-Year Treasury Constant Maturity Rate,0.0068000000000000005</t>
  </si>
  <si>
    <t>Thu Jun 14 2012 00:00:00 GMT+0000 (Coordinated Universal Time),DEXUSEU,U.S. / Euro Foreign Exchange Rate,0.012608</t>
  </si>
  <si>
    <t>Thu Jun 14 2012 00:00:00 GMT+0000 (Coordinated Universal Time),DFF,Federal Funds Effective Rate,0.0017000000000000001</t>
  </si>
  <si>
    <t>Thu Jun 14 2012 00:00:00 GMT+0000 (Coordinated Universal Time),DGS10,10-Year Treasury Constant Maturity Rate,0.016399999999999998</t>
  </si>
  <si>
    <t>Thu Jun 14 2012 00:00:00 GMT+0000 (Coordinated Universal Time),DGS2,2-Year Treasury Constant Maturity Rate,0.003</t>
  </si>
  <si>
    <t>Thu Jun 14 2012 00:00:00 GMT+0000 (Coordinated Universal Time),DGS30,30-Year Treasury Constant Maturity Rate,0.0273</t>
  </si>
  <si>
    <t>Thu Jun 14 2012 00:00:00 GMT+0000 (Coordinated Universal Time),DGS5,5-Year Treasury Constant Maturity Rate,0.0073</t>
  </si>
  <si>
    <t>Wed Jun 13 2012 00:00:00 GMT+0000 (Coordinated Universal Time),DEXUSEU,U.S. / Euro Foreign Exchange Rate,0.012596000000000001</t>
  </si>
  <si>
    <t>Wed Jun 13 2012 00:00:00 GMT+0000 (Coordinated Universal Time),DFF,Federal Funds Effective Rate,0.0017000000000000001</t>
  </si>
  <si>
    <t>Wed Jun 13 2012 00:00:00 GMT+0000 (Coordinated Universal Time),DGS10,10-Year Treasury Constant Maturity Rate,0.0161</t>
  </si>
  <si>
    <t>Wed Jun 13 2012 00:00:00 GMT+0000 (Coordinated Universal Time),DGS2,2-Year Treasury Constant Maturity Rate,0.003</t>
  </si>
  <si>
    <t>Wed Jun 13 2012 00:00:00 GMT+0000 (Coordinated Universal Time),DGS30,30-Year Treasury Constant Maturity Rate,0.027000000000000003</t>
  </si>
  <si>
    <t>Wed Jun 13 2012 00:00:00 GMT+0000 (Coordinated Universal Time),DGS5,5-Year Treasury Constant Maturity Rate,0.0070999999999999995</t>
  </si>
  <si>
    <t>Tue Jun 12 2012 00:00:00 GMT+0000 (Coordinated Universal Time),DEXUSEU,U.S. / Euro Foreign Exchange Rate,0.012477</t>
  </si>
  <si>
    <t>Tue Jun 12 2012 00:00:00 GMT+0000 (Coordinated Universal Time),DFF,Federal Funds Effective Rate,0.0016</t>
  </si>
  <si>
    <t>Tue Jun 12 2012 00:00:00 GMT+0000 (Coordinated Universal Time),DGS10,10-Year Treasury Constant Maturity Rate,0.0167</t>
  </si>
  <si>
    <t>Tue Jun 12 2012 00:00:00 GMT+0000 (Coordinated Universal Time),DGS2,2-Year Treasury Constant Maturity Rate,0.003</t>
  </si>
  <si>
    <t>Tue Jun 12 2012 00:00:00 GMT+0000 (Coordinated Universal Time),DGS30,30-Year Treasury Constant Maturity Rate,0.0277</t>
  </si>
  <si>
    <t>Tue Jun 12 2012 00:00:00 GMT+0000 (Coordinated Universal Time),DGS5,5-Year Treasury Constant Maturity Rate,0.0075</t>
  </si>
  <si>
    <t>Mon Jun 11 2012 00:00:00 GMT+0000 (Coordinated Universal Time),DEXUSEU,U.S. / Euro Foreign Exchange Rate,0.012504</t>
  </si>
  <si>
    <t>Mon Jun 11 2012 00:00:00 GMT+0000 (Coordinated Universal Time),DFF,Federal Funds Effective Rate,0.0017000000000000001</t>
  </si>
  <si>
    <t>Mon Jun 11 2012 00:00:00 GMT+0000 (Coordinated Universal Time),DGS10,10-Year Treasury Constant Maturity Rate,0.016</t>
  </si>
  <si>
    <t>Mon Jun 11 2012 00:00:00 GMT+0000 (Coordinated Universal Time),DGS2,2-Year Treasury Constant Maturity Rate,0.0027</t>
  </si>
  <si>
    <t>Mon Jun 11 2012 00:00:00 GMT+0000 (Coordinated Universal Time),DGS30,30-Year Treasury Constant Maturity Rate,0.0271</t>
  </si>
  <si>
    <t>Mon Jun 11 2012 00:00:00 GMT+0000 (Coordinated Universal Time),DGS5,5-Year Treasury Constant Maturity Rate,0.0069</t>
  </si>
  <si>
    <t>Sun Jun 10 2012 00:00:00 GMT+0000 (Coordinated Universal Time),DFF,Federal Funds Effective Rate,0.0017000000000000001</t>
  </si>
  <si>
    <t>Sat Jun 09 2012 00:00:00 GMT+0000 (Coordinated Universal Time),DFF,Federal Funds Effective Rate,0.0017000000000000001</t>
  </si>
  <si>
    <t>Fri Jun 08 2012 00:00:00 GMT+0000 (Coordinated Universal Time),DEXUSEU,U.S. / Euro Foreign Exchange Rate,0.012482</t>
  </si>
  <si>
    <t>Fri Jun 08 2012 00:00:00 GMT+0000 (Coordinated Universal Time),DFF,Federal Funds Effective Rate,0.0017000000000000001</t>
  </si>
  <si>
    <t>Fri Jun 08 2012 00:00:00 GMT+0000 (Coordinated Universal Time),DGS10,10-Year Treasury Constant Maturity Rate,0.0165</t>
  </si>
  <si>
    <t>Fri Jun 08 2012 00:00:00 GMT+0000 (Coordinated Universal Time),DGS2,2-Year Treasury Constant Maturity Rate,0.0028000000000000004</t>
  </si>
  <si>
    <t>Fri Jun 08 2012 00:00:00 GMT+0000 (Coordinated Universal Time),DGS30,30-Year Treasury Constant Maturity Rate,0.0277</t>
  </si>
  <si>
    <t>Fri Jun 08 2012 00:00:00 GMT+0000 (Coordinated Universal Time),DGS5,5-Year Treasury Constant Maturity Rate,0.0070999999999999995</t>
  </si>
  <si>
    <t>Thu Jun 07 2012 00:00:00 GMT+0000 (Coordinated Universal Time),DEXUSEU,U.S. / Euro Foreign Exchange Rate,0.012568</t>
  </si>
  <si>
    <t>Thu Jun 07 2012 00:00:00 GMT+0000 (Coordinated Universal Time),DFF,Federal Funds Effective Rate,0.0016</t>
  </si>
  <si>
    <t>Thu Jun 07 2012 00:00:00 GMT+0000 (Coordinated Universal Time),DGS10,10-Year Treasury Constant Maturity Rate,0.0166</t>
  </si>
  <si>
    <t>Thu Jun 07 2012 00:00:00 GMT+0000 (Coordinated Universal Time),DGS2,2-Year Treasury Constant Maturity Rate,0.0027</t>
  </si>
  <si>
    <t>Thu Jun 07 2012 00:00:00 GMT+0000 (Coordinated Universal Time),DGS30,30-Year Treasury Constant Maturity Rate,0.0275</t>
  </si>
  <si>
    <t>Thu Jun 07 2012 00:00:00 GMT+0000 (Coordinated Universal Time),DGS5,5-Year Treasury Constant Maturity Rate,0.0072</t>
  </si>
  <si>
    <t>Wed Jun 06 2012 00:00:00 GMT+0000 (Coordinated Universal Time),DEXUSEU,U.S. / Euro Foreign Exchange Rate,0.012535000000000001</t>
  </si>
  <si>
    <t>Wed Jun 06 2012 00:00:00 GMT+0000 (Coordinated Universal Time),DFF,Federal Funds Effective Rate,0.0016</t>
  </si>
  <si>
    <t>Wed Jun 06 2012 00:00:00 GMT+0000 (Coordinated Universal Time),DGS10,10-Year Treasury Constant Maturity Rate,0.0166</t>
  </si>
  <si>
    <t>Wed Jun 06 2012 00:00:00 GMT+0000 (Coordinated Universal Time),DGS2,2-Year Treasury Constant Maturity Rate,0.0026</t>
  </si>
  <si>
    <t>Wed Jun 06 2012 00:00:00 GMT+0000 (Coordinated Universal Time),DGS30,30-Year Treasury Constant Maturity Rate,0.0273</t>
  </si>
  <si>
    <t>Wed Jun 06 2012 00:00:00 GMT+0000 (Coordinated Universal Time),DGS5,5-Year Treasury Constant Maturity Rate,0.0073</t>
  </si>
  <si>
    <t>Tue Jun 05 2012 00:00:00 GMT+0000 (Coordinated Universal Time),DEXUSEU,U.S. / Euro Foreign Exchange Rate,0.012437</t>
  </si>
  <si>
    <t>Tue Jun 05 2012 00:00:00 GMT+0000 (Coordinated Universal Time),DFF,Federal Funds Effective Rate,0.0017000000000000001</t>
  </si>
  <si>
    <t>Tue Jun 05 2012 00:00:00 GMT+0000 (Coordinated Universal Time),DGS10,10-Year Treasury Constant Maturity Rate,0.015700000000000002</t>
  </si>
  <si>
    <t>Tue Jun 05 2012 00:00:00 GMT+0000 (Coordinated Universal Time),DGS2,2-Year Treasury Constant Maturity Rate,0.0025</t>
  </si>
  <si>
    <t>Tue Jun 05 2012 00:00:00 GMT+0000 (Coordinated Universal Time),DGS30,30-Year Treasury Constant Maturity Rate,0.0263</t>
  </si>
  <si>
    <t>Tue Jun 05 2012 00:00:00 GMT+0000 (Coordinated Universal Time),DGS5,5-Year Treasury Constant Maturity Rate,0.0068000000000000005</t>
  </si>
  <si>
    <t>Mon Jun 04 2012 00:00:00 GMT+0000 (Coordinated Universal Time),DEXUSEU,U.S. / Euro Foreign Exchange Rate,0.012495000000000001</t>
  </si>
  <si>
    <t>Mon Jun 04 2012 00:00:00 GMT+0000 (Coordinated Universal Time),DFF,Federal Funds Effective Rate,0.0017000000000000001</t>
  </si>
  <si>
    <t>Mon Jun 04 2012 00:00:00 GMT+0000 (Coordinated Universal Time),DGS10,10-Year Treasury Constant Maturity Rate,0.015300000000000001</t>
  </si>
  <si>
    <t>Mon Jun 04 2012 00:00:00 GMT+0000 (Coordinated Universal Time),DGS2,2-Year Treasury Constant Maturity Rate,0.0025</t>
  </si>
  <si>
    <t>Mon Jun 04 2012 00:00:00 GMT+0000 (Coordinated Universal Time),DGS30,30-Year Treasury Constant Maturity Rate,0.0256</t>
  </si>
  <si>
    <t>Mon Jun 04 2012 00:00:00 GMT+0000 (Coordinated Universal Time),DGS5,5-Year Treasury Constant Maturity Rate,0.0068000000000000005</t>
  </si>
  <si>
    <t>Sun Jun 03 2012 00:00:00 GMT+0000 (Coordinated Universal Time),DFF,Federal Funds Effective Rate,0.0016</t>
  </si>
  <si>
    <t>Sat Jun 02 2012 00:00:00 GMT+0000 (Coordinated Universal Time),DFF,Federal Funds Effective Rate,0.0016</t>
  </si>
  <si>
    <t>Fri Jun 01 2012 00:00:00 GMT+0000 (Coordinated Universal Time),DEXUSEU,U.S. / Euro Foreign Exchange Rate,0.01242</t>
  </si>
  <si>
    <t>Fri Jun 01 2012 00:00:00 GMT+0000 (Coordinated Universal Time),DFF,Federal Funds Effective Rate,0.0016</t>
  </si>
  <si>
    <t>Fri Jun 01 2012 00:00:00 GMT+0000 (Coordinated Universal Time),DGS10,10-Year Treasury Constant Maturity Rate,0.0147</t>
  </si>
  <si>
    <t>Fri Jun 01 2012 00:00:00 GMT+0000 (Coordinated Universal Time),DGS2,2-Year Treasury Constant Maturity Rate,0.0025</t>
  </si>
  <si>
    <t>Fri Jun 01 2012 00:00:00 GMT+0000 (Coordinated Universal Time),DGS30,30-Year Treasury Constant Maturity Rate,0.0253</t>
  </si>
  <si>
    <t>Fri Jun 01 2012 00:00:00 GMT+0000 (Coordinated Universal Time),DGS5,5-Year Treasury Constant Maturity Rate,0.0062</t>
  </si>
  <si>
    <t>Thu May 31 2012 00:00:00 GMT+0000 (Coordinated Universal Time),DEXUSEU,U.S. / Euro Foreign Exchange Rate,0.012364</t>
  </si>
  <si>
    <t>Thu May 31 2012 00:00:00 GMT+0000 (Coordinated Universal Time),DFF,Federal Funds Effective Rate,0.0016</t>
  </si>
  <si>
    <t>Thu May 31 2012 00:00:00 GMT+0000 (Coordinated Universal Time),DGS10,10-Year Treasury Constant Maturity Rate,0.0159</t>
  </si>
  <si>
    <t>Thu May 31 2012 00:00:00 GMT+0000 (Coordinated Universal Time),DGS2,2-Year Treasury Constant Maturity Rate,0.0027</t>
  </si>
  <si>
    <t>Thu May 31 2012 00:00:00 GMT+0000 (Coordinated Universal Time),DGS30,30-Year Treasury Constant Maturity Rate,0.026699999999999998</t>
  </si>
  <si>
    <t>Thu May 31 2012 00:00:00 GMT+0000 (Coordinated Universal Time),DGS5,5-Year Treasury Constant Maturity Rate,0.0067</t>
  </si>
  <si>
    <t>Wed May 30 2012 00:00:00 GMT+0000 (Coordinated Universal Time),DEXUSEU,U.S. / Euro Foreign Exchange Rate,0.012405</t>
  </si>
  <si>
    <t>Wed May 30 2012 00:00:00 GMT+0000 (Coordinated Universal Time),DFF,Federal Funds Effective Rate,0.0016</t>
  </si>
  <si>
    <t>Wed May 30 2012 00:00:00 GMT+0000 (Coordinated Universal Time),DGS10,10-Year Treasury Constant Maturity Rate,0.0163</t>
  </si>
  <si>
    <t>Wed May 30 2012 00:00:00 GMT+0000 (Coordinated Universal Time),DGS2,2-Year Treasury Constant Maturity Rate,0.0027</t>
  </si>
  <si>
    <t>Wed May 30 2012 00:00:00 GMT+0000 (Coordinated Universal Time),DGS30,30-Year Treasury Constant Maturity Rate,0.027200000000000002</t>
  </si>
  <si>
    <t>Wed May 30 2012 00:00:00 GMT+0000 (Coordinated Universal Time),DGS5,5-Year Treasury Constant Maturity Rate,0.0069</t>
  </si>
  <si>
    <t>Tue May 29 2012 00:00:00 GMT+0000 (Coordinated Universal Time),DEXUSEU,U.S. / Euro Foreign Exchange Rate,0.012487999999999999</t>
  </si>
  <si>
    <t>Tue May 29 2012 00:00:00 GMT+0000 (Coordinated Universal Time),DFF,Federal Funds Effective Rate,0.0016</t>
  </si>
  <si>
    <t>Tue May 29 2012 00:00:00 GMT+0000 (Coordinated Universal Time),DGS10,10-Year Treasury Constant Maturity Rate,0.0174</t>
  </si>
  <si>
    <t>Tue May 29 2012 00:00:00 GMT+0000 (Coordinated Universal Time),DGS2,2-Year Treasury Constant Maturity Rate,0.003</t>
  </si>
  <si>
    <t>Tue May 29 2012 00:00:00 GMT+0000 (Coordinated Universal Time),DGS30,30-Year Treasury Constant Maturity Rate,0.0285</t>
  </si>
  <si>
    <t>Tue May 29 2012 00:00:00 GMT+0000 (Coordinated Universal Time),DGS5,5-Year Treasury Constant Maturity Rate,0.0076</t>
  </si>
  <si>
    <t>Mon May 28 2012 00:00:00 GMT+0000 (Coordinated Universal Time),DFF,Federal Funds Effective Rate,0.0015</t>
  </si>
  <si>
    <t>Sun May 27 2012 00:00:00 GMT+0000 (Coordinated Universal Time),DFF,Federal Funds Effective Rate,0.0015</t>
  </si>
  <si>
    <t>Sat May 26 2012 00:00:00 GMT+0000 (Coordinated Universal Time),DFF,Federal Funds Effective Rate,0.0015</t>
  </si>
  <si>
    <t>Fri May 25 2012 00:00:00 GMT+0000 (Coordinated Universal Time),DEXUSEU,U.S. / Euro Foreign Exchange Rate,0.012518</t>
  </si>
  <si>
    <t>Fri May 25 2012 00:00:00 GMT+0000 (Coordinated Universal Time),DFF,Federal Funds Effective Rate,0.0015</t>
  </si>
  <si>
    <t>Fri May 25 2012 00:00:00 GMT+0000 (Coordinated Universal Time),DGS10,10-Year Treasury Constant Maturity Rate,0.0175</t>
  </si>
  <si>
    <t>Fri May 25 2012 00:00:00 GMT+0000 (Coordinated Universal Time),DGS2,2-Year Treasury Constant Maturity Rate,0.003</t>
  </si>
  <si>
    <t>Fri May 25 2012 00:00:00 GMT+0000 (Coordinated Universal Time),DGS30,30-Year Treasury Constant Maturity Rate,0.0285</t>
  </si>
  <si>
    <t>Fri May 25 2012 00:00:00 GMT+0000 (Coordinated Universal Time),DGS5,5-Year Treasury Constant Maturity Rate,0.0076</t>
  </si>
  <si>
    <t>Thu May 24 2012 00:00:00 GMT+0000 (Coordinated Universal Time),DEXUSEU,U.S. / Euro Foreign Exchange Rate,0.012583</t>
  </si>
  <si>
    <t>Thu May 24 2012 00:00:00 GMT+0000 (Coordinated Universal Time),DFF,Federal Funds Effective Rate,0.0015</t>
  </si>
  <si>
    <t>Thu May 24 2012 00:00:00 GMT+0000 (Coordinated Universal Time),DGS10,10-Year Treasury Constant Maturity Rate,0.0177</t>
  </si>
  <si>
    <t>Thu May 24 2012 00:00:00 GMT+0000 (Coordinated Universal Time),DGS2,2-Year Treasury Constant Maturity Rate,0.0029</t>
  </si>
  <si>
    <t>Thu May 24 2012 00:00:00 GMT+0000 (Coordinated Universal Time),DGS30,30-Year Treasury Constant Maturity Rate,0.0286</t>
  </si>
  <si>
    <t>Thu May 24 2012 00:00:00 GMT+0000 (Coordinated Universal Time),DGS5,5-Year Treasury Constant Maturity Rate,0.0077</t>
  </si>
  <si>
    <t>Wed May 23 2012 00:00:00 GMT+0000 (Coordinated Universal Time),DEXUSEU,U.S. / Euro Foreign Exchange Rate,0.012568999999999999</t>
  </si>
  <si>
    <t>Wed May 23 2012 00:00:00 GMT+0000 (Coordinated Universal Time),DFF,Federal Funds Effective Rate,0.0015</t>
  </si>
  <si>
    <t>Wed May 23 2012 00:00:00 GMT+0000 (Coordinated Universal Time),DGS10,10-Year Treasury Constant Maturity Rate,0.0173</t>
  </si>
  <si>
    <t>Wed May 23 2012 00:00:00 GMT+0000 (Coordinated Universal Time),DGS2,2-Year Treasury Constant Maturity Rate,0.0028000000000000004</t>
  </si>
  <si>
    <t>Wed May 23 2012 00:00:00 GMT+0000 (Coordinated Universal Time),DGS30,30-Year Treasury Constant Maturity Rate,0.0281</t>
  </si>
  <si>
    <t>Wed May 23 2012 00:00:00 GMT+0000 (Coordinated Universal Time),DGS5,5-Year Treasury Constant Maturity Rate,0.0074</t>
  </si>
  <si>
    <t>Tue May 22 2012 00:00:00 GMT+0000 (Coordinated Universal Time),DEXUSEU,U.S. / Euro Foreign Exchange Rate,0.012735000000000002</t>
  </si>
  <si>
    <t>Tue May 22 2012 00:00:00 GMT+0000 (Coordinated Universal Time),DFF,Federal Funds Effective Rate,0.0016</t>
  </si>
  <si>
    <t>Tue May 22 2012 00:00:00 GMT+0000 (Coordinated Universal Time),DGS10,10-Year Treasury Constant Maturity Rate,0.0179</t>
  </si>
  <si>
    <t>Tue May 22 2012 00:00:00 GMT+0000 (Coordinated Universal Time),DGS2,2-Year Treasury Constant Maturity Rate,0.003</t>
  </si>
  <si>
    <t>Tue May 22 2012 00:00:00 GMT+0000 (Coordinated Universal Time),DGS30,30-Year Treasury Constant Maturity Rate,0.0288</t>
  </si>
  <si>
    <t>Tue May 22 2012 00:00:00 GMT+0000 (Coordinated Universal Time),DGS5,5-Year Treasury Constant Maturity Rate,0.0078000000000000005</t>
  </si>
  <si>
    <t>Mon May 21 2012 00:00:00 GMT+0000 (Coordinated Universal Time),DEXUSEU,U.S. / Euro Foreign Exchange Rate,0.012768999999999999</t>
  </si>
  <si>
    <t>Mon May 21 2012 00:00:00 GMT+0000 (Coordinated Universal Time),DFF,Federal Funds Effective Rate,0.0016</t>
  </si>
  <si>
    <t>Mon May 21 2012 00:00:00 GMT+0000 (Coordinated Universal Time),DGS10,10-Year Treasury Constant Maturity Rate,0.0175</t>
  </si>
  <si>
    <t>Mon May 21 2012 00:00:00 GMT+0000 (Coordinated Universal Time),DGS2,2-Year Treasury Constant Maturity Rate,0.003</t>
  </si>
  <si>
    <t>Mon May 21 2012 00:00:00 GMT+0000 (Coordinated Universal Time),DGS30,30-Year Treasury Constant Maturity Rate,0.027999999999999997</t>
  </si>
  <si>
    <t>Mon May 21 2012 00:00:00 GMT+0000 (Coordinated Universal Time),DGS5,5-Year Treasury Constant Maturity Rate,0.0075</t>
  </si>
  <si>
    <t>Sun May 20 2012 00:00:00 GMT+0000 (Coordinated Universal Time),DFF,Federal Funds Effective Rate,0.0016</t>
  </si>
  <si>
    <t>Sat May 19 2012 00:00:00 GMT+0000 (Coordinated Universal Time),DFF,Federal Funds Effective Rate,0.0016</t>
  </si>
  <si>
    <t>Fri May 18 2012 00:00:00 GMT+0000 (Coordinated Universal Time),DEXUSEU,U.S. / Euro Foreign Exchange Rate,0.012721</t>
  </si>
  <si>
    <t>Fri May 18 2012 00:00:00 GMT+0000 (Coordinated Universal Time),DFF,Federal Funds Effective Rate,0.0016</t>
  </si>
  <si>
    <t>Fri May 18 2012 00:00:00 GMT+0000 (Coordinated Universal Time),DGS10,10-Year Treasury Constant Maturity Rate,0.0171</t>
  </si>
  <si>
    <t>Fri May 18 2012 00:00:00 GMT+0000 (Coordinated Universal Time),DGS2,2-Year Treasury Constant Maturity Rate,0.0032</t>
  </si>
  <si>
    <t>Fri May 18 2012 00:00:00 GMT+0000 (Coordinated Universal Time),DGS30,30-Year Treasury Constant Maturity Rate,0.027999999999999997</t>
  </si>
  <si>
    <t>Fri May 18 2012 00:00:00 GMT+0000 (Coordinated Universal Time),DGS5,5-Year Treasury Constant Maturity Rate,0.0075</t>
  </si>
  <si>
    <t>Thu May 17 2012 00:00:00 GMT+0000 (Coordinated Universal Time),DEXUSEU,U.S. / Euro Foreign Exchange Rate,0.012709</t>
  </si>
  <si>
    <t>Thu May 17 2012 00:00:00 GMT+0000 (Coordinated Universal Time),DFF,Federal Funds Effective Rate,0.0016</t>
  </si>
  <si>
    <t>Thu May 17 2012 00:00:00 GMT+0000 (Coordinated Universal Time),DGS10,10-Year Treasury Constant Maturity Rate,0.017</t>
  </si>
  <si>
    <t>Thu May 17 2012 00:00:00 GMT+0000 (Coordinated Universal Time),DGS2,2-Year Treasury Constant Maturity Rate,0.0032</t>
  </si>
  <si>
    <t>Thu May 17 2012 00:00:00 GMT+0000 (Coordinated Universal Time),DGS30,30-Year Treasury Constant Maturity Rate,0.027999999999999997</t>
  </si>
  <si>
    <t>Thu May 17 2012 00:00:00 GMT+0000 (Coordinated Universal Time),DGS5,5-Year Treasury Constant Maturity Rate,0.0074</t>
  </si>
  <si>
    <t>Wed May 16 2012 00:00:00 GMT+0000 (Coordinated Universal Time),DEXUSEU,U.S. / Euro Foreign Exchange Rate,0.012729999999999998</t>
  </si>
  <si>
    <t>Wed May 16 2012 00:00:00 GMT+0000 (Coordinated Universal Time),DFF,Federal Funds Effective Rate,0.0016</t>
  </si>
  <si>
    <t>Wed May 16 2012 00:00:00 GMT+0000 (Coordinated Universal Time),DGS10,10-Year Treasury Constant Maturity Rate,0.0176</t>
  </si>
  <si>
    <t>Wed May 16 2012 00:00:00 GMT+0000 (Coordinated Universal Time),DGS2,2-Year Treasury Constant Maturity Rate,0.003</t>
  </si>
  <si>
    <t>Wed May 16 2012 00:00:00 GMT+0000 (Coordinated Universal Time),DGS30,30-Year Treasury Constant Maturity Rate,0.028999999999999998</t>
  </si>
  <si>
    <t>Wed May 16 2012 00:00:00 GMT+0000 (Coordinated Universal Time),DGS5,5-Year Treasury Constant Maturity Rate,0.0075</t>
  </si>
  <si>
    <t>Tue May 15 2012 00:00:00 GMT+0000 (Coordinated Universal Time),DEXUSEU,U.S. / Euro Foreign Exchange Rate,0.012768999999999999</t>
  </si>
  <si>
    <t>Tue May 15 2012 00:00:00 GMT+0000 (Coordinated Universal Time),DFF,Federal Funds Effective Rate,0.0016</t>
  </si>
  <si>
    <t>Tue May 15 2012 00:00:00 GMT+0000 (Coordinated Universal Time),DGS10,10-Year Treasury Constant Maturity Rate,0.0176</t>
  </si>
  <si>
    <t>Tue May 15 2012 00:00:00 GMT+0000 (Coordinated Universal Time),DGS2,2-Year Treasury Constant Maturity Rate,0.0029</t>
  </si>
  <si>
    <t>Tue May 15 2012 00:00:00 GMT+0000 (Coordinated Universal Time),DGS30,30-Year Treasury Constant Maturity Rate,0.0291</t>
  </si>
  <si>
    <t>Tue May 15 2012 00:00:00 GMT+0000 (Coordinated Universal Time),DGS5,5-Year Treasury Constant Maturity Rate,0.0074</t>
  </si>
  <si>
    <t>Mon May 14 2012 00:00:00 GMT+0000 (Coordinated Universal Time),DEXUSEU,U.S. / Euro Foreign Exchange Rate,0.012846999999999999</t>
  </si>
  <si>
    <t>Mon May 14 2012 00:00:00 GMT+0000 (Coordinated Universal Time),DFF,Federal Funds Effective Rate,0.0016</t>
  </si>
  <si>
    <t>Mon May 14 2012 00:00:00 GMT+0000 (Coordinated Universal Time),DGS10,10-Year Treasury Constant Maturity Rate,0.0178</t>
  </si>
  <si>
    <t>Mon May 14 2012 00:00:00 GMT+0000 (Coordinated Universal Time),DGS2,2-Year Treasury Constant Maturity Rate,0.0029</t>
  </si>
  <si>
    <t>Mon May 14 2012 00:00:00 GMT+0000 (Coordinated Universal Time),DGS30,30-Year Treasury Constant Maturity Rate,0.029500000000000002</t>
  </si>
  <si>
    <t>Mon May 14 2012 00:00:00 GMT+0000 (Coordinated Universal Time),DGS5,5-Year Treasury Constant Maturity Rate,0.0073</t>
  </si>
  <si>
    <t>Sun May 13 2012 00:00:00 GMT+0000 (Coordinated Universal Time),DFF,Federal Funds Effective Rate,0.0015</t>
  </si>
  <si>
    <t>Sat May 12 2012 00:00:00 GMT+0000 (Coordinated Universal Time),DFF,Federal Funds Effective Rate,0.0015</t>
  </si>
  <si>
    <t>Fri May 11 2012 00:00:00 GMT+0000 (Coordinated Universal Time),DEXUSEU,U.S. / Euro Foreign Exchange Rate,0.012937</t>
  </si>
  <si>
    <t>Fri May 11 2012 00:00:00 GMT+0000 (Coordinated Universal Time),DFF,Federal Funds Effective Rate,0.0015</t>
  </si>
  <si>
    <t>Fri May 11 2012 00:00:00 GMT+0000 (Coordinated Universal Time),DGS10,10-Year Treasury Constant Maturity Rate,0.0184</t>
  </si>
  <si>
    <t>Fri May 11 2012 00:00:00 GMT+0000 (Coordinated Universal Time),DGS2,2-Year Treasury Constant Maturity Rate,0.0027</t>
  </si>
  <si>
    <t>Fri May 11 2012 00:00:00 GMT+0000 (Coordinated Universal Time),DGS30,30-Year Treasury Constant Maturity Rate,0.0302</t>
  </si>
  <si>
    <t>Fri May 11 2012 00:00:00 GMT+0000 (Coordinated Universal Time),DGS5,5-Year Treasury Constant Maturity Rate,0.0075</t>
  </si>
  <si>
    <t>Thu May 10 2012 00:00:00 GMT+0000 (Coordinated Universal Time),DEXUSEU,U.S. / Euro Foreign Exchange Rate,0.012959</t>
  </si>
  <si>
    <t>Thu May 10 2012 00:00:00 GMT+0000 (Coordinated Universal Time),DFF,Federal Funds Effective Rate,0.0015</t>
  </si>
  <si>
    <t>Thu May 10 2012 00:00:00 GMT+0000 (Coordinated Universal Time),DGS10,10-Year Treasury Constant Maturity Rate,0.0189</t>
  </si>
  <si>
    <t>Thu May 10 2012 00:00:00 GMT+0000 (Coordinated Universal Time),DGS2,2-Year Treasury Constant Maturity Rate,0.0027</t>
  </si>
  <si>
    <t>Thu May 10 2012 00:00:00 GMT+0000 (Coordinated Universal Time),DGS30,30-Year Treasury Constant Maturity Rate,0.030699999999999998</t>
  </si>
  <si>
    <t>Thu May 10 2012 00:00:00 GMT+0000 (Coordinated Universal Time),DGS5,5-Year Treasury Constant Maturity Rate,0.0079</t>
  </si>
  <si>
    <t>Wed May 09 2012 00:00:00 GMT+0000 (Coordinated Universal Time),DEXUSEU,U.S. / Euro Foreign Exchange Rate,0.012954</t>
  </si>
  <si>
    <t>Wed May 09 2012 00:00:00 GMT+0000 (Coordinated Universal Time),DFF,Federal Funds Effective Rate,0.0015</t>
  </si>
  <si>
    <t>Wed May 09 2012 00:00:00 GMT+0000 (Coordinated Universal Time),DGS10,10-Year Treasury Constant Maturity Rate,0.0187</t>
  </si>
  <si>
    <t>Wed May 09 2012 00:00:00 GMT+0000 (Coordinated Universal Time),DGS2,2-Year Treasury Constant Maturity Rate,0.0027</t>
  </si>
  <si>
    <t>Wed May 09 2012 00:00:00 GMT+0000 (Coordinated Universal Time),DGS30,30-Year Treasury Constant Maturity Rate,0.030299999999999997</t>
  </si>
  <si>
    <t>Wed May 09 2012 00:00:00 GMT+0000 (Coordinated Universal Time),DGS5,5-Year Treasury Constant Maturity Rate,0.0077</t>
  </si>
  <si>
    <t>Tue May 08 2012 00:00:00 GMT+0000 (Coordinated Universal Time),DEXUSEU,U.S. / Euro Foreign Exchange Rate,0.013015</t>
  </si>
  <si>
    <t>Tue May 08 2012 00:00:00 GMT+0000 (Coordinated Universal Time),DFF,Federal Funds Effective Rate,0.0016</t>
  </si>
  <si>
    <t>Tue May 08 2012 00:00:00 GMT+0000 (Coordinated Universal Time),DGS10,10-Year Treasury Constant Maturity Rate,0.018799999999999997</t>
  </si>
  <si>
    <t>Tue May 08 2012 00:00:00 GMT+0000 (Coordinated Universal Time),DGS2,2-Year Treasury Constant Maturity Rate,0.0027</t>
  </si>
  <si>
    <t>Tue May 08 2012 00:00:00 GMT+0000 (Coordinated Universal Time),DGS30,30-Year Treasury Constant Maturity Rate,0.030299999999999997</t>
  </si>
  <si>
    <t>Tue May 08 2012 00:00:00 GMT+0000 (Coordinated Universal Time),DGS5,5-Year Treasury Constant Maturity Rate,0.0077</t>
  </si>
  <si>
    <t>Mon May 07 2012 00:00:00 GMT+0000 (Coordinated Universal Time),DEXUSEU,U.S. / Euro Foreign Exchange Rate,0.013052</t>
  </si>
  <si>
    <t>Mon May 07 2012 00:00:00 GMT+0000 (Coordinated Universal Time),DFF,Federal Funds Effective Rate,0.0016</t>
  </si>
  <si>
    <t>Mon May 07 2012 00:00:00 GMT+0000 (Coordinated Universal Time),DGS10,10-Year Treasury Constant Maturity Rate,0.0192</t>
  </si>
  <si>
    <t>Mon May 07 2012 00:00:00 GMT+0000 (Coordinated Universal Time),DGS2,2-Year Treasury Constant Maturity Rate,0.0027</t>
  </si>
  <si>
    <t>Mon May 07 2012 00:00:00 GMT+0000 (Coordinated Universal Time),DGS30,30-Year Treasury Constant Maturity Rate,0.030699999999999998</t>
  </si>
  <si>
    <t>Mon May 07 2012 00:00:00 GMT+0000 (Coordinated Universal Time),DGS5,5-Year Treasury Constant Maturity Rate,0.0079</t>
  </si>
  <si>
    <t>Sun May 06 2012 00:00:00 GMT+0000 (Coordinated Universal Time),DFF,Federal Funds Effective Rate,0.0016</t>
  </si>
  <si>
    <t>Sat May 05 2012 00:00:00 GMT+0000 (Coordinated Universal Time),DFF,Federal Funds Effective Rate,0.0016</t>
  </si>
  <si>
    <t>Fri May 04 2012 00:00:00 GMT+0000 (Coordinated Universal Time),DEXUSEU,U.S. / Euro Foreign Exchange Rate,0.013090999999999998</t>
  </si>
  <si>
    <t>Fri May 04 2012 00:00:00 GMT+0000 (Coordinated Universal Time),DFF,Federal Funds Effective Rate,0.0016</t>
  </si>
  <si>
    <t>Fri May 04 2012 00:00:00 GMT+0000 (Coordinated Universal Time),DGS10,10-Year Treasury Constant Maturity Rate,0.0191</t>
  </si>
  <si>
    <t>Fri May 04 2012 00:00:00 GMT+0000 (Coordinated Universal Time),DGS2,2-Year Treasury Constant Maturity Rate,0.0027</t>
  </si>
  <si>
    <t>Fri May 04 2012 00:00:00 GMT+0000 (Coordinated Universal Time),DGS30,30-Year Treasury Constant Maturity Rate,0.030699999999999998</t>
  </si>
  <si>
    <t>Fri May 04 2012 00:00:00 GMT+0000 (Coordinated Universal Time),DGS5,5-Year Treasury Constant Maturity Rate,0.0078000000000000005</t>
  </si>
  <si>
    <t>Thu May 03 2012 00:00:00 GMT+0000 (Coordinated Universal Time),DEXUSEU,U.S. / Euro Foreign Exchange Rate,0.013146999999999999</t>
  </si>
  <si>
    <t>Thu May 03 2012 00:00:00 GMT+0000 (Coordinated Universal Time),DFF,Federal Funds Effective Rate,0.0015</t>
  </si>
  <si>
    <t>Thu May 03 2012 00:00:00 GMT+0000 (Coordinated Universal Time),DGS10,10-Year Treasury Constant Maturity Rate,0.0196</t>
  </si>
  <si>
    <t>Thu May 03 2012 00:00:00 GMT+0000 (Coordinated Universal Time),DGS2,2-Year Treasury Constant Maturity Rate,0.0028000000000000004</t>
  </si>
  <si>
    <t>Thu May 03 2012 00:00:00 GMT+0000 (Coordinated Universal Time),DGS30,30-Year Treasury Constant Maturity Rate,0.031200000000000002</t>
  </si>
  <si>
    <t>Thu May 03 2012 00:00:00 GMT+0000 (Coordinated Universal Time),DGS5,5-Year Treasury Constant Maturity Rate,0.008199999999999999</t>
  </si>
  <si>
    <t>Wed May 02 2012 00:00:00 GMT+0000 (Coordinated Universal Time),DEXUSEU,U.S. / Euro Foreign Exchange Rate,0.013153999999999999</t>
  </si>
  <si>
    <t>Wed May 02 2012 00:00:00 GMT+0000 (Coordinated Universal Time),DFF,Federal Funds Effective Rate,0.0015</t>
  </si>
  <si>
    <t>Wed May 02 2012 00:00:00 GMT+0000 (Coordinated Universal Time),DGS10,10-Year Treasury Constant Maturity Rate,0.0196</t>
  </si>
  <si>
    <t>Wed May 02 2012 00:00:00 GMT+0000 (Coordinated Universal Time),DGS2,2-Year Treasury Constant Maturity Rate,0.0027</t>
  </si>
  <si>
    <t>Wed May 02 2012 00:00:00 GMT+0000 (Coordinated Universal Time),DGS30,30-Year Treasury Constant Maturity Rate,0.0311</t>
  </si>
  <si>
    <t>Wed May 02 2012 00:00:00 GMT+0000 (Coordinated Universal Time),DGS5,5-Year Treasury Constant Maturity Rate,0.008199999999999999</t>
  </si>
  <si>
    <t>Tue May 01 2012 00:00:00 GMT+0000 (Coordinated Universal Time),DEXUSEU,U.S. / Euro Foreign Exchange Rate,0.013226</t>
  </si>
  <si>
    <t>Tue May 01 2012 00:00:00 GMT+0000 (Coordinated Universal Time),DFF,Federal Funds Effective Rate,0.0016</t>
  </si>
  <si>
    <t>Tue May 01 2012 00:00:00 GMT+0000 (Coordinated Universal Time),DGS10,10-Year Treasury Constant Maturity Rate,0.019799999999999998</t>
  </si>
  <si>
    <t>Tue May 01 2012 00:00:00 GMT+0000 (Coordinated Universal Time),DGS2,2-Year Treasury Constant Maturity Rate,0.0027</t>
  </si>
  <si>
    <t>Tue May 01 2012 00:00:00 GMT+0000 (Coordinated Universal Time),DGS30,30-Year Treasury Constant Maturity Rate,0.0316</t>
  </si>
  <si>
    <t>Tue May 01 2012 00:00:00 GMT+0000 (Coordinated Universal Time),DGS5,5-Year Treasury Constant Maturity Rate,0.0084</t>
  </si>
  <si>
    <t>Mon Apr 30 2012 00:00:00 GMT+0000 (Coordinated Universal Time),DEXUSEU,U.S. / Euro Foreign Exchange Rate,0.013229</t>
  </si>
  <si>
    <t>Mon Apr 30 2012 00:00:00 GMT+0000 (Coordinated Universal Time),DFF,Federal Funds Effective Rate,0.0016</t>
  </si>
  <si>
    <t>Mon Apr 30 2012 00:00:00 GMT+0000 (Coordinated Universal Time),DGS10,10-Year Treasury Constant Maturity Rate,0.0195</t>
  </si>
  <si>
    <t>Mon Apr 30 2012 00:00:00 GMT+0000 (Coordinated Universal Time),DGS2,2-Year Treasury Constant Maturity Rate,0.0027</t>
  </si>
  <si>
    <t>Mon Apr 30 2012 00:00:00 GMT+0000 (Coordinated Universal Time),DGS30,30-Year Treasury Constant Maturity Rate,0.031200000000000002</t>
  </si>
  <si>
    <t>Mon Apr 30 2012 00:00:00 GMT+0000 (Coordinated Universal Time),DGS5,5-Year Treasury Constant Maturity Rate,0.008199999999999999</t>
  </si>
  <si>
    <t>Sun Apr 29 2012 00:00:00 GMT+0000 (Coordinated Universal Time),DFF,Federal Funds Effective Rate,0.0013</t>
  </si>
  <si>
    <t>Sat Apr 28 2012 00:00:00 GMT+0000 (Coordinated Universal Time),DFF,Federal Funds Effective Rate,0.0013</t>
  </si>
  <si>
    <t>Fri Apr 27 2012 00:00:00 GMT+0000 (Coordinated Universal Time),DEXUSEU,U.S. / Euro Foreign Exchange Rate,0.013248</t>
  </si>
  <si>
    <t>Fri Apr 27 2012 00:00:00 GMT+0000 (Coordinated Universal Time),DFF,Federal Funds Effective Rate,0.0013</t>
  </si>
  <si>
    <t>Fri Apr 27 2012 00:00:00 GMT+0000 (Coordinated Universal Time),DGS10,10-Year Treasury Constant Maturity Rate,0.0196</t>
  </si>
  <si>
    <t>Fri Apr 27 2012 00:00:00 GMT+0000 (Coordinated Universal Time),DGS2,2-Year Treasury Constant Maturity Rate,0.0026</t>
  </si>
  <si>
    <t>Fri Apr 27 2012 00:00:00 GMT+0000 (Coordinated Universal Time),DGS30,30-Year Treasury Constant Maturity Rate,0.031200000000000002</t>
  </si>
  <si>
    <t>Fri Apr 27 2012 00:00:00 GMT+0000 (Coordinated Universal Time),DGS5,5-Year Treasury Constant Maturity Rate,0.008199999999999999</t>
  </si>
  <si>
    <t>Thu Apr 26 2012 00:00:00 GMT+0000 (Coordinated Universal Time),DEXUSEU,U.S. / Euro Foreign Exchange Rate,0.013231999999999999</t>
  </si>
  <si>
    <t>Thu Apr 26 2012 00:00:00 GMT+0000 (Coordinated Universal Time),DFF,Federal Funds Effective Rate,0.0014000000000000002</t>
  </si>
  <si>
    <t>Thu Apr 26 2012 00:00:00 GMT+0000 (Coordinated Universal Time),DGS10,10-Year Treasury Constant Maturity Rate,0.019799999999999998</t>
  </si>
  <si>
    <t>Thu Apr 26 2012 00:00:00 GMT+0000 (Coordinated Universal Time),DGS2,2-Year Treasury Constant Maturity Rate,0.0026</t>
  </si>
  <si>
    <t>Thu Apr 26 2012 00:00:00 GMT+0000 (Coordinated Universal Time),DGS30,30-Year Treasury Constant Maturity Rate,0.0313</t>
  </si>
  <si>
    <t>Thu Apr 26 2012 00:00:00 GMT+0000 (Coordinated Universal Time),DGS5,5-Year Treasury Constant Maturity Rate,0.0083</t>
  </si>
  <si>
    <t>Wed Apr 25 2012 00:00:00 GMT+0000 (Coordinated Universal Time),DEXUSEU,U.S. / Euro Foreign Exchange Rate,0.01321</t>
  </si>
  <si>
    <t>Wed Apr 25 2012 00:00:00 GMT+0000 (Coordinated Universal Time),DFF,Federal Funds Effective Rate,0.0015</t>
  </si>
  <si>
    <t>Wed Apr 25 2012 00:00:00 GMT+0000 (Coordinated Universal Time),DGS10,10-Year Treasury Constant Maturity Rate,0.020099999999999996</t>
  </si>
  <si>
    <t>Wed Apr 25 2012 00:00:00 GMT+0000 (Coordinated Universal Time),DGS2,2-Year Treasury Constant Maturity Rate,0.0026</t>
  </si>
  <si>
    <t>Wed Apr 25 2012 00:00:00 GMT+0000 (Coordinated Universal Time),DGS30,30-Year Treasury Constant Maturity Rate,0.0315</t>
  </si>
  <si>
    <t>Wed Apr 25 2012 00:00:00 GMT+0000 (Coordinated Universal Time),DGS5,5-Year Treasury Constant Maturity Rate,0.0086</t>
  </si>
  <si>
    <t>Tue Apr 24 2012 00:00:00 GMT+0000 (Coordinated Universal Time),DEXUSEU,U.S. / Euro Foreign Exchange Rate,0.013207</t>
  </si>
  <si>
    <t>Tue Apr 24 2012 00:00:00 GMT+0000 (Coordinated Universal Time),DFF,Federal Funds Effective Rate,0.0014000000000000002</t>
  </si>
  <si>
    <t>Tue Apr 24 2012 00:00:00 GMT+0000 (Coordinated Universal Time),DGS10,10-Year Treasury Constant Maturity Rate,0.02</t>
  </si>
  <si>
    <t>Tue Apr 24 2012 00:00:00 GMT+0000 (Coordinated Universal Time),DGS2,2-Year Treasury Constant Maturity Rate,0.0027</t>
  </si>
  <si>
    <t>Tue Apr 24 2012 00:00:00 GMT+0000 (Coordinated Universal Time),DGS30,30-Year Treasury Constant Maturity Rate,0.031200000000000002</t>
  </si>
  <si>
    <t>Tue Apr 24 2012 00:00:00 GMT+0000 (Coordinated Universal Time),DGS5,5-Year Treasury Constant Maturity Rate,0.0086</t>
  </si>
  <si>
    <t>Mon Apr 23 2012 00:00:00 GMT+0000 (Coordinated Universal Time),DEXUSEU,U.S. / Euro Foreign Exchange Rate,0.013129</t>
  </si>
  <si>
    <t>Mon Apr 23 2012 00:00:00 GMT+0000 (Coordinated Universal Time),DFF,Federal Funds Effective Rate,0.0013</t>
  </si>
  <si>
    <t>Mon Apr 23 2012 00:00:00 GMT+0000 (Coordinated Universal Time),DGS10,10-Year Treasury Constant Maturity Rate,0.0196</t>
  </si>
  <si>
    <t>Mon Apr 23 2012 00:00:00 GMT+0000 (Coordinated Universal Time),DGS2,2-Year Treasury Constant Maturity Rate,0.0027</t>
  </si>
  <si>
    <t>Mon Apr 23 2012 00:00:00 GMT+0000 (Coordinated Universal Time),DGS30,30-Year Treasury Constant Maturity Rate,0.0308</t>
  </si>
  <si>
    <t>Mon Apr 23 2012 00:00:00 GMT+0000 (Coordinated Universal Time),DGS5,5-Year Treasury Constant Maturity Rate,0.0083</t>
  </si>
  <si>
    <t>Sun Apr 22 2012 00:00:00 GMT+0000 (Coordinated Universal Time),DFF,Federal Funds Effective Rate,0.0012</t>
  </si>
  <si>
    <t>Sat Apr 21 2012 00:00:00 GMT+0000 (Coordinated Universal Time),DFF,Federal Funds Effective Rate,0.0012</t>
  </si>
  <si>
    <t>Fri Apr 20 2012 00:00:00 GMT+0000 (Coordinated Universal Time),DEXUSEU,U.S. / Euro Foreign Exchange Rate,0.013212</t>
  </si>
  <si>
    <t>Fri Apr 20 2012 00:00:00 GMT+0000 (Coordinated Universal Time),DFF,Federal Funds Effective Rate,0.0012</t>
  </si>
  <si>
    <t>Fri Apr 20 2012 00:00:00 GMT+0000 (Coordinated Universal Time),DGS10,10-Year Treasury Constant Maturity Rate,0.0199</t>
  </si>
  <si>
    <t>Fri Apr 20 2012 00:00:00 GMT+0000 (Coordinated Universal Time),DGS2,2-Year Treasury Constant Maturity Rate,0.0029</t>
  </si>
  <si>
    <t>Fri Apr 20 2012 00:00:00 GMT+0000 (Coordinated Universal Time),DGS30,30-Year Treasury Constant Maturity Rate,0.031200000000000002</t>
  </si>
  <si>
    <t>Fri Apr 20 2012 00:00:00 GMT+0000 (Coordinated Universal Time),DGS5,5-Year Treasury Constant Maturity Rate,0.0086</t>
  </si>
  <si>
    <t>Thu Apr 19 2012 00:00:00 GMT+0000 (Coordinated Universal Time),DEXUSEU,U.S. / Euro Foreign Exchange Rate,0.013132</t>
  </si>
  <si>
    <t>Thu Apr 19 2012 00:00:00 GMT+0000 (Coordinated Universal Time),DFF,Federal Funds Effective Rate,0.0013</t>
  </si>
  <si>
    <t>Thu Apr 19 2012 00:00:00 GMT+0000 (Coordinated Universal Time),DGS10,10-Year Treasury Constant Maturity Rate,0.019799999999999998</t>
  </si>
  <si>
    <t>Thu Apr 19 2012 00:00:00 GMT+0000 (Coordinated Universal Time),DGS2,2-Year Treasury Constant Maturity Rate,0.0027</t>
  </si>
  <si>
    <t>Thu Apr 19 2012 00:00:00 GMT+0000 (Coordinated Universal Time),DGS30,30-Year Treasury Constant Maturity Rate,0.031200000000000002</t>
  </si>
  <si>
    <t>Thu Apr 19 2012 00:00:00 GMT+0000 (Coordinated Universal Time),DGS5,5-Year Treasury Constant Maturity Rate,0.0084</t>
  </si>
  <si>
    <t>Wed Apr 18 2012 00:00:00 GMT+0000 (Coordinated Universal Time),DEXUSEU,U.S. / Euro Foreign Exchange Rate,0.013122</t>
  </si>
  <si>
    <t>Wed Apr 18 2012 00:00:00 GMT+0000 (Coordinated Universal Time),DFF,Federal Funds Effective Rate,0.0015</t>
  </si>
  <si>
    <t>Wed Apr 18 2012 00:00:00 GMT+0000 (Coordinated Universal Time),DGS10,10-Year Treasury Constant Maturity Rate,0.02</t>
  </si>
  <si>
    <t>Wed Apr 18 2012 00:00:00 GMT+0000 (Coordinated Universal Time),DGS2,2-Year Treasury Constant Maturity Rate,0.0027</t>
  </si>
  <si>
    <t>Wed Apr 18 2012 00:00:00 GMT+0000 (Coordinated Universal Time),DGS30,30-Year Treasury Constant Maturity Rate,0.0313</t>
  </si>
  <si>
    <t>Wed Apr 18 2012 00:00:00 GMT+0000 (Coordinated Universal Time),DGS5,5-Year Treasury Constant Maturity Rate,0.0086</t>
  </si>
  <si>
    <t>Tue Apr 17 2012 00:00:00 GMT+0000 (Coordinated Universal Time),DEXUSEU,U.S. / Euro Foreign Exchange Rate,0.013123000000000001</t>
  </si>
  <si>
    <t>Tue Apr 17 2012 00:00:00 GMT+0000 (Coordinated Universal Time),DFF,Federal Funds Effective Rate,0.0016</t>
  </si>
  <si>
    <t>Tue Apr 17 2012 00:00:00 GMT+0000 (Coordinated Universal Time),DGS10,10-Year Treasury Constant Maturity Rate,0.0203</t>
  </si>
  <si>
    <t>Tue Apr 17 2012 00:00:00 GMT+0000 (Coordinated Universal Time),DGS2,2-Year Treasury Constant Maturity Rate,0.0027</t>
  </si>
  <si>
    <t>Tue Apr 17 2012 00:00:00 GMT+0000 (Coordinated Universal Time),DGS30,30-Year Treasury Constant Maturity Rate,0.0315</t>
  </si>
  <si>
    <t>Tue Apr 17 2012 00:00:00 GMT+0000 (Coordinated Universal Time),DGS5,5-Year Treasury Constant Maturity Rate,0.0088</t>
  </si>
  <si>
    <t>Mon Apr 16 2012 00:00:00 GMT+0000 (Coordinated Universal Time),DEXUSEU,U.S. / Euro Foreign Exchange Rate,0.013067</t>
  </si>
  <si>
    <t>Mon Apr 16 2012 00:00:00 GMT+0000 (Coordinated Universal Time),DFF,Federal Funds Effective Rate,0.0015</t>
  </si>
  <si>
    <t>Mon Apr 16 2012 00:00:00 GMT+0000 (Coordinated Universal Time),DGS10,10-Year Treasury Constant Maturity Rate,0.02</t>
  </si>
  <si>
    <t>Mon Apr 16 2012 00:00:00 GMT+0000 (Coordinated Universal Time),DGS2,2-Year Treasury Constant Maturity Rate,0.0027</t>
  </si>
  <si>
    <t>Mon Apr 16 2012 00:00:00 GMT+0000 (Coordinated Universal Time),DGS30,30-Year Treasury Constant Maturity Rate,0.031200000000000002</t>
  </si>
  <si>
    <t>Mon Apr 16 2012 00:00:00 GMT+0000 (Coordinated Universal Time),DGS5,5-Year Treasury Constant Maturity Rate,0.0085</t>
  </si>
  <si>
    <t>Sun Apr 15 2012 00:00:00 GMT+0000 (Coordinated Universal Time),DFF,Federal Funds Effective Rate,0.0015</t>
  </si>
  <si>
    <t>Sat Apr 14 2012 00:00:00 GMT+0000 (Coordinated Universal Time),DFF,Federal Funds Effective Rate,0.0015</t>
  </si>
  <si>
    <t>Fri Apr 13 2012 00:00:00 GMT+0000 (Coordinated Universal Time),DEXUSEU,U.S. / Euro Foreign Exchange Rate,0.013082</t>
  </si>
  <si>
    <t>Fri Apr 13 2012 00:00:00 GMT+0000 (Coordinated Universal Time),DFF,Federal Funds Effective Rate,0.0015</t>
  </si>
  <si>
    <t>Fri Apr 13 2012 00:00:00 GMT+0000 (Coordinated Universal Time),DGS10,10-Year Treasury Constant Maturity Rate,0.0202</t>
  </si>
  <si>
    <t>Fri Apr 13 2012 00:00:00 GMT+0000 (Coordinated Universal Time),DGS2,2-Year Treasury Constant Maturity Rate,0.0027</t>
  </si>
  <si>
    <t>Fri Apr 13 2012 00:00:00 GMT+0000 (Coordinated Universal Time),DGS30,30-Year Treasury Constant Maturity Rate,0.031400000000000004</t>
  </si>
  <si>
    <t>Fri Apr 13 2012 00:00:00 GMT+0000 (Coordinated Universal Time),DGS5,5-Year Treasury Constant Maturity Rate,0.0086</t>
  </si>
  <si>
    <t>Thu Apr 12 2012 00:00:00 GMT+0000 (Coordinated Universal Time),DEXUSEU,U.S. / Euro Foreign Exchange Rate,0.013170999999999999</t>
  </si>
  <si>
    <t>Thu Apr 12 2012 00:00:00 GMT+0000 (Coordinated Universal Time),DFF,Federal Funds Effective Rate,0.0015</t>
  </si>
  <si>
    <t>Thu Apr 12 2012 00:00:00 GMT+0000 (Coordinated Universal Time),DGS10,10-Year Treasury Constant Maturity Rate,0.0208</t>
  </si>
  <si>
    <t>Thu Apr 12 2012 00:00:00 GMT+0000 (Coordinated Universal Time),DGS2,2-Year Treasury Constant Maturity Rate,0.0029</t>
  </si>
  <si>
    <t>Thu Apr 12 2012 00:00:00 GMT+0000 (Coordinated Universal Time),DGS30,30-Year Treasury Constant Maturity Rate,0.0322</t>
  </si>
  <si>
    <t>Thu Apr 12 2012 00:00:00 GMT+0000 (Coordinated Universal Time),DGS5,5-Year Treasury Constant Maturity Rate,0.009000000000000001</t>
  </si>
  <si>
    <t>Wed Apr 11 2012 00:00:00 GMT+0000 (Coordinated Universal Time),DEXUSEU,U.S. / Euro Foreign Exchange Rate,0.013104</t>
  </si>
  <si>
    <t>Wed Apr 11 2012 00:00:00 GMT+0000 (Coordinated Universal Time),DFF,Federal Funds Effective Rate,0.0016</t>
  </si>
  <si>
    <t>Wed Apr 11 2012 00:00:00 GMT+0000 (Coordinated Universal Time),DGS10,10-Year Treasury Constant Maturity Rate,0.020499999999999997</t>
  </si>
  <si>
    <t>Wed Apr 11 2012 00:00:00 GMT+0000 (Coordinated Universal Time),DGS2,2-Year Treasury Constant Maturity Rate,0.003</t>
  </si>
  <si>
    <t>Wed Apr 11 2012 00:00:00 GMT+0000 (Coordinated Universal Time),DGS30,30-Year Treasury Constant Maturity Rate,0.0318</t>
  </si>
  <si>
    <t>Wed Apr 11 2012 00:00:00 GMT+0000 (Coordinated Universal Time),DGS5,5-Year Treasury Constant Maturity Rate,0.0089</t>
  </si>
  <si>
    <t>Tue Apr 10 2012 00:00:00 GMT+0000 (Coordinated Universal Time),DEXUSEU,U.S. / Euro Foreign Exchange Rate,0.013068</t>
  </si>
  <si>
    <t>Tue Apr 10 2012 00:00:00 GMT+0000 (Coordinated Universal Time),DFF,Federal Funds Effective Rate,0.0015</t>
  </si>
  <si>
    <t>Tue Apr 10 2012 00:00:00 GMT+0000 (Coordinated Universal Time),DGS10,10-Year Treasury Constant Maturity Rate,0.020099999999999996</t>
  </si>
  <si>
    <t>Tue Apr 10 2012 00:00:00 GMT+0000 (Coordinated Universal Time),DGS2,2-Year Treasury Constant Maturity Rate,0.0028000000000000004</t>
  </si>
  <si>
    <t>Tue Apr 10 2012 00:00:00 GMT+0000 (Coordinated Universal Time),DGS30,30-Year Treasury Constant Maturity Rate,0.0313</t>
  </si>
  <si>
    <t>Tue Apr 10 2012 00:00:00 GMT+0000 (Coordinated Universal Time),DGS5,5-Year Treasury Constant Maturity Rate,0.0085</t>
  </si>
  <si>
    <t>Mon Apr 09 2012 00:00:00 GMT+0000 (Coordinated Universal Time),DEXUSEU,U.S. / Euro Foreign Exchange Rate,0.013087</t>
  </si>
  <si>
    <t>Mon Apr 09 2012 00:00:00 GMT+0000 (Coordinated Universal Time),DFF,Federal Funds Effective Rate,0.0016</t>
  </si>
  <si>
    <t>Mon Apr 09 2012 00:00:00 GMT+0000 (Coordinated Universal Time),DGS10,10-Year Treasury Constant Maturity Rate,0.0206</t>
  </si>
  <si>
    <t>Mon Apr 09 2012 00:00:00 GMT+0000 (Coordinated Universal Time),DGS2,2-Year Treasury Constant Maturity Rate,0.0032</t>
  </si>
  <si>
    <t>Mon Apr 09 2012 00:00:00 GMT+0000 (Coordinated Universal Time),DGS30,30-Year Treasury Constant Maturity Rate,0.0318</t>
  </si>
  <si>
    <t>Mon Apr 09 2012 00:00:00 GMT+0000 (Coordinated Universal Time),DGS5,5-Year Treasury Constant Maturity Rate,0.009000000000000001</t>
  </si>
  <si>
    <t>Sun Apr 08 2012 00:00:00 GMT+0000 (Coordinated Universal Time),DFF,Federal Funds Effective Rate,0.0012</t>
  </si>
  <si>
    <t>Sat Apr 07 2012 00:00:00 GMT+0000 (Coordinated Universal Time),DFF,Federal Funds Effective Rate,0.0012</t>
  </si>
  <si>
    <t>Fri Apr 06 2012 00:00:00 GMT+0000 (Coordinated Universal Time),DEXUSEU,U.S. / Euro Foreign Exchange Rate,0.013089</t>
  </si>
  <si>
    <t>Fri Apr 06 2012 00:00:00 GMT+0000 (Coordinated Universal Time),DFF,Federal Funds Effective Rate,0.0012</t>
  </si>
  <si>
    <t>Fri Apr 06 2012 00:00:00 GMT+0000 (Coordinated Universal Time),DGS10,10-Year Treasury Constant Maturity Rate,0.0207</t>
  </si>
  <si>
    <t>Fri Apr 06 2012 00:00:00 GMT+0000 (Coordinated Universal Time),DGS2,2-Year Treasury Constant Maturity Rate,0.0032</t>
  </si>
  <si>
    <t>Fri Apr 06 2012 00:00:00 GMT+0000 (Coordinated Universal Time),DGS30,30-Year Treasury Constant Maturity Rate,0.0321</t>
  </si>
  <si>
    <t>Fri Apr 06 2012 00:00:00 GMT+0000 (Coordinated Universal Time),DGS5,5-Year Treasury Constant Maturity Rate,0.0089</t>
  </si>
  <si>
    <t>Thu Apr 05 2012 00:00:00 GMT+0000 (Coordinated Universal Time),DEXUSEU,U.S. / Euro Foreign Exchange Rate,0.013064</t>
  </si>
  <si>
    <t>Thu Apr 05 2012 00:00:00 GMT+0000 (Coordinated Universal Time),DFF,Federal Funds Effective Rate,0.0015</t>
  </si>
  <si>
    <t>Thu Apr 05 2012 00:00:00 GMT+0000 (Coordinated Universal Time),DGS10,10-Year Treasury Constant Maturity Rate,0.0219</t>
  </si>
  <si>
    <t>Thu Apr 05 2012 00:00:00 GMT+0000 (Coordinated Universal Time),DGS2,2-Year Treasury Constant Maturity Rate,0.0034999999999999996</t>
  </si>
  <si>
    <t>Thu Apr 05 2012 00:00:00 GMT+0000 (Coordinated Universal Time),DGS30,30-Year Treasury Constant Maturity Rate,0.0332</t>
  </si>
  <si>
    <t>Thu Apr 05 2012 00:00:00 GMT+0000 (Coordinated Universal Time),DGS5,5-Year Treasury Constant Maturity Rate,0.0101</t>
  </si>
  <si>
    <t>Wed Apr 04 2012 00:00:00 GMT+0000 (Coordinated Universal Time),DEXUSEU,U.S. / Euro Foreign Exchange Rate,0.013126</t>
  </si>
  <si>
    <t>Wed Apr 04 2012 00:00:00 GMT+0000 (Coordinated Universal Time),DFF,Federal Funds Effective Rate,0.0015</t>
  </si>
  <si>
    <t>Wed Apr 04 2012 00:00:00 GMT+0000 (Coordinated Universal Time),DGS10,10-Year Treasury Constant Maturity Rate,0.0225</t>
  </si>
  <si>
    <t>Wed Apr 04 2012 00:00:00 GMT+0000 (Coordinated Universal Time),DGS2,2-Year Treasury Constant Maturity Rate,0.0034999999999999996</t>
  </si>
  <si>
    <t>Wed Apr 04 2012 00:00:00 GMT+0000 (Coordinated Universal Time),DGS30,30-Year Treasury Constant Maturity Rate,0.0337</t>
  </si>
  <si>
    <t>Wed Apr 04 2012 00:00:00 GMT+0000 (Coordinated Universal Time),DGS5,5-Year Treasury Constant Maturity Rate,0.0105</t>
  </si>
  <si>
    <t>Tue Apr 03 2012 00:00:00 GMT+0000 (Coordinated Universal Time),DEXUSEU,U.S. / Euro Foreign Exchange Rate,0.013337000000000002</t>
  </si>
  <si>
    <t>Tue Apr 03 2012 00:00:00 GMT+0000 (Coordinated Universal Time),DFF,Federal Funds Effective Rate,0.0015</t>
  </si>
  <si>
    <t>Tue Apr 03 2012 00:00:00 GMT+0000 (Coordinated Universal Time),DGS10,10-Year Treasury Constant Maturity Rate,0.023</t>
  </si>
  <si>
    <t>Tue Apr 03 2012 00:00:00 GMT+0000 (Coordinated Universal Time),DGS2,2-Year Treasury Constant Maturity Rate,0.0036</t>
  </si>
  <si>
    <t>Tue Apr 03 2012 00:00:00 GMT+0000 (Coordinated Universal Time),DGS30,30-Year Treasury Constant Maturity Rate,0.0341</t>
  </si>
  <si>
    <t>Tue Apr 03 2012 00:00:00 GMT+0000 (Coordinated Universal Time),DGS5,5-Year Treasury Constant Maturity Rate,0.011000000000000001</t>
  </si>
  <si>
    <t>Mon Apr 02 2012 00:00:00 GMT+0000 (Coordinated Universal Time),DEXUSEU,U.S. / Euro Foreign Exchange Rate,0.013325</t>
  </si>
  <si>
    <t>Mon Apr 02 2012 00:00:00 GMT+0000 (Coordinated Universal Time),DFF,Federal Funds Effective Rate,0.0015</t>
  </si>
  <si>
    <t>Mon Apr 02 2012 00:00:00 GMT+0000 (Coordinated Universal Time),DGS10,10-Year Treasury Constant Maturity Rate,0.0222</t>
  </si>
  <si>
    <t>Mon Apr 02 2012 00:00:00 GMT+0000 (Coordinated Universal Time),DGS2,2-Year Treasury Constant Maturity Rate,0.0033</t>
  </si>
  <si>
    <t>Mon Apr 02 2012 00:00:00 GMT+0000 (Coordinated Universal Time),DGS30,30-Year Treasury Constant Maturity Rate,0.0335</t>
  </si>
  <si>
    <t>Mon Apr 02 2012 00:00:00 GMT+0000 (Coordinated Universal Time),DGS5,5-Year Treasury Constant Maturity Rate,0.0103</t>
  </si>
  <si>
    <t>Sun Apr 01 2012 00:00:00 GMT+0000 (Coordinated Universal Time),DFF,Federal Funds Effective Rate,0.0009</t>
  </si>
  <si>
    <t>Sat Mar 31 2012 00:00:00 GMT+0000 (Coordinated Universal Time),DFF,Federal Funds Effective Rate,0.0009</t>
  </si>
  <si>
    <t>Fri Mar 30 2012 00:00:00 GMT+0000 (Coordinated Universal Time),DEXUSEU,U.S. / Euro Foreign Exchange Rate,0.013333999999999999</t>
  </si>
  <si>
    <t>Fri Mar 30 2012 00:00:00 GMT+0000 (Coordinated Universal Time),DFF,Federal Funds Effective Rate,0.0009</t>
  </si>
  <si>
    <t>Fri Mar 30 2012 00:00:00 GMT+0000 (Coordinated Universal Time),DGS10,10-Year Treasury Constant Maturity Rate,0.0223</t>
  </si>
  <si>
    <t>Fri Mar 30 2012 00:00:00 GMT+0000 (Coordinated Universal Time),DGS2,2-Year Treasury Constant Maturity Rate,0.0033</t>
  </si>
  <si>
    <t>Fri Mar 30 2012 00:00:00 GMT+0000 (Coordinated Universal Time),DGS30,30-Year Treasury Constant Maturity Rate,0.0335</t>
  </si>
  <si>
    <t>Fri Mar 30 2012 00:00:00 GMT+0000 (Coordinated Universal Time),DGS5,5-Year Treasury Constant Maturity Rate,0.0104</t>
  </si>
  <si>
    <t>Thu Mar 29 2012 00:00:00 GMT+0000 (Coordinated Universal Time),DEXUSEU,U.S. / Euro Foreign Exchange Rate,0.013265</t>
  </si>
  <si>
    <t>Thu Mar 29 2012 00:00:00 GMT+0000 (Coordinated Universal Time),DFF,Federal Funds Effective Rate,0.0013</t>
  </si>
  <si>
    <t>Thu Mar 29 2012 00:00:00 GMT+0000 (Coordinated Universal Time),DGS10,10-Year Treasury Constant Maturity Rate,0.0218</t>
  </si>
  <si>
    <t>Thu Mar 29 2012 00:00:00 GMT+0000 (Coordinated Universal Time),DGS2,2-Year Treasury Constant Maturity Rate,0.0033</t>
  </si>
  <si>
    <t>Thu Mar 29 2012 00:00:00 GMT+0000 (Coordinated Universal Time),DGS30,30-Year Treasury Constant Maturity Rate,0.0327</t>
  </si>
  <si>
    <t>Thu Mar 29 2012 00:00:00 GMT+0000 (Coordinated Universal Time),DGS5,5-Year Treasury Constant Maturity Rate,0.0101</t>
  </si>
  <si>
    <t>Wed Mar 28 2012 00:00:00 GMT+0000 (Coordinated Universal Time),DEXUSEU,U.S. / Euro Foreign Exchange Rate,0.013300000000000001</t>
  </si>
  <si>
    <t>Wed Mar 28 2012 00:00:00 GMT+0000 (Coordinated Universal Time),DFF,Federal Funds Effective Rate,0.0013</t>
  </si>
  <si>
    <t>Wed Mar 28 2012 00:00:00 GMT+0000 (Coordinated Universal Time),DGS10,10-Year Treasury Constant Maturity Rate,0.022099999999999998</t>
  </si>
  <si>
    <t>Wed Mar 28 2012 00:00:00 GMT+0000 (Coordinated Universal Time),DGS2,2-Year Treasury Constant Maturity Rate,0.0034000000000000002</t>
  </si>
  <si>
    <t>Wed Mar 28 2012 00:00:00 GMT+0000 (Coordinated Universal Time),DGS30,30-Year Treasury Constant Maturity Rate,0.0331</t>
  </si>
  <si>
    <t>Wed Mar 28 2012 00:00:00 GMT+0000 (Coordinated Universal Time),DGS5,5-Year Treasury Constant Maturity Rate,0.0105</t>
  </si>
  <si>
    <t>Tue Mar 27 2012 00:00:00 GMT+0000 (Coordinated Universal Time),DEXUSEU,U.S. / Euro Foreign Exchange Rate,0.013335999999999999</t>
  </si>
  <si>
    <t>Tue Mar 27 2012 00:00:00 GMT+0000 (Coordinated Universal Time),DFF,Federal Funds Effective Rate,0.0014000000000000002</t>
  </si>
  <si>
    <t>Tue Mar 27 2012 00:00:00 GMT+0000 (Coordinated Universal Time),DGS10,10-Year Treasury Constant Maturity Rate,0.022000000000000002</t>
  </si>
  <si>
    <t>Tue Mar 27 2012 00:00:00 GMT+0000 (Coordinated Universal Time),DGS2,2-Year Treasury Constant Maturity Rate,0.0033</t>
  </si>
  <si>
    <t>Tue Mar 27 2012 00:00:00 GMT+0000 (Coordinated Universal Time),DGS30,30-Year Treasury Constant Maturity Rate,0.0329</t>
  </si>
  <si>
    <t>Tue Mar 27 2012 00:00:00 GMT+0000 (Coordinated Universal Time),DGS5,5-Year Treasury Constant Maturity Rate,0.0104</t>
  </si>
  <si>
    <t>Mon Mar 26 2012 00:00:00 GMT+0000 (Coordinated Universal Time),DEXUSEU,U.S. / Euro Foreign Exchange Rate,0.013328</t>
  </si>
  <si>
    <t>Mon Mar 26 2012 00:00:00 GMT+0000 (Coordinated Universal Time),DFF,Federal Funds Effective Rate,0.0014000000000000002</t>
  </si>
  <si>
    <t>Mon Mar 26 2012 00:00:00 GMT+0000 (Coordinated Universal Time),DGS10,10-Year Treasury Constant Maturity Rate,0.0226</t>
  </si>
  <si>
    <t>Mon Mar 26 2012 00:00:00 GMT+0000 (Coordinated Universal Time),DGS2,2-Year Treasury Constant Maturity Rate,0.0036</t>
  </si>
  <si>
    <t>Mon Mar 26 2012 00:00:00 GMT+0000 (Coordinated Universal Time),DGS30,30-Year Treasury Constant Maturity Rate,0.0333</t>
  </si>
  <si>
    <t>Mon Mar 26 2012 00:00:00 GMT+0000 (Coordinated Universal Time),DGS5,5-Year Treasury Constant Maturity Rate,0.0109</t>
  </si>
  <si>
    <t>Sun Mar 25 2012 00:00:00 GMT+0000 (Coordinated Universal Time),DFF,Federal Funds Effective Rate,0.0014000000000000002</t>
  </si>
  <si>
    <t>Sat Mar 24 2012 00:00:00 GMT+0000 (Coordinated Universal Time),DFF,Federal Funds Effective Rate,0.0014000000000000002</t>
  </si>
  <si>
    <t>Fri Mar 23 2012 00:00:00 GMT+0000 (Coordinated Universal Time),DEXUSEU,U.S. / Euro Foreign Exchange Rate,0.013263</t>
  </si>
  <si>
    <t>Fri Mar 23 2012 00:00:00 GMT+0000 (Coordinated Universal Time),DFF,Federal Funds Effective Rate,0.0014000000000000002</t>
  </si>
  <si>
    <t>Fri Mar 23 2012 00:00:00 GMT+0000 (Coordinated Universal Time),DGS10,10-Year Treasury Constant Maturity Rate,0.0225</t>
  </si>
  <si>
    <t>Fri Mar 23 2012 00:00:00 GMT+0000 (Coordinated Universal Time),DGS2,2-Year Treasury Constant Maturity Rate,0.0037</t>
  </si>
  <si>
    <t>Fri Mar 23 2012 00:00:00 GMT+0000 (Coordinated Universal Time),DGS30,30-Year Treasury Constant Maturity Rate,0.0331</t>
  </si>
  <si>
    <t>Fri Mar 23 2012 00:00:00 GMT+0000 (Coordinated Universal Time),DGS5,5-Year Treasury Constant Maturity Rate,0.011000000000000001</t>
  </si>
  <si>
    <t>Thu Mar 22 2012 00:00:00 GMT+0000 (Coordinated Universal Time),DEXUSEU,U.S. / Euro Foreign Exchange Rate,0.013193999999999999</t>
  </si>
  <si>
    <t>Thu Mar 22 2012 00:00:00 GMT+0000 (Coordinated Universal Time),DFF,Federal Funds Effective Rate,0.0014000000000000002</t>
  </si>
  <si>
    <t>Thu Mar 22 2012 00:00:00 GMT+0000 (Coordinated Universal Time),DGS10,10-Year Treasury Constant Maturity Rate,0.0229</t>
  </si>
  <si>
    <t>Thu Mar 22 2012 00:00:00 GMT+0000 (Coordinated Universal Time),DGS2,2-Year Treasury Constant Maturity Rate,0.0037</t>
  </si>
  <si>
    <t>Thu Mar 22 2012 00:00:00 GMT+0000 (Coordinated Universal Time),DGS30,30-Year Treasury Constant Maturity Rate,0.0337</t>
  </si>
  <si>
    <t>Thu Mar 22 2012 00:00:00 GMT+0000 (Coordinated Universal Time),DGS5,5-Year Treasury Constant Maturity Rate,0.0113</t>
  </si>
  <si>
    <t>Wed Mar 21 2012 00:00:00 GMT+0000 (Coordinated Universal Time),DEXUSEU,U.S. / Euro Foreign Exchange Rate,0.01319</t>
  </si>
  <si>
    <t>Wed Mar 21 2012 00:00:00 GMT+0000 (Coordinated Universal Time),DFF,Federal Funds Effective Rate,0.0015</t>
  </si>
  <si>
    <t>Wed Mar 21 2012 00:00:00 GMT+0000 (Coordinated Universal Time),DGS10,10-Year Treasury Constant Maturity Rate,0.0231</t>
  </si>
  <si>
    <t>Wed Mar 21 2012 00:00:00 GMT+0000 (Coordinated Universal Time),DGS2,2-Year Treasury Constant Maturity Rate,0.0039000000000000003</t>
  </si>
  <si>
    <t>Wed Mar 21 2012 00:00:00 GMT+0000 (Coordinated Universal Time),DGS30,30-Year Treasury Constant Maturity Rate,0.0338</t>
  </si>
  <si>
    <t>Wed Mar 21 2012 00:00:00 GMT+0000 (Coordinated Universal Time),DGS5,5-Year Treasury Constant Maturity Rate,0.0115</t>
  </si>
  <si>
    <t>Tue Mar 20 2012 00:00:00 GMT+0000 (Coordinated Universal Time),DEXUSEU,U.S. / Euro Foreign Exchange Rate,0.013222000000000001</t>
  </si>
  <si>
    <t>Tue Mar 20 2012 00:00:00 GMT+0000 (Coordinated Universal Time),DFF,Federal Funds Effective Rate,0.0015</t>
  </si>
  <si>
    <t>Tue Mar 20 2012 00:00:00 GMT+0000 (Coordinated Universal Time),DGS10,10-Year Treasury Constant Maturity Rate,0.023799999999999998</t>
  </si>
  <si>
    <t>Tue Mar 20 2012 00:00:00 GMT+0000 (Coordinated Universal Time),DGS2,2-Year Treasury Constant Maturity Rate,0.0040999999999999995</t>
  </si>
  <si>
    <t>Tue Mar 20 2012 00:00:00 GMT+0000 (Coordinated Universal Time),DGS30,30-Year Treasury Constant Maturity Rate,0.0346</t>
  </si>
  <si>
    <t>Tue Mar 20 2012 00:00:00 GMT+0000 (Coordinated Universal Time),DGS5,5-Year Treasury Constant Maturity Rate,0.012199999999999999</t>
  </si>
  <si>
    <t>Mon Mar 19 2012 00:00:00 GMT+0000 (Coordinated Universal Time),DEXUSEU,U.S. / Euro Foreign Exchange Rate,0.013242</t>
  </si>
  <si>
    <t>Mon Mar 19 2012 00:00:00 GMT+0000 (Coordinated Universal Time),DFF,Federal Funds Effective Rate,0.0015</t>
  </si>
  <si>
    <t>Mon Mar 19 2012 00:00:00 GMT+0000 (Coordinated Universal Time),DGS10,10-Year Treasury Constant Maturity Rate,0.0239</t>
  </si>
  <si>
    <t>Mon Mar 19 2012 00:00:00 GMT+0000 (Coordinated Universal Time),DGS2,2-Year Treasury Constant Maturity Rate,0.0039000000000000003</t>
  </si>
  <si>
    <t>Mon Mar 19 2012 00:00:00 GMT+0000 (Coordinated Universal Time),DGS30,30-Year Treasury Constant Maturity Rate,0.0348</t>
  </si>
  <si>
    <t>Mon Mar 19 2012 00:00:00 GMT+0000 (Coordinated Universal Time),DGS5,5-Year Treasury Constant Maturity Rate,0.012</t>
  </si>
  <si>
    <t>Sun Mar 18 2012 00:00:00 GMT+0000 (Coordinated Universal Time),DFF,Federal Funds Effective Rate,0.0015</t>
  </si>
  <si>
    <t>Sat Mar 17 2012 00:00:00 GMT+0000 (Coordinated Universal Time),DFF,Federal Funds Effective Rate,0.0015</t>
  </si>
  <si>
    <t>Fri Mar 16 2012 00:00:00 GMT+0000 (Coordinated Universal Time),DEXUSEU,U.S. / Euro Foreign Exchange Rate,0.013170999999999999</t>
  </si>
  <si>
    <t>Fri Mar 16 2012 00:00:00 GMT+0000 (Coordinated Universal Time),DFF,Federal Funds Effective Rate,0.0015</t>
  </si>
  <si>
    <t>Fri Mar 16 2012 00:00:00 GMT+0000 (Coordinated Universal Time),DGS10,10-Year Treasury Constant Maturity Rate,0.0231</t>
  </si>
  <si>
    <t>Fri Mar 16 2012 00:00:00 GMT+0000 (Coordinated Universal Time),DGS2,2-Year Treasury Constant Maturity Rate,0.0037</t>
  </si>
  <si>
    <t>Fri Mar 16 2012 00:00:00 GMT+0000 (Coordinated Universal Time),DGS30,30-Year Treasury Constant Maturity Rate,0.0341</t>
  </si>
  <si>
    <t>Fri Mar 16 2012 00:00:00 GMT+0000 (Coordinated Universal Time),DGS5,5-Year Treasury Constant Maturity Rate,0.0113</t>
  </si>
  <si>
    <t>Thu Mar 15 2012 00:00:00 GMT+0000 (Coordinated Universal Time),DEXUSEU,U.S. / Euro Foreign Exchange Rate,0.01307</t>
  </si>
  <si>
    <t>Thu Mar 15 2012 00:00:00 GMT+0000 (Coordinated Universal Time),DFF,Federal Funds Effective Rate,0.0014000000000000002</t>
  </si>
  <si>
    <t>Thu Mar 15 2012 00:00:00 GMT+0000 (Coordinated Universal Time),DGS10,10-Year Treasury Constant Maturity Rate,0.0229</t>
  </si>
  <si>
    <t>Thu Mar 15 2012 00:00:00 GMT+0000 (Coordinated Universal Time),DGS2,2-Year Treasury Constant Maturity Rate,0.0037</t>
  </si>
  <si>
    <t>Thu Mar 15 2012 00:00:00 GMT+0000 (Coordinated Universal Time),DGS30,30-Year Treasury Constant Maturity Rate,0.0341</t>
  </si>
  <si>
    <t>Thu Mar 15 2012 00:00:00 GMT+0000 (Coordinated Universal Time),DGS5,5-Year Treasury Constant Maturity Rate,0.0111</t>
  </si>
  <si>
    <t>Wed Mar 14 2012 00:00:00 GMT+0000 (Coordinated Universal Time),DEXUSEU,U.S. / Euro Foreign Exchange Rate,0.013025</t>
  </si>
  <si>
    <t>Wed Mar 14 2012 00:00:00 GMT+0000 (Coordinated Universal Time),DFF,Federal Funds Effective Rate,0.0013</t>
  </si>
  <si>
    <t>Wed Mar 14 2012 00:00:00 GMT+0000 (Coordinated Universal Time),DGS10,10-Year Treasury Constant Maturity Rate,0.0229</t>
  </si>
  <si>
    <t>Wed Mar 14 2012 00:00:00 GMT+0000 (Coordinated Universal Time),DGS2,2-Year Treasury Constant Maturity Rate,0.004</t>
  </si>
  <si>
    <t>Wed Mar 14 2012 00:00:00 GMT+0000 (Coordinated Universal Time),DGS30,30-Year Treasury Constant Maturity Rate,0.034300000000000004</t>
  </si>
  <si>
    <t>Wed Mar 14 2012 00:00:00 GMT+0000 (Coordinated Universal Time),DGS5,5-Year Treasury Constant Maturity Rate,0.0113</t>
  </si>
  <si>
    <t>Tue Mar 13 2012 00:00:00 GMT+0000 (Coordinated Universal Time),DEXUSEU,U.S. / Euro Foreign Exchange Rate,0.013108999999999999</t>
  </si>
  <si>
    <t>Tue Mar 13 2012 00:00:00 GMT+0000 (Coordinated Universal Time),DFF,Federal Funds Effective Rate,0.0012</t>
  </si>
  <si>
    <t>Tue Mar 13 2012 00:00:00 GMT+0000 (Coordinated Universal Time),DGS10,10-Year Treasury Constant Maturity Rate,0.021400000000000002</t>
  </si>
  <si>
    <t>Tue Mar 13 2012 00:00:00 GMT+0000 (Coordinated Universal Time),DGS2,2-Year Treasury Constant Maturity Rate,0.0034999999999999996</t>
  </si>
  <si>
    <t>Tue Mar 13 2012 00:00:00 GMT+0000 (Coordinated Universal Time),DGS30,30-Year Treasury Constant Maturity Rate,0.0326</t>
  </si>
  <si>
    <t>Tue Mar 13 2012 00:00:00 GMT+0000 (Coordinated Universal Time),DGS5,5-Year Treasury Constant Maturity Rate,0.009899999999999999</t>
  </si>
  <si>
    <t>Mon Mar 12 2012 00:00:00 GMT+0000 (Coordinated Universal Time),DEXUSEU,U.S. / Euro Foreign Exchange Rate,0.013141</t>
  </si>
  <si>
    <t>Mon Mar 12 2012 00:00:00 GMT+0000 (Coordinated Universal Time),DFF,Federal Funds Effective Rate,0.0012</t>
  </si>
  <si>
    <t>Mon Mar 12 2012 00:00:00 GMT+0000 (Coordinated Universal Time),DGS10,10-Year Treasury Constant Maturity Rate,0.0204</t>
  </si>
  <si>
    <t>Mon Mar 12 2012 00:00:00 GMT+0000 (Coordinated Universal Time),DGS2,2-Year Treasury Constant Maturity Rate,0.0033</t>
  </si>
  <si>
    <t>Mon Mar 12 2012 00:00:00 GMT+0000 (Coordinated Universal Time),DGS30,30-Year Treasury Constant Maturity Rate,0.0317</t>
  </si>
  <si>
    <t>Mon Mar 12 2012 00:00:00 GMT+0000 (Coordinated Universal Time),DGS5,5-Year Treasury Constant Maturity Rate,0.0092</t>
  </si>
  <si>
    <t>Sun Mar 11 2012 00:00:00 GMT+0000 (Coordinated Universal Time),DFF,Federal Funds Effective Rate,0.0012</t>
  </si>
  <si>
    <t>Sat Mar 10 2012 00:00:00 GMT+0000 (Coordinated Universal Time),DFF,Federal Funds Effective Rate,0.0012</t>
  </si>
  <si>
    <t>Fri Mar 09 2012 00:00:00 GMT+0000 (Coordinated Universal Time),DEXUSEU,U.S. / Euro Foreign Exchange Rate,0.013108</t>
  </si>
  <si>
    <t>Fri Mar 09 2012 00:00:00 GMT+0000 (Coordinated Universal Time),DFF,Federal Funds Effective Rate,0.0012</t>
  </si>
  <si>
    <t>Fri Mar 09 2012 00:00:00 GMT+0000 (Coordinated Universal Time),DGS10,10-Year Treasury Constant Maturity Rate,0.0204</t>
  </si>
  <si>
    <t>Fri Mar 09 2012 00:00:00 GMT+0000 (Coordinated Universal Time),DGS2,2-Year Treasury Constant Maturity Rate,0.0033</t>
  </si>
  <si>
    <t>Fri Mar 09 2012 00:00:00 GMT+0000 (Coordinated Universal Time),DGS30,30-Year Treasury Constant Maturity Rate,0.0319</t>
  </si>
  <si>
    <t>Fri Mar 09 2012 00:00:00 GMT+0000 (Coordinated Universal Time),DGS5,5-Year Treasury Constant Maturity Rate,0.009000000000000001</t>
  </si>
  <si>
    <t>Thu Mar 08 2012 00:00:00 GMT+0000 (Coordinated Universal Time),DEXUSEU,U.S. / Euro Foreign Exchange Rate,0.013255999999999999</t>
  </si>
  <si>
    <t>Thu Mar 08 2012 00:00:00 GMT+0000 (Coordinated Universal Time),DFF,Federal Funds Effective Rate,0.0011</t>
  </si>
  <si>
    <t>Thu Mar 08 2012 00:00:00 GMT+0000 (Coordinated Universal Time),DGS10,10-Year Treasury Constant Maturity Rate,0.0203</t>
  </si>
  <si>
    <t>Thu Mar 08 2012 00:00:00 GMT+0000 (Coordinated Universal Time),DGS2,2-Year Treasury Constant Maturity Rate,0.0032</t>
  </si>
  <si>
    <t>Thu Mar 08 2012 00:00:00 GMT+0000 (Coordinated Universal Time),DGS30,30-Year Treasury Constant Maturity Rate,0.0318</t>
  </si>
  <si>
    <t>Thu Mar 08 2012 00:00:00 GMT+0000 (Coordinated Universal Time),DGS5,5-Year Treasury Constant Maturity Rate,0.0089</t>
  </si>
  <si>
    <t>Wed Mar 07 2012 00:00:00 GMT+0000 (Coordinated Universal Time),DEXUSEU,U.S. / Euro Foreign Exchange Rate,0.013149</t>
  </si>
  <si>
    <t>Wed Mar 07 2012 00:00:00 GMT+0000 (Coordinated Universal Time),DFF,Federal Funds Effective Rate,0.0011</t>
  </si>
  <si>
    <t>Wed Mar 07 2012 00:00:00 GMT+0000 (Coordinated Universal Time),DGS10,10-Year Treasury Constant Maturity Rate,0.019799999999999998</t>
  </si>
  <si>
    <t>Wed Mar 07 2012 00:00:00 GMT+0000 (Coordinated Universal Time),DGS2,2-Year Treasury Constant Maturity Rate,0.003</t>
  </si>
  <si>
    <t>Wed Mar 07 2012 00:00:00 GMT+0000 (Coordinated Universal Time),DGS30,30-Year Treasury Constant Maturity Rate,0.031200000000000002</t>
  </si>
  <si>
    <t>Wed Mar 07 2012 00:00:00 GMT+0000 (Coordinated Universal Time),DGS5,5-Year Treasury Constant Maturity Rate,0.0085</t>
  </si>
  <si>
    <t>Tue Mar 06 2012 00:00:00 GMT+0000 (Coordinated Universal Time),DEXUSEU,U.S. / Euro Foreign Exchange Rate,0.013113999999999999</t>
  </si>
  <si>
    <t>Tue Mar 06 2012 00:00:00 GMT+0000 (Coordinated Universal Time),DFF,Federal Funds Effective Rate,0.0011</t>
  </si>
  <si>
    <t>Tue Mar 06 2012 00:00:00 GMT+0000 (Coordinated Universal Time),DGS10,10-Year Treasury Constant Maturity Rate,0.0196</t>
  </si>
  <si>
    <t>Tue Mar 06 2012 00:00:00 GMT+0000 (Coordinated Universal Time),DGS2,2-Year Treasury Constant Maturity Rate,0.003</t>
  </si>
  <si>
    <t>Tue Mar 06 2012 00:00:00 GMT+0000 (Coordinated Universal Time),DGS30,30-Year Treasury Constant Maturity Rate,0.0308</t>
  </si>
  <si>
    <t>Tue Mar 06 2012 00:00:00 GMT+0000 (Coordinated Universal Time),DGS5,5-Year Treasury Constant Maturity Rate,0.0083</t>
  </si>
  <si>
    <t>Mon Mar 05 2012 00:00:00 GMT+0000 (Coordinated Universal Time),DEXUSEU,U.S. / Euro Foreign Exchange Rate,0.013226</t>
  </si>
  <si>
    <t>Mon Mar 05 2012 00:00:00 GMT+0000 (Coordinated Universal Time),DFF,Federal Funds Effective Rate,0.0011</t>
  </si>
  <si>
    <t>Mon Mar 05 2012 00:00:00 GMT+0000 (Coordinated Universal Time),DGS10,10-Year Treasury Constant Maturity Rate,0.02</t>
  </si>
  <si>
    <t>Mon Mar 05 2012 00:00:00 GMT+0000 (Coordinated Universal Time),DGS2,2-Year Treasury Constant Maturity Rate,0.0031</t>
  </si>
  <si>
    <t>Mon Mar 05 2012 00:00:00 GMT+0000 (Coordinated Universal Time),DGS30,30-Year Treasury Constant Maturity Rate,0.0313</t>
  </si>
  <si>
    <t>Mon Mar 05 2012 00:00:00 GMT+0000 (Coordinated Universal Time),DGS5,5-Year Treasury Constant Maturity Rate,0.0087</t>
  </si>
  <si>
    <t>Sun Mar 04 2012 00:00:00 GMT+0000 (Coordinated Universal Time),DFF,Federal Funds Effective Rate,0.0011</t>
  </si>
  <si>
    <t>Sat Mar 03 2012 00:00:00 GMT+0000 (Coordinated Universal Time),DFF,Federal Funds Effective Rate,0.0011</t>
  </si>
  <si>
    <t>Fri Mar 02 2012 00:00:00 GMT+0000 (Coordinated Universal Time),DEXUSEU,U.S. / Euro Foreign Exchange Rate,0.013202</t>
  </si>
  <si>
    <t>Fri Mar 02 2012 00:00:00 GMT+0000 (Coordinated Universal Time),DFF,Federal Funds Effective Rate,0.0011</t>
  </si>
  <si>
    <t>Fri Mar 02 2012 00:00:00 GMT+0000 (Coordinated Universal Time),DGS10,10-Year Treasury Constant Maturity Rate,0.0199</t>
  </si>
  <si>
    <t>Fri Mar 02 2012 00:00:00 GMT+0000 (Coordinated Universal Time),DGS2,2-Year Treasury Constant Maturity Rate,0.0028000000000000004</t>
  </si>
  <si>
    <t>Fri Mar 02 2012 00:00:00 GMT+0000 (Coordinated Universal Time),DGS30,30-Year Treasury Constant Maturity Rate,0.0311</t>
  </si>
  <si>
    <t>Fri Mar 02 2012 00:00:00 GMT+0000 (Coordinated Universal Time),DGS5,5-Year Treasury Constant Maturity Rate,0.0084</t>
  </si>
  <si>
    <t>Thu Mar 01 2012 00:00:00 GMT+0000 (Coordinated Universal Time),DEXUSEU,U.S. / Euro Foreign Exchange Rate,0.01332</t>
  </si>
  <si>
    <t>Thu Mar 01 2012 00:00:00 GMT+0000 (Coordinated Universal Time),DFF,Federal Funds Effective Rate,0.0011</t>
  </si>
  <si>
    <t>Thu Mar 01 2012 00:00:00 GMT+0000 (Coordinated Universal Time),DGS10,10-Year Treasury Constant Maturity Rate,0.0203</t>
  </si>
  <si>
    <t>Thu Mar 01 2012 00:00:00 GMT+0000 (Coordinated Universal Time),DGS2,2-Year Treasury Constant Maturity Rate,0.003</t>
  </si>
  <si>
    <t>Thu Mar 01 2012 00:00:00 GMT+0000 (Coordinated Universal Time),DGS30,30-Year Treasury Constant Maturity Rate,0.0315</t>
  </si>
  <si>
    <t>Thu Mar 01 2012 00:00:00 GMT+0000 (Coordinated Universal Time),DGS5,5-Year Treasury Constant Maturity Rate,0.0089</t>
  </si>
  <si>
    <t>Wed Feb 29 2012 00:00:00 GMT+0000 (Coordinated Universal Time),DEXUSEU,U.S. / Euro Foreign Exchange Rate,0.013359000000000001</t>
  </si>
  <si>
    <t>Wed Feb 29 2012 00:00:00 GMT+0000 (Coordinated Universal Time),DFF,Federal Funds Effective Rate,0.001</t>
  </si>
  <si>
    <t>Wed Feb 29 2012 00:00:00 GMT+0000 (Coordinated Universal Time),DGS10,10-Year Treasury Constant Maturity Rate,0.019799999999999998</t>
  </si>
  <si>
    <t>Wed Feb 29 2012 00:00:00 GMT+0000 (Coordinated Universal Time),DGS2,2-Year Treasury Constant Maturity Rate,0.003</t>
  </si>
  <si>
    <t>Wed Feb 29 2012 00:00:00 GMT+0000 (Coordinated Universal Time),DGS30,30-Year Treasury Constant Maturity Rate,0.0308</t>
  </si>
  <si>
    <t>Wed Feb 29 2012 00:00:00 GMT+0000 (Coordinated Universal Time),DGS5,5-Year Treasury Constant Maturity Rate,0.0087</t>
  </si>
  <si>
    <t>Tue Feb 28 2012 00:00:00 GMT+0000 (Coordinated Universal Time),DEXUSEU,U.S. / Euro Foreign Exchange Rate,0.013451999999999999</t>
  </si>
  <si>
    <t>Tue Feb 28 2012 00:00:00 GMT+0000 (Coordinated Universal Time),DFF,Federal Funds Effective Rate,0.001</t>
  </si>
  <si>
    <t>Tue Feb 28 2012 00:00:00 GMT+0000 (Coordinated Universal Time),DGS10,10-Year Treasury Constant Maturity Rate,0.0194</t>
  </si>
  <si>
    <t>Tue Feb 28 2012 00:00:00 GMT+0000 (Coordinated Universal Time),DGS2,2-Year Treasury Constant Maturity Rate,0.003</t>
  </si>
  <si>
    <t>Tue Feb 28 2012 00:00:00 GMT+0000 (Coordinated Universal Time),DGS30,30-Year Treasury Constant Maturity Rate,0.030699999999999998</t>
  </si>
  <si>
    <t>Tue Feb 28 2012 00:00:00 GMT+0000 (Coordinated Universal Time),DGS5,5-Year Treasury Constant Maturity Rate,0.0084</t>
  </si>
  <si>
    <t>Mon Feb 27 2012 00:00:00 GMT+0000 (Coordinated Universal Time),DEXUSEU,U.S. / Euro Foreign Exchange Rate,0.01341</t>
  </si>
  <si>
    <t>Mon Feb 27 2012 00:00:00 GMT+0000 (Coordinated Universal Time),DFF,Federal Funds Effective Rate,0.001</t>
  </si>
  <si>
    <t>Mon Feb 27 2012 00:00:00 GMT+0000 (Coordinated Universal Time),DGS10,10-Year Treasury Constant Maturity Rate,0.0192</t>
  </si>
  <si>
    <t>Mon Feb 27 2012 00:00:00 GMT+0000 (Coordinated Universal Time),DGS2,2-Year Treasury Constant Maturity Rate,0.003</t>
  </si>
  <si>
    <t>Mon Feb 27 2012 00:00:00 GMT+0000 (Coordinated Universal Time),DGS30,30-Year Treasury Constant Maturity Rate,0.0304</t>
  </si>
  <si>
    <t>Mon Feb 27 2012 00:00:00 GMT+0000 (Coordinated Universal Time),DGS5,5-Year Treasury Constant Maturity Rate,0.0084</t>
  </si>
  <si>
    <t>Sun Feb 26 2012 00:00:00 GMT+0000 (Coordinated Universal Time),DFF,Federal Funds Effective Rate,0.0009</t>
  </si>
  <si>
    <t>Sat Feb 25 2012 00:00:00 GMT+0000 (Coordinated Universal Time),DFF,Federal Funds Effective Rate,0.0009</t>
  </si>
  <si>
    <t>Fri Feb 24 2012 00:00:00 GMT+0000 (Coordinated Universal Time),DEXUSEU,U.S. / Euro Foreign Exchange Rate,0.013463000000000001</t>
  </si>
  <si>
    <t>Fri Feb 24 2012 00:00:00 GMT+0000 (Coordinated Universal Time),DFF,Federal Funds Effective Rate,0.0009</t>
  </si>
  <si>
    <t>Fri Feb 24 2012 00:00:00 GMT+0000 (Coordinated Universal Time),DGS10,10-Year Treasury Constant Maturity Rate,0.019799999999999998</t>
  </si>
  <si>
    <t>Fri Feb 24 2012 00:00:00 GMT+0000 (Coordinated Universal Time),DGS2,2-Year Treasury Constant Maturity Rate,0.0031</t>
  </si>
  <si>
    <t>Fri Feb 24 2012 00:00:00 GMT+0000 (Coordinated Universal Time),DGS30,30-Year Treasury Constant Maturity Rate,0.031</t>
  </si>
  <si>
    <t>Fri Feb 24 2012 00:00:00 GMT+0000 (Coordinated Universal Time),DGS5,5-Year Treasury Constant Maturity Rate,0.0089</t>
  </si>
  <si>
    <t>Thu Feb 23 2012 00:00:00 GMT+0000 (Coordinated Universal Time),DEXUSEU,U.S. / Euro Foreign Exchange Rate,0.013308</t>
  </si>
  <si>
    <t>Thu Feb 23 2012 00:00:00 GMT+0000 (Coordinated Universal Time),DFF,Federal Funds Effective Rate,0.0008</t>
  </si>
  <si>
    <t>Thu Feb 23 2012 00:00:00 GMT+0000 (Coordinated Universal Time),DGS10,10-Year Treasury Constant Maturity Rate,0.0199</t>
  </si>
  <si>
    <t>Thu Feb 23 2012 00:00:00 GMT+0000 (Coordinated Universal Time),DGS2,2-Year Treasury Constant Maturity Rate,0.0031</t>
  </si>
  <si>
    <t>Thu Feb 23 2012 00:00:00 GMT+0000 (Coordinated Universal Time),DGS30,30-Year Treasury Constant Maturity Rate,0.0313</t>
  </si>
  <si>
    <t>Thu Feb 23 2012 00:00:00 GMT+0000 (Coordinated Universal Time),DGS5,5-Year Treasury Constant Maturity Rate,0.0088</t>
  </si>
  <si>
    <t>Wed Feb 22 2012 00:00:00 GMT+0000 (Coordinated Universal Time),DEXUSEU,U.S. / Euro Foreign Exchange Rate,0.013250999999999999</t>
  </si>
  <si>
    <t>Wed Feb 22 2012 00:00:00 GMT+0000 (Coordinated Universal Time),DFF,Federal Funds Effective Rate,0.0008</t>
  </si>
  <si>
    <t>Wed Feb 22 2012 00:00:00 GMT+0000 (Coordinated Universal Time),DGS10,10-Year Treasury Constant Maturity Rate,0.020099999999999996</t>
  </si>
  <si>
    <t>Wed Feb 22 2012 00:00:00 GMT+0000 (Coordinated Universal Time),DGS2,2-Year Treasury Constant Maturity Rate,0.0029</t>
  </si>
  <si>
    <t>Wed Feb 22 2012 00:00:00 GMT+0000 (Coordinated Universal Time),DGS30,30-Year Treasury Constant Maturity Rate,0.0315</t>
  </si>
  <si>
    <t>Wed Feb 22 2012 00:00:00 GMT+0000 (Coordinated Universal Time),DGS5,5-Year Treasury Constant Maturity Rate,0.0088</t>
  </si>
  <si>
    <t>Tue Feb 21 2012 00:00:00 GMT+0000 (Coordinated Universal Time),DEXUSEU,U.S. / Euro Foreign Exchange Rate,0.013255</t>
  </si>
  <si>
    <t>Tue Feb 21 2012 00:00:00 GMT+0000 (Coordinated Universal Time),DFF,Federal Funds Effective Rate,0.001</t>
  </si>
  <si>
    <t>Tue Feb 21 2012 00:00:00 GMT+0000 (Coordinated Universal Time),DGS10,10-Year Treasury Constant Maturity Rate,0.020499999999999997</t>
  </si>
  <si>
    <t>Tue Feb 21 2012 00:00:00 GMT+0000 (Coordinated Universal Time),DGS2,2-Year Treasury Constant Maturity Rate,0.0031</t>
  </si>
  <si>
    <t>Tue Feb 21 2012 00:00:00 GMT+0000 (Coordinated Universal Time),DGS30,30-Year Treasury Constant Maturity Rate,0.032</t>
  </si>
  <si>
    <t>Tue Feb 21 2012 00:00:00 GMT+0000 (Coordinated Universal Time),DGS5,5-Year Treasury Constant Maturity Rate,0.0092</t>
  </si>
  <si>
    <t>Mon Feb 20 2012 00:00:00 GMT+0000 (Coordinated Universal Time),DFF,Federal Funds Effective Rate,0.0009</t>
  </si>
  <si>
    <t>Sun Feb 19 2012 00:00:00 GMT+0000 (Coordinated Universal Time),DFF,Federal Funds Effective Rate,0.0009</t>
  </si>
  <si>
    <t>Sat Feb 18 2012 00:00:00 GMT+0000 (Coordinated Universal Time),DFF,Federal Funds Effective Rate,0.0009</t>
  </si>
  <si>
    <t>Fri Feb 17 2012 00:00:00 GMT+0000 (Coordinated Universal Time),DEXUSEU,U.S. / Euro Foreign Exchange Rate,0.013149</t>
  </si>
  <si>
    <t>Fri Feb 17 2012 00:00:00 GMT+0000 (Coordinated Universal Time),DFF,Federal Funds Effective Rate,0.0009</t>
  </si>
  <si>
    <t>Fri Feb 17 2012 00:00:00 GMT+0000 (Coordinated Universal Time),DGS10,10-Year Treasury Constant Maturity Rate,0.020099999999999996</t>
  </si>
  <si>
    <t>Fri Feb 17 2012 00:00:00 GMT+0000 (Coordinated Universal Time),DGS2,2-Year Treasury Constant Maturity Rate,0.0029</t>
  </si>
  <si>
    <t>Fri Feb 17 2012 00:00:00 GMT+0000 (Coordinated Universal Time),DGS30,30-Year Treasury Constant Maturity Rate,0.0316</t>
  </si>
  <si>
    <t>Fri Feb 17 2012 00:00:00 GMT+0000 (Coordinated Universal Time),DGS5,5-Year Treasury Constant Maturity Rate,0.0088</t>
  </si>
  <si>
    <t>Thu Feb 16 2012 00:00:00 GMT+0000 (Coordinated Universal Time),DEXUSEU,U.S. / Euro Foreign Exchange Rate,0.01311</t>
  </si>
  <si>
    <t>Thu Feb 16 2012 00:00:00 GMT+0000 (Coordinated Universal Time),DFF,Federal Funds Effective Rate,0.0011</t>
  </si>
  <si>
    <t>Thu Feb 16 2012 00:00:00 GMT+0000 (Coordinated Universal Time),DGS10,10-Year Treasury Constant Maturity Rate,0.0199</t>
  </si>
  <si>
    <t>Thu Feb 16 2012 00:00:00 GMT+0000 (Coordinated Universal Time),DGS2,2-Year Treasury Constant Maturity Rate,0.0029</t>
  </si>
  <si>
    <t>Thu Feb 16 2012 00:00:00 GMT+0000 (Coordinated Universal Time),DGS30,30-Year Treasury Constant Maturity Rate,0.031400000000000004</t>
  </si>
  <si>
    <t>Thu Feb 16 2012 00:00:00 GMT+0000 (Coordinated Universal Time),DGS5,5-Year Treasury Constant Maturity Rate,0.0087</t>
  </si>
  <si>
    <t>Wed Feb 15 2012 00:00:00 GMT+0000 (Coordinated Universal Time),DEXUSEU,U.S. / Euro Foreign Exchange Rate,0.013087</t>
  </si>
  <si>
    <t>Wed Feb 15 2012 00:00:00 GMT+0000 (Coordinated Universal Time),DFF,Federal Funds Effective Rate,0.0012</t>
  </si>
  <si>
    <t>Wed Feb 15 2012 00:00:00 GMT+0000 (Coordinated Universal Time),DGS10,10-Year Treasury Constant Maturity Rate,0.019299999999999998</t>
  </si>
  <si>
    <t>Wed Feb 15 2012 00:00:00 GMT+0000 (Coordinated Universal Time),DGS2,2-Year Treasury Constant Maturity Rate,0.0029</t>
  </si>
  <si>
    <t>Wed Feb 15 2012 00:00:00 GMT+0000 (Coordinated Universal Time),DGS30,30-Year Treasury Constant Maturity Rate,0.030899999999999997</t>
  </si>
  <si>
    <t>Wed Feb 15 2012 00:00:00 GMT+0000 (Coordinated Universal Time),DGS5,5-Year Treasury Constant Maturity Rate,0.008100000000000001</t>
  </si>
  <si>
    <t>Tue Feb 14 2012 00:00:00 GMT+0000 (Coordinated Universal Time),DEXUSEU,U.S. / Euro Foreign Exchange Rate,0.013149</t>
  </si>
  <si>
    <t>Tue Feb 14 2012 00:00:00 GMT+0000 (Coordinated Universal Time),DFF,Federal Funds Effective Rate,0.0012</t>
  </si>
  <si>
    <t>Tue Feb 14 2012 00:00:00 GMT+0000 (Coordinated Universal Time),DGS10,10-Year Treasury Constant Maturity Rate,0.0192</t>
  </si>
  <si>
    <t>Tue Feb 14 2012 00:00:00 GMT+0000 (Coordinated Universal Time),DGS2,2-Year Treasury Constant Maturity Rate,0.0029</t>
  </si>
  <si>
    <t>Tue Feb 14 2012 00:00:00 GMT+0000 (Coordinated Universal Time),DGS30,30-Year Treasury Constant Maturity Rate,0.030600000000000002</t>
  </si>
  <si>
    <t>Tue Feb 14 2012 00:00:00 GMT+0000 (Coordinated Universal Time),DGS5,5-Year Treasury Constant Maturity Rate,0.008100000000000001</t>
  </si>
  <si>
    <t>Mon Feb 13 2012 00:00:00 GMT+0000 (Coordinated Universal Time),DEXUSEU,U.S. / Euro Foreign Exchange Rate,0.013210999999999999</t>
  </si>
  <si>
    <t>Mon Feb 13 2012 00:00:00 GMT+0000 (Coordinated Universal Time),DFF,Federal Funds Effective Rate,0.0012</t>
  </si>
  <si>
    <t>Mon Feb 13 2012 00:00:00 GMT+0000 (Coordinated Universal Time),DGS10,10-Year Treasury Constant Maturity Rate,0.0199</t>
  </si>
  <si>
    <t>Mon Feb 13 2012 00:00:00 GMT+0000 (Coordinated Universal Time),DGS2,2-Year Treasury Constant Maturity Rate,0.0029</t>
  </si>
  <si>
    <t>Mon Feb 13 2012 00:00:00 GMT+0000 (Coordinated Universal Time),DGS30,30-Year Treasury Constant Maturity Rate,0.031400000000000004</t>
  </si>
  <si>
    <t>Mon Feb 13 2012 00:00:00 GMT+0000 (Coordinated Universal Time),DGS5,5-Year Treasury Constant Maturity Rate,0.0085</t>
  </si>
  <si>
    <t>Sun Feb 12 2012 00:00:00 GMT+0000 (Coordinated Universal Time),DFF,Federal Funds Effective Rate,0.0012</t>
  </si>
  <si>
    <t>Sat Feb 11 2012 00:00:00 GMT+0000 (Coordinated Universal Time),DFF,Federal Funds Effective Rate,0.0012</t>
  </si>
  <si>
    <t>Fri Feb 10 2012 00:00:00 GMT+0000 (Coordinated Universal Time),DEXUSEU,U.S. / Euro Foreign Exchange Rate,0.013186999999999999</t>
  </si>
  <si>
    <t>Fri Feb 10 2012 00:00:00 GMT+0000 (Coordinated Universal Time),DFF,Federal Funds Effective Rate,0.0012</t>
  </si>
  <si>
    <t>Fri Feb 10 2012 00:00:00 GMT+0000 (Coordinated Universal Time),DGS10,10-Year Treasury Constant Maturity Rate,0.0196</t>
  </si>
  <si>
    <t>Fri Feb 10 2012 00:00:00 GMT+0000 (Coordinated Universal Time),DGS2,2-Year Treasury Constant Maturity Rate,0.0027</t>
  </si>
  <si>
    <t>Fri Feb 10 2012 00:00:00 GMT+0000 (Coordinated Universal Time),DGS30,30-Year Treasury Constant Maturity Rate,0.0311</t>
  </si>
  <si>
    <t>Fri Feb 10 2012 00:00:00 GMT+0000 (Coordinated Universal Time),DGS5,5-Year Treasury Constant Maturity Rate,0.008100000000000001</t>
  </si>
  <si>
    <t>Thu Feb 09 2012 00:00:00 GMT+0000 (Coordinated Universal Time),DEXUSEU,U.S. / Euro Foreign Exchange Rate,0.013297000000000002</t>
  </si>
  <si>
    <t>Thu Feb 09 2012 00:00:00 GMT+0000 (Coordinated Universal Time),DFF,Federal Funds Effective Rate,0.0011</t>
  </si>
  <si>
    <t>Thu Feb 09 2012 00:00:00 GMT+0000 (Coordinated Universal Time),DGS10,10-Year Treasury Constant Maturity Rate,0.0204</t>
  </si>
  <si>
    <t>Thu Feb 09 2012 00:00:00 GMT+0000 (Coordinated Universal Time),DGS2,2-Year Treasury Constant Maturity Rate,0.0027</t>
  </si>
  <si>
    <t>Thu Feb 09 2012 00:00:00 GMT+0000 (Coordinated Universal Time),DGS30,30-Year Treasury Constant Maturity Rate,0.032</t>
  </si>
  <si>
    <t>Thu Feb 09 2012 00:00:00 GMT+0000 (Coordinated Universal Time),DGS5,5-Year Treasury Constant Maturity Rate,0.0086</t>
  </si>
  <si>
    <t>Wed Feb 08 2012 00:00:00 GMT+0000 (Coordinated Universal Time),DEXUSEU,U.S. / Euro Foreign Exchange Rate,0.013253</t>
  </si>
  <si>
    <t>Wed Feb 08 2012 00:00:00 GMT+0000 (Coordinated Universal Time),DFF,Federal Funds Effective Rate,0.0011</t>
  </si>
  <si>
    <t>Wed Feb 08 2012 00:00:00 GMT+0000 (Coordinated Universal Time),DGS10,10-Year Treasury Constant Maturity Rate,0.020099999999999996</t>
  </si>
  <si>
    <t>Wed Feb 08 2012 00:00:00 GMT+0000 (Coordinated Universal Time),DGS2,2-Year Treasury Constant Maturity Rate,0.0027</t>
  </si>
  <si>
    <t>Wed Feb 08 2012 00:00:00 GMT+0000 (Coordinated Universal Time),DGS30,30-Year Treasury Constant Maturity Rate,0.031400000000000004</t>
  </si>
  <si>
    <t>Wed Feb 08 2012 00:00:00 GMT+0000 (Coordinated Universal Time),DGS5,5-Year Treasury Constant Maturity Rate,0.008199999999999999</t>
  </si>
  <si>
    <t>Tue Feb 07 2012 00:00:00 GMT+0000 (Coordinated Universal Time),DEXUSEU,U.S. / Euro Foreign Exchange Rate,0.013244</t>
  </si>
  <si>
    <t>Tue Feb 07 2012 00:00:00 GMT+0000 (Coordinated Universal Time),DFF,Federal Funds Effective Rate,0.0011</t>
  </si>
  <si>
    <t>Tue Feb 07 2012 00:00:00 GMT+0000 (Coordinated Universal Time),DGS10,10-Year Treasury Constant Maturity Rate,0.02</t>
  </si>
  <si>
    <t>Tue Feb 07 2012 00:00:00 GMT+0000 (Coordinated Universal Time),DGS2,2-Year Treasury Constant Maturity Rate,0.0025</t>
  </si>
  <si>
    <t>Tue Feb 07 2012 00:00:00 GMT+0000 (Coordinated Universal Time),DGS30,30-Year Treasury Constant Maturity Rate,0.031400000000000004</t>
  </si>
  <si>
    <t>Tue Feb 07 2012 00:00:00 GMT+0000 (Coordinated Universal Time),DGS5,5-Year Treasury Constant Maturity Rate,0.008199999999999999</t>
  </si>
  <si>
    <t>Mon Feb 06 2012 00:00:00 GMT+0000 (Coordinated Universal Time),DEXUSEU,U.S. / Euro Foreign Exchange Rate,0.01313</t>
  </si>
  <si>
    <t>Mon Feb 06 2012 00:00:00 GMT+0000 (Coordinated Universal Time),DFF,Federal Funds Effective Rate,0.0011</t>
  </si>
  <si>
    <t>Mon Feb 06 2012 00:00:00 GMT+0000 (Coordinated Universal Time),DGS10,10-Year Treasury Constant Maturity Rate,0.019299999999999998</t>
  </si>
  <si>
    <t>Mon Feb 06 2012 00:00:00 GMT+0000 (Coordinated Universal Time),DGS2,2-Year Treasury Constant Maturity Rate,0.0024</t>
  </si>
  <si>
    <t>Mon Feb 06 2012 00:00:00 GMT+0000 (Coordinated Universal Time),DGS30,30-Year Treasury Constant Maturity Rate,0.0308</t>
  </si>
  <si>
    <t>Mon Feb 06 2012 00:00:00 GMT+0000 (Coordinated Universal Time),DGS5,5-Year Treasury Constant Maturity Rate,0.0076</t>
  </si>
  <si>
    <t>Sun Feb 05 2012 00:00:00 GMT+0000 (Coordinated Universal Time),DFF,Federal Funds Effective Rate,0.0011</t>
  </si>
  <si>
    <t>Sat Feb 04 2012 00:00:00 GMT+0000 (Coordinated Universal Time),DFF,Federal Funds Effective Rate,0.0011</t>
  </si>
  <si>
    <t>Fri Feb 03 2012 00:00:00 GMT+0000 (Coordinated Universal Time),DEXUSEU,U.S. / Euro Foreign Exchange Rate,0.013106</t>
  </si>
  <si>
    <t>Fri Feb 03 2012 00:00:00 GMT+0000 (Coordinated Universal Time),DFF,Federal Funds Effective Rate,0.0011</t>
  </si>
  <si>
    <t>Fri Feb 03 2012 00:00:00 GMT+0000 (Coordinated Universal Time),DGS10,10-Year Treasury Constant Maturity Rate,0.0197</t>
  </si>
  <si>
    <t>Fri Feb 03 2012 00:00:00 GMT+0000 (Coordinated Universal Time),DGS2,2-Year Treasury Constant Maturity Rate,0.0023</t>
  </si>
  <si>
    <t>Fri Feb 03 2012 00:00:00 GMT+0000 (Coordinated Universal Time),DGS30,30-Year Treasury Constant Maturity Rate,0.0313</t>
  </si>
  <si>
    <t>Fri Feb 03 2012 00:00:00 GMT+0000 (Coordinated Universal Time),DGS5,5-Year Treasury Constant Maturity Rate,0.0078000000000000005</t>
  </si>
  <si>
    <t>Thu Feb 02 2012 00:00:00 GMT+0000 (Coordinated Universal Time),DEXUSEU,U.S. / Euro Foreign Exchange Rate,0.013167</t>
  </si>
  <si>
    <t>Thu Feb 02 2012 00:00:00 GMT+0000 (Coordinated Universal Time),DFF,Federal Funds Effective Rate,0.0011</t>
  </si>
  <si>
    <t>Thu Feb 02 2012 00:00:00 GMT+0000 (Coordinated Universal Time),DGS10,10-Year Treasury Constant Maturity Rate,0.018600000000000002</t>
  </si>
  <si>
    <t>Thu Feb 02 2012 00:00:00 GMT+0000 (Coordinated Universal Time),DGS2,2-Year Treasury Constant Maturity Rate,0.0023</t>
  </si>
  <si>
    <t>Thu Feb 02 2012 00:00:00 GMT+0000 (Coordinated Universal Time),DGS30,30-Year Treasury Constant Maturity Rate,0.0301</t>
  </si>
  <si>
    <t>Thu Feb 02 2012 00:00:00 GMT+0000 (Coordinated Universal Time),DGS5,5-Year Treasury Constant Maturity Rate,0.0070999999999999995</t>
  </si>
  <si>
    <t>Wed Feb 01 2012 00:00:00 GMT+0000 (Coordinated Universal Time),DEXUSEU,U.S. / Euro Foreign Exchange Rate,0.013179000000000001</t>
  </si>
  <si>
    <t>Wed Feb 01 2012 00:00:00 GMT+0000 (Coordinated Universal Time),DFF,Federal Funds Effective Rate,0.0011</t>
  </si>
  <si>
    <t>Wed Feb 01 2012 00:00:00 GMT+0000 (Coordinated Universal Time),DGS10,10-Year Treasury Constant Maturity Rate,0.0187</t>
  </si>
  <si>
    <t>Wed Feb 01 2012 00:00:00 GMT+0000 (Coordinated Universal Time),DGS2,2-Year Treasury Constant Maturity Rate,0.0023</t>
  </si>
  <si>
    <t>Wed Feb 01 2012 00:00:00 GMT+0000 (Coordinated Universal Time),DGS30,30-Year Treasury Constant Maturity Rate,0.0301</t>
  </si>
  <si>
    <t>Wed Feb 01 2012 00:00:00 GMT+0000 (Coordinated Universal Time),DGS5,5-Year Treasury Constant Maturity Rate,0.0072</t>
  </si>
  <si>
    <t>Tue Jan 31 2012 00:00:00 GMT+0000 (Coordinated Universal Time),DEXUSEU,U.S. / Euro Foreign Exchange Rate,0.013052999999999999</t>
  </si>
  <si>
    <t>Tue Jan 31 2012 00:00:00 GMT+0000 (Coordinated Universal Time),DFF,Federal Funds Effective Rate,0.0011</t>
  </si>
  <si>
    <t>Tue Jan 31 2012 00:00:00 GMT+0000 (Coordinated Universal Time),DGS10,10-Year Treasury Constant Maturity Rate,0.0183</t>
  </si>
  <si>
    <t>Tue Jan 31 2012 00:00:00 GMT+0000 (Coordinated Universal Time),DGS2,2-Year Treasury Constant Maturity Rate,0.0022</t>
  </si>
  <si>
    <t>Tue Jan 31 2012 00:00:00 GMT+0000 (Coordinated Universal Time),DGS30,30-Year Treasury Constant Maturity Rate,0.0294</t>
  </si>
  <si>
    <t>Tue Jan 31 2012 00:00:00 GMT+0000 (Coordinated Universal Time),DGS5,5-Year Treasury Constant Maturity Rate,0.0070999999999999995</t>
  </si>
  <si>
    <t>Mon Jan 30 2012 00:00:00 GMT+0000 (Coordinated Universal Time),DEXUSEU,U.S. / Euro Foreign Exchange Rate,0.013123000000000001</t>
  </si>
  <si>
    <t>Mon Jan 30 2012 00:00:00 GMT+0000 (Coordinated Universal Time),DFF,Federal Funds Effective Rate,0.0009</t>
  </si>
  <si>
    <t>Mon Jan 30 2012 00:00:00 GMT+0000 (Coordinated Universal Time),DGS10,10-Year Treasury Constant Maturity Rate,0.0187</t>
  </si>
  <si>
    <t>Mon Jan 30 2012 00:00:00 GMT+0000 (Coordinated Universal Time),DGS2,2-Year Treasury Constant Maturity Rate,0.0022</t>
  </si>
  <si>
    <t>Mon Jan 30 2012 00:00:00 GMT+0000 (Coordinated Universal Time),DGS30,30-Year Treasury Constant Maturity Rate,0.029900000000000003</t>
  </si>
  <si>
    <t>Mon Jan 30 2012 00:00:00 GMT+0000 (Coordinated Universal Time),DGS5,5-Year Treasury Constant Maturity Rate,0.0073</t>
  </si>
  <si>
    <t>Sun Jan 29 2012 00:00:00 GMT+0000 (Coordinated Universal Time),DFF,Federal Funds Effective Rate,0.0009</t>
  </si>
  <si>
    <t>Sat Jan 28 2012 00:00:00 GMT+0000 (Coordinated Universal Time),DFF,Federal Funds Effective Rate,0.0009</t>
  </si>
  <si>
    <t>Fri Jan 27 2012 00:00:00 GMT+0000 (Coordinated Universal Time),DEXUSEU,U.S. / Euro Foreign Exchange Rate,0.013191999999999999</t>
  </si>
  <si>
    <t>Fri Jan 27 2012 00:00:00 GMT+0000 (Coordinated Universal Time),DFF,Federal Funds Effective Rate,0.0009</t>
  </si>
  <si>
    <t>Fri Jan 27 2012 00:00:00 GMT+0000 (Coordinated Universal Time),DGS10,10-Year Treasury Constant Maturity Rate,0.019299999999999998</t>
  </si>
  <si>
    <t>Fri Jan 27 2012 00:00:00 GMT+0000 (Coordinated Universal Time),DGS2,2-Year Treasury Constant Maturity Rate,0.0022</t>
  </si>
  <si>
    <t>Fri Jan 27 2012 00:00:00 GMT+0000 (Coordinated Universal Time),DGS30,30-Year Treasury Constant Maturity Rate,0.030699999999999998</t>
  </si>
  <si>
    <t>Fri Jan 27 2012 00:00:00 GMT+0000 (Coordinated Universal Time),DGS5,5-Year Treasury Constant Maturity Rate,0.0075</t>
  </si>
  <si>
    <t>Thu Jan 26 2012 00:00:00 GMT+0000 (Coordinated Universal Time),DEXUSEU,U.S. / Euro Foreign Exchange Rate,0.013151999999999999</t>
  </si>
  <si>
    <t>Thu Jan 26 2012 00:00:00 GMT+0000 (Coordinated Universal Time),DFF,Federal Funds Effective Rate,0.0008</t>
  </si>
  <si>
    <t>Thu Jan 26 2012 00:00:00 GMT+0000 (Coordinated Universal Time),DGS10,10-Year Treasury Constant Maturity Rate,0.0196</t>
  </si>
  <si>
    <t>Thu Jan 26 2012 00:00:00 GMT+0000 (Coordinated Universal Time),DGS2,2-Year Treasury Constant Maturity Rate,0.0022</t>
  </si>
  <si>
    <t>Thu Jan 26 2012 00:00:00 GMT+0000 (Coordinated Universal Time),DGS30,30-Year Treasury Constant Maturity Rate,0.031</t>
  </si>
  <si>
    <t>Thu Jan 26 2012 00:00:00 GMT+0000 (Coordinated Universal Time),DGS5,5-Year Treasury Constant Maturity Rate,0.0077</t>
  </si>
  <si>
    <t>Wed Jan 25 2012 00:00:00 GMT+0000 (Coordinated Universal Time),DEXUSEU,U.S. / Euro Foreign Exchange Rate,0.012978</t>
  </si>
  <si>
    <t>Wed Jan 25 2012 00:00:00 GMT+0000 (Coordinated Universal Time),DFF,Federal Funds Effective Rate,0.0008</t>
  </si>
  <si>
    <t>Wed Jan 25 2012 00:00:00 GMT+0000 (Coordinated Universal Time),DGS10,10-Year Treasury Constant Maturity Rate,0.020099999999999996</t>
  </si>
  <si>
    <t>Wed Jan 25 2012 00:00:00 GMT+0000 (Coordinated Universal Time),DGS2,2-Year Treasury Constant Maturity Rate,0.0022</t>
  </si>
  <si>
    <t>Wed Jan 25 2012 00:00:00 GMT+0000 (Coordinated Universal Time),DGS30,30-Year Treasury Constant Maturity Rate,0.0313</t>
  </si>
  <si>
    <t>Wed Jan 25 2012 00:00:00 GMT+0000 (Coordinated Universal Time),DGS5,5-Year Treasury Constant Maturity Rate,0.008100000000000001</t>
  </si>
  <si>
    <t>Tue Jan 24 2012 00:00:00 GMT+0000 (Coordinated Universal Time),DEXUSEU,U.S. / Euro Foreign Exchange Rate,0.013004</t>
  </si>
  <si>
    <t>Tue Jan 24 2012 00:00:00 GMT+0000 (Coordinated Universal Time),DFF,Federal Funds Effective Rate,0.0009</t>
  </si>
  <si>
    <t>Tue Jan 24 2012 00:00:00 GMT+0000 (Coordinated Universal Time),DGS10,10-Year Treasury Constant Maturity Rate,0.0208</t>
  </si>
  <si>
    <t>Tue Jan 24 2012 00:00:00 GMT+0000 (Coordinated Universal Time),DGS2,2-Year Treasury Constant Maturity Rate,0.0024</t>
  </si>
  <si>
    <t>Tue Jan 24 2012 00:00:00 GMT+0000 (Coordinated Universal Time),DGS30,30-Year Treasury Constant Maturity Rate,0.0315</t>
  </si>
  <si>
    <t>Tue Jan 24 2012 00:00:00 GMT+0000 (Coordinated Universal Time),DGS5,5-Year Treasury Constant Maturity Rate,0.0092</t>
  </si>
  <si>
    <t>Mon Jan 23 2012 00:00:00 GMT+0000 (Coordinated Universal Time),DEXUSEU,U.S. / Euro Foreign Exchange Rate,0.013035000000000001</t>
  </si>
  <si>
    <t>Mon Jan 23 2012 00:00:00 GMT+0000 (Coordinated Universal Time),DFF,Federal Funds Effective Rate,0.0009</t>
  </si>
  <si>
    <t>Mon Jan 23 2012 00:00:00 GMT+0000 (Coordinated Universal Time),DGS10,10-Year Treasury Constant Maturity Rate,0.0209</t>
  </si>
  <si>
    <t>Mon Jan 23 2012 00:00:00 GMT+0000 (Coordinated Universal Time),DGS2,2-Year Treasury Constant Maturity Rate,0.0026</t>
  </si>
  <si>
    <t>Mon Jan 23 2012 00:00:00 GMT+0000 (Coordinated Universal Time),DGS30,30-Year Treasury Constant Maturity Rate,0.0315</t>
  </si>
  <si>
    <t>Mon Jan 23 2012 00:00:00 GMT+0000 (Coordinated Universal Time),DGS5,5-Year Treasury Constant Maturity Rate,0.009300000000000001</t>
  </si>
  <si>
    <t>Sun Jan 22 2012 00:00:00 GMT+0000 (Coordinated Universal Time),DFF,Federal Funds Effective Rate,0.0009</t>
  </si>
  <si>
    <t>Sat Jan 21 2012 00:00:00 GMT+0000 (Coordinated Universal Time),DFF,Federal Funds Effective Rate,0.0009</t>
  </si>
  <si>
    <t>Fri Jan 20 2012 00:00:00 GMT+0000 (Coordinated Universal Time),DEXUSEU,U.S. / Euro Foreign Exchange Rate,0.012948</t>
  </si>
  <si>
    <t>Fri Jan 20 2012 00:00:00 GMT+0000 (Coordinated Universal Time),DFF,Federal Funds Effective Rate,0.0009</t>
  </si>
  <si>
    <t>Fri Jan 20 2012 00:00:00 GMT+0000 (Coordinated Universal Time),DGS10,10-Year Treasury Constant Maturity Rate,0.020499999999999997</t>
  </si>
  <si>
    <t>Fri Jan 20 2012 00:00:00 GMT+0000 (Coordinated Universal Time),DGS2,2-Year Treasury Constant Maturity Rate,0.0026</t>
  </si>
  <si>
    <t>Fri Jan 20 2012 00:00:00 GMT+0000 (Coordinated Universal Time),DGS30,30-Year Treasury Constant Maturity Rate,0.031</t>
  </si>
  <si>
    <t>Fri Jan 20 2012 00:00:00 GMT+0000 (Coordinated Universal Time),DGS5,5-Year Treasury Constant Maturity Rate,0.0091</t>
  </si>
  <si>
    <t>Thu Jan 19 2012 00:00:00 GMT+0000 (Coordinated Universal Time),DEXUSEU,U.S. / Euro Foreign Exchange Rate,0.012937</t>
  </si>
  <si>
    <t>Thu Jan 19 2012 00:00:00 GMT+0000 (Coordinated Universal Time),DFF,Federal Funds Effective Rate,0.001</t>
  </si>
  <si>
    <t>Thu Jan 19 2012 00:00:00 GMT+0000 (Coordinated Universal Time),DGS10,10-Year Treasury Constant Maturity Rate,0.020099999999999996</t>
  </si>
  <si>
    <t>Thu Jan 19 2012 00:00:00 GMT+0000 (Coordinated Universal Time),DGS2,2-Year Treasury Constant Maturity Rate,0.0026</t>
  </si>
  <si>
    <t>Thu Jan 19 2012 00:00:00 GMT+0000 (Coordinated Universal Time),DGS30,30-Year Treasury Constant Maturity Rate,0.0305</t>
  </si>
  <si>
    <t>Thu Jan 19 2012 00:00:00 GMT+0000 (Coordinated Universal Time),DGS5,5-Year Treasury Constant Maturity Rate,0.0087</t>
  </si>
  <si>
    <t>Wed Jan 18 2012 00:00:00 GMT+0000 (Coordinated Universal Time),DEXUSEU,U.S. / Euro Foreign Exchange Rate,0.012825</t>
  </si>
  <si>
    <t>Wed Jan 18 2012 00:00:00 GMT+0000 (Coordinated Universal Time),DFF,Federal Funds Effective Rate,0.0009</t>
  </si>
  <si>
    <t>Wed Jan 18 2012 00:00:00 GMT+0000 (Coordinated Universal Time),DGS10,10-Year Treasury Constant Maturity Rate,0.0192</t>
  </si>
  <si>
    <t>Wed Jan 18 2012 00:00:00 GMT+0000 (Coordinated Universal Time),DGS2,2-Year Treasury Constant Maturity Rate,0.0024</t>
  </si>
  <si>
    <t>Wed Jan 18 2012 00:00:00 GMT+0000 (Coordinated Universal Time),DGS30,30-Year Treasury Constant Maturity Rate,0.0296</t>
  </si>
  <si>
    <t>Wed Jan 18 2012 00:00:00 GMT+0000 (Coordinated Universal Time),DGS5,5-Year Treasury Constant Maturity Rate,0.008199999999999999</t>
  </si>
  <si>
    <t>Tue Jan 17 2012 00:00:00 GMT+0000 (Coordinated Universal Time),DEXUSEU,U.S. / Euro Foreign Exchange Rate,0.01274</t>
  </si>
  <si>
    <t>Tue Jan 17 2012 00:00:00 GMT+0000 (Coordinated Universal Time),DFF,Federal Funds Effective Rate,0.0009</t>
  </si>
  <si>
    <t>Tue Jan 17 2012 00:00:00 GMT+0000 (Coordinated Universal Time),DGS10,10-Year Treasury Constant Maturity Rate,0.0187</t>
  </si>
  <si>
    <t>Tue Jan 17 2012 00:00:00 GMT+0000 (Coordinated Universal Time),DGS2,2-Year Treasury Constant Maturity Rate,0.0021</t>
  </si>
  <si>
    <t>Tue Jan 17 2012 00:00:00 GMT+0000 (Coordinated Universal Time),DGS30,30-Year Treasury Constant Maturity Rate,0.028900000000000002</t>
  </si>
  <si>
    <t>Tue Jan 17 2012 00:00:00 GMT+0000 (Coordinated Universal Time),DGS5,5-Year Treasury Constant Maturity Rate,0.0079</t>
  </si>
  <si>
    <t>Mon Jan 16 2012 00:00:00 GMT+0000 (Coordinated Universal Time),DFF,Federal Funds Effective Rate,0.0009</t>
  </si>
  <si>
    <t>Sun Jan 15 2012 00:00:00 GMT+0000 (Coordinated Universal Time),DFF,Federal Funds Effective Rate,0.0009</t>
  </si>
  <si>
    <t>Sat Jan 14 2012 00:00:00 GMT+0000 (Coordinated Universal Time),DFF,Federal Funds Effective Rate,0.0009</t>
  </si>
  <si>
    <t>Fri Jan 13 2012 00:00:00 GMT+0000 (Coordinated Universal Time),DEXUSEU,U.S. / Euro Foreign Exchange Rate,0.012682</t>
  </si>
  <si>
    <t>Fri Jan 13 2012 00:00:00 GMT+0000 (Coordinated Universal Time),DFF,Federal Funds Effective Rate,0.0009</t>
  </si>
  <si>
    <t>Fri Jan 13 2012 00:00:00 GMT+0000 (Coordinated Universal Time),DGS10,10-Year Treasury Constant Maturity Rate,0.0189</t>
  </si>
  <si>
    <t>Fri Jan 13 2012 00:00:00 GMT+0000 (Coordinated Universal Time),DGS2,2-Year Treasury Constant Maturity Rate,0.0024</t>
  </si>
  <si>
    <t>Fri Jan 13 2012 00:00:00 GMT+0000 (Coordinated Universal Time),DGS30,30-Year Treasury Constant Maturity Rate,0.0291</t>
  </si>
  <si>
    <t>Fri Jan 13 2012 00:00:00 GMT+0000 (Coordinated Universal Time),DGS5,5-Year Treasury Constant Maturity Rate,0.008</t>
  </si>
  <si>
    <t>Thu Jan 12 2012 00:00:00 GMT+0000 (Coordinated Universal Time),DEXUSEU,U.S. / Euro Foreign Exchange Rate,0.012818000000000001</t>
  </si>
  <si>
    <t>Thu Jan 12 2012 00:00:00 GMT+0000 (Coordinated Universal Time),DFF,Federal Funds Effective Rate,0.0008</t>
  </si>
  <si>
    <t>Thu Jan 12 2012 00:00:00 GMT+0000 (Coordinated Universal Time),DGS10,10-Year Treasury Constant Maturity Rate,0.0194</t>
  </si>
  <si>
    <t>Thu Jan 12 2012 00:00:00 GMT+0000 (Coordinated Universal Time),DGS2,2-Year Treasury Constant Maturity Rate,0.0022</t>
  </si>
  <si>
    <t>Thu Jan 12 2012 00:00:00 GMT+0000 (Coordinated Universal Time),DGS30,30-Year Treasury Constant Maturity Rate,0.0297</t>
  </si>
  <si>
    <t>Thu Jan 12 2012 00:00:00 GMT+0000 (Coordinated Universal Time),DGS5,5-Year Treasury Constant Maturity Rate,0.0084</t>
  </si>
  <si>
    <t>Wed Jan 11 2012 00:00:00 GMT+0000 (Coordinated Universal Time),DEXUSEU,U.S. / Euro Foreign Exchange Rate,0.012686</t>
  </si>
  <si>
    <t>Wed Jan 11 2012 00:00:00 GMT+0000 (Coordinated Universal Time),DFF,Federal Funds Effective Rate,0.0008</t>
  </si>
  <si>
    <t>Wed Jan 11 2012 00:00:00 GMT+0000 (Coordinated Universal Time),DGS10,10-Year Treasury Constant Maturity Rate,0.019299999999999998</t>
  </si>
  <si>
    <t>Wed Jan 11 2012 00:00:00 GMT+0000 (Coordinated Universal Time),DGS2,2-Year Treasury Constant Maturity Rate,0.0024</t>
  </si>
  <si>
    <t>Wed Jan 11 2012 00:00:00 GMT+0000 (Coordinated Universal Time),DGS30,30-Year Treasury Constant Maturity Rate,0.0296</t>
  </si>
  <si>
    <t>Wed Jan 11 2012 00:00:00 GMT+0000 (Coordinated Universal Time),DGS5,5-Year Treasury Constant Maturity Rate,0.008199999999999999</t>
  </si>
  <si>
    <t>Tue Jan 10 2012 00:00:00 GMT+0000 (Coordinated Universal Time),DEXUSEU,U.S. / Euro Foreign Exchange Rate,0.012782</t>
  </si>
  <si>
    <t>Tue Jan 10 2012 00:00:00 GMT+0000 (Coordinated Universal Time),DFF,Federal Funds Effective Rate,0.0008</t>
  </si>
  <si>
    <t>Tue Jan 10 2012 00:00:00 GMT+0000 (Coordinated Universal Time),DGS10,10-Year Treasury Constant Maturity Rate,0.02</t>
  </si>
  <si>
    <t>Tue Jan 10 2012 00:00:00 GMT+0000 (Coordinated Universal Time),DGS2,2-Year Treasury Constant Maturity Rate,0.0024</t>
  </si>
  <si>
    <t>Tue Jan 10 2012 00:00:00 GMT+0000 (Coordinated Universal Time),DGS30,30-Year Treasury Constant Maturity Rate,0.0304</t>
  </si>
  <si>
    <t>Tue Jan 10 2012 00:00:00 GMT+0000 (Coordinated Universal Time),DGS5,5-Year Treasury Constant Maturity Rate,0.0086</t>
  </si>
  <si>
    <t>Mon Jan 09 2012 00:00:00 GMT+0000 (Coordinated Universal Time),DEXUSEU,U.S. / Euro Foreign Exchange Rate,0.012745</t>
  </si>
  <si>
    <t>Mon Jan 09 2012 00:00:00 GMT+0000 (Coordinated Universal Time),DFF,Federal Funds Effective Rate,0.0008</t>
  </si>
  <si>
    <t>Mon Jan 09 2012 00:00:00 GMT+0000 (Coordinated Universal Time),DGS10,10-Year Treasury Constant Maturity Rate,0.019799999999999998</t>
  </si>
  <si>
    <t>Mon Jan 09 2012 00:00:00 GMT+0000 (Coordinated Universal Time),DGS2,2-Year Treasury Constant Maturity Rate,0.0026</t>
  </si>
  <si>
    <t>Mon Jan 09 2012 00:00:00 GMT+0000 (Coordinated Universal Time),DGS30,30-Year Treasury Constant Maturity Rate,0.0302</t>
  </si>
  <si>
    <t>Mon Jan 09 2012 00:00:00 GMT+0000 (Coordinated Universal Time),DGS5,5-Year Treasury Constant Maturity Rate,0.0085</t>
  </si>
  <si>
    <t>Sun Jan 08 2012 00:00:00 GMT+0000 (Coordinated Universal Time),DFF,Federal Funds Effective Rate,0.0007000000000000001</t>
  </si>
  <si>
    <t>Sat Jan 07 2012 00:00:00 GMT+0000 (Coordinated Universal Time),DFF,Federal Funds Effective Rate,0.0007000000000000001</t>
  </si>
  <si>
    <t>Fri Jan 06 2012 00:00:00 GMT+0000 (Coordinated Universal Time),DEXUSEU,U.S. / Euro Foreign Exchange Rate,0.012723</t>
  </si>
  <si>
    <t>Fri Jan 06 2012 00:00:00 GMT+0000 (Coordinated Universal Time),DFF,Federal Funds Effective Rate,0.0007000000000000001</t>
  </si>
  <si>
    <t>Fri Jan 06 2012 00:00:00 GMT+0000 (Coordinated Universal Time),DGS10,10-Year Treasury Constant Maturity Rate,0.019799999999999998</t>
  </si>
  <si>
    <t>Fri Jan 06 2012 00:00:00 GMT+0000 (Coordinated Universal Time),DGS2,2-Year Treasury Constant Maturity Rate,0.0025</t>
  </si>
  <si>
    <t>Fri Jan 06 2012 00:00:00 GMT+0000 (Coordinated Universal Time),DGS30,30-Year Treasury Constant Maturity Rate,0.0302</t>
  </si>
  <si>
    <t>Fri Jan 06 2012 00:00:00 GMT+0000 (Coordinated Universal Time),DGS5,5-Year Treasury Constant Maturity Rate,0.0086</t>
  </si>
  <si>
    <t>Thu Jan 05 2012 00:00:00 GMT+0000 (Coordinated Universal Time),DEXUSEU,U.S. / Euro Foreign Exchange Rate,0.012783</t>
  </si>
  <si>
    <t>Thu Jan 05 2012 00:00:00 GMT+0000 (Coordinated Universal Time),DFF,Federal Funds Effective Rate,0.0007000000000000001</t>
  </si>
  <si>
    <t>Thu Jan 05 2012 00:00:00 GMT+0000 (Coordinated Universal Time),DGS10,10-Year Treasury Constant Maturity Rate,0.0202</t>
  </si>
  <si>
    <t>Thu Jan 05 2012 00:00:00 GMT+0000 (Coordinated Universal Time),DGS2,2-Year Treasury Constant Maturity Rate,0.0027</t>
  </si>
  <si>
    <t>Thu Jan 05 2012 00:00:00 GMT+0000 (Coordinated Universal Time),DGS30,30-Year Treasury Constant Maturity Rate,0.030600000000000002</t>
  </si>
  <si>
    <t>Thu Jan 05 2012 00:00:00 GMT+0000 (Coordinated Universal Time),DGS5,5-Year Treasury Constant Maturity Rate,0.0088</t>
  </si>
  <si>
    <t>Wed Jan 04 2012 00:00:00 GMT+0000 (Coordinated Universal Time),DEXUSEU,U.S. / Euro Foreign Exchange Rate,0.012929999999999999</t>
  </si>
  <si>
    <t>Wed Jan 04 2012 00:00:00 GMT+0000 (Coordinated Universal Time),DFF,Federal Funds Effective Rate,0.0007000000000000001</t>
  </si>
  <si>
    <t>Wed Jan 04 2012 00:00:00 GMT+0000 (Coordinated Universal Time),DGS10,10-Year Treasury Constant Maturity Rate,0.02</t>
  </si>
  <si>
    <t>Wed Jan 04 2012 00:00:00 GMT+0000 (Coordinated Universal Time),DGS2,2-Year Treasury Constant Maturity Rate,0.0025</t>
  </si>
  <si>
    <t>Wed Jan 04 2012 00:00:00 GMT+0000 (Coordinated Universal Time),DGS30,30-Year Treasury Constant Maturity Rate,0.030299999999999997</t>
  </si>
  <si>
    <t>Wed Jan 04 2012 00:00:00 GMT+0000 (Coordinated Universal Time),DGS5,5-Year Treasury Constant Maturity Rate,0.0089</t>
  </si>
  <si>
    <t>Tue Jan 03 2012 00:00:00 GMT+0000 (Coordinated Universal Time),DEXUSEU,U.S. / Euro Foreign Exchange Rate,0.013061</t>
  </si>
  <si>
    <t>Tue Jan 03 2012 00:00:00 GMT+0000 (Coordinated Universal Time),DFF,Federal Funds Effective Rate,0.0007000000000000001</t>
  </si>
  <si>
    <t>Tue Jan 03 2012 00:00:00 GMT+0000 (Coordinated Universal Time),DGS10,10-Year Treasury Constant Maturity Rate,0.0197</t>
  </si>
  <si>
    <t>Tue Jan 03 2012 00:00:00 GMT+0000 (Coordinated Universal Time),DGS2,2-Year Treasury Constant Maturity Rate,0.0027</t>
  </si>
  <si>
    <t>Tue Jan 03 2012 00:00:00 GMT+0000 (Coordinated Universal Time),DGS30,30-Year Treasury Constant Maturity Rate,0.0298</t>
  </si>
  <si>
    <t>Tue Jan 03 2012 00:00:00 GMT+0000 (Coordinated Universal Time),DGS5,5-Year Treasury Constant Maturity Rate,0.0089</t>
  </si>
  <si>
    <t>Mon Jan 02 2012 00:00:00 GMT+0000 (Coordinated Universal Time),DFF,Federal Funds Effective Rate,0.0004</t>
  </si>
  <si>
    <t>Sun Jan 01 2012 00:00:00 GMT+0000 (Coordinated Universal Time),DFF,Federal Funds Effective Rate,0.0004</t>
  </si>
  <si>
    <t>Sat Dec 31 2011 00:00:00 GMT+0000 (Coordinated Universal Time),DFF,Federal Funds Effective Rate,0.0004</t>
  </si>
  <si>
    <t>Fri Dec 30 2011 00:00:00 GMT+0000 (Coordinated Universal Time),DEXUSEU,U.S. / Euro Foreign Exchange Rate,0.012972999999999998</t>
  </si>
  <si>
    <t>Fri Dec 30 2011 00:00:00 GMT+0000 (Coordinated Universal Time),DFF,Federal Funds Effective Rate,0.0004</t>
  </si>
  <si>
    <t>Fri Dec 30 2011 00:00:00 GMT+0000 (Coordinated Universal Time),DGS10,10-Year Treasury Constant Maturity Rate,0.0189</t>
  </si>
  <si>
    <t>Fri Dec 30 2011 00:00:00 GMT+0000 (Coordinated Universal Time),DGS2,2-Year Treasury Constant Maturity Rate,0.0025</t>
  </si>
  <si>
    <t>Fri Dec 30 2011 00:00:00 GMT+0000 (Coordinated Universal Time),DGS30,30-Year Treasury Constant Maturity Rate,0.028900000000000002</t>
  </si>
  <si>
    <t>Fri Dec 30 2011 00:00:00 GMT+0000 (Coordinated Universal Time),DGS5,5-Year Treasury Constant Maturity Rate,0.0083</t>
  </si>
  <si>
    <t>Thu Dec 29 2011 00:00:00 GMT+0000 (Coordinated Universal Time),DEXUSEU,U.S. / Euro Foreign Exchange Rate,0.012951999999999998</t>
  </si>
  <si>
    <t>Thu Dec 29 2011 00:00:00 GMT+0000 (Coordinated Universal Time),DFF,Federal Funds Effective Rate,0.0007000000000000001</t>
  </si>
  <si>
    <t>Thu Dec 29 2011 00:00:00 GMT+0000 (Coordinated Universal Time),DGS10,10-Year Treasury Constant Maturity Rate,0.0191</t>
  </si>
  <si>
    <t>Thu Dec 29 2011 00:00:00 GMT+0000 (Coordinated Universal Time),DGS2,2-Year Treasury Constant Maturity Rate,0.0028000000000000004</t>
  </si>
  <si>
    <t>Thu Dec 29 2011 00:00:00 GMT+0000 (Coordinated Universal Time),DGS30,30-Year Treasury Constant Maturity Rate,0.028999999999999998</t>
  </si>
  <si>
    <t>Thu Dec 29 2011 00:00:00 GMT+0000 (Coordinated Universal Time),DGS5,5-Year Treasury Constant Maturity Rate,0.0088</t>
  </si>
  <si>
    <t>Wed Dec 28 2011 00:00:00 GMT+0000 (Coordinated Universal Time),DEXUSEU,U.S. / Euro Foreign Exchange Rate,0.012926</t>
  </si>
  <si>
    <t>Wed Dec 28 2011 00:00:00 GMT+0000 (Coordinated Universal Time),DFF,Federal Funds Effective Rate,0.0007000000000000001</t>
  </si>
  <si>
    <t>Wed Dec 28 2011 00:00:00 GMT+0000 (Coordinated Universal Time),DGS10,10-Year Treasury Constant Maturity Rate,0.019299999999999998</t>
  </si>
  <si>
    <t>Wed Dec 28 2011 00:00:00 GMT+0000 (Coordinated Universal Time),DGS2,2-Year Treasury Constant Maturity Rate,0.0028000000000000004</t>
  </si>
  <si>
    <t>Wed Dec 28 2011 00:00:00 GMT+0000 (Coordinated Universal Time),DGS30,30-Year Treasury Constant Maturity Rate,0.0291</t>
  </si>
  <si>
    <t>Wed Dec 28 2011 00:00:00 GMT+0000 (Coordinated Universal Time),DGS5,5-Year Treasury Constant Maturity Rate,0.0091</t>
  </si>
  <si>
    <t>Tue Dec 27 2011 00:00:00 GMT+0000 (Coordinated Universal Time),DEXUSEU,U.S. / Euro Foreign Exchange Rate,0.013073999999999999</t>
  </si>
  <si>
    <t>Tue Dec 27 2011 00:00:00 GMT+0000 (Coordinated Universal Time),DFF,Federal Funds Effective Rate,0.0007000000000000001</t>
  </si>
  <si>
    <t>Tue Dec 27 2011 00:00:00 GMT+0000 (Coordinated Universal Time),DGS10,10-Year Treasury Constant Maturity Rate,0.0202</t>
  </si>
  <si>
    <t>Tue Dec 27 2011 00:00:00 GMT+0000 (Coordinated Universal Time),DGS2,2-Year Treasury Constant Maturity Rate,0.003</t>
  </si>
  <si>
    <t>Tue Dec 27 2011 00:00:00 GMT+0000 (Coordinated Universal Time),DGS30,30-Year Treasury Constant Maturity Rate,0.0304</t>
  </si>
  <si>
    <t>Tue Dec 27 2011 00:00:00 GMT+0000 (Coordinated Universal Time),DGS5,5-Year Treasury Constant Maturity Rate,0.0096</t>
  </si>
  <si>
    <t>Mon Dec 26 2011 00:00:00 GMT+0000 (Coordinated Universal Time),DFF,Federal Funds Effective Rate,0.0008</t>
  </si>
  <si>
    <t>Sun Dec 25 2011 00:00:00 GMT+0000 (Coordinated Universal Time),DFF,Federal Funds Effective Rate,0.0008</t>
  </si>
  <si>
    <t>Sat Dec 24 2011 00:00:00 GMT+0000 (Coordinated Universal Time),DFF,Federal Funds Effective Rate,0.0008</t>
  </si>
  <si>
    <t>Fri Dec 23 2011 00:00:00 GMT+0000 (Coordinated Universal Time),DEXUSEU,U.S. / Euro Foreign Exchange Rate,0.013040000000000001</t>
  </si>
  <si>
    <t>Fri Dec 23 2011 00:00:00 GMT+0000 (Coordinated Universal Time),DFF,Federal Funds Effective Rate,0.0008</t>
  </si>
  <si>
    <t>Fri Dec 23 2011 00:00:00 GMT+0000 (Coordinated Universal Time),DGS10,10-Year Treasury Constant Maturity Rate,0.0203</t>
  </si>
  <si>
    <t>Fri Dec 23 2011 00:00:00 GMT+0000 (Coordinated Universal Time),DGS2,2-Year Treasury Constant Maturity Rate,0.0028000000000000004</t>
  </si>
  <si>
    <t>Fri Dec 23 2011 00:00:00 GMT+0000 (Coordinated Universal Time),DGS30,30-Year Treasury Constant Maturity Rate,0.0305</t>
  </si>
  <si>
    <t>Fri Dec 23 2011 00:00:00 GMT+0000 (Coordinated Universal Time),DGS5,5-Year Treasury Constant Maturity Rate,0.0097</t>
  </si>
  <si>
    <t>Thu Dec 22 2011 00:00:00 GMT+0000 (Coordinated Universal Time),DEXUSEU,U.S. / Euro Foreign Exchange Rate,0.013045</t>
  </si>
  <si>
    <t>Thu Dec 22 2011 00:00:00 GMT+0000 (Coordinated Universal Time),DFF,Federal Funds Effective Rate,0.0007000000000000001</t>
  </si>
  <si>
    <t>Thu Dec 22 2011 00:00:00 GMT+0000 (Coordinated Universal Time),DGS10,10-Year Treasury Constant Maturity Rate,0.0197</t>
  </si>
  <si>
    <t>Thu Dec 22 2011 00:00:00 GMT+0000 (Coordinated Universal Time),DGS2,2-Year Treasury Constant Maturity Rate,0.0028000000000000004</t>
  </si>
  <si>
    <t>Thu Dec 22 2011 00:00:00 GMT+0000 (Coordinated Universal Time),DGS30,30-Year Treasury Constant Maturity Rate,0.029900000000000003</t>
  </si>
  <si>
    <t>Thu Dec 22 2011 00:00:00 GMT+0000 (Coordinated Universal Time),DGS5,5-Year Treasury Constant Maturity Rate,0.0091</t>
  </si>
  <si>
    <t>Wed Dec 21 2011 00:00:00 GMT+0000 (Coordinated Universal Time),DEXUSEU,U.S. / Euro Foreign Exchange Rate,0.013040000000000001</t>
  </si>
  <si>
    <t>Wed Dec 21 2011 00:00:00 GMT+0000 (Coordinated Universal Time),DFF,Federal Funds Effective Rate,0.0007000000000000001</t>
  </si>
  <si>
    <t>Wed Dec 21 2011 00:00:00 GMT+0000 (Coordinated Universal Time),DGS10,10-Year Treasury Constant Maturity Rate,0.019799999999999998</t>
  </si>
  <si>
    <t>Wed Dec 21 2011 00:00:00 GMT+0000 (Coordinated Universal Time),DGS2,2-Year Treasury Constant Maturity Rate,0.0028000000000000004</t>
  </si>
  <si>
    <t>Wed Dec 21 2011 00:00:00 GMT+0000 (Coordinated Universal Time),DGS30,30-Year Treasury Constant Maturity Rate,0.03</t>
  </si>
  <si>
    <t>Wed Dec 21 2011 00:00:00 GMT+0000 (Coordinated Universal Time),DGS5,5-Year Treasury Constant Maturity Rate,0.0091</t>
  </si>
  <si>
    <t>Tue Dec 20 2011 00:00:00 GMT+0000 (Coordinated Universal Time),DEXUSEU,U.S. / Euro Foreign Exchange Rate,0.013076</t>
  </si>
  <si>
    <t>Tue Dec 20 2011 00:00:00 GMT+0000 (Coordinated Universal Time),DFF,Federal Funds Effective Rate,0.0007000000000000001</t>
  </si>
  <si>
    <t>Tue Dec 20 2011 00:00:00 GMT+0000 (Coordinated Universal Time),DGS10,10-Year Treasury Constant Maturity Rate,0.0194</t>
  </si>
  <si>
    <t>Tue Dec 20 2011 00:00:00 GMT+0000 (Coordinated Universal Time),DGS2,2-Year Treasury Constant Maturity Rate,0.0026</t>
  </si>
  <si>
    <t>Tue Dec 20 2011 00:00:00 GMT+0000 (Coordinated Universal Time),DGS30,30-Year Treasury Constant Maturity Rate,0.029300000000000003</t>
  </si>
  <si>
    <t>Tue Dec 20 2011 00:00:00 GMT+0000 (Coordinated Universal Time),DGS5,5-Year Treasury Constant Maturity Rate,0.0088</t>
  </si>
  <si>
    <t>Mon Dec 19 2011 00:00:00 GMT+0000 (Coordinated Universal Time),DEXUSEU,U.S. / Euro Foreign Exchange Rate,0.013017</t>
  </si>
  <si>
    <t>Mon Dec 19 2011 00:00:00 GMT+0000 (Coordinated Universal Time),DFF,Federal Funds Effective Rate,0.0007000000000000001</t>
  </si>
  <si>
    <t>Mon Dec 19 2011 00:00:00 GMT+0000 (Coordinated Universal Time),DGS10,10-Year Treasury Constant Maturity Rate,0.0182</t>
  </si>
  <si>
    <t>Mon Dec 19 2011 00:00:00 GMT+0000 (Coordinated Universal Time),DGS2,2-Year Treasury Constant Maturity Rate,0.0024</t>
  </si>
  <si>
    <t>Mon Dec 19 2011 00:00:00 GMT+0000 (Coordinated Universal Time),DGS30,30-Year Treasury Constant Maturity Rate,0.0279</t>
  </si>
  <si>
    <t>Mon Dec 19 2011 00:00:00 GMT+0000 (Coordinated Universal Time),DGS5,5-Year Treasury Constant Maturity Rate,0.008199999999999999</t>
  </si>
  <si>
    <t>Sun Dec 18 2011 00:00:00 GMT+0000 (Coordinated Universal Time),DFF,Federal Funds Effective Rate,0.0007000000000000001</t>
  </si>
  <si>
    <t>Sat Dec 17 2011 00:00:00 GMT+0000 (Coordinated Universal Time),DFF,Federal Funds Effective Rate,0.0007000000000000001</t>
  </si>
  <si>
    <t>Fri Dec 16 2011 00:00:00 GMT+0000 (Coordinated Universal Time),DEXUSEU,U.S. / Euro Foreign Exchange Rate,0.013025</t>
  </si>
  <si>
    <t>Fri Dec 16 2011 00:00:00 GMT+0000 (Coordinated Universal Time),DFF,Federal Funds Effective Rate,0.0007000000000000001</t>
  </si>
  <si>
    <t>Fri Dec 16 2011 00:00:00 GMT+0000 (Coordinated Universal Time),DGS10,10-Year Treasury Constant Maturity Rate,0.018600000000000002</t>
  </si>
  <si>
    <t>Fri Dec 16 2011 00:00:00 GMT+0000 (Coordinated Universal Time),DGS2,2-Year Treasury Constant Maturity Rate,0.0024</t>
  </si>
  <si>
    <t>Fri Dec 16 2011 00:00:00 GMT+0000 (Coordinated Universal Time),DGS30,30-Year Treasury Constant Maturity Rate,0.0286</t>
  </si>
  <si>
    <t>Fri Dec 16 2011 00:00:00 GMT+0000 (Coordinated Universal Time),DGS5,5-Year Treasury Constant Maturity Rate,0.008100000000000001</t>
  </si>
  <si>
    <t>Thu Dec 15 2011 00:00:00 GMT+0000 (Coordinated Universal Time),DEXUSEU,U.S. / Euro Foreign Exchange Rate,0.013012999999999999</t>
  </si>
  <si>
    <t>Thu Dec 15 2011 00:00:00 GMT+0000 (Coordinated Universal Time),DFF,Federal Funds Effective Rate,0.0007000000000000001</t>
  </si>
  <si>
    <t>Thu Dec 15 2011 00:00:00 GMT+0000 (Coordinated Universal Time),DGS10,10-Year Treasury Constant Maturity Rate,0.0192</t>
  </si>
  <si>
    <t>Thu Dec 15 2011 00:00:00 GMT+0000 (Coordinated Universal Time),DGS2,2-Year Treasury Constant Maturity Rate,0.0026</t>
  </si>
  <si>
    <t>Thu Dec 15 2011 00:00:00 GMT+0000 (Coordinated Universal Time),DGS30,30-Year Treasury Constant Maturity Rate,0.0292</t>
  </si>
  <si>
    <t>Thu Dec 15 2011 00:00:00 GMT+0000 (Coordinated Universal Time),DGS5,5-Year Treasury Constant Maturity Rate,0.0086</t>
  </si>
  <si>
    <t>Wed Dec 14 2011 00:00:00 GMT+0000 (Coordinated Universal Time),DEXUSEU,U.S. / Euro Foreign Exchange Rate,0.012972</t>
  </si>
  <si>
    <t>Wed Dec 14 2011 00:00:00 GMT+0000 (Coordinated Universal Time),DFF,Federal Funds Effective Rate,0.0007000000000000001</t>
  </si>
  <si>
    <t>Wed Dec 14 2011 00:00:00 GMT+0000 (Coordinated Universal Time),DGS10,10-Year Treasury Constant Maturity Rate,0.0192</t>
  </si>
  <si>
    <t>Wed Dec 14 2011 00:00:00 GMT+0000 (Coordinated Universal Time),DGS2,2-Year Treasury Constant Maturity Rate,0.0025</t>
  </si>
  <si>
    <t>Wed Dec 14 2011 00:00:00 GMT+0000 (Coordinated Universal Time),DGS30,30-Year Treasury Constant Maturity Rate,0.0291</t>
  </si>
  <si>
    <t>Wed Dec 14 2011 00:00:00 GMT+0000 (Coordinated Universal Time),DGS5,5-Year Treasury Constant Maturity Rate,0.0086</t>
  </si>
  <si>
    <t>Tue Dec 13 2011 00:00:00 GMT+0000 (Coordinated Universal Time),DEXUSEU,U.S. / Euro Foreign Exchange Rate,0.013094</t>
  </si>
  <si>
    <t>Tue Dec 13 2011 00:00:00 GMT+0000 (Coordinated Universal Time),DFF,Federal Funds Effective Rate,0.0007000000000000001</t>
  </si>
  <si>
    <t>Tue Dec 13 2011 00:00:00 GMT+0000 (Coordinated Universal Time),DGS10,10-Year Treasury Constant Maturity Rate,0.0196</t>
  </si>
  <si>
    <t>Tue Dec 13 2011 00:00:00 GMT+0000 (Coordinated Universal Time),DGS2,2-Year Treasury Constant Maturity Rate,0.0024</t>
  </si>
  <si>
    <t>Tue Dec 13 2011 00:00:00 GMT+0000 (Coordinated Universal Time),DGS30,30-Year Treasury Constant Maturity Rate,0.0298</t>
  </si>
  <si>
    <t>Tue Dec 13 2011 00:00:00 GMT+0000 (Coordinated Universal Time),DGS5,5-Year Treasury Constant Maturity Rate,0.0085</t>
  </si>
  <si>
    <t>Mon Dec 12 2011 00:00:00 GMT+0000 (Coordinated Universal Time),DEXUSEU,U.S. / Euro Foreign Exchange Rate,0.013188</t>
  </si>
  <si>
    <t>Mon Dec 12 2011 00:00:00 GMT+0000 (Coordinated Universal Time),DFF,Federal Funds Effective Rate,0.0007000000000000001</t>
  </si>
  <si>
    <t>Mon Dec 12 2011 00:00:00 GMT+0000 (Coordinated Universal Time),DGS10,10-Year Treasury Constant Maturity Rate,0.0203</t>
  </si>
  <si>
    <t>Mon Dec 12 2011 00:00:00 GMT+0000 (Coordinated Universal Time),DGS2,2-Year Treasury Constant Maturity Rate,0.0024</t>
  </si>
  <si>
    <t>Mon Dec 12 2011 00:00:00 GMT+0000 (Coordinated Universal Time),DGS30,30-Year Treasury Constant Maturity Rate,0.030600000000000002</t>
  </si>
  <si>
    <t>Mon Dec 12 2011 00:00:00 GMT+0000 (Coordinated Universal Time),DGS5,5-Year Treasury Constant Maturity Rate,0.0087</t>
  </si>
  <si>
    <t>Sun Dec 11 2011 00:00:00 GMT+0000 (Coordinated Universal Time),DFF,Federal Funds Effective Rate,0.0007000000000000001</t>
  </si>
  <si>
    <t>Sat Dec 10 2011 00:00:00 GMT+0000 (Coordinated Universal Time),DFF,Federal Funds Effective Rate,0.0007000000000000001</t>
  </si>
  <si>
    <t>Fri Dec 09 2011 00:00:00 GMT+0000 (Coordinated Universal Time),DEXUSEU,U.S. / Euro Foreign Exchange Rate,0.013368</t>
  </si>
  <si>
    <t>Fri Dec 09 2011 00:00:00 GMT+0000 (Coordinated Universal Time),DFF,Federal Funds Effective Rate,0.0007000000000000001</t>
  </si>
  <si>
    <t>Fri Dec 09 2011 00:00:00 GMT+0000 (Coordinated Universal Time),DGS10,10-Year Treasury Constant Maturity Rate,0.0207</t>
  </si>
  <si>
    <t>Fri Dec 09 2011 00:00:00 GMT+0000 (Coordinated Universal Time),DGS2,2-Year Treasury Constant Maturity Rate,0.0022</t>
  </si>
  <si>
    <t>Fri Dec 09 2011 00:00:00 GMT+0000 (Coordinated Universal Time),DGS30,30-Year Treasury Constant Maturity Rate,0.031</t>
  </si>
  <si>
    <t>Fri Dec 09 2011 00:00:00 GMT+0000 (Coordinated Universal Time),DGS5,5-Year Treasury Constant Maturity Rate,0.0089</t>
  </si>
  <si>
    <t>Thu Dec 08 2011 00:00:00 GMT+0000 (Coordinated Universal Time),DEXUSEU,U.S. / Euro Foreign Exchange Rate,0.013324</t>
  </si>
  <si>
    <t>Thu Dec 08 2011 00:00:00 GMT+0000 (Coordinated Universal Time),DFF,Federal Funds Effective Rate,0.0007000000000000001</t>
  </si>
  <si>
    <t>Thu Dec 08 2011 00:00:00 GMT+0000 (Coordinated Universal Time),DGS10,10-Year Treasury Constant Maturity Rate,0.0199</t>
  </si>
  <si>
    <t>Thu Dec 08 2011 00:00:00 GMT+0000 (Coordinated Universal Time),DGS2,2-Year Treasury Constant Maturity Rate,0.0022</t>
  </si>
  <si>
    <t>Thu Dec 08 2011 00:00:00 GMT+0000 (Coordinated Universal Time),DGS30,30-Year Treasury Constant Maturity Rate,0.03</t>
  </si>
  <si>
    <t>Thu Dec 08 2011 00:00:00 GMT+0000 (Coordinated Universal Time),DGS5,5-Year Treasury Constant Maturity Rate,0.0086</t>
  </si>
  <si>
    <t>Wed Dec 07 2011 00:00:00 GMT+0000 (Coordinated Universal Time),DEXUSEU,U.S. / Euro Foreign Exchange Rate,0.013386</t>
  </si>
  <si>
    <t>Wed Dec 07 2011 00:00:00 GMT+0000 (Coordinated Universal Time),DFF,Federal Funds Effective Rate,0.0008</t>
  </si>
  <si>
    <t>Wed Dec 07 2011 00:00:00 GMT+0000 (Coordinated Universal Time),DGS10,10-Year Treasury Constant Maturity Rate,0.0202</t>
  </si>
  <si>
    <t>Wed Dec 07 2011 00:00:00 GMT+0000 (Coordinated Universal Time),DGS2,2-Year Treasury Constant Maturity Rate,0.0024</t>
  </si>
  <si>
    <t>Wed Dec 07 2011 00:00:00 GMT+0000 (Coordinated Universal Time),DGS30,30-Year Treasury Constant Maturity Rate,0.0304</t>
  </si>
  <si>
    <t>Wed Dec 07 2011 00:00:00 GMT+0000 (Coordinated Universal Time),DGS5,5-Year Treasury Constant Maturity Rate,0.0089</t>
  </si>
  <si>
    <t>Tue Dec 06 2011 00:00:00 GMT+0000 (Coordinated Universal Time),DEXUSEU,U.S. / Euro Foreign Exchange Rate,0.013397</t>
  </si>
  <si>
    <t>Tue Dec 06 2011 00:00:00 GMT+0000 (Coordinated Universal Time),DFF,Federal Funds Effective Rate,0.0008</t>
  </si>
  <si>
    <t>Tue Dec 06 2011 00:00:00 GMT+0000 (Coordinated Universal Time),DGS10,10-Year Treasury Constant Maturity Rate,0.0208</t>
  </si>
  <si>
    <t>Tue Dec 06 2011 00:00:00 GMT+0000 (Coordinated Universal Time),DGS2,2-Year Treasury Constant Maturity Rate,0.0025</t>
  </si>
  <si>
    <t>Tue Dec 06 2011 00:00:00 GMT+0000 (Coordinated Universal Time),DGS30,30-Year Treasury Constant Maturity Rate,0.030899999999999997</t>
  </si>
  <si>
    <t>Tue Dec 06 2011 00:00:00 GMT+0000 (Coordinated Universal Time),DGS5,5-Year Treasury Constant Maturity Rate,0.009399999999999999</t>
  </si>
  <si>
    <t>Mon Dec 05 2011 00:00:00 GMT+0000 (Coordinated Universal Time),DEXUSEU,U.S. / Euro Foreign Exchange Rate,0.013463000000000001</t>
  </si>
  <si>
    <t>Mon Dec 05 2011 00:00:00 GMT+0000 (Coordinated Universal Time),DFF,Federal Funds Effective Rate,0.0008</t>
  </si>
  <si>
    <t>Mon Dec 05 2011 00:00:00 GMT+0000 (Coordinated Universal Time),DGS10,10-Year Treasury Constant Maturity Rate,0.0204</t>
  </si>
  <si>
    <t>Mon Dec 05 2011 00:00:00 GMT+0000 (Coordinated Universal Time),DGS2,2-Year Treasury Constant Maturity Rate,0.0027</t>
  </si>
  <si>
    <t>Mon Dec 05 2011 00:00:00 GMT+0000 (Coordinated Universal Time),DGS30,30-Year Treasury Constant Maturity Rate,0.0302</t>
  </si>
  <si>
    <t>Mon Dec 05 2011 00:00:00 GMT+0000 (Coordinated Universal Time),DGS5,5-Year Treasury Constant Maturity Rate,0.009300000000000001</t>
  </si>
  <si>
    <t>Sun Dec 04 2011 00:00:00 GMT+0000 (Coordinated Universal Time),DFF,Federal Funds Effective Rate,0.0008</t>
  </si>
  <si>
    <t>Sat Dec 03 2011 00:00:00 GMT+0000 (Coordinated Universal Time),DFF,Federal Funds Effective Rate,0.0008</t>
  </si>
  <si>
    <t>Fri Dec 02 2011 00:00:00 GMT+0000 (Coordinated Universal Time),DEXUSEU,U.S. / Euro Foreign Exchange Rate,0.013386</t>
  </si>
  <si>
    <t>Fri Dec 02 2011 00:00:00 GMT+0000 (Coordinated Universal Time),DFF,Federal Funds Effective Rate,0.0008</t>
  </si>
  <si>
    <t>Fri Dec 02 2011 00:00:00 GMT+0000 (Coordinated Universal Time),DGS10,10-Year Treasury Constant Maturity Rate,0.020499999999999997</t>
  </si>
  <si>
    <t>Fri Dec 02 2011 00:00:00 GMT+0000 (Coordinated Universal Time),DGS2,2-Year Treasury Constant Maturity Rate,0.0025</t>
  </si>
  <si>
    <t>Fri Dec 02 2011 00:00:00 GMT+0000 (Coordinated Universal Time),DGS30,30-Year Treasury Constant Maturity Rate,0.030299999999999997</t>
  </si>
  <si>
    <t>Fri Dec 02 2011 00:00:00 GMT+0000 (Coordinated Universal Time),DGS5,5-Year Treasury Constant Maturity Rate,0.0092</t>
  </si>
  <si>
    <t>Thu Dec 01 2011 00:00:00 GMT+0000 (Coordinated Universal Time),DEXUSEU,U.S. / Euro Foreign Exchange Rate,0.013487</t>
  </si>
  <si>
    <t>Thu Dec 01 2011 00:00:00 GMT+0000 (Coordinated Universal Time),DFF,Federal Funds Effective Rate,0.0008</t>
  </si>
  <si>
    <t>Thu Dec 01 2011 00:00:00 GMT+0000 (Coordinated Universal Time),DGS10,10-Year Treasury Constant Maturity Rate,0.021099999999999997</t>
  </si>
  <si>
    <t>Thu Dec 01 2011 00:00:00 GMT+0000 (Coordinated Universal Time),DGS2,2-Year Treasury Constant Maturity Rate,0.0027</t>
  </si>
  <si>
    <t>Thu Dec 01 2011 00:00:00 GMT+0000 (Coordinated Universal Time),DGS30,30-Year Treasury Constant Maturity Rate,0.031200000000000002</t>
  </si>
  <si>
    <t>Thu Dec 01 2011 00:00:00 GMT+0000 (Coordinated Universal Time),DGS5,5-Year Treasury Constant Maturity Rate,0.0097</t>
  </si>
  <si>
    <t>Wed Nov 30 2011 00:00:00 GMT+0000 (Coordinated Universal Time),DEXUSEU,U.S. / Euro Foreign Exchange Rate,0.013453</t>
  </si>
  <si>
    <t>Wed Nov 30 2011 00:00:00 GMT+0000 (Coordinated Universal Time),DFF,Federal Funds Effective Rate,0.001</t>
  </si>
  <si>
    <t>Wed Nov 30 2011 00:00:00 GMT+0000 (Coordinated Universal Time),DGS10,10-Year Treasury Constant Maturity Rate,0.0208</t>
  </si>
  <si>
    <t>Wed Nov 30 2011 00:00:00 GMT+0000 (Coordinated Universal Time),DGS2,2-Year Treasury Constant Maturity Rate,0.0025</t>
  </si>
  <si>
    <t>Wed Nov 30 2011 00:00:00 GMT+0000 (Coordinated Universal Time),DGS30,30-Year Treasury Constant Maturity Rate,0.030600000000000002</t>
  </si>
  <si>
    <t>Wed Nov 30 2011 00:00:00 GMT+0000 (Coordinated Universal Time),DGS5,5-Year Treasury Constant Maturity Rate,0.0096</t>
  </si>
  <si>
    <t>Tue Nov 29 2011 00:00:00 GMT+0000 (Coordinated Universal Time),DEXUSEU,U.S. / Euro Foreign Exchange Rate,0.013343</t>
  </si>
  <si>
    <t>Tue Nov 29 2011 00:00:00 GMT+0000 (Coordinated Universal Time),DFF,Federal Funds Effective Rate,0.0008</t>
  </si>
  <si>
    <t>Tue Nov 29 2011 00:00:00 GMT+0000 (Coordinated Universal Time),DGS10,10-Year Treasury Constant Maturity Rate,0.02</t>
  </si>
  <si>
    <t>Tue Nov 29 2011 00:00:00 GMT+0000 (Coordinated Universal Time),DGS2,2-Year Treasury Constant Maturity Rate,0.0027</t>
  </si>
  <si>
    <t>Tue Nov 29 2011 00:00:00 GMT+0000 (Coordinated Universal Time),DGS30,30-Year Treasury Constant Maturity Rate,0.0296</t>
  </si>
  <si>
    <t>Tue Nov 29 2011 00:00:00 GMT+0000 (Coordinated Universal Time),DGS5,5-Year Treasury Constant Maturity Rate,0.009300000000000001</t>
  </si>
  <si>
    <t>Mon Nov 28 2011 00:00:00 GMT+0000 (Coordinated Universal Time),DEXUSEU,U.S. / Euro Foreign Exchange Rate,0.013333999999999999</t>
  </si>
  <si>
    <t>Mon Nov 28 2011 00:00:00 GMT+0000 (Coordinated Universal Time),DFF,Federal Funds Effective Rate,0.0008</t>
  </si>
  <si>
    <t>Mon Nov 28 2011 00:00:00 GMT+0000 (Coordinated Universal Time),DGS10,10-Year Treasury Constant Maturity Rate,0.0197</t>
  </si>
  <si>
    <t>Mon Nov 28 2011 00:00:00 GMT+0000 (Coordinated Universal Time),DGS2,2-Year Treasury Constant Maturity Rate,0.0026</t>
  </si>
  <si>
    <t>Mon Nov 28 2011 00:00:00 GMT+0000 (Coordinated Universal Time),DGS30,30-Year Treasury Constant Maturity Rate,0.029300000000000003</t>
  </si>
  <si>
    <t>Mon Nov 28 2011 00:00:00 GMT+0000 (Coordinated Universal Time),DGS5,5-Year Treasury Constant Maturity Rate,0.0091</t>
  </si>
  <si>
    <t>Sun Nov 27 2011 00:00:00 GMT+0000 (Coordinated Universal Time),DFF,Federal Funds Effective Rate,0.0007000000000000001</t>
  </si>
  <si>
    <t>Sat Nov 26 2011 00:00:00 GMT+0000 (Coordinated Universal Time),DFF,Federal Funds Effective Rate,0.0007000000000000001</t>
  </si>
  <si>
    <t>Fri Nov 25 2011 00:00:00 GMT+0000 (Coordinated Universal Time),DEXUSEU,U.S. / Euro Foreign Exchange Rate,0.013244</t>
  </si>
  <si>
    <t>Fri Nov 25 2011 00:00:00 GMT+0000 (Coordinated Universal Time),DFF,Federal Funds Effective Rate,0.0007000000000000001</t>
  </si>
  <si>
    <t>Fri Nov 25 2011 00:00:00 GMT+0000 (Coordinated Universal Time),DGS10,10-Year Treasury Constant Maturity Rate,0.0197</t>
  </si>
  <si>
    <t>Fri Nov 25 2011 00:00:00 GMT+0000 (Coordinated Universal Time),DGS2,2-Year Treasury Constant Maturity Rate,0.0028000000000000004</t>
  </si>
  <si>
    <t>Fri Nov 25 2011 00:00:00 GMT+0000 (Coordinated Universal Time),DGS30,30-Year Treasury Constant Maturity Rate,0.0292</t>
  </si>
  <si>
    <t>Fri Nov 25 2011 00:00:00 GMT+0000 (Coordinated Universal Time),DGS5,5-Year Treasury Constant Maturity Rate,0.009300000000000001</t>
  </si>
  <si>
    <t>Thu Nov 24 2011 00:00:00 GMT+0000 (Coordinated Universal Time),DFF,Federal Funds Effective Rate,0.0009</t>
  </si>
  <si>
    <t>Wed Nov 23 2011 00:00:00 GMT+0000 (Coordinated Universal Time),DEXUSEU,U.S. / Euro Foreign Exchange Rate,0.013347</t>
  </si>
  <si>
    <t>Wed Nov 23 2011 00:00:00 GMT+0000 (Coordinated Universal Time),DFF,Federal Funds Effective Rate,0.0009</t>
  </si>
  <si>
    <t>Wed Nov 23 2011 00:00:00 GMT+0000 (Coordinated Universal Time),DGS10,10-Year Treasury Constant Maturity Rate,0.0189</t>
  </si>
  <si>
    <t>Wed Nov 23 2011 00:00:00 GMT+0000 (Coordinated Universal Time),DGS2,2-Year Treasury Constant Maturity Rate,0.0026</t>
  </si>
  <si>
    <t>Wed Nov 23 2011 00:00:00 GMT+0000 (Coordinated Universal Time),DGS30,30-Year Treasury Constant Maturity Rate,0.0282</t>
  </si>
  <si>
    <t>Wed Nov 23 2011 00:00:00 GMT+0000 (Coordinated Universal Time),DGS5,5-Year Treasury Constant Maturity Rate,0.0088</t>
  </si>
  <si>
    <t>Tue Nov 22 2011 00:00:00 GMT+0000 (Coordinated Universal Time),DEXUSEU,U.S. / Euro Foreign Exchange Rate,0.013500000000000002</t>
  </si>
  <si>
    <t>Tue Nov 22 2011 00:00:00 GMT+0000 (Coordinated Universal Time),DFF,Federal Funds Effective Rate,0.0008</t>
  </si>
  <si>
    <t>Tue Nov 22 2011 00:00:00 GMT+0000 (Coordinated Universal Time),DGS10,10-Year Treasury Constant Maturity Rate,0.0194</t>
  </si>
  <si>
    <t>Tue Nov 22 2011 00:00:00 GMT+0000 (Coordinated Universal Time),DGS2,2-Year Treasury Constant Maturity Rate,0.0026</t>
  </si>
  <si>
    <t>Tue Nov 22 2011 00:00:00 GMT+0000 (Coordinated Universal Time),DGS30,30-Year Treasury Constant Maturity Rate,0.0291</t>
  </si>
  <si>
    <t>Tue Nov 22 2011 00:00:00 GMT+0000 (Coordinated Universal Time),DGS5,5-Year Treasury Constant Maturity Rate,0.0091</t>
  </si>
  <si>
    <t>Mon Nov 21 2011 00:00:00 GMT+0000 (Coordinated Universal Time),DEXUSEU,U.S. / Euro Foreign Exchange Rate,0.013525</t>
  </si>
  <si>
    <t>Mon Nov 21 2011 00:00:00 GMT+0000 (Coordinated Universal Time),DFF,Federal Funds Effective Rate,0.0008</t>
  </si>
  <si>
    <t>Mon Nov 21 2011 00:00:00 GMT+0000 (Coordinated Universal Time),DGS10,10-Year Treasury Constant Maturity Rate,0.0197</t>
  </si>
  <si>
    <t>Mon Nov 21 2011 00:00:00 GMT+0000 (Coordinated Universal Time),DGS2,2-Year Treasury Constant Maturity Rate,0.0027</t>
  </si>
  <si>
    <t>Mon Nov 21 2011 00:00:00 GMT+0000 (Coordinated Universal Time),DGS30,30-Year Treasury Constant Maturity Rate,0.0296</t>
  </si>
  <si>
    <t>Mon Nov 21 2011 00:00:00 GMT+0000 (Coordinated Universal Time),DGS5,5-Year Treasury Constant Maturity Rate,0.0092</t>
  </si>
  <si>
    <t>Sun Nov 20 2011 00:00:00 GMT+0000 (Coordinated Universal Time),DFF,Federal Funds Effective Rate,0.0008</t>
  </si>
  <si>
    <t>Sat Nov 19 2011 00:00:00 GMT+0000 (Coordinated Universal Time),DFF,Federal Funds Effective Rate,0.0008</t>
  </si>
  <si>
    <t>Fri Nov 18 2011 00:00:00 GMT+0000 (Coordinated Universal Time),DEXUSEU,U.S. / Euro Foreign Exchange Rate,0.013521</t>
  </si>
  <si>
    <t>Fri Nov 18 2011 00:00:00 GMT+0000 (Coordinated Universal Time),DFF,Federal Funds Effective Rate,0.0008</t>
  </si>
  <si>
    <t>Fri Nov 18 2011 00:00:00 GMT+0000 (Coordinated Universal Time),DGS10,10-Year Treasury Constant Maturity Rate,0.020099999999999996</t>
  </si>
  <si>
    <t>Fri Nov 18 2011 00:00:00 GMT+0000 (Coordinated Universal Time),DGS2,2-Year Treasury Constant Maturity Rate,0.0029</t>
  </si>
  <si>
    <t>Fri Nov 18 2011 00:00:00 GMT+0000 (Coordinated Universal Time),DGS30,30-Year Treasury Constant Maturity Rate,0.029900000000000003</t>
  </si>
  <si>
    <t>Fri Nov 18 2011 00:00:00 GMT+0000 (Coordinated Universal Time),DGS5,5-Year Treasury Constant Maturity Rate,0.009399999999999999</t>
  </si>
  <si>
    <t>Thu Nov 17 2011 00:00:00 GMT+0000 (Coordinated Universal Time),DEXUSEU,U.S. / Euro Foreign Exchange Rate,0.013522000000000001</t>
  </si>
  <si>
    <t>Thu Nov 17 2011 00:00:00 GMT+0000 (Coordinated Universal Time),DFF,Federal Funds Effective Rate,0.0008</t>
  </si>
  <si>
    <t>Thu Nov 17 2011 00:00:00 GMT+0000 (Coordinated Universal Time),DGS10,10-Year Treasury Constant Maturity Rate,0.0196</t>
  </si>
  <si>
    <t>Thu Nov 17 2011 00:00:00 GMT+0000 (Coordinated Universal Time),DGS2,2-Year Treasury Constant Maturity Rate,0.0027</t>
  </si>
  <si>
    <t>Thu Nov 17 2011 00:00:00 GMT+0000 (Coordinated Universal Time),DGS30,30-Year Treasury Constant Maturity Rate,0.0298</t>
  </si>
  <si>
    <t>Thu Nov 17 2011 00:00:00 GMT+0000 (Coordinated Universal Time),DGS5,5-Year Treasury Constant Maturity Rate,0.0088</t>
  </si>
  <si>
    <t>Wed Nov 16 2011 00:00:00 GMT+0000 (Coordinated Universal Time),DEXUSEU,U.S. / Euro Foreign Exchange Rate,0.013505</t>
  </si>
  <si>
    <t>Wed Nov 16 2011 00:00:00 GMT+0000 (Coordinated Universal Time),DFF,Federal Funds Effective Rate,0.0008</t>
  </si>
  <si>
    <t>Wed Nov 16 2011 00:00:00 GMT+0000 (Coordinated Universal Time),DGS10,10-Year Treasury Constant Maturity Rate,0.020099999999999996</t>
  </si>
  <si>
    <t>Wed Nov 16 2011 00:00:00 GMT+0000 (Coordinated Universal Time),DGS2,2-Year Treasury Constant Maturity Rate,0.0026</t>
  </si>
  <si>
    <t>Wed Nov 16 2011 00:00:00 GMT+0000 (Coordinated Universal Time),DGS30,30-Year Treasury Constant Maturity Rate,0.0305</t>
  </si>
  <si>
    <t>Wed Nov 16 2011 00:00:00 GMT+0000 (Coordinated Universal Time),DGS5,5-Year Treasury Constant Maturity Rate,0.009000000000000001</t>
  </si>
  <si>
    <t>Tue Nov 15 2011 00:00:00 GMT+0000 (Coordinated Universal Time),DEXUSEU,U.S. / Euro Foreign Exchange Rate,0.013524000000000001</t>
  </si>
  <si>
    <t>Tue Nov 15 2011 00:00:00 GMT+0000 (Coordinated Universal Time),DFF,Federal Funds Effective Rate,0.0009</t>
  </si>
  <si>
    <t>Tue Nov 15 2011 00:00:00 GMT+0000 (Coordinated Universal Time),DGS10,10-Year Treasury Constant Maturity Rate,0.0206</t>
  </si>
  <si>
    <t>Tue Nov 15 2011 00:00:00 GMT+0000 (Coordinated Universal Time),DGS2,2-Year Treasury Constant Maturity Rate,0.0026</t>
  </si>
  <si>
    <t>Tue Nov 15 2011 00:00:00 GMT+0000 (Coordinated Universal Time),DGS30,30-Year Treasury Constant Maturity Rate,0.031</t>
  </si>
  <si>
    <t>Tue Nov 15 2011 00:00:00 GMT+0000 (Coordinated Universal Time),DGS5,5-Year Treasury Constant Maturity Rate,0.009300000000000001</t>
  </si>
  <si>
    <t>Mon Nov 14 2011 00:00:00 GMT+0000 (Coordinated Universal Time),DEXUSEU,U.S. / Euro Foreign Exchange Rate,0.013625</t>
  </si>
  <si>
    <t>Mon Nov 14 2011 00:00:00 GMT+0000 (Coordinated Universal Time),DFF,Federal Funds Effective Rate,0.0008</t>
  </si>
  <si>
    <t>Mon Nov 14 2011 00:00:00 GMT+0000 (Coordinated Universal Time),DGS10,10-Year Treasury Constant Maturity Rate,0.0204</t>
  </si>
  <si>
    <t>Mon Nov 14 2011 00:00:00 GMT+0000 (Coordinated Universal Time),DGS2,2-Year Treasury Constant Maturity Rate,0.0024</t>
  </si>
  <si>
    <t>Mon Nov 14 2011 00:00:00 GMT+0000 (Coordinated Universal Time),DGS30,30-Year Treasury Constant Maturity Rate,0.030899999999999997</t>
  </si>
  <si>
    <t>Mon Nov 14 2011 00:00:00 GMT+0000 (Coordinated Universal Time),DGS5,5-Year Treasury Constant Maturity Rate,0.0091</t>
  </si>
  <si>
    <t>Sun Nov 13 2011 00:00:00 GMT+0000 (Coordinated Universal Time),DFF,Federal Funds Effective Rate,0.0008</t>
  </si>
  <si>
    <t>Sat Nov 12 2011 00:00:00 GMT+0000 (Coordinated Universal Time),DFF,Federal Funds Effective Rate,0.0008</t>
  </si>
  <si>
    <t>Fri Nov 11 2011 00:00:00 GMT+0000 (Coordinated Universal Time),DFF,Federal Funds Effective Rate,0.0008</t>
  </si>
  <si>
    <t>Thu Nov 10 2011 00:00:00 GMT+0000 (Coordinated Universal Time),DEXUSEU,U.S. / Euro Foreign Exchange Rate,0.013600000000000001</t>
  </si>
  <si>
    <t>Thu Nov 10 2011 00:00:00 GMT+0000 (Coordinated Universal Time),DFF,Federal Funds Effective Rate,0.0008</t>
  </si>
  <si>
    <t>Thu Nov 10 2011 00:00:00 GMT+0000 (Coordinated Universal Time),DGS10,10-Year Treasury Constant Maturity Rate,0.0204</t>
  </si>
  <si>
    <t>Thu Nov 10 2011 00:00:00 GMT+0000 (Coordinated Universal Time),DGS2,2-Year Treasury Constant Maturity Rate,0.0024</t>
  </si>
  <si>
    <t>Thu Nov 10 2011 00:00:00 GMT+0000 (Coordinated Universal Time),DGS30,30-Year Treasury Constant Maturity Rate,0.031200000000000002</t>
  </si>
  <si>
    <t>Thu Nov 10 2011 00:00:00 GMT+0000 (Coordinated Universal Time),DGS5,5-Year Treasury Constant Maturity Rate,0.009000000000000001</t>
  </si>
  <si>
    <t>Wed Nov 09 2011 00:00:00 GMT+0000 (Coordinated Universal Time),DEXUSEU,U.S. / Euro Foreign Exchange Rate,0.013595999999999999</t>
  </si>
  <si>
    <t>Wed Nov 09 2011 00:00:00 GMT+0000 (Coordinated Universal Time),DFF,Federal Funds Effective Rate,0.0008</t>
  </si>
  <si>
    <t>Wed Nov 09 2011 00:00:00 GMT+0000 (Coordinated Universal Time),DGS10,10-Year Treasury Constant Maturity Rate,0.02</t>
  </si>
  <si>
    <t>Wed Nov 09 2011 00:00:00 GMT+0000 (Coordinated Universal Time),DGS2,2-Year Treasury Constant Maturity Rate,0.0024</t>
  </si>
  <si>
    <t>Wed Nov 09 2011 00:00:00 GMT+0000 (Coordinated Universal Time),DGS30,30-Year Treasury Constant Maturity Rate,0.030299999999999997</t>
  </si>
  <si>
    <t>Wed Nov 09 2011 00:00:00 GMT+0000 (Coordinated Universal Time),DGS5,5-Year Treasury Constant Maturity Rate,0.0088</t>
  </si>
  <si>
    <t>Tue Nov 08 2011 00:00:00 GMT+0000 (Coordinated Universal Time),DEXUSEU,U.S. / Euro Foreign Exchange Rate,0.013785</t>
  </si>
  <si>
    <t>Tue Nov 08 2011 00:00:00 GMT+0000 (Coordinated Universal Time),DFF,Federal Funds Effective Rate,0.0008</t>
  </si>
  <si>
    <t>Tue Nov 08 2011 00:00:00 GMT+0000 (Coordinated Universal Time),DGS10,10-Year Treasury Constant Maturity Rate,0.021</t>
  </si>
  <si>
    <t>Tue Nov 08 2011 00:00:00 GMT+0000 (Coordinated Universal Time),DGS2,2-Year Treasury Constant Maturity Rate,0.0025</t>
  </si>
  <si>
    <t>Tue Nov 08 2011 00:00:00 GMT+0000 (Coordinated Universal Time),DGS30,30-Year Treasury Constant Maturity Rate,0.0313</t>
  </si>
  <si>
    <t>Tue Nov 08 2011 00:00:00 GMT+0000 (Coordinated Universal Time),DGS5,5-Year Treasury Constant Maturity Rate,0.0092</t>
  </si>
  <si>
    <t>Mon Nov 07 2011 00:00:00 GMT+0000 (Coordinated Universal Time),DEXUSEU,U.S. / Euro Foreign Exchange Rate,0.013744000000000001</t>
  </si>
  <si>
    <t>Mon Nov 07 2011 00:00:00 GMT+0000 (Coordinated Universal Time),DFF,Federal Funds Effective Rate,0.0008</t>
  </si>
  <si>
    <t>Mon Nov 07 2011 00:00:00 GMT+0000 (Coordinated Universal Time),DGS10,10-Year Treasury Constant Maturity Rate,0.0204</t>
  </si>
  <si>
    <t>Mon Nov 07 2011 00:00:00 GMT+0000 (Coordinated Universal Time),DGS2,2-Year Treasury Constant Maturity Rate,0.0025</t>
  </si>
  <si>
    <t>Mon Nov 07 2011 00:00:00 GMT+0000 (Coordinated Universal Time),DGS30,30-Year Treasury Constant Maturity Rate,0.0305</t>
  </si>
  <si>
    <t>Mon Nov 07 2011 00:00:00 GMT+0000 (Coordinated Universal Time),DGS5,5-Year Treasury Constant Maturity Rate,0.0088</t>
  </si>
  <si>
    <t>Sun Nov 06 2011 00:00:00 GMT+0000 (Coordinated Universal Time),DFF,Federal Funds Effective Rate,0.0008</t>
  </si>
  <si>
    <t>Sat Nov 05 2011 00:00:00 GMT+0000 (Coordinated Universal Time),DFF,Federal Funds Effective Rate,0.0008</t>
  </si>
  <si>
    <t>Fri Nov 04 2011 00:00:00 GMT+0000 (Coordinated Universal Time),DEXUSEU,U.S. / Euro Foreign Exchange Rate,0.013761</t>
  </si>
  <si>
    <t>Fri Nov 04 2011 00:00:00 GMT+0000 (Coordinated Universal Time),DFF,Federal Funds Effective Rate,0.0008</t>
  </si>
  <si>
    <t>Fri Nov 04 2011 00:00:00 GMT+0000 (Coordinated Universal Time),DGS10,10-Year Treasury Constant Maturity Rate,0.0206</t>
  </si>
  <si>
    <t>Fri Nov 04 2011 00:00:00 GMT+0000 (Coordinated Universal Time),DGS2,2-Year Treasury Constant Maturity Rate,0.0022</t>
  </si>
  <si>
    <t>Fri Nov 04 2011 00:00:00 GMT+0000 (Coordinated Universal Time),DGS30,30-Year Treasury Constant Maturity Rate,0.030899999999999997</t>
  </si>
  <si>
    <t>Fri Nov 04 2011 00:00:00 GMT+0000 (Coordinated Universal Time),DGS5,5-Year Treasury Constant Maturity Rate,0.0088</t>
  </si>
  <si>
    <t>Thu Nov 03 2011 00:00:00 GMT+0000 (Coordinated Universal Time),DEXUSEU,U.S. / Euro Foreign Exchange Rate,0.013744000000000001</t>
  </si>
  <si>
    <t>Thu Nov 03 2011 00:00:00 GMT+0000 (Coordinated Universal Time),DFF,Federal Funds Effective Rate,0.0009</t>
  </si>
  <si>
    <t>Thu Nov 03 2011 00:00:00 GMT+0000 (Coordinated Universal Time),DGS10,10-Year Treasury Constant Maturity Rate,0.0209</t>
  </si>
  <si>
    <t>Thu Nov 03 2011 00:00:00 GMT+0000 (Coordinated Universal Time),DGS2,2-Year Treasury Constant Maturity Rate,0.0024</t>
  </si>
  <si>
    <t>Thu Nov 03 2011 00:00:00 GMT+0000 (Coordinated Universal Time),DGS30,30-Year Treasury Constant Maturity Rate,0.031</t>
  </si>
  <si>
    <t>Thu Nov 03 2011 00:00:00 GMT+0000 (Coordinated Universal Time),DGS5,5-Year Treasury Constant Maturity Rate,0.0091</t>
  </si>
  <si>
    <t>Wed Nov 02 2011 00:00:00 GMT+0000 (Coordinated Universal Time),DEXUSEU,U.S. / Euro Foreign Exchange Rate,0.013803000000000001</t>
  </si>
  <si>
    <t>Wed Nov 02 2011 00:00:00 GMT+0000 (Coordinated Universal Time),DFF,Federal Funds Effective Rate,0.0008</t>
  </si>
  <si>
    <t>Wed Nov 02 2011 00:00:00 GMT+0000 (Coordinated Universal Time),DGS10,10-Year Treasury Constant Maturity Rate,0.0203</t>
  </si>
  <si>
    <t>Wed Nov 02 2011 00:00:00 GMT+0000 (Coordinated Universal Time),DGS2,2-Year Treasury Constant Maturity Rate,0.0023</t>
  </si>
  <si>
    <t>Wed Nov 02 2011 00:00:00 GMT+0000 (Coordinated Universal Time),DGS30,30-Year Treasury Constant Maturity Rate,0.030299999999999997</t>
  </si>
  <si>
    <t>Wed Nov 02 2011 00:00:00 GMT+0000 (Coordinated Universal Time),DGS5,5-Year Treasury Constant Maturity Rate,0.0089</t>
  </si>
  <si>
    <t>Tue Nov 01 2011 00:00:00 GMT+0000 (Coordinated Universal Time),DEXUSEU,U.S. / Euro Foreign Exchange Rate,0.013675999999999999</t>
  </si>
  <si>
    <t>Tue Nov 01 2011 00:00:00 GMT+0000 (Coordinated Universal Time),DFF,Federal Funds Effective Rate,0.0008</t>
  </si>
  <si>
    <t>Tue Nov 01 2011 00:00:00 GMT+0000 (Coordinated Universal Time),DGS10,10-Year Treasury Constant Maturity Rate,0.020099999999999996</t>
  </si>
  <si>
    <t>Tue Nov 01 2011 00:00:00 GMT+0000 (Coordinated Universal Time),DGS2,2-Year Treasury Constant Maturity Rate,0.0023</t>
  </si>
  <si>
    <t>Tue Nov 01 2011 00:00:00 GMT+0000 (Coordinated Universal Time),DGS30,30-Year Treasury Constant Maturity Rate,0.029900000000000003</t>
  </si>
  <si>
    <t>Tue Nov 01 2011 00:00:00 GMT+0000 (Coordinated Universal Time),DGS5,5-Year Treasury Constant Maturity Rate,0.009000000000000001</t>
  </si>
  <si>
    <t>Mon Oct 31 2011 00:00:00 GMT+0000 (Coordinated Universal Time),DEXUSEU,U.S. / Euro Foreign Exchange Rate,0.013947000000000001</t>
  </si>
  <si>
    <t>Mon Oct 31 2011 00:00:00 GMT+0000 (Coordinated Universal Time),DFF,Federal Funds Effective Rate,0.0009</t>
  </si>
  <si>
    <t>Mon Oct 31 2011 00:00:00 GMT+0000 (Coordinated Universal Time),DGS10,10-Year Treasury Constant Maturity Rate,0.0217</t>
  </si>
  <si>
    <t>Mon Oct 31 2011 00:00:00 GMT+0000 (Coordinated Universal Time),DGS2,2-Year Treasury Constant Maturity Rate,0.0025</t>
  </si>
  <si>
    <t>Mon Oct 31 2011 00:00:00 GMT+0000 (Coordinated Universal Time),DGS30,30-Year Treasury Constant Maturity Rate,0.0316</t>
  </si>
  <si>
    <t>Mon Oct 31 2011 00:00:00 GMT+0000 (Coordinated Universal Time),DGS5,5-Year Treasury Constant Maturity Rate,0.009899999999999999</t>
  </si>
  <si>
    <t>Sun Oct 30 2011 00:00:00 GMT+0000 (Coordinated Universal Time),DFF,Federal Funds Effective Rate,0.0007000000000000001</t>
  </si>
  <si>
    <t>Sat Oct 29 2011 00:00:00 GMT+0000 (Coordinated Universal Time),DFF,Federal Funds Effective Rate,0.0007000000000000001</t>
  </si>
  <si>
    <t>Fri Oct 28 2011 00:00:00 GMT+0000 (Coordinated Universal Time),DEXUSEU,U.S. / Euro Foreign Exchange Rate,0.014164000000000001</t>
  </si>
  <si>
    <t>Fri Oct 28 2011 00:00:00 GMT+0000 (Coordinated Universal Time),DFF,Federal Funds Effective Rate,0.0007000000000000001</t>
  </si>
  <si>
    <t>Fri Oct 28 2011 00:00:00 GMT+0000 (Coordinated Universal Time),DGS10,10-Year Treasury Constant Maturity Rate,0.023399999999999997</t>
  </si>
  <si>
    <t>Fri Oct 28 2011 00:00:00 GMT+0000 (Coordinated Universal Time),DGS2,2-Year Treasury Constant Maturity Rate,0.0028000000000000004</t>
  </si>
  <si>
    <t>Fri Oct 28 2011 00:00:00 GMT+0000 (Coordinated Universal Time),DGS30,30-Year Treasury Constant Maturity Rate,0.0336</t>
  </si>
  <si>
    <t>Fri Oct 28 2011 00:00:00 GMT+0000 (Coordinated Universal Time),DGS5,5-Year Treasury Constant Maturity Rate,0.0113</t>
  </si>
  <si>
    <t>Thu Oct 27 2011 00:00:00 GMT+0000 (Coordinated Universal Time),DEXUSEU,U.S. / Euro Foreign Exchange Rate,0.014172</t>
  </si>
  <si>
    <t>Thu Oct 27 2011 00:00:00 GMT+0000 (Coordinated Universal Time),DFF,Federal Funds Effective Rate,0.0007000000000000001</t>
  </si>
  <si>
    <t>Thu Oct 27 2011 00:00:00 GMT+0000 (Coordinated Universal Time),DGS10,10-Year Treasury Constant Maturity Rate,0.0242</t>
  </si>
  <si>
    <t>Thu Oct 27 2011 00:00:00 GMT+0000 (Coordinated Universal Time),DGS2,2-Year Treasury Constant Maturity Rate,0.0031</t>
  </si>
  <si>
    <t>Thu Oct 27 2011 00:00:00 GMT+0000 (Coordinated Universal Time),DGS30,30-Year Treasury Constant Maturity Rate,0.0345</t>
  </si>
  <si>
    <t>Thu Oct 27 2011 00:00:00 GMT+0000 (Coordinated Universal Time),DGS5,5-Year Treasury Constant Maturity Rate,0.012</t>
  </si>
  <si>
    <t>Wed Oct 26 2011 00:00:00 GMT+0000 (Coordinated Universal Time),DEXUSEU,U.S. / Euro Foreign Exchange Rate,0.013838</t>
  </si>
  <si>
    <t>Wed Oct 26 2011 00:00:00 GMT+0000 (Coordinated Universal Time),DFF,Federal Funds Effective Rate,0.0008</t>
  </si>
  <si>
    <t>Wed Oct 26 2011 00:00:00 GMT+0000 (Coordinated Universal Time),DGS10,10-Year Treasury Constant Maturity Rate,0.0223</t>
  </si>
  <si>
    <t>Wed Oct 26 2011 00:00:00 GMT+0000 (Coordinated Universal Time),DGS2,2-Year Treasury Constant Maturity Rate,0.0028000000000000004</t>
  </si>
  <si>
    <t>Wed Oct 26 2011 00:00:00 GMT+0000 (Coordinated Universal Time),DGS30,30-Year Treasury Constant Maturity Rate,0.0322</t>
  </si>
  <si>
    <t>Wed Oct 26 2011 00:00:00 GMT+0000 (Coordinated Universal Time),DGS5,5-Year Treasury Constant Maturity Rate,0.0109</t>
  </si>
  <si>
    <t>Tue Oct 25 2011 00:00:00 GMT+0000 (Coordinated Universal Time),DEXUSEU,U.S. / Euro Foreign Exchange Rate,0.013911</t>
  </si>
  <si>
    <t>Tue Oct 25 2011 00:00:00 GMT+0000 (Coordinated Universal Time),DFF,Federal Funds Effective Rate,0.0007000000000000001</t>
  </si>
  <si>
    <t>Tue Oct 25 2011 00:00:00 GMT+0000 (Coordinated Universal Time),DGS10,10-Year Treasury Constant Maturity Rate,0.021400000000000002</t>
  </si>
  <si>
    <t>Tue Oct 25 2011 00:00:00 GMT+0000 (Coordinated Universal Time),DGS2,2-Year Treasury Constant Maturity Rate,0.0026</t>
  </si>
  <si>
    <t>Tue Oct 25 2011 00:00:00 GMT+0000 (Coordinated Universal Time),DGS30,30-Year Treasury Constant Maturity Rate,0.0313</t>
  </si>
  <si>
    <t>Tue Oct 25 2011 00:00:00 GMT+0000 (Coordinated Universal Time),DGS5,5-Year Treasury Constant Maturity Rate,0.0101</t>
  </si>
  <si>
    <t>Mon Oct 24 2011 00:00:00 GMT+0000 (Coordinated Universal Time),DEXUSEU,U.S. / Euro Foreign Exchange Rate,0.013932</t>
  </si>
  <si>
    <t>Mon Oct 24 2011 00:00:00 GMT+0000 (Coordinated Universal Time),DFF,Federal Funds Effective Rate,0.0007000000000000001</t>
  </si>
  <si>
    <t>Mon Oct 24 2011 00:00:00 GMT+0000 (Coordinated Universal Time),DGS10,10-Year Treasury Constant Maturity Rate,0.0225</t>
  </si>
  <si>
    <t>Mon Oct 24 2011 00:00:00 GMT+0000 (Coordinated Universal Time),DGS2,2-Year Treasury Constant Maturity Rate,0.003</t>
  </si>
  <si>
    <t>Mon Oct 24 2011 00:00:00 GMT+0000 (Coordinated Universal Time),DGS30,30-Year Treasury Constant Maturity Rate,0.0327</t>
  </si>
  <si>
    <t>Mon Oct 24 2011 00:00:00 GMT+0000 (Coordinated Universal Time),DGS5,5-Year Treasury Constant Maturity Rate,0.011000000000000001</t>
  </si>
  <si>
    <t>Sun Oct 23 2011 00:00:00 GMT+0000 (Coordinated Universal Time),DFF,Federal Funds Effective Rate,0.0007000000000000001</t>
  </si>
  <si>
    <t>Sat Oct 22 2011 00:00:00 GMT+0000 (Coordinated Universal Time),DFF,Federal Funds Effective Rate,0.0007000000000000001</t>
  </si>
  <si>
    <t>Fri Oct 21 2011 00:00:00 GMT+0000 (Coordinated Universal Time),DEXUSEU,U.S. / Euro Foreign Exchange Rate,0.013873</t>
  </si>
  <si>
    <t>Fri Oct 21 2011 00:00:00 GMT+0000 (Coordinated Universal Time),DFF,Federal Funds Effective Rate,0.0007000000000000001</t>
  </si>
  <si>
    <t>Fri Oct 21 2011 00:00:00 GMT+0000 (Coordinated Universal Time),DGS10,10-Year Treasury Constant Maturity Rate,0.0223</t>
  </si>
  <si>
    <t>Fri Oct 21 2011 00:00:00 GMT+0000 (Coordinated Universal Time),DGS2,2-Year Treasury Constant Maturity Rate,0.003</t>
  </si>
  <si>
    <t>Fri Oct 21 2011 00:00:00 GMT+0000 (Coordinated Universal Time),DGS30,30-Year Treasury Constant Maturity Rate,0.0326</t>
  </si>
  <si>
    <t>Fri Oct 21 2011 00:00:00 GMT+0000 (Coordinated Universal Time),DGS5,5-Year Treasury Constant Maturity Rate,0.0108</t>
  </si>
  <si>
    <t>Thu Oct 20 2011 00:00:00 GMT+0000 (Coordinated Universal Time),DEXUSEU,U.S. / Euro Foreign Exchange Rate,0.013672</t>
  </si>
  <si>
    <t>Thu Oct 20 2011 00:00:00 GMT+0000 (Coordinated Universal Time),DFF,Federal Funds Effective Rate,0.0007000000000000001</t>
  </si>
  <si>
    <t>Thu Oct 20 2011 00:00:00 GMT+0000 (Coordinated Universal Time),DGS10,10-Year Treasury Constant Maturity Rate,0.022000000000000002</t>
  </si>
  <si>
    <t>Thu Oct 20 2011 00:00:00 GMT+0000 (Coordinated Universal Time),DGS2,2-Year Treasury Constant Maturity Rate,0.0028000000000000004</t>
  </si>
  <si>
    <t>Thu Oct 20 2011 00:00:00 GMT+0000 (Coordinated Universal Time),DGS30,30-Year Treasury Constant Maturity Rate,0.0319</t>
  </si>
  <si>
    <t>Thu Oct 20 2011 00:00:00 GMT+0000 (Coordinated Universal Time),DGS5,5-Year Treasury Constant Maturity Rate,0.010700000000000001</t>
  </si>
  <si>
    <t>Wed Oct 19 2011 00:00:00 GMT+0000 (Coordinated Universal Time),DEXUSEU,U.S. / Euro Foreign Exchange Rate,0.013774999999999999</t>
  </si>
  <si>
    <t>Wed Oct 19 2011 00:00:00 GMT+0000 (Coordinated Universal Time),DFF,Federal Funds Effective Rate,0.0007000000000000001</t>
  </si>
  <si>
    <t>Wed Oct 19 2011 00:00:00 GMT+0000 (Coordinated Universal Time),DGS10,10-Year Treasury Constant Maturity Rate,0.0218</t>
  </si>
  <si>
    <t>Wed Oct 19 2011 00:00:00 GMT+0000 (Coordinated Universal Time),DGS2,2-Year Treasury Constant Maturity Rate,0.0028000000000000004</t>
  </si>
  <si>
    <t>Wed Oct 19 2011 00:00:00 GMT+0000 (Coordinated Universal Time),DGS30,30-Year Treasury Constant Maturity Rate,0.0317</t>
  </si>
  <si>
    <t>Wed Oct 19 2011 00:00:00 GMT+0000 (Coordinated Universal Time),DGS5,5-Year Treasury Constant Maturity Rate,0.0105</t>
  </si>
  <si>
    <t>Tue Oct 18 2011 00:00:00 GMT+0000 (Coordinated Universal Time),DEXUSEU,U.S. / Euro Foreign Exchange Rate,0.013718999999999999</t>
  </si>
  <si>
    <t>Tue Oct 18 2011 00:00:00 GMT+0000 (Coordinated Universal Time),DFF,Federal Funds Effective Rate,0.0007000000000000001</t>
  </si>
  <si>
    <t>Tue Oct 18 2011 00:00:00 GMT+0000 (Coordinated Universal Time),DGS10,10-Year Treasury Constant Maturity Rate,0.0219</t>
  </si>
  <si>
    <t>Tue Oct 18 2011 00:00:00 GMT+0000 (Coordinated Universal Time),DGS2,2-Year Treasury Constant Maturity Rate,0.0028000000000000004</t>
  </si>
  <si>
    <t>Tue Oct 18 2011 00:00:00 GMT+0000 (Coordinated Universal Time),DGS30,30-Year Treasury Constant Maturity Rate,0.0317</t>
  </si>
  <si>
    <t>Tue Oct 18 2011 00:00:00 GMT+0000 (Coordinated Universal Time),DGS5,5-Year Treasury Constant Maturity Rate,0.010700000000000001</t>
  </si>
  <si>
    <t>Mon Oct 17 2011 00:00:00 GMT+0000 (Coordinated Universal Time),DEXUSEU,U.S. / Euro Foreign Exchange Rate,0.01377</t>
  </si>
  <si>
    <t>Mon Oct 17 2011 00:00:00 GMT+0000 (Coordinated Universal Time),DFF,Federal Funds Effective Rate,0.0007000000000000001</t>
  </si>
  <si>
    <t>Mon Oct 17 2011 00:00:00 GMT+0000 (Coordinated Universal Time),DGS10,10-Year Treasury Constant Maturity Rate,0.0218</t>
  </si>
  <si>
    <t>Mon Oct 17 2011 00:00:00 GMT+0000 (Coordinated Universal Time),DGS2,2-Year Treasury Constant Maturity Rate,0.0028000000000000004</t>
  </si>
  <si>
    <t>Mon Oct 17 2011 00:00:00 GMT+0000 (Coordinated Universal Time),DGS30,30-Year Treasury Constant Maturity Rate,0.0313</t>
  </si>
  <si>
    <t>Mon Oct 17 2011 00:00:00 GMT+0000 (Coordinated Universal Time),DGS5,5-Year Treasury Constant Maturity Rate,0.0108</t>
  </si>
  <si>
    <t>Sun Oct 16 2011 00:00:00 GMT+0000 (Coordinated Universal Time),DFF,Federal Funds Effective Rate,0.0007000000000000001</t>
  </si>
  <si>
    <t>Sat Oct 15 2011 00:00:00 GMT+0000 (Coordinated Universal Time),DFF,Federal Funds Effective Rate,0.0007000000000000001</t>
  </si>
  <si>
    <t>Fri Oct 14 2011 00:00:00 GMT+0000 (Coordinated Universal Time),DEXUSEU,U.S. / Euro Foreign Exchange Rate,0.013861000000000002</t>
  </si>
  <si>
    <t>Fri Oct 14 2011 00:00:00 GMT+0000 (Coordinated Universal Time),DFF,Federal Funds Effective Rate,0.0007000000000000001</t>
  </si>
  <si>
    <t>Fri Oct 14 2011 00:00:00 GMT+0000 (Coordinated Universal Time),DGS10,10-Year Treasury Constant Maturity Rate,0.0226</t>
  </si>
  <si>
    <t>Fri Oct 14 2011 00:00:00 GMT+0000 (Coordinated Universal Time),DGS2,2-Year Treasury Constant Maturity Rate,0.0028000000000000004</t>
  </si>
  <si>
    <t>Fri Oct 14 2011 00:00:00 GMT+0000 (Coordinated Universal Time),DGS30,30-Year Treasury Constant Maturity Rate,0.0322</t>
  </si>
  <si>
    <t>Fri Oct 14 2011 00:00:00 GMT+0000 (Coordinated Universal Time),DGS5,5-Year Treasury Constant Maturity Rate,0.011200000000000002</t>
  </si>
  <si>
    <t>Thu Oct 13 2011 00:00:00 GMT+0000 (Coordinated Universal Time),DEXUSEU,U.S. / Euro Foreign Exchange Rate,0.01373</t>
  </si>
  <si>
    <t>Thu Oct 13 2011 00:00:00 GMT+0000 (Coordinated Universal Time),DFF,Federal Funds Effective Rate,0.0007000000000000001</t>
  </si>
  <si>
    <t>Thu Oct 13 2011 00:00:00 GMT+0000 (Coordinated Universal Time),DGS10,10-Year Treasury Constant Maturity Rate,0.0219</t>
  </si>
  <si>
    <t>Thu Oct 13 2011 00:00:00 GMT+0000 (Coordinated Universal Time),DGS2,2-Year Treasury Constant Maturity Rate,0.0029</t>
  </si>
  <si>
    <t>Thu Oct 13 2011 00:00:00 GMT+0000 (Coordinated Universal Time),DGS30,30-Year Treasury Constant Maturity Rate,0.0315</t>
  </si>
  <si>
    <t>Thu Oct 13 2011 00:00:00 GMT+0000 (Coordinated Universal Time),DGS5,5-Year Treasury Constant Maturity Rate,0.0111</t>
  </si>
  <si>
    <t>Wed Oct 12 2011 00:00:00 GMT+0000 (Coordinated Universal Time),DEXUSEU,U.S. / Euro Foreign Exchange Rate,0.013805000000000001</t>
  </si>
  <si>
    <t>Wed Oct 12 2011 00:00:00 GMT+0000 (Coordinated Universal Time),DFF,Federal Funds Effective Rate,0.0007000000000000001</t>
  </si>
  <si>
    <t>Wed Oct 12 2011 00:00:00 GMT+0000 (Coordinated Universal Time),DGS10,10-Year Treasury Constant Maturity Rate,0.022400000000000003</t>
  </si>
  <si>
    <t>Wed Oct 12 2011 00:00:00 GMT+0000 (Coordinated Universal Time),DGS2,2-Year Treasury Constant Maturity Rate,0.0029</t>
  </si>
  <si>
    <t>Wed Oct 12 2011 00:00:00 GMT+0000 (Coordinated Universal Time),DGS30,30-Year Treasury Constant Maturity Rate,0.0319</t>
  </si>
  <si>
    <t>Wed Oct 12 2011 00:00:00 GMT+0000 (Coordinated Universal Time),DGS5,5-Year Treasury Constant Maturity Rate,0.011699999999999999</t>
  </si>
  <si>
    <t>Tue Oct 11 2011 00:00:00 GMT+0000 (Coordinated Universal Time),DEXUSEU,U.S. / Euro Foreign Exchange Rate,0.013656999999999999</t>
  </si>
  <si>
    <t>Tue Oct 11 2011 00:00:00 GMT+0000 (Coordinated Universal Time),DFF,Federal Funds Effective Rate,0.0007000000000000001</t>
  </si>
  <si>
    <t>Tue Oct 11 2011 00:00:00 GMT+0000 (Coordinated Universal Time),DGS10,10-Year Treasury Constant Maturity Rate,0.0218</t>
  </si>
  <si>
    <t>Tue Oct 11 2011 00:00:00 GMT+0000 (Coordinated Universal Time),DGS2,2-Year Treasury Constant Maturity Rate,0.0032</t>
  </si>
  <si>
    <t>Tue Oct 11 2011 00:00:00 GMT+0000 (Coordinated Universal Time),DGS30,30-Year Treasury Constant Maturity Rate,0.0311</t>
  </si>
  <si>
    <t>Tue Oct 11 2011 00:00:00 GMT+0000 (Coordinated Universal Time),DGS5,5-Year Treasury Constant Maturity Rate,0.011399999999999999</t>
  </si>
  <si>
    <t>Mon Oct 10 2011 00:00:00 GMT+0000 (Coordinated Universal Time),DFF,Federal Funds Effective Rate,0.0007000000000000001</t>
  </si>
  <si>
    <t>Sun Oct 09 2011 00:00:00 GMT+0000 (Coordinated Universal Time),DFF,Federal Funds Effective Rate,0.0007000000000000001</t>
  </si>
  <si>
    <t>Sat Oct 08 2011 00:00:00 GMT+0000 (Coordinated Universal Time),DFF,Federal Funds Effective Rate,0.0007000000000000001</t>
  </si>
  <si>
    <t>Fri Oct 07 2011 00:00:00 GMT+0000 (Coordinated Universal Time),DEXUSEU,U.S. / Euro Foreign Exchange Rate,0.013512</t>
  </si>
  <si>
    <t>Fri Oct 07 2011 00:00:00 GMT+0000 (Coordinated Universal Time),DFF,Federal Funds Effective Rate,0.0007000000000000001</t>
  </si>
  <si>
    <t>Fri Oct 07 2011 00:00:00 GMT+0000 (Coordinated Universal Time),DGS10,10-Year Treasury Constant Maturity Rate,0.021</t>
  </si>
  <si>
    <t>Fri Oct 07 2011 00:00:00 GMT+0000 (Coordinated Universal Time),DGS2,2-Year Treasury Constant Maturity Rate,0.003</t>
  </si>
  <si>
    <t>Fri Oct 07 2011 00:00:00 GMT+0000 (Coordinated Universal Time),DGS30,30-Year Treasury Constant Maturity Rate,0.0302</t>
  </si>
  <si>
    <t>Fri Oct 07 2011 00:00:00 GMT+0000 (Coordinated Universal Time),DGS5,5-Year Treasury Constant Maturity Rate,0.0108</t>
  </si>
  <si>
    <t>Thu Oct 06 2011 00:00:00 GMT+0000 (Coordinated Universal Time),DEXUSEU,U.S. / Euro Foreign Exchange Rate,0.013408</t>
  </si>
  <si>
    <t>Thu Oct 06 2011 00:00:00 GMT+0000 (Coordinated Universal Time),DFF,Federal Funds Effective Rate,0.0007000000000000001</t>
  </si>
  <si>
    <t>Thu Oct 06 2011 00:00:00 GMT+0000 (Coordinated Universal Time),DGS10,10-Year Treasury Constant Maturity Rate,0.020099999999999996</t>
  </si>
  <si>
    <t>Thu Oct 06 2011 00:00:00 GMT+0000 (Coordinated Universal Time),DGS2,2-Year Treasury Constant Maturity Rate,0.0029</t>
  </si>
  <si>
    <t>Thu Oct 06 2011 00:00:00 GMT+0000 (Coordinated Universal Time),DGS30,30-Year Treasury Constant Maturity Rate,0.0296</t>
  </si>
  <si>
    <t>Thu Oct 06 2011 00:00:00 GMT+0000 (Coordinated Universal Time),DGS5,5-Year Treasury Constant Maturity Rate,0.0101</t>
  </si>
  <si>
    <t>Wed Oct 05 2011 00:00:00 GMT+0000 (Coordinated Universal Time),DEXUSEU,U.S. / Euro Foreign Exchange Rate,0.013328</t>
  </si>
  <si>
    <t>Wed Oct 05 2011 00:00:00 GMT+0000 (Coordinated Universal Time),DFF,Federal Funds Effective Rate,0.0007000000000000001</t>
  </si>
  <si>
    <t>Wed Oct 05 2011 00:00:00 GMT+0000 (Coordinated Universal Time),DGS10,10-Year Treasury Constant Maturity Rate,0.0192</t>
  </si>
  <si>
    <t>Wed Oct 05 2011 00:00:00 GMT+0000 (Coordinated Universal Time),DGS2,2-Year Treasury Constant Maturity Rate,0.0025</t>
  </si>
  <si>
    <t>Wed Oct 05 2011 00:00:00 GMT+0000 (Coordinated Universal Time),DGS30,30-Year Treasury Constant Maturity Rate,0.0287</t>
  </si>
  <si>
    <t>Wed Oct 05 2011 00:00:00 GMT+0000 (Coordinated Universal Time),DGS5,5-Year Treasury Constant Maturity Rate,0.0096</t>
  </si>
  <si>
    <t>Tue Oct 04 2011 00:00:00 GMT+0000 (Coordinated Universal Time),DEXUSEU,U.S. / Euro Foreign Exchange Rate,0.013293999999999999</t>
  </si>
  <si>
    <t>Tue Oct 04 2011 00:00:00 GMT+0000 (Coordinated Universal Time),DFF,Federal Funds Effective Rate,0.0007000000000000001</t>
  </si>
  <si>
    <t>Tue Oct 04 2011 00:00:00 GMT+0000 (Coordinated Universal Time),DGS10,10-Year Treasury Constant Maturity Rate,0.0181</t>
  </si>
  <si>
    <t>Tue Oct 04 2011 00:00:00 GMT+0000 (Coordinated Universal Time),DGS2,2-Year Treasury Constant Maturity Rate,0.0025</t>
  </si>
  <si>
    <t>Tue Oct 04 2011 00:00:00 GMT+0000 (Coordinated Universal Time),DGS30,30-Year Treasury Constant Maturity Rate,0.0277</t>
  </si>
  <si>
    <t>Tue Oct 04 2011 00:00:00 GMT+0000 (Coordinated Universal Time),DGS5,5-Year Treasury Constant Maturity Rate,0.009000000000000001</t>
  </si>
  <si>
    <t>Mon Oct 03 2011 00:00:00 GMT+0000 (Coordinated Universal Time),DEXUSEU,U.S. / Euro Foreign Exchange Rate,0.013281000000000001</t>
  </si>
  <si>
    <t>Mon Oct 03 2011 00:00:00 GMT+0000 (Coordinated Universal Time),DFF,Federal Funds Effective Rate,0.0008</t>
  </si>
  <si>
    <t>Mon Oct 03 2011 00:00:00 GMT+0000 (Coordinated Universal Time),DGS10,10-Year Treasury Constant Maturity Rate,0.018000000000000002</t>
  </si>
  <si>
    <t>Mon Oct 03 2011 00:00:00 GMT+0000 (Coordinated Universal Time),DGS2,2-Year Treasury Constant Maturity Rate,0.0024</t>
  </si>
  <si>
    <t>Mon Oct 03 2011 00:00:00 GMT+0000 (Coordinated Universal Time),DGS30,30-Year Treasury Constant Maturity Rate,0.0276</t>
  </si>
  <si>
    <t>Mon Oct 03 2011 00:00:00 GMT+0000 (Coordinated Universal Time),DGS5,5-Year Treasury Constant Maturity Rate,0.0087</t>
  </si>
  <si>
    <t>Sun Oct 02 2011 00:00:00 GMT+0000 (Coordinated Universal Time),DFF,Federal Funds Effective Rate,0.0006</t>
  </si>
  <si>
    <t>Sat Oct 01 2011 00:00:00 GMT+0000 (Coordinated Universal Time),DFF,Federal Funds Effective Rate,0.0006</t>
  </si>
  <si>
    <t>Fri Sep 30 2011 00:00:00 GMT+0000 (Coordinated Universal Time),DEXUSEU,U.S. / Euro Foreign Exchange Rate,0.013449</t>
  </si>
  <si>
    <t>Fri Sep 30 2011 00:00:00 GMT+0000 (Coordinated Universal Time),DFF,Federal Funds Effective Rate,0.0006</t>
  </si>
  <si>
    <t>Fri Sep 30 2011 00:00:00 GMT+0000 (Coordinated Universal Time),DGS10,10-Year Treasury Constant Maturity Rate,0.0192</t>
  </si>
  <si>
    <t>Fri Sep 30 2011 00:00:00 GMT+0000 (Coordinated Universal Time),DGS2,2-Year Treasury Constant Maturity Rate,0.0025</t>
  </si>
  <si>
    <t>Fri Sep 30 2011 00:00:00 GMT+0000 (Coordinated Universal Time),DGS30,30-Year Treasury Constant Maturity Rate,0.028999999999999998</t>
  </si>
  <si>
    <t>Fri Sep 30 2011 00:00:00 GMT+0000 (Coordinated Universal Time),DGS5,5-Year Treasury Constant Maturity Rate,0.0096</t>
  </si>
  <si>
    <t>Thu Sep 29 2011 00:00:00 GMT+0000 (Coordinated Universal Time),DEXUSEU,U.S. / Euro Foreign Exchange Rate,0.013638999999999998</t>
  </si>
  <si>
    <t>Thu Sep 29 2011 00:00:00 GMT+0000 (Coordinated Universal Time),DFF,Federal Funds Effective Rate,0.0008</t>
  </si>
  <si>
    <t>Thu Sep 29 2011 00:00:00 GMT+0000 (Coordinated Universal Time),DGS10,10-Year Treasury Constant Maturity Rate,0.0199</t>
  </si>
  <si>
    <t>Thu Sep 29 2011 00:00:00 GMT+0000 (Coordinated Universal Time),DGS2,2-Year Treasury Constant Maturity Rate,0.0027</t>
  </si>
  <si>
    <t>Thu Sep 29 2011 00:00:00 GMT+0000 (Coordinated Universal Time),DGS30,30-Year Treasury Constant Maturity Rate,0.030299999999999997</t>
  </si>
  <si>
    <t>Thu Sep 29 2011 00:00:00 GMT+0000 (Coordinated Universal Time),DGS5,5-Year Treasury Constant Maturity Rate,0.0098</t>
  </si>
  <si>
    <t>Wed Sep 28 2011 00:00:00 GMT+0000 (Coordinated Universal Time),DEXUSEU,U.S. / Euro Foreign Exchange Rate,0.013628</t>
  </si>
  <si>
    <t>Wed Sep 28 2011 00:00:00 GMT+0000 (Coordinated Universal Time),DFF,Federal Funds Effective Rate,0.0008</t>
  </si>
  <si>
    <t>Wed Sep 28 2011 00:00:00 GMT+0000 (Coordinated Universal Time),DGS10,10-Year Treasury Constant Maturity Rate,0.0203</t>
  </si>
  <si>
    <t>Wed Sep 28 2011 00:00:00 GMT+0000 (Coordinated Universal Time),DGS2,2-Year Treasury Constant Maturity Rate,0.0027</t>
  </si>
  <si>
    <t>Wed Sep 28 2011 00:00:00 GMT+0000 (Coordinated Universal Time),DGS30,30-Year Treasury Constant Maturity Rate,0.031</t>
  </si>
  <si>
    <t>Wed Sep 28 2011 00:00:00 GMT+0000 (Coordinated Universal Time),DGS5,5-Year Treasury Constant Maturity Rate,0.009899999999999999</t>
  </si>
  <si>
    <t>Tue Sep 27 2011 00:00:00 GMT+0000 (Coordinated Universal Time),DEXUSEU,U.S. / Euro Foreign Exchange Rate,0.013606</t>
  </si>
  <si>
    <t>Tue Sep 27 2011 00:00:00 GMT+0000 (Coordinated Universal Time),DFF,Federal Funds Effective Rate,0.0008</t>
  </si>
  <si>
    <t>Tue Sep 27 2011 00:00:00 GMT+0000 (Coordinated Universal Time),DGS10,10-Year Treasury Constant Maturity Rate,0.02</t>
  </si>
  <si>
    <t>Tue Sep 27 2011 00:00:00 GMT+0000 (Coordinated Universal Time),DGS2,2-Year Treasury Constant Maturity Rate,0.0025</t>
  </si>
  <si>
    <t>Tue Sep 27 2011 00:00:00 GMT+0000 (Coordinated Universal Time),DGS30,30-Year Treasury Constant Maturity Rate,0.0308</t>
  </si>
  <si>
    <t>Tue Sep 27 2011 00:00:00 GMT+0000 (Coordinated Universal Time),DGS5,5-Year Treasury Constant Maturity Rate,0.0097</t>
  </si>
  <si>
    <t>Mon Sep 26 2011 00:00:00 GMT+0000 (Coordinated Universal Time),DEXUSEU,U.S. / Euro Foreign Exchange Rate,0.013515999999999999</t>
  </si>
  <si>
    <t>Mon Sep 26 2011 00:00:00 GMT+0000 (Coordinated Universal Time),DFF,Federal Funds Effective Rate,0.0008</t>
  </si>
  <si>
    <t>Mon Sep 26 2011 00:00:00 GMT+0000 (Coordinated Universal Time),DGS10,10-Year Treasury Constant Maturity Rate,0.0191</t>
  </si>
  <si>
    <t>Mon Sep 26 2011 00:00:00 GMT+0000 (Coordinated Universal Time),DGS2,2-Year Treasury Constant Maturity Rate,0.0025</t>
  </si>
  <si>
    <t>Mon Sep 26 2011 00:00:00 GMT+0000 (Coordinated Universal Time),DGS30,30-Year Treasury Constant Maturity Rate,0.029900000000000003</t>
  </si>
  <si>
    <t>Mon Sep 26 2011 00:00:00 GMT+0000 (Coordinated Universal Time),DGS5,5-Year Treasury Constant Maturity Rate,0.0092</t>
  </si>
  <si>
    <t>Sun Sep 25 2011 00:00:00 GMT+0000 (Coordinated Universal Time),DFF,Federal Funds Effective Rate,0.0008</t>
  </si>
  <si>
    <t>Sat Sep 24 2011 00:00:00 GMT+0000 (Coordinated Universal Time),DFF,Federal Funds Effective Rate,0.0008</t>
  </si>
  <si>
    <t>Fri Sep 23 2011 00:00:00 GMT+0000 (Coordinated Universal Time),DEXUSEU,U.S. / Euro Foreign Exchange Rate,0.013517999999999999</t>
  </si>
  <si>
    <t>Fri Sep 23 2011 00:00:00 GMT+0000 (Coordinated Universal Time),DFF,Federal Funds Effective Rate,0.0008</t>
  </si>
  <si>
    <t>Fri Sep 23 2011 00:00:00 GMT+0000 (Coordinated Universal Time),DGS10,10-Year Treasury Constant Maturity Rate,0.0184</t>
  </si>
  <si>
    <t>Fri Sep 23 2011 00:00:00 GMT+0000 (Coordinated Universal Time),DGS2,2-Year Treasury Constant Maturity Rate,0.0023</t>
  </si>
  <si>
    <t>Fri Sep 23 2011 00:00:00 GMT+0000 (Coordinated Universal Time),DGS30,30-Year Treasury Constant Maturity Rate,0.028900000000000002</t>
  </si>
  <si>
    <t>Fri Sep 23 2011 00:00:00 GMT+0000 (Coordinated Universal Time),DGS5,5-Year Treasury Constant Maturity Rate,0.0089</t>
  </si>
  <si>
    <t>Thu Sep 22 2011 00:00:00 GMT+0000 (Coordinated Universal Time),DEXUSEU,U.S. / Euro Foreign Exchange Rate,0.013446</t>
  </si>
  <si>
    <t>Thu Sep 22 2011 00:00:00 GMT+0000 (Coordinated Universal Time),DFF,Federal Funds Effective Rate,0.0008</t>
  </si>
  <si>
    <t>Thu Sep 22 2011 00:00:00 GMT+0000 (Coordinated Universal Time),DGS10,10-Year Treasury Constant Maturity Rate,0.0172</t>
  </si>
  <si>
    <t>Thu Sep 22 2011 00:00:00 GMT+0000 (Coordinated Universal Time),DGS2,2-Year Treasury Constant Maturity Rate,0.002</t>
  </si>
  <si>
    <t>Thu Sep 22 2011 00:00:00 GMT+0000 (Coordinated Universal Time),DGS30,30-Year Treasury Constant Maturity Rate,0.0278</t>
  </si>
  <si>
    <t>Thu Sep 22 2011 00:00:00 GMT+0000 (Coordinated Universal Time),DGS5,5-Year Treasury Constant Maturity Rate,0.0079</t>
  </si>
  <si>
    <t>Wed Sep 21 2011 00:00:00 GMT+0000 (Coordinated Universal Time),DEXUSEU,U.S. / Euro Foreign Exchange Rate,0.013724</t>
  </si>
  <si>
    <t>Wed Sep 21 2011 00:00:00 GMT+0000 (Coordinated Universal Time),DFF,Federal Funds Effective Rate,0.0008</t>
  </si>
  <si>
    <t>Wed Sep 21 2011 00:00:00 GMT+0000 (Coordinated Universal Time),DGS10,10-Year Treasury Constant Maturity Rate,0.018799999999999997</t>
  </si>
  <si>
    <t>Wed Sep 21 2011 00:00:00 GMT+0000 (Coordinated Universal Time),DGS2,2-Year Treasury Constant Maturity Rate,0.0021</t>
  </si>
  <si>
    <t>Wed Sep 21 2011 00:00:00 GMT+0000 (Coordinated Universal Time),DGS30,30-Year Treasury Constant Maturity Rate,0.030299999999999997</t>
  </si>
  <si>
    <t>Wed Sep 21 2011 00:00:00 GMT+0000 (Coordinated Universal Time),DGS5,5-Year Treasury Constant Maturity Rate,0.0088</t>
  </si>
  <si>
    <t>Tue Sep 20 2011 00:00:00 GMT+0000 (Coordinated Universal Time),DEXUSEU,U.S. / Euro Foreign Exchange Rate,0.013696999999999999</t>
  </si>
  <si>
    <t>Tue Sep 20 2011 00:00:00 GMT+0000 (Coordinated Universal Time),DFF,Federal Funds Effective Rate,0.0009</t>
  </si>
  <si>
    <t>Tue Sep 20 2011 00:00:00 GMT+0000 (Coordinated Universal Time),DGS10,10-Year Treasury Constant Maturity Rate,0.0195</t>
  </si>
  <si>
    <t>Tue Sep 20 2011 00:00:00 GMT+0000 (Coordinated Universal Time),DGS2,2-Year Treasury Constant Maturity Rate,0.0018</t>
  </si>
  <si>
    <t>Tue Sep 20 2011 00:00:00 GMT+0000 (Coordinated Universal Time),DGS30,30-Year Treasury Constant Maturity Rate,0.032</t>
  </si>
  <si>
    <t>Tue Sep 20 2011 00:00:00 GMT+0000 (Coordinated Universal Time),DGS5,5-Year Treasury Constant Maturity Rate,0.0085</t>
  </si>
  <si>
    <t>Mon Sep 19 2011 00:00:00 GMT+0000 (Coordinated Universal Time),DEXUSEU,U.S. / Euro Foreign Exchange Rate,0.013635999999999999</t>
  </si>
  <si>
    <t>Mon Sep 19 2011 00:00:00 GMT+0000 (Coordinated Universal Time),DFF,Federal Funds Effective Rate,0.0009</t>
  </si>
  <si>
    <t>Mon Sep 19 2011 00:00:00 GMT+0000 (Coordinated Universal Time),DGS10,10-Year Treasury Constant Maturity Rate,0.0197</t>
  </si>
  <si>
    <t>Mon Sep 19 2011 00:00:00 GMT+0000 (Coordinated Universal Time),DGS2,2-Year Treasury Constant Maturity Rate,0.0016</t>
  </si>
  <si>
    <t>Mon Sep 19 2011 00:00:00 GMT+0000 (Coordinated Universal Time),DGS30,30-Year Treasury Constant Maturity Rate,0.0322</t>
  </si>
  <si>
    <t>Mon Sep 19 2011 00:00:00 GMT+0000 (Coordinated Universal Time),DGS5,5-Year Treasury Constant Maturity Rate,0.0085</t>
  </si>
  <si>
    <t>Sun Sep 18 2011 00:00:00 GMT+0000 (Coordinated Universal Time),DFF,Federal Funds Effective Rate,0.0009</t>
  </si>
  <si>
    <t>Sat Sep 17 2011 00:00:00 GMT+0000 (Coordinated Universal Time),DFF,Federal Funds Effective Rate,0.0009</t>
  </si>
  <si>
    <t>Fri Sep 16 2011 00:00:00 GMT+0000 (Coordinated Universal Time),DEXUSEU,U.S. / Euro Foreign Exchange Rate,0.013783</t>
  </si>
  <si>
    <t>Fri Sep 16 2011 00:00:00 GMT+0000 (Coordinated Universal Time),DFF,Federal Funds Effective Rate,0.0009</t>
  </si>
  <si>
    <t>Fri Sep 16 2011 00:00:00 GMT+0000 (Coordinated Universal Time),DGS10,10-Year Treasury Constant Maturity Rate,0.0208</t>
  </si>
  <si>
    <t>Fri Sep 16 2011 00:00:00 GMT+0000 (Coordinated Universal Time),DGS2,2-Year Treasury Constant Maturity Rate,0.0018</t>
  </si>
  <si>
    <t>Fri Sep 16 2011 00:00:00 GMT+0000 (Coordinated Universal Time),DGS30,30-Year Treasury Constant Maturity Rate,0.0334</t>
  </si>
  <si>
    <t>Fri Sep 16 2011 00:00:00 GMT+0000 (Coordinated Universal Time),DGS5,5-Year Treasury Constant Maturity Rate,0.009399999999999999</t>
  </si>
  <si>
    <t>Thu Sep 15 2011 00:00:00 GMT+0000 (Coordinated Universal Time),DEXUSEU,U.S. / Euro Foreign Exchange Rate,0.013857999999999999</t>
  </si>
  <si>
    <t>Thu Sep 15 2011 00:00:00 GMT+0000 (Coordinated Universal Time),DFF,Federal Funds Effective Rate,0.0009</t>
  </si>
  <si>
    <t>Thu Sep 15 2011 00:00:00 GMT+0000 (Coordinated Universal Time),DGS10,10-Year Treasury Constant Maturity Rate,0.0209</t>
  </si>
  <si>
    <t>Thu Sep 15 2011 00:00:00 GMT+0000 (Coordinated Universal Time),DGS2,2-Year Treasury Constant Maturity Rate,0.0021</t>
  </si>
  <si>
    <t>Thu Sep 15 2011 00:00:00 GMT+0000 (Coordinated Universal Time),DGS30,30-Year Treasury Constant Maturity Rate,0.0336</t>
  </si>
  <si>
    <t>Thu Sep 15 2011 00:00:00 GMT+0000 (Coordinated Universal Time),DGS5,5-Year Treasury Constant Maturity Rate,0.0095</t>
  </si>
  <si>
    <t>Wed Sep 14 2011 00:00:00 GMT+0000 (Coordinated Universal Time),DEXUSEU,U.S. / Euro Foreign Exchange Rate,0.01371</t>
  </si>
  <si>
    <t>Wed Sep 14 2011 00:00:00 GMT+0000 (Coordinated Universal Time),DFF,Federal Funds Effective Rate,0.0008</t>
  </si>
  <si>
    <t>Wed Sep 14 2011 00:00:00 GMT+0000 (Coordinated Universal Time),DGS10,10-Year Treasury Constant Maturity Rate,0.0203</t>
  </si>
  <si>
    <t>Wed Sep 14 2011 00:00:00 GMT+0000 (Coordinated Universal Time),DGS2,2-Year Treasury Constant Maturity Rate,0.0019</t>
  </si>
  <si>
    <t>Wed Sep 14 2011 00:00:00 GMT+0000 (Coordinated Universal Time),DGS30,30-Year Treasury Constant Maturity Rate,0.0332</t>
  </si>
  <si>
    <t>Wed Sep 14 2011 00:00:00 GMT+0000 (Coordinated Universal Time),DGS5,5-Year Treasury Constant Maturity Rate,0.0091</t>
  </si>
  <si>
    <t>Tue Sep 13 2011 00:00:00 GMT+0000 (Coordinated Universal Time),DEXUSEU,U.S. / Euro Foreign Exchange Rate,0.013680000000000001</t>
  </si>
  <si>
    <t>Tue Sep 13 2011 00:00:00 GMT+0000 (Coordinated Universal Time),DFF,Federal Funds Effective Rate,0.0009</t>
  </si>
  <si>
    <t>Tue Sep 13 2011 00:00:00 GMT+0000 (Coordinated Universal Time),DGS10,10-Year Treasury Constant Maturity Rate,0.02</t>
  </si>
  <si>
    <t>Tue Sep 13 2011 00:00:00 GMT+0000 (Coordinated Universal Time),DGS2,2-Year Treasury Constant Maturity Rate,0.0021</t>
  </si>
  <si>
    <t>Tue Sep 13 2011 00:00:00 GMT+0000 (Coordinated Universal Time),DGS30,30-Year Treasury Constant Maturity Rate,0.0332</t>
  </si>
  <si>
    <t>Tue Sep 13 2011 00:00:00 GMT+0000 (Coordinated Universal Time),DGS5,5-Year Treasury Constant Maturity Rate,0.0089</t>
  </si>
  <si>
    <t>Mon Sep 12 2011 00:00:00 GMT+0000 (Coordinated Universal Time),DEXUSEU,U.S. / Euro Foreign Exchange Rate,0.013635</t>
  </si>
  <si>
    <t>Mon Sep 12 2011 00:00:00 GMT+0000 (Coordinated Universal Time),DFF,Federal Funds Effective Rate,0.0009</t>
  </si>
  <si>
    <t>Mon Sep 12 2011 00:00:00 GMT+0000 (Coordinated Universal Time),DGS10,10-Year Treasury Constant Maturity Rate,0.0194</t>
  </si>
  <si>
    <t>Mon Sep 12 2011 00:00:00 GMT+0000 (Coordinated Universal Time),DGS2,2-Year Treasury Constant Maturity Rate,0.0021</t>
  </si>
  <si>
    <t>Mon Sep 12 2011 00:00:00 GMT+0000 (Coordinated Universal Time),DGS30,30-Year Treasury Constant Maturity Rate,0.032400000000000005</t>
  </si>
  <si>
    <t>Mon Sep 12 2011 00:00:00 GMT+0000 (Coordinated Universal Time),DGS5,5-Year Treasury Constant Maturity Rate,0.0087</t>
  </si>
  <si>
    <t>Sun Sep 11 2011 00:00:00 GMT+0000 (Coordinated Universal Time),DFF,Federal Funds Effective Rate,0.0009</t>
  </si>
  <si>
    <t>Sat Sep 10 2011 00:00:00 GMT+0000 (Coordinated Universal Time),DFF,Federal Funds Effective Rate,0.0009</t>
  </si>
  <si>
    <t>Fri Sep 09 2011 00:00:00 GMT+0000 (Coordinated Universal Time),DEXUSEU,U.S. / Euro Foreign Exchange Rate,0.013666000000000001</t>
  </si>
  <si>
    <t>Fri Sep 09 2011 00:00:00 GMT+0000 (Coordinated Universal Time),DFF,Federal Funds Effective Rate,0.0009</t>
  </si>
  <si>
    <t>Fri Sep 09 2011 00:00:00 GMT+0000 (Coordinated Universal Time),DGS10,10-Year Treasury Constant Maturity Rate,0.019299999999999998</t>
  </si>
  <si>
    <t>Fri Sep 09 2011 00:00:00 GMT+0000 (Coordinated Universal Time),DGS2,2-Year Treasury Constant Maturity Rate,0.0017000000000000001</t>
  </si>
  <si>
    <t>Fri Sep 09 2011 00:00:00 GMT+0000 (Coordinated Universal Time),DGS30,30-Year Treasury Constant Maturity Rate,0.0326</t>
  </si>
  <si>
    <t>Fri Sep 09 2011 00:00:00 GMT+0000 (Coordinated Universal Time),DGS5,5-Year Treasury Constant Maturity Rate,0.008100000000000001</t>
  </si>
  <si>
    <t>Thu Sep 08 2011 00:00:00 GMT+0000 (Coordinated Universal Time),DEXUSEU,U.S. / Euro Foreign Exchange Rate,0.013947000000000001</t>
  </si>
  <si>
    <t>Thu Sep 08 2011 00:00:00 GMT+0000 (Coordinated Universal Time),DFF,Federal Funds Effective Rate,0.0009</t>
  </si>
  <si>
    <t>Thu Sep 08 2011 00:00:00 GMT+0000 (Coordinated Universal Time),DGS10,10-Year Treasury Constant Maturity Rate,0.02</t>
  </si>
  <si>
    <t>Thu Sep 08 2011 00:00:00 GMT+0000 (Coordinated Universal Time),DGS2,2-Year Treasury Constant Maturity Rate,0.0019</t>
  </si>
  <si>
    <t>Thu Sep 08 2011 00:00:00 GMT+0000 (Coordinated Universal Time),DGS30,30-Year Treasury Constant Maturity Rate,0.0332</t>
  </si>
  <si>
    <t>Thu Sep 08 2011 00:00:00 GMT+0000 (Coordinated Universal Time),DGS5,5-Year Treasury Constant Maturity Rate,0.0088</t>
  </si>
  <si>
    <t>Wed Sep 07 2011 00:00:00 GMT+0000 (Coordinated Universal Time),DEXUSEU,U.S. / Euro Foreign Exchange Rate,0.014058</t>
  </si>
  <si>
    <t>Wed Sep 07 2011 00:00:00 GMT+0000 (Coordinated Universal Time),DFF,Federal Funds Effective Rate,0.0009</t>
  </si>
  <si>
    <t>Wed Sep 07 2011 00:00:00 GMT+0000 (Coordinated Universal Time),DGS10,10-Year Treasury Constant Maturity Rate,0.020499999999999997</t>
  </si>
  <si>
    <t>Wed Sep 07 2011 00:00:00 GMT+0000 (Coordinated Universal Time),DGS2,2-Year Treasury Constant Maturity Rate,0.0021</t>
  </si>
  <si>
    <t>Wed Sep 07 2011 00:00:00 GMT+0000 (Coordinated Universal Time),DGS30,30-Year Treasury Constant Maturity Rate,0.0336</t>
  </si>
  <si>
    <t>Wed Sep 07 2011 00:00:00 GMT+0000 (Coordinated Universal Time),DGS5,5-Year Treasury Constant Maturity Rate,0.0092</t>
  </si>
  <si>
    <t>Tue Sep 06 2011 00:00:00 GMT+0000 (Coordinated Universal Time),DEXUSEU,U.S. / Euro Foreign Exchange Rate,0.013999</t>
  </si>
  <si>
    <t>Tue Sep 06 2011 00:00:00 GMT+0000 (Coordinated Universal Time),DFF,Federal Funds Effective Rate,0.0009</t>
  </si>
  <si>
    <t>Tue Sep 06 2011 00:00:00 GMT+0000 (Coordinated Universal Time),DGS10,10-Year Treasury Constant Maturity Rate,0.019799999999999998</t>
  </si>
  <si>
    <t>Tue Sep 06 2011 00:00:00 GMT+0000 (Coordinated Universal Time),DGS2,2-Year Treasury Constant Maturity Rate,0.0021</t>
  </si>
  <si>
    <t>Tue Sep 06 2011 00:00:00 GMT+0000 (Coordinated Universal Time),DGS30,30-Year Treasury Constant Maturity Rate,0.0326</t>
  </si>
  <si>
    <t>Tue Sep 06 2011 00:00:00 GMT+0000 (Coordinated Universal Time),DGS5,5-Year Treasury Constant Maturity Rate,0.0088</t>
  </si>
  <si>
    <t>Mon Sep 05 2011 00:00:00 GMT+0000 (Coordinated Universal Time),DFF,Federal Funds Effective Rate,0.0008</t>
  </si>
  <si>
    <t>Sun Sep 04 2011 00:00:00 GMT+0000 (Coordinated Universal Time),DFF,Federal Funds Effective Rate,0.0008</t>
  </si>
  <si>
    <t>Sat Sep 03 2011 00:00:00 GMT+0000 (Coordinated Universal Time),DFF,Federal Funds Effective Rate,0.0008</t>
  </si>
  <si>
    <t>Fri Sep 02 2011 00:00:00 GMT+0000 (Coordinated Universal Time),DEXUSEU,U.S. / Euro Foreign Exchange Rate,0.014202999999999999</t>
  </si>
  <si>
    <t>Fri Sep 02 2011 00:00:00 GMT+0000 (Coordinated Universal Time),DFF,Federal Funds Effective Rate,0.0008</t>
  </si>
  <si>
    <t>Fri Sep 02 2011 00:00:00 GMT+0000 (Coordinated Universal Time),DGS10,10-Year Treasury Constant Maturity Rate,0.0202</t>
  </si>
  <si>
    <t>Fri Sep 02 2011 00:00:00 GMT+0000 (Coordinated Universal Time),DGS2,2-Year Treasury Constant Maturity Rate,0.002</t>
  </si>
  <si>
    <t>Fri Sep 02 2011 00:00:00 GMT+0000 (Coordinated Universal Time),DGS30,30-Year Treasury Constant Maturity Rate,0.0332</t>
  </si>
  <si>
    <t>Fri Sep 02 2011 00:00:00 GMT+0000 (Coordinated Universal Time),DGS5,5-Year Treasury Constant Maturity Rate,0.0088</t>
  </si>
  <si>
    <t>Thu Sep 01 2011 00:00:00 GMT+0000 (Coordinated Universal Time),DEXUSEU,U.S. / Euro Foreign Exchange Rate,0.014282999999999999</t>
  </si>
  <si>
    <t>Thu Sep 01 2011 00:00:00 GMT+0000 (Coordinated Universal Time),DFF,Federal Funds Effective Rate,0.0008</t>
  </si>
  <si>
    <t>Thu Sep 01 2011 00:00:00 GMT+0000 (Coordinated Universal Time),DGS10,10-Year Treasury Constant Maturity Rate,0.0215</t>
  </si>
  <si>
    <t>Thu Sep 01 2011 00:00:00 GMT+0000 (Coordinated Universal Time),DGS2,2-Year Treasury Constant Maturity Rate,0.0019</t>
  </si>
  <si>
    <t>Thu Sep 01 2011 00:00:00 GMT+0000 (Coordinated Universal Time),DGS30,30-Year Treasury Constant Maturity Rate,0.0351</t>
  </si>
  <si>
    <t>Thu Sep 01 2011 00:00:00 GMT+0000 (Coordinated Universal Time),DGS5,5-Year Treasury Constant Maturity Rate,0.009000000000000001</t>
  </si>
  <si>
    <t>Wed Aug 31 2011 00:00:00 GMT+0000 (Coordinated Universal Time),DEXUSEU,U.S. / Euro Foreign Exchange Rate,0.014406</t>
  </si>
  <si>
    <t>Wed Aug 31 2011 00:00:00 GMT+0000 (Coordinated Universal Time),DFF,Federal Funds Effective Rate,0.0008</t>
  </si>
  <si>
    <t>Wed Aug 31 2011 00:00:00 GMT+0000 (Coordinated Universal Time),DGS10,10-Year Treasury Constant Maturity Rate,0.0223</t>
  </si>
  <si>
    <t>Wed Aug 31 2011 00:00:00 GMT+0000 (Coordinated Universal Time),DGS2,2-Year Treasury Constant Maturity Rate,0.002</t>
  </si>
  <si>
    <t>Wed Aug 31 2011 00:00:00 GMT+0000 (Coordinated Universal Time),DGS30,30-Year Treasury Constant Maturity Rate,0.036000000000000004</t>
  </si>
  <si>
    <t>Wed Aug 31 2011 00:00:00 GMT+0000 (Coordinated Universal Time),DGS5,5-Year Treasury Constant Maturity Rate,0.0096</t>
  </si>
  <si>
    <t>Tue Aug 30 2011 00:00:00 GMT+0000 (Coordinated Universal Time),DEXUSEU,U.S. / Euro Foreign Exchange Rate,0.014435</t>
  </si>
  <si>
    <t>Tue Aug 30 2011 00:00:00 GMT+0000 (Coordinated Universal Time),DFF,Federal Funds Effective Rate,0.0008</t>
  </si>
  <si>
    <t>Tue Aug 30 2011 00:00:00 GMT+0000 (Coordinated Universal Time),DGS10,10-Year Treasury Constant Maturity Rate,0.0219</t>
  </si>
  <si>
    <t>Tue Aug 30 2011 00:00:00 GMT+0000 (Coordinated Universal Time),DGS2,2-Year Treasury Constant Maturity Rate,0.002</t>
  </si>
  <si>
    <t>Tue Aug 30 2011 00:00:00 GMT+0000 (Coordinated Universal Time),DGS30,30-Year Treasury Constant Maturity Rate,0.0353</t>
  </si>
  <si>
    <t>Tue Aug 30 2011 00:00:00 GMT+0000 (Coordinated Universal Time),DGS5,5-Year Treasury Constant Maturity Rate,0.009399999999999999</t>
  </si>
  <si>
    <t>Mon Aug 29 2011 00:00:00 GMT+0000 (Coordinated Universal Time),DEXUSEU,U.S. / Euro Foreign Exchange Rate,0.01451</t>
  </si>
  <si>
    <t>Mon Aug 29 2011 00:00:00 GMT+0000 (Coordinated Universal Time),DFF,Federal Funds Effective Rate,0.0009</t>
  </si>
  <si>
    <t>Mon Aug 29 2011 00:00:00 GMT+0000 (Coordinated Universal Time),DGS10,10-Year Treasury Constant Maturity Rate,0.022799999999999997</t>
  </si>
  <si>
    <t>Mon Aug 29 2011 00:00:00 GMT+0000 (Coordinated Universal Time),DGS2,2-Year Treasury Constant Maturity Rate,0.002</t>
  </si>
  <si>
    <t>Mon Aug 29 2011 00:00:00 GMT+0000 (Coordinated Universal Time),DGS30,30-Year Treasury Constant Maturity Rate,0.0363</t>
  </si>
  <si>
    <t>Mon Aug 29 2011 00:00:00 GMT+0000 (Coordinated Universal Time),DGS5,5-Year Treasury Constant Maturity Rate,0.009899999999999999</t>
  </si>
  <si>
    <t>Sun Aug 28 2011 00:00:00 GMT+0000 (Coordinated Universal Time),DFF,Federal Funds Effective Rate,0.0009</t>
  </si>
  <si>
    <t>Sat Aug 27 2011 00:00:00 GMT+0000 (Coordinated Universal Time),DFF,Federal Funds Effective Rate,0.0009</t>
  </si>
  <si>
    <t>Fri Aug 26 2011 00:00:00 GMT+0000 (Coordinated Universal Time),DEXUSEU,U.S. / Euro Foreign Exchange Rate,0.014462999999999998</t>
  </si>
  <si>
    <t>Fri Aug 26 2011 00:00:00 GMT+0000 (Coordinated Universal Time),DFF,Federal Funds Effective Rate,0.0009</t>
  </si>
  <si>
    <t>Fri Aug 26 2011 00:00:00 GMT+0000 (Coordinated Universal Time),DGS10,10-Year Treasury Constant Maturity Rate,0.0219</t>
  </si>
  <si>
    <t>Fri Aug 26 2011 00:00:00 GMT+0000 (Coordinated Universal Time),DGS2,2-Year Treasury Constant Maturity Rate,0.002</t>
  </si>
  <si>
    <t>Fri Aug 26 2011 00:00:00 GMT+0000 (Coordinated Universal Time),DGS30,30-Year Treasury Constant Maturity Rate,0.0354</t>
  </si>
  <si>
    <t>Fri Aug 26 2011 00:00:00 GMT+0000 (Coordinated Universal Time),DGS5,5-Year Treasury Constant Maturity Rate,0.009399999999999999</t>
  </si>
  <si>
    <t>Thu Aug 25 2011 00:00:00 GMT+0000 (Coordinated Universal Time),DEXUSEU,U.S. / Euro Foreign Exchange Rate,0.014379999999999999</t>
  </si>
  <si>
    <t>Thu Aug 25 2011 00:00:00 GMT+0000 (Coordinated Universal Time),DFF,Federal Funds Effective Rate,0.0008</t>
  </si>
  <si>
    <t>Thu Aug 25 2011 00:00:00 GMT+0000 (Coordinated Universal Time),DGS10,10-Year Treasury Constant Maturity Rate,0.0223</t>
  </si>
  <si>
    <t>Thu Aug 25 2011 00:00:00 GMT+0000 (Coordinated Universal Time),DGS2,2-Year Treasury Constant Maturity Rate,0.0022</t>
  </si>
  <si>
    <t>Thu Aug 25 2011 00:00:00 GMT+0000 (Coordinated Universal Time),DGS30,30-Year Treasury Constant Maturity Rate,0.036000000000000004</t>
  </si>
  <si>
    <t>Thu Aug 25 2011 00:00:00 GMT+0000 (Coordinated Universal Time),DGS5,5-Year Treasury Constant Maturity Rate,0.0098</t>
  </si>
  <si>
    <t>Wed Aug 24 2011 00:00:00 GMT+0000 (Coordinated Universal Time),DEXUSEU,U.S. / Euro Foreign Exchange Rate,0.014402</t>
  </si>
  <si>
    <t>Wed Aug 24 2011 00:00:00 GMT+0000 (Coordinated Universal Time),DFF,Federal Funds Effective Rate,0.0008</t>
  </si>
  <si>
    <t>Wed Aug 24 2011 00:00:00 GMT+0000 (Coordinated Universal Time),DGS10,10-Year Treasury Constant Maturity Rate,0.0229</t>
  </si>
  <si>
    <t>Wed Aug 24 2011 00:00:00 GMT+0000 (Coordinated Universal Time),DGS2,2-Year Treasury Constant Maturity Rate,0.0023</t>
  </si>
  <si>
    <t>Wed Aug 24 2011 00:00:00 GMT+0000 (Coordinated Universal Time),DGS30,30-Year Treasury Constant Maturity Rate,0.0363</t>
  </si>
  <si>
    <t>Wed Aug 24 2011 00:00:00 GMT+0000 (Coordinated Universal Time),DGS5,5-Year Treasury Constant Maturity Rate,0.0105</t>
  </si>
  <si>
    <t>Tue Aug 23 2011 00:00:00 GMT+0000 (Coordinated Universal Time),DEXUSEU,U.S. / Euro Foreign Exchange Rate,0.014431000000000001</t>
  </si>
  <si>
    <t>Tue Aug 23 2011 00:00:00 GMT+0000 (Coordinated Universal Time),DFF,Federal Funds Effective Rate,0.0008</t>
  </si>
  <si>
    <t>Tue Aug 23 2011 00:00:00 GMT+0000 (Coordinated Universal Time),DGS10,10-Year Treasury Constant Maturity Rate,0.0215</t>
  </si>
  <si>
    <t>Tue Aug 23 2011 00:00:00 GMT+0000 (Coordinated Universal Time),DGS2,2-Year Treasury Constant Maturity Rate,0.0022</t>
  </si>
  <si>
    <t>Tue Aug 23 2011 00:00:00 GMT+0000 (Coordinated Universal Time),DGS30,30-Year Treasury Constant Maturity Rate,0.0347</t>
  </si>
  <si>
    <t>Tue Aug 23 2011 00:00:00 GMT+0000 (Coordinated Universal Time),DGS5,5-Year Treasury Constant Maturity Rate,0.0095</t>
  </si>
  <si>
    <t>Mon Aug 22 2011 00:00:00 GMT+0000 (Coordinated Universal Time),DEXUSEU,U.S. / Euro Foreign Exchange Rate,0.014384</t>
  </si>
  <si>
    <t>Mon Aug 22 2011 00:00:00 GMT+0000 (Coordinated Universal Time),DFF,Federal Funds Effective Rate,0.0009</t>
  </si>
  <si>
    <t>Mon Aug 22 2011 00:00:00 GMT+0000 (Coordinated Universal Time),DGS10,10-Year Treasury Constant Maturity Rate,0.021</t>
  </si>
  <si>
    <t>Mon Aug 22 2011 00:00:00 GMT+0000 (Coordinated Universal Time),DGS2,2-Year Treasury Constant Maturity Rate,0.0022</t>
  </si>
  <si>
    <t>Mon Aug 22 2011 00:00:00 GMT+0000 (Coordinated Universal Time),DGS30,30-Year Treasury Constant Maturity Rate,0.0342</t>
  </si>
  <si>
    <t>Mon Aug 22 2011 00:00:00 GMT+0000 (Coordinated Universal Time),DGS5,5-Year Treasury Constant Maturity Rate,0.009399999999999999</t>
  </si>
  <si>
    <t>Sun Aug 21 2011 00:00:00 GMT+0000 (Coordinated Universal Time),DFF,Federal Funds Effective Rate,0.0009</t>
  </si>
  <si>
    <t>Sat Aug 20 2011 00:00:00 GMT+0000 (Coordinated Universal Time),DFF,Federal Funds Effective Rate,0.0009</t>
  </si>
  <si>
    <t>Fri Aug 19 2011 00:00:00 GMT+0000 (Coordinated Universal Time),DEXUSEU,U.S. / Euro Foreign Exchange Rate,0.014408</t>
  </si>
  <si>
    <t>Fri Aug 19 2011 00:00:00 GMT+0000 (Coordinated Universal Time),DFF,Federal Funds Effective Rate,0.0009</t>
  </si>
  <si>
    <t>Fri Aug 19 2011 00:00:00 GMT+0000 (Coordinated Universal Time),DGS10,10-Year Treasury Constant Maturity Rate,0.0207</t>
  </si>
  <si>
    <t>Fri Aug 19 2011 00:00:00 GMT+0000 (Coordinated Universal Time),DGS2,2-Year Treasury Constant Maturity Rate,0.002</t>
  </si>
  <si>
    <t>Fri Aug 19 2011 00:00:00 GMT+0000 (Coordinated Universal Time),DGS30,30-Year Treasury Constant Maturity Rate,0.0339</t>
  </si>
  <si>
    <t>Fri Aug 19 2011 00:00:00 GMT+0000 (Coordinated Universal Time),DGS5,5-Year Treasury Constant Maturity Rate,0.009000000000000001</t>
  </si>
  <si>
    <t>Thu Aug 18 2011 00:00:00 GMT+0000 (Coordinated Universal Time),DEXUSEU,U.S. / Euro Foreign Exchange Rate,0.01432</t>
  </si>
  <si>
    <t>Thu Aug 18 2011 00:00:00 GMT+0000 (Coordinated Universal Time),DFF,Federal Funds Effective Rate,0.0009</t>
  </si>
  <si>
    <t>Thu Aug 18 2011 00:00:00 GMT+0000 (Coordinated Universal Time),DGS10,10-Year Treasury Constant Maturity Rate,0.0208</t>
  </si>
  <si>
    <t>Thu Aug 18 2011 00:00:00 GMT+0000 (Coordinated Universal Time),DGS2,2-Year Treasury Constant Maturity Rate,0.002</t>
  </si>
  <si>
    <t>Thu Aug 18 2011 00:00:00 GMT+0000 (Coordinated Universal Time),DGS30,30-Year Treasury Constant Maturity Rate,0.0345</t>
  </si>
  <si>
    <t>Thu Aug 18 2011 00:00:00 GMT+0000 (Coordinated Universal Time),DGS5,5-Year Treasury Constant Maturity Rate,0.009000000000000001</t>
  </si>
  <si>
    <t>Wed Aug 17 2011 00:00:00 GMT+0000 (Coordinated Universal Time),DEXUSEU,U.S. / Euro Foreign Exchange Rate,0.014436</t>
  </si>
  <si>
    <t>Wed Aug 17 2011 00:00:00 GMT+0000 (Coordinated Universal Time),DFF,Federal Funds Effective Rate,0.0009</t>
  </si>
  <si>
    <t>Wed Aug 17 2011 00:00:00 GMT+0000 (Coordinated Universal Time),DGS10,10-Year Treasury Constant Maturity Rate,0.0217</t>
  </si>
  <si>
    <t>Wed Aug 17 2011 00:00:00 GMT+0000 (Coordinated Universal Time),DGS2,2-Year Treasury Constant Maturity Rate,0.0019</t>
  </si>
  <si>
    <t>Wed Aug 17 2011 00:00:00 GMT+0000 (Coordinated Universal Time),DGS30,30-Year Treasury Constant Maturity Rate,0.035699999999999996</t>
  </si>
  <si>
    <t>Wed Aug 17 2011 00:00:00 GMT+0000 (Coordinated Universal Time),DGS5,5-Year Treasury Constant Maturity Rate,0.0092</t>
  </si>
  <si>
    <t>Tue Aug 16 2011 00:00:00 GMT+0000 (Coordinated Universal Time),DEXUSEU,U.S. / Euro Foreign Exchange Rate,0.014421</t>
  </si>
  <si>
    <t>Tue Aug 16 2011 00:00:00 GMT+0000 (Coordinated Universal Time),DFF,Federal Funds Effective Rate,0.0009</t>
  </si>
  <si>
    <t>Tue Aug 16 2011 00:00:00 GMT+0000 (Coordinated Universal Time),DGS10,10-Year Treasury Constant Maturity Rate,0.0223</t>
  </si>
  <si>
    <t>Tue Aug 16 2011 00:00:00 GMT+0000 (Coordinated Universal Time),DGS2,2-Year Treasury Constant Maturity Rate,0.002</t>
  </si>
  <si>
    <t>Tue Aug 16 2011 00:00:00 GMT+0000 (Coordinated Universal Time),DGS30,30-Year Treasury Constant Maturity Rate,0.036699999999999997</t>
  </si>
  <si>
    <t>Tue Aug 16 2011 00:00:00 GMT+0000 (Coordinated Universal Time),DGS5,5-Year Treasury Constant Maturity Rate,0.0095</t>
  </si>
  <si>
    <t>Mon Aug 15 2011 00:00:00 GMT+0000 (Coordinated Universal Time),DEXUSEU,U.S. / Euro Foreign Exchange Rate,0.014452</t>
  </si>
  <si>
    <t>Mon Aug 15 2011 00:00:00 GMT+0000 (Coordinated Universal Time),DFF,Federal Funds Effective Rate,0.001</t>
  </si>
  <si>
    <t>Mon Aug 15 2011 00:00:00 GMT+0000 (Coordinated Universal Time),DGS10,10-Year Treasury Constant Maturity Rate,0.0229</t>
  </si>
  <si>
    <t>Mon Aug 15 2011 00:00:00 GMT+0000 (Coordinated Universal Time),DGS2,2-Year Treasury Constant Maturity Rate,0.0019</t>
  </si>
  <si>
    <t>Mon Aug 15 2011 00:00:00 GMT+0000 (Coordinated Universal Time),DGS30,30-Year Treasury Constant Maturity Rate,0.0375</t>
  </si>
  <si>
    <t>Mon Aug 15 2011 00:00:00 GMT+0000 (Coordinated Universal Time),DGS5,5-Year Treasury Constant Maturity Rate,0.009899999999999999</t>
  </si>
  <si>
    <t>Sun Aug 14 2011 00:00:00 GMT+0000 (Coordinated Universal Time),DFF,Federal Funds Effective Rate,0.001</t>
  </si>
  <si>
    <t>Sat Aug 13 2011 00:00:00 GMT+0000 (Coordinated Universal Time),DFF,Federal Funds Effective Rate,0.001</t>
  </si>
  <si>
    <t>Fri Aug 12 2011 00:00:00 GMT+0000 (Coordinated Universal Time),DEXUSEU,U.S. / Euro Foreign Exchange Rate,0.014239</t>
  </si>
  <si>
    <t>Fri Aug 12 2011 00:00:00 GMT+0000 (Coordinated Universal Time),DFF,Federal Funds Effective Rate,0.001</t>
  </si>
  <si>
    <t>Fri Aug 12 2011 00:00:00 GMT+0000 (Coordinated Universal Time),DGS10,10-Year Treasury Constant Maturity Rate,0.022400000000000003</t>
  </si>
  <si>
    <t>Fri Aug 12 2011 00:00:00 GMT+0000 (Coordinated Universal Time),DGS2,2-Year Treasury Constant Maturity Rate,0.002</t>
  </si>
  <si>
    <t>Fri Aug 12 2011 00:00:00 GMT+0000 (Coordinated Universal Time),DGS30,30-Year Treasury Constant Maturity Rate,0.037200000000000004</t>
  </si>
  <si>
    <t>Fri Aug 12 2011 00:00:00 GMT+0000 (Coordinated Universal Time),DGS5,5-Year Treasury Constant Maturity Rate,0.0096</t>
  </si>
  <si>
    <t>Thu Aug 11 2011 00:00:00 GMT+0000 (Coordinated Universal Time),DEXUSEU,U.S. / Euro Foreign Exchange Rate,0.01423</t>
  </si>
  <si>
    <t>Thu Aug 11 2011 00:00:00 GMT+0000 (Coordinated Universal Time),DFF,Federal Funds Effective Rate,0.0009</t>
  </si>
  <si>
    <t>Thu Aug 11 2011 00:00:00 GMT+0000 (Coordinated Universal Time),DGS10,10-Year Treasury Constant Maturity Rate,0.023399999999999997</t>
  </si>
  <si>
    <t>Thu Aug 11 2011 00:00:00 GMT+0000 (Coordinated Universal Time),DGS2,2-Year Treasury Constant Maturity Rate,0.0019</t>
  </si>
  <si>
    <t>Thu Aug 11 2011 00:00:00 GMT+0000 (Coordinated Universal Time),DGS30,30-Year Treasury Constant Maturity Rate,0.0382</t>
  </si>
  <si>
    <t>Thu Aug 11 2011 00:00:00 GMT+0000 (Coordinated Universal Time),DGS5,5-Year Treasury Constant Maturity Rate,0.0102</t>
  </si>
  <si>
    <t>Wed Aug 10 2011 00:00:00 GMT+0000 (Coordinated Universal Time),DEXUSEU,U.S. / Euro Foreign Exchange Rate,0.014193</t>
  </si>
  <si>
    <t>Wed Aug 10 2011 00:00:00 GMT+0000 (Coordinated Universal Time),DFF,Federal Funds Effective Rate,0.001</t>
  </si>
  <si>
    <t>Wed Aug 10 2011 00:00:00 GMT+0000 (Coordinated Universal Time),DGS10,10-Year Treasury Constant Maturity Rate,0.0217</t>
  </si>
  <si>
    <t>Wed Aug 10 2011 00:00:00 GMT+0000 (Coordinated Universal Time),DGS2,2-Year Treasury Constant Maturity Rate,0.0019</t>
  </si>
  <si>
    <t>Wed Aug 10 2011 00:00:00 GMT+0000 (Coordinated Universal Time),DGS30,30-Year Treasury Constant Maturity Rate,0.0354</t>
  </si>
  <si>
    <t>Wed Aug 10 2011 00:00:00 GMT+0000 (Coordinated Universal Time),DGS5,5-Year Treasury Constant Maturity Rate,0.009300000000000001</t>
  </si>
  <si>
    <t>Tue Aug 09 2011 00:00:00 GMT+0000 (Coordinated Universal Time),DEXUSEU,U.S. / Euro Foreign Exchange Rate,0.014242</t>
  </si>
  <si>
    <t>Tue Aug 09 2011 00:00:00 GMT+0000 (Coordinated Universal Time),DFF,Federal Funds Effective Rate,0.001</t>
  </si>
  <si>
    <t>Tue Aug 09 2011 00:00:00 GMT+0000 (Coordinated Universal Time),DGS10,10-Year Treasury Constant Maturity Rate,0.022000000000000002</t>
  </si>
  <si>
    <t>Tue Aug 09 2011 00:00:00 GMT+0000 (Coordinated Universal Time),DGS2,2-Year Treasury Constant Maturity Rate,0.0019</t>
  </si>
  <si>
    <t>Tue Aug 09 2011 00:00:00 GMT+0000 (Coordinated Universal Time),DGS30,30-Year Treasury Constant Maturity Rate,0.0356</t>
  </si>
  <si>
    <t>Tue Aug 09 2011 00:00:00 GMT+0000 (Coordinated Universal Time),DGS5,5-Year Treasury Constant Maturity Rate,0.0091</t>
  </si>
  <si>
    <t>Mon Aug 08 2011 00:00:00 GMT+0000 (Coordinated Universal Time),DEXUSEU,U.S. / Euro Foreign Exchange Rate,0.014240999999999998</t>
  </si>
  <si>
    <t>Mon Aug 08 2011 00:00:00 GMT+0000 (Coordinated Universal Time),DFF,Federal Funds Effective Rate,0.0011</t>
  </si>
  <si>
    <t>Mon Aug 08 2011 00:00:00 GMT+0000 (Coordinated Universal Time),DGS10,10-Year Treasury Constant Maturity Rate,0.024</t>
  </si>
  <si>
    <t>Mon Aug 08 2011 00:00:00 GMT+0000 (Coordinated Universal Time),DGS2,2-Year Treasury Constant Maturity Rate,0.0027</t>
  </si>
  <si>
    <t>Mon Aug 08 2011 00:00:00 GMT+0000 (Coordinated Universal Time),DGS30,30-Year Treasury Constant Maturity Rate,0.0368</t>
  </si>
  <si>
    <t>Mon Aug 08 2011 00:00:00 GMT+0000 (Coordinated Universal Time),DGS5,5-Year Treasury Constant Maturity Rate,0.0111</t>
  </si>
  <si>
    <t>Sun Aug 07 2011 00:00:00 GMT+0000 (Coordinated Universal Time),DFF,Federal Funds Effective Rate,0.0008</t>
  </si>
  <si>
    <t>Sat Aug 06 2011 00:00:00 GMT+0000 (Coordinated Universal Time),DFF,Federal Funds Effective Rate,0.0008</t>
  </si>
  <si>
    <t>Fri Aug 05 2011 00:00:00 GMT+0000 (Coordinated Universal Time),DEXUSEU,U.S. / Euro Foreign Exchange Rate,0.014157999999999999</t>
  </si>
  <si>
    <t>Fri Aug 05 2011 00:00:00 GMT+0000 (Coordinated Universal Time),DFF,Federal Funds Effective Rate,0.0008</t>
  </si>
  <si>
    <t>Fri Aug 05 2011 00:00:00 GMT+0000 (Coordinated Universal Time),DGS10,10-Year Treasury Constant Maturity Rate,0.0258</t>
  </si>
  <si>
    <t>Fri Aug 05 2011 00:00:00 GMT+0000 (Coordinated Universal Time),DGS2,2-Year Treasury Constant Maturity Rate,0.0028000000000000004</t>
  </si>
  <si>
    <t>Fri Aug 05 2011 00:00:00 GMT+0000 (Coordinated Universal Time),DGS30,30-Year Treasury Constant Maturity Rate,0.0382</t>
  </si>
  <si>
    <t>Fri Aug 05 2011 00:00:00 GMT+0000 (Coordinated Universal Time),DGS5,5-Year Treasury Constant Maturity Rate,0.0123</t>
  </si>
  <si>
    <t>Thu Aug 04 2011 00:00:00 GMT+0000 (Coordinated Universal Time),DEXUSEU,U.S. / Euro Foreign Exchange Rate,0.014157999999999999</t>
  </si>
  <si>
    <t>Thu Aug 04 2011 00:00:00 GMT+0000 (Coordinated Universal Time),DFF,Federal Funds Effective Rate,0.0009</t>
  </si>
  <si>
    <t>Thu Aug 04 2011 00:00:00 GMT+0000 (Coordinated Universal Time),DGS10,10-Year Treasury Constant Maturity Rate,0.024700000000000003</t>
  </si>
  <si>
    <t>Thu Aug 04 2011 00:00:00 GMT+0000 (Coordinated Universal Time),DGS2,2-Year Treasury Constant Maturity Rate,0.0027</t>
  </si>
  <si>
    <t>Thu Aug 04 2011 00:00:00 GMT+0000 (Coordinated Universal Time),DGS30,30-Year Treasury Constant Maturity Rate,0.037000000000000005</t>
  </si>
  <si>
    <t>Thu Aug 04 2011 00:00:00 GMT+0000 (Coordinated Universal Time),DGS5,5-Year Treasury Constant Maturity Rate,0.011200000000000002</t>
  </si>
  <si>
    <t>Wed Aug 03 2011 00:00:00 GMT+0000 (Coordinated Universal Time),DEXUSEU,U.S. / Euro Foreign Exchange Rate,0.01432</t>
  </si>
  <si>
    <t>Wed Aug 03 2011 00:00:00 GMT+0000 (Coordinated Universal Time),DFF,Federal Funds Effective Rate,0.0012</t>
  </si>
  <si>
    <t>Wed Aug 03 2011 00:00:00 GMT+0000 (Coordinated Universal Time),DGS10,10-Year Treasury Constant Maturity Rate,0.0264</t>
  </si>
  <si>
    <t>Wed Aug 03 2011 00:00:00 GMT+0000 (Coordinated Universal Time),DGS2,2-Year Treasury Constant Maturity Rate,0.0033</t>
  </si>
  <si>
    <t>Wed Aug 03 2011 00:00:00 GMT+0000 (Coordinated Universal Time),DGS30,30-Year Treasury Constant Maturity Rate,0.038900000000000004</t>
  </si>
  <si>
    <t>Wed Aug 03 2011 00:00:00 GMT+0000 (Coordinated Universal Time),DGS5,5-Year Treasury Constant Maturity Rate,0.0125</t>
  </si>
  <si>
    <t>Tue Aug 02 2011 00:00:00 GMT+0000 (Coordinated Universal Time),DEXUSEU,U.S. / Euro Foreign Exchange Rate,0.014232</t>
  </si>
  <si>
    <t>Tue Aug 02 2011 00:00:00 GMT+0000 (Coordinated Universal Time),DFF,Federal Funds Effective Rate,0.0016</t>
  </si>
  <si>
    <t>Tue Aug 02 2011 00:00:00 GMT+0000 (Coordinated Universal Time),DGS10,10-Year Treasury Constant Maturity Rate,0.026600000000000002</t>
  </si>
  <si>
    <t>Tue Aug 02 2011 00:00:00 GMT+0000 (Coordinated Universal Time),DGS2,2-Year Treasury Constant Maturity Rate,0.0033</t>
  </si>
  <si>
    <t>Tue Aug 02 2011 00:00:00 GMT+0000 (Coordinated Universal Time),DGS30,30-Year Treasury Constant Maturity Rate,0.0393</t>
  </si>
  <si>
    <t>Tue Aug 02 2011 00:00:00 GMT+0000 (Coordinated Universal Time),DGS5,5-Year Treasury Constant Maturity Rate,0.0123</t>
  </si>
  <si>
    <t>Mon Aug 01 2011 00:00:00 GMT+0000 (Coordinated Universal Time),DEXUSEU,U.S. / Euro Foreign Exchange Rate,0.014202</t>
  </si>
  <si>
    <t>Mon Aug 01 2011 00:00:00 GMT+0000 (Coordinated Universal Time),DFF,Federal Funds Effective Rate,0.0017000000000000001</t>
  </si>
  <si>
    <t>Mon Aug 01 2011 00:00:00 GMT+0000 (Coordinated Universal Time),DGS10,10-Year Treasury Constant Maturity Rate,0.0277</t>
  </si>
  <si>
    <t>Mon Aug 01 2011 00:00:00 GMT+0000 (Coordinated Universal Time),DGS2,2-Year Treasury Constant Maturity Rate,0.0038</t>
  </si>
  <si>
    <t>Mon Aug 01 2011 00:00:00 GMT+0000 (Coordinated Universal Time),DGS30,30-Year Treasury Constant Maturity Rate,0.0407</t>
  </si>
  <si>
    <t>Mon Aug 01 2011 00:00:00 GMT+0000 (Coordinated Universal Time),DGS5,5-Year Treasury Constant Maturity Rate,0.0132</t>
  </si>
  <si>
    <t>Sun Jul 31 2011 00:00:00 GMT+0000 (Coordinated Universal Time),DFF,Federal Funds Effective Rate,0.0011</t>
  </si>
  <si>
    <t>Sat Jul 30 2011 00:00:00 GMT+0000 (Coordinated Universal Time),DFF,Federal Funds Effective Rate,0.0011</t>
  </si>
  <si>
    <t>Fri Jul 29 2011 00:00:00 GMT+0000 (Coordinated Universal Time),DEXUSEU,U.S. / Euro Foreign Exchange Rate,0.014388000000000001</t>
  </si>
  <si>
    <t>Fri Jul 29 2011 00:00:00 GMT+0000 (Coordinated Universal Time),DFF,Federal Funds Effective Rate,0.0011</t>
  </si>
  <si>
    <t>Fri Jul 29 2011 00:00:00 GMT+0000 (Coordinated Universal Time),DGS10,10-Year Treasury Constant Maturity Rate,0.0282</t>
  </si>
  <si>
    <t>Fri Jul 29 2011 00:00:00 GMT+0000 (Coordinated Universal Time),DGS2,2-Year Treasury Constant Maturity Rate,0.0036</t>
  </si>
  <si>
    <t>Fri Jul 29 2011 00:00:00 GMT+0000 (Coordinated Universal Time),DGS30,30-Year Treasury Constant Maturity Rate,0.0412</t>
  </si>
  <si>
    <t>Fri Jul 29 2011 00:00:00 GMT+0000 (Coordinated Universal Time),DGS5,5-Year Treasury Constant Maturity Rate,0.013500000000000002</t>
  </si>
  <si>
    <t>Thu Jul 28 2011 00:00:00 GMT+0000 (Coordinated Universal Time),DEXUSEU,U.S. / Euro Foreign Exchange Rate,0.014303</t>
  </si>
  <si>
    <t>Thu Jul 28 2011 00:00:00 GMT+0000 (Coordinated Universal Time),DFF,Federal Funds Effective Rate,0.0008</t>
  </si>
  <si>
    <t>Thu Jul 28 2011 00:00:00 GMT+0000 (Coordinated Universal Time),DGS10,10-Year Treasury Constant Maturity Rate,0.0298</t>
  </si>
  <si>
    <t>Thu Jul 28 2011 00:00:00 GMT+0000 (Coordinated Universal Time),DGS2,2-Year Treasury Constant Maturity Rate,0.0042</t>
  </si>
  <si>
    <t>Thu Jul 28 2011 00:00:00 GMT+0000 (Coordinated Universal Time),DGS30,30-Year Treasury Constant Maturity Rate,0.0426</t>
  </si>
  <si>
    <t>Thu Jul 28 2011 00:00:00 GMT+0000 (Coordinated Universal Time),DGS5,5-Year Treasury Constant Maturity Rate,0.0152</t>
  </si>
  <si>
    <t>Wed Jul 27 2011 00:00:00 GMT+0000 (Coordinated Universal Time),DEXUSEU,U.S. / Euro Foreign Exchange Rate,0.014373</t>
  </si>
  <si>
    <t>Wed Jul 27 2011 00:00:00 GMT+0000 (Coordinated Universal Time),DFF,Federal Funds Effective Rate,0.0007000000000000001</t>
  </si>
  <si>
    <t>Wed Jul 27 2011 00:00:00 GMT+0000 (Coordinated Universal Time),DGS10,10-Year Treasury Constant Maturity Rate,0.0301</t>
  </si>
  <si>
    <t>Wed Jul 27 2011 00:00:00 GMT+0000 (Coordinated Universal Time),DGS2,2-Year Treasury Constant Maturity Rate,0.0044</t>
  </si>
  <si>
    <t>Wed Jul 27 2011 00:00:00 GMT+0000 (Coordinated Universal Time),DGS30,30-Year Treasury Constant Maturity Rate,0.0429</t>
  </si>
  <si>
    <t>Wed Jul 27 2011 00:00:00 GMT+0000 (Coordinated Universal Time),DGS5,5-Year Treasury Constant Maturity Rate,0.015600000000000001</t>
  </si>
  <si>
    <t>Tue Jul 26 2011 00:00:00 GMT+0000 (Coordinated Universal Time),DEXUSEU,U.S. / Euro Foreign Exchange Rate,0.014495000000000001</t>
  </si>
  <si>
    <t>Tue Jul 26 2011 00:00:00 GMT+0000 (Coordinated Universal Time),DFF,Federal Funds Effective Rate,0.0006</t>
  </si>
  <si>
    <t>Tue Jul 26 2011 00:00:00 GMT+0000 (Coordinated Universal Time),DGS10,10-Year Treasury Constant Maturity Rate,0.029900000000000003</t>
  </si>
  <si>
    <t>Tue Jul 26 2011 00:00:00 GMT+0000 (Coordinated Universal Time),DGS2,2-Year Treasury Constant Maturity Rate,0.0040999999999999995</t>
  </si>
  <si>
    <t>Tue Jul 26 2011 00:00:00 GMT+0000 (Coordinated Universal Time),DGS30,30-Year Treasury Constant Maturity Rate,0.042800000000000005</t>
  </si>
  <si>
    <t>Tue Jul 26 2011 00:00:00 GMT+0000 (Coordinated Universal Time),DGS5,5-Year Treasury Constant Maturity Rate,0.0151</t>
  </si>
  <si>
    <t>Mon Jul 25 2011 00:00:00 GMT+0000 (Coordinated Universal Time),DEXUSEU,U.S. / Euro Foreign Exchange Rate,0.014357</t>
  </si>
  <si>
    <t>Mon Jul 25 2011 00:00:00 GMT+0000 (Coordinated Universal Time),DFF,Federal Funds Effective Rate,0.0006</t>
  </si>
  <si>
    <t>Mon Jul 25 2011 00:00:00 GMT+0000 (Coordinated Universal Time),DGS10,10-Year Treasury Constant Maturity Rate,0.030299999999999997</t>
  </si>
  <si>
    <t>Mon Jul 25 2011 00:00:00 GMT+0000 (Coordinated Universal Time),DGS2,2-Year Treasury Constant Maturity Rate,0.0042</t>
  </si>
  <si>
    <t>Mon Jul 25 2011 00:00:00 GMT+0000 (Coordinated Universal Time),DGS30,30-Year Treasury Constant Maturity Rate,0.0431</t>
  </si>
  <si>
    <t>Mon Jul 25 2011 00:00:00 GMT+0000 (Coordinated Universal Time),DGS5,5-Year Treasury Constant Maturity Rate,0.0155</t>
  </si>
  <si>
    <t>Sun Jul 24 2011 00:00:00 GMT+0000 (Coordinated Universal Time),DFF,Federal Funds Effective Rate,0.0006</t>
  </si>
  <si>
    <t>Sat Jul 23 2011 00:00:00 GMT+0000 (Coordinated Universal Time),DFF,Federal Funds Effective Rate,0.0006</t>
  </si>
  <si>
    <t>Fri Jul 22 2011 00:00:00 GMT+0000 (Coordinated Universal Time),DEXUSEU,U.S. / Euro Foreign Exchange Rate,0.014366</t>
  </si>
  <si>
    <t>Fri Jul 22 2011 00:00:00 GMT+0000 (Coordinated Universal Time),DFF,Federal Funds Effective Rate,0.0006</t>
  </si>
  <si>
    <t>Fri Jul 22 2011 00:00:00 GMT+0000 (Coordinated Universal Time),DGS10,10-Year Treasury Constant Maturity Rate,0.029900000000000003</t>
  </si>
  <si>
    <t>Fri Jul 22 2011 00:00:00 GMT+0000 (Coordinated Universal Time),DGS2,2-Year Treasury Constant Maturity Rate,0.004</t>
  </si>
  <si>
    <t>Fri Jul 22 2011 00:00:00 GMT+0000 (Coordinated Universal Time),DGS30,30-Year Treasury Constant Maturity Rate,0.0426</t>
  </si>
  <si>
    <t>Fri Jul 22 2011 00:00:00 GMT+0000 (Coordinated Universal Time),DGS5,5-Year Treasury Constant Maturity Rate,0.015300000000000001</t>
  </si>
  <si>
    <t>Thu Jul 21 2011 00:00:00 GMT+0000 (Coordinated Universal Time),DEXUSEU,U.S. / Euro Foreign Exchange Rate,0.014372000000000001</t>
  </si>
  <si>
    <t>Thu Jul 21 2011 00:00:00 GMT+0000 (Coordinated Universal Time),DFF,Federal Funds Effective Rate,0.0006</t>
  </si>
  <si>
    <t>Thu Jul 21 2011 00:00:00 GMT+0000 (Coordinated Universal Time),DGS10,10-Year Treasury Constant Maturity Rate,0.030299999999999997</t>
  </si>
  <si>
    <t>Thu Jul 21 2011 00:00:00 GMT+0000 (Coordinated Universal Time),DGS2,2-Year Treasury Constant Maturity Rate,0.004</t>
  </si>
  <si>
    <t>Thu Jul 21 2011 00:00:00 GMT+0000 (Coordinated Universal Time),DGS30,30-Year Treasury Constant Maturity Rate,0.0431</t>
  </si>
  <si>
    <t>Thu Jul 21 2011 00:00:00 GMT+0000 (Coordinated Universal Time),DGS5,5-Year Treasury Constant Maturity Rate,0.015600000000000001</t>
  </si>
  <si>
    <t>Wed Jul 20 2011 00:00:00 GMT+0000 (Coordinated Universal Time),DEXUSEU,U.S. / Euro Foreign Exchange Rate,0.014188000000000001</t>
  </si>
  <si>
    <t>Wed Jul 20 2011 00:00:00 GMT+0000 (Coordinated Universal Time),DFF,Federal Funds Effective Rate,0.0006</t>
  </si>
  <si>
    <t>Wed Jul 20 2011 00:00:00 GMT+0000 (Coordinated Universal Time),DGS10,10-Year Treasury Constant Maturity Rate,0.0296</t>
  </si>
  <si>
    <t>Wed Jul 20 2011 00:00:00 GMT+0000 (Coordinated Universal Time),DGS2,2-Year Treasury Constant Maturity Rate,0.004</t>
  </si>
  <si>
    <t>Wed Jul 20 2011 00:00:00 GMT+0000 (Coordinated Universal Time),DGS30,30-Year Treasury Constant Maturity Rate,0.0425</t>
  </si>
  <si>
    <t>Wed Jul 20 2011 00:00:00 GMT+0000 (Coordinated Universal Time),DGS5,5-Year Treasury Constant Maturity Rate,0.0149</t>
  </si>
  <si>
    <t>Tue Jul 19 2011 00:00:00 GMT+0000 (Coordinated Universal Time),DEXUSEU,U.S. / Euro Foreign Exchange Rate,0.014156</t>
  </si>
  <si>
    <t>Tue Jul 19 2011 00:00:00 GMT+0000 (Coordinated Universal Time),DFF,Federal Funds Effective Rate,0.0006</t>
  </si>
  <si>
    <t>Tue Jul 19 2011 00:00:00 GMT+0000 (Coordinated Universal Time),DGS10,10-Year Treasury Constant Maturity Rate,0.0291</t>
  </si>
  <si>
    <t>Tue Jul 19 2011 00:00:00 GMT+0000 (Coordinated Universal Time),DGS2,2-Year Treasury Constant Maturity Rate,0.0039000000000000003</t>
  </si>
  <si>
    <t>Tue Jul 19 2011 00:00:00 GMT+0000 (Coordinated Universal Time),DGS30,30-Year Treasury Constant Maturity Rate,0.04190000000000001</t>
  </si>
  <si>
    <t>Tue Jul 19 2011 00:00:00 GMT+0000 (Coordinated Universal Time),DGS5,5-Year Treasury Constant Maturity Rate,0.014499999999999999</t>
  </si>
  <si>
    <t>Mon Jul 18 2011 00:00:00 GMT+0000 (Coordinated Universal Time),DEXUSEU,U.S. / Euro Foreign Exchange Rate,0.014041999999999999</t>
  </si>
  <si>
    <t>Mon Jul 18 2011 00:00:00 GMT+0000 (Coordinated Universal Time),DFF,Federal Funds Effective Rate,0.0006</t>
  </si>
  <si>
    <t>Mon Jul 18 2011 00:00:00 GMT+0000 (Coordinated Universal Time),DGS10,10-Year Treasury Constant Maturity Rate,0.0294</t>
  </si>
  <si>
    <t>Mon Jul 18 2011 00:00:00 GMT+0000 (Coordinated Universal Time),DGS2,2-Year Treasury Constant Maturity Rate,0.0037</t>
  </si>
  <si>
    <t>Mon Jul 18 2011 00:00:00 GMT+0000 (Coordinated Universal Time),DGS30,30-Year Treasury Constant Maturity Rate,0.0429</t>
  </si>
  <si>
    <t>Mon Jul 18 2011 00:00:00 GMT+0000 (Coordinated Universal Time),DGS5,5-Year Treasury Constant Maturity Rate,0.014499999999999999</t>
  </si>
  <si>
    <t>Sun Jul 17 2011 00:00:00 GMT+0000 (Coordinated Universal Time),DFF,Federal Funds Effective Rate,0.0006</t>
  </si>
  <si>
    <t>Sat Jul 16 2011 00:00:00 GMT+0000 (Coordinated Universal Time),DFF,Federal Funds Effective Rate,0.0006</t>
  </si>
  <si>
    <t>Fri Jul 15 2011 00:00:00 GMT+0000 (Coordinated Universal Time),DEXUSEU,U.S. / Euro Foreign Exchange Rate,0.014156</t>
  </si>
  <si>
    <t>Fri Jul 15 2011 00:00:00 GMT+0000 (Coordinated Universal Time),DFF,Federal Funds Effective Rate,0.0006</t>
  </si>
  <si>
    <t>Fri Jul 15 2011 00:00:00 GMT+0000 (Coordinated Universal Time),DGS10,10-Year Treasury Constant Maturity Rate,0.0294</t>
  </si>
  <si>
    <t>Fri Jul 15 2011 00:00:00 GMT+0000 (Coordinated Universal Time),DGS2,2-Year Treasury Constant Maturity Rate,0.0037</t>
  </si>
  <si>
    <t>Fri Jul 15 2011 00:00:00 GMT+0000 (Coordinated Universal Time),DGS30,30-Year Treasury Constant Maturity Rate,0.0426</t>
  </si>
  <si>
    <t>Fri Jul 15 2011 00:00:00 GMT+0000 (Coordinated Universal Time),DGS5,5-Year Treasury Constant Maturity Rate,0.0146</t>
  </si>
  <si>
    <t>Thu Jul 14 2011 00:00:00 GMT+0000 (Coordinated Universal Time),DEXUSEU,U.S. / Euro Foreign Exchange Rate,0.014181999999999998</t>
  </si>
  <si>
    <t>Thu Jul 14 2011 00:00:00 GMT+0000 (Coordinated Universal Time),DFF,Federal Funds Effective Rate,0.0006</t>
  </si>
  <si>
    <t>Thu Jul 14 2011 00:00:00 GMT+0000 (Coordinated Universal Time),DGS10,10-Year Treasury Constant Maturity Rate,0.0298</t>
  </si>
  <si>
    <t>Thu Jul 14 2011 00:00:00 GMT+0000 (Coordinated Universal Time),DGS2,2-Year Treasury Constant Maturity Rate,0.0038</t>
  </si>
  <si>
    <t>Thu Jul 14 2011 00:00:00 GMT+0000 (Coordinated Universal Time),DGS30,30-Year Treasury Constant Maturity Rate,0.0425</t>
  </si>
  <si>
    <t>Thu Jul 14 2011 00:00:00 GMT+0000 (Coordinated Universal Time),DGS5,5-Year Treasury Constant Maturity Rate,0.0151</t>
  </si>
  <si>
    <t>Wed Jul 13 2011 00:00:00 GMT+0000 (Coordinated Universal Time),DEXUSEU,U.S. / Euro Foreign Exchange Rate,0.014167</t>
  </si>
  <si>
    <t>Wed Jul 13 2011 00:00:00 GMT+0000 (Coordinated Universal Time),DFF,Federal Funds Effective Rate,0.0006</t>
  </si>
  <si>
    <t>Wed Jul 13 2011 00:00:00 GMT+0000 (Coordinated Universal Time),DGS10,10-Year Treasury Constant Maturity Rate,0.0292</t>
  </si>
  <si>
    <t>Wed Jul 13 2011 00:00:00 GMT+0000 (Coordinated Universal Time),DGS2,2-Year Treasury Constant Maturity Rate,0.0037</t>
  </si>
  <si>
    <t>Wed Jul 13 2011 00:00:00 GMT+0000 (Coordinated Universal Time),DGS30,30-Year Treasury Constant Maturity Rate,0.0417</t>
  </si>
  <si>
    <t>Wed Jul 13 2011 00:00:00 GMT+0000 (Coordinated Universal Time),DGS5,5-Year Treasury Constant Maturity Rate,0.014499999999999999</t>
  </si>
  <si>
    <t>Tue Jul 12 2011 00:00:00 GMT+0000 (Coordinated Universal Time),DEXUSEU,U.S. / Euro Foreign Exchange Rate,0.014014</t>
  </si>
  <si>
    <t>Tue Jul 12 2011 00:00:00 GMT+0000 (Coordinated Universal Time),DFF,Federal Funds Effective Rate,0.0006</t>
  </si>
  <si>
    <t>Tue Jul 12 2011 00:00:00 GMT+0000 (Coordinated Universal Time),DGS10,10-Year Treasury Constant Maturity Rate,0.0292</t>
  </si>
  <si>
    <t>Tue Jul 12 2011 00:00:00 GMT+0000 (Coordinated Universal Time),DGS2,2-Year Treasury Constant Maturity Rate,0.0037</t>
  </si>
  <si>
    <t>Tue Jul 12 2011 00:00:00 GMT+0000 (Coordinated Universal Time),DGS30,30-Year Treasury Constant Maturity Rate,0.04190000000000001</t>
  </si>
  <si>
    <t>Tue Jul 12 2011 00:00:00 GMT+0000 (Coordinated Universal Time),DGS5,5-Year Treasury Constant Maturity Rate,0.0147</t>
  </si>
  <si>
    <t>Mon Jul 11 2011 00:00:00 GMT+0000 (Coordinated Universal Time),DEXUSEU,U.S. / Euro Foreign Exchange Rate,0.014034</t>
  </si>
  <si>
    <t>Mon Jul 11 2011 00:00:00 GMT+0000 (Coordinated Universal Time),DFF,Federal Funds Effective Rate,0.0007000000000000001</t>
  </si>
  <si>
    <t>Mon Jul 11 2011 00:00:00 GMT+0000 (Coordinated Universal Time),DGS10,10-Year Treasury Constant Maturity Rate,0.0294</t>
  </si>
  <si>
    <t>Mon Jul 11 2011 00:00:00 GMT+0000 (Coordinated Universal Time),DGS2,2-Year Treasury Constant Maturity Rate,0.0037</t>
  </si>
  <si>
    <t>Mon Jul 11 2011 00:00:00 GMT+0000 (Coordinated Universal Time),DGS30,30-Year Treasury Constant Maturity Rate,0.042</t>
  </si>
  <si>
    <t>Mon Jul 11 2011 00:00:00 GMT+0000 (Coordinated Universal Time),DGS5,5-Year Treasury Constant Maturity Rate,0.0149</t>
  </si>
  <si>
    <t>Sun Jul 10 2011 00:00:00 GMT+0000 (Coordinated Universal Time),DFF,Federal Funds Effective Rate,0.0007000000000000001</t>
  </si>
  <si>
    <t>Sat Jul 09 2011 00:00:00 GMT+0000 (Coordinated Universal Time),DFF,Federal Funds Effective Rate,0.0007000000000000001</t>
  </si>
  <si>
    <t>Fri Jul 08 2011 00:00:00 GMT+0000 (Coordinated Universal Time),DEXUSEU,U.S. / Euro Foreign Exchange Rate,0.014251</t>
  </si>
  <si>
    <t>Fri Jul 08 2011 00:00:00 GMT+0000 (Coordinated Universal Time),DFF,Federal Funds Effective Rate,0.0007000000000000001</t>
  </si>
  <si>
    <t>Fri Jul 08 2011 00:00:00 GMT+0000 (Coordinated Universal Time),DGS10,10-Year Treasury Constant Maturity Rate,0.030299999999999997</t>
  </si>
  <si>
    <t>Fri Jul 08 2011 00:00:00 GMT+0000 (Coordinated Universal Time),DGS2,2-Year Treasury Constant Maturity Rate,0.004</t>
  </si>
  <si>
    <t>Fri Jul 08 2011 00:00:00 GMT+0000 (Coordinated Universal Time),DGS30,30-Year Treasury Constant Maturity Rate,0.042699999999999995</t>
  </si>
  <si>
    <t>Fri Jul 08 2011 00:00:00 GMT+0000 (Coordinated Universal Time),DGS5,5-Year Treasury Constant Maturity Rate,0.015700000000000002</t>
  </si>
  <si>
    <t>Thu Jul 07 2011 00:00:00 GMT+0000 (Coordinated Universal Time),DEXUSEU,U.S. / Euro Foreign Exchange Rate,0.014349</t>
  </si>
  <si>
    <t>Thu Jul 07 2011 00:00:00 GMT+0000 (Coordinated Universal Time),DFF,Federal Funds Effective Rate,0.0007000000000000001</t>
  </si>
  <si>
    <t>Thu Jul 07 2011 00:00:00 GMT+0000 (Coordinated Universal Time),DGS10,10-Year Treasury Constant Maturity Rate,0.0317</t>
  </si>
  <si>
    <t>Thu Jul 07 2011 00:00:00 GMT+0000 (Coordinated Universal Time),DGS2,2-Year Treasury Constant Maturity Rate,0.0049</t>
  </si>
  <si>
    <t>Thu Jul 07 2011 00:00:00 GMT+0000 (Coordinated Universal Time),DGS30,30-Year Treasury Constant Maturity Rate,0.0437</t>
  </si>
  <si>
    <t>Thu Jul 07 2011 00:00:00 GMT+0000 (Coordinated Universal Time),DGS5,5-Year Treasury Constant Maturity Rate,0.0174</t>
  </si>
  <si>
    <t>Wed Jul 06 2011 00:00:00 GMT+0000 (Coordinated Universal Time),DEXUSEU,U.S. / Euro Foreign Exchange Rate,0.014329000000000001</t>
  </si>
  <si>
    <t>Wed Jul 06 2011 00:00:00 GMT+0000 (Coordinated Universal Time),DFF,Federal Funds Effective Rate,0.0007000000000000001</t>
  </si>
  <si>
    <t>Wed Jul 06 2011 00:00:00 GMT+0000 (Coordinated Universal Time),DGS10,10-Year Treasury Constant Maturity Rate,0.031200000000000002</t>
  </si>
  <si>
    <t>Wed Jul 06 2011 00:00:00 GMT+0000 (Coordinated Universal Time),DGS2,2-Year Treasury Constant Maturity Rate,0.0043</t>
  </si>
  <si>
    <t>Wed Jul 06 2011 00:00:00 GMT+0000 (Coordinated Universal Time),DGS30,30-Year Treasury Constant Maturity Rate,0.0435</t>
  </si>
  <si>
    <t>Wed Jul 06 2011 00:00:00 GMT+0000 (Coordinated Universal Time),DGS5,5-Year Treasury Constant Maturity Rate,0.0166</t>
  </si>
  <si>
    <t>Tue Jul 05 2011 00:00:00 GMT+0000 (Coordinated Universal Time),DEXUSEU,U.S. / Euro Foreign Exchange Rate,0.01447</t>
  </si>
  <si>
    <t>Tue Jul 05 2011 00:00:00 GMT+0000 (Coordinated Universal Time),DFF,Federal Funds Effective Rate,0.0008</t>
  </si>
  <si>
    <t>Tue Jul 05 2011 00:00:00 GMT+0000 (Coordinated Universal Time),DGS10,10-Year Treasury Constant Maturity Rate,0.0316</t>
  </si>
  <si>
    <t>Tue Jul 05 2011 00:00:00 GMT+0000 (Coordinated Universal Time),DGS2,2-Year Treasury Constant Maturity Rate,0.0044</t>
  </si>
  <si>
    <t>Tue Jul 05 2011 00:00:00 GMT+0000 (Coordinated Universal Time),DGS30,30-Year Treasury Constant Maturity Rate,0.043899999999999995</t>
  </si>
  <si>
    <t>Tue Jul 05 2011 00:00:00 GMT+0000 (Coordinated Universal Time),DGS5,5-Year Treasury Constant Maturity Rate,0.017</t>
  </si>
  <si>
    <t>Mon Jul 04 2011 00:00:00 GMT+0000 (Coordinated Universal Time),DFF,Federal Funds Effective Rate,0.0008</t>
  </si>
  <si>
    <t>Sun Jul 03 2011 00:00:00 GMT+0000 (Coordinated Universal Time),DFF,Federal Funds Effective Rate,0.0008</t>
  </si>
  <si>
    <t>Sat Jul 02 2011 00:00:00 GMT+0000 (Coordinated Universal Time),DFF,Federal Funds Effective Rate,0.0008</t>
  </si>
  <si>
    <t>Fri Jul 01 2011 00:00:00 GMT+0000 (Coordinated Universal Time),DEXUSEU,U.S. / Euro Foreign Exchange Rate,0.014508</t>
  </si>
  <si>
    <t>Fri Jul 01 2011 00:00:00 GMT+0000 (Coordinated Universal Time),DFF,Federal Funds Effective Rate,0.0008</t>
  </si>
  <si>
    <t>Fri Jul 01 2011 00:00:00 GMT+0000 (Coordinated Universal Time),DGS10,10-Year Treasury Constant Maturity Rate,0.0322</t>
  </si>
  <si>
    <t>Fri Jul 01 2011 00:00:00 GMT+0000 (Coordinated Universal Time),DGS2,2-Year Treasury Constant Maturity Rate,0.005</t>
  </si>
  <si>
    <t>Fri Jul 01 2011 00:00:00 GMT+0000 (Coordinated Universal Time),DGS30,30-Year Treasury Constant Maturity Rate,0.044000000000000004</t>
  </si>
  <si>
    <t>Fri Jul 01 2011 00:00:00 GMT+0000 (Coordinated Universal Time),DGS5,5-Year Treasury Constant Maturity Rate,0.018000000000000002</t>
  </si>
  <si>
    <t>Thu Jun 30 2011 00:00:00 GMT+0000 (Coordinated Universal Time),DEXUSEU,U.S. / Euro Foreign Exchange Rate,0.014523</t>
  </si>
  <si>
    <t>Thu Jun 30 2011 00:00:00 GMT+0000 (Coordinated Universal Time),DFF,Federal Funds Effective Rate,0.0007000000000000001</t>
  </si>
  <si>
    <t>Thu Jun 30 2011 00:00:00 GMT+0000 (Coordinated Universal Time),DGS10,10-Year Treasury Constant Maturity Rate,0.0318</t>
  </si>
  <si>
    <t>Thu Jun 30 2011 00:00:00 GMT+0000 (Coordinated Universal Time),DGS2,2-Year Treasury Constant Maturity Rate,0.0045000000000000005</t>
  </si>
  <si>
    <t>Thu Jun 30 2011 00:00:00 GMT+0000 (Coordinated Universal Time),DGS30,30-Year Treasury Constant Maturity Rate,0.0438</t>
  </si>
  <si>
    <t>Thu Jun 30 2011 00:00:00 GMT+0000 (Coordinated Universal Time),DGS5,5-Year Treasury Constant Maturity Rate,0.0176</t>
  </si>
  <si>
    <t>Wed Jun 29 2011 00:00:00 GMT+0000 (Coordinated Universal Time),DEXUSEU,U.S. / Euro Foreign Exchange Rate,0.014428000000000002</t>
  </si>
  <si>
    <t>Wed Jun 29 2011 00:00:00 GMT+0000 (Coordinated Universal Time),DFF,Federal Funds Effective Rate,0.0007000000000000001</t>
  </si>
  <si>
    <t>Wed Jun 29 2011 00:00:00 GMT+0000 (Coordinated Universal Time),DGS10,10-Year Treasury Constant Maturity Rate,0.031400000000000004</t>
  </si>
  <si>
    <t>Wed Jun 29 2011 00:00:00 GMT+0000 (Coordinated Universal Time),DGS2,2-Year Treasury Constant Maturity Rate,0.004699999999999999</t>
  </si>
  <si>
    <t>Wed Jun 29 2011 00:00:00 GMT+0000 (Coordinated Universal Time),DGS30,30-Year Treasury Constant Maturity Rate,0.043899999999999995</t>
  </si>
  <si>
    <t>Wed Jun 29 2011 00:00:00 GMT+0000 (Coordinated Universal Time),DGS5,5-Year Treasury Constant Maturity Rate,0.017</t>
  </si>
  <si>
    <t>Tue Jun 28 2011 00:00:00 GMT+0000 (Coordinated Universal Time),DEXUSEU,U.S. / Euro Foreign Exchange Rate,0.014368</t>
  </si>
  <si>
    <t>Tue Jun 28 2011 00:00:00 GMT+0000 (Coordinated Universal Time),DFF,Federal Funds Effective Rate,0.0008</t>
  </si>
  <si>
    <t>Tue Jun 28 2011 00:00:00 GMT+0000 (Coordinated Universal Time),DGS10,10-Year Treasury Constant Maturity Rate,0.0305</t>
  </si>
  <si>
    <t>Tue Jun 28 2011 00:00:00 GMT+0000 (Coordinated Universal Time),DGS2,2-Year Treasury Constant Maturity Rate,0.0048</t>
  </si>
  <si>
    <t>Tue Jun 28 2011 00:00:00 GMT+0000 (Coordinated Universal Time),DGS30,30-Year Treasury Constant Maturity Rate,0.0433</t>
  </si>
  <si>
    <t>Tue Jun 28 2011 00:00:00 GMT+0000 (Coordinated Universal Time),DGS5,5-Year Treasury Constant Maturity Rate,0.016200000000000003</t>
  </si>
  <si>
    <t>Mon Jun 27 2011 00:00:00 GMT+0000 (Coordinated Universal Time),DEXUSEU,U.S. / Euro Foreign Exchange Rate,0.014282</t>
  </si>
  <si>
    <t>Mon Jun 27 2011 00:00:00 GMT+0000 (Coordinated Universal Time),DFF,Federal Funds Effective Rate,0.0008</t>
  </si>
  <si>
    <t>Mon Jun 27 2011 00:00:00 GMT+0000 (Coordinated Universal Time),DGS10,10-Year Treasury Constant Maturity Rate,0.029500000000000002</t>
  </si>
  <si>
    <t>Mon Jun 27 2011 00:00:00 GMT+0000 (Coordinated Universal Time),DGS2,2-Year Treasury Constant Maturity Rate,0.0040999999999999995</t>
  </si>
  <si>
    <t>Mon Jun 27 2011 00:00:00 GMT+0000 (Coordinated Universal Time),DGS30,30-Year Treasury Constant Maturity Rate,0.042800000000000005</t>
  </si>
  <si>
    <t>Mon Jun 27 2011 00:00:00 GMT+0000 (Coordinated Universal Time),DGS5,5-Year Treasury Constant Maturity Rate,0.0147</t>
  </si>
  <si>
    <t>Sun Jun 26 2011 00:00:00 GMT+0000 (Coordinated Universal Time),DFF,Federal Funds Effective Rate,0.0008</t>
  </si>
  <si>
    <t>Sat Jun 25 2011 00:00:00 GMT+0000 (Coordinated Universal Time),DFF,Federal Funds Effective Rate,0.0008</t>
  </si>
  <si>
    <t>Fri Jun 24 2011 00:00:00 GMT+0000 (Coordinated Universal Time),DEXUSEU,U.S. / Euro Foreign Exchange Rate,0.014189</t>
  </si>
  <si>
    <t>Fri Jun 24 2011 00:00:00 GMT+0000 (Coordinated Universal Time),DFF,Federal Funds Effective Rate,0.0008</t>
  </si>
  <si>
    <t>Fri Jun 24 2011 00:00:00 GMT+0000 (Coordinated Universal Time),DGS10,10-Year Treasury Constant Maturity Rate,0.0288</t>
  </si>
  <si>
    <t>Fri Jun 24 2011 00:00:00 GMT+0000 (Coordinated Universal Time),DGS2,2-Year Treasury Constant Maturity Rate,0.0034999999999999996</t>
  </si>
  <si>
    <t>Fri Jun 24 2011 00:00:00 GMT+0000 (Coordinated Universal Time),DGS30,30-Year Treasury Constant Maturity Rate,0.0417</t>
  </si>
  <si>
    <t>Fri Jun 24 2011 00:00:00 GMT+0000 (Coordinated Universal Time),DGS5,5-Year Treasury Constant Maturity Rate,0.013999999999999999</t>
  </si>
  <si>
    <t>Thu Jun 23 2011 00:00:00 GMT+0000 (Coordinated Universal Time),DEXUSEU,U.S. / Euro Foreign Exchange Rate,0.014166000000000002</t>
  </si>
  <si>
    <t>Thu Jun 23 2011 00:00:00 GMT+0000 (Coordinated Universal Time),DFF,Federal Funds Effective Rate,0.0008</t>
  </si>
  <si>
    <t>Thu Jun 23 2011 00:00:00 GMT+0000 (Coordinated Universal Time),DGS10,10-Year Treasury Constant Maturity Rate,0.029300000000000003</t>
  </si>
  <si>
    <t>Thu Jun 23 2011 00:00:00 GMT+0000 (Coordinated Universal Time),DGS2,2-Year Treasury Constant Maturity Rate,0.0034999999999999996</t>
  </si>
  <si>
    <t>Thu Jun 23 2011 00:00:00 GMT+0000 (Coordinated Universal Time),DGS30,30-Year Treasury Constant Maturity Rate,0.0417</t>
  </si>
  <si>
    <t>Thu Jun 23 2011 00:00:00 GMT+0000 (Coordinated Universal Time),DGS5,5-Year Treasury Constant Maturity Rate,0.0148</t>
  </si>
  <si>
    <t>Wed Jun 22 2011 00:00:00 GMT+0000 (Coordinated Universal Time),DEXUSEU,U.S. / Euro Foreign Exchange Rate,0.014403</t>
  </si>
  <si>
    <t>Wed Jun 22 2011 00:00:00 GMT+0000 (Coordinated Universal Time),DFF,Federal Funds Effective Rate,0.0009</t>
  </si>
  <si>
    <t>Wed Jun 22 2011 00:00:00 GMT+0000 (Coordinated Universal Time),DGS10,10-Year Treasury Constant Maturity Rate,0.0301</t>
  </si>
  <si>
    <t>Wed Jun 22 2011 00:00:00 GMT+0000 (Coordinated Universal Time),DGS2,2-Year Treasury Constant Maturity Rate,0.0039000000000000003</t>
  </si>
  <si>
    <t>Wed Jun 22 2011 00:00:00 GMT+0000 (Coordinated Universal Time),DGS30,30-Year Treasury Constant Maturity Rate,0.042199999999999994</t>
  </si>
  <si>
    <t>Wed Jun 22 2011 00:00:00 GMT+0000 (Coordinated Universal Time),DGS5,5-Year Treasury Constant Maturity Rate,0.0158</t>
  </si>
  <si>
    <t>Tue Jun 21 2011 00:00:00 GMT+0000 (Coordinated Universal Time),DEXUSEU,U.S. / Euro Foreign Exchange Rate,0.014399</t>
  </si>
  <si>
    <t>Tue Jun 21 2011 00:00:00 GMT+0000 (Coordinated Universal Time),DFF,Federal Funds Effective Rate,0.0009</t>
  </si>
  <si>
    <t>Tue Jun 21 2011 00:00:00 GMT+0000 (Coordinated Universal Time),DGS10,10-Year Treasury Constant Maturity Rate,0.029900000000000003</t>
  </si>
  <si>
    <t>Tue Jun 21 2011 00:00:00 GMT+0000 (Coordinated Universal Time),DGS2,2-Year Treasury Constant Maturity Rate,0.004</t>
  </si>
  <si>
    <t>Tue Jun 21 2011 00:00:00 GMT+0000 (Coordinated Universal Time),DGS30,30-Year Treasury Constant Maturity Rate,0.0421</t>
  </si>
  <si>
    <t>Tue Jun 21 2011 00:00:00 GMT+0000 (Coordinated Universal Time),DGS5,5-Year Treasury Constant Maturity Rate,0.015700000000000002</t>
  </si>
  <si>
    <t>Mon Jun 20 2011 00:00:00 GMT+0000 (Coordinated Universal Time),DEXUSEU,U.S. / Euro Foreign Exchange Rate,0.01432</t>
  </si>
  <si>
    <t>Mon Jun 20 2011 00:00:00 GMT+0000 (Coordinated Universal Time),DFF,Federal Funds Effective Rate,0.0009</t>
  </si>
  <si>
    <t>Mon Jun 20 2011 00:00:00 GMT+0000 (Coordinated Universal Time),DGS10,10-Year Treasury Constant Maturity Rate,0.0297</t>
  </si>
  <si>
    <t>Mon Jun 20 2011 00:00:00 GMT+0000 (Coordinated Universal Time),DGS2,2-Year Treasury Constant Maturity Rate,0.0038</t>
  </si>
  <si>
    <t>Mon Jun 20 2011 00:00:00 GMT+0000 (Coordinated Universal Time),DGS30,30-Year Treasury Constant Maturity Rate,0.04190000000000001</t>
  </si>
  <si>
    <t>Mon Jun 20 2011 00:00:00 GMT+0000 (Coordinated Universal Time),DGS5,5-Year Treasury Constant Maturity Rate,0.0155</t>
  </si>
  <si>
    <t>Sun Jun 19 2011 00:00:00 GMT+0000 (Coordinated Universal Time),DFF,Federal Funds Effective Rate,0.001</t>
  </si>
  <si>
    <t>Sat Jun 18 2011 00:00:00 GMT+0000 (Coordinated Universal Time),DFF,Federal Funds Effective Rate,0.001</t>
  </si>
  <si>
    <t>Fri Jun 17 2011 00:00:00 GMT+0000 (Coordinated Universal Time),DEXUSEU,U.S. / Euro Foreign Exchange Rate,0.014326</t>
  </si>
  <si>
    <t>Fri Jun 17 2011 00:00:00 GMT+0000 (Coordinated Universal Time),DFF,Federal Funds Effective Rate,0.001</t>
  </si>
  <si>
    <t>Fri Jun 17 2011 00:00:00 GMT+0000 (Coordinated Universal Time),DGS10,10-Year Treasury Constant Maturity Rate,0.0294</t>
  </si>
  <si>
    <t>Fri Jun 17 2011 00:00:00 GMT+0000 (Coordinated Universal Time),DGS2,2-Year Treasury Constant Maturity Rate,0.0038</t>
  </si>
  <si>
    <t>Fri Jun 17 2011 00:00:00 GMT+0000 (Coordinated Universal Time),DGS30,30-Year Treasury Constant Maturity Rate,0.04190000000000001</t>
  </si>
  <si>
    <t>Fri Jun 17 2011 00:00:00 GMT+0000 (Coordinated Universal Time),DGS5,5-Year Treasury Constant Maturity Rate,0.015300000000000001</t>
  </si>
  <si>
    <t>Thu Jun 16 2011 00:00:00 GMT+0000 (Coordinated Universal Time),DEXUSEU,U.S. / Euro Foreign Exchange Rate,0.014155</t>
  </si>
  <si>
    <t>Thu Jun 16 2011 00:00:00 GMT+0000 (Coordinated Universal Time),DFF,Federal Funds Effective Rate,0.001</t>
  </si>
  <si>
    <t>Thu Jun 16 2011 00:00:00 GMT+0000 (Coordinated Universal Time),DGS10,10-Year Treasury Constant Maturity Rate,0.029300000000000003</t>
  </si>
  <si>
    <t>Thu Jun 16 2011 00:00:00 GMT+0000 (Coordinated Universal Time),DGS2,2-Year Treasury Constant Maturity Rate,0.0038</t>
  </si>
  <si>
    <t>Thu Jun 16 2011 00:00:00 GMT+0000 (Coordinated Universal Time),DGS30,30-Year Treasury Constant Maturity Rate,0.0416</t>
  </si>
  <si>
    <t>Thu Jun 16 2011 00:00:00 GMT+0000 (Coordinated Universal Time),DGS5,5-Year Treasury Constant Maturity Rate,0.0152</t>
  </si>
  <si>
    <t>Wed Jun 15 2011 00:00:00 GMT+0000 (Coordinated Universal Time),DEXUSEU,U.S. / Euro Foreign Exchange Rate,0.014221</t>
  </si>
  <si>
    <t>Wed Jun 15 2011 00:00:00 GMT+0000 (Coordinated Universal Time),DFF,Federal Funds Effective Rate,0.001</t>
  </si>
  <si>
    <t>Wed Jun 15 2011 00:00:00 GMT+0000 (Coordinated Universal Time),DGS10,10-Year Treasury Constant Maturity Rate,0.0298</t>
  </si>
  <si>
    <t>Wed Jun 15 2011 00:00:00 GMT+0000 (Coordinated Universal Time),DGS2,2-Year Treasury Constant Maturity Rate,0.0038</t>
  </si>
  <si>
    <t>Wed Jun 15 2011 00:00:00 GMT+0000 (Coordinated Universal Time),DGS30,30-Year Treasury Constant Maturity Rate,0.04190000000000001</t>
  </si>
  <si>
    <t>Wed Jun 15 2011 00:00:00 GMT+0000 (Coordinated Universal Time),DGS5,5-Year Treasury Constant Maturity Rate,0.0155</t>
  </si>
  <si>
    <t>Tue Jun 14 2011 00:00:00 GMT+0000 (Coordinated Universal Time),DEXUSEU,U.S. / Euro Foreign Exchange Rate,0.014473</t>
  </si>
  <si>
    <t>Tue Jun 14 2011 00:00:00 GMT+0000 (Coordinated Universal Time),DFF,Federal Funds Effective Rate,0.001</t>
  </si>
  <si>
    <t>Tue Jun 14 2011 00:00:00 GMT+0000 (Coordinated Universal Time),DGS10,10-Year Treasury Constant Maturity Rate,0.0311</t>
  </si>
  <si>
    <t>Tue Jun 14 2011 00:00:00 GMT+0000 (Coordinated Universal Time),DGS2,2-Year Treasury Constant Maturity Rate,0.0045000000000000005</t>
  </si>
  <si>
    <t>Tue Jun 14 2011 00:00:00 GMT+0000 (Coordinated Universal Time),DGS30,30-Year Treasury Constant Maturity Rate,0.043</t>
  </si>
  <si>
    <t>Tue Jun 14 2011 00:00:00 GMT+0000 (Coordinated Universal Time),DGS5,5-Year Treasury Constant Maturity Rate,0.017</t>
  </si>
  <si>
    <t>Mon Jun 13 2011 00:00:00 GMT+0000 (Coordinated Universal Time),DEXUSEU,U.S. / Euro Foreign Exchange Rate,0.014368</t>
  </si>
  <si>
    <t>Mon Jun 13 2011 00:00:00 GMT+0000 (Coordinated Universal Time),DFF,Federal Funds Effective Rate,0.001</t>
  </si>
  <si>
    <t>Mon Jun 13 2011 00:00:00 GMT+0000 (Coordinated Universal Time),DGS10,10-Year Treasury Constant Maturity Rate,0.03</t>
  </si>
  <si>
    <t>Mon Jun 13 2011 00:00:00 GMT+0000 (Coordinated Universal Time),DGS2,2-Year Treasury Constant Maturity Rate,0.004</t>
  </si>
  <si>
    <t>Mon Jun 13 2011 00:00:00 GMT+0000 (Coordinated Universal Time),DGS30,30-Year Treasury Constant Maturity Rate,0.042</t>
  </si>
  <si>
    <t>Mon Jun 13 2011 00:00:00 GMT+0000 (Coordinated Universal Time),DGS5,5-Year Treasury Constant Maturity Rate,0.0159</t>
  </si>
  <si>
    <t>Sun Jun 12 2011 00:00:00 GMT+0000 (Coordinated Universal Time),DFF,Federal Funds Effective Rate,0.0009</t>
  </si>
  <si>
    <t>Sat Jun 11 2011 00:00:00 GMT+0000 (Coordinated Universal Time),DFF,Federal Funds Effective Rate,0.0009</t>
  </si>
  <si>
    <t>Fri Jun 10 2011 00:00:00 GMT+0000 (Coordinated Universal Time),DEXUSEU,U.S. / Euro Foreign Exchange Rate,0.014365000000000001</t>
  </si>
  <si>
    <t>Fri Jun 10 2011 00:00:00 GMT+0000 (Coordinated Universal Time),DFF,Federal Funds Effective Rate,0.0009</t>
  </si>
  <si>
    <t>Fri Jun 10 2011 00:00:00 GMT+0000 (Coordinated Universal Time),DGS10,10-Year Treasury Constant Maturity Rate,0.029900000000000003</t>
  </si>
  <si>
    <t>Fri Jun 10 2011 00:00:00 GMT+0000 (Coordinated Universal Time),DGS2,2-Year Treasury Constant Maturity Rate,0.0040999999999999995</t>
  </si>
  <si>
    <t>Fri Jun 10 2011 00:00:00 GMT+0000 (Coordinated Universal Time),DGS30,30-Year Treasury Constant Maturity Rate,0.0418</t>
  </si>
  <si>
    <t>Fri Jun 10 2011 00:00:00 GMT+0000 (Coordinated Universal Time),DGS5,5-Year Treasury Constant Maturity Rate,0.0158</t>
  </si>
  <si>
    <t>Thu Jun 09 2011 00:00:00 GMT+0000 (Coordinated Universal Time),DEXUSEU,U.S. / Euro Foreign Exchange Rate,0.014534</t>
  </si>
  <si>
    <t>Thu Jun 09 2011 00:00:00 GMT+0000 (Coordinated Universal Time),DFF,Federal Funds Effective Rate,0.0009</t>
  </si>
  <si>
    <t>Thu Jun 09 2011 00:00:00 GMT+0000 (Coordinated Universal Time),DGS10,10-Year Treasury Constant Maturity Rate,0.0301</t>
  </si>
  <si>
    <t>Thu Jun 09 2011 00:00:00 GMT+0000 (Coordinated Universal Time),DGS2,2-Year Treasury Constant Maturity Rate,0.0043</t>
  </si>
  <si>
    <t>Thu Jun 09 2011 00:00:00 GMT+0000 (Coordinated Universal Time),DGS30,30-Year Treasury Constant Maturity Rate,0.042199999999999994</t>
  </si>
  <si>
    <t>Thu Jun 09 2011 00:00:00 GMT+0000 (Coordinated Universal Time),DGS5,5-Year Treasury Constant Maturity Rate,0.016</t>
  </si>
  <si>
    <t>Wed Jun 08 2011 00:00:00 GMT+0000 (Coordinated Universal Time),DEXUSEU,U.S. / Euro Foreign Exchange Rate,0.014587000000000001</t>
  </si>
  <si>
    <t>Wed Jun 08 2011 00:00:00 GMT+0000 (Coordinated Universal Time),DFF,Federal Funds Effective Rate,0.0009</t>
  </si>
  <si>
    <t>Wed Jun 08 2011 00:00:00 GMT+0000 (Coordinated Universal Time),DGS10,10-Year Treasury Constant Maturity Rate,0.0298</t>
  </si>
  <si>
    <t>Wed Jun 08 2011 00:00:00 GMT+0000 (Coordinated Universal Time),DGS2,2-Year Treasury Constant Maturity Rate,0.0039000000000000003</t>
  </si>
  <si>
    <t>Wed Jun 08 2011 00:00:00 GMT+0000 (Coordinated Universal Time),DGS30,30-Year Treasury Constant Maturity Rate,0.042</t>
  </si>
  <si>
    <t>Wed Jun 08 2011 00:00:00 GMT+0000 (Coordinated Universal Time),DGS5,5-Year Treasury Constant Maturity Rate,0.0152</t>
  </si>
  <si>
    <t>Tue Jun 07 2011 00:00:00 GMT+0000 (Coordinated Universal Time),DEXUSEU,U.S. / Euro Foreign Exchange Rate,0.014675</t>
  </si>
  <si>
    <t>Tue Jun 07 2011 00:00:00 GMT+0000 (Coordinated Universal Time),DFF,Federal Funds Effective Rate,0.0009</t>
  </si>
  <si>
    <t>Tue Jun 07 2011 00:00:00 GMT+0000 (Coordinated Universal Time),DGS10,10-Year Treasury Constant Maturity Rate,0.0301</t>
  </si>
  <si>
    <t>Tue Jun 07 2011 00:00:00 GMT+0000 (Coordinated Universal Time),DGS2,2-Year Treasury Constant Maturity Rate,0.0039000000000000003</t>
  </si>
  <si>
    <t>Tue Jun 07 2011 00:00:00 GMT+0000 (Coordinated Universal Time),DGS30,30-Year Treasury Constant Maturity Rate,0.042699999999999995</t>
  </si>
  <si>
    <t>Tue Jun 07 2011 00:00:00 GMT+0000 (Coordinated Universal Time),DGS5,5-Year Treasury Constant Maturity Rate,0.0159</t>
  </si>
  <si>
    <t>Mon Jun 06 2011 00:00:00 GMT+0000 (Coordinated Universal Time),DEXUSEU,U.S. / Euro Foreign Exchange Rate,0.01462</t>
  </si>
  <si>
    <t>Mon Jun 06 2011 00:00:00 GMT+0000 (Coordinated Universal Time),DFF,Federal Funds Effective Rate,0.001</t>
  </si>
  <si>
    <t>Mon Jun 06 2011 00:00:00 GMT+0000 (Coordinated Universal Time),DGS10,10-Year Treasury Constant Maturity Rate,0.0301</t>
  </si>
  <si>
    <t>Mon Jun 06 2011 00:00:00 GMT+0000 (Coordinated Universal Time),DGS2,2-Year Treasury Constant Maturity Rate,0.0043</t>
  </si>
  <si>
    <t>Mon Jun 06 2011 00:00:00 GMT+0000 (Coordinated Universal Time),DGS30,30-Year Treasury Constant Maturity Rate,0.0425</t>
  </si>
  <si>
    <t>Mon Jun 06 2011 00:00:00 GMT+0000 (Coordinated Universal Time),DGS5,5-Year Treasury Constant Maturity Rate,0.016</t>
  </si>
  <si>
    <t>Sun Jun 05 2011 00:00:00 GMT+0000 (Coordinated Universal Time),DFF,Federal Funds Effective Rate,0.0011</t>
  </si>
  <si>
    <t>Sat Jun 04 2011 00:00:00 GMT+0000 (Coordinated Universal Time),DFF,Federal Funds Effective Rate,0.0011</t>
  </si>
  <si>
    <t>Fri Jun 03 2011 00:00:00 GMT+0000 (Coordinated Universal Time),DEXUSEU,U.S. / Euro Foreign Exchange Rate,0.014603999999999999</t>
  </si>
  <si>
    <t>Fri Jun 03 2011 00:00:00 GMT+0000 (Coordinated Universal Time),DFF,Federal Funds Effective Rate,0.0011</t>
  </si>
  <si>
    <t>Fri Jun 03 2011 00:00:00 GMT+0000 (Coordinated Universal Time),DGS10,10-Year Treasury Constant Maturity Rate,0.029900000000000003</t>
  </si>
  <si>
    <t>Fri Jun 03 2011 00:00:00 GMT+0000 (Coordinated Universal Time),DGS2,2-Year Treasury Constant Maturity Rate,0.0042</t>
  </si>
  <si>
    <t>Fri Jun 03 2011 00:00:00 GMT+0000 (Coordinated Universal Time),DGS30,30-Year Treasury Constant Maturity Rate,0.042199999999999994</t>
  </si>
  <si>
    <t>Fri Jun 03 2011 00:00:00 GMT+0000 (Coordinated Universal Time),DGS5,5-Year Treasury Constant Maturity Rate,0.016</t>
  </si>
  <si>
    <t>Thu Jun 02 2011 00:00:00 GMT+0000 (Coordinated Universal Time),DEXUSEU,U.S. / Euro Foreign Exchange Rate,0.014426000000000001</t>
  </si>
  <si>
    <t>Thu Jun 02 2011 00:00:00 GMT+0000 (Coordinated Universal Time),DFF,Federal Funds Effective Rate,0.001</t>
  </si>
  <si>
    <t>Thu Jun 02 2011 00:00:00 GMT+0000 (Coordinated Universal Time),DGS10,10-Year Treasury Constant Maturity Rate,0.0304</t>
  </si>
  <si>
    <t>Thu Jun 02 2011 00:00:00 GMT+0000 (Coordinated Universal Time),DGS2,2-Year Treasury Constant Maturity Rate,0.0045000000000000005</t>
  </si>
  <si>
    <t>Thu Jun 02 2011 00:00:00 GMT+0000 (Coordinated Universal Time),DGS30,30-Year Treasury Constant Maturity Rate,0.0425</t>
  </si>
  <si>
    <t>Thu Jun 02 2011 00:00:00 GMT+0000 (Coordinated Universal Time),DGS5,5-Year Treasury Constant Maturity Rate,0.0165</t>
  </si>
  <si>
    <t>Wed Jun 01 2011 00:00:00 GMT+0000 (Coordinated Universal Time),DEXUSEU,U.S. / Euro Foreign Exchange Rate,0.014431000000000001</t>
  </si>
  <si>
    <t>Wed Jun 01 2011 00:00:00 GMT+0000 (Coordinated Universal Time),DFF,Federal Funds Effective Rate,0.001</t>
  </si>
  <si>
    <t>Wed Jun 01 2011 00:00:00 GMT+0000 (Coordinated Universal Time),DGS10,10-Year Treasury Constant Maturity Rate,0.0296</t>
  </si>
  <si>
    <t>Wed Jun 01 2011 00:00:00 GMT+0000 (Coordinated Universal Time),DGS2,2-Year Treasury Constant Maturity Rate,0.0044</t>
  </si>
  <si>
    <t>Wed Jun 01 2011 00:00:00 GMT+0000 (Coordinated Universal Time),DGS30,30-Year Treasury Constant Maturity Rate,0.0415</t>
  </si>
  <si>
    <t>Wed Jun 01 2011 00:00:00 GMT+0000 (Coordinated Universal Time),DGS5,5-Year Treasury Constant Maturity Rate,0.016</t>
  </si>
  <si>
    <t>Tue May 31 2011 00:00:00 GMT+0000 (Coordinated Universal Time),DEXUSEU,U.S. / Euro Foreign Exchange Rate,0.014376</t>
  </si>
  <si>
    <t>Tue May 31 2011 00:00:00 GMT+0000 (Coordinated Universal Time),DFF,Federal Funds Effective Rate,0.001</t>
  </si>
  <si>
    <t>Tue May 31 2011 00:00:00 GMT+0000 (Coordinated Universal Time),DGS10,10-Year Treasury Constant Maturity Rate,0.0305</t>
  </si>
  <si>
    <t>Tue May 31 2011 00:00:00 GMT+0000 (Coordinated Universal Time),DGS2,2-Year Treasury Constant Maturity Rate,0.0045000000000000005</t>
  </si>
  <si>
    <t>Tue May 31 2011 00:00:00 GMT+0000 (Coordinated Universal Time),DGS30,30-Year Treasury Constant Maturity Rate,0.042199999999999994</t>
  </si>
  <si>
    <t>Tue May 31 2011 00:00:00 GMT+0000 (Coordinated Universal Time),DGS5,5-Year Treasury Constant Maturity Rate,0.0168</t>
  </si>
  <si>
    <t>Mon May 30 2011 00:00:00 GMT+0000 (Coordinated Universal Time),DFF,Federal Funds Effective Rate,0.001</t>
  </si>
  <si>
    <t>Sun May 29 2011 00:00:00 GMT+0000 (Coordinated Universal Time),DFF,Federal Funds Effective Rate,0.001</t>
  </si>
  <si>
    <t>Sat May 28 2011 00:00:00 GMT+0000 (Coordinated Universal Time),DFF,Federal Funds Effective Rate,0.001</t>
  </si>
  <si>
    <t>Fri May 27 2011 00:00:00 GMT+0000 (Coordinated Universal Time),DEXUSEU,U.S. / Euro Foreign Exchange Rate,0.014287000000000001</t>
  </si>
  <si>
    <t>Fri May 27 2011 00:00:00 GMT+0000 (Coordinated Universal Time),DFF,Federal Funds Effective Rate,0.001</t>
  </si>
  <si>
    <t>Fri May 27 2011 00:00:00 GMT+0000 (Coordinated Universal Time),DGS10,10-Year Treasury Constant Maturity Rate,0.030699999999999998</t>
  </si>
  <si>
    <t>Fri May 27 2011 00:00:00 GMT+0000 (Coordinated Universal Time),DGS2,2-Year Treasury Constant Maturity Rate,0.0048</t>
  </si>
  <si>
    <t>Fri May 27 2011 00:00:00 GMT+0000 (Coordinated Universal Time),DGS30,30-Year Treasury Constant Maturity Rate,0.0424</t>
  </si>
  <si>
    <t>Fri May 27 2011 00:00:00 GMT+0000 (Coordinated Universal Time),DGS5,5-Year Treasury Constant Maturity Rate,0.0171</t>
  </si>
  <si>
    <t>Thu May 26 2011 00:00:00 GMT+0000 (Coordinated Universal Time),DEXUSEU,U.S. / Euro Foreign Exchange Rate,0.014088</t>
  </si>
  <si>
    <t>Thu May 26 2011 00:00:00 GMT+0000 (Coordinated Universal Time),DFF,Federal Funds Effective Rate,0.0009</t>
  </si>
  <si>
    <t>Thu May 26 2011 00:00:00 GMT+0000 (Coordinated Universal Time),DGS10,10-Year Treasury Constant Maturity Rate,0.030699999999999998</t>
  </si>
  <si>
    <t>Thu May 26 2011 00:00:00 GMT+0000 (Coordinated Universal Time),DGS2,2-Year Treasury Constant Maturity Rate,0.0048</t>
  </si>
  <si>
    <t>Thu May 26 2011 00:00:00 GMT+0000 (Coordinated Universal Time),DGS30,30-Year Treasury Constant Maturity Rate,0.042300000000000004</t>
  </si>
  <si>
    <t>Thu May 26 2011 00:00:00 GMT+0000 (Coordinated Universal Time),DGS5,5-Year Treasury Constant Maturity Rate,0.0172</t>
  </si>
  <si>
    <t>Wed May 25 2011 00:00:00 GMT+0000 (Coordinated Universal Time),DEXUSEU,U.S. / Euro Foreign Exchange Rate,0.014101999999999998</t>
  </si>
  <si>
    <t>Wed May 25 2011 00:00:00 GMT+0000 (Coordinated Universal Time),DFF,Federal Funds Effective Rate,0.0009</t>
  </si>
  <si>
    <t>Wed May 25 2011 00:00:00 GMT+0000 (Coordinated Universal Time),DGS10,10-Year Treasury Constant Maturity Rate,0.0313</t>
  </si>
  <si>
    <t>Wed May 25 2011 00:00:00 GMT+0000 (Coordinated Universal Time),DGS2,2-Year Treasury Constant Maturity Rate,0.0054</t>
  </si>
  <si>
    <t>Wed May 25 2011 00:00:00 GMT+0000 (Coordinated Universal Time),DGS30,30-Year Treasury Constant Maturity Rate,0.042800000000000005</t>
  </si>
  <si>
    <t>Wed May 25 2011 00:00:00 GMT+0000 (Coordinated Universal Time),DGS5,5-Year Treasury Constant Maturity Rate,0.0181</t>
  </si>
  <si>
    <t>Tue May 24 2011 00:00:00 GMT+0000 (Coordinated Universal Time),DEXUSEU,U.S. / Euro Foreign Exchange Rate,0.014107000000000001</t>
  </si>
  <si>
    <t>Tue May 24 2011 00:00:00 GMT+0000 (Coordinated Universal Time),DFF,Federal Funds Effective Rate,0.001</t>
  </si>
  <si>
    <t>Tue May 24 2011 00:00:00 GMT+0000 (Coordinated Universal Time),DGS10,10-Year Treasury Constant Maturity Rate,0.031200000000000002</t>
  </si>
  <si>
    <t>Tue May 24 2011 00:00:00 GMT+0000 (Coordinated Universal Time),DGS2,2-Year Treasury Constant Maturity Rate,0.005600000000000001</t>
  </si>
  <si>
    <t>Tue May 24 2011 00:00:00 GMT+0000 (Coordinated Universal Time),DGS30,30-Year Treasury Constant Maturity Rate,0.0426</t>
  </si>
  <si>
    <t>Tue May 24 2011 00:00:00 GMT+0000 (Coordinated Universal Time),DGS5,5-Year Treasury Constant Maturity Rate,0.0181</t>
  </si>
  <si>
    <t>Mon May 23 2011 00:00:00 GMT+0000 (Coordinated Universal Time),DEXUSEU,U.S. / Euro Foreign Exchange Rate,0.014015</t>
  </si>
  <si>
    <t>Mon May 23 2011 00:00:00 GMT+0000 (Coordinated Universal Time),DFF,Federal Funds Effective Rate,0.001</t>
  </si>
  <si>
    <t>Mon May 23 2011 00:00:00 GMT+0000 (Coordinated Universal Time),DGS10,10-Year Treasury Constant Maturity Rate,0.0313</t>
  </si>
  <si>
    <t>Mon May 23 2011 00:00:00 GMT+0000 (Coordinated Universal Time),DGS2,2-Year Treasury Constant Maturity Rate,0.0055000000000000005</t>
  </si>
  <si>
    <t>Mon May 23 2011 00:00:00 GMT+0000 (Coordinated Universal Time),DGS30,30-Year Treasury Constant Maturity Rate,0.042699999999999995</t>
  </si>
  <si>
    <t>Mon May 23 2011 00:00:00 GMT+0000 (Coordinated Universal Time),DGS5,5-Year Treasury Constant Maturity Rate,0.018000000000000002</t>
  </si>
  <si>
    <t>Sun May 22 2011 00:00:00 GMT+0000 (Coordinated Universal Time),DFF,Federal Funds Effective Rate,0.001</t>
  </si>
  <si>
    <t>Sat May 21 2011 00:00:00 GMT+0000 (Coordinated Universal Time),DFF,Federal Funds Effective Rate,0.001</t>
  </si>
  <si>
    <t>Fri May 20 2011 00:00:00 GMT+0000 (Coordinated Universal Time),DEXUSEU,U.S. / Euro Foreign Exchange Rate,0.014172</t>
  </si>
  <si>
    <t>Fri May 20 2011 00:00:00 GMT+0000 (Coordinated Universal Time),DFF,Federal Funds Effective Rate,0.001</t>
  </si>
  <si>
    <t>Fri May 20 2011 00:00:00 GMT+0000 (Coordinated Universal Time),DGS10,10-Year Treasury Constant Maturity Rate,0.0315</t>
  </si>
  <si>
    <t>Fri May 20 2011 00:00:00 GMT+0000 (Coordinated Universal Time),DGS2,2-Year Treasury Constant Maturity Rate,0.0055000000000000005</t>
  </si>
  <si>
    <t>Fri May 20 2011 00:00:00 GMT+0000 (Coordinated Universal Time),DGS30,30-Year Treasury Constant Maturity Rate,0.043</t>
  </si>
  <si>
    <t>Fri May 20 2011 00:00:00 GMT+0000 (Coordinated Universal Time),DGS5,5-Year Treasury Constant Maturity Rate,0.0182</t>
  </si>
  <si>
    <t>Thu May 19 2011 00:00:00 GMT+0000 (Coordinated Universal Time),DEXUSEU,U.S. / Euro Foreign Exchange Rate,0.014254</t>
  </si>
  <si>
    <t>Thu May 19 2011 00:00:00 GMT+0000 (Coordinated Universal Time),DFF,Federal Funds Effective Rate,0.0009</t>
  </si>
  <si>
    <t>Thu May 19 2011 00:00:00 GMT+0000 (Coordinated Universal Time),DGS10,10-Year Treasury Constant Maturity Rate,0.0317</t>
  </si>
  <si>
    <t>Thu May 19 2011 00:00:00 GMT+0000 (Coordinated Universal Time),DGS2,2-Year Treasury Constant Maturity Rate,0.0055000000000000005</t>
  </si>
  <si>
    <t>Thu May 19 2011 00:00:00 GMT+0000 (Coordinated Universal Time),DGS30,30-Year Treasury Constant Maturity Rate,0.043</t>
  </si>
  <si>
    <t>Thu May 19 2011 00:00:00 GMT+0000 (Coordinated Universal Time),DGS5,5-Year Treasury Constant Maturity Rate,0.018500000000000003</t>
  </si>
  <si>
    <t>Wed May 18 2011 00:00:00 GMT+0000 (Coordinated Universal Time),DEXUSEU,U.S. / Euro Foreign Exchange Rate,0.01427</t>
  </si>
  <si>
    <t>Wed May 18 2011 00:00:00 GMT+0000 (Coordinated Universal Time),DFF,Federal Funds Effective Rate,0.001</t>
  </si>
  <si>
    <t>Wed May 18 2011 00:00:00 GMT+0000 (Coordinated Universal Time),DGS10,10-Year Treasury Constant Maturity Rate,0.0318</t>
  </si>
  <si>
    <t>Wed May 18 2011 00:00:00 GMT+0000 (Coordinated Universal Time),DGS2,2-Year Treasury Constant Maturity Rate,0.0058</t>
  </si>
  <si>
    <t>Wed May 18 2011 00:00:00 GMT+0000 (Coordinated Universal Time),DGS30,30-Year Treasury Constant Maturity Rate,0.0429</t>
  </si>
  <si>
    <t>Wed May 18 2011 00:00:00 GMT+0000 (Coordinated Universal Time),DGS5,5-Year Treasury Constant Maturity Rate,0.0187</t>
  </si>
  <si>
    <t>Tue May 17 2011 00:00:00 GMT+0000 (Coordinated Universal Time),DEXUSEU,U.S. / Euro Foreign Exchange Rate,0.014155</t>
  </si>
  <si>
    <t>Tue May 17 2011 00:00:00 GMT+0000 (Coordinated Universal Time),DFF,Federal Funds Effective Rate,0.0009</t>
  </si>
  <si>
    <t>Tue May 17 2011 00:00:00 GMT+0000 (Coordinated Universal Time),DGS10,10-Year Treasury Constant Maturity Rate,0.031200000000000002</t>
  </si>
  <si>
    <t>Tue May 17 2011 00:00:00 GMT+0000 (Coordinated Universal Time),DGS2,2-Year Treasury Constant Maturity Rate,0.0055000000000000005</t>
  </si>
  <si>
    <t>Tue May 17 2011 00:00:00 GMT+0000 (Coordinated Universal Time),DGS30,30-Year Treasury Constant Maturity Rate,0.042300000000000004</t>
  </si>
  <si>
    <t>Tue May 17 2011 00:00:00 GMT+0000 (Coordinated Universal Time),DGS5,5-Year Treasury Constant Maturity Rate,0.018000000000000002</t>
  </si>
  <si>
    <t>Mon May 16 2011 00:00:00 GMT+0000 (Coordinated Universal Time),DEXUSEU,U.S. / Euro Foreign Exchange Rate,0.014218999999999999</t>
  </si>
  <si>
    <t>Mon May 16 2011 00:00:00 GMT+0000 (Coordinated Universal Time),DFF,Federal Funds Effective Rate,0.001</t>
  </si>
  <si>
    <t>Mon May 16 2011 00:00:00 GMT+0000 (Coordinated Universal Time),DGS10,10-Year Treasury Constant Maturity Rate,0.0315</t>
  </si>
  <si>
    <t>Mon May 16 2011 00:00:00 GMT+0000 (Coordinated Universal Time),DGS2,2-Year Treasury Constant Maturity Rate,0.0054</t>
  </si>
  <si>
    <t>Mon May 16 2011 00:00:00 GMT+0000 (Coordinated Universal Time),DGS30,30-Year Treasury Constant Maturity Rate,0.042800000000000005</t>
  </si>
  <si>
    <t>Mon May 16 2011 00:00:00 GMT+0000 (Coordinated Universal Time),DGS5,5-Year Treasury Constant Maturity Rate,0.0183</t>
  </si>
  <si>
    <t>Sun May 15 2011 00:00:00 GMT+0000 (Coordinated Universal Time),DFF,Federal Funds Effective Rate,0.0009</t>
  </si>
  <si>
    <t>Sat May 14 2011 00:00:00 GMT+0000 (Coordinated Universal Time),DFF,Federal Funds Effective Rate,0.0009</t>
  </si>
  <si>
    <t>Fri May 13 2011 00:00:00 GMT+0000 (Coordinated Universal Time),DEXUSEU,U.S. / Euro Foreign Exchange Rate,0.014140999999999999</t>
  </si>
  <si>
    <t>Fri May 13 2011 00:00:00 GMT+0000 (Coordinated Universal Time),DFF,Federal Funds Effective Rate,0.0009</t>
  </si>
  <si>
    <t>Fri May 13 2011 00:00:00 GMT+0000 (Coordinated Universal Time),DGS10,10-Year Treasury Constant Maturity Rate,0.0318</t>
  </si>
  <si>
    <t>Fri May 13 2011 00:00:00 GMT+0000 (Coordinated Universal Time),DGS2,2-Year Treasury Constant Maturity Rate,0.005699999999999999</t>
  </si>
  <si>
    <t>Fri May 13 2011 00:00:00 GMT+0000 (Coordinated Universal Time),DGS30,30-Year Treasury Constant Maturity Rate,0.0432</t>
  </si>
  <si>
    <t>Fri May 13 2011 00:00:00 GMT+0000 (Coordinated Universal Time),DGS5,5-Year Treasury Constant Maturity Rate,0.018600000000000002</t>
  </si>
  <si>
    <t>Thu May 12 2011 00:00:00 GMT+0000 (Coordinated Universal Time),DEXUSEU,U.S. / Euro Foreign Exchange Rate,0.014229</t>
  </si>
  <si>
    <t>Thu May 12 2011 00:00:00 GMT+0000 (Coordinated Universal Time),DFF,Federal Funds Effective Rate,0.0009</t>
  </si>
  <si>
    <t>Thu May 12 2011 00:00:00 GMT+0000 (Coordinated Universal Time),DGS10,10-Year Treasury Constant Maturity Rate,0.0322</t>
  </si>
  <si>
    <t>Thu May 12 2011 00:00:00 GMT+0000 (Coordinated Universal Time),DGS2,2-Year Treasury Constant Maturity Rate,0.005699999999999999</t>
  </si>
  <si>
    <t>Thu May 12 2011 00:00:00 GMT+0000 (Coordinated Universal Time),DGS30,30-Year Treasury Constant Maturity Rate,0.0437</t>
  </si>
  <si>
    <t>Thu May 12 2011 00:00:00 GMT+0000 (Coordinated Universal Time),DGS5,5-Year Treasury Constant Maturity Rate,0.0189</t>
  </si>
  <si>
    <t>Wed May 11 2011 00:00:00 GMT+0000 (Coordinated Universal Time),DEXUSEU,U.S. / Euro Foreign Exchange Rate,0.014269</t>
  </si>
  <si>
    <t>Wed May 11 2011 00:00:00 GMT+0000 (Coordinated Universal Time),DFF,Federal Funds Effective Rate,0.0009</t>
  </si>
  <si>
    <t>Wed May 11 2011 00:00:00 GMT+0000 (Coordinated Universal Time),DGS10,10-Year Treasury Constant Maturity Rate,0.0319</t>
  </si>
  <si>
    <t>Wed May 11 2011 00:00:00 GMT+0000 (Coordinated Universal Time),DGS2,2-Year Treasury Constant Maturity Rate,0.005600000000000001</t>
  </si>
  <si>
    <t>Wed May 11 2011 00:00:00 GMT+0000 (Coordinated Universal Time),DGS30,30-Year Treasury Constant Maturity Rate,0.0431</t>
  </si>
  <si>
    <t>Wed May 11 2011 00:00:00 GMT+0000 (Coordinated Universal Time),DGS5,5-Year Treasury Constant Maturity Rate,0.0187</t>
  </si>
  <si>
    <t>Tue May 10 2011 00:00:00 GMT+0000 (Coordinated Universal Time),DEXUSEU,U.S. / Euro Foreign Exchange Rate,0.014358</t>
  </si>
  <si>
    <t>Tue May 10 2011 00:00:00 GMT+0000 (Coordinated Universal Time),DFF,Federal Funds Effective Rate,0.0009</t>
  </si>
  <si>
    <t>Tue May 10 2011 00:00:00 GMT+0000 (Coordinated Universal Time),DGS10,10-Year Treasury Constant Maturity Rate,0.0323</t>
  </si>
  <si>
    <t>Tue May 10 2011 00:00:00 GMT+0000 (Coordinated Universal Time),DGS2,2-Year Treasury Constant Maturity Rate,0.0059</t>
  </si>
  <si>
    <t>Tue May 10 2011 00:00:00 GMT+0000 (Coordinated Universal Time),DGS30,30-Year Treasury Constant Maturity Rate,0.0434</t>
  </si>
  <si>
    <t>Tue May 10 2011 00:00:00 GMT+0000 (Coordinated Universal Time),DGS5,5-Year Treasury Constant Maturity Rate,0.0191</t>
  </si>
  <si>
    <t>Mon May 09 2011 00:00:00 GMT+0000 (Coordinated Universal Time),DEXUSEU,U.S. / Euro Foreign Exchange Rate,0.014301</t>
  </si>
  <si>
    <t>Mon May 09 2011 00:00:00 GMT+0000 (Coordinated Universal Time),DFF,Federal Funds Effective Rate,0.0009</t>
  </si>
  <si>
    <t>Mon May 09 2011 00:00:00 GMT+0000 (Coordinated Universal Time),DGS10,10-Year Treasury Constant Maturity Rate,0.0317</t>
  </si>
  <si>
    <t>Mon May 09 2011 00:00:00 GMT+0000 (Coordinated Universal Time),DGS2,2-Year Treasury Constant Maturity Rate,0.005699999999999999</t>
  </si>
  <si>
    <t>Mon May 09 2011 00:00:00 GMT+0000 (Coordinated Universal Time),DGS30,30-Year Treasury Constant Maturity Rate,0.043</t>
  </si>
  <si>
    <t>Mon May 09 2011 00:00:00 GMT+0000 (Coordinated Universal Time),DGS5,5-Year Treasury Constant Maturity Rate,0.0184</t>
  </si>
  <si>
    <t>Sun May 08 2011 00:00:00 GMT+0000 (Coordinated Universal Time),DFF,Federal Funds Effective Rate,0.0009</t>
  </si>
  <si>
    <t>Sat May 07 2011 00:00:00 GMT+0000 (Coordinated Universal Time),DFF,Federal Funds Effective Rate,0.0009</t>
  </si>
  <si>
    <t>Fri May 06 2011 00:00:00 GMT+0000 (Coordinated Universal Time),DEXUSEU,U.S. / Euro Foreign Exchange Rate,0.014495000000000001</t>
  </si>
  <si>
    <t>Fri May 06 2011 00:00:00 GMT+0000 (Coordinated Universal Time),DFF,Federal Funds Effective Rate,0.0009</t>
  </si>
  <si>
    <t>Fri May 06 2011 00:00:00 GMT+0000 (Coordinated Universal Time),DGS10,10-Year Treasury Constant Maturity Rate,0.0319</t>
  </si>
  <si>
    <t>Fri May 06 2011 00:00:00 GMT+0000 (Coordinated Universal Time),DGS2,2-Year Treasury Constant Maturity Rate,0.005699999999999999</t>
  </si>
  <si>
    <t>Fri May 06 2011 00:00:00 GMT+0000 (Coordinated Universal Time),DGS30,30-Year Treasury Constant Maturity Rate,0.0429</t>
  </si>
  <si>
    <t>Fri May 06 2011 00:00:00 GMT+0000 (Coordinated Universal Time),DGS5,5-Year Treasury Constant Maturity Rate,0.0187</t>
  </si>
  <si>
    <t>Thu May 05 2011 00:00:00 GMT+0000 (Coordinated Universal Time),DEXUSEU,U.S. / Euro Foreign Exchange Rate,0.014582999999999999</t>
  </si>
  <si>
    <t>Thu May 05 2011 00:00:00 GMT+0000 (Coordinated Universal Time),DFF,Federal Funds Effective Rate,0.0009</t>
  </si>
  <si>
    <t>Thu May 05 2011 00:00:00 GMT+0000 (Coordinated Universal Time),DGS10,10-Year Treasury Constant Maturity Rate,0.0318</t>
  </si>
  <si>
    <t>Thu May 05 2011 00:00:00 GMT+0000 (Coordinated Universal Time),DGS2,2-Year Treasury Constant Maturity Rate,0.0058</t>
  </si>
  <si>
    <t>Thu May 05 2011 00:00:00 GMT+0000 (Coordinated Universal Time),DGS30,30-Year Treasury Constant Maturity Rate,0.0426</t>
  </si>
  <si>
    <t>Thu May 05 2011 00:00:00 GMT+0000 (Coordinated Universal Time),DGS5,5-Year Treasury Constant Maturity Rate,0.018799999999999997</t>
  </si>
  <si>
    <t>Wed May 04 2011 00:00:00 GMT+0000 (Coordinated Universal Time),DEXUSEU,U.S. / Euro Foreign Exchange Rate,0.014859</t>
  </si>
  <si>
    <t>Wed May 04 2011 00:00:00 GMT+0000 (Coordinated Universal Time),DFF,Federal Funds Effective Rate,0.0009</t>
  </si>
  <si>
    <t>Wed May 04 2011 00:00:00 GMT+0000 (Coordinated Universal Time),DGS10,10-Year Treasury Constant Maturity Rate,0.0325</t>
  </si>
  <si>
    <t>Wed May 04 2011 00:00:00 GMT+0000 (Coordinated Universal Time),DGS2,2-Year Treasury Constant Maturity Rate,0.006</t>
  </si>
  <si>
    <t>Wed May 04 2011 00:00:00 GMT+0000 (Coordinated Universal Time),DGS30,30-Year Treasury Constant Maturity Rate,0.0433</t>
  </si>
  <si>
    <t>Wed May 04 2011 00:00:00 GMT+0000 (Coordinated Universal Time),DGS5,5-Year Treasury Constant Maturity Rate,0.0195</t>
  </si>
  <si>
    <t>Tue May 03 2011 00:00:00 GMT+0000 (Coordinated Universal Time),DEXUSEU,U.S. / Euro Foreign Exchange Rate,0.014875000000000001</t>
  </si>
  <si>
    <t>Tue May 03 2011 00:00:00 GMT+0000 (Coordinated Universal Time),DFF,Federal Funds Effective Rate,0.0009</t>
  </si>
  <si>
    <t>Tue May 03 2011 00:00:00 GMT+0000 (Coordinated Universal Time),DGS10,10-Year Treasury Constant Maturity Rate,0.032799999999999996</t>
  </si>
  <si>
    <t>Tue May 03 2011 00:00:00 GMT+0000 (Coordinated Universal Time),DGS2,2-Year Treasury Constant Maturity Rate,0.0060999999999999995</t>
  </si>
  <si>
    <t>Tue May 03 2011 00:00:00 GMT+0000 (Coordinated Universal Time),DGS30,30-Year Treasury Constant Maturity Rate,0.0436</t>
  </si>
  <si>
    <t>Tue May 03 2011 00:00:00 GMT+0000 (Coordinated Universal Time),DGS5,5-Year Treasury Constant Maturity Rate,0.0196</t>
  </si>
  <si>
    <t>Mon May 02 2011 00:00:00 GMT+0000 (Coordinated Universal Time),DEXUSEU,U.S. / Euro Foreign Exchange Rate,0.014870000000000001</t>
  </si>
  <si>
    <t>Mon May 02 2011 00:00:00 GMT+0000 (Coordinated Universal Time),DFF,Federal Funds Effective Rate,0.0009</t>
  </si>
  <si>
    <t>Mon May 02 2011 00:00:00 GMT+0000 (Coordinated Universal Time),DGS10,10-Year Treasury Constant Maturity Rate,0.0331</t>
  </si>
  <si>
    <t>Mon May 02 2011 00:00:00 GMT+0000 (Coordinated Universal Time),DGS2,2-Year Treasury Constant Maturity Rate,0.0060999999999999995</t>
  </si>
  <si>
    <t>Mon May 02 2011 00:00:00 GMT+0000 (Coordinated Universal Time),DGS30,30-Year Treasury Constant Maturity Rate,0.0438</t>
  </si>
  <si>
    <t>Mon May 02 2011 00:00:00 GMT+0000 (Coordinated Universal Time),DGS5,5-Year Treasury Constant Maturity Rate,0.0196</t>
  </si>
  <si>
    <t>Sun May 01 2011 00:00:00 GMT+0000 (Coordinated Universal Time),DFF,Federal Funds Effective Rate,0.0009</t>
  </si>
  <si>
    <t>Sat Apr 30 2011 00:00:00 GMT+0000 (Coordinated Universal Time),DFF,Federal Funds Effective Rate,0.0009</t>
  </si>
  <si>
    <t>Fri Apr 29 2011 00:00:00 GMT+0000 (Coordinated Universal Time),DEXUSEU,U.S. / Euro Foreign Exchange Rate,0.014820999999999999</t>
  </si>
  <si>
    <t>Fri Apr 29 2011 00:00:00 GMT+0000 (Coordinated Universal Time),DFF,Federal Funds Effective Rate,0.0009</t>
  </si>
  <si>
    <t>Fri Apr 29 2011 00:00:00 GMT+0000 (Coordinated Universal Time),DGS10,10-Year Treasury Constant Maturity Rate,0.0332</t>
  </si>
  <si>
    <t>Fri Apr 29 2011 00:00:00 GMT+0000 (Coordinated Universal Time),DGS2,2-Year Treasury Constant Maturity Rate,0.0060999999999999995</t>
  </si>
  <si>
    <t>Fri Apr 29 2011 00:00:00 GMT+0000 (Coordinated Universal Time),DGS30,30-Year Treasury Constant Maturity Rate,0.044000000000000004</t>
  </si>
  <si>
    <t>Fri Apr 29 2011 00:00:00 GMT+0000 (Coordinated Universal Time),DGS5,5-Year Treasury Constant Maturity Rate,0.0197</t>
  </si>
  <si>
    <t>Thu Apr 28 2011 00:00:00 GMT+0000 (Coordinated Universal Time),DEXUSEU,U.S. / Euro Foreign Exchange Rate,0.014785</t>
  </si>
  <si>
    <t>Thu Apr 28 2011 00:00:00 GMT+0000 (Coordinated Universal Time),DFF,Federal Funds Effective Rate,0.0009</t>
  </si>
  <si>
    <t>Thu Apr 28 2011 00:00:00 GMT+0000 (Coordinated Universal Time),DGS10,10-Year Treasury Constant Maturity Rate,0.0334</t>
  </si>
  <si>
    <t>Thu Apr 28 2011 00:00:00 GMT+0000 (Coordinated Universal Time),DGS2,2-Year Treasury Constant Maturity Rate,0.0062</t>
  </si>
  <si>
    <t>Thu Apr 28 2011 00:00:00 GMT+0000 (Coordinated Universal Time),DGS30,30-Year Treasury Constant Maturity Rate,0.044199999999999996</t>
  </si>
  <si>
    <t>Thu Apr 28 2011 00:00:00 GMT+0000 (Coordinated Universal Time),DGS5,5-Year Treasury Constant Maturity Rate,0.02</t>
  </si>
  <si>
    <t>Wed Apr 27 2011 00:00:00 GMT+0000 (Coordinated Universal Time),DEXUSEU,U.S. / Euro Foreign Exchange Rate,0.014659</t>
  </si>
  <si>
    <t>Wed Apr 27 2011 00:00:00 GMT+0000 (Coordinated Universal Time),DFF,Federal Funds Effective Rate,0.0009</t>
  </si>
  <si>
    <t>Wed Apr 27 2011 00:00:00 GMT+0000 (Coordinated Universal Time),DGS10,10-Year Treasury Constant Maturity Rate,0.0339</t>
  </si>
  <si>
    <t>Wed Apr 27 2011 00:00:00 GMT+0000 (Coordinated Universal Time),DGS2,2-Year Treasury Constant Maturity Rate,0.006500000000000001</t>
  </si>
  <si>
    <t>Wed Apr 27 2011 00:00:00 GMT+0000 (Coordinated Universal Time),DGS30,30-Year Treasury Constant Maturity Rate,0.044500000000000005</t>
  </si>
  <si>
    <t>Wed Apr 27 2011 00:00:00 GMT+0000 (Coordinated Universal Time),DGS5,5-Year Treasury Constant Maturity Rate,0.0206</t>
  </si>
  <si>
    <t>Tue Apr 26 2011 00:00:00 GMT+0000 (Coordinated Universal Time),DEXUSEU,U.S. / Euro Foreign Exchange Rate,0.014624999999999999</t>
  </si>
  <si>
    <t>Tue Apr 26 2011 00:00:00 GMT+0000 (Coordinated Universal Time),DFF,Federal Funds Effective Rate,0.0009</t>
  </si>
  <si>
    <t>Tue Apr 26 2011 00:00:00 GMT+0000 (Coordinated Universal Time),DGS10,10-Year Treasury Constant Maturity Rate,0.0334</t>
  </si>
  <si>
    <t>Tue Apr 26 2011 00:00:00 GMT+0000 (Coordinated Universal Time),DGS2,2-Year Treasury Constant Maturity Rate,0.006500000000000001</t>
  </si>
  <si>
    <t>Tue Apr 26 2011 00:00:00 GMT+0000 (Coordinated Universal Time),DGS30,30-Year Treasury Constant Maturity Rate,0.043899999999999995</t>
  </si>
  <si>
    <t>Tue Apr 26 2011 00:00:00 GMT+0000 (Coordinated Universal Time),DGS5,5-Year Treasury Constant Maturity Rate,0.020499999999999997</t>
  </si>
  <si>
    <t>Mon Apr 25 2011 00:00:00 GMT+0000 (Coordinated Universal Time),DEXUSEU,U.S. / Euro Foreign Exchange Rate,0.014576</t>
  </si>
  <si>
    <t>Mon Apr 25 2011 00:00:00 GMT+0000 (Coordinated Universal Time),DFF,Federal Funds Effective Rate,0.001</t>
  </si>
  <si>
    <t>Mon Apr 25 2011 00:00:00 GMT+0000 (Coordinated Universal Time),DGS10,10-Year Treasury Constant Maturity Rate,0.0339</t>
  </si>
  <si>
    <t>Mon Apr 25 2011 00:00:00 GMT+0000 (Coordinated Universal Time),DGS2,2-Year Treasury Constant Maturity Rate,0.0067</t>
  </si>
  <si>
    <t>Mon Apr 25 2011 00:00:00 GMT+0000 (Coordinated Universal Time),DGS30,30-Year Treasury Constant Maturity Rate,0.0446</t>
  </si>
  <si>
    <t>Mon Apr 25 2011 00:00:00 GMT+0000 (Coordinated Universal Time),DGS5,5-Year Treasury Constant Maturity Rate,0.021</t>
  </si>
  <si>
    <t>Sun Apr 24 2011 00:00:00 GMT+0000 (Coordinated Universal Time),DFF,Federal Funds Effective Rate,0.001</t>
  </si>
  <si>
    <t>Sat Apr 23 2011 00:00:00 GMT+0000 (Coordinated Universal Time),DFF,Federal Funds Effective Rate,0.001</t>
  </si>
  <si>
    <t>Fri Apr 22 2011 00:00:00 GMT+0000 (Coordinated Universal Time),DEXUSEU,U.S. / Euro Foreign Exchange Rate,0.014544999999999999</t>
  </si>
  <si>
    <t>Fri Apr 22 2011 00:00:00 GMT+0000 (Coordinated Universal Time),DFF,Federal Funds Effective Rate,0.001</t>
  </si>
  <si>
    <t>Thu Apr 21 2011 00:00:00 GMT+0000 (Coordinated Universal Time),DEXUSEU,U.S. / Euro Foreign Exchange Rate,0.014584999999999999</t>
  </si>
  <si>
    <t>Thu Apr 21 2011 00:00:00 GMT+0000 (Coordinated Universal Time),DFF,Federal Funds Effective Rate,0.001</t>
  </si>
  <si>
    <t>Thu Apr 21 2011 00:00:00 GMT+0000 (Coordinated Universal Time),DGS10,10-Year Treasury Constant Maturity Rate,0.0342</t>
  </si>
  <si>
    <t>Thu Apr 21 2011 00:00:00 GMT+0000 (Coordinated Universal Time),DGS2,2-Year Treasury Constant Maturity Rate,0.0068000000000000005</t>
  </si>
  <si>
    <t>Thu Apr 21 2011 00:00:00 GMT+0000 (Coordinated Universal Time),DGS30,30-Year Treasury Constant Maturity Rate,0.0447</t>
  </si>
  <si>
    <t>Thu Apr 21 2011 00:00:00 GMT+0000 (Coordinated Universal Time),DGS5,5-Year Treasury Constant Maturity Rate,0.021400000000000002</t>
  </si>
  <si>
    <t>Wed Apr 20 2011 00:00:00 GMT+0000 (Coordinated Universal Time),DEXUSEU,U.S. / Euro Foreign Exchange Rate,0.014513</t>
  </si>
  <si>
    <t>Wed Apr 20 2011 00:00:00 GMT+0000 (Coordinated Universal Time),DFF,Federal Funds Effective Rate,0.001</t>
  </si>
  <si>
    <t>Wed Apr 20 2011 00:00:00 GMT+0000 (Coordinated Universal Time),DGS10,10-Year Treasury Constant Maturity Rate,0.034300000000000004</t>
  </si>
  <si>
    <t>Wed Apr 20 2011 00:00:00 GMT+0000 (Coordinated Universal Time),DGS2,2-Year Treasury Constant Maturity Rate,0.0069</t>
  </si>
  <si>
    <t>Wed Apr 20 2011 00:00:00 GMT+0000 (Coordinated Universal Time),DGS30,30-Year Treasury Constant Maturity Rate,0.0447</t>
  </si>
  <si>
    <t>Wed Apr 20 2011 00:00:00 GMT+0000 (Coordinated Universal Time),DGS5,5-Year Treasury Constant Maturity Rate,0.0215</t>
  </si>
  <si>
    <t>Tue Apr 19 2011 00:00:00 GMT+0000 (Coordinated Universal Time),DEXUSEU,U.S. / Euro Foreign Exchange Rate,0.014319</t>
  </si>
  <si>
    <t>Tue Apr 19 2011 00:00:00 GMT+0000 (Coordinated Universal Time),DFF,Federal Funds Effective Rate,0.0011</t>
  </si>
  <si>
    <t>Tue Apr 19 2011 00:00:00 GMT+0000 (Coordinated Universal Time),DGS10,10-Year Treasury Constant Maturity Rate,0.0339</t>
  </si>
  <si>
    <t>Tue Apr 19 2011 00:00:00 GMT+0000 (Coordinated Universal Time),DGS2,2-Year Treasury Constant Maturity Rate,0.0068000000000000005</t>
  </si>
  <si>
    <t>Tue Apr 19 2011 00:00:00 GMT+0000 (Coordinated Universal Time),DGS30,30-Year Treasury Constant Maturity Rate,0.0443</t>
  </si>
  <si>
    <t>Tue Apr 19 2011 00:00:00 GMT+0000 (Coordinated Universal Time),DGS5,5-Year Treasury Constant Maturity Rate,0.0209</t>
  </si>
  <si>
    <t>Mon Apr 18 2011 00:00:00 GMT+0000 (Coordinated Universal Time),DEXUSEU,U.S. / Euro Foreign Exchange Rate,0.014211</t>
  </si>
  <si>
    <t>Mon Apr 18 2011 00:00:00 GMT+0000 (Coordinated Universal Time),DFF,Federal Funds Effective Rate,0.001</t>
  </si>
  <si>
    <t>Mon Apr 18 2011 00:00:00 GMT+0000 (Coordinated Universal Time),DGS10,10-Year Treasury Constant Maturity Rate,0.034</t>
  </si>
  <si>
    <t>Mon Apr 18 2011 00:00:00 GMT+0000 (Coordinated Universal Time),DGS2,2-Year Treasury Constant Maturity Rate,0.0069</t>
  </si>
  <si>
    <t>Mon Apr 18 2011 00:00:00 GMT+0000 (Coordinated Universal Time),DGS30,30-Year Treasury Constant Maturity Rate,0.044500000000000005</t>
  </si>
  <si>
    <t>Mon Apr 18 2011 00:00:00 GMT+0000 (Coordinated Universal Time),DGS5,5-Year Treasury Constant Maturity Rate,0.0209</t>
  </si>
  <si>
    <t>Sun Apr 17 2011 00:00:00 GMT+0000 (Coordinated Universal Time),DFF,Federal Funds Effective Rate,0.0012</t>
  </si>
  <si>
    <t>Sat Apr 16 2011 00:00:00 GMT+0000 (Coordinated Universal Time),DFF,Federal Funds Effective Rate,0.0012</t>
  </si>
  <si>
    <t>Fri Apr 15 2011 00:00:00 GMT+0000 (Coordinated Universal Time),DEXUSEU,U.S. / Euro Foreign Exchange Rate,0.014443</t>
  </si>
  <si>
    <t>Fri Apr 15 2011 00:00:00 GMT+0000 (Coordinated Universal Time),DFF,Federal Funds Effective Rate,0.0012</t>
  </si>
  <si>
    <t>Fri Apr 15 2011 00:00:00 GMT+0000 (Coordinated Universal Time),DGS10,10-Year Treasury Constant Maturity Rate,0.034300000000000004</t>
  </si>
  <si>
    <t>Fri Apr 15 2011 00:00:00 GMT+0000 (Coordinated Universal Time),DGS2,2-Year Treasury Constant Maturity Rate,0.0070999999999999995</t>
  </si>
  <si>
    <t>Fri Apr 15 2011 00:00:00 GMT+0000 (Coordinated Universal Time),DGS30,30-Year Treasury Constant Maturity Rate,0.0447</t>
  </si>
  <si>
    <t>Fri Apr 15 2011 00:00:00 GMT+0000 (Coordinated Universal Time),DGS5,5-Year Treasury Constant Maturity Rate,0.021400000000000002</t>
  </si>
  <si>
    <t>Thu Apr 14 2011 00:00:00 GMT+0000 (Coordinated Universal Time),DEXUSEU,U.S. / Euro Foreign Exchange Rate,0.014464</t>
  </si>
  <si>
    <t>Thu Apr 14 2011 00:00:00 GMT+0000 (Coordinated Universal Time),DFF,Federal Funds Effective Rate,0.0009</t>
  </si>
  <si>
    <t>Thu Apr 14 2011 00:00:00 GMT+0000 (Coordinated Universal Time),DGS10,10-Year Treasury Constant Maturity Rate,0.0351</t>
  </si>
  <si>
    <t>Thu Apr 14 2011 00:00:00 GMT+0000 (Coordinated Universal Time),DGS2,2-Year Treasury Constant Maturity Rate,0.0077</t>
  </si>
  <si>
    <t>Thu Apr 14 2011 00:00:00 GMT+0000 (Coordinated Universal Time),DGS30,30-Year Treasury Constant Maturity Rate,0.0453</t>
  </si>
  <si>
    <t>Thu Apr 14 2011 00:00:00 GMT+0000 (Coordinated Universal Time),DGS5,5-Year Treasury Constant Maturity Rate,0.0223</t>
  </si>
  <si>
    <t>Wed Apr 13 2011 00:00:00 GMT+0000 (Coordinated Universal Time),DEXUSEU,U.S. / Euro Foreign Exchange Rate,0.014477</t>
  </si>
  <si>
    <t>Wed Apr 13 2011 00:00:00 GMT+0000 (Coordinated Universal Time),DFF,Federal Funds Effective Rate,0.0008</t>
  </si>
  <si>
    <t>Wed Apr 13 2011 00:00:00 GMT+0000 (Coordinated Universal Time),DGS10,10-Year Treasury Constant Maturity Rate,0.0349</t>
  </si>
  <si>
    <t>Wed Apr 13 2011 00:00:00 GMT+0000 (Coordinated Universal Time),DGS2,2-Year Treasury Constant Maturity Rate,0.0075</t>
  </si>
  <si>
    <t>Wed Apr 13 2011 00:00:00 GMT+0000 (Coordinated Universal Time),DGS30,30-Year Treasury Constant Maturity Rate,0.0455</t>
  </si>
  <si>
    <t>Wed Apr 13 2011 00:00:00 GMT+0000 (Coordinated Universal Time),DGS5,5-Year Treasury Constant Maturity Rate,0.0219</t>
  </si>
  <si>
    <t>Tue Apr 12 2011 00:00:00 GMT+0000 (Coordinated Universal Time),DEXUSEU,U.S. / Euro Foreign Exchange Rate,0.014455</t>
  </si>
  <si>
    <t>Tue Apr 12 2011 00:00:00 GMT+0000 (Coordinated Universal Time),DFF,Federal Funds Effective Rate,0.0008</t>
  </si>
  <si>
    <t>Tue Apr 12 2011 00:00:00 GMT+0000 (Coordinated Universal Time),DGS10,10-Year Treasury Constant Maturity Rate,0.0352</t>
  </si>
  <si>
    <t>Tue Apr 12 2011 00:00:00 GMT+0000 (Coordinated Universal Time),DGS2,2-Year Treasury Constant Maturity Rate,0.0077</t>
  </si>
  <si>
    <t>Tue Apr 12 2011 00:00:00 GMT+0000 (Coordinated Universal Time),DGS30,30-Year Treasury Constant Maturity Rate,0.0458</t>
  </si>
  <si>
    <t>Tue Apr 12 2011 00:00:00 GMT+0000 (Coordinated Universal Time),DGS5,5-Year Treasury Constant Maturity Rate,0.0222</t>
  </si>
  <si>
    <t>Mon Apr 11 2011 00:00:00 GMT+0000 (Coordinated Universal Time),DEXUSEU,U.S. / Euro Foreign Exchange Rate,0.014454</t>
  </si>
  <si>
    <t>Mon Apr 11 2011 00:00:00 GMT+0000 (Coordinated Universal Time),DFF,Federal Funds Effective Rate,0.0009</t>
  </si>
  <si>
    <t>Mon Apr 11 2011 00:00:00 GMT+0000 (Coordinated Universal Time),DGS10,10-Year Treasury Constant Maturity Rate,0.0359</t>
  </si>
  <si>
    <t>Mon Apr 11 2011 00:00:00 GMT+0000 (Coordinated Universal Time),DGS2,2-Year Treasury Constant Maturity Rate,0.0085</t>
  </si>
  <si>
    <t>Mon Apr 11 2011 00:00:00 GMT+0000 (Coordinated Universal Time),DGS30,30-Year Treasury Constant Maturity Rate,0.0464</t>
  </si>
  <si>
    <t>Mon Apr 11 2011 00:00:00 GMT+0000 (Coordinated Universal Time),DGS5,5-Year Treasury Constant Maturity Rate,0.0231</t>
  </si>
  <si>
    <t>Sun Apr 10 2011 00:00:00 GMT+0000 (Coordinated Universal Time),DFF,Federal Funds Effective Rate,0.0009</t>
  </si>
  <si>
    <t>Sat Apr 09 2011 00:00:00 GMT+0000 (Coordinated Universal Time),DFF,Federal Funds Effective Rate,0.0009</t>
  </si>
  <si>
    <t>Fri Apr 08 2011 00:00:00 GMT+0000 (Coordinated Universal Time),DEXUSEU,U.S. / Euro Foreign Exchange Rate,0.014437</t>
  </si>
  <si>
    <t>Fri Apr 08 2011 00:00:00 GMT+0000 (Coordinated Universal Time),DFF,Federal Funds Effective Rate,0.0009</t>
  </si>
  <si>
    <t>Fri Apr 08 2011 00:00:00 GMT+0000 (Coordinated Universal Time),DGS10,10-Year Treasury Constant Maturity Rate,0.0359</t>
  </si>
  <si>
    <t>Fri Apr 08 2011 00:00:00 GMT+0000 (Coordinated Universal Time),DGS2,2-Year Treasury Constant Maturity Rate,0.0083</t>
  </si>
  <si>
    <t>Fri Apr 08 2011 00:00:00 GMT+0000 (Coordinated Universal Time),DGS30,30-Year Treasury Constant Maturity Rate,0.0463</t>
  </si>
  <si>
    <t>Fri Apr 08 2011 00:00:00 GMT+0000 (Coordinated Universal Time),DGS5,5-Year Treasury Constant Maturity Rate,0.0231</t>
  </si>
  <si>
    <t>Thu Apr 07 2011 00:00:00 GMT+0000 (Coordinated Universal Time),DEXUSEU,U.S. / Euro Foreign Exchange Rate,0.014287000000000001</t>
  </si>
  <si>
    <t>Thu Apr 07 2011 00:00:00 GMT+0000 (Coordinated Universal Time),DFF,Federal Funds Effective Rate,0.001</t>
  </si>
  <si>
    <t>Thu Apr 07 2011 00:00:00 GMT+0000 (Coordinated Universal Time),DGS10,10-Year Treasury Constant Maturity Rate,0.0358</t>
  </si>
  <si>
    <t>Thu Apr 07 2011 00:00:00 GMT+0000 (Coordinated Universal Time),DGS2,2-Year Treasury Constant Maturity Rate,0.008100000000000001</t>
  </si>
  <si>
    <t>Thu Apr 07 2011 00:00:00 GMT+0000 (Coordinated Universal Time),DGS30,30-Year Treasury Constant Maturity Rate,0.0463</t>
  </si>
  <si>
    <t>Thu Apr 07 2011 00:00:00 GMT+0000 (Coordinated Universal Time),DGS5,5-Year Treasury Constant Maturity Rate,0.0229</t>
  </si>
  <si>
    <t>Wed Apr 06 2011 00:00:00 GMT+0000 (Coordinated Universal Time),DEXUSEU,U.S. / Euro Foreign Exchange Rate,0.014333</t>
  </si>
  <si>
    <t>Wed Apr 06 2011 00:00:00 GMT+0000 (Coordinated Universal Time),DFF,Federal Funds Effective Rate,0.001</t>
  </si>
  <si>
    <t>Wed Apr 06 2011 00:00:00 GMT+0000 (Coordinated Universal Time),DGS10,10-Year Treasury Constant Maturity Rate,0.0356</t>
  </si>
  <si>
    <t>Wed Apr 06 2011 00:00:00 GMT+0000 (Coordinated Universal Time),DGS2,2-Year Treasury Constant Maturity Rate,0.0085</t>
  </si>
  <si>
    <t>Wed Apr 06 2011 00:00:00 GMT+0000 (Coordinated Universal Time),DGS30,30-Year Treasury Constant Maturity Rate,0.0458</t>
  </si>
  <si>
    <t>Wed Apr 06 2011 00:00:00 GMT+0000 (Coordinated Universal Time),DGS5,5-Year Treasury Constant Maturity Rate,0.0232</t>
  </si>
  <si>
    <t>Tue Apr 05 2011 00:00:00 GMT+0000 (Coordinated Universal Time),DEXUSEU,U.S. / Euro Foreign Exchange Rate,0.01423</t>
  </si>
  <si>
    <t>Tue Apr 05 2011 00:00:00 GMT+0000 (Coordinated Universal Time),DFF,Federal Funds Effective Rate,0.0009</t>
  </si>
  <si>
    <t>Tue Apr 05 2011 00:00:00 GMT+0000 (Coordinated Universal Time),DGS10,10-Year Treasury Constant Maturity Rate,0.035</t>
  </si>
  <si>
    <t>Tue Apr 05 2011 00:00:00 GMT+0000 (Coordinated Universal Time),DGS2,2-Year Treasury Constant Maturity Rate,0.0084</t>
  </si>
  <si>
    <t>Tue Apr 05 2011 00:00:00 GMT+0000 (Coordinated Universal Time),DGS30,30-Year Treasury Constant Maturity Rate,0.0451</t>
  </si>
  <si>
    <t>Tue Apr 05 2011 00:00:00 GMT+0000 (Coordinated Universal Time),DGS5,5-Year Treasury Constant Maturity Rate,0.022799999999999997</t>
  </si>
  <si>
    <t>Mon Apr 04 2011 00:00:00 GMT+0000 (Coordinated Universal Time),DEXUSEU,U.S. / Euro Foreign Exchange Rate,0.014221</t>
  </si>
  <si>
    <t>Mon Apr 04 2011 00:00:00 GMT+0000 (Coordinated Universal Time),DFF,Federal Funds Effective Rate,0.0009</t>
  </si>
  <si>
    <t>Mon Apr 04 2011 00:00:00 GMT+0000 (Coordinated Universal Time),DGS10,10-Year Treasury Constant Maturity Rate,0.0345</t>
  </si>
  <si>
    <t>Mon Apr 04 2011 00:00:00 GMT+0000 (Coordinated Universal Time),DGS2,2-Year Treasury Constant Maturity Rate,0.0077</t>
  </si>
  <si>
    <t>Mon Apr 04 2011 00:00:00 GMT+0000 (Coordinated Universal Time),DGS30,30-Year Treasury Constant Maturity Rate,0.0449</t>
  </si>
  <si>
    <t>Mon Apr 04 2011 00:00:00 GMT+0000 (Coordinated Universal Time),DGS5,5-Year Treasury Constant Maturity Rate,0.022000000000000002</t>
  </si>
  <si>
    <t>Sun Apr 03 2011 00:00:00 GMT+0000 (Coordinated Universal Time),DFF,Federal Funds Effective Rate,0.0011</t>
  </si>
  <si>
    <t>Sat Apr 02 2011 00:00:00 GMT+0000 (Coordinated Universal Time),DFF,Federal Funds Effective Rate,0.0011</t>
  </si>
  <si>
    <t>Fri Apr 01 2011 00:00:00 GMT+0000 (Coordinated Universal Time),DEXUSEU,U.S. / Euro Foreign Exchange Rate,0.014215</t>
  </si>
  <si>
    <t>Fri Apr 01 2011 00:00:00 GMT+0000 (Coordinated Universal Time),DFF,Federal Funds Effective Rate,0.0011</t>
  </si>
  <si>
    <t>Fri Apr 01 2011 00:00:00 GMT+0000 (Coordinated Universal Time),DGS10,10-Year Treasury Constant Maturity Rate,0.0346</t>
  </si>
  <si>
    <t>Fri Apr 01 2011 00:00:00 GMT+0000 (Coordinated Universal Time),DGS2,2-Year Treasury Constant Maturity Rate,0.008</t>
  </si>
  <si>
    <t>Fri Apr 01 2011 00:00:00 GMT+0000 (Coordinated Universal Time),DGS30,30-Year Treasury Constant Maturity Rate,0.044800000000000006</t>
  </si>
  <si>
    <t>Fri Apr 01 2011 00:00:00 GMT+0000 (Coordinated Universal Time),DGS5,5-Year Treasury Constant Maturity Rate,0.022400000000000003</t>
  </si>
  <si>
    <t>Thu Mar 31 2011 00:00:00 GMT+0000 (Coordinated Universal Time),DEXUSEU,U.S. / Euro Foreign Exchange Rate,0.014183</t>
  </si>
  <si>
    <t>Thu Mar 31 2011 00:00:00 GMT+0000 (Coordinated Universal Time),DFF,Federal Funds Effective Rate,0.001</t>
  </si>
  <si>
    <t>Thu Mar 31 2011 00:00:00 GMT+0000 (Coordinated Universal Time),DGS10,10-Year Treasury Constant Maturity Rate,0.0347</t>
  </si>
  <si>
    <t>Thu Mar 31 2011 00:00:00 GMT+0000 (Coordinated Universal Time),DGS2,2-Year Treasury Constant Maturity Rate,0.008</t>
  </si>
  <si>
    <t>Thu Mar 31 2011 00:00:00 GMT+0000 (Coordinated Universal Time),DGS30,30-Year Treasury Constant Maturity Rate,0.0451</t>
  </si>
  <si>
    <t>Thu Mar 31 2011 00:00:00 GMT+0000 (Coordinated Universal Time),DGS5,5-Year Treasury Constant Maturity Rate,0.022400000000000003</t>
  </si>
  <si>
    <t>Wed Mar 30 2011 00:00:00 GMT+0000 (Coordinated Universal Time),DEXUSEU,U.S. / Euro Foreign Exchange Rate,0.014095</t>
  </si>
  <si>
    <t>Wed Mar 30 2011 00:00:00 GMT+0000 (Coordinated Universal Time),DFF,Federal Funds Effective Rate,0.0013</t>
  </si>
  <si>
    <t>Wed Mar 30 2011 00:00:00 GMT+0000 (Coordinated Universal Time),DGS10,10-Year Treasury Constant Maturity Rate,0.0347</t>
  </si>
  <si>
    <t>Wed Mar 30 2011 00:00:00 GMT+0000 (Coordinated Universal Time),DGS2,2-Year Treasury Constant Maturity Rate,0.008</t>
  </si>
  <si>
    <t>Wed Mar 30 2011 00:00:00 GMT+0000 (Coordinated Universal Time),DGS30,30-Year Treasury Constant Maturity Rate,0.0452</t>
  </si>
  <si>
    <t>Wed Mar 30 2011 00:00:00 GMT+0000 (Coordinated Universal Time),DGS5,5-Year Treasury Constant Maturity Rate,0.022099999999999998</t>
  </si>
  <si>
    <t>Tue Mar 29 2011 00:00:00 GMT+0000 (Coordinated Universal Time),DEXUSEU,U.S. / Euro Foreign Exchange Rate,0.01409</t>
  </si>
  <si>
    <t>Tue Mar 29 2011 00:00:00 GMT+0000 (Coordinated Universal Time),DFF,Federal Funds Effective Rate,0.0013</t>
  </si>
  <si>
    <t>Tue Mar 29 2011 00:00:00 GMT+0000 (Coordinated Universal Time),DGS10,10-Year Treasury Constant Maturity Rate,0.035</t>
  </si>
  <si>
    <t>Tue Mar 29 2011 00:00:00 GMT+0000 (Coordinated Universal Time),DGS2,2-Year Treasury Constant Maturity Rate,0.008100000000000001</t>
  </si>
  <si>
    <t>Tue Mar 29 2011 00:00:00 GMT+0000 (Coordinated Universal Time),DGS30,30-Year Treasury Constant Maturity Rate,0.0454</t>
  </si>
  <si>
    <t>Tue Mar 29 2011 00:00:00 GMT+0000 (Coordinated Universal Time),DGS5,5-Year Treasury Constant Maturity Rate,0.0225</t>
  </si>
  <si>
    <t>Mon Mar 28 2011 00:00:00 GMT+0000 (Coordinated Universal Time),DEXUSEU,U.S. / Euro Foreign Exchange Rate,0.014104</t>
  </si>
  <si>
    <t>Mon Mar 28 2011 00:00:00 GMT+0000 (Coordinated Universal Time),DFF,Federal Funds Effective Rate,0.0013</t>
  </si>
  <si>
    <t>Mon Mar 28 2011 00:00:00 GMT+0000 (Coordinated Universal Time),DGS10,10-Year Treasury Constant Maturity Rate,0.0347</t>
  </si>
  <si>
    <t>Mon Mar 28 2011 00:00:00 GMT+0000 (Coordinated Universal Time),DGS2,2-Year Treasury Constant Maturity Rate,0.008100000000000001</t>
  </si>
  <si>
    <t>Mon Mar 28 2011 00:00:00 GMT+0000 (Coordinated Universal Time),DGS30,30-Year Treasury Constant Maturity Rate,0.0451</t>
  </si>
  <si>
    <t>Mon Mar 28 2011 00:00:00 GMT+0000 (Coordinated Universal Time),DGS5,5-Year Treasury Constant Maturity Rate,0.0223</t>
  </si>
  <si>
    <t>Sun Mar 27 2011 00:00:00 GMT+0000 (Coordinated Universal Time),DFF,Federal Funds Effective Rate,0.0013</t>
  </si>
  <si>
    <t>Sat Mar 26 2011 00:00:00 GMT+0000 (Coordinated Universal Time),DFF,Federal Funds Effective Rate,0.0013</t>
  </si>
  <si>
    <t>Fri Mar 25 2011 00:00:00 GMT+0000 (Coordinated Universal Time),DEXUSEU,U.S. / Euro Foreign Exchange Rate,0.014144</t>
  </si>
  <si>
    <t>Fri Mar 25 2011 00:00:00 GMT+0000 (Coordinated Universal Time),DFF,Federal Funds Effective Rate,0.0013</t>
  </si>
  <si>
    <t>Fri Mar 25 2011 00:00:00 GMT+0000 (Coordinated Universal Time),DGS10,10-Year Treasury Constant Maturity Rate,0.0346</t>
  </si>
  <si>
    <t>Fri Mar 25 2011 00:00:00 GMT+0000 (Coordinated Universal Time),DGS2,2-Year Treasury Constant Maturity Rate,0.0079</t>
  </si>
  <si>
    <t>Fri Mar 25 2011 00:00:00 GMT+0000 (Coordinated Universal Time),DGS30,30-Year Treasury Constant Maturity Rate,0.0451</t>
  </si>
  <si>
    <t>Fri Mar 25 2011 00:00:00 GMT+0000 (Coordinated Universal Time),DGS5,5-Year Treasury Constant Maturity Rate,0.022000000000000002</t>
  </si>
  <si>
    <t>Thu Mar 24 2011 00:00:00 GMT+0000 (Coordinated Universal Time),DEXUSEU,U.S. / Euro Foreign Exchange Rate,0.014199999999999999</t>
  </si>
  <si>
    <t>Thu Mar 24 2011 00:00:00 GMT+0000 (Coordinated Universal Time),DFF,Federal Funds Effective Rate,0.0013</t>
  </si>
  <si>
    <t>Thu Mar 24 2011 00:00:00 GMT+0000 (Coordinated Universal Time),DGS10,10-Year Treasury Constant Maturity Rate,0.0342</t>
  </si>
  <si>
    <t>Thu Mar 24 2011 00:00:00 GMT+0000 (Coordinated Universal Time),DGS2,2-Year Treasury Constant Maturity Rate,0.0072</t>
  </si>
  <si>
    <t>Thu Mar 24 2011 00:00:00 GMT+0000 (Coordinated Universal Time),DGS30,30-Year Treasury Constant Maturity Rate,0.044800000000000006</t>
  </si>
  <si>
    <t>Thu Mar 24 2011 00:00:00 GMT+0000 (Coordinated Universal Time),DGS5,5-Year Treasury Constant Maturity Rate,0.021400000000000002</t>
  </si>
  <si>
    <t>Wed Mar 23 2011 00:00:00 GMT+0000 (Coordinated Universal Time),DEXUSEU,U.S. / Euro Foreign Exchange Rate,0.014124000000000001</t>
  </si>
  <si>
    <t>Wed Mar 23 2011 00:00:00 GMT+0000 (Coordinated Universal Time),DFF,Federal Funds Effective Rate,0.0014000000000000002</t>
  </si>
  <si>
    <t>Wed Mar 23 2011 00:00:00 GMT+0000 (Coordinated Universal Time),DGS10,10-Year Treasury Constant Maturity Rate,0.0336</t>
  </si>
  <si>
    <t>Wed Mar 23 2011 00:00:00 GMT+0000 (Coordinated Universal Time),DGS2,2-Year Treasury Constant Maturity Rate,0.0069</t>
  </si>
  <si>
    <t>Wed Mar 23 2011 00:00:00 GMT+0000 (Coordinated Universal Time),DGS30,30-Year Treasury Constant Maturity Rate,0.0444</t>
  </si>
  <si>
    <t>Wed Mar 23 2011 00:00:00 GMT+0000 (Coordinated Universal Time),DGS5,5-Year Treasury Constant Maturity Rate,0.0207</t>
  </si>
  <si>
    <t>Tue Mar 22 2011 00:00:00 GMT+0000 (Coordinated Universal Time),DEXUSEU,U.S. / Euro Foreign Exchange Rate,0.014212</t>
  </si>
  <si>
    <t>Tue Mar 22 2011 00:00:00 GMT+0000 (Coordinated Universal Time),DFF,Federal Funds Effective Rate,0.0014000000000000002</t>
  </si>
  <si>
    <t>Tue Mar 22 2011 00:00:00 GMT+0000 (Coordinated Universal Time),DGS10,10-Year Treasury Constant Maturity Rate,0.0334</t>
  </si>
  <si>
    <t>Tue Mar 22 2011 00:00:00 GMT+0000 (Coordinated Universal Time),DGS2,2-Year Treasury Constant Maturity Rate,0.0068000000000000005</t>
  </si>
  <si>
    <t>Tue Mar 22 2011 00:00:00 GMT+0000 (Coordinated Universal Time),DGS30,30-Year Treasury Constant Maturity Rate,0.0444</t>
  </si>
  <si>
    <t>Tue Mar 22 2011 00:00:00 GMT+0000 (Coordinated Universal Time),DGS5,5-Year Treasury Constant Maturity Rate,0.0207</t>
  </si>
  <si>
    <t>Mon Mar 21 2011 00:00:00 GMT+0000 (Coordinated Universal Time),DEXUSEU,U.S. / Euro Foreign Exchange Rate,0.014184</t>
  </si>
  <si>
    <t>Mon Mar 21 2011 00:00:00 GMT+0000 (Coordinated Universal Time),DFF,Federal Funds Effective Rate,0.0014000000000000002</t>
  </si>
  <si>
    <t>Mon Mar 21 2011 00:00:00 GMT+0000 (Coordinated Universal Time),DGS10,10-Year Treasury Constant Maturity Rate,0.0334</t>
  </si>
  <si>
    <t>Mon Mar 21 2011 00:00:00 GMT+0000 (Coordinated Universal Time),DGS2,2-Year Treasury Constant Maturity Rate,0.0067</t>
  </si>
  <si>
    <t>Mon Mar 21 2011 00:00:00 GMT+0000 (Coordinated Universal Time),DGS30,30-Year Treasury Constant Maturity Rate,0.044500000000000005</t>
  </si>
  <si>
    <t>Mon Mar 21 2011 00:00:00 GMT+0000 (Coordinated Universal Time),DGS5,5-Year Treasury Constant Maturity Rate,0.0204</t>
  </si>
  <si>
    <t>Sun Mar 20 2011 00:00:00 GMT+0000 (Coordinated Universal Time),DFF,Federal Funds Effective Rate,0.0015</t>
  </si>
  <si>
    <t>Sat Mar 19 2011 00:00:00 GMT+0000 (Coordinated Universal Time),DFF,Federal Funds Effective Rate,0.0015</t>
  </si>
  <si>
    <t>Fri Mar 18 2011 00:00:00 GMT+0000 (Coordinated Universal Time),DEXUSEU,U.S. / Euro Foreign Exchange Rate,0.014140999999999999</t>
  </si>
  <si>
    <t>Fri Mar 18 2011 00:00:00 GMT+0000 (Coordinated Universal Time),DFF,Federal Funds Effective Rate,0.0015</t>
  </si>
  <si>
    <t>Fri Mar 18 2011 00:00:00 GMT+0000 (Coordinated Universal Time),DGS10,10-Year Treasury Constant Maturity Rate,0.032799999999999996</t>
  </si>
  <si>
    <t>Fri Mar 18 2011 00:00:00 GMT+0000 (Coordinated Universal Time),DGS2,2-Year Treasury Constant Maturity Rate,0.0060999999999999995</t>
  </si>
  <si>
    <t>Fri Mar 18 2011 00:00:00 GMT+0000 (Coordinated Universal Time),DGS30,30-Year Treasury Constant Maturity Rate,0.0443</t>
  </si>
  <si>
    <t>Fri Mar 18 2011 00:00:00 GMT+0000 (Coordinated Universal Time),DGS5,5-Year Treasury Constant Maturity Rate,0.0196</t>
  </si>
  <si>
    <t>Thu Mar 17 2011 00:00:00 GMT+0000 (Coordinated Universal Time),DEXUSEU,U.S. / Euro Foreign Exchange Rate,0.014020999999999999</t>
  </si>
  <si>
    <t>Thu Mar 17 2011 00:00:00 GMT+0000 (Coordinated Universal Time),DFF,Federal Funds Effective Rate,0.0014000000000000002</t>
  </si>
  <si>
    <t>Thu Mar 17 2011 00:00:00 GMT+0000 (Coordinated Universal Time),DGS10,10-Year Treasury Constant Maturity Rate,0.0325</t>
  </si>
  <si>
    <t>Thu Mar 17 2011 00:00:00 GMT+0000 (Coordinated Universal Time),DGS2,2-Year Treasury Constant Maturity Rate,0.006</t>
  </si>
  <si>
    <t>Thu Mar 17 2011 00:00:00 GMT+0000 (Coordinated Universal Time),DGS30,30-Year Treasury Constant Maturity Rate,0.044199999999999996</t>
  </si>
  <si>
    <t>Thu Mar 17 2011 00:00:00 GMT+0000 (Coordinated Universal Time),DGS5,5-Year Treasury Constant Maturity Rate,0.0191</t>
  </si>
  <si>
    <t>Wed Mar 16 2011 00:00:00 GMT+0000 (Coordinated Universal Time),DEXUSEU,U.S. / Euro Foreign Exchange Rate,0.013922</t>
  </si>
  <si>
    <t>Wed Mar 16 2011 00:00:00 GMT+0000 (Coordinated Universal Time),DFF,Federal Funds Effective Rate,0.0014000000000000002</t>
  </si>
  <si>
    <t>Wed Mar 16 2011 00:00:00 GMT+0000 (Coordinated Universal Time),DGS10,10-Year Treasury Constant Maturity Rate,0.0322</t>
  </si>
  <si>
    <t>Wed Mar 16 2011 00:00:00 GMT+0000 (Coordinated Universal Time),DGS2,2-Year Treasury Constant Maturity Rate,0.0058</t>
  </si>
  <si>
    <t>Wed Mar 16 2011 00:00:00 GMT+0000 (Coordinated Universal Time),DGS30,30-Year Treasury Constant Maturity Rate,0.0438</t>
  </si>
  <si>
    <t>Wed Mar 16 2011 00:00:00 GMT+0000 (Coordinated Universal Time),DGS5,5-Year Treasury Constant Maturity Rate,0.0187</t>
  </si>
  <si>
    <t>Tue Mar 15 2011 00:00:00 GMT+0000 (Coordinated Universal Time),DEXUSEU,U.S. / Euro Foreign Exchange Rate,0.013968000000000001</t>
  </si>
  <si>
    <t>Tue Mar 15 2011 00:00:00 GMT+0000 (Coordinated Universal Time),DFF,Federal Funds Effective Rate,0.0014000000000000002</t>
  </si>
  <si>
    <t>Tue Mar 15 2011 00:00:00 GMT+0000 (Coordinated Universal Time),DGS10,10-Year Treasury Constant Maturity Rate,0.0333</t>
  </si>
  <si>
    <t>Tue Mar 15 2011 00:00:00 GMT+0000 (Coordinated Universal Time),DGS2,2-Year Treasury Constant Maturity Rate,0.0063</t>
  </si>
  <si>
    <t>Tue Mar 15 2011 00:00:00 GMT+0000 (Coordinated Universal Time),DGS30,30-Year Treasury Constant Maturity Rate,0.0447</t>
  </si>
  <si>
    <t>Tue Mar 15 2011 00:00:00 GMT+0000 (Coordinated Universal Time),DGS5,5-Year Treasury Constant Maturity Rate,0.02</t>
  </si>
  <si>
    <t>Mon Mar 14 2011 00:00:00 GMT+0000 (Coordinated Universal Time),DEXUSEU,U.S. / Euro Foreign Exchange Rate,0.013975</t>
  </si>
  <si>
    <t>Mon Mar 14 2011 00:00:00 GMT+0000 (Coordinated Universal Time),DFF,Federal Funds Effective Rate,0.0014000000000000002</t>
  </si>
  <si>
    <t>Mon Mar 14 2011 00:00:00 GMT+0000 (Coordinated Universal Time),DGS10,10-Year Treasury Constant Maturity Rate,0.0336</t>
  </si>
  <si>
    <t>Mon Mar 14 2011 00:00:00 GMT+0000 (Coordinated Universal Time),DGS2,2-Year Treasury Constant Maturity Rate,0.0060999999999999995</t>
  </si>
  <si>
    <t>Mon Mar 14 2011 00:00:00 GMT+0000 (Coordinated Universal Time),DGS30,30-Year Treasury Constant Maturity Rate,0.0452</t>
  </si>
  <si>
    <t>Mon Mar 14 2011 00:00:00 GMT+0000 (Coordinated Universal Time),DGS5,5-Year Treasury Constant Maturity Rate,0.02</t>
  </si>
  <si>
    <t>Sun Mar 13 2011 00:00:00 GMT+0000 (Coordinated Universal Time),DFF,Federal Funds Effective Rate,0.0013</t>
  </si>
  <si>
    <t>Sat Mar 12 2011 00:00:00 GMT+0000 (Coordinated Universal Time),DFF,Federal Funds Effective Rate,0.0013</t>
  </si>
  <si>
    <t>Fri Mar 11 2011 00:00:00 GMT+0000 (Coordinated Universal Time),DEXUSEU,U.S. / Euro Foreign Exchange Rate,0.013864000000000001</t>
  </si>
  <si>
    <t>Fri Mar 11 2011 00:00:00 GMT+0000 (Coordinated Universal Time),DFF,Federal Funds Effective Rate,0.0013</t>
  </si>
  <si>
    <t>Fri Mar 11 2011 00:00:00 GMT+0000 (Coordinated Universal Time),DGS10,10-Year Treasury Constant Maturity Rate,0.034</t>
  </si>
  <si>
    <t>Fri Mar 11 2011 00:00:00 GMT+0000 (Coordinated Universal Time),DGS2,2-Year Treasury Constant Maturity Rate,0.0064</t>
  </si>
  <si>
    <t>Fri Mar 11 2011 00:00:00 GMT+0000 (Coordinated Universal Time),DGS30,30-Year Treasury Constant Maturity Rate,0.0454</t>
  </si>
  <si>
    <t>Fri Mar 11 2011 00:00:00 GMT+0000 (Coordinated Universal Time),DGS5,5-Year Treasury Constant Maturity Rate,0.0206</t>
  </si>
  <si>
    <t>Thu Mar 10 2011 00:00:00 GMT+0000 (Coordinated Universal Time),DEXUSEU,U.S. / Euro Foreign Exchange Rate,0.013823</t>
  </si>
  <si>
    <t>Thu Mar 10 2011 00:00:00 GMT+0000 (Coordinated Universal Time),DFF,Federal Funds Effective Rate,0.0014000000000000002</t>
  </si>
  <si>
    <t>Thu Mar 10 2011 00:00:00 GMT+0000 (Coordinated Universal Time),DGS10,10-Year Treasury Constant Maturity Rate,0.0337</t>
  </si>
  <si>
    <t>Thu Mar 10 2011 00:00:00 GMT+0000 (Coordinated Universal Time),DGS2,2-Year Treasury Constant Maturity Rate,0.006500000000000001</t>
  </si>
  <si>
    <t>Thu Mar 10 2011 00:00:00 GMT+0000 (Coordinated Universal Time),DGS30,30-Year Treasury Constant Maturity Rate,0.0453</t>
  </si>
  <si>
    <t>Thu Mar 10 2011 00:00:00 GMT+0000 (Coordinated Universal Time),DGS5,5-Year Treasury Constant Maturity Rate,0.020499999999999997</t>
  </si>
  <si>
    <t>Wed Mar 09 2011 00:00:00 GMT+0000 (Coordinated Universal Time),DEXUSEU,U.S. / Euro Foreign Exchange Rate,0.013906</t>
  </si>
  <si>
    <t>Wed Mar 09 2011 00:00:00 GMT+0000 (Coordinated Universal Time),DFF,Federal Funds Effective Rate,0.0014000000000000002</t>
  </si>
  <si>
    <t>Wed Mar 09 2011 00:00:00 GMT+0000 (Coordinated Universal Time),DGS10,10-Year Treasury Constant Maturity Rate,0.0348</t>
  </si>
  <si>
    <t>Wed Mar 09 2011 00:00:00 GMT+0000 (Coordinated Universal Time),DGS2,2-Year Treasury Constant Maturity Rate,0.006999999999999999</t>
  </si>
  <si>
    <t>Wed Mar 09 2011 00:00:00 GMT+0000 (Coordinated Universal Time),DGS30,30-Year Treasury Constant Maturity Rate,0.046</t>
  </si>
  <si>
    <t>Wed Mar 09 2011 00:00:00 GMT+0000 (Coordinated Universal Time),DGS5,5-Year Treasury Constant Maturity Rate,0.0216</t>
  </si>
  <si>
    <t>Tue Mar 08 2011 00:00:00 GMT+0000 (Coordinated Universal Time),DEXUSEU,U.S. / Euro Foreign Exchange Rate,0.013912</t>
  </si>
  <si>
    <t>Tue Mar 08 2011 00:00:00 GMT+0000 (Coordinated Universal Time),DFF,Federal Funds Effective Rate,0.0014000000000000002</t>
  </si>
  <si>
    <t>Tue Mar 08 2011 00:00:00 GMT+0000 (Coordinated Universal Time),DGS10,10-Year Treasury Constant Maturity Rate,0.0356</t>
  </si>
  <si>
    <t>Tue Mar 08 2011 00:00:00 GMT+0000 (Coordinated Universal Time),DGS2,2-Year Treasury Constant Maturity Rate,0.0073</t>
  </si>
  <si>
    <t>Tue Mar 08 2011 00:00:00 GMT+0000 (Coordinated Universal Time),DGS30,30-Year Treasury Constant Maturity Rate,0.0466</t>
  </si>
  <si>
    <t>Tue Mar 08 2011 00:00:00 GMT+0000 (Coordinated Universal Time),DGS5,5-Year Treasury Constant Maturity Rate,0.0222</t>
  </si>
  <si>
    <t>Mon Mar 07 2011 00:00:00 GMT+0000 (Coordinated Universal Time),DEXUSEU,U.S. / Euro Foreign Exchange Rate,0.013975999999999999</t>
  </si>
  <si>
    <t>Mon Mar 07 2011 00:00:00 GMT+0000 (Coordinated Universal Time),DFF,Federal Funds Effective Rate,0.0014000000000000002</t>
  </si>
  <si>
    <t>Mon Mar 07 2011 00:00:00 GMT+0000 (Coordinated Universal Time),DGS10,10-Year Treasury Constant Maturity Rate,0.0351</t>
  </si>
  <si>
    <t>Mon Mar 07 2011 00:00:00 GMT+0000 (Coordinated Universal Time),DGS2,2-Year Treasury Constant Maturity Rate,0.006999999999999999</t>
  </si>
  <si>
    <t>Mon Mar 07 2011 00:00:00 GMT+0000 (Coordinated Universal Time),DGS30,30-Year Treasury Constant Maturity Rate,0.0461</t>
  </si>
  <si>
    <t>Mon Mar 07 2011 00:00:00 GMT+0000 (Coordinated Universal Time),DGS5,5-Year Treasury Constant Maturity Rate,0.0219</t>
  </si>
  <si>
    <t>Sun Mar 06 2011 00:00:00 GMT+0000 (Coordinated Universal Time),DFF,Federal Funds Effective Rate,0.0015</t>
  </si>
  <si>
    <t>Sat Mar 05 2011 00:00:00 GMT+0000 (Coordinated Universal Time),DFF,Federal Funds Effective Rate,0.0015</t>
  </si>
  <si>
    <t>Fri Mar 04 2011 00:00:00 GMT+0000 (Coordinated Universal Time),DEXUSEU,U.S. / Euro Foreign Exchange Rate,0.013983</t>
  </si>
  <si>
    <t>Fri Mar 04 2011 00:00:00 GMT+0000 (Coordinated Universal Time),DFF,Federal Funds Effective Rate,0.0015</t>
  </si>
  <si>
    <t>Fri Mar 04 2011 00:00:00 GMT+0000 (Coordinated Universal Time),DGS10,10-Year Treasury Constant Maturity Rate,0.0349</t>
  </si>
  <si>
    <t>Fri Mar 04 2011 00:00:00 GMT+0000 (Coordinated Universal Time),DGS2,2-Year Treasury Constant Maturity Rate,0.0068000000000000005</t>
  </si>
  <si>
    <t>Fri Mar 04 2011 00:00:00 GMT+0000 (Coordinated Universal Time),DGS30,30-Year Treasury Constant Maturity Rate,0.046</t>
  </si>
  <si>
    <t>Fri Mar 04 2011 00:00:00 GMT+0000 (Coordinated Universal Time),DGS5,5-Year Treasury Constant Maturity Rate,0.0217</t>
  </si>
  <si>
    <t>Thu Mar 03 2011 00:00:00 GMT+0000 (Coordinated Universal Time),DEXUSEU,U.S. / Euro Foreign Exchange Rate,0.013947000000000001</t>
  </si>
  <si>
    <t>Thu Mar 03 2011 00:00:00 GMT+0000 (Coordinated Universal Time),DFF,Federal Funds Effective Rate,0.0015</t>
  </si>
  <si>
    <t>Thu Mar 03 2011 00:00:00 GMT+0000 (Coordinated Universal Time),DGS10,10-Year Treasury Constant Maturity Rate,0.0358</t>
  </si>
  <si>
    <t>Thu Mar 03 2011 00:00:00 GMT+0000 (Coordinated Universal Time),DGS2,2-Year Treasury Constant Maturity Rate,0.0079</t>
  </si>
  <si>
    <t>Thu Mar 03 2011 00:00:00 GMT+0000 (Coordinated Universal Time),DGS30,30-Year Treasury Constant Maturity Rate,0.0464</t>
  </si>
  <si>
    <t>Thu Mar 03 2011 00:00:00 GMT+0000 (Coordinated Universal Time),DGS5,5-Year Treasury Constant Maturity Rate,0.023</t>
  </si>
  <si>
    <t>Wed Mar 02 2011 00:00:00 GMT+0000 (Coordinated Universal Time),DEXUSEU,U.S. / Euro Foreign Exchange Rate,0.013869</t>
  </si>
  <si>
    <t>Wed Mar 02 2011 00:00:00 GMT+0000 (Coordinated Universal Time),DFF,Federal Funds Effective Rate,0.0016</t>
  </si>
  <si>
    <t>Wed Mar 02 2011 00:00:00 GMT+0000 (Coordinated Universal Time),DGS10,10-Year Treasury Constant Maturity Rate,0.0346</t>
  </si>
  <si>
    <t>Wed Mar 02 2011 00:00:00 GMT+0000 (Coordinated Universal Time),DGS2,2-Year Treasury Constant Maturity Rate,0.0069</t>
  </si>
  <si>
    <t>Wed Mar 02 2011 00:00:00 GMT+0000 (Coordinated Universal Time),DGS30,30-Year Treasury Constant Maturity Rate,0.0454</t>
  </si>
  <si>
    <t>Wed Mar 02 2011 00:00:00 GMT+0000 (Coordinated Universal Time),DGS5,5-Year Treasury Constant Maturity Rate,0.0216</t>
  </si>
  <si>
    <t>Tue Mar 01 2011 00:00:00 GMT+0000 (Coordinated Universal Time),DEXUSEU,U.S. / Euro Foreign Exchange Rate,0.013812999999999999</t>
  </si>
  <si>
    <t>Tue Mar 01 2011 00:00:00 GMT+0000 (Coordinated Universal Time),DFF,Federal Funds Effective Rate,0.0015</t>
  </si>
  <si>
    <t>Tue Mar 01 2011 00:00:00 GMT+0000 (Coordinated Universal Time),DGS10,10-Year Treasury Constant Maturity Rate,0.0341</t>
  </si>
  <si>
    <t>Tue Mar 01 2011 00:00:00 GMT+0000 (Coordinated Universal Time),DGS2,2-Year Treasury Constant Maturity Rate,0.0066</t>
  </si>
  <si>
    <t>Tue Mar 01 2011 00:00:00 GMT+0000 (Coordinated Universal Time),DGS30,30-Year Treasury Constant Maturity Rate,0.044800000000000006</t>
  </si>
  <si>
    <t>Tue Mar 01 2011 00:00:00 GMT+0000 (Coordinated Universal Time),DGS5,5-Year Treasury Constant Maturity Rate,0.021099999999999997</t>
  </si>
  <si>
    <t>Mon Feb 28 2011 00:00:00 GMT+0000 (Coordinated Universal Time),DEXUSEU,U.S. / Euro Foreign Exchange Rate,0.013793</t>
  </si>
  <si>
    <t>Mon Feb 28 2011 00:00:00 GMT+0000 (Coordinated Universal Time),DFF,Federal Funds Effective Rate,0.0016</t>
  </si>
  <si>
    <t>Mon Feb 28 2011 00:00:00 GMT+0000 (Coordinated Universal Time),DGS10,10-Year Treasury Constant Maturity Rate,0.0342</t>
  </si>
  <si>
    <t>Mon Feb 28 2011 00:00:00 GMT+0000 (Coordinated Universal Time),DGS2,2-Year Treasury Constant Maturity Rate,0.0069</t>
  </si>
  <si>
    <t>Mon Feb 28 2011 00:00:00 GMT+0000 (Coordinated Universal Time),DGS30,30-Year Treasury Constant Maturity Rate,0.0449</t>
  </si>
  <si>
    <t>Mon Feb 28 2011 00:00:00 GMT+0000 (Coordinated Universal Time),DGS5,5-Year Treasury Constant Maturity Rate,0.0213</t>
  </si>
  <si>
    <t>Sun Feb 27 2011 00:00:00 GMT+0000 (Coordinated Universal Time),DFF,Federal Funds Effective Rate,0.0015</t>
  </si>
  <si>
    <t>Sat Feb 26 2011 00:00:00 GMT+0000 (Coordinated Universal Time),DFF,Federal Funds Effective Rate,0.0015</t>
  </si>
  <si>
    <t>Fri Feb 25 2011 00:00:00 GMT+0000 (Coordinated Universal Time),DEXUSEU,U.S. / Euro Foreign Exchange Rate,0.013756999999999998</t>
  </si>
  <si>
    <t>Fri Feb 25 2011 00:00:00 GMT+0000 (Coordinated Universal Time),DFF,Federal Funds Effective Rate,0.0015</t>
  </si>
  <si>
    <t>Fri Feb 25 2011 00:00:00 GMT+0000 (Coordinated Universal Time),DGS10,10-Year Treasury Constant Maturity Rate,0.0342</t>
  </si>
  <si>
    <t>Fri Feb 25 2011 00:00:00 GMT+0000 (Coordinated Universal Time),DGS2,2-Year Treasury Constant Maturity Rate,0.0072</t>
  </si>
  <si>
    <t>Fri Feb 25 2011 00:00:00 GMT+0000 (Coordinated Universal Time),DGS30,30-Year Treasury Constant Maturity Rate,0.0451</t>
  </si>
  <si>
    <t>Fri Feb 25 2011 00:00:00 GMT+0000 (Coordinated Universal Time),DGS5,5-Year Treasury Constant Maturity Rate,0.0216</t>
  </si>
  <si>
    <t>Thu Feb 24 2011 00:00:00 GMT+0000 (Coordinated Universal Time),DEXUSEU,U.S. / Euro Foreign Exchange Rate,0.013793999999999999</t>
  </si>
  <si>
    <t>Thu Feb 24 2011 00:00:00 GMT+0000 (Coordinated Universal Time),DFF,Federal Funds Effective Rate,0.0015</t>
  </si>
  <si>
    <t>Thu Feb 24 2011 00:00:00 GMT+0000 (Coordinated Universal Time),DGS10,10-Year Treasury Constant Maturity Rate,0.0346</t>
  </si>
  <si>
    <t>Thu Feb 24 2011 00:00:00 GMT+0000 (Coordinated Universal Time),DGS2,2-Year Treasury Constant Maturity Rate,0.0073</t>
  </si>
  <si>
    <t>Thu Feb 24 2011 00:00:00 GMT+0000 (Coordinated Universal Time),DGS30,30-Year Treasury Constant Maturity Rate,0.0454</t>
  </si>
  <si>
    <t>Thu Feb 24 2011 00:00:00 GMT+0000 (Coordinated Universal Time),DGS5,5-Year Treasury Constant Maturity Rate,0.0219</t>
  </si>
  <si>
    <t>Wed Feb 23 2011 00:00:00 GMT+0000 (Coordinated Universal Time),DEXUSEU,U.S. / Euro Foreign Exchange Rate,0.013758</t>
  </si>
  <si>
    <t>Wed Feb 23 2011 00:00:00 GMT+0000 (Coordinated Universal Time),DFF,Federal Funds Effective Rate,0.0015</t>
  </si>
  <si>
    <t>Wed Feb 23 2011 00:00:00 GMT+0000 (Coordinated Universal Time),DGS10,10-Year Treasury Constant Maturity Rate,0.0349</t>
  </si>
  <si>
    <t>Wed Feb 23 2011 00:00:00 GMT+0000 (Coordinated Universal Time),DGS2,2-Year Treasury Constant Maturity Rate,0.0074</t>
  </si>
  <si>
    <t>Wed Feb 23 2011 00:00:00 GMT+0000 (Coordinated Universal Time),DGS30,30-Year Treasury Constant Maturity Rate,0.045899999999999996</t>
  </si>
  <si>
    <t>Wed Feb 23 2011 00:00:00 GMT+0000 (Coordinated Universal Time),DGS5,5-Year Treasury Constant Maturity Rate,0.022099999999999998</t>
  </si>
  <si>
    <t>Tue Feb 22 2011 00:00:00 GMT+0000 (Coordinated Universal Time),DEXUSEU,U.S. / Euro Foreign Exchange Rate,0.013661000000000001</t>
  </si>
  <si>
    <t>Tue Feb 22 2011 00:00:00 GMT+0000 (Coordinated Universal Time),DFF,Federal Funds Effective Rate,0.0015</t>
  </si>
  <si>
    <t>Tue Feb 22 2011 00:00:00 GMT+0000 (Coordinated Universal Time),DGS10,10-Year Treasury Constant Maturity Rate,0.0346</t>
  </si>
  <si>
    <t>Tue Feb 22 2011 00:00:00 GMT+0000 (Coordinated Universal Time),DGS2,2-Year Treasury Constant Maturity Rate,0.0074</t>
  </si>
  <si>
    <t>Tue Feb 22 2011 00:00:00 GMT+0000 (Coordinated Universal Time),DGS30,30-Year Treasury Constant Maturity Rate,0.046</t>
  </si>
  <si>
    <t>Tue Feb 22 2011 00:00:00 GMT+0000 (Coordinated Universal Time),DGS5,5-Year Treasury Constant Maturity Rate,0.0216</t>
  </si>
  <si>
    <t>Mon Feb 21 2011 00:00:00 GMT+0000 (Coordinated Universal Time),DFF,Federal Funds Effective Rate,0.0015</t>
  </si>
  <si>
    <t>Sun Feb 20 2011 00:00:00 GMT+0000 (Coordinated Universal Time),DFF,Federal Funds Effective Rate,0.0015</t>
  </si>
  <si>
    <t>Sat Feb 19 2011 00:00:00 GMT+0000 (Coordinated Universal Time),DFF,Federal Funds Effective Rate,0.0015</t>
  </si>
  <si>
    <t>Fri Feb 18 2011 00:00:00 GMT+0000 (Coordinated Universal Time),DEXUSEU,U.S. / Euro Foreign Exchange Rate,0.013673</t>
  </si>
  <si>
    <t>Fri Feb 18 2011 00:00:00 GMT+0000 (Coordinated Universal Time),DFF,Federal Funds Effective Rate,0.0015</t>
  </si>
  <si>
    <t>Fri Feb 18 2011 00:00:00 GMT+0000 (Coordinated Universal Time),DGS10,10-Year Treasury Constant Maturity Rate,0.0359</t>
  </si>
  <si>
    <t>Fri Feb 18 2011 00:00:00 GMT+0000 (Coordinated Universal Time),DGS2,2-Year Treasury Constant Maturity Rate,0.0078000000000000005</t>
  </si>
  <si>
    <t>Fri Feb 18 2011 00:00:00 GMT+0000 (Coordinated Universal Time),DGS30,30-Year Treasury Constant Maturity Rate,0.047</t>
  </si>
  <si>
    <t>Fri Feb 18 2011 00:00:00 GMT+0000 (Coordinated Universal Time),DGS5,5-Year Treasury Constant Maturity Rate,0.023</t>
  </si>
  <si>
    <t>Thu Feb 17 2011 00:00:00 GMT+0000 (Coordinated Universal Time),DEXUSEU,U.S. / Euro Foreign Exchange Rate,0.013611999999999999</t>
  </si>
  <si>
    <t>Thu Feb 17 2011 00:00:00 GMT+0000 (Coordinated Universal Time),DFF,Federal Funds Effective Rate,0.0015</t>
  </si>
  <si>
    <t>Thu Feb 17 2011 00:00:00 GMT+0000 (Coordinated Universal Time),DGS10,10-Year Treasury Constant Maturity Rate,0.0358</t>
  </si>
  <si>
    <t>Thu Feb 17 2011 00:00:00 GMT+0000 (Coordinated Universal Time),DGS2,2-Year Treasury Constant Maturity Rate,0.008</t>
  </si>
  <si>
    <t>Thu Feb 17 2011 00:00:00 GMT+0000 (Coordinated Universal Time),DGS30,30-Year Treasury Constant Maturity Rate,0.0466</t>
  </si>
  <si>
    <t>Thu Feb 17 2011 00:00:00 GMT+0000 (Coordinated Universal Time),DGS5,5-Year Treasury Constant Maturity Rate,0.023</t>
  </si>
  <si>
    <t>Wed Feb 16 2011 00:00:00 GMT+0000 (Coordinated Universal Time),DEXUSEU,U.S. / Euro Foreign Exchange Rate,0.013547</t>
  </si>
  <si>
    <t>Wed Feb 16 2011 00:00:00 GMT+0000 (Coordinated Universal Time),DFF,Federal Funds Effective Rate,0.0015</t>
  </si>
  <si>
    <t>Wed Feb 16 2011 00:00:00 GMT+0000 (Coordinated Universal Time),DGS10,10-Year Treasury Constant Maturity Rate,0.0362</t>
  </si>
  <si>
    <t>Wed Feb 16 2011 00:00:00 GMT+0000 (Coordinated Universal Time),DGS2,2-Year Treasury Constant Maturity Rate,0.0086</t>
  </si>
  <si>
    <t>Wed Feb 16 2011 00:00:00 GMT+0000 (Coordinated Universal Time),DGS30,30-Year Treasury Constant Maturity Rate,0.0467</t>
  </si>
  <si>
    <t>Wed Feb 16 2011 00:00:00 GMT+0000 (Coordinated Universal Time),DGS5,5-Year Treasury Constant Maturity Rate,0.023700000000000002</t>
  </si>
  <si>
    <t>Tue Feb 15 2011 00:00:00 GMT+0000 (Coordinated Universal Time),DEXUSEU,U.S. / Euro Foreign Exchange Rate,0.013493999999999999</t>
  </si>
  <si>
    <t>Tue Feb 15 2011 00:00:00 GMT+0000 (Coordinated Universal Time),DFF,Federal Funds Effective Rate,0.0016</t>
  </si>
  <si>
    <t>Tue Feb 15 2011 00:00:00 GMT+0000 (Coordinated Universal Time),DGS10,10-Year Treasury Constant Maturity Rate,0.0361</t>
  </si>
  <si>
    <t>Tue Feb 15 2011 00:00:00 GMT+0000 (Coordinated Universal Time),DGS2,2-Year Treasury Constant Maturity Rate,0.0084</t>
  </si>
  <si>
    <t>Tue Feb 15 2011 00:00:00 GMT+0000 (Coordinated Universal Time),DGS30,30-Year Treasury Constant Maturity Rate,0.0466</t>
  </si>
  <si>
    <t>Tue Feb 15 2011 00:00:00 GMT+0000 (Coordinated Universal Time),DGS5,5-Year Treasury Constant Maturity Rate,0.0235</t>
  </si>
  <si>
    <t>Mon Feb 14 2011 00:00:00 GMT+0000 (Coordinated Universal Time),DEXUSEU,U.S. / Euro Foreign Exchange Rate,0.013474</t>
  </si>
  <si>
    <t>Mon Feb 14 2011 00:00:00 GMT+0000 (Coordinated Universal Time),DFF,Federal Funds Effective Rate,0.0015</t>
  </si>
  <si>
    <t>Mon Feb 14 2011 00:00:00 GMT+0000 (Coordinated Universal Time),DGS10,10-Year Treasury Constant Maturity Rate,0.0362</t>
  </si>
  <si>
    <t>Mon Feb 14 2011 00:00:00 GMT+0000 (Coordinated Universal Time),DGS2,2-Year Treasury Constant Maturity Rate,0.0087</t>
  </si>
  <si>
    <t>Mon Feb 14 2011 00:00:00 GMT+0000 (Coordinated Universal Time),DGS30,30-Year Treasury Constant Maturity Rate,0.0467</t>
  </si>
  <si>
    <t>Mon Feb 14 2011 00:00:00 GMT+0000 (Coordinated Universal Time),DGS5,5-Year Treasury Constant Maturity Rate,0.023700000000000002</t>
  </si>
  <si>
    <t>Sun Feb 13 2011 00:00:00 GMT+0000 (Coordinated Universal Time),DFF,Federal Funds Effective Rate,0.0015</t>
  </si>
  <si>
    <t>Sat Feb 12 2011 00:00:00 GMT+0000 (Coordinated Universal Time),DFF,Federal Funds Effective Rate,0.0015</t>
  </si>
  <si>
    <t>Fri Feb 11 2011 00:00:00 GMT+0000 (Coordinated Universal Time),DEXUSEU,U.S. / Euro Foreign Exchange Rate,0.01352</t>
  </si>
  <si>
    <t>Fri Feb 11 2011 00:00:00 GMT+0000 (Coordinated Universal Time),DFF,Federal Funds Effective Rate,0.0015</t>
  </si>
  <si>
    <t>Fri Feb 11 2011 00:00:00 GMT+0000 (Coordinated Universal Time),DGS10,10-Year Treasury Constant Maturity Rate,0.0364</t>
  </si>
  <si>
    <t>Fri Feb 11 2011 00:00:00 GMT+0000 (Coordinated Universal Time),DGS2,2-Year Treasury Constant Maturity Rate,0.0085</t>
  </si>
  <si>
    <t>Fri Feb 11 2011 00:00:00 GMT+0000 (Coordinated Universal Time),DGS30,30-Year Treasury Constant Maturity Rate,0.0471</t>
  </si>
  <si>
    <t>Fri Feb 11 2011 00:00:00 GMT+0000 (Coordinated Universal Time),DGS5,5-Year Treasury Constant Maturity Rate,0.023799999999999998</t>
  </si>
  <si>
    <t>Thu Feb 10 2011 00:00:00 GMT+0000 (Coordinated Universal Time),DEXUSEU,U.S. / Euro Foreign Exchange Rate,0.013637</t>
  </si>
  <si>
    <t>Thu Feb 10 2011 00:00:00 GMT+0000 (Coordinated Universal Time),DFF,Federal Funds Effective Rate,0.0015</t>
  </si>
  <si>
    <t>Thu Feb 10 2011 00:00:00 GMT+0000 (Coordinated Universal Time),DGS10,10-Year Treasury Constant Maturity Rate,0.037000000000000005</t>
  </si>
  <si>
    <t>Thu Feb 10 2011 00:00:00 GMT+0000 (Coordinated Universal Time),DGS2,2-Year Treasury Constant Maturity Rate,0.0085</t>
  </si>
  <si>
    <t>Thu Feb 10 2011 00:00:00 GMT+0000 (Coordinated Universal Time),DGS30,30-Year Treasury Constant Maturity Rate,0.0475</t>
  </si>
  <si>
    <t>Thu Feb 10 2011 00:00:00 GMT+0000 (Coordinated Universal Time),DGS5,5-Year Treasury Constant Maturity Rate,0.024</t>
  </si>
  <si>
    <t>Wed Feb 09 2011 00:00:00 GMT+0000 (Coordinated Universal Time),DEXUSEU,U.S. / Euro Foreign Exchange Rate,0.013688</t>
  </si>
  <si>
    <t>Wed Feb 09 2011 00:00:00 GMT+0000 (Coordinated Universal Time),DFF,Federal Funds Effective Rate,0.0015</t>
  </si>
  <si>
    <t>Wed Feb 09 2011 00:00:00 GMT+0000 (Coordinated Universal Time),DGS10,10-Year Treasury Constant Maturity Rate,0.0365</t>
  </si>
  <si>
    <t>Wed Feb 09 2011 00:00:00 GMT+0000 (Coordinated Universal Time),DGS2,2-Year Treasury Constant Maturity Rate,0.008100000000000001</t>
  </si>
  <si>
    <t>Wed Feb 09 2011 00:00:00 GMT+0000 (Coordinated Universal Time),DGS30,30-Year Treasury Constant Maturity Rate,0.0471</t>
  </si>
  <si>
    <t>Wed Feb 09 2011 00:00:00 GMT+0000 (Coordinated Universal Time),DGS5,5-Year Treasury Constant Maturity Rate,0.0233</t>
  </si>
  <si>
    <t>Tue Feb 08 2011 00:00:00 GMT+0000 (Coordinated Universal Time),DEXUSEU,U.S. / Euro Foreign Exchange Rate,0.013687</t>
  </si>
  <si>
    <t>Tue Feb 08 2011 00:00:00 GMT+0000 (Coordinated Universal Time),DFF,Federal Funds Effective Rate,0.0016</t>
  </si>
  <si>
    <t>Tue Feb 08 2011 00:00:00 GMT+0000 (Coordinated Universal Time),DGS10,10-Year Treasury Constant Maturity Rate,0.0375</t>
  </si>
  <si>
    <t>Tue Feb 08 2011 00:00:00 GMT+0000 (Coordinated Universal Time),DGS2,2-Year Treasury Constant Maturity Rate,0.0086</t>
  </si>
  <si>
    <t>Tue Feb 08 2011 00:00:00 GMT+0000 (Coordinated Universal Time),DGS30,30-Year Treasury Constant Maturity Rate,0.047599999999999996</t>
  </si>
  <si>
    <t>Tue Feb 08 2011 00:00:00 GMT+0000 (Coordinated Universal Time),DGS5,5-Year Treasury Constant Maturity Rate,0.0239</t>
  </si>
  <si>
    <t>Mon Feb 07 2011 00:00:00 GMT+0000 (Coordinated Universal Time),DEXUSEU,U.S. / Euro Foreign Exchange Rate,0.013557</t>
  </si>
  <si>
    <t>Mon Feb 07 2011 00:00:00 GMT+0000 (Coordinated Universal Time),DFF,Federal Funds Effective Rate,0.0017000000000000001</t>
  </si>
  <si>
    <t>Mon Feb 07 2011 00:00:00 GMT+0000 (Coordinated Universal Time),DGS10,10-Year Treasury Constant Maturity Rate,0.0368</t>
  </si>
  <si>
    <t>Mon Feb 07 2011 00:00:00 GMT+0000 (Coordinated Universal Time),DGS2,2-Year Treasury Constant Maturity Rate,0.0078000000000000005</t>
  </si>
  <si>
    <t>Mon Feb 07 2011 00:00:00 GMT+0000 (Coordinated Universal Time),DGS30,30-Year Treasury Constant Maturity Rate,0.0471</t>
  </si>
  <si>
    <t>Mon Feb 07 2011 00:00:00 GMT+0000 (Coordinated Universal Time),DGS5,5-Year Treasury Constant Maturity Rate,0.0229</t>
  </si>
  <si>
    <t>Sun Feb 06 2011 00:00:00 GMT+0000 (Coordinated Universal Time),DFF,Federal Funds Effective Rate,0.0017000000000000001</t>
  </si>
  <si>
    <t>Sat Feb 05 2011 00:00:00 GMT+0000 (Coordinated Universal Time),DFF,Federal Funds Effective Rate,0.0017000000000000001</t>
  </si>
  <si>
    <t>Fri Feb 04 2011 00:00:00 GMT+0000 (Coordinated Universal Time),DEXUSEU,U.S. / Euro Foreign Exchange Rate,0.013584</t>
  </si>
  <si>
    <t>Fri Feb 04 2011 00:00:00 GMT+0000 (Coordinated Universal Time),DFF,Federal Funds Effective Rate,0.0017000000000000001</t>
  </si>
  <si>
    <t>Fri Feb 04 2011 00:00:00 GMT+0000 (Coordinated Universal Time),DGS10,10-Year Treasury Constant Maturity Rate,0.0368</t>
  </si>
  <si>
    <t>Fri Feb 04 2011 00:00:00 GMT+0000 (Coordinated Universal Time),DGS2,2-Year Treasury Constant Maturity Rate,0.0077</t>
  </si>
  <si>
    <t>Fri Feb 04 2011 00:00:00 GMT+0000 (Coordinated Universal Time),DGS30,30-Year Treasury Constant Maturity Rate,0.0473</t>
  </si>
  <si>
    <t>Fri Feb 04 2011 00:00:00 GMT+0000 (Coordinated Universal Time),DGS5,5-Year Treasury Constant Maturity Rate,0.0227</t>
  </si>
  <si>
    <t>Thu Feb 03 2011 00:00:00 GMT+0000 (Coordinated Universal Time),DEXUSEU,U.S. / Euro Foreign Exchange Rate,0.013654</t>
  </si>
  <si>
    <t>Thu Feb 03 2011 00:00:00 GMT+0000 (Coordinated Universal Time),DFF,Federal Funds Effective Rate,0.0017000000000000001</t>
  </si>
  <si>
    <t>Thu Feb 03 2011 00:00:00 GMT+0000 (Coordinated Universal Time),DGS10,10-Year Treasury Constant Maturity Rate,0.0358</t>
  </si>
  <si>
    <t>Thu Feb 03 2011 00:00:00 GMT+0000 (Coordinated Universal Time),DGS2,2-Year Treasury Constant Maturity Rate,0.0070999999999999995</t>
  </si>
  <si>
    <t>Thu Feb 03 2011 00:00:00 GMT+0000 (Coordinated Universal Time),DGS30,30-Year Treasury Constant Maturity Rate,0.0467</t>
  </si>
  <si>
    <t>Thu Feb 03 2011 00:00:00 GMT+0000 (Coordinated Universal Time),DGS5,5-Year Treasury Constant Maturity Rate,0.0218</t>
  </si>
  <si>
    <t>Wed Feb 02 2011 00:00:00 GMT+0000 (Coordinated Universal Time),DEXUSEU,U.S. / Euro Foreign Exchange Rate,0.013779</t>
  </si>
  <si>
    <t>Wed Feb 02 2011 00:00:00 GMT+0000 (Coordinated Universal Time),DFF,Federal Funds Effective Rate,0.0018</t>
  </si>
  <si>
    <t>Wed Feb 02 2011 00:00:00 GMT+0000 (Coordinated Universal Time),DGS10,10-Year Treasury Constant Maturity Rate,0.0352</t>
  </si>
  <si>
    <t>Wed Feb 02 2011 00:00:00 GMT+0000 (Coordinated Universal Time),DGS2,2-Year Treasury Constant Maturity Rate,0.0067</t>
  </si>
  <si>
    <t>Wed Feb 02 2011 00:00:00 GMT+0000 (Coordinated Universal Time),DGS30,30-Year Treasury Constant Maturity Rate,0.0464</t>
  </si>
  <si>
    <t>Wed Feb 02 2011 00:00:00 GMT+0000 (Coordinated Universal Time),DGS5,5-Year Treasury Constant Maturity Rate,0.021</t>
  </si>
  <si>
    <t>Tue Feb 01 2011 00:00:00 GMT+0000 (Coordinated Universal Time),DEXUSEU,U.S. / Euro Foreign Exchange Rate,0.013793</t>
  </si>
  <si>
    <t>Tue Feb 01 2011 00:00:00 GMT+0000 (Coordinated Universal Time),DFF,Federal Funds Effective Rate,0.0018</t>
  </si>
  <si>
    <t>Tue Feb 01 2011 00:00:00 GMT+0000 (Coordinated Universal Time),DGS10,10-Year Treasury Constant Maturity Rate,0.0348</t>
  </si>
  <si>
    <t>Tue Feb 01 2011 00:00:00 GMT+0000 (Coordinated Universal Time),DGS2,2-Year Treasury Constant Maturity Rate,0.0060999999999999995</t>
  </si>
  <si>
    <t>Tue Feb 01 2011 00:00:00 GMT+0000 (Coordinated Universal Time),DGS30,30-Year Treasury Constant Maturity Rate,0.0462</t>
  </si>
  <si>
    <t>Tue Feb 01 2011 00:00:00 GMT+0000 (Coordinated Universal Time),DGS5,5-Year Treasury Constant Maturity Rate,0.0202</t>
  </si>
  <si>
    <t>Mon Jan 31 2011 00:00:00 GMT+0000 (Coordinated Universal Time),DEXUSEU,U.S. / Euro Foreign Exchange Rate,0.013715</t>
  </si>
  <si>
    <t>Mon Jan 31 2011 00:00:00 GMT+0000 (Coordinated Universal Time),DFF,Federal Funds Effective Rate,0.0017000000000000001</t>
  </si>
  <si>
    <t>Mon Jan 31 2011 00:00:00 GMT+0000 (Coordinated Universal Time),DGS10,10-Year Treasury Constant Maturity Rate,0.0342</t>
  </si>
  <si>
    <t>Mon Jan 31 2011 00:00:00 GMT+0000 (Coordinated Universal Time),DGS2,2-Year Treasury Constant Maturity Rate,0.0058</t>
  </si>
  <si>
    <t>Mon Jan 31 2011 00:00:00 GMT+0000 (Coordinated Universal Time),DGS30,30-Year Treasury Constant Maturity Rate,0.0458</t>
  </si>
  <si>
    <t>Mon Jan 31 2011 00:00:00 GMT+0000 (Coordinated Universal Time),DGS5,5-Year Treasury Constant Maturity Rate,0.0195</t>
  </si>
  <si>
    <t>Sun Jan 30 2011 00:00:00 GMT+0000 (Coordinated Universal Time),DFF,Federal Funds Effective Rate,0.0017000000000000001</t>
  </si>
  <si>
    <t>Sat Jan 29 2011 00:00:00 GMT+0000 (Coordinated Universal Time),DFF,Federal Funds Effective Rate,0.0017000000000000001</t>
  </si>
  <si>
    <t>Fri Jan 28 2011 00:00:00 GMT+0000 (Coordinated Universal Time),DEXUSEU,U.S. / Euro Foreign Exchange Rate,0.013607000000000001</t>
  </si>
  <si>
    <t>Fri Jan 28 2011 00:00:00 GMT+0000 (Coordinated Universal Time),DFF,Federal Funds Effective Rate,0.0017000000000000001</t>
  </si>
  <si>
    <t>Fri Jan 28 2011 00:00:00 GMT+0000 (Coordinated Universal Time),DGS10,10-Year Treasury Constant Maturity Rate,0.0336</t>
  </si>
  <si>
    <t>Fri Jan 28 2011 00:00:00 GMT+0000 (Coordinated Universal Time),DGS2,2-Year Treasury Constant Maturity Rate,0.0054</t>
  </si>
  <si>
    <t>Fri Jan 28 2011 00:00:00 GMT+0000 (Coordinated Universal Time),DGS30,30-Year Treasury Constant Maturity Rate,0.0453</t>
  </si>
  <si>
    <t>Fri Jan 28 2011 00:00:00 GMT+0000 (Coordinated Universal Time),DGS5,5-Year Treasury Constant Maturity Rate,0.0192</t>
  </si>
  <si>
    <t>Thu Jan 27 2011 00:00:00 GMT+0000 (Coordinated Universal Time),DEXUSEU,U.S. / Euro Foreign Exchange Rate,0.013688</t>
  </si>
  <si>
    <t>Thu Jan 27 2011 00:00:00 GMT+0000 (Coordinated Universal Time),DFF,Federal Funds Effective Rate,0.0017000000000000001</t>
  </si>
  <si>
    <t>Thu Jan 27 2011 00:00:00 GMT+0000 (Coordinated Universal Time),DGS10,10-Year Treasury Constant Maturity Rate,0.0342</t>
  </si>
  <si>
    <t>Thu Jan 27 2011 00:00:00 GMT+0000 (Coordinated Universal Time),DGS2,2-Year Treasury Constant Maturity Rate,0.0059</t>
  </si>
  <si>
    <t>Thu Jan 27 2011 00:00:00 GMT+0000 (Coordinated Universal Time),DGS30,30-Year Treasury Constant Maturity Rate,0.045700000000000005</t>
  </si>
  <si>
    <t>Thu Jan 27 2011 00:00:00 GMT+0000 (Coordinated Universal Time),DGS5,5-Year Treasury Constant Maturity Rate,0.019799999999999998</t>
  </si>
  <si>
    <t>Wed Jan 26 2011 00:00:00 GMT+0000 (Coordinated Universal Time),DEXUSEU,U.S. / Euro Foreign Exchange Rate,0.013688</t>
  </si>
  <si>
    <t>Wed Jan 26 2011 00:00:00 GMT+0000 (Coordinated Universal Time),DFF,Federal Funds Effective Rate,0.0017000000000000001</t>
  </si>
  <si>
    <t>Wed Jan 26 2011 00:00:00 GMT+0000 (Coordinated Universal Time),DGS10,10-Year Treasury Constant Maturity Rate,0.0345</t>
  </si>
  <si>
    <t>Wed Jan 26 2011 00:00:00 GMT+0000 (Coordinated Universal Time),DGS2,2-Year Treasury Constant Maturity Rate,0.0062</t>
  </si>
  <si>
    <t>Wed Jan 26 2011 00:00:00 GMT+0000 (Coordinated Universal Time),DGS30,30-Year Treasury Constant Maturity Rate,0.045899999999999996</t>
  </si>
  <si>
    <t>Wed Jan 26 2011 00:00:00 GMT+0000 (Coordinated Universal Time),DGS5,5-Year Treasury Constant Maturity Rate,0.0203</t>
  </si>
  <si>
    <t>Tue Jan 25 2011 00:00:00 GMT+0000 (Coordinated Universal Time),DEXUSEU,U.S. / Euro Foreign Exchange Rate,0.013644</t>
  </si>
  <si>
    <t>Tue Jan 25 2011 00:00:00 GMT+0000 (Coordinated Universal Time),DFF,Federal Funds Effective Rate,0.0017000000000000001</t>
  </si>
  <si>
    <t>Tue Jan 25 2011 00:00:00 GMT+0000 (Coordinated Universal Time),DGS10,10-Year Treasury Constant Maturity Rate,0.0335</t>
  </si>
  <si>
    <t>Tue Jan 25 2011 00:00:00 GMT+0000 (Coordinated Universal Time),DGS2,2-Year Treasury Constant Maturity Rate,0.0062</t>
  </si>
  <si>
    <t>Tue Jan 25 2011 00:00:00 GMT+0000 (Coordinated Universal Time),DGS30,30-Year Treasury Constant Maturity Rate,0.044800000000000006</t>
  </si>
  <si>
    <t>Tue Jan 25 2011 00:00:00 GMT+0000 (Coordinated Universal Time),DGS5,5-Year Treasury Constant Maturity Rate,0.0196</t>
  </si>
  <si>
    <t>Mon Jan 24 2011 00:00:00 GMT+0000 (Coordinated Universal Time),DEXUSEU,U.S. / Euro Foreign Exchange Rate,0.013653</t>
  </si>
  <si>
    <t>Mon Jan 24 2011 00:00:00 GMT+0000 (Coordinated Universal Time),DFF,Federal Funds Effective Rate,0.0018</t>
  </si>
  <si>
    <t>Mon Jan 24 2011 00:00:00 GMT+0000 (Coordinated Universal Time),DGS10,10-Year Treasury Constant Maturity Rate,0.034300000000000004</t>
  </si>
  <si>
    <t>Mon Jan 24 2011 00:00:00 GMT+0000 (Coordinated Universal Time),DGS2,2-Year Treasury Constant Maturity Rate,0.006500000000000001</t>
  </si>
  <si>
    <t>Mon Jan 24 2011 00:00:00 GMT+0000 (Coordinated Universal Time),DGS30,30-Year Treasury Constant Maturity Rate,0.0455</t>
  </si>
  <si>
    <t>Mon Jan 24 2011 00:00:00 GMT+0000 (Coordinated Universal Time),DGS5,5-Year Treasury Constant Maturity Rate,0.0203</t>
  </si>
  <si>
    <t>Sun Jan 23 2011 00:00:00 GMT+0000 (Coordinated Universal Time),DFF,Federal Funds Effective Rate,0.0017000000000000001</t>
  </si>
  <si>
    <t>Sat Jan 22 2011 00:00:00 GMT+0000 (Coordinated Universal Time),DFF,Federal Funds Effective Rate,0.0017000000000000001</t>
  </si>
  <si>
    <t>Fri Jan 21 2011 00:00:00 GMT+0000 (Coordinated Universal Time),DEXUSEU,U.S. / Euro Foreign Exchange Rate,0.013581000000000001</t>
  </si>
  <si>
    <t>Fri Jan 21 2011 00:00:00 GMT+0000 (Coordinated Universal Time),DFF,Federal Funds Effective Rate,0.0017000000000000001</t>
  </si>
  <si>
    <t>Fri Jan 21 2011 00:00:00 GMT+0000 (Coordinated Universal Time),DGS10,10-Year Treasury Constant Maturity Rate,0.0344</t>
  </si>
  <si>
    <t>Fri Jan 21 2011 00:00:00 GMT+0000 (Coordinated Universal Time),DGS2,2-Year Treasury Constant Maturity Rate,0.0063</t>
  </si>
  <si>
    <t>Fri Jan 21 2011 00:00:00 GMT+0000 (Coordinated Universal Time),DGS30,30-Year Treasury Constant Maturity Rate,0.045700000000000005</t>
  </si>
  <si>
    <t>Fri Jan 21 2011 00:00:00 GMT+0000 (Coordinated Universal Time),DGS5,5-Year Treasury Constant Maturity Rate,0.0204</t>
  </si>
  <si>
    <t>Thu Jan 20 2011 00:00:00 GMT+0000 (Coordinated Universal Time),DEXUSEU,U.S. / Euro Foreign Exchange Rate,0.013443</t>
  </si>
  <si>
    <t>Thu Jan 20 2011 00:00:00 GMT+0000 (Coordinated Universal Time),DFF,Federal Funds Effective Rate,0.0018</t>
  </si>
  <si>
    <t>Thu Jan 20 2011 00:00:00 GMT+0000 (Coordinated Universal Time),DGS10,10-Year Treasury Constant Maturity Rate,0.0347</t>
  </si>
  <si>
    <t>Thu Jan 20 2011 00:00:00 GMT+0000 (Coordinated Universal Time),DGS2,2-Year Treasury Constant Maturity Rate,0.006500000000000001</t>
  </si>
  <si>
    <t>Thu Jan 20 2011 00:00:00 GMT+0000 (Coordinated Universal Time),DGS30,30-Year Treasury Constant Maturity Rate,0.046</t>
  </si>
  <si>
    <t>Thu Jan 20 2011 00:00:00 GMT+0000 (Coordinated Universal Time),DGS5,5-Year Treasury Constant Maturity Rate,0.0206</t>
  </si>
  <si>
    <t>Wed Jan 19 2011 00:00:00 GMT+0000 (Coordinated Universal Time),DEXUSEU,U.S. / Euro Foreign Exchange Rate,0.013495</t>
  </si>
  <si>
    <t>Wed Jan 19 2011 00:00:00 GMT+0000 (Coordinated Universal Time),DFF,Federal Funds Effective Rate,0.0018</t>
  </si>
  <si>
    <t>Wed Jan 19 2011 00:00:00 GMT+0000 (Coordinated Universal Time),DGS10,10-Year Treasury Constant Maturity Rate,0.0337</t>
  </si>
  <si>
    <t>Wed Jan 19 2011 00:00:00 GMT+0000 (Coordinated Universal Time),DGS2,2-Year Treasury Constant Maturity Rate,0.006</t>
  </si>
  <si>
    <t>Wed Jan 19 2011 00:00:00 GMT+0000 (Coordinated Universal Time),DGS30,30-Year Treasury Constant Maturity Rate,0.0453</t>
  </si>
  <si>
    <t>Wed Jan 19 2011 00:00:00 GMT+0000 (Coordinated Universal Time),DGS5,5-Year Treasury Constant Maturity Rate,0.0195</t>
  </si>
  <si>
    <t>Tue Jan 18 2011 00:00:00 GMT+0000 (Coordinated Universal Time),DEXUSEU,U.S. / Euro Foreign Exchange Rate,0.013399000000000001</t>
  </si>
  <si>
    <t>Tue Jan 18 2011 00:00:00 GMT+0000 (Coordinated Universal Time),DFF,Federal Funds Effective Rate,0.0019</t>
  </si>
  <si>
    <t>Tue Jan 18 2011 00:00:00 GMT+0000 (Coordinated Universal Time),DGS10,10-Year Treasury Constant Maturity Rate,0.0339</t>
  </si>
  <si>
    <t>Tue Jan 18 2011 00:00:00 GMT+0000 (Coordinated Universal Time),DGS2,2-Year Treasury Constant Maturity Rate,0.006</t>
  </si>
  <si>
    <t>Tue Jan 18 2011 00:00:00 GMT+0000 (Coordinated Universal Time),DGS30,30-Year Treasury Constant Maturity Rate,0.045599999999999995</t>
  </si>
  <si>
    <t>Tue Jan 18 2011 00:00:00 GMT+0000 (Coordinated Universal Time),DGS5,5-Year Treasury Constant Maturity Rate,0.0197</t>
  </si>
  <si>
    <t>Mon Jan 17 2011 00:00:00 GMT+0000 (Coordinated Universal Time),DFF,Federal Funds Effective Rate,0.0016</t>
  </si>
  <si>
    <t>Sun Jan 16 2011 00:00:00 GMT+0000 (Coordinated Universal Time),DFF,Federal Funds Effective Rate,0.0016</t>
  </si>
  <si>
    <t>Sat Jan 15 2011 00:00:00 GMT+0000 (Coordinated Universal Time),DFF,Federal Funds Effective Rate,0.0016</t>
  </si>
  <si>
    <t>Fri Jan 14 2011 00:00:00 GMT+0000 (Coordinated Universal Time),DEXUSEU,U.S. / Euro Foreign Exchange Rate,0.013328</t>
  </si>
  <si>
    <t>Fri Jan 14 2011 00:00:00 GMT+0000 (Coordinated Universal Time),DFF,Federal Funds Effective Rate,0.0016</t>
  </si>
  <si>
    <t>Fri Jan 14 2011 00:00:00 GMT+0000 (Coordinated Universal Time),DGS10,10-Year Treasury Constant Maturity Rate,0.0335</t>
  </si>
  <si>
    <t>Fri Jan 14 2011 00:00:00 GMT+0000 (Coordinated Universal Time),DGS2,2-Year Treasury Constant Maturity Rate,0.0059</t>
  </si>
  <si>
    <t>Fri Jan 14 2011 00:00:00 GMT+0000 (Coordinated Universal Time),DGS30,30-Year Treasury Constant Maturity Rate,0.0453</t>
  </si>
  <si>
    <t>Fri Jan 14 2011 00:00:00 GMT+0000 (Coordinated Universal Time),DGS5,5-Year Treasury Constant Maturity Rate,0.0195</t>
  </si>
  <si>
    <t>Thu Jan 13 2011 00:00:00 GMT+0000 (Coordinated Universal Time),DEXUSEU,U.S. / Euro Foreign Exchange Rate,0.013364000000000001</t>
  </si>
  <si>
    <t>Thu Jan 13 2011 00:00:00 GMT+0000 (Coordinated Universal Time),DFF,Federal Funds Effective Rate,0.0016</t>
  </si>
  <si>
    <t>Thu Jan 13 2011 00:00:00 GMT+0000 (Coordinated Universal Time),DGS10,10-Year Treasury Constant Maturity Rate,0.0334</t>
  </si>
  <si>
    <t>Thu Jan 13 2011 00:00:00 GMT+0000 (Coordinated Universal Time),DGS2,2-Year Treasury Constant Maturity Rate,0.0059</t>
  </si>
  <si>
    <t>Thu Jan 13 2011 00:00:00 GMT+0000 (Coordinated Universal Time),DGS30,30-Year Treasury Constant Maturity Rate,0.045</t>
  </si>
  <si>
    <t>Thu Jan 13 2011 00:00:00 GMT+0000 (Coordinated Universal Time),DGS5,5-Year Treasury Constant Maturity Rate,0.019299999999999998</t>
  </si>
  <si>
    <t>Wed Jan 12 2011 00:00:00 GMT+0000 (Coordinated Universal Time),DEXUSEU,U.S. / Euro Foreign Exchange Rate,0.013066</t>
  </si>
  <si>
    <t>Wed Jan 12 2011 00:00:00 GMT+0000 (Coordinated Universal Time),DFF,Federal Funds Effective Rate,0.0016</t>
  </si>
  <si>
    <t>Wed Jan 12 2011 00:00:00 GMT+0000 (Coordinated Universal Time),DGS10,10-Year Treasury Constant Maturity Rate,0.034</t>
  </si>
  <si>
    <t>Wed Jan 12 2011 00:00:00 GMT+0000 (Coordinated Universal Time),DGS2,2-Year Treasury Constant Maturity Rate,0.0060999999999999995</t>
  </si>
  <si>
    <t>Wed Jan 12 2011 00:00:00 GMT+0000 (Coordinated Universal Time),DGS30,30-Year Treasury Constant Maturity Rate,0.0452</t>
  </si>
  <si>
    <t>Wed Jan 12 2011 00:00:00 GMT+0000 (Coordinated Universal Time),DGS5,5-Year Treasury Constant Maturity Rate,0.0199</t>
  </si>
  <si>
    <t>Tue Jan 11 2011 00:00:00 GMT+0000 (Coordinated Universal Time),DEXUSEU,U.S. / Euro Foreign Exchange Rate,0.012978</t>
  </si>
  <si>
    <t>Tue Jan 11 2011 00:00:00 GMT+0000 (Coordinated Universal Time),DFF,Federal Funds Effective Rate,0.0017000000000000001</t>
  </si>
  <si>
    <t>Tue Jan 11 2011 00:00:00 GMT+0000 (Coordinated Universal Time),DGS10,10-Year Treasury Constant Maturity Rate,0.0337</t>
  </si>
  <si>
    <t>Tue Jan 11 2011 00:00:00 GMT+0000 (Coordinated Universal Time),DGS2,2-Year Treasury Constant Maturity Rate,0.006</t>
  </si>
  <si>
    <t>Tue Jan 11 2011 00:00:00 GMT+0000 (Coordinated Universal Time),DGS30,30-Year Treasury Constant Maturity Rate,0.0449</t>
  </si>
  <si>
    <t>Tue Jan 11 2011 00:00:00 GMT+0000 (Coordinated Universal Time),DGS5,5-Year Treasury Constant Maturity Rate,0.019799999999999998</t>
  </si>
  <si>
    <t>Mon Jan 10 2011 00:00:00 GMT+0000 (Coordinated Universal Time),DEXUSEU,U.S. / Euro Foreign Exchange Rate,0.012945</t>
  </si>
  <si>
    <t>Mon Jan 10 2011 00:00:00 GMT+0000 (Coordinated Universal Time),DFF,Federal Funds Effective Rate,0.0017000000000000001</t>
  </si>
  <si>
    <t>Mon Jan 10 2011 00:00:00 GMT+0000 (Coordinated Universal Time),DGS10,10-Year Treasury Constant Maturity Rate,0.0332</t>
  </si>
  <si>
    <t>Mon Jan 10 2011 00:00:00 GMT+0000 (Coordinated Universal Time),DGS2,2-Year Treasury Constant Maturity Rate,0.0059</t>
  </si>
  <si>
    <t>Mon Jan 10 2011 00:00:00 GMT+0000 (Coordinated Universal Time),DGS30,30-Year Treasury Constant Maturity Rate,0.0447</t>
  </si>
  <si>
    <t>Mon Jan 10 2011 00:00:00 GMT+0000 (Coordinated Universal Time),DGS5,5-Year Treasury Constant Maturity Rate,0.019299999999999998</t>
  </si>
  <si>
    <t>Sun Jan 09 2011 00:00:00 GMT+0000 (Coordinated Universal Time),DFF,Federal Funds Effective Rate,0.0017000000000000001</t>
  </si>
  <si>
    <t>Sat Jan 08 2011 00:00:00 GMT+0000 (Coordinated Universal Time),DFF,Federal Funds Effective Rate,0.0017000000000000001</t>
  </si>
  <si>
    <t>Fri Jan 07 2011 00:00:00 GMT+0000 (Coordinated Universal Time),DEXUSEU,U.S. / Euro Foreign Exchange Rate,0.012944</t>
  </si>
  <si>
    <t>Fri Jan 07 2011 00:00:00 GMT+0000 (Coordinated Universal Time),DFF,Federal Funds Effective Rate,0.0017000000000000001</t>
  </si>
  <si>
    <t>Fri Jan 07 2011 00:00:00 GMT+0000 (Coordinated Universal Time),DGS10,10-Year Treasury Constant Maturity Rate,0.0334</t>
  </si>
  <si>
    <t>Fri Jan 07 2011 00:00:00 GMT+0000 (Coordinated Universal Time),DGS2,2-Year Treasury Constant Maturity Rate,0.006</t>
  </si>
  <si>
    <t>Fri Jan 07 2011 00:00:00 GMT+0000 (Coordinated Universal Time),DGS30,30-Year Treasury Constant Maturity Rate,0.044800000000000006</t>
  </si>
  <si>
    <t>Fri Jan 07 2011 00:00:00 GMT+0000 (Coordinated Universal Time),DGS5,5-Year Treasury Constant Maturity Rate,0.0196</t>
  </si>
  <si>
    <t>Thu Jan 06 2011 00:00:00 GMT+0000 (Coordinated Universal Time),DEXUSEU,U.S. / Euro Foreign Exchange Rate,0.013027</t>
  </si>
  <si>
    <t>Thu Jan 06 2011 00:00:00 GMT+0000 (Coordinated Universal Time),DFF,Federal Funds Effective Rate,0.0017000000000000001</t>
  </si>
  <si>
    <t>Thu Jan 06 2011 00:00:00 GMT+0000 (Coordinated Universal Time),DGS10,10-Year Treasury Constant Maturity Rate,0.0344</t>
  </si>
  <si>
    <t>Thu Jan 06 2011 00:00:00 GMT+0000 (Coordinated Universal Time),DGS2,2-Year Treasury Constant Maturity Rate,0.0068000000000000005</t>
  </si>
  <si>
    <t>Thu Jan 06 2011 00:00:00 GMT+0000 (Coordinated Universal Time),DGS30,30-Year Treasury Constant Maturity Rate,0.0453</t>
  </si>
  <si>
    <t>Thu Jan 06 2011 00:00:00 GMT+0000 (Coordinated Universal Time),DGS5,5-Year Treasury Constant Maturity Rate,0.0209</t>
  </si>
  <si>
    <t>Wed Jan 05 2011 00:00:00 GMT+0000 (Coordinated Universal Time),DEXUSEU,U.S. / Euro Foreign Exchange Rate,0.013170999999999999</t>
  </si>
  <si>
    <t>Wed Jan 05 2011 00:00:00 GMT+0000 (Coordinated Universal Time),DFF,Federal Funds Effective Rate,0.0018</t>
  </si>
  <si>
    <t>Wed Jan 05 2011 00:00:00 GMT+0000 (Coordinated Universal Time),DGS10,10-Year Treasury Constant Maturity Rate,0.035</t>
  </si>
  <si>
    <t>Wed Jan 05 2011 00:00:00 GMT+0000 (Coordinated Universal Time),DGS2,2-Year Treasury Constant Maturity Rate,0.0070999999999999995</t>
  </si>
  <si>
    <t>Wed Jan 05 2011 00:00:00 GMT+0000 (Coordinated Universal Time),DGS30,30-Year Treasury Constant Maturity Rate,0.0455</t>
  </si>
  <si>
    <t>Wed Jan 05 2011 00:00:00 GMT+0000 (Coordinated Universal Time),DGS5,5-Year Treasury Constant Maturity Rate,0.021400000000000002</t>
  </si>
  <si>
    <t>Tue Jan 04 2011 00:00:00 GMT+0000 (Coordinated Universal Time),DEXUSEU,U.S. / Euro Foreign Exchange Rate,0.013306</t>
  </si>
  <si>
    <t>Tue Jan 04 2011 00:00:00 GMT+0000 (Coordinated Universal Time),DFF,Federal Funds Effective Rate,0.0018</t>
  </si>
  <si>
    <t>Tue Jan 04 2011 00:00:00 GMT+0000 (Coordinated Universal Time),DGS10,10-Year Treasury Constant Maturity Rate,0.0336</t>
  </si>
  <si>
    <t>Tue Jan 04 2011 00:00:00 GMT+0000 (Coordinated Universal Time),DGS2,2-Year Treasury Constant Maturity Rate,0.0063</t>
  </si>
  <si>
    <t>Tue Jan 04 2011 00:00:00 GMT+0000 (Coordinated Universal Time),DGS30,30-Year Treasury Constant Maturity Rate,0.0444</t>
  </si>
  <si>
    <t>Tue Jan 04 2011 00:00:00 GMT+0000 (Coordinated Universal Time),DGS5,5-Year Treasury Constant Maturity Rate,0.020099999999999996</t>
  </si>
  <si>
    <t>Mon Jan 03 2011 00:00:00 GMT+0000 (Coordinated Universal Time),DEXUSEU,U.S. / Euro Foreign Exchange Rate,0.013371</t>
  </si>
  <si>
    <t>Mon Jan 03 2011 00:00:00 GMT+0000 (Coordinated Universal Time),DFF,Federal Funds Effective Rate,0.0019</t>
  </si>
  <si>
    <t>Mon Jan 03 2011 00:00:00 GMT+0000 (Coordinated Universal Time),DGS10,10-Year Treasury Constant Maturity Rate,0.0336</t>
  </si>
  <si>
    <t>Mon Jan 03 2011 00:00:00 GMT+0000 (Coordinated Universal Time),DGS2,2-Year Treasury Constant Maturity Rate,0.0060999999999999995</t>
  </si>
  <si>
    <t>Mon Jan 03 2011 00:00:00 GMT+0000 (Coordinated Universal Time),DGS30,30-Year Treasury Constant Maturity Rate,0.043899999999999995</t>
  </si>
  <si>
    <t>Mon Jan 03 2011 00:00:00 GMT+0000 (Coordinated Universal Time),DGS5,5-Year Treasury Constant Maturity Rate,0.0202</t>
  </si>
  <si>
    <t>Sun Jan 02 2011 00:00:00 GMT+0000 (Coordinated Universal Time),DFF,Federal Funds Effective Rate,0.0013</t>
  </si>
  <si>
    <t>Sat Jan 01 2011 00:00:00 GMT+0000 (Coordinated Universal Time),DFF,Federal Funds Effective Rate,0.0013</t>
  </si>
  <si>
    <t>Fri Dec 31 2010 00:00:00 GMT+0000 (Coordinated Universal Time),DFF,Federal Funds Effective Rate,0.0013</t>
  </si>
  <si>
    <t>Fri Dec 31 2010 00:00:00 GMT+0000 (Coordinated Universal Time),DGS10,10-Year Treasury Constant Maturity Rate,0.033</t>
  </si>
  <si>
    <t>Fri Dec 31 2010 00:00:00 GMT+0000 (Coordinated Universal Time),DGS2,2-Year Treasury Constant Maturity Rate,0.0060999999999999995</t>
  </si>
  <si>
    <t>Fri Dec 31 2010 00:00:00 GMT+0000 (Coordinated Universal Time),DGS30,30-Year Treasury Constant Maturity Rate,0.0434</t>
  </si>
  <si>
    <t>Fri Dec 31 2010 00:00:00 GMT+0000 (Coordinated Universal Time),DGS5,5-Year Treasury Constant Maturity Rate,0.020099999999999996</t>
  </si>
  <si>
    <t>Thu Dec 30 2010 00:00:00 GMT+0000 (Coordinated Universal Time),DEXUSEU,U.S. / Euro Foreign Exchange Rate,0.013269</t>
  </si>
  <si>
    <t>Thu Dec 30 2010 00:00:00 GMT+0000 (Coordinated Universal Time),DFF,Federal Funds Effective Rate,0.0019</t>
  </si>
  <si>
    <t>Thu Dec 30 2010 00:00:00 GMT+0000 (Coordinated Universal Time),DGS10,10-Year Treasury Constant Maturity Rate,0.0338</t>
  </si>
  <si>
    <t>Thu Dec 30 2010 00:00:00 GMT+0000 (Coordinated Universal Time),DGS2,2-Year Treasury Constant Maturity Rate,0.0066</t>
  </si>
  <si>
    <t>Thu Dec 30 2010 00:00:00 GMT+0000 (Coordinated Universal Time),DGS30,30-Year Treasury Constant Maturity Rate,0.0443</t>
  </si>
  <si>
    <t>Thu Dec 30 2010 00:00:00 GMT+0000 (Coordinated Universal Time),DGS5,5-Year Treasury Constant Maturity Rate,0.0206</t>
  </si>
  <si>
    <t>Wed Dec 29 2010 00:00:00 GMT+0000 (Coordinated Universal Time),DEXUSEU,U.S. / Euro Foreign Exchange Rate,0.013183</t>
  </si>
  <si>
    <t>Wed Dec 29 2010 00:00:00 GMT+0000 (Coordinated Universal Time),DFF,Federal Funds Effective Rate,0.0018</t>
  </si>
  <si>
    <t>Wed Dec 29 2010 00:00:00 GMT+0000 (Coordinated Universal Time),DGS10,10-Year Treasury Constant Maturity Rate,0.0335</t>
  </si>
  <si>
    <t>Wed Dec 29 2010 00:00:00 GMT+0000 (Coordinated Universal Time),DGS2,2-Year Treasury Constant Maturity Rate,0.0064</t>
  </si>
  <si>
    <t>Wed Dec 29 2010 00:00:00 GMT+0000 (Coordinated Universal Time),DGS30,30-Year Treasury Constant Maturity Rate,0.0441</t>
  </si>
  <si>
    <t>Wed Dec 29 2010 00:00:00 GMT+0000 (Coordinated Universal Time),DGS5,5-Year Treasury Constant Maturity Rate,0.0203</t>
  </si>
  <si>
    <t>Tue Dec 28 2010 00:00:00 GMT+0000 (Coordinated Universal Time),DEXUSEU,U.S. / Euro Foreign Exchange Rate,0.013122</t>
  </si>
  <si>
    <t>Tue Dec 28 2010 00:00:00 GMT+0000 (Coordinated Universal Time),DFF,Federal Funds Effective Rate,0.0018</t>
  </si>
  <si>
    <t>Tue Dec 28 2010 00:00:00 GMT+0000 (Coordinated Universal Time),DGS10,10-Year Treasury Constant Maturity Rate,0.035</t>
  </si>
  <si>
    <t>Tue Dec 28 2010 00:00:00 GMT+0000 (Coordinated Universal Time),DGS2,2-Year Treasury Constant Maturity Rate,0.0075</t>
  </si>
  <si>
    <t>Tue Dec 28 2010 00:00:00 GMT+0000 (Coordinated Universal Time),DGS30,30-Year Treasury Constant Maturity Rate,0.0453</t>
  </si>
  <si>
    <t>Tue Dec 28 2010 00:00:00 GMT+0000 (Coordinated Universal Time),DGS5,5-Year Treasury Constant Maturity Rate,0.0218</t>
  </si>
  <si>
    <t>Mon Dec 27 2010 00:00:00 GMT+0000 (Coordinated Universal Time),DEXUSEU,U.S. / Euro Foreign Exchange Rate,0.013146</t>
  </si>
  <si>
    <t>Mon Dec 27 2010 00:00:00 GMT+0000 (Coordinated Universal Time),DFF,Federal Funds Effective Rate,0.0019</t>
  </si>
  <si>
    <t>Mon Dec 27 2010 00:00:00 GMT+0000 (Coordinated Universal Time),DGS10,10-Year Treasury Constant Maturity Rate,0.0336</t>
  </si>
  <si>
    <t>Mon Dec 27 2010 00:00:00 GMT+0000 (Coordinated Universal Time),DGS2,2-Year Treasury Constant Maturity Rate,0.0070999999999999995</t>
  </si>
  <si>
    <t>Mon Dec 27 2010 00:00:00 GMT+0000 (Coordinated Universal Time),DGS30,30-Year Treasury Constant Maturity Rate,0.044199999999999996</t>
  </si>
  <si>
    <t>Mon Dec 27 2010 00:00:00 GMT+0000 (Coordinated Universal Time),DGS5,5-Year Treasury Constant Maturity Rate,0.0208</t>
  </si>
  <si>
    <t>Sun Dec 26 2010 00:00:00 GMT+0000 (Coordinated Universal Time),DFF,Federal Funds Effective Rate,0.0019</t>
  </si>
  <si>
    <t>Sat Dec 25 2010 00:00:00 GMT+0000 (Coordinated Universal Time),DFF,Federal Funds Effective Rate,0.0019</t>
  </si>
  <si>
    <t>Fri Dec 24 2010 00:00:00 GMT+0000 (Coordinated Universal Time),DFF,Federal Funds Effective Rate,0.0019</t>
  </si>
  <si>
    <t>Thu Dec 23 2010 00:00:00 GMT+0000 (Coordinated Universal Time),DEXUSEU,U.S. / Euro Foreign Exchange Rate,0.013101</t>
  </si>
  <si>
    <t>Thu Dec 23 2010 00:00:00 GMT+0000 (Coordinated Universal Time),DFF,Federal Funds Effective Rate,0.0019</t>
  </si>
  <si>
    <t>Thu Dec 23 2010 00:00:00 GMT+0000 (Coordinated Universal Time),DGS10,10-Year Treasury Constant Maturity Rate,0.0341</t>
  </si>
  <si>
    <t>Thu Dec 23 2010 00:00:00 GMT+0000 (Coordinated Universal Time),DGS2,2-Year Treasury Constant Maturity Rate,0.0067</t>
  </si>
  <si>
    <t>Thu Dec 23 2010 00:00:00 GMT+0000 (Coordinated Universal Time),DGS30,30-Year Treasury Constant Maturity Rate,0.0447</t>
  </si>
  <si>
    <t>Thu Dec 23 2010 00:00:00 GMT+0000 (Coordinated Universal Time),DGS5,5-Year Treasury Constant Maturity Rate,0.0209</t>
  </si>
  <si>
    <t>Wed Dec 22 2010 00:00:00 GMT+0000 (Coordinated Universal Time),DEXUSEU,U.S. / Euro Foreign Exchange Rate,0.013089</t>
  </si>
  <si>
    <t>Wed Dec 22 2010 00:00:00 GMT+0000 (Coordinated Universal Time),DFF,Federal Funds Effective Rate,0.0019</t>
  </si>
  <si>
    <t>Wed Dec 22 2010 00:00:00 GMT+0000 (Coordinated Universal Time),DGS10,10-Year Treasury Constant Maturity Rate,0.0336</t>
  </si>
  <si>
    <t>Wed Dec 22 2010 00:00:00 GMT+0000 (Coordinated Universal Time),DGS2,2-Year Treasury Constant Maturity Rate,0.006500000000000001</t>
  </si>
  <si>
    <t>Wed Dec 22 2010 00:00:00 GMT+0000 (Coordinated Universal Time),DGS30,30-Year Treasury Constant Maturity Rate,0.044500000000000005</t>
  </si>
  <si>
    <t>Wed Dec 22 2010 00:00:00 GMT+0000 (Coordinated Universal Time),DGS5,5-Year Treasury Constant Maturity Rate,0.0202</t>
  </si>
  <si>
    <t>Tue Dec 21 2010 00:00:00 GMT+0000 (Coordinated Universal Time),DEXUSEU,U.S. / Euro Foreign Exchange Rate,0.013130999999999999</t>
  </si>
  <si>
    <t>Tue Dec 21 2010 00:00:00 GMT+0000 (Coordinated Universal Time),DFF,Federal Funds Effective Rate,0.002</t>
  </si>
  <si>
    <t>Tue Dec 21 2010 00:00:00 GMT+0000 (Coordinated Universal Time),DGS10,10-Year Treasury Constant Maturity Rate,0.0335</t>
  </si>
  <si>
    <t>Tue Dec 21 2010 00:00:00 GMT+0000 (Coordinated Universal Time),DGS2,2-Year Treasury Constant Maturity Rate,0.0063</t>
  </si>
  <si>
    <t>Tue Dec 21 2010 00:00:00 GMT+0000 (Coordinated Universal Time),DGS30,30-Year Treasury Constant Maturity Rate,0.0444</t>
  </si>
  <si>
    <t>Tue Dec 21 2010 00:00:00 GMT+0000 (Coordinated Universal Time),DGS5,5-Year Treasury Constant Maturity Rate,0.0199</t>
  </si>
  <si>
    <t>Mon Dec 20 2010 00:00:00 GMT+0000 (Coordinated Universal Time),DEXUSEU,U.S. / Euro Foreign Exchange Rate,0.013124</t>
  </si>
  <si>
    <t>Mon Dec 20 2010 00:00:00 GMT+0000 (Coordinated Universal Time),DFF,Federal Funds Effective Rate,0.0021</t>
  </si>
  <si>
    <t>Mon Dec 20 2010 00:00:00 GMT+0000 (Coordinated Universal Time),DGS10,10-Year Treasury Constant Maturity Rate,0.0336</t>
  </si>
  <si>
    <t>Mon Dec 20 2010 00:00:00 GMT+0000 (Coordinated Universal Time),DGS2,2-Year Treasury Constant Maturity Rate,0.0062</t>
  </si>
  <si>
    <t>Mon Dec 20 2010 00:00:00 GMT+0000 (Coordinated Universal Time),DGS30,30-Year Treasury Constant Maturity Rate,0.0444</t>
  </si>
  <si>
    <t>Mon Dec 20 2010 00:00:00 GMT+0000 (Coordinated Universal Time),DGS5,5-Year Treasury Constant Maturity Rate,0.0199</t>
  </si>
  <si>
    <t>Sun Dec 19 2010 00:00:00 GMT+0000 (Coordinated Universal Time),DFF,Federal Funds Effective Rate,0.002</t>
  </si>
  <si>
    <t>Sat Dec 18 2010 00:00:00 GMT+0000 (Coordinated Universal Time),DFF,Federal Funds Effective Rate,0.002</t>
  </si>
  <si>
    <t>Fri Dec 17 2010 00:00:00 GMT+0000 (Coordinated Universal Time),DEXUSEU,U.S. / Euro Foreign Exchange Rate,0.013154999999999998</t>
  </si>
  <si>
    <t>Fri Dec 17 2010 00:00:00 GMT+0000 (Coordinated Universal Time),DFF,Federal Funds Effective Rate,0.002</t>
  </si>
  <si>
    <t>Fri Dec 17 2010 00:00:00 GMT+0000 (Coordinated Universal Time),DGS10,10-Year Treasury Constant Maturity Rate,0.0333</t>
  </si>
  <si>
    <t>Fri Dec 17 2010 00:00:00 GMT+0000 (Coordinated Universal Time),DGS2,2-Year Treasury Constant Maturity Rate,0.0060999999999999995</t>
  </si>
  <si>
    <t>Fri Dec 17 2010 00:00:00 GMT+0000 (Coordinated Universal Time),DGS30,30-Year Treasury Constant Maturity Rate,0.0441</t>
  </si>
  <si>
    <t>Fri Dec 17 2010 00:00:00 GMT+0000 (Coordinated Universal Time),DGS5,5-Year Treasury Constant Maturity Rate,0.0197</t>
  </si>
  <si>
    <t>Thu Dec 16 2010 00:00:00 GMT+0000 (Coordinated Universal Time),DEXUSEU,U.S. / Euro Foreign Exchange Rate,0.013206</t>
  </si>
  <si>
    <t>Thu Dec 16 2010 00:00:00 GMT+0000 (Coordinated Universal Time),DFF,Federal Funds Effective Rate,0.002</t>
  </si>
  <si>
    <t>Thu Dec 16 2010 00:00:00 GMT+0000 (Coordinated Universal Time),DGS10,10-Year Treasury Constant Maturity Rate,0.0347</t>
  </si>
  <si>
    <t>Thu Dec 16 2010 00:00:00 GMT+0000 (Coordinated Universal Time),DGS2,2-Year Treasury Constant Maturity Rate,0.0066</t>
  </si>
  <si>
    <t>Thu Dec 16 2010 00:00:00 GMT+0000 (Coordinated Universal Time),DGS30,30-Year Treasury Constant Maturity Rate,0.045700000000000005</t>
  </si>
  <si>
    <t>Thu Dec 16 2010 00:00:00 GMT+0000 (Coordinated Universal Time),DGS5,5-Year Treasury Constant Maturity Rate,0.0206</t>
  </si>
  <si>
    <t>Wed Dec 15 2010 00:00:00 GMT+0000 (Coordinated Universal Time),DEXUSEU,U.S. / Euro Foreign Exchange Rate,0.013306</t>
  </si>
  <si>
    <t>Wed Dec 15 2010 00:00:00 GMT+0000 (Coordinated Universal Time),DFF,Federal Funds Effective Rate,0.002</t>
  </si>
  <si>
    <t>Wed Dec 15 2010 00:00:00 GMT+0000 (Coordinated Universal Time),DGS10,10-Year Treasury Constant Maturity Rate,0.0353</t>
  </si>
  <si>
    <t>Wed Dec 15 2010 00:00:00 GMT+0000 (Coordinated Universal Time),DGS2,2-Year Treasury Constant Maturity Rate,0.0068000000000000005</t>
  </si>
  <si>
    <t>Wed Dec 15 2010 00:00:00 GMT+0000 (Coordinated Universal Time),DGS30,30-Year Treasury Constant Maturity Rate,0.045899999999999996</t>
  </si>
  <si>
    <t>Wed Dec 15 2010 00:00:00 GMT+0000 (Coordinated Universal Time),DGS5,5-Year Treasury Constant Maturity Rate,0.021099999999999997</t>
  </si>
  <si>
    <t>Tue Dec 14 2010 00:00:00 GMT+0000 (Coordinated Universal Time),DEXUSEU,U.S. / Euro Foreign Exchange Rate,0.013394999999999999</t>
  </si>
  <si>
    <t>Tue Dec 14 2010 00:00:00 GMT+0000 (Coordinated Universal Time),DFF,Federal Funds Effective Rate,0.0019</t>
  </si>
  <si>
    <t>Tue Dec 14 2010 00:00:00 GMT+0000 (Coordinated Universal Time),DGS10,10-Year Treasury Constant Maturity Rate,0.0349</t>
  </si>
  <si>
    <t>Tue Dec 14 2010 00:00:00 GMT+0000 (Coordinated Universal Time),DGS2,2-Year Treasury Constant Maturity Rate,0.0066</t>
  </si>
  <si>
    <t>Tue Dec 14 2010 00:00:00 GMT+0000 (Coordinated Universal Time),DGS30,30-Year Treasury Constant Maturity Rate,0.0454</t>
  </si>
  <si>
    <t>Tue Dec 14 2010 00:00:00 GMT+0000 (Coordinated Universal Time),DGS5,5-Year Treasury Constant Maturity Rate,0.0208</t>
  </si>
  <si>
    <t>Mon Dec 13 2010 00:00:00 GMT+0000 (Coordinated Universal Time),DEXUSEU,U.S. / Euro Foreign Exchange Rate,0.013389</t>
  </si>
  <si>
    <t>Mon Dec 13 2010 00:00:00 GMT+0000 (Coordinated Universal Time),DFF,Federal Funds Effective Rate,0.0017000000000000001</t>
  </si>
  <si>
    <t>Mon Dec 13 2010 00:00:00 GMT+0000 (Coordinated Universal Time),DGS10,10-Year Treasury Constant Maturity Rate,0.0329</t>
  </si>
  <si>
    <t>Mon Dec 13 2010 00:00:00 GMT+0000 (Coordinated Universal Time),DGS2,2-Year Treasury Constant Maturity Rate,0.0060999999999999995</t>
  </si>
  <si>
    <t>Mon Dec 13 2010 00:00:00 GMT+0000 (Coordinated Universal Time),DGS30,30-Year Treasury Constant Maturity Rate,0.043899999999999995</t>
  </si>
  <si>
    <t>Mon Dec 13 2010 00:00:00 GMT+0000 (Coordinated Universal Time),DGS5,5-Year Treasury Constant Maturity Rate,0.0191</t>
  </si>
  <si>
    <t>Sun Dec 12 2010 00:00:00 GMT+0000 (Coordinated Universal Time),DFF,Federal Funds Effective Rate,0.0016</t>
  </si>
  <si>
    <t>Sat Dec 11 2010 00:00:00 GMT+0000 (Coordinated Universal Time),DFF,Federal Funds Effective Rate,0.0016</t>
  </si>
  <si>
    <t>Fri Dec 10 2010 00:00:00 GMT+0000 (Coordinated Universal Time),DEXUSEU,U.S. / Euro Foreign Exchange Rate,0.013242</t>
  </si>
  <si>
    <t>Fri Dec 10 2010 00:00:00 GMT+0000 (Coordinated Universal Time),DFF,Federal Funds Effective Rate,0.0016</t>
  </si>
  <si>
    <t>Fri Dec 10 2010 00:00:00 GMT+0000 (Coordinated Universal Time),DGS10,10-Year Treasury Constant Maturity Rate,0.0332</t>
  </si>
  <si>
    <t>Fri Dec 10 2010 00:00:00 GMT+0000 (Coordinated Universal Time),DGS2,2-Year Treasury Constant Maturity Rate,0.0064</t>
  </si>
  <si>
    <t>Fri Dec 10 2010 00:00:00 GMT+0000 (Coordinated Universal Time),DGS30,30-Year Treasury Constant Maturity Rate,0.0443</t>
  </si>
  <si>
    <t>Fri Dec 10 2010 00:00:00 GMT+0000 (Coordinated Universal Time),DGS5,5-Year Treasury Constant Maturity Rate,0.019799999999999998</t>
  </si>
  <si>
    <t>Thu Dec 09 2010 00:00:00 GMT+0000 (Coordinated Universal Time),DEXUSEU,U.S. / Euro Foreign Exchange Rate,0.013206</t>
  </si>
  <si>
    <t>Thu Dec 09 2010 00:00:00 GMT+0000 (Coordinated Universal Time),DFF,Federal Funds Effective Rate,0.0016</t>
  </si>
  <si>
    <t>Thu Dec 09 2010 00:00:00 GMT+0000 (Coordinated Universal Time),DGS10,10-Year Treasury Constant Maturity Rate,0.0323</t>
  </si>
  <si>
    <t>Thu Dec 09 2010 00:00:00 GMT+0000 (Coordinated Universal Time),DGS2,2-Year Treasury Constant Maturity Rate,0.0064</t>
  </si>
  <si>
    <t>Thu Dec 09 2010 00:00:00 GMT+0000 (Coordinated Universal Time),DGS30,30-Year Treasury Constant Maturity Rate,0.0441</t>
  </si>
  <si>
    <t>Thu Dec 09 2010 00:00:00 GMT+0000 (Coordinated Universal Time),DGS5,5-Year Treasury Constant Maturity Rate,0.019</t>
  </si>
  <si>
    <t>Wed Dec 08 2010 00:00:00 GMT+0000 (Coordinated Universal Time),DEXUSEU,U.S. / Euro Foreign Exchange Rate,0.013242</t>
  </si>
  <si>
    <t>Wed Dec 08 2010 00:00:00 GMT+0000 (Coordinated Universal Time),DFF,Federal Funds Effective Rate,0.0017000000000000001</t>
  </si>
  <si>
    <t>Wed Dec 08 2010 00:00:00 GMT+0000 (Coordinated Universal Time),DGS10,10-Year Treasury Constant Maturity Rate,0.0326</t>
  </si>
  <si>
    <t>Wed Dec 08 2010 00:00:00 GMT+0000 (Coordinated Universal Time),DGS2,2-Year Treasury Constant Maturity Rate,0.0063</t>
  </si>
  <si>
    <t>Wed Dec 08 2010 00:00:00 GMT+0000 (Coordinated Universal Time),DGS30,30-Year Treasury Constant Maturity Rate,0.044500000000000005</t>
  </si>
  <si>
    <t>Wed Dec 08 2010 00:00:00 GMT+0000 (Coordinated Universal Time),DGS5,5-Year Treasury Constant Maturity Rate,0.0187</t>
  </si>
  <si>
    <t>Tue Dec 07 2010 00:00:00 GMT+0000 (Coordinated Universal Time),DEXUSEU,U.S. / Euro Foreign Exchange Rate,0.013323</t>
  </si>
  <si>
    <t>Tue Dec 07 2010 00:00:00 GMT+0000 (Coordinated Universal Time),DFF,Federal Funds Effective Rate,0.0017000000000000001</t>
  </si>
  <si>
    <t>Tue Dec 07 2010 00:00:00 GMT+0000 (Coordinated Universal Time),DGS10,10-Year Treasury Constant Maturity Rate,0.0315</t>
  </si>
  <si>
    <t>Tue Dec 07 2010 00:00:00 GMT+0000 (Coordinated Universal Time),DGS2,2-Year Treasury Constant Maturity Rate,0.0054</t>
  </si>
  <si>
    <t>Tue Dec 07 2010 00:00:00 GMT+0000 (Coordinated Universal Time),DGS30,30-Year Treasury Constant Maturity Rate,0.043899999999999995</t>
  </si>
  <si>
    <t>Tue Dec 07 2010 00:00:00 GMT+0000 (Coordinated Universal Time),DGS5,5-Year Treasury Constant Maturity Rate,0.0174</t>
  </si>
  <si>
    <t>Mon Dec 06 2010 00:00:00 GMT+0000 (Coordinated Universal Time),DEXUSEU,U.S. / Euro Foreign Exchange Rate,0.013274999999999999</t>
  </si>
  <si>
    <t>Mon Dec 06 2010 00:00:00 GMT+0000 (Coordinated Universal Time),DFF,Federal Funds Effective Rate,0.0018</t>
  </si>
  <si>
    <t>Mon Dec 06 2010 00:00:00 GMT+0000 (Coordinated Universal Time),DGS10,10-Year Treasury Constant Maturity Rate,0.029500000000000002</t>
  </si>
  <si>
    <t>Mon Dec 06 2010 00:00:00 GMT+0000 (Coordinated Universal Time),DGS2,2-Year Treasury Constant Maturity Rate,0.0042</t>
  </si>
  <si>
    <t>Mon Dec 06 2010 00:00:00 GMT+0000 (Coordinated Universal Time),DGS30,30-Year Treasury Constant Maturity Rate,0.0425</t>
  </si>
  <si>
    <t>Mon Dec 06 2010 00:00:00 GMT+0000 (Coordinated Universal Time),DGS5,5-Year Treasury Constant Maturity Rate,0.015300000000000001</t>
  </si>
  <si>
    <t>Sun Dec 05 2010 00:00:00 GMT+0000 (Coordinated Universal Time),DFF,Federal Funds Effective Rate,0.0018</t>
  </si>
  <si>
    <t>Sat Dec 04 2010 00:00:00 GMT+0000 (Coordinated Universal Time),DFF,Federal Funds Effective Rate,0.0018</t>
  </si>
  <si>
    <t>Fri Dec 03 2010 00:00:00 GMT+0000 (Coordinated Universal Time),DEXUSEU,U.S. / Euro Foreign Exchange Rate,0.013367</t>
  </si>
  <si>
    <t>Fri Dec 03 2010 00:00:00 GMT+0000 (Coordinated Universal Time),DFF,Federal Funds Effective Rate,0.0018</t>
  </si>
  <si>
    <t>Fri Dec 03 2010 00:00:00 GMT+0000 (Coordinated Universal Time),DGS10,10-Year Treasury Constant Maturity Rate,0.030299999999999997</t>
  </si>
  <si>
    <t>Fri Dec 03 2010 00:00:00 GMT+0000 (Coordinated Universal Time),DGS2,2-Year Treasury Constant Maturity Rate,0.0049</t>
  </si>
  <si>
    <t>Fri Dec 03 2010 00:00:00 GMT+0000 (Coordinated Universal Time),DGS30,30-Year Treasury Constant Maturity Rate,0.0432</t>
  </si>
  <si>
    <t>Fri Dec 03 2010 00:00:00 GMT+0000 (Coordinated Universal Time),DGS5,5-Year Treasury Constant Maturity Rate,0.016399999999999998</t>
  </si>
  <si>
    <t>Thu Dec 02 2010 00:00:00 GMT+0000 (Coordinated Universal Time),DEXUSEU,U.S. / Euro Foreign Exchange Rate,0.013228</t>
  </si>
  <si>
    <t>Thu Dec 02 2010 00:00:00 GMT+0000 (Coordinated Universal Time),DFF,Federal Funds Effective Rate,0.0019</t>
  </si>
  <si>
    <t>Thu Dec 02 2010 00:00:00 GMT+0000 (Coordinated Universal Time),DGS10,10-Year Treasury Constant Maturity Rate,0.0301</t>
  </si>
  <si>
    <t>Thu Dec 02 2010 00:00:00 GMT+0000 (Coordinated Universal Time),DGS2,2-Year Treasury Constant Maturity Rate,0.0055000000000000005</t>
  </si>
  <si>
    <t>Thu Dec 02 2010 00:00:00 GMT+0000 (Coordinated Universal Time),DGS30,30-Year Treasury Constant Maturity Rate,0.042699999999999995</t>
  </si>
  <si>
    <t>Thu Dec 02 2010 00:00:00 GMT+0000 (Coordinated Universal Time),DGS5,5-Year Treasury Constant Maturity Rate,0.0168</t>
  </si>
  <si>
    <t>Wed Dec 01 2010 00:00:00 GMT+0000 (Coordinated Universal Time),DEXUSEU,U.S. / Euro Foreign Exchange Rate,0.013149</t>
  </si>
  <si>
    <t>Wed Dec 01 2010 00:00:00 GMT+0000 (Coordinated Universal Time),DFF,Federal Funds Effective Rate,0.002</t>
  </si>
  <si>
    <t>Wed Dec 01 2010 00:00:00 GMT+0000 (Coordinated Universal Time),DGS10,10-Year Treasury Constant Maturity Rate,0.0297</t>
  </si>
  <si>
    <t>Wed Dec 01 2010 00:00:00 GMT+0000 (Coordinated Universal Time),DGS2,2-Year Treasury Constant Maturity Rate,0.0053</t>
  </si>
  <si>
    <t>Wed Dec 01 2010 00:00:00 GMT+0000 (Coordinated Universal Time),DGS30,30-Year Treasury Constant Maturity Rate,0.0424</t>
  </si>
  <si>
    <t>Wed Dec 01 2010 00:00:00 GMT+0000 (Coordinated Universal Time),DGS5,5-Year Treasury Constant Maturity Rate,0.016399999999999998</t>
  </si>
  <si>
    <t>Tue Nov 30 2010 00:00:00 GMT+0000 (Coordinated Universal Time),DEXUSEU,U.S. / Euro Foreign Exchange Rate,0.013036</t>
  </si>
  <si>
    <t>Tue Nov 30 2010 00:00:00 GMT+0000 (Coordinated Universal Time),DFF,Federal Funds Effective Rate,0.002</t>
  </si>
  <si>
    <t>Tue Nov 30 2010 00:00:00 GMT+0000 (Coordinated Universal Time),DGS10,10-Year Treasury Constant Maturity Rate,0.0281</t>
  </si>
  <si>
    <t>Tue Nov 30 2010 00:00:00 GMT+0000 (Coordinated Universal Time),DGS2,2-Year Treasury Constant Maturity Rate,0.0045000000000000005</t>
  </si>
  <si>
    <t>Tue Nov 30 2010 00:00:00 GMT+0000 (Coordinated Universal Time),DGS30,30-Year Treasury Constant Maturity Rate,0.0412</t>
  </si>
  <si>
    <t>Tue Nov 30 2010 00:00:00 GMT+0000 (Coordinated Universal Time),DGS5,5-Year Treasury Constant Maturity Rate,0.0147</t>
  </si>
  <si>
    <t>Mon Nov 29 2010 00:00:00 GMT+0000 (Coordinated Universal Time),DEXUSEU,U.S. / Euro Foreign Exchange Rate,0.013092</t>
  </si>
  <si>
    <t>Mon Nov 29 2010 00:00:00 GMT+0000 (Coordinated Universal Time),DFF,Federal Funds Effective Rate,0.002</t>
  </si>
  <si>
    <t>Mon Nov 29 2010 00:00:00 GMT+0000 (Coordinated Universal Time),DGS10,10-Year Treasury Constant Maturity Rate,0.028399999999999998</t>
  </si>
  <si>
    <t>Mon Nov 29 2010 00:00:00 GMT+0000 (Coordinated Universal Time),DGS2,2-Year Treasury Constant Maturity Rate,0.0052</t>
  </si>
  <si>
    <t>Mon Nov 29 2010 00:00:00 GMT+0000 (Coordinated Universal Time),DGS30,30-Year Treasury Constant Maturity Rate,0.0416</t>
  </si>
  <si>
    <t>Mon Nov 29 2010 00:00:00 GMT+0000 (Coordinated Universal Time),DGS5,5-Year Treasury Constant Maturity Rate,0.0151</t>
  </si>
  <si>
    <t>Sun Nov 28 2010 00:00:00 GMT+0000 (Coordinated Universal Time),DFF,Federal Funds Effective Rate,0.002</t>
  </si>
  <si>
    <t>Sat Nov 27 2010 00:00:00 GMT+0000 (Coordinated Universal Time),DFF,Federal Funds Effective Rate,0.002</t>
  </si>
  <si>
    <t>Fri Nov 26 2010 00:00:00 GMT+0000 (Coordinated Universal Time),DEXUSEU,U.S. / Euro Foreign Exchange Rate,0.013243</t>
  </si>
  <si>
    <t>Fri Nov 26 2010 00:00:00 GMT+0000 (Coordinated Universal Time),DFF,Federal Funds Effective Rate,0.002</t>
  </si>
  <si>
    <t>Fri Nov 26 2010 00:00:00 GMT+0000 (Coordinated Universal Time),DGS10,10-Year Treasury Constant Maturity Rate,0.0287</t>
  </si>
  <si>
    <t>Fri Nov 26 2010 00:00:00 GMT+0000 (Coordinated Universal Time),DGS2,2-Year Treasury Constant Maturity Rate,0.0051</t>
  </si>
  <si>
    <t>Fri Nov 26 2010 00:00:00 GMT+0000 (Coordinated Universal Time),DGS30,30-Year Treasury Constant Maturity Rate,0.0421</t>
  </si>
  <si>
    <t>Fri Nov 26 2010 00:00:00 GMT+0000 (Coordinated Universal Time),DGS5,5-Year Treasury Constant Maturity Rate,0.015300000000000001</t>
  </si>
  <si>
    <t>Thu Nov 25 2010 00:00:00 GMT+0000 (Coordinated Universal Time),DFF,Federal Funds Effective Rate,0.002</t>
  </si>
  <si>
    <t>Wed Nov 24 2010 00:00:00 GMT+0000 (Coordinated Universal Time),DEXUSEU,U.S. / Euro Foreign Exchange Rate,0.013349999999999999</t>
  </si>
  <si>
    <t>Wed Nov 24 2010 00:00:00 GMT+0000 (Coordinated Universal Time),DFF,Federal Funds Effective Rate,0.002</t>
  </si>
  <si>
    <t>Wed Nov 24 2010 00:00:00 GMT+0000 (Coordinated Universal Time),DGS10,10-Year Treasury Constant Maturity Rate,0.029300000000000003</t>
  </si>
  <si>
    <t>Wed Nov 24 2010 00:00:00 GMT+0000 (Coordinated Universal Time),DGS2,2-Year Treasury Constant Maturity Rate,0.0053</t>
  </si>
  <si>
    <t>Wed Nov 24 2010 00:00:00 GMT+0000 (Coordinated Universal Time),DGS30,30-Year Treasury Constant Maturity Rate,0.0429</t>
  </si>
  <si>
    <t>Wed Nov 24 2010 00:00:00 GMT+0000 (Coordinated Universal Time),DGS5,5-Year Treasury Constant Maturity Rate,0.015600000000000001</t>
  </si>
  <si>
    <t>Tue Nov 23 2010 00:00:00 GMT+0000 (Coordinated Universal Time),DEXUSEU,U.S. / Euro Foreign Exchange Rate,0.013388</t>
  </si>
  <si>
    <t>Tue Nov 23 2010 00:00:00 GMT+0000 (Coordinated Universal Time),DFF,Federal Funds Effective Rate,0.002</t>
  </si>
  <si>
    <t>Tue Nov 23 2010 00:00:00 GMT+0000 (Coordinated Universal Time),DGS10,10-Year Treasury Constant Maturity Rate,0.0277</t>
  </si>
  <si>
    <t>Tue Nov 23 2010 00:00:00 GMT+0000 (Coordinated Universal Time),DGS2,2-Year Treasury Constant Maturity Rate,0.0045000000000000005</t>
  </si>
  <si>
    <t>Tue Nov 23 2010 00:00:00 GMT+0000 (Coordinated Universal Time),DGS30,30-Year Treasury Constant Maturity Rate,0.0418</t>
  </si>
  <si>
    <t>Tue Nov 23 2010 00:00:00 GMT+0000 (Coordinated Universal Time),DGS5,5-Year Treasury Constant Maturity Rate,0.013999999999999999</t>
  </si>
  <si>
    <t>Mon Nov 22 2010 00:00:00 GMT+0000 (Coordinated Universal Time),DEXUSEU,U.S. / Euro Foreign Exchange Rate,0.013611999999999999</t>
  </si>
  <si>
    <t>Mon Nov 22 2010 00:00:00 GMT+0000 (Coordinated Universal Time),DFF,Federal Funds Effective Rate,0.0019</t>
  </si>
  <si>
    <t>Mon Nov 22 2010 00:00:00 GMT+0000 (Coordinated Universal Time),DGS10,10-Year Treasury Constant Maturity Rate,0.027999999999999997</t>
  </si>
  <si>
    <t>Mon Nov 22 2010 00:00:00 GMT+0000 (Coordinated Universal Time),DGS2,2-Year Treasury Constant Maturity Rate,0.0049</t>
  </si>
  <si>
    <t>Mon Nov 22 2010 00:00:00 GMT+0000 (Coordinated Universal Time),DGS30,30-Year Treasury Constant Maturity Rate,0.042</t>
  </si>
  <si>
    <t>Mon Nov 22 2010 00:00:00 GMT+0000 (Coordinated Universal Time),DGS5,5-Year Treasury Constant Maturity Rate,0.0144</t>
  </si>
  <si>
    <t>Sun Nov 21 2010 00:00:00 GMT+0000 (Coordinated Universal Time),DFF,Federal Funds Effective Rate,0.0021</t>
  </si>
  <si>
    <t>Sat Nov 20 2010 00:00:00 GMT+0000 (Coordinated Universal Time),DFF,Federal Funds Effective Rate,0.0021</t>
  </si>
  <si>
    <t>Fri Nov 19 2010 00:00:00 GMT+0000 (Coordinated Universal Time),DEXUSEU,U.S. / Euro Foreign Exchange Rate,0.013654</t>
  </si>
  <si>
    <t>Fri Nov 19 2010 00:00:00 GMT+0000 (Coordinated Universal Time),DFF,Federal Funds Effective Rate,0.0021</t>
  </si>
  <si>
    <t>Fri Nov 19 2010 00:00:00 GMT+0000 (Coordinated Universal Time),DGS10,10-Year Treasury Constant Maturity Rate,0.0288</t>
  </si>
  <si>
    <t>Fri Nov 19 2010 00:00:00 GMT+0000 (Coordinated Universal Time),DGS2,2-Year Treasury Constant Maturity Rate,0.0052</t>
  </si>
  <si>
    <t>Fri Nov 19 2010 00:00:00 GMT+0000 (Coordinated Universal Time),DGS30,30-Year Treasury Constant Maturity Rate,0.0425</t>
  </si>
  <si>
    <t>Fri Nov 19 2010 00:00:00 GMT+0000 (Coordinated Universal Time),DGS5,5-Year Treasury Constant Maturity Rate,0.0154</t>
  </si>
  <si>
    <t>Thu Nov 18 2010 00:00:00 GMT+0000 (Coordinated Universal Time),DEXUSEU,U.S. / Euro Foreign Exchange Rate,0.013617999999999998</t>
  </si>
  <si>
    <t>Thu Nov 18 2010 00:00:00 GMT+0000 (Coordinated Universal Time),DFF,Federal Funds Effective Rate,0.002</t>
  </si>
  <si>
    <t>Thu Nov 18 2010 00:00:00 GMT+0000 (Coordinated Universal Time),DGS10,10-Year Treasury Constant Maturity Rate,0.028999999999999998</t>
  </si>
  <si>
    <t>Thu Nov 18 2010 00:00:00 GMT+0000 (Coordinated Universal Time),DGS2,2-Year Treasury Constant Maturity Rate,0.0052</t>
  </si>
  <si>
    <t>Thu Nov 18 2010 00:00:00 GMT+0000 (Coordinated Universal Time),DGS30,30-Year Treasury Constant Maturity Rate,0.0429</t>
  </si>
  <si>
    <t>Thu Nov 18 2010 00:00:00 GMT+0000 (Coordinated Universal Time),DGS5,5-Year Treasury Constant Maturity Rate,0.0151</t>
  </si>
  <si>
    <t>Wed Nov 17 2010 00:00:00 GMT+0000 (Coordinated Universal Time),DEXUSEU,U.S. / Euro Foreign Exchange Rate,0.013555</t>
  </si>
  <si>
    <t>Wed Nov 17 2010 00:00:00 GMT+0000 (Coordinated Universal Time),DFF,Federal Funds Effective Rate,0.002</t>
  </si>
  <si>
    <t>Wed Nov 17 2010 00:00:00 GMT+0000 (Coordinated Universal Time),DGS10,10-Year Treasury Constant Maturity Rate,0.028900000000000002</t>
  </si>
  <si>
    <t>Wed Nov 17 2010 00:00:00 GMT+0000 (Coordinated Universal Time),DGS2,2-Year Treasury Constant Maturity Rate,0.005</t>
  </si>
  <si>
    <t>Wed Nov 17 2010 00:00:00 GMT+0000 (Coordinated Universal Time),DGS30,30-Year Treasury Constant Maturity Rate,0.0431</t>
  </si>
  <si>
    <t>Wed Nov 17 2010 00:00:00 GMT+0000 (Coordinated Universal Time),DGS5,5-Year Treasury Constant Maturity Rate,0.0149</t>
  </si>
  <si>
    <t>Tue Nov 16 2010 00:00:00 GMT+0000 (Coordinated Universal Time),DEXUSEU,U.S. / Euro Foreign Exchange Rate,0.013517</t>
  </si>
  <si>
    <t>Tue Nov 16 2010 00:00:00 GMT+0000 (Coordinated Universal Time),DFF,Federal Funds Effective Rate,0.0021</t>
  </si>
  <si>
    <t>Tue Nov 16 2010 00:00:00 GMT+0000 (Coordinated Universal Time),DGS10,10-Year Treasury Constant Maturity Rate,0.0285</t>
  </si>
  <si>
    <t>Tue Nov 16 2010 00:00:00 GMT+0000 (Coordinated Universal Time),DGS2,2-Year Treasury Constant Maturity Rate,0.0051</t>
  </si>
  <si>
    <t>Tue Nov 16 2010 00:00:00 GMT+0000 (Coordinated Universal Time),DGS30,30-Year Treasury Constant Maturity Rate,0.0426</t>
  </si>
  <si>
    <t>Tue Nov 16 2010 00:00:00 GMT+0000 (Coordinated Universal Time),DGS5,5-Year Treasury Constant Maturity Rate,0.0149</t>
  </si>
  <si>
    <t>Mon Nov 15 2010 00:00:00 GMT+0000 (Coordinated Universal Time),DEXUSEU,U.S. / Euro Foreign Exchange Rate,0.013614999999999999</t>
  </si>
  <si>
    <t>Mon Nov 15 2010 00:00:00 GMT+0000 (Coordinated Universal Time),DFF,Federal Funds Effective Rate,0.0021</t>
  </si>
  <si>
    <t>Mon Nov 15 2010 00:00:00 GMT+0000 (Coordinated Universal Time),DGS10,10-Year Treasury Constant Maturity Rate,0.0292</t>
  </si>
  <si>
    <t>Mon Nov 15 2010 00:00:00 GMT+0000 (Coordinated Universal Time),DGS2,2-Year Treasury Constant Maturity Rate,0.0053</t>
  </si>
  <si>
    <t>Mon Nov 15 2010 00:00:00 GMT+0000 (Coordinated Universal Time),DGS30,30-Year Treasury Constant Maturity Rate,0.0438</t>
  </si>
  <si>
    <t>Mon Nov 15 2010 00:00:00 GMT+0000 (Coordinated Universal Time),DGS5,5-Year Treasury Constant Maturity Rate,0.0151</t>
  </si>
  <si>
    <t>Sun Nov 14 2010 00:00:00 GMT+0000 (Coordinated Universal Time),DFF,Federal Funds Effective Rate,0.0019</t>
  </si>
  <si>
    <t>Sat Nov 13 2010 00:00:00 GMT+0000 (Coordinated Universal Time),DFF,Federal Funds Effective Rate,0.0019</t>
  </si>
  <si>
    <t>Fri Nov 12 2010 00:00:00 GMT+0000 (Coordinated Universal Time),DEXUSEU,U.S. / Euro Foreign Exchange Rate,0.0137</t>
  </si>
  <si>
    <t>Fri Nov 12 2010 00:00:00 GMT+0000 (Coordinated Universal Time),DFF,Federal Funds Effective Rate,0.0019</t>
  </si>
  <si>
    <t>Fri Nov 12 2010 00:00:00 GMT+0000 (Coordinated Universal Time),DGS10,10-Year Treasury Constant Maturity Rate,0.0276</t>
  </si>
  <si>
    <t>Fri Nov 12 2010 00:00:00 GMT+0000 (Coordinated Universal Time),DGS2,2-Year Treasury Constant Maturity Rate,0.0051</t>
  </si>
  <si>
    <t>Fri Nov 12 2010 00:00:00 GMT+0000 (Coordinated Universal Time),DGS30,30-Year Treasury Constant Maturity Rate,0.0426</t>
  </si>
  <si>
    <t>Fri Nov 12 2010 00:00:00 GMT+0000 (Coordinated Universal Time),DGS5,5-Year Treasury Constant Maturity Rate,0.013500000000000002</t>
  </si>
  <si>
    <t>Thu Nov 11 2010 00:00:00 GMT+0000 (Coordinated Universal Time),DFF,Federal Funds Effective Rate,0.0017000000000000001</t>
  </si>
  <si>
    <t>Wed Nov 10 2010 00:00:00 GMT+0000 (Coordinated Universal Time),DEXUSEU,U.S. / Euro Foreign Exchange Rate,0.013728</t>
  </si>
  <si>
    <t>Wed Nov 10 2010 00:00:00 GMT+0000 (Coordinated Universal Time),DFF,Federal Funds Effective Rate,0.0017000000000000001</t>
  </si>
  <si>
    <t>Wed Nov 10 2010 00:00:00 GMT+0000 (Coordinated Universal Time),DGS10,10-Year Treasury Constant Maturity Rate,0.0265</t>
  </si>
  <si>
    <t>Wed Nov 10 2010 00:00:00 GMT+0000 (Coordinated Universal Time),DGS2,2-Year Treasury Constant Maturity Rate,0.0044</t>
  </si>
  <si>
    <t>Wed Nov 10 2010 00:00:00 GMT+0000 (Coordinated Universal Time),DGS30,30-Year Treasury Constant Maturity Rate,0.0425</t>
  </si>
  <si>
    <t>Wed Nov 10 2010 00:00:00 GMT+0000 (Coordinated Universal Time),DGS5,5-Year Treasury Constant Maturity Rate,0.0123</t>
  </si>
  <si>
    <t>Tue Nov 09 2010 00:00:00 GMT+0000 (Coordinated Universal Time),DEXUSEU,U.S. / Euro Foreign Exchange Rate,0.013865</t>
  </si>
  <si>
    <t>Tue Nov 09 2010 00:00:00 GMT+0000 (Coordinated Universal Time),DFF,Federal Funds Effective Rate,0.0017000000000000001</t>
  </si>
  <si>
    <t>Tue Nov 09 2010 00:00:00 GMT+0000 (Coordinated Universal Time),DGS10,10-Year Treasury Constant Maturity Rate,0.027200000000000002</t>
  </si>
  <si>
    <t>Tue Nov 09 2010 00:00:00 GMT+0000 (Coordinated Universal Time),DGS2,2-Year Treasury Constant Maturity Rate,0.0046</t>
  </si>
  <si>
    <t>Tue Nov 09 2010 00:00:00 GMT+0000 (Coordinated Universal Time),DGS30,30-Year Treasury Constant Maturity Rate,0.0425</t>
  </si>
  <si>
    <t>Tue Nov 09 2010 00:00:00 GMT+0000 (Coordinated Universal Time),DGS5,5-Year Treasury Constant Maturity Rate,0.0127</t>
  </si>
  <si>
    <t>Mon Nov 08 2010 00:00:00 GMT+0000 (Coordinated Universal Time),DEXUSEU,U.S. / Euro Foreign Exchange Rate,0.013927</t>
  </si>
  <si>
    <t>Mon Nov 08 2010 00:00:00 GMT+0000 (Coordinated Universal Time),DFF,Federal Funds Effective Rate,0.0018</t>
  </si>
  <si>
    <t>Mon Nov 08 2010 00:00:00 GMT+0000 (Coordinated Universal Time),DGS10,10-Year Treasury Constant Maturity Rate,0.026000000000000002</t>
  </si>
  <si>
    <t>Mon Nov 08 2010 00:00:00 GMT+0000 (Coordinated Universal Time),DGS2,2-Year Treasury Constant Maturity Rate,0.0040999999999999995</t>
  </si>
  <si>
    <t>Mon Nov 08 2010 00:00:00 GMT+0000 (Coordinated Universal Time),DGS30,30-Year Treasury Constant Maturity Rate,0.0412</t>
  </si>
  <si>
    <t>Mon Nov 08 2010 00:00:00 GMT+0000 (Coordinated Universal Time),DGS5,5-Year Treasury Constant Maturity Rate,0.0113</t>
  </si>
  <si>
    <t>Sun Nov 07 2010 00:00:00 GMT+0000 (Coordinated Universal Time),DFF,Federal Funds Effective Rate,0.0018</t>
  </si>
  <si>
    <t>Sat Nov 06 2010 00:00:00 GMT+0000 (Coordinated Universal Time),DFF,Federal Funds Effective Rate,0.0018</t>
  </si>
  <si>
    <t>Fri Nov 05 2010 00:00:00 GMT+0000 (Coordinated Universal Time),DEXUSEU,U.S. / Euro Foreign Exchange Rate,0.014033</t>
  </si>
  <si>
    <t>Fri Nov 05 2010 00:00:00 GMT+0000 (Coordinated Universal Time),DFF,Federal Funds Effective Rate,0.0018</t>
  </si>
  <si>
    <t>Fri Nov 05 2010 00:00:00 GMT+0000 (Coordinated Universal Time),DGS10,10-Year Treasury Constant Maturity Rate,0.0258</t>
  </si>
  <si>
    <t>Fri Nov 05 2010 00:00:00 GMT+0000 (Coordinated Universal Time),DGS2,2-Year Treasury Constant Maturity Rate,0.0038</t>
  </si>
  <si>
    <t>Fri Nov 05 2010 00:00:00 GMT+0000 (Coordinated Universal Time),DGS30,30-Year Treasury Constant Maturity Rate,0.0412</t>
  </si>
  <si>
    <t>Fri Nov 05 2010 00:00:00 GMT+0000 (Coordinated Universal Time),DGS5,5-Year Treasury Constant Maturity Rate,0.011000000000000001</t>
  </si>
  <si>
    <t>Thu Nov 04 2010 00:00:00 GMT+0000 (Coordinated Universal Time),DEXUSEU,U.S. / Euro Foreign Exchange Rate,0.014224</t>
  </si>
  <si>
    <t>Thu Nov 04 2010 00:00:00 GMT+0000 (Coordinated Universal Time),DFF,Federal Funds Effective Rate,0.0019</t>
  </si>
  <si>
    <t>Thu Nov 04 2010 00:00:00 GMT+0000 (Coordinated Universal Time),DGS10,10-Year Treasury Constant Maturity Rate,0.0253</t>
  </si>
  <si>
    <t>Thu Nov 04 2010 00:00:00 GMT+0000 (Coordinated Universal Time),DGS2,2-Year Treasury Constant Maturity Rate,0.0033</t>
  </si>
  <si>
    <t>Thu Nov 04 2010 00:00:00 GMT+0000 (Coordinated Universal Time),DGS30,30-Year Treasury Constant Maturity Rate,0.0404</t>
  </si>
  <si>
    <t>Thu Nov 04 2010 00:00:00 GMT+0000 (Coordinated Universal Time),DGS5,5-Year Treasury Constant Maturity Rate,0.0104</t>
  </si>
  <si>
    <t>Wed Nov 03 2010 00:00:00 GMT+0000 (Coordinated Universal Time),DEXUSEU,U.S. / Euro Foreign Exchange Rate,0.014014</t>
  </si>
  <si>
    <t>Wed Nov 03 2010 00:00:00 GMT+0000 (Coordinated Universal Time),DFF,Federal Funds Effective Rate,0.002</t>
  </si>
  <si>
    <t>Wed Nov 03 2010 00:00:00 GMT+0000 (Coordinated Universal Time),DGS10,10-Year Treasury Constant Maturity Rate,0.026699999999999998</t>
  </si>
  <si>
    <t>Wed Nov 03 2010 00:00:00 GMT+0000 (Coordinated Universal Time),DGS2,2-Year Treasury Constant Maturity Rate,0.0034000000000000002</t>
  </si>
  <si>
    <t>Wed Nov 03 2010 00:00:00 GMT+0000 (Coordinated Universal Time),DGS30,30-Year Treasury Constant Maturity Rate,0.0409</t>
  </si>
  <si>
    <t>Wed Nov 03 2010 00:00:00 GMT+0000 (Coordinated Universal Time),DGS5,5-Year Treasury Constant Maturity Rate,0.0111</t>
  </si>
  <si>
    <t>Tue Nov 02 2010 00:00:00 GMT+0000 (Coordinated Universal Time),DEXUSEU,U.S. / Euro Foreign Exchange Rate,0.014026</t>
  </si>
  <si>
    <t>Tue Nov 02 2010 00:00:00 GMT+0000 (Coordinated Universal Time),DFF,Federal Funds Effective Rate,0.002</t>
  </si>
  <si>
    <t>Tue Nov 02 2010 00:00:00 GMT+0000 (Coordinated Universal Time),DGS10,10-Year Treasury Constant Maturity Rate,0.0263</t>
  </si>
  <si>
    <t>Tue Nov 02 2010 00:00:00 GMT+0000 (Coordinated Universal Time),DGS2,2-Year Treasury Constant Maturity Rate,0.0034000000000000002</t>
  </si>
  <si>
    <t>Tue Nov 02 2010 00:00:00 GMT+0000 (Coordinated Universal Time),DGS30,30-Year Treasury Constant Maturity Rate,0.0393</t>
  </si>
  <si>
    <t>Tue Nov 02 2010 00:00:00 GMT+0000 (Coordinated Universal Time),DGS5,5-Year Treasury Constant Maturity Rate,0.0115</t>
  </si>
  <si>
    <t>Mon Nov 01 2010 00:00:00 GMT+0000 (Coordinated Universal Time),DEXUSEU,U.S. / Euro Foreign Exchange Rate,0.013888000000000001</t>
  </si>
  <si>
    <t>Mon Nov 01 2010 00:00:00 GMT+0000 (Coordinated Universal Time),DFF,Federal Funds Effective Rate,0.002</t>
  </si>
  <si>
    <t>Mon Nov 01 2010 00:00:00 GMT+0000 (Coordinated Universal Time),DGS10,10-Year Treasury Constant Maturity Rate,0.026600000000000002</t>
  </si>
  <si>
    <t>Mon Nov 01 2010 00:00:00 GMT+0000 (Coordinated Universal Time),DGS2,2-Year Treasury Constant Maturity Rate,0.0034000000000000002</t>
  </si>
  <si>
    <t>Mon Nov 01 2010 00:00:00 GMT+0000 (Coordinated Universal Time),DGS30,30-Year Treasury Constant Maturity Rate,0.0401</t>
  </si>
  <si>
    <t>Mon Nov 01 2010 00:00:00 GMT+0000 (Coordinated Universal Time),DGS5,5-Year Treasury Constant Maturity Rate,0.011699999999999999</t>
  </si>
  <si>
    <t>Sun Oct 31 2010 00:00:00 GMT+0000 (Coordinated Universal Time),DFF,Federal Funds Effective Rate,0.002</t>
  </si>
  <si>
    <t>Sat Oct 30 2010 00:00:00 GMT+0000 (Coordinated Universal Time),DFF,Federal Funds Effective Rate,0.002</t>
  </si>
  <si>
    <t>Fri Oct 29 2010 00:00:00 GMT+0000 (Coordinated Universal Time),DEXUSEU,U.S. / Euro Foreign Exchange Rate,0.013894</t>
  </si>
  <si>
    <t>Fri Oct 29 2010 00:00:00 GMT+0000 (Coordinated Universal Time),DFF,Federal Funds Effective Rate,0.002</t>
  </si>
  <si>
    <t>Fri Oct 29 2010 00:00:00 GMT+0000 (Coordinated Universal Time),DGS10,10-Year Treasury Constant Maturity Rate,0.0263</t>
  </si>
  <si>
    <t>Fri Oct 29 2010 00:00:00 GMT+0000 (Coordinated Universal Time),DGS2,2-Year Treasury Constant Maturity Rate,0.0034000000000000002</t>
  </si>
  <si>
    <t>Fri Oct 29 2010 00:00:00 GMT+0000 (Coordinated Universal Time),DGS30,30-Year Treasury Constant Maturity Rate,0.039900000000000005</t>
  </si>
  <si>
    <t>Fri Oct 29 2010 00:00:00 GMT+0000 (Coordinated Universal Time),DGS5,5-Year Treasury Constant Maturity Rate,0.011699999999999999</t>
  </si>
  <si>
    <t>Thu Oct 28 2010 00:00:00 GMT+0000 (Coordinated Universal Time),DEXUSEU,U.S. / Euro Foreign Exchange Rate,0.013929</t>
  </si>
  <si>
    <t>Thu Oct 28 2010 00:00:00 GMT+0000 (Coordinated Universal Time),DFF,Federal Funds Effective Rate,0.0019</t>
  </si>
  <si>
    <t>Thu Oct 28 2010 00:00:00 GMT+0000 (Coordinated Universal Time),DGS10,10-Year Treasury Constant Maturity Rate,0.0269</t>
  </si>
  <si>
    <t>Thu Oct 28 2010 00:00:00 GMT+0000 (Coordinated Universal Time),DGS2,2-Year Treasury Constant Maturity Rate,0.0037</t>
  </si>
  <si>
    <t>Thu Oct 28 2010 00:00:00 GMT+0000 (Coordinated Universal Time),DGS30,30-Year Treasury Constant Maturity Rate,0.0405</t>
  </si>
  <si>
    <t>Thu Oct 28 2010 00:00:00 GMT+0000 (Coordinated Universal Time),DGS5,5-Year Treasury Constant Maturity Rate,0.0123</t>
  </si>
  <si>
    <t>Wed Oct 27 2010 00:00:00 GMT+0000 (Coordinated Universal Time),DEXUSEU,U.S. / Euro Foreign Exchange Rate,0.013788</t>
  </si>
  <si>
    <t>Wed Oct 27 2010 00:00:00 GMT+0000 (Coordinated Universal Time),DFF,Federal Funds Effective Rate,0.0019</t>
  </si>
  <si>
    <t>Wed Oct 27 2010 00:00:00 GMT+0000 (Coordinated Universal Time),DGS10,10-Year Treasury Constant Maturity Rate,0.0275</t>
  </si>
  <si>
    <t>Wed Oct 27 2010 00:00:00 GMT+0000 (Coordinated Universal Time),DGS2,2-Year Treasury Constant Maturity Rate,0.004</t>
  </si>
  <si>
    <t>Wed Oct 27 2010 00:00:00 GMT+0000 (Coordinated Universal Time),DGS30,30-Year Treasury Constant Maturity Rate,0.0406</t>
  </si>
  <si>
    <t>Wed Oct 27 2010 00:00:00 GMT+0000 (Coordinated Universal Time),DGS5,5-Year Treasury Constant Maturity Rate,0.0134</t>
  </si>
  <si>
    <t>Tue Oct 26 2010 00:00:00 GMT+0000 (Coordinated Universal Time),DEXUSEU,U.S. / Euro Foreign Exchange Rate,0.013873</t>
  </si>
  <si>
    <t>Tue Oct 26 2010 00:00:00 GMT+0000 (Coordinated Universal Time),DFF,Federal Funds Effective Rate,0.0019</t>
  </si>
  <si>
    <t>Tue Oct 26 2010 00:00:00 GMT+0000 (Coordinated Universal Time),DGS10,10-Year Treasury Constant Maturity Rate,0.026699999999999998</t>
  </si>
  <si>
    <t>Tue Oct 26 2010 00:00:00 GMT+0000 (Coordinated Universal Time),DGS2,2-Year Treasury Constant Maturity Rate,0.004</t>
  </si>
  <si>
    <t>Tue Oct 26 2010 00:00:00 GMT+0000 (Coordinated Universal Time),DGS30,30-Year Treasury Constant Maturity Rate,0.04</t>
  </si>
  <si>
    <t>Tue Oct 26 2010 00:00:00 GMT+0000 (Coordinated Universal Time),DGS5,5-Year Treasury Constant Maturity Rate,0.0127</t>
  </si>
  <si>
    <t>Mon Oct 25 2010 00:00:00 GMT+0000 (Coordinated Universal Time),DEXUSEU,U.S. / Euro Foreign Exchange Rate,0.013986</t>
  </si>
  <si>
    <t>Mon Oct 25 2010 00:00:00 GMT+0000 (Coordinated Universal Time),DFF,Federal Funds Effective Rate,0.0019</t>
  </si>
  <si>
    <t>Mon Oct 25 2010 00:00:00 GMT+0000 (Coordinated Universal Time),DGS10,10-Year Treasury Constant Maturity Rate,0.0259</t>
  </si>
  <si>
    <t>Mon Oct 25 2010 00:00:00 GMT+0000 (Coordinated Universal Time),DGS2,2-Year Treasury Constant Maturity Rate,0.0037</t>
  </si>
  <si>
    <t>Mon Oct 25 2010 00:00:00 GMT+0000 (Coordinated Universal Time),DGS30,30-Year Treasury Constant Maturity Rate,0.0391</t>
  </si>
  <si>
    <t>Mon Oct 25 2010 00:00:00 GMT+0000 (Coordinated Universal Time),DGS5,5-Year Treasury Constant Maturity Rate,0.012</t>
  </si>
  <si>
    <t>Sun Oct 24 2010 00:00:00 GMT+0000 (Coordinated Universal Time),DFF,Federal Funds Effective Rate,0.0019</t>
  </si>
  <si>
    <t>Sat Oct 23 2010 00:00:00 GMT+0000 (Coordinated Universal Time),DFF,Federal Funds Effective Rate,0.0019</t>
  </si>
  <si>
    <t>Fri Oct 22 2010 00:00:00 GMT+0000 (Coordinated Universal Time),DEXUSEU,U.S. / Euro Foreign Exchange Rate,0.013904000000000001</t>
  </si>
  <si>
    <t>Fri Oct 22 2010 00:00:00 GMT+0000 (Coordinated Universal Time),DFF,Federal Funds Effective Rate,0.0019</t>
  </si>
  <si>
    <t>Fri Oct 22 2010 00:00:00 GMT+0000 (Coordinated Universal Time),DGS10,10-Year Treasury Constant Maturity Rate,0.0259</t>
  </si>
  <si>
    <t>Fri Oct 22 2010 00:00:00 GMT+0000 (Coordinated Universal Time),DGS2,2-Year Treasury Constant Maturity Rate,0.0034999999999999996</t>
  </si>
  <si>
    <t>Fri Oct 22 2010 00:00:00 GMT+0000 (Coordinated Universal Time),DGS30,30-Year Treasury Constant Maturity Rate,0.0394</t>
  </si>
  <si>
    <t>Fri Oct 22 2010 00:00:00 GMT+0000 (Coordinated Universal Time),DGS5,5-Year Treasury Constant Maturity Rate,0.011699999999999999</t>
  </si>
  <si>
    <t>Thu Oct 21 2010 00:00:00 GMT+0000 (Coordinated Universal Time),DEXUSEU,U.S. / Euro Foreign Exchange Rate,0.013973</t>
  </si>
  <si>
    <t>Thu Oct 21 2010 00:00:00 GMT+0000 (Coordinated Universal Time),DFF,Federal Funds Effective Rate,0.0019</t>
  </si>
  <si>
    <t>Thu Oct 21 2010 00:00:00 GMT+0000 (Coordinated Universal Time),DGS10,10-Year Treasury Constant Maturity Rate,0.025699999999999997</t>
  </si>
  <si>
    <t>Thu Oct 21 2010 00:00:00 GMT+0000 (Coordinated Universal Time),DGS2,2-Year Treasury Constant Maturity Rate,0.0037</t>
  </si>
  <si>
    <t>Thu Oct 21 2010 00:00:00 GMT+0000 (Coordinated Universal Time),DGS30,30-Year Treasury Constant Maturity Rate,0.0395</t>
  </si>
  <si>
    <t>Thu Oct 21 2010 00:00:00 GMT+0000 (Coordinated Universal Time),DGS5,5-Year Treasury Constant Maturity Rate,0.0115</t>
  </si>
  <si>
    <t>Wed Oct 20 2010 00:00:00 GMT+0000 (Coordinated Universal Time),DEXUSEU,U.S. / Euro Foreign Exchange Rate,0.013949</t>
  </si>
  <si>
    <t>Wed Oct 20 2010 00:00:00 GMT+0000 (Coordinated Universal Time),DFF,Federal Funds Effective Rate,0.0019</t>
  </si>
  <si>
    <t>Wed Oct 20 2010 00:00:00 GMT+0000 (Coordinated Universal Time),DGS10,10-Year Treasury Constant Maturity Rate,0.025099999999999997</t>
  </si>
  <si>
    <t>Wed Oct 20 2010 00:00:00 GMT+0000 (Coordinated Universal Time),DGS2,2-Year Treasury Constant Maturity Rate,0.0034999999999999996</t>
  </si>
  <si>
    <t>Wed Oct 20 2010 00:00:00 GMT+0000 (Coordinated Universal Time),DGS30,30-Year Treasury Constant Maturity Rate,0.038900000000000004</t>
  </si>
  <si>
    <t>Wed Oct 20 2010 00:00:00 GMT+0000 (Coordinated Universal Time),DGS5,5-Year Treasury Constant Maturity Rate,0.0111</t>
  </si>
  <si>
    <t>Tue Oct 19 2010 00:00:00 GMT+0000 (Coordinated Universal Time),DEXUSEU,U.S. / Euro Foreign Exchange Rate,0.013827</t>
  </si>
  <si>
    <t>Tue Oct 19 2010 00:00:00 GMT+0000 (Coordinated Universal Time),DFF,Federal Funds Effective Rate,0.0019</t>
  </si>
  <si>
    <t>Tue Oct 19 2010 00:00:00 GMT+0000 (Coordinated Universal Time),DGS10,10-Year Treasury Constant Maturity Rate,0.025</t>
  </si>
  <si>
    <t>Tue Oct 19 2010 00:00:00 GMT+0000 (Coordinated Universal Time),DGS2,2-Year Treasury Constant Maturity Rate,0.0037</t>
  </si>
  <si>
    <t>Tue Oct 19 2010 00:00:00 GMT+0000 (Coordinated Universal Time),DGS30,30-Year Treasury Constant Maturity Rate,0.039</t>
  </si>
  <si>
    <t>Tue Oct 19 2010 00:00:00 GMT+0000 (Coordinated Universal Time),DGS5,5-Year Treasury Constant Maturity Rate,0.0111</t>
  </si>
  <si>
    <t>Mon Oct 18 2010 00:00:00 GMT+0000 (Coordinated Universal Time),DEXUSEU,U.S. / Euro Foreign Exchange Rate,0.013977999999999999</t>
  </si>
  <si>
    <t>Mon Oct 18 2010 00:00:00 GMT+0000 (Coordinated Universal Time),DFF,Federal Funds Effective Rate,0.0019</t>
  </si>
  <si>
    <t>Mon Oct 18 2010 00:00:00 GMT+0000 (Coordinated Universal Time),DGS10,10-Year Treasury Constant Maturity Rate,0.0252</t>
  </si>
  <si>
    <t>Mon Oct 18 2010 00:00:00 GMT+0000 (Coordinated Universal Time),DGS2,2-Year Treasury Constant Maturity Rate,0.0038</t>
  </si>
  <si>
    <t>Mon Oct 18 2010 00:00:00 GMT+0000 (Coordinated Universal Time),DGS30,30-Year Treasury Constant Maturity Rate,0.0393</t>
  </si>
  <si>
    <t>Mon Oct 18 2010 00:00:00 GMT+0000 (Coordinated Universal Time),DGS5,5-Year Treasury Constant Maturity Rate,0.011399999999999999</t>
  </si>
  <si>
    <t>Sun Oct 17 2010 00:00:00 GMT+0000 (Coordinated Universal Time),DFF,Federal Funds Effective Rate,0.002</t>
  </si>
  <si>
    <t>Sat Oct 16 2010 00:00:00 GMT+0000 (Coordinated Universal Time),DFF,Federal Funds Effective Rate,0.002</t>
  </si>
  <si>
    <t>Fri Oct 15 2010 00:00:00 GMT+0000 (Coordinated Universal Time),DEXUSEU,U.S. / Euro Foreign Exchange Rate,0.013998</t>
  </si>
  <si>
    <t>Fri Oct 15 2010 00:00:00 GMT+0000 (Coordinated Universal Time),DFF,Federal Funds Effective Rate,0.002</t>
  </si>
  <si>
    <t>Fri Oct 15 2010 00:00:00 GMT+0000 (Coordinated Universal Time),DGS10,10-Year Treasury Constant Maturity Rate,0.0259</t>
  </si>
  <si>
    <t>Fri Oct 15 2010 00:00:00 GMT+0000 (Coordinated Universal Time),DGS2,2-Year Treasury Constant Maturity Rate,0.0037</t>
  </si>
  <si>
    <t>Fri Oct 15 2010 00:00:00 GMT+0000 (Coordinated Universal Time),DGS30,30-Year Treasury Constant Maturity Rate,0.0398</t>
  </si>
  <si>
    <t>Fri Oct 15 2010 00:00:00 GMT+0000 (Coordinated Universal Time),DGS5,5-Year Treasury Constant Maturity Rate,0.012</t>
  </si>
  <si>
    <t>Thu Oct 14 2010 00:00:00 GMT+0000 (Coordinated Universal Time),DEXUSEU,U.S. / Euro Foreign Exchange Rate,0.014066</t>
  </si>
  <si>
    <t>Thu Oct 14 2010 00:00:00 GMT+0000 (Coordinated Universal Time),DFF,Federal Funds Effective Rate,0.0019</t>
  </si>
  <si>
    <t>Thu Oct 14 2010 00:00:00 GMT+0000 (Coordinated Universal Time),DGS10,10-Year Treasury Constant Maturity Rate,0.0252</t>
  </si>
  <si>
    <t>Thu Oct 14 2010 00:00:00 GMT+0000 (Coordinated Universal Time),DGS2,2-Year Treasury Constant Maturity Rate,0.0038</t>
  </si>
  <si>
    <t>Thu Oct 14 2010 00:00:00 GMT+0000 (Coordinated Universal Time),DGS30,30-Year Treasury Constant Maturity Rate,0.0391</t>
  </si>
  <si>
    <t>Thu Oct 14 2010 00:00:00 GMT+0000 (Coordinated Universal Time),DGS5,5-Year Treasury Constant Maturity Rate,0.0118</t>
  </si>
  <si>
    <t>Wed Oct 13 2010 00:00:00 GMT+0000 (Coordinated Universal Time),DEXUSEU,U.S. / Euro Foreign Exchange Rate,0.013964</t>
  </si>
  <si>
    <t>Wed Oct 13 2010 00:00:00 GMT+0000 (Coordinated Universal Time),DFF,Federal Funds Effective Rate,0.0018</t>
  </si>
  <si>
    <t>Wed Oct 13 2010 00:00:00 GMT+0000 (Coordinated Universal Time),DGS10,10-Year Treasury Constant Maturity Rate,0.0246</t>
  </si>
  <si>
    <t>Wed Oct 13 2010 00:00:00 GMT+0000 (Coordinated Universal Time),DGS2,2-Year Treasury Constant Maturity Rate,0.0037</t>
  </si>
  <si>
    <t>Wed Oct 13 2010 00:00:00 GMT+0000 (Coordinated Universal Time),DGS30,30-Year Treasury Constant Maturity Rate,0.0384</t>
  </si>
  <si>
    <t>Wed Oct 13 2010 00:00:00 GMT+0000 (Coordinated Universal Time),DGS5,5-Year Treasury Constant Maturity Rate,0.0113</t>
  </si>
  <si>
    <t>Tue Oct 12 2010 00:00:00 GMT+0000 (Coordinated Universal Time),DEXUSEU,U.S. / Euro Foreign Exchange Rate,0.013846</t>
  </si>
  <si>
    <t>Tue Oct 12 2010 00:00:00 GMT+0000 (Coordinated Universal Time),DFF,Federal Funds Effective Rate,0.0018</t>
  </si>
  <si>
    <t>Tue Oct 12 2010 00:00:00 GMT+0000 (Coordinated Universal Time),DGS10,10-Year Treasury Constant Maturity Rate,0.024399999999999998</t>
  </si>
  <si>
    <t>Tue Oct 12 2010 00:00:00 GMT+0000 (Coordinated Universal Time),DGS2,2-Year Treasury Constant Maturity Rate,0.0037</t>
  </si>
  <si>
    <t>Tue Oct 12 2010 00:00:00 GMT+0000 (Coordinated Universal Time),DGS30,30-Year Treasury Constant Maturity Rate,0.038</t>
  </si>
  <si>
    <t>Tue Oct 12 2010 00:00:00 GMT+0000 (Coordinated Universal Time),DGS5,5-Year Treasury Constant Maturity Rate,0.011399999999999999</t>
  </si>
  <si>
    <t>Mon Oct 11 2010 00:00:00 GMT+0000 (Coordinated Universal Time),DFF,Federal Funds Effective Rate,0.0018</t>
  </si>
  <si>
    <t>Sun Oct 10 2010 00:00:00 GMT+0000 (Coordinated Universal Time),DFF,Federal Funds Effective Rate,0.0018</t>
  </si>
  <si>
    <t>Sat Oct 09 2010 00:00:00 GMT+0000 (Coordinated Universal Time),DFF,Federal Funds Effective Rate,0.0018</t>
  </si>
  <si>
    <t>Fri Oct 08 2010 00:00:00 GMT+0000 (Coordinated Universal Time),DEXUSEU,U.S. / Euro Foreign Exchange Rate,0.013923000000000001</t>
  </si>
  <si>
    <t>Fri Oct 08 2010 00:00:00 GMT+0000 (Coordinated Universal Time),DFF,Federal Funds Effective Rate,0.0018</t>
  </si>
  <si>
    <t>Fri Oct 08 2010 00:00:00 GMT+0000 (Coordinated Universal Time),DGS10,10-Year Treasury Constant Maturity Rate,0.0241</t>
  </si>
  <si>
    <t>Fri Oct 08 2010 00:00:00 GMT+0000 (Coordinated Universal Time),DGS2,2-Year Treasury Constant Maturity Rate,0.0034999999999999996</t>
  </si>
  <si>
    <t>Fri Oct 08 2010 00:00:00 GMT+0000 (Coordinated Universal Time),DGS30,30-Year Treasury Constant Maturity Rate,0.0375</t>
  </si>
  <si>
    <t>Fri Oct 08 2010 00:00:00 GMT+0000 (Coordinated Universal Time),DGS5,5-Year Treasury Constant Maturity Rate,0.0111</t>
  </si>
  <si>
    <t>Thu Oct 07 2010 00:00:00 GMT+0000 (Coordinated Universal Time),DEXUSEU,U.S. / Euro Foreign Exchange Rate,0.013921</t>
  </si>
  <si>
    <t>Thu Oct 07 2010 00:00:00 GMT+0000 (Coordinated Universal Time),DFF,Federal Funds Effective Rate,0.0018</t>
  </si>
  <si>
    <t>Thu Oct 07 2010 00:00:00 GMT+0000 (Coordinated Universal Time),DGS10,10-Year Treasury Constant Maturity Rate,0.0241</t>
  </si>
  <si>
    <t>Thu Oct 07 2010 00:00:00 GMT+0000 (Coordinated Universal Time),DGS2,2-Year Treasury Constant Maturity Rate,0.0036</t>
  </si>
  <si>
    <t>Thu Oct 07 2010 00:00:00 GMT+0000 (Coordinated Universal Time),DGS30,30-Year Treasury Constant Maturity Rate,0.037200000000000004</t>
  </si>
  <si>
    <t>Thu Oct 07 2010 00:00:00 GMT+0000 (Coordinated Universal Time),DGS5,5-Year Treasury Constant Maturity Rate,0.011399999999999999</t>
  </si>
  <si>
    <t>Wed Oct 06 2010 00:00:00 GMT+0000 (Coordinated Universal Time),DEXUSEU,U.S. / Euro Foreign Exchange Rate,0.013924</t>
  </si>
  <si>
    <t>Wed Oct 06 2010 00:00:00 GMT+0000 (Coordinated Universal Time),DFF,Federal Funds Effective Rate,0.0019</t>
  </si>
  <si>
    <t>Wed Oct 06 2010 00:00:00 GMT+0000 (Coordinated Universal Time),DGS10,10-Year Treasury Constant Maturity Rate,0.0241</t>
  </si>
  <si>
    <t>Wed Oct 06 2010 00:00:00 GMT+0000 (Coordinated Universal Time),DGS2,2-Year Treasury Constant Maturity Rate,0.0038</t>
  </si>
  <si>
    <t>Wed Oct 06 2010 00:00:00 GMT+0000 (Coordinated Universal Time),DGS30,30-Year Treasury Constant Maturity Rate,0.036699999999999997</t>
  </si>
  <si>
    <t>Wed Oct 06 2010 00:00:00 GMT+0000 (Coordinated Universal Time),DGS5,5-Year Treasury Constant Maturity Rate,0.0116</t>
  </si>
  <si>
    <t>Tue Oct 05 2010 00:00:00 GMT+0000 (Coordinated Universal Time),DEXUSEU,U.S. / Euro Foreign Exchange Rate,0.013833999999999999</t>
  </si>
  <si>
    <t>Tue Oct 05 2010 00:00:00 GMT+0000 (Coordinated Universal Time),DFF,Federal Funds Effective Rate,0.002</t>
  </si>
  <si>
    <t>Tue Oct 05 2010 00:00:00 GMT+0000 (Coordinated Universal Time),DGS10,10-Year Treasury Constant Maturity Rate,0.025</t>
  </si>
  <si>
    <t>Tue Oct 05 2010 00:00:00 GMT+0000 (Coordinated Universal Time),DGS2,2-Year Treasury Constant Maturity Rate,0.0040999999999999995</t>
  </si>
  <si>
    <t>Tue Oct 05 2010 00:00:00 GMT+0000 (Coordinated Universal Time),DGS30,30-Year Treasury Constant Maturity Rate,0.0374</t>
  </si>
  <si>
    <t>Tue Oct 05 2010 00:00:00 GMT+0000 (Coordinated Universal Time),DGS5,5-Year Treasury Constant Maturity Rate,0.0121</t>
  </si>
  <si>
    <t>Mon Oct 04 2010 00:00:00 GMT+0000 (Coordinated Universal Time),DEXUSEU,U.S. / Euro Foreign Exchange Rate,0.013688</t>
  </si>
  <si>
    <t>Mon Oct 04 2010 00:00:00 GMT+0000 (Coordinated Universal Time),DFF,Federal Funds Effective Rate,0.002</t>
  </si>
  <si>
    <t>Mon Oct 04 2010 00:00:00 GMT+0000 (Coordinated Universal Time),DGS10,10-Year Treasury Constant Maturity Rate,0.025</t>
  </si>
  <si>
    <t>Mon Oct 04 2010 00:00:00 GMT+0000 (Coordinated Universal Time),DGS2,2-Year Treasury Constant Maturity Rate,0.0040999999999999995</t>
  </si>
  <si>
    <t>Mon Oct 04 2010 00:00:00 GMT+0000 (Coordinated Universal Time),DGS30,30-Year Treasury Constant Maturity Rate,0.0371</t>
  </si>
  <si>
    <t>Mon Oct 04 2010 00:00:00 GMT+0000 (Coordinated Universal Time),DGS5,5-Year Treasury Constant Maturity Rate,0.0123</t>
  </si>
  <si>
    <t>Sun Oct 03 2010 00:00:00 GMT+0000 (Coordinated Universal Time),DFF,Federal Funds Effective Rate,0.002</t>
  </si>
  <si>
    <t>Sat Oct 02 2010 00:00:00 GMT+0000 (Coordinated Universal Time),DFF,Federal Funds Effective Rate,0.002</t>
  </si>
  <si>
    <t>Fri Oct 01 2010 00:00:00 GMT+0000 (Coordinated Universal Time),DEXUSEU,U.S. / Euro Foreign Exchange Rate,0.013753999999999999</t>
  </si>
  <si>
    <t>Fri Oct 01 2010 00:00:00 GMT+0000 (Coordinated Universal Time),DFF,Federal Funds Effective Rate,0.002</t>
  </si>
  <si>
    <t>Fri Oct 01 2010 00:00:00 GMT+0000 (Coordinated Universal Time),DGS10,10-Year Treasury Constant Maturity Rate,0.0254</t>
  </si>
  <si>
    <t>Fri Oct 01 2010 00:00:00 GMT+0000 (Coordinated Universal Time),DGS2,2-Year Treasury Constant Maturity Rate,0.0042</t>
  </si>
  <si>
    <t>Fri Oct 01 2010 00:00:00 GMT+0000 (Coordinated Universal Time),DGS30,30-Year Treasury Constant Maturity Rate,0.0371</t>
  </si>
  <si>
    <t>Fri Oct 01 2010 00:00:00 GMT+0000 (Coordinated Universal Time),DGS5,5-Year Treasury Constant Maturity Rate,0.0126</t>
  </si>
  <si>
    <t>Thu Sep 30 2010 00:00:00 GMT+0000 (Coordinated Universal Time),DEXUSEU,U.S. / Euro Foreign Exchange Rate,0.013601</t>
  </si>
  <si>
    <t>Thu Sep 30 2010 00:00:00 GMT+0000 (Coordinated Universal Time),DFF,Federal Funds Effective Rate,0.0015</t>
  </si>
  <si>
    <t>Thu Sep 30 2010 00:00:00 GMT+0000 (Coordinated Universal Time),DGS10,10-Year Treasury Constant Maturity Rate,0.0253</t>
  </si>
  <si>
    <t>Thu Sep 30 2010 00:00:00 GMT+0000 (Coordinated Universal Time),DGS2,2-Year Treasury Constant Maturity Rate,0.0042</t>
  </si>
  <si>
    <t>Thu Sep 30 2010 00:00:00 GMT+0000 (Coordinated Universal Time),DGS30,30-Year Treasury Constant Maturity Rate,0.0369</t>
  </si>
  <si>
    <t>Thu Sep 30 2010 00:00:00 GMT+0000 (Coordinated Universal Time),DGS5,5-Year Treasury Constant Maturity Rate,0.0127</t>
  </si>
  <si>
    <t>Wed Sep 29 2010 00:00:00 GMT+0000 (Coordinated Universal Time),DEXUSEU,U.S. / Euro Foreign Exchange Rate,0.013637999999999999</t>
  </si>
  <si>
    <t>Wed Sep 29 2010 00:00:00 GMT+0000 (Coordinated Universal Time),DFF,Federal Funds Effective Rate,0.0019</t>
  </si>
  <si>
    <t>Wed Sep 29 2010 00:00:00 GMT+0000 (Coordinated Universal Time),DGS10,10-Year Treasury Constant Maturity Rate,0.0252</t>
  </si>
  <si>
    <t>Wed Sep 29 2010 00:00:00 GMT+0000 (Coordinated Universal Time),DGS2,2-Year Treasury Constant Maturity Rate,0.0044</t>
  </si>
  <si>
    <t>Wed Sep 29 2010 00:00:00 GMT+0000 (Coordinated Universal Time),DGS30,30-Year Treasury Constant Maturity Rate,0.0369</t>
  </si>
  <si>
    <t>Wed Sep 29 2010 00:00:00 GMT+0000 (Coordinated Universal Time),DGS5,5-Year Treasury Constant Maturity Rate,0.0128</t>
  </si>
  <si>
    <t>Tue Sep 28 2010 00:00:00 GMT+0000 (Coordinated Universal Time),DEXUSEU,U.S. / Euro Foreign Exchange Rate,0.013583000000000001</t>
  </si>
  <si>
    <t>Tue Sep 28 2010 00:00:00 GMT+0000 (Coordinated Universal Time),DFF,Federal Funds Effective Rate,0.0019</t>
  </si>
  <si>
    <t>Tue Sep 28 2010 00:00:00 GMT+0000 (Coordinated Universal Time),DGS10,10-Year Treasury Constant Maturity Rate,0.0248</t>
  </si>
  <si>
    <t>Tue Sep 28 2010 00:00:00 GMT+0000 (Coordinated Universal Time),DGS2,2-Year Treasury Constant Maturity Rate,0.0037</t>
  </si>
  <si>
    <t>Tue Sep 28 2010 00:00:00 GMT+0000 (Coordinated Universal Time),DGS30,30-Year Treasury Constant Maturity Rate,0.0366</t>
  </si>
  <si>
    <t>Tue Sep 28 2010 00:00:00 GMT+0000 (Coordinated Universal Time),DGS5,5-Year Treasury Constant Maturity Rate,0.0125</t>
  </si>
  <si>
    <t>Mon Sep 27 2010 00:00:00 GMT+0000 (Coordinated Universal Time),DEXUSEU,U.S. / Euro Foreign Exchange Rate,0.013474999999999999</t>
  </si>
  <si>
    <t>Mon Sep 27 2010 00:00:00 GMT+0000 (Coordinated Universal Time),DFF,Federal Funds Effective Rate,0.0019</t>
  </si>
  <si>
    <t>Mon Sep 27 2010 00:00:00 GMT+0000 (Coordinated Universal Time),DGS10,10-Year Treasury Constant Maturity Rate,0.0254</t>
  </si>
  <si>
    <t>Mon Sep 27 2010 00:00:00 GMT+0000 (Coordinated Universal Time),DGS2,2-Year Treasury Constant Maturity Rate,0.0044</t>
  </si>
  <si>
    <t>Mon Sep 27 2010 00:00:00 GMT+0000 (Coordinated Universal Time),DGS30,30-Year Treasury Constant Maturity Rate,0.037000000000000005</t>
  </si>
  <si>
    <t>Mon Sep 27 2010 00:00:00 GMT+0000 (Coordinated Universal Time),DGS5,5-Year Treasury Constant Maturity Rate,0.0131</t>
  </si>
  <si>
    <t>Sun Sep 26 2010 00:00:00 GMT+0000 (Coordinated Universal Time),DFF,Federal Funds Effective Rate,0.0021</t>
  </si>
  <si>
    <t>Sat Sep 25 2010 00:00:00 GMT+0000 (Coordinated Universal Time),DFF,Federal Funds Effective Rate,0.0021</t>
  </si>
  <si>
    <t>Fri Sep 24 2010 00:00:00 GMT+0000 (Coordinated Universal Time),DEXUSEU,U.S. / Euro Foreign Exchange Rate,0.013475999999999998</t>
  </si>
  <si>
    <t>Fri Sep 24 2010 00:00:00 GMT+0000 (Coordinated Universal Time),DFF,Federal Funds Effective Rate,0.0021</t>
  </si>
  <si>
    <t>Fri Sep 24 2010 00:00:00 GMT+0000 (Coordinated Universal Time),DGS10,10-Year Treasury Constant Maturity Rate,0.0262</t>
  </si>
  <si>
    <t>Fri Sep 24 2010 00:00:00 GMT+0000 (Coordinated Universal Time),DGS2,2-Year Treasury Constant Maturity Rate,0.0045000000000000005</t>
  </si>
  <si>
    <t>Fri Sep 24 2010 00:00:00 GMT+0000 (Coordinated Universal Time),DGS30,30-Year Treasury Constant Maturity Rate,0.0379</t>
  </si>
  <si>
    <t>Fri Sep 24 2010 00:00:00 GMT+0000 (Coordinated Universal Time),DGS5,5-Year Treasury Constant Maturity Rate,0.0137</t>
  </si>
  <si>
    <t>Thu Sep 23 2010 00:00:00 GMT+0000 (Coordinated Universal Time),DEXUSEU,U.S. / Euro Foreign Exchange Rate,0.013344</t>
  </si>
  <si>
    <t>Thu Sep 23 2010 00:00:00 GMT+0000 (Coordinated Universal Time),DFF,Federal Funds Effective Rate,0.002</t>
  </si>
  <si>
    <t>Thu Sep 23 2010 00:00:00 GMT+0000 (Coordinated Universal Time),DGS10,10-Year Treasury Constant Maturity Rate,0.0256</t>
  </si>
  <si>
    <t>Thu Sep 23 2010 00:00:00 GMT+0000 (Coordinated Universal Time),DGS2,2-Year Treasury Constant Maturity Rate,0.0045000000000000005</t>
  </si>
  <si>
    <t>Thu Sep 23 2010 00:00:00 GMT+0000 (Coordinated Universal Time),DGS30,30-Year Treasury Constant Maturity Rate,0.0373</t>
  </si>
  <si>
    <t>Thu Sep 23 2010 00:00:00 GMT+0000 (Coordinated Universal Time),DGS5,5-Year Treasury Constant Maturity Rate,0.0134</t>
  </si>
  <si>
    <t>Wed Sep 22 2010 00:00:00 GMT+0000 (Coordinated Universal Time),DEXUSEU,U.S. / Euro Foreign Exchange Rate,0.013385000000000001</t>
  </si>
  <si>
    <t>Wed Sep 22 2010 00:00:00 GMT+0000 (Coordinated Universal Time),DFF,Federal Funds Effective Rate,0.0021</t>
  </si>
  <si>
    <t>Wed Sep 22 2010 00:00:00 GMT+0000 (Coordinated Universal Time),DGS10,10-Year Treasury Constant Maturity Rate,0.0256</t>
  </si>
  <si>
    <t>Wed Sep 22 2010 00:00:00 GMT+0000 (Coordinated Universal Time),DGS2,2-Year Treasury Constant Maturity Rate,0.0044</t>
  </si>
  <si>
    <t>Wed Sep 22 2010 00:00:00 GMT+0000 (Coordinated Universal Time),DGS30,30-Year Treasury Constant Maturity Rate,0.0374</t>
  </si>
  <si>
    <t>Wed Sep 22 2010 00:00:00 GMT+0000 (Coordinated Universal Time),DGS5,5-Year Treasury Constant Maturity Rate,0.013300000000000001</t>
  </si>
  <si>
    <t>Tue Sep 21 2010 00:00:00 GMT+0000 (Coordinated Universal Time),DEXUSEU,U.S. / Euro Foreign Exchange Rate,0.013136000000000002</t>
  </si>
  <si>
    <t>Tue Sep 21 2010 00:00:00 GMT+0000 (Coordinated Universal Time),DFF,Federal Funds Effective Rate,0.002</t>
  </si>
  <si>
    <t>Tue Sep 21 2010 00:00:00 GMT+0000 (Coordinated Universal Time),DGS10,10-Year Treasury Constant Maturity Rate,0.026099999999999998</t>
  </si>
  <si>
    <t>Tue Sep 21 2010 00:00:00 GMT+0000 (Coordinated Universal Time),DGS2,2-Year Treasury Constant Maturity Rate,0.0043</t>
  </si>
  <si>
    <t>Tue Sep 21 2010 00:00:00 GMT+0000 (Coordinated Universal Time),DGS30,30-Year Treasury Constant Maturity Rate,0.0379</t>
  </si>
  <si>
    <t>Tue Sep 21 2010 00:00:00 GMT+0000 (Coordinated Universal Time),DGS5,5-Year Treasury Constant Maturity Rate,0.0134</t>
  </si>
  <si>
    <t>Mon Sep 20 2010 00:00:00 GMT+0000 (Coordinated Universal Time),DEXUSEU,U.S. / Euro Foreign Exchange Rate,0.013073999999999999</t>
  </si>
  <si>
    <t>Mon Sep 20 2010 00:00:00 GMT+0000 (Coordinated Universal Time),DFF,Federal Funds Effective Rate,0.0021</t>
  </si>
  <si>
    <t>Mon Sep 20 2010 00:00:00 GMT+0000 (Coordinated Universal Time),DGS10,10-Year Treasury Constant Maturity Rate,0.027200000000000002</t>
  </si>
  <si>
    <t>Mon Sep 20 2010 00:00:00 GMT+0000 (Coordinated Universal Time),DGS2,2-Year Treasury Constant Maturity Rate,0.004699999999999999</t>
  </si>
  <si>
    <t>Mon Sep 20 2010 00:00:00 GMT+0000 (Coordinated Universal Time),DGS30,30-Year Treasury Constant Maturity Rate,0.0387</t>
  </si>
  <si>
    <t>Mon Sep 20 2010 00:00:00 GMT+0000 (Coordinated Universal Time),DGS5,5-Year Treasury Constant Maturity Rate,0.0143</t>
  </si>
  <si>
    <t>Sun Sep 19 2010 00:00:00 GMT+0000 (Coordinated Universal Time),DFF,Federal Funds Effective Rate,0.0021</t>
  </si>
  <si>
    <t>Sat Sep 18 2010 00:00:00 GMT+0000 (Coordinated Universal Time),DFF,Federal Funds Effective Rate,0.0021</t>
  </si>
  <si>
    <t>Fri Sep 17 2010 00:00:00 GMT+0000 (Coordinated Universal Time),DEXUSEU,U.S. / Euro Foreign Exchange Rate,0.013046</t>
  </si>
  <si>
    <t>Fri Sep 17 2010 00:00:00 GMT+0000 (Coordinated Universal Time),DFF,Federal Funds Effective Rate,0.0021</t>
  </si>
  <si>
    <t>Fri Sep 17 2010 00:00:00 GMT+0000 (Coordinated Universal Time),DGS10,10-Year Treasury Constant Maturity Rate,0.0275</t>
  </si>
  <si>
    <t>Fri Sep 17 2010 00:00:00 GMT+0000 (Coordinated Universal Time),DGS2,2-Year Treasury Constant Maturity Rate,0.0048</t>
  </si>
  <si>
    <t>Fri Sep 17 2010 00:00:00 GMT+0000 (Coordinated Universal Time),DGS30,30-Year Treasury Constant Maturity Rate,0.039</t>
  </si>
  <si>
    <t>Fri Sep 17 2010 00:00:00 GMT+0000 (Coordinated Universal Time),DGS5,5-Year Treasury Constant Maturity Rate,0.0146</t>
  </si>
  <si>
    <t>Thu Sep 16 2010 00:00:00 GMT+0000 (Coordinated Universal Time),DEXUSEU,U.S. / Euro Foreign Exchange Rate,0.013079</t>
  </si>
  <si>
    <t>Thu Sep 16 2010 00:00:00 GMT+0000 (Coordinated Universal Time),DFF,Federal Funds Effective Rate,0.0021</t>
  </si>
  <si>
    <t>Thu Sep 16 2010 00:00:00 GMT+0000 (Coordinated Universal Time),DGS10,10-Year Treasury Constant Maturity Rate,0.0277</t>
  </si>
  <si>
    <t>Thu Sep 16 2010 00:00:00 GMT+0000 (Coordinated Universal Time),DGS2,2-Year Treasury Constant Maturity Rate,0.0048</t>
  </si>
  <si>
    <t>Thu Sep 16 2010 00:00:00 GMT+0000 (Coordinated Universal Time),DGS30,30-Year Treasury Constant Maturity Rate,0.0392</t>
  </si>
  <si>
    <t>Thu Sep 16 2010 00:00:00 GMT+0000 (Coordinated Universal Time),DGS5,5-Year Treasury Constant Maturity Rate,0.0148</t>
  </si>
  <si>
    <t>Wed Sep 15 2010 00:00:00 GMT+0000 (Coordinated Universal Time),DEXUSEU,U.S. / Euro Foreign Exchange Rate,0.013007999999999999</t>
  </si>
  <si>
    <t>Wed Sep 15 2010 00:00:00 GMT+0000 (Coordinated Universal Time),DFF,Federal Funds Effective Rate,0.0021</t>
  </si>
  <si>
    <t>Wed Sep 15 2010 00:00:00 GMT+0000 (Coordinated Universal Time),DGS10,10-Year Treasury Constant Maturity Rate,0.0274</t>
  </si>
  <si>
    <t>Wed Sep 15 2010 00:00:00 GMT+0000 (Coordinated Universal Time),DGS2,2-Year Treasury Constant Maturity Rate,0.005</t>
  </si>
  <si>
    <t>Wed Sep 15 2010 00:00:00 GMT+0000 (Coordinated Universal Time),DGS30,30-Year Treasury Constant Maturity Rate,0.0387</t>
  </si>
  <si>
    <t>Wed Sep 15 2010 00:00:00 GMT+0000 (Coordinated Universal Time),DGS5,5-Year Treasury Constant Maturity Rate,0.0146</t>
  </si>
  <si>
    <t>Tue Sep 14 2010 00:00:00 GMT+0000 (Coordinated Universal Time),DEXUSEU,U.S. / Euro Foreign Exchange Rate,0.013014</t>
  </si>
  <si>
    <t>Tue Sep 14 2010 00:00:00 GMT+0000 (Coordinated Universal Time),DFF,Federal Funds Effective Rate,0.0019</t>
  </si>
  <si>
    <t>Tue Sep 14 2010 00:00:00 GMT+0000 (Coordinated Universal Time),DGS10,10-Year Treasury Constant Maturity Rate,0.0268</t>
  </si>
  <si>
    <t>Tue Sep 14 2010 00:00:00 GMT+0000 (Coordinated Universal Time),DGS2,2-Year Treasury Constant Maturity Rate,0.005</t>
  </si>
  <si>
    <t>Tue Sep 14 2010 00:00:00 GMT+0000 (Coordinated Universal Time),DGS30,30-Year Treasury Constant Maturity Rate,0.0379</t>
  </si>
  <si>
    <t>Tue Sep 14 2010 00:00:00 GMT+0000 (Coordinated Universal Time),DGS5,5-Year Treasury Constant Maturity Rate,0.0143</t>
  </si>
  <si>
    <t>Mon Sep 13 2010 00:00:00 GMT+0000 (Coordinated Universal Time),DEXUSEU,U.S. / Euro Foreign Exchange Rate,0.012889999999999999</t>
  </si>
  <si>
    <t>Mon Sep 13 2010 00:00:00 GMT+0000 (Coordinated Universal Time),DFF,Federal Funds Effective Rate,0.0018</t>
  </si>
  <si>
    <t>Mon Sep 13 2010 00:00:00 GMT+0000 (Coordinated Universal Time),DGS10,10-Year Treasury Constant Maturity Rate,0.0274</t>
  </si>
  <si>
    <t>Mon Sep 13 2010 00:00:00 GMT+0000 (Coordinated Universal Time),DGS2,2-Year Treasury Constant Maturity Rate,0.0053</t>
  </si>
  <si>
    <t>Mon Sep 13 2010 00:00:00 GMT+0000 (Coordinated Universal Time),DGS30,30-Year Treasury Constant Maturity Rate,0.0383</t>
  </si>
  <si>
    <t>Mon Sep 13 2010 00:00:00 GMT+0000 (Coordinated Universal Time),DGS5,5-Year Treasury Constant Maturity Rate,0.0151</t>
  </si>
  <si>
    <t>Sun Sep 12 2010 00:00:00 GMT+0000 (Coordinated Universal Time),DFF,Federal Funds Effective Rate,0.0018</t>
  </si>
  <si>
    <t>Sat Sep 11 2010 00:00:00 GMT+0000 (Coordinated Universal Time),DFF,Federal Funds Effective Rate,0.0018</t>
  </si>
  <si>
    <t>Fri Sep 10 2010 00:00:00 GMT+0000 (Coordinated Universal Time),DEXUSEU,U.S. / Euro Foreign Exchange Rate,0.012731</t>
  </si>
  <si>
    <t>Fri Sep 10 2010 00:00:00 GMT+0000 (Coordinated Universal Time),DFF,Federal Funds Effective Rate,0.0018</t>
  </si>
  <si>
    <t>Fri Sep 10 2010 00:00:00 GMT+0000 (Coordinated Universal Time),DGS10,10-Year Treasury Constant Maturity Rate,0.0281</t>
  </si>
  <si>
    <t>Fri Sep 10 2010 00:00:00 GMT+0000 (Coordinated Universal Time),DGS2,2-Year Treasury Constant Maturity Rate,0.0058</t>
  </si>
  <si>
    <t>Fri Sep 10 2010 00:00:00 GMT+0000 (Coordinated Universal Time),DGS30,30-Year Treasury Constant Maturity Rate,0.0388</t>
  </si>
  <si>
    <t>Fri Sep 10 2010 00:00:00 GMT+0000 (Coordinated Universal Time),DGS5,5-Year Treasury Constant Maturity Rate,0.0159</t>
  </si>
  <si>
    <t>Thu Sep 09 2010 00:00:00 GMT+0000 (Coordinated Universal Time),DEXUSEU,U.S. / Euro Foreign Exchange Rate,0.012707999999999999</t>
  </si>
  <si>
    <t>Thu Sep 09 2010 00:00:00 GMT+0000 (Coordinated Universal Time),DFF,Federal Funds Effective Rate,0.0018</t>
  </si>
  <si>
    <t>Thu Sep 09 2010 00:00:00 GMT+0000 (Coordinated Universal Time),DGS10,10-Year Treasury Constant Maturity Rate,0.0277</t>
  </si>
  <si>
    <t>Thu Sep 09 2010 00:00:00 GMT+0000 (Coordinated Universal Time),DGS2,2-Year Treasury Constant Maturity Rate,0.005699999999999999</t>
  </si>
  <si>
    <t>Thu Sep 09 2010 00:00:00 GMT+0000 (Coordinated Universal Time),DGS30,30-Year Treasury Constant Maturity Rate,0.0384</t>
  </si>
  <si>
    <t>Thu Sep 09 2010 00:00:00 GMT+0000 (Coordinated Universal Time),DGS5,5-Year Treasury Constant Maturity Rate,0.015700000000000002</t>
  </si>
  <si>
    <t>Wed Sep 08 2010 00:00:00 GMT+0000 (Coordinated Universal Time),DEXUSEU,U.S. / Euro Foreign Exchange Rate,0.012726999999999999</t>
  </si>
  <si>
    <t>Wed Sep 08 2010 00:00:00 GMT+0000 (Coordinated Universal Time),DFF,Federal Funds Effective Rate,0.0019</t>
  </si>
  <si>
    <t>Wed Sep 08 2010 00:00:00 GMT+0000 (Coordinated Universal Time),DGS10,10-Year Treasury Constant Maturity Rate,0.026600000000000002</t>
  </si>
  <si>
    <t>Wed Sep 08 2010 00:00:00 GMT+0000 (Coordinated Universal Time),DGS2,2-Year Treasury Constant Maturity Rate,0.0052</t>
  </si>
  <si>
    <t>Wed Sep 08 2010 00:00:00 GMT+0000 (Coordinated Universal Time),DGS30,30-Year Treasury Constant Maturity Rate,0.037200000000000004</t>
  </si>
  <si>
    <t>Wed Sep 08 2010 00:00:00 GMT+0000 (Coordinated Universal Time),DGS5,5-Year Treasury Constant Maturity Rate,0.0146</t>
  </si>
  <si>
    <t>Tue Sep 07 2010 00:00:00 GMT+0000 (Coordinated Universal Time),DEXUSEU,U.S. / Euro Foreign Exchange Rate,0.012723</t>
  </si>
  <si>
    <t>Tue Sep 07 2010 00:00:00 GMT+0000 (Coordinated Universal Time),DFF,Federal Funds Effective Rate,0.002</t>
  </si>
  <si>
    <t>Tue Sep 07 2010 00:00:00 GMT+0000 (Coordinated Universal Time),DGS10,10-Year Treasury Constant Maturity Rate,0.026099999999999998</t>
  </si>
  <si>
    <t>Tue Sep 07 2010 00:00:00 GMT+0000 (Coordinated Universal Time),DGS2,2-Year Treasury Constant Maturity Rate,0.0049</t>
  </si>
  <si>
    <t>Tue Sep 07 2010 00:00:00 GMT+0000 (Coordinated Universal Time),DGS30,30-Year Treasury Constant Maturity Rate,0.036699999999999997</t>
  </si>
  <si>
    <t>Tue Sep 07 2010 00:00:00 GMT+0000 (Coordinated Universal Time),DGS5,5-Year Treasury Constant Maturity Rate,0.0141</t>
  </si>
  <si>
    <t>Mon Sep 06 2010 00:00:00 GMT+0000 (Coordinated Universal Time),DFF,Federal Funds Effective Rate,0.0019</t>
  </si>
  <si>
    <t>Sun Sep 05 2010 00:00:00 GMT+0000 (Coordinated Universal Time),DFF,Federal Funds Effective Rate,0.0019</t>
  </si>
  <si>
    <t>Sat Sep 04 2010 00:00:00 GMT+0000 (Coordinated Universal Time),DFF,Federal Funds Effective Rate,0.0019</t>
  </si>
  <si>
    <t>Fri Sep 03 2010 00:00:00 GMT+0000 (Coordinated Universal Time),DEXUSEU,U.S. / Euro Foreign Exchange Rate,0.012885</t>
  </si>
  <si>
    <t>Fri Sep 03 2010 00:00:00 GMT+0000 (Coordinated Universal Time),DFF,Federal Funds Effective Rate,0.0019</t>
  </si>
  <si>
    <t>Fri Sep 03 2010 00:00:00 GMT+0000 (Coordinated Universal Time),DGS10,10-Year Treasury Constant Maturity Rate,0.027200000000000002</t>
  </si>
  <si>
    <t>Fri Sep 03 2010 00:00:00 GMT+0000 (Coordinated Universal Time),DGS2,2-Year Treasury Constant Maturity Rate,0.0052</t>
  </si>
  <si>
    <t>Fri Sep 03 2010 00:00:00 GMT+0000 (Coordinated Universal Time),DGS30,30-Year Treasury Constant Maturity Rate,0.0379</t>
  </si>
  <si>
    <t>Fri Sep 03 2010 00:00:00 GMT+0000 (Coordinated Universal Time),DGS5,5-Year Treasury Constant Maturity Rate,0.0149</t>
  </si>
  <si>
    <t>Thu Sep 02 2010 00:00:00 GMT+0000 (Coordinated Universal Time),DEXUSEU,U.S. / Euro Foreign Exchange Rate,0.012824</t>
  </si>
  <si>
    <t>Thu Sep 02 2010 00:00:00 GMT+0000 (Coordinated Universal Time),DFF,Federal Funds Effective Rate,0.0019</t>
  </si>
  <si>
    <t>Thu Sep 02 2010 00:00:00 GMT+0000 (Coordinated Universal Time),DGS10,10-Year Treasury Constant Maturity Rate,0.0263</t>
  </si>
  <si>
    <t>Thu Sep 02 2010 00:00:00 GMT+0000 (Coordinated Universal Time),DGS2,2-Year Treasury Constant Maturity Rate,0.005</t>
  </si>
  <si>
    <t>Thu Sep 02 2010 00:00:00 GMT+0000 (Coordinated Universal Time),DGS30,30-Year Treasury Constant Maturity Rate,0.037200000000000004</t>
  </si>
  <si>
    <t>Thu Sep 02 2010 00:00:00 GMT+0000 (Coordinated Universal Time),DGS5,5-Year Treasury Constant Maturity Rate,0.0143</t>
  </si>
  <si>
    <t>Wed Sep 01 2010 00:00:00 GMT+0000 (Coordinated Universal Time),DEXUSEU,U.S. / Euro Foreign Exchange Rate,0.012813000000000001</t>
  </si>
  <si>
    <t>Wed Sep 01 2010 00:00:00 GMT+0000 (Coordinated Universal Time),DFF,Federal Funds Effective Rate,0.0019</t>
  </si>
  <si>
    <t>Wed Sep 01 2010 00:00:00 GMT+0000 (Coordinated Universal Time),DGS10,10-Year Treasury Constant Maturity Rate,0.0258</t>
  </si>
  <si>
    <t>Wed Sep 01 2010 00:00:00 GMT+0000 (Coordinated Universal Time),DGS2,2-Year Treasury Constant Maturity Rate,0.005</t>
  </si>
  <si>
    <t>Wed Sep 01 2010 00:00:00 GMT+0000 (Coordinated Universal Time),DGS30,30-Year Treasury Constant Maturity Rate,0.0365</t>
  </si>
  <si>
    <t>Wed Sep 01 2010 00:00:00 GMT+0000 (Coordinated Universal Time),DGS5,5-Year Treasury Constant Maturity Rate,0.0141</t>
  </si>
  <si>
    <t>Tue Aug 31 2010 00:00:00 GMT+0000 (Coordinated Universal Time),DEXUSEU,U.S. / Euro Foreign Exchange Rate,0.012704</t>
  </si>
  <si>
    <t>Tue Aug 31 2010 00:00:00 GMT+0000 (Coordinated Universal Time),DFF,Federal Funds Effective Rate,0.0021</t>
  </si>
  <si>
    <t>Tue Aug 31 2010 00:00:00 GMT+0000 (Coordinated Universal Time),DGS10,10-Year Treasury Constant Maturity Rate,0.024700000000000003</t>
  </si>
  <si>
    <t>Tue Aug 31 2010 00:00:00 GMT+0000 (Coordinated Universal Time),DGS2,2-Year Treasury Constant Maturity Rate,0.004699999999999999</t>
  </si>
  <si>
    <t>Tue Aug 31 2010 00:00:00 GMT+0000 (Coordinated Universal Time),DGS30,30-Year Treasury Constant Maturity Rate,0.0352</t>
  </si>
  <si>
    <t>Tue Aug 31 2010 00:00:00 GMT+0000 (Coordinated Universal Time),DGS5,5-Year Treasury Constant Maturity Rate,0.013300000000000001</t>
  </si>
  <si>
    <t>Mon Aug 30 2010 00:00:00 GMT+0000 (Coordinated Universal Time),DEXUSEU,U.S. / Euro Foreign Exchange Rate,0.012686</t>
  </si>
  <si>
    <t>Mon Aug 30 2010 00:00:00 GMT+0000 (Coordinated Universal Time),DFF,Federal Funds Effective Rate,0.0019</t>
  </si>
  <si>
    <t>Mon Aug 30 2010 00:00:00 GMT+0000 (Coordinated Universal Time),DGS10,10-Year Treasury Constant Maturity Rate,0.0254</t>
  </si>
  <si>
    <t>Mon Aug 30 2010 00:00:00 GMT+0000 (Coordinated Universal Time),DGS2,2-Year Treasury Constant Maturity Rate,0.005</t>
  </si>
  <si>
    <t>Mon Aug 30 2010 00:00:00 GMT+0000 (Coordinated Universal Time),DGS30,30-Year Treasury Constant Maturity Rate,0.036000000000000004</t>
  </si>
  <si>
    <t>Mon Aug 30 2010 00:00:00 GMT+0000 (Coordinated Universal Time),DGS5,5-Year Treasury Constant Maturity Rate,0.0139</t>
  </si>
  <si>
    <t>Sun Aug 29 2010 00:00:00 GMT+0000 (Coordinated Universal Time),DFF,Federal Funds Effective Rate,0.0019</t>
  </si>
  <si>
    <t>Sat Aug 28 2010 00:00:00 GMT+0000 (Coordinated Universal Time),DFF,Federal Funds Effective Rate,0.0019</t>
  </si>
  <si>
    <t>Fri Aug 27 2010 00:00:00 GMT+0000 (Coordinated Universal Time),DEXUSEU,U.S. / Euro Foreign Exchange Rate,0.012765</t>
  </si>
  <si>
    <t>Fri Aug 27 2010 00:00:00 GMT+0000 (Coordinated Universal Time),DFF,Federal Funds Effective Rate,0.0019</t>
  </si>
  <si>
    <t>Fri Aug 27 2010 00:00:00 GMT+0000 (Coordinated Universal Time),DGS10,10-Year Treasury Constant Maturity Rate,0.026600000000000002</t>
  </si>
  <si>
    <t>Fri Aug 27 2010 00:00:00 GMT+0000 (Coordinated Universal Time),DGS2,2-Year Treasury Constant Maturity Rate,0.005600000000000001</t>
  </si>
  <si>
    <t>Fri Aug 27 2010 00:00:00 GMT+0000 (Coordinated Universal Time),DGS30,30-Year Treasury Constant Maturity Rate,0.0369</t>
  </si>
  <si>
    <t>Fri Aug 27 2010 00:00:00 GMT+0000 (Coordinated Universal Time),DGS5,5-Year Treasury Constant Maturity Rate,0.0149</t>
  </si>
  <si>
    <t>Thu Aug 26 2010 00:00:00 GMT+0000 (Coordinated Universal Time),DEXUSEU,U.S. / Euro Foreign Exchange Rate,0.012717000000000001</t>
  </si>
  <si>
    <t>Thu Aug 26 2010 00:00:00 GMT+0000 (Coordinated Universal Time),DFF,Federal Funds Effective Rate,0.0019</t>
  </si>
  <si>
    <t>Thu Aug 26 2010 00:00:00 GMT+0000 (Coordinated Universal Time),DGS10,10-Year Treasury Constant Maturity Rate,0.025</t>
  </si>
  <si>
    <t>Thu Aug 26 2010 00:00:00 GMT+0000 (Coordinated Universal Time),DGS2,2-Year Treasury Constant Maturity Rate,0.0051</t>
  </si>
  <si>
    <t>Thu Aug 26 2010 00:00:00 GMT+0000 (Coordinated Universal Time),DGS30,30-Year Treasury Constant Maturity Rate,0.0353</t>
  </si>
  <si>
    <t>Thu Aug 26 2010 00:00:00 GMT+0000 (Coordinated Universal Time),DGS5,5-Year Treasury Constant Maturity Rate,0.0138</t>
  </si>
  <si>
    <t>Wed Aug 25 2010 00:00:00 GMT+0000 (Coordinated Universal Time),DEXUSEU,U.S. / Euro Foreign Exchange Rate,0.012652000000000002</t>
  </si>
  <si>
    <t>Wed Aug 25 2010 00:00:00 GMT+0000 (Coordinated Universal Time),DFF,Federal Funds Effective Rate,0.0019</t>
  </si>
  <si>
    <t>Wed Aug 25 2010 00:00:00 GMT+0000 (Coordinated Universal Time),DGS10,10-Year Treasury Constant Maturity Rate,0.0254</t>
  </si>
  <si>
    <t>Wed Aug 25 2010 00:00:00 GMT+0000 (Coordinated Universal Time),DGS2,2-Year Treasury Constant Maturity Rate,0.0053</t>
  </si>
  <si>
    <t>Wed Aug 25 2010 00:00:00 GMT+0000 (Coordinated Universal Time),DGS30,30-Year Treasury Constant Maturity Rate,0.0359</t>
  </si>
  <si>
    <t>Wed Aug 25 2010 00:00:00 GMT+0000 (Coordinated Universal Time),DGS5,5-Year Treasury Constant Maturity Rate,0.013999999999999999</t>
  </si>
  <si>
    <t>Tue Aug 24 2010 00:00:00 GMT+0000 (Coordinated Universal Time),DEXUSEU,U.S. / Euro Foreign Exchange Rate,0.012675</t>
  </si>
  <si>
    <t>Tue Aug 24 2010 00:00:00 GMT+0000 (Coordinated Universal Time),DFF,Federal Funds Effective Rate,0.0019</t>
  </si>
  <si>
    <t>Tue Aug 24 2010 00:00:00 GMT+0000 (Coordinated Universal Time),DGS10,10-Year Treasury Constant Maturity Rate,0.025</t>
  </si>
  <si>
    <t>Tue Aug 24 2010 00:00:00 GMT+0000 (Coordinated Universal Time),DGS2,2-Year Treasury Constant Maturity Rate,0.005</t>
  </si>
  <si>
    <t>Tue Aug 24 2010 00:00:00 GMT+0000 (Coordinated Universal Time),DGS30,30-Year Treasury Constant Maturity Rate,0.035699999999999996</t>
  </si>
  <si>
    <t>Tue Aug 24 2010 00:00:00 GMT+0000 (Coordinated Universal Time),DGS5,5-Year Treasury Constant Maturity Rate,0.013600000000000001</t>
  </si>
  <si>
    <t>Mon Aug 23 2010 00:00:00 GMT+0000 (Coordinated Universal Time),DEXUSEU,U.S. / Euro Foreign Exchange Rate,0.012663</t>
  </si>
  <si>
    <t>Mon Aug 23 2010 00:00:00 GMT+0000 (Coordinated Universal Time),DFF,Federal Funds Effective Rate,0.0019</t>
  </si>
  <si>
    <t>Mon Aug 23 2010 00:00:00 GMT+0000 (Coordinated Universal Time),DGS10,10-Year Treasury Constant Maturity Rate,0.026000000000000002</t>
  </si>
  <si>
    <t>Mon Aug 23 2010 00:00:00 GMT+0000 (Coordinated Universal Time),DGS2,2-Year Treasury Constant Maturity Rate,0.0049</t>
  </si>
  <si>
    <t>Mon Aug 23 2010 00:00:00 GMT+0000 (Coordinated Universal Time),DGS30,30-Year Treasury Constant Maturity Rate,0.0365</t>
  </si>
  <si>
    <t>Mon Aug 23 2010 00:00:00 GMT+0000 (Coordinated Universal Time),DGS5,5-Year Treasury Constant Maturity Rate,0.0143</t>
  </si>
  <si>
    <t>Sun Aug 22 2010 00:00:00 GMT+0000 (Coordinated Universal Time),DFF,Federal Funds Effective Rate,0.002</t>
  </si>
  <si>
    <t>Sat Aug 21 2010 00:00:00 GMT+0000 (Coordinated Universal Time),DFF,Federal Funds Effective Rate,0.002</t>
  </si>
  <si>
    <t>Fri Aug 20 2010 00:00:00 GMT+0000 (Coordinated Universal Time),DEXUSEU,U.S. / Euro Foreign Exchange Rate,0.012686999999999999</t>
  </si>
  <si>
    <t>Fri Aug 20 2010 00:00:00 GMT+0000 (Coordinated Universal Time),DFF,Federal Funds Effective Rate,0.002</t>
  </si>
  <si>
    <t>Fri Aug 20 2010 00:00:00 GMT+0000 (Coordinated Universal Time),DGS10,10-Year Treasury Constant Maturity Rate,0.0262</t>
  </si>
  <si>
    <t>Fri Aug 20 2010 00:00:00 GMT+0000 (Coordinated Universal Time),DGS2,2-Year Treasury Constant Maturity Rate,0.0049</t>
  </si>
  <si>
    <t>Fri Aug 20 2010 00:00:00 GMT+0000 (Coordinated Universal Time),DGS30,30-Year Treasury Constant Maturity Rate,0.036699999999999997</t>
  </si>
  <si>
    <t>Fri Aug 20 2010 00:00:00 GMT+0000 (Coordinated Universal Time),DGS5,5-Year Treasury Constant Maturity Rate,0.0147</t>
  </si>
  <si>
    <t>Thu Aug 19 2010 00:00:00 GMT+0000 (Coordinated Universal Time),DEXUSEU,U.S. / Euro Foreign Exchange Rate,0.012837000000000001</t>
  </si>
  <si>
    <t>Thu Aug 19 2010 00:00:00 GMT+0000 (Coordinated Universal Time),DFF,Federal Funds Effective Rate,0.0019</t>
  </si>
  <si>
    <t>Thu Aug 19 2010 00:00:00 GMT+0000 (Coordinated Universal Time),DGS10,10-Year Treasury Constant Maturity Rate,0.0258</t>
  </si>
  <si>
    <t>Thu Aug 19 2010 00:00:00 GMT+0000 (Coordinated Universal Time),DGS2,2-Year Treasury Constant Maturity Rate,0.0049</t>
  </si>
  <si>
    <t>Thu Aug 19 2010 00:00:00 GMT+0000 (Coordinated Universal Time),DGS30,30-Year Treasury Constant Maturity Rate,0.0366</t>
  </si>
  <si>
    <t>Thu Aug 19 2010 00:00:00 GMT+0000 (Coordinated Universal Time),DGS5,5-Year Treasury Constant Maturity Rate,0.0141</t>
  </si>
  <si>
    <t>Wed Aug 18 2010 00:00:00 GMT+0000 (Coordinated Universal Time),DEXUSEU,U.S. / Euro Foreign Exchange Rate,0.012872</t>
  </si>
  <si>
    <t>Wed Aug 18 2010 00:00:00 GMT+0000 (Coordinated Universal Time),DFF,Federal Funds Effective Rate,0.0019</t>
  </si>
  <si>
    <t>Wed Aug 18 2010 00:00:00 GMT+0000 (Coordinated Universal Time),DGS10,10-Year Treasury Constant Maturity Rate,0.0264</t>
  </si>
  <si>
    <t>Wed Aug 18 2010 00:00:00 GMT+0000 (Coordinated Universal Time),DGS2,2-Year Treasury Constant Maturity Rate,0.0051</t>
  </si>
  <si>
    <t>Wed Aug 18 2010 00:00:00 GMT+0000 (Coordinated Universal Time),DGS30,30-Year Treasury Constant Maturity Rate,0.0373</t>
  </si>
  <si>
    <t>Wed Aug 18 2010 00:00:00 GMT+0000 (Coordinated Universal Time),DGS5,5-Year Treasury Constant Maturity Rate,0.0146</t>
  </si>
  <si>
    <t>Tue Aug 17 2010 00:00:00 GMT+0000 (Coordinated Universal Time),DEXUSEU,U.S. / Euro Foreign Exchange Rate,0.012889999999999999</t>
  </si>
  <si>
    <t>Tue Aug 17 2010 00:00:00 GMT+0000 (Coordinated Universal Time),DFF,Federal Funds Effective Rate,0.002</t>
  </si>
  <si>
    <t>Tue Aug 17 2010 00:00:00 GMT+0000 (Coordinated Universal Time),DGS10,10-Year Treasury Constant Maturity Rate,0.0264</t>
  </si>
  <si>
    <t>Tue Aug 17 2010 00:00:00 GMT+0000 (Coordinated Universal Time),DGS2,2-Year Treasury Constant Maturity Rate,0.0052</t>
  </si>
  <si>
    <t>Tue Aug 17 2010 00:00:00 GMT+0000 (Coordinated Universal Time),DGS30,30-Year Treasury Constant Maturity Rate,0.0377</t>
  </si>
  <si>
    <t>Tue Aug 17 2010 00:00:00 GMT+0000 (Coordinated Universal Time),DGS5,5-Year Treasury Constant Maturity Rate,0.0144</t>
  </si>
  <si>
    <t>Mon Aug 16 2010 00:00:00 GMT+0000 (Coordinated Universal Time),DEXUSEU,U.S. / Euro Foreign Exchange Rate,0.012838</t>
  </si>
  <si>
    <t>Mon Aug 16 2010 00:00:00 GMT+0000 (Coordinated Universal Time),DFF,Federal Funds Effective Rate,0.002</t>
  </si>
  <si>
    <t>Mon Aug 16 2010 00:00:00 GMT+0000 (Coordinated Universal Time),DGS10,10-Year Treasury Constant Maturity Rate,0.0258</t>
  </si>
  <si>
    <t>Mon Aug 16 2010 00:00:00 GMT+0000 (Coordinated Universal Time),DGS2,2-Year Treasury Constant Maturity Rate,0.0051</t>
  </si>
  <si>
    <t>Mon Aug 16 2010 00:00:00 GMT+0000 (Coordinated Universal Time),DGS30,30-Year Treasury Constant Maturity Rate,0.037200000000000004</t>
  </si>
  <si>
    <t>Mon Aug 16 2010 00:00:00 GMT+0000 (Coordinated Universal Time),DGS5,5-Year Treasury Constant Maturity Rate,0.013999999999999999</t>
  </si>
  <si>
    <t>Sun Aug 15 2010 00:00:00 GMT+0000 (Coordinated Universal Time),DFF,Federal Funds Effective Rate,0.0019</t>
  </si>
  <si>
    <t>Sat Aug 14 2010 00:00:00 GMT+0000 (Coordinated Universal Time),DFF,Federal Funds Effective Rate,0.0019</t>
  </si>
  <si>
    <t>Fri Aug 13 2010 00:00:00 GMT+0000 (Coordinated Universal Time),DEXUSEU,U.S. / Euro Foreign Exchange Rate,0.012766999999999999</t>
  </si>
  <si>
    <t>Fri Aug 13 2010 00:00:00 GMT+0000 (Coordinated Universal Time),DFF,Federal Funds Effective Rate,0.0019</t>
  </si>
  <si>
    <t>Fri Aug 13 2010 00:00:00 GMT+0000 (Coordinated Universal Time),DGS10,10-Year Treasury Constant Maturity Rate,0.0268</t>
  </si>
  <si>
    <t>Fri Aug 13 2010 00:00:00 GMT+0000 (Coordinated Universal Time),DGS2,2-Year Treasury Constant Maturity Rate,0.0054</t>
  </si>
  <si>
    <t>Fri Aug 13 2010 00:00:00 GMT+0000 (Coordinated Universal Time),DGS30,30-Year Treasury Constant Maturity Rate,0.0387</t>
  </si>
  <si>
    <t>Fri Aug 13 2010 00:00:00 GMT+0000 (Coordinated Universal Time),DGS5,5-Year Treasury Constant Maturity Rate,0.0147</t>
  </si>
  <si>
    <t>Thu Aug 12 2010 00:00:00 GMT+0000 (Coordinated Universal Time),DEXUSEU,U.S. / Euro Foreign Exchange Rate,0.012865999999999999</t>
  </si>
  <si>
    <t>Thu Aug 12 2010 00:00:00 GMT+0000 (Coordinated Universal Time),DFF,Federal Funds Effective Rate,0.0018</t>
  </si>
  <si>
    <t>Thu Aug 12 2010 00:00:00 GMT+0000 (Coordinated Universal Time),DGS10,10-Year Treasury Constant Maturity Rate,0.0274</t>
  </si>
  <si>
    <t>Thu Aug 12 2010 00:00:00 GMT+0000 (Coordinated Universal Time),DGS2,2-Year Treasury Constant Maturity Rate,0.0055000000000000005</t>
  </si>
  <si>
    <t>Thu Aug 12 2010 00:00:00 GMT+0000 (Coordinated Universal Time),DGS30,30-Year Treasury Constant Maturity Rate,0.0394</t>
  </si>
  <si>
    <t>Thu Aug 12 2010 00:00:00 GMT+0000 (Coordinated Universal Time),DGS5,5-Year Treasury Constant Maturity Rate,0.0148</t>
  </si>
  <si>
    <t>Wed Aug 11 2010 00:00:00 GMT+0000 (Coordinated Universal Time),DEXUSEU,U.S. / Euro Foreign Exchange Rate,0.012899</t>
  </si>
  <si>
    <t>Wed Aug 11 2010 00:00:00 GMT+0000 (Coordinated Universal Time),DFF,Federal Funds Effective Rate,0.0017000000000000001</t>
  </si>
  <si>
    <t>Wed Aug 11 2010 00:00:00 GMT+0000 (Coordinated Universal Time),DGS10,10-Year Treasury Constant Maturity Rate,0.027200000000000002</t>
  </si>
  <si>
    <t>Wed Aug 11 2010 00:00:00 GMT+0000 (Coordinated Universal Time),DGS2,2-Year Treasury Constant Maturity Rate,0.0054</t>
  </si>
  <si>
    <t>Wed Aug 11 2010 00:00:00 GMT+0000 (Coordinated Universal Time),DGS30,30-Year Treasury Constant Maturity Rate,0.0393</t>
  </si>
  <si>
    <t>Wed Aug 11 2010 00:00:00 GMT+0000 (Coordinated Universal Time),DGS5,5-Year Treasury Constant Maturity Rate,0.0144</t>
  </si>
  <si>
    <t>Tue Aug 10 2010 00:00:00 GMT+0000 (Coordinated Universal Time),DEXUSEU,U.S. / Euro Foreign Exchange Rate,0.013095</t>
  </si>
  <si>
    <t>Tue Aug 10 2010 00:00:00 GMT+0000 (Coordinated Universal Time),DFF,Federal Funds Effective Rate,0.0018</t>
  </si>
  <si>
    <t>Tue Aug 10 2010 00:00:00 GMT+0000 (Coordinated Universal Time),DGS10,10-Year Treasury Constant Maturity Rate,0.0279</t>
  </si>
  <si>
    <t>Tue Aug 10 2010 00:00:00 GMT+0000 (Coordinated Universal Time),DGS2,2-Year Treasury Constant Maturity Rate,0.0052</t>
  </si>
  <si>
    <t>Tue Aug 10 2010 00:00:00 GMT+0000 (Coordinated Universal Time),DGS30,30-Year Treasury Constant Maturity Rate,0.04</t>
  </si>
  <si>
    <t>Tue Aug 10 2010 00:00:00 GMT+0000 (Coordinated Universal Time),DGS5,5-Year Treasury Constant Maturity Rate,0.0146</t>
  </si>
  <si>
    <t>Mon Aug 09 2010 00:00:00 GMT+0000 (Coordinated Universal Time),DEXUSEU,U.S. / Euro Foreign Exchange Rate,0.013241000000000001</t>
  </si>
  <si>
    <t>Mon Aug 09 2010 00:00:00 GMT+0000 (Coordinated Universal Time),DFF,Federal Funds Effective Rate,0.0018</t>
  </si>
  <si>
    <t>Mon Aug 09 2010 00:00:00 GMT+0000 (Coordinated Universal Time),DGS10,10-Year Treasury Constant Maturity Rate,0.0286</t>
  </si>
  <si>
    <t>Mon Aug 09 2010 00:00:00 GMT+0000 (Coordinated Universal Time),DGS2,2-Year Treasury Constant Maturity Rate,0.0054</t>
  </si>
  <si>
    <t>Mon Aug 09 2010 00:00:00 GMT+0000 (Coordinated Universal Time),DGS30,30-Year Treasury Constant Maturity Rate,0.0401</t>
  </si>
  <si>
    <t>Mon Aug 09 2010 00:00:00 GMT+0000 (Coordinated Universal Time),DGS5,5-Year Treasury Constant Maturity Rate,0.0154</t>
  </si>
  <si>
    <t>Sun Aug 08 2010 00:00:00 GMT+0000 (Coordinated Universal Time),DFF,Federal Funds Effective Rate,0.0018</t>
  </si>
  <si>
    <t>Sat Aug 07 2010 00:00:00 GMT+0000 (Coordinated Universal Time),DFF,Federal Funds Effective Rate,0.0018</t>
  </si>
  <si>
    <t>Fri Aug 06 2010 00:00:00 GMT+0000 (Coordinated Universal Time),DEXUSEU,U.S. / Euro Foreign Exchange Rate,0.013282</t>
  </si>
  <si>
    <t>Fri Aug 06 2010 00:00:00 GMT+0000 (Coordinated Universal Time),DFF,Federal Funds Effective Rate,0.0018</t>
  </si>
  <si>
    <t>Fri Aug 06 2010 00:00:00 GMT+0000 (Coordinated Universal Time),DGS10,10-Year Treasury Constant Maturity Rate,0.0286</t>
  </si>
  <si>
    <t>Fri Aug 06 2010 00:00:00 GMT+0000 (Coordinated Universal Time),DGS2,2-Year Treasury Constant Maturity Rate,0.005</t>
  </si>
  <si>
    <t>Fri Aug 06 2010 00:00:00 GMT+0000 (Coordinated Universal Time),DGS30,30-Year Treasury Constant Maturity Rate,0.04</t>
  </si>
  <si>
    <t>Fri Aug 06 2010 00:00:00 GMT+0000 (Coordinated Universal Time),DGS5,5-Year Treasury Constant Maturity Rate,0.0151</t>
  </si>
  <si>
    <t>Thu Aug 05 2010 00:00:00 GMT+0000 (Coordinated Universal Time),DEXUSEU,U.S. / Euro Foreign Exchange Rate,0.013157</t>
  </si>
  <si>
    <t>Thu Aug 05 2010 00:00:00 GMT+0000 (Coordinated Universal Time),DFF,Federal Funds Effective Rate,0.0019</t>
  </si>
  <si>
    <t>Thu Aug 05 2010 00:00:00 GMT+0000 (Coordinated Universal Time),DGS10,10-Year Treasury Constant Maturity Rate,0.0294</t>
  </si>
  <si>
    <t>Thu Aug 05 2010 00:00:00 GMT+0000 (Coordinated Universal Time),DGS2,2-Year Treasury Constant Maturity Rate,0.0053</t>
  </si>
  <si>
    <t>Thu Aug 05 2010 00:00:00 GMT+0000 (Coordinated Universal Time),DGS30,30-Year Treasury Constant Maturity Rate,0.0405</t>
  </si>
  <si>
    <t>Thu Aug 05 2010 00:00:00 GMT+0000 (Coordinated Universal Time),DGS5,5-Year Treasury Constant Maturity Rate,0.015700000000000002</t>
  </si>
  <si>
    <t>Wed Aug 04 2010 00:00:00 GMT+0000 (Coordinated Universal Time),DEXUSEU,U.S. / Euro Foreign Exchange Rate,0.013158000000000001</t>
  </si>
  <si>
    <t>Wed Aug 04 2010 00:00:00 GMT+0000 (Coordinated Universal Time),DFF,Federal Funds Effective Rate,0.0019</t>
  </si>
  <si>
    <t>Wed Aug 04 2010 00:00:00 GMT+0000 (Coordinated Universal Time),DGS10,10-Year Treasury Constant Maturity Rate,0.0298</t>
  </si>
  <si>
    <t>Wed Aug 04 2010 00:00:00 GMT+0000 (Coordinated Universal Time),DGS2,2-Year Treasury Constant Maturity Rate,0.005600000000000001</t>
  </si>
  <si>
    <t>Wed Aug 04 2010 00:00:00 GMT+0000 (Coordinated Universal Time),DGS30,30-Year Treasury Constant Maturity Rate,0.0407</t>
  </si>
  <si>
    <t>Wed Aug 04 2010 00:00:00 GMT+0000 (Coordinated Universal Time),DGS5,5-Year Treasury Constant Maturity Rate,0.016200000000000003</t>
  </si>
  <si>
    <t>Tue Aug 03 2010 00:00:00 GMT+0000 (Coordinated Universal Time),DEXUSEU,U.S. / Euro Foreign Exchange Rate,0.013239</t>
  </si>
  <si>
    <t>Tue Aug 03 2010 00:00:00 GMT+0000 (Coordinated Universal Time),DFF,Federal Funds Effective Rate,0.0019</t>
  </si>
  <si>
    <t>Tue Aug 03 2010 00:00:00 GMT+0000 (Coordinated Universal Time),DGS10,10-Year Treasury Constant Maturity Rate,0.0294</t>
  </si>
  <si>
    <t>Tue Aug 03 2010 00:00:00 GMT+0000 (Coordinated Universal Time),DGS2,2-Year Treasury Constant Maturity Rate,0.0053</t>
  </si>
  <si>
    <t>Tue Aug 03 2010 00:00:00 GMT+0000 (Coordinated Universal Time),DGS30,30-Year Treasury Constant Maturity Rate,0.0404</t>
  </si>
  <si>
    <t>Tue Aug 03 2010 00:00:00 GMT+0000 (Coordinated Universal Time),DGS5,5-Year Treasury Constant Maturity Rate,0.0155</t>
  </si>
  <si>
    <t>Mon Aug 02 2010 00:00:00 GMT+0000 (Coordinated Universal Time),DEXUSEU,U.S. / Euro Foreign Exchange Rate,0.013173999999999998</t>
  </si>
  <si>
    <t>Mon Aug 02 2010 00:00:00 GMT+0000 (Coordinated Universal Time),DFF,Federal Funds Effective Rate,0.0019</t>
  </si>
  <si>
    <t>Mon Aug 02 2010 00:00:00 GMT+0000 (Coordinated Universal Time),DGS10,10-Year Treasury Constant Maturity Rate,0.029900000000000003</t>
  </si>
  <si>
    <t>Mon Aug 02 2010 00:00:00 GMT+0000 (Coordinated Universal Time),DGS2,2-Year Treasury Constant Maturity Rate,0.005600000000000001</t>
  </si>
  <si>
    <t>Mon Aug 02 2010 00:00:00 GMT+0000 (Coordinated Universal Time),DGS30,30-Year Treasury Constant Maturity Rate,0.0406</t>
  </si>
  <si>
    <t>Mon Aug 02 2010 00:00:00 GMT+0000 (Coordinated Universal Time),DGS5,5-Year Treasury Constant Maturity Rate,0.016399999999999998</t>
  </si>
  <si>
    <t>Sun Aug 01 2010 00:00:00 GMT+0000 (Coordinated Universal Time),DFF,Federal Funds Effective Rate,0.0018</t>
  </si>
  <si>
    <t>Sat Jul 31 2010 00:00:00 GMT+0000 (Coordinated Universal Time),DFF,Federal Funds Effective Rate,0.0018</t>
  </si>
  <si>
    <t>Fri Jul 30 2010 00:00:00 GMT+0000 (Coordinated Universal Time),DEXUSEU,U.S. / Euro Foreign Exchange Rate,0.013068999999999999</t>
  </si>
  <si>
    <t>Fri Jul 30 2010 00:00:00 GMT+0000 (Coordinated Universal Time),DFF,Federal Funds Effective Rate,0.0018</t>
  </si>
  <si>
    <t>Fri Jul 30 2010 00:00:00 GMT+0000 (Coordinated Universal Time),DGS10,10-Year Treasury Constant Maturity Rate,0.0294</t>
  </si>
  <si>
    <t>Fri Jul 30 2010 00:00:00 GMT+0000 (Coordinated Universal Time),DGS2,2-Year Treasury Constant Maturity Rate,0.0055000000000000005</t>
  </si>
  <si>
    <t>Fri Jul 30 2010 00:00:00 GMT+0000 (Coordinated Universal Time),DGS30,30-Year Treasury Constant Maturity Rate,0.0398</t>
  </si>
  <si>
    <t>Fri Jul 30 2010 00:00:00 GMT+0000 (Coordinated Universal Time),DGS5,5-Year Treasury Constant Maturity Rate,0.016</t>
  </si>
  <si>
    <t>Thu Jul 29 2010 00:00:00 GMT+0000 (Coordinated Universal Time),DEXUSEU,U.S. / Euro Foreign Exchange Rate,0.013064</t>
  </si>
  <si>
    <t>Thu Jul 29 2010 00:00:00 GMT+0000 (Coordinated Universal Time),DFF,Federal Funds Effective Rate,0.0019</t>
  </si>
  <si>
    <t>Thu Jul 29 2010 00:00:00 GMT+0000 (Coordinated Universal Time),DGS10,10-Year Treasury Constant Maturity Rate,0.030299999999999997</t>
  </si>
  <si>
    <t>Thu Jul 29 2010 00:00:00 GMT+0000 (Coordinated Universal Time),DGS2,2-Year Treasury Constant Maturity Rate,0.0059</t>
  </si>
  <si>
    <t>Thu Jul 29 2010 00:00:00 GMT+0000 (Coordinated Universal Time),DGS30,30-Year Treasury Constant Maturity Rate,0.0408</t>
  </si>
  <si>
    <t>Thu Jul 29 2010 00:00:00 GMT+0000 (Coordinated Universal Time),DGS5,5-Year Treasury Constant Maturity Rate,0.017</t>
  </si>
  <si>
    <t>Wed Jul 28 2010 00:00:00 GMT+0000 (Coordinated Universal Time),DEXUSEU,U.S. / Euro Foreign Exchange Rate,0.012998000000000001</t>
  </si>
  <si>
    <t>Wed Jul 28 2010 00:00:00 GMT+0000 (Coordinated Universal Time),DFF,Federal Funds Effective Rate,0.002</t>
  </si>
  <si>
    <t>Wed Jul 28 2010 00:00:00 GMT+0000 (Coordinated Universal Time),DGS10,10-Year Treasury Constant Maturity Rate,0.030299999999999997</t>
  </si>
  <si>
    <t>Wed Jul 28 2010 00:00:00 GMT+0000 (Coordinated Universal Time),DGS2,2-Year Treasury Constant Maturity Rate,0.0060999999999999995</t>
  </si>
  <si>
    <t>Wed Jul 28 2010 00:00:00 GMT+0000 (Coordinated Universal Time),DGS30,30-Year Treasury Constant Maturity Rate,0.0407</t>
  </si>
  <si>
    <t>Wed Jul 28 2010 00:00:00 GMT+0000 (Coordinated Universal Time),DGS5,5-Year Treasury Constant Maturity Rate,0.0175</t>
  </si>
  <si>
    <t>Tue Jul 27 2010 00:00:00 GMT+0000 (Coordinated Universal Time),DEXUSEU,U.S. / Euro Foreign Exchange Rate,0.012983</t>
  </si>
  <si>
    <t>Tue Jul 27 2010 00:00:00 GMT+0000 (Coordinated Universal Time),DFF,Federal Funds Effective Rate,0.0019</t>
  </si>
  <si>
    <t>Tue Jul 27 2010 00:00:00 GMT+0000 (Coordinated Universal Time),DGS10,10-Year Treasury Constant Maturity Rate,0.0308</t>
  </si>
  <si>
    <t>Tue Jul 27 2010 00:00:00 GMT+0000 (Coordinated Universal Time),DGS2,2-Year Treasury Constant Maturity Rate,0.006500000000000001</t>
  </si>
  <si>
    <t>Tue Jul 27 2010 00:00:00 GMT+0000 (Coordinated Universal Time),DGS30,30-Year Treasury Constant Maturity Rate,0.0408</t>
  </si>
  <si>
    <t>Tue Jul 27 2010 00:00:00 GMT+0000 (Coordinated Universal Time),DGS5,5-Year Treasury Constant Maturity Rate,0.0182</t>
  </si>
  <si>
    <t>Mon Jul 26 2010 00:00:00 GMT+0000 (Coordinated Universal Time),DEXUSEU,U.S. / Euro Foreign Exchange Rate,0.012983</t>
  </si>
  <si>
    <t>Mon Jul 26 2010 00:00:00 GMT+0000 (Coordinated Universal Time),DFF,Federal Funds Effective Rate,0.0019</t>
  </si>
  <si>
    <t>Mon Jul 26 2010 00:00:00 GMT+0000 (Coordinated Universal Time),DGS10,10-Year Treasury Constant Maturity Rate,0.030299999999999997</t>
  </si>
  <si>
    <t>Mon Jul 26 2010 00:00:00 GMT+0000 (Coordinated Universal Time),DGS2,2-Year Treasury Constant Maturity Rate,0.0062</t>
  </si>
  <si>
    <t>Mon Jul 26 2010 00:00:00 GMT+0000 (Coordinated Universal Time),DGS30,30-Year Treasury Constant Maturity Rate,0.0403</t>
  </si>
  <si>
    <t>Mon Jul 26 2010 00:00:00 GMT+0000 (Coordinated Universal Time),DGS5,5-Year Treasury Constant Maturity Rate,0.0176</t>
  </si>
  <si>
    <t>Sun Jul 25 2010 00:00:00 GMT+0000 (Coordinated Universal Time),DFF,Federal Funds Effective Rate,0.0019</t>
  </si>
  <si>
    <t>Sat Jul 24 2010 00:00:00 GMT+0000 (Coordinated Universal Time),DFF,Federal Funds Effective Rate,0.0019</t>
  </si>
  <si>
    <t>Fri Jul 23 2010 00:00:00 GMT+0000 (Coordinated Universal Time),DEXUSEU,U.S. / Euro Foreign Exchange Rate,0.012874000000000002</t>
  </si>
  <si>
    <t>Fri Jul 23 2010 00:00:00 GMT+0000 (Coordinated Universal Time),DFF,Federal Funds Effective Rate,0.0019</t>
  </si>
  <si>
    <t>Fri Jul 23 2010 00:00:00 GMT+0000 (Coordinated Universal Time),DGS10,10-Year Treasury Constant Maturity Rate,0.0302</t>
  </si>
  <si>
    <t>Fri Jul 23 2010 00:00:00 GMT+0000 (Coordinated Universal Time),DGS2,2-Year Treasury Constant Maturity Rate,0.006</t>
  </si>
  <si>
    <t>Fri Jul 23 2010 00:00:00 GMT+0000 (Coordinated Universal Time),DGS30,30-Year Treasury Constant Maturity Rate,0.0401</t>
  </si>
  <si>
    <t>Fri Jul 23 2010 00:00:00 GMT+0000 (Coordinated Universal Time),DGS5,5-Year Treasury Constant Maturity Rate,0.0175</t>
  </si>
  <si>
    <t>Thu Jul 22 2010 00:00:00 GMT+0000 (Coordinated Universal Time),DEXUSEU,U.S. / Euro Foreign Exchange Rate,0.012903</t>
  </si>
  <si>
    <t>Thu Jul 22 2010 00:00:00 GMT+0000 (Coordinated Universal Time),DFF,Federal Funds Effective Rate,0.0018</t>
  </si>
  <si>
    <t>Thu Jul 22 2010 00:00:00 GMT+0000 (Coordinated Universal Time),DGS10,10-Year Treasury Constant Maturity Rate,0.0296</t>
  </si>
  <si>
    <t>Thu Jul 22 2010 00:00:00 GMT+0000 (Coordinated Universal Time),DGS2,2-Year Treasury Constant Maturity Rate,0.006</t>
  </si>
  <si>
    <t>Thu Jul 22 2010 00:00:00 GMT+0000 (Coordinated Universal Time),DGS30,30-Year Treasury Constant Maturity Rate,0.0395</t>
  </si>
  <si>
    <t>Thu Jul 22 2010 00:00:00 GMT+0000 (Coordinated Universal Time),DGS5,5-Year Treasury Constant Maturity Rate,0.0169</t>
  </si>
  <si>
    <t>Wed Jul 21 2010 00:00:00 GMT+0000 (Coordinated Universal Time),DEXUSEU,U.S. / Euro Foreign Exchange Rate,0.012818000000000001</t>
  </si>
  <si>
    <t>Wed Jul 21 2010 00:00:00 GMT+0000 (Coordinated Universal Time),DFF,Federal Funds Effective Rate,0.0018</t>
  </si>
  <si>
    <t>Wed Jul 21 2010 00:00:00 GMT+0000 (Coordinated Universal Time),DGS10,10-Year Treasury Constant Maturity Rate,0.028999999999999998</t>
  </si>
  <si>
    <t>Wed Jul 21 2010 00:00:00 GMT+0000 (Coordinated Universal Time),DGS2,2-Year Treasury Constant Maturity Rate,0.0058</t>
  </si>
  <si>
    <t>Wed Jul 21 2010 00:00:00 GMT+0000 (Coordinated Universal Time),DGS30,30-Year Treasury Constant Maturity Rate,0.038900000000000004</t>
  </si>
  <si>
    <t>Wed Jul 21 2010 00:00:00 GMT+0000 (Coordinated Universal Time),DGS5,5-Year Treasury Constant Maturity Rate,0.0166</t>
  </si>
  <si>
    <t>Tue Jul 20 2010 00:00:00 GMT+0000 (Coordinated Universal Time),DEXUSEU,U.S. / Euro Foreign Exchange Rate,0.012905</t>
  </si>
  <si>
    <t>Tue Jul 20 2010 00:00:00 GMT+0000 (Coordinated Universal Time),DFF,Federal Funds Effective Rate,0.0018</t>
  </si>
  <si>
    <t>Tue Jul 20 2010 00:00:00 GMT+0000 (Coordinated Universal Time),DGS10,10-Year Treasury Constant Maturity Rate,0.0298</t>
  </si>
  <si>
    <t>Tue Jul 20 2010 00:00:00 GMT+0000 (Coordinated Universal Time),DGS2,2-Year Treasury Constant Maturity Rate,0.0060999999999999995</t>
  </si>
  <si>
    <t>Tue Jul 20 2010 00:00:00 GMT+0000 (Coordinated Universal Time),DGS30,30-Year Treasury Constant Maturity Rate,0.039900000000000005</t>
  </si>
  <si>
    <t>Tue Jul 20 2010 00:00:00 GMT+0000 (Coordinated Universal Time),DGS5,5-Year Treasury Constant Maturity Rate,0.0171</t>
  </si>
  <si>
    <t>Mon Jul 19 2010 00:00:00 GMT+0000 (Coordinated Universal Time),DEXUSEU,U.S. / Euro Foreign Exchange Rate,0.012963</t>
  </si>
  <si>
    <t>Mon Jul 19 2010 00:00:00 GMT+0000 (Coordinated Universal Time),DFF,Federal Funds Effective Rate,0.0019</t>
  </si>
  <si>
    <t>Mon Jul 19 2010 00:00:00 GMT+0000 (Coordinated Universal Time),DGS10,10-Year Treasury Constant Maturity Rate,0.029900000000000003</t>
  </si>
  <si>
    <t>Mon Jul 19 2010 00:00:00 GMT+0000 (Coordinated Universal Time),DGS2,2-Year Treasury Constant Maturity Rate,0.0060999999999999995</t>
  </si>
  <si>
    <t>Mon Jul 19 2010 00:00:00 GMT+0000 (Coordinated Universal Time),DGS30,30-Year Treasury Constant Maturity Rate,0.039900000000000005</t>
  </si>
  <si>
    <t>Mon Jul 19 2010 00:00:00 GMT+0000 (Coordinated Universal Time),DGS5,5-Year Treasury Constant Maturity Rate,0.0173</t>
  </si>
  <si>
    <t>Sun Jul 18 2010 00:00:00 GMT+0000 (Coordinated Universal Time),DFF,Federal Funds Effective Rate,0.0019</t>
  </si>
  <si>
    <t>Sat Jul 17 2010 00:00:00 GMT+0000 (Coordinated Universal Time),DFF,Federal Funds Effective Rate,0.0019</t>
  </si>
  <si>
    <t>Fri Jul 16 2010 00:00:00 GMT+0000 (Coordinated Universal Time),DEXUSEU,U.S. / Euro Foreign Exchange Rate,0.012919</t>
  </si>
  <si>
    <t>Fri Jul 16 2010 00:00:00 GMT+0000 (Coordinated Universal Time),DFF,Federal Funds Effective Rate,0.0019</t>
  </si>
  <si>
    <t>Fri Jul 16 2010 00:00:00 GMT+0000 (Coordinated Universal Time),DGS10,10-Year Treasury Constant Maturity Rate,0.0296</t>
  </si>
  <si>
    <t>Fri Jul 16 2010 00:00:00 GMT+0000 (Coordinated Universal Time),DGS2,2-Year Treasury Constant Maturity Rate,0.0060999999999999995</t>
  </si>
  <si>
    <t>Fri Jul 16 2010 00:00:00 GMT+0000 (Coordinated Universal Time),DGS30,30-Year Treasury Constant Maturity Rate,0.0395</t>
  </si>
  <si>
    <t>Fri Jul 16 2010 00:00:00 GMT+0000 (Coordinated Universal Time),DGS5,5-Year Treasury Constant Maturity Rate,0.017</t>
  </si>
  <si>
    <t>Thu Jul 15 2010 00:00:00 GMT+0000 (Coordinated Universal Time),DEXUSEU,U.S. / Euro Foreign Exchange Rate,0.012892999999999998</t>
  </si>
  <si>
    <t>Thu Jul 15 2010 00:00:00 GMT+0000 (Coordinated Universal Time),DFF,Federal Funds Effective Rate,0.0019</t>
  </si>
  <si>
    <t>Thu Jul 15 2010 00:00:00 GMT+0000 (Coordinated Universal Time),DGS10,10-Year Treasury Constant Maturity Rate,0.03</t>
  </si>
  <si>
    <t>Thu Jul 15 2010 00:00:00 GMT+0000 (Coordinated Universal Time),DGS2,2-Year Treasury Constant Maturity Rate,0.0060999999999999995</t>
  </si>
  <si>
    <t>Thu Jul 15 2010 00:00:00 GMT+0000 (Coordinated Universal Time),DGS30,30-Year Treasury Constant Maturity Rate,0.0397</t>
  </si>
  <si>
    <t>Thu Jul 15 2010 00:00:00 GMT+0000 (Coordinated Universal Time),DGS5,5-Year Treasury Constant Maturity Rate,0.0176</t>
  </si>
  <si>
    <t>Wed Jul 14 2010 00:00:00 GMT+0000 (Coordinated Universal Time),DEXUSEU,U.S. / Euro Foreign Exchange Rate,0.012755</t>
  </si>
  <si>
    <t>Wed Jul 14 2010 00:00:00 GMT+0000 (Coordinated Universal Time),DFF,Federal Funds Effective Rate,0.0017000000000000001</t>
  </si>
  <si>
    <t>Wed Jul 14 2010 00:00:00 GMT+0000 (Coordinated Universal Time),DGS10,10-Year Treasury Constant Maturity Rate,0.030699999999999998</t>
  </si>
  <si>
    <t>Wed Jul 14 2010 00:00:00 GMT+0000 (Coordinated Universal Time),DGS2,2-Year Treasury Constant Maturity Rate,0.0062</t>
  </si>
  <si>
    <t>Wed Jul 14 2010 00:00:00 GMT+0000 (Coordinated Universal Time),DGS30,30-Year Treasury Constant Maturity Rate,0.0403</t>
  </si>
  <si>
    <t>Wed Jul 14 2010 00:00:00 GMT+0000 (Coordinated Universal Time),DGS5,5-Year Treasury Constant Maturity Rate,0.0182</t>
  </si>
  <si>
    <t>Tue Jul 13 2010 00:00:00 GMT+0000 (Coordinated Universal Time),DEXUSEU,U.S. / Euro Foreign Exchange Rate,0.012719000000000001</t>
  </si>
  <si>
    <t>Tue Jul 13 2010 00:00:00 GMT+0000 (Coordinated Universal Time),DFF,Federal Funds Effective Rate,0.0017000000000000001</t>
  </si>
  <si>
    <t>Tue Jul 13 2010 00:00:00 GMT+0000 (Coordinated Universal Time),DGS10,10-Year Treasury Constant Maturity Rate,0.0315</t>
  </si>
  <si>
    <t>Tue Jul 13 2010 00:00:00 GMT+0000 (Coordinated Universal Time),DGS2,2-Year Treasury Constant Maturity Rate,0.0067</t>
  </si>
  <si>
    <t>Tue Jul 13 2010 00:00:00 GMT+0000 (Coordinated Universal Time),DGS30,30-Year Treasury Constant Maturity Rate,0.040999999999999995</t>
  </si>
  <si>
    <t>Tue Jul 13 2010 00:00:00 GMT+0000 (Coordinated Universal Time),DGS5,5-Year Treasury Constant Maturity Rate,0.019</t>
  </si>
  <si>
    <t>Mon Jul 12 2010 00:00:00 GMT+0000 (Coordinated Universal Time),DEXUSEU,U.S. / Euro Foreign Exchange Rate,0.012573</t>
  </si>
  <si>
    <t>Mon Jul 12 2010 00:00:00 GMT+0000 (Coordinated Universal Time),DFF,Federal Funds Effective Rate,0.0017000000000000001</t>
  </si>
  <si>
    <t>Mon Jul 12 2010 00:00:00 GMT+0000 (Coordinated Universal Time),DGS10,10-Year Treasury Constant Maturity Rate,0.0308</t>
  </si>
  <si>
    <t>Mon Jul 12 2010 00:00:00 GMT+0000 (Coordinated Universal Time),DGS2,2-Year Treasury Constant Maturity Rate,0.006500000000000001</t>
  </si>
  <si>
    <t>Mon Jul 12 2010 00:00:00 GMT+0000 (Coordinated Universal Time),DGS30,30-Year Treasury Constant Maturity Rate,0.0405</t>
  </si>
  <si>
    <t>Mon Jul 12 2010 00:00:00 GMT+0000 (Coordinated Universal Time),DGS5,5-Year Treasury Constant Maturity Rate,0.018500000000000003</t>
  </si>
  <si>
    <t>Sun Jul 11 2010 00:00:00 GMT+0000 (Coordinated Universal Time),DFF,Federal Funds Effective Rate,0.0018</t>
  </si>
  <si>
    <t>Sat Jul 10 2010 00:00:00 GMT+0000 (Coordinated Universal Time),DFF,Federal Funds Effective Rate,0.0018</t>
  </si>
  <si>
    <t>Fri Jul 09 2010 00:00:00 GMT+0000 (Coordinated Universal Time),DEXUSEU,U.S. / Euro Foreign Exchange Rate,0.012639000000000001</t>
  </si>
  <si>
    <t>Fri Jul 09 2010 00:00:00 GMT+0000 (Coordinated Universal Time),DFF,Federal Funds Effective Rate,0.0018</t>
  </si>
  <si>
    <t>Fri Jul 09 2010 00:00:00 GMT+0000 (Coordinated Universal Time),DGS10,10-Year Treasury Constant Maturity Rate,0.030699999999999998</t>
  </si>
  <si>
    <t>Fri Jul 09 2010 00:00:00 GMT+0000 (Coordinated Universal Time),DGS2,2-Year Treasury Constant Maturity Rate,0.0063</t>
  </si>
  <si>
    <t>Fri Jul 09 2010 00:00:00 GMT+0000 (Coordinated Universal Time),DGS30,30-Year Treasury Constant Maturity Rate,0.0404</t>
  </si>
  <si>
    <t>Fri Jul 09 2010 00:00:00 GMT+0000 (Coordinated Universal Time),DGS5,5-Year Treasury Constant Maturity Rate,0.018500000000000003</t>
  </si>
  <si>
    <t>Thu Jul 08 2010 00:00:00 GMT+0000 (Coordinated Universal Time),DEXUSEU,U.S. / Euro Foreign Exchange Rate,0.012683</t>
  </si>
  <si>
    <t>Thu Jul 08 2010 00:00:00 GMT+0000 (Coordinated Universal Time),DFF,Federal Funds Effective Rate,0.0017000000000000001</t>
  </si>
  <si>
    <t>Thu Jul 08 2010 00:00:00 GMT+0000 (Coordinated Universal Time),DGS10,10-Year Treasury Constant Maturity Rate,0.0304</t>
  </si>
  <si>
    <t>Thu Jul 08 2010 00:00:00 GMT+0000 (Coordinated Universal Time),DGS2,2-Year Treasury Constant Maturity Rate,0.0063</t>
  </si>
  <si>
    <t>Thu Jul 08 2010 00:00:00 GMT+0000 (Coordinated Universal Time),DGS30,30-Year Treasury Constant Maturity Rate,0.04</t>
  </si>
  <si>
    <t>Thu Jul 08 2010 00:00:00 GMT+0000 (Coordinated Universal Time),DGS5,5-Year Treasury Constant Maturity Rate,0.018000000000000002</t>
  </si>
  <si>
    <t>Wed Jul 07 2010 00:00:00 GMT+0000 (Coordinated Universal Time),DEXUSEU,U.S. / Euro Foreign Exchange Rate,0.012594000000000001</t>
  </si>
  <si>
    <t>Wed Jul 07 2010 00:00:00 GMT+0000 (Coordinated Universal Time),DFF,Federal Funds Effective Rate,0.0018</t>
  </si>
  <si>
    <t>Wed Jul 07 2010 00:00:00 GMT+0000 (Coordinated Universal Time),DGS10,10-Year Treasury Constant Maturity Rate,0.03</t>
  </si>
  <si>
    <t>Wed Jul 07 2010 00:00:00 GMT+0000 (Coordinated Universal Time),DGS2,2-Year Treasury Constant Maturity Rate,0.0063</t>
  </si>
  <si>
    <t>Wed Jul 07 2010 00:00:00 GMT+0000 (Coordinated Universal Time),DGS30,30-Year Treasury Constant Maturity Rate,0.039599999999999996</t>
  </si>
  <si>
    <t>Wed Jul 07 2010 00:00:00 GMT+0000 (Coordinated Universal Time),DGS5,5-Year Treasury Constant Maturity Rate,0.0179</t>
  </si>
  <si>
    <t>Tue Jul 06 2010 00:00:00 GMT+0000 (Coordinated Universal Time),DEXUSEU,U.S. / Euro Foreign Exchange Rate,0.012646</t>
  </si>
  <si>
    <t>Tue Jul 06 2010 00:00:00 GMT+0000 (Coordinated Universal Time),DFF,Federal Funds Effective Rate,0.0018</t>
  </si>
  <si>
    <t>Tue Jul 06 2010 00:00:00 GMT+0000 (Coordinated Universal Time),DGS10,10-Year Treasury Constant Maturity Rate,0.029500000000000002</t>
  </si>
  <si>
    <t>Tue Jul 06 2010 00:00:00 GMT+0000 (Coordinated Universal Time),DGS2,2-Year Treasury Constant Maturity Rate,0.0062</t>
  </si>
  <si>
    <t>Tue Jul 06 2010 00:00:00 GMT+0000 (Coordinated Universal Time),DGS30,30-Year Treasury Constant Maturity Rate,0.038900000000000004</t>
  </si>
  <si>
    <t>Tue Jul 06 2010 00:00:00 GMT+0000 (Coordinated Universal Time),DGS5,5-Year Treasury Constant Maturity Rate,0.0176</t>
  </si>
  <si>
    <t>Mon Jul 05 2010 00:00:00 GMT+0000 (Coordinated Universal Time),DFF,Federal Funds Effective Rate,0.0018</t>
  </si>
  <si>
    <t>Sun Jul 04 2010 00:00:00 GMT+0000 (Coordinated Universal Time),DFF,Federal Funds Effective Rate,0.0018</t>
  </si>
  <si>
    <t>Sat Jul 03 2010 00:00:00 GMT+0000 (Coordinated Universal Time),DFF,Federal Funds Effective Rate,0.0018</t>
  </si>
  <si>
    <t>Fri Jul 02 2010 00:00:00 GMT+0000 (Coordinated Universal Time),DEXUSEU,U.S. / Euro Foreign Exchange Rate,0.012577</t>
  </si>
  <si>
    <t>Fri Jul 02 2010 00:00:00 GMT+0000 (Coordinated Universal Time),DFF,Federal Funds Effective Rate,0.0018</t>
  </si>
  <si>
    <t>Fri Jul 02 2010 00:00:00 GMT+0000 (Coordinated Universal Time),DGS10,10-Year Treasury Constant Maturity Rate,0.03</t>
  </si>
  <si>
    <t>Fri Jul 02 2010 00:00:00 GMT+0000 (Coordinated Universal Time),DGS2,2-Year Treasury Constant Maturity Rate,0.0063</t>
  </si>
  <si>
    <t>Fri Jul 02 2010 00:00:00 GMT+0000 (Coordinated Universal Time),DGS30,30-Year Treasury Constant Maturity Rate,0.0394</t>
  </si>
  <si>
    <t>Fri Jul 02 2010 00:00:00 GMT+0000 (Coordinated Universal Time),DGS5,5-Year Treasury Constant Maturity Rate,0.0182</t>
  </si>
  <si>
    <t>Thu Jul 01 2010 00:00:00 GMT+0000 (Coordinated Universal Time),DEXUSEU,U.S. / Euro Foreign Exchange Rate,0.012464</t>
  </si>
  <si>
    <t>Thu Jul 01 2010 00:00:00 GMT+0000 (Coordinated Universal Time),DFF,Federal Funds Effective Rate,0.0017000000000000001</t>
  </si>
  <si>
    <t>Thu Jul 01 2010 00:00:00 GMT+0000 (Coordinated Universal Time),DGS10,10-Year Treasury Constant Maturity Rate,0.0296</t>
  </si>
  <si>
    <t>Thu Jul 01 2010 00:00:00 GMT+0000 (Coordinated Universal Time),DGS2,2-Year Treasury Constant Maturity Rate,0.0063</t>
  </si>
  <si>
    <t>Thu Jul 01 2010 00:00:00 GMT+0000 (Coordinated Universal Time),DGS30,30-Year Treasury Constant Maturity Rate,0.0388</t>
  </si>
  <si>
    <t>Thu Jul 01 2010 00:00:00 GMT+0000 (Coordinated Universal Time),DGS5,5-Year Treasury Constant Maturity Rate,0.018000000000000002</t>
  </si>
  <si>
    <t>Wed Jun 30 2010 00:00:00 GMT+0000 (Coordinated Universal Time),DEXUSEU,U.S. / Euro Foreign Exchange Rate,0.012291000000000002</t>
  </si>
  <si>
    <t>Wed Jun 30 2010 00:00:00 GMT+0000 (Coordinated Universal Time),DFF,Federal Funds Effective Rate,0.0009</t>
  </si>
  <si>
    <t>Wed Jun 30 2010 00:00:00 GMT+0000 (Coordinated Universal Time),DGS10,10-Year Treasury Constant Maturity Rate,0.0297</t>
  </si>
  <si>
    <t>Wed Jun 30 2010 00:00:00 GMT+0000 (Coordinated Universal Time),DGS2,2-Year Treasury Constant Maturity Rate,0.0060999999999999995</t>
  </si>
  <si>
    <t>Wed Jun 30 2010 00:00:00 GMT+0000 (Coordinated Universal Time),DGS30,30-Year Treasury Constant Maturity Rate,0.0391</t>
  </si>
  <si>
    <t>Wed Jun 30 2010 00:00:00 GMT+0000 (Coordinated Universal Time),DGS5,5-Year Treasury Constant Maturity Rate,0.0179</t>
  </si>
  <si>
    <t>Tue Jun 29 2010 00:00:00 GMT+0000 (Coordinated Universal Time),DEXUSEU,U.S. / Euro Foreign Exchange Rate,0.012186999999999998</t>
  </si>
  <si>
    <t>Tue Jun 29 2010 00:00:00 GMT+0000 (Coordinated Universal Time),DFF,Federal Funds Effective Rate,0.0015</t>
  </si>
  <si>
    <t>Tue Jun 29 2010 00:00:00 GMT+0000 (Coordinated Universal Time),DGS10,10-Year Treasury Constant Maturity Rate,0.0297</t>
  </si>
  <si>
    <t>Tue Jun 29 2010 00:00:00 GMT+0000 (Coordinated Universal Time),DGS2,2-Year Treasury Constant Maturity Rate,0.0060999999999999995</t>
  </si>
  <si>
    <t>Tue Jun 29 2010 00:00:00 GMT+0000 (Coordinated Universal Time),DGS30,30-Year Treasury Constant Maturity Rate,0.0394</t>
  </si>
  <si>
    <t>Tue Jun 29 2010 00:00:00 GMT+0000 (Coordinated Universal Time),DGS5,5-Year Treasury Constant Maturity Rate,0.0178</t>
  </si>
  <si>
    <t>Mon Jun 28 2010 00:00:00 GMT+0000 (Coordinated Universal Time),DEXUSEU,U.S. / Euro Foreign Exchange Rate,0.012316</t>
  </si>
  <si>
    <t>Mon Jun 28 2010 00:00:00 GMT+0000 (Coordinated Universal Time),DFF,Federal Funds Effective Rate,0.0017000000000000001</t>
  </si>
  <si>
    <t>Mon Jun 28 2010 00:00:00 GMT+0000 (Coordinated Universal Time),DGS10,10-Year Treasury Constant Maturity Rate,0.0305</t>
  </si>
  <si>
    <t>Mon Jun 28 2010 00:00:00 GMT+0000 (Coordinated Universal Time),DGS2,2-Year Treasury Constant Maturity Rate,0.0062</t>
  </si>
  <si>
    <t>Mon Jun 28 2010 00:00:00 GMT+0000 (Coordinated Universal Time),DGS30,30-Year Treasury Constant Maturity Rate,0.0401</t>
  </si>
  <si>
    <t>Mon Jun 28 2010 00:00:00 GMT+0000 (Coordinated Universal Time),DGS5,5-Year Treasury Constant Maturity Rate,0.0183</t>
  </si>
  <si>
    <t>Sun Jun 27 2010 00:00:00 GMT+0000 (Coordinated Universal Time),DFF,Federal Funds Effective Rate,0.0016</t>
  </si>
  <si>
    <t>Sat Jun 26 2010 00:00:00 GMT+0000 (Coordinated Universal Time),DFF,Federal Funds Effective Rate,0.0016</t>
  </si>
  <si>
    <t>Fri Jun 25 2010 00:00:00 GMT+0000 (Coordinated Universal Time),DEXUSEU,U.S. / Euro Foreign Exchange Rate,0.012332000000000001</t>
  </si>
  <si>
    <t>Fri Jun 25 2010 00:00:00 GMT+0000 (Coordinated Universal Time),DFF,Federal Funds Effective Rate,0.0016</t>
  </si>
  <si>
    <t>Fri Jun 25 2010 00:00:00 GMT+0000 (Coordinated Universal Time),DGS10,10-Year Treasury Constant Maturity Rate,0.031200000000000002</t>
  </si>
  <si>
    <t>Fri Jun 25 2010 00:00:00 GMT+0000 (Coordinated Universal Time),DGS2,2-Year Treasury Constant Maturity Rate,0.006500000000000001</t>
  </si>
  <si>
    <t>Fri Jun 25 2010 00:00:00 GMT+0000 (Coordinated Universal Time),DGS30,30-Year Treasury Constant Maturity Rate,0.0407</t>
  </si>
  <si>
    <t>Fri Jun 25 2010 00:00:00 GMT+0000 (Coordinated Universal Time),DGS5,5-Year Treasury Constant Maturity Rate,0.019</t>
  </si>
  <si>
    <t>Thu Jun 24 2010 00:00:00 GMT+0000 (Coordinated Universal Time),DEXUSEU,U.S. / Euro Foreign Exchange Rate,0.012287999999999999</t>
  </si>
  <si>
    <t>Thu Jun 24 2010 00:00:00 GMT+0000 (Coordinated Universal Time),DFF,Federal Funds Effective Rate,0.0016</t>
  </si>
  <si>
    <t>Thu Jun 24 2010 00:00:00 GMT+0000 (Coordinated Universal Time),DGS10,10-Year Treasury Constant Maturity Rate,0.031400000000000004</t>
  </si>
  <si>
    <t>Thu Jun 24 2010 00:00:00 GMT+0000 (Coordinated Universal Time),DGS2,2-Year Treasury Constant Maturity Rate,0.0067</t>
  </si>
  <si>
    <t>Thu Jun 24 2010 00:00:00 GMT+0000 (Coordinated Universal Time),DGS30,30-Year Treasury Constant Maturity Rate,0.0409</t>
  </si>
  <si>
    <t>Thu Jun 24 2010 00:00:00 GMT+0000 (Coordinated Universal Time),DGS5,5-Year Treasury Constant Maturity Rate,0.019299999999999998</t>
  </si>
  <si>
    <t>Wed Jun 23 2010 00:00:00 GMT+0000 (Coordinated Universal Time),DEXUSEU,U.S. / Euro Foreign Exchange Rate,0.012310000000000001</t>
  </si>
  <si>
    <t>Wed Jun 23 2010 00:00:00 GMT+0000 (Coordinated Universal Time),DFF,Federal Funds Effective Rate,0.0017000000000000001</t>
  </si>
  <si>
    <t>Wed Jun 23 2010 00:00:00 GMT+0000 (Coordinated Universal Time),DGS10,10-Year Treasury Constant Maturity Rate,0.0313</t>
  </si>
  <si>
    <t>Wed Jun 23 2010 00:00:00 GMT+0000 (Coordinated Universal Time),DGS2,2-Year Treasury Constant Maturity Rate,0.0066</t>
  </si>
  <si>
    <t>Wed Jun 23 2010 00:00:00 GMT+0000 (Coordinated Universal Time),DGS30,30-Year Treasury Constant Maturity Rate,0.0405</t>
  </si>
  <si>
    <t>Wed Jun 23 2010 00:00:00 GMT+0000 (Coordinated Universal Time),DGS5,5-Year Treasury Constant Maturity Rate,0.019299999999999998</t>
  </si>
  <si>
    <t>Tue Jun 22 2010 00:00:00 GMT+0000 (Coordinated Universal Time),DEXUSEU,U.S. / Euro Foreign Exchange Rate,0.012303</t>
  </si>
  <si>
    <t>Tue Jun 22 2010 00:00:00 GMT+0000 (Coordinated Universal Time),DFF,Federal Funds Effective Rate,0.0018</t>
  </si>
  <si>
    <t>Tue Jun 22 2010 00:00:00 GMT+0000 (Coordinated Universal Time),DGS10,10-Year Treasury Constant Maturity Rate,0.0318</t>
  </si>
  <si>
    <t>Tue Jun 22 2010 00:00:00 GMT+0000 (Coordinated Universal Time),DGS2,2-Year Treasury Constant Maturity Rate,0.0070999999999999995</t>
  </si>
  <si>
    <t>Tue Jun 22 2010 00:00:00 GMT+0000 (Coordinated Universal Time),DGS30,30-Year Treasury Constant Maturity Rate,0.040999999999999995</t>
  </si>
  <si>
    <t>Tue Jun 22 2010 00:00:00 GMT+0000 (Coordinated Universal Time),DGS5,5-Year Treasury Constant Maturity Rate,0.019799999999999998</t>
  </si>
  <si>
    <t>Mon Jun 21 2010 00:00:00 GMT+0000 (Coordinated Universal Time),DEXUSEU,U.S. / Euro Foreign Exchange Rate,0.012385</t>
  </si>
  <si>
    <t>Mon Jun 21 2010 00:00:00 GMT+0000 (Coordinated Universal Time),DFF,Federal Funds Effective Rate,0.0017000000000000001</t>
  </si>
  <si>
    <t>Mon Jun 21 2010 00:00:00 GMT+0000 (Coordinated Universal Time),DGS10,10-Year Treasury Constant Maturity Rate,0.0326</t>
  </si>
  <si>
    <t>Mon Jun 21 2010 00:00:00 GMT+0000 (Coordinated Universal Time),DGS2,2-Year Treasury Constant Maturity Rate,0.0074</t>
  </si>
  <si>
    <t>Mon Jun 21 2010 00:00:00 GMT+0000 (Coordinated Universal Time),DGS30,30-Year Treasury Constant Maturity Rate,0.0417</t>
  </si>
  <si>
    <t>Mon Jun 21 2010 00:00:00 GMT+0000 (Coordinated Universal Time),DGS5,5-Year Treasury Constant Maturity Rate,0.020499999999999997</t>
  </si>
  <si>
    <t>Sun Jun 20 2010 00:00:00 GMT+0000 (Coordinated Universal Time),DFF,Federal Funds Effective Rate,0.0018</t>
  </si>
  <si>
    <t>Sat Jun 19 2010 00:00:00 GMT+0000 (Coordinated Universal Time),DFF,Federal Funds Effective Rate,0.0018</t>
  </si>
  <si>
    <t>Fri Jun 18 2010 00:00:00 GMT+0000 (Coordinated Universal Time),DEXUSEU,U.S. / Euro Foreign Exchange Rate,0.01236</t>
  </si>
  <si>
    <t>Fri Jun 18 2010 00:00:00 GMT+0000 (Coordinated Universal Time),DFF,Federal Funds Effective Rate,0.0018</t>
  </si>
  <si>
    <t>Fri Jun 18 2010 00:00:00 GMT+0000 (Coordinated Universal Time),DGS10,10-Year Treasury Constant Maturity Rate,0.032400000000000005</t>
  </si>
  <si>
    <t>Fri Jun 18 2010 00:00:00 GMT+0000 (Coordinated Universal Time),DGS2,2-Year Treasury Constant Maturity Rate,0.0074</t>
  </si>
  <si>
    <t>Fri Jun 18 2010 00:00:00 GMT+0000 (Coordinated Universal Time),DGS30,30-Year Treasury Constant Maturity Rate,0.0415</t>
  </si>
  <si>
    <t>Fri Jun 18 2010 00:00:00 GMT+0000 (Coordinated Universal Time),DGS5,5-Year Treasury Constant Maturity Rate,0.0204</t>
  </si>
  <si>
    <t>Thu Jun 17 2010 00:00:00 GMT+0000 (Coordinated Universal Time),DEXUSEU,U.S. / Euro Foreign Exchange Rate,0.012365</t>
  </si>
  <si>
    <t>Thu Jun 17 2010 00:00:00 GMT+0000 (Coordinated Universal Time),DFF,Federal Funds Effective Rate,0.0019</t>
  </si>
  <si>
    <t>Thu Jun 17 2010 00:00:00 GMT+0000 (Coordinated Universal Time),DGS10,10-Year Treasury Constant Maturity Rate,0.0321</t>
  </si>
  <si>
    <t>Thu Jun 17 2010 00:00:00 GMT+0000 (Coordinated Universal Time),DGS2,2-Year Treasury Constant Maturity Rate,0.0072</t>
  </si>
  <si>
    <t>Thu Jun 17 2010 00:00:00 GMT+0000 (Coordinated Universal Time),DGS30,30-Year Treasury Constant Maturity Rate,0.041299999999999996</t>
  </si>
  <si>
    <t>Thu Jun 17 2010 00:00:00 GMT+0000 (Coordinated Universal Time),DGS5,5-Year Treasury Constant Maturity Rate,0.020099999999999996</t>
  </si>
  <si>
    <t>Wed Jun 16 2010 00:00:00 GMT+0000 (Coordinated Universal Time),DEXUSEU,U.S. / Euro Foreign Exchange Rate,0.012322999999999999</t>
  </si>
  <si>
    <t>Wed Jun 16 2010 00:00:00 GMT+0000 (Coordinated Universal Time),DFF,Federal Funds Effective Rate,0.0019</t>
  </si>
  <si>
    <t>Wed Jun 16 2010 00:00:00 GMT+0000 (Coordinated Universal Time),DGS10,10-Year Treasury Constant Maturity Rate,0.0327</t>
  </si>
  <si>
    <t>Wed Jun 16 2010 00:00:00 GMT+0000 (Coordinated Universal Time),DGS2,2-Year Treasury Constant Maturity Rate,0.0075</t>
  </si>
  <si>
    <t>Wed Jun 16 2010 00:00:00 GMT+0000 (Coordinated Universal Time),DGS30,30-Year Treasury Constant Maturity Rate,0.0418</t>
  </si>
  <si>
    <t>Wed Jun 16 2010 00:00:00 GMT+0000 (Coordinated Universal Time),DGS5,5-Year Treasury Constant Maturity Rate,0.0206</t>
  </si>
  <si>
    <t>Tue Jun 15 2010 00:00:00 GMT+0000 (Coordinated Universal Time),DEXUSEU,U.S. / Euro Foreign Exchange Rate,0.012327</t>
  </si>
  <si>
    <t>Tue Jun 15 2010 00:00:00 GMT+0000 (Coordinated Universal Time),DFF,Federal Funds Effective Rate,0.0019</t>
  </si>
  <si>
    <t>Tue Jun 15 2010 00:00:00 GMT+0000 (Coordinated Universal Time),DGS10,10-Year Treasury Constant Maturity Rate,0.0332</t>
  </si>
  <si>
    <t>Tue Jun 15 2010 00:00:00 GMT+0000 (Coordinated Universal Time),DGS2,2-Year Treasury Constant Maturity Rate,0.0079</t>
  </si>
  <si>
    <t>Tue Jun 15 2010 00:00:00 GMT+0000 (Coordinated Universal Time),DGS30,30-Year Treasury Constant Maturity Rate,0.042300000000000004</t>
  </si>
  <si>
    <t>Tue Jun 15 2010 00:00:00 GMT+0000 (Coordinated Universal Time),DGS5,5-Year Treasury Constant Maturity Rate,0.021</t>
  </si>
  <si>
    <t>Mon Jun 14 2010 00:00:00 GMT+0000 (Coordinated Universal Time),DEXUSEU,U.S. / Euro Foreign Exchange Rate,0.012277</t>
  </si>
  <si>
    <t>Mon Jun 14 2010 00:00:00 GMT+0000 (Coordinated Universal Time),DFF,Federal Funds Effective Rate,0.0018</t>
  </si>
  <si>
    <t>Mon Jun 14 2010 00:00:00 GMT+0000 (Coordinated Universal Time),DGS10,10-Year Treasury Constant Maturity Rate,0.032799999999999996</t>
  </si>
  <si>
    <t>Mon Jun 14 2010 00:00:00 GMT+0000 (Coordinated Universal Time),DGS2,2-Year Treasury Constant Maturity Rate,0.0077</t>
  </si>
  <si>
    <t>Mon Jun 14 2010 00:00:00 GMT+0000 (Coordinated Universal Time),DGS30,30-Year Treasury Constant Maturity Rate,0.042</t>
  </si>
  <si>
    <t>Mon Jun 14 2010 00:00:00 GMT+0000 (Coordinated Universal Time),DGS5,5-Year Treasury Constant Maturity Rate,0.0207</t>
  </si>
  <si>
    <t>Sun Jun 13 2010 00:00:00 GMT+0000 (Coordinated Universal Time),DFF,Federal Funds Effective Rate,0.0018</t>
  </si>
  <si>
    <t>Sat Jun 12 2010 00:00:00 GMT+0000 (Coordinated Universal Time),DFF,Federal Funds Effective Rate,0.0018</t>
  </si>
  <si>
    <t>Fri Jun 11 2010 00:00:00 GMT+0000 (Coordinated Universal Time),DEXUSEU,U.S. / Euro Foreign Exchange Rate,0.012077</t>
  </si>
  <si>
    <t>Fri Jun 11 2010 00:00:00 GMT+0000 (Coordinated Universal Time),DFF,Federal Funds Effective Rate,0.0018</t>
  </si>
  <si>
    <t>Fri Jun 11 2010 00:00:00 GMT+0000 (Coordinated Universal Time),DGS10,10-Year Treasury Constant Maturity Rate,0.032400000000000005</t>
  </si>
  <si>
    <t>Fri Jun 11 2010 00:00:00 GMT+0000 (Coordinated Universal Time),DGS2,2-Year Treasury Constant Maturity Rate,0.0075</t>
  </si>
  <si>
    <t>Fri Jun 11 2010 00:00:00 GMT+0000 (Coordinated Universal Time),DGS30,30-Year Treasury Constant Maturity Rate,0.0415</t>
  </si>
  <si>
    <t>Fri Jun 11 2010 00:00:00 GMT+0000 (Coordinated Universal Time),DGS5,5-Year Treasury Constant Maturity Rate,0.0203</t>
  </si>
  <si>
    <t>Thu Jun 10 2010 00:00:00 GMT+0000 (Coordinated Universal Time),DEXUSEU,U.S. / Euro Foreign Exchange Rate,0.012111</t>
  </si>
  <si>
    <t>Thu Jun 10 2010 00:00:00 GMT+0000 (Coordinated Universal Time),DFF,Federal Funds Effective Rate,0.0018</t>
  </si>
  <si>
    <t>Thu Jun 10 2010 00:00:00 GMT+0000 (Coordinated Universal Time),DGS10,10-Year Treasury Constant Maturity Rate,0.0333</t>
  </si>
  <si>
    <t>Thu Jun 10 2010 00:00:00 GMT+0000 (Coordinated Universal Time),DGS2,2-Year Treasury Constant Maturity Rate,0.0079</t>
  </si>
  <si>
    <t>Thu Jun 10 2010 00:00:00 GMT+0000 (Coordinated Universal Time),DGS30,30-Year Treasury Constant Maturity Rate,0.0425</t>
  </si>
  <si>
    <t>Thu Jun 10 2010 00:00:00 GMT+0000 (Coordinated Universal Time),DGS5,5-Year Treasury Constant Maturity Rate,0.0212</t>
  </si>
  <si>
    <t>Wed Jun 09 2010 00:00:00 GMT+0000 (Coordinated Universal Time),DEXUSEU,U.S. / Euro Foreign Exchange Rate,0.012044999999999998</t>
  </si>
  <si>
    <t>Wed Jun 09 2010 00:00:00 GMT+0000 (Coordinated Universal Time),DFF,Federal Funds Effective Rate,0.0018</t>
  </si>
  <si>
    <t>Wed Jun 09 2010 00:00:00 GMT+0000 (Coordinated Universal Time),DGS10,10-Year Treasury Constant Maturity Rate,0.032</t>
  </si>
  <si>
    <t>Wed Jun 09 2010 00:00:00 GMT+0000 (Coordinated Universal Time),DGS2,2-Year Treasury Constant Maturity Rate,0.0074</t>
  </si>
  <si>
    <t>Wed Jun 09 2010 00:00:00 GMT+0000 (Coordinated Universal Time),DGS30,30-Year Treasury Constant Maturity Rate,0.0412</t>
  </si>
  <si>
    <t>Wed Jun 09 2010 00:00:00 GMT+0000 (Coordinated Universal Time),DGS5,5-Year Treasury Constant Maturity Rate,0.0199</t>
  </si>
  <si>
    <t>Tue Jun 08 2010 00:00:00 GMT+0000 (Coordinated Universal Time),DEXUSEU,U.S. / Euro Foreign Exchange Rate,0.011995</t>
  </si>
  <si>
    <t>Tue Jun 08 2010 00:00:00 GMT+0000 (Coordinated Universal Time),DFF,Federal Funds Effective Rate,0.0019</t>
  </si>
  <si>
    <t>Tue Jun 08 2010 00:00:00 GMT+0000 (Coordinated Universal Time),DGS10,10-Year Treasury Constant Maturity Rate,0.0318</t>
  </si>
  <si>
    <t>Tue Jun 08 2010 00:00:00 GMT+0000 (Coordinated Universal Time),DGS2,2-Year Treasury Constant Maturity Rate,0.0074</t>
  </si>
  <si>
    <t>Tue Jun 08 2010 00:00:00 GMT+0000 (Coordinated Universal Time),DGS30,30-Year Treasury Constant Maturity Rate,0.040999999999999995</t>
  </si>
  <si>
    <t>Tue Jun 08 2010 00:00:00 GMT+0000 (Coordinated Universal Time),DGS5,5-Year Treasury Constant Maturity Rate,0.019799999999999998</t>
  </si>
  <si>
    <t>Mon Jun 07 2010 00:00:00 GMT+0000 (Coordinated Universal Time),DEXUSEU,U.S. / Euro Foreign Exchange Rate,0.011959</t>
  </si>
  <si>
    <t>Mon Jun 07 2010 00:00:00 GMT+0000 (Coordinated Universal Time),DFF,Federal Funds Effective Rate,0.0019</t>
  </si>
  <si>
    <t>Mon Jun 07 2010 00:00:00 GMT+0000 (Coordinated Universal Time),DGS10,10-Year Treasury Constant Maturity Rate,0.0317</t>
  </si>
  <si>
    <t>Mon Jun 07 2010 00:00:00 GMT+0000 (Coordinated Universal Time),DGS2,2-Year Treasury Constant Maturity Rate,0.0074</t>
  </si>
  <si>
    <t>Mon Jun 07 2010 00:00:00 GMT+0000 (Coordinated Universal Time),DGS30,30-Year Treasury Constant Maturity Rate,0.041100000000000005</t>
  </si>
  <si>
    <t>Mon Jun 07 2010 00:00:00 GMT+0000 (Coordinated Universal Time),DGS5,5-Year Treasury Constant Maturity Rate,0.0195</t>
  </si>
  <si>
    <t>Sun Jun 06 2010 00:00:00 GMT+0000 (Coordinated Universal Time),DFF,Federal Funds Effective Rate,0.0019</t>
  </si>
  <si>
    <t>Sat Jun 05 2010 00:00:00 GMT+0000 (Coordinated Universal Time),DFF,Federal Funds Effective Rate,0.0019</t>
  </si>
  <si>
    <t>Fri Jun 04 2010 00:00:00 GMT+0000 (Coordinated Universal Time),DEXUSEU,U.S. / Euro Foreign Exchange Rate,0.011998</t>
  </si>
  <si>
    <t>Fri Jun 04 2010 00:00:00 GMT+0000 (Coordinated Universal Time),DFF,Federal Funds Effective Rate,0.0019</t>
  </si>
  <si>
    <t>Fri Jun 04 2010 00:00:00 GMT+0000 (Coordinated Universal Time),DGS10,10-Year Treasury Constant Maturity Rate,0.032</t>
  </si>
  <si>
    <t>Fri Jun 04 2010 00:00:00 GMT+0000 (Coordinated Universal Time),DGS2,2-Year Treasury Constant Maturity Rate,0.0072</t>
  </si>
  <si>
    <t>Fri Jun 04 2010 00:00:00 GMT+0000 (Coordinated Universal Time),DGS30,30-Year Treasury Constant Maturity Rate,0.041299999999999996</t>
  </si>
  <si>
    <t>Fri Jun 04 2010 00:00:00 GMT+0000 (Coordinated Universal Time),DGS5,5-Year Treasury Constant Maturity Rate,0.019799999999999998</t>
  </si>
  <si>
    <t>Thu Jun 03 2010 00:00:00 GMT+0000 (Coordinated Universal Time),DEXUSEU,U.S. / Euro Foreign Exchange Rate,0.012193</t>
  </si>
  <si>
    <t>Thu Jun 03 2010 00:00:00 GMT+0000 (Coordinated Universal Time),DFF,Federal Funds Effective Rate,0.0019</t>
  </si>
  <si>
    <t>Thu Jun 03 2010 00:00:00 GMT+0000 (Coordinated Universal Time),DGS10,10-Year Treasury Constant Maturity Rate,0.0339</t>
  </si>
  <si>
    <t>Thu Jun 03 2010 00:00:00 GMT+0000 (Coordinated Universal Time),DGS2,2-Year Treasury Constant Maturity Rate,0.008199999999999999</t>
  </si>
  <si>
    <t>Thu Jun 03 2010 00:00:00 GMT+0000 (Coordinated Universal Time),DGS30,30-Year Treasury Constant Maturity Rate,0.0429</t>
  </si>
  <si>
    <t>Thu Jun 03 2010 00:00:00 GMT+0000 (Coordinated Universal Time),DGS5,5-Year Treasury Constant Maturity Rate,0.0217</t>
  </si>
  <si>
    <t>Wed Jun 02 2010 00:00:00 GMT+0000 (Coordinated Universal Time),DEXUSEU,U.S. / Euro Foreign Exchange Rate,0.012206</t>
  </si>
  <si>
    <t>Wed Jun 02 2010 00:00:00 GMT+0000 (Coordinated Universal Time),DFF,Federal Funds Effective Rate,0.002</t>
  </si>
  <si>
    <t>Wed Jun 02 2010 00:00:00 GMT+0000 (Coordinated Universal Time),DGS10,10-Year Treasury Constant Maturity Rate,0.0335</t>
  </si>
  <si>
    <t>Wed Jun 02 2010 00:00:00 GMT+0000 (Coordinated Universal Time),DGS2,2-Year Treasury Constant Maturity Rate,0.008199999999999999</t>
  </si>
  <si>
    <t>Wed Jun 02 2010 00:00:00 GMT+0000 (Coordinated Universal Time),DGS30,30-Year Treasury Constant Maturity Rate,0.0424</t>
  </si>
  <si>
    <t>Wed Jun 02 2010 00:00:00 GMT+0000 (Coordinated Universal Time),DGS5,5-Year Treasury Constant Maturity Rate,0.021400000000000002</t>
  </si>
  <si>
    <t>Tue Jun 01 2010 00:00:00 GMT+0000 (Coordinated Universal Time),DEXUSEU,U.S. / Euro Foreign Exchange Rate,0.012265999999999999</t>
  </si>
  <si>
    <t>Tue Jun 01 2010 00:00:00 GMT+0000 (Coordinated Universal Time),DFF,Federal Funds Effective Rate,0.002</t>
  </si>
  <si>
    <t>Tue Jun 01 2010 00:00:00 GMT+0000 (Coordinated Universal Time),DGS10,10-Year Treasury Constant Maturity Rate,0.0329</t>
  </si>
  <si>
    <t>Tue Jun 01 2010 00:00:00 GMT+0000 (Coordinated Universal Time),DGS2,2-Year Treasury Constant Maturity Rate,0.0078000000000000005</t>
  </si>
  <si>
    <t>Tue Jun 01 2010 00:00:00 GMT+0000 (Coordinated Universal Time),DGS30,30-Year Treasury Constant Maturity Rate,0.04190000000000001</t>
  </si>
  <si>
    <t>Tue Jun 01 2010 00:00:00 GMT+0000 (Coordinated Universal Time),DGS5,5-Year Treasury Constant Maturity Rate,0.0209</t>
  </si>
  <si>
    <t>Mon May 31 2010 00:00:00 GMT+0000 (Coordinated Universal Time),DFF,Federal Funds Effective Rate,0.0019</t>
  </si>
  <si>
    <t>Sun May 30 2010 00:00:00 GMT+0000 (Coordinated Universal Time),DFF,Federal Funds Effective Rate,0.0019</t>
  </si>
  <si>
    <t>Sat May 29 2010 00:00:00 GMT+0000 (Coordinated Universal Time),DFF,Federal Funds Effective Rate,0.0019</t>
  </si>
  <si>
    <t>Fri May 28 2010 00:00:00 GMT+0000 (Coordinated Universal Time),DEXUSEU,U.S. / Euro Foreign Exchange Rate,0.012369000000000002</t>
  </si>
  <si>
    <t>Fri May 28 2010 00:00:00 GMT+0000 (Coordinated Universal Time),DFF,Federal Funds Effective Rate,0.0019</t>
  </si>
  <si>
    <t>Fri May 28 2010 00:00:00 GMT+0000 (Coordinated Universal Time),DGS10,10-Year Treasury Constant Maturity Rate,0.0331</t>
  </si>
  <si>
    <t>Fri May 28 2010 00:00:00 GMT+0000 (Coordinated Universal Time),DGS2,2-Year Treasury Constant Maturity Rate,0.0076</t>
  </si>
  <si>
    <t>Fri May 28 2010 00:00:00 GMT+0000 (Coordinated Universal Time),DGS30,30-Year Treasury Constant Maturity Rate,0.042199999999999994</t>
  </si>
  <si>
    <t>Fri May 28 2010 00:00:00 GMT+0000 (Coordinated Universal Time),DGS5,5-Year Treasury Constant Maturity Rate,0.021</t>
  </si>
  <si>
    <t>Thu May 27 2010 00:00:00 GMT+0000 (Coordinated Universal Time),DEXUSEU,U.S. / Euro Foreign Exchange Rate,0.01237</t>
  </si>
  <si>
    <t>Thu May 27 2010 00:00:00 GMT+0000 (Coordinated Universal Time),DFF,Federal Funds Effective Rate,0.002</t>
  </si>
  <si>
    <t>Thu May 27 2010 00:00:00 GMT+0000 (Coordinated Universal Time),DGS10,10-Year Treasury Constant Maturity Rate,0.0334</t>
  </si>
  <si>
    <t>Thu May 27 2010 00:00:00 GMT+0000 (Coordinated Universal Time),DGS2,2-Year Treasury Constant Maturity Rate,0.0087</t>
  </si>
  <si>
    <t>Thu May 27 2010 00:00:00 GMT+0000 (Coordinated Universal Time),DGS30,30-Year Treasury Constant Maturity Rate,0.0424</t>
  </si>
  <si>
    <t>Thu May 27 2010 00:00:00 GMT+0000 (Coordinated Universal Time),DGS5,5-Year Treasury Constant Maturity Rate,0.0218</t>
  </si>
  <si>
    <t>Wed May 26 2010 00:00:00 GMT+0000 (Coordinated Universal Time),DEXUSEU,U.S. / Euro Foreign Exchange Rate,0.012223999999999999</t>
  </si>
  <si>
    <t>Wed May 26 2010 00:00:00 GMT+0000 (Coordinated Universal Time),DFF,Federal Funds Effective Rate,0.002</t>
  </si>
  <si>
    <t>Wed May 26 2010 00:00:00 GMT+0000 (Coordinated Universal Time),DGS10,10-Year Treasury Constant Maturity Rate,0.0321</t>
  </si>
  <si>
    <t>Wed May 26 2010 00:00:00 GMT+0000 (Coordinated Universal Time),DGS2,2-Year Treasury Constant Maturity Rate,0.008199999999999999</t>
  </si>
  <si>
    <t>Wed May 26 2010 00:00:00 GMT+0000 (Coordinated Universal Time),DGS30,30-Year Treasury Constant Maturity Rate,0.041100000000000005</t>
  </si>
  <si>
    <t>Wed May 26 2010 00:00:00 GMT+0000 (Coordinated Universal Time),DGS5,5-Year Treasury Constant Maturity Rate,0.0206</t>
  </si>
  <si>
    <t>Tue May 25 2010 00:00:00 GMT+0000 (Coordinated Universal Time),DEXUSEU,U.S. / Euro Foreign Exchange Rate,0.012279</t>
  </si>
  <si>
    <t>Tue May 25 2010 00:00:00 GMT+0000 (Coordinated Universal Time),DFF,Federal Funds Effective Rate,0.0021</t>
  </si>
  <si>
    <t>Tue May 25 2010 00:00:00 GMT+0000 (Coordinated Universal Time),DGS10,10-Year Treasury Constant Maturity Rate,0.0318</t>
  </si>
  <si>
    <t>Tue May 25 2010 00:00:00 GMT+0000 (Coordinated Universal Time),DGS2,2-Year Treasury Constant Maturity Rate,0.008100000000000001</t>
  </si>
  <si>
    <t>Tue May 25 2010 00:00:00 GMT+0000 (Coordinated Universal Time),DGS30,30-Year Treasury Constant Maturity Rate,0.0407</t>
  </si>
  <si>
    <t>Tue May 25 2010 00:00:00 GMT+0000 (Coordinated Universal Time),DGS5,5-Year Treasury Constant Maturity Rate,0.020099999999999996</t>
  </si>
  <si>
    <t>Mon May 24 2010 00:00:00 GMT+0000 (Coordinated Universal Time),DEXUSEU,U.S. / Euro Foreign Exchange Rate,0.012405999999999999</t>
  </si>
  <si>
    <t>Mon May 24 2010 00:00:00 GMT+0000 (Coordinated Universal Time),DFF,Federal Funds Effective Rate,0.0021</t>
  </si>
  <si>
    <t>Mon May 24 2010 00:00:00 GMT+0000 (Coordinated Universal Time),DGS10,10-Year Treasury Constant Maturity Rate,0.0323</t>
  </si>
  <si>
    <t>Mon May 24 2010 00:00:00 GMT+0000 (Coordinated Universal Time),DGS2,2-Year Treasury Constant Maturity Rate,0.0077</t>
  </si>
  <si>
    <t>Mon May 24 2010 00:00:00 GMT+0000 (Coordinated Universal Time),DGS30,30-Year Treasury Constant Maturity Rate,0.0412</t>
  </si>
  <si>
    <t>Mon May 24 2010 00:00:00 GMT+0000 (Coordinated Universal Time),DGS5,5-Year Treasury Constant Maturity Rate,0.0204</t>
  </si>
  <si>
    <t>Sun May 23 2010 00:00:00 GMT+0000 (Coordinated Universal Time),DFF,Federal Funds Effective Rate,0.002</t>
  </si>
  <si>
    <t>Sat May 22 2010 00:00:00 GMT+0000 (Coordinated Universal Time),DFF,Federal Funds Effective Rate,0.002</t>
  </si>
  <si>
    <t>Fri May 21 2010 00:00:00 GMT+0000 (Coordinated Universal Time),DEXUSEU,U.S. / Euro Foreign Exchange Rate,0.012575000000000001</t>
  </si>
  <si>
    <t>Fri May 21 2010 00:00:00 GMT+0000 (Coordinated Universal Time),DFF,Federal Funds Effective Rate,0.002</t>
  </si>
  <si>
    <t>Fri May 21 2010 00:00:00 GMT+0000 (Coordinated Universal Time),DGS10,10-Year Treasury Constant Maturity Rate,0.032</t>
  </si>
  <si>
    <t>Fri May 21 2010 00:00:00 GMT+0000 (Coordinated Universal Time),DGS2,2-Year Treasury Constant Maturity Rate,0.0076</t>
  </si>
  <si>
    <t>Fri May 21 2010 00:00:00 GMT+0000 (Coordinated Universal Time),DGS30,30-Year Treasury Constant Maturity Rate,0.0407</t>
  </si>
  <si>
    <t>Fri May 21 2010 00:00:00 GMT+0000 (Coordinated Universal Time),DGS5,5-Year Treasury Constant Maturity Rate,0.0202</t>
  </si>
  <si>
    <t>Thu May 20 2010 00:00:00 GMT+0000 (Coordinated Universal Time),DEXUSEU,U.S. / Euro Foreign Exchange Rate,0.01237</t>
  </si>
  <si>
    <t>Thu May 20 2010 00:00:00 GMT+0000 (Coordinated Universal Time),DFF,Federal Funds Effective Rate,0.002</t>
  </si>
  <si>
    <t>Thu May 20 2010 00:00:00 GMT+0000 (Coordinated Universal Time),DGS10,10-Year Treasury Constant Maturity Rate,0.0325</t>
  </si>
  <si>
    <t>Thu May 20 2010 00:00:00 GMT+0000 (Coordinated Universal Time),DGS2,2-Year Treasury Constant Maturity Rate,0.0076</t>
  </si>
  <si>
    <t>Thu May 20 2010 00:00:00 GMT+0000 (Coordinated Universal Time),DGS30,30-Year Treasury Constant Maturity Rate,0.041299999999999996</t>
  </si>
  <si>
    <t>Thu May 20 2010 00:00:00 GMT+0000 (Coordinated Universal Time),DGS5,5-Year Treasury Constant Maturity Rate,0.0204</t>
  </si>
  <si>
    <t>Wed May 19 2010 00:00:00 GMT+0000 (Coordinated Universal Time),DEXUSEU,U.S. / Euro Foreign Exchange Rate,0.012317</t>
  </si>
  <si>
    <t>Wed May 19 2010 00:00:00 GMT+0000 (Coordinated Universal Time),DFF,Federal Funds Effective Rate,0.002</t>
  </si>
  <si>
    <t>Wed May 19 2010 00:00:00 GMT+0000 (Coordinated Universal Time),DGS10,10-Year Treasury Constant Maturity Rate,0.0336</t>
  </si>
  <si>
    <t>Wed May 19 2010 00:00:00 GMT+0000 (Coordinated Universal Time),DGS2,2-Year Treasury Constant Maturity Rate,0.008</t>
  </si>
  <si>
    <t>Wed May 19 2010 00:00:00 GMT+0000 (Coordinated Universal Time),DGS30,30-Year Treasury Constant Maturity Rate,0.0424</t>
  </si>
  <si>
    <t>Wed May 19 2010 00:00:00 GMT+0000 (Coordinated Universal Time),DGS5,5-Year Treasury Constant Maturity Rate,0.0213</t>
  </si>
  <si>
    <t>Tue May 18 2010 00:00:00 GMT+0000 (Coordinated Universal Time),DEXUSEU,U.S. / Euro Foreign Exchange Rate,0.012358000000000001</t>
  </si>
  <si>
    <t>Tue May 18 2010 00:00:00 GMT+0000 (Coordinated Universal Time),DFF,Federal Funds Effective Rate,0.0021</t>
  </si>
  <si>
    <t>Tue May 18 2010 00:00:00 GMT+0000 (Coordinated Universal Time),DGS10,10-Year Treasury Constant Maturity Rate,0.0338</t>
  </si>
  <si>
    <t>Tue May 18 2010 00:00:00 GMT+0000 (Coordinated Universal Time),DGS2,2-Year Treasury Constant Maturity Rate,0.0076</t>
  </si>
  <si>
    <t>Tue May 18 2010 00:00:00 GMT+0000 (Coordinated Universal Time),DGS30,30-Year Treasury Constant Maturity Rate,0.0426</t>
  </si>
  <si>
    <t>Tue May 18 2010 00:00:00 GMT+0000 (Coordinated Universal Time),DGS5,5-Year Treasury Constant Maturity Rate,0.021099999999999997</t>
  </si>
  <si>
    <t>Mon May 17 2010 00:00:00 GMT+0000 (Coordinated Universal Time),DEXUSEU,U.S. / Euro Foreign Exchange Rate,0.012299</t>
  </si>
  <si>
    <t>Mon May 17 2010 00:00:00 GMT+0000 (Coordinated Universal Time),DFF,Federal Funds Effective Rate,0.0021</t>
  </si>
  <si>
    <t>Mon May 17 2010 00:00:00 GMT+0000 (Coordinated Universal Time),DGS10,10-Year Treasury Constant Maturity Rate,0.0347</t>
  </si>
  <si>
    <t>Mon May 17 2010 00:00:00 GMT+0000 (Coordinated Universal Time),DGS2,2-Year Treasury Constant Maturity Rate,0.008100000000000001</t>
  </si>
  <si>
    <t>Mon May 17 2010 00:00:00 GMT+0000 (Coordinated Universal Time),DGS30,30-Year Treasury Constant Maturity Rate,0.0435</t>
  </si>
  <si>
    <t>Mon May 17 2010 00:00:00 GMT+0000 (Coordinated Universal Time),DGS5,5-Year Treasury Constant Maturity Rate,0.022000000000000002</t>
  </si>
  <si>
    <t>Sun May 16 2010 00:00:00 GMT+0000 (Coordinated Universal Time),DFF,Federal Funds Effective Rate,0.002</t>
  </si>
  <si>
    <t>Sat May 15 2010 00:00:00 GMT+0000 (Coordinated Universal Time),DFF,Federal Funds Effective Rate,0.002</t>
  </si>
  <si>
    <t>Fri May 14 2010 00:00:00 GMT+0000 (Coordinated Universal Time),DEXUSEU,U.S. / Euro Foreign Exchange Rate,0.012390000000000002</t>
  </si>
  <si>
    <t>Fri May 14 2010 00:00:00 GMT+0000 (Coordinated Universal Time),DFF,Federal Funds Effective Rate,0.002</t>
  </si>
  <si>
    <t>Fri May 14 2010 00:00:00 GMT+0000 (Coordinated Universal Time),DGS10,10-Year Treasury Constant Maturity Rate,0.0344</t>
  </si>
  <si>
    <t>Fri May 14 2010 00:00:00 GMT+0000 (Coordinated Universal Time),DGS2,2-Year Treasury Constant Maturity Rate,0.0079</t>
  </si>
  <si>
    <t>Fri May 14 2010 00:00:00 GMT+0000 (Coordinated Universal Time),DGS30,30-Year Treasury Constant Maturity Rate,0.0432</t>
  </si>
  <si>
    <t>Fri May 14 2010 00:00:00 GMT+0000 (Coordinated Universal Time),DGS5,5-Year Treasury Constant Maturity Rate,0.0216</t>
  </si>
  <si>
    <t>Thu May 13 2010 00:00:00 GMT+0000 (Coordinated Universal Time),DEXUSEU,U.S. / Euro Foreign Exchange Rate,0.012568</t>
  </si>
  <si>
    <t>Thu May 13 2010 00:00:00 GMT+0000 (Coordinated Universal Time),DFF,Federal Funds Effective Rate,0.002</t>
  </si>
  <si>
    <t>Thu May 13 2010 00:00:00 GMT+0000 (Coordinated Universal Time),DGS10,10-Year Treasury Constant Maturity Rate,0.0355</t>
  </si>
  <si>
    <t>Thu May 13 2010 00:00:00 GMT+0000 (Coordinated Universal Time),DGS2,2-Year Treasury Constant Maturity Rate,0.0087</t>
  </si>
  <si>
    <t>Thu May 13 2010 00:00:00 GMT+0000 (Coordinated Universal Time),DGS30,30-Year Treasury Constant Maturity Rate,0.0447</t>
  </si>
  <si>
    <t>Thu May 13 2010 00:00:00 GMT+0000 (Coordinated Universal Time),DGS5,5-Year Treasury Constant Maturity Rate,0.0227</t>
  </si>
  <si>
    <t>Wed May 12 2010 00:00:00 GMT+0000 (Coordinated Universal Time),DEXUSEU,U.S. / Euro Foreign Exchange Rate,0.012642</t>
  </si>
  <si>
    <t>Wed May 12 2010 00:00:00 GMT+0000 (Coordinated Universal Time),DFF,Federal Funds Effective Rate,0.002</t>
  </si>
  <si>
    <t>Wed May 12 2010 00:00:00 GMT+0000 (Coordinated Universal Time),DGS10,10-Year Treasury Constant Maturity Rate,0.0356</t>
  </si>
  <si>
    <t>Wed May 12 2010 00:00:00 GMT+0000 (Coordinated Universal Time),DGS2,2-Year Treasury Constant Maturity Rate,0.0089</t>
  </si>
  <si>
    <t>Wed May 12 2010 00:00:00 GMT+0000 (Coordinated Universal Time),DGS30,30-Year Treasury Constant Maturity Rate,0.0447</t>
  </si>
  <si>
    <t>Wed May 12 2010 00:00:00 GMT+0000 (Coordinated Universal Time),DGS5,5-Year Treasury Constant Maturity Rate,0.0229</t>
  </si>
  <si>
    <t>Tue May 11 2010 00:00:00 GMT+0000 (Coordinated Universal Time),DEXUSEU,U.S. / Euro Foreign Exchange Rate,0.012715</t>
  </si>
  <si>
    <t>Tue May 11 2010 00:00:00 GMT+0000 (Coordinated Universal Time),DFF,Federal Funds Effective Rate,0.002</t>
  </si>
  <si>
    <t>Tue May 11 2010 00:00:00 GMT+0000 (Coordinated Universal Time),DGS10,10-Year Treasury Constant Maturity Rate,0.0356</t>
  </si>
  <si>
    <t>Tue May 11 2010 00:00:00 GMT+0000 (Coordinated Universal Time),DGS2,2-Year Treasury Constant Maturity Rate,0.0085</t>
  </si>
  <si>
    <t>Tue May 11 2010 00:00:00 GMT+0000 (Coordinated Universal Time),DGS30,30-Year Treasury Constant Maturity Rate,0.044199999999999996</t>
  </si>
  <si>
    <t>Tue May 11 2010 00:00:00 GMT+0000 (Coordinated Universal Time),DGS5,5-Year Treasury Constant Maturity Rate,0.0226</t>
  </si>
  <si>
    <t>Mon May 10 2010 00:00:00 GMT+0000 (Coordinated Universal Time),DEXUSEU,U.S. / Euro Foreign Exchange Rate,0.012861000000000001</t>
  </si>
  <si>
    <t>Mon May 10 2010 00:00:00 GMT+0000 (Coordinated Universal Time),DFF,Federal Funds Effective Rate,0.002</t>
  </si>
  <si>
    <t>Mon May 10 2010 00:00:00 GMT+0000 (Coordinated Universal Time),DGS10,10-Year Treasury Constant Maturity Rate,0.035699999999999996</t>
  </si>
  <si>
    <t>Mon May 10 2010 00:00:00 GMT+0000 (Coordinated Universal Time),DGS2,2-Year Treasury Constant Maturity Rate,0.0087</t>
  </si>
  <si>
    <t>Mon May 10 2010 00:00:00 GMT+0000 (Coordinated Universal Time),DGS30,30-Year Treasury Constant Maturity Rate,0.0441</t>
  </si>
  <si>
    <t>Mon May 10 2010 00:00:00 GMT+0000 (Coordinated Universal Time),DGS5,5-Year Treasury Constant Maturity Rate,0.0227</t>
  </si>
  <si>
    <t>Sun May 09 2010 00:00:00 GMT+0000 (Coordinated Universal Time),DFF,Federal Funds Effective Rate,0.002</t>
  </si>
  <si>
    <t>Sat May 08 2010 00:00:00 GMT+0000 (Coordinated Universal Time),DFF,Federal Funds Effective Rate,0.002</t>
  </si>
  <si>
    <t>Fri May 07 2010 00:00:00 GMT+0000 (Coordinated Universal Time),DEXUSEU,U.S. / Euro Foreign Exchange Rate,0.012721</t>
  </si>
  <si>
    <t>Fri May 07 2010 00:00:00 GMT+0000 (Coordinated Universal Time),DFF,Federal Funds Effective Rate,0.002</t>
  </si>
  <si>
    <t>Fri May 07 2010 00:00:00 GMT+0000 (Coordinated Universal Time),DGS10,10-Year Treasury Constant Maturity Rate,0.0345</t>
  </si>
  <si>
    <t>Fri May 07 2010 00:00:00 GMT+0000 (Coordinated Universal Time),DGS2,2-Year Treasury Constant Maturity Rate,0.0083</t>
  </si>
  <si>
    <t>Fri May 07 2010 00:00:00 GMT+0000 (Coordinated Universal Time),DGS30,30-Year Treasury Constant Maturity Rate,0.042800000000000005</t>
  </si>
  <si>
    <t>Fri May 07 2010 00:00:00 GMT+0000 (Coordinated Universal Time),DGS5,5-Year Treasury Constant Maturity Rate,0.0217</t>
  </si>
  <si>
    <t>Thu May 06 2010 00:00:00 GMT+0000 (Coordinated Universal Time),DEXUSEU,U.S. / Euro Foreign Exchange Rate,0.012688999999999999</t>
  </si>
  <si>
    <t>Thu May 06 2010 00:00:00 GMT+0000 (Coordinated Universal Time),DFF,Federal Funds Effective Rate,0.002</t>
  </si>
  <si>
    <t>Thu May 06 2010 00:00:00 GMT+0000 (Coordinated Universal Time),DGS10,10-Year Treasury Constant Maturity Rate,0.0341</t>
  </si>
  <si>
    <t>Thu May 06 2010 00:00:00 GMT+0000 (Coordinated Universal Time),DGS2,2-Year Treasury Constant Maturity Rate,0.0075</t>
  </si>
  <si>
    <t>Thu May 06 2010 00:00:00 GMT+0000 (Coordinated Universal Time),DGS30,30-Year Treasury Constant Maturity Rate,0.04190000000000001</t>
  </si>
  <si>
    <t>Thu May 06 2010 00:00:00 GMT+0000 (Coordinated Universal Time),DGS5,5-Year Treasury Constant Maturity Rate,0.0213</t>
  </si>
  <si>
    <t>Wed May 05 2010 00:00:00 GMT+0000 (Coordinated Universal Time),DEXUSEU,U.S. / Euro Foreign Exchange Rate,0.012889999999999999</t>
  </si>
  <si>
    <t>Wed May 05 2010 00:00:00 GMT+0000 (Coordinated Universal Time),DFF,Federal Funds Effective Rate,0.0021</t>
  </si>
  <si>
    <t>Wed May 05 2010 00:00:00 GMT+0000 (Coordinated Universal Time),DGS10,10-Year Treasury Constant Maturity Rate,0.0358</t>
  </si>
  <si>
    <t>Wed May 05 2010 00:00:00 GMT+0000 (Coordinated Universal Time),DGS2,2-Year Treasury Constant Maturity Rate,0.0088</t>
  </si>
  <si>
    <t>Wed May 05 2010 00:00:00 GMT+0000 (Coordinated Universal Time),DGS30,30-Year Treasury Constant Maturity Rate,0.043899999999999995</t>
  </si>
  <si>
    <t>Wed May 05 2010 00:00:00 GMT+0000 (Coordinated Universal Time),DGS5,5-Year Treasury Constant Maturity Rate,0.0231</t>
  </si>
  <si>
    <t>Tue May 04 2010 00:00:00 GMT+0000 (Coordinated Universal Time),DEXUSEU,U.S. / Euro Foreign Exchange Rate,0.013037</t>
  </si>
  <si>
    <t>Tue May 04 2010 00:00:00 GMT+0000 (Coordinated Universal Time),DFF,Federal Funds Effective Rate,0.0021</t>
  </si>
  <si>
    <t>Tue May 04 2010 00:00:00 GMT+0000 (Coordinated Universal Time),DGS10,10-Year Treasury Constant Maturity Rate,0.0363</t>
  </si>
  <si>
    <t>Tue May 04 2010 00:00:00 GMT+0000 (Coordinated Universal Time),DGS2,2-Year Treasury Constant Maturity Rate,0.0096</t>
  </si>
  <si>
    <t>Tue May 04 2010 00:00:00 GMT+0000 (Coordinated Universal Time),DGS30,30-Year Treasury Constant Maturity Rate,0.0443</t>
  </si>
  <si>
    <t>Tue May 04 2010 00:00:00 GMT+0000 (Coordinated Universal Time),DGS5,5-Year Treasury Constant Maturity Rate,0.023799999999999998</t>
  </si>
  <si>
    <t>Mon May 03 2010 00:00:00 GMT+0000 (Coordinated Universal Time),DEXUSEU,U.S. / Euro Foreign Exchange Rate,0.013183</t>
  </si>
  <si>
    <t>Mon May 03 2010 00:00:00 GMT+0000 (Coordinated Universal Time),DFF,Federal Funds Effective Rate,0.002</t>
  </si>
  <si>
    <t>Mon May 03 2010 00:00:00 GMT+0000 (Coordinated Universal Time),DGS10,10-Year Treasury Constant Maturity Rate,0.037200000000000004</t>
  </si>
  <si>
    <t>Mon May 03 2010 00:00:00 GMT+0000 (Coordinated Universal Time),DGS2,2-Year Treasury Constant Maturity Rate,0.01</t>
  </si>
  <si>
    <t>Mon May 03 2010 00:00:00 GMT+0000 (Coordinated Universal Time),DGS30,30-Year Treasury Constant Maturity Rate,0.0453</t>
  </si>
  <si>
    <t>Mon May 03 2010 00:00:00 GMT+0000 (Coordinated Universal Time),DGS5,5-Year Treasury Constant Maturity Rate,0.024700000000000003</t>
  </si>
  <si>
    <t>Sun May 02 2010 00:00:00 GMT+0000 (Coordinated Universal Time),DFF,Federal Funds Effective Rate,0.002</t>
  </si>
  <si>
    <t>Sat May 01 2010 00:00:00 GMT+0000 (Coordinated Universal Time),DFF,Federal Funds Effective Rate,0.002</t>
  </si>
  <si>
    <t>Fri Apr 30 2010 00:00:00 GMT+0000 (Coordinated Universal Time),DEXUSEU,U.S. / Euro Foreign Exchange Rate,0.013302000000000001</t>
  </si>
  <si>
    <t>Fri Apr 30 2010 00:00:00 GMT+0000 (Coordinated Universal Time),DFF,Federal Funds Effective Rate,0.002</t>
  </si>
  <si>
    <t>Fri Apr 30 2010 00:00:00 GMT+0000 (Coordinated Universal Time),DGS10,10-Year Treasury Constant Maturity Rate,0.0369</t>
  </si>
  <si>
    <t>Fri Apr 30 2010 00:00:00 GMT+0000 (Coordinated Universal Time),DGS2,2-Year Treasury Constant Maturity Rate,0.0097</t>
  </si>
  <si>
    <t>Fri Apr 30 2010 00:00:00 GMT+0000 (Coordinated Universal Time),DGS30,30-Year Treasury Constant Maturity Rate,0.0453</t>
  </si>
  <si>
    <t>Fri Apr 30 2010 00:00:00 GMT+0000 (Coordinated Universal Time),DGS5,5-Year Treasury Constant Maturity Rate,0.024300000000000002</t>
  </si>
  <si>
    <t>Thu Apr 29 2010 00:00:00 GMT+0000 (Coordinated Universal Time),DEXUSEU,U.S. / Euro Foreign Exchange Rate,0.013243</t>
  </si>
  <si>
    <t>Thu Apr 29 2010 00:00:00 GMT+0000 (Coordinated Universal Time),DFF,Federal Funds Effective Rate,0.0019</t>
  </si>
  <si>
    <t>Thu Apr 29 2010 00:00:00 GMT+0000 (Coordinated Universal Time),DGS10,10-Year Treasury Constant Maturity Rate,0.037599999999999995</t>
  </si>
  <si>
    <t>Thu Apr 29 2010 00:00:00 GMT+0000 (Coordinated Universal Time),DGS2,2-Year Treasury Constant Maturity Rate,0.0101</t>
  </si>
  <si>
    <t>Thu Apr 29 2010 00:00:00 GMT+0000 (Coordinated Universal Time),DGS30,30-Year Treasury Constant Maturity Rate,0.046</t>
  </si>
  <si>
    <t>Thu Apr 29 2010 00:00:00 GMT+0000 (Coordinated Universal Time),DGS5,5-Year Treasury Constant Maturity Rate,0.024900000000000002</t>
  </si>
  <si>
    <t>Wed Apr 28 2010 00:00:00 GMT+0000 (Coordinated Universal Time),DEXUSEU,U.S. / Euro Foreign Exchange Rate,0.01313</t>
  </si>
  <si>
    <t>Wed Apr 28 2010 00:00:00 GMT+0000 (Coordinated Universal Time),DFF,Federal Funds Effective Rate,0.002</t>
  </si>
  <si>
    <t>Wed Apr 28 2010 00:00:00 GMT+0000 (Coordinated Universal Time),DGS10,10-Year Treasury Constant Maturity Rate,0.038</t>
  </si>
  <si>
    <t>Wed Apr 28 2010 00:00:00 GMT+0000 (Coordinated Universal Time),DGS2,2-Year Treasury Constant Maturity Rate,0.0103</t>
  </si>
  <si>
    <t>Wed Apr 28 2010 00:00:00 GMT+0000 (Coordinated Universal Time),DGS30,30-Year Treasury Constant Maturity Rate,0.0463</t>
  </si>
  <si>
    <t>Wed Apr 28 2010 00:00:00 GMT+0000 (Coordinated Universal Time),DGS5,5-Year Treasury Constant Maturity Rate,0.0253</t>
  </si>
  <si>
    <t>Tue Apr 27 2010 00:00:00 GMT+0000 (Coordinated Universal Time),DEXUSEU,U.S. / Euro Foreign Exchange Rate,0.013229999999999999</t>
  </si>
  <si>
    <t>Tue Apr 27 2010 00:00:00 GMT+0000 (Coordinated Universal Time),DFF,Federal Funds Effective Rate,0.002</t>
  </si>
  <si>
    <t>Tue Apr 27 2010 00:00:00 GMT+0000 (Coordinated Universal Time),DGS10,10-Year Treasury Constant Maturity Rate,0.0371</t>
  </si>
  <si>
    <t>Tue Apr 27 2010 00:00:00 GMT+0000 (Coordinated Universal Time),DGS2,2-Year Treasury Constant Maturity Rate,0.0103</t>
  </si>
  <si>
    <t>Tue Apr 27 2010 00:00:00 GMT+0000 (Coordinated Universal Time),DGS30,30-Year Treasury Constant Maturity Rate,0.045599999999999995</t>
  </si>
  <si>
    <t>Tue Apr 27 2010 00:00:00 GMT+0000 (Coordinated Universal Time),DGS5,5-Year Treasury Constant Maturity Rate,0.0246</t>
  </si>
  <si>
    <t>Mon Apr 26 2010 00:00:00 GMT+0000 (Coordinated Universal Time),DEXUSEU,U.S. / Euro Foreign Exchange Rate,0.013335999999999999</t>
  </si>
  <si>
    <t>Mon Apr 26 2010 00:00:00 GMT+0000 (Coordinated Universal Time),DFF,Federal Funds Effective Rate,0.002</t>
  </si>
  <si>
    <t>Mon Apr 26 2010 00:00:00 GMT+0000 (Coordinated Universal Time),DGS10,10-Year Treasury Constant Maturity Rate,0.0383</t>
  </si>
  <si>
    <t>Mon Apr 26 2010 00:00:00 GMT+0000 (Coordinated Universal Time),DGS2,2-Year Treasury Constant Maturity Rate,0.0109</t>
  </si>
  <si>
    <t>Mon Apr 26 2010 00:00:00 GMT+0000 (Coordinated Universal Time),DGS30,30-Year Treasury Constant Maturity Rate,0.0467</t>
  </si>
  <si>
    <t>Mon Apr 26 2010 00:00:00 GMT+0000 (Coordinated Universal Time),DGS5,5-Year Treasury Constant Maturity Rate,0.026000000000000002</t>
  </si>
  <si>
    <t>Sun Apr 25 2010 00:00:00 GMT+0000 (Coordinated Universal Time),DFF,Federal Funds Effective Rate,0.002</t>
  </si>
  <si>
    <t>Sat Apr 24 2010 00:00:00 GMT+0000 (Coordinated Universal Time),DFF,Federal Funds Effective Rate,0.002</t>
  </si>
  <si>
    <t>Fri Apr 23 2010 00:00:00 GMT+0000 (Coordinated Universal Time),DEXUSEU,U.S. / Euro Foreign Exchange Rate,0.01336</t>
  </si>
  <si>
    <t>Fri Apr 23 2010 00:00:00 GMT+0000 (Coordinated Universal Time),DFF,Federal Funds Effective Rate,0.002</t>
  </si>
  <si>
    <t>Fri Apr 23 2010 00:00:00 GMT+0000 (Coordinated Universal Time),DGS10,10-Year Treasury Constant Maturity Rate,0.0384</t>
  </si>
  <si>
    <t>Fri Apr 23 2010 00:00:00 GMT+0000 (Coordinated Universal Time),DGS2,2-Year Treasury Constant Maturity Rate,0.011000000000000001</t>
  </si>
  <si>
    <t>Fri Apr 23 2010 00:00:00 GMT+0000 (Coordinated Universal Time),DGS30,30-Year Treasury Constant Maturity Rate,0.0467</t>
  </si>
  <si>
    <t>Fri Apr 23 2010 00:00:00 GMT+0000 (Coordinated Universal Time),DGS5,5-Year Treasury Constant Maturity Rate,0.026099999999999998</t>
  </si>
  <si>
    <t>Thu Apr 22 2010 00:00:00 GMT+0000 (Coordinated Universal Time),DEXUSEU,U.S. / Euro Foreign Exchange Rate,0.013298</t>
  </si>
  <si>
    <t>Thu Apr 22 2010 00:00:00 GMT+0000 (Coordinated Universal Time),DFF,Federal Funds Effective Rate,0.002</t>
  </si>
  <si>
    <t>Thu Apr 22 2010 00:00:00 GMT+0000 (Coordinated Universal Time),DGS10,10-Year Treasury Constant Maturity Rate,0.038</t>
  </si>
  <si>
    <t>Thu Apr 22 2010 00:00:00 GMT+0000 (Coordinated Universal Time),DGS2,2-Year Treasury Constant Maturity Rate,0.010700000000000001</t>
  </si>
  <si>
    <t>Thu Apr 22 2010 00:00:00 GMT+0000 (Coordinated Universal Time),DGS30,30-Year Treasury Constant Maturity Rate,0.04650000000000001</t>
  </si>
  <si>
    <t>Thu Apr 22 2010 00:00:00 GMT+0000 (Coordinated Universal Time),DGS5,5-Year Treasury Constant Maturity Rate,0.025699999999999997</t>
  </si>
  <si>
    <t>Wed Apr 21 2010 00:00:00 GMT+0000 (Coordinated Universal Time),DEXUSEU,U.S. / Euro Foreign Exchange Rate,0.013383</t>
  </si>
  <si>
    <t>Wed Apr 21 2010 00:00:00 GMT+0000 (Coordinated Universal Time),DFF,Federal Funds Effective Rate,0.002</t>
  </si>
  <si>
    <t>Wed Apr 21 2010 00:00:00 GMT+0000 (Coordinated Universal Time),DGS10,10-Year Treasury Constant Maturity Rate,0.0377</t>
  </si>
  <si>
    <t>Wed Apr 21 2010 00:00:00 GMT+0000 (Coordinated Universal Time),DGS2,2-Year Treasury Constant Maturity Rate,0.0103</t>
  </si>
  <si>
    <t>Wed Apr 21 2010 00:00:00 GMT+0000 (Coordinated Universal Time),DGS30,30-Year Treasury Constant Maturity Rate,0.0461</t>
  </si>
  <si>
    <t>Wed Apr 21 2010 00:00:00 GMT+0000 (Coordinated Universal Time),DGS5,5-Year Treasury Constant Maturity Rate,0.0252</t>
  </si>
  <si>
    <t>Tue Apr 20 2010 00:00:00 GMT+0000 (Coordinated Universal Time),DEXUSEU,U.S. / Euro Foreign Exchange Rate,0.013446</t>
  </si>
  <si>
    <t>Tue Apr 20 2010 00:00:00 GMT+0000 (Coordinated Universal Time),DFF,Federal Funds Effective Rate,0.002</t>
  </si>
  <si>
    <t>Tue Apr 20 2010 00:00:00 GMT+0000 (Coordinated Universal Time),DGS10,10-Year Treasury Constant Maturity Rate,0.0382</t>
  </si>
  <si>
    <t>Tue Apr 20 2010 00:00:00 GMT+0000 (Coordinated Universal Time),DGS2,2-Year Treasury Constant Maturity Rate,0.0105</t>
  </si>
  <si>
    <t>Tue Apr 20 2010 00:00:00 GMT+0000 (Coordinated Universal Time),DGS30,30-Year Treasury Constant Maturity Rate,0.0467</t>
  </si>
  <si>
    <t>Tue Apr 20 2010 00:00:00 GMT+0000 (Coordinated Universal Time),DGS5,5-Year Treasury Constant Maturity Rate,0.0256</t>
  </si>
  <si>
    <t>Mon Apr 19 2010 00:00:00 GMT+0000 (Coordinated Universal Time),DEXUSEU,U.S. / Euro Foreign Exchange Rate,0.013458000000000001</t>
  </si>
  <si>
    <t>Mon Apr 19 2010 00:00:00 GMT+0000 (Coordinated Universal Time),DFF,Federal Funds Effective Rate,0.002</t>
  </si>
  <si>
    <t>Mon Apr 19 2010 00:00:00 GMT+0000 (Coordinated Universal Time),DGS10,10-Year Treasury Constant Maturity Rate,0.0383</t>
  </si>
  <si>
    <t>Mon Apr 19 2010 00:00:00 GMT+0000 (Coordinated Universal Time),DGS2,2-Year Treasury Constant Maturity Rate,0.0101</t>
  </si>
  <si>
    <t>Mon Apr 19 2010 00:00:00 GMT+0000 (Coordinated Universal Time),DGS30,30-Year Treasury Constant Maturity Rate,0.047</t>
  </si>
  <si>
    <t>Mon Apr 19 2010 00:00:00 GMT+0000 (Coordinated Universal Time),DGS5,5-Year Treasury Constant Maturity Rate,0.0254</t>
  </si>
  <si>
    <t>Sun Apr 18 2010 00:00:00 GMT+0000 (Coordinated Universal Time),DFF,Federal Funds Effective Rate,0.0021</t>
  </si>
  <si>
    <t>Sat Apr 17 2010 00:00:00 GMT+0000 (Coordinated Universal Time),DFF,Federal Funds Effective Rate,0.0021</t>
  </si>
  <si>
    <t>Fri Apr 16 2010 00:00:00 GMT+0000 (Coordinated Universal Time),DEXUSEU,U.S. / Euro Foreign Exchange Rate,0.013487</t>
  </si>
  <si>
    <t>Fri Apr 16 2010 00:00:00 GMT+0000 (Coordinated Universal Time),DFF,Federal Funds Effective Rate,0.0021</t>
  </si>
  <si>
    <t>Fri Apr 16 2010 00:00:00 GMT+0000 (Coordinated Universal Time),DGS10,10-Year Treasury Constant Maturity Rate,0.0379</t>
  </si>
  <si>
    <t>Fri Apr 16 2010 00:00:00 GMT+0000 (Coordinated Universal Time),DGS2,2-Year Treasury Constant Maturity Rate,0.0098</t>
  </si>
  <si>
    <t>Fri Apr 16 2010 00:00:00 GMT+0000 (Coordinated Universal Time),DGS30,30-Year Treasury Constant Maturity Rate,0.0467</t>
  </si>
  <si>
    <t>Fri Apr 16 2010 00:00:00 GMT+0000 (Coordinated Universal Time),DGS5,5-Year Treasury Constant Maturity Rate,0.024900000000000002</t>
  </si>
  <si>
    <t>Thu Apr 15 2010 00:00:00 GMT+0000 (Coordinated Universal Time),DEXUSEU,U.S. / Euro Foreign Exchange Rate,0.013540000000000002</t>
  </si>
  <si>
    <t>Thu Apr 15 2010 00:00:00 GMT+0000 (Coordinated Universal Time),DFF,Federal Funds Effective Rate,0.0022</t>
  </si>
  <si>
    <t>Thu Apr 15 2010 00:00:00 GMT+0000 (Coordinated Universal Time),DGS10,10-Year Treasury Constant Maturity Rate,0.038599999999999995</t>
  </si>
  <si>
    <t>Thu Apr 15 2010 00:00:00 GMT+0000 (Coordinated Universal Time),DGS2,2-Year Treasury Constant Maturity Rate,0.0104</t>
  </si>
  <si>
    <t>Thu Apr 15 2010 00:00:00 GMT+0000 (Coordinated Universal Time),DGS30,30-Year Treasury Constant Maturity Rate,0.0472</t>
  </si>
  <si>
    <t>Thu Apr 15 2010 00:00:00 GMT+0000 (Coordinated Universal Time),DGS5,5-Year Treasury Constant Maturity Rate,0.025699999999999997</t>
  </si>
  <si>
    <t>Wed Apr 14 2010 00:00:00 GMT+0000 (Coordinated Universal Time),DEXUSEU,U.S. / Euro Foreign Exchange Rate,0.013666000000000001</t>
  </si>
  <si>
    <t>Wed Apr 14 2010 00:00:00 GMT+0000 (Coordinated Universal Time),DFF,Federal Funds Effective Rate,0.002</t>
  </si>
  <si>
    <t>Wed Apr 14 2010 00:00:00 GMT+0000 (Coordinated Universal Time),DGS10,10-Year Treasury Constant Maturity Rate,0.0388</t>
  </si>
  <si>
    <t>Wed Apr 14 2010 00:00:00 GMT+0000 (Coordinated Universal Time),DGS2,2-Year Treasury Constant Maturity Rate,0.010700000000000001</t>
  </si>
  <si>
    <t>Wed Apr 14 2010 00:00:00 GMT+0000 (Coordinated Universal Time),DGS30,30-Year Treasury Constant Maturity Rate,0.0472</t>
  </si>
  <si>
    <t>Wed Apr 14 2010 00:00:00 GMT+0000 (Coordinated Universal Time),DGS5,5-Year Treasury Constant Maturity Rate,0.026099999999999998</t>
  </si>
  <si>
    <t>Tue Apr 13 2010 00:00:00 GMT+0000 (Coordinated Universal Time),DEXUSEU,U.S. / Euro Foreign Exchange Rate,0.013592</t>
  </si>
  <si>
    <t>Tue Apr 13 2010 00:00:00 GMT+0000 (Coordinated Universal Time),DFF,Federal Funds Effective Rate,0.002</t>
  </si>
  <si>
    <t>Tue Apr 13 2010 00:00:00 GMT+0000 (Coordinated Universal Time),DGS10,10-Year Treasury Constant Maturity Rate,0.0384</t>
  </si>
  <si>
    <t>Tue Apr 13 2010 00:00:00 GMT+0000 (Coordinated Universal Time),DGS2,2-Year Treasury Constant Maturity Rate,0.010700000000000001</t>
  </si>
  <si>
    <t>Tue Apr 13 2010 00:00:00 GMT+0000 (Coordinated Universal Time),DGS30,30-Year Treasury Constant Maturity Rate,0.046799999999999994</t>
  </si>
  <si>
    <t>Tue Apr 13 2010 00:00:00 GMT+0000 (Coordinated Universal Time),DGS5,5-Year Treasury Constant Maturity Rate,0.0258</t>
  </si>
  <si>
    <t>Mon Apr 12 2010 00:00:00 GMT+0000 (Coordinated Universal Time),DEXUSEU,U.S. / Euro Foreign Exchange Rate,0.013587</t>
  </si>
  <si>
    <t>Mon Apr 12 2010 00:00:00 GMT+0000 (Coordinated Universal Time),DFF,Federal Funds Effective Rate,0.0019</t>
  </si>
  <si>
    <t>Mon Apr 12 2010 00:00:00 GMT+0000 (Coordinated Universal Time),DGS10,10-Year Treasury Constant Maturity Rate,0.0387</t>
  </si>
  <si>
    <t>Mon Apr 12 2010 00:00:00 GMT+0000 (Coordinated Universal Time),DGS2,2-Year Treasury Constant Maturity Rate,0.010700000000000001</t>
  </si>
  <si>
    <t>Mon Apr 12 2010 00:00:00 GMT+0000 (Coordinated Universal Time),DGS30,30-Year Treasury Constant Maturity Rate,0.047</t>
  </si>
  <si>
    <t>Mon Apr 12 2010 00:00:00 GMT+0000 (Coordinated Universal Time),DGS5,5-Year Treasury Constant Maturity Rate,0.026000000000000002</t>
  </si>
  <si>
    <t>Sun Apr 11 2010 00:00:00 GMT+0000 (Coordinated Universal Time),DFF,Federal Funds Effective Rate,0.0019</t>
  </si>
  <si>
    <t>Sat Apr 10 2010 00:00:00 GMT+0000 (Coordinated Universal Time),DFF,Federal Funds Effective Rate,0.0019</t>
  </si>
  <si>
    <t>Fri Apr 09 2010 00:00:00 GMT+0000 (Coordinated Universal Time),DEXUSEU,U.S. / Euro Foreign Exchange Rate,0.013468</t>
  </si>
  <si>
    <t>Fri Apr 09 2010 00:00:00 GMT+0000 (Coordinated Universal Time),DFF,Federal Funds Effective Rate,0.0019</t>
  </si>
  <si>
    <t>Fri Apr 09 2010 00:00:00 GMT+0000 (Coordinated Universal Time),DGS10,10-Year Treasury Constant Maturity Rate,0.039</t>
  </si>
  <si>
    <t>Fri Apr 09 2010 00:00:00 GMT+0000 (Coordinated Universal Time),DGS2,2-Year Treasury Constant Maturity Rate,0.0108</t>
  </si>
  <si>
    <t>Fri Apr 09 2010 00:00:00 GMT+0000 (Coordinated Universal Time),DGS30,30-Year Treasury Constant Maturity Rate,0.047400000000000005</t>
  </si>
  <si>
    <t>Fri Apr 09 2010 00:00:00 GMT+0000 (Coordinated Universal Time),DGS5,5-Year Treasury Constant Maturity Rate,0.0265</t>
  </si>
  <si>
    <t>Thu Apr 08 2010 00:00:00 GMT+0000 (Coordinated Universal Time),DEXUSEU,U.S. / Euro Foreign Exchange Rate,0.01336</t>
  </si>
  <si>
    <t>Thu Apr 08 2010 00:00:00 GMT+0000 (Coordinated Universal Time),DFF,Federal Funds Effective Rate,0.0019</t>
  </si>
  <si>
    <t>Thu Apr 08 2010 00:00:00 GMT+0000 (Coordinated Universal Time),DGS10,10-Year Treasury Constant Maturity Rate,0.0391</t>
  </si>
  <si>
    <t>Thu Apr 08 2010 00:00:00 GMT+0000 (Coordinated Universal Time),DGS2,2-Year Treasury Constant Maturity Rate,0.0109</t>
  </si>
  <si>
    <t>Thu Apr 08 2010 00:00:00 GMT+0000 (Coordinated Universal Time),DGS30,30-Year Treasury Constant Maturity Rate,0.0475</t>
  </si>
  <si>
    <t>Thu Apr 08 2010 00:00:00 GMT+0000 (Coordinated Universal Time),DGS5,5-Year Treasury Constant Maturity Rate,0.0264</t>
  </si>
  <si>
    <t>Wed Apr 07 2010 00:00:00 GMT+0000 (Coordinated Universal Time),DEXUSEU,U.S. / Euro Foreign Exchange Rate,0.013364000000000001</t>
  </si>
  <si>
    <t>Wed Apr 07 2010 00:00:00 GMT+0000 (Coordinated Universal Time),DFF,Federal Funds Effective Rate,0.0019</t>
  </si>
  <si>
    <t>Wed Apr 07 2010 00:00:00 GMT+0000 (Coordinated Universal Time),DGS10,10-Year Treasury Constant Maturity Rate,0.038900000000000004</t>
  </si>
  <si>
    <t>Wed Apr 07 2010 00:00:00 GMT+0000 (Coordinated Universal Time),DGS2,2-Year Treasury Constant Maturity Rate,0.0106</t>
  </si>
  <si>
    <t>Wed Apr 07 2010 00:00:00 GMT+0000 (Coordinated Universal Time),DGS30,30-Year Treasury Constant Maturity Rate,0.047400000000000005</t>
  </si>
  <si>
    <t>Wed Apr 07 2010 00:00:00 GMT+0000 (Coordinated Universal Time),DGS5,5-Year Treasury Constant Maturity Rate,0.0262</t>
  </si>
  <si>
    <t>Tue Apr 06 2010 00:00:00 GMT+0000 (Coordinated Universal Time),DEXUSEU,U.S. / Euro Foreign Exchange Rate,0.013378000000000001</t>
  </si>
  <si>
    <t>Tue Apr 06 2010 00:00:00 GMT+0000 (Coordinated Universal Time),DFF,Federal Funds Effective Rate,0.002</t>
  </si>
  <si>
    <t>Tue Apr 06 2010 00:00:00 GMT+0000 (Coordinated Universal Time),DGS10,10-Year Treasury Constant Maturity Rate,0.0398</t>
  </si>
  <si>
    <t>Tue Apr 06 2010 00:00:00 GMT+0000 (Coordinated Universal Time),DGS2,2-Year Treasury Constant Maturity Rate,0.011399999999999999</t>
  </si>
  <si>
    <t>Tue Apr 06 2010 00:00:00 GMT+0000 (Coordinated Universal Time),DGS30,30-Year Treasury Constant Maturity Rate,0.0484</t>
  </si>
  <si>
    <t>Tue Apr 06 2010 00:00:00 GMT+0000 (Coordinated Universal Time),DGS5,5-Year Treasury Constant Maturity Rate,0.0271</t>
  </si>
  <si>
    <t>Mon Apr 05 2010 00:00:00 GMT+0000 (Coordinated Universal Time),DEXUSEU,U.S. / Euro Foreign Exchange Rate,0.013486</t>
  </si>
  <si>
    <t>Mon Apr 05 2010 00:00:00 GMT+0000 (Coordinated Universal Time),DFF,Federal Funds Effective Rate,0.002</t>
  </si>
  <si>
    <t>Mon Apr 05 2010 00:00:00 GMT+0000 (Coordinated Universal Time),DGS10,10-Year Treasury Constant Maturity Rate,0.0401</t>
  </si>
  <si>
    <t>Mon Apr 05 2010 00:00:00 GMT+0000 (Coordinated Universal Time),DGS2,2-Year Treasury Constant Maturity Rate,0.0118</t>
  </si>
  <si>
    <t>Mon Apr 05 2010 00:00:00 GMT+0000 (Coordinated Universal Time),DGS30,30-Year Treasury Constant Maturity Rate,0.048499999999999995</t>
  </si>
  <si>
    <t>Mon Apr 05 2010 00:00:00 GMT+0000 (Coordinated Universal Time),DGS5,5-Year Treasury Constant Maturity Rate,0.0275</t>
  </si>
  <si>
    <t>Sun Apr 04 2010 00:00:00 GMT+0000 (Coordinated Universal Time),DFF,Federal Funds Effective Rate,0.002</t>
  </si>
  <si>
    <t>Sat Apr 03 2010 00:00:00 GMT+0000 (Coordinated Universal Time),DFF,Federal Funds Effective Rate,0.002</t>
  </si>
  <si>
    <t>Fri Apr 02 2010 00:00:00 GMT+0000 (Coordinated Universal Time),DEXUSEU,U.S. / Euro Foreign Exchange Rate,0.013487</t>
  </si>
  <si>
    <t>Fri Apr 02 2010 00:00:00 GMT+0000 (Coordinated Universal Time),DFF,Federal Funds Effective Rate,0.002</t>
  </si>
  <si>
    <t>Fri Apr 02 2010 00:00:00 GMT+0000 (Coordinated Universal Time),DGS10,10-Year Treasury Constant Maturity Rate,0.039599999999999996</t>
  </si>
  <si>
    <t>Fri Apr 02 2010 00:00:00 GMT+0000 (Coordinated Universal Time),DGS2,2-Year Treasury Constant Maturity Rate,0.0111</t>
  </si>
  <si>
    <t>Fri Apr 02 2010 00:00:00 GMT+0000 (Coordinated Universal Time),DGS30,30-Year Treasury Constant Maturity Rate,0.0481</t>
  </si>
  <si>
    <t>Fri Apr 02 2010 00:00:00 GMT+0000 (Coordinated Universal Time),DGS5,5-Year Treasury Constant Maturity Rate,0.026699999999999998</t>
  </si>
  <si>
    <t>Thu Apr 01 2010 00:00:00 GMT+0000 (Coordinated Universal Time),DEXUSEU,U.S. / Euro Foreign Exchange Rate,0.013569</t>
  </si>
  <si>
    <t>Thu Apr 01 2010 00:00:00 GMT+0000 (Coordinated Universal Time),DFF,Federal Funds Effective Rate,0.0017000000000000001</t>
  </si>
  <si>
    <t>Thu Apr 01 2010 00:00:00 GMT+0000 (Coordinated Universal Time),DGS10,10-Year Treasury Constant Maturity Rate,0.038900000000000004</t>
  </si>
  <si>
    <t>Thu Apr 01 2010 00:00:00 GMT+0000 (Coordinated Universal Time),DGS2,2-Year Treasury Constant Maturity Rate,0.0105</t>
  </si>
  <si>
    <t>Thu Apr 01 2010 00:00:00 GMT+0000 (Coordinated Universal Time),DGS30,30-Year Treasury Constant Maturity Rate,0.047400000000000005</t>
  </si>
  <si>
    <t>Thu Apr 01 2010 00:00:00 GMT+0000 (Coordinated Universal Time),DGS5,5-Year Treasury Constant Maturity Rate,0.0259</t>
  </si>
  <si>
    <t>Wed Mar 31 2010 00:00:00 GMT+0000 (Coordinated Universal Time),DEXUSEU,U.S. / Euro Foreign Exchange Rate,0.013526</t>
  </si>
  <si>
    <t>Wed Mar 31 2010 00:00:00 GMT+0000 (Coordinated Universal Time),DFF,Federal Funds Effective Rate,0.0009</t>
  </si>
  <si>
    <t>Wed Mar 31 2010 00:00:00 GMT+0000 (Coordinated Universal Time),DGS10,10-Year Treasury Constant Maturity Rate,0.0384</t>
  </si>
  <si>
    <t>Wed Mar 31 2010 00:00:00 GMT+0000 (Coordinated Universal Time),DGS2,2-Year Treasury Constant Maturity Rate,0.0102</t>
  </si>
  <si>
    <t>Wed Mar 31 2010 00:00:00 GMT+0000 (Coordinated Universal Time),DGS30,30-Year Treasury Constant Maturity Rate,0.0472</t>
  </si>
  <si>
    <t>Wed Mar 31 2010 00:00:00 GMT+0000 (Coordinated Universal Time),DGS5,5-Year Treasury Constant Maturity Rate,0.0255</t>
  </si>
  <si>
    <t>Tue Mar 30 2010 00:00:00 GMT+0000 (Coordinated Universal Time),DEXUSEU,U.S. / Euro Foreign Exchange Rate,0.013408999999999999</t>
  </si>
  <si>
    <t>Tue Mar 30 2010 00:00:00 GMT+0000 (Coordinated Universal Time),DFF,Federal Funds Effective Rate,0.0016</t>
  </si>
  <si>
    <t>Tue Mar 30 2010 00:00:00 GMT+0000 (Coordinated Universal Time),DGS10,10-Year Treasury Constant Maturity Rate,0.0388</t>
  </si>
  <si>
    <t>Tue Mar 30 2010 00:00:00 GMT+0000 (Coordinated Universal Time),DGS2,2-Year Treasury Constant Maturity Rate,0.0106</t>
  </si>
  <si>
    <t>Tue Mar 30 2010 00:00:00 GMT+0000 (Coordinated Universal Time),DGS30,30-Year Treasury Constant Maturity Rate,0.0475</t>
  </si>
  <si>
    <t>Tue Mar 30 2010 00:00:00 GMT+0000 (Coordinated Universal Time),DGS5,5-Year Treasury Constant Maturity Rate,0.026000000000000002</t>
  </si>
  <si>
    <t>Mon Mar 29 2010 00:00:00 GMT+0000 (Coordinated Universal Time),DEXUSEU,U.S. / Euro Foreign Exchange Rate,0.013465</t>
  </si>
  <si>
    <t>Mon Mar 29 2010 00:00:00 GMT+0000 (Coordinated Universal Time),DFF,Federal Funds Effective Rate,0.0016</t>
  </si>
  <si>
    <t>Mon Mar 29 2010 00:00:00 GMT+0000 (Coordinated Universal Time),DGS10,10-Year Treasury Constant Maturity Rate,0.0388</t>
  </si>
  <si>
    <t>Mon Mar 29 2010 00:00:00 GMT+0000 (Coordinated Universal Time),DGS2,2-Year Treasury Constant Maturity Rate,0.0104</t>
  </si>
  <si>
    <t>Mon Mar 29 2010 00:00:00 GMT+0000 (Coordinated Universal Time),DGS30,30-Year Treasury Constant Maturity Rate,0.047599999999999996</t>
  </si>
  <si>
    <t>Mon Mar 29 2010 00:00:00 GMT+0000 (Coordinated Universal Time),DGS5,5-Year Treasury Constant Maturity Rate,0.026000000000000002</t>
  </si>
  <si>
    <t>Sun Mar 28 2010 00:00:00 GMT+0000 (Coordinated Universal Time),DFF,Federal Funds Effective Rate,0.0017000000000000001</t>
  </si>
  <si>
    <t>Sat Mar 27 2010 00:00:00 GMT+0000 (Coordinated Universal Time),DFF,Federal Funds Effective Rate,0.0017000000000000001</t>
  </si>
  <si>
    <t>Fri Mar 26 2010 00:00:00 GMT+0000 (Coordinated Universal Time),DEXUSEU,U.S. / Euro Foreign Exchange Rate,0.013398</t>
  </si>
  <si>
    <t>Fri Mar 26 2010 00:00:00 GMT+0000 (Coordinated Universal Time),DFF,Federal Funds Effective Rate,0.0017000000000000001</t>
  </si>
  <si>
    <t>Fri Mar 26 2010 00:00:00 GMT+0000 (Coordinated Universal Time),DGS10,10-Year Treasury Constant Maturity Rate,0.038599999999999995</t>
  </si>
  <si>
    <t>Fri Mar 26 2010 00:00:00 GMT+0000 (Coordinated Universal Time),DGS2,2-Year Treasury Constant Maturity Rate,0.0104</t>
  </si>
  <si>
    <t>Fri Mar 26 2010 00:00:00 GMT+0000 (Coordinated Universal Time),DGS30,30-Year Treasury Constant Maturity Rate,0.0475</t>
  </si>
  <si>
    <t>Fri Mar 26 2010 00:00:00 GMT+0000 (Coordinated Universal Time),DGS5,5-Year Treasury Constant Maturity Rate,0.0259</t>
  </si>
  <si>
    <t>Thu Mar 25 2010 00:00:00 GMT+0000 (Coordinated Universal Time),DEXUSEU,U.S. / Euro Foreign Exchange Rate,0.013344</t>
  </si>
  <si>
    <t>Thu Mar 25 2010 00:00:00 GMT+0000 (Coordinated Universal Time),DFF,Federal Funds Effective Rate,0.0017000000000000001</t>
  </si>
  <si>
    <t>Thu Mar 25 2010 00:00:00 GMT+0000 (Coordinated Universal Time),DGS10,10-Year Treasury Constant Maturity Rate,0.0391</t>
  </si>
  <si>
    <t>Thu Mar 25 2010 00:00:00 GMT+0000 (Coordinated Universal Time),DGS2,2-Year Treasury Constant Maturity Rate,0.011000000000000001</t>
  </si>
  <si>
    <t>Thu Mar 25 2010 00:00:00 GMT+0000 (Coordinated Universal Time),DGS30,30-Year Treasury Constant Maturity Rate,0.04769999999999999</t>
  </si>
  <si>
    <t>Thu Mar 25 2010 00:00:00 GMT+0000 (Coordinated Universal Time),DGS5,5-Year Treasury Constant Maturity Rate,0.0265</t>
  </si>
  <si>
    <t>Wed Mar 24 2010 00:00:00 GMT+0000 (Coordinated Universal Time),DEXUSEU,U.S. / Euro Foreign Exchange Rate,0.013347</t>
  </si>
  <si>
    <t>Wed Mar 24 2010 00:00:00 GMT+0000 (Coordinated Universal Time),DFF,Federal Funds Effective Rate,0.0017000000000000001</t>
  </si>
  <si>
    <t>Wed Mar 24 2010 00:00:00 GMT+0000 (Coordinated Universal Time),DGS10,10-Year Treasury Constant Maturity Rate,0.0384</t>
  </si>
  <si>
    <t>Wed Mar 24 2010 00:00:00 GMT+0000 (Coordinated Universal Time),DGS2,2-Year Treasury Constant Maturity Rate,0.0108</t>
  </si>
  <si>
    <t>Wed Mar 24 2010 00:00:00 GMT+0000 (Coordinated Universal Time),DGS30,30-Year Treasury Constant Maturity Rate,0.0472</t>
  </si>
  <si>
    <t>Wed Mar 24 2010 00:00:00 GMT+0000 (Coordinated Universal Time),DGS5,5-Year Treasury Constant Maturity Rate,0.0262</t>
  </si>
  <si>
    <t>Tue Mar 23 2010 00:00:00 GMT+0000 (Coordinated Universal Time),DEXUSEU,U.S. / Euro Foreign Exchange Rate,0.013534999999999998</t>
  </si>
  <si>
    <t>Tue Mar 23 2010 00:00:00 GMT+0000 (Coordinated Universal Time),DFF,Federal Funds Effective Rate,0.0017000000000000001</t>
  </si>
  <si>
    <t>Tue Mar 23 2010 00:00:00 GMT+0000 (Coordinated Universal Time),DGS10,10-Year Treasury Constant Maturity Rate,0.0369</t>
  </si>
  <si>
    <t>Tue Mar 23 2010 00:00:00 GMT+0000 (Coordinated Universal Time),DGS2,2-Year Treasury Constant Maturity Rate,0.0102</t>
  </si>
  <si>
    <t>Tue Mar 23 2010 00:00:00 GMT+0000 (Coordinated Universal Time),DGS30,30-Year Treasury Constant Maturity Rate,0.046</t>
  </si>
  <si>
    <t>Tue Mar 23 2010 00:00:00 GMT+0000 (Coordinated Universal Time),DGS5,5-Year Treasury Constant Maturity Rate,0.024399999999999998</t>
  </si>
  <si>
    <t>Mon Mar 22 2010 00:00:00 GMT+0000 (Coordinated Universal Time),DEXUSEU,U.S. / Euro Foreign Exchange Rate,0.013531</t>
  </si>
  <si>
    <t>Mon Mar 22 2010 00:00:00 GMT+0000 (Coordinated Universal Time),DFF,Federal Funds Effective Rate,0.0018</t>
  </si>
  <si>
    <t>Mon Mar 22 2010 00:00:00 GMT+0000 (Coordinated Universal Time),DGS10,10-Year Treasury Constant Maturity Rate,0.036699999999999997</t>
  </si>
  <si>
    <t>Mon Mar 22 2010 00:00:00 GMT+0000 (Coordinated Universal Time),DGS2,2-Year Treasury Constant Maturity Rate,0.0101</t>
  </si>
  <si>
    <t>Mon Mar 22 2010 00:00:00 GMT+0000 (Coordinated Universal Time),DGS30,30-Year Treasury Constant Maturity Rate,0.045700000000000005</t>
  </si>
  <si>
    <t>Mon Mar 22 2010 00:00:00 GMT+0000 (Coordinated Universal Time),DGS5,5-Year Treasury Constant Maturity Rate,0.024300000000000002</t>
  </si>
  <si>
    <t>Sun Mar 21 2010 00:00:00 GMT+0000 (Coordinated Universal Time),DFF,Federal Funds Effective Rate,0.0018</t>
  </si>
  <si>
    <t>Sat Mar 20 2010 00:00:00 GMT+0000 (Coordinated Universal Time),DFF,Federal Funds Effective Rate,0.0018</t>
  </si>
  <si>
    <t>Fri Mar 19 2010 00:00:00 GMT+0000 (Coordinated Universal Time),DEXUSEU,U.S. / Euro Foreign Exchange Rate,0.01353</t>
  </si>
  <si>
    <t>Fri Mar 19 2010 00:00:00 GMT+0000 (Coordinated Universal Time),DFF,Federal Funds Effective Rate,0.0018</t>
  </si>
  <si>
    <t>Fri Mar 19 2010 00:00:00 GMT+0000 (Coordinated Universal Time),DGS10,10-Year Treasury Constant Maturity Rate,0.037000000000000005</t>
  </si>
  <si>
    <t>Fri Mar 19 2010 00:00:00 GMT+0000 (Coordinated Universal Time),DGS2,2-Year Treasury Constant Maturity Rate,0.0102</t>
  </si>
  <si>
    <t>Fri Mar 19 2010 00:00:00 GMT+0000 (Coordinated Universal Time),DGS30,30-Year Treasury Constant Maturity Rate,0.0458</t>
  </si>
  <si>
    <t>Fri Mar 19 2010 00:00:00 GMT+0000 (Coordinated Universal Time),DGS5,5-Year Treasury Constant Maturity Rate,0.0248</t>
  </si>
  <si>
    <t>Thu Mar 18 2010 00:00:00 GMT+0000 (Coordinated Universal Time),DEXUSEU,U.S. / Euro Foreign Exchange Rate,0.013603</t>
  </si>
  <si>
    <t>Thu Mar 18 2010 00:00:00 GMT+0000 (Coordinated Universal Time),DFF,Federal Funds Effective Rate,0.0018</t>
  </si>
  <si>
    <t>Thu Mar 18 2010 00:00:00 GMT+0000 (Coordinated Universal Time),DGS10,10-Year Treasury Constant Maturity Rate,0.0368</t>
  </si>
  <si>
    <t>Thu Mar 18 2010 00:00:00 GMT+0000 (Coordinated Universal Time),DGS2,2-Year Treasury Constant Maturity Rate,0.0098</t>
  </si>
  <si>
    <t>Thu Mar 18 2010 00:00:00 GMT+0000 (Coordinated Universal Time),DGS30,30-Year Treasury Constant Maturity Rate,0.045899999999999996</t>
  </si>
  <si>
    <t>Thu Mar 18 2010 00:00:00 GMT+0000 (Coordinated Universal Time),DGS5,5-Year Treasury Constant Maturity Rate,0.024399999999999998</t>
  </si>
  <si>
    <t>Wed Mar 17 2010 00:00:00 GMT+0000 (Coordinated Universal Time),DEXUSEU,U.S. / Euro Foreign Exchange Rate,0.013739</t>
  </si>
  <si>
    <t>Wed Mar 17 2010 00:00:00 GMT+0000 (Coordinated Universal Time),DFF,Federal Funds Effective Rate,0.0018</t>
  </si>
  <si>
    <t>Wed Mar 17 2010 00:00:00 GMT+0000 (Coordinated Universal Time),DGS10,10-Year Treasury Constant Maturity Rate,0.0365</t>
  </si>
  <si>
    <t>Wed Mar 17 2010 00:00:00 GMT+0000 (Coordinated Universal Time),DGS2,2-Year Treasury Constant Maturity Rate,0.0095</t>
  </si>
  <si>
    <t>Wed Mar 17 2010 00:00:00 GMT+0000 (Coordinated Universal Time),DGS30,30-Year Treasury Constant Maturity Rate,0.045599999999999995</t>
  </si>
  <si>
    <t>Wed Mar 17 2010 00:00:00 GMT+0000 (Coordinated Universal Time),DGS5,5-Year Treasury Constant Maturity Rate,0.023799999999999998</t>
  </si>
  <si>
    <t>Tue Mar 16 2010 00:00:00 GMT+0000 (Coordinated Universal Time),DEXUSEU,U.S. / Euro Foreign Exchange Rate,0.013758</t>
  </si>
  <si>
    <t>Tue Mar 16 2010 00:00:00 GMT+0000 (Coordinated Universal Time),DFF,Federal Funds Effective Rate,0.002</t>
  </si>
  <si>
    <t>Tue Mar 16 2010 00:00:00 GMT+0000 (Coordinated Universal Time),DGS10,10-Year Treasury Constant Maturity Rate,0.0366</t>
  </si>
  <si>
    <t>Tue Mar 16 2010 00:00:00 GMT+0000 (Coordinated Universal Time),DGS2,2-Year Treasury Constant Maturity Rate,0.009300000000000001</t>
  </si>
  <si>
    <t>Tue Mar 16 2010 00:00:00 GMT+0000 (Coordinated Universal Time),DGS30,30-Year Treasury Constant Maturity Rate,0.045899999999999996</t>
  </si>
  <si>
    <t>Tue Mar 16 2010 00:00:00 GMT+0000 (Coordinated Universal Time),DGS5,5-Year Treasury Constant Maturity Rate,0.023700000000000002</t>
  </si>
  <si>
    <t>Mon Mar 15 2010 00:00:00 GMT+0000 (Coordinated Universal Time),DEXUSEU,U.S. / Euro Foreign Exchange Rate,0.013652</t>
  </si>
  <si>
    <t>Mon Mar 15 2010 00:00:00 GMT+0000 (Coordinated Universal Time),DFF,Federal Funds Effective Rate,0.002</t>
  </si>
  <si>
    <t>Mon Mar 15 2010 00:00:00 GMT+0000 (Coordinated Universal Time),DGS10,10-Year Treasury Constant Maturity Rate,0.0371</t>
  </si>
  <si>
    <t>Mon Mar 15 2010 00:00:00 GMT+0000 (Coordinated Universal Time),DGS2,2-Year Treasury Constant Maturity Rate,0.0096</t>
  </si>
  <si>
    <t>Mon Mar 15 2010 00:00:00 GMT+0000 (Coordinated Universal Time),DGS30,30-Year Treasury Constant Maturity Rate,0.0463</t>
  </si>
  <si>
    <t>Mon Mar 15 2010 00:00:00 GMT+0000 (Coordinated Universal Time),DGS5,5-Year Treasury Constant Maturity Rate,0.0242</t>
  </si>
  <si>
    <t>Sun Mar 14 2010 00:00:00 GMT+0000 (Coordinated Universal Time),DFF,Federal Funds Effective Rate,0.0017000000000000001</t>
  </si>
  <si>
    <t>Sat Mar 13 2010 00:00:00 GMT+0000 (Coordinated Universal Time),DFF,Federal Funds Effective Rate,0.0017000000000000001</t>
  </si>
  <si>
    <t>Fri Mar 12 2010 00:00:00 GMT+0000 (Coordinated Universal Time),DEXUSEU,U.S. / Euro Foreign Exchange Rate,0.013753</t>
  </si>
  <si>
    <t>Fri Mar 12 2010 00:00:00 GMT+0000 (Coordinated Universal Time),DFF,Federal Funds Effective Rate,0.0017000000000000001</t>
  </si>
  <si>
    <t>Fri Mar 12 2010 00:00:00 GMT+0000 (Coordinated Universal Time),DGS10,10-Year Treasury Constant Maturity Rate,0.0371</t>
  </si>
  <si>
    <t>Fri Mar 12 2010 00:00:00 GMT+0000 (Coordinated Universal Time),DGS2,2-Year Treasury Constant Maturity Rate,0.0097</t>
  </si>
  <si>
    <t>Fri Mar 12 2010 00:00:00 GMT+0000 (Coordinated Universal Time),DGS30,30-Year Treasury Constant Maturity Rate,0.0462</t>
  </si>
  <si>
    <t>Fri Mar 12 2010 00:00:00 GMT+0000 (Coordinated Universal Time),DGS5,5-Year Treasury Constant Maturity Rate,0.0242</t>
  </si>
  <si>
    <t>Thu Mar 11 2010 00:00:00 GMT+0000 (Coordinated Universal Time),DEXUSEU,U.S. / Euro Foreign Exchange Rate,0.013673999999999999</t>
  </si>
  <si>
    <t>Thu Mar 11 2010 00:00:00 GMT+0000 (Coordinated Universal Time),DFF,Federal Funds Effective Rate,0.0015</t>
  </si>
  <si>
    <t>Thu Mar 11 2010 00:00:00 GMT+0000 (Coordinated Universal Time),DGS10,10-Year Treasury Constant Maturity Rate,0.0373</t>
  </si>
  <si>
    <t>Thu Mar 11 2010 00:00:00 GMT+0000 (Coordinated Universal Time),DGS2,2-Year Treasury Constant Maturity Rate,0.0097</t>
  </si>
  <si>
    <t>Thu Mar 11 2010 00:00:00 GMT+0000 (Coordinated Universal Time),DGS30,30-Year Treasury Constant Maturity Rate,0.0466</t>
  </si>
  <si>
    <t>Thu Mar 11 2010 00:00:00 GMT+0000 (Coordinated Universal Time),DGS5,5-Year Treasury Constant Maturity Rate,0.024300000000000002</t>
  </si>
  <si>
    <t>Wed Mar 10 2010 00:00:00 GMT+0000 (Coordinated Universal Time),DEXUSEU,U.S. / Euro Foreign Exchange Rate,0.013657999999999998</t>
  </si>
  <si>
    <t>Wed Mar 10 2010 00:00:00 GMT+0000 (Coordinated Universal Time),DFF,Federal Funds Effective Rate,0.0014000000000000002</t>
  </si>
  <si>
    <t>Wed Mar 10 2010 00:00:00 GMT+0000 (Coordinated Universal Time),DGS10,10-Year Treasury Constant Maturity Rate,0.0373</t>
  </si>
  <si>
    <t>Wed Mar 10 2010 00:00:00 GMT+0000 (Coordinated Universal Time),DGS2,2-Year Treasury Constant Maturity Rate,0.0092</t>
  </si>
  <si>
    <t>Wed Mar 10 2010 00:00:00 GMT+0000 (Coordinated Universal Time),DGS30,30-Year Treasury Constant Maturity Rate,0.046900000000000004</t>
  </si>
  <si>
    <t>Wed Mar 10 2010 00:00:00 GMT+0000 (Coordinated Universal Time),DGS5,5-Year Treasury Constant Maturity Rate,0.0239</t>
  </si>
  <si>
    <t>Tue Mar 09 2010 00:00:00 GMT+0000 (Coordinated Universal Time),DEXUSEU,U.S. / Euro Foreign Exchange Rate,0.013586</t>
  </si>
  <si>
    <t>Tue Mar 09 2010 00:00:00 GMT+0000 (Coordinated Universal Time),DFF,Federal Funds Effective Rate,0.0014000000000000002</t>
  </si>
  <si>
    <t>Tue Mar 09 2010 00:00:00 GMT+0000 (Coordinated Universal Time),DGS10,10-Year Treasury Constant Maturity Rate,0.0371</t>
  </si>
  <si>
    <t>Tue Mar 09 2010 00:00:00 GMT+0000 (Coordinated Universal Time),DGS2,2-Year Treasury Constant Maturity Rate,0.0089</t>
  </si>
  <si>
    <t>Tue Mar 09 2010 00:00:00 GMT+0000 (Coordinated Universal Time),DGS30,30-Year Treasury Constant Maturity Rate,0.046799999999999994</t>
  </si>
  <si>
    <t>Tue Mar 09 2010 00:00:00 GMT+0000 (Coordinated Universal Time),DGS5,5-Year Treasury Constant Maturity Rate,0.023399999999999997</t>
  </si>
  <si>
    <t>Mon Mar 08 2010 00:00:00 GMT+0000 (Coordinated Universal Time),DEXUSEU,U.S. / Euro Foreign Exchange Rate,0.013613</t>
  </si>
  <si>
    <t>Mon Mar 08 2010 00:00:00 GMT+0000 (Coordinated Universal Time),DFF,Federal Funds Effective Rate,0.0015</t>
  </si>
  <si>
    <t>Mon Mar 08 2010 00:00:00 GMT+0000 (Coordinated Universal Time),DGS10,10-Year Treasury Constant Maturity Rate,0.037200000000000004</t>
  </si>
  <si>
    <t>Mon Mar 08 2010 00:00:00 GMT+0000 (Coordinated Universal Time),DGS2,2-Year Treasury Constant Maturity Rate,0.009000000000000001</t>
  </si>
  <si>
    <t>Mon Mar 08 2010 00:00:00 GMT+0000 (Coordinated Universal Time),DGS30,30-Year Treasury Constant Maturity Rate,0.046799999999999994</t>
  </si>
  <si>
    <t>Mon Mar 08 2010 00:00:00 GMT+0000 (Coordinated Universal Time),DGS5,5-Year Treasury Constant Maturity Rate,0.0236</t>
  </si>
  <si>
    <t>Sun Mar 07 2010 00:00:00 GMT+0000 (Coordinated Universal Time),DFF,Federal Funds Effective Rate,0.0017000000000000001</t>
  </si>
  <si>
    <t>Sat Mar 06 2010 00:00:00 GMT+0000 (Coordinated Universal Time),DFF,Federal Funds Effective Rate,0.0017000000000000001</t>
  </si>
  <si>
    <t>Fri Mar 05 2010 00:00:00 GMT+0000 (Coordinated Universal Time),DEXUSEU,U.S. / Euro Foreign Exchange Rate,0.013608</t>
  </si>
  <si>
    <t>Fri Mar 05 2010 00:00:00 GMT+0000 (Coordinated Universal Time),DFF,Federal Funds Effective Rate,0.0017000000000000001</t>
  </si>
  <si>
    <t>Fri Mar 05 2010 00:00:00 GMT+0000 (Coordinated Universal Time),DGS10,10-Year Treasury Constant Maturity Rate,0.0369</t>
  </si>
  <si>
    <t>Fri Mar 05 2010 00:00:00 GMT+0000 (Coordinated Universal Time),DGS2,2-Year Treasury Constant Maturity Rate,0.0091</t>
  </si>
  <si>
    <t>Fri Mar 05 2010 00:00:00 GMT+0000 (Coordinated Universal Time),DGS30,30-Year Treasury Constant Maturity Rate,0.0464</t>
  </si>
  <si>
    <t>Fri Mar 05 2010 00:00:00 GMT+0000 (Coordinated Universal Time),DGS5,5-Year Treasury Constant Maturity Rate,0.0235</t>
  </si>
  <si>
    <t>Thu Mar 04 2010 00:00:00 GMT+0000 (Coordinated Universal Time),DEXUSEU,U.S. / Euro Foreign Exchange Rate,0.013571</t>
  </si>
  <si>
    <t>Thu Mar 04 2010 00:00:00 GMT+0000 (Coordinated Universal Time),DFF,Federal Funds Effective Rate,0.0016</t>
  </si>
  <si>
    <t>Thu Mar 04 2010 00:00:00 GMT+0000 (Coordinated Universal Time),DGS10,10-Year Treasury Constant Maturity Rate,0.0361</t>
  </si>
  <si>
    <t>Thu Mar 04 2010 00:00:00 GMT+0000 (Coordinated Universal Time),DGS2,2-Year Treasury Constant Maturity Rate,0.0086</t>
  </si>
  <si>
    <t>Thu Mar 04 2010 00:00:00 GMT+0000 (Coordinated Universal Time),DGS30,30-Year Treasury Constant Maturity Rate,0.045599999999999995</t>
  </si>
  <si>
    <t>Thu Mar 04 2010 00:00:00 GMT+0000 (Coordinated Universal Time),DGS5,5-Year Treasury Constant Maturity Rate,0.022799999999999997</t>
  </si>
  <si>
    <t>Wed Mar 03 2010 00:00:00 GMT+0000 (Coordinated Universal Time),DEXUSEU,U.S. / Euro Foreign Exchange Rate,0.013731</t>
  </si>
  <si>
    <t>Wed Mar 03 2010 00:00:00 GMT+0000 (Coordinated Universal Time),DFF,Federal Funds Effective Rate,0.0015</t>
  </si>
  <si>
    <t>Wed Mar 03 2010 00:00:00 GMT+0000 (Coordinated Universal Time),DGS10,10-Year Treasury Constant Maturity Rate,0.0363</t>
  </si>
  <si>
    <t>Wed Mar 03 2010 00:00:00 GMT+0000 (Coordinated Universal Time),DGS2,2-Year Treasury Constant Maturity Rate,0.008199999999999999</t>
  </si>
  <si>
    <t>Wed Mar 03 2010 00:00:00 GMT+0000 (Coordinated Universal Time),DGS30,30-Year Treasury Constant Maturity Rate,0.0458</t>
  </si>
  <si>
    <t>Wed Mar 03 2010 00:00:00 GMT+0000 (Coordinated Universal Time),DGS5,5-Year Treasury Constant Maturity Rate,0.0227</t>
  </si>
  <si>
    <t>Tue Mar 02 2010 00:00:00 GMT+0000 (Coordinated Universal Time),DEXUSEU,U.S. / Euro Foreign Exchange Rate,0.013564</t>
  </si>
  <si>
    <t>Tue Mar 02 2010 00:00:00 GMT+0000 (Coordinated Universal Time),DFF,Federal Funds Effective Rate,0.0014000000000000002</t>
  </si>
  <si>
    <t>Tue Mar 02 2010 00:00:00 GMT+0000 (Coordinated Universal Time),DGS10,10-Year Treasury Constant Maturity Rate,0.0362</t>
  </si>
  <si>
    <t>Tue Mar 02 2010 00:00:00 GMT+0000 (Coordinated Universal Time),DGS2,2-Year Treasury Constant Maturity Rate,0.008</t>
  </si>
  <si>
    <t>Tue Mar 02 2010 00:00:00 GMT+0000 (Coordinated Universal Time),DGS30,30-Year Treasury Constant Maturity Rate,0.045700000000000005</t>
  </si>
  <si>
    <t>Tue Mar 02 2010 00:00:00 GMT+0000 (Coordinated Universal Time),DGS5,5-Year Treasury Constant Maturity Rate,0.0227</t>
  </si>
  <si>
    <t>Mon Mar 01 2010 00:00:00 GMT+0000 (Coordinated Universal Time),DEXUSEU,U.S. / Euro Foreign Exchange Rate,0.013515999999999999</t>
  </si>
  <si>
    <t>Mon Mar 01 2010 00:00:00 GMT+0000 (Coordinated Universal Time),DFF,Federal Funds Effective Rate,0.0014000000000000002</t>
  </si>
  <si>
    <t>Mon Mar 01 2010 00:00:00 GMT+0000 (Coordinated Universal Time),DGS10,10-Year Treasury Constant Maturity Rate,0.0361</t>
  </si>
  <si>
    <t>Mon Mar 01 2010 00:00:00 GMT+0000 (Coordinated Universal Time),DGS2,2-Year Treasury Constant Maturity Rate,0.008</t>
  </si>
  <si>
    <t>Mon Mar 01 2010 00:00:00 GMT+0000 (Coordinated Universal Time),DGS30,30-Year Treasury Constant Maturity Rate,0.045599999999999995</t>
  </si>
  <si>
    <t>Mon Mar 01 2010 00:00:00 GMT+0000 (Coordinated Universal Time),DGS5,5-Year Treasury Constant Maturity Rate,0.022799999999999997</t>
  </si>
  <si>
    <t>Sun Feb 28 2010 00:00:00 GMT+0000 (Coordinated Universal Time),DFF,Federal Funds Effective Rate,0.0013</t>
  </si>
  <si>
    <t>Sat Feb 27 2010 00:00:00 GMT+0000 (Coordinated Universal Time),DFF,Federal Funds Effective Rate,0.0013</t>
  </si>
  <si>
    <t>Fri Feb 26 2010 00:00:00 GMT+0000 (Coordinated Universal Time),DEXUSEU,U.S. / Euro Foreign Exchange Rate,0.01366</t>
  </si>
  <si>
    <t>Fri Feb 26 2010 00:00:00 GMT+0000 (Coordinated Universal Time),DFF,Federal Funds Effective Rate,0.0013</t>
  </si>
  <si>
    <t>Fri Feb 26 2010 00:00:00 GMT+0000 (Coordinated Universal Time),DGS10,10-Year Treasury Constant Maturity Rate,0.0361</t>
  </si>
  <si>
    <t>Fri Feb 26 2010 00:00:00 GMT+0000 (Coordinated Universal Time),DGS2,2-Year Treasury Constant Maturity Rate,0.008100000000000001</t>
  </si>
  <si>
    <t>Fri Feb 26 2010 00:00:00 GMT+0000 (Coordinated Universal Time),DGS30,30-Year Treasury Constant Maturity Rate,0.0455</t>
  </si>
  <si>
    <t>Fri Feb 26 2010 00:00:00 GMT+0000 (Coordinated Universal Time),DGS5,5-Year Treasury Constant Maturity Rate,0.023</t>
  </si>
  <si>
    <t>Thu Feb 25 2010 00:00:00 GMT+0000 (Coordinated Universal Time),DEXUSEU,U.S. / Euro Foreign Exchange Rate,0.013475999999999998</t>
  </si>
  <si>
    <t>Thu Feb 25 2010 00:00:00 GMT+0000 (Coordinated Universal Time),DFF,Federal Funds Effective Rate,0.0012</t>
  </si>
  <si>
    <t>Thu Feb 25 2010 00:00:00 GMT+0000 (Coordinated Universal Time),DGS10,10-Year Treasury Constant Maturity Rate,0.0364</t>
  </si>
  <si>
    <t>Thu Feb 25 2010 00:00:00 GMT+0000 (Coordinated Universal Time),DGS2,2-Year Treasury Constant Maturity Rate,0.008199999999999999</t>
  </si>
  <si>
    <t>Thu Feb 25 2010 00:00:00 GMT+0000 (Coordinated Universal Time),DGS30,30-Year Treasury Constant Maturity Rate,0.0458</t>
  </si>
  <si>
    <t>Thu Feb 25 2010 00:00:00 GMT+0000 (Coordinated Universal Time),DGS5,5-Year Treasury Constant Maturity Rate,0.0233</t>
  </si>
  <si>
    <t>Wed Feb 24 2010 00:00:00 GMT+0000 (Coordinated Universal Time),DEXUSEU,U.S. / Euro Foreign Exchange Rate,0.013576</t>
  </si>
  <si>
    <t>Wed Feb 24 2010 00:00:00 GMT+0000 (Coordinated Universal Time),DFF,Federal Funds Effective Rate,0.0011</t>
  </si>
  <si>
    <t>Wed Feb 24 2010 00:00:00 GMT+0000 (Coordinated Universal Time),DGS10,10-Year Treasury Constant Maturity Rate,0.037000000000000005</t>
  </si>
  <si>
    <t>Wed Feb 24 2010 00:00:00 GMT+0000 (Coordinated Universal Time),DGS2,2-Year Treasury Constant Maturity Rate,0.0087</t>
  </si>
  <si>
    <t>Wed Feb 24 2010 00:00:00 GMT+0000 (Coordinated Universal Time),DGS30,30-Year Treasury Constant Maturity Rate,0.0463</t>
  </si>
  <si>
    <t>Wed Feb 24 2010 00:00:00 GMT+0000 (Coordinated Universal Time),DGS5,5-Year Treasury Constant Maturity Rate,0.024</t>
  </si>
  <si>
    <t>Tue Feb 23 2010 00:00:00 GMT+0000 (Coordinated Universal Time),DEXUSEU,U.S. / Euro Foreign Exchange Rate,0.013536999999999999</t>
  </si>
  <si>
    <t>Tue Feb 23 2010 00:00:00 GMT+0000 (Coordinated Universal Time),DFF,Federal Funds Effective Rate,0.0012</t>
  </si>
  <si>
    <t>Tue Feb 23 2010 00:00:00 GMT+0000 (Coordinated Universal Time),DGS10,10-Year Treasury Constant Maturity Rate,0.0369</t>
  </si>
  <si>
    <t>Tue Feb 23 2010 00:00:00 GMT+0000 (Coordinated Universal Time),DGS2,2-Year Treasury Constant Maturity Rate,0.0087</t>
  </si>
  <si>
    <t>Tue Feb 23 2010 00:00:00 GMT+0000 (Coordinated Universal Time),DGS30,30-Year Treasury Constant Maturity Rate,0.0463</t>
  </si>
  <si>
    <t>Tue Feb 23 2010 00:00:00 GMT+0000 (Coordinated Universal Time),DGS5,5-Year Treasury Constant Maturity Rate,0.023700000000000002</t>
  </si>
  <si>
    <t>Mon Feb 22 2010 00:00:00 GMT+0000 (Coordinated Universal Time),DEXUSEU,U.S. / Euro Foreign Exchange Rate,0.01359</t>
  </si>
  <si>
    <t>Mon Feb 22 2010 00:00:00 GMT+0000 (Coordinated Universal Time),DFF,Federal Funds Effective Rate,0.0012</t>
  </si>
  <si>
    <t>Mon Feb 22 2010 00:00:00 GMT+0000 (Coordinated Universal Time),DGS10,10-Year Treasury Constant Maturity Rate,0.038</t>
  </si>
  <si>
    <t>Mon Feb 22 2010 00:00:00 GMT+0000 (Coordinated Universal Time),DGS2,2-Year Treasury Constant Maturity Rate,0.0091</t>
  </si>
  <si>
    <t>Mon Feb 22 2010 00:00:00 GMT+0000 (Coordinated Universal Time),DGS30,30-Year Treasury Constant Maturity Rate,0.0473</t>
  </si>
  <si>
    <t>Mon Feb 22 2010 00:00:00 GMT+0000 (Coordinated Universal Time),DGS5,5-Year Treasury Constant Maturity Rate,0.024700000000000003</t>
  </si>
  <si>
    <t>Sun Feb 21 2010 00:00:00 GMT+0000 (Coordinated Universal Time),DFF,Federal Funds Effective Rate,0.0013</t>
  </si>
  <si>
    <t>Sat Feb 20 2010 00:00:00 GMT+0000 (Coordinated Universal Time),DFF,Federal Funds Effective Rate,0.0013</t>
  </si>
  <si>
    <t>Fri Feb 19 2010 00:00:00 GMT+0000 (Coordinated Universal Time),DEXUSEU,U.S. / Euro Foreign Exchange Rate,0.013538</t>
  </si>
  <si>
    <t>Fri Feb 19 2010 00:00:00 GMT+0000 (Coordinated Universal Time),DFF,Federal Funds Effective Rate,0.0013</t>
  </si>
  <si>
    <t>Fri Feb 19 2010 00:00:00 GMT+0000 (Coordinated Universal Time),DGS10,10-Year Treasury Constant Maturity Rate,0.0378</t>
  </si>
  <si>
    <t>Fri Feb 19 2010 00:00:00 GMT+0000 (Coordinated Universal Time),DGS2,2-Year Treasury Constant Maturity Rate,0.0095</t>
  </si>
  <si>
    <t>Fri Feb 19 2010 00:00:00 GMT+0000 (Coordinated Universal Time),DGS30,30-Year Treasury Constant Maturity Rate,0.0471</t>
  </si>
  <si>
    <t>Fri Feb 19 2010 00:00:00 GMT+0000 (Coordinated Universal Time),DGS5,5-Year Treasury Constant Maturity Rate,0.0248</t>
  </si>
  <si>
    <t>Thu Feb 18 2010 00:00:00 GMT+0000 (Coordinated Universal Time),DEXUSEU,U.S. / Euro Foreign Exchange Rate,0.013563</t>
  </si>
  <si>
    <t>Thu Feb 18 2010 00:00:00 GMT+0000 (Coordinated Universal Time),DFF,Federal Funds Effective Rate,0.0012</t>
  </si>
  <si>
    <t>Thu Feb 18 2010 00:00:00 GMT+0000 (Coordinated Universal Time),DGS10,10-Year Treasury Constant Maturity Rate,0.0379</t>
  </si>
  <si>
    <t>Thu Feb 18 2010 00:00:00 GMT+0000 (Coordinated Universal Time),DGS2,2-Year Treasury Constant Maturity Rate,0.009000000000000001</t>
  </si>
  <si>
    <t>Thu Feb 18 2010 00:00:00 GMT+0000 (Coordinated Universal Time),DGS30,30-Year Treasury Constant Maturity Rate,0.047400000000000005</t>
  </si>
  <si>
    <t>Thu Feb 18 2010 00:00:00 GMT+0000 (Coordinated Universal Time),DGS5,5-Year Treasury Constant Maturity Rate,0.0246</t>
  </si>
  <si>
    <t>Wed Feb 17 2010 00:00:00 GMT+0000 (Coordinated Universal Time),DEXUSEU,U.S. / Euro Foreign Exchange Rate,0.013623000000000001</t>
  </si>
  <si>
    <t>Wed Feb 17 2010 00:00:00 GMT+0000 (Coordinated Universal Time),DFF,Federal Funds Effective Rate,0.0012</t>
  </si>
  <si>
    <t>Wed Feb 17 2010 00:00:00 GMT+0000 (Coordinated Universal Time),DGS10,10-Year Treasury Constant Maturity Rate,0.0374</t>
  </si>
  <si>
    <t>Wed Feb 17 2010 00:00:00 GMT+0000 (Coordinated Universal Time),DGS2,2-Year Treasury Constant Maturity Rate,0.0087</t>
  </si>
  <si>
    <t>Wed Feb 17 2010 00:00:00 GMT+0000 (Coordinated Universal Time),DGS30,30-Year Treasury Constant Maturity Rate,0.047</t>
  </si>
  <si>
    <t>Wed Feb 17 2010 00:00:00 GMT+0000 (Coordinated Universal Time),DGS5,5-Year Treasury Constant Maturity Rate,0.024</t>
  </si>
  <si>
    <t>Tue Feb 16 2010 00:00:00 GMT+0000 (Coordinated Universal Time),DEXUSEU,U.S. / Euro Foreign Exchange Rate,0.013742</t>
  </si>
  <si>
    <t>Tue Feb 16 2010 00:00:00 GMT+0000 (Coordinated Universal Time),DFF,Federal Funds Effective Rate,0.0013</t>
  </si>
  <si>
    <t>Tue Feb 16 2010 00:00:00 GMT+0000 (Coordinated Universal Time),DGS10,10-Year Treasury Constant Maturity Rate,0.0366</t>
  </si>
  <si>
    <t>Tue Feb 16 2010 00:00:00 GMT+0000 (Coordinated Universal Time),DGS2,2-Year Treasury Constant Maturity Rate,0.008199999999999999</t>
  </si>
  <si>
    <t>Tue Feb 16 2010 00:00:00 GMT+0000 (Coordinated Universal Time),DGS30,30-Year Treasury Constant Maturity Rate,0.0463</t>
  </si>
  <si>
    <t>Tue Feb 16 2010 00:00:00 GMT+0000 (Coordinated Universal Time),DGS5,5-Year Treasury Constant Maturity Rate,0.0232</t>
  </si>
  <si>
    <t>Mon Feb 15 2010 00:00:00 GMT+0000 (Coordinated Universal Time),DFF,Federal Funds Effective Rate,0.0012</t>
  </si>
  <si>
    <t>Sun Feb 14 2010 00:00:00 GMT+0000 (Coordinated Universal Time),DFF,Federal Funds Effective Rate,0.0012</t>
  </si>
  <si>
    <t>Sat Feb 13 2010 00:00:00 GMT+0000 (Coordinated Universal Time),DFF,Federal Funds Effective Rate,0.0012</t>
  </si>
  <si>
    <t>Fri Feb 12 2010 00:00:00 GMT+0000 (Coordinated Universal Time),DEXUSEU,U.S. / Euro Foreign Exchange Rate,0.013625</t>
  </si>
  <si>
    <t>Fri Feb 12 2010 00:00:00 GMT+0000 (Coordinated Universal Time),DFF,Federal Funds Effective Rate,0.0012</t>
  </si>
  <si>
    <t>Fri Feb 12 2010 00:00:00 GMT+0000 (Coordinated Universal Time),DGS10,10-Year Treasury Constant Maturity Rate,0.0369</t>
  </si>
  <si>
    <t>Fri Feb 12 2010 00:00:00 GMT+0000 (Coordinated Universal Time),DGS2,2-Year Treasury Constant Maturity Rate,0.0084</t>
  </si>
  <si>
    <t>Fri Feb 12 2010 00:00:00 GMT+0000 (Coordinated Universal Time),DGS30,30-Year Treasury Constant Maturity Rate,0.0466</t>
  </si>
  <si>
    <t>Fri Feb 12 2010 00:00:00 GMT+0000 (Coordinated Universal Time),DGS5,5-Year Treasury Constant Maturity Rate,0.0235</t>
  </si>
  <si>
    <t>Thu Feb 11 2010 00:00:00 GMT+0000 (Coordinated Universal Time),DEXUSEU,U.S. / Euro Foreign Exchange Rate,0.013640000000000001</t>
  </si>
  <si>
    <t>Thu Feb 11 2010 00:00:00 GMT+0000 (Coordinated Universal Time),DFF,Federal Funds Effective Rate,0.0012</t>
  </si>
  <si>
    <t>Thu Feb 11 2010 00:00:00 GMT+0000 (Coordinated Universal Time),DGS10,10-Year Treasury Constant Maturity Rate,0.0373</t>
  </si>
  <si>
    <t>Thu Feb 11 2010 00:00:00 GMT+0000 (Coordinated Universal Time),DGS2,2-Year Treasury Constant Maturity Rate,0.0091</t>
  </si>
  <si>
    <t>Thu Feb 11 2010 00:00:00 GMT+0000 (Coordinated Universal Time),DGS30,30-Year Treasury Constant Maturity Rate,0.046900000000000004</t>
  </si>
  <si>
    <t>Thu Feb 11 2010 00:00:00 GMT+0000 (Coordinated Universal Time),DGS5,5-Year Treasury Constant Maturity Rate,0.0239</t>
  </si>
  <si>
    <t>Wed Feb 10 2010 00:00:00 GMT+0000 (Coordinated Universal Time),DEXUSEU,U.S. / Euro Foreign Exchange Rate,0.013722000000000002</t>
  </si>
  <si>
    <t>Wed Feb 10 2010 00:00:00 GMT+0000 (Coordinated Universal Time),DFF,Federal Funds Effective Rate,0.0012</t>
  </si>
  <si>
    <t>Wed Feb 10 2010 00:00:00 GMT+0000 (Coordinated Universal Time),DGS10,10-Year Treasury Constant Maturity Rate,0.037200000000000004</t>
  </si>
  <si>
    <t>Wed Feb 10 2010 00:00:00 GMT+0000 (Coordinated Universal Time),DGS2,2-Year Treasury Constant Maturity Rate,0.0091</t>
  </si>
  <si>
    <t>Wed Feb 10 2010 00:00:00 GMT+0000 (Coordinated Universal Time),DGS30,30-Year Treasury Constant Maturity Rate,0.04650000000000001</t>
  </si>
  <si>
    <t>Wed Feb 10 2010 00:00:00 GMT+0000 (Coordinated Universal Time),DGS5,5-Year Treasury Constant Maturity Rate,0.0239</t>
  </si>
  <si>
    <t>Tue Feb 09 2010 00:00:00 GMT+0000 (Coordinated Universal Time),DEXUSEU,U.S. / Euro Foreign Exchange Rate,0.013795</t>
  </si>
  <si>
    <t>Tue Feb 09 2010 00:00:00 GMT+0000 (Coordinated Universal Time),DFF,Federal Funds Effective Rate,0.0013</t>
  </si>
  <si>
    <t>Tue Feb 09 2010 00:00:00 GMT+0000 (Coordinated Universal Time),DGS10,10-Year Treasury Constant Maturity Rate,0.036699999999999997</t>
  </si>
  <si>
    <t>Tue Feb 09 2010 00:00:00 GMT+0000 (Coordinated Universal Time),DGS2,2-Year Treasury Constant Maturity Rate,0.0084</t>
  </si>
  <si>
    <t>Tue Feb 09 2010 00:00:00 GMT+0000 (Coordinated Universal Time),DGS30,30-Year Treasury Constant Maturity Rate,0.0458</t>
  </si>
  <si>
    <t>Tue Feb 09 2010 00:00:00 GMT+0000 (Coordinated Universal Time),DGS5,5-Year Treasury Constant Maturity Rate,0.0232</t>
  </si>
  <si>
    <t>Mon Feb 08 2010 00:00:00 GMT+0000 (Coordinated Universal Time),DEXUSEU,U.S. / Euro Foreign Exchange Rate,0.013699</t>
  </si>
  <si>
    <t>Mon Feb 08 2010 00:00:00 GMT+0000 (Coordinated Universal Time),DFF,Federal Funds Effective Rate,0.0013</t>
  </si>
  <si>
    <t>Mon Feb 08 2010 00:00:00 GMT+0000 (Coordinated Universal Time),DGS10,10-Year Treasury Constant Maturity Rate,0.0362</t>
  </si>
  <si>
    <t>Mon Feb 08 2010 00:00:00 GMT+0000 (Coordinated Universal Time),DGS2,2-Year Treasury Constant Maturity Rate,0.0079</t>
  </si>
  <si>
    <t>Mon Feb 08 2010 00:00:00 GMT+0000 (Coordinated Universal Time),DGS30,30-Year Treasury Constant Maturity Rate,0.0452</t>
  </si>
  <si>
    <t>Mon Feb 08 2010 00:00:00 GMT+0000 (Coordinated Universal Time),DGS5,5-Year Treasury Constant Maturity Rate,0.0226</t>
  </si>
  <si>
    <t>Sun Feb 07 2010 00:00:00 GMT+0000 (Coordinated Universal Time),DFF,Federal Funds Effective Rate,0.0013</t>
  </si>
  <si>
    <t>Sat Feb 06 2010 00:00:00 GMT+0000 (Coordinated Universal Time),DFF,Federal Funds Effective Rate,0.0013</t>
  </si>
  <si>
    <t>Fri Feb 05 2010 00:00:00 GMT+0000 (Coordinated Universal Time),DEXUSEU,U.S. / Euro Foreign Exchange Rate,0.013608</t>
  </si>
  <si>
    <t>Fri Feb 05 2010 00:00:00 GMT+0000 (Coordinated Universal Time),DFF,Federal Funds Effective Rate,0.0013</t>
  </si>
  <si>
    <t>Fri Feb 05 2010 00:00:00 GMT+0000 (Coordinated Universal Time),DGS10,10-Year Treasury Constant Maturity Rate,0.0359</t>
  </si>
  <si>
    <t>Fri Feb 05 2010 00:00:00 GMT+0000 (Coordinated Universal Time),DGS2,2-Year Treasury Constant Maturity Rate,0.0077</t>
  </si>
  <si>
    <t>Fri Feb 05 2010 00:00:00 GMT+0000 (Coordinated Universal Time),DGS30,30-Year Treasury Constant Maturity Rate,0.0451</t>
  </si>
  <si>
    <t>Fri Feb 05 2010 00:00:00 GMT+0000 (Coordinated Universal Time),DGS5,5-Year Treasury Constant Maturity Rate,0.0223</t>
  </si>
  <si>
    <t>Thu Feb 04 2010 00:00:00 GMT+0000 (Coordinated Universal Time),DEXUSEU,U.S. / Euro Foreign Exchange Rate,0.013758999999999999</t>
  </si>
  <si>
    <t>Thu Feb 04 2010 00:00:00 GMT+0000 (Coordinated Universal Time),DFF,Federal Funds Effective Rate,0.0014000000000000002</t>
  </si>
  <si>
    <t>Thu Feb 04 2010 00:00:00 GMT+0000 (Coordinated Universal Time),DGS10,10-Year Treasury Constant Maturity Rate,0.0362</t>
  </si>
  <si>
    <t>Thu Feb 04 2010 00:00:00 GMT+0000 (Coordinated Universal Time),DGS2,2-Year Treasury Constant Maturity Rate,0.008</t>
  </si>
  <si>
    <t>Thu Feb 04 2010 00:00:00 GMT+0000 (Coordinated Universal Time),DGS30,30-Year Treasury Constant Maturity Rate,0.0453</t>
  </si>
  <si>
    <t>Thu Feb 04 2010 00:00:00 GMT+0000 (Coordinated Universal Time),DGS5,5-Year Treasury Constant Maturity Rate,0.0229</t>
  </si>
  <si>
    <t>Wed Feb 03 2010 00:00:00 GMT+0000 (Coordinated Universal Time),DEXUSEU,U.S. / Euro Foreign Exchange Rate,0.013907000000000001</t>
  </si>
  <si>
    <t>Wed Feb 03 2010 00:00:00 GMT+0000 (Coordinated Universal Time),DFF,Federal Funds Effective Rate,0.0013</t>
  </si>
  <si>
    <t>Wed Feb 03 2010 00:00:00 GMT+0000 (Coordinated Universal Time),DGS10,10-Year Treasury Constant Maturity Rate,0.0373</t>
  </si>
  <si>
    <t>Wed Feb 03 2010 00:00:00 GMT+0000 (Coordinated Universal Time),DGS2,2-Year Treasury Constant Maturity Rate,0.0088</t>
  </si>
  <si>
    <t>Wed Feb 03 2010 00:00:00 GMT+0000 (Coordinated Universal Time),DGS30,30-Year Treasury Constant Maturity Rate,0.0462</t>
  </si>
  <si>
    <t>Wed Feb 03 2010 00:00:00 GMT+0000 (Coordinated Universal Time),DGS5,5-Year Treasury Constant Maturity Rate,0.024</t>
  </si>
  <si>
    <t>Tue Feb 02 2010 00:00:00 GMT+0000 (Coordinated Universal Time),DEXUSEU,U.S. / Euro Foreign Exchange Rate,0.013955</t>
  </si>
  <si>
    <t>Tue Feb 02 2010 00:00:00 GMT+0000 (Coordinated Universal Time),DFF,Federal Funds Effective Rate,0.0014000000000000002</t>
  </si>
  <si>
    <t>Tue Feb 02 2010 00:00:00 GMT+0000 (Coordinated Universal Time),DGS10,10-Year Treasury Constant Maturity Rate,0.036699999999999997</t>
  </si>
  <si>
    <t>Tue Feb 02 2010 00:00:00 GMT+0000 (Coordinated Universal Time),DGS2,2-Year Treasury Constant Maturity Rate,0.0086</t>
  </si>
  <si>
    <t>Tue Feb 02 2010 00:00:00 GMT+0000 (Coordinated Universal Time),DGS30,30-Year Treasury Constant Maturity Rate,0.0455</t>
  </si>
  <si>
    <t>Tue Feb 02 2010 00:00:00 GMT+0000 (Coordinated Universal Time),DGS5,5-Year Treasury Constant Maturity Rate,0.023700000000000002</t>
  </si>
  <si>
    <t>Mon Feb 01 2010 00:00:00 GMT+0000 (Coordinated Universal Time),DEXUSEU,U.S. / Euro Foreign Exchange Rate,0.013904000000000001</t>
  </si>
  <si>
    <t>Mon Feb 01 2010 00:00:00 GMT+0000 (Coordinated Universal Time),DFF,Federal Funds Effective Rate,0.0014000000000000002</t>
  </si>
  <si>
    <t>Mon Feb 01 2010 00:00:00 GMT+0000 (Coordinated Universal Time),DGS10,10-Year Treasury Constant Maturity Rate,0.0368</t>
  </si>
  <si>
    <t>Mon Feb 01 2010 00:00:00 GMT+0000 (Coordinated Universal Time),DGS2,2-Year Treasury Constant Maturity Rate,0.0086</t>
  </si>
  <si>
    <t>Mon Feb 01 2010 00:00:00 GMT+0000 (Coordinated Universal Time),DGS30,30-Year Treasury Constant Maturity Rate,0.045599999999999995</t>
  </si>
  <si>
    <t>Mon Feb 01 2010 00:00:00 GMT+0000 (Coordinated Universal Time),DGS5,5-Year Treasury Constant Maturity Rate,0.023799999999999998</t>
  </si>
  <si>
    <t>Sun Jan 31 2010 00:00:00 GMT+0000 (Coordinated Universal Time),DFF,Federal Funds Effective Rate,0.0012</t>
  </si>
  <si>
    <t>Sat Jan 30 2010 00:00:00 GMT+0000 (Coordinated Universal Time),DFF,Federal Funds Effective Rate,0.0012</t>
  </si>
  <si>
    <t>Fri Jan 29 2010 00:00:00 GMT+0000 (Coordinated Universal Time),DEXUSEU,U.S. / Euro Foreign Exchange Rate,0.01387</t>
  </si>
  <si>
    <t>Fri Jan 29 2010 00:00:00 GMT+0000 (Coordinated Universal Time),DFF,Federal Funds Effective Rate,0.0012</t>
  </si>
  <si>
    <t>Fri Jan 29 2010 00:00:00 GMT+0000 (Coordinated Universal Time),DGS10,10-Year Treasury Constant Maturity Rate,0.0363</t>
  </si>
  <si>
    <t>Fri Jan 29 2010 00:00:00 GMT+0000 (Coordinated Universal Time),DGS2,2-Year Treasury Constant Maturity Rate,0.008199999999999999</t>
  </si>
  <si>
    <t>Fri Jan 29 2010 00:00:00 GMT+0000 (Coordinated Universal Time),DGS30,30-Year Treasury Constant Maturity Rate,0.0451</t>
  </si>
  <si>
    <t>Fri Jan 29 2010 00:00:00 GMT+0000 (Coordinated Universal Time),DGS5,5-Year Treasury Constant Maturity Rate,0.023399999999999997</t>
  </si>
  <si>
    <t>Thu Jan 28 2010 00:00:00 GMT+0000 (Coordinated Universal Time),DEXUSEU,U.S. / Euro Foreign Exchange Rate,0.013993</t>
  </si>
  <si>
    <t>Thu Jan 28 2010 00:00:00 GMT+0000 (Coordinated Universal Time),DFF,Federal Funds Effective Rate,0.0012</t>
  </si>
  <si>
    <t>Thu Jan 28 2010 00:00:00 GMT+0000 (Coordinated Universal Time),DGS10,10-Year Treasury Constant Maturity Rate,0.0368</t>
  </si>
  <si>
    <t>Thu Jan 28 2010 00:00:00 GMT+0000 (Coordinated Universal Time),DGS2,2-Year Treasury Constant Maturity Rate,0.0087</t>
  </si>
  <si>
    <t>Thu Jan 28 2010 00:00:00 GMT+0000 (Coordinated Universal Time),DGS30,30-Year Treasury Constant Maturity Rate,0.045700000000000005</t>
  </si>
  <si>
    <t>Thu Jan 28 2010 00:00:00 GMT+0000 (Coordinated Universal Time),DGS5,5-Year Treasury Constant Maturity Rate,0.0241</t>
  </si>
  <si>
    <t>Wed Jan 27 2010 00:00:00 GMT+0000 (Coordinated Universal Time),DEXUSEU,U.S. / Euro Foreign Exchange Rate,0.014053</t>
  </si>
  <si>
    <t>Wed Jan 27 2010 00:00:00 GMT+0000 (Coordinated Universal Time),DFF,Federal Funds Effective Rate,0.0012</t>
  </si>
  <si>
    <t>Wed Jan 27 2010 00:00:00 GMT+0000 (Coordinated Universal Time),DGS10,10-Year Treasury Constant Maturity Rate,0.0366</t>
  </si>
  <si>
    <t>Wed Jan 27 2010 00:00:00 GMT+0000 (Coordinated Universal Time),DGS2,2-Year Treasury Constant Maturity Rate,0.009000000000000001</t>
  </si>
  <si>
    <t>Wed Jan 27 2010 00:00:00 GMT+0000 (Coordinated Universal Time),DGS30,30-Year Treasury Constant Maturity Rate,0.0455</t>
  </si>
  <si>
    <t>Wed Jan 27 2010 00:00:00 GMT+0000 (Coordinated Universal Time),DGS5,5-Year Treasury Constant Maturity Rate,0.024300000000000002</t>
  </si>
  <si>
    <t>Tue Jan 26 2010 00:00:00 GMT+0000 (Coordinated Universal Time),DEXUSEU,U.S. / Euro Foreign Exchange Rate,0.014063</t>
  </si>
  <si>
    <t>Tue Jan 26 2010 00:00:00 GMT+0000 (Coordinated Universal Time),DFF,Federal Funds Effective Rate,0.0012</t>
  </si>
  <si>
    <t>Tue Jan 26 2010 00:00:00 GMT+0000 (Coordinated Universal Time),DGS10,10-Year Treasury Constant Maturity Rate,0.0365</t>
  </si>
  <si>
    <t>Tue Jan 26 2010 00:00:00 GMT+0000 (Coordinated Universal Time),DGS2,2-Year Treasury Constant Maturity Rate,0.0087</t>
  </si>
  <si>
    <t>Tue Jan 26 2010 00:00:00 GMT+0000 (Coordinated Universal Time),DGS30,30-Year Treasury Constant Maturity Rate,0.045599999999999995</t>
  </si>
  <si>
    <t>Tue Jan 26 2010 00:00:00 GMT+0000 (Coordinated Universal Time),DGS5,5-Year Treasury Constant Maturity Rate,0.023799999999999998</t>
  </si>
  <si>
    <t>Mon Jan 25 2010 00:00:00 GMT+0000 (Coordinated Universal Time),DEXUSEU,U.S. / Euro Foreign Exchange Rate,0.014146</t>
  </si>
  <si>
    <t>Mon Jan 25 2010 00:00:00 GMT+0000 (Coordinated Universal Time),DFF,Federal Funds Effective Rate,0.0012</t>
  </si>
  <si>
    <t>Mon Jan 25 2010 00:00:00 GMT+0000 (Coordinated Universal Time),DGS10,10-Year Treasury Constant Maturity Rate,0.0366</t>
  </si>
  <si>
    <t>Mon Jan 25 2010 00:00:00 GMT+0000 (Coordinated Universal Time),DGS2,2-Year Treasury Constant Maturity Rate,0.0086</t>
  </si>
  <si>
    <t>Mon Jan 25 2010 00:00:00 GMT+0000 (Coordinated Universal Time),DGS30,30-Year Treasury Constant Maturity Rate,0.0455</t>
  </si>
  <si>
    <t>Mon Jan 25 2010 00:00:00 GMT+0000 (Coordinated Universal Time),DGS5,5-Year Treasury Constant Maturity Rate,0.0239</t>
  </si>
  <si>
    <t>Sun Jan 24 2010 00:00:00 GMT+0000 (Coordinated Universal Time),DFF,Federal Funds Effective Rate,0.0011</t>
  </si>
  <si>
    <t>Sat Jan 23 2010 00:00:00 GMT+0000 (Coordinated Universal Time),DFF,Federal Funds Effective Rate,0.0011</t>
  </si>
  <si>
    <t>Fri Jan 22 2010 00:00:00 GMT+0000 (Coordinated Universal Time),DEXUSEU,U.S. / Euro Foreign Exchange Rate,0.014154</t>
  </si>
  <si>
    <t>Fri Jan 22 2010 00:00:00 GMT+0000 (Coordinated Universal Time),DFF,Federal Funds Effective Rate,0.0011</t>
  </si>
  <si>
    <t>Fri Jan 22 2010 00:00:00 GMT+0000 (Coordinated Universal Time),DGS10,10-Year Treasury Constant Maturity Rate,0.0362</t>
  </si>
  <si>
    <t>Fri Jan 22 2010 00:00:00 GMT+0000 (Coordinated Universal Time),DGS2,2-Year Treasury Constant Maturity Rate,0.0084</t>
  </si>
  <si>
    <t>Fri Jan 22 2010 00:00:00 GMT+0000 (Coordinated Universal Time),DGS30,30-Year Treasury Constant Maturity Rate,0.045</t>
  </si>
  <si>
    <t>Fri Jan 22 2010 00:00:00 GMT+0000 (Coordinated Universal Time),DGS5,5-Year Treasury Constant Maturity Rate,0.023700000000000002</t>
  </si>
  <si>
    <t>Thu Jan 21 2010 00:00:00 GMT+0000 (Coordinated Universal Time),DEXUSEU,U.S. / Euro Foreign Exchange Rate,0.014106</t>
  </si>
  <si>
    <t>Thu Jan 21 2010 00:00:00 GMT+0000 (Coordinated Universal Time),DFF,Federal Funds Effective Rate,0.0012</t>
  </si>
  <si>
    <t>Thu Jan 21 2010 00:00:00 GMT+0000 (Coordinated Universal Time),DGS10,10-Year Treasury Constant Maturity Rate,0.0362</t>
  </si>
  <si>
    <t>Thu Jan 21 2010 00:00:00 GMT+0000 (Coordinated Universal Time),DGS2,2-Year Treasury Constant Maturity Rate,0.0087</t>
  </si>
  <si>
    <t>Thu Jan 21 2010 00:00:00 GMT+0000 (Coordinated Universal Time),DGS30,30-Year Treasury Constant Maturity Rate,0.045</t>
  </si>
  <si>
    <t>Thu Jan 21 2010 00:00:00 GMT+0000 (Coordinated Universal Time),DGS5,5-Year Treasury Constant Maturity Rate,0.023799999999999998</t>
  </si>
  <si>
    <t>Wed Jan 20 2010 00:00:00 GMT+0000 (Coordinated Universal Time),DEXUSEU,U.S. / Euro Foreign Exchange Rate,0.014094</t>
  </si>
  <si>
    <t>Wed Jan 20 2010 00:00:00 GMT+0000 (Coordinated Universal Time),DFF,Federal Funds Effective Rate,0.0013</t>
  </si>
  <si>
    <t>Wed Jan 20 2010 00:00:00 GMT+0000 (Coordinated Universal Time),DGS10,10-Year Treasury Constant Maturity Rate,0.0368</t>
  </si>
  <si>
    <t>Wed Jan 20 2010 00:00:00 GMT+0000 (Coordinated Universal Time),DGS2,2-Year Treasury Constant Maturity Rate,0.0092</t>
  </si>
  <si>
    <t>Wed Jan 20 2010 00:00:00 GMT+0000 (Coordinated Universal Time),DGS30,30-Year Treasury Constant Maturity Rate,0.0454</t>
  </si>
  <si>
    <t>Wed Jan 20 2010 00:00:00 GMT+0000 (Coordinated Universal Time),DGS5,5-Year Treasury Constant Maturity Rate,0.0245</t>
  </si>
  <si>
    <t>Tue Jan 19 2010 00:00:00 GMT+0000 (Coordinated Universal Time),DEXUSEU,U.S. / Euro Foreign Exchange Rate,0.014269</t>
  </si>
  <si>
    <t>Tue Jan 19 2010 00:00:00 GMT+0000 (Coordinated Universal Time),DFF,Federal Funds Effective Rate,0.0013</t>
  </si>
  <si>
    <t>Tue Jan 19 2010 00:00:00 GMT+0000 (Coordinated Universal Time),DGS10,10-Year Treasury Constant Maturity Rate,0.0373</t>
  </si>
  <si>
    <t>Tue Jan 19 2010 00:00:00 GMT+0000 (Coordinated Universal Time),DGS2,2-Year Treasury Constant Maturity Rate,0.009300000000000001</t>
  </si>
  <si>
    <t>Tue Jan 19 2010 00:00:00 GMT+0000 (Coordinated Universal Time),DGS30,30-Year Treasury Constant Maturity Rate,0.046</t>
  </si>
  <si>
    <t>Tue Jan 19 2010 00:00:00 GMT+0000 (Coordinated Universal Time),DGS5,5-Year Treasury Constant Maturity Rate,0.0248</t>
  </si>
  <si>
    <t>Mon Jan 18 2010 00:00:00 GMT+0000 (Coordinated Universal Time),DFF,Federal Funds Effective Rate,0.0012</t>
  </si>
  <si>
    <t>Sun Jan 17 2010 00:00:00 GMT+0000 (Coordinated Universal Time),DFF,Federal Funds Effective Rate,0.0012</t>
  </si>
  <si>
    <t>Sat Jan 16 2010 00:00:00 GMT+0000 (Coordinated Universal Time),DFF,Federal Funds Effective Rate,0.0012</t>
  </si>
  <si>
    <t>Fri Jan 15 2010 00:00:00 GMT+0000 (Coordinated Universal Time),DEXUSEU,U.S. / Euro Foreign Exchange Rate,0.014376</t>
  </si>
  <si>
    <t>Fri Jan 15 2010 00:00:00 GMT+0000 (Coordinated Universal Time),DFF,Federal Funds Effective Rate,0.0012</t>
  </si>
  <si>
    <t>Fri Jan 15 2010 00:00:00 GMT+0000 (Coordinated Universal Time),DGS10,10-Year Treasury Constant Maturity Rate,0.037000000000000005</t>
  </si>
  <si>
    <t>Fri Jan 15 2010 00:00:00 GMT+0000 (Coordinated Universal Time),DGS2,2-Year Treasury Constant Maturity Rate,0.0089</t>
  </si>
  <si>
    <t>Fri Jan 15 2010 00:00:00 GMT+0000 (Coordinated Universal Time),DGS30,30-Year Treasury Constant Maturity Rate,0.0458</t>
  </si>
  <si>
    <t>Fri Jan 15 2010 00:00:00 GMT+0000 (Coordinated Universal Time),DGS5,5-Year Treasury Constant Maturity Rate,0.024399999999999998</t>
  </si>
  <si>
    <t>Thu Jan 14 2010 00:00:00 GMT+0000 (Coordinated Universal Time),DEXUSEU,U.S. / Euro Foreign Exchange Rate,0.014478</t>
  </si>
  <si>
    <t>Thu Jan 14 2010 00:00:00 GMT+0000 (Coordinated Universal Time),DFF,Federal Funds Effective Rate,0.0011</t>
  </si>
  <si>
    <t>Thu Jan 14 2010 00:00:00 GMT+0000 (Coordinated Universal Time),DGS10,10-Year Treasury Constant Maturity Rate,0.037599999999999995</t>
  </si>
  <si>
    <t>Thu Jan 14 2010 00:00:00 GMT+0000 (Coordinated Universal Time),DGS2,2-Year Treasury Constant Maturity Rate,0.009399999999999999</t>
  </si>
  <si>
    <t>Thu Jan 14 2010 00:00:00 GMT+0000 (Coordinated Universal Time),DGS30,30-Year Treasury Constant Maturity Rate,0.0463</t>
  </si>
  <si>
    <t>Thu Jan 14 2010 00:00:00 GMT+0000 (Coordinated Universal Time),DGS5,5-Year Treasury Constant Maturity Rate,0.025099999999999997</t>
  </si>
  <si>
    <t>Wed Jan 13 2010 00:00:00 GMT+0000 (Coordinated Universal Time),DEXUSEU,U.S. / Euro Foreign Exchange Rate,0.014492</t>
  </si>
  <si>
    <t>Wed Jan 13 2010 00:00:00 GMT+0000 (Coordinated Universal Time),DFF,Federal Funds Effective Rate,0.0011</t>
  </si>
  <si>
    <t>Wed Jan 13 2010 00:00:00 GMT+0000 (Coordinated Universal Time),DGS10,10-Year Treasury Constant Maturity Rate,0.038</t>
  </si>
  <si>
    <t>Wed Jan 13 2010 00:00:00 GMT+0000 (Coordinated Universal Time),DGS2,2-Year Treasury Constant Maturity Rate,0.0097</t>
  </si>
  <si>
    <t>Wed Jan 13 2010 00:00:00 GMT+0000 (Coordinated Universal Time),DGS30,30-Year Treasury Constant Maturity Rate,0.0471</t>
  </si>
  <si>
    <t>Wed Jan 13 2010 00:00:00 GMT+0000 (Coordinated Universal Time),DGS5,5-Year Treasury Constant Maturity Rate,0.0255</t>
  </si>
  <si>
    <t>Tue Jan 12 2010 00:00:00 GMT+0000 (Coordinated Universal Time),DEXUSEU,U.S. / Euro Foreign Exchange Rate,0.014523</t>
  </si>
  <si>
    <t>Tue Jan 12 2010 00:00:00 GMT+0000 (Coordinated Universal Time),DFF,Federal Funds Effective Rate,0.0011</t>
  </si>
  <si>
    <t>Tue Jan 12 2010 00:00:00 GMT+0000 (Coordinated Universal Time),DGS10,10-Year Treasury Constant Maturity Rate,0.0374</t>
  </si>
  <si>
    <t>Tue Jan 12 2010 00:00:00 GMT+0000 (Coordinated Universal Time),DGS2,2-Year Treasury Constant Maturity Rate,0.0092</t>
  </si>
  <si>
    <t>Tue Jan 12 2010 00:00:00 GMT+0000 (Coordinated Universal Time),DGS30,30-Year Treasury Constant Maturity Rate,0.0462</t>
  </si>
  <si>
    <t>Tue Jan 12 2010 00:00:00 GMT+0000 (Coordinated Universal Time),DGS5,5-Year Treasury Constant Maturity Rate,0.024900000000000002</t>
  </si>
  <si>
    <t>Mon Jan 11 2010 00:00:00 GMT+0000 (Coordinated Universal Time),DEXUSEU,U.S. / Euro Foreign Exchange Rate,0.014536</t>
  </si>
  <si>
    <t>Mon Jan 11 2010 00:00:00 GMT+0000 (Coordinated Universal Time),DFF,Federal Funds Effective Rate,0.0011</t>
  </si>
  <si>
    <t>Mon Jan 11 2010 00:00:00 GMT+0000 (Coordinated Universal Time),DGS10,10-Year Treasury Constant Maturity Rate,0.0385</t>
  </si>
  <si>
    <t>Mon Jan 11 2010 00:00:00 GMT+0000 (Coordinated Universal Time),DGS2,2-Year Treasury Constant Maturity Rate,0.0095</t>
  </si>
  <si>
    <t>Mon Jan 11 2010 00:00:00 GMT+0000 (Coordinated Universal Time),DGS30,30-Year Treasury Constant Maturity Rate,0.047400000000000005</t>
  </si>
  <si>
    <t>Mon Jan 11 2010 00:00:00 GMT+0000 (Coordinated Universal Time),DGS5,5-Year Treasury Constant Maturity Rate,0.0258</t>
  </si>
  <si>
    <t>Sun Jan 10 2010 00:00:00 GMT+0000 (Coordinated Universal Time),DFF,Federal Funds Effective Rate,0.0011</t>
  </si>
  <si>
    <t>Sat Jan 09 2010 00:00:00 GMT+0000 (Coordinated Universal Time),DFF,Federal Funds Effective Rate,0.0011</t>
  </si>
  <si>
    <t>Fri Jan 08 2010 00:00:00 GMT+0000 (Coordinated Universal Time),DEXUSEU,U.S. / Euro Foreign Exchange Rate,0.014357</t>
  </si>
  <si>
    <t>Fri Jan 08 2010 00:00:00 GMT+0000 (Coordinated Universal Time),DFF,Federal Funds Effective Rate,0.0011</t>
  </si>
  <si>
    <t>Fri Jan 08 2010 00:00:00 GMT+0000 (Coordinated Universal Time),DGS10,10-Year Treasury Constant Maturity Rate,0.0383</t>
  </si>
  <si>
    <t>Fri Jan 08 2010 00:00:00 GMT+0000 (Coordinated Universal Time),DGS2,2-Year Treasury Constant Maturity Rate,0.0096</t>
  </si>
  <si>
    <t>Fri Jan 08 2010 00:00:00 GMT+0000 (Coordinated Universal Time),DGS30,30-Year Treasury Constant Maturity Rate,0.047</t>
  </si>
  <si>
    <t>Fri Jan 08 2010 00:00:00 GMT+0000 (Coordinated Universal Time),DGS5,5-Year Treasury Constant Maturity Rate,0.025699999999999997</t>
  </si>
  <si>
    <t>Thu Jan 07 2010 00:00:00 GMT+0000 (Coordinated Universal Time),DEXUSEU,U.S. / Euro Foreign Exchange Rate,0.014314</t>
  </si>
  <si>
    <t>Thu Jan 07 2010 00:00:00 GMT+0000 (Coordinated Universal Time),DFF,Federal Funds Effective Rate,0.001</t>
  </si>
  <si>
    <t>Thu Jan 07 2010 00:00:00 GMT+0000 (Coordinated Universal Time),DGS10,10-Year Treasury Constant Maturity Rate,0.0385</t>
  </si>
  <si>
    <t>Thu Jan 07 2010 00:00:00 GMT+0000 (Coordinated Universal Time),DGS2,2-Year Treasury Constant Maturity Rate,0.0103</t>
  </si>
  <si>
    <t>Thu Jan 07 2010 00:00:00 GMT+0000 (Coordinated Universal Time),DGS30,30-Year Treasury Constant Maturity Rate,0.046900000000000004</t>
  </si>
  <si>
    <t>Thu Jan 07 2010 00:00:00 GMT+0000 (Coordinated Universal Time),DGS5,5-Year Treasury Constant Maturity Rate,0.0262</t>
  </si>
  <si>
    <t>Wed Jan 06 2010 00:00:00 GMT+0000 (Coordinated Universal Time),DEXUSEU,U.S. / Euro Foreign Exchange Rate,0.014403999999999998</t>
  </si>
  <si>
    <t>Wed Jan 06 2010 00:00:00 GMT+0000 (Coordinated Universal Time),DFF,Federal Funds Effective Rate,0.0012</t>
  </si>
  <si>
    <t>Wed Jan 06 2010 00:00:00 GMT+0000 (Coordinated Universal Time),DGS10,10-Year Treasury Constant Maturity Rate,0.0385</t>
  </si>
  <si>
    <t>Wed Jan 06 2010 00:00:00 GMT+0000 (Coordinated Universal Time),DGS2,2-Year Treasury Constant Maturity Rate,0.0101</t>
  </si>
  <si>
    <t>Wed Jan 06 2010 00:00:00 GMT+0000 (Coordinated Universal Time),DGS30,30-Year Treasury Constant Maturity Rate,0.047</t>
  </si>
  <si>
    <t>Wed Jan 06 2010 00:00:00 GMT+0000 (Coordinated Universal Time),DGS5,5-Year Treasury Constant Maturity Rate,0.026000000000000002</t>
  </si>
  <si>
    <t>Tue Jan 05 2010 00:00:00 GMT+0000 (Coordinated Universal Time),DEXUSEU,U.S. / Euro Foreign Exchange Rate,0.014402</t>
  </si>
  <si>
    <t>Tue Jan 05 2010 00:00:00 GMT+0000 (Coordinated Universal Time),DFF,Federal Funds Effective Rate,0.0012</t>
  </si>
  <si>
    <t>Tue Jan 05 2010 00:00:00 GMT+0000 (Coordinated Universal Time),DGS10,10-Year Treasury Constant Maturity Rate,0.0377</t>
  </si>
  <si>
    <t>Tue Jan 05 2010 00:00:00 GMT+0000 (Coordinated Universal Time),DGS2,2-Year Treasury Constant Maturity Rate,0.0101</t>
  </si>
  <si>
    <t>Tue Jan 05 2010 00:00:00 GMT+0000 (Coordinated Universal Time),DGS30,30-Year Treasury Constant Maturity Rate,0.045899999999999996</t>
  </si>
  <si>
    <t>Tue Jan 05 2010 00:00:00 GMT+0000 (Coordinated Universal Time),DGS5,5-Year Treasury Constant Maturity Rate,0.0256</t>
  </si>
  <si>
    <t>Mon Jan 04 2010 00:00:00 GMT+0000 (Coordinated Universal Time),DEXUSEU,U.S. / Euro Foreign Exchange Rate,0.014419</t>
  </si>
  <si>
    <t>Mon Jan 04 2010 00:00:00 GMT+0000 (Coordinated Universal Time),DFF,Federal Funds Effective Rate,0.0012</t>
  </si>
  <si>
    <t>Mon Jan 04 2010 00:00:00 GMT+0000 (Coordinated Universal Time),DGS10,10-Year Treasury Constant Maturity Rate,0.0385</t>
  </si>
  <si>
    <t>Mon Jan 04 2010 00:00:00 GMT+0000 (Coordinated Universal Time),DGS2,2-Year Treasury Constant Maturity Rate,0.0109</t>
  </si>
  <si>
    <t>Mon Jan 04 2010 00:00:00 GMT+0000 (Coordinated Universal Time),DGS30,30-Year Treasury Constant Maturity Rate,0.04650000000000001</t>
  </si>
  <si>
    <t>Mon Jan 04 2010 00:00:00 GMT+0000 (Coordinated Universal Time),DGS5,5-Year Treasury Constant Maturity Rate,0.0265</t>
  </si>
  <si>
    <t>Sun Jan 03 2010 00:00:00 GMT+0000 (Coordinated Universal Time),DFF,Federal Funds Effective Rate,0.0005</t>
  </si>
  <si>
    <t>Sat Jan 02 2010 00:00:00 GMT+0000 (Coordinated Universal Time),DFF,Federal Funds Effective Rate,0.0005</t>
  </si>
  <si>
    <t>Fri Jan 01 2010 00:00:00 GMT+0000 (Coordinated Universal Time),DFF,Federal Funds Effective Rate,0.0005</t>
  </si>
  <si>
    <t>Thu Dec 31 2009 00:00:00 GMT+0000 (Coordinated Universal Time),DEXUSEU,U.S. / Euro Foreign Exchange Rate,0.014332000000000001</t>
  </si>
  <si>
    <t>Thu Dec 31 2009 00:00:00 GMT+0000 (Coordinated Universal Time),DFF,Federal Funds Effective Rate,0.0005</t>
  </si>
  <si>
    <t>Thu Dec 31 2009 00:00:00 GMT+0000 (Coordinated Universal Time),DGS10,10-Year Treasury Constant Maturity Rate,0.0385</t>
  </si>
  <si>
    <t>Thu Dec 31 2009 00:00:00 GMT+0000 (Coordinated Universal Time),DGS2,2-Year Treasury Constant Maturity Rate,0.011399999999999999</t>
  </si>
  <si>
    <t>Thu Dec 31 2009 00:00:00 GMT+0000 (Coordinated Universal Time),DGS30,30-Year Treasury Constant Maturity Rate,0.0463</t>
  </si>
  <si>
    <t>Thu Dec 31 2009 00:00:00 GMT+0000 (Coordinated Universal Time),DGS5,5-Year Treasury Constant Maturity Rate,0.0269</t>
  </si>
  <si>
    <t>Wed Dec 30 2009 00:00:00 GMT+0000 (Coordinated Universal Time),DEXUSEU,U.S. / Euro Foreign Exchange Rate,0.014316</t>
  </si>
  <si>
    <t>Wed Dec 30 2009 00:00:00 GMT+0000 (Coordinated Universal Time),DFF,Federal Funds Effective Rate,0.0011</t>
  </si>
  <si>
    <t>Wed Dec 30 2009 00:00:00 GMT+0000 (Coordinated Universal Time),DGS10,10-Year Treasury Constant Maturity Rate,0.038</t>
  </si>
  <si>
    <t>Wed Dec 30 2009 00:00:00 GMT+0000 (Coordinated Universal Time),DGS2,2-Year Treasury Constant Maturity Rate,0.0108</t>
  </si>
  <si>
    <t>Wed Dec 30 2009 00:00:00 GMT+0000 (Coordinated Universal Time),DGS30,30-Year Treasury Constant Maturity Rate,0.0461</t>
  </si>
  <si>
    <t>Wed Dec 30 2009 00:00:00 GMT+0000 (Coordinated Universal Time),DGS5,5-Year Treasury Constant Maturity Rate,0.026099999999999998</t>
  </si>
  <si>
    <t>Tue Dec 29 2009 00:00:00 GMT+0000 (Coordinated Universal Time),DEXUSEU,U.S. / Euro Foreign Exchange Rate,0.014356</t>
  </si>
  <si>
    <t>Tue Dec 29 2009 00:00:00 GMT+0000 (Coordinated Universal Time),DFF,Federal Funds Effective Rate,0.0012</t>
  </si>
  <si>
    <t>Tue Dec 29 2009 00:00:00 GMT+0000 (Coordinated Universal Time),DGS10,10-Year Treasury Constant Maturity Rate,0.0382</t>
  </si>
  <si>
    <t>Tue Dec 29 2009 00:00:00 GMT+0000 (Coordinated Universal Time),DGS2,2-Year Treasury Constant Maturity Rate,0.0109</t>
  </si>
  <si>
    <t>Tue Dec 29 2009 00:00:00 GMT+0000 (Coordinated Universal Time),DGS30,30-Year Treasury Constant Maturity Rate,0.0464</t>
  </si>
  <si>
    <t>Tue Dec 29 2009 00:00:00 GMT+0000 (Coordinated Universal Time),DGS5,5-Year Treasury Constant Maturity Rate,0.0262</t>
  </si>
  <si>
    <t>Mon Dec 28 2009 00:00:00 GMT+0000 (Coordinated Universal Time),DEXUSEU,U.S. / Euro Foreign Exchange Rate,0.014392</t>
  </si>
  <si>
    <t>Mon Dec 28 2009 00:00:00 GMT+0000 (Coordinated Universal Time),DFF,Federal Funds Effective Rate,0.0012</t>
  </si>
  <si>
    <t>Mon Dec 28 2009 00:00:00 GMT+0000 (Coordinated Universal Time),DGS10,10-Year Treasury Constant Maturity Rate,0.0385</t>
  </si>
  <si>
    <t>Mon Dec 28 2009 00:00:00 GMT+0000 (Coordinated Universal Time),DGS2,2-Year Treasury Constant Maturity Rate,0.0109</t>
  </si>
  <si>
    <t>Mon Dec 28 2009 00:00:00 GMT+0000 (Coordinated Universal Time),DGS30,30-Year Treasury Constant Maturity Rate,0.046900000000000004</t>
  </si>
  <si>
    <t>Mon Dec 28 2009 00:00:00 GMT+0000 (Coordinated Universal Time),DGS5,5-Year Treasury Constant Maturity Rate,0.0262</t>
  </si>
  <si>
    <t>Sun Dec 27 2009 00:00:00 GMT+0000 (Coordinated Universal Time),DFF,Federal Funds Effective Rate,0.0011</t>
  </si>
  <si>
    <t>Sat Dec 26 2009 00:00:00 GMT+0000 (Coordinated Universal Time),DFF,Federal Funds Effective Rate,0.0011</t>
  </si>
  <si>
    <t>Fri Dec 25 2009 00:00:00 GMT+0000 (Coordinated Universal Time),DFF,Federal Funds Effective Rate,0.0011</t>
  </si>
  <si>
    <t>Thu Dec 24 2009 00:00:00 GMT+0000 (Coordinated Universal Time),DEXUSEU,U.S. / Euro Foreign Exchange Rate,0.014367000000000001</t>
  </si>
  <si>
    <t>Thu Dec 24 2009 00:00:00 GMT+0000 (Coordinated Universal Time),DFF,Federal Funds Effective Rate,0.0011</t>
  </si>
  <si>
    <t>Thu Dec 24 2009 00:00:00 GMT+0000 (Coordinated Universal Time),DGS10,10-Year Treasury Constant Maturity Rate,0.0382</t>
  </si>
  <si>
    <t>Thu Dec 24 2009 00:00:00 GMT+0000 (Coordinated Universal Time),DGS2,2-Year Treasury Constant Maturity Rate,0.01</t>
  </si>
  <si>
    <t>Thu Dec 24 2009 00:00:00 GMT+0000 (Coordinated Universal Time),DGS30,30-Year Treasury Constant Maturity Rate,0.046799999999999994</t>
  </si>
  <si>
    <t>Thu Dec 24 2009 00:00:00 GMT+0000 (Coordinated Universal Time),DGS5,5-Year Treasury Constant Maturity Rate,0.025699999999999997</t>
  </si>
  <si>
    <t>Wed Dec 23 2009 00:00:00 GMT+0000 (Coordinated Universal Time),DEXUSEU,U.S. / Euro Foreign Exchange Rate,0.014341</t>
  </si>
  <si>
    <t>Wed Dec 23 2009 00:00:00 GMT+0000 (Coordinated Universal Time),DFF,Federal Funds Effective Rate,0.0011</t>
  </si>
  <si>
    <t>Wed Dec 23 2009 00:00:00 GMT+0000 (Coordinated Universal Time),DGS10,10-Year Treasury Constant Maturity Rate,0.0377</t>
  </si>
  <si>
    <t>Wed Dec 23 2009 00:00:00 GMT+0000 (Coordinated Universal Time),DGS2,2-Year Treasury Constant Maturity Rate,0.0096</t>
  </si>
  <si>
    <t>Wed Dec 23 2009 00:00:00 GMT+0000 (Coordinated Universal Time),DGS30,30-Year Treasury Constant Maturity Rate,0.0461</t>
  </si>
  <si>
    <t>Wed Dec 23 2009 00:00:00 GMT+0000 (Coordinated Universal Time),DGS5,5-Year Treasury Constant Maturity Rate,0.025099999999999997</t>
  </si>
  <si>
    <t>Tue Dec 22 2009 00:00:00 GMT+0000 (Coordinated Universal Time),DEXUSEU,U.S. / Euro Foreign Exchange Rate,0.014242999999999999</t>
  </si>
  <si>
    <t>Tue Dec 22 2009 00:00:00 GMT+0000 (Coordinated Universal Time),DFF,Federal Funds Effective Rate,0.0012</t>
  </si>
  <si>
    <t>Tue Dec 22 2009 00:00:00 GMT+0000 (Coordinated Universal Time),DGS10,10-Year Treasury Constant Maturity Rate,0.037599999999999995</t>
  </si>
  <si>
    <t>Tue Dec 22 2009 00:00:00 GMT+0000 (Coordinated Universal Time),DGS2,2-Year Treasury Constant Maturity Rate,0.0095</t>
  </si>
  <si>
    <t>Tue Dec 22 2009 00:00:00 GMT+0000 (Coordinated Universal Time),DGS30,30-Year Treasury Constant Maturity Rate,0.046</t>
  </si>
  <si>
    <t>Tue Dec 22 2009 00:00:00 GMT+0000 (Coordinated Universal Time),DGS5,5-Year Treasury Constant Maturity Rate,0.024900000000000002</t>
  </si>
  <si>
    <t>Mon Dec 21 2009 00:00:00 GMT+0000 (Coordinated Universal Time),DEXUSEU,U.S. / Euro Foreign Exchange Rate,0.014319</t>
  </si>
  <si>
    <t>Mon Dec 21 2009 00:00:00 GMT+0000 (Coordinated Universal Time),DFF,Federal Funds Effective Rate,0.0012</t>
  </si>
  <si>
    <t>Mon Dec 21 2009 00:00:00 GMT+0000 (Coordinated Universal Time),DGS10,10-Year Treasury Constant Maturity Rate,0.0369</t>
  </si>
  <si>
    <t>Mon Dec 21 2009 00:00:00 GMT+0000 (Coordinated Universal Time),DGS2,2-Year Treasury Constant Maturity Rate,0.0089</t>
  </si>
  <si>
    <t>Mon Dec 21 2009 00:00:00 GMT+0000 (Coordinated Universal Time),DGS30,30-Year Treasury Constant Maturity Rate,0.045599999999999995</t>
  </si>
  <si>
    <t>Mon Dec 21 2009 00:00:00 GMT+0000 (Coordinated Universal Time),DGS5,5-Year Treasury Constant Maturity Rate,0.024300000000000002</t>
  </si>
  <si>
    <t>Sun Dec 20 2009 00:00:00 GMT+0000 (Coordinated Universal Time),DFF,Federal Funds Effective Rate,0.0012</t>
  </si>
  <si>
    <t>Sat Dec 19 2009 00:00:00 GMT+0000 (Coordinated Universal Time),DFF,Federal Funds Effective Rate,0.0012</t>
  </si>
  <si>
    <t>Fri Dec 18 2009 00:00:00 GMT+0000 (Coordinated Universal Time),DEXUSEU,U.S. / Euro Foreign Exchange Rate,0.014280999999999999</t>
  </si>
  <si>
    <t>Fri Dec 18 2009 00:00:00 GMT+0000 (Coordinated Universal Time),DFF,Federal Funds Effective Rate,0.0012</t>
  </si>
  <si>
    <t>Fri Dec 18 2009 00:00:00 GMT+0000 (Coordinated Universal Time),DGS10,10-Year Treasury Constant Maturity Rate,0.0355</t>
  </si>
  <si>
    <t>Fri Dec 18 2009 00:00:00 GMT+0000 (Coordinated Universal Time),DGS2,2-Year Treasury Constant Maturity Rate,0.008199999999999999</t>
  </si>
  <si>
    <t>Fri Dec 18 2009 00:00:00 GMT+0000 (Coordinated Universal Time),DGS30,30-Year Treasury Constant Maturity Rate,0.0446</t>
  </si>
  <si>
    <t>Fri Dec 18 2009 00:00:00 GMT+0000 (Coordinated Universal Time),DGS5,5-Year Treasury Constant Maturity Rate,0.023</t>
  </si>
  <si>
    <t>Thu Dec 17 2009 00:00:00 GMT+0000 (Coordinated Universal Time),DEXUSEU,U.S. / Euro Foreign Exchange Rate,0.014317</t>
  </si>
  <si>
    <t>Thu Dec 17 2009 00:00:00 GMT+0000 (Coordinated Universal Time),DFF,Federal Funds Effective Rate,0.0013</t>
  </si>
  <si>
    <t>Thu Dec 17 2009 00:00:00 GMT+0000 (Coordinated Universal Time),DGS10,10-Year Treasury Constant Maturity Rate,0.035</t>
  </si>
  <si>
    <t>Thu Dec 17 2009 00:00:00 GMT+0000 (Coordinated Universal Time),DGS2,2-Year Treasury Constant Maturity Rate,0.0077</t>
  </si>
  <si>
    <t>Thu Dec 17 2009 00:00:00 GMT+0000 (Coordinated Universal Time),DGS30,30-Year Treasury Constant Maturity Rate,0.044199999999999996</t>
  </si>
  <si>
    <t>Thu Dec 17 2009 00:00:00 GMT+0000 (Coordinated Universal Time),DGS5,5-Year Treasury Constant Maturity Rate,0.022400000000000003</t>
  </si>
  <si>
    <t>Wed Dec 16 2009 00:00:00 GMT+0000 (Coordinated Universal Time),DEXUSEU,U.S. / Euro Foreign Exchange Rate,0.014577</t>
  </si>
  <si>
    <t>Wed Dec 16 2009 00:00:00 GMT+0000 (Coordinated Universal Time),DFF,Federal Funds Effective Rate,0.0014000000000000002</t>
  </si>
  <si>
    <t>Wed Dec 16 2009 00:00:00 GMT+0000 (Coordinated Universal Time),DGS10,10-Year Treasury Constant Maturity Rate,0.0361</t>
  </si>
  <si>
    <t>Wed Dec 16 2009 00:00:00 GMT+0000 (Coordinated Universal Time),DGS2,2-Year Treasury Constant Maturity Rate,0.0085</t>
  </si>
  <si>
    <t>Wed Dec 16 2009 00:00:00 GMT+0000 (Coordinated Universal Time),DGS30,30-Year Treasury Constant Maturity Rate,0.0452</t>
  </si>
  <si>
    <t>Wed Dec 16 2009 00:00:00 GMT+0000 (Coordinated Universal Time),DGS5,5-Year Treasury Constant Maturity Rate,0.0235</t>
  </si>
  <si>
    <t>Tue Dec 15 2009 00:00:00 GMT+0000 (Coordinated Universal Time),DEXUSEU,U.S. / Euro Foreign Exchange Rate,0.014514</t>
  </si>
  <si>
    <t>Tue Dec 15 2009 00:00:00 GMT+0000 (Coordinated Universal Time),DFF,Federal Funds Effective Rate,0.0013</t>
  </si>
  <si>
    <t>Tue Dec 15 2009 00:00:00 GMT+0000 (Coordinated Universal Time),DGS10,10-Year Treasury Constant Maturity Rate,0.036000000000000004</t>
  </si>
  <si>
    <t>Tue Dec 15 2009 00:00:00 GMT+0000 (Coordinated Universal Time),DGS2,2-Year Treasury Constant Maturity Rate,0.0088</t>
  </si>
  <si>
    <t>Tue Dec 15 2009 00:00:00 GMT+0000 (Coordinated Universal Time),DGS30,30-Year Treasury Constant Maturity Rate,0.0452</t>
  </si>
  <si>
    <t>Tue Dec 15 2009 00:00:00 GMT+0000 (Coordinated Universal Time),DGS5,5-Year Treasury Constant Maturity Rate,0.0235</t>
  </si>
  <si>
    <t>Mon Dec 14 2009 00:00:00 GMT+0000 (Coordinated Universal Time),DEXUSEU,U.S. / Euro Foreign Exchange Rate,0.014644999999999998</t>
  </si>
  <si>
    <t>Mon Dec 14 2009 00:00:00 GMT+0000 (Coordinated Universal Time),DFF,Federal Funds Effective Rate,0.0012</t>
  </si>
  <si>
    <t>Mon Dec 14 2009 00:00:00 GMT+0000 (Coordinated Universal Time),DGS10,10-Year Treasury Constant Maturity Rate,0.0356</t>
  </si>
  <si>
    <t>Mon Dec 14 2009 00:00:00 GMT+0000 (Coordinated Universal Time),DGS2,2-Year Treasury Constant Maturity Rate,0.0087</t>
  </si>
  <si>
    <t>Mon Dec 14 2009 00:00:00 GMT+0000 (Coordinated Universal Time),DGS30,30-Year Treasury Constant Maturity Rate,0.0449</t>
  </si>
  <si>
    <t>Mon Dec 14 2009 00:00:00 GMT+0000 (Coordinated Universal Time),DGS5,5-Year Treasury Constant Maturity Rate,0.023</t>
  </si>
  <si>
    <t>Sun Dec 13 2009 00:00:00 GMT+0000 (Coordinated Universal Time),DFF,Federal Funds Effective Rate,0.0012</t>
  </si>
  <si>
    <t>Sat Dec 12 2009 00:00:00 GMT+0000 (Coordinated Universal Time),DFF,Federal Funds Effective Rate,0.0012</t>
  </si>
  <si>
    <t>Fri Dec 11 2009 00:00:00 GMT+0000 (Coordinated Universal Time),DEXUSEU,U.S. / Euro Foreign Exchange Rate,0.014601</t>
  </si>
  <si>
    <t>Fri Dec 11 2009 00:00:00 GMT+0000 (Coordinated Universal Time),DFF,Federal Funds Effective Rate,0.0012</t>
  </si>
  <si>
    <t>Fri Dec 11 2009 00:00:00 GMT+0000 (Coordinated Universal Time),DGS10,10-Year Treasury Constant Maturity Rate,0.0355</t>
  </si>
  <si>
    <t>Fri Dec 11 2009 00:00:00 GMT+0000 (Coordinated Universal Time),DGS2,2-Year Treasury Constant Maturity Rate,0.0083</t>
  </si>
  <si>
    <t>Fri Dec 11 2009 00:00:00 GMT+0000 (Coordinated Universal Time),DGS30,30-Year Treasury Constant Maturity Rate,0.0449</t>
  </si>
  <si>
    <t>Fri Dec 11 2009 00:00:00 GMT+0000 (Coordinated Universal Time),DGS5,5-Year Treasury Constant Maturity Rate,0.0226</t>
  </si>
  <si>
    <t>Thu Dec 10 2009 00:00:00 GMT+0000 (Coordinated Universal Time),DEXUSEU,U.S. / Euro Foreign Exchange Rate,0.014716</t>
  </si>
  <si>
    <t>Thu Dec 10 2009 00:00:00 GMT+0000 (Coordinated Universal Time),DFF,Federal Funds Effective Rate,0.0012</t>
  </si>
  <si>
    <t>Thu Dec 10 2009 00:00:00 GMT+0000 (Coordinated Universal Time),DGS10,10-Year Treasury Constant Maturity Rate,0.0349</t>
  </si>
  <si>
    <t>Thu Dec 10 2009 00:00:00 GMT+0000 (Coordinated Universal Time),DGS2,2-Year Treasury Constant Maturity Rate,0.0078000000000000005</t>
  </si>
  <si>
    <t>Thu Dec 10 2009 00:00:00 GMT+0000 (Coordinated Universal Time),DGS30,30-Year Treasury Constant Maturity Rate,0.045</t>
  </si>
  <si>
    <t>Thu Dec 10 2009 00:00:00 GMT+0000 (Coordinated Universal Time),DGS5,5-Year Treasury Constant Maturity Rate,0.0219</t>
  </si>
  <si>
    <t>Wed Dec 09 2009 00:00:00 GMT+0000 (Coordinated Universal Time),DEXUSEU,U.S. / Euro Foreign Exchange Rate,0.014724999999999999</t>
  </si>
  <si>
    <t>Wed Dec 09 2009 00:00:00 GMT+0000 (Coordinated Universal Time),DFF,Federal Funds Effective Rate,0.0012</t>
  </si>
  <si>
    <t>Wed Dec 09 2009 00:00:00 GMT+0000 (Coordinated Universal Time),DGS10,10-Year Treasury Constant Maturity Rate,0.0345</t>
  </si>
  <si>
    <t>Wed Dec 09 2009 00:00:00 GMT+0000 (Coordinated Universal Time),DGS2,2-Year Treasury Constant Maturity Rate,0.0076</t>
  </si>
  <si>
    <t>Wed Dec 09 2009 00:00:00 GMT+0000 (Coordinated Universal Time),DGS30,30-Year Treasury Constant Maturity Rate,0.0441</t>
  </si>
  <si>
    <t>Wed Dec 09 2009 00:00:00 GMT+0000 (Coordinated Universal Time),DGS5,5-Year Treasury Constant Maturity Rate,0.0215</t>
  </si>
  <si>
    <t>Tue Dec 08 2009 00:00:00 GMT+0000 (Coordinated Universal Time),DEXUSEU,U.S. / Euro Foreign Exchange Rate,0.014740999999999999</t>
  </si>
  <si>
    <t>Tue Dec 08 2009 00:00:00 GMT+0000 (Coordinated Universal Time),DFF,Federal Funds Effective Rate,0.0012</t>
  </si>
  <si>
    <t>Tue Dec 08 2009 00:00:00 GMT+0000 (Coordinated Universal Time),DGS10,10-Year Treasury Constant Maturity Rate,0.034</t>
  </si>
  <si>
    <t>Tue Dec 08 2009 00:00:00 GMT+0000 (Coordinated Universal Time),DGS2,2-Year Treasury Constant Maturity Rate,0.0073</t>
  </si>
  <si>
    <t>Tue Dec 08 2009 00:00:00 GMT+0000 (Coordinated Universal Time),DGS30,30-Year Treasury Constant Maturity Rate,0.043899999999999995</t>
  </si>
  <si>
    <t>Tue Dec 08 2009 00:00:00 GMT+0000 (Coordinated Universal Time),DGS5,5-Year Treasury Constant Maturity Rate,0.0212</t>
  </si>
  <si>
    <t>Mon Dec 07 2009 00:00:00 GMT+0000 (Coordinated Universal Time),DEXUSEU,U.S. / Euro Foreign Exchange Rate,0.01482</t>
  </si>
  <si>
    <t>Mon Dec 07 2009 00:00:00 GMT+0000 (Coordinated Universal Time),DFF,Federal Funds Effective Rate,0.0012</t>
  </si>
  <si>
    <t>Mon Dec 07 2009 00:00:00 GMT+0000 (Coordinated Universal Time),DGS10,10-Year Treasury Constant Maturity Rate,0.0344</t>
  </si>
  <si>
    <t>Mon Dec 07 2009 00:00:00 GMT+0000 (Coordinated Universal Time),DGS2,2-Year Treasury Constant Maturity Rate,0.0078000000000000005</t>
  </si>
  <si>
    <t>Mon Dec 07 2009 00:00:00 GMT+0000 (Coordinated Universal Time),DGS30,30-Year Treasury Constant Maturity Rate,0.044000000000000004</t>
  </si>
  <si>
    <t>Mon Dec 07 2009 00:00:00 GMT+0000 (Coordinated Universal Time),DGS5,5-Year Treasury Constant Maturity Rate,0.0219</t>
  </si>
  <si>
    <t>Sun Dec 06 2009 00:00:00 GMT+0000 (Coordinated Universal Time),DFF,Federal Funds Effective Rate,0.0012</t>
  </si>
  <si>
    <t>Sat Dec 05 2009 00:00:00 GMT+0000 (Coordinated Universal Time),DFF,Federal Funds Effective Rate,0.0012</t>
  </si>
  <si>
    <t>Fri Dec 04 2009 00:00:00 GMT+0000 (Coordinated Universal Time),DEXUSEU,U.S. / Euro Foreign Exchange Rate,0.014884999999999999</t>
  </si>
  <si>
    <t>Fri Dec 04 2009 00:00:00 GMT+0000 (Coordinated Universal Time),DFF,Federal Funds Effective Rate,0.0012</t>
  </si>
  <si>
    <t>Fri Dec 04 2009 00:00:00 GMT+0000 (Coordinated Universal Time),DGS10,10-Year Treasury Constant Maturity Rate,0.0348</t>
  </si>
  <si>
    <t>Fri Dec 04 2009 00:00:00 GMT+0000 (Coordinated Universal Time),DGS2,2-Year Treasury Constant Maturity Rate,0.0084</t>
  </si>
  <si>
    <t>Fri Dec 04 2009 00:00:00 GMT+0000 (Coordinated Universal Time),DGS30,30-Year Treasury Constant Maturity Rate,0.044000000000000004</t>
  </si>
  <si>
    <t>Fri Dec 04 2009 00:00:00 GMT+0000 (Coordinated Universal Time),DGS5,5-Year Treasury Constant Maturity Rate,0.022400000000000003</t>
  </si>
  <si>
    <t>Thu Dec 03 2009 00:00:00 GMT+0000 (Coordinated Universal Time),DEXUSEU,U.S. / Euro Foreign Exchange Rate,0.015081</t>
  </si>
  <si>
    <t>Thu Dec 03 2009 00:00:00 GMT+0000 (Coordinated Universal Time),DFF,Federal Funds Effective Rate,0.0013</t>
  </si>
  <si>
    <t>Thu Dec 03 2009 00:00:00 GMT+0000 (Coordinated Universal Time),DGS10,10-Year Treasury Constant Maturity Rate,0.0339</t>
  </si>
  <si>
    <t>Thu Dec 03 2009 00:00:00 GMT+0000 (Coordinated Universal Time),DGS2,2-Year Treasury Constant Maturity Rate,0.0074</t>
  </si>
  <si>
    <t>Thu Dec 03 2009 00:00:00 GMT+0000 (Coordinated Universal Time),DGS30,30-Year Treasury Constant Maturity Rate,0.0433</t>
  </si>
  <si>
    <t>Thu Dec 03 2009 00:00:00 GMT+0000 (Coordinated Universal Time),DGS5,5-Year Treasury Constant Maturity Rate,0.021400000000000002</t>
  </si>
  <si>
    <t>Wed Dec 02 2009 00:00:00 GMT+0000 (Coordinated Universal Time),DEXUSEU,U.S. / Euro Foreign Exchange Rate,0.015059</t>
  </si>
  <si>
    <t>Wed Dec 02 2009 00:00:00 GMT+0000 (Coordinated Universal Time),DFF,Federal Funds Effective Rate,0.0013</t>
  </si>
  <si>
    <t>Wed Dec 02 2009 00:00:00 GMT+0000 (Coordinated Universal Time),DGS10,10-Year Treasury Constant Maturity Rate,0.0332</t>
  </si>
  <si>
    <t>Wed Dec 02 2009 00:00:00 GMT+0000 (Coordinated Universal Time),DGS2,2-Year Treasury Constant Maturity Rate,0.0072</t>
  </si>
  <si>
    <t>Wed Dec 02 2009 00:00:00 GMT+0000 (Coordinated Universal Time),DGS30,30-Year Treasury Constant Maturity Rate,0.0426</t>
  </si>
  <si>
    <t>Wed Dec 02 2009 00:00:00 GMT+0000 (Coordinated Universal Time),DGS5,5-Year Treasury Constant Maturity Rate,0.0209</t>
  </si>
  <si>
    <t>Tue Dec 01 2009 00:00:00 GMT+0000 (Coordinated Universal Time),DEXUSEU,U.S. / Euro Foreign Exchange Rate,0.0151</t>
  </si>
  <si>
    <t>Tue Dec 01 2009 00:00:00 GMT+0000 (Coordinated Universal Time),DFF,Federal Funds Effective Rate,0.0013</t>
  </si>
  <si>
    <t>Tue Dec 01 2009 00:00:00 GMT+0000 (Coordinated Universal Time),DGS10,10-Year Treasury Constant Maturity Rate,0.032799999999999996</t>
  </si>
  <si>
    <t>Tue Dec 01 2009 00:00:00 GMT+0000 (Coordinated Universal Time),DGS2,2-Year Treasury Constant Maturity Rate,0.0067</t>
  </si>
  <si>
    <t>Tue Dec 01 2009 00:00:00 GMT+0000 (Coordinated Universal Time),DGS30,30-Year Treasury Constant Maturity Rate,0.0426</t>
  </si>
  <si>
    <t>Tue Dec 01 2009 00:00:00 GMT+0000 (Coordinated Universal Time),DGS5,5-Year Treasury Constant Maturity Rate,0.0203</t>
  </si>
  <si>
    <t>Mon Nov 30 2009 00:00:00 GMT+0000 (Coordinated Universal Time),DEXUSEU,U.S. / Euro Foreign Exchange Rate,0.014994</t>
  </si>
  <si>
    <t>Mon Nov 30 2009 00:00:00 GMT+0000 (Coordinated Universal Time),DFF,Federal Funds Effective Rate,0.0013</t>
  </si>
  <si>
    <t>Mon Nov 30 2009 00:00:00 GMT+0000 (Coordinated Universal Time),DGS10,10-Year Treasury Constant Maturity Rate,0.0321</t>
  </si>
  <si>
    <t>Mon Nov 30 2009 00:00:00 GMT+0000 (Coordinated Universal Time),DGS2,2-Year Treasury Constant Maturity Rate,0.0067</t>
  </si>
  <si>
    <t>Mon Nov 30 2009 00:00:00 GMT+0000 (Coordinated Universal Time),DGS30,30-Year Treasury Constant Maturity Rate,0.042</t>
  </si>
  <si>
    <t>Mon Nov 30 2009 00:00:00 GMT+0000 (Coordinated Universal Time),DGS5,5-Year Treasury Constant Maturity Rate,0.020099999999999996</t>
  </si>
  <si>
    <t>Sun Nov 29 2009 00:00:00 GMT+0000 (Coordinated Universal Time),DFF,Federal Funds Effective Rate,0.0012</t>
  </si>
  <si>
    <t>Sat Nov 28 2009 00:00:00 GMT+0000 (Coordinated Universal Time),DFF,Federal Funds Effective Rate,0.0012</t>
  </si>
  <si>
    <t>Fri Nov 27 2009 00:00:00 GMT+0000 (Coordinated Universal Time),DEXUSEU,U.S. / Euro Foreign Exchange Rate,0.014962999999999999</t>
  </si>
  <si>
    <t>Fri Nov 27 2009 00:00:00 GMT+0000 (Coordinated Universal Time),DFF,Federal Funds Effective Rate,0.0012</t>
  </si>
  <si>
    <t>Fri Nov 27 2009 00:00:00 GMT+0000 (Coordinated Universal Time),DGS10,10-Year Treasury Constant Maturity Rate,0.0321</t>
  </si>
  <si>
    <t>Fri Nov 27 2009 00:00:00 GMT+0000 (Coordinated Universal Time),DGS2,2-Year Treasury Constant Maturity Rate,0.0068000000000000005</t>
  </si>
  <si>
    <t>Fri Nov 27 2009 00:00:00 GMT+0000 (Coordinated Universal Time),DGS30,30-Year Treasury Constant Maturity Rate,0.0421</t>
  </si>
  <si>
    <t>Fri Nov 27 2009 00:00:00 GMT+0000 (Coordinated Universal Time),DGS5,5-Year Treasury Constant Maturity Rate,0.0203</t>
  </si>
  <si>
    <t>Thu Nov 26 2009 00:00:00 GMT+0000 (Coordinated Universal Time),DFF,Federal Funds Effective Rate,0.0011</t>
  </si>
  <si>
    <t>Wed Nov 25 2009 00:00:00 GMT+0000 (Coordinated Universal Time),DEXUSEU,U.S. / Euro Foreign Exchange Rate,0.015085</t>
  </si>
  <si>
    <t>Wed Nov 25 2009 00:00:00 GMT+0000 (Coordinated Universal Time),DFF,Federal Funds Effective Rate,0.0011</t>
  </si>
  <si>
    <t>Wed Nov 25 2009 00:00:00 GMT+0000 (Coordinated Universal Time),DGS10,10-Year Treasury Constant Maturity Rate,0.032799999999999996</t>
  </si>
  <si>
    <t>Wed Nov 25 2009 00:00:00 GMT+0000 (Coordinated Universal Time),DGS2,2-Year Treasury Constant Maturity Rate,0.0073</t>
  </si>
  <si>
    <t>Wed Nov 25 2009 00:00:00 GMT+0000 (Coordinated Universal Time),DGS30,30-Year Treasury Constant Maturity Rate,0.042300000000000004</t>
  </si>
  <si>
    <t>Wed Nov 25 2009 00:00:00 GMT+0000 (Coordinated Universal Time),DGS5,5-Year Treasury Constant Maturity Rate,0.021099999999999997</t>
  </si>
  <si>
    <t>Tue Nov 24 2009 00:00:00 GMT+0000 (Coordinated Universal Time),DEXUSEU,U.S. / Euro Foreign Exchange Rate,0.014937</t>
  </si>
  <si>
    <t>Tue Nov 24 2009 00:00:00 GMT+0000 (Coordinated Universal Time),DFF,Federal Funds Effective Rate,0.0012</t>
  </si>
  <si>
    <t>Tue Nov 24 2009 00:00:00 GMT+0000 (Coordinated Universal Time),DGS10,10-Year Treasury Constant Maturity Rate,0.0332</t>
  </si>
  <si>
    <t>Tue Nov 24 2009 00:00:00 GMT+0000 (Coordinated Universal Time),DGS2,2-Year Treasury Constant Maturity Rate,0.0073</t>
  </si>
  <si>
    <t>Tue Nov 24 2009 00:00:00 GMT+0000 (Coordinated Universal Time),DGS30,30-Year Treasury Constant Maturity Rate,0.0425</t>
  </si>
  <si>
    <t>Tue Nov 24 2009 00:00:00 GMT+0000 (Coordinated Universal Time),DGS5,5-Year Treasury Constant Maturity Rate,0.0215</t>
  </si>
  <si>
    <t>Mon Nov 23 2009 00:00:00 GMT+0000 (Coordinated Universal Time),DEXUSEU,U.S. / Euro Foreign Exchange Rate,0.014967999999999999</t>
  </si>
  <si>
    <t>Mon Nov 23 2009 00:00:00 GMT+0000 (Coordinated Universal Time),DFF,Federal Funds Effective Rate,0.0012</t>
  </si>
  <si>
    <t>Mon Nov 23 2009 00:00:00 GMT+0000 (Coordinated Universal Time),DGS10,10-Year Treasury Constant Maturity Rate,0.0337</t>
  </si>
  <si>
    <t>Mon Nov 23 2009 00:00:00 GMT+0000 (Coordinated Universal Time),DGS2,2-Year Treasury Constant Maturity Rate,0.0077</t>
  </si>
  <si>
    <t>Mon Nov 23 2009 00:00:00 GMT+0000 (Coordinated Universal Time),DGS30,30-Year Treasury Constant Maturity Rate,0.0429</t>
  </si>
  <si>
    <t>Mon Nov 23 2009 00:00:00 GMT+0000 (Coordinated Universal Time),DGS5,5-Year Treasury Constant Maturity Rate,0.022000000000000002</t>
  </si>
  <si>
    <t>Sun Nov 22 2009 00:00:00 GMT+0000 (Coordinated Universal Time),DFF,Federal Funds Effective Rate,0.0011</t>
  </si>
  <si>
    <t>Sat Nov 21 2009 00:00:00 GMT+0000 (Coordinated Universal Time),DFF,Federal Funds Effective Rate,0.0011</t>
  </si>
  <si>
    <t>Fri Nov 20 2009 00:00:00 GMT+0000 (Coordinated Universal Time),DEXUSEU,U.S. / Euro Foreign Exchange Rate,0.014870000000000001</t>
  </si>
  <si>
    <t>Fri Nov 20 2009 00:00:00 GMT+0000 (Coordinated Universal Time),DFF,Federal Funds Effective Rate,0.0011</t>
  </si>
  <si>
    <t>Fri Nov 20 2009 00:00:00 GMT+0000 (Coordinated Universal Time),DGS10,10-Year Treasury Constant Maturity Rate,0.0336</t>
  </si>
  <si>
    <t>Fri Nov 20 2009 00:00:00 GMT+0000 (Coordinated Universal Time),DGS2,2-Year Treasury Constant Maturity Rate,0.0075</t>
  </si>
  <si>
    <t>Fri Nov 20 2009 00:00:00 GMT+0000 (Coordinated Universal Time),DGS30,30-Year Treasury Constant Maturity Rate,0.043</t>
  </si>
  <si>
    <t>Fri Nov 20 2009 00:00:00 GMT+0000 (Coordinated Universal Time),DGS5,5-Year Treasury Constant Maturity Rate,0.022000000000000002</t>
  </si>
  <si>
    <t>Thu Nov 19 2009 00:00:00 GMT+0000 (Coordinated Universal Time),DEXUSEU,U.S. / Euro Foreign Exchange Rate,0.014905</t>
  </si>
  <si>
    <t>Thu Nov 19 2009 00:00:00 GMT+0000 (Coordinated Universal Time),DFF,Federal Funds Effective Rate,0.0011</t>
  </si>
  <si>
    <t>Thu Nov 19 2009 00:00:00 GMT+0000 (Coordinated Universal Time),DGS10,10-Year Treasury Constant Maturity Rate,0.0335</t>
  </si>
  <si>
    <t>Thu Nov 19 2009 00:00:00 GMT+0000 (Coordinated Universal Time),DGS2,2-Year Treasury Constant Maturity Rate,0.0073</t>
  </si>
  <si>
    <t>Thu Nov 19 2009 00:00:00 GMT+0000 (Coordinated Universal Time),DGS30,30-Year Treasury Constant Maturity Rate,0.0429</t>
  </si>
  <si>
    <t>Thu Nov 19 2009 00:00:00 GMT+0000 (Coordinated Universal Time),DGS5,5-Year Treasury Constant Maturity Rate,0.0218</t>
  </si>
  <si>
    <t>Wed Nov 18 2009 00:00:00 GMT+0000 (Coordinated Universal Time),DEXUSEU,U.S. / Euro Foreign Exchange Rate,0.014990000000000002</t>
  </si>
  <si>
    <t>Wed Nov 18 2009 00:00:00 GMT+0000 (Coordinated Universal Time),DFF,Federal Funds Effective Rate,0.0011</t>
  </si>
  <si>
    <t>Wed Nov 18 2009 00:00:00 GMT+0000 (Coordinated Universal Time),DGS10,10-Year Treasury Constant Maturity Rate,0.0336</t>
  </si>
  <si>
    <t>Wed Nov 18 2009 00:00:00 GMT+0000 (Coordinated Universal Time),DGS2,2-Year Treasury Constant Maturity Rate,0.0077</t>
  </si>
  <si>
    <t>Wed Nov 18 2009 00:00:00 GMT+0000 (Coordinated Universal Time),DGS30,30-Year Treasury Constant Maturity Rate,0.0429</t>
  </si>
  <si>
    <t>Wed Nov 18 2009 00:00:00 GMT+0000 (Coordinated Universal Time),DGS5,5-Year Treasury Constant Maturity Rate,0.022099999999999998</t>
  </si>
  <si>
    <t>Tue Nov 17 2009 00:00:00 GMT+0000 (Coordinated Universal Time),DEXUSEU,U.S. / Euro Foreign Exchange Rate,0.014830000000000001</t>
  </si>
  <si>
    <t>Tue Nov 17 2009 00:00:00 GMT+0000 (Coordinated Universal Time),DFF,Federal Funds Effective Rate,0.0012</t>
  </si>
  <si>
    <t>Tue Nov 17 2009 00:00:00 GMT+0000 (Coordinated Universal Time),DGS10,10-Year Treasury Constant Maturity Rate,0.0333</t>
  </si>
  <si>
    <t>Tue Nov 17 2009 00:00:00 GMT+0000 (Coordinated Universal Time),DGS2,2-Year Treasury Constant Maturity Rate,0.0078000000000000005</t>
  </si>
  <si>
    <t>Tue Nov 17 2009 00:00:00 GMT+0000 (Coordinated Universal Time),DGS30,30-Year Treasury Constant Maturity Rate,0.0426</t>
  </si>
  <si>
    <t>Tue Nov 17 2009 00:00:00 GMT+0000 (Coordinated Universal Time),DGS5,5-Year Treasury Constant Maturity Rate,0.0219</t>
  </si>
  <si>
    <t>Mon Nov 16 2009 00:00:00 GMT+0000 (Coordinated Universal Time),DEXUSEU,U.S. / Euro Foreign Exchange Rate,0.014977</t>
  </si>
  <si>
    <t>Mon Nov 16 2009 00:00:00 GMT+0000 (Coordinated Universal Time),DFF,Federal Funds Effective Rate,0.0012</t>
  </si>
  <si>
    <t>Mon Nov 16 2009 00:00:00 GMT+0000 (Coordinated Universal Time),DGS10,10-Year Treasury Constant Maturity Rate,0.0333</t>
  </si>
  <si>
    <t>Mon Nov 16 2009 00:00:00 GMT+0000 (Coordinated Universal Time),DGS2,2-Year Treasury Constant Maturity Rate,0.0078000000000000005</t>
  </si>
  <si>
    <t>Mon Nov 16 2009 00:00:00 GMT+0000 (Coordinated Universal Time),DGS30,30-Year Treasury Constant Maturity Rate,0.0426</t>
  </si>
  <si>
    <t>Mon Nov 16 2009 00:00:00 GMT+0000 (Coordinated Universal Time),DGS5,5-Year Treasury Constant Maturity Rate,0.0219</t>
  </si>
  <si>
    <t>Sun Nov 15 2009 00:00:00 GMT+0000 (Coordinated Universal Time),DFF,Federal Funds Effective Rate,0.0012</t>
  </si>
  <si>
    <t>Sat Nov 14 2009 00:00:00 GMT+0000 (Coordinated Universal Time),DFF,Federal Funds Effective Rate,0.0012</t>
  </si>
  <si>
    <t>Fri Nov 13 2009 00:00:00 GMT+0000 (Coordinated Universal Time),DEXUSEU,U.S. / Euro Foreign Exchange Rate,0.014886</t>
  </si>
  <si>
    <t>Fri Nov 13 2009 00:00:00 GMT+0000 (Coordinated Universal Time),DFF,Federal Funds Effective Rate,0.0012</t>
  </si>
  <si>
    <t>Fri Nov 13 2009 00:00:00 GMT+0000 (Coordinated Universal Time),DGS10,10-Year Treasury Constant Maturity Rate,0.034300000000000004</t>
  </si>
  <si>
    <t>Fri Nov 13 2009 00:00:00 GMT+0000 (Coordinated Universal Time),DGS2,2-Year Treasury Constant Maturity Rate,0.008199999999999999</t>
  </si>
  <si>
    <t>Fri Nov 13 2009 00:00:00 GMT+0000 (Coordinated Universal Time),DGS30,30-Year Treasury Constant Maturity Rate,0.0436</t>
  </si>
  <si>
    <t>Fri Nov 13 2009 00:00:00 GMT+0000 (Coordinated Universal Time),DGS5,5-Year Treasury Constant Maturity Rate,0.022799999999999997</t>
  </si>
  <si>
    <t>Thu Nov 12 2009 00:00:00 GMT+0000 (Coordinated Universal Time),DEXUSEU,U.S. / Euro Foreign Exchange Rate,0.014865</t>
  </si>
  <si>
    <t>Thu Nov 12 2009 00:00:00 GMT+0000 (Coordinated Universal Time),DFF,Federal Funds Effective Rate,0.0012</t>
  </si>
  <si>
    <t>Thu Nov 12 2009 00:00:00 GMT+0000 (Coordinated Universal Time),DGS10,10-Year Treasury Constant Maturity Rate,0.0345</t>
  </si>
  <si>
    <t>Thu Nov 12 2009 00:00:00 GMT+0000 (Coordinated Universal Time),DGS2,2-Year Treasury Constant Maturity Rate,0.008199999999999999</t>
  </si>
  <si>
    <t>Thu Nov 12 2009 00:00:00 GMT+0000 (Coordinated Universal Time),DGS30,30-Year Treasury Constant Maturity Rate,0.0441</t>
  </si>
  <si>
    <t>Thu Nov 12 2009 00:00:00 GMT+0000 (Coordinated Universal Time),DGS5,5-Year Treasury Constant Maturity Rate,0.022799999999999997</t>
  </si>
  <si>
    <t>Wed Nov 11 2009 00:00:00 GMT+0000 (Coordinated Universal Time),DFF,Federal Funds Effective Rate,0.0013</t>
  </si>
  <si>
    <t>Tue Nov 10 2009 00:00:00 GMT+0000 (Coordinated Universal Time),DEXUSEU,U.S. / Euro Foreign Exchange Rate,0.01496</t>
  </si>
  <si>
    <t>Tue Nov 10 2009 00:00:00 GMT+0000 (Coordinated Universal Time),DFF,Federal Funds Effective Rate,0.0013</t>
  </si>
  <si>
    <t>Tue Nov 10 2009 00:00:00 GMT+0000 (Coordinated Universal Time),DGS10,10-Year Treasury Constant Maturity Rate,0.035</t>
  </si>
  <si>
    <t>Tue Nov 10 2009 00:00:00 GMT+0000 (Coordinated Universal Time),DGS2,2-Year Treasury Constant Maturity Rate,0.0085</t>
  </si>
  <si>
    <t>Tue Nov 10 2009 00:00:00 GMT+0000 (Coordinated Universal Time),DGS30,30-Year Treasury Constant Maturity Rate,0.0441</t>
  </si>
  <si>
    <t>Tue Nov 10 2009 00:00:00 GMT+0000 (Coordinated Universal Time),DGS5,5-Year Treasury Constant Maturity Rate,0.0231</t>
  </si>
  <si>
    <t>Mon Nov 09 2009 00:00:00 GMT+0000 (Coordinated Universal Time),DEXUSEU,U.S. / Euro Foreign Exchange Rate,0.014999</t>
  </si>
  <si>
    <t>Mon Nov 09 2009 00:00:00 GMT+0000 (Coordinated Universal Time),DFF,Federal Funds Effective Rate,0.0012</t>
  </si>
  <si>
    <t>Mon Nov 09 2009 00:00:00 GMT+0000 (Coordinated Universal Time),DGS10,10-Year Treasury Constant Maturity Rate,0.0352</t>
  </si>
  <si>
    <t>Mon Nov 09 2009 00:00:00 GMT+0000 (Coordinated Universal Time),DGS2,2-Year Treasury Constant Maturity Rate,0.0087</t>
  </si>
  <si>
    <t>Mon Nov 09 2009 00:00:00 GMT+0000 (Coordinated Universal Time),DGS30,30-Year Treasury Constant Maturity Rate,0.044000000000000004</t>
  </si>
  <si>
    <t>Mon Nov 09 2009 00:00:00 GMT+0000 (Coordinated Universal Time),DGS5,5-Year Treasury Constant Maturity Rate,0.0231</t>
  </si>
  <si>
    <t>Sun Nov 08 2009 00:00:00 GMT+0000 (Coordinated Universal Time),DFF,Federal Funds Effective Rate,0.0012</t>
  </si>
  <si>
    <t>Sat Nov 07 2009 00:00:00 GMT+0000 (Coordinated Universal Time),DFF,Federal Funds Effective Rate,0.0012</t>
  </si>
  <si>
    <t>Fri Nov 06 2009 00:00:00 GMT+0000 (Coordinated Universal Time),DEXUSEU,U.S. / Euro Foreign Exchange Rate,0.014835000000000001</t>
  </si>
  <si>
    <t>Fri Nov 06 2009 00:00:00 GMT+0000 (Coordinated Universal Time),DFF,Federal Funds Effective Rate,0.0012</t>
  </si>
  <si>
    <t>Fri Nov 06 2009 00:00:00 GMT+0000 (Coordinated Universal Time),DGS10,10-Year Treasury Constant Maturity Rate,0.0354</t>
  </si>
  <si>
    <t>Fri Nov 06 2009 00:00:00 GMT+0000 (Coordinated Universal Time),DGS2,2-Year Treasury Constant Maturity Rate,0.0086</t>
  </si>
  <si>
    <t>Fri Nov 06 2009 00:00:00 GMT+0000 (Coordinated Universal Time),DGS30,30-Year Treasury Constant Maturity Rate,0.044000000000000004</t>
  </si>
  <si>
    <t>Fri Nov 06 2009 00:00:00 GMT+0000 (Coordinated Universal Time),DGS5,5-Year Treasury Constant Maturity Rate,0.023</t>
  </si>
  <si>
    <t>Thu Nov 05 2009 00:00:00 GMT+0000 (Coordinated Universal Time),DEXUSEU,U.S. / Euro Foreign Exchange Rate,0.014857</t>
  </si>
  <si>
    <t>Thu Nov 05 2009 00:00:00 GMT+0000 (Coordinated Universal Time),DFF,Federal Funds Effective Rate,0.0013</t>
  </si>
  <si>
    <t>Thu Nov 05 2009 00:00:00 GMT+0000 (Coordinated Universal Time),DGS10,10-Year Treasury Constant Maturity Rate,0.035699999999999996</t>
  </si>
  <si>
    <t>Thu Nov 05 2009 00:00:00 GMT+0000 (Coordinated Universal Time),DGS2,2-Year Treasury Constant Maturity Rate,0.009000000000000001</t>
  </si>
  <si>
    <t>Thu Nov 05 2009 00:00:00 GMT+0000 (Coordinated Universal Time),DGS30,30-Year Treasury Constant Maturity Rate,0.0441</t>
  </si>
  <si>
    <t>Thu Nov 05 2009 00:00:00 GMT+0000 (Coordinated Universal Time),DGS5,5-Year Treasury Constant Maturity Rate,0.0235</t>
  </si>
  <si>
    <t>Wed Nov 04 2009 00:00:00 GMT+0000 (Coordinated Universal Time),DEXUSEU,U.S. / Euro Foreign Exchange Rate,0.014836</t>
  </si>
  <si>
    <t>Wed Nov 04 2009 00:00:00 GMT+0000 (Coordinated Universal Time),DFF,Federal Funds Effective Rate,0.0013</t>
  </si>
  <si>
    <t>Wed Nov 04 2009 00:00:00 GMT+0000 (Coordinated Universal Time),DGS10,10-Year Treasury Constant Maturity Rate,0.035699999999999996</t>
  </si>
  <si>
    <t>Wed Nov 04 2009 00:00:00 GMT+0000 (Coordinated Universal Time),DGS2,2-Year Treasury Constant Maturity Rate,0.0091</t>
  </si>
  <si>
    <t>Wed Nov 04 2009 00:00:00 GMT+0000 (Coordinated Universal Time),DGS30,30-Year Treasury Constant Maturity Rate,0.0441</t>
  </si>
  <si>
    <t>Wed Nov 04 2009 00:00:00 GMT+0000 (Coordinated Universal Time),DGS5,5-Year Treasury Constant Maturity Rate,0.0239</t>
  </si>
  <si>
    <t>Tue Nov 03 2009 00:00:00 GMT+0000 (Coordinated Universal Time),DEXUSEU,U.S. / Euro Foreign Exchange Rate,0.014658</t>
  </si>
  <si>
    <t>Tue Nov 03 2009 00:00:00 GMT+0000 (Coordinated Universal Time),DFF,Federal Funds Effective Rate,0.0012</t>
  </si>
  <si>
    <t>Tue Nov 03 2009 00:00:00 GMT+0000 (Coordinated Universal Time),DGS10,10-Year Treasury Constant Maturity Rate,0.035</t>
  </si>
  <si>
    <t>Tue Nov 03 2009 00:00:00 GMT+0000 (Coordinated Universal Time),DGS2,2-Year Treasury Constant Maturity Rate,0.0092</t>
  </si>
  <si>
    <t>Tue Nov 03 2009 00:00:00 GMT+0000 (Coordinated Universal Time),DGS30,30-Year Treasury Constant Maturity Rate,0.0434</t>
  </si>
  <si>
    <t>Tue Nov 03 2009 00:00:00 GMT+0000 (Coordinated Universal Time),DGS5,5-Year Treasury Constant Maturity Rate,0.0236</t>
  </si>
  <si>
    <t>Mon Nov 02 2009 00:00:00 GMT+0000 (Coordinated Universal Time),DEXUSEU,U.S. / Euro Foreign Exchange Rate,0.014828</t>
  </si>
  <si>
    <t>Mon Nov 02 2009 00:00:00 GMT+0000 (Coordinated Universal Time),DFF,Federal Funds Effective Rate,0.0012</t>
  </si>
  <si>
    <t>Mon Nov 02 2009 00:00:00 GMT+0000 (Coordinated Universal Time),DGS10,10-Year Treasury Constant Maturity Rate,0.0345</t>
  </si>
  <si>
    <t>Mon Nov 02 2009 00:00:00 GMT+0000 (Coordinated Universal Time),DGS2,2-Year Treasury Constant Maturity Rate,0.0092</t>
  </si>
  <si>
    <t>Mon Nov 02 2009 00:00:00 GMT+0000 (Coordinated Universal Time),DGS30,30-Year Treasury Constant Maturity Rate,0.0426</t>
  </si>
  <si>
    <t>Mon Nov 02 2009 00:00:00 GMT+0000 (Coordinated Universal Time),DGS5,5-Year Treasury Constant Maturity Rate,0.0233</t>
  </si>
  <si>
    <t>Sun Nov 01 2009 00:00:00 GMT+0000 (Coordinated Universal Time),DFF,Federal Funds Effective Rate,0.0011</t>
  </si>
  <si>
    <t>Sat Oct 31 2009 00:00:00 GMT+0000 (Coordinated Universal Time),DFF,Federal Funds Effective Rate,0.0011</t>
  </si>
  <si>
    <t>Fri Oct 30 2009 00:00:00 GMT+0000 (Coordinated Universal Time),DEXUSEU,U.S. / Euro Foreign Exchange Rate,0.014755</t>
  </si>
  <si>
    <t>Fri Oct 30 2009 00:00:00 GMT+0000 (Coordinated Universal Time),DFF,Federal Funds Effective Rate,0.0011</t>
  </si>
  <si>
    <t>Fri Oct 30 2009 00:00:00 GMT+0000 (Coordinated Universal Time),DGS10,10-Year Treasury Constant Maturity Rate,0.0341</t>
  </si>
  <si>
    <t>Fri Oct 30 2009 00:00:00 GMT+0000 (Coordinated Universal Time),DGS2,2-Year Treasury Constant Maturity Rate,0.009000000000000001</t>
  </si>
  <si>
    <t>Fri Oct 30 2009 00:00:00 GMT+0000 (Coordinated Universal Time),DGS30,30-Year Treasury Constant Maturity Rate,0.042300000000000004</t>
  </si>
  <si>
    <t>Fri Oct 30 2009 00:00:00 GMT+0000 (Coordinated Universal Time),DGS5,5-Year Treasury Constant Maturity Rate,0.0231</t>
  </si>
  <si>
    <t>Thu Oct 29 2009 00:00:00 GMT+0000 (Coordinated Universal Time),DEXUSEU,U.S. / Euro Foreign Exchange Rate,0.014819</t>
  </si>
  <si>
    <t>Thu Oct 29 2009 00:00:00 GMT+0000 (Coordinated Universal Time),DFF,Federal Funds Effective Rate,0.0011</t>
  </si>
  <si>
    <t>Thu Oct 29 2009 00:00:00 GMT+0000 (Coordinated Universal Time),DGS10,10-Year Treasury Constant Maturity Rate,0.0353</t>
  </si>
  <si>
    <t>Thu Oct 29 2009 00:00:00 GMT+0000 (Coordinated Universal Time),DGS2,2-Year Treasury Constant Maturity Rate,0.0098</t>
  </si>
  <si>
    <t>Thu Oct 29 2009 00:00:00 GMT+0000 (Coordinated Universal Time),DGS30,30-Year Treasury Constant Maturity Rate,0.0435</t>
  </si>
  <si>
    <t>Thu Oct 29 2009 00:00:00 GMT+0000 (Coordinated Universal Time),DGS5,5-Year Treasury Constant Maturity Rate,0.024399999999999998</t>
  </si>
  <si>
    <t>Wed Oct 28 2009 00:00:00 GMT+0000 (Coordinated Universal Time),DEXUSEU,U.S. / Euro Foreign Exchange Rate,0.014763</t>
  </si>
  <si>
    <t>Wed Oct 28 2009 00:00:00 GMT+0000 (Coordinated Universal Time),DFF,Federal Funds Effective Rate,0.0011</t>
  </si>
  <si>
    <t>Wed Oct 28 2009 00:00:00 GMT+0000 (Coordinated Universal Time),DGS10,10-Year Treasury Constant Maturity Rate,0.0344</t>
  </si>
  <si>
    <t>Wed Oct 28 2009 00:00:00 GMT+0000 (Coordinated Universal Time),DGS2,2-Year Treasury Constant Maturity Rate,0.0095</t>
  </si>
  <si>
    <t>Wed Oct 28 2009 00:00:00 GMT+0000 (Coordinated Universal Time),DGS30,30-Year Treasury Constant Maturity Rate,0.0425</t>
  </si>
  <si>
    <t>Wed Oct 28 2009 00:00:00 GMT+0000 (Coordinated Universal Time),DGS5,5-Year Treasury Constant Maturity Rate,0.023700000000000002</t>
  </si>
  <si>
    <t>Tue Oct 27 2009 00:00:00 GMT+0000 (Coordinated Universal Time),DEXUSEU,U.S. / Euro Foreign Exchange Rate,0.014820999999999999</t>
  </si>
  <si>
    <t>Tue Oct 27 2009 00:00:00 GMT+0000 (Coordinated Universal Time),DFF,Federal Funds Effective Rate,0.0011</t>
  </si>
  <si>
    <t>Tue Oct 27 2009 00:00:00 GMT+0000 (Coordinated Universal Time),DGS10,10-Year Treasury Constant Maturity Rate,0.0349</t>
  </si>
  <si>
    <t>Tue Oct 27 2009 00:00:00 GMT+0000 (Coordinated Universal Time),DGS2,2-Year Treasury Constant Maturity Rate,0.009899999999999999</t>
  </si>
  <si>
    <t>Tue Oct 27 2009 00:00:00 GMT+0000 (Coordinated Universal Time),DGS30,30-Year Treasury Constant Maturity Rate,0.0429</t>
  </si>
  <si>
    <t>Tue Oct 27 2009 00:00:00 GMT+0000 (Coordinated Universal Time),DGS5,5-Year Treasury Constant Maturity Rate,0.0241</t>
  </si>
  <si>
    <t>Mon Oct 26 2009 00:00:00 GMT+0000 (Coordinated Universal Time),DEXUSEU,U.S. / Euro Foreign Exchange Rate,0.014941</t>
  </si>
  <si>
    <t>Mon Oct 26 2009 00:00:00 GMT+0000 (Coordinated Universal Time),DFF,Federal Funds Effective Rate,0.0011</t>
  </si>
  <si>
    <t>Mon Oct 26 2009 00:00:00 GMT+0000 (Coordinated Universal Time),DGS10,10-Year Treasury Constant Maturity Rate,0.0359</t>
  </si>
  <si>
    <t>Mon Oct 26 2009 00:00:00 GMT+0000 (Coordinated Universal Time),DGS2,2-Year Treasury Constant Maturity Rate,0.0106</t>
  </si>
  <si>
    <t>Mon Oct 26 2009 00:00:00 GMT+0000 (Coordinated Universal Time),DGS30,30-Year Treasury Constant Maturity Rate,0.0437</t>
  </si>
  <si>
    <t>Mon Oct 26 2009 00:00:00 GMT+0000 (Coordinated Universal Time),DGS5,5-Year Treasury Constant Maturity Rate,0.0253</t>
  </si>
  <si>
    <t>Sun Oct 25 2009 00:00:00 GMT+0000 (Coordinated Universal Time),DFF,Federal Funds Effective Rate,0.0011</t>
  </si>
  <si>
    <t>Sat Oct 24 2009 00:00:00 GMT+0000 (Coordinated Universal Time),DFF,Federal Funds Effective Rate,0.0011</t>
  </si>
  <si>
    <t>Fri Oct 23 2009 00:00:00 GMT+0000 (Coordinated Universal Time),DEXUSEU,U.S. / Euro Foreign Exchange Rate,0.015028999999999999</t>
  </si>
  <si>
    <t>Fri Oct 23 2009 00:00:00 GMT+0000 (Coordinated Universal Time),DFF,Federal Funds Effective Rate,0.0011</t>
  </si>
  <si>
    <t>Fri Oct 23 2009 00:00:00 GMT+0000 (Coordinated Universal Time),DGS10,10-Year Treasury Constant Maturity Rate,0.0351</t>
  </si>
  <si>
    <t>Fri Oct 23 2009 00:00:00 GMT+0000 (Coordinated Universal Time),DGS2,2-Year Treasury Constant Maturity Rate,0.0104</t>
  </si>
  <si>
    <t>Fri Oct 23 2009 00:00:00 GMT+0000 (Coordinated Universal Time),DGS30,30-Year Treasury Constant Maturity Rate,0.0429</t>
  </si>
  <si>
    <t>Fri Oct 23 2009 00:00:00 GMT+0000 (Coordinated Universal Time),DGS5,5-Year Treasury Constant Maturity Rate,0.0246</t>
  </si>
  <si>
    <t>Thu Oct 22 2009 00:00:00 GMT+0000 (Coordinated Universal Time),DEXUSEU,U.S. / Euro Foreign Exchange Rate,0.015002999999999999</t>
  </si>
  <si>
    <t>Thu Oct 22 2009 00:00:00 GMT+0000 (Coordinated Universal Time),DFF,Federal Funds Effective Rate,0.0011</t>
  </si>
  <si>
    <t>Thu Oct 22 2009 00:00:00 GMT+0000 (Coordinated Universal Time),DGS10,10-Year Treasury Constant Maturity Rate,0.0344</t>
  </si>
  <si>
    <t>Thu Oct 22 2009 00:00:00 GMT+0000 (Coordinated Universal Time),DGS2,2-Year Treasury Constant Maturity Rate,0.0097</t>
  </si>
  <si>
    <t>Thu Oct 22 2009 00:00:00 GMT+0000 (Coordinated Universal Time),DGS30,30-Year Treasury Constant Maturity Rate,0.0424</t>
  </si>
  <si>
    <t>Thu Oct 22 2009 00:00:00 GMT+0000 (Coordinated Universal Time),DGS5,5-Year Treasury Constant Maturity Rate,0.0239</t>
  </si>
  <si>
    <t>Wed Oct 21 2009 00:00:00 GMT+0000 (Coordinated Universal Time),DEXUSEU,U.S. / Euro Foreign Exchange Rate,0.015009</t>
  </si>
  <si>
    <t>Wed Oct 21 2009 00:00:00 GMT+0000 (Coordinated Universal Time),DFF,Federal Funds Effective Rate,0.0011</t>
  </si>
  <si>
    <t>Wed Oct 21 2009 00:00:00 GMT+0000 (Coordinated Universal Time),DGS10,10-Year Treasury Constant Maturity Rate,0.0342</t>
  </si>
  <si>
    <t>Wed Oct 21 2009 00:00:00 GMT+0000 (Coordinated Universal Time),DGS2,2-Year Treasury Constant Maturity Rate,0.01</t>
  </si>
  <si>
    <t>Wed Oct 21 2009 00:00:00 GMT+0000 (Coordinated Universal Time),DGS30,30-Year Treasury Constant Maturity Rate,0.042199999999999994</t>
  </si>
  <si>
    <t>Wed Oct 21 2009 00:00:00 GMT+0000 (Coordinated Universal Time),DGS5,5-Year Treasury Constant Maturity Rate,0.023799999999999998</t>
  </si>
  <si>
    <t>Tue Oct 20 2009 00:00:00 GMT+0000 (Coordinated Universal Time),DEXUSEU,U.S. / Euro Foreign Exchange Rate,0.014905</t>
  </si>
  <si>
    <t>Tue Oct 20 2009 00:00:00 GMT+0000 (Coordinated Universal Time),DFF,Federal Funds Effective Rate,0.0012</t>
  </si>
  <si>
    <t>Tue Oct 20 2009 00:00:00 GMT+0000 (Coordinated Universal Time),DGS10,10-Year Treasury Constant Maturity Rate,0.0335</t>
  </si>
  <si>
    <t>Tue Oct 20 2009 00:00:00 GMT+0000 (Coordinated Universal Time),DGS2,2-Year Treasury Constant Maturity Rate,0.0095</t>
  </si>
  <si>
    <t>Tue Oct 20 2009 00:00:00 GMT+0000 (Coordinated Universal Time),DGS30,30-Year Treasury Constant Maturity Rate,0.0416</t>
  </si>
  <si>
    <t>Tue Oct 20 2009 00:00:00 GMT+0000 (Coordinated Universal Time),DGS5,5-Year Treasury Constant Maturity Rate,0.023</t>
  </si>
  <si>
    <t>Mon Oct 19 2009 00:00:00 GMT+0000 (Coordinated Universal Time),DEXUSEU,U.S. / Euro Foreign Exchange Rate,0.014946999999999998</t>
  </si>
  <si>
    <t>Mon Oct 19 2009 00:00:00 GMT+0000 (Coordinated Universal Time),DFF,Federal Funds Effective Rate,0.0012</t>
  </si>
  <si>
    <t>Mon Oct 19 2009 00:00:00 GMT+0000 (Coordinated Universal Time),DGS10,10-Year Treasury Constant Maturity Rate,0.0341</t>
  </si>
  <si>
    <t>Mon Oct 19 2009 00:00:00 GMT+0000 (Coordinated Universal Time),DGS2,2-Year Treasury Constant Maturity Rate,0.009899999999999999</t>
  </si>
  <si>
    <t>Mon Oct 19 2009 00:00:00 GMT+0000 (Coordinated Universal Time),DGS30,30-Year Treasury Constant Maturity Rate,0.0421</t>
  </si>
  <si>
    <t>Mon Oct 19 2009 00:00:00 GMT+0000 (Coordinated Universal Time),DGS5,5-Year Treasury Constant Maturity Rate,0.0236</t>
  </si>
  <si>
    <t>Sun Oct 18 2009 00:00:00 GMT+0000 (Coordinated Universal Time),DFF,Federal Funds Effective Rate,0.0012</t>
  </si>
  <si>
    <t>Sat Oct 17 2009 00:00:00 GMT+0000 (Coordinated Universal Time),DFF,Federal Funds Effective Rate,0.0012</t>
  </si>
  <si>
    <t>Fri Oct 16 2009 00:00:00 GMT+0000 (Coordinated Universal Time),DEXUSEU,U.S. / Euro Foreign Exchange Rate,0.014889</t>
  </si>
  <si>
    <t>Fri Oct 16 2009 00:00:00 GMT+0000 (Coordinated Universal Time),DFF,Federal Funds Effective Rate,0.0012</t>
  </si>
  <si>
    <t>Fri Oct 16 2009 00:00:00 GMT+0000 (Coordinated Universal Time),DGS10,10-Year Treasury Constant Maturity Rate,0.034300000000000004</t>
  </si>
  <si>
    <t>Fri Oct 16 2009 00:00:00 GMT+0000 (Coordinated Universal Time),DGS2,2-Year Treasury Constant Maturity Rate,0.0097</t>
  </si>
  <si>
    <t>Fri Oct 16 2009 00:00:00 GMT+0000 (Coordinated Universal Time),DGS30,30-Year Treasury Constant Maturity Rate,0.0424</t>
  </si>
  <si>
    <t>Fri Oct 16 2009 00:00:00 GMT+0000 (Coordinated Universal Time),DGS5,5-Year Treasury Constant Maturity Rate,0.023700000000000002</t>
  </si>
  <si>
    <t>Thu Oct 15 2009 00:00:00 GMT+0000 (Coordinated Universal Time),DEXUSEU,U.S. / Euro Foreign Exchange Rate,0.014945</t>
  </si>
  <si>
    <t>Thu Oct 15 2009 00:00:00 GMT+0000 (Coordinated Universal Time),DFF,Federal Funds Effective Rate,0.0013</t>
  </si>
  <si>
    <t>Thu Oct 15 2009 00:00:00 GMT+0000 (Coordinated Universal Time),DGS10,10-Year Treasury Constant Maturity Rate,0.0349</t>
  </si>
  <si>
    <t>Thu Oct 15 2009 00:00:00 GMT+0000 (Coordinated Universal Time),DGS2,2-Year Treasury Constant Maturity Rate,0.0097</t>
  </si>
  <si>
    <t>Thu Oct 15 2009 00:00:00 GMT+0000 (Coordinated Universal Time),DGS30,30-Year Treasury Constant Maturity Rate,0.0431</t>
  </si>
  <si>
    <t>Thu Oct 15 2009 00:00:00 GMT+0000 (Coordinated Universal Time),DGS5,5-Year Treasury Constant Maturity Rate,0.0241</t>
  </si>
  <si>
    <t>Wed Oct 14 2009 00:00:00 GMT+0000 (Coordinated Universal Time),DEXUSEU,U.S. / Euro Foreign Exchange Rate,0.014899</t>
  </si>
  <si>
    <t>Wed Oct 14 2009 00:00:00 GMT+0000 (Coordinated Universal Time),DFF,Federal Funds Effective Rate,0.0012</t>
  </si>
  <si>
    <t>Wed Oct 14 2009 00:00:00 GMT+0000 (Coordinated Universal Time),DGS10,10-Year Treasury Constant Maturity Rate,0.0345</t>
  </si>
  <si>
    <t>Wed Oct 14 2009 00:00:00 GMT+0000 (Coordinated Universal Time),DGS2,2-Year Treasury Constant Maturity Rate,0.0096</t>
  </si>
  <si>
    <t>Wed Oct 14 2009 00:00:00 GMT+0000 (Coordinated Universal Time),DGS30,30-Year Treasury Constant Maturity Rate,0.042800000000000005</t>
  </si>
  <si>
    <t>Wed Oct 14 2009 00:00:00 GMT+0000 (Coordinated Universal Time),DGS5,5-Year Treasury Constant Maturity Rate,0.0236</t>
  </si>
  <si>
    <t>Tue Oct 13 2009 00:00:00 GMT+0000 (Coordinated Universal Time),DEXUSEU,U.S. / Euro Foreign Exchange Rate,0.014839</t>
  </si>
  <si>
    <t>Tue Oct 13 2009 00:00:00 GMT+0000 (Coordinated Universal Time),DFF,Federal Funds Effective Rate,0.0012</t>
  </si>
  <si>
    <t>Tue Oct 13 2009 00:00:00 GMT+0000 (Coordinated Universal Time),DGS10,10-Year Treasury Constant Maturity Rate,0.0334</t>
  </si>
  <si>
    <t>Tue Oct 13 2009 00:00:00 GMT+0000 (Coordinated Universal Time),DGS2,2-Year Treasury Constant Maturity Rate,0.0091</t>
  </si>
  <si>
    <t>Tue Oct 13 2009 00:00:00 GMT+0000 (Coordinated Universal Time),DGS30,30-Year Treasury Constant Maturity Rate,0.0416</t>
  </si>
  <si>
    <t>Tue Oct 13 2009 00:00:00 GMT+0000 (Coordinated Universal Time),DGS5,5-Year Treasury Constant Maturity Rate,0.022799999999999997</t>
  </si>
  <si>
    <t>Mon Oct 12 2009 00:00:00 GMT+0000 (Coordinated Universal Time),DFF,Federal Funds Effective Rate,0.0012</t>
  </si>
  <si>
    <t>Sun Oct 11 2009 00:00:00 GMT+0000 (Coordinated Universal Time),DFF,Federal Funds Effective Rate,0.0012</t>
  </si>
  <si>
    <t>Sat Oct 10 2009 00:00:00 GMT+0000 (Coordinated Universal Time),DFF,Federal Funds Effective Rate,0.0012</t>
  </si>
  <si>
    <t>Fri Oct 09 2009 00:00:00 GMT+0000 (Coordinated Universal Time),DEXUSEU,U.S. / Euro Foreign Exchange Rate,0.014715</t>
  </si>
  <si>
    <t>Fri Oct 09 2009 00:00:00 GMT+0000 (Coordinated Universal Time),DFF,Federal Funds Effective Rate,0.0012</t>
  </si>
  <si>
    <t>Fri Oct 09 2009 00:00:00 GMT+0000 (Coordinated Universal Time),DGS10,10-Year Treasury Constant Maturity Rate,0.034</t>
  </si>
  <si>
    <t>Fri Oct 09 2009 00:00:00 GMT+0000 (Coordinated Universal Time),DGS2,2-Year Treasury Constant Maturity Rate,0.0098</t>
  </si>
  <si>
    <t>Fri Oct 09 2009 00:00:00 GMT+0000 (Coordinated Universal Time),DGS30,30-Year Treasury Constant Maturity Rate,0.042199999999999994</t>
  </si>
  <si>
    <t>Fri Oct 09 2009 00:00:00 GMT+0000 (Coordinated Universal Time),DGS5,5-Year Treasury Constant Maturity Rate,0.0236</t>
  </si>
  <si>
    <t>Thu Oct 08 2009 00:00:00 GMT+0000 (Coordinated Universal Time),DEXUSEU,U.S. / Euro Foreign Exchange Rate,0.014777</t>
  </si>
  <si>
    <t>Thu Oct 08 2009 00:00:00 GMT+0000 (Coordinated Universal Time),DFF,Federal Funds Effective Rate,0.0012</t>
  </si>
  <si>
    <t>Thu Oct 08 2009 00:00:00 GMT+0000 (Coordinated Universal Time),DGS10,10-Year Treasury Constant Maturity Rate,0.0327</t>
  </si>
  <si>
    <t>Thu Oct 08 2009 00:00:00 GMT+0000 (Coordinated Universal Time),DGS2,2-Year Treasury Constant Maturity Rate,0.009000000000000001</t>
  </si>
  <si>
    <t>Thu Oct 08 2009 00:00:00 GMT+0000 (Coordinated Universal Time),DGS30,30-Year Treasury Constant Maturity Rate,0.0409</t>
  </si>
  <si>
    <t>Thu Oct 08 2009 00:00:00 GMT+0000 (Coordinated Universal Time),DGS5,5-Year Treasury Constant Maturity Rate,0.0222</t>
  </si>
  <si>
    <t>Wed Oct 07 2009 00:00:00 GMT+0000 (Coordinated Universal Time),DEXUSEU,U.S. / Euro Foreign Exchange Rate,0.014675</t>
  </si>
  <si>
    <t>Wed Oct 07 2009 00:00:00 GMT+0000 (Coordinated Universal Time),DFF,Federal Funds Effective Rate,0.0013</t>
  </si>
  <si>
    <t>Wed Oct 07 2009 00:00:00 GMT+0000 (Coordinated Universal Time),DGS10,10-Year Treasury Constant Maturity Rate,0.0321</t>
  </si>
  <si>
    <t>Wed Oct 07 2009 00:00:00 GMT+0000 (Coordinated Universal Time),DGS2,2-Year Treasury Constant Maturity Rate,0.0087</t>
  </si>
  <si>
    <t>Wed Oct 07 2009 00:00:00 GMT+0000 (Coordinated Universal Time),DGS30,30-Year Treasury Constant Maturity Rate,0.039900000000000005</t>
  </si>
  <si>
    <t>Wed Oct 07 2009 00:00:00 GMT+0000 (Coordinated Universal Time),DGS5,5-Year Treasury Constant Maturity Rate,0.0216</t>
  </si>
  <si>
    <t>Tue Oct 06 2009 00:00:00 GMT+0000 (Coordinated Universal Time),DEXUSEU,U.S. / Euro Foreign Exchange Rate,0.014744</t>
  </si>
  <si>
    <t>Tue Oct 06 2009 00:00:00 GMT+0000 (Coordinated Universal Time),DFF,Federal Funds Effective Rate,0.0012</t>
  </si>
  <si>
    <t>Tue Oct 06 2009 00:00:00 GMT+0000 (Coordinated Universal Time),DGS10,10-Year Treasury Constant Maturity Rate,0.0327</t>
  </si>
  <si>
    <t>Tue Oct 06 2009 00:00:00 GMT+0000 (Coordinated Universal Time),DGS2,2-Year Treasury Constant Maturity Rate,0.0091</t>
  </si>
  <si>
    <t>Tue Oct 06 2009 00:00:00 GMT+0000 (Coordinated Universal Time),DGS30,30-Year Treasury Constant Maturity Rate,0.0407</t>
  </si>
  <si>
    <t>Tue Oct 06 2009 00:00:00 GMT+0000 (Coordinated Universal Time),DGS5,5-Year Treasury Constant Maturity Rate,0.0225</t>
  </si>
  <si>
    <t>Mon Oct 05 2009 00:00:00 GMT+0000 (Coordinated Universal Time),DEXUSEU,U.S. / Euro Foreign Exchange Rate,0.014646999999999999</t>
  </si>
  <si>
    <t>Mon Oct 05 2009 00:00:00 GMT+0000 (Coordinated Universal Time),DFF,Federal Funds Effective Rate,0.0013</t>
  </si>
  <si>
    <t>Mon Oct 05 2009 00:00:00 GMT+0000 (Coordinated Universal Time),DGS10,10-Year Treasury Constant Maturity Rate,0.032400000000000005</t>
  </si>
  <si>
    <t>Mon Oct 05 2009 00:00:00 GMT+0000 (Coordinated Universal Time),DGS2,2-Year Treasury Constant Maturity Rate,0.0088</t>
  </si>
  <si>
    <t>Mon Oct 05 2009 00:00:00 GMT+0000 (Coordinated Universal Time),DGS30,30-Year Treasury Constant Maturity Rate,0.0401</t>
  </si>
  <si>
    <t>Mon Oct 05 2009 00:00:00 GMT+0000 (Coordinated Universal Time),DGS5,5-Year Treasury Constant Maturity Rate,0.022099999999999998</t>
  </si>
  <si>
    <t>Sun Oct 04 2009 00:00:00 GMT+0000 (Coordinated Universal Time),DFF,Federal Funds Effective Rate,0.0013</t>
  </si>
  <si>
    <t>Sat Oct 03 2009 00:00:00 GMT+0000 (Coordinated Universal Time),DFF,Federal Funds Effective Rate,0.0013</t>
  </si>
  <si>
    <t>Fri Oct 02 2009 00:00:00 GMT+0000 (Coordinated Universal Time),DEXUSEU,U.S. / Euro Foreign Exchange Rate,0.01459</t>
  </si>
  <si>
    <t>Fri Oct 02 2009 00:00:00 GMT+0000 (Coordinated Universal Time),DFF,Federal Funds Effective Rate,0.0013</t>
  </si>
  <si>
    <t>Fri Oct 02 2009 00:00:00 GMT+0000 (Coordinated Universal Time),DGS10,10-Year Treasury Constant Maturity Rate,0.032400000000000005</t>
  </si>
  <si>
    <t>Fri Oct 02 2009 00:00:00 GMT+0000 (Coordinated Universal Time),DGS2,2-Year Treasury Constant Maturity Rate,0.0088</t>
  </si>
  <si>
    <t>Fri Oct 02 2009 00:00:00 GMT+0000 (Coordinated Universal Time),DGS30,30-Year Treasury Constant Maturity Rate,0.0401</t>
  </si>
  <si>
    <t>Fri Oct 02 2009 00:00:00 GMT+0000 (Coordinated Universal Time),DGS5,5-Year Treasury Constant Maturity Rate,0.0222</t>
  </si>
  <si>
    <t>Thu Oct 01 2009 00:00:00 GMT+0000 (Coordinated Universal Time),DEXUSEU,U.S. / Euro Foreign Exchange Rate,0.014532</t>
  </si>
  <si>
    <t>Thu Oct 01 2009 00:00:00 GMT+0000 (Coordinated Universal Time),DFF,Federal Funds Effective Rate,0.0011</t>
  </si>
  <si>
    <t>Thu Oct 01 2009 00:00:00 GMT+0000 (Coordinated Universal Time),DGS10,10-Year Treasury Constant Maturity Rate,0.0321</t>
  </si>
  <si>
    <t>Thu Oct 01 2009 00:00:00 GMT+0000 (Coordinated Universal Time),DGS2,2-Year Treasury Constant Maturity Rate,0.0087</t>
  </si>
  <si>
    <t>Thu Oct 01 2009 00:00:00 GMT+0000 (Coordinated Universal Time),DGS30,30-Year Treasury Constant Maturity Rate,0.0397</t>
  </si>
  <si>
    <t>Thu Oct 01 2009 00:00:00 GMT+0000 (Coordinated Universal Time),DGS5,5-Year Treasury Constant Maturity Rate,0.022000000000000002</t>
  </si>
  <si>
    <t>Wed Sep 30 2009 00:00:00 GMT+0000 (Coordinated Universal Time),DEXUSEU,U.S. / Euro Foreign Exchange Rate,0.01463</t>
  </si>
  <si>
    <t>Wed Sep 30 2009 00:00:00 GMT+0000 (Coordinated Universal Time),DFF,Federal Funds Effective Rate,0.0007000000000000001</t>
  </si>
  <si>
    <t>Wed Sep 30 2009 00:00:00 GMT+0000 (Coordinated Universal Time),DGS10,10-Year Treasury Constant Maturity Rate,0.0331</t>
  </si>
  <si>
    <t>Wed Sep 30 2009 00:00:00 GMT+0000 (Coordinated Universal Time),DGS2,2-Year Treasury Constant Maturity Rate,0.0095</t>
  </si>
  <si>
    <t>Wed Sep 30 2009 00:00:00 GMT+0000 (Coordinated Universal Time),DGS30,30-Year Treasury Constant Maturity Rate,0.0403</t>
  </si>
  <si>
    <t>Wed Sep 30 2009 00:00:00 GMT+0000 (Coordinated Universal Time),DGS5,5-Year Treasury Constant Maturity Rate,0.0231</t>
  </si>
  <si>
    <t>Tue Sep 29 2009 00:00:00 GMT+0000 (Coordinated Universal Time),DEXUSEU,U.S. / Euro Foreign Exchange Rate,0.014553</t>
  </si>
  <si>
    <t>Tue Sep 29 2009 00:00:00 GMT+0000 (Coordinated Universal Time),DFF,Federal Funds Effective Rate,0.0011</t>
  </si>
  <si>
    <t>Tue Sep 29 2009 00:00:00 GMT+0000 (Coordinated Universal Time),DGS10,10-Year Treasury Constant Maturity Rate,0.0331</t>
  </si>
  <si>
    <t>Tue Sep 29 2009 00:00:00 GMT+0000 (Coordinated Universal Time),DGS2,2-Year Treasury Constant Maturity Rate,0.01</t>
  </si>
  <si>
    <t>Tue Sep 29 2009 00:00:00 GMT+0000 (Coordinated Universal Time),DGS30,30-Year Treasury Constant Maturity Rate,0.0403</t>
  </si>
  <si>
    <t>Tue Sep 29 2009 00:00:00 GMT+0000 (Coordinated Universal Time),DGS5,5-Year Treasury Constant Maturity Rate,0.023399999999999997</t>
  </si>
  <si>
    <t>Mon Sep 28 2009 00:00:00 GMT+0000 (Coordinated Universal Time),DEXUSEU,U.S. / Euro Foreign Exchange Rate,0.014650000000000002</t>
  </si>
  <si>
    <t>Mon Sep 28 2009 00:00:00 GMT+0000 (Coordinated Universal Time),DFF,Federal Funds Effective Rate,0.0013</t>
  </si>
  <si>
    <t>Mon Sep 28 2009 00:00:00 GMT+0000 (Coordinated Universal Time),DGS10,10-Year Treasury Constant Maturity Rate,0.0331</t>
  </si>
  <si>
    <t>Mon Sep 28 2009 00:00:00 GMT+0000 (Coordinated Universal Time),DGS2,2-Year Treasury Constant Maturity Rate,0.0098</t>
  </si>
  <si>
    <t>Mon Sep 28 2009 00:00:00 GMT+0000 (Coordinated Universal Time),DGS30,30-Year Treasury Constant Maturity Rate,0.0404</t>
  </si>
  <si>
    <t>Mon Sep 28 2009 00:00:00 GMT+0000 (Coordinated Universal Time),DGS5,5-Year Treasury Constant Maturity Rate,0.0233</t>
  </si>
  <si>
    <t>Sun Sep 27 2009 00:00:00 GMT+0000 (Coordinated Universal Time),DFF,Federal Funds Effective Rate,0.0013</t>
  </si>
  <si>
    <t>Sat Sep 26 2009 00:00:00 GMT+0000 (Coordinated Universal Time),DFF,Federal Funds Effective Rate,0.0013</t>
  </si>
  <si>
    <t>Fri Sep 25 2009 00:00:00 GMT+0000 (Coordinated Universal Time),DEXUSEU,U.S. / Euro Foreign Exchange Rate,0.014681999999999999</t>
  </si>
  <si>
    <t>Fri Sep 25 2009 00:00:00 GMT+0000 (Coordinated Universal Time),DFF,Federal Funds Effective Rate,0.0013</t>
  </si>
  <si>
    <t>Fri Sep 25 2009 00:00:00 GMT+0000 (Coordinated Universal Time),DGS10,10-Year Treasury Constant Maturity Rate,0.0334</t>
  </si>
  <si>
    <t>Fri Sep 25 2009 00:00:00 GMT+0000 (Coordinated Universal Time),DGS2,2-Year Treasury Constant Maturity Rate,0.0098</t>
  </si>
  <si>
    <t>Fri Sep 25 2009 00:00:00 GMT+0000 (Coordinated Universal Time),DGS30,30-Year Treasury Constant Maturity Rate,0.040999999999999995</t>
  </si>
  <si>
    <t>Fri Sep 25 2009 00:00:00 GMT+0000 (Coordinated Universal Time),DGS5,5-Year Treasury Constant Maturity Rate,0.0236</t>
  </si>
  <si>
    <t>Thu Sep 24 2009 00:00:00 GMT+0000 (Coordinated Universal Time),DEXUSEU,U.S. / Euro Foreign Exchange Rate,0.014696</t>
  </si>
  <si>
    <t>Thu Sep 24 2009 00:00:00 GMT+0000 (Coordinated Universal Time),DFF,Federal Funds Effective Rate,0.0014000000000000002</t>
  </si>
  <si>
    <t>Thu Sep 24 2009 00:00:00 GMT+0000 (Coordinated Universal Time),DGS10,10-Year Treasury Constant Maturity Rate,0.034</t>
  </si>
  <si>
    <t>Thu Sep 24 2009 00:00:00 GMT+0000 (Coordinated Universal Time),DGS2,2-Year Treasury Constant Maturity Rate,0.009300000000000001</t>
  </si>
  <si>
    <t>Thu Sep 24 2009 00:00:00 GMT+0000 (Coordinated Universal Time),DGS30,30-Year Treasury Constant Maturity Rate,0.0417</t>
  </si>
  <si>
    <t>Thu Sep 24 2009 00:00:00 GMT+0000 (Coordinated Universal Time),DGS5,5-Year Treasury Constant Maturity Rate,0.023700000000000002</t>
  </si>
  <si>
    <t>Wed Sep 23 2009 00:00:00 GMT+0000 (Coordinated Universal Time),DEXUSEU,U.S. / Euro Foreign Exchange Rate,0.014752000000000001</t>
  </si>
  <si>
    <t>Wed Sep 23 2009 00:00:00 GMT+0000 (Coordinated Universal Time),DFF,Federal Funds Effective Rate,0.0015</t>
  </si>
  <si>
    <t>Wed Sep 23 2009 00:00:00 GMT+0000 (Coordinated Universal Time),DGS10,10-Year Treasury Constant Maturity Rate,0.0344</t>
  </si>
  <si>
    <t>Wed Sep 23 2009 00:00:00 GMT+0000 (Coordinated Universal Time),DGS2,2-Year Treasury Constant Maturity Rate,0.0096</t>
  </si>
  <si>
    <t>Wed Sep 23 2009 00:00:00 GMT+0000 (Coordinated Universal Time),DGS30,30-Year Treasury Constant Maturity Rate,0.0421</t>
  </si>
  <si>
    <t>Wed Sep 23 2009 00:00:00 GMT+0000 (Coordinated Universal Time),DGS5,5-Year Treasury Constant Maturity Rate,0.024</t>
  </si>
  <si>
    <t>Tue Sep 22 2009 00:00:00 GMT+0000 (Coordinated Universal Time),DEXUSEU,U.S. / Euro Foreign Exchange Rate,0.014795</t>
  </si>
  <si>
    <t>Tue Sep 22 2009 00:00:00 GMT+0000 (Coordinated Universal Time),DFF,Federal Funds Effective Rate,0.0015</t>
  </si>
  <si>
    <t>Tue Sep 22 2009 00:00:00 GMT+0000 (Coordinated Universal Time),DGS10,10-Year Treasury Constant Maturity Rate,0.0346</t>
  </si>
  <si>
    <t>Tue Sep 22 2009 00:00:00 GMT+0000 (Coordinated Universal Time),DGS2,2-Year Treasury Constant Maturity Rate,0.0102</t>
  </si>
  <si>
    <t>Tue Sep 22 2009 00:00:00 GMT+0000 (Coordinated Universal Time),DGS30,30-Year Treasury Constant Maturity Rate,0.042</t>
  </si>
  <si>
    <t>Tue Sep 22 2009 00:00:00 GMT+0000 (Coordinated Universal Time),DGS5,5-Year Treasury Constant Maturity Rate,0.0245</t>
  </si>
  <si>
    <t>Mon Sep 21 2009 00:00:00 GMT+0000 (Coordinated Universal Time),DEXUSEU,U.S. / Euro Foreign Exchange Rate,0.014692</t>
  </si>
  <si>
    <t>Mon Sep 21 2009 00:00:00 GMT+0000 (Coordinated Universal Time),DFF,Federal Funds Effective Rate,0.0015</t>
  </si>
  <si>
    <t>Mon Sep 21 2009 00:00:00 GMT+0000 (Coordinated Universal Time),DGS10,10-Year Treasury Constant Maturity Rate,0.0349</t>
  </si>
  <si>
    <t>Mon Sep 21 2009 00:00:00 GMT+0000 (Coordinated Universal Time),DGS2,2-Year Treasury Constant Maturity Rate,0.0102</t>
  </si>
  <si>
    <t>Mon Sep 21 2009 00:00:00 GMT+0000 (Coordinated Universal Time),DGS30,30-Year Treasury Constant Maturity Rate,0.042300000000000004</t>
  </si>
  <si>
    <t>Mon Sep 21 2009 00:00:00 GMT+0000 (Coordinated Universal Time),DGS5,5-Year Treasury Constant Maturity Rate,0.024700000000000003</t>
  </si>
  <si>
    <t>Sun Sep 20 2009 00:00:00 GMT+0000 (Coordinated Universal Time),DFF,Federal Funds Effective Rate,0.0016</t>
  </si>
  <si>
    <t>Sat Sep 19 2009 00:00:00 GMT+0000 (Coordinated Universal Time),DFF,Federal Funds Effective Rate,0.0016</t>
  </si>
  <si>
    <t>Fri Sep 18 2009 00:00:00 GMT+0000 (Coordinated Universal Time),DEXUSEU,U.S. / Euro Foreign Exchange Rate,0.014704</t>
  </si>
  <si>
    <t>Fri Sep 18 2009 00:00:00 GMT+0000 (Coordinated Universal Time),DFF,Federal Funds Effective Rate,0.0016</t>
  </si>
  <si>
    <t>Fri Sep 18 2009 00:00:00 GMT+0000 (Coordinated Universal Time),DGS10,10-Year Treasury Constant Maturity Rate,0.0349</t>
  </si>
  <si>
    <t>Fri Sep 18 2009 00:00:00 GMT+0000 (Coordinated Universal Time),DGS2,2-Year Treasury Constant Maturity Rate,0.0103</t>
  </si>
  <si>
    <t>Fri Sep 18 2009 00:00:00 GMT+0000 (Coordinated Universal Time),DGS30,30-Year Treasury Constant Maturity Rate,0.0424</t>
  </si>
  <si>
    <t>Fri Sep 18 2009 00:00:00 GMT+0000 (Coordinated Universal Time),DGS5,5-Year Treasury Constant Maturity Rate,0.024900000000000002</t>
  </si>
  <si>
    <t>Thu Sep 17 2009 00:00:00 GMT+0000 (Coordinated Universal Time),DEXUSEU,U.S. / Euro Foreign Exchange Rate,0.014735</t>
  </si>
  <si>
    <t>Thu Sep 17 2009 00:00:00 GMT+0000 (Coordinated Universal Time),DFF,Federal Funds Effective Rate,0.0016</t>
  </si>
  <si>
    <t>Thu Sep 17 2009 00:00:00 GMT+0000 (Coordinated Universal Time),DGS10,10-Year Treasury Constant Maturity Rate,0.0342</t>
  </si>
  <si>
    <t>Thu Sep 17 2009 00:00:00 GMT+0000 (Coordinated Universal Time),DGS2,2-Year Treasury Constant Maturity Rate,0.0098</t>
  </si>
  <si>
    <t>Thu Sep 17 2009 00:00:00 GMT+0000 (Coordinated Universal Time),DGS30,30-Year Treasury Constant Maturity Rate,0.04190000000000001</t>
  </si>
  <si>
    <t>Thu Sep 17 2009 00:00:00 GMT+0000 (Coordinated Universal Time),DGS5,5-Year Treasury Constant Maturity Rate,0.0241</t>
  </si>
  <si>
    <t>Wed Sep 16 2009 00:00:00 GMT+0000 (Coordinated Universal Time),DEXUSEU,U.S. / Euro Foreign Exchange Rate,0.014698</t>
  </si>
  <si>
    <t>Wed Sep 16 2009 00:00:00 GMT+0000 (Coordinated Universal Time),DFF,Federal Funds Effective Rate,0.0017000000000000001</t>
  </si>
  <si>
    <t>Wed Sep 16 2009 00:00:00 GMT+0000 (Coordinated Universal Time),DGS10,10-Year Treasury Constant Maturity Rate,0.0348</t>
  </si>
  <si>
    <t>Wed Sep 16 2009 00:00:00 GMT+0000 (Coordinated Universal Time),DGS2,2-Year Treasury Constant Maturity Rate,0.0101</t>
  </si>
  <si>
    <t>Wed Sep 16 2009 00:00:00 GMT+0000 (Coordinated Universal Time),DGS30,30-Year Treasury Constant Maturity Rate,0.0426</t>
  </si>
  <si>
    <t>Wed Sep 16 2009 00:00:00 GMT+0000 (Coordinated Universal Time),DGS5,5-Year Treasury Constant Maturity Rate,0.0246</t>
  </si>
  <si>
    <t>Tue Sep 15 2009 00:00:00 GMT+0000 (Coordinated Universal Time),DEXUSEU,U.S. / Euro Foreign Exchange Rate,0.014617</t>
  </si>
  <si>
    <t>Tue Sep 15 2009 00:00:00 GMT+0000 (Coordinated Universal Time),DFF,Federal Funds Effective Rate,0.0017000000000000001</t>
  </si>
  <si>
    <t>Tue Sep 15 2009 00:00:00 GMT+0000 (Coordinated Universal Time),DGS10,10-Year Treasury Constant Maturity Rate,0.0347</t>
  </si>
  <si>
    <t>Tue Sep 15 2009 00:00:00 GMT+0000 (Coordinated Universal Time),DGS2,2-Year Treasury Constant Maturity Rate,0.0096</t>
  </si>
  <si>
    <t>Tue Sep 15 2009 00:00:00 GMT+0000 (Coordinated Universal Time),DGS30,30-Year Treasury Constant Maturity Rate,0.042699999999999995</t>
  </si>
  <si>
    <t>Tue Sep 15 2009 00:00:00 GMT+0000 (Coordinated Universal Time),DGS5,5-Year Treasury Constant Maturity Rate,0.0241</t>
  </si>
  <si>
    <t>Mon Sep 14 2009 00:00:00 GMT+0000 (Coordinated Universal Time),DEXUSEU,U.S. / Euro Foreign Exchange Rate,0.014613000000000001</t>
  </si>
  <si>
    <t>Mon Sep 14 2009 00:00:00 GMT+0000 (Coordinated Universal Time),DFF,Federal Funds Effective Rate,0.0016</t>
  </si>
  <si>
    <t>Mon Sep 14 2009 00:00:00 GMT+0000 (Coordinated Universal Time),DGS10,10-Year Treasury Constant Maturity Rate,0.0342</t>
  </si>
  <si>
    <t>Mon Sep 14 2009 00:00:00 GMT+0000 (Coordinated Universal Time),DGS2,2-Year Treasury Constant Maturity Rate,0.009399999999999999</t>
  </si>
  <si>
    <t>Mon Sep 14 2009 00:00:00 GMT+0000 (Coordinated Universal Time),DGS30,30-Year Treasury Constant Maturity Rate,0.042199999999999994</t>
  </si>
  <si>
    <t>Mon Sep 14 2009 00:00:00 GMT+0000 (Coordinated Universal Time),DGS5,5-Year Treasury Constant Maturity Rate,0.023700000000000002</t>
  </si>
  <si>
    <t>Sun Sep 13 2009 00:00:00 GMT+0000 (Coordinated Universal Time),DFF,Federal Funds Effective Rate,0.0015</t>
  </si>
  <si>
    <t>Sat Sep 12 2009 00:00:00 GMT+0000 (Coordinated Universal Time),DFF,Federal Funds Effective Rate,0.0015</t>
  </si>
  <si>
    <t>Fri Sep 11 2009 00:00:00 GMT+0000 (Coordinated Universal Time),DEXUSEU,U.S. / Euro Foreign Exchange Rate,0.014585999999999998</t>
  </si>
  <si>
    <t>Fri Sep 11 2009 00:00:00 GMT+0000 (Coordinated Universal Time),DFF,Federal Funds Effective Rate,0.0015</t>
  </si>
  <si>
    <t>Fri Sep 11 2009 00:00:00 GMT+0000 (Coordinated Universal Time),DGS10,10-Year Treasury Constant Maturity Rate,0.0334</t>
  </si>
  <si>
    <t>Fri Sep 11 2009 00:00:00 GMT+0000 (Coordinated Universal Time),DGS2,2-Year Treasury Constant Maturity Rate,0.009000000000000001</t>
  </si>
  <si>
    <t>Fri Sep 11 2009 00:00:00 GMT+0000 (Coordinated Universal Time),DGS30,30-Year Treasury Constant Maturity Rate,0.0418</t>
  </si>
  <si>
    <t>Fri Sep 11 2009 00:00:00 GMT+0000 (Coordinated Universal Time),DGS5,5-Year Treasury Constant Maturity Rate,0.0229</t>
  </si>
  <si>
    <t>Thu Sep 10 2009 00:00:00 GMT+0000 (Coordinated Universal Time),DEXUSEU,U.S. / Euro Foreign Exchange Rate,0.014568000000000001</t>
  </si>
  <si>
    <t>Thu Sep 10 2009 00:00:00 GMT+0000 (Coordinated Universal Time),DFF,Federal Funds Effective Rate,0.0016</t>
  </si>
  <si>
    <t>Thu Sep 10 2009 00:00:00 GMT+0000 (Coordinated Universal Time),DGS10,10-Year Treasury Constant Maturity Rate,0.0336</t>
  </si>
  <si>
    <t>Thu Sep 10 2009 00:00:00 GMT+0000 (Coordinated Universal Time),DGS2,2-Year Treasury Constant Maturity Rate,0.009000000000000001</t>
  </si>
  <si>
    <t>Thu Sep 10 2009 00:00:00 GMT+0000 (Coordinated Universal Time),DGS30,30-Year Treasury Constant Maturity Rate,0.04190000000000001</t>
  </si>
  <si>
    <t>Thu Sep 10 2009 00:00:00 GMT+0000 (Coordinated Universal Time),DGS5,5-Year Treasury Constant Maturity Rate,0.0229</t>
  </si>
  <si>
    <t>Wed Sep 09 2009 00:00:00 GMT+0000 (Coordinated Universal Time),DEXUSEU,U.S. / Euro Foreign Exchange Rate,0.014573000000000001</t>
  </si>
  <si>
    <t>Wed Sep 09 2009 00:00:00 GMT+0000 (Coordinated Universal Time),DFF,Federal Funds Effective Rate,0.0015</t>
  </si>
  <si>
    <t>Wed Sep 09 2009 00:00:00 GMT+0000 (Coordinated Universal Time),DGS10,10-Year Treasury Constant Maturity Rate,0.0348</t>
  </si>
  <si>
    <t>Wed Sep 09 2009 00:00:00 GMT+0000 (Coordinated Universal Time),DGS2,2-Year Treasury Constant Maturity Rate,0.009300000000000001</t>
  </si>
  <si>
    <t>Wed Sep 09 2009 00:00:00 GMT+0000 (Coordinated Universal Time),DGS30,30-Year Treasury Constant Maturity Rate,0.0433</t>
  </si>
  <si>
    <t>Wed Sep 09 2009 00:00:00 GMT+0000 (Coordinated Universal Time),DGS5,5-Year Treasury Constant Maturity Rate,0.023799999999999998</t>
  </si>
  <si>
    <t>Tue Sep 08 2009 00:00:00 GMT+0000 (Coordinated Universal Time),DEXUSEU,U.S. / Euro Foreign Exchange Rate,0.014497</t>
  </si>
  <si>
    <t>Tue Sep 08 2009 00:00:00 GMT+0000 (Coordinated Universal Time),DFF,Federal Funds Effective Rate,0.0015</t>
  </si>
  <si>
    <t>Tue Sep 08 2009 00:00:00 GMT+0000 (Coordinated Universal Time),DGS10,10-Year Treasury Constant Maturity Rate,0.0347</t>
  </si>
  <si>
    <t>Tue Sep 08 2009 00:00:00 GMT+0000 (Coordinated Universal Time),DGS2,2-Year Treasury Constant Maturity Rate,0.009300000000000001</t>
  </si>
  <si>
    <t>Tue Sep 08 2009 00:00:00 GMT+0000 (Coordinated Universal Time),DGS30,30-Year Treasury Constant Maturity Rate,0.0431</t>
  </si>
  <si>
    <t>Tue Sep 08 2009 00:00:00 GMT+0000 (Coordinated Universal Time),DGS5,5-Year Treasury Constant Maturity Rate,0.023799999999999998</t>
  </si>
  <si>
    <t>Mon Sep 07 2009 00:00:00 GMT+0000 (Coordinated Universal Time),DFF,Federal Funds Effective Rate,0.0015</t>
  </si>
  <si>
    <t>Sun Sep 06 2009 00:00:00 GMT+0000 (Coordinated Universal Time),DFF,Federal Funds Effective Rate,0.0015</t>
  </si>
  <si>
    <t>Sat Sep 05 2009 00:00:00 GMT+0000 (Coordinated Universal Time),DFF,Federal Funds Effective Rate,0.0015</t>
  </si>
  <si>
    <t>Fri Sep 04 2009 00:00:00 GMT+0000 (Coordinated Universal Time),DEXUSEU,U.S. / Euro Foreign Exchange Rate,0.014277999999999999</t>
  </si>
  <si>
    <t>Fri Sep 04 2009 00:00:00 GMT+0000 (Coordinated Universal Time),DFF,Federal Funds Effective Rate,0.0015</t>
  </si>
  <si>
    <t>Fri Sep 04 2009 00:00:00 GMT+0000 (Coordinated Universal Time),DGS10,10-Year Treasury Constant Maturity Rate,0.0345</t>
  </si>
  <si>
    <t>Fri Sep 04 2009 00:00:00 GMT+0000 (Coordinated Universal Time),DGS2,2-Year Treasury Constant Maturity Rate,0.009399999999999999</t>
  </si>
  <si>
    <t>Fri Sep 04 2009 00:00:00 GMT+0000 (Coordinated Universal Time),DGS30,30-Year Treasury Constant Maturity Rate,0.042699999999999995</t>
  </si>
  <si>
    <t>Fri Sep 04 2009 00:00:00 GMT+0000 (Coordinated Universal Time),DGS5,5-Year Treasury Constant Maturity Rate,0.0236</t>
  </si>
  <si>
    <t>Thu Sep 03 2009 00:00:00 GMT+0000 (Coordinated Universal Time),DEXUSEU,U.S. / Euro Foreign Exchange Rate,0.014277999999999999</t>
  </si>
  <si>
    <t>Thu Sep 03 2009 00:00:00 GMT+0000 (Coordinated Universal Time),DFF,Federal Funds Effective Rate,0.0015</t>
  </si>
  <si>
    <t>Thu Sep 03 2009 00:00:00 GMT+0000 (Coordinated Universal Time),DGS10,10-Year Treasury Constant Maturity Rate,0.0333</t>
  </si>
  <si>
    <t>Thu Sep 03 2009 00:00:00 GMT+0000 (Coordinated Universal Time),DGS2,2-Year Treasury Constant Maturity Rate,0.0091</t>
  </si>
  <si>
    <t>Thu Sep 03 2009 00:00:00 GMT+0000 (Coordinated Universal Time),DGS30,30-Year Treasury Constant Maturity Rate,0.0415</t>
  </si>
  <si>
    <t>Thu Sep 03 2009 00:00:00 GMT+0000 (Coordinated Universal Time),DGS5,5-Year Treasury Constant Maturity Rate,0.0229</t>
  </si>
  <si>
    <t>Wed Sep 02 2009 00:00:00 GMT+0000 (Coordinated Universal Time),DEXUSEU,U.S. / Euro Foreign Exchange Rate,0.014246000000000002</t>
  </si>
  <si>
    <t>Wed Sep 02 2009 00:00:00 GMT+0000 (Coordinated Universal Time),DFF,Federal Funds Effective Rate,0.0016</t>
  </si>
  <si>
    <t>Wed Sep 02 2009 00:00:00 GMT+0000 (Coordinated Universal Time),DGS10,10-Year Treasury Constant Maturity Rate,0.0329</t>
  </si>
  <si>
    <t>Wed Sep 02 2009 00:00:00 GMT+0000 (Coordinated Universal Time),DGS2,2-Year Treasury Constant Maturity Rate,0.0089</t>
  </si>
  <si>
    <t>Wed Sep 02 2009 00:00:00 GMT+0000 (Coordinated Universal Time),DGS30,30-Year Treasury Constant Maturity Rate,0.0409</t>
  </si>
  <si>
    <t>Wed Sep 02 2009 00:00:00 GMT+0000 (Coordinated Universal Time),DGS5,5-Year Treasury Constant Maturity Rate,0.0226</t>
  </si>
  <si>
    <t>Tue Sep 01 2009 00:00:00 GMT+0000 (Coordinated Universal Time),DEXUSEU,U.S. / Euro Foreign Exchange Rate,0.014235</t>
  </si>
  <si>
    <t>Tue Sep 01 2009 00:00:00 GMT+0000 (Coordinated Universal Time),DFF,Federal Funds Effective Rate,0.0015</t>
  </si>
  <si>
    <t>Tue Sep 01 2009 00:00:00 GMT+0000 (Coordinated Universal Time),DGS10,10-Year Treasury Constant Maturity Rate,0.0338</t>
  </si>
  <si>
    <t>Tue Sep 01 2009 00:00:00 GMT+0000 (Coordinated Universal Time),DGS2,2-Year Treasury Constant Maturity Rate,0.0092</t>
  </si>
  <si>
    <t>Tue Sep 01 2009 00:00:00 GMT+0000 (Coordinated Universal Time),DGS30,30-Year Treasury Constant Maturity Rate,0.04190000000000001</t>
  </si>
  <si>
    <t>Tue Sep 01 2009 00:00:00 GMT+0000 (Coordinated Universal Time),DGS5,5-Year Treasury Constant Maturity Rate,0.0233</t>
  </si>
  <si>
    <t>Mon Aug 31 2009 00:00:00 GMT+0000 (Coordinated Universal Time),DEXUSEU,U.S. / Euro Foreign Exchange Rate,0.014354</t>
  </si>
  <si>
    <t>Mon Aug 31 2009 00:00:00 GMT+0000 (Coordinated Universal Time),DFF,Federal Funds Effective Rate,0.0015</t>
  </si>
  <si>
    <t>Mon Aug 31 2009 00:00:00 GMT+0000 (Coordinated Universal Time),DGS10,10-Year Treasury Constant Maturity Rate,0.034</t>
  </si>
  <si>
    <t>Mon Aug 31 2009 00:00:00 GMT+0000 (Coordinated Universal Time),DGS2,2-Year Treasury Constant Maturity Rate,0.0097</t>
  </si>
  <si>
    <t>Mon Aug 31 2009 00:00:00 GMT+0000 (Coordinated Universal Time),DGS30,30-Year Treasury Constant Maturity Rate,0.0418</t>
  </si>
  <si>
    <t>Mon Aug 31 2009 00:00:00 GMT+0000 (Coordinated Universal Time),DGS5,5-Year Treasury Constant Maturity Rate,0.0239</t>
  </si>
  <si>
    <t>Sun Aug 30 2009 00:00:00 GMT+0000 (Coordinated Universal Time),DFF,Federal Funds Effective Rate,0.0014000000000000002</t>
  </si>
  <si>
    <t>Sat Aug 29 2009 00:00:00 GMT+0000 (Coordinated Universal Time),DFF,Federal Funds Effective Rate,0.0014000000000000002</t>
  </si>
  <si>
    <t>Fri Aug 28 2009 00:00:00 GMT+0000 (Coordinated Universal Time),DEXUSEU,U.S. / Euro Foreign Exchange Rate,0.014358</t>
  </si>
  <si>
    <t>Fri Aug 28 2009 00:00:00 GMT+0000 (Coordinated Universal Time),DFF,Federal Funds Effective Rate,0.0014000000000000002</t>
  </si>
  <si>
    <t>Fri Aug 28 2009 00:00:00 GMT+0000 (Coordinated Universal Time),DGS10,10-Year Treasury Constant Maturity Rate,0.0346</t>
  </si>
  <si>
    <t>Fri Aug 28 2009 00:00:00 GMT+0000 (Coordinated Universal Time),DGS2,2-Year Treasury Constant Maturity Rate,0.0101</t>
  </si>
  <si>
    <t>Fri Aug 28 2009 00:00:00 GMT+0000 (Coordinated Universal Time),DGS30,30-Year Treasury Constant Maturity Rate,0.0421</t>
  </si>
  <si>
    <t>Fri Aug 28 2009 00:00:00 GMT+0000 (Coordinated Universal Time),DGS5,5-Year Treasury Constant Maturity Rate,0.0246</t>
  </si>
  <si>
    <t>Thu Aug 27 2009 00:00:00 GMT+0000 (Coordinated Universal Time),DEXUSEU,U.S. / Euro Foreign Exchange Rate,0.014272</t>
  </si>
  <si>
    <t>Thu Aug 27 2009 00:00:00 GMT+0000 (Coordinated Universal Time),DFF,Federal Funds Effective Rate,0.0014000000000000002</t>
  </si>
  <si>
    <t>Thu Aug 27 2009 00:00:00 GMT+0000 (Coordinated Universal Time),DGS10,10-Year Treasury Constant Maturity Rate,0.0347</t>
  </si>
  <si>
    <t>Thu Aug 27 2009 00:00:00 GMT+0000 (Coordinated Universal Time),DGS2,2-Year Treasury Constant Maturity Rate,0.0104</t>
  </si>
  <si>
    <t>Thu Aug 27 2009 00:00:00 GMT+0000 (Coordinated Universal Time),DGS30,30-Year Treasury Constant Maturity Rate,0.042300000000000004</t>
  </si>
  <si>
    <t>Thu Aug 27 2009 00:00:00 GMT+0000 (Coordinated Universal Time),DGS5,5-Year Treasury Constant Maturity Rate,0.0248</t>
  </si>
  <si>
    <t>Wed Aug 26 2009 00:00:00 GMT+0000 (Coordinated Universal Time),DEXUSEU,U.S. / Euro Foreign Exchange Rate,0.01423</t>
  </si>
  <si>
    <t>Wed Aug 26 2009 00:00:00 GMT+0000 (Coordinated Universal Time),DFF,Federal Funds Effective Rate,0.0015</t>
  </si>
  <si>
    <t>Wed Aug 26 2009 00:00:00 GMT+0000 (Coordinated Universal Time),DGS10,10-Year Treasury Constant Maturity Rate,0.0344</t>
  </si>
  <si>
    <t>Wed Aug 26 2009 00:00:00 GMT+0000 (Coordinated Universal Time),DGS2,2-Year Treasury Constant Maturity Rate,0.0106</t>
  </si>
  <si>
    <t>Wed Aug 26 2009 00:00:00 GMT+0000 (Coordinated Universal Time),DGS30,30-Year Treasury Constant Maturity Rate,0.042</t>
  </si>
  <si>
    <t>Wed Aug 26 2009 00:00:00 GMT+0000 (Coordinated Universal Time),DGS5,5-Year Treasury Constant Maturity Rate,0.0246</t>
  </si>
  <si>
    <t>Tue Aug 25 2009 00:00:00 GMT+0000 (Coordinated Universal Time),DEXUSEU,U.S. / Euro Foreign Exchange Rate,0.01435</t>
  </si>
  <si>
    <t>Tue Aug 25 2009 00:00:00 GMT+0000 (Coordinated Universal Time),DFF,Federal Funds Effective Rate,0.0015</t>
  </si>
  <si>
    <t>Tue Aug 25 2009 00:00:00 GMT+0000 (Coordinated Universal Time),DGS10,10-Year Treasury Constant Maturity Rate,0.0345</t>
  </si>
  <si>
    <t>Tue Aug 25 2009 00:00:00 GMT+0000 (Coordinated Universal Time),DGS2,2-Year Treasury Constant Maturity Rate,0.0105</t>
  </si>
  <si>
    <t>Tue Aug 25 2009 00:00:00 GMT+0000 (Coordinated Universal Time),DGS30,30-Year Treasury Constant Maturity Rate,0.042199999999999994</t>
  </si>
  <si>
    <t>Tue Aug 25 2009 00:00:00 GMT+0000 (Coordinated Universal Time),DGS5,5-Year Treasury Constant Maturity Rate,0.0248</t>
  </si>
  <si>
    <t>Mon Aug 24 2009 00:00:00 GMT+0000 (Coordinated Universal Time),DEXUSEU,U.S. / Euro Foreign Exchange Rate,0.01432</t>
  </si>
  <si>
    <t>Mon Aug 24 2009 00:00:00 GMT+0000 (Coordinated Universal Time),DFF,Federal Funds Effective Rate,0.0016</t>
  </si>
  <si>
    <t>Mon Aug 24 2009 00:00:00 GMT+0000 (Coordinated Universal Time),DGS10,10-Year Treasury Constant Maturity Rate,0.0348</t>
  </si>
  <si>
    <t>Mon Aug 24 2009 00:00:00 GMT+0000 (Coordinated Universal Time),DGS2,2-Year Treasury Constant Maturity Rate,0.0105</t>
  </si>
  <si>
    <t>Mon Aug 24 2009 00:00:00 GMT+0000 (Coordinated Universal Time),DGS30,30-Year Treasury Constant Maturity Rate,0.042699999999999995</t>
  </si>
  <si>
    <t>Mon Aug 24 2009 00:00:00 GMT+0000 (Coordinated Universal Time),DGS5,5-Year Treasury Constant Maturity Rate,0.025</t>
  </si>
  <si>
    <t>Sun Aug 23 2009 00:00:00 GMT+0000 (Coordinated Universal Time),DFF,Federal Funds Effective Rate,0.0016</t>
  </si>
  <si>
    <t>Sat Aug 22 2009 00:00:00 GMT+0000 (Coordinated Universal Time),DFF,Federal Funds Effective Rate,0.0016</t>
  </si>
  <si>
    <t>Fri Aug 21 2009 00:00:00 GMT+0000 (Coordinated Universal Time),DEXUSEU,U.S. / Euro Foreign Exchange Rate,0.014305000000000002</t>
  </si>
  <si>
    <t>Fri Aug 21 2009 00:00:00 GMT+0000 (Coordinated Universal Time),DFF,Federal Funds Effective Rate,0.0016</t>
  </si>
  <si>
    <t>Fri Aug 21 2009 00:00:00 GMT+0000 (Coordinated Universal Time),DGS10,10-Year Treasury Constant Maturity Rate,0.0356</t>
  </si>
  <si>
    <t>Fri Aug 21 2009 00:00:00 GMT+0000 (Coordinated Universal Time),DGS2,2-Year Treasury Constant Maturity Rate,0.0113</t>
  </si>
  <si>
    <t>Fri Aug 21 2009 00:00:00 GMT+0000 (Coordinated Universal Time),DGS30,30-Year Treasury Constant Maturity Rate,0.0436</t>
  </si>
  <si>
    <t>Fri Aug 21 2009 00:00:00 GMT+0000 (Coordinated Universal Time),DGS5,5-Year Treasury Constant Maturity Rate,0.0258</t>
  </si>
  <si>
    <t>Thu Aug 20 2009 00:00:00 GMT+0000 (Coordinated Universal Time),DEXUSEU,U.S. / Euro Foreign Exchange Rate,0.014235</t>
  </si>
  <si>
    <t>Thu Aug 20 2009 00:00:00 GMT+0000 (Coordinated Universal Time),DFF,Federal Funds Effective Rate,0.0017000000000000001</t>
  </si>
  <si>
    <t>Thu Aug 20 2009 00:00:00 GMT+0000 (Coordinated Universal Time),DGS10,10-Year Treasury Constant Maturity Rate,0.0342</t>
  </si>
  <si>
    <t>Thu Aug 20 2009 00:00:00 GMT+0000 (Coordinated Universal Time),DGS2,2-Year Treasury Constant Maturity Rate,0.0103</t>
  </si>
  <si>
    <t>Thu Aug 20 2009 00:00:00 GMT+0000 (Coordinated Universal Time),DGS30,30-Year Treasury Constant Maturity Rate,0.0424</t>
  </si>
  <si>
    <t>Thu Aug 20 2009 00:00:00 GMT+0000 (Coordinated Universal Time),DGS5,5-Year Treasury Constant Maturity Rate,0.024300000000000002</t>
  </si>
  <si>
    <t>Wed Aug 19 2009 00:00:00 GMT+0000 (Coordinated Universal Time),DEXUSEU,U.S. / Euro Foreign Exchange Rate,0.014261999999999999</t>
  </si>
  <si>
    <t>Wed Aug 19 2009 00:00:00 GMT+0000 (Coordinated Universal Time),DFF,Federal Funds Effective Rate,0.0017000000000000001</t>
  </si>
  <si>
    <t>Wed Aug 19 2009 00:00:00 GMT+0000 (Coordinated Universal Time),DGS10,10-Year Treasury Constant Maturity Rate,0.0345</t>
  </si>
  <si>
    <t>Wed Aug 19 2009 00:00:00 GMT+0000 (Coordinated Universal Time),DGS2,2-Year Treasury Constant Maturity Rate,0.0101</t>
  </si>
  <si>
    <t>Wed Aug 19 2009 00:00:00 GMT+0000 (Coordinated Universal Time),DGS30,30-Year Treasury Constant Maturity Rate,0.042800000000000005</t>
  </si>
  <si>
    <t>Wed Aug 19 2009 00:00:00 GMT+0000 (Coordinated Universal Time),DGS5,5-Year Treasury Constant Maturity Rate,0.024300000000000002</t>
  </si>
  <si>
    <t>Tue Aug 18 2009 00:00:00 GMT+0000 (Coordinated Universal Time),DEXUSEU,U.S. / Euro Foreign Exchange Rate,0.014074999999999999</t>
  </si>
  <si>
    <t>Tue Aug 18 2009 00:00:00 GMT+0000 (Coordinated Universal Time),DFF,Federal Funds Effective Rate,0.0017000000000000001</t>
  </si>
  <si>
    <t>Tue Aug 18 2009 00:00:00 GMT+0000 (Coordinated Universal Time),DGS10,10-Year Treasury Constant Maturity Rate,0.0351</t>
  </si>
  <si>
    <t>Tue Aug 18 2009 00:00:00 GMT+0000 (Coordinated Universal Time),DGS2,2-Year Treasury Constant Maturity Rate,0.0106</t>
  </si>
  <si>
    <t>Tue Aug 18 2009 00:00:00 GMT+0000 (Coordinated Universal Time),DGS30,30-Year Treasury Constant Maturity Rate,0.0435</t>
  </si>
  <si>
    <t>Tue Aug 18 2009 00:00:00 GMT+0000 (Coordinated Universal Time),DGS5,5-Year Treasury Constant Maturity Rate,0.0248</t>
  </si>
  <si>
    <t>Mon Aug 17 2009 00:00:00 GMT+0000 (Coordinated Universal Time),DEXUSEU,U.S. / Euro Foreign Exchange Rate,0.014088</t>
  </si>
  <si>
    <t>Mon Aug 17 2009 00:00:00 GMT+0000 (Coordinated Universal Time),DFF,Federal Funds Effective Rate,0.0017000000000000001</t>
  </si>
  <si>
    <t>Mon Aug 17 2009 00:00:00 GMT+0000 (Coordinated Universal Time),DGS10,10-Year Treasury Constant Maturity Rate,0.0348</t>
  </si>
  <si>
    <t>Mon Aug 17 2009 00:00:00 GMT+0000 (Coordinated Universal Time),DGS2,2-Year Treasury Constant Maturity Rate,0.0104</t>
  </si>
  <si>
    <t>Mon Aug 17 2009 00:00:00 GMT+0000 (Coordinated Universal Time),DGS30,30-Year Treasury Constant Maturity Rate,0.0433</t>
  </si>
  <si>
    <t>Mon Aug 17 2009 00:00:00 GMT+0000 (Coordinated Universal Time),DGS5,5-Year Treasury Constant Maturity Rate,0.024300000000000002</t>
  </si>
  <si>
    <t>Sun Aug 16 2009 00:00:00 GMT+0000 (Coordinated Universal Time),DFF,Federal Funds Effective Rate,0.0015</t>
  </si>
  <si>
    <t>Sat Aug 15 2009 00:00:00 GMT+0000 (Coordinated Universal Time),DFF,Federal Funds Effective Rate,0.0015</t>
  </si>
  <si>
    <t>Fri Aug 14 2009 00:00:00 GMT+0000 (Coordinated Universal Time),DEXUSEU,U.S. / Euro Foreign Exchange Rate,0.014216</t>
  </si>
  <si>
    <t>Fri Aug 14 2009 00:00:00 GMT+0000 (Coordinated Universal Time),DFF,Federal Funds Effective Rate,0.0015</t>
  </si>
  <si>
    <t>Fri Aug 14 2009 00:00:00 GMT+0000 (Coordinated Universal Time),DGS10,10-Year Treasury Constant Maturity Rate,0.0355</t>
  </si>
  <si>
    <t>Fri Aug 14 2009 00:00:00 GMT+0000 (Coordinated Universal Time),DGS2,2-Year Treasury Constant Maturity Rate,0.010700000000000001</t>
  </si>
  <si>
    <t>Fri Aug 14 2009 00:00:00 GMT+0000 (Coordinated Universal Time),DGS30,30-Year Treasury Constant Maturity Rate,0.0441</t>
  </si>
  <si>
    <t>Fri Aug 14 2009 00:00:00 GMT+0000 (Coordinated Universal Time),DGS5,5-Year Treasury Constant Maturity Rate,0.025099999999999997</t>
  </si>
  <si>
    <t>Thu Aug 13 2009 00:00:00 GMT+0000 (Coordinated Universal Time),DEXUSEU,U.S. / Euro Foreign Exchange Rate,0.014282999999999999</t>
  </si>
  <si>
    <t>Thu Aug 13 2009 00:00:00 GMT+0000 (Coordinated Universal Time),DFF,Federal Funds Effective Rate,0.0015</t>
  </si>
  <si>
    <t>Thu Aug 13 2009 00:00:00 GMT+0000 (Coordinated Universal Time),DGS10,10-Year Treasury Constant Maturity Rate,0.0359</t>
  </si>
  <si>
    <t>Thu Aug 13 2009 00:00:00 GMT+0000 (Coordinated Universal Time),DGS2,2-Year Treasury Constant Maturity Rate,0.011200000000000002</t>
  </si>
  <si>
    <t>Thu Aug 13 2009 00:00:00 GMT+0000 (Coordinated Universal Time),DGS30,30-Year Treasury Constant Maturity Rate,0.0444</t>
  </si>
  <si>
    <t>Thu Aug 13 2009 00:00:00 GMT+0000 (Coordinated Universal Time),DGS5,5-Year Treasury Constant Maturity Rate,0.0258</t>
  </si>
  <si>
    <t>Wed Aug 12 2009 00:00:00 GMT+0000 (Coordinated Universal Time),DEXUSEU,U.S. / Euro Foreign Exchange Rate,0.014215</t>
  </si>
  <si>
    <t>Wed Aug 12 2009 00:00:00 GMT+0000 (Coordinated Universal Time),DFF,Federal Funds Effective Rate,0.0015</t>
  </si>
  <si>
    <t>Wed Aug 12 2009 00:00:00 GMT+0000 (Coordinated Universal Time),DGS10,10-Year Treasury Constant Maturity Rate,0.037200000000000004</t>
  </si>
  <si>
    <t>Wed Aug 12 2009 00:00:00 GMT+0000 (Coordinated Universal Time),DGS2,2-Year Treasury Constant Maturity Rate,0.0118</t>
  </si>
  <si>
    <t>Wed Aug 12 2009 00:00:00 GMT+0000 (Coordinated Universal Time),DGS30,30-Year Treasury Constant Maturity Rate,0.0453</t>
  </si>
  <si>
    <t>Wed Aug 12 2009 00:00:00 GMT+0000 (Coordinated Universal Time),DGS5,5-Year Treasury Constant Maturity Rate,0.027000000000000003</t>
  </si>
  <si>
    <t>Tue Aug 11 2009 00:00:00 GMT+0000 (Coordinated Universal Time),DEXUSEU,U.S. / Euro Foreign Exchange Rate,0.014140999999999999</t>
  </si>
  <si>
    <t>Tue Aug 11 2009 00:00:00 GMT+0000 (Coordinated Universal Time),DFF,Federal Funds Effective Rate,0.0016</t>
  </si>
  <si>
    <t>Tue Aug 11 2009 00:00:00 GMT+0000 (Coordinated Universal Time),DGS10,10-Year Treasury Constant Maturity Rate,0.0371</t>
  </si>
  <si>
    <t>Tue Aug 11 2009 00:00:00 GMT+0000 (Coordinated Universal Time),DGS2,2-Year Treasury Constant Maturity Rate,0.0121</t>
  </si>
  <si>
    <t>Tue Aug 11 2009 00:00:00 GMT+0000 (Coordinated Universal Time),DGS30,30-Year Treasury Constant Maturity Rate,0.0444</t>
  </si>
  <si>
    <t>Tue Aug 11 2009 00:00:00 GMT+0000 (Coordinated Universal Time),DGS5,5-Year Treasury Constant Maturity Rate,0.0269</t>
  </si>
  <si>
    <t>Mon Aug 10 2009 00:00:00 GMT+0000 (Coordinated Universal Time),DEXUSEU,U.S. / Euro Foreign Exchange Rate,0.014143</t>
  </si>
  <si>
    <t>Mon Aug 10 2009 00:00:00 GMT+0000 (Coordinated Universal Time),DFF,Federal Funds Effective Rate,0.0017000000000000001</t>
  </si>
  <si>
    <t>Mon Aug 10 2009 00:00:00 GMT+0000 (Coordinated Universal Time),DGS10,10-Year Treasury Constant Maturity Rate,0.038</t>
  </si>
  <si>
    <t>Mon Aug 10 2009 00:00:00 GMT+0000 (Coordinated Universal Time),DGS2,2-Year Treasury Constant Maturity Rate,0.0124</t>
  </si>
  <si>
    <t>Mon Aug 10 2009 00:00:00 GMT+0000 (Coordinated Universal Time),DGS30,30-Year Treasury Constant Maturity Rate,0.0452</t>
  </si>
  <si>
    <t>Mon Aug 10 2009 00:00:00 GMT+0000 (Coordinated Universal Time),DGS5,5-Year Treasury Constant Maturity Rate,0.0275</t>
  </si>
  <si>
    <t>Sun Aug 09 2009 00:00:00 GMT+0000 (Coordinated Universal Time),DFF,Federal Funds Effective Rate,0.0017000000000000001</t>
  </si>
  <si>
    <t>Sat Aug 08 2009 00:00:00 GMT+0000 (Coordinated Universal Time),DFF,Federal Funds Effective Rate,0.0017000000000000001</t>
  </si>
  <si>
    <t>Fri Aug 07 2009 00:00:00 GMT+0000 (Coordinated Universal Time),DEXUSEU,U.S. / Euro Foreign Exchange Rate,0.01418</t>
  </si>
  <si>
    <t>Fri Aug 07 2009 00:00:00 GMT+0000 (Coordinated Universal Time),DFF,Federal Funds Effective Rate,0.0017000000000000001</t>
  </si>
  <si>
    <t>Fri Aug 07 2009 00:00:00 GMT+0000 (Coordinated Universal Time),DGS10,10-Year Treasury Constant Maturity Rate,0.038900000000000004</t>
  </si>
  <si>
    <t>Fri Aug 07 2009 00:00:00 GMT+0000 (Coordinated Universal Time),DGS2,2-Year Treasury Constant Maturity Rate,0.0132</t>
  </si>
  <si>
    <t>Fri Aug 07 2009 00:00:00 GMT+0000 (Coordinated Universal Time),DGS30,30-Year Treasury Constant Maturity Rate,0.0461</t>
  </si>
  <si>
    <t>Fri Aug 07 2009 00:00:00 GMT+0000 (Coordinated Universal Time),DGS5,5-Year Treasury Constant Maturity Rate,0.028399999999999998</t>
  </si>
  <si>
    <t>Thu Aug 06 2009 00:00:00 GMT+0000 (Coordinated Universal Time),DEXUSEU,U.S. / Euro Foreign Exchange Rate,0.014357</t>
  </si>
  <si>
    <t>Thu Aug 06 2009 00:00:00 GMT+0000 (Coordinated Universal Time),DFF,Federal Funds Effective Rate,0.0017000000000000001</t>
  </si>
  <si>
    <t>Thu Aug 06 2009 00:00:00 GMT+0000 (Coordinated Universal Time),DGS10,10-Year Treasury Constant Maturity Rate,0.0379</t>
  </si>
  <si>
    <t>Thu Aug 06 2009 00:00:00 GMT+0000 (Coordinated Universal Time),DGS2,2-Year Treasury Constant Maturity Rate,0.012199999999999999</t>
  </si>
  <si>
    <t>Thu Aug 06 2009 00:00:00 GMT+0000 (Coordinated Universal Time),DGS30,30-Year Treasury Constant Maturity Rate,0.0453</t>
  </si>
  <si>
    <t>Thu Aug 06 2009 00:00:00 GMT+0000 (Coordinated Universal Time),DGS5,5-Year Treasury Constant Maturity Rate,0.0273</t>
  </si>
  <si>
    <t>Wed Aug 05 2009 00:00:00 GMT+0000 (Coordinated Universal Time),DEXUSEU,U.S. / Euro Foreign Exchange Rate,0.014391000000000001</t>
  </si>
  <si>
    <t>Wed Aug 05 2009 00:00:00 GMT+0000 (Coordinated Universal Time),DFF,Federal Funds Effective Rate,0.0017000000000000001</t>
  </si>
  <si>
    <t>Wed Aug 05 2009 00:00:00 GMT+0000 (Coordinated Universal Time),DGS10,10-Year Treasury Constant Maturity Rate,0.038</t>
  </si>
  <si>
    <t>Wed Aug 05 2009 00:00:00 GMT+0000 (Coordinated Universal Time),DGS2,2-Year Treasury Constant Maturity Rate,0.0123</t>
  </si>
  <si>
    <t>Wed Aug 05 2009 00:00:00 GMT+0000 (Coordinated Universal Time),DGS30,30-Year Treasury Constant Maturity Rate,0.045700000000000005</t>
  </si>
  <si>
    <t>Wed Aug 05 2009 00:00:00 GMT+0000 (Coordinated Universal Time),DGS5,5-Year Treasury Constant Maturity Rate,0.0273</t>
  </si>
  <si>
    <t>Tue Aug 04 2009 00:00:00 GMT+0000 (Coordinated Universal Time),DEXUSEU,U.S. / Euro Foreign Exchange Rate,0.0144</t>
  </si>
  <si>
    <t>Tue Aug 04 2009 00:00:00 GMT+0000 (Coordinated Universal Time),DFF,Federal Funds Effective Rate,0.0017000000000000001</t>
  </si>
  <si>
    <t>Tue Aug 04 2009 00:00:00 GMT+0000 (Coordinated Universal Time),DGS10,10-Year Treasury Constant Maturity Rate,0.037000000000000005</t>
  </si>
  <si>
    <t>Tue Aug 04 2009 00:00:00 GMT+0000 (Coordinated Universal Time),DGS2,2-Year Treasury Constant Maturity Rate,0.012</t>
  </si>
  <si>
    <t>Tue Aug 04 2009 00:00:00 GMT+0000 (Coordinated Universal Time),DGS30,30-Year Treasury Constant Maturity Rate,0.044500000000000005</t>
  </si>
  <si>
    <t>Tue Aug 04 2009 00:00:00 GMT+0000 (Coordinated Universal Time),DGS5,5-Year Treasury Constant Maturity Rate,0.0268</t>
  </si>
  <si>
    <t>Mon Aug 03 2009 00:00:00 GMT+0000 (Coordinated Universal Time),DEXUSEU,U.S. / Euro Foreign Exchange Rate,0.014416</t>
  </si>
  <si>
    <t>Mon Aug 03 2009 00:00:00 GMT+0000 (Coordinated Universal Time),DFF,Federal Funds Effective Rate,0.0018</t>
  </si>
  <si>
    <t>Mon Aug 03 2009 00:00:00 GMT+0000 (Coordinated Universal Time),DGS10,10-Year Treasury Constant Maturity Rate,0.0366</t>
  </si>
  <si>
    <t>Mon Aug 03 2009 00:00:00 GMT+0000 (Coordinated Universal Time),DGS2,2-Year Treasury Constant Maturity Rate,0.0118</t>
  </si>
  <si>
    <t>Mon Aug 03 2009 00:00:00 GMT+0000 (Coordinated Universal Time),DGS30,30-Year Treasury Constant Maturity Rate,0.044199999999999996</t>
  </si>
  <si>
    <t>Mon Aug 03 2009 00:00:00 GMT+0000 (Coordinated Universal Time),DGS5,5-Year Treasury Constant Maturity Rate,0.026600000000000002</t>
  </si>
  <si>
    <t>Sun Aug 02 2009 00:00:00 GMT+0000 (Coordinated Universal Time),DFF,Federal Funds Effective Rate,0.0018</t>
  </si>
  <si>
    <t>Sat Aug 01 2009 00:00:00 GMT+0000 (Coordinated Universal Time),DFF,Federal Funds Effective Rate,0.0018</t>
  </si>
  <si>
    <t>Fri Jul 31 2009 00:00:00 GMT+0000 (Coordinated Universal Time),DEXUSEU,U.S. / Euro Foreign Exchange Rate,0.014279</t>
  </si>
  <si>
    <t>Fri Jul 31 2009 00:00:00 GMT+0000 (Coordinated Universal Time),DFF,Federal Funds Effective Rate,0.0018</t>
  </si>
  <si>
    <t>Fri Jul 31 2009 00:00:00 GMT+0000 (Coordinated Universal Time),DGS10,10-Year Treasury Constant Maturity Rate,0.0352</t>
  </si>
  <si>
    <t>Fri Jul 31 2009 00:00:00 GMT+0000 (Coordinated Universal Time),DGS2,2-Year Treasury Constant Maturity Rate,0.0113</t>
  </si>
  <si>
    <t>Fri Jul 31 2009 00:00:00 GMT+0000 (Coordinated Universal Time),DGS30,30-Year Treasury Constant Maturity Rate,0.0431</t>
  </si>
  <si>
    <t>Fri Jul 31 2009 00:00:00 GMT+0000 (Coordinated Universal Time),DGS5,5-Year Treasury Constant Maturity Rate,0.0253</t>
  </si>
  <si>
    <t>Thu Jul 30 2009 00:00:00 GMT+0000 (Coordinated Universal Time),DEXUSEU,U.S. / Euro Foreign Exchange Rate,0.014066</t>
  </si>
  <si>
    <t>Thu Jul 30 2009 00:00:00 GMT+0000 (Coordinated Universal Time),DFF,Federal Funds Effective Rate,0.0017000000000000001</t>
  </si>
  <si>
    <t>Thu Jul 30 2009 00:00:00 GMT+0000 (Coordinated Universal Time),DGS10,10-Year Treasury Constant Maturity Rate,0.036699999999999997</t>
  </si>
  <si>
    <t>Thu Jul 30 2009 00:00:00 GMT+0000 (Coordinated Universal Time),DGS2,2-Year Treasury Constant Maturity Rate,0.011899999999999999</t>
  </si>
  <si>
    <t>Thu Jul 30 2009 00:00:00 GMT+0000 (Coordinated Universal Time),DGS30,30-Year Treasury Constant Maturity Rate,0.0444</t>
  </si>
  <si>
    <t>Thu Jul 30 2009 00:00:00 GMT+0000 (Coordinated Universal Time),DGS5,5-Year Treasury Constant Maturity Rate,0.026600000000000002</t>
  </si>
  <si>
    <t>Wed Jul 29 2009 00:00:00 GMT+0000 (Coordinated Universal Time),DEXUSEU,U.S. / Euro Foreign Exchange Rate,0.014033</t>
  </si>
  <si>
    <t>Wed Jul 29 2009 00:00:00 GMT+0000 (Coordinated Universal Time),DFF,Federal Funds Effective Rate,0.0017000000000000001</t>
  </si>
  <si>
    <t>Wed Jul 29 2009 00:00:00 GMT+0000 (Coordinated Universal Time),DGS10,10-Year Treasury Constant Maturity Rate,0.0369</t>
  </si>
  <si>
    <t>Wed Jul 29 2009 00:00:00 GMT+0000 (Coordinated Universal Time),DGS2,2-Year Treasury Constant Maturity Rate,0.011699999999999999</t>
  </si>
  <si>
    <t>Wed Jul 29 2009 00:00:00 GMT+0000 (Coordinated Universal Time),DGS30,30-Year Treasury Constant Maturity Rate,0.045</t>
  </si>
  <si>
    <t>Wed Jul 29 2009 00:00:00 GMT+0000 (Coordinated Universal Time),DGS5,5-Year Treasury Constant Maturity Rate,0.0269</t>
  </si>
  <si>
    <t>Tue Jul 28 2009 00:00:00 GMT+0000 (Coordinated Universal Time),DEXUSEU,U.S. / Euro Foreign Exchange Rate,0.014215</t>
  </si>
  <si>
    <t>Tue Jul 28 2009 00:00:00 GMT+0000 (Coordinated Universal Time),DFF,Federal Funds Effective Rate,0.0015</t>
  </si>
  <si>
    <t>Tue Jul 28 2009 00:00:00 GMT+0000 (Coordinated Universal Time),DGS10,10-Year Treasury Constant Maturity Rate,0.037200000000000004</t>
  </si>
  <si>
    <t>Tue Jul 28 2009 00:00:00 GMT+0000 (Coordinated Universal Time),DGS2,2-Year Treasury Constant Maturity Rate,0.011200000000000002</t>
  </si>
  <si>
    <t>Tue Jul 28 2009 00:00:00 GMT+0000 (Coordinated Universal Time),DGS30,30-Year Treasury Constant Maturity Rate,0.045599999999999995</t>
  </si>
  <si>
    <t>Tue Jul 28 2009 00:00:00 GMT+0000 (Coordinated Universal Time),DGS5,5-Year Treasury Constant Maturity Rate,0.0263</t>
  </si>
  <si>
    <t>Mon Jul 27 2009 00:00:00 GMT+0000 (Coordinated Universal Time),DEXUSEU,U.S. / Euro Foreign Exchange Rate,0.014212</t>
  </si>
  <si>
    <t>Mon Jul 27 2009 00:00:00 GMT+0000 (Coordinated Universal Time),DFF,Federal Funds Effective Rate,0.0016</t>
  </si>
  <si>
    <t>Mon Jul 27 2009 00:00:00 GMT+0000 (Coordinated Universal Time),DGS10,10-Year Treasury Constant Maturity Rate,0.0375</t>
  </si>
  <si>
    <t>Mon Jul 27 2009 00:00:00 GMT+0000 (Coordinated Universal Time),DGS2,2-Year Treasury Constant Maturity Rate,0.0108</t>
  </si>
  <si>
    <t>Mon Jul 27 2009 00:00:00 GMT+0000 (Coordinated Universal Time),DGS30,30-Year Treasury Constant Maturity Rate,0.0462</t>
  </si>
  <si>
    <t>Mon Jul 27 2009 00:00:00 GMT+0000 (Coordinated Universal Time),DGS5,5-Year Treasury Constant Maturity Rate,0.0263</t>
  </si>
  <si>
    <t>Sun Jul 26 2009 00:00:00 GMT+0000 (Coordinated Universal Time),DFF,Federal Funds Effective Rate,0.0015</t>
  </si>
  <si>
    <t>Sat Jul 25 2009 00:00:00 GMT+0000 (Coordinated Universal Time),DFF,Federal Funds Effective Rate,0.0015</t>
  </si>
  <si>
    <t>Fri Jul 24 2009 00:00:00 GMT+0000 (Coordinated Universal Time),DEXUSEU,U.S. / Euro Foreign Exchange Rate,0.014213</t>
  </si>
  <si>
    <t>Fri Jul 24 2009 00:00:00 GMT+0000 (Coordinated Universal Time),DFF,Federal Funds Effective Rate,0.0015</t>
  </si>
  <si>
    <t>Fri Jul 24 2009 00:00:00 GMT+0000 (Coordinated Universal Time),DGS10,10-Year Treasury Constant Maturity Rate,0.037000000000000005</t>
  </si>
  <si>
    <t>Fri Jul 24 2009 00:00:00 GMT+0000 (Coordinated Universal Time),DGS2,2-Year Treasury Constant Maturity Rate,0.0105</t>
  </si>
  <si>
    <t>Fri Jul 24 2009 00:00:00 GMT+0000 (Coordinated Universal Time),DGS30,30-Year Treasury Constant Maturity Rate,0.0455</t>
  </si>
  <si>
    <t>Fri Jul 24 2009 00:00:00 GMT+0000 (Coordinated Universal Time),DGS5,5-Year Treasury Constant Maturity Rate,0.025699999999999997</t>
  </si>
  <si>
    <t>Thu Jul 23 2009 00:00:00 GMT+0000 (Coordinated Universal Time),DEXUSEU,U.S. / Euro Foreign Exchange Rate,0.014266000000000001</t>
  </si>
  <si>
    <t>Thu Jul 23 2009 00:00:00 GMT+0000 (Coordinated Universal Time),DFF,Federal Funds Effective Rate,0.0015</t>
  </si>
  <si>
    <t>Thu Jul 23 2009 00:00:00 GMT+0000 (Coordinated Universal Time),DGS10,10-Year Treasury Constant Maturity Rate,0.037200000000000004</t>
  </si>
  <si>
    <t>Thu Jul 23 2009 00:00:00 GMT+0000 (Coordinated Universal Time),DGS2,2-Year Treasury Constant Maturity Rate,0.0108</t>
  </si>
  <si>
    <t>Thu Jul 23 2009 00:00:00 GMT+0000 (Coordinated Universal Time),DGS30,30-Year Treasury Constant Maturity Rate,0.0458</t>
  </si>
  <si>
    <t>Thu Jul 23 2009 00:00:00 GMT+0000 (Coordinated Universal Time),DGS5,5-Year Treasury Constant Maturity Rate,0.026000000000000002</t>
  </si>
  <si>
    <t>Wed Jul 22 2009 00:00:00 GMT+0000 (Coordinated Universal Time),DEXUSEU,U.S. / Euro Foreign Exchange Rate,0.01422</t>
  </si>
  <si>
    <t>Wed Jul 22 2009 00:00:00 GMT+0000 (Coordinated Universal Time),DFF,Federal Funds Effective Rate,0.0014000000000000002</t>
  </si>
  <si>
    <t>Wed Jul 22 2009 00:00:00 GMT+0000 (Coordinated Universal Time),DGS10,10-Year Treasury Constant Maturity Rate,0.0358</t>
  </si>
  <si>
    <t>Wed Jul 22 2009 00:00:00 GMT+0000 (Coordinated Universal Time),DGS2,2-Year Treasury Constant Maturity Rate,0.0098</t>
  </si>
  <si>
    <t>Wed Jul 22 2009 00:00:00 GMT+0000 (Coordinated Universal Time),DGS30,30-Year Treasury Constant Maturity Rate,0.044500000000000005</t>
  </si>
  <si>
    <t>Wed Jul 22 2009 00:00:00 GMT+0000 (Coordinated Universal Time),DGS5,5-Year Treasury Constant Maturity Rate,0.024300000000000002</t>
  </si>
  <si>
    <t>Tue Jul 21 2009 00:00:00 GMT+0000 (Coordinated Universal Time),DEXUSEU,U.S. / Euro Foreign Exchange Rate,0.014196</t>
  </si>
  <si>
    <t>Tue Jul 21 2009 00:00:00 GMT+0000 (Coordinated Universal Time),DFF,Federal Funds Effective Rate,0.0014000000000000002</t>
  </si>
  <si>
    <t>Tue Jul 21 2009 00:00:00 GMT+0000 (Coordinated Universal Time),DGS10,10-Year Treasury Constant Maturity Rate,0.035</t>
  </si>
  <si>
    <t>Tue Jul 21 2009 00:00:00 GMT+0000 (Coordinated Universal Time),DGS2,2-Year Treasury Constant Maturity Rate,0.0096</t>
  </si>
  <si>
    <t>Tue Jul 21 2009 00:00:00 GMT+0000 (Coordinated Universal Time),DGS30,30-Year Treasury Constant Maturity Rate,0.0438</t>
  </si>
  <si>
    <t>Tue Jul 21 2009 00:00:00 GMT+0000 (Coordinated Universal Time),DGS5,5-Year Treasury Constant Maturity Rate,0.0236</t>
  </si>
  <si>
    <t>Mon Jul 20 2009 00:00:00 GMT+0000 (Coordinated Universal Time),DEXUSEU,U.S. / Euro Foreign Exchange Rate,0.014211</t>
  </si>
  <si>
    <t>Mon Jul 20 2009 00:00:00 GMT+0000 (Coordinated Universal Time),DFF,Federal Funds Effective Rate,0.0015</t>
  </si>
  <si>
    <t>Mon Jul 20 2009 00:00:00 GMT+0000 (Coordinated Universal Time),DGS10,10-Year Treasury Constant Maturity Rate,0.0361</t>
  </si>
  <si>
    <t>Mon Jul 20 2009 00:00:00 GMT+0000 (Coordinated Universal Time),DGS2,2-Year Treasury Constant Maturity Rate,0.009899999999999999</t>
  </si>
  <si>
    <t>Mon Jul 20 2009 00:00:00 GMT+0000 (Coordinated Universal Time),DGS30,30-Year Treasury Constant Maturity Rate,0.0447</t>
  </si>
  <si>
    <t>Mon Jul 20 2009 00:00:00 GMT+0000 (Coordinated Universal Time),DGS5,5-Year Treasury Constant Maturity Rate,0.0246</t>
  </si>
  <si>
    <t>Sun Jul 19 2009 00:00:00 GMT+0000 (Coordinated Universal Time),DFF,Federal Funds Effective Rate,0.0015</t>
  </si>
  <si>
    <t>Sat Jul 18 2009 00:00:00 GMT+0000 (Coordinated Universal Time),DFF,Federal Funds Effective Rate,0.0015</t>
  </si>
  <si>
    <t>Fri Jul 17 2009 00:00:00 GMT+0000 (Coordinated Universal Time),DEXUSEU,U.S. / Euro Foreign Exchange Rate,0.014119999999999999</t>
  </si>
  <si>
    <t>Fri Jul 17 2009 00:00:00 GMT+0000 (Coordinated Universal Time),DFF,Federal Funds Effective Rate,0.0015</t>
  </si>
  <si>
    <t>Fri Jul 17 2009 00:00:00 GMT+0000 (Coordinated Universal Time),DGS10,10-Year Treasury Constant Maturity Rate,0.036699999999999997</t>
  </si>
  <si>
    <t>Fri Jul 17 2009 00:00:00 GMT+0000 (Coordinated Universal Time),DGS2,2-Year Treasury Constant Maturity Rate,0.0102</t>
  </si>
  <si>
    <t>Fri Jul 17 2009 00:00:00 GMT+0000 (Coordinated Universal Time),DGS30,30-Year Treasury Constant Maturity Rate,0.0453</t>
  </si>
  <si>
    <t>Fri Jul 17 2009 00:00:00 GMT+0000 (Coordinated Universal Time),DGS5,5-Year Treasury Constant Maturity Rate,0.0252</t>
  </si>
  <si>
    <t>Thu Jul 16 2009 00:00:00 GMT+0000 (Coordinated Universal Time),DEXUSEU,U.S. / Euro Foreign Exchange Rate,0.014114999999999999</t>
  </si>
  <si>
    <t>Thu Jul 16 2009 00:00:00 GMT+0000 (Coordinated Universal Time),DFF,Federal Funds Effective Rate,0.0015</t>
  </si>
  <si>
    <t>Thu Jul 16 2009 00:00:00 GMT+0000 (Coordinated Universal Time),DGS10,10-Year Treasury Constant Maturity Rate,0.0359</t>
  </si>
  <si>
    <t>Thu Jul 16 2009 00:00:00 GMT+0000 (Coordinated Universal Time),DGS2,2-Year Treasury Constant Maturity Rate,0.01</t>
  </si>
  <si>
    <t>Thu Jul 16 2009 00:00:00 GMT+0000 (Coordinated Universal Time),DGS30,30-Year Treasury Constant Maturity Rate,0.044500000000000005</t>
  </si>
  <si>
    <t>Thu Jul 16 2009 00:00:00 GMT+0000 (Coordinated Universal Time),DGS5,5-Year Treasury Constant Maturity Rate,0.0246</t>
  </si>
  <si>
    <t>Wed Jul 15 2009 00:00:00 GMT+0000 (Coordinated Universal Time),DEXUSEU,U.S. / Euro Foreign Exchange Rate,0.014116</t>
  </si>
  <si>
    <t>Wed Jul 15 2009 00:00:00 GMT+0000 (Coordinated Universal Time),DFF,Federal Funds Effective Rate,0.0014000000000000002</t>
  </si>
  <si>
    <t>Wed Jul 15 2009 00:00:00 GMT+0000 (Coordinated Universal Time),DGS10,10-Year Treasury Constant Maturity Rate,0.0363</t>
  </si>
  <si>
    <t>Wed Jul 15 2009 00:00:00 GMT+0000 (Coordinated Universal Time),DGS2,2-Year Treasury Constant Maturity Rate,0.0103</t>
  </si>
  <si>
    <t>Wed Jul 15 2009 00:00:00 GMT+0000 (Coordinated Universal Time),DGS30,30-Year Treasury Constant Maturity Rate,0.044800000000000006</t>
  </si>
  <si>
    <t>Wed Jul 15 2009 00:00:00 GMT+0000 (Coordinated Universal Time),DGS5,5-Year Treasury Constant Maturity Rate,0.0252</t>
  </si>
  <si>
    <t>Tue Jul 14 2009 00:00:00 GMT+0000 (Coordinated Universal Time),DEXUSEU,U.S. / Euro Foreign Exchange Rate,0.013971</t>
  </si>
  <si>
    <t>Tue Jul 14 2009 00:00:00 GMT+0000 (Coordinated Universal Time),DFF,Federal Funds Effective Rate,0.0013</t>
  </si>
  <si>
    <t>Tue Jul 14 2009 00:00:00 GMT+0000 (Coordinated Universal Time),DGS10,10-Year Treasury Constant Maturity Rate,0.035</t>
  </si>
  <si>
    <t>Tue Jul 14 2009 00:00:00 GMT+0000 (Coordinated Universal Time),DGS2,2-Year Treasury Constant Maturity Rate,0.0097</t>
  </si>
  <si>
    <t>Tue Jul 14 2009 00:00:00 GMT+0000 (Coordinated Universal Time),DGS30,30-Year Treasury Constant Maturity Rate,0.0438</t>
  </si>
  <si>
    <t>Tue Jul 14 2009 00:00:00 GMT+0000 (Coordinated Universal Time),DGS5,5-Year Treasury Constant Maturity Rate,0.023700000000000002</t>
  </si>
  <si>
    <t>Mon Jul 13 2009 00:00:00 GMT+0000 (Coordinated Universal Time),DEXUSEU,U.S. / Euro Foreign Exchange Rate,0.013973</t>
  </si>
  <si>
    <t>Mon Jul 13 2009 00:00:00 GMT+0000 (Coordinated Universal Time),DFF,Federal Funds Effective Rate,0.0013</t>
  </si>
  <si>
    <t>Mon Jul 13 2009 00:00:00 GMT+0000 (Coordinated Universal Time),DGS10,10-Year Treasury Constant Maturity Rate,0.0338</t>
  </si>
  <si>
    <t>Mon Jul 13 2009 00:00:00 GMT+0000 (Coordinated Universal Time),DGS2,2-Year Treasury Constant Maturity Rate,0.0092</t>
  </si>
  <si>
    <t>Mon Jul 13 2009 00:00:00 GMT+0000 (Coordinated Universal Time),DGS30,30-Year Treasury Constant Maturity Rate,0.0425</t>
  </si>
  <si>
    <t>Mon Jul 13 2009 00:00:00 GMT+0000 (Coordinated Universal Time),DGS5,5-Year Treasury Constant Maturity Rate,0.0227</t>
  </si>
  <si>
    <t>Sun Jul 12 2009 00:00:00 GMT+0000 (Coordinated Universal Time),DFF,Federal Funds Effective Rate,0.0015</t>
  </si>
  <si>
    <t>Sat Jul 11 2009 00:00:00 GMT+0000 (Coordinated Universal Time),DFF,Federal Funds Effective Rate,0.0015</t>
  </si>
  <si>
    <t>Fri Jul 10 2009 00:00:00 GMT+0000 (Coordinated Universal Time),DEXUSEU,U.S. / Euro Foreign Exchange Rate,0.013926000000000001</t>
  </si>
  <si>
    <t>Fri Jul 10 2009 00:00:00 GMT+0000 (Coordinated Universal Time),DFF,Federal Funds Effective Rate,0.0015</t>
  </si>
  <si>
    <t>Fri Jul 10 2009 00:00:00 GMT+0000 (Coordinated Universal Time),DGS10,10-Year Treasury Constant Maturity Rate,0.0332</t>
  </si>
  <si>
    <t>Fri Jul 10 2009 00:00:00 GMT+0000 (Coordinated Universal Time),DGS2,2-Year Treasury Constant Maturity Rate,0.0091</t>
  </si>
  <si>
    <t>Fri Jul 10 2009 00:00:00 GMT+0000 (Coordinated Universal Time),DGS30,30-Year Treasury Constant Maturity Rate,0.042</t>
  </si>
  <si>
    <t>Fri Jul 10 2009 00:00:00 GMT+0000 (Coordinated Universal Time),DGS5,5-Year Treasury Constant Maturity Rate,0.0222</t>
  </si>
  <si>
    <t>Thu Jul 09 2009 00:00:00 GMT+0000 (Coordinated Universal Time),DEXUSEU,U.S. / Euro Foreign Exchange Rate,0.014026</t>
  </si>
  <si>
    <t>Thu Jul 09 2009 00:00:00 GMT+0000 (Coordinated Universal Time),DFF,Federal Funds Effective Rate,0.0015</t>
  </si>
  <si>
    <t>Thu Jul 09 2009 00:00:00 GMT+0000 (Coordinated Universal Time),DGS10,10-Year Treasury Constant Maturity Rate,0.0344</t>
  </si>
  <si>
    <t>Thu Jul 09 2009 00:00:00 GMT+0000 (Coordinated Universal Time),DGS2,2-Year Treasury Constant Maturity Rate,0.009399999999999999</t>
  </si>
  <si>
    <t>Thu Jul 09 2009 00:00:00 GMT+0000 (Coordinated Universal Time),DGS30,30-Year Treasury Constant Maturity Rate,0.0431</t>
  </si>
  <si>
    <t>Thu Jul 09 2009 00:00:00 GMT+0000 (Coordinated Universal Time),DGS5,5-Year Treasury Constant Maturity Rate,0.0233</t>
  </si>
  <si>
    <t>Wed Jul 08 2009 00:00:00 GMT+0000 (Coordinated Universal Time),DEXUSEU,U.S. / Euro Foreign Exchange Rate,0.013852</t>
  </si>
  <si>
    <t>Wed Jul 08 2009 00:00:00 GMT+0000 (Coordinated Universal Time),DFF,Federal Funds Effective Rate,0.0016</t>
  </si>
  <si>
    <t>Wed Jul 08 2009 00:00:00 GMT+0000 (Coordinated Universal Time),DGS10,10-Year Treasury Constant Maturity Rate,0.0333</t>
  </si>
  <si>
    <t>Wed Jul 08 2009 00:00:00 GMT+0000 (Coordinated Universal Time),DGS2,2-Year Treasury Constant Maturity Rate,0.0091</t>
  </si>
  <si>
    <t>Wed Jul 08 2009 00:00:00 GMT+0000 (Coordinated Universal Time),DGS30,30-Year Treasury Constant Maturity Rate,0.0417</t>
  </si>
  <si>
    <t>Wed Jul 08 2009 00:00:00 GMT+0000 (Coordinated Universal Time),DGS5,5-Year Treasury Constant Maturity Rate,0.0223</t>
  </si>
  <si>
    <t>Tue Jul 07 2009 00:00:00 GMT+0000 (Coordinated Universal Time),DEXUSEU,U.S. / Euro Foreign Exchange Rate,0.013965</t>
  </si>
  <si>
    <t>Tue Jul 07 2009 00:00:00 GMT+0000 (Coordinated Universal Time),DFF,Federal Funds Effective Rate,0.0018</t>
  </si>
  <si>
    <t>Tue Jul 07 2009 00:00:00 GMT+0000 (Coordinated Universal Time),DGS10,10-Year Treasury Constant Maturity Rate,0.0347</t>
  </si>
  <si>
    <t>Tue Jul 07 2009 00:00:00 GMT+0000 (Coordinated Universal Time),DGS2,2-Year Treasury Constant Maturity Rate,0.0098</t>
  </si>
  <si>
    <t>Tue Jul 07 2009 00:00:00 GMT+0000 (Coordinated Universal Time),DGS30,30-Year Treasury Constant Maturity Rate,0.0431</t>
  </si>
  <si>
    <t>Tue Jul 07 2009 00:00:00 GMT+0000 (Coordinated Universal Time),DGS5,5-Year Treasury Constant Maturity Rate,0.0236</t>
  </si>
  <si>
    <t>Mon Jul 06 2009 00:00:00 GMT+0000 (Coordinated Universal Time),DEXUSEU,U.S. / Euro Foreign Exchange Rate,0.013937999999999999</t>
  </si>
  <si>
    <t>Mon Jul 06 2009 00:00:00 GMT+0000 (Coordinated Universal Time),DFF,Federal Funds Effective Rate,0.0018</t>
  </si>
  <si>
    <t>Mon Jul 06 2009 00:00:00 GMT+0000 (Coordinated Universal Time),DGS10,10-Year Treasury Constant Maturity Rate,0.0352</t>
  </si>
  <si>
    <t>Mon Jul 06 2009 00:00:00 GMT+0000 (Coordinated Universal Time),DGS2,2-Year Treasury Constant Maturity Rate,0.0096</t>
  </si>
  <si>
    <t>Mon Jul 06 2009 00:00:00 GMT+0000 (Coordinated Universal Time),DGS30,30-Year Treasury Constant Maturity Rate,0.0435</t>
  </si>
  <si>
    <t>Mon Jul 06 2009 00:00:00 GMT+0000 (Coordinated Universal Time),DGS5,5-Year Treasury Constant Maturity Rate,0.024</t>
  </si>
  <si>
    <t>Sun Jul 05 2009 00:00:00 GMT+0000 (Coordinated Universal Time),DFF,Federal Funds Effective Rate,0.0016</t>
  </si>
  <si>
    <t>Sat Jul 04 2009 00:00:00 GMT+0000 (Coordinated Universal Time),DFF,Federal Funds Effective Rate,0.0016</t>
  </si>
  <si>
    <t>Fri Jul 03 2009 00:00:00 GMT+0000 (Coordinated Universal Time),DEXUSEU,U.S. / Euro Foreign Exchange Rate,0.013991</t>
  </si>
  <si>
    <t>Fri Jul 03 2009 00:00:00 GMT+0000 (Coordinated Universal Time),DFF,Federal Funds Effective Rate,0.0016</t>
  </si>
  <si>
    <t>Thu Jul 02 2009 00:00:00 GMT+0000 (Coordinated Universal Time),DEXUSEU,U.S. / Euro Foreign Exchange Rate,0.014018</t>
  </si>
  <si>
    <t>Thu Jul 02 2009 00:00:00 GMT+0000 (Coordinated Universal Time),DFF,Federal Funds Effective Rate,0.0017000000000000001</t>
  </si>
  <si>
    <t>Thu Jul 02 2009 00:00:00 GMT+0000 (Coordinated Universal Time),DGS10,10-Year Treasury Constant Maturity Rate,0.0351</t>
  </si>
  <si>
    <t>Thu Jul 02 2009 00:00:00 GMT+0000 (Coordinated Universal Time),DGS2,2-Year Treasury Constant Maturity Rate,0.0098</t>
  </si>
  <si>
    <t>Thu Jul 02 2009 00:00:00 GMT+0000 (Coordinated Universal Time),DGS30,30-Year Treasury Constant Maturity Rate,0.0432</t>
  </si>
  <si>
    <t>Thu Jul 02 2009 00:00:00 GMT+0000 (Coordinated Universal Time),DGS5,5-Year Treasury Constant Maturity Rate,0.024300000000000002</t>
  </si>
  <si>
    <t>Wed Jul 01 2009 00:00:00 GMT+0000 (Coordinated Universal Time),DEXUSEU,U.S. / Euro Foreign Exchange Rate,0.014186</t>
  </si>
  <si>
    <t>Wed Jul 01 2009 00:00:00 GMT+0000 (Coordinated Universal Time),DFF,Federal Funds Effective Rate,0.002</t>
  </si>
  <si>
    <t>Wed Jul 01 2009 00:00:00 GMT+0000 (Coordinated Universal Time),DGS10,10-Year Treasury Constant Maturity Rate,0.0355</t>
  </si>
  <si>
    <t>Wed Jul 01 2009 00:00:00 GMT+0000 (Coordinated Universal Time),DGS2,2-Year Treasury Constant Maturity Rate,0.0105</t>
  </si>
  <si>
    <t>Wed Jul 01 2009 00:00:00 GMT+0000 (Coordinated Universal Time),DGS30,30-Year Treasury Constant Maturity Rate,0.0434</t>
  </si>
  <si>
    <t>Wed Jul 01 2009 00:00:00 GMT+0000 (Coordinated Universal Time),DGS5,5-Year Treasury Constant Maturity Rate,0.025099999999999997</t>
  </si>
  <si>
    <t>Tue Jun 30 2009 00:00:00 GMT+0000 (Coordinated Universal Time),DEXUSEU,U.S. / Euro Foreign Exchange Rate,0.01402</t>
  </si>
  <si>
    <t>Tue Jun 30 2009 00:00:00 GMT+0000 (Coordinated Universal Time),DFF,Federal Funds Effective Rate,0.0022</t>
  </si>
  <si>
    <t>Tue Jun 30 2009 00:00:00 GMT+0000 (Coordinated Universal Time),DGS10,10-Year Treasury Constant Maturity Rate,0.0353</t>
  </si>
  <si>
    <t>Tue Jun 30 2009 00:00:00 GMT+0000 (Coordinated Universal Time),DGS2,2-Year Treasury Constant Maturity Rate,0.0111</t>
  </si>
  <si>
    <t>Tue Jun 30 2009 00:00:00 GMT+0000 (Coordinated Universal Time),DGS30,30-Year Treasury Constant Maturity Rate,0.0432</t>
  </si>
  <si>
    <t>Tue Jun 30 2009 00:00:00 GMT+0000 (Coordinated Universal Time),DGS5,5-Year Treasury Constant Maturity Rate,0.0254</t>
  </si>
  <si>
    <t>Mon Jun 29 2009 00:00:00 GMT+0000 (Coordinated Universal Time),DEXUSEU,U.S. / Euro Foreign Exchange Rate,0.014058</t>
  </si>
  <si>
    <t>Mon Jun 29 2009 00:00:00 GMT+0000 (Coordinated Universal Time),DFF,Federal Funds Effective Rate,0.0017000000000000001</t>
  </si>
  <si>
    <t>Mon Jun 29 2009 00:00:00 GMT+0000 (Coordinated Universal Time),DGS10,10-Year Treasury Constant Maturity Rate,0.0351</t>
  </si>
  <si>
    <t>Mon Jun 29 2009 00:00:00 GMT+0000 (Coordinated Universal Time),DGS2,2-Year Treasury Constant Maturity Rate,0.0111</t>
  </si>
  <si>
    <t>Mon Jun 29 2009 00:00:00 GMT+0000 (Coordinated Universal Time),DGS30,30-Year Treasury Constant Maturity Rate,0.0431</t>
  </si>
  <si>
    <t>Mon Jun 29 2009 00:00:00 GMT+0000 (Coordinated Universal Time),DGS5,5-Year Treasury Constant Maturity Rate,0.0253</t>
  </si>
  <si>
    <t>Sun Jun 28 2009 00:00:00 GMT+0000 (Coordinated Universal Time),DFF,Federal Funds Effective Rate,0.0018</t>
  </si>
  <si>
    <t>Sat Jun 27 2009 00:00:00 GMT+0000 (Coordinated Universal Time),DFF,Federal Funds Effective Rate,0.0018</t>
  </si>
  <si>
    <t>Fri Jun 26 2009 00:00:00 GMT+0000 (Coordinated Universal Time),DEXUSEU,U.S. / Euro Foreign Exchange Rate,0.014055999999999999</t>
  </si>
  <si>
    <t>Fri Jun 26 2009 00:00:00 GMT+0000 (Coordinated Universal Time),DFF,Federal Funds Effective Rate,0.0018</t>
  </si>
  <si>
    <t>Fri Jun 26 2009 00:00:00 GMT+0000 (Coordinated Universal Time),DGS10,10-Year Treasury Constant Maturity Rate,0.0352</t>
  </si>
  <si>
    <t>Fri Jun 26 2009 00:00:00 GMT+0000 (Coordinated Universal Time),DGS2,2-Year Treasury Constant Maturity Rate,0.011000000000000001</t>
  </si>
  <si>
    <t>Fri Jun 26 2009 00:00:00 GMT+0000 (Coordinated Universal Time),DGS30,30-Year Treasury Constant Maturity Rate,0.043</t>
  </si>
  <si>
    <t>Fri Jun 26 2009 00:00:00 GMT+0000 (Coordinated Universal Time),DGS5,5-Year Treasury Constant Maturity Rate,0.0253</t>
  </si>
  <si>
    <t>Thu Jun 25 2009 00:00:00 GMT+0000 (Coordinated Universal Time),DEXUSEU,U.S. / Euro Foreign Exchange Rate,0.013953</t>
  </si>
  <si>
    <t>Thu Jun 25 2009 00:00:00 GMT+0000 (Coordinated Universal Time),DFF,Federal Funds Effective Rate,0.0019</t>
  </si>
  <si>
    <t>Thu Jun 25 2009 00:00:00 GMT+0000 (Coordinated Universal Time),DGS10,10-Year Treasury Constant Maturity Rate,0.0355</t>
  </si>
  <si>
    <t>Thu Jun 25 2009 00:00:00 GMT+0000 (Coordinated Universal Time),DGS2,2-Year Treasury Constant Maturity Rate,0.011200000000000002</t>
  </si>
  <si>
    <t>Thu Jun 25 2009 00:00:00 GMT+0000 (Coordinated Universal Time),DGS30,30-Year Treasury Constant Maturity Rate,0.0433</t>
  </si>
  <si>
    <t>Thu Jun 25 2009 00:00:00 GMT+0000 (Coordinated Universal Time),DGS5,5-Year Treasury Constant Maturity Rate,0.0258</t>
  </si>
  <si>
    <t>Wed Jun 24 2009 00:00:00 GMT+0000 (Coordinated Universal Time),DEXUSEU,U.S. / Euro Foreign Exchange Rate,0.014015</t>
  </si>
  <si>
    <t>Wed Jun 24 2009 00:00:00 GMT+0000 (Coordinated Universal Time),DFF,Federal Funds Effective Rate,0.0021</t>
  </si>
  <si>
    <t>Wed Jun 24 2009 00:00:00 GMT+0000 (Coordinated Universal Time),DGS10,10-Year Treasury Constant Maturity Rate,0.037200000000000004</t>
  </si>
  <si>
    <t>Wed Jun 24 2009 00:00:00 GMT+0000 (Coordinated Universal Time),DGS2,2-Year Treasury Constant Maturity Rate,0.011899999999999999</t>
  </si>
  <si>
    <t>Wed Jun 24 2009 00:00:00 GMT+0000 (Coordinated Universal Time),DGS30,30-Year Treasury Constant Maturity Rate,0.0444</t>
  </si>
  <si>
    <t>Wed Jun 24 2009 00:00:00 GMT+0000 (Coordinated Universal Time),DGS5,5-Year Treasury Constant Maturity Rate,0.0274</t>
  </si>
  <si>
    <t>Tue Jun 23 2009 00:00:00 GMT+0000 (Coordinated Universal Time),DEXUSEU,U.S. / Euro Foreign Exchange Rate,0.014034999999999999</t>
  </si>
  <si>
    <t>Tue Jun 23 2009 00:00:00 GMT+0000 (Coordinated Universal Time),DFF,Federal Funds Effective Rate,0.0024</t>
  </si>
  <si>
    <t>Tue Jun 23 2009 00:00:00 GMT+0000 (Coordinated Universal Time),DGS10,10-Year Treasury Constant Maturity Rate,0.0365</t>
  </si>
  <si>
    <t>Tue Jun 23 2009 00:00:00 GMT+0000 (Coordinated Universal Time),DGS2,2-Year Treasury Constant Maturity Rate,0.011399999999999999</t>
  </si>
  <si>
    <t>Tue Jun 23 2009 00:00:00 GMT+0000 (Coordinated Universal Time),DGS30,30-Year Treasury Constant Maturity Rate,0.0437</t>
  </si>
  <si>
    <t>Tue Jun 23 2009 00:00:00 GMT+0000 (Coordinated Universal Time),DGS5,5-Year Treasury Constant Maturity Rate,0.0271</t>
  </si>
  <si>
    <t>Mon Jun 22 2009 00:00:00 GMT+0000 (Coordinated Universal Time),DEXUSEU,U.S. / Euro Foreign Exchange Rate,0.013846</t>
  </si>
  <si>
    <t>Mon Jun 22 2009 00:00:00 GMT+0000 (Coordinated Universal Time),DFF,Federal Funds Effective Rate,0.0024</t>
  </si>
  <si>
    <t>Mon Jun 22 2009 00:00:00 GMT+0000 (Coordinated Universal Time),DGS10,10-Year Treasury Constant Maturity Rate,0.037200000000000004</t>
  </si>
  <si>
    <t>Mon Jun 22 2009 00:00:00 GMT+0000 (Coordinated Universal Time),DGS2,2-Year Treasury Constant Maturity Rate,0.011699999999999999</t>
  </si>
  <si>
    <t>Mon Jun 22 2009 00:00:00 GMT+0000 (Coordinated Universal Time),DGS30,30-Year Treasury Constant Maturity Rate,0.044500000000000005</t>
  </si>
  <si>
    <t>Mon Jun 22 2009 00:00:00 GMT+0000 (Coordinated Universal Time),DGS5,5-Year Treasury Constant Maturity Rate,0.0275</t>
  </si>
  <si>
    <t>Sun Jun 21 2009 00:00:00 GMT+0000 (Coordinated Universal Time),DFF,Federal Funds Effective Rate,0.0025</t>
  </si>
  <si>
    <t>Sat Jun 20 2009 00:00:00 GMT+0000 (Coordinated Universal Time),DFF,Federal Funds Effective Rate,0.0025</t>
  </si>
  <si>
    <t>Fri Jun 19 2009 00:00:00 GMT+0000 (Coordinated Universal Time),DEXUSEU,U.S. / Euro Foreign Exchange Rate,0.013998</t>
  </si>
  <si>
    <t>Fri Jun 19 2009 00:00:00 GMT+0000 (Coordinated Universal Time),DFF,Federal Funds Effective Rate,0.0025</t>
  </si>
  <si>
    <t>Fri Jun 19 2009 00:00:00 GMT+0000 (Coordinated Universal Time),DGS10,10-Year Treasury Constant Maturity Rate,0.0379</t>
  </si>
  <si>
    <t>Fri Jun 19 2009 00:00:00 GMT+0000 (Coordinated Universal Time),DGS2,2-Year Treasury Constant Maturity Rate,0.0125</t>
  </si>
  <si>
    <t>Fri Jun 19 2009 00:00:00 GMT+0000 (Coordinated Universal Time),DGS30,30-Year Treasury Constant Maturity Rate,0.0452</t>
  </si>
  <si>
    <t>Fri Jun 19 2009 00:00:00 GMT+0000 (Coordinated Universal Time),DGS5,5-Year Treasury Constant Maturity Rate,0.0282</t>
  </si>
  <si>
    <t>Thu Jun 18 2009 00:00:00 GMT+0000 (Coordinated Universal Time),DEXUSEU,U.S. / Euro Foreign Exchange Rate,0.013977999999999999</t>
  </si>
  <si>
    <t>Thu Jun 18 2009 00:00:00 GMT+0000 (Coordinated Universal Time),DFF,Federal Funds Effective Rate,0.0025</t>
  </si>
  <si>
    <t>Thu Jun 18 2009 00:00:00 GMT+0000 (Coordinated Universal Time),DGS10,10-Year Treasury Constant Maturity Rate,0.038599999999999995</t>
  </si>
  <si>
    <t>Thu Jun 18 2009 00:00:00 GMT+0000 (Coordinated Universal Time),DGS2,2-Year Treasury Constant Maturity Rate,0.0128</t>
  </si>
  <si>
    <t>Thu Jun 18 2009 00:00:00 GMT+0000 (Coordinated Universal Time),DGS30,30-Year Treasury Constant Maturity Rate,0.0463</t>
  </si>
  <si>
    <t>Thu Jun 18 2009 00:00:00 GMT+0000 (Coordinated Universal Time),DGS5,5-Year Treasury Constant Maturity Rate,0.0286</t>
  </si>
  <si>
    <t>Wed Jun 17 2009 00:00:00 GMT+0000 (Coordinated Universal Time),DEXUSEU,U.S. / Euro Foreign Exchange Rate,0.01385</t>
  </si>
  <si>
    <t>Wed Jun 17 2009 00:00:00 GMT+0000 (Coordinated Universal Time),DFF,Federal Funds Effective Rate,0.0024</t>
  </si>
  <si>
    <t>Wed Jun 17 2009 00:00:00 GMT+0000 (Coordinated Universal Time),DGS10,10-Year Treasury Constant Maturity Rate,0.0368</t>
  </si>
  <si>
    <t>Wed Jun 17 2009 00:00:00 GMT+0000 (Coordinated Universal Time),DGS2,2-Year Treasury Constant Maturity Rate,0.011899999999999999</t>
  </si>
  <si>
    <t>Wed Jun 17 2009 00:00:00 GMT+0000 (Coordinated Universal Time),DGS30,30-Year Treasury Constant Maturity Rate,0.045</t>
  </si>
  <si>
    <t>Wed Jun 17 2009 00:00:00 GMT+0000 (Coordinated Universal Time),DGS5,5-Year Treasury Constant Maturity Rate,0.0269</t>
  </si>
  <si>
    <t>Tue Jun 16 2009 00:00:00 GMT+0000 (Coordinated Universal Time),DEXUSEU,U.S. / Euro Foreign Exchange Rate,0.013878</t>
  </si>
  <si>
    <t>Tue Jun 16 2009 00:00:00 GMT+0000 (Coordinated Universal Time),DFF,Federal Funds Effective Rate,0.0022</t>
  </si>
  <si>
    <t>Tue Jun 16 2009 00:00:00 GMT+0000 (Coordinated Universal Time),DGS10,10-Year Treasury Constant Maturity Rate,0.036699999999999997</t>
  </si>
  <si>
    <t>Tue Jun 16 2009 00:00:00 GMT+0000 (Coordinated Universal Time),DGS2,2-Year Treasury Constant Maturity Rate,0.0123</t>
  </si>
  <si>
    <t>Tue Jun 16 2009 00:00:00 GMT+0000 (Coordinated Universal Time),DGS30,30-Year Treasury Constant Maturity Rate,0.044800000000000006</t>
  </si>
  <si>
    <t>Tue Jun 16 2009 00:00:00 GMT+0000 (Coordinated Universal Time),DGS5,5-Year Treasury Constant Maturity Rate,0.027000000000000003</t>
  </si>
  <si>
    <t>Mon Jun 15 2009 00:00:00 GMT+0000 (Coordinated Universal Time),DEXUSEU,U.S. / Euro Foreign Exchange Rate,0.013784000000000001</t>
  </si>
  <si>
    <t>Mon Jun 15 2009 00:00:00 GMT+0000 (Coordinated Universal Time),DFF,Federal Funds Effective Rate,0.0022</t>
  </si>
  <si>
    <t>Mon Jun 15 2009 00:00:00 GMT+0000 (Coordinated Universal Time),DGS10,10-Year Treasury Constant Maturity Rate,0.037599999999999995</t>
  </si>
  <si>
    <t>Mon Jun 15 2009 00:00:00 GMT+0000 (Coordinated Universal Time),DGS2,2-Year Treasury Constant Maturity Rate,0.0126</t>
  </si>
  <si>
    <t>Mon Jun 15 2009 00:00:00 GMT+0000 (Coordinated Universal Time),DGS30,30-Year Treasury Constant Maturity Rate,0.0461</t>
  </si>
  <si>
    <t>Mon Jun 15 2009 00:00:00 GMT+0000 (Coordinated Universal Time),DGS5,5-Year Treasury Constant Maturity Rate,0.0275</t>
  </si>
  <si>
    <t>Sun Jun 14 2009 00:00:00 GMT+0000 (Coordinated Universal Time),DFF,Federal Funds Effective Rate,0.0017000000000000001</t>
  </si>
  <si>
    <t>Sat Jun 13 2009 00:00:00 GMT+0000 (Coordinated Universal Time),DFF,Federal Funds Effective Rate,0.0017000000000000001</t>
  </si>
  <si>
    <t>Fri Jun 12 2009 00:00:00 GMT+0000 (Coordinated Universal Time),DEXUSEU,U.S. / Euro Foreign Exchange Rate,0.014039999999999999</t>
  </si>
  <si>
    <t>Fri Jun 12 2009 00:00:00 GMT+0000 (Coordinated Universal Time),DFF,Federal Funds Effective Rate,0.0017000000000000001</t>
  </si>
  <si>
    <t>Fri Jun 12 2009 00:00:00 GMT+0000 (Coordinated Universal Time),DGS10,10-Year Treasury Constant Maturity Rate,0.0381</t>
  </si>
  <si>
    <t>Fri Jun 12 2009 00:00:00 GMT+0000 (Coordinated Universal Time),DGS2,2-Year Treasury Constant Maturity Rate,0.013000000000000001</t>
  </si>
  <si>
    <t>Fri Jun 12 2009 00:00:00 GMT+0000 (Coordinated Universal Time),DGS30,30-Year Treasury Constant Maturity Rate,0.04650000000000001</t>
  </si>
  <si>
    <t>Fri Jun 12 2009 00:00:00 GMT+0000 (Coordinated Universal Time),DGS5,5-Year Treasury Constant Maturity Rate,0.0281</t>
  </si>
  <si>
    <t>Thu Jun 11 2009 00:00:00 GMT+0000 (Coordinated Universal Time),DEXUSEU,U.S. / Euro Foreign Exchange Rate,0.014093</t>
  </si>
  <si>
    <t>Thu Jun 11 2009 00:00:00 GMT+0000 (Coordinated Universal Time),DFF,Federal Funds Effective Rate,0.0017000000000000001</t>
  </si>
  <si>
    <t>Thu Jun 11 2009 00:00:00 GMT+0000 (Coordinated Universal Time),DGS10,10-Year Treasury Constant Maturity Rate,0.0388</t>
  </si>
  <si>
    <t>Thu Jun 11 2009 00:00:00 GMT+0000 (Coordinated Universal Time),DGS2,2-Year Treasury Constant Maturity Rate,0.013500000000000002</t>
  </si>
  <si>
    <t>Thu Jun 11 2009 00:00:00 GMT+0000 (Coordinated Universal Time),DGS30,30-Year Treasury Constant Maturity Rate,0.046900000000000004</t>
  </si>
  <si>
    <t>Thu Jun 11 2009 00:00:00 GMT+0000 (Coordinated Universal Time),DGS5,5-Year Treasury Constant Maturity Rate,0.0287</t>
  </si>
  <si>
    <t>Wed Jun 10 2009 00:00:00 GMT+0000 (Coordinated Universal Time),DEXUSEU,U.S. / Euro Foreign Exchange Rate,0.013983</t>
  </si>
  <si>
    <t>Wed Jun 10 2009 00:00:00 GMT+0000 (Coordinated Universal Time),DFF,Federal Funds Effective Rate,0.0018</t>
  </si>
  <si>
    <t>Wed Jun 10 2009 00:00:00 GMT+0000 (Coordinated Universal Time),DGS10,10-Year Treasury Constant Maturity Rate,0.0398</t>
  </si>
  <si>
    <t>Wed Jun 10 2009 00:00:00 GMT+0000 (Coordinated Universal Time),DGS2,2-Year Treasury Constant Maturity Rate,0.0138</t>
  </si>
  <si>
    <t>Wed Jun 10 2009 00:00:00 GMT+0000 (Coordinated Universal Time),DGS30,30-Year Treasury Constant Maturity Rate,0.047599999999999996</t>
  </si>
  <si>
    <t>Wed Jun 10 2009 00:00:00 GMT+0000 (Coordinated Universal Time),DGS5,5-Year Treasury Constant Maturity Rate,0.029300000000000003</t>
  </si>
  <si>
    <t>Tue Jun 09 2009 00:00:00 GMT+0000 (Coordinated Universal Time),DEXUSEU,U.S. / Euro Foreign Exchange Rate,0.014014</t>
  </si>
  <si>
    <t>Tue Jun 09 2009 00:00:00 GMT+0000 (Coordinated Universal Time),DFF,Federal Funds Effective Rate,0.0018</t>
  </si>
  <si>
    <t>Tue Jun 09 2009 00:00:00 GMT+0000 (Coordinated Universal Time),DGS10,10-Year Treasury Constant Maturity Rate,0.038599999999999995</t>
  </si>
  <si>
    <t>Tue Jun 09 2009 00:00:00 GMT+0000 (Coordinated Universal Time),DGS2,2-Year Treasury Constant Maturity Rate,0.013300000000000001</t>
  </si>
  <si>
    <t>Tue Jun 09 2009 00:00:00 GMT+0000 (Coordinated Universal Time),DGS30,30-Year Treasury Constant Maturity Rate,0.0464</t>
  </si>
  <si>
    <t>Tue Jun 09 2009 00:00:00 GMT+0000 (Coordinated Universal Time),DGS5,5-Year Treasury Constant Maturity Rate,0.0286</t>
  </si>
  <si>
    <t>Mon Jun 08 2009 00:00:00 GMT+0000 (Coordinated Universal Time),DEXUSEU,U.S. / Euro Foreign Exchange Rate,0.013884</t>
  </si>
  <si>
    <t>Mon Jun 08 2009 00:00:00 GMT+0000 (Coordinated Universal Time),DFF,Federal Funds Effective Rate,0.0021</t>
  </si>
  <si>
    <t>Mon Jun 08 2009 00:00:00 GMT+0000 (Coordinated Universal Time),DGS10,10-Year Treasury Constant Maturity Rate,0.0391</t>
  </si>
  <si>
    <t>Mon Jun 08 2009 00:00:00 GMT+0000 (Coordinated Universal Time),DGS2,2-Year Treasury Constant Maturity Rate,0.014199999999999999</t>
  </si>
  <si>
    <t>Mon Jun 08 2009 00:00:00 GMT+0000 (Coordinated Universal Time),DGS30,30-Year Treasury Constant Maturity Rate,0.04650000000000001</t>
  </si>
  <si>
    <t>Mon Jun 08 2009 00:00:00 GMT+0000 (Coordinated Universal Time),DGS5,5-Year Treasury Constant Maturity Rate,0.029500000000000002</t>
  </si>
  <si>
    <t>Sun Jun 07 2009 00:00:00 GMT+0000 (Coordinated Universal Time),DFF,Federal Funds Effective Rate,0.0021</t>
  </si>
  <si>
    <t>Sat Jun 06 2009 00:00:00 GMT+0000 (Coordinated Universal Time),DFF,Federal Funds Effective Rate,0.0021</t>
  </si>
  <si>
    <t>Fri Jun 05 2009 00:00:00 GMT+0000 (Coordinated Universal Time),DEXUSEU,U.S. / Euro Foreign Exchange Rate,0.01399</t>
  </si>
  <si>
    <t>Fri Jun 05 2009 00:00:00 GMT+0000 (Coordinated Universal Time),DFF,Federal Funds Effective Rate,0.0021</t>
  </si>
  <si>
    <t>Fri Jun 05 2009 00:00:00 GMT+0000 (Coordinated Universal Time),DGS10,10-Year Treasury Constant Maturity Rate,0.0384</t>
  </si>
  <si>
    <t>Fri Jun 05 2009 00:00:00 GMT+0000 (Coordinated Universal Time),DGS2,2-Year Treasury Constant Maturity Rate,0.0132</t>
  </si>
  <si>
    <t>Fri Jun 05 2009 00:00:00 GMT+0000 (Coordinated Universal Time),DGS30,30-Year Treasury Constant Maturity Rate,0.0463</t>
  </si>
  <si>
    <t>Fri Jun 05 2009 00:00:00 GMT+0000 (Coordinated Universal Time),DGS5,5-Year Treasury Constant Maturity Rate,0.0285</t>
  </si>
  <si>
    <t>Thu Jun 04 2009 00:00:00 GMT+0000 (Coordinated Universal Time),DEXUSEU,U.S. / Euro Foreign Exchange Rate,0.014187</t>
  </si>
  <si>
    <t>Thu Jun 04 2009 00:00:00 GMT+0000 (Coordinated Universal Time),DFF,Federal Funds Effective Rate,0.002</t>
  </si>
  <si>
    <t>Thu Jun 04 2009 00:00:00 GMT+0000 (Coordinated Universal Time),DGS10,10-Year Treasury Constant Maturity Rate,0.037200000000000004</t>
  </si>
  <si>
    <t>Thu Jun 04 2009 00:00:00 GMT+0000 (Coordinated Universal Time),DGS2,2-Year Treasury Constant Maturity Rate,0.0096</t>
  </si>
  <si>
    <t>Thu Jun 04 2009 00:00:00 GMT+0000 (Coordinated Universal Time),DGS30,30-Year Treasury Constant Maturity Rate,0.0458</t>
  </si>
  <si>
    <t>Thu Jun 04 2009 00:00:00 GMT+0000 (Coordinated Universal Time),DGS5,5-Year Treasury Constant Maturity Rate,0.0256</t>
  </si>
  <si>
    <t>Wed Jun 03 2009 00:00:00 GMT+0000 (Coordinated Universal Time),DEXUSEU,U.S. / Euro Foreign Exchange Rate,0.014194</t>
  </si>
  <si>
    <t>Wed Jun 03 2009 00:00:00 GMT+0000 (Coordinated Universal Time),DFF,Federal Funds Effective Rate,0.0021</t>
  </si>
  <si>
    <t>Wed Jun 03 2009 00:00:00 GMT+0000 (Coordinated Universal Time),DGS10,10-Year Treasury Constant Maturity Rate,0.0356</t>
  </si>
  <si>
    <t>Wed Jun 03 2009 00:00:00 GMT+0000 (Coordinated Universal Time),DGS2,2-Year Treasury Constant Maturity Rate,0.0091</t>
  </si>
  <si>
    <t>Wed Jun 03 2009 00:00:00 GMT+0000 (Coordinated Universal Time),DGS30,30-Year Treasury Constant Maturity Rate,0.044500000000000005</t>
  </si>
  <si>
    <t>Wed Jun 03 2009 00:00:00 GMT+0000 (Coordinated Universal Time),DGS5,5-Year Treasury Constant Maturity Rate,0.024300000000000002</t>
  </si>
  <si>
    <t>Tue Jun 02 2009 00:00:00 GMT+0000 (Coordinated Universal Time),DEXUSEU,U.S. / Euro Foreign Exchange Rate,0.01427</t>
  </si>
  <si>
    <t>Tue Jun 02 2009 00:00:00 GMT+0000 (Coordinated Universal Time),DFF,Federal Funds Effective Rate,0.002</t>
  </si>
  <si>
    <t>Tue Jun 02 2009 00:00:00 GMT+0000 (Coordinated Universal Time),DGS10,10-Year Treasury Constant Maturity Rate,0.0365</t>
  </si>
  <si>
    <t>Tue Jun 02 2009 00:00:00 GMT+0000 (Coordinated Universal Time),DGS2,2-Year Treasury Constant Maturity Rate,0.0096</t>
  </si>
  <si>
    <t>Tue Jun 02 2009 00:00:00 GMT+0000 (Coordinated Universal Time),DGS30,30-Year Treasury Constant Maturity Rate,0.045</t>
  </si>
  <si>
    <t>Tue Jun 02 2009 00:00:00 GMT+0000 (Coordinated Universal Time),DGS5,5-Year Treasury Constant Maturity Rate,0.0252</t>
  </si>
  <si>
    <t>Mon Jun 01 2009 00:00:00 GMT+0000 (Coordinated Universal Time),DEXUSEU,U.S. / Euro Foreign Exchange Rate,0.014192</t>
  </si>
  <si>
    <t>Mon Jun 01 2009 00:00:00 GMT+0000 (Coordinated Universal Time),DFF,Federal Funds Effective Rate,0.0021</t>
  </si>
  <si>
    <t>Mon Jun 01 2009 00:00:00 GMT+0000 (Coordinated Universal Time),DGS10,10-Year Treasury Constant Maturity Rate,0.0371</t>
  </si>
  <si>
    <t>Mon Jun 01 2009 00:00:00 GMT+0000 (Coordinated Universal Time),DGS2,2-Year Treasury Constant Maturity Rate,0.0097</t>
  </si>
  <si>
    <t>Mon Jun 01 2009 00:00:00 GMT+0000 (Coordinated Universal Time),DGS30,30-Year Treasury Constant Maturity Rate,0.0455</t>
  </si>
  <si>
    <t>Mon Jun 01 2009 00:00:00 GMT+0000 (Coordinated Universal Time),DGS5,5-Year Treasury Constant Maturity Rate,0.0255</t>
  </si>
  <si>
    <t>Sun May 31 2009 00:00:00 GMT+0000 (Coordinated Universal Time),DFF,Federal Funds Effective Rate,0.0019</t>
  </si>
  <si>
    <t>Sat May 30 2009 00:00:00 GMT+0000 (Coordinated Universal Time),DFF,Federal Funds Effective Rate,0.0019</t>
  </si>
  <si>
    <t>Fri May 29 2009 00:00:00 GMT+0000 (Coordinated Universal Time),DEXUSEU,U.S. / Euro Foreign Exchange Rate,0.014126000000000001</t>
  </si>
  <si>
    <t>Fri May 29 2009 00:00:00 GMT+0000 (Coordinated Universal Time),DFF,Federal Funds Effective Rate,0.0019</t>
  </si>
  <si>
    <t>Fri May 29 2009 00:00:00 GMT+0000 (Coordinated Universal Time),DGS10,10-Year Treasury Constant Maturity Rate,0.0347</t>
  </si>
  <si>
    <t>Fri May 29 2009 00:00:00 GMT+0000 (Coordinated Universal Time),DGS2,2-Year Treasury Constant Maturity Rate,0.0092</t>
  </si>
  <si>
    <t>Fri May 29 2009 00:00:00 GMT+0000 (Coordinated Universal Time),DGS30,30-Year Treasury Constant Maturity Rate,0.0434</t>
  </si>
  <si>
    <t>Fri May 29 2009 00:00:00 GMT+0000 (Coordinated Universal Time),DGS5,5-Year Treasury Constant Maturity Rate,0.023399999999999997</t>
  </si>
  <si>
    <t>Thu May 28 2009 00:00:00 GMT+0000 (Coordinated Universal Time),DEXUSEU,U.S. / Euro Foreign Exchange Rate,0.013948</t>
  </si>
  <si>
    <t>Thu May 28 2009 00:00:00 GMT+0000 (Coordinated Universal Time),DFF,Federal Funds Effective Rate,0.0017000000000000001</t>
  </si>
  <si>
    <t>Thu May 28 2009 00:00:00 GMT+0000 (Coordinated Universal Time),DGS10,10-Year Treasury Constant Maturity Rate,0.036699999999999997</t>
  </si>
  <si>
    <t>Thu May 28 2009 00:00:00 GMT+0000 (Coordinated Universal Time),DGS2,2-Year Treasury Constant Maturity Rate,0.0097</t>
  </si>
  <si>
    <t>Thu May 28 2009 00:00:00 GMT+0000 (Coordinated Universal Time),DGS30,30-Year Treasury Constant Maturity Rate,0.0454</t>
  </si>
  <si>
    <t>Thu May 28 2009 00:00:00 GMT+0000 (Coordinated Universal Time),DGS5,5-Year Treasury Constant Maturity Rate,0.0246</t>
  </si>
  <si>
    <t>Wed May 27 2009 00:00:00 GMT+0000 (Coordinated Universal Time),DEXUSEU,U.S. / Euro Foreign Exchange Rate,0.013924</t>
  </si>
  <si>
    <t>Wed May 27 2009 00:00:00 GMT+0000 (Coordinated Universal Time),DFF,Federal Funds Effective Rate,0.0017000000000000001</t>
  </si>
  <si>
    <t>Wed May 27 2009 00:00:00 GMT+0000 (Coordinated Universal Time),DGS10,10-Year Treasury Constant Maturity Rate,0.0371</t>
  </si>
  <si>
    <t>Wed May 27 2009 00:00:00 GMT+0000 (Coordinated Universal Time),DGS2,2-Year Treasury Constant Maturity Rate,0.0096</t>
  </si>
  <si>
    <t>Wed May 27 2009 00:00:00 GMT+0000 (Coordinated Universal Time),DGS30,30-Year Treasury Constant Maturity Rate,0.045899999999999996</t>
  </si>
  <si>
    <t>Wed May 27 2009 00:00:00 GMT+0000 (Coordinated Universal Time),DGS5,5-Year Treasury Constant Maturity Rate,0.024300000000000002</t>
  </si>
  <si>
    <t>Tue May 26 2009 00:00:00 GMT+0000 (Coordinated Universal Time),DEXUSEU,U.S. / Euro Foreign Exchange Rate,0.013992</t>
  </si>
  <si>
    <t>Tue May 26 2009 00:00:00 GMT+0000 (Coordinated Universal Time),DFF,Federal Funds Effective Rate,0.0018</t>
  </si>
  <si>
    <t>Tue May 26 2009 00:00:00 GMT+0000 (Coordinated Universal Time),DGS10,10-Year Treasury Constant Maturity Rate,0.035</t>
  </si>
  <si>
    <t>Tue May 26 2009 00:00:00 GMT+0000 (Coordinated Universal Time),DGS2,2-Year Treasury Constant Maturity Rate,0.0096</t>
  </si>
  <si>
    <t>Tue May 26 2009 00:00:00 GMT+0000 (Coordinated Universal Time),DGS30,30-Year Treasury Constant Maturity Rate,0.044500000000000005</t>
  </si>
  <si>
    <t>Tue May 26 2009 00:00:00 GMT+0000 (Coordinated Universal Time),DGS5,5-Year Treasury Constant Maturity Rate,0.023</t>
  </si>
  <si>
    <t>Mon May 25 2009 00:00:00 GMT+0000 (Coordinated Universal Time),DFF,Federal Funds Effective Rate,0.0017000000000000001</t>
  </si>
  <si>
    <t>Sun May 24 2009 00:00:00 GMT+0000 (Coordinated Universal Time),DFF,Federal Funds Effective Rate,0.0017000000000000001</t>
  </si>
  <si>
    <t>Sat May 23 2009 00:00:00 GMT+0000 (Coordinated Universal Time),DFF,Federal Funds Effective Rate,0.0017000000000000001</t>
  </si>
  <si>
    <t>Fri May 22 2009 00:00:00 GMT+0000 (Coordinated Universal Time),DEXUSEU,U.S. / Euro Foreign Exchange Rate,0.014005</t>
  </si>
  <si>
    <t>Fri May 22 2009 00:00:00 GMT+0000 (Coordinated Universal Time),DFF,Federal Funds Effective Rate,0.0017000000000000001</t>
  </si>
  <si>
    <t>Fri May 22 2009 00:00:00 GMT+0000 (Coordinated Universal Time),DGS10,10-Year Treasury Constant Maturity Rate,0.0345</t>
  </si>
  <si>
    <t>Fri May 22 2009 00:00:00 GMT+0000 (Coordinated Universal Time),DGS2,2-Year Treasury Constant Maturity Rate,0.0092</t>
  </si>
  <si>
    <t>Fri May 22 2009 00:00:00 GMT+0000 (Coordinated Universal Time),DGS30,30-Year Treasury Constant Maturity Rate,0.0438</t>
  </si>
  <si>
    <t>Fri May 22 2009 00:00:00 GMT+0000 (Coordinated Universal Time),DGS5,5-Year Treasury Constant Maturity Rate,0.0223</t>
  </si>
  <si>
    <t>Thu May 21 2009 00:00:00 GMT+0000 (Coordinated Universal Time),DEXUSEU,U.S. / Euro Foreign Exchange Rate,0.013804</t>
  </si>
  <si>
    <t>Thu May 21 2009 00:00:00 GMT+0000 (Coordinated Universal Time),DFF,Federal Funds Effective Rate,0.0017000000000000001</t>
  </si>
  <si>
    <t>Thu May 21 2009 00:00:00 GMT+0000 (Coordinated Universal Time),DGS10,10-Year Treasury Constant Maturity Rate,0.0335</t>
  </si>
  <si>
    <t>Thu May 21 2009 00:00:00 GMT+0000 (Coordinated Universal Time),DGS2,2-Year Treasury Constant Maturity Rate,0.0089</t>
  </si>
  <si>
    <t>Thu May 21 2009 00:00:00 GMT+0000 (Coordinated Universal Time),DGS30,30-Year Treasury Constant Maturity Rate,0.043</t>
  </si>
  <si>
    <t>Thu May 21 2009 00:00:00 GMT+0000 (Coordinated Universal Time),DGS5,5-Year Treasury Constant Maturity Rate,0.0216</t>
  </si>
  <si>
    <t>Wed May 20 2009 00:00:00 GMT+0000 (Coordinated Universal Time),DEXUSEU,U.S. / Euro Foreign Exchange Rate,0.013765000000000001</t>
  </si>
  <si>
    <t>Wed May 20 2009 00:00:00 GMT+0000 (Coordinated Universal Time),DFF,Federal Funds Effective Rate,0.0014000000000000002</t>
  </si>
  <si>
    <t>Wed May 20 2009 00:00:00 GMT+0000 (Coordinated Universal Time),DGS10,10-Year Treasury Constant Maturity Rate,0.0319</t>
  </si>
  <si>
    <t>Wed May 20 2009 00:00:00 GMT+0000 (Coordinated Universal Time),DGS2,2-Year Treasury Constant Maturity Rate,0.0087</t>
  </si>
  <si>
    <t>Wed May 20 2009 00:00:00 GMT+0000 (Coordinated Universal Time),DGS30,30-Year Treasury Constant Maturity Rate,0.0414</t>
  </si>
  <si>
    <t>Wed May 20 2009 00:00:00 GMT+0000 (Coordinated Universal Time),DGS5,5-Year Treasury Constant Maturity Rate,0.020499999999999997</t>
  </si>
  <si>
    <t>Tue May 19 2009 00:00:00 GMT+0000 (Coordinated Universal Time),DEXUSEU,U.S. / Euro Foreign Exchange Rate,0.013608</t>
  </si>
  <si>
    <t>Tue May 19 2009 00:00:00 GMT+0000 (Coordinated Universal Time),DFF,Federal Funds Effective Rate,0.0015</t>
  </si>
  <si>
    <t>Tue May 19 2009 00:00:00 GMT+0000 (Coordinated Universal Time),DGS10,10-Year Treasury Constant Maturity Rate,0.0325</t>
  </si>
  <si>
    <t>Tue May 19 2009 00:00:00 GMT+0000 (Coordinated Universal Time),DGS2,2-Year Treasury Constant Maturity Rate,0.0091</t>
  </si>
  <si>
    <t>Tue May 19 2009 00:00:00 GMT+0000 (Coordinated Universal Time),DGS30,30-Year Treasury Constant Maturity Rate,0.0421</t>
  </si>
  <si>
    <t>Tue May 19 2009 00:00:00 GMT+0000 (Coordinated Universal Time),DGS5,5-Year Treasury Constant Maturity Rate,0.0212</t>
  </si>
  <si>
    <t>Mon May 18 2009 00:00:00 GMT+0000 (Coordinated Universal Time),DEXUSEU,U.S. / Euro Foreign Exchange Rate,0.013503000000000001</t>
  </si>
  <si>
    <t>Mon May 18 2009 00:00:00 GMT+0000 (Coordinated Universal Time),DFF,Federal Funds Effective Rate,0.0016</t>
  </si>
  <si>
    <t>Mon May 18 2009 00:00:00 GMT+0000 (Coordinated Universal Time),DGS10,10-Year Treasury Constant Maturity Rate,0.0322</t>
  </si>
  <si>
    <t>Mon May 18 2009 00:00:00 GMT+0000 (Coordinated Universal Time),DGS2,2-Year Treasury Constant Maturity Rate,0.009300000000000001</t>
  </si>
  <si>
    <t>Mon May 18 2009 00:00:00 GMT+0000 (Coordinated Universal Time),DGS30,30-Year Treasury Constant Maturity Rate,0.0418</t>
  </si>
  <si>
    <t>Mon May 18 2009 00:00:00 GMT+0000 (Coordinated Universal Time),DGS5,5-Year Treasury Constant Maturity Rate,0.0209</t>
  </si>
  <si>
    <t>Sun May 17 2009 00:00:00 GMT+0000 (Coordinated Universal Time),DFF,Federal Funds Effective Rate,0.0017000000000000001</t>
  </si>
  <si>
    <t>Sat May 16 2009 00:00:00 GMT+0000 (Coordinated Universal Time),DFF,Federal Funds Effective Rate,0.0017000000000000001</t>
  </si>
  <si>
    <t>Fri May 15 2009 00:00:00 GMT+0000 (Coordinated Universal Time),DEXUSEU,U.S. / Euro Foreign Exchange Rate,0.013539</t>
  </si>
  <si>
    <t>Fri May 15 2009 00:00:00 GMT+0000 (Coordinated Universal Time),DFF,Federal Funds Effective Rate,0.0017000000000000001</t>
  </si>
  <si>
    <t>Fri May 15 2009 00:00:00 GMT+0000 (Coordinated Universal Time),DGS10,10-Year Treasury Constant Maturity Rate,0.031400000000000004</t>
  </si>
  <si>
    <t>Fri May 15 2009 00:00:00 GMT+0000 (Coordinated Universal Time),DGS2,2-Year Treasury Constant Maturity Rate,0.0088</t>
  </si>
  <si>
    <t>Fri May 15 2009 00:00:00 GMT+0000 (Coordinated Universal Time),DGS30,30-Year Treasury Constant Maturity Rate,0.0409</t>
  </si>
  <si>
    <t>Fri May 15 2009 00:00:00 GMT+0000 (Coordinated Universal Time),DGS5,5-Year Treasury Constant Maturity Rate,0.020099999999999996</t>
  </si>
  <si>
    <t>Thu May 14 2009 00:00:00 GMT+0000 (Coordinated Universal Time),DEXUSEU,U.S. / Euro Foreign Exchange Rate,0.013608</t>
  </si>
  <si>
    <t>Thu May 14 2009 00:00:00 GMT+0000 (Coordinated Universal Time),DFF,Federal Funds Effective Rate,0.0016</t>
  </si>
  <si>
    <t>Thu May 14 2009 00:00:00 GMT+0000 (Coordinated Universal Time),DGS10,10-Year Treasury Constant Maturity Rate,0.031</t>
  </si>
  <si>
    <t>Thu May 14 2009 00:00:00 GMT+0000 (Coordinated Universal Time),DGS2,2-Year Treasury Constant Maturity Rate,0.0087</t>
  </si>
  <si>
    <t>Thu May 14 2009 00:00:00 GMT+0000 (Coordinated Universal Time),DGS30,30-Year Treasury Constant Maturity Rate,0.0406</t>
  </si>
  <si>
    <t>Thu May 14 2009 00:00:00 GMT+0000 (Coordinated Universal Time),DGS5,5-Year Treasury Constant Maturity Rate,0.019799999999999998</t>
  </si>
  <si>
    <t>Wed May 13 2009 00:00:00 GMT+0000 (Coordinated Universal Time),DEXUSEU,U.S. / Euro Foreign Exchange Rate,0.013611999999999999</t>
  </si>
  <si>
    <t>Wed May 13 2009 00:00:00 GMT+0000 (Coordinated Universal Time),DFF,Federal Funds Effective Rate,0.0016</t>
  </si>
  <si>
    <t>Wed May 13 2009 00:00:00 GMT+0000 (Coordinated Universal Time),DGS10,10-Year Treasury Constant Maturity Rate,0.0311</t>
  </si>
  <si>
    <t>Wed May 13 2009 00:00:00 GMT+0000 (Coordinated Universal Time),DGS2,2-Year Treasury Constant Maturity Rate,0.0089</t>
  </si>
  <si>
    <t>Wed May 13 2009 00:00:00 GMT+0000 (Coordinated Universal Time),DGS30,30-Year Treasury Constant Maturity Rate,0.0409</t>
  </si>
  <si>
    <t>Wed May 13 2009 00:00:00 GMT+0000 (Coordinated Universal Time),DGS5,5-Year Treasury Constant Maturity Rate,0.019799999999999998</t>
  </si>
  <si>
    <t>Tue May 12 2009 00:00:00 GMT+0000 (Coordinated Universal Time),DEXUSEU,U.S. / Euro Foreign Exchange Rate,0.013637999999999999</t>
  </si>
  <si>
    <t>Tue May 12 2009 00:00:00 GMT+0000 (Coordinated Universal Time),DFF,Federal Funds Effective Rate,0.0016</t>
  </si>
  <si>
    <t>Tue May 12 2009 00:00:00 GMT+0000 (Coordinated Universal Time),DGS10,10-Year Treasury Constant Maturity Rate,0.0317</t>
  </si>
  <si>
    <t>Tue May 12 2009 00:00:00 GMT+0000 (Coordinated Universal Time),DGS2,2-Year Treasury Constant Maturity Rate,0.009000000000000001</t>
  </si>
  <si>
    <t>Tue May 12 2009 00:00:00 GMT+0000 (Coordinated Universal Time),DGS30,30-Year Treasury Constant Maturity Rate,0.0416</t>
  </si>
  <si>
    <t>Tue May 12 2009 00:00:00 GMT+0000 (Coordinated Universal Time),DGS5,5-Year Treasury Constant Maturity Rate,0.0202</t>
  </si>
  <si>
    <t>Mon May 11 2009 00:00:00 GMT+0000 (Coordinated Universal Time),DEXUSEU,U.S. / Euro Foreign Exchange Rate,0.01362</t>
  </si>
  <si>
    <t>Mon May 11 2009 00:00:00 GMT+0000 (Coordinated Universal Time),DFF,Federal Funds Effective Rate,0.0017000000000000001</t>
  </si>
  <si>
    <t>Mon May 11 2009 00:00:00 GMT+0000 (Coordinated Universal Time),DGS10,10-Year Treasury Constant Maturity Rate,0.0317</t>
  </si>
  <si>
    <t>Mon May 11 2009 00:00:00 GMT+0000 (Coordinated Universal Time),DGS2,2-Year Treasury Constant Maturity Rate,0.0092</t>
  </si>
  <si>
    <t>Mon May 11 2009 00:00:00 GMT+0000 (Coordinated Universal Time),DGS30,30-Year Treasury Constant Maturity Rate,0.0418</t>
  </si>
  <si>
    <t>Mon May 11 2009 00:00:00 GMT+0000 (Coordinated Universal Time),DGS5,5-Year Treasury Constant Maturity Rate,0.0204</t>
  </si>
  <si>
    <t>Sun May 10 2009 00:00:00 GMT+0000 (Coordinated Universal Time),DFF,Federal Funds Effective Rate,0.0017000000000000001</t>
  </si>
  <si>
    <t>Sat May 09 2009 00:00:00 GMT+0000 (Coordinated Universal Time),DFF,Federal Funds Effective Rate,0.0017000000000000001</t>
  </si>
  <si>
    <t>Fri May 08 2009 00:00:00 GMT+0000 (Coordinated Universal Time),DEXUSEU,U.S. / Euro Foreign Exchange Rate,0.013493999999999999</t>
  </si>
  <si>
    <t>Fri May 08 2009 00:00:00 GMT+0000 (Coordinated Universal Time),DFF,Federal Funds Effective Rate,0.0017000000000000001</t>
  </si>
  <si>
    <t>Fri May 08 2009 00:00:00 GMT+0000 (Coordinated Universal Time),DGS10,10-Year Treasury Constant Maturity Rate,0.0329</t>
  </si>
  <si>
    <t>Fri May 08 2009 00:00:00 GMT+0000 (Coordinated Universal Time),DGS2,2-Year Treasury Constant Maturity Rate,0.01</t>
  </si>
  <si>
    <t>Fri May 08 2009 00:00:00 GMT+0000 (Coordinated Universal Time),DGS30,30-Year Treasury Constant Maturity Rate,0.042800000000000005</t>
  </si>
  <si>
    <t>Fri May 08 2009 00:00:00 GMT+0000 (Coordinated Universal Time),DGS5,5-Year Treasury Constant Maturity Rate,0.0215</t>
  </si>
  <si>
    <t>Thu May 07 2009 00:00:00 GMT+0000 (Coordinated Universal Time),DEXUSEU,U.S. / Euro Foreign Exchange Rate,0.013411</t>
  </si>
  <si>
    <t>Thu May 07 2009 00:00:00 GMT+0000 (Coordinated Universal Time),DFF,Federal Funds Effective Rate,0.0018</t>
  </si>
  <si>
    <t>Thu May 07 2009 00:00:00 GMT+0000 (Coordinated Universal Time),DGS10,10-Year Treasury Constant Maturity Rate,0.0329</t>
  </si>
  <si>
    <t>Thu May 07 2009 00:00:00 GMT+0000 (Coordinated Universal Time),DGS2,2-Year Treasury Constant Maturity Rate,0.01</t>
  </si>
  <si>
    <t>Thu May 07 2009 00:00:00 GMT+0000 (Coordinated Universal Time),DGS30,30-Year Treasury Constant Maturity Rate,0.0425</t>
  </si>
  <si>
    <t>Thu May 07 2009 00:00:00 GMT+0000 (Coordinated Universal Time),DGS5,5-Year Treasury Constant Maturity Rate,0.0215</t>
  </si>
  <si>
    <t>Wed May 06 2009 00:00:00 GMT+0000 (Coordinated Universal Time),DEXUSEU,U.S. / Euro Foreign Exchange Rate,0.013312999999999998</t>
  </si>
  <si>
    <t>Wed May 06 2009 00:00:00 GMT+0000 (Coordinated Universal Time),DFF,Federal Funds Effective Rate,0.0018</t>
  </si>
  <si>
    <t>Wed May 06 2009 00:00:00 GMT+0000 (Coordinated Universal Time),DGS10,10-Year Treasury Constant Maturity Rate,0.0318</t>
  </si>
  <si>
    <t>Wed May 06 2009 00:00:00 GMT+0000 (Coordinated Universal Time),DGS2,2-Year Treasury Constant Maturity Rate,0.0096</t>
  </si>
  <si>
    <t>Wed May 06 2009 00:00:00 GMT+0000 (Coordinated Universal Time),DGS30,30-Year Treasury Constant Maturity Rate,0.0409</t>
  </si>
  <si>
    <t>Wed May 06 2009 00:00:00 GMT+0000 (Coordinated Universal Time),DGS5,5-Year Treasury Constant Maturity Rate,0.0206</t>
  </si>
  <si>
    <t>Tue May 05 2009 00:00:00 GMT+0000 (Coordinated Universal Time),DEXUSEU,U.S. / Euro Foreign Exchange Rate,0.013375</t>
  </si>
  <si>
    <t>Tue May 05 2009 00:00:00 GMT+0000 (Coordinated Universal Time),DFF,Federal Funds Effective Rate,0.002</t>
  </si>
  <si>
    <t>Tue May 05 2009 00:00:00 GMT+0000 (Coordinated Universal Time),DGS10,10-Year Treasury Constant Maturity Rate,0.032</t>
  </si>
  <si>
    <t>Tue May 05 2009 00:00:00 GMT+0000 (Coordinated Universal Time),DGS2,2-Year Treasury Constant Maturity Rate,0.0098</t>
  </si>
  <si>
    <t>Tue May 05 2009 00:00:00 GMT+0000 (Coordinated Universal Time),DGS30,30-Year Treasury Constant Maturity Rate,0.0406</t>
  </si>
  <si>
    <t>Tue May 05 2009 00:00:00 GMT+0000 (Coordinated Universal Time),DGS5,5-Year Treasury Constant Maturity Rate,0.020499999999999997</t>
  </si>
  <si>
    <t>Mon May 04 2009 00:00:00 GMT+0000 (Coordinated Universal Time),DEXUSEU,U.S. / Euro Foreign Exchange Rate,0.013365</t>
  </si>
  <si>
    <t>Mon May 04 2009 00:00:00 GMT+0000 (Coordinated Universal Time),DFF,Federal Funds Effective Rate,0.0022</t>
  </si>
  <si>
    <t>Mon May 04 2009 00:00:00 GMT+0000 (Coordinated Universal Time),DGS10,10-Year Treasury Constant Maturity Rate,0.0319</t>
  </si>
  <si>
    <t>Mon May 04 2009 00:00:00 GMT+0000 (Coordinated Universal Time),DGS2,2-Year Treasury Constant Maturity Rate,0.009399999999999999</t>
  </si>
  <si>
    <t>Mon May 04 2009 00:00:00 GMT+0000 (Coordinated Universal Time),DGS30,30-Year Treasury Constant Maturity Rate,0.0406</t>
  </si>
  <si>
    <t>Mon May 04 2009 00:00:00 GMT+0000 (Coordinated Universal Time),DGS5,5-Year Treasury Constant Maturity Rate,0.0203</t>
  </si>
  <si>
    <t>Sun May 03 2009 00:00:00 GMT+0000 (Coordinated Universal Time),DFF,Federal Funds Effective Rate,0.0022</t>
  </si>
  <si>
    <t>Sat May 02 2009 00:00:00 GMT+0000 (Coordinated Universal Time),DFF,Federal Funds Effective Rate,0.0022</t>
  </si>
  <si>
    <t>Fri May 01 2009 00:00:00 GMT+0000 (Coordinated Universal Time),DEXUSEU,U.S. / Euro Foreign Exchange Rate,0.013267</t>
  </si>
  <si>
    <t>Fri May 01 2009 00:00:00 GMT+0000 (Coordinated Universal Time),DFF,Federal Funds Effective Rate,0.0022</t>
  </si>
  <si>
    <t>Fri May 01 2009 00:00:00 GMT+0000 (Coordinated Universal Time),DGS10,10-Year Treasury Constant Maturity Rate,0.0321</t>
  </si>
  <si>
    <t>Fri May 01 2009 00:00:00 GMT+0000 (Coordinated Universal Time),DGS2,2-Year Treasury Constant Maturity Rate,0.0092</t>
  </si>
  <si>
    <t>Fri May 01 2009 00:00:00 GMT+0000 (Coordinated Universal Time),DGS30,30-Year Treasury Constant Maturity Rate,0.0409</t>
  </si>
  <si>
    <t>Fri May 01 2009 00:00:00 GMT+0000 (Coordinated Universal Time),DGS5,5-Year Treasury Constant Maturity Rate,0.0203</t>
  </si>
  <si>
    <t>Thu Apr 30 2009 00:00:00 GMT+0000 (Coordinated Universal Time),DEXUSEU,U.S. / Euro Foreign Exchange Rate,0.013244</t>
  </si>
  <si>
    <t>Thu Apr 30 2009 00:00:00 GMT+0000 (Coordinated Universal Time),DFF,Federal Funds Effective Rate,0.002</t>
  </si>
  <si>
    <t>Thu Apr 30 2009 00:00:00 GMT+0000 (Coordinated Universal Time),DGS10,10-Year Treasury Constant Maturity Rate,0.0316</t>
  </si>
  <si>
    <t>Thu Apr 30 2009 00:00:00 GMT+0000 (Coordinated Universal Time),DGS2,2-Year Treasury Constant Maturity Rate,0.0091</t>
  </si>
  <si>
    <t>Thu Apr 30 2009 00:00:00 GMT+0000 (Coordinated Universal Time),DGS30,30-Year Treasury Constant Maturity Rate,0.0405</t>
  </si>
  <si>
    <t>Thu Apr 30 2009 00:00:00 GMT+0000 (Coordinated Universal Time),DGS5,5-Year Treasury Constant Maturity Rate,0.0202</t>
  </si>
  <si>
    <t>Wed Apr 29 2009 00:00:00 GMT+0000 (Coordinated Universal Time),DEXUSEU,U.S. / Euro Foreign Exchange Rate,0.013324</t>
  </si>
  <si>
    <t>Wed Apr 29 2009 00:00:00 GMT+0000 (Coordinated Universal Time),DFF,Federal Funds Effective Rate,0.0018</t>
  </si>
  <si>
    <t>Wed Apr 29 2009 00:00:00 GMT+0000 (Coordinated Universal Time),DGS10,10-Year Treasury Constant Maturity Rate,0.031200000000000002</t>
  </si>
  <si>
    <t>Wed Apr 29 2009 00:00:00 GMT+0000 (Coordinated Universal Time),DGS2,2-Year Treasury Constant Maturity Rate,0.009399999999999999</t>
  </si>
  <si>
    <t>Wed Apr 29 2009 00:00:00 GMT+0000 (Coordinated Universal Time),DGS30,30-Year Treasury Constant Maturity Rate,0.0401</t>
  </si>
  <si>
    <t>Wed Apr 29 2009 00:00:00 GMT+0000 (Coordinated Universal Time),DGS5,5-Year Treasury Constant Maturity Rate,0.020099999999999996</t>
  </si>
  <si>
    <t>Tue Apr 28 2009 00:00:00 GMT+0000 (Coordinated Universal Time),DEXUSEU,U.S. / Euro Foreign Exchange Rate,0.013061</t>
  </si>
  <si>
    <t>Tue Apr 28 2009 00:00:00 GMT+0000 (Coordinated Universal Time),DFF,Federal Funds Effective Rate,0.0016</t>
  </si>
  <si>
    <t>Tue Apr 28 2009 00:00:00 GMT+0000 (Coordinated Universal Time),DGS10,10-Year Treasury Constant Maturity Rate,0.0305</t>
  </si>
  <si>
    <t>Tue Apr 28 2009 00:00:00 GMT+0000 (Coordinated Universal Time),DGS2,2-Year Treasury Constant Maturity Rate,0.0095</t>
  </si>
  <si>
    <t>Tue Apr 28 2009 00:00:00 GMT+0000 (Coordinated Universal Time),DGS30,30-Year Treasury Constant Maturity Rate,0.0397</t>
  </si>
  <si>
    <t>Tue Apr 28 2009 00:00:00 GMT+0000 (Coordinated Universal Time),DGS5,5-Year Treasury Constant Maturity Rate,0.0197</t>
  </si>
  <si>
    <t>Mon Apr 27 2009 00:00:00 GMT+0000 (Coordinated Universal Time),DEXUSEU,U.S. / Euro Foreign Exchange Rate,0.013136000000000002</t>
  </si>
  <si>
    <t>Mon Apr 27 2009 00:00:00 GMT+0000 (Coordinated Universal Time),DFF,Federal Funds Effective Rate,0.0017000000000000001</t>
  </si>
  <si>
    <t>Mon Apr 27 2009 00:00:00 GMT+0000 (Coordinated Universal Time),DGS10,10-Year Treasury Constant Maturity Rate,0.029500000000000002</t>
  </si>
  <si>
    <t>Mon Apr 27 2009 00:00:00 GMT+0000 (Coordinated Universal Time),DGS2,2-Year Treasury Constant Maturity Rate,0.009000000000000001</t>
  </si>
  <si>
    <t>Mon Apr 27 2009 00:00:00 GMT+0000 (Coordinated Universal Time),DGS30,30-Year Treasury Constant Maturity Rate,0.0384</t>
  </si>
  <si>
    <t>Mon Apr 27 2009 00:00:00 GMT+0000 (Coordinated Universal Time),DGS5,5-Year Treasury Constant Maturity Rate,0.0187</t>
  </si>
  <si>
    <t>Sun Apr 26 2009 00:00:00 GMT+0000 (Coordinated Universal Time),DFF,Federal Funds Effective Rate,0.0016</t>
  </si>
  <si>
    <t>Sat Apr 25 2009 00:00:00 GMT+0000 (Coordinated Universal Time),DFF,Federal Funds Effective Rate,0.0016</t>
  </si>
  <si>
    <t>Fri Apr 24 2009 00:00:00 GMT+0000 (Coordinated Universal Time),DEXUSEU,U.S. / Euro Foreign Exchange Rate,0.013277</t>
  </si>
  <si>
    <t>Fri Apr 24 2009 00:00:00 GMT+0000 (Coordinated Universal Time),DFF,Federal Funds Effective Rate,0.0016</t>
  </si>
  <si>
    <t>Fri Apr 24 2009 00:00:00 GMT+0000 (Coordinated Universal Time),DGS10,10-Year Treasury Constant Maturity Rate,0.030299999999999997</t>
  </si>
  <si>
    <t>Fri Apr 24 2009 00:00:00 GMT+0000 (Coordinated Universal Time),DGS2,2-Year Treasury Constant Maturity Rate,0.009899999999999999</t>
  </si>
  <si>
    <t>Fri Apr 24 2009 00:00:00 GMT+0000 (Coordinated Universal Time),DGS30,30-Year Treasury Constant Maturity Rate,0.038900000000000004</t>
  </si>
  <si>
    <t>Fri Apr 24 2009 00:00:00 GMT+0000 (Coordinated Universal Time),DGS5,5-Year Treasury Constant Maturity Rate,0.0196</t>
  </si>
  <si>
    <t>Thu Apr 23 2009 00:00:00 GMT+0000 (Coordinated Universal Time),DEXUSEU,U.S. / Euro Foreign Exchange Rate,0.013047999999999999</t>
  </si>
  <si>
    <t>Thu Apr 23 2009 00:00:00 GMT+0000 (Coordinated Universal Time),DFF,Federal Funds Effective Rate,0.0017000000000000001</t>
  </si>
  <si>
    <t>Thu Apr 23 2009 00:00:00 GMT+0000 (Coordinated Universal Time),DGS10,10-Year Treasury Constant Maturity Rate,0.0296</t>
  </si>
  <si>
    <t>Thu Apr 23 2009 00:00:00 GMT+0000 (Coordinated Universal Time),DGS2,2-Year Treasury Constant Maturity Rate,0.0097</t>
  </si>
  <si>
    <t>Thu Apr 23 2009 00:00:00 GMT+0000 (Coordinated Universal Time),DGS30,30-Year Treasury Constant Maturity Rate,0.038</t>
  </si>
  <si>
    <t>Thu Apr 23 2009 00:00:00 GMT+0000 (Coordinated Universal Time),DGS5,5-Year Treasury Constant Maturity Rate,0.0189</t>
  </si>
  <si>
    <t>Wed Apr 22 2009 00:00:00 GMT+0000 (Coordinated Universal Time),DEXUSEU,U.S. / Euro Foreign Exchange Rate,0.013012</t>
  </si>
  <si>
    <t>Wed Apr 22 2009 00:00:00 GMT+0000 (Coordinated Universal Time),DFF,Federal Funds Effective Rate,0.0015</t>
  </si>
  <si>
    <t>Wed Apr 22 2009 00:00:00 GMT+0000 (Coordinated Universal Time),DGS10,10-Year Treasury Constant Maturity Rate,0.0298</t>
  </si>
  <si>
    <t>Wed Apr 22 2009 00:00:00 GMT+0000 (Coordinated Universal Time),DGS2,2-Year Treasury Constant Maturity Rate,0.01</t>
  </si>
  <si>
    <t>Wed Apr 22 2009 00:00:00 GMT+0000 (Coordinated Universal Time),DGS30,30-Year Treasury Constant Maturity Rate,0.0382</t>
  </si>
  <si>
    <t>Wed Apr 22 2009 00:00:00 GMT+0000 (Coordinated Universal Time),DGS5,5-Year Treasury Constant Maturity Rate,0.0192</t>
  </si>
  <si>
    <t>Tue Apr 21 2009 00:00:00 GMT+0000 (Coordinated Universal Time),DEXUSEU,U.S. / Euro Foreign Exchange Rate,0.012978</t>
  </si>
  <si>
    <t>Tue Apr 21 2009 00:00:00 GMT+0000 (Coordinated Universal Time),DFF,Federal Funds Effective Rate,0.0015</t>
  </si>
  <si>
    <t>Tue Apr 21 2009 00:00:00 GMT+0000 (Coordinated Universal Time),DGS10,10-Year Treasury Constant Maturity Rate,0.0294</t>
  </si>
  <si>
    <t>Tue Apr 21 2009 00:00:00 GMT+0000 (Coordinated Universal Time),DGS2,2-Year Treasury Constant Maturity Rate,0.0096</t>
  </si>
  <si>
    <t>Tue Apr 21 2009 00:00:00 GMT+0000 (Coordinated Universal Time),DGS30,30-Year Treasury Constant Maturity Rate,0.0374</t>
  </si>
  <si>
    <t>Tue Apr 21 2009 00:00:00 GMT+0000 (Coordinated Universal Time),DGS5,5-Year Treasury Constant Maturity Rate,0.0187</t>
  </si>
  <si>
    <t>Mon Apr 20 2009 00:00:00 GMT+0000 (Coordinated Universal Time),DEXUSEU,U.S. / Euro Foreign Exchange Rate,0.012903</t>
  </si>
  <si>
    <t>Mon Apr 20 2009 00:00:00 GMT+0000 (Coordinated Universal Time),DFF,Federal Funds Effective Rate,0.0014000000000000002</t>
  </si>
  <si>
    <t>Mon Apr 20 2009 00:00:00 GMT+0000 (Coordinated Universal Time),DGS10,10-Year Treasury Constant Maturity Rate,0.0288</t>
  </si>
  <si>
    <t>Mon Apr 20 2009 00:00:00 GMT+0000 (Coordinated Universal Time),DGS2,2-Year Treasury Constant Maturity Rate,0.009300000000000001</t>
  </si>
  <si>
    <t>Mon Apr 20 2009 00:00:00 GMT+0000 (Coordinated Universal Time),DGS30,30-Year Treasury Constant Maturity Rate,0.0369</t>
  </si>
  <si>
    <t>Mon Apr 20 2009 00:00:00 GMT+0000 (Coordinated Universal Time),DGS5,5-Year Treasury Constant Maturity Rate,0.0182</t>
  </si>
  <si>
    <t>Sun Apr 19 2009 00:00:00 GMT+0000 (Coordinated Universal Time),DFF,Federal Funds Effective Rate,0.0013</t>
  </si>
  <si>
    <t>Sat Apr 18 2009 00:00:00 GMT+0000 (Coordinated Universal Time),DFF,Federal Funds Effective Rate,0.0013</t>
  </si>
  <si>
    <t>Fri Apr 17 2009 00:00:00 GMT+0000 (Coordinated Universal Time),DEXUSEU,U.S. / Euro Foreign Exchange Rate,0.01303</t>
  </si>
  <si>
    <t>Fri Apr 17 2009 00:00:00 GMT+0000 (Coordinated Universal Time),DFF,Federal Funds Effective Rate,0.0013</t>
  </si>
  <si>
    <t>Fri Apr 17 2009 00:00:00 GMT+0000 (Coordinated Universal Time),DGS10,10-Year Treasury Constant Maturity Rate,0.0298</t>
  </si>
  <si>
    <t>Fri Apr 17 2009 00:00:00 GMT+0000 (Coordinated Universal Time),DGS2,2-Year Treasury Constant Maturity Rate,0.009899999999999999</t>
  </si>
  <si>
    <t>Fri Apr 17 2009 00:00:00 GMT+0000 (Coordinated Universal Time),DGS30,30-Year Treasury Constant Maturity Rate,0.0379</t>
  </si>
  <si>
    <t>Fri Apr 17 2009 00:00:00 GMT+0000 (Coordinated Universal Time),DGS5,5-Year Treasury Constant Maturity Rate,0.0191</t>
  </si>
  <si>
    <t>Thu Apr 16 2009 00:00:00 GMT+0000 (Coordinated Universal Time),DEXUSEU,U.S. / Euro Foreign Exchange Rate,0.013197</t>
  </si>
  <si>
    <t>Thu Apr 16 2009 00:00:00 GMT+0000 (Coordinated Universal Time),DFF,Federal Funds Effective Rate,0.0015</t>
  </si>
  <si>
    <t>Thu Apr 16 2009 00:00:00 GMT+0000 (Coordinated Universal Time),DGS10,10-Year Treasury Constant Maturity Rate,0.0286</t>
  </si>
  <si>
    <t>Thu Apr 16 2009 00:00:00 GMT+0000 (Coordinated Universal Time),DGS2,2-Year Treasury Constant Maturity Rate,0.0091</t>
  </si>
  <si>
    <t>Thu Apr 16 2009 00:00:00 GMT+0000 (Coordinated Universal Time),DGS30,30-Year Treasury Constant Maturity Rate,0.037200000000000004</t>
  </si>
  <si>
    <t>Thu Apr 16 2009 00:00:00 GMT+0000 (Coordinated Universal Time),DGS5,5-Year Treasury Constant Maturity Rate,0.0179</t>
  </si>
  <si>
    <t>Wed Apr 15 2009 00:00:00 GMT+0000 (Coordinated Universal Time),DEXUSEU,U.S. / Euro Foreign Exchange Rate,0.013182000000000001</t>
  </si>
  <si>
    <t>Wed Apr 15 2009 00:00:00 GMT+0000 (Coordinated Universal Time),DFF,Federal Funds Effective Rate,0.0016</t>
  </si>
  <si>
    <t>Wed Apr 15 2009 00:00:00 GMT+0000 (Coordinated Universal Time),DGS10,10-Year Treasury Constant Maturity Rate,0.0282</t>
  </si>
  <si>
    <t>Wed Apr 15 2009 00:00:00 GMT+0000 (Coordinated Universal Time),DGS2,2-Year Treasury Constant Maturity Rate,0.0086</t>
  </si>
  <si>
    <t>Wed Apr 15 2009 00:00:00 GMT+0000 (Coordinated Universal Time),DGS30,30-Year Treasury Constant Maturity Rate,0.0366</t>
  </si>
  <si>
    <t>Wed Apr 15 2009 00:00:00 GMT+0000 (Coordinated Universal Time),DGS5,5-Year Treasury Constant Maturity Rate,0.0171</t>
  </si>
  <si>
    <t>Tue Apr 14 2009 00:00:00 GMT+0000 (Coordinated Universal Time),DEXUSEU,U.S. / Euro Foreign Exchange Rate,0.013277</t>
  </si>
  <si>
    <t>Tue Apr 14 2009 00:00:00 GMT+0000 (Coordinated Universal Time),DFF,Federal Funds Effective Rate,0.0016</t>
  </si>
  <si>
    <t>Tue Apr 14 2009 00:00:00 GMT+0000 (Coordinated Universal Time),DGS10,10-Year Treasury Constant Maturity Rate,0.027999999999999997</t>
  </si>
  <si>
    <t>Tue Apr 14 2009 00:00:00 GMT+0000 (Coordinated Universal Time),DGS2,2-Year Treasury Constant Maturity Rate,0.0086</t>
  </si>
  <si>
    <t>Tue Apr 14 2009 00:00:00 GMT+0000 (Coordinated Universal Time),DGS30,30-Year Treasury Constant Maturity Rate,0.0364</t>
  </si>
  <si>
    <t>Tue Apr 14 2009 00:00:00 GMT+0000 (Coordinated Universal Time),DGS5,5-Year Treasury Constant Maturity Rate,0.0171</t>
  </si>
  <si>
    <t>Mon Apr 13 2009 00:00:00 GMT+0000 (Coordinated Universal Time),DEXUSEU,U.S. / Euro Foreign Exchange Rate,0.013354</t>
  </si>
  <si>
    <t>Mon Apr 13 2009 00:00:00 GMT+0000 (Coordinated Universal Time),DFF,Federal Funds Effective Rate,0.0013</t>
  </si>
  <si>
    <t>Mon Apr 13 2009 00:00:00 GMT+0000 (Coordinated Universal Time),DGS10,10-Year Treasury Constant Maturity Rate,0.0288</t>
  </si>
  <si>
    <t>Mon Apr 13 2009 00:00:00 GMT+0000 (Coordinated Universal Time),DGS2,2-Year Treasury Constant Maturity Rate,0.0089</t>
  </si>
  <si>
    <t>Mon Apr 13 2009 00:00:00 GMT+0000 (Coordinated Universal Time),DGS30,30-Year Treasury Constant Maturity Rate,0.0369</t>
  </si>
  <si>
    <t>Mon Apr 13 2009 00:00:00 GMT+0000 (Coordinated Universal Time),DGS5,5-Year Treasury Constant Maturity Rate,0.0181</t>
  </si>
  <si>
    <t>Sun Apr 12 2009 00:00:00 GMT+0000 (Coordinated Universal Time),DFF,Federal Funds Effective Rate,0.0015</t>
  </si>
  <si>
    <t>Sat Apr 11 2009 00:00:00 GMT+0000 (Coordinated Universal Time),DFF,Federal Funds Effective Rate,0.0015</t>
  </si>
  <si>
    <t>Fri Apr 10 2009 00:00:00 GMT+0000 (Coordinated Universal Time),DEXUSEU,U.S. / Euro Foreign Exchange Rate,0.013143</t>
  </si>
  <si>
    <t>Fri Apr 10 2009 00:00:00 GMT+0000 (Coordinated Universal Time),DFF,Federal Funds Effective Rate,0.0015</t>
  </si>
  <si>
    <t>Thu Apr 09 2009 00:00:00 GMT+0000 (Coordinated Universal Time),DEXUSEU,U.S. / Euro Foreign Exchange Rate,0.013149</t>
  </si>
  <si>
    <t>Thu Apr 09 2009 00:00:00 GMT+0000 (Coordinated Universal Time),DFF,Federal Funds Effective Rate,0.0014000000000000002</t>
  </si>
  <si>
    <t>Thu Apr 09 2009 00:00:00 GMT+0000 (Coordinated Universal Time),DGS10,10-Year Treasury Constant Maturity Rate,0.0296</t>
  </si>
  <si>
    <t>Thu Apr 09 2009 00:00:00 GMT+0000 (Coordinated Universal Time),DGS2,2-Year Treasury Constant Maturity Rate,0.0096</t>
  </si>
  <si>
    <t>Thu Apr 09 2009 00:00:00 GMT+0000 (Coordinated Universal Time),DGS30,30-Year Treasury Constant Maturity Rate,0.037599999999999995</t>
  </si>
  <si>
    <t>Thu Apr 09 2009 00:00:00 GMT+0000 (Coordinated Universal Time),DGS5,5-Year Treasury Constant Maturity Rate,0.019</t>
  </si>
  <si>
    <t>Wed Apr 08 2009 00:00:00 GMT+0000 (Coordinated Universal Time),DEXUSEU,U.S. / Euro Foreign Exchange Rate,0.013288</t>
  </si>
  <si>
    <t>Wed Apr 08 2009 00:00:00 GMT+0000 (Coordinated Universal Time),DFF,Federal Funds Effective Rate,0.0014000000000000002</t>
  </si>
  <si>
    <t>Wed Apr 08 2009 00:00:00 GMT+0000 (Coordinated Universal Time),DGS10,10-Year Treasury Constant Maturity Rate,0.0286</t>
  </si>
  <si>
    <t>Wed Apr 08 2009 00:00:00 GMT+0000 (Coordinated Universal Time),DGS2,2-Year Treasury Constant Maturity Rate,0.009300000000000001</t>
  </si>
  <si>
    <t>Wed Apr 08 2009 00:00:00 GMT+0000 (Coordinated Universal Time),DGS30,30-Year Treasury Constant Maturity Rate,0.0366</t>
  </si>
  <si>
    <t>Wed Apr 08 2009 00:00:00 GMT+0000 (Coordinated Universal Time),DGS5,5-Year Treasury Constant Maturity Rate,0.0183</t>
  </si>
  <si>
    <t>Tue Apr 07 2009 00:00:00 GMT+0000 (Coordinated Universal Time),DEXUSEU,U.S. / Euro Foreign Exchange Rate,0.013282</t>
  </si>
  <si>
    <t>Tue Apr 07 2009 00:00:00 GMT+0000 (Coordinated Universal Time),DFF,Federal Funds Effective Rate,0.0014000000000000002</t>
  </si>
  <si>
    <t>Tue Apr 07 2009 00:00:00 GMT+0000 (Coordinated Universal Time),DGS10,10-Year Treasury Constant Maturity Rate,0.029300000000000003</t>
  </si>
  <si>
    <t>Tue Apr 07 2009 00:00:00 GMT+0000 (Coordinated Universal Time),DGS2,2-Year Treasury Constant Maturity Rate,0.0091</t>
  </si>
  <si>
    <t>Tue Apr 07 2009 00:00:00 GMT+0000 (Coordinated Universal Time),DGS30,30-Year Treasury Constant Maturity Rate,0.037200000000000004</t>
  </si>
  <si>
    <t>Tue Apr 07 2009 00:00:00 GMT+0000 (Coordinated Universal Time),DGS5,5-Year Treasury Constant Maturity Rate,0.0187</t>
  </si>
  <si>
    <t>Mon Apr 06 2009 00:00:00 GMT+0000 (Coordinated Universal Time),DEXUSEU,U.S. / Euro Foreign Exchange Rate,0.013363</t>
  </si>
  <si>
    <t>Mon Apr 06 2009 00:00:00 GMT+0000 (Coordinated Universal Time),DFF,Federal Funds Effective Rate,0.0014000000000000002</t>
  </si>
  <si>
    <t>Mon Apr 06 2009 00:00:00 GMT+0000 (Coordinated Universal Time),DGS10,10-Year Treasury Constant Maturity Rate,0.029500000000000002</t>
  </si>
  <si>
    <t>Mon Apr 06 2009 00:00:00 GMT+0000 (Coordinated Universal Time),DGS2,2-Year Treasury Constant Maturity Rate,0.009399999999999999</t>
  </si>
  <si>
    <t>Mon Apr 06 2009 00:00:00 GMT+0000 (Coordinated Universal Time),DGS30,30-Year Treasury Constant Maturity Rate,0.0373</t>
  </si>
  <si>
    <t>Mon Apr 06 2009 00:00:00 GMT+0000 (Coordinated Universal Time),DGS5,5-Year Treasury Constant Maturity Rate,0.019</t>
  </si>
  <si>
    <t>Sun Apr 05 2009 00:00:00 GMT+0000 (Coordinated Universal Time),DFF,Federal Funds Effective Rate,0.0013</t>
  </si>
  <si>
    <t>Sat Apr 04 2009 00:00:00 GMT+0000 (Coordinated Universal Time),DFF,Federal Funds Effective Rate,0.0013</t>
  </si>
  <si>
    <t>Fri Apr 03 2009 00:00:00 GMT+0000 (Coordinated Universal Time),DEXUSEU,U.S. / Euro Foreign Exchange Rate,0.013447</t>
  </si>
  <si>
    <t>Fri Apr 03 2009 00:00:00 GMT+0000 (Coordinated Universal Time),DFF,Federal Funds Effective Rate,0.0013</t>
  </si>
  <si>
    <t>Fri Apr 03 2009 00:00:00 GMT+0000 (Coordinated Universal Time),DGS10,10-Year Treasury Constant Maturity Rate,0.0291</t>
  </si>
  <si>
    <t>Fri Apr 03 2009 00:00:00 GMT+0000 (Coordinated Universal Time),DGS2,2-Year Treasury Constant Maturity Rate,0.0096</t>
  </si>
  <si>
    <t>Fri Apr 03 2009 00:00:00 GMT+0000 (Coordinated Universal Time),DGS30,30-Year Treasury Constant Maturity Rate,0.037000000000000005</t>
  </si>
  <si>
    <t>Fri Apr 03 2009 00:00:00 GMT+0000 (Coordinated Universal Time),DGS5,5-Year Treasury Constant Maturity Rate,0.0187</t>
  </si>
  <si>
    <t>Thu Apr 02 2009 00:00:00 GMT+0000 (Coordinated Universal Time),DEXUSEU,U.S. / Euro Foreign Exchange Rate,0.013458000000000001</t>
  </si>
  <si>
    <t>Thu Apr 02 2009 00:00:00 GMT+0000 (Coordinated Universal Time),DFF,Federal Funds Effective Rate,0.0016</t>
  </si>
  <si>
    <t>Thu Apr 02 2009 00:00:00 GMT+0000 (Coordinated Universal Time),DGS10,10-Year Treasury Constant Maturity Rate,0.0277</t>
  </si>
  <si>
    <t>Thu Apr 02 2009 00:00:00 GMT+0000 (Coordinated Universal Time),DGS2,2-Year Treasury Constant Maturity Rate,0.0088</t>
  </si>
  <si>
    <t>Thu Apr 02 2009 00:00:00 GMT+0000 (Coordinated Universal Time),DGS30,30-Year Treasury Constant Maturity Rate,0.035699999999999996</t>
  </si>
  <si>
    <t>Thu Apr 02 2009 00:00:00 GMT+0000 (Coordinated Universal Time),DGS5,5-Year Treasury Constant Maturity Rate,0.0174</t>
  </si>
  <si>
    <t>Wed Apr 01 2009 00:00:00 GMT+0000 (Coordinated Universal Time),DEXUSEU,U.S. / Euro Foreign Exchange Rate,0.013223</t>
  </si>
  <si>
    <t>Wed Apr 01 2009 00:00:00 GMT+0000 (Coordinated Universal Time),DFF,Federal Funds Effective Rate,0.0016</t>
  </si>
  <si>
    <t>Wed Apr 01 2009 00:00:00 GMT+0000 (Coordinated Universal Time),DGS10,10-Year Treasury Constant Maturity Rate,0.0268</t>
  </si>
  <si>
    <t>Wed Apr 01 2009 00:00:00 GMT+0000 (Coordinated Universal Time),DGS2,2-Year Treasury Constant Maturity Rate,0.0083</t>
  </si>
  <si>
    <t>Wed Apr 01 2009 00:00:00 GMT+0000 (Coordinated Universal Time),DGS30,30-Year Treasury Constant Maturity Rate,0.0351</t>
  </si>
  <si>
    <t>Wed Apr 01 2009 00:00:00 GMT+0000 (Coordinated Universal Time),DGS5,5-Year Treasury Constant Maturity Rate,0.0165</t>
  </si>
  <si>
    <t>Tue Mar 31 2009 00:00:00 GMT+0000 (Coordinated Universal Time),DEXUSEU,U.S. / Euro Foreign Exchange Rate,0.013261</t>
  </si>
  <si>
    <t>Tue Mar 31 2009 00:00:00 GMT+0000 (Coordinated Universal Time),DFF,Federal Funds Effective Rate,0.0016</t>
  </si>
  <si>
    <t>Tue Mar 31 2009 00:00:00 GMT+0000 (Coordinated Universal Time),DGS10,10-Year Treasury Constant Maturity Rate,0.0271</t>
  </si>
  <si>
    <t>Tue Mar 31 2009 00:00:00 GMT+0000 (Coordinated Universal Time),DGS2,2-Year Treasury Constant Maturity Rate,0.008100000000000001</t>
  </si>
  <si>
    <t>Tue Mar 31 2009 00:00:00 GMT+0000 (Coordinated Universal Time),DGS30,30-Year Treasury Constant Maturity Rate,0.0356</t>
  </si>
  <si>
    <t>Tue Mar 31 2009 00:00:00 GMT+0000 (Coordinated Universal Time),DGS5,5-Year Treasury Constant Maturity Rate,0.0167</t>
  </si>
  <si>
    <t>Mon Mar 30 2009 00:00:00 GMT+0000 (Coordinated Universal Time),DEXUSEU,U.S. / Euro Foreign Exchange Rate,0.013146</t>
  </si>
  <si>
    <t>Mon Mar 30 2009 00:00:00 GMT+0000 (Coordinated Universal Time),DFF,Federal Funds Effective Rate,0.0016</t>
  </si>
  <si>
    <t>Mon Mar 30 2009 00:00:00 GMT+0000 (Coordinated Universal Time),DGS10,10-Year Treasury Constant Maturity Rate,0.0273</t>
  </si>
  <si>
    <t>Mon Mar 30 2009 00:00:00 GMT+0000 (Coordinated Universal Time),DGS2,2-Year Treasury Constant Maturity Rate,0.0084</t>
  </si>
  <si>
    <t>Mon Mar 30 2009 00:00:00 GMT+0000 (Coordinated Universal Time),DGS30,30-Year Treasury Constant Maturity Rate,0.036000000000000004</t>
  </si>
  <si>
    <t>Mon Mar 30 2009 00:00:00 GMT+0000 (Coordinated Universal Time),DGS5,5-Year Treasury Constant Maturity Rate,0.0172</t>
  </si>
  <si>
    <t>Sun Mar 29 2009 00:00:00 GMT+0000 (Coordinated Universal Time),DFF,Federal Funds Effective Rate,0.0015</t>
  </si>
  <si>
    <t>Sat Mar 28 2009 00:00:00 GMT+0000 (Coordinated Universal Time),DFF,Federal Funds Effective Rate,0.0015</t>
  </si>
  <si>
    <t>Fri Mar 27 2009 00:00:00 GMT+0000 (Coordinated Universal Time),DEXUSEU,U.S. / Euro Foreign Exchange Rate,0.013306</t>
  </si>
  <si>
    <t>Fri Mar 27 2009 00:00:00 GMT+0000 (Coordinated Universal Time),DFF,Federal Funds Effective Rate,0.0015</t>
  </si>
  <si>
    <t>Fri Mar 27 2009 00:00:00 GMT+0000 (Coordinated Universal Time),DGS10,10-Year Treasury Constant Maturity Rate,0.0278</t>
  </si>
  <si>
    <t>Fri Mar 27 2009 00:00:00 GMT+0000 (Coordinated Universal Time),DGS2,2-Year Treasury Constant Maturity Rate,0.009000000000000001</t>
  </si>
  <si>
    <t>Fri Mar 27 2009 00:00:00 GMT+0000 (Coordinated Universal Time),DGS30,30-Year Treasury Constant Maturity Rate,0.0362</t>
  </si>
  <si>
    <t>Fri Mar 27 2009 00:00:00 GMT+0000 (Coordinated Universal Time),DGS5,5-Year Treasury Constant Maturity Rate,0.0179</t>
  </si>
  <si>
    <t>Thu Mar 26 2009 00:00:00 GMT+0000 (Coordinated Universal Time),DEXUSEU,U.S. / Euro Foreign Exchange Rate,0.013560000000000001</t>
  </si>
  <si>
    <t>Thu Mar 26 2009 00:00:00 GMT+0000 (Coordinated Universal Time),DFF,Federal Funds Effective Rate,0.0016</t>
  </si>
  <si>
    <t>Thu Mar 26 2009 00:00:00 GMT+0000 (Coordinated Universal Time),DGS10,10-Year Treasury Constant Maturity Rate,0.0276</t>
  </si>
  <si>
    <t>Thu Mar 26 2009 00:00:00 GMT+0000 (Coordinated Universal Time),DGS2,2-Year Treasury Constant Maturity Rate,0.009000000000000001</t>
  </si>
  <si>
    <t>Thu Mar 26 2009 00:00:00 GMT+0000 (Coordinated Universal Time),DGS30,30-Year Treasury Constant Maturity Rate,0.0366</t>
  </si>
  <si>
    <t>Thu Mar 26 2009 00:00:00 GMT+0000 (Coordinated Universal Time),DGS5,5-Year Treasury Constant Maturity Rate,0.018000000000000002</t>
  </si>
  <si>
    <t>Wed Mar 25 2009 00:00:00 GMT+0000 (Coordinated Universal Time),DEXUSEU,U.S. / Euro Foreign Exchange Rate,0.013539</t>
  </si>
  <si>
    <t>Wed Mar 25 2009 00:00:00 GMT+0000 (Coordinated Universal Time),DFF,Federal Funds Effective Rate,0.0017000000000000001</t>
  </si>
  <si>
    <t>Wed Mar 25 2009 00:00:00 GMT+0000 (Coordinated Universal Time),DGS10,10-Year Treasury Constant Maturity Rate,0.0281</t>
  </si>
  <si>
    <t>Wed Mar 25 2009 00:00:00 GMT+0000 (Coordinated Universal Time),DGS2,2-Year Treasury Constant Maturity Rate,0.0096</t>
  </si>
  <si>
    <t>Wed Mar 25 2009 00:00:00 GMT+0000 (Coordinated Universal Time),DGS30,30-Year Treasury Constant Maturity Rate,0.0373</t>
  </si>
  <si>
    <t>Wed Mar 25 2009 00:00:00 GMT+0000 (Coordinated Universal Time),DGS5,5-Year Treasury Constant Maturity Rate,0.0184</t>
  </si>
  <si>
    <t>Tue Mar 24 2009 00:00:00 GMT+0000 (Coordinated Universal Time),DEXUSEU,U.S. / Euro Foreign Exchange Rate,0.013524000000000001</t>
  </si>
  <si>
    <t>Tue Mar 24 2009 00:00:00 GMT+0000 (Coordinated Universal Time),DFF,Federal Funds Effective Rate,0.0017000000000000001</t>
  </si>
  <si>
    <t>Tue Mar 24 2009 00:00:00 GMT+0000 (Coordinated Universal Time),DGS10,10-Year Treasury Constant Maturity Rate,0.0268</t>
  </si>
  <si>
    <t>Tue Mar 24 2009 00:00:00 GMT+0000 (Coordinated Universal Time),DGS2,2-Year Treasury Constant Maturity Rate,0.009300000000000001</t>
  </si>
  <si>
    <t>Tue Mar 24 2009 00:00:00 GMT+0000 (Coordinated Universal Time),DGS30,30-Year Treasury Constant Maturity Rate,0.036000000000000004</t>
  </si>
  <si>
    <t>Tue Mar 24 2009 00:00:00 GMT+0000 (Coordinated Universal Time),DGS5,5-Year Treasury Constant Maturity Rate,0.017</t>
  </si>
  <si>
    <t>Mon Mar 23 2009 00:00:00 GMT+0000 (Coordinated Universal Time),DEXUSEU,U.S. / Euro Foreign Exchange Rate,0.013569</t>
  </si>
  <si>
    <t>Mon Mar 23 2009 00:00:00 GMT+0000 (Coordinated Universal Time),DFF,Federal Funds Effective Rate,0.0017000000000000001</t>
  </si>
  <si>
    <t>Mon Mar 23 2009 00:00:00 GMT+0000 (Coordinated Universal Time),DGS10,10-Year Treasury Constant Maturity Rate,0.0268</t>
  </si>
  <si>
    <t>Mon Mar 23 2009 00:00:00 GMT+0000 (Coordinated Universal Time),DGS2,2-Year Treasury Constant Maturity Rate,0.009300000000000001</t>
  </si>
  <si>
    <t>Mon Mar 23 2009 00:00:00 GMT+0000 (Coordinated Universal Time),DGS30,30-Year Treasury Constant Maturity Rate,0.0369</t>
  </si>
  <si>
    <t>Mon Mar 23 2009 00:00:00 GMT+0000 (Coordinated Universal Time),DGS5,5-Year Treasury Constant Maturity Rate,0.0169</t>
  </si>
  <si>
    <t>Sun Mar 22 2009 00:00:00 GMT+0000 (Coordinated Universal Time),DFF,Federal Funds Effective Rate,0.0018</t>
  </si>
  <si>
    <t>Sat Mar 21 2009 00:00:00 GMT+0000 (Coordinated Universal Time),DFF,Federal Funds Effective Rate,0.0018</t>
  </si>
  <si>
    <t>Fri Mar 20 2009 00:00:00 GMT+0000 (Coordinated Universal Time),DEXUSEU,U.S. / Euro Foreign Exchange Rate,0.013566</t>
  </si>
  <si>
    <t>Fri Mar 20 2009 00:00:00 GMT+0000 (Coordinated Universal Time),DFF,Federal Funds Effective Rate,0.0018</t>
  </si>
  <si>
    <t>Fri Mar 20 2009 00:00:00 GMT+0000 (Coordinated Universal Time),DGS10,10-Year Treasury Constant Maturity Rate,0.0265</t>
  </si>
  <si>
    <t>Fri Mar 20 2009 00:00:00 GMT+0000 (Coordinated Universal Time),DGS2,2-Year Treasury Constant Maturity Rate,0.0089</t>
  </si>
  <si>
    <t>Fri Mar 20 2009 00:00:00 GMT+0000 (Coordinated Universal Time),DGS30,30-Year Treasury Constant Maturity Rate,0.0365</t>
  </si>
  <si>
    <t>Fri Mar 20 2009 00:00:00 GMT+0000 (Coordinated Universal Time),DGS5,5-Year Treasury Constant Maturity Rate,0.0166</t>
  </si>
  <si>
    <t>Thu Mar 19 2009 00:00:00 GMT+0000 (Coordinated Universal Time),DEXUSEU,U.S. / Euro Foreign Exchange Rate,0.01373</t>
  </si>
  <si>
    <t>Thu Mar 19 2009 00:00:00 GMT+0000 (Coordinated Universal Time),DFF,Federal Funds Effective Rate,0.0017000000000000001</t>
  </si>
  <si>
    <t>Thu Mar 19 2009 00:00:00 GMT+0000 (Coordinated Universal Time),DGS10,10-Year Treasury Constant Maturity Rate,0.026099999999999998</t>
  </si>
  <si>
    <t>Thu Mar 19 2009 00:00:00 GMT+0000 (Coordinated Universal Time),DGS2,2-Year Treasury Constant Maturity Rate,0.0087</t>
  </si>
  <si>
    <t>Thu Mar 19 2009 00:00:00 GMT+0000 (Coordinated Universal Time),DGS30,30-Year Treasury Constant Maturity Rate,0.0362</t>
  </si>
  <si>
    <t>Thu Mar 19 2009 00:00:00 GMT+0000 (Coordinated Universal Time),DGS5,5-Year Treasury Constant Maturity Rate,0.016399999999999998</t>
  </si>
  <si>
    <t>Wed Mar 18 2009 00:00:00 GMT+0000 (Coordinated Universal Time),DEXUSEU,U.S. / Euro Foreign Exchange Rate,0.01311</t>
  </si>
  <si>
    <t>Wed Mar 18 2009 00:00:00 GMT+0000 (Coordinated Universal Time),DFF,Federal Funds Effective Rate,0.0018</t>
  </si>
  <si>
    <t>Wed Mar 18 2009 00:00:00 GMT+0000 (Coordinated Universal Time),DGS10,10-Year Treasury Constant Maturity Rate,0.025099999999999997</t>
  </si>
  <si>
    <t>Wed Mar 18 2009 00:00:00 GMT+0000 (Coordinated Universal Time),DGS2,2-Year Treasury Constant Maturity Rate,0.008199999999999999</t>
  </si>
  <si>
    <t>Wed Mar 18 2009 00:00:00 GMT+0000 (Coordinated Universal Time),DGS30,30-Year Treasury Constant Maturity Rate,0.035699999999999996</t>
  </si>
  <si>
    <t>Wed Mar 18 2009 00:00:00 GMT+0000 (Coordinated Universal Time),DGS5,5-Year Treasury Constant Maturity Rate,0.0154</t>
  </si>
  <si>
    <t>Tue Mar 17 2009 00:00:00 GMT+0000 (Coordinated Universal Time),DEXUSEU,U.S. / Euro Foreign Exchange Rate,0.012972</t>
  </si>
  <si>
    <t>Tue Mar 17 2009 00:00:00 GMT+0000 (Coordinated Universal Time),DFF,Federal Funds Effective Rate,0.002</t>
  </si>
  <si>
    <t>Tue Mar 17 2009 00:00:00 GMT+0000 (Coordinated Universal Time),DGS10,10-Year Treasury Constant Maturity Rate,0.0302</t>
  </si>
  <si>
    <t>Tue Mar 17 2009 00:00:00 GMT+0000 (Coordinated Universal Time),DGS2,2-Year Treasury Constant Maturity Rate,0.0105</t>
  </si>
  <si>
    <t>Tue Mar 17 2009 00:00:00 GMT+0000 (Coordinated Universal Time),DGS30,30-Year Treasury Constant Maturity Rate,0.0383</t>
  </si>
  <si>
    <t>Tue Mar 17 2009 00:00:00 GMT+0000 (Coordinated Universal Time),DGS5,5-Year Treasury Constant Maturity Rate,0.02</t>
  </si>
  <si>
    <t>Mon Mar 16 2009 00:00:00 GMT+0000 (Coordinated Universal Time),DEXUSEU,U.S. / Euro Foreign Exchange Rate,0.012997000000000002</t>
  </si>
  <si>
    <t>Mon Mar 16 2009 00:00:00 GMT+0000 (Coordinated Universal Time),DFF,Federal Funds Effective Rate,0.002</t>
  </si>
  <si>
    <t>Mon Mar 16 2009 00:00:00 GMT+0000 (Coordinated Universal Time),DGS10,10-Year Treasury Constant Maturity Rate,0.0297</t>
  </si>
  <si>
    <t>Mon Mar 16 2009 00:00:00 GMT+0000 (Coordinated Universal Time),DGS2,2-Year Treasury Constant Maturity Rate,0.01</t>
  </si>
  <si>
    <t>Mon Mar 16 2009 00:00:00 GMT+0000 (Coordinated Universal Time),DGS30,30-Year Treasury Constant Maturity Rate,0.037599999999999995</t>
  </si>
  <si>
    <t>Mon Mar 16 2009 00:00:00 GMT+0000 (Coordinated Universal Time),DGS5,5-Year Treasury Constant Maturity Rate,0.0191</t>
  </si>
  <si>
    <t>Sun Mar 15 2009 00:00:00 GMT+0000 (Coordinated Universal Time),DFF,Federal Funds Effective Rate,0.0015</t>
  </si>
  <si>
    <t>Sat Mar 14 2009 00:00:00 GMT+0000 (Coordinated Universal Time),DFF,Federal Funds Effective Rate,0.0015</t>
  </si>
  <si>
    <t>Fri Mar 13 2009 00:00:00 GMT+0000 (Coordinated Universal Time),DEXUSEU,U.S. / Euro Foreign Exchange Rate,0.012891</t>
  </si>
  <si>
    <t>Fri Mar 13 2009 00:00:00 GMT+0000 (Coordinated Universal Time),DFF,Federal Funds Effective Rate,0.0015</t>
  </si>
  <si>
    <t>Fri Mar 13 2009 00:00:00 GMT+0000 (Coordinated Universal Time),DGS10,10-Year Treasury Constant Maturity Rate,0.028900000000000002</t>
  </si>
  <si>
    <t>Fri Mar 13 2009 00:00:00 GMT+0000 (Coordinated Universal Time),DGS2,2-Year Treasury Constant Maturity Rate,0.0098</t>
  </si>
  <si>
    <t>Fri Mar 13 2009 00:00:00 GMT+0000 (Coordinated Universal Time),DGS30,30-Year Treasury Constant Maturity Rate,0.0366</t>
  </si>
  <si>
    <t>Fri Mar 13 2009 00:00:00 GMT+0000 (Coordinated Universal Time),DGS5,5-Year Treasury Constant Maturity Rate,0.0187</t>
  </si>
  <si>
    <t>Thu Mar 12 2009 00:00:00 GMT+0000 (Coordinated Universal Time),DEXUSEU,U.S. / Euro Foreign Exchange Rate,0.012799</t>
  </si>
  <si>
    <t>Thu Mar 12 2009 00:00:00 GMT+0000 (Coordinated Universal Time),DFF,Federal Funds Effective Rate,0.0018</t>
  </si>
  <si>
    <t>Thu Mar 12 2009 00:00:00 GMT+0000 (Coordinated Universal Time),DGS10,10-Year Treasury Constant Maturity Rate,0.028900000000000002</t>
  </si>
  <si>
    <t>Thu Mar 12 2009 00:00:00 GMT+0000 (Coordinated Universal Time),DGS2,2-Year Treasury Constant Maturity Rate,0.0103</t>
  </si>
  <si>
    <t>Thu Mar 12 2009 00:00:00 GMT+0000 (Coordinated Universal Time),DGS30,30-Year Treasury Constant Maturity Rate,0.0363</t>
  </si>
  <si>
    <t>Thu Mar 12 2009 00:00:00 GMT+0000 (Coordinated Universal Time),DGS5,5-Year Treasury Constant Maturity Rate,0.0192</t>
  </si>
  <si>
    <t>Wed Mar 11 2009 00:00:00 GMT+0000 (Coordinated Universal Time),DEXUSEU,U.S. / Euro Foreign Exchange Rate,0.012774</t>
  </si>
  <si>
    <t>Wed Mar 11 2009 00:00:00 GMT+0000 (Coordinated Universal Time),DFF,Federal Funds Effective Rate,0.0019</t>
  </si>
  <si>
    <t>Wed Mar 11 2009 00:00:00 GMT+0000 (Coordinated Universal Time),DGS10,10-Year Treasury Constant Maturity Rate,0.029500000000000002</t>
  </si>
  <si>
    <t>Wed Mar 11 2009 00:00:00 GMT+0000 (Coordinated Universal Time),DGS2,2-Year Treasury Constant Maturity Rate,0.0103</t>
  </si>
  <si>
    <t>Wed Mar 11 2009 00:00:00 GMT+0000 (Coordinated Universal Time),DGS30,30-Year Treasury Constant Maturity Rate,0.036699999999999997</t>
  </si>
  <si>
    <t>Wed Mar 11 2009 00:00:00 GMT+0000 (Coordinated Universal Time),DGS5,5-Year Treasury Constant Maturity Rate,0.0196</t>
  </si>
  <si>
    <t>Tue Mar 10 2009 00:00:00 GMT+0000 (Coordinated Universal Time),DEXUSEU,U.S. / Euro Foreign Exchange Rate,0.012752</t>
  </si>
  <si>
    <t>Tue Mar 10 2009 00:00:00 GMT+0000 (Coordinated Universal Time),DFF,Federal Funds Effective Rate,0.002</t>
  </si>
  <si>
    <t>Tue Mar 10 2009 00:00:00 GMT+0000 (Coordinated Universal Time),DGS10,10-Year Treasury Constant Maturity Rate,0.029900000000000003</t>
  </si>
  <si>
    <t>Tue Mar 10 2009 00:00:00 GMT+0000 (Coordinated Universal Time),DGS2,2-Year Treasury Constant Maturity Rate,0.0101</t>
  </si>
  <si>
    <t>Tue Mar 10 2009 00:00:00 GMT+0000 (Coordinated Universal Time),DGS30,30-Year Treasury Constant Maturity Rate,0.037000000000000005</t>
  </si>
  <si>
    <t>Tue Mar 10 2009 00:00:00 GMT+0000 (Coordinated Universal Time),DGS5,5-Year Treasury Constant Maturity Rate,0.0199</t>
  </si>
  <si>
    <t>Mon Mar 09 2009 00:00:00 GMT+0000 (Coordinated Universal Time),DEXUSEU,U.S. / Euro Foreign Exchange Rate,0.012636000000000001</t>
  </si>
  <si>
    <t>Mon Mar 09 2009 00:00:00 GMT+0000 (Coordinated Universal Time),DFF,Federal Funds Effective Rate,0.002</t>
  </si>
  <si>
    <t>Mon Mar 09 2009 00:00:00 GMT+0000 (Coordinated Universal Time),DGS10,10-Year Treasury Constant Maturity Rate,0.028900000000000002</t>
  </si>
  <si>
    <t>Mon Mar 09 2009 00:00:00 GMT+0000 (Coordinated Universal Time),DGS2,2-Year Treasury Constant Maturity Rate,0.0096</t>
  </si>
  <si>
    <t>Mon Mar 09 2009 00:00:00 GMT+0000 (Coordinated Universal Time),DGS30,30-Year Treasury Constant Maturity Rate,0.0359</t>
  </si>
  <si>
    <t>Mon Mar 09 2009 00:00:00 GMT+0000 (Coordinated Universal Time),DGS5,5-Year Treasury Constant Maturity Rate,0.019</t>
  </si>
  <si>
    <t>Sun Mar 08 2009 00:00:00 GMT+0000 (Coordinated Universal Time),DFF,Federal Funds Effective Rate,0.002</t>
  </si>
  <si>
    <t>Sat Mar 07 2009 00:00:00 GMT+0000 (Coordinated Universal Time),DFF,Federal Funds Effective Rate,0.002</t>
  </si>
  <si>
    <t>Fri Mar 06 2009 00:00:00 GMT+0000 (Coordinated Universal Time),DEXUSEU,U.S. / Euro Foreign Exchange Rate,0.012674000000000001</t>
  </si>
  <si>
    <t>Fri Mar 06 2009 00:00:00 GMT+0000 (Coordinated Universal Time),DFF,Federal Funds Effective Rate,0.002</t>
  </si>
  <si>
    <t>Fri Mar 06 2009 00:00:00 GMT+0000 (Coordinated Universal Time),DGS10,10-Year Treasury Constant Maturity Rate,0.028300000000000002</t>
  </si>
  <si>
    <t>Fri Mar 06 2009 00:00:00 GMT+0000 (Coordinated Universal Time),DGS2,2-Year Treasury Constant Maturity Rate,0.0091</t>
  </si>
  <si>
    <t>Fri Mar 06 2009 00:00:00 GMT+0000 (Coordinated Universal Time),DGS30,30-Year Treasury Constant Maturity Rate,0.035</t>
  </si>
  <si>
    <t>Fri Mar 06 2009 00:00:00 GMT+0000 (Coordinated Universal Time),DGS5,5-Year Treasury Constant Maturity Rate,0.0183</t>
  </si>
  <si>
    <t>Thu Mar 05 2009 00:00:00 GMT+0000 (Coordinated Universal Time),DEXUSEU,U.S. / Euro Foreign Exchange Rate,0.012565</t>
  </si>
  <si>
    <t>Thu Mar 05 2009 00:00:00 GMT+0000 (Coordinated Universal Time),DFF,Federal Funds Effective Rate,0.002</t>
  </si>
  <si>
    <t>Thu Mar 05 2009 00:00:00 GMT+0000 (Coordinated Universal Time),DGS10,10-Year Treasury Constant Maturity Rate,0.028300000000000002</t>
  </si>
  <si>
    <t>Thu Mar 05 2009 00:00:00 GMT+0000 (Coordinated Universal Time),DGS2,2-Year Treasury Constant Maturity Rate,0.009000000000000001</t>
  </si>
  <si>
    <t>Thu Mar 05 2009 00:00:00 GMT+0000 (Coordinated Universal Time),DGS30,30-Year Treasury Constant Maturity Rate,0.0351</t>
  </si>
  <si>
    <t>Thu Mar 05 2009 00:00:00 GMT+0000 (Coordinated Universal Time),DGS5,5-Year Treasury Constant Maturity Rate,0.0182</t>
  </si>
  <si>
    <t>Wed Mar 04 2009 00:00:00 GMT+0000 (Coordinated Universal Time),DEXUSEU,U.S. / Euro Foreign Exchange Rate,0.012607</t>
  </si>
  <si>
    <t>Wed Mar 04 2009 00:00:00 GMT+0000 (Coordinated Universal Time),DFF,Federal Funds Effective Rate,0.0021</t>
  </si>
  <si>
    <t>Wed Mar 04 2009 00:00:00 GMT+0000 (Coordinated Universal Time),DGS10,10-Year Treasury Constant Maturity Rate,0.0301</t>
  </si>
  <si>
    <t>Wed Mar 04 2009 00:00:00 GMT+0000 (Coordinated Universal Time),DGS2,2-Year Treasury Constant Maturity Rate,0.0097</t>
  </si>
  <si>
    <t>Wed Mar 04 2009 00:00:00 GMT+0000 (Coordinated Universal Time),DGS30,30-Year Treasury Constant Maturity Rate,0.0369</t>
  </si>
  <si>
    <t>Wed Mar 04 2009 00:00:00 GMT+0000 (Coordinated Universal Time),DGS5,5-Year Treasury Constant Maturity Rate,0.0197</t>
  </si>
  <si>
    <t>Tue Mar 03 2009 00:00:00 GMT+0000 (Coordinated Universal Time),DEXUSEU,U.S. / Euro Foreign Exchange Rate,0.012549</t>
  </si>
  <si>
    <t>Tue Mar 03 2009 00:00:00 GMT+0000 (Coordinated Universal Time),DFF,Federal Funds Effective Rate,0.002</t>
  </si>
  <si>
    <t>Tue Mar 03 2009 00:00:00 GMT+0000 (Coordinated Universal Time),DGS10,10-Year Treasury Constant Maturity Rate,0.029300000000000003</t>
  </si>
  <si>
    <t>Tue Mar 03 2009 00:00:00 GMT+0000 (Coordinated Universal Time),DGS2,2-Year Treasury Constant Maturity Rate,0.0091</t>
  </si>
  <si>
    <t>Tue Mar 03 2009 00:00:00 GMT+0000 (Coordinated Universal Time),DGS30,30-Year Treasury Constant Maturity Rate,0.036699999999999997</t>
  </si>
  <si>
    <t>Tue Mar 03 2009 00:00:00 GMT+0000 (Coordinated Universal Time),DGS5,5-Year Treasury Constant Maturity Rate,0.0187</t>
  </si>
  <si>
    <t>Mon Mar 02 2009 00:00:00 GMT+0000 (Coordinated Universal Time),DEXUSEU,U.S. / Euro Foreign Exchange Rate,0.012580000000000001</t>
  </si>
  <si>
    <t>Mon Mar 02 2009 00:00:00 GMT+0000 (Coordinated Universal Time),DFF,Federal Funds Effective Rate,0.0022</t>
  </si>
  <si>
    <t>Mon Mar 02 2009 00:00:00 GMT+0000 (Coordinated Universal Time),DGS10,10-Year Treasury Constant Maturity Rate,0.0291</t>
  </si>
  <si>
    <t>Mon Mar 02 2009 00:00:00 GMT+0000 (Coordinated Universal Time),DGS2,2-Year Treasury Constant Maturity Rate,0.0089</t>
  </si>
  <si>
    <t>Mon Mar 02 2009 00:00:00 GMT+0000 (Coordinated Universal Time),DGS30,30-Year Treasury Constant Maturity Rate,0.0364</t>
  </si>
  <si>
    <t>Mon Mar 02 2009 00:00:00 GMT+0000 (Coordinated Universal Time),DGS5,5-Year Treasury Constant Maturity Rate,0.018600000000000002</t>
  </si>
  <si>
    <t>Sun Mar 01 2009 00:00:00 GMT+0000 (Coordinated Universal Time),DFF,Federal Funds Effective Rate,0.0022</t>
  </si>
  <si>
    <t>Sat Feb 28 2009 00:00:00 GMT+0000 (Coordinated Universal Time),DFF,Federal Funds Effective Rate,0.0022</t>
  </si>
  <si>
    <t>Fri Feb 27 2009 00:00:00 GMT+0000 (Coordinated Universal Time),DEXUSEU,U.S. / Euro Foreign Exchange Rate,0.012662</t>
  </si>
  <si>
    <t>Fri Feb 27 2009 00:00:00 GMT+0000 (Coordinated Universal Time),DFF,Federal Funds Effective Rate,0.0022</t>
  </si>
  <si>
    <t>Fri Feb 27 2009 00:00:00 GMT+0000 (Coordinated Universal Time),DGS10,10-Year Treasury Constant Maturity Rate,0.0302</t>
  </si>
  <si>
    <t>Fri Feb 27 2009 00:00:00 GMT+0000 (Coordinated Universal Time),DGS2,2-Year Treasury Constant Maturity Rate,0.01</t>
  </si>
  <si>
    <t>Fri Feb 27 2009 00:00:00 GMT+0000 (Coordinated Universal Time),DGS30,30-Year Treasury Constant Maturity Rate,0.0371</t>
  </si>
  <si>
    <t>Fri Feb 27 2009 00:00:00 GMT+0000 (Coordinated Universal Time),DGS5,5-Year Treasury Constant Maturity Rate,0.0199</t>
  </si>
  <si>
    <t>Thu Feb 26 2009 00:00:00 GMT+0000 (Coordinated Universal Time),DEXUSEU,U.S. / Euro Foreign Exchange Rate,0.012764</t>
  </si>
  <si>
    <t>Thu Feb 26 2009 00:00:00 GMT+0000 (Coordinated Universal Time),DFF,Federal Funds Effective Rate,0.0022</t>
  </si>
  <si>
    <t>Thu Feb 26 2009 00:00:00 GMT+0000 (Coordinated Universal Time),DGS10,10-Year Treasury Constant Maturity Rate,0.0298</t>
  </si>
  <si>
    <t>Thu Feb 26 2009 00:00:00 GMT+0000 (Coordinated Universal Time),DGS2,2-Year Treasury Constant Maturity Rate,0.0108</t>
  </si>
  <si>
    <t>Thu Feb 26 2009 00:00:00 GMT+0000 (Coordinated Universal Time),DGS30,30-Year Treasury Constant Maturity Rate,0.0366</t>
  </si>
  <si>
    <t>Thu Feb 26 2009 00:00:00 GMT+0000 (Coordinated Universal Time),DGS5,5-Year Treasury Constant Maturity Rate,0.0207</t>
  </si>
  <si>
    <t>Wed Feb 25 2009 00:00:00 GMT+0000 (Coordinated Universal Time),DEXUSEU,U.S. / Euro Foreign Exchange Rate,0.012731</t>
  </si>
  <si>
    <t>Wed Feb 25 2009 00:00:00 GMT+0000 (Coordinated Universal Time),DFF,Federal Funds Effective Rate,0.0021</t>
  </si>
  <si>
    <t>Wed Feb 25 2009 00:00:00 GMT+0000 (Coordinated Universal Time),DGS10,10-Year Treasury Constant Maturity Rate,0.029500000000000002</t>
  </si>
  <si>
    <t>Wed Feb 25 2009 00:00:00 GMT+0000 (Coordinated Universal Time),DGS2,2-Year Treasury Constant Maturity Rate,0.0109</t>
  </si>
  <si>
    <t>Wed Feb 25 2009 00:00:00 GMT+0000 (Coordinated Universal Time),DGS30,30-Year Treasury Constant Maturity Rate,0.0359</t>
  </si>
  <si>
    <t>Wed Feb 25 2009 00:00:00 GMT+0000 (Coordinated Universal Time),DGS5,5-Year Treasury Constant Maturity Rate,0.0206</t>
  </si>
  <si>
    <t>Tue Feb 24 2009 00:00:00 GMT+0000 (Coordinated Universal Time),DEXUSEU,U.S. / Euro Foreign Exchange Rate,0.012742</t>
  </si>
  <si>
    <t>Tue Feb 24 2009 00:00:00 GMT+0000 (Coordinated Universal Time),DFF,Federal Funds Effective Rate,0.0021</t>
  </si>
  <si>
    <t>Tue Feb 24 2009 00:00:00 GMT+0000 (Coordinated Universal Time),DGS10,10-Year Treasury Constant Maturity Rate,0.027999999999999997</t>
  </si>
  <si>
    <t>Tue Feb 24 2009 00:00:00 GMT+0000 (Coordinated Universal Time),DGS2,2-Year Treasury Constant Maturity Rate,0.0103</t>
  </si>
  <si>
    <t>Tue Feb 24 2009 00:00:00 GMT+0000 (Coordinated Universal Time),DGS30,30-Year Treasury Constant Maturity Rate,0.0349</t>
  </si>
  <si>
    <t>Tue Feb 24 2009 00:00:00 GMT+0000 (Coordinated Universal Time),DGS5,5-Year Treasury Constant Maturity Rate,0.0189</t>
  </si>
  <si>
    <t>Mon Feb 23 2009 00:00:00 GMT+0000 (Coordinated Universal Time),DEXUSEU,U.S. / Euro Foreign Exchange Rate,0.012747</t>
  </si>
  <si>
    <t>Mon Feb 23 2009 00:00:00 GMT+0000 (Coordinated Universal Time),DFF,Federal Funds Effective Rate,0.0019</t>
  </si>
  <si>
    <t>Mon Feb 23 2009 00:00:00 GMT+0000 (Coordinated Universal Time),DGS10,10-Year Treasury Constant Maturity Rate,0.0278</t>
  </si>
  <si>
    <t>Mon Feb 23 2009 00:00:00 GMT+0000 (Coordinated Universal Time),DGS2,2-Year Treasury Constant Maturity Rate,0.0096</t>
  </si>
  <si>
    <t>Mon Feb 23 2009 00:00:00 GMT+0000 (Coordinated Universal Time),DGS30,30-Year Treasury Constant Maturity Rate,0.0353</t>
  </si>
  <si>
    <t>Mon Feb 23 2009 00:00:00 GMT+0000 (Coordinated Universal Time),DGS5,5-Year Treasury Constant Maturity Rate,0.0184</t>
  </si>
  <si>
    <t>Sun Feb 22 2009 00:00:00 GMT+0000 (Coordinated Universal Time),DFF,Federal Funds Effective Rate,0.002</t>
  </si>
  <si>
    <t>Sat Feb 21 2009 00:00:00 GMT+0000 (Coordinated Universal Time),DFF,Federal Funds Effective Rate,0.002</t>
  </si>
  <si>
    <t>Fri Feb 20 2009 00:00:00 GMT+0000 (Coordinated Universal Time),DEXUSEU,U.S. / Euro Foreign Exchange Rate,0.01269</t>
  </si>
  <si>
    <t>Fri Feb 20 2009 00:00:00 GMT+0000 (Coordinated Universal Time),DFF,Federal Funds Effective Rate,0.002</t>
  </si>
  <si>
    <t>Fri Feb 20 2009 00:00:00 GMT+0000 (Coordinated Universal Time),DGS10,10-Year Treasury Constant Maturity Rate,0.0278</t>
  </si>
  <si>
    <t>Fri Feb 20 2009 00:00:00 GMT+0000 (Coordinated Universal Time),DGS2,2-Year Treasury Constant Maturity Rate,0.0096</t>
  </si>
  <si>
    <t>Fri Feb 20 2009 00:00:00 GMT+0000 (Coordinated Universal Time),DGS30,30-Year Treasury Constant Maturity Rate,0.0356</t>
  </si>
  <si>
    <t>Fri Feb 20 2009 00:00:00 GMT+0000 (Coordinated Universal Time),DGS5,5-Year Treasury Constant Maturity Rate,0.0181</t>
  </si>
  <si>
    <t>Thu Feb 19 2009 00:00:00 GMT+0000 (Coordinated Universal Time),DEXUSEU,U.S. / Euro Foreign Exchange Rate,0.012675</t>
  </si>
  <si>
    <t>Thu Feb 19 2009 00:00:00 GMT+0000 (Coordinated Universal Time),DFF,Federal Funds Effective Rate,0.0021</t>
  </si>
  <si>
    <t>Thu Feb 19 2009 00:00:00 GMT+0000 (Coordinated Universal Time),DGS10,10-Year Treasury Constant Maturity Rate,0.0285</t>
  </si>
  <si>
    <t>Thu Feb 19 2009 00:00:00 GMT+0000 (Coordinated Universal Time),DGS2,2-Year Treasury Constant Maturity Rate,0.0101</t>
  </si>
  <si>
    <t>Thu Feb 19 2009 00:00:00 GMT+0000 (Coordinated Universal Time),DGS30,30-Year Treasury Constant Maturity Rate,0.0368</t>
  </si>
  <si>
    <t>Thu Feb 19 2009 00:00:00 GMT+0000 (Coordinated Universal Time),DGS5,5-Year Treasury Constant Maturity Rate,0.0189</t>
  </si>
  <si>
    <t>Wed Feb 18 2009 00:00:00 GMT+0000 (Coordinated Universal Time),DEXUSEU,U.S. / Euro Foreign Exchange Rate,0.012546999999999999</t>
  </si>
  <si>
    <t>Wed Feb 18 2009 00:00:00 GMT+0000 (Coordinated Universal Time),DFF,Federal Funds Effective Rate,0.0023</t>
  </si>
  <si>
    <t>Wed Feb 18 2009 00:00:00 GMT+0000 (Coordinated Universal Time),DGS10,10-Year Treasury Constant Maturity Rate,0.0274</t>
  </si>
  <si>
    <t>Wed Feb 18 2009 00:00:00 GMT+0000 (Coordinated Universal Time),DGS2,2-Year Treasury Constant Maturity Rate,0.0097</t>
  </si>
  <si>
    <t>Wed Feb 18 2009 00:00:00 GMT+0000 (Coordinated Universal Time),DGS30,30-Year Treasury Constant Maturity Rate,0.0354</t>
  </si>
  <si>
    <t>Wed Feb 18 2009 00:00:00 GMT+0000 (Coordinated Universal Time),DGS5,5-Year Treasury Constant Maturity Rate,0.0181</t>
  </si>
  <si>
    <t>Tue Feb 17 2009 00:00:00 GMT+0000 (Coordinated Universal Time),DEXUSEU,U.S. / Euro Foreign Exchange Rate,0.012571</t>
  </si>
  <si>
    <t>Tue Feb 17 2009 00:00:00 GMT+0000 (Coordinated Universal Time),DFF,Federal Funds Effective Rate,0.0025</t>
  </si>
  <si>
    <t>Tue Feb 17 2009 00:00:00 GMT+0000 (Coordinated Universal Time),DGS10,10-Year Treasury Constant Maturity Rate,0.0264</t>
  </si>
  <si>
    <t>Tue Feb 17 2009 00:00:00 GMT+0000 (Coordinated Universal Time),DGS2,2-Year Treasury Constant Maturity Rate,0.0087</t>
  </si>
  <si>
    <t>Tue Feb 17 2009 00:00:00 GMT+0000 (Coordinated Universal Time),DGS30,30-Year Treasury Constant Maturity Rate,0.0347</t>
  </si>
  <si>
    <t>Tue Feb 17 2009 00:00:00 GMT+0000 (Coordinated Universal Time),DGS5,5-Year Treasury Constant Maturity Rate,0.0165</t>
  </si>
  <si>
    <t>Mon Feb 16 2009 00:00:00 GMT+0000 (Coordinated Universal Time),DFF,Federal Funds Effective Rate,0.0022</t>
  </si>
  <si>
    <t>Sun Feb 15 2009 00:00:00 GMT+0000 (Coordinated Universal Time),DFF,Federal Funds Effective Rate,0.0022</t>
  </si>
  <si>
    <t>Sat Feb 14 2009 00:00:00 GMT+0000 (Coordinated Universal Time),DFF,Federal Funds Effective Rate,0.0022</t>
  </si>
  <si>
    <t>Fri Feb 13 2009 00:00:00 GMT+0000 (Coordinated Universal Time),DEXUSEU,U.S. / Euro Foreign Exchange Rate,0.012879</t>
  </si>
  <si>
    <t>Fri Feb 13 2009 00:00:00 GMT+0000 (Coordinated Universal Time),DFF,Federal Funds Effective Rate,0.0022</t>
  </si>
  <si>
    <t>Fri Feb 13 2009 00:00:00 GMT+0000 (Coordinated Universal Time),DGS10,10-Year Treasury Constant Maturity Rate,0.028900000000000002</t>
  </si>
  <si>
    <t>Fri Feb 13 2009 00:00:00 GMT+0000 (Coordinated Universal Time),DGS2,2-Year Treasury Constant Maturity Rate,0.0097</t>
  </si>
  <si>
    <t>Fri Feb 13 2009 00:00:00 GMT+0000 (Coordinated Universal Time),DGS30,30-Year Treasury Constant Maturity Rate,0.0368</t>
  </si>
  <si>
    <t>Fri Feb 13 2009 00:00:00 GMT+0000 (Coordinated Universal Time),DGS5,5-Year Treasury Constant Maturity Rate,0.018799999999999997</t>
  </si>
  <si>
    <t>Thu Feb 12 2009 00:00:00 GMT+0000 (Coordinated Universal Time),DEXUSEU,U.S. / Euro Foreign Exchange Rate,0.012822</t>
  </si>
  <si>
    <t>Thu Feb 12 2009 00:00:00 GMT+0000 (Coordinated Universal Time),DFF,Federal Funds Effective Rate,0.0023</t>
  </si>
  <si>
    <t>Thu Feb 12 2009 00:00:00 GMT+0000 (Coordinated Universal Time),DGS10,10-Year Treasury Constant Maturity Rate,0.0275</t>
  </si>
  <si>
    <t>Thu Feb 12 2009 00:00:00 GMT+0000 (Coordinated Universal Time),DGS2,2-Year Treasury Constant Maturity Rate,0.0089</t>
  </si>
  <si>
    <t>Thu Feb 12 2009 00:00:00 GMT+0000 (Coordinated Universal Time),DGS30,30-Year Treasury Constant Maturity Rate,0.0347</t>
  </si>
  <si>
    <t>Thu Feb 12 2009 00:00:00 GMT+0000 (Coordinated Universal Time),DGS5,5-Year Treasury Constant Maturity Rate,0.0173</t>
  </si>
  <si>
    <t>Wed Feb 11 2009 00:00:00 GMT+0000 (Coordinated Universal Time),DEXUSEU,U.S. / Euro Foreign Exchange Rate,0.012892999999999998</t>
  </si>
  <si>
    <t>Wed Feb 11 2009 00:00:00 GMT+0000 (Coordinated Universal Time),DFF,Federal Funds Effective Rate,0.0022</t>
  </si>
  <si>
    <t>Wed Feb 11 2009 00:00:00 GMT+0000 (Coordinated Universal Time),DGS10,10-Year Treasury Constant Maturity Rate,0.0278</t>
  </si>
  <si>
    <t>Wed Feb 11 2009 00:00:00 GMT+0000 (Coordinated Universal Time),DGS2,2-Year Treasury Constant Maturity Rate,0.009300000000000001</t>
  </si>
  <si>
    <t>Wed Feb 11 2009 00:00:00 GMT+0000 (Coordinated Universal Time),DGS30,30-Year Treasury Constant Maturity Rate,0.0345</t>
  </si>
  <si>
    <t>Wed Feb 11 2009 00:00:00 GMT+0000 (Coordinated Universal Time),DGS5,5-Year Treasury Constant Maturity Rate,0.0176</t>
  </si>
  <si>
    <t>Tue Feb 10 2009 00:00:00 GMT+0000 (Coordinated Universal Time),DEXUSEU,U.S. / Euro Foreign Exchange Rate,0.012966</t>
  </si>
  <si>
    <t>Tue Feb 10 2009 00:00:00 GMT+0000 (Coordinated Universal Time),DFF,Federal Funds Effective Rate,0.0024</t>
  </si>
  <si>
    <t>Tue Feb 10 2009 00:00:00 GMT+0000 (Coordinated Universal Time),DGS10,10-Year Treasury Constant Maturity Rate,0.028999999999999998</t>
  </si>
  <si>
    <t>Tue Feb 10 2009 00:00:00 GMT+0000 (Coordinated Universal Time),DGS2,2-Year Treasury Constant Maturity Rate,0.0092</t>
  </si>
  <si>
    <t>Tue Feb 10 2009 00:00:00 GMT+0000 (Coordinated Universal Time),DGS30,30-Year Treasury Constant Maturity Rate,0.0354</t>
  </si>
  <si>
    <t>Tue Feb 10 2009 00:00:00 GMT+0000 (Coordinated Universal Time),DGS5,5-Year Treasury Constant Maturity Rate,0.0179</t>
  </si>
  <si>
    <t>Mon Feb 09 2009 00:00:00 GMT+0000 (Coordinated Universal Time),DEXUSEU,U.S. / Euro Foreign Exchange Rate,0.013064</t>
  </si>
  <si>
    <t>Mon Feb 09 2009 00:00:00 GMT+0000 (Coordinated Universal Time),DFF,Federal Funds Effective Rate,0.0022</t>
  </si>
  <si>
    <t>Mon Feb 09 2009 00:00:00 GMT+0000 (Coordinated Universal Time),DGS10,10-Year Treasury Constant Maturity Rate,0.030699999999999998</t>
  </si>
  <si>
    <t>Mon Feb 09 2009 00:00:00 GMT+0000 (Coordinated Universal Time),DGS2,2-Year Treasury Constant Maturity Rate,0.0105</t>
  </si>
  <si>
    <t>Mon Feb 09 2009 00:00:00 GMT+0000 (Coordinated Universal Time),DGS30,30-Year Treasury Constant Maturity Rate,0.0369</t>
  </si>
  <si>
    <t>Mon Feb 09 2009 00:00:00 GMT+0000 (Coordinated Universal Time),DGS5,5-Year Treasury Constant Maturity Rate,0.0199</t>
  </si>
  <si>
    <t>Sun Feb 08 2009 00:00:00 GMT+0000 (Coordinated Universal Time),DFF,Federal Funds Effective Rate,0.0023</t>
  </si>
  <si>
    <t>Sat Feb 07 2009 00:00:00 GMT+0000 (Coordinated Universal Time),DFF,Federal Funds Effective Rate,0.0023</t>
  </si>
  <si>
    <t>Fri Feb 06 2009 00:00:00 GMT+0000 (Coordinated Universal Time),DEXUSEU,U.S. / Euro Foreign Exchange Rate,0.012874000000000002</t>
  </si>
  <si>
    <t>Fri Feb 06 2009 00:00:00 GMT+0000 (Coordinated Universal Time),DFF,Federal Funds Effective Rate,0.0023</t>
  </si>
  <si>
    <t>Fri Feb 06 2009 00:00:00 GMT+0000 (Coordinated Universal Time),DGS10,10-Year Treasury Constant Maturity Rate,0.0305</t>
  </si>
  <si>
    <t>Fri Feb 06 2009 00:00:00 GMT+0000 (Coordinated Universal Time),DGS2,2-Year Treasury Constant Maturity Rate,0.009899999999999999</t>
  </si>
  <si>
    <t>Fri Feb 06 2009 00:00:00 GMT+0000 (Coordinated Universal Time),DGS30,30-Year Treasury Constant Maturity Rate,0.037000000000000005</t>
  </si>
  <si>
    <t>Fri Feb 06 2009 00:00:00 GMT+0000 (Coordinated Universal Time),DGS5,5-Year Treasury Constant Maturity Rate,0.0197</t>
  </si>
  <si>
    <t>Thu Feb 05 2009 00:00:00 GMT+0000 (Coordinated Universal Time),DEXUSEU,U.S. / Euro Foreign Exchange Rate,0.012838</t>
  </si>
  <si>
    <t>Thu Feb 05 2009 00:00:00 GMT+0000 (Coordinated Universal Time),DFF,Federal Funds Effective Rate,0.0023</t>
  </si>
  <si>
    <t>Thu Feb 05 2009 00:00:00 GMT+0000 (Coordinated Universal Time),DGS10,10-Year Treasury Constant Maturity Rate,0.029500000000000002</t>
  </si>
  <si>
    <t>Thu Feb 05 2009 00:00:00 GMT+0000 (Coordinated Universal Time),DGS2,2-Year Treasury Constant Maturity Rate,0.0098</t>
  </si>
  <si>
    <t>Thu Feb 05 2009 00:00:00 GMT+0000 (Coordinated Universal Time),DGS30,30-Year Treasury Constant Maturity Rate,0.0363</t>
  </si>
  <si>
    <t>Thu Feb 05 2009 00:00:00 GMT+0000 (Coordinated Universal Time),DGS5,5-Year Treasury Constant Maturity Rate,0.0189</t>
  </si>
  <si>
    <t>Wed Feb 04 2009 00:00:00 GMT+0000 (Coordinated Universal Time),DEXUSEU,U.S. / Euro Foreign Exchange Rate,0.012857</t>
  </si>
  <si>
    <t>Wed Feb 04 2009 00:00:00 GMT+0000 (Coordinated Universal Time),DFF,Federal Funds Effective Rate,0.0024</t>
  </si>
  <si>
    <t>Wed Feb 04 2009 00:00:00 GMT+0000 (Coordinated Universal Time),DGS10,10-Year Treasury Constant Maturity Rate,0.029500000000000002</t>
  </si>
  <si>
    <t>Wed Feb 04 2009 00:00:00 GMT+0000 (Coordinated Universal Time),DGS2,2-Year Treasury Constant Maturity Rate,0.0098</t>
  </si>
  <si>
    <t>Wed Feb 04 2009 00:00:00 GMT+0000 (Coordinated Universal Time),DGS30,30-Year Treasury Constant Maturity Rate,0.0365</t>
  </si>
  <si>
    <t>Wed Feb 04 2009 00:00:00 GMT+0000 (Coordinated Universal Time),DGS5,5-Year Treasury Constant Maturity Rate,0.0191</t>
  </si>
  <si>
    <t>Tue Feb 03 2009 00:00:00 GMT+0000 (Coordinated Universal Time),DEXUSEU,U.S. / Euro Foreign Exchange Rate,0.013009999999999999</t>
  </si>
  <si>
    <t>Tue Feb 03 2009 00:00:00 GMT+0000 (Coordinated Universal Time),DFF,Federal Funds Effective Rate,0.0024</t>
  </si>
  <si>
    <t>Tue Feb 03 2009 00:00:00 GMT+0000 (Coordinated Universal Time),DGS10,10-Year Treasury Constant Maturity Rate,0.028900000000000002</t>
  </si>
  <si>
    <t>Tue Feb 03 2009 00:00:00 GMT+0000 (Coordinated Universal Time),DGS2,2-Year Treasury Constant Maturity Rate,0.0096</t>
  </si>
  <si>
    <t>Tue Feb 03 2009 00:00:00 GMT+0000 (Coordinated Universal Time),DGS30,30-Year Treasury Constant Maturity Rate,0.0364</t>
  </si>
  <si>
    <t>Tue Feb 03 2009 00:00:00 GMT+0000 (Coordinated Universal Time),DGS5,5-Year Treasury Constant Maturity Rate,0.018799999999999997</t>
  </si>
  <si>
    <t>Mon Feb 02 2009 00:00:00 GMT+0000 (Coordinated Universal Time),DEXUSEU,U.S. / Euro Foreign Exchange Rate,0.012808</t>
  </si>
  <si>
    <t>Mon Feb 02 2009 00:00:00 GMT+0000 (Coordinated Universal Time),DFF,Federal Funds Effective Rate,0.0024</t>
  </si>
  <si>
    <t>Mon Feb 02 2009 00:00:00 GMT+0000 (Coordinated Universal Time),DGS10,10-Year Treasury Constant Maturity Rate,0.0276</t>
  </si>
  <si>
    <t>Mon Feb 02 2009 00:00:00 GMT+0000 (Coordinated Universal Time),DGS2,2-Year Treasury Constant Maturity Rate,0.0089</t>
  </si>
  <si>
    <t>Mon Feb 02 2009 00:00:00 GMT+0000 (Coordinated Universal Time),DGS30,30-Year Treasury Constant Maturity Rate,0.0347</t>
  </si>
  <si>
    <t>Mon Feb 02 2009 00:00:00 GMT+0000 (Coordinated Universal Time),DGS5,5-Year Treasury Constant Maturity Rate,0.0175</t>
  </si>
  <si>
    <t>Sun Feb 01 2009 00:00:00 GMT+0000 (Coordinated Universal Time),DFF,Federal Funds Effective Rate,0.0023</t>
  </si>
  <si>
    <t>Sat Jan 31 2009 00:00:00 GMT+0000 (Coordinated Universal Time),DFF,Federal Funds Effective Rate,0.0023</t>
  </si>
  <si>
    <t>Fri Jan 30 2009 00:00:00 GMT+0000 (Coordinated Universal Time),DEXUSEU,U.S. / Euro Foreign Exchange Rate,0.012804</t>
  </si>
  <si>
    <t>Fri Jan 30 2009 00:00:00 GMT+0000 (Coordinated Universal Time),DFF,Federal Funds Effective Rate,0.0023</t>
  </si>
  <si>
    <t>Fri Jan 30 2009 00:00:00 GMT+0000 (Coordinated Universal Time),DGS10,10-Year Treasury Constant Maturity Rate,0.0287</t>
  </si>
  <si>
    <t>Fri Jan 30 2009 00:00:00 GMT+0000 (Coordinated Universal Time),DGS2,2-Year Treasury Constant Maturity Rate,0.009399999999999999</t>
  </si>
  <si>
    <t>Fri Jan 30 2009 00:00:00 GMT+0000 (Coordinated Universal Time),DGS30,30-Year Treasury Constant Maturity Rate,0.0358</t>
  </si>
  <si>
    <t>Fri Jan 30 2009 00:00:00 GMT+0000 (Coordinated Universal Time),DGS5,5-Year Treasury Constant Maturity Rate,0.018500000000000003</t>
  </si>
  <si>
    <t>Thu Jan 29 2009 00:00:00 GMT+0000 (Coordinated Universal Time),DEXUSEU,U.S. / Euro Foreign Exchange Rate,0.012988</t>
  </si>
  <si>
    <t>Thu Jan 29 2009 00:00:00 GMT+0000 (Coordinated Universal Time),DFF,Federal Funds Effective Rate,0.0023</t>
  </si>
  <si>
    <t>Thu Jan 29 2009 00:00:00 GMT+0000 (Coordinated Universal Time),DGS10,10-Year Treasury Constant Maturity Rate,0.0287</t>
  </si>
  <si>
    <t>Thu Jan 29 2009 00:00:00 GMT+0000 (Coordinated Universal Time),DGS2,2-Year Treasury Constant Maturity Rate,0.0095</t>
  </si>
  <si>
    <t>Thu Jan 29 2009 00:00:00 GMT+0000 (Coordinated Universal Time),DGS30,30-Year Treasury Constant Maturity Rate,0.035699999999999996</t>
  </si>
  <si>
    <t>Thu Jan 29 2009 00:00:00 GMT+0000 (Coordinated Universal Time),DGS5,5-Year Treasury Constant Maturity Rate,0.0187</t>
  </si>
  <si>
    <t>Wed Jan 28 2009 00:00:00 GMT+0000 (Coordinated Universal Time),DEXUSEU,U.S. / Euro Foreign Exchange Rate,0.013244</t>
  </si>
  <si>
    <t>Wed Jan 28 2009 00:00:00 GMT+0000 (Coordinated Universal Time),DFF,Federal Funds Effective Rate,0.0019</t>
  </si>
  <si>
    <t>Wed Jan 28 2009 00:00:00 GMT+0000 (Coordinated Universal Time),DGS10,10-Year Treasury Constant Maturity Rate,0.0271</t>
  </si>
  <si>
    <t>Wed Jan 28 2009 00:00:00 GMT+0000 (Coordinated Universal Time),DGS2,2-Year Treasury Constant Maturity Rate,0.0089</t>
  </si>
  <si>
    <t>Wed Jan 28 2009 00:00:00 GMT+0000 (Coordinated Universal Time),DGS30,30-Year Treasury Constant Maturity Rate,0.0344</t>
  </si>
  <si>
    <t>Wed Jan 28 2009 00:00:00 GMT+0000 (Coordinated Universal Time),DGS5,5-Year Treasury Constant Maturity Rate,0.017</t>
  </si>
  <si>
    <t>Tue Jan 27 2009 00:00:00 GMT+0000 (Coordinated Universal Time),DEXUSEU,U.S. / Euro Foreign Exchange Rate,0.013159</t>
  </si>
  <si>
    <t>Tue Jan 27 2009 00:00:00 GMT+0000 (Coordinated Universal Time),DFF,Federal Funds Effective Rate,0.0018</t>
  </si>
  <si>
    <t>Tue Jan 27 2009 00:00:00 GMT+0000 (Coordinated Universal Time),DGS10,10-Year Treasury Constant Maturity Rate,0.0259</t>
  </si>
  <si>
    <t>Tue Jan 27 2009 00:00:00 GMT+0000 (Coordinated Universal Time),DGS2,2-Year Treasury Constant Maturity Rate,0.0087</t>
  </si>
  <si>
    <t>Tue Jan 27 2009 00:00:00 GMT+0000 (Coordinated Universal Time),DGS30,30-Year Treasury Constant Maturity Rate,0.0326</t>
  </si>
  <si>
    <t>Tue Jan 27 2009 00:00:00 GMT+0000 (Coordinated Universal Time),DGS5,5-Year Treasury Constant Maturity Rate,0.0159</t>
  </si>
  <si>
    <t>Mon Jan 26 2009 00:00:00 GMT+0000 (Coordinated Universal Time),DEXUSEU,U.S. / Euro Foreign Exchange Rate,0.013123000000000001</t>
  </si>
  <si>
    <t>Mon Jan 26 2009 00:00:00 GMT+0000 (Coordinated Universal Time),DFF,Federal Funds Effective Rate,0.0019</t>
  </si>
  <si>
    <t>Mon Jan 26 2009 00:00:00 GMT+0000 (Coordinated Universal Time),DGS10,10-Year Treasury Constant Maturity Rate,0.027000000000000003</t>
  </si>
  <si>
    <t>Mon Jan 26 2009 00:00:00 GMT+0000 (Coordinated Universal Time),DGS2,2-Year Treasury Constant Maturity Rate,0.0085</t>
  </si>
  <si>
    <t>Mon Jan 26 2009 00:00:00 GMT+0000 (Coordinated Universal Time),DGS30,30-Year Treasury Constant Maturity Rate,0.0339</t>
  </si>
  <si>
    <t>Mon Jan 26 2009 00:00:00 GMT+0000 (Coordinated Universal Time),DGS5,5-Year Treasury Constant Maturity Rate,0.0167</t>
  </si>
  <si>
    <t>Sun Jan 25 2009 00:00:00 GMT+0000 (Coordinated Universal Time),DFF,Federal Funds Effective Rate,0.0018</t>
  </si>
  <si>
    <t>Sat Jan 24 2009 00:00:00 GMT+0000 (Coordinated Universal Time),DFF,Federal Funds Effective Rate,0.0018</t>
  </si>
  <si>
    <t>Fri Jan 23 2009 00:00:00 GMT+0000 (Coordinated Universal Time),DEXUSEU,U.S. / Euro Foreign Exchange Rate,0.012849</t>
  </si>
  <si>
    <t>Fri Jan 23 2009 00:00:00 GMT+0000 (Coordinated Universal Time),DFF,Federal Funds Effective Rate,0.0018</t>
  </si>
  <si>
    <t>Fri Jan 23 2009 00:00:00 GMT+0000 (Coordinated Universal Time),DGS10,10-Year Treasury Constant Maturity Rate,0.0265</t>
  </si>
  <si>
    <t>Fri Jan 23 2009 00:00:00 GMT+0000 (Coordinated Universal Time),DGS2,2-Year Treasury Constant Maturity Rate,0.0083</t>
  </si>
  <si>
    <t>Fri Jan 23 2009 00:00:00 GMT+0000 (Coordinated Universal Time),DGS30,30-Year Treasury Constant Maturity Rate,0.0332</t>
  </si>
  <si>
    <t>Fri Jan 23 2009 00:00:00 GMT+0000 (Coordinated Universal Time),DGS5,5-Year Treasury Constant Maturity Rate,0.016399999999999998</t>
  </si>
  <si>
    <t>Thu Jan 22 2009 00:00:00 GMT+0000 (Coordinated Universal Time),DEXUSEU,U.S. / Euro Foreign Exchange Rate,0.012955000000000001</t>
  </si>
  <si>
    <t>Thu Jan 22 2009 00:00:00 GMT+0000 (Coordinated Universal Time),DFF,Federal Funds Effective Rate,0.0021</t>
  </si>
  <si>
    <t>Thu Jan 22 2009 00:00:00 GMT+0000 (Coordinated Universal Time),DGS10,10-Year Treasury Constant Maturity Rate,0.0262</t>
  </si>
  <si>
    <t>Thu Jan 22 2009 00:00:00 GMT+0000 (Coordinated Universal Time),DGS2,2-Year Treasury Constant Maturity Rate,0.0075</t>
  </si>
  <si>
    <t>Thu Jan 22 2009 00:00:00 GMT+0000 (Coordinated Universal Time),DGS30,30-Year Treasury Constant Maturity Rate,0.0325</t>
  </si>
  <si>
    <t>Thu Jan 22 2009 00:00:00 GMT+0000 (Coordinated Universal Time),DGS5,5-Year Treasury Constant Maturity Rate,0.0161</t>
  </si>
  <si>
    <t>Wed Jan 21 2009 00:00:00 GMT+0000 (Coordinated Universal Time),DEXUSEU,U.S. / Euro Foreign Exchange Rate,0.01287</t>
  </si>
  <si>
    <t>Wed Jan 21 2009 00:00:00 GMT+0000 (Coordinated Universal Time),DFF,Federal Funds Effective Rate,0.0023</t>
  </si>
  <si>
    <t>Wed Jan 21 2009 00:00:00 GMT+0000 (Coordinated Universal Time),DGS10,10-Year Treasury Constant Maturity Rate,0.0256</t>
  </si>
  <si>
    <t>Wed Jan 21 2009 00:00:00 GMT+0000 (Coordinated Universal Time),DGS2,2-Year Treasury Constant Maturity Rate,0.0078000000000000005</t>
  </si>
  <si>
    <t>Wed Jan 21 2009 00:00:00 GMT+0000 (Coordinated Universal Time),DGS30,30-Year Treasury Constant Maturity Rate,0.0315</t>
  </si>
  <si>
    <t>Wed Jan 21 2009 00:00:00 GMT+0000 (Coordinated Universal Time),DGS5,5-Year Treasury Constant Maturity Rate,0.016</t>
  </si>
  <si>
    <t>Tue Jan 20 2009 00:00:00 GMT+0000 (Coordinated Universal Time),DEXUSEU,U.S. / Euro Foreign Exchange Rate,0.012946</t>
  </si>
  <si>
    <t>Tue Jan 20 2009 00:00:00 GMT+0000 (Coordinated Universal Time),DFF,Federal Funds Effective Rate,0.002</t>
  </si>
  <si>
    <t>Tue Jan 20 2009 00:00:00 GMT+0000 (Coordinated Universal Time),DGS10,10-Year Treasury Constant Maturity Rate,0.024</t>
  </si>
  <si>
    <t>Tue Jan 20 2009 00:00:00 GMT+0000 (Coordinated Universal Time),DGS2,2-Year Treasury Constant Maturity Rate,0.0073</t>
  </si>
  <si>
    <t>Tue Jan 20 2009 00:00:00 GMT+0000 (Coordinated Universal Time),DGS30,30-Year Treasury Constant Maturity Rate,0.0297</t>
  </si>
  <si>
    <t>Tue Jan 20 2009 00:00:00 GMT+0000 (Coordinated Universal Time),DGS5,5-Year Treasury Constant Maturity Rate,0.0148</t>
  </si>
  <si>
    <t>Mon Jan 19 2009 00:00:00 GMT+0000 (Coordinated Universal Time),DFF,Federal Funds Effective Rate,0.0019</t>
  </si>
  <si>
    <t>Sun Jan 18 2009 00:00:00 GMT+0000 (Coordinated Universal Time),DFF,Federal Funds Effective Rate,0.0019</t>
  </si>
  <si>
    <t>Sat Jan 17 2009 00:00:00 GMT+0000 (Coordinated Universal Time),DFF,Federal Funds Effective Rate,0.0019</t>
  </si>
  <si>
    <t>Fri Jan 16 2009 00:00:00 GMT+0000 (Coordinated Universal Time),DEXUSEU,U.S. / Euro Foreign Exchange Rate,0.013244</t>
  </si>
  <si>
    <t>Fri Jan 16 2009 00:00:00 GMT+0000 (Coordinated Universal Time),DFF,Federal Funds Effective Rate,0.0019</t>
  </si>
  <si>
    <t>Fri Jan 16 2009 00:00:00 GMT+0000 (Coordinated Universal Time),DGS10,10-Year Treasury Constant Maturity Rate,0.0236</t>
  </si>
  <si>
    <t>Fri Jan 16 2009 00:00:00 GMT+0000 (Coordinated Universal Time),DGS2,2-Year Treasury Constant Maturity Rate,0.0073</t>
  </si>
  <si>
    <t>Fri Jan 16 2009 00:00:00 GMT+0000 (Coordinated Universal Time),DGS30,30-Year Treasury Constant Maturity Rate,0.028900000000000002</t>
  </si>
  <si>
    <t>Fri Jan 16 2009 00:00:00 GMT+0000 (Coordinated Universal Time),DGS5,5-Year Treasury Constant Maturity Rate,0.0147</t>
  </si>
  <si>
    <t>Thu Jan 15 2009 00:00:00 GMT+0000 (Coordinated Universal Time),DEXUSEU,U.S. / Euro Foreign Exchange Rate,0.013094</t>
  </si>
  <si>
    <t>Thu Jan 15 2009 00:00:00 GMT+0000 (Coordinated Universal Time),DFF,Federal Funds Effective Rate,0.0018</t>
  </si>
  <si>
    <t>Thu Jan 15 2009 00:00:00 GMT+0000 (Coordinated Universal Time),DGS10,10-Year Treasury Constant Maturity Rate,0.0223</t>
  </si>
  <si>
    <t>Thu Jan 15 2009 00:00:00 GMT+0000 (Coordinated Universal Time),DGS2,2-Year Treasury Constant Maturity Rate,0.0073</t>
  </si>
  <si>
    <t>Thu Jan 15 2009 00:00:00 GMT+0000 (Coordinated Universal Time),DGS30,30-Year Treasury Constant Maturity Rate,0.0286</t>
  </si>
  <si>
    <t>Thu Jan 15 2009 00:00:00 GMT+0000 (Coordinated Universal Time),DGS5,5-Year Treasury Constant Maturity Rate,0.013600000000000001</t>
  </si>
  <si>
    <t>Wed Jan 14 2009 00:00:00 GMT+0000 (Coordinated Universal Time),DEXUSEU,U.S. / Euro Foreign Exchange Rate,0.013173999999999998</t>
  </si>
  <si>
    <t>Wed Jan 14 2009 00:00:00 GMT+0000 (Coordinated Universal Time),DFF,Federal Funds Effective Rate,0.0015</t>
  </si>
  <si>
    <t>Wed Jan 14 2009 00:00:00 GMT+0000 (Coordinated Universal Time),DGS10,10-Year Treasury Constant Maturity Rate,0.022400000000000003</t>
  </si>
  <si>
    <t>Wed Jan 14 2009 00:00:00 GMT+0000 (Coordinated Universal Time),DGS2,2-Year Treasury Constant Maturity Rate,0.0073</t>
  </si>
  <si>
    <t>Wed Jan 14 2009 00:00:00 GMT+0000 (Coordinated Universal Time),DGS30,30-Year Treasury Constant Maturity Rate,0.028900000000000002</t>
  </si>
  <si>
    <t>Wed Jan 14 2009 00:00:00 GMT+0000 (Coordinated Universal Time),DGS5,5-Year Treasury Constant Maturity Rate,0.013600000000000001</t>
  </si>
  <si>
    <t>Tue Jan 13 2009 00:00:00 GMT+0000 (Coordinated Universal Time),DEXUSEU,U.S. / Euro Foreign Exchange Rate,0.013198000000000001</t>
  </si>
  <si>
    <t>Tue Jan 13 2009 00:00:00 GMT+0000 (Coordinated Universal Time),DFF,Federal Funds Effective Rate,0.001</t>
  </si>
  <si>
    <t>Tue Jan 13 2009 00:00:00 GMT+0000 (Coordinated Universal Time),DGS10,10-Year Treasury Constant Maturity Rate,0.0233</t>
  </si>
  <si>
    <t>Tue Jan 13 2009 00:00:00 GMT+0000 (Coordinated Universal Time),DGS2,2-Year Treasury Constant Maturity Rate,0.0076</t>
  </si>
  <si>
    <t>Tue Jan 13 2009 00:00:00 GMT+0000 (Coordinated Universal Time),DGS30,30-Year Treasury Constant Maturity Rate,0.03</t>
  </si>
  <si>
    <t>Tue Jan 13 2009 00:00:00 GMT+0000 (Coordinated Universal Time),DGS5,5-Year Treasury Constant Maturity Rate,0.0144</t>
  </si>
  <si>
    <t>Mon Jan 12 2009 00:00:00 GMT+0000 (Coordinated Universal Time),DEXUSEU,U.S. / Euro Foreign Exchange Rate,0.013347</t>
  </si>
  <si>
    <t>Mon Jan 12 2009 00:00:00 GMT+0000 (Coordinated Universal Time),DFF,Federal Funds Effective Rate,0.001</t>
  </si>
  <si>
    <t>Mon Jan 12 2009 00:00:00 GMT+0000 (Coordinated Universal Time),DGS10,10-Year Treasury Constant Maturity Rate,0.023399999999999997</t>
  </si>
  <si>
    <t>Mon Jan 12 2009 00:00:00 GMT+0000 (Coordinated Universal Time),DGS2,2-Year Treasury Constant Maturity Rate,0.0074</t>
  </si>
  <si>
    <t>Mon Jan 12 2009 00:00:00 GMT+0000 (Coordinated Universal Time),DGS30,30-Year Treasury Constant Maturity Rate,0.029900000000000003</t>
  </si>
  <si>
    <t>Mon Jan 12 2009 00:00:00 GMT+0000 (Coordinated Universal Time),DGS5,5-Year Treasury Constant Maturity Rate,0.014499999999999999</t>
  </si>
  <si>
    <t>Sun Jan 11 2009 00:00:00 GMT+0000 (Coordinated Universal Time),DFF,Federal Funds Effective Rate,0.0009</t>
  </si>
  <si>
    <t>Sat Jan 10 2009 00:00:00 GMT+0000 (Coordinated Universal Time),DFF,Federal Funds Effective Rate,0.0009</t>
  </si>
  <si>
    <t>Fri Jan 09 2009 00:00:00 GMT+0000 (Coordinated Universal Time),DEXUSEU,U.S. / Euro Foreign Exchange Rate,0.013495</t>
  </si>
  <si>
    <t>Fri Jan 09 2009 00:00:00 GMT+0000 (Coordinated Universal Time),DFF,Federal Funds Effective Rate,0.0009</t>
  </si>
  <si>
    <t>Fri Jan 09 2009 00:00:00 GMT+0000 (Coordinated Universal Time),DGS10,10-Year Treasury Constant Maturity Rate,0.024300000000000002</t>
  </si>
  <si>
    <t>Fri Jan 09 2009 00:00:00 GMT+0000 (Coordinated Universal Time),DGS2,2-Year Treasury Constant Maturity Rate,0.0075</t>
  </si>
  <si>
    <t>Fri Jan 09 2009 00:00:00 GMT+0000 (Coordinated Universal Time),DGS30,30-Year Treasury Constant Maturity Rate,0.0304</t>
  </si>
  <si>
    <t>Fri Jan 09 2009 00:00:00 GMT+0000 (Coordinated Universal Time),DGS5,5-Year Treasury Constant Maturity Rate,0.0151</t>
  </si>
  <si>
    <t>Thu Jan 08 2009 00:00:00 GMT+0000 (Coordinated Universal Time),DEXUSEU,U.S. / Euro Foreign Exchange Rate,0.013713999999999999</t>
  </si>
  <si>
    <t>Thu Jan 08 2009 00:00:00 GMT+0000 (Coordinated Universal Time),DFF,Federal Funds Effective Rate,0.001</t>
  </si>
  <si>
    <t>Thu Jan 08 2009 00:00:00 GMT+0000 (Coordinated Universal Time),DGS10,10-Year Treasury Constant Maturity Rate,0.024700000000000003</t>
  </si>
  <si>
    <t>Thu Jan 08 2009 00:00:00 GMT+0000 (Coordinated Universal Time),DGS2,2-Year Treasury Constant Maturity Rate,0.0083</t>
  </si>
  <si>
    <t>Thu Jan 08 2009 00:00:00 GMT+0000 (Coordinated Universal Time),DGS30,30-Year Treasury Constant Maturity Rate,0.0304</t>
  </si>
  <si>
    <t>Thu Jan 08 2009 00:00:00 GMT+0000 (Coordinated Universal Time),DGS5,5-Year Treasury Constant Maturity Rate,0.016</t>
  </si>
  <si>
    <t>Wed Jan 07 2009 00:00:00 GMT+0000 (Coordinated Universal Time),DEXUSEU,U.S. / Euro Foreign Exchange Rate,0.013718</t>
  </si>
  <si>
    <t>Wed Jan 07 2009 00:00:00 GMT+0000 (Coordinated Universal Time),DFF,Federal Funds Effective Rate,0.0011</t>
  </si>
  <si>
    <t>Wed Jan 07 2009 00:00:00 GMT+0000 (Coordinated Universal Time),DGS10,10-Year Treasury Constant Maturity Rate,0.0252</t>
  </si>
  <si>
    <t>Wed Jan 07 2009 00:00:00 GMT+0000 (Coordinated Universal Time),DGS2,2-Year Treasury Constant Maturity Rate,0.008199999999999999</t>
  </si>
  <si>
    <t>Wed Jan 07 2009 00:00:00 GMT+0000 (Coordinated Universal Time),DGS30,30-Year Treasury Constant Maturity Rate,0.0305</t>
  </si>
  <si>
    <t>Wed Jan 07 2009 00:00:00 GMT+0000 (Coordinated Universal Time),DGS5,5-Year Treasury Constant Maturity Rate,0.0166</t>
  </si>
  <si>
    <t>Tue Jan 06 2009 00:00:00 GMT+0000 (Coordinated Universal Time),DEXUSEU,U.S. / Euro Foreign Exchange Rate,0.013445</t>
  </si>
  <si>
    <t>Tue Jan 06 2009 00:00:00 GMT+0000 (Coordinated Universal Time),DFF,Federal Funds Effective Rate,0.0009</t>
  </si>
  <si>
    <t>Tue Jan 06 2009 00:00:00 GMT+0000 (Coordinated Universal Time),DGS10,10-Year Treasury Constant Maturity Rate,0.025099999999999997</t>
  </si>
  <si>
    <t>Tue Jan 06 2009 00:00:00 GMT+0000 (Coordinated Universal Time),DGS2,2-Year Treasury Constant Maturity Rate,0.008</t>
  </si>
  <si>
    <t>Tue Jan 06 2009 00:00:00 GMT+0000 (Coordinated Universal Time),DGS30,30-Year Treasury Constant Maturity Rate,0.0304</t>
  </si>
  <si>
    <t>Tue Jan 06 2009 00:00:00 GMT+0000 (Coordinated Universal Time),DGS5,5-Year Treasury Constant Maturity Rate,0.0168</t>
  </si>
  <si>
    <t>Mon Jan 05 2009 00:00:00 GMT+0000 (Coordinated Universal Time),DEXUSEU,U.S. / Euro Foreign Exchange Rate,0.013576</t>
  </si>
  <si>
    <t>Mon Jan 05 2009 00:00:00 GMT+0000 (Coordinated Universal Time),DFF,Federal Funds Effective Rate,0.0011</t>
  </si>
  <si>
    <t>Mon Jan 05 2009 00:00:00 GMT+0000 (Coordinated Universal Time),DGS10,10-Year Treasury Constant Maturity Rate,0.024900000000000002</t>
  </si>
  <si>
    <t>Mon Jan 05 2009 00:00:00 GMT+0000 (Coordinated Universal Time),DGS2,2-Year Treasury Constant Maturity Rate,0.0078000000000000005</t>
  </si>
  <si>
    <t>Mon Jan 05 2009 00:00:00 GMT+0000 (Coordinated Universal Time),DGS30,30-Year Treasury Constant Maturity Rate,0.03</t>
  </si>
  <si>
    <t>Mon Jan 05 2009 00:00:00 GMT+0000 (Coordinated Universal Time),DGS5,5-Year Treasury Constant Maturity Rate,0.0167</t>
  </si>
  <si>
    <t>Sun Jan 04 2009 00:00:00 GMT+0000 (Coordinated Universal Time),DFF,Federal Funds Effective Rate,0.0008</t>
  </si>
  <si>
    <t>Sat Jan 03 2009 00:00:00 GMT+0000 (Coordinated Universal Time),DFF,Federal Funds Effective Rate,0.0008</t>
  </si>
  <si>
    <t>Fri Jan 02 2009 00:00:00 GMT+0000 (Coordinated Universal Time),DEXUSEU,U.S. / Euro Foreign Exchange Rate,0.013946</t>
  </si>
  <si>
    <t>Fri Jan 02 2009 00:00:00 GMT+0000 (Coordinated Universal Time),DFF,Federal Funds Effective Rate,0.0008</t>
  </si>
  <si>
    <t>Fri Jan 02 2009 00:00:00 GMT+0000 (Coordinated Universal Time),DGS10,10-Year Treasury Constant Maturity Rate,0.0246</t>
  </si>
  <si>
    <t>Fri Jan 02 2009 00:00:00 GMT+0000 (Coordinated Universal Time),DGS2,2-Year Treasury Constant Maturity Rate,0.0088</t>
  </si>
  <si>
    <t>Fri Jan 02 2009 00:00:00 GMT+0000 (Coordinated Universal Time),DGS30,30-Year Treasury Constant Maturity Rate,0.028300000000000002</t>
  </si>
  <si>
    <t>Fri Jan 02 2009 00:00:00 GMT+0000 (Coordinated Universal Time),DGS5,5-Year Treasury Constant Maturity Rate,0.0172</t>
  </si>
  <si>
    <t>Thu Jan 01 2009 00:00:00 GMT+0000 (Coordinated Universal Time),DFF,Federal Funds Effective Rate,0.0014000000000000002</t>
  </si>
  <si>
    <t>Wed Dec 31 2008 00:00:00 GMT+0000 (Coordinated Universal Time),DEXUSEU,U.S. / Euro Foreign Exchange Rate,0.013918999999999999</t>
  </si>
  <si>
    <t>Wed Dec 31 2008 00:00:00 GMT+0000 (Coordinated Universal Time),DFF,Federal Funds Effective Rate,0.0014000000000000002</t>
  </si>
  <si>
    <t>Wed Dec 31 2008 00:00:00 GMT+0000 (Coordinated Universal Time),DGS10,10-Year Treasury Constant Maturity Rate,0.0225</t>
  </si>
  <si>
    <t>Wed Dec 31 2008 00:00:00 GMT+0000 (Coordinated Universal Time),DGS2,2-Year Treasury Constant Maturity Rate,0.0076</t>
  </si>
  <si>
    <t>Wed Dec 31 2008 00:00:00 GMT+0000 (Coordinated Universal Time),DGS30,30-Year Treasury Constant Maturity Rate,0.0269</t>
  </si>
  <si>
    <t>Wed Dec 31 2008 00:00:00 GMT+0000 (Coordinated Universal Time),DGS5,5-Year Treasury Constant Maturity Rate,0.0155</t>
  </si>
  <si>
    <t>Tue Dec 30 2008 00:00:00 GMT+0000 (Coordinated Universal Time),DEXUSEU,U.S. / Euro Foreign Exchange Rate,0.014085</t>
  </si>
  <si>
    <t>Tue Dec 30 2008 00:00:00 GMT+0000 (Coordinated Universal Time),DFF,Federal Funds Effective Rate,0.0009</t>
  </si>
  <si>
    <t>Tue Dec 30 2008 00:00:00 GMT+0000 (Coordinated Universal Time),DGS10,10-Year Treasury Constant Maturity Rate,0.021099999999999997</t>
  </si>
  <si>
    <t>Tue Dec 30 2008 00:00:00 GMT+0000 (Coordinated Universal Time),DGS2,2-Year Treasury Constant Maturity Rate,0.0075</t>
  </si>
  <si>
    <t>Tue Dec 30 2008 00:00:00 GMT+0000 (Coordinated Universal Time),DGS30,30-Year Treasury Constant Maturity Rate,0.0258</t>
  </si>
  <si>
    <t>Tue Dec 30 2008 00:00:00 GMT+0000 (Coordinated Universal Time),DGS5,5-Year Treasury Constant Maturity Rate,0.0147</t>
  </si>
  <si>
    <t>Mon Dec 29 2008 00:00:00 GMT+0000 (Coordinated Universal Time),DEXUSEU,U.S. / Euro Foreign Exchange Rate,0.014232</t>
  </si>
  <si>
    <t>Mon Dec 29 2008 00:00:00 GMT+0000 (Coordinated Universal Time),DFF,Federal Funds Effective Rate,0.001</t>
  </si>
  <si>
    <t>Mon Dec 29 2008 00:00:00 GMT+0000 (Coordinated Universal Time),DGS10,10-Year Treasury Constant Maturity Rate,0.0213</t>
  </si>
  <si>
    <t>Mon Dec 29 2008 00:00:00 GMT+0000 (Coordinated Universal Time),DGS2,2-Year Treasury Constant Maturity Rate,0.0078000000000000005</t>
  </si>
  <si>
    <t>Mon Dec 29 2008 00:00:00 GMT+0000 (Coordinated Universal Time),DGS30,30-Year Treasury Constant Maturity Rate,0.0263</t>
  </si>
  <si>
    <t>Mon Dec 29 2008 00:00:00 GMT+0000 (Coordinated Universal Time),DGS5,5-Year Treasury Constant Maturity Rate,0.014499999999999999</t>
  </si>
  <si>
    <t>Sun Dec 28 2008 00:00:00 GMT+0000 (Coordinated Universal Time),DFF,Federal Funds Effective Rate,0.0009</t>
  </si>
  <si>
    <t>Sat Dec 27 2008 00:00:00 GMT+0000 (Coordinated Universal Time),DFF,Federal Funds Effective Rate,0.0009</t>
  </si>
  <si>
    <t>Fri Dec 26 2008 00:00:00 GMT+0000 (Coordinated Universal Time),DEXUSEU,U.S. / Euro Foreign Exchange Rate,0.014061999999999998</t>
  </si>
  <si>
    <t>Fri Dec 26 2008 00:00:00 GMT+0000 (Coordinated Universal Time),DFF,Federal Funds Effective Rate,0.0009</t>
  </si>
  <si>
    <t>Fri Dec 26 2008 00:00:00 GMT+0000 (Coordinated Universal Time),DGS10,10-Year Treasury Constant Maturity Rate,0.0216</t>
  </si>
  <si>
    <t>Fri Dec 26 2008 00:00:00 GMT+0000 (Coordinated Universal Time),DGS2,2-Year Treasury Constant Maturity Rate,0.0089</t>
  </si>
  <si>
    <t>Fri Dec 26 2008 00:00:00 GMT+0000 (Coordinated Universal Time),DGS30,30-Year Treasury Constant Maturity Rate,0.026099999999999998</t>
  </si>
  <si>
    <t>Fri Dec 26 2008 00:00:00 GMT+0000 (Coordinated Universal Time),DGS5,5-Year Treasury Constant Maturity Rate,0.0151</t>
  </si>
  <si>
    <t>Thu Dec 25 2008 00:00:00 GMT+0000 (Coordinated Universal Time),DFF,Federal Funds Effective Rate,0.0011</t>
  </si>
  <si>
    <t>Wed Dec 24 2008 00:00:00 GMT+0000 (Coordinated Universal Time),DEXUSEU,U.S. / Euro Foreign Exchange Rate,0.013964</t>
  </si>
  <si>
    <t>Wed Dec 24 2008 00:00:00 GMT+0000 (Coordinated Universal Time),DFF,Federal Funds Effective Rate,0.0011</t>
  </si>
  <si>
    <t>Wed Dec 24 2008 00:00:00 GMT+0000 (Coordinated Universal Time),DGS10,10-Year Treasury Constant Maturity Rate,0.022000000000000002</t>
  </si>
  <si>
    <t>Wed Dec 24 2008 00:00:00 GMT+0000 (Coordinated Universal Time),DGS2,2-Year Treasury Constant Maturity Rate,0.009000000000000001</t>
  </si>
  <si>
    <t>Wed Dec 24 2008 00:00:00 GMT+0000 (Coordinated Universal Time),DGS30,30-Year Treasury Constant Maturity Rate,0.0263</t>
  </si>
  <si>
    <t>Wed Dec 24 2008 00:00:00 GMT+0000 (Coordinated Universal Time),DGS5,5-Year Treasury Constant Maturity Rate,0.0154</t>
  </si>
  <si>
    <t>Tue Dec 23 2008 00:00:00 GMT+0000 (Coordinated Universal Time),DEXUSEU,U.S. / Euro Foreign Exchange Rate,0.013966000000000001</t>
  </si>
  <si>
    <t>Tue Dec 23 2008 00:00:00 GMT+0000 (Coordinated Universal Time),DFF,Federal Funds Effective Rate,0.0011</t>
  </si>
  <si>
    <t>Tue Dec 23 2008 00:00:00 GMT+0000 (Coordinated Universal Time),DGS10,10-Year Treasury Constant Maturity Rate,0.0218</t>
  </si>
  <si>
    <t>Tue Dec 23 2008 00:00:00 GMT+0000 (Coordinated Universal Time),DGS2,2-Year Treasury Constant Maturity Rate,0.009000000000000001</t>
  </si>
  <si>
    <t>Tue Dec 23 2008 00:00:00 GMT+0000 (Coordinated Universal Time),DGS30,30-Year Treasury Constant Maturity Rate,0.0263</t>
  </si>
  <si>
    <t>Tue Dec 23 2008 00:00:00 GMT+0000 (Coordinated Universal Time),DGS5,5-Year Treasury Constant Maturity Rate,0.015300000000000001</t>
  </si>
  <si>
    <t>Mon Dec 22 2008 00:00:00 GMT+0000 (Coordinated Universal Time),DEXUSEU,U.S. / Euro Foreign Exchange Rate,0.013951999999999999</t>
  </si>
  <si>
    <t>Mon Dec 22 2008 00:00:00 GMT+0000 (Coordinated Universal Time),DFF,Federal Funds Effective Rate,0.0011</t>
  </si>
  <si>
    <t>Mon Dec 22 2008 00:00:00 GMT+0000 (Coordinated Universal Time),DGS10,10-Year Treasury Constant Maturity Rate,0.0216</t>
  </si>
  <si>
    <t>Mon Dec 22 2008 00:00:00 GMT+0000 (Coordinated Universal Time),DGS2,2-Year Treasury Constant Maturity Rate,0.0087</t>
  </si>
  <si>
    <t>Mon Dec 22 2008 00:00:00 GMT+0000 (Coordinated Universal Time),DGS30,30-Year Treasury Constant Maturity Rate,0.026000000000000002</t>
  </si>
  <si>
    <t>Mon Dec 22 2008 00:00:00 GMT+0000 (Coordinated Universal Time),DGS5,5-Year Treasury Constant Maturity Rate,0.013999999999999999</t>
  </si>
  <si>
    <t>Sun Dec 21 2008 00:00:00 GMT+0000 (Coordinated Universal Time),DFF,Federal Funds Effective Rate,0.0011</t>
  </si>
  <si>
    <t>Sat Dec 20 2008 00:00:00 GMT+0000 (Coordinated Universal Time),DFF,Federal Funds Effective Rate,0.0011</t>
  </si>
  <si>
    <t>Fri Dec 19 2008 00:00:00 GMT+0000 (Coordinated Universal Time),DEXUSEU,U.S. / Euro Foreign Exchange Rate,0.013875</t>
  </si>
  <si>
    <t>Fri Dec 19 2008 00:00:00 GMT+0000 (Coordinated Universal Time),DFF,Federal Funds Effective Rate,0.0011</t>
  </si>
  <si>
    <t>Fri Dec 19 2008 00:00:00 GMT+0000 (Coordinated Universal Time),DGS10,10-Year Treasury Constant Maturity Rate,0.0213</t>
  </si>
  <si>
    <t>Fri Dec 19 2008 00:00:00 GMT+0000 (Coordinated Universal Time),DGS2,2-Year Treasury Constant Maturity Rate,0.0074</t>
  </si>
  <si>
    <t>Fri Dec 19 2008 00:00:00 GMT+0000 (Coordinated Universal Time),DGS30,30-Year Treasury Constant Maturity Rate,0.0255</t>
  </si>
  <si>
    <t>Fri Dec 19 2008 00:00:00 GMT+0000 (Coordinated Universal Time),DGS5,5-Year Treasury Constant Maturity Rate,0.013500000000000002</t>
  </si>
  <si>
    <t>Thu Dec 18 2008 00:00:00 GMT+0000 (Coordinated Universal Time),DEXUSEU,U.S. / Euro Foreign Exchange Rate,0.014298</t>
  </si>
  <si>
    <t>Thu Dec 18 2008 00:00:00 GMT+0000 (Coordinated Universal Time),DFF,Federal Funds Effective Rate,0.0011</t>
  </si>
  <si>
    <t>Thu Dec 18 2008 00:00:00 GMT+0000 (Coordinated Universal Time),DGS10,10-Year Treasury Constant Maturity Rate,0.0208</t>
  </si>
  <si>
    <t>Thu Dec 18 2008 00:00:00 GMT+0000 (Coordinated Universal Time),DGS2,2-Year Treasury Constant Maturity Rate,0.0068000000000000005</t>
  </si>
  <si>
    <t>Thu Dec 18 2008 00:00:00 GMT+0000 (Coordinated Universal Time),DGS30,30-Year Treasury Constant Maturity Rate,0.0253</t>
  </si>
  <si>
    <t>Thu Dec 18 2008 00:00:00 GMT+0000 (Coordinated Universal Time),DGS5,5-Year Treasury Constant Maturity Rate,0.0126</t>
  </si>
  <si>
    <t>Wed Dec 17 2008 00:00:00 GMT+0000 (Coordinated Universal Time),DEXUSEU,U.S. / Euro Foreign Exchange Rate,0.014358</t>
  </si>
  <si>
    <t>Wed Dec 17 2008 00:00:00 GMT+0000 (Coordinated Universal Time),DFF,Federal Funds Effective Rate,0.0012</t>
  </si>
  <si>
    <t>Wed Dec 17 2008 00:00:00 GMT+0000 (Coordinated Universal Time),DGS10,10-Year Treasury Constant Maturity Rate,0.022000000000000002</t>
  </si>
  <si>
    <t>Wed Dec 17 2008 00:00:00 GMT+0000 (Coordinated Universal Time),DGS2,2-Year Treasury Constant Maturity Rate,0.0073</t>
  </si>
  <si>
    <t>Wed Dec 17 2008 00:00:00 GMT+0000 (Coordinated Universal Time),DGS30,30-Year Treasury Constant Maturity Rate,0.026600000000000002</t>
  </si>
  <si>
    <t>Wed Dec 17 2008 00:00:00 GMT+0000 (Coordinated Universal Time),DGS5,5-Year Treasury Constant Maturity Rate,0.013500000000000002</t>
  </si>
  <si>
    <t>Tue Dec 16 2008 00:00:00 GMT+0000 (Coordinated Universal Time),DEXUSEU,U.S. / Euro Foreign Exchange Rate,0.01381</t>
  </si>
  <si>
    <t>Tue Dec 16 2008 00:00:00 GMT+0000 (Coordinated Universal Time),DFF,Federal Funds Effective Rate,0.0017000000000000001</t>
  </si>
  <si>
    <t>Tue Dec 16 2008 00:00:00 GMT+0000 (Coordinated Universal Time),DGS10,10-Year Treasury Constant Maturity Rate,0.023700000000000002</t>
  </si>
  <si>
    <t>Tue Dec 16 2008 00:00:00 GMT+0000 (Coordinated Universal Time),DGS2,2-Year Treasury Constant Maturity Rate,0.006500000000000001</t>
  </si>
  <si>
    <t>Tue Dec 16 2008 00:00:00 GMT+0000 (Coordinated Universal Time),DGS30,30-Year Treasury Constant Maturity Rate,0.0286</t>
  </si>
  <si>
    <t>Tue Dec 16 2008 00:00:00 GMT+0000 (Coordinated Universal Time),DGS5,5-Year Treasury Constant Maturity Rate,0.0134</t>
  </si>
  <si>
    <t>Mon Dec 15 2008 00:00:00 GMT+0000 (Coordinated Universal Time),DEXUSEU,U.S. / Euro Foreign Exchange Rate,0.013664</t>
  </si>
  <si>
    <t>Mon Dec 15 2008 00:00:00 GMT+0000 (Coordinated Universal Time),DFF,Federal Funds Effective Rate,0.0018</t>
  </si>
  <si>
    <t>Mon Dec 15 2008 00:00:00 GMT+0000 (Coordinated Universal Time),DGS10,10-Year Treasury Constant Maturity Rate,0.0253</t>
  </si>
  <si>
    <t>Mon Dec 15 2008 00:00:00 GMT+0000 (Coordinated Universal Time),DGS2,2-Year Treasury Constant Maturity Rate,0.0075</t>
  </si>
  <si>
    <t>Mon Dec 15 2008 00:00:00 GMT+0000 (Coordinated Universal Time),DGS30,30-Year Treasury Constant Maturity Rate,0.0298</t>
  </si>
  <si>
    <t>Mon Dec 15 2008 00:00:00 GMT+0000 (Coordinated Universal Time),DGS5,5-Year Treasury Constant Maturity Rate,0.015</t>
  </si>
  <si>
    <t>Sun Dec 14 2008 00:00:00 GMT+0000 (Coordinated Universal Time),DFF,Federal Funds Effective Rate,0.0015</t>
  </si>
  <si>
    <t>Sat Dec 13 2008 00:00:00 GMT+0000 (Coordinated Universal Time),DFF,Federal Funds Effective Rate,0.0015</t>
  </si>
  <si>
    <t>Fri Dec 12 2008 00:00:00 GMT+0000 (Coordinated Universal Time),DEXUSEU,U.S. / Euro Foreign Exchange Rate,0.013349</t>
  </si>
  <si>
    <t>Fri Dec 12 2008 00:00:00 GMT+0000 (Coordinated Universal Time),DFF,Federal Funds Effective Rate,0.0015</t>
  </si>
  <si>
    <t>Fri Dec 12 2008 00:00:00 GMT+0000 (Coordinated Universal Time),DGS10,10-Year Treasury Constant Maturity Rate,0.026000000000000002</t>
  </si>
  <si>
    <t>Fri Dec 12 2008 00:00:00 GMT+0000 (Coordinated Universal Time),DGS2,2-Year Treasury Constant Maturity Rate,0.0078000000000000005</t>
  </si>
  <si>
    <t>Fri Dec 12 2008 00:00:00 GMT+0000 (Coordinated Universal Time),DGS30,30-Year Treasury Constant Maturity Rate,0.030699999999999998</t>
  </si>
  <si>
    <t>Fri Dec 12 2008 00:00:00 GMT+0000 (Coordinated Universal Time),DGS5,5-Year Treasury Constant Maturity Rate,0.0155</t>
  </si>
  <si>
    <t>Thu Dec 11 2008 00:00:00 GMT+0000 (Coordinated Universal Time),DEXUSEU,U.S. / Euro Foreign Exchange Rate,0.013293999999999999</t>
  </si>
  <si>
    <t>Thu Dec 11 2008 00:00:00 GMT+0000 (Coordinated Universal Time),DFF,Federal Funds Effective Rate,0.0014000000000000002</t>
  </si>
  <si>
    <t>Thu Dec 11 2008 00:00:00 GMT+0000 (Coordinated Universal Time),DGS10,10-Year Treasury Constant Maturity Rate,0.0264</t>
  </si>
  <si>
    <t>Thu Dec 11 2008 00:00:00 GMT+0000 (Coordinated Universal Time),DGS2,2-Year Treasury Constant Maturity Rate,0.0079</t>
  </si>
  <si>
    <t>Thu Dec 11 2008 00:00:00 GMT+0000 (Coordinated Universal Time),DGS30,30-Year Treasury Constant Maturity Rate,0.030699999999999998</t>
  </si>
  <si>
    <t>Thu Dec 11 2008 00:00:00 GMT+0000 (Coordinated Universal Time),DGS5,5-Year Treasury Constant Maturity Rate,0.0155</t>
  </si>
  <si>
    <t>Wed Dec 10 2008 00:00:00 GMT+0000 (Coordinated Universal Time),DEXUSEU,U.S. / Euro Foreign Exchange Rate,0.013024</t>
  </si>
  <si>
    <t>Wed Dec 10 2008 00:00:00 GMT+0000 (Coordinated Universal Time),DFF,Federal Funds Effective Rate,0.0011</t>
  </si>
  <si>
    <t>Wed Dec 10 2008 00:00:00 GMT+0000 (Coordinated Universal Time),DGS10,10-Year Treasury Constant Maturity Rate,0.0269</t>
  </si>
  <si>
    <t>Wed Dec 10 2008 00:00:00 GMT+0000 (Coordinated Universal Time),DGS2,2-Year Treasury Constant Maturity Rate,0.0086</t>
  </si>
  <si>
    <t>Wed Dec 10 2008 00:00:00 GMT+0000 (Coordinated Universal Time),DGS30,30-Year Treasury Constant Maturity Rate,0.030899999999999997</t>
  </si>
  <si>
    <t>Wed Dec 10 2008 00:00:00 GMT+0000 (Coordinated Universal Time),DGS5,5-Year Treasury Constant Maturity Rate,0.016200000000000003</t>
  </si>
  <si>
    <t>Tue Dec 09 2008 00:00:00 GMT+0000 (Coordinated Universal Time),DEXUSEU,U.S. / Euro Foreign Exchange Rate,0.012937</t>
  </si>
  <si>
    <t>Tue Dec 09 2008 00:00:00 GMT+0000 (Coordinated Universal Time),DFF,Federal Funds Effective Rate,0.0013</t>
  </si>
  <si>
    <t>Tue Dec 09 2008 00:00:00 GMT+0000 (Coordinated Universal Time),DGS10,10-Year Treasury Constant Maturity Rate,0.026699999999999998</t>
  </si>
  <si>
    <t>Tue Dec 09 2008 00:00:00 GMT+0000 (Coordinated Universal Time),DGS2,2-Year Treasury Constant Maturity Rate,0.0084</t>
  </si>
  <si>
    <t>Tue Dec 09 2008 00:00:00 GMT+0000 (Coordinated Universal Time),DGS30,30-Year Treasury Constant Maturity Rate,0.030600000000000002</t>
  </si>
  <si>
    <t>Tue Dec 09 2008 00:00:00 GMT+0000 (Coordinated Universal Time),DGS5,5-Year Treasury Constant Maturity Rate,0.0161</t>
  </si>
  <si>
    <t>Mon Dec 08 2008 00:00:00 GMT+0000 (Coordinated Universal Time),DEXUSEU,U.S. / Euro Foreign Exchange Rate,0.012942</t>
  </si>
  <si>
    <t>Mon Dec 08 2008 00:00:00 GMT+0000 (Coordinated Universal Time),DFF,Federal Funds Effective Rate,0.0012</t>
  </si>
  <si>
    <t>Mon Dec 08 2008 00:00:00 GMT+0000 (Coordinated Universal Time),DGS10,10-Year Treasury Constant Maturity Rate,0.0277</t>
  </si>
  <si>
    <t>Mon Dec 08 2008 00:00:00 GMT+0000 (Coordinated Universal Time),DGS2,2-Year Treasury Constant Maturity Rate,0.0097</t>
  </si>
  <si>
    <t>Mon Dec 08 2008 00:00:00 GMT+0000 (Coordinated Universal Time),DGS30,30-Year Treasury Constant Maturity Rate,0.0316</t>
  </si>
  <si>
    <t>Mon Dec 08 2008 00:00:00 GMT+0000 (Coordinated Universal Time),DGS5,5-Year Treasury Constant Maturity Rate,0.0176</t>
  </si>
  <si>
    <t>Sun Dec 07 2008 00:00:00 GMT+0000 (Coordinated Universal Time),DFF,Federal Funds Effective Rate,0.0012</t>
  </si>
  <si>
    <t>Sat Dec 06 2008 00:00:00 GMT+0000 (Coordinated Universal Time),DFF,Federal Funds Effective Rate,0.0012</t>
  </si>
  <si>
    <t>Fri Dec 05 2008 00:00:00 GMT+0000 (Coordinated Universal Time),DEXUSEU,U.S. / Euro Foreign Exchange Rate,0.012654</t>
  </si>
  <si>
    <t>Fri Dec 05 2008 00:00:00 GMT+0000 (Coordinated Universal Time),DFF,Federal Funds Effective Rate,0.0012</t>
  </si>
  <si>
    <t>Fri Dec 05 2008 00:00:00 GMT+0000 (Coordinated Universal Time),DGS10,10-Year Treasury Constant Maturity Rate,0.026699999999999998</t>
  </si>
  <si>
    <t>Fri Dec 05 2008 00:00:00 GMT+0000 (Coordinated Universal Time),DGS2,2-Year Treasury Constant Maturity Rate,0.009300000000000001</t>
  </si>
  <si>
    <t>Fri Dec 05 2008 00:00:00 GMT+0000 (Coordinated Universal Time),DGS30,30-Year Treasury Constant Maturity Rate,0.0311</t>
  </si>
  <si>
    <t>Fri Dec 05 2008 00:00:00 GMT+0000 (Coordinated Universal Time),DGS5,5-Year Treasury Constant Maturity Rate,0.0167</t>
  </si>
  <si>
    <t>Thu Dec 04 2008 00:00:00 GMT+0000 (Coordinated Universal Time),DEXUSEU,U.S. / Euro Foreign Exchange Rate,0.01284</t>
  </si>
  <si>
    <t>Thu Dec 04 2008 00:00:00 GMT+0000 (Coordinated Universal Time),DFF,Federal Funds Effective Rate,0.002</t>
  </si>
  <si>
    <t>Thu Dec 04 2008 00:00:00 GMT+0000 (Coordinated Universal Time),DGS10,10-Year Treasury Constant Maturity Rate,0.0255</t>
  </si>
  <si>
    <t>Thu Dec 04 2008 00:00:00 GMT+0000 (Coordinated Universal Time),DGS2,2-Year Treasury Constant Maturity Rate,0.008199999999999999</t>
  </si>
  <si>
    <t>Thu Dec 04 2008 00:00:00 GMT+0000 (Coordinated Universal Time),DGS30,30-Year Treasury Constant Maturity Rate,0.030600000000000002</t>
  </si>
  <si>
    <t>Thu Dec 04 2008 00:00:00 GMT+0000 (Coordinated Universal Time),DGS5,5-Year Treasury Constant Maturity Rate,0.0151</t>
  </si>
  <si>
    <t>Wed Dec 03 2008 00:00:00 GMT+0000 (Coordinated Universal Time),DEXUSEU,U.S. / Euro Foreign Exchange Rate,0.012669</t>
  </si>
  <si>
    <t>Wed Dec 03 2008 00:00:00 GMT+0000 (Coordinated Universal Time),DFF,Federal Funds Effective Rate,0.0036</t>
  </si>
  <si>
    <t>Wed Dec 03 2008 00:00:00 GMT+0000 (Coordinated Universal Time),DGS10,10-Year Treasury Constant Maturity Rate,0.026699999999999998</t>
  </si>
  <si>
    <t>Wed Dec 03 2008 00:00:00 GMT+0000 (Coordinated Universal Time),DGS2,2-Year Treasury Constant Maturity Rate,0.0087</t>
  </si>
  <si>
    <t>Wed Dec 03 2008 00:00:00 GMT+0000 (Coordinated Universal Time),DGS30,30-Year Treasury Constant Maturity Rate,0.0317</t>
  </si>
  <si>
    <t>Wed Dec 03 2008 00:00:00 GMT+0000 (Coordinated Universal Time),DGS5,5-Year Treasury Constant Maturity Rate,0.016</t>
  </si>
  <si>
    <t>Tue Dec 02 2008 00:00:00 GMT+0000 (Coordinated Universal Time),DEXUSEU,U.S. / Euro Foreign Exchange Rate,0.012724</t>
  </si>
  <si>
    <t>Tue Dec 02 2008 00:00:00 GMT+0000 (Coordinated Universal Time),DFF,Federal Funds Effective Rate,0.004699999999999999</t>
  </si>
  <si>
    <t>Tue Dec 02 2008 00:00:00 GMT+0000 (Coordinated Universal Time),DGS10,10-Year Treasury Constant Maturity Rate,0.0268</t>
  </si>
  <si>
    <t>Tue Dec 02 2008 00:00:00 GMT+0000 (Coordinated Universal Time),DGS2,2-Year Treasury Constant Maturity Rate,0.009000000000000001</t>
  </si>
  <si>
    <t>Tue Dec 02 2008 00:00:00 GMT+0000 (Coordinated Universal Time),DGS30,30-Year Treasury Constant Maturity Rate,0.0318</t>
  </si>
  <si>
    <t>Tue Dec 02 2008 00:00:00 GMT+0000 (Coordinated Universal Time),DGS5,5-Year Treasury Constant Maturity Rate,0.0165</t>
  </si>
  <si>
    <t>Mon Dec 01 2008 00:00:00 GMT+0000 (Coordinated Universal Time),DEXUSEU,U.S. / Euro Foreign Exchange Rate,0.012634000000000001</t>
  </si>
  <si>
    <t>Mon Dec 01 2008 00:00:00 GMT+0000 (Coordinated Universal Time),DFF,Federal Funds Effective Rate,0.0052</t>
  </si>
  <si>
    <t>Mon Dec 01 2008 00:00:00 GMT+0000 (Coordinated Universal Time),DGS10,10-Year Treasury Constant Maturity Rate,0.027200000000000002</t>
  </si>
  <si>
    <t>Mon Dec 01 2008 00:00:00 GMT+0000 (Coordinated Universal Time),DGS2,2-Year Treasury Constant Maturity Rate,0.009000000000000001</t>
  </si>
  <si>
    <t>Mon Dec 01 2008 00:00:00 GMT+0000 (Coordinated Universal Time),DGS30,30-Year Treasury Constant Maturity Rate,0.0322</t>
  </si>
  <si>
    <t>Mon Dec 01 2008 00:00:00 GMT+0000 (Coordinated Universal Time),DGS5,5-Year Treasury Constant Maturity Rate,0.0171</t>
  </si>
  <si>
    <t>Sun Nov 30 2008 00:00:00 GMT+0000 (Coordinated Universal Time),DFF,Federal Funds Effective Rate,0.0052</t>
  </si>
  <si>
    <t>Sat Nov 29 2008 00:00:00 GMT+0000 (Coordinated Universal Time),DFF,Federal Funds Effective Rate,0.0052</t>
  </si>
  <si>
    <t>Fri Nov 28 2008 00:00:00 GMT+0000 (Coordinated Universal Time),DEXUSEU,U.S. / Euro Foreign Exchange Rate,0.012694</t>
  </si>
  <si>
    <t>Fri Nov 28 2008 00:00:00 GMT+0000 (Coordinated Universal Time),DFF,Federal Funds Effective Rate,0.0052</t>
  </si>
  <si>
    <t>Fri Nov 28 2008 00:00:00 GMT+0000 (Coordinated Universal Time),DGS10,10-Year Treasury Constant Maturity Rate,0.029300000000000003</t>
  </si>
  <si>
    <t>Fri Nov 28 2008 00:00:00 GMT+0000 (Coordinated Universal Time),DGS2,2-Year Treasury Constant Maturity Rate,0.01</t>
  </si>
  <si>
    <t>Fri Nov 28 2008 00:00:00 GMT+0000 (Coordinated Universal Time),DGS30,30-Year Treasury Constant Maturity Rate,0.0345</t>
  </si>
  <si>
    <t>Fri Nov 28 2008 00:00:00 GMT+0000 (Coordinated Universal Time),DGS5,5-Year Treasury Constant Maturity Rate,0.019299999999999998</t>
  </si>
  <si>
    <t>Thu Nov 27 2008 00:00:00 GMT+0000 (Coordinated Universal Time),DFF,Federal Funds Effective Rate,0.0053</t>
  </si>
  <si>
    <t>Wed Nov 26 2008 00:00:00 GMT+0000 (Coordinated Universal Time),DEXUSEU,U.S. / Euro Foreign Exchange Rate,0.012827999999999999</t>
  </si>
  <si>
    <t>Wed Nov 26 2008 00:00:00 GMT+0000 (Coordinated Universal Time),DFF,Federal Funds Effective Rate,0.0053</t>
  </si>
  <si>
    <t>Wed Nov 26 2008 00:00:00 GMT+0000 (Coordinated Universal Time),DGS10,10-Year Treasury Constant Maturity Rate,0.029900000000000003</t>
  </si>
  <si>
    <t>Wed Nov 26 2008 00:00:00 GMT+0000 (Coordinated Universal Time),DGS2,2-Year Treasury Constant Maturity Rate,0.0109</t>
  </si>
  <si>
    <t>Wed Nov 26 2008 00:00:00 GMT+0000 (Coordinated Universal Time),DGS30,30-Year Treasury Constant Maturity Rate,0.0354</t>
  </si>
  <si>
    <t>Wed Nov 26 2008 00:00:00 GMT+0000 (Coordinated Universal Time),DGS5,5-Year Treasury Constant Maturity Rate,0.020099999999999996</t>
  </si>
  <si>
    <t>Tue Nov 25 2008 00:00:00 GMT+0000 (Coordinated Universal Time),DEXUSEU,U.S. / Euro Foreign Exchange Rate,0.01303</t>
  </si>
  <si>
    <t>Tue Nov 25 2008 00:00:00 GMT+0000 (Coordinated Universal Time),DFF,Federal Funds Effective Rate,0.0059</t>
  </si>
  <si>
    <t>Tue Nov 25 2008 00:00:00 GMT+0000 (Coordinated Universal Time),DGS10,10-Year Treasury Constant Maturity Rate,0.0311</t>
  </si>
  <si>
    <t>Tue Nov 25 2008 00:00:00 GMT+0000 (Coordinated Universal Time),DGS2,2-Year Treasury Constant Maturity Rate,0.0115</t>
  </si>
  <si>
    <t>Tue Nov 25 2008 00:00:00 GMT+0000 (Coordinated Universal Time),DGS30,30-Year Treasury Constant Maturity Rate,0.0363</t>
  </si>
  <si>
    <t>Tue Nov 25 2008 00:00:00 GMT+0000 (Coordinated Universal Time),DGS5,5-Year Treasury Constant Maturity Rate,0.0206</t>
  </si>
  <si>
    <t>Mon Nov 24 2008 00:00:00 GMT+0000 (Coordinated Universal Time),DEXUSEU,U.S. / Euro Foreign Exchange Rate,0.012889999999999999</t>
  </si>
  <si>
    <t>Mon Nov 24 2008 00:00:00 GMT+0000 (Coordinated Universal Time),DFF,Federal Funds Effective Rate,0.0062</t>
  </si>
  <si>
    <t>Mon Nov 24 2008 00:00:00 GMT+0000 (Coordinated Universal Time),DGS10,10-Year Treasury Constant Maturity Rate,0.0335</t>
  </si>
  <si>
    <t>Mon Nov 24 2008 00:00:00 GMT+0000 (Coordinated Universal Time),DGS2,2-Year Treasury Constant Maturity Rate,0.0131</t>
  </si>
  <si>
    <t>Mon Nov 24 2008 00:00:00 GMT+0000 (Coordinated Universal Time),DGS30,30-Year Treasury Constant Maturity Rate,0.0378</t>
  </si>
  <si>
    <t>Mon Nov 24 2008 00:00:00 GMT+0000 (Coordinated Universal Time),DGS5,5-Year Treasury Constant Maturity Rate,0.022400000000000003</t>
  </si>
  <si>
    <t>Sun Nov 23 2008 00:00:00 GMT+0000 (Coordinated Universal Time),DFF,Federal Funds Effective Rate,0.005699999999999999</t>
  </si>
  <si>
    <t>Sat Nov 22 2008 00:00:00 GMT+0000 (Coordinated Universal Time),DFF,Federal Funds Effective Rate,0.005699999999999999</t>
  </si>
  <si>
    <t>Fri Nov 21 2008 00:00:00 GMT+0000 (Coordinated Universal Time),DEXUSEU,U.S. / Euro Foreign Exchange Rate,0.012531</t>
  </si>
  <si>
    <t>Fri Nov 21 2008 00:00:00 GMT+0000 (Coordinated Universal Time),DFF,Federal Funds Effective Rate,0.005699999999999999</t>
  </si>
  <si>
    <t>Fri Nov 21 2008 00:00:00 GMT+0000 (Coordinated Universal Time),DGS10,10-Year Treasury Constant Maturity Rate,0.032</t>
  </si>
  <si>
    <t>Fri Nov 21 2008 00:00:00 GMT+0000 (Coordinated Universal Time),DGS2,2-Year Treasury Constant Maturity Rate,0.0109</t>
  </si>
  <si>
    <t>Fri Nov 21 2008 00:00:00 GMT+0000 (Coordinated Universal Time),DGS30,30-Year Treasury Constant Maturity Rate,0.037000000000000005</t>
  </si>
  <si>
    <t>Fri Nov 21 2008 00:00:00 GMT+0000 (Coordinated Universal Time),DGS5,5-Year Treasury Constant Maturity Rate,0.0202</t>
  </si>
  <si>
    <t>Thu Nov 20 2008 00:00:00 GMT+0000 (Coordinated Universal Time),DEXUSEU,U.S. / Euro Foreign Exchange Rate,0.012525</t>
  </si>
  <si>
    <t>Thu Nov 20 2008 00:00:00 GMT+0000 (Coordinated Universal Time),DFF,Federal Funds Effective Rate,0.0049</t>
  </si>
  <si>
    <t>Thu Nov 20 2008 00:00:00 GMT+0000 (Coordinated Universal Time),DGS10,10-Year Treasury Constant Maturity Rate,0.031</t>
  </si>
  <si>
    <t>Thu Nov 20 2008 00:00:00 GMT+0000 (Coordinated Universal Time),DGS2,2-Year Treasury Constant Maturity Rate,0.01</t>
  </si>
  <si>
    <t>Thu Nov 20 2008 00:00:00 GMT+0000 (Coordinated Universal Time),DGS30,30-Year Treasury Constant Maturity Rate,0.0364</t>
  </si>
  <si>
    <t>Thu Nov 20 2008 00:00:00 GMT+0000 (Coordinated Universal Time),DGS5,5-Year Treasury Constant Maturity Rate,0.0194</t>
  </si>
  <si>
    <t>Wed Nov 19 2008 00:00:00 GMT+0000 (Coordinated Universal Time),DEXUSEU,U.S. / Euro Foreign Exchange Rate,0.012595</t>
  </si>
  <si>
    <t>Wed Nov 19 2008 00:00:00 GMT+0000 (Coordinated Universal Time),DFF,Federal Funds Effective Rate,0.0038</t>
  </si>
  <si>
    <t>Wed Nov 19 2008 00:00:00 GMT+0000 (Coordinated Universal Time),DGS10,10-Year Treasury Constant Maturity Rate,0.0338</t>
  </si>
  <si>
    <t>Wed Nov 19 2008 00:00:00 GMT+0000 (Coordinated Universal Time),DGS2,2-Year Treasury Constant Maturity Rate,0.0109</t>
  </si>
  <si>
    <t>Wed Nov 19 2008 00:00:00 GMT+0000 (Coordinated Universal Time),DGS30,30-Year Treasury Constant Maturity Rate,0.039599999999999996</t>
  </si>
  <si>
    <t>Wed Nov 19 2008 00:00:00 GMT+0000 (Coordinated Universal Time),DGS5,5-Year Treasury Constant Maturity Rate,0.0208</t>
  </si>
  <si>
    <t>Tue Nov 18 2008 00:00:00 GMT+0000 (Coordinated Universal Time),DEXUSEU,U.S. / Euro Foreign Exchange Rate,0.01269</t>
  </si>
  <si>
    <t>Tue Nov 18 2008 00:00:00 GMT+0000 (Coordinated Universal Time),DFF,Federal Funds Effective Rate,0.0038</t>
  </si>
  <si>
    <t>Tue Nov 18 2008 00:00:00 GMT+0000 (Coordinated Universal Time),DGS10,10-Year Treasury Constant Maturity Rate,0.0353</t>
  </si>
  <si>
    <t>Tue Nov 18 2008 00:00:00 GMT+0000 (Coordinated Universal Time),DGS2,2-Year Treasury Constant Maturity Rate,0.0115</t>
  </si>
  <si>
    <t>Tue Nov 18 2008 00:00:00 GMT+0000 (Coordinated Universal Time),DGS30,30-Year Treasury Constant Maturity Rate,0.0414</t>
  </si>
  <si>
    <t>Tue Nov 18 2008 00:00:00 GMT+0000 (Coordinated Universal Time),DGS5,5-Year Treasury Constant Maturity Rate,0.0222</t>
  </si>
  <si>
    <t>Mon Nov 17 2008 00:00:00 GMT+0000 (Coordinated Universal Time),DEXUSEU,U.S. / Euro Foreign Exchange Rate,0.012726</t>
  </si>
  <si>
    <t>Mon Nov 17 2008 00:00:00 GMT+0000 (Coordinated Universal Time),DFF,Federal Funds Effective Rate,0.0037</t>
  </si>
  <si>
    <t>Mon Nov 17 2008 00:00:00 GMT+0000 (Coordinated Universal Time),DGS10,10-Year Treasury Constant Maturity Rate,0.0368</t>
  </si>
  <si>
    <t>Mon Nov 17 2008 00:00:00 GMT+0000 (Coordinated Universal Time),DGS2,2-Year Treasury Constant Maturity Rate,0.012199999999999999</t>
  </si>
  <si>
    <t>Mon Nov 17 2008 00:00:00 GMT+0000 (Coordinated Universal Time),DGS30,30-Year Treasury Constant Maturity Rate,0.042</t>
  </si>
  <si>
    <t>Mon Nov 17 2008 00:00:00 GMT+0000 (Coordinated Universal Time),DGS5,5-Year Treasury Constant Maturity Rate,0.0232</t>
  </si>
  <si>
    <t>Sun Nov 16 2008 00:00:00 GMT+0000 (Coordinated Universal Time),DFF,Federal Funds Effective Rate,0.0034000000000000002</t>
  </si>
  <si>
    <t>Sat Nov 15 2008 00:00:00 GMT+0000 (Coordinated Universal Time),DFF,Federal Funds Effective Rate,0.0034000000000000002</t>
  </si>
  <si>
    <t>Fri Nov 14 2008 00:00:00 GMT+0000 (Coordinated Universal Time),DEXUSEU,U.S. / Euro Foreign Exchange Rate,0.012731</t>
  </si>
  <si>
    <t>Fri Nov 14 2008 00:00:00 GMT+0000 (Coordinated Universal Time),DFF,Federal Funds Effective Rate,0.0034000000000000002</t>
  </si>
  <si>
    <t>Fri Nov 14 2008 00:00:00 GMT+0000 (Coordinated Universal Time),DGS10,10-Year Treasury Constant Maturity Rate,0.037200000000000004</t>
  </si>
  <si>
    <t>Fri Nov 14 2008 00:00:00 GMT+0000 (Coordinated Universal Time),DGS2,2-Year Treasury Constant Maturity Rate,0.012199999999999999</t>
  </si>
  <si>
    <t>Fri Nov 14 2008 00:00:00 GMT+0000 (Coordinated Universal Time),DGS30,30-Year Treasury Constant Maturity Rate,0.042199999999999994</t>
  </si>
  <si>
    <t>Fri Nov 14 2008 00:00:00 GMT+0000 (Coordinated Universal Time),DGS5,5-Year Treasury Constant Maturity Rate,0.0233</t>
  </si>
  <si>
    <t>Thu Nov 13 2008 00:00:00 GMT+0000 (Coordinated Universal Time),DEXUSEU,U.S. / Euro Foreign Exchange Rate,0.012525999999999999</t>
  </si>
  <si>
    <t>Thu Nov 13 2008 00:00:00 GMT+0000 (Coordinated Universal Time),DFF,Federal Funds Effective Rate,0.0034999999999999996</t>
  </si>
  <si>
    <t>Thu Nov 13 2008 00:00:00 GMT+0000 (Coordinated Universal Time),DGS10,10-Year Treasury Constant Maturity Rate,0.0384</t>
  </si>
  <si>
    <t>Thu Nov 13 2008 00:00:00 GMT+0000 (Coordinated Universal Time),DGS2,2-Year Treasury Constant Maturity Rate,0.0124</t>
  </si>
  <si>
    <t>Thu Nov 13 2008 00:00:00 GMT+0000 (Coordinated Universal Time),DGS30,30-Year Treasury Constant Maturity Rate,0.0434</t>
  </si>
  <si>
    <t>Thu Nov 13 2008 00:00:00 GMT+0000 (Coordinated Universal Time),DGS5,5-Year Treasury Constant Maturity Rate,0.024300000000000002</t>
  </si>
  <si>
    <t>Wed Nov 12 2008 00:00:00 GMT+0000 (Coordinated Universal Time),DEXUSEU,U.S. / Euro Foreign Exchange Rate,0.012558</t>
  </si>
  <si>
    <t>Wed Nov 12 2008 00:00:00 GMT+0000 (Coordinated Universal Time),DFF,Federal Funds Effective Rate,0.0034999999999999996</t>
  </si>
  <si>
    <t>Wed Nov 12 2008 00:00:00 GMT+0000 (Coordinated Universal Time),DGS10,10-Year Treasury Constant Maturity Rate,0.0375</t>
  </si>
  <si>
    <t>Wed Nov 12 2008 00:00:00 GMT+0000 (Coordinated Universal Time),DGS2,2-Year Treasury Constant Maturity Rate,0.011899999999999999</t>
  </si>
  <si>
    <t>Wed Nov 12 2008 00:00:00 GMT+0000 (Coordinated Universal Time),DGS30,30-Year Treasury Constant Maturity Rate,0.0417</t>
  </si>
  <si>
    <t>Wed Nov 12 2008 00:00:00 GMT+0000 (Coordinated Universal Time),DGS5,5-Year Treasury Constant Maturity Rate,0.023700000000000002</t>
  </si>
  <si>
    <t>Tue Nov 11 2008 00:00:00 GMT+0000 (Coordinated Universal Time),DFF,Federal Funds Effective Rate,0.0029</t>
  </si>
  <si>
    <t>Mon Nov 10 2008 00:00:00 GMT+0000 (Coordinated Universal Time),DEXUSEU,U.S. / Euro Foreign Exchange Rate,0.01276</t>
  </si>
  <si>
    <t>Mon Nov 10 2008 00:00:00 GMT+0000 (Coordinated Universal Time),DFF,Federal Funds Effective Rate,0.0029</t>
  </si>
  <si>
    <t>Mon Nov 10 2008 00:00:00 GMT+0000 (Coordinated Universal Time),DGS10,10-Year Treasury Constant Maturity Rate,0.0382</t>
  </si>
  <si>
    <t>Mon Nov 10 2008 00:00:00 GMT+0000 (Coordinated Universal Time),DGS2,2-Year Treasury Constant Maturity Rate,0.0127</t>
  </si>
  <si>
    <t>Mon Nov 10 2008 00:00:00 GMT+0000 (Coordinated Universal Time),DGS30,30-Year Treasury Constant Maturity Rate,0.0421</t>
  </si>
  <si>
    <t>Mon Nov 10 2008 00:00:00 GMT+0000 (Coordinated Universal Time),DGS5,5-Year Treasury Constant Maturity Rate,0.025099999999999997</t>
  </si>
  <si>
    <t>Sun Nov 09 2008 00:00:00 GMT+0000 (Coordinated Universal Time),DFF,Federal Funds Effective Rate,0.0027</t>
  </si>
  <si>
    <t>Sat Nov 08 2008 00:00:00 GMT+0000 (Coordinated Universal Time),DFF,Federal Funds Effective Rate,0.0027</t>
  </si>
  <si>
    <t>Fri Nov 07 2008 00:00:00 GMT+0000 (Coordinated Universal Time),DEXUSEU,U.S. / Euro Foreign Exchange Rate,0.012777</t>
  </si>
  <si>
    <t>Fri Nov 07 2008 00:00:00 GMT+0000 (Coordinated Universal Time),DFF,Federal Funds Effective Rate,0.0027</t>
  </si>
  <si>
    <t>Fri Nov 07 2008 00:00:00 GMT+0000 (Coordinated Universal Time),DGS10,10-Year Treasury Constant Maturity Rate,0.0383</t>
  </si>
  <si>
    <t>Fri Nov 07 2008 00:00:00 GMT+0000 (Coordinated Universal Time),DGS2,2-Year Treasury Constant Maturity Rate,0.013300000000000001</t>
  </si>
  <si>
    <t>Fri Nov 07 2008 00:00:00 GMT+0000 (Coordinated Universal Time),DGS30,30-Year Treasury Constant Maturity Rate,0.0425</t>
  </si>
  <si>
    <t>Fri Nov 07 2008 00:00:00 GMT+0000 (Coordinated Universal Time),DGS5,5-Year Treasury Constant Maturity Rate,0.0256</t>
  </si>
  <si>
    <t>Thu Nov 06 2008 00:00:00 GMT+0000 (Coordinated Universal Time),DEXUSEU,U.S. / Euro Foreign Exchange Rate,0.012756</t>
  </si>
  <si>
    <t>Thu Nov 06 2008 00:00:00 GMT+0000 (Coordinated Universal Time),DFF,Federal Funds Effective Rate,0.0023</t>
  </si>
  <si>
    <t>Thu Nov 06 2008 00:00:00 GMT+0000 (Coordinated Universal Time),DGS10,10-Year Treasury Constant Maturity Rate,0.0375</t>
  </si>
  <si>
    <t>Thu Nov 06 2008 00:00:00 GMT+0000 (Coordinated Universal Time),DGS2,2-Year Treasury Constant Maturity Rate,0.0128</t>
  </si>
  <si>
    <t>Thu Nov 06 2008 00:00:00 GMT+0000 (Coordinated Universal Time),DGS30,30-Year Treasury Constant Maturity Rate,0.04190000000000001</t>
  </si>
  <si>
    <t>Thu Nov 06 2008 00:00:00 GMT+0000 (Coordinated Universal Time),DGS5,5-Year Treasury Constant Maturity Rate,0.0246</t>
  </si>
  <si>
    <t>Wed Nov 05 2008 00:00:00 GMT+0000 (Coordinated Universal Time),DEXUSEU,U.S. / Euro Foreign Exchange Rate,0.013039</t>
  </si>
  <si>
    <t>Wed Nov 05 2008 00:00:00 GMT+0000 (Coordinated Universal Time),DFF,Federal Funds Effective Rate,0.0023</t>
  </si>
  <si>
    <t>Wed Nov 05 2008 00:00:00 GMT+0000 (Coordinated Universal Time),DGS10,10-Year Treasury Constant Maturity Rate,0.0373</t>
  </si>
  <si>
    <t>Wed Nov 05 2008 00:00:00 GMT+0000 (Coordinated Universal Time),DGS2,2-Year Treasury Constant Maturity Rate,0.013600000000000001</t>
  </si>
  <si>
    <t>Wed Nov 05 2008 00:00:00 GMT+0000 (Coordinated Universal Time),DGS30,30-Year Treasury Constant Maturity Rate,0.041299999999999996</t>
  </si>
  <si>
    <t>Wed Nov 05 2008 00:00:00 GMT+0000 (Coordinated Universal Time),DGS5,5-Year Treasury Constant Maturity Rate,0.025</t>
  </si>
  <si>
    <t>Tue Nov 04 2008 00:00:00 GMT+0000 (Coordinated Universal Time),DEXUSEU,U.S. / Euro Foreign Exchange Rate,0.013021</t>
  </si>
  <si>
    <t>Tue Nov 04 2008 00:00:00 GMT+0000 (Coordinated Universal Time),DFF,Federal Funds Effective Rate,0.0023</t>
  </si>
  <si>
    <t>Tue Nov 04 2008 00:00:00 GMT+0000 (Coordinated Universal Time),DGS10,10-Year Treasury Constant Maturity Rate,0.0381</t>
  </si>
  <si>
    <t>Tue Nov 04 2008 00:00:00 GMT+0000 (Coordinated Universal Time),DGS2,2-Year Treasury Constant Maturity Rate,0.0139</t>
  </si>
  <si>
    <t>Tue Nov 04 2008 00:00:00 GMT+0000 (Coordinated Universal Time),DGS30,30-Year Treasury Constant Maturity Rate,0.042</t>
  </si>
  <si>
    <t>Tue Nov 04 2008 00:00:00 GMT+0000 (Coordinated Universal Time),DGS5,5-Year Treasury Constant Maturity Rate,0.0256</t>
  </si>
  <si>
    <t>Mon Nov 03 2008 00:00:00 GMT+0000 (Coordinated Universal Time),DEXUSEU,U.S. / Euro Foreign Exchange Rate,0.012719000000000001</t>
  </si>
  <si>
    <t>Mon Nov 03 2008 00:00:00 GMT+0000 (Coordinated Universal Time),DFF,Federal Funds Effective Rate,0.0023</t>
  </si>
  <si>
    <t>Mon Nov 03 2008 00:00:00 GMT+0000 (Coordinated Universal Time),DGS10,10-Year Treasury Constant Maturity Rate,0.039599999999999996</t>
  </si>
  <si>
    <t>Mon Nov 03 2008 00:00:00 GMT+0000 (Coordinated Universal Time),DGS2,2-Year Treasury Constant Maturity Rate,0.014499999999999999</t>
  </si>
  <si>
    <t>Mon Nov 03 2008 00:00:00 GMT+0000 (Coordinated Universal Time),DGS30,30-Year Treasury Constant Maturity Rate,0.0433</t>
  </si>
  <si>
    <t>Mon Nov 03 2008 00:00:00 GMT+0000 (Coordinated Universal Time),DGS5,5-Year Treasury Constant Maturity Rate,0.0271</t>
  </si>
  <si>
    <t>Sun Nov 02 2008 00:00:00 GMT+0000 (Coordinated Universal Time),DFF,Federal Funds Effective Rate,0.0022</t>
  </si>
  <si>
    <t>Sat Nov 01 2008 00:00:00 GMT+0000 (Coordinated Universal Time),DFF,Federal Funds Effective Rate,0.0022</t>
  </si>
  <si>
    <t>Fri Oct 31 2008 00:00:00 GMT+0000 (Coordinated Universal Time),DEXUSEU,U.S. / Euro Foreign Exchange Rate,0.012682</t>
  </si>
  <si>
    <t>Fri Oct 31 2008 00:00:00 GMT+0000 (Coordinated Universal Time),DFF,Federal Funds Effective Rate,0.0022</t>
  </si>
  <si>
    <t>Fri Oct 31 2008 00:00:00 GMT+0000 (Coordinated Universal Time),DGS10,10-Year Treasury Constant Maturity Rate,0.0401</t>
  </si>
  <si>
    <t>Fri Oct 31 2008 00:00:00 GMT+0000 (Coordinated Universal Time),DGS2,2-Year Treasury Constant Maturity Rate,0.015600000000000001</t>
  </si>
  <si>
    <t>Fri Oct 31 2008 00:00:00 GMT+0000 (Coordinated Universal Time),DGS30,30-Year Treasury Constant Maturity Rate,0.0435</t>
  </si>
  <si>
    <t>Fri Oct 31 2008 00:00:00 GMT+0000 (Coordinated Universal Time),DGS5,5-Year Treasury Constant Maturity Rate,0.027999999999999997</t>
  </si>
  <si>
    <t>Thu Oct 30 2008 00:00:00 GMT+0000 (Coordinated Universal Time),DEXUSEU,U.S. / Euro Foreign Exchange Rate,0.012849999999999999</t>
  </si>
  <si>
    <t>Thu Oct 30 2008 00:00:00 GMT+0000 (Coordinated Universal Time),DFF,Federal Funds Effective Rate,0.003</t>
  </si>
  <si>
    <t>Thu Oct 30 2008 00:00:00 GMT+0000 (Coordinated Universal Time),DGS10,10-Year Treasury Constant Maturity Rate,0.04</t>
  </si>
  <si>
    <t>Thu Oct 30 2008 00:00:00 GMT+0000 (Coordinated Universal Time),DGS2,2-Year Treasury Constant Maturity Rate,0.0159</t>
  </si>
  <si>
    <t>Thu Oct 30 2008 00:00:00 GMT+0000 (Coordinated Universal Time),DGS30,30-Year Treasury Constant Maturity Rate,0.043</t>
  </si>
  <si>
    <t>Thu Oct 30 2008 00:00:00 GMT+0000 (Coordinated Universal Time),DGS5,5-Year Treasury Constant Maturity Rate,0.028399999999999998</t>
  </si>
  <si>
    <t>Wed Oct 29 2008 00:00:00 GMT+0000 (Coordinated Universal Time),DEXUSEU,U.S. / Euro Foreign Exchange Rate,0.012851</t>
  </si>
  <si>
    <t>Wed Oct 29 2008 00:00:00 GMT+0000 (Coordinated Universal Time),DFF,Federal Funds Effective Rate,0.0036</t>
  </si>
  <si>
    <t>Wed Oct 29 2008 00:00:00 GMT+0000 (Coordinated Universal Time),DGS10,10-Year Treasury Constant Maturity Rate,0.0393</t>
  </si>
  <si>
    <t>Wed Oct 29 2008 00:00:00 GMT+0000 (Coordinated Universal Time),DGS2,2-Year Treasury Constant Maturity Rate,0.0158</t>
  </si>
  <si>
    <t>Wed Oct 29 2008 00:00:00 GMT+0000 (Coordinated Universal Time),DGS30,30-Year Treasury Constant Maturity Rate,0.0426</t>
  </si>
  <si>
    <t>Wed Oct 29 2008 00:00:00 GMT+0000 (Coordinated Universal Time),DGS5,5-Year Treasury Constant Maturity Rate,0.0277</t>
  </si>
  <si>
    <t>Tue Oct 28 2008 00:00:00 GMT+0000 (Coordinated Universal Time),DEXUSEU,U.S. / Euro Foreign Exchange Rate,0.012476000000000001</t>
  </si>
  <si>
    <t>Tue Oct 28 2008 00:00:00 GMT+0000 (Coordinated Universal Time),DFF,Federal Funds Effective Rate,0.0067</t>
  </si>
  <si>
    <t>Tue Oct 28 2008 00:00:00 GMT+0000 (Coordinated Universal Time),DGS10,10-Year Treasury Constant Maturity Rate,0.038900000000000004</t>
  </si>
  <si>
    <t>Tue Oct 28 2008 00:00:00 GMT+0000 (Coordinated Universal Time),DGS2,2-Year Treasury Constant Maturity Rate,0.0165</t>
  </si>
  <si>
    <t>Tue Oct 28 2008 00:00:00 GMT+0000 (Coordinated Universal Time),DGS30,30-Year Treasury Constant Maturity Rate,0.04190000000000001</t>
  </si>
  <si>
    <t>Tue Oct 28 2008 00:00:00 GMT+0000 (Coordinated Universal Time),DGS5,5-Year Treasury Constant Maturity Rate,0.0275</t>
  </si>
  <si>
    <t>Mon Oct 27 2008 00:00:00 GMT+0000 (Coordinated Universal Time),DEXUSEU,U.S. / Euro Foreign Exchange Rate,0.012445999999999999</t>
  </si>
  <si>
    <t>Mon Oct 27 2008 00:00:00 GMT+0000 (Coordinated Universal Time),DFF,Federal Funds Effective Rate,0.0092</t>
  </si>
  <si>
    <t>Mon Oct 27 2008 00:00:00 GMT+0000 (Coordinated Universal Time),DGS10,10-Year Treasury Constant Maturity Rate,0.0379</t>
  </si>
  <si>
    <t>Mon Oct 27 2008 00:00:00 GMT+0000 (Coordinated Universal Time),DGS2,2-Year Treasury Constant Maturity Rate,0.0159</t>
  </si>
  <si>
    <t>Mon Oct 27 2008 00:00:00 GMT+0000 (Coordinated Universal Time),DGS30,30-Year Treasury Constant Maturity Rate,0.0412</t>
  </si>
  <si>
    <t>Mon Oct 27 2008 00:00:00 GMT+0000 (Coordinated Universal Time),DGS5,5-Year Treasury Constant Maturity Rate,0.026699999999999998</t>
  </si>
  <si>
    <t>Sun Oct 26 2008 00:00:00 GMT+0000 (Coordinated Universal Time),DFF,Federal Funds Effective Rate,0.0095</t>
  </si>
  <si>
    <t>Sat Oct 25 2008 00:00:00 GMT+0000 (Coordinated Universal Time),DFF,Federal Funds Effective Rate,0.0095</t>
  </si>
  <si>
    <t>Fri Oct 24 2008 00:00:00 GMT+0000 (Coordinated Universal Time),DEXUSEU,U.S. / Euro Foreign Exchange Rate,0.012639000000000001</t>
  </si>
  <si>
    <t>Fri Oct 24 2008 00:00:00 GMT+0000 (Coordinated Universal Time),DFF,Federal Funds Effective Rate,0.0095</t>
  </si>
  <si>
    <t>Fri Oct 24 2008 00:00:00 GMT+0000 (Coordinated Universal Time),DGS10,10-Year Treasury Constant Maturity Rate,0.037599999999999995</t>
  </si>
  <si>
    <t>Fri Oct 24 2008 00:00:00 GMT+0000 (Coordinated Universal Time),DGS2,2-Year Treasury Constant Maturity Rate,0.015700000000000002</t>
  </si>
  <si>
    <t>Fri Oct 24 2008 00:00:00 GMT+0000 (Coordinated Universal Time),DGS30,30-Year Treasury Constant Maturity Rate,0.041100000000000005</t>
  </si>
  <si>
    <t>Fri Oct 24 2008 00:00:00 GMT+0000 (Coordinated Universal Time),DGS5,5-Year Treasury Constant Maturity Rate,0.0264</t>
  </si>
  <si>
    <t>Thu Oct 23 2008 00:00:00 GMT+0000 (Coordinated Universal Time),DEXUSEU,U.S. / Euro Foreign Exchange Rate,0.012878</t>
  </si>
  <si>
    <t>Thu Oct 23 2008 00:00:00 GMT+0000 (Coordinated Universal Time),DFF,Federal Funds Effective Rate,0.009300000000000001</t>
  </si>
  <si>
    <t>Thu Oct 23 2008 00:00:00 GMT+0000 (Coordinated Universal Time),DGS10,10-Year Treasury Constant Maturity Rate,0.0363</t>
  </si>
  <si>
    <t>Thu Oct 23 2008 00:00:00 GMT+0000 (Coordinated Universal Time),DGS2,2-Year Treasury Constant Maturity Rate,0.0154</t>
  </si>
  <si>
    <t>Thu Oct 23 2008 00:00:00 GMT+0000 (Coordinated Universal Time),DGS30,30-Year Treasury Constant Maturity Rate,0.039900000000000005</t>
  </si>
  <si>
    <t>Thu Oct 23 2008 00:00:00 GMT+0000 (Coordinated Universal Time),DGS5,5-Year Treasury Constant Maturity Rate,0.025699999999999997</t>
  </si>
  <si>
    <t>Wed Oct 22 2008 00:00:00 GMT+0000 (Coordinated Universal Time),DEXUSEU,U.S. / Euro Foreign Exchange Rate,0.012835000000000001</t>
  </si>
  <si>
    <t>Wed Oct 22 2008 00:00:00 GMT+0000 (Coordinated Universal Time),DFF,Federal Funds Effective Rate,0.008100000000000001</t>
  </si>
  <si>
    <t>Wed Oct 22 2008 00:00:00 GMT+0000 (Coordinated Universal Time),DGS10,10-Year Treasury Constant Maturity Rate,0.0365</t>
  </si>
  <si>
    <t>Wed Oct 22 2008 00:00:00 GMT+0000 (Coordinated Universal Time),DGS2,2-Year Treasury Constant Maturity Rate,0.015300000000000001</t>
  </si>
  <si>
    <t>Wed Oct 22 2008 00:00:00 GMT+0000 (Coordinated Universal Time),DGS30,30-Year Treasury Constant Maturity Rate,0.0407</t>
  </si>
  <si>
    <t>Wed Oct 22 2008 00:00:00 GMT+0000 (Coordinated Universal Time),DGS5,5-Year Treasury Constant Maturity Rate,0.0256</t>
  </si>
  <si>
    <t>Tue Oct 21 2008 00:00:00 GMT+0000 (Coordinated Universal Time),DEXUSEU,U.S. / Euro Foreign Exchange Rate,0.013102</t>
  </si>
  <si>
    <t>Tue Oct 21 2008 00:00:00 GMT+0000 (Coordinated Universal Time),DFF,Federal Funds Effective Rate,0.0067</t>
  </si>
  <si>
    <t>Tue Oct 21 2008 00:00:00 GMT+0000 (Coordinated Universal Time),DGS10,10-Year Treasury Constant Maturity Rate,0.037599999999999995</t>
  </si>
  <si>
    <t>Tue Oct 21 2008 00:00:00 GMT+0000 (Coordinated Universal Time),DGS2,2-Year Treasury Constant Maturity Rate,0.0158</t>
  </si>
  <si>
    <t>Tue Oct 21 2008 00:00:00 GMT+0000 (Coordinated Universal Time),DGS30,30-Year Treasury Constant Maturity Rate,0.042</t>
  </si>
  <si>
    <t>Tue Oct 21 2008 00:00:00 GMT+0000 (Coordinated Universal Time),DGS5,5-Year Treasury Constant Maturity Rate,0.0263</t>
  </si>
  <si>
    <t>Mon Oct 20 2008 00:00:00 GMT+0000 (Coordinated Universal Time),DEXUSEU,U.S. / Euro Foreign Exchange Rate,0.013314</t>
  </si>
  <si>
    <t>Mon Oct 20 2008 00:00:00 GMT+0000 (Coordinated Universal Time),DFF,Federal Funds Effective Rate,0.006999999999999999</t>
  </si>
  <si>
    <t>Mon Oct 20 2008 00:00:00 GMT+0000 (Coordinated Universal Time),DGS10,10-Year Treasury Constant Maturity Rate,0.0391</t>
  </si>
  <si>
    <t>Mon Oct 20 2008 00:00:00 GMT+0000 (Coordinated Universal Time),DGS2,2-Year Treasury Constant Maturity Rate,0.0171</t>
  </si>
  <si>
    <t>Mon Oct 20 2008 00:00:00 GMT+0000 (Coordinated Universal Time),DGS30,30-Year Treasury Constant Maturity Rate,0.0426</t>
  </si>
  <si>
    <t>Mon Oct 20 2008 00:00:00 GMT+0000 (Coordinated Universal Time),DGS5,5-Year Treasury Constant Maturity Rate,0.0282</t>
  </si>
  <si>
    <t>Sun Oct 19 2008 00:00:00 GMT+0000 (Coordinated Universal Time),DFF,Federal Funds Effective Rate,0.006</t>
  </si>
  <si>
    <t>Sat Oct 18 2008 00:00:00 GMT+0000 (Coordinated Universal Time),DFF,Federal Funds Effective Rate,0.006</t>
  </si>
  <si>
    <t>Fri Oct 17 2008 00:00:00 GMT+0000 (Coordinated Universal Time),DEXUSEU,U.S. / Euro Foreign Exchange Rate,0.013462</t>
  </si>
  <si>
    <t>Fri Oct 17 2008 00:00:00 GMT+0000 (Coordinated Universal Time),DFF,Federal Funds Effective Rate,0.006</t>
  </si>
  <si>
    <t>Fri Oct 17 2008 00:00:00 GMT+0000 (Coordinated Universal Time),DGS10,10-Year Treasury Constant Maturity Rate,0.0398</t>
  </si>
  <si>
    <t>Fri Oct 17 2008 00:00:00 GMT+0000 (Coordinated Universal Time),DGS2,2-Year Treasury Constant Maturity Rate,0.016399999999999998</t>
  </si>
  <si>
    <t>Fri Oct 17 2008 00:00:00 GMT+0000 (Coordinated Universal Time),DGS30,30-Year Treasury Constant Maturity Rate,0.0432</t>
  </si>
  <si>
    <t>Fri Oct 17 2008 00:00:00 GMT+0000 (Coordinated Universal Time),DGS5,5-Year Treasury Constant Maturity Rate,0.028300000000000002</t>
  </si>
  <si>
    <t>Thu Oct 16 2008 00:00:00 GMT+0000 (Coordinated Universal Time),DEXUSEU,U.S. / Euro Foreign Exchange Rate,0.013415999999999999</t>
  </si>
  <si>
    <t>Thu Oct 16 2008 00:00:00 GMT+0000 (Coordinated Universal Time),DFF,Federal Funds Effective Rate,0.0083</t>
  </si>
  <si>
    <t>Thu Oct 16 2008 00:00:00 GMT+0000 (Coordinated Universal Time),DGS10,10-Year Treasury Constant Maturity Rate,0.039900000000000005</t>
  </si>
  <si>
    <t>Thu Oct 16 2008 00:00:00 GMT+0000 (Coordinated Universal Time),DGS2,2-Year Treasury Constant Maturity Rate,0.0161</t>
  </si>
  <si>
    <t>Thu Oct 16 2008 00:00:00 GMT+0000 (Coordinated Universal Time),DGS30,30-Year Treasury Constant Maturity Rate,0.0425</t>
  </si>
  <si>
    <t>Thu Oct 16 2008 00:00:00 GMT+0000 (Coordinated Universal Time),DGS5,5-Year Treasury Constant Maturity Rate,0.028399999999999998</t>
  </si>
  <si>
    <t>Wed Oct 15 2008 00:00:00 GMT+0000 (Coordinated Universal Time),DEXUSEU,U.S. / Euro Foreign Exchange Rate,0.013567000000000001</t>
  </si>
  <si>
    <t>Wed Oct 15 2008 00:00:00 GMT+0000 (Coordinated Universal Time),DFF,Federal Funds Effective Rate,0.0104</t>
  </si>
  <si>
    <t>Wed Oct 15 2008 00:00:00 GMT+0000 (Coordinated Universal Time),DGS10,10-Year Treasury Constant Maturity Rate,0.0404</t>
  </si>
  <si>
    <t>Wed Oct 15 2008 00:00:00 GMT+0000 (Coordinated Universal Time),DGS2,2-Year Treasury Constant Maturity Rate,0.016399999999999998</t>
  </si>
  <si>
    <t>Wed Oct 15 2008 00:00:00 GMT+0000 (Coordinated Universal Time),DGS30,30-Year Treasury Constant Maturity Rate,0.0425</t>
  </si>
  <si>
    <t>Wed Oct 15 2008 00:00:00 GMT+0000 (Coordinated Universal Time),DGS5,5-Year Treasury Constant Maturity Rate,0.028999999999999998</t>
  </si>
  <si>
    <t>Tue Oct 14 2008 00:00:00 GMT+0000 (Coordinated Universal Time),DEXUSEU,U.S. / Euro Foreign Exchange Rate,0.013657999999999998</t>
  </si>
  <si>
    <t>Tue Oct 14 2008 00:00:00 GMT+0000 (Coordinated Universal Time),DFF,Federal Funds Effective Rate,0.011000000000000001</t>
  </si>
  <si>
    <t>Tue Oct 14 2008 00:00:00 GMT+0000 (Coordinated Universal Time),DGS10,10-Year Treasury Constant Maturity Rate,0.0408</t>
  </si>
  <si>
    <t>Tue Oct 14 2008 00:00:00 GMT+0000 (Coordinated Universal Time),DGS2,2-Year Treasury Constant Maturity Rate,0.0182</t>
  </si>
  <si>
    <t>Tue Oct 14 2008 00:00:00 GMT+0000 (Coordinated Universal Time),DGS30,30-Year Treasury Constant Maturity Rate,0.042699999999999995</t>
  </si>
  <si>
    <t>Tue Oct 14 2008 00:00:00 GMT+0000 (Coordinated Universal Time),DGS5,5-Year Treasury Constant Maturity Rate,0.0301</t>
  </si>
  <si>
    <t>Mon Oct 13 2008 00:00:00 GMT+0000 (Coordinated Universal Time),DFF,Federal Funds Effective Rate,0.0079</t>
  </si>
  <si>
    <t>Sun Oct 12 2008 00:00:00 GMT+0000 (Coordinated Universal Time),DFF,Federal Funds Effective Rate,0.0079</t>
  </si>
  <si>
    <t>Sat Oct 11 2008 00:00:00 GMT+0000 (Coordinated Universal Time),DFF,Federal Funds Effective Rate,0.0079</t>
  </si>
  <si>
    <t>Fri Oct 10 2008 00:00:00 GMT+0000 (Coordinated Universal Time),DEXUSEU,U.S. / Euro Foreign Exchange Rate,0.013471</t>
  </si>
  <si>
    <t>Fri Oct 10 2008 00:00:00 GMT+0000 (Coordinated Universal Time),DFF,Federal Funds Effective Rate,0.0079</t>
  </si>
  <si>
    <t>Fri Oct 10 2008 00:00:00 GMT+0000 (Coordinated Universal Time),DGS10,10-Year Treasury Constant Maturity Rate,0.038900000000000004</t>
  </si>
  <si>
    <t>Fri Oct 10 2008 00:00:00 GMT+0000 (Coordinated Universal Time),DGS2,2-Year Treasury Constant Maturity Rate,0.016200000000000003</t>
  </si>
  <si>
    <t>Fri Oct 10 2008 00:00:00 GMT+0000 (Coordinated Universal Time),DGS30,30-Year Treasury Constant Maturity Rate,0.0415</t>
  </si>
  <si>
    <t>Fri Oct 10 2008 00:00:00 GMT+0000 (Coordinated Universal Time),DGS5,5-Year Treasury Constant Maturity Rate,0.0277</t>
  </si>
  <si>
    <t>Thu Oct 09 2008 00:00:00 GMT+0000 (Coordinated Universal Time),DEXUSEU,U.S. / Euro Foreign Exchange Rate,0.013646</t>
  </si>
  <si>
    <t>Thu Oct 09 2008 00:00:00 GMT+0000 (Coordinated Universal Time),DFF,Federal Funds Effective Rate,0.013999999999999999</t>
  </si>
  <si>
    <t>Thu Oct 09 2008 00:00:00 GMT+0000 (Coordinated Universal Time),DGS10,10-Year Treasury Constant Maturity Rate,0.0384</t>
  </si>
  <si>
    <t>Thu Oct 09 2008 00:00:00 GMT+0000 (Coordinated Universal Time),DGS2,2-Year Treasury Constant Maturity Rate,0.0165</t>
  </si>
  <si>
    <t>Thu Oct 09 2008 00:00:00 GMT+0000 (Coordinated Universal Time),DGS30,30-Year Treasury Constant Maturity Rate,0.0414</t>
  </si>
  <si>
    <t>Thu Oct 09 2008 00:00:00 GMT+0000 (Coordinated Universal Time),DGS5,5-Year Treasury Constant Maturity Rate,0.0279</t>
  </si>
  <si>
    <t>Wed Oct 08 2008 00:00:00 GMT+0000 (Coordinated Universal Time),DEXUSEU,U.S. / Euro Foreign Exchange Rate,0.013680000000000001</t>
  </si>
  <si>
    <t>Wed Oct 08 2008 00:00:00 GMT+0000 (Coordinated Universal Time),DFF,Federal Funds Effective Rate,0.022400000000000003</t>
  </si>
  <si>
    <t>Wed Oct 08 2008 00:00:00 GMT+0000 (Coordinated Universal Time),DGS10,10-Year Treasury Constant Maturity Rate,0.037200000000000004</t>
  </si>
  <si>
    <t>Wed Oct 08 2008 00:00:00 GMT+0000 (Coordinated Universal Time),DGS2,2-Year Treasury Constant Maturity Rate,0.0165</t>
  </si>
  <si>
    <t>Wed Oct 08 2008 00:00:00 GMT+0000 (Coordinated Universal Time),DGS30,30-Year Treasury Constant Maturity Rate,0.0409</t>
  </si>
  <si>
    <t>Wed Oct 08 2008 00:00:00 GMT+0000 (Coordinated Universal Time),DGS5,5-Year Treasury Constant Maturity Rate,0.027000000000000003</t>
  </si>
  <si>
    <t>Tue Oct 07 2008 00:00:00 GMT+0000 (Coordinated Universal Time),DEXUSEU,U.S. / Euro Foreign Exchange Rate,0.013649</t>
  </si>
  <si>
    <t>Tue Oct 07 2008 00:00:00 GMT+0000 (Coordinated Universal Time),DFF,Federal Funds Effective Rate,0.0297</t>
  </si>
  <si>
    <t>Tue Oct 07 2008 00:00:00 GMT+0000 (Coordinated Universal Time),DGS10,10-Year Treasury Constant Maturity Rate,0.035</t>
  </si>
  <si>
    <t>Tue Oct 07 2008 00:00:00 GMT+0000 (Coordinated Universal Time),DGS2,2-Year Treasury Constant Maturity Rate,0.0147</t>
  </si>
  <si>
    <t>Tue Oct 07 2008 00:00:00 GMT+0000 (Coordinated Universal Time),DGS30,30-Year Treasury Constant Maturity Rate,0.0401</t>
  </si>
  <si>
    <t>Tue Oct 07 2008 00:00:00 GMT+0000 (Coordinated Universal Time),DGS5,5-Year Treasury Constant Maturity Rate,0.0245</t>
  </si>
  <si>
    <t>Mon Oct 06 2008 00:00:00 GMT+0000 (Coordinated Universal Time),DEXUSEU,U.S. / Euro Foreign Exchange Rate,0.013508</t>
  </si>
  <si>
    <t>Mon Oct 06 2008 00:00:00 GMT+0000 (Coordinated Universal Time),DFF,Federal Funds Effective Rate,0.0196</t>
  </si>
  <si>
    <t>Mon Oct 06 2008 00:00:00 GMT+0000 (Coordinated Universal Time),DGS10,10-Year Treasury Constant Maturity Rate,0.0348</t>
  </si>
  <si>
    <t>Mon Oct 06 2008 00:00:00 GMT+0000 (Coordinated Universal Time),DGS2,2-Year Treasury Constant Maturity Rate,0.0143</t>
  </si>
  <si>
    <t>Mon Oct 06 2008 00:00:00 GMT+0000 (Coordinated Universal Time),DGS30,30-Year Treasury Constant Maturity Rate,0.039900000000000005</t>
  </si>
  <si>
    <t>Mon Oct 06 2008 00:00:00 GMT+0000 (Coordinated Universal Time),DGS5,5-Year Treasury Constant Maturity Rate,0.0245</t>
  </si>
  <si>
    <t>Sun Oct 05 2008 00:00:00 GMT+0000 (Coordinated Universal Time),DFF,Federal Funds Effective Rate,0.011000000000000001</t>
  </si>
  <si>
    <t>Sat Oct 04 2008 00:00:00 GMT+0000 (Coordinated Universal Time),DFF,Federal Funds Effective Rate,0.011000000000000001</t>
  </si>
  <si>
    <t>Fri Oct 03 2008 00:00:00 GMT+0000 (Coordinated Universal Time),DEXUSEU,U.S. / Euro Foreign Exchange Rate,0.013816</t>
  </si>
  <si>
    <t>Fri Oct 03 2008 00:00:00 GMT+0000 (Coordinated Universal Time),DFF,Federal Funds Effective Rate,0.011000000000000001</t>
  </si>
  <si>
    <t>Fri Oct 03 2008 00:00:00 GMT+0000 (Coordinated Universal Time),DGS10,10-Year Treasury Constant Maturity Rate,0.0363</t>
  </si>
  <si>
    <t>Fri Oct 03 2008 00:00:00 GMT+0000 (Coordinated Universal Time),DGS2,2-Year Treasury Constant Maturity Rate,0.016</t>
  </si>
  <si>
    <t>Fri Oct 03 2008 00:00:00 GMT+0000 (Coordinated Universal Time),DGS30,30-Year Treasury Constant Maturity Rate,0.041100000000000005</t>
  </si>
  <si>
    <t>Fri Oct 03 2008 00:00:00 GMT+0000 (Coordinated Universal Time),DGS5,5-Year Treasury Constant Maturity Rate,0.0264</t>
  </si>
  <si>
    <t>Thu Oct 02 2008 00:00:00 GMT+0000 (Coordinated Universal Time),DEXUSEU,U.S. / Euro Foreign Exchange Rate,0.013854</t>
  </si>
  <si>
    <t>Thu Oct 02 2008 00:00:00 GMT+0000 (Coordinated Universal Time),DFF,Federal Funds Effective Rate,0.0067</t>
  </si>
  <si>
    <t>Thu Oct 02 2008 00:00:00 GMT+0000 (Coordinated Universal Time),DGS10,10-Year Treasury Constant Maturity Rate,0.0366</t>
  </si>
  <si>
    <t>Thu Oct 02 2008 00:00:00 GMT+0000 (Coordinated Universal Time),DGS2,2-Year Treasury Constant Maturity Rate,0.016200000000000003</t>
  </si>
  <si>
    <t>Thu Oct 02 2008 00:00:00 GMT+0000 (Coordinated Universal Time),DGS30,30-Year Treasury Constant Maturity Rate,0.0416</t>
  </si>
  <si>
    <t>Thu Oct 02 2008 00:00:00 GMT+0000 (Coordinated Universal Time),DGS5,5-Year Treasury Constant Maturity Rate,0.0268</t>
  </si>
  <si>
    <t>Wed Oct 01 2008 00:00:00 GMT+0000 (Coordinated Universal Time),DEXUSEU,U.S. / Euro Foreign Exchange Rate,0.014058</t>
  </si>
  <si>
    <t>Wed Oct 01 2008 00:00:00 GMT+0000 (Coordinated Universal Time),DFF,Federal Funds Effective Rate,0.0115</t>
  </si>
  <si>
    <t>Wed Oct 01 2008 00:00:00 GMT+0000 (Coordinated Universal Time),DGS10,10-Year Treasury Constant Maturity Rate,0.0377</t>
  </si>
  <si>
    <t>Wed Oct 01 2008 00:00:00 GMT+0000 (Coordinated Universal Time),DGS2,2-Year Treasury Constant Maturity Rate,0.0182</t>
  </si>
  <si>
    <t>Wed Oct 01 2008 00:00:00 GMT+0000 (Coordinated Universal Time),DGS30,30-Year Treasury Constant Maturity Rate,0.042199999999999994</t>
  </si>
  <si>
    <t>Wed Oct 01 2008 00:00:00 GMT+0000 (Coordinated Universal Time),DGS5,5-Year Treasury Constant Maturity Rate,0.0287</t>
  </si>
  <si>
    <t>Tue Sep 30 2008 00:00:00 GMT+0000 (Coordinated Universal Time),DEXUSEU,U.S. / Euro Foreign Exchange Rate,0.014081</t>
  </si>
  <si>
    <t>Tue Sep 30 2008 00:00:00 GMT+0000 (Coordinated Universal Time),DFF,Federal Funds Effective Rate,0.0203</t>
  </si>
  <si>
    <t>Tue Sep 30 2008 00:00:00 GMT+0000 (Coordinated Universal Time),DGS10,10-Year Treasury Constant Maturity Rate,0.0385</t>
  </si>
  <si>
    <t>Tue Sep 30 2008 00:00:00 GMT+0000 (Coordinated Universal Time),DGS2,2-Year Treasury Constant Maturity Rate,0.02</t>
  </si>
  <si>
    <t>Tue Sep 30 2008 00:00:00 GMT+0000 (Coordinated Universal Time),DGS30,30-Year Treasury Constant Maturity Rate,0.0431</t>
  </si>
  <si>
    <t>Tue Sep 30 2008 00:00:00 GMT+0000 (Coordinated Universal Time),DGS5,5-Year Treasury Constant Maturity Rate,0.0298</t>
  </si>
  <si>
    <t>Mon Sep 29 2008 00:00:00 GMT+0000 (Coordinated Universal Time),DEXUSEU,U.S. / Euro Foreign Exchange Rate,0.014381</t>
  </si>
  <si>
    <t>Mon Sep 29 2008 00:00:00 GMT+0000 (Coordinated Universal Time),DFF,Federal Funds Effective Rate,0.015600000000000001</t>
  </si>
  <si>
    <t>Mon Sep 29 2008 00:00:00 GMT+0000 (Coordinated Universal Time),DGS10,10-Year Treasury Constant Maturity Rate,0.0361</t>
  </si>
  <si>
    <t>Mon Sep 29 2008 00:00:00 GMT+0000 (Coordinated Universal Time),DGS2,2-Year Treasury Constant Maturity Rate,0.017</t>
  </si>
  <si>
    <t>Mon Sep 29 2008 00:00:00 GMT+0000 (Coordinated Universal Time),DGS30,30-Year Treasury Constant Maturity Rate,0.041299999999999996</t>
  </si>
  <si>
    <t>Mon Sep 29 2008 00:00:00 GMT+0000 (Coordinated Universal Time),DGS5,5-Year Treasury Constant Maturity Rate,0.027000000000000003</t>
  </si>
  <si>
    <t>Sun Sep 28 2008 00:00:00 GMT+0000 (Coordinated Universal Time),DFF,Federal Funds Effective Rate,0.0108</t>
  </si>
  <si>
    <t>Sat Sep 27 2008 00:00:00 GMT+0000 (Coordinated Universal Time),DFF,Federal Funds Effective Rate,0.0108</t>
  </si>
  <si>
    <t>Fri Sep 26 2008 00:00:00 GMT+0000 (Coordinated Universal Time),DEXUSEU,U.S. / Euro Foreign Exchange Rate,0.014596</t>
  </si>
  <si>
    <t>Fri Sep 26 2008 00:00:00 GMT+0000 (Coordinated Universal Time),DFF,Federal Funds Effective Rate,0.0108</t>
  </si>
  <si>
    <t>Fri Sep 26 2008 00:00:00 GMT+0000 (Coordinated Universal Time),DGS10,10-Year Treasury Constant Maturity Rate,0.0385</t>
  </si>
  <si>
    <t>Fri Sep 26 2008 00:00:00 GMT+0000 (Coordinated Universal Time),DGS2,2-Year Treasury Constant Maturity Rate,0.021099999999999997</t>
  </si>
  <si>
    <t>Fri Sep 26 2008 00:00:00 GMT+0000 (Coordinated Universal Time),DGS30,30-Year Treasury Constant Maturity Rate,0.0436</t>
  </si>
  <si>
    <t>Fri Sep 26 2008 00:00:00 GMT+0000 (Coordinated Universal Time),DGS5,5-Year Treasury Constant Maturity Rate,0.0305</t>
  </si>
  <si>
    <t>Thu Sep 25 2008 00:00:00 GMT+0000 (Coordinated Universal Time),DEXUSEU,U.S. / Euro Foreign Exchange Rate,0.014643</t>
  </si>
  <si>
    <t>Thu Sep 25 2008 00:00:00 GMT+0000 (Coordinated Universal Time),DFF,Federal Funds Effective Rate,0.0123</t>
  </si>
  <si>
    <t>Thu Sep 25 2008 00:00:00 GMT+0000 (Coordinated Universal Time),DGS10,10-Year Treasury Constant Maturity Rate,0.0388</t>
  </si>
  <si>
    <t>Thu Sep 25 2008 00:00:00 GMT+0000 (Coordinated Universal Time),DGS2,2-Year Treasury Constant Maturity Rate,0.0216</t>
  </si>
  <si>
    <t>Thu Sep 25 2008 00:00:00 GMT+0000 (Coordinated Universal Time),DGS30,30-Year Treasury Constant Maturity Rate,0.044000000000000004</t>
  </si>
  <si>
    <t>Thu Sep 25 2008 00:00:00 GMT+0000 (Coordinated Universal Time),DGS5,5-Year Treasury Constant Maturity Rate,0.030899999999999997</t>
  </si>
  <si>
    <t>Wed Sep 24 2008 00:00:00 GMT+0000 (Coordinated Universal Time),DEXUSEU,U.S. / Euro Foreign Exchange Rate,0.014655</t>
  </si>
  <si>
    <t>Wed Sep 24 2008 00:00:00 GMT+0000 (Coordinated Universal Time),DFF,Federal Funds Effective Rate,0.011899999999999999</t>
  </si>
  <si>
    <t>Wed Sep 24 2008 00:00:00 GMT+0000 (Coordinated Universal Time),DGS10,10-Year Treasury Constant Maturity Rate,0.038</t>
  </si>
  <si>
    <t>Wed Sep 24 2008 00:00:00 GMT+0000 (Coordinated Universal Time),DGS2,2-Year Treasury Constant Maturity Rate,0.0203</t>
  </si>
  <si>
    <t>Wed Sep 24 2008 00:00:00 GMT+0000 (Coordinated Universal Time),DGS30,30-Year Treasury Constant Maturity Rate,0.044000000000000004</t>
  </si>
  <si>
    <t>Wed Sep 24 2008 00:00:00 GMT+0000 (Coordinated Universal Time),DGS5,5-Year Treasury Constant Maturity Rate,0.0291</t>
  </si>
  <si>
    <t>Tue Sep 23 2008 00:00:00 GMT+0000 (Coordinated Universal Time),DEXUSEU,U.S. / Euro Foreign Exchange Rate,0.014737</t>
  </si>
  <si>
    <t>Tue Sep 23 2008 00:00:00 GMT+0000 (Coordinated Universal Time),DFF,Federal Funds Effective Rate,0.0146</t>
  </si>
  <si>
    <t>Tue Sep 23 2008 00:00:00 GMT+0000 (Coordinated Universal Time),DGS10,10-Year Treasury Constant Maturity Rate,0.0385</t>
  </si>
  <si>
    <t>Tue Sep 23 2008 00:00:00 GMT+0000 (Coordinated Universal Time),DGS2,2-Year Treasury Constant Maturity Rate,0.021099999999999997</t>
  </si>
  <si>
    <t>Tue Sep 23 2008 00:00:00 GMT+0000 (Coordinated Universal Time),DGS30,30-Year Treasury Constant Maturity Rate,0.0443</t>
  </si>
  <si>
    <t>Tue Sep 23 2008 00:00:00 GMT+0000 (Coordinated Universal Time),DGS5,5-Year Treasury Constant Maturity Rate,0.030299999999999997</t>
  </si>
  <si>
    <t>Mon Sep 22 2008 00:00:00 GMT+0000 (Coordinated Universal Time),DEXUSEU,U.S. / Euro Foreign Exchange Rate,0.014697</t>
  </si>
  <si>
    <t>Mon Sep 22 2008 00:00:00 GMT+0000 (Coordinated Universal Time),DFF,Federal Funds Effective Rate,0.0151</t>
  </si>
  <si>
    <t>Mon Sep 22 2008 00:00:00 GMT+0000 (Coordinated Universal Time),DGS10,10-Year Treasury Constant Maturity Rate,0.0383</t>
  </si>
  <si>
    <t>Mon Sep 22 2008 00:00:00 GMT+0000 (Coordinated Universal Time),DGS2,2-Year Treasury Constant Maturity Rate,0.0213</t>
  </si>
  <si>
    <t>Mon Sep 22 2008 00:00:00 GMT+0000 (Coordinated Universal Time),DGS30,30-Year Treasury Constant Maturity Rate,0.0441</t>
  </si>
  <si>
    <t>Mon Sep 22 2008 00:00:00 GMT+0000 (Coordinated Universal Time),DGS5,5-Year Treasury Constant Maturity Rate,0.0304</t>
  </si>
  <si>
    <t>Sun Sep 21 2008 00:00:00 GMT+0000 (Coordinated Universal Time),DFF,Federal Funds Effective Rate,0.0148</t>
  </si>
  <si>
    <t>Sat Sep 20 2008 00:00:00 GMT+0000 (Coordinated Universal Time),DFF,Federal Funds Effective Rate,0.0148</t>
  </si>
  <si>
    <t>Fri Sep 19 2008 00:00:00 GMT+0000 (Coordinated Universal Time),DEXUSEU,U.S. / Euro Foreign Exchange Rate,0.014384</t>
  </si>
  <si>
    <t>Fri Sep 19 2008 00:00:00 GMT+0000 (Coordinated Universal Time),DFF,Federal Funds Effective Rate,0.0148</t>
  </si>
  <si>
    <t>Fri Sep 19 2008 00:00:00 GMT+0000 (Coordinated Universal Time),DGS10,10-Year Treasury Constant Maturity Rate,0.0378</t>
  </si>
  <si>
    <t>Fri Sep 19 2008 00:00:00 GMT+0000 (Coordinated Universal Time),DGS2,2-Year Treasury Constant Maturity Rate,0.0216</t>
  </si>
  <si>
    <t>Fri Sep 19 2008 00:00:00 GMT+0000 (Coordinated Universal Time),DGS30,30-Year Treasury Constant Maturity Rate,0.0436</t>
  </si>
  <si>
    <t>Fri Sep 19 2008 00:00:00 GMT+0000 (Coordinated Universal Time),DGS5,5-Year Treasury Constant Maturity Rate,0.0301</t>
  </si>
  <si>
    <t>Thu Sep 18 2008 00:00:00 GMT+0000 (Coordinated Universal Time),DEXUSEU,U.S. / Euro Foreign Exchange Rate,0.014381999999999999</t>
  </si>
  <si>
    <t>Thu Sep 18 2008 00:00:00 GMT+0000 (Coordinated Universal Time),DFF,Federal Funds Effective Rate,0.0216</t>
  </si>
  <si>
    <t>Thu Sep 18 2008 00:00:00 GMT+0000 (Coordinated Universal Time),DGS10,10-Year Treasury Constant Maturity Rate,0.0354</t>
  </si>
  <si>
    <t>Thu Sep 18 2008 00:00:00 GMT+0000 (Coordinated Universal Time),DGS2,2-Year Treasury Constant Maturity Rate,0.0178</t>
  </si>
  <si>
    <t>Thu Sep 18 2008 00:00:00 GMT+0000 (Coordinated Universal Time),DGS30,30-Year Treasury Constant Maturity Rate,0.0414</t>
  </si>
  <si>
    <t>Thu Sep 18 2008 00:00:00 GMT+0000 (Coordinated Universal Time),DGS5,5-Year Treasury Constant Maturity Rate,0.026699999999999998</t>
  </si>
  <si>
    <t>Wed Sep 17 2008 00:00:00 GMT+0000 (Coordinated Universal Time),DEXUSEU,U.S. / Euro Foreign Exchange Rate,0.014215</t>
  </si>
  <si>
    <t>Wed Sep 17 2008 00:00:00 GMT+0000 (Coordinated Universal Time),DFF,Federal Funds Effective Rate,0.027999999999999997</t>
  </si>
  <si>
    <t>Wed Sep 17 2008 00:00:00 GMT+0000 (Coordinated Universal Time),DGS10,10-Year Treasury Constant Maturity Rate,0.0341</t>
  </si>
  <si>
    <t>Wed Sep 17 2008 00:00:00 GMT+0000 (Coordinated Universal Time),DGS2,2-Year Treasury Constant Maturity Rate,0.016399999999999998</t>
  </si>
  <si>
    <t>Wed Sep 17 2008 00:00:00 GMT+0000 (Coordinated Universal Time),DGS30,30-Year Treasury Constant Maturity Rate,0.0408</t>
  </si>
  <si>
    <t>Wed Sep 17 2008 00:00:00 GMT+0000 (Coordinated Universal Time),DGS5,5-Year Treasury Constant Maturity Rate,0.0252</t>
  </si>
  <si>
    <t>Tue Sep 16 2008 00:00:00 GMT+0000 (Coordinated Universal Time),DEXUSEU,U.S. / Euro Foreign Exchange Rate,0.014155</t>
  </si>
  <si>
    <t>Tue Sep 16 2008 00:00:00 GMT+0000 (Coordinated Universal Time),DFF,Federal Funds Effective Rate,0.019799999999999998</t>
  </si>
  <si>
    <t>Tue Sep 16 2008 00:00:00 GMT+0000 (Coordinated Universal Time),DGS10,10-Year Treasury Constant Maturity Rate,0.0348</t>
  </si>
  <si>
    <t>Tue Sep 16 2008 00:00:00 GMT+0000 (Coordinated Universal Time),DGS2,2-Year Treasury Constant Maturity Rate,0.0189</t>
  </si>
  <si>
    <t>Tue Sep 16 2008 00:00:00 GMT+0000 (Coordinated Universal Time),DGS30,30-Year Treasury Constant Maturity Rate,0.0408</t>
  </si>
  <si>
    <t>Tue Sep 16 2008 00:00:00 GMT+0000 (Coordinated Universal Time),DGS5,5-Year Treasury Constant Maturity Rate,0.0264</t>
  </si>
  <si>
    <t>Mon Sep 15 2008 00:00:00 GMT+0000 (Coordinated Universal Time),DEXUSEU,U.S. / Euro Foreign Exchange Rate,0.014175</t>
  </si>
  <si>
    <t>Mon Sep 15 2008 00:00:00 GMT+0000 (Coordinated Universal Time),DFF,Federal Funds Effective Rate,0.0264</t>
  </si>
  <si>
    <t>Mon Sep 15 2008 00:00:00 GMT+0000 (Coordinated Universal Time),DGS10,10-Year Treasury Constant Maturity Rate,0.0347</t>
  </si>
  <si>
    <t>Mon Sep 15 2008 00:00:00 GMT+0000 (Coordinated Universal Time),DGS2,2-Year Treasury Constant Maturity Rate,0.0178</t>
  </si>
  <si>
    <t>Mon Sep 15 2008 00:00:00 GMT+0000 (Coordinated Universal Time),DGS30,30-Year Treasury Constant Maturity Rate,0.0412</t>
  </si>
  <si>
    <t>Mon Sep 15 2008 00:00:00 GMT+0000 (Coordinated Universal Time),DGS5,5-Year Treasury Constant Maturity Rate,0.0259</t>
  </si>
  <si>
    <t>Sun Sep 14 2008 00:00:00 GMT+0000 (Coordinated Universal Time),DFF,Federal Funds Effective Rate,0.021</t>
  </si>
  <si>
    <t>Sat Sep 13 2008 00:00:00 GMT+0000 (Coordinated Universal Time),DFF,Federal Funds Effective Rate,0.021</t>
  </si>
  <si>
    <t>Fri Sep 12 2008 00:00:00 GMT+0000 (Coordinated Universal Time),DEXUSEU,U.S. / Euro Foreign Exchange Rate,0.014172</t>
  </si>
  <si>
    <t>Fri Sep 12 2008 00:00:00 GMT+0000 (Coordinated Universal Time),DFF,Federal Funds Effective Rate,0.021</t>
  </si>
  <si>
    <t>Fri Sep 12 2008 00:00:00 GMT+0000 (Coordinated Universal Time),DGS10,10-Year Treasury Constant Maturity Rate,0.0374</t>
  </si>
  <si>
    <t>Fri Sep 12 2008 00:00:00 GMT+0000 (Coordinated Universal Time),DGS2,2-Year Treasury Constant Maturity Rate,0.0223</t>
  </si>
  <si>
    <t>Fri Sep 12 2008 00:00:00 GMT+0000 (Coordinated Universal Time),DGS30,30-Year Treasury Constant Maturity Rate,0.0432</t>
  </si>
  <si>
    <t>Fri Sep 12 2008 00:00:00 GMT+0000 (Coordinated Universal Time),DGS5,5-Year Treasury Constant Maturity Rate,0.0297</t>
  </si>
  <si>
    <t>Thu Sep 11 2008 00:00:00 GMT+0000 (Coordinated Universal Time),DEXUSEU,U.S. / Euro Foreign Exchange Rate,0.013939</t>
  </si>
  <si>
    <t>Thu Sep 11 2008 00:00:00 GMT+0000 (Coordinated Universal Time),DFF,Federal Funds Effective Rate,0.02</t>
  </si>
  <si>
    <t>Thu Sep 11 2008 00:00:00 GMT+0000 (Coordinated Universal Time),DGS10,10-Year Treasury Constant Maturity Rate,0.0364</t>
  </si>
  <si>
    <t>Thu Sep 11 2008 00:00:00 GMT+0000 (Coordinated Universal Time),DGS2,2-Year Treasury Constant Maturity Rate,0.0218</t>
  </si>
  <si>
    <t>Thu Sep 11 2008 00:00:00 GMT+0000 (Coordinated Universal Time),DGS30,30-Year Treasury Constant Maturity Rate,0.042</t>
  </si>
  <si>
    <t>Thu Sep 11 2008 00:00:00 GMT+0000 (Coordinated Universal Time),DGS5,5-Year Treasury Constant Maturity Rate,0.0287</t>
  </si>
  <si>
    <t>Wed Sep 10 2008 00:00:00 GMT+0000 (Coordinated Universal Time),DEXUSEU,U.S. / Euro Foreign Exchange Rate,0.01402</t>
  </si>
  <si>
    <t>Wed Sep 10 2008 00:00:00 GMT+0000 (Coordinated Universal Time),DFF,Federal Funds Effective Rate,0.0212</t>
  </si>
  <si>
    <t>Wed Sep 10 2008 00:00:00 GMT+0000 (Coordinated Universal Time),DGS10,10-Year Treasury Constant Maturity Rate,0.0365</t>
  </si>
  <si>
    <t>Wed Sep 10 2008 00:00:00 GMT+0000 (Coordinated Universal Time),DGS2,2-Year Treasury Constant Maturity Rate,0.0222</t>
  </si>
  <si>
    <t>Wed Sep 10 2008 00:00:00 GMT+0000 (Coordinated Universal Time),DGS30,30-Year Treasury Constant Maturity Rate,0.042300000000000004</t>
  </si>
  <si>
    <t>Wed Sep 10 2008 00:00:00 GMT+0000 (Coordinated Universal Time),DGS5,5-Year Treasury Constant Maturity Rate,0.0291</t>
  </si>
  <si>
    <t>Tue Sep 09 2008 00:00:00 GMT+0000 (Coordinated Universal Time),DEXUSEU,U.S. / Euro Foreign Exchange Rate,0.014173</t>
  </si>
  <si>
    <t>Tue Sep 09 2008 00:00:00 GMT+0000 (Coordinated Universal Time),DFF,Federal Funds Effective Rate,0.0196</t>
  </si>
  <si>
    <t>Tue Sep 09 2008 00:00:00 GMT+0000 (Coordinated Universal Time),DGS10,10-Year Treasury Constant Maturity Rate,0.0362</t>
  </si>
  <si>
    <t>Tue Sep 09 2008 00:00:00 GMT+0000 (Coordinated Universal Time),DGS2,2-Year Treasury Constant Maturity Rate,0.0223</t>
  </si>
  <si>
    <t>Tue Sep 09 2008 00:00:00 GMT+0000 (Coordinated Universal Time),DGS30,30-Year Treasury Constant Maturity Rate,0.042</t>
  </si>
  <si>
    <t>Tue Sep 09 2008 00:00:00 GMT+0000 (Coordinated Universal Time),DGS5,5-Year Treasury Constant Maturity Rate,0.028999999999999998</t>
  </si>
  <si>
    <t>Mon Sep 08 2008 00:00:00 GMT+0000 (Coordinated Universal Time),DEXUSEU,U.S. / Euro Foreign Exchange Rate,0.014126000000000001</t>
  </si>
  <si>
    <t>Mon Sep 08 2008 00:00:00 GMT+0000 (Coordinated Universal Time),DFF,Federal Funds Effective Rate,0.0192</t>
  </si>
  <si>
    <t>Mon Sep 08 2008 00:00:00 GMT+0000 (Coordinated Universal Time),DGS10,10-Year Treasury Constant Maturity Rate,0.0366</t>
  </si>
  <si>
    <t>Mon Sep 08 2008 00:00:00 GMT+0000 (Coordinated Universal Time),DGS2,2-Year Treasury Constant Maturity Rate,0.023</t>
  </si>
  <si>
    <t>Mon Sep 08 2008 00:00:00 GMT+0000 (Coordinated Universal Time),DGS30,30-Year Treasury Constant Maturity Rate,0.0426</t>
  </si>
  <si>
    <t>Mon Sep 08 2008 00:00:00 GMT+0000 (Coordinated Universal Time),DGS5,5-Year Treasury Constant Maturity Rate,0.0296</t>
  </si>
  <si>
    <t>Sun Sep 07 2008 00:00:00 GMT+0000 (Coordinated Universal Time),DFF,Federal Funds Effective Rate,0.0197</t>
  </si>
  <si>
    <t>Sat Sep 06 2008 00:00:00 GMT+0000 (Coordinated Universal Time),DFF,Federal Funds Effective Rate,0.0197</t>
  </si>
  <si>
    <t>Fri Sep 05 2008 00:00:00 GMT+0000 (Coordinated Universal Time),DEXUSEU,U.S. / Euro Foreign Exchange Rate,0.014273000000000001</t>
  </si>
  <si>
    <t>Fri Sep 05 2008 00:00:00 GMT+0000 (Coordinated Universal Time),DFF,Federal Funds Effective Rate,0.0197</t>
  </si>
  <si>
    <t>Fri Sep 05 2008 00:00:00 GMT+0000 (Coordinated Universal Time),DGS10,10-Year Treasury Constant Maturity Rate,0.0366</t>
  </si>
  <si>
    <t>Fri Sep 05 2008 00:00:00 GMT+0000 (Coordinated Universal Time),DGS2,2-Year Treasury Constant Maturity Rate,0.0223</t>
  </si>
  <si>
    <t>Fri Sep 05 2008 00:00:00 GMT+0000 (Coordinated Universal Time),DGS30,30-Year Treasury Constant Maturity Rate,0.042699999999999995</t>
  </si>
  <si>
    <t>Fri Sep 05 2008 00:00:00 GMT+0000 (Coordinated Universal Time),DGS5,5-Year Treasury Constant Maturity Rate,0.0291</t>
  </si>
  <si>
    <t>Thu Sep 04 2008 00:00:00 GMT+0000 (Coordinated Universal Time),DEXUSEU,U.S. / Euro Foreign Exchange Rate,0.01436</t>
  </si>
  <si>
    <t>Thu Sep 04 2008 00:00:00 GMT+0000 (Coordinated Universal Time),DFF,Federal Funds Effective Rate,0.0199</t>
  </si>
  <si>
    <t>Thu Sep 04 2008 00:00:00 GMT+0000 (Coordinated Universal Time),DGS10,10-Year Treasury Constant Maturity Rate,0.0364</t>
  </si>
  <si>
    <t>Thu Sep 04 2008 00:00:00 GMT+0000 (Coordinated Universal Time),DGS2,2-Year Treasury Constant Maturity Rate,0.022000000000000002</t>
  </si>
  <si>
    <t>Thu Sep 04 2008 00:00:00 GMT+0000 (Coordinated Universal Time),DGS30,30-Year Treasury Constant Maturity Rate,0.042699999999999995</t>
  </si>
  <si>
    <t>Thu Sep 04 2008 00:00:00 GMT+0000 (Coordinated Universal Time),DGS5,5-Year Treasury Constant Maturity Rate,0.0287</t>
  </si>
  <si>
    <t>Wed Sep 03 2008 00:00:00 GMT+0000 (Coordinated Universal Time),DEXUSEU,U.S. / Euro Foreign Exchange Rate,0.014489</t>
  </si>
  <si>
    <t>Wed Sep 03 2008 00:00:00 GMT+0000 (Coordinated Universal Time),DFF,Federal Funds Effective Rate,0.020099999999999996</t>
  </si>
  <si>
    <t>Wed Sep 03 2008 00:00:00 GMT+0000 (Coordinated Universal Time),DGS10,10-Year Treasury Constant Maturity Rate,0.0371</t>
  </si>
  <si>
    <t>Wed Sep 03 2008 00:00:00 GMT+0000 (Coordinated Universal Time),DGS2,2-Year Treasury Constant Maturity Rate,0.0226</t>
  </si>
  <si>
    <t>Wed Sep 03 2008 00:00:00 GMT+0000 (Coordinated Universal Time),DGS30,30-Year Treasury Constant Maturity Rate,0.0432</t>
  </si>
  <si>
    <t>Wed Sep 03 2008 00:00:00 GMT+0000 (Coordinated Universal Time),DGS5,5-Year Treasury Constant Maturity Rate,0.029500000000000002</t>
  </si>
  <si>
    <t>Tue Sep 02 2008 00:00:00 GMT+0000 (Coordinated Universal Time),DEXUSEU,U.S. / Euro Foreign Exchange Rate,0.014522</t>
  </si>
  <si>
    <t>Tue Sep 02 2008 00:00:00 GMT+0000 (Coordinated Universal Time),DFF,Federal Funds Effective Rate,0.0196</t>
  </si>
  <si>
    <t>Tue Sep 02 2008 00:00:00 GMT+0000 (Coordinated Universal Time),DGS10,10-Year Treasury Constant Maturity Rate,0.0374</t>
  </si>
  <si>
    <t>Tue Sep 02 2008 00:00:00 GMT+0000 (Coordinated Universal Time),DGS2,2-Year Treasury Constant Maturity Rate,0.0226</t>
  </si>
  <si>
    <t>Tue Sep 02 2008 00:00:00 GMT+0000 (Coordinated Universal Time),DGS30,30-Year Treasury Constant Maturity Rate,0.0436</t>
  </si>
  <si>
    <t>Tue Sep 02 2008 00:00:00 GMT+0000 (Coordinated Universal Time),DGS5,5-Year Treasury Constant Maturity Rate,0.03</t>
  </si>
  <si>
    <t>Mon Sep 01 2008 00:00:00 GMT+0000 (Coordinated Universal Time),DFF,Federal Funds Effective Rate,0.0194</t>
  </si>
  <si>
    <t>Sun Aug 31 2008 00:00:00 GMT+0000 (Coordinated Universal Time),DFF,Federal Funds Effective Rate,0.0194</t>
  </si>
  <si>
    <t>Sat Aug 30 2008 00:00:00 GMT+0000 (Coordinated Universal Time),DFF,Federal Funds Effective Rate,0.0194</t>
  </si>
  <si>
    <t>Fri Aug 29 2008 00:00:00 GMT+0000 (Coordinated Universal Time),DEXUSEU,U.S. / Euro Foreign Exchange Rate,0.014669000000000001</t>
  </si>
  <si>
    <t>Fri Aug 29 2008 00:00:00 GMT+0000 (Coordinated Universal Time),DFF,Federal Funds Effective Rate,0.0194</t>
  </si>
  <si>
    <t>Fri Aug 29 2008 00:00:00 GMT+0000 (Coordinated Universal Time),DGS10,10-Year Treasury Constant Maturity Rate,0.0383</t>
  </si>
  <si>
    <t>Fri Aug 29 2008 00:00:00 GMT+0000 (Coordinated Universal Time),DGS2,2-Year Treasury Constant Maturity Rate,0.0236</t>
  </si>
  <si>
    <t>Fri Aug 29 2008 00:00:00 GMT+0000 (Coordinated Universal Time),DGS30,30-Year Treasury Constant Maturity Rate,0.0443</t>
  </si>
  <si>
    <t>Fri Aug 29 2008 00:00:00 GMT+0000 (Coordinated Universal Time),DGS5,5-Year Treasury Constant Maturity Rate,0.031</t>
  </si>
  <si>
    <t>Thu Aug 28 2008 00:00:00 GMT+0000 (Coordinated Universal Time),DEXUSEU,U.S. / Euro Foreign Exchange Rate,0.014684999999999998</t>
  </si>
  <si>
    <t>Thu Aug 28 2008 00:00:00 GMT+0000 (Coordinated Universal Time),DFF,Federal Funds Effective Rate,0.0199</t>
  </si>
  <si>
    <t>Thu Aug 28 2008 00:00:00 GMT+0000 (Coordinated Universal Time),DGS10,10-Year Treasury Constant Maturity Rate,0.0379</t>
  </si>
  <si>
    <t>Thu Aug 28 2008 00:00:00 GMT+0000 (Coordinated Universal Time),DGS2,2-Year Treasury Constant Maturity Rate,0.023700000000000002</t>
  </si>
  <si>
    <t>Thu Aug 28 2008 00:00:00 GMT+0000 (Coordinated Universal Time),DGS30,30-Year Treasury Constant Maturity Rate,0.0438</t>
  </si>
  <si>
    <t>Thu Aug 28 2008 00:00:00 GMT+0000 (Coordinated Universal Time),DGS5,5-Year Treasury Constant Maturity Rate,0.030899999999999997</t>
  </si>
  <si>
    <t>Wed Aug 27 2008 00:00:00 GMT+0000 (Coordinated Universal Time),DEXUSEU,U.S. / Euro Foreign Exchange Rate,0.014684</t>
  </si>
  <si>
    <t>Wed Aug 27 2008 00:00:00 GMT+0000 (Coordinated Universal Time),DFF,Federal Funds Effective Rate,0.019799999999999998</t>
  </si>
  <si>
    <t>Wed Aug 27 2008 00:00:00 GMT+0000 (Coordinated Universal Time),DGS10,10-Year Treasury Constant Maturity Rate,0.0377</t>
  </si>
  <si>
    <t>Wed Aug 27 2008 00:00:00 GMT+0000 (Coordinated Universal Time),DGS2,2-Year Treasury Constant Maturity Rate,0.0231</t>
  </si>
  <si>
    <t>Wed Aug 27 2008 00:00:00 GMT+0000 (Coordinated Universal Time),DGS30,30-Year Treasury Constant Maturity Rate,0.0438</t>
  </si>
  <si>
    <t>Wed Aug 27 2008 00:00:00 GMT+0000 (Coordinated Universal Time),DGS5,5-Year Treasury Constant Maturity Rate,0.0302</t>
  </si>
  <si>
    <t>Tue Aug 26 2008 00:00:00 GMT+0000 (Coordinated Universal Time),DEXUSEU,U.S. / Euro Foreign Exchange Rate,0.01466</t>
  </si>
  <si>
    <t>Tue Aug 26 2008 00:00:00 GMT+0000 (Coordinated Universal Time),DFF,Federal Funds Effective Rate,0.018799999999999997</t>
  </si>
  <si>
    <t>Tue Aug 26 2008 00:00:00 GMT+0000 (Coordinated Universal Time),DGS10,10-Year Treasury Constant Maturity Rate,0.0379</t>
  </si>
  <si>
    <t>Tue Aug 26 2008 00:00:00 GMT+0000 (Coordinated Universal Time),DGS2,2-Year Treasury Constant Maturity Rate,0.0235</t>
  </si>
  <si>
    <t>Tue Aug 26 2008 00:00:00 GMT+0000 (Coordinated Universal Time),DGS30,30-Year Treasury Constant Maturity Rate,0.044000000000000004</t>
  </si>
  <si>
    <t>Tue Aug 26 2008 00:00:00 GMT+0000 (Coordinated Universal Time),DGS5,5-Year Treasury Constant Maturity Rate,0.030600000000000002</t>
  </si>
  <si>
    <t>Mon Aug 25 2008 00:00:00 GMT+0000 (Coordinated Universal Time),DEXUSEU,U.S. / Euro Foreign Exchange Rate,0.014803</t>
  </si>
  <si>
    <t>Mon Aug 25 2008 00:00:00 GMT+0000 (Coordinated Universal Time),DFF,Federal Funds Effective Rate,0.020099999999999996</t>
  </si>
  <si>
    <t>Mon Aug 25 2008 00:00:00 GMT+0000 (Coordinated Universal Time),DGS10,10-Year Treasury Constant Maturity Rate,0.0379</t>
  </si>
  <si>
    <t>Mon Aug 25 2008 00:00:00 GMT+0000 (Coordinated Universal Time),DGS2,2-Year Treasury Constant Maturity Rate,0.0233</t>
  </si>
  <si>
    <t>Mon Aug 25 2008 00:00:00 GMT+0000 (Coordinated Universal Time),DGS30,30-Year Treasury Constant Maturity Rate,0.044000000000000004</t>
  </si>
  <si>
    <t>Mon Aug 25 2008 00:00:00 GMT+0000 (Coordinated Universal Time),DGS5,5-Year Treasury Constant Maturity Rate,0.0304</t>
  </si>
  <si>
    <t>Sun Aug 24 2008 00:00:00 GMT+0000 (Coordinated Universal Time),DFF,Federal Funds Effective Rate,0.0202</t>
  </si>
  <si>
    <t>Sat Aug 23 2008 00:00:00 GMT+0000 (Coordinated Universal Time),DFF,Federal Funds Effective Rate,0.0202</t>
  </si>
  <si>
    <t>Fri Aug 22 2008 00:00:00 GMT+0000 (Coordinated Universal Time),DEXUSEU,U.S. / Euro Foreign Exchange Rate,0.0148</t>
  </si>
  <si>
    <t>Fri Aug 22 2008 00:00:00 GMT+0000 (Coordinated Universal Time),DFF,Federal Funds Effective Rate,0.0202</t>
  </si>
  <si>
    <t>Fri Aug 22 2008 00:00:00 GMT+0000 (Coordinated Universal Time),DGS10,10-Year Treasury Constant Maturity Rate,0.0387</t>
  </si>
  <si>
    <t>Fri Aug 22 2008 00:00:00 GMT+0000 (Coordinated Universal Time),DGS2,2-Year Treasury Constant Maturity Rate,0.0242</t>
  </si>
  <si>
    <t>Fri Aug 22 2008 00:00:00 GMT+0000 (Coordinated Universal Time),DGS30,30-Year Treasury Constant Maturity Rate,0.0446</t>
  </si>
  <si>
    <t>Fri Aug 22 2008 00:00:00 GMT+0000 (Coordinated Universal Time),DGS5,5-Year Treasury Constant Maturity Rate,0.031400000000000004</t>
  </si>
  <si>
    <t>Thu Aug 21 2008 00:00:00 GMT+0000 (Coordinated Universal Time),DEXUSEU,U.S. / Euro Foreign Exchange Rate,0.014875000000000001</t>
  </si>
  <si>
    <t>Thu Aug 21 2008 00:00:00 GMT+0000 (Coordinated Universal Time),DFF,Federal Funds Effective Rate,0.020099999999999996</t>
  </si>
  <si>
    <t>Thu Aug 21 2008 00:00:00 GMT+0000 (Coordinated Universal Time),DGS10,10-Year Treasury Constant Maturity Rate,0.0384</t>
  </si>
  <si>
    <t>Thu Aug 21 2008 00:00:00 GMT+0000 (Coordinated Universal Time),DGS2,2-Year Treasury Constant Maturity Rate,0.0233</t>
  </si>
  <si>
    <t>Thu Aug 21 2008 00:00:00 GMT+0000 (Coordinated Universal Time),DGS30,30-Year Treasury Constant Maturity Rate,0.0446</t>
  </si>
  <si>
    <t>Thu Aug 21 2008 00:00:00 GMT+0000 (Coordinated Universal Time),DGS5,5-Year Treasury Constant Maturity Rate,0.0308</t>
  </si>
  <si>
    <t>Wed Aug 20 2008 00:00:00 GMT+0000 (Coordinated Universal Time),DEXUSEU,U.S. / Euro Foreign Exchange Rate,0.014700999999999999</t>
  </si>
  <si>
    <t>Wed Aug 20 2008 00:00:00 GMT+0000 (Coordinated Universal Time),DFF,Federal Funds Effective Rate,0.019799999999999998</t>
  </si>
  <si>
    <t>Wed Aug 20 2008 00:00:00 GMT+0000 (Coordinated Universal Time),DGS10,10-Year Treasury Constant Maturity Rate,0.0379</t>
  </si>
  <si>
    <t>Wed Aug 20 2008 00:00:00 GMT+0000 (Coordinated Universal Time),DGS2,2-Year Treasury Constant Maturity Rate,0.0225</t>
  </si>
  <si>
    <t>Wed Aug 20 2008 00:00:00 GMT+0000 (Coordinated Universal Time),DGS30,30-Year Treasury Constant Maturity Rate,0.0443</t>
  </si>
  <si>
    <t>Wed Aug 20 2008 00:00:00 GMT+0000 (Coordinated Universal Time),DGS5,5-Year Treasury Constant Maturity Rate,0.03</t>
  </si>
  <si>
    <t>Tue Aug 19 2008 00:00:00 GMT+0000 (Coordinated Universal Time),DEXUSEU,U.S. / Euro Foreign Exchange Rate,0.014745999999999999</t>
  </si>
  <si>
    <t>Tue Aug 19 2008 00:00:00 GMT+0000 (Coordinated Universal Time),DFF,Federal Funds Effective Rate,0.0194</t>
  </si>
  <si>
    <t>Tue Aug 19 2008 00:00:00 GMT+0000 (Coordinated Universal Time),DGS10,10-Year Treasury Constant Maturity Rate,0.0383</t>
  </si>
  <si>
    <t>Tue Aug 19 2008 00:00:00 GMT+0000 (Coordinated Universal Time),DGS2,2-Year Treasury Constant Maturity Rate,0.0232</t>
  </si>
  <si>
    <t>Tue Aug 19 2008 00:00:00 GMT+0000 (Coordinated Universal Time),DGS30,30-Year Treasury Constant Maturity Rate,0.0447</t>
  </si>
  <si>
    <t>Tue Aug 19 2008 00:00:00 GMT+0000 (Coordinated Universal Time),DGS5,5-Year Treasury Constant Maturity Rate,0.030699999999999998</t>
  </si>
  <si>
    <t>Mon Aug 18 2008 00:00:00 GMT+0000 (Coordinated Universal Time),DEXUSEU,U.S. / Euro Foreign Exchange Rate,0.01473</t>
  </si>
  <si>
    <t>Mon Aug 18 2008 00:00:00 GMT+0000 (Coordinated Universal Time),DFF,Federal Funds Effective Rate,0.0191</t>
  </si>
  <si>
    <t>Mon Aug 18 2008 00:00:00 GMT+0000 (Coordinated Universal Time),DGS10,10-Year Treasury Constant Maturity Rate,0.0382</t>
  </si>
  <si>
    <t>Mon Aug 18 2008 00:00:00 GMT+0000 (Coordinated Universal Time),DGS2,2-Year Treasury Constant Maturity Rate,0.0235</t>
  </si>
  <si>
    <t>Mon Aug 18 2008 00:00:00 GMT+0000 (Coordinated Universal Time),DGS30,30-Year Treasury Constant Maturity Rate,0.0444</t>
  </si>
  <si>
    <t>Mon Aug 18 2008 00:00:00 GMT+0000 (Coordinated Universal Time),DGS5,5-Year Treasury Constant Maturity Rate,0.030699999999999998</t>
  </si>
  <si>
    <t>Sun Aug 17 2008 00:00:00 GMT+0000 (Coordinated Universal Time),DFF,Federal Funds Effective Rate,0.0208</t>
  </si>
  <si>
    <t>Sat Aug 16 2008 00:00:00 GMT+0000 (Coordinated Universal Time),DFF,Federal Funds Effective Rate,0.0208</t>
  </si>
  <si>
    <t>Fri Aug 15 2008 00:00:00 GMT+0000 (Coordinated Universal Time),DEXUSEU,U.S. / Euro Foreign Exchange Rate,0.014695</t>
  </si>
  <si>
    <t>Fri Aug 15 2008 00:00:00 GMT+0000 (Coordinated Universal Time),DFF,Federal Funds Effective Rate,0.0208</t>
  </si>
  <si>
    <t>Fri Aug 15 2008 00:00:00 GMT+0000 (Coordinated Universal Time),DGS10,10-Year Treasury Constant Maturity Rate,0.0384</t>
  </si>
  <si>
    <t>Fri Aug 15 2008 00:00:00 GMT+0000 (Coordinated Universal Time),DGS2,2-Year Treasury Constant Maturity Rate,0.024</t>
  </si>
  <si>
    <t>Fri Aug 15 2008 00:00:00 GMT+0000 (Coordinated Universal Time),DGS30,30-Year Treasury Constant Maturity Rate,0.0447</t>
  </si>
  <si>
    <t>Fri Aug 15 2008 00:00:00 GMT+0000 (Coordinated Universal Time),DGS5,5-Year Treasury Constant Maturity Rate,0.0311</t>
  </si>
  <si>
    <t>Thu Aug 14 2008 00:00:00 GMT+0000 (Coordinated Universal Time),DEXUSEU,U.S. / Euro Foreign Exchange Rate,0.014856000000000001</t>
  </si>
  <si>
    <t>Thu Aug 14 2008 00:00:00 GMT+0000 (Coordinated Universal Time),DFF,Federal Funds Effective Rate,0.0209</t>
  </si>
  <si>
    <t>Thu Aug 14 2008 00:00:00 GMT+0000 (Coordinated Universal Time),DGS10,10-Year Treasury Constant Maturity Rate,0.038900000000000004</t>
  </si>
  <si>
    <t>Thu Aug 14 2008 00:00:00 GMT+0000 (Coordinated Universal Time),DGS2,2-Year Treasury Constant Maturity Rate,0.0245</t>
  </si>
  <si>
    <t>Thu Aug 14 2008 00:00:00 GMT+0000 (Coordinated Universal Time),DGS30,30-Year Treasury Constant Maturity Rate,0.0452</t>
  </si>
  <si>
    <t>Thu Aug 14 2008 00:00:00 GMT+0000 (Coordinated Universal Time),DGS5,5-Year Treasury Constant Maturity Rate,0.0315</t>
  </si>
  <si>
    <t>Wed Aug 13 2008 00:00:00 GMT+0000 (Coordinated Universal Time),DEXUSEU,U.S. / Euro Foreign Exchange Rate,0.014895</t>
  </si>
  <si>
    <t>Wed Aug 13 2008 00:00:00 GMT+0000 (Coordinated Universal Time),DFF,Federal Funds Effective Rate,0.019799999999999998</t>
  </si>
  <si>
    <t>Wed Aug 13 2008 00:00:00 GMT+0000 (Coordinated Universal Time),DGS10,10-Year Treasury Constant Maturity Rate,0.0394</t>
  </si>
  <si>
    <t>Wed Aug 13 2008 00:00:00 GMT+0000 (Coordinated Universal Time),DGS2,2-Year Treasury Constant Maturity Rate,0.025</t>
  </si>
  <si>
    <t>Wed Aug 13 2008 00:00:00 GMT+0000 (Coordinated Universal Time),DGS30,30-Year Treasury Constant Maturity Rate,0.045700000000000005</t>
  </si>
  <si>
    <t>Wed Aug 13 2008 00:00:00 GMT+0000 (Coordinated Universal Time),DGS5,5-Year Treasury Constant Maturity Rate,0.0321</t>
  </si>
  <si>
    <t>Tue Aug 12 2008 00:00:00 GMT+0000 (Coordinated Universal Time),DEXUSEU,U.S. / Euro Foreign Exchange Rate,0.014905</t>
  </si>
  <si>
    <t>Tue Aug 12 2008 00:00:00 GMT+0000 (Coordinated Universal Time),DFF,Federal Funds Effective Rate,0.0195</t>
  </si>
  <si>
    <t>Tue Aug 12 2008 00:00:00 GMT+0000 (Coordinated Universal Time),DGS10,10-Year Treasury Constant Maturity Rate,0.0391</t>
  </si>
  <si>
    <t>Tue Aug 12 2008 00:00:00 GMT+0000 (Coordinated Universal Time),DGS2,2-Year Treasury Constant Maturity Rate,0.0245</t>
  </si>
  <si>
    <t>Tue Aug 12 2008 00:00:00 GMT+0000 (Coordinated Universal Time),DGS30,30-Year Treasury Constant Maturity Rate,0.0455</t>
  </si>
  <si>
    <t>Tue Aug 12 2008 00:00:00 GMT+0000 (Coordinated Universal Time),DGS5,5-Year Treasury Constant Maturity Rate,0.0316</t>
  </si>
  <si>
    <t>Mon Aug 11 2008 00:00:00 GMT+0000 (Coordinated Universal Time),DEXUSEU,U.S. / Euro Foreign Exchange Rate,0.014958</t>
  </si>
  <si>
    <t>Mon Aug 11 2008 00:00:00 GMT+0000 (Coordinated Universal Time),DFF,Federal Funds Effective Rate,0.0199</t>
  </si>
  <si>
    <t>Mon Aug 11 2008 00:00:00 GMT+0000 (Coordinated Universal Time),DGS10,10-Year Treasury Constant Maturity Rate,0.039900000000000005</t>
  </si>
  <si>
    <t>Mon Aug 11 2008 00:00:00 GMT+0000 (Coordinated Universal Time),DGS2,2-Year Treasury Constant Maturity Rate,0.0256</t>
  </si>
  <si>
    <t>Mon Aug 11 2008 00:00:00 GMT+0000 (Coordinated Universal Time),DGS30,30-Year Treasury Constant Maturity Rate,0.0461</t>
  </si>
  <si>
    <t>Mon Aug 11 2008 00:00:00 GMT+0000 (Coordinated Universal Time),DGS5,5-Year Treasury Constant Maturity Rate,0.0327</t>
  </si>
  <si>
    <t>Sun Aug 10 2008 00:00:00 GMT+0000 (Coordinated Universal Time),DFF,Federal Funds Effective Rate,0.020099999999999996</t>
  </si>
  <si>
    <t>Sat Aug 09 2008 00:00:00 GMT+0000 (Coordinated Universal Time),DFF,Federal Funds Effective Rate,0.020099999999999996</t>
  </si>
  <si>
    <t>Fri Aug 08 2008 00:00:00 GMT+0000 (Coordinated Universal Time),DEXUSEU,U.S. / Euro Foreign Exchange Rate,0.015047</t>
  </si>
  <si>
    <t>Fri Aug 08 2008 00:00:00 GMT+0000 (Coordinated Universal Time),DFF,Federal Funds Effective Rate,0.020099999999999996</t>
  </si>
  <si>
    <t>Fri Aug 08 2008 00:00:00 GMT+0000 (Coordinated Universal Time),DGS10,10-Year Treasury Constant Maturity Rate,0.0394</t>
  </si>
  <si>
    <t>Fri Aug 08 2008 00:00:00 GMT+0000 (Coordinated Universal Time),DGS2,2-Year Treasury Constant Maturity Rate,0.025099999999999997</t>
  </si>
  <si>
    <t>Fri Aug 08 2008 00:00:00 GMT+0000 (Coordinated Universal Time),DGS30,30-Year Treasury Constant Maturity Rate,0.0455</t>
  </si>
  <si>
    <t>Fri Aug 08 2008 00:00:00 GMT+0000 (Coordinated Universal Time),DGS5,5-Year Treasury Constant Maturity Rate,0.0321</t>
  </si>
  <si>
    <t>Thu Aug 07 2008 00:00:00 GMT+0000 (Coordinated Universal Time),DEXUSEU,U.S. / Euro Foreign Exchange Rate,0.015341</t>
  </si>
  <si>
    <t>Thu Aug 07 2008 00:00:00 GMT+0000 (Coordinated Universal Time),DFF,Federal Funds Effective Rate,0.0196</t>
  </si>
  <si>
    <t>Thu Aug 07 2008 00:00:00 GMT+0000 (Coordinated Universal Time),DGS10,10-Year Treasury Constant Maturity Rate,0.0392</t>
  </si>
  <si>
    <t>Thu Aug 07 2008 00:00:00 GMT+0000 (Coordinated Universal Time),DGS2,2-Year Treasury Constant Maturity Rate,0.024300000000000002</t>
  </si>
  <si>
    <t>Thu Aug 07 2008 00:00:00 GMT+0000 (Coordinated Universal Time),DGS30,30-Year Treasury Constant Maturity Rate,0.045599999999999995</t>
  </si>
  <si>
    <t>Thu Aug 07 2008 00:00:00 GMT+0000 (Coordinated Universal Time),DGS5,5-Year Treasury Constant Maturity Rate,0.0316</t>
  </si>
  <si>
    <t>Wed Aug 06 2008 00:00:00 GMT+0000 (Coordinated Universal Time),DEXUSEU,U.S. / Euro Foreign Exchange Rate,0.015408999999999999</t>
  </si>
  <si>
    <t>Wed Aug 06 2008 00:00:00 GMT+0000 (Coordinated Universal Time),DFF,Federal Funds Effective Rate,0.020099999999999996</t>
  </si>
  <si>
    <t>Wed Aug 06 2008 00:00:00 GMT+0000 (Coordinated Universal Time),DGS10,10-Year Treasury Constant Maturity Rate,0.0406</t>
  </si>
  <si>
    <t>Wed Aug 06 2008 00:00:00 GMT+0000 (Coordinated Universal Time),DGS2,2-Year Treasury Constant Maturity Rate,0.0256</t>
  </si>
  <si>
    <t>Wed Aug 06 2008 00:00:00 GMT+0000 (Coordinated Universal Time),DGS30,30-Year Treasury Constant Maturity Rate,0.046799999999999994</t>
  </si>
  <si>
    <t>Wed Aug 06 2008 00:00:00 GMT+0000 (Coordinated Universal Time),DGS5,5-Year Treasury Constant Maturity Rate,0.033</t>
  </si>
  <si>
    <t>Tue Aug 05 2008 00:00:00 GMT+0000 (Coordinated Universal Time),DEXUSEU,U.S. / Euro Foreign Exchange Rate,0.015467999999999999</t>
  </si>
  <si>
    <t>Tue Aug 05 2008 00:00:00 GMT+0000 (Coordinated Universal Time),DFF,Federal Funds Effective Rate,0.0197</t>
  </si>
  <si>
    <t>Tue Aug 05 2008 00:00:00 GMT+0000 (Coordinated Universal Time),DGS10,10-Year Treasury Constant Maturity Rate,0.0404</t>
  </si>
  <si>
    <t>Tue Aug 05 2008 00:00:00 GMT+0000 (Coordinated Universal Time),DGS2,2-Year Treasury Constant Maturity Rate,0.0254</t>
  </si>
  <si>
    <t>Tue Aug 05 2008 00:00:00 GMT+0000 (Coordinated Universal Time),DGS30,30-Year Treasury Constant Maturity Rate,0.0463</t>
  </si>
  <si>
    <t>Tue Aug 05 2008 00:00:00 GMT+0000 (Coordinated Universal Time),DGS5,5-Year Treasury Constant Maturity Rate,0.032799999999999996</t>
  </si>
  <si>
    <t>Mon Aug 04 2008 00:00:00 GMT+0000 (Coordinated Universal Time),DEXUSEU,U.S. / Euro Foreign Exchange Rate,0.015569</t>
  </si>
  <si>
    <t>Mon Aug 04 2008 00:00:00 GMT+0000 (Coordinated Universal Time),DFF,Federal Funds Effective Rate,0.0197</t>
  </si>
  <si>
    <t>Mon Aug 04 2008 00:00:00 GMT+0000 (Coordinated Universal Time),DGS10,10-Year Treasury Constant Maturity Rate,0.0398</t>
  </si>
  <si>
    <t>Mon Aug 04 2008 00:00:00 GMT+0000 (Coordinated Universal Time),DGS2,2-Year Treasury Constant Maturity Rate,0.0253</t>
  </si>
  <si>
    <t>Mon Aug 04 2008 00:00:00 GMT+0000 (Coordinated Universal Time),DGS30,30-Year Treasury Constant Maturity Rate,0.0458</t>
  </si>
  <si>
    <t>Mon Aug 04 2008 00:00:00 GMT+0000 (Coordinated Universal Time),DGS5,5-Year Treasury Constant Maturity Rate,0.0323</t>
  </si>
  <si>
    <t>Sun Aug 03 2008 00:00:00 GMT+0000 (Coordinated Universal Time),DFF,Federal Funds Effective Rate,0.0204</t>
  </si>
  <si>
    <t>Sat Aug 02 2008 00:00:00 GMT+0000 (Coordinated Universal Time),DFF,Federal Funds Effective Rate,0.0204</t>
  </si>
  <si>
    <t>Fri Aug 01 2008 00:00:00 GMT+0000 (Coordinated Universal Time),DEXUSEU,U.S. / Euro Foreign Exchange Rate,0.015567</t>
  </si>
  <si>
    <t>Fri Aug 01 2008 00:00:00 GMT+0000 (Coordinated Universal Time),DFF,Federal Funds Effective Rate,0.0204</t>
  </si>
  <si>
    <t>Fri Aug 01 2008 00:00:00 GMT+0000 (Coordinated Universal Time),DGS10,10-Year Treasury Constant Maturity Rate,0.0397</t>
  </si>
  <si>
    <t>Fri Aug 01 2008 00:00:00 GMT+0000 (Coordinated Universal Time),DGS2,2-Year Treasury Constant Maturity Rate,0.025099999999999997</t>
  </si>
  <si>
    <t>Fri Aug 01 2008 00:00:00 GMT+0000 (Coordinated Universal Time),DGS30,30-Year Treasury Constant Maturity Rate,0.045700000000000005</t>
  </si>
  <si>
    <t>Fri Aug 01 2008 00:00:00 GMT+0000 (Coordinated Universal Time),DGS5,5-Year Treasury Constant Maturity Rate,0.0323</t>
  </si>
  <si>
    <t>Thu Jul 31 2008 00:00:00 GMT+0000 (Coordinated Universal Time),DEXUSEU,U.S. / Euro Foreign Exchange Rate,0.015588999999999999</t>
  </si>
  <si>
    <t>Thu Jul 31 2008 00:00:00 GMT+0000 (Coordinated Universal Time),DFF,Federal Funds Effective Rate,0.0209</t>
  </si>
  <si>
    <t>Thu Jul 31 2008 00:00:00 GMT+0000 (Coordinated Universal Time),DGS10,10-Year Treasury Constant Maturity Rate,0.039900000000000005</t>
  </si>
  <si>
    <t>Thu Jul 31 2008 00:00:00 GMT+0000 (Coordinated Universal Time),DGS2,2-Year Treasury Constant Maturity Rate,0.0252</t>
  </si>
  <si>
    <t>Thu Jul 31 2008 00:00:00 GMT+0000 (Coordinated Universal Time),DGS30,30-Year Treasury Constant Maturity Rate,0.045899999999999996</t>
  </si>
  <si>
    <t>Thu Jul 31 2008 00:00:00 GMT+0000 (Coordinated Universal Time),DGS5,5-Year Treasury Constant Maturity Rate,0.0325</t>
  </si>
  <si>
    <t>Wed Jul 30 2008 00:00:00 GMT+0000 (Coordinated Universal Time),DEXUSEU,U.S. / Euro Foreign Exchange Rate,0.015559</t>
  </si>
  <si>
    <t>Wed Jul 30 2008 00:00:00 GMT+0000 (Coordinated Universal Time),DFF,Federal Funds Effective Rate,0.0203</t>
  </si>
  <si>
    <t>Wed Jul 30 2008 00:00:00 GMT+0000 (Coordinated Universal Time),DGS10,10-Year Treasury Constant Maturity Rate,0.0407</t>
  </si>
  <si>
    <t>Wed Jul 30 2008 00:00:00 GMT+0000 (Coordinated Universal Time),DGS2,2-Year Treasury Constant Maturity Rate,0.0264</t>
  </si>
  <si>
    <t>Wed Jul 30 2008 00:00:00 GMT+0000 (Coordinated Universal Time),DGS30,30-Year Treasury Constant Maturity Rate,0.0464</t>
  </si>
  <si>
    <t>Wed Jul 30 2008 00:00:00 GMT+0000 (Coordinated Universal Time),DGS5,5-Year Treasury Constant Maturity Rate,0.0336</t>
  </si>
  <si>
    <t>Tue Jul 29 2008 00:00:00 GMT+0000 (Coordinated Universal Time),DEXUSEU,U.S. / Euro Foreign Exchange Rate,0.015588</t>
  </si>
  <si>
    <t>Tue Jul 29 2008 00:00:00 GMT+0000 (Coordinated Universal Time),DFF,Federal Funds Effective Rate,0.020499999999999997</t>
  </si>
  <si>
    <t>Tue Jul 29 2008 00:00:00 GMT+0000 (Coordinated Universal Time),DGS10,10-Year Treasury Constant Maturity Rate,0.0409</t>
  </si>
  <si>
    <t>Tue Jul 29 2008 00:00:00 GMT+0000 (Coordinated Universal Time),DGS2,2-Year Treasury Constant Maturity Rate,0.0265</t>
  </si>
  <si>
    <t>Tue Jul 29 2008 00:00:00 GMT+0000 (Coordinated Universal Time),DGS30,30-Year Treasury Constant Maturity Rate,0.0464</t>
  </si>
  <si>
    <t>Tue Jul 29 2008 00:00:00 GMT+0000 (Coordinated Universal Time),DGS5,5-Year Treasury Constant Maturity Rate,0.0339</t>
  </si>
  <si>
    <t>Mon Jul 28 2008 00:00:00 GMT+0000 (Coordinated Universal Time),DEXUSEU,U.S. / Euro Foreign Exchange Rate,0.015747</t>
  </si>
  <si>
    <t>Mon Jul 28 2008 00:00:00 GMT+0000 (Coordinated Universal Time),DFF,Federal Funds Effective Rate,0.02</t>
  </si>
  <si>
    <t>Mon Jul 28 2008 00:00:00 GMT+0000 (Coordinated Universal Time),DGS10,10-Year Treasury Constant Maturity Rate,0.0406</t>
  </si>
  <si>
    <t>Mon Jul 28 2008 00:00:00 GMT+0000 (Coordinated Universal Time),DGS2,2-Year Treasury Constant Maturity Rate,0.0259</t>
  </si>
  <si>
    <t>Mon Jul 28 2008 00:00:00 GMT+0000 (Coordinated Universal Time),DGS30,30-Year Treasury Constant Maturity Rate,0.0463</t>
  </si>
  <si>
    <t>Mon Jul 28 2008 00:00:00 GMT+0000 (Coordinated Universal Time),DGS5,5-Year Treasury Constant Maturity Rate,0.0334</t>
  </si>
  <si>
    <t>Sun Jul 27 2008 00:00:00 GMT+0000 (Coordinated Universal Time),DFF,Federal Funds Effective Rate,0.0213</t>
  </si>
  <si>
    <t>Sat Jul 26 2008 00:00:00 GMT+0000 (Coordinated Universal Time),DFF,Federal Funds Effective Rate,0.0213</t>
  </si>
  <si>
    <t>Fri Jul 25 2008 00:00:00 GMT+0000 (Coordinated Universal Time),DEXUSEU,U.S. / Euro Foreign Exchange Rate,0.015687</t>
  </si>
  <si>
    <t>Fri Jul 25 2008 00:00:00 GMT+0000 (Coordinated Universal Time),DFF,Federal Funds Effective Rate,0.0213</t>
  </si>
  <si>
    <t>Fri Jul 25 2008 00:00:00 GMT+0000 (Coordinated Universal Time),DGS10,10-Year Treasury Constant Maturity Rate,0.041299999999999996</t>
  </si>
  <si>
    <t>Fri Jul 25 2008 00:00:00 GMT+0000 (Coordinated Universal Time),DGS2,2-Year Treasury Constant Maturity Rate,0.027000000000000003</t>
  </si>
  <si>
    <t>Fri Jul 25 2008 00:00:00 GMT+0000 (Coordinated Universal Time),DGS30,30-Year Treasury Constant Maturity Rate,0.046900000000000004</t>
  </si>
  <si>
    <t>Fri Jul 25 2008 00:00:00 GMT+0000 (Coordinated Universal Time),DGS5,5-Year Treasury Constant Maturity Rate,0.0345</t>
  </si>
  <si>
    <t>Thu Jul 24 2008 00:00:00 GMT+0000 (Coordinated Universal Time),DEXUSEU,U.S. / Euro Foreign Exchange Rate,0.015657</t>
  </si>
  <si>
    <t>Thu Jul 24 2008 00:00:00 GMT+0000 (Coordinated Universal Time),DFF,Federal Funds Effective Rate,0.0206</t>
  </si>
  <si>
    <t>Thu Jul 24 2008 00:00:00 GMT+0000 (Coordinated Universal Time),DGS10,10-Year Treasury Constant Maturity Rate,0.0403</t>
  </si>
  <si>
    <t>Thu Jul 24 2008 00:00:00 GMT+0000 (Coordinated Universal Time),DGS2,2-Year Treasury Constant Maturity Rate,0.026099999999999998</t>
  </si>
  <si>
    <t>Thu Jul 24 2008 00:00:00 GMT+0000 (Coordinated Universal Time),DGS30,30-Year Treasury Constant Maturity Rate,0.046</t>
  </si>
  <si>
    <t>Thu Jul 24 2008 00:00:00 GMT+0000 (Coordinated Universal Time),DGS5,5-Year Treasury Constant Maturity Rate,0.0337</t>
  </si>
  <si>
    <t>Wed Jul 23 2008 00:00:00 GMT+0000 (Coordinated Universal Time),DEXUSEU,U.S. / Euro Foreign Exchange Rate,0.015708</t>
  </si>
  <si>
    <t>Wed Jul 23 2008 00:00:00 GMT+0000 (Coordinated Universal Time),DFF,Federal Funds Effective Rate,0.0204</t>
  </si>
  <si>
    <t>Wed Jul 23 2008 00:00:00 GMT+0000 (Coordinated Universal Time),DGS10,10-Year Treasury Constant Maturity Rate,0.0416</t>
  </si>
  <si>
    <t>Wed Jul 23 2008 00:00:00 GMT+0000 (Coordinated Universal Time),DGS2,2-Year Treasury Constant Maturity Rate,0.0281</t>
  </si>
  <si>
    <t>Wed Jul 23 2008 00:00:00 GMT+0000 (Coordinated Universal Time),DGS30,30-Year Treasury Constant Maturity Rate,0.046900000000000004</t>
  </si>
  <si>
    <t>Wed Jul 23 2008 00:00:00 GMT+0000 (Coordinated Universal Time),DGS5,5-Year Treasury Constant Maturity Rate,0.0351</t>
  </si>
  <si>
    <t>Tue Jul 22 2008 00:00:00 GMT+0000 (Coordinated Universal Time),DEXUSEU,U.S. / Euro Foreign Exchange Rate,0.015811</t>
  </si>
  <si>
    <t>Tue Jul 22 2008 00:00:00 GMT+0000 (Coordinated Universal Time),DFF,Federal Funds Effective Rate,0.0197</t>
  </si>
  <si>
    <t>Tue Jul 22 2008 00:00:00 GMT+0000 (Coordinated Universal Time),DGS10,10-Year Treasury Constant Maturity Rate,0.0414</t>
  </si>
  <si>
    <t>Tue Jul 22 2008 00:00:00 GMT+0000 (Coordinated Universal Time),DGS2,2-Year Treasury Constant Maturity Rate,0.0274</t>
  </si>
  <si>
    <t>Tue Jul 22 2008 00:00:00 GMT+0000 (Coordinated Universal Time),DGS30,30-Year Treasury Constant Maturity Rate,0.0467</t>
  </si>
  <si>
    <t>Tue Jul 22 2008 00:00:00 GMT+0000 (Coordinated Universal Time),DGS5,5-Year Treasury Constant Maturity Rate,0.0348</t>
  </si>
  <si>
    <t>Mon Jul 21 2008 00:00:00 GMT+0000 (Coordinated Universal Time),DEXUSEU,U.S. / Euro Foreign Exchange Rate,0.015877</t>
  </si>
  <si>
    <t>Mon Jul 21 2008 00:00:00 GMT+0000 (Coordinated Universal Time),DFF,Federal Funds Effective Rate,0.019799999999999998</t>
  </si>
  <si>
    <t>Mon Jul 21 2008 00:00:00 GMT+0000 (Coordinated Universal Time),DGS10,10-Year Treasury Constant Maturity Rate,0.0409</t>
  </si>
  <si>
    <t>Mon Jul 21 2008 00:00:00 GMT+0000 (Coordinated Universal Time),DGS2,2-Year Treasury Constant Maturity Rate,0.026600000000000002</t>
  </si>
  <si>
    <t>Mon Jul 21 2008 00:00:00 GMT+0000 (Coordinated Universal Time),DGS30,30-Year Treasury Constant Maturity Rate,0.0464</t>
  </si>
  <si>
    <t>Mon Jul 21 2008 00:00:00 GMT+0000 (Coordinated Universal Time),DGS5,5-Year Treasury Constant Maturity Rate,0.0341</t>
  </si>
  <si>
    <t>Sun Jul 20 2008 00:00:00 GMT+0000 (Coordinated Universal Time),DFF,Federal Funds Effective Rate,0.0196</t>
  </si>
  <si>
    <t>Sat Jul 19 2008 00:00:00 GMT+0000 (Coordinated Universal Time),DFF,Federal Funds Effective Rate,0.0196</t>
  </si>
  <si>
    <t>Fri Jul 18 2008 00:00:00 GMT+0000 (Coordinated Universal Time),DEXUSEU,U.S. / Euro Foreign Exchange Rate,0.015854999999999998</t>
  </si>
  <si>
    <t>Fri Jul 18 2008 00:00:00 GMT+0000 (Coordinated Universal Time),DFF,Federal Funds Effective Rate,0.0196</t>
  </si>
  <si>
    <t>Fri Jul 18 2008 00:00:00 GMT+0000 (Coordinated Universal Time),DGS10,10-Year Treasury Constant Maturity Rate,0.041100000000000005</t>
  </si>
  <si>
    <t>Fri Jul 18 2008 00:00:00 GMT+0000 (Coordinated Universal Time),DGS2,2-Year Treasury Constant Maturity Rate,0.026600000000000002</t>
  </si>
  <si>
    <t>Fri Jul 18 2008 00:00:00 GMT+0000 (Coordinated Universal Time),DGS30,30-Year Treasury Constant Maturity Rate,0.0466</t>
  </si>
  <si>
    <t>Fri Jul 18 2008 00:00:00 GMT+0000 (Coordinated Universal Time),DGS5,5-Year Treasury Constant Maturity Rate,0.0342</t>
  </si>
  <si>
    <t>Thu Jul 17 2008 00:00:00 GMT+0000 (Coordinated Universal Time),DEXUSEU,U.S. / Euro Foreign Exchange Rate,0.015861</t>
  </si>
  <si>
    <t>Thu Jul 17 2008 00:00:00 GMT+0000 (Coordinated Universal Time),DFF,Federal Funds Effective Rate,0.0203</t>
  </si>
  <si>
    <t>Thu Jul 17 2008 00:00:00 GMT+0000 (Coordinated Universal Time),DGS10,10-Year Treasury Constant Maturity Rate,0.0407</t>
  </si>
  <si>
    <t>Thu Jul 17 2008 00:00:00 GMT+0000 (Coordinated Universal Time),DGS2,2-Year Treasury Constant Maturity Rate,0.0258</t>
  </si>
  <si>
    <t>Thu Jul 17 2008 00:00:00 GMT+0000 (Coordinated Universal Time),DGS30,30-Year Treasury Constant Maturity Rate,0.04650000000000001</t>
  </si>
  <si>
    <t>Thu Jul 17 2008 00:00:00 GMT+0000 (Coordinated Universal Time),DGS5,5-Year Treasury Constant Maturity Rate,0.0335</t>
  </si>
  <si>
    <t>Wed Jul 16 2008 00:00:00 GMT+0000 (Coordinated Universal Time),DEXUSEU,U.S. / Euro Foreign Exchange Rate,0.015847</t>
  </si>
  <si>
    <t>Wed Jul 16 2008 00:00:00 GMT+0000 (Coordinated Universal Time),DFF,Federal Funds Effective Rate,0.0195</t>
  </si>
  <si>
    <t>Wed Jul 16 2008 00:00:00 GMT+0000 (Coordinated Universal Time),DGS10,10-Year Treasury Constant Maturity Rate,0.0397</t>
  </si>
  <si>
    <t>Wed Jul 16 2008 00:00:00 GMT+0000 (Coordinated Universal Time),DGS2,2-Year Treasury Constant Maturity Rate,0.024399999999999998</t>
  </si>
  <si>
    <t>Wed Jul 16 2008 00:00:00 GMT+0000 (Coordinated Universal Time),DGS30,30-Year Treasury Constant Maturity Rate,0.045899999999999996</t>
  </si>
  <si>
    <t>Wed Jul 16 2008 00:00:00 GMT+0000 (Coordinated Universal Time),DGS5,5-Year Treasury Constant Maturity Rate,0.032</t>
  </si>
  <si>
    <t>Tue Jul 15 2008 00:00:00 GMT+0000 (Coordinated Universal Time),DEXUSEU,U.S. / Euro Foreign Exchange Rate,0.015923</t>
  </si>
  <si>
    <t>Tue Jul 15 2008 00:00:00 GMT+0000 (Coordinated Universal Time),DFF,Federal Funds Effective Rate,0.0216</t>
  </si>
  <si>
    <t>Tue Jul 15 2008 00:00:00 GMT+0000 (Coordinated Universal Time),DGS10,10-Year Treasury Constant Maturity Rate,0.0387</t>
  </si>
  <si>
    <t>Tue Jul 15 2008 00:00:00 GMT+0000 (Coordinated Universal Time),DGS2,2-Year Treasury Constant Maturity Rate,0.0239</t>
  </si>
  <si>
    <t>Tue Jul 15 2008 00:00:00 GMT+0000 (Coordinated Universal Time),DGS30,30-Year Treasury Constant Maturity Rate,0.044800000000000006</t>
  </si>
  <si>
    <t>Tue Jul 15 2008 00:00:00 GMT+0000 (Coordinated Universal Time),DGS5,5-Year Treasury Constant Maturity Rate,0.031200000000000002</t>
  </si>
  <si>
    <t>Mon Jul 14 2008 00:00:00 GMT+0000 (Coordinated Universal Time),DEXUSEU,U.S. / Euro Foreign Exchange Rate,0.015913999999999998</t>
  </si>
  <si>
    <t>Mon Jul 14 2008 00:00:00 GMT+0000 (Coordinated Universal Time),DFF,Federal Funds Effective Rate,0.0206</t>
  </si>
  <si>
    <t>Mon Jul 14 2008 00:00:00 GMT+0000 (Coordinated Universal Time),DGS10,10-Year Treasury Constant Maturity Rate,0.039</t>
  </si>
  <si>
    <t>Mon Jul 14 2008 00:00:00 GMT+0000 (Coordinated Universal Time),DGS2,2-Year Treasury Constant Maturity Rate,0.024700000000000003</t>
  </si>
  <si>
    <t>Mon Jul 14 2008 00:00:00 GMT+0000 (Coordinated Universal Time),DGS30,30-Year Treasury Constant Maturity Rate,0.0447</t>
  </si>
  <si>
    <t>Mon Jul 14 2008 00:00:00 GMT+0000 (Coordinated Universal Time),DGS5,5-Year Treasury Constant Maturity Rate,0.032</t>
  </si>
  <si>
    <t>Sun Jul 13 2008 00:00:00 GMT+0000 (Coordinated Universal Time),DFF,Federal Funds Effective Rate,0.0197</t>
  </si>
  <si>
    <t>Sat Jul 12 2008 00:00:00 GMT+0000 (Coordinated Universal Time),DFF,Federal Funds Effective Rate,0.0197</t>
  </si>
  <si>
    <t>Fri Jul 11 2008 00:00:00 GMT+0000 (Coordinated Universal Time),DEXUSEU,U.S. / Euro Foreign Exchange Rate,0.015898000000000002</t>
  </si>
  <si>
    <t>Fri Jul 11 2008 00:00:00 GMT+0000 (Coordinated Universal Time),DFF,Federal Funds Effective Rate,0.0197</t>
  </si>
  <si>
    <t>Fri Jul 11 2008 00:00:00 GMT+0000 (Coordinated Universal Time),DGS10,10-Year Treasury Constant Maturity Rate,0.039599999999999996</t>
  </si>
  <si>
    <t>Fri Jul 11 2008 00:00:00 GMT+0000 (Coordinated Universal Time),DGS2,2-Year Treasury Constant Maturity Rate,0.0259</t>
  </si>
  <si>
    <t>Fri Jul 11 2008 00:00:00 GMT+0000 (Coordinated Universal Time),DGS30,30-Year Treasury Constant Maturity Rate,0.0452</t>
  </si>
  <si>
    <t>Fri Jul 11 2008 00:00:00 GMT+0000 (Coordinated Universal Time),DGS5,5-Year Treasury Constant Maturity Rate,0.0327</t>
  </si>
  <si>
    <t>Thu Jul 10 2008 00:00:00 GMT+0000 (Coordinated Universal Time),DEXUSEU,U.S. / Euro Foreign Exchange Rate,0.015771</t>
  </si>
  <si>
    <t>Thu Jul 10 2008 00:00:00 GMT+0000 (Coordinated Universal Time),DFF,Federal Funds Effective Rate,0.020099999999999996</t>
  </si>
  <si>
    <t>Thu Jul 10 2008 00:00:00 GMT+0000 (Coordinated Universal Time),DGS10,10-Year Treasury Constant Maturity Rate,0.0383</t>
  </si>
  <si>
    <t>Thu Jul 10 2008 00:00:00 GMT+0000 (Coordinated Universal Time),DGS2,2-Year Treasury Constant Maturity Rate,0.024399999999999998</t>
  </si>
  <si>
    <t>Thu Jul 10 2008 00:00:00 GMT+0000 (Coordinated Universal Time),DGS30,30-Year Treasury Constant Maturity Rate,0.044199999999999996</t>
  </si>
  <si>
    <t>Thu Jul 10 2008 00:00:00 GMT+0000 (Coordinated Universal Time),DGS5,5-Year Treasury Constant Maturity Rate,0.031</t>
  </si>
  <si>
    <t>Wed Jul 09 2008 00:00:00 GMT+0000 (Coordinated Universal Time),DEXUSEU,U.S. / Euro Foreign Exchange Rate,0.015744</t>
  </si>
  <si>
    <t>Wed Jul 09 2008 00:00:00 GMT+0000 (Coordinated Universal Time),DFF,Federal Funds Effective Rate,0.0199</t>
  </si>
  <si>
    <t>Wed Jul 09 2008 00:00:00 GMT+0000 (Coordinated Universal Time),DGS10,10-Year Treasury Constant Maturity Rate,0.0385</t>
  </si>
  <si>
    <t>Wed Jul 09 2008 00:00:00 GMT+0000 (Coordinated Universal Time),DGS2,2-Year Treasury Constant Maturity Rate,0.0241</t>
  </si>
  <si>
    <t>Wed Jul 09 2008 00:00:00 GMT+0000 (Coordinated Universal Time),DGS30,30-Year Treasury Constant Maturity Rate,0.044199999999999996</t>
  </si>
  <si>
    <t>Wed Jul 09 2008 00:00:00 GMT+0000 (Coordinated Universal Time),DGS5,5-Year Treasury Constant Maturity Rate,0.0311</t>
  </si>
  <si>
    <t>Tue Jul 08 2008 00:00:00 GMT+0000 (Coordinated Universal Time),DEXUSEU,U.S. / Euro Foreign Exchange Rate,0.015653</t>
  </si>
  <si>
    <t>Tue Jul 08 2008 00:00:00 GMT+0000 (Coordinated Universal Time),DFF,Federal Funds Effective Rate,0.0197</t>
  </si>
  <si>
    <t>Tue Jul 08 2008 00:00:00 GMT+0000 (Coordinated Universal Time),DGS10,10-Year Treasury Constant Maturity Rate,0.0391</t>
  </si>
  <si>
    <t>Tue Jul 08 2008 00:00:00 GMT+0000 (Coordinated Universal Time),DGS2,2-Year Treasury Constant Maturity Rate,0.024700000000000003</t>
  </si>
  <si>
    <t>Tue Jul 08 2008 00:00:00 GMT+0000 (Coordinated Universal Time),DGS30,30-Year Treasury Constant Maturity Rate,0.0446</t>
  </si>
  <si>
    <t>Tue Jul 08 2008 00:00:00 GMT+0000 (Coordinated Universal Time),DGS5,5-Year Treasury Constant Maturity Rate,0.0319</t>
  </si>
  <si>
    <t>Mon Jul 07 2008 00:00:00 GMT+0000 (Coordinated Universal Time),DEXUSEU,U.S. / Euro Foreign Exchange Rate,0.015646</t>
  </si>
  <si>
    <t>Mon Jul 07 2008 00:00:00 GMT+0000 (Coordinated Universal Time),DFF,Federal Funds Effective Rate,0.0199</t>
  </si>
  <si>
    <t>Mon Jul 07 2008 00:00:00 GMT+0000 (Coordinated Universal Time),DGS10,10-Year Treasury Constant Maturity Rate,0.0395</t>
  </si>
  <si>
    <t>Mon Jul 07 2008 00:00:00 GMT+0000 (Coordinated Universal Time),DGS2,2-Year Treasury Constant Maturity Rate,0.024700000000000003</t>
  </si>
  <si>
    <t>Mon Jul 07 2008 00:00:00 GMT+0000 (Coordinated Universal Time),DGS30,30-Year Treasury Constant Maturity Rate,0.0451</t>
  </si>
  <si>
    <t>Mon Jul 07 2008 00:00:00 GMT+0000 (Coordinated Universal Time),DGS5,5-Year Treasury Constant Maturity Rate,0.0323</t>
  </si>
  <si>
    <t>Sun Jul 06 2008 00:00:00 GMT+0000 (Coordinated Universal Time),DFF,Federal Funds Effective Rate,0.0192</t>
  </si>
  <si>
    <t>Sat Jul 05 2008 00:00:00 GMT+0000 (Coordinated Universal Time),DFF,Federal Funds Effective Rate,0.0192</t>
  </si>
  <si>
    <t>Fri Jul 04 2008 00:00:00 GMT+0000 (Coordinated Universal Time),DFF,Federal Funds Effective Rate,0.0192</t>
  </si>
  <si>
    <t>Thu Jul 03 2008 00:00:00 GMT+0000 (Coordinated Universal Time),DEXUSEU,U.S. / Euro Foreign Exchange Rate,0.015708</t>
  </si>
  <si>
    <t>Thu Jul 03 2008 00:00:00 GMT+0000 (Coordinated Universal Time),DFF,Federal Funds Effective Rate,0.0192</t>
  </si>
  <si>
    <t>Thu Jul 03 2008 00:00:00 GMT+0000 (Coordinated Universal Time),DGS10,10-Year Treasury Constant Maturity Rate,0.039900000000000005</t>
  </si>
  <si>
    <t>Thu Jul 03 2008 00:00:00 GMT+0000 (Coordinated Universal Time),DGS2,2-Year Treasury Constant Maturity Rate,0.0254</t>
  </si>
  <si>
    <t>Thu Jul 03 2008 00:00:00 GMT+0000 (Coordinated Universal Time),DGS30,30-Year Treasury Constant Maturity Rate,0.0453</t>
  </si>
  <si>
    <t>Thu Jul 03 2008 00:00:00 GMT+0000 (Coordinated Universal Time),DGS5,5-Year Treasury Constant Maturity Rate,0.032799999999999996</t>
  </si>
  <si>
    <t>Wed Jul 02 2008 00:00:00 GMT+0000 (Coordinated Universal Time),DEXUSEU,U.S. / Euro Foreign Exchange Rate,0.015869</t>
  </si>
  <si>
    <t>Wed Jul 02 2008 00:00:00 GMT+0000 (Coordinated Universal Time),DFF,Federal Funds Effective Rate,0.0195</t>
  </si>
  <si>
    <t>Wed Jul 02 2008 00:00:00 GMT+0000 (Coordinated Universal Time),DGS10,10-Year Treasury Constant Maturity Rate,0.039900000000000005</t>
  </si>
  <si>
    <t>Wed Jul 02 2008 00:00:00 GMT+0000 (Coordinated Universal Time),DGS2,2-Year Treasury Constant Maturity Rate,0.026000000000000002</t>
  </si>
  <si>
    <t>Wed Jul 02 2008 00:00:00 GMT+0000 (Coordinated Universal Time),DGS30,30-Year Treasury Constant Maturity Rate,0.0451</t>
  </si>
  <si>
    <t>Wed Jul 02 2008 00:00:00 GMT+0000 (Coordinated Universal Time),DGS5,5-Year Treasury Constant Maturity Rate,0.0331</t>
  </si>
  <si>
    <t>Tue Jul 01 2008 00:00:00 GMT+0000 (Coordinated Universal Time),DEXUSEU,U.S. / Euro Foreign Exchange Rate,0.015778</t>
  </si>
  <si>
    <t>Tue Jul 01 2008 00:00:00 GMT+0000 (Coordinated Universal Time),DFF,Federal Funds Effective Rate,0.021099999999999997</t>
  </si>
  <si>
    <t>Tue Jul 01 2008 00:00:00 GMT+0000 (Coordinated Universal Time),DGS10,10-Year Treasury Constant Maturity Rate,0.0401</t>
  </si>
  <si>
    <t>Tue Jul 01 2008 00:00:00 GMT+0000 (Coordinated Universal Time),DGS2,2-Year Treasury Constant Maturity Rate,0.0263</t>
  </si>
  <si>
    <t>Tue Jul 01 2008 00:00:00 GMT+0000 (Coordinated Universal Time),DGS30,30-Year Treasury Constant Maturity Rate,0.0455</t>
  </si>
  <si>
    <t>Tue Jul 01 2008 00:00:00 GMT+0000 (Coordinated Universal Time),DGS5,5-Year Treasury Constant Maturity Rate,0.0333</t>
  </si>
  <si>
    <t>Mon Jun 30 2008 00:00:00 GMT+0000 (Coordinated Universal Time),DEXUSEU,U.S. / Euro Foreign Exchange Rate,0.015747999999999998</t>
  </si>
  <si>
    <t>Mon Jun 30 2008 00:00:00 GMT+0000 (Coordinated Universal Time),DFF,Federal Funds Effective Rate,0.024700000000000003</t>
  </si>
  <si>
    <t>Mon Jun 30 2008 00:00:00 GMT+0000 (Coordinated Universal Time),DGS10,10-Year Treasury Constant Maturity Rate,0.039900000000000005</t>
  </si>
  <si>
    <t>Mon Jun 30 2008 00:00:00 GMT+0000 (Coordinated Universal Time),DGS2,2-Year Treasury Constant Maturity Rate,0.0263</t>
  </si>
  <si>
    <t>Mon Jun 30 2008 00:00:00 GMT+0000 (Coordinated Universal Time),DGS30,30-Year Treasury Constant Maturity Rate,0.0453</t>
  </si>
  <si>
    <t>Mon Jun 30 2008 00:00:00 GMT+0000 (Coordinated Universal Time),DGS5,5-Year Treasury Constant Maturity Rate,0.0334</t>
  </si>
  <si>
    <t>Sun Jun 29 2008 00:00:00 GMT+0000 (Coordinated Universal Time),DFF,Federal Funds Effective Rate,0.0199</t>
  </si>
  <si>
    <t>Sat Jun 28 2008 00:00:00 GMT+0000 (Coordinated Universal Time),DFF,Federal Funds Effective Rate,0.0199</t>
  </si>
  <si>
    <t>Fri Jun 27 2008 00:00:00 GMT+0000 (Coordinated Universal Time),DEXUSEU,U.S. / Euro Foreign Exchange Rate,0.015749</t>
  </si>
  <si>
    <t>Fri Jun 27 2008 00:00:00 GMT+0000 (Coordinated Universal Time),DFF,Federal Funds Effective Rate,0.0199</t>
  </si>
  <si>
    <t>Fri Jun 27 2008 00:00:00 GMT+0000 (Coordinated Universal Time),DGS10,10-Year Treasury Constant Maturity Rate,0.039900000000000005</t>
  </si>
  <si>
    <t>Fri Jun 27 2008 00:00:00 GMT+0000 (Coordinated Universal Time),DGS2,2-Year Treasury Constant Maturity Rate,0.0265</t>
  </si>
  <si>
    <t>Fri Jun 27 2008 00:00:00 GMT+0000 (Coordinated Universal Time),DGS30,30-Year Treasury Constant Maturity Rate,0.0453</t>
  </si>
  <si>
    <t>Fri Jun 27 2008 00:00:00 GMT+0000 (Coordinated Universal Time),DGS5,5-Year Treasury Constant Maturity Rate,0.0336</t>
  </si>
  <si>
    <t>Thu Jun 26 2008 00:00:00 GMT+0000 (Coordinated Universal Time),DEXUSEU,U.S. / Euro Foreign Exchange Rate,0.015738000000000002</t>
  </si>
  <si>
    <t>Thu Jun 26 2008 00:00:00 GMT+0000 (Coordinated Universal Time),DFF,Federal Funds Effective Rate,0.020499999999999997</t>
  </si>
  <si>
    <t>Thu Jun 26 2008 00:00:00 GMT+0000 (Coordinated Universal Time),DGS10,10-Year Treasury Constant Maturity Rate,0.0407</t>
  </si>
  <si>
    <t>Thu Jun 26 2008 00:00:00 GMT+0000 (Coordinated Universal Time),DGS2,2-Year Treasury Constant Maturity Rate,0.0268</t>
  </si>
  <si>
    <t>Thu Jun 26 2008 00:00:00 GMT+0000 (Coordinated Universal Time),DGS30,30-Year Treasury Constant Maturity Rate,0.0462</t>
  </si>
  <si>
    <t>Thu Jun 26 2008 00:00:00 GMT+0000 (Coordinated Universal Time),DGS5,5-Year Treasury Constant Maturity Rate,0.0344</t>
  </si>
  <si>
    <t>Wed Jun 25 2008 00:00:00 GMT+0000 (Coordinated Universal Time),DEXUSEU,U.S. / Euro Foreign Exchange Rate,0.015569999999999999</t>
  </si>
  <si>
    <t>Wed Jun 25 2008 00:00:00 GMT+0000 (Coordinated Universal Time),DFF,Federal Funds Effective Rate,0.0197</t>
  </si>
  <si>
    <t>Wed Jun 25 2008 00:00:00 GMT+0000 (Coordinated Universal Time),DGS10,10-Year Treasury Constant Maturity Rate,0.0412</t>
  </si>
  <si>
    <t>Wed Jun 25 2008 00:00:00 GMT+0000 (Coordinated Universal Time),DGS2,2-Year Treasury Constant Maturity Rate,0.0282</t>
  </si>
  <si>
    <t>Wed Jun 25 2008 00:00:00 GMT+0000 (Coordinated Universal Time),DGS30,30-Year Treasury Constant Maturity Rate,0.04650000000000001</t>
  </si>
  <si>
    <t>Wed Jun 25 2008 00:00:00 GMT+0000 (Coordinated Universal Time),DGS5,5-Year Treasury Constant Maturity Rate,0.0354</t>
  </si>
  <si>
    <t>Tue Jun 24 2008 00:00:00 GMT+0000 (Coordinated Universal Time),DEXUSEU,U.S. / Euro Foreign Exchange Rate,0.015590999999999999</t>
  </si>
  <si>
    <t>Tue Jun 24 2008 00:00:00 GMT+0000 (Coordinated Universal Time),DFF,Federal Funds Effective Rate,0.019299999999999998</t>
  </si>
  <si>
    <t>Tue Jun 24 2008 00:00:00 GMT+0000 (Coordinated Universal Time),DGS10,10-Year Treasury Constant Maturity Rate,0.040999999999999995</t>
  </si>
  <si>
    <t>Tue Jun 24 2008 00:00:00 GMT+0000 (Coordinated Universal Time),DGS2,2-Year Treasury Constant Maturity Rate,0.0287</t>
  </si>
  <si>
    <t>Tue Jun 24 2008 00:00:00 GMT+0000 (Coordinated Universal Time),DGS30,30-Year Treasury Constant Maturity Rate,0.04650000000000001</t>
  </si>
  <si>
    <t>Tue Jun 24 2008 00:00:00 GMT+0000 (Coordinated Universal Time),DGS5,5-Year Treasury Constant Maturity Rate,0.0352</t>
  </si>
  <si>
    <t>Mon Jun 23 2008 00:00:00 GMT+0000 (Coordinated Universal Time),DEXUSEU,U.S. / Euro Foreign Exchange Rate,0.015491999999999999</t>
  </si>
  <si>
    <t>Mon Jun 23 2008 00:00:00 GMT+0000 (Coordinated Universal Time),DFF,Federal Funds Effective Rate,0.019799999999999998</t>
  </si>
  <si>
    <t>Mon Jun 23 2008 00:00:00 GMT+0000 (Coordinated Universal Time),DGS10,10-Year Treasury Constant Maturity Rate,0.04190000000000001</t>
  </si>
  <si>
    <t>Mon Jun 23 2008 00:00:00 GMT+0000 (Coordinated Universal Time),DGS2,2-Year Treasury Constant Maturity Rate,0.0298</t>
  </si>
  <si>
    <t>Mon Jun 23 2008 00:00:00 GMT+0000 (Coordinated Universal Time),DGS30,30-Year Treasury Constant Maturity Rate,0.0471</t>
  </si>
  <si>
    <t>Mon Jun 23 2008 00:00:00 GMT+0000 (Coordinated Universal Time),DGS5,5-Year Treasury Constant Maturity Rate,0.0365</t>
  </si>
  <si>
    <t>Sun Jun 22 2008 00:00:00 GMT+0000 (Coordinated Universal Time),DFF,Federal Funds Effective Rate,0.0199</t>
  </si>
  <si>
    <t>Sat Jun 21 2008 00:00:00 GMT+0000 (Coordinated Universal Time),DFF,Federal Funds Effective Rate,0.0199</t>
  </si>
  <si>
    <t>Fri Jun 20 2008 00:00:00 GMT+0000 (Coordinated Universal Time),DEXUSEU,U.S. / Euro Foreign Exchange Rate,0.015626</t>
  </si>
  <si>
    <t>Fri Jun 20 2008 00:00:00 GMT+0000 (Coordinated Universal Time),DFF,Federal Funds Effective Rate,0.0199</t>
  </si>
  <si>
    <t>Fri Jun 20 2008 00:00:00 GMT+0000 (Coordinated Universal Time),DGS10,10-Year Treasury Constant Maturity Rate,0.0416</t>
  </si>
  <si>
    <t>Fri Jun 20 2008 00:00:00 GMT+0000 (Coordinated Universal Time),DGS2,2-Year Treasury Constant Maturity Rate,0.0288</t>
  </si>
  <si>
    <t>Fri Jun 20 2008 00:00:00 GMT+0000 (Coordinated Universal Time),DGS30,30-Year Treasury Constant Maturity Rate,0.0471</t>
  </si>
  <si>
    <t>Fri Jun 20 2008 00:00:00 GMT+0000 (Coordinated Universal Time),DGS5,5-Year Treasury Constant Maturity Rate,0.035699999999999996</t>
  </si>
  <si>
    <t>Thu Jun 19 2008 00:00:00 GMT+0000 (Coordinated Universal Time),DEXUSEU,U.S. / Euro Foreign Exchange Rate,0.015502</t>
  </si>
  <si>
    <t>Thu Jun 19 2008 00:00:00 GMT+0000 (Coordinated Universal Time),DFF,Federal Funds Effective Rate,0.0194</t>
  </si>
  <si>
    <t>Thu Jun 19 2008 00:00:00 GMT+0000 (Coordinated Universal Time),DGS10,10-Year Treasury Constant Maturity Rate,0.042199999999999994</t>
  </si>
  <si>
    <t>Thu Jun 19 2008 00:00:00 GMT+0000 (Coordinated Universal Time),DGS2,2-Year Treasury Constant Maturity Rate,0.029900000000000003</t>
  </si>
  <si>
    <t>Thu Jun 19 2008 00:00:00 GMT+0000 (Coordinated Universal Time),DGS30,30-Year Treasury Constant Maturity Rate,0.047599999999999996</t>
  </si>
  <si>
    <t>Thu Jun 19 2008 00:00:00 GMT+0000 (Coordinated Universal Time),DGS5,5-Year Treasury Constant Maturity Rate,0.036699999999999997</t>
  </si>
  <si>
    <t>Wed Jun 18 2008 00:00:00 GMT+0000 (Coordinated Universal Time),DEXUSEU,U.S. / Euro Foreign Exchange Rate,0.015502</t>
  </si>
  <si>
    <t>Wed Jun 18 2008 00:00:00 GMT+0000 (Coordinated Universal Time),DFF,Federal Funds Effective Rate,0.0184</t>
  </si>
  <si>
    <t>Wed Jun 18 2008 00:00:00 GMT+0000 (Coordinated Universal Time),DGS10,10-Year Treasury Constant Maturity Rate,0.0416</t>
  </si>
  <si>
    <t>Wed Jun 18 2008 00:00:00 GMT+0000 (Coordinated Universal Time),DGS2,2-Year Treasury Constant Maturity Rate,0.028900000000000002</t>
  </si>
  <si>
    <t>Wed Jun 18 2008 00:00:00 GMT+0000 (Coordinated Universal Time),DGS30,30-Year Treasury Constant Maturity Rate,0.0472</t>
  </si>
  <si>
    <t>Wed Jun 18 2008 00:00:00 GMT+0000 (Coordinated Universal Time),DGS5,5-Year Treasury Constant Maturity Rate,0.035699999999999996</t>
  </si>
  <si>
    <t>Tue Jun 17 2008 00:00:00 GMT+0000 (Coordinated Universal Time),DEXUSEU,U.S. / Euro Foreign Exchange Rate,0.015519</t>
  </si>
  <si>
    <t>Tue Jun 17 2008 00:00:00 GMT+0000 (Coordinated Universal Time),DFF,Federal Funds Effective Rate,0.0187</t>
  </si>
  <si>
    <t>Tue Jun 17 2008 00:00:00 GMT+0000 (Coordinated Universal Time),DGS10,10-Year Treasury Constant Maturity Rate,0.042300000000000004</t>
  </si>
  <si>
    <t>Tue Jun 17 2008 00:00:00 GMT+0000 (Coordinated Universal Time),DGS2,2-Year Treasury Constant Maturity Rate,0.0294</t>
  </si>
  <si>
    <t>Tue Jun 17 2008 00:00:00 GMT+0000 (Coordinated Universal Time),DGS30,30-Year Treasury Constant Maturity Rate,0.0478</t>
  </si>
  <si>
    <t>Tue Jun 17 2008 00:00:00 GMT+0000 (Coordinated Universal Time),DGS5,5-Year Treasury Constant Maturity Rate,0.0366</t>
  </si>
  <si>
    <t>Mon Jun 16 2008 00:00:00 GMT+0000 (Coordinated Universal Time),DEXUSEU,U.S. / Euro Foreign Exchange Rate,0.015472</t>
  </si>
  <si>
    <t>Mon Jun 16 2008 00:00:00 GMT+0000 (Coordinated Universal Time),DFF,Federal Funds Effective Rate,0.0206</t>
  </si>
  <si>
    <t>Mon Jun 16 2008 00:00:00 GMT+0000 (Coordinated Universal Time),DGS10,10-Year Treasury Constant Maturity Rate,0.0425</t>
  </si>
  <si>
    <t>Mon Jun 16 2008 00:00:00 GMT+0000 (Coordinated Universal Time),DGS2,2-Year Treasury Constant Maturity Rate,0.0302</t>
  </si>
  <si>
    <t>Mon Jun 16 2008 00:00:00 GMT+0000 (Coordinated Universal Time),DGS30,30-Year Treasury Constant Maturity Rate,0.04769999999999999</t>
  </si>
  <si>
    <t>Mon Jun 16 2008 00:00:00 GMT+0000 (Coordinated Universal Time),DGS5,5-Year Treasury Constant Maturity Rate,0.0373</t>
  </si>
  <si>
    <t>Sun Jun 15 2008 00:00:00 GMT+0000 (Coordinated Universal Time),DFF,Federal Funds Effective Rate,0.0202</t>
  </si>
  <si>
    <t>Sat Jun 14 2008 00:00:00 GMT+0000 (Coordinated Universal Time),DFF,Federal Funds Effective Rate,0.0202</t>
  </si>
  <si>
    <t>Fri Jun 13 2008 00:00:00 GMT+0000 (Coordinated Universal Time),DEXUSEU,U.S. / Euro Foreign Exchange Rate,0.015368</t>
  </si>
  <si>
    <t>Fri Jun 13 2008 00:00:00 GMT+0000 (Coordinated Universal Time),DFF,Federal Funds Effective Rate,0.0202</t>
  </si>
  <si>
    <t>Fri Jun 13 2008 00:00:00 GMT+0000 (Coordinated Universal Time),DGS10,10-Year Treasury Constant Maturity Rate,0.042699999999999995</t>
  </si>
  <si>
    <t>Fri Jun 13 2008 00:00:00 GMT+0000 (Coordinated Universal Time),DGS2,2-Year Treasury Constant Maturity Rate,0.0305</t>
  </si>
  <si>
    <t>Fri Jun 13 2008 00:00:00 GMT+0000 (Coordinated Universal Time),DGS30,30-Year Treasury Constant Maturity Rate,0.0479</t>
  </si>
  <si>
    <t>Fri Jun 13 2008 00:00:00 GMT+0000 (Coordinated Universal Time),DGS5,5-Year Treasury Constant Maturity Rate,0.0373</t>
  </si>
  <si>
    <t>Thu Jun 12 2008 00:00:00 GMT+0000 (Coordinated Universal Time),DEXUSEU,U.S. / Euro Foreign Exchange Rate,0.015418000000000001</t>
  </si>
  <si>
    <t>Thu Jun 12 2008 00:00:00 GMT+0000 (Coordinated Universal Time),DFF,Federal Funds Effective Rate,0.020099999999999996</t>
  </si>
  <si>
    <t>Thu Jun 12 2008 00:00:00 GMT+0000 (Coordinated Universal Time),DGS10,10-Year Treasury Constant Maturity Rate,0.042300000000000004</t>
  </si>
  <si>
    <t>Thu Jun 12 2008 00:00:00 GMT+0000 (Coordinated Universal Time),DGS2,2-Year Treasury Constant Maturity Rate,0.030299999999999997</t>
  </si>
  <si>
    <t>Thu Jun 12 2008 00:00:00 GMT+0000 (Coordinated Universal Time),DGS30,30-Year Treasury Constant Maturity Rate,0.04769999999999999</t>
  </si>
  <si>
    <t>Thu Jun 12 2008 00:00:00 GMT+0000 (Coordinated Universal Time),DGS5,5-Year Treasury Constant Maturity Rate,0.0368</t>
  </si>
  <si>
    <t>Wed Jun 11 2008 00:00:00 GMT+0000 (Coordinated Universal Time),DEXUSEU,U.S. / Euro Foreign Exchange Rate,0.015562</t>
  </si>
  <si>
    <t>Wed Jun 11 2008 00:00:00 GMT+0000 (Coordinated Universal Time),DFF,Federal Funds Effective Rate,0.0195</t>
  </si>
  <si>
    <t>Wed Jun 11 2008 00:00:00 GMT+0000 (Coordinated Universal Time),DGS10,10-Year Treasury Constant Maturity Rate,0.040999999999999995</t>
  </si>
  <si>
    <t>Wed Jun 11 2008 00:00:00 GMT+0000 (Coordinated Universal Time),DGS2,2-Year Treasury Constant Maturity Rate,0.028300000000000002</t>
  </si>
  <si>
    <t>Wed Jun 11 2008 00:00:00 GMT+0000 (Coordinated Universal Time),DGS30,30-Year Treasury Constant Maturity Rate,0.0472</t>
  </si>
  <si>
    <t>Wed Jun 11 2008 00:00:00 GMT+0000 (Coordinated Universal Time),DGS5,5-Year Treasury Constant Maturity Rate,0.0349</t>
  </si>
  <si>
    <t>Tue Jun 10 2008 00:00:00 GMT+0000 (Coordinated Universal Time),DEXUSEU,U.S. / Euro Foreign Exchange Rate,0.015472999999999999</t>
  </si>
  <si>
    <t>Tue Jun 10 2008 00:00:00 GMT+0000 (Coordinated Universal Time),DFF,Federal Funds Effective Rate,0.0196</t>
  </si>
  <si>
    <t>Tue Jun 10 2008 00:00:00 GMT+0000 (Coordinated Universal Time),DGS10,10-Year Treasury Constant Maturity Rate,0.041100000000000005</t>
  </si>
  <si>
    <t>Tue Jun 10 2008 00:00:00 GMT+0000 (Coordinated Universal Time),DGS2,2-Year Treasury Constant Maturity Rate,0.0291</t>
  </si>
  <si>
    <t>Tue Jun 10 2008 00:00:00 GMT+0000 (Coordinated Universal Time),DGS30,30-Year Treasury Constant Maturity Rate,0.047</t>
  </si>
  <si>
    <t>Tue Jun 10 2008 00:00:00 GMT+0000 (Coordinated Universal Time),DGS5,5-Year Treasury Constant Maturity Rate,0.0354</t>
  </si>
  <si>
    <t>Mon Jun 09 2008 00:00:00 GMT+0000 (Coordinated Universal Time),DEXUSEU,U.S. / Euro Foreign Exchange Rate,0.015718</t>
  </si>
  <si>
    <t>Mon Jun 09 2008 00:00:00 GMT+0000 (Coordinated Universal Time),DFF,Federal Funds Effective Rate,0.0202</t>
  </si>
  <si>
    <t>Mon Jun 09 2008 00:00:00 GMT+0000 (Coordinated Universal Time),DGS10,10-Year Treasury Constant Maturity Rate,0.04019999999999999</t>
  </si>
  <si>
    <t>Mon Jun 09 2008 00:00:00 GMT+0000 (Coordinated Universal Time),DGS2,2-Year Treasury Constant Maturity Rate,0.0273</t>
  </si>
  <si>
    <t>Mon Jun 09 2008 00:00:00 GMT+0000 (Coordinated Universal Time),DGS30,30-Year Treasury Constant Maturity Rate,0.0464</t>
  </si>
  <si>
    <t>Mon Jun 09 2008 00:00:00 GMT+0000 (Coordinated Universal Time),DGS5,5-Year Treasury Constant Maturity Rate,0.0341</t>
  </si>
  <si>
    <t>Sun Jun 08 2008 00:00:00 GMT+0000 (Coordinated Universal Time),DFF,Federal Funds Effective Rate,0.020099999999999996</t>
  </si>
  <si>
    <t>Sat Jun 07 2008 00:00:00 GMT+0000 (Coordinated Universal Time),DFF,Federal Funds Effective Rate,0.020099999999999996</t>
  </si>
  <si>
    <t>Fri Jun 06 2008 00:00:00 GMT+0000 (Coordinated Universal Time),DEXUSEU,U.S. / Euro Foreign Exchange Rate,0.015731</t>
  </si>
  <si>
    <t>Fri Jun 06 2008 00:00:00 GMT+0000 (Coordinated Universal Time),DFF,Federal Funds Effective Rate,0.020099999999999996</t>
  </si>
  <si>
    <t>Fri Jun 06 2008 00:00:00 GMT+0000 (Coordinated Universal Time),DGS10,10-Year Treasury Constant Maturity Rate,0.0394</t>
  </si>
  <si>
    <t>Fri Jun 06 2008 00:00:00 GMT+0000 (Coordinated Universal Time),DGS2,2-Year Treasury Constant Maturity Rate,0.024</t>
  </si>
  <si>
    <t>Fri Jun 06 2008 00:00:00 GMT+0000 (Coordinated Universal Time),DGS30,30-Year Treasury Constant Maturity Rate,0.04650000000000001</t>
  </si>
  <si>
    <t>Fri Jun 06 2008 00:00:00 GMT+0000 (Coordinated Universal Time),DGS5,5-Year Treasury Constant Maturity Rate,0.032</t>
  </si>
  <si>
    <t>Thu Jun 05 2008 00:00:00 GMT+0000 (Coordinated Universal Time),DEXUSEU,U.S. / Euro Foreign Exchange Rate,0.015560000000000001</t>
  </si>
  <si>
    <t>Thu Jun 05 2008 00:00:00 GMT+0000 (Coordinated Universal Time),DFF,Federal Funds Effective Rate,0.019799999999999998</t>
  </si>
  <si>
    <t>Thu Jun 05 2008 00:00:00 GMT+0000 (Coordinated Universal Time),DGS10,10-Year Treasury Constant Maturity Rate,0.0406</t>
  </si>
  <si>
    <t>Thu Jun 05 2008 00:00:00 GMT+0000 (Coordinated Universal Time),DGS2,2-Year Treasury Constant Maturity Rate,0.0252</t>
  </si>
  <si>
    <t>Thu Jun 05 2008 00:00:00 GMT+0000 (Coordinated Universal Time),DGS30,30-Year Treasury Constant Maturity Rate,0.0475</t>
  </si>
  <si>
    <t>Thu Jun 05 2008 00:00:00 GMT+0000 (Coordinated Universal Time),DGS5,5-Year Treasury Constant Maturity Rate,0.0334</t>
  </si>
  <si>
    <t>Wed Jun 04 2008 00:00:00 GMT+0000 (Coordinated Universal Time),DEXUSEU,U.S. / Euro Foreign Exchange Rate,0.015453</t>
  </si>
  <si>
    <t>Wed Jun 04 2008 00:00:00 GMT+0000 (Coordinated Universal Time),DFF,Federal Funds Effective Rate,0.019799999999999998</t>
  </si>
  <si>
    <t>Wed Jun 04 2008 00:00:00 GMT+0000 (Coordinated Universal Time),DGS10,10-Year Treasury Constant Maturity Rate,0.0398</t>
  </si>
  <si>
    <t>Wed Jun 04 2008 00:00:00 GMT+0000 (Coordinated Universal Time),DGS2,2-Year Treasury Constant Maturity Rate,0.024700000000000003</t>
  </si>
  <si>
    <t>Wed Jun 04 2008 00:00:00 GMT+0000 (Coordinated Universal Time),DGS30,30-Year Treasury Constant Maturity Rate,0.0471</t>
  </si>
  <si>
    <t>Wed Jun 04 2008 00:00:00 GMT+0000 (Coordinated Universal Time),DGS5,5-Year Treasury Constant Maturity Rate,0.0326</t>
  </si>
  <si>
    <t>Tue Jun 03 2008 00:00:00 GMT+0000 (Coordinated Universal Time),DEXUSEU,U.S. / Euro Foreign Exchange Rate,0.015454</t>
  </si>
  <si>
    <t>Tue Jun 03 2008 00:00:00 GMT+0000 (Coordinated Universal Time),DFF,Federal Funds Effective Rate,0.0195</t>
  </si>
  <si>
    <t>Tue Jun 03 2008 00:00:00 GMT+0000 (Coordinated Universal Time),DGS10,10-Year Treasury Constant Maturity Rate,0.0392</t>
  </si>
  <si>
    <t>Tue Jun 03 2008 00:00:00 GMT+0000 (Coordinated Universal Time),DGS2,2-Year Treasury Constant Maturity Rate,0.0245</t>
  </si>
  <si>
    <t>Tue Jun 03 2008 00:00:00 GMT+0000 (Coordinated Universal Time),DGS30,30-Year Treasury Constant Maturity Rate,0.0463</t>
  </si>
  <si>
    <t>Tue Jun 03 2008 00:00:00 GMT+0000 (Coordinated Universal Time),DGS5,5-Year Treasury Constant Maturity Rate,0.0321</t>
  </si>
  <si>
    <t>Mon Jun 02 2008 00:00:00 GMT+0000 (Coordinated Universal Time),DEXUSEU,U.S. / Euro Foreign Exchange Rate,0.01555</t>
  </si>
  <si>
    <t>Mon Jun 02 2008 00:00:00 GMT+0000 (Coordinated Universal Time),DFF,Federal Funds Effective Rate,0.0206</t>
  </si>
  <si>
    <t>Mon Jun 02 2008 00:00:00 GMT+0000 (Coordinated Universal Time),DGS10,10-Year Treasury Constant Maturity Rate,0.0398</t>
  </si>
  <si>
    <t>Mon Jun 02 2008 00:00:00 GMT+0000 (Coordinated Universal Time),DGS2,2-Year Treasury Constant Maturity Rate,0.025099999999999997</t>
  </si>
  <si>
    <t>Mon Jun 02 2008 00:00:00 GMT+0000 (Coordinated Universal Time),DGS30,30-Year Treasury Constant Maturity Rate,0.046799999999999994</t>
  </si>
  <si>
    <t>Mon Jun 02 2008 00:00:00 GMT+0000 (Coordinated Universal Time),DGS5,5-Year Treasury Constant Maturity Rate,0.032799999999999996</t>
  </si>
  <si>
    <t>Sun Jun 01 2008 00:00:00 GMT+0000 (Coordinated Universal Time),DFF,Federal Funds Effective Rate,0.019799999999999998</t>
  </si>
  <si>
    <t>Sat May 31 2008 00:00:00 GMT+0000 (Coordinated Universal Time),DFF,Federal Funds Effective Rate,0.019799999999999998</t>
  </si>
  <si>
    <t>Fri May 30 2008 00:00:00 GMT+0000 (Coordinated Universal Time),DEXUSEU,U.S. / Euro Foreign Exchange Rate,0.015560000000000001</t>
  </si>
  <si>
    <t>Fri May 30 2008 00:00:00 GMT+0000 (Coordinated Universal Time),DFF,Federal Funds Effective Rate,0.019799999999999998</t>
  </si>
  <si>
    <t>Fri May 30 2008 00:00:00 GMT+0000 (Coordinated Universal Time),DGS10,10-Year Treasury Constant Maturity Rate,0.0406</t>
  </si>
  <si>
    <t>Fri May 30 2008 00:00:00 GMT+0000 (Coordinated Universal Time),DGS2,2-Year Treasury Constant Maturity Rate,0.026600000000000002</t>
  </si>
  <si>
    <t>Fri May 30 2008 00:00:00 GMT+0000 (Coordinated Universal Time),DGS30,30-Year Treasury Constant Maturity Rate,0.0472</t>
  </si>
  <si>
    <t>Fri May 30 2008 00:00:00 GMT+0000 (Coordinated Universal Time),DGS5,5-Year Treasury Constant Maturity Rate,0.0341</t>
  </si>
  <si>
    <t>Thu May 29 2008 00:00:00 GMT+0000 (Coordinated Universal Time),DEXUSEU,U.S. / Euro Foreign Exchange Rate,0.015527</t>
  </si>
  <si>
    <t>Thu May 29 2008 00:00:00 GMT+0000 (Coordinated Universal Time),DFF,Federal Funds Effective Rate,0.020099999999999996</t>
  </si>
  <si>
    <t>Thu May 29 2008 00:00:00 GMT+0000 (Coordinated Universal Time),DGS10,10-Year Treasury Constant Maturity Rate,0.0408</t>
  </si>
  <si>
    <t>Thu May 29 2008 00:00:00 GMT+0000 (Coordinated Universal Time),DGS2,2-Year Treasury Constant Maturity Rate,0.026699999999999998</t>
  </si>
  <si>
    <t>Thu May 29 2008 00:00:00 GMT+0000 (Coordinated Universal Time),DGS30,30-Year Treasury Constant Maturity Rate,0.047599999999999996</t>
  </si>
  <si>
    <t>Thu May 29 2008 00:00:00 GMT+0000 (Coordinated Universal Time),DGS5,5-Year Treasury Constant Maturity Rate,0.0341</t>
  </si>
  <si>
    <t>Wed May 28 2008 00:00:00 GMT+0000 (Coordinated Universal Time),DEXUSEU,U.S. / Euro Foreign Exchange Rate,0.015628</t>
  </si>
  <si>
    <t>Wed May 28 2008 00:00:00 GMT+0000 (Coordinated Universal Time),DFF,Federal Funds Effective Rate,0.0208</t>
  </si>
  <si>
    <t>Wed May 28 2008 00:00:00 GMT+0000 (Coordinated Universal Time),DGS10,10-Year Treasury Constant Maturity Rate,0.0403</t>
  </si>
  <si>
    <t>Wed May 28 2008 00:00:00 GMT+0000 (Coordinated Universal Time),DGS2,2-Year Treasury Constant Maturity Rate,0.0262</t>
  </si>
  <si>
    <t>Wed May 28 2008 00:00:00 GMT+0000 (Coordinated Universal Time),DGS30,30-Year Treasury Constant Maturity Rate,0.0471</t>
  </si>
  <si>
    <t>Wed May 28 2008 00:00:00 GMT+0000 (Coordinated Universal Time),DGS5,5-Year Treasury Constant Maturity Rate,0.0336</t>
  </si>
  <si>
    <t>Tue May 27 2008 00:00:00 GMT+0000 (Coordinated Universal Time),DEXUSEU,U.S. / Euro Foreign Exchange Rate,0.015731</t>
  </si>
  <si>
    <t>Tue May 27 2008 00:00:00 GMT+0000 (Coordinated Universal Time),DFF,Federal Funds Effective Rate,0.0223</t>
  </si>
  <si>
    <t>Tue May 27 2008 00:00:00 GMT+0000 (Coordinated Universal Time),DGS10,10-Year Treasury Constant Maturity Rate,0.0393</t>
  </si>
  <si>
    <t>Tue May 27 2008 00:00:00 GMT+0000 (Coordinated Universal Time),DGS2,2-Year Treasury Constant Maturity Rate,0.0255</t>
  </si>
  <si>
    <t>Tue May 27 2008 00:00:00 GMT+0000 (Coordinated Universal Time),DGS30,30-Year Treasury Constant Maturity Rate,0.04650000000000001</t>
  </si>
  <si>
    <t>Tue May 27 2008 00:00:00 GMT+0000 (Coordinated Universal Time),DGS5,5-Year Treasury Constant Maturity Rate,0.0325</t>
  </si>
  <si>
    <t>Mon May 26 2008 00:00:00 GMT+0000 (Coordinated Universal Time),DFF,Federal Funds Effective Rate,0.0199</t>
  </si>
  <si>
    <t>Sun May 25 2008 00:00:00 GMT+0000 (Coordinated Universal Time),DFF,Federal Funds Effective Rate,0.0199</t>
  </si>
  <si>
    <t>Sat May 24 2008 00:00:00 GMT+0000 (Coordinated Universal Time),DFF,Federal Funds Effective Rate,0.0199</t>
  </si>
  <si>
    <t>Fri May 23 2008 00:00:00 GMT+0000 (Coordinated Universal Time),DEXUSEU,U.S. / Euro Foreign Exchange Rate,0.015784</t>
  </si>
  <si>
    <t>Fri May 23 2008 00:00:00 GMT+0000 (Coordinated Universal Time),DFF,Federal Funds Effective Rate,0.0199</t>
  </si>
  <si>
    <t>Fri May 23 2008 00:00:00 GMT+0000 (Coordinated Universal Time),DGS10,10-Year Treasury Constant Maturity Rate,0.0385</t>
  </si>
  <si>
    <t>Fri May 23 2008 00:00:00 GMT+0000 (Coordinated Universal Time),DGS2,2-Year Treasury Constant Maturity Rate,0.0246</t>
  </si>
  <si>
    <t>Fri May 23 2008 00:00:00 GMT+0000 (Coordinated Universal Time),DGS30,30-Year Treasury Constant Maturity Rate,0.045700000000000005</t>
  </si>
  <si>
    <t>Fri May 23 2008 00:00:00 GMT+0000 (Coordinated Universal Time),DGS5,5-Year Treasury Constant Maturity Rate,0.0315</t>
  </si>
  <si>
    <t>Thu May 22 2008 00:00:00 GMT+0000 (Coordinated Universal Time),DEXUSEU,U.S. / Euro Foreign Exchange Rate,0.015703</t>
  </si>
  <si>
    <t>Thu May 22 2008 00:00:00 GMT+0000 (Coordinated Universal Time),DFF,Federal Funds Effective Rate,0.020499999999999997</t>
  </si>
  <si>
    <t>Thu May 22 2008 00:00:00 GMT+0000 (Coordinated Universal Time),DGS10,10-Year Treasury Constant Maturity Rate,0.0392</t>
  </si>
  <si>
    <t>Thu May 22 2008 00:00:00 GMT+0000 (Coordinated Universal Time),DGS2,2-Year Treasury Constant Maturity Rate,0.0256</t>
  </si>
  <si>
    <t>Thu May 22 2008 00:00:00 GMT+0000 (Coordinated Universal Time),DGS30,30-Year Treasury Constant Maturity Rate,0.0463</t>
  </si>
  <si>
    <t>Thu May 22 2008 00:00:00 GMT+0000 (Coordinated Universal Time),DGS5,5-Year Treasury Constant Maturity Rate,0.032400000000000005</t>
  </si>
  <si>
    <t>Wed May 21 2008 00:00:00 GMT+0000 (Coordinated Universal Time),DEXUSEU,U.S. / Euro Foreign Exchange Rate,0.015771999999999998</t>
  </si>
  <si>
    <t>Wed May 21 2008 00:00:00 GMT+0000 (Coordinated Universal Time),DFF,Federal Funds Effective Rate,0.0203</t>
  </si>
  <si>
    <t>Wed May 21 2008 00:00:00 GMT+0000 (Coordinated Universal Time),DGS10,10-Year Treasury Constant Maturity Rate,0.0381</t>
  </si>
  <si>
    <t>Wed May 21 2008 00:00:00 GMT+0000 (Coordinated Universal Time),DGS2,2-Year Treasury Constant Maturity Rate,0.0241</t>
  </si>
  <si>
    <t>Wed May 21 2008 00:00:00 GMT+0000 (Coordinated Universal Time),DGS30,30-Year Treasury Constant Maturity Rate,0.0455</t>
  </si>
  <si>
    <t>Wed May 21 2008 00:00:00 GMT+0000 (Coordinated Universal Time),DGS5,5-Year Treasury Constant Maturity Rate,0.030899999999999997</t>
  </si>
  <si>
    <t>Tue May 20 2008 00:00:00 GMT+0000 (Coordinated Universal Time),DEXUSEU,U.S. / Euro Foreign Exchange Rate,0.015667</t>
  </si>
  <si>
    <t>Tue May 20 2008 00:00:00 GMT+0000 (Coordinated Universal Time),DFF,Federal Funds Effective Rate,0.0199</t>
  </si>
  <si>
    <t>Tue May 20 2008 00:00:00 GMT+0000 (Coordinated Universal Time),DGS10,10-Year Treasury Constant Maturity Rate,0.0378</t>
  </si>
  <si>
    <t>Tue May 20 2008 00:00:00 GMT+0000 (Coordinated Universal Time),DGS2,2-Year Treasury Constant Maturity Rate,0.023399999999999997</t>
  </si>
  <si>
    <t>Tue May 20 2008 00:00:00 GMT+0000 (Coordinated Universal Time),DGS30,30-Year Treasury Constant Maturity Rate,0.0453</t>
  </si>
  <si>
    <t>Tue May 20 2008 00:00:00 GMT+0000 (Coordinated Universal Time),DGS5,5-Year Treasury Constant Maturity Rate,0.0302</t>
  </si>
  <si>
    <t>Mon May 19 2008 00:00:00 GMT+0000 (Coordinated Universal Time),DEXUSEU,U.S. / Euro Foreign Exchange Rate,0.015516</t>
  </si>
  <si>
    <t>Mon May 19 2008 00:00:00 GMT+0000 (Coordinated Universal Time),DFF,Federal Funds Effective Rate,0.0195</t>
  </si>
  <si>
    <t>Mon May 19 2008 00:00:00 GMT+0000 (Coordinated Universal Time),DGS10,10-Year Treasury Constant Maturity Rate,0.0383</t>
  </si>
  <si>
    <t>Mon May 19 2008 00:00:00 GMT+0000 (Coordinated Universal Time),DGS2,2-Year Treasury Constant Maturity Rate,0.0242</t>
  </si>
  <si>
    <t>Mon May 19 2008 00:00:00 GMT+0000 (Coordinated Universal Time),DGS30,30-Year Treasury Constant Maturity Rate,0.045599999999999995</t>
  </si>
  <si>
    <t>Mon May 19 2008 00:00:00 GMT+0000 (Coordinated Universal Time),DGS5,5-Year Treasury Constant Maturity Rate,0.030899999999999997</t>
  </si>
  <si>
    <t>Sun May 18 2008 00:00:00 GMT+0000 (Coordinated Universal Time),DFF,Federal Funds Effective Rate,0.0191</t>
  </si>
  <si>
    <t>Sat May 17 2008 00:00:00 GMT+0000 (Coordinated Universal Time),DFF,Federal Funds Effective Rate,0.0191</t>
  </si>
  <si>
    <t>Fri May 16 2008 00:00:00 GMT+0000 (Coordinated Universal Time),DEXUSEU,U.S. / Euro Foreign Exchange Rate,0.015590999999999999</t>
  </si>
  <si>
    <t>Fri May 16 2008 00:00:00 GMT+0000 (Coordinated Universal Time),DFF,Federal Funds Effective Rate,0.0191</t>
  </si>
  <si>
    <t>Fri May 16 2008 00:00:00 GMT+0000 (Coordinated Universal Time),DGS10,10-Year Treasury Constant Maturity Rate,0.0385</t>
  </si>
  <si>
    <t>Fri May 16 2008 00:00:00 GMT+0000 (Coordinated Universal Time),DGS2,2-Year Treasury Constant Maturity Rate,0.024700000000000003</t>
  </si>
  <si>
    <t>Fri May 16 2008 00:00:00 GMT+0000 (Coordinated Universal Time),DGS30,30-Year Treasury Constant Maturity Rate,0.0458</t>
  </si>
  <si>
    <t>Fri May 16 2008 00:00:00 GMT+0000 (Coordinated Universal Time),DGS5,5-Year Treasury Constant Maturity Rate,0.031200000000000002</t>
  </si>
  <si>
    <t>Thu May 15 2008 00:00:00 GMT+0000 (Coordinated Universal Time),DEXUSEU,U.S. / Euro Foreign Exchange Rate,0.015491999999999999</t>
  </si>
  <si>
    <t>Thu May 15 2008 00:00:00 GMT+0000 (Coordinated Universal Time),DFF,Federal Funds Effective Rate,0.0203</t>
  </si>
  <si>
    <t>Thu May 15 2008 00:00:00 GMT+0000 (Coordinated Universal Time),DGS10,10-Year Treasury Constant Maturity Rate,0.0383</t>
  </si>
  <si>
    <t>Thu May 15 2008 00:00:00 GMT+0000 (Coordinated Universal Time),DGS2,2-Year Treasury Constant Maturity Rate,0.0245</t>
  </si>
  <si>
    <t>Thu May 15 2008 00:00:00 GMT+0000 (Coordinated Universal Time),DGS30,30-Year Treasury Constant Maturity Rate,0.045599999999999995</t>
  </si>
  <si>
    <t>Thu May 15 2008 00:00:00 GMT+0000 (Coordinated Universal Time),DGS5,5-Year Treasury Constant Maturity Rate,0.031</t>
  </si>
  <si>
    <t>Wed May 14 2008 00:00:00 GMT+0000 (Coordinated Universal Time),DEXUSEU,U.S. / Euro Foreign Exchange Rate,0.015467</t>
  </si>
  <si>
    <t>Wed May 14 2008 00:00:00 GMT+0000 (Coordinated Universal Time),DFF,Federal Funds Effective Rate,0.0203</t>
  </si>
  <si>
    <t>Wed May 14 2008 00:00:00 GMT+0000 (Coordinated Universal Time),DGS10,10-Year Treasury Constant Maturity Rate,0.0392</t>
  </si>
  <si>
    <t>Wed May 14 2008 00:00:00 GMT+0000 (Coordinated Universal Time),DGS2,2-Year Treasury Constant Maturity Rate,0.0253</t>
  </si>
  <si>
    <t>Wed May 14 2008 00:00:00 GMT+0000 (Coordinated Universal Time),DGS30,30-Year Treasury Constant Maturity Rate,0.0463</t>
  </si>
  <si>
    <t>Wed May 14 2008 00:00:00 GMT+0000 (Coordinated Universal Time),DGS5,5-Year Treasury Constant Maturity Rate,0.0322</t>
  </si>
  <si>
    <t>Tue May 13 2008 00:00:00 GMT+0000 (Coordinated Universal Time),DEXUSEU,U.S. / Euro Foreign Exchange Rate,0.015509</t>
  </si>
  <si>
    <t>Tue May 13 2008 00:00:00 GMT+0000 (Coordinated Universal Time),DFF,Federal Funds Effective Rate,0.019299999999999998</t>
  </si>
  <si>
    <t>Tue May 13 2008 00:00:00 GMT+0000 (Coordinated Universal Time),DGS10,10-Year Treasury Constant Maturity Rate,0.039</t>
  </si>
  <si>
    <t>Tue May 13 2008 00:00:00 GMT+0000 (Coordinated Universal Time),DGS2,2-Year Treasury Constant Maturity Rate,0.024700000000000003</t>
  </si>
  <si>
    <t>Tue May 13 2008 00:00:00 GMT+0000 (Coordinated Universal Time),DGS30,30-Year Treasury Constant Maturity Rate,0.0462</t>
  </si>
  <si>
    <t>Tue May 13 2008 00:00:00 GMT+0000 (Coordinated Universal Time),DGS5,5-Year Treasury Constant Maturity Rate,0.0317</t>
  </si>
  <si>
    <t>Mon May 12 2008 00:00:00 GMT+0000 (Coordinated Universal Time),DEXUSEU,U.S. / Euro Foreign Exchange Rate,0.015536000000000001</t>
  </si>
  <si>
    <t>Mon May 12 2008 00:00:00 GMT+0000 (Coordinated Universal Time),DFF,Federal Funds Effective Rate,0.018799999999999997</t>
  </si>
  <si>
    <t>Mon May 12 2008 00:00:00 GMT+0000 (Coordinated Universal Time),DGS10,10-Year Treasury Constant Maturity Rate,0.0378</t>
  </si>
  <si>
    <t>Mon May 12 2008 00:00:00 GMT+0000 (Coordinated Universal Time),DGS2,2-Year Treasury Constant Maturity Rate,0.023</t>
  </si>
  <si>
    <t>Mon May 12 2008 00:00:00 GMT+0000 (Coordinated Universal Time),DGS30,30-Year Treasury Constant Maturity Rate,0.0453</t>
  </si>
  <si>
    <t>Mon May 12 2008 00:00:00 GMT+0000 (Coordinated Universal Time),DGS5,5-Year Treasury Constant Maturity Rate,0.03</t>
  </si>
  <si>
    <t>Sun May 11 2008 00:00:00 GMT+0000 (Coordinated Universal Time),DFF,Federal Funds Effective Rate,0.0197</t>
  </si>
  <si>
    <t>Sat May 10 2008 00:00:00 GMT+0000 (Coordinated Universal Time),DFF,Federal Funds Effective Rate,0.0197</t>
  </si>
  <si>
    <t>Fri May 09 2008 00:00:00 GMT+0000 (Coordinated Universal Time),DEXUSEU,U.S. / Euro Foreign Exchange Rate,0.015446999999999999</t>
  </si>
  <si>
    <t>Fri May 09 2008 00:00:00 GMT+0000 (Coordinated Universal Time),DFF,Federal Funds Effective Rate,0.0197</t>
  </si>
  <si>
    <t>Fri May 09 2008 00:00:00 GMT+0000 (Coordinated Universal Time),DGS10,10-Year Treasury Constant Maturity Rate,0.0377</t>
  </si>
  <si>
    <t>Fri May 09 2008 00:00:00 GMT+0000 (Coordinated Universal Time),DGS2,2-Year Treasury Constant Maturity Rate,0.0225</t>
  </si>
  <si>
    <t>Fri May 09 2008 00:00:00 GMT+0000 (Coordinated Universal Time),DGS30,30-Year Treasury Constant Maturity Rate,0.0453</t>
  </si>
  <si>
    <t>Fri May 09 2008 00:00:00 GMT+0000 (Coordinated Universal Time),DGS5,5-Year Treasury Constant Maturity Rate,0.0298</t>
  </si>
  <si>
    <t>Thu May 08 2008 00:00:00 GMT+0000 (Coordinated Universal Time),DEXUSEU,U.S. / Euro Foreign Exchange Rate,0.015408999999999999</t>
  </si>
  <si>
    <t>Thu May 08 2008 00:00:00 GMT+0000 (Coordinated Universal Time),DFF,Federal Funds Effective Rate,0.0199</t>
  </si>
  <si>
    <t>Thu May 08 2008 00:00:00 GMT+0000 (Coordinated Universal Time),DGS10,10-Year Treasury Constant Maturity Rate,0.0379</t>
  </si>
  <si>
    <t>Thu May 08 2008 00:00:00 GMT+0000 (Coordinated Universal Time),DGS2,2-Year Treasury Constant Maturity Rate,0.0225</t>
  </si>
  <si>
    <t>Thu May 08 2008 00:00:00 GMT+0000 (Coordinated Universal Time),DGS30,30-Year Treasury Constant Maturity Rate,0.045</t>
  </si>
  <si>
    <t>Thu May 08 2008 00:00:00 GMT+0000 (Coordinated Universal Time),DGS5,5-Year Treasury Constant Maturity Rate,0.029900000000000003</t>
  </si>
  <si>
    <t>Wed May 07 2008 00:00:00 GMT+0000 (Coordinated Universal Time),DEXUSEU,U.S. / Euro Foreign Exchange Rate,0.01537</t>
  </si>
  <si>
    <t>Wed May 07 2008 00:00:00 GMT+0000 (Coordinated Universal Time),DFF,Federal Funds Effective Rate,0.020099999999999996</t>
  </si>
  <si>
    <t>Wed May 07 2008 00:00:00 GMT+0000 (Coordinated Universal Time),DGS10,10-Year Treasury Constant Maturity Rate,0.0387</t>
  </si>
  <si>
    <t>Wed May 07 2008 00:00:00 GMT+0000 (Coordinated Universal Time),DGS2,2-Year Treasury Constant Maturity Rate,0.0231</t>
  </si>
  <si>
    <t>Wed May 07 2008 00:00:00 GMT+0000 (Coordinated Universal Time),DGS30,30-Year Treasury Constant Maturity Rate,0.0461</t>
  </si>
  <si>
    <t>Wed May 07 2008 00:00:00 GMT+0000 (Coordinated Universal Time),DGS5,5-Year Treasury Constant Maturity Rate,0.030899999999999997</t>
  </si>
  <si>
    <t>Tue May 06 2008 00:00:00 GMT+0000 (Coordinated Universal Time),DEXUSEU,U.S. / Euro Foreign Exchange Rate,0.015548</t>
  </si>
  <si>
    <t>Tue May 06 2008 00:00:00 GMT+0000 (Coordinated Universal Time),DFF,Federal Funds Effective Rate,0.0191</t>
  </si>
  <si>
    <t>Tue May 06 2008 00:00:00 GMT+0000 (Coordinated Universal Time),DGS10,10-Year Treasury Constant Maturity Rate,0.0393</t>
  </si>
  <si>
    <t>Tue May 06 2008 00:00:00 GMT+0000 (Coordinated Universal Time),DGS2,2-Year Treasury Constant Maturity Rate,0.023799999999999998</t>
  </si>
  <si>
    <t>Tue May 06 2008 00:00:00 GMT+0000 (Coordinated Universal Time),DGS30,30-Year Treasury Constant Maturity Rate,0.0464</t>
  </si>
  <si>
    <t>Tue May 06 2008 00:00:00 GMT+0000 (Coordinated Universal Time),DGS5,5-Year Treasury Constant Maturity Rate,0.0315</t>
  </si>
  <si>
    <t>Mon May 05 2008 00:00:00 GMT+0000 (Coordinated Universal Time),DEXUSEU,U.S. / Euro Foreign Exchange Rate,0.015491</t>
  </si>
  <si>
    <t>Mon May 05 2008 00:00:00 GMT+0000 (Coordinated Universal Time),DFF,Federal Funds Effective Rate,0.018500000000000003</t>
  </si>
  <si>
    <t>Mon May 05 2008 00:00:00 GMT+0000 (Coordinated Universal Time),DGS10,10-Year Treasury Constant Maturity Rate,0.0388</t>
  </si>
  <si>
    <t>Mon May 05 2008 00:00:00 GMT+0000 (Coordinated Universal Time),DGS2,2-Year Treasury Constant Maturity Rate,0.0242</t>
  </si>
  <si>
    <t>Mon May 05 2008 00:00:00 GMT+0000 (Coordinated Universal Time),DGS30,30-Year Treasury Constant Maturity Rate,0.0458</t>
  </si>
  <si>
    <t>Mon May 05 2008 00:00:00 GMT+0000 (Coordinated Universal Time),DGS5,5-Year Treasury Constant Maturity Rate,0.031400000000000004</t>
  </si>
  <si>
    <t>Sun May 04 2008 00:00:00 GMT+0000 (Coordinated Universal Time),DFF,Federal Funds Effective Rate,0.018799999999999997</t>
  </si>
  <si>
    <t>Sat May 03 2008 00:00:00 GMT+0000 (Coordinated Universal Time),DFF,Federal Funds Effective Rate,0.018799999999999997</t>
  </si>
  <si>
    <t>Fri May 02 2008 00:00:00 GMT+0000 (Coordinated Universal Time),DEXUSEU,U.S. / Euro Foreign Exchange Rate,0.015430999999999999</t>
  </si>
  <si>
    <t>Fri May 02 2008 00:00:00 GMT+0000 (Coordinated Universal Time),DFF,Federal Funds Effective Rate,0.018799999999999997</t>
  </si>
  <si>
    <t>Fri May 02 2008 00:00:00 GMT+0000 (Coordinated Universal Time),DGS10,10-Year Treasury Constant Maturity Rate,0.038900000000000004</t>
  </si>
  <si>
    <t>Fri May 02 2008 00:00:00 GMT+0000 (Coordinated Universal Time),DGS2,2-Year Treasury Constant Maturity Rate,0.024700000000000003</t>
  </si>
  <si>
    <t>Fri May 02 2008 00:00:00 GMT+0000 (Coordinated Universal Time),DGS30,30-Year Treasury Constant Maturity Rate,0.045700000000000005</t>
  </si>
  <si>
    <t>Fri May 02 2008 00:00:00 GMT+0000 (Coordinated Universal Time),DGS5,5-Year Treasury Constant Maturity Rate,0.0318</t>
  </si>
  <si>
    <t>Thu May 01 2008 00:00:00 GMT+0000 (Coordinated Universal Time),DEXUSEU,U.S. / Euro Foreign Exchange Rate,0.015458000000000001</t>
  </si>
  <si>
    <t>Thu May 01 2008 00:00:00 GMT+0000 (Coordinated Universal Time),DFF,Federal Funds Effective Rate,0.0216</t>
  </si>
  <si>
    <t>Thu May 01 2008 00:00:00 GMT+0000 (Coordinated Universal Time),DGS10,10-Year Treasury Constant Maturity Rate,0.0378</t>
  </si>
  <si>
    <t>Thu May 01 2008 00:00:00 GMT+0000 (Coordinated Universal Time),DGS2,2-Year Treasury Constant Maturity Rate,0.023700000000000002</t>
  </si>
  <si>
    <t>Thu May 01 2008 00:00:00 GMT+0000 (Coordinated Universal Time),DGS30,30-Year Treasury Constant Maturity Rate,0.0449</t>
  </si>
  <si>
    <t>Thu May 01 2008 00:00:00 GMT+0000 (Coordinated Universal Time),DGS5,5-Year Treasury Constant Maturity Rate,0.030600000000000002</t>
  </si>
  <si>
    <t>Wed Apr 30 2008 00:00:00 GMT+0000 (Coordinated Universal Time),DEXUSEU,U.S. / Euro Foreign Exchange Rate,0.015568</t>
  </si>
  <si>
    <t>Wed Apr 30 2008 00:00:00 GMT+0000 (Coordinated Universal Time),DFF,Federal Funds Effective Rate,0.023700000000000002</t>
  </si>
  <si>
    <t>Wed Apr 30 2008 00:00:00 GMT+0000 (Coordinated Universal Time),DGS10,10-Year Treasury Constant Maturity Rate,0.0377</t>
  </si>
  <si>
    <t>Wed Apr 30 2008 00:00:00 GMT+0000 (Coordinated Universal Time),DGS2,2-Year Treasury Constant Maturity Rate,0.0229</t>
  </si>
  <si>
    <t>Wed Apr 30 2008 00:00:00 GMT+0000 (Coordinated Universal Time),DGS30,30-Year Treasury Constant Maturity Rate,0.0449</t>
  </si>
  <si>
    <t>Wed Apr 30 2008 00:00:00 GMT+0000 (Coordinated Universal Time),DGS5,5-Year Treasury Constant Maturity Rate,0.030299999999999997</t>
  </si>
  <si>
    <t>Tue Apr 29 2008 00:00:00 GMT+0000 (Coordinated Universal Time),DEXUSEU,U.S. / Euro Foreign Exchange Rate,0.015604</t>
  </si>
  <si>
    <t>Tue Apr 29 2008 00:00:00 GMT+0000 (Coordinated Universal Time),DFF,Federal Funds Effective Rate,0.022099999999999998</t>
  </si>
  <si>
    <t>Tue Apr 29 2008 00:00:00 GMT+0000 (Coordinated Universal Time),DGS10,10-Year Treasury Constant Maturity Rate,0.0385</t>
  </si>
  <si>
    <t>Tue Apr 29 2008 00:00:00 GMT+0000 (Coordinated Universal Time),DGS2,2-Year Treasury Constant Maturity Rate,0.0235</t>
  </si>
  <si>
    <t>Tue Apr 29 2008 00:00:00 GMT+0000 (Coordinated Universal Time),DGS30,30-Year Treasury Constant Maturity Rate,0.0455</t>
  </si>
  <si>
    <t>Tue Apr 29 2008 00:00:00 GMT+0000 (Coordinated Universal Time),DGS5,5-Year Treasury Constant Maturity Rate,0.0311</t>
  </si>
  <si>
    <t>Mon Apr 28 2008 00:00:00 GMT+0000 (Coordinated Universal Time),DEXUSEU,U.S. / Euro Foreign Exchange Rate,0.015648</t>
  </si>
  <si>
    <t>Mon Apr 28 2008 00:00:00 GMT+0000 (Coordinated Universal Time),DFF,Federal Funds Effective Rate,0.0229</t>
  </si>
  <si>
    <t>Mon Apr 28 2008 00:00:00 GMT+0000 (Coordinated Universal Time),DGS10,10-Year Treasury Constant Maturity Rate,0.038599999999999995</t>
  </si>
  <si>
    <t>Mon Apr 28 2008 00:00:00 GMT+0000 (Coordinated Universal Time),DGS2,2-Year Treasury Constant Maturity Rate,0.0236</t>
  </si>
  <si>
    <t>Mon Apr 28 2008 00:00:00 GMT+0000 (Coordinated Universal Time),DGS30,30-Year Treasury Constant Maturity Rate,0.045700000000000005</t>
  </si>
  <si>
    <t>Mon Apr 28 2008 00:00:00 GMT+0000 (Coordinated Universal Time),DGS5,5-Year Treasury Constant Maturity Rate,0.031400000000000004</t>
  </si>
  <si>
    <t>Sun Apr 27 2008 00:00:00 GMT+0000 (Coordinated Universal Time),DFF,Federal Funds Effective Rate,0.022799999999999997</t>
  </si>
  <si>
    <t>Sat Apr 26 2008 00:00:00 GMT+0000 (Coordinated Universal Time),DFF,Federal Funds Effective Rate,0.022799999999999997</t>
  </si>
  <si>
    <t>Fri Apr 25 2008 00:00:00 GMT+0000 (Coordinated Universal Time),DEXUSEU,U.S. / Euro Foreign Exchange Rate,0.015634</t>
  </si>
  <si>
    <t>Fri Apr 25 2008 00:00:00 GMT+0000 (Coordinated Universal Time),DFF,Federal Funds Effective Rate,0.022799999999999997</t>
  </si>
  <si>
    <t>Fri Apr 25 2008 00:00:00 GMT+0000 (Coordinated Universal Time),DGS10,10-Year Treasury Constant Maturity Rate,0.0391</t>
  </si>
  <si>
    <t>Fri Apr 25 2008 00:00:00 GMT+0000 (Coordinated Universal Time),DGS2,2-Year Treasury Constant Maturity Rate,0.024399999999999998</t>
  </si>
  <si>
    <t>Fri Apr 25 2008 00:00:00 GMT+0000 (Coordinated Universal Time),DGS30,30-Year Treasury Constant Maturity Rate,0.0461</t>
  </si>
  <si>
    <t>Fri Apr 25 2008 00:00:00 GMT+0000 (Coordinated Universal Time),DGS5,5-Year Treasury Constant Maturity Rate,0.032</t>
  </si>
  <si>
    <t>Thu Apr 24 2008 00:00:00 GMT+0000 (Coordinated Universal Time),DEXUSEU,U.S. / Euro Foreign Exchange Rate,0.015668</t>
  </si>
  <si>
    <t>Thu Apr 24 2008 00:00:00 GMT+0000 (Coordinated Universal Time),DFF,Federal Funds Effective Rate,0.0226</t>
  </si>
  <si>
    <t>Thu Apr 24 2008 00:00:00 GMT+0000 (Coordinated Universal Time),DGS10,10-Year Treasury Constant Maturity Rate,0.0387</t>
  </si>
  <si>
    <t>Thu Apr 24 2008 00:00:00 GMT+0000 (Coordinated Universal Time),DGS2,2-Year Treasury Constant Maturity Rate,0.0241</t>
  </si>
  <si>
    <t>Thu Apr 24 2008 00:00:00 GMT+0000 (Coordinated Universal Time),DGS30,30-Year Treasury Constant Maturity Rate,0.045599999999999995</t>
  </si>
  <si>
    <t>Thu Apr 24 2008 00:00:00 GMT+0000 (Coordinated Universal Time),DGS5,5-Year Treasury Constant Maturity Rate,0.0315</t>
  </si>
  <si>
    <t>Wed Apr 23 2008 00:00:00 GMT+0000 (Coordinated Universal Time),DEXUSEU,U.S. / Euro Foreign Exchange Rate,0.015898000000000002</t>
  </si>
  <si>
    <t>Wed Apr 23 2008 00:00:00 GMT+0000 (Coordinated Universal Time),DFF,Federal Funds Effective Rate,0.0218</t>
  </si>
  <si>
    <t>Wed Apr 23 2008 00:00:00 GMT+0000 (Coordinated Universal Time),DGS10,10-Year Treasury Constant Maturity Rate,0.0377</t>
  </si>
  <si>
    <t>Wed Apr 23 2008 00:00:00 GMT+0000 (Coordinated Universal Time),DGS2,2-Year Treasury Constant Maturity Rate,0.0222</t>
  </si>
  <si>
    <t>Wed Apr 23 2008 00:00:00 GMT+0000 (Coordinated Universal Time),DGS30,30-Year Treasury Constant Maturity Rate,0.0449</t>
  </si>
  <si>
    <t>Wed Apr 23 2008 00:00:00 GMT+0000 (Coordinated Universal Time),DGS5,5-Year Treasury Constant Maturity Rate,0.0298</t>
  </si>
  <si>
    <t>Tue Apr 22 2008 00:00:00 GMT+0000 (Coordinated Universal Time),DEXUSEU,U.S. / Euro Foreign Exchange Rate,0.01601</t>
  </si>
  <si>
    <t>Tue Apr 22 2008 00:00:00 GMT+0000 (Coordinated Universal Time),DFF,Federal Funds Effective Rate,0.0199</t>
  </si>
  <si>
    <t>Tue Apr 22 2008 00:00:00 GMT+0000 (Coordinated Universal Time),DGS10,10-Year Treasury Constant Maturity Rate,0.0374</t>
  </si>
  <si>
    <t>Tue Apr 22 2008 00:00:00 GMT+0000 (Coordinated Universal Time),DGS2,2-Year Treasury Constant Maturity Rate,0.022400000000000003</t>
  </si>
  <si>
    <t>Tue Apr 22 2008 00:00:00 GMT+0000 (Coordinated Universal Time),DGS30,30-Year Treasury Constant Maturity Rate,0.0446</t>
  </si>
  <si>
    <t>Tue Apr 22 2008 00:00:00 GMT+0000 (Coordinated Universal Time),DGS5,5-Year Treasury Constant Maturity Rate,0.0296</t>
  </si>
  <si>
    <t>Mon Apr 21 2008 00:00:00 GMT+0000 (Coordinated Universal Time),DEXUSEU,U.S. / Euro Foreign Exchange Rate,0.015881</t>
  </si>
  <si>
    <t>Mon Apr 21 2008 00:00:00 GMT+0000 (Coordinated Universal Time),DFF,Federal Funds Effective Rate,0.022799999999999997</t>
  </si>
  <si>
    <t>Mon Apr 21 2008 00:00:00 GMT+0000 (Coordinated Universal Time),DGS10,10-Year Treasury Constant Maturity Rate,0.0375</t>
  </si>
  <si>
    <t>Mon Apr 21 2008 00:00:00 GMT+0000 (Coordinated Universal Time),DGS2,2-Year Treasury Constant Maturity Rate,0.022000000000000002</t>
  </si>
  <si>
    <t>Mon Apr 21 2008 00:00:00 GMT+0000 (Coordinated Universal Time),DGS30,30-Year Treasury Constant Maturity Rate,0.044800000000000006</t>
  </si>
  <si>
    <t>Mon Apr 21 2008 00:00:00 GMT+0000 (Coordinated Universal Time),DGS5,5-Year Treasury Constant Maturity Rate,0.029500000000000002</t>
  </si>
  <si>
    <t>Sun Apr 20 2008 00:00:00 GMT+0000 (Coordinated Universal Time),DFF,Federal Funds Effective Rate,0.0232</t>
  </si>
  <si>
    <t>Sat Apr 19 2008 00:00:00 GMT+0000 (Coordinated Universal Time),DFF,Federal Funds Effective Rate,0.0232</t>
  </si>
  <si>
    <t>Fri Apr 18 2008 00:00:00 GMT+0000 (Coordinated Universal Time),DEXUSEU,U.S. / Euro Foreign Exchange Rate,0.015742</t>
  </si>
  <si>
    <t>Fri Apr 18 2008 00:00:00 GMT+0000 (Coordinated Universal Time),DFF,Federal Funds Effective Rate,0.0232</t>
  </si>
  <si>
    <t>Fri Apr 18 2008 00:00:00 GMT+0000 (Coordinated Universal Time),DGS10,10-Year Treasury Constant Maturity Rate,0.0377</t>
  </si>
  <si>
    <t>Fri Apr 18 2008 00:00:00 GMT+0000 (Coordinated Universal Time),DGS2,2-Year Treasury Constant Maturity Rate,0.0219</t>
  </si>
  <si>
    <t>Fri Apr 18 2008 00:00:00 GMT+0000 (Coordinated Universal Time),DGS30,30-Year Treasury Constant Maturity Rate,0.0451</t>
  </si>
  <si>
    <t>Fri Apr 18 2008 00:00:00 GMT+0000 (Coordinated Universal Time),DGS5,5-Year Treasury Constant Maturity Rate,0.029500000000000002</t>
  </si>
  <si>
    <t>Thu Apr 17 2008 00:00:00 GMT+0000 (Coordinated Universal Time),DEXUSEU,U.S. / Euro Foreign Exchange Rate,0.015924</t>
  </si>
  <si>
    <t>Thu Apr 17 2008 00:00:00 GMT+0000 (Coordinated Universal Time),DFF,Federal Funds Effective Rate,0.023700000000000002</t>
  </si>
  <si>
    <t>Thu Apr 17 2008 00:00:00 GMT+0000 (Coordinated Universal Time),DGS10,10-Year Treasury Constant Maturity Rate,0.0375</t>
  </si>
  <si>
    <t>Thu Apr 17 2008 00:00:00 GMT+0000 (Coordinated Universal Time),DGS2,2-Year Treasury Constant Maturity Rate,0.0213</t>
  </si>
  <si>
    <t>Thu Apr 17 2008 00:00:00 GMT+0000 (Coordinated Universal Time),DGS30,30-Year Treasury Constant Maturity Rate,0.0454</t>
  </si>
  <si>
    <t>Thu Apr 17 2008 00:00:00 GMT+0000 (Coordinated Universal Time),DGS5,5-Year Treasury Constant Maturity Rate,0.028999999999999998</t>
  </si>
  <si>
    <t>Wed Apr 16 2008 00:00:00 GMT+0000 (Coordinated Universal Time),DEXUSEU,U.S. / Euro Foreign Exchange Rate,0.015978000000000003</t>
  </si>
  <si>
    <t>Wed Apr 16 2008 00:00:00 GMT+0000 (Coordinated Universal Time),DFF,Federal Funds Effective Rate,0.0235</t>
  </si>
  <si>
    <t>Wed Apr 16 2008 00:00:00 GMT+0000 (Coordinated Universal Time),DGS10,10-Year Treasury Constant Maturity Rate,0.037200000000000004</t>
  </si>
  <si>
    <t>Wed Apr 16 2008 00:00:00 GMT+0000 (Coordinated Universal Time),DGS2,2-Year Treasury Constant Maturity Rate,0.019799999999999998</t>
  </si>
  <si>
    <t>Wed Apr 16 2008 00:00:00 GMT+0000 (Coordinated Universal Time),DGS30,30-Year Treasury Constant Maturity Rate,0.0454</t>
  </si>
  <si>
    <t>Wed Apr 16 2008 00:00:00 GMT+0000 (Coordinated Universal Time),DGS5,5-Year Treasury Constant Maturity Rate,0.0282</t>
  </si>
  <si>
    <t>Tue Apr 15 2008 00:00:00 GMT+0000 (Coordinated Universal Time),DEXUSEU,U.S. / Euro Foreign Exchange Rate,0.015801</t>
  </si>
  <si>
    <t>Tue Apr 15 2008 00:00:00 GMT+0000 (Coordinated Universal Time),DFF,Federal Funds Effective Rate,0.0232</t>
  </si>
  <si>
    <t>Tue Apr 15 2008 00:00:00 GMT+0000 (Coordinated Universal Time),DGS10,10-Year Treasury Constant Maturity Rate,0.036000000000000004</t>
  </si>
  <si>
    <t>Tue Apr 15 2008 00:00:00 GMT+0000 (Coordinated Universal Time),DGS2,2-Year Treasury Constant Maturity Rate,0.0184</t>
  </si>
  <si>
    <t>Tue Apr 15 2008 00:00:00 GMT+0000 (Coordinated Universal Time),DGS30,30-Year Treasury Constant Maturity Rate,0.044199999999999996</t>
  </si>
  <si>
    <t>Tue Apr 15 2008 00:00:00 GMT+0000 (Coordinated Universal Time),DGS5,5-Year Treasury Constant Maturity Rate,0.0268</t>
  </si>
  <si>
    <t>Mon Apr 14 2008 00:00:00 GMT+0000 (Coordinated Universal Time),DEXUSEU,U.S. / Euro Foreign Exchange Rate,0.015827</t>
  </si>
  <si>
    <t>Mon Apr 14 2008 00:00:00 GMT+0000 (Coordinated Universal Time),DFF,Federal Funds Effective Rate,0.0232</t>
  </si>
  <si>
    <t>Mon Apr 14 2008 00:00:00 GMT+0000 (Coordinated Universal Time),DGS10,10-Year Treasury Constant Maturity Rate,0.0353</t>
  </si>
  <si>
    <t>Mon Apr 14 2008 00:00:00 GMT+0000 (Coordinated Universal Time),DGS2,2-Year Treasury Constant Maturity Rate,0.0178</t>
  </si>
  <si>
    <t>Mon Apr 14 2008 00:00:00 GMT+0000 (Coordinated Universal Time),DGS30,30-Year Treasury Constant Maturity Rate,0.0435</t>
  </si>
  <si>
    <t>Mon Apr 14 2008 00:00:00 GMT+0000 (Coordinated Universal Time),DGS5,5-Year Treasury Constant Maturity Rate,0.026000000000000002</t>
  </si>
  <si>
    <t>Sun Apr 13 2008 00:00:00 GMT+0000 (Coordinated Universal Time),DFF,Federal Funds Effective Rate,0.023700000000000002</t>
  </si>
  <si>
    <t>Sat Apr 12 2008 00:00:00 GMT+0000 (Coordinated Universal Time),DFF,Federal Funds Effective Rate,0.023700000000000002</t>
  </si>
  <si>
    <t>Fri Apr 11 2008 00:00:00 GMT+0000 (Coordinated Universal Time),DEXUSEU,U.S. / Euro Foreign Exchange Rate,0.015795999999999998</t>
  </si>
  <si>
    <t>Fri Apr 11 2008 00:00:00 GMT+0000 (Coordinated Universal Time),DFF,Federal Funds Effective Rate,0.023700000000000002</t>
  </si>
  <si>
    <t>Fri Apr 11 2008 00:00:00 GMT+0000 (Coordinated Universal Time),DGS10,10-Year Treasury Constant Maturity Rate,0.0349</t>
  </si>
  <si>
    <t>Fri Apr 11 2008 00:00:00 GMT+0000 (Coordinated Universal Time),DGS2,2-Year Treasury Constant Maturity Rate,0.0176</t>
  </si>
  <si>
    <t>Fri Apr 11 2008 00:00:00 GMT+0000 (Coordinated Universal Time),DGS30,30-Year Treasury Constant Maturity Rate,0.043</t>
  </si>
  <si>
    <t>Fri Apr 11 2008 00:00:00 GMT+0000 (Coordinated Universal Time),DGS5,5-Year Treasury Constant Maturity Rate,0.025699999999999997</t>
  </si>
  <si>
    <t>Thu Apr 10 2008 00:00:00 GMT+0000 (Coordinated Universal Time),DEXUSEU,U.S. / Euro Foreign Exchange Rate,0.015744</t>
  </si>
  <si>
    <t>Thu Apr 10 2008 00:00:00 GMT+0000 (Coordinated Universal Time),DFF,Federal Funds Effective Rate,0.023</t>
  </si>
  <si>
    <t>Thu Apr 10 2008 00:00:00 GMT+0000 (Coordinated Universal Time),DGS10,10-Year Treasury Constant Maturity Rate,0.0355</t>
  </si>
  <si>
    <t>Thu Apr 10 2008 00:00:00 GMT+0000 (Coordinated Universal Time),DGS2,2-Year Treasury Constant Maturity Rate,0.0184</t>
  </si>
  <si>
    <t>Thu Apr 10 2008 00:00:00 GMT+0000 (Coordinated Universal Time),DGS30,30-Year Treasury Constant Maturity Rate,0.0434</t>
  </si>
  <si>
    <t>Thu Apr 10 2008 00:00:00 GMT+0000 (Coordinated Universal Time),DGS5,5-Year Treasury Constant Maturity Rate,0.026600000000000002</t>
  </si>
  <si>
    <t>Wed Apr 09 2008 00:00:00 GMT+0000 (Coordinated Universal Time),DEXUSEU,U.S. / Euro Foreign Exchange Rate,0.015804</t>
  </si>
  <si>
    <t>Wed Apr 09 2008 00:00:00 GMT+0000 (Coordinated Universal Time),DFF,Federal Funds Effective Rate,0.022000000000000002</t>
  </si>
  <si>
    <t>Wed Apr 09 2008 00:00:00 GMT+0000 (Coordinated Universal Time),DGS10,10-Year Treasury Constant Maturity Rate,0.0349</t>
  </si>
  <si>
    <t>Wed Apr 09 2008 00:00:00 GMT+0000 (Coordinated Universal Time),DGS2,2-Year Treasury Constant Maturity Rate,0.0177</t>
  </si>
  <si>
    <t>Wed Apr 09 2008 00:00:00 GMT+0000 (Coordinated Universal Time),DGS30,30-Year Treasury Constant Maturity Rate,0.0431</t>
  </si>
  <si>
    <t>Wed Apr 09 2008 00:00:00 GMT+0000 (Coordinated Universal Time),DGS5,5-Year Treasury Constant Maturity Rate,0.0259</t>
  </si>
  <si>
    <t>Tue Apr 08 2008 00:00:00 GMT+0000 (Coordinated Universal Time),DEXUSEU,U.S. / Euro Foreign Exchange Rate,0.015705</t>
  </si>
  <si>
    <t>Tue Apr 08 2008 00:00:00 GMT+0000 (Coordinated Universal Time),DFF,Federal Funds Effective Rate,0.0223</t>
  </si>
  <si>
    <t>Tue Apr 08 2008 00:00:00 GMT+0000 (Coordinated Universal Time),DGS10,10-Year Treasury Constant Maturity Rate,0.0358</t>
  </si>
  <si>
    <t>Tue Apr 08 2008 00:00:00 GMT+0000 (Coordinated Universal Time),DGS2,2-Year Treasury Constant Maturity Rate,0.0187</t>
  </si>
  <si>
    <t>Tue Apr 08 2008 00:00:00 GMT+0000 (Coordinated Universal Time),DGS30,30-Year Treasury Constant Maturity Rate,0.0437</t>
  </si>
  <si>
    <t>Tue Apr 08 2008 00:00:00 GMT+0000 (Coordinated Universal Time),DGS5,5-Year Treasury Constant Maturity Rate,0.027200000000000002</t>
  </si>
  <si>
    <t>Mon Apr 07 2008 00:00:00 GMT+0000 (Coordinated Universal Time),DEXUSEU,U.S. / Euro Foreign Exchange Rate,0.015712999999999998</t>
  </si>
  <si>
    <t>Mon Apr 07 2008 00:00:00 GMT+0000 (Coordinated Universal Time),DFF,Federal Funds Effective Rate,0.022400000000000003</t>
  </si>
  <si>
    <t>Mon Apr 07 2008 00:00:00 GMT+0000 (Coordinated Universal Time),DGS10,10-Year Treasury Constant Maturity Rate,0.035699999999999996</t>
  </si>
  <si>
    <t>Mon Apr 07 2008 00:00:00 GMT+0000 (Coordinated Universal Time),DGS2,2-Year Treasury Constant Maturity Rate,0.0195</t>
  </si>
  <si>
    <t>Mon Apr 07 2008 00:00:00 GMT+0000 (Coordinated Universal Time),DGS30,30-Year Treasury Constant Maturity Rate,0.0436</t>
  </si>
  <si>
    <t>Mon Apr 07 2008 00:00:00 GMT+0000 (Coordinated Universal Time),DGS5,5-Year Treasury Constant Maturity Rate,0.0275</t>
  </si>
  <si>
    <t>Sun Apr 06 2008 00:00:00 GMT+0000 (Coordinated Universal Time),DFF,Federal Funds Effective Rate,0.0226</t>
  </si>
  <si>
    <t>Sat Apr 05 2008 00:00:00 GMT+0000 (Coordinated Universal Time),DFF,Federal Funds Effective Rate,0.0226</t>
  </si>
  <si>
    <t>Fri Apr 04 2008 00:00:00 GMT+0000 (Coordinated Universal Time),DEXUSEU,U.S. / Euro Foreign Exchange Rate,0.015735</t>
  </si>
  <si>
    <t>Fri Apr 04 2008 00:00:00 GMT+0000 (Coordinated Universal Time),DFF,Federal Funds Effective Rate,0.0226</t>
  </si>
  <si>
    <t>Fri Apr 04 2008 00:00:00 GMT+0000 (Coordinated Universal Time),DGS10,10-Year Treasury Constant Maturity Rate,0.035</t>
  </si>
  <si>
    <t>Fri Apr 04 2008 00:00:00 GMT+0000 (Coordinated Universal Time),DGS2,2-Year Treasury Constant Maturity Rate,0.0183</t>
  </si>
  <si>
    <t>Fri Apr 04 2008 00:00:00 GMT+0000 (Coordinated Universal Time),DGS30,30-Year Treasury Constant Maturity Rate,0.0432</t>
  </si>
  <si>
    <t>Fri Apr 04 2008 00:00:00 GMT+0000 (Coordinated Universal Time),DGS5,5-Year Treasury Constant Maturity Rate,0.0263</t>
  </si>
  <si>
    <t>Thu Apr 03 2008 00:00:00 GMT+0000 (Coordinated Universal Time),DEXUSEU,U.S. / Euro Foreign Exchange Rate,0.015667</t>
  </si>
  <si>
    <t>Thu Apr 03 2008 00:00:00 GMT+0000 (Coordinated Universal Time),DFF,Federal Funds Effective Rate,0.0219</t>
  </si>
  <si>
    <t>Thu Apr 03 2008 00:00:00 GMT+0000 (Coordinated Universal Time),DGS10,10-Year Treasury Constant Maturity Rate,0.0361</t>
  </si>
  <si>
    <t>Thu Apr 03 2008 00:00:00 GMT+0000 (Coordinated Universal Time),DGS2,2-Year Treasury Constant Maturity Rate,0.0191</t>
  </si>
  <si>
    <t>Thu Apr 03 2008 00:00:00 GMT+0000 (Coordinated Universal Time),DGS30,30-Year Treasury Constant Maturity Rate,0.044000000000000004</t>
  </si>
  <si>
    <t>Thu Apr 03 2008 00:00:00 GMT+0000 (Coordinated Universal Time),DGS5,5-Year Treasury Constant Maturity Rate,0.0275</t>
  </si>
  <si>
    <t>Wed Apr 02 2008 00:00:00 GMT+0000 (Coordinated Universal Time),DEXUSEU,U.S. / Euro Foreign Exchange Rate,0.015618</t>
  </si>
  <si>
    <t>Wed Apr 02 2008 00:00:00 GMT+0000 (Coordinated Universal Time),DFF,Federal Funds Effective Rate,0.0218</t>
  </si>
  <si>
    <t>Wed Apr 02 2008 00:00:00 GMT+0000 (Coordinated Universal Time),DGS10,10-Year Treasury Constant Maturity Rate,0.036000000000000004</t>
  </si>
  <si>
    <t>Wed Apr 02 2008 00:00:00 GMT+0000 (Coordinated Universal Time),DGS2,2-Year Treasury Constant Maturity Rate,0.018799999999999997</t>
  </si>
  <si>
    <t>Wed Apr 02 2008 00:00:00 GMT+0000 (Coordinated Universal Time),DGS30,30-Year Treasury Constant Maturity Rate,0.0438</t>
  </si>
  <si>
    <t>Wed Apr 02 2008 00:00:00 GMT+0000 (Coordinated Universal Time),DGS5,5-Year Treasury Constant Maturity Rate,0.027200000000000002</t>
  </si>
  <si>
    <t>Tue Apr 01 2008 00:00:00 GMT+0000 (Coordinated Universal Time),DEXUSEU,U.S. / Euro Foreign Exchange Rate,0.015615</t>
  </si>
  <si>
    <t>Tue Apr 01 2008 00:00:00 GMT+0000 (Coordinated Universal Time),DFF,Federal Funds Effective Rate,0.023799999999999998</t>
  </si>
  <si>
    <t>Tue Apr 01 2008 00:00:00 GMT+0000 (Coordinated Universal Time),DGS10,10-Year Treasury Constant Maturity Rate,0.035699999999999996</t>
  </si>
  <si>
    <t>Tue Apr 01 2008 00:00:00 GMT+0000 (Coordinated Universal Time),DGS2,2-Year Treasury Constant Maturity Rate,0.018000000000000002</t>
  </si>
  <si>
    <t>Tue Apr 01 2008 00:00:00 GMT+0000 (Coordinated Universal Time),DGS30,30-Year Treasury Constant Maturity Rate,0.044000000000000004</t>
  </si>
  <si>
    <t>Tue Apr 01 2008 00:00:00 GMT+0000 (Coordinated Universal Time),DGS5,5-Year Treasury Constant Maturity Rate,0.0265</t>
  </si>
  <si>
    <t>Mon Mar 31 2008 00:00:00 GMT+0000 (Coordinated Universal Time),DEXUSEU,U.S. / Euro Foreign Exchange Rate,0.015805</t>
  </si>
  <si>
    <t>Mon Mar 31 2008 00:00:00 GMT+0000 (Coordinated Universal Time),DFF,Federal Funds Effective Rate,0.025099999999999997</t>
  </si>
  <si>
    <t>Mon Mar 31 2008 00:00:00 GMT+0000 (Coordinated Universal Time),DGS10,10-Year Treasury Constant Maturity Rate,0.0345</t>
  </si>
  <si>
    <t>Mon Mar 31 2008 00:00:00 GMT+0000 (Coordinated Universal Time),DGS2,2-Year Treasury Constant Maturity Rate,0.016200000000000003</t>
  </si>
  <si>
    <t>Mon Mar 31 2008 00:00:00 GMT+0000 (Coordinated Universal Time),DGS30,30-Year Treasury Constant Maturity Rate,0.043</t>
  </si>
  <si>
    <t>Mon Mar 31 2008 00:00:00 GMT+0000 (Coordinated Universal Time),DGS5,5-Year Treasury Constant Maturity Rate,0.0246</t>
  </si>
  <si>
    <t>Sun Mar 30 2008 00:00:00 GMT+0000 (Coordinated Universal Time),DFF,Federal Funds Effective Rate,0.0209</t>
  </si>
  <si>
    <t>Sat Mar 29 2008 00:00:00 GMT+0000 (Coordinated Universal Time),DFF,Federal Funds Effective Rate,0.0209</t>
  </si>
  <si>
    <t>Fri Mar 28 2008 00:00:00 GMT+0000 (Coordinated Universal Time),DEXUSEU,U.S. / Euro Foreign Exchange Rate,0.015759000000000002</t>
  </si>
  <si>
    <t>Fri Mar 28 2008 00:00:00 GMT+0000 (Coordinated Universal Time),DFF,Federal Funds Effective Rate,0.0209</t>
  </si>
  <si>
    <t>Fri Mar 28 2008 00:00:00 GMT+0000 (Coordinated Universal Time),DGS10,10-Year Treasury Constant Maturity Rate,0.0347</t>
  </si>
  <si>
    <t>Fri Mar 28 2008 00:00:00 GMT+0000 (Coordinated Universal Time),DGS2,2-Year Treasury Constant Maturity Rate,0.0167</t>
  </si>
  <si>
    <t>Fri Mar 28 2008 00:00:00 GMT+0000 (Coordinated Universal Time),DGS30,30-Year Treasury Constant Maturity Rate,0.0433</t>
  </si>
  <si>
    <t>Fri Mar 28 2008 00:00:00 GMT+0000 (Coordinated Universal Time),DGS5,5-Year Treasury Constant Maturity Rate,0.025099999999999997</t>
  </si>
  <si>
    <t>Thu Mar 27 2008 00:00:00 GMT+0000 (Coordinated Universal Time),DEXUSEU,U.S. / Euro Foreign Exchange Rate,0.015798</t>
  </si>
  <si>
    <t>Thu Mar 27 2008 00:00:00 GMT+0000 (Coordinated Universal Time),DFF,Federal Funds Effective Rate,0.0227</t>
  </si>
  <si>
    <t>Thu Mar 27 2008 00:00:00 GMT+0000 (Coordinated Universal Time),DGS10,10-Year Treasury Constant Maturity Rate,0.0356</t>
  </si>
  <si>
    <t>Thu Mar 27 2008 00:00:00 GMT+0000 (Coordinated Universal Time),DGS2,2-Year Treasury Constant Maturity Rate,0.0173</t>
  </si>
  <si>
    <t>Thu Mar 27 2008 00:00:00 GMT+0000 (Coordinated Universal Time),DGS30,30-Year Treasury Constant Maturity Rate,0.0438</t>
  </si>
  <si>
    <t>Thu Mar 27 2008 00:00:00 GMT+0000 (Coordinated Universal Time),DGS5,5-Year Treasury Constant Maturity Rate,0.026099999999999998</t>
  </si>
  <si>
    <t>Wed Mar 26 2008 00:00:00 GMT+0000 (Coordinated Universal Time),DEXUSEU,U.S. / Euro Foreign Exchange Rate,0.015761</t>
  </si>
  <si>
    <t>Wed Mar 26 2008 00:00:00 GMT+0000 (Coordinated Universal Time),DFF,Federal Funds Effective Rate,0.023</t>
  </si>
  <si>
    <t>Wed Mar 26 2008 00:00:00 GMT+0000 (Coordinated Universal Time),DGS10,10-Year Treasury Constant Maturity Rate,0.0351</t>
  </si>
  <si>
    <t>Wed Mar 26 2008 00:00:00 GMT+0000 (Coordinated Universal Time),DGS2,2-Year Treasury Constant Maturity Rate,0.0171</t>
  </si>
  <si>
    <t>Wed Mar 26 2008 00:00:00 GMT+0000 (Coordinated Universal Time),DGS30,30-Year Treasury Constant Maturity Rate,0.0433</t>
  </si>
  <si>
    <t>Wed Mar 26 2008 00:00:00 GMT+0000 (Coordinated Universal Time),DGS5,5-Year Treasury Constant Maturity Rate,0.0255</t>
  </si>
  <si>
    <t>Tue Mar 25 2008 00:00:00 GMT+0000 (Coordinated Universal Time),DEXUSEU,U.S. / Euro Foreign Exchange Rate,0.015595000000000001</t>
  </si>
  <si>
    <t>Tue Mar 25 2008 00:00:00 GMT+0000 (Coordinated Universal Time),DFF,Federal Funds Effective Rate,0.0242</t>
  </si>
  <si>
    <t>Tue Mar 25 2008 00:00:00 GMT+0000 (Coordinated Universal Time),DGS10,10-Year Treasury Constant Maturity Rate,0.0351</t>
  </si>
  <si>
    <t>Tue Mar 25 2008 00:00:00 GMT+0000 (Coordinated Universal Time),DGS2,2-Year Treasury Constant Maturity Rate,0.0179</t>
  </si>
  <si>
    <t>Tue Mar 25 2008 00:00:00 GMT+0000 (Coordinated Universal Time),DGS30,30-Year Treasury Constant Maturity Rate,0.043</t>
  </si>
  <si>
    <t>Tue Mar 25 2008 00:00:00 GMT+0000 (Coordinated Universal Time),DGS5,5-Year Treasury Constant Maturity Rate,0.026099999999999998</t>
  </si>
  <si>
    <t>Mon Mar 24 2008 00:00:00 GMT+0000 (Coordinated Universal Time),DEXUSEU,U.S. / Euro Foreign Exchange Rate,0.015394000000000001</t>
  </si>
  <si>
    <t>Mon Mar 24 2008 00:00:00 GMT+0000 (Coordinated Universal Time),DFF,Federal Funds Effective Rate,0.0208</t>
  </si>
  <si>
    <t>Mon Mar 24 2008 00:00:00 GMT+0000 (Coordinated Universal Time),DGS10,10-Year Treasury Constant Maturity Rate,0.0356</t>
  </si>
  <si>
    <t>Mon Mar 24 2008 00:00:00 GMT+0000 (Coordinated Universal Time),DGS2,2-Year Treasury Constant Maturity Rate,0.0184</t>
  </si>
  <si>
    <t>Mon Mar 24 2008 00:00:00 GMT+0000 (Coordinated Universal Time),DGS30,30-Year Treasury Constant Maturity Rate,0.0433</t>
  </si>
  <si>
    <t>Mon Mar 24 2008 00:00:00 GMT+0000 (Coordinated Universal Time),DGS5,5-Year Treasury Constant Maturity Rate,0.0264</t>
  </si>
  <si>
    <t>Sun Mar 23 2008 00:00:00 GMT+0000 (Coordinated Universal Time),DFF,Federal Funds Effective Rate,0.0208</t>
  </si>
  <si>
    <t>Sat Mar 22 2008 00:00:00 GMT+0000 (Coordinated Universal Time),DFF,Federal Funds Effective Rate,0.0208</t>
  </si>
  <si>
    <t>Fri Mar 21 2008 00:00:00 GMT+0000 (Coordinated Universal Time),DEXUSEU,U.S. / Euro Foreign Exchange Rate,0.015446999999999999</t>
  </si>
  <si>
    <t>Fri Mar 21 2008 00:00:00 GMT+0000 (Coordinated Universal Time),DFF,Federal Funds Effective Rate,0.0208</t>
  </si>
  <si>
    <t>Thu Mar 20 2008 00:00:00 GMT+0000 (Coordinated Universal Time),DEXUSEU,U.S. / Euro Foreign Exchange Rate,0.015417</t>
  </si>
  <si>
    <t>Thu Mar 20 2008 00:00:00 GMT+0000 (Coordinated Universal Time),DFF,Federal Funds Effective Rate,0.0222</t>
  </si>
  <si>
    <t>Thu Mar 20 2008 00:00:00 GMT+0000 (Coordinated Universal Time),DGS10,10-Year Treasury Constant Maturity Rate,0.0334</t>
  </si>
  <si>
    <t>Thu Mar 20 2008 00:00:00 GMT+0000 (Coordinated Universal Time),DGS2,2-Year Treasury Constant Maturity Rate,0.0159</t>
  </si>
  <si>
    <t>Thu Mar 20 2008 00:00:00 GMT+0000 (Coordinated Universal Time),DGS30,30-Year Treasury Constant Maturity Rate,0.0417</t>
  </si>
  <si>
    <t>Thu Mar 20 2008 00:00:00 GMT+0000 (Coordinated Universal Time),DGS5,5-Year Treasury Constant Maturity Rate,0.0236</t>
  </si>
  <si>
    <t>Wed Mar 19 2008 00:00:00 GMT+0000 (Coordinated Universal Time),DEXUSEU,U.S. / Euro Foreign Exchange Rate,0.015642</t>
  </si>
  <si>
    <t>Wed Mar 19 2008 00:00:00 GMT+0000 (Coordinated Universal Time),DFF,Federal Funds Effective Rate,0.0208</t>
  </si>
  <si>
    <t>Wed Mar 19 2008 00:00:00 GMT+0000 (Coordinated Universal Time),DGS10,10-Year Treasury Constant Maturity Rate,0.0338</t>
  </si>
  <si>
    <t>Wed Mar 19 2008 00:00:00 GMT+0000 (Coordinated Universal Time),DGS2,2-Year Treasury Constant Maturity Rate,0.0154</t>
  </si>
  <si>
    <t>Wed Mar 19 2008 00:00:00 GMT+0000 (Coordinated Universal Time),DGS30,30-Year Treasury Constant Maturity Rate,0.042199999999999994</t>
  </si>
  <si>
    <t>Wed Mar 19 2008 00:00:00 GMT+0000 (Coordinated Universal Time),DGS5,5-Year Treasury Constant Maturity Rate,0.0236</t>
  </si>
  <si>
    <t>Tue Mar 18 2008 00:00:00 GMT+0000 (Coordinated Universal Time),DEXUSEU,U.S. / Euro Foreign Exchange Rate,0.015784</t>
  </si>
  <si>
    <t>Tue Mar 18 2008 00:00:00 GMT+0000 (Coordinated Universal Time),DFF,Federal Funds Effective Rate,0.0216</t>
  </si>
  <si>
    <t>Tue Mar 18 2008 00:00:00 GMT+0000 (Coordinated Universal Time),DGS10,10-Year Treasury Constant Maturity Rate,0.0348</t>
  </si>
  <si>
    <t>Tue Mar 18 2008 00:00:00 GMT+0000 (Coordinated Universal Time),DGS2,2-Year Treasury Constant Maturity Rate,0.0158</t>
  </si>
  <si>
    <t>Tue Mar 18 2008 00:00:00 GMT+0000 (Coordinated Universal Time),DGS30,30-Year Treasury Constant Maturity Rate,0.0435</t>
  </si>
  <si>
    <t>Tue Mar 18 2008 00:00:00 GMT+0000 (Coordinated Universal Time),DGS5,5-Year Treasury Constant Maturity Rate,0.0242</t>
  </si>
  <si>
    <t>Mon Mar 17 2008 00:00:00 GMT+0000 (Coordinated Universal Time),DEXUSEU,U.S. / Euro Foreign Exchange Rate,0.015765</t>
  </si>
  <si>
    <t>Mon Mar 17 2008 00:00:00 GMT+0000 (Coordinated Universal Time),DFF,Federal Funds Effective Rate,0.0269</t>
  </si>
  <si>
    <t>Mon Mar 17 2008 00:00:00 GMT+0000 (Coordinated Universal Time),DGS10,10-Year Treasury Constant Maturity Rate,0.0334</t>
  </si>
  <si>
    <t>Mon Mar 17 2008 00:00:00 GMT+0000 (Coordinated Universal Time),DGS2,2-Year Treasury Constant Maturity Rate,0.013500000000000002</t>
  </si>
  <si>
    <t>Mon Mar 17 2008 00:00:00 GMT+0000 (Coordinated Universal Time),DGS30,30-Year Treasury Constant Maturity Rate,0.0429</t>
  </si>
  <si>
    <t>Mon Mar 17 2008 00:00:00 GMT+0000 (Coordinated Universal Time),DGS5,5-Year Treasury Constant Maturity Rate,0.0223</t>
  </si>
  <si>
    <t>Sun Mar 16 2008 00:00:00 GMT+0000 (Coordinated Universal Time),DFF,Federal Funds Effective Rate,0.029900000000000003</t>
  </si>
  <si>
    <t>Sat Mar 15 2008 00:00:00 GMT+0000 (Coordinated Universal Time),DFF,Federal Funds Effective Rate,0.029900000000000003</t>
  </si>
  <si>
    <t>Fri Mar 14 2008 00:00:00 GMT+0000 (Coordinated Universal Time),DEXUSEU,U.S. / Euro Foreign Exchange Rate,0.015604</t>
  </si>
  <si>
    <t>Fri Mar 14 2008 00:00:00 GMT+0000 (Coordinated Universal Time),DFF,Federal Funds Effective Rate,0.029900000000000003</t>
  </si>
  <si>
    <t>Fri Mar 14 2008 00:00:00 GMT+0000 (Coordinated Universal Time),DGS10,10-Year Treasury Constant Maturity Rate,0.0344</t>
  </si>
  <si>
    <t>Fri Mar 14 2008 00:00:00 GMT+0000 (Coordinated Universal Time),DGS2,2-Year Treasury Constant Maturity Rate,0.0147</t>
  </si>
  <si>
    <t>Fri Mar 14 2008 00:00:00 GMT+0000 (Coordinated Universal Time),DGS30,30-Year Treasury Constant Maturity Rate,0.0435</t>
  </si>
  <si>
    <t>Fri Mar 14 2008 00:00:00 GMT+0000 (Coordinated Universal Time),DGS5,5-Year Treasury Constant Maturity Rate,0.023700000000000002</t>
  </si>
  <si>
    <t>Thu Mar 13 2008 00:00:00 GMT+0000 (Coordinated Universal Time),DEXUSEU,U.S. / Euro Foreign Exchange Rate,0.015584</t>
  </si>
  <si>
    <t>Thu Mar 13 2008 00:00:00 GMT+0000 (Coordinated Universal Time),DFF,Federal Funds Effective Rate,0.0298</t>
  </si>
  <si>
    <t>Thu Mar 13 2008 00:00:00 GMT+0000 (Coordinated Universal Time),DGS10,10-Year Treasury Constant Maturity Rate,0.0356</t>
  </si>
  <si>
    <t>Thu Mar 13 2008 00:00:00 GMT+0000 (Coordinated Universal Time),DGS2,2-Year Treasury Constant Maturity Rate,0.0163</t>
  </si>
  <si>
    <t>Thu Mar 13 2008 00:00:00 GMT+0000 (Coordinated Universal Time),DGS30,30-Year Treasury Constant Maturity Rate,0.0447</t>
  </si>
  <si>
    <t>Thu Mar 13 2008 00:00:00 GMT+0000 (Coordinated Universal Time),DGS5,5-Year Treasury Constant Maturity Rate,0.0253</t>
  </si>
  <si>
    <t>Wed Mar 12 2008 00:00:00 GMT+0000 (Coordinated Universal Time),DEXUSEU,U.S. / Euro Foreign Exchange Rate,0.015495000000000002</t>
  </si>
  <si>
    <t>Wed Mar 12 2008 00:00:00 GMT+0000 (Coordinated Universal Time),DFF,Federal Funds Effective Rate,0.0297</t>
  </si>
  <si>
    <t>Wed Mar 12 2008 00:00:00 GMT+0000 (Coordinated Universal Time),DGS10,10-Year Treasury Constant Maturity Rate,0.0349</t>
  </si>
  <si>
    <t>Wed Mar 12 2008 00:00:00 GMT+0000 (Coordinated Universal Time),DGS2,2-Year Treasury Constant Maturity Rate,0.0163</t>
  </si>
  <si>
    <t>Wed Mar 12 2008 00:00:00 GMT+0000 (Coordinated Universal Time),DGS30,30-Year Treasury Constant Maturity Rate,0.044000000000000004</t>
  </si>
  <si>
    <t>Wed Mar 12 2008 00:00:00 GMT+0000 (Coordinated Universal Time),DGS5,5-Year Treasury Constant Maturity Rate,0.024900000000000002</t>
  </si>
  <si>
    <t>Tue Mar 11 2008 00:00:00 GMT+0000 (Coordinated Universal Time),DEXUSEU,U.S. / Euro Foreign Exchange Rate,0.015328999999999999</t>
  </si>
  <si>
    <t>Tue Mar 11 2008 00:00:00 GMT+0000 (Coordinated Universal Time),DFF,Federal Funds Effective Rate,0.029500000000000002</t>
  </si>
  <si>
    <t>Tue Mar 11 2008 00:00:00 GMT+0000 (Coordinated Universal Time),DGS10,10-Year Treasury Constant Maturity Rate,0.036000000000000004</t>
  </si>
  <si>
    <t>Tue Mar 11 2008 00:00:00 GMT+0000 (Coordinated Universal Time),DGS2,2-Year Treasury Constant Maturity Rate,0.0174</t>
  </si>
  <si>
    <t>Tue Mar 11 2008 00:00:00 GMT+0000 (Coordinated Universal Time),DGS30,30-Year Treasury Constant Maturity Rate,0.0453</t>
  </si>
  <si>
    <t>Tue Mar 11 2008 00:00:00 GMT+0000 (Coordinated Universal Time),DGS5,5-Year Treasury Constant Maturity Rate,0.026099999999999998</t>
  </si>
  <si>
    <t>Mon Mar 10 2008 00:00:00 GMT+0000 (Coordinated Universal Time),DEXUSEU,U.S. / Euro Foreign Exchange Rate,0.015368999999999999</t>
  </si>
  <si>
    <t>Mon Mar 10 2008 00:00:00 GMT+0000 (Coordinated Universal Time),DFF,Federal Funds Effective Rate,0.029900000000000003</t>
  </si>
  <si>
    <t>Mon Mar 10 2008 00:00:00 GMT+0000 (Coordinated Universal Time),DGS10,10-Year Treasury Constant Maturity Rate,0.0346</t>
  </si>
  <si>
    <t>Mon Mar 10 2008 00:00:00 GMT+0000 (Coordinated Universal Time),DGS2,2-Year Treasury Constant Maturity Rate,0.0147</t>
  </si>
  <si>
    <t>Mon Mar 10 2008 00:00:00 GMT+0000 (Coordinated Universal Time),DGS30,30-Year Treasury Constant Maturity Rate,0.044500000000000005</t>
  </si>
  <si>
    <t>Mon Mar 10 2008 00:00:00 GMT+0000 (Coordinated Universal Time),DGS5,5-Year Treasury Constant Maturity Rate,0.023700000000000002</t>
  </si>
  <si>
    <t>Sun Mar 09 2008 00:00:00 GMT+0000 (Coordinated Universal Time),DFF,Federal Funds Effective Rate,0.0296</t>
  </si>
  <si>
    <t>Sat Mar 08 2008 00:00:00 GMT+0000 (Coordinated Universal Time),DFF,Federal Funds Effective Rate,0.0296</t>
  </si>
  <si>
    <t>Fri Mar 07 2008 00:00:00 GMT+0000 (Coordinated Universal Time),DEXUSEU,U.S. / Euro Foreign Exchange Rate,0.015333000000000001</t>
  </si>
  <si>
    <t>Fri Mar 07 2008 00:00:00 GMT+0000 (Coordinated Universal Time),DFF,Federal Funds Effective Rate,0.0296</t>
  </si>
  <si>
    <t>Fri Mar 07 2008 00:00:00 GMT+0000 (Coordinated Universal Time),DGS10,10-Year Treasury Constant Maturity Rate,0.0356</t>
  </si>
  <si>
    <t>Fri Mar 07 2008 00:00:00 GMT+0000 (Coordinated Universal Time),DGS2,2-Year Treasury Constant Maturity Rate,0.015300000000000001</t>
  </si>
  <si>
    <t>Fri Mar 07 2008 00:00:00 GMT+0000 (Coordinated Universal Time),DGS30,30-Year Treasury Constant Maturity Rate,0.0455</t>
  </si>
  <si>
    <t>Fri Mar 07 2008 00:00:00 GMT+0000 (Coordinated Universal Time),DGS5,5-Year Treasury Constant Maturity Rate,0.0245</t>
  </si>
  <si>
    <t>Thu Mar 06 2008 00:00:00 GMT+0000 (Coordinated Universal Time),DEXUSEU,U.S. / Euro Foreign Exchange Rate,0.015356000000000002</t>
  </si>
  <si>
    <t>Thu Mar 06 2008 00:00:00 GMT+0000 (Coordinated Universal Time),DFF,Federal Funds Effective Rate,0.029900000000000003</t>
  </si>
  <si>
    <t>Thu Mar 06 2008 00:00:00 GMT+0000 (Coordinated Universal Time),DGS10,10-Year Treasury Constant Maturity Rate,0.0362</t>
  </si>
  <si>
    <t>Thu Mar 06 2008 00:00:00 GMT+0000 (Coordinated Universal Time),DGS2,2-Year Treasury Constant Maturity Rate,0.015300000000000001</t>
  </si>
  <si>
    <t>Thu Mar 06 2008 00:00:00 GMT+0000 (Coordinated Universal Time),DGS30,30-Year Treasury Constant Maturity Rate,0.045700000000000005</t>
  </si>
  <si>
    <t>Thu Mar 06 2008 00:00:00 GMT+0000 (Coordinated Universal Time),DGS5,5-Year Treasury Constant Maturity Rate,0.025</t>
  </si>
  <si>
    <t>Wed Mar 05 2008 00:00:00 GMT+0000 (Coordinated Universal Time),DEXUSEU,U.S. / Euro Foreign Exchange Rate,0.015282</t>
  </si>
  <si>
    <t>Wed Mar 05 2008 00:00:00 GMT+0000 (Coordinated Universal Time),DFF,Federal Funds Effective Rate,0.029300000000000003</t>
  </si>
  <si>
    <t>Wed Mar 05 2008 00:00:00 GMT+0000 (Coordinated Universal Time),DGS10,10-Year Treasury Constant Maturity Rate,0.037000000000000005</t>
  </si>
  <si>
    <t>Wed Mar 05 2008 00:00:00 GMT+0000 (Coordinated Universal Time),DGS2,2-Year Treasury Constant Maturity Rate,0.0166</t>
  </si>
  <si>
    <t>Wed Mar 05 2008 00:00:00 GMT+0000 (Coordinated Universal Time),DGS30,30-Year Treasury Constant Maturity Rate,0.046</t>
  </si>
  <si>
    <t>Wed Mar 05 2008 00:00:00 GMT+0000 (Coordinated Universal Time),DGS5,5-Year Treasury Constant Maturity Rate,0.0259</t>
  </si>
  <si>
    <t>Tue Mar 04 2008 00:00:00 GMT+0000 (Coordinated Universal Time),DEXUSEU,U.S. / Euro Foreign Exchange Rate,0.01521</t>
  </si>
  <si>
    <t>Tue Mar 04 2008 00:00:00 GMT+0000 (Coordinated Universal Time),DFF,Federal Funds Effective Rate,0.028999999999999998</t>
  </si>
  <si>
    <t>Tue Mar 04 2008 00:00:00 GMT+0000 (Coordinated Universal Time),DGS10,10-Year Treasury Constant Maturity Rate,0.0363</t>
  </si>
  <si>
    <t>Tue Mar 04 2008 00:00:00 GMT+0000 (Coordinated Universal Time),DGS2,2-Year Treasury Constant Maturity Rate,0.0165</t>
  </si>
  <si>
    <t>Tue Mar 04 2008 00:00:00 GMT+0000 (Coordinated Universal Time),DGS30,30-Year Treasury Constant Maturity Rate,0.0452</t>
  </si>
  <si>
    <t>Tue Mar 04 2008 00:00:00 GMT+0000 (Coordinated Universal Time),DGS5,5-Year Treasury Constant Maturity Rate,0.0253</t>
  </si>
  <si>
    <t>Mon Mar 03 2008 00:00:00 GMT+0000 (Coordinated Universal Time),DEXUSEU,U.S. / Euro Foreign Exchange Rate,0.015195</t>
  </si>
  <si>
    <t>Mon Mar 03 2008 00:00:00 GMT+0000 (Coordinated Universal Time),DFF,Federal Funds Effective Rate,0.031</t>
  </si>
  <si>
    <t>Mon Mar 03 2008 00:00:00 GMT+0000 (Coordinated Universal Time),DGS10,10-Year Treasury Constant Maturity Rate,0.0354</t>
  </si>
  <si>
    <t>Mon Mar 03 2008 00:00:00 GMT+0000 (Coordinated Universal Time),DGS2,2-Year Treasury Constant Maturity Rate,0.0161</t>
  </si>
  <si>
    <t>Mon Mar 03 2008 00:00:00 GMT+0000 (Coordinated Universal Time),DGS30,30-Year Treasury Constant Maturity Rate,0.044199999999999996</t>
  </si>
  <si>
    <t>Mon Mar 03 2008 00:00:00 GMT+0000 (Coordinated Universal Time),DGS5,5-Year Treasury Constant Maturity Rate,0.0248</t>
  </si>
  <si>
    <t>Sun Mar 02 2008 00:00:00 GMT+0000 (Coordinated Universal Time),DFF,Federal Funds Effective Rate,0.0301</t>
  </si>
  <si>
    <t>Sat Mar 01 2008 00:00:00 GMT+0000 (Coordinated Universal Time),DFF,Federal Funds Effective Rate,0.0301</t>
  </si>
  <si>
    <t>Fri Feb 29 2008 00:00:00 GMT+0000 (Coordinated Universal Time),DEXUSEU,U.S. / Euro Foreign Exchange Rate,0.015186999999999999</t>
  </si>
  <si>
    <t>Fri Feb 29 2008 00:00:00 GMT+0000 (Coordinated Universal Time),DFF,Federal Funds Effective Rate,0.0301</t>
  </si>
  <si>
    <t>Fri Feb 29 2008 00:00:00 GMT+0000 (Coordinated Universal Time),DGS10,10-Year Treasury Constant Maturity Rate,0.0353</t>
  </si>
  <si>
    <t>Fri Feb 29 2008 00:00:00 GMT+0000 (Coordinated Universal Time),DGS2,2-Year Treasury Constant Maturity Rate,0.0165</t>
  </si>
  <si>
    <t>Fri Feb 29 2008 00:00:00 GMT+0000 (Coordinated Universal Time),DGS30,30-Year Treasury Constant Maturity Rate,0.0441</t>
  </si>
  <si>
    <t>Fri Feb 29 2008 00:00:00 GMT+0000 (Coordinated Universal Time),DGS5,5-Year Treasury Constant Maturity Rate,0.025</t>
  </si>
  <si>
    <t>Thu Feb 28 2008 00:00:00 GMT+0000 (Coordinated Universal Time),DEXUSEU,U.S. / Euro Foreign Exchange Rate,0.015172000000000001</t>
  </si>
  <si>
    <t>Thu Feb 28 2008 00:00:00 GMT+0000 (Coordinated Universal Time),DFF,Federal Funds Effective Rate,0.030600000000000002</t>
  </si>
  <si>
    <t>Thu Feb 28 2008 00:00:00 GMT+0000 (Coordinated Universal Time),DGS10,10-Year Treasury Constant Maturity Rate,0.0371</t>
  </si>
  <si>
    <t>Thu Feb 28 2008 00:00:00 GMT+0000 (Coordinated Universal Time),DGS2,2-Year Treasury Constant Maturity Rate,0.0187</t>
  </si>
  <si>
    <t>Thu Feb 28 2008 00:00:00 GMT+0000 (Coordinated Universal Time),DGS30,30-Year Treasury Constant Maturity Rate,0.0455</t>
  </si>
  <si>
    <t>Thu Feb 28 2008 00:00:00 GMT+0000 (Coordinated Universal Time),DGS5,5-Year Treasury Constant Maturity Rate,0.0273</t>
  </si>
  <si>
    <t>Wed Feb 27 2008 00:00:00 GMT+0000 (Coordinated Universal Time),DEXUSEU,U.S. / Euro Foreign Exchange Rate,0.015132000000000001</t>
  </si>
  <si>
    <t>Wed Feb 27 2008 00:00:00 GMT+0000 (Coordinated Universal Time),DFF,Federal Funds Effective Rate,0.029300000000000003</t>
  </si>
  <si>
    <t>Wed Feb 27 2008 00:00:00 GMT+0000 (Coordinated Universal Time),DGS10,10-Year Treasury Constant Maturity Rate,0.0385</t>
  </si>
  <si>
    <t>Wed Feb 27 2008 00:00:00 GMT+0000 (Coordinated Universal Time),DGS2,2-Year Treasury Constant Maturity Rate,0.020099999999999996</t>
  </si>
  <si>
    <t>Wed Feb 27 2008 00:00:00 GMT+0000 (Coordinated Universal Time),DGS30,30-Year Treasury Constant Maturity Rate,0.04650000000000001</t>
  </si>
  <si>
    <t>Wed Feb 27 2008 00:00:00 GMT+0000 (Coordinated Universal Time),DGS5,5-Year Treasury Constant Maturity Rate,0.028900000000000002</t>
  </si>
  <si>
    <t>Tue Feb 26 2008 00:00:00 GMT+0000 (Coordinated Universal Time),DEXUSEU,U.S. / Euro Foreign Exchange Rate,0.014889</t>
  </si>
  <si>
    <t>Tue Feb 26 2008 00:00:00 GMT+0000 (Coordinated Universal Time),DFF,Federal Funds Effective Rate,0.0285</t>
  </si>
  <si>
    <t>Tue Feb 26 2008 00:00:00 GMT+0000 (Coordinated Universal Time),DGS10,10-Year Treasury Constant Maturity Rate,0.0388</t>
  </si>
  <si>
    <t>Tue Feb 26 2008 00:00:00 GMT+0000 (Coordinated Universal Time),DGS2,2-Year Treasury Constant Maturity Rate,0.0204</t>
  </si>
  <si>
    <t>Tue Feb 26 2008 00:00:00 GMT+0000 (Coordinated Universal Time),DGS30,30-Year Treasury Constant Maturity Rate,0.0466</t>
  </si>
  <si>
    <t>Tue Feb 26 2008 00:00:00 GMT+0000 (Coordinated Universal Time),DGS5,5-Year Treasury Constant Maturity Rate,0.0292</t>
  </si>
  <si>
    <t>Mon Feb 25 2008 00:00:00 GMT+0000 (Coordinated Universal Time),DEXUSEU,U.S. / Euro Foreign Exchange Rate,0.014822</t>
  </si>
  <si>
    <t>Mon Feb 25 2008 00:00:00 GMT+0000 (Coordinated Universal Time),DFF,Federal Funds Effective Rate,0.03</t>
  </si>
  <si>
    <t>Mon Feb 25 2008 00:00:00 GMT+0000 (Coordinated Universal Time),DGS10,10-Year Treasury Constant Maturity Rate,0.0391</t>
  </si>
  <si>
    <t>Mon Feb 25 2008 00:00:00 GMT+0000 (Coordinated Universal Time),DGS2,2-Year Treasury Constant Maturity Rate,0.0213</t>
  </si>
  <si>
    <t>Mon Feb 25 2008 00:00:00 GMT+0000 (Coordinated Universal Time),DGS30,30-Year Treasury Constant Maturity Rate,0.0467</t>
  </si>
  <si>
    <t>Mon Feb 25 2008 00:00:00 GMT+0000 (Coordinated Universal Time),DGS5,5-Year Treasury Constant Maturity Rate,0.0298</t>
  </si>
  <si>
    <t>Sun Feb 24 2008 00:00:00 GMT+0000 (Coordinated Universal Time),DFF,Federal Funds Effective Rate,0.0297</t>
  </si>
  <si>
    <t>Sat Feb 23 2008 00:00:00 GMT+0000 (Coordinated Universal Time),DFF,Federal Funds Effective Rate,0.0297</t>
  </si>
  <si>
    <t>Fri Feb 22 2008 00:00:00 GMT+0000 (Coordinated Universal Time),DEXUSEU,U.S. / Euro Foreign Exchange Rate,0.014825</t>
  </si>
  <si>
    <t>Fri Feb 22 2008 00:00:00 GMT+0000 (Coordinated Universal Time),DFF,Federal Funds Effective Rate,0.0297</t>
  </si>
  <si>
    <t>Fri Feb 22 2008 00:00:00 GMT+0000 (Coordinated Universal Time),DGS10,10-Year Treasury Constant Maturity Rate,0.0379</t>
  </si>
  <si>
    <t>Fri Feb 22 2008 00:00:00 GMT+0000 (Coordinated Universal Time),DGS2,2-Year Treasury Constant Maturity Rate,0.019799999999999998</t>
  </si>
  <si>
    <t>Fri Feb 22 2008 00:00:00 GMT+0000 (Coordinated Universal Time),DGS30,30-Year Treasury Constant Maturity Rate,0.0458</t>
  </si>
  <si>
    <t>Fri Feb 22 2008 00:00:00 GMT+0000 (Coordinated Universal Time),DGS5,5-Year Treasury Constant Maturity Rate,0.0281</t>
  </si>
  <si>
    <t>Thu Feb 21 2008 00:00:00 GMT+0000 (Coordinated Universal Time),DEXUSEU,U.S. / Euro Foreign Exchange Rate,0.014813</t>
  </si>
  <si>
    <t>Thu Feb 21 2008 00:00:00 GMT+0000 (Coordinated Universal Time),DFF,Federal Funds Effective Rate,0.0301</t>
  </si>
  <si>
    <t>Thu Feb 21 2008 00:00:00 GMT+0000 (Coordinated Universal Time),DGS10,10-Year Treasury Constant Maturity Rate,0.0377</t>
  </si>
  <si>
    <t>Thu Feb 21 2008 00:00:00 GMT+0000 (Coordinated Universal Time),DGS2,2-Year Treasury Constant Maturity Rate,0.019799999999999998</t>
  </si>
  <si>
    <t>Thu Feb 21 2008 00:00:00 GMT+0000 (Coordinated Universal Time),DGS30,30-Year Treasury Constant Maturity Rate,0.0454</t>
  </si>
  <si>
    <t>Thu Feb 21 2008 00:00:00 GMT+0000 (Coordinated Universal Time),DGS5,5-Year Treasury Constant Maturity Rate,0.027999999999999997</t>
  </si>
  <si>
    <t>Wed Feb 20 2008 00:00:00 GMT+0000 (Coordinated Universal Time),DEXUSEU,U.S. / Euro Foreign Exchange Rate,0.014662999999999999</t>
  </si>
  <si>
    <t>Wed Feb 20 2008 00:00:00 GMT+0000 (Coordinated Universal Time),DFF,Federal Funds Effective Rate,0.03</t>
  </si>
  <si>
    <t>Wed Feb 20 2008 00:00:00 GMT+0000 (Coordinated Universal Time),DGS10,10-Year Treasury Constant Maturity Rate,0.0393</t>
  </si>
  <si>
    <t>Wed Feb 20 2008 00:00:00 GMT+0000 (Coordinated Universal Time),DGS2,2-Year Treasury Constant Maturity Rate,0.021400000000000002</t>
  </si>
  <si>
    <t>Wed Feb 20 2008 00:00:00 GMT+0000 (Coordinated Universal Time),DGS30,30-Year Treasury Constant Maturity Rate,0.04650000000000001</t>
  </si>
  <si>
    <t>Wed Feb 20 2008 00:00:00 GMT+0000 (Coordinated Universal Time),DGS5,5-Year Treasury Constant Maturity Rate,0.0302</t>
  </si>
  <si>
    <t>Tue Feb 19 2008 00:00:00 GMT+0000 (Coordinated Universal Time),DEXUSEU,U.S. / Euro Foreign Exchange Rate,0.014742</t>
  </si>
  <si>
    <t>Tue Feb 19 2008 00:00:00 GMT+0000 (Coordinated Universal Time),DFF,Federal Funds Effective Rate,0.0294</t>
  </si>
  <si>
    <t>Tue Feb 19 2008 00:00:00 GMT+0000 (Coordinated Universal Time),DGS10,10-Year Treasury Constant Maturity Rate,0.038900000000000004</t>
  </si>
  <si>
    <t>Tue Feb 19 2008 00:00:00 GMT+0000 (Coordinated Universal Time),DGS2,2-Year Treasury Constant Maturity Rate,0.0206</t>
  </si>
  <si>
    <t>Tue Feb 19 2008 00:00:00 GMT+0000 (Coordinated Universal Time),DGS30,30-Year Treasury Constant Maturity Rate,0.0466</t>
  </si>
  <si>
    <t>Tue Feb 19 2008 00:00:00 GMT+0000 (Coordinated Universal Time),DGS5,5-Year Treasury Constant Maturity Rate,0.029300000000000003</t>
  </si>
  <si>
    <t>Mon Feb 18 2008 00:00:00 GMT+0000 (Coordinated Universal Time),DFF,Federal Funds Effective Rate,0.0297</t>
  </si>
  <si>
    <t>Sun Feb 17 2008 00:00:00 GMT+0000 (Coordinated Universal Time),DFF,Federal Funds Effective Rate,0.0297</t>
  </si>
  <si>
    <t>Sat Feb 16 2008 00:00:00 GMT+0000 (Coordinated Universal Time),DFF,Federal Funds Effective Rate,0.0297</t>
  </si>
  <si>
    <t>Fri Feb 15 2008 00:00:00 GMT+0000 (Coordinated Universal Time),DEXUSEU,U.S. / Euro Foreign Exchange Rate,0.014674</t>
  </si>
  <si>
    <t>Fri Feb 15 2008 00:00:00 GMT+0000 (Coordinated Universal Time),DFF,Federal Funds Effective Rate,0.0297</t>
  </si>
  <si>
    <t>Fri Feb 15 2008 00:00:00 GMT+0000 (Coordinated Universal Time),DGS10,10-Year Treasury Constant Maturity Rate,0.037599999999999995</t>
  </si>
  <si>
    <t>Fri Feb 15 2008 00:00:00 GMT+0000 (Coordinated Universal Time),DGS2,2-Year Treasury Constant Maturity Rate,0.0191</t>
  </si>
  <si>
    <t>Fri Feb 15 2008 00:00:00 GMT+0000 (Coordinated Universal Time),DGS30,30-Year Treasury Constant Maturity Rate,0.0458</t>
  </si>
  <si>
    <t>Fri Feb 15 2008 00:00:00 GMT+0000 (Coordinated Universal Time),DGS5,5-Year Treasury Constant Maturity Rate,0.0276</t>
  </si>
  <si>
    <t>Thu Feb 14 2008 00:00:00 GMT+0000 (Coordinated Universal Time),DEXUSEU,U.S. / Euro Foreign Exchange Rate,0.014635</t>
  </si>
  <si>
    <t>Thu Feb 14 2008 00:00:00 GMT+0000 (Coordinated Universal Time),DFF,Federal Funds Effective Rate,0.030299999999999997</t>
  </si>
  <si>
    <t>Thu Feb 14 2008 00:00:00 GMT+0000 (Coordinated Universal Time),DGS10,10-Year Treasury Constant Maturity Rate,0.0385</t>
  </si>
  <si>
    <t>Thu Feb 14 2008 00:00:00 GMT+0000 (Coordinated Universal Time),DGS2,2-Year Treasury Constant Maturity Rate,0.019299999999999998</t>
  </si>
  <si>
    <t>Thu Feb 14 2008 00:00:00 GMT+0000 (Coordinated Universal Time),DGS30,30-Year Treasury Constant Maturity Rate,0.0467</t>
  </si>
  <si>
    <t>Thu Feb 14 2008 00:00:00 GMT+0000 (Coordinated Universal Time),DGS5,5-Year Treasury Constant Maturity Rate,0.0281</t>
  </si>
  <si>
    <t>Wed Feb 13 2008 00:00:00 GMT+0000 (Coordinated Universal Time),DEXUSEU,U.S. / Euro Foreign Exchange Rate,0.014569</t>
  </si>
  <si>
    <t>Wed Feb 13 2008 00:00:00 GMT+0000 (Coordinated Universal Time),DFF,Federal Funds Effective Rate,0.0302</t>
  </si>
  <si>
    <t>Wed Feb 13 2008 00:00:00 GMT+0000 (Coordinated Universal Time),DGS10,10-Year Treasury Constant Maturity Rate,0.037000000000000005</t>
  </si>
  <si>
    <t>Wed Feb 13 2008 00:00:00 GMT+0000 (Coordinated Universal Time),DGS2,2-Year Treasury Constant Maturity Rate,0.0191</t>
  </si>
  <si>
    <t>Wed Feb 13 2008 00:00:00 GMT+0000 (Coordinated Universal Time),DGS30,30-Year Treasury Constant Maturity Rate,0.0452</t>
  </si>
  <si>
    <t>Wed Feb 13 2008 00:00:00 GMT+0000 (Coordinated Universal Time),DGS5,5-Year Treasury Constant Maturity Rate,0.0271</t>
  </si>
  <si>
    <t>Tue Feb 12 2008 00:00:00 GMT+0000 (Coordinated Universal Time),DEXUSEU,U.S. / Euro Foreign Exchange Rate,0.014592</t>
  </si>
  <si>
    <t>Tue Feb 12 2008 00:00:00 GMT+0000 (Coordinated Universal Time),DFF,Federal Funds Effective Rate,0.0291</t>
  </si>
  <si>
    <t>Tue Feb 12 2008 00:00:00 GMT+0000 (Coordinated Universal Time),DGS10,10-Year Treasury Constant Maturity Rate,0.0366</t>
  </si>
  <si>
    <t>Tue Feb 12 2008 00:00:00 GMT+0000 (Coordinated Universal Time),DGS2,2-Year Treasury Constant Maturity Rate,0.0194</t>
  </si>
  <si>
    <t>Tue Feb 12 2008 00:00:00 GMT+0000 (Coordinated Universal Time),DGS30,30-Year Treasury Constant Maturity Rate,0.0446</t>
  </si>
  <si>
    <t>Tue Feb 12 2008 00:00:00 GMT+0000 (Coordinated Universal Time),DGS5,5-Year Treasury Constant Maturity Rate,0.0271</t>
  </si>
  <si>
    <t>Mon Feb 11 2008 00:00:00 GMT+0000 (Coordinated Universal Time),DEXUSEU,U.S. / Euro Foreign Exchange Rate,0.014505999999999998</t>
  </si>
  <si>
    <t>Mon Feb 11 2008 00:00:00 GMT+0000 (Coordinated Universal Time),DFF,Federal Funds Effective Rate,0.0288</t>
  </si>
  <si>
    <t>Mon Feb 11 2008 00:00:00 GMT+0000 (Coordinated Universal Time),DGS10,10-Year Treasury Constant Maturity Rate,0.0362</t>
  </si>
  <si>
    <t>Mon Feb 11 2008 00:00:00 GMT+0000 (Coordinated Universal Time),DGS2,2-Year Treasury Constant Maturity Rate,0.019299999999999998</t>
  </si>
  <si>
    <t>Mon Feb 11 2008 00:00:00 GMT+0000 (Coordinated Universal Time),DGS30,30-Year Treasury Constant Maturity Rate,0.0441</t>
  </si>
  <si>
    <t>Mon Feb 11 2008 00:00:00 GMT+0000 (Coordinated Universal Time),DGS5,5-Year Treasury Constant Maturity Rate,0.026699999999999998</t>
  </si>
  <si>
    <t>Sun Feb 10 2008 00:00:00 GMT+0000 (Coordinated Universal Time),DFF,Federal Funds Effective Rate,0.0305</t>
  </si>
  <si>
    <t>Sat Feb 09 2008 00:00:00 GMT+0000 (Coordinated Universal Time),DFF,Federal Funds Effective Rate,0.0305</t>
  </si>
  <si>
    <t>Fri Feb 08 2008 00:00:00 GMT+0000 (Coordinated Universal Time),DEXUSEU,U.S. / Euro Foreign Exchange Rate,0.014504999999999999</t>
  </si>
  <si>
    <t>Fri Feb 08 2008 00:00:00 GMT+0000 (Coordinated Universal Time),DFF,Federal Funds Effective Rate,0.0305</t>
  </si>
  <si>
    <t>Fri Feb 08 2008 00:00:00 GMT+0000 (Coordinated Universal Time),DGS10,10-Year Treasury Constant Maturity Rate,0.0364</t>
  </si>
  <si>
    <t>Fri Feb 08 2008 00:00:00 GMT+0000 (Coordinated Universal Time),DGS2,2-Year Treasury Constant Maturity Rate,0.019299999999999998</t>
  </si>
  <si>
    <t>Fri Feb 08 2008 00:00:00 GMT+0000 (Coordinated Universal Time),DGS30,30-Year Treasury Constant Maturity Rate,0.0443</t>
  </si>
  <si>
    <t>Fri Feb 08 2008 00:00:00 GMT+0000 (Coordinated Universal Time),DGS5,5-Year Treasury Constant Maturity Rate,0.0269</t>
  </si>
  <si>
    <t>Thu Feb 07 2008 00:00:00 GMT+0000 (Coordinated Universal Time),DEXUSEU,U.S. / Euro Foreign Exchange Rate,0.014495000000000001</t>
  </si>
  <si>
    <t>Thu Feb 07 2008 00:00:00 GMT+0000 (Coordinated Universal Time),DFF,Federal Funds Effective Rate,0.030299999999999997</t>
  </si>
  <si>
    <t>Thu Feb 07 2008 00:00:00 GMT+0000 (Coordinated Universal Time),DGS10,10-Year Treasury Constant Maturity Rate,0.0374</t>
  </si>
  <si>
    <t>Thu Feb 07 2008 00:00:00 GMT+0000 (Coordinated Universal Time),DGS2,2-Year Treasury Constant Maturity Rate,0.0199</t>
  </si>
  <si>
    <t>Thu Feb 07 2008 00:00:00 GMT+0000 (Coordinated Universal Time),DGS30,30-Year Treasury Constant Maturity Rate,0.0451</t>
  </si>
  <si>
    <t>Thu Feb 07 2008 00:00:00 GMT+0000 (Coordinated Universal Time),DGS5,5-Year Treasury Constant Maturity Rate,0.0279</t>
  </si>
  <si>
    <t>Wed Feb 06 2008 00:00:00 GMT+0000 (Coordinated Universal Time),DEXUSEU,U.S. / Euro Foreign Exchange Rate,0.014646999999999999</t>
  </si>
  <si>
    <t>Wed Feb 06 2008 00:00:00 GMT+0000 (Coordinated Universal Time),DFF,Federal Funds Effective Rate,0.0294</t>
  </si>
  <si>
    <t>Wed Feb 06 2008 00:00:00 GMT+0000 (Coordinated Universal Time),DGS10,10-Year Treasury Constant Maturity Rate,0.0361</t>
  </si>
  <si>
    <t>Wed Feb 06 2008 00:00:00 GMT+0000 (Coordinated Universal Time),DGS2,2-Year Treasury Constant Maturity Rate,0.0196</t>
  </si>
  <si>
    <t>Wed Feb 06 2008 00:00:00 GMT+0000 (Coordinated Universal Time),DGS30,30-Year Treasury Constant Maturity Rate,0.0437</t>
  </si>
  <si>
    <t>Wed Feb 06 2008 00:00:00 GMT+0000 (Coordinated Universal Time),DGS5,5-Year Treasury Constant Maturity Rate,0.026699999999999998</t>
  </si>
  <si>
    <t>Tue Feb 05 2008 00:00:00 GMT+0000 (Coordinated Universal Time),DEXUSEU,U.S. / Euro Foreign Exchange Rate,0.014638</t>
  </si>
  <si>
    <t>Tue Feb 05 2008 00:00:00 GMT+0000 (Coordinated Universal Time),DFF,Federal Funds Effective Rate,0.0271</t>
  </si>
  <si>
    <t>Tue Feb 05 2008 00:00:00 GMT+0000 (Coordinated Universal Time),DGS10,10-Year Treasury Constant Maturity Rate,0.0361</t>
  </si>
  <si>
    <t>Tue Feb 05 2008 00:00:00 GMT+0000 (Coordinated Universal Time),DGS2,2-Year Treasury Constant Maturity Rate,0.019299999999999998</t>
  </si>
  <si>
    <t>Tue Feb 05 2008 00:00:00 GMT+0000 (Coordinated Universal Time),DGS30,30-Year Treasury Constant Maturity Rate,0.0433</t>
  </si>
  <si>
    <t>Tue Feb 05 2008 00:00:00 GMT+0000 (Coordinated Universal Time),DGS5,5-Year Treasury Constant Maturity Rate,0.026600000000000002</t>
  </si>
  <si>
    <t>Mon Feb 04 2008 00:00:00 GMT+0000 (Coordinated Universal Time),DEXUSEU,U.S. / Euro Foreign Exchange Rate,0.014832000000000001</t>
  </si>
  <si>
    <t>Mon Feb 04 2008 00:00:00 GMT+0000 (Coordinated Universal Time),DFF,Federal Funds Effective Rate,0.0282</t>
  </si>
  <si>
    <t>Mon Feb 04 2008 00:00:00 GMT+0000 (Coordinated Universal Time),DGS10,10-Year Treasury Constant Maturity Rate,0.0368</t>
  </si>
  <si>
    <t>Mon Feb 04 2008 00:00:00 GMT+0000 (Coordinated Universal Time),DGS2,2-Year Treasury Constant Maturity Rate,0.0208</t>
  </si>
  <si>
    <t>Mon Feb 04 2008 00:00:00 GMT+0000 (Coordinated Universal Time),DGS30,30-Year Treasury Constant Maturity Rate,0.0437</t>
  </si>
  <si>
    <t>Mon Feb 04 2008 00:00:00 GMT+0000 (Coordinated Universal Time),DGS5,5-Year Treasury Constant Maturity Rate,0.0278</t>
  </si>
  <si>
    <t>Sun Feb 03 2008 00:00:00 GMT+0000 (Coordinated Universal Time),DFF,Federal Funds Effective Rate,0.031200000000000002</t>
  </si>
  <si>
    <t>Sat Feb 02 2008 00:00:00 GMT+0000 (Coordinated Universal Time),DFF,Federal Funds Effective Rate,0.031200000000000002</t>
  </si>
  <si>
    <t>Fri Feb 01 2008 00:00:00 GMT+0000 (Coordinated Universal Time),DEXUSEU,U.S. / Euro Foreign Exchange Rate,0.014851000000000001</t>
  </si>
  <si>
    <t>Fri Feb 01 2008 00:00:00 GMT+0000 (Coordinated Universal Time),DFF,Federal Funds Effective Rate,0.031200000000000002</t>
  </si>
  <si>
    <t>Fri Feb 01 2008 00:00:00 GMT+0000 (Coordinated Universal Time),DGS10,10-Year Treasury Constant Maturity Rate,0.0362</t>
  </si>
  <si>
    <t>Fri Feb 01 2008 00:00:00 GMT+0000 (Coordinated Universal Time),DGS2,2-Year Treasury Constant Maturity Rate,0.0209</t>
  </si>
  <si>
    <t>Fri Feb 01 2008 00:00:00 GMT+0000 (Coordinated Universal Time),DGS30,30-Year Treasury Constant Maturity Rate,0.0432</t>
  </si>
  <si>
    <t>Fri Feb 01 2008 00:00:00 GMT+0000 (Coordinated Universal Time),DGS5,5-Year Treasury Constant Maturity Rate,0.0275</t>
  </si>
  <si>
    <t>Thu Jan 31 2008 00:00:00 GMT+0000 (Coordinated Universal Time),DEXUSEU,U.S. / Euro Foreign Exchange Rate,0.014841</t>
  </si>
  <si>
    <t>Thu Jan 31 2008 00:00:00 GMT+0000 (Coordinated Universal Time),DFF,Federal Funds Effective Rate,0.0322</t>
  </si>
  <si>
    <t>Thu Jan 31 2008 00:00:00 GMT+0000 (Coordinated Universal Time),DGS10,10-Year Treasury Constant Maturity Rate,0.036699999999999997</t>
  </si>
  <si>
    <t>Thu Jan 31 2008 00:00:00 GMT+0000 (Coordinated Universal Time),DGS2,2-Year Treasury Constant Maturity Rate,0.0217</t>
  </si>
  <si>
    <t>Thu Jan 31 2008 00:00:00 GMT+0000 (Coordinated Universal Time),DGS30,30-Year Treasury Constant Maturity Rate,0.0435</t>
  </si>
  <si>
    <t>Thu Jan 31 2008 00:00:00 GMT+0000 (Coordinated Universal Time),DGS5,5-Year Treasury Constant Maturity Rate,0.0282</t>
  </si>
  <si>
    <t>Wed Jan 30 2008 00:00:00 GMT+0000 (Coordinated Universal Time),DEXUSEU,U.S. / Euro Foreign Exchange Rate,0.014782</t>
  </si>
  <si>
    <t>Wed Jan 30 2008 00:00:00 GMT+0000 (Coordinated Universal Time),DFF,Federal Funds Effective Rate,0.0326</t>
  </si>
  <si>
    <t>Wed Jan 30 2008 00:00:00 GMT+0000 (Coordinated Universal Time),DGS10,10-Year Treasury Constant Maturity Rate,0.0378</t>
  </si>
  <si>
    <t>Wed Jan 30 2008 00:00:00 GMT+0000 (Coordinated Universal Time),DGS2,2-Year Treasury Constant Maturity Rate,0.023</t>
  </si>
  <si>
    <t>Wed Jan 30 2008 00:00:00 GMT+0000 (Coordinated Universal Time),DGS30,30-Year Treasury Constant Maturity Rate,0.0444</t>
  </si>
  <si>
    <t>Wed Jan 30 2008 00:00:00 GMT+0000 (Coordinated Universal Time),DGS5,5-Year Treasury Constant Maturity Rate,0.0296</t>
  </si>
  <si>
    <t>Tue Jan 29 2008 00:00:00 GMT+0000 (Coordinated Universal Time),DEXUSEU,U.S. / Euro Foreign Exchange Rate,0.014766999999999999</t>
  </si>
  <si>
    <t>Tue Jan 29 2008 00:00:00 GMT+0000 (Coordinated Universal Time),DFF,Federal Funds Effective Rate,0.0347</t>
  </si>
  <si>
    <t>Tue Jan 29 2008 00:00:00 GMT+0000 (Coordinated Universal Time),DGS10,10-Year Treasury Constant Maturity Rate,0.0369</t>
  </si>
  <si>
    <t>Tue Jan 29 2008 00:00:00 GMT+0000 (Coordinated Universal Time),DGS2,2-Year Treasury Constant Maturity Rate,0.0229</t>
  </si>
  <si>
    <t>Tue Jan 29 2008 00:00:00 GMT+0000 (Coordinated Universal Time),DGS30,30-Year Treasury Constant Maturity Rate,0.0434</t>
  </si>
  <si>
    <t>Tue Jan 29 2008 00:00:00 GMT+0000 (Coordinated Universal Time),DGS5,5-Year Treasury Constant Maturity Rate,0.0287</t>
  </si>
  <si>
    <t>Mon Jan 28 2008 00:00:00 GMT+0000 (Coordinated Universal Time),DEXUSEU,U.S. / Euro Foreign Exchange Rate,0.014789000000000002</t>
  </si>
  <si>
    <t>Mon Jan 28 2008 00:00:00 GMT+0000 (Coordinated Universal Time),DFF,Federal Funds Effective Rate,0.035</t>
  </si>
  <si>
    <t>Mon Jan 28 2008 00:00:00 GMT+0000 (Coordinated Universal Time),DGS10,10-Year Treasury Constant Maturity Rate,0.0361</t>
  </si>
  <si>
    <t>Mon Jan 28 2008 00:00:00 GMT+0000 (Coordinated Universal Time),DGS2,2-Year Treasury Constant Maturity Rate,0.022000000000000002</t>
  </si>
  <si>
    <t>Mon Jan 28 2008 00:00:00 GMT+0000 (Coordinated Universal Time),DGS30,30-Year Treasury Constant Maturity Rate,0.0429</t>
  </si>
  <si>
    <t>Mon Jan 28 2008 00:00:00 GMT+0000 (Coordinated Universal Time),DGS5,5-Year Treasury Constant Maturity Rate,0.027999999999999997</t>
  </si>
  <si>
    <t>Sun Jan 27 2008 00:00:00 GMT+0000 (Coordinated Universal Time),DFF,Federal Funds Effective Rate,0.036000000000000004</t>
  </si>
  <si>
    <t>Sat Jan 26 2008 00:00:00 GMT+0000 (Coordinated Universal Time),DFF,Federal Funds Effective Rate,0.036000000000000004</t>
  </si>
  <si>
    <t>Fri Jan 25 2008 00:00:00 GMT+0000 (Coordinated Universal Time),DEXUSEU,U.S. / Euro Foreign Exchange Rate,0.014673</t>
  </si>
  <si>
    <t>Fri Jan 25 2008 00:00:00 GMT+0000 (Coordinated Universal Time),DFF,Federal Funds Effective Rate,0.036000000000000004</t>
  </si>
  <si>
    <t>Fri Jan 25 2008 00:00:00 GMT+0000 (Coordinated Universal Time),DGS10,10-Year Treasury Constant Maturity Rate,0.0361</t>
  </si>
  <si>
    <t>Fri Jan 25 2008 00:00:00 GMT+0000 (Coordinated Universal Time),DGS2,2-Year Treasury Constant Maturity Rate,0.0223</t>
  </si>
  <si>
    <t>Fri Jan 25 2008 00:00:00 GMT+0000 (Coordinated Universal Time),DGS30,30-Year Treasury Constant Maturity Rate,0.042800000000000005</t>
  </si>
  <si>
    <t>Fri Jan 25 2008 00:00:00 GMT+0000 (Coordinated Universal Time),DGS5,5-Year Treasury Constant Maturity Rate,0.0281</t>
  </si>
  <si>
    <t>Thu Jan 24 2008 00:00:00 GMT+0000 (Coordinated Universal Time),DEXUSEU,U.S. / Euro Foreign Exchange Rate,0.014737</t>
  </si>
  <si>
    <t>Thu Jan 24 2008 00:00:00 GMT+0000 (Coordinated Universal Time),DFF,Federal Funds Effective Rate,0.0347</t>
  </si>
  <si>
    <t>Thu Jan 24 2008 00:00:00 GMT+0000 (Coordinated Universal Time),DGS10,10-Year Treasury Constant Maturity Rate,0.0368</t>
  </si>
  <si>
    <t>Thu Jan 24 2008 00:00:00 GMT+0000 (Coordinated Universal Time),DGS2,2-Year Treasury Constant Maturity Rate,0.0225</t>
  </si>
  <si>
    <t>Thu Jan 24 2008 00:00:00 GMT+0000 (Coordinated Universal Time),DGS30,30-Year Treasury Constant Maturity Rate,0.0436</t>
  </si>
  <si>
    <t>Thu Jan 24 2008 00:00:00 GMT+0000 (Coordinated Universal Time),DGS5,5-Year Treasury Constant Maturity Rate,0.0285</t>
  </si>
  <si>
    <t>Wed Jan 23 2008 00:00:00 GMT+0000 (Coordinated Universal Time),DEXUSEU,U.S. / Euro Foreign Exchange Rate,0.014574</t>
  </si>
  <si>
    <t>Wed Jan 23 2008 00:00:00 GMT+0000 (Coordinated Universal Time),DFF,Federal Funds Effective Rate,0.034300000000000004</t>
  </si>
  <si>
    <t>Wed Jan 23 2008 00:00:00 GMT+0000 (Coordinated Universal Time),DGS10,10-Year Treasury Constant Maturity Rate,0.0351</t>
  </si>
  <si>
    <t>Wed Jan 23 2008 00:00:00 GMT+0000 (Coordinated Universal Time),DGS2,2-Year Treasury Constant Maturity Rate,0.0209</t>
  </si>
  <si>
    <t>Wed Jan 23 2008 00:00:00 GMT+0000 (Coordinated Universal Time),DGS30,30-Year Treasury Constant Maturity Rate,0.042300000000000004</t>
  </si>
  <si>
    <t>Wed Jan 23 2008 00:00:00 GMT+0000 (Coordinated Universal Time),DGS5,5-Year Treasury Constant Maturity Rate,0.0264</t>
  </si>
  <si>
    <t>Tue Jan 22 2008 00:00:00 GMT+0000 (Coordinated Universal Time),DEXUSEU,U.S. / Euro Foreign Exchange Rate,0.014609</t>
  </si>
  <si>
    <t>Tue Jan 22 2008 00:00:00 GMT+0000 (Coordinated Universal Time),DFF,Federal Funds Effective Rate,0.0368</t>
  </si>
  <si>
    <t>Tue Jan 22 2008 00:00:00 GMT+0000 (Coordinated Universal Time),DGS10,10-Year Treasury Constant Maturity Rate,0.0352</t>
  </si>
  <si>
    <t>Tue Jan 22 2008 00:00:00 GMT+0000 (Coordinated Universal Time),DGS2,2-Year Treasury Constant Maturity Rate,0.0208</t>
  </si>
  <si>
    <t>Tue Jan 22 2008 00:00:00 GMT+0000 (Coordinated Universal Time),DGS30,30-Year Treasury Constant Maturity Rate,0.042300000000000004</t>
  </si>
  <si>
    <t>Tue Jan 22 2008 00:00:00 GMT+0000 (Coordinated Universal Time),DGS5,5-Year Treasury Constant Maturity Rate,0.0264</t>
  </si>
  <si>
    <t>Mon Jan 21 2008 00:00:00 GMT+0000 (Coordinated Universal Time),DFF,Federal Funds Effective Rate,0.0417</t>
  </si>
  <si>
    <t>Sun Jan 20 2008 00:00:00 GMT+0000 (Coordinated Universal Time),DFF,Federal Funds Effective Rate,0.0417</t>
  </si>
  <si>
    <t>Sat Jan 19 2008 00:00:00 GMT+0000 (Coordinated Universal Time),DFF,Federal Funds Effective Rate,0.0417</t>
  </si>
  <si>
    <t>Fri Jan 18 2008 00:00:00 GMT+0000 (Coordinated Universal Time),DEXUSEU,U.S. / Euro Foreign Exchange Rate,0.014616</t>
  </si>
  <si>
    <t>Fri Jan 18 2008 00:00:00 GMT+0000 (Coordinated Universal Time),DFF,Federal Funds Effective Rate,0.0417</t>
  </si>
  <si>
    <t>Fri Jan 18 2008 00:00:00 GMT+0000 (Coordinated Universal Time),DGS10,10-Year Treasury Constant Maturity Rate,0.0366</t>
  </si>
  <si>
    <t>Fri Jan 18 2008 00:00:00 GMT+0000 (Coordinated Universal Time),DGS2,2-Year Treasury Constant Maturity Rate,0.0236</t>
  </si>
  <si>
    <t>Fri Jan 18 2008 00:00:00 GMT+0000 (Coordinated Universal Time),DGS30,30-Year Treasury Constant Maturity Rate,0.042800000000000005</t>
  </si>
  <si>
    <t>Fri Jan 18 2008 00:00:00 GMT+0000 (Coordinated Universal Time),DGS5,5-Year Treasury Constant Maturity Rate,0.0286</t>
  </si>
  <si>
    <t>Thu Jan 17 2008 00:00:00 GMT+0000 (Coordinated Universal Time),DEXUSEU,U.S. / Euro Foreign Exchange Rate,0.014690000000000002</t>
  </si>
  <si>
    <t>Thu Jan 17 2008 00:00:00 GMT+0000 (Coordinated Universal Time),DFF,Federal Funds Effective Rate,0.042300000000000004</t>
  </si>
  <si>
    <t>Thu Jan 17 2008 00:00:00 GMT+0000 (Coordinated Universal Time),DGS10,10-Year Treasury Constant Maturity Rate,0.0366</t>
  </si>
  <si>
    <t>Thu Jan 17 2008 00:00:00 GMT+0000 (Coordinated Universal Time),DGS2,2-Year Treasury Constant Maturity Rate,0.024399999999999998</t>
  </si>
  <si>
    <t>Thu Jan 17 2008 00:00:00 GMT+0000 (Coordinated Universal Time),DGS30,30-Year Treasury Constant Maturity Rate,0.0425</t>
  </si>
  <si>
    <t>Thu Jan 17 2008 00:00:00 GMT+0000 (Coordinated Universal Time),DGS5,5-Year Treasury Constant Maturity Rate,0.028999999999999998</t>
  </si>
  <si>
    <t>Wed Jan 16 2008 00:00:00 GMT+0000 (Coordinated Universal Time),DEXUSEU,U.S. / Euro Foreign Exchange Rate,0.014643</t>
  </si>
  <si>
    <t>Wed Jan 16 2008 00:00:00 GMT+0000 (Coordinated Universal Time),DFF,Federal Funds Effective Rate,0.042199999999999994</t>
  </si>
  <si>
    <t>Wed Jan 16 2008 00:00:00 GMT+0000 (Coordinated Universal Time),DGS10,10-Year Treasury Constant Maturity Rate,0.0374</t>
  </si>
  <si>
    <t>Wed Jan 16 2008 00:00:00 GMT+0000 (Coordinated Universal Time),DGS2,2-Year Treasury Constant Maturity Rate,0.025099999999999997</t>
  </si>
  <si>
    <t>Wed Jan 16 2008 00:00:00 GMT+0000 (Coordinated Universal Time),DGS30,30-Year Treasury Constant Maturity Rate,0.0432</t>
  </si>
  <si>
    <t>Wed Jan 16 2008 00:00:00 GMT+0000 (Coordinated Universal Time),DGS5,5-Year Treasury Constant Maturity Rate,0.03</t>
  </si>
  <si>
    <t>Tue Jan 15 2008 00:00:00 GMT+0000 (Coordinated Universal Time),DEXUSEU,U.S. / Euro Foreign Exchange Rate,0.014842</t>
  </si>
  <si>
    <t>Tue Jan 15 2008 00:00:00 GMT+0000 (Coordinated Universal Time),DFF,Federal Funds Effective Rate,0.0424</t>
  </si>
  <si>
    <t>Tue Jan 15 2008 00:00:00 GMT+0000 (Coordinated Universal Time),DGS10,10-Year Treasury Constant Maturity Rate,0.037200000000000004</t>
  </si>
  <si>
    <t>Tue Jan 15 2008 00:00:00 GMT+0000 (Coordinated Universal Time),DGS2,2-Year Treasury Constant Maturity Rate,0.0253</t>
  </si>
  <si>
    <t>Tue Jan 15 2008 00:00:00 GMT+0000 (Coordinated Universal Time),DGS30,30-Year Treasury Constant Maturity Rate,0.042800000000000005</t>
  </si>
  <si>
    <t>Tue Jan 15 2008 00:00:00 GMT+0000 (Coordinated Universal Time),DGS5,5-Year Treasury Constant Maturity Rate,0.03</t>
  </si>
  <si>
    <t>Mon Jan 14 2008 00:00:00 GMT+0000 (Coordinated Universal Time),DEXUSEU,U.S. / Euro Foreign Exchange Rate,0.014877</t>
  </si>
  <si>
    <t>Mon Jan 14 2008 00:00:00 GMT+0000 (Coordinated Universal Time),DFF,Federal Funds Effective Rate,0.0424</t>
  </si>
  <si>
    <t>Mon Jan 14 2008 00:00:00 GMT+0000 (Coordinated Universal Time),DGS10,10-Year Treasury Constant Maturity Rate,0.0381</t>
  </si>
  <si>
    <t>Mon Jan 14 2008 00:00:00 GMT+0000 (Coordinated Universal Time),DGS2,2-Year Treasury Constant Maturity Rate,0.0258</t>
  </si>
  <si>
    <t>Mon Jan 14 2008 00:00:00 GMT+0000 (Coordinated Universal Time),DGS30,30-Year Treasury Constant Maturity Rate,0.0437</t>
  </si>
  <si>
    <t>Mon Jan 14 2008 00:00:00 GMT+0000 (Coordinated Universal Time),DGS5,5-Year Treasury Constant Maturity Rate,0.0308</t>
  </si>
  <si>
    <t>Sun Jan 13 2008 00:00:00 GMT+0000 (Coordinated Universal Time),DFF,Federal Funds Effective Rate,0.042300000000000004</t>
  </si>
  <si>
    <t>Sat Jan 12 2008 00:00:00 GMT+0000 (Coordinated Universal Time),DFF,Federal Funds Effective Rate,0.042300000000000004</t>
  </si>
  <si>
    <t>Fri Jan 11 2008 00:00:00 GMT+0000 (Coordinated Universal Time),DEXUSEU,U.S. / Euro Foreign Exchange Rate,0.014787</t>
  </si>
  <si>
    <t>Fri Jan 11 2008 00:00:00 GMT+0000 (Coordinated Universal Time),DFF,Federal Funds Effective Rate,0.042300000000000004</t>
  </si>
  <si>
    <t>Fri Jan 11 2008 00:00:00 GMT+0000 (Coordinated Universal Time),DGS10,10-Year Treasury Constant Maturity Rate,0.0382</t>
  </si>
  <si>
    <t>Fri Jan 11 2008 00:00:00 GMT+0000 (Coordinated Universal Time),DGS2,2-Year Treasury Constant Maturity Rate,0.0259</t>
  </si>
  <si>
    <t>Fri Jan 11 2008 00:00:00 GMT+0000 (Coordinated Universal Time),DGS30,30-Year Treasury Constant Maturity Rate,0.043899999999999995</t>
  </si>
  <si>
    <t>Fri Jan 11 2008 00:00:00 GMT+0000 (Coordinated Universal Time),DGS5,5-Year Treasury Constant Maturity Rate,0.030600000000000002</t>
  </si>
  <si>
    <t>Thu Jan 10 2008 00:00:00 GMT+0000 (Coordinated Universal Time),DEXUSEU,U.S. / Euro Foreign Exchange Rate,0.01474</t>
  </si>
  <si>
    <t>Thu Jan 10 2008 00:00:00 GMT+0000 (Coordinated Universal Time),DFF,Federal Funds Effective Rate,0.0426</t>
  </si>
  <si>
    <t>Thu Jan 10 2008 00:00:00 GMT+0000 (Coordinated Universal Time),DGS10,10-Year Treasury Constant Maturity Rate,0.0391</t>
  </si>
  <si>
    <t>Thu Jan 10 2008 00:00:00 GMT+0000 (Coordinated Universal Time),DGS2,2-Year Treasury Constant Maturity Rate,0.0271</t>
  </si>
  <si>
    <t>Thu Jan 10 2008 00:00:00 GMT+0000 (Coordinated Universal Time),DGS30,30-Year Treasury Constant Maturity Rate,0.0444</t>
  </si>
  <si>
    <t>Thu Jan 10 2008 00:00:00 GMT+0000 (Coordinated Universal Time),DGS5,5-Year Treasury Constant Maturity Rate,0.0316</t>
  </si>
  <si>
    <t>Wed Jan 09 2008 00:00:00 GMT+0000 (Coordinated Universal Time),DEXUSEU,U.S. / Euro Foreign Exchange Rate,0.014662999999999999</t>
  </si>
  <si>
    <t>Wed Jan 09 2008 00:00:00 GMT+0000 (Coordinated Universal Time),DFF,Federal Funds Effective Rate,0.0426</t>
  </si>
  <si>
    <t>Wed Jan 09 2008 00:00:00 GMT+0000 (Coordinated Universal Time),DGS10,10-Year Treasury Constant Maturity Rate,0.0382</t>
  </si>
  <si>
    <t>Wed Jan 09 2008 00:00:00 GMT+0000 (Coordinated Universal Time),DGS2,2-Year Treasury Constant Maturity Rate,0.0269</t>
  </si>
  <si>
    <t>Wed Jan 09 2008 00:00:00 GMT+0000 (Coordinated Universal Time),DGS30,30-Year Treasury Constant Maturity Rate,0.0432</t>
  </si>
  <si>
    <t>Wed Jan 09 2008 00:00:00 GMT+0000 (Coordinated Universal Time),DGS5,5-Year Treasury Constant Maturity Rate,0.031</t>
  </si>
  <si>
    <t>Tue Jan 08 2008 00:00:00 GMT+0000 (Coordinated Universal Time),DEXUSEU,U.S. / Euro Foreign Exchange Rate,0.014717000000000001</t>
  </si>
  <si>
    <t>Tue Jan 08 2008 00:00:00 GMT+0000 (Coordinated Universal Time),DFF,Federal Funds Effective Rate,0.042699999999999995</t>
  </si>
  <si>
    <t>Tue Jan 08 2008 00:00:00 GMT+0000 (Coordinated Universal Time),DGS10,10-Year Treasury Constant Maturity Rate,0.038599999999999995</t>
  </si>
  <si>
    <t>Tue Jan 08 2008 00:00:00 GMT+0000 (Coordinated Universal Time),DGS2,2-Year Treasury Constant Maturity Rate,0.0276</t>
  </si>
  <si>
    <t>Tue Jan 08 2008 00:00:00 GMT+0000 (Coordinated Universal Time),DGS30,30-Year Treasury Constant Maturity Rate,0.0435</t>
  </si>
  <si>
    <t>Tue Jan 08 2008 00:00:00 GMT+0000 (Coordinated Universal Time),DGS5,5-Year Treasury Constant Maturity Rate,0.0316</t>
  </si>
  <si>
    <t>Mon Jan 07 2008 00:00:00 GMT+0000 (Coordinated Universal Time),DEXUSEU,U.S. / Euro Foreign Exchange Rate,0.014684</t>
  </si>
  <si>
    <t>Mon Jan 07 2008 00:00:00 GMT+0000 (Coordinated Universal Time),DFF,Federal Funds Effective Rate,0.042699999999999995</t>
  </si>
  <si>
    <t>Mon Jan 07 2008 00:00:00 GMT+0000 (Coordinated Universal Time),DGS10,10-Year Treasury Constant Maturity Rate,0.038599999999999995</t>
  </si>
  <si>
    <t>Mon Jan 07 2008 00:00:00 GMT+0000 (Coordinated Universal Time),DGS2,2-Year Treasury Constant Maturity Rate,0.0276</t>
  </si>
  <si>
    <t>Mon Jan 07 2008 00:00:00 GMT+0000 (Coordinated Universal Time),DGS30,30-Year Treasury Constant Maturity Rate,0.0434</t>
  </si>
  <si>
    <t>Mon Jan 07 2008 00:00:00 GMT+0000 (Coordinated Universal Time),DGS5,5-Year Treasury Constant Maturity Rate,0.0316</t>
  </si>
  <si>
    <t>Sun Jan 06 2008 00:00:00 GMT+0000 (Coordinated Universal Time),DFF,Federal Funds Effective Rate,0.0418</t>
  </si>
  <si>
    <t>Sat Jan 05 2008 00:00:00 GMT+0000 (Coordinated Universal Time),DFF,Federal Funds Effective Rate,0.0418</t>
  </si>
  <si>
    <t>Fri Jan 04 2008 00:00:00 GMT+0000 (Coordinated Universal Time),DEXUSEU,U.S. / Euro Foreign Exchange Rate,0.014785999999999999</t>
  </si>
  <si>
    <t>Fri Jan 04 2008 00:00:00 GMT+0000 (Coordinated Universal Time),DFF,Federal Funds Effective Rate,0.0418</t>
  </si>
  <si>
    <t>Fri Jan 04 2008 00:00:00 GMT+0000 (Coordinated Universal Time),DGS10,10-Year Treasury Constant Maturity Rate,0.0388</t>
  </si>
  <si>
    <t>Fri Jan 04 2008 00:00:00 GMT+0000 (Coordinated Universal Time),DGS2,2-Year Treasury Constant Maturity Rate,0.0274</t>
  </si>
  <si>
    <t>Fri Jan 04 2008 00:00:00 GMT+0000 (Coordinated Universal Time),DGS30,30-Year Treasury Constant Maturity Rate,0.0436</t>
  </si>
  <si>
    <t>Fri Jan 04 2008 00:00:00 GMT+0000 (Coordinated Universal Time),DGS5,5-Year Treasury Constant Maturity Rate,0.0318</t>
  </si>
  <si>
    <t>Thu Jan 03 2008 00:00:00 GMT+0000 (Coordinated Universal Time),DEXUSEU,U.S. / Euro Foreign Exchange Rate,0.014736</t>
  </si>
  <si>
    <t>Thu Jan 03 2008 00:00:00 GMT+0000 (Coordinated Universal Time),DFF,Federal Funds Effective Rate,0.0425</t>
  </si>
  <si>
    <t>Thu Jan 03 2008 00:00:00 GMT+0000 (Coordinated Universal Time),DGS10,10-Year Treasury Constant Maturity Rate,0.0391</t>
  </si>
  <si>
    <t>Thu Jan 03 2008 00:00:00 GMT+0000 (Coordinated Universal Time),DGS2,2-Year Treasury Constant Maturity Rate,0.028300000000000002</t>
  </si>
  <si>
    <t>Thu Jan 03 2008 00:00:00 GMT+0000 (Coordinated Universal Time),DGS30,30-Year Treasury Constant Maturity Rate,0.0437</t>
  </si>
  <si>
    <t>Thu Jan 03 2008 00:00:00 GMT+0000 (Coordinated Universal Time),DGS5,5-Year Treasury Constant Maturity Rate,0.0326</t>
  </si>
  <si>
    <t>Wed Jan 02 2008 00:00:00 GMT+0000 (Coordinated Universal Time),DEXUSEU,U.S. / Euro Foreign Exchange Rate,0.014738</t>
  </si>
  <si>
    <t>Wed Jan 02 2008 00:00:00 GMT+0000 (Coordinated Universal Time),DFF,Federal Funds Effective Rate,0.041100000000000005</t>
  </si>
  <si>
    <t>Wed Jan 02 2008 00:00:00 GMT+0000 (Coordinated Universal Time),DGS10,10-Year Treasury Constant Maturity Rate,0.0391</t>
  </si>
  <si>
    <t>Wed Jan 02 2008 00:00:00 GMT+0000 (Coordinated Universal Time),DGS2,2-Year Treasury Constant Maturity Rate,0.0288</t>
  </si>
  <si>
    <t>Wed Jan 02 2008 00:00:00 GMT+0000 (Coordinated Universal Time),DGS30,30-Year Treasury Constant Maturity Rate,0.0435</t>
  </si>
  <si>
    <t>Wed Jan 02 2008 00:00:00 GMT+0000 (Coordinated Universal Time),DGS5,5-Year Treasury Constant Maturity Rate,0.032799999999999996</t>
  </si>
  <si>
    <t>Tue Jan 01 2008 00:00:00 GMT+0000 (Coordinated Universal Time),DFF,Federal Funds Effective Rate,0.030600000000000002</t>
  </si>
  <si>
    <t>Mon Dec 31 2007 00:00:00 GMT+0000 (Coordinated Universal Time),DEXUSEU,U.S. / Euro Foreign Exchange Rate,0.014603</t>
  </si>
  <si>
    <t>Mon Dec 31 2007 00:00:00 GMT+0000 (Coordinated Universal Time),DFF,Federal Funds Effective Rate,0.030600000000000002</t>
  </si>
  <si>
    <t>Mon Dec 31 2007 00:00:00 GMT+0000 (Coordinated Universal Time),DGS10,10-Year Treasury Constant Maturity Rate,0.0404</t>
  </si>
  <si>
    <t>Mon Dec 31 2007 00:00:00 GMT+0000 (Coordinated Universal Time),DGS2,2-Year Treasury Constant Maturity Rate,0.0305</t>
  </si>
  <si>
    <t>Mon Dec 31 2007 00:00:00 GMT+0000 (Coordinated Universal Time),DGS30,30-Year Treasury Constant Maturity Rate,0.044500000000000005</t>
  </si>
  <si>
    <t>Mon Dec 31 2007 00:00:00 GMT+0000 (Coordinated Universal Time),DGS5,5-Year Treasury Constant Maturity Rate,0.0345</t>
  </si>
  <si>
    <t>Sun Dec 30 2007 00:00:00 GMT+0000 (Coordinated Universal Time),DFF,Federal Funds Effective Rate,0.0401</t>
  </si>
  <si>
    <t>Sat Dec 29 2007 00:00:00 GMT+0000 (Coordinated Universal Time),DFF,Federal Funds Effective Rate,0.0401</t>
  </si>
  <si>
    <t>Fri Dec 28 2007 00:00:00 GMT+0000 (Coordinated Universal Time),DEXUSEU,U.S. / Euro Foreign Exchange Rate,0.014718</t>
  </si>
  <si>
    <t>Fri Dec 28 2007 00:00:00 GMT+0000 (Coordinated Universal Time),DFF,Federal Funds Effective Rate,0.0401</t>
  </si>
  <si>
    <t>Fri Dec 28 2007 00:00:00 GMT+0000 (Coordinated Universal Time),DGS10,10-Year Treasury Constant Maturity Rate,0.041100000000000005</t>
  </si>
  <si>
    <t>Fri Dec 28 2007 00:00:00 GMT+0000 (Coordinated Universal Time),DGS2,2-Year Treasury Constant Maturity Rate,0.031200000000000002</t>
  </si>
  <si>
    <t>Fri Dec 28 2007 00:00:00 GMT+0000 (Coordinated Universal Time),DGS30,30-Year Treasury Constant Maturity Rate,0.0451</t>
  </si>
  <si>
    <t>Fri Dec 28 2007 00:00:00 GMT+0000 (Coordinated Universal Time),DGS5,5-Year Treasury Constant Maturity Rate,0.0352</t>
  </si>
  <si>
    <t>Thu Dec 27 2007 00:00:00 GMT+0000 (Coordinated Universal Time),DEXUSEU,U.S. / Euro Foreign Exchange Rate,0.014601</t>
  </si>
  <si>
    <t>Thu Dec 27 2007 00:00:00 GMT+0000 (Coordinated Universal Time),DFF,Federal Funds Effective Rate,0.0415</t>
  </si>
  <si>
    <t>Thu Dec 27 2007 00:00:00 GMT+0000 (Coordinated Universal Time),DGS10,10-Year Treasury Constant Maturity Rate,0.0421</t>
  </si>
  <si>
    <t>Thu Dec 27 2007 00:00:00 GMT+0000 (Coordinated Universal Time),DGS2,2-Year Treasury Constant Maturity Rate,0.032400000000000005</t>
  </si>
  <si>
    <t>Thu Dec 27 2007 00:00:00 GMT+0000 (Coordinated Universal Time),DGS30,30-Year Treasury Constant Maturity Rate,0.0461</t>
  </si>
  <si>
    <t>Thu Dec 27 2007 00:00:00 GMT+0000 (Coordinated Universal Time),DGS5,5-Year Treasury Constant Maturity Rate,0.0364</t>
  </si>
  <si>
    <t>Wed Dec 26 2007 00:00:00 GMT+0000 (Coordinated Universal Time),DEXUSEU,U.S. / Euro Foreign Exchange Rate,0.014499999999999999</t>
  </si>
  <si>
    <t>Wed Dec 26 2007 00:00:00 GMT+0000 (Coordinated Universal Time),DFF,Federal Funds Effective Rate,0.0426</t>
  </si>
  <si>
    <t>Wed Dec 26 2007 00:00:00 GMT+0000 (Coordinated Universal Time),DGS10,10-Year Treasury Constant Maturity Rate,0.043</t>
  </si>
  <si>
    <t>Wed Dec 26 2007 00:00:00 GMT+0000 (Coordinated Universal Time),DGS2,2-Year Treasury Constant Maturity Rate,0.0331</t>
  </si>
  <si>
    <t>Wed Dec 26 2007 00:00:00 GMT+0000 (Coordinated Universal Time),DGS30,30-Year Treasury Constant Maturity Rate,0.046799999999999994</t>
  </si>
  <si>
    <t>Wed Dec 26 2007 00:00:00 GMT+0000 (Coordinated Universal Time),DGS5,5-Year Treasury Constant Maturity Rate,0.037200000000000004</t>
  </si>
  <si>
    <t>Tue Dec 25 2007 00:00:00 GMT+0000 (Coordinated Universal Time),DFF,Federal Funds Effective Rate,0.04</t>
  </si>
  <si>
    <t>Mon Dec 24 2007 00:00:00 GMT+0000 (Coordinated Universal Time),DEXUSEU,U.S. / Euro Foreign Exchange Rate,0.014409</t>
  </si>
  <si>
    <t>Mon Dec 24 2007 00:00:00 GMT+0000 (Coordinated Universal Time),DFF,Federal Funds Effective Rate,0.04</t>
  </si>
  <si>
    <t>Mon Dec 24 2007 00:00:00 GMT+0000 (Coordinated Universal Time),DGS10,10-Year Treasury Constant Maturity Rate,0.042300000000000004</t>
  </si>
  <si>
    <t>Mon Dec 24 2007 00:00:00 GMT+0000 (Coordinated Universal Time),DGS2,2-Year Treasury Constant Maturity Rate,0.032400000000000005</t>
  </si>
  <si>
    <t>Mon Dec 24 2007 00:00:00 GMT+0000 (Coordinated Universal Time),DGS30,30-Year Treasury Constant Maturity Rate,0.0462</t>
  </si>
  <si>
    <t>Mon Dec 24 2007 00:00:00 GMT+0000 (Coordinated Universal Time),DGS5,5-Year Treasury Constant Maturity Rate,0.0365</t>
  </si>
  <si>
    <t>Sun Dec 23 2007 00:00:00 GMT+0000 (Coordinated Universal Time),DFF,Federal Funds Effective Rate,0.042800000000000005</t>
  </si>
  <si>
    <t>Sat Dec 22 2007 00:00:00 GMT+0000 (Coordinated Universal Time),DFF,Federal Funds Effective Rate,0.042800000000000005</t>
  </si>
  <si>
    <t>Fri Dec 21 2007 00:00:00 GMT+0000 (Coordinated Universal Time),DEXUSEU,U.S. / Euro Foreign Exchange Rate,0.014360999999999999</t>
  </si>
  <si>
    <t>Fri Dec 21 2007 00:00:00 GMT+0000 (Coordinated Universal Time),DFF,Federal Funds Effective Rate,0.042800000000000005</t>
  </si>
  <si>
    <t>Fri Dec 21 2007 00:00:00 GMT+0000 (Coordinated Universal Time),DGS10,10-Year Treasury Constant Maturity Rate,0.0418</t>
  </si>
  <si>
    <t>Fri Dec 21 2007 00:00:00 GMT+0000 (Coordinated Universal Time),DGS2,2-Year Treasury Constant Maturity Rate,0.0319</t>
  </si>
  <si>
    <t>Fri Dec 21 2007 00:00:00 GMT+0000 (Coordinated Universal Time),DGS30,30-Year Treasury Constant Maturity Rate,0.0458</t>
  </si>
  <si>
    <t>Fri Dec 21 2007 00:00:00 GMT+0000 (Coordinated Universal Time),DGS5,5-Year Treasury Constant Maturity Rate,0.0358</t>
  </si>
  <si>
    <t>Thu Dec 20 2007 00:00:00 GMT+0000 (Coordinated Universal Time),DEXUSEU,U.S. / Euro Foreign Exchange Rate,0.014353</t>
  </si>
  <si>
    <t>Thu Dec 20 2007 00:00:00 GMT+0000 (Coordinated Universal Time),DFF,Federal Funds Effective Rate,0.0437</t>
  </si>
  <si>
    <t>Thu Dec 20 2007 00:00:00 GMT+0000 (Coordinated Universal Time),DGS10,10-Year Treasury Constant Maturity Rate,0.0404</t>
  </si>
  <si>
    <t>Thu Dec 20 2007 00:00:00 GMT+0000 (Coordinated Universal Time),DGS2,2-Year Treasury Constant Maturity Rate,0.030899999999999997</t>
  </si>
  <si>
    <t>Thu Dec 20 2007 00:00:00 GMT+0000 (Coordinated Universal Time),DGS30,30-Year Treasury Constant Maturity Rate,0.0446</t>
  </si>
  <si>
    <t>Thu Dec 20 2007 00:00:00 GMT+0000 (Coordinated Universal Time),DGS5,5-Year Treasury Constant Maturity Rate,0.0345</t>
  </si>
  <si>
    <t>Wed Dec 19 2007 00:00:00 GMT+0000 (Coordinated Universal Time),DEXUSEU,U.S. / Euro Foreign Exchange Rate,0.014343999999999999</t>
  </si>
  <si>
    <t>Wed Dec 19 2007 00:00:00 GMT+0000 (Coordinated Universal Time),DFF,Federal Funds Effective Rate,0.0398</t>
  </si>
  <si>
    <t>Wed Dec 19 2007 00:00:00 GMT+0000 (Coordinated Universal Time),DGS10,10-Year Treasury Constant Maturity Rate,0.0406</t>
  </si>
  <si>
    <t>Wed Dec 19 2007 00:00:00 GMT+0000 (Coordinated Universal Time),DGS2,2-Year Treasury Constant Maturity Rate,0.031200000000000002</t>
  </si>
  <si>
    <t>Wed Dec 19 2007 00:00:00 GMT+0000 (Coordinated Universal Time),DGS30,30-Year Treasury Constant Maturity Rate,0.0447</t>
  </si>
  <si>
    <t>Wed Dec 19 2007 00:00:00 GMT+0000 (Coordinated Universal Time),DGS5,5-Year Treasury Constant Maturity Rate,0.0346</t>
  </si>
  <si>
    <t>Tue Dec 18 2007 00:00:00 GMT+0000 (Coordinated Universal Time),DEXUSEU,U.S. / Euro Foreign Exchange Rate,0.014392</t>
  </si>
  <si>
    <t>Tue Dec 18 2007 00:00:00 GMT+0000 (Coordinated Universal Time),DFF,Federal Funds Effective Rate,0.0416</t>
  </si>
  <si>
    <t>Tue Dec 18 2007 00:00:00 GMT+0000 (Coordinated Universal Time),DGS10,10-Year Treasury Constant Maturity Rate,0.0414</t>
  </si>
  <si>
    <t>Tue Dec 18 2007 00:00:00 GMT+0000 (Coordinated Universal Time),DGS2,2-Year Treasury Constant Maturity Rate,0.0319</t>
  </si>
  <si>
    <t>Tue Dec 18 2007 00:00:00 GMT+0000 (Coordinated Universal Time),DGS30,30-Year Treasury Constant Maturity Rate,0.0455</t>
  </si>
  <si>
    <t>Tue Dec 18 2007 00:00:00 GMT+0000 (Coordinated Universal Time),DGS5,5-Year Treasury Constant Maturity Rate,0.0353</t>
  </si>
  <si>
    <t>Mon Dec 17 2007 00:00:00 GMT+0000 (Coordinated Universal Time),DEXUSEU,U.S. / Euro Foreign Exchange Rate,0.014369</t>
  </si>
  <si>
    <t>Mon Dec 17 2007 00:00:00 GMT+0000 (Coordinated Universal Time),DFF,Federal Funds Effective Rate,0.0431</t>
  </si>
  <si>
    <t>Mon Dec 17 2007 00:00:00 GMT+0000 (Coordinated Universal Time),DGS10,10-Year Treasury Constant Maturity Rate,0.042</t>
  </si>
  <si>
    <t>Mon Dec 17 2007 00:00:00 GMT+0000 (Coordinated Universal Time),DGS2,2-Year Treasury Constant Maturity Rate,0.032400000000000005</t>
  </si>
  <si>
    <t>Mon Dec 17 2007 00:00:00 GMT+0000 (Coordinated Universal Time),DGS30,30-Year Treasury Constant Maturity Rate,0.0462</t>
  </si>
  <si>
    <t>Mon Dec 17 2007 00:00:00 GMT+0000 (Coordinated Universal Time),DGS5,5-Year Treasury Constant Maturity Rate,0.035699999999999996</t>
  </si>
  <si>
    <t>Sun Dec 16 2007 00:00:00 GMT+0000 (Coordinated Universal Time),DFF,Federal Funds Effective Rate,0.0424</t>
  </si>
  <si>
    <t>Sat Dec 15 2007 00:00:00 GMT+0000 (Coordinated Universal Time),DFF,Federal Funds Effective Rate,0.0424</t>
  </si>
  <si>
    <t>Fri Dec 14 2007 00:00:00 GMT+0000 (Coordinated Universal Time),DEXUSEU,U.S. / Euro Foreign Exchange Rate,0.014433</t>
  </si>
  <si>
    <t>Fri Dec 14 2007 00:00:00 GMT+0000 (Coordinated Universal Time),DFF,Federal Funds Effective Rate,0.0424</t>
  </si>
  <si>
    <t>Fri Dec 14 2007 00:00:00 GMT+0000 (Coordinated Universal Time),DGS10,10-Year Treasury Constant Maturity Rate,0.0424</t>
  </si>
  <si>
    <t>Fri Dec 14 2007 00:00:00 GMT+0000 (Coordinated Universal Time),DGS2,2-Year Treasury Constant Maturity Rate,0.0331</t>
  </si>
  <si>
    <t>Fri Dec 14 2007 00:00:00 GMT+0000 (Coordinated Universal Time),DGS30,30-Year Treasury Constant Maturity Rate,0.0466</t>
  </si>
  <si>
    <t>Fri Dec 14 2007 00:00:00 GMT+0000 (Coordinated Universal Time),DGS5,5-Year Treasury Constant Maturity Rate,0.0363</t>
  </si>
  <si>
    <t>Thu Dec 13 2007 00:00:00 GMT+0000 (Coordinated Universal Time),DEXUSEU,U.S. / Euro Foreign Exchange Rate,0.014591</t>
  </si>
  <si>
    <t>Thu Dec 13 2007 00:00:00 GMT+0000 (Coordinated Universal Time),DFF,Federal Funds Effective Rate,0.043</t>
  </si>
  <si>
    <t>Thu Dec 13 2007 00:00:00 GMT+0000 (Coordinated Universal Time),DGS10,10-Year Treasury Constant Maturity Rate,0.0418</t>
  </si>
  <si>
    <t>Thu Dec 13 2007 00:00:00 GMT+0000 (Coordinated Universal Time),DGS2,2-Year Treasury Constant Maturity Rate,0.0321</t>
  </si>
  <si>
    <t>Thu Dec 13 2007 00:00:00 GMT+0000 (Coordinated Universal Time),DGS30,30-Year Treasury Constant Maturity Rate,0.0461</t>
  </si>
  <si>
    <t>Thu Dec 13 2007 00:00:00 GMT+0000 (Coordinated Universal Time),DGS5,5-Year Treasury Constant Maturity Rate,0.0354</t>
  </si>
  <si>
    <t>Wed Dec 12 2007 00:00:00 GMT+0000 (Coordinated Universal Time),DEXUSEU,U.S. / Euro Foreign Exchange Rate,0.014702</t>
  </si>
  <si>
    <t>Wed Dec 12 2007 00:00:00 GMT+0000 (Coordinated Universal Time),DFF,Federal Funds Effective Rate,0.042800000000000005</t>
  </si>
  <si>
    <t>Wed Dec 12 2007 00:00:00 GMT+0000 (Coordinated Universal Time),DGS10,10-Year Treasury Constant Maturity Rate,0.0405</t>
  </si>
  <si>
    <t>Wed Dec 12 2007 00:00:00 GMT+0000 (Coordinated Universal Time),DGS2,2-Year Treasury Constant Maturity Rate,0.030699999999999998</t>
  </si>
  <si>
    <t>Wed Dec 12 2007 00:00:00 GMT+0000 (Coordinated Universal Time),DGS30,30-Year Treasury Constant Maturity Rate,0.0451</t>
  </si>
  <si>
    <t>Wed Dec 12 2007 00:00:00 GMT+0000 (Coordinated Universal Time),DGS5,5-Year Treasury Constant Maturity Rate,0.0341</t>
  </si>
  <si>
    <t>Tue Dec 11 2007 00:00:00 GMT+0000 (Coordinated Universal Time),DEXUSEU,U.S. / Euro Foreign Exchange Rate,0.014702</t>
  </si>
  <si>
    <t>Tue Dec 11 2007 00:00:00 GMT+0000 (Coordinated Universal Time),DFF,Federal Funds Effective Rate,0.0429</t>
  </si>
  <si>
    <t>Tue Dec 11 2007 00:00:00 GMT+0000 (Coordinated Universal Time),DGS10,10-Year Treasury Constant Maturity Rate,0.0398</t>
  </si>
  <si>
    <t>Tue Dec 11 2007 00:00:00 GMT+0000 (Coordinated Universal Time),DGS2,2-Year Treasury Constant Maturity Rate,0.0294</t>
  </si>
  <si>
    <t>Tue Dec 11 2007 00:00:00 GMT+0000 (Coordinated Universal Time),DGS30,30-Year Treasury Constant Maturity Rate,0.0447</t>
  </si>
  <si>
    <t>Tue Dec 11 2007 00:00:00 GMT+0000 (Coordinated Universal Time),DGS5,5-Year Treasury Constant Maturity Rate,0.0332</t>
  </si>
  <si>
    <t>Mon Dec 10 2007 00:00:00 GMT+0000 (Coordinated Universal Time),DEXUSEU,U.S. / Euro Foreign Exchange Rate,0.014714</t>
  </si>
  <si>
    <t>Mon Dec 10 2007 00:00:00 GMT+0000 (Coordinated Universal Time),DFF,Federal Funds Effective Rate,0.0446</t>
  </si>
  <si>
    <t>Mon Dec 10 2007 00:00:00 GMT+0000 (Coordinated Universal Time),DGS10,10-Year Treasury Constant Maturity Rate,0.0415</t>
  </si>
  <si>
    <t>Mon Dec 10 2007 00:00:00 GMT+0000 (Coordinated Universal Time),DGS2,2-Year Treasury Constant Maturity Rate,0.0317</t>
  </si>
  <si>
    <t>Mon Dec 10 2007 00:00:00 GMT+0000 (Coordinated Universal Time),DGS30,30-Year Treasury Constant Maturity Rate,0.046</t>
  </si>
  <si>
    <t>Mon Dec 10 2007 00:00:00 GMT+0000 (Coordinated Universal Time),DGS5,5-Year Treasury Constant Maturity Rate,0.0354</t>
  </si>
  <si>
    <t>Sun Dec 09 2007 00:00:00 GMT+0000 (Coordinated Universal Time),DFF,Federal Funds Effective Rate,0.0441</t>
  </si>
  <si>
    <t>Sat Dec 08 2007 00:00:00 GMT+0000 (Coordinated Universal Time),DFF,Federal Funds Effective Rate,0.0441</t>
  </si>
  <si>
    <t>Fri Dec 07 2007 00:00:00 GMT+0000 (Coordinated Universal Time),DEXUSEU,U.S. / Euro Foreign Exchange Rate,0.014664</t>
  </si>
  <si>
    <t>Fri Dec 07 2007 00:00:00 GMT+0000 (Coordinated Universal Time),DFF,Federal Funds Effective Rate,0.0441</t>
  </si>
  <si>
    <t>Fri Dec 07 2007 00:00:00 GMT+0000 (Coordinated Universal Time),DGS10,10-Year Treasury Constant Maturity Rate,0.0412</t>
  </si>
  <si>
    <t>Fri Dec 07 2007 00:00:00 GMT+0000 (Coordinated Universal Time),DGS2,2-Year Treasury Constant Maturity Rate,0.031200000000000002</t>
  </si>
  <si>
    <t>Fri Dec 07 2007 00:00:00 GMT+0000 (Coordinated Universal Time),DGS30,30-Year Treasury Constant Maturity Rate,0.0458</t>
  </si>
  <si>
    <t>Fri Dec 07 2007 00:00:00 GMT+0000 (Coordinated Universal Time),DGS5,5-Year Treasury Constant Maturity Rate,0.0351</t>
  </si>
  <si>
    <t>Thu Dec 06 2007 00:00:00 GMT+0000 (Coordinated Universal Time),DEXUSEU,U.S. / Euro Foreign Exchange Rate,0.014638</t>
  </si>
  <si>
    <t>Thu Dec 06 2007 00:00:00 GMT+0000 (Coordinated Universal Time),DFF,Federal Funds Effective Rate,0.0449</t>
  </si>
  <si>
    <t>Thu Dec 06 2007 00:00:00 GMT+0000 (Coordinated Universal Time),DGS10,10-Year Treasury Constant Maturity Rate,0.04019999999999999</t>
  </si>
  <si>
    <t>Thu Dec 06 2007 00:00:00 GMT+0000 (Coordinated Universal Time),DGS2,2-Year Treasury Constant Maturity Rate,0.030299999999999997</t>
  </si>
  <si>
    <t>Thu Dec 06 2007 00:00:00 GMT+0000 (Coordinated Universal Time),DGS30,30-Year Treasury Constant Maturity Rate,0.0449</t>
  </si>
  <si>
    <t>Thu Dec 06 2007 00:00:00 GMT+0000 (Coordinated Universal Time),DGS5,5-Year Treasury Constant Maturity Rate,0.0339</t>
  </si>
  <si>
    <t>Wed Dec 05 2007 00:00:00 GMT+0000 (Coordinated Universal Time),DEXUSEU,U.S. / Euro Foreign Exchange Rate,0.014665999999999998</t>
  </si>
  <si>
    <t>Wed Dec 05 2007 00:00:00 GMT+0000 (Coordinated Universal Time),DFF,Federal Funds Effective Rate,0.0431</t>
  </si>
  <si>
    <t>Wed Dec 05 2007 00:00:00 GMT+0000 (Coordinated Universal Time),DGS10,10-Year Treasury Constant Maturity Rate,0.0392</t>
  </si>
  <si>
    <t>Wed Dec 05 2007 00:00:00 GMT+0000 (Coordinated Universal Time),DGS2,2-Year Treasury Constant Maturity Rate,0.028999999999999998</t>
  </si>
  <si>
    <t>Wed Dec 05 2007 00:00:00 GMT+0000 (Coordinated Universal Time),DGS30,30-Year Treasury Constant Maturity Rate,0.043899999999999995</t>
  </si>
  <si>
    <t>Wed Dec 05 2007 00:00:00 GMT+0000 (Coordinated Universal Time),DGS5,5-Year Treasury Constant Maturity Rate,0.032799999999999996</t>
  </si>
  <si>
    <t>Tue Dec 04 2007 00:00:00 GMT+0000 (Coordinated Universal Time),DEXUSEU,U.S. / Euro Foreign Exchange Rate,0.014759</t>
  </si>
  <si>
    <t>Tue Dec 04 2007 00:00:00 GMT+0000 (Coordinated Universal Time),DFF,Federal Funds Effective Rate,0.045</t>
  </si>
  <si>
    <t>Tue Dec 04 2007 00:00:00 GMT+0000 (Coordinated Universal Time),DGS10,10-Year Treasury Constant Maturity Rate,0.038900000000000004</t>
  </si>
  <si>
    <t>Tue Dec 04 2007 00:00:00 GMT+0000 (Coordinated Universal Time),DGS2,2-Year Treasury Constant Maturity Rate,0.028999999999999998</t>
  </si>
  <si>
    <t>Tue Dec 04 2007 00:00:00 GMT+0000 (Coordinated Universal Time),DGS30,30-Year Treasury Constant Maturity Rate,0.0434</t>
  </si>
  <si>
    <t>Tue Dec 04 2007 00:00:00 GMT+0000 (Coordinated Universal Time),DGS5,5-Year Treasury Constant Maturity Rate,0.032799999999999996</t>
  </si>
  <si>
    <t>Mon Dec 03 2007 00:00:00 GMT+0000 (Coordinated Universal Time),DEXUSEU,U.S. / Euro Foreign Exchange Rate,0.014657</t>
  </si>
  <si>
    <t>Mon Dec 03 2007 00:00:00 GMT+0000 (Coordinated Universal Time),DFF,Federal Funds Effective Rate,0.0452</t>
  </si>
  <si>
    <t>Mon Dec 03 2007 00:00:00 GMT+0000 (Coordinated Universal Time),DGS10,10-Year Treasury Constant Maturity Rate,0.038900000000000004</t>
  </si>
  <si>
    <t>Mon Dec 03 2007 00:00:00 GMT+0000 (Coordinated Universal Time),DGS2,2-Year Treasury Constant Maturity Rate,0.028999999999999998</t>
  </si>
  <si>
    <t>Mon Dec 03 2007 00:00:00 GMT+0000 (Coordinated Universal Time),DGS30,30-Year Treasury Constant Maturity Rate,0.0434</t>
  </si>
  <si>
    <t>Mon Dec 03 2007 00:00:00 GMT+0000 (Coordinated Universal Time),DGS5,5-Year Treasury Constant Maturity Rate,0.032799999999999996</t>
  </si>
  <si>
    <t>Sun Dec 02 2007 00:00:00 GMT+0000 (Coordinated Universal Time),DFF,Federal Funds Effective Rate,0.0466</t>
  </si>
  <si>
    <t>Sat Dec 01 2007 00:00:00 GMT+0000 (Coordinated Universal Time),DFF,Federal Funds Effective Rate,0.0466</t>
  </si>
  <si>
    <t>Fri Nov 30 2007 00:00:00 GMT+0000 (Coordinated Universal Time),DEXUSEU,U.S. / Euro Foreign Exchange Rate,0.014688000000000001</t>
  </si>
  <si>
    <t>Fri Nov 30 2007 00:00:00 GMT+0000 (Coordinated Universal Time),DFF,Federal Funds Effective Rate,0.0466</t>
  </si>
  <si>
    <t>Fri Nov 30 2007 00:00:00 GMT+0000 (Coordinated Universal Time),DGS10,10-Year Treasury Constant Maturity Rate,0.0397</t>
  </si>
  <si>
    <t>Fri Nov 30 2007 00:00:00 GMT+0000 (Coordinated Universal Time),DGS2,2-Year Treasury Constant Maturity Rate,0.0304</t>
  </si>
  <si>
    <t>Fri Nov 30 2007 00:00:00 GMT+0000 (Coordinated Universal Time),DGS30,30-Year Treasury Constant Maturity Rate,0.044000000000000004</t>
  </si>
  <si>
    <t>Fri Nov 30 2007 00:00:00 GMT+0000 (Coordinated Universal Time),DGS5,5-Year Treasury Constant Maturity Rate,0.0341</t>
  </si>
  <si>
    <t>Thu Nov 29 2007 00:00:00 GMT+0000 (Coordinated Universal Time),DEXUSEU,U.S. / Euro Foreign Exchange Rate,0.014766</t>
  </si>
  <si>
    <t>Thu Nov 29 2007 00:00:00 GMT+0000 (Coordinated Universal Time),DFF,Federal Funds Effective Rate,0.0455</t>
  </si>
  <si>
    <t>Thu Nov 29 2007 00:00:00 GMT+0000 (Coordinated Universal Time),DGS10,10-Year Treasury Constant Maturity Rate,0.0394</t>
  </si>
  <si>
    <t>Thu Nov 29 2007 00:00:00 GMT+0000 (Coordinated Universal Time),DGS2,2-Year Treasury Constant Maturity Rate,0.030600000000000002</t>
  </si>
  <si>
    <t>Thu Nov 29 2007 00:00:00 GMT+0000 (Coordinated Universal Time),DGS30,30-Year Treasury Constant Maturity Rate,0.0435</t>
  </si>
  <si>
    <t>Thu Nov 29 2007 00:00:00 GMT+0000 (Coordinated Universal Time),DGS5,5-Year Treasury Constant Maturity Rate,0.0342</t>
  </si>
  <si>
    <t>Wed Nov 28 2007 00:00:00 GMT+0000 (Coordinated Universal Time),DEXUSEU,U.S. / Euro Foreign Exchange Rate,0.014750000000000001</t>
  </si>
  <si>
    <t>Wed Nov 28 2007 00:00:00 GMT+0000 (Coordinated Universal Time),DFF,Federal Funds Effective Rate,0.0453</t>
  </si>
  <si>
    <t>Wed Nov 28 2007 00:00:00 GMT+0000 (Coordinated Universal Time),DGS10,10-Year Treasury Constant Maturity Rate,0.0403</t>
  </si>
  <si>
    <t>Wed Nov 28 2007 00:00:00 GMT+0000 (Coordinated Universal Time),DGS2,2-Year Treasury Constant Maturity Rate,0.0317</t>
  </si>
  <si>
    <t>Wed Nov 28 2007 00:00:00 GMT+0000 (Coordinated Universal Time),DGS30,30-Year Treasury Constant Maturity Rate,0.0441</t>
  </si>
  <si>
    <t>Wed Nov 28 2007 00:00:00 GMT+0000 (Coordinated Universal Time),DGS5,5-Year Treasury Constant Maturity Rate,0.035</t>
  </si>
  <si>
    <t>Tue Nov 27 2007 00:00:00 GMT+0000 (Coordinated Universal Time),DEXUSEU,U.S. / Euro Foreign Exchange Rate,0.014817</t>
  </si>
  <si>
    <t>Tue Nov 27 2007 00:00:00 GMT+0000 (Coordinated Universal Time),DFF,Federal Funds Effective Rate,0.043899999999999995</t>
  </si>
  <si>
    <t>Tue Nov 27 2007 00:00:00 GMT+0000 (Coordinated Universal Time),DGS10,10-Year Treasury Constant Maturity Rate,0.0395</t>
  </si>
  <si>
    <t>Tue Nov 27 2007 00:00:00 GMT+0000 (Coordinated Universal Time),DGS2,2-Year Treasury Constant Maturity Rate,0.0305</t>
  </si>
  <si>
    <t>Tue Nov 27 2007 00:00:00 GMT+0000 (Coordinated Universal Time),DGS30,30-Year Treasury Constant Maturity Rate,0.0436</t>
  </si>
  <si>
    <t>Tue Nov 27 2007 00:00:00 GMT+0000 (Coordinated Universal Time),DGS5,5-Year Treasury Constant Maturity Rate,0.0338</t>
  </si>
  <si>
    <t>Mon Nov 26 2007 00:00:00 GMT+0000 (Coordinated Universal Time),DEXUSEU,U.S. / Euro Foreign Exchange Rate,0.014862</t>
  </si>
  <si>
    <t>Mon Nov 26 2007 00:00:00 GMT+0000 (Coordinated Universal Time),DFF,Federal Funds Effective Rate,0.0462</t>
  </si>
  <si>
    <t>Mon Nov 26 2007 00:00:00 GMT+0000 (Coordinated Universal Time),DGS10,10-Year Treasury Constant Maturity Rate,0.0383</t>
  </si>
  <si>
    <t>Mon Nov 26 2007 00:00:00 GMT+0000 (Coordinated Universal Time),DGS2,2-Year Treasury Constant Maturity Rate,0.0292</t>
  </si>
  <si>
    <t>Mon Nov 26 2007 00:00:00 GMT+0000 (Coordinated Universal Time),DGS30,30-Year Treasury Constant Maturity Rate,0.0426</t>
  </si>
  <si>
    <t>Mon Nov 26 2007 00:00:00 GMT+0000 (Coordinated Universal Time),DGS5,5-Year Treasury Constant Maturity Rate,0.0323</t>
  </si>
  <si>
    <t>Sun Nov 25 2007 00:00:00 GMT+0000 (Coordinated Universal Time),DFF,Federal Funds Effective Rate,0.045599999999999995</t>
  </si>
  <si>
    <t>Sat Nov 24 2007 00:00:00 GMT+0000 (Coordinated Universal Time),DFF,Federal Funds Effective Rate,0.045599999999999995</t>
  </si>
  <si>
    <t>Fri Nov 23 2007 00:00:00 GMT+0000 (Coordinated Universal Time),DEXUSEU,U.S. / Euro Foreign Exchange Rate,0.014825</t>
  </si>
  <si>
    <t>Fri Nov 23 2007 00:00:00 GMT+0000 (Coordinated Universal Time),DFF,Federal Funds Effective Rate,0.045599999999999995</t>
  </si>
  <si>
    <t>Fri Nov 23 2007 00:00:00 GMT+0000 (Coordinated Universal Time),DGS10,10-Year Treasury Constant Maturity Rate,0.0401</t>
  </si>
  <si>
    <t>Fri Nov 23 2007 00:00:00 GMT+0000 (Coordinated Universal Time),DGS2,2-Year Treasury Constant Maturity Rate,0.030699999999999998</t>
  </si>
  <si>
    <t>Fri Nov 23 2007 00:00:00 GMT+0000 (Coordinated Universal Time),DGS30,30-Year Treasury Constant Maturity Rate,0.0443</t>
  </si>
  <si>
    <t>Fri Nov 23 2007 00:00:00 GMT+0000 (Coordinated Universal Time),DGS5,5-Year Treasury Constant Maturity Rate,0.0342</t>
  </si>
  <si>
    <t>Thu Nov 22 2007 00:00:00 GMT+0000 (Coordinated Universal Time),DEXUSEU,U.S. / Euro Foreign Exchange Rate,0.014829000000000002</t>
  </si>
  <si>
    <t>Thu Nov 22 2007 00:00:00 GMT+0000 (Coordinated Universal Time),DFF,Federal Funds Effective Rate,0.045</t>
  </si>
  <si>
    <t>Wed Nov 21 2007 00:00:00 GMT+0000 (Coordinated Universal Time),DEXUSEU,U.S. / Euro Foreign Exchange Rate,0.014829000000000002</t>
  </si>
  <si>
    <t>Wed Nov 21 2007 00:00:00 GMT+0000 (Coordinated Universal Time),DFF,Federal Funds Effective Rate,0.045</t>
  </si>
  <si>
    <t>Wed Nov 21 2007 00:00:00 GMT+0000 (Coordinated Universal Time),DGS10,10-Year Treasury Constant Maturity Rate,0.04</t>
  </si>
  <si>
    <t>Wed Nov 21 2007 00:00:00 GMT+0000 (Coordinated Universal Time),DGS2,2-Year Treasury Constant Maturity Rate,0.029900000000000003</t>
  </si>
  <si>
    <t>Wed Nov 21 2007 00:00:00 GMT+0000 (Coordinated Universal Time),DGS30,30-Year Treasury Constant Maturity Rate,0.0446</t>
  </si>
  <si>
    <t>Wed Nov 21 2007 00:00:00 GMT+0000 (Coordinated Universal Time),DGS5,5-Year Treasury Constant Maturity Rate,0.034</t>
  </si>
  <si>
    <t>Tue Nov 20 2007 00:00:00 GMT+0000 (Coordinated Universal Time),DEXUSEU,U.S. / Euro Foreign Exchange Rate,0.014787</t>
  </si>
  <si>
    <t>Tue Nov 20 2007 00:00:00 GMT+0000 (Coordinated Universal Time),DFF,Federal Funds Effective Rate,0.0451</t>
  </si>
  <si>
    <t>Tue Nov 20 2007 00:00:00 GMT+0000 (Coordinated Universal Time),DGS10,10-Year Treasury Constant Maturity Rate,0.0406</t>
  </si>
  <si>
    <t>Tue Nov 20 2007 00:00:00 GMT+0000 (Coordinated Universal Time),DGS2,2-Year Treasury Constant Maturity Rate,0.031400000000000004</t>
  </si>
  <si>
    <t>Tue Nov 20 2007 00:00:00 GMT+0000 (Coordinated Universal Time),DGS30,30-Year Treasury Constant Maturity Rate,0.0449</t>
  </si>
  <si>
    <t>Tue Nov 20 2007 00:00:00 GMT+0000 (Coordinated Universal Time),DGS5,5-Year Treasury Constant Maturity Rate,0.0352</t>
  </si>
  <si>
    <t>Mon Nov 19 2007 00:00:00 GMT+0000 (Coordinated Universal Time),DEXUSEU,U.S. / Euro Foreign Exchange Rate,0.014658</t>
  </si>
  <si>
    <t>Mon Nov 19 2007 00:00:00 GMT+0000 (Coordinated Universal Time),DFF,Federal Funds Effective Rate,0.0451</t>
  </si>
  <si>
    <t>Mon Nov 19 2007 00:00:00 GMT+0000 (Coordinated Universal Time),DGS10,10-Year Treasury Constant Maturity Rate,0.0407</t>
  </si>
  <si>
    <t>Mon Nov 19 2007 00:00:00 GMT+0000 (Coordinated Universal Time),DGS2,2-Year Treasury Constant Maturity Rate,0.0318</t>
  </si>
  <si>
    <t>Mon Nov 19 2007 00:00:00 GMT+0000 (Coordinated Universal Time),DGS30,30-Year Treasury Constant Maturity Rate,0.0447</t>
  </si>
  <si>
    <t>Mon Nov 19 2007 00:00:00 GMT+0000 (Coordinated Universal Time),DGS5,5-Year Treasury Constant Maturity Rate,0.035699999999999996</t>
  </si>
  <si>
    <t>Sun Nov 18 2007 00:00:00 GMT+0000 (Coordinated Universal Time),DFF,Federal Funds Effective Rate,0.0451</t>
  </si>
  <si>
    <t>Sat Nov 17 2007 00:00:00 GMT+0000 (Coordinated Universal Time),DFF,Federal Funds Effective Rate,0.0451</t>
  </si>
  <si>
    <t>Fri Nov 16 2007 00:00:00 GMT+0000 (Coordinated Universal Time),DEXUSEU,U.S. / Euro Foreign Exchange Rate,0.014652</t>
  </si>
  <si>
    <t>Fri Nov 16 2007 00:00:00 GMT+0000 (Coordinated Universal Time),DFF,Federal Funds Effective Rate,0.0451</t>
  </si>
  <si>
    <t>Fri Nov 16 2007 00:00:00 GMT+0000 (Coordinated Universal Time),DGS10,10-Year Treasury Constant Maturity Rate,0.0415</t>
  </si>
  <si>
    <t>Fri Nov 16 2007 00:00:00 GMT+0000 (Coordinated Universal Time),DGS2,2-Year Treasury Constant Maturity Rate,0.0333</t>
  </si>
  <si>
    <t>Fri Nov 16 2007 00:00:00 GMT+0000 (Coordinated Universal Time),DGS30,30-Year Treasury Constant Maturity Rate,0.0452</t>
  </si>
  <si>
    <t>Fri Nov 16 2007 00:00:00 GMT+0000 (Coordinated Universal Time),DGS5,5-Year Treasury Constant Maturity Rate,0.0368</t>
  </si>
  <si>
    <t>Thu Nov 15 2007 00:00:00 GMT+0000 (Coordinated Universal Time),DEXUSEU,U.S. / Euro Foreign Exchange Rate,0.014639</t>
  </si>
  <si>
    <t>Thu Nov 15 2007 00:00:00 GMT+0000 (Coordinated Universal Time),DFF,Federal Funds Effective Rate,0.0454</t>
  </si>
  <si>
    <t>Thu Nov 15 2007 00:00:00 GMT+0000 (Coordinated Universal Time),DGS10,10-Year Treasury Constant Maturity Rate,0.0417</t>
  </si>
  <si>
    <t>Thu Nov 15 2007 00:00:00 GMT+0000 (Coordinated Universal Time),DGS2,2-Year Treasury Constant Maturity Rate,0.0335</t>
  </si>
  <si>
    <t>Thu Nov 15 2007 00:00:00 GMT+0000 (Coordinated Universal Time),DGS30,30-Year Treasury Constant Maturity Rate,0.0454</t>
  </si>
  <si>
    <t>Thu Nov 15 2007 00:00:00 GMT+0000 (Coordinated Universal Time),DGS5,5-Year Treasury Constant Maturity Rate,0.0371</t>
  </si>
  <si>
    <t>Wed Nov 14 2007 00:00:00 GMT+0000 (Coordinated Universal Time),DEXUSEU,U.S. / Euro Foreign Exchange Rate,0.01467</t>
  </si>
  <si>
    <t>Wed Nov 14 2007 00:00:00 GMT+0000 (Coordinated Universal Time),DFF,Federal Funds Effective Rate,0.046</t>
  </si>
  <si>
    <t>Wed Nov 14 2007 00:00:00 GMT+0000 (Coordinated Universal Time),DGS10,10-Year Treasury Constant Maturity Rate,0.042800000000000005</t>
  </si>
  <si>
    <t>Wed Nov 14 2007 00:00:00 GMT+0000 (Coordinated Universal Time),DGS2,2-Year Treasury Constant Maturity Rate,0.035699999999999996</t>
  </si>
  <si>
    <t>Wed Nov 14 2007 00:00:00 GMT+0000 (Coordinated Universal Time),DGS30,30-Year Treasury Constant Maturity Rate,0.0461</t>
  </si>
  <si>
    <t>Wed Nov 14 2007 00:00:00 GMT+0000 (Coordinated Universal Time),DGS5,5-Year Treasury Constant Maturity Rate,0.038599999999999995</t>
  </si>
  <si>
    <t>Tue Nov 13 2007 00:00:00 GMT+0000 (Coordinated Universal Time),DEXUSEU,U.S. / Euro Foreign Exchange Rate,0.014598</t>
  </si>
  <si>
    <t>Tue Nov 13 2007 00:00:00 GMT+0000 (Coordinated Universal Time),DFF,Federal Funds Effective Rate,0.0461</t>
  </si>
  <si>
    <t>Tue Nov 13 2007 00:00:00 GMT+0000 (Coordinated Universal Time),DGS10,10-Year Treasury Constant Maturity Rate,0.0426</t>
  </si>
  <si>
    <t>Tue Nov 13 2007 00:00:00 GMT+0000 (Coordinated Universal Time),DGS2,2-Year Treasury Constant Maturity Rate,0.0354</t>
  </si>
  <si>
    <t>Tue Nov 13 2007 00:00:00 GMT+0000 (Coordinated Universal Time),DGS30,30-Year Treasury Constant Maturity Rate,0.0461</t>
  </si>
  <si>
    <t>Tue Nov 13 2007 00:00:00 GMT+0000 (Coordinated Universal Time),DGS5,5-Year Treasury Constant Maturity Rate,0.0384</t>
  </si>
  <si>
    <t>Mon Nov 12 2007 00:00:00 GMT+0000 (Coordinated Universal Time),DFF,Federal Funds Effective Rate,0.0449</t>
  </si>
  <si>
    <t>Sun Nov 11 2007 00:00:00 GMT+0000 (Coordinated Universal Time),DFF,Federal Funds Effective Rate,0.0449</t>
  </si>
  <si>
    <t>Sat Nov 10 2007 00:00:00 GMT+0000 (Coordinated Universal Time),DFF,Federal Funds Effective Rate,0.0449</t>
  </si>
  <si>
    <t>Fri Nov 09 2007 00:00:00 GMT+0000 (Coordinated Universal Time),DEXUSEU,U.S. / Euro Foreign Exchange Rate,0.014665</t>
  </si>
  <si>
    <t>Fri Nov 09 2007 00:00:00 GMT+0000 (Coordinated Universal Time),DFF,Federal Funds Effective Rate,0.0449</t>
  </si>
  <si>
    <t>Fri Nov 09 2007 00:00:00 GMT+0000 (Coordinated Universal Time),DGS10,10-Year Treasury Constant Maturity Rate,0.042300000000000004</t>
  </si>
  <si>
    <t>Fri Nov 09 2007 00:00:00 GMT+0000 (Coordinated Universal Time),DGS2,2-Year Treasury Constant Maturity Rate,0.0342</t>
  </si>
  <si>
    <t>Fri Nov 09 2007 00:00:00 GMT+0000 (Coordinated Universal Time),DGS30,30-Year Treasury Constant Maturity Rate,0.0461</t>
  </si>
  <si>
    <t>Fri Nov 09 2007 00:00:00 GMT+0000 (Coordinated Universal Time),DGS5,5-Year Treasury Constant Maturity Rate,0.0377</t>
  </si>
  <si>
    <t>Thu Nov 08 2007 00:00:00 GMT+0000 (Coordinated Universal Time),DEXUSEU,U.S. / Euro Foreign Exchange Rate,0.014691000000000001</t>
  </si>
  <si>
    <t>Thu Nov 08 2007 00:00:00 GMT+0000 (Coordinated Universal Time),DFF,Federal Funds Effective Rate,0.0458</t>
  </si>
  <si>
    <t>Thu Nov 08 2007 00:00:00 GMT+0000 (Coordinated Universal Time),DGS10,10-Year Treasury Constant Maturity Rate,0.042800000000000005</t>
  </si>
  <si>
    <t>Thu Nov 08 2007 00:00:00 GMT+0000 (Coordinated Universal Time),DGS2,2-Year Treasury Constant Maturity Rate,0.0347</t>
  </si>
  <si>
    <t>Thu Nov 08 2007 00:00:00 GMT+0000 (Coordinated Universal Time),DGS30,30-Year Treasury Constant Maturity Rate,0.0467</t>
  </si>
  <si>
    <t>Thu Nov 08 2007 00:00:00 GMT+0000 (Coordinated Universal Time),DGS5,5-Year Treasury Constant Maturity Rate,0.0381</t>
  </si>
  <si>
    <t>Wed Nov 07 2007 00:00:00 GMT+0000 (Coordinated Universal Time),DEXUSEU,U.S. / Euro Foreign Exchange Rate,0.014667</t>
  </si>
  <si>
    <t>Wed Nov 07 2007 00:00:00 GMT+0000 (Coordinated Universal Time),DFF,Federal Funds Effective Rate,0.043899999999999995</t>
  </si>
  <si>
    <t>Wed Nov 07 2007 00:00:00 GMT+0000 (Coordinated Universal Time),DGS10,10-Year Treasury Constant Maturity Rate,0.0434</t>
  </si>
  <si>
    <t>Wed Nov 07 2007 00:00:00 GMT+0000 (Coordinated Universal Time),DGS2,2-Year Treasury Constant Maturity Rate,0.0361</t>
  </si>
  <si>
    <t>Wed Nov 07 2007 00:00:00 GMT+0000 (Coordinated Universal Time),DGS30,30-Year Treasury Constant Maturity Rate,0.0467</t>
  </si>
  <si>
    <t>Wed Nov 07 2007 00:00:00 GMT+0000 (Coordinated Universal Time),DGS5,5-Year Treasury Constant Maturity Rate,0.0392</t>
  </si>
  <si>
    <t>Tue Nov 06 2007 00:00:00 GMT+0000 (Coordinated Universal Time),DEXUSEU,U.S. / Euro Foreign Exchange Rate,0.014555</t>
  </si>
  <si>
    <t>Tue Nov 06 2007 00:00:00 GMT+0000 (Coordinated Universal Time),DFF,Federal Funds Effective Rate,0.042199999999999994</t>
  </si>
  <si>
    <t>Tue Nov 06 2007 00:00:00 GMT+0000 (Coordinated Universal Time),DGS10,10-Year Treasury Constant Maturity Rate,0.0438</t>
  </si>
  <si>
    <t>Tue Nov 06 2007 00:00:00 GMT+0000 (Coordinated Universal Time),DGS2,2-Year Treasury Constant Maturity Rate,0.037000000000000005</t>
  </si>
  <si>
    <t>Tue Nov 06 2007 00:00:00 GMT+0000 (Coordinated Universal Time),DGS30,30-Year Treasury Constant Maturity Rate,0.0466</t>
  </si>
  <si>
    <t>Tue Nov 06 2007 00:00:00 GMT+0000 (Coordinated Universal Time),DGS5,5-Year Treasury Constant Maturity Rate,0.039900000000000005</t>
  </si>
  <si>
    <t>Mon Nov 05 2007 00:00:00 GMT+0000 (Coordinated Universal Time),DEXUSEU,U.S. / Euro Foreign Exchange Rate,0.014469000000000001</t>
  </si>
  <si>
    <t>Mon Nov 05 2007 00:00:00 GMT+0000 (Coordinated Universal Time),DFF,Federal Funds Effective Rate,0.0429</t>
  </si>
  <si>
    <t>Mon Nov 05 2007 00:00:00 GMT+0000 (Coordinated Universal Time),DGS10,10-Year Treasury Constant Maturity Rate,0.0435</t>
  </si>
  <si>
    <t>Mon Nov 05 2007 00:00:00 GMT+0000 (Coordinated Universal Time),DGS2,2-Year Treasury Constant Maturity Rate,0.0369</t>
  </si>
  <si>
    <t>Mon Nov 05 2007 00:00:00 GMT+0000 (Coordinated Universal Time),DGS30,30-Year Treasury Constant Maturity Rate,0.0463</t>
  </si>
  <si>
    <t>Mon Nov 05 2007 00:00:00 GMT+0000 (Coordinated Universal Time),DGS5,5-Year Treasury Constant Maturity Rate,0.039599999999999996</t>
  </si>
  <si>
    <t>Sun Nov 04 2007 00:00:00 GMT+0000 (Coordinated Universal Time),DFF,Federal Funds Effective Rate,0.042800000000000005</t>
  </si>
  <si>
    <t>Sat Nov 03 2007 00:00:00 GMT+0000 (Coordinated Universal Time),DFF,Federal Funds Effective Rate,0.042800000000000005</t>
  </si>
  <si>
    <t>Fri Nov 02 2007 00:00:00 GMT+0000 (Coordinated Universal Time),DEXUSEU,U.S. / Euro Foreign Exchange Rate,0.014480999999999999</t>
  </si>
  <si>
    <t>Fri Nov 02 2007 00:00:00 GMT+0000 (Coordinated Universal Time),DFF,Federal Funds Effective Rate,0.042800000000000005</t>
  </si>
  <si>
    <t>Fri Nov 02 2007 00:00:00 GMT+0000 (Coordinated Universal Time),DGS10,10-Year Treasury Constant Maturity Rate,0.0431</t>
  </si>
  <si>
    <t>Fri Nov 02 2007 00:00:00 GMT+0000 (Coordinated Universal Time),DGS2,2-Year Treasury Constant Maturity Rate,0.0366</t>
  </si>
  <si>
    <t>Fri Nov 02 2007 00:00:00 GMT+0000 (Coordinated Universal Time),DGS30,30-Year Treasury Constant Maturity Rate,0.0461</t>
  </si>
  <si>
    <t>Fri Nov 02 2007 00:00:00 GMT+0000 (Coordinated Universal Time),DGS5,5-Year Treasury Constant Maturity Rate,0.0393</t>
  </si>
  <si>
    <t>Thu Nov 01 2007 00:00:00 GMT+0000 (Coordinated Universal Time),DEXUSEU,U.S. / Euro Foreign Exchange Rate,0.014435</t>
  </si>
  <si>
    <t>Thu Nov 01 2007 00:00:00 GMT+0000 (Coordinated Universal Time),DFF,Federal Funds Effective Rate,0.045899999999999996</t>
  </si>
  <si>
    <t>Thu Nov 01 2007 00:00:00 GMT+0000 (Coordinated Universal Time),DGS10,10-Year Treasury Constant Maturity Rate,0.0436</t>
  </si>
  <si>
    <t>Thu Nov 01 2007 00:00:00 GMT+0000 (Coordinated Universal Time),DGS2,2-Year Treasury Constant Maturity Rate,0.0377</t>
  </si>
  <si>
    <t>Thu Nov 01 2007 00:00:00 GMT+0000 (Coordinated Universal Time),DGS30,30-Year Treasury Constant Maturity Rate,0.0464</t>
  </si>
  <si>
    <t>Thu Nov 01 2007 00:00:00 GMT+0000 (Coordinated Universal Time),DGS5,5-Year Treasury Constant Maturity Rate,0.04019999999999999</t>
  </si>
  <si>
    <t>Wed Oct 31 2007 00:00:00 GMT+0000 (Coordinated Universal Time),DEXUSEU,U.S. / Euro Foreign Exchange Rate,0.014468000000000002</t>
  </si>
  <si>
    <t>Wed Oct 31 2007 00:00:00 GMT+0000 (Coordinated Universal Time),DFF,Federal Funds Effective Rate,0.046</t>
  </si>
  <si>
    <t>Wed Oct 31 2007 00:00:00 GMT+0000 (Coordinated Universal Time),DGS10,10-Year Treasury Constant Maturity Rate,0.044800000000000006</t>
  </si>
  <si>
    <t>Wed Oct 31 2007 00:00:00 GMT+0000 (Coordinated Universal Time),DGS2,2-Year Treasury Constant Maturity Rate,0.0394</t>
  </si>
  <si>
    <t>Wed Oct 31 2007 00:00:00 GMT+0000 (Coordinated Universal Time),DGS30,30-Year Treasury Constant Maturity Rate,0.047400000000000005</t>
  </si>
  <si>
    <t>Wed Oct 31 2007 00:00:00 GMT+0000 (Coordinated Universal Time),DGS5,5-Year Treasury Constant Maturity Rate,0.0416</t>
  </si>
  <si>
    <t>Tue Oct 30 2007 00:00:00 GMT+0000 (Coordinated Universal Time),DEXUSEU,U.S. / Euro Foreign Exchange Rate,0.014424</t>
  </si>
  <si>
    <t>Tue Oct 30 2007 00:00:00 GMT+0000 (Coordinated Universal Time),DFF,Federal Funds Effective Rate,0.0478</t>
  </si>
  <si>
    <t>Tue Oct 30 2007 00:00:00 GMT+0000 (Coordinated Universal Time),DGS10,10-Year Treasury Constant Maturity Rate,0.044000000000000004</t>
  </si>
  <si>
    <t>Tue Oct 30 2007 00:00:00 GMT+0000 (Coordinated Universal Time),DGS2,2-Year Treasury Constant Maturity Rate,0.0382</t>
  </si>
  <si>
    <t>Tue Oct 30 2007 00:00:00 GMT+0000 (Coordinated Universal Time),DGS30,30-Year Treasury Constant Maturity Rate,0.046799999999999994</t>
  </si>
  <si>
    <t>Tue Oct 30 2007 00:00:00 GMT+0000 (Coordinated Universal Time),DGS5,5-Year Treasury Constant Maturity Rate,0.0406</t>
  </si>
  <si>
    <t>Mon Oct 29 2007 00:00:00 GMT+0000 (Coordinated Universal Time),DEXUSEU,U.S. / Euro Foreign Exchange Rate,0.014405</t>
  </si>
  <si>
    <t>Mon Oct 29 2007 00:00:00 GMT+0000 (Coordinated Universal Time),DFF,Federal Funds Effective Rate,0.0484</t>
  </si>
  <si>
    <t>Mon Oct 29 2007 00:00:00 GMT+0000 (Coordinated Universal Time),DGS10,10-Year Treasury Constant Maturity Rate,0.043899999999999995</t>
  </si>
  <si>
    <t>Mon Oct 29 2007 00:00:00 GMT+0000 (Coordinated Universal Time),DGS2,2-Year Treasury Constant Maturity Rate,0.0379</t>
  </si>
  <si>
    <t>Mon Oct 29 2007 00:00:00 GMT+0000 (Coordinated Universal Time),DGS30,30-Year Treasury Constant Maturity Rate,0.0466</t>
  </si>
  <si>
    <t>Mon Oct 29 2007 00:00:00 GMT+0000 (Coordinated Universal Time),DGS5,5-Year Treasury Constant Maturity Rate,0.0404</t>
  </si>
  <si>
    <t>Sun Oct 28 2007 00:00:00 GMT+0000 (Coordinated Universal Time),DFF,Federal Funds Effective Rate,0.048</t>
  </si>
  <si>
    <t>Sat Oct 27 2007 00:00:00 GMT+0000 (Coordinated Universal Time),DFF,Federal Funds Effective Rate,0.048</t>
  </si>
  <si>
    <t>Fri Oct 26 2007 00:00:00 GMT+0000 (Coordinated Universal Time),DEXUSEU,U.S. / Euro Foreign Exchange Rate,0.01439</t>
  </si>
  <si>
    <t>Fri Oct 26 2007 00:00:00 GMT+0000 (Coordinated Universal Time),DFF,Federal Funds Effective Rate,0.048</t>
  </si>
  <si>
    <t>Fri Oct 26 2007 00:00:00 GMT+0000 (Coordinated Universal Time),DGS10,10-Year Treasury Constant Maturity Rate,0.0441</t>
  </si>
  <si>
    <t>Fri Oct 26 2007 00:00:00 GMT+0000 (Coordinated Universal Time),DGS2,2-Year Treasury Constant Maturity Rate,0.0377</t>
  </si>
  <si>
    <t>Fri Oct 26 2007 00:00:00 GMT+0000 (Coordinated Universal Time),DGS30,30-Year Treasury Constant Maturity Rate,0.046799999999999994</t>
  </si>
  <si>
    <t>Fri Oct 26 2007 00:00:00 GMT+0000 (Coordinated Universal Time),DGS5,5-Year Treasury Constant Maturity Rate,0.0404</t>
  </si>
  <si>
    <t>Thu Oct 25 2007 00:00:00 GMT+0000 (Coordinated Universal Time),DEXUSEU,U.S. / Euro Foreign Exchange Rate,0.014299</t>
  </si>
  <si>
    <t>Thu Oct 25 2007 00:00:00 GMT+0000 (Coordinated Universal Time),DFF,Federal Funds Effective Rate,0.048600000000000004</t>
  </si>
  <si>
    <t>Thu Oct 25 2007 00:00:00 GMT+0000 (Coordinated Universal Time),DGS10,10-Year Treasury Constant Maturity Rate,0.0437</t>
  </si>
  <si>
    <t>Thu Oct 25 2007 00:00:00 GMT+0000 (Coordinated Universal Time),DGS2,2-Year Treasury Constant Maturity Rate,0.0374</t>
  </si>
  <si>
    <t>Thu Oct 25 2007 00:00:00 GMT+0000 (Coordinated Universal Time),DGS30,30-Year Treasury Constant Maturity Rate,0.0466</t>
  </si>
  <si>
    <t>Thu Oct 25 2007 00:00:00 GMT+0000 (Coordinated Universal Time),DGS5,5-Year Treasury Constant Maturity Rate,0.0401</t>
  </si>
  <si>
    <t>Wed Oct 24 2007 00:00:00 GMT+0000 (Coordinated Universal Time),DEXUSEU,U.S. / Euro Foreign Exchange Rate,0.014237</t>
  </si>
  <si>
    <t>Wed Oct 24 2007 00:00:00 GMT+0000 (Coordinated Universal Time),DFF,Federal Funds Effective Rate,0.047400000000000005</t>
  </si>
  <si>
    <t>Wed Oct 24 2007 00:00:00 GMT+0000 (Coordinated Universal Time),DGS10,10-Year Treasury Constant Maturity Rate,0.0436</t>
  </si>
  <si>
    <t>Wed Oct 24 2007 00:00:00 GMT+0000 (Coordinated Universal Time),DGS2,2-Year Treasury Constant Maturity Rate,0.0374</t>
  </si>
  <si>
    <t>Wed Oct 24 2007 00:00:00 GMT+0000 (Coordinated Universal Time),DGS30,30-Year Treasury Constant Maturity Rate,0.0464</t>
  </si>
  <si>
    <t>Wed Oct 24 2007 00:00:00 GMT+0000 (Coordinated Universal Time),DGS5,5-Year Treasury Constant Maturity Rate,0.039900000000000005</t>
  </si>
  <si>
    <t>Tue Oct 23 2007 00:00:00 GMT+0000 (Coordinated Universal Time),DEXUSEU,U.S. / Euro Foreign Exchange Rate,0.014248</t>
  </si>
  <si>
    <t>Tue Oct 23 2007 00:00:00 GMT+0000 (Coordinated Universal Time),DFF,Federal Funds Effective Rate,0.0467</t>
  </si>
  <si>
    <t>Tue Oct 23 2007 00:00:00 GMT+0000 (Coordinated Universal Time),DGS10,10-Year Treasury Constant Maturity Rate,0.0441</t>
  </si>
  <si>
    <t>Tue Oct 23 2007 00:00:00 GMT+0000 (Coordinated Universal Time),DGS2,2-Year Treasury Constant Maturity Rate,0.0381</t>
  </si>
  <si>
    <t>Tue Oct 23 2007 00:00:00 GMT+0000 (Coordinated Universal Time),DGS30,30-Year Treasury Constant Maturity Rate,0.046900000000000004</t>
  </si>
  <si>
    <t>Tue Oct 23 2007 00:00:00 GMT+0000 (Coordinated Universal Time),DGS5,5-Year Treasury Constant Maturity Rate,0.0406</t>
  </si>
  <si>
    <t>Mon Oct 22 2007 00:00:00 GMT+0000 (Coordinated Universal Time),DEXUSEU,U.S. / Euro Foreign Exchange Rate,0.014138</t>
  </si>
  <si>
    <t>Mon Oct 22 2007 00:00:00 GMT+0000 (Coordinated Universal Time),DFF,Federal Funds Effective Rate,0.0471</t>
  </si>
  <si>
    <t>Mon Oct 22 2007 00:00:00 GMT+0000 (Coordinated Universal Time),DGS10,10-Year Treasury Constant Maturity Rate,0.044199999999999996</t>
  </si>
  <si>
    <t>Mon Oct 22 2007 00:00:00 GMT+0000 (Coordinated Universal Time),DGS2,2-Year Treasury Constant Maturity Rate,0.0385</t>
  </si>
  <si>
    <t>Mon Oct 22 2007 00:00:00 GMT+0000 (Coordinated Universal Time),DGS30,30-Year Treasury Constant Maturity Rate,0.046799999999999994</t>
  </si>
  <si>
    <t>Mon Oct 22 2007 00:00:00 GMT+0000 (Coordinated Universal Time),DGS5,5-Year Treasury Constant Maturity Rate,0.0408</t>
  </si>
  <si>
    <t>Sun Oct 21 2007 00:00:00 GMT+0000 (Coordinated Universal Time),DFF,Federal Funds Effective Rate,0.04769999999999999</t>
  </si>
  <si>
    <t>Sat Oct 20 2007 00:00:00 GMT+0000 (Coordinated Universal Time),DFF,Federal Funds Effective Rate,0.04769999999999999</t>
  </si>
  <si>
    <t>Fri Oct 19 2007 00:00:00 GMT+0000 (Coordinated Universal Time),DEXUSEU,U.S. / Euro Foreign Exchange Rate,0.014263</t>
  </si>
  <si>
    <t>Fri Oct 19 2007 00:00:00 GMT+0000 (Coordinated Universal Time),DFF,Federal Funds Effective Rate,0.04769999999999999</t>
  </si>
  <si>
    <t>Fri Oct 19 2007 00:00:00 GMT+0000 (Coordinated Universal Time),DGS10,10-Year Treasury Constant Maturity Rate,0.0441</t>
  </si>
  <si>
    <t>Fri Oct 19 2007 00:00:00 GMT+0000 (Coordinated Universal Time),DGS2,2-Year Treasury Constant Maturity Rate,0.038</t>
  </si>
  <si>
    <t>Fri Oct 19 2007 00:00:00 GMT+0000 (Coordinated Universal Time),DGS30,30-Year Treasury Constant Maturity Rate,0.046799999999999994</t>
  </si>
  <si>
    <t>Fri Oct 19 2007 00:00:00 GMT+0000 (Coordinated Universal Time),DGS5,5-Year Treasury Constant Maturity Rate,0.0403</t>
  </si>
  <si>
    <t>Thu Oct 18 2007 00:00:00 GMT+0000 (Coordinated Universal Time),DEXUSEU,U.S. / Euro Foreign Exchange Rate,0.014291</t>
  </si>
  <si>
    <t>Thu Oct 18 2007 00:00:00 GMT+0000 (Coordinated Universal Time),DFF,Federal Funds Effective Rate,0.046900000000000004</t>
  </si>
  <si>
    <t>Thu Oct 18 2007 00:00:00 GMT+0000 (Coordinated Universal Time),DGS10,10-Year Treasury Constant Maturity Rate,0.0452</t>
  </si>
  <si>
    <t>Thu Oct 18 2007 00:00:00 GMT+0000 (Coordinated Universal Time),DGS2,2-Year Treasury Constant Maturity Rate,0.0393</t>
  </si>
  <si>
    <t>Thu Oct 18 2007 00:00:00 GMT+0000 (Coordinated Universal Time),DGS30,30-Year Treasury Constant Maturity Rate,0.0478</t>
  </si>
  <si>
    <t>Thu Oct 18 2007 00:00:00 GMT+0000 (Coordinated Universal Time),DGS5,5-Year Treasury Constant Maturity Rate,0.0417</t>
  </si>
  <si>
    <t>Wed Oct 17 2007 00:00:00 GMT+0000 (Coordinated Universal Time),DEXUSEU,U.S. / Euro Foreign Exchange Rate,0.014208</t>
  </si>
  <si>
    <t>Wed Oct 17 2007 00:00:00 GMT+0000 (Coordinated Universal Time),DFF,Federal Funds Effective Rate,0.047</t>
  </si>
  <si>
    <t>Wed Oct 17 2007 00:00:00 GMT+0000 (Coordinated Universal Time),DGS10,10-Year Treasury Constant Maturity Rate,0.045700000000000005</t>
  </si>
  <si>
    <t>Wed Oct 17 2007 00:00:00 GMT+0000 (Coordinated Universal Time),DGS2,2-Year Treasury Constant Maturity Rate,0.04</t>
  </si>
  <si>
    <t>Wed Oct 17 2007 00:00:00 GMT+0000 (Coordinated Universal Time),DGS30,30-Year Treasury Constant Maturity Rate,0.0482</t>
  </si>
  <si>
    <t>Wed Oct 17 2007 00:00:00 GMT+0000 (Coordinated Universal Time),DGS5,5-Year Treasury Constant Maturity Rate,0.042199999999999994</t>
  </si>
  <si>
    <t>Tue Oct 16 2007 00:00:00 GMT+0000 (Coordinated Universal Time),DEXUSEU,U.S. / Euro Foreign Exchange Rate,0.014165</t>
  </si>
  <si>
    <t>Tue Oct 16 2007 00:00:00 GMT+0000 (Coordinated Universal Time),DFF,Federal Funds Effective Rate,0.046799999999999994</t>
  </si>
  <si>
    <t>Tue Oct 16 2007 00:00:00 GMT+0000 (Coordinated Universal Time),DGS10,10-Year Treasury Constant Maturity Rate,0.0466</t>
  </si>
  <si>
    <t>Tue Oct 16 2007 00:00:00 GMT+0000 (Coordinated Universal Time),DGS2,2-Year Treasury Constant Maturity Rate,0.0412</t>
  </si>
  <si>
    <t>Tue Oct 16 2007 00:00:00 GMT+0000 (Coordinated Universal Time),DGS30,30-Year Treasury Constant Maturity Rate,0.049</t>
  </si>
  <si>
    <t>Tue Oct 16 2007 00:00:00 GMT+0000 (Coordinated Universal Time),DGS5,5-Year Treasury Constant Maturity Rate,0.0434</t>
  </si>
  <si>
    <t>Mon Oct 15 2007 00:00:00 GMT+0000 (Coordinated Universal Time),DEXUSEU,U.S. / Euro Foreign Exchange Rate,0.014216</t>
  </si>
  <si>
    <t>Mon Oct 15 2007 00:00:00 GMT+0000 (Coordinated Universal Time),DFF,Federal Funds Effective Rate,0.0481</t>
  </si>
  <si>
    <t>Mon Oct 15 2007 00:00:00 GMT+0000 (Coordinated Universal Time),DGS10,10-Year Treasury Constant Maturity Rate,0.046900000000000004</t>
  </si>
  <si>
    <t>Mon Oct 15 2007 00:00:00 GMT+0000 (Coordinated Universal Time),DGS2,2-Year Treasury Constant Maturity Rate,0.042199999999999994</t>
  </si>
  <si>
    <t>Mon Oct 15 2007 00:00:00 GMT+0000 (Coordinated Universal Time),DGS30,30-Year Treasury Constant Maturity Rate,0.049100000000000005</t>
  </si>
  <si>
    <t>Mon Oct 15 2007 00:00:00 GMT+0000 (Coordinated Universal Time),DGS5,5-Year Treasury Constant Maturity Rate,0.044000000000000004</t>
  </si>
  <si>
    <t>Sun Oct 14 2007 00:00:00 GMT+0000 (Coordinated Universal Time),DFF,Federal Funds Effective Rate,0.0475</t>
  </si>
  <si>
    <t>Sat Oct 13 2007 00:00:00 GMT+0000 (Coordinated Universal Time),DFF,Federal Funds Effective Rate,0.0475</t>
  </si>
  <si>
    <t>Fri Oct 12 2007 00:00:00 GMT+0000 (Coordinated Universal Time),DEXUSEU,U.S. / Euro Foreign Exchange Rate,0.014168</t>
  </si>
  <si>
    <t>Fri Oct 12 2007 00:00:00 GMT+0000 (Coordinated Universal Time),DFF,Federal Funds Effective Rate,0.0475</t>
  </si>
  <si>
    <t>Fri Oct 12 2007 00:00:00 GMT+0000 (Coordinated Universal Time),DGS10,10-Year Treasury Constant Maturity Rate,0.047</t>
  </si>
  <si>
    <t>Fri Oct 12 2007 00:00:00 GMT+0000 (Coordinated Universal Time),DGS2,2-Year Treasury Constant Maturity Rate,0.042300000000000004</t>
  </si>
  <si>
    <t>Fri Oct 12 2007 00:00:00 GMT+0000 (Coordinated Universal Time),DGS30,30-Year Treasury Constant Maturity Rate,0.049100000000000005</t>
  </si>
  <si>
    <t>Fri Oct 12 2007 00:00:00 GMT+0000 (Coordinated Universal Time),DGS5,5-Year Treasury Constant Maturity Rate,0.044199999999999996</t>
  </si>
  <si>
    <t>Thu Oct 11 2007 00:00:00 GMT+0000 (Coordinated Universal Time),DEXUSEU,U.S. / Euro Foreign Exchange Rate,0.014228000000000001</t>
  </si>
  <si>
    <t>Thu Oct 11 2007 00:00:00 GMT+0000 (Coordinated Universal Time),DFF,Federal Funds Effective Rate,0.0475</t>
  </si>
  <si>
    <t>Thu Oct 11 2007 00:00:00 GMT+0000 (Coordinated Universal Time),DGS10,10-Year Treasury Constant Maturity Rate,0.0466</t>
  </si>
  <si>
    <t>Thu Oct 11 2007 00:00:00 GMT+0000 (Coordinated Universal Time),DGS2,2-Year Treasury Constant Maturity Rate,0.041299999999999996</t>
  </si>
  <si>
    <t>Thu Oct 11 2007 00:00:00 GMT+0000 (Coordinated Universal Time),DGS30,30-Year Treasury Constant Maturity Rate,0.0487</t>
  </si>
  <si>
    <t>Thu Oct 11 2007 00:00:00 GMT+0000 (Coordinated Universal Time),DGS5,5-Year Treasury Constant Maturity Rate,0.0436</t>
  </si>
  <si>
    <t>Wed Oct 10 2007 00:00:00 GMT+0000 (Coordinated Universal Time),DEXUSEU,U.S. / Euro Foreign Exchange Rate,0.014157</t>
  </si>
  <si>
    <t>Wed Oct 10 2007 00:00:00 GMT+0000 (Coordinated Universal Time),DFF,Federal Funds Effective Rate,0.0452</t>
  </si>
  <si>
    <t>Wed Oct 10 2007 00:00:00 GMT+0000 (Coordinated Universal Time),DGS10,10-Year Treasury Constant Maturity Rate,0.04650000000000001</t>
  </si>
  <si>
    <t>Wed Oct 10 2007 00:00:00 GMT+0000 (Coordinated Universal Time),DGS2,2-Year Treasury Constant Maturity Rate,0.0415</t>
  </si>
  <si>
    <t>Wed Oct 10 2007 00:00:00 GMT+0000 (Coordinated Universal Time),DGS30,30-Year Treasury Constant Maturity Rate,0.048600000000000004</t>
  </si>
  <si>
    <t>Wed Oct 10 2007 00:00:00 GMT+0000 (Coordinated Universal Time),DGS5,5-Year Treasury Constant Maturity Rate,0.0437</t>
  </si>
  <si>
    <t>Tue Oct 09 2007 00:00:00 GMT+0000 (Coordinated Universal Time),DEXUSEU,U.S. / Euro Foreign Exchange Rate,0.014092</t>
  </si>
  <si>
    <t>Tue Oct 09 2007 00:00:00 GMT+0000 (Coordinated Universal Time),DFF,Federal Funds Effective Rate,0.049100000000000005</t>
  </si>
  <si>
    <t>Tue Oct 09 2007 00:00:00 GMT+0000 (Coordinated Universal Time),DGS10,10-Year Treasury Constant Maturity Rate,0.0467</t>
  </si>
  <si>
    <t>Tue Oct 09 2007 00:00:00 GMT+0000 (Coordinated Universal Time),DGS2,2-Year Treasury Constant Maturity Rate,0.0415</t>
  </si>
  <si>
    <t>Tue Oct 09 2007 00:00:00 GMT+0000 (Coordinated Universal Time),DGS30,30-Year Treasury Constant Maturity Rate,0.0487</t>
  </si>
  <si>
    <t>Tue Oct 09 2007 00:00:00 GMT+0000 (Coordinated Universal Time),DGS5,5-Year Treasury Constant Maturity Rate,0.0438</t>
  </si>
  <si>
    <t>Mon Oct 08 2007 00:00:00 GMT+0000 (Coordinated Universal Time),DEXUSEU,U.S. / Euro Foreign Exchange Rate,0.014154</t>
  </si>
  <si>
    <t>Mon Oct 08 2007 00:00:00 GMT+0000 (Coordinated Universal Time),DFF,Federal Funds Effective Rate,0.04769999999999999</t>
  </si>
  <si>
    <t>Sun Oct 07 2007 00:00:00 GMT+0000 (Coordinated Universal Time),DFF,Federal Funds Effective Rate,0.04769999999999999</t>
  </si>
  <si>
    <t>Sat Oct 06 2007 00:00:00 GMT+0000 (Coordinated Universal Time),DFF,Federal Funds Effective Rate,0.04769999999999999</t>
  </si>
  <si>
    <t>Fri Oct 05 2007 00:00:00 GMT+0000 (Coordinated Universal Time),DEXUSEU,U.S. / Euro Foreign Exchange Rate,0.014154</t>
  </si>
  <si>
    <t>Fri Oct 05 2007 00:00:00 GMT+0000 (Coordinated Universal Time),DFF,Federal Funds Effective Rate,0.04769999999999999</t>
  </si>
  <si>
    <t>Fri Oct 05 2007 00:00:00 GMT+0000 (Coordinated Universal Time),DGS10,10-Year Treasury Constant Maturity Rate,0.04650000000000001</t>
  </si>
  <si>
    <t>Fri Oct 05 2007 00:00:00 GMT+0000 (Coordinated Universal Time),DGS2,2-Year Treasury Constant Maturity Rate,0.0408</t>
  </si>
  <si>
    <t>Fri Oct 05 2007 00:00:00 GMT+0000 (Coordinated Universal Time),DGS30,30-Year Treasury Constant Maturity Rate,0.0487</t>
  </si>
  <si>
    <t>Fri Oct 05 2007 00:00:00 GMT+0000 (Coordinated Universal Time),DGS5,5-Year Treasury Constant Maturity Rate,0.0433</t>
  </si>
  <si>
    <t>Thu Oct 04 2007 00:00:00 GMT+0000 (Coordinated Universal Time),DEXUSEU,U.S. / Euro Foreign Exchange Rate,0.014128</t>
  </si>
  <si>
    <t>Thu Oct 04 2007 00:00:00 GMT+0000 (Coordinated Universal Time),DFF,Federal Funds Effective Rate,0.047400000000000005</t>
  </si>
  <si>
    <t>Thu Oct 04 2007 00:00:00 GMT+0000 (Coordinated Universal Time),DGS10,10-Year Treasury Constant Maturity Rate,0.0454</t>
  </si>
  <si>
    <t>Thu Oct 04 2007 00:00:00 GMT+0000 (Coordinated Universal Time),DGS2,2-Year Treasury Constant Maturity Rate,0.04</t>
  </si>
  <si>
    <t>Thu Oct 04 2007 00:00:00 GMT+0000 (Coordinated Universal Time),DGS30,30-Year Treasury Constant Maturity Rate,0.04769999999999999</t>
  </si>
  <si>
    <t>Thu Oct 04 2007 00:00:00 GMT+0000 (Coordinated Universal Time),DGS5,5-Year Treasury Constant Maturity Rate,0.042199999999999994</t>
  </si>
  <si>
    <t>Wed Oct 03 2007 00:00:00 GMT+0000 (Coordinated Universal Time),DEXUSEU,U.S. / Euro Foreign Exchange Rate,0.014135</t>
  </si>
  <si>
    <t>Wed Oct 03 2007 00:00:00 GMT+0000 (Coordinated Universal Time),DFF,Federal Funds Effective Rate,0.046799999999999994</t>
  </si>
  <si>
    <t>Wed Oct 03 2007 00:00:00 GMT+0000 (Coordinated Universal Time),DGS10,10-Year Treasury Constant Maturity Rate,0.0455</t>
  </si>
  <si>
    <t>Wed Oct 03 2007 00:00:00 GMT+0000 (Coordinated Universal Time),DGS2,2-Year Treasury Constant Maturity Rate,0.04019999999999999</t>
  </si>
  <si>
    <t>Wed Oct 03 2007 00:00:00 GMT+0000 (Coordinated Universal Time),DGS30,30-Year Treasury Constant Maturity Rate,0.0479</t>
  </si>
  <si>
    <t>Wed Oct 03 2007 00:00:00 GMT+0000 (Coordinated Universal Time),DGS5,5-Year Treasury Constant Maturity Rate,0.0424</t>
  </si>
  <si>
    <t>Tue Oct 02 2007 00:00:00 GMT+0000 (Coordinated Universal Time),DEXUSEU,U.S. / Euro Foreign Exchange Rate,0.014162999999999999</t>
  </si>
  <si>
    <t>Tue Oct 02 2007 00:00:00 GMT+0000 (Coordinated Universal Time),DFF,Federal Funds Effective Rate,0.0478</t>
  </si>
  <si>
    <t>Tue Oct 02 2007 00:00:00 GMT+0000 (Coordinated Universal Time),DGS10,10-Year Treasury Constant Maturity Rate,0.0454</t>
  </si>
  <si>
    <t>Tue Oct 02 2007 00:00:00 GMT+0000 (Coordinated Universal Time),DGS2,2-Year Treasury Constant Maturity Rate,0.0398</t>
  </si>
  <si>
    <t>Tue Oct 02 2007 00:00:00 GMT+0000 (Coordinated Universal Time),DGS30,30-Year Treasury Constant Maturity Rate,0.04769999999999999</t>
  </si>
  <si>
    <t>Tue Oct 02 2007 00:00:00 GMT+0000 (Coordinated Universal Time),DGS5,5-Year Treasury Constant Maturity Rate,0.042</t>
  </si>
  <si>
    <t>Mon Oct 01 2007 00:00:00 GMT+0000 (Coordinated Universal Time),DEXUSEU,U.S. / Euro Foreign Exchange Rate,0.014229</t>
  </si>
  <si>
    <t>Mon Oct 01 2007 00:00:00 GMT+0000 (Coordinated Universal Time),DFF,Federal Funds Effective Rate,0.0492</t>
  </si>
  <si>
    <t>Mon Oct 01 2007 00:00:00 GMT+0000 (Coordinated Universal Time),DGS10,10-Year Treasury Constant Maturity Rate,0.045599999999999995</t>
  </si>
  <si>
    <t>Mon Oct 01 2007 00:00:00 GMT+0000 (Coordinated Universal Time),DGS2,2-Year Treasury Constant Maturity Rate,0.04019999999999999</t>
  </si>
  <si>
    <t>Mon Oct 01 2007 00:00:00 GMT+0000 (Coordinated Universal Time),DGS30,30-Year Treasury Constant Maturity Rate,0.0479</t>
  </si>
  <si>
    <t>Mon Oct 01 2007 00:00:00 GMT+0000 (Coordinated Universal Time),DGS5,5-Year Treasury Constant Maturity Rate,0.0424</t>
  </si>
  <si>
    <t>Sun Sep 30 2007 00:00:00 GMT+0000 (Coordinated Universal Time),DFF,Federal Funds Effective Rate,0.0458</t>
  </si>
  <si>
    <t>Sat Sep 29 2007 00:00:00 GMT+0000 (Coordinated Universal Time),DFF,Federal Funds Effective Rate,0.0458</t>
  </si>
  <si>
    <t>Fri Sep 28 2007 00:00:00 GMT+0000 (Coordinated Universal Time),DEXUSEU,U.S. / Euro Foreign Exchange Rate,0.014218999999999999</t>
  </si>
  <si>
    <t>Fri Sep 28 2007 00:00:00 GMT+0000 (Coordinated Universal Time),DFF,Federal Funds Effective Rate,0.0458</t>
  </si>
  <si>
    <t>Fri Sep 28 2007 00:00:00 GMT+0000 (Coordinated Universal Time),DGS10,10-Year Treasury Constant Maturity Rate,0.045899999999999996</t>
  </si>
  <si>
    <t>Fri Sep 28 2007 00:00:00 GMT+0000 (Coordinated Universal Time),DGS2,2-Year Treasury Constant Maturity Rate,0.0397</t>
  </si>
  <si>
    <t>Fri Sep 28 2007 00:00:00 GMT+0000 (Coordinated Universal Time),DGS30,30-Year Treasury Constant Maturity Rate,0.0483</t>
  </si>
  <si>
    <t>Fri Sep 28 2007 00:00:00 GMT+0000 (Coordinated Universal Time),DGS5,5-Year Treasury Constant Maturity Rate,0.042300000000000004</t>
  </si>
  <si>
    <t>Thu Sep 27 2007 00:00:00 GMT+0000 (Coordinated Universal Time),DEXUSEU,U.S. / Euro Foreign Exchange Rate,0.014138</t>
  </si>
  <si>
    <t>Thu Sep 27 2007 00:00:00 GMT+0000 (Coordinated Universal Time),DFF,Federal Funds Effective Rate,0.0493</t>
  </si>
  <si>
    <t>Thu Sep 27 2007 00:00:00 GMT+0000 (Coordinated Universal Time),DGS10,10-Year Treasury Constant Maturity Rate,0.0458</t>
  </si>
  <si>
    <t>Thu Sep 27 2007 00:00:00 GMT+0000 (Coordinated Universal Time),DGS2,2-Year Treasury Constant Maturity Rate,0.0395</t>
  </si>
  <si>
    <t>Thu Sep 27 2007 00:00:00 GMT+0000 (Coordinated Universal Time),DGS30,30-Year Treasury Constant Maturity Rate,0.0484</t>
  </si>
  <si>
    <t>Thu Sep 27 2007 00:00:00 GMT+0000 (Coordinated Universal Time),DGS5,5-Year Treasury Constant Maturity Rate,0.042199999999999994</t>
  </si>
  <si>
    <t>Wed Sep 26 2007 00:00:00 GMT+0000 (Coordinated Universal Time),DEXUSEU,U.S. / Euro Foreign Exchange Rate,0.014126000000000001</t>
  </si>
  <si>
    <t>Wed Sep 26 2007 00:00:00 GMT+0000 (Coordinated Universal Time),DFF,Federal Funds Effective Rate,0.048799999999999996</t>
  </si>
  <si>
    <t>Wed Sep 26 2007 00:00:00 GMT+0000 (Coordinated Universal Time),DGS10,10-Year Treasury Constant Maturity Rate,0.0463</t>
  </si>
  <si>
    <t>Wed Sep 26 2007 00:00:00 GMT+0000 (Coordinated Universal Time),DGS2,2-Year Treasury Constant Maturity Rate,0.0397</t>
  </si>
  <si>
    <t>Wed Sep 26 2007 00:00:00 GMT+0000 (Coordinated Universal Time),DGS30,30-Year Treasury Constant Maturity Rate,0.049</t>
  </si>
  <si>
    <t>Wed Sep 26 2007 00:00:00 GMT+0000 (Coordinated Universal Time),DGS5,5-Year Treasury Constant Maturity Rate,0.042699999999999995</t>
  </si>
  <si>
    <t>Tue Sep 25 2007 00:00:00 GMT+0000 (Coordinated Universal Time),DEXUSEU,U.S. / Euro Foreign Exchange Rate,0.014128</t>
  </si>
  <si>
    <t>Tue Sep 25 2007 00:00:00 GMT+0000 (Coordinated Universal Time),DFF,Federal Funds Effective Rate,0.0482</t>
  </si>
  <si>
    <t>Tue Sep 25 2007 00:00:00 GMT+0000 (Coordinated Universal Time),DGS10,10-Year Treasury Constant Maturity Rate,0.0463</t>
  </si>
  <si>
    <t>Tue Sep 25 2007 00:00:00 GMT+0000 (Coordinated Universal Time),DGS2,2-Year Treasury Constant Maturity Rate,0.04</t>
  </si>
  <si>
    <t>Tue Sep 25 2007 00:00:00 GMT+0000 (Coordinated Universal Time),DGS30,30-Year Treasury Constant Maturity Rate,0.0489</t>
  </si>
  <si>
    <t>Tue Sep 25 2007 00:00:00 GMT+0000 (Coordinated Universal Time),DGS5,5-Year Treasury Constant Maturity Rate,0.0426</t>
  </si>
  <si>
    <t>Mon Sep 24 2007 00:00:00 GMT+0000 (Coordinated Universal Time),DEXUSEU,U.S. / Euro Foreign Exchange Rate,0.014086000000000001</t>
  </si>
  <si>
    <t>Mon Sep 24 2007 00:00:00 GMT+0000 (Coordinated Universal Time),DFF,Federal Funds Effective Rate,0.047400000000000005</t>
  </si>
  <si>
    <t>Mon Sep 24 2007 00:00:00 GMT+0000 (Coordinated Universal Time),DGS10,10-Year Treasury Constant Maturity Rate,0.0463</t>
  </si>
  <si>
    <t>Mon Sep 24 2007 00:00:00 GMT+0000 (Coordinated Universal Time),DGS2,2-Year Treasury Constant Maturity Rate,0.0405</t>
  </si>
  <si>
    <t>Mon Sep 24 2007 00:00:00 GMT+0000 (Coordinated Universal Time),DGS30,30-Year Treasury Constant Maturity Rate,0.048799999999999996</t>
  </si>
  <si>
    <t>Mon Sep 24 2007 00:00:00 GMT+0000 (Coordinated Universal Time),DGS5,5-Year Treasury Constant Maturity Rate,0.0431</t>
  </si>
  <si>
    <t>Sun Sep 23 2007 00:00:00 GMT+0000 (Coordinated Universal Time),DFF,Federal Funds Effective Rate,0.047599999999999996</t>
  </si>
  <si>
    <t>Sat Sep 22 2007 00:00:00 GMT+0000 (Coordinated Universal Time),DFF,Federal Funds Effective Rate,0.047599999999999996</t>
  </si>
  <si>
    <t>Fri Sep 21 2007 00:00:00 GMT+0000 (Coordinated Universal Time),DEXUSEU,U.S. / Euro Foreign Exchange Rate,0.014076</t>
  </si>
  <si>
    <t>Fri Sep 21 2007 00:00:00 GMT+0000 (Coordinated Universal Time),DFF,Federal Funds Effective Rate,0.047599999999999996</t>
  </si>
  <si>
    <t>Fri Sep 21 2007 00:00:00 GMT+0000 (Coordinated Universal Time),DGS10,10-Year Treasury Constant Maturity Rate,0.0464</t>
  </si>
  <si>
    <t>Fri Sep 21 2007 00:00:00 GMT+0000 (Coordinated Universal Time),DGS2,2-Year Treasury Constant Maturity Rate,0.0406</t>
  </si>
  <si>
    <t>Fri Sep 21 2007 00:00:00 GMT+0000 (Coordinated Universal Time),DGS30,30-Year Treasury Constant Maturity Rate,0.0489</t>
  </si>
  <si>
    <t>Fri Sep 21 2007 00:00:00 GMT+0000 (Coordinated Universal Time),DGS5,5-Year Treasury Constant Maturity Rate,0.0431</t>
  </si>
  <si>
    <t>Thu Sep 20 2007 00:00:00 GMT+0000 (Coordinated Universal Time),DEXUSEU,U.S. / Euro Foreign Exchange Rate,0.014092</t>
  </si>
  <si>
    <t>Thu Sep 20 2007 00:00:00 GMT+0000 (Coordinated Universal Time),DFF,Federal Funds Effective Rate,0.04769999999999999</t>
  </si>
  <si>
    <t>Thu Sep 20 2007 00:00:00 GMT+0000 (Coordinated Universal Time),DGS10,10-Year Treasury Constant Maturity Rate,0.046900000000000004</t>
  </si>
  <si>
    <t>Thu Sep 20 2007 00:00:00 GMT+0000 (Coordinated Universal Time),DGS2,2-Year Treasury Constant Maturity Rate,0.040999999999999995</t>
  </si>
  <si>
    <t>Thu Sep 20 2007 00:00:00 GMT+0000 (Coordinated Universal Time),DGS30,30-Year Treasury Constant Maturity Rate,0.0496</t>
  </si>
  <si>
    <t>Thu Sep 20 2007 00:00:00 GMT+0000 (Coordinated Universal Time),DGS5,5-Year Treasury Constant Maturity Rate,0.0435</t>
  </si>
  <si>
    <t>Wed Sep 19 2007 00:00:00 GMT+0000 (Coordinated Universal Time),DEXUSEU,U.S. / Euro Foreign Exchange Rate,0.01395</t>
  </si>
  <si>
    <t>Wed Sep 19 2007 00:00:00 GMT+0000 (Coordinated Universal Time),DFF,Federal Funds Effective Rate,0.047400000000000005</t>
  </si>
  <si>
    <t>Wed Sep 19 2007 00:00:00 GMT+0000 (Coordinated Universal Time),DGS10,10-Year Treasury Constant Maturity Rate,0.0453</t>
  </si>
  <si>
    <t>Wed Sep 19 2007 00:00:00 GMT+0000 (Coordinated Universal Time),DGS2,2-Year Treasury Constant Maturity Rate,0.04</t>
  </si>
  <si>
    <t>Wed Sep 19 2007 00:00:00 GMT+0000 (Coordinated Universal Time),DGS30,30-Year Treasury Constant Maturity Rate,0.0483</t>
  </si>
  <si>
    <t>Wed Sep 19 2007 00:00:00 GMT+0000 (Coordinated Universal Time),DGS5,5-Year Treasury Constant Maturity Rate,0.042</t>
  </si>
  <si>
    <t>Tue Sep 18 2007 00:00:00 GMT+0000 (Coordinated Universal Time),DEXUSEU,U.S. / Euro Foreign Exchange Rate,0.013869</t>
  </si>
  <si>
    <t>Tue Sep 18 2007 00:00:00 GMT+0000 (Coordinated Universal Time),DFF,Federal Funds Effective Rate,0.0492</t>
  </si>
  <si>
    <t>Tue Sep 18 2007 00:00:00 GMT+0000 (Coordinated Universal Time),DGS10,10-Year Treasury Constant Maturity Rate,0.045</t>
  </si>
  <si>
    <t>Tue Sep 18 2007 00:00:00 GMT+0000 (Coordinated Universal Time),DGS2,2-Year Treasury Constant Maturity Rate,0.04</t>
  </si>
  <si>
    <t>Tue Sep 18 2007 00:00:00 GMT+0000 (Coordinated Universal Time),DGS30,30-Year Treasury Constant Maturity Rate,0.04769999999999999</t>
  </si>
  <si>
    <t>Tue Sep 18 2007 00:00:00 GMT+0000 (Coordinated Universal Time),DGS5,5-Year Treasury Constant Maturity Rate,0.04190000000000001</t>
  </si>
  <si>
    <t>Mon Sep 17 2007 00:00:00 GMT+0000 (Coordinated Universal Time),DEXUSEU,U.S. / Euro Foreign Exchange Rate,0.013859999999999999</t>
  </si>
  <si>
    <t>Mon Sep 17 2007 00:00:00 GMT+0000 (Coordinated Universal Time),DFF,Federal Funds Effective Rate,0.0533</t>
  </si>
  <si>
    <t>Mon Sep 17 2007 00:00:00 GMT+0000 (Coordinated Universal Time),DGS10,10-Year Treasury Constant Maturity Rate,0.044800000000000006</t>
  </si>
  <si>
    <t>Mon Sep 17 2007 00:00:00 GMT+0000 (Coordinated Universal Time),DGS2,2-Year Treasury Constant Maturity Rate,0.0408</t>
  </si>
  <si>
    <t>Mon Sep 17 2007 00:00:00 GMT+0000 (Coordinated Universal Time),DGS30,30-Year Treasury Constant Maturity Rate,0.0472</t>
  </si>
  <si>
    <t>Mon Sep 17 2007 00:00:00 GMT+0000 (Coordinated Universal Time),DGS5,5-Year Treasury Constant Maturity Rate,0.0421</t>
  </si>
  <si>
    <t>Sun Sep 16 2007 00:00:00 GMT+0000 (Coordinated Universal Time),DFF,Federal Funds Effective Rate,0.0525</t>
  </si>
  <si>
    <t>Sat Sep 15 2007 00:00:00 GMT+0000 (Coordinated Universal Time),DFF,Federal Funds Effective Rate,0.0525</t>
  </si>
  <si>
    <t>Fri Sep 14 2007 00:00:00 GMT+0000 (Coordinated Universal Time),DEXUSEU,U.S. / Euro Foreign Exchange Rate,0.013848000000000001</t>
  </si>
  <si>
    <t>Fri Sep 14 2007 00:00:00 GMT+0000 (Coordinated Universal Time),DFF,Federal Funds Effective Rate,0.0525</t>
  </si>
  <si>
    <t>Fri Sep 14 2007 00:00:00 GMT+0000 (Coordinated Universal Time),DGS10,10-Year Treasury Constant Maturity Rate,0.0447</t>
  </si>
  <si>
    <t>Fri Sep 14 2007 00:00:00 GMT+0000 (Coordinated Universal Time),DGS2,2-Year Treasury Constant Maturity Rate,0.0405</t>
  </si>
  <si>
    <t>Fri Sep 14 2007 00:00:00 GMT+0000 (Coordinated Universal Time),DGS30,30-Year Treasury Constant Maturity Rate,0.0472</t>
  </si>
  <si>
    <t>Fri Sep 14 2007 00:00:00 GMT+0000 (Coordinated Universal Time),DGS5,5-Year Treasury Constant Maturity Rate,0.0418</t>
  </si>
  <si>
    <t>Thu Sep 13 2007 00:00:00 GMT+0000 (Coordinated Universal Time),DEXUSEU,U.S. / Euro Foreign Exchange Rate,0.013885000000000002</t>
  </si>
  <si>
    <t>Thu Sep 13 2007 00:00:00 GMT+0000 (Coordinated Universal Time),DFF,Federal Funds Effective Rate,0.0509</t>
  </si>
  <si>
    <t>Thu Sep 13 2007 00:00:00 GMT+0000 (Coordinated Universal Time),DGS10,10-Year Treasury Constant Maturity Rate,0.0449</t>
  </si>
  <si>
    <t>Thu Sep 13 2007 00:00:00 GMT+0000 (Coordinated Universal Time),DGS2,2-Year Treasury Constant Maturity Rate,0.0408</t>
  </si>
  <si>
    <t>Thu Sep 13 2007 00:00:00 GMT+0000 (Coordinated Universal Time),DGS30,30-Year Treasury Constant Maturity Rate,0.0475</t>
  </si>
  <si>
    <t>Thu Sep 13 2007 00:00:00 GMT+0000 (Coordinated Universal Time),DGS5,5-Year Treasury Constant Maturity Rate,0.042199999999999994</t>
  </si>
  <si>
    <t>Wed Sep 12 2007 00:00:00 GMT+0000 (Coordinated Universal Time),DEXUSEU,U.S. / Euro Foreign Exchange Rate,0.013904000000000001</t>
  </si>
  <si>
    <t>Wed Sep 12 2007 00:00:00 GMT+0000 (Coordinated Universal Time),DFF,Federal Funds Effective Rate,0.0518</t>
  </si>
  <si>
    <t>Wed Sep 12 2007 00:00:00 GMT+0000 (Coordinated Universal Time),DGS10,10-Year Treasury Constant Maturity Rate,0.0441</t>
  </si>
  <si>
    <t>Wed Sep 12 2007 00:00:00 GMT+0000 (Coordinated Universal Time),DGS2,2-Year Treasury Constant Maturity Rate,0.0395</t>
  </si>
  <si>
    <t>Wed Sep 12 2007 00:00:00 GMT+0000 (Coordinated Universal Time),DGS30,30-Year Treasury Constant Maturity Rate,0.046799999999999994</t>
  </si>
  <si>
    <t>Wed Sep 12 2007 00:00:00 GMT+0000 (Coordinated Universal Time),DGS5,5-Year Treasury Constant Maturity Rate,0.041100000000000005</t>
  </si>
  <si>
    <t>Tue Sep 11 2007 00:00:00 GMT+0000 (Coordinated Universal Time),DEXUSEU,U.S. / Euro Foreign Exchange Rate,0.013836999999999999</t>
  </si>
  <si>
    <t>Tue Sep 11 2007 00:00:00 GMT+0000 (Coordinated Universal Time),DFF,Federal Funds Effective Rate,0.0506</t>
  </si>
  <si>
    <t>Tue Sep 11 2007 00:00:00 GMT+0000 (Coordinated Universal Time),DGS10,10-Year Treasury Constant Maturity Rate,0.0437</t>
  </si>
  <si>
    <t>Tue Sep 11 2007 00:00:00 GMT+0000 (Coordinated Universal Time),DGS2,2-Year Treasury Constant Maturity Rate,0.0395</t>
  </si>
  <si>
    <t>Tue Sep 11 2007 00:00:00 GMT+0000 (Coordinated Universal Time),DGS30,30-Year Treasury Constant Maturity Rate,0.04650000000000001</t>
  </si>
  <si>
    <t>Tue Sep 11 2007 00:00:00 GMT+0000 (Coordinated Universal Time),DGS5,5-Year Treasury Constant Maturity Rate,0.0407</t>
  </si>
  <si>
    <t>Mon Sep 10 2007 00:00:00 GMT+0000 (Coordinated Universal Time),DEXUSEU,U.S. / Euro Foreign Exchange Rate,0.013793999999999999</t>
  </si>
  <si>
    <t>Mon Sep 10 2007 00:00:00 GMT+0000 (Coordinated Universal Time),DFF,Federal Funds Effective Rate,0.0507</t>
  </si>
  <si>
    <t>Mon Sep 10 2007 00:00:00 GMT+0000 (Coordinated Universal Time),DGS10,10-Year Treasury Constant Maturity Rate,0.0434</t>
  </si>
  <si>
    <t>Mon Sep 10 2007 00:00:00 GMT+0000 (Coordinated Universal Time),DGS2,2-Year Treasury Constant Maturity Rate,0.0387</t>
  </si>
  <si>
    <t>Mon Sep 10 2007 00:00:00 GMT+0000 (Coordinated Universal Time),DGS30,30-Year Treasury Constant Maturity Rate,0.04650000000000001</t>
  </si>
  <si>
    <t>Mon Sep 10 2007 00:00:00 GMT+0000 (Coordinated Universal Time),DGS5,5-Year Treasury Constant Maturity Rate,0.04</t>
  </si>
  <si>
    <t>Sun Sep 09 2007 00:00:00 GMT+0000 (Coordinated Universal Time),DFF,Federal Funds Effective Rate,0.048600000000000004</t>
  </si>
  <si>
    <t>Sat Sep 08 2007 00:00:00 GMT+0000 (Coordinated Universal Time),DFF,Federal Funds Effective Rate,0.048600000000000004</t>
  </si>
  <si>
    <t>Fri Sep 07 2007 00:00:00 GMT+0000 (Coordinated Universal Time),DEXUSEU,U.S. / Euro Foreign Exchange Rate,0.013772</t>
  </si>
  <si>
    <t>Fri Sep 07 2007 00:00:00 GMT+0000 (Coordinated Universal Time),DFF,Federal Funds Effective Rate,0.048600000000000004</t>
  </si>
  <si>
    <t>Fri Sep 07 2007 00:00:00 GMT+0000 (Coordinated Universal Time),DGS10,10-Year Treasury Constant Maturity Rate,0.0438</t>
  </si>
  <si>
    <t>Fri Sep 07 2007 00:00:00 GMT+0000 (Coordinated Universal Time),DGS2,2-Year Treasury Constant Maturity Rate,0.039</t>
  </si>
  <si>
    <t>Fri Sep 07 2007 00:00:00 GMT+0000 (Coordinated Universal Time),DGS30,30-Year Treasury Constant Maturity Rate,0.047</t>
  </si>
  <si>
    <t>Fri Sep 07 2007 00:00:00 GMT+0000 (Coordinated Universal Time),DGS5,5-Year Treasury Constant Maturity Rate,0.0403</t>
  </si>
  <si>
    <t>Thu Sep 06 2007 00:00:00 GMT+0000 (Coordinated Universal Time),DEXUSEU,U.S. / Euro Foreign Exchange Rate,0.013696999999999999</t>
  </si>
  <si>
    <t>Thu Sep 06 2007 00:00:00 GMT+0000 (Coordinated Universal Time),DFF,Federal Funds Effective Rate,0.049800000000000004</t>
  </si>
  <si>
    <t>Thu Sep 06 2007 00:00:00 GMT+0000 (Coordinated Universal Time),DGS10,10-Year Treasury Constant Maturity Rate,0.0451</t>
  </si>
  <si>
    <t>Thu Sep 06 2007 00:00:00 GMT+0000 (Coordinated Universal Time),DGS2,2-Year Treasury Constant Maturity Rate,0.0408</t>
  </si>
  <si>
    <t>Thu Sep 06 2007 00:00:00 GMT+0000 (Coordinated Universal Time),DGS30,30-Year Treasury Constant Maturity Rate,0.0479</t>
  </si>
  <si>
    <t>Thu Sep 06 2007 00:00:00 GMT+0000 (Coordinated Universal Time),DGS5,5-Year Treasury Constant Maturity Rate,0.042</t>
  </si>
  <si>
    <t>Wed Sep 05 2007 00:00:00 GMT+0000 (Coordinated Universal Time),DEXUSEU,U.S. / Euro Foreign Exchange Rate,0.013669</t>
  </si>
  <si>
    <t>Wed Sep 05 2007 00:00:00 GMT+0000 (Coordinated Universal Time),DFF,Federal Funds Effective Rate,0.0518</t>
  </si>
  <si>
    <t>Wed Sep 05 2007 00:00:00 GMT+0000 (Coordinated Universal Time),DGS10,10-Year Treasury Constant Maturity Rate,0.044800000000000006</t>
  </si>
  <si>
    <t>Wed Sep 05 2007 00:00:00 GMT+0000 (Coordinated Universal Time),DGS2,2-Year Treasury Constant Maturity Rate,0.0403</t>
  </si>
  <si>
    <t>Wed Sep 05 2007 00:00:00 GMT+0000 (Coordinated Universal Time),DGS30,30-Year Treasury Constant Maturity Rate,0.0478</t>
  </si>
  <si>
    <t>Wed Sep 05 2007 00:00:00 GMT+0000 (Coordinated Universal Time),DGS5,5-Year Treasury Constant Maturity Rate,0.0416</t>
  </si>
  <si>
    <t>Tue Sep 04 2007 00:00:00 GMT+0000 (Coordinated Universal Time),DEXUSEU,U.S. / Euro Foreign Exchange Rate,0.013606</t>
  </si>
  <si>
    <t>Tue Sep 04 2007 00:00:00 GMT+0000 (Coordinated Universal Time),DFF,Federal Funds Effective Rate,0.052199999999999996</t>
  </si>
  <si>
    <t>Tue Sep 04 2007 00:00:00 GMT+0000 (Coordinated Universal Time),DGS10,10-Year Treasury Constant Maturity Rate,0.045599999999999995</t>
  </si>
  <si>
    <t>Tue Sep 04 2007 00:00:00 GMT+0000 (Coordinated Universal Time),DGS2,2-Year Treasury Constant Maturity Rate,0.041299999999999996</t>
  </si>
  <si>
    <t>Tue Sep 04 2007 00:00:00 GMT+0000 (Coordinated Universal Time),DGS30,30-Year Treasury Constant Maturity Rate,0.0484</t>
  </si>
  <si>
    <t>Tue Sep 04 2007 00:00:00 GMT+0000 (Coordinated Universal Time),DGS5,5-Year Treasury Constant Maturity Rate,0.0426</t>
  </si>
  <si>
    <t>Mon Sep 03 2007 00:00:00 GMT+0000 (Coordinated Universal Time),DEXUSEU,U.S. / Euro Foreign Exchange Rate,0.013641</t>
  </si>
  <si>
    <t>Mon Sep 03 2007 00:00:00 GMT+0000 (Coordinated Universal Time),DFF,Federal Funds Effective Rate,0.0496</t>
  </si>
  <si>
    <t>Sun Sep 02 2007 00:00:00 GMT+0000 (Coordinated Universal Time),DFF,Federal Funds Effective Rate,0.0496</t>
  </si>
  <si>
    <t>Sat Sep 01 2007 00:00:00 GMT+0000 (Coordinated Universal Time),DFF,Federal Funds Effective Rate,0.0496</t>
  </si>
  <si>
    <t>Fri Aug 31 2007 00:00:00 GMT+0000 (Coordinated Universal Time),DEXUSEU,U.S. / Euro Foreign Exchange Rate,0.013641</t>
  </si>
  <si>
    <t>Fri Aug 31 2007 00:00:00 GMT+0000 (Coordinated Universal Time),DFF,Federal Funds Effective Rate,0.0496</t>
  </si>
  <si>
    <t>Fri Aug 31 2007 00:00:00 GMT+0000 (Coordinated Universal Time),DGS10,10-Year Treasury Constant Maturity Rate,0.0454</t>
  </si>
  <si>
    <t>Fri Aug 31 2007 00:00:00 GMT+0000 (Coordinated Universal Time),DGS2,2-Year Treasury Constant Maturity Rate,0.0415</t>
  </si>
  <si>
    <t>Fri Aug 31 2007 00:00:00 GMT+0000 (Coordinated Universal Time),DGS30,30-Year Treasury Constant Maturity Rate,0.0483</t>
  </si>
  <si>
    <t>Fri Aug 31 2007 00:00:00 GMT+0000 (Coordinated Universal Time),DGS5,5-Year Treasury Constant Maturity Rate,0.0425</t>
  </si>
  <si>
    <t>Thu Aug 30 2007 00:00:00 GMT+0000 (Coordinated Universal Time),DEXUSEU,U.S. / Euro Foreign Exchange Rate,0.013648</t>
  </si>
  <si>
    <t>Thu Aug 30 2007 00:00:00 GMT+0000 (Coordinated Universal Time),DFF,Federal Funds Effective Rate,0.05</t>
  </si>
  <si>
    <t>Thu Aug 30 2007 00:00:00 GMT+0000 (Coordinated Universal Time),DGS10,10-Year Treasury Constant Maturity Rate,0.0451</t>
  </si>
  <si>
    <t>Thu Aug 30 2007 00:00:00 GMT+0000 (Coordinated Universal Time),DGS2,2-Year Treasury Constant Maturity Rate,0.0408</t>
  </si>
  <si>
    <t>Thu Aug 30 2007 00:00:00 GMT+0000 (Coordinated Universal Time),DGS30,30-Year Treasury Constant Maturity Rate,0.0483</t>
  </si>
  <si>
    <t>Thu Aug 30 2007 00:00:00 GMT+0000 (Coordinated Universal Time),DGS5,5-Year Treasury Constant Maturity Rate,0.0421</t>
  </si>
  <si>
    <t>Wed Aug 29 2007 00:00:00 GMT+0000 (Coordinated Universal Time),DEXUSEU,U.S. / Euro Foreign Exchange Rate,0.013675</t>
  </si>
  <si>
    <t>Wed Aug 29 2007 00:00:00 GMT+0000 (Coordinated Universal Time),DFF,Federal Funds Effective Rate,0.05</t>
  </si>
  <si>
    <t>Wed Aug 29 2007 00:00:00 GMT+0000 (Coordinated Universal Time),DGS10,10-Year Treasury Constant Maturity Rate,0.045700000000000005</t>
  </si>
  <si>
    <t>Wed Aug 29 2007 00:00:00 GMT+0000 (Coordinated Universal Time),DGS2,2-Year Treasury Constant Maturity Rate,0.0414</t>
  </si>
  <si>
    <t>Wed Aug 29 2007 00:00:00 GMT+0000 (Coordinated Universal Time),DGS30,30-Year Treasury Constant Maturity Rate,0.048799999999999996</t>
  </si>
  <si>
    <t>Wed Aug 29 2007 00:00:00 GMT+0000 (Coordinated Universal Time),DGS5,5-Year Treasury Constant Maturity Rate,0.0431</t>
  </si>
  <si>
    <t>Tue Aug 28 2007 00:00:00 GMT+0000 (Coordinated Universal Time),DEXUSEU,U.S. / Euro Foreign Exchange Rate,0.013626000000000001</t>
  </si>
  <si>
    <t>Tue Aug 28 2007 00:00:00 GMT+0000 (Coordinated Universal Time),DFF,Federal Funds Effective Rate,0.053</t>
  </si>
  <si>
    <t>Tue Aug 28 2007 00:00:00 GMT+0000 (Coordinated Universal Time),DGS10,10-Year Treasury Constant Maturity Rate,0.0453</t>
  </si>
  <si>
    <t>Tue Aug 28 2007 00:00:00 GMT+0000 (Coordinated Universal Time),DGS2,2-Year Treasury Constant Maturity Rate,0.041299999999999996</t>
  </si>
  <si>
    <t>Tue Aug 28 2007 00:00:00 GMT+0000 (Coordinated Universal Time),DGS30,30-Year Treasury Constant Maturity Rate,0.048600000000000004</t>
  </si>
  <si>
    <t>Tue Aug 28 2007 00:00:00 GMT+0000 (Coordinated Universal Time),DGS5,5-Year Treasury Constant Maturity Rate,0.0425</t>
  </si>
  <si>
    <t>Mon Aug 27 2007 00:00:00 GMT+0000 (Coordinated Universal Time),DEXUSEU,U.S. / Euro Foreign Exchange Rate,0.013645000000000001</t>
  </si>
  <si>
    <t>Mon Aug 27 2007 00:00:00 GMT+0000 (Coordinated Universal Time),DFF,Federal Funds Effective Rate,0.0527</t>
  </si>
  <si>
    <t>Mon Aug 27 2007 00:00:00 GMT+0000 (Coordinated Universal Time),DGS10,10-Year Treasury Constant Maturity Rate,0.046</t>
  </si>
  <si>
    <t>Mon Aug 27 2007 00:00:00 GMT+0000 (Coordinated Universal Time),DGS2,2-Year Treasury Constant Maturity Rate,0.042800000000000005</t>
  </si>
  <si>
    <t>Mon Aug 27 2007 00:00:00 GMT+0000 (Coordinated Universal Time),DGS30,30-Year Treasury Constant Maturity Rate,0.0487</t>
  </si>
  <si>
    <t>Mon Aug 27 2007 00:00:00 GMT+0000 (Coordinated Universal Time),DGS5,5-Year Treasury Constant Maturity Rate,0.043899999999999995</t>
  </si>
  <si>
    <t>Sun Aug 26 2007 00:00:00 GMT+0000 (Coordinated Universal Time),DFF,Federal Funds Effective Rate,0.051100000000000007</t>
  </si>
  <si>
    <t>Sat Aug 25 2007 00:00:00 GMT+0000 (Coordinated Universal Time),DFF,Federal Funds Effective Rate,0.051100000000000007</t>
  </si>
  <si>
    <t>Fri Aug 24 2007 00:00:00 GMT+0000 (Coordinated Universal Time),DEXUSEU,U.S. / Euro Foreign Exchange Rate,0.013645000000000001</t>
  </si>
  <si>
    <t>Fri Aug 24 2007 00:00:00 GMT+0000 (Coordinated Universal Time),DFF,Federal Funds Effective Rate,0.051100000000000007</t>
  </si>
  <si>
    <t>Fri Aug 24 2007 00:00:00 GMT+0000 (Coordinated Universal Time),DGS10,10-Year Treasury Constant Maturity Rate,0.0463</t>
  </si>
  <si>
    <t>Fri Aug 24 2007 00:00:00 GMT+0000 (Coordinated Universal Time),DGS2,2-Year Treasury Constant Maturity Rate,0.043</t>
  </si>
  <si>
    <t>Fri Aug 24 2007 00:00:00 GMT+0000 (Coordinated Universal Time),DGS30,30-Year Treasury Constant Maturity Rate,0.048799999999999996</t>
  </si>
  <si>
    <t>Fri Aug 24 2007 00:00:00 GMT+0000 (Coordinated Universal Time),DGS5,5-Year Treasury Constant Maturity Rate,0.044199999999999996</t>
  </si>
  <si>
    <t>Thu Aug 23 2007 00:00:00 GMT+0000 (Coordinated Universal Time),DEXUSEU,U.S. / Euro Foreign Exchange Rate,0.013560000000000001</t>
  </si>
  <si>
    <t>Thu Aug 23 2007 00:00:00 GMT+0000 (Coordinated Universal Time),DFF,Federal Funds Effective Rate,0.048799999999999996</t>
  </si>
  <si>
    <t>Thu Aug 23 2007 00:00:00 GMT+0000 (Coordinated Universal Time),DGS10,10-Year Treasury Constant Maturity Rate,0.0462</t>
  </si>
  <si>
    <t>Thu Aug 23 2007 00:00:00 GMT+0000 (Coordinated Universal Time),DGS2,2-Year Treasury Constant Maturity Rate,0.042</t>
  </si>
  <si>
    <t>Thu Aug 23 2007 00:00:00 GMT+0000 (Coordinated Universal Time),DGS30,30-Year Treasury Constant Maturity Rate,0.0493</t>
  </si>
  <si>
    <t>Thu Aug 23 2007 00:00:00 GMT+0000 (Coordinated Universal Time),DGS5,5-Year Treasury Constant Maturity Rate,0.0436</t>
  </si>
  <si>
    <t>Wed Aug 22 2007 00:00:00 GMT+0000 (Coordinated Universal Time),DEXUSEU,U.S. / Euro Foreign Exchange Rate,0.013534999999999998</t>
  </si>
  <si>
    <t>Wed Aug 22 2007 00:00:00 GMT+0000 (Coordinated Universal Time),DFF,Federal Funds Effective Rate,0.04769999999999999</t>
  </si>
  <si>
    <t>Wed Aug 22 2007 00:00:00 GMT+0000 (Coordinated Universal Time),DGS10,10-Year Treasury Constant Maturity Rate,0.0463</t>
  </si>
  <si>
    <t>Wed Aug 22 2007 00:00:00 GMT+0000 (Coordinated Universal Time),DGS2,2-Year Treasury Constant Maturity Rate,0.0415</t>
  </si>
  <si>
    <t>Wed Aug 22 2007 00:00:00 GMT+0000 (Coordinated Universal Time),DGS30,30-Year Treasury Constant Maturity Rate,0.0496</t>
  </si>
  <si>
    <t>Wed Aug 22 2007 00:00:00 GMT+0000 (Coordinated Universal Time),DGS5,5-Year Treasury Constant Maturity Rate,0.0434</t>
  </si>
  <si>
    <t>Tue Aug 21 2007 00:00:00 GMT+0000 (Coordinated Universal Time),DEXUSEU,U.S. / Euro Foreign Exchange Rate,0.013483</t>
  </si>
  <si>
    <t>Tue Aug 21 2007 00:00:00 GMT+0000 (Coordinated Universal Time),DFF,Federal Funds Effective Rate,0.0489</t>
  </si>
  <si>
    <t>Tue Aug 21 2007 00:00:00 GMT+0000 (Coordinated Universal Time),DGS10,10-Year Treasury Constant Maturity Rate,0.046</t>
  </si>
  <si>
    <t>Tue Aug 21 2007 00:00:00 GMT+0000 (Coordinated Universal Time),DGS2,2-Year Treasury Constant Maturity Rate,0.0405</t>
  </si>
  <si>
    <t>Tue Aug 21 2007 00:00:00 GMT+0000 (Coordinated Universal Time),DGS30,30-Year Treasury Constant Maturity Rate,0.0495</t>
  </si>
  <si>
    <t>Tue Aug 21 2007 00:00:00 GMT+0000 (Coordinated Universal Time),DGS5,5-Year Treasury Constant Maturity Rate,0.042699999999999995</t>
  </si>
  <si>
    <t>Mon Aug 20 2007 00:00:00 GMT+0000 (Coordinated Universal Time),DEXUSEU,U.S. / Euro Foreign Exchange Rate,0.013468</t>
  </si>
  <si>
    <t>Mon Aug 20 2007 00:00:00 GMT+0000 (Coordinated Universal Time),DFF,Federal Funds Effective Rate,0.050300000000000004</t>
  </si>
  <si>
    <t>Mon Aug 20 2007 00:00:00 GMT+0000 (Coordinated Universal Time),DGS10,10-Year Treasury Constant Maturity Rate,0.0464</t>
  </si>
  <si>
    <t>Mon Aug 20 2007 00:00:00 GMT+0000 (Coordinated Universal Time),DGS2,2-Year Treasury Constant Maturity Rate,0.041100000000000005</t>
  </si>
  <si>
    <t>Mon Aug 20 2007 00:00:00 GMT+0000 (Coordinated Universal Time),DGS30,30-Year Treasury Constant Maturity Rate,0.049800000000000004</t>
  </si>
  <si>
    <t>Mon Aug 20 2007 00:00:00 GMT+0000 (Coordinated Universal Time),DGS5,5-Year Treasury Constant Maturity Rate,0.0432</t>
  </si>
  <si>
    <t>Sun Aug 19 2007 00:00:00 GMT+0000 (Coordinated Universal Time),DFF,Federal Funds Effective Rate,0.049100000000000005</t>
  </si>
  <si>
    <t>Sat Aug 18 2007 00:00:00 GMT+0000 (Coordinated Universal Time),DFF,Federal Funds Effective Rate,0.049100000000000005</t>
  </si>
  <si>
    <t>Fri Aug 17 2007 00:00:00 GMT+0000 (Coordinated Universal Time),DEXUSEU,U.S. / Euro Foreign Exchange Rate,0.013491999999999999</t>
  </si>
  <si>
    <t>Fri Aug 17 2007 00:00:00 GMT+0000 (Coordinated Universal Time),DFF,Federal Funds Effective Rate,0.049100000000000005</t>
  </si>
  <si>
    <t>Fri Aug 17 2007 00:00:00 GMT+0000 (Coordinated Universal Time),DGS10,10-Year Treasury Constant Maturity Rate,0.046799999999999994</t>
  </si>
  <si>
    <t>Fri Aug 17 2007 00:00:00 GMT+0000 (Coordinated Universal Time),DGS2,2-Year Treasury Constant Maturity Rate,0.0418</t>
  </si>
  <si>
    <t>Fri Aug 17 2007 00:00:00 GMT+0000 (Coordinated Universal Time),DGS30,30-Year Treasury Constant Maturity Rate,0.05</t>
  </si>
  <si>
    <t>Fri Aug 17 2007 00:00:00 GMT+0000 (Coordinated Universal Time),DGS5,5-Year Treasury Constant Maturity Rate,0.0435</t>
  </si>
  <si>
    <t>Thu Aug 16 2007 00:00:00 GMT+0000 (Coordinated Universal Time),DEXUSEU,U.S. / Euro Foreign Exchange Rate,0.013402</t>
  </si>
  <si>
    <t>Thu Aug 16 2007 00:00:00 GMT+0000 (Coordinated Universal Time),DFF,Federal Funds Effective Rate,0.049699999999999994</t>
  </si>
  <si>
    <t>Thu Aug 16 2007 00:00:00 GMT+0000 (Coordinated Universal Time),DGS10,10-Year Treasury Constant Maturity Rate,0.046</t>
  </si>
  <si>
    <t>Thu Aug 16 2007 00:00:00 GMT+0000 (Coordinated Universal Time),DGS2,2-Year Treasury Constant Maturity Rate,0.0408</t>
  </si>
  <si>
    <t>Thu Aug 16 2007 00:00:00 GMT+0000 (Coordinated Universal Time),DGS30,30-Year Treasury Constant Maturity Rate,0.0492</t>
  </si>
  <si>
    <t>Thu Aug 16 2007 00:00:00 GMT+0000 (Coordinated Universal Time),DGS5,5-Year Treasury Constant Maturity Rate,0.0426</t>
  </si>
  <si>
    <t>Wed Aug 15 2007 00:00:00 GMT+0000 (Coordinated Universal Time),DEXUSEU,U.S. / Euro Foreign Exchange Rate,0.013479000000000001</t>
  </si>
  <si>
    <t>Wed Aug 15 2007 00:00:00 GMT+0000 (Coordinated Universal Time),DFF,Federal Funds Effective Rate,0.0471</t>
  </si>
  <si>
    <t>Wed Aug 15 2007 00:00:00 GMT+0000 (Coordinated Universal Time),DGS10,10-Year Treasury Constant Maturity Rate,0.046900000000000004</t>
  </si>
  <si>
    <t>Wed Aug 15 2007 00:00:00 GMT+0000 (Coordinated Universal Time),DGS2,2-Year Treasury Constant Maturity Rate,0.042699999999999995</t>
  </si>
  <si>
    <t>Wed Aug 15 2007 00:00:00 GMT+0000 (Coordinated Universal Time),DGS30,30-Year Treasury Constant Maturity Rate,0.05</t>
  </si>
  <si>
    <t>Wed Aug 15 2007 00:00:00 GMT+0000 (Coordinated Universal Time),DGS5,5-Year Treasury Constant Maturity Rate,0.0441</t>
  </si>
  <si>
    <t>Tue Aug 14 2007 00:00:00 GMT+0000 (Coordinated Universal Time),DEXUSEU,U.S. / Euro Foreign Exchange Rate,0.013581000000000001</t>
  </si>
  <si>
    <t>Tue Aug 14 2007 00:00:00 GMT+0000 (Coordinated Universal Time),DFF,Federal Funds Effective Rate,0.0454</t>
  </si>
  <si>
    <t>Tue Aug 14 2007 00:00:00 GMT+0000 (Coordinated Universal Time),DGS10,10-Year Treasury Constant Maturity Rate,0.0473</t>
  </si>
  <si>
    <t>Tue Aug 14 2007 00:00:00 GMT+0000 (Coordinated Universal Time),DGS2,2-Year Treasury Constant Maturity Rate,0.043899999999999995</t>
  </si>
  <si>
    <t>Tue Aug 14 2007 00:00:00 GMT+0000 (Coordinated Universal Time),DGS30,30-Year Treasury Constant Maturity Rate,0.0499</t>
  </si>
  <si>
    <t>Tue Aug 14 2007 00:00:00 GMT+0000 (Coordinated Universal Time),DGS5,5-Year Treasury Constant Maturity Rate,0.0451</t>
  </si>
  <si>
    <t>Mon Aug 13 2007 00:00:00 GMT+0000 (Coordinated Universal Time),DEXUSEU,U.S. / Euro Foreign Exchange Rate,0.013624</t>
  </si>
  <si>
    <t>Mon Aug 13 2007 00:00:00 GMT+0000 (Coordinated Universal Time),DFF,Federal Funds Effective Rate,0.0481</t>
  </si>
  <si>
    <t>Mon Aug 13 2007 00:00:00 GMT+0000 (Coordinated Universal Time),DGS10,10-Year Treasury Constant Maturity Rate,0.0478</t>
  </si>
  <si>
    <t>Mon Aug 13 2007 00:00:00 GMT+0000 (Coordinated Universal Time),DGS2,2-Year Treasury Constant Maturity Rate,0.0446</t>
  </si>
  <si>
    <t>Mon Aug 13 2007 00:00:00 GMT+0000 (Coordinated Universal Time),DGS30,30-Year Treasury Constant Maturity Rate,0.0501</t>
  </si>
  <si>
    <t>Mon Aug 13 2007 00:00:00 GMT+0000 (Coordinated Universal Time),DGS5,5-Year Treasury Constant Maturity Rate,0.045700000000000005</t>
  </si>
  <si>
    <t>Sun Aug 12 2007 00:00:00 GMT+0000 (Coordinated Universal Time),DFF,Federal Funds Effective Rate,0.046799999999999994</t>
  </si>
  <si>
    <t>Sat Aug 11 2007 00:00:00 GMT+0000 (Coordinated Universal Time),DFF,Federal Funds Effective Rate,0.046799999999999994</t>
  </si>
  <si>
    <t>Fri Aug 10 2007 00:00:00 GMT+0000 (Coordinated Universal Time),DEXUSEU,U.S. / Euro Foreign Exchange Rate,0.013686</t>
  </si>
  <si>
    <t>Fri Aug 10 2007 00:00:00 GMT+0000 (Coordinated Universal Time),DFF,Federal Funds Effective Rate,0.046799999999999994</t>
  </si>
  <si>
    <t>Fri Aug 10 2007 00:00:00 GMT+0000 (Coordinated Universal Time),DGS10,10-Year Treasury Constant Maturity Rate,0.0481</t>
  </si>
  <si>
    <t>Fri Aug 10 2007 00:00:00 GMT+0000 (Coordinated Universal Time),DGS2,2-Year Treasury Constant Maturity Rate,0.0447</t>
  </si>
  <si>
    <t>Fri Aug 10 2007 00:00:00 GMT+0000 (Coordinated Universal Time),DGS30,30-Year Treasury Constant Maturity Rate,0.050300000000000004</t>
  </si>
  <si>
    <t>Fri Aug 10 2007 00:00:00 GMT+0000 (Coordinated Universal Time),DGS5,5-Year Treasury Constant Maturity Rate,0.045899999999999996</t>
  </si>
  <si>
    <t>Thu Aug 09 2007 00:00:00 GMT+0000 (Coordinated Universal Time),DEXUSEU,U.S. / Euro Foreign Exchange Rate,0.013701000000000001</t>
  </si>
  <si>
    <t>Thu Aug 09 2007 00:00:00 GMT+0000 (Coordinated Universal Time),DFF,Federal Funds Effective Rate,0.0541</t>
  </si>
  <si>
    <t>Thu Aug 09 2007 00:00:00 GMT+0000 (Coordinated Universal Time),DGS10,10-Year Treasury Constant Maturity Rate,0.0479</t>
  </si>
  <si>
    <t>Thu Aug 09 2007 00:00:00 GMT+0000 (Coordinated Universal Time),DGS2,2-Year Treasury Constant Maturity Rate,0.0449</t>
  </si>
  <si>
    <t>Thu Aug 09 2007 00:00:00 GMT+0000 (Coordinated Universal Time),DGS30,30-Year Treasury Constant Maturity Rate,0.050199999999999995</t>
  </si>
  <si>
    <t>Thu Aug 09 2007 00:00:00 GMT+0000 (Coordinated Universal Time),DGS5,5-Year Treasury Constant Maturity Rate,0.0458</t>
  </si>
  <si>
    <t>Wed Aug 08 2007 00:00:00 GMT+0000 (Coordinated Universal Time),DEXUSEU,U.S. / Euro Foreign Exchange Rate,0.013808</t>
  </si>
  <si>
    <t>Wed Aug 08 2007 00:00:00 GMT+0000 (Coordinated Universal Time),DFF,Federal Funds Effective Rate,0.0527</t>
  </si>
  <si>
    <t>Wed Aug 08 2007 00:00:00 GMT+0000 (Coordinated Universal Time),DGS10,10-Year Treasury Constant Maturity Rate,0.0484</t>
  </si>
  <si>
    <t>Wed Aug 08 2007 00:00:00 GMT+0000 (Coordinated Universal Time),DGS2,2-Year Treasury Constant Maturity Rate,0.0464</t>
  </si>
  <si>
    <t>Wed Aug 08 2007 00:00:00 GMT+0000 (Coordinated Universal Time),DGS30,30-Year Treasury Constant Maturity Rate,0.0501</t>
  </si>
  <si>
    <t>Wed Aug 08 2007 00:00:00 GMT+0000 (Coordinated Universal Time),DGS5,5-Year Treasury Constant Maturity Rate,0.046900000000000004</t>
  </si>
  <si>
    <t>Tue Aug 07 2007 00:00:00 GMT+0000 (Coordinated Universal Time),DEXUSEU,U.S. / Euro Foreign Exchange Rate,0.013747</t>
  </si>
  <si>
    <t>Tue Aug 07 2007 00:00:00 GMT+0000 (Coordinated Universal Time),DFF,Federal Funds Effective Rate,0.0526</t>
  </si>
  <si>
    <t>Tue Aug 07 2007 00:00:00 GMT+0000 (Coordinated Universal Time),DGS10,10-Year Treasury Constant Maturity Rate,0.04769999999999999</t>
  </si>
  <si>
    <t>Tue Aug 07 2007 00:00:00 GMT+0000 (Coordinated Universal Time),DGS2,2-Year Treasury Constant Maturity Rate,0.045599999999999995</t>
  </si>
  <si>
    <t>Tue Aug 07 2007 00:00:00 GMT+0000 (Coordinated Universal Time),DGS30,30-Year Treasury Constant Maturity Rate,0.0492</t>
  </si>
  <si>
    <t>Tue Aug 07 2007 00:00:00 GMT+0000 (Coordinated Universal Time),DGS5,5-Year Treasury Constant Maturity Rate,0.046</t>
  </si>
  <si>
    <t>Mon Aug 06 2007 00:00:00 GMT+0000 (Coordinated Universal Time),DEXUSEU,U.S. / Euro Foreign Exchange Rate,0.013789000000000001</t>
  </si>
  <si>
    <t>Mon Aug 06 2007 00:00:00 GMT+0000 (Coordinated Universal Time),DFF,Federal Funds Effective Rate,0.0526</t>
  </si>
  <si>
    <t>Mon Aug 06 2007 00:00:00 GMT+0000 (Coordinated Universal Time),DGS10,10-Year Treasury Constant Maturity Rate,0.0472</t>
  </si>
  <si>
    <t>Mon Aug 06 2007 00:00:00 GMT+0000 (Coordinated Universal Time),DGS2,2-Year Treasury Constant Maturity Rate,0.0446</t>
  </si>
  <si>
    <t>Mon Aug 06 2007 00:00:00 GMT+0000 (Coordinated Universal Time),DGS30,30-Year Treasury Constant Maturity Rate,0.0489</t>
  </si>
  <si>
    <t>Mon Aug 06 2007 00:00:00 GMT+0000 (Coordinated Universal Time),DGS5,5-Year Treasury Constant Maturity Rate,0.0452</t>
  </si>
  <si>
    <t>Sun Aug 05 2007 00:00:00 GMT+0000 (Coordinated Universal Time),DFF,Federal Funds Effective Rate,0.0524</t>
  </si>
  <si>
    <t>Sat Aug 04 2007 00:00:00 GMT+0000 (Coordinated Universal Time),DFF,Federal Funds Effective Rate,0.0524</t>
  </si>
  <si>
    <t>Fri Aug 03 2007 00:00:00 GMT+0000 (Coordinated Universal Time),DEXUSEU,U.S. / Euro Foreign Exchange Rate,0.013785</t>
  </si>
  <si>
    <t>Fri Aug 03 2007 00:00:00 GMT+0000 (Coordinated Universal Time),DFF,Federal Funds Effective Rate,0.0524</t>
  </si>
  <si>
    <t>Fri Aug 03 2007 00:00:00 GMT+0000 (Coordinated Universal Time),DGS10,10-Year Treasury Constant Maturity Rate,0.0471</t>
  </si>
  <si>
    <t>Fri Aug 03 2007 00:00:00 GMT+0000 (Coordinated Universal Time),DGS2,2-Year Treasury Constant Maturity Rate,0.0446</t>
  </si>
  <si>
    <t>Fri Aug 03 2007 00:00:00 GMT+0000 (Coordinated Universal Time),DGS30,30-Year Treasury Constant Maturity Rate,0.0487</t>
  </si>
  <si>
    <t>Fri Aug 03 2007 00:00:00 GMT+0000 (Coordinated Universal Time),DGS5,5-Year Treasury Constant Maturity Rate,0.0452</t>
  </si>
  <si>
    <t>Thu Aug 02 2007 00:00:00 GMT+0000 (Coordinated Universal Time),DEXUSEU,U.S. / Euro Foreign Exchange Rate,0.013693</t>
  </si>
  <si>
    <t>Thu Aug 02 2007 00:00:00 GMT+0000 (Coordinated Universal Time),DFF,Federal Funds Effective Rate,0.0524</t>
  </si>
  <si>
    <t>Thu Aug 02 2007 00:00:00 GMT+0000 (Coordinated Universal Time),DGS10,10-Year Treasury Constant Maturity Rate,0.04769999999999999</t>
  </si>
  <si>
    <t>Thu Aug 02 2007 00:00:00 GMT+0000 (Coordinated Universal Time),DGS2,2-Year Treasury Constant Maturity Rate,0.045899999999999996</t>
  </si>
  <si>
    <t>Thu Aug 02 2007 00:00:00 GMT+0000 (Coordinated Universal Time),DGS30,30-Year Treasury Constant Maturity Rate,0.049100000000000005</t>
  </si>
  <si>
    <t>Thu Aug 02 2007 00:00:00 GMT+0000 (Coordinated Universal Time),DGS5,5-Year Treasury Constant Maturity Rate,0.0462</t>
  </si>
  <si>
    <t>Wed Aug 01 2007 00:00:00 GMT+0000 (Coordinated Universal Time),DEXUSEU,U.S. / Euro Foreign Exchange Rate,0.013682000000000001</t>
  </si>
  <si>
    <t>Wed Aug 01 2007 00:00:00 GMT+0000 (Coordinated Universal Time),DFF,Federal Funds Effective Rate,0.053</t>
  </si>
  <si>
    <t>Wed Aug 01 2007 00:00:00 GMT+0000 (Coordinated Universal Time),DGS10,10-Year Treasury Constant Maturity Rate,0.047599999999999996</t>
  </si>
  <si>
    <t>Wed Aug 01 2007 00:00:00 GMT+0000 (Coordinated Universal Time),DGS2,2-Year Treasury Constant Maturity Rate,0.045599999999999995</t>
  </si>
  <si>
    <t>Wed Aug 01 2007 00:00:00 GMT+0000 (Coordinated Universal Time),DGS30,30-Year Treasury Constant Maturity Rate,0.049</t>
  </si>
  <si>
    <t>Wed Aug 01 2007 00:00:00 GMT+0000 (Coordinated Universal Time),DGS5,5-Year Treasury Constant Maturity Rate,0.046</t>
  </si>
  <si>
    <t>Tue Jul 31 2007 00:00:00 GMT+0000 (Coordinated Universal Time),DEXUSEU,U.S. / Euro Foreign Exchange Rate,0.013711</t>
  </si>
  <si>
    <t>Tue Jul 31 2007 00:00:00 GMT+0000 (Coordinated Universal Time),DFF,Federal Funds Effective Rate,0.0528</t>
  </si>
  <si>
    <t>Tue Jul 31 2007 00:00:00 GMT+0000 (Coordinated Universal Time),DGS10,10-Year Treasury Constant Maturity Rate,0.0478</t>
  </si>
  <si>
    <t>Tue Jul 31 2007 00:00:00 GMT+0000 (Coordinated Universal Time),DGS2,2-Year Treasury Constant Maturity Rate,0.045599999999999995</t>
  </si>
  <si>
    <t>Tue Jul 31 2007 00:00:00 GMT+0000 (Coordinated Universal Time),DGS30,30-Year Treasury Constant Maturity Rate,0.0492</t>
  </si>
  <si>
    <t>Tue Jul 31 2007 00:00:00 GMT+0000 (Coordinated Universal Time),DGS5,5-Year Treasury Constant Maturity Rate,0.046</t>
  </si>
  <si>
    <t>Mon Jul 30 2007 00:00:00 GMT+0000 (Coordinated Universal Time),DEXUSEU,U.S. / Euro Foreign Exchange Rate,0.013681</t>
  </si>
  <si>
    <t>Mon Jul 30 2007 00:00:00 GMT+0000 (Coordinated Universal Time),DFF,Federal Funds Effective Rate,0.0529</t>
  </si>
  <si>
    <t>Mon Jul 30 2007 00:00:00 GMT+0000 (Coordinated Universal Time),DGS10,10-Year Treasury Constant Maturity Rate,0.0482</t>
  </si>
  <si>
    <t>Mon Jul 30 2007 00:00:00 GMT+0000 (Coordinated Universal Time),DGS2,2-Year Treasury Constant Maturity Rate,0.045899999999999996</t>
  </si>
  <si>
    <t>Mon Jul 30 2007 00:00:00 GMT+0000 (Coordinated Universal Time),DGS30,30-Year Treasury Constant Maturity Rate,0.049699999999999994</t>
  </si>
  <si>
    <t>Mon Jul 30 2007 00:00:00 GMT+0000 (Coordinated Universal Time),DGS5,5-Year Treasury Constant Maturity Rate,0.0464</t>
  </si>
  <si>
    <t>Sun Jul 29 2007 00:00:00 GMT+0000 (Coordinated Universal Time),DFF,Federal Funds Effective Rate,0.0525</t>
  </si>
  <si>
    <t>Sat Jul 28 2007 00:00:00 GMT+0000 (Coordinated Universal Time),DFF,Federal Funds Effective Rate,0.0525</t>
  </si>
  <si>
    <t>Fri Jul 27 2007 00:00:00 GMT+0000 (Coordinated Universal Time),DEXUSEU,U.S. / Euro Foreign Exchange Rate,0.013647</t>
  </si>
  <si>
    <t>Fri Jul 27 2007 00:00:00 GMT+0000 (Coordinated Universal Time),DFF,Federal Funds Effective Rate,0.0525</t>
  </si>
  <si>
    <t>Fri Jul 27 2007 00:00:00 GMT+0000 (Coordinated Universal Time),DGS10,10-Year Treasury Constant Maturity Rate,0.048</t>
  </si>
  <si>
    <t>Fri Jul 27 2007 00:00:00 GMT+0000 (Coordinated Universal Time),DGS2,2-Year Treasury Constant Maturity Rate,0.045599999999999995</t>
  </si>
  <si>
    <t>Fri Jul 27 2007 00:00:00 GMT+0000 (Coordinated Universal Time),DGS30,30-Year Treasury Constant Maturity Rate,0.0495</t>
  </si>
  <si>
    <t>Fri Jul 27 2007 00:00:00 GMT+0000 (Coordinated Universal Time),DGS5,5-Year Treasury Constant Maturity Rate,0.046</t>
  </si>
  <si>
    <t>Thu Jul 26 2007 00:00:00 GMT+0000 (Coordinated Universal Time),DEXUSEU,U.S. / Euro Foreign Exchange Rate,0.01373</t>
  </si>
  <si>
    <t>Thu Jul 26 2007 00:00:00 GMT+0000 (Coordinated Universal Time),DFF,Federal Funds Effective Rate,0.0528</t>
  </si>
  <si>
    <t>Thu Jul 26 2007 00:00:00 GMT+0000 (Coordinated Universal Time),DGS10,10-Year Treasury Constant Maturity Rate,0.0479</t>
  </si>
  <si>
    <t>Thu Jul 26 2007 00:00:00 GMT+0000 (Coordinated Universal Time),DGS2,2-Year Treasury Constant Maturity Rate,0.045599999999999995</t>
  </si>
  <si>
    <t>Thu Jul 26 2007 00:00:00 GMT+0000 (Coordinated Universal Time),DGS30,30-Year Treasury Constant Maturity Rate,0.0495</t>
  </si>
  <si>
    <t>Thu Jul 26 2007 00:00:00 GMT+0000 (Coordinated Universal Time),DGS5,5-Year Treasury Constant Maturity Rate,0.0461</t>
  </si>
  <si>
    <t>Wed Jul 25 2007 00:00:00 GMT+0000 (Coordinated Universal Time),DEXUSEU,U.S. / Euro Foreign Exchange Rate,0.013711</t>
  </si>
  <si>
    <t>Wed Jul 25 2007 00:00:00 GMT+0000 (Coordinated Universal Time),DFF,Federal Funds Effective Rate,0.053200000000000004</t>
  </si>
  <si>
    <t>Wed Jul 25 2007 00:00:00 GMT+0000 (Coordinated Universal Time),DGS10,10-Year Treasury Constant Maturity Rate,0.0492</t>
  </si>
  <si>
    <t>Wed Jul 25 2007 00:00:00 GMT+0000 (Coordinated Universal Time),DGS2,2-Year Treasury Constant Maturity Rate,0.047400000000000005</t>
  </si>
  <si>
    <t>Wed Jul 25 2007 00:00:00 GMT+0000 (Coordinated Universal Time),DGS30,30-Year Treasury Constant Maturity Rate,0.0504</t>
  </si>
  <si>
    <t>Wed Jul 25 2007 00:00:00 GMT+0000 (Coordinated Universal Time),DGS5,5-Year Treasury Constant Maturity Rate,0.048</t>
  </si>
  <si>
    <t>Tue Jul 24 2007 00:00:00 GMT+0000 (Coordinated Universal Time),DEXUSEU,U.S. / Euro Foreign Exchange Rate,0.013824000000000001</t>
  </si>
  <si>
    <t>Tue Jul 24 2007 00:00:00 GMT+0000 (Coordinated Universal Time),DFF,Federal Funds Effective Rate,0.0525</t>
  </si>
  <si>
    <t>Tue Jul 24 2007 00:00:00 GMT+0000 (Coordinated Universal Time),DGS10,10-Year Treasury Constant Maturity Rate,0.049400000000000006</t>
  </si>
  <si>
    <t>Tue Jul 24 2007 00:00:00 GMT+0000 (Coordinated Universal Time),DGS2,2-Year Treasury Constant Maturity Rate,0.04769999999999999</t>
  </si>
  <si>
    <t>Tue Jul 24 2007 00:00:00 GMT+0000 (Coordinated Universal Time),DGS30,30-Year Treasury Constant Maturity Rate,0.050499999999999996</t>
  </si>
  <si>
    <t>Tue Jul 24 2007 00:00:00 GMT+0000 (Coordinated Universal Time),DGS5,5-Year Treasury Constant Maturity Rate,0.0482</t>
  </si>
  <si>
    <t>Mon Jul 23 2007 00:00:00 GMT+0000 (Coordinated Universal Time),DEXUSEU,U.S. / Euro Foreign Exchange Rate,0.013817</t>
  </si>
  <si>
    <t>Mon Jul 23 2007 00:00:00 GMT+0000 (Coordinated Universal Time),DFF,Federal Funds Effective Rate,0.0526</t>
  </si>
  <si>
    <t>Mon Jul 23 2007 00:00:00 GMT+0000 (Coordinated Universal Time),DGS10,10-Year Treasury Constant Maturity Rate,0.049699999999999994</t>
  </si>
  <si>
    <t>Mon Jul 23 2007 00:00:00 GMT+0000 (Coordinated Universal Time),DGS2,2-Year Treasury Constant Maturity Rate,0.048</t>
  </si>
  <si>
    <t>Mon Jul 23 2007 00:00:00 GMT+0000 (Coordinated Universal Time),DGS30,30-Year Treasury Constant Maturity Rate,0.0507</t>
  </si>
  <si>
    <t>Mon Jul 23 2007 00:00:00 GMT+0000 (Coordinated Universal Time),DGS5,5-Year Treasury Constant Maturity Rate,0.048600000000000004</t>
  </si>
  <si>
    <t>Sun Jul 22 2007 00:00:00 GMT+0000 (Coordinated Universal Time),DFF,Federal Funds Effective Rate,0.0525</t>
  </si>
  <si>
    <t>Sat Jul 21 2007 00:00:00 GMT+0000 (Coordinated Universal Time),DFF,Federal Funds Effective Rate,0.0525</t>
  </si>
  <si>
    <t>Fri Jul 20 2007 00:00:00 GMT+0000 (Coordinated Universal Time),DEXUSEU,U.S. / Euro Foreign Exchange Rate,0.013831</t>
  </si>
  <si>
    <t>Fri Jul 20 2007 00:00:00 GMT+0000 (Coordinated Universal Time),DFF,Federal Funds Effective Rate,0.0525</t>
  </si>
  <si>
    <t>Fri Jul 20 2007 00:00:00 GMT+0000 (Coordinated Universal Time),DGS10,10-Year Treasury Constant Maturity Rate,0.0496</t>
  </si>
  <si>
    <t>Fri Jul 20 2007 00:00:00 GMT+0000 (Coordinated Universal Time),DGS2,2-Year Treasury Constant Maturity Rate,0.0479</t>
  </si>
  <si>
    <t>Fri Jul 20 2007 00:00:00 GMT+0000 (Coordinated Universal Time),DGS30,30-Year Treasury Constant Maturity Rate,0.0507</t>
  </si>
  <si>
    <t>Fri Jul 20 2007 00:00:00 GMT+0000 (Coordinated Universal Time),DGS5,5-Year Treasury Constant Maturity Rate,0.048499999999999995</t>
  </si>
  <si>
    <t>Thu Jul 19 2007 00:00:00 GMT+0000 (Coordinated Universal Time),DEXUSEU,U.S. / Euro Foreign Exchange Rate,0.013811</t>
  </si>
  <si>
    <t>Thu Jul 19 2007 00:00:00 GMT+0000 (Coordinated Universal Time),DFF,Federal Funds Effective Rate,0.0525</t>
  </si>
  <si>
    <t>Thu Jul 19 2007 00:00:00 GMT+0000 (Coordinated Universal Time),DGS10,10-Year Treasury Constant Maturity Rate,0.0504</t>
  </si>
  <si>
    <t>Thu Jul 19 2007 00:00:00 GMT+0000 (Coordinated Universal Time),DGS2,2-Year Treasury Constant Maturity Rate,0.0487</t>
  </si>
  <si>
    <t>Thu Jul 19 2007 00:00:00 GMT+0000 (Coordinated Universal Time),DGS30,30-Year Treasury Constant Maturity Rate,0.0512</t>
  </si>
  <si>
    <t>Thu Jul 19 2007 00:00:00 GMT+0000 (Coordinated Universal Time),DGS5,5-Year Treasury Constant Maturity Rate,0.049400000000000006</t>
  </si>
  <si>
    <t>Wed Jul 18 2007 00:00:00 GMT+0000 (Coordinated Universal Time),DEXUSEU,U.S. / Euro Foreign Exchange Rate,0.013808</t>
  </si>
  <si>
    <t>Wed Jul 18 2007 00:00:00 GMT+0000 (Coordinated Universal Time),DFF,Federal Funds Effective Rate,0.0526</t>
  </si>
  <si>
    <t>Wed Jul 18 2007 00:00:00 GMT+0000 (Coordinated Universal Time),DGS10,10-Year Treasury Constant Maturity Rate,0.050199999999999995</t>
  </si>
  <si>
    <t>Wed Jul 18 2007 00:00:00 GMT+0000 (Coordinated Universal Time),DGS2,2-Year Treasury Constant Maturity Rate,0.0484</t>
  </si>
  <si>
    <t>Wed Jul 18 2007 00:00:00 GMT+0000 (Coordinated Universal Time),DGS30,30-Year Treasury Constant Maturity Rate,0.051</t>
  </si>
  <si>
    <t>Wed Jul 18 2007 00:00:00 GMT+0000 (Coordinated Universal Time),DGS5,5-Year Treasury Constant Maturity Rate,0.049100000000000005</t>
  </si>
  <si>
    <t>Tue Jul 17 2007 00:00:00 GMT+0000 (Coordinated Universal Time),DEXUSEU,U.S. / Euro Foreign Exchange Rate,0.013782</t>
  </si>
  <si>
    <t>Tue Jul 17 2007 00:00:00 GMT+0000 (Coordinated Universal Time),DFF,Federal Funds Effective Rate,0.0528</t>
  </si>
  <si>
    <t>Tue Jul 17 2007 00:00:00 GMT+0000 (Coordinated Universal Time),DGS10,10-Year Treasury Constant Maturity Rate,0.0508</t>
  </si>
  <si>
    <t>Tue Jul 17 2007 00:00:00 GMT+0000 (Coordinated Universal Time),DGS2,2-Year Treasury Constant Maturity Rate,0.049100000000000005</t>
  </si>
  <si>
    <t>Tue Jul 17 2007 00:00:00 GMT+0000 (Coordinated Universal Time),DGS30,30-Year Treasury Constant Maturity Rate,0.0516</t>
  </si>
  <si>
    <t>Tue Jul 17 2007 00:00:00 GMT+0000 (Coordinated Universal Time),DGS5,5-Year Treasury Constant Maturity Rate,0.049800000000000004</t>
  </si>
  <si>
    <t>Mon Jul 16 2007 00:00:00 GMT+0000 (Coordinated Universal Time),DEXUSEU,U.S. / Euro Foreign Exchange Rate,0.013785</t>
  </si>
  <si>
    <t>Mon Jul 16 2007 00:00:00 GMT+0000 (Coordinated Universal Time),DFF,Federal Funds Effective Rate,0.053200000000000004</t>
  </si>
  <si>
    <t>Mon Jul 16 2007 00:00:00 GMT+0000 (Coordinated Universal Time),DGS10,10-Year Treasury Constant Maturity Rate,0.050499999999999996</t>
  </si>
  <si>
    <t>Mon Jul 16 2007 00:00:00 GMT+0000 (Coordinated Universal Time),DGS2,2-Year Treasury Constant Maturity Rate,0.0489</t>
  </si>
  <si>
    <t>Mon Jul 16 2007 00:00:00 GMT+0000 (Coordinated Universal Time),DGS30,30-Year Treasury Constant Maturity Rate,0.051399999999999994</t>
  </si>
  <si>
    <t>Mon Jul 16 2007 00:00:00 GMT+0000 (Coordinated Universal Time),DGS5,5-Year Treasury Constant Maturity Rate,0.0495</t>
  </si>
  <si>
    <t>Sun Jul 15 2007 00:00:00 GMT+0000 (Coordinated Universal Time),DFF,Federal Funds Effective Rate,0.0525</t>
  </si>
  <si>
    <t>Sat Jul 14 2007 00:00:00 GMT+0000 (Coordinated Universal Time),DFF,Federal Funds Effective Rate,0.0525</t>
  </si>
  <si>
    <t>Fri Jul 13 2007 00:00:00 GMT+0000 (Coordinated Universal Time),DEXUSEU,U.S. / Euro Foreign Exchange Rate,0.013788</t>
  </si>
  <si>
    <t>Fri Jul 13 2007 00:00:00 GMT+0000 (Coordinated Universal Time),DFF,Federal Funds Effective Rate,0.0525</t>
  </si>
  <si>
    <t>Fri Jul 13 2007 00:00:00 GMT+0000 (Coordinated Universal Time),DGS10,10-Year Treasury Constant Maturity Rate,0.051100000000000007</t>
  </si>
  <si>
    <t>Fri Jul 13 2007 00:00:00 GMT+0000 (Coordinated Universal Time),DGS2,2-Year Treasury Constant Maturity Rate,0.049400000000000006</t>
  </si>
  <si>
    <t>Fri Jul 13 2007 00:00:00 GMT+0000 (Coordinated Universal Time),DGS30,30-Year Treasury Constant Maturity Rate,0.0519</t>
  </si>
  <si>
    <t>Fri Jul 13 2007 00:00:00 GMT+0000 (Coordinated Universal Time),DGS5,5-Year Treasury Constant Maturity Rate,0.0501</t>
  </si>
  <si>
    <t>Thu Jul 12 2007 00:00:00 GMT+0000 (Coordinated Universal Time),DEXUSEU,U.S. / Euro Foreign Exchange Rate,0.013776</t>
  </si>
  <si>
    <t>Thu Jul 12 2007 00:00:00 GMT+0000 (Coordinated Universal Time),DFF,Federal Funds Effective Rate,0.0526</t>
  </si>
  <si>
    <t>Thu Jul 12 2007 00:00:00 GMT+0000 (Coordinated Universal Time),DGS10,10-Year Treasury Constant Maturity Rate,0.0513</t>
  </si>
  <si>
    <t>Thu Jul 12 2007 00:00:00 GMT+0000 (Coordinated Universal Time),DGS2,2-Year Treasury Constant Maturity Rate,0.049400000000000006</t>
  </si>
  <si>
    <t>Thu Jul 12 2007 00:00:00 GMT+0000 (Coordinated Universal Time),DGS30,30-Year Treasury Constant Maturity Rate,0.052199999999999996</t>
  </si>
  <si>
    <t>Thu Jul 12 2007 00:00:00 GMT+0000 (Coordinated Universal Time),DGS5,5-Year Treasury Constant Maturity Rate,0.050300000000000004</t>
  </si>
  <si>
    <t>Wed Jul 11 2007 00:00:00 GMT+0000 (Coordinated Universal Time),DEXUSEU,U.S. / Euro Foreign Exchange Rate,0.013756999999999998</t>
  </si>
  <si>
    <t>Wed Jul 11 2007 00:00:00 GMT+0000 (Coordinated Universal Time),DFF,Federal Funds Effective Rate,0.0524</t>
  </si>
  <si>
    <t>Wed Jul 11 2007 00:00:00 GMT+0000 (Coordinated Universal Time),DGS10,10-Year Treasury Constant Maturity Rate,0.0509</t>
  </si>
  <si>
    <t>Wed Jul 11 2007 00:00:00 GMT+0000 (Coordinated Universal Time),DGS2,2-Year Treasury Constant Maturity Rate,0.0489</t>
  </si>
  <si>
    <t>Wed Jul 11 2007 00:00:00 GMT+0000 (Coordinated Universal Time),DGS30,30-Year Treasury Constant Maturity Rate,0.0518</t>
  </si>
  <si>
    <t>Wed Jul 11 2007 00:00:00 GMT+0000 (Coordinated Universal Time),DGS5,5-Year Treasury Constant Maturity Rate,0.049800000000000004</t>
  </si>
  <si>
    <t>Tue Jul 10 2007 00:00:00 GMT+0000 (Coordinated Universal Time),DEXUSEU,U.S. / Euro Foreign Exchange Rate,0.013713999999999999</t>
  </si>
  <si>
    <t>Tue Jul 10 2007 00:00:00 GMT+0000 (Coordinated Universal Time),DFF,Federal Funds Effective Rate,0.0524</t>
  </si>
  <si>
    <t>Tue Jul 10 2007 00:00:00 GMT+0000 (Coordinated Universal Time),DGS10,10-Year Treasury Constant Maturity Rate,0.050300000000000004</t>
  </si>
  <si>
    <t>Tue Jul 10 2007 00:00:00 GMT+0000 (Coordinated Universal Time),DGS2,2-Year Treasury Constant Maturity Rate,0.048499999999999995</t>
  </si>
  <si>
    <t>Tue Jul 10 2007 00:00:00 GMT+0000 (Coordinated Universal Time),DGS30,30-Year Treasury Constant Maturity Rate,0.051399999999999994</t>
  </si>
  <si>
    <t>Tue Jul 10 2007 00:00:00 GMT+0000 (Coordinated Universal Time),DGS5,5-Year Treasury Constant Maturity Rate,0.0493</t>
  </si>
  <si>
    <t>Mon Jul 09 2007 00:00:00 GMT+0000 (Coordinated Universal Time),DEXUSEU,U.S. / Euro Foreign Exchange Rate,0.013623000000000001</t>
  </si>
  <si>
    <t>Mon Jul 09 2007 00:00:00 GMT+0000 (Coordinated Universal Time),DFF,Federal Funds Effective Rate,0.052199999999999996</t>
  </si>
  <si>
    <t>Mon Jul 09 2007 00:00:00 GMT+0000 (Coordinated Universal Time),DGS10,10-Year Treasury Constant Maturity Rate,0.0516</t>
  </si>
  <si>
    <t>Mon Jul 09 2007 00:00:00 GMT+0000 (Coordinated Universal Time),DGS2,2-Year Treasury Constant Maturity Rate,0.049699999999999994</t>
  </si>
  <si>
    <t>Mon Jul 09 2007 00:00:00 GMT+0000 (Coordinated Universal Time),DGS30,30-Year Treasury Constant Maturity Rate,0.0525</t>
  </si>
  <si>
    <t>Mon Jul 09 2007 00:00:00 GMT+0000 (Coordinated Universal Time),DGS5,5-Year Treasury Constant Maturity Rate,0.0507</t>
  </si>
  <si>
    <t>Sun Jul 08 2007 00:00:00 GMT+0000 (Coordinated Universal Time),DFF,Federal Funds Effective Rate,0.052199999999999996</t>
  </si>
  <si>
    <t>Sat Jul 07 2007 00:00:00 GMT+0000 (Coordinated Universal Time),DFF,Federal Funds Effective Rate,0.052199999999999996</t>
  </si>
  <si>
    <t>Fri Jul 06 2007 00:00:00 GMT+0000 (Coordinated Universal Time),DEXUSEU,U.S. / Euro Foreign Exchange Rate,0.013626000000000001</t>
  </si>
  <si>
    <t>Fri Jul 06 2007 00:00:00 GMT+0000 (Coordinated Universal Time),DFF,Federal Funds Effective Rate,0.052199999999999996</t>
  </si>
  <si>
    <t>Fri Jul 06 2007 00:00:00 GMT+0000 (Coordinated Universal Time),DGS10,10-Year Treasury Constant Maturity Rate,0.0519</t>
  </si>
  <si>
    <t>Fri Jul 06 2007 00:00:00 GMT+0000 (Coordinated Universal Time),DGS2,2-Year Treasury Constant Maturity Rate,0.0499</t>
  </si>
  <si>
    <t>Fri Jul 06 2007 00:00:00 GMT+0000 (Coordinated Universal Time),DGS30,30-Year Treasury Constant Maturity Rate,0.0528</t>
  </si>
  <si>
    <t>Fri Jul 06 2007 00:00:00 GMT+0000 (Coordinated Universal Time),DGS5,5-Year Treasury Constant Maturity Rate,0.051</t>
  </si>
  <si>
    <t>Thu Jul 05 2007 00:00:00 GMT+0000 (Coordinated Universal Time),DEXUSEU,U.S. / Euro Foreign Exchange Rate,0.013592</t>
  </si>
  <si>
    <t>Thu Jul 05 2007 00:00:00 GMT+0000 (Coordinated Universal Time),DFF,Federal Funds Effective Rate,0.0525</t>
  </si>
  <si>
    <t>Thu Jul 05 2007 00:00:00 GMT+0000 (Coordinated Universal Time),DGS10,10-Year Treasury Constant Maturity Rate,0.0516</t>
  </si>
  <si>
    <t>Thu Jul 05 2007 00:00:00 GMT+0000 (Coordinated Universal Time),DGS2,2-Year Treasury Constant Maturity Rate,0.0499</t>
  </si>
  <si>
    <t>Thu Jul 05 2007 00:00:00 GMT+0000 (Coordinated Universal Time),DGS30,30-Year Treasury Constant Maturity Rate,0.0524</t>
  </si>
  <si>
    <t>Thu Jul 05 2007 00:00:00 GMT+0000 (Coordinated Universal Time),DGS5,5-Year Treasury Constant Maturity Rate,0.050499999999999996</t>
  </si>
  <si>
    <t>Wed Jul 04 2007 00:00:00 GMT+0000 (Coordinated Universal Time),DFF,Federal Funds Effective Rate,0.0524</t>
  </si>
  <si>
    <t>Tue Jul 03 2007 00:00:00 GMT+0000 (Coordinated Universal Time),DEXUSEU,U.S. / Euro Foreign Exchange Rate,0.013614999999999999</t>
  </si>
  <si>
    <t>Tue Jul 03 2007 00:00:00 GMT+0000 (Coordinated Universal Time),DFF,Federal Funds Effective Rate,0.0524</t>
  </si>
  <si>
    <t>Tue Jul 03 2007 00:00:00 GMT+0000 (Coordinated Universal Time),DGS10,10-Year Treasury Constant Maturity Rate,0.050499999999999996</t>
  </si>
  <si>
    <t>Tue Jul 03 2007 00:00:00 GMT+0000 (Coordinated Universal Time),DGS2,2-Year Treasury Constant Maturity Rate,0.0489</t>
  </si>
  <si>
    <t>Tue Jul 03 2007 00:00:00 GMT+0000 (Coordinated Universal Time),DGS30,30-Year Treasury Constant Maturity Rate,0.051399999999999994</t>
  </si>
  <si>
    <t>Tue Jul 03 2007 00:00:00 GMT+0000 (Coordinated Universal Time),DGS5,5-Year Treasury Constant Maturity Rate,0.0495</t>
  </si>
  <si>
    <t>Mon Jul 02 2007 00:00:00 GMT+0000 (Coordinated Universal Time),DEXUSEU,U.S. / Euro Foreign Exchange Rate,0.013627</t>
  </si>
  <si>
    <t>Mon Jul 02 2007 00:00:00 GMT+0000 (Coordinated Universal Time),DFF,Federal Funds Effective Rate,0.053099999999999994</t>
  </si>
  <si>
    <t>Mon Jul 02 2007 00:00:00 GMT+0000 (Coordinated Universal Time),DGS10,10-Year Treasury Constant Maturity Rate,0.05</t>
  </si>
  <si>
    <t>Mon Jul 02 2007 00:00:00 GMT+0000 (Coordinated Universal Time),DGS2,2-Year Treasury Constant Maturity Rate,0.048600000000000004</t>
  </si>
  <si>
    <t>Mon Jul 02 2007 00:00:00 GMT+0000 (Coordinated Universal Time),DGS30,30-Year Treasury Constant Maturity Rate,0.0509</t>
  </si>
  <si>
    <t>Mon Jul 02 2007 00:00:00 GMT+0000 (Coordinated Universal Time),DGS5,5-Year Treasury Constant Maturity Rate,0.049</t>
  </si>
  <si>
    <t>Sun Jul 01 2007 00:00:00 GMT+0000 (Coordinated Universal Time),DFF,Federal Funds Effective Rate,0.053099999999999994</t>
  </si>
  <si>
    <t>Sat Jun 30 2007 00:00:00 GMT+0000 (Coordinated Universal Time),DFF,Federal Funds Effective Rate,0.053099999999999994</t>
  </si>
  <si>
    <t>Fri Jun 29 2007 00:00:00 GMT+0000 (Coordinated Universal Time),DEXUSEU,U.S. / Euro Foreign Exchange Rate,0.01352</t>
  </si>
  <si>
    <t>Fri Jun 29 2007 00:00:00 GMT+0000 (Coordinated Universal Time),DFF,Federal Funds Effective Rate,0.053099999999999994</t>
  </si>
  <si>
    <t>Fri Jun 29 2007 00:00:00 GMT+0000 (Coordinated Universal Time),DGS10,10-Year Treasury Constant Maturity Rate,0.050300000000000004</t>
  </si>
  <si>
    <t>Fri Jun 29 2007 00:00:00 GMT+0000 (Coordinated Universal Time),DGS2,2-Year Treasury Constant Maturity Rate,0.0487</t>
  </si>
  <si>
    <t>Fri Jun 29 2007 00:00:00 GMT+0000 (Coordinated Universal Time),DGS30,30-Year Treasury Constant Maturity Rate,0.0512</t>
  </si>
  <si>
    <t>Fri Jun 29 2007 00:00:00 GMT+0000 (Coordinated Universal Time),DGS5,5-Year Treasury Constant Maturity Rate,0.0492</t>
  </si>
  <si>
    <t>Thu Jun 28 2007 00:00:00 GMT+0000 (Coordinated Universal Time),DEXUSEU,U.S. / Euro Foreign Exchange Rate,0.013466</t>
  </si>
  <si>
    <t>Thu Jun 28 2007 00:00:00 GMT+0000 (Coordinated Universal Time),DFF,Federal Funds Effective Rate,0.0526</t>
  </si>
  <si>
    <t>Thu Jun 28 2007 00:00:00 GMT+0000 (Coordinated Universal Time),DGS10,10-Year Treasury Constant Maturity Rate,0.0512</t>
  </si>
  <si>
    <t>Thu Jun 28 2007 00:00:00 GMT+0000 (Coordinated Universal Time),DGS2,2-Year Treasury Constant Maturity Rate,0.0496</t>
  </si>
  <si>
    <t>Thu Jun 28 2007 00:00:00 GMT+0000 (Coordinated Universal Time),DGS30,30-Year Treasury Constant Maturity Rate,0.052199999999999996</t>
  </si>
  <si>
    <t>Thu Jun 28 2007 00:00:00 GMT+0000 (Coordinated Universal Time),DGS5,5-Year Treasury Constant Maturity Rate,0.050199999999999995</t>
  </si>
  <si>
    <t>Wed Jun 27 2007 00:00:00 GMT+0000 (Coordinated Universal Time),DEXUSEU,U.S. / Euro Foreign Exchange Rate,0.013432999999999999</t>
  </si>
  <si>
    <t>Wed Jun 27 2007 00:00:00 GMT+0000 (Coordinated Universal Time),DFF,Federal Funds Effective Rate,0.0526</t>
  </si>
  <si>
    <t>Wed Jun 27 2007 00:00:00 GMT+0000 (Coordinated Universal Time),DGS10,10-Year Treasury Constant Maturity Rate,0.0509</t>
  </si>
  <si>
    <t>Wed Jun 27 2007 00:00:00 GMT+0000 (Coordinated Universal Time),DGS2,2-Year Treasury Constant Maturity Rate,0.049100000000000005</t>
  </si>
  <si>
    <t>Wed Jun 27 2007 00:00:00 GMT+0000 (Coordinated Universal Time),DGS30,30-Year Treasury Constant Maturity Rate,0.052000000000000005</t>
  </si>
  <si>
    <t>Wed Jun 27 2007 00:00:00 GMT+0000 (Coordinated Universal Time),DGS5,5-Year Treasury Constant Maturity Rate,0.049699999999999994</t>
  </si>
  <si>
    <t>Tue Jun 26 2007 00:00:00 GMT+0000 (Coordinated Universal Time),DEXUSEU,U.S. / Euro Foreign Exchange Rate,0.013468</t>
  </si>
  <si>
    <t>Tue Jun 26 2007 00:00:00 GMT+0000 (Coordinated Universal Time),DFF,Federal Funds Effective Rate,0.0525</t>
  </si>
  <si>
    <t>Tue Jun 26 2007 00:00:00 GMT+0000 (Coordinated Universal Time),DGS10,10-Year Treasury Constant Maturity Rate,0.051</t>
  </si>
  <si>
    <t>Tue Jun 26 2007 00:00:00 GMT+0000 (Coordinated Universal Time),DGS2,2-Year Treasury Constant Maturity Rate,0.049</t>
  </si>
  <si>
    <t>Tue Jun 26 2007 00:00:00 GMT+0000 (Coordinated Universal Time),DGS30,30-Year Treasury Constant Maturity Rate,0.052199999999999996</t>
  </si>
  <si>
    <t>Tue Jun 26 2007 00:00:00 GMT+0000 (Coordinated Universal Time),DGS5,5-Year Treasury Constant Maturity Rate,0.0499</t>
  </si>
  <si>
    <t>Mon Jun 25 2007 00:00:00 GMT+0000 (Coordinated Universal Time),DEXUSEU,U.S. / Euro Foreign Exchange Rate,0.01345</t>
  </si>
  <si>
    <t>Mon Jun 25 2007 00:00:00 GMT+0000 (Coordinated Universal Time),DFF,Federal Funds Effective Rate,0.0529</t>
  </si>
  <si>
    <t>Mon Jun 25 2007 00:00:00 GMT+0000 (Coordinated Universal Time),DGS10,10-Year Treasury Constant Maturity Rate,0.0509</t>
  </si>
  <si>
    <t>Mon Jun 25 2007 00:00:00 GMT+0000 (Coordinated Universal Time),DGS2,2-Year Treasury Constant Maturity Rate,0.0487</t>
  </si>
  <si>
    <t>Mon Jun 25 2007 00:00:00 GMT+0000 (Coordinated Universal Time),DGS30,30-Year Treasury Constant Maturity Rate,0.052000000000000005</t>
  </si>
  <si>
    <t>Mon Jun 25 2007 00:00:00 GMT+0000 (Coordinated Universal Time),DGS5,5-Year Treasury Constant Maturity Rate,0.049699999999999994</t>
  </si>
  <si>
    <t>Sun Jun 24 2007 00:00:00 GMT+0000 (Coordinated Universal Time),DFF,Federal Funds Effective Rate,0.0524</t>
  </si>
  <si>
    <t>Sat Jun 23 2007 00:00:00 GMT+0000 (Coordinated Universal Time),DFF,Federal Funds Effective Rate,0.0524</t>
  </si>
  <si>
    <t>Fri Jun 22 2007 00:00:00 GMT+0000 (Coordinated Universal Time),DEXUSEU,U.S. / Euro Foreign Exchange Rate,0.013438</t>
  </si>
  <si>
    <t>Fri Jun 22 2007 00:00:00 GMT+0000 (Coordinated Universal Time),DFF,Federal Funds Effective Rate,0.0524</t>
  </si>
  <si>
    <t>Fri Jun 22 2007 00:00:00 GMT+0000 (Coordinated Universal Time),DGS10,10-Year Treasury Constant Maturity Rate,0.051399999999999994</t>
  </si>
  <si>
    <t>Fri Jun 22 2007 00:00:00 GMT+0000 (Coordinated Universal Time),DGS2,2-Year Treasury Constant Maturity Rate,0.0492</t>
  </si>
  <si>
    <t>Fri Jun 22 2007 00:00:00 GMT+0000 (Coordinated Universal Time),DGS30,30-Year Treasury Constant Maturity Rate,0.0525</t>
  </si>
  <si>
    <t>Fri Jun 22 2007 00:00:00 GMT+0000 (Coordinated Universal Time),DGS5,5-Year Treasury Constant Maturity Rate,0.050199999999999995</t>
  </si>
  <si>
    <t>Thu Jun 21 2007 00:00:00 GMT+0000 (Coordinated Universal Time),DEXUSEU,U.S. / Euro Foreign Exchange Rate,0.013399000000000001</t>
  </si>
  <si>
    <t>Thu Jun 21 2007 00:00:00 GMT+0000 (Coordinated Universal Time),DFF,Federal Funds Effective Rate,0.0526</t>
  </si>
  <si>
    <t>Thu Jun 21 2007 00:00:00 GMT+0000 (Coordinated Universal Time),DGS10,10-Year Treasury Constant Maturity Rate,0.0516</t>
  </si>
  <si>
    <t>Thu Jun 21 2007 00:00:00 GMT+0000 (Coordinated Universal Time),DGS2,2-Year Treasury Constant Maturity Rate,0.049800000000000004</t>
  </si>
  <si>
    <t>Thu Jun 21 2007 00:00:00 GMT+0000 (Coordinated Universal Time),DGS30,30-Year Treasury Constant Maturity Rate,0.0528</t>
  </si>
  <si>
    <t>Thu Jun 21 2007 00:00:00 GMT+0000 (Coordinated Universal Time),DGS5,5-Year Treasury Constant Maturity Rate,0.0506</t>
  </si>
  <si>
    <t>Wed Jun 20 2007 00:00:00 GMT+0000 (Coordinated Universal Time),DEXUSEU,U.S. / Euro Foreign Exchange Rate,0.013426</t>
  </si>
  <si>
    <t>Wed Jun 20 2007 00:00:00 GMT+0000 (Coordinated Universal Time),DFF,Federal Funds Effective Rate,0.0527</t>
  </si>
  <si>
    <t>Wed Jun 20 2007 00:00:00 GMT+0000 (Coordinated Universal Time),DGS10,10-Year Treasury Constant Maturity Rate,0.051399999999999994</t>
  </si>
  <si>
    <t>Wed Jun 20 2007 00:00:00 GMT+0000 (Coordinated Universal Time),DGS2,2-Year Treasury Constant Maturity Rate,0.049699999999999994</t>
  </si>
  <si>
    <t>Wed Jun 20 2007 00:00:00 GMT+0000 (Coordinated Universal Time),DGS30,30-Year Treasury Constant Maturity Rate,0.0524</t>
  </si>
  <si>
    <t>Wed Jun 20 2007 00:00:00 GMT+0000 (Coordinated Universal Time),DGS5,5-Year Treasury Constant Maturity Rate,0.050499999999999996</t>
  </si>
  <si>
    <t>Tue Jun 19 2007 00:00:00 GMT+0000 (Coordinated Universal Time),DEXUSEU,U.S. / Euro Foreign Exchange Rate,0.013415999999999999</t>
  </si>
  <si>
    <t>Tue Jun 19 2007 00:00:00 GMT+0000 (Coordinated Universal Time),DFF,Federal Funds Effective Rate,0.0521</t>
  </si>
  <si>
    <t>Tue Jun 19 2007 00:00:00 GMT+0000 (Coordinated Universal Time),DGS10,10-Year Treasury Constant Maturity Rate,0.0509</t>
  </si>
  <si>
    <t>Tue Jun 19 2007 00:00:00 GMT+0000 (Coordinated Universal Time),DGS2,2-Year Treasury Constant Maturity Rate,0.049400000000000006</t>
  </si>
  <si>
    <t>Tue Jun 19 2007 00:00:00 GMT+0000 (Coordinated Universal Time),DGS30,30-Year Treasury Constant Maturity Rate,0.052000000000000005</t>
  </si>
  <si>
    <t>Tue Jun 19 2007 00:00:00 GMT+0000 (Coordinated Universal Time),DGS5,5-Year Treasury Constant Maturity Rate,0.05</t>
  </si>
  <si>
    <t>Mon Jun 18 2007 00:00:00 GMT+0000 (Coordinated Universal Time),DEXUSEU,U.S. / Euro Foreign Exchange Rate,0.013401000000000001</t>
  </si>
  <si>
    <t>Mon Jun 18 2007 00:00:00 GMT+0000 (Coordinated Universal Time),DFF,Federal Funds Effective Rate,0.052300000000000006</t>
  </si>
  <si>
    <t>Mon Jun 18 2007 00:00:00 GMT+0000 (Coordinated Universal Time),DGS10,10-Year Treasury Constant Maturity Rate,0.051500000000000004</t>
  </si>
  <si>
    <t>Mon Jun 18 2007 00:00:00 GMT+0000 (Coordinated Universal Time),DGS2,2-Year Treasury Constant Maturity Rate,0.0501</t>
  </si>
  <si>
    <t>Mon Jun 18 2007 00:00:00 GMT+0000 (Coordinated Universal Time),DGS30,30-Year Treasury Constant Maturity Rate,0.0526</t>
  </si>
  <si>
    <t>Mon Jun 18 2007 00:00:00 GMT+0000 (Coordinated Universal Time),DGS5,5-Year Treasury Constant Maturity Rate,0.0507</t>
  </si>
  <si>
    <t>Sun Jun 17 2007 00:00:00 GMT+0000 (Coordinated Universal Time),DFF,Federal Funds Effective Rate,0.0526</t>
  </si>
  <si>
    <t>Sat Jun 16 2007 00:00:00 GMT+0000 (Coordinated Universal Time),DFF,Federal Funds Effective Rate,0.0526</t>
  </si>
  <si>
    <t>Fri Jun 15 2007 00:00:00 GMT+0000 (Coordinated Universal Time),DEXUSEU,U.S. / Euro Foreign Exchange Rate,0.013365</t>
  </si>
  <si>
    <t>Fri Jun 15 2007 00:00:00 GMT+0000 (Coordinated Universal Time),DFF,Federal Funds Effective Rate,0.0526</t>
  </si>
  <si>
    <t>Fri Jun 15 2007 00:00:00 GMT+0000 (Coordinated Universal Time),DGS10,10-Year Treasury Constant Maturity Rate,0.0516</t>
  </si>
  <si>
    <t>Fri Jun 15 2007 00:00:00 GMT+0000 (Coordinated Universal Time),DGS2,2-Year Treasury Constant Maturity Rate,0.050499999999999996</t>
  </si>
  <si>
    <t>Fri Jun 15 2007 00:00:00 GMT+0000 (Coordinated Universal Time),DGS30,30-Year Treasury Constant Maturity Rate,0.0526</t>
  </si>
  <si>
    <t>Fri Jun 15 2007 00:00:00 GMT+0000 (Coordinated Universal Time),DGS5,5-Year Treasury Constant Maturity Rate,0.051</t>
  </si>
  <si>
    <t>Thu Jun 14 2007 00:00:00 GMT+0000 (Coordinated Universal Time),DEXUSEU,U.S. / Euro Foreign Exchange Rate,0.013311</t>
  </si>
  <si>
    <t>Thu Jun 14 2007 00:00:00 GMT+0000 (Coordinated Universal Time),DFF,Federal Funds Effective Rate,0.0528</t>
  </si>
  <si>
    <t>Thu Jun 14 2007 00:00:00 GMT+0000 (Coordinated Universal Time),DGS10,10-Year Treasury Constant Maturity Rate,0.052300000000000006</t>
  </si>
  <si>
    <t>Thu Jun 14 2007 00:00:00 GMT+0000 (Coordinated Universal Time),DGS2,2-Year Treasury Constant Maturity Rate,0.051</t>
  </si>
  <si>
    <t>Thu Jun 14 2007 00:00:00 GMT+0000 (Coordinated Universal Time),DGS30,30-Year Treasury Constant Maturity Rate,0.053</t>
  </si>
  <si>
    <t>Thu Jun 14 2007 00:00:00 GMT+0000 (Coordinated Universal Time),DGS5,5-Year Treasury Constant Maturity Rate,0.0516</t>
  </si>
  <si>
    <t>Wed Jun 13 2007 00:00:00 GMT+0000 (Coordinated Universal Time),DEXUSEU,U.S. / Euro Foreign Exchange Rate,0.013295</t>
  </si>
  <si>
    <t>Wed Jun 13 2007 00:00:00 GMT+0000 (Coordinated Universal Time),DFF,Federal Funds Effective Rate,0.0526</t>
  </si>
  <si>
    <t>Wed Jun 13 2007 00:00:00 GMT+0000 (Coordinated Universal Time),DGS10,10-Year Treasury Constant Maturity Rate,0.052000000000000005</t>
  </si>
  <si>
    <t>Wed Jun 13 2007 00:00:00 GMT+0000 (Coordinated Universal Time),DGS2,2-Year Treasury Constant Maturity Rate,0.0508</t>
  </si>
  <si>
    <t>Wed Jun 13 2007 00:00:00 GMT+0000 (Coordinated Universal Time),DGS30,30-Year Treasury Constant Maturity Rate,0.0528</t>
  </si>
  <si>
    <t>Wed Jun 13 2007 00:00:00 GMT+0000 (Coordinated Universal Time),DGS5,5-Year Treasury Constant Maturity Rate,0.0513</t>
  </si>
  <si>
    <t>Tue Jun 12 2007 00:00:00 GMT+0000 (Coordinated Universal Time),DEXUSEU,U.S. / Euro Foreign Exchange Rate,0.013325</t>
  </si>
  <si>
    <t>Tue Jun 12 2007 00:00:00 GMT+0000 (Coordinated Universal Time),DFF,Federal Funds Effective Rate,0.0526</t>
  </si>
  <si>
    <t>Tue Jun 12 2007 00:00:00 GMT+0000 (Coordinated Universal Time),DGS10,10-Year Treasury Constant Maturity Rate,0.0526</t>
  </si>
  <si>
    <t>Tue Jun 12 2007 00:00:00 GMT+0000 (Coordinated Universal Time),DGS2,2-Year Treasury Constant Maturity Rate,0.0508</t>
  </si>
  <si>
    <t>Tue Jun 12 2007 00:00:00 GMT+0000 (Coordinated Universal Time),DGS30,30-Year Treasury Constant Maturity Rate,0.0535</t>
  </si>
  <si>
    <t>Tue Jun 12 2007 00:00:00 GMT+0000 (Coordinated Universal Time),DGS5,5-Year Treasury Constant Maturity Rate,0.0518</t>
  </si>
  <si>
    <t>Mon Jun 11 2007 00:00:00 GMT+0000 (Coordinated Universal Time),DEXUSEU,U.S. / Euro Foreign Exchange Rate,0.013359000000000001</t>
  </si>
  <si>
    <t>Mon Jun 11 2007 00:00:00 GMT+0000 (Coordinated Universal Time),DFF,Federal Funds Effective Rate,0.0527</t>
  </si>
  <si>
    <t>Mon Jun 11 2007 00:00:00 GMT+0000 (Coordinated Universal Time),DGS10,10-Year Treasury Constant Maturity Rate,0.051399999999999994</t>
  </si>
  <si>
    <t>Mon Jun 11 2007 00:00:00 GMT+0000 (Coordinated Universal Time),DGS2,2-Year Treasury Constant Maturity Rate,0.0501</t>
  </si>
  <si>
    <t>Mon Jun 11 2007 00:00:00 GMT+0000 (Coordinated Universal Time),DGS30,30-Year Treasury Constant Maturity Rate,0.0524</t>
  </si>
  <si>
    <t>Mon Jun 11 2007 00:00:00 GMT+0000 (Coordinated Universal Time),DGS5,5-Year Treasury Constant Maturity Rate,0.0507</t>
  </si>
  <si>
    <t>Sun Jun 10 2007 00:00:00 GMT+0000 (Coordinated Universal Time),DFF,Federal Funds Effective Rate,0.0526</t>
  </si>
  <si>
    <t>Sat Jun 09 2007 00:00:00 GMT+0000 (Coordinated Universal Time),DFF,Federal Funds Effective Rate,0.0526</t>
  </si>
  <si>
    <t>Fri Jun 08 2007 00:00:00 GMT+0000 (Coordinated Universal Time),DEXUSEU,U.S. / Euro Foreign Exchange Rate,0.013359000000000001</t>
  </si>
  <si>
    <t>Fri Jun 08 2007 00:00:00 GMT+0000 (Coordinated Universal Time),DFF,Federal Funds Effective Rate,0.0526</t>
  </si>
  <si>
    <t>Fri Jun 08 2007 00:00:00 GMT+0000 (Coordinated Universal Time),DGS10,10-Year Treasury Constant Maturity Rate,0.0512</t>
  </si>
  <si>
    <t>Fri Jun 08 2007 00:00:00 GMT+0000 (Coordinated Universal Time),DGS2,2-Year Treasury Constant Maturity Rate,0.0501</t>
  </si>
  <si>
    <t>Fri Jun 08 2007 00:00:00 GMT+0000 (Coordinated Universal Time),DGS30,30-Year Treasury Constant Maturity Rate,0.052199999999999996</t>
  </si>
  <si>
    <t>Fri Jun 08 2007 00:00:00 GMT+0000 (Coordinated Universal Time),DGS5,5-Year Treasury Constant Maturity Rate,0.0506</t>
  </si>
  <si>
    <t>Thu Jun 07 2007 00:00:00 GMT+0000 (Coordinated Universal Time),DEXUSEU,U.S. / Euro Foreign Exchange Rate,0.013456</t>
  </si>
  <si>
    <t>Thu Jun 07 2007 00:00:00 GMT+0000 (Coordinated Universal Time),DFF,Federal Funds Effective Rate,0.0525</t>
  </si>
  <si>
    <t>Thu Jun 07 2007 00:00:00 GMT+0000 (Coordinated Universal Time),DGS10,10-Year Treasury Constant Maturity Rate,0.051100000000000007</t>
  </si>
  <si>
    <t>Thu Jun 07 2007 00:00:00 GMT+0000 (Coordinated Universal Time),DGS2,2-Year Treasury Constant Maturity Rate,0.050300000000000004</t>
  </si>
  <si>
    <t>Thu Jun 07 2007 00:00:00 GMT+0000 (Coordinated Universal Time),DGS30,30-Year Treasury Constant Maturity Rate,0.052000000000000005</t>
  </si>
  <si>
    <t>Thu Jun 07 2007 00:00:00 GMT+0000 (Coordinated Universal Time),DGS5,5-Year Treasury Constant Maturity Rate,0.050499999999999996</t>
  </si>
  <si>
    <t>Wed Jun 06 2007 00:00:00 GMT+0000 (Coordinated Universal Time),DEXUSEU,U.S. / Euro Foreign Exchange Rate,0.013491999999999999</t>
  </si>
  <si>
    <t>Wed Jun 06 2007 00:00:00 GMT+0000 (Coordinated Universal Time),DFF,Federal Funds Effective Rate,0.0525</t>
  </si>
  <si>
    <t>Wed Jun 06 2007 00:00:00 GMT+0000 (Coordinated Universal Time),DGS10,10-Year Treasury Constant Maturity Rate,0.049699999999999994</t>
  </si>
  <si>
    <t>Wed Jun 06 2007 00:00:00 GMT+0000 (Coordinated Universal Time),DGS2,2-Year Treasury Constant Maturity Rate,0.049699999999999994</t>
  </si>
  <si>
    <t>Wed Jun 06 2007 00:00:00 GMT+0000 (Coordinated Universal Time),DGS30,30-Year Treasury Constant Maturity Rate,0.0508</t>
  </si>
  <si>
    <t>Wed Jun 06 2007 00:00:00 GMT+0000 (Coordinated Universal Time),DGS5,5-Year Treasury Constant Maturity Rate,0.049400000000000006</t>
  </si>
  <si>
    <t>Tue Jun 05 2007 00:00:00 GMT+0000 (Coordinated Universal Time),DEXUSEU,U.S. / Euro Foreign Exchange Rate,0.013526</t>
  </si>
  <si>
    <t>Tue Jun 05 2007 00:00:00 GMT+0000 (Coordinated Universal Time),DFF,Federal Funds Effective Rate,0.0519</t>
  </si>
  <si>
    <t>Tue Jun 05 2007 00:00:00 GMT+0000 (Coordinated Universal Time),DGS10,10-Year Treasury Constant Maturity Rate,0.049800000000000004</t>
  </si>
  <si>
    <t>Tue Jun 05 2007 00:00:00 GMT+0000 (Coordinated Universal Time),DGS2,2-Year Treasury Constant Maturity Rate,0.0499</t>
  </si>
  <si>
    <t>Tue Jun 05 2007 00:00:00 GMT+0000 (Coordinated Universal Time),DGS30,30-Year Treasury Constant Maturity Rate,0.0507</t>
  </si>
  <si>
    <t>Tue Jun 05 2007 00:00:00 GMT+0000 (Coordinated Universal Time),DGS5,5-Year Treasury Constant Maturity Rate,0.0496</t>
  </si>
  <si>
    <t>Mon Jun 04 2007 00:00:00 GMT+0000 (Coordinated Universal Time),DEXUSEU,U.S. / Euro Foreign Exchange Rate,0.013488</t>
  </si>
  <si>
    <t>Mon Jun 04 2007 00:00:00 GMT+0000 (Coordinated Universal Time),DFF,Federal Funds Effective Rate,0.0524</t>
  </si>
  <si>
    <t>Mon Jun 04 2007 00:00:00 GMT+0000 (Coordinated Universal Time),DGS10,10-Year Treasury Constant Maturity Rate,0.0493</t>
  </si>
  <si>
    <t>Mon Jun 04 2007 00:00:00 GMT+0000 (Coordinated Universal Time),DGS2,2-Year Treasury Constant Maturity Rate,0.049699999999999994</t>
  </si>
  <si>
    <t>Mon Jun 04 2007 00:00:00 GMT+0000 (Coordinated Universal Time),DGS30,30-Year Treasury Constant Maturity Rate,0.050199999999999995</t>
  </si>
  <si>
    <t>Mon Jun 04 2007 00:00:00 GMT+0000 (Coordinated Universal Time),DGS5,5-Year Treasury Constant Maturity Rate,0.049100000000000005</t>
  </si>
  <si>
    <t>Sun Jun 03 2007 00:00:00 GMT+0000 (Coordinated Universal Time),DFF,Federal Funds Effective Rate,0.052300000000000006</t>
  </si>
  <si>
    <t>Sat Jun 02 2007 00:00:00 GMT+0000 (Coordinated Universal Time),DFF,Federal Funds Effective Rate,0.052300000000000006</t>
  </si>
  <si>
    <t>Fri Jun 01 2007 00:00:00 GMT+0000 (Coordinated Universal Time),DEXUSEU,U.S. / Euro Foreign Exchange Rate,0.01344</t>
  </si>
  <si>
    <t>Fri Jun 01 2007 00:00:00 GMT+0000 (Coordinated Universal Time),DFF,Federal Funds Effective Rate,0.052300000000000006</t>
  </si>
  <si>
    <t>Fri Jun 01 2007 00:00:00 GMT+0000 (Coordinated Universal Time),DGS10,10-Year Treasury Constant Maturity Rate,0.0495</t>
  </si>
  <si>
    <t>Fri Jun 01 2007 00:00:00 GMT+0000 (Coordinated Universal Time),DGS2,2-Year Treasury Constant Maturity Rate,0.049699999999999994</t>
  </si>
  <si>
    <t>Fri Jun 01 2007 00:00:00 GMT+0000 (Coordinated Universal Time),DGS30,30-Year Treasury Constant Maturity Rate,0.0506</t>
  </si>
  <si>
    <t>Fri Jun 01 2007 00:00:00 GMT+0000 (Coordinated Universal Time),DGS5,5-Year Treasury Constant Maturity Rate,0.0492</t>
  </si>
  <si>
    <t>Thu May 31 2007 00:00:00 GMT+0000 (Coordinated Universal Time),DEXUSEU,U.S. / Euro Foreign Exchange Rate,0.013453</t>
  </si>
  <si>
    <t>Thu May 31 2007 00:00:00 GMT+0000 (Coordinated Universal Time),DFF,Federal Funds Effective Rate,0.0528</t>
  </si>
  <si>
    <t>Thu May 31 2007 00:00:00 GMT+0000 (Coordinated Universal Time),DGS10,10-Year Treasury Constant Maturity Rate,0.049</t>
  </si>
  <si>
    <t>Thu May 31 2007 00:00:00 GMT+0000 (Coordinated Universal Time),DGS2,2-Year Treasury Constant Maturity Rate,0.0492</t>
  </si>
  <si>
    <t>Thu May 31 2007 00:00:00 GMT+0000 (Coordinated Universal Time),DGS30,30-Year Treasury Constant Maturity Rate,0.0501</t>
  </si>
  <si>
    <t>Thu May 31 2007 00:00:00 GMT+0000 (Coordinated Universal Time),DGS5,5-Year Treasury Constant Maturity Rate,0.048600000000000004</t>
  </si>
  <si>
    <t>Wed May 30 2007 00:00:00 GMT+0000 (Coordinated Universal Time),DEXUSEU,U.S. / Euro Foreign Exchange Rate,0.013419</t>
  </si>
  <si>
    <t>Wed May 30 2007 00:00:00 GMT+0000 (Coordinated Universal Time),DFF,Federal Funds Effective Rate,0.0525</t>
  </si>
  <si>
    <t>Wed May 30 2007 00:00:00 GMT+0000 (Coordinated Universal Time),DGS10,10-Year Treasury Constant Maturity Rate,0.048799999999999996</t>
  </si>
  <si>
    <t>Wed May 30 2007 00:00:00 GMT+0000 (Coordinated Universal Time),DGS2,2-Year Treasury Constant Maturity Rate,0.0489</t>
  </si>
  <si>
    <t>Wed May 30 2007 00:00:00 GMT+0000 (Coordinated Universal Time),DGS30,30-Year Treasury Constant Maturity Rate,0.0501</t>
  </si>
  <si>
    <t>Wed May 30 2007 00:00:00 GMT+0000 (Coordinated Universal Time),DGS5,5-Year Treasury Constant Maturity Rate,0.0483</t>
  </si>
  <si>
    <t>Tue May 29 2007 00:00:00 GMT+0000 (Coordinated Universal Time),DEXUSEU,U.S. / Euro Foreign Exchange Rate,0.013483</t>
  </si>
  <si>
    <t>Tue May 29 2007 00:00:00 GMT+0000 (Coordinated Universal Time),DFF,Federal Funds Effective Rate,0.0529</t>
  </si>
  <si>
    <t>Tue May 29 2007 00:00:00 GMT+0000 (Coordinated Universal Time),DGS10,10-Year Treasury Constant Maturity Rate,0.048799999999999996</t>
  </si>
  <si>
    <t>Tue May 29 2007 00:00:00 GMT+0000 (Coordinated Universal Time),DGS2,2-Year Treasury Constant Maturity Rate,0.048799999999999996</t>
  </si>
  <si>
    <t>Tue May 29 2007 00:00:00 GMT+0000 (Coordinated Universal Time),DGS30,30-Year Treasury Constant Maturity Rate,0.0501</t>
  </si>
  <si>
    <t>Tue May 29 2007 00:00:00 GMT+0000 (Coordinated Universal Time),DGS5,5-Year Treasury Constant Maturity Rate,0.0482</t>
  </si>
  <si>
    <t>Mon May 28 2007 00:00:00 GMT+0000 (Coordinated Universal Time),DFF,Federal Funds Effective Rate,0.0529</t>
  </si>
  <si>
    <t>Sun May 27 2007 00:00:00 GMT+0000 (Coordinated Universal Time),DFF,Federal Funds Effective Rate,0.0529</t>
  </si>
  <si>
    <t>Sat May 26 2007 00:00:00 GMT+0000 (Coordinated Universal Time),DFF,Federal Funds Effective Rate,0.0529</t>
  </si>
  <si>
    <t>Fri May 25 2007 00:00:00 GMT+0000 (Coordinated Universal Time),DEXUSEU,U.S. / Euro Foreign Exchange Rate,0.013451999999999999</t>
  </si>
  <si>
    <t>Fri May 25 2007 00:00:00 GMT+0000 (Coordinated Universal Time),DFF,Federal Funds Effective Rate,0.0529</t>
  </si>
  <si>
    <t>Fri May 25 2007 00:00:00 GMT+0000 (Coordinated Universal Time),DGS10,10-Year Treasury Constant Maturity Rate,0.048600000000000004</t>
  </si>
  <si>
    <t>Fri May 25 2007 00:00:00 GMT+0000 (Coordinated Universal Time),DGS2,2-Year Treasury Constant Maturity Rate,0.048499999999999995</t>
  </si>
  <si>
    <t>Fri May 25 2007 00:00:00 GMT+0000 (Coordinated Universal Time),DGS30,30-Year Treasury Constant Maturity Rate,0.0501</t>
  </si>
  <si>
    <t>Fri May 25 2007 00:00:00 GMT+0000 (Coordinated Universal Time),DGS5,5-Year Treasury Constant Maturity Rate,0.048</t>
  </si>
  <si>
    <t>Thu May 24 2007 00:00:00 GMT+0000 (Coordinated Universal Time),DEXUSEU,U.S. / Euro Foreign Exchange Rate,0.013429</t>
  </si>
  <si>
    <t>Thu May 24 2007 00:00:00 GMT+0000 (Coordinated Universal Time),DFF,Federal Funds Effective Rate,0.0524</t>
  </si>
  <si>
    <t>Thu May 24 2007 00:00:00 GMT+0000 (Coordinated Universal Time),DGS10,10-Year Treasury Constant Maturity Rate,0.048600000000000004</t>
  </si>
  <si>
    <t>Thu May 24 2007 00:00:00 GMT+0000 (Coordinated Universal Time),DGS2,2-Year Treasury Constant Maturity Rate,0.048499999999999995</t>
  </si>
  <si>
    <t>Thu May 24 2007 00:00:00 GMT+0000 (Coordinated Universal Time),DGS30,30-Year Treasury Constant Maturity Rate,0.05</t>
  </si>
  <si>
    <t>Thu May 24 2007 00:00:00 GMT+0000 (Coordinated Universal Time),DGS5,5-Year Treasury Constant Maturity Rate,0.0479</t>
  </si>
  <si>
    <t>Wed May 23 2007 00:00:00 GMT+0000 (Coordinated Universal Time),DEXUSEU,U.S. / Euro Foreign Exchange Rate,0.013482000000000001</t>
  </si>
  <si>
    <t>Wed May 23 2007 00:00:00 GMT+0000 (Coordinated Universal Time),DFF,Federal Funds Effective Rate,0.0525</t>
  </si>
  <si>
    <t>Wed May 23 2007 00:00:00 GMT+0000 (Coordinated Universal Time),DGS10,10-Year Treasury Constant Maturity Rate,0.048600000000000004</t>
  </si>
  <si>
    <t>Wed May 23 2007 00:00:00 GMT+0000 (Coordinated Universal Time),DGS2,2-Year Treasury Constant Maturity Rate,0.048499999999999995</t>
  </si>
  <si>
    <t>Wed May 23 2007 00:00:00 GMT+0000 (Coordinated Universal Time),DGS30,30-Year Treasury Constant Maturity Rate,0.0501</t>
  </si>
  <si>
    <t>Wed May 23 2007 00:00:00 GMT+0000 (Coordinated Universal Time),DGS5,5-Year Treasury Constant Maturity Rate,0.0479</t>
  </si>
  <si>
    <t>Tue May 22 2007 00:00:00 GMT+0000 (Coordinated Universal Time),DEXUSEU,U.S. / Euro Foreign Exchange Rate,0.013464</t>
  </si>
  <si>
    <t>Tue May 22 2007 00:00:00 GMT+0000 (Coordinated Universal Time),DFF,Federal Funds Effective Rate,0.052300000000000006</t>
  </si>
  <si>
    <t>Tue May 22 2007 00:00:00 GMT+0000 (Coordinated Universal Time),DGS10,10-Year Treasury Constant Maturity Rate,0.0483</t>
  </si>
  <si>
    <t>Tue May 22 2007 00:00:00 GMT+0000 (Coordinated Universal Time),DGS2,2-Year Treasury Constant Maturity Rate,0.0483</t>
  </si>
  <si>
    <t>Tue May 22 2007 00:00:00 GMT+0000 (Coordinated Universal Time),DGS30,30-Year Treasury Constant Maturity Rate,0.049800000000000004</t>
  </si>
  <si>
    <t>Tue May 22 2007 00:00:00 GMT+0000 (Coordinated Universal Time),DGS5,5-Year Treasury Constant Maturity Rate,0.047599999999999996</t>
  </si>
  <si>
    <t>Mon May 21 2007 00:00:00 GMT+0000 (Coordinated Universal Time),DEXUSEU,U.S. / Euro Foreign Exchange Rate,0.013456999999999998</t>
  </si>
  <si>
    <t>Mon May 21 2007 00:00:00 GMT+0000 (Coordinated Universal Time),DFF,Federal Funds Effective Rate,0.0524</t>
  </si>
  <si>
    <t>Mon May 21 2007 00:00:00 GMT+0000 (Coordinated Universal Time),DGS10,10-Year Treasury Constant Maturity Rate,0.0479</t>
  </si>
  <si>
    <t>Mon May 21 2007 00:00:00 GMT+0000 (Coordinated Universal Time),DGS2,2-Year Treasury Constant Maturity Rate,0.0481</t>
  </si>
  <si>
    <t>Mon May 21 2007 00:00:00 GMT+0000 (Coordinated Universal Time),DGS30,30-Year Treasury Constant Maturity Rate,0.049400000000000006</t>
  </si>
  <si>
    <t>Mon May 21 2007 00:00:00 GMT+0000 (Coordinated Universal Time),DGS5,5-Year Treasury Constant Maturity Rate,0.0471</t>
  </si>
  <si>
    <t>Sun May 20 2007 00:00:00 GMT+0000 (Coordinated Universal Time),DFF,Federal Funds Effective Rate,0.0524</t>
  </si>
  <si>
    <t>Sat May 19 2007 00:00:00 GMT+0000 (Coordinated Universal Time),DFF,Federal Funds Effective Rate,0.0524</t>
  </si>
  <si>
    <t>Fri May 18 2007 00:00:00 GMT+0000 (Coordinated Universal Time),DEXUSEU,U.S. / Euro Foreign Exchange Rate,0.013511</t>
  </si>
  <si>
    <t>Fri May 18 2007 00:00:00 GMT+0000 (Coordinated Universal Time),DFF,Federal Funds Effective Rate,0.0524</t>
  </si>
  <si>
    <t>Fri May 18 2007 00:00:00 GMT+0000 (Coordinated Universal Time),DGS10,10-Year Treasury Constant Maturity Rate,0.0481</t>
  </si>
  <si>
    <t>Fri May 18 2007 00:00:00 GMT+0000 (Coordinated Universal Time),DGS2,2-Year Treasury Constant Maturity Rate,0.0482</t>
  </si>
  <si>
    <t>Fri May 18 2007 00:00:00 GMT+0000 (Coordinated Universal Time),DGS30,30-Year Treasury Constant Maturity Rate,0.0496</t>
  </si>
  <si>
    <t>Fri May 18 2007 00:00:00 GMT+0000 (Coordinated Universal Time),DGS5,5-Year Treasury Constant Maturity Rate,0.047400000000000005</t>
  </si>
  <si>
    <t>Thu May 17 2007 00:00:00 GMT+0000 (Coordinated Universal Time),DEXUSEU,U.S. / Euro Foreign Exchange Rate,0.013493999999999999</t>
  </si>
  <si>
    <t>Thu May 17 2007 00:00:00 GMT+0000 (Coordinated Universal Time),DFF,Federal Funds Effective Rate,0.0525</t>
  </si>
  <si>
    <t>Thu May 17 2007 00:00:00 GMT+0000 (Coordinated Universal Time),DGS10,10-Year Treasury Constant Maturity Rate,0.047599999999999996</t>
  </si>
  <si>
    <t>Thu May 17 2007 00:00:00 GMT+0000 (Coordinated Universal Time),DGS2,2-Year Treasury Constant Maturity Rate,0.0478</t>
  </si>
  <si>
    <t>Thu May 17 2007 00:00:00 GMT+0000 (Coordinated Universal Time),DGS30,30-Year Treasury Constant Maturity Rate,0.049100000000000005</t>
  </si>
  <si>
    <t>Thu May 17 2007 00:00:00 GMT+0000 (Coordinated Universal Time),DGS5,5-Year Treasury Constant Maturity Rate,0.046799999999999994</t>
  </si>
  <si>
    <t>Wed May 16 2007 00:00:00 GMT+0000 (Coordinated Universal Time),DEXUSEU,U.S. / Euro Foreign Exchange Rate,0.013522000000000001</t>
  </si>
  <si>
    <t>Wed May 16 2007 00:00:00 GMT+0000 (Coordinated Universal Time),DFF,Federal Funds Effective Rate,0.0525</t>
  </si>
  <si>
    <t>Wed May 16 2007 00:00:00 GMT+0000 (Coordinated Universal Time),DGS10,10-Year Treasury Constant Maturity Rate,0.0471</t>
  </si>
  <si>
    <t>Wed May 16 2007 00:00:00 GMT+0000 (Coordinated Universal Time),DGS2,2-Year Treasury Constant Maturity Rate,0.0473</t>
  </si>
  <si>
    <t>Wed May 16 2007 00:00:00 GMT+0000 (Coordinated Universal Time),DGS30,30-Year Treasury Constant Maturity Rate,0.048799999999999996</t>
  </si>
  <si>
    <t>Wed May 16 2007 00:00:00 GMT+0000 (Coordinated Universal Time),DGS5,5-Year Treasury Constant Maturity Rate,0.0462</t>
  </si>
  <si>
    <t>Tue May 15 2007 00:00:00 GMT+0000 (Coordinated Universal Time),DEXUSEU,U.S. / Euro Foreign Exchange Rate,0.013603</t>
  </si>
  <si>
    <t>Tue May 15 2007 00:00:00 GMT+0000 (Coordinated Universal Time),DFF,Federal Funds Effective Rate,0.0529</t>
  </si>
  <si>
    <t>Tue May 15 2007 00:00:00 GMT+0000 (Coordinated Universal Time),DGS10,10-Year Treasury Constant Maturity Rate,0.0471</t>
  </si>
  <si>
    <t>Tue May 15 2007 00:00:00 GMT+0000 (Coordinated Universal Time),DGS2,2-Year Treasury Constant Maturity Rate,0.0475</t>
  </si>
  <si>
    <t>Tue May 15 2007 00:00:00 GMT+0000 (Coordinated Universal Time),DGS30,30-Year Treasury Constant Maturity Rate,0.048799999999999996</t>
  </si>
  <si>
    <t>Tue May 15 2007 00:00:00 GMT+0000 (Coordinated Universal Time),DGS5,5-Year Treasury Constant Maturity Rate,0.0463</t>
  </si>
  <si>
    <t>Mon May 14 2007 00:00:00 GMT+0000 (Coordinated Universal Time),DEXUSEU,U.S. / Euro Foreign Exchange Rate,0.013544</t>
  </si>
  <si>
    <t>Mon May 14 2007 00:00:00 GMT+0000 (Coordinated Universal Time),DFF,Federal Funds Effective Rate,0.0526</t>
  </si>
  <si>
    <t>Mon May 14 2007 00:00:00 GMT+0000 (Coordinated Universal Time),DGS10,10-Year Treasury Constant Maturity Rate,0.046900000000000004</t>
  </si>
  <si>
    <t>Mon May 14 2007 00:00:00 GMT+0000 (Coordinated Universal Time),DGS2,2-Year Treasury Constant Maturity Rate,0.0473</t>
  </si>
  <si>
    <t>Mon May 14 2007 00:00:00 GMT+0000 (Coordinated Universal Time),DGS30,30-Year Treasury Constant Maturity Rate,0.048600000000000004</t>
  </si>
  <si>
    <t>Mon May 14 2007 00:00:00 GMT+0000 (Coordinated Universal Time),DGS5,5-Year Treasury Constant Maturity Rate,0.0461</t>
  </si>
  <si>
    <t>Sun May 13 2007 00:00:00 GMT+0000 (Coordinated Universal Time),DFF,Federal Funds Effective Rate,0.0527</t>
  </si>
  <si>
    <t>Sat May 12 2007 00:00:00 GMT+0000 (Coordinated Universal Time),DFF,Federal Funds Effective Rate,0.0527</t>
  </si>
  <si>
    <t>Fri May 11 2007 00:00:00 GMT+0000 (Coordinated Universal Time),DEXUSEU,U.S. / Euro Foreign Exchange Rate,0.013519000000000002</t>
  </si>
  <si>
    <t>Fri May 11 2007 00:00:00 GMT+0000 (Coordinated Universal Time),DFF,Federal Funds Effective Rate,0.0527</t>
  </si>
  <si>
    <t>Fri May 11 2007 00:00:00 GMT+0000 (Coordinated Universal Time),DGS10,10-Year Treasury Constant Maturity Rate,0.0467</t>
  </si>
  <si>
    <t>Fri May 11 2007 00:00:00 GMT+0000 (Coordinated Universal Time),DGS2,2-Year Treasury Constant Maturity Rate,0.0471</t>
  </si>
  <si>
    <t>Fri May 11 2007 00:00:00 GMT+0000 (Coordinated Universal Time),DGS30,30-Year Treasury Constant Maturity Rate,0.048499999999999995</t>
  </si>
  <si>
    <t>Fri May 11 2007 00:00:00 GMT+0000 (Coordinated Universal Time),DGS5,5-Year Treasury Constant Maturity Rate,0.0458</t>
  </si>
  <si>
    <t>Thu May 10 2007 00:00:00 GMT+0000 (Coordinated Universal Time),DEXUSEU,U.S. / Euro Foreign Exchange Rate,0.013512</t>
  </si>
  <si>
    <t>Thu May 10 2007 00:00:00 GMT+0000 (Coordinated Universal Time),DFF,Federal Funds Effective Rate,0.0525</t>
  </si>
  <si>
    <t>Thu May 10 2007 00:00:00 GMT+0000 (Coordinated Universal Time),DGS10,10-Year Treasury Constant Maturity Rate,0.04650000000000001</t>
  </si>
  <si>
    <t>Thu May 10 2007 00:00:00 GMT+0000 (Coordinated Universal Time),DGS2,2-Year Treasury Constant Maturity Rate,0.047</t>
  </si>
  <si>
    <t>Thu May 10 2007 00:00:00 GMT+0000 (Coordinated Universal Time),DGS30,30-Year Treasury Constant Maturity Rate,0.0483</t>
  </si>
  <si>
    <t>Thu May 10 2007 00:00:00 GMT+0000 (Coordinated Universal Time),DGS5,5-Year Treasury Constant Maturity Rate,0.045599999999999995</t>
  </si>
  <si>
    <t>Wed May 09 2007 00:00:00 GMT+0000 (Coordinated Universal Time),DEXUSEU,U.S. / Euro Foreign Exchange Rate,0.013549</t>
  </si>
  <si>
    <t>Wed May 09 2007 00:00:00 GMT+0000 (Coordinated Universal Time),DFF,Federal Funds Effective Rate,0.0521</t>
  </si>
  <si>
    <t>Wed May 09 2007 00:00:00 GMT+0000 (Coordinated Universal Time),DGS10,10-Year Treasury Constant Maturity Rate,0.0467</t>
  </si>
  <si>
    <t>Wed May 09 2007 00:00:00 GMT+0000 (Coordinated Universal Time),DGS2,2-Year Treasury Constant Maturity Rate,0.0473</t>
  </si>
  <si>
    <t>Wed May 09 2007 00:00:00 GMT+0000 (Coordinated Universal Time),DGS30,30-Year Treasury Constant Maturity Rate,0.0483</t>
  </si>
  <si>
    <t>Wed May 09 2007 00:00:00 GMT+0000 (Coordinated Universal Time),DGS5,5-Year Treasury Constant Maturity Rate,0.0458</t>
  </si>
  <si>
    <t>Tue May 08 2007 00:00:00 GMT+0000 (Coordinated Universal Time),DEXUSEU,U.S. / Euro Foreign Exchange Rate,0.013531999999999999</t>
  </si>
  <si>
    <t>Tue May 08 2007 00:00:00 GMT+0000 (Coordinated Universal Time),DFF,Federal Funds Effective Rate,0.0521</t>
  </si>
  <si>
    <t>Tue May 08 2007 00:00:00 GMT+0000 (Coordinated Universal Time),DGS10,10-Year Treasury Constant Maturity Rate,0.0463</t>
  </si>
  <si>
    <t>Tue May 08 2007 00:00:00 GMT+0000 (Coordinated Universal Time),DGS2,2-Year Treasury Constant Maturity Rate,0.046799999999999994</t>
  </si>
  <si>
    <t>Tue May 08 2007 00:00:00 GMT+0000 (Coordinated Universal Time),DGS30,30-Year Treasury Constant Maturity Rate,0.048</t>
  </si>
  <si>
    <t>Tue May 08 2007 00:00:00 GMT+0000 (Coordinated Universal Time),DGS5,5-Year Treasury Constant Maturity Rate,0.0454</t>
  </si>
  <si>
    <t>Mon May 07 2007 00:00:00 GMT+0000 (Coordinated Universal Time),DEXUSEU,U.S. / Euro Foreign Exchange Rate,0.013616</t>
  </si>
  <si>
    <t>Mon May 07 2007 00:00:00 GMT+0000 (Coordinated Universal Time),DFF,Federal Funds Effective Rate,0.0524</t>
  </si>
  <si>
    <t>Mon May 07 2007 00:00:00 GMT+0000 (Coordinated Universal Time),DGS10,10-Year Treasury Constant Maturity Rate,0.0464</t>
  </si>
  <si>
    <t>Mon May 07 2007 00:00:00 GMT+0000 (Coordinated Universal Time),DGS2,2-Year Treasury Constant Maturity Rate,0.046799999999999994</t>
  </si>
  <si>
    <t>Mon May 07 2007 00:00:00 GMT+0000 (Coordinated Universal Time),DGS30,30-Year Treasury Constant Maturity Rate,0.0479</t>
  </si>
  <si>
    <t>Mon May 07 2007 00:00:00 GMT+0000 (Coordinated Universal Time),DGS5,5-Year Treasury Constant Maturity Rate,0.0455</t>
  </si>
  <si>
    <t>Sun May 06 2007 00:00:00 GMT+0000 (Coordinated Universal Time),DFF,Federal Funds Effective Rate,0.0524</t>
  </si>
  <si>
    <t>Sat May 05 2007 00:00:00 GMT+0000 (Coordinated Universal Time),DFF,Federal Funds Effective Rate,0.0524</t>
  </si>
  <si>
    <t>Fri May 04 2007 00:00:00 GMT+0000 (Coordinated Universal Time),DEXUSEU,U.S. / Euro Foreign Exchange Rate,0.013587</t>
  </si>
  <si>
    <t>Fri May 04 2007 00:00:00 GMT+0000 (Coordinated Universal Time),DFF,Federal Funds Effective Rate,0.0524</t>
  </si>
  <si>
    <t>Fri May 04 2007 00:00:00 GMT+0000 (Coordinated Universal Time),DGS10,10-Year Treasury Constant Maturity Rate,0.04650000000000001</t>
  </si>
  <si>
    <t>Fri May 04 2007 00:00:00 GMT+0000 (Coordinated Universal Time),DGS2,2-Year Treasury Constant Maturity Rate,0.046799999999999994</t>
  </si>
  <si>
    <t>Fri May 04 2007 00:00:00 GMT+0000 (Coordinated Universal Time),DGS30,30-Year Treasury Constant Maturity Rate,0.048</t>
  </si>
  <si>
    <t>Fri May 04 2007 00:00:00 GMT+0000 (Coordinated Universal Time),DGS5,5-Year Treasury Constant Maturity Rate,0.0455</t>
  </si>
  <si>
    <t>Thu May 03 2007 00:00:00 GMT+0000 (Coordinated Universal Time),DEXUSEU,U.S. / Euro Foreign Exchange Rate,0.013566</t>
  </si>
  <si>
    <t>Thu May 03 2007 00:00:00 GMT+0000 (Coordinated Universal Time),DFF,Federal Funds Effective Rate,0.0524</t>
  </si>
  <si>
    <t>Thu May 03 2007 00:00:00 GMT+0000 (Coordinated Universal Time),DGS10,10-Year Treasury Constant Maturity Rate,0.046799999999999994</t>
  </si>
  <si>
    <t>Thu May 03 2007 00:00:00 GMT+0000 (Coordinated Universal Time),DGS2,2-Year Treasury Constant Maturity Rate,0.0471</t>
  </si>
  <si>
    <t>Thu May 03 2007 00:00:00 GMT+0000 (Coordinated Universal Time),DGS30,30-Year Treasury Constant Maturity Rate,0.0484</t>
  </si>
  <si>
    <t>Thu May 03 2007 00:00:00 GMT+0000 (Coordinated Universal Time),DGS5,5-Year Treasury Constant Maturity Rate,0.045899999999999996</t>
  </si>
  <si>
    <t>Wed May 02 2007 00:00:00 GMT+0000 (Coordinated Universal Time),DEXUSEU,U.S. / Euro Foreign Exchange Rate,0.013597999999999999</t>
  </si>
  <si>
    <t>Wed May 02 2007 00:00:00 GMT+0000 (Coordinated Universal Time),DFF,Federal Funds Effective Rate,0.0521</t>
  </si>
  <si>
    <t>Wed May 02 2007 00:00:00 GMT+0000 (Coordinated Universal Time),DGS10,10-Year Treasury Constant Maturity Rate,0.04650000000000001</t>
  </si>
  <si>
    <t>Wed May 02 2007 00:00:00 GMT+0000 (Coordinated Universal Time),DGS2,2-Year Treasury Constant Maturity Rate,0.04650000000000001</t>
  </si>
  <si>
    <t>Wed May 02 2007 00:00:00 GMT+0000 (Coordinated Universal Time),DGS30,30-Year Treasury Constant Maturity Rate,0.0482</t>
  </si>
  <si>
    <t>Wed May 02 2007 00:00:00 GMT+0000 (Coordinated Universal Time),DGS5,5-Year Treasury Constant Maturity Rate,0.0455</t>
  </si>
  <si>
    <t>Tue May 01 2007 00:00:00 GMT+0000 (Coordinated Universal Time),DEXUSEU,U.S. / Euro Foreign Exchange Rate,0.013600000000000001</t>
  </si>
  <si>
    <t>Tue May 01 2007 00:00:00 GMT+0000 (Coordinated Universal Time),DFF,Federal Funds Effective Rate,0.0526</t>
  </si>
  <si>
    <t>Tue May 01 2007 00:00:00 GMT+0000 (Coordinated Universal Time),DGS10,10-Year Treasury Constant Maturity Rate,0.0464</t>
  </si>
  <si>
    <t>Tue May 01 2007 00:00:00 GMT+0000 (Coordinated Universal Time),DGS2,2-Year Treasury Constant Maturity Rate,0.0463</t>
  </si>
  <si>
    <t>Tue May 01 2007 00:00:00 GMT+0000 (Coordinated Universal Time),DGS30,30-Year Treasury Constant Maturity Rate,0.0481</t>
  </si>
  <si>
    <t>Tue May 01 2007 00:00:00 GMT+0000 (Coordinated Universal Time),DGS5,5-Year Treasury Constant Maturity Rate,0.0454</t>
  </si>
  <si>
    <t>Mon Apr 30 2007 00:00:00 GMT+0000 (Coordinated Universal Time),DEXUSEU,U.S. / Euro Foreign Exchange Rate,0.01366</t>
  </si>
  <si>
    <t>Mon Apr 30 2007 00:00:00 GMT+0000 (Coordinated Universal Time),DFF,Federal Funds Effective Rate,0.0529</t>
  </si>
  <si>
    <t>Mon Apr 30 2007 00:00:00 GMT+0000 (Coordinated Universal Time),DGS10,10-Year Treasury Constant Maturity Rate,0.0463</t>
  </si>
  <si>
    <t>Mon Apr 30 2007 00:00:00 GMT+0000 (Coordinated Universal Time),DGS2,2-Year Treasury Constant Maturity Rate,0.046</t>
  </si>
  <si>
    <t>Mon Apr 30 2007 00:00:00 GMT+0000 (Coordinated Universal Time),DGS30,30-Year Treasury Constant Maturity Rate,0.0481</t>
  </si>
  <si>
    <t>Mon Apr 30 2007 00:00:00 GMT+0000 (Coordinated Universal Time),DGS5,5-Year Treasury Constant Maturity Rate,0.0451</t>
  </si>
  <si>
    <t>Sun Apr 29 2007 00:00:00 GMT+0000 (Coordinated Universal Time),DFF,Federal Funds Effective Rate,0.0524</t>
  </si>
  <si>
    <t>Sat Apr 28 2007 00:00:00 GMT+0000 (Coordinated Universal Time),DFF,Federal Funds Effective Rate,0.0524</t>
  </si>
  <si>
    <t>Fri Apr 27 2007 00:00:00 GMT+0000 (Coordinated Universal Time),DEXUSEU,U.S. / Euro Foreign Exchange Rate,0.013625</t>
  </si>
  <si>
    <t>Fri Apr 27 2007 00:00:00 GMT+0000 (Coordinated Universal Time),DFF,Federal Funds Effective Rate,0.0524</t>
  </si>
  <si>
    <t>Fri Apr 27 2007 00:00:00 GMT+0000 (Coordinated Universal Time),DGS10,10-Year Treasury Constant Maturity Rate,0.0471</t>
  </si>
  <si>
    <t>Fri Apr 27 2007 00:00:00 GMT+0000 (Coordinated Universal Time),DGS2,2-Year Treasury Constant Maturity Rate,0.0467</t>
  </si>
  <si>
    <t>Fri Apr 27 2007 00:00:00 GMT+0000 (Coordinated Universal Time),DGS30,30-Year Treasury Constant Maturity Rate,0.0489</t>
  </si>
  <si>
    <t>Fri Apr 27 2007 00:00:00 GMT+0000 (Coordinated Universal Time),DGS5,5-Year Treasury Constant Maturity Rate,0.045899999999999996</t>
  </si>
  <si>
    <t>Thu Apr 26 2007 00:00:00 GMT+0000 (Coordinated Universal Time),DEXUSEU,U.S. / Euro Foreign Exchange Rate,0.01359</t>
  </si>
  <si>
    <t>Thu Apr 26 2007 00:00:00 GMT+0000 (Coordinated Universal Time),DFF,Federal Funds Effective Rate,0.0524</t>
  </si>
  <si>
    <t>Thu Apr 26 2007 00:00:00 GMT+0000 (Coordinated Universal Time),DGS10,10-Year Treasury Constant Maturity Rate,0.046900000000000004</t>
  </si>
  <si>
    <t>Thu Apr 26 2007 00:00:00 GMT+0000 (Coordinated Universal Time),DGS2,2-Year Treasury Constant Maturity Rate,0.0467</t>
  </si>
  <si>
    <t>Thu Apr 26 2007 00:00:00 GMT+0000 (Coordinated Universal Time),DGS30,30-Year Treasury Constant Maturity Rate,0.0487</t>
  </si>
  <si>
    <t>Thu Apr 26 2007 00:00:00 GMT+0000 (Coordinated Universal Time),DGS5,5-Year Treasury Constant Maturity Rate,0.045899999999999996</t>
  </si>
  <si>
    <t>Wed Apr 25 2007 00:00:00 GMT+0000 (Coordinated Universal Time),DEXUSEU,U.S. / Euro Foreign Exchange Rate,0.013647</t>
  </si>
  <si>
    <t>Wed Apr 25 2007 00:00:00 GMT+0000 (Coordinated Universal Time),DFF,Federal Funds Effective Rate,0.0519</t>
  </si>
  <si>
    <t>Wed Apr 25 2007 00:00:00 GMT+0000 (Coordinated Universal Time),DGS10,10-Year Treasury Constant Maturity Rate,0.0466</t>
  </si>
  <si>
    <t>Wed Apr 25 2007 00:00:00 GMT+0000 (Coordinated Universal Time),DGS2,2-Year Treasury Constant Maturity Rate,0.0463</t>
  </si>
  <si>
    <t>Wed Apr 25 2007 00:00:00 GMT+0000 (Coordinated Universal Time),DGS30,30-Year Treasury Constant Maturity Rate,0.0483</t>
  </si>
  <si>
    <t>Wed Apr 25 2007 00:00:00 GMT+0000 (Coordinated Universal Time),DGS5,5-Year Treasury Constant Maturity Rate,0.0455</t>
  </si>
  <si>
    <t>Tue Apr 24 2007 00:00:00 GMT+0000 (Coordinated Universal Time),DEXUSEU,U.S. / Euro Foreign Exchange Rate,0.013622</t>
  </si>
  <si>
    <t>Tue Apr 24 2007 00:00:00 GMT+0000 (Coordinated Universal Time),DFF,Federal Funds Effective Rate,0.052000000000000005</t>
  </si>
  <si>
    <t>Tue Apr 24 2007 00:00:00 GMT+0000 (Coordinated Universal Time),DGS10,10-Year Treasury Constant Maturity Rate,0.0463</t>
  </si>
  <si>
    <t>Tue Apr 24 2007 00:00:00 GMT+0000 (Coordinated Universal Time),DGS2,2-Year Treasury Constant Maturity Rate,0.0458</t>
  </si>
  <si>
    <t>Tue Apr 24 2007 00:00:00 GMT+0000 (Coordinated Universal Time),DGS30,30-Year Treasury Constant Maturity Rate,0.048</t>
  </si>
  <si>
    <t>Tue Apr 24 2007 00:00:00 GMT+0000 (Coordinated Universal Time),DGS5,5-Year Treasury Constant Maturity Rate,0.0451</t>
  </si>
  <si>
    <t>Mon Apr 23 2007 00:00:00 GMT+0000 (Coordinated Universal Time),DEXUSEU,U.S. / Euro Foreign Exchange Rate,0.013580000000000002</t>
  </si>
  <si>
    <t>Mon Apr 23 2007 00:00:00 GMT+0000 (Coordinated Universal Time),DFF,Federal Funds Effective Rate,0.052300000000000006</t>
  </si>
  <si>
    <t>Mon Apr 23 2007 00:00:00 GMT+0000 (Coordinated Universal Time),DGS10,10-Year Treasury Constant Maturity Rate,0.0466</t>
  </si>
  <si>
    <t>Mon Apr 23 2007 00:00:00 GMT+0000 (Coordinated Universal Time),DGS2,2-Year Treasury Constant Maturity Rate,0.0462</t>
  </si>
  <si>
    <t>Mon Apr 23 2007 00:00:00 GMT+0000 (Coordinated Universal Time),DGS30,30-Year Treasury Constant Maturity Rate,0.0483</t>
  </si>
  <si>
    <t>Mon Apr 23 2007 00:00:00 GMT+0000 (Coordinated Universal Time),DGS5,5-Year Treasury Constant Maturity Rate,0.0455</t>
  </si>
  <si>
    <t>Sun Apr 22 2007 00:00:00 GMT+0000 (Coordinated Universal Time),DFF,Federal Funds Effective Rate,0.0525</t>
  </si>
  <si>
    <t>Sat Apr 21 2007 00:00:00 GMT+0000 (Coordinated Universal Time),DFF,Federal Funds Effective Rate,0.0525</t>
  </si>
  <si>
    <t>Fri Apr 20 2007 00:00:00 GMT+0000 (Coordinated Universal Time),DEXUSEU,U.S. / Euro Foreign Exchange Rate,0.013601</t>
  </si>
  <si>
    <t>Fri Apr 20 2007 00:00:00 GMT+0000 (Coordinated Universal Time),DFF,Federal Funds Effective Rate,0.0525</t>
  </si>
  <si>
    <t>Fri Apr 20 2007 00:00:00 GMT+0000 (Coordinated Universal Time),DGS10,10-Year Treasury Constant Maturity Rate,0.046799999999999994</t>
  </si>
  <si>
    <t>Fri Apr 20 2007 00:00:00 GMT+0000 (Coordinated Universal Time),DGS2,2-Year Treasury Constant Maturity Rate,0.0464</t>
  </si>
  <si>
    <t>Fri Apr 20 2007 00:00:00 GMT+0000 (Coordinated Universal Time),DGS30,30-Year Treasury Constant Maturity Rate,0.048499999999999995</t>
  </si>
  <si>
    <t>Fri Apr 20 2007 00:00:00 GMT+0000 (Coordinated Universal Time),DGS5,5-Year Treasury Constant Maturity Rate,0.045700000000000005</t>
  </si>
  <si>
    <t>Thu Apr 19 2007 00:00:00 GMT+0000 (Coordinated Universal Time),DEXUSEU,U.S. / Euro Foreign Exchange Rate,0.013605</t>
  </si>
  <si>
    <t>Thu Apr 19 2007 00:00:00 GMT+0000 (Coordinated Universal Time),DFF,Federal Funds Effective Rate,0.052300000000000006</t>
  </si>
  <si>
    <t>Thu Apr 19 2007 00:00:00 GMT+0000 (Coordinated Universal Time),DGS10,10-Year Treasury Constant Maturity Rate,0.046799999999999994</t>
  </si>
  <si>
    <t>Thu Apr 19 2007 00:00:00 GMT+0000 (Coordinated Universal Time),DGS2,2-Year Treasury Constant Maturity Rate,0.0464</t>
  </si>
  <si>
    <t>Thu Apr 19 2007 00:00:00 GMT+0000 (Coordinated Universal Time),DGS30,30-Year Treasury Constant Maturity Rate,0.0484</t>
  </si>
  <si>
    <t>Thu Apr 19 2007 00:00:00 GMT+0000 (Coordinated Universal Time),DGS5,5-Year Treasury Constant Maturity Rate,0.045700000000000005</t>
  </si>
  <si>
    <t>Wed Apr 18 2007 00:00:00 GMT+0000 (Coordinated Universal Time),DEXUSEU,U.S. / Euro Foreign Exchange Rate,0.013574</t>
  </si>
  <si>
    <t>Wed Apr 18 2007 00:00:00 GMT+0000 (Coordinated Universal Time),DFF,Federal Funds Effective Rate,0.0519</t>
  </si>
  <si>
    <t>Wed Apr 18 2007 00:00:00 GMT+0000 (Coordinated Universal Time),DGS10,10-Year Treasury Constant Maturity Rate,0.0466</t>
  </si>
  <si>
    <t>Wed Apr 18 2007 00:00:00 GMT+0000 (Coordinated Universal Time),DGS2,2-Year Treasury Constant Maturity Rate,0.0464</t>
  </si>
  <si>
    <t>Wed Apr 18 2007 00:00:00 GMT+0000 (Coordinated Universal Time),DGS30,30-Year Treasury Constant Maturity Rate,0.0481</t>
  </si>
  <si>
    <t>Wed Apr 18 2007 00:00:00 GMT+0000 (Coordinated Universal Time),DGS5,5-Year Treasury Constant Maturity Rate,0.045599999999999995</t>
  </si>
  <si>
    <t>Tue Apr 17 2007 00:00:00 GMT+0000 (Coordinated Universal Time),DEXUSEU,U.S. / Euro Foreign Exchange Rate,0.013569</t>
  </si>
  <si>
    <t>Tue Apr 17 2007 00:00:00 GMT+0000 (Coordinated Universal Time),DFF,Federal Funds Effective Rate,0.052000000000000005</t>
  </si>
  <si>
    <t>Tue Apr 17 2007 00:00:00 GMT+0000 (Coordinated Universal Time),DGS10,10-Year Treasury Constant Maturity Rate,0.046900000000000004</t>
  </si>
  <si>
    <t>Tue Apr 17 2007 00:00:00 GMT+0000 (Coordinated Universal Time),DGS2,2-Year Treasury Constant Maturity Rate,0.046799999999999994</t>
  </si>
  <si>
    <t>Tue Apr 17 2007 00:00:00 GMT+0000 (Coordinated Universal Time),DGS30,30-Year Treasury Constant Maturity Rate,0.048499999999999995</t>
  </si>
  <si>
    <t>Tue Apr 17 2007 00:00:00 GMT+0000 (Coordinated Universal Time),DGS5,5-Year Treasury Constant Maturity Rate,0.0461</t>
  </si>
  <si>
    <t>Mon Apr 16 2007 00:00:00 GMT+0000 (Coordinated Universal Time),DEXUSEU,U.S. / Euro Foreign Exchange Rate,0.01355</t>
  </si>
  <si>
    <t>Mon Apr 16 2007 00:00:00 GMT+0000 (Coordinated Universal Time),DFF,Federal Funds Effective Rate,0.0529</t>
  </si>
  <si>
    <t>Mon Apr 16 2007 00:00:00 GMT+0000 (Coordinated Universal Time),DGS10,10-Year Treasury Constant Maturity Rate,0.047400000000000005</t>
  </si>
  <si>
    <t>Mon Apr 16 2007 00:00:00 GMT+0000 (Coordinated Universal Time),DGS2,2-Year Treasury Constant Maturity Rate,0.047400000000000005</t>
  </si>
  <si>
    <t>Mon Apr 16 2007 00:00:00 GMT+0000 (Coordinated Universal Time),DGS30,30-Year Treasury Constant Maturity Rate,0.0489</t>
  </si>
  <si>
    <t>Mon Apr 16 2007 00:00:00 GMT+0000 (Coordinated Universal Time),DGS5,5-Year Treasury Constant Maturity Rate,0.0467</t>
  </si>
  <si>
    <t>Sun Apr 15 2007 00:00:00 GMT+0000 (Coordinated Universal Time),DFF,Federal Funds Effective Rate,0.0525</t>
  </si>
  <si>
    <t>Sat Apr 14 2007 00:00:00 GMT+0000 (Coordinated Universal Time),DFF,Federal Funds Effective Rate,0.0525</t>
  </si>
  <si>
    <t>Fri Apr 13 2007 00:00:00 GMT+0000 (Coordinated Universal Time),DEXUSEU,U.S. / Euro Foreign Exchange Rate,0.013517999999999999</t>
  </si>
  <si>
    <t>Fri Apr 13 2007 00:00:00 GMT+0000 (Coordinated Universal Time),DFF,Federal Funds Effective Rate,0.0525</t>
  </si>
  <si>
    <t>Fri Apr 13 2007 00:00:00 GMT+0000 (Coordinated Universal Time),DGS10,10-Year Treasury Constant Maturity Rate,0.047599999999999996</t>
  </si>
  <si>
    <t>Fri Apr 13 2007 00:00:00 GMT+0000 (Coordinated Universal Time),DGS2,2-Year Treasury Constant Maturity Rate,0.047599999999999996</t>
  </si>
  <si>
    <t>Fri Apr 13 2007 00:00:00 GMT+0000 (Coordinated Universal Time),DGS30,30-Year Treasury Constant Maturity Rate,0.0493</t>
  </si>
  <si>
    <t>Fri Apr 13 2007 00:00:00 GMT+0000 (Coordinated Universal Time),DGS5,5-Year Treasury Constant Maturity Rate,0.046799999999999994</t>
  </si>
  <si>
    <t>Thu Apr 12 2007 00:00:00 GMT+0000 (Coordinated Universal Time),DEXUSEU,U.S. / Euro Foreign Exchange Rate,0.013484000000000001</t>
  </si>
  <si>
    <t>Thu Apr 12 2007 00:00:00 GMT+0000 (Coordinated Universal Time),DFF,Federal Funds Effective Rate,0.0527</t>
  </si>
  <si>
    <t>Thu Apr 12 2007 00:00:00 GMT+0000 (Coordinated Universal Time),DGS10,10-Year Treasury Constant Maturity Rate,0.047400000000000005</t>
  </si>
  <si>
    <t>Thu Apr 12 2007 00:00:00 GMT+0000 (Coordinated Universal Time),DGS2,2-Year Treasury Constant Maturity Rate,0.0473</t>
  </si>
  <si>
    <t>Thu Apr 12 2007 00:00:00 GMT+0000 (Coordinated Universal Time),DGS30,30-Year Treasury Constant Maturity Rate,0.049100000000000005</t>
  </si>
  <si>
    <t>Thu Apr 12 2007 00:00:00 GMT+0000 (Coordinated Universal Time),DGS5,5-Year Treasury Constant Maturity Rate,0.0466</t>
  </si>
  <si>
    <t>Wed Apr 11 2007 00:00:00 GMT+0000 (Coordinated Universal Time),DEXUSEU,U.S. / Euro Foreign Exchange Rate,0.013435999999999998</t>
  </si>
  <si>
    <t>Wed Apr 11 2007 00:00:00 GMT+0000 (Coordinated Universal Time),DFF,Federal Funds Effective Rate,0.0524</t>
  </si>
  <si>
    <t>Wed Apr 11 2007 00:00:00 GMT+0000 (Coordinated Universal Time),DGS10,10-Year Treasury Constant Maturity Rate,0.047400000000000005</t>
  </si>
  <si>
    <t>Wed Apr 11 2007 00:00:00 GMT+0000 (Coordinated Universal Time),DGS2,2-Year Treasury Constant Maturity Rate,0.0473</t>
  </si>
  <si>
    <t>Wed Apr 11 2007 00:00:00 GMT+0000 (Coordinated Universal Time),DGS30,30-Year Treasury Constant Maturity Rate,0.0492</t>
  </si>
  <si>
    <t>Wed Apr 11 2007 00:00:00 GMT+0000 (Coordinated Universal Time),DGS5,5-Year Treasury Constant Maturity Rate,0.0466</t>
  </si>
  <si>
    <t>Tue Apr 10 2007 00:00:00 GMT+0000 (Coordinated Universal Time),DEXUSEU,U.S. / Euro Foreign Exchange Rate,0.013435999999999998</t>
  </si>
  <si>
    <t>Tue Apr 10 2007 00:00:00 GMT+0000 (Coordinated Universal Time),DFF,Federal Funds Effective Rate,0.0526</t>
  </si>
  <si>
    <t>Tue Apr 10 2007 00:00:00 GMT+0000 (Coordinated Universal Time),DGS10,10-Year Treasury Constant Maturity Rate,0.0473</t>
  </si>
  <si>
    <t>Tue Apr 10 2007 00:00:00 GMT+0000 (Coordinated Universal Time),DGS2,2-Year Treasury Constant Maturity Rate,0.0471</t>
  </si>
  <si>
    <t>Tue Apr 10 2007 00:00:00 GMT+0000 (Coordinated Universal Time),DGS30,30-Year Treasury Constant Maturity Rate,0.049100000000000005</t>
  </si>
  <si>
    <t>Tue Apr 10 2007 00:00:00 GMT+0000 (Coordinated Universal Time),DGS5,5-Year Treasury Constant Maturity Rate,0.0463</t>
  </si>
  <si>
    <t>Mon Apr 09 2007 00:00:00 GMT+0000 (Coordinated Universal Time),DEXUSEU,U.S. / Euro Foreign Exchange Rate,0.013367</t>
  </si>
  <si>
    <t>Mon Apr 09 2007 00:00:00 GMT+0000 (Coordinated Universal Time),DFF,Federal Funds Effective Rate,0.0528</t>
  </si>
  <si>
    <t>Mon Apr 09 2007 00:00:00 GMT+0000 (Coordinated Universal Time),DGS10,10-Year Treasury Constant Maturity Rate,0.0475</t>
  </si>
  <si>
    <t>Mon Apr 09 2007 00:00:00 GMT+0000 (Coordinated Universal Time),DGS2,2-Year Treasury Constant Maturity Rate,0.0473</t>
  </si>
  <si>
    <t>Mon Apr 09 2007 00:00:00 GMT+0000 (Coordinated Universal Time),DGS30,30-Year Treasury Constant Maturity Rate,0.0492</t>
  </si>
  <si>
    <t>Mon Apr 09 2007 00:00:00 GMT+0000 (Coordinated Universal Time),DGS5,5-Year Treasury Constant Maturity Rate,0.0466</t>
  </si>
  <si>
    <t>Sun Apr 08 2007 00:00:00 GMT+0000 (Coordinated Universal Time),DFF,Federal Funds Effective Rate,0.053</t>
  </si>
  <si>
    <t>Sat Apr 07 2007 00:00:00 GMT+0000 (Coordinated Universal Time),DFF,Federal Funds Effective Rate,0.053</t>
  </si>
  <si>
    <t>Fri Apr 06 2007 00:00:00 GMT+0000 (Coordinated Universal Time),DEXUSEU,U.S. / Euro Foreign Exchange Rate,0.013380000000000001</t>
  </si>
  <si>
    <t>Fri Apr 06 2007 00:00:00 GMT+0000 (Coordinated Universal Time),DFF,Federal Funds Effective Rate,0.053</t>
  </si>
  <si>
    <t>Fri Apr 06 2007 00:00:00 GMT+0000 (Coordinated Universal Time),DGS10,10-Year Treasury Constant Maturity Rate,0.047599999999999996</t>
  </si>
  <si>
    <t>Fri Apr 06 2007 00:00:00 GMT+0000 (Coordinated Universal Time),DGS2,2-Year Treasury Constant Maturity Rate,0.0475</t>
  </si>
  <si>
    <t>Fri Apr 06 2007 00:00:00 GMT+0000 (Coordinated Universal Time),DGS30,30-Year Treasury Constant Maturity Rate,0.0492</t>
  </si>
  <si>
    <t>Fri Apr 06 2007 00:00:00 GMT+0000 (Coordinated Universal Time),DGS5,5-Year Treasury Constant Maturity Rate,0.0467</t>
  </si>
  <si>
    <t>Thu Apr 05 2007 00:00:00 GMT+0000 (Coordinated Universal Time),DEXUSEU,U.S. / Euro Foreign Exchange Rate,0.013426</t>
  </si>
  <si>
    <t>Thu Apr 05 2007 00:00:00 GMT+0000 (Coordinated Universal Time),DFF,Federal Funds Effective Rate,0.053</t>
  </si>
  <si>
    <t>Thu Apr 05 2007 00:00:00 GMT+0000 (Coordinated Universal Time),DGS10,10-Year Treasury Constant Maturity Rate,0.046799999999999994</t>
  </si>
  <si>
    <t>Thu Apr 05 2007 00:00:00 GMT+0000 (Coordinated Universal Time),DGS2,2-Year Treasury Constant Maturity Rate,0.0463</t>
  </si>
  <si>
    <t>Thu Apr 05 2007 00:00:00 GMT+0000 (Coordinated Universal Time),DGS30,30-Year Treasury Constant Maturity Rate,0.0487</t>
  </si>
  <si>
    <t>Thu Apr 05 2007 00:00:00 GMT+0000 (Coordinated Universal Time),DGS5,5-Year Treasury Constant Maturity Rate,0.045700000000000005</t>
  </si>
  <si>
    <t>Wed Apr 04 2007 00:00:00 GMT+0000 (Coordinated Universal Time),DEXUSEU,U.S. / Euro Foreign Exchange Rate,0.013364000000000001</t>
  </si>
  <si>
    <t>Wed Apr 04 2007 00:00:00 GMT+0000 (Coordinated Universal Time),DFF,Federal Funds Effective Rate,0.0521</t>
  </si>
  <si>
    <t>Wed Apr 04 2007 00:00:00 GMT+0000 (Coordinated Universal Time),DGS10,10-Year Treasury Constant Maturity Rate,0.0466</t>
  </si>
  <si>
    <t>Wed Apr 04 2007 00:00:00 GMT+0000 (Coordinated Universal Time),DGS2,2-Year Treasury Constant Maturity Rate,0.0461</t>
  </si>
  <si>
    <t>Wed Apr 04 2007 00:00:00 GMT+0000 (Coordinated Universal Time),DGS30,30-Year Treasury Constant Maturity Rate,0.048499999999999995</t>
  </si>
  <si>
    <t>Wed Apr 04 2007 00:00:00 GMT+0000 (Coordinated Universal Time),DGS5,5-Year Treasury Constant Maturity Rate,0.0455</t>
  </si>
  <si>
    <t>Tue Apr 03 2007 00:00:00 GMT+0000 (Coordinated Universal Time),DEXUSEU,U.S. / Euro Foreign Exchange Rate,0.013363</t>
  </si>
  <si>
    <t>Tue Apr 03 2007 00:00:00 GMT+0000 (Coordinated Universal Time),DFF,Federal Funds Effective Rate,0.052000000000000005</t>
  </si>
  <si>
    <t>Tue Apr 03 2007 00:00:00 GMT+0000 (Coordinated Universal Time),DGS10,10-Year Treasury Constant Maturity Rate,0.0467</t>
  </si>
  <si>
    <t>Tue Apr 03 2007 00:00:00 GMT+0000 (Coordinated Universal Time),DGS2,2-Year Treasury Constant Maturity Rate,0.0463</t>
  </si>
  <si>
    <t>Tue Apr 03 2007 00:00:00 GMT+0000 (Coordinated Universal Time),DGS30,30-Year Treasury Constant Maturity Rate,0.048499999999999995</t>
  </si>
  <si>
    <t>Tue Apr 03 2007 00:00:00 GMT+0000 (Coordinated Universal Time),DGS5,5-Year Treasury Constant Maturity Rate,0.045599999999999995</t>
  </si>
  <si>
    <t>Mon Apr 02 2007 00:00:00 GMT+0000 (Coordinated Universal Time),DEXUSEU,U.S. / Euro Foreign Exchange Rate,0.013373999999999999</t>
  </si>
  <si>
    <t>Mon Apr 02 2007 00:00:00 GMT+0000 (Coordinated Universal Time),DFF,Federal Funds Effective Rate,0.0525</t>
  </si>
  <si>
    <t>Mon Apr 02 2007 00:00:00 GMT+0000 (Coordinated Universal Time),DGS10,10-Year Treasury Constant Maturity Rate,0.04650000000000001</t>
  </si>
  <si>
    <t>Mon Apr 02 2007 00:00:00 GMT+0000 (Coordinated Universal Time),DGS2,2-Year Treasury Constant Maturity Rate,0.046</t>
  </si>
  <si>
    <t>Mon Apr 02 2007 00:00:00 GMT+0000 (Coordinated Universal Time),DGS30,30-Year Treasury Constant Maturity Rate,0.0484</t>
  </si>
  <si>
    <t>Mon Apr 02 2007 00:00:00 GMT+0000 (Coordinated Universal Time),DGS5,5-Year Treasury Constant Maturity Rate,0.0454</t>
  </si>
  <si>
    <t>Sun Apr 01 2007 00:00:00 GMT+0000 (Coordinated Universal Time),DFF,Federal Funds Effective Rate,0.053</t>
  </si>
  <si>
    <t>Sat Mar 31 2007 00:00:00 GMT+0000 (Coordinated Universal Time),DFF,Federal Funds Effective Rate,0.053</t>
  </si>
  <si>
    <t>Fri Mar 30 2007 00:00:00 GMT+0000 (Coordinated Universal Time),DEXUSEU,U.S. / Euro Foreign Exchange Rate,0.013373999999999999</t>
  </si>
  <si>
    <t>Fri Mar 30 2007 00:00:00 GMT+0000 (Coordinated Universal Time),DFF,Federal Funds Effective Rate,0.053</t>
  </si>
  <si>
    <t>Fri Mar 30 2007 00:00:00 GMT+0000 (Coordinated Universal Time),DGS10,10-Year Treasury Constant Maturity Rate,0.04650000000000001</t>
  </si>
  <si>
    <t>Fri Mar 30 2007 00:00:00 GMT+0000 (Coordinated Universal Time),DGS2,2-Year Treasury Constant Maturity Rate,0.0458</t>
  </si>
  <si>
    <t>Fri Mar 30 2007 00:00:00 GMT+0000 (Coordinated Universal Time),DGS30,30-Year Treasury Constant Maturity Rate,0.0484</t>
  </si>
  <si>
    <t>Fri Mar 30 2007 00:00:00 GMT+0000 (Coordinated Universal Time),DGS5,5-Year Treasury Constant Maturity Rate,0.0454</t>
  </si>
  <si>
    <t>Thu Mar 29 2007 00:00:00 GMT+0000 (Coordinated Universal Time),DEXUSEU,U.S. / Euro Foreign Exchange Rate,0.013335999999999999</t>
  </si>
  <si>
    <t>Thu Mar 29 2007 00:00:00 GMT+0000 (Coordinated Universal Time),DFF,Federal Funds Effective Rate,0.0529</t>
  </si>
  <si>
    <t>Thu Mar 29 2007 00:00:00 GMT+0000 (Coordinated Universal Time),DGS10,10-Year Treasury Constant Maturity Rate,0.0464</t>
  </si>
  <si>
    <t>Thu Mar 29 2007 00:00:00 GMT+0000 (Coordinated Universal Time),DGS2,2-Year Treasury Constant Maturity Rate,0.0458</t>
  </si>
  <si>
    <t>Thu Mar 29 2007 00:00:00 GMT+0000 (Coordinated Universal Time),DGS30,30-Year Treasury Constant Maturity Rate,0.0483</t>
  </si>
  <si>
    <t>Thu Mar 29 2007 00:00:00 GMT+0000 (Coordinated Universal Time),DGS5,5-Year Treasury Constant Maturity Rate,0.0453</t>
  </si>
  <si>
    <t>Wed Mar 28 2007 00:00:00 GMT+0000 (Coordinated Universal Time),DEXUSEU,U.S. / Euro Foreign Exchange Rate,0.013330999999999999</t>
  </si>
  <si>
    <t>Wed Mar 28 2007 00:00:00 GMT+0000 (Coordinated Universal Time),DFF,Federal Funds Effective Rate,0.0527</t>
  </si>
  <si>
    <t>Wed Mar 28 2007 00:00:00 GMT+0000 (Coordinated Universal Time),DGS10,10-Year Treasury Constant Maturity Rate,0.0462</t>
  </si>
  <si>
    <t>Wed Mar 28 2007 00:00:00 GMT+0000 (Coordinated Universal Time),DGS2,2-Year Treasury Constant Maturity Rate,0.0453</t>
  </si>
  <si>
    <t>Wed Mar 28 2007 00:00:00 GMT+0000 (Coordinated Universal Time),DGS30,30-Year Treasury Constant Maturity Rate,0.0483</t>
  </si>
  <si>
    <t>Wed Mar 28 2007 00:00:00 GMT+0000 (Coordinated Universal Time),DGS5,5-Year Treasury Constant Maturity Rate,0.045</t>
  </si>
  <si>
    <t>Tue Mar 27 2007 00:00:00 GMT+0000 (Coordinated Universal Time),DEXUSEU,U.S. / Euro Foreign Exchange Rate,0.013357</t>
  </si>
  <si>
    <t>Tue Mar 27 2007 00:00:00 GMT+0000 (Coordinated Universal Time),DFF,Federal Funds Effective Rate,0.0525</t>
  </si>
  <si>
    <t>Tue Mar 27 2007 00:00:00 GMT+0000 (Coordinated Universal Time),DGS10,10-Year Treasury Constant Maturity Rate,0.0462</t>
  </si>
  <si>
    <t>Tue Mar 27 2007 00:00:00 GMT+0000 (Coordinated Universal Time),DGS2,2-Year Treasury Constant Maturity Rate,0.0458</t>
  </si>
  <si>
    <t>Tue Mar 27 2007 00:00:00 GMT+0000 (Coordinated Universal Time),DGS30,30-Year Treasury Constant Maturity Rate,0.0481</t>
  </si>
  <si>
    <t>Tue Mar 27 2007 00:00:00 GMT+0000 (Coordinated Universal Time),DGS5,5-Year Treasury Constant Maturity Rate,0.045</t>
  </si>
  <si>
    <t>Mon Mar 26 2007 00:00:00 GMT+0000 (Coordinated Universal Time),DEXUSEU,U.S. / Euro Foreign Exchange Rate,0.013335999999999999</t>
  </si>
  <si>
    <t>Mon Mar 26 2007 00:00:00 GMT+0000 (Coordinated Universal Time),DFF,Federal Funds Effective Rate,0.0528</t>
  </si>
  <si>
    <t>Mon Mar 26 2007 00:00:00 GMT+0000 (Coordinated Universal Time),DGS10,10-Year Treasury Constant Maturity Rate,0.046</t>
  </si>
  <si>
    <t>Mon Mar 26 2007 00:00:00 GMT+0000 (Coordinated Universal Time),DGS2,2-Year Treasury Constant Maturity Rate,0.045599999999999995</t>
  </si>
  <si>
    <t>Mon Mar 26 2007 00:00:00 GMT+0000 (Coordinated Universal Time),DGS30,30-Year Treasury Constant Maturity Rate,0.0479</t>
  </si>
  <si>
    <t>Mon Mar 26 2007 00:00:00 GMT+0000 (Coordinated Universal Time),DGS5,5-Year Treasury Constant Maturity Rate,0.044800000000000006</t>
  </si>
  <si>
    <t>Sun Mar 25 2007 00:00:00 GMT+0000 (Coordinated Universal Time),DFF,Federal Funds Effective Rate,0.0524</t>
  </si>
  <si>
    <t>Sat Mar 24 2007 00:00:00 GMT+0000 (Coordinated Universal Time),DFF,Federal Funds Effective Rate,0.0524</t>
  </si>
  <si>
    <t>Fri Mar 23 2007 00:00:00 GMT+0000 (Coordinated Universal Time),DEXUSEU,U.S. / Euro Foreign Exchange Rate,0.013302000000000001</t>
  </si>
  <si>
    <t>Fri Mar 23 2007 00:00:00 GMT+0000 (Coordinated Universal Time),DFF,Federal Funds Effective Rate,0.0524</t>
  </si>
  <si>
    <t>Fri Mar 23 2007 00:00:00 GMT+0000 (Coordinated Universal Time),DGS10,10-Year Treasury Constant Maturity Rate,0.0462</t>
  </si>
  <si>
    <t>Fri Mar 23 2007 00:00:00 GMT+0000 (Coordinated Universal Time),DGS2,2-Year Treasury Constant Maturity Rate,0.046</t>
  </si>
  <si>
    <t>Fri Mar 23 2007 00:00:00 GMT+0000 (Coordinated Universal Time),DGS30,30-Year Treasury Constant Maturity Rate,0.048</t>
  </si>
  <si>
    <t>Fri Mar 23 2007 00:00:00 GMT+0000 (Coordinated Universal Time),DGS5,5-Year Treasury Constant Maturity Rate,0.0452</t>
  </si>
  <si>
    <t>Thu Mar 22 2007 00:00:00 GMT+0000 (Coordinated Universal Time),DEXUSEU,U.S. / Euro Foreign Exchange Rate,0.013359000000000001</t>
  </si>
  <si>
    <t>Thu Mar 22 2007 00:00:00 GMT+0000 (Coordinated Universal Time),DFF,Federal Funds Effective Rate,0.0527</t>
  </si>
  <si>
    <t>Thu Mar 22 2007 00:00:00 GMT+0000 (Coordinated Universal Time),DGS10,10-Year Treasury Constant Maturity Rate,0.046</t>
  </si>
  <si>
    <t>Thu Mar 22 2007 00:00:00 GMT+0000 (Coordinated Universal Time),DGS2,2-Year Treasury Constant Maturity Rate,0.0458</t>
  </si>
  <si>
    <t>Thu Mar 22 2007 00:00:00 GMT+0000 (Coordinated Universal Time),DGS30,30-Year Treasury Constant Maturity Rate,0.0478</t>
  </si>
  <si>
    <t>Thu Mar 22 2007 00:00:00 GMT+0000 (Coordinated Universal Time),DGS5,5-Year Treasury Constant Maturity Rate,0.0449</t>
  </si>
  <si>
    <t>Wed Mar 21 2007 00:00:00 GMT+0000 (Coordinated Universal Time),DEXUSEU,U.S. / Euro Foreign Exchange Rate,0.013305</t>
  </si>
  <si>
    <t>Wed Mar 21 2007 00:00:00 GMT+0000 (Coordinated Universal Time),DFF,Federal Funds Effective Rate,0.0526</t>
  </si>
  <si>
    <t>Wed Mar 21 2007 00:00:00 GMT+0000 (Coordinated Universal Time),DGS10,10-Year Treasury Constant Maturity Rate,0.0453</t>
  </si>
  <si>
    <t>Wed Mar 21 2007 00:00:00 GMT+0000 (Coordinated Universal Time),DGS2,2-Year Treasury Constant Maturity Rate,0.0451</t>
  </si>
  <si>
    <t>Wed Mar 21 2007 00:00:00 GMT+0000 (Coordinated Universal Time),DGS30,30-Year Treasury Constant Maturity Rate,0.047</t>
  </si>
  <si>
    <t>Wed Mar 21 2007 00:00:00 GMT+0000 (Coordinated Universal Time),DGS5,5-Year Treasury Constant Maturity Rate,0.0443</t>
  </si>
  <si>
    <t>Tue Mar 20 2007 00:00:00 GMT+0000 (Coordinated Universal Time),DEXUSEU,U.S. / Euro Foreign Exchange Rate,0.013290999999999999</t>
  </si>
  <si>
    <t>Tue Mar 20 2007 00:00:00 GMT+0000 (Coordinated Universal Time),DFF,Federal Funds Effective Rate,0.0526</t>
  </si>
  <si>
    <t>Tue Mar 20 2007 00:00:00 GMT+0000 (Coordinated Universal Time),DGS10,10-Year Treasury Constant Maturity Rate,0.045599999999999995</t>
  </si>
  <si>
    <t>Tue Mar 20 2007 00:00:00 GMT+0000 (Coordinated Universal Time),DGS2,2-Year Treasury Constant Maturity Rate,0.046</t>
  </si>
  <si>
    <t>Tue Mar 20 2007 00:00:00 GMT+0000 (Coordinated Universal Time),DGS30,30-Year Treasury Constant Maturity Rate,0.0471</t>
  </si>
  <si>
    <t>Tue Mar 20 2007 00:00:00 GMT+0000 (Coordinated Universal Time),DGS5,5-Year Treasury Constant Maturity Rate,0.0447</t>
  </si>
  <si>
    <t>Mon Mar 19 2007 00:00:00 GMT+0000 (Coordinated Universal Time),DEXUSEU,U.S. / Euro Foreign Exchange Rate,0.013299</t>
  </si>
  <si>
    <t>Mon Mar 19 2007 00:00:00 GMT+0000 (Coordinated Universal Time),DFF,Federal Funds Effective Rate,0.0526</t>
  </si>
  <si>
    <t>Mon Mar 19 2007 00:00:00 GMT+0000 (Coordinated Universal Time),DGS10,10-Year Treasury Constant Maturity Rate,0.0458</t>
  </si>
  <si>
    <t>Mon Mar 19 2007 00:00:00 GMT+0000 (Coordinated Universal Time),DGS2,2-Year Treasury Constant Maturity Rate,0.0461</t>
  </si>
  <si>
    <t>Mon Mar 19 2007 00:00:00 GMT+0000 (Coordinated Universal Time),DGS30,30-Year Treasury Constant Maturity Rate,0.0472</t>
  </si>
  <si>
    <t>Mon Mar 19 2007 00:00:00 GMT+0000 (Coordinated Universal Time),DGS5,5-Year Treasury Constant Maturity Rate,0.045</t>
  </si>
  <si>
    <t>Sun Mar 18 2007 00:00:00 GMT+0000 (Coordinated Universal Time),DFF,Federal Funds Effective Rate,0.0525</t>
  </si>
  <si>
    <t>Sat Mar 17 2007 00:00:00 GMT+0000 (Coordinated Universal Time),DFF,Federal Funds Effective Rate,0.0525</t>
  </si>
  <si>
    <t>Fri Mar 16 2007 00:00:00 GMT+0000 (Coordinated Universal Time),DEXUSEU,U.S. / Euro Foreign Exchange Rate,0.013307</t>
  </si>
  <si>
    <t>Fri Mar 16 2007 00:00:00 GMT+0000 (Coordinated Universal Time),DFF,Federal Funds Effective Rate,0.0525</t>
  </si>
  <si>
    <t>Fri Mar 16 2007 00:00:00 GMT+0000 (Coordinated Universal Time),DGS10,10-Year Treasury Constant Maturity Rate,0.0455</t>
  </si>
  <si>
    <t>Fri Mar 16 2007 00:00:00 GMT+0000 (Coordinated Universal Time),DGS2,2-Year Treasury Constant Maturity Rate,0.0458</t>
  </si>
  <si>
    <t>Fri Mar 16 2007 00:00:00 GMT+0000 (Coordinated Universal Time),DGS30,30-Year Treasury Constant Maturity Rate,0.047</t>
  </si>
  <si>
    <t>Fri Mar 16 2007 00:00:00 GMT+0000 (Coordinated Universal Time),DGS5,5-Year Treasury Constant Maturity Rate,0.0447</t>
  </si>
  <si>
    <t>Thu Mar 15 2007 00:00:00 GMT+0000 (Coordinated Universal Time),DEXUSEU,U.S. / Euro Foreign Exchange Rate,0.013249</t>
  </si>
  <si>
    <t>Thu Mar 15 2007 00:00:00 GMT+0000 (Coordinated Universal Time),DFF,Federal Funds Effective Rate,0.0529</t>
  </si>
  <si>
    <t>Thu Mar 15 2007 00:00:00 GMT+0000 (Coordinated Universal Time),DGS10,10-Year Treasury Constant Maturity Rate,0.0454</t>
  </si>
  <si>
    <t>Thu Mar 15 2007 00:00:00 GMT+0000 (Coordinated Universal Time),DGS2,2-Year Treasury Constant Maturity Rate,0.045700000000000005</t>
  </si>
  <si>
    <t>Thu Mar 15 2007 00:00:00 GMT+0000 (Coordinated Universal Time),DGS30,30-Year Treasury Constant Maturity Rate,0.046900000000000004</t>
  </si>
  <si>
    <t>Thu Mar 15 2007 00:00:00 GMT+0000 (Coordinated Universal Time),DGS5,5-Year Treasury Constant Maturity Rate,0.0446</t>
  </si>
  <si>
    <t>Wed Mar 14 2007 00:00:00 GMT+0000 (Coordinated Universal Time),DEXUSEU,U.S. / Euro Foreign Exchange Rate,0.013227</t>
  </si>
  <si>
    <t>Wed Mar 14 2007 00:00:00 GMT+0000 (Coordinated Universal Time),DFF,Federal Funds Effective Rate,0.0527</t>
  </si>
  <si>
    <t>Wed Mar 14 2007 00:00:00 GMT+0000 (Coordinated Universal Time),DGS10,10-Year Treasury Constant Maturity Rate,0.0453</t>
  </si>
  <si>
    <t>Wed Mar 14 2007 00:00:00 GMT+0000 (Coordinated Universal Time),DGS2,2-Year Treasury Constant Maturity Rate,0.0454</t>
  </si>
  <si>
    <t>Wed Mar 14 2007 00:00:00 GMT+0000 (Coordinated Universal Time),DGS30,30-Year Treasury Constant Maturity Rate,0.046900000000000004</t>
  </si>
  <si>
    <t>Wed Mar 14 2007 00:00:00 GMT+0000 (Coordinated Universal Time),DGS5,5-Year Treasury Constant Maturity Rate,0.0444</t>
  </si>
  <si>
    <t>Tue Mar 13 2007 00:00:00 GMT+0000 (Coordinated Universal Time),DEXUSEU,U.S. / Euro Foreign Exchange Rate,0.013199</t>
  </si>
  <si>
    <t>Tue Mar 13 2007 00:00:00 GMT+0000 (Coordinated Universal Time),DFF,Federal Funds Effective Rate,0.0525</t>
  </si>
  <si>
    <t>Tue Mar 13 2007 00:00:00 GMT+0000 (Coordinated Universal Time),DGS10,10-Year Treasury Constant Maturity Rate,0.045</t>
  </si>
  <si>
    <t>Tue Mar 13 2007 00:00:00 GMT+0000 (Coordinated Universal Time),DGS2,2-Year Treasury Constant Maturity Rate,0.0452</t>
  </si>
  <si>
    <t>Tue Mar 13 2007 00:00:00 GMT+0000 (Coordinated Universal Time),DGS30,30-Year Treasury Constant Maturity Rate,0.0466</t>
  </si>
  <si>
    <t>Tue Mar 13 2007 00:00:00 GMT+0000 (Coordinated Universal Time),DGS5,5-Year Treasury Constant Maturity Rate,0.0441</t>
  </si>
  <si>
    <t>Mon Mar 12 2007 00:00:00 GMT+0000 (Coordinated Universal Time),DEXUSEU,U.S. / Euro Foreign Exchange Rate,0.013186</t>
  </si>
  <si>
    <t>Mon Mar 12 2007 00:00:00 GMT+0000 (Coordinated Universal Time),DFF,Federal Funds Effective Rate,0.0525</t>
  </si>
  <si>
    <t>Mon Mar 12 2007 00:00:00 GMT+0000 (Coordinated Universal Time),DGS10,10-Year Treasury Constant Maturity Rate,0.045599999999999995</t>
  </si>
  <si>
    <t>Mon Mar 12 2007 00:00:00 GMT+0000 (Coordinated Universal Time),DGS2,2-Year Treasury Constant Maturity Rate,0.0462</t>
  </si>
  <si>
    <t>Mon Mar 12 2007 00:00:00 GMT+0000 (Coordinated Universal Time),DGS30,30-Year Treasury Constant Maturity Rate,0.046900000000000004</t>
  </si>
  <si>
    <t>Mon Mar 12 2007 00:00:00 GMT+0000 (Coordinated Universal Time),DGS5,5-Year Treasury Constant Maturity Rate,0.045</t>
  </si>
  <si>
    <t>Sun Mar 11 2007 00:00:00 GMT+0000 (Coordinated Universal Time),DFF,Federal Funds Effective Rate,0.0524</t>
  </si>
  <si>
    <t>Sat Mar 10 2007 00:00:00 GMT+0000 (Coordinated Universal Time),DFF,Federal Funds Effective Rate,0.0524</t>
  </si>
  <si>
    <t>Fri Mar 09 2007 00:00:00 GMT+0000 (Coordinated Universal Time),DEXUSEU,U.S. / Euro Foreign Exchange Rate,0.013118000000000001</t>
  </si>
  <si>
    <t>Fri Mar 09 2007 00:00:00 GMT+0000 (Coordinated Universal Time),DFF,Federal Funds Effective Rate,0.0524</t>
  </si>
  <si>
    <t>Fri Mar 09 2007 00:00:00 GMT+0000 (Coordinated Universal Time),DGS10,10-Year Treasury Constant Maturity Rate,0.045899999999999996</t>
  </si>
  <si>
    <t>Fri Mar 09 2007 00:00:00 GMT+0000 (Coordinated Universal Time),DGS2,2-Year Treasury Constant Maturity Rate,0.0466</t>
  </si>
  <si>
    <t>Fri Mar 09 2007 00:00:00 GMT+0000 (Coordinated Universal Time),DGS30,30-Year Treasury Constant Maturity Rate,0.0472</t>
  </si>
  <si>
    <t>Fri Mar 09 2007 00:00:00 GMT+0000 (Coordinated Universal Time),DGS5,5-Year Treasury Constant Maturity Rate,0.0455</t>
  </si>
  <si>
    <t>Thu Mar 08 2007 00:00:00 GMT+0000 (Coordinated Universal Time),DEXUSEU,U.S. / Euro Foreign Exchange Rate,0.013129</t>
  </si>
  <si>
    <t>Thu Mar 08 2007 00:00:00 GMT+0000 (Coordinated Universal Time),DFF,Federal Funds Effective Rate,0.0524</t>
  </si>
  <si>
    <t>Thu Mar 08 2007 00:00:00 GMT+0000 (Coordinated Universal Time),DGS10,10-Year Treasury Constant Maturity Rate,0.0451</t>
  </si>
  <si>
    <t>Thu Mar 08 2007 00:00:00 GMT+0000 (Coordinated Universal Time),DGS2,2-Year Treasury Constant Maturity Rate,0.045599999999999995</t>
  </si>
  <si>
    <t>Thu Mar 08 2007 00:00:00 GMT+0000 (Coordinated Universal Time),DGS30,30-Year Treasury Constant Maturity Rate,0.04650000000000001</t>
  </si>
  <si>
    <t>Thu Mar 08 2007 00:00:00 GMT+0000 (Coordinated Universal Time),DGS5,5-Year Treasury Constant Maturity Rate,0.044500000000000005</t>
  </si>
  <si>
    <t>Wed Mar 07 2007 00:00:00 GMT+0000 (Coordinated Universal Time),DEXUSEU,U.S. / Euro Foreign Exchange Rate,0.013148</t>
  </si>
  <si>
    <t>Wed Mar 07 2007 00:00:00 GMT+0000 (Coordinated Universal Time),DFF,Federal Funds Effective Rate,0.0524</t>
  </si>
  <si>
    <t>Wed Mar 07 2007 00:00:00 GMT+0000 (Coordinated Universal Time),DGS10,10-Year Treasury Constant Maturity Rate,0.045</t>
  </si>
  <si>
    <t>Wed Mar 07 2007 00:00:00 GMT+0000 (Coordinated Universal Time),DGS2,2-Year Treasury Constant Maturity Rate,0.0454</t>
  </si>
  <si>
    <t>Wed Mar 07 2007 00:00:00 GMT+0000 (Coordinated Universal Time),DGS30,30-Year Treasury Constant Maturity Rate,0.0464</t>
  </si>
  <si>
    <t>Wed Mar 07 2007 00:00:00 GMT+0000 (Coordinated Universal Time),DGS5,5-Year Treasury Constant Maturity Rate,0.044500000000000005</t>
  </si>
  <si>
    <t>Tue Mar 06 2007 00:00:00 GMT+0000 (Coordinated Universal Time),DEXUSEU,U.S. / Euro Foreign Exchange Rate,0.013108</t>
  </si>
  <si>
    <t>Tue Mar 06 2007 00:00:00 GMT+0000 (Coordinated Universal Time),DFF,Federal Funds Effective Rate,0.052199999999999996</t>
  </si>
  <si>
    <t>Tue Mar 06 2007 00:00:00 GMT+0000 (Coordinated Universal Time),DGS10,10-Year Treasury Constant Maturity Rate,0.0453</t>
  </si>
  <si>
    <t>Tue Mar 06 2007 00:00:00 GMT+0000 (Coordinated Universal Time),DGS2,2-Year Treasury Constant Maturity Rate,0.0458</t>
  </si>
  <si>
    <t>Tue Mar 06 2007 00:00:00 GMT+0000 (Coordinated Universal Time),DGS30,30-Year Treasury Constant Maturity Rate,0.0466</t>
  </si>
  <si>
    <t>Tue Mar 06 2007 00:00:00 GMT+0000 (Coordinated Universal Time),DGS5,5-Year Treasury Constant Maturity Rate,0.044800000000000006</t>
  </si>
  <si>
    <t>Mon Mar 05 2007 00:00:00 GMT+0000 (Coordinated Universal Time),DEXUSEU,U.S. / Euro Foreign Exchange Rate,0.013094</t>
  </si>
  <si>
    <t>Mon Mar 05 2007 00:00:00 GMT+0000 (Coordinated Universal Time),DFF,Federal Funds Effective Rate,0.0527</t>
  </si>
  <si>
    <t>Mon Mar 05 2007 00:00:00 GMT+0000 (Coordinated Universal Time),DGS10,10-Year Treasury Constant Maturity Rate,0.0451</t>
  </si>
  <si>
    <t>Mon Mar 05 2007 00:00:00 GMT+0000 (Coordinated Universal Time),DGS2,2-Year Treasury Constant Maturity Rate,0.0453</t>
  </si>
  <si>
    <t>Mon Mar 05 2007 00:00:00 GMT+0000 (Coordinated Universal Time),DGS30,30-Year Treasury Constant Maturity Rate,0.0464</t>
  </si>
  <si>
    <t>Mon Mar 05 2007 00:00:00 GMT+0000 (Coordinated Universal Time),DGS5,5-Year Treasury Constant Maturity Rate,0.044500000000000005</t>
  </si>
  <si>
    <t>Sun Mar 04 2007 00:00:00 GMT+0000 (Coordinated Universal Time),DFF,Federal Funds Effective Rate,0.052300000000000006</t>
  </si>
  <si>
    <t>Sat Mar 03 2007 00:00:00 GMT+0000 (Coordinated Universal Time),DFF,Federal Funds Effective Rate,0.052300000000000006</t>
  </si>
  <si>
    <t>Fri Mar 02 2007 00:00:00 GMT+0000 (Coordinated Universal Time),DEXUSEU,U.S. / Euro Foreign Exchange Rate,0.013182000000000001</t>
  </si>
  <si>
    <t>Fri Mar 02 2007 00:00:00 GMT+0000 (Coordinated Universal Time),DFF,Federal Funds Effective Rate,0.052300000000000006</t>
  </si>
  <si>
    <t>Fri Mar 02 2007 00:00:00 GMT+0000 (Coordinated Universal Time),DGS10,10-Year Treasury Constant Maturity Rate,0.0452</t>
  </si>
  <si>
    <t>Fri Mar 02 2007 00:00:00 GMT+0000 (Coordinated Universal Time),DGS2,2-Year Treasury Constant Maturity Rate,0.045599999999999995</t>
  </si>
  <si>
    <t>Fri Mar 02 2007 00:00:00 GMT+0000 (Coordinated Universal Time),DGS30,30-Year Treasury Constant Maturity Rate,0.04650000000000001</t>
  </si>
  <si>
    <t>Fri Mar 02 2007 00:00:00 GMT+0000 (Coordinated Universal Time),DGS5,5-Year Treasury Constant Maturity Rate,0.0446</t>
  </si>
  <si>
    <t>Thu Mar 01 2007 00:00:00 GMT+0000 (Coordinated Universal Time),DEXUSEU,U.S. / Euro Foreign Exchange Rate,0.013172999999999999</t>
  </si>
  <si>
    <t>Thu Mar 01 2007 00:00:00 GMT+0000 (Coordinated Universal Time),DFF,Federal Funds Effective Rate,0.053099999999999994</t>
  </si>
  <si>
    <t>Thu Mar 01 2007 00:00:00 GMT+0000 (Coordinated Universal Time),DGS10,10-Year Treasury Constant Maturity Rate,0.045599999999999995</t>
  </si>
  <si>
    <t>Thu Mar 01 2007 00:00:00 GMT+0000 (Coordinated Universal Time),DGS2,2-Year Treasury Constant Maturity Rate,0.0463</t>
  </si>
  <si>
    <t>Thu Mar 01 2007 00:00:00 GMT+0000 (Coordinated Universal Time),DGS30,30-Year Treasury Constant Maturity Rate,0.046799999999999994</t>
  </si>
  <si>
    <t>Thu Mar 01 2007 00:00:00 GMT+0000 (Coordinated Universal Time),DGS5,5-Year Treasury Constant Maturity Rate,0.045</t>
  </si>
  <si>
    <t>Wed Feb 28 2007 00:00:00 GMT+0000 (Coordinated Universal Time),DEXUSEU,U.S. / Euro Foreign Exchange Rate,0.013229999999999999</t>
  </si>
  <si>
    <t>Wed Feb 28 2007 00:00:00 GMT+0000 (Coordinated Universal Time),DFF,Federal Funds Effective Rate,0.0541</t>
  </si>
  <si>
    <t>Wed Feb 28 2007 00:00:00 GMT+0000 (Coordinated Universal Time),DGS10,10-Year Treasury Constant Maturity Rate,0.045599999999999995</t>
  </si>
  <si>
    <t>Wed Feb 28 2007 00:00:00 GMT+0000 (Coordinated Universal Time),DGS2,2-Year Treasury Constant Maturity Rate,0.04650000000000001</t>
  </si>
  <si>
    <t>Wed Feb 28 2007 00:00:00 GMT+0000 (Coordinated Universal Time),DGS30,30-Year Treasury Constant Maturity Rate,0.046799999999999994</t>
  </si>
  <si>
    <t>Wed Feb 28 2007 00:00:00 GMT+0000 (Coordinated Universal Time),DGS5,5-Year Treasury Constant Maturity Rate,0.0452</t>
  </si>
  <si>
    <t>Tue Feb 27 2007 00:00:00 GMT+0000 (Coordinated Universal Time),DEXUSEU,U.S. / Euro Foreign Exchange Rate,0.013246</t>
  </si>
  <si>
    <t>Tue Feb 27 2007 00:00:00 GMT+0000 (Coordinated Universal Time),DFF,Federal Funds Effective Rate,0.0527</t>
  </si>
  <si>
    <t>Tue Feb 27 2007 00:00:00 GMT+0000 (Coordinated Universal Time),DGS10,10-Year Treasury Constant Maturity Rate,0.045</t>
  </si>
  <si>
    <t>Tue Feb 27 2007 00:00:00 GMT+0000 (Coordinated Universal Time),DGS2,2-Year Treasury Constant Maturity Rate,0.045899999999999996</t>
  </si>
  <si>
    <t>Tue Feb 27 2007 00:00:00 GMT+0000 (Coordinated Universal Time),DGS30,30-Year Treasury Constant Maturity Rate,0.0462</t>
  </si>
  <si>
    <t>Tue Feb 27 2007 00:00:00 GMT+0000 (Coordinated Universal Time),DGS5,5-Year Treasury Constant Maturity Rate,0.0446</t>
  </si>
  <si>
    <t>Mon Feb 26 2007 00:00:00 GMT+0000 (Coordinated Universal Time),DEXUSEU,U.S. / Euro Foreign Exchange Rate,0.013159</t>
  </si>
  <si>
    <t>Mon Feb 26 2007 00:00:00 GMT+0000 (Coordinated Universal Time),DFF,Federal Funds Effective Rate,0.053</t>
  </si>
  <si>
    <t>Mon Feb 26 2007 00:00:00 GMT+0000 (Coordinated Universal Time),DGS10,10-Year Treasury Constant Maturity Rate,0.0463</t>
  </si>
  <si>
    <t>Mon Feb 26 2007 00:00:00 GMT+0000 (Coordinated Universal Time),DGS2,2-Year Treasury Constant Maturity Rate,0.04769999999999999</t>
  </si>
  <si>
    <t>Mon Feb 26 2007 00:00:00 GMT+0000 (Coordinated Universal Time),DGS30,30-Year Treasury Constant Maturity Rate,0.0473</t>
  </si>
  <si>
    <t>Mon Feb 26 2007 00:00:00 GMT+0000 (Coordinated Universal Time),DGS5,5-Year Treasury Constant Maturity Rate,0.0462</t>
  </si>
  <si>
    <t>Sun Feb 25 2007 00:00:00 GMT+0000 (Coordinated Universal Time),DFF,Federal Funds Effective Rate,0.0524</t>
  </si>
  <si>
    <t>Sat Feb 24 2007 00:00:00 GMT+0000 (Coordinated Universal Time),DFF,Federal Funds Effective Rate,0.0524</t>
  </si>
  <si>
    <t>Fri Feb 23 2007 00:00:00 GMT+0000 (Coordinated Universal Time),DEXUSEU,U.S. / Euro Foreign Exchange Rate,0.013164</t>
  </si>
  <si>
    <t>Fri Feb 23 2007 00:00:00 GMT+0000 (Coordinated Universal Time),DFF,Federal Funds Effective Rate,0.0524</t>
  </si>
  <si>
    <t>Fri Feb 23 2007 00:00:00 GMT+0000 (Coordinated Universal Time),DGS10,10-Year Treasury Constant Maturity Rate,0.046799999999999994</t>
  </si>
  <si>
    <t>Fri Feb 23 2007 00:00:00 GMT+0000 (Coordinated Universal Time),DGS2,2-Year Treasury Constant Maturity Rate,0.0482</t>
  </si>
  <si>
    <t>Fri Feb 23 2007 00:00:00 GMT+0000 (Coordinated Universal Time),DGS30,30-Year Treasury Constant Maturity Rate,0.0479</t>
  </si>
  <si>
    <t>Fri Feb 23 2007 00:00:00 GMT+0000 (Coordinated Universal Time),DGS5,5-Year Treasury Constant Maturity Rate,0.0467</t>
  </si>
  <si>
    <t>Thu Feb 22 2007 00:00:00 GMT+0000 (Coordinated Universal Time),DEXUSEU,U.S. / Euro Foreign Exchange Rate,0.013134</t>
  </si>
  <si>
    <t>Thu Feb 22 2007 00:00:00 GMT+0000 (Coordinated Universal Time),DFF,Federal Funds Effective Rate,0.0526</t>
  </si>
  <si>
    <t>Thu Feb 22 2007 00:00:00 GMT+0000 (Coordinated Universal Time),DGS10,10-Year Treasury Constant Maturity Rate,0.0473</t>
  </si>
  <si>
    <t>Thu Feb 22 2007 00:00:00 GMT+0000 (Coordinated Universal Time),DGS2,2-Year Treasury Constant Maturity Rate,0.0487</t>
  </si>
  <si>
    <t>Thu Feb 22 2007 00:00:00 GMT+0000 (Coordinated Universal Time),DGS30,30-Year Treasury Constant Maturity Rate,0.0483</t>
  </si>
  <si>
    <t>Thu Feb 22 2007 00:00:00 GMT+0000 (Coordinated Universal Time),DGS5,5-Year Treasury Constant Maturity Rate,0.0472</t>
  </si>
  <si>
    <t>Wed Feb 21 2007 00:00:00 GMT+0000 (Coordinated Universal Time),DEXUSEU,U.S. / Euro Foreign Exchange Rate,0.013126</t>
  </si>
  <si>
    <t>Wed Feb 21 2007 00:00:00 GMT+0000 (Coordinated Universal Time),DFF,Federal Funds Effective Rate,0.052300000000000006</t>
  </si>
  <si>
    <t>Wed Feb 21 2007 00:00:00 GMT+0000 (Coordinated Universal Time),DGS10,10-Year Treasury Constant Maturity Rate,0.046900000000000004</t>
  </si>
  <si>
    <t>Wed Feb 21 2007 00:00:00 GMT+0000 (Coordinated Universal Time),DGS2,2-Year Treasury Constant Maturity Rate,0.0482</t>
  </si>
  <si>
    <t>Wed Feb 21 2007 00:00:00 GMT+0000 (Coordinated Universal Time),DGS30,30-Year Treasury Constant Maturity Rate,0.0479</t>
  </si>
  <si>
    <t>Wed Feb 21 2007 00:00:00 GMT+0000 (Coordinated Universal Time),DGS5,5-Year Treasury Constant Maturity Rate,0.046799999999999994</t>
  </si>
  <si>
    <t>Tue Feb 20 2007 00:00:00 GMT+0000 (Coordinated Universal Time),DEXUSEU,U.S. / Euro Foreign Exchange Rate,0.013134</t>
  </si>
  <si>
    <t>Tue Feb 20 2007 00:00:00 GMT+0000 (Coordinated Universal Time),DFF,Federal Funds Effective Rate,0.0527</t>
  </si>
  <si>
    <t>Tue Feb 20 2007 00:00:00 GMT+0000 (Coordinated Universal Time),DGS10,10-Year Treasury Constant Maturity Rate,0.046799999999999994</t>
  </si>
  <si>
    <t>Tue Feb 20 2007 00:00:00 GMT+0000 (Coordinated Universal Time),DGS2,2-Year Treasury Constant Maturity Rate,0.0481</t>
  </si>
  <si>
    <t>Tue Feb 20 2007 00:00:00 GMT+0000 (Coordinated Universal Time),DGS30,30-Year Treasury Constant Maturity Rate,0.0478</t>
  </si>
  <si>
    <t>Tue Feb 20 2007 00:00:00 GMT+0000 (Coordinated Universal Time),DGS5,5-Year Treasury Constant Maturity Rate,0.0467</t>
  </si>
  <si>
    <t>Mon Feb 19 2007 00:00:00 GMT+0000 (Coordinated Universal Time),DFF,Federal Funds Effective Rate,0.0524</t>
  </si>
  <si>
    <t>Sun Feb 18 2007 00:00:00 GMT+0000 (Coordinated Universal Time),DFF,Federal Funds Effective Rate,0.0524</t>
  </si>
  <si>
    <t>Sat Feb 17 2007 00:00:00 GMT+0000 (Coordinated Universal Time),DFF,Federal Funds Effective Rate,0.0524</t>
  </si>
  <si>
    <t>Fri Feb 16 2007 00:00:00 GMT+0000 (Coordinated Universal Time),DEXUSEU,U.S. / Euro Foreign Exchange Rate,0.013137000000000001</t>
  </si>
  <si>
    <t>Fri Feb 16 2007 00:00:00 GMT+0000 (Coordinated Universal Time),DFF,Federal Funds Effective Rate,0.0524</t>
  </si>
  <si>
    <t>Fri Feb 16 2007 00:00:00 GMT+0000 (Coordinated Universal Time),DGS10,10-Year Treasury Constant Maturity Rate,0.046900000000000004</t>
  </si>
  <si>
    <t>Fri Feb 16 2007 00:00:00 GMT+0000 (Coordinated Universal Time),DGS2,2-Year Treasury Constant Maturity Rate,0.0483</t>
  </si>
  <si>
    <t>Fri Feb 16 2007 00:00:00 GMT+0000 (Coordinated Universal Time),DGS30,30-Year Treasury Constant Maturity Rate,0.0479</t>
  </si>
  <si>
    <t>Fri Feb 16 2007 00:00:00 GMT+0000 (Coordinated Universal Time),DGS5,5-Year Treasury Constant Maturity Rate,0.046799999999999994</t>
  </si>
  <si>
    <t>Thu Feb 15 2007 00:00:00 GMT+0000 (Coordinated Universal Time),DEXUSEU,U.S. / Euro Foreign Exchange Rate,0.01314</t>
  </si>
  <si>
    <t>Thu Feb 15 2007 00:00:00 GMT+0000 (Coordinated Universal Time),DFF,Federal Funds Effective Rate,0.0529</t>
  </si>
  <si>
    <t>Thu Feb 15 2007 00:00:00 GMT+0000 (Coordinated Universal Time),DGS10,10-Year Treasury Constant Maturity Rate,0.047</t>
  </si>
  <si>
    <t>Thu Feb 15 2007 00:00:00 GMT+0000 (Coordinated Universal Time),DGS2,2-Year Treasury Constant Maturity Rate,0.0483</t>
  </si>
  <si>
    <t>Thu Feb 15 2007 00:00:00 GMT+0000 (Coordinated Universal Time),DGS30,30-Year Treasury Constant Maturity Rate,0.0481</t>
  </si>
  <si>
    <t>Thu Feb 15 2007 00:00:00 GMT+0000 (Coordinated Universal Time),DGS5,5-Year Treasury Constant Maturity Rate,0.046799999999999994</t>
  </si>
  <si>
    <t>Wed Feb 14 2007 00:00:00 GMT+0000 (Coordinated Universal Time),DEXUSEU,U.S. / Euro Foreign Exchange Rate,0.013126</t>
  </si>
  <si>
    <t>Wed Feb 14 2007 00:00:00 GMT+0000 (Coordinated Universal Time),DFF,Federal Funds Effective Rate,0.0527</t>
  </si>
  <si>
    <t>Wed Feb 14 2007 00:00:00 GMT+0000 (Coordinated Universal Time),DGS10,10-Year Treasury Constant Maturity Rate,0.047400000000000005</t>
  </si>
  <si>
    <t>Wed Feb 14 2007 00:00:00 GMT+0000 (Coordinated Universal Time),DGS2,2-Year Treasury Constant Maturity Rate,0.0487</t>
  </si>
  <si>
    <t>Wed Feb 14 2007 00:00:00 GMT+0000 (Coordinated Universal Time),DGS30,30-Year Treasury Constant Maturity Rate,0.0483</t>
  </si>
  <si>
    <t>Wed Feb 14 2007 00:00:00 GMT+0000 (Coordinated Universal Time),DGS5,5-Year Treasury Constant Maturity Rate,0.0472</t>
  </si>
  <si>
    <t>Tue Feb 13 2007 00:00:00 GMT+0000 (Coordinated Universal Time),DEXUSEU,U.S. / Euro Foreign Exchange Rate,0.013024</t>
  </si>
  <si>
    <t>Tue Feb 13 2007 00:00:00 GMT+0000 (Coordinated Universal Time),DFF,Federal Funds Effective Rate,0.0526</t>
  </si>
  <si>
    <t>Tue Feb 13 2007 00:00:00 GMT+0000 (Coordinated Universal Time),DGS10,10-Year Treasury Constant Maturity Rate,0.0482</t>
  </si>
  <si>
    <t>Tue Feb 13 2007 00:00:00 GMT+0000 (Coordinated Universal Time),DGS2,2-Year Treasury Constant Maturity Rate,0.0495</t>
  </si>
  <si>
    <t>Tue Feb 13 2007 00:00:00 GMT+0000 (Coordinated Universal Time),DGS30,30-Year Treasury Constant Maturity Rate,0.049</t>
  </si>
  <si>
    <t>Tue Feb 13 2007 00:00:00 GMT+0000 (Coordinated Universal Time),DGS5,5-Year Treasury Constant Maturity Rate,0.0481</t>
  </si>
  <si>
    <t>Mon Feb 12 2007 00:00:00 GMT+0000 (Coordinated Universal Time),DEXUSEU,U.S. / Euro Foreign Exchange Rate,0.012962</t>
  </si>
  <si>
    <t>Mon Feb 12 2007 00:00:00 GMT+0000 (Coordinated Universal Time),DFF,Federal Funds Effective Rate,0.0528</t>
  </si>
  <si>
    <t>Mon Feb 12 2007 00:00:00 GMT+0000 (Coordinated Universal Time),DGS10,10-Year Treasury Constant Maturity Rate,0.048</t>
  </si>
  <si>
    <t>Mon Feb 12 2007 00:00:00 GMT+0000 (Coordinated Universal Time),DGS2,2-Year Treasury Constant Maturity Rate,0.049400000000000006</t>
  </si>
  <si>
    <t>Mon Feb 12 2007 00:00:00 GMT+0000 (Coordinated Universal Time),DGS30,30-Year Treasury Constant Maturity Rate,0.048799999999999996</t>
  </si>
  <si>
    <t>Mon Feb 12 2007 00:00:00 GMT+0000 (Coordinated Universal Time),DGS5,5-Year Treasury Constant Maturity Rate,0.048</t>
  </si>
  <si>
    <t>Sun Feb 11 2007 00:00:00 GMT+0000 (Coordinated Universal Time),DFF,Federal Funds Effective Rate,0.0525</t>
  </si>
  <si>
    <t>Sat Feb 10 2007 00:00:00 GMT+0000 (Coordinated Universal Time),DFF,Federal Funds Effective Rate,0.0525</t>
  </si>
  <si>
    <t>Fri Feb 09 2007 00:00:00 GMT+0000 (Coordinated Universal Time),DEXUSEU,U.S. / Euro Foreign Exchange Rate,0.013005</t>
  </si>
  <si>
    <t>Fri Feb 09 2007 00:00:00 GMT+0000 (Coordinated Universal Time),DFF,Federal Funds Effective Rate,0.0525</t>
  </si>
  <si>
    <t>Fri Feb 09 2007 00:00:00 GMT+0000 (Coordinated Universal Time),DGS10,10-Year Treasury Constant Maturity Rate,0.0479</t>
  </si>
  <si>
    <t>Fri Feb 09 2007 00:00:00 GMT+0000 (Coordinated Universal Time),DGS2,2-Year Treasury Constant Maturity Rate,0.0492</t>
  </si>
  <si>
    <t>Fri Feb 09 2007 00:00:00 GMT+0000 (Coordinated Universal Time),DGS30,30-Year Treasury Constant Maturity Rate,0.0487</t>
  </si>
  <si>
    <t>Fri Feb 09 2007 00:00:00 GMT+0000 (Coordinated Universal Time),DGS5,5-Year Treasury Constant Maturity Rate,0.0478</t>
  </si>
  <si>
    <t>Thu Feb 08 2007 00:00:00 GMT+0000 (Coordinated Universal Time),DEXUSEU,U.S. / Euro Foreign Exchange Rate,0.013033999999999999</t>
  </si>
  <si>
    <t>Thu Feb 08 2007 00:00:00 GMT+0000 (Coordinated Universal Time),DFF,Federal Funds Effective Rate,0.0525</t>
  </si>
  <si>
    <t>Thu Feb 08 2007 00:00:00 GMT+0000 (Coordinated Universal Time),DGS10,10-Year Treasury Constant Maturity Rate,0.0473</t>
  </si>
  <si>
    <t>Thu Feb 08 2007 00:00:00 GMT+0000 (Coordinated Universal Time),DGS2,2-Year Treasury Constant Maturity Rate,0.0487</t>
  </si>
  <si>
    <t>Thu Feb 08 2007 00:00:00 GMT+0000 (Coordinated Universal Time),DGS30,30-Year Treasury Constant Maturity Rate,0.0481</t>
  </si>
  <si>
    <t>Thu Feb 08 2007 00:00:00 GMT+0000 (Coordinated Universal Time),DGS5,5-Year Treasury Constant Maturity Rate,0.0473</t>
  </si>
  <si>
    <t>Wed Feb 07 2007 00:00:00 GMT+0000 (Coordinated Universal Time),DEXUSEU,U.S. / Euro Foreign Exchange Rate,0.01302</t>
  </si>
  <si>
    <t>Wed Feb 07 2007 00:00:00 GMT+0000 (Coordinated Universal Time),DFF,Federal Funds Effective Rate,0.052300000000000006</t>
  </si>
  <si>
    <t>Wed Feb 07 2007 00:00:00 GMT+0000 (Coordinated Universal Time),DGS10,10-Year Treasury Constant Maturity Rate,0.047400000000000005</t>
  </si>
  <si>
    <t>Wed Feb 07 2007 00:00:00 GMT+0000 (Coordinated Universal Time),DGS2,2-Year Treasury Constant Maturity Rate,0.0487</t>
  </si>
  <si>
    <t>Wed Feb 07 2007 00:00:00 GMT+0000 (Coordinated Universal Time),DGS30,30-Year Treasury Constant Maturity Rate,0.048600000000000004</t>
  </si>
  <si>
    <t>Wed Feb 07 2007 00:00:00 GMT+0000 (Coordinated Universal Time),DGS5,5-Year Treasury Constant Maturity Rate,0.047400000000000005</t>
  </si>
  <si>
    <t>Tue Feb 06 2007 00:00:00 GMT+0000 (Coordinated Universal Time),DEXUSEU,U.S. / Euro Foreign Exchange Rate,0.012969</t>
  </si>
  <si>
    <t>Tue Feb 06 2007 00:00:00 GMT+0000 (Coordinated Universal Time),DFF,Federal Funds Effective Rate,0.0524</t>
  </si>
  <si>
    <t>Tue Feb 06 2007 00:00:00 GMT+0000 (Coordinated Universal Time),DGS10,10-Year Treasury Constant Maturity Rate,0.04769999999999999</t>
  </si>
  <si>
    <t>Tue Feb 06 2007 00:00:00 GMT+0000 (Coordinated Universal Time),DGS2,2-Year Treasury Constant Maturity Rate,0.049</t>
  </si>
  <si>
    <t>Tue Feb 06 2007 00:00:00 GMT+0000 (Coordinated Universal Time),DGS30,30-Year Treasury Constant Maturity Rate,0.0487</t>
  </si>
  <si>
    <t>Tue Feb 06 2007 00:00:00 GMT+0000 (Coordinated Universal Time),DGS5,5-Year Treasury Constant Maturity Rate,0.047599999999999996</t>
  </si>
  <si>
    <t>Mon Feb 05 2007 00:00:00 GMT+0000 (Coordinated Universal Time),DEXUSEU,U.S. / Euro Foreign Exchange Rate,0.012932999999999998</t>
  </si>
  <si>
    <t>Mon Feb 05 2007 00:00:00 GMT+0000 (Coordinated Universal Time),DFF,Federal Funds Effective Rate,0.0525</t>
  </si>
  <si>
    <t>Mon Feb 05 2007 00:00:00 GMT+0000 (Coordinated Universal Time),DGS10,10-Year Treasury Constant Maturity Rate,0.0481</t>
  </si>
  <si>
    <t>Mon Feb 05 2007 00:00:00 GMT+0000 (Coordinated Universal Time),DGS2,2-Year Treasury Constant Maturity Rate,0.0492</t>
  </si>
  <si>
    <t>Mon Feb 05 2007 00:00:00 GMT+0000 (Coordinated Universal Time),DGS30,30-Year Treasury Constant Maturity Rate,0.049100000000000005</t>
  </si>
  <si>
    <t>Mon Feb 05 2007 00:00:00 GMT+0000 (Coordinated Universal Time),DGS5,5-Year Treasury Constant Maturity Rate,0.048</t>
  </si>
  <si>
    <t>Sun Feb 04 2007 00:00:00 GMT+0000 (Coordinated Universal Time),DFF,Federal Funds Effective Rate,0.0524</t>
  </si>
  <si>
    <t>Sat Feb 03 2007 00:00:00 GMT+0000 (Coordinated Universal Time),DFF,Federal Funds Effective Rate,0.0524</t>
  </si>
  <si>
    <t>Fri Feb 02 2007 00:00:00 GMT+0000 (Coordinated Universal Time),DEXUSEU,U.S. / Euro Foreign Exchange Rate,0.012960000000000001</t>
  </si>
  <si>
    <t>Fri Feb 02 2007 00:00:00 GMT+0000 (Coordinated Universal Time),DFF,Federal Funds Effective Rate,0.0524</t>
  </si>
  <si>
    <t>Fri Feb 02 2007 00:00:00 GMT+0000 (Coordinated Universal Time),DGS10,10-Year Treasury Constant Maturity Rate,0.0483</t>
  </si>
  <si>
    <t>Fri Feb 02 2007 00:00:00 GMT+0000 (Coordinated Universal Time),DGS2,2-Year Treasury Constant Maturity Rate,0.049400000000000006</t>
  </si>
  <si>
    <t>Fri Feb 02 2007 00:00:00 GMT+0000 (Coordinated Universal Time),DGS30,30-Year Treasury Constant Maturity Rate,0.0493</t>
  </si>
  <si>
    <t>Fri Feb 02 2007 00:00:00 GMT+0000 (Coordinated Universal Time),DGS5,5-Year Treasury Constant Maturity Rate,0.0482</t>
  </si>
  <si>
    <t>Thu Feb 01 2007 00:00:00 GMT+0000 (Coordinated Universal Time),DEXUSEU,U.S. / Euro Foreign Exchange Rate,0.013021</t>
  </si>
  <si>
    <t>Thu Feb 01 2007 00:00:00 GMT+0000 (Coordinated Universal Time),DFF,Federal Funds Effective Rate,0.0529</t>
  </si>
  <si>
    <t>Thu Feb 01 2007 00:00:00 GMT+0000 (Coordinated Universal Time),DGS10,10-Year Treasury Constant Maturity Rate,0.0484</t>
  </si>
  <si>
    <t>Thu Feb 01 2007 00:00:00 GMT+0000 (Coordinated Universal Time),DGS2,2-Year Treasury Constant Maturity Rate,0.0496</t>
  </si>
  <si>
    <t>Thu Feb 01 2007 00:00:00 GMT+0000 (Coordinated Universal Time),DGS30,30-Year Treasury Constant Maturity Rate,0.0493</t>
  </si>
  <si>
    <t>Thu Feb 01 2007 00:00:00 GMT+0000 (Coordinated Universal Time),DGS5,5-Year Treasury Constant Maturity Rate,0.0484</t>
  </si>
  <si>
    <t>Wed Jan 31 2007 00:00:00 GMT+0000 (Coordinated Universal Time),DEXUSEU,U.S. / Euro Foreign Exchange Rate,0.012998000000000001</t>
  </si>
  <si>
    <t>Wed Jan 31 2007 00:00:00 GMT+0000 (Coordinated Universal Time),DFF,Federal Funds Effective Rate,0.0533</t>
  </si>
  <si>
    <t>Wed Jan 31 2007 00:00:00 GMT+0000 (Coordinated Universal Time),DGS10,10-Year Treasury Constant Maturity Rate,0.0483</t>
  </si>
  <si>
    <t>Wed Jan 31 2007 00:00:00 GMT+0000 (Coordinated Universal Time),DGS2,2-Year Treasury Constant Maturity Rate,0.049400000000000006</t>
  </si>
  <si>
    <t>Wed Jan 31 2007 00:00:00 GMT+0000 (Coordinated Universal Time),DGS30,30-Year Treasury Constant Maturity Rate,0.0493</t>
  </si>
  <si>
    <t>Wed Jan 31 2007 00:00:00 GMT+0000 (Coordinated Universal Time),DGS5,5-Year Treasury Constant Maturity Rate,0.0482</t>
  </si>
  <si>
    <t>Tue Jan 30 2007 00:00:00 GMT+0000 (Coordinated Universal Time),DEXUSEU,U.S. / Euro Foreign Exchange Rate,0.012954</t>
  </si>
  <si>
    <t>Tue Jan 30 2007 00:00:00 GMT+0000 (Coordinated Universal Time),DFF,Federal Funds Effective Rate,0.052300000000000006</t>
  </si>
  <si>
    <t>Tue Jan 30 2007 00:00:00 GMT+0000 (Coordinated Universal Time),DGS10,10-Year Treasury Constant Maturity Rate,0.048799999999999996</t>
  </si>
  <si>
    <t>Tue Jan 30 2007 00:00:00 GMT+0000 (Coordinated Universal Time),DGS2,2-Year Treasury Constant Maturity Rate,0.049800000000000004</t>
  </si>
  <si>
    <t>Tue Jan 30 2007 00:00:00 GMT+0000 (Coordinated Universal Time),DGS30,30-Year Treasury Constant Maturity Rate,0.049800000000000004</t>
  </si>
  <si>
    <t>Tue Jan 30 2007 00:00:00 GMT+0000 (Coordinated Universal Time),DGS5,5-Year Treasury Constant Maturity Rate,0.048600000000000004</t>
  </si>
  <si>
    <t>Mon Jan 29 2007 00:00:00 GMT+0000 (Coordinated Universal Time),DEXUSEU,U.S. / Euro Foreign Exchange Rate,0.012948</t>
  </si>
  <si>
    <t>Mon Jan 29 2007 00:00:00 GMT+0000 (Coordinated Universal Time),DFF,Federal Funds Effective Rate,0.0526</t>
  </si>
  <si>
    <t>Mon Jan 29 2007 00:00:00 GMT+0000 (Coordinated Universal Time),DGS10,10-Year Treasury Constant Maturity Rate,0.049</t>
  </si>
  <si>
    <t>Mon Jan 29 2007 00:00:00 GMT+0000 (Coordinated Universal Time),DGS2,2-Year Treasury Constant Maturity Rate,0.0499</t>
  </si>
  <si>
    <t>Mon Jan 29 2007 00:00:00 GMT+0000 (Coordinated Universal Time),DGS30,30-Year Treasury Constant Maturity Rate,0.0499</t>
  </si>
  <si>
    <t>Mon Jan 29 2007 00:00:00 GMT+0000 (Coordinated Universal Time),DGS5,5-Year Treasury Constant Maturity Rate,0.0489</t>
  </si>
  <si>
    <t>Sun Jan 28 2007 00:00:00 GMT+0000 (Coordinated Universal Time),DFF,Federal Funds Effective Rate,0.0526</t>
  </si>
  <si>
    <t>Sat Jan 27 2007 00:00:00 GMT+0000 (Coordinated Universal Time),DFF,Federal Funds Effective Rate,0.0526</t>
  </si>
  <si>
    <t>Fri Jan 26 2007 00:00:00 GMT+0000 (Coordinated Universal Time),DEXUSEU,U.S. / Euro Foreign Exchange Rate,0.012908999999999999</t>
  </si>
  <si>
    <t>Fri Jan 26 2007 00:00:00 GMT+0000 (Coordinated Universal Time),DFF,Federal Funds Effective Rate,0.0526</t>
  </si>
  <si>
    <t>Fri Jan 26 2007 00:00:00 GMT+0000 (Coordinated Universal Time),DGS10,10-Year Treasury Constant Maturity Rate,0.048799999999999996</t>
  </si>
  <si>
    <t>Fri Jan 26 2007 00:00:00 GMT+0000 (Coordinated Universal Time),DGS2,2-Year Treasury Constant Maturity Rate,0.0499</t>
  </si>
  <si>
    <t>Fri Jan 26 2007 00:00:00 GMT+0000 (Coordinated Universal Time),DGS30,30-Year Treasury Constant Maturity Rate,0.049800000000000004</t>
  </si>
  <si>
    <t>Fri Jan 26 2007 00:00:00 GMT+0000 (Coordinated Universal Time),DGS5,5-Year Treasury Constant Maturity Rate,0.0487</t>
  </si>
  <si>
    <t>Thu Jan 25 2007 00:00:00 GMT+0000 (Coordinated Universal Time),DEXUSEU,U.S. / Euro Foreign Exchange Rate,0.01298</t>
  </si>
  <si>
    <t>Thu Jan 25 2007 00:00:00 GMT+0000 (Coordinated Universal Time),DFF,Federal Funds Effective Rate,0.053099999999999994</t>
  </si>
  <si>
    <t>Thu Jan 25 2007 00:00:00 GMT+0000 (Coordinated Universal Time),DGS10,10-Year Treasury Constant Maturity Rate,0.0487</t>
  </si>
  <si>
    <t>Thu Jan 25 2007 00:00:00 GMT+0000 (Coordinated Universal Time),DGS2,2-Year Treasury Constant Maturity Rate,0.049800000000000004</t>
  </si>
  <si>
    <t>Thu Jan 25 2007 00:00:00 GMT+0000 (Coordinated Universal Time),DGS30,30-Year Treasury Constant Maturity Rate,0.0496</t>
  </si>
  <si>
    <t>Thu Jan 25 2007 00:00:00 GMT+0000 (Coordinated Universal Time),DGS5,5-Year Treasury Constant Maturity Rate,0.048499999999999995</t>
  </si>
  <si>
    <t>Wed Jan 24 2007 00:00:00 GMT+0000 (Coordinated Universal Time),DEXUSEU,U.S. / Euro Foreign Exchange Rate,0.012964</t>
  </si>
  <si>
    <t>Wed Jan 24 2007 00:00:00 GMT+0000 (Coordinated Universal Time),DFF,Federal Funds Effective Rate,0.0527</t>
  </si>
  <si>
    <t>Wed Jan 24 2007 00:00:00 GMT+0000 (Coordinated Universal Time),DGS10,10-Year Treasury Constant Maturity Rate,0.0481</t>
  </si>
  <si>
    <t>Wed Jan 24 2007 00:00:00 GMT+0000 (Coordinated Universal Time),DGS2,2-Year Treasury Constant Maturity Rate,0.0493</t>
  </si>
  <si>
    <t>Wed Jan 24 2007 00:00:00 GMT+0000 (Coordinated Universal Time),DGS30,30-Year Treasury Constant Maturity Rate,0.049100000000000005</t>
  </si>
  <si>
    <t>Wed Jan 24 2007 00:00:00 GMT+0000 (Coordinated Universal Time),DGS5,5-Year Treasury Constant Maturity Rate,0.0481</t>
  </si>
  <si>
    <t>Tue Jan 23 2007 00:00:00 GMT+0000 (Coordinated Universal Time),DEXUSEU,U.S. / Euro Foreign Exchange Rate,0.013025</t>
  </si>
  <si>
    <t>Tue Jan 23 2007 00:00:00 GMT+0000 (Coordinated Universal Time),DFF,Federal Funds Effective Rate,0.0526</t>
  </si>
  <si>
    <t>Tue Jan 23 2007 00:00:00 GMT+0000 (Coordinated Universal Time),DGS10,10-Year Treasury Constant Maturity Rate,0.0481</t>
  </si>
  <si>
    <t>Tue Jan 23 2007 00:00:00 GMT+0000 (Coordinated Universal Time),DGS2,2-Year Treasury Constant Maturity Rate,0.049400000000000006</t>
  </si>
  <si>
    <t>Tue Jan 23 2007 00:00:00 GMT+0000 (Coordinated Universal Time),DGS30,30-Year Treasury Constant Maturity Rate,0.049</t>
  </si>
  <si>
    <t>Tue Jan 23 2007 00:00:00 GMT+0000 (Coordinated Universal Time),DGS5,5-Year Treasury Constant Maturity Rate,0.0481</t>
  </si>
  <si>
    <t>Mon Jan 22 2007 00:00:00 GMT+0000 (Coordinated Universal Time),DEXUSEU,U.S. / Euro Foreign Exchange Rate,0.012957000000000002</t>
  </si>
  <si>
    <t>Mon Jan 22 2007 00:00:00 GMT+0000 (Coordinated Universal Time),DFF,Federal Funds Effective Rate,0.0524</t>
  </si>
  <si>
    <t>Mon Jan 22 2007 00:00:00 GMT+0000 (Coordinated Universal Time),DGS10,10-Year Treasury Constant Maturity Rate,0.047599999999999996</t>
  </si>
  <si>
    <t>Mon Jan 22 2007 00:00:00 GMT+0000 (Coordinated Universal Time),DGS2,2-Year Treasury Constant Maturity Rate,0.049100000000000005</t>
  </si>
  <si>
    <t>Mon Jan 22 2007 00:00:00 GMT+0000 (Coordinated Universal Time),DGS30,30-Year Treasury Constant Maturity Rate,0.0484</t>
  </si>
  <si>
    <t>Mon Jan 22 2007 00:00:00 GMT+0000 (Coordinated Universal Time),DGS5,5-Year Treasury Constant Maturity Rate,0.04769999999999999</t>
  </si>
  <si>
    <t>Sun Jan 21 2007 00:00:00 GMT+0000 (Coordinated Universal Time),DFF,Federal Funds Effective Rate,0.0525</t>
  </si>
  <si>
    <t>Sat Jan 20 2007 00:00:00 GMT+0000 (Coordinated Universal Time),DFF,Federal Funds Effective Rate,0.0525</t>
  </si>
  <si>
    <t>Fri Jan 19 2007 00:00:00 GMT+0000 (Coordinated Universal Time),DEXUSEU,U.S. / Euro Foreign Exchange Rate,0.012968</t>
  </si>
  <si>
    <t>Fri Jan 19 2007 00:00:00 GMT+0000 (Coordinated Universal Time),DFF,Federal Funds Effective Rate,0.0525</t>
  </si>
  <si>
    <t>Fri Jan 19 2007 00:00:00 GMT+0000 (Coordinated Universal Time),DGS10,10-Year Treasury Constant Maturity Rate,0.0478</t>
  </si>
  <si>
    <t>Fri Jan 19 2007 00:00:00 GMT+0000 (Coordinated Universal Time),DGS2,2-Year Treasury Constant Maturity Rate,0.0493</t>
  </si>
  <si>
    <t>Fri Jan 19 2007 00:00:00 GMT+0000 (Coordinated Universal Time),DGS30,30-Year Treasury Constant Maturity Rate,0.0487</t>
  </si>
  <si>
    <t>Fri Jan 19 2007 00:00:00 GMT+0000 (Coordinated Universal Time),DGS5,5-Year Treasury Constant Maturity Rate,0.0478</t>
  </si>
  <si>
    <t>Thu Jan 18 2007 00:00:00 GMT+0000 (Coordinated Universal Time),DEXUSEU,U.S. / Euro Foreign Exchange Rate,0.012942</t>
  </si>
  <si>
    <t>Thu Jan 18 2007 00:00:00 GMT+0000 (Coordinated Universal Time),DFF,Federal Funds Effective Rate,0.052300000000000006</t>
  </si>
  <si>
    <t>Thu Jan 18 2007 00:00:00 GMT+0000 (Coordinated Universal Time),DGS10,10-Year Treasury Constant Maturity Rate,0.0475</t>
  </si>
  <si>
    <t>Thu Jan 18 2007 00:00:00 GMT+0000 (Coordinated Universal Time),DGS2,2-Year Treasury Constant Maturity Rate,0.0489</t>
  </si>
  <si>
    <t>Thu Jan 18 2007 00:00:00 GMT+0000 (Coordinated Universal Time),DGS30,30-Year Treasury Constant Maturity Rate,0.048499999999999995</t>
  </si>
  <si>
    <t>Thu Jan 18 2007 00:00:00 GMT+0000 (Coordinated Universal Time),DGS5,5-Year Treasury Constant Maturity Rate,0.0475</t>
  </si>
  <si>
    <t>Wed Jan 17 2007 00:00:00 GMT+0000 (Coordinated Universal Time),DEXUSEU,U.S. / Euro Foreign Exchange Rate,0.012948</t>
  </si>
  <si>
    <t>Wed Jan 17 2007 00:00:00 GMT+0000 (Coordinated Universal Time),DFF,Federal Funds Effective Rate,0.0525</t>
  </si>
  <si>
    <t>Wed Jan 17 2007 00:00:00 GMT+0000 (Coordinated Universal Time),DGS10,10-Year Treasury Constant Maturity Rate,0.0479</t>
  </si>
  <si>
    <t>Wed Jan 17 2007 00:00:00 GMT+0000 (Coordinated Universal Time),DGS2,2-Year Treasury Constant Maturity Rate,0.049100000000000005</t>
  </si>
  <si>
    <t>Wed Jan 17 2007 00:00:00 GMT+0000 (Coordinated Universal Time),DGS30,30-Year Treasury Constant Maturity Rate,0.048799999999999996</t>
  </si>
  <si>
    <t>Wed Jan 17 2007 00:00:00 GMT+0000 (Coordinated Universal Time),DGS5,5-Year Treasury Constant Maturity Rate,0.0478</t>
  </si>
  <si>
    <t>Tue Jan 16 2007 00:00:00 GMT+0000 (Coordinated Universal Time),DEXUSEU,U.S. / Euro Foreign Exchange Rate,0.012918</t>
  </si>
  <si>
    <t>Tue Jan 16 2007 00:00:00 GMT+0000 (Coordinated Universal Time),DFF,Federal Funds Effective Rate,0.0528</t>
  </si>
  <si>
    <t>Tue Jan 16 2007 00:00:00 GMT+0000 (Coordinated Universal Time),DGS10,10-Year Treasury Constant Maturity Rate,0.0475</t>
  </si>
  <si>
    <t>Tue Jan 16 2007 00:00:00 GMT+0000 (Coordinated Universal Time),DGS2,2-Year Treasury Constant Maturity Rate,0.048600000000000004</t>
  </si>
  <si>
    <t>Tue Jan 16 2007 00:00:00 GMT+0000 (Coordinated Universal Time),DGS30,30-Year Treasury Constant Maturity Rate,0.048499999999999995</t>
  </si>
  <si>
    <t>Tue Jan 16 2007 00:00:00 GMT+0000 (Coordinated Universal Time),DGS5,5-Year Treasury Constant Maturity Rate,0.047400000000000005</t>
  </si>
  <si>
    <t>Mon Jan 15 2007 00:00:00 GMT+0000 (Coordinated Universal Time),DFF,Federal Funds Effective Rate,0.052199999999999996</t>
  </si>
  <si>
    <t>Sun Jan 14 2007 00:00:00 GMT+0000 (Coordinated Universal Time),DFF,Federal Funds Effective Rate,0.052199999999999996</t>
  </si>
  <si>
    <t>Sat Jan 13 2007 00:00:00 GMT+0000 (Coordinated Universal Time),DFF,Federal Funds Effective Rate,0.052199999999999996</t>
  </si>
  <si>
    <t>Fri Jan 12 2007 00:00:00 GMT+0000 (Coordinated Universal Time),DEXUSEU,U.S. / Euro Foreign Exchange Rate,0.012926</t>
  </si>
  <si>
    <t>Fri Jan 12 2007 00:00:00 GMT+0000 (Coordinated Universal Time),DFF,Federal Funds Effective Rate,0.052199999999999996</t>
  </si>
  <si>
    <t>Fri Jan 12 2007 00:00:00 GMT+0000 (Coordinated Universal Time),DGS10,10-Year Treasury Constant Maturity Rate,0.04769999999999999</t>
  </si>
  <si>
    <t>Fri Jan 12 2007 00:00:00 GMT+0000 (Coordinated Universal Time),DGS2,2-Year Treasury Constant Maturity Rate,0.048799999999999996</t>
  </si>
  <si>
    <t>Fri Jan 12 2007 00:00:00 GMT+0000 (Coordinated Universal Time),DGS30,30-Year Treasury Constant Maturity Rate,0.048600000000000004</t>
  </si>
  <si>
    <t>Fri Jan 12 2007 00:00:00 GMT+0000 (Coordinated Universal Time),DGS5,5-Year Treasury Constant Maturity Rate,0.047599999999999996</t>
  </si>
  <si>
    <t>Thu Jan 11 2007 00:00:00 GMT+0000 (Coordinated Universal Time),DEXUSEU,U.S. / Euro Foreign Exchange Rate,0.012904</t>
  </si>
  <si>
    <t>Thu Jan 11 2007 00:00:00 GMT+0000 (Coordinated Universal Time),DFF,Federal Funds Effective Rate,0.0527</t>
  </si>
  <si>
    <t>Thu Jan 11 2007 00:00:00 GMT+0000 (Coordinated Universal Time),DGS10,10-Year Treasury Constant Maturity Rate,0.047400000000000005</t>
  </si>
  <si>
    <t>Thu Jan 11 2007 00:00:00 GMT+0000 (Coordinated Universal Time),DGS2,2-Year Treasury Constant Maturity Rate,0.048600000000000004</t>
  </si>
  <si>
    <t>Thu Jan 11 2007 00:00:00 GMT+0000 (Coordinated Universal Time),DGS30,30-Year Treasury Constant Maturity Rate,0.0482</t>
  </si>
  <si>
    <t>Thu Jan 11 2007 00:00:00 GMT+0000 (Coordinated Universal Time),DGS5,5-Year Treasury Constant Maturity Rate,0.0473</t>
  </si>
  <si>
    <t>Wed Jan 10 2007 00:00:00 GMT+0000 (Coordinated Universal Time),DEXUSEU,U.S. / Euro Foreign Exchange Rate,0.01294</t>
  </si>
  <si>
    <t>Wed Jan 10 2007 00:00:00 GMT+0000 (Coordinated Universal Time),DFF,Federal Funds Effective Rate,0.0526</t>
  </si>
  <si>
    <t>Wed Jan 10 2007 00:00:00 GMT+0000 (Coordinated Universal Time),DGS10,10-Year Treasury Constant Maturity Rate,0.046900000000000004</t>
  </si>
  <si>
    <t>Wed Jan 10 2007 00:00:00 GMT+0000 (Coordinated Universal Time),DGS2,2-Year Treasury Constant Maturity Rate,0.0481</t>
  </si>
  <si>
    <t>Wed Jan 10 2007 00:00:00 GMT+0000 (Coordinated Universal Time),DGS30,30-Year Treasury Constant Maturity Rate,0.04769999999999999</t>
  </si>
  <si>
    <t>Wed Jan 10 2007 00:00:00 GMT+0000 (Coordinated Universal Time),DGS5,5-Year Treasury Constant Maturity Rate,0.046799999999999994</t>
  </si>
  <si>
    <t>Tue Jan 09 2007 00:00:00 GMT+0000 (Coordinated Universal Time),DEXUSEU,U.S. / Euro Foreign Exchange Rate,0.012995000000000001</t>
  </si>
  <si>
    <t>Tue Jan 09 2007 00:00:00 GMT+0000 (Coordinated Universal Time),DFF,Federal Funds Effective Rate,0.0525</t>
  </si>
  <si>
    <t>Tue Jan 09 2007 00:00:00 GMT+0000 (Coordinated Universal Time),DGS10,10-Year Treasury Constant Maturity Rate,0.0466</t>
  </si>
  <si>
    <t>Tue Jan 09 2007 00:00:00 GMT+0000 (Coordinated Universal Time),DGS2,2-Year Treasury Constant Maturity Rate,0.0479</t>
  </si>
  <si>
    <t>Tue Jan 09 2007 00:00:00 GMT+0000 (Coordinated Universal Time),DGS30,30-Year Treasury Constant Maturity Rate,0.047400000000000005</t>
  </si>
  <si>
    <t>Tue Jan 09 2007 00:00:00 GMT+0000 (Coordinated Universal Time),DGS5,5-Year Treasury Constant Maturity Rate,0.04650000000000001</t>
  </si>
  <si>
    <t>Mon Jan 08 2007 00:00:00 GMT+0000 (Coordinated Universal Time),DEXUSEU,U.S. / Euro Foreign Exchange Rate,0.013023</t>
  </si>
  <si>
    <t>Mon Jan 08 2007 00:00:00 GMT+0000 (Coordinated Universal Time),DFF,Federal Funds Effective Rate,0.052300000000000006</t>
  </si>
  <si>
    <t>Mon Jan 08 2007 00:00:00 GMT+0000 (Coordinated Universal Time),DGS10,10-Year Treasury Constant Maturity Rate,0.0466</t>
  </si>
  <si>
    <t>Mon Jan 08 2007 00:00:00 GMT+0000 (Coordinated Universal Time),DGS2,2-Year Treasury Constant Maturity Rate,0.0478</t>
  </si>
  <si>
    <t>Mon Jan 08 2007 00:00:00 GMT+0000 (Coordinated Universal Time),DGS30,30-Year Treasury Constant Maturity Rate,0.047400000000000005</t>
  </si>
  <si>
    <t>Mon Jan 08 2007 00:00:00 GMT+0000 (Coordinated Universal Time),DGS5,5-Year Treasury Constant Maturity Rate,0.0466</t>
  </si>
  <si>
    <t>Sun Jan 07 2007 00:00:00 GMT+0000 (Coordinated Universal Time),DFF,Federal Funds Effective Rate,0.0521</t>
  </si>
  <si>
    <t>Sat Jan 06 2007 00:00:00 GMT+0000 (Coordinated Universal Time),DFF,Federal Funds Effective Rate,0.0521</t>
  </si>
  <si>
    <t>Fri Jan 05 2007 00:00:00 GMT+0000 (Coordinated Universal Time),DEXUSEU,U.S. / Euro Foreign Exchange Rate,0.013005</t>
  </si>
  <si>
    <t>Fri Jan 05 2007 00:00:00 GMT+0000 (Coordinated Universal Time),DFF,Federal Funds Effective Rate,0.0521</t>
  </si>
  <si>
    <t>Fri Jan 05 2007 00:00:00 GMT+0000 (Coordinated Universal Time),DGS10,10-Year Treasury Constant Maturity Rate,0.04650000000000001</t>
  </si>
  <si>
    <t>Fri Jan 05 2007 00:00:00 GMT+0000 (Coordinated Universal Time),DGS2,2-Year Treasury Constant Maturity Rate,0.047599999999999996</t>
  </si>
  <si>
    <t>Fri Jan 05 2007 00:00:00 GMT+0000 (Coordinated Universal Time),DGS30,30-Year Treasury Constant Maturity Rate,0.047400000000000005</t>
  </si>
  <si>
    <t>Fri Jan 05 2007 00:00:00 GMT+0000 (Coordinated Universal Time),DGS5,5-Year Treasury Constant Maturity Rate,0.04650000000000001</t>
  </si>
  <si>
    <t>Thu Jan 04 2007 00:00:00 GMT+0000 (Coordinated Universal Time),DEXUSEU,U.S. / Euro Foreign Exchange Rate,0.013094</t>
  </si>
  <si>
    <t>Thu Jan 04 2007 00:00:00 GMT+0000 (Coordinated Universal Time),DFF,Federal Funds Effective Rate,0.0524</t>
  </si>
  <si>
    <t>Thu Jan 04 2007 00:00:00 GMT+0000 (Coordinated Universal Time),DGS10,10-Year Treasury Constant Maturity Rate,0.0462</t>
  </si>
  <si>
    <t>Thu Jan 04 2007 00:00:00 GMT+0000 (Coordinated Universal Time),DGS2,2-Year Treasury Constant Maturity Rate,0.0471</t>
  </si>
  <si>
    <t>Thu Jan 04 2007 00:00:00 GMT+0000 (Coordinated Universal Time),DGS30,30-Year Treasury Constant Maturity Rate,0.0472</t>
  </si>
  <si>
    <t>Thu Jan 04 2007 00:00:00 GMT+0000 (Coordinated Universal Time),DGS5,5-Year Treasury Constant Maturity Rate,0.0461</t>
  </si>
  <si>
    <t>Wed Jan 03 2007 00:00:00 GMT+0000 (Coordinated Universal Time),DEXUSEU,U.S. / Euro Foreign Exchange Rate,0.013169</t>
  </si>
  <si>
    <t>Wed Jan 03 2007 00:00:00 GMT+0000 (Coordinated Universal Time),DFF,Federal Funds Effective Rate,0.0528</t>
  </si>
  <si>
    <t>Wed Jan 03 2007 00:00:00 GMT+0000 (Coordinated Universal Time),DGS10,10-Year Treasury Constant Maturity Rate,0.0467</t>
  </si>
  <si>
    <t>Wed Jan 03 2007 00:00:00 GMT+0000 (Coordinated Universal Time),DGS2,2-Year Treasury Constant Maturity Rate,0.047599999999999996</t>
  </si>
  <si>
    <t>Wed Jan 03 2007 00:00:00 GMT+0000 (Coordinated Universal Time),DGS30,30-Year Treasury Constant Maturity Rate,0.04769999999999999</t>
  </si>
  <si>
    <t>Wed Jan 03 2007 00:00:00 GMT+0000 (Coordinated Universal Time),DGS5,5-Year Treasury Constant Maturity Rate,0.0466</t>
  </si>
  <si>
    <t>Tue Jan 02 2007 00:00:00 GMT+0000 (Coordinated Universal Time),DEXUSEU,U.S. / Euro Foreign Exchange Rate,0.013286</t>
  </si>
  <si>
    <t>Tue Jan 02 2007 00:00:00 GMT+0000 (Coordinated Universal Time),DFF,Federal Funds Effective Rate,0.053</t>
  </si>
  <si>
    <t>Tue Jan 02 2007 00:00:00 GMT+0000 (Coordinated Universal Time),DGS10,10-Year Treasury Constant Maturity Rate,0.046799999999999994</t>
  </si>
  <si>
    <t>Tue Jan 02 2007 00:00:00 GMT+0000 (Coordinated Universal Time),DGS2,2-Year Treasury Constant Maturity Rate,0.048</t>
  </si>
  <si>
    <t>Tue Jan 02 2007 00:00:00 GMT+0000 (Coordinated Universal Time),DGS30,30-Year Treasury Constant Maturity Rate,0.0479</t>
  </si>
  <si>
    <t>Tue Jan 02 2007 00:00:00 GMT+0000 (Coordinated Universal Time),DGS5,5-Year Treasury Constant Maturity Rate,0.046799999999999994</t>
  </si>
  <si>
    <t>Mon Jan 01 2007 00:00:00 GMT+0000 (Coordinated Universal Time),DFF,Federal Funds Effective Rate,0.051699999999999996</t>
  </si>
  <si>
    <t>Sun Dec 31 2006 00:00:00 GMT+0000 (Coordinated Universal Time),DFF,Federal Funds Effective Rate,0.051699999999999996</t>
  </si>
  <si>
    <t>Sat Dec 30 2006 00:00:00 GMT+0000 (Coordinated Universal Time),DFF,Federal Funds Effective Rate,0.051699999999999996</t>
  </si>
  <si>
    <t>Fri Dec 29 2006 00:00:00 GMT+0000 (Coordinated Universal Time),DEXUSEU,U.S. / Euro Foreign Exchange Rate,0.013197</t>
  </si>
  <si>
    <t>Fri Dec 29 2006 00:00:00 GMT+0000 (Coordinated Universal Time),DFF,Federal Funds Effective Rate,0.051699999999999996</t>
  </si>
  <si>
    <t>Fri Dec 29 2006 00:00:00 GMT+0000 (Coordinated Universal Time),DGS10,10-Year Treasury Constant Maturity Rate,0.0471</t>
  </si>
  <si>
    <t>Fri Dec 29 2006 00:00:00 GMT+0000 (Coordinated Universal Time),DGS2,2-Year Treasury Constant Maturity Rate,0.0482</t>
  </si>
  <si>
    <t>Fri Dec 29 2006 00:00:00 GMT+0000 (Coordinated Universal Time),DGS30,30-Year Treasury Constant Maturity Rate,0.0481</t>
  </si>
  <si>
    <t>Fri Dec 29 2006 00:00:00 GMT+0000 (Coordinated Universal Time),DGS5,5-Year Treasury Constant Maturity Rate,0.047</t>
  </si>
  <si>
    <t>Thu Dec 28 2006 00:00:00 GMT+0000 (Coordinated Universal Time),DEXUSEU,U.S. / Euro Foreign Exchange Rate,0.013158000000000001</t>
  </si>
  <si>
    <t>Thu Dec 28 2006 00:00:00 GMT+0000 (Coordinated Universal Time),DFF,Federal Funds Effective Rate,0.0525</t>
  </si>
  <si>
    <t>Thu Dec 28 2006 00:00:00 GMT+0000 (Coordinated Universal Time),DGS10,10-Year Treasury Constant Maturity Rate,0.047</t>
  </si>
  <si>
    <t>Thu Dec 28 2006 00:00:00 GMT+0000 (Coordinated Universal Time),DGS2,2-Year Treasury Constant Maturity Rate,0.0482</t>
  </si>
  <si>
    <t>Thu Dec 28 2006 00:00:00 GMT+0000 (Coordinated Universal Time),DGS30,30-Year Treasury Constant Maturity Rate,0.0481</t>
  </si>
  <si>
    <t>Thu Dec 28 2006 00:00:00 GMT+0000 (Coordinated Universal Time),DGS5,5-Year Treasury Constant Maturity Rate,0.046900000000000004</t>
  </si>
  <si>
    <t>Wed Dec 27 2006 00:00:00 GMT+0000 (Coordinated Universal Time),DEXUSEU,U.S. / Euro Foreign Exchange Rate,0.013125</t>
  </si>
  <si>
    <t>Wed Dec 27 2006 00:00:00 GMT+0000 (Coordinated Universal Time),DFF,Federal Funds Effective Rate,0.051699999999999996</t>
  </si>
  <si>
    <t>Wed Dec 27 2006 00:00:00 GMT+0000 (Coordinated Universal Time),DGS10,10-Year Treasury Constant Maturity Rate,0.0466</t>
  </si>
  <si>
    <t>Wed Dec 27 2006 00:00:00 GMT+0000 (Coordinated Universal Time),DGS2,2-Year Treasury Constant Maturity Rate,0.04769999999999999</t>
  </si>
  <si>
    <t>Wed Dec 27 2006 00:00:00 GMT+0000 (Coordinated Universal Time),DGS30,30-Year Treasury Constant Maturity Rate,0.0478</t>
  </si>
  <si>
    <t>Wed Dec 27 2006 00:00:00 GMT+0000 (Coordinated Universal Time),DGS5,5-Year Treasury Constant Maturity Rate,0.0464</t>
  </si>
  <si>
    <t>Tue Dec 26 2006 00:00:00 GMT+0000 (Coordinated Universal Time),DEXUSEU,U.S. / Euro Foreign Exchange Rate,0.013132</t>
  </si>
  <si>
    <t>Tue Dec 26 2006 00:00:00 GMT+0000 (Coordinated Universal Time),DFF,Federal Funds Effective Rate,0.0529</t>
  </si>
  <si>
    <t>Tue Dec 26 2006 00:00:00 GMT+0000 (Coordinated Universal Time),DGS10,10-Year Treasury Constant Maturity Rate,0.0461</t>
  </si>
  <si>
    <t>Tue Dec 26 2006 00:00:00 GMT+0000 (Coordinated Universal Time),DGS2,2-Year Treasury Constant Maturity Rate,0.0471</t>
  </si>
  <si>
    <t>Tue Dec 26 2006 00:00:00 GMT+0000 (Coordinated Universal Time),DGS30,30-Year Treasury Constant Maturity Rate,0.0473</t>
  </si>
  <si>
    <t>Tue Dec 26 2006 00:00:00 GMT+0000 (Coordinated Universal Time),DGS5,5-Year Treasury Constant Maturity Rate,0.0458</t>
  </si>
  <si>
    <t>Mon Dec 25 2006 00:00:00 GMT+0000 (Coordinated Universal Time),DFF,Federal Funds Effective Rate,0.0524</t>
  </si>
  <si>
    <t>Sun Dec 24 2006 00:00:00 GMT+0000 (Coordinated Universal Time),DFF,Federal Funds Effective Rate,0.0524</t>
  </si>
  <si>
    <t>Sat Dec 23 2006 00:00:00 GMT+0000 (Coordinated Universal Time),DFF,Federal Funds Effective Rate,0.0524</t>
  </si>
  <si>
    <t>Fri Dec 22 2006 00:00:00 GMT+0000 (Coordinated Universal Time),DEXUSEU,U.S. / Euro Foreign Exchange Rate,0.013130999999999999</t>
  </si>
  <si>
    <t>Fri Dec 22 2006 00:00:00 GMT+0000 (Coordinated Universal Time),DFF,Federal Funds Effective Rate,0.0524</t>
  </si>
  <si>
    <t>Fri Dec 22 2006 00:00:00 GMT+0000 (Coordinated Universal Time),DGS10,10-Year Treasury Constant Maturity Rate,0.0463</t>
  </si>
  <si>
    <t>Fri Dec 22 2006 00:00:00 GMT+0000 (Coordinated Universal Time),DGS2,2-Year Treasury Constant Maturity Rate,0.0471</t>
  </si>
  <si>
    <t>Fri Dec 22 2006 00:00:00 GMT+0000 (Coordinated Universal Time),DGS30,30-Year Treasury Constant Maturity Rate,0.047599999999999996</t>
  </si>
  <si>
    <t>Fri Dec 22 2006 00:00:00 GMT+0000 (Coordinated Universal Time),DGS5,5-Year Treasury Constant Maturity Rate,0.045899999999999996</t>
  </si>
  <si>
    <t>Thu Dec 21 2006 00:00:00 GMT+0000 (Coordinated Universal Time),DEXUSEU,U.S. / Euro Foreign Exchange Rate,0.013175</t>
  </si>
  <si>
    <t>Thu Dec 21 2006 00:00:00 GMT+0000 (Coordinated Universal Time),DFF,Federal Funds Effective Rate,0.0525</t>
  </si>
  <si>
    <t>Thu Dec 21 2006 00:00:00 GMT+0000 (Coordinated Universal Time),DGS10,10-Year Treasury Constant Maturity Rate,0.0455</t>
  </si>
  <si>
    <t>Thu Dec 21 2006 00:00:00 GMT+0000 (Coordinated Universal Time),DGS2,2-Year Treasury Constant Maturity Rate,0.0466</t>
  </si>
  <si>
    <t>Thu Dec 21 2006 00:00:00 GMT+0000 (Coordinated Universal Time),DGS30,30-Year Treasury Constant Maturity Rate,0.047</t>
  </si>
  <si>
    <t>Thu Dec 21 2006 00:00:00 GMT+0000 (Coordinated Universal Time),DGS5,5-Year Treasury Constant Maturity Rate,0.0452</t>
  </si>
  <si>
    <t>Wed Dec 20 2006 00:00:00 GMT+0000 (Coordinated Universal Time),DEXUSEU,U.S. / Euro Foreign Exchange Rate,0.013183</t>
  </si>
  <si>
    <t>Wed Dec 20 2006 00:00:00 GMT+0000 (Coordinated Universal Time),DFF,Federal Funds Effective Rate,0.0526</t>
  </si>
  <si>
    <t>Wed Dec 20 2006 00:00:00 GMT+0000 (Coordinated Universal Time),DGS10,10-Year Treasury Constant Maturity Rate,0.046</t>
  </si>
  <si>
    <t>Wed Dec 20 2006 00:00:00 GMT+0000 (Coordinated Universal Time),DGS2,2-Year Treasury Constant Maturity Rate,0.0471</t>
  </si>
  <si>
    <t>Wed Dec 20 2006 00:00:00 GMT+0000 (Coordinated Universal Time),DGS30,30-Year Treasury Constant Maturity Rate,0.0473</t>
  </si>
  <si>
    <t>Wed Dec 20 2006 00:00:00 GMT+0000 (Coordinated Universal Time),DGS5,5-Year Treasury Constant Maturity Rate,0.045700000000000005</t>
  </si>
  <si>
    <t>Tue Dec 19 2006 00:00:00 GMT+0000 (Coordinated Universal Time),DEXUSEU,U.S. / Euro Foreign Exchange Rate,0.013193999999999999</t>
  </si>
  <si>
    <t>Tue Dec 19 2006 00:00:00 GMT+0000 (Coordinated Universal Time),DFF,Federal Funds Effective Rate,0.0521</t>
  </si>
  <si>
    <t>Tue Dec 19 2006 00:00:00 GMT+0000 (Coordinated Universal Time),DGS10,10-Year Treasury Constant Maturity Rate,0.046</t>
  </si>
  <si>
    <t>Tue Dec 19 2006 00:00:00 GMT+0000 (Coordinated Universal Time),DGS2,2-Year Treasury Constant Maturity Rate,0.0471</t>
  </si>
  <si>
    <t>Tue Dec 19 2006 00:00:00 GMT+0000 (Coordinated Universal Time),DGS30,30-Year Treasury Constant Maturity Rate,0.0473</t>
  </si>
  <si>
    <t>Tue Dec 19 2006 00:00:00 GMT+0000 (Coordinated Universal Time),DGS5,5-Year Treasury Constant Maturity Rate,0.045700000000000005</t>
  </si>
  <si>
    <t>Mon Dec 18 2006 00:00:00 GMT+0000 (Coordinated Universal Time),DEXUSEU,U.S. / Euro Foreign Exchange Rate,0.013073</t>
  </si>
  <si>
    <t>Mon Dec 18 2006 00:00:00 GMT+0000 (Coordinated Universal Time),DFF,Federal Funds Effective Rate,0.0521</t>
  </si>
  <si>
    <t>Mon Dec 18 2006 00:00:00 GMT+0000 (Coordinated Universal Time),DGS10,10-Year Treasury Constant Maturity Rate,0.046</t>
  </si>
  <si>
    <t>Mon Dec 18 2006 00:00:00 GMT+0000 (Coordinated Universal Time),DGS2,2-Year Treasury Constant Maturity Rate,0.0471</t>
  </si>
  <si>
    <t>Mon Dec 18 2006 00:00:00 GMT+0000 (Coordinated Universal Time),DGS30,30-Year Treasury Constant Maturity Rate,0.0472</t>
  </si>
  <si>
    <t>Mon Dec 18 2006 00:00:00 GMT+0000 (Coordinated Universal Time),DGS5,5-Year Treasury Constant Maturity Rate,0.045700000000000005</t>
  </si>
  <si>
    <t>Sun Dec 17 2006 00:00:00 GMT+0000 (Coordinated Universal Time),DFF,Federal Funds Effective Rate,0.0527</t>
  </si>
  <si>
    <t>Sat Dec 16 2006 00:00:00 GMT+0000 (Coordinated Universal Time),DFF,Federal Funds Effective Rate,0.0527</t>
  </si>
  <si>
    <t>Fri Dec 15 2006 00:00:00 GMT+0000 (Coordinated Universal Time),DEXUSEU,U.S. / Euro Foreign Exchange Rate,0.013095</t>
  </si>
  <si>
    <t>Fri Dec 15 2006 00:00:00 GMT+0000 (Coordinated Universal Time),DFF,Federal Funds Effective Rate,0.0527</t>
  </si>
  <si>
    <t>Fri Dec 15 2006 00:00:00 GMT+0000 (Coordinated Universal Time),DGS10,10-Year Treasury Constant Maturity Rate,0.046</t>
  </si>
  <si>
    <t>Fri Dec 15 2006 00:00:00 GMT+0000 (Coordinated Universal Time),DGS2,2-Year Treasury Constant Maturity Rate,0.0473</t>
  </si>
  <si>
    <t>Fri Dec 15 2006 00:00:00 GMT+0000 (Coordinated Universal Time),DGS30,30-Year Treasury Constant Maturity Rate,0.0472</t>
  </si>
  <si>
    <t>Fri Dec 15 2006 00:00:00 GMT+0000 (Coordinated Universal Time),DGS5,5-Year Treasury Constant Maturity Rate,0.045700000000000005</t>
  </si>
  <si>
    <t>Thu Dec 14 2006 00:00:00 GMT+0000 (Coordinated Universal Time),DEXUSEU,U.S. / Euro Foreign Exchange Rate,0.013173999999999998</t>
  </si>
  <si>
    <t>Thu Dec 14 2006 00:00:00 GMT+0000 (Coordinated Universal Time),DFF,Federal Funds Effective Rate,0.0529</t>
  </si>
  <si>
    <t>Thu Dec 14 2006 00:00:00 GMT+0000 (Coordinated Universal Time),DGS10,10-Year Treasury Constant Maturity Rate,0.046</t>
  </si>
  <si>
    <t>Thu Dec 14 2006 00:00:00 GMT+0000 (Coordinated Universal Time),DGS2,2-Year Treasury Constant Maturity Rate,0.0473</t>
  </si>
  <si>
    <t>Thu Dec 14 2006 00:00:00 GMT+0000 (Coordinated Universal Time),DGS30,30-Year Treasury Constant Maturity Rate,0.0472</t>
  </si>
  <si>
    <t>Thu Dec 14 2006 00:00:00 GMT+0000 (Coordinated Universal Time),DGS5,5-Year Treasury Constant Maturity Rate,0.0458</t>
  </si>
  <si>
    <t>Wed Dec 13 2006 00:00:00 GMT+0000 (Coordinated Universal Time),DEXUSEU,U.S. / Euro Foreign Exchange Rate,0.013215</t>
  </si>
  <si>
    <t>Wed Dec 13 2006 00:00:00 GMT+0000 (Coordinated Universal Time),DFF,Federal Funds Effective Rate,0.052300000000000006</t>
  </si>
  <si>
    <t>Wed Dec 13 2006 00:00:00 GMT+0000 (Coordinated Universal Time),DGS10,10-Year Treasury Constant Maturity Rate,0.0458</t>
  </si>
  <si>
    <t>Wed Dec 13 2006 00:00:00 GMT+0000 (Coordinated Universal Time),DGS2,2-Year Treasury Constant Maturity Rate,0.047</t>
  </si>
  <si>
    <t>Wed Dec 13 2006 00:00:00 GMT+0000 (Coordinated Universal Time),DGS30,30-Year Treasury Constant Maturity Rate,0.046900000000000004</t>
  </si>
  <si>
    <t>Wed Dec 13 2006 00:00:00 GMT+0000 (Coordinated Universal Time),DGS5,5-Year Treasury Constant Maturity Rate,0.0454</t>
  </si>
  <si>
    <t>Tue Dec 12 2006 00:00:00 GMT+0000 (Coordinated Universal Time),DEXUSEU,U.S. / Euro Foreign Exchange Rate,0.013233</t>
  </si>
  <si>
    <t>Tue Dec 12 2006 00:00:00 GMT+0000 (Coordinated Universal Time),DFF,Federal Funds Effective Rate,0.052300000000000006</t>
  </si>
  <si>
    <t>Tue Dec 12 2006 00:00:00 GMT+0000 (Coordinated Universal Time),DGS10,10-Year Treasury Constant Maturity Rate,0.0449</t>
  </si>
  <si>
    <t>Tue Dec 12 2006 00:00:00 GMT+0000 (Coordinated Universal Time),DGS2,2-Year Treasury Constant Maturity Rate,0.0461</t>
  </si>
  <si>
    <t>Tue Dec 12 2006 00:00:00 GMT+0000 (Coordinated Universal Time),DGS30,30-Year Treasury Constant Maturity Rate,0.046</t>
  </si>
  <si>
    <t>Tue Dec 12 2006 00:00:00 GMT+0000 (Coordinated Universal Time),DGS5,5-Year Treasury Constant Maturity Rate,0.044500000000000005</t>
  </si>
  <si>
    <t>Mon Dec 11 2006 00:00:00 GMT+0000 (Coordinated Universal Time),DEXUSEU,U.S. / Euro Foreign Exchange Rate,0.013223</t>
  </si>
  <si>
    <t>Mon Dec 11 2006 00:00:00 GMT+0000 (Coordinated Universal Time),DFF,Federal Funds Effective Rate,0.0525</t>
  </si>
  <si>
    <t>Mon Dec 11 2006 00:00:00 GMT+0000 (Coordinated Universal Time),DGS10,10-Year Treasury Constant Maturity Rate,0.0452</t>
  </si>
  <si>
    <t>Mon Dec 11 2006 00:00:00 GMT+0000 (Coordinated Universal Time),DGS2,2-Year Treasury Constant Maturity Rate,0.0467</t>
  </si>
  <si>
    <t>Mon Dec 11 2006 00:00:00 GMT+0000 (Coordinated Universal Time),DGS30,30-Year Treasury Constant Maturity Rate,0.0463</t>
  </si>
  <si>
    <t>Mon Dec 11 2006 00:00:00 GMT+0000 (Coordinated Universal Time),DGS5,5-Year Treasury Constant Maturity Rate,0.045</t>
  </si>
  <si>
    <t>Sun Dec 10 2006 00:00:00 GMT+0000 (Coordinated Universal Time),DFF,Federal Funds Effective Rate,0.0525</t>
  </si>
  <si>
    <t>Sat Dec 09 2006 00:00:00 GMT+0000 (Coordinated Universal Time),DFF,Federal Funds Effective Rate,0.0525</t>
  </si>
  <si>
    <t>Fri Dec 08 2006 00:00:00 GMT+0000 (Coordinated Universal Time),DEXUSEU,U.S. / Euro Foreign Exchange Rate,0.013215</t>
  </si>
  <si>
    <t>Fri Dec 08 2006 00:00:00 GMT+0000 (Coordinated Universal Time),DFF,Federal Funds Effective Rate,0.0525</t>
  </si>
  <si>
    <t>Fri Dec 08 2006 00:00:00 GMT+0000 (Coordinated Universal Time),DGS10,10-Year Treasury Constant Maturity Rate,0.045599999999999995</t>
  </si>
  <si>
    <t>Fri Dec 08 2006 00:00:00 GMT+0000 (Coordinated Universal Time),DGS2,2-Year Treasury Constant Maturity Rate,0.046799999999999994</t>
  </si>
  <si>
    <t>Fri Dec 08 2006 00:00:00 GMT+0000 (Coordinated Universal Time),DGS30,30-Year Treasury Constant Maturity Rate,0.0466</t>
  </si>
  <si>
    <t>Fri Dec 08 2006 00:00:00 GMT+0000 (Coordinated Universal Time),DGS5,5-Year Treasury Constant Maturity Rate,0.0453</t>
  </si>
  <si>
    <t>Thu Dec 07 2006 00:00:00 GMT+0000 (Coordinated Universal Time),DEXUSEU,U.S. / Euro Foreign Exchange Rate,0.013295999999999999</t>
  </si>
  <si>
    <t>Thu Dec 07 2006 00:00:00 GMT+0000 (Coordinated Universal Time),DFF,Federal Funds Effective Rate,0.0525</t>
  </si>
  <si>
    <t>Thu Dec 07 2006 00:00:00 GMT+0000 (Coordinated Universal Time),DGS10,10-Year Treasury Constant Maturity Rate,0.0449</t>
  </si>
  <si>
    <t>Thu Dec 07 2006 00:00:00 GMT+0000 (Coordinated Universal Time),DGS2,2-Year Treasury Constant Maturity Rate,0.0458</t>
  </si>
  <si>
    <t>Thu Dec 07 2006 00:00:00 GMT+0000 (Coordinated Universal Time),DGS30,30-Year Treasury Constant Maturity Rate,0.046</t>
  </si>
  <si>
    <t>Thu Dec 07 2006 00:00:00 GMT+0000 (Coordinated Universal Time),DGS5,5-Year Treasury Constant Maturity Rate,0.044500000000000005</t>
  </si>
  <si>
    <t>Wed Dec 06 2006 00:00:00 GMT+0000 (Coordinated Universal Time),DEXUSEU,U.S. / Euro Foreign Exchange Rate,0.013307</t>
  </si>
  <si>
    <t>Wed Dec 06 2006 00:00:00 GMT+0000 (Coordinated Universal Time),DFF,Federal Funds Effective Rate,0.052199999999999996</t>
  </si>
  <si>
    <t>Wed Dec 06 2006 00:00:00 GMT+0000 (Coordinated Universal Time),DGS10,10-Year Treasury Constant Maturity Rate,0.044800000000000006</t>
  </si>
  <si>
    <t>Wed Dec 06 2006 00:00:00 GMT+0000 (Coordinated Universal Time),DGS2,2-Year Treasury Constant Maturity Rate,0.045899999999999996</t>
  </si>
  <si>
    <t>Wed Dec 06 2006 00:00:00 GMT+0000 (Coordinated Universal Time),DGS30,30-Year Treasury Constant Maturity Rate,0.046</t>
  </si>
  <si>
    <t>Wed Dec 06 2006 00:00:00 GMT+0000 (Coordinated Universal Time),DGS5,5-Year Treasury Constant Maturity Rate,0.0444</t>
  </si>
  <si>
    <t>Tue Dec 05 2006 00:00:00 GMT+0000 (Coordinated Universal Time),DEXUSEU,U.S. / Euro Foreign Exchange Rate,0.013327</t>
  </si>
  <si>
    <t>Tue Dec 05 2006 00:00:00 GMT+0000 (Coordinated Universal Time),DFF,Federal Funds Effective Rate,0.0521</t>
  </si>
  <si>
    <t>Tue Dec 05 2006 00:00:00 GMT+0000 (Coordinated Universal Time),DGS10,10-Year Treasury Constant Maturity Rate,0.044500000000000005</t>
  </si>
  <si>
    <t>Tue Dec 05 2006 00:00:00 GMT+0000 (Coordinated Universal Time),DGS2,2-Year Treasury Constant Maturity Rate,0.0452</t>
  </si>
  <si>
    <t>Tue Dec 05 2006 00:00:00 GMT+0000 (Coordinated Universal Time),DGS30,30-Year Treasury Constant Maturity Rate,0.045700000000000005</t>
  </si>
  <si>
    <t>Tue Dec 05 2006 00:00:00 GMT+0000 (Coordinated Universal Time),DGS5,5-Year Treasury Constant Maturity Rate,0.043899999999999995</t>
  </si>
  <si>
    <t>Mon Dec 04 2006 00:00:00 GMT+0000 (Coordinated Universal Time),DEXUSEU,U.S. / Euro Foreign Exchange Rate,0.013327</t>
  </si>
  <si>
    <t>Mon Dec 04 2006 00:00:00 GMT+0000 (Coordinated Universal Time),DFF,Federal Funds Effective Rate,0.052199999999999996</t>
  </si>
  <si>
    <t>Mon Dec 04 2006 00:00:00 GMT+0000 (Coordinated Universal Time),DGS10,10-Year Treasury Constant Maturity Rate,0.0443</t>
  </si>
  <si>
    <t>Mon Dec 04 2006 00:00:00 GMT+0000 (Coordinated Universal Time),DGS2,2-Year Treasury Constant Maturity Rate,0.0452</t>
  </si>
  <si>
    <t>Mon Dec 04 2006 00:00:00 GMT+0000 (Coordinated Universal Time),DGS30,30-Year Treasury Constant Maturity Rate,0.0455</t>
  </si>
  <si>
    <t>Mon Dec 04 2006 00:00:00 GMT+0000 (Coordinated Universal Time),DGS5,5-Year Treasury Constant Maturity Rate,0.043899999999999995</t>
  </si>
  <si>
    <t>Sun Dec 03 2006 00:00:00 GMT+0000 (Coordinated Universal Time),DFF,Federal Funds Effective Rate,0.0527</t>
  </si>
  <si>
    <t>Sat Dec 02 2006 00:00:00 GMT+0000 (Coordinated Universal Time),DFF,Federal Funds Effective Rate,0.0527</t>
  </si>
  <si>
    <t>Fri Dec 01 2006 00:00:00 GMT+0000 (Coordinated Universal Time),DEXUSEU,U.S. / Euro Foreign Exchange Rate,0.013316</t>
  </si>
  <si>
    <t>Fri Dec 01 2006 00:00:00 GMT+0000 (Coordinated Universal Time),DFF,Federal Funds Effective Rate,0.0527</t>
  </si>
  <si>
    <t>Fri Dec 01 2006 00:00:00 GMT+0000 (Coordinated Universal Time),DGS10,10-Year Treasury Constant Maturity Rate,0.0443</t>
  </si>
  <si>
    <t>Fri Dec 01 2006 00:00:00 GMT+0000 (Coordinated Universal Time),DGS2,2-Year Treasury Constant Maturity Rate,0.0452</t>
  </si>
  <si>
    <t>Fri Dec 01 2006 00:00:00 GMT+0000 (Coordinated Universal Time),DGS30,30-Year Treasury Constant Maturity Rate,0.0454</t>
  </si>
  <si>
    <t>Fri Dec 01 2006 00:00:00 GMT+0000 (Coordinated Universal Time),DGS5,5-Year Treasury Constant Maturity Rate,0.043899999999999995</t>
  </si>
  <si>
    <t>Thu Nov 30 2006 00:00:00 GMT+0000 (Coordinated Universal Time),DEXUSEU,U.S. / Euro Foreign Exchange Rate,0.013261</t>
  </si>
  <si>
    <t>Thu Nov 30 2006 00:00:00 GMT+0000 (Coordinated Universal Time),DFF,Federal Funds Effective Rate,0.053099999999999994</t>
  </si>
  <si>
    <t>Thu Nov 30 2006 00:00:00 GMT+0000 (Coordinated Universal Time),DGS10,10-Year Treasury Constant Maturity Rate,0.0446</t>
  </si>
  <si>
    <t>Thu Nov 30 2006 00:00:00 GMT+0000 (Coordinated Universal Time),DGS2,2-Year Treasury Constant Maturity Rate,0.0462</t>
  </si>
  <si>
    <t>Thu Nov 30 2006 00:00:00 GMT+0000 (Coordinated Universal Time),DGS30,30-Year Treasury Constant Maturity Rate,0.045599999999999995</t>
  </si>
  <si>
    <t>Thu Nov 30 2006 00:00:00 GMT+0000 (Coordinated Universal Time),DGS5,5-Year Treasury Constant Maturity Rate,0.044500000000000005</t>
  </si>
  <si>
    <t>Wed Nov 29 2006 00:00:00 GMT+0000 (Coordinated Universal Time),DEXUSEU,U.S. / Euro Foreign Exchange Rate,0.013146</t>
  </si>
  <si>
    <t>Wed Nov 29 2006 00:00:00 GMT+0000 (Coordinated Universal Time),DFF,Federal Funds Effective Rate,0.0526</t>
  </si>
  <si>
    <t>Wed Nov 29 2006 00:00:00 GMT+0000 (Coordinated Universal Time),DGS10,10-Year Treasury Constant Maturity Rate,0.0452</t>
  </si>
  <si>
    <t>Wed Nov 29 2006 00:00:00 GMT+0000 (Coordinated Universal Time),DGS2,2-Year Treasury Constant Maturity Rate,0.046900000000000004</t>
  </si>
  <si>
    <t>Wed Nov 29 2006 00:00:00 GMT+0000 (Coordinated Universal Time),DGS30,30-Year Treasury Constant Maturity Rate,0.0461</t>
  </si>
  <si>
    <t>Wed Nov 29 2006 00:00:00 GMT+0000 (Coordinated Universal Time),DGS5,5-Year Treasury Constant Maturity Rate,0.0451</t>
  </si>
  <si>
    <t>Tue Nov 28 2006 00:00:00 GMT+0000 (Coordinated Universal Time),DEXUSEU,U.S. / Euro Foreign Exchange Rate,0.013162</t>
  </si>
  <si>
    <t>Tue Nov 28 2006 00:00:00 GMT+0000 (Coordinated Universal Time),DFF,Federal Funds Effective Rate,0.0524</t>
  </si>
  <si>
    <t>Tue Nov 28 2006 00:00:00 GMT+0000 (Coordinated Universal Time),DGS10,10-Year Treasury Constant Maturity Rate,0.0451</t>
  </si>
  <si>
    <t>Tue Nov 28 2006 00:00:00 GMT+0000 (Coordinated Universal Time),DGS2,2-Year Treasury Constant Maturity Rate,0.0467</t>
  </si>
  <si>
    <t>Tue Nov 28 2006 00:00:00 GMT+0000 (Coordinated Universal Time),DGS30,30-Year Treasury Constant Maturity Rate,0.045899999999999996</t>
  </si>
  <si>
    <t>Tue Nov 28 2006 00:00:00 GMT+0000 (Coordinated Universal Time),DGS5,5-Year Treasury Constant Maturity Rate,0.045</t>
  </si>
  <si>
    <t>Mon Nov 27 2006 00:00:00 GMT+0000 (Coordinated Universal Time),DEXUSEU,U.S. / Euro Foreign Exchange Rate,0.01312</t>
  </si>
  <si>
    <t>Mon Nov 27 2006 00:00:00 GMT+0000 (Coordinated Universal Time),DFF,Federal Funds Effective Rate,0.053200000000000004</t>
  </si>
  <si>
    <t>Mon Nov 27 2006 00:00:00 GMT+0000 (Coordinated Universal Time),DGS10,10-Year Treasury Constant Maturity Rate,0.0454</t>
  </si>
  <si>
    <t>Mon Nov 27 2006 00:00:00 GMT+0000 (Coordinated Universal Time),DGS2,2-Year Treasury Constant Maturity Rate,0.0471</t>
  </si>
  <si>
    <t>Mon Nov 27 2006 00:00:00 GMT+0000 (Coordinated Universal Time),DGS30,30-Year Treasury Constant Maturity Rate,0.0462</t>
  </si>
  <si>
    <t>Mon Nov 27 2006 00:00:00 GMT+0000 (Coordinated Universal Time),DGS5,5-Year Treasury Constant Maturity Rate,0.0454</t>
  </si>
  <si>
    <t>Sun Nov 26 2006 00:00:00 GMT+0000 (Coordinated Universal Time),DFF,Federal Funds Effective Rate,0.0524</t>
  </si>
  <si>
    <t>Sat Nov 25 2006 00:00:00 GMT+0000 (Coordinated Universal Time),DFF,Federal Funds Effective Rate,0.0524</t>
  </si>
  <si>
    <t>Fri Nov 24 2006 00:00:00 GMT+0000 (Coordinated Universal Time),DEXUSEU,U.S. / Euro Foreign Exchange Rate,0.013081</t>
  </si>
  <si>
    <t>Fri Nov 24 2006 00:00:00 GMT+0000 (Coordinated Universal Time),DFF,Federal Funds Effective Rate,0.0524</t>
  </si>
  <si>
    <t>Fri Nov 24 2006 00:00:00 GMT+0000 (Coordinated Universal Time),DGS10,10-Year Treasury Constant Maturity Rate,0.0455</t>
  </si>
  <si>
    <t>Fri Nov 24 2006 00:00:00 GMT+0000 (Coordinated Universal Time),DGS2,2-Year Treasury Constant Maturity Rate,0.0473</t>
  </si>
  <si>
    <t>Fri Nov 24 2006 00:00:00 GMT+0000 (Coordinated Universal Time),DGS30,30-Year Treasury Constant Maturity Rate,0.0463</t>
  </si>
  <si>
    <t>Fri Nov 24 2006 00:00:00 GMT+0000 (Coordinated Universal Time),DGS5,5-Year Treasury Constant Maturity Rate,0.0455</t>
  </si>
  <si>
    <t>Thu Nov 23 2006 00:00:00 GMT+0000 (Coordinated Universal Time),DFF,Federal Funds Effective Rate,0.0526</t>
  </si>
  <si>
    <t>Wed Nov 22 2006 00:00:00 GMT+0000 (Coordinated Universal Time),DEXUSEU,U.S. / Euro Foreign Exchange Rate,0.012928</t>
  </si>
  <si>
    <t>Wed Nov 22 2006 00:00:00 GMT+0000 (Coordinated Universal Time),DFF,Federal Funds Effective Rate,0.0526</t>
  </si>
  <si>
    <t>Wed Nov 22 2006 00:00:00 GMT+0000 (Coordinated Universal Time),DGS10,10-Year Treasury Constant Maturity Rate,0.045700000000000005</t>
  </si>
  <si>
    <t>Wed Nov 22 2006 00:00:00 GMT+0000 (Coordinated Universal Time),DGS2,2-Year Treasury Constant Maturity Rate,0.047400000000000005</t>
  </si>
  <si>
    <t>Wed Nov 22 2006 00:00:00 GMT+0000 (Coordinated Universal Time),DGS30,30-Year Treasury Constant Maturity Rate,0.04650000000000001</t>
  </si>
  <si>
    <t>Wed Nov 22 2006 00:00:00 GMT+0000 (Coordinated Universal Time),DGS5,5-Year Treasury Constant Maturity Rate,0.045700000000000005</t>
  </si>
  <si>
    <t>Tue Nov 21 2006 00:00:00 GMT+0000 (Coordinated Universal Time),DEXUSEU,U.S. / Euro Foreign Exchange Rate,0.012824</t>
  </si>
  <si>
    <t>Tue Nov 21 2006 00:00:00 GMT+0000 (Coordinated Universal Time),DFF,Federal Funds Effective Rate,0.0529</t>
  </si>
  <si>
    <t>Tue Nov 21 2006 00:00:00 GMT+0000 (Coordinated Universal Time),DGS10,10-Year Treasury Constant Maturity Rate,0.0458</t>
  </si>
  <si>
    <t>Tue Nov 21 2006 00:00:00 GMT+0000 (Coordinated Universal Time),DGS2,2-Year Treasury Constant Maturity Rate,0.0475</t>
  </si>
  <si>
    <t>Tue Nov 21 2006 00:00:00 GMT+0000 (Coordinated Universal Time),DGS30,30-Year Treasury Constant Maturity Rate,0.0466</t>
  </si>
  <si>
    <t>Tue Nov 21 2006 00:00:00 GMT+0000 (Coordinated Universal Time),DGS5,5-Year Treasury Constant Maturity Rate,0.0458</t>
  </si>
  <si>
    <t>Mon Nov 20 2006 00:00:00 GMT+0000 (Coordinated Universal Time),DEXUSEU,U.S. / Euro Foreign Exchange Rate,0.012809999999999998</t>
  </si>
  <si>
    <t>Mon Nov 20 2006 00:00:00 GMT+0000 (Coordinated Universal Time),DFF,Federal Funds Effective Rate,0.0525</t>
  </si>
  <si>
    <t>Mon Nov 20 2006 00:00:00 GMT+0000 (Coordinated Universal Time),DGS10,10-Year Treasury Constant Maturity Rate,0.046</t>
  </si>
  <si>
    <t>Mon Nov 20 2006 00:00:00 GMT+0000 (Coordinated Universal Time),DGS2,2-Year Treasury Constant Maturity Rate,0.047599999999999996</t>
  </si>
  <si>
    <t>Mon Nov 20 2006 00:00:00 GMT+0000 (Coordinated Universal Time),DGS30,30-Year Treasury Constant Maturity Rate,0.046799999999999994</t>
  </si>
  <si>
    <t>Mon Nov 20 2006 00:00:00 GMT+0000 (Coordinated Universal Time),DGS5,5-Year Treasury Constant Maturity Rate,0.046</t>
  </si>
  <si>
    <t>Sun Nov 19 2006 00:00:00 GMT+0000 (Coordinated Universal Time),DFF,Federal Funds Effective Rate,0.052000000000000005</t>
  </si>
  <si>
    <t>Sat Nov 18 2006 00:00:00 GMT+0000 (Coordinated Universal Time),DFF,Federal Funds Effective Rate,0.052000000000000005</t>
  </si>
  <si>
    <t>Fri Nov 17 2006 00:00:00 GMT+0000 (Coordinated Universal Time),DEXUSEU,U.S. / Euro Foreign Exchange Rate,0.012823</t>
  </si>
  <si>
    <t>Fri Nov 17 2006 00:00:00 GMT+0000 (Coordinated Universal Time),DFF,Federal Funds Effective Rate,0.052000000000000005</t>
  </si>
  <si>
    <t>Fri Nov 17 2006 00:00:00 GMT+0000 (Coordinated Universal Time),DGS10,10-Year Treasury Constant Maturity Rate,0.0461</t>
  </si>
  <si>
    <t>Fri Nov 17 2006 00:00:00 GMT+0000 (Coordinated Universal Time),DGS2,2-Year Treasury Constant Maturity Rate,0.047599999999999996</t>
  </si>
  <si>
    <t>Fri Nov 17 2006 00:00:00 GMT+0000 (Coordinated Universal Time),DGS30,30-Year Treasury Constant Maturity Rate,0.046900000000000004</t>
  </si>
  <si>
    <t>Fri Nov 17 2006 00:00:00 GMT+0000 (Coordinated Universal Time),DGS5,5-Year Treasury Constant Maturity Rate,0.046</t>
  </si>
  <si>
    <t>Thu Nov 16 2006 00:00:00 GMT+0000 (Coordinated Universal Time),DEXUSEU,U.S. / Euro Foreign Exchange Rate,0.012808</t>
  </si>
  <si>
    <t>Thu Nov 16 2006 00:00:00 GMT+0000 (Coordinated Universal Time),DFF,Federal Funds Effective Rate,0.0525</t>
  </si>
  <si>
    <t>Thu Nov 16 2006 00:00:00 GMT+0000 (Coordinated Universal Time),DGS10,10-Year Treasury Constant Maturity Rate,0.0466</t>
  </si>
  <si>
    <t>Thu Nov 16 2006 00:00:00 GMT+0000 (Coordinated Universal Time),DGS2,2-Year Treasury Constant Maturity Rate,0.048499999999999995</t>
  </si>
  <si>
    <t>Thu Nov 16 2006 00:00:00 GMT+0000 (Coordinated Universal Time),DGS30,30-Year Treasury Constant Maturity Rate,0.047400000000000005</t>
  </si>
  <si>
    <t>Thu Nov 16 2006 00:00:00 GMT+0000 (Coordinated Universal Time),DGS5,5-Year Treasury Constant Maturity Rate,0.0467</t>
  </si>
  <si>
    <t>Wed Nov 15 2006 00:00:00 GMT+0000 (Coordinated Universal Time),DEXUSEU,U.S. / Euro Foreign Exchange Rate,0.012808</t>
  </si>
  <si>
    <t>Wed Nov 15 2006 00:00:00 GMT+0000 (Coordinated Universal Time),DFF,Federal Funds Effective Rate,0.0529</t>
  </si>
  <si>
    <t>Wed Nov 15 2006 00:00:00 GMT+0000 (Coordinated Universal Time),DGS10,10-Year Treasury Constant Maturity Rate,0.0461</t>
  </si>
  <si>
    <t>Wed Nov 15 2006 00:00:00 GMT+0000 (Coordinated Universal Time),DGS2,2-Year Treasury Constant Maturity Rate,0.048</t>
  </si>
  <si>
    <t>Wed Nov 15 2006 00:00:00 GMT+0000 (Coordinated Universal Time),DGS30,30-Year Treasury Constant Maturity Rate,0.046900000000000004</t>
  </si>
  <si>
    <t>Wed Nov 15 2006 00:00:00 GMT+0000 (Coordinated Universal Time),DGS5,5-Year Treasury Constant Maturity Rate,0.0462</t>
  </si>
  <si>
    <t>Tue Nov 14 2006 00:00:00 GMT+0000 (Coordinated Universal Time),DEXUSEU,U.S. / Euro Foreign Exchange Rate,0.012811999999999999</t>
  </si>
  <si>
    <t>Tue Nov 14 2006 00:00:00 GMT+0000 (Coordinated Universal Time),DFF,Federal Funds Effective Rate,0.0525</t>
  </si>
  <si>
    <t>Tue Nov 14 2006 00:00:00 GMT+0000 (Coordinated Universal Time),DGS10,10-Year Treasury Constant Maturity Rate,0.045700000000000005</t>
  </si>
  <si>
    <t>Tue Nov 14 2006 00:00:00 GMT+0000 (Coordinated Universal Time),DGS2,2-Year Treasury Constant Maturity Rate,0.047400000000000005</t>
  </si>
  <si>
    <t>Tue Nov 14 2006 00:00:00 GMT+0000 (Coordinated Universal Time),DGS30,30-Year Treasury Constant Maturity Rate,0.0466</t>
  </si>
  <si>
    <t>Tue Nov 14 2006 00:00:00 GMT+0000 (Coordinated Universal Time),DGS5,5-Year Treasury Constant Maturity Rate,0.045700000000000005</t>
  </si>
  <si>
    <t>Mon Nov 13 2006 00:00:00 GMT+0000 (Coordinated Universal Time),DEXUSEU,U.S. / Euro Foreign Exchange Rate,0.012809999999999998</t>
  </si>
  <si>
    <t>Mon Nov 13 2006 00:00:00 GMT+0000 (Coordinated Universal Time),DFF,Federal Funds Effective Rate,0.0527</t>
  </si>
  <si>
    <t>Mon Nov 13 2006 00:00:00 GMT+0000 (Coordinated Universal Time),DGS10,10-Year Treasury Constant Maturity Rate,0.0461</t>
  </si>
  <si>
    <t>Mon Nov 13 2006 00:00:00 GMT+0000 (Coordinated Universal Time),DGS2,2-Year Treasury Constant Maturity Rate,0.047599999999999996</t>
  </si>
  <si>
    <t>Mon Nov 13 2006 00:00:00 GMT+0000 (Coordinated Universal Time),DGS30,30-Year Treasury Constant Maturity Rate,0.0471</t>
  </si>
  <si>
    <t>Mon Nov 13 2006 00:00:00 GMT+0000 (Coordinated Universal Time),DGS5,5-Year Treasury Constant Maturity Rate,0.046</t>
  </si>
  <si>
    <t>Sun Nov 12 2006 00:00:00 GMT+0000 (Coordinated Universal Time),DFF,Federal Funds Effective Rate,0.052300000000000006</t>
  </si>
  <si>
    <t>Sat Nov 11 2006 00:00:00 GMT+0000 (Coordinated Universal Time),DFF,Federal Funds Effective Rate,0.052300000000000006</t>
  </si>
  <si>
    <t>Fri Nov 10 2006 00:00:00 GMT+0000 (Coordinated Universal Time),DEXUSEU,U.S. / Euro Foreign Exchange Rate,0.012861000000000001</t>
  </si>
  <si>
    <t>Fri Nov 10 2006 00:00:00 GMT+0000 (Coordinated Universal Time),DFF,Federal Funds Effective Rate,0.052300000000000006</t>
  </si>
  <si>
    <t>Fri Nov 10 2006 00:00:00 GMT+0000 (Coordinated Universal Time),DGS10,10-Year Treasury Constant Maturity Rate,0.045899999999999996</t>
  </si>
  <si>
    <t>Fri Nov 10 2006 00:00:00 GMT+0000 (Coordinated Universal Time),DGS2,2-Year Treasury Constant Maturity Rate,0.0473</t>
  </si>
  <si>
    <t>Fri Nov 10 2006 00:00:00 GMT+0000 (Coordinated Universal Time),DGS30,30-Year Treasury Constant Maturity Rate,0.046900000000000004</t>
  </si>
  <si>
    <t>Fri Nov 10 2006 00:00:00 GMT+0000 (Coordinated Universal Time),DGS5,5-Year Treasury Constant Maturity Rate,0.045700000000000005</t>
  </si>
  <si>
    <t>Thu Nov 09 2006 00:00:00 GMT+0000 (Coordinated Universal Time),DEXUSEU,U.S. / Euro Foreign Exchange Rate,0.012835000000000001</t>
  </si>
  <si>
    <t>Thu Nov 09 2006 00:00:00 GMT+0000 (Coordinated Universal Time),DFF,Federal Funds Effective Rate,0.052300000000000006</t>
  </si>
  <si>
    <t>Thu Nov 09 2006 00:00:00 GMT+0000 (Coordinated Universal Time),DGS10,10-Year Treasury Constant Maturity Rate,0.0462</t>
  </si>
  <si>
    <t>Thu Nov 09 2006 00:00:00 GMT+0000 (Coordinated Universal Time),DGS2,2-Year Treasury Constant Maturity Rate,0.0475</t>
  </si>
  <si>
    <t>Thu Nov 09 2006 00:00:00 GMT+0000 (Coordinated Universal Time),DGS30,30-Year Treasury Constant Maturity Rate,0.0473</t>
  </si>
  <si>
    <t>Thu Nov 09 2006 00:00:00 GMT+0000 (Coordinated Universal Time),DGS5,5-Year Treasury Constant Maturity Rate,0.046</t>
  </si>
  <si>
    <t>Wed Nov 08 2006 00:00:00 GMT+0000 (Coordinated Universal Time),DEXUSEU,U.S. / Euro Foreign Exchange Rate,0.012775000000000002</t>
  </si>
  <si>
    <t>Wed Nov 08 2006 00:00:00 GMT+0000 (Coordinated Universal Time),DFF,Federal Funds Effective Rate,0.052199999999999996</t>
  </si>
  <si>
    <t>Wed Nov 08 2006 00:00:00 GMT+0000 (Coordinated Universal Time),DGS10,10-Year Treasury Constant Maturity Rate,0.0464</t>
  </si>
  <si>
    <t>Wed Nov 08 2006 00:00:00 GMT+0000 (Coordinated Universal Time),DGS2,2-Year Treasury Constant Maturity Rate,0.0475</t>
  </si>
  <si>
    <t>Wed Nov 08 2006 00:00:00 GMT+0000 (Coordinated Universal Time),DGS30,30-Year Treasury Constant Maturity Rate,0.0473</t>
  </si>
  <si>
    <t>Wed Nov 08 2006 00:00:00 GMT+0000 (Coordinated Universal Time),DGS5,5-Year Treasury Constant Maturity Rate,0.0461</t>
  </si>
  <si>
    <t>Tue Nov 07 2006 00:00:00 GMT+0000 (Coordinated Universal Time),DEXUSEU,U.S. / Euro Foreign Exchange Rate,0.012806</t>
  </si>
  <si>
    <t>Tue Nov 07 2006 00:00:00 GMT+0000 (Coordinated Universal Time),DFF,Federal Funds Effective Rate,0.052199999999999996</t>
  </si>
  <si>
    <t>Tue Nov 07 2006 00:00:00 GMT+0000 (Coordinated Universal Time),DGS10,10-Year Treasury Constant Maturity Rate,0.0466</t>
  </si>
  <si>
    <t>Tue Nov 07 2006 00:00:00 GMT+0000 (Coordinated Universal Time),DGS2,2-Year Treasury Constant Maturity Rate,0.04769999999999999</t>
  </si>
  <si>
    <t>Tue Nov 07 2006 00:00:00 GMT+0000 (Coordinated Universal Time),DGS30,30-Year Treasury Constant Maturity Rate,0.047599999999999996</t>
  </si>
  <si>
    <t>Tue Nov 07 2006 00:00:00 GMT+0000 (Coordinated Universal Time),DGS5,5-Year Treasury Constant Maturity Rate,0.0463</t>
  </si>
  <si>
    <t>Mon Nov 06 2006 00:00:00 GMT+0000 (Coordinated Universal Time),DEXUSEU,U.S. / Euro Foreign Exchange Rate,0.012715</t>
  </si>
  <si>
    <t>Mon Nov 06 2006 00:00:00 GMT+0000 (Coordinated Universal Time),DFF,Federal Funds Effective Rate,0.0524</t>
  </si>
  <si>
    <t>Mon Nov 06 2006 00:00:00 GMT+0000 (Coordinated Universal Time),DGS10,10-Year Treasury Constant Maturity Rate,0.0471</t>
  </si>
  <si>
    <t>Mon Nov 06 2006 00:00:00 GMT+0000 (Coordinated Universal Time),DGS2,2-Year Treasury Constant Maturity Rate,0.0482</t>
  </si>
  <si>
    <t>Mon Nov 06 2006 00:00:00 GMT+0000 (Coordinated Universal Time),DGS30,30-Year Treasury Constant Maturity Rate,0.0479</t>
  </si>
  <si>
    <t>Mon Nov 06 2006 00:00:00 GMT+0000 (Coordinated Universal Time),DGS5,5-Year Treasury Constant Maturity Rate,0.046900000000000004</t>
  </si>
  <si>
    <t>Sun Nov 05 2006 00:00:00 GMT+0000 (Coordinated Universal Time),DFF,Federal Funds Effective Rate,0.0525</t>
  </si>
  <si>
    <t>Sat Nov 04 2006 00:00:00 GMT+0000 (Coordinated Universal Time),DFF,Federal Funds Effective Rate,0.0525</t>
  </si>
  <si>
    <t>Fri Nov 03 2006 00:00:00 GMT+0000 (Coordinated Universal Time),DEXUSEU,U.S. / Euro Foreign Exchange Rate,0.012705</t>
  </si>
  <si>
    <t>Fri Nov 03 2006 00:00:00 GMT+0000 (Coordinated Universal Time),DFF,Federal Funds Effective Rate,0.0525</t>
  </si>
  <si>
    <t>Fri Nov 03 2006 00:00:00 GMT+0000 (Coordinated Universal Time),DGS10,10-Year Treasury Constant Maturity Rate,0.0472</t>
  </si>
  <si>
    <t>Fri Nov 03 2006 00:00:00 GMT+0000 (Coordinated Universal Time),DGS2,2-Year Treasury Constant Maturity Rate,0.0482</t>
  </si>
  <si>
    <t>Fri Nov 03 2006 00:00:00 GMT+0000 (Coordinated Universal Time),DGS30,30-Year Treasury Constant Maturity Rate,0.0481</t>
  </si>
  <si>
    <t>Fri Nov 03 2006 00:00:00 GMT+0000 (Coordinated Universal Time),DGS5,5-Year Treasury Constant Maturity Rate,0.047</t>
  </si>
  <si>
    <t>Thu Nov 02 2006 00:00:00 GMT+0000 (Coordinated Universal Time),DEXUSEU,U.S. / Euro Foreign Exchange Rate,0.01278</t>
  </si>
  <si>
    <t>Thu Nov 02 2006 00:00:00 GMT+0000 (Coordinated Universal Time),DFF,Federal Funds Effective Rate,0.052199999999999996</t>
  </si>
  <si>
    <t>Thu Nov 02 2006 00:00:00 GMT+0000 (Coordinated Universal Time),DGS10,10-Year Treasury Constant Maturity Rate,0.046</t>
  </si>
  <si>
    <t>Thu Nov 02 2006 00:00:00 GMT+0000 (Coordinated Universal Time),DGS2,2-Year Treasury Constant Maturity Rate,0.0467</t>
  </si>
  <si>
    <t>Thu Nov 02 2006 00:00:00 GMT+0000 (Coordinated Universal Time),DGS30,30-Year Treasury Constant Maturity Rate,0.0472</t>
  </si>
  <si>
    <t>Thu Nov 02 2006 00:00:00 GMT+0000 (Coordinated Universal Time),DGS5,5-Year Treasury Constant Maturity Rate,0.0455</t>
  </si>
  <si>
    <t>Wed Nov 01 2006 00:00:00 GMT+0000 (Coordinated Universal Time),DEXUSEU,U.S. / Euro Foreign Exchange Rate,0.012771</t>
  </si>
  <si>
    <t>Wed Nov 01 2006 00:00:00 GMT+0000 (Coordinated Universal Time),DFF,Federal Funds Effective Rate,0.052300000000000006</t>
  </si>
  <si>
    <t>Wed Nov 01 2006 00:00:00 GMT+0000 (Coordinated Universal Time),DGS10,10-Year Treasury Constant Maturity Rate,0.045700000000000005</t>
  </si>
  <si>
    <t>Wed Nov 01 2006 00:00:00 GMT+0000 (Coordinated Universal Time),DGS2,2-Year Treasury Constant Maturity Rate,0.0466</t>
  </si>
  <si>
    <t>Wed Nov 01 2006 00:00:00 GMT+0000 (Coordinated Universal Time),DGS30,30-Year Treasury Constant Maturity Rate,0.046799999999999994</t>
  </si>
  <si>
    <t>Wed Nov 01 2006 00:00:00 GMT+0000 (Coordinated Universal Time),DGS5,5-Year Treasury Constant Maturity Rate,0.0452</t>
  </si>
  <si>
    <t>Tue Oct 31 2006 00:00:00 GMT+0000 (Coordinated Universal Time),DEXUSEU,U.S. / Euro Foreign Exchange Rate,0.012773000000000001</t>
  </si>
  <si>
    <t>Tue Oct 31 2006 00:00:00 GMT+0000 (Coordinated Universal Time),DFF,Federal Funds Effective Rate,0.053099999999999994</t>
  </si>
  <si>
    <t>Tue Oct 31 2006 00:00:00 GMT+0000 (Coordinated Universal Time),DGS10,10-Year Treasury Constant Maturity Rate,0.0461</t>
  </si>
  <si>
    <t>Tue Oct 31 2006 00:00:00 GMT+0000 (Coordinated Universal Time),DGS2,2-Year Treasury Constant Maturity Rate,0.0471</t>
  </si>
  <si>
    <t>Tue Oct 31 2006 00:00:00 GMT+0000 (Coordinated Universal Time),DGS30,30-Year Treasury Constant Maturity Rate,0.0472</t>
  </si>
  <si>
    <t>Tue Oct 31 2006 00:00:00 GMT+0000 (Coordinated Universal Time),DGS5,5-Year Treasury Constant Maturity Rate,0.045700000000000005</t>
  </si>
  <si>
    <t>Mon Oct 30 2006 00:00:00 GMT+0000 (Coordinated Universal Time),DEXUSEU,U.S. / Euro Foreign Exchange Rate,0.012717000000000001</t>
  </si>
  <si>
    <t>Mon Oct 30 2006 00:00:00 GMT+0000 (Coordinated Universal Time),DFF,Federal Funds Effective Rate,0.0527</t>
  </si>
  <si>
    <t>Mon Oct 30 2006 00:00:00 GMT+0000 (Coordinated Universal Time),DGS10,10-Year Treasury Constant Maturity Rate,0.046799999999999994</t>
  </si>
  <si>
    <t>Mon Oct 30 2006 00:00:00 GMT+0000 (Coordinated Universal Time),DGS2,2-Year Treasury Constant Maturity Rate,0.0478</t>
  </si>
  <si>
    <t>Mon Oct 30 2006 00:00:00 GMT+0000 (Coordinated Universal Time),DGS30,30-Year Treasury Constant Maturity Rate,0.0478</t>
  </si>
  <si>
    <t>Mon Oct 30 2006 00:00:00 GMT+0000 (Coordinated Universal Time),DGS5,5-Year Treasury Constant Maturity Rate,0.0464</t>
  </si>
  <si>
    <t>Sun Oct 29 2006 00:00:00 GMT+0000 (Coordinated Universal Time),DFF,Federal Funds Effective Rate,0.052300000000000006</t>
  </si>
  <si>
    <t>Sat Oct 28 2006 00:00:00 GMT+0000 (Coordinated Universal Time),DFF,Federal Funds Effective Rate,0.052300000000000006</t>
  </si>
  <si>
    <t>Fri Oct 27 2006 00:00:00 GMT+0000 (Coordinated Universal Time),DEXUSEU,U.S. / Euro Foreign Exchange Rate,0.012725</t>
  </si>
  <si>
    <t>Fri Oct 27 2006 00:00:00 GMT+0000 (Coordinated Universal Time),DFF,Federal Funds Effective Rate,0.052300000000000006</t>
  </si>
  <si>
    <t>Fri Oct 27 2006 00:00:00 GMT+0000 (Coordinated Universal Time),DGS10,10-Year Treasury Constant Maturity Rate,0.046799999999999994</t>
  </si>
  <si>
    <t>Fri Oct 27 2006 00:00:00 GMT+0000 (Coordinated Universal Time),DGS2,2-Year Treasury Constant Maturity Rate,0.047599999999999996</t>
  </si>
  <si>
    <t>Fri Oct 27 2006 00:00:00 GMT+0000 (Coordinated Universal Time),DGS30,30-Year Treasury Constant Maturity Rate,0.048</t>
  </si>
  <si>
    <t>Fri Oct 27 2006 00:00:00 GMT+0000 (Coordinated Universal Time),DGS5,5-Year Treasury Constant Maturity Rate,0.0464</t>
  </si>
  <si>
    <t>Thu Oct 26 2006 00:00:00 GMT+0000 (Coordinated Universal Time),DEXUSEU,U.S. / Euro Foreign Exchange Rate,0.012669</t>
  </si>
  <si>
    <t>Thu Oct 26 2006 00:00:00 GMT+0000 (Coordinated Universal Time),DFF,Federal Funds Effective Rate,0.052300000000000006</t>
  </si>
  <si>
    <t>Thu Oct 26 2006 00:00:00 GMT+0000 (Coordinated Universal Time),DGS10,10-Year Treasury Constant Maturity Rate,0.0473</t>
  </si>
  <si>
    <t>Thu Oct 26 2006 00:00:00 GMT+0000 (Coordinated Universal Time),DGS2,2-Year Treasury Constant Maturity Rate,0.0481</t>
  </si>
  <si>
    <t>Thu Oct 26 2006 00:00:00 GMT+0000 (Coordinated Universal Time),DGS30,30-Year Treasury Constant Maturity Rate,0.0484</t>
  </si>
  <si>
    <t>Thu Oct 26 2006 00:00:00 GMT+0000 (Coordinated Universal Time),DGS5,5-Year Treasury Constant Maturity Rate,0.046900000000000004</t>
  </si>
  <si>
    <t>Wed Oct 25 2006 00:00:00 GMT+0000 (Coordinated Universal Time),DEXUSEU,U.S. / Euro Foreign Exchange Rate,0.012591000000000001</t>
  </si>
  <si>
    <t>Wed Oct 25 2006 00:00:00 GMT+0000 (Coordinated Universal Time),DFF,Federal Funds Effective Rate,0.0526</t>
  </si>
  <si>
    <t>Wed Oct 25 2006 00:00:00 GMT+0000 (Coordinated Universal Time),DGS10,10-Year Treasury Constant Maturity Rate,0.0478</t>
  </si>
  <si>
    <t>Wed Oct 25 2006 00:00:00 GMT+0000 (Coordinated Universal Time),DGS2,2-Year Treasury Constant Maturity Rate,0.048799999999999996</t>
  </si>
  <si>
    <t>Wed Oct 25 2006 00:00:00 GMT+0000 (Coordinated Universal Time),DGS30,30-Year Treasury Constant Maturity Rate,0.0489</t>
  </si>
  <si>
    <t>Wed Oct 25 2006 00:00:00 GMT+0000 (Coordinated Universal Time),DGS5,5-Year Treasury Constant Maturity Rate,0.0475</t>
  </si>
  <si>
    <t>Tue Oct 24 2006 00:00:00 GMT+0000 (Coordinated Universal Time),DEXUSEU,U.S. / Euro Foreign Exchange Rate,0.012565</t>
  </si>
  <si>
    <t>Tue Oct 24 2006 00:00:00 GMT+0000 (Coordinated Universal Time),DFF,Federal Funds Effective Rate,0.0524</t>
  </si>
  <si>
    <t>Tue Oct 24 2006 00:00:00 GMT+0000 (Coordinated Universal Time),DGS10,10-Year Treasury Constant Maturity Rate,0.0483</t>
  </si>
  <si>
    <t>Tue Oct 24 2006 00:00:00 GMT+0000 (Coordinated Universal Time),DGS2,2-Year Treasury Constant Maturity Rate,0.049100000000000005</t>
  </si>
  <si>
    <t>Tue Oct 24 2006 00:00:00 GMT+0000 (Coordinated Universal Time),DGS30,30-Year Treasury Constant Maturity Rate,0.0495</t>
  </si>
  <si>
    <t>Tue Oct 24 2006 00:00:00 GMT+0000 (Coordinated Universal Time),DGS5,5-Year Treasury Constant Maturity Rate,0.0481</t>
  </si>
  <si>
    <t>Mon Oct 23 2006 00:00:00 GMT+0000 (Coordinated Universal Time),DEXUSEU,U.S. / Euro Foreign Exchange Rate,0.012544</t>
  </si>
  <si>
    <t>Mon Oct 23 2006 00:00:00 GMT+0000 (Coordinated Universal Time),DFF,Federal Funds Effective Rate,0.0524</t>
  </si>
  <si>
    <t>Mon Oct 23 2006 00:00:00 GMT+0000 (Coordinated Universal Time),DGS10,10-Year Treasury Constant Maturity Rate,0.0483</t>
  </si>
  <si>
    <t>Mon Oct 23 2006 00:00:00 GMT+0000 (Coordinated Universal Time),DGS2,2-Year Treasury Constant Maturity Rate,0.049</t>
  </si>
  <si>
    <t>Mon Oct 23 2006 00:00:00 GMT+0000 (Coordinated Universal Time),DGS30,30-Year Treasury Constant Maturity Rate,0.0495</t>
  </si>
  <si>
    <t>Mon Oct 23 2006 00:00:00 GMT+0000 (Coordinated Universal Time),DGS5,5-Year Treasury Constant Maturity Rate,0.048</t>
  </si>
  <si>
    <t>Sun Oct 22 2006 00:00:00 GMT+0000 (Coordinated Universal Time),DFF,Federal Funds Effective Rate,0.0525</t>
  </si>
  <si>
    <t>Sat Oct 21 2006 00:00:00 GMT+0000 (Coordinated Universal Time),DFF,Federal Funds Effective Rate,0.0525</t>
  </si>
  <si>
    <t>Fri Oct 20 2006 00:00:00 GMT+0000 (Coordinated Universal Time),DEXUSEU,U.S. / Euro Foreign Exchange Rate,0.012613000000000001</t>
  </si>
  <si>
    <t>Fri Oct 20 2006 00:00:00 GMT+0000 (Coordinated Universal Time),DFF,Federal Funds Effective Rate,0.0525</t>
  </si>
  <si>
    <t>Fri Oct 20 2006 00:00:00 GMT+0000 (Coordinated Universal Time),DGS10,10-Year Treasury Constant Maturity Rate,0.0479</t>
  </si>
  <si>
    <t>Fri Oct 20 2006 00:00:00 GMT+0000 (Coordinated Universal Time),DGS2,2-Year Treasury Constant Maturity Rate,0.0487</t>
  </si>
  <si>
    <t>Fri Oct 20 2006 00:00:00 GMT+0000 (Coordinated Universal Time),DGS30,30-Year Treasury Constant Maturity Rate,0.049100000000000005</t>
  </si>
  <si>
    <t>Fri Oct 20 2006 00:00:00 GMT+0000 (Coordinated Universal Time),DGS5,5-Year Treasury Constant Maturity Rate,0.047599999999999996</t>
  </si>
  <si>
    <t>Thu Oct 19 2006 00:00:00 GMT+0000 (Coordinated Universal Time),DEXUSEU,U.S. / Euro Foreign Exchange Rate,0.012594000000000001</t>
  </si>
  <si>
    <t>Thu Oct 19 2006 00:00:00 GMT+0000 (Coordinated Universal Time),DFF,Federal Funds Effective Rate,0.052199999999999996</t>
  </si>
  <si>
    <t>Thu Oct 19 2006 00:00:00 GMT+0000 (Coordinated Universal Time),DGS10,10-Year Treasury Constant Maturity Rate,0.0479</t>
  </si>
  <si>
    <t>Thu Oct 19 2006 00:00:00 GMT+0000 (Coordinated Universal Time),DGS2,2-Year Treasury Constant Maturity Rate,0.048499999999999995</t>
  </si>
  <si>
    <t>Thu Oct 19 2006 00:00:00 GMT+0000 (Coordinated Universal Time),DGS30,30-Year Treasury Constant Maturity Rate,0.049100000000000005</t>
  </si>
  <si>
    <t>Thu Oct 19 2006 00:00:00 GMT+0000 (Coordinated Universal Time),DGS5,5-Year Treasury Constant Maturity Rate,0.0475</t>
  </si>
  <si>
    <t>Wed Oct 18 2006 00:00:00 GMT+0000 (Coordinated Universal Time),DEXUSEU,U.S. / Euro Foreign Exchange Rate,0.012516000000000001</t>
  </si>
  <si>
    <t>Wed Oct 18 2006 00:00:00 GMT+0000 (Coordinated Universal Time),DFF,Federal Funds Effective Rate,0.052300000000000006</t>
  </si>
  <si>
    <t>Wed Oct 18 2006 00:00:00 GMT+0000 (Coordinated Universal Time),DGS10,10-Year Treasury Constant Maturity Rate,0.04769999999999999</t>
  </si>
  <si>
    <t>Wed Oct 18 2006 00:00:00 GMT+0000 (Coordinated Universal Time),DGS2,2-Year Treasury Constant Maturity Rate,0.048499999999999995</t>
  </si>
  <si>
    <t>Wed Oct 18 2006 00:00:00 GMT+0000 (Coordinated Universal Time),DGS30,30-Year Treasury Constant Maturity Rate,0.0489</t>
  </si>
  <si>
    <t>Wed Oct 18 2006 00:00:00 GMT+0000 (Coordinated Universal Time),DGS5,5-Year Treasury Constant Maturity Rate,0.047400000000000005</t>
  </si>
  <si>
    <t>Tue Oct 17 2006 00:00:00 GMT+0000 (Coordinated Universal Time),DEXUSEU,U.S. / Euro Foreign Exchange Rate,0.012563999999999999</t>
  </si>
  <si>
    <t>Tue Oct 17 2006 00:00:00 GMT+0000 (Coordinated Universal Time),DFF,Federal Funds Effective Rate,0.0521</t>
  </si>
  <si>
    <t>Tue Oct 17 2006 00:00:00 GMT+0000 (Coordinated Universal Time),DGS10,10-Year Treasury Constant Maturity Rate,0.0478</t>
  </si>
  <si>
    <t>Tue Oct 17 2006 00:00:00 GMT+0000 (Coordinated Universal Time),DGS2,2-Year Treasury Constant Maturity Rate,0.0483</t>
  </si>
  <si>
    <t>Tue Oct 17 2006 00:00:00 GMT+0000 (Coordinated Universal Time),DGS30,30-Year Treasury Constant Maturity Rate,0.049100000000000005</t>
  </si>
  <si>
    <t>Tue Oct 17 2006 00:00:00 GMT+0000 (Coordinated Universal Time),DGS5,5-Year Treasury Constant Maturity Rate,0.0473</t>
  </si>
  <si>
    <t>Mon Oct 16 2006 00:00:00 GMT+0000 (Coordinated Universal Time),DEXUSEU,U.S. / Euro Foreign Exchange Rate,0.012518</t>
  </si>
  <si>
    <t>Mon Oct 16 2006 00:00:00 GMT+0000 (Coordinated Universal Time),DFF,Federal Funds Effective Rate,0.0528</t>
  </si>
  <si>
    <t>Mon Oct 16 2006 00:00:00 GMT+0000 (Coordinated Universal Time),DGS10,10-Year Treasury Constant Maturity Rate,0.0479</t>
  </si>
  <si>
    <t>Mon Oct 16 2006 00:00:00 GMT+0000 (Coordinated Universal Time),DGS2,2-Year Treasury Constant Maturity Rate,0.048499999999999995</t>
  </si>
  <si>
    <t>Mon Oct 16 2006 00:00:00 GMT+0000 (Coordinated Universal Time),DGS30,30-Year Treasury Constant Maturity Rate,0.0492</t>
  </si>
  <si>
    <t>Mon Oct 16 2006 00:00:00 GMT+0000 (Coordinated Universal Time),DGS5,5-Year Treasury Constant Maturity Rate,0.047599999999999996</t>
  </si>
  <si>
    <t>Sun Oct 15 2006 00:00:00 GMT+0000 (Coordinated Universal Time),DFF,Federal Funds Effective Rate,0.0521</t>
  </si>
  <si>
    <t>Sat Oct 14 2006 00:00:00 GMT+0000 (Coordinated Universal Time),DFF,Federal Funds Effective Rate,0.0521</t>
  </si>
  <si>
    <t>Fri Oct 13 2006 00:00:00 GMT+0000 (Coordinated Universal Time),DEXUSEU,U.S. / Euro Foreign Exchange Rate,0.012502</t>
  </si>
  <si>
    <t>Fri Oct 13 2006 00:00:00 GMT+0000 (Coordinated Universal Time),DFF,Federal Funds Effective Rate,0.0521</t>
  </si>
  <si>
    <t>Fri Oct 13 2006 00:00:00 GMT+0000 (Coordinated Universal Time),DGS10,10-Year Treasury Constant Maturity Rate,0.0481</t>
  </si>
  <si>
    <t>Fri Oct 13 2006 00:00:00 GMT+0000 (Coordinated Universal Time),DGS2,2-Year Treasury Constant Maturity Rate,0.0487</t>
  </si>
  <si>
    <t>Fri Oct 13 2006 00:00:00 GMT+0000 (Coordinated Universal Time),DGS30,30-Year Treasury Constant Maturity Rate,0.049400000000000006</t>
  </si>
  <si>
    <t>Fri Oct 13 2006 00:00:00 GMT+0000 (Coordinated Universal Time),DGS5,5-Year Treasury Constant Maturity Rate,0.04769999999999999</t>
  </si>
  <si>
    <t>Thu Oct 12 2006 00:00:00 GMT+0000 (Coordinated Universal Time),DEXUSEU,U.S. / Euro Foreign Exchange Rate,0.012537</t>
  </si>
  <si>
    <t>Thu Oct 12 2006 00:00:00 GMT+0000 (Coordinated Universal Time),DFF,Federal Funds Effective Rate,0.0525</t>
  </si>
  <si>
    <t>Thu Oct 12 2006 00:00:00 GMT+0000 (Coordinated Universal Time),DGS10,10-Year Treasury Constant Maturity Rate,0.0479</t>
  </si>
  <si>
    <t>Thu Oct 12 2006 00:00:00 GMT+0000 (Coordinated Universal Time),DGS2,2-Year Treasury Constant Maturity Rate,0.048499999999999995</t>
  </si>
  <si>
    <t>Thu Oct 12 2006 00:00:00 GMT+0000 (Coordinated Universal Time),DGS30,30-Year Treasury Constant Maturity Rate,0.049100000000000005</t>
  </si>
  <si>
    <t>Thu Oct 12 2006 00:00:00 GMT+0000 (Coordinated Universal Time),DGS5,5-Year Treasury Constant Maturity Rate,0.047400000000000005</t>
  </si>
  <si>
    <t>Wed Oct 11 2006 00:00:00 GMT+0000 (Coordinated Universal Time),DEXUSEU,U.S. / Euro Foreign Exchange Rate,0.012546999999999999</t>
  </si>
  <si>
    <t>Wed Oct 11 2006 00:00:00 GMT+0000 (Coordinated Universal Time),DFF,Federal Funds Effective Rate,0.0525</t>
  </si>
  <si>
    <t>Wed Oct 11 2006 00:00:00 GMT+0000 (Coordinated Universal Time),DGS10,10-Year Treasury Constant Maturity Rate,0.0478</t>
  </si>
  <si>
    <t>Wed Oct 11 2006 00:00:00 GMT+0000 (Coordinated Universal Time),DGS2,2-Year Treasury Constant Maturity Rate,0.048499999999999995</t>
  </si>
  <si>
    <t>Wed Oct 11 2006 00:00:00 GMT+0000 (Coordinated Universal Time),DGS30,30-Year Treasury Constant Maturity Rate,0.049100000000000005</t>
  </si>
  <si>
    <t>Wed Oct 11 2006 00:00:00 GMT+0000 (Coordinated Universal Time),DGS5,5-Year Treasury Constant Maturity Rate,0.0475</t>
  </si>
  <si>
    <t>Tue Oct 10 2006 00:00:00 GMT+0000 (Coordinated Universal Time),DEXUSEU,U.S. / Euro Foreign Exchange Rate,0.012541</t>
  </si>
  <si>
    <t>Tue Oct 10 2006 00:00:00 GMT+0000 (Coordinated Universal Time),DFF,Federal Funds Effective Rate,0.0528</t>
  </si>
  <si>
    <t>Tue Oct 10 2006 00:00:00 GMT+0000 (Coordinated Universal Time),DGS10,10-Year Treasury Constant Maturity Rate,0.0475</t>
  </si>
  <si>
    <t>Tue Oct 10 2006 00:00:00 GMT+0000 (Coordinated Universal Time),DGS2,2-Year Treasury Constant Maturity Rate,0.0482</t>
  </si>
  <si>
    <t>Tue Oct 10 2006 00:00:00 GMT+0000 (Coordinated Universal Time),DGS30,30-Year Treasury Constant Maturity Rate,0.048799999999999996</t>
  </si>
  <si>
    <t>Tue Oct 10 2006 00:00:00 GMT+0000 (Coordinated Universal Time),DGS5,5-Year Treasury Constant Maturity Rate,0.0471</t>
  </si>
  <si>
    <t>Mon Oct 09 2006 00:00:00 GMT+0000 (Coordinated Universal Time),DFF,Federal Funds Effective Rate,0.052199999999999996</t>
  </si>
  <si>
    <t>Sun Oct 08 2006 00:00:00 GMT+0000 (Coordinated Universal Time),DFF,Federal Funds Effective Rate,0.052199999999999996</t>
  </si>
  <si>
    <t>Sat Oct 07 2006 00:00:00 GMT+0000 (Coordinated Universal Time),DFF,Federal Funds Effective Rate,0.052199999999999996</t>
  </si>
  <si>
    <t>Fri Oct 06 2006 00:00:00 GMT+0000 (Coordinated Universal Time),DEXUSEU,U.S. / Euro Foreign Exchange Rate,0.0126</t>
  </si>
  <si>
    <t>Fri Oct 06 2006 00:00:00 GMT+0000 (Coordinated Universal Time),DFF,Federal Funds Effective Rate,0.052199999999999996</t>
  </si>
  <si>
    <t>Fri Oct 06 2006 00:00:00 GMT+0000 (Coordinated Universal Time),DGS10,10-Year Treasury Constant Maturity Rate,0.047</t>
  </si>
  <si>
    <t>Fri Oct 06 2006 00:00:00 GMT+0000 (Coordinated Universal Time),DGS2,2-Year Treasury Constant Maturity Rate,0.047400000000000005</t>
  </si>
  <si>
    <t>Fri Oct 06 2006 00:00:00 GMT+0000 (Coordinated Universal Time),DGS30,30-Year Treasury Constant Maturity Rate,0.0484</t>
  </si>
  <si>
    <t>Fri Oct 06 2006 00:00:00 GMT+0000 (Coordinated Universal Time),DGS5,5-Year Treasury Constant Maturity Rate,0.0464</t>
  </si>
  <si>
    <t>Thu Oct 05 2006 00:00:00 GMT+0000 (Coordinated Universal Time),DEXUSEU,U.S. / Euro Foreign Exchange Rate,0.012686999999999999</t>
  </si>
  <si>
    <t>Thu Oct 05 2006 00:00:00 GMT+0000 (Coordinated Universal Time),DFF,Federal Funds Effective Rate,0.052300000000000006</t>
  </si>
  <si>
    <t>Thu Oct 05 2006 00:00:00 GMT+0000 (Coordinated Universal Time),DGS10,10-Year Treasury Constant Maturity Rate,0.0461</t>
  </si>
  <si>
    <t>Thu Oct 05 2006 00:00:00 GMT+0000 (Coordinated Universal Time),DGS2,2-Year Treasury Constant Maturity Rate,0.04650000000000001</t>
  </si>
  <si>
    <t>Thu Oct 05 2006 00:00:00 GMT+0000 (Coordinated Universal Time),DGS30,30-Year Treasury Constant Maturity Rate,0.047599999999999996</t>
  </si>
  <si>
    <t>Thu Oct 05 2006 00:00:00 GMT+0000 (Coordinated Universal Time),DGS5,5-Year Treasury Constant Maturity Rate,0.0455</t>
  </si>
  <si>
    <t>Wed Oct 04 2006 00:00:00 GMT+0000 (Coordinated Universal Time),DEXUSEU,U.S. / Euro Foreign Exchange Rate,0.012686999999999999</t>
  </si>
  <si>
    <t>Wed Oct 04 2006 00:00:00 GMT+0000 (Coordinated Universal Time),DFF,Federal Funds Effective Rate,0.052300000000000006</t>
  </si>
  <si>
    <t>Wed Oct 04 2006 00:00:00 GMT+0000 (Coordinated Universal Time),DGS10,10-Year Treasury Constant Maturity Rate,0.045700000000000005</t>
  </si>
  <si>
    <t>Wed Oct 04 2006 00:00:00 GMT+0000 (Coordinated Universal Time),DGS2,2-Year Treasury Constant Maturity Rate,0.046</t>
  </si>
  <si>
    <t>Wed Oct 04 2006 00:00:00 GMT+0000 (Coordinated Universal Time),DGS30,30-Year Treasury Constant Maturity Rate,0.0472</t>
  </si>
  <si>
    <t>Wed Oct 04 2006 00:00:00 GMT+0000 (Coordinated Universal Time),DGS5,5-Year Treasury Constant Maturity Rate,0.045</t>
  </si>
  <si>
    <t>Tue Oct 03 2006 00:00:00 GMT+0000 (Coordinated Universal Time),DEXUSEU,U.S. / Euro Foreign Exchange Rate,0.012726999999999999</t>
  </si>
  <si>
    <t>Tue Oct 03 2006 00:00:00 GMT+0000 (Coordinated Universal Time),DFF,Federal Funds Effective Rate,0.0525</t>
  </si>
  <si>
    <t>Tue Oct 03 2006 00:00:00 GMT+0000 (Coordinated Universal Time),DGS10,10-Year Treasury Constant Maturity Rate,0.0462</t>
  </si>
  <si>
    <t>Tue Oct 03 2006 00:00:00 GMT+0000 (Coordinated Universal Time),DGS2,2-Year Treasury Constant Maturity Rate,0.0467</t>
  </si>
  <si>
    <t>Tue Oct 03 2006 00:00:00 GMT+0000 (Coordinated Universal Time),DGS30,30-Year Treasury Constant Maturity Rate,0.047599999999999996</t>
  </si>
  <si>
    <t>Tue Oct 03 2006 00:00:00 GMT+0000 (Coordinated Universal Time),DGS5,5-Year Treasury Constant Maturity Rate,0.045599999999999995</t>
  </si>
  <si>
    <t>Mon Oct 02 2006 00:00:00 GMT+0000 (Coordinated Universal Time),DEXUSEU,U.S. / Euro Foreign Exchange Rate,0.012744</t>
  </si>
  <si>
    <t>Mon Oct 02 2006 00:00:00 GMT+0000 (Coordinated Universal Time),DFF,Federal Funds Effective Rate,0.0533</t>
  </si>
  <si>
    <t>Mon Oct 02 2006 00:00:00 GMT+0000 (Coordinated Universal Time),DGS10,10-Year Treasury Constant Maturity Rate,0.0462</t>
  </si>
  <si>
    <t>Mon Oct 02 2006 00:00:00 GMT+0000 (Coordinated Universal Time),DGS2,2-Year Treasury Constant Maturity Rate,0.0466</t>
  </si>
  <si>
    <t>Mon Oct 02 2006 00:00:00 GMT+0000 (Coordinated Universal Time),DGS30,30-Year Treasury Constant Maturity Rate,0.047599999999999996</t>
  </si>
  <si>
    <t>Mon Oct 02 2006 00:00:00 GMT+0000 (Coordinated Universal Time),DGS5,5-Year Treasury Constant Maturity Rate,0.045599999999999995</t>
  </si>
  <si>
    <t>Sun Oct 01 2006 00:00:00 GMT+0000 (Coordinated Universal Time),DFF,Federal Funds Effective Rate,0.053399999999999996</t>
  </si>
  <si>
    <t>Sat Sep 30 2006 00:00:00 GMT+0000 (Coordinated Universal Time),DFF,Federal Funds Effective Rate,0.053399999999999996</t>
  </si>
  <si>
    <t>Fri Sep 29 2006 00:00:00 GMT+0000 (Coordinated Universal Time),DEXUSEU,U.S. / Euro Foreign Exchange Rate,0.012686999999999999</t>
  </si>
  <si>
    <t>Fri Sep 29 2006 00:00:00 GMT+0000 (Coordinated Universal Time),DFF,Federal Funds Effective Rate,0.053399999999999996</t>
  </si>
  <si>
    <t>Fri Sep 29 2006 00:00:00 GMT+0000 (Coordinated Universal Time),DGS10,10-Year Treasury Constant Maturity Rate,0.0464</t>
  </si>
  <si>
    <t>Fri Sep 29 2006 00:00:00 GMT+0000 (Coordinated Universal Time),DGS2,2-Year Treasury Constant Maturity Rate,0.0471</t>
  </si>
  <si>
    <t>Fri Sep 29 2006 00:00:00 GMT+0000 (Coordinated Universal Time),DGS30,30-Year Treasury Constant Maturity Rate,0.04769999999999999</t>
  </si>
  <si>
    <t>Fri Sep 29 2006 00:00:00 GMT+0000 (Coordinated Universal Time),DGS5,5-Year Treasury Constant Maturity Rate,0.045899999999999996</t>
  </si>
  <si>
    <t>Thu Sep 28 2006 00:00:00 GMT+0000 (Coordinated Universal Time),DEXUSEU,U.S. / Euro Foreign Exchange Rate,0.012697</t>
  </si>
  <si>
    <t>Thu Sep 28 2006 00:00:00 GMT+0000 (Coordinated Universal Time),DFF,Federal Funds Effective Rate,0.0528</t>
  </si>
  <si>
    <t>Thu Sep 28 2006 00:00:00 GMT+0000 (Coordinated Universal Time),DGS10,10-Year Treasury Constant Maturity Rate,0.0463</t>
  </si>
  <si>
    <t>Thu Sep 28 2006 00:00:00 GMT+0000 (Coordinated Universal Time),DGS2,2-Year Treasury Constant Maturity Rate,0.046799999999999994</t>
  </si>
  <si>
    <t>Thu Sep 28 2006 00:00:00 GMT+0000 (Coordinated Universal Time),DGS30,30-Year Treasury Constant Maturity Rate,0.047599999999999996</t>
  </si>
  <si>
    <t>Thu Sep 28 2006 00:00:00 GMT+0000 (Coordinated Universal Time),DGS5,5-Year Treasury Constant Maturity Rate,0.045700000000000005</t>
  </si>
  <si>
    <t>Wed Sep 27 2006 00:00:00 GMT+0000 (Coordinated Universal Time),DEXUSEU,U.S. / Euro Foreign Exchange Rate,0.012699</t>
  </si>
  <si>
    <t>Wed Sep 27 2006 00:00:00 GMT+0000 (Coordinated Universal Time),DFF,Federal Funds Effective Rate,0.053</t>
  </si>
  <si>
    <t>Wed Sep 27 2006 00:00:00 GMT+0000 (Coordinated Universal Time),DGS10,10-Year Treasury Constant Maturity Rate,0.046</t>
  </si>
  <si>
    <t>Wed Sep 27 2006 00:00:00 GMT+0000 (Coordinated Universal Time),DGS2,2-Year Treasury Constant Maturity Rate,0.0466</t>
  </si>
  <si>
    <t>Wed Sep 27 2006 00:00:00 GMT+0000 (Coordinated Universal Time),DGS30,30-Year Treasury Constant Maturity Rate,0.0473</t>
  </si>
  <si>
    <t>Wed Sep 27 2006 00:00:00 GMT+0000 (Coordinated Universal Time),DGS5,5-Year Treasury Constant Maturity Rate,0.045599999999999995</t>
  </si>
  <si>
    <t>Tue Sep 26 2006 00:00:00 GMT+0000 (Coordinated Universal Time),DEXUSEU,U.S. / Euro Foreign Exchange Rate,0.012686999999999999</t>
  </si>
  <si>
    <t>Tue Sep 26 2006 00:00:00 GMT+0000 (Coordinated Universal Time),DFF,Federal Funds Effective Rate,0.0525</t>
  </si>
  <si>
    <t>Tue Sep 26 2006 00:00:00 GMT+0000 (Coordinated Universal Time),DGS10,10-Year Treasury Constant Maturity Rate,0.045899999999999996</t>
  </si>
  <si>
    <t>Tue Sep 26 2006 00:00:00 GMT+0000 (Coordinated Universal Time),DGS2,2-Year Treasury Constant Maturity Rate,0.046799999999999994</t>
  </si>
  <si>
    <t>Tue Sep 26 2006 00:00:00 GMT+0000 (Coordinated Universal Time),DGS30,30-Year Treasury Constant Maturity Rate,0.0471</t>
  </si>
  <si>
    <t>Tue Sep 26 2006 00:00:00 GMT+0000 (Coordinated Universal Time),DGS5,5-Year Treasury Constant Maturity Rate,0.0455</t>
  </si>
  <si>
    <t>Mon Sep 25 2006 00:00:00 GMT+0000 (Coordinated Universal Time),DEXUSEU,U.S. / Euro Foreign Exchange Rate,0.012747</t>
  </si>
  <si>
    <t>Mon Sep 25 2006 00:00:00 GMT+0000 (Coordinated Universal Time),DFF,Federal Funds Effective Rate,0.053</t>
  </si>
  <si>
    <t>Mon Sep 25 2006 00:00:00 GMT+0000 (Coordinated Universal Time),DGS10,10-Year Treasury Constant Maturity Rate,0.045599999999999995</t>
  </si>
  <si>
    <t>Mon Sep 25 2006 00:00:00 GMT+0000 (Coordinated Universal Time),DGS2,2-Year Treasury Constant Maturity Rate,0.0463</t>
  </si>
  <si>
    <t>Mon Sep 25 2006 00:00:00 GMT+0000 (Coordinated Universal Time),DGS30,30-Year Treasury Constant Maturity Rate,0.047</t>
  </si>
  <si>
    <t>Mon Sep 25 2006 00:00:00 GMT+0000 (Coordinated Universal Time),DGS5,5-Year Treasury Constant Maturity Rate,0.0451</t>
  </si>
  <si>
    <t>Sun Sep 24 2006 00:00:00 GMT+0000 (Coordinated Universal Time),DFF,Federal Funds Effective Rate,0.0527</t>
  </si>
  <si>
    <t>Sat Sep 23 2006 00:00:00 GMT+0000 (Coordinated Universal Time),DFF,Federal Funds Effective Rate,0.0527</t>
  </si>
  <si>
    <t>Fri Sep 22 2006 00:00:00 GMT+0000 (Coordinated Universal Time),DEXUSEU,U.S. / Euro Foreign Exchange Rate,0.012796</t>
  </si>
  <si>
    <t>Fri Sep 22 2006 00:00:00 GMT+0000 (Coordinated Universal Time),DFF,Federal Funds Effective Rate,0.0527</t>
  </si>
  <si>
    <t>Fri Sep 22 2006 00:00:00 GMT+0000 (Coordinated Universal Time),DGS10,10-Year Treasury Constant Maturity Rate,0.046</t>
  </si>
  <si>
    <t>Fri Sep 22 2006 00:00:00 GMT+0000 (Coordinated Universal Time),DGS2,2-Year Treasury Constant Maturity Rate,0.0467</t>
  </si>
  <si>
    <t>Fri Sep 22 2006 00:00:00 GMT+0000 (Coordinated Universal Time),DGS30,30-Year Treasury Constant Maturity Rate,0.047400000000000005</t>
  </si>
  <si>
    <t>Fri Sep 22 2006 00:00:00 GMT+0000 (Coordinated Universal Time),DGS5,5-Year Treasury Constant Maturity Rate,0.0455</t>
  </si>
  <si>
    <t>Thu Sep 21 2006 00:00:00 GMT+0000 (Coordinated Universal Time),DEXUSEU,U.S. / Euro Foreign Exchange Rate,0.012729999999999998</t>
  </si>
  <si>
    <t>Thu Sep 21 2006 00:00:00 GMT+0000 (Coordinated Universal Time),DFF,Federal Funds Effective Rate,0.0524</t>
  </si>
  <si>
    <t>Thu Sep 21 2006 00:00:00 GMT+0000 (Coordinated Universal Time),DGS10,10-Year Treasury Constant Maturity Rate,0.04650000000000001</t>
  </si>
  <si>
    <t>Thu Sep 21 2006 00:00:00 GMT+0000 (Coordinated Universal Time),DGS2,2-Year Treasury Constant Maturity Rate,0.0471</t>
  </si>
  <si>
    <t>Thu Sep 21 2006 00:00:00 GMT+0000 (Coordinated Universal Time),DGS30,30-Year Treasury Constant Maturity Rate,0.0478</t>
  </si>
  <si>
    <t>Thu Sep 21 2006 00:00:00 GMT+0000 (Coordinated Universal Time),DGS5,5-Year Treasury Constant Maturity Rate,0.046</t>
  </si>
  <si>
    <t>Wed Sep 20 2006 00:00:00 GMT+0000 (Coordinated Universal Time),DEXUSEU,U.S. / Euro Foreign Exchange Rate,0.012701</t>
  </si>
  <si>
    <t>Wed Sep 20 2006 00:00:00 GMT+0000 (Coordinated Universal Time),DFF,Federal Funds Effective Rate,0.052300000000000006</t>
  </si>
  <si>
    <t>Wed Sep 20 2006 00:00:00 GMT+0000 (Coordinated Universal Time),DGS10,10-Year Treasury Constant Maturity Rate,0.0473</t>
  </si>
  <si>
    <t>Wed Sep 20 2006 00:00:00 GMT+0000 (Coordinated Universal Time),DGS2,2-Year Treasury Constant Maturity Rate,0.0481</t>
  </si>
  <si>
    <t>Wed Sep 20 2006 00:00:00 GMT+0000 (Coordinated Universal Time),DGS30,30-Year Treasury Constant Maturity Rate,0.048499999999999995</t>
  </si>
  <si>
    <t>Wed Sep 20 2006 00:00:00 GMT+0000 (Coordinated Universal Time),DGS5,5-Year Treasury Constant Maturity Rate,0.047</t>
  </si>
  <si>
    <t>Tue Sep 19 2006 00:00:00 GMT+0000 (Coordinated Universal Time),DEXUSEU,U.S. / Euro Foreign Exchange Rate,0.012683</t>
  </si>
  <si>
    <t>Tue Sep 19 2006 00:00:00 GMT+0000 (Coordinated Universal Time),DFF,Federal Funds Effective Rate,0.0521</t>
  </si>
  <si>
    <t>Tue Sep 19 2006 00:00:00 GMT+0000 (Coordinated Universal Time),DGS10,10-Year Treasury Constant Maturity Rate,0.047400000000000005</t>
  </si>
  <si>
    <t>Tue Sep 19 2006 00:00:00 GMT+0000 (Coordinated Universal Time),DGS2,2-Year Treasury Constant Maturity Rate,0.0479</t>
  </si>
  <si>
    <t>Tue Sep 19 2006 00:00:00 GMT+0000 (Coordinated Universal Time),DGS30,30-Year Treasury Constant Maturity Rate,0.048600000000000004</t>
  </si>
  <si>
    <t>Tue Sep 19 2006 00:00:00 GMT+0000 (Coordinated Universal Time),DGS5,5-Year Treasury Constant Maturity Rate,0.046900000000000004</t>
  </si>
  <si>
    <t>Mon Sep 18 2006 00:00:00 GMT+0000 (Coordinated Universal Time),DEXUSEU,U.S. / Euro Foreign Exchange Rate,0.012670999999999998</t>
  </si>
  <si>
    <t>Mon Sep 18 2006 00:00:00 GMT+0000 (Coordinated Universal Time),DFF,Federal Funds Effective Rate,0.052300000000000006</t>
  </si>
  <si>
    <t>Mon Sep 18 2006 00:00:00 GMT+0000 (Coordinated Universal Time),DGS10,10-Year Treasury Constant Maturity Rate,0.0481</t>
  </si>
  <si>
    <t>Mon Sep 18 2006 00:00:00 GMT+0000 (Coordinated Universal Time),DGS2,2-Year Treasury Constant Maturity Rate,0.048799999999999996</t>
  </si>
  <si>
    <t>Mon Sep 18 2006 00:00:00 GMT+0000 (Coordinated Universal Time),DGS30,30-Year Treasury Constant Maturity Rate,0.0493</t>
  </si>
  <si>
    <t>Mon Sep 18 2006 00:00:00 GMT+0000 (Coordinated Universal Time),DGS5,5-Year Treasury Constant Maturity Rate,0.04769999999999999</t>
  </si>
  <si>
    <t>Sun Sep 17 2006 00:00:00 GMT+0000 (Coordinated Universal Time),DFF,Federal Funds Effective Rate,0.0525</t>
  </si>
  <si>
    <t>Sat Sep 16 2006 00:00:00 GMT+0000 (Coordinated Universal Time),DFF,Federal Funds Effective Rate,0.0525</t>
  </si>
  <si>
    <t>Fri Sep 15 2006 00:00:00 GMT+0000 (Coordinated Universal Time),DEXUSEU,U.S. / Euro Foreign Exchange Rate,0.012648</t>
  </si>
  <si>
    <t>Fri Sep 15 2006 00:00:00 GMT+0000 (Coordinated Universal Time),DFF,Federal Funds Effective Rate,0.0525</t>
  </si>
  <si>
    <t>Fri Sep 15 2006 00:00:00 GMT+0000 (Coordinated Universal Time),DGS10,10-Year Treasury Constant Maturity Rate,0.048</t>
  </si>
  <si>
    <t>Fri Sep 15 2006 00:00:00 GMT+0000 (Coordinated Universal Time),DGS2,2-Year Treasury Constant Maturity Rate,0.0487</t>
  </si>
  <si>
    <t>Fri Sep 15 2006 00:00:00 GMT+0000 (Coordinated Universal Time),DGS30,30-Year Treasury Constant Maturity Rate,0.0492</t>
  </si>
  <si>
    <t>Fri Sep 15 2006 00:00:00 GMT+0000 (Coordinated Universal Time),DGS5,5-Year Treasury Constant Maturity Rate,0.047599999999999996</t>
  </si>
  <si>
    <t>Thu Sep 14 2006 00:00:00 GMT+0000 (Coordinated Universal Time),DEXUSEU,U.S. / Euro Foreign Exchange Rate,0.012736</t>
  </si>
  <si>
    <t>Thu Sep 14 2006 00:00:00 GMT+0000 (Coordinated Universal Time),DFF,Federal Funds Effective Rate,0.0526</t>
  </si>
  <si>
    <t>Thu Sep 14 2006 00:00:00 GMT+0000 (Coordinated Universal Time),DGS10,10-Year Treasury Constant Maturity Rate,0.0479</t>
  </si>
  <si>
    <t>Thu Sep 14 2006 00:00:00 GMT+0000 (Coordinated Universal Time),DGS2,2-Year Treasury Constant Maturity Rate,0.0483</t>
  </si>
  <si>
    <t>Thu Sep 14 2006 00:00:00 GMT+0000 (Coordinated Universal Time),DGS30,30-Year Treasury Constant Maturity Rate,0.0492</t>
  </si>
  <si>
    <t>Thu Sep 14 2006 00:00:00 GMT+0000 (Coordinated Universal Time),DGS5,5-Year Treasury Constant Maturity Rate,0.047400000000000005</t>
  </si>
  <si>
    <t>Wed Sep 13 2006 00:00:00 GMT+0000 (Coordinated Universal Time),DEXUSEU,U.S. / Euro Foreign Exchange Rate,0.012707999999999999</t>
  </si>
  <si>
    <t>Wed Sep 13 2006 00:00:00 GMT+0000 (Coordinated Universal Time),DFF,Federal Funds Effective Rate,0.0526</t>
  </si>
  <si>
    <t>Wed Sep 13 2006 00:00:00 GMT+0000 (Coordinated Universal Time),DGS10,10-Year Treasury Constant Maturity Rate,0.04769999999999999</t>
  </si>
  <si>
    <t>Wed Sep 13 2006 00:00:00 GMT+0000 (Coordinated Universal Time),DGS2,2-Year Treasury Constant Maturity Rate,0.048</t>
  </si>
  <si>
    <t>Wed Sep 13 2006 00:00:00 GMT+0000 (Coordinated Universal Time),DGS30,30-Year Treasury Constant Maturity Rate,0.049</t>
  </si>
  <si>
    <t>Wed Sep 13 2006 00:00:00 GMT+0000 (Coordinated Universal Time),DGS5,5-Year Treasury Constant Maturity Rate,0.047</t>
  </si>
  <si>
    <t>Tue Sep 12 2006 00:00:00 GMT+0000 (Coordinated Universal Time),DEXUSEU,U.S. / Euro Foreign Exchange Rate,0.012693000000000001</t>
  </si>
  <si>
    <t>Tue Sep 12 2006 00:00:00 GMT+0000 (Coordinated Universal Time),DFF,Federal Funds Effective Rate,0.0521</t>
  </si>
  <si>
    <t>Tue Sep 12 2006 00:00:00 GMT+0000 (Coordinated Universal Time),DGS10,10-Year Treasury Constant Maturity Rate,0.0478</t>
  </si>
  <si>
    <t>Tue Sep 12 2006 00:00:00 GMT+0000 (Coordinated Universal Time),DGS2,2-Year Treasury Constant Maturity Rate,0.0482</t>
  </si>
  <si>
    <t>Tue Sep 12 2006 00:00:00 GMT+0000 (Coordinated Universal Time),DGS30,30-Year Treasury Constant Maturity Rate,0.049100000000000005</t>
  </si>
  <si>
    <t>Tue Sep 12 2006 00:00:00 GMT+0000 (Coordinated Universal Time),DGS5,5-Year Treasury Constant Maturity Rate,0.0471</t>
  </si>
  <si>
    <t>Mon Sep 11 2006 00:00:00 GMT+0000 (Coordinated Universal Time),DEXUSEU,U.S. / Euro Foreign Exchange Rate,0.012699</t>
  </si>
  <si>
    <t>Mon Sep 11 2006 00:00:00 GMT+0000 (Coordinated Universal Time),DFF,Federal Funds Effective Rate,0.0524</t>
  </si>
  <si>
    <t>Mon Sep 11 2006 00:00:00 GMT+0000 (Coordinated Universal Time),DGS10,10-Year Treasury Constant Maturity Rate,0.048</t>
  </si>
  <si>
    <t>Mon Sep 11 2006 00:00:00 GMT+0000 (Coordinated Universal Time),DGS2,2-Year Treasury Constant Maturity Rate,0.0483</t>
  </si>
  <si>
    <t>Mon Sep 11 2006 00:00:00 GMT+0000 (Coordinated Universal Time),DGS30,30-Year Treasury Constant Maturity Rate,0.0495</t>
  </si>
  <si>
    <t>Mon Sep 11 2006 00:00:00 GMT+0000 (Coordinated Universal Time),DGS5,5-Year Treasury Constant Maturity Rate,0.047400000000000005</t>
  </si>
  <si>
    <t>Sun Sep 10 2006 00:00:00 GMT+0000 (Coordinated Universal Time),DFF,Federal Funds Effective Rate,0.052300000000000006</t>
  </si>
  <si>
    <t>Sat Sep 09 2006 00:00:00 GMT+0000 (Coordinated Universal Time),DFF,Federal Funds Effective Rate,0.052300000000000006</t>
  </si>
  <si>
    <t>Fri Sep 08 2006 00:00:00 GMT+0000 (Coordinated Universal Time),DEXUSEU,U.S. / Euro Foreign Exchange Rate,0.012673</t>
  </si>
  <si>
    <t>Fri Sep 08 2006 00:00:00 GMT+0000 (Coordinated Universal Time),DFF,Federal Funds Effective Rate,0.052300000000000006</t>
  </si>
  <si>
    <t>Fri Sep 08 2006 00:00:00 GMT+0000 (Coordinated Universal Time),DGS10,10-Year Treasury Constant Maturity Rate,0.0478</t>
  </si>
  <si>
    <t>Fri Sep 08 2006 00:00:00 GMT+0000 (Coordinated Universal Time),DGS2,2-Year Treasury Constant Maturity Rate,0.048</t>
  </si>
  <si>
    <t>Fri Sep 08 2006 00:00:00 GMT+0000 (Coordinated Universal Time),DGS30,30-Year Treasury Constant Maturity Rate,0.0492</t>
  </si>
  <si>
    <t>Fri Sep 08 2006 00:00:00 GMT+0000 (Coordinated Universal Time),DGS5,5-Year Treasury Constant Maturity Rate,0.0471</t>
  </si>
  <si>
    <t>Thu Sep 07 2006 00:00:00 GMT+0000 (Coordinated Universal Time),DEXUSEU,U.S. / Euro Foreign Exchange Rate,0.012757000000000001</t>
  </si>
  <si>
    <t>Thu Sep 07 2006 00:00:00 GMT+0000 (Coordinated Universal Time),DFF,Federal Funds Effective Rate,0.052300000000000006</t>
  </si>
  <si>
    <t>Thu Sep 07 2006 00:00:00 GMT+0000 (Coordinated Universal Time),DGS10,10-Year Treasury Constant Maturity Rate,0.048</t>
  </si>
  <si>
    <t>Thu Sep 07 2006 00:00:00 GMT+0000 (Coordinated Universal Time),DGS2,2-Year Treasury Constant Maturity Rate,0.0482</t>
  </si>
  <si>
    <t>Thu Sep 07 2006 00:00:00 GMT+0000 (Coordinated Universal Time),DGS30,30-Year Treasury Constant Maturity Rate,0.049400000000000006</t>
  </si>
  <si>
    <t>Thu Sep 07 2006 00:00:00 GMT+0000 (Coordinated Universal Time),DGS5,5-Year Treasury Constant Maturity Rate,0.047400000000000005</t>
  </si>
  <si>
    <t>Wed Sep 06 2006 00:00:00 GMT+0000 (Coordinated Universal Time),DEXUSEU,U.S. / Euro Foreign Exchange Rate,0.012787</t>
  </si>
  <si>
    <t>Wed Sep 06 2006 00:00:00 GMT+0000 (Coordinated Universal Time),DFF,Federal Funds Effective Rate,0.0521</t>
  </si>
  <si>
    <t>Wed Sep 06 2006 00:00:00 GMT+0000 (Coordinated Universal Time),DGS10,10-Year Treasury Constant Maturity Rate,0.048</t>
  </si>
  <si>
    <t>Wed Sep 06 2006 00:00:00 GMT+0000 (Coordinated Universal Time),DGS2,2-Year Treasury Constant Maturity Rate,0.0482</t>
  </si>
  <si>
    <t>Wed Sep 06 2006 00:00:00 GMT+0000 (Coordinated Universal Time),DGS30,30-Year Treasury Constant Maturity Rate,0.0495</t>
  </si>
  <si>
    <t>Wed Sep 06 2006 00:00:00 GMT+0000 (Coordinated Universal Time),DGS5,5-Year Treasury Constant Maturity Rate,0.0475</t>
  </si>
  <si>
    <t>Tue Sep 05 2006 00:00:00 GMT+0000 (Coordinated Universal Time),DEXUSEU,U.S. / Euro Foreign Exchange Rate,0.012809999999999998</t>
  </si>
  <si>
    <t>Tue Sep 05 2006 00:00:00 GMT+0000 (Coordinated Universal Time),DFF,Federal Funds Effective Rate,0.0526</t>
  </si>
  <si>
    <t>Tue Sep 05 2006 00:00:00 GMT+0000 (Coordinated Universal Time),DGS10,10-Year Treasury Constant Maturity Rate,0.0478</t>
  </si>
  <si>
    <t>Tue Sep 05 2006 00:00:00 GMT+0000 (Coordinated Universal Time),DGS2,2-Year Treasury Constant Maturity Rate,0.048</t>
  </si>
  <si>
    <t>Tue Sep 05 2006 00:00:00 GMT+0000 (Coordinated Universal Time),DGS30,30-Year Treasury Constant Maturity Rate,0.0493</t>
  </si>
  <si>
    <t>Tue Sep 05 2006 00:00:00 GMT+0000 (Coordinated Universal Time),DGS5,5-Year Treasury Constant Maturity Rate,0.0473</t>
  </si>
  <si>
    <t>Mon Sep 04 2006 00:00:00 GMT+0000 (Coordinated Universal Time),DFF,Federal Funds Effective Rate,0.0525</t>
  </si>
  <si>
    <t>Sun Sep 03 2006 00:00:00 GMT+0000 (Coordinated Universal Time),DFF,Federal Funds Effective Rate,0.0525</t>
  </si>
  <si>
    <t>Sat Sep 02 2006 00:00:00 GMT+0000 (Coordinated Universal Time),DFF,Federal Funds Effective Rate,0.0525</t>
  </si>
  <si>
    <t>Fri Sep 01 2006 00:00:00 GMT+0000 (Coordinated Universal Time),DEXUSEU,U.S. / Euro Foreign Exchange Rate,0.012833</t>
  </si>
  <si>
    <t>Fri Sep 01 2006 00:00:00 GMT+0000 (Coordinated Universal Time),DFF,Federal Funds Effective Rate,0.0525</t>
  </si>
  <si>
    <t>Fri Sep 01 2006 00:00:00 GMT+0000 (Coordinated Universal Time),DGS10,10-Year Treasury Constant Maturity Rate,0.0473</t>
  </si>
  <si>
    <t>Fri Sep 01 2006 00:00:00 GMT+0000 (Coordinated Universal Time),DGS2,2-Year Treasury Constant Maturity Rate,0.04769999999999999</t>
  </si>
  <si>
    <t>Fri Sep 01 2006 00:00:00 GMT+0000 (Coordinated Universal Time),DGS30,30-Year Treasury Constant Maturity Rate,0.0487</t>
  </si>
  <si>
    <t>Fri Sep 01 2006 00:00:00 GMT+0000 (Coordinated Universal Time),DGS5,5-Year Treasury Constant Maturity Rate,0.046799999999999994</t>
  </si>
  <si>
    <t>Thu Aug 31 2006 00:00:00 GMT+0000 (Coordinated Universal Time),DEXUSEU,U.S. / Euro Foreign Exchange Rate,0.012793</t>
  </si>
  <si>
    <t>Thu Aug 31 2006 00:00:00 GMT+0000 (Coordinated Universal Time),DFF,Federal Funds Effective Rate,0.053099999999999994</t>
  </si>
  <si>
    <t>Thu Aug 31 2006 00:00:00 GMT+0000 (Coordinated Universal Time),DGS10,10-Year Treasury Constant Maturity Rate,0.047400000000000005</t>
  </si>
  <si>
    <t>Thu Aug 31 2006 00:00:00 GMT+0000 (Coordinated Universal Time),DGS2,2-Year Treasury Constant Maturity Rate,0.0479</t>
  </si>
  <si>
    <t>Thu Aug 31 2006 00:00:00 GMT+0000 (Coordinated Universal Time),DGS30,30-Year Treasury Constant Maturity Rate,0.048799999999999996</t>
  </si>
  <si>
    <t>Thu Aug 31 2006 00:00:00 GMT+0000 (Coordinated Universal Time),DGS5,5-Year Treasury Constant Maturity Rate,0.047</t>
  </si>
  <si>
    <t>Wed Aug 30 2006 00:00:00 GMT+0000 (Coordinated Universal Time),DEXUSEU,U.S. / Euro Foreign Exchange Rate,0.012825</t>
  </si>
  <si>
    <t>Wed Aug 30 2006 00:00:00 GMT+0000 (Coordinated Universal Time),DFF,Federal Funds Effective Rate,0.0525</t>
  </si>
  <si>
    <t>Wed Aug 30 2006 00:00:00 GMT+0000 (Coordinated Universal Time),DGS10,10-Year Treasury Constant Maturity Rate,0.047599999999999996</t>
  </si>
  <si>
    <t>Wed Aug 30 2006 00:00:00 GMT+0000 (Coordinated Universal Time),DGS2,2-Year Treasury Constant Maturity Rate,0.0483</t>
  </si>
  <si>
    <t>Wed Aug 30 2006 00:00:00 GMT+0000 (Coordinated Universal Time),DGS30,30-Year Treasury Constant Maturity Rate,0.049100000000000005</t>
  </si>
  <si>
    <t>Wed Aug 30 2006 00:00:00 GMT+0000 (Coordinated Universal Time),DGS5,5-Year Treasury Constant Maturity Rate,0.0472</t>
  </si>
  <si>
    <t>Tue Aug 29 2006 00:00:00 GMT+0000 (Coordinated Universal Time),DEXUSEU,U.S. / Euro Foreign Exchange Rate,0.012768</t>
  </si>
  <si>
    <t>Tue Aug 29 2006 00:00:00 GMT+0000 (Coordinated Universal Time),DFF,Federal Funds Effective Rate,0.052300000000000006</t>
  </si>
  <si>
    <t>Tue Aug 29 2006 00:00:00 GMT+0000 (Coordinated Universal Time),DGS10,10-Year Treasury Constant Maturity Rate,0.0479</t>
  </si>
  <si>
    <t>Tue Aug 29 2006 00:00:00 GMT+0000 (Coordinated Universal Time),DGS2,2-Year Treasury Constant Maturity Rate,0.0487</t>
  </si>
  <si>
    <t>Tue Aug 29 2006 00:00:00 GMT+0000 (Coordinated Universal Time),DGS30,30-Year Treasury Constant Maturity Rate,0.0493</t>
  </si>
  <si>
    <t>Tue Aug 29 2006 00:00:00 GMT+0000 (Coordinated Universal Time),DGS5,5-Year Treasury Constant Maturity Rate,0.04769999999999999</t>
  </si>
  <si>
    <t>Mon Aug 28 2006 00:00:00 GMT+0000 (Coordinated Universal Time),DEXUSEU,U.S. / Euro Foreign Exchange Rate,0.012784</t>
  </si>
  <si>
    <t>Mon Aug 28 2006 00:00:00 GMT+0000 (Coordinated Universal Time),DFF,Federal Funds Effective Rate,0.0525</t>
  </si>
  <si>
    <t>Mon Aug 28 2006 00:00:00 GMT+0000 (Coordinated Universal Time),DGS10,10-Year Treasury Constant Maturity Rate,0.048</t>
  </si>
  <si>
    <t>Mon Aug 28 2006 00:00:00 GMT+0000 (Coordinated Universal Time),DGS2,2-Year Treasury Constant Maturity Rate,0.048799999999999996</t>
  </si>
  <si>
    <t>Mon Aug 28 2006 00:00:00 GMT+0000 (Coordinated Universal Time),DGS30,30-Year Treasury Constant Maturity Rate,0.049400000000000006</t>
  </si>
  <si>
    <t>Mon Aug 28 2006 00:00:00 GMT+0000 (Coordinated Universal Time),DGS5,5-Year Treasury Constant Maturity Rate,0.04769999999999999</t>
  </si>
  <si>
    <t>Sun Aug 27 2006 00:00:00 GMT+0000 (Coordinated Universal Time),DFF,Federal Funds Effective Rate,0.0525</t>
  </si>
  <si>
    <t>Sat Aug 26 2006 00:00:00 GMT+0000 (Coordinated Universal Time),DFF,Federal Funds Effective Rate,0.0525</t>
  </si>
  <si>
    <t>Fri Aug 25 2006 00:00:00 GMT+0000 (Coordinated Universal Time),DEXUSEU,U.S. / Euro Foreign Exchange Rate,0.012766999999999999</t>
  </si>
  <si>
    <t>Fri Aug 25 2006 00:00:00 GMT+0000 (Coordinated Universal Time),DFF,Federal Funds Effective Rate,0.0525</t>
  </si>
  <si>
    <t>Fri Aug 25 2006 00:00:00 GMT+0000 (Coordinated Universal Time),DGS10,10-Year Treasury Constant Maturity Rate,0.0479</t>
  </si>
  <si>
    <t>Fri Aug 25 2006 00:00:00 GMT+0000 (Coordinated Universal Time),DGS2,2-Year Treasury Constant Maturity Rate,0.048600000000000004</t>
  </si>
  <si>
    <t>Fri Aug 25 2006 00:00:00 GMT+0000 (Coordinated Universal Time),DGS30,30-Year Treasury Constant Maturity Rate,0.0493</t>
  </si>
  <si>
    <t>Fri Aug 25 2006 00:00:00 GMT+0000 (Coordinated Universal Time),DGS5,5-Year Treasury Constant Maturity Rate,0.047599999999999996</t>
  </si>
  <si>
    <t>Thu Aug 24 2006 00:00:00 GMT+0000 (Coordinated Universal Time),DEXUSEU,U.S. / Euro Foreign Exchange Rate,0.01276</t>
  </si>
  <si>
    <t>Thu Aug 24 2006 00:00:00 GMT+0000 (Coordinated Universal Time),DFF,Federal Funds Effective Rate,0.0525</t>
  </si>
  <si>
    <t>Thu Aug 24 2006 00:00:00 GMT+0000 (Coordinated Universal Time),DGS10,10-Year Treasury Constant Maturity Rate,0.0481</t>
  </si>
  <si>
    <t>Thu Aug 24 2006 00:00:00 GMT+0000 (Coordinated Universal Time),DGS2,2-Year Treasury Constant Maturity Rate,0.048799999999999996</t>
  </si>
  <si>
    <t>Thu Aug 24 2006 00:00:00 GMT+0000 (Coordinated Universal Time),DGS30,30-Year Treasury Constant Maturity Rate,0.049400000000000006</t>
  </si>
  <si>
    <t>Thu Aug 24 2006 00:00:00 GMT+0000 (Coordinated Universal Time),DGS5,5-Year Treasury Constant Maturity Rate,0.0478</t>
  </si>
  <si>
    <t>Wed Aug 23 2006 00:00:00 GMT+0000 (Coordinated Universal Time),DEXUSEU,U.S. / Euro Foreign Exchange Rate,0.012794000000000002</t>
  </si>
  <si>
    <t>Wed Aug 23 2006 00:00:00 GMT+0000 (Coordinated Universal Time),DFF,Federal Funds Effective Rate,0.0525</t>
  </si>
  <si>
    <t>Wed Aug 23 2006 00:00:00 GMT+0000 (Coordinated Universal Time),DGS10,10-Year Treasury Constant Maturity Rate,0.0482</t>
  </si>
  <si>
    <t>Wed Aug 23 2006 00:00:00 GMT+0000 (Coordinated Universal Time),DGS2,2-Year Treasury Constant Maturity Rate,0.0487</t>
  </si>
  <si>
    <t>Wed Aug 23 2006 00:00:00 GMT+0000 (Coordinated Universal Time),DGS30,30-Year Treasury Constant Maturity Rate,0.0495</t>
  </si>
  <si>
    <t>Wed Aug 23 2006 00:00:00 GMT+0000 (Coordinated Universal Time),DGS5,5-Year Treasury Constant Maturity Rate,0.04769999999999999</t>
  </si>
  <si>
    <t>Tue Aug 22 2006 00:00:00 GMT+0000 (Coordinated Universal Time),DEXUSEU,U.S. / Euro Foreign Exchange Rate,0.012804</t>
  </si>
  <si>
    <t>Tue Aug 22 2006 00:00:00 GMT+0000 (Coordinated Universal Time),DFF,Federal Funds Effective Rate,0.0524</t>
  </si>
  <si>
    <t>Tue Aug 22 2006 00:00:00 GMT+0000 (Coordinated Universal Time),DGS10,10-Year Treasury Constant Maturity Rate,0.0482</t>
  </si>
  <si>
    <t>Tue Aug 22 2006 00:00:00 GMT+0000 (Coordinated Universal Time),DGS2,2-Year Treasury Constant Maturity Rate,0.0487</t>
  </si>
  <si>
    <t>Tue Aug 22 2006 00:00:00 GMT+0000 (Coordinated Universal Time),DGS30,30-Year Treasury Constant Maturity Rate,0.0495</t>
  </si>
  <si>
    <t>Tue Aug 22 2006 00:00:00 GMT+0000 (Coordinated Universal Time),DGS5,5-Year Treasury Constant Maturity Rate,0.04769999999999999</t>
  </si>
  <si>
    <t>Mon Aug 21 2006 00:00:00 GMT+0000 (Coordinated Universal Time),DEXUSEU,U.S. / Euro Foreign Exchange Rate,0.012914000000000002</t>
  </si>
  <si>
    <t>Mon Aug 21 2006 00:00:00 GMT+0000 (Coordinated Universal Time),DFF,Federal Funds Effective Rate,0.0524</t>
  </si>
  <si>
    <t>Mon Aug 21 2006 00:00:00 GMT+0000 (Coordinated Universal Time),DGS10,10-Year Treasury Constant Maturity Rate,0.0482</t>
  </si>
  <si>
    <t>Mon Aug 21 2006 00:00:00 GMT+0000 (Coordinated Universal Time),DGS2,2-Year Treasury Constant Maturity Rate,0.048499999999999995</t>
  </si>
  <si>
    <t>Mon Aug 21 2006 00:00:00 GMT+0000 (Coordinated Universal Time),DGS30,30-Year Treasury Constant Maturity Rate,0.0496</t>
  </si>
  <si>
    <t>Mon Aug 21 2006 00:00:00 GMT+0000 (Coordinated Universal Time),DGS5,5-Year Treasury Constant Maturity Rate,0.04769999999999999</t>
  </si>
  <si>
    <t>Sun Aug 20 2006 00:00:00 GMT+0000 (Coordinated Universal Time),DFF,Federal Funds Effective Rate,0.0525</t>
  </si>
  <si>
    <t>Sat Aug 19 2006 00:00:00 GMT+0000 (Coordinated Universal Time),DFF,Federal Funds Effective Rate,0.0525</t>
  </si>
  <si>
    <t>Fri Aug 18 2006 00:00:00 GMT+0000 (Coordinated Universal Time),DEXUSEU,U.S. / Euro Foreign Exchange Rate,0.012809999999999998</t>
  </si>
  <si>
    <t>Fri Aug 18 2006 00:00:00 GMT+0000 (Coordinated Universal Time),DFF,Federal Funds Effective Rate,0.0525</t>
  </si>
  <si>
    <t>Fri Aug 18 2006 00:00:00 GMT+0000 (Coordinated Universal Time),DGS10,10-Year Treasury Constant Maturity Rate,0.0484</t>
  </si>
  <si>
    <t>Fri Aug 18 2006 00:00:00 GMT+0000 (Coordinated Universal Time),DGS2,2-Year Treasury Constant Maturity Rate,0.0487</t>
  </si>
  <si>
    <t>Fri Aug 18 2006 00:00:00 GMT+0000 (Coordinated Universal Time),DGS30,30-Year Treasury Constant Maturity Rate,0.049699999999999994</t>
  </si>
  <si>
    <t>Fri Aug 18 2006 00:00:00 GMT+0000 (Coordinated Universal Time),DGS5,5-Year Treasury Constant Maturity Rate,0.0478</t>
  </si>
  <si>
    <t>Thu Aug 17 2006 00:00:00 GMT+0000 (Coordinated Universal Time),DEXUSEU,U.S. / Euro Foreign Exchange Rate,0.01287</t>
  </si>
  <si>
    <t>Thu Aug 17 2006 00:00:00 GMT+0000 (Coordinated Universal Time),DFF,Federal Funds Effective Rate,0.052000000000000005</t>
  </si>
  <si>
    <t>Thu Aug 17 2006 00:00:00 GMT+0000 (Coordinated Universal Time),DGS10,10-Year Treasury Constant Maturity Rate,0.0487</t>
  </si>
  <si>
    <t>Thu Aug 17 2006 00:00:00 GMT+0000 (Coordinated Universal Time),DGS2,2-Year Treasury Constant Maturity Rate,0.0489</t>
  </si>
  <si>
    <t>Thu Aug 17 2006 00:00:00 GMT+0000 (Coordinated Universal Time),DGS30,30-Year Treasury Constant Maturity Rate,0.05</t>
  </si>
  <si>
    <t>Thu Aug 17 2006 00:00:00 GMT+0000 (Coordinated Universal Time),DGS5,5-Year Treasury Constant Maturity Rate,0.0482</t>
  </si>
  <si>
    <t>Wed Aug 16 2006 00:00:00 GMT+0000 (Coordinated Universal Time),DEXUSEU,U.S. / Euro Foreign Exchange Rate,0.012864</t>
  </si>
  <si>
    <t>Wed Aug 16 2006 00:00:00 GMT+0000 (Coordinated Universal Time),DFF,Federal Funds Effective Rate,0.051699999999999996</t>
  </si>
  <si>
    <t>Wed Aug 16 2006 00:00:00 GMT+0000 (Coordinated Universal Time),DGS10,10-Year Treasury Constant Maturity Rate,0.0487</t>
  </si>
  <si>
    <t>Wed Aug 16 2006 00:00:00 GMT+0000 (Coordinated Universal Time),DGS2,2-Year Treasury Constant Maturity Rate,0.0487</t>
  </si>
  <si>
    <t>Wed Aug 16 2006 00:00:00 GMT+0000 (Coordinated Universal Time),DGS30,30-Year Treasury Constant Maturity Rate,0.05</t>
  </si>
  <si>
    <t>Wed Aug 16 2006 00:00:00 GMT+0000 (Coordinated Universal Time),DGS5,5-Year Treasury Constant Maturity Rate,0.0481</t>
  </si>
  <si>
    <t>Tue Aug 15 2006 00:00:00 GMT+0000 (Coordinated Universal Time),DEXUSEU,U.S. / Euro Foreign Exchange Rate,0.012787999999999999</t>
  </si>
  <si>
    <t>Tue Aug 15 2006 00:00:00 GMT+0000 (Coordinated Universal Time),DFF,Federal Funds Effective Rate,0.0524</t>
  </si>
  <si>
    <t>Tue Aug 15 2006 00:00:00 GMT+0000 (Coordinated Universal Time),DGS10,10-Year Treasury Constant Maturity Rate,0.0493</t>
  </si>
  <si>
    <t>Tue Aug 15 2006 00:00:00 GMT+0000 (Coordinated Universal Time),DGS2,2-Year Treasury Constant Maturity Rate,0.049400000000000006</t>
  </si>
  <si>
    <t>Tue Aug 15 2006 00:00:00 GMT+0000 (Coordinated Universal Time),DGS30,30-Year Treasury Constant Maturity Rate,0.050499999999999996</t>
  </si>
  <si>
    <t>Tue Aug 15 2006 00:00:00 GMT+0000 (Coordinated Universal Time),DGS5,5-Year Treasury Constant Maturity Rate,0.048799999999999996</t>
  </si>
  <si>
    <t>Mon Aug 14 2006 00:00:00 GMT+0000 (Coordinated Universal Time),DEXUSEU,U.S. / Euro Foreign Exchange Rate,0.012735000000000002</t>
  </si>
  <si>
    <t>Mon Aug 14 2006 00:00:00 GMT+0000 (Coordinated Universal Time),DFF,Federal Funds Effective Rate,0.0526</t>
  </si>
  <si>
    <t>Mon Aug 14 2006 00:00:00 GMT+0000 (Coordinated Universal Time),DGS10,10-Year Treasury Constant Maturity Rate,0.05</t>
  </si>
  <si>
    <t>Mon Aug 14 2006 00:00:00 GMT+0000 (Coordinated Universal Time),DGS2,2-Year Treasury Constant Maturity Rate,0.0501</t>
  </si>
  <si>
    <t>Mon Aug 14 2006 00:00:00 GMT+0000 (Coordinated Universal Time),DGS30,30-Year Treasury Constant Maturity Rate,0.0512</t>
  </si>
  <si>
    <t>Mon Aug 14 2006 00:00:00 GMT+0000 (Coordinated Universal Time),DGS5,5-Year Treasury Constant Maturity Rate,0.0495</t>
  </si>
  <si>
    <t>Sun Aug 13 2006 00:00:00 GMT+0000 (Coordinated Universal Time),DFF,Federal Funds Effective Rate,0.0524</t>
  </si>
  <si>
    <t>Sat Aug 12 2006 00:00:00 GMT+0000 (Coordinated Universal Time),DFF,Federal Funds Effective Rate,0.0524</t>
  </si>
  <si>
    <t>Fri Aug 11 2006 00:00:00 GMT+0000 (Coordinated Universal Time),DEXUSEU,U.S. / Euro Foreign Exchange Rate,0.012757000000000001</t>
  </si>
  <si>
    <t>Fri Aug 11 2006 00:00:00 GMT+0000 (Coordinated Universal Time),DFF,Federal Funds Effective Rate,0.0524</t>
  </si>
  <si>
    <t>Fri Aug 11 2006 00:00:00 GMT+0000 (Coordinated Universal Time),DGS10,10-Year Treasury Constant Maturity Rate,0.049699999999999994</t>
  </si>
  <si>
    <t>Fri Aug 11 2006 00:00:00 GMT+0000 (Coordinated Universal Time),DGS2,2-Year Treasury Constant Maturity Rate,0.0496</t>
  </si>
  <si>
    <t>Fri Aug 11 2006 00:00:00 GMT+0000 (Coordinated Universal Time),DGS30,30-Year Treasury Constant Maturity Rate,0.0509</t>
  </si>
  <si>
    <t>Fri Aug 11 2006 00:00:00 GMT+0000 (Coordinated Universal Time),DGS5,5-Year Treasury Constant Maturity Rate,0.049100000000000005</t>
  </si>
  <si>
    <t>Thu Aug 10 2006 00:00:00 GMT+0000 (Coordinated Universal Time),DEXUSEU,U.S. / Euro Foreign Exchange Rate,0.012765</t>
  </si>
  <si>
    <t>Thu Aug 10 2006 00:00:00 GMT+0000 (Coordinated Universal Time),DFF,Federal Funds Effective Rate,0.0524</t>
  </si>
  <si>
    <t>Thu Aug 10 2006 00:00:00 GMT+0000 (Coordinated Universal Time),DGS10,10-Year Treasury Constant Maturity Rate,0.0493</t>
  </si>
  <si>
    <t>Thu Aug 10 2006 00:00:00 GMT+0000 (Coordinated Universal Time),DGS2,2-Year Treasury Constant Maturity Rate,0.0493</t>
  </si>
  <si>
    <t>Thu Aug 10 2006 00:00:00 GMT+0000 (Coordinated Universal Time),DGS30,30-Year Treasury Constant Maturity Rate,0.0506</t>
  </si>
  <si>
    <t>Thu Aug 10 2006 00:00:00 GMT+0000 (Coordinated Universal Time),DGS5,5-Year Treasury Constant Maturity Rate,0.048600000000000004</t>
  </si>
  <si>
    <t>Wed Aug 09 2006 00:00:00 GMT+0000 (Coordinated Universal Time),DEXUSEU,U.S. / Euro Foreign Exchange Rate,0.012888</t>
  </si>
  <si>
    <t>Wed Aug 09 2006 00:00:00 GMT+0000 (Coordinated Universal Time),DFF,Federal Funds Effective Rate,0.0525</t>
  </si>
  <si>
    <t>Wed Aug 09 2006 00:00:00 GMT+0000 (Coordinated Universal Time),DGS10,10-Year Treasury Constant Maturity Rate,0.0492</t>
  </si>
  <si>
    <t>Wed Aug 09 2006 00:00:00 GMT+0000 (Coordinated Universal Time),DGS2,2-Year Treasury Constant Maturity Rate,0.049100000000000005</t>
  </si>
  <si>
    <t>Wed Aug 09 2006 00:00:00 GMT+0000 (Coordinated Universal Time),DGS30,30-Year Treasury Constant Maturity Rate,0.050499999999999996</t>
  </si>
  <si>
    <t>Wed Aug 09 2006 00:00:00 GMT+0000 (Coordinated Universal Time),DGS5,5-Year Treasury Constant Maturity Rate,0.048600000000000004</t>
  </si>
  <si>
    <t>Tue Aug 08 2006 00:00:00 GMT+0000 (Coordinated Universal Time),DEXUSEU,U.S. / Euro Foreign Exchange Rate,0.012839</t>
  </si>
  <si>
    <t>Tue Aug 08 2006 00:00:00 GMT+0000 (Coordinated Universal Time),DFF,Federal Funds Effective Rate,0.0526</t>
  </si>
  <si>
    <t>Tue Aug 08 2006 00:00:00 GMT+0000 (Coordinated Universal Time),DGS10,10-Year Treasury Constant Maturity Rate,0.0493</t>
  </si>
  <si>
    <t>Tue Aug 08 2006 00:00:00 GMT+0000 (Coordinated Universal Time),DGS2,2-Year Treasury Constant Maturity Rate,0.049100000000000005</t>
  </si>
  <si>
    <t>Tue Aug 08 2006 00:00:00 GMT+0000 (Coordinated Universal Time),DGS30,30-Year Treasury Constant Maturity Rate,0.050199999999999995</t>
  </si>
  <si>
    <t>Tue Aug 08 2006 00:00:00 GMT+0000 (Coordinated Universal Time),DGS5,5-Year Treasury Constant Maturity Rate,0.048499999999999995</t>
  </si>
  <si>
    <t>Mon Aug 07 2006 00:00:00 GMT+0000 (Coordinated Universal Time),DEXUSEU,U.S. / Euro Foreign Exchange Rate,0.012867</t>
  </si>
  <si>
    <t>Mon Aug 07 2006 00:00:00 GMT+0000 (Coordinated Universal Time),DFF,Federal Funds Effective Rate,0.0524</t>
  </si>
  <si>
    <t>Mon Aug 07 2006 00:00:00 GMT+0000 (Coordinated Universal Time),DGS10,10-Year Treasury Constant Maturity Rate,0.0493</t>
  </si>
  <si>
    <t>Mon Aug 07 2006 00:00:00 GMT+0000 (Coordinated Universal Time),DGS2,2-Year Treasury Constant Maturity Rate,0.0496</t>
  </si>
  <si>
    <t>Mon Aug 07 2006 00:00:00 GMT+0000 (Coordinated Universal Time),DGS30,30-Year Treasury Constant Maturity Rate,0.05</t>
  </si>
  <si>
    <t>Mon Aug 07 2006 00:00:00 GMT+0000 (Coordinated Universal Time),DGS5,5-Year Treasury Constant Maturity Rate,0.048600000000000004</t>
  </si>
  <si>
    <t>Sun Aug 06 2006 00:00:00 GMT+0000 (Coordinated Universal Time),DFF,Federal Funds Effective Rate,0.0525</t>
  </si>
  <si>
    <t>Sat Aug 05 2006 00:00:00 GMT+0000 (Coordinated Universal Time),DFF,Federal Funds Effective Rate,0.0525</t>
  </si>
  <si>
    <t>Fri Aug 04 2006 00:00:00 GMT+0000 (Coordinated Universal Time),DEXUSEU,U.S. / Euro Foreign Exchange Rate,0.012894000000000001</t>
  </si>
  <si>
    <t>Fri Aug 04 2006 00:00:00 GMT+0000 (Coordinated Universal Time),DFF,Federal Funds Effective Rate,0.0525</t>
  </si>
  <si>
    <t>Fri Aug 04 2006 00:00:00 GMT+0000 (Coordinated Universal Time),DGS10,10-Year Treasury Constant Maturity Rate,0.049100000000000005</t>
  </si>
  <si>
    <t>Fri Aug 04 2006 00:00:00 GMT+0000 (Coordinated Universal Time),DGS2,2-Year Treasury Constant Maturity Rate,0.049100000000000005</t>
  </si>
  <si>
    <t>Fri Aug 04 2006 00:00:00 GMT+0000 (Coordinated Universal Time),DGS30,30-Year Treasury Constant Maturity Rate,0.05</t>
  </si>
  <si>
    <t>Fri Aug 04 2006 00:00:00 GMT+0000 (Coordinated Universal Time),DGS5,5-Year Treasury Constant Maturity Rate,0.0484</t>
  </si>
  <si>
    <t>Thu Aug 03 2006 00:00:00 GMT+0000 (Coordinated Universal Time),DEXUSEU,U.S. / Euro Foreign Exchange Rate,0.012779</t>
  </si>
  <si>
    <t>Thu Aug 03 2006 00:00:00 GMT+0000 (Coordinated Universal Time),DFF,Federal Funds Effective Rate,0.0527</t>
  </si>
  <si>
    <t>Thu Aug 03 2006 00:00:00 GMT+0000 (Coordinated Universal Time),DGS10,10-Year Treasury Constant Maturity Rate,0.0496</t>
  </si>
  <si>
    <t>Thu Aug 03 2006 00:00:00 GMT+0000 (Coordinated Universal Time),DGS2,2-Year Treasury Constant Maturity Rate,0.049800000000000004</t>
  </si>
  <si>
    <t>Thu Aug 03 2006 00:00:00 GMT+0000 (Coordinated Universal Time),DGS30,30-Year Treasury Constant Maturity Rate,0.0504</t>
  </si>
  <si>
    <t>Thu Aug 03 2006 00:00:00 GMT+0000 (Coordinated Universal Time),DGS5,5-Year Treasury Constant Maturity Rate,0.049</t>
  </si>
  <si>
    <t>Wed Aug 02 2006 00:00:00 GMT+0000 (Coordinated Universal Time),DEXUSEU,U.S. / Euro Foreign Exchange Rate,0.012798</t>
  </si>
  <si>
    <t>Wed Aug 02 2006 00:00:00 GMT+0000 (Coordinated Universal Time),DFF,Federal Funds Effective Rate,0.0525</t>
  </si>
  <si>
    <t>Wed Aug 02 2006 00:00:00 GMT+0000 (Coordinated Universal Time),DGS10,10-Year Treasury Constant Maturity Rate,0.0496</t>
  </si>
  <si>
    <t>Wed Aug 02 2006 00:00:00 GMT+0000 (Coordinated Universal Time),DGS2,2-Year Treasury Constant Maturity Rate,0.049699999999999994</t>
  </si>
  <si>
    <t>Wed Aug 02 2006 00:00:00 GMT+0000 (Coordinated Universal Time),DGS30,30-Year Treasury Constant Maturity Rate,0.050499999999999996</t>
  </si>
  <si>
    <t>Wed Aug 02 2006 00:00:00 GMT+0000 (Coordinated Universal Time),DGS5,5-Year Treasury Constant Maturity Rate,0.048799999999999996</t>
  </si>
  <si>
    <t>Tue Aug 01 2006 00:00:00 GMT+0000 (Coordinated Universal Time),DEXUSEU,U.S. / Euro Foreign Exchange Rate,0.012778000000000001</t>
  </si>
  <si>
    <t>Tue Aug 01 2006 00:00:00 GMT+0000 (Coordinated Universal Time),DFF,Federal Funds Effective Rate,0.0527</t>
  </si>
  <si>
    <t>Tue Aug 01 2006 00:00:00 GMT+0000 (Coordinated Universal Time),DGS10,10-Year Treasury Constant Maturity Rate,0.0499</t>
  </si>
  <si>
    <t>Tue Aug 01 2006 00:00:00 GMT+0000 (Coordinated Universal Time),DGS2,2-Year Treasury Constant Maturity Rate,0.049699999999999994</t>
  </si>
  <si>
    <t>Tue Aug 01 2006 00:00:00 GMT+0000 (Coordinated Universal Time),DGS30,30-Year Treasury Constant Maturity Rate,0.0507</t>
  </si>
  <si>
    <t>Tue Aug 01 2006 00:00:00 GMT+0000 (Coordinated Universal Time),DGS5,5-Year Treasury Constant Maturity Rate,0.049</t>
  </si>
  <si>
    <t>Mon Jul 31 2006 00:00:00 GMT+0000 (Coordinated Universal Time),DEXUSEU,U.S. / Euro Foreign Exchange Rate,0.012764</t>
  </si>
  <si>
    <t>Mon Jul 31 2006 00:00:00 GMT+0000 (Coordinated Universal Time),DFF,Federal Funds Effective Rate,0.053099999999999994</t>
  </si>
  <si>
    <t>Mon Jul 31 2006 00:00:00 GMT+0000 (Coordinated Universal Time),DGS10,10-Year Treasury Constant Maturity Rate,0.0499</t>
  </si>
  <si>
    <t>Mon Jul 31 2006 00:00:00 GMT+0000 (Coordinated Universal Time),DGS2,2-Year Treasury Constant Maturity Rate,0.049699999999999994</t>
  </si>
  <si>
    <t>Mon Jul 31 2006 00:00:00 GMT+0000 (Coordinated Universal Time),DGS30,30-Year Treasury Constant Maturity Rate,0.0507</t>
  </si>
  <si>
    <t>Mon Jul 31 2006 00:00:00 GMT+0000 (Coordinated Universal Time),DGS5,5-Year Treasury Constant Maturity Rate,0.049100000000000005</t>
  </si>
  <si>
    <t>Sun Jul 30 2006 00:00:00 GMT+0000 (Coordinated Universal Time),DFF,Federal Funds Effective Rate,0.0526</t>
  </si>
  <si>
    <t>Sat Jul 29 2006 00:00:00 GMT+0000 (Coordinated Universal Time),DFF,Federal Funds Effective Rate,0.0526</t>
  </si>
  <si>
    <t>Fri Jul 28 2006 00:00:00 GMT+0000 (Coordinated Universal Time),DEXUSEU,U.S. / Euro Foreign Exchange Rate,0.012747999999999999</t>
  </si>
  <si>
    <t>Fri Jul 28 2006 00:00:00 GMT+0000 (Coordinated Universal Time),DFF,Federal Funds Effective Rate,0.0526</t>
  </si>
  <si>
    <t>Fri Jul 28 2006 00:00:00 GMT+0000 (Coordinated Universal Time),DGS10,10-Year Treasury Constant Maturity Rate,0.05</t>
  </si>
  <si>
    <t>Fri Jul 28 2006 00:00:00 GMT+0000 (Coordinated Universal Time),DGS2,2-Year Treasury Constant Maturity Rate,0.049800000000000004</t>
  </si>
  <si>
    <t>Fri Jul 28 2006 00:00:00 GMT+0000 (Coordinated Universal Time),DGS30,30-Year Treasury Constant Maturity Rate,0.0507</t>
  </si>
  <si>
    <t>Fri Jul 28 2006 00:00:00 GMT+0000 (Coordinated Universal Time),DGS5,5-Year Treasury Constant Maturity Rate,0.0492</t>
  </si>
  <si>
    <t>Thu Jul 27 2006 00:00:00 GMT+0000 (Coordinated Universal Time),DEXUSEU,U.S. / Euro Foreign Exchange Rate,0.012732</t>
  </si>
  <si>
    <t>Thu Jul 27 2006 00:00:00 GMT+0000 (Coordinated Universal Time),DFF,Federal Funds Effective Rate,0.0527</t>
  </si>
  <si>
    <t>Thu Jul 27 2006 00:00:00 GMT+0000 (Coordinated Universal Time),DGS10,10-Year Treasury Constant Maturity Rate,0.0507</t>
  </si>
  <si>
    <t>Thu Jul 27 2006 00:00:00 GMT+0000 (Coordinated Universal Time),DGS2,2-Year Treasury Constant Maturity Rate,0.0507</t>
  </si>
  <si>
    <t>Thu Jul 27 2006 00:00:00 GMT+0000 (Coordinated Universal Time),DGS30,30-Year Treasury Constant Maturity Rate,0.051100000000000007</t>
  </si>
  <si>
    <t>Thu Jul 27 2006 00:00:00 GMT+0000 (Coordinated Universal Time),DGS5,5-Year Treasury Constant Maturity Rate,0.049800000000000004</t>
  </si>
  <si>
    <t>Wed Jul 26 2006 00:00:00 GMT+0000 (Coordinated Universal Time),DEXUSEU,U.S. / Euro Foreign Exchange Rate,0.012627999999999999</t>
  </si>
  <si>
    <t>Wed Jul 26 2006 00:00:00 GMT+0000 (Coordinated Universal Time),DFF,Federal Funds Effective Rate,0.0524</t>
  </si>
  <si>
    <t>Wed Jul 26 2006 00:00:00 GMT+0000 (Coordinated Universal Time),DGS10,10-Year Treasury Constant Maturity Rate,0.0504</t>
  </si>
  <si>
    <t>Wed Jul 26 2006 00:00:00 GMT+0000 (Coordinated Universal Time),DGS2,2-Year Treasury Constant Maturity Rate,0.0506</t>
  </si>
  <si>
    <t>Wed Jul 26 2006 00:00:00 GMT+0000 (Coordinated Universal Time),DGS30,30-Year Treasury Constant Maturity Rate,0.051</t>
  </si>
  <si>
    <t>Wed Jul 26 2006 00:00:00 GMT+0000 (Coordinated Universal Time),DGS5,5-Year Treasury Constant Maturity Rate,0.0499</t>
  </si>
  <si>
    <t>Tue Jul 25 2006 00:00:00 GMT+0000 (Coordinated Universal Time),DEXUSEU,U.S. / Euro Foreign Exchange Rate,0.012576</t>
  </si>
  <si>
    <t>Tue Jul 25 2006 00:00:00 GMT+0000 (Coordinated Universal Time),DFF,Federal Funds Effective Rate,0.0524</t>
  </si>
  <si>
    <t>Tue Jul 25 2006 00:00:00 GMT+0000 (Coordinated Universal Time),DGS10,10-Year Treasury Constant Maturity Rate,0.0507</t>
  </si>
  <si>
    <t>Tue Jul 25 2006 00:00:00 GMT+0000 (Coordinated Universal Time),DGS2,2-Year Treasury Constant Maturity Rate,0.051100000000000007</t>
  </si>
  <si>
    <t>Tue Jul 25 2006 00:00:00 GMT+0000 (Coordinated Universal Time),DGS30,30-Year Treasury Constant Maturity Rate,0.0513</t>
  </si>
  <si>
    <t>Tue Jul 25 2006 00:00:00 GMT+0000 (Coordinated Universal Time),DGS5,5-Year Treasury Constant Maturity Rate,0.050199999999999995</t>
  </si>
  <si>
    <t>Mon Jul 24 2006 00:00:00 GMT+0000 (Coordinated Universal Time),DEXUSEU,U.S. / Euro Foreign Exchange Rate,0.012629999999999999</t>
  </si>
  <si>
    <t>Mon Jul 24 2006 00:00:00 GMT+0000 (Coordinated Universal Time),DFF,Federal Funds Effective Rate,0.0524</t>
  </si>
  <si>
    <t>Mon Jul 24 2006 00:00:00 GMT+0000 (Coordinated Universal Time),DGS10,10-Year Treasury Constant Maturity Rate,0.050499999999999996</t>
  </si>
  <si>
    <t>Mon Jul 24 2006 00:00:00 GMT+0000 (Coordinated Universal Time),DGS2,2-Year Treasury Constant Maturity Rate,0.051</t>
  </si>
  <si>
    <t>Mon Jul 24 2006 00:00:00 GMT+0000 (Coordinated Universal Time),DGS30,30-Year Treasury Constant Maturity Rate,0.051100000000000007</t>
  </si>
  <si>
    <t>Mon Jul 24 2006 00:00:00 GMT+0000 (Coordinated Universal Time),DGS5,5-Year Treasury Constant Maturity Rate,0.0499</t>
  </si>
  <si>
    <t>Sun Jul 23 2006 00:00:00 GMT+0000 (Coordinated Universal Time),DFF,Federal Funds Effective Rate,0.052300000000000006</t>
  </si>
  <si>
    <t>Sat Jul 22 2006 00:00:00 GMT+0000 (Coordinated Universal Time),DFF,Federal Funds Effective Rate,0.052300000000000006</t>
  </si>
  <si>
    <t>Fri Jul 21 2006 00:00:00 GMT+0000 (Coordinated Universal Time),DEXUSEU,U.S. / Euro Foreign Exchange Rate,0.012683999999999999</t>
  </si>
  <si>
    <t>Fri Jul 21 2006 00:00:00 GMT+0000 (Coordinated Universal Time),DFF,Federal Funds Effective Rate,0.052300000000000006</t>
  </si>
  <si>
    <t>Fri Jul 21 2006 00:00:00 GMT+0000 (Coordinated Universal Time),DGS10,10-Year Treasury Constant Maturity Rate,0.050499999999999996</t>
  </si>
  <si>
    <t>Fri Jul 21 2006 00:00:00 GMT+0000 (Coordinated Universal Time),DGS2,2-Year Treasury Constant Maturity Rate,0.0508</t>
  </si>
  <si>
    <t>Fri Jul 21 2006 00:00:00 GMT+0000 (Coordinated Universal Time),DGS30,30-Year Treasury Constant Maturity Rate,0.051</t>
  </si>
  <si>
    <t>Fri Jul 21 2006 00:00:00 GMT+0000 (Coordinated Universal Time),DGS5,5-Year Treasury Constant Maturity Rate,0.0499</t>
  </si>
  <si>
    <t>Thu Jul 20 2006 00:00:00 GMT+0000 (Coordinated Universal Time),DEXUSEU,U.S. / Euro Foreign Exchange Rate,0.012639000000000001</t>
  </si>
  <si>
    <t>Thu Jul 20 2006 00:00:00 GMT+0000 (Coordinated Universal Time),DFF,Federal Funds Effective Rate,0.0524</t>
  </si>
  <si>
    <t>Thu Jul 20 2006 00:00:00 GMT+0000 (Coordinated Universal Time),DGS10,10-Year Treasury Constant Maturity Rate,0.050300000000000004</t>
  </si>
  <si>
    <t>Thu Jul 20 2006 00:00:00 GMT+0000 (Coordinated Universal Time),DGS2,2-Year Treasury Constant Maturity Rate,0.0506</t>
  </si>
  <si>
    <t>Thu Jul 20 2006 00:00:00 GMT+0000 (Coordinated Universal Time),DGS30,30-Year Treasury Constant Maturity Rate,0.0508</t>
  </si>
  <si>
    <t>Thu Jul 20 2006 00:00:00 GMT+0000 (Coordinated Universal Time),DGS5,5-Year Treasury Constant Maturity Rate,0.049800000000000004</t>
  </si>
  <si>
    <t>Wed Jul 19 2006 00:00:00 GMT+0000 (Coordinated Universal Time),DEXUSEU,U.S. / Euro Foreign Exchange Rate,0.01256</t>
  </si>
  <si>
    <t>Wed Jul 19 2006 00:00:00 GMT+0000 (Coordinated Universal Time),DFF,Federal Funds Effective Rate,0.052300000000000006</t>
  </si>
  <si>
    <t>Wed Jul 19 2006 00:00:00 GMT+0000 (Coordinated Universal Time),DGS10,10-Year Treasury Constant Maturity Rate,0.0506</t>
  </si>
  <si>
    <t>Wed Jul 19 2006 00:00:00 GMT+0000 (Coordinated Universal Time),DGS2,2-Year Treasury Constant Maturity Rate,0.0512</t>
  </si>
  <si>
    <t>Wed Jul 19 2006 00:00:00 GMT+0000 (Coordinated Universal Time),DGS30,30-Year Treasury Constant Maturity Rate,0.051</t>
  </si>
  <si>
    <t>Wed Jul 19 2006 00:00:00 GMT+0000 (Coordinated Universal Time),DGS5,5-Year Treasury Constant Maturity Rate,0.050199999999999995</t>
  </si>
  <si>
    <t>Tue Jul 18 2006 00:00:00 GMT+0000 (Coordinated Universal Time),DEXUSEU,U.S. / Euro Foreign Exchange Rate,0.0125</t>
  </si>
  <si>
    <t>Tue Jul 18 2006 00:00:00 GMT+0000 (Coordinated Universal Time),DFF,Federal Funds Effective Rate,0.052199999999999996</t>
  </si>
  <si>
    <t>Tue Jul 18 2006 00:00:00 GMT+0000 (Coordinated Universal Time),DGS10,10-Year Treasury Constant Maturity Rate,0.0513</t>
  </si>
  <si>
    <t>Tue Jul 18 2006 00:00:00 GMT+0000 (Coordinated Universal Time),DGS2,2-Year Treasury Constant Maturity Rate,0.0519</t>
  </si>
  <si>
    <t>Tue Jul 18 2006 00:00:00 GMT+0000 (Coordinated Universal Time),DGS30,30-Year Treasury Constant Maturity Rate,0.0516</t>
  </si>
  <si>
    <t>Tue Jul 18 2006 00:00:00 GMT+0000 (Coordinated Universal Time),DGS5,5-Year Treasury Constant Maturity Rate,0.051</t>
  </si>
  <si>
    <t>Mon Jul 17 2006 00:00:00 GMT+0000 (Coordinated Universal Time),DEXUSEU,U.S. / Euro Foreign Exchange Rate,0.012528999999999998</t>
  </si>
  <si>
    <t>Mon Jul 17 2006 00:00:00 GMT+0000 (Coordinated Universal Time),DFF,Federal Funds Effective Rate,0.0528</t>
  </si>
  <si>
    <t>Mon Jul 17 2006 00:00:00 GMT+0000 (Coordinated Universal Time),DGS10,10-Year Treasury Constant Maturity Rate,0.0507</t>
  </si>
  <si>
    <t>Mon Jul 17 2006 00:00:00 GMT+0000 (Coordinated Universal Time),DGS2,2-Year Treasury Constant Maturity Rate,0.0512</t>
  </si>
  <si>
    <t>Mon Jul 17 2006 00:00:00 GMT+0000 (Coordinated Universal Time),DGS30,30-Year Treasury Constant Maturity Rate,0.051</t>
  </si>
  <si>
    <t>Mon Jul 17 2006 00:00:00 GMT+0000 (Coordinated Universal Time),DGS5,5-Year Treasury Constant Maturity Rate,0.0504</t>
  </si>
  <si>
    <t>Sun Jul 16 2006 00:00:00 GMT+0000 (Coordinated Universal Time),DFF,Federal Funds Effective Rate,0.0526</t>
  </si>
  <si>
    <t>Sat Jul 15 2006 00:00:00 GMT+0000 (Coordinated Universal Time),DFF,Federal Funds Effective Rate,0.0526</t>
  </si>
  <si>
    <t>Fri Jul 14 2006 00:00:00 GMT+0000 (Coordinated Universal Time),DEXUSEU,U.S. / Euro Foreign Exchange Rate,0.012641</t>
  </si>
  <si>
    <t>Fri Jul 14 2006 00:00:00 GMT+0000 (Coordinated Universal Time),DFF,Federal Funds Effective Rate,0.0526</t>
  </si>
  <si>
    <t>Fri Jul 14 2006 00:00:00 GMT+0000 (Coordinated Universal Time),DGS10,10-Year Treasury Constant Maturity Rate,0.0507</t>
  </si>
  <si>
    <t>Fri Jul 14 2006 00:00:00 GMT+0000 (Coordinated Universal Time),DGS2,2-Year Treasury Constant Maturity Rate,0.0508</t>
  </si>
  <si>
    <t>Fri Jul 14 2006 00:00:00 GMT+0000 (Coordinated Universal Time),DGS30,30-Year Treasury Constant Maturity Rate,0.051100000000000007</t>
  </si>
  <si>
    <t>Fri Jul 14 2006 00:00:00 GMT+0000 (Coordinated Universal Time),DGS5,5-Year Treasury Constant Maturity Rate,0.050199999999999995</t>
  </si>
  <si>
    <t>Thu Jul 13 2006 00:00:00 GMT+0000 (Coordinated Universal Time),DEXUSEU,U.S. / Euro Foreign Exchange Rate,0.012673</t>
  </si>
  <si>
    <t>Thu Jul 13 2006 00:00:00 GMT+0000 (Coordinated Universal Time),DFF,Federal Funds Effective Rate,0.0526</t>
  </si>
  <si>
    <t>Thu Jul 13 2006 00:00:00 GMT+0000 (Coordinated Universal Time),DGS10,10-Year Treasury Constant Maturity Rate,0.0508</t>
  </si>
  <si>
    <t>Thu Jul 13 2006 00:00:00 GMT+0000 (Coordinated Universal Time),DGS2,2-Year Treasury Constant Maturity Rate,0.0512</t>
  </si>
  <si>
    <t>Thu Jul 13 2006 00:00:00 GMT+0000 (Coordinated Universal Time),DGS30,30-Year Treasury Constant Maturity Rate,0.0512</t>
  </si>
  <si>
    <t>Thu Jul 13 2006 00:00:00 GMT+0000 (Coordinated Universal Time),DGS5,5-Year Treasury Constant Maturity Rate,0.0504</t>
  </si>
  <si>
    <t>Wed Jul 12 2006 00:00:00 GMT+0000 (Coordinated Universal Time),DEXUSEU,U.S. / Euro Foreign Exchange Rate,0.012706</t>
  </si>
  <si>
    <t>Wed Jul 12 2006 00:00:00 GMT+0000 (Coordinated Universal Time),DFF,Federal Funds Effective Rate,0.0527</t>
  </si>
  <si>
    <t>Wed Jul 12 2006 00:00:00 GMT+0000 (Coordinated Universal Time),DGS10,10-Year Treasury Constant Maturity Rate,0.051</t>
  </si>
  <si>
    <t>Wed Jul 12 2006 00:00:00 GMT+0000 (Coordinated Universal Time),DGS2,2-Year Treasury Constant Maturity Rate,0.051699999999999996</t>
  </si>
  <si>
    <t>Wed Jul 12 2006 00:00:00 GMT+0000 (Coordinated Universal Time),DGS30,30-Year Treasury Constant Maturity Rate,0.051399999999999994</t>
  </si>
  <si>
    <t>Wed Jul 12 2006 00:00:00 GMT+0000 (Coordinated Universal Time),DGS5,5-Year Treasury Constant Maturity Rate,0.0508</t>
  </si>
  <si>
    <t>Tue Jul 11 2006 00:00:00 GMT+0000 (Coordinated Universal Time),DEXUSEU,U.S. / Euro Foreign Exchange Rate,0.012754000000000001</t>
  </si>
  <si>
    <t>Tue Jul 11 2006 00:00:00 GMT+0000 (Coordinated Universal Time),DFF,Federal Funds Effective Rate,0.0525</t>
  </si>
  <si>
    <t>Tue Jul 11 2006 00:00:00 GMT+0000 (Coordinated Universal Time),DGS10,10-Year Treasury Constant Maturity Rate,0.051</t>
  </si>
  <si>
    <t>Tue Jul 11 2006 00:00:00 GMT+0000 (Coordinated Universal Time),DGS2,2-Year Treasury Constant Maturity Rate,0.051699999999999996</t>
  </si>
  <si>
    <t>Tue Jul 11 2006 00:00:00 GMT+0000 (Coordinated Universal Time),DGS30,30-Year Treasury Constant Maturity Rate,0.051399999999999994</t>
  </si>
  <si>
    <t>Tue Jul 11 2006 00:00:00 GMT+0000 (Coordinated Universal Time),DGS5,5-Year Treasury Constant Maturity Rate,0.0507</t>
  </si>
  <si>
    <t>Mon Jul 10 2006 00:00:00 GMT+0000 (Coordinated Universal Time),DEXUSEU,U.S. / Euro Foreign Exchange Rate,0.012750999999999998</t>
  </si>
  <si>
    <t>Mon Jul 10 2006 00:00:00 GMT+0000 (Coordinated Universal Time),DFF,Federal Funds Effective Rate,0.0524</t>
  </si>
  <si>
    <t>Mon Jul 10 2006 00:00:00 GMT+0000 (Coordinated Universal Time),DGS10,10-Year Treasury Constant Maturity Rate,0.0513</t>
  </si>
  <si>
    <t>Mon Jul 10 2006 00:00:00 GMT+0000 (Coordinated Universal Time),DGS2,2-Year Treasury Constant Maturity Rate,0.051699999999999996</t>
  </si>
  <si>
    <t>Mon Jul 10 2006 00:00:00 GMT+0000 (Coordinated Universal Time),DGS30,30-Year Treasury Constant Maturity Rate,0.051699999999999996</t>
  </si>
  <si>
    <t>Mon Jul 10 2006 00:00:00 GMT+0000 (Coordinated Universal Time),DGS5,5-Year Treasury Constant Maturity Rate,0.051</t>
  </si>
  <si>
    <t>Sun Jul 09 2006 00:00:00 GMT+0000 (Coordinated Universal Time),DFF,Federal Funds Effective Rate,0.052199999999999996</t>
  </si>
  <si>
    <t>Sat Jul 08 2006 00:00:00 GMT+0000 (Coordinated Universal Time),DFF,Federal Funds Effective Rate,0.052199999999999996</t>
  </si>
  <si>
    <t>Fri Jul 07 2006 00:00:00 GMT+0000 (Coordinated Universal Time),DEXUSEU,U.S. / Euro Foreign Exchange Rate,0.012822</t>
  </si>
  <si>
    <t>Fri Jul 07 2006 00:00:00 GMT+0000 (Coordinated Universal Time),DFF,Federal Funds Effective Rate,0.052199999999999996</t>
  </si>
  <si>
    <t>Fri Jul 07 2006 00:00:00 GMT+0000 (Coordinated Universal Time),DGS10,10-Year Treasury Constant Maturity Rate,0.051399999999999994</t>
  </si>
  <si>
    <t>Fri Jul 07 2006 00:00:00 GMT+0000 (Coordinated Universal Time),DGS2,2-Year Treasury Constant Maturity Rate,0.051699999999999996</t>
  </si>
  <si>
    <t>Fri Jul 07 2006 00:00:00 GMT+0000 (Coordinated Universal Time),DGS30,30-Year Treasury Constant Maturity Rate,0.0518</t>
  </si>
  <si>
    <t>Fri Jul 07 2006 00:00:00 GMT+0000 (Coordinated Universal Time),DGS5,5-Year Treasury Constant Maturity Rate,0.051</t>
  </si>
  <si>
    <t>Thu Jul 06 2006 00:00:00 GMT+0000 (Coordinated Universal Time),DEXUSEU,U.S. / Euro Foreign Exchange Rate,0.012757000000000001</t>
  </si>
  <si>
    <t>Thu Jul 06 2006 00:00:00 GMT+0000 (Coordinated Universal Time),DFF,Federal Funds Effective Rate,0.0524</t>
  </si>
  <si>
    <t>Thu Jul 06 2006 00:00:00 GMT+0000 (Coordinated Universal Time),DGS10,10-Year Treasury Constant Maturity Rate,0.0519</t>
  </si>
  <si>
    <t>Thu Jul 06 2006 00:00:00 GMT+0000 (Coordinated Universal Time),DGS2,2-Year Treasury Constant Maturity Rate,0.052199999999999996</t>
  </si>
  <si>
    <t>Thu Jul 06 2006 00:00:00 GMT+0000 (Coordinated Universal Time),DGS30,30-Year Treasury Constant Maturity Rate,0.052300000000000006</t>
  </si>
  <si>
    <t>Thu Jul 06 2006 00:00:00 GMT+0000 (Coordinated Universal Time),DGS5,5-Year Treasury Constant Maturity Rate,0.051500000000000004</t>
  </si>
  <si>
    <t>Wed Jul 05 2006 00:00:00 GMT+0000 (Coordinated Universal Time),DEXUSEU,U.S. / Euro Foreign Exchange Rate,0.012726</t>
  </si>
  <si>
    <t>Wed Jul 05 2006 00:00:00 GMT+0000 (Coordinated Universal Time),DFF,Federal Funds Effective Rate,0.0525</t>
  </si>
  <si>
    <t>Wed Jul 05 2006 00:00:00 GMT+0000 (Coordinated Universal Time),DGS10,10-Year Treasury Constant Maturity Rate,0.052300000000000006</t>
  </si>
  <si>
    <t>Wed Jul 05 2006 00:00:00 GMT+0000 (Coordinated Universal Time),DGS2,2-Year Treasury Constant Maturity Rate,0.0524</t>
  </si>
  <si>
    <t>Wed Jul 05 2006 00:00:00 GMT+0000 (Coordinated Universal Time),DGS30,30-Year Treasury Constant Maturity Rate,0.0527</t>
  </si>
  <si>
    <t>Wed Jul 05 2006 00:00:00 GMT+0000 (Coordinated Universal Time),DGS5,5-Year Treasury Constant Maturity Rate,0.0519</t>
  </si>
  <si>
    <t>Tue Jul 04 2006 00:00:00 GMT+0000 (Coordinated Universal Time),DFF,Federal Funds Effective Rate,0.0525</t>
  </si>
  <si>
    <t>Mon Jul 03 2006 00:00:00 GMT+0000 (Coordinated Universal Time),DEXUSEU,U.S. / Euro Foreign Exchange Rate,0.012793</t>
  </si>
  <si>
    <t>Mon Jul 03 2006 00:00:00 GMT+0000 (Coordinated Universal Time),DFF,Federal Funds Effective Rate,0.0525</t>
  </si>
  <si>
    <t>Mon Jul 03 2006 00:00:00 GMT+0000 (Coordinated Universal Time),DGS10,10-Year Treasury Constant Maturity Rate,0.051500000000000004</t>
  </si>
  <si>
    <t>Mon Jul 03 2006 00:00:00 GMT+0000 (Coordinated Universal Time),DGS2,2-Year Treasury Constant Maturity Rate,0.051699999999999996</t>
  </si>
  <si>
    <t>Mon Jul 03 2006 00:00:00 GMT+0000 (Coordinated Universal Time),DGS30,30-Year Treasury Constant Maturity Rate,0.052000000000000005</t>
  </si>
  <si>
    <t>Mon Jul 03 2006 00:00:00 GMT+0000 (Coordinated Universal Time),DGS5,5-Year Treasury Constant Maturity Rate,0.051100000000000007</t>
  </si>
  <si>
    <t>Sun Jul 02 2006 00:00:00 GMT+0000 (Coordinated Universal Time),DFF,Federal Funds Effective Rate,0.050499999999999996</t>
  </si>
  <si>
    <t>Sat Jul 01 2006 00:00:00 GMT+0000 (Coordinated Universal Time),DFF,Federal Funds Effective Rate,0.050499999999999996</t>
  </si>
  <si>
    <t>Fri Jun 30 2006 00:00:00 GMT+0000 (Coordinated Universal Time),DEXUSEU,U.S. / Euro Foreign Exchange Rate,0.012779</t>
  </si>
  <si>
    <t>Fri Jun 30 2006 00:00:00 GMT+0000 (Coordinated Universal Time),DFF,Federal Funds Effective Rate,0.050499999999999996</t>
  </si>
  <si>
    <t>Fri Jun 30 2006 00:00:00 GMT+0000 (Coordinated Universal Time),DGS10,10-Year Treasury Constant Maturity Rate,0.051500000000000004</t>
  </si>
  <si>
    <t>Fri Jun 30 2006 00:00:00 GMT+0000 (Coordinated Universal Time),DGS2,2-Year Treasury Constant Maturity Rate,0.0516</t>
  </si>
  <si>
    <t>Fri Jun 30 2006 00:00:00 GMT+0000 (Coordinated Universal Time),DGS30,30-Year Treasury Constant Maturity Rate,0.0519</t>
  </si>
  <si>
    <t>Fri Jun 30 2006 00:00:00 GMT+0000 (Coordinated Universal Time),DGS5,5-Year Treasury Constant Maturity Rate,0.051</t>
  </si>
  <si>
    <t>Thu Jun 29 2006 00:00:00 GMT+0000 (Coordinated Universal Time),DEXUSEU,U.S. / Euro Foreign Exchange Rate,0.012534</t>
  </si>
  <si>
    <t>Thu Jun 29 2006 00:00:00 GMT+0000 (Coordinated Universal Time),DFF,Federal Funds Effective Rate,0.0508</t>
  </si>
  <si>
    <t>Thu Jun 29 2006 00:00:00 GMT+0000 (Coordinated Universal Time),DGS10,10-Year Treasury Constant Maturity Rate,0.052199999999999996</t>
  </si>
  <si>
    <t>Thu Jun 29 2006 00:00:00 GMT+0000 (Coordinated Universal Time),DGS2,2-Year Treasury Constant Maturity Rate,0.0521</t>
  </si>
  <si>
    <t>Thu Jun 29 2006 00:00:00 GMT+0000 (Coordinated Universal Time),DGS30,30-Year Treasury Constant Maturity Rate,0.0526</t>
  </si>
  <si>
    <t>Thu Jun 29 2006 00:00:00 GMT+0000 (Coordinated Universal Time),DGS5,5-Year Treasury Constant Maturity Rate,0.051699999999999996</t>
  </si>
  <si>
    <t>Wed Jun 28 2006 00:00:00 GMT+0000 (Coordinated Universal Time),DEXUSEU,U.S. / Euro Foreign Exchange Rate,0.012532000000000001</t>
  </si>
  <si>
    <t>Wed Jun 28 2006 00:00:00 GMT+0000 (Coordinated Universal Time),DFF,Federal Funds Effective Rate,0.0506</t>
  </si>
  <si>
    <t>Wed Jun 28 2006 00:00:00 GMT+0000 (Coordinated Universal Time),DGS10,10-Year Treasury Constant Maturity Rate,0.0525</t>
  </si>
  <si>
    <t>Wed Jun 28 2006 00:00:00 GMT+0000 (Coordinated Universal Time),DGS2,2-Year Treasury Constant Maturity Rate,0.0529</t>
  </si>
  <si>
    <t>Wed Jun 28 2006 00:00:00 GMT+0000 (Coordinated Universal Time),DGS30,30-Year Treasury Constant Maturity Rate,0.0528</t>
  </si>
  <si>
    <t>Wed Jun 28 2006 00:00:00 GMT+0000 (Coordinated Universal Time),DGS5,5-Year Treasury Constant Maturity Rate,0.052300000000000006</t>
  </si>
  <si>
    <t>Tue Jun 27 2006 00:00:00 GMT+0000 (Coordinated Universal Time),DEXUSEU,U.S. / Euro Foreign Exchange Rate,0.012589</t>
  </si>
  <si>
    <t>Tue Jun 27 2006 00:00:00 GMT+0000 (Coordinated Universal Time),DFF,Federal Funds Effective Rate,0.050199999999999995</t>
  </si>
  <si>
    <t>Tue Jun 27 2006 00:00:00 GMT+0000 (Coordinated Universal Time),DGS10,10-Year Treasury Constant Maturity Rate,0.0521</t>
  </si>
  <si>
    <t>Tue Jun 27 2006 00:00:00 GMT+0000 (Coordinated Universal Time),DGS2,2-Year Treasury Constant Maturity Rate,0.0524</t>
  </si>
  <si>
    <t>Tue Jun 27 2006 00:00:00 GMT+0000 (Coordinated Universal Time),DGS30,30-Year Treasury Constant Maturity Rate,0.0524</t>
  </si>
  <si>
    <t>Tue Jun 27 2006 00:00:00 GMT+0000 (Coordinated Universal Time),DGS5,5-Year Treasury Constant Maturity Rate,0.0519</t>
  </si>
  <si>
    <t>Mon Jun 26 2006 00:00:00 GMT+0000 (Coordinated Universal Time),DEXUSEU,U.S. / Euro Foreign Exchange Rate,0.012554000000000001</t>
  </si>
  <si>
    <t>Mon Jun 26 2006 00:00:00 GMT+0000 (Coordinated Universal Time),DFF,Federal Funds Effective Rate,0.050300000000000004</t>
  </si>
  <si>
    <t>Mon Jun 26 2006 00:00:00 GMT+0000 (Coordinated Universal Time),DGS10,10-Year Treasury Constant Maturity Rate,0.0525</t>
  </si>
  <si>
    <t>Mon Jun 26 2006 00:00:00 GMT+0000 (Coordinated Universal Time),DGS2,2-Year Treasury Constant Maturity Rate,0.0527</t>
  </si>
  <si>
    <t>Mon Jun 26 2006 00:00:00 GMT+0000 (Coordinated Universal Time),DGS30,30-Year Treasury Constant Maturity Rate,0.0528</t>
  </si>
  <si>
    <t>Mon Jun 26 2006 00:00:00 GMT+0000 (Coordinated Universal Time),DGS5,5-Year Treasury Constant Maturity Rate,0.052199999999999996</t>
  </si>
  <si>
    <t>Sun Jun 25 2006 00:00:00 GMT+0000 (Coordinated Universal Time),DFF,Federal Funds Effective Rate,0.049800000000000004</t>
  </si>
  <si>
    <t>Sat Jun 24 2006 00:00:00 GMT+0000 (Coordinated Universal Time),DFF,Federal Funds Effective Rate,0.049800000000000004</t>
  </si>
  <si>
    <t>Fri Jun 23 2006 00:00:00 GMT+0000 (Coordinated Universal Time),DEXUSEU,U.S. / Euro Foreign Exchange Rate,0.012522</t>
  </si>
  <si>
    <t>Fri Jun 23 2006 00:00:00 GMT+0000 (Coordinated Universal Time),DFF,Federal Funds Effective Rate,0.049800000000000004</t>
  </si>
  <si>
    <t>Fri Jun 23 2006 00:00:00 GMT+0000 (Coordinated Universal Time),DGS10,10-Year Treasury Constant Maturity Rate,0.052300000000000006</t>
  </si>
  <si>
    <t>Fri Jun 23 2006 00:00:00 GMT+0000 (Coordinated Universal Time),DGS2,2-Year Treasury Constant Maturity Rate,0.0527</t>
  </si>
  <si>
    <t>Fri Jun 23 2006 00:00:00 GMT+0000 (Coordinated Universal Time),DGS30,30-Year Treasury Constant Maturity Rate,0.0526</t>
  </si>
  <si>
    <t>Fri Jun 23 2006 00:00:00 GMT+0000 (Coordinated Universal Time),DGS5,5-Year Treasury Constant Maturity Rate,0.0521</t>
  </si>
  <si>
    <t>Thu Jun 22 2006 00:00:00 GMT+0000 (Coordinated Universal Time),DEXUSEU,U.S. / Euro Foreign Exchange Rate,0.012582</t>
  </si>
  <si>
    <t>Thu Jun 22 2006 00:00:00 GMT+0000 (Coordinated Universal Time),DFF,Federal Funds Effective Rate,0.049800000000000004</t>
  </si>
  <si>
    <t>Thu Jun 22 2006 00:00:00 GMT+0000 (Coordinated Universal Time),DGS10,10-Year Treasury Constant Maturity Rate,0.052000000000000005</t>
  </si>
  <si>
    <t>Thu Jun 22 2006 00:00:00 GMT+0000 (Coordinated Universal Time),DGS2,2-Year Treasury Constant Maturity Rate,0.052300000000000006</t>
  </si>
  <si>
    <t>Thu Jun 22 2006 00:00:00 GMT+0000 (Coordinated Universal Time),DGS30,30-Year Treasury Constant Maturity Rate,0.052300000000000006</t>
  </si>
  <si>
    <t>Thu Jun 22 2006 00:00:00 GMT+0000 (Coordinated Universal Time),DGS5,5-Year Treasury Constant Maturity Rate,0.0518</t>
  </si>
  <si>
    <t>Wed Jun 21 2006 00:00:00 GMT+0000 (Coordinated Universal Time),DEXUSEU,U.S. / Euro Foreign Exchange Rate,0.012665</t>
  </si>
  <si>
    <t>Wed Jun 21 2006 00:00:00 GMT+0000 (Coordinated Universal Time),DFF,Federal Funds Effective Rate,0.049100000000000005</t>
  </si>
  <si>
    <t>Wed Jun 21 2006 00:00:00 GMT+0000 (Coordinated Universal Time),DGS10,10-Year Treasury Constant Maturity Rate,0.0516</t>
  </si>
  <si>
    <t>Wed Jun 21 2006 00:00:00 GMT+0000 (Coordinated Universal Time),DGS2,2-Year Treasury Constant Maturity Rate,0.052000000000000005</t>
  </si>
  <si>
    <t>Wed Jun 21 2006 00:00:00 GMT+0000 (Coordinated Universal Time),DGS30,30-Year Treasury Constant Maturity Rate,0.0519</t>
  </si>
  <si>
    <t>Wed Jun 21 2006 00:00:00 GMT+0000 (Coordinated Universal Time),DGS5,5-Year Treasury Constant Maturity Rate,0.051399999999999994</t>
  </si>
  <si>
    <t>Tue Jun 20 2006 00:00:00 GMT+0000 (Coordinated Universal Time),DEXUSEU,U.S. / Euro Foreign Exchange Rate,0.012568</t>
  </si>
  <si>
    <t>Tue Jun 20 2006 00:00:00 GMT+0000 (Coordinated Universal Time),DFF,Federal Funds Effective Rate,0.0492</t>
  </si>
  <si>
    <t>Tue Jun 20 2006 00:00:00 GMT+0000 (Coordinated Universal Time),DGS10,10-Year Treasury Constant Maturity Rate,0.051500000000000004</t>
  </si>
  <si>
    <t>Tue Jun 20 2006 00:00:00 GMT+0000 (Coordinated Universal Time),DGS2,2-Year Treasury Constant Maturity Rate,0.0519</t>
  </si>
  <si>
    <t>Tue Jun 20 2006 00:00:00 GMT+0000 (Coordinated Universal Time),DGS30,30-Year Treasury Constant Maturity Rate,0.0519</t>
  </si>
  <si>
    <t>Tue Jun 20 2006 00:00:00 GMT+0000 (Coordinated Universal Time),DGS5,5-Year Treasury Constant Maturity Rate,0.0513</t>
  </si>
  <si>
    <t>Mon Jun 19 2006 00:00:00 GMT+0000 (Coordinated Universal Time),DEXUSEU,U.S. / Euro Foreign Exchange Rate,0.012577</t>
  </si>
  <si>
    <t>Mon Jun 19 2006 00:00:00 GMT+0000 (Coordinated Universal Time),DFF,Federal Funds Effective Rate,0.0495</t>
  </si>
  <si>
    <t>Mon Jun 19 2006 00:00:00 GMT+0000 (Coordinated Universal Time),DGS10,10-Year Treasury Constant Maturity Rate,0.051399999999999994</t>
  </si>
  <si>
    <t>Mon Jun 19 2006 00:00:00 GMT+0000 (Coordinated Universal Time),DGS2,2-Year Treasury Constant Maturity Rate,0.0519</t>
  </si>
  <si>
    <t>Mon Jun 19 2006 00:00:00 GMT+0000 (Coordinated Universal Time),DGS30,30-Year Treasury Constant Maturity Rate,0.0518</t>
  </si>
  <si>
    <t>Mon Jun 19 2006 00:00:00 GMT+0000 (Coordinated Universal Time),DGS5,5-Year Treasury Constant Maturity Rate,0.0512</t>
  </si>
  <si>
    <t>Sun Jun 18 2006 00:00:00 GMT+0000 (Coordinated Universal Time),DFF,Federal Funds Effective Rate,0.049400000000000006</t>
  </si>
  <si>
    <t>Sat Jun 17 2006 00:00:00 GMT+0000 (Coordinated Universal Time),DFF,Federal Funds Effective Rate,0.049400000000000006</t>
  </si>
  <si>
    <t>Fri Jun 16 2006 00:00:00 GMT+0000 (Coordinated Universal Time),DEXUSEU,U.S. / Euro Foreign Exchange Rate,0.012623</t>
  </si>
  <si>
    <t>Fri Jun 16 2006 00:00:00 GMT+0000 (Coordinated Universal Time),DFF,Federal Funds Effective Rate,0.049400000000000006</t>
  </si>
  <si>
    <t>Fri Jun 16 2006 00:00:00 GMT+0000 (Coordinated Universal Time),DGS10,10-Year Treasury Constant Maturity Rate,0.0513</t>
  </si>
  <si>
    <t>Fri Jun 16 2006 00:00:00 GMT+0000 (Coordinated Universal Time),DGS2,2-Year Treasury Constant Maturity Rate,0.0516</t>
  </si>
  <si>
    <t>Fri Jun 16 2006 00:00:00 GMT+0000 (Coordinated Universal Time),DGS30,30-Year Treasury Constant Maturity Rate,0.051699999999999996</t>
  </si>
  <si>
    <t>Fri Jun 16 2006 00:00:00 GMT+0000 (Coordinated Universal Time),DGS5,5-Year Treasury Constant Maturity Rate,0.051</t>
  </si>
  <si>
    <t>Thu Jun 15 2006 00:00:00 GMT+0000 (Coordinated Universal Time),DEXUSEU,U.S. / Euro Foreign Exchange Rate,0.012616</t>
  </si>
  <si>
    <t>Thu Jun 15 2006 00:00:00 GMT+0000 (Coordinated Universal Time),DFF,Federal Funds Effective Rate,0.050199999999999995</t>
  </si>
  <si>
    <t>Thu Jun 15 2006 00:00:00 GMT+0000 (Coordinated Universal Time),DGS10,10-Year Treasury Constant Maturity Rate,0.051</t>
  </si>
  <si>
    <t>Thu Jun 15 2006 00:00:00 GMT+0000 (Coordinated Universal Time),DGS2,2-Year Treasury Constant Maturity Rate,0.051399999999999994</t>
  </si>
  <si>
    <t>Thu Jun 15 2006 00:00:00 GMT+0000 (Coordinated Universal Time),DGS30,30-Year Treasury Constant Maturity Rate,0.0513</t>
  </si>
  <si>
    <t>Thu Jun 15 2006 00:00:00 GMT+0000 (Coordinated Universal Time),DGS5,5-Year Treasury Constant Maturity Rate,0.0508</t>
  </si>
  <si>
    <t>Wed Jun 14 2006 00:00:00 GMT+0000 (Coordinated Universal Time),DEXUSEU,U.S. / Euro Foreign Exchange Rate,0.012630999999999998</t>
  </si>
  <si>
    <t>Wed Jun 14 2006 00:00:00 GMT+0000 (Coordinated Universal Time),DFF,Federal Funds Effective Rate,0.05</t>
  </si>
  <si>
    <t>Wed Jun 14 2006 00:00:00 GMT+0000 (Coordinated Universal Time),DGS10,10-Year Treasury Constant Maturity Rate,0.050499999999999996</t>
  </si>
  <si>
    <t>Wed Jun 14 2006 00:00:00 GMT+0000 (Coordinated Universal Time),DGS2,2-Year Treasury Constant Maturity Rate,0.051100000000000007</t>
  </si>
  <si>
    <t>Wed Jun 14 2006 00:00:00 GMT+0000 (Coordinated Universal Time),DGS30,30-Year Treasury Constant Maturity Rate,0.0509</t>
  </si>
  <si>
    <t>Wed Jun 14 2006 00:00:00 GMT+0000 (Coordinated Universal Time),DGS5,5-Year Treasury Constant Maturity Rate,0.050300000000000004</t>
  </si>
  <si>
    <t>Tue Jun 13 2006 00:00:00 GMT+0000 (Coordinated Universal Time),DEXUSEU,U.S. / Euro Foreign Exchange Rate,0.012574</t>
  </si>
  <si>
    <t>Tue Jun 13 2006 00:00:00 GMT+0000 (Coordinated Universal Time),DFF,Federal Funds Effective Rate,0.05</t>
  </si>
  <si>
    <t>Tue Jun 13 2006 00:00:00 GMT+0000 (Coordinated Universal Time),DGS10,10-Year Treasury Constant Maturity Rate,0.049699999999999994</t>
  </si>
  <si>
    <t>Tue Jun 13 2006 00:00:00 GMT+0000 (Coordinated Universal Time),DGS2,2-Year Treasury Constant Maturity Rate,0.050199999999999995</t>
  </si>
  <si>
    <t>Tue Jun 13 2006 00:00:00 GMT+0000 (Coordinated Universal Time),DGS30,30-Year Treasury Constant Maturity Rate,0.0501</t>
  </si>
  <si>
    <t>Tue Jun 13 2006 00:00:00 GMT+0000 (Coordinated Universal Time),DGS5,5-Year Treasury Constant Maturity Rate,0.0493</t>
  </si>
  <si>
    <t>Mon Jun 12 2006 00:00:00 GMT+0000 (Coordinated Universal Time),DEXUSEU,U.S. / Euro Foreign Exchange Rate,0.012587</t>
  </si>
  <si>
    <t>Mon Jun 12 2006 00:00:00 GMT+0000 (Coordinated Universal Time),DFF,Federal Funds Effective Rate,0.0501</t>
  </si>
  <si>
    <t>Mon Jun 12 2006 00:00:00 GMT+0000 (Coordinated Universal Time),DGS10,10-Year Treasury Constant Maturity Rate,0.0499</t>
  </si>
  <si>
    <t>Mon Jun 12 2006 00:00:00 GMT+0000 (Coordinated Universal Time),DGS2,2-Year Treasury Constant Maturity Rate,0.050199999999999995</t>
  </si>
  <si>
    <t>Mon Jun 12 2006 00:00:00 GMT+0000 (Coordinated Universal Time),DGS30,30-Year Treasury Constant Maturity Rate,0.050300000000000004</t>
  </si>
  <si>
    <t>Mon Jun 12 2006 00:00:00 GMT+0000 (Coordinated Universal Time),DGS5,5-Year Treasury Constant Maturity Rate,0.0495</t>
  </si>
  <si>
    <t>Sun Jun 11 2006 00:00:00 GMT+0000 (Coordinated Universal Time),DFF,Federal Funds Effective Rate,0.05</t>
  </si>
  <si>
    <t>Sat Jun 10 2006 00:00:00 GMT+0000 (Coordinated Universal Time),DFF,Federal Funds Effective Rate,0.05</t>
  </si>
  <si>
    <t>Fri Jun 09 2006 00:00:00 GMT+0000 (Coordinated Universal Time),DEXUSEU,U.S. / Euro Foreign Exchange Rate,0.012636000000000001</t>
  </si>
  <si>
    <t>Fri Jun 09 2006 00:00:00 GMT+0000 (Coordinated Universal Time),DFF,Federal Funds Effective Rate,0.05</t>
  </si>
  <si>
    <t>Fri Jun 09 2006 00:00:00 GMT+0000 (Coordinated Universal Time),DGS10,10-Year Treasury Constant Maturity Rate,0.049800000000000004</t>
  </si>
  <si>
    <t>Fri Jun 09 2006 00:00:00 GMT+0000 (Coordinated Universal Time),DGS2,2-Year Treasury Constant Maturity Rate,0.0501</t>
  </si>
  <si>
    <t>Fri Jun 09 2006 00:00:00 GMT+0000 (Coordinated Universal Time),DGS30,30-Year Treasury Constant Maturity Rate,0.050300000000000004</t>
  </si>
  <si>
    <t>Fri Jun 09 2006 00:00:00 GMT+0000 (Coordinated Universal Time),DGS5,5-Year Treasury Constant Maturity Rate,0.0495</t>
  </si>
  <si>
    <t>Thu Jun 08 2006 00:00:00 GMT+0000 (Coordinated Universal Time),DEXUSEU,U.S. / Euro Foreign Exchange Rate,0.012648</t>
  </si>
  <si>
    <t>Thu Jun 08 2006 00:00:00 GMT+0000 (Coordinated Universal Time),DFF,Federal Funds Effective Rate,0.050199999999999995</t>
  </si>
  <si>
    <t>Thu Jun 08 2006 00:00:00 GMT+0000 (Coordinated Universal Time),DGS10,10-Year Treasury Constant Maturity Rate,0.05</t>
  </si>
  <si>
    <t>Thu Jun 08 2006 00:00:00 GMT+0000 (Coordinated Universal Time),DGS2,2-Year Treasury Constant Maturity Rate,0.0501</t>
  </si>
  <si>
    <t>Thu Jun 08 2006 00:00:00 GMT+0000 (Coordinated Universal Time),DGS30,30-Year Treasury Constant Maturity Rate,0.0506</t>
  </si>
  <si>
    <t>Thu Jun 08 2006 00:00:00 GMT+0000 (Coordinated Universal Time),DGS5,5-Year Treasury Constant Maturity Rate,0.0495</t>
  </si>
  <si>
    <t>Wed Jun 07 2006 00:00:00 GMT+0000 (Coordinated Universal Time),DEXUSEU,U.S. / Euro Foreign Exchange Rate,0.012799</t>
  </si>
  <si>
    <t>Wed Jun 07 2006 00:00:00 GMT+0000 (Coordinated Universal Time),DFF,Federal Funds Effective Rate,0.0499</t>
  </si>
  <si>
    <t>Wed Jun 07 2006 00:00:00 GMT+0000 (Coordinated Universal Time),DGS10,10-Year Treasury Constant Maturity Rate,0.050199999999999995</t>
  </si>
  <si>
    <t>Wed Jun 07 2006 00:00:00 GMT+0000 (Coordinated Universal Time),DGS2,2-Year Treasury Constant Maturity Rate,0.050199999999999995</t>
  </si>
  <si>
    <t>Wed Jun 07 2006 00:00:00 GMT+0000 (Coordinated Universal Time),DGS30,30-Year Treasury Constant Maturity Rate,0.0509</t>
  </si>
  <si>
    <t>Wed Jun 07 2006 00:00:00 GMT+0000 (Coordinated Universal Time),DGS5,5-Year Treasury Constant Maturity Rate,0.049699999999999994</t>
  </si>
  <si>
    <t>Tue Jun 06 2006 00:00:00 GMT+0000 (Coordinated Universal Time),DEXUSEU,U.S. / Euro Foreign Exchange Rate,0.012827999999999999</t>
  </si>
  <si>
    <t>Tue Jun 06 2006 00:00:00 GMT+0000 (Coordinated Universal Time),DFF,Federal Funds Effective Rate,0.0499</t>
  </si>
  <si>
    <t>Tue Jun 06 2006 00:00:00 GMT+0000 (Coordinated Universal Time),DGS10,10-Year Treasury Constant Maturity Rate,0.0501</t>
  </si>
  <si>
    <t>Tue Jun 06 2006 00:00:00 GMT+0000 (Coordinated Universal Time),DGS2,2-Year Treasury Constant Maturity Rate,0.0499</t>
  </si>
  <si>
    <t>Tue Jun 06 2006 00:00:00 GMT+0000 (Coordinated Universal Time),DGS30,30-Year Treasury Constant Maturity Rate,0.0508</t>
  </si>
  <si>
    <t>Tue Jun 06 2006 00:00:00 GMT+0000 (Coordinated Universal Time),DGS5,5-Year Treasury Constant Maturity Rate,0.0495</t>
  </si>
  <si>
    <t>Mon Jun 05 2006 00:00:00 GMT+0000 (Coordinated Universal Time),DEXUSEU,U.S. / Euro Foreign Exchange Rate,0.012953</t>
  </si>
  <si>
    <t>Mon Jun 05 2006 00:00:00 GMT+0000 (Coordinated Universal Time),DFF,Federal Funds Effective Rate,0.0501</t>
  </si>
  <si>
    <t>Mon Jun 05 2006 00:00:00 GMT+0000 (Coordinated Universal Time),DGS10,10-Year Treasury Constant Maturity Rate,0.050199999999999995</t>
  </si>
  <si>
    <t>Mon Jun 05 2006 00:00:00 GMT+0000 (Coordinated Universal Time),DGS2,2-Year Treasury Constant Maturity Rate,0.0499</t>
  </si>
  <si>
    <t>Mon Jun 05 2006 00:00:00 GMT+0000 (Coordinated Universal Time),DGS30,30-Year Treasury Constant Maturity Rate,0.051</t>
  </si>
  <si>
    <t>Mon Jun 05 2006 00:00:00 GMT+0000 (Coordinated Universal Time),DGS5,5-Year Treasury Constant Maturity Rate,0.0495</t>
  </si>
  <si>
    <t>Sun Jun 04 2006 00:00:00 GMT+0000 (Coordinated Universal Time),DFF,Federal Funds Effective Rate,0.049699999999999994</t>
  </si>
  <si>
    <t>Sat Jun 03 2006 00:00:00 GMT+0000 (Coordinated Universal Time),DFF,Federal Funds Effective Rate,0.049699999999999994</t>
  </si>
  <si>
    <t>Fri Jun 02 2006 00:00:00 GMT+0000 (Coordinated Universal Time),DEXUSEU,U.S. / Euro Foreign Exchange Rate,0.012912</t>
  </si>
  <si>
    <t>Fri Jun 02 2006 00:00:00 GMT+0000 (Coordinated Universal Time),DFF,Federal Funds Effective Rate,0.049699999999999994</t>
  </si>
  <si>
    <t>Fri Jun 02 2006 00:00:00 GMT+0000 (Coordinated Universal Time),DGS10,10-Year Treasury Constant Maturity Rate,0.05</t>
  </si>
  <si>
    <t>Fri Jun 02 2006 00:00:00 GMT+0000 (Coordinated Universal Time),DGS2,2-Year Treasury Constant Maturity Rate,0.0492</t>
  </si>
  <si>
    <t>Fri Jun 02 2006 00:00:00 GMT+0000 (Coordinated Universal Time),DGS30,30-Year Treasury Constant Maturity Rate,0.051</t>
  </si>
  <si>
    <t>Fri Jun 02 2006 00:00:00 GMT+0000 (Coordinated Universal Time),DGS5,5-Year Treasury Constant Maturity Rate,0.049</t>
  </si>
  <si>
    <t>Thu Jun 01 2006 00:00:00 GMT+0000 (Coordinated Universal Time),DEXUSEU,U.S. / Euro Foreign Exchange Rate,0.012824</t>
  </si>
  <si>
    <t>Thu Jun 01 2006 00:00:00 GMT+0000 (Coordinated Universal Time),DFF,Federal Funds Effective Rate,0.050199999999999995</t>
  </si>
  <si>
    <t>Thu Jun 01 2006 00:00:00 GMT+0000 (Coordinated Universal Time),DGS10,10-Year Treasury Constant Maturity Rate,0.051100000000000007</t>
  </si>
  <si>
    <t>Thu Jun 01 2006 00:00:00 GMT+0000 (Coordinated Universal Time),DGS2,2-Year Treasury Constant Maturity Rate,0.0504</t>
  </si>
  <si>
    <t>Thu Jun 01 2006 00:00:00 GMT+0000 (Coordinated Universal Time),DGS30,30-Year Treasury Constant Maturity Rate,0.052000000000000005</t>
  </si>
  <si>
    <t>Thu Jun 01 2006 00:00:00 GMT+0000 (Coordinated Universal Time),DGS5,5-Year Treasury Constant Maturity Rate,0.050300000000000004</t>
  </si>
  <si>
    <t>Wed May 31 2006 00:00:00 GMT+0000 (Coordinated Universal Time),DEXUSEU,U.S. / Euro Foreign Exchange Rate,0.012833</t>
  </si>
  <si>
    <t>Wed May 31 2006 00:00:00 GMT+0000 (Coordinated Universal Time),DFF,Federal Funds Effective Rate,0.050499999999999996</t>
  </si>
  <si>
    <t>Wed May 31 2006 00:00:00 GMT+0000 (Coordinated Universal Time),DGS10,10-Year Treasury Constant Maturity Rate,0.0512</t>
  </si>
  <si>
    <t>Wed May 31 2006 00:00:00 GMT+0000 (Coordinated Universal Time),DGS2,2-Year Treasury Constant Maturity Rate,0.0504</t>
  </si>
  <si>
    <t>Wed May 31 2006 00:00:00 GMT+0000 (Coordinated Universal Time),DGS30,30-Year Treasury Constant Maturity Rate,0.0521</t>
  </si>
  <si>
    <t>Wed May 31 2006 00:00:00 GMT+0000 (Coordinated Universal Time),DGS5,5-Year Treasury Constant Maturity Rate,0.0504</t>
  </si>
  <si>
    <t>Tue May 30 2006 00:00:00 GMT+0000 (Coordinated Universal Time),DEXUSEU,U.S. / Euro Foreign Exchange Rate,0.012868</t>
  </si>
  <si>
    <t>Tue May 30 2006 00:00:00 GMT+0000 (Coordinated Universal Time),DFF,Federal Funds Effective Rate,0.050199999999999995</t>
  </si>
  <si>
    <t>Tue May 30 2006 00:00:00 GMT+0000 (Coordinated Universal Time),DGS10,10-Year Treasury Constant Maturity Rate,0.0509</t>
  </si>
  <si>
    <t>Tue May 30 2006 00:00:00 GMT+0000 (Coordinated Universal Time),DGS2,2-Year Treasury Constant Maturity Rate,0.0499</t>
  </si>
  <si>
    <t>Tue May 30 2006 00:00:00 GMT+0000 (Coordinated Universal Time),DGS30,30-Year Treasury Constant Maturity Rate,0.0519</t>
  </si>
  <si>
    <t>Tue May 30 2006 00:00:00 GMT+0000 (Coordinated Universal Time),DGS5,5-Year Treasury Constant Maturity Rate,0.0499</t>
  </si>
  <si>
    <t>Mon May 29 2006 00:00:00 GMT+0000 (Coordinated Universal Time),DFF,Federal Funds Effective Rate,0.0499</t>
  </si>
  <si>
    <t>Sun May 28 2006 00:00:00 GMT+0000 (Coordinated Universal Time),DFF,Federal Funds Effective Rate,0.0499</t>
  </si>
  <si>
    <t>Sat May 27 2006 00:00:00 GMT+0000 (Coordinated Universal Time),DFF,Federal Funds Effective Rate,0.0499</t>
  </si>
  <si>
    <t>Fri May 26 2006 00:00:00 GMT+0000 (Coordinated Universal Time),DEXUSEU,U.S. / Euro Foreign Exchange Rate,0.012739</t>
  </si>
  <si>
    <t>Fri May 26 2006 00:00:00 GMT+0000 (Coordinated Universal Time),DFF,Federal Funds Effective Rate,0.0499</t>
  </si>
  <si>
    <t>Fri May 26 2006 00:00:00 GMT+0000 (Coordinated Universal Time),DGS10,10-Year Treasury Constant Maturity Rate,0.0506</t>
  </si>
  <si>
    <t>Fri May 26 2006 00:00:00 GMT+0000 (Coordinated Universal Time),DGS2,2-Year Treasury Constant Maturity Rate,0.0496</t>
  </si>
  <si>
    <t>Fri May 26 2006 00:00:00 GMT+0000 (Coordinated Universal Time),DGS30,30-Year Treasury Constant Maturity Rate,0.0516</t>
  </si>
  <si>
    <t>Fri May 26 2006 00:00:00 GMT+0000 (Coordinated Universal Time),DGS5,5-Year Treasury Constant Maturity Rate,0.0495</t>
  </si>
  <si>
    <t>Thu May 25 2006 00:00:00 GMT+0000 (Coordinated Universal Time),DEXUSEU,U.S. / Euro Foreign Exchange Rate,0.012777</t>
  </si>
  <si>
    <t>Thu May 25 2006 00:00:00 GMT+0000 (Coordinated Universal Time),DFF,Federal Funds Effective Rate,0.0501</t>
  </si>
  <si>
    <t>Thu May 25 2006 00:00:00 GMT+0000 (Coordinated Universal Time),DGS10,10-Year Treasury Constant Maturity Rate,0.0507</t>
  </si>
  <si>
    <t>Thu May 25 2006 00:00:00 GMT+0000 (Coordinated Universal Time),DGS2,2-Year Treasury Constant Maturity Rate,0.049800000000000004</t>
  </si>
  <si>
    <t>Thu May 25 2006 00:00:00 GMT+0000 (Coordinated Universal Time),DGS30,30-Year Treasury Constant Maturity Rate,0.051699999999999996</t>
  </si>
  <si>
    <t>Thu May 25 2006 00:00:00 GMT+0000 (Coordinated Universal Time),DGS5,5-Year Treasury Constant Maturity Rate,0.049699999999999994</t>
  </si>
  <si>
    <t>Wed May 24 2006 00:00:00 GMT+0000 (Coordinated Universal Time),DEXUSEU,U.S. / Euro Foreign Exchange Rate,0.012747</t>
  </si>
  <si>
    <t>Wed May 24 2006 00:00:00 GMT+0000 (Coordinated Universal Time),DFF,Federal Funds Effective Rate,0.049</t>
  </si>
  <si>
    <t>Wed May 24 2006 00:00:00 GMT+0000 (Coordinated Universal Time),DGS10,10-Year Treasury Constant Maturity Rate,0.050300000000000004</t>
  </si>
  <si>
    <t>Wed May 24 2006 00:00:00 GMT+0000 (Coordinated Universal Time),DGS2,2-Year Treasury Constant Maturity Rate,0.049400000000000006</t>
  </si>
  <si>
    <t>Wed May 24 2006 00:00:00 GMT+0000 (Coordinated Universal Time),DGS30,30-Year Treasury Constant Maturity Rate,0.0513</t>
  </si>
  <si>
    <t>Wed May 24 2006 00:00:00 GMT+0000 (Coordinated Universal Time),DGS5,5-Year Treasury Constant Maturity Rate,0.0493</t>
  </si>
  <si>
    <t>Tue May 23 2006 00:00:00 GMT+0000 (Coordinated Universal Time),DEXUSEU,U.S. / Euro Foreign Exchange Rate,0.012844</t>
  </si>
  <si>
    <t>Tue May 23 2006 00:00:00 GMT+0000 (Coordinated Universal Time),DFF,Federal Funds Effective Rate,0.049400000000000006</t>
  </si>
  <si>
    <t>Tue May 23 2006 00:00:00 GMT+0000 (Coordinated Universal Time),DGS10,10-Year Treasury Constant Maturity Rate,0.0507</t>
  </si>
  <si>
    <t>Tue May 23 2006 00:00:00 GMT+0000 (Coordinated Universal Time),DGS2,2-Year Treasury Constant Maturity Rate,0.049699999999999994</t>
  </si>
  <si>
    <t>Tue May 23 2006 00:00:00 GMT+0000 (Coordinated Universal Time),DGS30,30-Year Treasury Constant Maturity Rate,0.0516</t>
  </si>
  <si>
    <t>Tue May 23 2006 00:00:00 GMT+0000 (Coordinated Universal Time),DGS5,5-Year Treasury Constant Maturity Rate,0.049800000000000004</t>
  </si>
  <si>
    <t>Mon May 22 2006 00:00:00 GMT+0000 (Coordinated Universal Time),DEXUSEU,U.S. / Euro Foreign Exchange Rate,0.012849999999999999</t>
  </si>
  <si>
    <t>Mon May 22 2006 00:00:00 GMT+0000 (Coordinated Universal Time),DFF,Federal Funds Effective Rate,0.05</t>
  </si>
  <si>
    <t>Mon May 22 2006 00:00:00 GMT+0000 (Coordinated Universal Time),DGS10,10-Year Treasury Constant Maturity Rate,0.0504</t>
  </si>
  <si>
    <t>Mon May 22 2006 00:00:00 GMT+0000 (Coordinated Universal Time),DGS2,2-Year Treasury Constant Maturity Rate,0.049400000000000006</t>
  </si>
  <si>
    <t>Mon May 22 2006 00:00:00 GMT+0000 (Coordinated Universal Time),DGS30,30-Year Treasury Constant Maturity Rate,0.0513</t>
  </si>
  <si>
    <t>Mon May 22 2006 00:00:00 GMT+0000 (Coordinated Universal Time),DGS5,5-Year Treasury Constant Maturity Rate,0.049400000000000006</t>
  </si>
  <si>
    <t>Sun May 21 2006 00:00:00 GMT+0000 (Coordinated Universal Time),DFF,Federal Funds Effective Rate,0.05</t>
  </si>
  <si>
    <t>Sat May 20 2006 00:00:00 GMT+0000 (Coordinated Universal Time),DFF,Federal Funds Effective Rate,0.05</t>
  </si>
  <si>
    <t>Fri May 19 2006 00:00:00 GMT+0000 (Coordinated Universal Time),DEXUSEU,U.S. / Euro Foreign Exchange Rate,0.01275</t>
  </si>
  <si>
    <t>Fri May 19 2006 00:00:00 GMT+0000 (Coordinated Universal Time),DFF,Federal Funds Effective Rate,0.05</t>
  </si>
  <si>
    <t>Fri May 19 2006 00:00:00 GMT+0000 (Coordinated Universal Time),DGS10,10-Year Treasury Constant Maturity Rate,0.050499999999999996</t>
  </si>
  <si>
    <t>Fri May 19 2006 00:00:00 GMT+0000 (Coordinated Universal Time),DGS2,2-Year Treasury Constant Maturity Rate,0.0496</t>
  </si>
  <si>
    <t>Fri May 19 2006 00:00:00 GMT+0000 (Coordinated Universal Time),DGS30,30-Year Treasury Constant Maturity Rate,0.051399999999999994</t>
  </si>
  <si>
    <t>Fri May 19 2006 00:00:00 GMT+0000 (Coordinated Universal Time),DGS5,5-Year Treasury Constant Maturity Rate,0.0496</t>
  </si>
  <si>
    <t>Thu May 18 2006 00:00:00 GMT+0000 (Coordinated Universal Time),DEXUSEU,U.S. / Euro Foreign Exchange Rate,0.012795</t>
  </si>
  <si>
    <t>Thu May 18 2006 00:00:00 GMT+0000 (Coordinated Universal Time),DFF,Federal Funds Effective Rate,0.05</t>
  </si>
  <si>
    <t>Thu May 18 2006 00:00:00 GMT+0000 (Coordinated Universal Time),DGS10,10-Year Treasury Constant Maturity Rate,0.0508</t>
  </si>
  <si>
    <t>Thu May 18 2006 00:00:00 GMT+0000 (Coordinated Universal Time),DGS2,2-Year Treasury Constant Maturity Rate,0.049400000000000006</t>
  </si>
  <si>
    <t>Thu May 18 2006 00:00:00 GMT+0000 (Coordinated Universal Time),DGS30,30-Year Treasury Constant Maturity Rate,0.0518</t>
  </si>
  <si>
    <t>Thu May 18 2006 00:00:00 GMT+0000 (Coordinated Universal Time),DGS5,5-Year Treasury Constant Maturity Rate,0.0496</t>
  </si>
  <si>
    <t>Wed May 17 2006 00:00:00 GMT+0000 (Coordinated Universal Time),DEXUSEU,U.S. / Euro Foreign Exchange Rate,0.012722</t>
  </si>
  <si>
    <t>Wed May 17 2006 00:00:00 GMT+0000 (Coordinated Universal Time),DFF,Federal Funds Effective Rate,0.0496</t>
  </si>
  <si>
    <t>Wed May 17 2006 00:00:00 GMT+0000 (Coordinated Universal Time),DGS10,10-Year Treasury Constant Maturity Rate,0.0516</t>
  </si>
  <si>
    <t>Wed May 17 2006 00:00:00 GMT+0000 (Coordinated Universal Time),DGS2,2-Year Treasury Constant Maturity Rate,0.049699999999999994</t>
  </si>
  <si>
    <t>Wed May 17 2006 00:00:00 GMT+0000 (Coordinated Universal Time),DGS30,30-Year Treasury Constant Maturity Rate,0.0528</t>
  </si>
  <si>
    <t>Wed May 17 2006 00:00:00 GMT+0000 (Coordinated Universal Time),DGS5,5-Year Treasury Constant Maturity Rate,0.050300000000000004</t>
  </si>
  <si>
    <t>Tue May 16 2006 00:00:00 GMT+0000 (Coordinated Universal Time),DEXUSEU,U.S. / Euro Foreign Exchange Rate,0.012817</t>
  </si>
  <si>
    <t>Tue May 16 2006 00:00:00 GMT+0000 (Coordinated Universal Time),DFF,Federal Funds Effective Rate,0.049800000000000004</t>
  </si>
  <si>
    <t>Tue May 16 2006 00:00:00 GMT+0000 (Coordinated Universal Time),DGS10,10-Year Treasury Constant Maturity Rate,0.051</t>
  </si>
  <si>
    <t>Tue May 16 2006 00:00:00 GMT+0000 (Coordinated Universal Time),DGS2,2-Year Treasury Constant Maturity Rate,0.0496</t>
  </si>
  <si>
    <t>Tue May 16 2006 00:00:00 GMT+0000 (Coordinated Universal Time),DGS30,30-Year Treasury Constant Maturity Rate,0.052199999999999996</t>
  </si>
  <si>
    <t>Tue May 16 2006 00:00:00 GMT+0000 (Coordinated Universal Time),DGS5,5-Year Treasury Constant Maturity Rate,0.0499</t>
  </si>
  <si>
    <t>Mon May 15 2006 00:00:00 GMT+0000 (Coordinated Universal Time),DEXUSEU,U.S. / Euro Foreign Exchange Rate,0.012825999999999999</t>
  </si>
  <si>
    <t>Mon May 15 2006 00:00:00 GMT+0000 (Coordinated Universal Time),DFF,Federal Funds Effective Rate,0.0501</t>
  </si>
  <si>
    <t>Mon May 15 2006 00:00:00 GMT+0000 (Coordinated Universal Time),DGS10,10-Year Treasury Constant Maturity Rate,0.051500000000000004</t>
  </si>
  <si>
    <t>Mon May 15 2006 00:00:00 GMT+0000 (Coordinated Universal Time),DGS2,2-Year Treasury Constant Maturity Rate,0.0499</t>
  </si>
  <si>
    <t>Mon May 15 2006 00:00:00 GMT+0000 (Coordinated Universal Time),DGS30,30-Year Treasury Constant Maturity Rate,0.0526</t>
  </si>
  <si>
    <t>Mon May 15 2006 00:00:00 GMT+0000 (Coordinated Universal Time),DGS5,5-Year Treasury Constant Maturity Rate,0.0504</t>
  </si>
  <si>
    <t>Sun May 14 2006 00:00:00 GMT+0000 (Coordinated Universal Time),DFF,Federal Funds Effective Rate,0.0501</t>
  </si>
  <si>
    <t>Sat May 13 2006 00:00:00 GMT+0000 (Coordinated Universal Time),DFF,Federal Funds Effective Rate,0.0501</t>
  </si>
  <si>
    <t>Fri May 12 2006 00:00:00 GMT+0000 (Coordinated Universal Time),DEXUSEU,U.S. / Euro Foreign Exchange Rate,0.012888</t>
  </si>
  <si>
    <t>Fri May 12 2006 00:00:00 GMT+0000 (Coordinated Universal Time),DFF,Federal Funds Effective Rate,0.0501</t>
  </si>
  <si>
    <t>Fri May 12 2006 00:00:00 GMT+0000 (Coordinated Universal Time),DGS10,10-Year Treasury Constant Maturity Rate,0.0519</t>
  </si>
  <si>
    <t>Fri May 12 2006 00:00:00 GMT+0000 (Coordinated Universal Time),DGS2,2-Year Treasury Constant Maturity Rate,0.0501</t>
  </si>
  <si>
    <t>Fri May 12 2006 00:00:00 GMT+0000 (Coordinated Universal Time),DGS30,30-Year Treasury Constant Maturity Rate,0.0529</t>
  </si>
  <si>
    <t>Fri May 12 2006 00:00:00 GMT+0000 (Coordinated Universal Time),DGS5,5-Year Treasury Constant Maturity Rate,0.0508</t>
  </si>
  <si>
    <t>Thu May 11 2006 00:00:00 GMT+0000 (Coordinated Universal Time),DEXUSEU,U.S. / Euro Foreign Exchange Rate,0.012855</t>
  </si>
  <si>
    <t>Thu May 11 2006 00:00:00 GMT+0000 (Coordinated Universal Time),DFF,Federal Funds Effective Rate,0.0499</t>
  </si>
  <si>
    <t>Thu May 11 2006 00:00:00 GMT+0000 (Coordinated Universal Time),DGS10,10-Year Treasury Constant Maturity Rate,0.051399999999999994</t>
  </si>
  <si>
    <t>Thu May 11 2006 00:00:00 GMT+0000 (Coordinated Universal Time),DGS2,2-Year Treasury Constant Maturity Rate,0.0499</t>
  </si>
  <si>
    <t>Thu May 11 2006 00:00:00 GMT+0000 (Coordinated Universal Time),DGS30,30-Year Treasury Constant Maturity Rate,0.052300000000000006</t>
  </si>
  <si>
    <t>Thu May 11 2006 00:00:00 GMT+0000 (Coordinated Universal Time),DGS5,5-Year Treasury Constant Maturity Rate,0.0504</t>
  </si>
  <si>
    <t>Wed May 10 2006 00:00:00 GMT+0000 (Coordinated Universal Time),DEXUSEU,U.S. / Euro Foreign Exchange Rate,0.012799</t>
  </si>
  <si>
    <t>Wed May 10 2006 00:00:00 GMT+0000 (Coordinated Universal Time),DFF,Federal Funds Effective Rate,0.048799999999999996</t>
  </si>
  <si>
    <t>Wed May 10 2006 00:00:00 GMT+0000 (Coordinated Universal Time),DGS10,10-Year Treasury Constant Maturity Rate,0.0513</t>
  </si>
  <si>
    <t>Wed May 10 2006 00:00:00 GMT+0000 (Coordinated Universal Time),DGS2,2-Year Treasury Constant Maturity Rate,0.0501</t>
  </si>
  <si>
    <t>Wed May 10 2006 00:00:00 GMT+0000 (Coordinated Universal Time),DGS30,30-Year Treasury Constant Maturity Rate,0.0519</t>
  </si>
  <si>
    <t>Wed May 10 2006 00:00:00 GMT+0000 (Coordinated Universal Time),DGS5,5-Year Treasury Constant Maturity Rate,0.050300000000000004</t>
  </si>
  <si>
    <t>Tue May 09 2006 00:00:00 GMT+0000 (Coordinated Universal Time),DEXUSEU,U.S. / Euro Foreign Exchange Rate,0.012747</t>
  </si>
  <si>
    <t>Tue May 09 2006 00:00:00 GMT+0000 (Coordinated Universal Time),DFF,Federal Funds Effective Rate,0.0478</t>
  </si>
  <si>
    <t>Tue May 09 2006 00:00:00 GMT+0000 (Coordinated Universal Time),DGS10,10-Year Treasury Constant Maturity Rate,0.0513</t>
  </si>
  <si>
    <t>Tue May 09 2006 00:00:00 GMT+0000 (Coordinated Universal Time),DGS2,2-Year Treasury Constant Maturity Rate,0.049699999999999994</t>
  </si>
  <si>
    <t>Tue May 09 2006 00:00:00 GMT+0000 (Coordinated Universal Time),DGS30,30-Year Treasury Constant Maturity Rate,0.052000000000000005</t>
  </si>
  <si>
    <t>Tue May 09 2006 00:00:00 GMT+0000 (Coordinated Universal Time),DGS5,5-Year Treasury Constant Maturity Rate,0.0501</t>
  </si>
  <si>
    <t>Mon May 08 2006 00:00:00 GMT+0000 (Coordinated Universal Time),DEXUSEU,U.S. / Euro Foreign Exchange Rate,0.01272</t>
  </si>
  <si>
    <t>Mon May 08 2006 00:00:00 GMT+0000 (Coordinated Universal Time),DFF,Federal Funds Effective Rate,0.048799999999999996</t>
  </si>
  <si>
    <t>Mon May 08 2006 00:00:00 GMT+0000 (Coordinated Universal Time),DGS10,10-Year Treasury Constant Maturity Rate,0.0512</t>
  </si>
  <si>
    <t>Mon May 08 2006 00:00:00 GMT+0000 (Coordinated Universal Time),DGS2,2-Year Treasury Constant Maturity Rate,0.049699999999999994</t>
  </si>
  <si>
    <t>Mon May 08 2006 00:00:00 GMT+0000 (Coordinated Universal Time),DGS30,30-Year Treasury Constant Maturity Rate,0.0519</t>
  </si>
  <si>
    <t>Mon May 08 2006 00:00:00 GMT+0000 (Coordinated Universal Time),DGS5,5-Year Treasury Constant Maturity Rate,0.0501</t>
  </si>
  <si>
    <t>Sun May 07 2006 00:00:00 GMT+0000 (Coordinated Universal Time),DFF,Federal Funds Effective Rate,0.0483</t>
  </si>
  <si>
    <t>Sat May 06 2006 00:00:00 GMT+0000 (Coordinated Universal Time),DFF,Federal Funds Effective Rate,0.0483</t>
  </si>
  <si>
    <t>Fri May 05 2006 00:00:00 GMT+0000 (Coordinated Universal Time),DEXUSEU,U.S. / Euro Foreign Exchange Rate,0.012733000000000001</t>
  </si>
  <si>
    <t>Fri May 05 2006 00:00:00 GMT+0000 (Coordinated Universal Time),DFF,Federal Funds Effective Rate,0.0483</t>
  </si>
  <si>
    <t>Fri May 05 2006 00:00:00 GMT+0000 (Coordinated Universal Time),DGS10,10-Year Treasury Constant Maturity Rate,0.0512</t>
  </si>
  <si>
    <t>Fri May 05 2006 00:00:00 GMT+0000 (Coordinated Universal Time),DGS2,2-Year Treasury Constant Maturity Rate,0.049400000000000006</t>
  </si>
  <si>
    <t>Fri May 05 2006 00:00:00 GMT+0000 (Coordinated Universal Time),DGS30,30-Year Treasury Constant Maturity Rate,0.052000000000000005</t>
  </si>
  <si>
    <t>Fri May 05 2006 00:00:00 GMT+0000 (Coordinated Universal Time),DGS5,5-Year Treasury Constant Maturity Rate,0.0499</t>
  </si>
  <si>
    <t>Thu May 04 2006 00:00:00 GMT+0000 (Coordinated Universal Time),DEXUSEU,U.S. / Euro Foreign Exchange Rate,0.012683999999999999</t>
  </si>
  <si>
    <t>Thu May 04 2006 00:00:00 GMT+0000 (Coordinated Universal Time),DFF,Federal Funds Effective Rate,0.0483</t>
  </si>
  <si>
    <t>Thu May 04 2006 00:00:00 GMT+0000 (Coordinated Universal Time),DGS10,10-Year Treasury Constant Maturity Rate,0.0516</t>
  </si>
  <si>
    <t>Thu May 04 2006 00:00:00 GMT+0000 (Coordinated Universal Time),DGS2,2-Year Treasury Constant Maturity Rate,0.049699999999999994</t>
  </si>
  <si>
    <t>Thu May 04 2006 00:00:00 GMT+0000 (Coordinated Universal Time),DGS30,30-Year Treasury Constant Maturity Rate,0.052300000000000006</t>
  </si>
  <si>
    <t>Thu May 04 2006 00:00:00 GMT+0000 (Coordinated Universal Time),DGS5,5-Year Treasury Constant Maturity Rate,0.050300000000000004</t>
  </si>
  <si>
    <t>Wed May 03 2006 00:00:00 GMT+0000 (Coordinated Universal Time),DEXUSEU,U.S. / Euro Foreign Exchange Rate,0.012639000000000001</t>
  </si>
  <si>
    <t>Wed May 03 2006 00:00:00 GMT+0000 (Coordinated Universal Time),DFF,Federal Funds Effective Rate,0.0481</t>
  </si>
  <si>
    <t>Wed May 03 2006 00:00:00 GMT+0000 (Coordinated Universal Time),DGS10,10-Year Treasury Constant Maturity Rate,0.051500000000000004</t>
  </si>
  <si>
    <t>Wed May 03 2006 00:00:00 GMT+0000 (Coordinated Universal Time),DGS2,2-Year Treasury Constant Maturity Rate,0.049400000000000006</t>
  </si>
  <si>
    <t>Wed May 03 2006 00:00:00 GMT+0000 (Coordinated Universal Time),DGS30,30-Year Treasury Constant Maturity Rate,0.0524</t>
  </si>
  <si>
    <t>Wed May 03 2006 00:00:00 GMT+0000 (Coordinated Universal Time),DGS5,5-Year Treasury Constant Maturity Rate,0.0501</t>
  </si>
  <si>
    <t>Tue May 02 2006 00:00:00 GMT+0000 (Coordinated Universal Time),DEXUSEU,U.S. / Euro Foreign Exchange Rate,0.012643999999999999</t>
  </si>
  <si>
    <t>Tue May 02 2006 00:00:00 GMT+0000 (Coordinated Universal Time),DFF,Federal Funds Effective Rate,0.0479</t>
  </si>
  <si>
    <t>Tue May 02 2006 00:00:00 GMT+0000 (Coordinated Universal Time),DGS10,10-Year Treasury Constant Maturity Rate,0.0512</t>
  </si>
  <si>
    <t>Tue May 02 2006 00:00:00 GMT+0000 (Coordinated Universal Time),DGS2,2-Year Treasury Constant Maturity Rate,0.0492</t>
  </si>
  <si>
    <t>Tue May 02 2006 00:00:00 GMT+0000 (Coordinated Universal Time),DGS30,30-Year Treasury Constant Maturity Rate,0.052000000000000005</t>
  </si>
  <si>
    <t>Tue May 02 2006 00:00:00 GMT+0000 (Coordinated Universal Time),DGS5,5-Year Treasury Constant Maturity Rate,0.049800000000000004</t>
  </si>
  <si>
    <t>Mon May 01 2006 00:00:00 GMT+0000 (Coordinated Universal Time),DEXUSEU,U.S. / Euro Foreign Exchange Rate,0.012607</t>
  </si>
  <si>
    <t>Mon May 01 2006 00:00:00 GMT+0000 (Coordinated Universal Time),DFF,Federal Funds Effective Rate,0.0484</t>
  </si>
  <si>
    <t>Mon May 01 2006 00:00:00 GMT+0000 (Coordinated Universal Time),DGS10,10-Year Treasury Constant Maturity Rate,0.051399999999999994</t>
  </si>
  <si>
    <t>Mon May 01 2006 00:00:00 GMT+0000 (Coordinated Universal Time),DGS2,2-Year Treasury Constant Maturity Rate,0.049400000000000006</t>
  </si>
  <si>
    <t>Mon May 01 2006 00:00:00 GMT+0000 (Coordinated Universal Time),DGS30,30-Year Treasury Constant Maturity Rate,0.052300000000000006</t>
  </si>
  <si>
    <t>Mon May 01 2006 00:00:00 GMT+0000 (Coordinated Universal Time),DGS5,5-Year Treasury Constant Maturity Rate,0.0499</t>
  </si>
  <si>
    <t>Sun Apr 30 2006 00:00:00 GMT+0000 (Coordinated Universal Time),DFF,Federal Funds Effective Rate,0.048600000000000004</t>
  </si>
  <si>
    <t>Sat Apr 29 2006 00:00:00 GMT+0000 (Coordinated Universal Time),DFF,Federal Funds Effective Rate,0.048600000000000004</t>
  </si>
  <si>
    <t>Fri Apr 28 2006 00:00:00 GMT+0000 (Coordinated Universal Time),DEXUSEU,U.S. / Euro Foreign Exchange Rate,0.012624</t>
  </si>
  <si>
    <t>Fri Apr 28 2006 00:00:00 GMT+0000 (Coordinated Universal Time),DFF,Federal Funds Effective Rate,0.048600000000000004</t>
  </si>
  <si>
    <t>Fri Apr 28 2006 00:00:00 GMT+0000 (Coordinated Universal Time),DGS10,10-Year Treasury Constant Maturity Rate,0.0507</t>
  </si>
  <si>
    <t>Fri Apr 28 2006 00:00:00 GMT+0000 (Coordinated Universal Time),DGS2,2-Year Treasury Constant Maturity Rate,0.0487</t>
  </si>
  <si>
    <t>Fri Apr 28 2006 00:00:00 GMT+0000 (Coordinated Universal Time),DGS30,30-Year Treasury Constant Maturity Rate,0.051699999999999996</t>
  </si>
  <si>
    <t>Fri Apr 28 2006 00:00:00 GMT+0000 (Coordinated Universal Time),DGS5,5-Year Treasury Constant Maturity Rate,0.0492</t>
  </si>
  <si>
    <t>Thu Apr 27 2006 00:00:00 GMT+0000 (Coordinated Universal Time),DEXUSEU,U.S. / Euro Foreign Exchange Rate,0.012525</t>
  </si>
  <si>
    <t>Thu Apr 27 2006 00:00:00 GMT+0000 (Coordinated Universal Time),DFF,Federal Funds Effective Rate,0.0479</t>
  </si>
  <si>
    <t>Thu Apr 27 2006 00:00:00 GMT+0000 (Coordinated Universal Time),DGS10,10-Year Treasury Constant Maturity Rate,0.0509</t>
  </si>
  <si>
    <t>Thu Apr 27 2006 00:00:00 GMT+0000 (Coordinated Universal Time),DGS2,2-Year Treasury Constant Maturity Rate,0.049100000000000005</t>
  </si>
  <si>
    <t>Thu Apr 27 2006 00:00:00 GMT+0000 (Coordinated Universal Time),DGS30,30-Year Treasury Constant Maturity Rate,0.0518</t>
  </si>
  <si>
    <t>Thu Apr 27 2006 00:00:00 GMT+0000 (Coordinated Universal Time),DGS5,5-Year Treasury Constant Maturity Rate,0.0495</t>
  </si>
  <si>
    <t>Wed Apr 26 2006 00:00:00 GMT+0000 (Coordinated Universal Time),DEXUSEU,U.S. / Euro Foreign Exchange Rate,0.012464</t>
  </si>
  <si>
    <t>Wed Apr 26 2006 00:00:00 GMT+0000 (Coordinated Universal Time),DFF,Federal Funds Effective Rate,0.0473</t>
  </si>
  <si>
    <t>Wed Apr 26 2006 00:00:00 GMT+0000 (Coordinated Universal Time),DGS10,10-Year Treasury Constant Maturity Rate,0.0512</t>
  </si>
  <si>
    <t>Wed Apr 26 2006 00:00:00 GMT+0000 (Coordinated Universal Time),DGS2,2-Year Treasury Constant Maturity Rate,0.0499</t>
  </si>
  <si>
    <t>Wed Apr 26 2006 00:00:00 GMT+0000 (Coordinated Universal Time),DGS30,30-Year Treasury Constant Maturity Rate,0.0518</t>
  </si>
  <si>
    <t>Wed Apr 26 2006 00:00:00 GMT+0000 (Coordinated Universal Time),DGS5,5-Year Treasury Constant Maturity Rate,0.050199999999999995</t>
  </si>
  <si>
    <t>Tue Apr 25 2006 00:00:00 GMT+0000 (Coordinated Universal Time),DEXUSEU,U.S. / Euro Foreign Exchange Rate,0.012412000000000001</t>
  </si>
  <si>
    <t>Tue Apr 25 2006 00:00:00 GMT+0000 (Coordinated Universal Time),DFF,Federal Funds Effective Rate,0.047400000000000005</t>
  </si>
  <si>
    <t>Tue Apr 25 2006 00:00:00 GMT+0000 (Coordinated Universal Time),DGS10,10-Year Treasury Constant Maturity Rate,0.0507</t>
  </si>
  <si>
    <t>Tue Apr 25 2006 00:00:00 GMT+0000 (Coordinated Universal Time),DGS2,2-Year Treasury Constant Maturity Rate,0.0495</t>
  </si>
  <si>
    <t>Tue Apr 25 2006 00:00:00 GMT+0000 (Coordinated Universal Time),DGS30,30-Year Treasury Constant Maturity Rate,0.0516</t>
  </si>
  <si>
    <t>Tue Apr 25 2006 00:00:00 GMT+0000 (Coordinated Universal Time),DGS5,5-Year Treasury Constant Maturity Rate,0.049800000000000004</t>
  </si>
  <si>
    <t>Mon Apr 24 2006 00:00:00 GMT+0000 (Coordinated Universal Time),DEXUSEU,U.S. / Euro Foreign Exchange Rate,0.012373</t>
  </si>
  <si>
    <t>Mon Apr 24 2006 00:00:00 GMT+0000 (Coordinated Universal Time),DFF,Federal Funds Effective Rate,0.04769999999999999</t>
  </si>
  <si>
    <t>Mon Apr 24 2006 00:00:00 GMT+0000 (Coordinated Universal Time),DGS10,10-Year Treasury Constant Maturity Rate,0.0499</t>
  </si>
  <si>
    <t>Mon Apr 24 2006 00:00:00 GMT+0000 (Coordinated Universal Time),DGS2,2-Year Treasury Constant Maturity Rate,0.0489</t>
  </si>
  <si>
    <t>Mon Apr 24 2006 00:00:00 GMT+0000 (Coordinated Universal Time),DGS30,30-Year Treasury Constant Maturity Rate,0.0507</t>
  </si>
  <si>
    <t>Mon Apr 24 2006 00:00:00 GMT+0000 (Coordinated Universal Time),DGS5,5-Year Treasury Constant Maturity Rate,0.049</t>
  </si>
  <si>
    <t>Sun Apr 23 2006 00:00:00 GMT+0000 (Coordinated Universal Time),DFF,Federal Funds Effective Rate,0.047400000000000005</t>
  </si>
  <si>
    <t>Sat Apr 22 2006 00:00:00 GMT+0000 (Coordinated Universal Time),DFF,Federal Funds Effective Rate,0.047400000000000005</t>
  </si>
  <si>
    <t>Fri Apr 21 2006 00:00:00 GMT+0000 (Coordinated Universal Time),DEXUSEU,U.S. / Euro Foreign Exchange Rate,0.01234</t>
  </si>
  <si>
    <t>Fri Apr 21 2006 00:00:00 GMT+0000 (Coordinated Universal Time),DFF,Federal Funds Effective Rate,0.047400000000000005</t>
  </si>
  <si>
    <t>Fri Apr 21 2006 00:00:00 GMT+0000 (Coordinated Universal Time),DGS10,10-Year Treasury Constant Maturity Rate,0.0501</t>
  </si>
  <si>
    <t>Fri Apr 21 2006 00:00:00 GMT+0000 (Coordinated Universal Time),DGS2,2-Year Treasury Constant Maturity Rate,0.049</t>
  </si>
  <si>
    <t>Fri Apr 21 2006 00:00:00 GMT+0000 (Coordinated Universal Time),DGS30,30-Year Treasury Constant Maturity Rate,0.051</t>
  </si>
  <si>
    <t>Fri Apr 21 2006 00:00:00 GMT+0000 (Coordinated Universal Time),DGS5,5-Year Treasury Constant Maturity Rate,0.0492</t>
  </si>
  <si>
    <t>Thu Apr 20 2006 00:00:00 GMT+0000 (Coordinated Universal Time),DEXUSEU,U.S. / Euro Foreign Exchange Rate,0.012325999999999998</t>
  </si>
  <si>
    <t>Thu Apr 20 2006 00:00:00 GMT+0000 (Coordinated Universal Time),DFF,Federal Funds Effective Rate,0.0473</t>
  </si>
  <si>
    <t>Thu Apr 20 2006 00:00:00 GMT+0000 (Coordinated Universal Time),DGS10,10-Year Treasury Constant Maturity Rate,0.0504</t>
  </si>
  <si>
    <t>Thu Apr 20 2006 00:00:00 GMT+0000 (Coordinated Universal Time),DGS2,2-Year Treasury Constant Maturity Rate,0.0489</t>
  </si>
  <si>
    <t>Thu Apr 20 2006 00:00:00 GMT+0000 (Coordinated Universal Time),DGS30,30-Year Treasury Constant Maturity Rate,0.051399999999999994</t>
  </si>
  <si>
    <t>Thu Apr 20 2006 00:00:00 GMT+0000 (Coordinated Universal Time),DGS5,5-Year Treasury Constant Maturity Rate,0.0492</t>
  </si>
  <si>
    <t>Wed Apr 19 2006 00:00:00 GMT+0000 (Coordinated Universal Time),DEXUSEU,U.S. / Euro Foreign Exchange Rate,0.012345</t>
  </si>
  <si>
    <t>Wed Apr 19 2006 00:00:00 GMT+0000 (Coordinated Universal Time),DFF,Federal Funds Effective Rate,0.047</t>
  </si>
  <si>
    <t>Wed Apr 19 2006 00:00:00 GMT+0000 (Coordinated Universal Time),DGS10,10-Year Treasury Constant Maturity Rate,0.0504</t>
  </si>
  <si>
    <t>Wed Apr 19 2006 00:00:00 GMT+0000 (Coordinated Universal Time),DGS2,2-Year Treasury Constant Maturity Rate,0.048600000000000004</t>
  </si>
  <si>
    <t>Wed Apr 19 2006 00:00:00 GMT+0000 (Coordinated Universal Time),DGS30,30-Year Treasury Constant Maturity Rate,0.0513</t>
  </si>
  <si>
    <t>Wed Apr 19 2006 00:00:00 GMT+0000 (Coordinated Universal Time),DGS5,5-Year Treasury Constant Maturity Rate,0.049100000000000005</t>
  </si>
  <si>
    <t>Tue Apr 18 2006 00:00:00 GMT+0000 (Coordinated Universal Time),DEXUSEU,U.S. / Euro Foreign Exchange Rate,0.012274</t>
  </si>
  <si>
    <t>Tue Apr 18 2006 00:00:00 GMT+0000 (Coordinated Universal Time),DFF,Federal Funds Effective Rate,0.0472</t>
  </si>
  <si>
    <t>Tue Apr 18 2006 00:00:00 GMT+0000 (Coordinated Universal Time),DGS10,10-Year Treasury Constant Maturity Rate,0.0499</t>
  </si>
  <si>
    <t>Tue Apr 18 2006 00:00:00 GMT+0000 (Coordinated Universal Time),DGS2,2-Year Treasury Constant Maturity Rate,0.0484</t>
  </si>
  <si>
    <t>Tue Apr 18 2006 00:00:00 GMT+0000 (Coordinated Universal Time),DGS30,30-Year Treasury Constant Maturity Rate,0.0507</t>
  </si>
  <si>
    <t>Tue Apr 18 2006 00:00:00 GMT+0000 (Coordinated Universal Time),DGS5,5-Year Treasury Constant Maturity Rate,0.0487</t>
  </si>
  <si>
    <t>Mon Apr 17 2006 00:00:00 GMT+0000 (Coordinated Universal Time),DEXUSEU,U.S. / Euro Foreign Exchange Rate,0.012266999999999998</t>
  </si>
  <si>
    <t>Mon Apr 17 2006 00:00:00 GMT+0000 (Coordinated Universal Time),DFF,Federal Funds Effective Rate,0.0478</t>
  </si>
  <si>
    <t>Mon Apr 17 2006 00:00:00 GMT+0000 (Coordinated Universal Time),DGS10,10-Year Treasury Constant Maturity Rate,0.0501</t>
  </si>
  <si>
    <t>Mon Apr 17 2006 00:00:00 GMT+0000 (Coordinated Universal Time),DGS2,2-Year Treasury Constant Maturity Rate,0.049100000000000005</t>
  </si>
  <si>
    <t>Mon Apr 17 2006 00:00:00 GMT+0000 (Coordinated Universal Time),DGS30,30-Year Treasury Constant Maturity Rate,0.0508</t>
  </si>
  <si>
    <t>Mon Apr 17 2006 00:00:00 GMT+0000 (Coordinated Universal Time),DGS5,5-Year Treasury Constant Maturity Rate,0.0493</t>
  </si>
  <si>
    <t>Sun Apr 16 2006 00:00:00 GMT+0000 (Coordinated Universal Time),DFF,Federal Funds Effective Rate,0.048</t>
  </si>
  <si>
    <t>Sat Apr 15 2006 00:00:00 GMT+0000 (Coordinated Universal Time),DFF,Federal Funds Effective Rate,0.048</t>
  </si>
  <si>
    <t>Fri Apr 14 2006 00:00:00 GMT+0000 (Coordinated Universal Time),DEXUSEU,U.S. / Euro Foreign Exchange Rate,0.012105999999999999</t>
  </si>
  <si>
    <t>Fri Apr 14 2006 00:00:00 GMT+0000 (Coordinated Universal Time),DFF,Federal Funds Effective Rate,0.048</t>
  </si>
  <si>
    <t>Thu Apr 13 2006 00:00:00 GMT+0000 (Coordinated Universal Time),DEXUSEU,U.S. / Euro Foreign Exchange Rate,0.012107000000000001</t>
  </si>
  <si>
    <t>Thu Apr 13 2006 00:00:00 GMT+0000 (Coordinated Universal Time),DFF,Federal Funds Effective Rate,0.0482</t>
  </si>
  <si>
    <t>Thu Apr 13 2006 00:00:00 GMT+0000 (Coordinated Universal Time),DGS10,10-Year Treasury Constant Maturity Rate,0.050499999999999996</t>
  </si>
  <si>
    <t>Thu Apr 13 2006 00:00:00 GMT+0000 (Coordinated Universal Time),DGS2,2-Year Treasury Constant Maturity Rate,0.0496</t>
  </si>
  <si>
    <t>Thu Apr 13 2006 00:00:00 GMT+0000 (Coordinated Universal Time),DGS30,30-Year Treasury Constant Maturity Rate,0.051100000000000007</t>
  </si>
  <si>
    <t>Thu Apr 13 2006 00:00:00 GMT+0000 (Coordinated Universal Time),DGS5,5-Year Treasury Constant Maturity Rate,0.049699999999999994</t>
  </si>
  <si>
    <t>Wed Apr 12 2006 00:00:00 GMT+0000 (Coordinated Universal Time),DEXUSEU,U.S. / Euro Foreign Exchange Rate,0.012107000000000001</t>
  </si>
  <si>
    <t>Wed Apr 12 2006 00:00:00 GMT+0000 (Coordinated Universal Time),DFF,Federal Funds Effective Rate,0.0478</t>
  </si>
  <si>
    <t>Wed Apr 12 2006 00:00:00 GMT+0000 (Coordinated Universal Time),DGS10,10-Year Treasury Constant Maturity Rate,0.049800000000000004</t>
  </si>
  <si>
    <t>Wed Apr 12 2006 00:00:00 GMT+0000 (Coordinated Universal Time),DGS2,2-Year Treasury Constant Maturity Rate,0.049100000000000005</t>
  </si>
  <si>
    <t>Wed Apr 12 2006 00:00:00 GMT+0000 (Coordinated Universal Time),DGS30,30-Year Treasury Constant Maturity Rate,0.050499999999999996</t>
  </si>
  <si>
    <t>Wed Apr 12 2006 00:00:00 GMT+0000 (Coordinated Universal Time),DGS5,5-Year Treasury Constant Maturity Rate,0.049100000000000005</t>
  </si>
  <si>
    <t>Tue Apr 11 2006 00:00:00 GMT+0000 (Coordinated Universal Time),DEXUSEU,U.S. / Euro Foreign Exchange Rate,0.012124999999999999</t>
  </si>
  <si>
    <t>Tue Apr 11 2006 00:00:00 GMT+0000 (Coordinated Universal Time),DFF,Federal Funds Effective Rate,0.047400000000000005</t>
  </si>
  <si>
    <t>Tue Apr 11 2006 00:00:00 GMT+0000 (Coordinated Universal Time),DGS10,10-Year Treasury Constant Maturity Rate,0.0493</t>
  </si>
  <si>
    <t>Tue Apr 11 2006 00:00:00 GMT+0000 (Coordinated Universal Time),DGS2,2-Year Treasury Constant Maturity Rate,0.048799999999999996</t>
  </si>
  <si>
    <t>Tue Apr 11 2006 00:00:00 GMT+0000 (Coordinated Universal Time),DGS30,30-Year Treasury Constant Maturity Rate,0.05</t>
  </si>
  <si>
    <t>Tue Apr 11 2006 00:00:00 GMT+0000 (Coordinated Universal Time),DGS5,5-Year Treasury Constant Maturity Rate,0.048600000000000004</t>
  </si>
  <si>
    <t>Mon Apr 10 2006 00:00:00 GMT+0000 (Coordinated Universal Time),DEXUSEU,U.S. / Euro Foreign Exchange Rate,0.012091000000000001</t>
  </si>
  <si>
    <t>Mon Apr 10 2006 00:00:00 GMT+0000 (Coordinated Universal Time),DFF,Federal Funds Effective Rate,0.0478</t>
  </si>
  <si>
    <t>Mon Apr 10 2006 00:00:00 GMT+0000 (Coordinated Universal Time),DGS10,10-Year Treasury Constant Maturity Rate,0.049699999999999994</t>
  </si>
  <si>
    <t>Mon Apr 10 2006 00:00:00 GMT+0000 (Coordinated Universal Time),DGS2,2-Year Treasury Constant Maturity Rate,0.0489</t>
  </si>
  <si>
    <t>Mon Apr 10 2006 00:00:00 GMT+0000 (Coordinated Universal Time),DGS30,30-Year Treasury Constant Maturity Rate,0.0504</t>
  </si>
  <si>
    <t>Mon Apr 10 2006 00:00:00 GMT+0000 (Coordinated Universal Time),DGS5,5-Year Treasury Constant Maturity Rate,0.0489</t>
  </si>
  <si>
    <t>Sun Apr 09 2006 00:00:00 GMT+0000 (Coordinated Universal Time),DFF,Federal Funds Effective Rate,0.047599999999999996</t>
  </si>
  <si>
    <t>Sat Apr 08 2006 00:00:00 GMT+0000 (Coordinated Universal Time),DFF,Federal Funds Effective Rate,0.047599999999999996</t>
  </si>
  <si>
    <t>Fri Apr 07 2006 00:00:00 GMT+0000 (Coordinated Universal Time),DEXUSEU,U.S. / Euro Foreign Exchange Rate,0.012109000000000002</t>
  </si>
  <si>
    <t>Fri Apr 07 2006 00:00:00 GMT+0000 (Coordinated Universal Time),DFF,Federal Funds Effective Rate,0.047599999999999996</t>
  </si>
  <si>
    <t>Fri Apr 07 2006 00:00:00 GMT+0000 (Coordinated Universal Time),DGS10,10-Year Treasury Constant Maturity Rate,0.049699999999999994</t>
  </si>
  <si>
    <t>Fri Apr 07 2006 00:00:00 GMT+0000 (Coordinated Universal Time),DGS2,2-Year Treasury Constant Maturity Rate,0.0489</t>
  </si>
  <si>
    <t>Fri Apr 07 2006 00:00:00 GMT+0000 (Coordinated Universal Time),DGS30,30-Year Treasury Constant Maturity Rate,0.0504</t>
  </si>
  <si>
    <t>Fri Apr 07 2006 00:00:00 GMT+0000 (Coordinated Universal Time),DGS5,5-Year Treasury Constant Maturity Rate,0.0489</t>
  </si>
  <si>
    <t>Thu Apr 06 2006 00:00:00 GMT+0000 (Coordinated Universal Time),DEXUSEU,U.S. / Euro Foreign Exchange Rate,0.012216</t>
  </si>
  <si>
    <t>Thu Apr 06 2006 00:00:00 GMT+0000 (Coordinated Universal Time),DFF,Federal Funds Effective Rate,0.047599999999999996</t>
  </si>
  <si>
    <t>Thu Apr 06 2006 00:00:00 GMT+0000 (Coordinated Universal Time),DGS10,10-Year Treasury Constant Maturity Rate,0.049</t>
  </si>
  <si>
    <t>Thu Apr 06 2006 00:00:00 GMT+0000 (Coordinated Universal Time),DGS2,2-Year Treasury Constant Maturity Rate,0.0484</t>
  </si>
  <si>
    <t>Thu Apr 06 2006 00:00:00 GMT+0000 (Coordinated Universal Time),DGS30,30-Year Treasury Constant Maturity Rate,0.0496</t>
  </si>
  <si>
    <t>Thu Apr 06 2006 00:00:00 GMT+0000 (Coordinated Universal Time),DGS5,5-Year Treasury Constant Maturity Rate,0.0484</t>
  </si>
  <si>
    <t>Wed Apr 05 2006 00:00:00 GMT+0000 (Coordinated Universal Time),DEXUSEU,U.S. / Euro Foreign Exchange Rate,0.012272</t>
  </si>
  <si>
    <t>Wed Apr 05 2006 00:00:00 GMT+0000 (Coordinated Universal Time),DFF,Federal Funds Effective Rate,0.047599999999999996</t>
  </si>
  <si>
    <t>Wed Apr 05 2006 00:00:00 GMT+0000 (Coordinated Universal Time),DGS10,10-Year Treasury Constant Maturity Rate,0.0484</t>
  </si>
  <si>
    <t>Wed Apr 05 2006 00:00:00 GMT+0000 (Coordinated Universal Time),DGS2,2-Year Treasury Constant Maturity Rate,0.0481</t>
  </si>
  <si>
    <t>Wed Apr 05 2006 00:00:00 GMT+0000 (Coordinated Universal Time),DGS30,30-Year Treasury Constant Maturity Rate,0.049</t>
  </si>
  <si>
    <t>Wed Apr 05 2006 00:00:00 GMT+0000 (Coordinated Universal Time),DGS5,5-Year Treasury Constant Maturity Rate,0.0479</t>
  </si>
  <si>
    <t>Tue Apr 04 2006 00:00:00 GMT+0000 (Coordinated Universal Time),DEXUSEU,U.S. / Euro Foreign Exchange Rate,0.012258</t>
  </si>
  <si>
    <t>Tue Apr 04 2006 00:00:00 GMT+0000 (Coordinated Universal Time),DFF,Federal Funds Effective Rate,0.047599999999999996</t>
  </si>
  <si>
    <t>Tue Apr 04 2006 00:00:00 GMT+0000 (Coordinated Universal Time),DGS10,10-Year Treasury Constant Maturity Rate,0.0487</t>
  </si>
  <si>
    <t>Tue Apr 04 2006 00:00:00 GMT+0000 (Coordinated Universal Time),DGS2,2-Year Treasury Constant Maturity Rate,0.0484</t>
  </si>
  <si>
    <t>Tue Apr 04 2006 00:00:00 GMT+0000 (Coordinated Universal Time),DGS30,30-Year Treasury Constant Maturity Rate,0.049100000000000005</t>
  </si>
  <si>
    <t>Tue Apr 04 2006 00:00:00 GMT+0000 (Coordinated Universal Time),DGS5,5-Year Treasury Constant Maturity Rate,0.0482</t>
  </si>
  <si>
    <t>Mon Apr 03 2006 00:00:00 GMT+0000 (Coordinated Universal Time),DEXUSEU,U.S. / Euro Foreign Exchange Rate,0.012124</t>
  </si>
  <si>
    <t>Mon Apr 03 2006 00:00:00 GMT+0000 (Coordinated Universal Time),DFF,Federal Funds Effective Rate,0.0487</t>
  </si>
  <si>
    <t>Mon Apr 03 2006 00:00:00 GMT+0000 (Coordinated Universal Time),DGS10,10-Year Treasury Constant Maturity Rate,0.048799999999999996</t>
  </si>
  <si>
    <t>Mon Apr 03 2006 00:00:00 GMT+0000 (Coordinated Universal Time),DGS2,2-Year Treasury Constant Maturity Rate,0.048600000000000004</t>
  </si>
  <si>
    <t>Mon Apr 03 2006 00:00:00 GMT+0000 (Coordinated Universal Time),DGS30,30-Year Treasury Constant Maturity Rate,0.049</t>
  </si>
  <si>
    <t>Mon Apr 03 2006 00:00:00 GMT+0000 (Coordinated Universal Time),DGS5,5-Year Treasury Constant Maturity Rate,0.048499999999999995</t>
  </si>
  <si>
    <t>Sun Apr 02 2006 00:00:00 GMT+0000 (Coordinated Universal Time),DFF,Federal Funds Effective Rate,0.05</t>
  </si>
  <si>
    <t>Sat Apr 01 2006 00:00:00 GMT+0000 (Coordinated Universal Time),DFF,Federal Funds Effective Rate,0.05</t>
  </si>
  <si>
    <t>Fri Mar 31 2006 00:00:00 GMT+0000 (Coordinated Universal Time),DEXUSEU,U.S. / Euro Foreign Exchange Rate,0.012139</t>
  </si>
  <si>
    <t>Fri Mar 31 2006 00:00:00 GMT+0000 (Coordinated Universal Time),DFF,Federal Funds Effective Rate,0.05</t>
  </si>
  <si>
    <t>Fri Mar 31 2006 00:00:00 GMT+0000 (Coordinated Universal Time),DGS10,10-Year Treasury Constant Maturity Rate,0.048600000000000004</t>
  </si>
  <si>
    <t>Fri Mar 31 2006 00:00:00 GMT+0000 (Coordinated Universal Time),DGS2,2-Year Treasury Constant Maturity Rate,0.0482</t>
  </si>
  <si>
    <t>Fri Mar 31 2006 00:00:00 GMT+0000 (Coordinated Universal Time),DGS30,30-Year Treasury Constant Maturity Rate,0.049</t>
  </si>
  <si>
    <t>Fri Mar 31 2006 00:00:00 GMT+0000 (Coordinated Universal Time),DGS5,5-Year Treasury Constant Maturity Rate,0.0482</t>
  </si>
  <si>
    <t>Thu Mar 30 2006 00:00:00 GMT+0000 (Coordinated Universal Time),DEXUSEU,U.S. / Euro Foreign Exchange Rate,0.012132</t>
  </si>
  <si>
    <t>Thu Mar 30 2006 00:00:00 GMT+0000 (Coordinated Universal Time),DFF,Federal Funds Effective Rate,0.047599999999999996</t>
  </si>
  <si>
    <t>Thu Mar 30 2006 00:00:00 GMT+0000 (Coordinated Universal Time),DGS10,10-Year Treasury Constant Maturity Rate,0.048600000000000004</t>
  </si>
  <si>
    <t>Thu Mar 30 2006 00:00:00 GMT+0000 (Coordinated Universal Time),DGS2,2-Year Treasury Constant Maturity Rate,0.0484</t>
  </si>
  <si>
    <t>Thu Mar 30 2006 00:00:00 GMT+0000 (Coordinated Universal Time),DGS30,30-Year Treasury Constant Maturity Rate,0.0489</t>
  </si>
  <si>
    <t>Thu Mar 30 2006 00:00:00 GMT+0000 (Coordinated Universal Time),DGS5,5-Year Treasury Constant Maturity Rate,0.0483</t>
  </si>
  <si>
    <t>Wed Mar 29 2006 00:00:00 GMT+0000 (Coordinated Universal Time),DEXUSEU,U.S. / Euro Foreign Exchange Rate,0.01203</t>
  </si>
  <si>
    <t>Wed Mar 29 2006 00:00:00 GMT+0000 (Coordinated Universal Time),DFF,Federal Funds Effective Rate,0.046900000000000004</t>
  </si>
  <si>
    <t>Wed Mar 29 2006 00:00:00 GMT+0000 (Coordinated Universal Time),DGS10,10-Year Treasury Constant Maturity Rate,0.0481</t>
  </si>
  <si>
    <t>Wed Mar 29 2006 00:00:00 GMT+0000 (Coordinated Universal Time),DGS2,2-Year Treasury Constant Maturity Rate,0.0482</t>
  </si>
  <si>
    <t>Wed Mar 29 2006 00:00:00 GMT+0000 (Coordinated Universal Time),DGS30,30-Year Treasury Constant Maturity Rate,0.0484</t>
  </si>
  <si>
    <t>Wed Mar 29 2006 00:00:00 GMT+0000 (Coordinated Universal Time),DGS5,5-Year Treasury Constant Maturity Rate,0.0479</t>
  </si>
  <si>
    <t>Tue Mar 28 2006 00:00:00 GMT+0000 (Coordinated Universal Time),DEXUSEU,U.S. / Euro Foreign Exchange Rate,0.012078</t>
  </si>
  <si>
    <t>Tue Mar 28 2006 00:00:00 GMT+0000 (Coordinated Universal Time),DFF,Federal Funds Effective Rate,0.047</t>
  </si>
  <si>
    <t>Tue Mar 28 2006 00:00:00 GMT+0000 (Coordinated Universal Time),DGS10,10-Year Treasury Constant Maturity Rate,0.0479</t>
  </si>
  <si>
    <t>Tue Mar 28 2006 00:00:00 GMT+0000 (Coordinated Universal Time),DGS2,2-Year Treasury Constant Maturity Rate,0.0481</t>
  </si>
  <si>
    <t>Tue Mar 28 2006 00:00:00 GMT+0000 (Coordinated Universal Time),DGS30,30-Year Treasury Constant Maturity Rate,0.048</t>
  </si>
  <si>
    <t>Tue Mar 28 2006 00:00:00 GMT+0000 (Coordinated Universal Time),DGS5,5-Year Treasury Constant Maturity Rate,0.0479</t>
  </si>
  <si>
    <t>Mon Mar 27 2006 00:00:00 GMT+0000 (Coordinated Universal Time),DEXUSEU,U.S. / Euro Foreign Exchange Rate,0.012015</t>
  </si>
  <si>
    <t>Mon Mar 27 2006 00:00:00 GMT+0000 (Coordinated Universal Time),DFF,Federal Funds Effective Rate,0.04769999999999999</t>
  </si>
  <si>
    <t>Mon Mar 27 2006 00:00:00 GMT+0000 (Coordinated Universal Time),DGS10,10-Year Treasury Constant Maturity Rate,0.047</t>
  </si>
  <si>
    <t>Mon Mar 27 2006 00:00:00 GMT+0000 (Coordinated Universal Time),DGS2,2-Year Treasury Constant Maturity Rate,0.0472</t>
  </si>
  <si>
    <t>Mon Mar 27 2006 00:00:00 GMT+0000 (Coordinated Universal Time),DGS30,30-Year Treasury Constant Maturity Rate,0.0473</t>
  </si>
  <si>
    <t>Mon Mar 27 2006 00:00:00 GMT+0000 (Coordinated Universal Time),DGS5,5-Year Treasury Constant Maturity Rate,0.046900000000000004</t>
  </si>
  <si>
    <t>Sun Mar 26 2006 00:00:00 GMT+0000 (Coordinated Universal Time),DFF,Federal Funds Effective Rate,0.046900000000000004</t>
  </si>
  <si>
    <t>Sat Mar 25 2006 00:00:00 GMT+0000 (Coordinated Universal Time),DFF,Federal Funds Effective Rate,0.046900000000000004</t>
  </si>
  <si>
    <t>Fri Mar 24 2006 00:00:00 GMT+0000 (Coordinated Universal Time),DEXUSEU,U.S. / Euro Foreign Exchange Rate,0.012034</t>
  </si>
  <si>
    <t>Fri Mar 24 2006 00:00:00 GMT+0000 (Coordinated Universal Time),DFF,Federal Funds Effective Rate,0.046900000000000004</t>
  </si>
  <si>
    <t>Fri Mar 24 2006 00:00:00 GMT+0000 (Coordinated Universal Time),DGS10,10-Year Treasury Constant Maturity Rate,0.0467</t>
  </si>
  <si>
    <t>Fri Mar 24 2006 00:00:00 GMT+0000 (Coordinated Universal Time),DGS2,2-Year Treasury Constant Maturity Rate,0.0472</t>
  </si>
  <si>
    <t>Fri Mar 24 2006 00:00:00 GMT+0000 (Coordinated Universal Time),DGS30,30-Year Treasury Constant Maturity Rate,0.047</t>
  </si>
  <si>
    <t>Fri Mar 24 2006 00:00:00 GMT+0000 (Coordinated Universal Time),DGS5,5-Year Treasury Constant Maturity Rate,0.0466</t>
  </si>
  <si>
    <t>Thu Mar 23 2006 00:00:00 GMT+0000 (Coordinated Universal Time),DEXUSEU,U.S. / Euro Foreign Exchange Rate,0.011984</t>
  </si>
  <si>
    <t>Thu Mar 23 2006 00:00:00 GMT+0000 (Coordinated Universal Time),DFF,Federal Funds Effective Rate,0.0464</t>
  </si>
  <si>
    <t>Thu Mar 23 2006 00:00:00 GMT+0000 (Coordinated Universal Time),DGS10,10-Year Treasury Constant Maturity Rate,0.0473</t>
  </si>
  <si>
    <t>Thu Mar 23 2006 00:00:00 GMT+0000 (Coordinated Universal Time),DGS2,2-Year Treasury Constant Maturity Rate,0.04769999999999999</t>
  </si>
  <si>
    <t>Thu Mar 23 2006 00:00:00 GMT+0000 (Coordinated Universal Time),DGS30,30-Year Treasury Constant Maturity Rate,0.0475</t>
  </si>
  <si>
    <t>Thu Mar 23 2006 00:00:00 GMT+0000 (Coordinated Universal Time),DGS5,5-Year Treasury Constant Maturity Rate,0.0473</t>
  </si>
  <si>
    <t>Wed Mar 22 2006 00:00:00 GMT+0000 (Coordinated Universal Time),DEXUSEU,U.S. / Euro Foreign Exchange Rate,0.012095</t>
  </si>
  <si>
    <t>Wed Mar 22 2006 00:00:00 GMT+0000 (Coordinated Universal Time),DFF,Federal Funds Effective Rate,0.0458</t>
  </si>
  <si>
    <t>Wed Mar 22 2006 00:00:00 GMT+0000 (Coordinated Universal Time),DGS10,10-Year Treasury Constant Maturity Rate,0.047</t>
  </si>
  <si>
    <t>Wed Mar 22 2006 00:00:00 GMT+0000 (Coordinated Universal Time),DGS2,2-Year Treasury Constant Maturity Rate,0.047400000000000005</t>
  </si>
  <si>
    <t>Wed Mar 22 2006 00:00:00 GMT+0000 (Coordinated Universal Time),DGS30,30-Year Treasury Constant Maturity Rate,0.0473</t>
  </si>
  <si>
    <t>Wed Mar 22 2006 00:00:00 GMT+0000 (Coordinated Universal Time),DGS5,5-Year Treasury Constant Maturity Rate,0.046900000000000004</t>
  </si>
  <si>
    <t>Tue Mar 21 2006 00:00:00 GMT+0000 (Coordinated Universal Time),DEXUSEU,U.S. / Euro Foreign Exchange Rate,0.012079</t>
  </si>
  <si>
    <t>Tue Mar 21 2006 00:00:00 GMT+0000 (Coordinated Universal Time),DFF,Federal Funds Effective Rate,0.0454</t>
  </si>
  <si>
    <t>Tue Mar 21 2006 00:00:00 GMT+0000 (Coordinated Universal Time),DGS10,10-Year Treasury Constant Maturity Rate,0.0471</t>
  </si>
  <si>
    <t>Tue Mar 21 2006 00:00:00 GMT+0000 (Coordinated Universal Time),DGS2,2-Year Treasury Constant Maturity Rate,0.0472</t>
  </si>
  <si>
    <t>Tue Mar 21 2006 00:00:00 GMT+0000 (Coordinated Universal Time),DGS30,30-Year Treasury Constant Maturity Rate,0.047400000000000005</t>
  </si>
  <si>
    <t>Tue Mar 21 2006 00:00:00 GMT+0000 (Coordinated Universal Time),DGS5,5-Year Treasury Constant Maturity Rate,0.046799999999999994</t>
  </si>
  <si>
    <t>Mon Mar 20 2006 00:00:00 GMT+0000 (Coordinated Universal Time),DEXUSEU,U.S. / Euro Foreign Exchange Rate,0.012168000000000002</t>
  </si>
  <si>
    <t>Mon Mar 20 2006 00:00:00 GMT+0000 (Coordinated Universal Time),DFF,Federal Funds Effective Rate,0.0455</t>
  </si>
  <si>
    <t>Mon Mar 20 2006 00:00:00 GMT+0000 (Coordinated Universal Time),DGS10,10-Year Treasury Constant Maturity Rate,0.0466</t>
  </si>
  <si>
    <t>Mon Mar 20 2006 00:00:00 GMT+0000 (Coordinated Universal Time),DGS2,2-Year Treasury Constant Maturity Rate,0.04650000000000001</t>
  </si>
  <si>
    <t>Mon Mar 20 2006 00:00:00 GMT+0000 (Coordinated Universal Time),DGS30,30-Year Treasury Constant Maturity Rate,0.047</t>
  </si>
  <si>
    <t>Mon Mar 20 2006 00:00:00 GMT+0000 (Coordinated Universal Time),DGS5,5-Year Treasury Constant Maturity Rate,0.0461</t>
  </si>
  <si>
    <t>Sun Mar 19 2006 00:00:00 GMT+0000 (Coordinated Universal Time),DFF,Federal Funds Effective Rate,0.046</t>
  </si>
  <si>
    <t>Sat Mar 18 2006 00:00:00 GMT+0000 (Coordinated Universal Time),DFF,Federal Funds Effective Rate,0.046</t>
  </si>
  <si>
    <t>Fri Mar 17 2006 00:00:00 GMT+0000 (Coordinated Universal Time),DEXUSEU,U.S. / Euro Foreign Exchange Rate,0.012197</t>
  </si>
  <si>
    <t>Fri Mar 17 2006 00:00:00 GMT+0000 (Coordinated Universal Time),DFF,Federal Funds Effective Rate,0.046</t>
  </si>
  <si>
    <t>Fri Mar 17 2006 00:00:00 GMT+0000 (Coordinated Universal Time),DGS10,10-Year Treasury Constant Maturity Rate,0.046799999999999994</t>
  </si>
  <si>
    <t>Fri Mar 17 2006 00:00:00 GMT+0000 (Coordinated Universal Time),DGS2,2-Year Treasury Constant Maturity Rate,0.04650000000000001</t>
  </si>
  <si>
    <t>Fri Mar 17 2006 00:00:00 GMT+0000 (Coordinated Universal Time),DGS30,30-Year Treasury Constant Maturity Rate,0.0472</t>
  </si>
  <si>
    <t>Fri Mar 17 2006 00:00:00 GMT+0000 (Coordinated Universal Time),DGS5,5-Year Treasury Constant Maturity Rate,0.0462</t>
  </si>
  <si>
    <t>Thu Mar 16 2006 00:00:00 GMT+0000 (Coordinated Universal Time),DEXUSEU,U.S. / Euro Foreign Exchange Rate,0.012151</t>
  </si>
  <si>
    <t>Thu Mar 16 2006 00:00:00 GMT+0000 (Coordinated Universal Time),DFF,Federal Funds Effective Rate,0.0455</t>
  </si>
  <si>
    <t>Thu Mar 16 2006 00:00:00 GMT+0000 (Coordinated Universal Time),DGS10,10-Year Treasury Constant Maturity Rate,0.04650000000000001</t>
  </si>
  <si>
    <t>Thu Mar 16 2006 00:00:00 GMT+0000 (Coordinated Universal Time),DGS2,2-Year Treasury Constant Maturity Rate,0.0462</t>
  </si>
  <si>
    <t>Thu Mar 16 2006 00:00:00 GMT+0000 (Coordinated Universal Time),DGS30,30-Year Treasury Constant Maturity Rate,0.047</t>
  </si>
  <si>
    <t>Thu Mar 16 2006 00:00:00 GMT+0000 (Coordinated Universal Time),DGS5,5-Year Treasury Constant Maturity Rate,0.046</t>
  </si>
  <si>
    <t>Wed Mar 15 2006 00:00:00 GMT+0000 (Coordinated Universal Time),DEXUSEU,U.S. / Euro Foreign Exchange Rate,0.012044999999999998</t>
  </si>
  <si>
    <t>Wed Mar 15 2006 00:00:00 GMT+0000 (Coordinated Universal Time),DFF,Federal Funds Effective Rate,0.0447</t>
  </si>
  <si>
    <t>Wed Mar 15 2006 00:00:00 GMT+0000 (Coordinated Universal Time),DGS10,10-Year Treasury Constant Maturity Rate,0.0473</t>
  </si>
  <si>
    <t>Wed Mar 15 2006 00:00:00 GMT+0000 (Coordinated Universal Time),DGS2,2-Year Treasury Constant Maturity Rate,0.046900000000000004</t>
  </si>
  <si>
    <t>Wed Mar 15 2006 00:00:00 GMT+0000 (Coordinated Universal Time),DGS30,30-Year Treasury Constant Maturity Rate,0.0475</t>
  </si>
  <si>
    <t>Wed Mar 15 2006 00:00:00 GMT+0000 (Coordinated Universal Time),DGS5,5-Year Treasury Constant Maturity Rate,0.046900000000000004</t>
  </si>
  <si>
    <t>Tue Mar 14 2006 00:00:00 GMT+0000 (Coordinated Universal Time),DEXUSEU,U.S. / Euro Foreign Exchange Rate,0.012025</t>
  </si>
  <si>
    <t>Tue Mar 14 2006 00:00:00 GMT+0000 (Coordinated Universal Time),DFF,Federal Funds Effective Rate,0.0451</t>
  </si>
  <si>
    <t>Tue Mar 14 2006 00:00:00 GMT+0000 (Coordinated Universal Time),DGS10,10-Year Treasury Constant Maturity Rate,0.0471</t>
  </si>
  <si>
    <t>Tue Mar 14 2006 00:00:00 GMT+0000 (Coordinated Universal Time),DGS2,2-Year Treasury Constant Maturity Rate,0.0466</t>
  </si>
  <si>
    <t>Tue Mar 14 2006 00:00:00 GMT+0000 (Coordinated Universal Time),DGS30,30-Year Treasury Constant Maturity Rate,0.0471</t>
  </si>
  <si>
    <t>Tue Mar 14 2006 00:00:00 GMT+0000 (Coordinated Universal Time),DGS5,5-Year Treasury Constant Maturity Rate,0.046799999999999994</t>
  </si>
  <si>
    <t>Mon Mar 13 2006 00:00:00 GMT+0000 (Coordinated Universal Time),DEXUSEU,U.S. / Euro Foreign Exchange Rate,0.011942</t>
  </si>
  <si>
    <t>Mon Mar 13 2006 00:00:00 GMT+0000 (Coordinated Universal Time),DFF,Federal Funds Effective Rate,0.0452</t>
  </si>
  <si>
    <t>Mon Mar 13 2006 00:00:00 GMT+0000 (Coordinated Universal Time),DGS10,10-Year Treasury Constant Maturity Rate,0.04769999999999999</t>
  </si>
  <si>
    <t>Mon Mar 13 2006 00:00:00 GMT+0000 (Coordinated Universal Time),DGS2,2-Year Treasury Constant Maturity Rate,0.047400000000000005</t>
  </si>
  <si>
    <t>Mon Mar 13 2006 00:00:00 GMT+0000 (Coordinated Universal Time),DGS30,30-Year Treasury Constant Maturity Rate,0.04769999999999999</t>
  </si>
  <si>
    <t>Mon Mar 13 2006 00:00:00 GMT+0000 (Coordinated Universal Time),DGS5,5-Year Treasury Constant Maturity Rate,0.0478</t>
  </si>
  <si>
    <t>Sun Mar 12 2006 00:00:00 GMT+0000 (Coordinated Universal Time),DFF,Federal Funds Effective Rate,0.0451</t>
  </si>
  <si>
    <t>Sat Mar 11 2006 00:00:00 GMT+0000 (Coordinated Universal Time),DFF,Federal Funds Effective Rate,0.0451</t>
  </si>
  <si>
    <t>Fri Mar 10 2006 00:00:00 GMT+0000 (Coordinated Universal Time),DEXUSEU,U.S. / Euro Foreign Exchange Rate,0.011886</t>
  </si>
  <si>
    <t>Fri Mar 10 2006 00:00:00 GMT+0000 (Coordinated Universal Time),DFF,Federal Funds Effective Rate,0.0451</t>
  </si>
  <si>
    <t>Fri Mar 10 2006 00:00:00 GMT+0000 (Coordinated Universal Time),DGS10,10-Year Treasury Constant Maturity Rate,0.047599999999999996</t>
  </si>
  <si>
    <t>Fri Mar 10 2006 00:00:00 GMT+0000 (Coordinated Universal Time),DGS2,2-Year Treasury Constant Maturity Rate,0.047400000000000005</t>
  </si>
  <si>
    <t>Fri Mar 10 2006 00:00:00 GMT+0000 (Coordinated Universal Time),DGS30,30-Year Treasury Constant Maturity Rate,0.047400000000000005</t>
  </si>
  <si>
    <t>Fri Mar 10 2006 00:00:00 GMT+0000 (Coordinated Universal Time),DGS5,5-Year Treasury Constant Maturity Rate,0.04769999999999999</t>
  </si>
  <si>
    <t>Thu Mar 09 2006 00:00:00 GMT+0000 (Coordinated Universal Time),DEXUSEU,U.S. / Euro Foreign Exchange Rate,0.01192</t>
  </si>
  <si>
    <t>Thu Mar 09 2006 00:00:00 GMT+0000 (Coordinated Universal Time),DFF,Federal Funds Effective Rate,0.0451</t>
  </si>
  <si>
    <t>Thu Mar 09 2006 00:00:00 GMT+0000 (Coordinated Universal Time),DGS10,10-Year Treasury Constant Maturity Rate,0.047400000000000005</t>
  </si>
  <si>
    <t>Thu Mar 09 2006 00:00:00 GMT+0000 (Coordinated Universal Time),DGS2,2-Year Treasury Constant Maturity Rate,0.0472</t>
  </si>
  <si>
    <t>Thu Mar 09 2006 00:00:00 GMT+0000 (Coordinated Universal Time),DGS30,30-Year Treasury Constant Maturity Rate,0.0472</t>
  </si>
  <si>
    <t>Thu Mar 09 2006 00:00:00 GMT+0000 (Coordinated Universal Time),DGS5,5-Year Treasury Constant Maturity Rate,0.0475</t>
  </si>
  <si>
    <t>Wed Mar 08 2006 00:00:00 GMT+0000 (Coordinated Universal Time),DEXUSEU,U.S. / Euro Foreign Exchange Rate,0.011914000000000001</t>
  </si>
  <si>
    <t>Wed Mar 08 2006 00:00:00 GMT+0000 (Coordinated Universal Time),DFF,Federal Funds Effective Rate,0.0451</t>
  </si>
  <si>
    <t>Wed Mar 08 2006 00:00:00 GMT+0000 (Coordinated Universal Time),DGS10,10-Year Treasury Constant Maturity Rate,0.0473</t>
  </si>
  <si>
    <t>Wed Mar 08 2006 00:00:00 GMT+0000 (Coordinated Universal Time),DGS2,2-Year Treasury Constant Maturity Rate,0.0472</t>
  </si>
  <si>
    <t>Wed Mar 08 2006 00:00:00 GMT+0000 (Coordinated Universal Time),DGS30,30-Year Treasury Constant Maturity Rate,0.0472</t>
  </si>
  <si>
    <t>Wed Mar 08 2006 00:00:00 GMT+0000 (Coordinated Universal Time),DGS5,5-Year Treasury Constant Maturity Rate,0.0475</t>
  </si>
  <si>
    <t>Tue Mar 07 2006 00:00:00 GMT+0000 (Coordinated Universal Time),DEXUSEU,U.S. / Euro Foreign Exchange Rate,0.011888000000000001</t>
  </si>
  <si>
    <t>Tue Mar 07 2006 00:00:00 GMT+0000 (Coordinated Universal Time),DFF,Federal Funds Effective Rate,0.0451</t>
  </si>
  <si>
    <t>Tue Mar 07 2006 00:00:00 GMT+0000 (Coordinated Universal Time),DGS10,10-Year Treasury Constant Maturity Rate,0.047400000000000005</t>
  </si>
  <si>
    <t>Tue Mar 07 2006 00:00:00 GMT+0000 (Coordinated Universal Time),DGS2,2-Year Treasury Constant Maturity Rate,0.04769999999999999</t>
  </si>
  <si>
    <t>Tue Mar 07 2006 00:00:00 GMT+0000 (Coordinated Universal Time),DGS30,30-Year Treasury Constant Maturity Rate,0.0472</t>
  </si>
  <si>
    <t>Tue Mar 07 2006 00:00:00 GMT+0000 (Coordinated Universal Time),DGS5,5-Year Treasury Constant Maturity Rate,0.047599999999999996</t>
  </si>
  <si>
    <t>Mon Mar 06 2006 00:00:00 GMT+0000 (Coordinated Universal Time),DEXUSEU,U.S. / Euro Foreign Exchange Rate,0.012001999999999999</t>
  </si>
  <si>
    <t>Mon Mar 06 2006 00:00:00 GMT+0000 (Coordinated Universal Time),DFF,Federal Funds Effective Rate,0.0451</t>
  </si>
  <si>
    <t>Mon Mar 06 2006 00:00:00 GMT+0000 (Coordinated Universal Time),DGS10,10-Year Treasury Constant Maturity Rate,0.047400000000000005</t>
  </si>
  <si>
    <t>Mon Mar 06 2006 00:00:00 GMT+0000 (Coordinated Universal Time),DGS2,2-Year Treasury Constant Maturity Rate,0.04769999999999999</t>
  </si>
  <si>
    <t>Mon Mar 06 2006 00:00:00 GMT+0000 (Coordinated Universal Time),DGS30,30-Year Treasury Constant Maturity Rate,0.0472</t>
  </si>
  <si>
    <t>Mon Mar 06 2006 00:00:00 GMT+0000 (Coordinated Universal Time),DGS5,5-Year Treasury Constant Maturity Rate,0.047599999999999996</t>
  </si>
  <si>
    <t>Sun Mar 05 2006 00:00:00 GMT+0000 (Coordinated Universal Time),DFF,Federal Funds Effective Rate,0.0451</t>
  </si>
  <si>
    <t>Sat Mar 04 2006 00:00:00 GMT+0000 (Coordinated Universal Time),DFF,Federal Funds Effective Rate,0.0451</t>
  </si>
  <si>
    <t>Fri Mar 03 2006 00:00:00 GMT+0000 (Coordinated Universal Time),DEXUSEU,U.S. / Euro Foreign Exchange Rate,0.012028</t>
  </si>
  <si>
    <t>Fri Mar 03 2006 00:00:00 GMT+0000 (Coordinated Universal Time),DFF,Federal Funds Effective Rate,0.0451</t>
  </si>
  <si>
    <t>Fri Mar 03 2006 00:00:00 GMT+0000 (Coordinated Universal Time),DGS10,10-Year Treasury Constant Maturity Rate,0.046799999999999994</t>
  </si>
  <si>
    <t>Fri Mar 03 2006 00:00:00 GMT+0000 (Coordinated Universal Time),DGS2,2-Year Treasury Constant Maturity Rate,0.047599999999999996</t>
  </si>
  <si>
    <t>Fri Mar 03 2006 00:00:00 GMT+0000 (Coordinated Universal Time),DGS30,30-Year Treasury Constant Maturity Rate,0.0466</t>
  </si>
  <si>
    <t>Fri Mar 03 2006 00:00:00 GMT+0000 (Coordinated Universal Time),DGS5,5-Year Treasury Constant Maturity Rate,0.0471</t>
  </si>
  <si>
    <t>Thu Mar 02 2006 00:00:00 GMT+0000 (Coordinated Universal Time),DEXUSEU,U.S. / Euro Foreign Exchange Rate,0.012003</t>
  </si>
  <si>
    <t>Thu Mar 02 2006 00:00:00 GMT+0000 (Coordinated Universal Time),DFF,Federal Funds Effective Rate,0.045</t>
  </si>
  <si>
    <t>Thu Mar 02 2006 00:00:00 GMT+0000 (Coordinated Universal Time),DGS10,10-Year Treasury Constant Maturity Rate,0.0464</t>
  </si>
  <si>
    <t>Thu Mar 02 2006 00:00:00 GMT+0000 (Coordinated Universal Time),DGS2,2-Year Treasury Constant Maturity Rate,0.0472</t>
  </si>
  <si>
    <t>Thu Mar 02 2006 00:00:00 GMT+0000 (Coordinated Universal Time),DGS30,30-Year Treasury Constant Maturity Rate,0.0462</t>
  </si>
  <si>
    <t>Thu Mar 02 2006 00:00:00 GMT+0000 (Coordinated Universal Time),DGS5,5-Year Treasury Constant Maturity Rate,0.046799999999999994</t>
  </si>
  <si>
    <t>Wed Mar 01 2006 00:00:00 GMT+0000 (Coordinated Universal Time),DEXUSEU,U.S. / Euro Foreign Exchange Rate,0.011899</t>
  </si>
  <si>
    <t>Wed Mar 01 2006 00:00:00 GMT+0000 (Coordinated Universal Time),DFF,Federal Funds Effective Rate,0.0452</t>
  </si>
  <si>
    <t>Wed Mar 01 2006 00:00:00 GMT+0000 (Coordinated Universal Time),DGS10,10-Year Treasury Constant Maturity Rate,0.045899999999999996</t>
  </si>
  <si>
    <t>Wed Mar 01 2006 00:00:00 GMT+0000 (Coordinated Universal Time),DGS2,2-Year Treasury Constant Maturity Rate,0.0471</t>
  </si>
  <si>
    <t>Wed Mar 01 2006 00:00:00 GMT+0000 (Coordinated Universal Time),DGS30,30-Year Treasury Constant Maturity Rate,0.045599999999999995</t>
  </si>
  <si>
    <t>Wed Mar 01 2006 00:00:00 GMT+0000 (Coordinated Universal Time),DGS5,5-Year Treasury Constant Maturity Rate,0.0463</t>
  </si>
  <si>
    <t>Tue Feb 28 2006 00:00:00 GMT+0000 (Coordinated Universal Time),DEXUSEU,U.S. / Euro Foreign Exchange Rate,0.011924999999999998</t>
  </si>
  <si>
    <t>Tue Feb 28 2006 00:00:00 GMT+0000 (Coordinated Universal Time),DFF,Federal Funds Effective Rate,0.0452</t>
  </si>
  <si>
    <t>Tue Feb 28 2006 00:00:00 GMT+0000 (Coordinated Universal Time),DGS10,10-Year Treasury Constant Maturity Rate,0.0455</t>
  </si>
  <si>
    <t>Tue Feb 28 2006 00:00:00 GMT+0000 (Coordinated Universal Time),DGS2,2-Year Treasury Constant Maturity Rate,0.046900000000000004</t>
  </si>
  <si>
    <t>Tue Feb 28 2006 00:00:00 GMT+0000 (Coordinated Universal Time),DGS30,30-Year Treasury Constant Maturity Rate,0.0451</t>
  </si>
  <si>
    <t>Tue Feb 28 2006 00:00:00 GMT+0000 (Coordinated Universal Time),DGS5,5-Year Treasury Constant Maturity Rate,0.0461</t>
  </si>
  <si>
    <t>Mon Feb 27 2006 00:00:00 GMT+0000 (Coordinated Universal Time),DEXUSEU,U.S. / Euro Foreign Exchange Rate,0.011859999999999999</t>
  </si>
  <si>
    <t>Mon Feb 27 2006 00:00:00 GMT+0000 (Coordinated Universal Time),DFF,Federal Funds Effective Rate,0.0452</t>
  </si>
  <si>
    <t>Mon Feb 27 2006 00:00:00 GMT+0000 (Coordinated Universal Time),DGS10,10-Year Treasury Constant Maturity Rate,0.045899999999999996</t>
  </si>
  <si>
    <t>Mon Feb 27 2006 00:00:00 GMT+0000 (Coordinated Universal Time),DGS2,2-Year Treasury Constant Maturity Rate,0.047400000000000005</t>
  </si>
  <si>
    <t>Mon Feb 27 2006 00:00:00 GMT+0000 (Coordinated Universal Time),DGS30,30-Year Treasury Constant Maturity Rate,0.0455</t>
  </si>
  <si>
    <t>Mon Feb 27 2006 00:00:00 GMT+0000 (Coordinated Universal Time),DGS5,5-Year Treasury Constant Maturity Rate,0.0466</t>
  </si>
  <si>
    <t>Sun Feb 26 2006 00:00:00 GMT+0000 (Coordinated Universal Time),DFF,Federal Funds Effective Rate,0.044800000000000006</t>
  </si>
  <si>
    <t>Sat Feb 25 2006 00:00:00 GMT+0000 (Coordinated Universal Time),DFF,Federal Funds Effective Rate,0.044800000000000006</t>
  </si>
  <si>
    <t>Fri Feb 24 2006 00:00:00 GMT+0000 (Coordinated Universal Time),DEXUSEU,U.S. / Euro Foreign Exchange Rate,0.011881999999999998</t>
  </si>
  <si>
    <t>Fri Feb 24 2006 00:00:00 GMT+0000 (Coordinated Universal Time),DFF,Federal Funds Effective Rate,0.044800000000000006</t>
  </si>
  <si>
    <t>Fri Feb 24 2006 00:00:00 GMT+0000 (Coordinated Universal Time),DGS10,10-Year Treasury Constant Maturity Rate,0.0458</t>
  </si>
  <si>
    <t>Fri Feb 24 2006 00:00:00 GMT+0000 (Coordinated Universal Time),DGS2,2-Year Treasury Constant Maturity Rate,0.047400000000000005</t>
  </si>
  <si>
    <t>Fri Feb 24 2006 00:00:00 GMT+0000 (Coordinated Universal Time),DGS30,30-Year Treasury Constant Maturity Rate,0.0452</t>
  </si>
  <si>
    <t>Fri Feb 24 2006 00:00:00 GMT+0000 (Coordinated Universal Time),DGS5,5-Year Treasury Constant Maturity Rate,0.0464</t>
  </si>
  <si>
    <t>Thu Feb 23 2006 00:00:00 GMT+0000 (Coordinated Universal Time),DEXUSEU,U.S. / Euro Foreign Exchange Rate,0.011923</t>
  </si>
  <si>
    <t>Thu Feb 23 2006 00:00:00 GMT+0000 (Coordinated Universal Time),DFF,Federal Funds Effective Rate,0.0447</t>
  </si>
  <si>
    <t>Thu Feb 23 2006 00:00:00 GMT+0000 (Coordinated Universal Time),DGS10,10-Year Treasury Constant Maturity Rate,0.045599999999999995</t>
  </si>
  <si>
    <t>Thu Feb 23 2006 00:00:00 GMT+0000 (Coordinated Universal Time),DGS2,2-Year Treasury Constant Maturity Rate,0.0472</t>
  </si>
  <si>
    <t>Thu Feb 23 2006 00:00:00 GMT+0000 (Coordinated Universal Time),DGS30,30-Year Treasury Constant Maturity Rate,0.0451</t>
  </si>
  <si>
    <t>Thu Feb 23 2006 00:00:00 GMT+0000 (Coordinated Universal Time),DGS5,5-Year Treasury Constant Maturity Rate,0.0463</t>
  </si>
  <si>
    <t>Wed Feb 22 2006 00:00:00 GMT+0000 (Coordinated Universal Time),DEXUSEU,U.S. / Euro Foreign Exchange Rate,0.011904999999999999</t>
  </si>
  <si>
    <t>Wed Feb 22 2006 00:00:00 GMT+0000 (Coordinated Universal Time),DFF,Federal Funds Effective Rate,0.0449</t>
  </si>
  <si>
    <t>Wed Feb 22 2006 00:00:00 GMT+0000 (Coordinated Universal Time),DGS10,10-Year Treasury Constant Maturity Rate,0.0453</t>
  </si>
  <si>
    <t>Wed Feb 22 2006 00:00:00 GMT+0000 (Coordinated Universal Time),DGS2,2-Year Treasury Constant Maturity Rate,0.046799999999999994</t>
  </si>
  <si>
    <t>Wed Feb 22 2006 00:00:00 GMT+0000 (Coordinated Universal Time),DGS30,30-Year Treasury Constant Maturity Rate,0.044800000000000006</t>
  </si>
  <si>
    <t>Wed Feb 22 2006 00:00:00 GMT+0000 (Coordinated Universal Time),DGS5,5-Year Treasury Constant Maturity Rate,0.045700000000000005</t>
  </si>
  <si>
    <t>Tue Feb 21 2006 00:00:00 GMT+0000 (Coordinated Universal Time),DEXUSEU,U.S. / Euro Foreign Exchange Rate,0.011912</t>
  </si>
  <si>
    <t>Tue Feb 21 2006 00:00:00 GMT+0000 (Coordinated Universal Time),DFF,Federal Funds Effective Rate,0.0454</t>
  </si>
  <si>
    <t>Tue Feb 21 2006 00:00:00 GMT+0000 (Coordinated Universal Time),DGS10,10-Year Treasury Constant Maturity Rate,0.045700000000000005</t>
  </si>
  <si>
    <t>Tue Feb 21 2006 00:00:00 GMT+0000 (Coordinated Universal Time),DGS2,2-Year Treasury Constant Maturity Rate,0.0471</t>
  </si>
  <si>
    <t>Tue Feb 21 2006 00:00:00 GMT+0000 (Coordinated Universal Time),DGS30,30-Year Treasury Constant Maturity Rate,0.0453</t>
  </si>
  <si>
    <t>Tue Feb 21 2006 00:00:00 GMT+0000 (Coordinated Universal Time),DGS5,5-Year Treasury Constant Maturity Rate,0.045899999999999996</t>
  </si>
  <si>
    <t>Mon Feb 20 2006 00:00:00 GMT+0000 (Coordinated Universal Time),DFF,Federal Funds Effective Rate,0.044800000000000006</t>
  </si>
  <si>
    <t>Sun Feb 19 2006 00:00:00 GMT+0000 (Coordinated Universal Time),DFF,Federal Funds Effective Rate,0.044800000000000006</t>
  </si>
  <si>
    <t>Sat Feb 18 2006 00:00:00 GMT+0000 (Coordinated Universal Time),DFF,Federal Funds Effective Rate,0.044800000000000006</t>
  </si>
  <si>
    <t>Fri Feb 17 2006 00:00:00 GMT+0000 (Coordinated Universal Time),DEXUSEU,U.S. / Euro Foreign Exchange Rate,0.011906000000000002</t>
  </si>
  <si>
    <t>Fri Feb 17 2006 00:00:00 GMT+0000 (Coordinated Universal Time),DFF,Federal Funds Effective Rate,0.044800000000000006</t>
  </si>
  <si>
    <t>Fri Feb 17 2006 00:00:00 GMT+0000 (Coordinated Universal Time),DGS10,10-Year Treasury Constant Maturity Rate,0.0454</t>
  </si>
  <si>
    <t>Fri Feb 17 2006 00:00:00 GMT+0000 (Coordinated Universal Time),DGS2,2-Year Treasury Constant Maturity Rate,0.0466</t>
  </si>
  <si>
    <t>Fri Feb 17 2006 00:00:00 GMT+0000 (Coordinated Universal Time),DGS30,30-Year Treasury Constant Maturity Rate,0.0451</t>
  </si>
  <si>
    <t>Fri Feb 17 2006 00:00:00 GMT+0000 (Coordinated Universal Time),DGS5,5-Year Treasury Constant Maturity Rate,0.0455</t>
  </si>
  <si>
    <t>Thu Feb 16 2006 00:00:00 GMT+0000 (Coordinated Universal Time),DEXUSEU,U.S. / Euro Foreign Exchange Rate,0.011881999999999998</t>
  </si>
  <si>
    <t>Thu Feb 16 2006 00:00:00 GMT+0000 (Coordinated Universal Time),DFF,Federal Funds Effective Rate,0.044800000000000006</t>
  </si>
  <si>
    <t>Thu Feb 16 2006 00:00:00 GMT+0000 (Coordinated Universal Time),DGS10,10-Year Treasury Constant Maturity Rate,0.045899999999999996</t>
  </si>
  <si>
    <t>Thu Feb 16 2006 00:00:00 GMT+0000 (Coordinated Universal Time),DGS2,2-Year Treasury Constant Maturity Rate,0.046900000000000004</t>
  </si>
  <si>
    <t>Thu Feb 16 2006 00:00:00 GMT+0000 (Coordinated Universal Time),DGS30,30-Year Treasury Constant Maturity Rate,0.045700000000000005</t>
  </si>
  <si>
    <t>Thu Feb 16 2006 00:00:00 GMT+0000 (Coordinated Universal Time),DGS5,5-Year Treasury Constant Maturity Rate,0.045899999999999996</t>
  </si>
  <si>
    <t>Wed Feb 15 2006 00:00:00 GMT+0000 (Coordinated Universal Time),DEXUSEU,U.S. / Euro Foreign Exchange Rate,0.011883999999999999</t>
  </si>
  <si>
    <t>Wed Feb 15 2006 00:00:00 GMT+0000 (Coordinated Universal Time),DFF,Federal Funds Effective Rate,0.045</t>
  </si>
  <si>
    <t>Wed Feb 15 2006 00:00:00 GMT+0000 (Coordinated Universal Time),DGS10,10-Year Treasury Constant Maturity Rate,0.0461</t>
  </si>
  <si>
    <t>Wed Feb 15 2006 00:00:00 GMT+0000 (Coordinated Universal Time),DGS2,2-Year Treasury Constant Maturity Rate,0.0471</t>
  </si>
  <si>
    <t>Wed Feb 15 2006 00:00:00 GMT+0000 (Coordinated Universal Time),DGS30,30-Year Treasury Constant Maturity Rate,0.0458</t>
  </si>
  <si>
    <t>Wed Feb 15 2006 00:00:00 GMT+0000 (Coordinated Universal Time),DGS5,5-Year Treasury Constant Maturity Rate,0.046</t>
  </si>
  <si>
    <t>Tue Feb 14 2006 00:00:00 GMT+0000 (Coordinated Universal Time),DEXUSEU,U.S. / Euro Foreign Exchange Rate,0.011895</t>
  </si>
  <si>
    <t>Tue Feb 14 2006 00:00:00 GMT+0000 (Coordinated Universal Time),DFF,Federal Funds Effective Rate,0.044500000000000005</t>
  </si>
  <si>
    <t>Tue Feb 14 2006 00:00:00 GMT+0000 (Coordinated Universal Time),DGS10,10-Year Treasury Constant Maturity Rate,0.0462</t>
  </si>
  <si>
    <t>Tue Feb 14 2006 00:00:00 GMT+0000 (Coordinated Universal Time),DGS2,2-Year Treasury Constant Maturity Rate,0.046900000000000004</t>
  </si>
  <si>
    <t>Tue Feb 14 2006 00:00:00 GMT+0000 (Coordinated Universal Time),DGS30,30-Year Treasury Constant Maturity Rate,0.046</t>
  </si>
  <si>
    <t>Tue Feb 14 2006 00:00:00 GMT+0000 (Coordinated Universal Time),DGS5,5-Year Treasury Constant Maturity Rate,0.0461</t>
  </si>
  <si>
    <t>Mon Feb 13 2006 00:00:00 GMT+0000 (Coordinated Universal Time),DEXUSEU,U.S. / Euro Foreign Exchange Rate,0.011904999999999999</t>
  </si>
  <si>
    <t>Mon Feb 13 2006 00:00:00 GMT+0000 (Coordinated Universal Time),DFF,Federal Funds Effective Rate,0.0444</t>
  </si>
  <si>
    <t>Mon Feb 13 2006 00:00:00 GMT+0000 (Coordinated Universal Time),DGS10,10-Year Treasury Constant Maturity Rate,0.0458</t>
  </si>
  <si>
    <t>Mon Feb 13 2006 00:00:00 GMT+0000 (Coordinated Universal Time),DGS2,2-Year Treasury Constant Maturity Rate,0.046799999999999994</t>
  </si>
  <si>
    <t>Mon Feb 13 2006 00:00:00 GMT+0000 (Coordinated Universal Time),DGS30,30-Year Treasury Constant Maturity Rate,0.045599999999999995</t>
  </si>
  <si>
    <t>Mon Feb 13 2006 00:00:00 GMT+0000 (Coordinated Universal Time),DGS5,5-Year Treasury Constant Maturity Rate,0.0458</t>
  </si>
  <si>
    <t>Sun Feb 12 2006 00:00:00 GMT+0000 (Coordinated Universal Time),DFF,Federal Funds Effective Rate,0.0451</t>
  </si>
  <si>
    <t>Sat Feb 11 2006 00:00:00 GMT+0000 (Coordinated Universal Time),DFF,Federal Funds Effective Rate,0.0451</t>
  </si>
  <si>
    <t>Fri Feb 10 2006 00:00:00 GMT+0000 (Coordinated Universal Time),DEXUSEU,U.S. / Euro Foreign Exchange Rate,0.01192</t>
  </si>
  <si>
    <t>Fri Feb 10 2006 00:00:00 GMT+0000 (Coordinated Universal Time),DFF,Federal Funds Effective Rate,0.0451</t>
  </si>
  <si>
    <t>Fri Feb 10 2006 00:00:00 GMT+0000 (Coordinated Universal Time),DGS10,10-Year Treasury Constant Maturity Rate,0.045899999999999996</t>
  </si>
  <si>
    <t>Fri Feb 10 2006 00:00:00 GMT+0000 (Coordinated Universal Time),DGS2,2-Year Treasury Constant Maturity Rate,0.046900000000000004</t>
  </si>
  <si>
    <t>Fri Feb 10 2006 00:00:00 GMT+0000 (Coordinated Universal Time),DGS30,30-Year Treasury Constant Maturity Rate,0.0455</t>
  </si>
  <si>
    <t>Fri Feb 10 2006 00:00:00 GMT+0000 (Coordinated Universal Time),DGS5,5-Year Treasury Constant Maturity Rate,0.045899999999999996</t>
  </si>
  <si>
    <t>Thu Feb 09 2006 00:00:00 GMT+0000 (Coordinated Universal Time),DEXUSEU,U.S. / Euro Foreign Exchange Rate,0.011963</t>
  </si>
  <si>
    <t>Thu Feb 09 2006 00:00:00 GMT+0000 (Coordinated Universal Time),DFF,Federal Funds Effective Rate,0.0452</t>
  </si>
  <si>
    <t>Thu Feb 09 2006 00:00:00 GMT+0000 (Coordinated Universal Time),DGS10,10-Year Treasury Constant Maturity Rate,0.0454</t>
  </si>
  <si>
    <t>Thu Feb 09 2006 00:00:00 GMT+0000 (Coordinated Universal Time),DGS2,2-Year Treasury Constant Maturity Rate,0.0466</t>
  </si>
  <si>
    <t>Thu Feb 09 2006 00:00:00 GMT+0000 (Coordinated Universal Time),DGS30,30-Year Treasury Constant Maturity Rate,0.0451</t>
  </si>
  <si>
    <t>Thu Feb 09 2006 00:00:00 GMT+0000 (Coordinated Universal Time),DGS5,5-Year Treasury Constant Maturity Rate,0.0455</t>
  </si>
  <si>
    <t>Wed Feb 08 2006 00:00:00 GMT+0000 (Coordinated Universal Time),DEXUSEU,U.S. / Euro Foreign Exchange Rate,0.011935</t>
  </si>
  <si>
    <t>Wed Feb 08 2006 00:00:00 GMT+0000 (Coordinated Universal Time),DFF,Federal Funds Effective Rate,0.044800000000000006</t>
  </si>
  <si>
    <t>Wed Feb 08 2006 00:00:00 GMT+0000 (Coordinated Universal Time),DGS10,10-Year Treasury Constant Maturity Rate,0.045599999999999995</t>
  </si>
  <si>
    <t>Wed Feb 08 2006 00:00:00 GMT+0000 (Coordinated Universal Time),DGS2,2-Year Treasury Constant Maturity Rate,0.0464</t>
  </si>
  <si>
    <t>Wed Feb 08 2006 00:00:00 GMT+0000 (Coordinated Universal Time),DGS30,30-Year Treasury Constant Maturity Rate,0.0467</t>
  </si>
  <si>
    <t>Wed Feb 08 2006 00:00:00 GMT+0000 (Coordinated Universal Time),DGS5,5-Year Treasury Constant Maturity Rate,0.0455</t>
  </si>
  <si>
    <t>Tue Feb 07 2006 00:00:00 GMT+0000 (Coordinated Universal Time),DEXUSEU,U.S. / Euro Foreign Exchange Rate,0.011974</t>
  </si>
  <si>
    <t>Tue Feb 07 2006 00:00:00 GMT+0000 (Coordinated Universal Time),DFF,Federal Funds Effective Rate,0.0447</t>
  </si>
  <si>
    <t>Tue Feb 07 2006 00:00:00 GMT+0000 (Coordinated Universal Time),DGS10,10-Year Treasury Constant Maturity Rate,0.045700000000000005</t>
  </si>
  <si>
    <t>Tue Feb 07 2006 00:00:00 GMT+0000 (Coordinated Universal Time),DGS2,2-Year Treasury Constant Maturity Rate,0.0461</t>
  </si>
  <si>
    <t>Tue Feb 07 2006 00:00:00 GMT+0000 (Coordinated Universal Time),DGS30,30-Year Treasury Constant Maturity Rate,0.0464</t>
  </si>
  <si>
    <t>Tue Feb 07 2006 00:00:00 GMT+0000 (Coordinated Universal Time),DGS5,5-Year Treasury Constant Maturity Rate,0.0452</t>
  </si>
  <si>
    <t>Mon Feb 06 2006 00:00:00 GMT+0000 (Coordinated Universal Time),DEXUSEU,U.S. / Euro Foreign Exchange Rate,0.011971</t>
  </si>
  <si>
    <t>Mon Feb 06 2006 00:00:00 GMT+0000 (Coordinated Universal Time),DFF,Federal Funds Effective Rate,0.0451</t>
  </si>
  <si>
    <t>Mon Feb 06 2006 00:00:00 GMT+0000 (Coordinated Universal Time),DGS10,10-Year Treasury Constant Maturity Rate,0.0455</t>
  </si>
  <si>
    <t>Mon Feb 06 2006 00:00:00 GMT+0000 (Coordinated Universal Time),DGS2,2-Year Treasury Constant Maturity Rate,0.0462</t>
  </si>
  <si>
    <t>Mon Feb 06 2006 00:00:00 GMT+0000 (Coordinated Universal Time),DGS30,30-Year Treasury Constant Maturity Rate,0.0461</t>
  </si>
  <si>
    <t>Mon Feb 06 2006 00:00:00 GMT+0000 (Coordinated Universal Time),DGS5,5-Year Treasury Constant Maturity Rate,0.0451</t>
  </si>
  <si>
    <t>Sun Feb 05 2006 00:00:00 GMT+0000 (Coordinated Universal Time),DFF,Federal Funds Effective Rate,0.0451</t>
  </si>
  <si>
    <t>Sat Feb 04 2006 00:00:00 GMT+0000 (Coordinated Universal Time),DFF,Federal Funds Effective Rate,0.0451</t>
  </si>
  <si>
    <t>Fri Feb 03 2006 00:00:00 GMT+0000 (Coordinated Universal Time),DEXUSEU,U.S. / Euro Foreign Exchange Rate,0.012020999999999999</t>
  </si>
  <si>
    <t>Fri Feb 03 2006 00:00:00 GMT+0000 (Coordinated Universal Time),DFF,Federal Funds Effective Rate,0.0451</t>
  </si>
  <si>
    <t>Fri Feb 03 2006 00:00:00 GMT+0000 (Coordinated Universal Time),DGS10,10-Year Treasury Constant Maturity Rate,0.0454</t>
  </si>
  <si>
    <t>Fri Feb 03 2006 00:00:00 GMT+0000 (Coordinated Universal Time),DGS2,2-Year Treasury Constant Maturity Rate,0.045899999999999996</t>
  </si>
  <si>
    <t>Fri Feb 03 2006 00:00:00 GMT+0000 (Coordinated Universal Time),DGS30,30-Year Treasury Constant Maturity Rate,0.0464</t>
  </si>
  <si>
    <t>Fri Feb 03 2006 00:00:00 GMT+0000 (Coordinated Universal Time),DGS5,5-Year Treasury Constant Maturity Rate,0.045</t>
  </si>
  <si>
    <t>Thu Feb 02 2006 00:00:00 GMT+0000 (Coordinated Universal Time),DEXUSEU,U.S. / Euro Foreign Exchange Rate,0.0121</t>
  </si>
  <si>
    <t>Thu Feb 02 2006 00:00:00 GMT+0000 (Coordinated Universal Time),DFF,Federal Funds Effective Rate,0.044800000000000006</t>
  </si>
  <si>
    <t>Thu Feb 02 2006 00:00:00 GMT+0000 (Coordinated Universal Time),DGS10,10-Year Treasury Constant Maturity Rate,0.045700000000000005</t>
  </si>
  <si>
    <t>Thu Feb 02 2006 00:00:00 GMT+0000 (Coordinated Universal Time),DGS2,2-Year Treasury Constant Maturity Rate,0.045899999999999996</t>
  </si>
  <si>
    <t>Thu Feb 02 2006 00:00:00 GMT+0000 (Coordinated Universal Time),DGS30,30-Year Treasury Constant Maturity Rate,0.046799999999999994</t>
  </si>
  <si>
    <t>Thu Feb 02 2006 00:00:00 GMT+0000 (Coordinated Universal Time),DGS5,5-Year Treasury Constant Maturity Rate,0.0451</t>
  </si>
  <si>
    <t>Wed Feb 01 2006 00:00:00 GMT+0000 (Coordinated Universal Time),DEXUSEU,U.S. / Euro Foreign Exchange Rate,0.012092</t>
  </si>
  <si>
    <t>Wed Feb 01 2006 00:00:00 GMT+0000 (Coordinated Universal Time),DFF,Federal Funds Effective Rate,0.0447</t>
  </si>
  <si>
    <t>Wed Feb 01 2006 00:00:00 GMT+0000 (Coordinated Universal Time),DGS10,10-Year Treasury Constant Maturity Rate,0.045700000000000005</t>
  </si>
  <si>
    <t>Wed Feb 01 2006 00:00:00 GMT+0000 (Coordinated Universal Time),DGS2,2-Year Treasury Constant Maturity Rate,0.045899999999999996</t>
  </si>
  <si>
    <t>Wed Feb 01 2006 00:00:00 GMT+0000 (Coordinated Universal Time),DGS30,30-Year Treasury Constant Maturity Rate,0.046900000000000004</t>
  </si>
  <si>
    <t>Wed Feb 01 2006 00:00:00 GMT+0000 (Coordinated Universal Time),DGS5,5-Year Treasury Constant Maturity Rate,0.0451</t>
  </si>
  <si>
    <t>Tue Jan 31 2006 00:00:00 GMT+0000 (Coordinated Universal Time),DEXUSEU,U.S. / Euro Foreign Exchange Rate,0.012158</t>
  </si>
  <si>
    <t>Tue Jan 31 2006 00:00:00 GMT+0000 (Coordinated Universal Time),DFF,Federal Funds Effective Rate,0.0447</t>
  </si>
  <si>
    <t>Tue Jan 31 2006 00:00:00 GMT+0000 (Coordinated Universal Time),DGS10,10-Year Treasury Constant Maturity Rate,0.0453</t>
  </si>
  <si>
    <t>Tue Jan 31 2006 00:00:00 GMT+0000 (Coordinated Universal Time),DGS2,2-Year Treasury Constant Maturity Rate,0.0454</t>
  </si>
  <si>
    <t>Tue Jan 31 2006 00:00:00 GMT+0000 (Coordinated Universal Time),DGS30,30-Year Treasury Constant Maturity Rate,0.046900000000000004</t>
  </si>
  <si>
    <t>Tue Jan 31 2006 00:00:00 GMT+0000 (Coordinated Universal Time),DGS5,5-Year Treasury Constant Maturity Rate,0.0447</t>
  </si>
  <si>
    <t>Mon Jan 30 2006 00:00:00 GMT+0000 (Coordinated Universal Time),DEXUSEU,U.S. / Euro Foreign Exchange Rate,0.012091000000000001</t>
  </si>
  <si>
    <t>Mon Jan 30 2006 00:00:00 GMT+0000 (Coordinated Universal Time),DFF,Federal Funds Effective Rate,0.044800000000000006</t>
  </si>
  <si>
    <t>Mon Jan 30 2006 00:00:00 GMT+0000 (Coordinated Universal Time),DGS10,10-Year Treasury Constant Maturity Rate,0.0454</t>
  </si>
  <si>
    <t>Mon Jan 30 2006 00:00:00 GMT+0000 (Coordinated Universal Time),DGS2,2-Year Treasury Constant Maturity Rate,0.0452</t>
  </si>
  <si>
    <t>Mon Jan 30 2006 00:00:00 GMT+0000 (Coordinated Universal Time),DGS30,30-Year Treasury Constant Maturity Rate,0.0467</t>
  </si>
  <si>
    <t>Mon Jan 30 2006 00:00:00 GMT+0000 (Coordinated Universal Time),DGS5,5-Year Treasury Constant Maturity Rate,0.0446</t>
  </si>
  <si>
    <t>Sun Jan 29 2006 00:00:00 GMT+0000 (Coordinated Universal Time),DFF,Federal Funds Effective Rate,0.044199999999999996</t>
  </si>
  <si>
    <t>Sat Jan 28 2006 00:00:00 GMT+0000 (Coordinated Universal Time),DFF,Federal Funds Effective Rate,0.044199999999999996</t>
  </si>
  <si>
    <t>Fri Jan 27 2006 00:00:00 GMT+0000 (Coordinated Universal Time),DEXUSEU,U.S. / Euro Foreign Exchange Rate,0.01213</t>
  </si>
  <si>
    <t>Fri Jan 27 2006 00:00:00 GMT+0000 (Coordinated Universal Time),DFF,Federal Funds Effective Rate,0.044199999999999996</t>
  </si>
  <si>
    <t>Fri Jan 27 2006 00:00:00 GMT+0000 (Coordinated Universal Time),DGS10,10-Year Treasury Constant Maturity Rate,0.0452</t>
  </si>
  <si>
    <t>Fri Jan 27 2006 00:00:00 GMT+0000 (Coordinated Universal Time),DGS2,2-Year Treasury Constant Maturity Rate,0.0451</t>
  </si>
  <si>
    <t>Fri Jan 27 2006 00:00:00 GMT+0000 (Coordinated Universal Time),DGS30,30-Year Treasury Constant Maturity Rate,0.047</t>
  </si>
  <si>
    <t>Fri Jan 27 2006 00:00:00 GMT+0000 (Coordinated Universal Time),DGS5,5-Year Treasury Constant Maturity Rate,0.044500000000000005</t>
  </si>
  <si>
    <t>Thu Jan 26 2006 00:00:00 GMT+0000 (Coordinated Universal Time),DEXUSEU,U.S. / Euro Foreign Exchange Rate,0.012229</t>
  </si>
  <si>
    <t>Thu Jan 26 2006 00:00:00 GMT+0000 (Coordinated Universal Time),DFF,Federal Funds Effective Rate,0.0437</t>
  </si>
  <si>
    <t>Thu Jan 26 2006 00:00:00 GMT+0000 (Coordinated Universal Time),DGS10,10-Year Treasury Constant Maturity Rate,0.0453</t>
  </si>
  <si>
    <t>Thu Jan 26 2006 00:00:00 GMT+0000 (Coordinated Universal Time),DGS2,2-Year Treasury Constant Maturity Rate,0.0449</t>
  </si>
  <si>
    <t>Thu Jan 26 2006 00:00:00 GMT+0000 (Coordinated Universal Time),DGS30,30-Year Treasury Constant Maturity Rate,0.0466</t>
  </si>
  <si>
    <t>Thu Jan 26 2006 00:00:00 GMT+0000 (Coordinated Universal Time),DGS5,5-Year Treasury Constant Maturity Rate,0.0444</t>
  </si>
  <si>
    <t>Wed Jan 25 2006 00:00:00 GMT+0000 (Coordinated Universal Time),DEXUSEU,U.S. / Euro Foreign Exchange Rate,0.012252</t>
  </si>
  <si>
    <t>Wed Jan 25 2006 00:00:00 GMT+0000 (Coordinated Universal Time),DFF,Federal Funds Effective Rate,0.0436</t>
  </si>
  <si>
    <t>Wed Jan 25 2006 00:00:00 GMT+0000 (Coordinated Universal Time),DGS10,10-Year Treasury Constant Maturity Rate,0.0449</t>
  </si>
  <si>
    <t>Wed Jan 25 2006 00:00:00 GMT+0000 (Coordinated Universal Time),DGS2,2-Year Treasury Constant Maturity Rate,0.0446</t>
  </si>
  <si>
    <t>Wed Jan 25 2006 00:00:00 GMT+0000 (Coordinated Universal Time),DGS30,30-Year Treasury Constant Maturity Rate,0.0462</t>
  </si>
  <si>
    <t>Wed Jan 25 2006 00:00:00 GMT+0000 (Coordinated Universal Time),DGS5,5-Year Treasury Constant Maturity Rate,0.0441</t>
  </si>
  <si>
    <t>Tue Jan 24 2006 00:00:00 GMT+0000 (Coordinated Universal Time),DEXUSEU,U.S. / Euro Foreign Exchange Rate,0.012287</t>
  </si>
  <si>
    <t>Tue Jan 24 2006 00:00:00 GMT+0000 (Coordinated Universal Time),DFF,Federal Funds Effective Rate,0.042800000000000005</t>
  </si>
  <si>
    <t>Tue Jan 24 2006 00:00:00 GMT+0000 (Coordinated Universal Time),DGS10,10-Year Treasury Constant Maturity Rate,0.044000000000000004</t>
  </si>
  <si>
    <t>Tue Jan 24 2006 00:00:00 GMT+0000 (Coordinated Universal Time),DGS2,2-Year Treasury Constant Maturity Rate,0.0437</t>
  </si>
  <si>
    <t>Tue Jan 24 2006 00:00:00 GMT+0000 (Coordinated Universal Time),DGS30,30-Year Treasury Constant Maturity Rate,0.0453</t>
  </si>
  <si>
    <t>Tue Jan 24 2006 00:00:00 GMT+0000 (Coordinated Universal Time),DGS5,5-Year Treasury Constant Maturity Rate,0.0432</t>
  </si>
  <si>
    <t>Mon Jan 23 2006 00:00:00 GMT+0000 (Coordinated Universal Time),DEXUSEU,U.S. / Euro Foreign Exchange Rate,0.012276</t>
  </si>
  <si>
    <t>Mon Jan 23 2006 00:00:00 GMT+0000 (Coordinated Universal Time),DFF,Federal Funds Effective Rate,0.0426</t>
  </si>
  <si>
    <t>Mon Jan 23 2006 00:00:00 GMT+0000 (Coordinated Universal Time),DGS10,10-Year Treasury Constant Maturity Rate,0.0436</t>
  </si>
  <si>
    <t>Mon Jan 23 2006 00:00:00 GMT+0000 (Coordinated Universal Time),DGS2,2-Year Treasury Constant Maturity Rate,0.0435</t>
  </si>
  <si>
    <t>Mon Jan 23 2006 00:00:00 GMT+0000 (Coordinated Universal Time),DGS30,30-Year Treasury Constant Maturity Rate,0.0454</t>
  </si>
  <si>
    <t>Mon Jan 23 2006 00:00:00 GMT+0000 (Coordinated Universal Time),DGS5,5-Year Treasury Constant Maturity Rate,0.043</t>
  </si>
  <si>
    <t>Sun Jan 22 2006 00:00:00 GMT+0000 (Coordinated Universal Time),DFF,Federal Funds Effective Rate,0.0424</t>
  </si>
  <si>
    <t>Sat Jan 21 2006 00:00:00 GMT+0000 (Coordinated Universal Time),DFF,Federal Funds Effective Rate,0.0424</t>
  </si>
  <si>
    <t>Fri Jan 20 2006 00:00:00 GMT+0000 (Coordinated Universal Time),DEXUSEU,U.S. / Euro Foreign Exchange Rate,0.012100999999999999</t>
  </si>
  <si>
    <t>Fri Jan 20 2006 00:00:00 GMT+0000 (Coordinated Universal Time),DFF,Federal Funds Effective Rate,0.0424</t>
  </si>
  <si>
    <t>Fri Jan 20 2006 00:00:00 GMT+0000 (Coordinated Universal Time),DGS10,10-Year Treasury Constant Maturity Rate,0.0437</t>
  </si>
  <si>
    <t>Fri Jan 20 2006 00:00:00 GMT+0000 (Coordinated Universal Time),DGS2,2-Year Treasury Constant Maturity Rate,0.0437</t>
  </si>
  <si>
    <t>Fri Jan 20 2006 00:00:00 GMT+0000 (Coordinated Universal Time),DGS30,30-Year Treasury Constant Maturity Rate,0.0454</t>
  </si>
  <si>
    <t>Fri Jan 20 2006 00:00:00 GMT+0000 (Coordinated Universal Time),DGS5,5-Year Treasury Constant Maturity Rate,0.0431</t>
  </si>
  <si>
    <t>Thu Jan 19 2006 00:00:00 GMT+0000 (Coordinated Universal Time),DEXUSEU,U.S. / Euro Foreign Exchange Rate,0.012110000000000001</t>
  </si>
  <si>
    <t>Thu Jan 19 2006 00:00:00 GMT+0000 (Coordinated Universal Time),DFF,Federal Funds Effective Rate,0.042300000000000004</t>
  </si>
  <si>
    <t>Thu Jan 19 2006 00:00:00 GMT+0000 (Coordinated Universal Time),DGS10,10-Year Treasury Constant Maturity Rate,0.0438</t>
  </si>
  <si>
    <t>Thu Jan 19 2006 00:00:00 GMT+0000 (Coordinated Universal Time),DGS2,2-Year Treasury Constant Maturity Rate,0.0437</t>
  </si>
  <si>
    <t>Thu Jan 19 2006 00:00:00 GMT+0000 (Coordinated Universal Time),DGS30,30-Year Treasury Constant Maturity Rate,0.0451</t>
  </si>
  <si>
    <t>Thu Jan 19 2006 00:00:00 GMT+0000 (Coordinated Universal Time),DGS5,5-Year Treasury Constant Maturity Rate,0.0431</t>
  </si>
  <si>
    <t>Wed Jan 18 2006 00:00:00 GMT+0000 (Coordinated Universal Time),DEXUSEU,U.S. / Euro Foreign Exchange Rate,0.012083</t>
  </si>
  <si>
    <t>Wed Jan 18 2006 00:00:00 GMT+0000 (Coordinated Universal Time),DFF,Federal Funds Effective Rate,0.0424</t>
  </si>
  <si>
    <t>Wed Jan 18 2006 00:00:00 GMT+0000 (Coordinated Universal Time),DGS10,10-Year Treasury Constant Maturity Rate,0.0434</t>
  </si>
  <si>
    <t>Wed Jan 18 2006 00:00:00 GMT+0000 (Coordinated Universal Time),DGS2,2-Year Treasury Constant Maturity Rate,0.0433</t>
  </si>
  <si>
    <t>Wed Jan 18 2006 00:00:00 GMT+0000 (Coordinated Universal Time),DGS30,30-Year Treasury Constant Maturity Rate,0.0453</t>
  </si>
  <si>
    <t>Wed Jan 18 2006 00:00:00 GMT+0000 (Coordinated Universal Time),DGS5,5-Year Treasury Constant Maturity Rate,0.042800000000000005</t>
  </si>
  <si>
    <t>Tue Jan 17 2006 00:00:00 GMT+0000 (Coordinated Universal Time),DEXUSEU,U.S. / Euro Foreign Exchange Rate,0.012073</t>
  </si>
  <si>
    <t>Tue Jan 17 2006 00:00:00 GMT+0000 (Coordinated Universal Time),DFF,Federal Funds Effective Rate,0.0432</t>
  </si>
  <si>
    <t>Tue Jan 17 2006 00:00:00 GMT+0000 (Coordinated Universal Time),DGS10,10-Year Treasury Constant Maturity Rate,0.0434</t>
  </si>
  <si>
    <t>Tue Jan 17 2006 00:00:00 GMT+0000 (Coordinated Universal Time),DGS2,2-Year Treasury Constant Maturity Rate,0.0433</t>
  </si>
  <si>
    <t>Tue Jan 17 2006 00:00:00 GMT+0000 (Coordinated Universal Time),DGS30,30-Year Treasury Constant Maturity Rate,0.0452</t>
  </si>
  <si>
    <t>Tue Jan 17 2006 00:00:00 GMT+0000 (Coordinated Universal Time),DGS5,5-Year Treasury Constant Maturity Rate,0.042699999999999995</t>
  </si>
  <si>
    <t>Mon Jan 16 2006 00:00:00 GMT+0000 (Coordinated Universal Time),DFF,Federal Funds Effective Rate,0.043</t>
  </si>
  <si>
    <t>Sun Jan 15 2006 00:00:00 GMT+0000 (Coordinated Universal Time),DFF,Federal Funds Effective Rate,0.043</t>
  </si>
  <si>
    <t>Sat Jan 14 2006 00:00:00 GMT+0000 (Coordinated Universal Time),DFF,Federal Funds Effective Rate,0.043</t>
  </si>
  <si>
    <t>Fri Jan 13 2006 00:00:00 GMT+0000 (Coordinated Universal Time),DEXUSEU,U.S. / Euro Foreign Exchange Rate,0.012103</t>
  </si>
  <si>
    <t>Fri Jan 13 2006 00:00:00 GMT+0000 (Coordinated Universal Time),DFF,Federal Funds Effective Rate,0.043</t>
  </si>
  <si>
    <t>Fri Jan 13 2006 00:00:00 GMT+0000 (Coordinated Universal Time),DGS10,10-Year Treasury Constant Maturity Rate,0.0436</t>
  </si>
  <si>
    <t>Fri Jan 13 2006 00:00:00 GMT+0000 (Coordinated Universal Time),DGS2,2-Year Treasury Constant Maturity Rate,0.0434</t>
  </si>
  <si>
    <t>Fri Jan 13 2006 00:00:00 GMT+0000 (Coordinated Universal Time),DGS30,30-Year Treasury Constant Maturity Rate,0.0449</t>
  </si>
  <si>
    <t>Fri Jan 13 2006 00:00:00 GMT+0000 (Coordinated Universal Time),DGS5,5-Year Treasury Constant Maturity Rate,0.042800000000000005</t>
  </si>
  <si>
    <t>Thu Jan 12 2006 00:00:00 GMT+0000 (Coordinated Universal Time),DEXUSEU,U.S. / Euro Foreign Exchange Rate,0.012035</t>
  </si>
  <si>
    <t>Thu Jan 12 2006 00:00:00 GMT+0000 (Coordinated Universal Time),DFF,Federal Funds Effective Rate,0.042800000000000005</t>
  </si>
  <si>
    <t>Thu Jan 12 2006 00:00:00 GMT+0000 (Coordinated Universal Time),DGS10,10-Year Treasury Constant Maturity Rate,0.044199999999999996</t>
  </si>
  <si>
    <t>Thu Jan 12 2006 00:00:00 GMT+0000 (Coordinated Universal Time),DGS2,2-Year Treasury Constant Maturity Rate,0.043899999999999995</t>
  </si>
  <si>
    <t>Thu Jan 12 2006 00:00:00 GMT+0000 (Coordinated Universal Time),DGS30,30-Year Treasury Constant Maturity Rate,0.045599999999999995</t>
  </si>
  <si>
    <t>Thu Jan 12 2006 00:00:00 GMT+0000 (Coordinated Universal Time),DGS5,5-Year Treasury Constant Maturity Rate,0.0435</t>
  </si>
  <si>
    <t>Wed Jan 11 2006 00:00:00 GMT+0000 (Coordinated Universal Time),DEXUSEU,U.S. / Euro Foreign Exchange Rate,0.012135</t>
  </si>
  <si>
    <t>Wed Jan 11 2006 00:00:00 GMT+0000 (Coordinated Universal Time),DFF,Federal Funds Effective Rate,0.0424</t>
  </si>
  <si>
    <t>Wed Jan 11 2006 00:00:00 GMT+0000 (Coordinated Universal Time),DGS10,10-Year Treasury Constant Maturity Rate,0.0446</t>
  </si>
  <si>
    <t>Wed Jan 11 2006 00:00:00 GMT+0000 (Coordinated Universal Time),DGS2,2-Year Treasury Constant Maturity Rate,0.0444</t>
  </si>
  <si>
    <t>Wed Jan 11 2006 00:00:00 GMT+0000 (Coordinated Universal Time),DGS30,30-Year Treasury Constant Maturity Rate,0.0461</t>
  </si>
  <si>
    <t>Wed Jan 11 2006 00:00:00 GMT+0000 (Coordinated Universal Time),DGS5,5-Year Treasury Constant Maturity Rate,0.043899999999999995</t>
  </si>
  <si>
    <t>Tue Jan 10 2006 00:00:00 GMT+0000 (Coordinated Universal Time),DEXUSEU,U.S. / Euro Foreign Exchange Rate,0.012062999999999999</t>
  </si>
  <si>
    <t>Tue Jan 10 2006 00:00:00 GMT+0000 (Coordinated Universal Time),DFF,Federal Funds Effective Rate,0.0424</t>
  </si>
  <si>
    <t>Tue Jan 10 2006 00:00:00 GMT+0000 (Coordinated Universal Time),DGS10,10-Year Treasury Constant Maturity Rate,0.0443</t>
  </si>
  <si>
    <t>Tue Jan 10 2006 00:00:00 GMT+0000 (Coordinated Universal Time),DGS2,2-Year Treasury Constant Maturity Rate,0.0441</t>
  </si>
  <si>
    <t>Tue Jan 10 2006 00:00:00 GMT+0000 (Coordinated Universal Time),DGS30,30-Year Treasury Constant Maturity Rate,0.0462</t>
  </si>
  <si>
    <t>Tue Jan 10 2006 00:00:00 GMT+0000 (Coordinated Universal Time),DGS5,5-Year Treasury Constant Maturity Rate,0.0436</t>
  </si>
  <si>
    <t>Mon Jan 09 2006 00:00:00 GMT+0000 (Coordinated Universal Time),DEXUSEU,U.S. / Euro Foreign Exchange Rate,0.012063999999999998</t>
  </si>
  <si>
    <t>Mon Jan 09 2006 00:00:00 GMT+0000 (Coordinated Universal Time),DFF,Federal Funds Effective Rate,0.0425</t>
  </si>
  <si>
    <t>Mon Jan 09 2006 00:00:00 GMT+0000 (Coordinated Universal Time),DGS10,10-Year Treasury Constant Maturity Rate,0.0438</t>
  </si>
  <si>
    <t>Mon Jan 09 2006 00:00:00 GMT+0000 (Coordinated Universal Time),DGS2,2-Year Treasury Constant Maturity Rate,0.0436</t>
  </si>
  <si>
    <t>Mon Jan 09 2006 00:00:00 GMT+0000 (Coordinated Universal Time),DGS30,30-Year Treasury Constant Maturity Rate,0.0453</t>
  </si>
  <si>
    <t>Mon Jan 09 2006 00:00:00 GMT+0000 (Coordinated Universal Time),DGS5,5-Year Treasury Constant Maturity Rate,0.0432</t>
  </si>
  <si>
    <t>Sun Jan 08 2006 00:00:00 GMT+0000 (Coordinated Universal Time),DFF,Federal Funds Effective Rate,0.042199999999999994</t>
  </si>
  <si>
    <t>Sat Jan 07 2006 00:00:00 GMT+0000 (Coordinated Universal Time),DFF,Federal Funds Effective Rate,0.042199999999999994</t>
  </si>
  <si>
    <t>Fri Jan 06 2006 00:00:00 GMT+0000 (Coordinated Universal Time),DEXUSEU,U.S. / Euro Foreign Exchange Rate,0.012148</t>
  </si>
  <si>
    <t>Fri Jan 06 2006 00:00:00 GMT+0000 (Coordinated Universal Time),DFF,Federal Funds Effective Rate,0.042199999999999994</t>
  </si>
  <si>
    <t>Fri Jan 06 2006 00:00:00 GMT+0000 (Coordinated Universal Time),DGS10,10-Year Treasury Constant Maturity Rate,0.0438</t>
  </si>
  <si>
    <t>Fri Jan 06 2006 00:00:00 GMT+0000 (Coordinated Universal Time),DGS2,2-Year Treasury Constant Maturity Rate,0.0436</t>
  </si>
  <si>
    <t>Fri Jan 06 2006 00:00:00 GMT+0000 (Coordinated Universal Time),DGS30,30-Year Treasury Constant Maturity Rate,0.0453</t>
  </si>
  <si>
    <t>Fri Jan 06 2006 00:00:00 GMT+0000 (Coordinated Universal Time),DGS5,5-Year Treasury Constant Maturity Rate,0.0432</t>
  </si>
  <si>
    <t>Thu Jan 05 2006 00:00:00 GMT+0000 (Coordinated Universal Time),DEXUSEU,U.S. / Euro Foreign Exchange Rate,0.012100999999999999</t>
  </si>
  <si>
    <t>Thu Jan 05 2006 00:00:00 GMT+0000 (Coordinated Universal Time),DFF,Federal Funds Effective Rate,0.0424</t>
  </si>
  <si>
    <t>Thu Jan 05 2006 00:00:00 GMT+0000 (Coordinated Universal Time),DGS10,10-Year Treasury Constant Maturity Rate,0.0436</t>
  </si>
  <si>
    <t>Thu Jan 05 2006 00:00:00 GMT+0000 (Coordinated Universal Time),DGS2,2-Year Treasury Constant Maturity Rate,0.0432</t>
  </si>
  <si>
    <t>Thu Jan 05 2006 00:00:00 GMT+0000 (Coordinated Universal Time),DGS30,30-Year Treasury Constant Maturity Rate,0.0451</t>
  </si>
  <si>
    <t>Thu Jan 05 2006 00:00:00 GMT+0000 (Coordinated Universal Time),DGS5,5-Year Treasury Constant Maturity Rate,0.0429</t>
  </si>
  <si>
    <t>Wed Jan 04 2006 00:00:00 GMT+0000 (Coordinated Universal Time),DEXUSEU,U.S. / Euro Foreign Exchange Rate,0.012091000000000001</t>
  </si>
  <si>
    <t>Wed Jan 04 2006 00:00:00 GMT+0000 (Coordinated Universal Time),DFF,Federal Funds Effective Rate,0.042199999999999994</t>
  </si>
  <si>
    <t>Wed Jan 04 2006 00:00:00 GMT+0000 (Coordinated Universal Time),DGS10,10-Year Treasury Constant Maturity Rate,0.0436</t>
  </si>
  <si>
    <t>Wed Jan 04 2006 00:00:00 GMT+0000 (Coordinated Universal Time),DGS2,2-Year Treasury Constant Maturity Rate,0.0431</t>
  </si>
  <si>
    <t>Wed Jan 04 2006 00:00:00 GMT+0000 (Coordinated Universal Time),DGS30,30-Year Treasury Constant Maturity Rate,0.0455</t>
  </si>
  <si>
    <t>Wed Jan 04 2006 00:00:00 GMT+0000 (Coordinated Universal Time),DGS5,5-Year Treasury Constant Maturity Rate,0.042800000000000005</t>
  </si>
  <si>
    <t>Tue Jan 03 2006 00:00:00 GMT+0000 (Coordinated Universal Time),DEXUSEU,U.S. / Euro Foreign Exchange Rate,0.01198</t>
  </si>
  <si>
    <t>Tue Jan 03 2006 00:00:00 GMT+0000 (Coordinated Universal Time),DFF,Federal Funds Effective Rate,0.0434</t>
  </si>
  <si>
    <t>Tue Jan 03 2006 00:00:00 GMT+0000 (Coordinated Universal Time),DGS10,10-Year Treasury Constant Maturity Rate,0.0437</t>
  </si>
  <si>
    <t>Tue Jan 03 2006 00:00:00 GMT+0000 (Coordinated Universal Time),DGS2,2-Year Treasury Constant Maturity Rate,0.0434</t>
  </si>
  <si>
    <t>Tue Jan 03 2006 00:00:00 GMT+0000 (Coordinated Universal Time),DGS30,30-Year Treasury Constant Maturity Rate,0.0452</t>
  </si>
  <si>
    <t>Tue Jan 03 2006 00:00:00 GMT+0000 (Coordinated Universal Time),DGS5,5-Year Treasury Constant Maturity Rate,0.043</t>
  </si>
  <si>
    <t>Mon Jan 02 2006 00:00:00 GMT+0000 (Coordinated Universal Time),DFF,Federal Funds Effective Rate,0.0409</t>
  </si>
  <si>
    <t>Sun Jan 01 2006 00:00:00 GMT+0000 (Coordinated Universal Time),DFF,Federal Funds Effective Rate,0.0409</t>
  </si>
  <si>
    <t>Sat Dec 31 2005 00:00:00 GMT+0000 (Coordinated Universal Time),DFF,Federal Funds Effective Rate,0.0409</t>
  </si>
  <si>
    <t>Fri Dec 30 2005 00:00:00 GMT+0000 (Coordinated Universal Time),DEXUSEU,U.S. / Euro Foreign Exchange Rate,0.011841999999999998</t>
  </si>
  <si>
    <t>Fri Dec 30 2005 00:00:00 GMT+0000 (Coordinated Universal Time),DFF,Federal Funds Effective Rate,0.0409</t>
  </si>
  <si>
    <t>Fri Dec 30 2005 00:00:00 GMT+0000 (Coordinated Universal Time),DGS10,10-Year Treasury Constant Maturity Rate,0.043899999999999995</t>
  </si>
  <si>
    <t>Fri Dec 30 2005 00:00:00 GMT+0000 (Coordinated Universal Time),DGS2,2-Year Treasury Constant Maturity Rate,0.0441</t>
  </si>
  <si>
    <t>Fri Dec 30 2005 00:00:00 GMT+0000 (Coordinated Universal Time),DGS30,30-Year Treasury Constant Maturity Rate,0.0451</t>
  </si>
  <si>
    <t>Fri Dec 30 2005 00:00:00 GMT+0000 (Coordinated Universal Time),DGS5,5-Year Treasury Constant Maturity Rate,0.0435</t>
  </si>
  <si>
    <t>Thu Dec 29 2005 00:00:00 GMT+0000 (Coordinated Universal Time),DEXUSEU,U.S. / Euro Foreign Exchange Rate,0.011846</t>
  </si>
  <si>
    <t>Thu Dec 29 2005 00:00:00 GMT+0000 (Coordinated Universal Time),DFF,Federal Funds Effective Rate,0.0418</t>
  </si>
  <si>
    <t>Thu Dec 29 2005 00:00:00 GMT+0000 (Coordinated Universal Time),DGS10,10-Year Treasury Constant Maturity Rate,0.0437</t>
  </si>
  <si>
    <t>Thu Dec 29 2005 00:00:00 GMT+0000 (Coordinated Universal Time),DGS2,2-Year Treasury Constant Maturity Rate,0.0438</t>
  </si>
  <si>
    <t>Thu Dec 29 2005 00:00:00 GMT+0000 (Coordinated Universal Time),DGS30,30-Year Treasury Constant Maturity Rate,0.0449</t>
  </si>
  <si>
    <t>Thu Dec 29 2005 00:00:00 GMT+0000 (Coordinated Universal Time),DGS5,5-Year Treasury Constant Maturity Rate,0.0433</t>
  </si>
  <si>
    <t>Wed Dec 28 2005 00:00:00 GMT+0000 (Coordinated Universal Time),DEXUSEU,U.S. / Euro Foreign Exchange Rate,0.011875</t>
  </si>
  <si>
    <t>Wed Dec 28 2005 00:00:00 GMT+0000 (Coordinated Universal Time),DFF,Federal Funds Effective Rate,0.04190000000000001</t>
  </si>
  <si>
    <t>Wed Dec 28 2005 00:00:00 GMT+0000 (Coordinated Universal Time),DGS10,10-Year Treasury Constant Maturity Rate,0.0438</t>
  </si>
  <si>
    <t>Wed Dec 28 2005 00:00:00 GMT+0000 (Coordinated Universal Time),DGS2,2-Year Treasury Constant Maturity Rate,0.0437</t>
  </si>
  <si>
    <t>Wed Dec 28 2005 00:00:00 GMT+0000 (Coordinated Universal Time),DGS30,30-Year Treasury Constant Maturity Rate,0.0451</t>
  </si>
  <si>
    <t>Wed Dec 28 2005 00:00:00 GMT+0000 (Coordinated Universal Time),DGS5,5-Year Treasury Constant Maturity Rate,0.0432</t>
  </si>
  <si>
    <t>Tue Dec 27 2005 00:00:00 GMT+0000 (Coordinated Universal Time),DEXUSEU,U.S. / Euro Foreign Exchange Rate,0.011856</t>
  </si>
  <si>
    <t>Tue Dec 27 2005 00:00:00 GMT+0000 (Coordinated Universal Time),DFF,Federal Funds Effective Rate,0.0426</t>
  </si>
  <si>
    <t>Tue Dec 27 2005 00:00:00 GMT+0000 (Coordinated Universal Time),DGS10,10-Year Treasury Constant Maturity Rate,0.0434</t>
  </si>
  <si>
    <t>Tue Dec 27 2005 00:00:00 GMT+0000 (Coordinated Universal Time),DGS2,2-Year Treasury Constant Maturity Rate,0.0435</t>
  </si>
  <si>
    <t>Tue Dec 27 2005 00:00:00 GMT+0000 (Coordinated Universal Time),DGS30,30-Year Treasury Constant Maturity Rate,0.044800000000000006</t>
  </si>
  <si>
    <t>Tue Dec 27 2005 00:00:00 GMT+0000 (Coordinated Universal Time),DGS5,5-Year Treasury Constant Maturity Rate,0.043</t>
  </si>
  <si>
    <t>Mon Dec 26 2005 00:00:00 GMT+0000 (Coordinated Universal Time),DFF,Federal Funds Effective Rate,0.0421</t>
  </si>
  <si>
    <t>Sun Dec 25 2005 00:00:00 GMT+0000 (Coordinated Universal Time),DFF,Federal Funds Effective Rate,0.0421</t>
  </si>
  <si>
    <t>Sat Dec 24 2005 00:00:00 GMT+0000 (Coordinated Universal Time),DFF,Federal Funds Effective Rate,0.0421</t>
  </si>
  <si>
    <t>Fri Dec 23 2005 00:00:00 GMT+0000 (Coordinated Universal Time),DEXUSEU,U.S. / Euro Foreign Exchange Rate,0.011857</t>
  </si>
  <si>
    <t>Fri Dec 23 2005 00:00:00 GMT+0000 (Coordinated Universal Time),DFF,Federal Funds Effective Rate,0.0421</t>
  </si>
  <si>
    <t>Fri Dec 23 2005 00:00:00 GMT+0000 (Coordinated Universal Time),DGS10,10-Year Treasury Constant Maturity Rate,0.0438</t>
  </si>
  <si>
    <t>Fri Dec 23 2005 00:00:00 GMT+0000 (Coordinated Universal Time),DGS2,2-Year Treasury Constant Maturity Rate,0.0437</t>
  </si>
  <si>
    <t>Fri Dec 23 2005 00:00:00 GMT+0000 (Coordinated Universal Time),DGS30,30-Year Treasury Constant Maturity Rate,0.0452</t>
  </si>
  <si>
    <t>Fri Dec 23 2005 00:00:00 GMT+0000 (Coordinated Universal Time),DGS5,5-Year Treasury Constant Maturity Rate,0.0432</t>
  </si>
  <si>
    <t>Thu Dec 22 2005 00:00:00 GMT+0000 (Coordinated Universal Time),DEXUSEU,U.S. / Euro Foreign Exchange Rate,0.011883</t>
  </si>
  <si>
    <t>Thu Dec 22 2005 00:00:00 GMT+0000 (Coordinated Universal Time),DFF,Federal Funds Effective Rate,0.0425</t>
  </si>
  <si>
    <t>Thu Dec 22 2005 00:00:00 GMT+0000 (Coordinated Universal Time),DGS10,10-Year Treasury Constant Maturity Rate,0.0444</t>
  </si>
  <si>
    <t>Thu Dec 22 2005 00:00:00 GMT+0000 (Coordinated Universal Time),DGS2,2-Year Treasury Constant Maturity Rate,0.044000000000000004</t>
  </si>
  <si>
    <t>Thu Dec 22 2005 00:00:00 GMT+0000 (Coordinated Universal Time),DGS30,30-Year Treasury Constant Maturity Rate,0.045899999999999996</t>
  </si>
  <si>
    <t>Thu Dec 22 2005 00:00:00 GMT+0000 (Coordinated Universal Time),DGS5,5-Year Treasury Constant Maturity Rate,0.0438</t>
  </si>
  <si>
    <t>Wed Dec 21 2005 00:00:00 GMT+0000 (Coordinated Universal Time),DEXUSEU,U.S. / Euro Foreign Exchange Rate,0.011816</t>
  </si>
  <si>
    <t>Wed Dec 21 2005 00:00:00 GMT+0000 (Coordinated Universal Time),DFF,Federal Funds Effective Rate,0.0408</t>
  </si>
  <si>
    <t>Wed Dec 21 2005 00:00:00 GMT+0000 (Coordinated Universal Time),DGS10,10-Year Treasury Constant Maturity Rate,0.0449</t>
  </si>
  <si>
    <t>Wed Dec 21 2005 00:00:00 GMT+0000 (Coordinated Universal Time),DGS2,2-Year Treasury Constant Maturity Rate,0.0443</t>
  </si>
  <si>
    <t>Wed Dec 21 2005 00:00:00 GMT+0000 (Coordinated Universal Time),DGS30,30-Year Treasury Constant Maturity Rate,0.04650000000000001</t>
  </si>
  <si>
    <t>Wed Dec 21 2005 00:00:00 GMT+0000 (Coordinated Universal Time),DGS5,5-Year Treasury Constant Maturity Rate,0.044199999999999996</t>
  </si>
  <si>
    <t>Tue Dec 20 2005 00:00:00 GMT+0000 (Coordinated Universal Time),DEXUSEU,U.S. / Euro Foreign Exchange Rate,0.011848000000000001</t>
  </si>
  <si>
    <t>Tue Dec 20 2005 00:00:00 GMT+0000 (Coordinated Universal Time),DFF,Federal Funds Effective Rate,0.043</t>
  </si>
  <si>
    <t>Tue Dec 20 2005 00:00:00 GMT+0000 (Coordinated Universal Time),DGS10,10-Year Treasury Constant Maturity Rate,0.0447</t>
  </si>
  <si>
    <t>Tue Dec 20 2005 00:00:00 GMT+0000 (Coordinated Universal Time),DGS2,2-Year Treasury Constant Maturity Rate,0.044199999999999996</t>
  </si>
  <si>
    <t>Tue Dec 20 2005 00:00:00 GMT+0000 (Coordinated Universal Time),DGS30,30-Year Treasury Constant Maturity Rate,0.0463</t>
  </si>
  <si>
    <t>Tue Dec 20 2005 00:00:00 GMT+0000 (Coordinated Universal Time),DGS5,5-Year Treasury Constant Maturity Rate,0.044000000000000004</t>
  </si>
  <si>
    <t>Mon Dec 19 2005 00:00:00 GMT+0000 (Coordinated Universal Time),DEXUSEU,U.S. / Euro Foreign Exchange Rate,0.011996</t>
  </si>
  <si>
    <t>Mon Dec 19 2005 00:00:00 GMT+0000 (Coordinated Universal Time),DFF,Federal Funds Effective Rate,0.0425</t>
  </si>
  <si>
    <t>Mon Dec 19 2005 00:00:00 GMT+0000 (Coordinated Universal Time),DGS10,10-Year Treasury Constant Maturity Rate,0.044500000000000005</t>
  </si>
  <si>
    <t>Mon Dec 19 2005 00:00:00 GMT+0000 (Coordinated Universal Time),DGS2,2-Year Treasury Constant Maturity Rate,0.0438</t>
  </si>
  <si>
    <t>Mon Dec 19 2005 00:00:00 GMT+0000 (Coordinated Universal Time),DGS30,30-Year Treasury Constant Maturity Rate,0.0462</t>
  </si>
  <si>
    <t>Mon Dec 19 2005 00:00:00 GMT+0000 (Coordinated Universal Time),DGS5,5-Year Treasury Constant Maturity Rate,0.0437</t>
  </si>
  <si>
    <t>Sun Dec 18 2005 00:00:00 GMT+0000 (Coordinated Universal Time),DFF,Federal Funds Effective Rate,0.0425</t>
  </si>
  <si>
    <t>Sat Dec 17 2005 00:00:00 GMT+0000 (Coordinated Universal Time),DFF,Federal Funds Effective Rate,0.0425</t>
  </si>
  <si>
    <t>Fri Dec 16 2005 00:00:00 GMT+0000 (Coordinated Universal Time),DEXUSEU,U.S. / Euro Foreign Exchange Rate,0.012012</t>
  </si>
  <si>
    <t>Fri Dec 16 2005 00:00:00 GMT+0000 (Coordinated Universal Time),DFF,Federal Funds Effective Rate,0.0425</t>
  </si>
  <si>
    <t>Fri Dec 16 2005 00:00:00 GMT+0000 (Coordinated Universal Time),DGS10,10-Year Treasury Constant Maturity Rate,0.044500000000000005</t>
  </si>
  <si>
    <t>Fri Dec 16 2005 00:00:00 GMT+0000 (Coordinated Universal Time),DGS2,2-Year Treasury Constant Maturity Rate,0.0437</t>
  </si>
  <si>
    <t>Fri Dec 16 2005 00:00:00 GMT+0000 (Coordinated Universal Time),DGS30,30-Year Treasury Constant Maturity Rate,0.0463</t>
  </si>
  <si>
    <t>Fri Dec 16 2005 00:00:00 GMT+0000 (Coordinated Universal Time),DGS5,5-Year Treasury Constant Maturity Rate,0.0436</t>
  </si>
  <si>
    <t>Thu Dec 15 2005 00:00:00 GMT+0000 (Coordinated Universal Time),DEXUSEU,U.S. / Euro Foreign Exchange Rate,0.011964999999999998</t>
  </si>
  <si>
    <t>Thu Dec 15 2005 00:00:00 GMT+0000 (Coordinated Universal Time),DFF,Federal Funds Effective Rate,0.0429</t>
  </si>
  <si>
    <t>Thu Dec 15 2005 00:00:00 GMT+0000 (Coordinated Universal Time),DGS10,10-Year Treasury Constant Maturity Rate,0.0447</t>
  </si>
  <si>
    <t>Thu Dec 15 2005 00:00:00 GMT+0000 (Coordinated Universal Time),DGS2,2-Year Treasury Constant Maturity Rate,0.0437</t>
  </si>
  <si>
    <t>Thu Dec 15 2005 00:00:00 GMT+0000 (Coordinated Universal Time),DGS30,30-Year Treasury Constant Maturity Rate,0.0462</t>
  </si>
  <si>
    <t>Thu Dec 15 2005 00:00:00 GMT+0000 (Coordinated Universal Time),DGS5,5-Year Treasury Constant Maturity Rate,0.0438</t>
  </si>
  <si>
    <t>Wed Dec 14 2005 00:00:00 GMT+0000 (Coordinated Universal Time),DEXUSEU,U.S. / Euro Foreign Exchange Rate,0.012041</t>
  </si>
  <si>
    <t>Wed Dec 14 2005 00:00:00 GMT+0000 (Coordinated Universal Time),DFF,Federal Funds Effective Rate,0.0426</t>
  </si>
  <si>
    <t>Wed Dec 14 2005 00:00:00 GMT+0000 (Coordinated Universal Time),DGS10,10-Year Treasury Constant Maturity Rate,0.044500000000000005</t>
  </si>
  <si>
    <t>Wed Dec 14 2005 00:00:00 GMT+0000 (Coordinated Universal Time),DGS2,2-Year Treasury Constant Maturity Rate,0.0437</t>
  </si>
  <si>
    <t>Wed Dec 14 2005 00:00:00 GMT+0000 (Coordinated Universal Time),DGS30,30-Year Treasury Constant Maturity Rate,0.0463</t>
  </si>
  <si>
    <t>Wed Dec 14 2005 00:00:00 GMT+0000 (Coordinated Universal Time),DGS5,5-Year Treasury Constant Maturity Rate,0.0436</t>
  </si>
  <si>
    <t>Tue Dec 13 2005 00:00:00 GMT+0000 (Coordinated Universal Time),DEXUSEU,U.S. / Euro Foreign Exchange Rate,0.011926</t>
  </si>
  <si>
    <t>Tue Dec 13 2005 00:00:00 GMT+0000 (Coordinated Universal Time),DFF,Federal Funds Effective Rate,0.042300000000000004</t>
  </si>
  <si>
    <t>Tue Dec 13 2005 00:00:00 GMT+0000 (Coordinated Universal Time),DGS10,10-Year Treasury Constant Maturity Rate,0.0454</t>
  </si>
  <si>
    <t>Tue Dec 13 2005 00:00:00 GMT+0000 (Coordinated Universal Time),DGS2,2-Year Treasury Constant Maturity Rate,0.0443</t>
  </si>
  <si>
    <t>Tue Dec 13 2005 00:00:00 GMT+0000 (Coordinated Universal Time),DGS30,30-Year Treasury Constant Maturity Rate,0.046799999999999994</t>
  </si>
  <si>
    <t>Tue Dec 13 2005 00:00:00 GMT+0000 (Coordinated Universal Time),DGS5,5-Year Treasury Constant Maturity Rate,0.0444</t>
  </si>
  <si>
    <t>Mon Dec 12 2005 00:00:00 GMT+0000 (Coordinated Universal Time),DEXUSEU,U.S. / Euro Foreign Exchange Rate,0.011969</t>
  </si>
  <si>
    <t>Mon Dec 12 2005 00:00:00 GMT+0000 (Coordinated Universal Time),DFF,Federal Funds Effective Rate,0.0424</t>
  </si>
  <si>
    <t>Mon Dec 12 2005 00:00:00 GMT+0000 (Coordinated Universal Time),DGS10,10-Year Treasury Constant Maturity Rate,0.045599999999999995</t>
  </si>
  <si>
    <t>Mon Dec 12 2005 00:00:00 GMT+0000 (Coordinated Universal Time),DGS2,2-Year Treasury Constant Maturity Rate,0.044500000000000005</t>
  </si>
  <si>
    <t>Mon Dec 12 2005 00:00:00 GMT+0000 (Coordinated Universal Time),DGS30,30-Year Treasury Constant Maturity Rate,0.046900000000000004</t>
  </si>
  <si>
    <t>Mon Dec 12 2005 00:00:00 GMT+0000 (Coordinated Universal Time),DGS5,5-Year Treasury Constant Maturity Rate,0.0446</t>
  </si>
  <si>
    <t>Sun Dec 11 2005 00:00:00 GMT+0000 (Coordinated Universal Time),DFF,Federal Funds Effective Rate,0.0416</t>
  </si>
  <si>
    <t>Sat Dec 10 2005 00:00:00 GMT+0000 (Coordinated Universal Time),DFF,Federal Funds Effective Rate,0.0416</t>
  </si>
  <si>
    <t>Fri Dec 09 2005 00:00:00 GMT+0000 (Coordinated Universal Time),DEXUSEU,U.S. / Euro Foreign Exchange Rate,0.011824</t>
  </si>
  <si>
    <t>Fri Dec 09 2005 00:00:00 GMT+0000 (Coordinated Universal Time),DFF,Federal Funds Effective Rate,0.0416</t>
  </si>
  <si>
    <t>Fri Dec 09 2005 00:00:00 GMT+0000 (Coordinated Universal Time),DGS10,10-Year Treasury Constant Maturity Rate,0.0454</t>
  </si>
  <si>
    <t>Fri Dec 09 2005 00:00:00 GMT+0000 (Coordinated Universal Time),DGS2,2-Year Treasury Constant Maturity Rate,0.0443</t>
  </si>
  <si>
    <t>Fri Dec 09 2005 00:00:00 GMT+0000 (Coordinated Universal Time),DGS30,30-Year Treasury Constant Maturity Rate,0.0472</t>
  </si>
  <si>
    <t>Fri Dec 09 2005 00:00:00 GMT+0000 (Coordinated Universal Time),DGS5,5-Year Treasury Constant Maturity Rate,0.0444</t>
  </si>
  <si>
    <t>Thu Dec 08 2005 00:00:00 GMT+0000 (Coordinated Universal Time),DEXUSEU,U.S. / Euro Foreign Exchange Rate,0.01183</t>
  </si>
  <si>
    <t>Thu Dec 08 2005 00:00:00 GMT+0000 (Coordinated Universal Time),DFF,Federal Funds Effective Rate,0.0409</t>
  </si>
  <si>
    <t>Thu Dec 08 2005 00:00:00 GMT+0000 (Coordinated Universal Time),DGS10,10-Year Treasury Constant Maturity Rate,0.0447</t>
  </si>
  <si>
    <t>Thu Dec 08 2005 00:00:00 GMT+0000 (Coordinated Universal Time),DGS2,2-Year Treasury Constant Maturity Rate,0.0437</t>
  </si>
  <si>
    <t>Thu Dec 08 2005 00:00:00 GMT+0000 (Coordinated Universal Time),DGS30,30-Year Treasury Constant Maturity Rate,0.0462</t>
  </si>
  <si>
    <t>Thu Dec 08 2005 00:00:00 GMT+0000 (Coordinated Universal Time),DGS5,5-Year Treasury Constant Maturity Rate,0.0436</t>
  </si>
  <si>
    <t>Wed Dec 07 2005 00:00:00 GMT+0000 (Coordinated Universal Time),DEXUSEU,U.S. / Euro Foreign Exchange Rate,0.011722</t>
  </si>
  <si>
    <t>Wed Dec 07 2005 00:00:00 GMT+0000 (Coordinated Universal Time),DFF,Federal Funds Effective Rate,0.0398</t>
  </si>
  <si>
    <t>Wed Dec 07 2005 00:00:00 GMT+0000 (Coordinated Universal Time),DGS10,10-Year Treasury Constant Maturity Rate,0.0452</t>
  </si>
  <si>
    <t>Wed Dec 07 2005 00:00:00 GMT+0000 (Coordinated Universal Time),DGS2,2-Year Treasury Constant Maturity Rate,0.044199999999999996</t>
  </si>
  <si>
    <t>Wed Dec 07 2005 00:00:00 GMT+0000 (Coordinated Universal Time),DGS30,30-Year Treasury Constant Maturity Rate,0.0467</t>
  </si>
  <si>
    <t>Wed Dec 07 2005 00:00:00 GMT+0000 (Coordinated Universal Time),DGS5,5-Year Treasury Constant Maturity Rate,0.0443</t>
  </si>
  <si>
    <t>Tue Dec 06 2005 00:00:00 GMT+0000 (Coordinated Universal Time),DEXUSEU,U.S. / Euro Foreign Exchange Rate,0.011784</t>
  </si>
  <si>
    <t>Tue Dec 06 2005 00:00:00 GMT+0000 (Coordinated Universal Time),DFF,Federal Funds Effective Rate,0.0397</t>
  </si>
  <si>
    <t>Tue Dec 06 2005 00:00:00 GMT+0000 (Coordinated Universal Time),DGS10,10-Year Treasury Constant Maturity Rate,0.0449</t>
  </si>
  <si>
    <t>Tue Dec 06 2005 00:00:00 GMT+0000 (Coordinated Universal Time),DGS2,2-Year Treasury Constant Maturity Rate,0.044199999999999996</t>
  </si>
  <si>
    <t>Tue Dec 06 2005 00:00:00 GMT+0000 (Coordinated Universal Time),DGS30,30-Year Treasury Constant Maturity Rate,0.046799999999999994</t>
  </si>
  <si>
    <t>Tue Dec 06 2005 00:00:00 GMT+0000 (Coordinated Universal Time),DGS5,5-Year Treasury Constant Maturity Rate,0.044199999999999996</t>
  </si>
  <si>
    <t>Mon Dec 05 2005 00:00:00 GMT+0000 (Coordinated Universal Time),DEXUSEU,U.S. / Euro Foreign Exchange Rate,0.011787</t>
  </si>
  <si>
    <t>Mon Dec 05 2005 00:00:00 GMT+0000 (Coordinated Universal Time),DFF,Federal Funds Effective Rate,0.04019999999999999</t>
  </si>
  <si>
    <t>Mon Dec 05 2005 00:00:00 GMT+0000 (Coordinated Universal Time),DGS10,10-Year Treasury Constant Maturity Rate,0.045700000000000005</t>
  </si>
  <si>
    <t>Mon Dec 05 2005 00:00:00 GMT+0000 (Coordinated Universal Time),DGS2,2-Year Treasury Constant Maturity Rate,0.0447</t>
  </si>
  <si>
    <t>Mon Dec 05 2005 00:00:00 GMT+0000 (Coordinated Universal Time),DGS30,30-Year Treasury Constant Maturity Rate,0.0472</t>
  </si>
  <si>
    <t>Mon Dec 05 2005 00:00:00 GMT+0000 (Coordinated Universal Time),DGS5,5-Year Treasury Constant Maturity Rate,0.045</t>
  </si>
  <si>
    <t>Sun Dec 04 2005 00:00:00 GMT+0000 (Coordinated Universal Time),DFF,Federal Funds Effective Rate,0.04</t>
  </si>
  <si>
    <t>Sat Dec 03 2005 00:00:00 GMT+0000 (Coordinated Universal Time),DFF,Federal Funds Effective Rate,0.04</t>
  </si>
  <si>
    <t>Fri Dec 02 2005 00:00:00 GMT+0000 (Coordinated Universal Time),DEXUSEU,U.S. / Euro Foreign Exchange Rate,0.011699</t>
  </si>
  <si>
    <t>Fri Dec 02 2005 00:00:00 GMT+0000 (Coordinated Universal Time),DFF,Federal Funds Effective Rate,0.04</t>
  </si>
  <si>
    <t>Fri Dec 02 2005 00:00:00 GMT+0000 (Coordinated Universal Time),DGS10,10-Year Treasury Constant Maturity Rate,0.0452</t>
  </si>
  <si>
    <t>Fri Dec 02 2005 00:00:00 GMT+0000 (Coordinated Universal Time),DGS2,2-Year Treasury Constant Maturity Rate,0.0443</t>
  </si>
  <si>
    <t>Fri Dec 02 2005 00:00:00 GMT+0000 (Coordinated Universal Time),DGS30,30-Year Treasury Constant Maturity Rate,0.046799999999999994</t>
  </si>
  <si>
    <t>Fri Dec 02 2005 00:00:00 GMT+0000 (Coordinated Universal Time),DGS5,5-Year Treasury Constant Maturity Rate,0.044500000000000005</t>
  </si>
  <si>
    <t>Thu Dec 01 2005 00:00:00 GMT+0000 (Coordinated Universal Time),DEXUSEU,U.S. / Euro Foreign Exchange Rate,0.011701999999999999</t>
  </si>
  <si>
    <t>Thu Dec 01 2005 00:00:00 GMT+0000 (Coordinated Universal Time),DFF,Federal Funds Effective Rate,0.0403</t>
  </si>
  <si>
    <t>Thu Dec 01 2005 00:00:00 GMT+0000 (Coordinated Universal Time),DGS10,10-Year Treasury Constant Maturity Rate,0.0452</t>
  </si>
  <si>
    <t>Thu Dec 01 2005 00:00:00 GMT+0000 (Coordinated Universal Time),DGS2,2-Year Treasury Constant Maturity Rate,0.044500000000000005</t>
  </si>
  <si>
    <t>Thu Dec 01 2005 00:00:00 GMT+0000 (Coordinated Universal Time),DGS30,30-Year Treasury Constant Maturity Rate,0.046799999999999994</t>
  </si>
  <si>
    <t>Thu Dec 01 2005 00:00:00 GMT+0000 (Coordinated Universal Time),DGS5,5-Year Treasury Constant Maturity Rate,0.044500000000000005</t>
  </si>
  <si>
    <t>Wed Nov 30 2005 00:00:00 GMT+0000 (Coordinated Universal Time),DEXUSEU,U.S. / Euro Foreign Exchange Rate,0.01179</t>
  </si>
  <si>
    <t>Wed Nov 30 2005 00:00:00 GMT+0000 (Coordinated Universal Time),DFF,Federal Funds Effective Rate,0.0403</t>
  </si>
  <si>
    <t>Wed Nov 30 2005 00:00:00 GMT+0000 (Coordinated Universal Time),DGS10,10-Year Treasury Constant Maturity Rate,0.0449</t>
  </si>
  <si>
    <t>Wed Nov 30 2005 00:00:00 GMT+0000 (Coordinated Universal Time),DGS2,2-Year Treasury Constant Maturity Rate,0.044199999999999996</t>
  </si>
  <si>
    <t>Wed Nov 30 2005 00:00:00 GMT+0000 (Coordinated Universal Time),DGS30,30-Year Treasury Constant Maturity Rate,0.0466</t>
  </si>
  <si>
    <t>Wed Nov 30 2005 00:00:00 GMT+0000 (Coordinated Universal Time),DGS5,5-Year Treasury Constant Maturity Rate,0.044199999999999996</t>
  </si>
  <si>
    <t>Tue Nov 29 2005 00:00:00 GMT+0000 (Coordinated Universal Time),DEXUSEU,U.S. / Euro Foreign Exchange Rate,0.011786000000000001</t>
  </si>
  <si>
    <t>Tue Nov 29 2005 00:00:00 GMT+0000 (Coordinated Universal Time),DFF,Federal Funds Effective Rate,0.039900000000000005</t>
  </si>
  <si>
    <t>Tue Nov 29 2005 00:00:00 GMT+0000 (Coordinated Universal Time),DGS10,10-Year Treasury Constant Maturity Rate,0.044800000000000006</t>
  </si>
  <si>
    <t>Tue Nov 29 2005 00:00:00 GMT+0000 (Coordinated Universal Time),DGS2,2-Year Treasury Constant Maturity Rate,0.044000000000000004</t>
  </si>
  <si>
    <t>Tue Nov 29 2005 00:00:00 GMT+0000 (Coordinated Universal Time),DGS30,30-Year Treasury Constant Maturity Rate,0.04650000000000001</t>
  </si>
  <si>
    <t>Tue Nov 29 2005 00:00:00 GMT+0000 (Coordinated Universal Time),DGS5,5-Year Treasury Constant Maturity Rate,0.044000000000000004</t>
  </si>
  <si>
    <t>Mon Nov 28 2005 00:00:00 GMT+0000 (Coordinated Universal Time),DEXUSEU,U.S. / Euro Foreign Exchange Rate,0.011803999999999999</t>
  </si>
  <si>
    <t>Mon Nov 28 2005 00:00:00 GMT+0000 (Coordinated Universal Time),DFF,Federal Funds Effective Rate,0.0401</t>
  </si>
  <si>
    <t>Mon Nov 28 2005 00:00:00 GMT+0000 (Coordinated Universal Time),DGS10,10-Year Treasury Constant Maturity Rate,0.0441</t>
  </si>
  <si>
    <t>Mon Nov 28 2005 00:00:00 GMT+0000 (Coordinated Universal Time),DGS2,2-Year Treasury Constant Maturity Rate,0.0433</t>
  </si>
  <si>
    <t>Mon Nov 28 2005 00:00:00 GMT+0000 (Coordinated Universal Time),DGS30,30-Year Treasury Constant Maturity Rate,0.0458</t>
  </si>
  <si>
    <t>Mon Nov 28 2005 00:00:00 GMT+0000 (Coordinated Universal Time),DGS5,5-Year Treasury Constant Maturity Rate,0.0432</t>
  </si>
  <si>
    <t>Sun Nov 27 2005 00:00:00 GMT+0000 (Coordinated Universal Time),DFF,Federal Funds Effective Rate,0.0403</t>
  </si>
  <si>
    <t>Sat Nov 26 2005 00:00:00 GMT+0000 (Coordinated Universal Time),DFF,Federal Funds Effective Rate,0.0403</t>
  </si>
  <si>
    <t>Fri Nov 25 2005 00:00:00 GMT+0000 (Coordinated Universal Time),DEXUSEU,U.S. / Euro Foreign Exchange Rate,0.011724000000000002</t>
  </si>
  <si>
    <t>Fri Nov 25 2005 00:00:00 GMT+0000 (Coordinated Universal Time),DFF,Federal Funds Effective Rate,0.0403</t>
  </si>
  <si>
    <t>Fri Nov 25 2005 00:00:00 GMT+0000 (Coordinated Universal Time),DGS10,10-Year Treasury Constant Maturity Rate,0.0443</t>
  </si>
  <si>
    <t>Fri Nov 25 2005 00:00:00 GMT+0000 (Coordinated Universal Time),DGS2,2-Year Treasury Constant Maturity Rate,0.0433</t>
  </si>
  <si>
    <t>Fri Nov 25 2005 00:00:00 GMT+0000 (Coordinated Universal Time),DGS30,30-Year Treasury Constant Maturity Rate,0.0466</t>
  </si>
  <si>
    <t>Fri Nov 25 2005 00:00:00 GMT+0000 (Coordinated Universal Time),DGS5,5-Year Treasury Constant Maturity Rate,0.0434</t>
  </si>
  <si>
    <t>Thu Nov 24 2005 00:00:00 GMT+0000 (Coordinated Universal Time),DFF,Federal Funds Effective Rate,0.0401</t>
  </si>
  <si>
    <t>Wed Nov 23 2005 00:00:00 GMT+0000 (Coordinated Universal Time),DEXUSEU,U.S. / Euro Foreign Exchange Rate,0.011798999999999999</t>
  </si>
  <si>
    <t>Wed Nov 23 2005 00:00:00 GMT+0000 (Coordinated Universal Time),DFF,Federal Funds Effective Rate,0.0401</t>
  </si>
  <si>
    <t>Wed Nov 23 2005 00:00:00 GMT+0000 (Coordinated Universal Time),DGS10,10-Year Treasury Constant Maturity Rate,0.0447</t>
  </si>
  <si>
    <t>Wed Nov 23 2005 00:00:00 GMT+0000 (Coordinated Universal Time),DGS2,2-Year Treasury Constant Maturity Rate,0.0436</t>
  </si>
  <si>
    <t>Wed Nov 23 2005 00:00:00 GMT+0000 (Coordinated Universal Time),DGS30,30-Year Treasury Constant Maturity Rate,0.047</t>
  </si>
  <si>
    <t>Wed Nov 23 2005 00:00:00 GMT+0000 (Coordinated Universal Time),DGS5,5-Year Treasury Constant Maturity Rate,0.0438</t>
  </si>
  <si>
    <t>Tue Nov 22 2005 00:00:00 GMT+0000 (Coordinated Universal Time),DEXUSEU,U.S. / Euro Foreign Exchange Rate,0.011737</t>
  </si>
  <si>
    <t>Tue Nov 22 2005 00:00:00 GMT+0000 (Coordinated Universal Time),DFF,Federal Funds Effective Rate,0.039900000000000005</t>
  </si>
  <si>
    <t>Tue Nov 22 2005 00:00:00 GMT+0000 (Coordinated Universal Time),DGS10,10-Year Treasury Constant Maturity Rate,0.0443</t>
  </si>
  <si>
    <t>Tue Nov 22 2005 00:00:00 GMT+0000 (Coordinated Universal Time),DGS2,2-Year Treasury Constant Maturity Rate,0.0432</t>
  </si>
  <si>
    <t>Tue Nov 22 2005 00:00:00 GMT+0000 (Coordinated Universal Time),DGS30,30-Year Treasury Constant Maturity Rate,0.04650000000000001</t>
  </si>
  <si>
    <t>Tue Nov 22 2005 00:00:00 GMT+0000 (Coordinated Universal Time),DGS5,5-Year Treasury Constant Maturity Rate,0.0434</t>
  </si>
  <si>
    <t>Mon Nov 21 2005 00:00:00 GMT+0000 (Coordinated Universal Time),DEXUSEU,U.S. / Euro Foreign Exchange Rate,0.011734</t>
  </si>
  <si>
    <t>Mon Nov 21 2005 00:00:00 GMT+0000 (Coordinated Universal Time),DFF,Federal Funds Effective Rate,0.0403</t>
  </si>
  <si>
    <t>Mon Nov 21 2005 00:00:00 GMT+0000 (Coordinated Universal Time),DGS10,10-Year Treasury Constant Maturity Rate,0.0446</t>
  </si>
  <si>
    <t>Mon Nov 21 2005 00:00:00 GMT+0000 (Coordinated Universal Time),DGS2,2-Year Treasury Constant Maturity Rate,0.043899999999999995</t>
  </si>
  <si>
    <t>Mon Nov 21 2005 00:00:00 GMT+0000 (Coordinated Universal Time),DGS30,30-Year Treasury Constant Maturity Rate,0.0462</t>
  </si>
  <si>
    <t>Mon Nov 21 2005 00:00:00 GMT+0000 (Coordinated Universal Time),DGS5,5-Year Treasury Constant Maturity Rate,0.043899999999999995</t>
  </si>
  <si>
    <t>Sun Nov 20 2005 00:00:00 GMT+0000 (Coordinated Universal Time),DFF,Federal Funds Effective Rate,0.04</t>
  </si>
  <si>
    <t>Sat Nov 19 2005 00:00:00 GMT+0000 (Coordinated Universal Time),DFF,Federal Funds Effective Rate,0.04</t>
  </si>
  <si>
    <t>Fri Nov 18 2005 00:00:00 GMT+0000 (Coordinated Universal Time),DEXUSEU,U.S. / Euro Foreign Exchange Rate,0.011741</t>
  </si>
  <si>
    <t>Fri Nov 18 2005 00:00:00 GMT+0000 (Coordinated Universal Time),DFF,Federal Funds Effective Rate,0.04</t>
  </si>
  <si>
    <t>Fri Nov 18 2005 00:00:00 GMT+0000 (Coordinated Universal Time),DGS10,10-Year Treasury Constant Maturity Rate,0.045</t>
  </si>
  <si>
    <t>Fri Nov 18 2005 00:00:00 GMT+0000 (Coordinated Universal Time),DGS2,2-Year Treasury Constant Maturity Rate,0.044000000000000004</t>
  </si>
  <si>
    <t>Fri Nov 18 2005 00:00:00 GMT+0000 (Coordinated Universal Time),DGS30,30-Year Treasury Constant Maturity Rate,0.046799999999999994</t>
  </si>
  <si>
    <t>Fri Nov 18 2005 00:00:00 GMT+0000 (Coordinated Universal Time),DGS5,5-Year Treasury Constant Maturity Rate,0.0443</t>
  </si>
  <si>
    <t>Thu Nov 17 2005 00:00:00 GMT+0000 (Coordinated Universal Time),DEXUSEU,U.S. / Euro Foreign Exchange Rate,0.011706000000000001</t>
  </si>
  <si>
    <t>Thu Nov 17 2005 00:00:00 GMT+0000 (Coordinated Universal Time),DFF,Federal Funds Effective Rate,0.0398</t>
  </si>
  <si>
    <t>Thu Nov 17 2005 00:00:00 GMT+0000 (Coordinated Universal Time),DGS10,10-Year Treasury Constant Maturity Rate,0.0446</t>
  </si>
  <si>
    <t>Thu Nov 17 2005 00:00:00 GMT+0000 (Coordinated Universal Time),DGS2,2-Year Treasury Constant Maturity Rate,0.0437</t>
  </si>
  <si>
    <t>Thu Nov 17 2005 00:00:00 GMT+0000 (Coordinated Universal Time),DGS30,30-Year Treasury Constant Maturity Rate,0.046</t>
  </si>
  <si>
    <t>Thu Nov 17 2005 00:00:00 GMT+0000 (Coordinated Universal Time),DGS5,5-Year Treasury Constant Maturity Rate,0.043899999999999995</t>
  </si>
  <si>
    <t>Wed Nov 16 2005 00:00:00 GMT+0000 (Coordinated Universal Time),DEXUSEU,U.S. / Euro Foreign Exchange Rate,0.011672</t>
  </si>
  <si>
    <t>Wed Nov 16 2005 00:00:00 GMT+0000 (Coordinated Universal Time),DFF,Federal Funds Effective Rate,0.039599999999999996</t>
  </si>
  <si>
    <t>Wed Nov 16 2005 00:00:00 GMT+0000 (Coordinated Universal Time),DGS10,10-Year Treasury Constant Maturity Rate,0.0449</t>
  </si>
  <si>
    <t>Wed Nov 16 2005 00:00:00 GMT+0000 (Coordinated Universal Time),DGS2,2-Year Treasury Constant Maturity Rate,0.044199999999999996</t>
  </si>
  <si>
    <t>Wed Nov 16 2005 00:00:00 GMT+0000 (Coordinated Universal Time),DGS30,30-Year Treasury Constant Maturity Rate,0.0463</t>
  </si>
  <si>
    <t>Wed Nov 16 2005 00:00:00 GMT+0000 (Coordinated Universal Time),DGS5,5-Year Treasury Constant Maturity Rate,0.0443</t>
  </si>
  <si>
    <t>Tue Nov 15 2005 00:00:00 GMT+0000 (Coordinated Universal Time),DEXUSEU,U.S. / Euro Foreign Exchange Rate,0.011695</t>
  </si>
  <si>
    <t>Tue Nov 15 2005 00:00:00 GMT+0000 (Coordinated Universal Time),DFF,Federal Funds Effective Rate,0.0397</t>
  </si>
  <si>
    <t>Tue Nov 15 2005 00:00:00 GMT+0000 (Coordinated Universal Time),DGS10,10-Year Treasury Constant Maturity Rate,0.045599999999999995</t>
  </si>
  <si>
    <t>Tue Nov 15 2005 00:00:00 GMT+0000 (Coordinated Universal Time),DGS2,2-Year Treasury Constant Maturity Rate,0.0447</t>
  </si>
  <si>
    <t>Tue Nov 15 2005 00:00:00 GMT+0000 (Coordinated Universal Time),DGS30,30-Year Treasury Constant Maturity Rate,0.047</t>
  </si>
  <si>
    <t>Tue Nov 15 2005 00:00:00 GMT+0000 (Coordinated Universal Time),DGS5,5-Year Treasury Constant Maturity Rate,0.0451</t>
  </si>
  <si>
    <t>Mon Nov 14 2005 00:00:00 GMT+0000 (Coordinated Universal Time),DEXUSEU,U.S. / Euro Foreign Exchange Rate,0.011667</t>
  </si>
  <si>
    <t>Mon Nov 14 2005 00:00:00 GMT+0000 (Coordinated Universal Time),DFF,Federal Funds Effective Rate,0.0403</t>
  </si>
  <si>
    <t>Mon Nov 14 2005 00:00:00 GMT+0000 (Coordinated Universal Time),DGS10,10-Year Treasury Constant Maturity Rate,0.0461</t>
  </si>
  <si>
    <t>Mon Nov 14 2005 00:00:00 GMT+0000 (Coordinated Universal Time),DGS2,2-Year Treasury Constant Maturity Rate,0.045</t>
  </si>
  <si>
    <t>Mon Nov 14 2005 00:00:00 GMT+0000 (Coordinated Universal Time),DGS30,30-Year Treasury Constant Maturity Rate,0.0475</t>
  </si>
  <si>
    <t>Mon Nov 14 2005 00:00:00 GMT+0000 (Coordinated Universal Time),DGS5,5-Year Treasury Constant Maturity Rate,0.0454</t>
  </si>
  <si>
    <t>Sun Nov 13 2005 00:00:00 GMT+0000 (Coordinated Universal Time),DFF,Federal Funds Effective Rate,0.0398</t>
  </si>
  <si>
    <t>Sat Nov 12 2005 00:00:00 GMT+0000 (Coordinated Universal Time),DFF,Federal Funds Effective Rate,0.0398</t>
  </si>
  <si>
    <t>Fri Nov 11 2005 00:00:00 GMT+0000 (Coordinated Universal Time),DFF,Federal Funds Effective Rate,0.0398</t>
  </si>
  <si>
    <t>Thu Nov 10 2005 00:00:00 GMT+0000 (Coordinated Universal Time),DEXUSEU,U.S. / Euro Foreign Exchange Rate,0.011739999999999999</t>
  </si>
  <si>
    <t>Thu Nov 10 2005 00:00:00 GMT+0000 (Coordinated Universal Time),DFF,Federal Funds Effective Rate,0.0398</t>
  </si>
  <si>
    <t>Thu Nov 10 2005 00:00:00 GMT+0000 (Coordinated Universal Time),DGS10,10-Year Treasury Constant Maturity Rate,0.0455</t>
  </si>
  <si>
    <t>Thu Nov 10 2005 00:00:00 GMT+0000 (Coordinated Universal Time),DGS2,2-Year Treasury Constant Maturity Rate,0.0444</t>
  </si>
  <si>
    <t>Thu Nov 10 2005 00:00:00 GMT+0000 (Coordinated Universal Time),DGS30,30-Year Treasury Constant Maturity Rate,0.047400000000000005</t>
  </si>
  <si>
    <t>Thu Nov 10 2005 00:00:00 GMT+0000 (Coordinated Universal Time),DGS5,5-Year Treasury Constant Maturity Rate,0.0449</t>
  </si>
  <si>
    <t>Wed Nov 09 2005 00:00:00 GMT+0000 (Coordinated Universal Time),DEXUSEU,U.S. / Euro Foreign Exchange Rate,0.011748000000000001</t>
  </si>
  <si>
    <t>Wed Nov 09 2005 00:00:00 GMT+0000 (Coordinated Universal Time),DFF,Federal Funds Effective Rate,0.04019999999999999</t>
  </si>
  <si>
    <t>Wed Nov 09 2005 00:00:00 GMT+0000 (Coordinated Universal Time),DGS10,10-Year Treasury Constant Maturity Rate,0.0464</t>
  </si>
  <si>
    <t>Wed Nov 09 2005 00:00:00 GMT+0000 (Coordinated Universal Time),DGS2,2-Year Treasury Constant Maturity Rate,0.0449</t>
  </si>
  <si>
    <t>Wed Nov 09 2005 00:00:00 GMT+0000 (Coordinated Universal Time),DGS30,30-Year Treasury Constant Maturity Rate,0.0478</t>
  </si>
  <si>
    <t>Wed Nov 09 2005 00:00:00 GMT+0000 (Coordinated Universal Time),DGS5,5-Year Treasury Constant Maturity Rate,0.0455</t>
  </si>
  <si>
    <t>Tue Nov 08 2005 00:00:00 GMT+0000 (Coordinated Universal Time),DEXUSEU,U.S. / Euro Foreign Exchange Rate,0.011773</t>
  </si>
  <si>
    <t>Tue Nov 08 2005 00:00:00 GMT+0000 (Coordinated Universal Time),DFF,Federal Funds Effective Rate,0.0395</t>
  </si>
  <si>
    <t>Tue Nov 08 2005 00:00:00 GMT+0000 (Coordinated Universal Time),DGS10,10-Year Treasury Constant Maturity Rate,0.045700000000000005</t>
  </si>
  <si>
    <t>Tue Nov 08 2005 00:00:00 GMT+0000 (Coordinated Universal Time),DGS2,2-Year Treasury Constant Maturity Rate,0.0443</t>
  </si>
  <si>
    <t>Tue Nov 08 2005 00:00:00 GMT+0000 (Coordinated Universal Time),DGS30,30-Year Treasury Constant Maturity Rate,0.0475</t>
  </si>
  <si>
    <t>Tue Nov 08 2005 00:00:00 GMT+0000 (Coordinated Universal Time),DGS5,5-Year Treasury Constant Maturity Rate,0.0449</t>
  </si>
  <si>
    <t>Mon Nov 07 2005 00:00:00 GMT+0000 (Coordinated Universal Time),DEXUSEU,U.S. / Euro Foreign Exchange Rate,0.011795</t>
  </si>
  <si>
    <t>Mon Nov 07 2005 00:00:00 GMT+0000 (Coordinated Universal Time),DFF,Federal Funds Effective Rate,0.039900000000000005</t>
  </si>
  <si>
    <t>Mon Nov 07 2005 00:00:00 GMT+0000 (Coordinated Universal Time),DGS10,10-Year Treasury Constant Maturity Rate,0.04650000000000001</t>
  </si>
  <si>
    <t>Mon Nov 07 2005 00:00:00 GMT+0000 (Coordinated Universal Time),DGS2,2-Year Treasury Constant Maturity Rate,0.0447</t>
  </si>
  <si>
    <t>Mon Nov 07 2005 00:00:00 GMT+0000 (Coordinated Universal Time),DGS30,30-Year Treasury Constant Maturity Rate,0.0482</t>
  </si>
  <si>
    <t>Mon Nov 07 2005 00:00:00 GMT+0000 (Coordinated Universal Time),DGS5,5-Year Treasury Constant Maturity Rate,0.0455</t>
  </si>
  <si>
    <t>Sun Nov 06 2005 00:00:00 GMT+0000 (Coordinated Universal Time),DFF,Federal Funds Effective Rate,0.04</t>
  </si>
  <si>
    <t>Sat Nov 05 2005 00:00:00 GMT+0000 (Coordinated Universal Time),DFF,Federal Funds Effective Rate,0.04</t>
  </si>
  <si>
    <t>Fri Nov 04 2005 00:00:00 GMT+0000 (Coordinated Universal Time),DEXUSEU,U.S. / Euro Foreign Exchange Rate,0.011828</t>
  </si>
  <si>
    <t>Fri Nov 04 2005 00:00:00 GMT+0000 (Coordinated Universal Time),DFF,Federal Funds Effective Rate,0.04</t>
  </si>
  <si>
    <t>Fri Nov 04 2005 00:00:00 GMT+0000 (Coordinated Universal Time),DGS10,10-Year Treasury Constant Maturity Rate,0.0466</t>
  </si>
  <si>
    <t>Fri Nov 04 2005 00:00:00 GMT+0000 (Coordinated Universal Time),DGS2,2-Year Treasury Constant Maturity Rate,0.0447</t>
  </si>
  <si>
    <t>Fri Nov 04 2005 00:00:00 GMT+0000 (Coordinated Universal Time),DGS30,30-Year Treasury Constant Maturity Rate,0.0484</t>
  </si>
  <si>
    <t>Fri Nov 04 2005 00:00:00 GMT+0000 (Coordinated Universal Time),DGS5,5-Year Treasury Constant Maturity Rate,0.045599999999999995</t>
  </si>
  <si>
    <t>Thu Nov 03 2005 00:00:00 GMT+0000 (Coordinated Universal Time),DEXUSEU,U.S. / Euro Foreign Exchange Rate,0.011971</t>
  </si>
  <si>
    <t>Thu Nov 03 2005 00:00:00 GMT+0000 (Coordinated Universal Time),DFF,Federal Funds Effective Rate,0.0401</t>
  </si>
  <si>
    <t>Thu Nov 03 2005 00:00:00 GMT+0000 (Coordinated Universal Time),DGS10,10-Year Treasury Constant Maturity Rate,0.04650000000000001</t>
  </si>
  <si>
    <t>Thu Nov 03 2005 00:00:00 GMT+0000 (Coordinated Universal Time),DGS2,2-Year Treasury Constant Maturity Rate,0.0447</t>
  </si>
  <si>
    <t>Thu Nov 03 2005 00:00:00 GMT+0000 (Coordinated Universal Time),DGS30,30-Year Treasury Constant Maturity Rate,0.0479</t>
  </si>
  <si>
    <t>Thu Nov 03 2005 00:00:00 GMT+0000 (Coordinated Universal Time),DGS5,5-Year Treasury Constant Maturity Rate,0.0455</t>
  </si>
  <si>
    <t>Wed Nov 02 2005 00:00:00 GMT+0000 (Coordinated Universal Time),DEXUSEU,U.S. / Euro Foreign Exchange Rate,0.012067000000000001</t>
  </si>
  <si>
    <t>Wed Nov 02 2005 00:00:00 GMT+0000 (Coordinated Universal Time),DFF,Federal Funds Effective Rate,0.039900000000000005</t>
  </si>
  <si>
    <t>Wed Nov 02 2005 00:00:00 GMT+0000 (Coordinated Universal Time),DGS10,10-Year Treasury Constant Maturity Rate,0.0461</t>
  </si>
  <si>
    <t>Wed Nov 02 2005 00:00:00 GMT+0000 (Coordinated Universal Time),DGS2,2-Year Treasury Constant Maturity Rate,0.0443</t>
  </si>
  <si>
    <t>Wed Nov 02 2005 00:00:00 GMT+0000 (Coordinated Universal Time),DGS30,30-Year Treasury Constant Maturity Rate,0.047400000000000005</t>
  </si>
  <si>
    <t>Wed Nov 02 2005 00:00:00 GMT+0000 (Coordinated Universal Time),DGS5,5-Year Treasury Constant Maturity Rate,0.045</t>
  </si>
  <si>
    <t>Tue Nov 01 2005 00:00:00 GMT+0000 (Coordinated Universal Time),DEXUSEU,U.S. / Euro Foreign Exchange Rate,0.011998</t>
  </si>
  <si>
    <t>Tue Nov 01 2005 00:00:00 GMT+0000 (Coordinated Universal Time),DFF,Federal Funds Effective Rate,0.039900000000000005</t>
  </si>
  <si>
    <t>Tue Nov 01 2005 00:00:00 GMT+0000 (Coordinated Universal Time),DGS10,10-Year Treasury Constant Maturity Rate,0.0458</t>
  </si>
  <si>
    <t>Tue Nov 01 2005 00:00:00 GMT+0000 (Coordinated Universal Time),DGS2,2-Year Treasury Constant Maturity Rate,0.044199999999999996</t>
  </si>
  <si>
    <t>Tue Nov 01 2005 00:00:00 GMT+0000 (Coordinated Universal Time),DGS30,30-Year Treasury Constant Maturity Rate,0.047400000000000005</t>
  </si>
  <si>
    <t>Tue Nov 01 2005 00:00:00 GMT+0000 (Coordinated Universal Time),DGS5,5-Year Treasury Constant Maturity Rate,0.0447</t>
  </si>
  <si>
    <t>Mon Oct 31 2005 00:00:00 GMT+0000 (Coordinated Universal Time),DEXUSEU,U.S. / Euro Foreign Exchange Rate,0.011995</t>
  </si>
  <si>
    <t>Mon Oct 31 2005 00:00:00 GMT+0000 (Coordinated Universal Time),DFF,Federal Funds Effective Rate,0.04019999999999999</t>
  </si>
  <si>
    <t>Mon Oct 31 2005 00:00:00 GMT+0000 (Coordinated Universal Time),DGS10,10-Year Treasury Constant Maturity Rate,0.045700000000000005</t>
  </si>
  <si>
    <t>Mon Oct 31 2005 00:00:00 GMT+0000 (Coordinated Universal Time),DGS2,2-Year Treasury Constant Maturity Rate,0.044000000000000004</t>
  </si>
  <si>
    <t>Mon Oct 31 2005 00:00:00 GMT+0000 (Coordinated Universal Time),DGS30,30-Year Treasury Constant Maturity Rate,0.0473</t>
  </si>
  <si>
    <t>Mon Oct 31 2005 00:00:00 GMT+0000 (Coordinated Universal Time),DGS5,5-Year Treasury Constant Maturity Rate,0.044500000000000005</t>
  </si>
  <si>
    <t>Sun Oct 30 2005 00:00:00 GMT+0000 (Coordinated Universal Time),DFF,Federal Funds Effective Rate,0.039</t>
  </si>
  <si>
    <t>Sat Oct 29 2005 00:00:00 GMT+0000 (Coordinated Universal Time),DFF,Federal Funds Effective Rate,0.039</t>
  </si>
  <si>
    <t>Fri Oct 28 2005 00:00:00 GMT+0000 (Coordinated Universal Time),DEXUSEU,U.S. / Euro Foreign Exchange Rate,0.012089</t>
  </si>
  <si>
    <t>Fri Oct 28 2005 00:00:00 GMT+0000 (Coordinated Universal Time),DFF,Federal Funds Effective Rate,0.039</t>
  </si>
  <si>
    <t>Fri Oct 28 2005 00:00:00 GMT+0000 (Coordinated Universal Time),DGS10,10-Year Treasury Constant Maturity Rate,0.0458</t>
  </si>
  <si>
    <t>Fri Oct 28 2005 00:00:00 GMT+0000 (Coordinated Universal Time),DGS2,2-Year Treasury Constant Maturity Rate,0.044000000000000004</t>
  </si>
  <si>
    <t>Fri Oct 28 2005 00:00:00 GMT+0000 (Coordinated Universal Time),DGS30,30-Year Treasury Constant Maturity Rate,0.047400000000000005</t>
  </si>
  <si>
    <t>Fri Oct 28 2005 00:00:00 GMT+0000 (Coordinated Universal Time),DGS5,5-Year Treasury Constant Maturity Rate,0.0446</t>
  </si>
  <si>
    <t>Thu Oct 27 2005 00:00:00 GMT+0000 (Coordinated Universal Time),DEXUSEU,U.S. / Euro Foreign Exchange Rate,0.012148</t>
  </si>
  <si>
    <t>Thu Oct 27 2005 00:00:00 GMT+0000 (Coordinated Universal Time),DFF,Federal Funds Effective Rate,0.0385</t>
  </si>
  <si>
    <t>Thu Oct 27 2005 00:00:00 GMT+0000 (Coordinated Universal Time),DGS10,10-Year Treasury Constant Maturity Rate,0.045700000000000005</t>
  </si>
  <si>
    <t>Thu Oct 27 2005 00:00:00 GMT+0000 (Coordinated Universal Time),DGS2,2-Year Treasury Constant Maturity Rate,0.0436</t>
  </si>
  <si>
    <t>Thu Oct 27 2005 00:00:00 GMT+0000 (Coordinated Universal Time),DGS30,30-Year Treasury Constant Maturity Rate,0.047400000000000005</t>
  </si>
  <si>
    <t>Thu Oct 27 2005 00:00:00 GMT+0000 (Coordinated Universal Time),DGS5,5-Year Treasury Constant Maturity Rate,0.0443</t>
  </si>
  <si>
    <t>Wed Oct 26 2005 00:00:00 GMT+0000 (Coordinated Universal Time),DEXUSEU,U.S. / Euro Foreign Exchange Rate,0.012081999999999999</t>
  </si>
  <si>
    <t>Wed Oct 26 2005 00:00:00 GMT+0000 (Coordinated Universal Time),DFF,Federal Funds Effective Rate,0.0375</t>
  </si>
  <si>
    <t>Wed Oct 26 2005 00:00:00 GMT+0000 (Coordinated Universal Time),DGS10,10-Year Treasury Constant Maturity Rate,0.046</t>
  </si>
  <si>
    <t>Wed Oct 26 2005 00:00:00 GMT+0000 (Coordinated Universal Time),DGS2,2-Year Treasury Constant Maturity Rate,0.0438</t>
  </si>
  <si>
    <t>Wed Oct 26 2005 00:00:00 GMT+0000 (Coordinated Universal Time),DGS30,30-Year Treasury Constant Maturity Rate,0.04769999999999999</t>
  </si>
  <si>
    <t>Wed Oct 26 2005 00:00:00 GMT+0000 (Coordinated Universal Time),DGS5,5-Year Treasury Constant Maturity Rate,0.0446</t>
  </si>
  <si>
    <t>Tue Oct 25 2005 00:00:00 GMT+0000 (Coordinated Universal Time),DEXUSEU,U.S. / Euro Foreign Exchange Rate,0.012099</t>
  </si>
  <si>
    <t>Tue Oct 25 2005 00:00:00 GMT+0000 (Coordinated Universal Time),DFF,Federal Funds Effective Rate,0.0374</t>
  </si>
  <si>
    <t>Tue Oct 25 2005 00:00:00 GMT+0000 (Coordinated Universal Time),DGS10,10-Year Treasury Constant Maturity Rate,0.0454</t>
  </si>
  <si>
    <t>Tue Oct 25 2005 00:00:00 GMT+0000 (Coordinated Universal Time),DGS2,2-Year Treasury Constant Maturity Rate,0.0434</t>
  </si>
  <si>
    <t>Tue Oct 25 2005 00:00:00 GMT+0000 (Coordinated Universal Time),DGS30,30-Year Treasury Constant Maturity Rate,0.047</t>
  </si>
  <si>
    <t>Tue Oct 25 2005 00:00:00 GMT+0000 (Coordinated Universal Time),DGS5,5-Year Treasury Constant Maturity Rate,0.0441</t>
  </si>
  <si>
    <t>Mon Oct 24 2005 00:00:00 GMT+0000 (Coordinated Universal Time),DEXUSEU,U.S. / Euro Foreign Exchange Rate,0.011998</t>
  </si>
  <si>
    <t>Mon Oct 24 2005 00:00:00 GMT+0000 (Coordinated Universal Time),DFF,Federal Funds Effective Rate,0.037599999999999995</t>
  </si>
  <si>
    <t>Mon Oct 24 2005 00:00:00 GMT+0000 (Coordinated Universal Time),DGS10,10-Year Treasury Constant Maturity Rate,0.044500000000000005</t>
  </si>
  <si>
    <t>Mon Oct 24 2005 00:00:00 GMT+0000 (Coordinated Universal Time),DGS2,2-Year Treasury Constant Maturity Rate,0.0425</t>
  </si>
  <si>
    <t>Mon Oct 24 2005 00:00:00 GMT+0000 (Coordinated Universal Time),DGS30,30-Year Treasury Constant Maturity Rate,0.0463</t>
  </si>
  <si>
    <t>Mon Oct 24 2005 00:00:00 GMT+0000 (Coordinated Universal Time),DGS5,5-Year Treasury Constant Maturity Rate,0.0432</t>
  </si>
  <si>
    <t>Sun Oct 23 2005 00:00:00 GMT+0000 (Coordinated Universal Time),DFF,Federal Funds Effective Rate,0.037599999999999995</t>
  </si>
  <si>
    <t>Sat Oct 22 2005 00:00:00 GMT+0000 (Coordinated Universal Time),DFF,Federal Funds Effective Rate,0.037599999999999995</t>
  </si>
  <si>
    <t>Fri Oct 21 2005 00:00:00 GMT+0000 (Coordinated Universal Time),DEXUSEU,U.S. / Euro Foreign Exchange Rate,0.011958</t>
  </si>
  <si>
    <t>Fri Oct 21 2005 00:00:00 GMT+0000 (Coordinated Universal Time),DFF,Federal Funds Effective Rate,0.037599999999999995</t>
  </si>
  <si>
    <t>Fri Oct 21 2005 00:00:00 GMT+0000 (Coordinated Universal Time),DGS10,10-Year Treasury Constant Maturity Rate,0.043899999999999995</t>
  </si>
  <si>
    <t>Fri Oct 21 2005 00:00:00 GMT+0000 (Coordinated Universal Time),DGS2,2-Year Treasury Constant Maturity Rate,0.042199999999999994</t>
  </si>
  <si>
    <t>Fri Oct 21 2005 00:00:00 GMT+0000 (Coordinated Universal Time),DGS30,30-Year Treasury Constant Maturity Rate,0.0458</t>
  </si>
  <si>
    <t>Fri Oct 21 2005 00:00:00 GMT+0000 (Coordinated Universal Time),DGS5,5-Year Treasury Constant Maturity Rate,0.0426</t>
  </si>
  <si>
    <t>Thu Oct 20 2005 00:00:00 GMT+0000 (Coordinated Universal Time),DEXUSEU,U.S. / Euro Foreign Exchange Rate,0.011982</t>
  </si>
  <si>
    <t>Thu Oct 20 2005 00:00:00 GMT+0000 (Coordinated Universal Time),DFF,Federal Funds Effective Rate,0.0377</t>
  </si>
  <si>
    <t>Thu Oct 20 2005 00:00:00 GMT+0000 (Coordinated Universal Time),DGS10,10-Year Treasury Constant Maturity Rate,0.0446</t>
  </si>
  <si>
    <t>Thu Oct 20 2005 00:00:00 GMT+0000 (Coordinated Universal Time),DGS2,2-Year Treasury Constant Maturity Rate,0.042699999999999995</t>
  </si>
  <si>
    <t>Thu Oct 20 2005 00:00:00 GMT+0000 (Coordinated Universal Time),DGS30,30-Year Treasury Constant Maturity Rate,0.0462</t>
  </si>
  <si>
    <t>Thu Oct 20 2005 00:00:00 GMT+0000 (Coordinated Universal Time),DGS5,5-Year Treasury Constant Maturity Rate,0.0433</t>
  </si>
  <si>
    <t>Wed Oct 19 2005 00:00:00 GMT+0000 (Coordinated Universal Time),DEXUSEU,U.S. / Euro Foreign Exchange Rate,0.011988</t>
  </si>
  <si>
    <t>Wed Oct 19 2005 00:00:00 GMT+0000 (Coordinated Universal Time),DFF,Federal Funds Effective Rate,0.0371</t>
  </si>
  <si>
    <t>Wed Oct 19 2005 00:00:00 GMT+0000 (Coordinated Universal Time),DGS10,10-Year Treasury Constant Maturity Rate,0.0447</t>
  </si>
  <si>
    <t>Wed Oct 19 2005 00:00:00 GMT+0000 (Coordinated Universal Time),DGS2,2-Year Treasury Constant Maturity Rate,0.0425</t>
  </si>
  <si>
    <t>Wed Oct 19 2005 00:00:00 GMT+0000 (Coordinated Universal Time),DGS30,30-Year Treasury Constant Maturity Rate,0.0466</t>
  </si>
  <si>
    <t>Wed Oct 19 2005 00:00:00 GMT+0000 (Coordinated Universal Time),DGS5,5-Year Treasury Constant Maturity Rate,0.0432</t>
  </si>
  <si>
    <t>Tue Oct 18 2005 00:00:00 GMT+0000 (Coordinated Universal Time),DEXUSEU,U.S. / Euro Foreign Exchange Rate,0.011939</t>
  </si>
  <si>
    <t>Tue Oct 18 2005 00:00:00 GMT+0000 (Coordinated Universal Time),DFF,Federal Funds Effective Rate,0.0371</t>
  </si>
  <si>
    <t>Tue Oct 18 2005 00:00:00 GMT+0000 (Coordinated Universal Time),DGS10,10-Year Treasury Constant Maturity Rate,0.0449</t>
  </si>
  <si>
    <t>Tue Oct 18 2005 00:00:00 GMT+0000 (Coordinated Universal Time),DGS2,2-Year Treasury Constant Maturity Rate,0.042699999999999995</t>
  </si>
  <si>
    <t>Tue Oct 18 2005 00:00:00 GMT+0000 (Coordinated Universal Time),DGS30,30-Year Treasury Constant Maturity Rate,0.0464</t>
  </si>
  <si>
    <t>Tue Oct 18 2005 00:00:00 GMT+0000 (Coordinated Universal Time),DGS5,5-Year Treasury Constant Maturity Rate,0.0434</t>
  </si>
  <si>
    <t>Mon Oct 17 2005 00:00:00 GMT+0000 (Coordinated Universal Time),DEXUSEU,U.S. / Euro Foreign Exchange Rate,0.01204</t>
  </si>
  <si>
    <t>Mon Oct 17 2005 00:00:00 GMT+0000 (Coordinated Universal Time),DFF,Federal Funds Effective Rate,0.0382</t>
  </si>
  <si>
    <t>Mon Oct 17 2005 00:00:00 GMT+0000 (Coordinated Universal Time),DGS10,10-Year Treasury Constant Maturity Rate,0.045</t>
  </si>
  <si>
    <t>Mon Oct 17 2005 00:00:00 GMT+0000 (Coordinated Universal Time),DGS2,2-Year Treasury Constant Maturity Rate,0.0429</t>
  </si>
  <si>
    <t>Mon Oct 17 2005 00:00:00 GMT+0000 (Coordinated Universal Time),DGS30,30-Year Treasury Constant Maturity Rate,0.046799999999999994</t>
  </si>
  <si>
    <t>Mon Oct 17 2005 00:00:00 GMT+0000 (Coordinated Universal Time),DGS5,5-Year Treasury Constant Maturity Rate,0.0436</t>
  </si>
  <si>
    <t>Sun Oct 16 2005 00:00:00 GMT+0000 (Coordinated Universal Time),DFF,Federal Funds Effective Rate,0.0377</t>
  </si>
  <si>
    <t>Sat Oct 15 2005 00:00:00 GMT+0000 (Coordinated Universal Time),DFF,Federal Funds Effective Rate,0.0377</t>
  </si>
  <si>
    <t>Fri Oct 14 2005 00:00:00 GMT+0000 (Coordinated Universal Time),DEXUSEU,U.S. / Euro Foreign Exchange Rate,0.012073</t>
  </si>
  <si>
    <t>Fri Oct 14 2005 00:00:00 GMT+0000 (Coordinated Universal Time),DFF,Federal Funds Effective Rate,0.0377</t>
  </si>
  <si>
    <t>Fri Oct 14 2005 00:00:00 GMT+0000 (Coordinated Universal Time),DGS10,10-Year Treasury Constant Maturity Rate,0.044800000000000006</t>
  </si>
  <si>
    <t>Fri Oct 14 2005 00:00:00 GMT+0000 (Coordinated Universal Time),DGS2,2-Year Treasury Constant Maturity Rate,0.042699999999999995</t>
  </si>
  <si>
    <t>Fri Oct 14 2005 00:00:00 GMT+0000 (Coordinated Universal Time),DGS30,30-Year Treasury Constant Maturity Rate,0.0467</t>
  </si>
  <si>
    <t>Fri Oct 14 2005 00:00:00 GMT+0000 (Coordinated Universal Time),DGS5,5-Year Treasury Constant Maturity Rate,0.0434</t>
  </si>
  <si>
    <t>Thu Oct 13 2005 00:00:00 GMT+0000 (Coordinated Universal Time),DEXUSEU,U.S. / Euro Foreign Exchange Rate,0.011937999999999999</t>
  </si>
  <si>
    <t>Thu Oct 13 2005 00:00:00 GMT+0000 (Coordinated Universal Time),DFF,Federal Funds Effective Rate,0.0375</t>
  </si>
  <si>
    <t>Thu Oct 13 2005 00:00:00 GMT+0000 (Coordinated Universal Time),DGS10,10-Year Treasury Constant Maturity Rate,0.044800000000000006</t>
  </si>
  <si>
    <t>Thu Oct 13 2005 00:00:00 GMT+0000 (Coordinated Universal Time),DGS2,2-Year Treasury Constant Maturity Rate,0.0424</t>
  </si>
  <si>
    <t>Thu Oct 13 2005 00:00:00 GMT+0000 (Coordinated Universal Time),DGS30,30-Year Treasury Constant Maturity Rate,0.0466</t>
  </si>
  <si>
    <t>Thu Oct 13 2005 00:00:00 GMT+0000 (Coordinated Universal Time),DGS5,5-Year Treasury Constant Maturity Rate,0.0432</t>
  </si>
  <si>
    <t>Wed Oct 12 2005 00:00:00 GMT+0000 (Coordinated Universal Time),DEXUSEU,U.S. / Euro Foreign Exchange Rate,0.01204</t>
  </si>
  <si>
    <t>Wed Oct 12 2005 00:00:00 GMT+0000 (Coordinated Universal Time),DFF,Federal Funds Effective Rate,0.0336</t>
  </si>
  <si>
    <t>Wed Oct 12 2005 00:00:00 GMT+0000 (Coordinated Universal Time),DGS10,10-Year Treasury Constant Maturity Rate,0.044500000000000005</t>
  </si>
  <si>
    <t>Wed Oct 12 2005 00:00:00 GMT+0000 (Coordinated Universal Time),DGS2,2-Year Treasury Constant Maturity Rate,0.0424</t>
  </si>
  <si>
    <t>Wed Oct 12 2005 00:00:00 GMT+0000 (Coordinated Universal Time),DGS30,30-Year Treasury Constant Maturity Rate,0.0462</t>
  </si>
  <si>
    <t>Wed Oct 12 2005 00:00:00 GMT+0000 (Coordinated Universal Time),DGS5,5-Year Treasury Constant Maturity Rate,0.0432</t>
  </si>
  <si>
    <t>Tue Oct 11 2005 00:00:00 GMT+0000 (Coordinated Universal Time),DEXUSEU,U.S. / Euro Foreign Exchange Rate,0.012015</t>
  </si>
  <si>
    <t>Tue Oct 11 2005 00:00:00 GMT+0000 (Coordinated Universal Time),DFF,Federal Funds Effective Rate,0.037200000000000004</t>
  </si>
  <si>
    <t>Tue Oct 11 2005 00:00:00 GMT+0000 (Coordinated Universal Time),DGS10,10-Year Treasury Constant Maturity Rate,0.043899999999999995</t>
  </si>
  <si>
    <t>Tue Oct 11 2005 00:00:00 GMT+0000 (Coordinated Universal Time),DGS2,2-Year Treasury Constant Maturity Rate,0.042199999999999994</t>
  </si>
  <si>
    <t>Tue Oct 11 2005 00:00:00 GMT+0000 (Coordinated Universal Time),DGS30,30-Year Treasury Constant Maturity Rate,0.045599999999999995</t>
  </si>
  <si>
    <t>Tue Oct 11 2005 00:00:00 GMT+0000 (Coordinated Universal Time),DGS5,5-Year Treasury Constant Maturity Rate,0.042699999999999995</t>
  </si>
  <si>
    <t>Mon Oct 10 2005 00:00:00 GMT+0000 (Coordinated Universal Time),DFF,Federal Funds Effective Rate,0.0373</t>
  </si>
  <si>
    <t>Sun Oct 09 2005 00:00:00 GMT+0000 (Coordinated Universal Time),DFF,Federal Funds Effective Rate,0.0373</t>
  </si>
  <si>
    <t>Sat Oct 08 2005 00:00:00 GMT+0000 (Coordinated Universal Time),DFF,Federal Funds Effective Rate,0.0373</t>
  </si>
  <si>
    <t>Fri Oct 07 2005 00:00:00 GMT+0000 (Coordinated Universal Time),DEXUSEU,U.S. / Euro Foreign Exchange Rate,0.012115</t>
  </si>
  <si>
    <t>Fri Oct 07 2005 00:00:00 GMT+0000 (Coordinated Universal Time),DFF,Federal Funds Effective Rate,0.0373</t>
  </si>
  <si>
    <t>Fri Oct 07 2005 00:00:00 GMT+0000 (Coordinated Universal Time),DGS10,10-Year Treasury Constant Maturity Rate,0.0435</t>
  </si>
  <si>
    <t>Fri Oct 07 2005 00:00:00 GMT+0000 (Coordinated Universal Time),DGS2,2-Year Treasury Constant Maturity Rate,0.0418</t>
  </si>
  <si>
    <t>Fri Oct 07 2005 00:00:00 GMT+0000 (Coordinated Universal Time),DGS30,30-Year Treasury Constant Maturity Rate,0.0453</t>
  </si>
  <si>
    <t>Fri Oct 07 2005 00:00:00 GMT+0000 (Coordinated Universal Time),DGS5,5-Year Treasury Constant Maturity Rate,0.042300000000000004</t>
  </si>
  <si>
    <t>Thu Oct 06 2005 00:00:00 GMT+0000 (Coordinated Universal Time),DEXUSEU,U.S. / Euro Foreign Exchange Rate,0.012133</t>
  </si>
  <si>
    <t>Thu Oct 06 2005 00:00:00 GMT+0000 (Coordinated Universal Time),DFF,Federal Funds Effective Rate,0.037599999999999995</t>
  </si>
  <si>
    <t>Thu Oct 06 2005 00:00:00 GMT+0000 (Coordinated Universal Time),DGS10,10-Year Treasury Constant Maturity Rate,0.0437</t>
  </si>
  <si>
    <t>Thu Oct 06 2005 00:00:00 GMT+0000 (Coordinated Universal Time),DGS2,2-Year Treasury Constant Maturity Rate,0.042</t>
  </si>
  <si>
    <t>Thu Oct 06 2005 00:00:00 GMT+0000 (Coordinated Universal Time),DGS30,30-Year Treasury Constant Maturity Rate,0.0455</t>
  </si>
  <si>
    <t>Thu Oct 06 2005 00:00:00 GMT+0000 (Coordinated Universal Time),DGS5,5-Year Treasury Constant Maturity Rate,0.042300000000000004</t>
  </si>
  <si>
    <t>Wed Oct 05 2005 00:00:00 GMT+0000 (Coordinated Universal Time),DEXUSEU,U.S. / Euro Foreign Exchange Rate,0.011984</t>
  </si>
  <si>
    <t>Wed Oct 05 2005 00:00:00 GMT+0000 (Coordinated Universal Time),DFF,Federal Funds Effective Rate,0.0375</t>
  </si>
  <si>
    <t>Wed Oct 05 2005 00:00:00 GMT+0000 (Coordinated Universal Time),DGS10,10-Year Treasury Constant Maturity Rate,0.0436</t>
  </si>
  <si>
    <t>Wed Oct 05 2005 00:00:00 GMT+0000 (Coordinated Universal Time),DGS2,2-Year Treasury Constant Maturity Rate,0.0421</t>
  </si>
  <si>
    <t>Wed Oct 05 2005 00:00:00 GMT+0000 (Coordinated Universal Time),DGS30,30-Year Treasury Constant Maturity Rate,0.0454</t>
  </si>
  <si>
    <t>Wed Oct 05 2005 00:00:00 GMT+0000 (Coordinated Universal Time),DGS5,5-Year Treasury Constant Maturity Rate,0.042300000000000004</t>
  </si>
  <si>
    <t>Tue Oct 04 2005 00:00:00 GMT+0000 (Coordinated Universal Time),DEXUSEU,U.S. / Euro Foreign Exchange Rate,0.011918</t>
  </si>
  <si>
    <t>Tue Oct 04 2005 00:00:00 GMT+0000 (Coordinated Universal Time),DFF,Federal Funds Effective Rate,0.0375</t>
  </si>
  <si>
    <t>Tue Oct 04 2005 00:00:00 GMT+0000 (Coordinated Universal Time),DGS10,10-Year Treasury Constant Maturity Rate,0.0438</t>
  </si>
  <si>
    <t>Tue Oct 04 2005 00:00:00 GMT+0000 (Coordinated Universal Time),DGS2,2-Year Treasury Constant Maturity Rate,0.042199999999999994</t>
  </si>
  <si>
    <t>Tue Oct 04 2005 00:00:00 GMT+0000 (Coordinated Universal Time),DGS30,30-Year Treasury Constant Maturity Rate,0.0461</t>
  </si>
  <si>
    <t>Tue Oct 04 2005 00:00:00 GMT+0000 (Coordinated Universal Time),DGS5,5-Year Treasury Constant Maturity Rate,0.0424</t>
  </si>
  <si>
    <t>Mon Oct 03 2005 00:00:00 GMT+0000 (Coordinated Universal Time),DEXUSEU,U.S. / Euro Foreign Exchange Rate,0.011914000000000001</t>
  </si>
  <si>
    <t>Mon Oct 03 2005 00:00:00 GMT+0000 (Coordinated Universal Time),DFF,Federal Funds Effective Rate,0.0387</t>
  </si>
  <si>
    <t>Mon Oct 03 2005 00:00:00 GMT+0000 (Coordinated Universal Time),DGS10,10-Year Treasury Constant Maturity Rate,0.043899999999999995</t>
  </si>
  <si>
    <t>Mon Oct 03 2005 00:00:00 GMT+0000 (Coordinated Universal Time),DGS2,2-Year Treasury Constant Maturity Rate,0.0421</t>
  </si>
  <si>
    <t>Mon Oct 03 2005 00:00:00 GMT+0000 (Coordinated Universal Time),DGS30,30-Year Treasury Constant Maturity Rate,0.0458</t>
  </si>
  <si>
    <t>Mon Oct 03 2005 00:00:00 GMT+0000 (Coordinated Universal Time),DGS5,5-Year Treasury Constant Maturity Rate,0.0425</t>
  </si>
  <si>
    <t>Sun Oct 02 2005 00:00:00 GMT+0000 (Coordinated Universal Time),DFF,Federal Funds Effective Rate,0.0393</t>
  </si>
  <si>
    <t>Sat Oct 01 2005 00:00:00 GMT+0000 (Coordinated Universal Time),DFF,Federal Funds Effective Rate,0.0393</t>
  </si>
  <si>
    <t>Fri Sep 30 2005 00:00:00 GMT+0000 (Coordinated Universal Time),DEXUSEU,U.S. / Euro Foreign Exchange Rate,0.012058</t>
  </si>
  <si>
    <t>Fri Sep 30 2005 00:00:00 GMT+0000 (Coordinated Universal Time),DFF,Federal Funds Effective Rate,0.0393</t>
  </si>
  <si>
    <t>Fri Sep 30 2005 00:00:00 GMT+0000 (Coordinated Universal Time),DGS10,10-Year Treasury Constant Maturity Rate,0.0434</t>
  </si>
  <si>
    <t>Fri Sep 30 2005 00:00:00 GMT+0000 (Coordinated Universal Time),DGS2,2-Year Treasury Constant Maturity Rate,0.0418</t>
  </si>
  <si>
    <t>Fri Sep 30 2005 00:00:00 GMT+0000 (Coordinated Universal Time),DGS30,30-Year Treasury Constant Maturity Rate,0.0453</t>
  </si>
  <si>
    <t>Fri Sep 30 2005 00:00:00 GMT+0000 (Coordinated Universal Time),DGS5,5-Year Treasury Constant Maturity Rate,0.0418</t>
  </si>
  <si>
    <t>Thu Sep 29 2005 00:00:00 GMT+0000 (Coordinated Universal Time),DEXUSEU,U.S. / Euro Foreign Exchange Rate,0.01202</t>
  </si>
  <si>
    <t>Thu Sep 29 2005 00:00:00 GMT+0000 (Coordinated Universal Time),DFF,Federal Funds Effective Rate,0.0382</t>
  </si>
  <si>
    <t>Thu Sep 29 2005 00:00:00 GMT+0000 (Coordinated Universal Time),DGS10,10-Year Treasury Constant Maturity Rate,0.0429</t>
  </si>
  <si>
    <t>Thu Sep 29 2005 00:00:00 GMT+0000 (Coordinated Universal Time),DGS2,2-Year Treasury Constant Maturity Rate,0.041299999999999996</t>
  </si>
  <si>
    <t>Thu Sep 29 2005 00:00:00 GMT+0000 (Coordinated Universal Time),DGS30,30-Year Treasury Constant Maturity Rate,0.045</t>
  </si>
  <si>
    <t>Thu Sep 29 2005 00:00:00 GMT+0000 (Coordinated Universal Time),DGS5,5-Year Treasury Constant Maturity Rate,0.0414</t>
  </si>
  <si>
    <t>Wed Sep 28 2005 00:00:00 GMT+0000 (Coordinated Universal Time),DEXUSEU,U.S. / Euro Foreign Exchange Rate,0.012016</t>
  </si>
  <si>
    <t>Wed Sep 28 2005 00:00:00 GMT+0000 (Coordinated Universal Time),DFF,Federal Funds Effective Rate,0.037599999999999995</t>
  </si>
  <si>
    <t>Wed Sep 28 2005 00:00:00 GMT+0000 (Coordinated Universal Time),DGS10,10-Year Treasury Constant Maturity Rate,0.0426</t>
  </si>
  <si>
    <t>Wed Sep 28 2005 00:00:00 GMT+0000 (Coordinated Universal Time),DGS2,2-Year Treasury Constant Maturity Rate,0.0409</t>
  </si>
  <si>
    <t>Wed Sep 28 2005 00:00:00 GMT+0000 (Coordinated Universal Time),DGS30,30-Year Treasury Constant Maturity Rate,0.0446</t>
  </si>
  <si>
    <t>Wed Sep 28 2005 00:00:00 GMT+0000 (Coordinated Universal Time),DGS5,5-Year Treasury Constant Maturity Rate,0.041100000000000005</t>
  </si>
  <si>
    <t>Tue Sep 27 2005 00:00:00 GMT+0000 (Coordinated Universal Time),DEXUSEU,U.S. / Euro Foreign Exchange Rate,0.012011</t>
  </si>
  <si>
    <t>Tue Sep 27 2005 00:00:00 GMT+0000 (Coordinated Universal Time),DFF,Federal Funds Effective Rate,0.0373</t>
  </si>
  <si>
    <t>Tue Sep 27 2005 00:00:00 GMT+0000 (Coordinated Universal Time),DGS10,10-Year Treasury Constant Maturity Rate,0.043</t>
  </si>
  <si>
    <t>Tue Sep 27 2005 00:00:00 GMT+0000 (Coordinated Universal Time),DGS2,2-Year Treasury Constant Maturity Rate,0.0408</t>
  </si>
  <si>
    <t>Tue Sep 27 2005 00:00:00 GMT+0000 (Coordinated Universal Time),DGS30,30-Year Treasury Constant Maturity Rate,0.045599999999999995</t>
  </si>
  <si>
    <t>Tue Sep 27 2005 00:00:00 GMT+0000 (Coordinated Universal Time),DGS5,5-Year Treasury Constant Maturity Rate,0.041299999999999996</t>
  </si>
  <si>
    <t>Mon Sep 26 2005 00:00:00 GMT+0000 (Coordinated Universal Time),DEXUSEU,U.S. / Euro Foreign Exchange Rate,0.012036</t>
  </si>
  <si>
    <t>Mon Sep 26 2005 00:00:00 GMT+0000 (Coordinated Universal Time),DFF,Federal Funds Effective Rate,0.0383</t>
  </si>
  <si>
    <t>Mon Sep 26 2005 00:00:00 GMT+0000 (Coordinated Universal Time),DGS10,10-Year Treasury Constant Maturity Rate,0.043</t>
  </si>
  <si>
    <t>Mon Sep 26 2005 00:00:00 GMT+0000 (Coordinated Universal Time),DGS2,2-Year Treasury Constant Maturity Rate,0.0407</t>
  </si>
  <si>
    <t>Mon Sep 26 2005 00:00:00 GMT+0000 (Coordinated Universal Time),DGS30,30-Year Treasury Constant Maturity Rate,0.045599999999999995</t>
  </si>
  <si>
    <t>Mon Sep 26 2005 00:00:00 GMT+0000 (Coordinated Universal Time),DGS5,5-Year Treasury Constant Maturity Rate,0.041100000000000005</t>
  </si>
  <si>
    <t>Sun Sep 25 2005 00:00:00 GMT+0000 (Coordinated Universal Time),DFF,Federal Funds Effective Rate,0.037599999999999995</t>
  </si>
  <si>
    <t>Sat Sep 24 2005 00:00:00 GMT+0000 (Coordinated Universal Time),DFF,Federal Funds Effective Rate,0.037599999999999995</t>
  </si>
  <si>
    <t>Fri Sep 23 2005 00:00:00 GMT+0000 (Coordinated Universal Time),DEXUSEU,U.S. / Euro Foreign Exchange Rate,0.012077</t>
  </si>
  <si>
    <t>Fri Sep 23 2005 00:00:00 GMT+0000 (Coordinated Universal Time),DFF,Federal Funds Effective Rate,0.037599999999999995</t>
  </si>
  <si>
    <t>Fri Sep 23 2005 00:00:00 GMT+0000 (Coordinated Universal Time),DGS10,10-Year Treasury Constant Maturity Rate,0.0425</t>
  </si>
  <si>
    <t>Fri Sep 23 2005 00:00:00 GMT+0000 (Coordinated Universal Time),DGS2,2-Year Treasury Constant Maturity Rate,0.04019999999999999</t>
  </si>
  <si>
    <t>Fri Sep 23 2005 00:00:00 GMT+0000 (Coordinated Universal Time),DGS30,30-Year Treasury Constant Maturity Rate,0.0447</t>
  </si>
  <si>
    <t>Fri Sep 23 2005 00:00:00 GMT+0000 (Coordinated Universal Time),DGS5,5-Year Treasury Constant Maturity Rate,0.0407</t>
  </si>
  <si>
    <t>Thu Sep 22 2005 00:00:00 GMT+0000 (Coordinated Universal Time),DEXUSEU,U.S. / Euro Foreign Exchange Rate,0.012153</t>
  </si>
  <si>
    <t>Thu Sep 22 2005 00:00:00 GMT+0000 (Coordinated Universal Time),DFF,Federal Funds Effective Rate,0.0377</t>
  </si>
  <si>
    <t>Thu Sep 22 2005 00:00:00 GMT+0000 (Coordinated Universal Time),DGS10,10-Year Treasury Constant Maturity Rate,0.04190000000000001</t>
  </si>
  <si>
    <t>Thu Sep 22 2005 00:00:00 GMT+0000 (Coordinated Universal Time),DGS2,2-Year Treasury Constant Maturity Rate,0.0395</t>
  </si>
  <si>
    <t>Thu Sep 22 2005 00:00:00 GMT+0000 (Coordinated Universal Time),DGS30,30-Year Treasury Constant Maturity Rate,0.0447</t>
  </si>
  <si>
    <t>Thu Sep 22 2005 00:00:00 GMT+0000 (Coordinated Universal Time),DGS5,5-Year Treasury Constant Maturity Rate,0.039900000000000005</t>
  </si>
  <si>
    <t>Wed Sep 21 2005 00:00:00 GMT+0000 (Coordinated Universal Time),DEXUSEU,U.S. / Euro Foreign Exchange Rate,0.012208000000000002</t>
  </si>
  <si>
    <t>Wed Sep 21 2005 00:00:00 GMT+0000 (Coordinated Universal Time),DFF,Federal Funds Effective Rate,0.037200000000000004</t>
  </si>
  <si>
    <t>Wed Sep 21 2005 00:00:00 GMT+0000 (Coordinated Universal Time),DGS10,10-Year Treasury Constant Maturity Rate,0.04190000000000001</t>
  </si>
  <si>
    <t>Wed Sep 21 2005 00:00:00 GMT+0000 (Coordinated Universal Time),DGS2,2-Year Treasury Constant Maturity Rate,0.039599999999999996</t>
  </si>
  <si>
    <t>Wed Sep 21 2005 00:00:00 GMT+0000 (Coordinated Universal Time),DGS30,30-Year Treasury Constant Maturity Rate,0.0447</t>
  </si>
  <si>
    <t>Wed Sep 21 2005 00:00:00 GMT+0000 (Coordinated Universal Time),DGS5,5-Year Treasury Constant Maturity Rate,0.0401</t>
  </si>
  <si>
    <t>Tue Sep 20 2005 00:00:00 GMT+0000 (Coordinated Universal Time),DEXUSEU,U.S. / Euro Foreign Exchange Rate,0.012177</t>
  </si>
  <si>
    <t>Tue Sep 20 2005 00:00:00 GMT+0000 (Coordinated Universal Time),DFF,Federal Funds Effective Rate,0.036699999999999997</t>
  </si>
  <si>
    <t>Tue Sep 20 2005 00:00:00 GMT+0000 (Coordinated Universal Time),DGS10,10-Year Treasury Constant Maturity Rate,0.0426</t>
  </si>
  <si>
    <t>Tue Sep 20 2005 00:00:00 GMT+0000 (Coordinated Universal Time),DGS2,2-Year Treasury Constant Maturity Rate,0.04</t>
  </si>
  <si>
    <t>Tue Sep 20 2005 00:00:00 GMT+0000 (Coordinated Universal Time),DGS30,30-Year Treasury Constant Maturity Rate,0.0449</t>
  </si>
  <si>
    <t>Tue Sep 20 2005 00:00:00 GMT+0000 (Coordinated Universal Time),DGS5,5-Year Treasury Constant Maturity Rate,0.0406</t>
  </si>
  <si>
    <t>Mon Sep 19 2005 00:00:00 GMT+0000 (Coordinated Universal Time),DEXUSEU,U.S. / Euro Foreign Exchange Rate,0.012153</t>
  </si>
  <si>
    <t>Mon Sep 19 2005 00:00:00 GMT+0000 (Coordinated Universal Time),DFF,Federal Funds Effective Rate,0.0362</t>
  </si>
  <si>
    <t>Mon Sep 19 2005 00:00:00 GMT+0000 (Coordinated Universal Time),DGS10,10-Year Treasury Constant Maturity Rate,0.0425</t>
  </si>
  <si>
    <t>Mon Sep 19 2005 00:00:00 GMT+0000 (Coordinated Universal Time),DGS2,2-Year Treasury Constant Maturity Rate,0.0393</t>
  </si>
  <si>
    <t>Mon Sep 19 2005 00:00:00 GMT+0000 (Coordinated Universal Time),DGS30,30-Year Treasury Constant Maturity Rate,0.0455</t>
  </si>
  <si>
    <t>Mon Sep 19 2005 00:00:00 GMT+0000 (Coordinated Universal Time),DGS5,5-Year Treasury Constant Maturity Rate,0.04019999999999999</t>
  </si>
  <si>
    <t>Sun Sep 18 2005 00:00:00 GMT+0000 (Coordinated Universal Time),DFF,Federal Funds Effective Rate,0.0362</t>
  </si>
  <si>
    <t>Sat Sep 17 2005 00:00:00 GMT+0000 (Coordinated Universal Time),DFF,Federal Funds Effective Rate,0.0362</t>
  </si>
  <si>
    <t>Fri Sep 16 2005 00:00:00 GMT+0000 (Coordinated Universal Time),DEXUSEU,U.S. / Euro Foreign Exchange Rate,0.012214000000000001</t>
  </si>
  <si>
    <t>Fri Sep 16 2005 00:00:00 GMT+0000 (Coordinated Universal Time),DFF,Federal Funds Effective Rate,0.0362</t>
  </si>
  <si>
    <t>Fri Sep 16 2005 00:00:00 GMT+0000 (Coordinated Universal Time),DGS10,10-Year Treasury Constant Maturity Rate,0.0426</t>
  </si>
  <si>
    <t>Fri Sep 16 2005 00:00:00 GMT+0000 (Coordinated Universal Time),DGS2,2-Year Treasury Constant Maturity Rate,0.0397</t>
  </si>
  <si>
    <t>Fri Sep 16 2005 00:00:00 GMT+0000 (Coordinated Universal Time),DGS30,30-Year Treasury Constant Maturity Rate,0.045599999999999995</t>
  </si>
  <si>
    <t>Fri Sep 16 2005 00:00:00 GMT+0000 (Coordinated Universal Time),DGS5,5-Year Treasury Constant Maturity Rate,0.0405</t>
  </si>
  <si>
    <t>Thu Sep 15 2005 00:00:00 GMT+0000 (Coordinated Universal Time),DEXUSEU,U.S. / Euro Foreign Exchange Rate,0.012216</t>
  </si>
  <si>
    <t>Thu Sep 15 2005 00:00:00 GMT+0000 (Coordinated Universal Time),DFF,Federal Funds Effective Rate,0.036699999999999997</t>
  </si>
  <si>
    <t>Thu Sep 15 2005 00:00:00 GMT+0000 (Coordinated Universal Time),DGS10,10-Year Treasury Constant Maturity Rate,0.042199999999999994</t>
  </si>
  <si>
    <t>Thu Sep 15 2005 00:00:00 GMT+0000 (Coordinated Universal Time),DGS2,2-Year Treasury Constant Maturity Rate,0.039</t>
  </si>
  <si>
    <t>Thu Sep 15 2005 00:00:00 GMT+0000 (Coordinated Universal Time),DGS30,30-Year Treasury Constant Maturity Rate,0.0451</t>
  </si>
  <si>
    <t>Thu Sep 15 2005 00:00:00 GMT+0000 (Coordinated Universal Time),DGS5,5-Year Treasury Constant Maturity Rate,0.039900000000000005</t>
  </si>
  <si>
    <t>Wed Sep 14 2005 00:00:00 GMT+0000 (Coordinated Universal Time),DEXUSEU,U.S. / Euro Foreign Exchange Rate,0.012282</t>
  </si>
  <si>
    <t>Wed Sep 14 2005 00:00:00 GMT+0000 (Coordinated Universal Time),DFF,Federal Funds Effective Rate,0.0354</t>
  </si>
  <si>
    <t>Wed Sep 14 2005 00:00:00 GMT+0000 (Coordinated Universal Time),DGS10,10-Year Treasury Constant Maturity Rate,0.0417</t>
  </si>
  <si>
    <t>Wed Sep 14 2005 00:00:00 GMT+0000 (Coordinated Universal Time),DGS2,2-Year Treasury Constant Maturity Rate,0.039</t>
  </si>
  <si>
    <t>Wed Sep 14 2005 00:00:00 GMT+0000 (Coordinated Universal Time),DGS30,30-Year Treasury Constant Maturity Rate,0.0441</t>
  </si>
  <si>
    <t>Wed Sep 14 2005 00:00:00 GMT+0000 (Coordinated Universal Time),DGS5,5-Year Treasury Constant Maturity Rate,0.039599999999999996</t>
  </si>
  <si>
    <t>Tue Sep 13 2005 00:00:00 GMT+0000 (Coordinated Universal Time),DEXUSEU,U.S. / Euro Foreign Exchange Rate,0.012263</t>
  </si>
  <si>
    <t>Tue Sep 13 2005 00:00:00 GMT+0000 (Coordinated Universal Time),DFF,Federal Funds Effective Rate,0.0345</t>
  </si>
  <si>
    <t>Tue Sep 13 2005 00:00:00 GMT+0000 (Coordinated Universal Time),DGS10,10-Year Treasury Constant Maturity Rate,0.0414</t>
  </si>
  <si>
    <t>Tue Sep 13 2005 00:00:00 GMT+0000 (Coordinated Universal Time),DGS2,2-Year Treasury Constant Maturity Rate,0.0388</t>
  </si>
  <si>
    <t>Tue Sep 13 2005 00:00:00 GMT+0000 (Coordinated Universal Time),DGS30,30-Year Treasury Constant Maturity Rate,0.0438</t>
  </si>
  <si>
    <t>Tue Sep 13 2005 00:00:00 GMT+0000 (Coordinated Universal Time),DGS5,5-Year Treasury Constant Maturity Rate,0.0393</t>
  </si>
  <si>
    <t>Mon Sep 12 2005 00:00:00 GMT+0000 (Coordinated Universal Time),DEXUSEU,U.S. / Euro Foreign Exchange Rate,0.012287999999999999</t>
  </si>
  <si>
    <t>Mon Sep 12 2005 00:00:00 GMT+0000 (Coordinated Universal Time),DFF,Federal Funds Effective Rate,0.035</t>
  </si>
  <si>
    <t>Mon Sep 12 2005 00:00:00 GMT+0000 (Coordinated Universal Time),DGS10,10-Year Treasury Constant Maturity Rate,0.0418</t>
  </si>
  <si>
    <t>Mon Sep 12 2005 00:00:00 GMT+0000 (Coordinated Universal Time),DGS2,2-Year Treasury Constant Maturity Rate,0.0392</t>
  </si>
  <si>
    <t>Mon Sep 12 2005 00:00:00 GMT+0000 (Coordinated Universal Time),DGS30,30-Year Treasury Constant Maturity Rate,0.044500000000000005</t>
  </si>
  <si>
    <t>Mon Sep 12 2005 00:00:00 GMT+0000 (Coordinated Universal Time),DGS5,5-Year Treasury Constant Maturity Rate,0.0398</t>
  </si>
  <si>
    <t>Sun Sep 11 2005 00:00:00 GMT+0000 (Coordinated Universal Time),DFF,Federal Funds Effective Rate,0.0349</t>
  </si>
  <si>
    <t>Sat Sep 10 2005 00:00:00 GMT+0000 (Coordinated Universal Time),DFF,Federal Funds Effective Rate,0.0349</t>
  </si>
  <si>
    <t>Fri Sep 09 2005 00:00:00 GMT+0000 (Coordinated Universal Time),DEXUSEU,U.S. / Euro Foreign Exchange Rate,0.012433000000000001</t>
  </si>
  <si>
    <t>Fri Sep 09 2005 00:00:00 GMT+0000 (Coordinated Universal Time),DFF,Federal Funds Effective Rate,0.0349</t>
  </si>
  <si>
    <t>Fri Sep 09 2005 00:00:00 GMT+0000 (Coordinated Universal Time),DGS10,10-Year Treasury Constant Maturity Rate,0.0414</t>
  </si>
  <si>
    <t>Fri Sep 09 2005 00:00:00 GMT+0000 (Coordinated Universal Time),DGS2,2-Year Treasury Constant Maturity Rate,0.0388</t>
  </si>
  <si>
    <t>Fri Sep 09 2005 00:00:00 GMT+0000 (Coordinated Universal Time),DGS30,30-Year Treasury Constant Maturity Rate,0.0436</t>
  </si>
  <si>
    <t>Fri Sep 09 2005 00:00:00 GMT+0000 (Coordinated Universal Time),DGS5,5-Year Treasury Constant Maturity Rate,0.0394</t>
  </si>
  <si>
    <t>Thu Sep 08 2005 00:00:00 GMT+0000 (Coordinated Universal Time),DEXUSEU,U.S. / Euro Foreign Exchange Rate,0.0124</t>
  </si>
  <si>
    <t>Thu Sep 08 2005 00:00:00 GMT+0000 (Coordinated Universal Time),DFF,Federal Funds Effective Rate,0.0349</t>
  </si>
  <si>
    <t>Thu Sep 08 2005 00:00:00 GMT+0000 (Coordinated Universal Time),DGS10,10-Year Treasury Constant Maturity Rate,0.0415</t>
  </si>
  <si>
    <t>Thu Sep 08 2005 00:00:00 GMT+0000 (Coordinated Universal Time),DGS2,2-Year Treasury Constant Maturity Rate,0.0387</t>
  </si>
  <si>
    <t>Thu Sep 08 2005 00:00:00 GMT+0000 (Coordinated Universal Time),DGS30,30-Year Treasury Constant Maturity Rate,0.0443</t>
  </si>
  <si>
    <t>Thu Sep 08 2005 00:00:00 GMT+0000 (Coordinated Universal Time),DGS5,5-Year Treasury Constant Maturity Rate,0.0394</t>
  </si>
  <si>
    <t>Wed Sep 07 2005 00:00:00 GMT+0000 (Coordinated Universal Time),DEXUSEU,U.S. / Euro Foreign Exchange Rate,0.012439</t>
  </si>
  <si>
    <t>Wed Sep 07 2005 00:00:00 GMT+0000 (Coordinated Universal Time),DFF,Federal Funds Effective Rate,0.0348</t>
  </si>
  <si>
    <t>Wed Sep 07 2005 00:00:00 GMT+0000 (Coordinated Universal Time),DGS10,10-Year Treasury Constant Maturity Rate,0.0415</t>
  </si>
  <si>
    <t>Wed Sep 07 2005 00:00:00 GMT+0000 (Coordinated Universal Time),DGS2,2-Year Treasury Constant Maturity Rate,0.0387</t>
  </si>
  <si>
    <t>Wed Sep 07 2005 00:00:00 GMT+0000 (Coordinated Universal Time),DGS30,30-Year Treasury Constant Maturity Rate,0.0443</t>
  </si>
  <si>
    <t>Wed Sep 07 2005 00:00:00 GMT+0000 (Coordinated Universal Time),DGS5,5-Year Treasury Constant Maturity Rate,0.0393</t>
  </si>
  <si>
    <t>Tue Sep 06 2005 00:00:00 GMT+0000 (Coordinated Universal Time),DEXUSEU,U.S. / Euro Foreign Exchange Rate,0.012483</t>
  </si>
  <si>
    <t>Tue Sep 06 2005 00:00:00 GMT+0000 (Coordinated Universal Time),DFF,Federal Funds Effective Rate,0.035699999999999996</t>
  </si>
  <si>
    <t>Tue Sep 06 2005 00:00:00 GMT+0000 (Coordinated Universal Time),DGS10,10-Year Treasury Constant Maturity Rate,0.0409</t>
  </si>
  <si>
    <t>Tue Sep 06 2005 00:00:00 GMT+0000 (Coordinated Universal Time),DGS2,2-Year Treasury Constant Maturity Rate,0.038</t>
  </si>
  <si>
    <t>Tue Sep 06 2005 00:00:00 GMT+0000 (Coordinated Universal Time),DGS30,30-Year Treasury Constant Maturity Rate,0.0436</t>
  </si>
  <si>
    <t>Tue Sep 06 2005 00:00:00 GMT+0000 (Coordinated Universal Time),DGS5,5-Year Treasury Constant Maturity Rate,0.038900000000000004</t>
  </si>
  <si>
    <t>Mon Sep 05 2005 00:00:00 GMT+0000 (Coordinated Universal Time),DFF,Federal Funds Effective Rate,0.0349</t>
  </si>
  <si>
    <t>Sun Sep 04 2005 00:00:00 GMT+0000 (Coordinated Universal Time),DFF,Federal Funds Effective Rate,0.0349</t>
  </si>
  <si>
    <t>Sat Sep 03 2005 00:00:00 GMT+0000 (Coordinated Universal Time),DFF,Federal Funds Effective Rate,0.0349</t>
  </si>
  <si>
    <t>Fri Sep 02 2005 00:00:00 GMT+0000 (Coordinated Universal Time),DEXUSEU,U.S. / Euro Foreign Exchange Rate,0.012538</t>
  </si>
  <si>
    <t>Fri Sep 02 2005 00:00:00 GMT+0000 (Coordinated Universal Time),DFF,Federal Funds Effective Rate,0.0349</t>
  </si>
  <si>
    <t>Fri Sep 02 2005 00:00:00 GMT+0000 (Coordinated Universal Time),DGS10,10-Year Treasury Constant Maturity Rate,0.0403</t>
  </si>
  <si>
    <t>Fri Sep 02 2005 00:00:00 GMT+0000 (Coordinated Universal Time),DGS2,2-Year Treasury Constant Maturity Rate,0.0375</t>
  </si>
  <si>
    <t>Fri Sep 02 2005 00:00:00 GMT+0000 (Coordinated Universal Time),DGS30,30-Year Treasury Constant Maturity Rate,0.0426</t>
  </si>
  <si>
    <t>Fri Sep 02 2005 00:00:00 GMT+0000 (Coordinated Universal Time),DGS5,5-Year Treasury Constant Maturity Rate,0.0385</t>
  </si>
  <si>
    <t>Thu Sep 01 2005 00:00:00 GMT+0000 (Coordinated Universal Time),DEXUSEU,U.S. / Euro Foreign Exchange Rate,0.012447</t>
  </si>
  <si>
    <t>Thu Sep 01 2005 00:00:00 GMT+0000 (Coordinated Universal Time),DFF,Federal Funds Effective Rate,0.035699999999999996</t>
  </si>
  <si>
    <t>Thu Sep 01 2005 00:00:00 GMT+0000 (Coordinated Universal Time),DGS10,10-Year Treasury Constant Maturity Rate,0.04019999999999999</t>
  </si>
  <si>
    <t>Thu Sep 01 2005 00:00:00 GMT+0000 (Coordinated Universal Time),DGS2,2-Year Treasury Constant Maturity Rate,0.037200000000000004</t>
  </si>
  <si>
    <t>Thu Sep 01 2005 00:00:00 GMT+0000 (Coordinated Universal Time),DGS30,30-Year Treasury Constant Maturity Rate,0.042800000000000005</t>
  </si>
  <si>
    <t>Thu Sep 01 2005 00:00:00 GMT+0000 (Coordinated Universal Time),DGS5,5-Year Treasury Constant Maturity Rate,0.0385</t>
  </si>
  <si>
    <t>Wed Aug 31 2005 00:00:00 GMT+0000 (Coordinated Universal Time),DEXUSEU,U.S. / Euro Foreign Exchange Rate,0.01233</t>
  </si>
  <si>
    <t>Wed Aug 31 2005 00:00:00 GMT+0000 (Coordinated Universal Time),DFF,Federal Funds Effective Rate,0.0363</t>
  </si>
  <si>
    <t>Wed Aug 31 2005 00:00:00 GMT+0000 (Coordinated Universal Time),DGS10,10-Year Treasury Constant Maturity Rate,0.04019999999999999</t>
  </si>
  <si>
    <t>Wed Aug 31 2005 00:00:00 GMT+0000 (Coordinated Universal Time),DGS2,2-Year Treasury Constant Maturity Rate,0.0384</t>
  </si>
  <si>
    <t>Wed Aug 31 2005 00:00:00 GMT+0000 (Coordinated Universal Time),DGS30,30-Year Treasury Constant Maturity Rate,0.042300000000000004</t>
  </si>
  <si>
    <t>Wed Aug 31 2005 00:00:00 GMT+0000 (Coordinated Universal Time),DGS5,5-Year Treasury Constant Maturity Rate,0.0387</t>
  </si>
  <si>
    <t>Tue Aug 30 2005 00:00:00 GMT+0000 (Coordinated Universal Time),DEXUSEU,U.S. / Euro Foreign Exchange Rate,0.012204</t>
  </si>
  <si>
    <t>Tue Aug 30 2005 00:00:00 GMT+0000 (Coordinated Universal Time),DFF,Federal Funds Effective Rate,0.0352</t>
  </si>
  <si>
    <t>Tue Aug 30 2005 00:00:00 GMT+0000 (Coordinated Universal Time),DGS10,10-Year Treasury Constant Maturity Rate,0.0416</t>
  </si>
  <si>
    <t>Tue Aug 30 2005 00:00:00 GMT+0000 (Coordinated Universal Time),DGS2,2-Year Treasury Constant Maturity Rate,0.0397</t>
  </si>
  <si>
    <t>Tue Aug 30 2005 00:00:00 GMT+0000 (Coordinated Universal Time),DGS30,30-Year Treasury Constant Maturity Rate,0.0434</t>
  </si>
  <si>
    <t>Tue Aug 30 2005 00:00:00 GMT+0000 (Coordinated Universal Time),DGS5,5-Year Treasury Constant Maturity Rate,0.0403</t>
  </si>
  <si>
    <t>Mon Aug 29 2005 00:00:00 GMT+0000 (Coordinated Universal Time),DEXUSEU,U.S. / Euro Foreign Exchange Rate,0.012248000000000002</t>
  </si>
  <si>
    <t>Mon Aug 29 2005 00:00:00 GMT+0000 (Coordinated Universal Time),DFF,Federal Funds Effective Rate,0.0354</t>
  </si>
  <si>
    <t>Mon Aug 29 2005 00:00:00 GMT+0000 (Coordinated Universal Time),DGS10,10-Year Treasury Constant Maturity Rate,0.042</t>
  </si>
  <si>
    <t>Mon Aug 29 2005 00:00:00 GMT+0000 (Coordinated Universal Time),DGS2,2-Year Treasury Constant Maturity Rate,0.0406</t>
  </si>
  <si>
    <t>Mon Aug 29 2005 00:00:00 GMT+0000 (Coordinated Universal Time),DGS30,30-Year Treasury Constant Maturity Rate,0.0437</t>
  </si>
  <si>
    <t>Mon Aug 29 2005 00:00:00 GMT+0000 (Coordinated Universal Time),DGS5,5-Year Treasury Constant Maturity Rate,0.0408</t>
  </si>
  <si>
    <t>Sun Aug 28 2005 00:00:00 GMT+0000 (Coordinated Universal Time),DFF,Federal Funds Effective Rate,0.0354</t>
  </si>
  <si>
    <t>Sat Aug 27 2005 00:00:00 GMT+0000 (Coordinated Universal Time),DFF,Federal Funds Effective Rate,0.0354</t>
  </si>
  <si>
    <t>Fri Aug 26 2005 00:00:00 GMT+0000 (Coordinated Universal Time),DEXUSEU,U.S. / Euro Foreign Exchange Rate,0.012324</t>
  </si>
  <si>
    <t>Fri Aug 26 2005 00:00:00 GMT+0000 (Coordinated Universal Time),DFF,Federal Funds Effective Rate,0.0354</t>
  </si>
  <si>
    <t>Fri Aug 26 2005 00:00:00 GMT+0000 (Coordinated Universal Time),DGS10,10-Year Treasury Constant Maturity Rate,0.042</t>
  </si>
  <si>
    <t>Fri Aug 26 2005 00:00:00 GMT+0000 (Coordinated Universal Time),DGS2,2-Year Treasury Constant Maturity Rate,0.0406</t>
  </si>
  <si>
    <t>Fri Aug 26 2005 00:00:00 GMT+0000 (Coordinated Universal Time),DGS30,30-Year Treasury Constant Maturity Rate,0.0438</t>
  </si>
  <si>
    <t>Fri Aug 26 2005 00:00:00 GMT+0000 (Coordinated Universal Time),DGS5,5-Year Treasury Constant Maturity Rate,0.0409</t>
  </si>
  <si>
    <t>Thu Aug 25 2005 00:00:00 GMT+0000 (Coordinated Universal Time),DEXUSEU,U.S. / Euro Foreign Exchange Rate,0.012311</t>
  </si>
  <si>
    <t>Thu Aug 25 2005 00:00:00 GMT+0000 (Coordinated Universal Time),DFF,Federal Funds Effective Rate,0.0355</t>
  </si>
  <si>
    <t>Thu Aug 25 2005 00:00:00 GMT+0000 (Coordinated Universal Time),DGS10,10-Year Treasury Constant Maturity Rate,0.0418</t>
  </si>
  <si>
    <t>Thu Aug 25 2005 00:00:00 GMT+0000 (Coordinated Universal Time),DGS2,2-Year Treasury Constant Maturity Rate,0.04</t>
  </si>
  <si>
    <t>Thu Aug 25 2005 00:00:00 GMT+0000 (Coordinated Universal Time),DGS30,30-Year Treasury Constant Maturity Rate,0.0437</t>
  </si>
  <si>
    <t>Thu Aug 25 2005 00:00:00 GMT+0000 (Coordinated Universal Time),DGS5,5-Year Treasury Constant Maturity Rate,0.0406</t>
  </si>
  <si>
    <t>Wed Aug 24 2005 00:00:00 GMT+0000 (Coordinated Universal Time),DEXUSEU,U.S. / Euro Foreign Exchange Rate,0.012239</t>
  </si>
  <si>
    <t>Wed Aug 24 2005 00:00:00 GMT+0000 (Coordinated Universal Time),DFF,Federal Funds Effective Rate,0.035</t>
  </si>
  <si>
    <t>Wed Aug 24 2005 00:00:00 GMT+0000 (Coordinated Universal Time),DGS10,10-Year Treasury Constant Maturity Rate,0.04190000000000001</t>
  </si>
  <si>
    <t>Wed Aug 24 2005 00:00:00 GMT+0000 (Coordinated Universal Time),DGS2,2-Year Treasury Constant Maturity Rate,0.039900000000000005</t>
  </si>
  <si>
    <t>Wed Aug 24 2005 00:00:00 GMT+0000 (Coordinated Universal Time),DGS30,30-Year Treasury Constant Maturity Rate,0.0438</t>
  </si>
  <si>
    <t>Wed Aug 24 2005 00:00:00 GMT+0000 (Coordinated Universal Time),DGS5,5-Year Treasury Constant Maturity Rate,0.0406</t>
  </si>
  <si>
    <t>Tue Aug 23 2005 00:00:00 GMT+0000 (Coordinated Universal Time),DEXUSEU,U.S. / Euro Foreign Exchange Rate,0.012213</t>
  </si>
  <si>
    <t>Tue Aug 23 2005 00:00:00 GMT+0000 (Coordinated Universal Time),DFF,Federal Funds Effective Rate,0.0349</t>
  </si>
  <si>
    <t>Tue Aug 23 2005 00:00:00 GMT+0000 (Coordinated Universal Time),DGS10,10-Year Treasury Constant Maturity Rate,0.042</t>
  </si>
  <si>
    <t>Tue Aug 23 2005 00:00:00 GMT+0000 (Coordinated Universal Time),DGS2,2-Year Treasury Constant Maturity Rate,0.0401</t>
  </si>
  <si>
    <t>Tue Aug 23 2005 00:00:00 GMT+0000 (Coordinated Universal Time),DGS30,30-Year Treasury Constant Maturity Rate,0.043899999999999995</t>
  </si>
  <si>
    <t>Tue Aug 23 2005 00:00:00 GMT+0000 (Coordinated Universal Time),DGS5,5-Year Treasury Constant Maturity Rate,0.0407</t>
  </si>
  <si>
    <t>Mon Aug 22 2005 00:00:00 GMT+0000 (Coordinated Universal Time),DEXUSEU,U.S. / Euro Foreign Exchange Rate,0.012235000000000001</t>
  </si>
  <si>
    <t>Mon Aug 22 2005 00:00:00 GMT+0000 (Coordinated Universal Time),DFF,Federal Funds Effective Rate,0.0351</t>
  </si>
  <si>
    <t>Mon Aug 22 2005 00:00:00 GMT+0000 (Coordinated Universal Time),DGS10,10-Year Treasury Constant Maturity Rate,0.042199999999999994</t>
  </si>
  <si>
    <t>Mon Aug 22 2005 00:00:00 GMT+0000 (Coordinated Universal Time),DGS2,2-Year Treasury Constant Maturity Rate,0.0403</t>
  </si>
  <si>
    <t>Mon Aug 22 2005 00:00:00 GMT+0000 (Coordinated Universal Time),DGS30,30-Year Treasury Constant Maturity Rate,0.044000000000000004</t>
  </si>
  <si>
    <t>Mon Aug 22 2005 00:00:00 GMT+0000 (Coordinated Universal Time),DGS5,5-Year Treasury Constant Maturity Rate,0.0408</t>
  </si>
  <si>
    <t>Sun Aug 21 2005 00:00:00 GMT+0000 (Coordinated Universal Time),DFF,Federal Funds Effective Rate,0.0354</t>
  </si>
  <si>
    <t>Sat Aug 20 2005 00:00:00 GMT+0000 (Coordinated Universal Time),DFF,Federal Funds Effective Rate,0.0354</t>
  </si>
  <si>
    <t>Fri Aug 19 2005 00:00:00 GMT+0000 (Coordinated Universal Time),DEXUSEU,U.S. / Euro Foreign Exchange Rate,0.012146999999999998</t>
  </si>
  <si>
    <t>Fri Aug 19 2005 00:00:00 GMT+0000 (Coordinated Universal Time),DFF,Federal Funds Effective Rate,0.0354</t>
  </si>
  <si>
    <t>Fri Aug 19 2005 00:00:00 GMT+0000 (Coordinated Universal Time),DGS10,10-Year Treasury Constant Maturity Rate,0.0421</t>
  </si>
  <si>
    <t>Fri Aug 19 2005 00:00:00 GMT+0000 (Coordinated Universal Time),DGS2,2-Year Treasury Constant Maturity Rate,0.0403</t>
  </si>
  <si>
    <t>Fri Aug 19 2005 00:00:00 GMT+0000 (Coordinated Universal Time),DGS30,30-Year Treasury Constant Maturity Rate,0.044000000000000004</t>
  </si>
  <si>
    <t>Fri Aug 19 2005 00:00:00 GMT+0000 (Coordinated Universal Time),DGS5,5-Year Treasury Constant Maturity Rate,0.0408</t>
  </si>
  <si>
    <t>Thu Aug 18 2005 00:00:00 GMT+0000 (Coordinated Universal Time),DEXUSEU,U.S. / Euro Foreign Exchange Rate,0.012178</t>
  </si>
  <si>
    <t>Thu Aug 18 2005 00:00:00 GMT+0000 (Coordinated Universal Time),DFF,Federal Funds Effective Rate,0.035</t>
  </si>
  <si>
    <t>Thu Aug 18 2005 00:00:00 GMT+0000 (Coordinated Universal Time),DGS10,10-Year Treasury Constant Maturity Rate,0.0421</t>
  </si>
  <si>
    <t>Thu Aug 18 2005 00:00:00 GMT+0000 (Coordinated Universal Time),DGS2,2-Year Treasury Constant Maturity Rate,0.0401</t>
  </si>
  <si>
    <t>Thu Aug 18 2005 00:00:00 GMT+0000 (Coordinated Universal Time),DGS30,30-Year Treasury Constant Maturity Rate,0.044000000000000004</t>
  </si>
  <si>
    <t>Thu Aug 18 2005 00:00:00 GMT+0000 (Coordinated Universal Time),DGS5,5-Year Treasury Constant Maturity Rate,0.0408</t>
  </si>
  <si>
    <t>Wed Aug 17 2005 00:00:00 GMT+0000 (Coordinated Universal Time),DEXUSEU,U.S. / Euro Foreign Exchange Rate,0.01229</t>
  </si>
  <si>
    <t>Wed Aug 17 2005 00:00:00 GMT+0000 (Coordinated Universal Time),DFF,Federal Funds Effective Rate,0.035699999999999996</t>
  </si>
  <si>
    <t>Wed Aug 17 2005 00:00:00 GMT+0000 (Coordinated Universal Time),DGS10,10-Year Treasury Constant Maturity Rate,0.042800000000000005</t>
  </si>
  <si>
    <t>Wed Aug 17 2005 00:00:00 GMT+0000 (Coordinated Universal Time),DGS2,2-Year Treasury Constant Maturity Rate,0.0407</t>
  </si>
  <si>
    <t>Wed Aug 17 2005 00:00:00 GMT+0000 (Coordinated Universal Time),DGS30,30-Year Treasury Constant Maturity Rate,0.0449</t>
  </si>
  <si>
    <t>Wed Aug 17 2005 00:00:00 GMT+0000 (Coordinated Universal Time),DGS5,5-Year Treasury Constant Maturity Rate,0.0415</t>
  </si>
  <si>
    <t>Tue Aug 16 2005 00:00:00 GMT+0000 (Coordinated Universal Time),DEXUSEU,U.S. / Euro Foreign Exchange Rate,0.012341999999999999</t>
  </si>
  <si>
    <t>Tue Aug 16 2005 00:00:00 GMT+0000 (Coordinated Universal Time),DFF,Federal Funds Effective Rate,0.0346</t>
  </si>
  <si>
    <t>Tue Aug 16 2005 00:00:00 GMT+0000 (Coordinated Universal Time),DGS10,10-Year Treasury Constant Maturity Rate,0.042300000000000004</t>
  </si>
  <si>
    <t>Tue Aug 16 2005 00:00:00 GMT+0000 (Coordinated Universal Time),DGS2,2-Year Treasury Constant Maturity Rate,0.0403</t>
  </si>
  <si>
    <t>Tue Aug 16 2005 00:00:00 GMT+0000 (Coordinated Universal Time),DGS30,30-Year Treasury Constant Maturity Rate,0.0441</t>
  </si>
  <si>
    <t>Tue Aug 16 2005 00:00:00 GMT+0000 (Coordinated Universal Time),DGS5,5-Year Treasury Constant Maturity Rate,0.040999999999999995</t>
  </si>
  <si>
    <t>Mon Aug 15 2005 00:00:00 GMT+0000 (Coordinated Universal Time),DEXUSEU,U.S. / Euro Foreign Exchange Rate,0.012362</t>
  </si>
  <si>
    <t>Mon Aug 15 2005 00:00:00 GMT+0000 (Coordinated Universal Time),DFF,Federal Funds Effective Rate,0.0361</t>
  </si>
  <si>
    <t>Mon Aug 15 2005 00:00:00 GMT+0000 (Coordinated Universal Time),DGS10,10-Year Treasury Constant Maturity Rate,0.042699999999999995</t>
  </si>
  <si>
    <t>Mon Aug 15 2005 00:00:00 GMT+0000 (Coordinated Universal Time),DGS2,2-Year Treasury Constant Maturity Rate,0.0408</t>
  </si>
  <si>
    <t>Mon Aug 15 2005 00:00:00 GMT+0000 (Coordinated Universal Time),DGS30,30-Year Treasury Constant Maturity Rate,0.044500000000000005</t>
  </si>
  <si>
    <t>Mon Aug 15 2005 00:00:00 GMT+0000 (Coordinated Universal Time),DGS5,5-Year Treasury Constant Maturity Rate,0.0415</t>
  </si>
  <si>
    <t>Sun Aug 14 2005 00:00:00 GMT+0000 (Coordinated Universal Time),DFF,Federal Funds Effective Rate,0.0355</t>
  </si>
  <si>
    <t>Sat Aug 13 2005 00:00:00 GMT+0000 (Coordinated Universal Time),DFF,Federal Funds Effective Rate,0.0355</t>
  </si>
  <si>
    <t>Fri Aug 12 2005 00:00:00 GMT+0000 (Coordinated Universal Time),DEXUSEU,U.S. / Euro Foreign Exchange Rate,0.012428</t>
  </si>
  <si>
    <t>Fri Aug 12 2005 00:00:00 GMT+0000 (Coordinated Universal Time),DFF,Federal Funds Effective Rate,0.0355</t>
  </si>
  <si>
    <t>Fri Aug 12 2005 00:00:00 GMT+0000 (Coordinated Universal Time),DGS10,10-Year Treasury Constant Maturity Rate,0.0424</t>
  </si>
  <si>
    <t>Fri Aug 12 2005 00:00:00 GMT+0000 (Coordinated Universal Time),DGS2,2-Year Treasury Constant Maturity Rate,0.0405</t>
  </si>
  <si>
    <t>Fri Aug 12 2005 00:00:00 GMT+0000 (Coordinated Universal Time),DGS30,30-Year Treasury Constant Maturity Rate,0.044199999999999996</t>
  </si>
  <si>
    <t>Fri Aug 12 2005 00:00:00 GMT+0000 (Coordinated Universal Time),DGS5,5-Year Treasury Constant Maturity Rate,0.041100000000000005</t>
  </si>
  <si>
    <t>Thu Aug 11 2005 00:00:00 GMT+0000 (Coordinated Universal Time),DEXUSEU,U.S. / Euro Foreign Exchange Rate,0.012434</t>
  </si>
  <si>
    <t>Thu Aug 11 2005 00:00:00 GMT+0000 (Coordinated Universal Time),DFF,Federal Funds Effective Rate,0.0351</t>
  </si>
  <si>
    <t>Thu Aug 11 2005 00:00:00 GMT+0000 (Coordinated Universal Time),DGS10,10-Year Treasury Constant Maturity Rate,0.0432</t>
  </si>
  <si>
    <t>Thu Aug 11 2005 00:00:00 GMT+0000 (Coordinated Universal Time),DGS2,2-Year Treasury Constant Maturity Rate,0.040999999999999995</t>
  </si>
  <si>
    <t>Thu Aug 11 2005 00:00:00 GMT+0000 (Coordinated Universal Time),DGS30,30-Year Treasury Constant Maturity Rate,0.0451</t>
  </si>
  <si>
    <t>Thu Aug 11 2005 00:00:00 GMT+0000 (Coordinated Universal Time),DGS5,5-Year Treasury Constant Maturity Rate,0.0418</t>
  </si>
  <si>
    <t>Wed Aug 10 2005 00:00:00 GMT+0000 (Coordinated Universal Time),DEXUSEU,U.S. / Euro Foreign Exchange Rate,0.012345</t>
  </si>
  <si>
    <t>Wed Aug 10 2005 00:00:00 GMT+0000 (Coordinated Universal Time),DFF,Federal Funds Effective Rate,0.0348</t>
  </si>
  <si>
    <t>Wed Aug 10 2005 00:00:00 GMT+0000 (Coordinated Universal Time),DGS10,10-Year Treasury Constant Maturity Rate,0.044000000000000004</t>
  </si>
  <si>
    <t>Wed Aug 10 2005 00:00:00 GMT+0000 (Coordinated Universal Time),DGS2,2-Year Treasury Constant Maturity Rate,0.041299999999999996</t>
  </si>
  <si>
    <t>Wed Aug 10 2005 00:00:00 GMT+0000 (Coordinated Universal Time),DGS30,30-Year Treasury Constant Maturity Rate,0.045599999999999995</t>
  </si>
  <si>
    <t>Wed Aug 10 2005 00:00:00 GMT+0000 (Coordinated Universal Time),DGS5,5-Year Treasury Constant Maturity Rate,0.0424</t>
  </si>
  <si>
    <t>Tue Aug 09 2005 00:00:00 GMT+0000 (Coordinated Universal Time),DEXUSEU,U.S. / Euro Foreign Exchange Rate,0.012346999999999999</t>
  </si>
  <si>
    <t>Tue Aug 09 2005 00:00:00 GMT+0000 (Coordinated Universal Time),DFF,Federal Funds Effective Rate,0.0347</t>
  </si>
  <si>
    <t>Tue Aug 09 2005 00:00:00 GMT+0000 (Coordinated Universal Time),DGS10,10-Year Treasury Constant Maturity Rate,0.0441</t>
  </si>
  <si>
    <t>Tue Aug 09 2005 00:00:00 GMT+0000 (Coordinated Universal Time),DGS2,2-Year Treasury Constant Maturity Rate,0.041299999999999996</t>
  </si>
  <si>
    <t>Tue Aug 09 2005 00:00:00 GMT+0000 (Coordinated Universal Time),DGS30,30-Year Treasury Constant Maturity Rate,0.045599999999999995</t>
  </si>
  <si>
    <t>Tue Aug 09 2005 00:00:00 GMT+0000 (Coordinated Universal Time),DGS5,5-Year Treasury Constant Maturity Rate,0.0425</t>
  </si>
  <si>
    <t>Mon Aug 08 2005 00:00:00 GMT+0000 (Coordinated Universal Time),DEXUSEU,U.S. / Euro Foreign Exchange Rate,0.012361</t>
  </si>
  <si>
    <t>Mon Aug 08 2005 00:00:00 GMT+0000 (Coordinated Universal Time),DFF,Federal Funds Effective Rate,0.035</t>
  </si>
  <si>
    <t>Mon Aug 08 2005 00:00:00 GMT+0000 (Coordinated Universal Time),DGS10,10-Year Treasury Constant Maturity Rate,0.044199999999999996</t>
  </si>
  <si>
    <t>Mon Aug 08 2005 00:00:00 GMT+0000 (Coordinated Universal Time),DGS2,2-Year Treasury Constant Maturity Rate,0.0416</t>
  </si>
  <si>
    <t>Mon Aug 08 2005 00:00:00 GMT+0000 (Coordinated Universal Time),DGS30,30-Year Treasury Constant Maturity Rate,0.0458</t>
  </si>
  <si>
    <t>Mon Aug 08 2005 00:00:00 GMT+0000 (Coordinated Universal Time),DGS5,5-Year Treasury Constant Maturity Rate,0.042800000000000005</t>
  </si>
  <si>
    <t>Sun Aug 07 2005 00:00:00 GMT+0000 (Coordinated Universal Time),DFF,Federal Funds Effective Rate,0.0349</t>
  </si>
  <si>
    <t>Sat Aug 06 2005 00:00:00 GMT+0000 (Coordinated Universal Time),DFF,Federal Funds Effective Rate,0.0349</t>
  </si>
  <si>
    <t>Fri Aug 05 2005 00:00:00 GMT+0000 (Coordinated Universal Time),DEXUSEU,U.S. / Euro Foreign Exchange Rate,0.012327</t>
  </si>
  <si>
    <t>Fri Aug 05 2005 00:00:00 GMT+0000 (Coordinated Universal Time),DFF,Federal Funds Effective Rate,0.0349</t>
  </si>
  <si>
    <t>Fri Aug 05 2005 00:00:00 GMT+0000 (Coordinated Universal Time),DGS10,10-Year Treasury Constant Maturity Rate,0.044000000000000004</t>
  </si>
  <si>
    <t>Fri Aug 05 2005 00:00:00 GMT+0000 (Coordinated Universal Time),DGS2,2-Year Treasury Constant Maturity Rate,0.041100000000000005</t>
  </si>
  <si>
    <t>Fri Aug 05 2005 00:00:00 GMT+0000 (Coordinated Universal Time),DGS30,30-Year Treasury Constant Maturity Rate,0.045599999999999995</t>
  </si>
  <si>
    <t>Fri Aug 05 2005 00:00:00 GMT+0000 (Coordinated Universal Time),DGS5,5-Year Treasury Constant Maturity Rate,0.0424</t>
  </si>
  <si>
    <t>Thu Aug 04 2005 00:00:00 GMT+0000 (Coordinated Universal Time),DEXUSEU,U.S. / Euro Foreign Exchange Rate,0.012383</t>
  </si>
  <si>
    <t>Thu Aug 04 2005 00:00:00 GMT+0000 (Coordinated Universal Time),DFF,Federal Funds Effective Rate,0.0344</t>
  </si>
  <si>
    <t>Thu Aug 04 2005 00:00:00 GMT+0000 (Coordinated Universal Time),DGS10,10-Year Treasury Constant Maturity Rate,0.0432</t>
  </si>
  <si>
    <t>Thu Aug 04 2005 00:00:00 GMT+0000 (Coordinated Universal Time),DGS2,2-Year Treasury Constant Maturity Rate,0.0404</t>
  </si>
  <si>
    <t>Thu Aug 04 2005 00:00:00 GMT+0000 (Coordinated Universal Time),DGS30,30-Year Treasury Constant Maturity Rate,0.045</t>
  </si>
  <si>
    <t>Thu Aug 04 2005 00:00:00 GMT+0000 (Coordinated Universal Time),DGS5,5-Year Treasury Constant Maturity Rate,0.0415</t>
  </si>
  <si>
    <t>Wed Aug 03 2005 00:00:00 GMT+0000 (Coordinated Universal Time),DEXUSEU,U.S. / Euro Foreign Exchange Rate,0.012337</t>
  </si>
  <si>
    <t>Wed Aug 03 2005 00:00:00 GMT+0000 (Coordinated Universal Time),DFF,Federal Funds Effective Rate,0.0335</t>
  </si>
  <si>
    <t>Wed Aug 03 2005 00:00:00 GMT+0000 (Coordinated Universal Time),DGS10,10-Year Treasury Constant Maturity Rate,0.043</t>
  </si>
  <si>
    <t>Wed Aug 03 2005 00:00:00 GMT+0000 (Coordinated Universal Time),DGS2,2-Year Treasury Constant Maturity Rate,0.04019999999999999</t>
  </si>
  <si>
    <t>Wed Aug 03 2005 00:00:00 GMT+0000 (Coordinated Universal Time),DGS30,30-Year Treasury Constant Maturity Rate,0.044800000000000006</t>
  </si>
  <si>
    <t>Wed Aug 03 2005 00:00:00 GMT+0000 (Coordinated Universal Time),DGS5,5-Year Treasury Constant Maturity Rate,0.041299999999999996</t>
  </si>
  <si>
    <t>Tue Aug 02 2005 00:00:00 GMT+0000 (Coordinated Universal Time),DEXUSEU,U.S. / Euro Foreign Exchange Rate,0.012209000000000001</t>
  </si>
  <si>
    <t>Tue Aug 02 2005 00:00:00 GMT+0000 (Coordinated Universal Time),DFF,Federal Funds Effective Rate,0.032</t>
  </si>
  <si>
    <t>Tue Aug 02 2005 00:00:00 GMT+0000 (Coordinated Universal Time),DGS10,10-Year Treasury Constant Maturity Rate,0.0434</t>
  </si>
  <si>
    <t>Tue Aug 02 2005 00:00:00 GMT+0000 (Coordinated Universal Time),DGS2,2-Year Treasury Constant Maturity Rate,0.0406</t>
  </si>
  <si>
    <t>Tue Aug 02 2005 00:00:00 GMT+0000 (Coordinated Universal Time),DGS30,30-Year Treasury Constant Maturity Rate,0.0452</t>
  </si>
  <si>
    <t>Tue Aug 02 2005 00:00:00 GMT+0000 (Coordinated Universal Time),DGS5,5-Year Treasury Constant Maturity Rate,0.0417</t>
  </si>
  <si>
    <t>Mon Aug 01 2005 00:00:00 GMT+0000 (Coordinated Universal Time),DEXUSEU,U.S. / Euro Foreign Exchange Rate,0.012195000000000001</t>
  </si>
  <si>
    <t>Mon Aug 01 2005 00:00:00 GMT+0000 (Coordinated Universal Time),DFF,Federal Funds Effective Rate,0.033</t>
  </si>
  <si>
    <t>Mon Aug 01 2005 00:00:00 GMT+0000 (Coordinated Universal Time),DGS10,10-Year Treasury Constant Maturity Rate,0.0432</t>
  </si>
  <si>
    <t>Mon Aug 01 2005 00:00:00 GMT+0000 (Coordinated Universal Time),DGS2,2-Year Treasury Constant Maturity Rate,0.0404</t>
  </si>
  <si>
    <t>Mon Aug 01 2005 00:00:00 GMT+0000 (Coordinated Universal Time),DGS30,30-Year Treasury Constant Maturity Rate,0.0446</t>
  </si>
  <si>
    <t>Mon Aug 01 2005 00:00:00 GMT+0000 (Coordinated Universal Time),DGS5,5-Year Treasury Constant Maturity Rate,0.0416</t>
  </si>
  <si>
    <t>Sun Jul 31 2005 00:00:00 GMT+0000 (Coordinated Universal Time),DFF,Federal Funds Effective Rate,0.0331</t>
  </si>
  <si>
    <t>Sat Jul 30 2005 00:00:00 GMT+0000 (Coordinated Universal Time),DFF,Federal Funds Effective Rate,0.0331</t>
  </si>
  <si>
    <t>Fri Jul 29 2005 00:00:00 GMT+0000 (Coordinated Universal Time),DEXUSEU,U.S. / Euro Foreign Exchange Rate,0.012129000000000001</t>
  </si>
  <si>
    <t>Fri Jul 29 2005 00:00:00 GMT+0000 (Coordinated Universal Time),DFF,Federal Funds Effective Rate,0.0331</t>
  </si>
  <si>
    <t>Fri Jul 29 2005 00:00:00 GMT+0000 (Coordinated Universal Time),DGS10,10-Year Treasury Constant Maturity Rate,0.042800000000000005</t>
  </si>
  <si>
    <t>Fri Jul 29 2005 00:00:00 GMT+0000 (Coordinated Universal Time),DGS2,2-Year Treasury Constant Maturity Rate,0.04019999999999999</t>
  </si>
  <si>
    <t>Fri Jul 29 2005 00:00:00 GMT+0000 (Coordinated Universal Time),DGS30,30-Year Treasury Constant Maturity Rate,0.044199999999999996</t>
  </si>
  <si>
    <t>Fri Jul 29 2005 00:00:00 GMT+0000 (Coordinated Universal Time),DGS5,5-Year Treasury Constant Maturity Rate,0.0412</t>
  </si>
  <si>
    <t>Thu Jul 28 2005 00:00:00 GMT+0000 (Coordinated Universal Time),DEXUSEU,U.S. / Euro Foreign Exchange Rate,0.012121</t>
  </si>
  <si>
    <t>Thu Jul 28 2005 00:00:00 GMT+0000 (Coordinated Universal Time),DFF,Federal Funds Effective Rate,0.0327</t>
  </si>
  <si>
    <t>Thu Jul 28 2005 00:00:00 GMT+0000 (Coordinated Universal Time),DGS10,10-Year Treasury Constant Maturity Rate,0.042</t>
  </si>
  <si>
    <t>Thu Jul 28 2005 00:00:00 GMT+0000 (Coordinated Universal Time),DGS2,2-Year Treasury Constant Maturity Rate,0.039599999999999996</t>
  </si>
  <si>
    <t>Thu Jul 28 2005 00:00:00 GMT+0000 (Coordinated Universal Time),DGS30,30-Year Treasury Constant Maturity Rate,0.0438</t>
  </si>
  <si>
    <t>Thu Jul 28 2005 00:00:00 GMT+0000 (Coordinated Universal Time),DGS5,5-Year Treasury Constant Maturity Rate,0.0404</t>
  </si>
  <si>
    <t>Wed Jul 27 2005 00:00:00 GMT+0000 (Coordinated Universal Time),DEXUSEU,U.S. / Euro Foreign Exchange Rate,0.012048000000000001</t>
  </si>
  <si>
    <t>Wed Jul 27 2005 00:00:00 GMT+0000 (Coordinated Universal Time),DFF,Federal Funds Effective Rate,0.0327</t>
  </si>
  <si>
    <t>Wed Jul 27 2005 00:00:00 GMT+0000 (Coordinated Universal Time),DGS10,10-Year Treasury Constant Maturity Rate,0.042699999999999995</t>
  </si>
  <si>
    <t>Wed Jul 27 2005 00:00:00 GMT+0000 (Coordinated Universal Time),DGS2,2-Year Treasury Constant Maturity Rate,0.039900000000000005</t>
  </si>
  <si>
    <t>Wed Jul 27 2005 00:00:00 GMT+0000 (Coordinated Universal Time),DGS30,30-Year Treasury Constant Maturity Rate,0.044199999999999996</t>
  </si>
  <si>
    <t>Wed Jul 27 2005 00:00:00 GMT+0000 (Coordinated Universal Time),DGS5,5-Year Treasury Constant Maturity Rate,0.0409</t>
  </si>
  <si>
    <t>Tue Jul 26 2005 00:00:00 GMT+0000 (Coordinated Universal Time),DEXUSEU,U.S. / Euro Foreign Exchange Rate,0.012007</t>
  </si>
  <si>
    <t>Tue Jul 26 2005 00:00:00 GMT+0000 (Coordinated Universal Time),DFF,Federal Funds Effective Rate,0.0325</t>
  </si>
  <si>
    <t>Tue Jul 26 2005 00:00:00 GMT+0000 (Coordinated Universal Time),DGS10,10-Year Treasury Constant Maturity Rate,0.0424</t>
  </si>
  <si>
    <t>Tue Jul 26 2005 00:00:00 GMT+0000 (Coordinated Universal Time),DGS2,2-Year Treasury Constant Maturity Rate,0.0395</t>
  </si>
  <si>
    <t>Tue Jul 26 2005 00:00:00 GMT+0000 (Coordinated Universal Time),DGS30,30-Year Treasury Constant Maturity Rate,0.0444</t>
  </si>
  <si>
    <t>Tue Jul 26 2005 00:00:00 GMT+0000 (Coordinated Universal Time),DGS5,5-Year Treasury Constant Maturity Rate,0.0406</t>
  </si>
  <si>
    <t>Mon Jul 25 2005 00:00:00 GMT+0000 (Coordinated Universal Time),DEXUSEU,U.S. / Euro Foreign Exchange Rate,0.012054</t>
  </si>
  <si>
    <t>Mon Jul 25 2005 00:00:00 GMT+0000 (Coordinated Universal Time),DFF,Federal Funds Effective Rate,0.032799999999999996</t>
  </si>
  <si>
    <t>Mon Jul 25 2005 00:00:00 GMT+0000 (Coordinated Universal Time),DGS10,10-Year Treasury Constant Maturity Rate,0.0425</t>
  </si>
  <si>
    <t>Mon Jul 25 2005 00:00:00 GMT+0000 (Coordinated Universal Time),DGS2,2-Year Treasury Constant Maturity Rate,0.0395</t>
  </si>
  <si>
    <t>Mon Jul 25 2005 00:00:00 GMT+0000 (Coordinated Universal Time),DGS30,30-Year Treasury Constant Maturity Rate,0.0444</t>
  </si>
  <si>
    <t>Mon Jul 25 2005 00:00:00 GMT+0000 (Coordinated Universal Time),DGS5,5-Year Treasury Constant Maturity Rate,0.0406</t>
  </si>
  <si>
    <t>Sun Jul 24 2005 00:00:00 GMT+0000 (Coordinated Universal Time),DFF,Federal Funds Effective Rate,0.0325</t>
  </si>
  <si>
    <t>Sat Jul 23 2005 00:00:00 GMT+0000 (Coordinated Universal Time),DFF,Federal Funds Effective Rate,0.0325</t>
  </si>
  <si>
    <t>Fri Jul 22 2005 00:00:00 GMT+0000 (Coordinated Universal Time),DEXUSEU,U.S. / Euro Foreign Exchange Rate,0.012079</t>
  </si>
  <si>
    <t>Fri Jul 22 2005 00:00:00 GMT+0000 (Coordinated Universal Time),DFF,Federal Funds Effective Rate,0.0325</t>
  </si>
  <si>
    <t>Fri Jul 22 2005 00:00:00 GMT+0000 (Coordinated Universal Time),DGS10,10-Year Treasury Constant Maturity Rate,0.042300000000000004</t>
  </si>
  <si>
    <t>Fri Jul 22 2005 00:00:00 GMT+0000 (Coordinated Universal Time),DGS2,2-Year Treasury Constant Maturity Rate,0.0392</t>
  </si>
  <si>
    <t>Fri Jul 22 2005 00:00:00 GMT+0000 (Coordinated Universal Time),DGS30,30-Year Treasury Constant Maturity Rate,0.043899999999999995</t>
  </si>
  <si>
    <t>Fri Jul 22 2005 00:00:00 GMT+0000 (Coordinated Universal Time),DGS5,5-Year Treasury Constant Maturity Rate,0.0404</t>
  </si>
  <si>
    <t>Thu Jul 21 2005 00:00:00 GMT+0000 (Coordinated Universal Time),DEXUSEU,U.S. / Euro Foreign Exchange Rate,0.012113</t>
  </si>
  <si>
    <t>Thu Jul 21 2005 00:00:00 GMT+0000 (Coordinated Universal Time),DFF,Federal Funds Effective Rate,0.0327</t>
  </si>
  <si>
    <t>Thu Jul 21 2005 00:00:00 GMT+0000 (Coordinated Universal Time),DGS10,10-Year Treasury Constant Maturity Rate,0.042800000000000005</t>
  </si>
  <si>
    <t>Thu Jul 21 2005 00:00:00 GMT+0000 (Coordinated Universal Time),DGS2,2-Year Treasury Constant Maturity Rate,0.039599999999999996</t>
  </si>
  <si>
    <t>Thu Jul 21 2005 00:00:00 GMT+0000 (Coordinated Universal Time),DGS30,30-Year Treasury Constant Maturity Rate,0.044800000000000006</t>
  </si>
  <si>
    <t>Thu Jul 21 2005 00:00:00 GMT+0000 (Coordinated Universal Time),DGS5,5-Year Treasury Constant Maturity Rate,0.0409</t>
  </si>
  <si>
    <t>Wed Jul 20 2005 00:00:00 GMT+0000 (Coordinated Universal Time),DEXUSEU,U.S. / Euro Foreign Exchange Rate,0.012046</t>
  </si>
  <si>
    <t>Wed Jul 20 2005 00:00:00 GMT+0000 (Coordinated Universal Time),DFF,Federal Funds Effective Rate,0.0325</t>
  </si>
  <si>
    <t>Wed Jul 20 2005 00:00:00 GMT+0000 (Coordinated Universal Time),DGS10,10-Year Treasury Constant Maturity Rate,0.0417</t>
  </si>
  <si>
    <t>Wed Jul 20 2005 00:00:00 GMT+0000 (Coordinated Universal Time),DGS2,2-Year Treasury Constant Maturity Rate,0.039</t>
  </si>
  <si>
    <t>Wed Jul 20 2005 00:00:00 GMT+0000 (Coordinated Universal Time),DGS30,30-Year Treasury Constant Maturity Rate,0.0437</t>
  </si>
  <si>
    <t>Wed Jul 20 2005 00:00:00 GMT+0000 (Coordinated Universal Time),DGS5,5-Year Treasury Constant Maturity Rate,0.039900000000000005</t>
  </si>
  <si>
    <t>Tue Jul 19 2005 00:00:00 GMT+0000 (Coordinated Universal Time),DEXUSEU,U.S. / Euro Foreign Exchange Rate,0.012001</t>
  </si>
  <si>
    <t>Tue Jul 19 2005 00:00:00 GMT+0000 (Coordinated Universal Time),DFF,Federal Funds Effective Rate,0.0313</t>
  </si>
  <si>
    <t>Tue Jul 19 2005 00:00:00 GMT+0000 (Coordinated Universal Time),DGS10,10-Year Treasury Constant Maturity Rate,0.042</t>
  </si>
  <si>
    <t>Tue Jul 19 2005 00:00:00 GMT+0000 (Coordinated Universal Time),DGS2,2-Year Treasury Constant Maturity Rate,0.0388</t>
  </si>
  <si>
    <t>Tue Jul 19 2005 00:00:00 GMT+0000 (Coordinated Universal Time),DGS30,30-Year Treasury Constant Maturity Rate,0.0441</t>
  </si>
  <si>
    <t>Tue Jul 19 2005 00:00:00 GMT+0000 (Coordinated Universal Time),DGS5,5-Year Treasury Constant Maturity Rate,0.039900000000000005</t>
  </si>
  <si>
    <t>Mon Jul 18 2005 00:00:00 GMT+0000 (Coordinated Universal Time),DEXUSEU,U.S. / Euro Foreign Exchange Rate,0.012077</t>
  </si>
  <si>
    <t>Mon Jul 18 2005 00:00:00 GMT+0000 (Coordinated Universal Time),DFF,Federal Funds Effective Rate,0.0319</t>
  </si>
  <si>
    <t>Mon Jul 18 2005 00:00:00 GMT+0000 (Coordinated Universal Time),DGS10,10-Year Treasury Constant Maturity Rate,0.042199999999999994</t>
  </si>
  <si>
    <t>Mon Jul 18 2005 00:00:00 GMT+0000 (Coordinated Universal Time),DGS2,2-Year Treasury Constant Maturity Rate,0.038900000000000004</t>
  </si>
  <si>
    <t>Mon Jul 18 2005 00:00:00 GMT+0000 (Coordinated Universal Time),DGS30,30-Year Treasury Constant Maturity Rate,0.0444</t>
  </si>
  <si>
    <t>Mon Jul 18 2005 00:00:00 GMT+0000 (Coordinated Universal Time),DGS5,5-Year Treasury Constant Maturity Rate,0.0401</t>
  </si>
  <si>
    <t>Sun Jul 17 2005 00:00:00 GMT+0000 (Coordinated Universal Time),DFF,Federal Funds Effective Rate,0.0332</t>
  </si>
  <si>
    <t>Sat Jul 16 2005 00:00:00 GMT+0000 (Coordinated Universal Time),DFF,Federal Funds Effective Rate,0.0332</t>
  </si>
  <si>
    <t>Fri Jul 15 2005 00:00:00 GMT+0000 (Coordinated Universal Time),DEXUSEU,U.S. / Euro Foreign Exchange Rate,0.012036999999999999</t>
  </si>
  <si>
    <t>Fri Jul 15 2005 00:00:00 GMT+0000 (Coordinated Universal Time),DFF,Federal Funds Effective Rate,0.0332</t>
  </si>
  <si>
    <t>Fri Jul 15 2005 00:00:00 GMT+0000 (Coordinated Universal Time),DGS10,10-Year Treasury Constant Maturity Rate,0.0418</t>
  </si>
  <si>
    <t>Fri Jul 15 2005 00:00:00 GMT+0000 (Coordinated Universal Time),DGS2,2-Year Treasury Constant Maturity Rate,0.038599999999999995</t>
  </si>
  <si>
    <t>Fri Jul 15 2005 00:00:00 GMT+0000 (Coordinated Universal Time),DGS30,30-Year Treasury Constant Maturity Rate,0.043899999999999995</t>
  </si>
  <si>
    <t>Fri Jul 15 2005 00:00:00 GMT+0000 (Coordinated Universal Time),DGS5,5-Year Treasury Constant Maturity Rate,0.0398</t>
  </si>
  <si>
    <t>Thu Jul 14 2005 00:00:00 GMT+0000 (Coordinated Universal Time),DEXUSEU,U.S. / Euro Foreign Exchange Rate,0.012089</t>
  </si>
  <si>
    <t>Thu Jul 14 2005 00:00:00 GMT+0000 (Coordinated Universal Time),DFF,Federal Funds Effective Rate,0.0332</t>
  </si>
  <si>
    <t>Thu Jul 14 2005 00:00:00 GMT+0000 (Coordinated Universal Time),DGS10,10-Year Treasury Constant Maturity Rate,0.04190000000000001</t>
  </si>
  <si>
    <t>Thu Jul 14 2005 00:00:00 GMT+0000 (Coordinated Universal Time),DGS2,2-Year Treasury Constant Maturity Rate,0.038599999999999995</t>
  </si>
  <si>
    <t>Thu Jul 14 2005 00:00:00 GMT+0000 (Coordinated Universal Time),DGS30,30-Year Treasury Constant Maturity Rate,0.044000000000000004</t>
  </si>
  <si>
    <t>Thu Jul 14 2005 00:00:00 GMT+0000 (Coordinated Universal Time),DGS5,5-Year Treasury Constant Maturity Rate,0.0398</t>
  </si>
  <si>
    <t>Wed Jul 13 2005 00:00:00 GMT+0000 (Coordinated Universal Time),DEXUSEU,U.S. / Euro Foreign Exchange Rate,0.01209</t>
  </si>
  <si>
    <t>Wed Jul 13 2005 00:00:00 GMT+0000 (Coordinated Universal Time),DFF,Federal Funds Effective Rate,0.0327</t>
  </si>
  <si>
    <t>Wed Jul 13 2005 00:00:00 GMT+0000 (Coordinated Universal Time),DGS10,10-Year Treasury Constant Maturity Rate,0.0417</t>
  </si>
  <si>
    <t>Wed Jul 13 2005 00:00:00 GMT+0000 (Coordinated Universal Time),DGS2,2-Year Treasury Constant Maturity Rate,0.0384</t>
  </si>
  <si>
    <t>Wed Jul 13 2005 00:00:00 GMT+0000 (Coordinated Universal Time),DGS30,30-Year Treasury Constant Maturity Rate,0.0438</t>
  </si>
  <si>
    <t>Wed Jul 13 2005 00:00:00 GMT+0000 (Coordinated Universal Time),DGS5,5-Year Treasury Constant Maturity Rate,0.039599999999999996</t>
  </si>
  <si>
    <t>Tue Jul 12 2005 00:00:00 GMT+0000 (Coordinated Universal Time),DEXUSEU,U.S. / Euro Foreign Exchange Rate,0.012199999999999999</t>
  </si>
  <si>
    <t>Tue Jul 12 2005 00:00:00 GMT+0000 (Coordinated Universal Time),DFF,Federal Funds Effective Rate,0.0323</t>
  </si>
  <si>
    <t>Tue Jul 12 2005 00:00:00 GMT+0000 (Coordinated Universal Time),DGS10,10-Year Treasury Constant Maturity Rate,0.0415</t>
  </si>
  <si>
    <t>Tue Jul 12 2005 00:00:00 GMT+0000 (Coordinated Universal Time),DGS2,2-Year Treasury Constant Maturity Rate,0.0382</t>
  </si>
  <si>
    <t>Tue Jul 12 2005 00:00:00 GMT+0000 (Coordinated Universal Time),DGS30,30-Year Treasury Constant Maturity Rate,0.0436</t>
  </si>
  <si>
    <t>Tue Jul 12 2005 00:00:00 GMT+0000 (Coordinated Universal Time),DGS5,5-Year Treasury Constant Maturity Rate,0.0394</t>
  </si>
  <si>
    <t>Mon Jul 11 2005 00:00:00 GMT+0000 (Coordinated Universal Time),DEXUSEU,U.S. / Euro Foreign Exchange Rate,0.012065999999999999</t>
  </si>
  <si>
    <t>Mon Jul 11 2005 00:00:00 GMT+0000 (Coordinated Universal Time),DFF,Federal Funds Effective Rate,0.0323</t>
  </si>
  <si>
    <t>Mon Jul 11 2005 00:00:00 GMT+0000 (Coordinated Universal Time),DGS10,10-Year Treasury Constant Maturity Rate,0.041100000000000005</t>
  </si>
  <si>
    <t>Mon Jul 11 2005 00:00:00 GMT+0000 (Coordinated Universal Time),DGS2,2-Year Treasury Constant Maturity Rate,0.0381</t>
  </si>
  <si>
    <t>Mon Jul 11 2005 00:00:00 GMT+0000 (Coordinated Universal Time),DGS30,30-Year Treasury Constant Maturity Rate,0.043</t>
  </si>
  <si>
    <t>Mon Jul 11 2005 00:00:00 GMT+0000 (Coordinated Universal Time),DGS5,5-Year Treasury Constant Maturity Rate,0.0391</t>
  </si>
  <si>
    <t>Sun Jul 10 2005 00:00:00 GMT+0000 (Coordinated Universal Time),DFF,Federal Funds Effective Rate,0.0322</t>
  </si>
  <si>
    <t>Sat Jul 09 2005 00:00:00 GMT+0000 (Coordinated Universal Time),DFF,Federal Funds Effective Rate,0.0322</t>
  </si>
  <si>
    <t>Fri Jul 08 2005 00:00:00 GMT+0000 (Coordinated Universal Time),DEXUSEU,U.S. / Euro Foreign Exchange Rate,0.011934</t>
  </si>
  <si>
    <t>Fri Jul 08 2005 00:00:00 GMT+0000 (Coordinated Universal Time),DFF,Federal Funds Effective Rate,0.0322</t>
  </si>
  <si>
    <t>Fri Jul 08 2005 00:00:00 GMT+0000 (Coordinated Universal Time),DGS10,10-Year Treasury Constant Maturity Rate,0.041100000000000005</t>
  </si>
  <si>
    <t>Fri Jul 08 2005 00:00:00 GMT+0000 (Coordinated Universal Time),DGS2,2-Year Treasury Constant Maturity Rate,0.0378</t>
  </si>
  <si>
    <t>Fri Jul 08 2005 00:00:00 GMT+0000 (Coordinated Universal Time),DGS30,30-Year Treasury Constant Maturity Rate,0.0433</t>
  </si>
  <si>
    <t>Fri Jul 08 2005 00:00:00 GMT+0000 (Coordinated Universal Time),DGS5,5-Year Treasury Constant Maturity Rate,0.038900000000000004</t>
  </si>
  <si>
    <t>Thu Jul 07 2005 00:00:00 GMT+0000 (Coordinated Universal Time),DEXUSEU,U.S. / Euro Foreign Exchange Rate,0.011928000000000001</t>
  </si>
  <si>
    <t>Thu Jul 07 2005 00:00:00 GMT+0000 (Coordinated Universal Time),DFF,Federal Funds Effective Rate,0.0318</t>
  </si>
  <si>
    <t>Thu Jul 07 2005 00:00:00 GMT+0000 (Coordinated Universal Time),DGS10,10-Year Treasury Constant Maturity Rate,0.0405</t>
  </si>
  <si>
    <t>Thu Jul 07 2005 00:00:00 GMT+0000 (Coordinated Universal Time),DGS2,2-Year Treasury Constant Maturity Rate,0.0371</t>
  </si>
  <si>
    <t>Thu Jul 07 2005 00:00:00 GMT+0000 (Coordinated Universal Time),DGS30,30-Year Treasury Constant Maturity Rate,0.042800000000000005</t>
  </si>
  <si>
    <t>Thu Jul 07 2005 00:00:00 GMT+0000 (Coordinated Universal Time),DGS5,5-Year Treasury Constant Maturity Rate,0.0383</t>
  </si>
  <si>
    <t>Wed Jul 06 2005 00:00:00 GMT+0000 (Coordinated Universal Time),DEXUSEU,U.S. / Euro Foreign Exchange Rate,0.011918</t>
  </si>
  <si>
    <t>Wed Jul 06 2005 00:00:00 GMT+0000 (Coordinated Universal Time),DFF,Federal Funds Effective Rate,0.029900000000000003</t>
  </si>
  <si>
    <t>Wed Jul 06 2005 00:00:00 GMT+0000 (Coordinated Universal Time),DGS10,10-Year Treasury Constant Maturity Rate,0.0408</t>
  </si>
  <si>
    <t>Wed Jul 06 2005 00:00:00 GMT+0000 (Coordinated Universal Time),DGS2,2-Year Treasury Constant Maturity Rate,0.0377</t>
  </si>
  <si>
    <t>Wed Jul 06 2005 00:00:00 GMT+0000 (Coordinated Universal Time),DGS30,30-Year Treasury Constant Maturity Rate,0.0431</t>
  </si>
  <si>
    <t>Wed Jul 06 2005 00:00:00 GMT+0000 (Coordinated Universal Time),DGS5,5-Year Treasury Constant Maturity Rate,0.038599999999999995</t>
  </si>
  <si>
    <t>Tue Jul 05 2005 00:00:00 GMT+0000 (Coordinated Universal Time),DEXUSEU,U.S. / Euro Foreign Exchange Rate,0.011917</t>
  </si>
  <si>
    <t>Tue Jul 05 2005 00:00:00 GMT+0000 (Coordinated Universal Time),DFF,Federal Funds Effective Rate,0.0327</t>
  </si>
  <si>
    <t>Tue Jul 05 2005 00:00:00 GMT+0000 (Coordinated Universal Time),DGS10,10-Year Treasury Constant Maturity Rate,0.041100000000000005</t>
  </si>
  <si>
    <t>Tue Jul 05 2005 00:00:00 GMT+0000 (Coordinated Universal Time),DGS2,2-Year Treasury Constant Maturity Rate,0.0379</t>
  </si>
  <si>
    <t>Tue Jul 05 2005 00:00:00 GMT+0000 (Coordinated Universal Time),DGS30,30-Year Treasury Constant Maturity Rate,0.0434</t>
  </si>
  <si>
    <t>Tue Jul 05 2005 00:00:00 GMT+0000 (Coordinated Universal Time),DGS5,5-Year Treasury Constant Maturity Rate,0.039</t>
  </si>
  <si>
    <t>Mon Jul 04 2005 00:00:00 GMT+0000 (Coordinated Universal Time),DFF,Federal Funds Effective Rate,0.0336</t>
  </si>
  <si>
    <t>Sun Jul 03 2005 00:00:00 GMT+0000 (Coordinated Universal Time),DFF,Federal Funds Effective Rate,0.0336</t>
  </si>
  <si>
    <t>Sat Jul 02 2005 00:00:00 GMT+0000 (Coordinated Universal Time),DFF,Federal Funds Effective Rate,0.0336</t>
  </si>
  <si>
    <t>Fri Jul 01 2005 00:00:00 GMT+0000 (Coordinated Universal Time),DEXUSEU,U.S. / Euro Foreign Exchange Rate,0.011957</t>
  </si>
  <si>
    <t>Fri Jul 01 2005 00:00:00 GMT+0000 (Coordinated Universal Time),DFF,Federal Funds Effective Rate,0.0336</t>
  </si>
  <si>
    <t>Fri Jul 01 2005 00:00:00 GMT+0000 (Coordinated Universal Time),DGS10,10-Year Treasury Constant Maturity Rate,0.0406</t>
  </si>
  <si>
    <t>Fri Jul 01 2005 00:00:00 GMT+0000 (Coordinated Universal Time),DGS2,2-Year Treasury Constant Maturity Rate,0.037599999999999995</t>
  </si>
  <si>
    <t>Fri Jul 01 2005 00:00:00 GMT+0000 (Coordinated Universal Time),DGS30,30-Year Treasury Constant Maturity Rate,0.042800000000000005</t>
  </si>
  <si>
    <t>Fri Jul 01 2005 00:00:00 GMT+0000 (Coordinated Universal Time),DGS5,5-Year Treasury Constant Maturity Rate,0.0384</t>
  </si>
  <si>
    <t>Thu Jun 30 2005 00:00:00 GMT+0000 (Coordinated Universal Time),DEXUSEU,U.S. / Euro Foreign Exchange Rate,0.012098</t>
  </si>
  <si>
    <t>Thu Jun 30 2005 00:00:00 GMT+0000 (Coordinated Universal Time),DFF,Federal Funds Effective Rate,0.0335</t>
  </si>
  <si>
    <t>Thu Jun 30 2005 00:00:00 GMT+0000 (Coordinated Universal Time),DGS10,10-Year Treasury Constant Maturity Rate,0.0394</t>
  </si>
  <si>
    <t>Thu Jun 30 2005 00:00:00 GMT+0000 (Coordinated Universal Time),DGS2,2-Year Treasury Constant Maturity Rate,0.0366</t>
  </si>
  <si>
    <t>Thu Jun 30 2005 00:00:00 GMT+0000 (Coordinated Universal Time),DGS30,30-Year Treasury Constant Maturity Rate,0.04190000000000001</t>
  </si>
  <si>
    <t>Thu Jun 30 2005 00:00:00 GMT+0000 (Coordinated Universal Time),DGS5,5-Year Treasury Constant Maturity Rate,0.037200000000000004</t>
  </si>
  <si>
    <t>Wed Jun 29 2005 00:00:00 GMT+0000 (Coordinated Universal Time),DEXUSEU,U.S. / Euro Foreign Exchange Rate,0.012100999999999999</t>
  </si>
  <si>
    <t>Wed Jun 29 2005 00:00:00 GMT+0000 (Coordinated Universal Time),DFF,Federal Funds Effective Rate,0.032</t>
  </si>
  <si>
    <t>Wed Jun 29 2005 00:00:00 GMT+0000 (Coordinated Universal Time),DGS10,10-Year Treasury Constant Maturity Rate,0.039900000000000005</t>
  </si>
  <si>
    <t>Wed Jun 29 2005 00:00:00 GMT+0000 (Coordinated Universal Time),DGS2,2-Year Treasury Constant Maturity Rate,0.0365</t>
  </si>
  <si>
    <t>Wed Jun 29 2005 00:00:00 GMT+0000 (Coordinated Universal Time),DGS30,30-Year Treasury Constant Maturity Rate,0.0424</t>
  </si>
  <si>
    <t>Wed Jun 29 2005 00:00:00 GMT+0000 (Coordinated Universal Time),DGS5,5-Year Treasury Constant Maturity Rate,0.0377</t>
  </si>
  <si>
    <t>Tue Jun 28 2005 00:00:00 GMT+0000 (Coordinated Universal Time),DEXUSEU,U.S. / Euro Foreign Exchange Rate,0.012078</t>
  </si>
  <si>
    <t>Tue Jun 28 2005 00:00:00 GMT+0000 (Coordinated Universal Time),DFF,Federal Funds Effective Rate,0.0317</t>
  </si>
  <si>
    <t>Tue Jun 28 2005 00:00:00 GMT+0000 (Coordinated Universal Time),DGS10,10-Year Treasury Constant Maturity Rate,0.0397</t>
  </si>
  <si>
    <t>Tue Jun 28 2005 00:00:00 GMT+0000 (Coordinated Universal Time),DGS2,2-Year Treasury Constant Maturity Rate,0.0365</t>
  </si>
  <si>
    <t>Tue Jun 28 2005 00:00:00 GMT+0000 (Coordinated Universal Time),DGS30,30-Year Treasury Constant Maturity Rate,0.042199999999999994</t>
  </si>
  <si>
    <t>Tue Jun 28 2005 00:00:00 GMT+0000 (Coordinated Universal Time),DGS5,5-Year Treasury Constant Maturity Rate,0.037599999999999995</t>
  </si>
  <si>
    <t>Mon Jun 27 2005 00:00:00 GMT+0000 (Coordinated Universal Time),DEXUSEU,U.S. / Euro Foreign Exchange Rate,0.012152000000000001</t>
  </si>
  <si>
    <t>Mon Jun 27 2005 00:00:00 GMT+0000 (Coordinated Universal Time),DFF,Federal Funds Effective Rate,0.0317</t>
  </si>
  <si>
    <t>Mon Jun 27 2005 00:00:00 GMT+0000 (Coordinated Universal Time),DGS10,10-Year Treasury Constant Maturity Rate,0.039</t>
  </si>
  <si>
    <t>Mon Jun 27 2005 00:00:00 GMT+0000 (Coordinated Universal Time),DGS2,2-Year Treasury Constant Maturity Rate,0.036000000000000004</t>
  </si>
  <si>
    <t>Mon Jun 27 2005 00:00:00 GMT+0000 (Coordinated Universal Time),DGS30,30-Year Treasury Constant Maturity Rate,0.0425</t>
  </si>
  <si>
    <t>Mon Jun 27 2005 00:00:00 GMT+0000 (Coordinated Universal Time),DGS5,5-Year Treasury Constant Maturity Rate,0.0369</t>
  </si>
  <si>
    <t>Sun Jun 26 2005 00:00:00 GMT+0000 (Coordinated Universal Time),DFF,Federal Funds Effective Rate,0.030699999999999998</t>
  </si>
  <si>
    <t>Sat Jun 25 2005 00:00:00 GMT+0000 (Coordinated Universal Time),DFF,Federal Funds Effective Rate,0.030699999999999998</t>
  </si>
  <si>
    <t>Fri Jun 24 2005 00:00:00 GMT+0000 (Coordinated Universal Time),DEXUSEU,U.S. / Euro Foreign Exchange Rate,0.012088000000000002</t>
  </si>
  <si>
    <t>Fri Jun 24 2005 00:00:00 GMT+0000 (Coordinated Universal Time),DFF,Federal Funds Effective Rate,0.030699999999999998</t>
  </si>
  <si>
    <t>Fri Jun 24 2005 00:00:00 GMT+0000 (Coordinated Universal Time),DGS10,10-Year Treasury Constant Maturity Rate,0.0392</t>
  </si>
  <si>
    <t>Fri Jun 24 2005 00:00:00 GMT+0000 (Coordinated Universal Time),DGS2,2-Year Treasury Constant Maturity Rate,0.0359</t>
  </si>
  <si>
    <t>Fri Jun 24 2005 00:00:00 GMT+0000 (Coordinated Universal Time),DGS30,30-Year Treasury Constant Maturity Rate,0.042300000000000004</t>
  </si>
  <si>
    <t>Fri Jun 24 2005 00:00:00 GMT+0000 (Coordinated Universal Time),DGS5,5-Year Treasury Constant Maturity Rate,0.0369</t>
  </si>
  <si>
    <t>Thu Jun 23 2005 00:00:00 GMT+0000 (Coordinated Universal Time),DEXUSEU,U.S. / Euro Foreign Exchange Rate,0.012054</t>
  </si>
  <si>
    <t>Thu Jun 23 2005 00:00:00 GMT+0000 (Coordinated Universal Time),DFF,Federal Funds Effective Rate,0.0305</t>
  </si>
  <si>
    <t>Thu Jun 23 2005 00:00:00 GMT+0000 (Coordinated Universal Time),DGS10,10-Year Treasury Constant Maturity Rate,0.039599999999999996</t>
  </si>
  <si>
    <t>Thu Jun 23 2005 00:00:00 GMT+0000 (Coordinated Universal Time),DGS2,2-Year Treasury Constant Maturity Rate,0.0363</t>
  </si>
  <si>
    <t>Thu Jun 23 2005 00:00:00 GMT+0000 (Coordinated Universal Time),DGS30,30-Year Treasury Constant Maturity Rate,0.042699999999999995</t>
  </si>
  <si>
    <t>Thu Jun 23 2005 00:00:00 GMT+0000 (Coordinated Universal Time),DGS5,5-Year Treasury Constant Maturity Rate,0.0374</t>
  </si>
  <si>
    <t>Wed Jun 22 2005 00:00:00 GMT+0000 (Coordinated Universal Time),DEXUSEU,U.S. / Euro Foreign Exchange Rate,0.01213</t>
  </si>
  <si>
    <t>Wed Jun 22 2005 00:00:00 GMT+0000 (Coordinated Universal Time),DFF,Federal Funds Effective Rate,0.029300000000000003</t>
  </si>
  <si>
    <t>Wed Jun 22 2005 00:00:00 GMT+0000 (Coordinated Universal Time),DGS10,10-Year Treasury Constant Maturity Rate,0.0395</t>
  </si>
  <si>
    <t>Wed Jun 22 2005 00:00:00 GMT+0000 (Coordinated Universal Time),DGS2,2-Year Treasury Constant Maturity Rate,0.0362</t>
  </si>
  <si>
    <t>Wed Jun 22 2005 00:00:00 GMT+0000 (Coordinated Universal Time),DGS30,30-Year Treasury Constant Maturity Rate,0.042300000000000004</t>
  </si>
  <si>
    <t>Wed Jun 22 2005 00:00:00 GMT+0000 (Coordinated Universal Time),DGS5,5-Year Treasury Constant Maturity Rate,0.037200000000000004</t>
  </si>
  <si>
    <t>Tue Jun 21 2005 00:00:00 GMT+0000 (Coordinated Universal Time),DEXUSEU,U.S. / Euro Foreign Exchange Rate,0.012134</t>
  </si>
  <si>
    <t>Tue Jun 21 2005 00:00:00 GMT+0000 (Coordinated Universal Time),DFF,Federal Funds Effective Rate,0.0296</t>
  </si>
  <si>
    <t>Tue Jun 21 2005 00:00:00 GMT+0000 (Coordinated Universal Time),DGS10,10-Year Treasury Constant Maturity Rate,0.0406</t>
  </si>
  <si>
    <t>Tue Jun 21 2005 00:00:00 GMT+0000 (Coordinated Universal Time),DGS2,2-Year Treasury Constant Maturity Rate,0.0371</t>
  </si>
  <si>
    <t>Tue Jun 21 2005 00:00:00 GMT+0000 (Coordinated Universal Time),DGS30,30-Year Treasury Constant Maturity Rate,0.0432</t>
  </si>
  <si>
    <t>Tue Jun 21 2005 00:00:00 GMT+0000 (Coordinated Universal Time),DGS5,5-Year Treasury Constant Maturity Rate,0.0384</t>
  </si>
  <si>
    <t>Mon Jun 20 2005 00:00:00 GMT+0000 (Coordinated Universal Time),DEXUSEU,U.S. / Euro Foreign Exchange Rate,0.01214</t>
  </si>
  <si>
    <t>Mon Jun 20 2005 00:00:00 GMT+0000 (Coordinated Universal Time),DFF,Federal Funds Effective Rate,0.0301</t>
  </si>
  <si>
    <t>Mon Jun 20 2005 00:00:00 GMT+0000 (Coordinated Universal Time),DGS10,10-Year Treasury Constant Maturity Rate,0.041100000000000005</t>
  </si>
  <si>
    <t>Mon Jun 20 2005 00:00:00 GMT+0000 (Coordinated Universal Time),DGS2,2-Year Treasury Constant Maturity Rate,0.037200000000000004</t>
  </si>
  <si>
    <t>Mon Jun 20 2005 00:00:00 GMT+0000 (Coordinated Universal Time),DGS30,30-Year Treasury Constant Maturity Rate,0.0434</t>
  </si>
  <si>
    <t>Mon Jun 20 2005 00:00:00 GMT+0000 (Coordinated Universal Time),DGS5,5-Year Treasury Constant Maturity Rate,0.0388</t>
  </si>
  <si>
    <t>Sun Jun 19 2005 00:00:00 GMT+0000 (Coordinated Universal Time),DFF,Federal Funds Effective Rate,0.029900000000000003</t>
  </si>
  <si>
    <t>Sat Jun 18 2005 00:00:00 GMT+0000 (Coordinated Universal Time),DFF,Federal Funds Effective Rate,0.029900000000000003</t>
  </si>
  <si>
    <t>Fri Jun 17 2005 00:00:00 GMT+0000 (Coordinated Universal Time),DEXUSEU,U.S. / Euro Foreign Exchange Rate,0.01224</t>
  </si>
  <si>
    <t>Fri Jun 17 2005 00:00:00 GMT+0000 (Coordinated Universal Time),DFF,Federal Funds Effective Rate,0.029900000000000003</t>
  </si>
  <si>
    <t>Fri Jun 17 2005 00:00:00 GMT+0000 (Coordinated Universal Time),DGS10,10-Year Treasury Constant Maturity Rate,0.0409</t>
  </si>
  <si>
    <t>Fri Jun 17 2005 00:00:00 GMT+0000 (Coordinated Universal Time),DGS2,2-Year Treasury Constant Maturity Rate,0.037200000000000004</t>
  </si>
  <si>
    <t>Fri Jun 17 2005 00:00:00 GMT+0000 (Coordinated Universal Time),DGS30,30-Year Treasury Constant Maturity Rate,0.0435</t>
  </si>
  <si>
    <t>Fri Jun 17 2005 00:00:00 GMT+0000 (Coordinated Universal Time),DGS5,5-Year Treasury Constant Maturity Rate,0.0388</t>
  </si>
  <si>
    <t>Thu Jun 16 2005 00:00:00 GMT+0000 (Coordinated Universal Time),DEXUSEU,U.S. / Euro Foreign Exchange Rate,0.012089</t>
  </si>
  <si>
    <t>Thu Jun 16 2005 00:00:00 GMT+0000 (Coordinated Universal Time),DFF,Federal Funds Effective Rate,0.03</t>
  </si>
  <si>
    <t>Thu Jun 16 2005 00:00:00 GMT+0000 (Coordinated Universal Time),DGS10,10-Year Treasury Constant Maturity Rate,0.0409</t>
  </si>
  <si>
    <t>Thu Jun 16 2005 00:00:00 GMT+0000 (Coordinated Universal Time),DGS2,2-Year Treasury Constant Maturity Rate,0.037000000000000005</t>
  </si>
  <si>
    <t>Thu Jun 16 2005 00:00:00 GMT+0000 (Coordinated Universal Time),DGS30,30-Year Treasury Constant Maturity Rate,0.0436</t>
  </si>
  <si>
    <t>Thu Jun 16 2005 00:00:00 GMT+0000 (Coordinated Universal Time),DGS5,5-Year Treasury Constant Maturity Rate,0.0387</t>
  </si>
  <si>
    <t>Wed Jun 15 2005 00:00:00 GMT+0000 (Coordinated Universal Time),DEXUSEU,U.S. / Euro Foreign Exchange Rate,0.012105999999999999</t>
  </si>
  <si>
    <t>Wed Jun 15 2005 00:00:00 GMT+0000 (Coordinated Universal Time),DFF,Federal Funds Effective Rate,0.0305</t>
  </si>
  <si>
    <t>Wed Jun 15 2005 00:00:00 GMT+0000 (Coordinated Universal Time),DGS10,10-Year Treasury Constant Maturity Rate,0.0412</t>
  </si>
  <si>
    <t>Wed Jun 15 2005 00:00:00 GMT+0000 (Coordinated Universal Time),DGS2,2-Year Treasury Constant Maturity Rate,0.037200000000000004</t>
  </si>
  <si>
    <t>Wed Jun 15 2005 00:00:00 GMT+0000 (Coordinated Universal Time),DGS30,30-Year Treasury Constant Maturity Rate,0.0444</t>
  </si>
  <si>
    <t>Wed Jun 15 2005 00:00:00 GMT+0000 (Coordinated Universal Time),DGS5,5-Year Treasury Constant Maturity Rate,0.039</t>
  </si>
  <si>
    <t>Tue Jun 14 2005 00:00:00 GMT+0000 (Coordinated Universal Time),DEXUSEU,U.S. / Euro Foreign Exchange Rate,0.012038</t>
  </si>
  <si>
    <t>Tue Jun 14 2005 00:00:00 GMT+0000 (Coordinated Universal Time),DFF,Federal Funds Effective Rate,0.0301</t>
  </si>
  <si>
    <t>Tue Jun 14 2005 00:00:00 GMT+0000 (Coordinated Universal Time),DGS10,10-Year Treasury Constant Maturity Rate,0.041299999999999996</t>
  </si>
  <si>
    <t>Tue Jun 14 2005 00:00:00 GMT+0000 (Coordinated Universal Time),DGS2,2-Year Treasury Constant Maturity Rate,0.0371</t>
  </si>
  <si>
    <t>Tue Jun 14 2005 00:00:00 GMT+0000 (Coordinated Universal Time),DGS30,30-Year Treasury Constant Maturity Rate,0.0441</t>
  </si>
  <si>
    <t>Tue Jun 14 2005 00:00:00 GMT+0000 (Coordinated Universal Time),DGS5,5-Year Treasury Constant Maturity Rate,0.038900000000000004</t>
  </si>
  <si>
    <t>Mon Jun 13 2005 00:00:00 GMT+0000 (Coordinated Universal Time),DEXUSEU,U.S. / Euro Foreign Exchange Rate,0.012035</t>
  </si>
  <si>
    <t>Mon Jun 13 2005 00:00:00 GMT+0000 (Coordinated Universal Time),DFF,Federal Funds Effective Rate,0.0304</t>
  </si>
  <si>
    <t>Mon Jun 13 2005 00:00:00 GMT+0000 (Coordinated Universal Time),DGS10,10-Year Treasury Constant Maturity Rate,0.0409</t>
  </si>
  <si>
    <t>Mon Jun 13 2005 00:00:00 GMT+0000 (Coordinated Universal Time),DGS2,2-Year Treasury Constant Maturity Rate,0.0371</t>
  </si>
  <si>
    <t>Mon Jun 13 2005 00:00:00 GMT+0000 (Coordinated Universal Time),DGS30,30-Year Treasury Constant Maturity Rate,0.043899999999999995</t>
  </si>
  <si>
    <t>Mon Jun 13 2005 00:00:00 GMT+0000 (Coordinated Universal Time),DGS5,5-Year Treasury Constant Maturity Rate,0.0387</t>
  </si>
  <si>
    <t>Sun Jun 12 2005 00:00:00 GMT+0000 (Coordinated Universal Time),DFF,Federal Funds Effective Rate,0.0301</t>
  </si>
  <si>
    <t>Sat Jun 11 2005 00:00:00 GMT+0000 (Coordinated Universal Time),DFF,Federal Funds Effective Rate,0.0301</t>
  </si>
  <si>
    <t>Fri Jun 10 2005 00:00:00 GMT+0000 (Coordinated Universal Time),DEXUSEU,U.S. / Euro Foreign Exchange Rate,0.012126999999999999</t>
  </si>
  <si>
    <t>Fri Jun 10 2005 00:00:00 GMT+0000 (Coordinated Universal Time),DFF,Federal Funds Effective Rate,0.0301</t>
  </si>
  <si>
    <t>Fri Jun 10 2005 00:00:00 GMT+0000 (Coordinated Universal Time),DGS10,10-Year Treasury Constant Maturity Rate,0.0405</t>
  </si>
  <si>
    <t>Fri Jun 10 2005 00:00:00 GMT+0000 (Coordinated Universal Time),DGS2,2-Year Treasury Constant Maturity Rate,0.0371</t>
  </si>
  <si>
    <t>Fri Jun 10 2005 00:00:00 GMT+0000 (Coordinated Universal Time),DGS30,30-Year Treasury Constant Maturity Rate,0.043</t>
  </si>
  <si>
    <t>Fri Jun 10 2005 00:00:00 GMT+0000 (Coordinated Universal Time),DGS5,5-Year Treasury Constant Maturity Rate,0.0384</t>
  </si>
  <si>
    <t>Thu Jun 09 2005 00:00:00 GMT+0000 (Coordinated Universal Time),DEXUSEU,U.S. / Euro Foreign Exchange Rate,0.012216</t>
  </si>
  <si>
    <t>Thu Jun 09 2005 00:00:00 GMT+0000 (Coordinated Universal Time),DFF,Federal Funds Effective Rate,0.0301</t>
  </si>
  <si>
    <t>Thu Jun 09 2005 00:00:00 GMT+0000 (Coordinated Universal Time),DGS10,10-Year Treasury Constant Maturity Rate,0.0398</t>
  </si>
  <si>
    <t>Thu Jun 09 2005 00:00:00 GMT+0000 (Coordinated Universal Time),DGS2,2-Year Treasury Constant Maturity Rate,0.0364</t>
  </si>
  <si>
    <t>Thu Jun 09 2005 00:00:00 GMT+0000 (Coordinated Universal Time),DGS30,30-Year Treasury Constant Maturity Rate,0.042300000000000004</t>
  </si>
  <si>
    <t>Thu Jun 09 2005 00:00:00 GMT+0000 (Coordinated Universal Time),DGS5,5-Year Treasury Constant Maturity Rate,0.037599999999999995</t>
  </si>
  <si>
    <t>Wed Jun 08 2005 00:00:00 GMT+0000 (Coordinated Universal Time),DEXUSEU,U.S. / Euro Foreign Exchange Rate,0.01232</t>
  </si>
  <si>
    <t>Wed Jun 08 2005 00:00:00 GMT+0000 (Coordinated Universal Time),DFF,Federal Funds Effective Rate,0.0296</t>
  </si>
  <si>
    <t>Wed Jun 08 2005 00:00:00 GMT+0000 (Coordinated Universal Time),DGS10,10-Year Treasury Constant Maturity Rate,0.0395</t>
  </si>
  <si>
    <t>Wed Jun 08 2005 00:00:00 GMT+0000 (Coordinated Universal Time),DGS2,2-Year Treasury Constant Maturity Rate,0.036000000000000004</t>
  </si>
  <si>
    <t>Wed Jun 08 2005 00:00:00 GMT+0000 (Coordinated Universal Time),DGS30,30-Year Treasury Constant Maturity Rate,0.0424</t>
  </si>
  <si>
    <t>Wed Jun 08 2005 00:00:00 GMT+0000 (Coordinated Universal Time),DGS5,5-Year Treasury Constant Maturity Rate,0.0373</t>
  </si>
  <si>
    <t>Tue Jun 07 2005 00:00:00 GMT+0000 (Coordinated Universal Time),DEXUSEU,U.S. / Euro Foreign Exchange Rate,0.012277</t>
  </si>
  <si>
    <t>Tue Jun 07 2005 00:00:00 GMT+0000 (Coordinated Universal Time),DFF,Federal Funds Effective Rate,0.0296</t>
  </si>
  <si>
    <t>Tue Jun 07 2005 00:00:00 GMT+0000 (Coordinated Universal Time),DGS10,10-Year Treasury Constant Maturity Rate,0.0392</t>
  </si>
  <si>
    <t>Tue Jun 07 2005 00:00:00 GMT+0000 (Coordinated Universal Time),DGS2,2-Year Treasury Constant Maturity Rate,0.035699999999999996</t>
  </si>
  <si>
    <t>Tue Jun 07 2005 00:00:00 GMT+0000 (Coordinated Universal Time),DGS30,30-Year Treasury Constant Maturity Rate,0.0418</t>
  </si>
  <si>
    <t>Tue Jun 07 2005 00:00:00 GMT+0000 (Coordinated Universal Time),DGS5,5-Year Treasury Constant Maturity Rate,0.037000000000000005</t>
  </si>
  <si>
    <t>Mon Jun 06 2005 00:00:00 GMT+0000 (Coordinated Universal Time),DEXUSEU,U.S. / Euro Foreign Exchange Rate,0.012268</t>
  </si>
  <si>
    <t>Mon Jun 06 2005 00:00:00 GMT+0000 (Coordinated Universal Time),DFF,Federal Funds Effective Rate,0.03</t>
  </si>
  <si>
    <t>Mon Jun 06 2005 00:00:00 GMT+0000 (Coordinated Universal Time),DGS10,10-Year Treasury Constant Maturity Rate,0.039599999999999996</t>
  </si>
  <si>
    <t>Mon Jun 06 2005 00:00:00 GMT+0000 (Coordinated Universal Time),DGS2,2-Year Treasury Constant Maturity Rate,0.0359</t>
  </si>
  <si>
    <t>Mon Jun 06 2005 00:00:00 GMT+0000 (Coordinated Universal Time),DGS30,30-Year Treasury Constant Maturity Rate,0.042300000000000004</t>
  </si>
  <si>
    <t>Mon Jun 06 2005 00:00:00 GMT+0000 (Coordinated Universal Time),DGS5,5-Year Treasury Constant Maturity Rate,0.0373</t>
  </si>
  <si>
    <t>Sun Jun 05 2005 00:00:00 GMT+0000 (Coordinated Universal Time),DFF,Federal Funds Effective Rate,0.029900000000000003</t>
  </si>
  <si>
    <t>Sat Jun 04 2005 00:00:00 GMT+0000 (Coordinated Universal Time),DFF,Federal Funds Effective Rate,0.029900000000000003</t>
  </si>
  <si>
    <t>Fri Jun 03 2005 00:00:00 GMT+0000 (Coordinated Universal Time),DEXUSEU,U.S. / Euro Foreign Exchange Rate,0.012226999999999998</t>
  </si>
  <si>
    <t>Fri Jun 03 2005 00:00:00 GMT+0000 (Coordinated Universal Time),DFF,Federal Funds Effective Rate,0.029900000000000003</t>
  </si>
  <si>
    <t>Fri Jun 03 2005 00:00:00 GMT+0000 (Coordinated Universal Time),DGS10,10-Year Treasury Constant Maturity Rate,0.0398</t>
  </si>
  <si>
    <t>Fri Jun 03 2005 00:00:00 GMT+0000 (Coordinated Universal Time),DGS2,2-Year Treasury Constant Maturity Rate,0.035699999999999996</t>
  </si>
  <si>
    <t>Fri Jun 03 2005 00:00:00 GMT+0000 (Coordinated Universal Time),DGS30,30-Year Treasury Constant Maturity Rate,0.0426</t>
  </si>
  <si>
    <t>Fri Jun 03 2005 00:00:00 GMT+0000 (Coordinated Universal Time),DGS5,5-Year Treasury Constant Maturity Rate,0.0373</t>
  </si>
  <si>
    <t>Thu Jun 02 2005 00:00:00 GMT+0000 (Coordinated Universal Time),DEXUSEU,U.S. / Euro Foreign Exchange Rate,0.012265999999999999</t>
  </si>
  <si>
    <t>Thu Jun 02 2005 00:00:00 GMT+0000 (Coordinated Universal Time),DFF,Federal Funds Effective Rate,0.03</t>
  </si>
  <si>
    <t>Thu Jun 02 2005 00:00:00 GMT+0000 (Coordinated Universal Time),DGS10,10-Year Treasury Constant Maturity Rate,0.038900000000000004</t>
  </si>
  <si>
    <t>Thu Jun 02 2005 00:00:00 GMT+0000 (Coordinated Universal Time),DGS2,2-Year Treasury Constant Maturity Rate,0.0352</t>
  </si>
  <si>
    <t>Thu Jun 02 2005 00:00:00 GMT+0000 (Coordinated Universal Time),DGS30,30-Year Treasury Constant Maturity Rate,0.042</t>
  </si>
  <si>
    <t>Thu Jun 02 2005 00:00:00 GMT+0000 (Coordinated Universal Time),DGS5,5-Year Treasury Constant Maturity Rate,0.0365</t>
  </si>
  <si>
    <t>Wed Jun 01 2005 00:00:00 GMT+0000 (Coordinated Universal Time),DEXUSEU,U.S. / Euro Foreign Exchange Rate,0.012232</t>
  </si>
  <si>
    <t>Wed Jun 01 2005 00:00:00 GMT+0000 (Coordinated Universal Time),DFF,Federal Funds Effective Rate,0.0302</t>
  </si>
  <si>
    <t>Wed Jun 01 2005 00:00:00 GMT+0000 (Coordinated Universal Time),DGS10,10-Year Treasury Constant Maturity Rate,0.0391</t>
  </si>
  <si>
    <t>Wed Jun 01 2005 00:00:00 GMT+0000 (Coordinated Universal Time),DGS2,2-Year Treasury Constant Maturity Rate,0.035</t>
  </si>
  <si>
    <t>Wed Jun 01 2005 00:00:00 GMT+0000 (Coordinated Universal Time),DGS30,30-Year Treasury Constant Maturity Rate,0.042699999999999995</t>
  </si>
  <si>
    <t>Wed Jun 01 2005 00:00:00 GMT+0000 (Coordinated Universal Time),DGS5,5-Year Treasury Constant Maturity Rate,0.0363</t>
  </si>
  <si>
    <t>Tue May 31 2005 00:00:00 GMT+0000 (Coordinated Universal Time),DEXUSEU,U.S. / Euro Foreign Exchange Rate,0.012349</t>
  </si>
  <si>
    <t>Tue May 31 2005 00:00:00 GMT+0000 (Coordinated Universal Time),DFF,Federal Funds Effective Rate,0.030899999999999997</t>
  </si>
  <si>
    <t>Tue May 31 2005 00:00:00 GMT+0000 (Coordinated Universal Time),DGS10,10-Year Treasury Constant Maturity Rate,0.04</t>
  </si>
  <si>
    <t>Tue May 31 2005 00:00:00 GMT+0000 (Coordinated Universal Time),DGS2,2-Year Treasury Constant Maturity Rate,0.036000000000000004</t>
  </si>
  <si>
    <t>Tue May 31 2005 00:00:00 GMT+0000 (Coordinated Universal Time),DGS30,30-Year Treasury Constant Maturity Rate,0.0436</t>
  </si>
  <si>
    <t>Tue May 31 2005 00:00:00 GMT+0000 (Coordinated Universal Time),DGS5,5-Year Treasury Constant Maturity Rate,0.037599999999999995</t>
  </si>
  <si>
    <t>Mon May 30 2005 00:00:00 GMT+0000 (Coordinated Universal Time),DFF,Federal Funds Effective Rate,0.0301</t>
  </si>
  <si>
    <t>Sun May 29 2005 00:00:00 GMT+0000 (Coordinated Universal Time),DFF,Federal Funds Effective Rate,0.0301</t>
  </si>
  <si>
    <t>Sat May 28 2005 00:00:00 GMT+0000 (Coordinated Universal Time),DFF,Federal Funds Effective Rate,0.0301</t>
  </si>
  <si>
    <t>Fri May 27 2005 00:00:00 GMT+0000 (Coordinated Universal Time),DEXUSEU,U.S. / Euro Foreign Exchange Rate,0.012568</t>
  </si>
  <si>
    <t>Fri May 27 2005 00:00:00 GMT+0000 (Coordinated Universal Time),DFF,Federal Funds Effective Rate,0.0301</t>
  </si>
  <si>
    <t>Fri May 27 2005 00:00:00 GMT+0000 (Coordinated Universal Time),DGS10,10-Year Treasury Constant Maturity Rate,0.0408</t>
  </si>
  <si>
    <t>Fri May 27 2005 00:00:00 GMT+0000 (Coordinated Universal Time),DGS2,2-Year Treasury Constant Maturity Rate,0.0364</t>
  </si>
  <si>
    <t>Fri May 27 2005 00:00:00 GMT+0000 (Coordinated Universal Time),DGS30,30-Year Treasury Constant Maturity Rate,0.044500000000000005</t>
  </si>
  <si>
    <t>Fri May 27 2005 00:00:00 GMT+0000 (Coordinated Universal Time),DGS5,5-Year Treasury Constant Maturity Rate,0.0382</t>
  </si>
  <si>
    <t>Thu May 26 2005 00:00:00 GMT+0000 (Coordinated Universal Time),DEXUSEU,U.S. / Euro Foreign Exchange Rate,0.012517</t>
  </si>
  <si>
    <t>Thu May 26 2005 00:00:00 GMT+0000 (Coordinated Universal Time),DFF,Federal Funds Effective Rate,0.0301</t>
  </si>
  <si>
    <t>Thu May 26 2005 00:00:00 GMT+0000 (Coordinated Universal Time),DGS10,10-Year Treasury Constant Maturity Rate,0.0408</t>
  </si>
  <si>
    <t>Thu May 26 2005 00:00:00 GMT+0000 (Coordinated Universal Time),DGS2,2-Year Treasury Constant Maturity Rate,0.0364</t>
  </si>
  <si>
    <t>Thu May 26 2005 00:00:00 GMT+0000 (Coordinated Universal Time),DGS30,30-Year Treasury Constant Maturity Rate,0.044500000000000005</t>
  </si>
  <si>
    <t>Thu May 26 2005 00:00:00 GMT+0000 (Coordinated Universal Time),DGS5,5-Year Treasury Constant Maturity Rate,0.0382</t>
  </si>
  <si>
    <t>Wed May 25 2005 00:00:00 GMT+0000 (Coordinated Universal Time),DEXUSEU,U.S. / Euro Foreign Exchange Rate,0.012602</t>
  </si>
  <si>
    <t>Wed May 25 2005 00:00:00 GMT+0000 (Coordinated Universal Time),DFF,Federal Funds Effective Rate,0.0301</t>
  </si>
  <si>
    <t>Wed May 25 2005 00:00:00 GMT+0000 (Coordinated Universal Time),DGS10,10-Year Treasury Constant Maturity Rate,0.0408</t>
  </si>
  <si>
    <t>Wed May 25 2005 00:00:00 GMT+0000 (Coordinated Universal Time),DGS2,2-Year Treasury Constant Maturity Rate,0.0361</t>
  </si>
  <si>
    <t>Wed May 25 2005 00:00:00 GMT+0000 (Coordinated Universal Time),DGS30,30-Year Treasury Constant Maturity Rate,0.044000000000000004</t>
  </si>
  <si>
    <t>Wed May 25 2005 00:00:00 GMT+0000 (Coordinated Universal Time),DGS5,5-Year Treasury Constant Maturity Rate,0.0381</t>
  </si>
  <si>
    <t>Tue May 24 2005 00:00:00 GMT+0000 (Coordinated Universal Time),DEXUSEU,U.S. / Euro Foreign Exchange Rate,0.012587999999999998</t>
  </si>
  <si>
    <t>Tue May 24 2005 00:00:00 GMT+0000 (Coordinated Universal Time),DFF,Federal Funds Effective Rate,0.029900000000000003</t>
  </si>
  <si>
    <t>Tue May 24 2005 00:00:00 GMT+0000 (Coordinated Universal Time),DGS10,10-Year Treasury Constant Maturity Rate,0.0404</t>
  </si>
  <si>
    <t>Tue May 24 2005 00:00:00 GMT+0000 (Coordinated Universal Time),DGS2,2-Year Treasury Constant Maturity Rate,0.0361</t>
  </si>
  <si>
    <t>Tue May 24 2005 00:00:00 GMT+0000 (Coordinated Universal Time),DGS30,30-Year Treasury Constant Maturity Rate,0.0435</t>
  </si>
  <si>
    <t>Tue May 24 2005 00:00:00 GMT+0000 (Coordinated Universal Time),DGS5,5-Year Treasury Constant Maturity Rate,0.0378</t>
  </si>
  <si>
    <t>Mon May 23 2005 00:00:00 GMT+0000 (Coordinated Universal Time),DEXUSEU,U.S. / Euro Foreign Exchange Rate,0.012575000000000001</t>
  </si>
  <si>
    <t>Mon May 23 2005 00:00:00 GMT+0000 (Coordinated Universal Time),DFF,Federal Funds Effective Rate,0.0301</t>
  </si>
  <si>
    <t>Mon May 23 2005 00:00:00 GMT+0000 (Coordinated Universal Time),DGS10,10-Year Treasury Constant Maturity Rate,0.0407</t>
  </si>
  <si>
    <t>Mon May 23 2005 00:00:00 GMT+0000 (Coordinated Universal Time),DGS2,2-Year Treasury Constant Maturity Rate,0.0365</t>
  </si>
  <si>
    <t>Mon May 23 2005 00:00:00 GMT+0000 (Coordinated Universal Time),DGS30,30-Year Treasury Constant Maturity Rate,0.0438</t>
  </si>
  <si>
    <t>Mon May 23 2005 00:00:00 GMT+0000 (Coordinated Universal Time),DGS5,5-Year Treasury Constant Maturity Rate,0.0383</t>
  </si>
  <si>
    <t>Sun May 22 2005 00:00:00 GMT+0000 (Coordinated Universal Time),DFF,Federal Funds Effective Rate,0.0301</t>
  </si>
  <si>
    <t>Sat May 21 2005 00:00:00 GMT+0000 (Coordinated Universal Time),DFF,Federal Funds Effective Rate,0.0301</t>
  </si>
  <si>
    <t>Fri May 20 2005 00:00:00 GMT+0000 (Coordinated Universal Time),DEXUSEU,U.S. / Euro Foreign Exchange Rate,0.012553000000000002</t>
  </si>
  <si>
    <t>Fri May 20 2005 00:00:00 GMT+0000 (Coordinated Universal Time),DFF,Federal Funds Effective Rate,0.0301</t>
  </si>
  <si>
    <t>Fri May 20 2005 00:00:00 GMT+0000 (Coordinated Universal Time),DGS10,10-Year Treasury Constant Maturity Rate,0.041299999999999996</t>
  </si>
  <si>
    <t>Fri May 20 2005 00:00:00 GMT+0000 (Coordinated Universal Time),DGS2,2-Year Treasury Constant Maturity Rate,0.0369</t>
  </si>
  <si>
    <t>Fri May 20 2005 00:00:00 GMT+0000 (Coordinated Universal Time),DGS30,30-Year Treasury Constant Maturity Rate,0.0444</t>
  </si>
  <si>
    <t>Fri May 20 2005 00:00:00 GMT+0000 (Coordinated Universal Time),DGS5,5-Year Treasury Constant Maturity Rate,0.0388</t>
  </si>
  <si>
    <t>Thu May 19 2005 00:00:00 GMT+0000 (Coordinated Universal Time),DEXUSEU,U.S. / Euro Foreign Exchange Rate,0.012627999999999999</t>
  </si>
  <si>
    <t>Thu May 19 2005 00:00:00 GMT+0000 (Coordinated Universal Time),DFF,Federal Funds Effective Rate,0.0302</t>
  </si>
  <si>
    <t>Thu May 19 2005 00:00:00 GMT+0000 (Coordinated Universal Time),DGS10,10-Year Treasury Constant Maturity Rate,0.041100000000000005</t>
  </si>
  <si>
    <t>Thu May 19 2005 00:00:00 GMT+0000 (Coordinated Universal Time),DGS2,2-Year Treasury Constant Maturity Rate,0.0364</t>
  </si>
  <si>
    <t>Thu May 19 2005 00:00:00 GMT+0000 (Coordinated Universal Time),DGS30,30-Year Treasury Constant Maturity Rate,0.0444</t>
  </si>
  <si>
    <t>Thu May 19 2005 00:00:00 GMT+0000 (Coordinated Universal Time),DGS5,5-Year Treasury Constant Maturity Rate,0.0384</t>
  </si>
  <si>
    <t>Wed May 18 2005 00:00:00 GMT+0000 (Coordinated Universal Time),DEXUSEU,U.S. / Euro Foreign Exchange Rate,0.01266</t>
  </si>
  <si>
    <t>Wed May 18 2005 00:00:00 GMT+0000 (Coordinated Universal Time),DFF,Federal Funds Effective Rate,0.03</t>
  </si>
  <si>
    <t>Wed May 18 2005 00:00:00 GMT+0000 (Coordinated Universal Time),DGS10,10-Year Treasury Constant Maturity Rate,0.0407</t>
  </si>
  <si>
    <t>Wed May 18 2005 00:00:00 GMT+0000 (Coordinated Universal Time),DGS2,2-Year Treasury Constant Maturity Rate,0.0356</t>
  </si>
  <si>
    <t>Wed May 18 2005 00:00:00 GMT+0000 (Coordinated Universal Time),DGS30,30-Year Treasury Constant Maturity Rate,0.044199999999999996</t>
  </si>
  <si>
    <t>Wed May 18 2005 00:00:00 GMT+0000 (Coordinated Universal Time),DGS5,5-Year Treasury Constant Maturity Rate,0.0377</t>
  </si>
  <si>
    <t>Tue May 17 2005 00:00:00 GMT+0000 (Coordinated Universal Time),DEXUSEU,U.S. / Euro Foreign Exchange Rate,0.012643999999999999</t>
  </si>
  <si>
    <t>Tue May 17 2005 00:00:00 GMT+0000 (Coordinated Universal Time),DFF,Federal Funds Effective Rate,0.029900000000000003</t>
  </si>
  <si>
    <t>Tue May 17 2005 00:00:00 GMT+0000 (Coordinated Universal Time),DGS10,10-Year Treasury Constant Maturity Rate,0.0412</t>
  </si>
  <si>
    <t>Tue May 17 2005 00:00:00 GMT+0000 (Coordinated Universal Time),DGS2,2-Year Treasury Constant Maturity Rate,0.0361</t>
  </si>
  <si>
    <t>Tue May 17 2005 00:00:00 GMT+0000 (Coordinated Universal Time),DGS30,30-Year Treasury Constant Maturity Rate,0.0447</t>
  </si>
  <si>
    <t>Tue May 17 2005 00:00:00 GMT+0000 (Coordinated Universal Time),DGS5,5-Year Treasury Constant Maturity Rate,0.0382</t>
  </si>
  <si>
    <t>Mon May 16 2005 00:00:00 GMT+0000 (Coordinated Universal Time),DEXUSEU,U.S. / Euro Foreign Exchange Rate,0.012629999999999999</t>
  </si>
  <si>
    <t>Mon May 16 2005 00:00:00 GMT+0000 (Coordinated Universal Time),DFF,Federal Funds Effective Rate,0.030600000000000002</t>
  </si>
  <si>
    <t>Mon May 16 2005 00:00:00 GMT+0000 (Coordinated Universal Time),DGS10,10-Year Treasury Constant Maturity Rate,0.041299999999999996</t>
  </si>
  <si>
    <t>Mon May 16 2005 00:00:00 GMT+0000 (Coordinated Universal Time),DGS2,2-Year Treasury Constant Maturity Rate,0.0361</t>
  </si>
  <si>
    <t>Mon May 16 2005 00:00:00 GMT+0000 (Coordinated Universal Time),DGS30,30-Year Treasury Constant Maturity Rate,0.0449</t>
  </si>
  <si>
    <t>Mon May 16 2005 00:00:00 GMT+0000 (Coordinated Universal Time),DGS5,5-Year Treasury Constant Maturity Rate,0.0383</t>
  </si>
  <si>
    <t>Sun May 15 2005 00:00:00 GMT+0000 (Coordinated Universal Time),DFF,Federal Funds Effective Rate,0.0301</t>
  </si>
  <si>
    <t>Sat May 14 2005 00:00:00 GMT+0000 (Coordinated Universal Time),DFF,Federal Funds Effective Rate,0.0301</t>
  </si>
  <si>
    <t>Fri May 13 2005 00:00:00 GMT+0000 (Coordinated Universal Time),DEXUSEU,U.S. / Euro Foreign Exchange Rate,0.012645</t>
  </si>
  <si>
    <t>Fri May 13 2005 00:00:00 GMT+0000 (Coordinated Universal Time),DFF,Federal Funds Effective Rate,0.0301</t>
  </si>
  <si>
    <t>Fri May 13 2005 00:00:00 GMT+0000 (Coordinated Universal Time),DGS10,10-Year Treasury Constant Maturity Rate,0.0412</t>
  </si>
  <si>
    <t>Fri May 13 2005 00:00:00 GMT+0000 (Coordinated Universal Time),DGS2,2-Year Treasury Constant Maturity Rate,0.0361</t>
  </si>
  <si>
    <t>Fri May 13 2005 00:00:00 GMT+0000 (Coordinated Universal Time),DGS30,30-Year Treasury Constant Maturity Rate,0.044800000000000006</t>
  </si>
  <si>
    <t>Fri May 13 2005 00:00:00 GMT+0000 (Coordinated Universal Time),DGS5,5-Year Treasury Constant Maturity Rate,0.0383</t>
  </si>
  <si>
    <t>Thu May 12 2005 00:00:00 GMT+0000 (Coordinated Universal Time),DEXUSEU,U.S. / Euro Foreign Exchange Rate,0.012706</t>
  </si>
  <si>
    <t>Thu May 12 2005 00:00:00 GMT+0000 (Coordinated Universal Time),DFF,Federal Funds Effective Rate,0.0301</t>
  </si>
  <si>
    <t>Thu May 12 2005 00:00:00 GMT+0000 (Coordinated Universal Time),DGS10,10-Year Treasury Constant Maturity Rate,0.0418</t>
  </si>
  <si>
    <t>Thu May 12 2005 00:00:00 GMT+0000 (Coordinated Universal Time),DGS2,2-Year Treasury Constant Maturity Rate,0.0366</t>
  </si>
  <si>
    <t>Thu May 12 2005 00:00:00 GMT+0000 (Coordinated Universal Time),DGS30,30-Year Treasury Constant Maturity Rate,0.0454</t>
  </si>
  <si>
    <t>Thu May 12 2005 00:00:00 GMT+0000 (Coordinated Universal Time),DGS5,5-Year Treasury Constant Maturity Rate,0.0387</t>
  </si>
  <si>
    <t>Wed May 11 2005 00:00:00 GMT+0000 (Coordinated Universal Time),DEXUSEU,U.S. / Euro Foreign Exchange Rate,0.012803</t>
  </si>
  <si>
    <t>Wed May 11 2005 00:00:00 GMT+0000 (Coordinated Universal Time),DFF,Federal Funds Effective Rate,0.029900000000000003</t>
  </si>
  <si>
    <t>Wed May 11 2005 00:00:00 GMT+0000 (Coordinated Universal Time),DGS10,10-Year Treasury Constant Maturity Rate,0.0421</t>
  </si>
  <si>
    <t>Wed May 11 2005 00:00:00 GMT+0000 (Coordinated Universal Time),DGS2,2-Year Treasury Constant Maturity Rate,0.0368</t>
  </si>
  <si>
    <t>Wed May 11 2005 00:00:00 GMT+0000 (Coordinated Universal Time),DGS30,30-Year Treasury Constant Maturity Rate,0.0454</t>
  </si>
  <si>
    <t>Wed May 11 2005 00:00:00 GMT+0000 (Coordinated Universal Time),DGS5,5-Year Treasury Constant Maturity Rate,0.0391</t>
  </si>
  <si>
    <t>Tue May 10 2005 00:00:00 GMT+0000 (Coordinated Universal Time),DEXUSEU,U.S. / Euro Foreign Exchange Rate,0.012877000000000001</t>
  </si>
  <si>
    <t>Tue May 10 2005 00:00:00 GMT+0000 (Coordinated Universal Time),DFF,Federal Funds Effective Rate,0.029900000000000003</t>
  </si>
  <si>
    <t>Tue May 10 2005 00:00:00 GMT+0000 (Coordinated Universal Time),DGS10,10-Year Treasury Constant Maturity Rate,0.042300000000000004</t>
  </si>
  <si>
    <t>Tue May 10 2005 00:00:00 GMT+0000 (Coordinated Universal Time),DGS2,2-Year Treasury Constant Maturity Rate,0.0369</t>
  </si>
  <si>
    <t>Tue May 10 2005 00:00:00 GMT+0000 (Coordinated Universal Time),DGS30,30-Year Treasury Constant Maturity Rate,0.046</t>
  </si>
  <si>
    <t>Tue May 10 2005 00:00:00 GMT+0000 (Coordinated Universal Time),DGS5,5-Year Treasury Constant Maturity Rate,0.0393</t>
  </si>
  <si>
    <t>Mon May 09 2005 00:00:00 GMT+0000 (Coordinated Universal Time),DEXUSEU,U.S. / Euro Foreign Exchange Rate,0.012839</t>
  </si>
  <si>
    <t>Mon May 09 2005 00:00:00 GMT+0000 (Coordinated Universal Time),DFF,Federal Funds Effective Rate,0.029900000000000003</t>
  </si>
  <si>
    <t>Mon May 09 2005 00:00:00 GMT+0000 (Coordinated Universal Time),DGS10,10-Year Treasury Constant Maturity Rate,0.0429</t>
  </si>
  <si>
    <t>Mon May 09 2005 00:00:00 GMT+0000 (Coordinated Universal Time),DGS2,2-Year Treasury Constant Maturity Rate,0.037599999999999995</t>
  </si>
  <si>
    <t>Mon May 09 2005 00:00:00 GMT+0000 (Coordinated Universal Time),DGS30,30-Year Treasury Constant Maturity Rate,0.0464</t>
  </si>
  <si>
    <t>Mon May 09 2005 00:00:00 GMT+0000 (Coordinated Universal Time),DGS5,5-Year Treasury Constant Maturity Rate,0.039900000000000005</t>
  </si>
  <si>
    <t>Sun May 08 2005 00:00:00 GMT+0000 (Coordinated Universal Time),DFF,Federal Funds Effective Rate,0.0298</t>
  </si>
  <si>
    <t>Sat May 07 2005 00:00:00 GMT+0000 (Coordinated Universal Time),DFF,Federal Funds Effective Rate,0.0298</t>
  </si>
  <si>
    <t>Fri May 06 2005 00:00:00 GMT+0000 (Coordinated Universal Time),DEXUSEU,U.S. / Euro Foreign Exchange Rate,0.012832</t>
  </si>
  <si>
    <t>Fri May 06 2005 00:00:00 GMT+0000 (Coordinated Universal Time),DFF,Federal Funds Effective Rate,0.0298</t>
  </si>
  <si>
    <t>Fri May 06 2005 00:00:00 GMT+0000 (Coordinated Universal Time),DGS10,10-Year Treasury Constant Maturity Rate,0.042800000000000005</t>
  </si>
  <si>
    <t>Fri May 06 2005 00:00:00 GMT+0000 (Coordinated Universal Time),DGS2,2-Year Treasury Constant Maturity Rate,0.0373</t>
  </si>
  <si>
    <t>Fri May 06 2005 00:00:00 GMT+0000 (Coordinated Universal Time),DGS30,30-Year Treasury Constant Maturity Rate,0.0462</t>
  </si>
  <si>
    <t>Fri May 06 2005 00:00:00 GMT+0000 (Coordinated Universal Time),DGS5,5-Year Treasury Constant Maturity Rate,0.0395</t>
  </si>
  <si>
    <t>Thu May 05 2005 00:00:00 GMT+0000 (Coordinated Universal Time),DEXUSEU,U.S. / Euro Foreign Exchange Rate,0.012936000000000001</t>
  </si>
  <si>
    <t>Thu May 05 2005 00:00:00 GMT+0000 (Coordinated Universal Time),DFF,Federal Funds Effective Rate,0.029900000000000003</t>
  </si>
  <si>
    <t>Thu May 05 2005 00:00:00 GMT+0000 (Coordinated Universal Time),DGS10,10-Year Treasury Constant Maturity Rate,0.04190000000000001</t>
  </si>
  <si>
    <t>Thu May 05 2005 00:00:00 GMT+0000 (Coordinated Universal Time),DGS2,2-Year Treasury Constant Maturity Rate,0.0358</t>
  </si>
  <si>
    <t>Thu May 05 2005 00:00:00 GMT+0000 (Coordinated Universal Time),DGS30,30-Year Treasury Constant Maturity Rate,0.046</t>
  </si>
  <si>
    <t>Thu May 05 2005 00:00:00 GMT+0000 (Coordinated Universal Time),DGS5,5-Year Treasury Constant Maturity Rate,0.0382</t>
  </si>
  <si>
    <t>Wed May 04 2005 00:00:00 GMT+0000 (Coordinated Universal Time),DEXUSEU,U.S. / Euro Foreign Exchange Rate,0.012936000000000001</t>
  </si>
  <si>
    <t>Wed May 04 2005 00:00:00 GMT+0000 (Coordinated Universal Time),DFF,Federal Funds Effective Rate,0.029900000000000003</t>
  </si>
  <si>
    <t>Wed May 04 2005 00:00:00 GMT+0000 (Coordinated Universal Time),DGS10,10-Year Treasury Constant Maturity Rate,0.042</t>
  </si>
  <si>
    <t>Wed May 04 2005 00:00:00 GMT+0000 (Coordinated Universal Time),DGS2,2-Year Treasury Constant Maturity Rate,0.0363</t>
  </si>
  <si>
    <t>Wed May 04 2005 00:00:00 GMT+0000 (Coordinated Universal Time),DGS30,30-Year Treasury Constant Maturity Rate,0.046</t>
  </si>
  <si>
    <t>Wed May 04 2005 00:00:00 GMT+0000 (Coordinated Universal Time),DGS5,5-Year Treasury Constant Maturity Rate,0.0387</t>
  </si>
  <si>
    <t>Tue May 03 2005 00:00:00 GMT+0000 (Coordinated Universal Time),DEXUSEU,U.S. / Euro Foreign Exchange Rate,0.012889</t>
  </si>
  <si>
    <t>Tue May 03 2005 00:00:00 GMT+0000 (Coordinated Universal Time),DFF,Federal Funds Effective Rate,0.029500000000000002</t>
  </si>
  <si>
    <t>Tue May 03 2005 00:00:00 GMT+0000 (Coordinated Universal Time),DGS10,10-Year Treasury Constant Maturity Rate,0.0421</t>
  </si>
  <si>
    <t>Tue May 03 2005 00:00:00 GMT+0000 (Coordinated Universal Time),DGS2,2-Year Treasury Constant Maturity Rate,0.0368</t>
  </si>
  <si>
    <t>Tue May 03 2005 00:00:00 GMT+0000 (Coordinated Universal Time),DGS30,30-Year Treasury Constant Maturity Rate,0.0449</t>
  </si>
  <si>
    <t>Tue May 03 2005 00:00:00 GMT+0000 (Coordinated Universal Time),DGS5,5-Year Treasury Constant Maturity Rate,0.039</t>
  </si>
  <si>
    <t>Mon May 02 2005 00:00:00 GMT+0000 (Coordinated Universal Time),DEXUSEU,U.S. / Euro Foreign Exchange Rate,0.012857</t>
  </si>
  <si>
    <t>Mon May 02 2005 00:00:00 GMT+0000 (Coordinated Universal Time),DFF,Federal Funds Effective Rate,0.0298</t>
  </si>
  <si>
    <t>Mon May 02 2005 00:00:00 GMT+0000 (Coordinated Universal Time),DGS10,10-Year Treasury Constant Maturity Rate,0.0421</t>
  </si>
  <si>
    <t>Mon May 02 2005 00:00:00 GMT+0000 (Coordinated Universal Time),DGS2,2-Year Treasury Constant Maturity Rate,0.0364</t>
  </si>
  <si>
    <t>Mon May 02 2005 00:00:00 GMT+0000 (Coordinated Universal Time),DGS30,30-Year Treasury Constant Maturity Rate,0.0453</t>
  </si>
  <si>
    <t>Mon May 02 2005 00:00:00 GMT+0000 (Coordinated Universal Time),DGS5,5-Year Treasury Constant Maturity Rate,0.0388</t>
  </si>
  <si>
    <t>Sun May 01 2005 00:00:00 GMT+0000 (Coordinated Universal Time),DFF,Federal Funds Effective Rate,0.0297</t>
  </si>
  <si>
    <t>Sat Apr 30 2005 00:00:00 GMT+0000 (Coordinated Universal Time),DFF,Federal Funds Effective Rate,0.0297</t>
  </si>
  <si>
    <t>Fri Apr 29 2005 00:00:00 GMT+0000 (Coordinated Universal Time),DEXUSEU,U.S. / Euro Foreign Exchange Rate,0.012919</t>
  </si>
  <si>
    <t>Fri Apr 29 2005 00:00:00 GMT+0000 (Coordinated Universal Time),DFF,Federal Funds Effective Rate,0.0297</t>
  </si>
  <si>
    <t>Fri Apr 29 2005 00:00:00 GMT+0000 (Coordinated Universal Time),DGS10,10-Year Treasury Constant Maturity Rate,0.0421</t>
  </si>
  <si>
    <t>Fri Apr 29 2005 00:00:00 GMT+0000 (Coordinated Universal Time),DGS2,2-Year Treasury Constant Maturity Rate,0.0366</t>
  </si>
  <si>
    <t>Fri Apr 29 2005 00:00:00 GMT+0000 (Coordinated Universal Time),DGS30,30-Year Treasury Constant Maturity Rate,0.0453</t>
  </si>
  <si>
    <t>Fri Apr 29 2005 00:00:00 GMT+0000 (Coordinated Universal Time),DGS5,5-Year Treasury Constant Maturity Rate,0.039</t>
  </si>
  <si>
    <t>Thu Apr 28 2005 00:00:00 GMT+0000 (Coordinated Universal Time),DEXUSEU,U.S. / Euro Foreign Exchange Rate,0.012916</t>
  </si>
  <si>
    <t>Thu Apr 28 2005 00:00:00 GMT+0000 (Coordinated Universal Time),DFF,Federal Funds Effective Rate,0.028900000000000002</t>
  </si>
  <si>
    <t>Thu Apr 28 2005 00:00:00 GMT+0000 (Coordinated Universal Time),DGS10,10-Year Treasury Constant Maturity Rate,0.04190000000000001</t>
  </si>
  <si>
    <t>Thu Apr 28 2005 00:00:00 GMT+0000 (Coordinated Universal Time),DGS2,2-Year Treasury Constant Maturity Rate,0.0359</t>
  </si>
  <si>
    <t>Thu Apr 28 2005 00:00:00 GMT+0000 (Coordinated Universal Time),DGS30,30-Year Treasury Constant Maturity Rate,0.0452</t>
  </si>
  <si>
    <t>Thu Apr 28 2005 00:00:00 GMT+0000 (Coordinated Universal Time),DGS5,5-Year Treasury Constant Maturity Rate,0.0385</t>
  </si>
  <si>
    <t>Wed Apr 27 2005 00:00:00 GMT+0000 (Coordinated Universal Time),DEXUSEU,U.S. / Euro Foreign Exchange Rate,0.012938</t>
  </si>
  <si>
    <t>Wed Apr 27 2005 00:00:00 GMT+0000 (Coordinated Universal Time),DFF,Federal Funds Effective Rate,0.0263</t>
  </si>
  <si>
    <t>Wed Apr 27 2005 00:00:00 GMT+0000 (Coordinated Universal Time),DGS10,10-Year Treasury Constant Maturity Rate,0.0425</t>
  </si>
  <si>
    <t>Wed Apr 27 2005 00:00:00 GMT+0000 (Coordinated Universal Time),DGS2,2-Year Treasury Constant Maturity Rate,0.0364</t>
  </si>
  <si>
    <t>Wed Apr 27 2005 00:00:00 GMT+0000 (Coordinated Universal Time),DGS30,30-Year Treasury Constant Maturity Rate,0.045700000000000005</t>
  </si>
  <si>
    <t>Wed Apr 27 2005 00:00:00 GMT+0000 (Coordinated Universal Time),DGS5,5-Year Treasury Constant Maturity Rate,0.0392</t>
  </si>
  <si>
    <t>Tue Apr 26 2005 00:00:00 GMT+0000 (Coordinated Universal Time),DEXUSEU,U.S. / Euro Foreign Exchange Rate,0.012964</t>
  </si>
  <si>
    <t>Tue Apr 26 2005 00:00:00 GMT+0000 (Coordinated Universal Time),DFF,Federal Funds Effective Rate,0.0278</t>
  </si>
  <si>
    <t>Tue Apr 26 2005 00:00:00 GMT+0000 (Coordinated Universal Time),DGS10,10-Year Treasury Constant Maturity Rate,0.042800000000000005</t>
  </si>
  <si>
    <t>Tue Apr 26 2005 00:00:00 GMT+0000 (Coordinated Universal Time),DGS2,2-Year Treasury Constant Maturity Rate,0.036699999999999997</t>
  </si>
  <si>
    <t>Tue Apr 26 2005 00:00:00 GMT+0000 (Coordinated Universal Time),DGS30,30-Year Treasury Constant Maturity Rate,0.045899999999999996</t>
  </si>
  <si>
    <t>Tue Apr 26 2005 00:00:00 GMT+0000 (Coordinated Universal Time),DGS5,5-Year Treasury Constant Maturity Rate,0.039599999999999996</t>
  </si>
  <si>
    <t>Mon Apr 25 2005 00:00:00 GMT+0000 (Coordinated Universal Time),DEXUSEU,U.S. / Euro Foreign Exchange Rate,0.012984</t>
  </si>
  <si>
    <t>Mon Apr 25 2005 00:00:00 GMT+0000 (Coordinated Universal Time),DFF,Federal Funds Effective Rate,0.0282</t>
  </si>
  <si>
    <t>Mon Apr 25 2005 00:00:00 GMT+0000 (Coordinated Universal Time),DGS10,10-Year Treasury Constant Maturity Rate,0.0426</t>
  </si>
  <si>
    <t>Mon Apr 25 2005 00:00:00 GMT+0000 (Coordinated Universal Time),DGS2,2-Year Treasury Constant Maturity Rate,0.0364</t>
  </si>
  <si>
    <t>Mon Apr 25 2005 00:00:00 GMT+0000 (Coordinated Universal Time),DGS30,30-Year Treasury Constant Maturity Rate,0.0454</t>
  </si>
  <si>
    <t>Mon Apr 25 2005 00:00:00 GMT+0000 (Coordinated Universal Time),DGS5,5-Year Treasury Constant Maturity Rate,0.0394</t>
  </si>
  <si>
    <t>Sun Apr 24 2005 00:00:00 GMT+0000 (Coordinated Universal Time),DFF,Federal Funds Effective Rate,0.0274</t>
  </si>
  <si>
    <t>Sat Apr 23 2005 00:00:00 GMT+0000 (Coordinated Universal Time),DFF,Federal Funds Effective Rate,0.0274</t>
  </si>
  <si>
    <t>Fri Apr 22 2005 00:00:00 GMT+0000 (Coordinated Universal Time),DEXUSEU,U.S. / Euro Foreign Exchange Rate,0.013068</t>
  </si>
  <si>
    <t>Fri Apr 22 2005 00:00:00 GMT+0000 (Coordinated Universal Time),DFF,Federal Funds Effective Rate,0.0274</t>
  </si>
  <si>
    <t>Fri Apr 22 2005 00:00:00 GMT+0000 (Coordinated Universal Time),DGS10,10-Year Treasury Constant Maturity Rate,0.0426</t>
  </si>
  <si>
    <t>Fri Apr 22 2005 00:00:00 GMT+0000 (Coordinated Universal Time),DGS2,2-Year Treasury Constant Maturity Rate,0.0362</t>
  </si>
  <si>
    <t>Fri Apr 22 2005 00:00:00 GMT+0000 (Coordinated Universal Time),DGS30,30-Year Treasury Constant Maturity Rate,0.046</t>
  </si>
  <si>
    <t>Fri Apr 22 2005 00:00:00 GMT+0000 (Coordinated Universal Time),DGS5,5-Year Treasury Constant Maturity Rate,0.0392</t>
  </si>
  <si>
    <t>Thu Apr 21 2005 00:00:00 GMT+0000 (Coordinated Universal Time),DEXUSEU,U.S. / Euro Foreign Exchange Rate,0.013092999999999999</t>
  </si>
  <si>
    <t>Thu Apr 21 2005 00:00:00 GMT+0000 (Coordinated Universal Time),DFF,Federal Funds Effective Rate,0.0275</t>
  </si>
  <si>
    <t>Thu Apr 21 2005 00:00:00 GMT+0000 (Coordinated Universal Time),DGS10,10-Year Treasury Constant Maturity Rate,0.0432</t>
  </si>
  <si>
    <t>Thu Apr 21 2005 00:00:00 GMT+0000 (Coordinated Universal Time),DGS2,2-Year Treasury Constant Maturity Rate,0.0365</t>
  </si>
  <si>
    <t>Thu Apr 21 2005 00:00:00 GMT+0000 (Coordinated Universal Time),DGS30,30-Year Treasury Constant Maturity Rate,0.0462</t>
  </si>
  <si>
    <t>Thu Apr 21 2005 00:00:00 GMT+0000 (Coordinated Universal Time),DGS5,5-Year Treasury Constant Maturity Rate,0.0397</t>
  </si>
  <si>
    <t>Wed Apr 20 2005 00:00:00 GMT+0000 (Coordinated Universal Time),DEXUSEU,U.S. / Euro Foreign Exchange Rate,0.013080000000000001</t>
  </si>
  <si>
    <t>Wed Apr 20 2005 00:00:00 GMT+0000 (Coordinated Universal Time),DFF,Federal Funds Effective Rate,0.0274</t>
  </si>
  <si>
    <t>Wed Apr 20 2005 00:00:00 GMT+0000 (Coordinated Universal Time),DGS10,10-Year Treasury Constant Maturity Rate,0.042199999999999994</t>
  </si>
  <si>
    <t>Wed Apr 20 2005 00:00:00 GMT+0000 (Coordinated Universal Time),DGS2,2-Year Treasury Constant Maturity Rate,0.0352</t>
  </si>
  <si>
    <t>Wed Apr 20 2005 00:00:00 GMT+0000 (Coordinated Universal Time),DGS30,30-Year Treasury Constant Maturity Rate,0.045899999999999996</t>
  </si>
  <si>
    <t>Wed Apr 20 2005 00:00:00 GMT+0000 (Coordinated Universal Time),DGS5,5-Year Treasury Constant Maturity Rate,0.038599999999999995</t>
  </si>
  <si>
    <t>Tue Apr 19 2005 00:00:00 GMT+0000 (Coordinated Universal Time),DEXUSEU,U.S. / Euro Foreign Exchange Rate,0.013033999999999999</t>
  </si>
  <si>
    <t>Tue Apr 19 2005 00:00:00 GMT+0000 (Coordinated Universal Time),DFF,Federal Funds Effective Rate,0.0274</t>
  </si>
  <si>
    <t>Tue Apr 19 2005 00:00:00 GMT+0000 (Coordinated Universal Time),DGS10,10-Year Treasury Constant Maturity Rate,0.0421</t>
  </si>
  <si>
    <t>Tue Apr 19 2005 00:00:00 GMT+0000 (Coordinated Universal Time),DGS2,2-Year Treasury Constant Maturity Rate,0.035</t>
  </si>
  <si>
    <t>Tue Apr 19 2005 00:00:00 GMT+0000 (Coordinated Universal Time),DGS30,30-Year Treasury Constant Maturity Rate,0.0453</t>
  </si>
  <si>
    <t>Tue Apr 19 2005 00:00:00 GMT+0000 (Coordinated Universal Time),DGS5,5-Year Treasury Constant Maturity Rate,0.0385</t>
  </si>
  <si>
    <t>Mon Apr 18 2005 00:00:00 GMT+0000 (Coordinated Universal Time),DEXUSEU,U.S. / Euro Foreign Exchange Rate,0.013037</t>
  </si>
  <si>
    <t>Mon Apr 18 2005 00:00:00 GMT+0000 (Coordinated Universal Time),DFF,Federal Funds Effective Rate,0.0275</t>
  </si>
  <si>
    <t>Mon Apr 18 2005 00:00:00 GMT+0000 (Coordinated Universal Time),DGS10,10-Year Treasury Constant Maturity Rate,0.042699999999999995</t>
  </si>
  <si>
    <t>Mon Apr 18 2005 00:00:00 GMT+0000 (Coordinated Universal Time),DGS2,2-Year Treasury Constant Maturity Rate,0.0355</t>
  </si>
  <si>
    <t>Mon Apr 18 2005 00:00:00 GMT+0000 (Coordinated Universal Time),DGS30,30-Year Treasury Constant Maturity Rate,0.0462</t>
  </si>
  <si>
    <t>Mon Apr 18 2005 00:00:00 GMT+0000 (Coordinated Universal Time),DGS5,5-Year Treasury Constant Maturity Rate,0.039</t>
  </si>
  <si>
    <t>Sun Apr 17 2005 00:00:00 GMT+0000 (Coordinated Universal Time),DFF,Federal Funds Effective Rate,0.0282</t>
  </si>
  <si>
    <t>Sat Apr 16 2005 00:00:00 GMT+0000 (Coordinated Universal Time),DFF,Federal Funds Effective Rate,0.0282</t>
  </si>
  <si>
    <t>Fri Apr 15 2005 00:00:00 GMT+0000 (Coordinated Universal Time),DEXUSEU,U.S. / Euro Foreign Exchange Rate,0.012928</t>
  </si>
  <si>
    <t>Fri Apr 15 2005 00:00:00 GMT+0000 (Coordinated Universal Time),DFF,Federal Funds Effective Rate,0.0282</t>
  </si>
  <si>
    <t>Fri Apr 15 2005 00:00:00 GMT+0000 (Coordinated Universal Time),DGS10,10-Year Treasury Constant Maturity Rate,0.042699999999999995</t>
  </si>
  <si>
    <t>Fri Apr 15 2005 00:00:00 GMT+0000 (Coordinated Universal Time),DGS2,2-Year Treasury Constant Maturity Rate,0.0354</t>
  </si>
  <si>
    <t>Fri Apr 15 2005 00:00:00 GMT+0000 (Coordinated Universal Time),DGS30,30-Year Treasury Constant Maturity Rate,0.0466</t>
  </si>
  <si>
    <t>Fri Apr 15 2005 00:00:00 GMT+0000 (Coordinated Universal Time),DGS5,5-Year Treasury Constant Maturity Rate,0.039</t>
  </si>
  <si>
    <t>Thu Apr 14 2005 00:00:00 GMT+0000 (Coordinated Universal Time),DEXUSEU,U.S. / Euro Foreign Exchange Rate,0.012819</t>
  </si>
  <si>
    <t>Thu Apr 14 2005 00:00:00 GMT+0000 (Coordinated Universal Time),DFF,Federal Funds Effective Rate,0.0279</t>
  </si>
  <si>
    <t>Thu Apr 14 2005 00:00:00 GMT+0000 (Coordinated Universal Time),DGS10,10-Year Treasury Constant Maturity Rate,0.0437</t>
  </si>
  <si>
    <t>Thu Apr 14 2005 00:00:00 GMT+0000 (Coordinated Universal Time),DGS2,2-Year Treasury Constant Maturity Rate,0.036000000000000004</t>
  </si>
  <si>
    <t>Thu Apr 14 2005 00:00:00 GMT+0000 (Coordinated Universal Time),DGS30,30-Year Treasury Constant Maturity Rate,0.0473</t>
  </si>
  <si>
    <t>Thu Apr 14 2005 00:00:00 GMT+0000 (Coordinated Universal Time),DGS5,5-Year Treasury Constant Maturity Rate,0.039900000000000005</t>
  </si>
  <si>
    <t>Wed Apr 13 2005 00:00:00 GMT+0000 (Coordinated Universal Time),DEXUSEU,U.S. / Euro Foreign Exchange Rate,0.012918</t>
  </si>
  <si>
    <t>Wed Apr 13 2005 00:00:00 GMT+0000 (Coordinated Universal Time),DFF,Federal Funds Effective Rate,0.0276</t>
  </si>
  <si>
    <t>Wed Apr 13 2005 00:00:00 GMT+0000 (Coordinated Universal Time),DGS10,10-Year Treasury Constant Maturity Rate,0.0438</t>
  </si>
  <si>
    <t>Wed Apr 13 2005 00:00:00 GMT+0000 (Coordinated Universal Time),DGS2,2-Year Treasury Constant Maturity Rate,0.0366</t>
  </si>
  <si>
    <t>Wed Apr 13 2005 00:00:00 GMT+0000 (Coordinated Universal Time),DGS30,30-Year Treasury Constant Maturity Rate,0.046799999999999994</t>
  </si>
  <si>
    <t>Wed Apr 13 2005 00:00:00 GMT+0000 (Coordinated Universal Time),DGS5,5-Year Treasury Constant Maturity Rate,0.0403</t>
  </si>
  <si>
    <t>Tue Apr 12 2005 00:00:00 GMT+0000 (Coordinated Universal Time),DEXUSEU,U.S. / Euro Foreign Exchange Rate,0.012873</t>
  </si>
  <si>
    <t>Tue Apr 12 2005 00:00:00 GMT+0000 (Coordinated Universal Time),DFF,Federal Funds Effective Rate,0.0277</t>
  </si>
  <si>
    <t>Tue Apr 12 2005 00:00:00 GMT+0000 (Coordinated Universal Time),DGS10,10-Year Treasury Constant Maturity Rate,0.0438</t>
  </si>
  <si>
    <t>Tue Apr 12 2005 00:00:00 GMT+0000 (Coordinated Universal Time),DGS2,2-Year Treasury Constant Maturity Rate,0.0371</t>
  </si>
  <si>
    <t>Tue Apr 12 2005 00:00:00 GMT+0000 (Coordinated Universal Time),DGS30,30-Year Treasury Constant Maturity Rate,0.0466</t>
  </si>
  <si>
    <t>Tue Apr 12 2005 00:00:00 GMT+0000 (Coordinated Universal Time),DGS5,5-Year Treasury Constant Maturity Rate,0.0405</t>
  </si>
  <si>
    <t>Mon Apr 11 2005 00:00:00 GMT+0000 (Coordinated Universal Time),DEXUSEU,U.S. / Euro Foreign Exchange Rate,0.012972</t>
  </si>
  <si>
    <t>Mon Apr 11 2005 00:00:00 GMT+0000 (Coordinated Universal Time),DFF,Federal Funds Effective Rate,0.0278</t>
  </si>
  <si>
    <t>Mon Apr 11 2005 00:00:00 GMT+0000 (Coordinated Universal Time),DGS10,10-Year Treasury Constant Maturity Rate,0.044500000000000005</t>
  </si>
  <si>
    <t>Mon Apr 11 2005 00:00:00 GMT+0000 (Coordinated Universal Time),DGS2,2-Year Treasury Constant Maturity Rate,0.0375</t>
  </si>
  <si>
    <t>Mon Apr 11 2005 00:00:00 GMT+0000 (Coordinated Universal Time),DGS30,30-Year Treasury Constant Maturity Rate,0.0473</t>
  </si>
  <si>
    <t>Mon Apr 11 2005 00:00:00 GMT+0000 (Coordinated Universal Time),DGS5,5-Year Treasury Constant Maturity Rate,0.041299999999999996</t>
  </si>
  <si>
    <t>Sun Apr 10 2005 00:00:00 GMT+0000 (Coordinated Universal Time),DFF,Federal Funds Effective Rate,0.0275</t>
  </si>
  <si>
    <t>Sat Apr 09 2005 00:00:00 GMT+0000 (Coordinated Universal Time),DFF,Federal Funds Effective Rate,0.0275</t>
  </si>
  <si>
    <t>Fri Apr 08 2005 00:00:00 GMT+0000 (Coordinated Universal Time),DEXUSEU,U.S. / Euro Foreign Exchange Rate,0.012912</t>
  </si>
  <si>
    <t>Fri Apr 08 2005 00:00:00 GMT+0000 (Coordinated Universal Time),DFF,Federal Funds Effective Rate,0.0275</t>
  </si>
  <si>
    <t>Fri Apr 08 2005 00:00:00 GMT+0000 (Coordinated Universal Time),DGS10,10-Year Treasury Constant Maturity Rate,0.045</t>
  </si>
  <si>
    <t>Fri Apr 08 2005 00:00:00 GMT+0000 (Coordinated Universal Time),DGS2,2-Year Treasury Constant Maturity Rate,0.0377</t>
  </si>
  <si>
    <t>Fri Apr 08 2005 00:00:00 GMT+0000 (Coordinated Universal Time),DGS30,30-Year Treasury Constant Maturity Rate,0.04769999999999999</t>
  </si>
  <si>
    <t>Fri Apr 08 2005 00:00:00 GMT+0000 (Coordinated Universal Time),DGS5,5-Year Treasury Constant Maturity Rate,0.0417</t>
  </si>
  <si>
    <t>Thu Apr 07 2005 00:00:00 GMT+0000 (Coordinated Universal Time),DEXUSEU,U.S. / Euro Foreign Exchange Rate,0.012905999999999999</t>
  </si>
  <si>
    <t>Thu Apr 07 2005 00:00:00 GMT+0000 (Coordinated Universal Time),DFF,Federal Funds Effective Rate,0.0276</t>
  </si>
  <si>
    <t>Thu Apr 07 2005 00:00:00 GMT+0000 (Coordinated Universal Time),DGS10,10-Year Treasury Constant Maturity Rate,0.0449</t>
  </si>
  <si>
    <t>Thu Apr 07 2005 00:00:00 GMT+0000 (Coordinated Universal Time),DGS2,2-Year Treasury Constant Maturity Rate,0.037200000000000004</t>
  </si>
  <si>
    <t>Thu Apr 07 2005 00:00:00 GMT+0000 (Coordinated Universal Time),DGS30,30-Year Treasury Constant Maturity Rate,0.0478</t>
  </si>
  <si>
    <t>Thu Apr 07 2005 00:00:00 GMT+0000 (Coordinated Universal Time),DGS5,5-Year Treasury Constant Maturity Rate,0.041299999999999996</t>
  </si>
  <si>
    <t>Wed Apr 06 2005 00:00:00 GMT+0000 (Coordinated Universal Time),DEXUSEU,U.S. / Euro Foreign Exchange Rate,0.012868</t>
  </si>
  <si>
    <t>Wed Apr 06 2005 00:00:00 GMT+0000 (Coordinated Universal Time),DFF,Federal Funds Effective Rate,0.0273</t>
  </si>
  <si>
    <t>Wed Apr 06 2005 00:00:00 GMT+0000 (Coordinated Universal Time),DGS10,10-Year Treasury Constant Maturity Rate,0.0444</t>
  </si>
  <si>
    <t>Wed Apr 06 2005 00:00:00 GMT+0000 (Coordinated Universal Time),DGS2,2-Year Treasury Constant Maturity Rate,0.037000000000000005</t>
  </si>
  <si>
    <t>Wed Apr 06 2005 00:00:00 GMT+0000 (Coordinated Universal Time),DGS30,30-Year Treasury Constant Maturity Rate,0.0473</t>
  </si>
  <si>
    <t>Wed Apr 06 2005 00:00:00 GMT+0000 (Coordinated Universal Time),DGS5,5-Year Treasury Constant Maturity Rate,0.0409</t>
  </si>
  <si>
    <t>Tue Apr 05 2005 00:00:00 GMT+0000 (Coordinated Universal Time),DEXUSEU,U.S. / Euro Foreign Exchange Rate,0.012842</t>
  </si>
  <si>
    <t>Tue Apr 05 2005 00:00:00 GMT+0000 (Coordinated Universal Time),DFF,Federal Funds Effective Rate,0.027200000000000002</t>
  </si>
  <si>
    <t>Tue Apr 05 2005 00:00:00 GMT+0000 (Coordinated Universal Time),DGS10,10-Year Treasury Constant Maturity Rate,0.044800000000000006</t>
  </si>
  <si>
    <t>Tue Apr 05 2005 00:00:00 GMT+0000 (Coordinated Universal Time),DGS2,2-Year Treasury Constant Maturity Rate,0.0375</t>
  </si>
  <si>
    <t>Tue Apr 05 2005 00:00:00 GMT+0000 (Coordinated Universal Time),DGS30,30-Year Treasury Constant Maturity Rate,0.0475</t>
  </si>
  <si>
    <t>Tue Apr 05 2005 00:00:00 GMT+0000 (Coordinated Universal Time),DGS5,5-Year Treasury Constant Maturity Rate,0.0415</t>
  </si>
  <si>
    <t>Mon Apr 04 2005 00:00:00 GMT+0000 (Coordinated Universal Time),DEXUSEU,U.S. / Euro Foreign Exchange Rate,0.012838</t>
  </si>
  <si>
    <t>Mon Apr 04 2005 00:00:00 GMT+0000 (Coordinated Universal Time),DFF,Federal Funds Effective Rate,0.0278</t>
  </si>
  <si>
    <t>Mon Apr 04 2005 00:00:00 GMT+0000 (Coordinated Universal Time),DGS10,10-Year Treasury Constant Maturity Rate,0.0447</t>
  </si>
  <si>
    <t>Mon Apr 04 2005 00:00:00 GMT+0000 (Coordinated Universal Time),DGS2,2-Year Treasury Constant Maturity Rate,0.0374</t>
  </si>
  <si>
    <t>Mon Apr 04 2005 00:00:00 GMT+0000 (Coordinated Universal Time),DGS30,30-Year Treasury Constant Maturity Rate,0.0473</t>
  </si>
  <si>
    <t>Mon Apr 04 2005 00:00:00 GMT+0000 (Coordinated Universal Time),DGS5,5-Year Treasury Constant Maturity Rate,0.041299999999999996</t>
  </si>
  <si>
    <t>Sun Apr 03 2005 00:00:00 GMT+0000 (Coordinated Universal Time),DFF,Federal Funds Effective Rate,0.028300000000000002</t>
  </si>
  <si>
    <t>Sat Apr 02 2005 00:00:00 GMT+0000 (Coordinated Universal Time),DFF,Federal Funds Effective Rate,0.028300000000000002</t>
  </si>
  <si>
    <t>Fri Apr 01 2005 00:00:00 GMT+0000 (Coordinated Universal Time),DEXUSEU,U.S. / Euro Foreign Exchange Rate,0.012896000000000001</t>
  </si>
  <si>
    <t>Fri Apr 01 2005 00:00:00 GMT+0000 (Coordinated Universal Time),DFF,Federal Funds Effective Rate,0.028300000000000002</t>
  </si>
  <si>
    <t>Fri Apr 01 2005 00:00:00 GMT+0000 (Coordinated Universal Time),DGS10,10-Year Treasury Constant Maturity Rate,0.0446</t>
  </si>
  <si>
    <t>Fri Apr 01 2005 00:00:00 GMT+0000 (Coordinated Universal Time),DGS2,2-Year Treasury Constant Maturity Rate,0.0375</t>
  </si>
  <si>
    <t>Fri Apr 01 2005 00:00:00 GMT+0000 (Coordinated Universal Time),DGS30,30-Year Treasury Constant Maturity Rate,0.0472</t>
  </si>
  <si>
    <t>Fri Apr 01 2005 00:00:00 GMT+0000 (Coordinated Universal Time),DGS5,5-Year Treasury Constant Maturity Rate,0.041299999999999996</t>
  </si>
  <si>
    <t>Thu Mar 31 2005 00:00:00 GMT+0000 (Coordinated Universal Time),DEXUSEU,U.S. / Euro Foreign Exchange Rate,0.012969</t>
  </si>
  <si>
    <t>Thu Mar 31 2005 00:00:00 GMT+0000 (Coordinated Universal Time),DFF,Federal Funds Effective Rate,0.0296</t>
  </si>
  <si>
    <t>Thu Mar 31 2005 00:00:00 GMT+0000 (Coordinated Universal Time),DGS10,10-Year Treasury Constant Maturity Rate,0.045</t>
  </si>
  <si>
    <t>Thu Mar 31 2005 00:00:00 GMT+0000 (Coordinated Universal Time),DGS2,2-Year Treasury Constant Maturity Rate,0.038</t>
  </si>
  <si>
    <t>Thu Mar 31 2005 00:00:00 GMT+0000 (Coordinated Universal Time),DGS30,30-Year Treasury Constant Maturity Rate,0.047599999999999996</t>
  </si>
  <si>
    <t>Thu Mar 31 2005 00:00:00 GMT+0000 (Coordinated Universal Time),DGS5,5-Year Treasury Constant Maturity Rate,0.0418</t>
  </si>
  <si>
    <t>Wed Mar 30 2005 00:00:00 GMT+0000 (Coordinated Universal Time),DEXUSEU,U.S. / Euro Foreign Exchange Rate,0.012944</t>
  </si>
  <si>
    <t>Wed Mar 30 2005 00:00:00 GMT+0000 (Coordinated Universal Time),DFF,Federal Funds Effective Rate,0.0274</t>
  </si>
  <si>
    <t>Wed Mar 30 2005 00:00:00 GMT+0000 (Coordinated Universal Time),DGS10,10-Year Treasury Constant Maturity Rate,0.045599999999999995</t>
  </si>
  <si>
    <t>Wed Mar 30 2005 00:00:00 GMT+0000 (Coordinated Universal Time),DGS2,2-Year Treasury Constant Maturity Rate,0.038599999999999995</t>
  </si>
  <si>
    <t>Wed Mar 30 2005 00:00:00 GMT+0000 (Coordinated Universal Time),DGS30,30-Year Treasury Constant Maturity Rate,0.04769999999999999</t>
  </si>
  <si>
    <t>Wed Mar 30 2005 00:00:00 GMT+0000 (Coordinated Universal Time),DGS5,5-Year Treasury Constant Maturity Rate,0.0426</t>
  </si>
  <si>
    <t>Tue Mar 29 2005 00:00:00 GMT+0000 (Coordinated Universal Time),DEXUSEU,U.S. / Euro Foreign Exchange Rate,0.012912999999999999</t>
  </si>
  <si>
    <t>Tue Mar 29 2005 00:00:00 GMT+0000 (Coordinated Universal Time),DFF,Federal Funds Effective Rate,0.027200000000000002</t>
  </si>
  <si>
    <t>Tue Mar 29 2005 00:00:00 GMT+0000 (Coordinated Universal Time),DGS10,10-Year Treasury Constant Maturity Rate,0.046</t>
  </si>
  <si>
    <t>Tue Mar 29 2005 00:00:00 GMT+0000 (Coordinated Universal Time),DGS2,2-Year Treasury Constant Maturity Rate,0.0387</t>
  </si>
  <si>
    <t>Tue Mar 29 2005 00:00:00 GMT+0000 (Coordinated Universal Time),DGS30,30-Year Treasury Constant Maturity Rate,0.048499999999999995</t>
  </si>
  <si>
    <t>Tue Mar 29 2005 00:00:00 GMT+0000 (Coordinated Universal Time),DGS5,5-Year Treasury Constant Maturity Rate,0.043</t>
  </si>
  <si>
    <t>Mon Mar 28 2005 00:00:00 GMT+0000 (Coordinated Universal Time),DEXUSEU,U.S. / Euro Foreign Exchange Rate,0.012877000000000001</t>
  </si>
  <si>
    <t>Mon Mar 28 2005 00:00:00 GMT+0000 (Coordinated Universal Time),DFF,Federal Funds Effective Rate,0.0279</t>
  </si>
  <si>
    <t>Mon Mar 28 2005 00:00:00 GMT+0000 (Coordinated Universal Time),DGS10,10-Year Treasury Constant Maturity Rate,0.0464</t>
  </si>
  <si>
    <t>Mon Mar 28 2005 00:00:00 GMT+0000 (Coordinated Universal Time),DGS2,2-Year Treasury Constant Maturity Rate,0.039</t>
  </si>
  <si>
    <t>Mon Mar 28 2005 00:00:00 GMT+0000 (Coordinated Universal Time),DGS30,30-Year Treasury Constant Maturity Rate,0.048799999999999996</t>
  </si>
  <si>
    <t>Mon Mar 28 2005 00:00:00 GMT+0000 (Coordinated Universal Time),DGS5,5-Year Treasury Constant Maturity Rate,0.0433</t>
  </si>
  <si>
    <t>Sun Mar 27 2005 00:00:00 GMT+0000 (Coordinated Universal Time),DFF,Federal Funds Effective Rate,0.027999999999999997</t>
  </si>
  <si>
    <t>Sat Mar 26 2005 00:00:00 GMT+0000 (Coordinated Universal Time),DFF,Federal Funds Effective Rate,0.027999999999999997</t>
  </si>
  <si>
    <t>Fri Mar 25 2005 00:00:00 GMT+0000 (Coordinated Universal Time),DEXUSEU,U.S. / Euro Foreign Exchange Rate,0.012954</t>
  </si>
  <si>
    <t>Fri Mar 25 2005 00:00:00 GMT+0000 (Coordinated Universal Time),DFF,Federal Funds Effective Rate,0.027999999999999997</t>
  </si>
  <si>
    <t>Thu Mar 24 2005 00:00:00 GMT+0000 (Coordinated Universal Time),DEXUSEU,U.S. / Euro Foreign Exchange Rate,0.012957000000000002</t>
  </si>
  <si>
    <t>Thu Mar 24 2005 00:00:00 GMT+0000 (Coordinated Universal Time),DFF,Federal Funds Effective Rate,0.0275</t>
  </si>
  <si>
    <t>Thu Mar 24 2005 00:00:00 GMT+0000 (Coordinated Universal Time),DGS10,10-Year Treasury Constant Maturity Rate,0.046</t>
  </si>
  <si>
    <t>Thu Mar 24 2005 00:00:00 GMT+0000 (Coordinated Universal Time),DGS2,2-Year Treasury Constant Maturity Rate,0.0388</t>
  </si>
  <si>
    <t>Thu Mar 24 2005 00:00:00 GMT+0000 (Coordinated Universal Time),DGS30,30-Year Treasury Constant Maturity Rate,0.0484</t>
  </si>
  <si>
    <t>Thu Mar 24 2005 00:00:00 GMT+0000 (Coordinated Universal Time),DGS5,5-Year Treasury Constant Maturity Rate,0.043</t>
  </si>
  <si>
    <t>Wed Mar 23 2005 00:00:00 GMT+0000 (Coordinated Universal Time),DEXUSEU,U.S. / Euro Foreign Exchange Rate,0.013005</t>
  </si>
  <si>
    <t>Wed Mar 23 2005 00:00:00 GMT+0000 (Coordinated Universal Time),DFF,Federal Funds Effective Rate,0.0273</t>
  </si>
  <si>
    <t>Wed Mar 23 2005 00:00:00 GMT+0000 (Coordinated Universal Time),DGS10,10-Year Treasury Constant Maturity Rate,0.0461</t>
  </si>
  <si>
    <t>Wed Mar 23 2005 00:00:00 GMT+0000 (Coordinated Universal Time),DGS2,2-Year Treasury Constant Maturity Rate,0.0384</t>
  </si>
  <si>
    <t>Wed Mar 23 2005 00:00:00 GMT+0000 (Coordinated Universal Time),DGS30,30-Year Treasury Constant Maturity Rate,0.048600000000000004</t>
  </si>
  <si>
    <t>Wed Mar 23 2005 00:00:00 GMT+0000 (Coordinated Universal Time),DGS5,5-Year Treasury Constant Maturity Rate,0.043</t>
  </si>
  <si>
    <t>Tue Mar 22 2005 00:00:00 GMT+0000 (Coordinated Universal Time),DEXUSEU,U.S. / Euro Foreign Exchange Rate,0.01321</t>
  </si>
  <si>
    <t>Tue Mar 22 2005 00:00:00 GMT+0000 (Coordinated Universal Time),DFF,Federal Funds Effective Rate,0.027200000000000002</t>
  </si>
  <si>
    <t>Tue Mar 22 2005 00:00:00 GMT+0000 (Coordinated Universal Time),DGS10,10-Year Treasury Constant Maturity Rate,0.0463</t>
  </si>
  <si>
    <t>Tue Mar 22 2005 00:00:00 GMT+0000 (Coordinated Universal Time),DGS2,2-Year Treasury Constant Maturity Rate,0.038599999999999995</t>
  </si>
  <si>
    <t>Tue Mar 22 2005 00:00:00 GMT+0000 (Coordinated Universal Time),DGS30,30-Year Treasury Constant Maturity Rate,0.048799999999999996</t>
  </si>
  <si>
    <t>Tue Mar 22 2005 00:00:00 GMT+0000 (Coordinated Universal Time),DGS5,5-Year Treasury Constant Maturity Rate,0.0431</t>
  </si>
  <si>
    <t>Mon Mar 21 2005 00:00:00 GMT+0000 (Coordinated Universal Time),DEXUSEU,U.S. / Euro Foreign Exchange Rate,0.013165</t>
  </si>
  <si>
    <t>Mon Mar 21 2005 00:00:00 GMT+0000 (Coordinated Universal Time),DFF,Federal Funds Effective Rate,0.0271</t>
  </si>
  <si>
    <t>Mon Mar 21 2005 00:00:00 GMT+0000 (Coordinated Universal Time),DGS10,10-Year Treasury Constant Maturity Rate,0.0453</t>
  </si>
  <si>
    <t>Mon Mar 21 2005 00:00:00 GMT+0000 (Coordinated Universal Time),DGS2,2-Year Treasury Constant Maturity Rate,0.037200000000000004</t>
  </si>
  <si>
    <t>Mon Mar 21 2005 00:00:00 GMT+0000 (Coordinated Universal Time),DGS30,30-Year Treasury Constant Maturity Rate,0.048499999999999995</t>
  </si>
  <si>
    <t>Mon Mar 21 2005 00:00:00 GMT+0000 (Coordinated Universal Time),DGS5,5-Year Treasury Constant Maturity Rate,0.0418</t>
  </si>
  <si>
    <t>Sun Mar 20 2005 00:00:00 GMT+0000 (Coordinated Universal Time),DFF,Federal Funds Effective Rate,0.027000000000000003</t>
  </si>
  <si>
    <t>Sat Mar 19 2005 00:00:00 GMT+0000 (Coordinated Universal Time),DFF,Federal Funds Effective Rate,0.027000000000000003</t>
  </si>
  <si>
    <t>Fri Mar 18 2005 00:00:00 GMT+0000 (Coordinated Universal Time),DEXUSEU,U.S. / Euro Foreign Exchange Rate,0.013311</t>
  </si>
  <si>
    <t>Fri Mar 18 2005 00:00:00 GMT+0000 (Coordinated Universal Time),DFF,Federal Funds Effective Rate,0.027000000000000003</t>
  </si>
  <si>
    <t>Fri Mar 18 2005 00:00:00 GMT+0000 (Coordinated Universal Time),DGS10,10-Year Treasury Constant Maturity Rate,0.0451</t>
  </si>
  <si>
    <t>Fri Mar 18 2005 00:00:00 GMT+0000 (Coordinated Universal Time),DGS2,2-Year Treasury Constant Maturity Rate,0.037200000000000004</t>
  </si>
  <si>
    <t>Fri Mar 18 2005 00:00:00 GMT+0000 (Coordinated Universal Time),DGS30,30-Year Treasury Constant Maturity Rate,0.048</t>
  </si>
  <si>
    <t>Fri Mar 18 2005 00:00:00 GMT+0000 (Coordinated Universal Time),DGS5,5-Year Treasury Constant Maturity Rate,0.0418</t>
  </si>
  <si>
    <t>Thu Mar 17 2005 00:00:00 GMT+0000 (Coordinated Universal Time),DEXUSEU,U.S. / Euro Foreign Exchange Rate,0.013373</t>
  </si>
  <si>
    <t>Thu Mar 17 2005 00:00:00 GMT+0000 (Coordinated Universal Time),DFF,Federal Funds Effective Rate,0.0268</t>
  </si>
  <si>
    <t>Thu Mar 17 2005 00:00:00 GMT+0000 (Coordinated Universal Time),DGS10,10-Year Treasury Constant Maturity Rate,0.0447</t>
  </si>
  <si>
    <t>Thu Mar 17 2005 00:00:00 GMT+0000 (Coordinated Universal Time),DGS2,2-Year Treasury Constant Maturity Rate,0.037000000000000005</t>
  </si>
  <si>
    <t>Thu Mar 17 2005 00:00:00 GMT+0000 (Coordinated Universal Time),DGS30,30-Year Treasury Constant Maturity Rate,0.0475</t>
  </si>
  <si>
    <t>Thu Mar 17 2005 00:00:00 GMT+0000 (Coordinated Universal Time),DGS5,5-Year Treasury Constant Maturity Rate,0.0414</t>
  </si>
  <si>
    <t>Wed Mar 16 2005 00:00:00 GMT+0000 (Coordinated Universal Time),DEXUSEU,U.S. / Euro Foreign Exchange Rate,0.013423000000000001</t>
  </si>
  <si>
    <t>Wed Mar 16 2005 00:00:00 GMT+0000 (Coordinated Universal Time),DFF,Federal Funds Effective Rate,0.025699999999999997</t>
  </si>
  <si>
    <t>Wed Mar 16 2005 00:00:00 GMT+0000 (Coordinated Universal Time),DGS10,10-Year Treasury Constant Maturity Rate,0.0452</t>
  </si>
  <si>
    <t>Wed Mar 16 2005 00:00:00 GMT+0000 (Coordinated Universal Time),DGS2,2-Year Treasury Constant Maturity Rate,0.037200000000000004</t>
  </si>
  <si>
    <t>Wed Mar 16 2005 00:00:00 GMT+0000 (Coordinated Universal Time),DGS30,30-Year Treasury Constant Maturity Rate,0.0478</t>
  </si>
  <si>
    <t>Wed Mar 16 2005 00:00:00 GMT+0000 (Coordinated Universal Time),DGS5,5-Year Treasury Constant Maturity Rate,0.0418</t>
  </si>
  <si>
    <t>Tue Mar 15 2005 00:00:00 GMT+0000 (Coordinated Universal Time),DEXUSEU,U.S. / Euro Foreign Exchange Rate,0.013314999999999999</t>
  </si>
  <si>
    <t>Tue Mar 15 2005 00:00:00 GMT+0000 (Coordinated Universal Time),DFF,Federal Funds Effective Rate,0.026099999999999998</t>
  </si>
  <si>
    <t>Tue Mar 15 2005 00:00:00 GMT+0000 (Coordinated Universal Time),DGS10,10-Year Treasury Constant Maturity Rate,0.0454</t>
  </si>
  <si>
    <t>Tue Mar 15 2005 00:00:00 GMT+0000 (Coordinated Universal Time),DGS2,2-Year Treasury Constant Maturity Rate,0.0375</t>
  </si>
  <si>
    <t>Tue Mar 15 2005 00:00:00 GMT+0000 (Coordinated Universal Time),DGS30,30-Year Treasury Constant Maturity Rate,0.048</t>
  </si>
  <si>
    <t>Tue Mar 15 2005 00:00:00 GMT+0000 (Coordinated Universal Time),DGS5,5-Year Treasury Constant Maturity Rate,0.042199999999999994</t>
  </si>
  <si>
    <t>Mon Mar 14 2005 00:00:00 GMT+0000 (Coordinated Universal Time),DEXUSEU,U.S. / Euro Foreign Exchange Rate,0.013346</t>
  </si>
  <si>
    <t>Mon Mar 14 2005 00:00:00 GMT+0000 (Coordinated Universal Time),DFF,Federal Funds Effective Rate,0.0259</t>
  </si>
  <si>
    <t>Mon Mar 14 2005 00:00:00 GMT+0000 (Coordinated Universal Time),DGS10,10-Year Treasury Constant Maturity Rate,0.0452</t>
  </si>
  <si>
    <t>Mon Mar 14 2005 00:00:00 GMT+0000 (Coordinated Universal Time),DGS2,2-Year Treasury Constant Maturity Rate,0.0375</t>
  </si>
  <si>
    <t>Mon Mar 14 2005 00:00:00 GMT+0000 (Coordinated Universal Time),DGS30,30-Year Treasury Constant Maturity Rate,0.04769999999999999</t>
  </si>
  <si>
    <t>Mon Mar 14 2005 00:00:00 GMT+0000 (Coordinated Universal Time),DGS5,5-Year Treasury Constant Maturity Rate,0.042</t>
  </si>
  <si>
    <t>Sun Mar 13 2005 00:00:00 GMT+0000 (Coordinated Universal Time),DFF,Federal Funds Effective Rate,0.025099999999999997</t>
  </si>
  <si>
    <t>Sat Mar 12 2005 00:00:00 GMT+0000 (Coordinated Universal Time),DFF,Federal Funds Effective Rate,0.025099999999999997</t>
  </si>
  <si>
    <t>Fri Mar 11 2005 00:00:00 GMT+0000 (Coordinated Universal Time),DEXUSEU,U.S. / Euro Foreign Exchange Rate,0.013465</t>
  </si>
  <si>
    <t>Fri Mar 11 2005 00:00:00 GMT+0000 (Coordinated Universal Time),DFF,Federal Funds Effective Rate,0.025099999999999997</t>
  </si>
  <si>
    <t>Fri Mar 11 2005 00:00:00 GMT+0000 (Coordinated Universal Time),DGS10,10-Year Treasury Constant Maturity Rate,0.045599999999999995</t>
  </si>
  <si>
    <t>Fri Mar 11 2005 00:00:00 GMT+0000 (Coordinated Universal Time),DGS2,2-Year Treasury Constant Maturity Rate,0.0373</t>
  </si>
  <si>
    <t>Fri Mar 11 2005 00:00:00 GMT+0000 (Coordinated Universal Time),DGS30,30-Year Treasury Constant Maturity Rate,0.048</t>
  </si>
  <si>
    <t>Fri Mar 11 2005 00:00:00 GMT+0000 (Coordinated Universal Time),DGS5,5-Year Treasury Constant Maturity Rate,0.042199999999999994</t>
  </si>
  <si>
    <t>Thu Mar 10 2005 00:00:00 GMT+0000 (Coordinated Universal Time),DEXUSEU,U.S. / Euro Foreign Exchange Rate,0.013408999999999999</t>
  </si>
  <si>
    <t>Thu Mar 10 2005 00:00:00 GMT+0000 (Coordinated Universal Time),DFF,Federal Funds Effective Rate,0.0252</t>
  </si>
  <si>
    <t>Thu Mar 10 2005 00:00:00 GMT+0000 (Coordinated Universal Time),DGS10,10-Year Treasury Constant Maturity Rate,0.044800000000000006</t>
  </si>
  <si>
    <t>Thu Mar 10 2005 00:00:00 GMT+0000 (Coordinated Universal Time),DGS2,2-Year Treasury Constant Maturity Rate,0.0368</t>
  </si>
  <si>
    <t>Thu Mar 10 2005 00:00:00 GMT+0000 (Coordinated Universal Time),DGS30,30-Year Treasury Constant Maturity Rate,0.047400000000000005</t>
  </si>
  <si>
    <t>Thu Mar 10 2005 00:00:00 GMT+0000 (Coordinated Universal Time),DGS5,5-Year Treasury Constant Maturity Rate,0.041299999999999996</t>
  </si>
  <si>
    <t>Wed Mar 09 2005 00:00:00 GMT+0000 (Coordinated Universal Time),DEXUSEU,U.S. / Euro Foreign Exchange Rate,0.013384</t>
  </si>
  <si>
    <t>Wed Mar 09 2005 00:00:00 GMT+0000 (Coordinated Universal Time),DFF,Federal Funds Effective Rate,0.025</t>
  </si>
  <si>
    <t>Wed Mar 09 2005 00:00:00 GMT+0000 (Coordinated Universal Time),DGS10,10-Year Treasury Constant Maturity Rate,0.0452</t>
  </si>
  <si>
    <t>Wed Mar 09 2005 00:00:00 GMT+0000 (Coordinated Universal Time),DGS2,2-Year Treasury Constant Maturity Rate,0.0366</t>
  </si>
  <si>
    <t>Wed Mar 09 2005 00:00:00 GMT+0000 (Coordinated Universal Time),DGS30,30-Year Treasury Constant Maturity Rate,0.0484</t>
  </si>
  <si>
    <t>Wed Mar 09 2005 00:00:00 GMT+0000 (Coordinated Universal Time),DGS5,5-Year Treasury Constant Maturity Rate,0.0416</t>
  </si>
  <si>
    <t>Tue Mar 08 2005 00:00:00 GMT+0000 (Coordinated Universal Time),DEXUSEU,U.S. / Euro Foreign Exchange Rate,0.013342</t>
  </si>
  <si>
    <t>Tue Mar 08 2005 00:00:00 GMT+0000 (Coordinated Universal Time),DFF,Federal Funds Effective Rate,0.024900000000000002</t>
  </si>
  <si>
    <t>Tue Mar 08 2005 00:00:00 GMT+0000 (Coordinated Universal Time),DGS10,10-Year Treasury Constant Maturity Rate,0.0438</t>
  </si>
  <si>
    <t>Tue Mar 08 2005 00:00:00 GMT+0000 (Coordinated Universal Time),DGS2,2-Year Treasury Constant Maturity Rate,0.0362</t>
  </si>
  <si>
    <t>Tue Mar 08 2005 00:00:00 GMT+0000 (Coordinated Universal Time),DGS30,30-Year Treasury Constant Maturity Rate,0.0467</t>
  </si>
  <si>
    <t>Tue Mar 08 2005 00:00:00 GMT+0000 (Coordinated Universal Time),DGS5,5-Year Treasury Constant Maturity Rate,0.0405</t>
  </si>
  <si>
    <t>Mon Mar 07 2005 00:00:00 GMT+0000 (Coordinated Universal Time),DEXUSEU,U.S. / Euro Foreign Exchange Rate,0.013203</t>
  </si>
  <si>
    <t>Mon Mar 07 2005 00:00:00 GMT+0000 (Coordinated Universal Time),DFF,Federal Funds Effective Rate,0.025099999999999997</t>
  </si>
  <si>
    <t>Mon Mar 07 2005 00:00:00 GMT+0000 (Coordinated Universal Time),DGS10,10-Year Treasury Constant Maturity Rate,0.0431</t>
  </si>
  <si>
    <t>Mon Mar 07 2005 00:00:00 GMT+0000 (Coordinated Universal Time),DGS2,2-Year Treasury Constant Maturity Rate,0.0361</t>
  </si>
  <si>
    <t>Mon Mar 07 2005 00:00:00 GMT+0000 (Coordinated Universal Time),DGS30,30-Year Treasury Constant Maturity Rate,0.0463</t>
  </si>
  <si>
    <t>Mon Mar 07 2005 00:00:00 GMT+0000 (Coordinated Universal Time),DGS5,5-Year Treasury Constant Maturity Rate,0.039900000000000005</t>
  </si>
  <si>
    <t>Sun Mar 06 2005 00:00:00 GMT+0000 (Coordinated Universal Time),DFF,Federal Funds Effective Rate,0.025</t>
  </si>
  <si>
    <t>Sat Mar 05 2005 00:00:00 GMT+0000 (Coordinated Universal Time),DFF,Federal Funds Effective Rate,0.025</t>
  </si>
  <si>
    <t>Fri Mar 04 2005 00:00:00 GMT+0000 (Coordinated Universal Time),DEXUSEU,U.S. / Euro Foreign Exchange Rate,0.013244</t>
  </si>
  <si>
    <t>Fri Mar 04 2005 00:00:00 GMT+0000 (Coordinated Universal Time),DFF,Federal Funds Effective Rate,0.025</t>
  </si>
  <si>
    <t>Fri Mar 04 2005 00:00:00 GMT+0000 (Coordinated Universal Time),DGS10,10-Year Treasury Constant Maturity Rate,0.0432</t>
  </si>
  <si>
    <t>Fri Mar 04 2005 00:00:00 GMT+0000 (Coordinated Universal Time),DGS2,2-Year Treasury Constant Maturity Rate,0.035699999999999996</t>
  </si>
  <si>
    <t>Fri Mar 04 2005 00:00:00 GMT+0000 (Coordinated Universal Time),DGS30,30-Year Treasury Constant Maturity Rate,0.0466</t>
  </si>
  <si>
    <t>Fri Mar 04 2005 00:00:00 GMT+0000 (Coordinated Universal Time),DGS5,5-Year Treasury Constant Maturity Rate,0.0397</t>
  </si>
  <si>
    <t>Thu Mar 03 2005 00:00:00 GMT+0000 (Coordinated Universal Time),DEXUSEU,U.S. / Euro Foreign Exchange Rate,0.01313</t>
  </si>
  <si>
    <t>Thu Mar 03 2005 00:00:00 GMT+0000 (Coordinated Universal Time),DFF,Federal Funds Effective Rate,0.025099999999999997</t>
  </si>
  <si>
    <t>Thu Mar 03 2005 00:00:00 GMT+0000 (Coordinated Universal Time),DGS10,10-Year Treasury Constant Maturity Rate,0.043899999999999995</t>
  </si>
  <si>
    <t>Thu Mar 03 2005 00:00:00 GMT+0000 (Coordinated Universal Time),DGS2,2-Year Treasury Constant Maturity Rate,0.0359</t>
  </si>
  <si>
    <t>Thu Mar 03 2005 00:00:00 GMT+0000 (Coordinated Universal Time),DGS30,30-Year Treasury Constant Maturity Rate,0.0471</t>
  </si>
  <si>
    <t>Thu Mar 03 2005 00:00:00 GMT+0000 (Coordinated Universal Time),DGS5,5-Year Treasury Constant Maturity Rate,0.04019999999999999</t>
  </si>
  <si>
    <t>Wed Mar 02 2005 00:00:00 GMT+0000 (Coordinated Universal Time),DEXUSEU,U.S. / Euro Foreign Exchange Rate,0.013127</t>
  </si>
  <si>
    <t>Wed Mar 02 2005 00:00:00 GMT+0000 (Coordinated Universal Time),DFF,Federal Funds Effective Rate,0.0248</t>
  </si>
  <si>
    <t>Wed Mar 02 2005 00:00:00 GMT+0000 (Coordinated Universal Time),DGS10,10-Year Treasury Constant Maturity Rate,0.0438</t>
  </si>
  <si>
    <t>Wed Mar 02 2005 00:00:00 GMT+0000 (Coordinated Universal Time),DGS2,2-Year Treasury Constant Maturity Rate,0.035699999999999996</t>
  </si>
  <si>
    <t>Wed Mar 02 2005 00:00:00 GMT+0000 (Coordinated Universal Time),DGS30,30-Year Treasury Constant Maturity Rate,0.0471</t>
  </si>
  <si>
    <t>Wed Mar 02 2005 00:00:00 GMT+0000 (Coordinated Universal Time),DGS5,5-Year Treasury Constant Maturity Rate,0.04</t>
  </si>
  <si>
    <t>Tue Mar 01 2005 00:00:00 GMT+0000 (Coordinated Universal Time),DEXUSEU,U.S. / Euro Foreign Exchange Rate,0.013189</t>
  </si>
  <si>
    <t>Tue Mar 01 2005 00:00:00 GMT+0000 (Coordinated Universal Time),DFF,Federal Funds Effective Rate,0.0239</t>
  </si>
  <si>
    <t>Tue Mar 01 2005 00:00:00 GMT+0000 (Coordinated Universal Time),DGS10,10-Year Treasury Constant Maturity Rate,0.0438</t>
  </si>
  <si>
    <t>Tue Mar 01 2005 00:00:00 GMT+0000 (Coordinated Universal Time),DGS2,2-Year Treasury Constant Maturity Rate,0.0359</t>
  </si>
  <si>
    <t>Tue Mar 01 2005 00:00:00 GMT+0000 (Coordinated Universal Time),DGS30,30-Year Treasury Constant Maturity Rate,0.046900000000000004</t>
  </si>
  <si>
    <t>Tue Mar 01 2005 00:00:00 GMT+0000 (Coordinated Universal Time),DGS5,5-Year Treasury Constant Maturity Rate,0.04019999999999999</t>
  </si>
  <si>
    <t>Mon Feb 28 2005 00:00:00 GMT+0000 (Coordinated Universal Time),DEXUSEU,U.S. / Euro Foreign Exchange Rate,0.013274</t>
  </si>
  <si>
    <t>Mon Feb 28 2005 00:00:00 GMT+0000 (Coordinated Universal Time),DFF,Federal Funds Effective Rate,0.0252</t>
  </si>
  <si>
    <t>Mon Feb 28 2005 00:00:00 GMT+0000 (Coordinated Universal Time),DGS10,10-Year Treasury Constant Maturity Rate,0.0436</t>
  </si>
  <si>
    <t>Mon Feb 28 2005 00:00:00 GMT+0000 (Coordinated Universal Time),DGS2,2-Year Treasury Constant Maturity Rate,0.0359</t>
  </si>
  <si>
    <t>Mon Feb 28 2005 00:00:00 GMT+0000 (Coordinated Universal Time),DGS30,30-Year Treasury Constant Maturity Rate,0.0471</t>
  </si>
  <si>
    <t>Mon Feb 28 2005 00:00:00 GMT+0000 (Coordinated Universal Time),DGS5,5-Year Treasury Constant Maturity Rate,0.04</t>
  </si>
  <si>
    <t>Sun Feb 27 2005 00:00:00 GMT+0000 (Coordinated Universal Time),DFF,Federal Funds Effective Rate,0.0254</t>
  </si>
  <si>
    <t>Sat Feb 26 2005 00:00:00 GMT+0000 (Coordinated Universal Time),DFF,Federal Funds Effective Rate,0.0254</t>
  </si>
  <si>
    <t>Fri Feb 25 2005 00:00:00 GMT+0000 (Coordinated Universal Time),DEXUSEU,U.S. / Euro Foreign Exchange Rate,0.013194999999999998</t>
  </si>
  <si>
    <t>Fri Feb 25 2005 00:00:00 GMT+0000 (Coordinated Universal Time),DFF,Federal Funds Effective Rate,0.0254</t>
  </si>
  <si>
    <t>Fri Feb 25 2005 00:00:00 GMT+0000 (Coordinated Universal Time),DGS10,10-Year Treasury Constant Maturity Rate,0.042699999999999995</t>
  </si>
  <si>
    <t>Fri Feb 25 2005 00:00:00 GMT+0000 (Coordinated Universal Time),DGS2,2-Year Treasury Constant Maturity Rate,0.0354</t>
  </si>
  <si>
    <t>Fri Feb 25 2005 00:00:00 GMT+0000 (Coordinated Universal Time),DGS30,30-Year Treasury Constant Maturity Rate,0.0461</t>
  </si>
  <si>
    <t>Fri Feb 25 2005 00:00:00 GMT+0000 (Coordinated Universal Time),DGS5,5-Year Treasury Constant Maturity Rate,0.0391</t>
  </si>
  <si>
    <t>Thu Feb 24 2005 00:00:00 GMT+0000 (Coordinated Universal Time),DEXUSEU,U.S. / Euro Foreign Exchange Rate,0.013205</t>
  </si>
  <si>
    <t>Thu Feb 24 2005 00:00:00 GMT+0000 (Coordinated Universal Time),DFF,Federal Funds Effective Rate,0.0255</t>
  </si>
  <si>
    <t>Thu Feb 24 2005 00:00:00 GMT+0000 (Coordinated Universal Time),DGS10,10-Year Treasury Constant Maturity Rate,0.0429</t>
  </si>
  <si>
    <t>Thu Feb 24 2005 00:00:00 GMT+0000 (Coordinated Universal Time),DGS2,2-Year Treasury Constant Maturity Rate,0.0352</t>
  </si>
  <si>
    <t>Thu Feb 24 2005 00:00:00 GMT+0000 (Coordinated Universal Time),DGS30,30-Year Treasury Constant Maturity Rate,0.0467</t>
  </si>
  <si>
    <t>Thu Feb 24 2005 00:00:00 GMT+0000 (Coordinated Universal Time),DGS5,5-Year Treasury Constant Maturity Rate,0.0391</t>
  </si>
  <si>
    <t>Wed Feb 23 2005 00:00:00 GMT+0000 (Coordinated Universal Time),DEXUSEU,U.S. / Euro Foreign Exchange Rate,0.013208</t>
  </si>
  <si>
    <t>Wed Feb 23 2005 00:00:00 GMT+0000 (Coordinated Universal Time),DFF,Federal Funds Effective Rate,0.0253</t>
  </si>
  <si>
    <t>Wed Feb 23 2005 00:00:00 GMT+0000 (Coordinated Universal Time),DGS10,10-Year Treasury Constant Maturity Rate,0.042699999999999995</t>
  </si>
  <si>
    <t>Wed Feb 23 2005 00:00:00 GMT+0000 (Coordinated Universal Time),DGS2,2-Year Treasury Constant Maturity Rate,0.0346</t>
  </si>
  <si>
    <t>Wed Feb 23 2005 00:00:00 GMT+0000 (Coordinated Universal Time),DGS30,30-Year Treasury Constant Maturity Rate,0.046900000000000004</t>
  </si>
  <si>
    <t>Wed Feb 23 2005 00:00:00 GMT+0000 (Coordinated Universal Time),DGS5,5-Year Treasury Constant Maturity Rate,0.0387</t>
  </si>
  <si>
    <t>Tue Feb 22 2005 00:00:00 GMT+0000 (Coordinated Universal Time),DEXUSEU,U.S. / Euro Foreign Exchange Rate,0.013229999999999999</t>
  </si>
  <si>
    <t>Tue Feb 22 2005 00:00:00 GMT+0000 (Coordinated Universal Time),DFF,Federal Funds Effective Rate,0.025699999999999997</t>
  </si>
  <si>
    <t>Tue Feb 22 2005 00:00:00 GMT+0000 (Coordinated Universal Time),DGS10,10-Year Treasury Constant Maturity Rate,0.0429</t>
  </si>
  <si>
    <t>Tue Feb 22 2005 00:00:00 GMT+0000 (Coordinated Universal Time),DGS2,2-Year Treasury Constant Maturity Rate,0.0346</t>
  </si>
  <si>
    <t>Tue Feb 22 2005 00:00:00 GMT+0000 (Coordinated Universal Time),DGS30,30-Year Treasury Constant Maturity Rate,0.0471</t>
  </si>
  <si>
    <t>Tue Feb 22 2005 00:00:00 GMT+0000 (Coordinated Universal Time),DGS5,5-Year Treasury Constant Maturity Rate,0.0388</t>
  </si>
  <si>
    <t>Mon Feb 21 2005 00:00:00 GMT+0000 (Coordinated Universal Time),DFF,Federal Funds Effective Rate,0.025099999999999997</t>
  </si>
  <si>
    <t>Sun Feb 20 2005 00:00:00 GMT+0000 (Coordinated Universal Time),DFF,Federal Funds Effective Rate,0.025099999999999997</t>
  </si>
  <si>
    <t>Sat Feb 19 2005 00:00:00 GMT+0000 (Coordinated Universal Time),DFF,Federal Funds Effective Rate,0.025099999999999997</t>
  </si>
  <si>
    <t>Fri Feb 18 2005 00:00:00 GMT+0000 (Coordinated Universal Time),DEXUSEU,U.S. / Euro Foreign Exchange Rate,0.013075000000000002</t>
  </si>
  <si>
    <t>Fri Feb 18 2005 00:00:00 GMT+0000 (Coordinated Universal Time),DFF,Federal Funds Effective Rate,0.025099999999999997</t>
  </si>
  <si>
    <t>Fri Feb 18 2005 00:00:00 GMT+0000 (Coordinated Universal Time),DGS10,10-Year Treasury Constant Maturity Rate,0.042699999999999995</t>
  </si>
  <si>
    <t>Fri Feb 18 2005 00:00:00 GMT+0000 (Coordinated Universal Time),DGS2,2-Year Treasury Constant Maturity Rate,0.0345</t>
  </si>
  <si>
    <t>Fri Feb 18 2005 00:00:00 GMT+0000 (Coordinated Universal Time),DGS30,30-Year Treasury Constant Maturity Rate,0.04650000000000001</t>
  </si>
  <si>
    <t>Fri Feb 18 2005 00:00:00 GMT+0000 (Coordinated Universal Time),DGS5,5-Year Treasury Constant Maturity Rate,0.038599999999999995</t>
  </si>
  <si>
    <t>Thu Feb 17 2005 00:00:00 GMT+0000 (Coordinated Universal Time),DEXUSEU,U.S. / Euro Foreign Exchange Rate,0.013083000000000001</t>
  </si>
  <si>
    <t>Thu Feb 17 2005 00:00:00 GMT+0000 (Coordinated Universal Time),DFF,Federal Funds Effective Rate,0.025</t>
  </si>
  <si>
    <t>Thu Feb 17 2005 00:00:00 GMT+0000 (Coordinated Universal Time),DGS10,10-Year Treasury Constant Maturity Rate,0.04190000000000001</t>
  </si>
  <si>
    <t>Thu Feb 17 2005 00:00:00 GMT+0000 (Coordinated Universal Time),DGS2,2-Year Treasury Constant Maturity Rate,0.0338</t>
  </si>
  <si>
    <t>Thu Feb 17 2005 00:00:00 GMT+0000 (Coordinated Universal Time),DGS30,30-Year Treasury Constant Maturity Rate,0.0458</t>
  </si>
  <si>
    <t>Thu Feb 17 2005 00:00:00 GMT+0000 (Coordinated Universal Time),DGS5,5-Year Treasury Constant Maturity Rate,0.0378</t>
  </si>
  <si>
    <t>Wed Feb 16 2005 00:00:00 GMT+0000 (Coordinated Universal Time),DEXUSEU,U.S. / Euro Foreign Exchange Rate,0.012994</t>
  </si>
  <si>
    <t>Wed Feb 16 2005 00:00:00 GMT+0000 (Coordinated Universal Time),DFF,Federal Funds Effective Rate,0.0248</t>
  </si>
  <si>
    <t>Wed Feb 16 2005 00:00:00 GMT+0000 (Coordinated Universal Time),DGS10,10-Year Treasury Constant Maturity Rate,0.0416</t>
  </si>
  <si>
    <t>Wed Feb 16 2005 00:00:00 GMT+0000 (Coordinated Universal Time),DGS2,2-Year Treasury Constant Maturity Rate,0.0341</t>
  </si>
  <si>
    <t>Wed Feb 16 2005 00:00:00 GMT+0000 (Coordinated Universal Time),DGS30,30-Year Treasury Constant Maturity Rate,0.0453</t>
  </si>
  <si>
    <t>Wed Feb 16 2005 00:00:00 GMT+0000 (Coordinated Universal Time),DGS5,5-Year Treasury Constant Maturity Rate,0.0378</t>
  </si>
  <si>
    <t>Tue Feb 15 2005 00:00:00 GMT+0000 (Coordinated Universal Time),DEXUSEU,U.S. / Euro Foreign Exchange Rate,0.012986</t>
  </si>
  <si>
    <t>Tue Feb 15 2005 00:00:00 GMT+0000 (Coordinated Universal Time),DFF,Federal Funds Effective Rate,0.0253</t>
  </si>
  <si>
    <t>Tue Feb 15 2005 00:00:00 GMT+0000 (Coordinated Universal Time),DGS10,10-Year Treasury Constant Maturity Rate,0.040999999999999995</t>
  </si>
  <si>
    <t>Tue Feb 15 2005 00:00:00 GMT+0000 (Coordinated Universal Time),DGS2,2-Year Treasury Constant Maturity Rate,0.0337</t>
  </si>
  <si>
    <t>Tue Feb 15 2005 00:00:00 GMT+0000 (Coordinated Universal Time),DGS30,30-Year Treasury Constant Maturity Rate,0.044800000000000006</t>
  </si>
  <si>
    <t>Tue Feb 15 2005 00:00:00 GMT+0000 (Coordinated Universal Time),DGS5,5-Year Treasury Constant Maturity Rate,0.0371</t>
  </si>
  <si>
    <t>Mon Feb 14 2005 00:00:00 GMT+0000 (Coordinated Universal Time),DEXUSEU,U.S. / Euro Foreign Exchange Rate,0.012981</t>
  </si>
  <si>
    <t>Mon Feb 14 2005 00:00:00 GMT+0000 (Coordinated Universal Time),DFF,Federal Funds Effective Rate,0.025099999999999997</t>
  </si>
  <si>
    <t>Mon Feb 14 2005 00:00:00 GMT+0000 (Coordinated Universal Time),DGS10,10-Year Treasury Constant Maturity Rate,0.0408</t>
  </si>
  <si>
    <t>Mon Feb 14 2005 00:00:00 GMT+0000 (Coordinated Universal Time),DGS2,2-Year Treasury Constant Maturity Rate,0.0338</t>
  </si>
  <si>
    <t>Mon Feb 14 2005 00:00:00 GMT+0000 (Coordinated Universal Time),DGS30,30-Year Treasury Constant Maturity Rate,0.044500000000000005</t>
  </si>
  <si>
    <t>Mon Feb 14 2005 00:00:00 GMT+0000 (Coordinated Universal Time),DGS5,5-Year Treasury Constant Maturity Rate,0.037000000000000005</t>
  </si>
  <si>
    <t>Sun Feb 13 2005 00:00:00 GMT+0000 (Coordinated Universal Time),DFF,Federal Funds Effective Rate,0.025</t>
  </si>
  <si>
    <t>Sat Feb 12 2005 00:00:00 GMT+0000 (Coordinated Universal Time),DFF,Federal Funds Effective Rate,0.025</t>
  </si>
  <si>
    <t>Fri Feb 11 2005 00:00:00 GMT+0000 (Coordinated Universal Time),DEXUSEU,U.S. / Euro Foreign Exchange Rate,0.012864</t>
  </si>
  <si>
    <t>Fri Feb 11 2005 00:00:00 GMT+0000 (Coordinated Universal Time),DFF,Federal Funds Effective Rate,0.025</t>
  </si>
  <si>
    <t>Fri Feb 11 2005 00:00:00 GMT+0000 (Coordinated Universal Time),DGS10,10-Year Treasury Constant Maturity Rate,0.040999999999999995</t>
  </si>
  <si>
    <t>Fri Feb 11 2005 00:00:00 GMT+0000 (Coordinated Universal Time),DGS2,2-Year Treasury Constant Maturity Rate,0.0334</t>
  </si>
  <si>
    <t>Fri Feb 11 2005 00:00:00 GMT+0000 (Coordinated Universal Time),DGS30,30-Year Treasury Constant Maturity Rate,0.0452</t>
  </si>
  <si>
    <t>Fri Feb 11 2005 00:00:00 GMT+0000 (Coordinated Universal Time),DGS5,5-Year Treasury Constant Maturity Rate,0.037000000000000005</t>
  </si>
  <si>
    <t>Thu Feb 10 2005 00:00:00 GMT+0000 (Coordinated Universal Time),DEXUSEU,U.S. / Euro Foreign Exchange Rate,0.012882</t>
  </si>
  <si>
    <t>Thu Feb 10 2005 00:00:00 GMT+0000 (Coordinated Universal Time),DFF,Federal Funds Effective Rate,0.025099999999999997</t>
  </si>
  <si>
    <t>Thu Feb 10 2005 00:00:00 GMT+0000 (Coordinated Universal Time),DGS10,10-Year Treasury Constant Maturity Rate,0.0407</t>
  </si>
  <si>
    <t>Thu Feb 10 2005 00:00:00 GMT+0000 (Coordinated Universal Time),DGS2,2-Year Treasury Constant Maturity Rate,0.0329</t>
  </si>
  <si>
    <t>Thu Feb 10 2005 00:00:00 GMT+0000 (Coordinated Universal Time),DGS30,30-Year Treasury Constant Maturity Rate,0.045</t>
  </si>
  <si>
    <t>Thu Feb 10 2005 00:00:00 GMT+0000 (Coordinated Universal Time),DGS5,5-Year Treasury Constant Maturity Rate,0.0365</t>
  </si>
  <si>
    <t>Wed Feb 09 2005 00:00:00 GMT+0000 (Coordinated Universal Time),DEXUSEU,U.S. / Euro Foreign Exchange Rate,0.012797000000000001</t>
  </si>
  <si>
    <t>Wed Feb 09 2005 00:00:00 GMT+0000 (Coordinated Universal Time),DFF,Federal Funds Effective Rate,0.025</t>
  </si>
  <si>
    <t>Wed Feb 09 2005 00:00:00 GMT+0000 (Coordinated Universal Time),DGS10,10-Year Treasury Constant Maturity Rate,0.04</t>
  </si>
  <si>
    <t>Wed Feb 09 2005 00:00:00 GMT+0000 (Coordinated Universal Time),DGS2,2-Year Treasury Constant Maturity Rate,0.032400000000000005</t>
  </si>
  <si>
    <t>Wed Feb 09 2005 00:00:00 GMT+0000 (Coordinated Universal Time),DGS30,30-Year Treasury Constant Maturity Rate,0.044000000000000004</t>
  </si>
  <si>
    <t>Wed Feb 09 2005 00:00:00 GMT+0000 (Coordinated Universal Time),DGS5,5-Year Treasury Constant Maturity Rate,0.0358</t>
  </si>
  <si>
    <t>Tue Feb 08 2005 00:00:00 GMT+0000 (Coordinated Universal Time),DEXUSEU,U.S. / Euro Foreign Exchange Rate,0.012783</t>
  </si>
  <si>
    <t>Tue Feb 08 2005 00:00:00 GMT+0000 (Coordinated Universal Time),DFF,Federal Funds Effective Rate,0.0248</t>
  </si>
  <si>
    <t>Tue Feb 08 2005 00:00:00 GMT+0000 (Coordinated Universal Time),DGS10,10-Year Treasury Constant Maturity Rate,0.0405</t>
  </si>
  <si>
    <t>Tue Feb 08 2005 00:00:00 GMT+0000 (Coordinated Universal Time),DGS2,2-Year Treasury Constant Maturity Rate,0.0333</t>
  </si>
  <si>
    <t>Tue Feb 08 2005 00:00:00 GMT+0000 (Coordinated Universal Time),DGS30,30-Year Treasury Constant Maturity Rate,0.043899999999999995</t>
  </si>
  <si>
    <t>Tue Feb 08 2005 00:00:00 GMT+0000 (Coordinated Universal Time),DGS5,5-Year Treasury Constant Maturity Rate,0.0368</t>
  </si>
  <si>
    <t>Mon Feb 07 2005 00:00:00 GMT+0000 (Coordinated Universal Time),DEXUSEU,U.S. / Euro Foreign Exchange Rate,0.012773000000000001</t>
  </si>
  <si>
    <t>Mon Feb 07 2005 00:00:00 GMT+0000 (Coordinated Universal Time),DFF,Federal Funds Effective Rate,0.025</t>
  </si>
  <si>
    <t>Mon Feb 07 2005 00:00:00 GMT+0000 (Coordinated Universal Time),DGS10,10-Year Treasury Constant Maturity Rate,0.0407</t>
  </si>
  <si>
    <t>Mon Feb 07 2005 00:00:00 GMT+0000 (Coordinated Universal Time),DGS2,2-Year Treasury Constant Maturity Rate,0.0331</t>
  </si>
  <si>
    <t>Mon Feb 07 2005 00:00:00 GMT+0000 (Coordinated Universal Time),DGS30,30-Year Treasury Constant Maturity Rate,0.0443</t>
  </si>
  <si>
    <t>Mon Feb 07 2005 00:00:00 GMT+0000 (Coordinated Universal Time),DGS5,5-Year Treasury Constant Maturity Rate,0.036699999999999997</t>
  </si>
  <si>
    <t>Sun Feb 06 2005 00:00:00 GMT+0000 (Coordinated Universal Time),DFF,Federal Funds Effective Rate,0.025099999999999997</t>
  </si>
  <si>
    <t>Sat Feb 05 2005 00:00:00 GMT+0000 (Coordinated Universal Time),DFF,Federal Funds Effective Rate,0.025099999999999997</t>
  </si>
  <si>
    <t>Fri Feb 04 2005 00:00:00 GMT+0000 (Coordinated Universal Time),DEXUSEU,U.S. / Euro Foreign Exchange Rate,0.012927</t>
  </si>
  <si>
    <t>Fri Feb 04 2005 00:00:00 GMT+0000 (Coordinated Universal Time),DFF,Federal Funds Effective Rate,0.025099999999999997</t>
  </si>
  <si>
    <t>Fri Feb 04 2005 00:00:00 GMT+0000 (Coordinated Universal Time),DGS10,10-Year Treasury Constant Maturity Rate,0.0409</t>
  </si>
  <si>
    <t>Fri Feb 04 2005 00:00:00 GMT+0000 (Coordinated Universal Time),DGS2,2-Year Treasury Constant Maturity Rate,0.0329</t>
  </si>
  <si>
    <t>Fri Feb 04 2005 00:00:00 GMT+0000 (Coordinated Universal Time),DGS30,30-Year Treasury Constant Maturity Rate,0.044800000000000006</t>
  </si>
  <si>
    <t>Fri Feb 04 2005 00:00:00 GMT+0000 (Coordinated Universal Time),DGS5,5-Year Treasury Constant Maturity Rate,0.0368</t>
  </si>
  <si>
    <t>Thu Feb 03 2005 00:00:00 GMT+0000 (Coordinated Universal Time),DEXUSEU,U.S. / Euro Foreign Exchange Rate,0.012959</t>
  </si>
  <si>
    <t>Thu Feb 03 2005 00:00:00 GMT+0000 (Coordinated Universal Time),DFF,Federal Funds Effective Rate,0.024900000000000002</t>
  </si>
  <si>
    <t>Thu Feb 03 2005 00:00:00 GMT+0000 (Coordinated Universal Time),DGS10,10-Year Treasury Constant Maturity Rate,0.0418</t>
  </si>
  <si>
    <t>Thu Feb 03 2005 00:00:00 GMT+0000 (Coordinated Universal Time),DGS2,2-Year Treasury Constant Maturity Rate,0.0334</t>
  </si>
  <si>
    <t>Thu Feb 03 2005 00:00:00 GMT+0000 (Coordinated Universal Time),DGS30,30-Year Treasury Constant Maturity Rate,0.0458</t>
  </si>
  <si>
    <t>Thu Feb 03 2005 00:00:00 GMT+0000 (Coordinated Universal Time),DGS5,5-Year Treasury Constant Maturity Rate,0.037599999999999995</t>
  </si>
  <si>
    <t>Wed Feb 02 2005 00:00:00 GMT+0000 (Coordinated Universal Time),DEXUSEU,U.S. / Euro Foreign Exchange Rate,0.013015</t>
  </si>
  <si>
    <t>Wed Feb 02 2005 00:00:00 GMT+0000 (Coordinated Universal Time),DFF,Federal Funds Effective Rate,0.0229</t>
  </si>
  <si>
    <t>Wed Feb 02 2005 00:00:00 GMT+0000 (Coordinated Universal Time),DGS10,10-Year Treasury Constant Maturity Rate,0.0415</t>
  </si>
  <si>
    <t>Wed Feb 02 2005 00:00:00 GMT+0000 (Coordinated Universal Time),DGS2,2-Year Treasury Constant Maturity Rate,0.0332</t>
  </si>
  <si>
    <t>Wed Feb 02 2005 00:00:00 GMT+0000 (Coordinated Universal Time),DGS30,30-Year Treasury Constant Maturity Rate,0.0461</t>
  </si>
  <si>
    <t>Wed Feb 02 2005 00:00:00 GMT+0000 (Coordinated Universal Time),DGS5,5-Year Treasury Constant Maturity Rate,0.0373</t>
  </si>
  <si>
    <t>Tue Feb 01 2005 00:00:00 GMT+0000 (Coordinated Universal Time),DEXUSEU,U.S. / Euro Foreign Exchange Rate,0.013017</t>
  </si>
  <si>
    <t>Tue Feb 01 2005 00:00:00 GMT+0000 (Coordinated Universal Time),DFF,Federal Funds Effective Rate,0.024</t>
  </si>
  <si>
    <t>Tue Feb 01 2005 00:00:00 GMT+0000 (Coordinated Universal Time),DGS10,10-Year Treasury Constant Maturity Rate,0.0415</t>
  </si>
  <si>
    <t>Tue Feb 01 2005 00:00:00 GMT+0000 (Coordinated Universal Time),DGS2,2-Year Treasury Constant Maturity Rate,0.0329</t>
  </si>
  <si>
    <t>Tue Feb 01 2005 00:00:00 GMT+0000 (Coordinated Universal Time),DGS30,30-Year Treasury Constant Maturity Rate,0.0463</t>
  </si>
  <si>
    <t>Tue Feb 01 2005 00:00:00 GMT+0000 (Coordinated Universal Time),DGS5,5-Year Treasury Constant Maturity Rate,0.0371</t>
  </si>
  <si>
    <t>Mon Jan 31 2005 00:00:00 GMT+0000 (Coordinated Universal Time),DEXUSEU,U.S. / Euro Foreign Exchange Rate,0.013049</t>
  </si>
  <si>
    <t>Mon Jan 31 2005 00:00:00 GMT+0000 (Coordinated Universal Time),DFF,Federal Funds Effective Rate,0.025</t>
  </si>
  <si>
    <t>Mon Jan 31 2005 00:00:00 GMT+0000 (Coordinated Universal Time),DGS10,10-Year Treasury Constant Maturity Rate,0.0414</t>
  </si>
  <si>
    <t>Mon Jan 31 2005 00:00:00 GMT+0000 (Coordinated Universal Time),DGS2,2-Year Treasury Constant Maturity Rate,0.0329</t>
  </si>
  <si>
    <t>Mon Jan 31 2005 00:00:00 GMT+0000 (Coordinated Universal Time),DGS30,30-Year Treasury Constant Maturity Rate,0.0462</t>
  </si>
  <si>
    <t>Mon Jan 31 2005 00:00:00 GMT+0000 (Coordinated Universal Time),DGS5,5-Year Treasury Constant Maturity Rate,0.0371</t>
  </si>
  <si>
    <t>Sun Jan 30 2005 00:00:00 GMT+0000 (Coordinated Universal Time),DFF,Federal Funds Effective Rate,0.0248</t>
  </si>
  <si>
    <t>Sat Jan 29 2005 00:00:00 GMT+0000 (Coordinated Universal Time),DFF,Federal Funds Effective Rate,0.0248</t>
  </si>
  <si>
    <t>Fri Jan 28 2005 00:00:00 GMT+0000 (Coordinated Universal Time),DEXUSEU,U.S. / Euro Foreign Exchange Rate,0.013033</t>
  </si>
  <si>
    <t>Fri Jan 28 2005 00:00:00 GMT+0000 (Coordinated Universal Time),DFF,Federal Funds Effective Rate,0.0248</t>
  </si>
  <si>
    <t>Fri Jan 28 2005 00:00:00 GMT+0000 (Coordinated Universal Time),DGS10,10-Year Treasury Constant Maturity Rate,0.0416</t>
  </si>
  <si>
    <t>Fri Jan 28 2005 00:00:00 GMT+0000 (Coordinated Universal Time),DGS2,2-Year Treasury Constant Maturity Rate,0.0325</t>
  </si>
  <si>
    <t>Fri Jan 28 2005 00:00:00 GMT+0000 (Coordinated Universal Time),DGS30,30-Year Treasury Constant Maturity Rate,0.0464</t>
  </si>
  <si>
    <t>Fri Jan 28 2005 00:00:00 GMT+0000 (Coordinated Universal Time),DGS5,5-Year Treasury Constant Maturity Rate,0.0369</t>
  </si>
  <si>
    <t>Thu Jan 27 2005 00:00:00 GMT+0000 (Coordinated Universal Time),DEXUSEU,U.S. / Euro Foreign Exchange Rate,0.013031999999999998</t>
  </si>
  <si>
    <t>Thu Jan 27 2005 00:00:00 GMT+0000 (Coordinated Universal Time),DFF,Federal Funds Effective Rate,0.0239</t>
  </si>
  <si>
    <t>Thu Jan 27 2005 00:00:00 GMT+0000 (Coordinated Universal Time),DGS10,10-Year Treasury Constant Maturity Rate,0.042199999999999994</t>
  </si>
  <si>
    <t>Thu Jan 27 2005 00:00:00 GMT+0000 (Coordinated Universal Time),DGS2,2-Year Treasury Constant Maturity Rate,0.032799999999999996</t>
  </si>
  <si>
    <t>Thu Jan 27 2005 00:00:00 GMT+0000 (Coordinated Universal Time),DGS30,30-Year Treasury Constant Maturity Rate,0.0471</t>
  </si>
  <si>
    <t>Thu Jan 27 2005 00:00:00 GMT+0000 (Coordinated Universal Time),DGS5,5-Year Treasury Constant Maturity Rate,0.0375</t>
  </si>
  <si>
    <t>Wed Jan 26 2005 00:00:00 GMT+0000 (Coordinated Universal Time),DEXUSEU,U.S. / Euro Foreign Exchange Rate,0.013081</t>
  </si>
  <si>
    <t>Wed Jan 26 2005 00:00:00 GMT+0000 (Coordinated Universal Time),DFF,Federal Funds Effective Rate,0.0233</t>
  </si>
  <si>
    <t>Wed Jan 26 2005 00:00:00 GMT+0000 (Coordinated Universal Time),DGS10,10-Year Treasury Constant Maturity Rate,0.0421</t>
  </si>
  <si>
    <t>Wed Jan 26 2005 00:00:00 GMT+0000 (Coordinated Universal Time),DGS2,2-Year Treasury Constant Maturity Rate,0.0327</t>
  </si>
  <si>
    <t>Wed Jan 26 2005 00:00:00 GMT+0000 (Coordinated Universal Time),DGS30,30-Year Treasury Constant Maturity Rate,0.047</t>
  </si>
  <si>
    <t>Wed Jan 26 2005 00:00:00 GMT+0000 (Coordinated Universal Time),DGS5,5-Year Treasury Constant Maturity Rate,0.0373</t>
  </si>
  <si>
    <t>Tue Jan 25 2005 00:00:00 GMT+0000 (Coordinated Universal Time),DEXUSEU,U.S. / Euro Foreign Exchange Rate,0.012954</t>
  </si>
  <si>
    <t>Tue Jan 25 2005 00:00:00 GMT+0000 (Coordinated Universal Time),DFF,Federal Funds Effective Rate,0.0229</t>
  </si>
  <si>
    <t>Tue Jan 25 2005 00:00:00 GMT+0000 (Coordinated Universal Time),DGS10,10-Year Treasury Constant Maturity Rate,0.042</t>
  </si>
  <si>
    <t>Tue Jan 25 2005 00:00:00 GMT+0000 (Coordinated Universal Time),DGS2,2-Year Treasury Constant Maturity Rate,0.0323</t>
  </si>
  <si>
    <t>Tue Jan 25 2005 00:00:00 GMT+0000 (Coordinated Universal Time),DGS30,30-Year Treasury Constant Maturity Rate,0.0471</t>
  </si>
  <si>
    <t>Tue Jan 25 2005 00:00:00 GMT+0000 (Coordinated Universal Time),DGS5,5-Year Treasury Constant Maturity Rate,0.0371</t>
  </si>
  <si>
    <t>Mon Jan 24 2005 00:00:00 GMT+0000 (Coordinated Universal Time),DEXUSEU,U.S. / Euro Foreign Exchange Rate,0.013041</t>
  </si>
  <si>
    <t>Mon Jan 24 2005 00:00:00 GMT+0000 (Coordinated Universal Time),DFF,Federal Funds Effective Rate,0.0226</t>
  </si>
  <si>
    <t>Mon Jan 24 2005 00:00:00 GMT+0000 (Coordinated Universal Time),DGS10,10-Year Treasury Constant Maturity Rate,0.0414</t>
  </si>
  <si>
    <t>Mon Jan 24 2005 00:00:00 GMT+0000 (Coordinated Universal Time),DGS2,2-Year Treasury Constant Maturity Rate,0.032</t>
  </si>
  <si>
    <t>Mon Jan 24 2005 00:00:00 GMT+0000 (Coordinated Universal Time),DGS30,30-Year Treasury Constant Maturity Rate,0.0463</t>
  </si>
  <si>
    <t>Mon Jan 24 2005 00:00:00 GMT+0000 (Coordinated Universal Time),DGS5,5-Year Treasury Constant Maturity Rate,0.0365</t>
  </si>
  <si>
    <t>Sun Jan 23 2005 00:00:00 GMT+0000 (Coordinated Universal Time),DFF,Federal Funds Effective Rate,0.0226</t>
  </si>
  <si>
    <t>Sat Jan 22 2005 00:00:00 GMT+0000 (Coordinated Universal Time),DFF,Federal Funds Effective Rate,0.0226</t>
  </si>
  <si>
    <t>Fri Jan 21 2005 00:00:00 GMT+0000 (Coordinated Universal Time),DEXUSEU,U.S. / Euro Foreign Exchange Rate,0.013049</t>
  </si>
  <si>
    <t>Fri Jan 21 2005 00:00:00 GMT+0000 (Coordinated Universal Time),DFF,Federal Funds Effective Rate,0.0226</t>
  </si>
  <si>
    <t>Fri Jan 21 2005 00:00:00 GMT+0000 (Coordinated Universal Time),DGS10,10-Year Treasury Constant Maturity Rate,0.0416</t>
  </si>
  <si>
    <t>Fri Jan 21 2005 00:00:00 GMT+0000 (Coordinated Universal Time),DGS2,2-Year Treasury Constant Maturity Rate,0.0316</t>
  </si>
  <si>
    <t>Fri Jan 21 2005 00:00:00 GMT+0000 (Coordinated Universal Time),DGS30,30-Year Treasury Constant Maturity Rate,0.047</t>
  </si>
  <si>
    <t>Fri Jan 21 2005 00:00:00 GMT+0000 (Coordinated Universal Time),DGS5,5-Year Treasury Constant Maturity Rate,0.0365</t>
  </si>
  <si>
    <t>Thu Jan 20 2005 00:00:00 GMT+0000 (Coordinated Universal Time),DEXUSEU,U.S. / Euro Foreign Exchange Rate,0.012959</t>
  </si>
  <si>
    <t>Thu Jan 20 2005 00:00:00 GMT+0000 (Coordinated Universal Time),DFF,Federal Funds Effective Rate,0.0225</t>
  </si>
  <si>
    <t>Thu Jan 20 2005 00:00:00 GMT+0000 (Coordinated Universal Time),DGS10,10-Year Treasury Constant Maturity Rate,0.0417</t>
  </si>
  <si>
    <t>Thu Jan 20 2005 00:00:00 GMT+0000 (Coordinated Universal Time),DGS2,2-Year Treasury Constant Maturity Rate,0.0321</t>
  </si>
  <si>
    <t>Thu Jan 20 2005 00:00:00 GMT+0000 (Coordinated Universal Time),DGS30,30-Year Treasury Constant Maturity Rate,0.0471</t>
  </si>
  <si>
    <t>Thu Jan 20 2005 00:00:00 GMT+0000 (Coordinated Universal Time),DGS5,5-Year Treasury Constant Maturity Rate,0.0368</t>
  </si>
  <si>
    <t>Wed Jan 19 2005 00:00:00 GMT+0000 (Coordinated Universal Time),DEXUSEU,U.S. / Euro Foreign Exchange Rate,0.013036</t>
  </si>
  <si>
    <t>Wed Jan 19 2005 00:00:00 GMT+0000 (Coordinated Universal Time),DFF,Federal Funds Effective Rate,0.0219</t>
  </si>
  <si>
    <t>Wed Jan 19 2005 00:00:00 GMT+0000 (Coordinated Universal Time),DGS10,10-Year Treasury Constant Maturity Rate,0.042</t>
  </si>
  <si>
    <t>Wed Jan 19 2005 00:00:00 GMT+0000 (Coordinated Universal Time),DGS2,2-Year Treasury Constant Maturity Rate,0.0326</t>
  </si>
  <si>
    <t>Wed Jan 19 2005 00:00:00 GMT+0000 (Coordinated Universal Time),DGS30,30-Year Treasury Constant Maturity Rate,0.047</t>
  </si>
  <si>
    <t>Wed Jan 19 2005 00:00:00 GMT+0000 (Coordinated Universal Time),DGS5,5-Year Treasury Constant Maturity Rate,0.0373</t>
  </si>
  <si>
    <t>Tue Jan 18 2005 00:00:00 GMT+0000 (Coordinated Universal Time),DEXUSEU,U.S. / Euro Foreign Exchange Rate,0.013043</t>
  </si>
  <si>
    <t>Tue Jan 18 2005 00:00:00 GMT+0000 (Coordinated Universal Time),DFF,Federal Funds Effective Rate,0.0231</t>
  </si>
  <si>
    <t>Tue Jan 18 2005 00:00:00 GMT+0000 (Coordinated Universal Time),DGS10,10-Year Treasury Constant Maturity Rate,0.0421</t>
  </si>
  <si>
    <t>Tue Jan 18 2005 00:00:00 GMT+0000 (Coordinated Universal Time),DGS2,2-Year Treasury Constant Maturity Rate,0.0326</t>
  </si>
  <si>
    <t>Tue Jan 18 2005 00:00:00 GMT+0000 (Coordinated Universal Time),DGS30,30-Year Treasury Constant Maturity Rate,0.0472</t>
  </si>
  <si>
    <t>Tue Jan 18 2005 00:00:00 GMT+0000 (Coordinated Universal Time),DGS5,5-Year Treasury Constant Maturity Rate,0.037200000000000004</t>
  </si>
  <si>
    <t>Mon Jan 17 2005 00:00:00 GMT+0000 (Coordinated Universal Time),DFF,Federal Funds Effective Rate,0.0229</t>
  </si>
  <si>
    <t>Sun Jan 16 2005 00:00:00 GMT+0000 (Coordinated Universal Time),DFF,Federal Funds Effective Rate,0.0229</t>
  </si>
  <si>
    <t>Sat Jan 15 2005 00:00:00 GMT+0000 (Coordinated Universal Time),DFF,Federal Funds Effective Rate,0.0229</t>
  </si>
  <si>
    <t>Fri Jan 14 2005 00:00:00 GMT+0000 (Coordinated Universal Time),DEXUSEU,U.S. / Euro Foreign Exchange Rate,0.013106</t>
  </si>
  <si>
    <t>Fri Jan 14 2005 00:00:00 GMT+0000 (Coordinated Universal Time),DFF,Federal Funds Effective Rate,0.0229</t>
  </si>
  <si>
    <t>Fri Jan 14 2005 00:00:00 GMT+0000 (Coordinated Universal Time),DGS10,10-Year Treasury Constant Maturity Rate,0.042300000000000004</t>
  </si>
  <si>
    <t>Fri Jan 14 2005 00:00:00 GMT+0000 (Coordinated Universal Time),DGS2,2-Year Treasury Constant Maturity Rate,0.032400000000000005</t>
  </si>
  <si>
    <t>Fri Jan 14 2005 00:00:00 GMT+0000 (Coordinated Universal Time),DGS30,30-Year Treasury Constant Maturity Rate,0.0478</t>
  </si>
  <si>
    <t>Fri Jan 14 2005 00:00:00 GMT+0000 (Coordinated Universal Time),DGS5,5-Year Treasury Constant Maturity Rate,0.0371</t>
  </si>
  <si>
    <t>Thu Jan 13 2005 00:00:00 GMT+0000 (Coordinated Universal Time),DEXUSEU,U.S. / Euro Foreign Exchange Rate,0.013207</t>
  </si>
  <si>
    <t>Thu Jan 13 2005 00:00:00 GMT+0000 (Coordinated Universal Time),DFF,Federal Funds Effective Rate,0.0229</t>
  </si>
  <si>
    <t>Thu Jan 13 2005 00:00:00 GMT+0000 (Coordinated Universal Time),DGS10,10-Year Treasury Constant Maturity Rate,0.042</t>
  </si>
  <si>
    <t>Thu Jan 13 2005 00:00:00 GMT+0000 (Coordinated Universal Time),DGS2,2-Year Treasury Constant Maturity Rate,0.0321</t>
  </si>
  <si>
    <t>Thu Jan 13 2005 00:00:00 GMT+0000 (Coordinated Universal Time),DGS30,30-Year Treasury Constant Maturity Rate,0.04769999999999999</t>
  </si>
  <si>
    <t>Thu Jan 13 2005 00:00:00 GMT+0000 (Coordinated Universal Time),DGS5,5-Year Treasury Constant Maturity Rate,0.0368</t>
  </si>
  <si>
    <t>Wed Jan 12 2005 00:00:00 GMT+0000 (Coordinated Universal Time),DEXUSEU,U.S. / Euro Foreign Exchange Rate,0.013281000000000001</t>
  </si>
  <si>
    <t>Wed Jan 12 2005 00:00:00 GMT+0000 (Coordinated Universal Time),DFF,Federal Funds Effective Rate,0.0225</t>
  </si>
  <si>
    <t>Wed Jan 12 2005 00:00:00 GMT+0000 (Coordinated Universal Time),DGS10,10-Year Treasury Constant Maturity Rate,0.0425</t>
  </si>
  <si>
    <t>Wed Jan 12 2005 00:00:00 GMT+0000 (Coordinated Universal Time),DGS2,2-Year Treasury Constant Maturity Rate,0.0322</t>
  </si>
  <si>
    <t>Wed Jan 12 2005 00:00:00 GMT+0000 (Coordinated Universal Time),DGS30,30-Year Treasury Constant Maturity Rate,0.048</t>
  </si>
  <si>
    <t>Wed Jan 12 2005 00:00:00 GMT+0000 (Coordinated Universal Time),DGS5,5-Year Treasury Constant Maturity Rate,0.037200000000000004</t>
  </si>
  <si>
    <t>Tue Jan 11 2005 00:00:00 GMT+0000 (Coordinated Universal Time),DEXUSEU,U.S. / Euro Foreign Exchange Rate,0.013161</t>
  </si>
  <si>
    <t>Tue Jan 11 2005 00:00:00 GMT+0000 (Coordinated Universal Time),DFF,Federal Funds Effective Rate,0.022400000000000003</t>
  </si>
  <si>
    <t>Tue Jan 11 2005 00:00:00 GMT+0000 (Coordinated Universal Time),DGS10,10-Year Treasury Constant Maturity Rate,0.0426</t>
  </si>
  <si>
    <t>Tue Jan 11 2005 00:00:00 GMT+0000 (Coordinated Universal Time),DGS2,2-Year Treasury Constant Maturity Rate,0.032400000000000005</t>
  </si>
  <si>
    <t>Tue Jan 11 2005 00:00:00 GMT+0000 (Coordinated Universal Time),DGS30,30-Year Treasury Constant Maturity Rate,0.0484</t>
  </si>
  <si>
    <t>Tue Jan 11 2005 00:00:00 GMT+0000 (Coordinated Universal Time),DGS5,5-Year Treasury Constant Maturity Rate,0.0373</t>
  </si>
  <si>
    <t>Mon Jan 10 2005 00:00:00 GMT+0000 (Coordinated Universal Time),DEXUSEU,U.S. / Euro Foreign Exchange Rate,0.013108999999999999</t>
  </si>
  <si>
    <t>Mon Jan 10 2005 00:00:00 GMT+0000 (Coordinated Universal Time),DFF,Federal Funds Effective Rate,0.0226</t>
  </si>
  <si>
    <t>Mon Jan 10 2005 00:00:00 GMT+0000 (Coordinated Universal Time),DGS10,10-Year Treasury Constant Maturity Rate,0.0429</t>
  </si>
  <si>
    <t>Mon Jan 10 2005 00:00:00 GMT+0000 (Coordinated Universal Time),DGS2,2-Year Treasury Constant Maturity Rate,0.0323</t>
  </si>
  <si>
    <t>Mon Jan 10 2005 00:00:00 GMT+0000 (Coordinated Universal Time),DGS30,30-Year Treasury Constant Maturity Rate,0.048600000000000004</t>
  </si>
  <si>
    <t>Mon Jan 10 2005 00:00:00 GMT+0000 (Coordinated Universal Time),DGS5,5-Year Treasury Constant Maturity Rate,0.0375</t>
  </si>
  <si>
    <t>Sun Jan 09 2005 00:00:00 GMT+0000 (Coordinated Universal Time),DFF,Federal Funds Effective Rate,0.022400000000000003</t>
  </si>
  <si>
    <t>Sat Jan 08 2005 00:00:00 GMT+0000 (Coordinated Universal Time),DFF,Federal Funds Effective Rate,0.022400000000000003</t>
  </si>
  <si>
    <t>Fri Jan 07 2005 00:00:00 GMT+0000 (Coordinated Universal Time),DEXUSEU,U.S. / Euro Foreign Exchange Rate,0.013062</t>
  </si>
  <si>
    <t>Fri Jan 07 2005 00:00:00 GMT+0000 (Coordinated Universal Time),DFF,Federal Funds Effective Rate,0.022400000000000003</t>
  </si>
  <si>
    <t>Fri Jan 07 2005 00:00:00 GMT+0000 (Coordinated Universal Time),DGS10,10-Year Treasury Constant Maturity Rate,0.0429</t>
  </si>
  <si>
    <t>Fri Jan 07 2005 00:00:00 GMT+0000 (Coordinated Universal Time),DGS2,2-Year Treasury Constant Maturity Rate,0.032</t>
  </si>
  <si>
    <t>Fri Jan 07 2005 00:00:00 GMT+0000 (Coordinated Universal Time),DGS30,30-Year Treasury Constant Maturity Rate,0.048799999999999996</t>
  </si>
  <si>
    <t>Fri Jan 07 2005 00:00:00 GMT+0000 (Coordinated Universal Time),DGS5,5-Year Treasury Constant Maturity Rate,0.0373</t>
  </si>
  <si>
    <t>Thu Jan 06 2005 00:00:00 GMT+0000 (Coordinated Universal Time),DEXUSEU,U.S. / Euro Foreign Exchange Rate,0.013186999999999999</t>
  </si>
  <si>
    <t>Thu Jan 06 2005 00:00:00 GMT+0000 (Coordinated Universal Time),DFF,Federal Funds Effective Rate,0.0225</t>
  </si>
  <si>
    <t>Thu Jan 06 2005 00:00:00 GMT+0000 (Coordinated Universal Time),DGS10,10-Year Treasury Constant Maturity Rate,0.0429</t>
  </si>
  <si>
    <t>Thu Jan 06 2005 00:00:00 GMT+0000 (Coordinated Universal Time),DGS2,2-Year Treasury Constant Maturity Rate,0.0318</t>
  </si>
  <si>
    <t>Thu Jan 06 2005 00:00:00 GMT+0000 (Coordinated Universal Time),DGS30,30-Year Treasury Constant Maturity Rate,0.0489</t>
  </si>
  <si>
    <t>Thu Jan 06 2005 00:00:00 GMT+0000 (Coordinated Universal Time),DGS5,5-Year Treasury Constant Maturity Rate,0.0371</t>
  </si>
  <si>
    <t>Wed Jan 05 2005 00:00:00 GMT+0000 (Coordinated Universal Time),DEXUSEU,U.S. / Euro Foreign Exchange Rate,0.013292</t>
  </si>
  <si>
    <t>Wed Jan 05 2005 00:00:00 GMT+0000 (Coordinated Universal Time),DFF,Federal Funds Effective Rate,0.0225</t>
  </si>
  <si>
    <t>Wed Jan 05 2005 00:00:00 GMT+0000 (Coordinated Universal Time),DGS10,10-Year Treasury Constant Maturity Rate,0.0429</t>
  </si>
  <si>
    <t>Wed Jan 05 2005 00:00:00 GMT+0000 (Coordinated Universal Time),DGS2,2-Year Treasury Constant Maturity Rate,0.0322</t>
  </si>
  <si>
    <t>Wed Jan 05 2005 00:00:00 GMT+0000 (Coordinated Universal Time),DGS30,30-Year Treasury Constant Maturity Rate,0.048799999999999996</t>
  </si>
  <si>
    <t>Wed Jan 05 2005 00:00:00 GMT+0000 (Coordinated Universal Time),DGS5,5-Year Treasury Constant Maturity Rate,0.0373</t>
  </si>
  <si>
    <t>Tue Jan 04 2005 00:00:00 GMT+0000 (Coordinated Universal Time),DEXUSEU,U.S. / Euro Foreign Exchange Rate,0.013295</t>
  </si>
  <si>
    <t>Tue Jan 04 2005 00:00:00 GMT+0000 (Coordinated Universal Time),DFF,Federal Funds Effective Rate,0.0225</t>
  </si>
  <si>
    <t>Tue Jan 04 2005 00:00:00 GMT+0000 (Coordinated Universal Time),DGS10,10-Year Treasury Constant Maturity Rate,0.0429</t>
  </si>
  <si>
    <t>Tue Jan 04 2005 00:00:00 GMT+0000 (Coordinated Universal Time),DGS2,2-Year Treasury Constant Maturity Rate,0.032</t>
  </si>
  <si>
    <t>Tue Jan 04 2005 00:00:00 GMT+0000 (Coordinated Universal Time),DGS30,30-Year Treasury Constant Maturity Rate,0.049100000000000005</t>
  </si>
  <si>
    <t>Tue Jan 04 2005 00:00:00 GMT+0000 (Coordinated Universal Time),DGS5,5-Year Treasury Constant Maturity Rate,0.037200000000000004</t>
  </si>
  <si>
    <t>Mon Jan 03 2005 00:00:00 GMT+0000 (Coordinated Universal Time),DEXUSEU,U.S. / Euro Foreign Exchange Rate,0.013475999999999998</t>
  </si>
  <si>
    <t>Mon Jan 03 2005 00:00:00 GMT+0000 (Coordinated Universal Time),DFF,Federal Funds Effective Rate,0.0231</t>
  </si>
  <si>
    <t>Mon Jan 03 2005 00:00:00 GMT+0000 (Coordinated Universal Time),DGS10,10-Year Treasury Constant Maturity Rate,0.042300000000000004</t>
  </si>
  <si>
    <t>Mon Jan 03 2005 00:00:00 GMT+0000 (Coordinated Universal Time),DGS2,2-Year Treasury Constant Maturity Rate,0.031</t>
  </si>
  <si>
    <t>Mon Jan 03 2005 00:00:00 GMT+0000 (Coordinated Universal Time),DGS30,30-Year Treasury Constant Maturity Rate,0.048499999999999995</t>
  </si>
  <si>
    <t>Mon Jan 03 2005 00:00:00 GMT+0000 (Coordinated Universal Time),DGS5,5-Year Treasury Constant Maturity Rate,0.0364</t>
  </si>
  <si>
    <t>Sun Jan 02 2005 00:00:00 GMT+0000 (Coordinated Universal Time),DFF,Federal Funds Effective Rate,0.0197</t>
  </si>
  <si>
    <t>Sat Jan 01 2005 00:00:00 GMT+0000 (Coordinated Universal Time),DFF,Federal Funds Effective Rate,0.0197</t>
  </si>
  <si>
    <t>Fri Dec 31 2004 00:00:00 GMT+0000 (Coordinated Universal Time),DEXUSEU,U.S. / Euro Foreign Exchange Rate,0.013538</t>
  </si>
  <si>
    <t>Fri Dec 31 2004 00:00:00 GMT+0000 (Coordinated Universal Time),DFF,Federal Funds Effective Rate,0.0197</t>
  </si>
  <si>
    <t>Fri Dec 31 2004 00:00:00 GMT+0000 (Coordinated Universal Time),DGS10,10-Year Treasury Constant Maturity Rate,0.0424</t>
  </si>
  <si>
    <t>Fri Dec 31 2004 00:00:00 GMT+0000 (Coordinated Universal Time),DGS2,2-Year Treasury Constant Maturity Rate,0.0308</t>
  </si>
  <si>
    <t>Fri Dec 31 2004 00:00:00 GMT+0000 (Coordinated Universal Time),DGS30,30-Year Treasury Constant Maturity Rate,0.048600000000000004</t>
  </si>
  <si>
    <t>Fri Dec 31 2004 00:00:00 GMT+0000 (Coordinated Universal Time),DGS5,5-Year Treasury Constant Maturity Rate,0.0363</t>
  </si>
  <si>
    <t>Thu Dec 30 2004 00:00:00 GMT+0000 (Coordinated Universal Time),DEXUSEU,U.S. / Euro Foreign Exchange Rate,0.013623000000000001</t>
  </si>
  <si>
    <t>Thu Dec 30 2004 00:00:00 GMT+0000 (Coordinated Universal Time),DFF,Federal Funds Effective Rate,0.022400000000000003</t>
  </si>
  <si>
    <t>Thu Dec 30 2004 00:00:00 GMT+0000 (Coordinated Universal Time),DGS10,10-Year Treasury Constant Maturity Rate,0.042699999999999995</t>
  </si>
  <si>
    <t>Thu Dec 30 2004 00:00:00 GMT+0000 (Coordinated Universal Time),DGS2,2-Year Treasury Constant Maturity Rate,0.031</t>
  </si>
  <si>
    <t>Thu Dec 30 2004 00:00:00 GMT+0000 (Coordinated Universal Time),DGS30,30-Year Treasury Constant Maturity Rate,0.049400000000000006</t>
  </si>
  <si>
    <t>Thu Dec 30 2004 00:00:00 GMT+0000 (Coordinated Universal Time),DGS5,5-Year Treasury Constant Maturity Rate,0.0364</t>
  </si>
  <si>
    <t>Wed Dec 29 2004 00:00:00 GMT+0000 (Coordinated Universal Time),DEXUSEU,U.S. / Euro Foreign Exchange Rate,0.013568</t>
  </si>
  <si>
    <t>Wed Dec 29 2004 00:00:00 GMT+0000 (Coordinated Universal Time),DFF,Federal Funds Effective Rate,0.0223</t>
  </si>
  <si>
    <t>Wed Dec 29 2004 00:00:00 GMT+0000 (Coordinated Universal Time),DGS10,10-Year Treasury Constant Maturity Rate,0.0433</t>
  </si>
  <si>
    <t>Wed Dec 29 2004 00:00:00 GMT+0000 (Coordinated Universal Time),DGS2,2-Year Treasury Constant Maturity Rate,0.031200000000000002</t>
  </si>
  <si>
    <t>Wed Dec 29 2004 00:00:00 GMT+0000 (Coordinated Universal Time),DGS30,30-Year Treasury Constant Maturity Rate,0.049699999999999994</t>
  </si>
  <si>
    <t>Wed Dec 29 2004 00:00:00 GMT+0000 (Coordinated Universal Time),DGS5,5-Year Treasury Constant Maturity Rate,0.0369</t>
  </si>
  <si>
    <t>Tue Dec 28 2004 00:00:00 GMT+0000 (Coordinated Universal Time),DEXUSEU,U.S. / Euro Foreign Exchange Rate,0.013621000000000001</t>
  </si>
  <si>
    <t>Tue Dec 28 2004 00:00:00 GMT+0000 (Coordinated Universal Time),DFF,Federal Funds Effective Rate,0.022400000000000003</t>
  </si>
  <si>
    <t>Tue Dec 28 2004 00:00:00 GMT+0000 (Coordinated Universal Time),DGS10,10-Year Treasury Constant Maturity Rate,0.0431</t>
  </si>
  <si>
    <t>Tue Dec 28 2004 00:00:00 GMT+0000 (Coordinated Universal Time),DGS2,2-Year Treasury Constant Maturity Rate,0.0308</t>
  </si>
  <si>
    <t>Tue Dec 28 2004 00:00:00 GMT+0000 (Coordinated Universal Time),DGS30,30-Year Treasury Constant Maturity Rate,0.0495</t>
  </si>
  <si>
    <t>Tue Dec 28 2004 00:00:00 GMT+0000 (Coordinated Universal Time),DGS5,5-Year Treasury Constant Maturity Rate,0.0366</t>
  </si>
  <si>
    <t>Mon Dec 27 2004 00:00:00 GMT+0000 (Coordinated Universal Time),DEXUSEU,U.S. / Euro Foreign Exchange Rate,0.013625</t>
  </si>
  <si>
    <t>Mon Dec 27 2004 00:00:00 GMT+0000 (Coordinated Universal Time),DFF,Federal Funds Effective Rate,0.022400000000000003</t>
  </si>
  <si>
    <t>Mon Dec 27 2004 00:00:00 GMT+0000 (Coordinated Universal Time),DGS10,10-Year Treasury Constant Maturity Rate,0.043</t>
  </si>
  <si>
    <t>Mon Dec 27 2004 00:00:00 GMT+0000 (Coordinated Universal Time),DGS2,2-Year Treasury Constant Maturity Rate,0.030699999999999998</t>
  </si>
  <si>
    <t>Mon Dec 27 2004 00:00:00 GMT+0000 (Coordinated Universal Time),DGS30,30-Year Treasury Constant Maturity Rate,0.049699999999999994</t>
  </si>
  <si>
    <t>Mon Dec 27 2004 00:00:00 GMT+0000 (Coordinated Universal Time),DGS5,5-Year Treasury Constant Maturity Rate,0.0365</t>
  </si>
  <si>
    <t>Sun Dec 26 2004 00:00:00 GMT+0000 (Coordinated Universal Time),DFF,Federal Funds Effective Rate,0.0227</t>
  </si>
  <si>
    <t>Sat Dec 25 2004 00:00:00 GMT+0000 (Coordinated Universal Time),DFF,Federal Funds Effective Rate,0.0227</t>
  </si>
  <si>
    <t>Fri Dec 24 2004 00:00:00 GMT+0000 (Coordinated Universal Time),DEXUSEU,U.S. / Euro Foreign Exchange Rate,0.013536</t>
  </si>
  <si>
    <t>Fri Dec 24 2004 00:00:00 GMT+0000 (Coordinated Universal Time),DFF,Federal Funds Effective Rate,0.0227</t>
  </si>
  <si>
    <t>Thu Dec 23 2004 00:00:00 GMT+0000 (Coordinated Universal Time),DEXUSEU,U.S. / Euro Foreign Exchange Rate,0.013491</t>
  </si>
  <si>
    <t>Thu Dec 23 2004 00:00:00 GMT+0000 (Coordinated Universal Time),DFF,Federal Funds Effective Rate,0.023399999999999997</t>
  </si>
  <si>
    <t>Thu Dec 23 2004 00:00:00 GMT+0000 (Coordinated Universal Time),DGS10,10-Year Treasury Constant Maturity Rate,0.042300000000000004</t>
  </si>
  <si>
    <t>Thu Dec 23 2004 00:00:00 GMT+0000 (Coordinated Universal Time),DGS2,2-Year Treasury Constant Maturity Rate,0.0302</t>
  </si>
  <si>
    <t>Thu Dec 23 2004 00:00:00 GMT+0000 (Coordinated Universal Time),DGS30,30-Year Treasury Constant Maturity Rate,0.049</t>
  </si>
  <si>
    <t>Thu Dec 23 2004 00:00:00 GMT+0000 (Coordinated Universal Time),DGS5,5-Year Treasury Constant Maturity Rate,0.0358</t>
  </si>
  <si>
    <t>Wed Dec 22 2004 00:00:00 GMT+0000 (Coordinated Universal Time),DEXUSEU,U.S. / Euro Foreign Exchange Rate,0.013389999999999999</t>
  </si>
  <si>
    <t>Wed Dec 22 2004 00:00:00 GMT+0000 (Coordinated Universal Time),DFF,Federal Funds Effective Rate,0.0225</t>
  </si>
  <si>
    <t>Wed Dec 22 2004 00:00:00 GMT+0000 (Coordinated Universal Time),DGS10,10-Year Treasury Constant Maturity Rate,0.0421</t>
  </si>
  <si>
    <t>Wed Dec 22 2004 00:00:00 GMT+0000 (Coordinated Universal Time),DGS2,2-Year Treasury Constant Maturity Rate,0.0304</t>
  </si>
  <si>
    <t>Wed Dec 22 2004 00:00:00 GMT+0000 (Coordinated Universal Time),DGS30,30-Year Treasury Constant Maturity Rate,0.048600000000000004</t>
  </si>
  <si>
    <t>Wed Dec 22 2004 00:00:00 GMT+0000 (Coordinated Universal Time),DGS5,5-Year Treasury Constant Maturity Rate,0.035699999999999996</t>
  </si>
  <si>
    <t>Tue Dec 21 2004 00:00:00 GMT+0000 (Coordinated Universal Time),DEXUSEU,U.S. / Euro Foreign Exchange Rate,0.013376999999999998</t>
  </si>
  <si>
    <t>Tue Dec 21 2004 00:00:00 GMT+0000 (Coordinated Universal Time),DFF,Federal Funds Effective Rate,0.022400000000000003</t>
  </si>
  <si>
    <t>Tue Dec 21 2004 00:00:00 GMT+0000 (Coordinated Universal Time),DGS10,10-Year Treasury Constant Maturity Rate,0.0418</t>
  </si>
  <si>
    <t>Tue Dec 21 2004 00:00:00 GMT+0000 (Coordinated Universal Time),DGS2,2-Year Treasury Constant Maturity Rate,0.0305</t>
  </si>
  <si>
    <t>Tue Dec 21 2004 00:00:00 GMT+0000 (Coordinated Universal Time),DGS30,30-Year Treasury Constant Maturity Rate,0.0483</t>
  </si>
  <si>
    <t>Tue Dec 21 2004 00:00:00 GMT+0000 (Coordinated Universal Time),DGS5,5-Year Treasury Constant Maturity Rate,0.035699999999999996</t>
  </si>
  <si>
    <t>Mon Dec 20 2004 00:00:00 GMT+0000 (Coordinated Universal Time),DEXUSEU,U.S. / Euro Foreign Exchange Rate,0.013395999999999998</t>
  </si>
  <si>
    <t>Mon Dec 20 2004 00:00:00 GMT+0000 (Coordinated Universal Time),DFF,Federal Funds Effective Rate,0.0226</t>
  </si>
  <si>
    <t>Mon Dec 20 2004 00:00:00 GMT+0000 (Coordinated Universal Time),DGS10,10-Year Treasury Constant Maturity Rate,0.0421</t>
  </si>
  <si>
    <t>Mon Dec 20 2004 00:00:00 GMT+0000 (Coordinated Universal Time),DGS2,2-Year Treasury Constant Maturity Rate,0.030600000000000002</t>
  </si>
  <si>
    <t>Mon Dec 20 2004 00:00:00 GMT+0000 (Coordinated Universal Time),DGS30,30-Year Treasury Constant Maturity Rate,0.048799999999999996</t>
  </si>
  <si>
    <t>Mon Dec 20 2004 00:00:00 GMT+0000 (Coordinated Universal Time),DGS5,5-Year Treasury Constant Maturity Rate,0.0359</t>
  </si>
  <si>
    <t>Sun Dec 19 2004 00:00:00 GMT+0000 (Coordinated Universal Time),DFF,Federal Funds Effective Rate,0.0223</t>
  </si>
  <si>
    <t>Sat Dec 18 2004 00:00:00 GMT+0000 (Coordinated Universal Time),DFF,Federal Funds Effective Rate,0.0223</t>
  </si>
  <si>
    <t>Fri Dec 17 2004 00:00:00 GMT+0000 (Coordinated Universal Time),DEXUSEU,U.S. / Euro Foreign Exchange Rate,0.013295</t>
  </si>
  <si>
    <t>Fri Dec 17 2004 00:00:00 GMT+0000 (Coordinated Universal Time),DFF,Federal Funds Effective Rate,0.0223</t>
  </si>
  <si>
    <t>Fri Dec 17 2004 00:00:00 GMT+0000 (Coordinated Universal Time),DGS10,10-Year Treasury Constant Maturity Rate,0.0421</t>
  </si>
  <si>
    <t>Fri Dec 17 2004 00:00:00 GMT+0000 (Coordinated Universal Time),DGS2,2-Year Treasury Constant Maturity Rate,0.030299999999999997</t>
  </si>
  <si>
    <t>Fri Dec 17 2004 00:00:00 GMT+0000 (Coordinated Universal Time),DGS30,30-Year Treasury Constant Maturity Rate,0.0489</t>
  </si>
  <si>
    <t>Fri Dec 17 2004 00:00:00 GMT+0000 (Coordinated Universal Time),DGS5,5-Year Treasury Constant Maturity Rate,0.0359</t>
  </si>
  <si>
    <t>Thu Dec 16 2004 00:00:00 GMT+0000 (Coordinated Universal Time),DEXUSEU,U.S. / Euro Foreign Exchange Rate,0.013287</t>
  </si>
  <si>
    <t>Thu Dec 16 2004 00:00:00 GMT+0000 (Coordinated Universal Time),DFF,Federal Funds Effective Rate,0.0226</t>
  </si>
  <si>
    <t>Thu Dec 16 2004 00:00:00 GMT+0000 (Coordinated Universal Time),DGS10,10-Year Treasury Constant Maturity Rate,0.04190000000000001</t>
  </si>
  <si>
    <t>Thu Dec 16 2004 00:00:00 GMT+0000 (Coordinated Universal Time),DGS2,2-Year Treasury Constant Maturity Rate,0.0301</t>
  </si>
  <si>
    <t>Thu Dec 16 2004 00:00:00 GMT+0000 (Coordinated Universal Time),DGS30,30-Year Treasury Constant Maturity Rate,0.048799999999999996</t>
  </si>
  <si>
    <t>Thu Dec 16 2004 00:00:00 GMT+0000 (Coordinated Universal Time),DGS5,5-Year Treasury Constant Maturity Rate,0.0358</t>
  </si>
  <si>
    <t>Wed Dec 15 2004 00:00:00 GMT+0000 (Coordinated Universal Time),DEXUSEU,U.S. / Euro Foreign Exchange Rate,0.013429</t>
  </si>
  <si>
    <t>Wed Dec 15 2004 00:00:00 GMT+0000 (Coordinated Universal Time),DFF,Federal Funds Effective Rate,0.0231</t>
  </si>
  <si>
    <t>Wed Dec 15 2004 00:00:00 GMT+0000 (Coordinated Universal Time),DGS10,10-Year Treasury Constant Maturity Rate,0.0409</t>
  </si>
  <si>
    <t>Wed Dec 15 2004 00:00:00 GMT+0000 (Coordinated Universal Time),DGS2,2-Year Treasury Constant Maturity Rate,0.0297</t>
  </si>
  <si>
    <t>Wed Dec 15 2004 00:00:00 GMT+0000 (Coordinated Universal Time),DGS30,30-Year Treasury Constant Maturity Rate,0.047599999999999996</t>
  </si>
  <si>
    <t>Wed Dec 15 2004 00:00:00 GMT+0000 (Coordinated Universal Time),DGS5,5-Year Treasury Constant Maturity Rate,0.0348</t>
  </si>
  <si>
    <t>Tue Dec 14 2004 00:00:00 GMT+0000 (Coordinated Universal Time),DEXUSEU,U.S. / Euro Foreign Exchange Rate,0.01328</t>
  </si>
  <si>
    <t>Tue Dec 14 2004 00:00:00 GMT+0000 (Coordinated Universal Time),DFF,Federal Funds Effective Rate,0.022400000000000003</t>
  </si>
  <si>
    <t>Tue Dec 14 2004 00:00:00 GMT+0000 (Coordinated Universal Time),DGS10,10-Year Treasury Constant Maturity Rate,0.0414</t>
  </si>
  <si>
    <t>Tue Dec 14 2004 00:00:00 GMT+0000 (Coordinated Universal Time),DGS2,2-Year Treasury Constant Maturity Rate,0.029900000000000003</t>
  </si>
  <si>
    <t>Tue Dec 14 2004 00:00:00 GMT+0000 (Coordinated Universal Time),DGS30,30-Year Treasury Constant Maturity Rate,0.0483</t>
  </si>
  <si>
    <t>Tue Dec 14 2004 00:00:00 GMT+0000 (Coordinated Universal Time),DGS5,5-Year Treasury Constant Maturity Rate,0.0353</t>
  </si>
  <si>
    <t>Mon Dec 13 2004 00:00:00 GMT+0000 (Coordinated Universal Time),DEXUSEU,U.S. / Euro Foreign Exchange Rate,0.013309</t>
  </si>
  <si>
    <t>Mon Dec 13 2004 00:00:00 GMT+0000 (Coordinated Universal Time),DFF,Federal Funds Effective Rate,0.0218</t>
  </si>
  <si>
    <t>Mon Dec 13 2004 00:00:00 GMT+0000 (Coordinated Universal Time),DGS10,10-Year Treasury Constant Maturity Rate,0.0416</t>
  </si>
  <si>
    <t>Mon Dec 13 2004 00:00:00 GMT+0000 (Coordinated Universal Time),DGS2,2-Year Treasury Constant Maturity Rate,0.0298</t>
  </si>
  <si>
    <t>Mon Dec 13 2004 00:00:00 GMT+0000 (Coordinated Universal Time),DGS30,30-Year Treasury Constant Maturity Rate,0.048499999999999995</t>
  </si>
  <si>
    <t>Mon Dec 13 2004 00:00:00 GMT+0000 (Coordinated Universal Time),DGS5,5-Year Treasury Constant Maturity Rate,0.0354</t>
  </si>
  <si>
    <t>Sun Dec 12 2004 00:00:00 GMT+0000 (Coordinated Universal Time),DFF,Federal Funds Effective Rate,0.0209</t>
  </si>
  <si>
    <t>Sat Dec 11 2004 00:00:00 GMT+0000 (Coordinated Universal Time),DFF,Federal Funds Effective Rate,0.0209</t>
  </si>
  <si>
    <t>Fri Dec 10 2004 00:00:00 GMT+0000 (Coordinated Universal Time),DEXUSEU,U.S. / Euro Foreign Exchange Rate,0.013224</t>
  </si>
  <si>
    <t>Fri Dec 10 2004 00:00:00 GMT+0000 (Coordinated Universal Time),DFF,Federal Funds Effective Rate,0.0209</t>
  </si>
  <si>
    <t>Fri Dec 10 2004 00:00:00 GMT+0000 (Coordinated Universal Time),DGS10,10-Year Treasury Constant Maturity Rate,0.0416</t>
  </si>
  <si>
    <t>Fri Dec 10 2004 00:00:00 GMT+0000 (Coordinated Universal Time),DGS2,2-Year Treasury Constant Maturity Rate,0.029500000000000002</t>
  </si>
  <si>
    <t>Fri Dec 10 2004 00:00:00 GMT+0000 (Coordinated Universal Time),DGS30,30-Year Treasury Constant Maturity Rate,0.0487</t>
  </si>
  <si>
    <t>Fri Dec 10 2004 00:00:00 GMT+0000 (Coordinated Universal Time),DGS5,5-Year Treasury Constant Maturity Rate,0.0352</t>
  </si>
  <si>
    <t>Thu Dec 09 2004 00:00:00 GMT+0000 (Coordinated Universal Time),DEXUSEU,U.S. / Euro Foreign Exchange Rate,0.013274</t>
  </si>
  <si>
    <t>Thu Dec 09 2004 00:00:00 GMT+0000 (Coordinated Universal Time),DFF,Federal Funds Effective Rate,0.020499999999999997</t>
  </si>
  <si>
    <t>Thu Dec 09 2004 00:00:00 GMT+0000 (Coordinated Universal Time),DGS10,10-Year Treasury Constant Maturity Rate,0.04190000000000001</t>
  </si>
  <si>
    <t>Thu Dec 09 2004 00:00:00 GMT+0000 (Coordinated Universal Time),DGS2,2-Year Treasury Constant Maturity Rate,0.029300000000000003</t>
  </si>
  <si>
    <t>Thu Dec 09 2004 00:00:00 GMT+0000 (Coordinated Universal Time),DGS30,30-Year Treasury Constant Maturity Rate,0.048799999999999996</t>
  </si>
  <si>
    <t>Thu Dec 09 2004 00:00:00 GMT+0000 (Coordinated Universal Time),DGS5,5-Year Treasury Constant Maturity Rate,0.0354</t>
  </si>
  <si>
    <t>Wed Dec 08 2004 00:00:00 GMT+0000 (Coordinated Universal Time),DEXUSEU,U.S. / Euro Foreign Exchange Rate,0.013252</t>
  </si>
  <si>
    <t>Wed Dec 08 2004 00:00:00 GMT+0000 (Coordinated Universal Time),DFF,Federal Funds Effective Rate,0.020099999999999996</t>
  </si>
  <si>
    <t>Wed Dec 08 2004 00:00:00 GMT+0000 (Coordinated Universal Time),DGS10,10-Year Treasury Constant Maturity Rate,0.0414</t>
  </si>
  <si>
    <t>Wed Dec 08 2004 00:00:00 GMT+0000 (Coordinated Universal Time),DGS2,2-Year Treasury Constant Maturity Rate,0.0291</t>
  </si>
  <si>
    <t>Wed Dec 08 2004 00:00:00 GMT+0000 (Coordinated Universal Time),DGS30,30-Year Treasury Constant Maturity Rate,0.0484</t>
  </si>
  <si>
    <t>Wed Dec 08 2004 00:00:00 GMT+0000 (Coordinated Universal Time),DGS5,5-Year Treasury Constant Maturity Rate,0.0353</t>
  </si>
  <si>
    <t>Tue Dec 07 2004 00:00:00 GMT+0000 (Coordinated Universal Time),DEXUSEU,U.S. / Euro Foreign Exchange Rate,0.013437</t>
  </si>
  <si>
    <t>Tue Dec 07 2004 00:00:00 GMT+0000 (Coordinated Universal Time),DFF,Federal Funds Effective Rate,0.0199</t>
  </si>
  <si>
    <t>Tue Dec 07 2004 00:00:00 GMT+0000 (Coordinated Universal Time),DGS10,10-Year Treasury Constant Maturity Rate,0.042300000000000004</t>
  </si>
  <si>
    <t>Tue Dec 07 2004 00:00:00 GMT+0000 (Coordinated Universal Time),DGS2,2-Year Treasury Constant Maturity Rate,0.029500000000000002</t>
  </si>
  <si>
    <t>Tue Dec 07 2004 00:00:00 GMT+0000 (Coordinated Universal Time),DGS30,30-Year Treasury Constant Maturity Rate,0.0495</t>
  </si>
  <si>
    <t>Tue Dec 07 2004 00:00:00 GMT+0000 (Coordinated Universal Time),DGS5,5-Year Treasury Constant Maturity Rate,0.036000000000000004</t>
  </si>
  <si>
    <t>Mon Dec 06 2004 00:00:00 GMT+0000 (Coordinated Universal Time),DEXUSEU,U.S. / Euro Foreign Exchange Rate,0.013431</t>
  </si>
  <si>
    <t>Mon Dec 06 2004 00:00:00 GMT+0000 (Coordinated Universal Time),DFF,Federal Funds Effective Rate,0.0204</t>
  </si>
  <si>
    <t>Mon Dec 06 2004 00:00:00 GMT+0000 (Coordinated Universal Time),DGS10,10-Year Treasury Constant Maturity Rate,0.0424</t>
  </si>
  <si>
    <t>Mon Dec 06 2004 00:00:00 GMT+0000 (Coordinated Universal Time),DGS2,2-Year Treasury Constant Maturity Rate,0.029300000000000003</t>
  </si>
  <si>
    <t>Mon Dec 06 2004 00:00:00 GMT+0000 (Coordinated Universal Time),DGS30,30-Year Treasury Constant Maturity Rate,0.0496</t>
  </si>
  <si>
    <t>Mon Dec 06 2004 00:00:00 GMT+0000 (Coordinated Universal Time),DGS5,5-Year Treasury Constant Maturity Rate,0.0359</t>
  </si>
  <si>
    <t>Sun Dec 05 2004 00:00:00 GMT+0000 (Coordinated Universal Time),DFF,Federal Funds Effective Rate,0.019799999999999998</t>
  </si>
  <si>
    <t>Sat Dec 04 2004 00:00:00 GMT+0000 (Coordinated Universal Time),DFF,Federal Funds Effective Rate,0.019799999999999998</t>
  </si>
  <si>
    <t>Fri Dec 03 2004 00:00:00 GMT+0000 (Coordinated Universal Time),DEXUSEU,U.S. / Euro Foreign Exchange Rate,0.013389999999999999</t>
  </si>
  <si>
    <t>Fri Dec 03 2004 00:00:00 GMT+0000 (Coordinated Universal Time),DFF,Federal Funds Effective Rate,0.019799999999999998</t>
  </si>
  <si>
    <t>Fri Dec 03 2004 00:00:00 GMT+0000 (Coordinated Universal Time),DGS10,10-Year Treasury Constant Maturity Rate,0.042699999999999995</t>
  </si>
  <si>
    <t>Fri Dec 03 2004 00:00:00 GMT+0000 (Coordinated Universal Time),DGS2,2-Year Treasury Constant Maturity Rate,0.0294</t>
  </si>
  <si>
    <t>Fri Dec 03 2004 00:00:00 GMT+0000 (Coordinated Universal Time),DGS30,30-Year Treasury Constant Maturity Rate,0.0499</t>
  </si>
  <si>
    <t>Fri Dec 03 2004 00:00:00 GMT+0000 (Coordinated Universal Time),DGS5,5-Year Treasury Constant Maturity Rate,0.0361</t>
  </si>
  <si>
    <t>Thu Dec 02 2004 00:00:00 GMT+0000 (Coordinated Universal Time),DEXUSEU,U.S. / Euro Foreign Exchange Rate,0.013268</t>
  </si>
  <si>
    <t>Thu Dec 02 2004 00:00:00 GMT+0000 (Coordinated Universal Time),DFF,Federal Funds Effective Rate,0.02</t>
  </si>
  <si>
    <t>Thu Dec 02 2004 00:00:00 GMT+0000 (Coordinated Universal Time),DGS10,10-Year Treasury Constant Maturity Rate,0.044000000000000004</t>
  </si>
  <si>
    <t>Thu Dec 02 2004 00:00:00 GMT+0000 (Coordinated Universal Time),DGS2,2-Year Treasury Constant Maturity Rate,0.0304</t>
  </si>
  <si>
    <t>Thu Dec 02 2004 00:00:00 GMT+0000 (Coordinated Universal Time),DGS30,30-Year Treasury Constant Maturity Rate,0.051100000000000007</t>
  </si>
  <si>
    <t>Thu Dec 02 2004 00:00:00 GMT+0000 (Coordinated Universal Time),DGS5,5-Year Treasury Constant Maturity Rate,0.0375</t>
  </si>
  <si>
    <t>Wed Dec 01 2004 00:00:00 GMT+0000 (Coordinated Universal Time),DEXUSEU,U.S. / Euro Foreign Exchange Rate,0.013308</t>
  </si>
  <si>
    <t>Wed Dec 01 2004 00:00:00 GMT+0000 (Coordinated Universal Time),DFF,Federal Funds Effective Rate,0.0204</t>
  </si>
  <si>
    <t>Wed Dec 01 2004 00:00:00 GMT+0000 (Coordinated Universal Time),DGS10,10-Year Treasury Constant Maturity Rate,0.0438</t>
  </si>
  <si>
    <t>Wed Dec 01 2004 00:00:00 GMT+0000 (Coordinated Universal Time),DGS2,2-Year Treasury Constant Maturity Rate,0.0301</t>
  </si>
  <si>
    <t>Wed Dec 01 2004 00:00:00 GMT+0000 (Coordinated Universal Time),DGS30,30-Year Treasury Constant Maturity Rate,0.0508</t>
  </si>
  <si>
    <t>Wed Dec 01 2004 00:00:00 GMT+0000 (Coordinated Universal Time),DGS5,5-Year Treasury Constant Maturity Rate,0.037200000000000004</t>
  </si>
  <si>
    <t>Tue Nov 30 2004 00:00:00 GMT+0000 (Coordinated Universal Time),DEXUSEU,U.S. / Euro Foreign Exchange Rate,0.013259</t>
  </si>
  <si>
    <t>Tue Nov 30 2004 00:00:00 GMT+0000 (Coordinated Universal Time),DFF,Federal Funds Effective Rate,0.0202</t>
  </si>
  <si>
    <t>Tue Nov 30 2004 00:00:00 GMT+0000 (Coordinated Universal Time),DGS10,10-Year Treasury Constant Maturity Rate,0.0436</t>
  </si>
  <si>
    <t>Tue Nov 30 2004 00:00:00 GMT+0000 (Coordinated Universal Time),DGS2,2-Year Treasury Constant Maturity Rate,0.0302</t>
  </si>
  <si>
    <t>Tue Nov 30 2004 00:00:00 GMT+0000 (Coordinated Universal Time),DGS30,30-Year Treasury Constant Maturity Rate,0.0507</t>
  </si>
  <si>
    <t>Tue Nov 30 2004 00:00:00 GMT+0000 (Coordinated Universal Time),DGS5,5-Year Treasury Constant Maturity Rate,0.037200000000000004</t>
  </si>
  <si>
    <t>Mon Nov 29 2004 00:00:00 GMT+0000 (Coordinated Universal Time),DEXUSEU,U.S. / Euro Foreign Exchange Rate,0.013286</t>
  </si>
  <si>
    <t>Mon Nov 29 2004 00:00:00 GMT+0000 (Coordinated Universal Time),DFF,Federal Funds Effective Rate,0.0203</t>
  </si>
  <si>
    <t>Mon Nov 29 2004 00:00:00 GMT+0000 (Coordinated Universal Time),DGS10,10-Year Treasury Constant Maturity Rate,0.0434</t>
  </si>
  <si>
    <t>Mon Nov 29 2004 00:00:00 GMT+0000 (Coordinated Universal Time),DGS2,2-Year Treasury Constant Maturity Rate,0.030699999999999998</t>
  </si>
  <si>
    <t>Mon Nov 29 2004 00:00:00 GMT+0000 (Coordinated Universal Time),DGS30,30-Year Treasury Constant Maturity Rate,0.050300000000000004</t>
  </si>
  <si>
    <t>Mon Nov 29 2004 00:00:00 GMT+0000 (Coordinated Universal Time),DGS5,5-Year Treasury Constant Maturity Rate,0.037200000000000004</t>
  </si>
  <si>
    <t>Sun Nov 28 2004 00:00:00 GMT+0000 (Coordinated Universal Time),DFF,Federal Funds Effective Rate,0.020099999999999996</t>
  </si>
  <si>
    <t>Sat Nov 27 2004 00:00:00 GMT+0000 (Coordinated Universal Time),DFF,Federal Funds Effective Rate,0.020099999999999996</t>
  </si>
  <si>
    <t>Fri Nov 26 2004 00:00:00 GMT+0000 (Coordinated Universal Time),DEXUSEU,U.S. / Euro Foreign Exchange Rate,0.013288</t>
  </si>
  <si>
    <t>Fri Nov 26 2004 00:00:00 GMT+0000 (Coordinated Universal Time),DFF,Federal Funds Effective Rate,0.020099999999999996</t>
  </si>
  <si>
    <t>Fri Nov 26 2004 00:00:00 GMT+0000 (Coordinated Universal Time),DGS10,10-Year Treasury Constant Maturity Rate,0.0424</t>
  </si>
  <si>
    <t>Fri Nov 26 2004 00:00:00 GMT+0000 (Coordinated Universal Time),DGS2,2-Year Treasury Constant Maturity Rate,0.030299999999999997</t>
  </si>
  <si>
    <t>Fri Nov 26 2004 00:00:00 GMT+0000 (Coordinated Universal Time),DGS30,30-Year Treasury Constant Maturity Rate,0.049400000000000006</t>
  </si>
  <si>
    <t>Fri Nov 26 2004 00:00:00 GMT+0000 (Coordinated Universal Time),DGS5,5-Year Treasury Constant Maturity Rate,0.0364</t>
  </si>
  <si>
    <t>Thu Nov 25 2004 00:00:00 GMT+0000 (Coordinated Universal Time),DFF,Federal Funds Effective Rate,0.0202</t>
  </si>
  <si>
    <t>Wed Nov 24 2004 00:00:00 GMT+0000 (Coordinated Universal Time),DEXUSEU,U.S. / Euro Foreign Exchange Rate,0.013162</t>
  </si>
  <si>
    <t>Wed Nov 24 2004 00:00:00 GMT+0000 (Coordinated Universal Time),DFF,Federal Funds Effective Rate,0.0202</t>
  </si>
  <si>
    <t>Wed Nov 24 2004 00:00:00 GMT+0000 (Coordinated Universal Time),DGS10,10-Year Treasury Constant Maturity Rate,0.042</t>
  </si>
  <si>
    <t>Wed Nov 24 2004 00:00:00 GMT+0000 (Coordinated Universal Time),DGS2,2-Year Treasury Constant Maturity Rate,0.0301</t>
  </si>
  <si>
    <t>Wed Nov 24 2004 00:00:00 GMT+0000 (Coordinated Universal Time),DGS30,30-Year Treasury Constant Maturity Rate,0.0489</t>
  </si>
  <si>
    <t>Wed Nov 24 2004 00:00:00 GMT+0000 (Coordinated Universal Time),DGS5,5-Year Treasury Constant Maturity Rate,0.0361</t>
  </si>
  <si>
    <t>Tue Nov 23 2004 00:00:00 GMT+0000 (Coordinated Universal Time),DEXUSEU,U.S. / Euro Foreign Exchange Rate,0.01309</t>
  </si>
  <si>
    <t>Tue Nov 23 2004 00:00:00 GMT+0000 (Coordinated Universal Time),DFF,Federal Funds Effective Rate,0.02</t>
  </si>
  <si>
    <t>Tue Nov 23 2004 00:00:00 GMT+0000 (Coordinated Universal Time),DGS10,10-Year Treasury Constant Maturity Rate,0.04190000000000001</t>
  </si>
  <si>
    <t>Tue Nov 23 2004 00:00:00 GMT+0000 (Coordinated Universal Time),DGS2,2-Year Treasury Constant Maturity Rate,0.0298</t>
  </si>
  <si>
    <t>Tue Nov 23 2004 00:00:00 GMT+0000 (Coordinated Universal Time),DGS30,30-Year Treasury Constant Maturity Rate,0.0489</t>
  </si>
  <si>
    <t>Tue Nov 23 2004 00:00:00 GMT+0000 (Coordinated Universal Time),DGS5,5-Year Treasury Constant Maturity Rate,0.0358</t>
  </si>
  <si>
    <t>Mon Nov 22 2004 00:00:00 GMT+0000 (Coordinated Universal Time),DEXUSEU,U.S. / Euro Foreign Exchange Rate,0.013047999999999999</t>
  </si>
  <si>
    <t>Mon Nov 22 2004 00:00:00 GMT+0000 (Coordinated Universal Time),DFF,Federal Funds Effective Rate,0.020099999999999996</t>
  </si>
  <si>
    <t>Mon Nov 22 2004 00:00:00 GMT+0000 (Coordinated Universal Time),DGS10,10-Year Treasury Constant Maturity Rate,0.0418</t>
  </si>
  <si>
    <t>Mon Nov 22 2004 00:00:00 GMT+0000 (Coordinated Universal Time),DGS2,2-Year Treasury Constant Maturity Rate,0.029500000000000002</t>
  </si>
  <si>
    <t>Mon Nov 22 2004 00:00:00 GMT+0000 (Coordinated Universal Time),DGS30,30-Year Treasury Constant Maturity Rate,0.0489</t>
  </si>
  <si>
    <t>Mon Nov 22 2004 00:00:00 GMT+0000 (Coordinated Universal Time),DGS5,5-Year Treasury Constant Maturity Rate,0.0356</t>
  </si>
  <si>
    <t>Sun Nov 21 2004 00:00:00 GMT+0000 (Coordinated Universal Time),DFF,Federal Funds Effective Rate,0.0199</t>
  </si>
  <si>
    <t>Sat Nov 20 2004 00:00:00 GMT+0000 (Coordinated Universal Time),DFF,Federal Funds Effective Rate,0.0199</t>
  </si>
  <si>
    <t>Fri Nov 19 2004 00:00:00 GMT+0000 (Coordinated Universal Time),DEXUSEU,U.S. / Euro Foreign Exchange Rate,0.013059000000000001</t>
  </si>
  <si>
    <t>Fri Nov 19 2004 00:00:00 GMT+0000 (Coordinated Universal Time),DFF,Federal Funds Effective Rate,0.0199</t>
  </si>
  <si>
    <t>Fri Nov 19 2004 00:00:00 GMT+0000 (Coordinated Universal Time),DGS10,10-Year Treasury Constant Maturity Rate,0.042</t>
  </si>
  <si>
    <t>Fri Nov 19 2004 00:00:00 GMT+0000 (Coordinated Universal Time),DGS2,2-Year Treasury Constant Maturity Rate,0.029500000000000002</t>
  </si>
  <si>
    <t>Fri Nov 19 2004 00:00:00 GMT+0000 (Coordinated Universal Time),DGS30,30-Year Treasury Constant Maturity Rate,0.0493</t>
  </si>
  <si>
    <t>Fri Nov 19 2004 00:00:00 GMT+0000 (Coordinated Universal Time),DGS5,5-Year Treasury Constant Maturity Rate,0.035699999999999996</t>
  </si>
  <si>
    <t>Thu Nov 18 2004 00:00:00 GMT+0000 (Coordinated Universal Time),DEXUSEU,U.S. / Euro Foreign Exchange Rate,0.012982</t>
  </si>
  <si>
    <t>Thu Nov 18 2004 00:00:00 GMT+0000 (Coordinated Universal Time),DFF,Federal Funds Effective Rate,0.0199</t>
  </si>
  <si>
    <t>Thu Nov 18 2004 00:00:00 GMT+0000 (Coordinated Universal Time),DGS10,10-Year Treasury Constant Maturity Rate,0.0412</t>
  </si>
  <si>
    <t>Thu Nov 18 2004 00:00:00 GMT+0000 (Coordinated Universal Time),DGS2,2-Year Treasury Constant Maturity Rate,0.0286</t>
  </si>
  <si>
    <t>Thu Nov 18 2004 00:00:00 GMT+0000 (Coordinated Universal Time),DGS30,30-Year Treasury Constant Maturity Rate,0.048600000000000004</t>
  </si>
  <si>
    <t>Thu Nov 18 2004 00:00:00 GMT+0000 (Coordinated Universal Time),DGS5,5-Year Treasury Constant Maturity Rate,0.0348</t>
  </si>
  <si>
    <t>Wed Nov 17 2004 00:00:00 GMT+0000 (Coordinated Universal Time),DEXUSEU,U.S. / Euro Foreign Exchange Rate,0.013031</t>
  </si>
  <si>
    <t>Wed Nov 17 2004 00:00:00 GMT+0000 (Coordinated Universal Time),DFF,Federal Funds Effective Rate,0.0199</t>
  </si>
  <si>
    <t>Wed Nov 17 2004 00:00:00 GMT+0000 (Coordinated Universal Time),DGS10,10-Year Treasury Constant Maturity Rate,0.0414</t>
  </si>
  <si>
    <t>Wed Nov 17 2004 00:00:00 GMT+0000 (Coordinated Universal Time),DGS2,2-Year Treasury Constant Maturity Rate,0.0285</t>
  </si>
  <si>
    <t>Wed Nov 17 2004 00:00:00 GMT+0000 (Coordinated Universal Time),DGS30,30-Year Treasury Constant Maturity Rate,0.0489</t>
  </si>
  <si>
    <t>Wed Nov 17 2004 00:00:00 GMT+0000 (Coordinated Universal Time),DGS5,5-Year Treasury Constant Maturity Rate,0.0347</t>
  </si>
  <si>
    <t>Tue Nov 16 2004 00:00:00 GMT+0000 (Coordinated Universal Time),DEXUSEU,U.S. / Euro Foreign Exchange Rate,0.012979000000000001</t>
  </si>
  <si>
    <t>Tue Nov 16 2004 00:00:00 GMT+0000 (Coordinated Universal Time),DFF,Federal Funds Effective Rate,0.019799999999999998</t>
  </si>
  <si>
    <t>Tue Nov 16 2004 00:00:00 GMT+0000 (Coordinated Universal Time),DGS10,10-Year Treasury Constant Maturity Rate,0.0421</t>
  </si>
  <si>
    <t>Tue Nov 16 2004 00:00:00 GMT+0000 (Coordinated Universal Time),DGS2,2-Year Treasury Constant Maturity Rate,0.0291</t>
  </si>
  <si>
    <t>Tue Nov 16 2004 00:00:00 GMT+0000 (Coordinated Universal Time),DGS30,30-Year Treasury Constant Maturity Rate,0.0496</t>
  </si>
  <si>
    <t>Tue Nov 16 2004 00:00:00 GMT+0000 (Coordinated Universal Time),DGS5,5-Year Treasury Constant Maturity Rate,0.0356</t>
  </si>
  <si>
    <t>Mon Nov 15 2004 00:00:00 GMT+0000 (Coordinated Universal Time),DEXUSEU,U.S. / Euro Foreign Exchange Rate,0.012944</t>
  </si>
  <si>
    <t>Mon Nov 15 2004 00:00:00 GMT+0000 (Coordinated Universal Time),DFF,Federal Funds Effective Rate,0.0206</t>
  </si>
  <si>
    <t>Mon Nov 15 2004 00:00:00 GMT+0000 (Coordinated Universal Time),DGS10,10-Year Treasury Constant Maturity Rate,0.042</t>
  </si>
  <si>
    <t>Mon Nov 15 2004 00:00:00 GMT+0000 (Coordinated Universal Time),DGS2,2-Year Treasury Constant Maturity Rate,0.028900000000000002</t>
  </si>
  <si>
    <t>Mon Nov 15 2004 00:00:00 GMT+0000 (Coordinated Universal Time),DGS30,30-Year Treasury Constant Maturity Rate,0.049800000000000004</t>
  </si>
  <si>
    <t>Mon Nov 15 2004 00:00:00 GMT+0000 (Coordinated Universal Time),DGS5,5-Year Treasury Constant Maturity Rate,0.0353</t>
  </si>
  <si>
    <t>Sun Nov 14 2004 00:00:00 GMT+0000 (Coordinated Universal Time),DFF,Federal Funds Effective Rate,0.0202</t>
  </si>
  <si>
    <t>Sat Nov 13 2004 00:00:00 GMT+0000 (Coordinated Universal Time),DFF,Federal Funds Effective Rate,0.0202</t>
  </si>
  <si>
    <t>Fri Nov 12 2004 00:00:00 GMT+0000 (Coordinated Universal Time),DEXUSEU,U.S. / Euro Foreign Exchange Rate,0.012972999999999998</t>
  </si>
  <si>
    <t>Fri Nov 12 2004 00:00:00 GMT+0000 (Coordinated Universal Time),DFF,Federal Funds Effective Rate,0.0202</t>
  </si>
  <si>
    <t>Fri Nov 12 2004 00:00:00 GMT+0000 (Coordinated Universal Time),DGS10,10-Year Treasury Constant Maturity Rate,0.042</t>
  </si>
  <si>
    <t>Fri Nov 12 2004 00:00:00 GMT+0000 (Coordinated Universal Time),DGS2,2-Year Treasury Constant Maturity Rate,0.0286</t>
  </si>
  <si>
    <t>Fri Nov 12 2004 00:00:00 GMT+0000 (Coordinated Universal Time),DGS30,30-Year Treasury Constant Maturity Rate,0.0496</t>
  </si>
  <si>
    <t>Fri Nov 12 2004 00:00:00 GMT+0000 (Coordinated Universal Time),DGS5,5-Year Treasury Constant Maturity Rate,0.0353</t>
  </si>
  <si>
    <t>Thu Nov 11 2004 00:00:00 GMT+0000 (Coordinated Universal Time),DFF,Federal Funds Effective Rate,0.0192</t>
  </si>
  <si>
    <t>Wed Nov 10 2004 00:00:00 GMT+0000 (Coordinated Universal Time),DEXUSEU,U.S. / Euro Foreign Exchange Rate,0.012924999999999999</t>
  </si>
  <si>
    <t>Wed Nov 10 2004 00:00:00 GMT+0000 (Coordinated Universal Time),DFF,Federal Funds Effective Rate,0.0192</t>
  </si>
  <si>
    <t>Wed Nov 10 2004 00:00:00 GMT+0000 (Coordinated Universal Time),DGS10,10-Year Treasury Constant Maturity Rate,0.0425</t>
  </si>
  <si>
    <t>Wed Nov 10 2004 00:00:00 GMT+0000 (Coordinated Universal Time),DGS2,2-Year Treasury Constant Maturity Rate,0.0282</t>
  </si>
  <si>
    <t>Wed Nov 10 2004 00:00:00 GMT+0000 (Coordinated Universal Time),DGS30,30-Year Treasury Constant Maturity Rate,0.050499999999999996</t>
  </si>
  <si>
    <t>Wed Nov 10 2004 00:00:00 GMT+0000 (Coordinated Universal Time),DGS5,5-Year Treasury Constant Maturity Rate,0.0356</t>
  </si>
  <si>
    <t>Tue Nov 09 2004 00:00:00 GMT+0000 (Coordinated Universal Time),DEXUSEU,U.S. / Euro Foreign Exchange Rate,0.012929999999999999</t>
  </si>
  <si>
    <t>Tue Nov 09 2004 00:00:00 GMT+0000 (Coordinated Universal Time),DFF,Federal Funds Effective Rate,0.0179</t>
  </si>
  <si>
    <t>Tue Nov 09 2004 00:00:00 GMT+0000 (Coordinated Universal Time),DGS10,10-Year Treasury Constant Maturity Rate,0.042199999999999994</t>
  </si>
  <si>
    <t>Tue Nov 09 2004 00:00:00 GMT+0000 (Coordinated Universal Time),DGS2,2-Year Treasury Constant Maturity Rate,0.027999999999999997</t>
  </si>
  <si>
    <t>Tue Nov 09 2004 00:00:00 GMT+0000 (Coordinated Universal Time),DGS30,30-Year Treasury Constant Maturity Rate,0.050199999999999995</t>
  </si>
  <si>
    <t>Tue Nov 09 2004 00:00:00 GMT+0000 (Coordinated Universal Time),DGS5,5-Year Treasury Constant Maturity Rate,0.0353</t>
  </si>
  <si>
    <t>Mon Nov 08 2004 00:00:00 GMT+0000 (Coordinated Universal Time),DEXUSEU,U.S. / Euro Foreign Exchange Rate,0.012936000000000001</t>
  </si>
  <si>
    <t>Mon Nov 08 2004 00:00:00 GMT+0000 (Coordinated Universal Time),DFF,Federal Funds Effective Rate,0.018000000000000002</t>
  </si>
  <si>
    <t>Mon Nov 08 2004 00:00:00 GMT+0000 (Coordinated Universal Time),DGS10,10-Year Treasury Constant Maturity Rate,0.042199999999999994</t>
  </si>
  <si>
    <t>Mon Nov 08 2004 00:00:00 GMT+0000 (Coordinated Universal Time),DGS2,2-Year Treasury Constant Maturity Rate,0.027999999999999997</t>
  </si>
  <si>
    <t>Mon Nov 08 2004 00:00:00 GMT+0000 (Coordinated Universal Time),DGS30,30-Year Treasury Constant Maturity Rate,0.049800000000000004</t>
  </si>
  <si>
    <t>Mon Nov 08 2004 00:00:00 GMT+0000 (Coordinated Universal Time),DGS5,5-Year Treasury Constant Maturity Rate,0.0351</t>
  </si>
  <si>
    <t>Sun Nov 07 2004 00:00:00 GMT+0000 (Coordinated Universal Time),DFF,Federal Funds Effective Rate,0.0176</t>
  </si>
  <si>
    <t>Sat Nov 06 2004 00:00:00 GMT+0000 (Coordinated Universal Time),DFF,Federal Funds Effective Rate,0.0176</t>
  </si>
  <si>
    <t>Fri Nov 05 2004 00:00:00 GMT+0000 (Coordinated Universal Time),DEXUSEU,U.S. / Euro Foreign Exchange Rate,0.012938</t>
  </si>
  <si>
    <t>Fri Nov 05 2004 00:00:00 GMT+0000 (Coordinated Universal Time),DFF,Federal Funds Effective Rate,0.0176</t>
  </si>
  <si>
    <t>Fri Nov 05 2004 00:00:00 GMT+0000 (Coordinated Universal Time),DGS10,10-Year Treasury Constant Maturity Rate,0.0421</t>
  </si>
  <si>
    <t>Fri Nov 05 2004 00:00:00 GMT+0000 (Coordinated Universal Time),DGS2,2-Year Treasury Constant Maturity Rate,0.027999999999999997</t>
  </si>
  <si>
    <t>Fri Nov 05 2004 00:00:00 GMT+0000 (Coordinated Universal Time),DGS30,30-Year Treasury Constant Maturity Rate,0.0499</t>
  </si>
  <si>
    <t>Fri Nov 05 2004 00:00:00 GMT+0000 (Coordinated Universal Time),DGS5,5-Year Treasury Constant Maturity Rate,0.0351</t>
  </si>
  <si>
    <t>Thu Nov 04 2004 00:00:00 GMT+0000 (Coordinated Universal Time),DEXUSEU,U.S. / Euro Foreign Exchange Rate,0.012883</t>
  </si>
  <si>
    <t>Thu Nov 04 2004 00:00:00 GMT+0000 (Coordinated Universal Time),DFF,Federal Funds Effective Rate,0.0177</t>
  </si>
  <si>
    <t>Thu Nov 04 2004 00:00:00 GMT+0000 (Coordinated Universal Time),DGS10,10-Year Treasury Constant Maturity Rate,0.040999999999999995</t>
  </si>
  <si>
    <t>Thu Nov 04 2004 00:00:00 GMT+0000 (Coordinated Universal Time),DGS2,2-Year Treasury Constant Maturity Rate,0.0263</t>
  </si>
  <si>
    <t>Thu Nov 04 2004 00:00:00 GMT+0000 (Coordinated Universal Time),DGS30,30-Year Treasury Constant Maturity Rate,0.0489</t>
  </si>
  <si>
    <t>Thu Nov 04 2004 00:00:00 GMT+0000 (Coordinated Universal Time),DGS5,5-Year Treasury Constant Maturity Rate,0.0337</t>
  </si>
  <si>
    <t>Wed Nov 03 2004 00:00:00 GMT+0000 (Coordinated Universal Time),DEXUSEU,U.S. / Euro Foreign Exchange Rate,0.012787</t>
  </si>
  <si>
    <t>Wed Nov 03 2004 00:00:00 GMT+0000 (Coordinated Universal Time),DFF,Federal Funds Effective Rate,0.0173</t>
  </si>
  <si>
    <t>Wed Nov 03 2004 00:00:00 GMT+0000 (Coordinated Universal Time),DGS10,10-Year Treasury Constant Maturity Rate,0.0409</t>
  </si>
  <si>
    <t>Wed Nov 03 2004 00:00:00 GMT+0000 (Coordinated Universal Time),DGS2,2-Year Treasury Constant Maturity Rate,0.026000000000000002</t>
  </si>
  <si>
    <t>Wed Nov 03 2004 00:00:00 GMT+0000 (Coordinated Universal Time),DGS30,30-Year Treasury Constant Maturity Rate,0.049</t>
  </si>
  <si>
    <t>Wed Nov 03 2004 00:00:00 GMT+0000 (Coordinated Universal Time),DGS5,5-Year Treasury Constant Maturity Rate,0.0335</t>
  </si>
  <si>
    <t>Tue Nov 02 2004 00:00:00 GMT+0000 (Coordinated Universal Time),DEXUSEU,U.S. / Euro Foreign Exchange Rate,0.012702999999999999</t>
  </si>
  <si>
    <t>Tue Nov 02 2004 00:00:00 GMT+0000 (Coordinated Universal Time),DFF,Federal Funds Effective Rate,0.0174</t>
  </si>
  <si>
    <t>Tue Nov 02 2004 00:00:00 GMT+0000 (Coordinated Universal Time),DGS10,10-Year Treasury Constant Maturity Rate,0.040999999999999995</t>
  </si>
  <si>
    <t>Tue Nov 02 2004 00:00:00 GMT+0000 (Coordinated Universal Time),DGS2,2-Year Treasury Constant Maturity Rate,0.026000000000000002</t>
  </si>
  <si>
    <t>Tue Nov 02 2004 00:00:00 GMT+0000 (Coordinated Universal Time),DGS30,30-Year Treasury Constant Maturity Rate,0.049100000000000005</t>
  </si>
  <si>
    <t>Tue Nov 02 2004 00:00:00 GMT+0000 (Coordinated Universal Time),DGS5,5-Year Treasury Constant Maturity Rate,0.0334</t>
  </si>
  <si>
    <t>Mon Nov 01 2004 00:00:00 GMT+0000 (Coordinated Universal Time),DEXUSEU,U.S. / Euro Foreign Exchange Rate,0.012741</t>
  </si>
  <si>
    <t>Mon Nov 01 2004 00:00:00 GMT+0000 (Coordinated Universal Time),DFF,Federal Funds Effective Rate,0.0183</t>
  </si>
  <si>
    <t>Mon Nov 01 2004 00:00:00 GMT+0000 (Coordinated Universal Time),DGS10,10-Year Treasury Constant Maturity Rate,0.041100000000000005</t>
  </si>
  <si>
    <t>Mon Nov 01 2004 00:00:00 GMT+0000 (Coordinated Universal Time),DGS2,2-Year Treasury Constant Maturity Rate,0.026099999999999998</t>
  </si>
  <si>
    <t>Mon Nov 01 2004 00:00:00 GMT+0000 (Coordinated Universal Time),DGS30,30-Year Treasury Constant Maturity Rate,0.0492</t>
  </si>
  <si>
    <t>Mon Nov 01 2004 00:00:00 GMT+0000 (Coordinated Universal Time),DGS5,5-Year Treasury Constant Maturity Rate,0.0336</t>
  </si>
  <si>
    <t>Sun Oct 31 2004 00:00:00 GMT+0000 (Coordinated Universal Time),DFF,Federal Funds Effective Rate,0.0179</t>
  </si>
  <si>
    <t>Sat Oct 30 2004 00:00:00 GMT+0000 (Coordinated Universal Time),DFF,Federal Funds Effective Rate,0.0179</t>
  </si>
  <si>
    <t>Fri Oct 29 2004 00:00:00 GMT+0000 (Coordinated Universal Time),DEXUSEU,U.S. / Euro Foreign Exchange Rate,0.012746</t>
  </si>
  <si>
    <t>Fri Oct 29 2004 00:00:00 GMT+0000 (Coordinated Universal Time),DFF,Federal Funds Effective Rate,0.0179</t>
  </si>
  <si>
    <t>Fri Oct 29 2004 00:00:00 GMT+0000 (Coordinated Universal Time),DGS10,10-Year Treasury Constant Maturity Rate,0.0405</t>
  </si>
  <si>
    <t>Fri Oct 29 2004 00:00:00 GMT+0000 (Coordinated Universal Time),DGS2,2-Year Treasury Constant Maturity Rate,0.0256</t>
  </si>
  <si>
    <t>Fri Oct 29 2004 00:00:00 GMT+0000 (Coordinated Universal Time),DGS30,30-Year Treasury Constant Maturity Rate,0.0487</t>
  </si>
  <si>
    <t>Fri Oct 29 2004 00:00:00 GMT+0000 (Coordinated Universal Time),DGS5,5-Year Treasury Constant Maturity Rate,0.033</t>
  </si>
  <si>
    <t>Thu Oct 28 2004 00:00:00 GMT+0000 (Coordinated Universal Time),DEXUSEU,U.S. / Euro Foreign Exchange Rate,0.012759</t>
  </si>
  <si>
    <t>Thu Oct 28 2004 00:00:00 GMT+0000 (Coordinated Universal Time),DFF,Federal Funds Effective Rate,0.0179</t>
  </si>
  <si>
    <t>Thu Oct 28 2004 00:00:00 GMT+0000 (Coordinated Universal Time),DGS10,10-Year Treasury Constant Maturity Rate,0.0409</t>
  </si>
  <si>
    <t>Thu Oct 28 2004 00:00:00 GMT+0000 (Coordinated Universal Time),DGS2,2-Year Treasury Constant Maturity Rate,0.0259</t>
  </si>
  <si>
    <t>Thu Oct 28 2004 00:00:00 GMT+0000 (Coordinated Universal Time),DGS30,30-Year Treasury Constant Maturity Rate,0.049100000000000005</t>
  </si>
  <si>
    <t>Thu Oct 28 2004 00:00:00 GMT+0000 (Coordinated Universal Time),DGS5,5-Year Treasury Constant Maturity Rate,0.0334</t>
  </si>
  <si>
    <t>Wed Oct 27 2004 00:00:00 GMT+0000 (Coordinated Universal Time),DEXUSEU,U.S. / Euro Foreign Exchange Rate,0.012725</t>
  </si>
  <si>
    <t>Wed Oct 27 2004 00:00:00 GMT+0000 (Coordinated Universal Time),DFF,Federal Funds Effective Rate,0.0177</t>
  </si>
  <si>
    <t>Wed Oct 27 2004 00:00:00 GMT+0000 (Coordinated Universal Time),DGS10,10-Year Treasury Constant Maturity Rate,0.041100000000000005</t>
  </si>
  <si>
    <t>Wed Oct 27 2004 00:00:00 GMT+0000 (Coordinated Universal Time),DGS2,2-Year Treasury Constant Maturity Rate,0.0263</t>
  </si>
  <si>
    <t>Wed Oct 27 2004 00:00:00 GMT+0000 (Coordinated Universal Time),DGS30,30-Year Treasury Constant Maturity Rate,0.0496</t>
  </si>
  <si>
    <t>Wed Oct 27 2004 00:00:00 GMT+0000 (Coordinated Universal Time),DGS5,5-Year Treasury Constant Maturity Rate,0.0337</t>
  </si>
  <si>
    <t>Tue Oct 26 2004 00:00:00 GMT+0000 (Coordinated Universal Time),DEXUSEU,U.S. / Euro Foreign Exchange Rate,0.012758</t>
  </si>
  <si>
    <t>Tue Oct 26 2004 00:00:00 GMT+0000 (Coordinated Universal Time),DFF,Federal Funds Effective Rate,0.0172</t>
  </si>
  <si>
    <t>Tue Oct 26 2004 00:00:00 GMT+0000 (Coordinated Universal Time),DGS10,10-Year Treasury Constant Maturity Rate,0.0401</t>
  </si>
  <si>
    <t>Tue Oct 26 2004 00:00:00 GMT+0000 (Coordinated Universal Time),DGS2,2-Year Treasury Constant Maturity Rate,0.0254</t>
  </si>
  <si>
    <t>Tue Oct 26 2004 00:00:00 GMT+0000 (Coordinated Universal Time),DGS30,30-Year Treasury Constant Maturity Rate,0.0487</t>
  </si>
  <si>
    <t>Tue Oct 26 2004 00:00:00 GMT+0000 (Coordinated Universal Time),DGS5,5-Year Treasury Constant Maturity Rate,0.0326</t>
  </si>
  <si>
    <t>Mon Oct 25 2004 00:00:00 GMT+0000 (Coordinated Universal Time),DEXUSEU,U.S. / Euro Foreign Exchange Rate,0.012783</t>
  </si>
  <si>
    <t>Mon Oct 25 2004 00:00:00 GMT+0000 (Coordinated Universal Time),DFF,Federal Funds Effective Rate,0.0176</t>
  </si>
  <si>
    <t>Mon Oct 25 2004 00:00:00 GMT+0000 (Coordinated Universal Time),DGS10,10-Year Treasury Constant Maturity Rate,0.039900000000000005</t>
  </si>
  <si>
    <t>Mon Oct 25 2004 00:00:00 GMT+0000 (Coordinated Universal Time),DGS2,2-Year Treasury Constant Maturity Rate,0.0254</t>
  </si>
  <si>
    <t>Mon Oct 25 2004 00:00:00 GMT+0000 (Coordinated Universal Time),DGS30,30-Year Treasury Constant Maturity Rate,0.048600000000000004</t>
  </si>
  <si>
    <t>Mon Oct 25 2004 00:00:00 GMT+0000 (Coordinated Universal Time),DGS5,5-Year Treasury Constant Maturity Rate,0.0325</t>
  </si>
  <si>
    <t>Sun Oct 24 2004 00:00:00 GMT+0000 (Coordinated Universal Time),DFF,Federal Funds Effective Rate,0.0172</t>
  </si>
  <si>
    <t>Sat Oct 23 2004 00:00:00 GMT+0000 (Coordinated Universal Time),DFF,Federal Funds Effective Rate,0.0172</t>
  </si>
  <si>
    <t>Fri Oct 22 2004 00:00:00 GMT+0000 (Coordinated Universal Time),DEXUSEU,U.S. / Euro Foreign Exchange Rate,0.012639000000000001</t>
  </si>
  <si>
    <t>Fri Oct 22 2004 00:00:00 GMT+0000 (Coordinated Universal Time),DFF,Federal Funds Effective Rate,0.0172</t>
  </si>
  <si>
    <t>Fri Oct 22 2004 00:00:00 GMT+0000 (Coordinated Universal Time),DGS10,10-Year Treasury Constant Maturity Rate,0.04</t>
  </si>
  <si>
    <t>Fri Oct 22 2004 00:00:00 GMT+0000 (Coordinated Universal Time),DGS2,2-Year Treasury Constant Maturity Rate,0.0255</t>
  </si>
  <si>
    <t>Fri Oct 22 2004 00:00:00 GMT+0000 (Coordinated Universal Time),DGS30,30-Year Treasury Constant Maturity Rate,0.0487</t>
  </si>
  <si>
    <t>Fri Oct 22 2004 00:00:00 GMT+0000 (Coordinated Universal Time),DGS5,5-Year Treasury Constant Maturity Rate,0.0326</t>
  </si>
  <si>
    <t>Thu Oct 21 2004 00:00:00 GMT+0000 (Coordinated Universal Time),DEXUSEU,U.S. / Euro Foreign Exchange Rate,0.012622</t>
  </si>
  <si>
    <t>Thu Oct 21 2004 00:00:00 GMT+0000 (Coordinated Universal Time),DFF,Federal Funds Effective Rate,0.0176</t>
  </si>
  <si>
    <t>Thu Oct 21 2004 00:00:00 GMT+0000 (Coordinated Universal Time),DGS10,10-Year Treasury Constant Maturity Rate,0.0401</t>
  </si>
  <si>
    <t>Thu Oct 21 2004 00:00:00 GMT+0000 (Coordinated Universal Time),DGS2,2-Year Treasury Constant Maturity Rate,0.025699999999999997</t>
  </si>
  <si>
    <t>Thu Oct 21 2004 00:00:00 GMT+0000 (Coordinated Universal Time),DGS30,30-Year Treasury Constant Maturity Rate,0.0484</t>
  </si>
  <si>
    <t>Thu Oct 21 2004 00:00:00 GMT+0000 (Coordinated Universal Time),DGS5,5-Year Treasury Constant Maturity Rate,0.0329</t>
  </si>
  <si>
    <t>Wed Oct 20 2004 00:00:00 GMT+0000 (Coordinated Universal Time),DEXUSEU,U.S. / Euro Foreign Exchange Rate,0.012627</t>
  </si>
  <si>
    <t>Wed Oct 20 2004 00:00:00 GMT+0000 (Coordinated Universal Time),DFF,Federal Funds Effective Rate,0.0174</t>
  </si>
  <si>
    <t>Wed Oct 20 2004 00:00:00 GMT+0000 (Coordinated Universal Time),DGS10,10-Year Treasury Constant Maturity Rate,0.0401</t>
  </si>
  <si>
    <t>Wed Oct 20 2004 00:00:00 GMT+0000 (Coordinated Universal Time),DGS2,2-Year Treasury Constant Maturity Rate,0.0253</t>
  </si>
  <si>
    <t>Wed Oct 20 2004 00:00:00 GMT+0000 (Coordinated Universal Time),DGS30,30-Year Treasury Constant Maturity Rate,0.048499999999999995</t>
  </si>
  <si>
    <t>Wed Oct 20 2004 00:00:00 GMT+0000 (Coordinated Universal Time),DGS5,5-Year Treasury Constant Maturity Rate,0.0326</t>
  </si>
  <si>
    <t>Tue Oct 19 2004 00:00:00 GMT+0000 (Coordinated Universal Time),DEXUSEU,U.S. / Euro Foreign Exchange Rate,0.012515</t>
  </si>
  <si>
    <t>Tue Oct 19 2004 00:00:00 GMT+0000 (Coordinated Universal Time),DFF,Federal Funds Effective Rate,0.0172</t>
  </si>
  <si>
    <t>Tue Oct 19 2004 00:00:00 GMT+0000 (Coordinated Universal Time),DGS10,10-Year Treasury Constant Maturity Rate,0.0407</t>
  </si>
  <si>
    <t>Tue Oct 19 2004 00:00:00 GMT+0000 (Coordinated Universal Time),DGS2,2-Year Treasury Constant Maturity Rate,0.025699999999999997</t>
  </si>
  <si>
    <t>Tue Oct 19 2004 00:00:00 GMT+0000 (Coordinated Universal Time),DGS30,30-Year Treasury Constant Maturity Rate,0.049100000000000005</t>
  </si>
  <si>
    <t>Tue Oct 19 2004 00:00:00 GMT+0000 (Coordinated Universal Time),DGS5,5-Year Treasury Constant Maturity Rate,0.0332</t>
  </si>
  <si>
    <t>Mon Oct 18 2004 00:00:00 GMT+0000 (Coordinated Universal Time),DEXUSEU,U.S. / Euro Foreign Exchange Rate,0.01252</t>
  </si>
  <si>
    <t>Mon Oct 18 2004 00:00:00 GMT+0000 (Coordinated Universal Time),DFF,Federal Funds Effective Rate,0.0173</t>
  </si>
  <si>
    <t>Mon Oct 18 2004 00:00:00 GMT+0000 (Coordinated Universal Time),DGS10,10-Year Treasury Constant Maturity Rate,0.0407</t>
  </si>
  <si>
    <t>Mon Oct 18 2004 00:00:00 GMT+0000 (Coordinated Universal Time),DGS2,2-Year Treasury Constant Maturity Rate,0.0255</t>
  </si>
  <si>
    <t>Mon Oct 18 2004 00:00:00 GMT+0000 (Coordinated Universal Time),DGS30,30-Year Treasury Constant Maturity Rate,0.0492</t>
  </si>
  <si>
    <t>Mon Oct 18 2004 00:00:00 GMT+0000 (Coordinated Universal Time),DGS5,5-Year Treasury Constant Maturity Rate,0.0331</t>
  </si>
  <si>
    <t>Sun Oct 17 2004 00:00:00 GMT+0000 (Coordinated Universal Time),DFF,Federal Funds Effective Rate,0.0179</t>
  </si>
  <si>
    <t>Sat Oct 16 2004 00:00:00 GMT+0000 (Coordinated Universal Time),DFF,Federal Funds Effective Rate,0.0179</t>
  </si>
  <si>
    <t>Fri Oct 15 2004 00:00:00 GMT+0000 (Coordinated Universal Time),DEXUSEU,U.S. / Euro Foreign Exchange Rate,0.012478</t>
  </si>
  <si>
    <t>Fri Oct 15 2004 00:00:00 GMT+0000 (Coordinated Universal Time),DFF,Federal Funds Effective Rate,0.0179</t>
  </si>
  <si>
    <t>Fri Oct 15 2004 00:00:00 GMT+0000 (Coordinated Universal Time),DGS10,10-Year Treasury Constant Maturity Rate,0.0407</t>
  </si>
  <si>
    <t>Fri Oct 15 2004 00:00:00 GMT+0000 (Coordinated Universal Time),DGS2,2-Year Treasury Constant Maturity Rate,0.0253</t>
  </si>
  <si>
    <t>Fri Oct 15 2004 00:00:00 GMT+0000 (Coordinated Universal Time),DGS30,30-Year Treasury Constant Maturity Rate,0.0492</t>
  </si>
  <si>
    <t>Fri Oct 15 2004 00:00:00 GMT+0000 (Coordinated Universal Time),DGS5,5-Year Treasury Constant Maturity Rate,0.0331</t>
  </si>
  <si>
    <t>Thu Oct 14 2004 00:00:00 GMT+0000 (Coordinated Universal Time),DEXUSEU,U.S. / Euro Foreign Exchange Rate,0.012393000000000001</t>
  </si>
  <si>
    <t>Thu Oct 14 2004 00:00:00 GMT+0000 (Coordinated Universal Time),DFF,Federal Funds Effective Rate,0.0177</t>
  </si>
  <si>
    <t>Thu Oct 14 2004 00:00:00 GMT+0000 (Coordinated Universal Time),DGS10,10-Year Treasury Constant Maturity Rate,0.0403</t>
  </si>
  <si>
    <t>Thu Oct 14 2004 00:00:00 GMT+0000 (Coordinated Universal Time),DGS2,2-Year Treasury Constant Maturity Rate,0.0248</t>
  </si>
  <si>
    <t>Thu Oct 14 2004 00:00:00 GMT+0000 (Coordinated Universal Time),DGS30,30-Year Treasury Constant Maturity Rate,0.0493</t>
  </si>
  <si>
    <t>Thu Oct 14 2004 00:00:00 GMT+0000 (Coordinated Universal Time),DGS5,5-Year Treasury Constant Maturity Rate,0.0326</t>
  </si>
  <si>
    <t>Wed Oct 13 2004 00:00:00 GMT+0000 (Coordinated Universal Time),DEXUSEU,U.S. / Euro Foreign Exchange Rate,0.012271</t>
  </si>
  <si>
    <t>Wed Oct 13 2004 00:00:00 GMT+0000 (Coordinated Universal Time),DFF,Federal Funds Effective Rate,0.0173</t>
  </si>
  <si>
    <t>Wed Oct 13 2004 00:00:00 GMT+0000 (Coordinated Universal Time),DGS10,10-Year Treasury Constant Maturity Rate,0.0409</t>
  </si>
  <si>
    <t>Wed Oct 13 2004 00:00:00 GMT+0000 (Coordinated Universal Time),DGS2,2-Year Treasury Constant Maturity Rate,0.0253</t>
  </si>
  <si>
    <t>Wed Oct 13 2004 00:00:00 GMT+0000 (Coordinated Universal Time),DGS30,30-Year Treasury Constant Maturity Rate,0.049800000000000004</t>
  </si>
  <si>
    <t>Wed Oct 13 2004 00:00:00 GMT+0000 (Coordinated Universal Time),DGS5,5-Year Treasury Constant Maturity Rate,0.0332</t>
  </si>
  <si>
    <t>Tue Oct 12 2004 00:00:00 GMT+0000 (Coordinated Universal Time),DEXUSEU,U.S. / Euro Foreign Exchange Rate,0.01232</t>
  </si>
  <si>
    <t>Tue Oct 12 2004 00:00:00 GMT+0000 (Coordinated Universal Time),DFF,Federal Funds Effective Rate,0.0178</t>
  </si>
  <si>
    <t>Tue Oct 12 2004 00:00:00 GMT+0000 (Coordinated Universal Time),DGS10,10-Year Treasury Constant Maturity Rate,0.0412</t>
  </si>
  <si>
    <t>Tue Oct 12 2004 00:00:00 GMT+0000 (Coordinated Universal Time),DGS2,2-Year Treasury Constant Maturity Rate,0.0256</t>
  </si>
  <si>
    <t>Tue Oct 12 2004 00:00:00 GMT+0000 (Coordinated Universal Time),DGS30,30-Year Treasury Constant Maturity Rate,0.0495</t>
  </si>
  <si>
    <t>Tue Oct 12 2004 00:00:00 GMT+0000 (Coordinated Universal Time),DGS5,5-Year Treasury Constant Maturity Rate,0.0335</t>
  </si>
  <si>
    <t>Mon Oct 11 2004 00:00:00 GMT+0000 (Coordinated Universal Time),DFF,Federal Funds Effective Rate,0.0171</t>
  </si>
  <si>
    <t>Sun Oct 10 2004 00:00:00 GMT+0000 (Coordinated Universal Time),DFF,Federal Funds Effective Rate,0.0171</t>
  </si>
  <si>
    <t>Sat Oct 09 2004 00:00:00 GMT+0000 (Coordinated Universal Time),DFF,Federal Funds Effective Rate,0.0171</t>
  </si>
  <si>
    <t>Fri Oct 08 2004 00:00:00 GMT+0000 (Coordinated Universal Time),DEXUSEU,U.S. / Euro Foreign Exchange Rate,0.012418</t>
  </si>
  <si>
    <t>Fri Oct 08 2004 00:00:00 GMT+0000 (Coordinated Universal Time),DFF,Federal Funds Effective Rate,0.0171</t>
  </si>
  <si>
    <t>Fri Oct 08 2004 00:00:00 GMT+0000 (Coordinated Universal Time),DGS10,10-Year Treasury Constant Maturity Rate,0.0415</t>
  </si>
  <si>
    <t>Fri Oct 08 2004 00:00:00 GMT+0000 (Coordinated Universal Time),DGS2,2-Year Treasury Constant Maturity Rate,0.026099999999999998</t>
  </si>
  <si>
    <t>Fri Oct 08 2004 00:00:00 GMT+0000 (Coordinated Universal Time),DGS30,30-Year Treasury Constant Maturity Rate,0.049800000000000004</t>
  </si>
  <si>
    <t>Fri Oct 08 2004 00:00:00 GMT+0000 (Coordinated Universal Time),DGS5,5-Year Treasury Constant Maturity Rate,0.0339</t>
  </si>
  <si>
    <t>Thu Oct 07 2004 00:00:00 GMT+0000 (Coordinated Universal Time),DEXUSEU,U.S. / Euro Foreign Exchange Rate,0.012285999999999998</t>
  </si>
  <si>
    <t>Thu Oct 07 2004 00:00:00 GMT+0000 (Coordinated Universal Time),DFF,Federal Funds Effective Rate,0.0176</t>
  </si>
  <si>
    <t>Thu Oct 07 2004 00:00:00 GMT+0000 (Coordinated Universal Time),DGS10,10-Year Treasury Constant Maturity Rate,0.0426</t>
  </si>
  <si>
    <t>Thu Oct 07 2004 00:00:00 GMT+0000 (Coordinated Universal Time),DGS2,2-Year Treasury Constant Maturity Rate,0.027200000000000002</t>
  </si>
  <si>
    <t>Thu Oct 07 2004 00:00:00 GMT+0000 (Coordinated Universal Time),DGS30,30-Year Treasury Constant Maturity Rate,0.0508</t>
  </si>
  <si>
    <t>Thu Oct 07 2004 00:00:00 GMT+0000 (Coordinated Universal Time),DGS5,5-Year Treasury Constant Maturity Rate,0.0353</t>
  </si>
  <si>
    <t>Wed Oct 06 2004 00:00:00 GMT+0000 (Coordinated Universal Time),DEXUSEU,U.S. / Euro Foreign Exchange Rate,0.012298</t>
  </si>
  <si>
    <t>Wed Oct 06 2004 00:00:00 GMT+0000 (Coordinated Universal Time),DFF,Federal Funds Effective Rate,0.0174</t>
  </si>
  <si>
    <t>Wed Oct 06 2004 00:00:00 GMT+0000 (Coordinated Universal Time),DGS10,10-Year Treasury Constant Maturity Rate,0.042300000000000004</t>
  </si>
  <si>
    <t>Wed Oct 06 2004 00:00:00 GMT+0000 (Coordinated Universal Time),DGS2,2-Year Treasury Constant Maturity Rate,0.027000000000000003</t>
  </si>
  <si>
    <t>Wed Oct 06 2004 00:00:00 GMT+0000 (Coordinated Universal Time),DGS30,30-Year Treasury Constant Maturity Rate,0.0504</t>
  </si>
  <si>
    <t>Wed Oct 06 2004 00:00:00 GMT+0000 (Coordinated Universal Time),DGS5,5-Year Treasury Constant Maturity Rate,0.0351</t>
  </si>
  <si>
    <t>Tue Oct 05 2004 00:00:00 GMT+0000 (Coordinated Universal Time),DEXUSEU,U.S. / Euro Foreign Exchange Rate,0.012316</t>
  </si>
  <si>
    <t>Tue Oct 05 2004 00:00:00 GMT+0000 (Coordinated Universal Time),DFF,Federal Funds Effective Rate,0.0173</t>
  </si>
  <si>
    <t>Tue Oct 05 2004 00:00:00 GMT+0000 (Coordinated Universal Time),DGS10,10-Year Treasury Constant Maturity Rate,0.0418</t>
  </si>
  <si>
    <t>Tue Oct 05 2004 00:00:00 GMT+0000 (Coordinated Universal Time),DGS2,2-Year Treasury Constant Maturity Rate,0.0265</t>
  </si>
  <si>
    <t>Tue Oct 05 2004 00:00:00 GMT+0000 (Coordinated Universal Time),DGS30,30-Year Treasury Constant Maturity Rate,0.0504</t>
  </si>
  <si>
    <t>Tue Oct 05 2004 00:00:00 GMT+0000 (Coordinated Universal Time),DGS5,5-Year Treasury Constant Maturity Rate,0.0344</t>
  </si>
  <si>
    <t>Mon Oct 04 2004 00:00:00 GMT+0000 (Coordinated Universal Time),DEXUSEU,U.S. / Euro Foreign Exchange Rate,0.012274</t>
  </si>
  <si>
    <t>Mon Oct 04 2004 00:00:00 GMT+0000 (Coordinated Universal Time),DFF,Federal Funds Effective Rate,0.0177</t>
  </si>
  <si>
    <t>Mon Oct 04 2004 00:00:00 GMT+0000 (Coordinated Universal Time),DGS10,10-Year Treasury Constant Maturity Rate,0.04190000000000001</t>
  </si>
  <si>
    <t>Mon Oct 04 2004 00:00:00 GMT+0000 (Coordinated Universal Time),DGS2,2-Year Treasury Constant Maturity Rate,0.0265</t>
  </si>
  <si>
    <t>Mon Oct 04 2004 00:00:00 GMT+0000 (Coordinated Universal Time),DGS30,30-Year Treasury Constant Maturity Rate,0.0504</t>
  </si>
  <si>
    <t>Mon Oct 04 2004 00:00:00 GMT+0000 (Coordinated Universal Time),DGS5,5-Year Treasury Constant Maturity Rate,0.0344</t>
  </si>
  <si>
    <t>Sun Oct 03 2004 00:00:00 GMT+0000 (Coordinated Universal Time),DFF,Federal Funds Effective Rate,0.018600000000000002</t>
  </si>
  <si>
    <t>Sat Oct 02 2004 00:00:00 GMT+0000 (Coordinated Universal Time),DFF,Federal Funds Effective Rate,0.018600000000000002</t>
  </si>
  <si>
    <t>Fri Oct 01 2004 00:00:00 GMT+0000 (Coordinated Universal Time),DEXUSEU,U.S. / Euro Foreign Exchange Rate,0.0124</t>
  </si>
  <si>
    <t>Fri Oct 01 2004 00:00:00 GMT+0000 (Coordinated Universal Time),DFF,Federal Funds Effective Rate,0.018600000000000002</t>
  </si>
  <si>
    <t>Fri Oct 01 2004 00:00:00 GMT+0000 (Coordinated Universal Time),DGS10,10-Year Treasury Constant Maturity Rate,0.0421</t>
  </si>
  <si>
    <t>Fri Oct 01 2004 00:00:00 GMT+0000 (Coordinated Universal Time),DGS2,2-Year Treasury Constant Maturity Rate,0.0263</t>
  </si>
  <si>
    <t>Fri Oct 01 2004 00:00:00 GMT+0000 (Coordinated Universal Time),DGS30,30-Year Treasury Constant Maturity Rate,0.0506</t>
  </si>
  <si>
    <t>Fri Oct 01 2004 00:00:00 GMT+0000 (Coordinated Universal Time),DGS5,5-Year Treasury Constant Maturity Rate,0.0344</t>
  </si>
  <si>
    <t>Thu Sep 30 2004 00:00:00 GMT+0000 (Coordinated Universal Time),DEXUSEU,U.S. / Euro Foreign Exchange Rate,0.012417000000000001</t>
  </si>
  <si>
    <t>Thu Sep 30 2004 00:00:00 GMT+0000 (Coordinated Universal Time),DFF,Federal Funds Effective Rate,0.0194</t>
  </si>
  <si>
    <t>Thu Sep 30 2004 00:00:00 GMT+0000 (Coordinated Universal Time),DGS10,10-Year Treasury Constant Maturity Rate,0.0414</t>
  </si>
  <si>
    <t>Thu Sep 30 2004 00:00:00 GMT+0000 (Coordinated Universal Time),DGS2,2-Year Treasury Constant Maturity Rate,0.0263</t>
  </si>
  <si>
    <t>Thu Sep 30 2004 00:00:00 GMT+0000 (Coordinated Universal Time),DGS30,30-Year Treasury Constant Maturity Rate,0.049699999999999994</t>
  </si>
  <si>
    <t>Thu Sep 30 2004 00:00:00 GMT+0000 (Coordinated Universal Time),DGS5,5-Year Treasury Constant Maturity Rate,0.0338</t>
  </si>
  <si>
    <t>Wed Sep 29 2004 00:00:00 GMT+0000 (Coordinated Universal Time),DEXUSEU,U.S. / Euro Foreign Exchange Rate,0.012308</t>
  </si>
  <si>
    <t>Wed Sep 29 2004 00:00:00 GMT+0000 (Coordinated Universal Time),DFF,Federal Funds Effective Rate,0.0176</t>
  </si>
  <si>
    <t>Wed Sep 29 2004 00:00:00 GMT+0000 (Coordinated Universal Time),DGS10,10-Year Treasury Constant Maturity Rate,0.040999999999999995</t>
  </si>
  <si>
    <t>Wed Sep 29 2004 00:00:00 GMT+0000 (Coordinated Universal Time),DGS2,2-Year Treasury Constant Maturity Rate,0.026099999999999998</t>
  </si>
  <si>
    <t>Wed Sep 29 2004 00:00:00 GMT+0000 (Coordinated Universal Time),DGS30,30-Year Treasury Constant Maturity Rate,0.049699999999999994</t>
  </si>
  <si>
    <t>Wed Sep 29 2004 00:00:00 GMT+0000 (Coordinated Universal Time),DGS5,5-Year Treasury Constant Maturity Rate,0.0337</t>
  </si>
  <si>
    <t>Tue Sep 28 2004 00:00:00 GMT+0000 (Coordinated Universal Time),DEXUSEU,U.S. / Euro Foreign Exchange Rate,0.012306</t>
  </si>
  <si>
    <t>Tue Sep 28 2004 00:00:00 GMT+0000 (Coordinated Universal Time),DFF,Federal Funds Effective Rate,0.0172</t>
  </si>
  <si>
    <t>Tue Sep 28 2004 00:00:00 GMT+0000 (Coordinated Universal Time),DGS10,10-Year Treasury Constant Maturity Rate,0.04019999999999999</t>
  </si>
  <si>
    <t>Tue Sep 28 2004 00:00:00 GMT+0000 (Coordinated Universal Time),DGS2,2-Year Treasury Constant Maturity Rate,0.0255</t>
  </si>
  <si>
    <t>Tue Sep 28 2004 00:00:00 GMT+0000 (Coordinated Universal Time),DGS30,30-Year Treasury Constant Maturity Rate,0.049</t>
  </si>
  <si>
    <t>Tue Sep 28 2004 00:00:00 GMT+0000 (Coordinated Universal Time),DGS5,5-Year Treasury Constant Maturity Rate,0.032799999999999996</t>
  </si>
  <si>
    <t>Mon Sep 27 2004 00:00:00 GMT+0000 (Coordinated Universal Time),DEXUSEU,U.S. / Euro Foreign Exchange Rate,0.012306999999999998</t>
  </si>
  <si>
    <t>Mon Sep 27 2004 00:00:00 GMT+0000 (Coordinated Universal Time),DFF,Federal Funds Effective Rate,0.0176</t>
  </si>
  <si>
    <t>Mon Sep 27 2004 00:00:00 GMT+0000 (Coordinated Universal Time),DGS10,10-Year Treasury Constant Maturity Rate,0.0401</t>
  </si>
  <si>
    <t>Mon Sep 27 2004 00:00:00 GMT+0000 (Coordinated Universal Time),DGS2,2-Year Treasury Constant Maturity Rate,0.0259</t>
  </si>
  <si>
    <t>Mon Sep 27 2004 00:00:00 GMT+0000 (Coordinated Universal Time),DGS30,30-Year Treasury Constant Maturity Rate,0.0484</t>
  </si>
  <si>
    <t>Mon Sep 27 2004 00:00:00 GMT+0000 (Coordinated Universal Time),DGS5,5-Year Treasury Constant Maturity Rate,0.0329</t>
  </si>
  <si>
    <t>Sun Sep 26 2004 00:00:00 GMT+0000 (Coordinated Universal Time),DFF,Federal Funds Effective Rate,0.0176</t>
  </si>
  <si>
    <t>Sat Sep 25 2004 00:00:00 GMT+0000 (Coordinated Universal Time),DFF,Federal Funds Effective Rate,0.0176</t>
  </si>
  <si>
    <t>Fri Sep 24 2004 00:00:00 GMT+0000 (Coordinated Universal Time),DEXUSEU,U.S. / Euro Foreign Exchange Rate,0.012256</t>
  </si>
  <si>
    <t>Fri Sep 24 2004 00:00:00 GMT+0000 (Coordinated Universal Time),DFF,Federal Funds Effective Rate,0.0176</t>
  </si>
  <si>
    <t>Fri Sep 24 2004 00:00:00 GMT+0000 (Coordinated Universal Time),DGS10,10-Year Treasury Constant Maturity Rate,0.0404</t>
  </si>
  <si>
    <t>Fri Sep 24 2004 00:00:00 GMT+0000 (Coordinated Universal Time),DGS2,2-Year Treasury Constant Maturity Rate,0.0262</t>
  </si>
  <si>
    <t>Fri Sep 24 2004 00:00:00 GMT+0000 (Coordinated Universal Time),DGS30,30-Year Treasury Constant Maturity Rate,0.0487</t>
  </si>
  <si>
    <t>Fri Sep 24 2004 00:00:00 GMT+0000 (Coordinated Universal Time),DGS5,5-Year Treasury Constant Maturity Rate,0.0333</t>
  </si>
  <si>
    <t>Thu Sep 23 2004 00:00:00 GMT+0000 (Coordinated Universal Time),DEXUSEU,U.S. / Euro Foreign Exchange Rate,0.012298</t>
  </si>
  <si>
    <t>Thu Sep 23 2004 00:00:00 GMT+0000 (Coordinated Universal Time),DFF,Federal Funds Effective Rate,0.018000000000000002</t>
  </si>
  <si>
    <t>Thu Sep 23 2004 00:00:00 GMT+0000 (Coordinated Universal Time),DGS10,10-Year Treasury Constant Maturity Rate,0.04019999999999999</t>
  </si>
  <si>
    <t>Thu Sep 23 2004 00:00:00 GMT+0000 (Coordinated Universal Time),DGS2,2-Year Treasury Constant Maturity Rate,0.025699999999999997</t>
  </si>
  <si>
    <t>Thu Sep 23 2004 00:00:00 GMT+0000 (Coordinated Universal Time),DGS30,30-Year Treasury Constant Maturity Rate,0.048600000000000004</t>
  </si>
  <si>
    <t>Thu Sep 23 2004 00:00:00 GMT+0000 (Coordinated Universal Time),DGS5,5-Year Treasury Constant Maturity Rate,0.033</t>
  </si>
  <si>
    <t>Wed Sep 22 2004 00:00:00 GMT+0000 (Coordinated Universal Time),DEXUSEU,U.S. / Euro Foreign Exchange Rate,0.012261</t>
  </si>
  <si>
    <t>Wed Sep 22 2004 00:00:00 GMT+0000 (Coordinated Universal Time),DFF,Federal Funds Effective Rate,0.0178</t>
  </si>
  <si>
    <t>Wed Sep 22 2004 00:00:00 GMT+0000 (Coordinated Universal Time),DGS10,10-Year Treasury Constant Maturity Rate,0.04</t>
  </si>
  <si>
    <t>Wed Sep 22 2004 00:00:00 GMT+0000 (Coordinated Universal Time),DGS2,2-Year Treasury Constant Maturity Rate,0.025</t>
  </si>
  <si>
    <t>Wed Sep 22 2004 00:00:00 GMT+0000 (Coordinated Universal Time),DGS30,30-Year Treasury Constant Maturity Rate,0.048799999999999996</t>
  </si>
  <si>
    <t>Wed Sep 22 2004 00:00:00 GMT+0000 (Coordinated Universal Time),DGS5,5-Year Treasury Constant Maturity Rate,0.0326</t>
  </si>
  <si>
    <t>Tue Sep 21 2004 00:00:00 GMT+0000 (Coordinated Universal Time),DEXUSEU,U.S. / Euro Foreign Exchange Rate,0.012263999999999999</t>
  </si>
  <si>
    <t>Tue Sep 21 2004 00:00:00 GMT+0000 (Coordinated Universal Time),DFF,Federal Funds Effective Rate,0.017</t>
  </si>
  <si>
    <t>Tue Sep 21 2004 00:00:00 GMT+0000 (Coordinated Universal Time),DGS10,10-Year Treasury Constant Maturity Rate,0.0405</t>
  </si>
  <si>
    <t>Tue Sep 21 2004 00:00:00 GMT+0000 (Coordinated Universal Time),DGS2,2-Year Treasury Constant Maturity Rate,0.024900000000000002</t>
  </si>
  <si>
    <t>Tue Sep 21 2004 00:00:00 GMT+0000 (Coordinated Universal Time),DGS30,30-Year Treasury Constant Maturity Rate,0.049400000000000006</t>
  </si>
  <si>
    <t>Tue Sep 21 2004 00:00:00 GMT+0000 (Coordinated Universal Time),DGS5,5-Year Treasury Constant Maturity Rate,0.032799999999999996</t>
  </si>
  <si>
    <t>Mon Sep 20 2004 00:00:00 GMT+0000 (Coordinated Universal Time),DEXUSEU,U.S. / Euro Foreign Exchange Rate,0.012172</t>
  </si>
  <si>
    <t>Mon Sep 20 2004 00:00:00 GMT+0000 (Coordinated Universal Time),DFF,Federal Funds Effective Rate,0.016399999999999998</t>
  </si>
  <si>
    <t>Mon Sep 20 2004 00:00:00 GMT+0000 (Coordinated Universal Time),DGS10,10-Year Treasury Constant Maturity Rate,0.0407</t>
  </si>
  <si>
    <t>Mon Sep 20 2004 00:00:00 GMT+0000 (Coordinated Universal Time),DGS2,2-Year Treasury Constant Maturity Rate,0.0246</t>
  </si>
  <si>
    <t>Mon Sep 20 2004 00:00:00 GMT+0000 (Coordinated Universal Time),DGS30,30-Year Treasury Constant Maturity Rate,0.049400000000000006</t>
  </si>
  <si>
    <t>Mon Sep 20 2004 00:00:00 GMT+0000 (Coordinated Universal Time),DGS5,5-Year Treasury Constant Maturity Rate,0.032799999999999996</t>
  </si>
  <si>
    <t>Sun Sep 19 2004 00:00:00 GMT+0000 (Coordinated Universal Time),DFF,Federal Funds Effective Rate,0.0158</t>
  </si>
  <si>
    <t>Sat Sep 18 2004 00:00:00 GMT+0000 (Coordinated Universal Time),DFF,Federal Funds Effective Rate,0.0158</t>
  </si>
  <si>
    <t>Fri Sep 17 2004 00:00:00 GMT+0000 (Coordinated Universal Time),DEXUSEU,U.S. / Euro Foreign Exchange Rate,0.012174</t>
  </si>
  <si>
    <t>Fri Sep 17 2004 00:00:00 GMT+0000 (Coordinated Universal Time),DFF,Federal Funds Effective Rate,0.0158</t>
  </si>
  <si>
    <t>Fri Sep 17 2004 00:00:00 GMT+0000 (Coordinated Universal Time),DGS10,10-Year Treasury Constant Maturity Rate,0.0414</t>
  </si>
  <si>
    <t>Fri Sep 17 2004 00:00:00 GMT+0000 (Coordinated Universal Time),DGS2,2-Year Treasury Constant Maturity Rate,0.0253</t>
  </si>
  <si>
    <t>Fri Sep 17 2004 00:00:00 GMT+0000 (Coordinated Universal Time),DGS30,30-Year Treasury Constant Maturity Rate,0.0499</t>
  </si>
  <si>
    <t>Fri Sep 17 2004 00:00:00 GMT+0000 (Coordinated Universal Time),DGS5,5-Year Treasury Constant Maturity Rate,0.0335</t>
  </si>
  <si>
    <t>Thu Sep 16 2004 00:00:00 GMT+0000 (Coordinated Universal Time),DEXUSEU,U.S. / Euro Foreign Exchange Rate,0.012154</t>
  </si>
  <si>
    <t>Thu Sep 16 2004 00:00:00 GMT+0000 (Coordinated Universal Time),DFF,Federal Funds Effective Rate,0.0161</t>
  </si>
  <si>
    <t>Thu Sep 16 2004 00:00:00 GMT+0000 (Coordinated Universal Time),DGS10,10-Year Treasury Constant Maturity Rate,0.0408</t>
  </si>
  <si>
    <t>Thu Sep 16 2004 00:00:00 GMT+0000 (Coordinated Universal Time),DGS2,2-Year Treasury Constant Maturity Rate,0.024399999999999998</t>
  </si>
  <si>
    <t>Thu Sep 16 2004 00:00:00 GMT+0000 (Coordinated Universal Time),DGS30,30-Year Treasury Constant Maturity Rate,0.0495</t>
  </si>
  <si>
    <t>Thu Sep 16 2004 00:00:00 GMT+0000 (Coordinated Universal Time),DGS5,5-Year Treasury Constant Maturity Rate,0.0329</t>
  </si>
  <si>
    <t>Wed Sep 15 2004 00:00:00 GMT+0000 (Coordinated Universal Time),DEXUSEU,U.S. / Euro Foreign Exchange Rate,0.012143999999999999</t>
  </si>
  <si>
    <t>Wed Sep 15 2004 00:00:00 GMT+0000 (Coordinated Universal Time),DFF,Federal Funds Effective Rate,0.015700000000000002</t>
  </si>
  <si>
    <t>Wed Sep 15 2004 00:00:00 GMT+0000 (Coordinated Universal Time),DGS10,10-Year Treasury Constant Maturity Rate,0.0418</t>
  </si>
  <si>
    <t>Wed Sep 15 2004 00:00:00 GMT+0000 (Coordinated Universal Time),DGS2,2-Year Treasury Constant Maturity Rate,0.025099999999999997</t>
  </si>
  <si>
    <t>Wed Sep 15 2004 00:00:00 GMT+0000 (Coordinated Universal Time),DGS30,30-Year Treasury Constant Maturity Rate,0.0504</t>
  </si>
  <si>
    <t>Wed Sep 15 2004 00:00:00 GMT+0000 (Coordinated Universal Time),DGS5,5-Year Treasury Constant Maturity Rate,0.0339</t>
  </si>
  <si>
    <t>Tue Sep 14 2004 00:00:00 GMT+0000 (Coordinated Universal Time),DEXUSEU,U.S. / Euro Foreign Exchange Rate,0.012268</t>
  </si>
  <si>
    <t>Tue Sep 14 2004 00:00:00 GMT+0000 (Coordinated Universal Time),DFF,Federal Funds Effective Rate,0.013999999999999999</t>
  </si>
  <si>
    <t>Tue Sep 14 2004 00:00:00 GMT+0000 (Coordinated Universal Time),DGS10,10-Year Treasury Constant Maturity Rate,0.0415</t>
  </si>
  <si>
    <t>Tue Sep 14 2004 00:00:00 GMT+0000 (Coordinated Universal Time),DGS2,2-Year Treasury Constant Maturity Rate,0.024700000000000003</t>
  </si>
  <si>
    <t>Tue Sep 14 2004 00:00:00 GMT+0000 (Coordinated Universal Time),DGS30,30-Year Treasury Constant Maturity Rate,0.0501</t>
  </si>
  <si>
    <t>Tue Sep 14 2004 00:00:00 GMT+0000 (Coordinated Universal Time),DGS5,5-Year Treasury Constant Maturity Rate,0.0335</t>
  </si>
  <si>
    <t>Mon Sep 13 2004 00:00:00 GMT+0000 (Coordinated Universal Time),DEXUSEU,U.S. / Euro Foreign Exchange Rate,0.012251000000000001</t>
  </si>
  <si>
    <t>Mon Sep 13 2004 00:00:00 GMT+0000 (Coordinated Universal Time),DFF,Federal Funds Effective Rate,0.0151</t>
  </si>
  <si>
    <t>Mon Sep 13 2004 00:00:00 GMT+0000 (Coordinated Universal Time),DGS10,10-Year Treasury Constant Maturity Rate,0.0416</t>
  </si>
  <si>
    <t>Mon Sep 13 2004 00:00:00 GMT+0000 (Coordinated Universal Time),DGS2,2-Year Treasury Constant Maturity Rate,0.025</t>
  </si>
  <si>
    <t>Mon Sep 13 2004 00:00:00 GMT+0000 (Coordinated Universal Time),DGS30,30-Year Treasury Constant Maturity Rate,0.050199999999999995</t>
  </si>
  <si>
    <t>Mon Sep 13 2004 00:00:00 GMT+0000 (Coordinated Universal Time),DGS5,5-Year Treasury Constant Maturity Rate,0.0338</t>
  </si>
  <si>
    <t>Sun Sep 12 2004 00:00:00 GMT+0000 (Coordinated Universal Time),DFF,Federal Funds Effective Rate,0.0148</t>
  </si>
  <si>
    <t>Sat Sep 11 2004 00:00:00 GMT+0000 (Coordinated Universal Time),DFF,Federal Funds Effective Rate,0.0148</t>
  </si>
  <si>
    <t>Fri Sep 10 2004 00:00:00 GMT+0000 (Coordinated Universal Time),DEXUSEU,U.S. / Euro Foreign Exchange Rate,0.012282</t>
  </si>
  <si>
    <t>Fri Sep 10 2004 00:00:00 GMT+0000 (Coordinated Universal Time),DFF,Federal Funds Effective Rate,0.0148</t>
  </si>
  <si>
    <t>Fri Sep 10 2004 00:00:00 GMT+0000 (Coordinated Universal Time),DGS10,10-Year Treasury Constant Maturity Rate,0.04190000000000001</t>
  </si>
  <si>
    <t>Fri Sep 10 2004 00:00:00 GMT+0000 (Coordinated Universal Time),DGS2,2-Year Treasury Constant Maturity Rate,0.025</t>
  </si>
  <si>
    <t>Fri Sep 10 2004 00:00:00 GMT+0000 (Coordinated Universal Time),DGS30,30-Year Treasury Constant Maturity Rate,0.050499999999999996</t>
  </si>
  <si>
    <t>Fri Sep 10 2004 00:00:00 GMT+0000 (Coordinated Universal Time),DGS5,5-Year Treasury Constant Maturity Rate,0.034</t>
  </si>
  <si>
    <t>Thu Sep 09 2004 00:00:00 GMT+0000 (Coordinated Universal Time),DEXUSEU,U.S. / Euro Foreign Exchange Rate,0.012189</t>
  </si>
  <si>
    <t>Thu Sep 09 2004 00:00:00 GMT+0000 (Coordinated Universal Time),DFF,Federal Funds Effective Rate,0.0149</t>
  </si>
  <si>
    <t>Thu Sep 09 2004 00:00:00 GMT+0000 (Coordinated Universal Time),DGS10,10-Year Treasury Constant Maturity Rate,0.042199999999999994</t>
  </si>
  <si>
    <t>Thu Sep 09 2004 00:00:00 GMT+0000 (Coordinated Universal Time),DGS2,2-Year Treasury Constant Maturity Rate,0.025</t>
  </si>
  <si>
    <t>Thu Sep 09 2004 00:00:00 GMT+0000 (Coordinated Universal Time),DGS30,30-Year Treasury Constant Maturity Rate,0.0507</t>
  </si>
  <si>
    <t>Thu Sep 09 2004 00:00:00 GMT+0000 (Coordinated Universal Time),DGS5,5-Year Treasury Constant Maturity Rate,0.0341</t>
  </si>
  <si>
    <t>Wed Sep 08 2004 00:00:00 GMT+0000 (Coordinated Universal Time),DEXUSEU,U.S. / Euro Foreign Exchange Rate,0.012164</t>
  </si>
  <si>
    <t>Wed Sep 08 2004 00:00:00 GMT+0000 (Coordinated Universal Time),DFF,Federal Funds Effective Rate,0.0151</t>
  </si>
  <si>
    <t>Wed Sep 08 2004 00:00:00 GMT+0000 (Coordinated Universal Time),DGS10,10-Year Treasury Constant Maturity Rate,0.0418</t>
  </si>
  <si>
    <t>Wed Sep 08 2004 00:00:00 GMT+0000 (Coordinated Universal Time),DGS2,2-Year Treasury Constant Maturity Rate,0.025</t>
  </si>
  <si>
    <t>Wed Sep 08 2004 00:00:00 GMT+0000 (Coordinated Universal Time),DGS30,30-Year Treasury Constant Maturity Rate,0.0504</t>
  </si>
  <si>
    <t>Wed Sep 08 2004 00:00:00 GMT+0000 (Coordinated Universal Time),DGS5,5-Year Treasury Constant Maturity Rate,0.034</t>
  </si>
  <si>
    <t>Tue Sep 07 2004 00:00:00 GMT+0000 (Coordinated Universal Time),DEXUSEU,U.S. / Euro Foreign Exchange Rate,0.012093</t>
  </si>
  <si>
    <t>Tue Sep 07 2004 00:00:00 GMT+0000 (Coordinated Universal Time),DFF,Federal Funds Effective Rate,0.0154</t>
  </si>
  <si>
    <t>Tue Sep 07 2004 00:00:00 GMT+0000 (Coordinated Universal Time),DGS10,10-Year Treasury Constant Maturity Rate,0.0426</t>
  </si>
  <si>
    <t>Tue Sep 07 2004 00:00:00 GMT+0000 (Coordinated Universal Time),DGS2,2-Year Treasury Constant Maturity Rate,0.0258</t>
  </si>
  <si>
    <t>Tue Sep 07 2004 00:00:00 GMT+0000 (Coordinated Universal Time),DGS30,30-Year Treasury Constant Maturity Rate,0.051</t>
  </si>
  <si>
    <t>Tue Sep 07 2004 00:00:00 GMT+0000 (Coordinated Universal Time),DGS5,5-Year Treasury Constant Maturity Rate,0.0348</t>
  </si>
  <si>
    <t>Mon Sep 06 2004 00:00:00 GMT+0000 (Coordinated Universal Time),DFF,Federal Funds Effective Rate,0.0148</t>
  </si>
  <si>
    <t>Sun Sep 05 2004 00:00:00 GMT+0000 (Coordinated Universal Time),DFF,Federal Funds Effective Rate,0.0148</t>
  </si>
  <si>
    <t>Sat Sep 04 2004 00:00:00 GMT+0000 (Coordinated Universal Time),DFF,Federal Funds Effective Rate,0.0148</t>
  </si>
  <si>
    <t>Fri Sep 03 2004 00:00:00 GMT+0000 (Coordinated Universal Time),DEXUSEU,U.S. / Euro Foreign Exchange Rate,0.012052</t>
  </si>
  <si>
    <t>Fri Sep 03 2004 00:00:00 GMT+0000 (Coordinated Universal Time),DFF,Federal Funds Effective Rate,0.0148</t>
  </si>
  <si>
    <t>Fri Sep 03 2004 00:00:00 GMT+0000 (Coordinated Universal Time),DGS10,10-Year Treasury Constant Maturity Rate,0.043</t>
  </si>
  <si>
    <t>Fri Sep 03 2004 00:00:00 GMT+0000 (Coordinated Universal Time),DGS2,2-Year Treasury Constant Maturity Rate,0.026099999999999998</t>
  </si>
  <si>
    <t>Fri Sep 03 2004 00:00:00 GMT+0000 (Coordinated Universal Time),DGS30,30-Year Treasury Constant Maturity Rate,0.051399999999999994</t>
  </si>
  <si>
    <t>Fri Sep 03 2004 00:00:00 GMT+0000 (Coordinated Universal Time),DGS5,5-Year Treasury Constant Maturity Rate,0.0352</t>
  </si>
  <si>
    <t>Thu Sep 02 2004 00:00:00 GMT+0000 (Coordinated Universal Time),DEXUSEU,U.S. / Euro Foreign Exchange Rate,0.012164</t>
  </si>
  <si>
    <t>Thu Sep 02 2004 00:00:00 GMT+0000 (Coordinated Universal Time),DFF,Federal Funds Effective Rate,0.0151</t>
  </si>
  <si>
    <t>Thu Sep 02 2004 00:00:00 GMT+0000 (Coordinated Universal Time),DGS10,10-Year Treasury Constant Maturity Rate,0.042</t>
  </si>
  <si>
    <t>Thu Sep 02 2004 00:00:00 GMT+0000 (Coordinated Universal Time),DGS2,2-Year Treasury Constant Maturity Rate,0.0246</t>
  </si>
  <si>
    <t>Thu Sep 02 2004 00:00:00 GMT+0000 (Coordinated Universal Time),DGS30,30-Year Treasury Constant Maturity Rate,0.0507</t>
  </si>
  <si>
    <t>Thu Sep 02 2004 00:00:00 GMT+0000 (Coordinated Universal Time),DGS5,5-Year Treasury Constant Maturity Rate,0.034</t>
  </si>
  <si>
    <t>Wed Sep 01 2004 00:00:00 GMT+0000 (Coordinated Universal Time),DEXUSEU,U.S. / Euro Foreign Exchange Rate,0.012179</t>
  </si>
  <si>
    <t>Wed Sep 01 2004 00:00:00 GMT+0000 (Coordinated Universal Time),DFF,Federal Funds Effective Rate,0.015300000000000001</t>
  </si>
  <si>
    <t>Wed Sep 01 2004 00:00:00 GMT+0000 (Coordinated Universal Time),DGS10,10-Year Treasury Constant Maturity Rate,0.041299999999999996</t>
  </si>
  <si>
    <t>Wed Sep 01 2004 00:00:00 GMT+0000 (Coordinated Universal Time),DGS2,2-Year Treasury Constant Maturity Rate,0.0241</t>
  </si>
  <si>
    <t>Wed Sep 01 2004 00:00:00 GMT+0000 (Coordinated Universal Time),DGS30,30-Year Treasury Constant Maturity Rate,0.0501</t>
  </si>
  <si>
    <t>Wed Sep 01 2004 00:00:00 GMT+0000 (Coordinated Universal Time),DGS5,5-Year Treasury Constant Maturity Rate,0.0332</t>
  </si>
  <si>
    <t>Tue Aug 31 2004 00:00:00 GMT+0000 (Coordinated Universal Time),DEXUSEU,U.S. / Euro Foreign Exchange Rate,0.012183</t>
  </si>
  <si>
    <t>Tue Aug 31 2004 00:00:00 GMT+0000 (Coordinated Universal Time),DFF,Federal Funds Effective Rate,0.0155</t>
  </si>
  <si>
    <t>Tue Aug 31 2004 00:00:00 GMT+0000 (Coordinated Universal Time),DGS10,10-Year Treasury Constant Maturity Rate,0.041299999999999996</t>
  </si>
  <si>
    <t>Tue Aug 31 2004 00:00:00 GMT+0000 (Coordinated Universal Time),DGS2,2-Year Treasury Constant Maturity Rate,0.0241</t>
  </si>
  <si>
    <t>Tue Aug 31 2004 00:00:00 GMT+0000 (Coordinated Universal Time),DGS30,30-Year Treasury Constant Maturity Rate,0.0501</t>
  </si>
  <si>
    <t>Tue Aug 31 2004 00:00:00 GMT+0000 (Coordinated Universal Time),DGS5,5-Year Treasury Constant Maturity Rate,0.0333</t>
  </si>
  <si>
    <t>Mon Aug 30 2004 00:00:00 GMT+0000 (Coordinated Universal Time),DEXUSEU,U.S. / Euro Foreign Exchange Rate,0.012049</t>
  </si>
  <si>
    <t>Mon Aug 30 2004 00:00:00 GMT+0000 (Coordinated Universal Time),DFF,Federal Funds Effective Rate,0.0154</t>
  </si>
  <si>
    <t>Mon Aug 30 2004 00:00:00 GMT+0000 (Coordinated Universal Time),DGS10,10-Year Treasury Constant Maturity Rate,0.04190000000000001</t>
  </si>
  <si>
    <t>Mon Aug 30 2004 00:00:00 GMT+0000 (Coordinated Universal Time),DGS2,2-Year Treasury Constant Maturity Rate,0.024700000000000003</t>
  </si>
  <si>
    <t>Mon Aug 30 2004 00:00:00 GMT+0000 (Coordinated Universal Time),DGS30,30-Year Treasury Constant Maturity Rate,0.0507</t>
  </si>
  <si>
    <t>Mon Aug 30 2004 00:00:00 GMT+0000 (Coordinated Universal Time),DGS5,5-Year Treasury Constant Maturity Rate,0.034</t>
  </si>
  <si>
    <t>Sun Aug 29 2004 00:00:00 GMT+0000 (Coordinated Universal Time),DFF,Federal Funds Effective Rate,0.0152</t>
  </si>
  <si>
    <t>Sat Aug 28 2004 00:00:00 GMT+0000 (Coordinated Universal Time),DFF,Federal Funds Effective Rate,0.0152</t>
  </si>
  <si>
    <t>Fri Aug 27 2004 00:00:00 GMT+0000 (Coordinated Universal Time),DEXUSEU,U.S. / Euro Foreign Exchange Rate,0.012025</t>
  </si>
  <si>
    <t>Fri Aug 27 2004 00:00:00 GMT+0000 (Coordinated Universal Time),DFF,Federal Funds Effective Rate,0.0152</t>
  </si>
  <si>
    <t>Fri Aug 27 2004 00:00:00 GMT+0000 (Coordinated Universal Time),DGS10,10-Year Treasury Constant Maturity Rate,0.042300000000000004</t>
  </si>
  <si>
    <t>Fri Aug 27 2004 00:00:00 GMT+0000 (Coordinated Universal Time),DGS2,2-Year Treasury Constant Maturity Rate,0.0248</t>
  </si>
  <si>
    <t>Fri Aug 27 2004 00:00:00 GMT+0000 (Coordinated Universal Time),DGS30,30-Year Treasury Constant Maturity Rate,0.051</t>
  </si>
  <si>
    <t>Fri Aug 27 2004 00:00:00 GMT+0000 (Coordinated Universal Time),DGS5,5-Year Treasury Constant Maturity Rate,0.034300000000000004</t>
  </si>
  <si>
    <t>Thu Aug 26 2004 00:00:00 GMT+0000 (Coordinated Universal Time),DEXUSEU,U.S. / Euro Foreign Exchange Rate,0.012084</t>
  </si>
  <si>
    <t>Thu Aug 26 2004 00:00:00 GMT+0000 (Coordinated Universal Time),DFF,Federal Funds Effective Rate,0.0155</t>
  </si>
  <si>
    <t>Thu Aug 26 2004 00:00:00 GMT+0000 (Coordinated Universal Time),DGS10,10-Year Treasury Constant Maturity Rate,0.042199999999999994</t>
  </si>
  <si>
    <t>Thu Aug 26 2004 00:00:00 GMT+0000 (Coordinated Universal Time),DGS2,2-Year Treasury Constant Maturity Rate,0.0248</t>
  </si>
  <si>
    <t>Thu Aug 26 2004 00:00:00 GMT+0000 (Coordinated Universal Time),DGS30,30-Year Treasury Constant Maturity Rate,0.051</t>
  </si>
  <si>
    <t>Thu Aug 26 2004 00:00:00 GMT+0000 (Coordinated Universal Time),DGS5,5-Year Treasury Constant Maturity Rate,0.0342</t>
  </si>
  <si>
    <t>Wed Aug 25 2004 00:00:00 GMT+0000 (Coordinated Universal Time),DEXUSEU,U.S. / Euro Foreign Exchange Rate,0.01209</t>
  </si>
  <si>
    <t>Wed Aug 25 2004 00:00:00 GMT+0000 (Coordinated Universal Time),DFF,Federal Funds Effective Rate,0.0155</t>
  </si>
  <si>
    <t>Wed Aug 25 2004 00:00:00 GMT+0000 (Coordinated Universal Time),DGS10,10-Year Treasury Constant Maturity Rate,0.0426</t>
  </si>
  <si>
    <t>Wed Aug 25 2004 00:00:00 GMT+0000 (Coordinated Universal Time),DGS2,2-Year Treasury Constant Maturity Rate,0.025099999999999997</t>
  </si>
  <si>
    <t>Wed Aug 25 2004 00:00:00 GMT+0000 (Coordinated Universal Time),DGS30,30-Year Treasury Constant Maturity Rate,0.0513</t>
  </si>
  <si>
    <t>Wed Aug 25 2004 00:00:00 GMT+0000 (Coordinated Universal Time),DGS5,5-Year Treasury Constant Maturity Rate,0.0346</t>
  </si>
  <si>
    <t>Tue Aug 24 2004 00:00:00 GMT+0000 (Coordinated Universal Time),DEXUSEU,U.S. / Euro Foreign Exchange Rate,0.012099</t>
  </si>
  <si>
    <t>Tue Aug 24 2004 00:00:00 GMT+0000 (Coordinated Universal Time),DFF,Federal Funds Effective Rate,0.0151</t>
  </si>
  <si>
    <t>Tue Aug 24 2004 00:00:00 GMT+0000 (Coordinated Universal Time),DGS10,10-Year Treasury Constant Maturity Rate,0.042800000000000005</t>
  </si>
  <si>
    <t>Tue Aug 24 2004 00:00:00 GMT+0000 (Coordinated Universal Time),DGS2,2-Year Treasury Constant Maturity Rate,0.025</t>
  </si>
  <si>
    <t>Tue Aug 24 2004 00:00:00 GMT+0000 (Coordinated Universal Time),DGS30,30-Year Treasury Constant Maturity Rate,0.051500000000000004</t>
  </si>
  <si>
    <t>Tue Aug 24 2004 00:00:00 GMT+0000 (Coordinated Universal Time),DGS5,5-Year Treasury Constant Maturity Rate,0.0346</t>
  </si>
  <si>
    <t>Mon Aug 23 2004 00:00:00 GMT+0000 (Coordinated Universal Time),DEXUSEU,U.S. / Euro Foreign Exchange Rate,0.012196</t>
  </si>
  <si>
    <t>Mon Aug 23 2004 00:00:00 GMT+0000 (Coordinated Universal Time),DFF,Federal Funds Effective Rate,0.0151</t>
  </si>
  <si>
    <t>Mon Aug 23 2004 00:00:00 GMT+0000 (Coordinated Universal Time),DGS10,10-Year Treasury Constant Maturity Rate,0.042800000000000005</t>
  </si>
  <si>
    <t>Mon Aug 23 2004 00:00:00 GMT+0000 (Coordinated Universal Time),DGS2,2-Year Treasury Constant Maturity Rate,0.025</t>
  </si>
  <si>
    <t>Mon Aug 23 2004 00:00:00 GMT+0000 (Coordinated Universal Time),DGS30,30-Year Treasury Constant Maturity Rate,0.051500000000000004</t>
  </si>
  <si>
    <t>Mon Aug 23 2004 00:00:00 GMT+0000 (Coordinated Universal Time),DGS5,5-Year Treasury Constant Maturity Rate,0.0346</t>
  </si>
  <si>
    <t>Sun Aug 22 2004 00:00:00 GMT+0000 (Coordinated Universal Time),DFF,Federal Funds Effective Rate,0.015</t>
  </si>
  <si>
    <t>Sat Aug 21 2004 00:00:00 GMT+0000 (Coordinated Universal Time),DFF,Federal Funds Effective Rate,0.015</t>
  </si>
  <si>
    <t>Fri Aug 20 2004 00:00:00 GMT+0000 (Coordinated Universal Time),DEXUSEU,U.S. / Euro Foreign Exchange Rate,0.012324</t>
  </si>
  <si>
    <t>Fri Aug 20 2004 00:00:00 GMT+0000 (Coordinated Universal Time),DFF,Federal Funds Effective Rate,0.015</t>
  </si>
  <si>
    <t>Fri Aug 20 2004 00:00:00 GMT+0000 (Coordinated Universal Time),DGS10,10-Year Treasury Constant Maturity Rate,0.0424</t>
  </si>
  <si>
    <t>Fri Aug 20 2004 00:00:00 GMT+0000 (Coordinated Universal Time),DGS2,2-Year Treasury Constant Maturity Rate,0.0246</t>
  </si>
  <si>
    <t>Fri Aug 20 2004 00:00:00 GMT+0000 (Coordinated Universal Time),DGS30,30-Year Treasury Constant Maturity Rate,0.051399999999999994</t>
  </si>
  <si>
    <t>Fri Aug 20 2004 00:00:00 GMT+0000 (Coordinated Universal Time),DGS5,5-Year Treasury Constant Maturity Rate,0.0342</t>
  </si>
  <si>
    <t>Thu Aug 19 2004 00:00:00 GMT+0000 (Coordinated Universal Time),DEXUSEU,U.S. / Euro Foreign Exchange Rate,0.012367999999999999</t>
  </si>
  <si>
    <t>Thu Aug 19 2004 00:00:00 GMT+0000 (Coordinated Universal Time),DFF,Federal Funds Effective Rate,0.015</t>
  </si>
  <si>
    <t>Thu Aug 19 2004 00:00:00 GMT+0000 (Coordinated Universal Time),DGS10,10-Year Treasury Constant Maturity Rate,0.042199999999999994</t>
  </si>
  <si>
    <t>Thu Aug 19 2004 00:00:00 GMT+0000 (Coordinated Universal Time),DGS2,2-Year Treasury Constant Maturity Rate,0.024300000000000002</t>
  </si>
  <si>
    <t>Thu Aug 19 2004 00:00:00 GMT+0000 (Coordinated Universal Time),DGS30,30-Year Treasury Constant Maturity Rate,0.051399999999999994</t>
  </si>
  <si>
    <t>Thu Aug 19 2004 00:00:00 GMT+0000 (Coordinated Universal Time),DGS5,5-Year Treasury Constant Maturity Rate,0.0339</t>
  </si>
  <si>
    <t>Wed Aug 18 2004 00:00:00 GMT+0000 (Coordinated Universal Time),DEXUSEU,U.S. / Euro Foreign Exchange Rate,0.012299</t>
  </si>
  <si>
    <t>Wed Aug 18 2004 00:00:00 GMT+0000 (Coordinated Universal Time),DFF,Federal Funds Effective Rate,0.0139</t>
  </si>
  <si>
    <t>Wed Aug 18 2004 00:00:00 GMT+0000 (Coordinated Universal Time),DGS10,10-Year Treasury Constant Maturity Rate,0.042300000000000004</t>
  </si>
  <si>
    <t>Wed Aug 18 2004 00:00:00 GMT+0000 (Coordinated Universal Time),DGS2,2-Year Treasury Constant Maturity Rate,0.024399999999999998</t>
  </si>
  <si>
    <t>Wed Aug 18 2004 00:00:00 GMT+0000 (Coordinated Universal Time),DGS30,30-Year Treasury Constant Maturity Rate,0.051100000000000007</t>
  </si>
  <si>
    <t>Wed Aug 18 2004 00:00:00 GMT+0000 (Coordinated Universal Time),DGS5,5-Year Treasury Constant Maturity Rate,0.0341</t>
  </si>
  <si>
    <t>Tue Aug 17 2004 00:00:00 GMT+0000 (Coordinated Universal Time),DEXUSEU,U.S. / Euro Foreign Exchange Rate,0.012329000000000001</t>
  </si>
  <si>
    <t>Tue Aug 17 2004 00:00:00 GMT+0000 (Coordinated Universal Time),DFF,Federal Funds Effective Rate,0.012</t>
  </si>
  <si>
    <t>Tue Aug 17 2004 00:00:00 GMT+0000 (Coordinated Universal Time),DGS10,10-Year Treasury Constant Maturity Rate,0.0421</t>
  </si>
  <si>
    <t>Tue Aug 17 2004 00:00:00 GMT+0000 (Coordinated Universal Time),DGS2,2-Year Treasury Constant Maturity Rate,0.024399999999999998</t>
  </si>
  <si>
    <t>Tue Aug 17 2004 00:00:00 GMT+0000 (Coordinated Universal Time),DGS30,30-Year Treasury Constant Maturity Rate,0.0513</t>
  </si>
  <si>
    <t>Tue Aug 17 2004 00:00:00 GMT+0000 (Coordinated Universal Time),DGS5,5-Year Treasury Constant Maturity Rate,0.0339</t>
  </si>
  <si>
    <t>Mon Aug 16 2004 00:00:00 GMT+0000 (Coordinated Universal Time),DEXUSEU,U.S. / Euro Foreign Exchange Rate,0.012333</t>
  </si>
  <si>
    <t>Mon Aug 16 2004 00:00:00 GMT+0000 (Coordinated Universal Time),DFF,Federal Funds Effective Rate,0.0143</t>
  </si>
  <si>
    <t>Mon Aug 16 2004 00:00:00 GMT+0000 (Coordinated Universal Time),DGS10,10-Year Treasury Constant Maturity Rate,0.0426</t>
  </si>
  <si>
    <t>Mon Aug 16 2004 00:00:00 GMT+0000 (Coordinated Universal Time),DGS2,2-Year Treasury Constant Maturity Rate,0.025099999999999997</t>
  </si>
  <si>
    <t>Mon Aug 16 2004 00:00:00 GMT+0000 (Coordinated Universal Time),DGS30,30-Year Treasury Constant Maturity Rate,0.0513</t>
  </si>
  <si>
    <t>Mon Aug 16 2004 00:00:00 GMT+0000 (Coordinated Universal Time),DGS5,5-Year Treasury Constant Maturity Rate,0.0345</t>
  </si>
  <si>
    <t>Sun Aug 15 2004 00:00:00 GMT+0000 (Coordinated Universal Time),DFF,Federal Funds Effective Rate,0.0148</t>
  </si>
  <si>
    <t>Sat Aug 14 2004 00:00:00 GMT+0000 (Coordinated Universal Time),DFF,Federal Funds Effective Rate,0.0148</t>
  </si>
  <si>
    <t>Fri Aug 13 2004 00:00:00 GMT+0000 (Coordinated Universal Time),DEXUSEU,U.S. / Euro Foreign Exchange Rate,0.012354</t>
  </si>
  <si>
    <t>Fri Aug 13 2004 00:00:00 GMT+0000 (Coordinated Universal Time),DFF,Federal Funds Effective Rate,0.0148</t>
  </si>
  <si>
    <t>Fri Aug 13 2004 00:00:00 GMT+0000 (Coordinated Universal Time),DGS10,10-Year Treasury Constant Maturity Rate,0.042199999999999994</t>
  </si>
  <si>
    <t>Fri Aug 13 2004 00:00:00 GMT+0000 (Coordinated Universal Time),DGS2,2-Year Treasury Constant Maturity Rate,0.024700000000000003</t>
  </si>
  <si>
    <t>Fri Aug 13 2004 00:00:00 GMT+0000 (Coordinated Universal Time),DGS30,30-Year Treasury Constant Maturity Rate,0.051100000000000007</t>
  </si>
  <si>
    <t>Fri Aug 13 2004 00:00:00 GMT+0000 (Coordinated Universal Time),DGS5,5-Year Treasury Constant Maturity Rate,0.0342</t>
  </si>
  <si>
    <t>Thu Aug 12 2004 00:00:00 GMT+0000 (Coordinated Universal Time),DEXUSEU,U.S. / Euro Foreign Exchange Rate,0.012223999999999999</t>
  </si>
  <si>
    <t>Thu Aug 12 2004 00:00:00 GMT+0000 (Coordinated Universal Time),DFF,Federal Funds Effective Rate,0.0151</t>
  </si>
  <si>
    <t>Thu Aug 12 2004 00:00:00 GMT+0000 (Coordinated Universal Time),DGS10,10-Year Treasury Constant Maturity Rate,0.042699999999999995</t>
  </si>
  <si>
    <t>Thu Aug 12 2004 00:00:00 GMT+0000 (Coordinated Universal Time),DGS2,2-Year Treasury Constant Maturity Rate,0.0252</t>
  </si>
  <si>
    <t>Thu Aug 12 2004 00:00:00 GMT+0000 (Coordinated Universal Time),DGS30,30-Year Treasury Constant Maturity Rate,0.051699999999999996</t>
  </si>
  <si>
    <t>Thu Aug 12 2004 00:00:00 GMT+0000 (Coordinated Universal Time),DGS5,5-Year Treasury Constant Maturity Rate,0.0347</t>
  </si>
  <si>
    <t>Wed Aug 11 2004 00:00:00 GMT+0000 (Coordinated Universal Time),DEXUSEU,U.S. / Euro Foreign Exchange Rate,0.012222</t>
  </si>
  <si>
    <t>Wed Aug 11 2004 00:00:00 GMT+0000 (Coordinated Universal Time),DFF,Federal Funds Effective Rate,0.015</t>
  </si>
  <si>
    <t>Wed Aug 11 2004 00:00:00 GMT+0000 (Coordinated Universal Time),DGS10,10-Year Treasury Constant Maturity Rate,0.043</t>
  </si>
  <si>
    <t>Wed Aug 11 2004 00:00:00 GMT+0000 (Coordinated Universal Time),DGS2,2-Year Treasury Constant Maturity Rate,0.0254</t>
  </si>
  <si>
    <t>Wed Aug 11 2004 00:00:00 GMT+0000 (Coordinated Universal Time),DGS30,30-Year Treasury Constant Maturity Rate,0.0516</t>
  </si>
  <si>
    <t>Wed Aug 11 2004 00:00:00 GMT+0000 (Coordinated Universal Time),DGS5,5-Year Treasury Constant Maturity Rate,0.0351</t>
  </si>
  <si>
    <t>Tue Aug 10 2004 00:00:00 GMT+0000 (Coordinated Universal Time),DEXUSEU,U.S. / Euro Foreign Exchange Rate,0.012306</t>
  </si>
  <si>
    <t>Tue Aug 10 2004 00:00:00 GMT+0000 (Coordinated Universal Time),DFF,Federal Funds Effective Rate,0.0143</t>
  </si>
  <si>
    <t>Tue Aug 10 2004 00:00:00 GMT+0000 (Coordinated Universal Time),DGS10,10-Year Treasury Constant Maturity Rate,0.0432</t>
  </si>
  <si>
    <t>Tue Aug 10 2004 00:00:00 GMT+0000 (Coordinated Universal Time),DGS2,2-Year Treasury Constant Maturity Rate,0.0255</t>
  </si>
  <si>
    <t>Tue Aug 10 2004 00:00:00 GMT+0000 (Coordinated Universal Time),DGS30,30-Year Treasury Constant Maturity Rate,0.051699999999999996</t>
  </si>
  <si>
    <t>Tue Aug 10 2004 00:00:00 GMT+0000 (Coordinated Universal Time),DGS5,5-Year Treasury Constant Maturity Rate,0.0352</t>
  </si>
  <si>
    <t>Mon Aug 09 2004 00:00:00 GMT+0000 (Coordinated Universal Time),DEXUSEU,U.S. / Euro Foreign Exchange Rate,0.012261</t>
  </si>
  <si>
    <t>Mon Aug 09 2004 00:00:00 GMT+0000 (Coordinated Universal Time),DFF,Federal Funds Effective Rate,0.013500000000000002</t>
  </si>
  <si>
    <t>Mon Aug 09 2004 00:00:00 GMT+0000 (Coordinated Universal Time),DGS10,10-Year Treasury Constant Maturity Rate,0.042800000000000005</t>
  </si>
  <si>
    <t>Mon Aug 09 2004 00:00:00 GMT+0000 (Coordinated Universal Time),DGS2,2-Year Treasury Constant Maturity Rate,0.0245</t>
  </si>
  <si>
    <t>Mon Aug 09 2004 00:00:00 GMT+0000 (Coordinated Universal Time),DGS30,30-Year Treasury Constant Maturity Rate,0.051500000000000004</t>
  </si>
  <si>
    <t>Mon Aug 09 2004 00:00:00 GMT+0000 (Coordinated Universal Time),DGS5,5-Year Treasury Constant Maturity Rate,0.0345</t>
  </si>
  <si>
    <t>Sun Aug 08 2004 00:00:00 GMT+0000 (Coordinated Universal Time),DFF,Federal Funds Effective Rate,0.0132</t>
  </si>
  <si>
    <t>Sat Aug 07 2004 00:00:00 GMT+0000 (Coordinated Universal Time),DFF,Federal Funds Effective Rate,0.0132</t>
  </si>
  <si>
    <t>Fri Aug 06 2004 00:00:00 GMT+0000 (Coordinated Universal Time),DEXUSEU,U.S. / Euro Foreign Exchange Rate,0.012272</t>
  </si>
  <si>
    <t>Fri Aug 06 2004 00:00:00 GMT+0000 (Coordinated Universal Time),DFF,Federal Funds Effective Rate,0.0132</t>
  </si>
  <si>
    <t>Fri Aug 06 2004 00:00:00 GMT+0000 (Coordinated Universal Time),DGS10,10-Year Treasury Constant Maturity Rate,0.0424</t>
  </si>
  <si>
    <t>Fri Aug 06 2004 00:00:00 GMT+0000 (Coordinated Universal Time),DGS2,2-Year Treasury Constant Maturity Rate,0.024</t>
  </si>
  <si>
    <t>Fri Aug 06 2004 00:00:00 GMT+0000 (Coordinated Universal Time),DGS30,30-Year Treasury Constant Maturity Rate,0.0513</t>
  </si>
  <si>
    <t>Fri Aug 06 2004 00:00:00 GMT+0000 (Coordinated Universal Time),DGS5,5-Year Treasury Constant Maturity Rate,0.034</t>
  </si>
  <si>
    <t>Thu Aug 05 2004 00:00:00 GMT+0000 (Coordinated Universal Time),DEXUSEU,U.S. / Euro Foreign Exchange Rate,0.01205</t>
  </si>
  <si>
    <t>Thu Aug 05 2004 00:00:00 GMT+0000 (Coordinated Universal Time),DFF,Federal Funds Effective Rate,0.013000000000000001</t>
  </si>
  <si>
    <t>Thu Aug 05 2004 00:00:00 GMT+0000 (Coordinated Universal Time),DGS10,10-Year Treasury Constant Maturity Rate,0.0443</t>
  </si>
  <si>
    <t>Thu Aug 05 2004 00:00:00 GMT+0000 (Coordinated Universal Time),DGS2,2-Year Treasury Constant Maturity Rate,0.0264</t>
  </si>
  <si>
    <t>Thu Aug 05 2004 00:00:00 GMT+0000 (Coordinated Universal Time),DGS30,30-Year Treasury Constant Maturity Rate,0.052199999999999996</t>
  </si>
  <si>
    <t>Thu Aug 05 2004 00:00:00 GMT+0000 (Coordinated Universal Time),DGS5,5-Year Treasury Constant Maturity Rate,0.0364</t>
  </si>
  <si>
    <t>Wed Aug 04 2004 00:00:00 GMT+0000 (Coordinated Universal Time),DEXUSEU,U.S. / Euro Foreign Exchange Rate,0.012057</t>
  </si>
  <si>
    <t>Wed Aug 04 2004 00:00:00 GMT+0000 (Coordinated Universal Time),DFF,Federal Funds Effective Rate,0.012199999999999999</t>
  </si>
  <si>
    <t>Wed Aug 04 2004 00:00:00 GMT+0000 (Coordinated Universal Time),DGS10,10-Year Treasury Constant Maturity Rate,0.044500000000000005</t>
  </si>
  <si>
    <t>Wed Aug 04 2004 00:00:00 GMT+0000 (Coordinated Universal Time),DGS2,2-Year Treasury Constant Maturity Rate,0.026600000000000002</t>
  </si>
  <si>
    <t>Wed Aug 04 2004 00:00:00 GMT+0000 (Coordinated Universal Time),DGS30,30-Year Treasury Constant Maturity Rate,0.0524</t>
  </si>
  <si>
    <t>Wed Aug 04 2004 00:00:00 GMT+0000 (Coordinated Universal Time),DGS5,5-Year Treasury Constant Maturity Rate,0.0366</t>
  </si>
  <si>
    <t>Tue Aug 03 2004 00:00:00 GMT+0000 (Coordinated Universal Time),DEXUSEU,U.S. / Euro Foreign Exchange Rate,0.012051000000000001</t>
  </si>
  <si>
    <t>Tue Aug 03 2004 00:00:00 GMT+0000 (Coordinated Universal Time),DFF,Federal Funds Effective Rate,0.0124</t>
  </si>
  <si>
    <t>Tue Aug 03 2004 00:00:00 GMT+0000 (Coordinated Universal Time),DGS10,10-Year Treasury Constant Maturity Rate,0.044500000000000005</t>
  </si>
  <si>
    <t>Tue Aug 03 2004 00:00:00 GMT+0000 (Coordinated Universal Time),DGS2,2-Year Treasury Constant Maturity Rate,0.026600000000000002</t>
  </si>
  <si>
    <t>Tue Aug 03 2004 00:00:00 GMT+0000 (Coordinated Universal Time),DGS30,30-Year Treasury Constant Maturity Rate,0.0524</t>
  </si>
  <si>
    <t>Tue Aug 03 2004 00:00:00 GMT+0000 (Coordinated Universal Time),DGS5,5-Year Treasury Constant Maturity Rate,0.036699999999999997</t>
  </si>
  <si>
    <t>Mon Aug 02 2004 00:00:00 GMT+0000 (Coordinated Universal Time),DEXUSEU,U.S. / Euro Foreign Exchange Rate,0.012034</t>
  </si>
  <si>
    <t>Mon Aug 02 2004 00:00:00 GMT+0000 (Coordinated Universal Time),DFF,Federal Funds Effective Rate,0.0128</t>
  </si>
  <si>
    <t>Mon Aug 02 2004 00:00:00 GMT+0000 (Coordinated Universal Time),DGS10,10-Year Treasury Constant Maturity Rate,0.044800000000000006</t>
  </si>
  <si>
    <t>Mon Aug 02 2004 00:00:00 GMT+0000 (Coordinated Universal Time),DGS2,2-Year Treasury Constant Maturity Rate,0.026600000000000002</t>
  </si>
  <si>
    <t>Mon Aug 02 2004 00:00:00 GMT+0000 (Coordinated Universal Time),DGS30,30-Year Treasury Constant Maturity Rate,0.0526</t>
  </si>
  <si>
    <t>Mon Aug 02 2004 00:00:00 GMT+0000 (Coordinated Universal Time),DGS5,5-Year Treasury Constant Maturity Rate,0.0368</t>
  </si>
  <si>
    <t>Sun Aug 01 2004 00:00:00 GMT+0000 (Coordinated Universal Time),DFF,Federal Funds Effective Rate,0.0129</t>
  </si>
  <si>
    <t>Sat Jul 31 2004 00:00:00 GMT+0000 (Coordinated Universal Time),DFF,Federal Funds Effective Rate,0.0129</t>
  </si>
  <si>
    <t>Fri Jul 30 2004 00:00:00 GMT+0000 (Coordinated Universal Time),DEXUSEU,U.S. / Euro Foreign Exchange Rate,0.012032000000000001</t>
  </si>
  <si>
    <t>Fri Jul 30 2004 00:00:00 GMT+0000 (Coordinated Universal Time),DFF,Federal Funds Effective Rate,0.0129</t>
  </si>
  <si>
    <t>Fri Jul 30 2004 00:00:00 GMT+0000 (Coordinated Universal Time),DGS10,10-Year Treasury Constant Maturity Rate,0.045</t>
  </si>
  <si>
    <t>Fri Jul 30 2004 00:00:00 GMT+0000 (Coordinated Universal Time),DGS2,2-Year Treasury Constant Maturity Rate,0.0268</t>
  </si>
  <si>
    <t>Fri Jul 30 2004 00:00:00 GMT+0000 (Coordinated Universal Time),DGS30,30-Year Treasury Constant Maturity Rate,0.053099999999999994</t>
  </si>
  <si>
    <t>Fri Jul 30 2004 00:00:00 GMT+0000 (Coordinated Universal Time),DGS5,5-Year Treasury Constant Maturity Rate,0.0371</t>
  </si>
  <si>
    <t>Thu Jul 29 2004 00:00:00 GMT+0000 (Coordinated Universal Time),DEXUSEU,U.S. / Euro Foreign Exchange Rate,0.01207</t>
  </si>
  <si>
    <t>Thu Jul 29 2004 00:00:00 GMT+0000 (Coordinated Universal Time),DFF,Federal Funds Effective Rate,0.013000000000000001</t>
  </si>
  <si>
    <t>Thu Jul 29 2004 00:00:00 GMT+0000 (Coordinated Universal Time),DGS10,10-Year Treasury Constant Maturity Rate,0.046</t>
  </si>
  <si>
    <t>Thu Jul 29 2004 00:00:00 GMT+0000 (Coordinated Universal Time),DGS2,2-Year Treasury Constant Maturity Rate,0.0275</t>
  </si>
  <si>
    <t>Thu Jul 29 2004 00:00:00 GMT+0000 (Coordinated Universal Time),DGS30,30-Year Treasury Constant Maturity Rate,0.0537</t>
  </si>
  <si>
    <t>Thu Jul 29 2004 00:00:00 GMT+0000 (Coordinated Universal Time),DGS5,5-Year Treasury Constant Maturity Rate,0.038</t>
  </si>
  <si>
    <t>Wed Jul 28 2004 00:00:00 GMT+0000 (Coordinated Universal Time),DEXUSEU,U.S. / Euro Foreign Exchange Rate,0.012046</t>
  </si>
  <si>
    <t>Wed Jul 28 2004 00:00:00 GMT+0000 (Coordinated Universal Time),DFF,Federal Funds Effective Rate,0.0129</t>
  </si>
  <si>
    <t>Wed Jul 28 2004 00:00:00 GMT+0000 (Coordinated Universal Time),DGS10,10-Year Treasury Constant Maturity Rate,0.0461</t>
  </si>
  <si>
    <t>Wed Jul 28 2004 00:00:00 GMT+0000 (Coordinated Universal Time),DGS2,2-Year Treasury Constant Maturity Rate,0.0278</t>
  </si>
  <si>
    <t>Wed Jul 28 2004 00:00:00 GMT+0000 (Coordinated Universal Time),DGS30,30-Year Treasury Constant Maturity Rate,0.0542</t>
  </si>
  <si>
    <t>Wed Jul 28 2004 00:00:00 GMT+0000 (Coordinated Universal Time),DGS5,5-Year Treasury Constant Maturity Rate,0.0382</t>
  </si>
  <si>
    <t>Tue Jul 27 2004 00:00:00 GMT+0000 (Coordinated Universal Time),DEXUSEU,U.S. / Euro Foreign Exchange Rate,0.012056</t>
  </si>
  <si>
    <t>Tue Jul 27 2004 00:00:00 GMT+0000 (Coordinated Universal Time),DFF,Federal Funds Effective Rate,0.0127</t>
  </si>
  <si>
    <t>Tue Jul 27 2004 00:00:00 GMT+0000 (Coordinated Universal Time),DGS10,10-Year Treasury Constant Maturity Rate,0.0462</t>
  </si>
  <si>
    <t>Tue Jul 27 2004 00:00:00 GMT+0000 (Coordinated Universal Time),DGS2,2-Year Treasury Constant Maturity Rate,0.0282</t>
  </si>
  <si>
    <t>Tue Jul 27 2004 00:00:00 GMT+0000 (Coordinated Universal Time),DGS30,30-Year Treasury Constant Maturity Rate,0.0542</t>
  </si>
  <si>
    <t>Tue Jul 27 2004 00:00:00 GMT+0000 (Coordinated Universal Time),DGS5,5-Year Treasury Constant Maturity Rate,0.0385</t>
  </si>
  <si>
    <t>Mon Jul 26 2004 00:00:00 GMT+0000 (Coordinated Universal Time),DEXUSEU,U.S. / Euro Foreign Exchange Rate,0.012135</t>
  </si>
  <si>
    <t>Mon Jul 26 2004 00:00:00 GMT+0000 (Coordinated Universal Time),DFF,Federal Funds Effective Rate,0.0127</t>
  </si>
  <si>
    <t>Mon Jul 26 2004 00:00:00 GMT+0000 (Coordinated Universal Time),DGS10,10-Year Treasury Constant Maturity Rate,0.0449</t>
  </si>
  <si>
    <t>Mon Jul 26 2004 00:00:00 GMT+0000 (Coordinated Universal Time),DGS2,2-Year Treasury Constant Maturity Rate,0.0275</t>
  </si>
  <si>
    <t>Mon Jul 26 2004 00:00:00 GMT+0000 (Coordinated Universal Time),DGS30,30-Year Treasury Constant Maturity Rate,0.0527</t>
  </si>
  <si>
    <t>Mon Jul 26 2004 00:00:00 GMT+0000 (Coordinated Universal Time),DGS5,5-Year Treasury Constant Maturity Rate,0.0373</t>
  </si>
  <si>
    <t>Sun Jul 25 2004 00:00:00 GMT+0000 (Coordinated Universal Time),DFF,Federal Funds Effective Rate,0.0125</t>
  </si>
  <si>
    <t>Sat Jul 24 2004 00:00:00 GMT+0000 (Coordinated Universal Time),DFF,Federal Funds Effective Rate,0.0125</t>
  </si>
  <si>
    <t>Fri Jul 23 2004 00:00:00 GMT+0000 (Coordinated Universal Time),DEXUSEU,U.S. / Euro Foreign Exchange Rate,0.012121999999999999</t>
  </si>
  <si>
    <t>Fri Jul 23 2004 00:00:00 GMT+0000 (Coordinated Universal Time),DFF,Federal Funds Effective Rate,0.0125</t>
  </si>
  <si>
    <t>Fri Jul 23 2004 00:00:00 GMT+0000 (Coordinated Universal Time),DGS10,10-Year Treasury Constant Maturity Rate,0.044500000000000005</t>
  </si>
  <si>
    <t>Fri Jul 23 2004 00:00:00 GMT+0000 (Coordinated Universal Time),DGS2,2-Year Treasury Constant Maturity Rate,0.0269</t>
  </si>
  <si>
    <t>Fri Jul 23 2004 00:00:00 GMT+0000 (Coordinated Universal Time),DGS30,30-Year Treasury Constant Maturity Rate,0.0527</t>
  </si>
  <si>
    <t>Fri Jul 23 2004 00:00:00 GMT+0000 (Coordinated Universal Time),DGS5,5-Year Treasury Constant Maturity Rate,0.0369</t>
  </si>
  <si>
    <t>Thu Jul 22 2004 00:00:00 GMT+0000 (Coordinated Universal Time),DEXUSEU,U.S. / Euro Foreign Exchange Rate,0.012273000000000001</t>
  </si>
  <si>
    <t>Thu Jul 22 2004 00:00:00 GMT+0000 (Coordinated Universal Time),DFF,Federal Funds Effective Rate,0.0126</t>
  </si>
  <si>
    <t>Thu Jul 22 2004 00:00:00 GMT+0000 (Coordinated Universal Time),DGS10,10-Year Treasury Constant Maturity Rate,0.044800000000000006</t>
  </si>
  <si>
    <t>Thu Jul 22 2004 00:00:00 GMT+0000 (Coordinated Universal Time),DGS2,2-Year Treasury Constant Maturity Rate,0.0269</t>
  </si>
  <si>
    <t>Thu Jul 22 2004 00:00:00 GMT+0000 (Coordinated Universal Time),DGS30,30-Year Treasury Constant Maturity Rate,0.053</t>
  </si>
  <si>
    <t>Thu Jul 22 2004 00:00:00 GMT+0000 (Coordinated Universal Time),DGS5,5-Year Treasury Constant Maturity Rate,0.0371</t>
  </si>
  <si>
    <t>Wed Jul 21 2004 00:00:00 GMT+0000 (Coordinated Universal Time),DEXUSEU,U.S. / Euro Foreign Exchange Rate,0.012223999999999999</t>
  </si>
  <si>
    <t>Wed Jul 21 2004 00:00:00 GMT+0000 (Coordinated Universal Time),DFF,Federal Funds Effective Rate,0.0125</t>
  </si>
  <si>
    <t>Wed Jul 21 2004 00:00:00 GMT+0000 (Coordinated Universal Time),DGS10,10-Year Treasury Constant Maturity Rate,0.045</t>
  </si>
  <si>
    <t>Wed Jul 21 2004 00:00:00 GMT+0000 (Coordinated Universal Time),DGS2,2-Year Treasury Constant Maturity Rate,0.0271</t>
  </si>
  <si>
    <t>Wed Jul 21 2004 00:00:00 GMT+0000 (Coordinated Universal Time),DGS30,30-Year Treasury Constant Maturity Rate,0.053099999999999994</t>
  </si>
  <si>
    <t>Wed Jul 21 2004 00:00:00 GMT+0000 (Coordinated Universal Time),DGS5,5-Year Treasury Constant Maturity Rate,0.037200000000000004</t>
  </si>
  <si>
    <t>Tue Jul 20 2004 00:00:00 GMT+0000 (Coordinated Universal Time),DEXUSEU,U.S. / Euro Foreign Exchange Rate,0.012377</t>
  </si>
  <si>
    <t>Tue Jul 20 2004 00:00:00 GMT+0000 (Coordinated Universal Time),DFF,Federal Funds Effective Rate,0.0125</t>
  </si>
  <si>
    <t>Tue Jul 20 2004 00:00:00 GMT+0000 (Coordinated Universal Time),DGS10,10-Year Treasury Constant Maturity Rate,0.0447</t>
  </si>
  <si>
    <t>Tue Jul 20 2004 00:00:00 GMT+0000 (Coordinated Universal Time),DGS2,2-Year Treasury Constant Maturity Rate,0.026699999999999998</t>
  </si>
  <si>
    <t>Tue Jul 20 2004 00:00:00 GMT+0000 (Coordinated Universal Time),DGS30,30-Year Treasury Constant Maturity Rate,0.0525</t>
  </si>
  <si>
    <t>Tue Jul 20 2004 00:00:00 GMT+0000 (Coordinated Universal Time),DGS5,5-Year Treasury Constant Maturity Rate,0.0368</t>
  </si>
  <si>
    <t>Mon Jul 19 2004 00:00:00 GMT+0000 (Coordinated Universal Time),DEXUSEU,U.S. / Euro Foreign Exchange Rate,0.012431000000000001</t>
  </si>
  <si>
    <t>Mon Jul 19 2004 00:00:00 GMT+0000 (Coordinated Universal Time),DFF,Federal Funds Effective Rate,0.0125</t>
  </si>
  <si>
    <t>Mon Jul 19 2004 00:00:00 GMT+0000 (Coordinated Universal Time),DGS10,10-Year Treasury Constant Maturity Rate,0.0438</t>
  </si>
  <si>
    <t>Mon Jul 19 2004 00:00:00 GMT+0000 (Coordinated Universal Time),DGS2,2-Year Treasury Constant Maturity Rate,0.0256</t>
  </si>
  <si>
    <t>Mon Jul 19 2004 00:00:00 GMT+0000 (Coordinated Universal Time),DGS30,30-Year Treasury Constant Maturity Rate,0.052199999999999996</t>
  </si>
  <si>
    <t>Mon Jul 19 2004 00:00:00 GMT+0000 (Coordinated Universal Time),DGS5,5-Year Treasury Constant Maturity Rate,0.035699999999999996</t>
  </si>
  <si>
    <t>Sun Jul 18 2004 00:00:00 GMT+0000 (Coordinated Universal Time),DFF,Federal Funds Effective Rate,0.0124</t>
  </si>
  <si>
    <t>Sat Jul 17 2004 00:00:00 GMT+0000 (Coordinated Universal Time),DFF,Federal Funds Effective Rate,0.0124</t>
  </si>
  <si>
    <t>Fri Jul 16 2004 00:00:00 GMT+0000 (Coordinated Universal Time),DEXUSEU,U.S. / Euro Foreign Exchange Rate,0.012437</t>
  </si>
  <si>
    <t>Fri Jul 16 2004 00:00:00 GMT+0000 (Coordinated Universal Time),DFF,Federal Funds Effective Rate,0.0124</t>
  </si>
  <si>
    <t>Fri Jul 16 2004 00:00:00 GMT+0000 (Coordinated Universal Time),DGS10,10-Year Treasury Constant Maturity Rate,0.0438</t>
  </si>
  <si>
    <t>Fri Jul 16 2004 00:00:00 GMT+0000 (Coordinated Universal Time),DGS2,2-Year Treasury Constant Maturity Rate,0.0254</t>
  </si>
  <si>
    <t>Fri Jul 16 2004 00:00:00 GMT+0000 (Coordinated Universal Time),DGS30,30-Year Treasury Constant Maturity Rate,0.052199999999999996</t>
  </si>
  <si>
    <t>Fri Jul 16 2004 00:00:00 GMT+0000 (Coordinated Universal Time),DGS5,5-Year Treasury Constant Maturity Rate,0.0356</t>
  </si>
  <si>
    <t>Thu Jul 15 2004 00:00:00 GMT+0000 (Coordinated Universal Time),DEXUSEU,U.S. / Euro Foreign Exchange Rate,0.012373</t>
  </si>
  <si>
    <t>Thu Jul 15 2004 00:00:00 GMT+0000 (Coordinated Universal Time),DFF,Federal Funds Effective Rate,0.013000000000000001</t>
  </si>
  <si>
    <t>Thu Jul 15 2004 00:00:00 GMT+0000 (Coordinated Universal Time),DGS10,10-Year Treasury Constant Maturity Rate,0.045</t>
  </si>
  <si>
    <t>Thu Jul 15 2004 00:00:00 GMT+0000 (Coordinated Universal Time),DGS2,2-Year Treasury Constant Maturity Rate,0.0264</t>
  </si>
  <si>
    <t>Thu Jul 15 2004 00:00:00 GMT+0000 (Coordinated Universal Time),DGS30,30-Year Treasury Constant Maturity Rate,0.0528</t>
  </si>
  <si>
    <t>Thu Jul 15 2004 00:00:00 GMT+0000 (Coordinated Universal Time),DGS5,5-Year Treasury Constant Maturity Rate,0.0369</t>
  </si>
  <si>
    <t>Wed Jul 14 2004 00:00:00 GMT+0000 (Coordinated Universal Time),DEXUSEU,U.S. / Euro Foreign Exchange Rate,0.012385</t>
  </si>
  <si>
    <t>Wed Jul 14 2004 00:00:00 GMT+0000 (Coordinated Universal Time),DFF,Federal Funds Effective Rate,0.0124</t>
  </si>
  <si>
    <t>Wed Jul 14 2004 00:00:00 GMT+0000 (Coordinated Universal Time),DGS10,10-Year Treasury Constant Maturity Rate,0.045</t>
  </si>
  <si>
    <t>Wed Jul 14 2004 00:00:00 GMT+0000 (Coordinated Universal Time),DGS2,2-Year Treasury Constant Maturity Rate,0.0262</t>
  </si>
  <si>
    <t>Wed Jul 14 2004 00:00:00 GMT+0000 (Coordinated Universal Time),DGS30,30-Year Treasury Constant Maturity Rate,0.053200000000000004</t>
  </si>
  <si>
    <t>Wed Jul 14 2004 00:00:00 GMT+0000 (Coordinated Universal Time),DGS5,5-Year Treasury Constant Maturity Rate,0.0368</t>
  </si>
  <si>
    <t>Tue Jul 13 2004 00:00:00 GMT+0000 (Coordinated Universal Time),DEXUSEU,U.S. / Euro Foreign Exchange Rate,0.012302</t>
  </si>
  <si>
    <t>Tue Jul 13 2004 00:00:00 GMT+0000 (Coordinated Universal Time),DFF,Federal Funds Effective Rate,0.0124</t>
  </si>
  <si>
    <t>Tue Jul 13 2004 00:00:00 GMT+0000 (Coordinated Universal Time),DGS10,10-Year Treasury Constant Maturity Rate,0.045</t>
  </si>
  <si>
    <t>Tue Jul 13 2004 00:00:00 GMT+0000 (Coordinated Universal Time),DGS2,2-Year Treasury Constant Maturity Rate,0.0258</t>
  </si>
  <si>
    <t>Tue Jul 13 2004 00:00:00 GMT+0000 (Coordinated Universal Time),DGS30,30-Year Treasury Constant Maturity Rate,0.0529</t>
  </si>
  <si>
    <t>Tue Jul 13 2004 00:00:00 GMT+0000 (Coordinated Universal Time),DGS5,5-Year Treasury Constant Maturity Rate,0.0366</t>
  </si>
  <si>
    <t>Mon Jul 12 2004 00:00:00 GMT+0000 (Coordinated Universal Time),DEXUSEU,U.S. / Euro Foreign Exchange Rate,0.012408999999999998</t>
  </si>
  <si>
    <t>Mon Jul 12 2004 00:00:00 GMT+0000 (Coordinated Universal Time),DFF,Federal Funds Effective Rate,0.0126</t>
  </si>
  <si>
    <t>Mon Jul 12 2004 00:00:00 GMT+0000 (Coordinated Universal Time),DGS10,10-Year Treasury Constant Maturity Rate,0.0446</t>
  </si>
  <si>
    <t>Mon Jul 12 2004 00:00:00 GMT+0000 (Coordinated Universal Time),DGS2,2-Year Treasury Constant Maturity Rate,0.0253</t>
  </si>
  <si>
    <t>Mon Jul 12 2004 00:00:00 GMT+0000 (Coordinated Universal Time),DGS30,30-Year Treasury Constant Maturity Rate,0.0526</t>
  </si>
  <si>
    <t>Mon Jul 12 2004 00:00:00 GMT+0000 (Coordinated Universal Time),DGS5,5-Year Treasury Constant Maturity Rate,0.0362</t>
  </si>
  <si>
    <t>Sun Jul 11 2004 00:00:00 GMT+0000 (Coordinated Universal Time),DFF,Federal Funds Effective Rate,0.0124</t>
  </si>
  <si>
    <t>Sat Jul 10 2004 00:00:00 GMT+0000 (Coordinated Universal Time),DFF,Federal Funds Effective Rate,0.0124</t>
  </si>
  <si>
    <t>Fri Jul 09 2004 00:00:00 GMT+0000 (Coordinated Universal Time),DEXUSEU,U.S. / Euro Foreign Exchange Rate,0.012388</t>
  </si>
  <si>
    <t>Fri Jul 09 2004 00:00:00 GMT+0000 (Coordinated Universal Time),DFF,Federal Funds Effective Rate,0.0124</t>
  </si>
  <si>
    <t>Fri Jul 09 2004 00:00:00 GMT+0000 (Coordinated Universal Time),DGS10,10-Year Treasury Constant Maturity Rate,0.0449</t>
  </si>
  <si>
    <t>Fri Jul 09 2004 00:00:00 GMT+0000 (Coordinated Universal Time),DGS2,2-Year Treasury Constant Maturity Rate,0.0255</t>
  </si>
  <si>
    <t>Fri Jul 09 2004 00:00:00 GMT+0000 (Coordinated Universal Time),DGS30,30-Year Treasury Constant Maturity Rate,0.053099999999999994</t>
  </si>
  <si>
    <t>Fri Jul 09 2004 00:00:00 GMT+0000 (Coordinated Universal Time),DGS5,5-Year Treasury Constant Maturity Rate,0.0364</t>
  </si>
  <si>
    <t>Thu Jul 08 2004 00:00:00 GMT+0000 (Coordinated Universal Time),DEXUSEU,U.S. / Euro Foreign Exchange Rate,0.012390000000000002</t>
  </si>
  <si>
    <t>Thu Jul 08 2004 00:00:00 GMT+0000 (Coordinated Universal Time),DFF,Federal Funds Effective Rate,0.0126</t>
  </si>
  <si>
    <t>Thu Jul 08 2004 00:00:00 GMT+0000 (Coordinated Universal Time),DGS10,10-Year Treasury Constant Maturity Rate,0.0449</t>
  </si>
  <si>
    <t>Thu Jul 08 2004 00:00:00 GMT+0000 (Coordinated Universal Time),DGS2,2-Year Treasury Constant Maturity Rate,0.0255</t>
  </si>
  <si>
    <t>Thu Jul 08 2004 00:00:00 GMT+0000 (Coordinated Universal Time),DGS30,30-Year Treasury Constant Maturity Rate,0.053200000000000004</t>
  </si>
  <si>
    <t>Thu Jul 08 2004 00:00:00 GMT+0000 (Coordinated Universal Time),DGS5,5-Year Treasury Constant Maturity Rate,0.0365</t>
  </si>
  <si>
    <t>Wed Jul 07 2004 00:00:00 GMT+0000 (Coordinated Universal Time),DEXUSEU,U.S. / Euro Foreign Exchange Rate,0.012384</t>
  </si>
  <si>
    <t>Wed Jul 07 2004 00:00:00 GMT+0000 (Coordinated Universal Time),DFF,Federal Funds Effective Rate,0.0126</t>
  </si>
  <si>
    <t>Wed Jul 07 2004 00:00:00 GMT+0000 (Coordinated Universal Time),DGS10,10-Year Treasury Constant Maturity Rate,0.045</t>
  </si>
  <si>
    <t>Wed Jul 07 2004 00:00:00 GMT+0000 (Coordinated Universal Time),DGS2,2-Year Treasury Constant Maturity Rate,0.0256</t>
  </si>
  <si>
    <t>Wed Jul 07 2004 00:00:00 GMT+0000 (Coordinated Universal Time),DGS30,30-Year Treasury Constant Maturity Rate,0.053200000000000004</t>
  </si>
  <si>
    <t>Wed Jul 07 2004 00:00:00 GMT+0000 (Coordinated Universal Time),DGS5,5-Year Treasury Constant Maturity Rate,0.036699999999999997</t>
  </si>
  <si>
    <t>Tue Jul 06 2004 00:00:00 GMT+0000 (Coordinated Universal Time),DEXUSEU,U.S. / Euro Foreign Exchange Rate,0.01229</t>
  </si>
  <si>
    <t>Tue Jul 06 2004 00:00:00 GMT+0000 (Coordinated Universal Time),DFF,Federal Funds Effective Rate,0.013000000000000001</t>
  </si>
  <si>
    <t>Tue Jul 06 2004 00:00:00 GMT+0000 (Coordinated Universal Time),DGS10,10-Year Treasury Constant Maturity Rate,0.0449</t>
  </si>
  <si>
    <t>Tue Jul 06 2004 00:00:00 GMT+0000 (Coordinated Universal Time),DGS2,2-Year Treasury Constant Maturity Rate,0.0256</t>
  </si>
  <si>
    <t>Tue Jul 06 2004 00:00:00 GMT+0000 (Coordinated Universal Time),DGS30,30-Year Treasury Constant Maturity Rate,0.053200000000000004</t>
  </si>
  <si>
    <t>Tue Jul 06 2004 00:00:00 GMT+0000 (Coordinated Universal Time),DGS5,5-Year Treasury Constant Maturity Rate,0.0365</t>
  </si>
  <si>
    <t>Mon Jul 05 2004 00:00:00 GMT+0000 (Coordinated Universal Time),DFF,Federal Funds Effective Rate,0.0125</t>
  </si>
  <si>
    <t>Sun Jul 04 2004 00:00:00 GMT+0000 (Coordinated Universal Time),DFF,Federal Funds Effective Rate,0.0125</t>
  </si>
  <si>
    <t>Sat Jul 03 2004 00:00:00 GMT+0000 (Coordinated Universal Time),DFF,Federal Funds Effective Rate,0.0125</t>
  </si>
  <si>
    <t>Fri Jul 02 2004 00:00:00 GMT+0000 (Coordinated Universal Time),DEXUSEU,U.S. / Euro Foreign Exchange Rate,0.012306999999999998</t>
  </si>
  <si>
    <t>Fri Jul 02 2004 00:00:00 GMT+0000 (Coordinated Universal Time),DFF,Federal Funds Effective Rate,0.0125</t>
  </si>
  <si>
    <t>Fri Jul 02 2004 00:00:00 GMT+0000 (Coordinated Universal Time),DGS10,10-Year Treasury Constant Maturity Rate,0.044800000000000006</t>
  </si>
  <si>
    <t>Fri Jul 02 2004 00:00:00 GMT+0000 (Coordinated Universal Time),DGS2,2-Year Treasury Constant Maturity Rate,0.0254</t>
  </si>
  <si>
    <t>Fri Jul 02 2004 00:00:00 GMT+0000 (Coordinated Universal Time),DGS30,30-Year Treasury Constant Maturity Rate,0.053</t>
  </si>
  <si>
    <t>Fri Jul 02 2004 00:00:00 GMT+0000 (Coordinated Universal Time),DGS5,5-Year Treasury Constant Maturity Rate,0.0362</t>
  </si>
  <si>
    <t>Thu Jul 01 2004 00:00:00 GMT+0000 (Coordinated Universal Time),DEXUSEU,U.S. / Euro Foreign Exchange Rate,0.012158</t>
  </si>
  <si>
    <t>Thu Jul 01 2004 00:00:00 GMT+0000 (Coordinated Universal Time),DFF,Federal Funds Effective Rate,0.013999999999999999</t>
  </si>
  <si>
    <t>Thu Jul 01 2004 00:00:00 GMT+0000 (Coordinated Universal Time),DGS10,10-Year Treasury Constant Maturity Rate,0.045700000000000005</t>
  </si>
  <si>
    <t>Thu Jul 01 2004 00:00:00 GMT+0000 (Coordinated Universal Time),DGS2,2-Year Treasury Constant Maturity Rate,0.0264</t>
  </si>
  <si>
    <t>Thu Jul 01 2004 00:00:00 GMT+0000 (Coordinated Universal Time),DGS30,30-Year Treasury Constant Maturity Rate,0.0535</t>
  </si>
  <si>
    <t>Thu Jul 01 2004 00:00:00 GMT+0000 (Coordinated Universal Time),DGS5,5-Year Treasury Constant Maturity Rate,0.0374</t>
  </si>
  <si>
    <t>Wed Jun 30 2004 00:00:00 GMT+0000 (Coordinated Universal Time),DEXUSEU,U.S. / Euro Foreign Exchange Rate,0.012179</t>
  </si>
  <si>
    <t>Wed Jun 30 2004 00:00:00 GMT+0000 (Coordinated Universal Time),DFF,Federal Funds Effective Rate,0.0138</t>
  </si>
  <si>
    <t>Wed Jun 30 2004 00:00:00 GMT+0000 (Coordinated Universal Time),DGS10,10-Year Treasury Constant Maturity Rate,0.0462</t>
  </si>
  <si>
    <t>Wed Jun 30 2004 00:00:00 GMT+0000 (Coordinated Universal Time),DGS2,2-Year Treasury Constant Maturity Rate,0.027000000000000003</t>
  </si>
  <si>
    <t>Wed Jun 30 2004 00:00:00 GMT+0000 (Coordinated Universal Time),DGS30,30-Year Treasury Constant Maturity Rate,0.0541</t>
  </si>
  <si>
    <t>Wed Jun 30 2004 00:00:00 GMT+0000 (Coordinated Universal Time),DGS5,5-Year Treasury Constant Maturity Rate,0.0381</t>
  </si>
  <si>
    <t>Tue Jun 29 2004 00:00:00 GMT+0000 (Coordinated Universal Time),DEXUSEU,U.S. / Euro Foreign Exchange Rate,0.012124</t>
  </si>
  <si>
    <t>Tue Jun 29 2004 00:00:00 GMT+0000 (Coordinated Universal Time),DFF,Federal Funds Effective Rate,0.0113</t>
  </si>
  <si>
    <t>Tue Jun 29 2004 00:00:00 GMT+0000 (Coordinated Universal Time),DGS10,10-Year Treasury Constant Maturity Rate,0.047</t>
  </si>
  <si>
    <t>Tue Jun 29 2004 00:00:00 GMT+0000 (Coordinated Universal Time),DGS2,2-Year Treasury Constant Maturity Rate,0.028300000000000002</t>
  </si>
  <si>
    <t>Tue Jun 29 2004 00:00:00 GMT+0000 (Coordinated Universal Time),DGS30,30-Year Treasury Constant Maturity Rate,0.054400000000000004</t>
  </si>
  <si>
    <t>Tue Jun 29 2004 00:00:00 GMT+0000 (Coordinated Universal Time),DGS5,5-Year Treasury Constant Maturity Rate,0.0392</t>
  </si>
  <si>
    <t>Mon Jun 28 2004 00:00:00 GMT+0000 (Coordinated Universal Time),DEXUSEU,U.S. / Euro Foreign Exchange Rate,0.012193</t>
  </si>
  <si>
    <t>Mon Jun 28 2004 00:00:00 GMT+0000 (Coordinated Universal Time),DFF,Federal Funds Effective Rate,0.0109</t>
  </si>
  <si>
    <t>Mon Jun 28 2004 00:00:00 GMT+0000 (Coordinated Universal Time),DGS10,10-Year Treasury Constant Maturity Rate,0.047599999999999996</t>
  </si>
  <si>
    <t>Mon Jun 28 2004 00:00:00 GMT+0000 (Coordinated Universal Time),DGS2,2-Year Treasury Constant Maturity Rate,0.0286</t>
  </si>
  <si>
    <t>Mon Jun 28 2004 00:00:00 GMT+0000 (Coordinated Universal Time),DGS30,30-Year Treasury Constant Maturity Rate,0.054900000000000004</t>
  </si>
  <si>
    <t>Mon Jun 28 2004 00:00:00 GMT+0000 (Coordinated Universal Time),DGS5,5-Year Treasury Constant Maturity Rate,0.0397</t>
  </si>
  <si>
    <t>Sun Jun 27 2004 00:00:00 GMT+0000 (Coordinated Universal Time),DFF,Federal Funds Effective Rate,0.0105</t>
  </si>
  <si>
    <t>Sat Jun 26 2004 00:00:00 GMT+0000 (Coordinated Universal Time),DFF,Federal Funds Effective Rate,0.0105</t>
  </si>
  <si>
    <t>Fri Jun 25 2004 00:00:00 GMT+0000 (Coordinated Universal Time),DEXUSEU,U.S. / Euro Foreign Exchange Rate,0.012145</t>
  </si>
  <si>
    <t>Fri Jun 25 2004 00:00:00 GMT+0000 (Coordinated Universal Time),DFF,Federal Funds Effective Rate,0.0105</t>
  </si>
  <si>
    <t>Fri Jun 25 2004 00:00:00 GMT+0000 (Coordinated Universal Time),DGS10,10-Year Treasury Constant Maturity Rate,0.0466</t>
  </si>
  <si>
    <t>Fri Jun 25 2004 00:00:00 GMT+0000 (Coordinated Universal Time),DGS2,2-Year Treasury Constant Maturity Rate,0.0274</t>
  </si>
  <si>
    <t>Fri Jun 25 2004 00:00:00 GMT+0000 (Coordinated Universal Time),DGS30,30-Year Treasury Constant Maturity Rate,0.0541</t>
  </si>
  <si>
    <t>Fri Jun 25 2004 00:00:00 GMT+0000 (Coordinated Universal Time),DGS5,5-Year Treasury Constant Maturity Rate,0.0385</t>
  </si>
  <si>
    <t>Thu Jun 24 2004 00:00:00 GMT+0000 (Coordinated Universal Time),DEXUSEU,U.S. / Euro Foreign Exchange Rate,0.01217</t>
  </si>
  <si>
    <t>Thu Jun 24 2004 00:00:00 GMT+0000 (Coordinated Universal Time),DFF,Federal Funds Effective Rate,0.0103</t>
  </si>
  <si>
    <t>Thu Jun 24 2004 00:00:00 GMT+0000 (Coordinated Universal Time),DGS10,10-Year Treasury Constant Maturity Rate,0.0466</t>
  </si>
  <si>
    <t>Thu Jun 24 2004 00:00:00 GMT+0000 (Coordinated Universal Time),DGS2,2-Year Treasury Constant Maturity Rate,0.0274</t>
  </si>
  <si>
    <t>Thu Jun 24 2004 00:00:00 GMT+0000 (Coordinated Universal Time),DGS30,30-Year Treasury Constant Maturity Rate,0.054400000000000004</t>
  </si>
  <si>
    <t>Thu Jun 24 2004 00:00:00 GMT+0000 (Coordinated Universal Time),DGS5,5-Year Treasury Constant Maturity Rate,0.0385</t>
  </si>
  <si>
    <t>Wed Jun 23 2004 00:00:00 GMT+0000 (Coordinated Universal Time),DEXUSEU,U.S. / Euro Foreign Exchange Rate,0.01209</t>
  </si>
  <si>
    <t>Wed Jun 23 2004 00:00:00 GMT+0000 (Coordinated Universal Time),DFF,Federal Funds Effective Rate,0.0102</t>
  </si>
  <si>
    <t>Wed Jun 23 2004 00:00:00 GMT+0000 (Coordinated Universal Time),DGS10,10-Year Treasury Constant Maturity Rate,0.0471</t>
  </si>
  <si>
    <t>Wed Jun 23 2004 00:00:00 GMT+0000 (Coordinated Universal Time),DGS2,2-Year Treasury Constant Maturity Rate,0.0278</t>
  </si>
  <si>
    <t>Wed Jun 23 2004 00:00:00 GMT+0000 (Coordinated Universal Time),DGS30,30-Year Treasury Constant Maturity Rate,0.0545</t>
  </si>
  <si>
    <t>Wed Jun 23 2004 00:00:00 GMT+0000 (Coordinated Universal Time),DGS5,5-Year Treasury Constant Maturity Rate,0.039</t>
  </si>
  <si>
    <t>Tue Jun 22 2004 00:00:00 GMT+0000 (Coordinated Universal Time),DEXUSEU,U.S. / Euro Foreign Exchange Rate,0.012092</t>
  </si>
  <si>
    <t>Tue Jun 22 2004 00:00:00 GMT+0000 (Coordinated Universal Time),DFF,Federal Funds Effective Rate,0.01</t>
  </si>
  <si>
    <t>Tue Jun 22 2004 00:00:00 GMT+0000 (Coordinated Universal Time),DGS10,10-Year Treasury Constant Maturity Rate,0.0472</t>
  </si>
  <si>
    <t>Tue Jun 22 2004 00:00:00 GMT+0000 (Coordinated Universal Time),DGS2,2-Year Treasury Constant Maturity Rate,0.027999999999999997</t>
  </si>
  <si>
    <t>Tue Jun 22 2004 00:00:00 GMT+0000 (Coordinated Universal Time),DGS30,30-Year Treasury Constant Maturity Rate,0.0547</t>
  </si>
  <si>
    <t>Tue Jun 22 2004 00:00:00 GMT+0000 (Coordinated Universal Time),DGS5,5-Year Treasury Constant Maturity Rate,0.0392</t>
  </si>
  <si>
    <t>Mon Jun 21 2004 00:00:00 GMT+0000 (Coordinated Universal Time),DEXUSEU,U.S. / Euro Foreign Exchange Rate,0.012110000000000001</t>
  </si>
  <si>
    <t>Mon Jun 21 2004 00:00:00 GMT+0000 (Coordinated Universal Time),DFF,Federal Funds Effective Rate,0.01</t>
  </si>
  <si>
    <t>Mon Jun 21 2004 00:00:00 GMT+0000 (Coordinated Universal Time),DGS10,10-Year Treasury Constant Maturity Rate,0.047</t>
  </si>
  <si>
    <t>Mon Jun 21 2004 00:00:00 GMT+0000 (Coordinated Universal Time),DGS2,2-Year Treasury Constant Maturity Rate,0.027999999999999997</t>
  </si>
  <si>
    <t>Mon Jun 21 2004 00:00:00 GMT+0000 (Coordinated Universal Time),DGS30,30-Year Treasury Constant Maturity Rate,0.0545</t>
  </si>
  <si>
    <t>Mon Jun 21 2004 00:00:00 GMT+0000 (Coordinated Universal Time),DGS5,5-Year Treasury Constant Maturity Rate,0.0391</t>
  </si>
  <si>
    <t>Sun Jun 20 2004 00:00:00 GMT+0000 (Coordinated Universal Time),DFF,Federal Funds Effective Rate,0.01</t>
  </si>
  <si>
    <t>Sat Jun 19 2004 00:00:00 GMT+0000 (Coordinated Universal Time),DFF,Federal Funds Effective Rate,0.01</t>
  </si>
  <si>
    <t>Fri Jun 18 2004 00:00:00 GMT+0000 (Coordinated Universal Time),DEXUSEU,U.S. / Euro Foreign Exchange Rate,0.012118</t>
  </si>
  <si>
    <t>Fri Jun 18 2004 00:00:00 GMT+0000 (Coordinated Universal Time),DFF,Federal Funds Effective Rate,0.01</t>
  </si>
  <si>
    <t>Fri Jun 18 2004 00:00:00 GMT+0000 (Coordinated Universal Time),DGS10,10-Year Treasury Constant Maturity Rate,0.0472</t>
  </si>
  <si>
    <t>Fri Jun 18 2004 00:00:00 GMT+0000 (Coordinated Universal Time),DGS2,2-Year Treasury Constant Maturity Rate,0.0281</t>
  </si>
  <si>
    <t>Fri Jun 18 2004 00:00:00 GMT+0000 (Coordinated Universal Time),DGS30,30-Year Treasury Constant Maturity Rate,0.0546</t>
  </si>
  <si>
    <t>Fri Jun 18 2004 00:00:00 GMT+0000 (Coordinated Universal Time),DGS5,5-Year Treasury Constant Maturity Rate,0.0394</t>
  </si>
  <si>
    <t>Thu Jun 17 2004 00:00:00 GMT+0000 (Coordinated Universal Time),DEXUSEU,U.S. / Euro Foreign Exchange Rate,0.01204</t>
  </si>
  <si>
    <t>Thu Jun 17 2004 00:00:00 GMT+0000 (Coordinated Universal Time),DFF,Federal Funds Effective Rate,0.0101</t>
  </si>
  <si>
    <t>Thu Jun 17 2004 00:00:00 GMT+0000 (Coordinated Universal Time),DGS10,10-Year Treasury Constant Maturity Rate,0.0471</t>
  </si>
  <si>
    <t>Thu Jun 17 2004 00:00:00 GMT+0000 (Coordinated Universal Time),DGS2,2-Year Treasury Constant Maturity Rate,0.0281</t>
  </si>
  <si>
    <t>Thu Jun 17 2004 00:00:00 GMT+0000 (Coordinated Universal Time),DGS30,30-Year Treasury Constant Maturity Rate,0.0541</t>
  </si>
  <si>
    <t>Thu Jun 17 2004 00:00:00 GMT+0000 (Coordinated Universal Time),DGS5,5-Year Treasury Constant Maturity Rate,0.0393</t>
  </si>
  <si>
    <t>Wed Jun 16 2004 00:00:00 GMT+0000 (Coordinated Universal Time),DEXUSEU,U.S. / Euro Foreign Exchange Rate,0.012006</t>
  </si>
  <si>
    <t>Wed Jun 16 2004 00:00:00 GMT+0000 (Coordinated Universal Time),DFF,Federal Funds Effective Rate,0.01</t>
  </si>
  <si>
    <t>Wed Jun 16 2004 00:00:00 GMT+0000 (Coordinated Universal Time),DGS10,10-Year Treasury Constant Maturity Rate,0.047400000000000005</t>
  </si>
  <si>
    <t>Wed Jun 16 2004 00:00:00 GMT+0000 (Coordinated Universal Time),DGS2,2-Year Treasury Constant Maturity Rate,0.028399999999999998</t>
  </si>
  <si>
    <t>Wed Jun 16 2004 00:00:00 GMT+0000 (Coordinated Universal Time),DGS30,30-Year Treasury Constant Maturity Rate,0.0545</t>
  </si>
  <si>
    <t>Wed Jun 16 2004 00:00:00 GMT+0000 (Coordinated Universal Time),DGS5,5-Year Treasury Constant Maturity Rate,0.039599999999999996</t>
  </si>
  <si>
    <t>Tue Jun 15 2004 00:00:00 GMT+0000 (Coordinated Universal Time),DEXUSEU,U.S. / Euro Foreign Exchange Rate,0.012139</t>
  </si>
  <si>
    <t>Tue Jun 15 2004 00:00:00 GMT+0000 (Coordinated Universal Time),DFF,Federal Funds Effective Rate,0.0103</t>
  </si>
  <si>
    <t>Tue Jun 15 2004 00:00:00 GMT+0000 (Coordinated Universal Time),DGS10,10-Year Treasury Constant Maturity Rate,0.046900000000000004</t>
  </si>
  <si>
    <t>Tue Jun 15 2004 00:00:00 GMT+0000 (Coordinated Universal Time),DGS2,2-Year Treasury Constant Maturity Rate,0.0277</t>
  </si>
  <si>
    <t>Tue Jun 15 2004 00:00:00 GMT+0000 (Coordinated Universal Time),DGS30,30-Year Treasury Constant Maturity Rate,0.0545</t>
  </si>
  <si>
    <t>Tue Jun 15 2004 00:00:00 GMT+0000 (Coordinated Universal Time),DGS5,5-Year Treasury Constant Maturity Rate,0.039</t>
  </si>
  <si>
    <t>Mon Jun 14 2004 00:00:00 GMT+0000 (Coordinated Universal Time),DEXUSEU,U.S. / Euro Foreign Exchange Rate,0.012073</t>
  </si>
  <si>
    <t>Mon Jun 14 2004 00:00:00 GMT+0000 (Coordinated Universal Time),DFF,Federal Funds Effective Rate,0.0102</t>
  </si>
  <si>
    <t>Mon Jun 14 2004 00:00:00 GMT+0000 (Coordinated Universal Time),DGS10,10-Year Treasury Constant Maturity Rate,0.0489</t>
  </si>
  <si>
    <t>Mon Jun 14 2004 00:00:00 GMT+0000 (Coordinated Universal Time),DGS2,2-Year Treasury Constant Maturity Rate,0.0297</t>
  </si>
  <si>
    <t>Mon Jun 14 2004 00:00:00 GMT+0000 (Coordinated Universal Time),DGS30,30-Year Treasury Constant Maturity Rate,0.0558</t>
  </si>
  <si>
    <t>Mon Jun 14 2004 00:00:00 GMT+0000 (Coordinated Universal Time),DGS5,5-Year Treasury Constant Maturity Rate,0.040999999999999995</t>
  </si>
  <si>
    <t>Sun Jun 13 2004 00:00:00 GMT+0000 (Coordinated Universal Time),DFF,Federal Funds Effective Rate,0.01</t>
  </si>
  <si>
    <t>Sat Jun 12 2004 00:00:00 GMT+0000 (Coordinated Universal Time),DFF,Federal Funds Effective Rate,0.01</t>
  </si>
  <si>
    <t>Fri Jun 11 2004 00:00:00 GMT+0000 (Coordinated Universal Time),DEXUSEU,U.S. / Euro Foreign Exchange Rate,0.012011</t>
  </si>
  <si>
    <t>Fri Jun 11 2004 00:00:00 GMT+0000 (Coordinated Universal Time),DFF,Federal Funds Effective Rate,0.01</t>
  </si>
  <si>
    <t>Thu Jun 10 2004 00:00:00 GMT+0000 (Coordinated Universal Time),DEXUSEU,U.S. / Euro Foreign Exchange Rate,0.012110000000000001</t>
  </si>
  <si>
    <t>Thu Jun 10 2004 00:00:00 GMT+0000 (Coordinated Universal Time),DFF,Federal Funds Effective Rate,0.01</t>
  </si>
  <si>
    <t>Thu Jun 10 2004 00:00:00 GMT+0000 (Coordinated Universal Time),DGS10,10-Year Treasury Constant Maturity Rate,0.0481</t>
  </si>
  <si>
    <t>Thu Jun 10 2004 00:00:00 GMT+0000 (Coordinated Universal Time),DGS2,2-Year Treasury Constant Maturity Rate,0.0281</t>
  </si>
  <si>
    <t>Thu Jun 10 2004 00:00:00 GMT+0000 (Coordinated Universal Time),DGS30,30-Year Treasury Constant Maturity Rate,0.055099999999999996</t>
  </si>
  <si>
    <t>Thu Jun 10 2004 00:00:00 GMT+0000 (Coordinated Universal Time),DGS5,5-Year Treasury Constant Maturity Rate,0.04</t>
  </si>
  <si>
    <t>Wed Jun 09 2004 00:00:00 GMT+0000 (Coordinated Universal Time),DEXUSEU,U.S. / Euro Foreign Exchange Rate,0.012097</t>
  </si>
  <si>
    <t>Wed Jun 09 2004 00:00:00 GMT+0000 (Coordinated Universal Time),DFF,Federal Funds Effective Rate,0.009899999999999999</t>
  </si>
  <si>
    <t>Wed Jun 09 2004 00:00:00 GMT+0000 (Coordinated Universal Time),DGS10,10-Year Treasury Constant Maturity Rate,0.0482</t>
  </si>
  <si>
    <t>Wed Jun 09 2004 00:00:00 GMT+0000 (Coordinated Universal Time),DGS2,2-Year Treasury Constant Maturity Rate,0.0279</t>
  </si>
  <si>
    <t>Wed Jun 09 2004 00:00:00 GMT+0000 (Coordinated Universal Time),DGS30,30-Year Treasury Constant Maturity Rate,0.0553</t>
  </si>
  <si>
    <t>Wed Jun 09 2004 00:00:00 GMT+0000 (Coordinated Universal Time),DGS5,5-Year Treasury Constant Maturity Rate,0.0401</t>
  </si>
  <si>
    <t>Tue Jun 08 2004 00:00:00 GMT+0000 (Coordinated Universal Time),DEXUSEU,U.S. / Euro Foreign Exchange Rate,0.012273000000000001</t>
  </si>
  <si>
    <t>Tue Jun 08 2004 00:00:00 GMT+0000 (Coordinated Universal Time),DFF,Federal Funds Effective Rate,0.0097</t>
  </si>
  <si>
    <t>Tue Jun 08 2004 00:00:00 GMT+0000 (Coordinated Universal Time),DGS10,10-Year Treasury Constant Maturity Rate,0.0478</t>
  </si>
  <si>
    <t>Tue Jun 08 2004 00:00:00 GMT+0000 (Coordinated Universal Time),DGS2,2-Year Treasury Constant Maturity Rate,0.0273</t>
  </si>
  <si>
    <t>Tue Jun 08 2004 00:00:00 GMT+0000 (Coordinated Universal Time),DGS30,30-Year Treasury Constant Maturity Rate,0.0553</t>
  </si>
  <si>
    <t>Tue Jun 08 2004 00:00:00 GMT+0000 (Coordinated Universal Time),DGS5,5-Year Treasury Constant Maturity Rate,0.039599999999999996</t>
  </si>
  <si>
    <t>Mon Jun 07 2004 00:00:00 GMT+0000 (Coordinated Universal Time),DEXUSEU,U.S. / Euro Foreign Exchange Rate,0.01232</t>
  </si>
  <si>
    <t>Mon Jun 07 2004 00:00:00 GMT+0000 (Coordinated Universal Time),DFF,Federal Funds Effective Rate,0.009899999999999999</t>
  </si>
  <si>
    <t>Mon Jun 07 2004 00:00:00 GMT+0000 (Coordinated Universal Time),DGS10,10-Year Treasury Constant Maturity Rate,0.0478</t>
  </si>
  <si>
    <t>Mon Jun 07 2004 00:00:00 GMT+0000 (Coordinated Universal Time),DGS2,2-Year Treasury Constant Maturity Rate,0.026699999999999998</t>
  </si>
  <si>
    <t>Mon Jun 07 2004 00:00:00 GMT+0000 (Coordinated Universal Time),DGS30,30-Year Treasury Constant Maturity Rate,0.055</t>
  </si>
  <si>
    <t>Mon Jun 07 2004 00:00:00 GMT+0000 (Coordinated Universal Time),DGS5,5-Year Treasury Constant Maturity Rate,0.0395</t>
  </si>
  <si>
    <t>Sun Jun 06 2004 00:00:00 GMT+0000 (Coordinated Universal Time),DFF,Federal Funds Effective Rate,0.009899999999999999</t>
  </si>
  <si>
    <t>Sat Jun 05 2004 00:00:00 GMT+0000 (Coordinated Universal Time),DFF,Federal Funds Effective Rate,0.009899999999999999</t>
  </si>
  <si>
    <t>Fri Jun 04 2004 00:00:00 GMT+0000 (Coordinated Universal Time),DEXUSEU,U.S. / Euro Foreign Exchange Rate,0.012258</t>
  </si>
  <si>
    <t>Fri Jun 04 2004 00:00:00 GMT+0000 (Coordinated Universal Time),DFF,Federal Funds Effective Rate,0.009899999999999999</t>
  </si>
  <si>
    <t>Fri Jun 04 2004 00:00:00 GMT+0000 (Coordinated Universal Time),DGS10,10-Year Treasury Constant Maturity Rate,0.0478</t>
  </si>
  <si>
    <t>Fri Jun 04 2004 00:00:00 GMT+0000 (Coordinated Universal Time),DGS2,2-Year Treasury Constant Maturity Rate,0.027000000000000003</t>
  </si>
  <si>
    <t>Fri Jun 04 2004 00:00:00 GMT+0000 (Coordinated Universal Time),DGS30,30-Year Treasury Constant Maturity Rate,0.0554</t>
  </si>
  <si>
    <t>Fri Jun 04 2004 00:00:00 GMT+0000 (Coordinated Universal Time),DGS5,5-Year Treasury Constant Maturity Rate,0.0397</t>
  </si>
  <si>
    <t>Thu Jun 03 2004 00:00:00 GMT+0000 (Coordinated Universal Time),DEXUSEU,U.S. / Euro Foreign Exchange Rate,0.012204999999999999</t>
  </si>
  <si>
    <t>Thu Jun 03 2004 00:00:00 GMT+0000 (Coordinated Universal Time),DFF,Federal Funds Effective Rate,0.009899999999999999</t>
  </si>
  <si>
    <t>Thu Jun 03 2004 00:00:00 GMT+0000 (Coordinated Universal Time),DGS10,10-Year Treasury Constant Maturity Rate,0.0471</t>
  </si>
  <si>
    <t>Thu Jun 03 2004 00:00:00 GMT+0000 (Coordinated Universal Time),DGS2,2-Year Treasury Constant Maturity Rate,0.0263</t>
  </si>
  <si>
    <t>Thu Jun 03 2004 00:00:00 GMT+0000 (Coordinated Universal Time),DGS30,30-Year Treasury Constant Maturity Rate,0.054900000000000004</t>
  </si>
  <si>
    <t>Thu Jun 03 2004 00:00:00 GMT+0000 (Coordinated Universal Time),DGS5,5-Year Treasury Constant Maturity Rate,0.038900000000000004</t>
  </si>
  <si>
    <t>Wed Jun 02 2004 00:00:00 GMT+0000 (Coordinated Universal Time),DEXUSEU,U.S. / Euro Foreign Exchange Rate,0.01225</t>
  </si>
  <si>
    <t>Wed Jun 02 2004 00:00:00 GMT+0000 (Coordinated Universal Time),DFF,Federal Funds Effective Rate,0.0098</t>
  </si>
  <si>
    <t>Wed Jun 02 2004 00:00:00 GMT+0000 (Coordinated Universal Time),DGS10,10-Year Treasury Constant Maturity Rate,0.047400000000000005</t>
  </si>
  <si>
    <t>Wed Jun 02 2004 00:00:00 GMT+0000 (Coordinated Universal Time),DGS2,2-Year Treasury Constant Maturity Rate,0.0265</t>
  </si>
  <si>
    <t>Wed Jun 02 2004 00:00:00 GMT+0000 (Coordinated Universal Time),DGS30,30-Year Treasury Constant Maturity Rate,0.055</t>
  </si>
  <si>
    <t>Wed Jun 02 2004 00:00:00 GMT+0000 (Coordinated Universal Time),DGS5,5-Year Treasury Constant Maturity Rate,0.0391</t>
  </si>
  <si>
    <t>Tue Jun 01 2004 00:00:00 GMT+0000 (Coordinated Universal Time),DEXUSEU,U.S. / Euro Foreign Exchange Rate,0.01221</t>
  </si>
  <si>
    <t>Tue Jun 01 2004 00:00:00 GMT+0000 (Coordinated Universal Time),DFF,Federal Funds Effective Rate,0.0102</t>
  </si>
  <si>
    <t>Tue Jun 01 2004 00:00:00 GMT+0000 (Coordinated Universal Time),DGS10,10-Year Treasury Constant Maturity Rate,0.0471</t>
  </si>
  <si>
    <t>Tue Jun 01 2004 00:00:00 GMT+0000 (Coordinated Universal Time),DGS2,2-Year Treasury Constant Maturity Rate,0.026000000000000002</t>
  </si>
  <si>
    <t>Tue Jun 01 2004 00:00:00 GMT+0000 (Coordinated Universal Time),DGS30,30-Year Treasury Constant Maturity Rate,0.0548</t>
  </si>
  <si>
    <t>Tue Jun 01 2004 00:00:00 GMT+0000 (Coordinated Universal Time),DGS5,5-Year Treasury Constant Maturity Rate,0.038599999999999995</t>
  </si>
  <si>
    <t>Mon May 31 2004 00:00:00 GMT+0000 (Coordinated Universal Time),DFF,Federal Funds Effective Rate,0.0102</t>
  </si>
  <si>
    <t>Sun May 30 2004 00:00:00 GMT+0000 (Coordinated Universal Time),DFF,Federal Funds Effective Rate,0.0102</t>
  </si>
  <si>
    <t>Sat May 29 2004 00:00:00 GMT+0000 (Coordinated Universal Time),DFF,Federal Funds Effective Rate,0.0102</t>
  </si>
  <si>
    <t>Fri May 28 2004 00:00:00 GMT+0000 (Coordinated Universal Time),DEXUSEU,U.S. / Euro Foreign Exchange Rate,0.012217</t>
  </si>
  <si>
    <t>Fri May 28 2004 00:00:00 GMT+0000 (Coordinated Universal Time),DFF,Federal Funds Effective Rate,0.0102</t>
  </si>
  <si>
    <t>Fri May 28 2004 00:00:00 GMT+0000 (Coordinated Universal Time),DGS10,10-Year Treasury Constant Maturity Rate,0.0466</t>
  </si>
  <si>
    <t>Fri May 28 2004 00:00:00 GMT+0000 (Coordinated Universal Time),DGS2,2-Year Treasury Constant Maturity Rate,0.0254</t>
  </si>
  <si>
    <t>Fri May 28 2004 00:00:00 GMT+0000 (Coordinated Universal Time),DGS30,30-Year Treasury Constant Maturity Rate,0.0542</t>
  </si>
  <si>
    <t>Fri May 28 2004 00:00:00 GMT+0000 (Coordinated Universal Time),DGS5,5-Year Treasury Constant Maturity Rate,0.0381</t>
  </si>
  <si>
    <t>Thu May 27 2004 00:00:00 GMT+0000 (Coordinated Universal Time),DEXUSEU,U.S. / Euro Foreign Exchange Rate,0.012274</t>
  </si>
  <si>
    <t>Thu May 27 2004 00:00:00 GMT+0000 (Coordinated Universal Time),DFF,Federal Funds Effective Rate,0.01</t>
  </si>
  <si>
    <t>Thu May 27 2004 00:00:00 GMT+0000 (Coordinated Universal Time),DGS10,10-Year Treasury Constant Maturity Rate,0.046</t>
  </si>
  <si>
    <t>Thu May 27 2004 00:00:00 GMT+0000 (Coordinated Universal Time),DGS2,2-Year Treasury Constant Maturity Rate,0.0246</t>
  </si>
  <si>
    <t>Thu May 27 2004 00:00:00 GMT+0000 (Coordinated Universal Time),DGS30,30-Year Treasury Constant Maturity Rate,0.0545</t>
  </si>
  <si>
    <t>Thu May 27 2004 00:00:00 GMT+0000 (Coordinated Universal Time),DGS5,5-Year Treasury Constant Maturity Rate,0.0374</t>
  </si>
  <si>
    <t>Wed May 26 2004 00:00:00 GMT+0000 (Coordinated Universal Time),DEXUSEU,U.S. / Euro Foreign Exchange Rate,0.012102</t>
  </si>
  <si>
    <t>Wed May 26 2004 00:00:00 GMT+0000 (Coordinated Universal Time),DFF,Federal Funds Effective Rate,0.009899999999999999</t>
  </si>
  <si>
    <t>Wed May 26 2004 00:00:00 GMT+0000 (Coordinated Universal Time),DGS10,10-Year Treasury Constant Maturity Rate,0.0467</t>
  </si>
  <si>
    <t>Wed May 26 2004 00:00:00 GMT+0000 (Coordinated Universal Time),DGS2,2-Year Treasury Constant Maturity Rate,0.0252</t>
  </si>
  <si>
    <t>Wed May 26 2004 00:00:00 GMT+0000 (Coordinated Universal Time),DGS30,30-Year Treasury Constant Maturity Rate,0.0546</t>
  </si>
  <si>
    <t>Wed May 26 2004 00:00:00 GMT+0000 (Coordinated Universal Time),DGS5,5-Year Treasury Constant Maturity Rate,0.0381</t>
  </si>
  <si>
    <t>Tue May 25 2004 00:00:00 GMT+0000 (Coordinated Universal Time),DEXUSEU,U.S. / Euro Foreign Exchange Rate,0.012107000000000001</t>
  </si>
  <si>
    <t>Tue May 25 2004 00:00:00 GMT+0000 (Coordinated Universal Time),DFF,Federal Funds Effective Rate,0.01</t>
  </si>
  <si>
    <t>Tue May 25 2004 00:00:00 GMT+0000 (Coordinated Universal Time),DGS10,10-Year Treasury Constant Maturity Rate,0.0473</t>
  </si>
  <si>
    <t>Tue May 25 2004 00:00:00 GMT+0000 (Coordinated Universal Time),DGS2,2-Year Treasury Constant Maturity Rate,0.0258</t>
  </si>
  <si>
    <t>Tue May 25 2004 00:00:00 GMT+0000 (Coordinated Universal Time),DGS30,30-Year Treasury Constant Maturity Rate,0.055</t>
  </si>
  <si>
    <t>Tue May 25 2004 00:00:00 GMT+0000 (Coordinated Universal Time),DGS5,5-Year Treasury Constant Maturity Rate,0.038900000000000004</t>
  </si>
  <si>
    <t>Mon May 24 2004 00:00:00 GMT+0000 (Coordinated Universal Time),DEXUSEU,U.S. / Euro Foreign Exchange Rate,0.011977999999999999</t>
  </si>
  <si>
    <t>Mon May 24 2004 00:00:00 GMT+0000 (Coordinated Universal Time),DFF,Federal Funds Effective Rate,0.01</t>
  </si>
  <si>
    <t>Mon May 24 2004 00:00:00 GMT+0000 (Coordinated Universal Time),DGS10,10-Year Treasury Constant Maturity Rate,0.0475</t>
  </si>
  <si>
    <t>Mon May 24 2004 00:00:00 GMT+0000 (Coordinated Universal Time),DGS2,2-Year Treasury Constant Maturity Rate,0.0259</t>
  </si>
  <si>
    <t>Mon May 24 2004 00:00:00 GMT+0000 (Coordinated Universal Time),DGS30,30-Year Treasury Constant Maturity Rate,0.0553</t>
  </si>
  <si>
    <t>Mon May 24 2004 00:00:00 GMT+0000 (Coordinated Universal Time),DGS5,5-Year Treasury Constant Maturity Rate,0.039</t>
  </si>
  <si>
    <t>Sun May 23 2004 00:00:00 GMT+0000 (Coordinated Universal Time),DFF,Federal Funds Effective Rate,0.009899999999999999</t>
  </si>
  <si>
    <t>Sat May 22 2004 00:00:00 GMT+0000 (Coordinated Universal Time),DFF,Federal Funds Effective Rate,0.009899999999999999</t>
  </si>
  <si>
    <t>Fri May 21 2004 00:00:00 GMT+0000 (Coordinated Universal Time),DEXUSEU,U.S. / Euro Foreign Exchange Rate,0.012009</t>
  </si>
  <si>
    <t>Fri May 21 2004 00:00:00 GMT+0000 (Coordinated Universal Time),DFF,Federal Funds Effective Rate,0.009899999999999999</t>
  </si>
  <si>
    <t>Fri May 21 2004 00:00:00 GMT+0000 (Coordinated Universal Time),DGS10,10-Year Treasury Constant Maturity Rate,0.047599999999999996</t>
  </si>
  <si>
    <t>Fri May 21 2004 00:00:00 GMT+0000 (Coordinated Universal Time),DGS2,2-Year Treasury Constant Maturity Rate,0.026000000000000002</t>
  </si>
  <si>
    <t>Fri May 21 2004 00:00:00 GMT+0000 (Coordinated Universal Time),DGS30,30-Year Treasury Constant Maturity Rate,0.0553</t>
  </si>
  <si>
    <t>Fri May 21 2004 00:00:00 GMT+0000 (Coordinated Universal Time),DGS5,5-Year Treasury Constant Maturity Rate,0.0391</t>
  </si>
  <si>
    <t>Thu May 20 2004 00:00:00 GMT+0000 (Coordinated Universal Time),DEXUSEU,U.S. / Euro Foreign Exchange Rate,0.011926</t>
  </si>
  <si>
    <t>Thu May 20 2004 00:00:00 GMT+0000 (Coordinated Universal Time),DFF,Federal Funds Effective Rate,0.01</t>
  </si>
  <si>
    <t>Thu May 20 2004 00:00:00 GMT+0000 (Coordinated Universal Time),DGS10,10-Year Treasury Constant Maturity Rate,0.0472</t>
  </si>
  <si>
    <t>Thu May 20 2004 00:00:00 GMT+0000 (Coordinated Universal Time),DGS2,2-Year Treasury Constant Maturity Rate,0.0255</t>
  </si>
  <si>
    <t>Thu May 20 2004 00:00:00 GMT+0000 (Coordinated Universal Time),DGS30,30-Year Treasury Constant Maturity Rate,0.0552</t>
  </si>
  <si>
    <t>Thu May 20 2004 00:00:00 GMT+0000 (Coordinated Universal Time),DGS5,5-Year Treasury Constant Maturity Rate,0.038599999999999995</t>
  </si>
  <si>
    <t>Wed May 19 2004 00:00:00 GMT+0000 (Coordinated Universal Time),DEXUSEU,U.S. / Euro Foreign Exchange Rate,0.012015</t>
  </si>
  <si>
    <t>Wed May 19 2004 00:00:00 GMT+0000 (Coordinated Universal Time),DFF,Federal Funds Effective Rate,0.01</t>
  </si>
  <si>
    <t>Wed May 19 2004 00:00:00 GMT+0000 (Coordinated Universal Time),DGS10,10-Year Treasury Constant Maturity Rate,0.0479</t>
  </si>
  <si>
    <t>Wed May 19 2004 00:00:00 GMT+0000 (Coordinated Universal Time),DGS2,2-Year Treasury Constant Maturity Rate,0.026099999999999998</t>
  </si>
  <si>
    <t>Wed May 19 2004 00:00:00 GMT+0000 (Coordinated Universal Time),DGS30,30-Year Treasury Constant Maturity Rate,0.0557</t>
  </si>
  <si>
    <t>Wed May 19 2004 00:00:00 GMT+0000 (Coordinated Universal Time),DGS5,5-Year Treasury Constant Maturity Rate,0.0393</t>
  </si>
  <si>
    <t>Tue May 18 2004 00:00:00 GMT+0000 (Coordinated Universal Time),DEXUSEU,U.S. / Euro Foreign Exchange Rate,0.011971</t>
  </si>
  <si>
    <t>Tue May 18 2004 00:00:00 GMT+0000 (Coordinated Universal Time),DFF,Federal Funds Effective Rate,0.01</t>
  </si>
  <si>
    <t>Tue May 18 2004 00:00:00 GMT+0000 (Coordinated Universal Time),DGS10,10-Year Treasury Constant Maturity Rate,0.047400000000000005</t>
  </si>
  <si>
    <t>Tue May 18 2004 00:00:00 GMT+0000 (Coordinated Universal Time),DGS2,2-Year Treasury Constant Maturity Rate,0.0258</t>
  </si>
  <si>
    <t>Tue May 18 2004 00:00:00 GMT+0000 (Coordinated Universal Time),DGS30,30-Year Treasury Constant Maturity Rate,0.0556</t>
  </si>
  <si>
    <t>Tue May 18 2004 00:00:00 GMT+0000 (Coordinated Universal Time),DGS5,5-Year Treasury Constant Maturity Rate,0.0387</t>
  </si>
  <si>
    <t>Mon May 17 2004 00:00:00 GMT+0000 (Coordinated Universal Time),DEXUSEU,U.S. / Euro Foreign Exchange Rate,0.012009</t>
  </si>
  <si>
    <t>Mon May 17 2004 00:00:00 GMT+0000 (Coordinated Universal Time),DFF,Federal Funds Effective Rate,0.0105</t>
  </si>
  <si>
    <t>Mon May 17 2004 00:00:00 GMT+0000 (Coordinated Universal Time),DGS10,10-Year Treasury Constant Maturity Rate,0.047</t>
  </si>
  <si>
    <t>Mon May 17 2004 00:00:00 GMT+0000 (Coordinated Universal Time),DGS2,2-Year Treasury Constant Maturity Rate,0.025099999999999997</t>
  </si>
  <si>
    <t>Mon May 17 2004 00:00:00 GMT+0000 (Coordinated Universal Time),DGS30,30-Year Treasury Constant Maturity Rate,0.0552</t>
  </si>
  <si>
    <t>Mon May 17 2004 00:00:00 GMT+0000 (Coordinated Universal Time),DGS5,5-Year Treasury Constant Maturity Rate,0.0383</t>
  </si>
  <si>
    <t>Sun May 16 2004 00:00:00 GMT+0000 (Coordinated Universal Time),DFF,Federal Funds Effective Rate,0.0102</t>
  </si>
  <si>
    <t>Sat May 15 2004 00:00:00 GMT+0000 (Coordinated Universal Time),DFF,Federal Funds Effective Rate,0.0102</t>
  </si>
  <si>
    <t>Fri May 14 2004 00:00:00 GMT+0000 (Coordinated Universal Time),DEXUSEU,U.S. / Euro Foreign Exchange Rate,0.011874000000000001</t>
  </si>
  <si>
    <t>Fri May 14 2004 00:00:00 GMT+0000 (Coordinated Universal Time),DFF,Federal Funds Effective Rate,0.0102</t>
  </si>
  <si>
    <t>Fri May 14 2004 00:00:00 GMT+0000 (Coordinated Universal Time),DGS10,10-Year Treasury Constant Maturity Rate,0.0479</t>
  </si>
  <si>
    <t>Fri May 14 2004 00:00:00 GMT+0000 (Coordinated Universal Time),DGS2,2-Year Treasury Constant Maturity Rate,0.0259</t>
  </si>
  <si>
    <t>Fri May 14 2004 00:00:00 GMT+0000 (Coordinated Universal Time),DGS30,30-Year Treasury Constant Maturity Rate,0.0559</t>
  </si>
  <si>
    <t>Fri May 14 2004 00:00:00 GMT+0000 (Coordinated Universal Time),DGS5,5-Year Treasury Constant Maturity Rate,0.0392</t>
  </si>
  <si>
    <t>Thu May 13 2004 00:00:00 GMT+0000 (Coordinated Universal Time),DEXUSEU,U.S. / Euro Foreign Exchange Rate,0.011800999999999999</t>
  </si>
  <si>
    <t>Thu May 13 2004 00:00:00 GMT+0000 (Coordinated Universal Time),DFF,Federal Funds Effective Rate,0.01</t>
  </si>
  <si>
    <t>Thu May 13 2004 00:00:00 GMT+0000 (Coordinated Universal Time),DGS10,10-Year Treasury Constant Maturity Rate,0.048499999999999995</t>
  </si>
  <si>
    <t>Thu May 13 2004 00:00:00 GMT+0000 (Coordinated Universal Time),DGS2,2-Year Treasury Constant Maturity Rate,0.026699999999999998</t>
  </si>
  <si>
    <t>Thu May 13 2004 00:00:00 GMT+0000 (Coordinated Universal Time),DGS30,30-Year Treasury Constant Maturity Rate,0.056100000000000004</t>
  </si>
  <si>
    <t>Thu May 13 2004 00:00:00 GMT+0000 (Coordinated Universal Time),DGS5,5-Year Treasury Constant Maturity Rate,0.0401</t>
  </si>
  <si>
    <t>Wed May 12 2004 00:00:00 GMT+0000 (Coordinated Universal Time),DEXUSEU,U.S. / Euro Foreign Exchange Rate,0.011911</t>
  </si>
  <si>
    <t>Wed May 12 2004 00:00:00 GMT+0000 (Coordinated Universal Time),DFF,Federal Funds Effective Rate,0.0098</t>
  </si>
  <si>
    <t>Wed May 12 2004 00:00:00 GMT+0000 (Coordinated Universal Time),DGS10,10-Year Treasury Constant Maturity Rate,0.0483</t>
  </si>
  <si>
    <t>Wed May 12 2004 00:00:00 GMT+0000 (Coordinated Universal Time),DGS2,2-Year Treasury Constant Maturity Rate,0.0262</t>
  </si>
  <si>
    <t>Wed May 12 2004 00:00:00 GMT+0000 (Coordinated Universal Time),DGS30,30-Year Treasury Constant Maturity Rate,0.0557</t>
  </si>
  <si>
    <t>Wed May 12 2004 00:00:00 GMT+0000 (Coordinated Universal Time),DGS5,5-Year Treasury Constant Maturity Rate,0.039599999999999996</t>
  </si>
  <si>
    <t>Tue May 11 2004 00:00:00 GMT+0000 (Coordinated Universal Time),DEXUSEU,U.S. / Euro Foreign Exchange Rate,0.011818</t>
  </si>
  <si>
    <t>Tue May 11 2004 00:00:00 GMT+0000 (Coordinated Universal Time),DFF,Federal Funds Effective Rate,0.0096</t>
  </si>
  <si>
    <t>Tue May 11 2004 00:00:00 GMT+0000 (Coordinated Universal Time),DGS10,10-Year Treasury Constant Maturity Rate,0.0479</t>
  </si>
  <si>
    <t>Tue May 11 2004 00:00:00 GMT+0000 (Coordinated Universal Time),DGS2,2-Year Treasury Constant Maturity Rate,0.026099999999999998</t>
  </si>
  <si>
    <t>Tue May 11 2004 00:00:00 GMT+0000 (Coordinated Universal Time),DGS30,30-Year Treasury Constant Maturity Rate,0.0553</t>
  </si>
  <si>
    <t>Tue May 11 2004 00:00:00 GMT+0000 (Coordinated Universal Time),DGS5,5-Year Treasury Constant Maturity Rate,0.0394</t>
  </si>
  <si>
    <t>Mon May 10 2004 00:00:00 GMT+0000 (Coordinated Universal Time),DEXUSEU,U.S. / Euro Foreign Exchange Rate,0.011834</t>
  </si>
  <si>
    <t>Mon May 10 2004 00:00:00 GMT+0000 (Coordinated Universal Time),DFF,Federal Funds Effective Rate,0.01</t>
  </si>
  <si>
    <t>Mon May 10 2004 00:00:00 GMT+0000 (Coordinated Universal Time),DGS10,10-Year Treasury Constant Maturity Rate,0.0481</t>
  </si>
  <si>
    <t>Mon May 10 2004 00:00:00 GMT+0000 (Coordinated Universal Time),DGS2,2-Year Treasury Constant Maturity Rate,0.026099999999999998</t>
  </si>
  <si>
    <t>Mon May 10 2004 00:00:00 GMT+0000 (Coordinated Universal Time),DGS30,30-Year Treasury Constant Maturity Rate,0.0554</t>
  </si>
  <si>
    <t>Mon May 10 2004 00:00:00 GMT+0000 (Coordinated Universal Time),DGS5,5-Year Treasury Constant Maturity Rate,0.0395</t>
  </si>
  <si>
    <t>Sun May 09 2004 00:00:00 GMT+0000 (Coordinated Universal Time),DFF,Federal Funds Effective Rate,0.009899999999999999</t>
  </si>
  <si>
    <t>Sat May 08 2004 00:00:00 GMT+0000 (Coordinated Universal Time),DFF,Federal Funds Effective Rate,0.009899999999999999</t>
  </si>
  <si>
    <t>Fri May 07 2004 00:00:00 GMT+0000 (Coordinated Universal Time),DEXUSEU,U.S. / Euro Foreign Exchange Rate,0.011885</t>
  </si>
  <si>
    <t>Fri May 07 2004 00:00:00 GMT+0000 (Coordinated Universal Time),DFF,Federal Funds Effective Rate,0.009899999999999999</t>
  </si>
  <si>
    <t>Fri May 07 2004 00:00:00 GMT+0000 (Coordinated Universal Time),DGS10,10-Year Treasury Constant Maturity Rate,0.0479</t>
  </si>
  <si>
    <t>Fri May 07 2004 00:00:00 GMT+0000 (Coordinated Universal Time),DGS2,2-Year Treasury Constant Maturity Rate,0.0264</t>
  </si>
  <si>
    <t>Fri May 07 2004 00:00:00 GMT+0000 (Coordinated Universal Time),DGS30,30-Year Treasury Constant Maturity Rate,0.0553</t>
  </si>
  <si>
    <t>Fri May 07 2004 00:00:00 GMT+0000 (Coordinated Universal Time),DGS5,5-Year Treasury Constant Maturity Rate,0.039599999999999996</t>
  </si>
  <si>
    <t>Thu May 06 2004 00:00:00 GMT+0000 (Coordinated Universal Time),DEXUSEU,U.S. / Euro Foreign Exchange Rate,0.01209</t>
  </si>
  <si>
    <t>Thu May 06 2004 00:00:00 GMT+0000 (Coordinated Universal Time),DFF,Federal Funds Effective Rate,0.01</t>
  </si>
  <si>
    <t>Thu May 06 2004 00:00:00 GMT+0000 (Coordinated Universal Time),DGS10,10-Year Treasury Constant Maturity Rate,0.0463</t>
  </si>
  <si>
    <t>Thu May 06 2004 00:00:00 GMT+0000 (Coordinated Universal Time),DGS2,2-Year Treasury Constant Maturity Rate,0.0239</t>
  </si>
  <si>
    <t>Thu May 06 2004 00:00:00 GMT+0000 (Coordinated Universal Time),DGS30,30-Year Treasury Constant Maturity Rate,0.0546</t>
  </si>
  <si>
    <t>Thu May 06 2004 00:00:00 GMT+0000 (Coordinated Universal Time),DGS5,5-Year Treasury Constant Maturity Rate,0.037200000000000004</t>
  </si>
  <si>
    <t>Wed May 05 2004 00:00:00 GMT+0000 (Coordinated Universal Time),DEXUSEU,U.S. / Euro Foreign Exchange Rate,0.012164999999999999</t>
  </si>
  <si>
    <t>Wed May 05 2004 00:00:00 GMT+0000 (Coordinated Universal Time),DFF,Federal Funds Effective Rate,0.009899999999999999</t>
  </si>
  <si>
    <t>Wed May 05 2004 00:00:00 GMT+0000 (Coordinated Universal Time),DGS10,10-Year Treasury Constant Maturity Rate,0.0461</t>
  </si>
  <si>
    <t>Wed May 05 2004 00:00:00 GMT+0000 (Coordinated Universal Time),DGS2,2-Year Treasury Constant Maturity Rate,0.023399999999999997</t>
  </si>
  <si>
    <t>Wed May 05 2004 00:00:00 GMT+0000 (Coordinated Universal Time),DGS30,30-Year Treasury Constant Maturity Rate,0.0546</t>
  </si>
  <si>
    <t>Wed May 05 2004 00:00:00 GMT+0000 (Coordinated Universal Time),DGS5,5-Year Treasury Constant Maturity Rate,0.0371</t>
  </si>
  <si>
    <t>Tue May 04 2004 00:00:00 GMT+0000 (Coordinated Universal Time),DEXUSEU,U.S. / Euro Foreign Exchange Rate,0.012076</t>
  </si>
  <si>
    <t>Tue May 04 2004 00:00:00 GMT+0000 (Coordinated Universal Time),DFF,Federal Funds Effective Rate,0.01</t>
  </si>
  <si>
    <t>Tue May 04 2004 00:00:00 GMT+0000 (Coordinated Universal Time),DGS10,10-Year Treasury Constant Maturity Rate,0.045599999999999995</t>
  </si>
  <si>
    <t>Tue May 04 2004 00:00:00 GMT+0000 (Coordinated Universal Time),DGS2,2-Year Treasury Constant Maturity Rate,0.0232</t>
  </si>
  <si>
    <t>Tue May 04 2004 00:00:00 GMT+0000 (Coordinated Universal Time),DGS30,30-Year Treasury Constant Maturity Rate,0.0545</t>
  </si>
  <si>
    <t>Tue May 04 2004 00:00:00 GMT+0000 (Coordinated Universal Time),DGS5,5-Year Treasury Constant Maturity Rate,0.0366</t>
  </si>
  <si>
    <t>Mon May 03 2004 00:00:00 GMT+0000 (Coordinated Universal Time),DEXUSEU,U.S. / Euro Foreign Exchange Rate,0.011937</t>
  </si>
  <si>
    <t>Mon May 03 2004 00:00:00 GMT+0000 (Coordinated Universal Time),DFF,Federal Funds Effective Rate,0.0103</t>
  </si>
  <si>
    <t>Mon May 03 2004 00:00:00 GMT+0000 (Coordinated Universal Time),DGS10,10-Year Treasury Constant Maturity Rate,0.0453</t>
  </si>
  <si>
    <t>Mon May 03 2004 00:00:00 GMT+0000 (Coordinated Universal Time),DGS2,2-Year Treasury Constant Maturity Rate,0.023399999999999997</t>
  </si>
  <si>
    <t>Mon May 03 2004 00:00:00 GMT+0000 (Coordinated Universal Time),DGS30,30-Year Treasury Constant Maturity Rate,0.0541</t>
  </si>
  <si>
    <t>Mon May 03 2004 00:00:00 GMT+0000 (Coordinated Universal Time),DGS5,5-Year Treasury Constant Maturity Rate,0.0363</t>
  </si>
  <si>
    <t>Sun May 02 2004 00:00:00 GMT+0000 (Coordinated Universal Time),DFF,Federal Funds Effective Rate,0.0103</t>
  </si>
  <si>
    <t>Sat May 01 2004 00:00:00 GMT+0000 (Coordinated Universal Time),DFF,Federal Funds Effective Rate,0.0103</t>
  </si>
  <si>
    <t>Fri Apr 30 2004 00:00:00 GMT+0000 (Coordinated Universal Time),DEXUSEU,U.S. / Euro Foreign Exchange Rate,0.011975</t>
  </si>
  <si>
    <t>Fri Apr 30 2004 00:00:00 GMT+0000 (Coordinated Universal Time),DFF,Federal Funds Effective Rate,0.0103</t>
  </si>
  <si>
    <t>Fri Apr 30 2004 00:00:00 GMT+0000 (Coordinated Universal Time),DGS10,10-Year Treasury Constant Maturity Rate,0.0453</t>
  </si>
  <si>
    <t>Fri Apr 30 2004 00:00:00 GMT+0000 (Coordinated Universal Time),DGS2,2-Year Treasury Constant Maturity Rate,0.0231</t>
  </si>
  <si>
    <t>Fri Apr 30 2004 00:00:00 GMT+0000 (Coordinated Universal Time),DGS30,30-Year Treasury Constant Maturity Rate,0.053899999999999997</t>
  </si>
  <si>
    <t>Fri Apr 30 2004 00:00:00 GMT+0000 (Coordinated Universal Time),DGS5,5-Year Treasury Constant Maturity Rate,0.0363</t>
  </si>
  <si>
    <t>Thu Apr 29 2004 00:00:00 GMT+0000 (Coordinated Universal Time),DEXUSEU,U.S. / Euro Foreign Exchange Rate,0.011944999999999999</t>
  </si>
  <si>
    <t>Thu Apr 29 2004 00:00:00 GMT+0000 (Coordinated Universal Time),DFF,Federal Funds Effective Rate,0.0103</t>
  </si>
  <si>
    <t>Thu Apr 29 2004 00:00:00 GMT+0000 (Coordinated Universal Time),DGS10,10-Year Treasury Constant Maturity Rate,0.0455</t>
  </si>
  <si>
    <t>Thu Apr 29 2004 00:00:00 GMT+0000 (Coordinated Universal Time),DGS2,2-Year Treasury Constant Maturity Rate,0.023399999999999997</t>
  </si>
  <si>
    <t>Thu Apr 29 2004 00:00:00 GMT+0000 (Coordinated Universal Time),DGS30,30-Year Treasury Constant Maturity Rate,0.0541</t>
  </si>
  <si>
    <t>Thu Apr 29 2004 00:00:00 GMT+0000 (Coordinated Universal Time),DGS5,5-Year Treasury Constant Maturity Rate,0.0366</t>
  </si>
  <si>
    <t>Wed Apr 28 2004 00:00:00 GMT+0000 (Coordinated Universal Time),DEXUSEU,U.S. / Euro Foreign Exchange Rate,0.01183</t>
  </si>
  <si>
    <t>Wed Apr 28 2004 00:00:00 GMT+0000 (Coordinated Universal Time),DFF,Federal Funds Effective Rate,0.0101</t>
  </si>
  <si>
    <t>Wed Apr 28 2004 00:00:00 GMT+0000 (Coordinated Universal Time),DGS10,10-Year Treasury Constant Maturity Rate,0.045</t>
  </si>
  <si>
    <t>Wed Apr 28 2004 00:00:00 GMT+0000 (Coordinated Universal Time),DGS2,2-Year Treasury Constant Maturity Rate,0.023</t>
  </si>
  <si>
    <t>Wed Apr 28 2004 00:00:00 GMT+0000 (Coordinated Universal Time),DGS30,30-Year Treasury Constant Maturity Rate,0.053899999999999997</t>
  </si>
  <si>
    <t>Wed Apr 28 2004 00:00:00 GMT+0000 (Coordinated Universal Time),DGS5,5-Year Treasury Constant Maturity Rate,0.036000000000000004</t>
  </si>
  <si>
    <t>Tue Apr 27 2004 00:00:00 GMT+0000 (Coordinated Universal Time),DEXUSEU,U.S. / Euro Foreign Exchange Rate,0.011927</t>
  </si>
  <si>
    <t>Tue Apr 27 2004 00:00:00 GMT+0000 (Coordinated Universal Time),DFF,Federal Funds Effective Rate,0.009899999999999999</t>
  </si>
  <si>
    <t>Tue Apr 27 2004 00:00:00 GMT+0000 (Coordinated Universal Time),DGS10,10-Year Treasury Constant Maturity Rate,0.0443</t>
  </si>
  <si>
    <t>Tue Apr 27 2004 00:00:00 GMT+0000 (Coordinated Universal Time),DGS2,2-Year Treasury Constant Maturity Rate,0.022099999999999998</t>
  </si>
  <si>
    <t>Tue Apr 27 2004 00:00:00 GMT+0000 (Coordinated Universal Time),DGS30,30-Year Treasury Constant Maturity Rate,0.0535</t>
  </si>
  <si>
    <t>Tue Apr 27 2004 00:00:00 GMT+0000 (Coordinated Universal Time),DGS5,5-Year Treasury Constant Maturity Rate,0.0352</t>
  </si>
  <si>
    <t>Mon Apr 26 2004 00:00:00 GMT+0000 (Coordinated Universal Time),DEXUSEU,U.S. / Euro Foreign Exchange Rate,0.011851</t>
  </si>
  <si>
    <t>Mon Apr 26 2004 00:00:00 GMT+0000 (Coordinated Universal Time),DFF,Federal Funds Effective Rate,0.0101</t>
  </si>
  <si>
    <t>Mon Apr 26 2004 00:00:00 GMT+0000 (Coordinated Universal Time),DGS10,10-Year Treasury Constant Maturity Rate,0.0446</t>
  </si>
  <si>
    <t>Mon Apr 26 2004 00:00:00 GMT+0000 (Coordinated Universal Time),DGS2,2-Year Treasury Constant Maturity Rate,0.022799999999999997</t>
  </si>
  <si>
    <t>Mon Apr 26 2004 00:00:00 GMT+0000 (Coordinated Universal Time),DGS30,30-Year Treasury Constant Maturity Rate,0.0536</t>
  </si>
  <si>
    <t>Mon Apr 26 2004 00:00:00 GMT+0000 (Coordinated Universal Time),DGS5,5-Year Treasury Constant Maturity Rate,0.035699999999999996</t>
  </si>
  <si>
    <t>Sun Apr 25 2004 00:00:00 GMT+0000 (Coordinated Universal Time),DFF,Federal Funds Effective Rate,0.009899999999999999</t>
  </si>
  <si>
    <t>Sat Apr 24 2004 00:00:00 GMT+0000 (Coordinated Universal Time),DFF,Federal Funds Effective Rate,0.009899999999999999</t>
  </si>
  <si>
    <t>Fri Apr 23 2004 00:00:00 GMT+0000 (Coordinated Universal Time),DEXUSEU,U.S. / Euro Foreign Exchange Rate,0.011802</t>
  </si>
  <si>
    <t>Fri Apr 23 2004 00:00:00 GMT+0000 (Coordinated Universal Time),DFF,Federal Funds Effective Rate,0.009899999999999999</t>
  </si>
  <si>
    <t>Fri Apr 23 2004 00:00:00 GMT+0000 (Coordinated Universal Time),DGS10,10-Year Treasury Constant Maturity Rate,0.044800000000000006</t>
  </si>
  <si>
    <t>Fri Apr 23 2004 00:00:00 GMT+0000 (Coordinated Universal Time),DGS2,2-Year Treasury Constant Maturity Rate,0.0229</t>
  </si>
  <si>
    <t>Fri Apr 23 2004 00:00:00 GMT+0000 (Coordinated Universal Time),DGS30,30-Year Treasury Constant Maturity Rate,0.0538</t>
  </si>
  <si>
    <t>Fri Apr 23 2004 00:00:00 GMT+0000 (Coordinated Universal Time),DGS5,5-Year Treasury Constant Maturity Rate,0.0358</t>
  </si>
  <si>
    <t>Thu Apr 22 2004 00:00:00 GMT+0000 (Coordinated Universal Time),DEXUSEU,U.S. / Euro Foreign Exchange Rate,0.011861</t>
  </si>
  <si>
    <t>Thu Apr 22 2004 00:00:00 GMT+0000 (Coordinated Universal Time),DFF,Federal Funds Effective Rate,0.01</t>
  </si>
  <si>
    <t>Thu Apr 22 2004 00:00:00 GMT+0000 (Coordinated Universal Time),DGS10,10-Year Treasury Constant Maturity Rate,0.044000000000000004</t>
  </si>
  <si>
    <t>Thu Apr 22 2004 00:00:00 GMT+0000 (Coordinated Universal Time),DGS2,2-Year Treasury Constant Maturity Rate,0.0215</t>
  </si>
  <si>
    <t>Thu Apr 22 2004 00:00:00 GMT+0000 (Coordinated Universal Time),DGS30,30-Year Treasury Constant Maturity Rate,0.0533</t>
  </si>
  <si>
    <t>Thu Apr 22 2004 00:00:00 GMT+0000 (Coordinated Universal Time),DGS5,5-Year Treasury Constant Maturity Rate,0.0346</t>
  </si>
  <si>
    <t>Wed Apr 21 2004 00:00:00 GMT+0000 (Coordinated Universal Time),DEXUSEU,U.S. / Euro Foreign Exchange Rate,0.011853</t>
  </si>
  <si>
    <t>Wed Apr 21 2004 00:00:00 GMT+0000 (Coordinated Universal Time),DFF,Federal Funds Effective Rate,0.009899999999999999</t>
  </si>
  <si>
    <t>Wed Apr 21 2004 00:00:00 GMT+0000 (Coordinated Universal Time),DGS10,10-Year Treasury Constant Maturity Rate,0.044500000000000005</t>
  </si>
  <si>
    <t>Wed Apr 21 2004 00:00:00 GMT+0000 (Coordinated Universal Time),DGS2,2-Year Treasury Constant Maturity Rate,0.0222</t>
  </si>
  <si>
    <t>Wed Apr 21 2004 00:00:00 GMT+0000 (Coordinated Universal Time),DGS30,30-Year Treasury Constant Maturity Rate,0.0536</t>
  </si>
  <si>
    <t>Wed Apr 21 2004 00:00:00 GMT+0000 (Coordinated Universal Time),DGS5,5-Year Treasury Constant Maturity Rate,0.0352</t>
  </si>
  <si>
    <t>Tue Apr 20 2004 00:00:00 GMT+0000 (Coordinated Universal Time),DEXUSEU,U.S. / Euro Foreign Exchange Rate,0.01191</t>
  </si>
  <si>
    <t>Tue Apr 20 2004 00:00:00 GMT+0000 (Coordinated Universal Time),DFF,Federal Funds Effective Rate,0.009899999999999999</t>
  </si>
  <si>
    <t>Tue Apr 20 2004 00:00:00 GMT+0000 (Coordinated Universal Time),DGS10,10-Year Treasury Constant Maturity Rate,0.0443</t>
  </si>
  <si>
    <t>Tue Apr 20 2004 00:00:00 GMT+0000 (Coordinated Universal Time),DGS2,2-Year Treasury Constant Maturity Rate,0.021099999999999997</t>
  </si>
  <si>
    <t>Tue Apr 20 2004 00:00:00 GMT+0000 (Coordinated Universal Time),DGS30,30-Year Treasury Constant Maturity Rate,0.0535</t>
  </si>
  <si>
    <t>Tue Apr 20 2004 00:00:00 GMT+0000 (Coordinated Universal Time),DGS5,5-Year Treasury Constant Maturity Rate,0.0345</t>
  </si>
  <si>
    <t>Mon Apr 19 2004 00:00:00 GMT+0000 (Coordinated Universal Time),DEXUSEU,U.S. / Euro Foreign Exchange Rate,0.012019</t>
  </si>
  <si>
    <t>Mon Apr 19 2004 00:00:00 GMT+0000 (Coordinated Universal Time),DFF,Federal Funds Effective Rate,0.01</t>
  </si>
  <si>
    <t>Mon Apr 19 2004 00:00:00 GMT+0000 (Coordinated Universal Time),DGS10,10-Year Treasury Constant Maturity Rate,0.043899999999999995</t>
  </si>
  <si>
    <t>Mon Apr 19 2004 00:00:00 GMT+0000 (Coordinated Universal Time),DGS2,2-Year Treasury Constant Maturity Rate,0.0207</t>
  </si>
  <si>
    <t>Mon Apr 19 2004 00:00:00 GMT+0000 (Coordinated Universal Time),DGS30,30-Year Treasury Constant Maturity Rate,0.0533</t>
  </si>
  <si>
    <t>Mon Apr 19 2004 00:00:00 GMT+0000 (Coordinated Universal Time),DGS5,5-Year Treasury Constant Maturity Rate,0.0342</t>
  </si>
  <si>
    <t>Sun Apr 18 2004 00:00:00 GMT+0000 (Coordinated Universal Time),DFF,Federal Funds Effective Rate,0.009899999999999999</t>
  </si>
  <si>
    <t>Sat Apr 17 2004 00:00:00 GMT+0000 (Coordinated Universal Time),DFF,Federal Funds Effective Rate,0.009899999999999999</t>
  </si>
  <si>
    <t>Fri Apr 16 2004 00:00:00 GMT+0000 (Coordinated Universal Time),DEXUSEU,U.S. / Euro Foreign Exchange Rate,0.012025</t>
  </si>
  <si>
    <t>Fri Apr 16 2004 00:00:00 GMT+0000 (Coordinated Universal Time),DFF,Federal Funds Effective Rate,0.009899999999999999</t>
  </si>
  <si>
    <t>Fri Apr 16 2004 00:00:00 GMT+0000 (Coordinated Universal Time),DGS10,10-Year Treasury Constant Maturity Rate,0.0437</t>
  </si>
  <si>
    <t>Fri Apr 16 2004 00:00:00 GMT+0000 (Coordinated Universal Time),DGS2,2-Year Treasury Constant Maturity Rate,0.0203</t>
  </si>
  <si>
    <t>Fri Apr 16 2004 00:00:00 GMT+0000 (Coordinated Universal Time),DGS30,30-Year Treasury Constant Maturity Rate,0.053099999999999994</t>
  </si>
  <si>
    <t>Fri Apr 16 2004 00:00:00 GMT+0000 (Coordinated Universal Time),DGS5,5-Year Treasury Constant Maturity Rate,0.0339</t>
  </si>
  <si>
    <t>Thu Apr 15 2004 00:00:00 GMT+0000 (Coordinated Universal Time),DEXUSEU,U.S. / Euro Foreign Exchange Rate,0.011914000000000001</t>
  </si>
  <si>
    <t>Thu Apr 15 2004 00:00:00 GMT+0000 (Coordinated Universal Time),DFF,Federal Funds Effective Rate,0.0103</t>
  </si>
  <si>
    <t>Thu Apr 15 2004 00:00:00 GMT+0000 (Coordinated Universal Time),DGS10,10-Year Treasury Constant Maturity Rate,0.044199999999999996</t>
  </si>
  <si>
    <t>Thu Apr 15 2004 00:00:00 GMT+0000 (Coordinated Universal Time),DGS2,2-Year Treasury Constant Maturity Rate,0.021</t>
  </si>
  <si>
    <t>Thu Apr 15 2004 00:00:00 GMT+0000 (Coordinated Universal Time),DGS30,30-Year Treasury Constant Maturity Rate,0.0533</t>
  </si>
  <si>
    <t>Thu Apr 15 2004 00:00:00 GMT+0000 (Coordinated Universal Time),DGS5,5-Year Treasury Constant Maturity Rate,0.0345</t>
  </si>
  <si>
    <t>Wed Apr 14 2004 00:00:00 GMT+0000 (Coordinated Universal Time),DEXUSEU,U.S. / Euro Foreign Exchange Rate,0.01194</t>
  </si>
  <si>
    <t>Wed Apr 14 2004 00:00:00 GMT+0000 (Coordinated Universal Time),DFF,Federal Funds Effective Rate,0.0101</t>
  </si>
  <si>
    <t>Wed Apr 14 2004 00:00:00 GMT+0000 (Coordinated Universal Time),DGS10,10-Year Treasury Constant Maturity Rate,0.044000000000000004</t>
  </si>
  <si>
    <t>Wed Apr 14 2004 00:00:00 GMT+0000 (Coordinated Universal Time),DGS2,2-Year Treasury Constant Maturity Rate,0.0213</t>
  </si>
  <si>
    <t>Wed Apr 14 2004 00:00:00 GMT+0000 (Coordinated Universal Time),DGS30,30-Year Treasury Constant Maturity Rate,0.0526</t>
  </si>
  <si>
    <t>Wed Apr 14 2004 00:00:00 GMT+0000 (Coordinated Universal Time),DGS5,5-Year Treasury Constant Maturity Rate,0.0344</t>
  </si>
  <si>
    <t>Tue Apr 13 2004 00:00:00 GMT+0000 (Coordinated Universal Time),DEXUSEU,U.S. / Euro Foreign Exchange Rate,0.011923</t>
  </si>
  <si>
    <t>Tue Apr 13 2004 00:00:00 GMT+0000 (Coordinated Universal Time),DFF,Federal Funds Effective Rate,0.01</t>
  </si>
  <si>
    <t>Tue Apr 13 2004 00:00:00 GMT+0000 (Coordinated Universal Time),DGS10,10-Year Treasury Constant Maturity Rate,0.0435</t>
  </si>
  <si>
    <t>Tue Apr 13 2004 00:00:00 GMT+0000 (Coordinated Universal Time),DGS2,2-Year Treasury Constant Maturity Rate,0.020099999999999996</t>
  </si>
  <si>
    <t>Tue Apr 13 2004 00:00:00 GMT+0000 (Coordinated Universal Time),DGS30,30-Year Treasury Constant Maturity Rate,0.0525</t>
  </si>
  <si>
    <t>Tue Apr 13 2004 00:00:00 GMT+0000 (Coordinated Universal Time),DGS5,5-Year Treasury Constant Maturity Rate,0.0337</t>
  </si>
  <si>
    <t>Mon Apr 12 2004 00:00:00 GMT+0000 (Coordinated Universal Time),DEXUSEU,U.S. / Euro Foreign Exchange Rate,0.012068</t>
  </si>
  <si>
    <t>Mon Apr 12 2004 00:00:00 GMT+0000 (Coordinated Universal Time),DFF,Federal Funds Effective Rate,0.01</t>
  </si>
  <si>
    <t>Mon Apr 12 2004 00:00:00 GMT+0000 (Coordinated Universal Time),DGS10,10-Year Treasury Constant Maturity Rate,0.0425</t>
  </si>
  <si>
    <t>Mon Apr 12 2004 00:00:00 GMT+0000 (Coordinated Universal Time),DGS2,2-Year Treasury Constant Maturity Rate,0.0191</t>
  </si>
  <si>
    <t>Mon Apr 12 2004 00:00:00 GMT+0000 (Coordinated Universal Time),DGS30,30-Year Treasury Constant Maturity Rate,0.0519</t>
  </si>
  <si>
    <t>Mon Apr 12 2004 00:00:00 GMT+0000 (Coordinated Universal Time),DGS5,5-Year Treasury Constant Maturity Rate,0.0326</t>
  </si>
  <si>
    <t>Sun Apr 11 2004 00:00:00 GMT+0000 (Coordinated Universal Time),DFF,Federal Funds Effective Rate,0.0101</t>
  </si>
  <si>
    <t>Sat Apr 10 2004 00:00:00 GMT+0000 (Coordinated Universal Time),DFF,Federal Funds Effective Rate,0.0101</t>
  </si>
  <si>
    <t>Fri Apr 09 2004 00:00:00 GMT+0000 (Coordinated Universal Time),DEXUSEU,U.S. / Euro Foreign Exchange Rate,0.012102</t>
  </si>
  <si>
    <t>Fri Apr 09 2004 00:00:00 GMT+0000 (Coordinated Universal Time),DFF,Federal Funds Effective Rate,0.0101</t>
  </si>
  <si>
    <t>Thu Apr 08 2004 00:00:00 GMT+0000 (Coordinated Universal Time),DEXUSEU,U.S. / Euro Foreign Exchange Rate,0.012088000000000002</t>
  </si>
  <si>
    <t>Thu Apr 08 2004 00:00:00 GMT+0000 (Coordinated Universal Time),DFF,Federal Funds Effective Rate,0.0102</t>
  </si>
  <si>
    <t>Thu Apr 08 2004 00:00:00 GMT+0000 (Coordinated Universal Time),DGS10,10-Year Treasury Constant Maturity Rate,0.0421</t>
  </si>
  <si>
    <t>Thu Apr 08 2004 00:00:00 GMT+0000 (Coordinated Universal Time),DGS2,2-Year Treasury Constant Maturity Rate,0.018799999999999997</t>
  </si>
  <si>
    <t>Thu Apr 08 2004 00:00:00 GMT+0000 (Coordinated Universal Time),DGS30,30-Year Treasury Constant Maturity Rate,0.051699999999999996</t>
  </si>
  <si>
    <t>Thu Apr 08 2004 00:00:00 GMT+0000 (Coordinated Universal Time),DGS5,5-Year Treasury Constant Maturity Rate,0.0322</t>
  </si>
  <si>
    <t>Wed Apr 07 2004 00:00:00 GMT+0000 (Coordinated Universal Time),DEXUSEU,U.S. / Euro Foreign Exchange Rate,0.012171000000000001</t>
  </si>
  <si>
    <t>Wed Apr 07 2004 00:00:00 GMT+0000 (Coordinated Universal Time),DFF,Federal Funds Effective Rate,0.01</t>
  </si>
  <si>
    <t>Wed Apr 07 2004 00:00:00 GMT+0000 (Coordinated Universal Time),DGS10,10-Year Treasury Constant Maturity Rate,0.04190000000000001</t>
  </si>
  <si>
    <t>Wed Apr 07 2004 00:00:00 GMT+0000 (Coordinated Universal Time),DGS2,2-Year Treasury Constant Maturity Rate,0.0187</t>
  </si>
  <si>
    <t>Wed Apr 07 2004 00:00:00 GMT+0000 (Coordinated Universal Time),DGS30,30-Year Treasury Constant Maturity Rate,0.0518</t>
  </si>
  <si>
    <t>Wed Apr 07 2004 00:00:00 GMT+0000 (Coordinated Universal Time),DGS5,5-Year Treasury Constant Maturity Rate,0.0319</t>
  </si>
  <si>
    <t>Tue Apr 06 2004 00:00:00 GMT+0000 (Coordinated Universal Time),DEXUSEU,U.S. / Euro Foreign Exchange Rate,0.012089</t>
  </si>
  <si>
    <t>Tue Apr 06 2004 00:00:00 GMT+0000 (Coordinated Universal Time),DFF,Federal Funds Effective Rate,0.01</t>
  </si>
  <si>
    <t>Tue Apr 06 2004 00:00:00 GMT+0000 (Coordinated Universal Time),DGS10,10-Year Treasury Constant Maturity Rate,0.04190000000000001</t>
  </si>
  <si>
    <t>Tue Apr 06 2004 00:00:00 GMT+0000 (Coordinated Universal Time),DGS2,2-Year Treasury Constant Maturity Rate,0.018600000000000002</t>
  </si>
  <si>
    <t>Tue Apr 06 2004 00:00:00 GMT+0000 (Coordinated Universal Time),DGS30,30-Year Treasury Constant Maturity Rate,0.051699999999999996</t>
  </si>
  <si>
    <t>Tue Apr 06 2004 00:00:00 GMT+0000 (Coordinated Universal Time),DGS5,5-Year Treasury Constant Maturity Rate,0.0319</t>
  </si>
  <si>
    <t>Mon Apr 05 2004 00:00:00 GMT+0000 (Coordinated Universal Time),DEXUSEU,U.S. / Euro Foreign Exchange Rate,0.012008000000000001</t>
  </si>
  <si>
    <t>Mon Apr 05 2004 00:00:00 GMT+0000 (Coordinated Universal Time),DFF,Federal Funds Effective Rate,0.0101</t>
  </si>
  <si>
    <t>Mon Apr 05 2004 00:00:00 GMT+0000 (Coordinated Universal Time),DGS10,10-Year Treasury Constant Maturity Rate,0.0424</t>
  </si>
  <si>
    <t>Mon Apr 05 2004 00:00:00 GMT+0000 (Coordinated Universal Time),DGS2,2-Year Treasury Constant Maturity Rate,0.0191</t>
  </si>
  <si>
    <t>Mon Apr 05 2004 00:00:00 GMT+0000 (Coordinated Universal Time),DGS30,30-Year Treasury Constant Maturity Rate,0.0518</t>
  </si>
  <si>
    <t>Mon Apr 05 2004 00:00:00 GMT+0000 (Coordinated Universal Time),DGS5,5-Year Treasury Constant Maturity Rate,0.032400000000000005</t>
  </si>
  <si>
    <t>Sun Apr 04 2004 00:00:00 GMT+0000 (Coordinated Universal Time),DFF,Federal Funds Effective Rate,0.01</t>
  </si>
  <si>
    <t>Sat Apr 03 2004 00:00:00 GMT+0000 (Coordinated Universal Time),DFF,Federal Funds Effective Rate,0.01</t>
  </si>
  <si>
    <t>Fri Apr 02 2004 00:00:00 GMT+0000 (Coordinated Universal Time),DEXUSEU,U.S. / Euro Foreign Exchange Rate,0.012109000000000002</t>
  </si>
  <si>
    <t>Fri Apr 02 2004 00:00:00 GMT+0000 (Coordinated Universal Time),DFF,Federal Funds Effective Rate,0.01</t>
  </si>
  <si>
    <t>Fri Apr 02 2004 00:00:00 GMT+0000 (Coordinated Universal Time),DGS10,10-Year Treasury Constant Maturity Rate,0.0415</t>
  </si>
  <si>
    <t>Fri Apr 02 2004 00:00:00 GMT+0000 (Coordinated Universal Time),DGS2,2-Year Treasury Constant Maturity Rate,0.018600000000000002</t>
  </si>
  <si>
    <t>Fri Apr 02 2004 00:00:00 GMT+0000 (Coordinated Universal Time),DGS30,30-Year Treasury Constant Maturity Rate,0.0513</t>
  </si>
  <si>
    <t>Fri Apr 02 2004 00:00:00 GMT+0000 (Coordinated Universal Time),DGS5,5-Year Treasury Constant Maturity Rate,0.0315</t>
  </si>
  <si>
    <t>Thu Apr 01 2004 00:00:00 GMT+0000 (Coordinated Universal Time),DEXUSEU,U.S. / Euro Foreign Exchange Rate,0.012358000000000001</t>
  </si>
  <si>
    <t>Thu Apr 01 2004 00:00:00 GMT+0000 (Coordinated Universal Time),DFF,Federal Funds Effective Rate,0.0103</t>
  </si>
  <si>
    <t>Thu Apr 01 2004 00:00:00 GMT+0000 (Coordinated Universal Time),DGS10,10-Year Treasury Constant Maturity Rate,0.0391</t>
  </si>
  <si>
    <t>Thu Apr 01 2004 00:00:00 GMT+0000 (Coordinated Universal Time),DGS2,2-Year Treasury Constant Maturity Rate,0.0165</t>
  </si>
  <si>
    <t>Thu Apr 01 2004 00:00:00 GMT+0000 (Coordinated Universal Time),DGS30,30-Year Treasury Constant Maturity Rate,0.0501</t>
  </si>
  <si>
    <t>Thu Apr 01 2004 00:00:00 GMT+0000 (Coordinated Universal Time),DGS5,5-Year Treasury Constant Maturity Rate,0.0287</t>
  </si>
  <si>
    <t>Wed Mar 31 2004 00:00:00 GMT+0000 (Coordinated Universal Time),DEXUSEU,U.S. / Euro Foreign Exchange Rate,0.012292</t>
  </si>
  <si>
    <t>Wed Mar 31 2004 00:00:00 GMT+0000 (Coordinated Universal Time),DFF,Federal Funds Effective Rate,0.0105</t>
  </si>
  <si>
    <t>Wed Mar 31 2004 00:00:00 GMT+0000 (Coordinated Universal Time),DGS10,10-Year Treasury Constant Maturity Rate,0.038599999999999995</t>
  </si>
  <si>
    <t>Wed Mar 31 2004 00:00:00 GMT+0000 (Coordinated Universal Time),DGS2,2-Year Treasury Constant Maturity Rate,0.016</t>
  </si>
  <si>
    <t>Wed Mar 31 2004 00:00:00 GMT+0000 (Coordinated Universal Time),DGS30,30-Year Treasury Constant Maturity Rate,0.0493</t>
  </si>
  <si>
    <t>Wed Mar 31 2004 00:00:00 GMT+0000 (Coordinated Universal Time),DGS5,5-Year Treasury Constant Maturity Rate,0.027999999999999997</t>
  </si>
  <si>
    <t>Tue Mar 30 2004 00:00:00 GMT+0000 (Coordinated Universal Time),DEXUSEU,U.S. / Euro Foreign Exchange Rate,0.012202</t>
  </si>
  <si>
    <t>Tue Mar 30 2004 00:00:00 GMT+0000 (Coordinated Universal Time),DFF,Federal Funds Effective Rate,0.0098</t>
  </si>
  <si>
    <t>Tue Mar 30 2004 00:00:00 GMT+0000 (Coordinated Universal Time),DGS10,10-Year Treasury Constant Maturity Rate,0.0391</t>
  </si>
  <si>
    <t>Tue Mar 30 2004 00:00:00 GMT+0000 (Coordinated Universal Time),DGS2,2-Year Treasury Constant Maturity Rate,0.0163</t>
  </si>
  <si>
    <t>Tue Mar 30 2004 00:00:00 GMT+0000 (Coordinated Universal Time),DGS30,30-Year Treasury Constant Maturity Rate,0.0496</t>
  </si>
  <si>
    <t>Tue Mar 30 2004 00:00:00 GMT+0000 (Coordinated Universal Time),DGS5,5-Year Treasury Constant Maturity Rate,0.0286</t>
  </si>
  <si>
    <t>Mon Mar 29 2004 00:00:00 GMT+0000 (Coordinated Universal Time),DEXUSEU,U.S. / Euro Foreign Exchange Rate,0.012140999999999999</t>
  </si>
  <si>
    <t>Mon Mar 29 2004 00:00:00 GMT+0000 (Coordinated Universal Time),DFF,Federal Funds Effective Rate,0.01</t>
  </si>
  <si>
    <t>Mon Mar 29 2004 00:00:00 GMT+0000 (Coordinated Universal Time),DGS10,10-Year Treasury Constant Maturity Rate,0.0391</t>
  </si>
  <si>
    <t>Mon Mar 29 2004 00:00:00 GMT+0000 (Coordinated Universal Time),DGS2,2-Year Treasury Constant Maturity Rate,0.0163</t>
  </si>
  <si>
    <t>Mon Mar 29 2004 00:00:00 GMT+0000 (Coordinated Universal Time),DGS30,30-Year Treasury Constant Maturity Rate,0.0496</t>
  </si>
  <si>
    <t>Mon Mar 29 2004 00:00:00 GMT+0000 (Coordinated Universal Time),DGS5,5-Year Treasury Constant Maturity Rate,0.0286</t>
  </si>
  <si>
    <t>Sun Mar 28 2004 00:00:00 GMT+0000 (Coordinated Universal Time),DFF,Federal Funds Effective Rate,0.01</t>
  </si>
  <si>
    <t>Sat Mar 27 2004 00:00:00 GMT+0000 (Coordinated Universal Time),DFF,Federal Funds Effective Rate,0.01</t>
  </si>
  <si>
    <t>Fri Mar 26 2004 00:00:00 GMT+0000 (Coordinated Universal Time),DEXUSEU,U.S. / Euro Foreign Exchange Rate,0.012092</t>
  </si>
  <si>
    <t>Fri Mar 26 2004 00:00:00 GMT+0000 (Coordinated Universal Time),DFF,Federal Funds Effective Rate,0.01</t>
  </si>
  <si>
    <t>Fri Mar 26 2004 00:00:00 GMT+0000 (Coordinated Universal Time),DGS10,10-Year Treasury Constant Maturity Rate,0.0385</t>
  </si>
  <si>
    <t>Fri Mar 26 2004 00:00:00 GMT+0000 (Coordinated Universal Time),DGS2,2-Year Treasury Constant Maturity Rate,0.0159</t>
  </si>
  <si>
    <t>Fri Mar 26 2004 00:00:00 GMT+0000 (Coordinated Universal Time),DGS30,30-Year Treasury Constant Maturity Rate,0.049100000000000005</t>
  </si>
  <si>
    <t>Fri Mar 26 2004 00:00:00 GMT+0000 (Coordinated Universal Time),DGS5,5-Year Treasury Constant Maturity Rate,0.0281</t>
  </si>
  <si>
    <t>Thu Mar 25 2004 00:00:00 GMT+0000 (Coordinated Universal Time),DEXUSEU,U.S. / Euro Foreign Exchange Rate,0.01217</t>
  </si>
  <si>
    <t>Thu Mar 25 2004 00:00:00 GMT+0000 (Coordinated Universal Time),DFF,Federal Funds Effective Rate,0.0102</t>
  </si>
  <si>
    <t>Thu Mar 25 2004 00:00:00 GMT+0000 (Coordinated Universal Time),DGS10,10-Year Treasury Constant Maturity Rate,0.0375</t>
  </si>
  <si>
    <t>Thu Mar 25 2004 00:00:00 GMT+0000 (Coordinated Universal Time),DGS2,2-Year Treasury Constant Maturity Rate,0.0151</t>
  </si>
  <si>
    <t>Thu Mar 25 2004 00:00:00 GMT+0000 (Coordinated Universal Time),DGS30,30-Year Treasury Constant Maturity Rate,0.048600000000000004</t>
  </si>
  <si>
    <t>Thu Mar 25 2004 00:00:00 GMT+0000 (Coordinated Universal Time),DGS5,5-Year Treasury Constant Maturity Rate,0.027000000000000003</t>
  </si>
  <si>
    <t>Wed Mar 24 2004 00:00:00 GMT+0000 (Coordinated Universal Time),DEXUSEU,U.S. / Euro Foreign Exchange Rate,0.012213</t>
  </si>
  <si>
    <t>Wed Mar 24 2004 00:00:00 GMT+0000 (Coordinated Universal Time),DFF,Federal Funds Effective Rate,0.009899999999999999</t>
  </si>
  <si>
    <t>Wed Mar 24 2004 00:00:00 GMT+0000 (Coordinated Universal Time),DGS10,10-Year Treasury Constant Maturity Rate,0.0373</t>
  </si>
  <si>
    <t>Wed Mar 24 2004 00:00:00 GMT+0000 (Coordinated Universal Time),DGS2,2-Year Treasury Constant Maturity Rate,0.015</t>
  </si>
  <si>
    <t>Wed Mar 24 2004 00:00:00 GMT+0000 (Coordinated Universal Time),DGS30,30-Year Treasury Constant Maturity Rate,0.0483</t>
  </si>
  <si>
    <t>Wed Mar 24 2004 00:00:00 GMT+0000 (Coordinated Universal Time),DGS5,5-Year Treasury Constant Maturity Rate,0.0268</t>
  </si>
  <si>
    <t>Tue Mar 23 2004 00:00:00 GMT+0000 (Coordinated Universal Time),DEXUSEU,U.S. / Euro Foreign Exchange Rate,0.012311</t>
  </si>
  <si>
    <t>Tue Mar 23 2004 00:00:00 GMT+0000 (Coordinated Universal Time),DFF,Federal Funds Effective Rate,0.009899999999999999</t>
  </si>
  <si>
    <t>Tue Mar 23 2004 00:00:00 GMT+0000 (Coordinated Universal Time),DGS10,10-Year Treasury Constant Maturity Rate,0.0373</t>
  </si>
  <si>
    <t>Tue Mar 23 2004 00:00:00 GMT+0000 (Coordinated Universal Time),DGS2,2-Year Treasury Constant Maturity Rate,0.0152</t>
  </si>
  <si>
    <t>Tue Mar 23 2004 00:00:00 GMT+0000 (Coordinated Universal Time),DGS30,30-Year Treasury Constant Maturity Rate,0.0483</t>
  </si>
  <si>
    <t>Tue Mar 23 2004 00:00:00 GMT+0000 (Coordinated Universal Time),DGS5,5-Year Treasury Constant Maturity Rate,0.0269</t>
  </si>
  <si>
    <t>Mon Mar 22 2004 00:00:00 GMT+0000 (Coordinated Universal Time),DEXUSEU,U.S. / Euro Foreign Exchange Rate,0.012367999999999999</t>
  </si>
  <si>
    <t>Mon Mar 22 2004 00:00:00 GMT+0000 (Coordinated Universal Time),DFF,Federal Funds Effective Rate,0.0101</t>
  </si>
  <si>
    <t>Mon Mar 22 2004 00:00:00 GMT+0000 (Coordinated Universal Time),DGS10,10-Year Treasury Constant Maturity Rate,0.0374</t>
  </si>
  <si>
    <t>Mon Mar 22 2004 00:00:00 GMT+0000 (Coordinated Universal Time),DGS2,2-Year Treasury Constant Maturity Rate,0.0152</t>
  </si>
  <si>
    <t>Mon Mar 22 2004 00:00:00 GMT+0000 (Coordinated Universal Time),DGS30,30-Year Treasury Constant Maturity Rate,0.0484</t>
  </si>
  <si>
    <t>Mon Mar 22 2004 00:00:00 GMT+0000 (Coordinated Universal Time),DGS5,5-Year Treasury Constant Maturity Rate,0.0269</t>
  </si>
  <si>
    <t>Sun Mar 21 2004 00:00:00 GMT+0000 (Coordinated Universal Time),DFF,Federal Funds Effective Rate,0.009899999999999999</t>
  </si>
  <si>
    <t>Sat Mar 20 2004 00:00:00 GMT+0000 (Coordinated Universal Time),DFF,Federal Funds Effective Rate,0.009899999999999999</t>
  </si>
  <si>
    <t>Fri Mar 19 2004 00:00:00 GMT+0000 (Coordinated Universal Time),DEXUSEU,U.S. / Euro Foreign Exchange Rate,0.012269</t>
  </si>
  <si>
    <t>Fri Mar 19 2004 00:00:00 GMT+0000 (Coordinated Universal Time),DFF,Federal Funds Effective Rate,0.009899999999999999</t>
  </si>
  <si>
    <t>Fri Mar 19 2004 00:00:00 GMT+0000 (Coordinated Universal Time),DGS10,10-Year Treasury Constant Maturity Rate,0.038</t>
  </si>
  <si>
    <t>Fri Mar 19 2004 00:00:00 GMT+0000 (Coordinated Universal Time),DGS2,2-Year Treasury Constant Maturity Rate,0.015600000000000001</t>
  </si>
  <si>
    <t>Fri Mar 19 2004 00:00:00 GMT+0000 (Coordinated Universal Time),DGS30,30-Year Treasury Constant Maturity Rate,0.0489</t>
  </si>
  <si>
    <t>Fri Mar 19 2004 00:00:00 GMT+0000 (Coordinated Universal Time),DGS5,5-Year Treasury Constant Maturity Rate,0.0275</t>
  </si>
  <si>
    <t>Thu Mar 18 2004 00:00:00 GMT+0000 (Coordinated Universal Time),DEXUSEU,U.S. / Euro Foreign Exchange Rate,0.012392</t>
  </si>
  <si>
    <t>Thu Mar 18 2004 00:00:00 GMT+0000 (Coordinated Universal Time),DFF,Federal Funds Effective Rate,0.01</t>
  </si>
  <si>
    <t>Thu Mar 18 2004 00:00:00 GMT+0000 (Coordinated Universal Time),DGS10,10-Year Treasury Constant Maturity Rate,0.037599999999999995</t>
  </si>
  <si>
    <t>Thu Mar 18 2004 00:00:00 GMT+0000 (Coordinated Universal Time),DGS2,2-Year Treasury Constant Maturity Rate,0.0155</t>
  </si>
  <si>
    <t>Thu Mar 18 2004 00:00:00 GMT+0000 (Coordinated Universal Time),DGS30,30-Year Treasury Constant Maturity Rate,0.0487</t>
  </si>
  <si>
    <t>Thu Mar 18 2004 00:00:00 GMT+0000 (Coordinated Universal Time),DGS5,5-Year Treasury Constant Maturity Rate,0.027200000000000002</t>
  </si>
  <si>
    <t>Wed Mar 17 2004 00:00:00 GMT+0000 (Coordinated Universal Time),DEXUSEU,U.S. / Euro Foreign Exchange Rate,0.012197</t>
  </si>
  <si>
    <t>Wed Mar 17 2004 00:00:00 GMT+0000 (Coordinated Universal Time),DFF,Federal Funds Effective Rate,0.01</t>
  </si>
  <si>
    <t>Wed Mar 17 2004 00:00:00 GMT+0000 (Coordinated Universal Time),DGS10,10-Year Treasury Constant Maturity Rate,0.0371</t>
  </si>
  <si>
    <t>Wed Mar 17 2004 00:00:00 GMT+0000 (Coordinated Universal Time),DGS2,2-Year Treasury Constant Maturity Rate,0.015300000000000001</t>
  </si>
  <si>
    <t>Wed Mar 17 2004 00:00:00 GMT+0000 (Coordinated Universal Time),DGS30,30-Year Treasury Constant Maturity Rate,0.0483</t>
  </si>
  <si>
    <t>Wed Mar 17 2004 00:00:00 GMT+0000 (Coordinated Universal Time),DGS5,5-Year Treasury Constant Maturity Rate,0.026600000000000002</t>
  </si>
  <si>
    <t>Tue Mar 16 2004 00:00:00 GMT+0000 (Coordinated Universal Time),DEXUSEU,U.S. / Euro Foreign Exchange Rate,0.012270000000000001</t>
  </si>
  <si>
    <t>Tue Mar 16 2004 00:00:00 GMT+0000 (Coordinated Universal Time),DFF,Federal Funds Effective Rate,0.009899999999999999</t>
  </si>
  <si>
    <t>Tue Mar 16 2004 00:00:00 GMT+0000 (Coordinated Universal Time),DGS10,10-Year Treasury Constant Maturity Rate,0.037000000000000005</t>
  </si>
  <si>
    <t>Tue Mar 16 2004 00:00:00 GMT+0000 (Coordinated Universal Time),DGS2,2-Year Treasury Constant Maturity Rate,0.0151</t>
  </si>
  <si>
    <t>Tue Mar 16 2004 00:00:00 GMT+0000 (Coordinated Universal Time),DGS30,30-Year Treasury Constant Maturity Rate,0.0482</t>
  </si>
  <si>
    <t>Tue Mar 16 2004 00:00:00 GMT+0000 (Coordinated Universal Time),DGS5,5-Year Treasury Constant Maturity Rate,0.0265</t>
  </si>
  <si>
    <t>Mon Mar 15 2004 00:00:00 GMT+0000 (Coordinated Universal Time),DEXUSEU,U.S. / Euro Foreign Exchange Rate,0.012242999999999999</t>
  </si>
  <si>
    <t>Mon Mar 15 2004 00:00:00 GMT+0000 (Coordinated Universal Time),DFF,Federal Funds Effective Rate,0.0105</t>
  </si>
  <si>
    <t>Mon Mar 15 2004 00:00:00 GMT+0000 (Coordinated Universal Time),DGS10,10-Year Treasury Constant Maturity Rate,0.0378</t>
  </si>
  <si>
    <t>Mon Mar 15 2004 00:00:00 GMT+0000 (Coordinated Universal Time),DGS2,2-Year Treasury Constant Maturity Rate,0.015600000000000001</t>
  </si>
  <si>
    <t>Mon Mar 15 2004 00:00:00 GMT+0000 (Coordinated Universal Time),DGS30,30-Year Treasury Constant Maturity Rate,0.048799999999999996</t>
  </si>
  <si>
    <t>Mon Mar 15 2004 00:00:00 GMT+0000 (Coordinated Universal Time),DGS5,5-Year Treasury Constant Maturity Rate,0.0274</t>
  </si>
  <si>
    <t>Sun Mar 14 2004 00:00:00 GMT+0000 (Coordinated Universal Time),DFF,Federal Funds Effective Rate,0.009899999999999999</t>
  </si>
  <si>
    <t>Sat Mar 13 2004 00:00:00 GMT+0000 (Coordinated Universal Time),DFF,Federal Funds Effective Rate,0.009899999999999999</t>
  </si>
  <si>
    <t>Fri Mar 12 2004 00:00:00 GMT+0000 (Coordinated Universal Time),DEXUSEU,U.S. / Euro Foreign Exchange Rate,0.012191</t>
  </si>
  <si>
    <t>Fri Mar 12 2004 00:00:00 GMT+0000 (Coordinated Universal Time),DFF,Federal Funds Effective Rate,0.009899999999999999</t>
  </si>
  <si>
    <t>Fri Mar 12 2004 00:00:00 GMT+0000 (Coordinated Universal Time),DGS10,10-Year Treasury Constant Maturity Rate,0.0378</t>
  </si>
  <si>
    <t>Fri Mar 12 2004 00:00:00 GMT+0000 (Coordinated Universal Time),DGS2,2-Year Treasury Constant Maturity Rate,0.0154</t>
  </si>
  <si>
    <t>Fri Mar 12 2004 00:00:00 GMT+0000 (Coordinated Universal Time),DGS30,30-Year Treasury Constant Maturity Rate,0.0489</t>
  </si>
  <si>
    <t>Fri Mar 12 2004 00:00:00 GMT+0000 (Coordinated Universal Time),DGS5,5-Year Treasury Constant Maturity Rate,0.0273</t>
  </si>
  <si>
    <t>Thu Mar 11 2004 00:00:00 GMT+0000 (Coordinated Universal Time),DEXUSEU,U.S. / Euro Foreign Exchange Rate,0.012268</t>
  </si>
  <si>
    <t>Thu Mar 11 2004 00:00:00 GMT+0000 (Coordinated Universal Time),DFF,Federal Funds Effective Rate,0.0101</t>
  </si>
  <si>
    <t>Thu Mar 11 2004 00:00:00 GMT+0000 (Coordinated Universal Time),DGS10,10-Year Treasury Constant Maturity Rate,0.0374</t>
  </si>
  <si>
    <t>Thu Mar 11 2004 00:00:00 GMT+0000 (Coordinated Universal Time),DGS2,2-Year Treasury Constant Maturity Rate,0.0152</t>
  </si>
  <si>
    <t>Thu Mar 11 2004 00:00:00 GMT+0000 (Coordinated Universal Time),DGS30,30-Year Treasury Constant Maturity Rate,0.0487</t>
  </si>
  <si>
    <t>Thu Mar 11 2004 00:00:00 GMT+0000 (Coordinated Universal Time),DGS5,5-Year Treasury Constant Maturity Rate,0.027200000000000002</t>
  </si>
  <si>
    <t>Wed Mar 10 2004 00:00:00 GMT+0000 (Coordinated Universal Time),DEXUSEU,U.S. / Euro Foreign Exchange Rate,0.012225999999999999</t>
  </si>
  <si>
    <t>Wed Mar 10 2004 00:00:00 GMT+0000 (Coordinated Universal Time),DFF,Federal Funds Effective Rate,0.01</t>
  </si>
  <si>
    <t>Wed Mar 10 2004 00:00:00 GMT+0000 (Coordinated Universal Time),DGS10,10-Year Treasury Constant Maturity Rate,0.0374</t>
  </si>
  <si>
    <t>Wed Mar 10 2004 00:00:00 GMT+0000 (Coordinated Universal Time),DGS2,2-Year Treasury Constant Maturity Rate,0.0154</t>
  </si>
  <si>
    <t>Wed Mar 10 2004 00:00:00 GMT+0000 (Coordinated Universal Time),DGS30,30-Year Treasury Constant Maturity Rate,0.0483</t>
  </si>
  <si>
    <t>Wed Mar 10 2004 00:00:00 GMT+0000 (Coordinated Universal Time),DGS5,5-Year Treasury Constant Maturity Rate,0.0271</t>
  </si>
  <si>
    <t>Tue Mar 09 2004 00:00:00 GMT+0000 (Coordinated Universal Time),DEXUSEU,U.S. / Euro Foreign Exchange Rate,0.012428</t>
  </si>
  <si>
    <t>Tue Mar 09 2004 00:00:00 GMT+0000 (Coordinated Universal Time),DFF,Federal Funds Effective Rate,0.009899999999999999</t>
  </si>
  <si>
    <t>Tue Mar 09 2004 00:00:00 GMT+0000 (Coordinated Universal Time),DGS10,10-Year Treasury Constant Maturity Rate,0.0373</t>
  </si>
  <si>
    <t>Tue Mar 09 2004 00:00:00 GMT+0000 (Coordinated Universal Time),DGS2,2-Year Treasury Constant Maturity Rate,0.0151</t>
  </si>
  <si>
    <t>Tue Mar 09 2004 00:00:00 GMT+0000 (Coordinated Universal Time),DGS30,30-Year Treasury Constant Maturity Rate,0.048499999999999995</t>
  </si>
  <si>
    <t>Tue Mar 09 2004 00:00:00 GMT+0000 (Coordinated Universal Time),DGS5,5-Year Treasury Constant Maturity Rate,0.0268</t>
  </si>
  <si>
    <t>Mon Mar 08 2004 00:00:00 GMT+0000 (Coordinated Universal Time),DEXUSEU,U.S. / Euro Foreign Exchange Rate,0.012371</t>
  </si>
  <si>
    <t>Mon Mar 08 2004 00:00:00 GMT+0000 (Coordinated Universal Time),DFF,Federal Funds Effective Rate,0.01</t>
  </si>
  <si>
    <t>Mon Mar 08 2004 00:00:00 GMT+0000 (Coordinated Universal Time),DGS10,10-Year Treasury Constant Maturity Rate,0.0378</t>
  </si>
  <si>
    <t>Mon Mar 08 2004 00:00:00 GMT+0000 (Coordinated Universal Time),DGS2,2-Year Treasury Constant Maturity Rate,0.0152</t>
  </si>
  <si>
    <t>Mon Mar 08 2004 00:00:00 GMT+0000 (Coordinated Universal Time),DGS30,30-Year Treasury Constant Maturity Rate,0.0487</t>
  </si>
  <si>
    <t>Mon Mar 08 2004 00:00:00 GMT+0000 (Coordinated Universal Time),DGS5,5-Year Treasury Constant Maturity Rate,0.0274</t>
  </si>
  <si>
    <t>Sun Mar 07 2004 00:00:00 GMT+0000 (Coordinated Universal Time),DFF,Federal Funds Effective Rate,0.01</t>
  </si>
  <si>
    <t>Sat Mar 06 2004 00:00:00 GMT+0000 (Coordinated Universal Time),DFF,Federal Funds Effective Rate,0.01</t>
  </si>
  <si>
    <t>Fri Mar 05 2004 00:00:00 GMT+0000 (Coordinated Universal Time),DEXUSEU,U.S. / Euro Foreign Exchange Rate,0.012401</t>
  </si>
  <si>
    <t>Fri Mar 05 2004 00:00:00 GMT+0000 (Coordinated Universal Time),DFF,Federal Funds Effective Rate,0.01</t>
  </si>
  <si>
    <t>Fri Mar 05 2004 00:00:00 GMT+0000 (Coordinated Universal Time),DGS10,10-Year Treasury Constant Maturity Rate,0.0385</t>
  </si>
  <si>
    <t>Fri Mar 05 2004 00:00:00 GMT+0000 (Coordinated Universal Time),DGS2,2-Year Treasury Constant Maturity Rate,0.015700000000000002</t>
  </si>
  <si>
    <t>Fri Mar 05 2004 00:00:00 GMT+0000 (Coordinated Universal Time),DGS30,30-Year Treasury Constant Maturity Rate,0.049100000000000005</t>
  </si>
  <si>
    <t>Fri Mar 05 2004 00:00:00 GMT+0000 (Coordinated Universal Time),DGS5,5-Year Treasury Constant Maturity Rate,0.0281</t>
  </si>
  <si>
    <t>Thu Mar 04 2004 00:00:00 GMT+0000 (Coordinated Universal Time),DEXUSEU,U.S. / Euro Foreign Exchange Rate,0.012225</t>
  </si>
  <si>
    <t>Thu Mar 04 2004 00:00:00 GMT+0000 (Coordinated Universal Time),DFF,Federal Funds Effective Rate,0.009899999999999999</t>
  </si>
  <si>
    <t>Thu Mar 04 2004 00:00:00 GMT+0000 (Coordinated Universal Time),DGS10,10-Year Treasury Constant Maturity Rate,0.0404</t>
  </si>
  <si>
    <t>Thu Mar 04 2004 00:00:00 GMT+0000 (Coordinated Universal Time),DGS2,2-Year Treasury Constant Maturity Rate,0.0173</t>
  </si>
  <si>
    <t>Thu Mar 04 2004 00:00:00 GMT+0000 (Coordinated Universal Time),DGS30,30-Year Treasury Constant Maturity Rate,0.0499</t>
  </si>
  <si>
    <t>Thu Mar 04 2004 00:00:00 GMT+0000 (Coordinated Universal Time),DGS5,5-Year Treasury Constant Maturity Rate,0.0302</t>
  </si>
  <si>
    <t>Wed Mar 03 2004 00:00:00 GMT+0000 (Coordinated Universal Time),DEXUSEU,U.S. / Euro Foreign Exchange Rate,0.012088000000000002</t>
  </si>
  <si>
    <t>Wed Mar 03 2004 00:00:00 GMT+0000 (Coordinated Universal Time),DFF,Federal Funds Effective Rate,0.01</t>
  </si>
  <si>
    <t>Wed Mar 03 2004 00:00:00 GMT+0000 (Coordinated Universal Time),DGS10,10-Year Treasury Constant Maturity Rate,0.0407</t>
  </si>
  <si>
    <t>Wed Mar 03 2004 00:00:00 GMT+0000 (Coordinated Universal Time),DGS2,2-Year Treasury Constant Maturity Rate,0.0174</t>
  </si>
  <si>
    <t>Wed Mar 03 2004 00:00:00 GMT+0000 (Coordinated Universal Time),DGS30,30-Year Treasury Constant Maturity Rate,0.050199999999999995</t>
  </si>
  <si>
    <t>Wed Mar 03 2004 00:00:00 GMT+0000 (Coordinated Universal Time),DGS5,5-Year Treasury Constant Maturity Rate,0.030600000000000002</t>
  </si>
  <si>
    <t>Tue Mar 02 2004 00:00:00 GMT+0000 (Coordinated Universal Time),DEXUSEU,U.S. / Euro Foreign Exchange Rate,0.012212</t>
  </si>
  <si>
    <t>Tue Mar 02 2004 00:00:00 GMT+0000 (Coordinated Universal Time),DFF,Federal Funds Effective Rate,0.01</t>
  </si>
  <si>
    <t>Tue Mar 02 2004 00:00:00 GMT+0000 (Coordinated Universal Time),DGS10,10-Year Treasury Constant Maturity Rate,0.0405</t>
  </si>
  <si>
    <t>Tue Mar 02 2004 00:00:00 GMT+0000 (Coordinated Universal Time),DGS2,2-Year Treasury Constant Maturity Rate,0.0174</t>
  </si>
  <si>
    <t>Tue Mar 02 2004 00:00:00 GMT+0000 (Coordinated Universal Time),DGS30,30-Year Treasury Constant Maturity Rate,0.0506</t>
  </si>
  <si>
    <t>Tue Mar 02 2004 00:00:00 GMT+0000 (Coordinated Universal Time),DGS5,5-Year Treasury Constant Maturity Rate,0.0304</t>
  </si>
  <si>
    <t>Mon Mar 01 2004 00:00:00 GMT+0000 (Coordinated Universal Time),DEXUSEU,U.S. / Euro Foreign Exchange Rate,0.012431000000000001</t>
  </si>
  <si>
    <t>Mon Mar 01 2004 00:00:00 GMT+0000 (Coordinated Universal Time),DFF,Federal Funds Effective Rate,0.0104</t>
  </si>
  <si>
    <t>Mon Mar 01 2004 00:00:00 GMT+0000 (Coordinated Universal Time),DGS10,10-Year Treasury Constant Maturity Rate,0.04</t>
  </si>
  <si>
    <t>Mon Mar 01 2004 00:00:00 GMT+0000 (Coordinated Universal Time),DGS2,2-Year Treasury Constant Maturity Rate,0.0167</t>
  </si>
  <si>
    <t>Mon Mar 01 2004 00:00:00 GMT+0000 (Coordinated Universal Time),DGS30,30-Year Treasury Constant Maturity Rate,0.0499</t>
  </si>
  <si>
    <t>Mon Mar 01 2004 00:00:00 GMT+0000 (Coordinated Universal Time),DGS5,5-Year Treasury Constant Maturity Rate,0.0298</t>
  </si>
  <si>
    <t>Sun Feb 29 2004 00:00:00 GMT+0000 (Coordinated Universal Time),DFF,Federal Funds Effective Rate,0.0104</t>
  </si>
  <si>
    <t>Sat Feb 28 2004 00:00:00 GMT+0000 (Coordinated Universal Time),DFF,Federal Funds Effective Rate,0.0104</t>
  </si>
  <si>
    <t>Fri Feb 27 2004 00:00:00 GMT+0000 (Coordinated Universal Time),DEXUSEU,U.S. / Euro Foreign Exchange Rate,0.012441</t>
  </si>
  <si>
    <t>Fri Feb 27 2004 00:00:00 GMT+0000 (Coordinated Universal Time),DFF,Federal Funds Effective Rate,0.0104</t>
  </si>
  <si>
    <t>Fri Feb 27 2004 00:00:00 GMT+0000 (Coordinated Universal Time),DGS10,10-Year Treasury Constant Maturity Rate,0.039900000000000005</t>
  </si>
  <si>
    <t>Fri Feb 27 2004 00:00:00 GMT+0000 (Coordinated Universal Time),DGS2,2-Year Treasury Constant Maturity Rate,0.0166</t>
  </si>
  <si>
    <t>Fri Feb 27 2004 00:00:00 GMT+0000 (Coordinated Universal Time),DGS30,30-Year Treasury Constant Maturity Rate,0.0501</t>
  </si>
  <si>
    <t>Fri Feb 27 2004 00:00:00 GMT+0000 (Coordinated Universal Time),DGS5,5-Year Treasury Constant Maturity Rate,0.0301</t>
  </si>
  <si>
    <t>Thu Feb 26 2004 00:00:00 GMT+0000 (Coordinated Universal Time),DEXUSEU,U.S. / Euro Foreign Exchange Rate,0.012444</t>
  </si>
  <si>
    <t>Thu Feb 26 2004 00:00:00 GMT+0000 (Coordinated Universal Time),DFF,Federal Funds Effective Rate,0.0103</t>
  </si>
  <si>
    <t>Thu Feb 26 2004 00:00:00 GMT+0000 (Coordinated Universal Time),DGS10,10-Year Treasury Constant Maturity Rate,0.0405</t>
  </si>
  <si>
    <t>Thu Feb 26 2004 00:00:00 GMT+0000 (Coordinated Universal Time),DGS2,2-Year Treasury Constant Maturity Rate,0.0169</t>
  </si>
  <si>
    <t>Thu Feb 26 2004 00:00:00 GMT+0000 (Coordinated Universal Time),DGS30,30-Year Treasury Constant Maturity Rate,0.050499999999999996</t>
  </si>
  <si>
    <t>Thu Feb 26 2004 00:00:00 GMT+0000 (Coordinated Universal Time),DGS5,5-Year Treasury Constant Maturity Rate,0.0301</t>
  </si>
  <si>
    <t>Wed Feb 25 2004 00:00:00 GMT+0000 (Coordinated Universal Time),DEXUSEU,U.S. / Euro Foreign Exchange Rate,0.012503</t>
  </si>
  <si>
    <t>Wed Feb 25 2004 00:00:00 GMT+0000 (Coordinated Universal Time),DFF,Federal Funds Effective Rate,0.0102</t>
  </si>
  <si>
    <t>Wed Feb 25 2004 00:00:00 GMT+0000 (Coordinated Universal Time),DGS10,10-Year Treasury Constant Maturity Rate,0.04019999999999999</t>
  </si>
  <si>
    <t>Wed Feb 25 2004 00:00:00 GMT+0000 (Coordinated Universal Time),DGS2,2-Year Treasury Constant Maturity Rate,0.0167</t>
  </si>
  <si>
    <t>Wed Feb 25 2004 00:00:00 GMT+0000 (Coordinated Universal Time),DGS30,30-Year Treasury Constant Maturity Rate,0.050199999999999995</t>
  </si>
  <si>
    <t>Wed Feb 25 2004 00:00:00 GMT+0000 (Coordinated Universal Time),DGS5,5-Year Treasury Constant Maturity Rate,0.0298</t>
  </si>
  <si>
    <t>Tue Feb 24 2004 00:00:00 GMT+0000 (Coordinated Universal Time),DEXUSEU,U.S. / Euro Foreign Exchange Rate,0.012692000000000002</t>
  </si>
  <si>
    <t>Tue Feb 24 2004 00:00:00 GMT+0000 (Coordinated Universal Time),DFF,Federal Funds Effective Rate,0.009899999999999999</t>
  </si>
  <si>
    <t>Tue Feb 24 2004 00:00:00 GMT+0000 (Coordinated Universal Time),DGS10,10-Year Treasury Constant Maturity Rate,0.0404</t>
  </si>
  <si>
    <t>Tue Feb 24 2004 00:00:00 GMT+0000 (Coordinated Universal Time),DGS2,2-Year Treasury Constant Maturity Rate,0.0169</t>
  </si>
  <si>
    <t>Tue Feb 24 2004 00:00:00 GMT+0000 (Coordinated Universal Time),DGS30,30-Year Treasury Constant Maturity Rate,0.0506</t>
  </si>
  <si>
    <t>Tue Feb 24 2004 00:00:00 GMT+0000 (Coordinated Universal Time),DGS5,5-Year Treasury Constant Maturity Rate,0.0301</t>
  </si>
  <si>
    <t>Mon Feb 23 2004 00:00:00 GMT+0000 (Coordinated Universal Time),DEXUSEU,U.S. / Euro Foreign Exchange Rate,0.012568999999999999</t>
  </si>
  <si>
    <t>Mon Feb 23 2004 00:00:00 GMT+0000 (Coordinated Universal Time),DFF,Federal Funds Effective Rate,0.01</t>
  </si>
  <si>
    <t>Mon Feb 23 2004 00:00:00 GMT+0000 (Coordinated Universal Time),DGS10,10-Year Treasury Constant Maturity Rate,0.0405</t>
  </si>
  <si>
    <t>Mon Feb 23 2004 00:00:00 GMT+0000 (Coordinated Universal Time),DGS2,2-Year Treasury Constant Maturity Rate,0.0169</t>
  </si>
  <si>
    <t>Mon Feb 23 2004 00:00:00 GMT+0000 (Coordinated Universal Time),DGS30,30-Year Treasury Constant Maturity Rate,0.051100000000000007</t>
  </si>
  <si>
    <t>Mon Feb 23 2004 00:00:00 GMT+0000 (Coordinated Universal Time),DGS5,5-Year Treasury Constant Maturity Rate,0.030299999999999997</t>
  </si>
  <si>
    <t>Sun Feb 22 2004 00:00:00 GMT+0000 (Coordinated Universal Time),DFF,Federal Funds Effective Rate,0.009899999999999999</t>
  </si>
  <si>
    <t>Sat Feb 21 2004 00:00:00 GMT+0000 (Coordinated Universal Time),DFF,Federal Funds Effective Rate,0.009899999999999999</t>
  </si>
  <si>
    <t>Fri Feb 20 2004 00:00:00 GMT+0000 (Coordinated Universal Time),DEXUSEU,U.S. / Euro Foreign Exchange Rate,0.012563</t>
  </si>
  <si>
    <t>Fri Feb 20 2004 00:00:00 GMT+0000 (Coordinated Universal Time),DFF,Federal Funds Effective Rate,0.009899999999999999</t>
  </si>
  <si>
    <t>Fri Feb 20 2004 00:00:00 GMT+0000 (Coordinated Universal Time),DGS10,10-Year Treasury Constant Maturity Rate,0.040999999999999995</t>
  </si>
  <si>
    <t>Fri Feb 20 2004 00:00:00 GMT+0000 (Coordinated Universal Time),DGS2,2-Year Treasury Constant Maturity Rate,0.0175</t>
  </si>
  <si>
    <t>Fri Feb 20 2004 00:00:00 GMT+0000 (Coordinated Universal Time),DGS30,30-Year Treasury Constant Maturity Rate,0.0509</t>
  </si>
  <si>
    <t>Fri Feb 20 2004 00:00:00 GMT+0000 (Coordinated Universal Time),DGS5,5-Year Treasury Constant Maturity Rate,0.0308</t>
  </si>
  <si>
    <t>Thu Feb 19 2004 00:00:00 GMT+0000 (Coordinated Universal Time),DEXUSEU,U.S. / Euro Foreign Exchange Rate,0.012685</t>
  </si>
  <si>
    <t>Thu Feb 19 2004 00:00:00 GMT+0000 (Coordinated Universal Time),DFF,Federal Funds Effective Rate,0.01</t>
  </si>
  <si>
    <t>Thu Feb 19 2004 00:00:00 GMT+0000 (Coordinated Universal Time),DGS10,10-Year Treasury Constant Maturity Rate,0.0405</t>
  </si>
  <si>
    <t>Thu Feb 19 2004 00:00:00 GMT+0000 (Coordinated Universal Time),DGS2,2-Year Treasury Constant Maturity Rate,0.017</t>
  </si>
  <si>
    <t>Thu Feb 19 2004 00:00:00 GMT+0000 (Coordinated Universal Time),DGS30,30-Year Treasury Constant Maturity Rate,0.0504</t>
  </si>
  <si>
    <t>Thu Feb 19 2004 00:00:00 GMT+0000 (Coordinated Universal Time),DGS5,5-Year Treasury Constant Maturity Rate,0.0302</t>
  </si>
  <si>
    <t>Wed Feb 18 2004 00:00:00 GMT+0000 (Coordinated Universal Time),DEXUSEU,U.S. / Euro Foreign Exchange Rate,0.012811999999999999</t>
  </si>
  <si>
    <t>Wed Feb 18 2004 00:00:00 GMT+0000 (Coordinated Universal Time),DFF,Federal Funds Effective Rate,0.01</t>
  </si>
  <si>
    <t>Wed Feb 18 2004 00:00:00 GMT+0000 (Coordinated Universal Time),DGS10,10-Year Treasury Constant Maturity Rate,0.0405</t>
  </si>
  <si>
    <t>Wed Feb 18 2004 00:00:00 GMT+0000 (Coordinated Universal Time),DGS2,2-Year Treasury Constant Maturity Rate,0.0172</t>
  </si>
  <si>
    <t>Wed Feb 18 2004 00:00:00 GMT+0000 (Coordinated Universal Time),DGS30,30-Year Treasury Constant Maturity Rate,0.0507</t>
  </si>
  <si>
    <t>Wed Feb 18 2004 00:00:00 GMT+0000 (Coordinated Universal Time),DGS5,5-Year Treasury Constant Maturity Rate,0.030299999999999997</t>
  </si>
  <si>
    <t>Tue Feb 17 2004 00:00:00 GMT+0000 (Coordinated Universal Time),DEXUSEU,U.S. / Euro Foreign Exchange Rate,0.012848</t>
  </si>
  <si>
    <t>Tue Feb 17 2004 00:00:00 GMT+0000 (Coordinated Universal Time),DFF,Federal Funds Effective Rate,0.0102</t>
  </si>
  <si>
    <t>Tue Feb 17 2004 00:00:00 GMT+0000 (Coordinated Universal Time),DGS10,10-Year Treasury Constant Maturity Rate,0.0405</t>
  </si>
  <si>
    <t>Tue Feb 17 2004 00:00:00 GMT+0000 (Coordinated Universal Time),DGS2,2-Year Treasury Constant Maturity Rate,0.017</t>
  </si>
  <si>
    <t>Tue Feb 17 2004 00:00:00 GMT+0000 (Coordinated Universal Time),DGS30,30-Year Treasury Constant Maturity Rate,0.0507</t>
  </si>
  <si>
    <t>Tue Feb 17 2004 00:00:00 GMT+0000 (Coordinated Universal Time),DGS5,5-Year Treasury Constant Maturity Rate,0.0302</t>
  </si>
  <si>
    <t>Mon Feb 16 2004 00:00:00 GMT+0000 (Coordinated Universal Time),DFF,Federal Funds Effective Rate,0.0101</t>
  </si>
  <si>
    <t>Sun Feb 15 2004 00:00:00 GMT+0000 (Coordinated Universal Time),DFF,Federal Funds Effective Rate,0.0101</t>
  </si>
  <si>
    <t>Sat Feb 14 2004 00:00:00 GMT+0000 (Coordinated Universal Time),DFF,Federal Funds Effective Rate,0.0101</t>
  </si>
  <si>
    <t>Fri Feb 13 2004 00:00:00 GMT+0000 (Coordinated Universal Time),DEXUSEU,U.S. / Euro Foreign Exchange Rate,0.012750999999999998</t>
  </si>
  <si>
    <t>Fri Feb 13 2004 00:00:00 GMT+0000 (Coordinated Universal Time),DFF,Federal Funds Effective Rate,0.0101</t>
  </si>
  <si>
    <t>Fri Feb 13 2004 00:00:00 GMT+0000 (Coordinated Universal Time),DGS10,10-Year Treasury Constant Maturity Rate,0.0405</t>
  </si>
  <si>
    <t>Fri Feb 13 2004 00:00:00 GMT+0000 (Coordinated Universal Time),DGS2,2-Year Treasury Constant Maturity Rate,0.017</t>
  </si>
  <si>
    <t>Fri Feb 13 2004 00:00:00 GMT+0000 (Coordinated Universal Time),DGS30,30-Year Treasury Constant Maturity Rate,0.0508</t>
  </si>
  <si>
    <t>Fri Feb 13 2004 00:00:00 GMT+0000 (Coordinated Universal Time),DGS5,5-Year Treasury Constant Maturity Rate,0.0301</t>
  </si>
  <si>
    <t>Thu Feb 12 2004 00:00:00 GMT+0000 (Coordinated Universal Time),DEXUSEU,U.S. / Euro Foreign Exchange Rate,0.012806999999999999</t>
  </si>
  <si>
    <t>Thu Feb 12 2004 00:00:00 GMT+0000 (Coordinated Universal Time),DFF,Federal Funds Effective Rate,0.0102</t>
  </si>
  <si>
    <t>Thu Feb 12 2004 00:00:00 GMT+0000 (Coordinated Universal Time),DGS10,10-Year Treasury Constant Maturity Rate,0.040999999999999995</t>
  </si>
  <si>
    <t>Thu Feb 12 2004 00:00:00 GMT+0000 (Coordinated Universal Time),DGS2,2-Year Treasury Constant Maturity Rate,0.0175</t>
  </si>
  <si>
    <t>Thu Feb 12 2004 00:00:00 GMT+0000 (Coordinated Universal Time),DGS30,30-Year Treasury Constant Maturity Rate,0.051</t>
  </si>
  <si>
    <t>Thu Feb 12 2004 00:00:00 GMT+0000 (Coordinated Universal Time),DGS5,5-Year Treasury Constant Maturity Rate,0.030699999999999998</t>
  </si>
  <si>
    <t>Wed Feb 11 2004 00:00:00 GMT+0000 (Coordinated Universal Time),DEXUSEU,U.S. / Euro Foreign Exchange Rate,0.012815</t>
  </si>
  <si>
    <t>Wed Feb 11 2004 00:00:00 GMT+0000 (Coordinated Universal Time),DFF,Federal Funds Effective Rate,0.01</t>
  </si>
  <si>
    <t>Wed Feb 11 2004 00:00:00 GMT+0000 (Coordinated Universal Time),DGS10,10-Year Treasury Constant Maturity Rate,0.0405</t>
  </si>
  <si>
    <t>Wed Feb 11 2004 00:00:00 GMT+0000 (Coordinated Universal Time),DGS2,2-Year Treasury Constant Maturity Rate,0.0173</t>
  </si>
  <si>
    <t>Wed Feb 11 2004 00:00:00 GMT+0000 (Coordinated Universal Time),DGS30,30-Year Treasury Constant Maturity Rate,0.0506</t>
  </si>
  <si>
    <t>Wed Feb 11 2004 00:00:00 GMT+0000 (Coordinated Universal Time),DGS5,5-Year Treasury Constant Maturity Rate,0.030299999999999997</t>
  </si>
  <si>
    <t>Tue Feb 10 2004 00:00:00 GMT+0000 (Coordinated Universal Time),DEXUSEU,U.S. / Euro Foreign Exchange Rate,0.012726999999999999</t>
  </si>
  <si>
    <t>Tue Feb 10 2004 00:00:00 GMT+0000 (Coordinated Universal Time),DFF,Federal Funds Effective Rate,0.01</t>
  </si>
  <si>
    <t>Tue Feb 10 2004 00:00:00 GMT+0000 (Coordinated Universal Time),DGS10,10-Year Treasury Constant Maturity Rate,0.041299999999999996</t>
  </si>
  <si>
    <t>Tue Feb 10 2004 00:00:00 GMT+0000 (Coordinated Universal Time),DGS2,2-Year Treasury Constant Maturity Rate,0.0182</t>
  </si>
  <si>
    <t>Tue Feb 10 2004 00:00:00 GMT+0000 (Coordinated Universal Time),DGS30,30-Year Treasury Constant Maturity Rate,0.0508</t>
  </si>
  <si>
    <t>Tue Feb 10 2004 00:00:00 GMT+0000 (Coordinated Universal Time),DGS5,5-Year Treasury Constant Maturity Rate,0.0313</t>
  </si>
  <si>
    <t>Mon Feb 09 2004 00:00:00 GMT+0000 (Coordinated Universal Time),DEXUSEU,U.S. / Euro Foreign Exchange Rate,0.012672000000000001</t>
  </si>
  <si>
    <t>Mon Feb 09 2004 00:00:00 GMT+0000 (Coordinated Universal Time),DFF,Federal Funds Effective Rate,0.0101</t>
  </si>
  <si>
    <t>Mon Feb 09 2004 00:00:00 GMT+0000 (Coordinated Universal Time),DGS10,10-Year Treasury Constant Maturity Rate,0.0409</t>
  </si>
  <si>
    <t>Mon Feb 09 2004 00:00:00 GMT+0000 (Coordinated Universal Time),DGS2,2-Year Treasury Constant Maturity Rate,0.0176</t>
  </si>
  <si>
    <t>Mon Feb 09 2004 00:00:00 GMT+0000 (Coordinated Universal Time),DGS30,30-Year Treasury Constant Maturity Rate,0.0506</t>
  </si>
  <si>
    <t>Mon Feb 09 2004 00:00:00 GMT+0000 (Coordinated Universal Time),DGS5,5-Year Treasury Constant Maturity Rate,0.0308</t>
  </si>
  <si>
    <t>Sun Feb 08 2004 00:00:00 GMT+0000 (Coordinated Universal Time),DFF,Federal Funds Effective Rate,0.009899999999999999</t>
  </si>
  <si>
    <t>Sat Feb 07 2004 00:00:00 GMT+0000 (Coordinated Universal Time),DFF,Federal Funds Effective Rate,0.009899999999999999</t>
  </si>
  <si>
    <t>Fri Feb 06 2004 00:00:00 GMT+0000 (Coordinated Universal Time),DEXUSEU,U.S. / Euro Foreign Exchange Rate,0.012694</t>
  </si>
  <si>
    <t>Fri Feb 06 2004 00:00:00 GMT+0000 (Coordinated Universal Time),DFF,Federal Funds Effective Rate,0.009899999999999999</t>
  </si>
  <si>
    <t>Fri Feb 06 2004 00:00:00 GMT+0000 (Coordinated Universal Time),DGS10,10-Year Treasury Constant Maturity Rate,0.0412</t>
  </si>
  <si>
    <t>Fri Feb 06 2004 00:00:00 GMT+0000 (Coordinated Universal Time),DGS2,2-Year Treasury Constant Maturity Rate,0.0177</t>
  </si>
  <si>
    <t>Fri Feb 06 2004 00:00:00 GMT+0000 (Coordinated Universal Time),DGS30,30-Year Treasury Constant Maturity Rate,0.0508</t>
  </si>
  <si>
    <t>Fri Feb 06 2004 00:00:00 GMT+0000 (Coordinated Universal Time),DGS5,5-Year Treasury Constant Maturity Rate,0.031200000000000002</t>
  </si>
  <si>
    <t>Thu Feb 05 2004 00:00:00 GMT+0000 (Coordinated Universal Time),DEXUSEU,U.S. / Euro Foreign Exchange Rate,0.012606</t>
  </si>
  <si>
    <t>Thu Feb 05 2004 00:00:00 GMT+0000 (Coordinated Universal Time),DFF,Federal Funds Effective Rate,0.0101</t>
  </si>
  <si>
    <t>Thu Feb 05 2004 00:00:00 GMT+0000 (Coordinated Universal Time),DGS10,10-Year Treasury Constant Maturity Rate,0.042</t>
  </si>
  <si>
    <t>Thu Feb 05 2004 00:00:00 GMT+0000 (Coordinated Universal Time),DGS2,2-Year Treasury Constant Maturity Rate,0.018500000000000003</t>
  </si>
  <si>
    <t>Thu Feb 05 2004 00:00:00 GMT+0000 (Coordinated Universal Time),DGS30,30-Year Treasury Constant Maturity Rate,0.0513</t>
  </si>
  <si>
    <t>Thu Feb 05 2004 00:00:00 GMT+0000 (Coordinated Universal Time),DGS5,5-Year Treasury Constant Maturity Rate,0.0321</t>
  </si>
  <si>
    <t>Wed Feb 04 2004 00:00:00 GMT+0000 (Coordinated Universal Time),DEXUSEU,U.S. / Euro Foreign Exchange Rate,0.012552</t>
  </si>
  <si>
    <t>Wed Feb 04 2004 00:00:00 GMT+0000 (Coordinated Universal Time),DFF,Federal Funds Effective Rate,0.01</t>
  </si>
  <si>
    <t>Wed Feb 04 2004 00:00:00 GMT+0000 (Coordinated Universal Time),DGS10,10-Year Treasury Constant Maturity Rate,0.0415</t>
  </si>
  <si>
    <t>Wed Feb 04 2004 00:00:00 GMT+0000 (Coordinated Universal Time),DGS2,2-Year Treasury Constant Maturity Rate,0.018000000000000002</t>
  </si>
  <si>
    <t>Wed Feb 04 2004 00:00:00 GMT+0000 (Coordinated Universal Time),DGS30,30-Year Treasury Constant Maturity Rate,0.051100000000000007</t>
  </si>
  <si>
    <t>Wed Feb 04 2004 00:00:00 GMT+0000 (Coordinated Universal Time),DGS5,5-Year Treasury Constant Maturity Rate,0.0315</t>
  </si>
  <si>
    <t>Tue Feb 03 2004 00:00:00 GMT+0000 (Coordinated Universal Time),DEXUSEU,U.S. / Euro Foreign Exchange Rate,0.012561</t>
  </si>
  <si>
    <t>Tue Feb 03 2004 00:00:00 GMT+0000 (Coordinated Universal Time),DFF,Federal Funds Effective Rate,0.0097</t>
  </si>
  <si>
    <t>Tue Feb 03 2004 00:00:00 GMT+0000 (Coordinated Universal Time),DGS10,10-Year Treasury Constant Maturity Rate,0.041299999999999996</t>
  </si>
  <si>
    <t>Tue Feb 03 2004 00:00:00 GMT+0000 (Coordinated Universal Time),DGS2,2-Year Treasury Constant Maturity Rate,0.0178</t>
  </si>
  <si>
    <t>Tue Feb 03 2004 00:00:00 GMT+0000 (Coordinated Universal Time),DGS30,30-Year Treasury Constant Maturity Rate,0.051100000000000007</t>
  </si>
  <si>
    <t>Tue Feb 03 2004 00:00:00 GMT+0000 (Coordinated Universal Time),DGS5,5-Year Treasury Constant Maturity Rate,0.031200000000000002</t>
  </si>
  <si>
    <t>Mon Feb 02 2004 00:00:00 GMT+0000 (Coordinated Universal Time),DEXUSEU,U.S. / Euro Foreign Exchange Rate,0.012426</t>
  </si>
  <si>
    <t>Mon Feb 02 2004 00:00:00 GMT+0000 (Coordinated Universal Time),DFF,Federal Funds Effective Rate,0.0101</t>
  </si>
  <si>
    <t>Mon Feb 02 2004 00:00:00 GMT+0000 (Coordinated Universal Time),DGS10,10-Year Treasury Constant Maturity Rate,0.0418</t>
  </si>
  <si>
    <t>Mon Feb 02 2004 00:00:00 GMT+0000 (Coordinated Universal Time),DGS2,2-Year Treasury Constant Maturity Rate,0.0183</t>
  </si>
  <si>
    <t>Mon Feb 02 2004 00:00:00 GMT+0000 (Coordinated Universal Time),DGS30,30-Year Treasury Constant Maturity Rate,0.0513</t>
  </si>
  <si>
    <t>Mon Feb 02 2004 00:00:00 GMT+0000 (Coordinated Universal Time),DGS5,5-Year Treasury Constant Maturity Rate,0.0318</t>
  </si>
  <si>
    <t>Sun Feb 01 2004 00:00:00 GMT+0000 (Coordinated Universal Time),DFF,Federal Funds Effective Rate,0.0103</t>
  </si>
  <si>
    <t>Sat Jan 31 2004 00:00:00 GMT+0000 (Coordinated Universal Time),DFF,Federal Funds Effective Rate,0.0103</t>
  </si>
  <si>
    <t>Fri Jan 30 2004 00:00:00 GMT+0000 (Coordinated Universal Time),DEXUSEU,U.S. / Euro Foreign Exchange Rate,0.012452000000000001</t>
  </si>
  <si>
    <t>Fri Jan 30 2004 00:00:00 GMT+0000 (Coordinated Universal Time),DFF,Federal Funds Effective Rate,0.0103</t>
  </si>
  <si>
    <t>Fri Jan 30 2004 00:00:00 GMT+0000 (Coordinated Universal Time),DGS10,10-Year Treasury Constant Maturity Rate,0.0416</t>
  </si>
  <si>
    <t>Fri Jan 30 2004 00:00:00 GMT+0000 (Coordinated Universal Time),DGS2,2-Year Treasury Constant Maturity Rate,0.0184</t>
  </si>
  <si>
    <t>Fri Jan 30 2004 00:00:00 GMT+0000 (Coordinated Universal Time),DGS30,30-Year Treasury Constant Maturity Rate,0.051100000000000007</t>
  </si>
  <si>
    <t>Fri Jan 30 2004 00:00:00 GMT+0000 (Coordinated Universal Time),DGS5,5-Year Treasury Constant Maturity Rate,0.0317</t>
  </si>
  <si>
    <t>Thu Jan 29 2004 00:00:00 GMT+0000 (Coordinated Universal Time),DEXUSEU,U.S. / Euro Foreign Exchange Rate,0.012388999999999999</t>
  </si>
  <si>
    <t>Thu Jan 29 2004 00:00:00 GMT+0000 (Coordinated Universal Time),DFF,Federal Funds Effective Rate,0.01</t>
  </si>
  <si>
    <t>Thu Jan 29 2004 00:00:00 GMT+0000 (Coordinated Universal Time),DGS10,10-Year Treasury Constant Maturity Rate,0.042199999999999994</t>
  </si>
  <si>
    <t>Thu Jan 29 2004 00:00:00 GMT+0000 (Coordinated Universal Time),DGS2,2-Year Treasury Constant Maturity Rate,0.018799999999999997</t>
  </si>
  <si>
    <t>Thu Jan 29 2004 00:00:00 GMT+0000 (Coordinated Universal Time),DGS30,30-Year Treasury Constant Maturity Rate,0.0513</t>
  </si>
  <si>
    <t>Thu Jan 29 2004 00:00:00 GMT+0000 (Coordinated Universal Time),DGS5,5-Year Treasury Constant Maturity Rate,0.0322</t>
  </si>
  <si>
    <t>Wed Jan 28 2004 00:00:00 GMT+0000 (Coordinated Universal Time),DEXUSEU,U.S. / Euro Foreign Exchange Rate,0.01262</t>
  </si>
  <si>
    <t>Wed Jan 28 2004 00:00:00 GMT+0000 (Coordinated Universal Time),DFF,Federal Funds Effective Rate,0.009899999999999999</t>
  </si>
  <si>
    <t>Wed Jan 28 2004 00:00:00 GMT+0000 (Coordinated Universal Time),DGS10,10-Year Treasury Constant Maturity Rate,0.042199999999999994</t>
  </si>
  <si>
    <t>Wed Jan 28 2004 00:00:00 GMT+0000 (Coordinated Universal Time),DGS2,2-Year Treasury Constant Maturity Rate,0.0187</t>
  </si>
  <si>
    <t>Wed Jan 28 2004 00:00:00 GMT+0000 (Coordinated Universal Time),DGS30,30-Year Treasury Constant Maturity Rate,0.051399999999999994</t>
  </si>
  <si>
    <t>Wed Jan 28 2004 00:00:00 GMT+0000 (Coordinated Universal Time),DGS5,5-Year Treasury Constant Maturity Rate,0.0322</t>
  </si>
  <si>
    <t>Tue Jan 27 2004 00:00:00 GMT+0000 (Coordinated Universal Time),DEXUSEU,U.S. / Euro Foreign Exchange Rate,0.012643</t>
  </si>
  <si>
    <t>Tue Jan 27 2004 00:00:00 GMT+0000 (Coordinated Universal Time),DFF,Federal Funds Effective Rate,0.0102</t>
  </si>
  <si>
    <t>Tue Jan 27 2004 00:00:00 GMT+0000 (Coordinated Universal Time),DGS10,10-Year Treasury Constant Maturity Rate,0.041100000000000005</t>
  </si>
  <si>
    <t>Tue Jan 27 2004 00:00:00 GMT+0000 (Coordinated Universal Time),DGS2,2-Year Treasury Constant Maturity Rate,0.017</t>
  </si>
  <si>
    <t>Tue Jan 27 2004 00:00:00 GMT+0000 (Coordinated Universal Time),DGS30,30-Year Treasury Constant Maturity Rate,0.0509</t>
  </si>
  <si>
    <t>Tue Jan 27 2004 00:00:00 GMT+0000 (Coordinated Universal Time),DGS5,5-Year Treasury Constant Maturity Rate,0.030699999999999998</t>
  </si>
  <si>
    <t>Mon Jan 26 2004 00:00:00 GMT+0000 (Coordinated Universal Time),DEXUSEU,U.S. / Euro Foreign Exchange Rate,0.012552</t>
  </si>
  <si>
    <t>Mon Jan 26 2004 00:00:00 GMT+0000 (Coordinated Universal Time),DFF,Federal Funds Effective Rate,0.0108</t>
  </si>
  <si>
    <t>Mon Jan 26 2004 00:00:00 GMT+0000 (Coordinated Universal Time),DGS10,10-Year Treasury Constant Maturity Rate,0.0416</t>
  </si>
  <si>
    <t>Mon Jan 26 2004 00:00:00 GMT+0000 (Coordinated Universal Time),DGS2,2-Year Treasury Constant Maturity Rate,0.0175</t>
  </si>
  <si>
    <t>Mon Jan 26 2004 00:00:00 GMT+0000 (Coordinated Universal Time),DGS30,30-Year Treasury Constant Maturity Rate,0.051399999999999994</t>
  </si>
  <si>
    <t>Mon Jan 26 2004 00:00:00 GMT+0000 (Coordinated Universal Time),DGS5,5-Year Treasury Constant Maturity Rate,0.0313</t>
  </si>
  <si>
    <t>Sun Jan 25 2004 00:00:00 GMT+0000 (Coordinated Universal Time),DFF,Federal Funds Effective Rate,0.01</t>
  </si>
  <si>
    <t>Sat Jan 24 2004 00:00:00 GMT+0000 (Coordinated Universal Time),DFF,Federal Funds Effective Rate,0.01</t>
  </si>
  <si>
    <t>Fri Jan 23 2004 00:00:00 GMT+0000 (Coordinated Universal Time),DEXUSEU,U.S. / Euro Foreign Exchange Rate,0.01261</t>
  </si>
  <si>
    <t>Fri Jan 23 2004 00:00:00 GMT+0000 (Coordinated Universal Time),DFF,Federal Funds Effective Rate,0.01</t>
  </si>
  <si>
    <t>Fri Jan 23 2004 00:00:00 GMT+0000 (Coordinated Universal Time),DGS10,10-Year Treasury Constant Maturity Rate,0.0409</t>
  </si>
  <si>
    <t>Fri Jan 23 2004 00:00:00 GMT+0000 (Coordinated Universal Time),DGS2,2-Year Treasury Constant Maturity Rate,0.0171</t>
  </si>
  <si>
    <t>Fri Jan 23 2004 00:00:00 GMT+0000 (Coordinated Universal Time),DGS30,30-Year Treasury Constant Maturity Rate,0.0508</t>
  </si>
  <si>
    <t>Fri Jan 23 2004 00:00:00 GMT+0000 (Coordinated Universal Time),DGS5,5-Year Treasury Constant Maturity Rate,0.030600000000000002</t>
  </si>
  <si>
    <t>Thu Jan 22 2004 00:00:00 GMT+0000 (Coordinated Universal Time),DEXUSEU,U.S. / Euro Foreign Exchange Rate,0.012717000000000001</t>
  </si>
  <si>
    <t>Thu Jan 22 2004 00:00:00 GMT+0000 (Coordinated Universal Time),DFF,Federal Funds Effective Rate,0.0102</t>
  </si>
  <si>
    <t>Thu Jan 22 2004 00:00:00 GMT+0000 (Coordinated Universal Time),DGS10,10-Year Treasury Constant Maturity Rate,0.039900000000000005</t>
  </si>
  <si>
    <t>Thu Jan 22 2004 00:00:00 GMT+0000 (Coordinated Universal Time),DGS2,2-Year Treasury Constant Maturity Rate,0.0166</t>
  </si>
  <si>
    <t>Thu Jan 22 2004 00:00:00 GMT+0000 (Coordinated Universal Time),DGS30,30-Year Treasury Constant Maturity Rate,0.050199999999999995</t>
  </si>
  <si>
    <t>Thu Jan 22 2004 00:00:00 GMT+0000 (Coordinated Universal Time),DGS5,5-Year Treasury Constant Maturity Rate,0.0296</t>
  </si>
  <si>
    <t>Wed Jan 21 2004 00:00:00 GMT+0000 (Coordinated Universal Time),DEXUSEU,U.S. / Euro Foreign Exchange Rate,0.012617</t>
  </si>
  <si>
    <t>Wed Jan 21 2004 00:00:00 GMT+0000 (Coordinated Universal Time),DFF,Federal Funds Effective Rate,0.01</t>
  </si>
  <si>
    <t>Wed Jan 21 2004 00:00:00 GMT+0000 (Coordinated Universal Time),DGS10,10-Year Treasury Constant Maturity Rate,0.0405</t>
  </si>
  <si>
    <t>Wed Jan 21 2004 00:00:00 GMT+0000 (Coordinated Universal Time),DGS2,2-Year Treasury Constant Maturity Rate,0.0169</t>
  </si>
  <si>
    <t>Wed Jan 21 2004 00:00:00 GMT+0000 (Coordinated Universal Time),DGS30,30-Year Treasury Constant Maturity Rate,0.0506</t>
  </si>
  <si>
    <t>Wed Jan 21 2004 00:00:00 GMT+0000 (Coordinated Universal Time),DGS5,5-Year Treasury Constant Maturity Rate,0.0302</t>
  </si>
  <si>
    <t>Tue Jan 20 2004 00:00:00 GMT+0000 (Coordinated Universal Time),DEXUSEU,U.S. / Euro Foreign Exchange Rate,0.012584</t>
  </si>
  <si>
    <t>Tue Jan 20 2004 00:00:00 GMT+0000 (Coordinated Universal Time),DFF,Federal Funds Effective Rate,0.0102</t>
  </si>
  <si>
    <t>Tue Jan 20 2004 00:00:00 GMT+0000 (Coordinated Universal Time),DGS10,10-Year Treasury Constant Maturity Rate,0.0408</t>
  </si>
  <si>
    <t>Tue Jan 20 2004 00:00:00 GMT+0000 (Coordinated Universal Time),DGS2,2-Year Treasury Constant Maturity Rate,0.0169</t>
  </si>
  <si>
    <t>Tue Jan 20 2004 00:00:00 GMT+0000 (Coordinated Universal Time),DGS30,30-Year Treasury Constant Maturity Rate,0.0509</t>
  </si>
  <si>
    <t>Tue Jan 20 2004 00:00:00 GMT+0000 (Coordinated Universal Time),DGS5,5-Year Treasury Constant Maturity Rate,0.0305</t>
  </si>
  <si>
    <t>Mon Jan 19 2004 00:00:00 GMT+0000 (Coordinated Universal Time),DFF,Federal Funds Effective Rate,0.0098</t>
  </si>
  <si>
    <t>Sun Jan 18 2004 00:00:00 GMT+0000 (Coordinated Universal Time),DFF,Federal Funds Effective Rate,0.0098</t>
  </si>
  <si>
    <t>Sat Jan 17 2004 00:00:00 GMT+0000 (Coordinated Universal Time),DFF,Federal Funds Effective Rate,0.0098</t>
  </si>
  <si>
    <t>Fri Jan 16 2004 00:00:00 GMT+0000 (Coordinated Universal Time),DEXUSEU,U.S. / Euro Foreign Exchange Rate,0.012395</t>
  </si>
  <si>
    <t>Fri Jan 16 2004 00:00:00 GMT+0000 (Coordinated Universal Time),DFF,Federal Funds Effective Rate,0.0098</t>
  </si>
  <si>
    <t>Fri Jan 16 2004 00:00:00 GMT+0000 (Coordinated Universal Time),DGS10,10-Year Treasury Constant Maturity Rate,0.0404</t>
  </si>
  <si>
    <t>Fri Jan 16 2004 00:00:00 GMT+0000 (Coordinated Universal Time),DGS2,2-Year Treasury Constant Maturity Rate,0.017</t>
  </si>
  <si>
    <t>Fri Jan 16 2004 00:00:00 GMT+0000 (Coordinated Universal Time),DGS30,30-Year Treasury Constant Maturity Rate,0.0504</t>
  </si>
  <si>
    <t>Fri Jan 16 2004 00:00:00 GMT+0000 (Coordinated Universal Time),DGS5,5-Year Treasury Constant Maturity Rate,0.030299999999999997</t>
  </si>
  <si>
    <t>Thu Jan 15 2004 00:00:00 GMT+0000 (Coordinated Universal Time),DEXUSEU,U.S. / Euro Foreign Exchange Rate,0.012587999999999998</t>
  </si>
  <si>
    <t>Thu Jan 15 2004 00:00:00 GMT+0000 (Coordinated Universal Time),DFF,Federal Funds Effective Rate,0.0104</t>
  </si>
  <si>
    <t>Thu Jan 15 2004 00:00:00 GMT+0000 (Coordinated Universal Time),DGS10,10-Year Treasury Constant Maturity Rate,0.039900000000000005</t>
  </si>
  <si>
    <t>Thu Jan 15 2004 00:00:00 GMT+0000 (Coordinated Universal Time),DGS2,2-Year Treasury Constant Maturity Rate,0.0167</t>
  </si>
  <si>
    <t>Thu Jan 15 2004 00:00:00 GMT+0000 (Coordinated Universal Time),DGS30,30-Year Treasury Constant Maturity Rate,0.050300000000000004</t>
  </si>
  <si>
    <t>Thu Jan 15 2004 00:00:00 GMT+0000 (Coordinated Universal Time),DGS5,5-Year Treasury Constant Maturity Rate,0.0297</t>
  </si>
  <si>
    <t>Wed Jan 14 2004 00:00:00 GMT+0000 (Coordinated Universal Time),DEXUSEU,U.S. / Euro Foreign Exchange Rate,0.012726</t>
  </si>
  <si>
    <t>Wed Jan 14 2004 00:00:00 GMT+0000 (Coordinated Universal Time),DFF,Federal Funds Effective Rate,0.0101</t>
  </si>
  <si>
    <t>Wed Jan 14 2004 00:00:00 GMT+0000 (Coordinated Universal Time),DGS10,10-Year Treasury Constant Maturity Rate,0.0401</t>
  </si>
  <si>
    <t>Wed Jan 14 2004 00:00:00 GMT+0000 (Coordinated Universal Time),DGS2,2-Year Treasury Constant Maturity Rate,0.0165</t>
  </si>
  <si>
    <t>Wed Jan 14 2004 00:00:00 GMT+0000 (Coordinated Universal Time),DGS30,30-Year Treasury Constant Maturity Rate,0.0506</t>
  </si>
  <si>
    <t>Wed Jan 14 2004 00:00:00 GMT+0000 (Coordinated Universal Time),DGS5,5-Year Treasury Constant Maturity Rate,0.0296</t>
  </si>
  <si>
    <t>Tue Jan 13 2004 00:00:00 GMT+0000 (Coordinated Universal Time),DEXUSEU,U.S. / Euro Foreign Exchange Rate,0.012735000000000002</t>
  </si>
  <si>
    <t>Tue Jan 13 2004 00:00:00 GMT+0000 (Coordinated Universal Time),DFF,Federal Funds Effective Rate,0.009899999999999999</t>
  </si>
  <si>
    <t>Tue Jan 13 2004 00:00:00 GMT+0000 (Coordinated Universal Time),DGS10,10-Year Treasury Constant Maturity Rate,0.0405</t>
  </si>
  <si>
    <t>Tue Jan 13 2004 00:00:00 GMT+0000 (Coordinated Universal Time),DGS2,2-Year Treasury Constant Maturity Rate,0.0163</t>
  </si>
  <si>
    <t>Tue Jan 13 2004 00:00:00 GMT+0000 (Coordinated Universal Time),DGS30,30-Year Treasury Constant Maturity Rate,0.051100000000000007</t>
  </si>
  <si>
    <t>Tue Jan 13 2004 00:00:00 GMT+0000 (Coordinated Universal Time),DGS5,5-Year Treasury Constant Maturity Rate,0.0298</t>
  </si>
  <si>
    <t>Mon Jan 12 2004 00:00:00 GMT+0000 (Coordinated Universal Time),DEXUSEU,U.S. / Euro Foreign Exchange Rate,0.012802000000000001</t>
  </si>
  <si>
    <t>Mon Jan 12 2004 00:00:00 GMT+0000 (Coordinated Universal Time),DFF,Federal Funds Effective Rate,0.01</t>
  </si>
  <si>
    <t>Mon Jan 12 2004 00:00:00 GMT+0000 (Coordinated Universal Time),DGS10,10-Year Treasury Constant Maturity Rate,0.041100000000000005</t>
  </si>
  <si>
    <t>Mon Jan 12 2004 00:00:00 GMT+0000 (Coordinated Universal Time),DGS2,2-Year Treasury Constant Maturity Rate,0.0168</t>
  </si>
  <si>
    <t>Mon Jan 12 2004 00:00:00 GMT+0000 (Coordinated Universal Time),DGS30,30-Year Treasury Constant Maturity Rate,0.0512</t>
  </si>
  <si>
    <t>Mon Jan 12 2004 00:00:00 GMT+0000 (Coordinated Universal Time),DGS5,5-Year Treasury Constant Maturity Rate,0.0304</t>
  </si>
  <si>
    <t>Sun Jan 11 2004 00:00:00 GMT+0000 (Coordinated Universal Time),DFF,Federal Funds Effective Rate,0.009899999999999999</t>
  </si>
  <si>
    <t>Sat Jan 10 2004 00:00:00 GMT+0000 (Coordinated Universal Time),DFF,Federal Funds Effective Rate,0.009899999999999999</t>
  </si>
  <si>
    <t>Fri Jan 09 2004 00:00:00 GMT+0000 (Coordinated Universal Time),DEXUSEU,U.S. / Euro Foreign Exchange Rate,0.012853000000000002</t>
  </si>
  <si>
    <t>Fri Jan 09 2004 00:00:00 GMT+0000 (Coordinated Universal Time),DFF,Federal Funds Effective Rate,0.009899999999999999</t>
  </si>
  <si>
    <t>Fri Jan 09 2004 00:00:00 GMT+0000 (Coordinated Universal Time),DGS10,10-Year Treasury Constant Maturity Rate,0.041100000000000005</t>
  </si>
  <si>
    <t>Fri Jan 09 2004 00:00:00 GMT+0000 (Coordinated Universal Time),DGS2,2-Year Treasury Constant Maturity Rate,0.0168</t>
  </si>
  <si>
    <t>Fri Jan 09 2004 00:00:00 GMT+0000 (Coordinated Universal Time),DGS30,30-Year Treasury Constant Maturity Rate,0.051399999999999994</t>
  </si>
  <si>
    <t>Fri Jan 09 2004 00:00:00 GMT+0000 (Coordinated Universal Time),DGS5,5-Year Treasury Constant Maturity Rate,0.0305</t>
  </si>
  <si>
    <t>Thu Jan 08 2004 00:00:00 GMT+0000 (Coordinated Universal Time),DEXUSEU,U.S. / Euro Foreign Exchange Rate,0.012771999999999999</t>
  </si>
  <si>
    <t>Thu Jan 08 2004 00:00:00 GMT+0000 (Coordinated Universal Time),DFF,Federal Funds Effective Rate,0.009899999999999999</t>
  </si>
  <si>
    <t>Thu Jan 08 2004 00:00:00 GMT+0000 (Coordinated Universal Time),DGS10,10-Year Treasury Constant Maturity Rate,0.042699999999999995</t>
  </si>
  <si>
    <t>Thu Jan 08 2004 00:00:00 GMT+0000 (Coordinated Universal Time),DGS2,2-Year Treasury Constant Maturity Rate,0.018500000000000003</t>
  </si>
  <si>
    <t>Thu Jan 08 2004 00:00:00 GMT+0000 (Coordinated Universal Time),DGS30,30-Year Treasury Constant Maturity Rate,0.052000000000000005</t>
  </si>
  <si>
    <t>Thu Jan 08 2004 00:00:00 GMT+0000 (Coordinated Universal Time),DGS5,5-Year Treasury Constant Maturity Rate,0.032400000000000005</t>
  </si>
  <si>
    <t>Wed Jan 07 2004 00:00:00 GMT+0000 (Coordinated Universal Time),DEXUSEU,U.S. / Euro Foreign Exchange Rate,0.012665</t>
  </si>
  <si>
    <t>Wed Jan 07 2004 00:00:00 GMT+0000 (Coordinated Universal Time),DFF,Federal Funds Effective Rate,0.009399999999999999</t>
  </si>
  <si>
    <t>Wed Jan 07 2004 00:00:00 GMT+0000 (Coordinated Universal Time),DGS10,10-Year Treasury Constant Maturity Rate,0.042699999999999995</t>
  </si>
  <si>
    <t>Wed Jan 07 2004 00:00:00 GMT+0000 (Coordinated Universal Time),DGS2,2-Year Treasury Constant Maturity Rate,0.0184</t>
  </si>
  <si>
    <t>Wed Jan 07 2004 00:00:00 GMT+0000 (Coordinated Universal Time),DGS30,30-Year Treasury Constant Maturity Rate,0.052199999999999996</t>
  </si>
  <si>
    <t>Wed Jan 07 2004 00:00:00 GMT+0000 (Coordinated Universal Time),DGS5,5-Year Treasury Constant Maturity Rate,0.0325</t>
  </si>
  <si>
    <t>Tue Jan 06 2004 00:00:00 GMT+0000 (Coordinated Universal Time),DEXUSEU,U.S. / Euro Foreign Exchange Rate,0.012773000000000001</t>
  </si>
  <si>
    <t>Tue Jan 06 2004 00:00:00 GMT+0000 (Coordinated Universal Time),DFF,Federal Funds Effective Rate,0.0092</t>
  </si>
  <si>
    <t>Tue Jan 06 2004 00:00:00 GMT+0000 (Coordinated Universal Time),DGS10,10-Year Treasury Constant Maturity Rate,0.0429</t>
  </si>
  <si>
    <t>Tue Jan 06 2004 00:00:00 GMT+0000 (Coordinated Universal Time),DGS2,2-Year Treasury Constant Maturity Rate,0.0184</t>
  </si>
  <si>
    <t>Tue Jan 06 2004 00:00:00 GMT+0000 (Coordinated Universal Time),DGS30,30-Year Treasury Constant Maturity Rate,0.0526</t>
  </si>
  <si>
    <t>Tue Jan 06 2004 00:00:00 GMT+0000 (Coordinated Universal Time),DGS5,5-Year Treasury Constant Maturity Rate,0.0326</t>
  </si>
  <si>
    <t>Mon Jan 05 2004 00:00:00 GMT+0000 (Coordinated Universal Time),DEXUSEU,U.S. / Euro Foreign Exchange Rate,0.012679000000000001</t>
  </si>
  <si>
    <t>Mon Jan 05 2004 00:00:00 GMT+0000 (Coordinated Universal Time),DFF,Federal Funds Effective Rate,0.0097</t>
  </si>
  <si>
    <t>Mon Jan 05 2004 00:00:00 GMT+0000 (Coordinated Universal Time),DGS10,10-Year Treasury Constant Maturity Rate,0.0441</t>
  </si>
  <si>
    <t>Mon Jan 05 2004 00:00:00 GMT+0000 (Coordinated Universal Time),DGS2,2-Year Treasury Constant Maturity Rate,0.0195</t>
  </si>
  <si>
    <t>Mon Jan 05 2004 00:00:00 GMT+0000 (Coordinated Universal Time),DGS30,30-Year Treasury Constant Maturity Rate,0.0528</t>
  </si>
  <si>
    <t>Mon Jan 05 2004 00:00:00 GMT+0000 (Coordinated Universal Time),DGS5,5-Year Treasury Constant Maturity Rate,0.0339</t>
  </si>
  <si>
    <t>Sun Jan 04 2004 00:00:00 GMT+0000 (Coordinated Universal Time),DFF,Federal Funds Effective Rate,0.0101</t>
  </si>
  <si>
    <t>Sat Jan 03 2004 00:00:00 GMT+0000 (Coordinated Universal Time),DFF,Federal Funds Effective Rate,0.0101</t>
  </si>
  <si>
    <t>Fri Jan 02 2004 00:00:00 GMT+0000 (Coordinated Universal Time),DEXUSEU,U.S. / Euro Foreign Exchange Rate,0.012592</t>
  </si>
  <si>
    <t>Fri Jan 02 2004 00:00:00 GMT+0000 (Coordinated Universal Time),DFF,Federal Funds Effective Rate,0.0101</t>
  </si>
  <si>
    <t>Fri Jan 02 2004 00:00:00 GMT+0000 (Coordinated Universal Time),DGS10,10-Year Treasury Constant Maturity Rate,0.0438</t>
  </si>
  <si>
    <t>Fri Jan 02 2004 00:00:00 GMT+0000 (Coordinated Universal Time),DGS2,2-Year Treasury Constant Maturity Rate,0.0194</t>
  </si>
  <si>
    <t>Fri Jan 02 2004 00:00:00 GMT+0000 (Coordinated Universal Time),DGS30,30-Year Treasury Constant Maturity Rate,0.053</t>
  </si>
  <si>
    <t>Fri Jan 02 2004 00:00:00 GMT+0000 (Coordinated Universal Time),DGS5,5-Year Treasury Constant Maturity Rate,0.0336</t>
  </si>
  <si>
    <t>Thu Jan 01 2004 00:00:00 GMT+0000 (Coordinated Universal Time),DFF,Federal Funds Effective Rate,0.009399999999999999</t>
  </si>
  <si>
    <t>Wed Dec 31 2003 00:00:00 GMT+0000 (Coordinated Universal Time),DEXUSEU,U.S. / Euro Foreign Exchange Rate,0.012597</t>
  </si>
  <si>
    <t>Wed Dec 31 2003 00:00:00 GMT+0000 (Coordinated Universal Time),DFF,Federal Funds Effective Rate,0.009399999999999999</t>
  </si>
  <si>
    <t>Wed Dec 31 2003 00:00:00 GMT+0000 (Coordinated Universal Time),DGS10,10-Year Treasury Constant Maturity Rate,0.042699999999999995</t>
  </si>
  <si>
    <t>Wed Dec 31 2003 00:00:00 GMT+0000 (Coordinated Universal Time),DGS2,2-Year Treasury Constant Maturity Rate,0.0184</t>
  </si>
  <si>
    <t>Wed Dec 31 2003 00:00:00 GMT+0000 (Coordinated Universal Time),DGS30,30-Year Treasury Constant Maturity Rate,0.052300000000000006</t>
  </si>
  <si>
    <t>Wed Dec 31 2003 00:00:00 GMT+0000 (Coordinated Universal Time),DGS5,5-Year Treasury Constant Maturity Rate,0.0325</t>
  </si>
  <si>
    <t>Tue Dec 30 2003 00:00:00 GMT+0000 (Coordinated Universal Time),DEXUSEU,U.S. / Euro Foreign Exchange Rate,0.012521</t>
  </si>
  <si>
    <t>Tue Dec 30 2003 00:00:00 GMT+0000 (Coordinated Universal Time),DFF,Federal Funds Effective Rate,0.009300000000000001</t>
  </si>
  <si>
    <t>Tue Dec 30 2003 00:00:00 GMT+0000 (Coordinated Universal Time),DGS10,10-Year Treasury Constant Maturity Rate,0.0429</t>
  </si>
  <si>
    <t>Tue Dec 30 2003 00:00:00 GMT+0000 (Coordinated Universal Time),DGS2,2-Year Treasury Constant Maturity Rate,0.018600000000000002</t>
  </si>
  <si>
    <t>Tue Dec 30 2003 00:00:00 GMT+0000 (Coordinated Universal Time),DGS30,30-Year Treasury Constant Maturity Rate,0.052300000000000006</t>
  </si>
  <si>
    <t>Tue Dec 30 2003 00:00:00 GMT+0000 (Coordinated Universal Time),DGS5,5-Year Treasury Constant Maturity Rate,0.0326</t>
  </si>
  <si>
    <t>Mon Dec 29 2003 00:00:00 GMT+0000 (Coordinated Universal Time),DEXUSEU,U.S. / Euro Foreign Exchange Rate,0.012485</t>
  </si>
  <si>
    <t>Mon Dec 29 2003 00:00:00 GMT+0000 (Coordinated Universal Time),DFF,Federal Funds Effective Rate,0.0098</t>
  </si>
  <si>
    <t>Mon Dec 29 2003 00:00:00 GMT+0000 (Coordinated Universal Time),DGS10,10-Year Treasury Constant Maturity Rate,0.0424</t>
  </si>
  <si>
    <t>Mon Dec 29 2003 00:00:00 GMT+0000 (Coordinated Universal Time),DGS2,2-Year Treasury Constant Maturity Rate,0.018600000000000002</t>
  </si>
  <si>
    <t>Mon Dec 29 2003 00:00:00 GMT+0000 (Coordinated Universal Time),DGS30,30-Year Treasury Constant Maturity Rate,0.0518</t>
  </si>
  <si>
    <t>Mon Dec 29 2003 00:00:00 GMT+0000 (Coordinated Universal Time),DGS5,5-Year Treasury Constant Maturity Rate,0.0323</t>
  </si>
  <si>
    <t>Sun Dec 28 2003 00:00:00 GMT+0000 (Coordinated Universal Time),DFF,Federal Funds Effective Rate,0.0097</t>
  </si>
  <si>
    <t>Sat Dec 27 2003 00:00:00 GMT+0000 (Coordinated Universal Time),DFF,Federal Funds Effective Rate,0.0097</t>
  </si>
  <si>
    <t>Fri Dec 26 2003 00:00:00 GMT+0000 (Coordinated Universal Time),DEXUSEU,U.S. / Euro Foreign Exchange Rate,0.012441</t>
  </si>
  <si>
    <t>Fri Dec 26 2003 00:00:00 GMT+0000 (Coordinated Universal Time),DFF,Federal Funds Effective Rate,0.0097</t>
  </si>
  <si>
    <t>Fri Dec 26 2003 00:00:00 GMT+0000 (Coordinated Universal Time),DGS10,10-Year Treasury Constant Maturity Rate,0.0417</t>
  </si>
  <si>
    <t>Fri Dec 26 2003 00:00:00 GMT+0000 (Coordinated Universal Time),DGS2,2-Year Treasury Constant Maturity Rate,0.0182</t>
  </si>
  <si>
    <t>Fri Dec 26 2003 00:00:00 GMT+0000 (Coordinated Universal Time),DGS30,30-Year Treasury Constant Maturity Rate,0.051500000000000004</t>
  </si>
  <si>
    <t>Fri Dec 26 2003 00:00:00 GMT+0000 (Coordinated Universal Time),DGS5,5-Year Treasury Constant Maturity Rate,0.0317</t>
  </si>
  <si>
    <t>Thu Dec 25 2003 00:00:00 GMT+0000 (Coordinated Universal Time),DFF,Federal Funds Effective Rate,0.0097</t>
  </si>
  <si>
    <t>Wed Dec 24 2003 00:00:00 GMT+0000 (Coordinated Universal Time),DEXUSEU,U.S. / Euro Foreign Exchange Rate,0.012464</t>
  </si>
  <si>
    <t>Wed Dec 24 2003 00:00:00 GMT+0000 (Coordinated Universal Time),DFF,Federal Funds Effective Rate,0.0097</t>
  </si>
  <si>
    <t>Wed Dec 24 2003 00:00:00 GMT+0000 (Coordinated Universal Time),DGS10,10-Year Treasury Constant Maturity Rate,0.042</t>
  </si>
  <si>
    <t>Wed Dec 24 2003 00:00:00 GMT+0000 (Coordinated Universal Time),DGS2,2-Year Treasury Constant Maturity Rate,0.0183</t>
  </si>
  <si>
    <t>Wed Dec 24 2003 00:00:00 GMT+0000 (Coordinated Universal Time),DGS30,30-Year Treasury Constant Maturity Rate,0.051500000000000004</t>
  </si>
  <si>
    <t>Wed Dec 24 2003 00:00:00 GMT+0000 (Coordinated Universal Time),DGS5,5-Year Treasury Constant Maturity Rate,0.032</t>
  </si>
  <si>
    <t>Tue Dec 23 2003 00:00:00 GMT+0000 (Coordinated Universal Time),DEXUSEU,U.S. / Euro Foreign Exchange Rate,0.012405999999999999</t>
  </si>
  <si>
    <t>Tue Dec 23 2003 00:00:00 GMT+0000 (Coordinated Universal Time),DFF,Federal Funds Effective Rate,0.01</t>
  </si>
  <si>
    <t>Tue Dec 23 2003 00:00:00 GMT+0000 (Coordinated Universal Time),DGS10,10-Year Treasury Constant Maturity Rate,0.042800000000000005</t>
  </si>
  <si>
    <t>Tue Dec 23 2003 00:00:00 GMT+0000 (Coordinated Universal Time),DGS2,2-Year Treasury Constant Maturity Rate,0.0196</t>
  </si>
  <si>
    <t>Tue Dec 23 2003 00:00:00 GMT+0000 (Coordinated Universal Time),DGS30,30-Year Treasury Constant Maturity Rate,0.052000000000000005</t>
  </si>
  <si>
    <t>Tue Dec 23 2003 00:00:00 GMT+0000 (Coordinated Universal Time),DGS5,5-Year Treasury Constant Maturity Rate,0.033</t>
  </si>
  <si>
    <t>Mon Dec 22 2003 00:00:00 GMT+0000 (Coordinated Universal Time),DEXUSEU,U.S. / Euro Foreign Exchange Rate,0.012415</t>
  </si>
  <si>
    <t>Mon Dec 22 2003 00:00:00 GMT+0000 (Coordinated Universal Time),DFF,Federal Funds Effective Rate,0.0102</t>
  </si>
  <si>
    <t>Mon Dec 22 2003 00:00:00 GMT+0000 (Coordinated Universal Time),DGS10,10-Year Treasury Constant Maturity Rate,0.0418</t>
  </si>
  <si>
    <t>Mon Dec 22 2003 00:00:00 GMT+0000 (Coordinated Universal Time),DGS2,2-Year Treasury Constant Maturity Rate,0.0184</t>
  </si>
  <si>
    <t>Mon Dec 22 2003 00:00:00 GMT+0000 (Coordinated Universal Time),DGS30,30-Year Treasury Constant Maturity Rate,0.0513</t>
  </si>
  <si>
    <t>Mon Dec 22 2003 00:00:00 GMT+0000 (Coordinated Universal Time),DGS5,5-Year Treasury Constant Maturity Rate,0.0319</t>
  </si>
  <si>
    <t>Sun Dec 21 2003 00:00:00 GMT+0000 (Coordinated Universal Time),DFF,Federal Funds Effective Rate,0.0098</t>
  </si>
  <si>
    <t>Sat Dec 20 2003 00:00:00 GMT+0000 (Coordinated Universal Time),DFF,Federal Funds Effective Rate,0.0098</t>
  </si>
  <si>
    <t>Fri Dec 19 2003 00:00:00 GMT+0000 (Coordinated Universal Time),DEXUSEU,U.S. / Euro Foreign Exchange Rate,0.01238</t>
  </si>
  <si>
    <t>Fri Dec 19 2003 00:00:00 GMT+0000 (Coordinated Universal Time),DFF,Federal Funds Effective Rate,0.0098</t>
  </si>
  <si>
    <t>Fri Dec 19 2003 00:00:00 GMT+0000 (Coordinated Universal Time),DGS10,10-Year Treasury Constant Maturity Rate,0.0415</t>
  </si>
  <si>
    <t>Fri Dec 19 2003 00:00:00 GMT+0000 (Coordinated Universal Time),DGS2,2-Year Treasury Constant Maturity Rate,0.0182</t>
  </si>
  <si>
    <t>Fri Dec 19 2003 00:00:00 GMT+0000 (Coordinated Universal Time),DGS30,30-Year Treasury Constant Maturity Rate,0.051100000000000007</t>
  </si>
  <si>
    <t>Fri Dec 19 2003 00:00:00 GMT+0000 (Coordinated Universal Time),DGS5,5-Year Treasury Constant Maturity Rate,0.0316</t>
  </si>
  <si>
    <t>Thu Dec 18 2003 00:00:00 GMT+0000 (Coordinated Universal Time),DEXUSEU,U.S. / Euro Foreign Exchange Rate,0.012376</t>
  </si>
  <si>
    <t>Thu Dec 18 2003 00:00:00 GMT+0000 (Coordinated Universal Time),DFF,Federal Funds Effective Rate,0.0101</t>
  </si>
  <si>
    <t>Thu Dec 18 2003 00:00:00 GMT+0000 (Coordinated Universal Time),DGS10,10-Year Treasury Constant Maturity Rate,0.0416</t>
  </si>
  <si>
    <t>Thu Dec 18 2003 00:00:00 GMT+0000 (Coordinated Universal Time),DGS2,2-Year Treasury Constant Maturity Rate,0.018500000000000003</t>
  </si>
  <si>
    <t>Thu Dec 18 2003 00:00:00 GMT+0000 (Coordinated Universal Time),DGS30,30-Year Treasury Constant Maturity Rate,0.051</t>
  </si>
  <si>
    <t>Thu Dec 18 2003 00:00:00 GMT+0000 (Coordinated Universal Time),DGS5,5-Year Treasury Constant Maturity Rate,0.0317</t>
  </si>
  <si>
    <t>Wed Dec 17 2003 00:00:00 GMT+0000 (Coordinated Universal Time),DEXUSEU,U.S. / Euro Foreign Exchange Rate,0.012381</t>
  </si>
  <si>
    <t>Wed Dec 17 2003 00:00:00 GMT+0000 (Coordinated Universal Time),DFF,Federal Funds Effective Rate,0.009899999999999999</t>
  </si>
  <si>
    <t>Wed Dec 17 2003 00:00:00 GMT+0000 (Coordinated Universal Time),DGS10,10-Year Treasury Constant Maturity Rate,0.04190000000000001</t>
  </si>
  <si>
    <t>Wed Dec 17 2003 00:00:00 GMT+0000 (Coordinated Universal Time),DGS2,2-Year Treasury Constant Maturity Rate,0.0183</t>
  </si>
  <si>
    <t>Wed Dec 17 2003 00:00:00 GMT+0000 (Coordinated Universal Time),DGS30,30-Year Treasury Constant Maturity Rate,0.0516</t>
  </si>
  <si>
    <t>Wed Dec 17 2003 00:00:00 GMT+0000 (Coordinated Universal Time),DGS5,5-Year Treasury Constant Maturity Rate,0.0318</t>
  </si>
  <si>
    <t>Tue Dec 16 2003 00:00:00 GMT+0000 (Coordinated Universal Time),DEXUSEU,U.S. / Euro Foreign Exchange Rate,0.012327999999999999</t>
  </si>
  <si>
    <t>Tue Dec 16 2003 00:00:00 GMT+0000 (Coordinated Universal Time),DFF,Federal Funds Effective Rate,0.009899999999999999</t>
  </si>
  <si>
    <t>Tue Dec 16 2003 00:00:00 GMT+0000 (Coordinated Universal Time),DGS10,10-Year Treasury Constant Maturity Rate,0.0424</t>
  </si>
  <si>
    <t>Tue Dec 16 2003 00:00:00 GMT+0000 (Coordinated Universal Time),DGS2,2-Year Treasury Constant Maturity Rate,0.0183</t>
  </si>
  <si>
    <t>Tue Dec 16 2003 00:00:00 GMT+0000 (Coordinated Universal Time),DGS30,30-Year Treasury Constant Maturity Rate,0.052300000000000006</t>
  </si>
  <si>
    <t>Tue Dec 16 2003 00:00:00 GMT+0000 (Coordinated Universal Time),DGS5,5-Year Treasury Constant Maturity Rate,0.0321</t>
  </si>
  <si>
    <t>Mon Dec 15 2003 00:00:00 GMT+0000 (Coordinated Universal Time),DEXUSEU,U.S. / Euro Foreign Exchange Rate,0.01229</t>
  </si>
  <si>
    <t>Mon Dec 15 2003 00:00:00 GMT+0000 (Coordinated Universal Time),DFF,Federal Funds Effective Rate,0.0104</t>
  </si>
  <si>
    <t>Mon Dec 15 2003 00:00:00 GMT+0000 (Coordinated Universal Time),DGS10,10-Year Treasury Constant Maturity Rate,0.042800000000000005</t>
  </si>
  <si>
    <t>Mon Dec 15 2003 00:00:00 GMT+0000 (Coordinated Universal Time),DGS2,2-Year Treasury Constant Maturity Rate,0.018799999999999997</t>
  </si>
  <si>
    <t>Mon Dec 15 2003 00:00:00 GMT+0000 (Coordinated Universal Time),DGS30,30-Year Treasury Constant Maturity Rate,0.0524</t>
  </si>
  <si>
    <t>Mon Dec 15 2003 00:00:00 GMT+0000 (Coordinated Universal Time),DGS5,5-Year Treasury Constant Maturity Rate,0.0326</t>
  </si>
  <si>
    <t>Sun Dec 14 2003 00:00:00 GMT+0000 (Coordinated Universal Time),DFF,Federal Funds Effective Rate,0.009899999999999999</t>
  </si>
  <si>
    <t>Sat Dec 13 2003 00:00:00 GMT+0000 (Coordinated Universal Time),DFF,Federal Funds Effective Rate,0.009899999999999999</t>
  </si>
  <si>
    <t>Fri Dec 12 2003 00:00:00 GMT+0000 (Coordinated Universal Time),DEXUSEU,U.S. / Euro Foreign Exchange Rate,0.012284</t>
  </si>
  <si>
    <t>Fri Dec 12 2003 00:00:00 GMT+0000 (Coordinated Universal Time),DFF,Federal Funds Effective Rate,0.009899999999999999</t>
  </si>
  <si>
    <t>Fri Dec 12 2003 00:00:00 GMT+0000 (Coordinated Universal Time),DGS10,10-Year Treasury Constant Maturity Rate,0.0426</t>
  </si>
  <si>
    <t>Fri Dec 12 2003 00:00:00 GMT+0000 (Coordinated Universal Time),DGS2,2-Year Treasury Constant Maturity Rate,0.0184</t>
  </si>
  <si>
    <t>Fri Dec 12 2003 00:00:00 GMT+0000 (Coordinated Universal Time),DGS30,30-Year Treasury Constant Maturity Rate,0.052300000000000006</t>
  </si>
  <si>
    <t>Fri Dec 12 2003 00:00:00 GMT+0000 (Coordinated Universal Time),DGS5,5-Year Treasury Constant Maturity Rate,0.0323</t>
  </si>
  <si>
    <t>Thu Dec 11 2003 00:00:00 GMT+0000 (Coordinated Universal Time),DEXUSEU,U.S. / Euro Foreign Exchange Rate,0.012164</t>
  </si>
  <si>
    <t>Thu Dec 11 2003 00:00:00 GMT+0000 (Coordinated Universal Time),DFF,Federal Funds Effective Rate,0.009899999999999999</t>
  </si>
  <si>
    <t>Thu Dec 11 2003 00:00:00 GMT+0000 (Coordinated Universal Time),DGS10,10-Year Treasury Constant Maturity Rate,0.042699999999999995</t>
  </si>
  <si>
    <t>Thu Dec 11 2003 00:00:00 GMT+0000 (Coordinated Universal Time),DGS2,2-Year Treasury Constant Maturity Rate,0.0183</t>
  </si>
  <si>
    <t>Thu Dec 11 2003 00:00:00 GMT+0000 (Coordinated Universal Time),DGS30,30-Year Treasury Constant Maturity Rate,0.0527</t>
  </si>
  <si>
    <t>Thu Dec 11 2003 00:00:00 GMT+0000 (Coordinated Universal Time),DGS5,5-Year Treasury Constant Maturity Rate,0.0321</t>
  </si>
  <si>
    <t>Wed Dec 10 2003 00:00:00 GMT+0000 (Coordinated Universal Time),DEXUSEU,U.S. / Euro Foreign Exchange Rate,0.012215</t>
  </si>
  <si>
    <t>Wed Dec 10 2003 00:00:00 GMT+0000 (Coordinated Universal Time),DFF,Federal Funds Effective Rate,0.009899999999999999</t>
  </si>
  <si>
    <t>Wed Dec 10 2003 00:00:00 GMT+0000 (Coordinated Universal Time),DGS10,10-Year Treasury Constant Maturity Rate,0.043</t>
  </si>
  <si>
    <t>Wed Dec 10 2003 00:00:00 GMT+0000 (Coordinated Universal Time),DGS2,2-Year Treasury Constant Maturity Rate,0.0194</t>
  </si>
  <si>
    <t>Wed Dec 10 2003 00:00:00 GMT+0000 (Coordinated Universal Time),DGS30,30-Year Treasury Constant Maturity Rate,0.0528</t>
  </si>
  <si>
    <t>Wed Dec 10 2003 00:00:00 GMT+0000 (Coordinated Universal Time),DGS5,5-Year Treasury Constant Maturity Rate,0.032799999999999996</t>
  </si>
  <si>
    <t>Tue Dec 09 2003 00:00:00 GMT+0000 (Coordinated Universal Time),DEXUSEU,U.S. / Euro Foreign Exchange Rate,0.012229</t>
  </si>
  <si>
    <t>Tue Dec 09 2003 00:00:00 GMT+0000 (Coordinated Universal Time),DFF,Federal Funds Effective Rate,0.0097</t>
  </si>
  <si>
    <t>Tue Dec 09 2003 00:00:00 GMT+0000 (Coordinated Universal Time),DGS10,10-Year Treasury Constant Maturity Rate,0.0432</t>
  </si>
  <si>
    <t>Tue Dec 09 2003 00:00:00 GMT+0000 (Coordinated Universal Time),DGS2,2-Year Treasury Constant Maturity Rate,0.0197</t>
  </si>
  <si>
    <t>Tue Dec 09 2003 00:00:00 GMT+0000 (Coordinated Universal Time),DGS30,30-Year Treasury Constant Maturity Rate,0.0526</t>
  </si>
  <si>
    <t>Tue Dec 09 2003 00:00:00 GMT+0000 (Coordinated Universal Time),DGS5,5-Year Treasury Constant Maturity Rate,0.0333</t>
  </si>
  <si>
    <t>Mon Dec 08 2003 00:00:00 GMT+0000 (Coordinated Universal Time),DEXUSEU,U.S. / Euro Foreign Exchange Rate,0.012217</t>
  </si>
  <si>
    <t>Mon Dec 08 2003 00:00:00 GMT+0000 (Coordinated Universal Time),DFF,Federal Funds Effective Rate,0.009899999999999999</t>
  </si>
  <si>
    <t>Mon Dec 08 2003 00:00:00 GMT+0000 (Coordinated Universal Time),DGS10,10-Year Treasury Constant Maturity Rate,0.0429</t>
  </si>
  <si>
    <t>Mon Dec 08 2003 00:00:00 GMT+0000 (Coordinated Universal Time),DGS2,2-Year Treasury Constant Maturity Rate,0.0194</t>
  </si>
  <si>
    <t>Mon Dec 08 2003 00:00:00 GMT+0000 (Coordinated Universal Time),DGS30,30-Year Treasury Constant Maturity Rate,0.0526</t>
  </si>
  <si>
    <t>Mon Dec 08 2003 00:00:00 GMT+0000 (Coordinated Universal Time),DGS5,5-Year Treasury Constant Maturity Rate,0.032799999999999996</t>
  </si>
  <si>
    <t>Sun Dec 07 2003 00:00:00 GMT+0000 (Coordinated Universal Time),DFF,Federal Funds Effective Rate,0.0098</t>
  </si>
  <si>
    <t>Sat Dec 06 2003 00:00:00 GMT+0000 (Coordinated Universal Time),DFF,Federal Funds Effective Rate,0.0098</t>
  </si>
  <si>
    <t>Fri Dec 05 2003 00:00:00 GMT+0000 (Coordinated Universal Time),DEXUSEU,U.S. / Euro Foreign Exchange Rate,0.012157</t>
  </si>
  <si>
    <t>Fri Dec 05 2003 00:00:00 GMT+0000 (Coordinated Universal Time),DFF,Federal Funds Effective Rate,0.0098</t>
  </si>
  <si>
    <t>Fri Dec 05 2003 00:00:00 GMT+0000 (Coordinated Universal Time),DGS10,10-Year Treasury Constant Maturity Rate,0.042300000000000004</t>
  </si>
  <si>
    <t>Fri Dec 05 2003 00:00:00 GMT+0000 (Coordinated Universal Time),DGS2,2-Year Treasury Constant Maturity Rate,0.018799999999999997</t>
  </si>
  <si>
    <t>Fri Dec 05 2003 00:00:00 GMT+0000 (Coordinated Universal Time),DGS30,30-Year Treasury Constant Maturity Rate,0.052000000000000005</t>
  </si>
  <si>
    <t>Fri Dec 05 2003 00:00:00 GMT+0000 (Coordinated Universal Time),DGS5,5-Year Treasury Constant Maturity Rate,0.0323</t>
  </si>
  <si>
    <t>Thu Dec 04 2003 00:00:00 GMT+0000 (Coordinated Universal Time),DEXUSEU,U.S. / Euro Foreign Exchange Rate,0.012077</t>
  </si>
  <si>
    <t>Thu Dec 04 2003 00:00:00 GMT+0000 (Coordinated Universal Time),DFF,Federal Funds Effective Rate,0.009899999999999999</t>
  </si>
  <si>
    <t>Thu Dec 04 2003 00:00:00 GMT+0000 (Coordinated Universal Time),DGS10,10-Year Treasury Constant Maturity Rate,0.0438</t>
  </si>
  <si>
    <t>Thu Dec 04 2003 00:00:00 GMT+0000 (Coordinated Universal Time),DGS2,2-Year Treasury Constant Maturity Rate,0.0206</t>
  </si>
  <si>
    <t>Thu Dec 04 2003 00:00:00 GMT+0000 (Coordinated Universal Time),DGS30,30-Year Treasury Constant Maturity Rate,0.0527</t>
  </si>
  <si>
    <t>Thu Dec 04 2003 00:00:00 GMT+0000 (Coordinated Universal Time),DGS5,5-Year Treasury Constant Maturity Rate,0.0342</t>
  </si>
  <si>
    <t>Wed Dec 03 2003 00:00:00 GMT+0000 (Coordinated Universal Time),DEXUSEU,U.S. / Euro Foreign Exchange Rate,0.012093</t>
  </si>
  <si>
    <t>Wed Dec 03 2003 00:00:00 GMT+0000 (Coordinated Universal Time),DFF,Federal Funds Effective Rate,0.0098</t>
  </si>
  <si>
    <t>Wed Dec 03 2003 00:00:00 GMT+0000 (Coordinated Universal Time),DGS10,10-Year Treasury Constant Maturity Rate,0.0441</t>
  </si>
  <si>
    <t>Wed Dec 03 2003 00:00:00 GMT+0000 (Coordinated Universal Time),DGS2,2-Year Treasury Constant Maturity Rate,0.0209</t>
  </si>
  <si>
    <t>Wed Dec 03 2003 00:00:00 GMT+0000 (Coordinated Universal Time),DGS30,30-Year Treasury Constant Maturity Rate,0.0528</t>
  </si>
  <si>
    <t>Wed Dec 03 2003 00:00:00 GMT+0000 (Coordinated Universal Time),DGS5,5-Year Treasury Constant Maturity Rate,0.0346</t>
  </si>
  <si>
    <t>Tue Dec 02 2003 00:00:00 GMT+0000 (Coordinated Universal Time),DEXUSEU,U.S. / Euro Foreign Exchange Rate,0.012084</t>
  </si>
  <si>
    <t>Tue Dec 02 2003 00:00:00 GMT+0000 (Coordinated Universal Time),DFF,Federal Funds Effective Rate,0.0097</t>
  </si>
  <si>
    <t>Tue Dec 02 2003 00:00:00 GMT+0000 (Coordinated Universal Time),DGS10,10-Year Treasury Constant Maturity Rate,0.0438</t>
  </si>
  <si>
    <t>Tue Dec 02 2003 00:00:00 GMT+0000 (Coordinated Universal Time),DGS2,2-Year Treasury Constant Maturity Rate,0.0207</t>
  </si>
  <si>
    <t>Tue Dec 02 2003 00:00:00 GMT+0000 (Coordinated Universal Time),DGS30,30-Year Treasury Constant Maturity Rate,0.0525</t>
  </si>
  <si>
    <t>Tue Dec 02 2003 00:00:00 GMT+0000 (Coordinated Universal Time),DGS5,5-Year Treasury Constant Maturity Rate,0.034300000000000004</t>
  </si>
  <si>
    <t>Mon Dec 01 2003 00:00:00 GMT+0000 (Coordinated Universal Time),DEXUSEU,U.S. / Euro Foreign Exchange Rate,0.011956</t>
  </si>
  <si>
    <t>Mon Dec 01 2003 00:00:00 GMT+0000 (Coordinated Universal Time),DFF,Federal Funds Effective Rate,0.0103</t>
  </si>
  <si>
    <t>Mon Dec 01 2003 00:00:00 GMT+0000 (Coordinated Universal Time),DGS10,10-Year Treasury Constant Maturity Rate,0.044000000000000004</t>
  </si>
  <si>
    <t>Mon Dec 01 2003 00:00:00 GMT+0000 (Coordinated Universal Time),DGS2,2-Year Treasury Constant Maturity Rate,0.0212</t>
  </si>
  <si>
    <t>Mon Dec 01 2003 00:00:00 GMT+0000 (Coordinated Universal Time),DGS30,30-Year Treasury Constant Maturity Rate,0.0528</t>
  </si>
  <si>
    <t>Mon Dec 01 2003 00:00:00 GMT+0000 (Coordinated Universal Time),DGS5,5-Year Treasury Constant Maturity Rate,0.0346</t>
  </si>
  <si>
    <t>Sun Nov 30 2003 00:00:00 GMT+0000 (Coordinated Universal Time),DFF,Federal Funds Effective Rate,0.0101</t>
  </si>
  <si>
    <t>Sat Nov 29 2003 00:00:00 GMT+0000 (Coordinated Universal Time),DFF,Federal Funds Effective Rate,0.0101</t>
  </si>
  <si>
    <t>Fri Nov 28 2003 00:00:00 GMT+0000 (Coordinated Universal Time),DEXUSEU,U.S. / Euro Foreign Exchange Rate,0.011995</t>
  </si>
  <si>
    <t>Fri Nov 28 2003 00:00:00 GMT+0000 (Coordinated Universal Time),DFF,Federal Funds Effective Rate,0.0101</t>
  </si>
  <si>
    <t>Fri Nov 28 2003 00:00:00 GMT+0000 (Coordinated Universal Time),DGS10,10-Year Treasury Constant Maturity Rate,0.0434</t>
  </si>
  <si>
    <t>Fri Nov 28 2003 00:00:00 GMT+0000 (Coordinated Universal Time),DGS2,2-Year Treasury Constant Maturity Rate,0.0206</t>
  </si>
  <si>
    <t>Fri Nov 28 2003 00:00:00 GMT+0000 (Coordinated Universal Time),DGS30,30-Year Treasury Constant Maturity Rate,0.052300000000000006</t>
  </si>
  <si>
    <t>Fri Nov 28 2003 00:00:00 GMT+0000 (Coordinated Universal Time),DGS5,5-Year Treasury Constant Maturity Rate,0.0338</t>
  </si>
  <si>
    <t>Thu Nov 27 2003 00:00:00 GMT+0000 (Coordinated Universal Time),DFF,Federal Funds Effective Rate,0.0101</t>
  </si>
  <si>
    <t>Wed Nov 26 2003 00:00:00 GMT+0000 (Coordinated Universal Time),DEXUSEU,U.S. / Euro Foreign Exchange Rate,0.011918</t>
  </si>
  <si>
    <t>Wed Nov 26 2003 00:00:00 GMT+0000 (Coordinated Universal Time),DFF,Federal Funds Effective Rate,0.0101</t>
  </si>
  <si>
    <t>Wed Nov 26 2003 00:00:00 GMT+0000 (Coordinated Universal Time),DGS10,10-Year Treasury Constant Maturity Rate,0.0425</t>
  </si>
  <si>
    <t>Wed Nov 26 2003 00:00:00 GMT+0000 (Coordinated Universal Time),DGS2,2-Year Treasury Constant Maturity Rate,0.0197</t>
  </si>
  <si>
    <t>Wed Nov 26 2003 00:00:00 GMT+0000 (Coordinated Universal Time),DGS30,30-Year Treasury Constant Maturity Rate,0.052000000000000005</t>
  </si>
  <si>
    <t>Wed Nov 26 2003 00:00:00 GMT+0000 (Coordinated Universal Time),DGS5,5-Year Treasury Constant Maturity Rate,0.0327</t>
  </si>
  <si>
    <t>Tue Nov 25 2003 00:00:00 GMT+0000 (Coordinated Universal Time),DEXUSEU,U.S. / Euro Foreign Exchange Rate,0.011785</t>
  </si>
  <si>
    <t>Tue Nov 25 2003 00:00:00 GMT+0000 (Coordinated Universal Time),DFF,Federal Funds Effective Rate,0.0102</t>
  </si>
  <si>
    <t>Tue Nov 25 2003 00:00:00 GMT+0000 (Coordinated Universal Time),DGS10,10-Year Treasury Constant Maturity Rate,0.04190000000000001</t>
  </si>
  <si>
    <t>Tue Nov 25 2003 00:00:00 GMT+0000 (Coordinated Universal Time),DGS2,2-Year Treasury Constant Maturity Rate,0.0189</t>
  </si>
  <si>
    <t>Tue Nov 25 2003 00:00:00 GMT+0000 (Coordinated Universal Time),DGS30,30-Year Treasury Constant Maturity Rate,0.051699999999999996</t>
  </si>
  <si>
    <t>Tue Nov 25 2003 00:00:00 GMT+0000 (Coordinated Universal Time),DGS5,5-Year Treasury Constant Maturity Rate,0.032</t>
  </si>
  <si>
    <t>Mon Nov 24 2003 00:00:00 GMT+0000 (Coordinated Universal Time),DEXUSEU,U.S. / Euro Foreign Exchange Rate,0.011768</t>
  </si>
  <si>
    <t>Mon Nov 24 2003 00:00:00 GMT+0000 (Coordinated Universal Time),DFF,Federal Funds Effective Rate,0.0098</t>
  </si>
  <si>
    <t>Mon Nov 24 2003 00:00:00 GMT+0000 (Coordinated Universal Time),DGS10,10-Year Treasury Constant Maturity Rate,0.042300000000000004</t>
  </si>
  <si>
    <t>Mon Nov 24 2003 00:00:00 GMT+0000 (Coordinated Universal Time),DGS2,2-Year Treasury Constant Maturity Rate,0.0194</t>
  </si>
  <si>
    <t>Mon Nov 24 2003 00:00:00 GMT+0000 (Coordinated Universal Time),DGS30,30-Year Treasury Constant Maturity Rate,0.0519</t>
  </si>
  <si>
    <t>Mon Nov 24 2003 00:00:00 GMT+0000 (Coordinated Universal Time),DGS5,5-Year Treasury Constant Maturity Rate,0.032400000000000005</t>
  </si>
  <si>
    <t>Sun Nov 23 2003 00:00:00 GMT+0000 (Coordinated Universal Time),DFF,Federal Funds Effective Rate,0.0098</t>
  </si>
  <si>
    <t>Sat Nov 22 2003 00:00:00 GMT+0000 (Coordinated Universal Time),DFF,Federal Funds Effective Rate,0.0098</t>
  </si>
  <si>
    <t>Fri Nov 21 2003 00:00:00 GMT+0000 (Coordinated Universal Time),DEXUSEU,U.S. / Euro Foreign Exchange Rate,0.011913</t>
  </si>
  <si>
    <t>Fri Nov 21 2003 00:00:00 GMT+0000 (Coordinated Universal Time),DFF,Federal Funds Effective Rate,0.0098</t>
  </si>
  <si>
    <t>Fri Nov 21 2003 00:00:00 GMT+0000 (Coordinated Universal Time),DGS10,10-Year Treasury Constant Maturity Rate,0.0415</t>
  </si>
  <si>
    <t>Fri Nov 21 2003 00:00:00 GMT+0000 (Coordinated Universal Time),DGS2,2-Year Treasury Constant Maturity Rate,0.0184</t>
  </si>
  <si>
    <t>Fri Nov 21 2003 00:00:00 GMT+0000 (Coordinated Universal Time),DGS30,30-Year Treasury Constant Maturity Rate,0.0513</t>
  </si>
  <si>
    <t>Fri Nov 21 2003 00:00:00 GMT+0000 (Coordinated Universal Time),DGS5,5-Year Treasury Constant Maturity Rate,0.0315</t>
  </si>
  <si>
    <t>Thu Nov 20 2003 00:00:00 GMT+0000 (Coordinated Universal Time),DEXUSEU,U.S. / Euro Foreign Exchange Rate,0.011895</t>
  </si>
  <si>
    <t>Thu Nov 20 2003 00:00:00 GMT+0000 (Coordinated Universal Time),DFF,Federal Funds Effective Rate,0.01</t>
  </si>
  <si>
    <t>Thu Nov 20 2003 00:00:00 GMT+0000 (Coordinated Universal Time),DGS10,10-Year Treasury Constant Maturity Rate,0.0416</t>
  </si>
  <si>
    <t>Thu Nov 20 2003 00:00:00 GMT+0000 (Coordinated Universal Time),DGS2,2-Year Treasury Constant Maturity Rate,0.0183</t>
  </si>
  <si>
    <t>Thu Nov 20 2003 00:00:00 GMT+0000 (Coordinated Universal Time),DGS30,30-Year Treasury Constant Maturity Rate,0.0516</t>
  </si>
  <si>
    <t>Thu Nov 20 2003 00:00:00 GMT+0000 (Coordinated Universal Time),DGS5,5-Year Treasury Constant Maturity Rate,0.031400000000000004</t>
  </si>
  <si>
    <t>Wed Nov 19 2003 00:00:00 GMT+0000 (Coordinated Universal Time),DEXUSEU,U.S. / Euro Foreign Exchange Rate,0.011909000000000001</t>
  </si>
  <si>
    <t>Wed Nov 19 2003 00:00:00 GMT+0000 (Coordinated Universal Time),DFF,Federal Funds Effective Rate,0.0098</t>
  </si>
  <si>
    <t>Wed Nov 19 2003 00:00:00 GMT+0000 (Coordinated Universal Time),DGS10,10-Year Treasury Constant Maturity Rate,0.0424</t>
  </si>
  <si>
    <t>Wed Nov 19 2003 00:00:00 GMT+0000 (Coordinated Universal Time),DGS2,2-Year Treasury Constant Maturity Rate,0.019</t>
  </si>
  <si>
    <t>Wed Nov 19 2003 00:00:00 GMT+0000 (Coordinated Universal Time),DGS30,30-Year Treasury Constant Maturity Rate,0.052199999999999996</t>
  </si>
  <si>
    <t>Wed Nov 19 2003 00:00:00 GMT+0000 (Coordinated Universal Time),DGS5,5-Year Treasury Constant Maturity Rate,0.0322</t>
  </si>
  <si>
    <t>Tue Nov 18 2003 00:00:00 GMT+0000 (Coordinated Universal Time),DEXUSEU,U.S. / Euro Foreign Exchange Rate,0.011893</t>
  </si>
  <si>
    <t>Tue Nov 18 2003 00:00:00 GMT+0000 (Coordinated Universal Time),DFF,Federal Funds Effective Rate,0.0098</t>
  </si>
  <si>
    <t>Tue Nov 18 2003 00:00:00 GMT+0000 (Coordinated Universal Time),DGS10,10-Year Treasury Constant Maturity Rate,0.0417</t>
  </si>
  <si>
    <t>Tue Nov 18 2003 00:00:00 GMT+0000 (Coordinated Universal Time),DGS2,2-Year Treasury Constant Maturity Rate,0.0183</t>
  </si>
  <si>
    <t>Tue Nov 18 2003 00:00:00 GMT+0000 (Coordinated Universal Time),DGS30,30-Year Treasury Constant Maturity Rate,0.051500000000000004</t>
  </si>
  <si>
    <t>Tue Nov 18 2003 00:00:00 GMT+0000 (Coordinated Universal Time),DGS5,5-Year Treasury Constant Maturity Rate,0.031400000000000004</t>
  </si>
  <si>
    <t>Mon Nov 17 2003 00:00:00 GMT+0000 (Coordinated Universal Time),DEXUSEU,U.S. / Euro Foreign Exchange Rate,0.011744000000000001</t>
  </si>
  <si>
    <t>Mon Nov 17 2003 00:00:00 GMT+0000 (Coordinated Universal Time),DFF,Federal Funds Effective Rate,0.0104</t>
  </si>
  <si>
    <t>Mon Nov 17 2003 00:00:00 GMT+0000 (Coordinated Universal Time),DGS10,10-Year Treasury Constant Maturity Rate,0.0418</t>
  </si>
  <si>
    <t>Mon Nov 17 2003 00:00:00 GMT+0000 (Coordinated Universal Time),DGS2,2-Year Treasury Constant Maturity Rate,0.018000000000000002</t>
  </si>
  <si>
    <t>Mon Nov 17 2003 00:00:00 GMT+0000 (Coordinated Universal Time),DGS30,30-Year Treasury Constant Maturity Rate,0.051699999999999996</t>
  </si>
  <si>
    <t>Mon Nov 17 2003 00:00:00 GMT+0000 (Coordinated Universal Time),DGS5,5-Year Treasury Constant Maturity Rate,0.031400000000000004</t>
  </si>
  <si>
    <t>Sun Nov 16 2003 00:00:00 GMT+0000 (Coordinated Universal Time),DFF,Federal Funds Effective Rate,0.0098</t>
  </si>
  <si>
    <t>Sat Nov 15 2003 00:00:00 GMT+0000 (Coordinated Universal Time),DFF,Federal Funds Effective Rate,0.0098</t>
  </si>
  <si>
    <t>Fri Nov 14 2003 00:00:00 GMT+0000 (Coordinated Universal Time),DEXUSEU,U.S. / Euro Foreign Exchange Rate,0.011742999999999998</t>
  </si>
  <si>
    <t>Fri Nov 14 2003 00:00:00 GMT+0000 (Coordinated Universal Time),DFF,Federal Funds Effective Rate,0.0098</t>
  </si>
  <si>
    <t>Fri Nov 14 2003 00:00:00 GMT+0000 (Coordinated Universal Time),DGS10,10-Year Treasury Constant Maturity Rate,0.042199999999999994</t>
  </si>
  <si>
    <t>Fri Nov 14 2003 00:00:00 GMT+0000 (Coordinated Universal Time),DGS2,2-Year Treasury Constant Maturity Rate,0.0184</t>
  </si>
  <si>
    <t>Fri Nov 14 2003 00:00:00 GMT+0000 (Coordinated Universal Time),DGS30,30-Year Treasury Constant Maturity Rate,0.0521</t>
  </si>
  <si>
    <t>Fri Nov 14 2003 00:00:00 GMT+0000 (Coordinated Universal Time),DGS5,5-Year Treasury Constant Maturity Rate,0.0319</t>
  </si>
  <si>
    <t>Thu Nov 13 2003 00:00:00 GMT+0000 (Coordinated Universal Time),DEXUSEU,U.S. / Euro Foreign Exchange Rate,0.011711000000000001</t>
  </si>
  <si>
    <t>Thu Nov 13 2003 00:00:00 GMT+0000 (Coordinated Universal Time),DFF,Federal Funds Effective Rate,0.009899999999999999</t>
  </si>
  <si>
    <t>Thu Nov 13 2003 00:00:00 GMT+0000 (Coordinated Universal Time),DGS10,10-Year Treasury Constant Maturity Rate,0.043</t>
  </si>
  <si>
    <t>Thu Nov 13 2003 00:00:00 GMT+0000 (Coordinated Universal Time),DGS2,2-Year Treasury Constant Maturity Rate,0.0192</t>
  </si>
  <si>
    <t>Thu Nov 13 2003 00:00:00 GMT+0000 (Coordinated Universal Time),DGS30,30-Year Treasury Constant Maturity Rate,0.0524</t>
  </si>
  <si>
    <t>Thu Nov 13 2003 00:00:00 GMT+0000 (Coordinated Universal Time),DGS5,5-Year Treasury Constant Maturity Rate,0.0329</t>
  </si>
  <si>
    <t>Wed Nov 12 2003 00:00:00 GMT+0000 (Coordinated Universal Time),DEXUSEU,U.S. / Euro Foreign Exchange Rate,0.011647000000000001</t>
  </si>
  <si>
    <t>Wed Nov 12 2003 00:00:00 GMT+0000 (Coordinated Universal Time),DFF,Federal Funds Effective Rate,0.01</t>
  </si>
  <si>
    <t>Wed Nov 12 2003 00:00:00 GMT+0000 (Coordinated Universal Time),DGS10,10-Year Treasury Constant Maturity Rate,0.0444</t>
  </si>
  <si>
    <t>Wed Nov 12 2003 00:00:00 GMT+0000 (Coordinated Universal Time),DGS2,2-Year Treasury Constant Maturity Rate,0.020499999999999997</t>
  </si>
  <si>
    <t>Wed Nov 12 2003 00:00:00 GMT+0000 (Coordinated Universal Time),DGS30,30-Year Treasury Constant Maturity Rate,0.053399999999999996</t>
  </si>
  <si>
    <t>Wed Nov 12 2003 00:00:00 GMT+0000 (Coordinated Universal Time),DGS5,5-Year Treasury Constant Maturity Rate,0.0345</t>
  </si>
  <si>
    <t>Tue Nov 11 2003 00:00:00 GMT+0000 (Coordinated Universal Time),DFF,Federal Funds Effective Rate,0.009899999999999999</t>
  </si>
  <si>
    <t>Mon Nov 10 2003 00:00:00 GMT+0000 (Coordinated Universal Time),DEXUSEU,U.S. / Euro Foreign Exchange Rate,0.011515</t>
  </si>
  <si>
    <t>Mon Nov 10 2003 00:00:00 GMT+0000 (Coordinated Universal Time),DFF,Federal Funds Effective Rate,0.009899999999999999</t>
  </si>
  <si>
    <t>Mon Nov 10 2003 00:00:00 GMT+0000 (Coordinated Universal Time),DGS10,10-Year Treasury Constant Maturity Rate,0.0449</t>
  </si>
  <si>
    <t>Mon Nov 10 2003 00:00:00 GMT+0000 (Coordinated Universal Time),DGS2,2-Year Treasury Constant Maturity Rate,0.0206</t>
  </si>
  <si>
    <t>Mon Nov 10 2003 00:00:00 GMT+0000 (Coordinated Universal Time),DGS30,30-Year Treasury Constant Maturity Rate,0.053899999999999997</t>
  </si>
  <si>
    <t>Mon Nov 10 2003 00:00:00 GMT+0000 (Coordinated Universal Time),DGS5,5-Year Treasury Constant Maturity Rate,0.0349</t>
  </si>
  <si>
    <t>Sun Nov 09 2003 00:00:00 GMT+0000 (Coordinated Universal Time),DFF,Federal Funds Effective Rate,0.0098</t>
  </si>
  <si>
    <t>Sat Nov 08 2003 00:00:00 GMT+0000 (Coordinated Universal Time),DFF,Federal Funds Effective Rate,0.0098</t>
  </si>
  <si>
    <t>Fri Nov 07 2003 00:00:00 GMT+0000 (Coordinated Universal Time),DEXUSEU,U.S. / Euro Foreign Exchange Rate,0.011505000000000001</t>
  </si>
  <si>
    <t>Fri Nov 07 2003 00:00:00 GMT+0000 (Coordinated Universal Time),DFF,Federal Funds Effective Rate,0.0098</t>
  </si>
  <si>
    <t>Fri Nov 07 2003 00:00:00 GMT+0000 (Coordinated Universal Time),DGS10,10-Year Treasury Constant Maturity Rate,0.044800000000000006</t>
  </si>
  <si>
    <t>Fri Nov 07 2003 00:00:00 GMT+0000 (Coordinated Universal Time),DGS2,2-Year Treasury Constant Maturity Rate,0.0204</t>
  </si>
  <si>
    <t>Fri Nov 07 2003 00:00:00 GMT+0000 (Coordinated Universal Time),DGS30,30-Year Treasury Constant Maturity Rate,0.0538</t>
  </si>
  <si>
    <t>Fri Nov 07 2003 00:00:00 GMT+0000 (Coordinated Universal Time),DGS5,5-Year Treasury Constant Maturity Rate,0.0347</t>
  </si>
  <si>
    <t>Thu Nov 06 2003 00:00:00 GMT+0000 (Coordinated Universal Time),DEXUSEU,U.S. / Euro Foreign Exchange Rate,0.011417</t>
  </si>
  <si>
    <t>Thu Nov 06 2003 00:00:00 GMT+0000 (Coordinated Universal Time),DFF,Federal Funds Effective Rate,0.01</t>
  </si>
  <si>
    <t>Thu Nov 06 2003 00:00:00 GMT+0000 (Coordinated Universal Time),DGS10,10-Year Treasury Constant Maturity Rate,0.044500000000000005</t>
  </si>
  <si>
    <t>Thu Nov 06 2003 00:00:00 GMT+0000 (Coordinated Universal Time),DGS2,2-Year Treasury Constant Maturity Rate,0.020099999999999996</t>
  </si>
  <si>
    <t>Thu Nov 06 2003 00:00:00 GMT+0000 (Coordinated Universal Time),DGS30,30-Year Treasury Constant Maturity Rate,0.0537</t>
  </si>
  <si>
    <t>Thu Nov 06 2003 00:00:00 GMT+0000 (Coordinated Universal Time),DGS5,5-Year Treasury Constant Maturity Rate,0.034300000000000004</t>
  </si>
  <si>
    <t>Wed Nov 05 2003 00:00:00 GMT+0000 (Coordinated Universal Time),DEXUSEU,U.S. / Euro Foreign Exchange Rate,0.011473</t>
  </si>
  <si>
    <t>Wed Nov 05 2003 00:00:00 GMT+0000 (Coordinated Universal Time),DFF,Federal Funds Effective Rate,0.0098</t>
  </si>
  <si>
    <t>Wed Nov 05 2003 00:00:00 GMT+0000 (Coordinated Universal Time),DGS10,10-Year Treasury Constant Maturity Rate,0.0438</t>
  </si>
  <si>
    <t>Wed Nov 05 2003 00:00:00 GMT+0000 (Coordinated Universal Time),DGS2,2-Year Treasury Constant Maturity Rate,0.0194</t>
  </si>
  <si>
    <t>Wed Nov 05 2003 00:00:00 GMT+0000 (Coordinated Universal Time),DGS30,30-Year Treasury Constant Maturity Rate,0.053200000000000004</t>
  </si>
  <si>
    <t>Wed Nov 05 2003 00:00:00 GMT+0000 (Coordinated Universal Time),DGS5,5-Year Treasury Constant Maturity Rate,0.0335</t>
  </si>
  <si>
    <t>Tue Nov 04 2003 00:00:00 GMT+0000 (Coordinated Universal Time),DEXUSEU,U.S. / Euro Foreign Exchange Rate,0.011497</t>
  </si>
  <si>
    <t>Tue Nov 04 2003 00:00:00 GMT+0000 (Coordinated Universal Time),DFF,Federal Funds Effective Rate,0.0098</t>
  </si>
  <si>
    <t>Tue Nov 04 2003 00:00:00 GMT+0000 (Coordinated Universal Time),DGS10,10-Year Treasury Constant Maturity Rate,0.0433</t>
  </si>
  <si>
    <t>Tue Nov 04 2003 00:00:00 GMT+0000 (Coordinated Universal Time),DGS2,2-Year Treasury Constant Maturity Rate,0.018600000000000002</t>
  </si>
  <si>
    <t>Tue Nov 04 2003 00:00:00 GMT+0000 (Coordinated Universal Time),DGS30,30-Year Treasury Constant Maturity Rate,0.0527</t>
  </si>
  <si>
    <t>Tue Nov 04 2003 00:00:00 GMT+0000 (Coordinated Universal Time),DGS5,5-Year Treasury Constant Maturity Rate,0.032799999999999996</t>
  </si>
  <si>
    <t>Mon Nov 03 2003 00:00:00 GMT+0000 (Coordinated Universal Time),DEXUSEU,U.S. / Euro Foreign Exchange Rate,0.011453999999999999</t>
  </si>
  <si>
    <t>Mon Nov 03 2003 00:00:00 GMT+0000 (Coordinated Universal Time),DFF,Federal Funds Effective Rate,0.0102</t>
  </si>
  <si>
    <t>Mon Nov 03 2003 00:00:00 GMT+0000 (Coordinated Universal Time),DGS10,10-Year Treasury Constant Maturity Rate,0.044000000000000004</t>
  </si>
  <si>
    <t>Mon Nov 03 2003 00:00:00 GMT+0000 (Coordinated Universal Time),DGS2,2-Year Treasury Constant Maturity Rate,0.019</t>
  </si>
  <si>
    <t>Mon Nov 03 2003 00:00:00 GMT+0000 (Coordinated Universal Time),DGS30,30-Year Treasury Constant Maturity Rate,0.053</t>
  </si>
  <si>
    <t>Mon Nov 03 2003 00:00:00 GMT+0000 (Coordinated Universal Time),DGS5,5-Year Treasury Constant Maturity Rate,0.0334</t>
  </si>
  <si>
    <t>Sun Nov 02 2003 00:00:00 GMT+0000 (Coordinated Universal Time),DFF,Federal Funds Effective Rate,0.0103</t>
  </si>
  <si>
    <t>Sat Nov 01 2003 00:00:00 GMT+0000 (Coordinated Universal Time),DFF,Federal Funds Effective Rate,0.0103</t>
  </si>
  <si>
    <t>Fri Oct 31 2003 00:00:00 GMT+0000 (Coordinated Universal Time),DEXUSEU,U.S. / Euro Foreign Exchange Rate,0.011609000000000001</t>
  </si>
  <si>
    <t>Fri Oct 31 2003 00:00:00 GMT+0000 (Coordinated Universal Time),DFF,Federal Funds Effective Rate,0.0103</t>
  </si>
  <si>
    <t>Fri Oct 31 2003 00:00:00 GMT+0000 (Coordinated Universal Time),DGS10,10-Year Treasury Constant Maturity Rate,0.0433</t>
  </si>
  <si>
    <t>Fri Oct 31 2003 00:00:00 GMT+0000 (Coordinated Universal Time),DGS2,2-Year Treasury Constant Maturity Rate,0.018500000000000003</t>
  </si>
  <si>
    <t>Fri Oct 31 2003 00:00:00 GMT+0000 (Coordinated Universal Time),DGS30,30-Year Treasury Constant Maturity Rate,0.0528</t>
  </si>
  <si>
    <t>Fri Oct 31 2003 00:00:00 GMT+0000 (Coordinated Universal Time),DGS5,5-Year Treasury Constant Maturity Rate,0.0327</t>
  </si>
  <si>
    <t>Thu Oct 30 2003 00:00:00 GMT+0000 (Coordinated Universal Time),DEXUSEU,U.S. / Euro Foreign Exchange Rate,0.011694</t>
  </si>
  <si>
    <t>Thu Oct 30 2003 00:00:00 GMT+0000 (Coordinated Universal Time),DFF,Federal Funds Effective Rate,0.0102</t>
  </si>
  <si>
    <t>Thu Oct 30 2003 00:00:00 GMT+0000 (Coordinated Universal Time),DGS10,10-Year Treasury Constant Maturity Rate,0.0436</t>
  </si>
  <si>
    <t>Thu Oct 30 2003 00:00:00 GMT+0000 (Coordinated Universal Time),DGS2,2-Year Treasury Constant Maturity Rate,0.018600000000000002</t>
  </si>
  <si>
    <t>Thu Oct 30 2003 00:00:00 GMT+0000 (Coordinated Universal Time),DGS30,30-Year Treasury Constant Maturity Rate,0.0533</t>
  </si>
  <si>
    <t>Thu Oct 30 2003 00:00:00 GMT+0000 (Coordinated Universal Time),DGS5,5-Year Treasury Constant Maturity Rate,0.0329</t>
  </si>
  <si>
    <t>Wed Oct 29 2003 00:00:00 GMT+0000 (Coordinated Universal Time),DEXUSEU,U.S. / Euro Foreign Exchange Rate,0.011673</t>
  </si>
  <si>
    <t>Wed Oct 29 2003 00:00:00 GMT+0000 (Coordinated Universal Time),DFF,Federal Funds Effective Rate,0.0097</t>
  </si>
  <si>
    <t>Wed Oct 29 2003 00:00:00 GMT+0000 (Coordinated Universal Time),DGS10,10-Year Treasury Constant Maturity Rate,0.0431</t>
  </si>
  <si>
    <t>Wed Oct 29 2003 00:00:00 GMT+0000 (Coordinated Universal Time),DGS2,2-Year Treasury Constant Maturity Rate,0.0179</t>
  </si>
  <si>
    <t>Wed Oct 29 2003 00:00:00 GMT+0000 (Coordinated Universal Time),DGS30,30-Year Treasury Constant Maturity Rate,0.053200000000000004</t>
  </si>
  <si>
    <t>Wed Oct 29 2003 00:00:00 GMT+0000 (Coordinated Universal Time),DGS5,5-Year Treasury Constant Maturity Rate,0.032</t>
  </si>
  <si>
    <t>Tue Oct 28 2003 00:00:00 GMT+0000 (Coordinated Universal Time),DEXUSEU,U.S. / Euro Foreign Exchange Rate,0.011689</t>
  </si>
  <si>
    <t>Tue Oct 28 2003 00:00:00 GMT+0000 (Coordinated Universal Time),DFF,Federal Funds Effective Rate,0.0098</t>
  </si>
  <si>
    <t>Tue Oct 28 2003 00:00:00 GMT+0000 (Coordinated Universal Time),DGS10,10-Year Treasury Constant Maturity Rate,0.042300000000000004</t>
  </si>
  <si>
    <t>Tue Oct 28 2003 00:00:00 GMT+0000 (Coordinated Universal Time),DGS2,2-Year Treasury Constant Maturity Rate,0.0171</t>
  </si>
  <si>
    <t>Tue Oct 28 2003 00:00:00 GMT+0000 (Coordinated Universal Time),DGS30,30-Year Treasury Constant Maturity Rate,0.0527</t>
  </si>
  <si>
    <t>Tue Oct 28 2003 00:00:00 GMT+0000 (Coordinated Universal Time),DGS5,5-Year Treasury Constant Maturity Rate,0.0311</t>
  </si>
  <si>
    <t>Mon Oct 27 2003 00:00:00 GMT+0000 (Coordinated Universal Time),DEXUSEU,U.S. / Euro Foreign Exchange Rate,0.011762</t>
  </si>
  <si>
    <t>Mon Oct 27 2003 00:00:00 GMT+0000 (Coordinated Universal Time),DFF,Federal Funds Effective Rate,0.0103</t>
  </si>
  <si>
    <t>Mon Oct 27 2003 00:00:00 GMT+0000 (Coordinated Universal Time),DGS10,10-Year Treasury Constant Maturity Rate,0.043</t>
  </si>
  <si>
    <t>Mon Oct 27 2003 00:00:00 GMT+0000 (Coordinated Universal Time),DGS2,2-Year Treasury Constant Maturity Rate,0.0183</t>
  </si>
  <si>
    <t>Mon Oct 27 2003 00:00:00 GMT+0000 (Coordinated Universal Time),DGS30,30-Year Treasury Constant Maturity Rate,0.053</t>
  </si>
  <si>
    <t>Mon Oct 27 2003 00:00:00 GMT+0000 (Coordinated Universal Time),DGS5,5-Year Treasury Constant Maturity Rate,0.0321</t>
  </si>
  <si>
    <t>Sun Oct 26 2003 00:00:00 GMT+0000 (Coordinated Universal Time),DFF,Federal Funds Effective Rate,0.0101</t>
  </si>
  <si>
    <t>Sat Oct 25 2003 00:00:00 GMT+0000 (Coordinated Universal Time),DFF,Federal Funds Effective Rate,0.0101</t>
  </si>
  <si>
    <t>Fri Oct 24 2003 00:00:00 GMT+0000 (Coordinated Universal Time),DEXUSEU,U.S. / Euro Foreign Exchange Rate,0.011833</t>
  </si>
  <si>
    <t>Fri Oct 24 2003 00:00:00 GMT+0000 (Coordinated Universal Time),DFF,Federal Funds Effective Rate,0.0101</t>
  </si>
  <si>
    <t>Fri Oct 24 2003 00:00:00 GMT+0000 (Coordinated Universal Time),DGS10,10-Year Treasury Constant Maturity Rate,0.0424</t>
  </si>
  <si>
    <t>Fri Oct 24 2003 00:00:00 GMT+0000 (Coordinated Universal Time),DGS2,2-Year Treasury Constant Maturity Rate,0.0176</t>
  </si>
  <si>
    <t>Fri Oct 24 2003 00:00:00 GMT+0000 (Coordinated Universal Time),DGS30,30-Year Treasury Constant Maturity Rate,0.0527</t>
  </si>
  <si>
    <t>Fri Oct 24 2003 00:00:00 GMT+0000 (Coordinated Universal Time),DGS5,5-Year Treasury Constant Maturity Rate,0.0313</t>
  </si>
  <si>
    <t>Thu Oct 23 2003 00:00:00 GMT+0000 (Coordinated Universal Time),DEXUSEU,U.S. / Euro Foreign Exchange Rate,0.011795</t>
  </si>
  <si>
    <t>Thu Oct 23 2003 00:00:00 GMT+0000 (Coordinated Universal Time),DFF,Federal Funds Effective Rate,0.0102</t>
  </si>
  <si>
    <t>Thu Oct 23 2003 00:00:00 GMT+0000 (Coordinated Universal Time),DGS10,10-Year Treasury Constant Maturity Rate,0.0434</t>
  </si>
  <si>
    <t>Thu Oct 23 2003 00:00:00 GMT+0000 (Coordinated Universal Time),DGS2,2-Year Treasury Constant Maturity Rate,0.0184</t>
  </si>
  <si>
    <t>Thu Oct 23 2003 00:00:00 GMT+0000 (Coordinated Universal Time),DGS30,30-Year Treasury Constant Maturity Rate,0.0536</t>
  </si>
  <si>
    <t>Thu Oct 23 2003 00:00:00 GMT+0000 (Coordinated Universal Time),DGS5,5-Year Treasury Constant Maturity Rate,0.032400000000000005</t>
  </si>
  <si>
    <t>Wed Oct 22 2003 00:00:00 GMT+0000 (Coordinated Universal Time),DEXUSEU,U.S. / Euro Foreign Exchange Rate,0.011805000000000001</t>
  </si>
  <si>
    <t>Wed Oct 22 2003 00:00:00 GMT+0000 (Coordinated Universal Time),DFF,Federal Funds Effective Rate,0.009899999999999999</t>
  </si>
  <si>
    <t>Wed Oct 22 2003 00:00:00 GMT+0000 (Coordinated Universal Time),DGS10,10-Year Treasury Constant Maturity Rate,0.0429</t>
  </si>
  <si>
    <t>Wed Oct 22 2003 00:00:00 GMT+0000 (Coordinated Universal Time),DGS2,2-Year Treasury Constant Maturity Rate,0.018000000000000002</t>
  </si>
  <si>
    <t>Wed Oct 22 2003 00:00:00 GMT+0000 (Coordinated Universal Time),DGS30,30-Year Treasury Constant Maturity Rate,0.053</t>
  </si>
  <si>
    <t>Wed Oct 22 2003 00:00:00 GMT+0000 (Coordinated Universal Time),DGS5,5-Year Treasury Constant Maturity Rate,0.0321</t>
  </si>
  <si>
    <t>Tue Oct 21 2003 00:00:00 GMT+0000 (Coordinated Universal Time),DEXUSEU,U.S. / Euro Foreign Exchange Rate,0.011675999999999999</t>
  </si>
  <si>
    <t>Tue Oct 21 2003 00:00:00 GMT+0000 (Coordinated Universal Time),DFF,Federal Funds Effective Rate,0.009899999999999999</t>
  </si>
  <si>
    <t>Tue Oct 21 2003 00:00:00 GMT+0000 (Coordinated Universal Time),DGS10,10-Year Treasury Constant Maturity Rate,0.0438</t>
  </si>
  <si>
    <t>Tue Oct 21 2003 00:00:00 GMT+0000 (Coordinated Universal Time),DGS2,2-Year Treasury Constant Maturity Rate,0.0189</t>
  </si>
  <si>
    <t>Tue Oct 21 2003 00:00:00 GMT+0000 (Coordinated Universal Time),DGS30,30-Year Treasury Constant Maturity Rate,0.0533</t>
  </si>
  <si>
    <t>Tue Oct 21 2003 00:00:00 GMT+0000 (Coordinated Universal Time),DGS5,5-Year Treasury Constant Maturity Rate,0.0331</t>
  </si>
  <si>
    <t>Mon Oct 20 2003 00:00:00 GMT+0000 (Coordinated Universal Time),DEXUSEU,U.S. / Euro Foreign Exchange Rate,0.011671</t>
  </si>
  <si>
    <t>Mon Oct 20 2003 00:00:00 GMT+0000 (Coordinated Universal Time),DFF,Federal Funds Effective Rate,0.0102</t>
  </si>
  <si>
    <t>Mon Oct 20 2003 00:00:00 GMT+0000 (Coordinated Universal Time),DGS10,10-Year Treasury Constant Maturity Rate,0.0441</t>
  </si>
  <si>
    <t>Mon Oct 20 2003 00:00:00 GMT+0000 (Coordinated Universal Time),DGS2,2-Year Treasury Constant Maturity Rate,0.018799999999999997</t>
  </si>
  <si>
    <t>Mon Oct 20 2003 00:00:00 GMT+0000 (Coordinated Universal Time),DGS30,30-Year Treasury Constant Maturity Rate,0.0535</t>
  </si>
  <si>
    <t>Mon Oct 20 2003 00:00:00 GMT+0000 (Coordinated Universal Time),DGS5,5-Year Treasury Constant Maturity Rate,0.0333</t>
  </si>
  <si>
    <t>Sun Oct 19 2003 00:00:00 GMT+0000 (Coordinated Universal Time),DFF,Federal Funds Effective Rate,0.0098</t>
  </si>
  <si>
    <t>Sat Oct 18 2003 00:00:00 GMT+0000 (Coordinated Universal Time),DFF,Federal Funds Effective Rate,0.0098</t>
  </si>
  <si>
    <t>Fri Oct 17 2003 00:00:00 GMT+0000 (Coordinated Universal Time),DEXUSEU,U.S. / Euro Foreign Exchange Rate,0.01163</t>
  </si>
  <si>
    <t>Fri Oct 17 2003 00:00:00 GMT+0000 (Coordinated Universal Time),DFF,Federal Funds Effective Rate,0.0098</t>
  </si>
  <si>
    <t>Fri Oct 17 2003 00:00:00 GMT+0000 (Coordinated Universal Time),DGS10,10-Year Treasury Constant Maturity Rate,0.0441</t>
  </si>
  <si>
    <t>Fri Oct 17 2003 00:00:00 GMT+0000 (Coordinated Universal Time),DGS2,2-Year Treasury Constant Maturity Rate,0.019</t>
  </si>
  <si>
    <t>Fri Oct 17 2003 00:00:00 GMT+0000 (Coordinated Universal Time),DGS30,30-Year Treasury Constant Maturity Rate,0.0537</t>
  </si>
  <si>
    <t>Fri Oct 17 2003 00:00:00 GMT+0000 (Coordinated Universal Time),DGS5,5-Year Treasury Constant Maturity Rate,0.0333</t>
  </si>
  <si>
    <t>Thu Oct 16 2003 00:00:00 GMT+0000 (Coordinated Universal Time),DEXUSEU,U.S. / Euro Foreign Exchange Rate,0.011665000000000002</t>
  </si>
  <si>
    <t>Thu Oct 16 2003 00:00:00 GMT+0000 (Coordinated Universal Time),DFF,Federal Funds Effective Rate,0.0104</t>
  </si>
  <si>
    <t>Thu Oct 16 2003 00:00:00 GMT+0000 (Coordinated Universal Time),DGS10,10-Year Treasury Constant Maturity Rate,0.0447</t>
  </si>
  <si>
    <t>Thu Oct 16 2003 00:00:00 GMT+0000 (Coordinated Universal Time),DGS2,2-Year Treasury Constant Maturity Rate,0.0196</t>
  </si>
  <si>
    <t>Thu Oct 16 2003 00:00:00 GMT+0000 (Coordinated Universal Time),DGS30,30-Year Treasury Constant Maturity Rate,0.0541</t>
  </si>
  <si>
    <t>Thu Oct 16 2003 00:00:00 GMT+0000 (Coordinated Universal Time),DGS5,5-Year Treasury Constant Maturity Rate,0.034</t>
  </si>
  <si>
    <t>Wed Oct 15 2003 00:00:00 GMT+0000 (Coordinated Universal Time),DEXUSEU,U.S. / Euro Foreign Exchange Rate,0.011652000000000001</t>
  </si>
  <si>
    <t>Wed Oct 15 2003 00:00:00 GMT+0000 (Coordinated Universal Time),DFF,Federal Funds Effective Rate,0.0109</t>
  </si>
  <si>
    <t>Wed Oct 15 2003 00:00:00 GMT+0000 (Coordinated Universal Time),DGS10,10-Year Treasury Constant Maturity Rate,0.0443</t>
  </si>
  <si>
    <t>Wed Oct 15 2003 00:00:00 GMT+0000 (Coordinated Universal Time),DGS2,2-Year Treasury Constant Maturity Rate,0.0179</t>
  </si>
  <si>
    <t>Wed Oct 15 2003 00:00:00 GMT+0000 (Coordinated Universal Time),DGS30,30-Year Treasury Constant Maturity Rate,0.0541</t>
  </si>
  <si>
    <t>Wed Oct 15 2003 00:00:00 GMT+0000 (Coordinated Universal Time),DGS5,5-Year Treasury Constant Maturity Rate,0.033</t>
  </si>
  <si>
    <t>Tue Oct 14 2003 00:00:00 GMT+0000 (Coordinated Universal Time),DEXUSEU,U.S. / Euro Foreign Exchange Rate,0.011724000000000002</t>
  </si>
  <si>
    <t>Tue Oct 14 2003 00:00:00 GMT+0000 (Coordinated Universal Time),DFF,Federal Funds Effective Rate,0.0108</t>
  </si>
  <si>
    <t>Tue Oct 14 2003 00:00:00 GMT+0000 (Coordinated Universal Time),DGS10,10-Year Treasury Constant Maturity Rate,0.0437</t>
  </si>
  <si>
    <t>Tue Oct 14 2003 00:00:00 GMT+0000 (Coordinated Universal Time),DGS2,2-Year Treasury Constant Maturity Rate,0.0173</t>
  </si>
  <si>
    <t>Tue Oct 14 2003 00:00:00 GMT+0000 (Coordinated Universal Time),DGS30,30-Year Treasury Constant Maturity Rate,0.054000000000000006</t>
  </si>
  <si>
    <t>Tue Oct 14 2003 00:00:00 GMT+0000 (Coordinated Universal Time),DGS5,5-Year Treasury Constant Maturity Rate,0.0323</t>
  </si>
  <si>
    <t>Mon Oct 13 2003 00:00:00 GMT+0000 (Coordinated Universal Time),DFF,Federal Funds Effective Rate,0.01</t>
  </si>
  <si>
    <t>Sun Oct 12 2003 00:00:00 GMT+0000 (Coordinated Universal Time),DFF,Federal Funds Effective Rate,0.01</t>
  </si>
  <si>
    <t>Sat Oct 11 2003 00:00:00 GMT+0000 (Coordinated Universal Time),DFF,Federal Funds Effective Rate,0.01</t>
  </si>
  <si>
    <t>Fri Oct 10 2003 00:00:00 GMT+0000 (Coordinated Universal Time),DEXUSEU,U.S. / Euro Foreign Exchange Rate,0.011812</t>
  </si>
  <si>
    <t>Fri Oct 10 2003 00:00:00 GMT+0000 (Coordinated Universal Time),DFF,Federal Funds Effective Rate,0.01</t>
  </si>
  <si>
    <t>Fri Oct 10 2003 00:00:00 GMT+0000 (Coordinated Universal Time),DGS10,10-Year Treasury Constant Maturity Rate,0.0429</t>
  </si>
  <si>
    <t>Fri Oct 10 2003 00:00:00 GMT+0000 (Coordinated Universal Time),DGS2,2-Year Treasury Constant Maturity Rate,0.0165</t>
  </si>
  <si>
    <t>Fri Oct 10 2003 00:00:00 GMT+0000 (Coordinated Universal Time),DGS30,30-Year Treasury Constant Maturity Rate,0.053399999999999996</t>
  </si>
  <si>
    <t>Fri Oct 10 2003 00:00:00 GMT+0000 (Coordinated Universal Time),DGS5,5-Year Treasury Constant Maturity Rate,0.0315</t>
  </si>
  <si>
    <t>Thu Oct 09 2003 00:00:00 GMT+0000 (Coordinated Universal Time),DEXUSEU,U.S. / Euro Foreign Exchange Rate,0.011695</t>
  </si>
  <si>
    <t>Thu Oct 09 2003 00:00:00 GMT+0000 (Coordinated Universal Time),DFF,Federal Funds Effective Rate,0.0102</t>
  </si>
  <si>
    <t>Thu Oct 09 2003 00:00:00 GMT+0000 (Coordinated Universal Time),DGS10,10-Year Treasury Constant Maturity Rate,0.0432</t>
  </si>
  <si>
    <t>Thu Oct 09 2003 00:00:00 GMT+0000 (Coordinated Universal Time),DGS2,2-Year Treasury Constant Maturity Rate,0.0169</t>
  </si>
  <si>
    <t>Thu Oct 09 2003 00:00:00 GMT+0000 (Coordinated Universal Time),DGS30,30-Year Treasury Constant Maturity Rate,0.0535</t>
  </si>
  <si>
    <t>Thu Oct 09 2003 00:00:00 GMT+0000 (Coordinated Universal Time),DGS5,5-Year Treasury Constant Maturity Rate,0.0317</t>
  </si>
  <si>
    <t>Wed Oct 08 2003 00:00:00 GMT+0000 (Coordinated Universal Time),DEXUSEU,U.S. / Euro Foreign Exchange Rate,0.011805000000000001</t>
  </si>
  <si>
    <t>Wed Oct 08 2003 00:00:00 GMT+0000 (Coordinated Universal Time),DFF,Federal Funds Effective Rate,0.009899999999999999</t>
  </si>
  <si>
    <t>Wed Oct 08 2003 00:00:00 GMT+0000 (Coordinated Universal Time),DGS10,10-Year Treasury Constant Maturity Rate,0.042699999999999995</t>
  </si>
  <si>
    <t>Wed Oct 08 2003 00:00:00 GMT+0000 (Coordinated Universal Time),DGS2,2-Year Treasury Constant Maturity Rate,0.0165</t>
  </si>
  <si>
    <t>Wed Oct 08 2003 00:00:00 GMT+0000 (Coordinated Universal Time),DGS30,30-Year Treasury Constant Maturity Rate,0.0533</t>
  </si>
  <si>
    <t>Wed Oct 08 2003 00:00:00 GMT+0000 (Coordinated Universal Time),DGS5,5-Year Treasury Constant Maturity Rate,0.031400000000000004</t>
  </si>
  <si>
    <t>Tue Oct 07 2003 00:00:00 GMT+0000 (Coordinated Universal Time),DEXUSEU,U.S. / Euro Foreign Exchange Rate,0.011784</t>
  </si>
  <si>
    <t>Tue Oct 07 2003 00:00:00 GMT+0000 (Coordinated Universal Time),DFF,Federal Funds Effective Rate,0.0098</t>
  </si>
  <si>
    <t>Tue Oct 07 2003 00:00:00 GMT+0000 (Coordinated Universal Time),DGS10,10-Year Treasury Constant Maturity Rate,0.042699999999999995</t>
  </si>
  <si>
    <t>Tue Oct 07 2003 00:00:00 GMT+0000 (Coordinated Universal Time),DGS2,2-Year Treasury Constant Maturity Rate,0.0167</t>
  </si>
  <si>
    <t>Tue Oct 07 2003 00:00:00 GMT+0000 (Coordinated Universal Time),DGS30,30-Year Treasury Constant Maturity Rate,0.0529</t>
  </si>
  <si>
    <t>Tue Oct 07 2003 00:00:00 GMT+0000 (Coordinated Universal Time),DGS5,5-Year Treasury Constant Maturity Rate,0.0315</t>
  </si>
  <si>
    <t>Mon Oct 06 2003 00:00:00 GMT+0000 (Coordinated Universal Time),DEXUSEU,U.S. / Euro Foreign Exchange Rate,0.011706000000000001</t>
  </si>
  <si>
    <t>Mon Oct 06 2003 00:00:00 GMT+0000 (Coordinated Universal Time),DFF,Federal Funds Effective Rate,0.009899999999999999</t>
  </si>
  <si>
    <t>Mon Oct 06 2003 00:00:00 GMT+0000 (Coordinated Universal Time),DGS10,10-Year Treasury Constant Maturity Rate,0.0417</t>
  </si>
  <si>
    <t>Mon Oct 06 2003 00:00:00 GMT+0000 (Coordinated Universal Time),DGS2,2-Year Treasury Constant Maturity Rate,0.016</t>
  </si>
  <si>
    <t>Mon Oct 06 2003 00:00:00 GMT+0000 (Coordinated Universal Time),DGS30,30-Year Treasury Constant Maturity Rate,0.0521</t>
  </si>
  <si>
    <t>Mon Oct 06 2003 00:00:00 GMT+0000 (Coordinated Universal Time),DGS5,5-Year Treasury Constant Maturity Rate,0.030600000000000002</t>
  </si>
  <si>
    <t>Sun Oct 05 2003 00:00:00 GMT+0000 (Coordinated Universal Time),DFF,Federal Funds Effective Rate,0.009899999999999999</t>
  </si>
  <si>
    <t>Sat Oct 04 2003 00:00:00 GMT+0000 (Coordinated Universal Time),DFF,Federal Funds Effective Rate,0.009899999999999999</t>
  </si>
  <si>
    <t>Fri Oct 03 2003 00:00:00 GMT+0000 (Coordinated Universal Time),DEXUSEU,U.S. / Euro Foreign Exchange Rate,0.011596</t>
  </si>
  <si>
    <t>Fri Oct 03 2003 00:00:00 GMT+0000 (Coordinated Universal Time),DFF,Federal Funds Effective Rate,0.009899999999999999</t>
  </si>
  <si>
    <t>Fri Oct 03 2003 00:00:00 GMT+0000 (Coordinated Universal Time),DGS10,10-Year Treasury Constant Maturity Rate,0.0421</t>
  </si>
  <si>
    <t>Fri Oct 03 2003 00:00:00 GMT+0000 (Coordinated Universal Time),DGS2,2-Year Treasury Constant Maturity Rate,0.0165</t>
  </si>
  <si>
    <t>Fri Oct 03 2003 00:00:00 GMT+0000 (Coordinated Universal Time),DGS30,30-Year Treasury Constant Maturity Rate,0.052300000000000006</t>
  </si>
  <si>
    <t>Fri Oct 03 2003 00:00:00 GMT+0000 (Coordinated Universal Time),DGS5,5-Year Treasury Constant Maturity Rate,0.031200000000000002</t>
  </si>
  <si>
    <t>Thu Oct 02 2003 00:00:00 GMT+0000 (Coordinated Universal Time),DEXUSEU,U.S. / Euro Foreign Exchange Rate,0.011717</t>
  </si>
  <si>
    <t>Thu Oct 02 2003 00:00:00 GMT+0000 (Coordinated Universal Time),DFF,Federal Funds Effective Rate,0.0102</t>
  </si>
  <si>
    <t>Thu Oct 02 2003 00:00:00 GMT+0000 (Coordinated Universal Time),DGS10,10-Year Treasury Constant Maturity Rate,0.0403</t>
  </si>
  <si>
    <t>Thu Oct 02 2003 00:00:00 GMT+0000 (Coordinated Universal Time),DGS2,2-Year Treasury Constant Maturity Rate,0.0148</t>
  </si>
  <si>
    <t>Thu Oct 02 2003 00:00:00 GMT+0000 (Coordinated Universal Time),DGS30,30-Year Treasury Constant Maturity Rate,0.051</t>
  </si>
  <si>
    <t>Thu Oct 02 2003 00:00:00 GMT+0000 (Coordinated Universal Time),DGS5,5-Year Treasury Constant Maturity Rate,0.028999999999999998</t>
  </si>
  <si>
    <t>Wed Oct 01 2003 00:00:00 GMT+0000 (Coordinated Universal Time),DEXUSEU,U.S. / Euro Foreign Exchange Rate,0.011708000000000001</t>
  </si>
  <si>
    <t>Wed Oct 01 2003 00:00:00 GMT+0000 (Coordinated Universal Time),DFF,Federal Funds Effective Rate,0.0111</t>
  </si>
  <si>
    <t>Wed Oct 01 2003 00:00:00 GMT+0000 (Coordinated Universal Time),DGS10,10-Year Treasury Constant Maturity Rate,0.039599999999999996</t>
  </si>
  <si>
    <t>Wed Oct 01 2003 00:00:00 GMT+0000 (Coordinated Universal Time),DGS2,2-Year Treasury Constant Maturity Rate,0.0147</t>
  </si>
  <si>
    <t>Wed Oct 01 2003 00:00:00 GMT+0000 (Coordinated Universal Time),DGS30,30-Year Treasury Constant Maturity Rate,0.050499999999999996</t>
  </si>
  <si>
    <t>Wed Oct 01 2003 00:00:00 GMT+0000 (Coordinated Universal Time),DGS5,5-Year Treasury Constant Maturity Rate,0.028399999999999998</t>
  </si>
  <si>
    <t>Tue Sep 30 2003 00:00:00 GMT+0000 (Coordinated Universal Time),DEXUSEU,U.S. / Euro Foreign Exchange Rate,0.01165</t>
  </si>
  <si>
    <t>Tue Sep 30 2003 00:00:00 GMT+0000 (Coordinated Universal Time),DFF,Federal Funds Effective Rate,0.011699999999999999</t>
  </si>
  <si>
    <t>Tue Sep 30 2003 00:00:00 GMT+0000 (Coordinated Universal Time),DGS10,10-Year Treasury Constant Maturity Rate,0.039599999999999996</t>
  </si>
  <si>
    <t>Tue Sep 30 2003 00:00:00 GMT+0000 (Coordinated Universal Time),DGS2,2-Year Treasury Constant Maturity Rate,0.015</t>
  </si>
  <si>
    <t>Tue Sep 30 2003 00:00:00 GMT+0000 (Coordinated Universal Time),DGS30,30-Year Treasury Constant Maturity Rate,0.0507</t>
  </si>
  <si>
    <t>Tue Sep 30 2003 00:00:00 GMT+0000 (Coordinated Universal Time),DGS5,5-Year Treasury Constant Maturity Rate,0.0285</t>
  </si>
  <si>
    <t>Mon Sep 29 2003 00:00:00 GMT+0000 (Coordinated Universal Time),DEXUSEU,U.S. / Euro Foreign Exchange Rate,0.011578</t>
  </si>
  <si>
    <t>Mon Sep 29 2003 00:00:00 GMT+0000 (Coordinated Universal Time),DFF,Federal Funds Effective Rate,0.0104</t>
  </si>
  <si>
    <t>Mon Sep 29 2003 00:00:00 GMT+0000 (Coordinated Universal Time),DGS10,10-Year Treasury Constant Maturity Rate,0.0409</t>
  </si>
  <si>
    <t>Mon Sep 29 2003 00:00:00 GMT+0000 (Coordinated Universal Time),DGS2,2-Year Treasury Constant Maturity Rate,0.0161</t>
  </si>
  <si>
    <t>Mon Sep 29 2003 00:00:00 GMT+0000 (Coordinated Universal Time),DGS30,30-Year Treasury Constant Maturity Rate,0.0516</t>
  </si>
  <si>
    <t>Mon Sep 29 2003 00:00:00 GMT+0000 (Coordinated Universal Time),DGS5,5-Year Treasury Constant Maturity Rate,0.0298</t>
  </si>
  <si>
    <t>Sun Sep 28 2003 00:00:00 GMT+0000 (Coordinated Universal Time),DFF,Federal Funds Effective Rate,0.0103</t>
  </si>
  <si>
    <t>Sat Sep 27 2003 00:00:00 GMT+0000 (Coordinated Universal Time),DFF,Federal Funds Effective Rate,0.0103</t>
  </si>
  <si>
    <t>Fri Sep 26 2003 00:00:00 GMT+0000 (Coordinated Universal Time),DEXUSEU,U.S. / Euro Foreign Exchange Rate,0.011482000000000001</t>
  </si>
  <si>
    <t>Fri Sep 26 2003 00:00:00 GMT+0000 (Coordinated Universal Time),DFF,Federal Funds Effective Rate,0.0103</t>
  </si>
  <si>
    <t>Fri Sep 26 2003 00:00:00 GMT+0000 (Coordinated Universal Time),DGS10,10-Year Treasury Constant Maturity Rate,0.0404</t>
  </si>
  <si>
    <t>Fri Sep 26 2003 00:00:00 GMT+0000 (Coordinated Universal Time),DGS2,2-Year Treasury Constant Maturity Rate,0.016</t>
  </si>
  <si>
    <t>Fri Sep 26 2003 00:00:00 GMT+0000 (Coordinated Universal Time),DGS30,30-Year Treasury Constant Maturity Rate,0.051100000000000007</t>
  </si>
  <si>
    <t>Fri Sep 26 2003 00:00:00 GMT+0000 (Coordinated Universal Time),DGS5,5-Year Treasury Constant Maturity Rate,0.029500000000000002</t>
  </si>
  <si>
    <t>Thu Sep 25 2003 00:00:00 GMT+0000 (Coordinated Universal Time),DEXUSEU,U.S. / Euro Foreign Exchange Rate,0.011484000000000001</t>
  </si>
  <si>
    <t>Thu Sep 25 2003 00:00:00 GMT+0000 (Coordinated Universal Time),DFF,Federal Funds Effective Rate,0.0108</t>
  </si>
  <si>
    <t>Thu Sep 25 2003 00:00:00 GMT+0000 (Coordinated Universal Time),DGS10,10-Year Treasury Constant Maturity Rate,0.0412</t>
  </si>
  <si>
    <t>Thu Sep 25 2003 00:00:00 GMT+0000 (Coordinated Universal Time),DGS2,2-Year Treasury Constant Maturity Rate,0.0165</t>
  </si>
  <si>
    <t>Thu Sep 25 2003 00:00:00 GMT+0000 (Coordinated Universal Time),DGS30,30-Year Treasury Constant Maturity Rate,0.051699999999999996</t>
  </si>
  <si>
    <t>Thu Sep 25 2003 00:00:00 GMT+0000 (Coordinated Universal Time),DGS5,5-Year Treasury Constant Maturity Rate,0.0305</t>
  </si>
  <si>
    <t>Wed Sep 24 2003 00:00:00 GMT+0000 (Coordinated Universal Time),DEXUSEU,U.S. / Euro Foreign Exchange Rate,0.011472</t>
  </si>
  <si>
    <t>Wed Sep 24 2003 00:00:00 GMT+0000 (Coordinated Universal Time),DFF,Federal Funds Effective Rate,0.0103</t>
  </si>
  <si>
    <t>Wed Sep 24 2003 00:00:00 GMT+0000 (Coordinated Universal Time),DGS10,10-Year Treasury Constant Maturity Rate,0.0416</t>
  </si>
  <si>
    <t>Wed Sep 24 2003 00:00:00 GMT+0000 (Coordinated Universal Time),DGS2,2-Year Treasury Constant Maturity Rate,0.0166</t>
  </si>
  <si>
    <t>Wed Sep 24 2003 00:00:00 GMT+0000 (Coordinated Universal Time),DGS30,30-Year Treasury Constant Maturity Rate,0.051699999999999996</t>
  </si>
  <si>
    <t>Wed Sep 24 2003 00:00:00 GMT+0000 (Coordinated Universal Time),DGS5,5-Year Treasury Constant Maturity Rate,0.030699999999999998</t>
  </si>
  <si>
    <t>Tue Sep 23 2003 00:00:00 GMT+0000 (Coordinated Universal Time),DEXUSEU,U.S. / Euro Foreign Exchange Rate,0.011487</t>
  </si>
  <si>
    <t>Tue Sep 23 2003 00:00:00 GMT+0000 (Coordinated Universal Time),DFF,Federal Funds Effective Rate,0.0101</t>
  </si>
  <si>
    <t>Tue Sep 23 2003 00:00:00 GMT+0000 (Coordinated Universal Time),DGS10,10-Year Treasury Constant Maturity Rate,0.0424</t>
  </si>
  <si>
    <t>Tue Sep 23 2003 00:00:00 GMT+0000 (Coordinated Universal Time),DGS2,2-Year Treasury Constant Maturity Rate,0.0168</t>
  </si>
  <si>
    <t>Tue Sep 23 2003 00:00:00 GMT+0000 (Coordinated Universal Time),DGS30,30-Year Treasury Constant Maturity Rate,0.0524</t>
  </si>
  <si>
    <t>Tue Sep 23 2003 00:00:00 GMT+0000 (Coordinated Universal Time),DGS5,5-Year Treasury Constant Maturity Rate,0.0313</t>
  </si>
  <si>
    <t>Mon Sep 22 2003 00:00:00 GMT+0000 (Coordinated Universal Time),DEXUSEU,U.S. / Euro Foreign Exchange Rate,0.011468</t>
  </si>
  <si>
    <t>Mon Sep 22 2003 00:00:00 GMT+0000 (Coordinated Universal Time),DFF,Federal Funds Effective Rate,0.0102</t>
  </si>
  <si>
    <t>Mon Sep 22 2003 00:00:00 GMT+0000 (Coordinated Universal Time),DGS10,10-Year Treasury Constant Maturity Rate,0.0426</t>
  </si>
  <si>
    <t>Mon Sep 22 2003 00:00:00 GMT+0000 (Coordinated Universal Time),DGS2,2-Year Treasury Constant Maturity Rate,0.017</t>
  </si>
  <si>
    <t>Mon Sep 22 2003 00:00:00 GMT+0000 (Coordinated Universal Time),DGS30,30-Year Treasury Constant Maturity Rate,0.0528</t>
  </si>
  <si>
    <t>Mon Sep 22 2003 00:00:00 GMT+0000 (Coordinated Universal Time),DGS5,5-Year Treasury Constant Maturity Rate,0.0316</t>
  </si>
  <si>
    <t>Sun Sep 21 2003 00:00:00 GMT+0000 (Coordinated Universal Time),DFF,Federal Funds Effective Rate,0.009899999999999999</t>
  </si>
  <si>
    <t>Sat Sep 20 2003 00:00:00 GMT+0000 (Coordinated Universal Time),DFF,Federal Funds Effective Rate,0.009899999999999999</t>
  </si>
  <si>
    <t>Fri Sep 19 2003 00:00:00 GMT+0000 (Coordinated Universal Time),DEXUSEU,U.S. / Euro Foreign Exchange Rate,0.011346</t>
  </si>
  <si>
    <t>Fri Sep 19 2003 00:00:00 GMT+0000 (Coordinated Universal Time),DFF,Federal Funds Effective Rate,0.009899999999999999</t>
  </si>
  <si>
    <t>Fri Sep 19 2003 00:00:00 GMT+0000 (Coordinated Universal Time),DGS10,10-Year Treasury Constant Maturity Rate,0.0417</t>
  </si>
  <si>
    <t>Fri Sep 19 2003 00:00:00 GMT+0000 (Coordinated Universal Time),DGS2,2-Year Treasury Constant Maturity Rate,0.017</t>
  </si>
  <si>
    <t>Fri Sep 19 2003 00:00:00 GMT+0000 (Coordinated Universal Time),DGS30,30-Year Treasury Constant Maturity Rate,0.052000000000000005</t>
  </si>
  <si>
    <t>Fri Sep 19 2003 00:00:00 GMT+0000 (Coordinated Universal Time),DGS5,5-Year Treasury Constant Maturity Rate,0.0311</t>
  </si>
  <si>
    <t>Thu Sep 18 2003 00:00:00 GMT+0000 (Coordinated Universal Time),DEXUSEU,U.S. / Euro Foreign Exchange Rate,0.011240000000000002</t>
  </si>
  <si>
    <t>Thu Sep 18 2003 00:00:00 GMT+0000 (Coordinated Universal Time),DFF,Federal Funds Effective Rate,0.01</t>
  </si>
  <si>
    <t>Thu Sep 18 2003 00:00:00 GMT+0000 (Coordinated Universal Time),DGS10,10-Year Treasury Constant Maturity Rate,0.04190000000000001</t>
  </si>
  <si>
    <t>Thu Sep 18 2003 00:00:00 GMT+0000 (Coordinated Universal Time),DGS2,2-Year Treasury Constant Maturity Rate,0.0168</t>
  </si>
  <si>
    <t>Thu Sep 18 2003 00:00:00 GMT+0000 (Coordinated Universal Time),DGS30,30-Year Treasury Constant Maturity Rate,0.052300000000000006</t>
  </si>
  <si>
    <t>Thu Sep 18 2003 00:00:00 GMT+0000 (Coordinated Universal Time),DGS5,5-Year Treasury Constant Maturity Rate,0.030899999999999997</t>
  </si>
  <si>
    <t>Wed Sep 17 2003 00:00:00 GMT+0000 (Coordinated Universal Time),DEXUSEU,U.S. / Euro Foreign Exchange Rate,0.011238999999999999</t>
  </si>
  <si>
    <t>Wed Sep 17 2003 00:00:00 GMT+0000 (Coordinated Universal Time),DFF,Federal Funds Effective Rate,0.0097</t>
  </si>
  <si>
    <t>Wed Sep 17 2003 00:00:00 GMT+0000 (Coordinated Universal Time),DGS10,10-Year Treasury Constant Maturity Rate,0.042</t>
  </si>
  <si>
    <t>Wed Sep 17 2003 00:00:00 GMT+0000 (Coordinated Universal Time),DGS2,2-Year Treasury Constant Maturity Rate,0.0163</t>
  </si>
  <si>
    <t>Wed Sep 17 2003 00:00:00 GMT+0000 (Coordinated Universal Time),DGS30,30-Year Treasury Constant Maturity Rate,0.0526</t>
  </si>
  <si>
    <t>Wed Sep 17 2003 00:00:00 GMT+0000 (Coordinated Universal Time),DGS5,5-Year Treasury Constant Maturity Rate,0.030600000000000002</t>
  </si>
  <si>
    <t>Tue Sep 16 2003 00:00:00 GMT+0000 (Coordinated Universal Time),DEXUSEU,U.S. / Euro Foreign Exchange Rate,0.011166</t>
  </si>
  <si>
    <t>Tue Sep 16 2003 00:00:00 GMT+0000 (Coordinated Universal Time),DFF,Federal Funds Effective Rate,0.0097</t>
  </si>
  <si>
    <t>Tue Sep 16 2003 00:00:00 GMT+0000 (Coordinated Universal Time),DGS10,10-Year Treasury Constant Maturity Rate,0.0429</t>
  </si>
  <si>
    <t>Tue Sep 16 2003 00:00:00 GMT+0000 (Coordinated Universal Time),DGS2,2-Year Treasury Constant Maturity Rate,0.0163</t>
  </si>
  <si>
    <t>Tue Sep 16 2003 00:00:00 GMT+0000 (Coordinated Universal Time),DGS30,30-Year Treasury Constant Maturity Rate,0.053399999999999996</t>
  </si>
  <si>
    <t>Tue Sep 16 2003 00:00:00 GMT+0000 (Coordinated Universal Time),DGS5,5-Year Treasury Constant Maturity Rate,0.031200000000000002</t>
  </si>
  <si>
    <t>Mon Sep 15 2003 00:00:00 GMT+0000 (Coordinated Universal Time),DEXUSEU,U.S. / Euro Foreign Exchange Rate,0.011304000000000002</t>
  </si>
  <si>
    <t>Mon Sep 15 2003 00:00:00 GMT+0000 (Coordinated Universal Time),DFF,Federal Funds Effective Rate,0.0111</t>
  </si>
  <si>
    <t>Mon Sep 15 2003 00:00:00 GMT+0000 (Coordinated Universal Time),DGS10,10-Year Treasury Constant Maturity Rate,0.042800000000000005</t>
  </si>
  <si>
    <t>Mon Sep 15 2003 00:00:00 GMT+0000 (Coordinated Universal Time),DGS2,2-Year Treasury Constant Maturity Rate,0.0163</t>
  </si>
  <si>
    <t>Mon Sep 15 2003 00:00:00 GMT+0000 (Coordinated Universal Time),DGS30,30-Year Treasury Constant Maturity Rate,0.0535</t>
  </si>
  <si>
    <t>Mon Sep 15 2003 00:00:00 GMT+0000 (Coordinated Universal Time),DGS5,5-Year Treasury Constant Maturity Rate,0.031200000000000002</t>
  </si>
  <si>
    <t>Sun Sep 14 2003 00:00:00 GMT+0000 (Coordinated Universal Time),DFF,Federal Funds Effective Rate,0.0102</t>
  </si>
  <si>
    <t>Sat Sep 13 2003 00:00:00 GMT+0000 (Coordinated Universal Time),DFF,Federal Funds Effective Rate,0.0102</t>
  </si>
  <si>
    <t>Fri Sep 12 2003 00:00:00 GMT+0000 (Coordinated Universal Time),DEXUSEU,U.S. / Euro Foreign Exchange Rate,0.011307000000000001</t>
  </si>
  <si>
    <t>Fri Sep 12 2003 00:00:00 GMT+0000 (Coordinated Universal Time),DFF,Federal Funds Effective Rate,0.0102</t>
  </si>
  <si>
    <t>Fri Sep 12 2003 00:00:00 GMT+0000 (Coordinated Universal Time),DGS10,10-Year Treasury Constant Maturity Rate,0.042699999999999995</t>
  </si>
  <si>
    <t>Fri Sep 12 2003 00:00:00 GMT+0000 (Coordinated Universal Time),DGS2,2-Year Treasury Constant Maturity Rate,0.0166</t>
  </si>
  <si>
    <t>Fri Sep 12 2003 00:00:00 GMT+0000 (Coordinated Universal Time),DGS30,30-Year Treasury Constant Maturity Rate,0.0533</t>
  </si>
  <si>
    <t>Fri Sep 12 2003 00:00:00 GMT+0000 (Coordinated Universal Time),DGS5,5-Year Treasury Constant Maturity Rate,0.0315</t>
  </si>
  <si>
    <t>Thu Sep 11 2003 00:00:00 GMT+0000 (Coordinated Universal Time),DEXUSEU,U.S. / Euro Foreign Exchange Rate,0.011186</t>
  </si>
  <si>
    <t>Thu Sep 11 2003 00:00:00 GMT+0000 (Coordinated Universal Time),DFF,Federal Funds Effective Rate,0.01</t>
  </si>
  <si>
    <t>Thu Sep 11 2003 00:00:00 GMT+0000 (Coordinated Universal Time),DGS10,10-Year Treasury Constant Maturity Rate,0.0435</t>
  </si>
  <si>
    <t>Thu Sep 11 2003 00:00:00 GMT+0000 (Coordinated Universal Time),DGS2,2-Year Treasury Constant Maturity Rate,0.0171</t>
  </si>
  <si>
    <t>Thu Sep 11 2003 00:00:00 GMT+0000 (Coordinated Universal Time),DGS30,30-Year Treasury Constant Maturity Rate,0.0535</t>
  </si>
  <si>
    <t>Thu Sep 11 2003 00:00:00 GMT+0000 (Coordinated Universal Time),DGS5,5-Year Treasury Constant Maturity Rate,0.032400000000000005</t>
  </si>
  <si>
    <t>Wed Sep 10 2003 00:00:00 GMT+0000 (Coordinated Universal Time),DEXUSEU,U.S. / Euro Foreign Exchange Rate,0.011195</t>
  </si>
  <si>
    <t>Wed Sep 10 2003 00:00:00 GMT+0000 (Coordinated Universal Time),DFF,Federal Funds Effective Rate,0.0095</t>
  </si>
  <si>
    <t>Wed Sep 10 2003 00:00:00 GMT+0000 (Coordinated Universal Time),DGS10,10-Year Treasury Constant Maturity Rate,0.042800000000000005</t>
  </si>
  <si>
    <t>Wed Sep 10 2003 00:00:00 GMT+0000 (Coordinated Universal Time),DGS2,2-Year Treasury Constant Maturity Rate,0.016399999999999998</t>
  </si>
  <si>
    <t>Wed Sep 10 2003 00:00:00 GMT+0000 (Coordinated Universal Time),DGS30,30-Year Treasury Constant Maturity Rate,0.053</t>
  </si>
  <si>
    <t>Wed Sep 10 2003 00:00:00 GMT+0000 (Coordinated Universal Time),DGS5,5-Year Treasury Constant Maturity Rate,0.0318</t>
  </si>
  <si>
    <t>Tue Sep 09 2003 00:00:00 GMT+0000 (Coordinated Universal Time),DEXUSEU,U.S. / Euro Foreign Exchange Rate,0.01119</t>
  </si>
  <si>
    <t>Tue Sep 09 2003 00:00:00 GMT+0000 (Coordinated Universal Time),DFF,Federal Funds Effective Rate,0.0095</t>
  </si>
  <si>
    <t>Tue Sep 09 2003 00:00:00 GMT+0000 (Coordinated Universal Time),DGS10,10-Year Treasury Constant Maturity Rate,0.0437</t>
  </si>
  <si>
    <t>Tue Sep 09 2003 00:00:00 GMT+0000 (Coordinated Universal Time),DGS2,2-Year Treasury Constant Maturity Rate,0.0171</t>
  </si>
  <si>
    <t>Tue Sep 09 2003 00:00:00 GMT+0000 (Coordinated Universal Time),DGS30,30-Year Treasury Constant Maturity Rate,0.0536</t>
  </si>
  <si>
    <t>Tue Sep 09 2003 00:00:00 GMT+0000 (Coordinated Universal Time),DGS5,5-Year Treasury Constant Maturity Rate,0.032799999999999996</t>
  </si>
  <si>
    <t>Mon Sep 08 2003 00:00:00 GMT+0000 (Coordinated Universal Time),DEXUSEU,U.S. / Euro Foreign Exchange Rate,0.011124</t>
  </si>
  <si>
    <t>Mon Sep 08 2003 00:00:00 GMT+0000 (Coordinated Universal Time),DFF,Federal Funds Effective Rate,0.009899999999999999</t>
  </si>
  <si>
    <t>Mon Sep 08 2003 00:00:00 GMT+0000 (Coordinated Universal Time),DGS10,10-Year Treasury Constant Maturity Rate,0.0441</t>
  </si>
  <si>
    <t>Mon Sep 08 2003 00:00:00 GMT+0000 (Coordinated Universal Time),DGS2,2-Year Treasury Constant Maturity Rate,0.0175</t>
  </si>
  <si>
    <t>Mon Sep 08 2003 00:00:00 GMT+0000 (Coordinated Universal Time),DGS30,30-Year Treasury Constant Maturity Rate,0.0536</t>
  </si>
  <si>
    <t>Mon Sep 08 2003 00:00:00 GMT+0000 (Coordinated Universal Time),DGS5,5-Year Treasury Constant Maturity Rate,0.0332</t>
  </si>
  <si>
    <t>Sun Sep 07 2003 00:00:00 GMT+0000 (Coordinated Universal Time),DFF,Federal Funds Effective Rate,0.0096</t>
  </si>
  <si>
    <t>Sat Sep 06 2003 00:00:00 GMT+0000 (Coordinated Universal Time),DFF,Federal Funds Effective Rate,0.0096</t>
  </si>
  <si>
    <t>Fri Sep 05 2003 00:00:00 GMT+0000 (Coordinated Universal Time),DEXUSEU,U.S. / Euro Foreign Exchange Rate,0.011073</t>
  </si>
  <si>
    <t>Fri Sep 05 2003 00:00:00 GMT+0000 (Coordinated Universal Time),DFF,Federal Funds Effective Rate,0.0096</t>
  </si>
  <si>
    <t>Fri Sep 05 2003 00:00:00 GMT+0000 (Coordinated Universal Time),DGS10,10-Year Treasury Constant Maturity Rate,0.0435</t>
  </si>
  <si>
    <t>Fri Sep 05 2003 00:00:00 GMT+0000 (Coordinated Universal Time),DGS2,2-Year Treasury Constant Maturity Rate,0.0172</t>
  </si>
  <si>
    <t>Fri Sep 05 2003 00:00:00 GMT+0000 (Coordinated Universal Time),DGS30,30-Year Treasury Constant Maturity Rate,0.053200000000000004</t>
  </si>
  <si>
    <t>Fri Sep 05 2003 00:00:00 GMT+0000 (Coordinated Universal Time),DGS5,5-Year Treasury Constant Maturity Rate,0.032799999999999996</t>
  </si>
  <si>
    <t>Thu Sep 04 2003 00:00:00 GMT+0000 (Coordinated Universal Time),DEXUSEU,U.S. / Euro Foreign Exchange Rate,0.010899</t>
  </si>
  <si>
    <t>Thu Sep 04 2003 00:00:00 GMT+0000 (Coordinated Universal Time),DFF,Federal Funds Effective Rate,0.0098</t>
  </si>
  <si>
    <t>Thu Sep 04 2003 00:00:00 GMT+0000 (Coordinated Universal Time),DGS10,10-Year Treasury Constant Maturity Rate,0.0452</t>
  </si>
  <si>
    <t>Thu Sep 04 2003 00:00:00 GMT+0000 (Coordinated Universal Time),DGS2,2-Year Treasury Constant Maturity Rate,0.0191</t>
  </si>
  <si>
    <t>Thu Sep 04 2003 00:00:00 GMT+0000 (Coordinated Universal Time),DGS30,30-Year Treasury Constant Maturity Rate,0.054000000000000006</t>
  </si>
  <si>
    <t>Thu Sep 04 2003 00:00:00 GMT+0000 (Coordinated Universal Time),DGS5,5-Year Treasury Constant Maturity Rate,0.035</t>
  </si>
  <si>
    <t>Wed Sep 03 2003 00:00:00 GMT+0000 (Coordinated Universal Time),DEXUSEU,U.S. / Euro Foreign Exchange Rate,0.010845</t>
  </si>
  <si>
    <t>Wed Sep 03 2003 00:00:00 GMT+0000 (Coordinated Universal Time),DFF,Federal Funds Effective Rate,0.0096</t>
  </si>
  <si>
    <t>Wed Sep 03 2003 00:00:00 GMT+0000 (Coordinated Universal Time),DGS10,10-Year Treasury Constant Maturity Rate,0.046</t>
  </si>
  <si>
    <t>Wed Sep 03 2003 00:00:00 GMT+0000 (Coordinated Universal Time),DGS2,2-Year Treasury Constant Maturity Rate,0.0202</t>
  </si>
  <si>
    <t>Wed Sep 03 2003 00:00:00 GMT+0000 (Coordinated Universal Time),DGS30,30-Year Treasury Constant Maturity Rate,0.0541</t>
  </si>
  <si>
    <t>Wed Sep 03 2003 00:00:00 GMT+0000 (Coordinated Universal Time),DGS5,5-Year Treasury Constant Maturity Rate,0.0361</t>
  </si>
  <si>
    <t>Tue Sep 02 2003 00:00:00 GMT+0000 (Coordinated Universal Time),DEXUSEU,U.S. / Euro Foreign Exchange Rate,0.010872</t>
  </si>
  <si>
    <t>Tue Sep 02 2003 00:00:00 GMT+0000 (Coordinated Universal Time),DFF,Federal Funds Effective Rate,0.0106</t>
  </si>
  <si>
    <t>Tue Sep 02 2003 00:00:00 GMT+0000 (Coordinated Universal Time),DGS10,10-Year Treasury Constant Maturity Rate,0.0461</t>
  </si>
  <si>
    <t>Tue Sep 02 2003 00:00:00 GMT+0000 (Coordinated Universal Time),DGS2,2-Year Treasury Constant Maturity Rate,0.0204</t>
  </si>
  <si>
    <t>Tue Sep 02 2003 00:00:00 GMT+0000 (Coordinated Universal Time),DGS30,30-Year Treasury Constant Maturity Rate,0.0538</t>
  </si>
  <si>
    <t>Tue Sep 02 2003 00:00:00 GMT+0000 (Coordinated Universal Time),DGS5,5-Year Treasury Constant Maturity Rate,0.0363</t>
  </si>
  <si>
    <t>Mon Sep 01 2003 00:00:00 GMT+0000 (Coordinated Universal Time),DFF,Federal Funds Effective Rate,0.0101</t>
  </si>
  <si>
    <t>Sun Aug 31 2003 00:00:00 GMT+0000 (Coordinated Universal Time),DFF,Federal Funds Effective Rate,0.0101</t>
  </si>
  <si>
    <t>Sat Aug 30 2003 00:00:00 GMT+0000 (Coordinated Universal Time),DFF,Federal Funds Effective Rate,0.0101</t>
  </si>
  <si>
    <t>Fri Aug 29 2003 00:00:00 GMT+0000 (Coordinated Universal Time),DEXUSEU,U.S. / Euro Foreign Exchange Rate,0.010986000000000001</t>
  </si>
  <si>
    <t>Fri Aug 29 2003 00:00:00 GMT+0000 (Coordinated Universal Time),DFF,Federal Funds Effective Rate,0.0101</t>
  </si>
  <si>
    <t>Fri Aug 29 2003 00:00:00 GMT+0000 (Coordinated Universal Time),DGS10,10-Year Treasury Constant Maturity Rate,0.044500000000000005</t>
  </si>
  <si>
    <t>Fri Aug 29 2003 00:00:00 GMT+0000 (Coordinated Universal Time),DGS2,2-Year Treasury Constant Maturity Rate,0.0195</t>
  </si>
  <si>
    <t>Fri Aug 29 2003 00:00:00 GMT+0000 (Coordinated Universal Time),DGS30,30-Year Treasury Constant Maturity Rate,0.053</t>
  </si>
  <si>
    <t>Fri Aug 29 2003 00:00:00 GMT+0000 (Coordinated Universal Time),DGS5,5-Year Treasury Constant Maturity Rate,0.0346</t>
  </si>
  <si>
    <t>Thu Aug 28 2003 00:00:00 GMT+0000 (Coordinated Universal Time),DEXUSEU,U.S. / Euro Foreign Exchange Rate,0.010896</t>
  </si>
  <si>
    <t>Thu Aug 28 2003 00:00:00 GMT+0000 (Coordinated Universal Time),DFF,Federal Funds Effective Rate,0.0104</t>
  </si>
  <si>
    <t>Thu Aug 28 2003 00:00:00 GMT+0000 (Coordinated Universal Time),DGS10,10-Year Treasury Constant Maturity Rate,0.044199999999999996</t>
  </si>
  <si>
    <t>Thu Aug 28 2003 00:00:00 GMT+0000 (Coordinated Universal Time),DGS2,2-Year Treasury Constant Maturity Rate,0.019299999999999998</t>
  </si>
  <si>
    <t>Thu Aug 28 2003 00:00:00 GMT+0000 (Coordinated Universal Time),DGS30,30-Year Treasury Constant Maturity Rate,0.053399999999999996</t>
  </si>
  <si>
    <t>Thu Aug 28 2003 00:00:00 GMT+0000 (Coordinated Universal Time),DGS5,5-Year Treasury Constant Maturity Rate,0.0342</t>
  </si>
  <si>
    <t>Wed Aug 27 2003 00:00:00 GMT+0000 (Coordinated Universal Time),DEXUSEU,U.S. / Euro Foreign Exchange Rate,0.010906</t>
  </si>
  <si>
    <t>Wed Aug 27 2003 00:00:00 GMT+0000 (Coordinated Universal Time),DFF,Federal Funds Effective Rate,0.0098</t>
  </si>
  <si>
    <t>Wed Aug 27 2003 00:00:00 GMT+0000 (Coordinated Universal Time),DGS10,10-Year Treasury Constant Maturity Rate,0.0454</t>
  </si>
  <si>
    <t>Wed Aug 27 2003 00:00:00 GMT+0000 (Coordinated Universal Time),DGS2,2-Year Treasury Constant Maturity Rate,0.020499999999999997</t>
  </si>
  <si>
    <t>Wed Aug 27 2003 00:00:00 GMT+0000 (Coordinated Universal Time),DGS30,30-Year Treasury Constant Maturity Rate,0.054000000000000006</t>
  </si>
  <si>
    <t>Wed Aug 27 2003 00:00:00 GMT+0000 (Coordinated Universal Time),DGS5,5-Year Treasury Constant Maturity Rate,0.0355</t>
  </si>
  <si>
    <t>Tue Aug 26 2003 00:00:00 GMT+0000 (Coordinated Universal Time),DEXUSEU,U.S. / Euro Foreign Exchange Rate,0.010893</t>
  </si>
  <si>
    <t>Tue Aug 26 2003 00:00:00 GMT+0000 (Coordinated Universal Time),DFF,Federal Funds Effective Rate,0.01</t>
  </si>
  <si>
    <t>Tue Aug 26 2003 00:00:00 GMT+0000 (Coordinated Universal Time),DGS10,10-Year Treasury Constant Maturity Rate,0.045</t>
  </si>
  <si>
    <t>Tue Aug 26 2003 00:00:00 GMT+0000 (Coordinated Universal Time),DGS2,2-Year Treasury Constant Maturity Rate,0.0196</t>
  </si>
  <si>
    <t>Tue Aug 26 2003 00:00:00 GMT+0000 (Coordinated Universal Time),DGS30,30-Year Treasury Constant Maturity Rate,0.053899999999999997</t>
  </si>
  <si>
    <t>Tue Aug 26 2003 00:00:00 GMT+0000 (Coordinated Universal Time),DGS5,5-Year Treasury Constant Maturity Rate,0.035</t>
  </si>
  <si>
    <t>Mon Aug 25 2003 00:00:00 GMT+0000 (Coordinated Universal Time),DEXUSEU,U.S. / Euro Foreign Exchange Rate,0.010891999999999999</t>
  </si>
  <si>
    <t>Mon Aug 25 2003 00:00:00 GMT+0000 (Coordinated Universal Time),DFF,Federal Funds Effective Rate,0.0104</t>
  </si>
  <si>
    <t>Mon Aug 25 2003 00:00:00 GMT+0000 (Coordinated Universal Time),DGS10,10-Year Treasury Constant Maturity Rate,0.0453</t>
  </si>
  <si>
    <t>Mon Aug 25 2003 00:00:00 GMT+0000 (Coordinated Universal Time),DGS2,2-Year Treasury Constant Maturity Rate,0.0202</t>
  </si>
  <si>
    <t>Mon Aug 25 2003 00:00:00 GMT+0000 (Coordinated Universal Time),DGS30,30-Year Treasury Constant Maturity Rate,0.054000000000000006</t>
  </si>
  <si>
    <t>Mon Aug 25 2003 00:00:00 GMT+0000 (Coordinated Universal Time),DGS5,5-Year Treasury Constant Maturity Rate,0.0352</t>
  </si>
  <si>
    <t>Sun Aug 24 2003 00:00:00 GMT+0000 (Coordinated Universal Time),DFF,Federal Funds Effective Rate,0.009899999999999999</t>
  </si>
  <si>
    <t>Sat Aug 23 2003 00:00:00 GMT+0000 (Coordinated Universal Time),DFF,Federal Funds Effective Rate,0.009899999999999999</t>
  </si>
  <si>
    <t>Fri Aug 22 2003 00:00:00 GMT+0000 (Coordinated Universal Time),DEXUSEU,U.S. / Euro Foreign Exchange Rate,0.010870999999999999</t>
  </si>
  <si>
    <t>Fri Aug 22 2003 00:00:00 GMT+0000 (Coordinated Universal Time),DFF,Federal Funds Effective Rate,0.009899999999999999</t>
  </si>
  <si>
    <t>Fri Aug 22 2003 00:00:00 GMT+0000 (Coordinated Universal Time),DGS10,10-Year Treasury Constant Maturity Rate,0.044800000000000006</t>
  </si>
  <si>
    <t>Fri Aug 22 2003 00:00:00 GMT+0000 (Coordinated Universal Time),DGS2,2-Year Treasury Constant Maturity Rate,0.0197</t>
  </si>
  <si>
    <t>Fri Aug 22 2003 00:00:00 GMT+0000 (Coordinated Universal Time),DGS30,30-Year Treasury Constant Maturity Rate,0.054000000000000006</t>
  </si>
  <si>
    <t>Fri Aug 22 2003 00:00:00 GMT+0000 (Coordinated Universal Time),DGS5,5-Year Treasury Constant Maturity Rate,0.0347</t>
  </si>
  <si>
    <t>Thu Aug 21 2003 00:00:00 GMT+0000 (Coordinated Universal Time),DEXUSEU,U.S. / Euro Foreign Exchange Rate,0.010976</t>
  </si>
  <si>
    <t>Thu Aug 21 2003 00:00:00 GMT+0000 (Coordinated Universal Time),DFF,Federal Funds Effective Rate,0.0101</t>
  </si>
  <si>
    <t>Thu Aug 21 2003 00:00:00 GMT+0000 (Coordinated Universal Time),DGS10,10-Year Treasury Constant Maturity Rate,0.0453</t>
  </si>
  <si>
    <t>Thu Aug 21 2003 00:00:00 GMT+0000 (Coordinated Universal Time),DGS2,2-Year Treasury Constant Maturity Rate,0.019799999999999998</t>
  </si>
  <si>
    <t>Thu Aug 21 2003 00:00:00 GMT+0000 (Coordinated Universal Time),DGS30,30-Year Treasury Constant Maturity Rate,0.054299999999999994</t>
  </si>
  <si>
    <t>Thu Aug 21 2003 00:00:00 GMT+0000 (Coordinated Universal Time),DGS5,5-Year Treasury Constant Maturity Rate,0.0351</t>
  </si>
  <si>
    <t>Wed Aug 20 2003 00:00:00 GMT+0000 (Coordinated Universal Time),DEXUSEU,U.S. / Euro Foreign Exchange Rate,0.011104000000000001</t>
  </si>
  <si>
    <t>Wed Aug 20 2003 00:00:00 GMT+0000 (Coordinated Universal Time),DFF,Federal Funds Effective Rate,0.0089</t>
  </si>
  <si>
    <t>Wed Aug 20 2003 00:00:00 GMT+0000 (Coordinated Universal Time),DGS10,10-Year Treasury Constant Maturity Rate,0.044500000000000005</t>
  </si>
  <si>
    <t>Wed Aug 20 2003 00:00:00 GMT+0000 (Coordinated Universal Time),DGS2,2-Year Treasury Constant Maturity Rate,0.0184</t>
  </si>
  <si>
    <t>Wed Aug 20 2003 00:00:00 GMT+0000 (Coordinated Universal Time),DGS30,30-Year Treasury Constant Maturity Rate,0.0542</t>
  </si>
  <si>
    <t>Wed Aug 20 2003 00:00:00 GMT+0000 (Coordinated Universal Time),DGS5,5-Year Treasury Constant Maturity Rate,0.0335</t>
  </si>
  <si>
    <t>Tue Aug 19 2003 00:00:00 GMT+0000 (Coordinated Universal Time),DEXUSEU,U.S. / Euro Foreign Exchange Rate,0.011116999999999998</t>
  </si>
  <si>
    <t>Tue Aug 19 2003 00:00:00 GMT+0000 (Coordinated Universal Time),DFF,Federal Funds Effective Rate,0.009300000000000001</t>
  </si>
  <si>
    <t>Tue Aug 19 2003 00:00:00 GMT+0000 (Coordinated Universal Time),DGS10,10-Year Treasury Constant Maturity Rate,0.0438</t>
  </si>
  <si>
    <t>Tue Aug 19 2003 00:00:00 GMT+0000 (Coordinated Universal Time),DGS2,2-Year Treasury Constant Maturity Rate,0.0181</t>
  </si>
  <si>
    <t>Tue Aug 19 2003 00:00:00 GMT+0000 (Coordinated Universal Time),DGS30,30-Year Treasury Constant Maturity Rate,0.0541</t>
  </si>
  <si>
    <t>Tue Aug 19 2003 00:00:00 GMT+0000 (Coordinated Universal Time),DGS5,5-Year Treasury Constant Maturity Rate,0.0327</t>
  </si>
  <si>
    <t>Mon Aug 18 2003 00:00:00 GMT+0000 (Coordinated Universal Time),DEXUSEU,U.S. / Euro Foreign Exchange Rate,0.011137999999999999</t>
  </si>
  <si>
    <t>Mon Aug 18 2003 00:00:00 GMT+0000 (Coordinated Universal Time),DFF,Federal Funds Effective Rate,0.0103</t>
  </si>
  <si>
    <t>Mon Aug 18 2003 00:00:00 GMT+0000 (Coordinated Universal Time),DGS10,10-Year Treasury Constant Maturity Rate,0.0449</t>
  </si>
  <si>
    <t>Mon Aug 18 2003 00:00:00 GMT+0000 (Coordinated Universal Time),DGS2,2-Year Treasury Constant Maturity Rate,0.0187</t>
  </si>
  <si>
    <t>Mon Aug 18 2003 00:00:00 GMT+0000 (Coordinated Universal Time),DGS30,30-Year Treasury Constant Maturity Rate,0.055</t>
  </si>
  <si>
    <t>Mon Aug 18 2003 00:00:00 GMT+0000 (Coordinated Universal Time),DGS5,5-Year Treasury Constant Maturity Rate,0.0337</t>
  </si>
  <si>
    <t>Sun Aug 17 2003 00:00:00 GMT+0000 (Coordinated Universal Time),DFF,Federal Funds Effective Rate,0.0139</t>
  </si>
  <si>
    <t>Sat Aug 16 2003 00:00:00 GMT+0000 (Coordinated Universal Time),DFF,Federal Funds Effective Rate,0.0139</t>
  </si>
  <si>
    <t>Fri Aug 15 2003 00:00:00 GMT+0000 (Coordinated Universal Time),DEXUSEU,U.S. / Euro Foreign Exchange Rate,0.011255</t>
  </si>
  <si>
    <t>Fri Aug 15 2003 00:00:00 GMT+0000 (Coordinated Universal Time),DFF,Federal Funds Effective Rate,0.0139</t>
  </si>
  <si>
    <t>Fri Aug 15 2003 00:00:00 GMT+0000 (Coordinated Universal Time),DGS10,10-Year Treasury Constant Maturity Rate,0.0455</t>
  </si>
  <si>
    <t>Fri Aug 15 2003 00:00:00 GMT+0000 (Coordinated Universal Time),DGS2,2-Year Treasury Constant Maturity Rate,0.018500000000000003</t>
  </si>
  <si>
    <t>Fri Aug 15 2003 00:00:00 GMT+0000 (Coordinated Universal Time),DGS30,30-Year Treasury Constant Maturity Rate,0.0557</t>
  </si>
  <si>
    <t>Fri Aug 15 2003 00:00:00 GMT+0000 (Coordinated Universal Time),DGS5,5-Year Treasury Constant Maturity Rate,0.0342</t>
  </si>
  <si>
    <t>Thu Aug 14 2003 00:00:00 GMT+0000 (Coordinated Universal Time),DEXUSEU,U.S. / Euro Foreign Exchange Rate,0.011249</t>
  </si>
  <si>
    <t>Thu Aug 14 2003 00:00:00 GMT+0000 (Coordinated Universal Time),DFF,Federal Funds Effective Rate,0.012199999999999999</t>
  </si>
  <si>
    <t>Thu Aug 14 2003 00:00:00 GMT+0000 (Coordinated Universal Time),DGS10,10-Year Treasury Constant Maturity Rate,0.0455</t>
  </si>
  <si>
    <t>Thu Aug 14 2003 00:00:00 GMT+0000 (Coordinated Universal Time),DGS2,2-Year Treasury Constant Maturity Rate,0.018600000000000002</t>
  </si>
  <si>
    <t>Thu Aug 14 2003 00:00:00 GMT+0000 (Coordinated Universal Time),DGS30,30-Year Treasury Constant Maturity Rate,0.0557</t>
  </si>
  <si>
    <t>Thu Aug 14 2003 00:00:00 GMT+0000 (Coordinated Universal Time),DGS5,5-Year Treasury Constant Maturity Rate,0.0342</t>
  </si>
  <si>
    <t>Wed Aug 13 2003 00:00:00 GMT+0000 (Coordinated Universal Time),DEXUSEU,U.S. / Euro Foreign Exchange Rate,0.011316999999999999</t>
  </si>
  <si>
    <t>Wed Aug 13 2003 00:00:00 GMT+0000 (Coordinated Universal Time),DFF,Federal Funds Effective Rate,0.0101</t>
  </si>
  <si>
    <t>Wed Aug 13 2003 00:00:00 GMT+0000 (Coordinated Universal Time),DGS10,10-Year Treasury Constant Maturity Rate,0.0458</t>
  </si>
  <si>
    <t>Wed Aug 13 2003 00:00:00 GMT+0000 (Coordinated Universal Time),DGS2,2-Year Treasury Constant Maturity Rate,0.018600000000000002</t>
  </si>
  <si>
    <t>Wed Aug 13 2003 00:00:00 GMT+0000 (Coordinated Universal Time),DGS30,30-Year Treasury Constant Maturity Rate,0.055999999999999994</t>
  </si>
  <si>
    <t>Wed Aug 13 2003 00:00:00 GMT+0000 (Coordinated Universal Time),DGS5,5-Year Treasury Constant Maturity Rate,0.034300000000000004</t>
  </si>
  <si>
    <t>Tue Aug 12 2003 00:00:00 GMT+0000 (Coordinated Universal Time),DEXUSEU,U.S. / Euro Foreign Exchange Rate,0.011304000000000002</t>
  </si>
  <si>
    <t>Tue Aug 12 2003 00:00:00 GMT+0000 (Coordinated Universal Time),DFF,Federal Funds Effective Rate,0.009899999999999999</t>
  </si>
  <si>
    <t>Tue Aug 12 2003 00:00:00 GMT+0000 (Coordinated Universal Time),DGS10,10-Year Treasury Constant Maturity Rate,0.0437</t>
  </si>
  <si>
    <t>Tue Aug 12 2003 00:00:00 GMT+0000 (Coordinated Universal Time),DGS2,2-Year Treasury Constant Maturity Rate,0.0171</t>
  </si>
  <si>
    <t>Tue Aug 12 2003 00:00:00 GMT+0000 (Coordinated Universal Time),DGS30,30-Year Treasury Constant Maturity Rate,0.054900000000000004</t>
  </si>
  <si>
    <t>Tue Aug 12 2003 00:00:00 GMT+0000 (Coordinated Universal Time),DGS5,5-Year Treasury Constant Maturity Rate,0.0323</t>
  </si>
  <si>
    <t>Mon Aug 11 2003 00:00:00 GMT+0000 (Coordinated Universal Time),DEXUSEU,U.S. / Euro Foreign Exchange Rate,0.011349</t>
  </si>
  <si>
    <t>Mon Aug 11 2003 00:00:00 GMT+0000 (Coordinated Universal Time),DFF,Federal Funds Effective Rate,0.0102</t>
  </si>
  <si>
    <t>Mon Aug 11 2003 00:00:00 GMT+0000 (Coordinated Universal Time),DGS10,10-Year Treasury Constant Maturity Rate,0.0438</t>
  </si>
  <si>
    <t>Mon Aug 11 2003 00:00:00 GMT+0000 (Coordinated Universal Time),DGS2,2-Year Treasury Constant Maturity Rate,0.0181</t>
  </si>
  <si>
    <t>Mon Aug 11 2003 00:00:00 GMT+0000 (Coordinated Universal Time),DGS30,30-Year Treasury Constant Maturity Rate,0.0547</t>
  </si>
  <si>
    <t>Mon Aug 11 2003 00:00:00 GMT+0000 (Coordinated Universal Time),DGS5,5-Year Treasury Constant Maturity Rate,0.0326</t>
  </si>
  <si>
    <t>Sun Aug 10 2003 00:00:00 GMT+0000 (Coordinated Universal Time),DFF,Federal Funds Effective Rate,0.0096</t>
  </si>
  <si>
    <t>Sat Aug 09 2003 00:00:00 GMT+0000 (Coordinated Universal Time),DFF,Federal Funds Effective Rate,0.0096</t>
  </si>
  <si>
    <t>Fri Aug 08 2003 00:00:00 GMT+0000 (Coordinated Universal Time),DEXUSEU,U.S. / Euro Foreign Exchange Rate,0.011321000000000001</t>
  </si>
  <si>
    <t>Fri Aug 08 2003 00:00:00 GMT+0000 (Coordinated Universal Time),DFF,Federal Funds Effective Rate,0.0096</t>
  </si>
  <si>
    <t>Fri Aug 08 2003 00:00:00 GMT+0000 (Coordinated Universal Time),DGS10,10-Year Treasury Constant Maturity Rate,0.042699999999999995</t>
  </si>
  <si>
    <t>Fri Aug 08 2003 00:00:00 GMT+0000 (Coordinated Universal Time),DGS2,2-Year Treasury Constant Maturity Rate,0.0172</t>
  </si>
  <si>
    <t>Fri Aug 08 2003 00:00:00 GMT+0000 (Coordinated Universal Time),DGS30,30-Year Treasury Constant Maturity Rate,0.054000000000000006</t>
  </si>
  <si>
    <t>Fri Aug 08 2003 00:00:00 GMT+0000 (Coordinated Universal Time),DGS5,5-Year Treasury Constant Maturity Rate,0.0317</t>
  </si>
  <si>
    <t>Thu Aug 07 2003 00:00:00 GMT+0000 (Coordinated Universal Time),DEXUSEU,U.S. / Euro Foreign Exchange Rate,0.01139</t>
  </si>
  <si>
    <t>Thu Aug 07 2003 00:00:00 GMT+0000 (Coordinated Universal Time),DFF,Federal Funds Effective Rate,0.0095</t>
  </si>
  <si>
    <t>Thu Aug 07 2003 00:00:00 GMT+0000 (Coordinated Universal Time),DGS10,10-Year Treasury Constant Maturity Rate,0.043</t>
  </si>
  <si>
    <t>Thu Aug 07 2003 00:00:00 GMT+0000 (Coordinated Universal Time),DGS2,2-Year Treasury Constant Maturity Rate,0.0174</t>
  </si>
  <si>
    <t>Thu Aug 07 2003 00:00:00 GMT+0000 (Coordinated Universal Time),DGS30,30-Year Treasury Constant Maturity Rate,0.054000000000000006</t>
  </si>
  <si>
    <t>Thu Aug 07 2003 00:00:00 GMT+0000 (Coordinated Universal Time),DGS5,5-Year Treasury Constant Maturity Rate,0.0319</t>
  </si>
  <si>
    <t>Wed Aug 06 2003 00:00:00 GMT+0000 (Coordinated Universal Time),DEXUSEU,U.S. / Euro Foreign Exchange Rate,0.011356999999999999</t>
  </si>
  <si>
    <t>Wed Aug 06 2003 00:00:00 GMT+0000 (Coordinated Universal Time),DFF,Federal Funds Effective Rate,0.0088</t>
  </si>
  <si>
    <t>Wed Aug 06 2003 00:00:00 GMT+0000 (Coordinated Universal Time),DGS10,10-Year Treasury Constant Maturity Rate,0.0432</t>
  </si>
  <si>
    <t>Wed Aug 06 2003 00:00:00 GMT+0000 (Coordinated Universal Time),DGS2,2-Year Treasury Constant Maturity Rate,0.0178</t>
  </si>
  <si>
    <t>Wed Aug 06 2003 00:00:00 GMT+0000 (Coordinated Universal Time),DGS30,30-Year Treasury Constant Maturity Rate,0.0542</t>
  </si>
  <si>
    <t>Wed Aug 06 2003 00:00:00 GMT+0000 (Coordinated Universal Time),DGS5,5-Year Treasury Constant Maturity Rate,0.0325</t>
  </si>
  <si>
    <t>Tue Aug 05 2003 00:00:00 GMT+0000 (Coordinated Universal Time),DEXUSEU,U.S. / Euro Foreign Exchange Rate,0.011349</t>
  </si>
  <si>
    <t>Tue Aug 05 2003 00:00:00 GMT+0000 (Coordinated Universal Time),DFF,Federal Funds Effective Rate,0.0086</t>
  </si>
  <si>
    <t>Tue Aug 05 2003 00:00:00 GMT+0000 (Coordinated Universal Time),DGS10,10-Year Treasury Constant Maturity Rate,0.0447</t>
  </si>
  <si>
    <t>Tue Aug 05 2003 00:00:00 GMT+0000 (Coordinated Universal Time),DGS2,2-Year Treasury Constant Maturity Rate,0.018799999999999997</t>
  </si>
  <si>
    <t>Tue Aug 05 2003 00:00:00 GMT+0000 (Coordinated Universal Time),DGS30,30-Year Treasury Constant Maturity Rate,0.055099999999999996</t>
  </si>
  <si>
    <t>Tue Aug 05 2003 00:00:00 GMT+0000 (Coordinated Universal Time),DGS5,5-Year Treasury Constant Maturity Rate,0.0337</t>
  </si>
  <si>
    <t>Mon Aug 04 2003 00:00:00 GMT+0000 (Coordinated Universal Time),DEXUSEU,U.S. / Euro Foreign Exchange Rate,0.011337</t>
  </si>
  <si>
    <t>Mon Aug 04 2003 00:00:00 GMT+0000 (Coordinated Universal Time),DFF,Federal Funds Effective Rate,0.01</t>
  </si>
  <si>
    <t>Mon Aug 04 2003 00:00:00 GMT+0000 (Coordinated Universal Time),DGS10,10-Year Treasury Constant Maturity Rate,0.0435</t>
  </si>
  <si>
    <t>Mon Aug 04 2003 00:00:00 GMT+0000 (Coordinated Universal Time),DGS2,2-Year Treasury Constant Maturity Rate,0.0171</t>
  </si>
  <si>
    <t>Mon Aug 04 2003 00:00:00 GMT+0000 (Coordinated Universal Time),DGS30,30-Year Treasury Constant Maturity Rate,0.0547</t>
  </si>
  <si>
    <t>Mon Aug 04 2003 00:00:00 GMT+0000 (Coordinated Universal Time),DGS5,5-Year Treasury Constant Maturity Rate,0.032400000000000005</t>
  </si>
  <si>
    <t>Sun Aug 03 2003 00:00:00 GMT+0000 (Coordinated Universal Time),DFF,Federal Funds Effective Rate,0.01</t>
  </si>
  <si>
    <t>Sat Aug 02 2003 00:00:00 GMT+0000 (Coordinated Universal Time),DFF,Federal Funds Effective Rate,0.01</t>
  </si>
  <si>
    <t>Fri Aug 01 2003 00:00:00 GMT+0000 (Coordinated Universal Time),DEXUSEU,U.S. / Euro Foreign Exchange Rate,0.011252</t>
  </si>
  <si>
    <t>Fri Aug 01 2003 00:00:00 GMT+0000 (Coordinated Universal Time),DFF,Federal Funds Effective Rate,0.01</t>
  </si>
  <si>
    <t>Fri Aug 01 2003 00:00:00 GMT+0000 (Coordinated Universal Time),DGS10,10-Year Treasury Constant Maturity Rate,0.0444</t>
  </si>
  <si>
    <t>Fri Aug 01 2003 00:00:00 GMT+0000 (Coordinated Universal Time),DGS2,2-Year Treasury Constant Maturity Rate,0.018500000000000003</t>
  </si>
  <si>
    <t>Fri Aug 01 2003 00:00:00 GMT+0000 (Coordinated Universal Time),DGS30,30-Year Treasury Constant Maturity Rate,0.0547</t>
  </si>
  <si>
    <t>Fri Aug 01 2003 00:00:00 GMT+0000 (Coordinated Universal Time),DGS5,5-Year Treasury Constant Maturity Rate,0.0337</t>
  </si>
  <si>
    <t>Thu Jul 31 2003 00:00:00 GMT+0000 (Coordinated Universal Time),DEXUSEU,U.S. / Euro Foreign Exchange Rate,0.011231</t>
  </si>
  <si>
    <t>Thu Jul 31 2003 00:00:00 GMT+0000 (Coordinated Universal Time),DFF,Federal Funds Effective Rate,0.0104</t>
  </si>
  <si>
    <t>Thu Jul 31 2003 00:00:00 GMT+0000 (Coordinated Universal Time),DGS10,10-Year Treasury Constant Maturity Rate,0.0449</t>
  </si>
  <si>
    <t>Thu Jul 31 2003 00:00:00 GMT+0000 (Coordinated Universal Time),DGS2,2-Year Treasury Constant Maturity Rate,0.018000000000000002</t>
  </si>
  <si>
    <t>Thu Jul 31 2003 00:00:00 GMT+0000 (Coordinated Universal Time),DGS30,30-Year Treasury Constant Maturity Rate,0.0556</t>
  </si>
  <si>
    <t>Thu Jul 31 2003 00:00:00 GMT+0000 (Coordinated Universal Time),DGS5,5-Year Treasury Constant Maturity Rate,0.0338</t>
  </si>
  <si>
    <t>Wed Jul 30 2003 00:00:00 GMT+0000 (Coordinated Universal Time),DEXUSEU,U.S. / Euro Foreign Exchange Rate,0.011367</t>
  </si>
  <si>
    <t>Wed Jul 30 2003 00:00:00 GMT+0000 (Coordinated Universal Time),DFF,Federal Funds Effective Rate,0.0103</t>
  </si>
  <si>
    <t>Wed Jul 30 2003 00:00:00 GMT+0000 (Coordinated Universal Time),DGS10,10-Year Treasury Constant Maturity Rate,0.0434</t>
  </si>
  <si>
    <t>Wed Jul 30 2003 00:00:00 GMT+0000 (Coordinated Universal Time),DGS2,2-Year Treasury Constant Maturity Rate,0.016399999999999998</t>
  </si>
  <si>
    <t>Wed Jul 30 2003 00:00:00 GMT+0000 (Coordinated Universal Time),DGS30,30-Year Treasury Constant Maturity Rate,0.054299999999999994</t>
  </si>
  <si>
    <t>Wed Jul 30 2003 00:00:00 GMT+0000 (Coordinated Universal Time),DGS5,5-Year Treasury Constant Maturity Rate,0.0327</t>
  </si>
  <si>
    <t>Tue Jul 29 2003 00:00:00 GMT+0000 (Coordinated Universal Time),DEXUSEU,U.S. / Euro Foreign Exchange Rate,0.011466</t>
  </si>
  <si>
    <t>Tue Jul 29 2003 00:00:00 GMT+0000 (Coordinated Universal Time),DFF,Federal Funds Effective Rate,0.0104</t>
  </si>
  <si>
    <t>Tue Jul 29 2003 00:00:00 GMT+0000 (Coordinated Universal Time),DGS10,10-Year Treasury Constant Maturity Rate,0.044199999999999996</t>
  </si>
  <si>
    <t>Tue Jul 29 2003 00:00:00 GMT+0000 (Coordinated Universal Time),DGS2,2-Year Treasury Constant Maturity Rate,0.0167</t>
  </si>
  <si>
    <t>Tue Jul 29 2003 00:00:00 GMT+0000 (Coordinated Universal Time),DGS30,30-Year Treasury Constant Maturity Rate,0.0546</t>
  </si>
  <si>
    <t>Tue Jul 29 2003 00:00:00 GMT+0000 (Coordinated Universal Time),DGS5,5-Year Treasury Constant Maturity Rate,0.0333</t>
  </si>
  <si>
    <t>Mon Jul 28 2003 00:00:00 GMT+0000 (Coordinated Universal Time),DEXUSEU,U.S. / Euro Foreign Exchange Rate,0.011497</t>
  </si>
  <si>
    <t>Mon Jul 28 2003 00:00:00 GMT+0000 (Coordinated Universal Time),DFF,Federal Funds Effective Rate,0.0105</t>
  </si>
  <si>
    <t>Mon Jul 28 2003 00:00:00 GMT+0000 (Coordinated Universal Time),DGS10,10-Year Treasury Constant Maturity Rate,0.0431</t>
  </si>
  <si>
    <t>Mon Jul 28 2003 00:00:00 GMT+0000 (Coordinated Universal Time),DGS2,2-Year Treasury Constant Maturity Rate,0.0161</t>
  </si>
  <si>
    <t>Mon Jul 28 2003 00:00:00 GMT+0000 (Coordinated Universal Time),DGS30,30-Year Treasury Constant Maturity Rate,0.053899999999999997</t>
  </si>
  <si>
    <t>Mon Jul 28 2003 00:00:00 GMT+0000 (Coordinated Universal Time),DGS5,5-Year Treasury Constant Maturity Rate,0.0321</t>
  </si>
  <si>
    <t>Sun Jul 27 2003 00:00:00 GMT+0000 (Coordinated Universal Time),DFF,Federal Funds Effective Rate,0.0103</t>
  </si>
  <si>
    <t>Sat Jul 26 2003 00:00:00 GMT+0000 (Coordinated Universal Time),DFF,Federal Funds Effective Rate,0.0103</t>
  </si>
  <si>
    <t>Fri Jul 25 2003 00:00:00 GMT+0000 (Coordinated Universal Time),DEXUSEU,U.S. / Euro Foreign Exchange Rate,0.011513</t>
  </si>
  <si>
    <t>Fri Jul 25 2003 00:00:00 GMT+0000 (Coordinated Universal Time),DFF,Federal Funds Effective Rate,0.0103</t>
  </si>
  <si>
    <t>Fri Jul 25 2003 00:00:00 GMT+0000 (Coordinated Universal Time),DGS10,10-Year Treasury Constant Maturity Rate,0.042199999999999994</t>
  </si>
  <si>
    <t>Fri Jul 25 2003 00:00:00 GMT+0000 (Coordinated Universal Time),DGS2,2-Year Treasury Constant Maturity Rate,0.0152</t>
  </si>
  <si>
    <t>Fri Jul 25 2003 00:00:00 GMT+0000 (Coordinated Universal Time),DGS30,30-Year Treasury Constant Maturity Rate,0.053099999999999994</t>
  </si>
  <si>
    <t>Fri Jul 25 2003 00:00:00 GMT+0000 (Coordinated Universal Time),DGS5,5-Year Treasury Constant Maturity Rate,0.031</t>
  </si>
  <si>
    <t>Thu Jul 24 2003 00:00:00 GMT+0000 (Coordinated Universal Time),DEXUSEU,U.S. / Euro Foreign Exchange Rate,0.011441</t>
  </si>
  <si>
    <t>Thu Jul 24 2003 00:00:00 GMT+0000 (Coordinated Universal Time),DFF,Federal Funds Effective Rate,0.0104</t>
  </si>
  <si>
    <t>Thu Jul 24 2003 00:00:00 GMT+0000 (Coordinated Universal Time),DGS10,10-Year Treasury Constant Maturity Rate,0.042</t>
  </si>
  <si>
    <t>Thu Jul 24 2003 00:00:00 GMT+0000 (Coordinated Universal Time),DGS2,2-Year Treasury Constant Maturity Rate,0.0154</t>
  </si>
  <si>
    <t>Thu Jul 24 2003 00:00:00 GMT+0000 (Coordinated Universal Time),DGS30,30-Year Treasury Constant Maturity Rate,0.0525</t>
  </si>
  <si>
    <t>Thu Jul 24 2003 00:00:00 GMT+0000 (Coordinated Universal Time),DGS5,5-Year Treasury Constant Maturity Rate,0.0308</t>
  </si>
  <si>
    <t>Wed Jul 23 2003 00:00:00 GMT+0000 (Coordinated Universal Time),DEXUSEU,U.S. / Euro Foreign Exchange Rate,0.011484000000000001</t>
  </si>
  <si>
    <t>Wed Jul 23 2003 00:00:00 GMT+0000 (Coordinated Universal Time),DFF,Federal Funds Effective Rate,0.0105</t>
  </si>
  <si>
    <t>Wed Jul 23 2003 00:00:00 GMT+0000 (Coordinated Universal Time),DGS10,10-Year Treasury Constant Maturity Rate,0.0412</t>
  </si>
  <si>
    <t>Wed Jul 23 2003 00:00:00 GMT+0000 (Coordinated Universal Time),DGS2,2-Year Treasury Constant Maturity Rate,0.0154</t>
  </si>
  <si>
    <t>Wed Jul 23 2003 00:00:00 GMT+0000 (Coordinated Universal Time),DGS30,30-Year Treasury Constant Maturity Rate,0.052000000000000005</t>
  </si>
  <si>
    <t>Wed Jul 23 2003 00:00:00 GMT+0000 (Coordinated Universal Time),DGS5,5-Year Treasury Constant Maturity Rate,0.0304</t>
  </si>
  <si>
    <t>Tue Jul 22 2003 00:00:00 GMT+0000 (Coordinated Universal Time),DEXUSEU,U.S. / Euro Foreign Exchange Rate,0.011325</t>
  </si>
  <si>
    <t>Tue Jul 22 2003 00:00:00 GMT+0000 (Coordinated Universal Time),DFF,Federal Funds Effective Rate,0.01</t>
  </si>
  <si>
    <t>Tue Jul 22 2003 00:00:00 GMT+0000 (Coordinated Universal Time),DGS10,10-Year Treasury Constant Maturity Rate,0.0417</t>
  </si>
  <si>
    <t>Tue Jul 22 2003 00:00:00 GMT+0000 (Coordinated Universal Time),DGS2,2-Year Treasury Constant Maturity Rate,0.015700000000000002</t>
  </si>
  <si>
    <t>Tue Jul 22 2003 00:00:00 GMT+0000 (Coordinated Universal Time),DGS30,30-Year Treasury Constant Maturity Rate,0.052300000000000006</t>
  </si>
  <si>
    <t>Tue Jul 22 2003 00:00:00 GMT+0000 (Coordinated Universal Time),DGS5,5-Year Treasury Constant Maturity Rate,0.030699999999999998</t>
  </si>
  <si>
    <t>Mon Jul 21 2003 00:00:00 GMT+0000 (Coordinated Universal Time),DEXUSEU,U.S. / Euro Foreign Exchange Rate,0.011346</t>
  </si>
  <si>
    <t>Mon Jul 21 2003 00:00:00 GMT+0000 (Coordinated Universal Time),DFF,Federal Funds Effective Rate,0.0102</t>
  </si>
  <si>
    <t>Mon Jul 21 2003 00:00:00 GMT+0000 (Coordinated Universal Time),DGS10,10-Year Treasury Constant Maturity Rate,0.04190000000000001</t>
  </si>
  <si>
    <t>Mon Jul 21 2003 00:00:00 GMT+0000 (Coordinated Universal Time),DGS2,2-Year Treasury Constant Maturity Rate,0.0161</t>
  </si>
  <si>
    <t>Mon Jul 21 2003 00:00:00 GMT+0000 (Coordinated Universal Time),DGS30,30-Year Treasury Constant Maturity Rate,0.0525</t>
  </si>
  <si>
    <t>Mon Jul 21 2003 00:00:00 GMT+0000 (Coordinated Universal Time),DGS5,5-Year Treasury Constant Maturity Rate,0.031</t>
  </si>
  <si>
    <t>Sun Jul 20 2003 00:00:00 GMT+0000 (Coordinated Universal Time),DFF,Federal Funds Effective Rate,0.009899999999999999</t>
  </si>
  <si>
    <t>Sat Jul 19 2003 00:00:00 GMT+0000 (Coordinated Universal Time),DFF,Federal Funds Effective Rate,0.009899999999999999</t>
  </si>
  <si>
    <t>Fri Jul 18 2003 00:00:00 GMT+0000 (Coordinated Universal Time),DEXUSEU,U.S. / Euro Foreign Exchange Rate,0.011238999999999999</t>
  </si>
  <si>
    <t>Fri Jul 18 2003 00:00:00 GMT+0000 (Coordinated Universal Time),DFF,Federal Funds Effective Rate,0.009899999999999999</t>
  </si>
  <si>
    <t>Fri Jul 18 2003 00:00:00 GMT+0000 (Coordinated Universal Time),DGS10,10-Year Treasury Constant Maturity Rate,0.04</t>
  </si>
  <si>
    <t>Fri Jul 18 2003 00:00:00 GMT+0000 (Coordinated Universal Time),DGS2,2-Year Treasury Constant Maturity Rate,0.0151</t>
  </si>
  <si>
    <t>Fri Jul 18 2003 00:00:00 GMT+0000 (Coordinated Universal Time),DGS30,30-Year Treasury Constant Maturity Rate,0.0509</t>
  </si>
  <si>
    <t>Fri Jul 18 2003 00:00:00 GMT+0000 (Coordinated Universal Time),DGS5,5-Year Treasury Constant Maturity Rate,0.029300000000000003</t>
  </si>
  <si>
    <t>Thu Jul 17 2003 00:00:00 GMT+0000 (Coordinated Universal Time),DEXUSEU,U.S. / Euro Foreign Exchange Rate,0.011164</t>
  </si>
  <si>
    <t>Thu Jul 17 2003 00:00:00 GMT+0000 (Coordinated Universal Time),DFF,Federal Funds Effective Rate,0.0102</t>
  </si>
  <si>
    <t>Thu Jul 17 2003 00:00:00 GMT+0000 (Coordinated Universal Time),DGS10,10-Year Treasury Constant Maturity Rate,0.0398</t>
  </si>
  <si>
    <t>Thu Jul 17 2003 00:00:00 GMT+0000 (Coordinated Universal Time),DGS2,2-Year Treasury Constant Maturity Rate,0.0147</t>
  </si>
  <si>
    <t>Thu Jul 17 2003 00:00:00 GMT+0000 (Coordinated Universal Time),DGS30,30-Year Treasury Constant Maturity Rate,0.0508</t>
  </si>
  <si>
    <t>Thu Jul 17 2003 00:00:00 GMT+0000 (Coordinated Universal Time),DGS5,5-Year Treasury Constant Maturity Rate,0.0288</t>
  </si>
  <si>
    <t>Wed Jul 16 2003 00:00:00 GMT+0000 (Coordinated Universal Time),DEXUSEU,U.S. / Euro Foreign Exchange Rate,0.011209</t>
  </si>
  <si>
    <t>Wed Jul 16 2003 00:00:00 GMT+0000 (Coordinated Universal Time),DFF,Federal Funds Effective Rate,0.0101</t>
  </si>
  <si>
    <t>Wed Jul 16 2003 00:00:00 GMT+0000 (Coordinated Universal Time),DGS10,10-Year Treasury Constant Maturity Rate,0.0397</t>
  </si>
  <si>
    <t>Wed Jul 16 2003 00:00:00 GMT+0000 (Coordinated Universal Time),DGS2,2-Year Treasury Constant Maturity Rate,0.0149</t>
  </si>
  <si>
    <t>Wed Jul 16 2003 00:00:00 GMT+0000 (Coordinated Universal Time),DGS30,30-Year Treasury Constant Maturity Rate,0.051</t>
  </si>
  <si>
    <t>Wed Jul 16 2003 00:00:00 GMT+0000 (Coordinated Universal Time),DGS5,5-Year Treasury Constant Maturity Rate,0.0287</t>
  </si>
  <si>
    <t>Tue Jul 15 2003 00:00:00 GMT+0000 (Coordinated Universal Time),DEXUSEU,U.S. / Euro Foreign Exchange Rate,0.011233</t>
  </si>
  <si>
    <t>Tue Jul 15 2003 00:00:00 GMT+0000 (Coordinated Universal Time),DFF,Federal Funds Effective Rate,0.0113</t>
  </si>
  <si>
    <t>Tue Jul 15 2003 00:00:00 GMT+0000 (Coordinated Universal Time),DGS10,10-Year Treasury Constant Maturity Rate,0.0394</t>
  </si>
  <si>
    <t>Tue Jul 15 2003 00:00:00 GMT+0000 (Coordinated Universal Time),DGS2,2-Year Treasury Constant Maturity Rate,0.014499999999999999</t>
  </si>
  <si>
    <t>Tue Jul 15 2003 00:00:00 GMT+0000 (Coordinated Universal Time),DGS30,30-Year Treasury Constant Maturity Rate,0.0512</t>
  </si>
  <si>
    <t>Tue Jul 15 2003 00:00:00 GMT+0000 (Coordinated Universal Time),DGS5,5-Year Treasury Constant Maturity Rate,0.0281</t>
  </si>
  <si>
    <t>Mon Jul 14 2003 00:00:00 GMT+0000 (Coordinated Universal Time),DEXUSEU,U.S. / Euro Foreign Exchange Rate,0.011297999999999999</t>
  </si>
  <si>
    <t>Mon Jul 14 2003 00:00:00 GMT+0000 (Coordinated Universal Time),DFF,Federal Funds Effective Rate,0.010700000000000001</t>
  </si>
  <si>
    <t>Mon Jul 14 2003 00:00:00 GMT+0000 (Coordinated Universal Time),DGS10,10-Year Treasury Constant Maturity Rate,0.0374</t>
  </si>
  <si>
    <t>Mon Jul 14 2003 00:00:00 GMT+0000 (Coordinated Universal Time),DGS2,2-Year Treasury Constant Maturity Rate,0.013500000000000002</t>
  </si>
  <si>
    <t>Mon Jul 14 2003 00:00:00 GMT+0000 (Coordinated Universal Time),DGS30,30-Year Treasury Constant Maturity Rate,0.049800000000000004</t>
  </si>
  <si>
    <t>Mon Jul 14 2003 00:00:00 GMT+0000 (Coordinated Universal Time),DGS5,5-Year Treasury Constant Maturity Rate,0.026000000000000002</t>
  </si>
  <si>
    <t>Sun Jul 13 2003 00:00:00 GMT+0000 (Coordinated Universal Time),DFF,Federal Funds Effective Rate,0.0098</t>
  </si>
  <si>
    <t>Sat Jul 12 2003 00:00:00 GMT+0000 (Coordinated Universal Time),DFF,Federal Funds Effective Rate,0.0098</t>
  </si>
  <si>
    <t>Fri Jul 11 2003 00:00:00 GMT+0000 (Coordinated Universal Time),DEXUSEU,U.S. / Euro Foreign Exchange Rate,0.011304000000000002</t>
  </si>
  <si>
    <t>Fri Jul 11 2003 00:00:00 GMT+0000 (Coordinated Universal Time),DFF,Federal Funds Effective Rate,0.0098</t>
  </si>
  <si>
    <t>Fri Jul 11 2003 00:00:00 GMT+0000 (Coordinated Universal Time),DGS10,10-Year Treasury Constant Maturity Rate,0.0366</t>
  </si>
  <si>
    <t>Fri Jul 11 2003 00:00:00 GMT+0000 (Coordinated Universal Time),DGS2,2-Year Treasury Constant Maturity Rate,0.0129</t>
  </si>
  <si>
    <t>Fri Jul 11 2003 00:00:00 GMT+0000 (Coordinated Universal Time),DGS30,30-Year Treasury Constant Maturity Rate,0.049400000000000006</t>
  </si>
  <si>
    <t>Fri Jul 11 2003 00:00:00 GMT+0000 (Coordinated Universal Time),DGS5,5-Year Treasury Constant Maturity Rate,0.0252</t>
  </si>
  <si>
    <t>Thu Jul 10 2003 00:00:00 GMT+0000 (Coordinated Universal Time),DEXUSEU,U.S. / Euro Foreign Exchange Rate,0.01139</t>
  </si>
  <si>
    <t>Thu Jul 10 2003 00:00:00 GMT+0000 (Coordinated Universal Time),DFF,Federal Funds Effective Rate,0.01</t>
  </si>
  <si>
    <t>Thu Jul 10 2003 00:00:00 GMT+0000 (Coordinated Universal Time),DGS10,10-Year Treasury Constant Maturity Rate,0.037000000000000005</t>
  </si>
  <si>
    <t>Thu Jul 10 2003 00:00:00 GMT+0000 (Coordinated Universal Time),DGS2,2-Year Treasury Constant Maturity Rate,0.013300000000000001</t>
  </si>
  <si>
    <t>Thu Jul 10 2003 00:00:00 GMT+0000 (Coordinated Universal Time),DGS30,30-Year Treasury Constant Maturity Rate,0.049400000000000006</t>
  </si>
  <si>
    <t>Thu Jul 10 2003 00:00:00 GMT+0000 (Coordinated Universal Time),DGS5,5-Year Treasury Constant Maturity Rate,0.0259</t>
  </si>
  <si>
    <t>Wed Jul 09 2003 00:00:00 GMT+0000 (Coordinated Universal Time),DEXUSEU,U.S. / Euro Foreign Exchange Rate,0.011311</t>
  </si>
  <si>
    <t>Wed Jul 09 2003 00:00:00 GMT+0000 (Coordinated Universal Time),DFF,Federal Funds Effective Rate,0.0096</t>
  </si>
  <si>
    <t>Wed Jul 09 2003 00:00:00 GMT+0000 (Coordinated Universal Time),DGS10,10-Year Treasury Constant Maturity Rate,0.0373</t>
  </si>
  <si>
    <t>Wed Jul 09 2003 00:00:00 GMT+0000 (Coordinated Universal Time),DGS2,2-Year Treasury Constant Maturity Rate,0.0137</t>
  </si>
  <si>
    <t>Wed Jul 09 2003 00:00:00 GMT+0000 (Coordinated Universal Time),DGS30,30-Year Treasury Constant Maturity Rate,0.0493</t>
  </si>
  <si>
    <t>Wed Jul 09 2003 00:00:00 GMT+0000 (Coordinated Universal Time),DGS5,5-Year Treasury Constant Maturity Rate,0.0263</t>
  </si>
  <si>
    <t>Tue Jul 08 2003 00:00:00 GMT+0000 (Coordinated Universal Time),DEXUSEU,U.S. / Euro Foreign Exchange Rate,0.011265</t>
  </si>
  <si>
    <t>Tue Jul 08 2003 00:00:00 GMT+0000 (Coordinated Universal Time),DFF,Federal Funds Effective Rate,0.009300000000000001</t>
  </si>
  <si>
    <t>Tue Jul 08 2003 00:00:00 GMT+0000 (Coordinated Universal Time),DGS10,10-Year Treasury Constant Maturity Rate,0.0375</t>
  </si>
  <si>
    <t>Tue Jul 08 2003 00:00:00 GMT+0000 (Coordinated Universal Time),DGS2,2-Year Treasury Constant Maturity Rate,0.0139</t>
  </si>
  <si>
    <t>Tue Jul 08 2003 00:00:00 GMT+0000 (Coordinated Universal Time),DGS30,30-Year Treasury Constant Maturity Rate,0.0495</t>
  </si>
  <si>
    <t>Tue Jul 08 2003 00:00:00 GMT+0000 (Coordinated Universal Time),DGS5,5-Year Treasury Constant Maturity Rate,0.0265</t>
  </si>
  <si>
    <t>Mon Jul 07 2003 00:00:00 GMT+0000 (Coordinated Universal Time),DEXUSEU,U.S. / Euro Foreign Exchange Rate,0.011341</t>
  </si>
  <si>
    <t>Mon Jul 07 2003 00:00:00 GMT+0000 (Coordinated Universal Time),DFF,Federal Funds Effective Rate,0.01</t>
  </si>
  <si>
    <t>Mon Jul 07 2003 00:00:00 GMT+0000 (Coordinated Universal Time),DGS10,10-Year Treasury Constant Maturity Rate,0.0374</t>
  </si>
  <si>
    <t>Mon Jul 07 2003 00:00:00 GMT+0000 (Coordinated Universal Time),DGS2,2-Year Treasury Constant Maturity Rate,0.013600000000000001</t>
  </si>
  <si>
    <t>Mon Jul 07 2003 00:00:00 GMT+0000 (Coordinated Universal Time),DGS30,30-Year Treasury Constant Maturity Rate,0.049800000000000004</t>
  </si>
  <si>
    <t>Mon Jul 07 2003 00:00:00 GMT+0000 (Coordinated Universal Time),DGS5,5-Year Treasury Constant Maturity Rate,0.0263</t>
  </si>
  <si>
    <t>Sun Jul 06 2003 00:00:00 GMT+0000 (Coordinated Universal Time),DFF,Federal Funds Effective Rate,0.0096</t>
  </si>
  <si>
    <t>Sat Jul 05 2003 00:00:00 GMT+0000 (Coordinated Universal Time),DFF,Federal Funds Effective Rate,0.0096</t>
  </si>
  <si>
    <t>Fri Jul 04 2003 00:00:00 GMT+0000 (Coordinated Universal Time),DFF,Federal Funds Effective Rate,0.0096</t>
  </si>
  <si>
    <t>Thu Jul 03 2003 00:00:00 GMT+0000 (Coordinated Universal Time),DEXUSEU,U.S. / Euro Foreign Exchange Rate,0.011503000000000001</t>
  </si>
  <si>
    <t>Thu Jul 03 2003 00:00:00 GMT+0000 (Coordinated Universal Time),DFF,Federal Funds Effective Rate,0.0096</t>
  </si>
  <si>
    <t>Thu Jul 03 2003 00:00:00 GMT+0000 (Coordinated Universal Time),DGS10,10-Year Treasury Constant Maturity Rate,0.036699999999999997</t>
  </si>
  <si>
    <t>Thu Jul 03 2003 00:00:00 GMT+0000 (Coordinated Universal Time),DGS2,2-Year Treasury Constant Maturity Rate,0.0132</t>
  </si>
  <si>
    <t>Thu Jul 03 2003 00:00:00 GMT+0000 (Coordinated Universal Time),DGS30,30-Year Treasury Constant Maturity Rate,0.0493</t>
  </si>
  <si>
    <t>Thu Jul 03 2003 00:00:00 GMT+0000 (Coordinated Universal Time),DGS5,5-Year Treasury Constant Maturity Rate,0.0255</t>
  </si>
  <si>
    <t>Wed Jul 02 2003 00:00:00 GMT+0000 (Coordinated Universal Time),DEXUSEU,U.S. / Euro Foreign Exchange Rate,0.011524000000000001</t>
  </si>
  <si>
    <t>Wed Jul 02 2003 00:00:00 GMT+0000 (Coordinated Universal Time),DFF,Federal Funds Effective Rate,0.0101</t>
  </si>
  <si>
    <t>Wed Jul 02 2003 00:00:00 GMT+0000 (Coordinated Universal Time),DGS10,10-Year Treasury Constant Maturity Rate,0.0356</t>
  </si>
  <si>
    <t>Wed Jul 02 2003 00:00:00 GMT+0000 (Coordinated Universal Time),DGS2,2-Year Treasury Constant Maturity Rate,0.013000000000000001</t>
  </si>
  <si>
    <t>Wed Jul 02 2003 00:00:00 GMT+0000 (Coordinated Universal Time),DGS30,30-Year Treasury Constant Maturity Rate,0.0483</t>
  </si>
  <si>
    <t>Wed Jul 02 2003 00:00:00 GMT+0000 (Coordinated Universal Time),DGS5,5-Year Treasury Constant Maturity Rate,0.024700000000000003</t>
  </si>
  <si>
    <t>Tue Jul 01 2003 00:00:00 GMT+0000 (Coordinated Universal Time),DEXUSEU,U.S. / Euro Foreign Exchange Rate,0.01158</t>
  </si>
  <si>
    <t>Tue Jul 01 2003 00:00:00 GMT+0000 (Coordinated Universal Time),DFF,Federal Funds Effective Rate,0.0111</t>
  </si>
  <si>
    <t>Tue Jul 01 2003 00:00:00 GMT+0000 (Coordinated Universal Time),DGS10,10-Year Treasury Constant Maturity Rate,0.0356</t>
  </si>
  <si>
    <t>Tue Jul 01 2003 00:00:00 GMT+0000 (Coordinated Universal Time),DGS2,2-Year Treasury Constant Maturity Rate,0.013000000000000001</t>
  </si>
  <si>
    <t>Tue Jul 01 2003 00:00:00 GMT+0000 (Coordinated Universal Time),DGS30,30-Year Treasury Constant Maturity Rate,0.048600000000000004</t>
  </si>
  <si>
    <t>Tue Jul 01 2003 00:00:00 GMT+0000 (Coordinated Universal Time),DGS5,5-Year Treasury Constant Maturity Rate,0.0248</t>
  </si>
  <si>
    <t>Mon Jun 30 2003 00:00:00 GMT+0000 (Coordinated Universal Time),DEXUSEU,U.S. / Euro Foreign Exchange Rate,0.011501999999999998</t>
  </si>
  <si>
    <t>Mon Jun 30 2003 00:00:00 GMT+0000 (Coordinated Universal Time),DFF,Federal Funds Effective Rate,0.014499999999999999</t>
  </si>
  <si>
    <t>Mon Jun 30 2003 00:00:00 GMT+0000 (Coordinated Universal Time),DGS10,10-Year Treasury Constant Maturity Rate,0.0354</t>
  </si>
  <si>
    <t>Mon Jun 30 2003 00:00:00 GMT+0000 (Coordinated Universal Time),DGS2,2-Year Treasury Constant Maturity Rate,0.0132</t>
  </si>
  <si>
    <t>Mon Jun 30 2003 00:00:00 GMT+0000 (Coordinated Universal Time),DGS30,30-Year Treasury Constant Maturity Rate,0.0481</t>
  </si>
  <si>
    <t>Mon Jun 30 2003 00:00:00 GMT+0000 (Coordinated Universal Time),DGS5,5-Year Treasury Constant Maturity Rate,0.0246</t>
  </si>
  <si>
    <t>Sun Jun 29 2003 00:00:00 GMT+0000 (Coordinated Universal Time),DFF,Federal Funds Effective Rate,0.0108</t>
  </si>
  <si>
    <t>Sat Jun 28 2003 00:00:00 GMT+0000 (Coordinated Universal Time),DFF,Federal Funds Effective Rate,0.0108</t>
  </si>
  <si>
    <t>Fri Jun 27 2003 00:00:00 GMT+0000 (Coordinated Universal Time),DEXUSEU,U.S. / Euro Foreign Exchange Rate,0.011423</t>
  </si>
  <si>
    <t>Fri Jun 27 2003 00:00:00 GMT+0000 (Coordinated Universal Time),DFF,Federal Funds Effective Rate,0.0108</t>
  </si>
  <si>
    <t>Fri Jun 27 2003 00:00:00 GMT+0000 (Coordinated Universal Time),DGS10,10-Year Treasury Constant Maturity Rate,0.0358</t>
  </si>
  <si>
    <t>Fri Jun 27 2003 00:00:00 GMT+0000 (Coordinated Universal Time),DGS2,2-Year Treasury Constant Maturity Rate,0.0138</t>
  </si>
  <si>
    <t>Fri Jun 27 2003 00:00:00 GMT+0000 (Coordinated Universal Time),DGS30,30-Year Treasury Constant Maturity Rate,0.0483</t>
  </si>
  <si>
    <t>Fri Jun 27 2003 00:00:00 GMT+0000 (Coordinated Universal Time),DGS5,5-Year Treasury Constant Maturity Rate,0.0252</t>
  </si>
  <si>
    <t>Thu Jun 26 2003 00:00:00 GMT+0000 (Coordinated Universal Time),DEXUSEU,U.S. / Euro Foreign Exchange Rate,0.011429</t>
  </si>
  <si>
    <t>Thu Jun 26 2003 00:00:00 GMT+0000 (Coordinated Universal Time),DFF,Federal Funds Effective Rate,0.011000000000000001</t>
  </si>
  <si>
    <t>Thu Jun 26 2003 00:00:00 GMT+0000 (Coordinated Universal Time),DGS10,10-Year Treasury Constant Maturity Rate,0.0355</t>
  </si>
  <si>
    <t>Thu Jun 26 2003 00:00:00 GMT+0000 (Coordinated Universal Time),DGS2,2-Year Treasury Constant Maturity Rate,0.0141</t>
  </si>
  <si>
    <t>Thu Jun 26 2003 00:00:00 GMT+0000 (Coordinated Universal Time),DGS30,30-Year Treasury Constant Maturity Rate,0.0481</t>
  </si>
  <si>
    <t>Thu Jun 26 2003 00:00:00 GMT+0000 (Coordinated Universal Time),DGS5,5-Year Treasury Constant Maturity Rate,0.024900000000000002</t>
  </si>
  <si>
    <t>Wed Jun 25 2003 00:00:00 GMT+0000 (Coordinated Universal Time),DEXUSEU,U.S. / Euro Foreign Exchange Rate,0.011592</t>
  </si>
  <si>
    <t>Wed Jun 25 2003 00:00:00 GMT+0000 (Coordinated Universal Time),DFF,Federal Funds Effective Rate,0.0118</t>
  </si>
  <si>
    <t>Wed Jun 25 2003 00:00:00 GMT+0000 (Coordinated Universal Time),DGS10,10-Year Treasury Constant Maturity Rate,0.0338</t>
  </si>
  <si>
    <t>Wed Jun 25 2003 00:00:00 GMT+0000 (Coordinated Universal Time),DGS2,2-Year Treasury Constant Maturity Rate,0.013000000000000001</t>
  </si>
  <si>
    <t>Wed Jun 25 2003 00:00:00 GMT+0000 (Coordinated Universal Time),DGS30,30-Year Treasury Constant Maturity Rate,0.046900000000000004</t>
  </si>
  <si>
    <t>Wed Jun 25 2003 00:00:00 GMT+0000 (Coordinated Universal Time),DGS5,5-Year Treasury Constant Maturity Rate,0.0232</t>
  </si>
  <si>
    <t>Tue Jun 24 2003 00:00:00 GMT+0000 (Coordinated Universal Time),DEXUSEU,U.S. / Euro Foreign Exchange Rate,0.011498</t>
  </si>
  <si>
    <t>Tue Jun 24 2003 00:00:00 GMT+0000 (Coordinated Universal Time),DFF,Federal Funds Effective Rate,0.0115</t>
  </si>
  <si>
    <t>Tue Jun 24 2003 00:00:00 GMT+0000 (Coordinated Universal Time),DGS10,10-Year Treasury Constant Maturity Rate,0.0329</t>
  </si>
  <si>
    <t>Tue Jun 24 2003 00:00:00 GMT+0000 (Coordinated Universal Time),DGS2,2-Year Treasury Constant Maturity Rate,0.011399999999999999</t>
  </si>
  <si>
    <t>Tue Jun 24 2003 00:00:00 GMT+0000 (Coordinated Universal Time),DGS30,30-Year Treasury Constant Maturity Rate,0.046</t>
  </si>
  <si>
    <t>Tue Jun 24 2003 00:00:00 GMT+0000 (Coordinated Universal Time),DGS5,5-Year Treasury Constant Maturity Rate,0.022099999999999998</t>
  </si>
  <si>
    <t>Mon Jun 23 2003 00:00:00 GMT+0000 (Coordinated Universal Time),DEXUSEU,U.S. / Euro Foreign Exchange Rate,0.011548000000000001</t>
  </si>
  <si>
    <t>Mon Jun 23 2003 00:00:00 GMT+0000 (Coordinated Universal Time),DFF,Federal Funds Effective Rate,0.0121</t>
  </si>
  <si>
    <t>Mon Jun 23 2003 00:00:00 GMT+0000 (Coordinated Universal Time),DGS10,10-Year Treasury Constant Maturity Rate,0.0332</t>
  </si>
  <si>
    <t>Mon Jun 23 2003 00:00:00 GMT+0000 (Coordinated Universal Time),DGS2,2-Year Treasury Constant Maturity Rate,0.011699999999999999</t>
  </si>
  <si>
    <t>Mon Jun 23 2003 00:00:00 GMT+0000 (Coordinated Universal Time),DGS30,30-Year Treasury Constant Maturity Rate,0.0464</t>
  </si>
  <si>
    <t>Mon Jun 23 2003 00:00:00 GMT+0000 (Coordinated Universal Time),DGS5,5-Year Treasury Constant Maturity Rate,0.022400000000000003</t>
  </si>
  <si>
    <t>Sun Jun 22 2003 00:00:00 GMT+0000 (Coordinated Universal Time),DFF,Federal Funds Effective Rate,0.0123</t>
  </si>
  <si>
    <t>Sat Jun 21 2003 00:00:00 GMT+0000 (Coordinated Universal Time),DFF,Federal Funds Effective Rate,0.0123</t>
  </si>
  <si>
    <t>Fri Jun 20 2003 00:00:00 GMT+0000 (Coordinated Universal Time),DEXUSEU,U.S. / Euro Foreign Exchange Rate,0.011616</t>
  </si>
  <si>
    <t>Fri Jun 20 2003 00:00:00 GMT+0000 (Coordinated Universal Time),DFF,Federal Funds Effective Rate,0.0123</t>
  </si>
  <si>
    <t>Fri Jun 20 2003 00:00:00 GMT+0000 (Coordinated Universal Time),DGS10,10-Year Treasury Constant Maturity Rate,0.034</t>
  </si>
  <si>
    <t>Fri Jun 20 2003 00:00:00 GMT+0000 (Coordinated Universal Time),DGS2,2-Year Treasury Constant Maturity Rate,0.012199999999999999</t>
  </si>
  <si>
    <t>Fri Jun 20 2003 00:00:00 GMT+0000 (Coordinated Universal Time),DGS30,30-Year Treasury Constant Maturity Rate,0.047</t>
  </si>
  <si>
    <t>Fri Jun 20 2003 00:00:00 GMT+0000 (Coordinated Universal Time),DGS5,5-Year Treasury Constant Maturity Rate,0.0231</t>
  </si>
  <si>
    <t>Thu Jun 19 2003 00:00:00 GMT+0000 (Coordinated Universal Time),DEXUSEU,U.S. / Euro Foreign Exchange Rate,0.011678</t>
  </si>
  <si>
    <t>Thu Jun 19 2003 00:00:00 GMT+0000 (Coordinated Universal Time),DFF,Federal Funds Effective Rate,0.012199999999999999</t>
  </si>
  <si>
    <t>Thu Jun 19 2003 00:00:00 GMT+0000 (Coordinated Universal Time),DGS10,10-Year Treasury Constant Maturity Rate,0.0335</t>
  </si>
  <si>
    <t>Thu Jun 19 2003 00:00:00 GMT+0000 (Coordinated Universal Time),DGS2,2-Year Treasury Constant Maturity Rate,0.011699999999999999</t>
  </si>
  <si>
    <t>Thu Jun 19 2003 00:00:00 GMT+0000 (Coordinated Universal Time),DGS30,30-Year Treasury Constant Maturity Rate,0.0466</t>
  </si>
  <si>
    <t>Thu Jun 19 2003 00:00:00 GMT+0000 (Coordinated Universal Time),DGS5,5-Year Treasury Constant Maturity Rate,0.022799999999999997</t>
  </si>
  <si>
    <t>Wed Jun 18 2003 00:00:00 GMT+0000 (Coordinated Universal Time),DEXUSEU,U.S. / Euro Foreign Exchange Rate,0.01171</t>
  </si>
  <si>
    <t>Wed Jun 18 2003 00:00:00 GMT+0000 (Coordinated Universal Time),DFF,Federal Funds Effective Rate,0.012199999999999999</t>
  </si>
  <si>
    <t>Wed Jun 18 2003 00:00:00 GMT+0000 (Coordinated Universal Time),DGS10,10-Year Treasury Constant Maturity Rate,0.0337</t>
  </si>
  <si>
    <t>Wed Jun 18 2003 00:00:00 GMT+0000 (Coordinated Universal Time),DGS2,2-Year Treasury Constant Maturity Rate,0.0127</t>
  </si>
  <si>
    <t>Wed Jun 18 2003 00:00:00 GMT+0000 (Coordinated Universal Time),DGS30,30-Year Treasury Constant Maturity Rate,0.0464</t>
  </si>
  <si>
    <t>Wed Jun 18 2003 00:00:00 GMT+0000 (Coordinated Universal Time),DGS5,5-Year Treasury Constant Maturity Rate,0.023399999999999997</t>
  </si>
  <si>
    <t>Tue Jun 17 2003 00:00:00 GMT+0000 (Coordinated Universal Time),DEXUSEU,U.S. / Euro Foreign Exchange Rate,0.011812</t>
  </si>
  <si>
    <t>Tue Jun 17 2003 00:00:00 GMT+0000 (Coordinated Universal Time),DFF,Federal Funds Effective Rate,0.0124</t>
  </si>
  <si>
    <t>Tue Jun 17 2003 00:00:00 GMT+0000 (Coordinated Universal Time),DGS10,10-Year Treasury Constant Maturity Rate,0.0327</t>
  </si>
  <si>
    <t>Tue Jun 17 2003 00:00:00 GMT+0000 (Coordinated Universal Time),DGS2,2-Year Treasury Constant Maturity Rate,0.0125</t>
  </si>
  <si>
    <t>Tue Jun 17 2003 00:00:00 GMT+0000 (Coordinated Universal Time),DGS30,30-Year Treasury Constant Maturity Rate,0.0455</t>
  </si>
  <si>
    <t>Tue Jun 17 2003 00:00:00 GMT+0000 (Coordinated Universal Time),DGS5,5-Year Treasury Constant Maturity Rate,0.0226</t>
  </si>
  <si>
    <t>Mon Jun 16 2003 00:00:00 GMT+0000 (Coordinated Universal Time),DEXUSEU,U.S. / Euro Foreign Exchange Rate,0.011843</t>
  </si>
  <si>
    <t>Mon Jun 16 2003 00:00:00 GMT+0000 (Coordinated Universal Time),DFF,Federal Funds Effective Rate,0.013300000000000001</t>
  </si>
  <si>
    <t>Mon Jun 16 2003 00:00:00 GMT+0000 (Coordinated Universal Time),DGS10,10-Year Treasury Constant Maturity Rate,0.0318</t>
  </si>
  <si>
    <t>Mon Jun 16 2003 00:00:00 GMT+0000 (Coordinated Universal Time),DGS2,2-Year Treasury Constant Maturity Rate,0.0118</t>
  </si>
  <si>
    <t>Mon Jun 16 2003 00:00:00 GMT+0000 (Coordinated Universal Time),DGS30,30-Year Treasury Constant Maturity Rate,0.0447</t>
  </si>
  <si>
    <t>Mon Jun 16 2003 00:00:00 GMT+0000 (Coordinated Universal Time),DGS5,5-Year Treasury Constant Maturity Rate,0.021400000000000002</t>
  </si>
  <si>
    <t>Sun Jun 15 2003 00:00:00 GMT+0000 (Coordinated Universal Time),DFF,Federal Funds Effective Rate,0.0124</t>
  </si>
  <si>
    <t>Sat Jun 14 2003 00:00:00 GMT+0000 (Coordinated Universal Time),DFF,Federal Funds Effective Rate,0.0124</t>
  </si>
  <si>
    <t>Fri Jun 13 2003 00:00:00 GMT+0000 (Coordinated Universal Time),DEXUSEU,U.S. / Euro Foreign Exchange Rate,0.01183</t>
  </si>
  <si>
    <t>Fri Jun 13 2003 00:00:00 GMT+0000 (Coordinated Universal Time),DFF,Federal Funds Effective Rate,0.0124</t>
  </si>
  <si>
    <t>Fri Jun 13 2003 00:00:00 GMT+0000 (Coordinated Universal Time),DGS10,10-Year Treasury Constant Maturity Rate,0.0313</t>
  </si>
  <si>
    <t>Fri Jun 13 2003 00:00:00 GMT+0000 (Coordinated Universal Time),DGS2,2-Year Treasury Constant Maturity Rate,0.011000000000000001</t>
  </si>
  <si>
    <t>Fri Jun 13 2003 00:00:00 GMT+0000 (Coordinated Universal Time),DGS30,30-Year Treasury Constant Maturity Rate,0.044199999999999996</t>
  </si>
  <si>
    <t>Fri Jun 13 2003 00:00:00 GMT+0000 (Coordinated Universal Time),DGS5,5-Year Treasury Constant Maturity Rate,0.0208</t>
  </si>
  <si>
    <t>Thu Jun 12 2003 00:00:00 GMT+0000 (Coordinated Universal Time),DEXUSEU,U.S. / Euro Foreign Exchange Rate,0.011767000000000001</t>
  </si>
  <si>
    <t>Thu Jun 12 2003 00:00:00 GMT+0000 (Coordinated Universal Time),DFF,Federal Funds Effective Rate,0.0125</t>
  </si>
  <si>
    <t>Thu Jun 12 2003 00:00:00 GMT+0000 (Coordinated Universal Time),DGS10,10-Year Treasury Constant Maturity Rate,0.0318</t>
  </si>
  <si>
    <t>Thu Jun 12 2003 00:00:00 GMT+0000 (Coordinated Universal Time),DGS2,2-Year Treasury Constant Maturity Rate,0.0113</t>
  </si>
  <si>
    <t>Thu Jun 12 2003 00:00:00 GMT+0000 (Coordinated Universal Time),DGS30,30-Year Treasury Constant Maturity Rate,0.0447</t>
  </si>
  <si>
    <t>Thu Jun 12 2003 00:00:00 GMT+0000 (Coordinated Universal Time),DGS5,5-Year Treasury Constant Maturity Rate,0.021</t>
  </si>
  <si>
    <t>Wed Jun 11 2003 00:00:00 GMT+0000 (Coordinated Universal Time),DEXUSEU,U.S. / Euro Foreign Exchange Rate,0.011763999999999998</t>
  </si>
  <si>
    <t>Wed Jun 11 2003 00:00:00 GMT+0000 (Coordinated Universal Time),DFF,Federal Funds Effective Rate,0.0125</t>
  </si>
  <si>
    <t>Wed Jun 11 2003 00:00:00 GMT+0000 (Coordinated Universal Time),DGS10,10-Year Treasury Constant Maturity Rate,0.0321</t>
  </si>
  <si>
    <t>Wed Jun 11 2003 00:00:00 GMT+0000 (Coordinated Universal Time),DGS2,2-Year Treasury Constant Maturity Rate,0.0116</t>
  </si>
  <si>
    <t>Wed Jun 11 2003 00:00:00 GMT+0000 (Coordinated Universal Time),DGS30,30-Year Treasury Constant Maturity Rate,0.0449</t>
  </si>
  <si>
    <t>Wed Jun 11 2003 00:00:00 GMT+0000 (Coordinated Universal Time),DGS5,5-Year Treasury Constant Maturity Rate,0.0216</t>
  </si>
  <si>
    <t>Tue Jun 10 2003 00:00:00 GMT+0000 (Coordinated Universal Time),DEXUSEU,U.S. / Euro Foreign Exchange Rate,0.011686</t>
  </si>
  <si>
    <t>Tue Jun 10 2003 00:00:00 GMT+0000 (Coordinated Universal Time),DFF,Federal Funds Effective Rate,0.012199999999999999</t>
  </si>
  <si>
    <t>Tue Jun 10 2003 00:00:00 GMT+0000 (Coordinated Universal Time),DGS10,10-Year Treasury Constant Maturity Rate,0.032</t>
  </si>
  <si>
    <t>Tue Jun 10 2003 00:00:00 GMT+0000 (Coordinated Universal Time),DGS2,2-Year Treasury Constant Maturity Rate,0.0113</t>
  </si>
  <si>
    <t>Tue Jun 10 2003 00:00:00 GMT+0000 (Coordinated Universal Time),DGS30,30-Year Treasury Constant Maturity Rate,0.0451</t>
  </si>
  <si>
    <t>Tue Jun 10 2003 00:00:00 GMT+0000 (Coordinated Universal Time),DGS5,5-Year Treasury Constant Maturity Rate,0.0212</t>
  </si>
  <si>
    <t>Mon Jun 09 2003 00:00:00 GMT+0000 (Coordinated Universal Time),DEXUSEU,U.S. / Euro Foreign Exchange Rate,0.011742999999999998</t>
  </si>
  <si>
    <t>Mon Jun 09 2003 00:00:00 GMT+0000 (Coordinated Universal Time),DFF,Federal Funds Effective Rate,0.0125</t>
  </si>
  <si>
    <t>Mon Jun 09 2003 00:00:00 GMT+0000 (Coordinated Universal Time),DGS10,10-Year Treasury Constant Maturity Rate,0.0329</t>
  </si>
  <si>
    <t>Mon Jun 09 2003 00:00:00 GMT+0000 (Coordinated Universal Time),DGS2,2-Year Treasury Constant Maturity Rate,0.011899999999999999</t>
  </si>
  <si>
    <t>Mon Jun 09 2003 00:00:00 GMT+0000 (Coordinated Universal Time),DGS30,30-Year Treasury Constant Maturity Rate,0.046</t>
  </si>
  <si>
    <t>Mon Jun 09 2003 00:00:00 GMT+0000 (Coordinated Universal Time),DGS5,5-Year Treasury Constant Maturity Rate,0.022000000000000002</t>
  </si>
  <si>
    <t>Sun Jun 08 2003 00:00:00 GMT+0000 (Coordinated Universal Time),DFF,Federal Funds Effective Rate,0.0124</t>
  </si>
  <si>
    <t>Sat Jun 07 2003 00:00:00 GMT+0000 (Coordinated Universal Time),DFF,Federal Funds Effective Rate,0.0124</t>
  </si>
  <si>
    <t>Fri Jun 06 2003 00:00:00 GMT+0000 (Coordinated Universal Time),DEXUSEU,U.S. / Euro Foreign Exchange Rate,0.011695</t>
  </si>
  <si>
    <t>Fri Jun 06 2003 00:00:00 GMT+0000 (Coordinated Universal Time),DFF,Federal Funds Effective Rate,0.0124</t>
  </si>
  <si>
    <t>Fri Jun 06 2003 00:00:00 GMT+0000 (Coordinated Universal Time),DGS10,10-Year Treasury Constant Maturity Rate,0.0337</t>
  </si>
  <si>
    <t>Fri Jun 06 2003 00:00:00 GMT+0000 (Coordinated Universal Time),DGS2,2-Year Treasury Constant Maturity Rate,0.0127</t>
  </si>
  <si>
    <t>Fri Jun 06 2003 00:00:00 GMT+0000 (Coordinated Universal Time),DGS30,30-Year Treasury Constant Maturity Rate,0.0466</t>
  </si>
  <si>
    <t>Fri Jun 06 2003 00:00:00 GMT+0000 (Coordinated Universal Time),DGS5,5-Year Treasury Constant Maturity Rate,0.0229</t>
  </si>
  <si>
    <t>Thu Jun 05 2003 00:00:00 GMT+0000 (Coordinated Universal Time),DEXUSEU,U.S. / Euro Foreign Exchange Rate,0.01187</t>
  </si>
  <si>
    <t>Thu Jun 05 2003 00:00:00 GMT+0000 (Coordinated Universal Time),DFF,Federal Funds Effective Rate,0.0126</t>
  </si>
  <si>
    <t>Thu Jun 05 2003 00:00:00 GMT+0000 (Coordinated Universal Time),DGS10,10-Year Treasury Constant Maturity Rate,0.0334</t>
  </si>
  <si>
    <t>Thu Jun 05 2003 00:00:00 GMT+0000 (Coordinated Universal Time),DGS2,2-Year Treasury Constant Maturity Rate,0.0125</t>
  </si>
  <si>
    <t>Thu Jun 05 2003 00:00:00 GMT+0000 (Coordinated Universal Time),DGS30,30-Year Treasury Constant Maturity Rate,0.0463</t>
  </si>
  <si>
    <t>Thu Jun 05 2003 00:00:00 GMT+0000 (Coordinated Universal Time),DGS5,5-Year Treasury Constant Maturity Rate,0.0225</t>
  </si>
  <si>
    <t>Wed Jun 04 2003 00:00:00 GMT+0000 (Coordinated Universal Time),DEXUSEU,U.S. / Euro Foreign Exchange Rate,0.011708000000000001</t>
  </si>
  <si>
    <t>Wed Jun 04 2003 00:00:00 GMT+0000 (Coordinated Universal Time),DFF,Federal Funds Effective Rate,0.012199999999999999</t>
  </si>
  <si>
    <t>Wed Jun 04 2003 00:00:00 GMT+0000 (Coordinated Universal Time),DGS10,10-Year Treasury Constant Maturity Rate,0.033</t>
  </si>
  <si>
    <t>Wed Jun 04 2003 00:00:00 GMT+0000 (Coordinated Universal Time),DGS2,2-Year Treasury Constant Maturity Rate,0.012</t>
  </si>
  <si>
    <t>Wed Jun 04 2003 00:00:00 GMT+0000 (Coordinated Universal Time),DGS30,30-Year Treasury Constant Maturity Rate,0.0458</t>
  </si>
  <si>
    <t>Wed Jun 04 2003 00:00:00 GMT+0000 (Coordinated Universal Time),DGS5,5-Year Treasury Constant Maturity Rate,0.0219</t>
  </si>
  <si>
    <t>Tue Jun 03 2003 00:00:00 GMT+0000 (Coordinated Universal Time),DEXUSEU,U.S. / Euro Foreign Exchange Rate,0.011701999999999999</t>
  </si>
  <si>
    <t>Tue Jun 03 2003 00:00:00 GMT+0000 (Coordinated Universal Time),DFF,Federal Funds Effective Rate,0.0121</t>
  </si>
  <si>
    <t>Tue Jun 03 2003 00:00:00 GMT+0000 (Coordinated Universal Time),DGS10,10-Year Treasury Constant Maturity Rate,0.0334</t>
  </si>
  <si>
    <t>Tue Jun 03 2003 00:00:00 GMT+0000 (Coordinated Universal Time),DGS2,2-Year Treasury Constant Maturity Rate,0.012</t>
  </si>
  <si>
    <t>Tue Jun 03 2003 00:00:00 GMT+0000 (Coordinated Universal Time),DGS30,30-Year Treasury Constant Maturity Rate,0.045899999999999996</t>
  </si>
  <si>
    <t>Tue Jun 03 2003 00:00:00 GMT+0000 (Coordinated Universal Time),DGS5,5-Year Treasury Constant Maturity Rate,0.0225</t>
  </si>
  <si>
    <t>Mon Jun 02 2003 00:00:00 GMT+0000 (Coordinated Universal Time),DEXUSEU,U.S. / Euro Foreign Exchange Rate,0.011744000000000001</t>
  </si>
  <si>
    <t>Mon Jun 02 2003 00:00:00 GMT+0000 (Coordinated Universal Time),DFF,Federal Funds Effective Rate,0.0127</t>
  </si>
  <si>
    <t>Mon Jun 02 2003 00:00:00 GMT+0000 (Coordinated Universal Time),DGS10,10-Year Treasury Constant Maturity Rate,0.034300000000000004</t>
  </si>
  <si>
    <t>Mon Jun 02 2003 00:00:00 GMT+0000 (Coordinated Universal Time),DGS2,2-Year Treasury Constant Maturity Rate,0.013300000000000001</t>
  </si>
  <si>
    <t>Mon Jun 02 2003 00:00:00 GMT+0000 (Coordinated Universal Time),DGS30,30-Year Treasury Constant Maturity Rate,0.0464</t>
  </si>
  <si>
    <t>Mon Jun 02 2003 00:00:00 GMT+0000 (Coordinated Universal Time),DGS5,5-Year Treasury Constant Maturity Rate,0.023700000000000002</t>
  </si>
  <si>
    <t>Sun Jun 01 2003 00:00:00 GMT+0000 (Coordinated Universal Time),DFF,Federal Funds Effective Rate,0.0128</t>
  </si>
  <si>
    <t>Sat May 31 2003 00:00:00 GMT+0000 (Coordinated Universal Time),DFF,Federal Funds Effective Rate,0.0128</t>
  </si>
  <si>
    <t>Fri May 30 2003 00:00:00 GMT+0000 (Coordinated Universal Time),DEXUSEU,U.S. / Euro Foreign Exchange Rate,0.011766</t>
  </si>
  <si>
    <t>Fri May 30 2003 00:00:00 GMT+0000 (Coordinated Universal Time),DFF,Federal Funds Effective Rate,0.0128</t>
  </si>
  <si>
    <t>Fri May 30 2003 00:00:00 GMT+0000 (Coordinated Universal Time),DGS10,10-Year Treasury Constant Maturity Rate,0.0337</t>
  </si>
  <si>
    <t>Fri May 30 2003 00:00:00 GMT+0000 (Coordinated Universal Time),DGS2,2-Year Treasury Constant Maturity Rate,0.013300000000000001</t>
  </si>
  <si>
    <t>Fri May 30 2003 00:00:00 GMT+0000 (Coordinated Universal Time),DGS30,30-Year Treasury Constant Maturity Rate,0.045899999999999996</t>
  </si>
  <si>
    <t>Fri May 30 2003 00:00:00 GMT+0000 (Coordinated Universal Time),DGS5,5-Year Treasury Constant Maturity Rate,0.023</t>
  </si>
  <si>
    <t>Thu May 29 2003 00:00:00 GMT+0000 (Coordinated Universal Time),DEXUSEU,U.S. / Euro Foreign Exchange Rate,0.011835</t>
  </si>
  <si>
    <t>Thu May 29 2003 00:00:00 GMT+0000 (Coordinated Universal Time),DFF,Federal Funds Effective Rate,0.0129</t>
  </si>
  <si>
    <t>Thu May 29 2003 00:00:00 GMT+0000 (Coordinated Universal Time),DGS10,10-Year Treasury Constant Maturity Rate,0.0334</t>
  </si>
  <si>
    <t>Thu May 29 2003 00:00:00 GMT+0000 (Coordinated Universal Time),DGS2,2-Year Treasury Constant Maturity Rate,0.013000000000000001</t>
  </si>
  <si>
    <t>Thu May 29 2003 00:00:00 GMT+0000 (Coordinated Universal Time),DGS30,30-Year Treasury Constant Maturity Rate,0.045599999999999995</t>
  </si>
  <si>
    <t>Thu May 29 2003 00:00:00 GMT+0000 (Coordinated Universal Time),DGS5,5-Year Treasury Constant Maturity Rate,0.0227</t>
  </si>
  <si>
    <t>Wed May 28 2003 00:00:00 GMT+0000 (Coordinated Universal Time),DEXUSEU,U.S. / Euro Foreign Exchange Rate,0.011741999999999999</t>
  </si>
  <si>
    <t>Wed May 28 2003 00:00:00 GMT+0000 (Coordinated Universal Time),DFF,Federal Funds Effective Rate,0.0129</t>
  </si>
  <si>
    <t>Wed May 28 2003 00:00:00 GMT+0000 (Coordinated Universal Time),DGS10,10-Year Treasury Constant Maturity Rate,0.0344</t>
  </si>
  <si>
    <t>Wed May 28 2003 00:00:00 GMT+0000 (Coordinated Universal Time),DGS2,2-Year Treasury Constant Maturity Rate,0.013500000000000002</t>
  </si>
  <si>
    <t>Wed May 28 2003 00:00:00 GMT+0000 (Coordinated Universal Time),DGS30,30-Year Treasury Constant Maturity Rate,0.0463</t>
  </si>
  <si>
    <t>Wed May 28 2003 00:00:00 GMT+0000 (Coordinated Universal Time),DGS5,5-Year Treasury Constant Maturity Rate,0.0235</t>
  </si>
  <si>
    <t>Tue May 27 2003 00:00:00 GMT+0000 (Coordinated Universal Time),DEXUSEU,U.S. / Euro Foreign Exchange Rate,0.011853</t>
  </si>
  <si>
    <t>Tue May 27 2003 00:00:00 GMT+0000 (Coordinated Universal Time),DFF,Federal Funds Effective Rate,0.0132</t>
  </si>
  <si>
    <t>Tue May 27 2003 00:00:00 GMT+0000 (Coordinated Universal Time),DGS10,10-Year Treasury Constant Maturity Rate,0.0341</t>
  </si>
  <si>
    <t>Tue May 27 2003 00:00:00 GMT+0000 (Coordinated Universal Time),DGS2,2-Year Treasury Constant Maturity Rate,0.013300000000000001</t>
  </si>
  <si>
    <t>Tue May 27 2003 00:00:00 GMT+0000 (Coordinated Universal Time),DGS30,30-Year Treasury Constant Maturity Rate,0.045700000000000005</t>
  </si>
  <si>
    <t>Tue May 27 2003 00:00:00 GMT+0000 (Coordinated Universal Time),DGS5,5-Year Treasury Constant Maturity Rate,0.023399999999999997</t>
  </si>
  <si>
    <t>Mon May 26 2003 00:00:00 GMT+0000 (Coordinated Universal Time),DFF,Federal Funds Effective Rate,0.0121</t>
  </si>
  <si>
    <t>Sun May 25 2003 00:00:00 GMT+0000 (Coordinated Universal Time),DFF,Federal Funds Effective Rate,0.0121</t>
  </si>
  <si>
    <t>Sat May 24 2003 00:00:00 GMT+0000 (Coordinated Universal Time),DFF,Federal Funds Effective Rate,0.0121</t>
  </si>
  <si>
    <t>Fri May 23 2003 00:00:00 GMT+0000 (Coordinated Universal Time),DEXUSEU,U.S. / Euro Foreign Exchange Rate,0.011786000000000001</t>
  </si>
  <si>
    <t>Fri May 23 2003 00:00:00 GMT+0000 (Coordinated Universal Time),DFF,Federal Funds Effective Rate,0.0121</t>
  </si>
  <si>
    <t>Fri May 23 2003 00:00:00 GMT+0000 (Coordinated Universal Time),DGS10,10-Year Treasury Constant Maturity Rate,0.0334</t>
  </si>
  <si>
    <t>Fri May 23 2003 00:00:00 GMT+0000 (Coordinated Universal Time),DGS2,2-Year Treasury Constant Maturity Rate,0.0138</t>
  </si>
  <si>
    <t>Fri May 23 2003 00:00:00 GMT+0000 (Coordinated Universal Time),DGS30,30-Year Treasury Constant Maturity Rate,0.0444</t>
  </si>
  <si>
    <t>Fri May 23 2003 00:00:00 GMT+0000 (Coordinated Universal Time),DGS5,5-Year Treasury Constant Maturity Rate,0.0233</t>
  </si>
  <si>
    <t>Thu May 22 2003 00:00:00 GMT+0000 (Coordinated Universal Time),DEXUSEU,U.S. / Euro Foreign Exchange Rate,0.011699999999999999</t>
  </si>
  <si>
    <t>Thu May 22 2003 00:00:00 GMT+0000 (Coordinated Universal Time),DFF,Federal Funds Effective Rate,0.0125</t>
  </si>
  <si>
    <t>Thu May 22 2003 00:00:00 GMT+0000 (Coordinated Universal Time),DGS10,10-Year Treasury Constant Maturity Rate,0.0334</t>
  </si>
  <si>
    <t>Thu May 22 2003 00:00:00 GMT+0000 (Coordinated Universal Time),DGS2,2-Year Treasury Constant Maturity Rate,0.013600000000000001</t>
  </si>
  <si>
    <t>Thu May 22 2003 00:00:00 GMT+0000 (Coordinated Universal Time),DGS30,30-Year Treasury Constant Maturity Rate,0.045</t>
  </si>
  <si>
    <t>Thu May 22 2003 00:00:00 GMT+0000 (Coordinated Universal Time),DGS5,5-Year Treasury Constant Maturity Rate,0.0232</t>
  </si>
  <si>
    <t>Wed May 21 2003 00:00:00 GMT+0000 (Coordinated Universal Time),DEXUSEU,U.S. / Euro Foreign Exchange Rate,0.011707</t>
  </si>
  <si>
    <t>Wed May 21 2003 00:00:00 GMT+0000 (Coordinated Universal Time),DFF,Federal Funds Effective Rate,0.0123</t>
  </si>
  <si>
    <t>Wed May 21 2003 00:00:00 GMT+0000 (Coordinated Universal Time),DGS10,10-Year Treasury Constant Maturity Rate,0.0339</t>
  </si>
  <si>
    <t>Wed May 21 2003 00:00:00 GMT+0000 (Coordinated Universal Time),DGS2,2-Year Treasury Constant Maturity Rate,0.0138</t>
  </si>
  <si>
    <t>Wed May 21 2003 00:00:00 GMT+0000 (Coordinated Universal Time),DGS30,30-Year Treasury Constant Maturity Rate,0.0454</t>
  </si>
  <si>
    <t>Wed May 21 2003 00:00:00 GMT+0000 (Coordinated Universal Time),DGS5,5-Year Treasury Constant Maturity Rate,0.023700000000000002</t>
  </si>
  <si>
    <t>Tue May 20 2003 00:00:00 GMT+0000 (Coordinated Universal Time),DEXUSEU,U.S. / Euro Foreign Exchange Rate,0.011685000000000001</t>
  </si>
  <si>
    <t>Tue May 20 2003 00:00:00 GMT+0000 (Coordinated Universal Time),DFF,Federal Funds Effective Rate,0.0123</t>
  </si>
  <si>
    <t>Tue May 20 2003 00:00:00 GMT+0000 (Coordinated Universal Time),DGS10,10-Year Treasury Constant Maturity Rate,0.0338</t>
  </si>
  <si>
    <t>Tue May 20 2003 00:00:00 GMT+0000 (Coordinated Universal Time),DGS2,2-Year Treasury Constant Maturity Rate,0.0131</t>
  </si>
  <si>
    <t>Tue May 20 2003 00:00:00 GMT+0000 (Coordinated Universal Time),DGS30,30-Year Treasury Constant Maturity Rate,0.045899999999999996</t>
  </si>
  <si>
    <t>Tue May 20 2003 00:00:00 GMT+0000 (Coordinated Universal Time),DGS5,5-Year Treasury Constant Maturity Rate,0.023399999999999997</t>
  </si>
  <si>
    <t>Mon May 19 2003 00:00:00 GMT+0000 (Coordinated Universal Time),DEXUSEU,U.S. / Euro Foreign Exchange Rate,0.011686</t>
  </si>
  <si>
    <t>Mon May 19 2003 00:00:00 GMT+0000 (Coordinated Universal Time),DFF,Federal Funds Effective Rate,0.0126</t>
  </si>
  <si>
    <t>Mon May 19 2003 00:00:00 GMT+0000 (Coordinated Universal Time),DGS10,10-Year Treasury Constant Maturity Rate,0.0346</t>
  </si>
  <si>
    <t>Mon May 19 2003 00:00:00 GMT+0000 (Coordinated Universal Time),DGS2,2-Year Treasury Constant Maturity Rate,0.013500000000000002</t>
  </si>
  <si>
    <t>Mon May 19 2003 00:00:00 GMT+0000 (Coordinated Universal Time),DGS30,30-Year Treasury Constant Maturity Rate,0.0467</t>
  </si>
  <si>
    <t>Mon May 19 2003 00:00:00 GMT+0000 (Coordinated Universal Time),DGS5,5-Year Treasury Constant Maturity Rate,0.0241</t>
  </si>
  <si>
    <t>Sun May 18 2003 00:00:00 GMT+0000 (Coordinated Universal Time),DFF,Federal Funds Effective Rate,0.0126</t>
  </si>
  <si>
    <t>Sat May 17 2003 00:00:00 GMT+0000 (Coordinated Universal Time),DFF,Federal Funds Effective Rate,0.0126</t>
  </si>
  <si>
    <t>Fri May 16 2003 00:00:00 GMT+0000 (Coordinated Universal Time),DEXUSEU,U.S. / Euro Foreign Exchange Rate,0.011541999999999998</t>
  </si>
  <si>
    <t>Fri May 16 2003 00:00:00 GMT+0000 (Coordinated Universal Time),DFF,Federal Funds Effective Rate,0.0126</t>
  </si>
  <si>
    <t>Fri May 16 2003 00:00:00 GMT+0000 (Coordinated Universal Time),DGS10,10-Year Treasury Constant Maturity Rate,0.0346</t>
  </si>
  <si>
    <t>Fri May 16 2003 00:00:00 GMT+0000 (Coordinated Universal Time),DGS2,2-Year Treasury Constant Maturity Rate,0.0138</t>
  </si>
  <si>
    <t>Fri May 16 2003 00:00:00 GMT+0000 (Coordinated Universal Time),DGS30,30-Year Treasury Constant Maturity Rate,0.0467</t>
  </si>
  <si>
    <t>Fri May 16 2003 00:00:00 GMT+0000 (Coordinated Universal Time),DGS5,5-Year Treasury Constant Maturity Rate,0.024300000000000002</t>
  </si>
  <si>
    <t>Thu May 15 2003 00:00:00 GMT+0000 (Coordinated Universal Time),DEXUSEU,U.S. / Euro Foreign Exchange Rate,0.011457</t>
  </si>
  <si>
    <t>Thu May 15 2003 00:00:00 GMT+0000 (Coordinated Universal Time),DFF,Federal Funds Effective Rate,0.013600000000000001</t>
  </si>
  <si>
    <t>Thu May 15 2003 00:00:00 GMT+0000 (Coordinated Universal Time),DGS10,10-Year Treasury Constant Maturity Rate,0.0353</t>
  </si>
  <si>
    <t>Thu May 15 2003 00:00:00 GMT+0000 (Coordinated Universal Time),DGS2,2-Year Treasury Constant Maturity Rate,0.0146</t>
  </si>
  <si>
    <t>Thu May 15 2003 00:00:00 GMT+0000 (Coordinated Universal Time),DGS30,30-Year Treasury Constant Maturity Rate,0.046900000000000004</t>
  </si>
  <si>
    <t>Thu May 15 2003 00:00:00 GMT+0000 (Coordinated Universal Time),DGS5,5-Year Treasury Constant Maturity Rate,0.0252</t>
  </si>
  <si>
    <t>Wed May 14 2003 00:00:00 GMT+0000 (Coordinated Universal Time),DEXUSEU,U.S. / Euro Foreign Exchange Rate,0.011498</t>
  </si>
  <si>
    <t>Wed May 14 2003 00:00:00 GMT+0000 (Coordinated Universal Time),DFF,Federal Funds Effective Rate,0.013000000000000001</t>
  </si>
  <si>
    <t>Wed May 14 2003 00:00:00 GMT+0000 (Coordinated Universal Time),DGS10,10-Year Treasury Constant Maturity Rate,0.0353</t>
  </si>
  <si>
    <t>Wed May 14 2003 00:00:00 GMT+0000 (Coordinated Universal Time),DGS2,2-Year Treasury Constant Maturity Rate,0.0141</t>
  </si>
  <si>
    <t>Wed May 14 2003 00:00:00 GMT+0000 (Coordinated Universal Time),DGS30,30-Year Treasury Constant Maturity Rate,0.047599999999999996</t>
  </si>
  <si>
    <t>Wed May 14 2003 00:00:00 GMT+0000 (Coordinated Universal Time),DGS5,5-Year Treasury Constant Maturity Rate,0.024700000000000003</t>
  </si>
  <si>
    <t>Tue May 13 2003 00:00:00 GMT+0000 (Coordinated Universal Time),DEXUSEU,U.S. / Euro Foreign Exchange Rate,0.011498999999999999</t>
  </si>
  <si>
    <t>Tue May 13 2003 00:00:00 GMT+0000 (Coordinated Universal Time),DFF,Federal Funds Effective Rate,0.0123</t>
  </si>
  <si>
    <t>Tue May 13 2003 00:00:00 GMT+0000 (Coordinated Universal Time),DGS10,10-Year Treasury Constant Maturity Rate,0.0363</t>
  </si>
  <si>
    <t>Tue May 13 2003 00:00:00 GMT+0000 (Coordinated Universal Time),DGS2,2-Year Treasury Constant Maturity Rate,0.0147</t>
  </si>
  <si>
    <t>Tue May 13 2003 00:00:00 GMT+0000 (Coordinated Universal Time),DGS30,30-Year Treasury Constant Maturity Rate,0.0492</t>
  </si>
  <si>
    <t>Tue May 13 2003 00:00:00 GMT+0000 (Coordinated Universal Time),DGS5,5-Year Treasury Constant Maturity Rate,0.0258</t>
  </si>
  <si>
    <t>Mon May 12 2003 00:00:00 GMT+0000 (Coordinated Universal Time),DEXUSEU,U.S. / Euro Foreign Exchange Rate,0.011557</t>
  </si>
  <si>
    <t>Mon May 12 2003 00:00:00 GMT+0000 (Coordinated Universal Time),DFF,Federal Funds Effective Rate,0.0125</t>
  </si>
  <si>
    <t>Mon May 12 2003 00:00:00 GMT+0000 (Coordinated Universal Time),DGS10,10-Year Treasury Constant Maturity Rate,0.0364</t>
  </si>
  <si>
    <t>Mon May 12 2003 00:00:00 GMT+0000 (Coordinated Universal Time),DGS2,2-Year Treasury Constant Maturity Rate,0.0146</t>
  </si>
  <si>
    <t>Mon May 12 2003 00:00:00 GMT+0000 (Coordinated Universal Time),DGS30,30-Year Treasury Constant Maturity Rate,0.049100000000000005</t>
  </si>
  <si>
    <t>Mon May 12 2003 00:00:00 GMT+0000 (Coordinated Universal Time),DGS5,5-Year Treasury Constant Maturity Rate,0.0258</t>
  </si>
  <si>
    <t>Sun May 11 2003 00:00:00 GMT+0000 (Coordinated Universal Time),DFF,Federal Funds Effective Rate,0.0124</t>
  </si>
  <si>
    <t>Sat May 10 2003 00:00:00 GMT+0000 (Coordinated Universal Time),DFF,Federal Funds Effective Rate,0.0124</t>
  </si>
  <si>
    <t>Fri May 09 2003 00:00:00 GMT+0000 (Coordinated Universal Time),DEXUSEU,U.S. / Euro Foreign Exchange Rate,0.011498</t>
  </si>
  <si>
    <t>Fri May 09 2003 00:00:00 GMT+0000 (Coordinated Universal Time),DFF,Federal Funds Effective Rate,0.0124</t>
  </si>
  <si>
    <t>Fri May 09 2003 00:00:00 GMT+0000 (Coordinated Universal Time),DGS10,10-Year Treasury Constant Maturity Rate,0.0369</t>
  </si>
  <si>
    <t>Fri May 09 2003 00:00:00 GMT+0000 (Coordinated Universal Time),DGS2,2-Year Treasury Constant Maturity Rate,0.014499999999999999</t>
  </si>
  <si>
    <t>Fri May 09 2003 00:00:00 GMT+0000 (Coordinated Universal Time),DGS30,30-Year Treasury Constant Maturity Rate,0.0495</t>
  </si>
  <si>
    <t>Fri May 09 2003 00:00:00 GMT+0000 (Coordinated Universal Time),DGS5,5-Year Treasury Constant Maturity Rate,0.026099999999999998</t>
  </si>
  <si>
    <t>Thu May 08 2003 00:00:00 GMT+0000 (Coordinated Universal Time),DEXUSEU,U.S. / Euro Foreign Exchange Rate,0.011453</t>
  </si>
  <si>
    <t>Thu May 08 2003 00:00:00 GMT+0000 (Coordinated Universal Time),DFF,Federal Funds Effective Rate,0.0127</t>
  </si>
  <si>
    <t>Thu May 08 2003 00:00:00 GMT+0000 (Coordinated Universal Time),DGS10,10-Year Treasury Constant Maturity Rate,0.037000000000000005</t>
  </si>
  <si>
    <t>Thu May 08 2003 00:00:00 GMT+0000 (Coordinated Universal Time),DGS2,2-Year Treasury Constant Maturity Rate,0.0149</t>
  </si>
  <si>
    <t>Thu May 08 2003 00:00:00 GMT+0000 (Coordinated Universal Time),DGS30,30-Year Treasury Constant Maturity Rate,0.0496</t>
  </si>
  <si>
    <t>Thu May 08 2003 00:00:00 GMT+0000 (Coordinated Universal Time),DGS5,5-Year Treasury Constant Maturity Rate,0.0262</t>
  </si>
  <si>
    <t>Wed May 07 2003 00:00:00 GMT+0000 (Coordinated Universal Time),DEXUSEU,U.S. / Euro Foreign Exchange Rate,0.01134</t>
  </si>
  <si>
    <t>Wed May 07 2003 00:00:00 GMT+0000 (Coordinated Universal Time),DFF,Federal Funds Effective Rate,0.0128</t>
  </si>
  <si>
    <t>Wed May 07 2003 00:00:00 GMT+0000 (Coordinated Universal Time),DGS10,10-Year Treasury Constant Maturity Rate,0.037200000000000004</t>
  </si>
  <si>
    <t>Wed May 07 2003 00:00:00 GMT+0000 (Coordinated Universal Time),DGS2,2-Year Treasury Constant Maturity Rate,0.014499999999999999</t>
  </si>
  <si>
    <t>Wed May 07 2003 00:00:00 GMT+0000 (Coordinated Universal Time),DGS30,30-Year Treasury Constant Maturity Rate,0.0496</t>
  </si>
  <si>
    <t>Wed May 07 2003 00:00:00 GMT+0000 (Coordinated Universal Time),DGS5,5-Year Treasury Constant Maturity Rate,0.0264</t>
  </si>
  <si>
    <t>Tue May 06 2003 00:00:00 GMT+0000 (Coordinated Universal Time),DEXUSEU,U.S. / Euro Foreign Exchange Rate,0.011354</t>
  </si>
  <si>
    <t>Tue May 06 2003 00:00:00 GMT+0000 (Coordinated Universal Time),DFF,Federal Funds Effective Rate,0.0128</t>
  </si>
  <si>
    <t>Tue May 06 2003 00:00:00 GMT+0000 (Coordinated Universal Time),DGS10,10-Year Treasury Constant Maturity Rate,0.0384</t>
  </si>
  <si>
    <t>Tue May 06 2003 00:00:00 GMT+0000 (Coordinated Universal Time),DGS2,2-Year Treasury Constant Maturity Rate,0.014499999999999999</t>
  </si>
  <si>
    <t>Tue May 06 2003 00:00:00 GMT+0000 (Coordinated Universal Time),DGS30,30-Year Treasury Constant Maturity Rate,0.050199999999999995</t>
  </si>
  <si>
    <t>Tue May 06 2003 00:00:00 GMT+0000 (Coordinated Universal Time),DGS5,5-Year Treasury Constant Maturity Rate,0.0276</t>
  </si>
  <si>
    <t>Mon May 05 2003 00:00:00 GMT+0000 (Coordinated Universal Time),DEXUSEU,U.S. / Euro Foreign Exchange Rate,0.011271</t>
  </si>
  <si>
    <t>Mon May 05 2003 00:00:00 GMT+0000 (Coordinated Universal Time),DFF,Federal Funds Effective Rate,0.0127</t>
  </si>
  <si>
    <t>Mon May 05 2003 00:00:00 GMT+0000 (Coordinated Universal Time),DGS10,10-Year Treasury Constant Maturity Rate,0.0392</t>
  </si>
  <si>
    <t>Mon May 05 2003 00:00:00 GMT+0000 (Coordinated Universal Time),DGS2,2-Year Treasury Constant Maturity Rate,0.0155</t>
  </si>
  <si>
    <t>Mon May 05 2003 00:00:00 GMT+0000 (Coordinated Universal Time),DGS30,30-Year Treasury Constant Maturity Rate,0.050300000000000004</t>
  </si>
  <si>
    <t>Mon May 05 2003 00:00:00 GMT+0000 (Coordinated Universal Time),DGS5,5-Year Treasury Constant Maturity Rate,0.0287</t>
  </si>
  <si>
    <t>Sun May 04 2003 00:00:00 GMT+0000 (Coordinated Universal Time),DFF,Federal Funds Effective Rate,0.0124</t>
  </si>
  <si>
    <t>Sat May 03 2003 00:00:00 GMT+0000 (Coordinated Universal Time),DFF,Federal Funds Effective Rate,0.0124</t>
  </si>
  <si>
    <t>Fri May 02 2003 00:00:00 GMT+0000 (Coordinated Universal Time),DEXUSEU,U.S. / Euro Foreign Exchange Rate,0.011200000000000002</t>
  </si>
  <si>
    <t>Fri May 02 2003 00:00:00 GMT+0000 (Coordinated Universal Time),DFF,Federal Funds Effective Rate,0.0124</t>
  </si>
  <si>
    <t>Fri May 02 2003 00:00:00 GMT+0000 (Coordinated Universal Time),DGS10,10-Year Treasury Constant Maturity Rate,0.0394</t>
  </si>
  <si>
    <t>Fri May 02 2003 00:00:00 GMT+0000 (Coordinated Universal Time),DGS2,2-Year Treasury Constant Maturity Rate,0.015600000000000001</t>
  </si>
  <si>
    <t>Fri May 02 2003 00:00:00 GMT+0000 (Coordinated Universal Time),DGS30,30-Year Treasury Constant Maturity Rate,0.050499999999999996</t>
  </si>
  <si>
    <t>Fri May 02 2003 00:00:00 GMT+0000 (Coordinated Universal Time),DGS5,5-Year Treasury Constant Maturity Rate,0.028999999999999998</t>
  </si>
  <si>
    <t>Thu May 01 2003 00:00:00 GMT+0000 (Coordinated Universal Time),DEXUSEU,U.S. / Euro Foreign Exchange Rate,0.011238</t>
  </si>
  <si>
    <t>Thu May 01 2003 00:00:00 GMT+0000 (Coordinated Universal Time),DFF,Federal Funds Effective Rate,0.013000000000000001</t>
  </si>
  <si>
    <t>Thu May 01 2003 00:00:00 GMT+0000 (Coordinated Universal Time),DGS10,10-Year Treasury Constant Maturity Rate,0.0388</t>
  </si>
  <si>
    <t>Thu May 01 2003 00:00:00 GMT+0000 (Coordinated Universal Time),DGS2,2-Year Treasury Constant Maturity Rate,0.015</t>
  </si>
  <si>
    <t>Thu May 01 2003 00:00:00 GMT+0000 (Coordinated Universal Time),DGS30,30-Year Treasury Constant Maturity Rate,0.0501</t>
  </si>
  <si>
    <t>Thu May 01 2003 00:00:00 GMT+0000 (Coordinated Universal Time),DGS5,5-Year Treasury Constant Maturity Rate,0.0282</t>
  </si>
  <si>
    <t>Wed Apr 30 2003 00:00:00 GMT+0000 (Coordinated Universal Time),DEXUSEU,U.S. / Euro Foreign Exchange Rate,0.01118</t>
  </si>
  <si>
    <t>Wed Apr 30 2003 00:00:00 GMT+0000 (Coordinated Universal Time),DFF,Federal Funds Effective Rate,0.0131</t>
  </si>
  <si>
    <t>Wed Apr 30 2003 00:00:00 GMT+0000 (Coordinated Universal Time),DGS10,10-Year Treasury Constant Maturity Rate,0.038900000000000004</t>
  </si>
  <si>
    <t>Wed Apr 30 2003 00:00:00 GMT+0000 (Coordinated Universal Time),DGS2,2-Year Treasury Constant Maturity Rate,0.0151</t>
  </si>
  <si>
    <t>Wed Apr 30 2003 00:00:00 GMT+0000 (Coordinated Universal Time),DGS30,30-Year Treasury Constant Maturity Rate,0.05</t>
  </si>
  <si>
    <t>Wed Apr 30 2003 00:00:00 GMT+0000 (Coordinated Universal Time),DGS5,5-Year Treasury Constant Maturity Rate,0.0285</t>
  </si>
  <si>
    <t>Tue Apr 29 2003 00:00:00 GMT+0000 (Coordinated Universal Time),DEXUSEU,U.S. / Euro Foreign Exchange Rate,0.011009999999999999</t>
  </si>
  <si>
    <t>Tue Apr 29 2003 00:00:00 GMT+0000 (Coordinated Universal Time),DFF,Federal Funds Effective Rate,0.0127</t>
  </si>
  <si>
    <t>Tue Apr 29 2003 00:00:00 GMT+0000 (Coordinated Universal Time),DGS10,10-Year Treasury Constant Maturity Rate,0.039599999999999996</t>
  </si>
  <si>
    <t>Tue Apr 29 2003 00:00:00 GMT+0000 (Coordinated Universal Time),DGS2,2-Year Treasury Constant Maturity Rate,0.016200000000000003</t>
  </si>
  <si>
    <t>Tue Apr 29 2003 00:00:00 GMT+0000 (Coordinated Universal Time),DGS30,30-Year Treasury Constant Maturity Rate,0.0507</t>
  </si>
  <si>
    <t>Tue Apr 29 2003 00:00:00 GMT+0000 (Coordinated Universal Time),DGS5,5-Year Treasury Constant Maturity Rate,0.0294</t>
  </si>
  <si>
    <t>Mon Apr 28 2003 00:00:00 GMT+0000 (Coordinated Universal Time),DEXUSEU,U.S. / Euro Foreign Exchange Rate,0.010999000000000002</t>
  </si>
  <si>
    <t>Mon Apr 28 2003 00:00:00 GMT+0000 (Coordinated Universal Time),DFF,Federal Funds Effective Rate,0.0129</t>
  </si>
  <si>
    <t>Mon Apr 28 2003 00:00:00 GMT+0000 (Coordinated Universal Time),DGS10,10-Year Treasury Constant Maturity Rate,0.0392</t>
  </si>
  <si>
    <t>Mon Apr 28 2003 00:00:00 GMT+0000 (Coordinated Universal Time),DGS2,2-Year Treasury Constant Maturity Rate,0.0159</t>
  </si>
  <si>
    <t>Mon Apr 28 2003 00:00:00 GMT+0000 (Coordinated Universal Time),DGS30,30-Year Treasury Constant Maturity Rate,0.0504</t>
  </si>
  <si>
    <t>Mon Apr 28 2003 00:00:00 GMT+0000 (Coordinated Universal Time),DGS5,5-Year Treasury Constant Maturity Rate,0.028999999999999998</t>
  </si>
  <si>
    <t>Sun Apr 27 2003 00:00:00 GMT+0000 (Coordinated Universal Time),DFF,Federal Funds Effective Rate,0.0128</t>
  </si>
  <si>
    <t>Sat Apr 26 2003 00:00:00 GMT+0000 (Coordinated Universal Time),DFF,Federal Funds Effective Rate,0.0128</t>
  </si>
  <si>
    <t>Fri Apr 25 2003 00:00:00 GMT+0000 (Coordinated Universal Time),DEXUSEU,U.S. / Euro Foreign Exchange Rate,0.011040000000000001</t>
  </si>
  <si>
    <t>Fri Apr 25 2003 00:00:00 GMT+0000 (Coordinated Universal Time),DFF,Federal Funds Effective Rate,0.0128</t>
  </si>
  <si>
    <t>Fri Apr 25 2003 00:00:00 GMT+0000 (Coordinated Universal Time),DGS10,10-Year Treasury Constant Maturity Rate,0.0391</t>
  </si>
  <si>
    <t>Fri Apr 25 2003 00:00:00 GMT+0000 (Coordinated Universal Time),DGS2,2-Year Treasury Constant Maturity Rate,0.015700000000000002</t>
  </si>
  <si>
    <t>Fri Apr 25 2003 00:00:00 GMT+0000 (Coordinated Universal Time),DGS30,30-Year Treasury Constant Maturity Rate,0.0504</t>
  </si>
  <si>
    <t>Fri Apr 25 2003 00:00:00 GMT+0000 (Coordinated Universal Time),DGS5,5-Year Treasury Constant Maturity Rate,0.0288</t>
  </si>
  <si>
    <t>Thu Apr 24 2003 00:00:00 GMT+0000 (Coordinated Universal Time),DEXUSEU,U.S. / Euro Foreign Exchange Rate,0.011039</t>
  </si>
  <si>
    <t>Thu Apr 24 2003 00:00:00 GMT+0000 (Coordinated Universal Time),DFF,Federal Funds Effective Rate,0.0124</t>
  </si>
  <si>
    <t>Thu Apr 24 2003 00:00:00 GMT+0000 (Coordinated Universal Time),DGS10,10-Year Treasury Constant Maturity Rate,0.0393</t>
  </si>
  <si>
    <t>Thu Apr 24 2003 00:00:00 GMT+0000 (Coordinated Universal Time),DGS2,2-Year Treasury Constant Maturity Rate,0.016200000000000003</t>
  </si>
  <si>
    <t>Thu Apr 24 2003 00:00:00 GMT+0000 (Coordinated Universal Time),DGS30,30-Year Treasury Constant Maturity Rate,0.050499999999999996</t>
  </si>
  <si>
    <t>Thu Apr 24 2003 00:00:00 GMT+0000 (Coordinated Universal Time),DGS5,5-Year Treasury Constant Maturity Rate,0.0292</t>
  </si>
  <si>
    <t>Wed Apr 23 2003 00:00:00 GMT+0000 (Coordinated Universal Time),DEXUSEU,U.S. / Euro Foreign Exchange Rate,0.010949</t>
  </si>
  <si>
    <t>Wed Apr 23 2003 00:00:00 GMT+0000 (Coordinated Universal Time),DFF,Federal Funds Effective Rate,0.0124</t>
  </si>
  <si>
    <t>Wed Apr 23 2003 00:00:00 GMT+0000 (Coordinated Universal Time),DGS10,10-Year Treasury Constant Maturity Rate,0.04019999999999999</t>
  </si>
  <si>
    <t>Wed Apr 23 2003 00:00:00 GMT+0000 (Coordinated Universal Time),DGS2,2-Year Treasury Constant Maturity Rate,0.017</t>
  </si>
  <si>
    <t>Wed Apr 23 2003 00:00:00 GMT+0000 (Coordinated Universal Time),DGS30,30-Year Treasury Constant Maturity Rate,0.051</t>
  </si>
  <si>
    <t>Wed Apr 23 2003 00:00:00 GMT+0000 (Coordinated Universal Time),DGS5,5-Year Treasury Constant Maturity Rate,0.0302</t>
  </si>
  <si>
    <t>Tue Apr 22 2003 00:00:00 GMT+0000 (Coordinated Universal Time),DEXUSEU,U.S. / Euro Foreign Exchange Rate,0.010966</t>
  </si>
  <si>
    <t>Tue Apr 22 2003 00:00:00 GMT+0000 (Coordinated Universal Time),DFF,Federal Funds Effective Rate,0.0126</t>
  </si>
  <si>
    <t>Tue Apr 22 2003 00:00:00 GMT+0000 (Coordinated Universal Time),DGS10,10-Year Treasury Constant Maturity Rate,0.0401</t>
  </si>
  <si>
    <t>Tue Apr 22 2003 00:00:00 GMT+0000 (Coordinated Universal Time),DGS2,2-Year Treasury Constant Maturity Rate,0.017</t>
  </si>
  <si>
    <t>Tue Apr 22 2003 00:00:00 GMT+0000 (Coordinated Universal Time),DGS30,30-Year Treasury Constant Maturity Rate,0.0512</t>
  </si>
  <si>
    <t>Tue Apr 22 2003 00:00:00 GMT+0000 (Coordinated Universal Time),DGS5,5-Year Treasury Constant Maturity Rate,0.0301</t>
  </si>
  <si>
    <t>Mon Apr 21 2003 00:00:00 GMT+0000 (Coordinated Universal Time),DEXUSEU,U.S. / Euro Foreign Exchange Rate,0.010857</t>
  </si>
  <si>
    <t>Mon Apr 21 2003 00:00:00 GMT+0000 (Coordinated Universal Time),DFF,Federal Funds Effective Rate,0.0129</t>
  </si>
  <si>
    <t>Mon Apr 21 2003 00:00:00 GMT+0000 (Coordinated Universal Time),DGS10,10-Year Treasury Constant Maturity Rate,0.04</t>
  </si>
  <si>
    <t>Mon Apr 21 2003 00:00:00 GMT+0000 (Coordinated Universal Time),DGS2,2-Year Treasury Constant Maturity Rate,0.0171</t>
  </si>
  <si>
    <t>Mon Apr 21 2003 00:00:00 GMT+0000 (Coordinated Universal Time),DGS30,30-Year Treasury Constant Maturity Rate,0.0513</t>
  </si>
  <si>
    <t>Mon Apr 21 2003 00:00:00 GMT+0000 (Coordinated Universal Time),DGS5,5-Year Treasury Constant Maturity Rate,0.030299999999999997</t>
  </si>
  <si>
    <t>Sun Apr 20 2003 00:00:00 GMT+0000 (Coordinated Universal Time),DFF,Federal Funds Effective Rate,0.0124</t>
  </si>
  <si>
    <t>Sat Apr 19 2003 00:00:00 GMT+0000 (Coordinated Universal Time),DFF,Federal Funds Effective Rate,0.0124</t>
  </si>
  <si>
    <t>Fri Apr 18 2003 00:00:00 GMT+0000 (Coordinated Universal Time),DEXUSEU,U.S. / Euro Foreign Exchange Rate,0.010882000000000001</t>
  </si>
  <si>
    <t>Fri Apr 18 2003 00:00:00 GMT+0000 (Coordinated Universal Time),DFF,Federal Funds Effective Rate,0.0124</t>
  </si>
  <si>
    <t>Thu Apr 17 2003 00:00:00 GMT+0000 (Coordinated Universal Time),DEXUSEU,U.S. / Euro Foreign Exchange Rate,0.010907</t>
  </si>
  <si>
    <t>Thu Apr 17 2003 00:00:00 GMT+0000 (Coordinated Universal Time),DFF,Federal Funds Effective Rate,0.0128</t>
  </si>
  <si>
    <t>Thu Apr 17 2003 00:00:00 GMT+0000 (Coordinated Universal Time),DGS10,10-Year Treasury Constant Maturity Rate,0.0398</t>
  </si>
  <si>
    <t>Thu Apr 17 2003 00:00:00 GMT+0000 (Coordinated Universal Time),DGS2,2-Year Treasury Constant Maturity Rate,0.0171</t>
  </si>
  <si>
    <t>Thu Apr 17 2003 00:00:00 GMT+0000 (Coordinated Universal Time),DGS30,30-Year Treasury Constant Maturity Rate,0.0512</t>
  </si>
  <si>
    <t>Thu Apr 17 2003 00:00:00 GMT+0000 (Coordinated Universal Time),DGS5,5-Year Treasury Constant Maturity Rate,0.029900000000000003</t>
  </si>
  <si>
    <t>Wed Apr 16 2003 00:00:00 GMT+0000 (Coordinated Universal Time),DEXUSEU,U.S. / Euro Foreign Exchange Rate,0.010872</t>
  </si>
  <si>
    <t>Wed Apr 16 2003 00:00:00 GMT+0000 (Coordinated Universal Time),DFF,Federal Funds Effective Rate,0.0126</t>
  </si>
  <si>
    <t>Wed Apr 16 2003 00:00:00 GMT+0000 (Coordinated Universal Time),DGS10,10-Year Treasury Constant Maturity Rate,0.039599999999999996</t>
  </si>
  <si>
    <t>Wed Apr 16 2003 00:00:00 GMT+0000 (Coordinated Universal Time),DGS2,2-Year Treasury Constant Maturity Rate,0.0167</t>
  </si>
  <si>
    <t>Wed Apr 16 2003 00:00:00 GMT+0000 (Coordinated Universal Time),DGS30,30-Year Treasury Constant Maturity Rate,0.0513</t>
  </si>
  <si>
    <t>Wed Apr 16 2003 00:00:00 GMT+0000 (Coordinated Universal Time),DGS5,5-Year Treasury Constant Maturity Rate,0.029500000000000002</t>
  </si>
  <si>
    <t>Tue Apr 15 2003 00:00:00 GMT+0000 (Coordinated Universal Time),DEXUSEU,U.S. / Euro Foreign Exchange Rate,0.010801</t>
  </si>
  <si>
    <t>Tue Apr 15 2003 00:00:00 GMT+0000 (Coordinated Universal Time),DFF,Federal Funds Effective Rate,0.0134</t>
  </si>
  <si>
    <t>Tue Apr 15 2003 00:00:00 GMT+0000 (Coordinated Universal Time),DGS10,10-Year Treasury Constant Maturity Rate,0.0398</t>
  </si>
  <si>
    <t>Tue Apr 15 2003 00:00:00 GMT+0000 (Coordinated Universal Time),DGS2,2-Year Treasury Constant Maturity Rate,0.0169</t>
  </si>
  <si>
    <t>Tue Apr 15 2003 00:00:00 GMT+0000 (Coordinated Universal Time),DGS30,30-Year Treasury Constant Maturity Rate,0.0519</t>
  </si>
  <si>
    <t>Tue Apr 15 2003 00:00:00 GMT+0000 (Coordinated Universal Time),DGS5,5-Year Treasury Constant Maturity Rate,0.0296</t>
  </si>
  <si>
    <t>Mon Apr 14 2003 00:00:00 GMT+0000 (Coordinated Universal Time),DEXUSEU,U.S. / Euro Foreign Exchange Rate,0.010773</t>
  </si>
  <si>
    <t>Mon Apr 14 2003 00:00:00 GMT+0000 (Coordinated Universal Time),DFF,Federal Funds Effective Rate,0.0132</t>
  </si>
  <si>
    <t>Mon Apr 14 2003 00:00:00 GMT+0000 (Coordinated Universal Time),DGS10,10-Year Treasury Constant Maturity Rate,0.0404</t>
  </si>
  <si>
    <t>Mon Apr 14 2003 00:00:00 GMT+0000 (Coordinated Universal Time),DGS2,2-Year Treasury Constant Maturity Rate,0.0174</t>
  </si>
  <si>
    <t>Mon Apr 14 2003 00:00:00 GMT+0000 (Coordinated Universal Time),DGS30,30-Year Treasury Constant Maturity Rate,0.052000000000000005</t>
  </si>
  <si>
    <t>Mon Apr 14 2003 00:00:00 GMT+0000 (Coordinated Universal Time),DGS5,5-Year Treasury Constant Maturity Rate,0.0302</t>
  </si>
  <si>
    <t>Sun Apr 13 2003 00:00:00 GMT+0000 (Coordinated Universal Time),DFF,Federal Funds Effective Rate,0.0124</t>
  </si>
  <si>
    <t>Sat Apr 12 2003 00:00:00 GMT+0000 (Coordinated Universal Time),DFF,Federal Funds Effective Rate,0.0124</t>
  </si>
  <si>
    <t>Fri Apr 11 2003 00:00:00 GMT+0000 (Coordinated Universal Time),DEXUSEU,U.S. / Euro Foreign Exchange Rate,0.010751</t>
  </si>
  <si>
    <t>Fri Apr 11 2003 00:00:00 GMT+0000 (Coordinated Universal Time),DFF,Federal Funds Effective Rate,0.0124</t>
  </si>
  <si>
    <t>Fri Apr 11 2003 00:00:00 GMT+0000 (Coordinated Universal Time),DGS10,10-Year Treasury Constant Maturity Rate,0.04</t>
  </si>
  <si>
    <t>Fri Apr 11 2003 00:00:00 GMT+0000 (Coordinated Universal Time),DGS2,2-Year Treasury Constant Maturity Rate,0.0165</t>
  </si>
  <si>
    <t>Fri Apr 11 2003 00:00:00 GMT+0000 (Coordinated Universal Time),DGS30,30-Year Treasury Constant Maturity Rate,0.0519</t>
  </si>
  <si>
    <t>Fri Apr 11 2003 00:00:00 GMT+0000 (Coordinated Universal Time),DGS5,5-Year Treasury Constant Maturity Rate,0.029500000000000002</t>
  </si>
  <si>
    <t>Thu Apr 10 2003 00:00:00 GMT+0000 (Coordinated Universal Time),DEXUSEU,U.S. / Euro Foreign Exchange Rate,0.010803</t>
  </si>
  <si>
    <t>Thu Apr 10 2003 00:00:00 GMT+0000 (Coordinated Universal Time),DFF,Federal Funds Effective Rate,0.0127</t>
  </si>
  <si>
    <t>Thu Apr 10 2003 00:00:00 GMT+0000 (Coordinated Universal Time),DGS10,10-Year Treasury Constant Maturity Rate,0.0395</t>
  </si>
  <si>
    <t>Thu Apr 10 2003 00:00:00 GMT+0000 (Coordinated Universal Time),DGS2,2-Year Treasury Constant Maturity Rate,0.016</t>
  </si>
  <si>
    <t>Thu Apr 10 2003 00:00:00 GMT+0000 (Coordinated Universal Time),DGS30,30-Year Treasury Constant Maturity Rate,0.051699999999999996</t>
  </si>
  <si>
    <t>Thu Apr 10 2003 00:00:00 GMT+0000 (Coordinated Universal Time),DGS5,5-Year Treasury Constant Maturity Rate,0.028900000000000002</t>
  </si>
  <si>
    <t>Wed Apr 09 2003 00:00:00 GMT+0000 (Coordinated Universal Time),DEXUSEU,U.S. / Euro Foreign Exchange Rate,0.010722</t>
  </si>
  <si>
    <t>Wed Apr 09 2003 00:00:00 GMT+0000 (Coordinated Universal Time),DFF,Federal Funds Effective Rate,0.0124</t>
  </si>
  <si>
    <t>Wed Apr 09 2003 00:00:00 GMT+0000 (Coordinated Universal Time),DGS10,10-Year Treasury Constant Maturity Rate,0.0393</t>
  </si>
  <si>
    <t>Wed Apr 09 2003 00:00:00 GMT+0000 (Coordinated Universal Time),DGS2,2-Year Treasury Constant Maturity Rate,0.0155</t>
  </si>
  <si>
    <t>Wed Apr 09 2003 00:00:00 GMT+0000 (Coordinated Universal Time),DGS30,30-Year Treasury Constant Maturity Rate,0.051500000000000004</t>
  </si>
  <si>
    <t>Wed Apr 09 2003 00:00:00 GMT+0000 (Coordinated Universal Time),DGS5,5-Year Treasury Constant Maturity Rate,0.0287</t>
  </si>
  <si>
    <t>Tue Apr 08 2003 00:00:00 GMT+0000 (Coordinated Universal Time),DEXUSEU,U.S. / Euro Foreign Exchange Rate,0.010684</t>
  </si>
  <si>
    <t>Tue Apr 08 2003 00:00:00 GMT+0000 (Coordinated Universal Time),DFF,Federal Funds Effective Rate,0.012199999999999999</t>
  </si>
  <si>
    <t>Tue Apr 08 2003 00:00:00 GMT+0000 (Coordinated Universal Time),DGS10,10-Year Treasury Constant Maturity Rate,0.0395</t>
  </si>
  <si>
    <t>Tue Apr 08 2003 00:00:00 GMT+0000 (Coordinated Universal Time),DGS2,2-Year Treasury Constant Maturity Rate,0.0159</t>
  </si>
  <si>
    <t>Tue Apr 08 2003 00:00:00 GMT+0000 (Coordinated Universal Time),DGS30,30-Year Treasury Constant Maturity Rate,0.0516</t>
  </si>
  <si>
    <t>Tue Apr 08 2003 00:00:00 GMT+0000 (Coordinated Universal Time),DGS5,5-Year Treasury Constant Maturity Rate,0.0291</t>
  </si>
  <si>
    <t>Mon Apr 07 2003 00:00:00 GMT+0000 (Coordinated Universal Time),DEXUSEU,U.S. / Euro Foreign Exchange Rate,0.010621</t>
  </si>
  <si>
    <t>Mon Apr 07 2003 00:00:00 GMT+0000 (Coordinated Universal Time),DFF,Federal Funds Effective Rate,0.0125</t>
  </si>
  <si>
    <t>Mon Apr 07 2003 00:00:00 GMT+0000 (Coordinated Universal Time),DGS10,10-Year Treasury Constant Maturity Rate,0.0403</t>
  </si>
  <si>
    <t>Mon Apr 07 2003 00:00:00 GMT+0000 (Coordinated Universal Time),DGS2,2-Year Treasury Constant Maturity Rate,0.0165</t>
  </si>
  <si>
    <t>Mon Apr 07 2003 00:00:00 GMT+0000 (Coordinated Universal Time),DGS30,30-Year Treasury Constant Maturity Rate,0.0524</t>
  </si>
  <si>
    <t>Mon Apr 07 2003 00:00:00 GMT+0000 (Coordinated Universal Time),DGS5,5-Year Treasury Constant Maturity Rate,0.029900000000000003</t>
  </si>
  <si>
    <t>Sun Apr 06 2003 00:00:00 GMT+0000 (Coordinated Universal Time),DFF,Federal Funds Effective Rate,0.012199999999999999</t>
  </si>
  <si>
    <t>Sat Apr 05 2003 00:00:00 GMT+0000 (Coordinated Universal Time),DFF,Federal Funds Effective Rate,0.012199999999999999</t>
  </si>
  <si>
    <t>Fri Apr 04 2003 00:00:00 GMT+0000 (Coordinated Universal Time),DEXUSEU,U.S. / Euro Foreign Exchange Rate,0.010711</t>
  </si>
  <si>
    <t>Fri Apr 04 2003 00:00:00 GMT+0000 (Coordinated Universal Time),DFF,Federal Funds Effective Rate,0.012199999999999999</t>
  </si>
  <si>
    <t>Fri Apr 04 2003 00:00:00 GMT+0000 (Coordinated Universal Time),DGS10,10-Year Treasury Constant Maturity Rate,0.039599999999999996</t>
  </si>
  <si>
    <t>Fri Apr 04 2003 00:00:00 GMT+0000 (Coordinated Universal Time),DGS2,2-Year Treasury Constant Maturity Rate,0.0155</t>
  </si>
  <si>
    <t>Fri Apr 04 2003 00:00:00 GMT+0000 (Coordinated Universal Time),DGS30,30-Year Treasury Constant Maturity Rate,0.052000000000000005</t>
  </si>
  <si>
    <t>Fri Apr 04 2003 00:00:00 GMT+0000 (Coordinated Universal Time),DGS5,5-Year Treasury Constant Maturity Rate,0.0288</t>
  </si>
  <si>
    <t>Thu Apr 03 2003 00:00:00 GMT+0000 (Coordinated Universal Time),DEXUSEU,U.S. / Euro Foreign Exchange Rate,0.010736</t>
  </si>
  <si>
    <t>Thu Apr 03 2003 00:00:00 GMT+0000 (Coordinated Universal Time),DFF,Federal Funds Effective Rate,0.0124</t>
  </si>
  <si>
    <t>Thu Apr 03 2003 00:00:00 GMT+0000 (Coordinated Universal Time),DGS10,10-Year Treasury Constant Maturity Rate,0.0393</t>
  </si>
  <si>
    <t>Thu Apr 03 2003 00:00:00 GMT+0000 (Coordinated Universal Time),DGS2,2-Year Treasury Constant Maturity Rate,0.0155</t>
  </si>
  <si>
    <t>Thu Apr 03 2003 00:00:00 GMT+0000 (Coordinated Universal Time),DGS30,30-Year Treasury Constant Maturity Rate,0.0516</t>
  </si>
  <si>
    <t>Thu Apr 03 2003 00:00:00 GMT+0000 (Coordinated Universal Time),DGS5,5-Year Treasury Constant Maturity Rate,0.0287</t>
  </si>
  <si>
    <t>Wed Apr 02 2003 00:00:00 GMT+0000 (Coordinated Universal Time),DEXUSEU,U.S. / Euro Foreign Exchange Rate,0.010765</t>
  </si>
  <si>
    <t>Wed Apr 02 2003 00:00:00 GMT+0000 (Coordinated Universal Time),DFF,Federal Funds Effective Rate,0.011899999999999999</t>
  </si>
  <si>
    <t>Wed Apr 02 2003 00:00:00 GMT+0000 (Coordinated Universal Time),DGS10,10-Year Treasury Constant Maturity Rate,0.0394</t>
  </si>
  <si>
    <t>Wed Apr 02 2003 00:00:00 GMT+0000 (Coordinated Universal Time),DGS2,2-Year Treasury Constant Maturity Rate,0.016</t>
  </si>
  <si>
    <t>Wed Apr 02 2003 00:00:00 GMT+0000 (Coordinated Universal Time),DGS30,30-Year Treasury Constant Maturity Rate,0.051500000000000004</t>
  </si>
  <si>
    <t>Wed Apr 02 2003 00:00:00 GMT+0000 (Coordinated Universal Time),DGS5,5-Year Treasury Constant Maturity Rate,0.028900000000000002</t>
  </si>
  <si>
    <t>Tue Apr 01 2003 00:00:00 GMT+0000 (Coordinated Universal Time),DEXUSEU,U.S. / Euro Foreign Exchange Rate,0.010904</t>
  </si>
  <si>
    <t>Tue Apr 01 2003 00:00:00 GMT+0000 (Coordinated Universal Time),DFF,Federal Funds Effective Rate,0.0129</t>
  </si>
  <si>
    <t>Tue Apr 01 2003 00:00:00 GMT+0000 (Coordinated Universal Time),DGS10,10-Year Treasury Constant Maturity Rate,0.0384</t>
  </si>
  <si>
    <t>Tue Apr 01 2003 00:00:00 GMT+0000 (Coordinated Universal Time),DGS2,2-Year Treasury Constant Maturity Rate,0.015</t>
  </si>
  <si>
    <t>Tue Apr 01 2003 00:00:00 GMT+0000 (Coordinated Universal Time),DGS30,30-Year Treasury Constant Maturity Rate,0.0506</t>
  </si>
  <si>
    <t>Tue Apr 01 2003 00:00:00 GMT+0000 (Coordinated Universal Time),DGS5,5-Year Treasury Constant Maturity Rate,0.0278</t>
  </si>
  <si>
    <t>Mon Mar 31 2003 00:00:00 GMT+0000 (Coordinated Universal Time),DEXUSEU,U.S. / Euro Foreign Exchange Rate,0.0109</t>
  </si>
  <si>
    <t>Mon Mar 31 2003 00:00:00 GMT+0000 (Coordinated Universal Time),DFF,Federal Funds Effective Rate,0.0138</t>
  </si>
  <si>
    <t>Mon Mar 31 2003 00:00:00 GMT+0000 (Coordinated Universal Time),DGS10,10-Year Treasury Constant Maturity Rate,0.0383</t>
  </si>
  <si>
    <t>Mon Mar 31 2003 00:00:00 GMT+0000 (Coordinated Universal Time),DGS2,2-Year Treasury Constant Maturity Rate,0.0151</t>
  </si>
  <si>
    <t>Mon Mar 31 2003 00:00:00 GMT+0000 (Coordinated Universal Time),DGS30,30-Year Treasury Constant Maturity Rate,0.0507</t>
  </si>
  <si>
    <t>Mon Mar 31 2003 00:00:00 GMT+0000 (Coordinated Universal Time),DGS5,5-Year Treasury Constant Maturity Rate,0.0278</t>
  </si>
  <si>
    <t>Sun Mar 30 2003 00:00:00 GMT+0000 (Coordinated Universal Time),DFF,Federal Funds Effective Rate,0.0126</t>
  </si>
  <si>
    <t>Sat Mar 29 2003 00:00:00 GMT+0000 (Coordinated Universal Time),DFF,Federal Funds Effective Rate,0.0126</t>
  </si>
  <si>
    <t>Fri Mar 28 2003 00:00:00 GMT+0000 (Coordinated Universal Time),DEXUSEU,U.S. / Euro Foreign Exchange Rate,0.010762</t>
  </si>
  <si>
    <t>Fri Mar 28 2003 00:00:00 GMT+0000 (Coordinated Universal Time),DFF,Federal Funds Effective Rate,0.0126</t>
  </si>
  <si>
    <t>Fri Mar 28 2003 00:00:00 GMT+0000 (Coordinated Universal Time),DGS10,10-Year Treasury Constant Maturity Rate,0.0392</t>
  </si>
  <si>
    <t>Fri Mar 28 2003 00:00:00 GMT+0000 (Coordinated Universal Time),DGS2,2-Year Treasury Constant Maturity Rate,0.015600000000000001</t>
  </si>
  <si>
    <t>Fri Mar 28 2003 00:00:00 GMT+0000 (Coordinated Universal Time),DGS30,30-Year Treasury Constant Maturity Rate,0.0516</t>
  </si>
  <si>
    <t>Fri Mar 28 2003 00:00:00 GMT+0000 (Coordinated Universal Time),DGS5,5-Year Treasury Constant Maturity Rate,0.0286</t>
  </si>
  <si>
    <t>Thu Mar 27 2003 00:00:00 GMT+0000 (Coordinated Universal Time),DEXUSEU,U.S. / Euro Foreign Exchange Rate,0.010708</t>
  </si>
  <si>
    <t>Thu Mar 27 2003 00:00:00 GMT+0000 (Coordinated Universal Time),DFF,Federal Funds Effective Rate,0.0129</t>
  </si>
  <si>
    <t>Thu Mar 27 2003 00:00:00 GMT+0000 (Coordinated Universal Time),DGS10,10-Year Treasury Constant Maturity Rate,0.0395</t>
  </si>
  <si>
    <t>Thu Mar 27 2003 00:00:00 GMT+0000 (Coordinated Universal Time),DGS2,2-Year Treasury Constant Maturity Rate,0.016200000000000003</t>
  </si>
  <si>
    <t>Thu Mar 27 2003 00:00:00 GMT+0000 (Coordinated Universal Time),DGS30,30-Year Treasury Constant Maturity Rate,0.051699999999999996</t>
  </si>
  <si>
    <t>Thu Mar 27 2003 00:00:00 GMT+0000 (Coordinated Universal Time),DGS5,5-Year Treasury Constant Maturity Rate,0.0292</t>
  </si>
  <si>
    <t>Wed Mar 26 2003 00:00:00 GMT+0000 (Coordinated Universal Time),DEXUSEU,U.S. / Euro Foreign Exchange Rate,0.010677</t>
  </si>
  <si>
    <t>Wed Mar 26 2003 00:00:00 GMT+0000 (Coordinated Universal Time),DFF,Federal Funds Effective Rate,0.0126</t>
  </si>
  <si>
    <t>Wed Mar 26 2003 00:00:00 GMT+0000 (Coordinated Universal Time),DGS10,10-Year Treasury Constant Maturity Rate,0.039599999999999996</t>
  </si>
  <si>
    <t>Wed Mar 26 2003 00:00:00 GMT+0000 (Coordinated Universal Time),DGS2,2-Year Treasury Constant Maturity Rate,0.0168</t>
  </si>
  <si>
    <t>Wed Mar 26 2003 00:00:00 GMT+0000 (Coordinated Universal Time),DGS30,30-Year Treasury Constant Maturity Rate,0.051699999999999996</t>
  </si>
  <si>
    <t>Wed Mar 26 2003 00:00:00 GMT+0000 (Coordinated Universal Time),DGS5,5-Year Treasury Constant Maturity Rate,0.0294</t>
  </si>
  <si>
    <t>Tue Mar 25 2003 00:00:00 GMT+0000 (Coordinated Universal Time),DEXUSEU,U.S. / Euro Foreign Exchange Rate,0.010672999999999998</t>
  </si>
  <si>
    <t>Tue Mar 25 2003 00:00:00 GMT+0000 (Coordinated Universal Time),DFF,Federal Funds Effective Rate,0.0124</t>
  </si>
  <si>
    <t>Tue Mar 25 2003 00:00:00 GMT+0000 (Coordinated Universal Time),DGS10,10-Year Treasury Constant Maturity Rate,0.0397</t>
  </si>
  <si>
    <t>Tue Mar 25 2003 00:00:00 GMT+0000 (Coordinated Universal Time),DGS2,2-Year Treasury Constant Maturity Rate,0.0169</t>
  </si>
  <si>
    <t>Tue Mar 25 2003 00:00:00 GMT+0000 (Coordinated Universal Time),DGS30,30-Year Treasury Constant Maturity Rate,0.051500000000000004</t>
  </si>
  <si>
    <t>Tue Mar 25 2003 00:00:00 GMT+0000 (Coordinated Universal Time),DGS5,5-Year Treasury Constant Maturity Rate,0.0297</t>
  </si>
  <si>
    <t>Mon Mar 24 2003 00:00:00 GMT+0000 (Coordinated Universal Time),DEXUSEU,U.S. / Euro Foreign Exchange Rate,0.010644</t>
  </si>
  <si>
    <t>Mon Mar 24 2003 00:00:00 GMT+0000 (Coordinated Universal Time),DFF,Federal Funds Effective Rate,0.0123</t>
  </si>
  <si>
    <t>Mon Mar 24 2003 00:00:00 GMT+0000 (Coordinated Universal Time),DGS10,10-Year Treasury Constant Maturity Rate,0.0398</t>
  </si>
  <si>
    <t>Mon Mar 24 2003 00:00:00 GMT+0000 (Coordinated Universal Time),DGS2,2-Year Treasury Constant Maturity Rate,0.0171</t>
  </si>
  <si>
    <t>Mon Mar 24 2003 00:00:00 GMT+0000 (Coordinated Universal Time),DGS30,30-Year Treasury Constant Maturity Rate,0.051500000000000004</t>
  </si>
  <si>
    <t>Mon Mar 24 2003 00:00:00 GMT+0000 (Coordinated Universal Time),DGS5,5-Year Treasury Constant Maturity Rate,0.0298</t>
  </si>
  <si>
    <t>Sun Mar 23 2003 00:00:00 GMT+0000 (Coordinated Universal Time),DFF,Federal Funds Effective Rate,0.012</t>
  </si>
  <si>
    <t>Sat Mar 22 2003 00:00:00 GMT+0000 (Coordinated Universal Time),DFF,Federal Funds Effective Rate,0.012</t>
  </si>
  <si>
    <t>Fri Mar 21 2003 00:00:00 GMT+0000 (Coordinated Universal Time),DEXUSEU,U.S. / Euro Foreign Exchange Rate,0.010545</t>
  </si>
  <si>
    <t>Fri Mar 21 2003 00:00:00 GMT+0000 (Coordinated Universal Time),DFF,Federal Funds Effective Rate,0.012</t>
  </si>
  <si>
    <t>Fri Mar 21 2003 00:00:00 GMT+0000 (Coordinated Universal Time),DGS10,10-Year Treasury Constant Maturity Rate,0.041100000000000005</t>
  </si>
  <si>
    <t>Fri Mar 21 2003 00:00:00 GMT+0000 (Coordinated Universal Time),DGS2,2-Year Treasury Constant Maturity Rate,0.018000000000000002</t>
  </si>
  <si>
    <t>Fri Mar 21 2003 00:00:00 GMT+0000 (Coordinated Universal Time),DGS30,30-Year Treasury Constant Maturity Rate,0.052300000000000006</t>
  </si>
  <si>
    <t>Fri Mar 21 2003 00:00:00 GMT+0000 (Coordinated Universal Time),DGS5,5-Year Treasury Constant Maturity Rate,0.031200000000000002</t>
  </si>
  <si>
    <t>Thu Mar 20 2003 00:00:00 GMT+0000 (Coordinated Universal Time),DEXUSEU,U.S. / Euro Foreign Exchange Rate,0.010613</t>
  </si>
  <si>
    <t>Thu Mar 20 2003 00:00:00 GMT+0000 (Coordinated Universal Time),DFF,Federal Funds Effective Rate,0.0123</t>
  </si>
  <si>
    <t>Thu Mar 20 2003 00:00:00 GMT+0000 (Coordinated Universal Time),DGS10,10-Year Treasury Constant Maturity Rate,0.0401</t>
  </si>
  <si>
    <t>Thu Mar 20 2003 00:00:00 GMT+0000 (Coordinated Universal Time),DGS2,2-Year Treasury Constant Maturity Rate,0.0175</t>
  </si>
  <si>
    <t>Thu Mar 20 2003 00:00:00 GMT+0000 (Coordinated Universal Time),DGS30,30-Year Treasury Constant Maturity Rate,0.051699999999999996</t>
  </si>
  <si>
    <t>Thu Mar 20 2003 00:00:00 GMT+0000 (Coordinated Universal Time),DGS5,5-Year Treasury Constant Maturity Rate,0.0302</t>
  </si>
  <si>
    <t>Wed Mar 19 2003 00:00:00 GMT+0000 (Coordinated Universal Time),DEXUSEU,U.S. / Euro Foreign Exchange Rate,0.010589999999999999</t>
  </si>
  <si>
    <t>Wed Mar 19 2003 00:00:00 GMT+0000 (Coordinated Universal Time),DFF,Federal Funds Effective Rate,0.012</t>
  </si>
  <si>
    <t>Wed Mar 19 2003 00:00:00 GMT+0000 (Coordinated Universal Time),DGS10,10-Year Treasury Constant Maturity Rate,0.0398</t>
  </si>
  <si>
    <t>Wed Mar 19 2003 00:00:00 GMT+0000 (Coordinated Universal Time),DGS2,2-Year Treasury Constant Maturity Rate,0.0172</t>
  </si>
  <si>
    <t>Wed Mar 19 2003 00:00:00 GMT+0000 (Coordinated Universal Time),DGS30,30-Year Treasury Constant Maturity Rate,0.051399999999999994</t>
  </si>
  <si>
    <t>Wed Mar 19 2003 00:00:00 GMT+0000 (Coordinated Universal Time),DGS5,5-Year Treasury Constant Maturity Rate,0.0298</t>
  </si>
  <si>
    <t>Tue Mar 18 2003 00:00:00 GMT+0000 (Coordinated Universal Time),DEXUSEU,U.S. / Euro Foreign Exchange Rate,0.010624</t>
  </si>
  <si>
    <t>Tue Mar 18 2003 00:00:00 GMT+0000 (Coordinated Universal Time),DFF,Federal Funds Effective Rate,0.012</t>
  </si>
  <si>
    <t>Tue Mar 18 2003 00:00:00 GMT+0000 (Coordinated Universal Time),DGS10,10-Year Treasury Constant Maturity Rate,0.0391</t>
  </si>
  <si>
    <t>Tue Mar 18 2003 00:00:00 GMT+0000 (Coordinated Universal Time),DGS2,2-Year Treasury Constant Maturity Rate,0.0172</t>
  </si>
  <si>
    <t>Tue Mar 18 2003 00:00:00 GMT+0000 (Coordinated Universal Time),DGS30,30-Year Treasury Constant Maturity Rate,0.0507</t>
  </si>
  <si>
    <t>Tue Mar 18 2003 00:00:00 GMT+0000 (Coordinated Universal Time),DGS5,5-Year Treasury Constant Maturity Rate,0.029300000000000003</t>
  </si>
  <si>
    <t>Mon Mar 17 2003 00:00:00 GMT+0000 (Coordinated Universal Time),DEXUSEU,U.S. / Euro Foreign Exchange Rate,0.010605999999999999</t>
  </si>
  <si>
    <t>Mon Mar 17 2003 00:00:00 GMT+0000 (Coordinated Universal Time),DFF,Federal Funds Effective Rate,0.0131</t>
  </si>
  <si>
    <t>Mon Mar 17 2003 00:00:00 GMT+0000 (Coordinated Universal Time),DGS10,10-Year Treasury Constant Maturity Rate,0.0382</t>
  </si>
  <si>
    <t>Mon Mar 17 2003 00:00:00 GMT+0000 (Coordinated Universal Time),DGS2,2-Year Treasury Constant Maturity Rate,0.0163</t>
  </si>
  <si>
    <t>Mon Mar 17 2003 00:00:00 GMT+0000 (Coordinated Universal Time),DGS30,30-Year Treasury Constant Maturity Rate,0.05</t>
  </si>
  <si>
    <t>Mon Mar 17 2003 00:00:00 GMT+0000 (Coordinated Universal Time),DGS5,5-Year Treasury Constant Maturity Rate,0.0282</t>
  </si>
  <si>
    <t>Sun Mar 16 2003 00:00:00 GMT+0000 (Coordinated Universal Time),DFF,Federal Funds Effective Rate,0.013000000000000001</t>
  </si>
  <si>
    <t>Sat Mar 15 2003 00:00:00 GMT+0000 (Coordinated Universal Time),DFF,Federal Funds Effective Rate,0.013000000000000001</t>
  </si>
  <si>
    <t>Fri Mar 14 2003 00:00:00 GMT+0000 (Coordinated Universal Time),DEXUSEU,U.S. / Euro Foreign Exchange Rate,0.010725</t>
  </si>
  <si>
    <t>Fri Mar 14 2003 00:00:00 GMT+0000 (Coordinated Universal Time),DFF,Federal Funds Effective Rate,0.013000000000000001</t>
  </si>
  <si>
    <t>Fri Mar 14 2003 00:00:00 GMT+0000 (Coordinated Universal Time),DGS10,10-Year Treasury Constant Maturity Rate,0.037200000000000004</t>
  </si>
  <si>
    <t>Fri Mar 14 2003 00:00:00 GMT+0000 (Coordinated Universal Time),DGS2,2-Year Treasury Constant Maturity Rate,0.015600000000000001</t>
  </si>
  <si>
    <t>Fri Mar 14 2003 00:00:00 GMT+0000 (Coordinated Universal Time),DGS30,30-Year Treasury Constant Maturity Rate,0.0493</t>
  </si>
  <si>
    <t>Fri Mar 14 2003 00:00:00 GMT+0000 (Coordinated Universal Time),DGS5,5-Year Treasury Constant Maturity Rate,0.027200000000000002</t>
  </si>
  <si>
    <t>Thu Mar 13 2003 00:00:00 GMT+0000 (Coordinated Universal Time),DEXUSEU,U.S. / Euro Foreign Exchange Rate,0.01087</t>
  </si>
  <si>
    <t>Thu Mar 13 2003 00:00:00 GMT+0000 (Coordinated Universal Time),DFF,Federal Funds Effective Rate,0.0131</t>
  </si>
  <si>
    <t>Thu Mar 13 2003 00:00:00 GMT+0000 (Coordinated Universal Time),DGS10,10-Year Treasury Constant Maturity Rate,0.0374</t>
  </si>
  <si>
    <t>Thu Mar 13 2003 00:00:00 GMT+0000 (Coordinated Universal Time),DGS2,2-Year Treasury Constant Maturity Rate,0.0159</t>
  </si>
  <si>
    <t>Thu Mar 13 2003 00:00:00 GMT+0000 (Coordinated Universal Time),DGS30,30-Year Treasury Constant Maturity Rate,0.0495</t>
  </si>
  <si>
    <t>Thu Mar 13 2003 00:00:00 GMT+0000 (Coordinated Universal Time),DGS5,5-Year Treasury Constant Maturity Rate,0.0275</t>
  </si>
  <si>
    <t>Wed Mar 12 2003 00:00:00 GMT+0000 (Coordinated Universal Time),DEXUSEU,U.S. / Euro Foreign Exchange Rate,0.011023</t>
  </si>
  <si>
    <t>Wed Mar 12 2003 00:00:00 GMT+0000 (Coordinated Universal Time),DFF,Federal Funds Effective Rate,0.0123</t>
  </si>
  <si>
    <t>Wed Mar 12 2003 00:00:00 GMT+0000 (Coordinated Universal Time),DGS10,10-Year Treasury Constant Maturity Rate,0.036000000000000004</t>
  </si>
  <si>
    <t>Wed Mar 12 2003 00:00:00 GMT+0000 (Coordinated Universal Time),DGS2,2-Year Treasury Constant Maturity Rate,0.014499999999999999</t>
  </si>
  <si>
    <t>Wed Mar 12 2003 00:00:00 GMT+0000 (Coordinated Universal Time),DGS30,30-Year Treasury Constant Maturity Rate,0.048499999999999995</t>
  </si>
  <si>
    <t>Wed Mar 12 2003 00:00:00 GMT+0000 (Coordinated Universal Time),DGS5,5-Year Treasury Constant Maturity Rate,0.025699999999999997</t>
  </si>
  <si>
    <t>Tue Mar 11 2003 00:00:00 GMT+0000 (Coordinated Universal Time),DEXUSEU,U.S. / Euro Foreign Exchange Rate,0.011028</t>
  </si>
  <si>
    <t>Tue Mar 11 2003 00:00:00 GMT+0000 (Coordinated Universal Time),DFF,Federal Funds Effective Rate,0.0121</t>
  </si>
  <si>
    <t>Tue Mar 11 2003 00:00:00 GMT+0000 (Coordinated Universal Time),DGS10,10-Year Treasury Constant Maturity Rate,0.036000000000000004</t>
  </si>
  <si>
    <t>Tue Mar 11 2003 00:00:00 GMT+0000 (Coordinated Universal Time),DGS2,2-Year Treasury Constant Maturity Rate,0.0138</t>
  </si>
  <si>
    <t>Tue Mar 11 2003 00:00:00 GMT+0000 (Coordinated Universal Time),DGS30,30-Year Treasury Constant Maturity Rate,0.049</t>
  </si>
  <si>
    <t>Tue Mar 11 2003 00:00:00 GMT+0000 (Coordinated Universal Time),DGS5,5-Year Treasury Constant Maturity Rate,0.0254</t>
  </si>
  <si>
    <t>Mon Mar 10 2003 00:00:00 GMT+0000 (Coordinated Universal Time),DEXUSEU,U.S. / Euro Foreign Exchange Rate,0.011062</t>
  </si>
  <si>
    <t>Mon Mar 10 2003 00:00:00 GMT+0000 (Coordinated Universal Time),DFF,Federal Funds Effective Rate,0.0123</t>
  </si>
  <si>
    <t>Mon Mar 10 2003 00:00:00 GMT+0000 (Coordinated Universal Time),DGS10,10-Year Treasury Constant Maturity Rate,0.0359</t>
  </si>
  <si>
    <t>Mon Mar 10 2003 00:00:00 GMT+0000 (Coordinated Universal Time),DGS2,2-Year Treasury Constant Maturity Rate,0.013500000000000002</t>
  </si>
  <si>
    <t>Mon Mar 10 2003 00:00:00 GMT+0000 (Coordinated Universal Time),DGS30,30-Year Treasury Constant Maturity Rate,0.049</t>
  </si>
  <si>
    <t>Mon Mar 10 2003 00:00:00 GMT+0000 (Coordinated Universal Time),DGS5,5-Year Treasury Constant Maturity Rate,0.025099999999999997</t>
  </si>
  <si>
    <t>Sun Mar 09 2003 00:00:00 GMT+0000 (Coordinated Universal Time),DFF,Federal Funds Effective Rate,0.012</t>
  </si>
  <si>
    <t>Sat Mar 08 2003 00:00:00 GMT+0000 (Coordinated Universal Time),DFF,Federal Funds Effective Rate,0.012</t>
  </si>
  <si>
    <t>Fri Mar 07 2003 00:00:00 GMT+0000 (Coordinated Universal Time),DEXUSEU,U.S. / Euro Foreign Exchange Rate,0.011014</t>
  </si>
  <si>
    <t>Fri Mar 07 2003 00:00:00 GMT+0000 (Coordinated Universal Time),DFF,Federal Funds Effective Rate,0.012</t>
  </si>
  <si>
    <t>Fri Mar 07 2003 00:00:00 GMT+0000 (Coordinated Universal Time),DGS10,10-Year Treasury Constant Maturity Rate,0.0363</t>
  </si>
  <si>
    <t>Fri Mar 07 2003 00:00:00 GMT+0000 (Coordinated Universal Time),DGS2,2-Year Treasury Constant Maturity Rate,0.0139</t>
  </si>
  <si>
    <t>Fri Mar 07 2003 00:00:00 GMT+0000 (Coordinated Universal Time),DGS30,30-Year Treasury Constant Maturity Rate,0.049</t>
  </si>
  <si>
    <t>Fri Mar 07 2003 00:00:00 GMT+0000 (Coordinated Universal Time),DGS5,5-Year Treasury Constant Maturity Rate,0.0256</t>
  </si>
  <si>
    <t>Thu Mar 06 2003 00:00:00 GMT+0000 (Coordinated Universal Time),DEXUSEU,U.S. / Euro Foreign Exchange Rate,0.010997</t>
  </si>
  <si>
    <t>Thu Mar 06 2003 00:00:00 GMT+0000 (Coordinated Universal Time),DFF,Federal Funds Effective Rate,0.0123</t>
  </si>
  <si>
    <t>Thu Mar 06 2003 00:00:00 GMT+0000 (Coordinated Universal Time),DGS10,10-Year Treasury Constant Maturity Rate,0.036699999999999997</t>
  </si>
  <si>
    <t>Thu Mar 06 2003 00:00:00 GMT+0000 (Coordinated Universal Time),DGS2,2-Year Treasury Constant Maturity Rate,0.0147</t>
  </si>
  <si>
    <t>Thu Mar 06 2003 00:00:00 GMT+0000 (Coordinated Universal Time),DGS30,30-Year Treasury Constant Maturity Rate,0.0493</t>
  </si>
  <si>
    <t>Thu Mar 06 2003 00:00:00 GMT+0000 (Coordinated Universal Time),DGS5,5-Year Treasury Constant Maturity Rate,0.0263</t>
  </si>
  <si>
    <t>Wed Mar 05 2003 00:00:00 GMT+0000 (Coordinated Universal Time),DEXUSEU,U.S. / Euro Foreign Exchange Rate,0.010967</t>
  </si>
  <si>
    <t>Wed Mar 05 2003 00:00:00 GMT+0000 (Coordinated Universal Time),DFF,Federal Funds Effective Rate,0.012199999999999999</t>
  </si>
  <si>
    <t>Wed Mar 05 2003 00:00:00 GMT+0000 (Coordinated Universal Time),DGS10,10-Year Treasury Constant Maturity Rate,0.0363</t>
  </si>
  <si>
    <t>Wed Mar 05 2003 00:00:00 GMT+0000 (Coordinated Universal Time),DGS2,2-Year Treasury Constant Maturity Rate,0.0146</t>
  </si>
  <si>
    <t>Wed Mar 05 2003 00:00:00 GMT+0000 (Coordinated Universal Time),DGS30,30-Year Treasury Constant Maturity Rate,0.049</t>
  </si>
  <si>
    <t>Wed Mar 05 2003 00:00:00 GMT+0000 (Coordinated Universal Time),DGS5,5-Year Treasury Constant Maturity Rate,0.0258</t>
  </si>
  <si>
    <t>Tue Mar 04 2003 00:00:00 GMT+0000 (Coordinated Universal Time),DEXUSEU,U.S. / Euro Foreign Exchange Rate,0.010883</t>
  </si>
  <si>
    <t>Tue Mar 04 2003 00:00:00 GMT+0000 (Coordinated Universal Time),DFF,Federal Funds Effective Rate,0.012</t>
  </si>
  <si>
    <t>Tue Mar 04 2003 00:00:00 GMT+0000 (Coordinated Universal Time),DGS10,10-Year Treasury Constant Maturity Rate,0.0365</t>
  </si>
  <si>
    <t>Tue Mar 04 2003 00:00:00 GMT+0000 (Coordinated Universal Time),DGS2,2-Year Treasury Constant Maturity Rate,0.0149</t>
  </si>
  <si>
    <t>Tue Mar 04 2003 00:00:00 GMT+0000 (Coordinated Universal Time),DGS30,30-Year Treasury Constant Maturity Rate,0.049100000000000005</t>
  </si>
  <si>
    <t>Tue Mar 04 2003 00:00:00 GMT+0000 (Coordinated Universal Time),DGS5,5-Year Treasury Constant Maturity Rate,0.0262</t>
  </si>
  <si>
    <t>Mon Mar 03 2003 00:00:00 GMT+0000 (Coordinated Universal Time),DEXUSEU,U.S. / Euro Foreign Exchange Rate,0.010835</t>
  </si>
  <si>
    <t>Mon Mar 03 2003 00:00:00 GMT+0000 (Coordinated Universal Time),DFF,Federal Funds Effective Rate,0.013300000000000001</t>
  </si>
  <si>
    <t>Mon Mar 03 2003 00:00:00 GMT+0000 (Coordinated Universal Time),DGS10,10-Year Treasury Constant Maturity Rate,0.0368</t>
  </si>
  <si>
    <t>Mon Mar 03 2003 00:00:00 GMT+0000 (Coordinated Universal Time),DGS2,2-Year Treasury Constant Maturity Rate,0.0152</t>
  </si>
  <si>
    <t>Mon Mar 03 2003 00:00:00 GMT+0000 (Coordinated Universal Time),DGS30,30-Year Treasury Constant Maturity Rate,0.0492</t>
  </si>
  <si>
    <t>Mon Mar 03 2003 00:00:00 GMT+0000 (Coordinated Universal Time),DGS5,5-Year Treasury Constant Maturity Rate,0.026600000000000002</t>
  </si>
  <si>
    <t>Sun Mar 02 2003 00:00:00 GMT+0000 (Coordinated Universal Time),DFF,Federal Funds Effective Rate,0.013300000000000001</t>
  </si>
  <si>
    <t>Sat Mar 01 2003 00:00:00 GMT+0000 (Coordinated Universal Time),DFF,Federal Funds Effective Rate,0.013300000000000001</t>
  </si>
  <si>
    <t>Fri Feb 28 2003 00:00:00 GMT+0000 (Coordinated Universal Time),DEXUSEU,U.S. / Euro Foreign Exchange Rate,0.010779</t>
  </si>
  <si>
    <t>Fri Feb 28 2003 00:00:00 GMT+0000 (Coordinated Universal Time),DFF,Federal Funds Effective Rate,0.013300000000000001</t>
  </si>
  <si>
    <t>Fri Feb 28 2003 00:00:00 GMT+0000 (Coordinated Universal Time),DGS10,10-Year Treasury Constant Maturity Rate,0.0371</t>
  </si>
  <si>
    <t>Fri Feb 28 2003 00:00:00 GMT+0000 (Coordinated Universal Time),DGS2,2-Year Treasury Constant Maturity Rate,0.015300000000000001</t>
  </si>
  <si>
    <t>Fri Feb 28 2003 00:00:00 GMT+0000 (Coordinated Universal Time),DGS30,30-Year Treasury Constant Maturity Rate,0.049</t>
  </si>
  <si>
    <t>Fri Feb 28 2003 00:00:00 GMT+0000 (Coordinated Universal Time),DGS5,5-Year Treasury Constant Maturity Rate,0.0269</t>
  </si>
  <si>
    <t>Thu Feb 27 2003 00:00:00 GMT+0000 (Coordinated Universal Time),DEXUSEU,U.S. / Euro Foreign Exchange Rate,0.010763</t>
  </si>
  <si>
    <t>Thu Feb 27 2003 00:00:00 GMT+0000 (Coordinated Universal Time),DFF,Federal Funds Effective Rate,0.0131</t>
  </si>
  <si>
    <t>Thu Feb 27 2003 00:00:00 GMT+0000 (Coordinated Universal Time),DGS10,10-Year Treasury Constant Maturity Rate,0.037599999999999995</t>
  </si>
  <si>
    <t>Thu Feb 27 2003 00:00:00 GMT+0000 (Coordinated Universal Time),DGS2,2-Year Treasury Constant Maturity Rate,0.0158</t>
  </si>
  <si>
    <t>Thu Feb 27 2003 00:00:00 GMT+0000 (Coordinated Universal Time),DGS30,30-Year Treasury Constant Maturity Rate,0.049800000000000004</t>
  </si>
  <si>
    <t>Thu Feb 27 2003 00:00:00 GMT+0000 (Coordinated Universal Time),DGS5,5-Year Treasury Constant Maturity Rate,0.0275</t>
  </si>
  <si>
    <t>Wed Feb 26 2003 00:00:00 GMT+0000 (Coordinated Universal Time),DEXUSEU,U.S. / Euro Foreign Exchange Rate,0.010797000000000001</t>
  </si>
  <si>
    <t>Wed Feb 26 2003 00:00:00 GMT+0000 (Coordinated Universal Time),DFF,Federal Funds Effective Rate,0.0128</t>
  </si>
  <si>
    <t>Wed Feb 26 2003 00:00:00 GMT+0000 (Coordinated Universal Time),DGS10,10-Year Treasury Constant Maturity Rate,0.0378</t>
  </si>
  <si>
    <t>Wed Feb 26 2003 00:00:00 GMT+0000 (Coordinated Universal Time),DGS2,2-Year Treasury Constant Maturity Rate,0.015700000000000002</t>
  </si>
  <si>
    <t>Wed Feb 26 2003 00:00:00 GMT+0000 (Coordinated Universal Time),DGS30,30-Year Treasury Constant Maturity Rate,0.049699999999999994</t>
  </si>
  <si>
    <t>Wed Feb 26 2003 00:00:00 GMT+0000 (Coordinated Universal Time),DGS5,5-Year Treasury Constant Maturity Rate,0.0275</t>
  </si>
  <si>
    <t>Tue Feb 25 2003 00:00:00 GMT+0000 (Coordinated Universal Time),DEXUSEU,U.S. / Euro Foreign Exchange Rate,0.010782</t>
  </si>
  <si>
    <t>Tue Feb 25 2003 00:00:00 GMT+0000 (Coordinated Universal Time),DFF,Federal Funds Effective Rate,0.0128</t>
  </si>
  <si>
    <t>Tue Feb 25 2003 00:00:00 GMT+0000 (Coordinated Universal Time),DGS10,10-Year Treasury Constant Maturity Rate,0.0381</t>
  </si>
  <si>
    <t>Tue Feb 25 2003 00:00:00 GMT+0000 (Coordinated Universal Time),DGS2,2-Year Treasury Constant Maturity Rate,0.0158</t>
  </si>
  <si>
    <t>Tue Feb 25 2003 00:00:00 GMT+0000 (Coordinated Universal Time),DGS30,30-Year Treasury Constant Maturity Rate,0.0501</t>
  </si>
  <si>
    <t>Tue Feb 25 2003 00:00:00 GMT+0000 (Coordinated Universal Time),DGS5,5-Year Treasury Constant Maturity Rate,0.0277</t>
  </si>
  <si>
    <t>Mon Feb 24 2003 00:00:00 GMT+0000 (Coordinated Universal Time),DEXUSEU,U.S. / Euro Foreign Exchange Rate,0.010783000000000001</t>
  </si>
  <si>
    <t>Mon Feb 24 2003 00:00:00 GMT+0000 (Coordinated Universal Time),DFF,Federal Funds Effective Rate,0.0125</t>
  </si>
  <si>
    <t>Mon Feb 24 2003 00:00:00 GMT+0000 (Coordinated Universal Time),DGS10,10-Year Treasury Constant Maturity Rate,0.038599999999999995</t>
  </si>
  <si>
    <t>Mon Feb 24 2003 00:00:00 GMT+0000 (Coordinated Universal Time),DGS2,2-Year Treasury Constant Maturity Rate,0.016</t>
  </si>
  <si>
    <t>Mon Feb 24 2003 00:00:00 GMT+0000 (Coordinated Universal Time),DGS30,30-Year Treasury Constant Maturity Rate,0.050499999999999996</t>
  </si>
  <si>
    <t>Mon Feb 24 2003 00:00:00 GMT+0000 (Coordinated Universal Time),DGS5,5-Year Treasury Constant Maturity Rate,0.0282</t>
  </si>
  <si>
    <t>Sun Feb 23 2003 00:00:00 GMT+0000 (Coordinated Universal Time),DFF,Federal Funds Effective Rate,0.0121</t>
  </si>
  <si>
    <t>Sat Feb 22 2003 00:00:00 GMT+0000 (Coordinated Universal Time),DFF,Federal Funds Effective Rate,0.0121</t>
  </si>
  <si>
    <t>Fri Feb 21 2003 00:00:00 GMT+0000 (Coordinated Universal Time),DEXUSEU,U.S. / Euro Foreign Exchange Rate,0.010787</t>
  </si>
  <si>
    <t>Fri Feb 21 2003 00:00:00 GMT+0000 (Coordinated Universal Time),DFF,Federal Funds Effective Rate,0.0121</t>
  </si>
  <si>
    <t>Fri Feb 21 2003 00:00:00 GMT+0000 (Coordinated Universal Time),DGS10,10-Year Treasury Constant Maturity Rate,0.039</t>
  </si>
  <si>
    <t>Fri Feb 21 2003 00:00:00 GMT+0000 (Coordinated Universal Time),DGS2,2-Year Treasury Constant Maturity Rate,0.0163</t>
  </si>
  <si>
    <t>Fri Feb 21 2003 00:00:00 GMT+0000 (Coordinated Universal Time),DGS30,30-Year Treasury Constant Maturity Rate,0.0508</t>
  </si>
  <si>
    <t>Fri Feb 21 2003 00:00:00 GMT+0000 (Coordinated Universal Time),DGS5,5-Year Treasury Constant Maturity Rate,0.0286</t>
  </si>
  <si>
    <t>Thu Feb 20 2003 00:00:00 GMT+0000 (Coordinated Universal Time),DEXUSEU,U.S. / Euro Foreign Exchange Rate,0.010821</t>
  </si>
  <si>
    <t>Thu Feb 20 2003 00:00:00 GMT+0000 (Coordinated Universal Time),DFF,Federal Funds Effective Rate,0.0125</t>
  </si>
  <si>
    <t>Thu Feb 20 2003 00:00:00 GMT+0000 (Coordinated Universal Time),DGS10,10-Year Treasury Constant Maturity Rate,0.0385</t>
  </si>
  <si>
    <t>Thu Feb 20 2003 00:00:00 GMT+0000 (Coordinated Universal Time),DGS2,2-Year Treasury Constant Maturity Rate,0.0159</t>
  </si>
  <si>
    <t>Thu Feb 20 2003 00:00:00 GMT+0000 (Coordinated Universal Time),DGS30,30-Year Treasury Constant Maturity Rate,0.0504</t>
  </si>
  <si>
    <t>Thu Feb 20 2003 00:00:00 GMT+0000 (Coordinated Universal Time),DGS5,5-Year Treasury Constant Maturity Rate,0.0282</t>
  </si>
  <si>
    <t>Wed Feb 19 2003 00:00:00 GMT+0000 (Coordinated Universal Time),DEXUSEU,U.S. / Euro Foreign Exchange Rate,0.010744</t>
  </si>
  <si>
    <t>Wed Feb 19 2003 00:00:00 GMT+0000 (Coordinated Universal Time),DFF,Federal Funds Effective Rate,0.0124</t>
  </si>
  <si>
    <t>Wed Feb 19 2003 00:00:00 GMT+0000 (Coordinated Universal Time),DGS10,10-Year Treasury Constant Maturity Rate,0.0388</t>
  </si>
  <si>
    <t>Wed Feb 19 2003 00:00:00 GMT+0000 (Coordinated Universal Time),DGS2,2-Year Treasury Constant Maturity Rate,0.0161</t>
  </si>
  <si>
    <t>Wed Feb 19 2003 00:00:00 GMT+0000 (Coordinated Universal Time),DGS30,30-Year Treasury Constant Maturity Rate,0.0504</t>
  </si>
  <si>
    <t>Wed Feb 19 2003 00:00:00 GMT+0000 (Coordinated Universal Time),DGS5,5-Year Treasury Constant Maturity Rate,0.0287</t>
  </si>
  <si>
    <t>Tue Feb 18 2003 00:00:00 GMT+0000 (Coordinated Universal Time),DEXUSEU,U.S. / Euro Foreign Exchange Rate,0.010708</t>
  </si>
  <si>
    <t>Tue Feb 18 2003 00:00:00 GMT+0000 (Coordinated Universal Time),DFF,Federal Funds Effective Rate,0.013500000000000002</t>
  </si>
  <si>
    <t>Tue Feb 18 2003 00:00:00 GMT+0000 (Coordinated Universal Time),DGS10,10-Year Treasury Constant Maturity Rate,0.0394</t>
  </si>
  <si>
    <t>Tue Feb 18 2003 00:00:00 GMT+0000 (Coordinated Universal Time),DGS2,2-Year Treasury Constant Maturity Rate,0.0166</t>
  </si>
  <si>
    <t>Tue Feb 18 2003 00:00:00 GMT+0000 (Coordinated Universal Time),DGS30,30-Year Treasury Constant Maturity Rate,0.051</t>
  </si>
  <si>
    <t>Tue Feb 18 2003 00:00:00 GMT+0000 (Coordinated Universal Time),DGS5,5-Year Treasury Constant Maturity Rate,0.0292</t>
  </si>
  <si>
    <t>Mon Feb 17 2003 00:00:00 GMT+0000 (Coordinated Universal Time),DFF,Federal Funds Effective Rate,0.013000000000000001</t>
  </si>
  <si>
    <t>Sun Feb 16 2003 00:00:00 GMT+0000 (Coordinated Universal Time),DFF,Federal Funds Effective Rate,0.013000000000000001</t>
  </si>
  <si>
    <t>Sat Feb 15 2003 00:00:00 GMT+0000 (Coordinated Universal Time),DFF,Federal Funds Effective Rate,0.013000000000000001</t>
  </si>
  <si>
    <t>Fri Feb 14 2003 00:00:00 GMT+0000 (Coordinated Universal Time),DEXUSEU,U.S. / Euro Foreign Exchange Rate,0.010799000000000001</t>
  </si>
  <si>
    <t>Fri Feb 14 2003 00:00:00 GMT+0000 (Coordinated Universal Time),DFF,Federal Funds Effective Rate,0.013000000000000001</t>
  </si>
  <si>
    <t>Fri Feb 14 2003 00:00:00 GMT+0000 (Coordinated Universal Time),DGS10,10-Year Treasury Constant Maturity Rate,0.0395</t>
  </si>
  <si>
    <t>Fri Feb 14 2003 00:00:00 GMT+0000 (Coordinated Universal Time),DGS2,2-Year Treasury Constant Maturity Rate,0.016200000000000003</t>
  </si>
  <si>
    <t>Fri Feb 14 2003 00:00:00 GMT+0000 (Coordinated Universal Time),DGS30,30-Year Treasury Constant Maturity Rate,0.0509</t>
  </si>
  <si>
    <t>Fri Feb 14 2003 00:00:00 GMT+0000 (Coordinated Universal Time),DGS5,5-Year Treasury Constant Maturity Rate,0.0291</t>
  </si>
  <si>
    <t>Thu Feb 13 2003 00:00:00 GMT+0000 (Coordinated Universal Time),DEXUSEU,U.S. / Euro Foreign Exchange Rate,0.010834</t>
  </si>
  <si>
    <t>Thu Feb 13 2003 00:00:00 GMT+0000 (Coordinated Universal Time),DFF,Federal Funds Effective Rate,0.0128</t>
  </si>
  <si>
    <t>Thu Feb 13 2003 00:00:00 GMT+0000 (Coordinated Universal Time),DGS10,10-Year Treasury Constant Maturity Rate,0.038900000000000004</t>
  </si>
  <si>
    <t>Thu Feb 13 2003 00:00:00 GMT+0000 (Coordinated Universal Time),DGS2,2-Year Treasury Constant Maturity Rate,0.015700000000000002</t>
  </si>
  <si>
    <t>Thu Feb 13 2003 00:00:00 GMT+0000 (Coordinated Universal Time),DGS30,30-Year Treasury Constant Maturity Rate,0.0504</t>
  </si>
  <si>
    <t>Thu Feb 13 2003 00:00:00 GMT+0000 (Coordinated Universal Time),DGS5,5-Year Treasury Constant Maturity Rate,0.0285</t>
  </si>
  <si>
    <t>Wed Feb 12 2003 00:00:00 GMT+0000 (Coordinated Universal Time),DEXUSEU,U.S. / Euro Foreign Exchange Rate,0.010716000000000002</t>
  </si>
  <si>
    <t>Wed Feb 12 2003 00:00:00 GMT+0000 (Coordinated Universal Time),DFF,Federal Funds Effective Rate,0.0123</t>
  </si>
  <si>
    <t>Wed Feb 12 2003 00:00:00 GMT+0000 (Coordinated Universal Time),DGS10,10-Year Treasury Constant Maturity Rate,0.0393</t>
  </si>
  <si>
    <t>Wed Feb 12 2003 00:00:00 GMT+0000 (Coordinated Universal Time),DGS2,2-Year Treasury Constant Maturity Rate,0.016200000000000003</t>
  </si>
  <si>
    <t>Wed Feb 12 2003 00:00:00 GMT+0000 (Coordinated Universal Time),DGS30,30-Year Treasury Constant Maturity Rate,0.0508</t>
  </si>
  <si>
    <t>Wed Feb 12 2003 00:00:00 GMT+0000 (Coordinated Universal Time),DGS5,5-Year Treasury Constant Maturity Rate,0.0292</t>
  </si>
  <si>
    <t>Tue Feb 11 2003 00:00:00 GMT+0000 (Coordinated Universal Time),DEXUSEU,U.S. / Euro Foreign Exchange Rate,0.010747</t>
  </si>
  <si>
    <t>Tue Feb 11 2003 00:00:00 GMT+0000 (Coordinated Universal Time),DFF,Federal Funds Effective Rate,0.012199999999999999</t>
  </si>
  <si>
    <t>Tue Feb 11 2003 00:00:00 GMT+0000 (Coordinated Universal Time),DGS10,10-Year Treasury Constant Maturity Rate,0.0398</t>
  </si>
  <si>
    <t>Tue Feb 11 2003 00:00:00 GMT+0000 (Coordinated Universal Time),DGS2,2-Year Treasury Constant Maturity Rate,0.0165</t>
  </si>
  <si>
    <t>Tue Feb 11 2003 00:00:00 GMT+0000 (Coordinated Universal Time),DGS30,30-Year Treasury Constant Maturity Rate,0.0506</t>
  </si>
  <si>
    <t>Tue Feb 11 2003 00:00:00 GMT+0000 (Coordinated Universal Time),DGS5,5-Year Treasury Constant Maturity Rate,0.03</t>
  </si>
  <si>
    <t>Mon Feb 10 2003 00:00:00 GMT+0000 (Coordinated Universal Time),DEXUSEU,U.S. / Euro Foreign Exchange Rate,0.010740000000000001</t>
  </si>
  <si>
    <t>Mon Feb 10 2003 00:00:00 GMT+0000 (Coordinated Universal Time),DFF,Federal Funds Effective Rate,0.0125</t>
  </si>
  <si>
    <t>Mon Feb 10 2003 00:00:00 GMT+0000 (Coordinated Universal Time),DGS10,10-Year Treasury Constant Maturity Rate,0.039900000000000005</t>
  </si>
  <si>
    <t>Mon Feb 10 2003 00:00:00 GMT+0000 (Coordinated Universal Time),DGS2,2-Year Treasury Constant Maturity Rate,0.0168</t>
  </si>
  <si>
    <t>Mon Feb 10 2003 00:00:00 GMT+0000 (Coordinated Universal Time),DGS30,30-Year Treasury Constant Maturity Rate,0.0504</t>
  </si>
  <si>
    <t>Mon Feb 10 2003 00:00:00 GMT+0000 (Coordinated Universal Time),DGS5,5-Year Treasury Constant Maturity Rate,0.030299999999999997</t>
  </si>
  <si>
    <t>Sun Feb 09 2003 00:00:00 GMT+0000 (Coordinated Universal Time),DFF,Federal Funds Effective Rate,0.0121</t>
  </si>
  <si>
    <t>Sat Feb 08 2003 00:00:00 GMT+0000 (Coordinated Universal Time),DFF,Federal Funds Effective Rate,0.0121</t>
  </si>
  <si>
    <t>Fri Feb 07 2003 00:00:00 GMT+0000 (Coordinated Universal Time),DEXUSEU,U.S. / Euro Foreign Exchange Rate,0.010801</t>
  </si>
  <si>
    <t>Fri Feb 07 2003 00:00:00 GMT+0000 (Coordinated Universal Time),DFF,Federal Funds Effective Rate,0.0121</t>
  </si>
  <si>
    <t>Fri Feb 07 2003 00:00:00 GMT+0000 (Coordinated Universal Time),DGS10,10-Year Treasury Constant Maturity Rate,0.039599999999999996</t>
  </si>
  <si>
    <t>Fri Feb 07 2003 00:00:00 GMT+0000 (Coordinated Universal Time),DGS2,2-Year Treasury Constant Maturity Rate,0.0163</t>
  </si>
  <si>
    <t>Fri Feb 07 2003 00:00:00 GMT+0000 (Coordinated Universal Time),DGS30,30-Year Treasury Constant Maturity Rate,0.049800000000000004</t>
  </si>
  <si>
    <t>Fri Feb 07 2003 00:00:00 GMT+0000 (Coordinated Universal Time),DGS5,5-Year Treasury Constant Maturity Rate,0.0297</t>
  </si>
  <si>
    <t>Thu Feb 06 2003 00:00:00 GMT+0000 (Coordinated Universal Time),DEXUSEU,U.S. / Euro Foreign Exchange Rate,0.010827999999999999</t>
  </si>
  <si>
    <t>Thu Feb 06 2003 00:00:00 GMT+0000 (Coordinated Universal Time),DFF,Federal Funds Effective Rate,0.0123</t>
  </si>
  <si>
    <t>Thu Feb 06 2003 00:00:00 GMT+0000 (Coordinated Universal Time),DGS10,10-Year Treasury Constant Maturity Rate,0.0397</t>
  </si>
  <si>
    <t>Thu Feb 06 2003 00:00:00 GMT+0000 (Coordinated Universal Time),DGS2,2-Year Treasury Constant Maturity Rate,0.0168</t>
  </si>
  <si>
    <t>Thu Feb 06 2003 00:00:00 GMT+0000 (Coordinated Universal Time),DGS30,30-Year Treasury Constant Maturity Rate,0.0499</t>
  </si>
  <si>
    <t>Thu Feb 06 2003 00:00:00 GMT+0000 (Coordinated Universal Time),DGS5,5-Year Treasury Constant Maturity Rate,0.0302</t>
  </si>
  <si>
    <t>Wed Feb 05 2003 00:00:00 GMT+0000 (Coordinated Universal Time),DEXUSEU,U.S. / Euro Foreign Exchange Rate,0.010842000000000001</t>
  </si>
  <si>
    <t>Wed Feb 05 2003 00:00:00 GMT+0000 (Coordinated Universal Time),DFF,Federal Funds Effective Rate,0.0121</t>
  </si>
  <si>
    <t>Wed Feb 05 2003 00:00:00 GMT+0000 (Coordinated Universal Time),DGS10,10-Year Treasury Constant Maturity Rate,0.04019999999999999</t>
  </si>
  <si>
    <t>Wed Feb 05 2003 00:00:00 GMT+0000 (Coordinated Universal Time),DGS2,2-Year Treasury Constant Maturity Rate,0.0173</t>
  </si>
  <si>
    <t>Wed Feb 05 2003 00:00:00 GMT+0000 (Coordinated Universal Time),DGS30,30-Year Treasury Constant Maturity Rate,0.050199999999999995</t>
  </si>
  <si>
    <t>Wed Feb 05 2003 00:00:00 GMT+0000 (Coordinated Universal Time),DGS5,5-Year Treasury Constant Maturity Rate,0.030699999999999998</t>
  </si>
  <si>
    <t>Tue Feb 04 2003 00:00:00 GMT+0000 (Coordinated Universal Time),DEXUSEU,U.S. / Euro Foreign Exchange Rate,0.010875</t>
  </si>
  <si>
    <t>Tue Feb 04 2003 00:00:00 GMT+0000 (Coordinated Universal Time),DFF,Federal Funds Effective Rate,0.0121</t>
  </si>
  <si>
    <t>Tue Feb 04 2003 00:00:00 GMT+0000 (Coordinated Universal Time),DGS10,10-Year Treasury Constant Maturity Rate,0.039599999999999996</t>
  </si>
  <si>
    <t>Tue Feb 04 2003 00:00:00 GMT+0000 (Coordinated Universal Time),DGS2,2-Year Treasury Constant Maturity Rate,0.0168</t>
  </si>
  <si>
    <t>Tue Feb 04 2003 00:00:00 GMT+0000 (Coordinated Universal Time),DGS30,30-Year Treasury Constant Maturity Rate,0.0499</t>
  </si>
  <si>
    <t>Tue Feb 04 2003 00:00:00 GMT+0000 (Coordinated Universal Time),DGS5,5-Year Treasury Constant Maturity Rate,0.029900000000000003</t>
  </si>
  <si>
    <t>Mon Feb 03 2003 00:00:00 GMT+0000 (Coordinated Universal Time),DEXUSEU,U.S. / Euro Foreign Exchange Rate,0.010761</t>
  </si>
  <si>
    <t>Mon Feb 03 2003 00:00:00 GMT+0000 (Coordinated Universal Time),DFF,Federal Funds Effective Rate,0.013000000000000001</t>
  </si>
  <si>
    <t>Mon Feb 03 2003 00:00:00 GMT+0000 (Coordinated Universal Time),DGS10,10-Year Treasury Constant Maturity Rate,0.0401</t>
  </si>
  <si>
    <t>Mon Feb 03 2003 00:00:00 GMT+0000 (Coordinated Universal Time),DGS2,2-Year Treasury Constant Maturity Rate,0.0172</t>
  </si>
  <si>
    <t>Mon Feb 03 2003 00:00:00 GMT+0000 (Coordinated Universal Time),DGS30,30-Year Treasury Constant Maturity Rate,0.0501</t>
  </si>
  <si>
    <t>Mon Feb 03 2003 00:00:00 GMT+0000 (Coordinated Universal Time),DGS5,5-Year Treasury Constant Maturity Rate,0.0305</t>
  </si>
  <si>
    <t>Sun Feb 02 2003 00:00:00 GMT+0000 (Coordinated Universal Time),DFF,Federal Funds Effective Rate,0.013300000000000001</t>
  </si>
  <si>
    <t>Sat Feb 01 2003 00:00:00 GMT+0000 (Coordinated Universal Time),DFF,Federal Funds Effective Rate,0.013300000000000001</t>
  </si>
  <si>
    <t>Fri Jan 31 2003 00:00:00 GMT+0000 (Coordinated Universal Time),DEXUSEU,U.S. / Euro Foreign Exchange Rate,0.010739</t>
  </si>
  <si>
    <t>Fri Jan 31 2003 00:00:00 GMT+0000 (Coordinated Universal Time),DFF,Federal Funds Effective Rate,0.013300000000000001</t>
  </si>
  <si>
    <t>Fri Jan 31 2003 00:00:00 GMT+0000 (Coordinated Universal Time),DGS10,10-Year Treasury Constant Maturity Rate,0.04</t>
  </si>
  <si>
    <t>Fri Jan 31 2003 00:00:00 GMT+0000 (Coordinated Universal Time),DGS2,2-Year Treasury Constant Maturity Rate,0.0172</t>
  </si>
  <si>
    <t>Fri Jan 31 2003 00:00:00 GMT+0000 (Coordinated Universal Time),DGS30,30-Year Treasury Constant Maturity Rate,0.050300000000000004</t>
  </si>
  <si>
    <t>Fri Jan 31 2003 00:00:00 GMT+0000 (Coordinated Universal Time),DGS5,5-Year Treasury Constant Maturity Rate,0.0302</t>
  </si>
  <si>
    <t>Thu Jan 30 2003 00:00:00 GMT+0000 (Coordinated Universal Time),DEXUSEU,U.S. / Euro Foreign Exchange Rate,0.010775999999999999</t>
  </si>
  <si>
    <t>Thu Jan 30 2003 00:00:00 GMT+0000 (Coordinated Universal Time),DFF,Federal Funds Effective Rate,0.0129</t>
  </si>
  <si>
    <t>Thu Jan 30 2003 00:00:00 GMT+0000 (Coordinated Universal Time),DGS10,10-Year Treasury Constant Maturity Rate,0.04</t>
  </si>
  <si>
    <t>Thu Jan 30 2003 00:00:00 GMT+0000 (Coordinated Universal Time),DGS2,2-Year Treasury Constant Maturity Rate,0.017</t>
  </si>
  <si>
    <t>Thu Jan 30 2003 00:00:00 GMT+0000 (Coordinated Universal Time),DGS30,30-Year Treasury Constant Maturity Rate,0.0506</t>
  </si>
  <si>
    <t>Thu Jan 30 2003 00:00:00 GMT+0000 (Coordinated Universal Time),DGS5,5-Year Treasury Constant Maturity Rate,0.0302</t>
  </si>
  <si>
    <t>Wed Jan 29 2003 00:00:00 GMT+0000 (Coordinated Universal Time),DEXUSEU,U.S. / Euro Foreign Exchange Rate,0.010861</t>
  </si>
  <si>
    <t>Wed Jan 29 2003 00:00:00 GMT+0000 (Coordinated Universal Time),DFF,Federal Funds Effective Rate,0.0126</t>
  </si>
  <si>
    <t>Wed Jan 29 2003 00:00:00 GMT+0000 (Coordinated Universal Time),DGS10,10-Year Treasury Constant Maturity Rate,0.0406</t>
  </si>
  <si>
    <t>Wed Jan 29 2003 00:00:00 GMT+0000 (Coordinated Universal Time),DGS2,2-Year Treasury Constant Maturity Rate,0.0177</t>
  </si>
  <si>
    <t>Wed Jan 29 2003 00:00:00 GMT+0000 (Coordinated Universal Time),DGS30,30-Year Treasury Constant Maturity Rate,0.051100000000000007</t>
  </si>
  <si>
    <t>Wed Jan 29 2003 00:00:00 GMT+0000 (Coordinated Universal Time),DGS5,5-Year Treasury Constant Maturity Rate,0.030699999999999998</t>
  </si>
  <si>
    <t>Tue Jan 28 2003 00:00:00 GMT+0000 (Coordinated Universal Time),DEXUSEU,U.S. / Euro Foreign Exchange Rate,0.010832999999999999</t>
  </si>
  <si>
    <t>Tue Jan 28 2003 00:00:00 GMT+0000 (Coordinated Universal Time),DFF,Federal Funds Effective Rate,0.0123</t>
  </si>
  <si>
    <t>Tue Jan 28 2003 00:00:00 GMT+0000 (Coordinated Universal Time),DGS10,10-Year Treasury Constant Maturity Rate,0.04</t>
  </si>
  <si>
    <t>Tue Jan 28 2003 00:00:00 GMT+0000 (Coordinated Universal Time),DGS2,2-Year Treasury Constant Maturity Rate,0.017</t>
  </si>
  <si>
    <t>Tue Jan 28 2003 00:00:00 GMT+0000 (Coordinated Universal Time),DGS30,30-Year Treasury Constant Maturity Rate,0.0506</t>
  </si>
  <si>
    <t>Tue Jan 28 2003 00:00:00 GMT+0000 (Coordinated Universal Time),DGS5,5-Year Treasury Constant Maturity Rate,0.029900000000000003</t>
  </si>
  <si>
    <t>Mon Jan 27 2003 00:00:00 GMT+0000 (Coordinated Universal Time),DEXUSEU,U.S. / Euro Foreign Exchange Rate,0.010838</t>
  </si>
  <si>
    <t>Mon Jan 27 2003 00:00:00 GMT+0000 (Coordinated Universal Time),DFF,Federal Funds Effective Rate,0.013000000000000001</t>
  </si>
  <si>
    <t>Mon Jan 27 2003 00:00:00 GMT+0000 (Coordinated Universal Time),DGS10,10-Year Treasury Constant Maturity Rate,0.0398</t>
  </si>
  <si>
    <t>Mon Jan 27 2003 00:00:00 GMT+0000 (Coordinated Universal Time),DGS2,2-Year Treasury Constant Maturity Rate,0.017</t>
  </si>
  <si>
    <t>Mon Jan 27 2003 00:00:00 GMT+0000 (Coordinated Universal Time),DGS30,30-Year Treasury Constant Maturity Rate,0.0506</t>
  </si>
  <si>
    <t>Mon Jan 27 2003 00:00:00 GMT+0000 (Coordinated Universal Time),DGS5,5-Year Treasury Constant Maturity Rate,0.0297</t>
  </si>
  <si>
    <t>Sun Jan 26 2003 00:00:00 GMT+0000 (Coordinated Universal Time),DFF,Federal Funds Effective Rate,0.0121</t>
  </si>
  <si>
    <t>Sat Jan 25 2003 00:00:00 GMT+0000 (Coordinated Universal Time),DFF,Federal Funds Effective Rate,0.0121</t>
  </si>
  <si>
    <t>Fri Jan 24 2003 00:00:00 GMT+0000 (Coordinated Universal Time),DEXUSEU,U.S. / Euro Foreign Exchange Rate,0.010825</t>
  </si>
  <si>
    <t>Fri Jan 24 2003 00:00:00 GMT+0000 (Coordinated Universal Time),DFF,Federal Funds Effective Rate,0.0121</t>
  </si>
  <si>
    <t>Fri Jan 24 2003 00:00:00 GMT+0000 (Coordinated Universal Time),DGS10,10-Year Treasury Constant Maturity Rate,0.0394</t>
  </si>
  <si>
    <t>Fri Jan 24 2003 00:00:00 GMT+0000 (Coordinated Universal Time),DGS2,2-Year Treasury Constant Maturity Rate,0.0166</t>
  </si>
  <si>
    <t>Fri Jan 24 2003 00:00:00 GMT+0000 (Coordinated Universal Time),DGS30,30-Year Treasury Constant Maturity Rate,0.050499999999999996</t>
  </si>
  <si>
    <t>Fri Jan 24 2003 00:00:00 GMT+0000 (Coordinated Universal Time),DGS5,5-Year Treasury Constant Maturity Rate,0.029300000000000003</t>
  </si>
  <si>
    <t>Thu Jan 23 2003 00:00:00 GMT+0000 (Coordinated Universal Time),DEXUSEU,U.S. / Euro Foreign Exchange Rate,0.010767</t>
  </si>
  <si>
    <t>Thu Jan 23 2003 00:00:00 GMT+0000 (Coordinated Universal Time),DFF,Federal Funds Effective Rate,0.0127</t>
  </si>
  <si>
    <t>Thu Jan 23 2003 00:00:00 GMT+0000 (Coordinated Universal Time),DGS10,10-Year Treasury Constant Maturity Rate,0.0398</t>
  </si>
  <si>
    <t>Thu Jan 23 2003 00:00:00 GMT+0000 (Coordinated Universal Time),DGS2,2-Year Treasury Constant Maturity Rate,0.0169</t>
  </si>
  <si>
    <t>Thu Jan 23 2003 00:00:00 GMT+0000 (Coordinated Universal Time),DGS30,30-Year Treasury Constant Maturity Rate,0.0508</t>
  </si>
  <si>
    <t>Thu Jan 23 2003 00:00:00 GMT+0000 (Coordinated Universal Time),DGS5,5-Year Treasury Constant Maturity Rate,0.0297</t>
  </si>
  <si>
    <t>Wed Jan 22 2003 00:00:00 GMT+0000 (Coordinated Universal Time),DEXUSEU,U.S. / Euro Foreign Exchange Rate,0.010728999999999999</t>
  </si>
  <si>
    <t>Wed Jan 22 2003 00:00:00 GMT+0000 (Coordinated Universal Time),DFF,Federal Funds Effective Rate,0.0126</t>
  </si>
  <si>
    <t>Wed Jan 22 2003 00:00:00 GMT+0000 (Coordinated Universal Time),DGS10,10-Year Treasury Constant Maturity Rate,0.0395</t>
  </si>
  <si>
    <t>Wed Jan 22 2003 00:00:00 GMT+0000 (Coordinated Universal Time),DGS2,2-Year Treasury Constant Maturity Rate,0.0166</t>
  </si>
  <si>
    <t>Wed Jan 22 2003 00:00:00 GMT+0000 (Coordinated Universal Time),DGS30,30-Year Treasury Constant Maturity Rate,0.0507</t>
  </si>
  <si>
    <t>Wed Jan 22 2003 00:00:00 GMT+0000 (Coordinated Universal Time),DGS5,5-Year Treasury Constant Maturity Rate,0.0294</t>
  </si>
  <si>
    <t>Tue Jan 21 2003 00:00:00 GMT+0000 (Coordinated Universal Time),DEXUSEU,U.S. / Euro Foreign Exchange Rate,0.010677</t>
  </si>
  <si>
    <t>Tue Jan 21 2003 00:00:00 GMT+0000 (Coordinated Universal Time),DFF,Federal Funds Effective Rate,0.0131</t>
  </si>
  <si>
    <t>Tue Jan 21 2003 00:00:00 GMT+0000 (Coordinated Universal Time),DGS10,10-Year Treasury Constant Maturity Rate,0.0401</t>
  </si>
  <si>
    <t>Tue Jan 21 2003 00:00:00 GMT+0000 (Coordinated Universal Time),DGS2,2-Year Treasury Constant Maturity Rate,0.0167</t>
  </si>
  <si>
    <t>Tue Jan 21 2003 00:00:00 GMT+0000 (Coordinated Universal Time),DGS30,30-Year Treasury Constant Maturity Rate,0.051100000000000007</t>
  </si>
  <si>
    <t>Tue Jan 21 2003 00:00:00 GMT+0000 (Coordinated Universal Time),DGS5,5-Year Treasury Constant Maturity Rate,0.03</t>
  </si>
  <si>
    <t>Mon Jan 20 2003 00:00:00 GMT+0000 (Coordinated Universal Time),DFF,Federal Funds Effective Rate,0.012</t>
  </si>
  <si>
    <t>Sun Jan 19 2003 00:00:00 GMT+0000 (Coordinated Universal Time),DFF,Federal Funds Effective Rate,0.012</t>
  </si>
  <si>
    <t>Sat Jan 18 2003 00:00:00 GMT+0000 (Coordinated Universal Time),DFF,Federal Funds Effective Rate,0.012</t>
  </si>
  <si>
    <t>Fri Jan 17 2003 00:00:00 GMT+0000 (Coordinated Universal Time),DEXUSEU,U.S. / Euro Foreign Exchange Rate,0.010660000000000001</t>
  </si>
  <si>
    <t>Fri Jan 17 2003 00:00:00 GMT+0000 (Coordinated Universal Time),DFF,Federal Funds Effective Rate,0.012</t>
  </si>
  <si>
    <t>Fri Jan 17 2003 00:00:00 GMT+0000 (Coordinated Universal Time),DGS10,10-Year Treasury Constant Maturity Rate,0.0405</t>
  </si>
  <si>
    <t>Fri Jan 17 2003 00:00:00 GMT+0000 (Coordinated Universal Time),DGS2,2-Year Treasury Constant Maturity Rate,0.017</t>
  </si>
  <si>
    <t>Fri Jan 17 2003 00:00:00 GMT+0000 (Coordinated Universal Time),DGS30,30-Year Treasury Constant Maturity Rate,0.0513</t>
  </si>
  <si>
    <t>Fri Jan 17 2003 00:00:00 GMT+0000 (Coordinated Universal Time),DGS5,5-Year Treasury Constant Maturity Rate,0.0305</t>
  </si>
  <si>
    <t>Thu Jan 16 2003 00:00:00 GMT+0000 (Coordinated Universal Time),DEXUSEU,U.S. / Euro Foreign Exchange Rate,0.010569</t>
  </si>
  <si>
    <t>Thu Jan 16 2003 00:00:00 GMT+0000 (Coordinated Universal Time),DFF,Federal Funds Effective Rate,0.0124</t>
  </si>
  <si>
    <t>Thu Jan 16 2003 00:00:00 GMT+0000 (Coordinated Universal Time),DGS10,10-Year Treasury Constant Maturity Rate,0.040999999999999995</t>
  </si>
  <si>
    <t>Thu Jan 16 2003 00:00:00 GMT+0000 (Coordinated Universal Time),DGS2,2-Year Treasury Constant Maturity Rate,0.0175</t>
  </si>
  <si>
    <t>Thu Jan 16 2003 00:00:00 GMT+0000 (Coordinated Universal Time),DGS30,30-Year Treasury Constant Maturity Rate,0.0516</t>
  </si>
  <si>
    <t>Thu Jan 16 2003 00:00:00 GMT+0000 (Coordinated Universal Time),DGS5,5-Year Treasury Constant Maturity Rate,0.0311</t>
  </si>
  <si>
    <t>Wed Jan 15 2003 00:00:00 GMT+0000 (Coordinated Universal Time),DEXUSEU,U.S. / Euro Foreign Exchange Rate,0.010576</t>
  </si>
  <si>
    <t>Wed Jan 15 2003 00:00:00 GMT+0000 (Coordinated Universal Time),DFF,Federal Funds Effective Rate,0.013000000000000001</t>
  </si>
  <si>
    <t>Wed Jan 15 2003 00:00:00 GMT+0000 (Coordinated Universal Time),DGS10,10-Year Treasury Constant Maturity Rate,0.040999999999999995</t>
  </si>
  <si>
    <t>Wed Jan 15 2003 00:00:00 GMT+0000 (Coordinated Universal Time),DGS2,2-Year Treasury Constant Maturity Rate,0.0175</t>
  </si>
  <si>
    <t>Wed Jan 15 2003 00:00:00 GMT+0000 (Coordinated Universal Time),DGS30,30-Year Treasury Constant Maturity Rate,0.051699999999999996</t>
  </si>
  <si>
    <t>Wed Jan 15 2003 00:00:00 GMT+0000 (Coordinated Universal Time),DGS5,5-Year Treasury Constant Maturity Rate,0.031</t>
  </si>
  <si>
    <t>Tue Jan 14 2003 00:00:00 GMT+0000 (Coordinated Universal Time),DEXUSEU,U.S. / Euro Foreign Exchange Rate,0.010570999999999999</t>
  </si>
  <si>
    <t>Tue Jan 14 2003 00:00:00 GMT+0000 (Coordinated Universal Time),DFF,Federal Funds Effective Rate,0.0124</t>
  </si>
  <si>
    <t>Tue Jan 14 2003 00:00:00 GMT+0000 (Coordinated Universal Time),DGS10,10-Year Treasury Constant Maturity Rate,0.040999999999999995</t>
  </si>
  <si>
    <t>Tue Jan 14 2003 00:00:00 GMT+0000 (Coordinated Universal Time),DGS2,2-Year Treasury Constant Maturity Rate,0.0176</t>
  </si>
  <si>
    <t>Tue Jan 14 2003 00:00:00 GMT+0000 (Coordinated Universal Time),DGS30,30-Year Treasury Constant Maturity Rate,0.0519</t>
  </si>
  <si>
    <t>Tue Jan 14 2003 00:00:00 GMT+0000 (Coordinated Universal Time),DGS5,5-Year Treasury Constant Maturity Rate,0.031</t>
  </si>
  <si>
    <t>Mon Jan 13 2003 00:00:00 GMT+0000 (Coordinated Universal Time),DEXUSEU,U.S. / Euro Foreign Exchange Rate,0.010535000000000001</t>
  </si>
  <si>
    <t>Mon Jan 13 2003 00:00:00 GMT+0000 (Coordinated Universal Time),DFF,Federal Funds Effective Rate,0.0126</t>
  </si>
  <si>
    <t>Mon Jan 13 2003 00:00:00 GMT+0000 (Coordinated Universal Time),DGS10,10-Year Treasury Constant Maturity Rate,0.0415</t>
  </si>
  <si>
    <t>Mon Jan 13 2003 00:00:00 GMT+0000 (Coordinated Universal Time),DGS2,2-Year Treasury Constant Maturity Rate,0.0181</t>
  </si>
  <si>
    <t>Mon Jan 13 2003 00:00:00 GMT+0000 (Coordinated Universal Time),DGS30,30-Year Treasury Constant Maturity Rate,0.052300000000000006</t>
  </si>
  <si>
    <t>Mon Jan 13 2003 00:00:00 GMT+0000 (Coordinated Universal Time),DGS5,5-Year Treasury Constant Maturity Rate,0.0317</t>
  </si>
  <si>
    <t>Sun Jan 12 2003 00:00:00 GMT+0000 (Coordinated Universal Time),DFF,Federal Funds Effective Rate,0.0125</t>
  </si>
  <si>
    <t>Sat Jan 11 2003 00:00:00 GMT+0000 (Coordinated Universal Time),DFF,Federal Funds Effective Rate,0.0125</t>
  </si>
  <si>
    <t>Fri Jan 10 2003 00:00:00 GMT+0000 (Coordinated Universal Time),DEXUSEU,U.S. / Euro Foreign Exchange Rate,0.010535000000000001</t>
  </si>
  <si>
    <t>Fri Jan 10 2003 00:00:00 GMT+0000 (Coordinated Universal Time),DFF,Federal Funds Effective Rate,0.0125</t>
  </si>
  <si>
    <t>Fri Jan 10 2003 00:00:00 GMT+0000 (Coordinated Universal Time),DGS10,10-Year Treasury Constant Maturity Rate,0.0416</t>
  </si>
  <si>
    <t>Fri Jan 10 2003 00:00:00 GMT+0000 (Coordinated Universal Time),DGS2,2-Year Treasury Constant Maturity Rate,0.0179</t>
  </si>
  <si>
    <t>Fri Jan 10 2003 00:00:00 GMT+0000 (Coordinated Universal Time),DGS30,30-Year Treasury Constant Maturity Rate,0.0524</t>
  </si>
  <si>
    <t>Fri Jan 10 2003 00:00:00 GMT+0000 (Coordinated Universal Time),DGS5,5-Year Treasury Constant Maturity Rate,0.032</t>
  </si>
  <si>
    <t>Thu Jan 09 2003 00:00:00 GMT+0000 (Coordinated Universal Time),DEXUSEU,U.S. / Euro Foreign Exchange Rate,0.010466999999999999</t>
  </si>
  <si>
    <t>Thu Jan 09 2003 00:00:00 GMT+0000 (Coordinated Universal Time),DFF,Federal Funds Effective Rate,0.0129</t>
  </si>
  <si>
    <t>Thu Jan 09 2003 00:00:00 GMT+0000 (Coordinated Universal Time),DGS10,10-Year Treasury Constant Maturity Rate,0.04190000000000001</t>
  </si>
  <si>
    <t>Thu Jan 09 2003 00:00:00 GMT+0000 (Coordinated Universal Time),DGS2,2-Year Treasury Constant Maturity Rate,0.0187</t>
  </si>
  <si>
    <t>Thu Jan 09 2003 00:00:00 GMT+0000 (Coordinated Universal Time),DGS30,30-Year Treasury Constant Maturity Rate,0.0527</t>
  </si>
  <si>
    <t>Thu Jan 09 2003 00:00:00 GMT+0000 (Coordinated Universal Time),DGS5,5-Year Treasury Constant Maturity Rate,0.0323</t>
  </si>
  <si>
    <t>Wed Jan 08 2003 00:00:00 GMT+0000 (Coordinated Universal Time),DEXUSEU,U.S. / Euro Foreign Exchange Rate,0.010447</t>
  </si>
  <si>
    <t>Wed Jan 08 2003 00:00:00 GMT+0000 (Coordinated Universal Time),DFF,Federal Funds Effective Rate,0.0129</t>
  </si>
  <si>
    <t>Wed Jan 08 2003 00:00:00 GMT+0000 (Coordinated Universal Time),DGS10,10-Year Treasury Constant Maturity Rate,0.04</t>
  </si>
  <si>
    <t>Wed Jan 08 2003 00:00:00 GMT+0000 (Coordinated Universal Time),DGS2,2-Year Treasury Constant Maturity Rate,0.0171</t>
  </si>
  <si>
    <t>Wed Jan 08 2003 00:00:00 GMT+0000 (Coordinated Universal Time),DGS30,30-Year Treasury Constant Maturity Rate,0.0513</t>
  </si>
  <si>
    <t>Wed Jan 08 2003 00:00:00 GMT+0000 (Coordinated Universal Time),DGS5,5-Year Treasury Constant Maturity Rate,0.0301</t>
  </si>
  <si>
    <t>Tue Jan 07 2003 00:00:00 GMT+0000 (Coordinated Universal Time),DEXUSEU,U.S. / Euro Foreign Exchange Rate,0.010419000000000001</t>
  </si>
  <si>
    <t>Tue Jan 07 2003 00:00:00 GMT+0000 (Coordinated Universal Time),DFF,Federal Funds Effective Rate,0.012</t>
  </si>
  <si>
    <t>Tue Jan 07 2003 00:00:00 GMT+0000 (Coordinated Universal Time),DGS10,10-Year Treasury Constant Maturity Rate,0.0404</t>
  </si>
  <si>
    <t>Tue Jan 07 2003 00:00:00 GMT+0000 (Coordinated Universal Time),DGS2,2-Year Treasury Constant Maturity Rate,0.0177</t>
  </si>
  <si>
    <t>Tue Jan 07 2003 00:00:00 GMT+0000 (Coordinated Universal Time),DGS30,30-Year Treasury Constant Maturity Rate,0.0518</t>
  </si>
  <si>
    <t>Tue Jan 07 2003 00:00:00 GMT+0000 (Coordinated Universal Time),DGS5,5-Year Treasury Constant Maturity Rate,0.0304</t>
  </si>
  <si>
    <t>Mon Jan 06 2003 00:00:00 GMT+0000 (Coordinated Universal Time),DEXUSEU,U.S. / Euro Foreign Exchange Rate,0.010469</t>
  </si>
  <si>
    <t>Mon Jan 06 2003 00:00:00 GMT+0000 (Coordinated Universal Time),DFF,Federal Funds Effective Rate,0.012199999999999999</t>
  </si>
  <si>
    <t>Mon Jan 06 2003 00:00:00 GMT+0000 (Coordinated Universal Time),DGS10,10-Year Treasury Constant Maturity Rate,0.0409</t>
  </si>
  <si>
    <t>Mon Jan 06 2003 00:00:00 GMT+0000 (Coordinated Universal Time),DGS2,2-Year Treasury Constant Maturity Rate,0.0184</t>
  </si>
  <si>
    <t>Mon Jan 06 2003 00:00:00 GMT+0000 (Coordinated Universal Time),DGS30,30-Year Treasury Constant Maturity Rate,0.052000000000000005</t>
  </si>
  <si>
    <t>Mon Jan 06 2003 00:00:00 GMT+0000 (Coordinated Universal Time),DGS5,5-Year Treasury Constant Maturity Rate,0.031</t>
  </si>
  <si>
    <t>Sun Jan 05 2003 00:00:00 GMT+0000 (Coordinated Universal Time),DFF,Federal Funds Effective Rate,0.011200000000000002</t>
  </si>
  <si>
    <t>Sat Jan 04 2003 00:00:00 GMT+0000 (Coordinated Universal Time),DFF,Federal Funds Effective Rate,0.011200000000000002</t>
  </si>
  <si>
    <t>Fri Jan 03 2003 00:00:00 GMT+0000 (Coordinated Universal Time),DEXUSEU,U.S. / Euro Foreign Exchange Rate,0.010418</t>
  </si>
  <si>
    <t>Fri Jan 03 2003 00:00:00 GMT+0000 (Coordinated Universal Time),DFF,Federal Funds Effective Rate,0.011200000000000002</t>
  </si>
  <si>
    <t>Fri Jan 03 2003 00:00:00 GMT+0000 (Coordinated Universal Time),DGS10,10-Year Treasury Constant Maturity Rate,0.0405</t>
  </si>
  <si>
    <t>Fri Jan 03 2003 00:00:00 GMT+0000 (Coordinated Universal Time),DGS2,2-Year Treasury Constant Maturity Rate,0.0179</t>
  </si>
  <si>
    <t>Fri Jan 03 2003 00:00:00 GMT+0000 (Coordinated Universal Time),DGS30,30-Year Treasury Constant Maturity Rate,0.0518</t>
  </si>
  <si>
    <t>Fri Jan 03 2003 00:00:00 GMT+0000 (Coordinated Universal Time),DGS5,5-Year Treasury Constant Maturity Rate,0.030299999999999997</t>
  </si>
  <si>
    <t>Thu Jan 02 2003 00:00:00 GMT+0000 (Coordinated Universal Time),DEXUSEU,U.S. / Euro Foreign Exchange Rate,0.010361</t>
  </si>
  <si>
    <t>Thu Jan 02 2003 00:00:00 GMT+0000 (Coordinated Universal Time),DFF,Federal Funds Effective Rate,0.013000000000000001</t>
  </si>
  <si>
    <t>Thu Jan 02 2003 00:00:00 GMT+0000 (Coordinated Universal Time),DGS10,10-Year Treasury Constant Maturity Rate,0.0407</t>
  </si>
  <si>
    <t>Thu Jan 02 2003 00:00:00 GMT+0000 (Coordinated Universal Time),DGS2,2-Year Treasury Constant Maturity Rate,0.018000000000000002</t>
  </si>
  <si>
    <t>Thu Jan 02 2003 00:00:00 GMT+0000 (Coordinated Universal Time),DGS30,30-Year Treasury Constant Maturity Rate,0.0518</t>
  </si>
  <si>
    <t>Thu Jan 02 2003 00:00:00 GMT+0000 (Coordinated Universal Time),DGS5,5-Year Treasury Constant Maturity Rate,0.0305</t>
  </si>
  <si>
    <t>Wed Jan 01 2003 00:00:00 GMT+0000 (Coordinated Universal Time),DFF,Federal Funds Effective Rate,0.0116</t>
  </si>
  <si>
    <t>Tue Dec 31 2002 00:00:00 GMT+0000 (Coordinated Universal Time),DEXUSEU,U.S. / Euro Foreign Exchange Rate,0.010485</t>
  </si>
  <si>
    <t>Tue Dec 31 2002 00:00:00 GMT+0000 (Coordinated Universal Time),DFF,Federal Funds Effective Rate,0.0116</t>
  </si>
  <si>
    <t>Tue Dec 31 2002 00:00:00 GMT+0000 (Coordinated Universal Time),DGS10,10-Year Treasury Constant Maturity Rate,0.0383</t>
  </si>
  <si>
    <t>Tue Dec 31 2002 00:00:00 GMT+0000 (Coordinated Universal Time),DGS2,2-Year Treasury Constant Maturity Rate,0.0161</t>
  </si>
  <si>
    <t>Tue Dec 31 2002 00:00:00 GMT+0000 (Coordinated Universal Time),DGS30,30-Year Treasury Constant Maturity Rate,0.050300000000000004</t>
  </si>
  <si>
    <t>Tue Dec 31 2002 00:00:00 GMT+0000 (Coordinated Universal Time),DGS5,5-Year Treasury Constant Maturity Rate,0.0278</t>
  </si>
  <si>
    <t>Mon Dec 30 2002 00:00:00 GMT+0000 (Coordinated Universal Time),DEXUSEU,U.S. / Euro Foreign Exchange Rate,0.01046</t>
  </si>
  <si>
    <t>Mon Dec 30 2002 00:00:00 GMT+0000 (Coordinated Universal Time),DFF,Federal Funds Effective Rate,0.0123</t>
  </si>
  <si>
    <t>Mon Dec 30 2002 00:00:00 GMT+0000 (Coordinated Universal Time),DGS10,10-Year Treasury Constant Maturity Rate,0.0382</t>
  </si>
  <si>
    <t>Mon Dec 30 2002 00:00:00 GMT+0000 (Coordinated Universal Time),DGS2,2-Year Treasury Constant Maturity Rate,0.0161</t>
  </si>
  <si>
    <t>Mon Dec 30 2002 00:00:00 GMT+0000 (Coordinated Universal Time),DGS30,30-Year Treasury Constant Maturity Rate,0.050199999999999995</t>
  </si>
  <si>
    <t>Mon Dec 30 2002 00:00:00 GMT+0000 (Coordinated Universal Time),DGS5,5-Year Treasury Constant Maturity Rate,0.0276</t>
  </si>
  <si>
    <t>Sun Dec 29 2002 00:00:00 GMT+0000 (Coordinated Universal Time),DFF,Federal Funds Effective Rate,0.012</t>
  </si>
  <si>
    <t>Sat Dec 28 2002 00:00:00 GMT+0000 (Coordinated Universal Time),DFF,Federal Funds Effective Rate,0.012</t>
  </si>
  <si>
    <t>Fri Dec 27 2002 00:00:00 GMT+0000 (Coordinated Universal Time),DEXUSEU,U.S. / Euro Foreign Exchange Rate,0.010410999999999998</t>
  </si>
  <si>
    <t>Fri Dec 27 2002 00:00:00 GMT+0000 (Coordinated Universal Time),DFF,Federal Funds Effective Rate,0.012</t>
  </si>
  <si>
    <t>Fri Dec 27 2002 00:00:00 GMT+0000 (Coordinated Universal Time),DGS10,10-Year Treasury Constant Maturity Rate,0.0383</t>
  </si>
  <si>
    <t>Fri Dec 27 2002 00:00:00 GMT+0000 (Coordinated Universal Time),DGS2,2-Year Treasury Constant Maturity Rate,0.016</t>
  </si>
  <si>
    <t>Fri Dec 27 2002 00:00:00 GMT+0000 (Coordinated Universal Time),DGS30,30-Year Treasury Constant Maturity Rate,0.0506</t>
  </si>
  <si>
    <t>Fri Dec 27 2002 00:00:00 GMT+0000 (Coordinated Universal Time),DGS5,5-Year Treasury Constant Maturity Rate,0.0279</t>
  </si>
  <si>
    <t>Thu Dec 26 2002 00:00:00 GMT+0000 (Coordinated Universal Time),DEXUSEU,U.S. / Euro Foreign Exchange Rate,0.010358000000000001</t>
  </si>
  <si>
    <t>Thu Dec 26 2002 00:00:00 GMT+0000 (Coordinated Universal Time),DFF,Federal Funds Effective Rate,0.0128</t>
  </si>
  <si>
    <t>Thu Dec 26 2002 00:00:00 GMT+0000 (Coordinated Universal Time),DGS10,10-Year Treasury Constant Maturity Rate,0.0393</t>
  </si>
  <si>
    <t>Thu Dec 26 2002 00:00:00 GMT+0000 (Coordinated Universal Time),DGS2,2-Year Treasury Constant Maturity Rate,0.017</t>
  </si>
  <si>
    <t>Thu Dec 26 2002 00:00:00 GMT+0000 (Coordinated Universal Time),DGS30,30-Year Treasury Constant Maturity Rate,0.051100000000000007</t>
  </si>
  <si>
    <t>Thu Dec 26 2002 00:00:00 GMT+0000 (Coordinated Universal Time),DGS5,5-Year Treasury Constant Maturity Rate,0.028900000000000002</t>
  </si>
  <si>
    <t>Wed Dec 25 2002 00:00:00 GMT+0000 (Coordinated Universal Time),DFF,Federal Funds Effective Rate,0.0115</t>
  </si>
  <si>
    <t>Tue Dec 24 2002 00:00:00 GMT+0000 (Coordinated Universal Time),DEXUSEU,U.S. / Euro Foreign Exchange Rate,0.010305</t>
  </si>
  <si>
    <t>Tue Dec 24 2002 00:00:00 GMT+0000 (Coordinated Universal Time),DFF,Federal Funds Effective Rate,0.0115</t>
  </si>
  <si>
    <t>Tue Dec 24 2002 00:00:00 GMT+0000 (Coordinated Universal Time),DGS10,10-Year Treasury Constant Maturity Rate,0.0395</t>
  </si>
  <si>
    <t>Tue Dec 24 2002 00:00:00 GMT+0000 (Coordinated Universal Time),DGS2,2-Year Treasury Constant Maturity Rate,0.0173</t>
  </si>
  <si>
    <t>Tue Dec 24 2002 00:00:00 GMT+0000 (Coordinated Universal Time),DGS30,30-Year Treasury Constant Maturity Rate,0.051100000000000007</t>
  </si>
  <si>
    <t>Tue Dec 24 2002 00:00:00 GMT+0000 (Coordinated Universal Time),DGS5,5-Year Treasury Constant Maturity Rate,0.0292</t>
  </si>
  <si>
    <t>Mon Dec 23 2002 00:00:00 GMT+0000 (Coordinated Universal Time),DEXUSEU,U.S. / Euro Foreign Exchange Rate,0.010217</t>
  </si>
  <si>
    <t>Mon Dec 23 2002 00:00:00 GMT+0000 (Coordinated Universal Time),DFF,Federal Funds Effective Rate,0.0128</t>
  </si>
  <si>
    <t>Mon Dec 23 2002 00:00:00 GMT+0000 (Coordinated Universal Time),DGS10,10-Year Treasury Constant Maturity Rate,0.0398</t>
  </si>
  <si>
    <t>Mon Dec 23 2002 00:00:00 GMT+0000 (Coordinated Universal Time),DGS2,2-Year Treasury Constant Maturity Rate,0.0179</t>
  </si>
  <si>
    <t>Mon Dec 23 2002 00:00:00 GMT+0000 (Coordinated Universal Time),DGS30,30-Year Treasury Constant Maturity Rate,0.0513</t>
  </si>
  <si>
    <t>Mon Dec 23 2002 00:00:00 GMT+0000 (Coordinated Universal Time),DGS5,5-Year Treasury Constant Maturity Rate,0.029500000000000002</t>
  </si>
  <si>
    <t>Sun Dec 22 2002 00:00:00 GMT+0000 (Coordinated Universal Time),DFF,Federal Funds Effective Rate,0.0126</t>
  </si>
  <si>
    <t>Sat Dec 21 2002 00:00:00 GMT+0000 (Coordinated Universal Time),DFF,Federal Funds Effective Rate,0.0126</t>
  </si>
  <si>
    <t>Fri Dec 20 2002 00:00:00 GMT+0000 (Coordinated Universal Time),DEXUSEU,U.S. / Euro Foreign Exchange Rate,0.010268</t>
  </si>
  <si>
    <t>Fri Dec 20 2002 00:00:00 GMT+0000 (Coordinated Universal Time),DFF,Federal Funds Effective Rate,0.0126</t>
  </si>
  <si>
    <t>Fri Dec 20 2002 00:00:00 GMT+0000 (Coordinated Universal Time),DGS10,10-Year Treasury Constant Maturity Rate,0.0397</t>
  </si>
  <si>
    <t>Fri Dec 20 2002 00:00:00 GMT+0000 (Coordinated Universal Time),DGS2,2-Year Treasury Constant Maturity Rate,0.0176</t>
  </si>
  <si>
    <t>Fri Dec 20 2002 00:00:00 GMT+0000 (Coordinated Universal Time),DGS30,30-Year Treasury Constant Maturity Rate,0.0512</t>
  </si>
  <si>
    <t>Fri Dec 20 2002 00:00:00 GMT+0000 (Coordinated Universal Time),DGS5,5-Year Treasury Constant Maturity Rate,0.029300000000000003</t>
  </si>
  <si>
    <t>Thu Dec 19 2002 00:00:00 GMT+0000 (Coordinated Universal Time),DEXUSEU,U.S. / Euro Foreign Exchange Rate,0.010217</t>
  </si>
  <si>
    <t>Thu Dec 19 2002 00:00:00 GMT+0000 (Coordinated Universal Time),DFF,Federal Funds Effective Rate,0.0128</t>
  </si>
  <si>
    <t>Thu Dec 19 2002 00:00:00 GMT+0000 (Coordinated Universal Time),DGS10,10-Year Treasury Constant Maturity Rate,0.039599999999999996</t>
  </si>
  <si>
    <t>Thu Dec 19 2002 00:00:00 GMT+0000 (Coordinated Universal Time),DGS2,2-Year Treasury Constant Maturity Rate,0.0174</t>
  </si>
  <si>
    <t>Thu Dec 19 2002 00:00:00 GMT+0000 (Coordinated Universal Time),DGS30,30-Year Treasury Constant Maturity Rate,0.051500000000000004</t>
  </si>
  <si>
    <t>Thu Dec 19 2002 00:00:00 GMT+0000 (Coordinated Universal Time),DGS5,5-Year Treasury Constant Maturity Rate,0.0291</t>
  </si>
  <si>
    <t>Wed Dec 18 2002 00:00:00 GMT+0000 (Coordinated Universal Time),DEXUSEU,U.S. / Euro Foreign Exchange Rate,0.010254000000000001</t>
  </si>
  <si>
    <t>Wed Dec 18 2002 00:00:00 GMT+0000 (Coordinated Universal Time),DFF,Federal Funds Effective Rate,0.0125</t>
  </si>
  <si>
    <t>Wed Dec 18 2002 00:00:00 GMT+0000 (Coordinated Universal Time),DGS10,10-Year Treasury Constant Maturity Rate,0.0406</t>
  </si>
  <si>
    <t>Wed Dec 18 2002 00:00:00 GMT+0000 (Coordinated Universal Time),DGS2,2-Year Treasury Constant Maturity Rate,0.0181</t>
  </si>
  <si>
    <t>Wed Dec 18 2002 00:00:00 GMT+0000 (Coordinated Universal Time),DGS30,30-Year Treasury Constant Maturity Rate,0.052000000000000005</t>
  </si>
  <si>
    <t>Wed Dec 18 2002 00:00:00 GMT+0000 (Coordinated Universal Time),DGS5,5-Year Treasury Constant Maturity Rate,0.030299999999999997</t>
  </si>
  <si>
    <t>Tue Dec 17 2002 00:00:00 GMT+0000 (Coordinated Universal Time),DEXUSEU,U.S. / Euro Foreign Exchange Rate,0.010267</t>
  </si>
  <si>
    <t>Tue Dec 17 2002 00:00:00 GMT+0000 (Coordinated Universal Time),DFF,Federal Funds Effective Rate,0.0126</t>
  </si>
  <si>
    <t>Tue Dec 17 2002 00:00:00 GMT+0000 (Coordinated Universal Time),DGS10,10-Year Treasury Constant Maturity Rate,0.041299999999999996</t>
  </si>
  <si>
    <t>Tue Dec 17 2002 00:00:00 GMT+0000 (Coordinated Universal Time),DGS2,2-Year Treasury Constant Maturity Rate,0.0189</t>
  </si>
  <si>
    <t>Tue Dec 17 2002 00:00:00 GMT+0000 (Coordinated Universal Time),DGS30,30-Year Treasury Constant Maturity Rate,0.0524</t>
  </si>
  <si>
    <t>Tue Dec 17 2002 00:00:00 GMT+0000 (Coordinated Universal Time),DGS5,5-Year Treasury Constant Maturity Rate,0.0311</t>
  </si>
  <si>
    <t>Mon Dec 16 2002 00:00:00 GMT+0000 (Coordinated Universal Time),DEXUSEU,U.S. / Euro Foreign Exchange Rate,0.010209999999999999</t>
  </si>
  <si>
    <t>Mon Dec 16 2002 00:00:00 GMT+0000 (Coordinated Universal Time),DFF,Federal Funds Effective Rate,0.013600000000000001</t>
  </si>
  <si>
    <t>Mon Dec 16 2002 00:00:00 GMT+0000 (Coordinated Universal Time),DGS10,10-Year Treasury Constant Maturity Rate,0.0415</t>
  </si>
  <si>
    <t>Mon Dec 16 2002 00:00:00 GMT+0000 (Coordinated Universal Time),DGS2,2-Year Treasury Constant Maturity Rate,0.0194</t>
  </si>
  <si>
    <t>Mon Dec 16 2002 00:00:00 GMT+0000 (Coordinated Universal Time),DGS30,30-Year Treasury Constant Maturity Rate,0.0521</t>
  </si>
  <si>
    <t>Mon Dec 16 2002 00:00:00 GMT+0000 (Coordinated Universal Time),DGS5,5-Year Treasury Constant Maturity Rate,0.031400000000000004</t>
  </si>
  <si>
    <t>Sun Dec 15 2002 00:00:00 GMT+0000 (Coordinated Universal Time),DFF,Federal Funds Effective Rate,0.0125</t>
  </si>
  <si>
    <t>Sat Dec 14 2002 00:00:00 GMT+0000 (Coordinated Universal Time),DFF,Federal Funds Effective Rate,0.0125</t>
  </si>
  <si>
    <t>Fri Dec 13 2002 00:00:00 GMT+0000 (Coordinated Universal Time),DEXUSEU,U.S. / Euro Foreign Exchange Rate,0.010225999999999999</t>
  </si>
  <si>
    <t>Fri Dec 13 2002 00:00:00 GMT+0000 (Coordinated Universal Time),DFF,Federal Funds Effective Rate,0.0125</t>
  </si>
  <si>
    <t>Fri Dec 13 2002 00:00:00 GMT+0000 (Coordinated Universal Time),DGS10,10-Year Treasury Constant Maturity Rate,0.0407</t>
  </si>
  <si>
    <t>Fri Dec 13 2002 00:00:00 GMT+0000 (Coordinated Universal Time),DGS2,2-Year Treasury Constant Maturity Rate,0.0187</t>
  </si>
  <si>
    <t>Fri Dec 13 2002 00:00:00 GMT+0000 (Coordinated Universal Time),DGS30,30-Year Treasury Constant Maturity Rate,0.051500000000000004</t>
  </si>
  <si>
    <t>Fri Dec 13 2002 00:00:00 GMT+0000 (Coordinated Universal Time),DGS5,5-Year Treasury Constant Maturity Rate,0.0308</t>
  </si>
  <si>
    <t>Thu Dec 12 2002 00:00:00 GMT+0000 (Coordinated Universal Time),DEXUSEU,U.S. / Euro Foreign Exchange Rate,0.010188999999999998</t>
  </si>
  <si>
    <t>Thu Dec 12 2002 00:00:00 GMT+0000 (Coordinated Universal Time),DFF,Federal Funds Effective Rate,0.0129</t>
  </si>
  <si>
    <t>Thu Dec 12 2002 00:00:00 GMT+0000 (Coordinated Universal Time),DGS10,10-Year Treasury Constant Maturity Rate,0.0401</t>
  </si>
  <si>
    <t>Thu Dec 12 2002 00:00:00 GMT+0000 (Coordinated Universal Time),DGS2,2-Year Treasury Constant Maturity Rate,0.018500000000000003</t>
  </si>
  <si>
    <t>Thu Dec 12 2002 00:00:00 GMT+0000 (Coordinated Universal Time),DGS30,30-Year Treasury Constant Maturity Rate,0.0507</t>
  </si>
  <si>
    <t>Thu Dec 12 2002 00:00:00 GMT+0000 (Coordinated Universal Time),DGS5,5-Year Treasury Constant Maturity Rate,0.030299999999999997</t>
  </si>
  <si>
    <t>Wed Dec 11 2002 00:00:00 GMT+0000 (Coordinated Universal Time),DEXUSEU,U.S. / Euro Foreign Exchange Rate,0.010083</t>
  </si>
  <si>
    <t>Wed Dec 11 2002 00:00:00 GMT+0000 (Coordinated Universal Time),DFF,Federal Funds Effective Rate,0.0129</t>
  </si>
  <si>
    <t>Wed Dec 11 2002 00:00:00 GMT+0000 (Coordinated Universal Time),DGS10,10-Year Treasury Constant Maturity Rate,0.0401</t>
  </si>
  <si>
    <t>Wed Dec 11 2002 00:00:00 GMT+0000 (Coordinated Universal Time),DGS2,2-Year Treasury Constant Maturity Rate,0.018500000000000003</t>
  </si>
  <si>
    <t>Wed Dec 11 2002 00:00:00 GMT+0000 (Coordinated Universal Time),DGS30,30-Year Treasury Constant Maturity Rate,0.0504</t>
  </si>
  <si>
    <t>Wed Dec 11 2002 00:00:00 GMT+0000 (Coordinated Universal Time),DGS5,5-Year Treasury Constant Maturity Rate,0.0302</t>
  </si>
  <si>
    <t>Tue Dec 10 2002 00:00:00 GMT+0000 (Coordinated Universal Time),DEXUSEU,U.S. / Euro Foreign Exchange Rate,0.010073</t>
  </si>
  <si>
    <t>Tue Dec 10 2002 00:00:00 GMT+0000 (Coordinated Universal Time),DFF,Federal Funds Effective Rate,0.012199999999999999</t>
  </si>
  <si>
    <t>Tue Dec 10 2002 00:00:00 GMT+0000 (Coordinated Universal Time),DGS10,10-Year Treasury Constant Maturity Rate,0.0406</t>
  </si>
  <si>
    <t>Tue Dec 10 2002 00:00:00 GMT+0000 (Coordinated Universal Time),DGS2,2-Year Treasury Constant Maturity Rate,0.019</t>
  </si>
  <si>
    <t>Tue Dec 10 2002 00:00:00 GMT+0000 (Coordinated Universal Time),DGS30,30-Year Treasury Constant Maturity Rate,0.0509</t>
  </si>
  <si>
    <t>Tue Dec 10 2002 00:00:00 GMT+0000 (Coordinated Universal Time),DGS5,5-Year Treasury Constant Maturity Rate,0.030699999999999998</t>
  </si>
  <si>
    <t>Mon Dec 09 2002 00:00:00 GMT+0000 (Coordinated Universal Time),DEXUSEU,U.S. / Euro Foreign Exchange Rate,0.010088</t>
  </si>
  <si>
    <t>Mon Dec 09 2002 00:00:00 GMT+0000 (Coordinated Universal Time),DFF,Federal Funds Effective Rate,0.012199999999999999</t>
  </si>
  <si>
    <t>Mon Dec 09 2002 00:00:00 GMT+0000 (Coordinated Universal Time),DGS10,10-Year Treasury Constant Maturity Rate,0.0406</t>
  </si>
  <si>
    <t>Mon Dec 09 2002 00:00:00 GMT+0000 (Coordinated Universal Time),DGS2,2-Year Treasury Constant Maturity Rate,0.018799999999999997</t>
  </si>
  <si>
    <t>Mon Dec 09 2002 00:00:00 GMT+0000 (Coordinated Universal Time),DGS30,30-Year Treasury Constant Maturity Rate,0.0512</t>
  </si>
  <si>
    <t>Mon Dec 09 2002 00:00:00 GMT+0000 (Coordinated Universal Time),DGS5,5-Year Treasury Constant Maturity Rate,0.0308</t>
  </si>
  <si>
    <t>Sun Dec 08 2002 00:00:00 GMT+0000 (Coordinated Universal Time),DFF,Federal Funds Effective Rate,0.0121</t>
  </si>
  <si>
    <t>Sat Dec 07 2002 00:00:00 GMT+0000 (Coordinated Universal Time),DFF,Federal Funds Effective Rate,0.0121</t>
  </si>
  <si>
    <t>Fri Dec 06 2002 00:00:00 GMT+0000 (Coordinated Universal Time),DEXUSEU,U.S. / Euro Foreign Exchange Rate,0.010081</t>
  </si>
  <si>
    <t>Fri Dec 06 2002 00:00:00 GMT+0000 (Coordinated Universal Time),DFF,Federal Funds Effective Rate,0.0121</t>
  </si>
  <si>
    <t>Fri Dec 06 2002 00:00:00 GMT+0000 (Coordinated Universal Time),DGS10,10-Year Treasury Constant Maturity Rate,0.0409</t>
  </si>
  <si>
    <t>Fri Dec 06 2002 00:00:00 GMT+0000 (Coordinated Universal Time),DGS2,2-Year Treasury Constant Maturity Rate,0.0189</t>
  </si>
  <si>
    <t>Fri Dec 06 2002 00:00:00 GMT+0000 (Coordinated Universal Time),DGS30,30-Year Treasury Constant Maturity Rate,0.051500000000000004</t>
  </si>
  <si>
    <t>Fri Dec 06 2002 00:00:00 GMT+0000 (Coordinated Universal Time),DGS5,5-Year Treasury Constant Maturity Rate,0.0313</t>
  </si>
  <si>
    <t>Thu Dec 05 2002 00:00:00 GMT+0000 (Coordinated Universal Time),DEXUSEU,U.S. / Euro Foreign Exchange Rate,0.009989</t>
  </si>
  <si>
    <t>Thu Dec 05 2002 00:00:00 GMT+0000 (Coordinated Universal Time),DFF,Federal Funds Effective Rate,0.0124</t>
  </si>
  <si>
    <t>Thu Dec 05 2002 00:00:00 GMT+0000 (Coordinated Universal Time),DGS10,10-Year Treasury Constant Maturity Rate,0.041299999999999996</t>
  </si>
  <si>
    <t>Thu Dec 05 2002 00:00:00 GMT+0000 (Coordinated Universal Time),DGS2,2-Year Treasury Constant Maturity Rate,0.0197</t>
  </si>
  <si>
    <t>Thu Dec 05 2002 00:00:00 GMT+0000 (Coordinated Universal Time),DGS30,30-Year Treasury Constant Maturity Rate,0.0516</t>
  </si>
  <si>
    <t>Thu Dec 05 2002 00:00:00 GMT+0000 (Coordinated Universal Time),DGS5,5-Year Treasury Constant Maturity Rate,0.0319</t>
  </si>
  <si>
    <t>Wed Dec 04 2002 00:00:00 GMT+0000 (Coordinated Universal Time),DEXUSEU,U.S. / Euro Foreign Exchange Rate,0.009999000000000001</t>
  </si>
  <si>
    <t>Wed Dec 04 2002 00:00:00 GMT+0000 (Coordinated Universal Time),DFF,Federal Funds Effective Rate,0.0123</t>
  </si>
  <si>
    <t>Wed Dec 04 2002 00:00:00 GMT+0000 (Coordinated Universal Time),DGS10,10-Year Treasury Constant Maturity Rate,0.0418</t>
  </si>
  <si>
    <t>Wed Dec 04 2002 00:00:00 GMT+0000 (Coordinated Universal Time),DGS2,2-Year Treasury Constant Maturity Rate,0.0202</t>
  </si>
  <si>
    <t>Wed Dec 04 2002 00:00:00 GMT+0000 (Coordinated Universal Time),DGS30,30-Year Treasury Constant Maturity Rate,0.0519</t>
  </si>
  <si>
    <t>Wed Dec 04 2002 00:00:00 GMT+0000 (Coordinated Universal Time),DGS5,5-Year Treasury Constant Maturity Rate,0.0325</t>
  </si>
  <si>
    <t>Tue Dec 03 2002 00:00:00 GMT+0000 (Coordinated Universal Time),DEXUSEU,U.S. / Euro Foreign Exchange Rate,0.009968</t>
  </si>
  <si>
    <t>Tue Dec 03 2002 00:00:00 GMT+0000 (Coordinated Universal Time),DFF,Federal Funds Effective Rate,0.0124</t>
  </si>
  <si>
    <t>Tue Dec 03 2002 00:00:00 GMT+0000 (Coordinated Universal Time),DGS10,10-Year Treasury Constant Maturity Rate,0.0424</t>
  </si>
  <si>
    <t>Tue Dec 03 2002 00:00:00 GMT+0000 (Coordinated Universal Time),DGS2,2-Year Treasury Constant Maturity Rate,0.0208</t>
  </si>
  <si>
    <t>Tue Dec 03 2002 00:00:00 GMT+0000 (Coordinated Universal Time),DGS30,30-Year Treasury Constant Maturity Rate,0.052300000000000006</t>
  </si>
  <si>
    <t>Tue Dec 03 2002 00:00:00 GMT+0000 (Coordinated Universal Time),DGS5,5-Year Treasury Constant Maturity Rate,0.0333</t>
  </si>
  <si>
    <t>Mon Dec 02 2002 00:00:00 GMT+0000 (Coordinated Universal Time),DEXUSEU,U.S. / Euro Foreign Exchange Rate,0.009927</t>
  </si>
  <si>
    <t>Mon Dec 02 2002 00:00:00 GMT+0000 (Coordinated Universal Time),DFF,Federal Funds Effective Rate,0.0127</t>
  </si>
  <si>
    <t>Mon Dec 02 2002 00:00:00 GMT+0000 (Coordinated Universal Time),DGS10,10-Year Treasury Constant Maturity Rate,0.042199999999999994</t>
  </si>
  <si>
    <t>Mon Dec 02 2002 00:00:00 GMT+0000 (Coordinated Universal Time),DGS2,2-Year Treasury Constant Maturity Rate,0.0207</t>
  </si>
  <si>
    <t>Mon Dec 02 2002 00:00:00 GMT+0000 (Coordinated Universal Time),DGS30,30-Year Treasury Constant Maturity Rate,0.052199999999999996</t>
  </si>
  <si>
    <t>Mon Dec 02 2002 00:00:00 GMT+0000 (Coordinated Universal Time),DGS5,5-Year Treasury Constant Maturity Rate,0.0331</t>
  </si>
  <si>
    <t>Sun Dec 01 2002 00:00:00 GMT+0000 (Coordinated Universal Time),DFF,Federal Funds Effective Rate,0.0123</t>
  </si>
  <si>
    <t>Sat Nov 30 2002 00:00:00 GMT+0000 (Coordinated Universal Time),DFF,Federal Funds Effective Rate,0.0123</t>
  </si>
  <si>
    <t>Fri Nov 29 2002 00:00:00 GMT+0000 (Coordinated Universal Time),DEXUSEU,U.S. / Euro Foreign Exchange Rate,0.009932</t>
  </si>
  <si>
    <t>Fri Nov 29 2002 00:00:00 GMT+0000 (Coordinated Universal Time),DFF,Federal Funds Effective Rate,0.0123</t>
  </si>
  <si>
    <t>Fri Nov 29 2002 00:00:00 GMT+0000 (Coordinated Universal Time),DGS10,10-Year Treasury Constant Maturity Rate,0.042199999999999994</t>
  </si>
  <si>
    <t>Fri Nov 29 2002 00:00:00 GMT+0000 (Coordinated Universal Time),DGS2,2-Year Treasury Constant Maturity Rate,0.0208</t>
  </si>
  <si>
    <t>Fri Nov 29 2002 00:00:00 GMT+0000 (Coordinated Universal Time),DGS30,30-Year Treasury Constant Maturity Rate,0.052300000000000006</t>
  </si>
  <si>
    <t>Fri Nov 29 2002 00:00:00 GMT+0000 (Coordinated Universal Time),DGS5,5-Year Treasury Constant Maturity Rate,0.032799999999999996</t>
  </si>
  <si>
    <t>Thu Nov 28 2002 00:00:00 GMT+0000 (Coordinated Universal Time),DFF,Federal Funds Effective Rate,0.0127</t>
  </si>
  <si>
    <t>Wed Nov 27 2002 00:00:00 GMT+0000 (Coordinated Universal Time),DEXUSEU,U.S. / Euro Foreign Exchange Rate,0.009895000000000001</t>
  </si>
  <si>
    <t>Wed Nov 27 2002 00:00:00 GMT+0000 (Coordinated Universal Time),DFF,Federal Funds Effective Rate,0.0127</t>
  </si>
  <si>
    <t>Wed Nov 27 2002 00:00:00 GMT+0000 (Coordinated Universal Time),DGS10,10-Year Treasury Constant Maturity Rate,0.0426</t>
  </si>
  <si>
    <t>Wed Nov 27 2002 00:00:00 GMT+0000 (Coordinated Universal Time),DGS2,2-Year Treasury Constant Maturity Rate,0.0213</t>
  </si>
  <si>
    <t>Wed Nov 27 2002 00:00:00 GMT+0000 (Coordinated Universal Time),DGS30,30-Year Treasury Constant Maturity Rate,0.0528</t>
  </si>
  <si>
    <t>Wed Nov 27 2002 00:00:00 GMT+0000 (Coordinated Universal Time),DGS5,5-Year Treasury Constant Maturity Rate,0.0334</t>
  </si>
  <si>
    <t>Tue Nov 26 2002 00:00:00 GMT+0000 (Coordinated Universal Time),DEXUSEU,U.S. / Euro Foreign Exchange Rate,0.009913</t>
  </si>
  <si>
    <t>Tue Nov 26 2002 00:00:00 GMT+0000 (Coordinated Universal Time),DFF,Federal Funds Effective Rate,0.0126</t>
  </si>
  <si>
    <t>Tue Nov 26 2002 00:00:00 GMT+0000 (Coordinated Universal Time),DGS10,10-Year Treasury Constant Maturity Rate,0.0408</t>
  </si>
  <si>
    <t>Tue Nov 26 2002 00:00:00 GMT+0000 (Coordinated Universal Time),DGS2,2-Year Treasury Constant Maturity Rate,0.0197</t>
  </si>
  <si>
    <t>Tue Nov 26 2002 00:00:00 GMT+0000 (Coordinated Universal Time),DGS30,30-Year Treasury Constant Maturity Rate,0.051500000000000004</t>
  </si>
  <si>
    <t>Tue Nov 26 2002 00:00:00 GMT+0000 (Coordinated Universal Time),DGS5,5-Year Treasury Constant Maturity Rate,0.031400000000000004</t>
  </si>
  <si>
    <t>Mon Nov 25 2002 00:00:00 GMT+0000 (Coordinated Universal Time),DEXUSEU,U.S. / Euro Foreign Exchange Rate,0.009937</t>
  </si>
  <si>
    <t>Mon Nov 25 2002 00:00:00 GMT+0000 (Coordinated Universal Time),DFF,Federal Funds Effective Rate,0.0132</t>
  </si>
  <si>
    <t>Mon Nov 25 2002 00:00:00 GMT+0000 (Coordinated Universal Time),DGS10,10-Year Treasury Constant Maturity Rate,0.04190000000000001</t>
  </si>
  <si>
    <t>Mon Nov 25 2002 00:00:00 GMT+0000 (Coordinated Universal Time),DGS2,2-Year Treasury Constant Maturity Rate,0.0209</t>
  </si>
  <si>
    <t>Mon Nov 25 2002 00:00:00 GMT+0000 (Coordinated Universal Time),DGS30,30-Year Treasury Constant Maturity Rate,0.052300000000000006</t>
  </si>
  <si>
    <t>Mon Nov 25 2002 00:00:00 GMT+0000 (Coordinated Universal Time),DGS5,5-Year Treasury Constant Maturity Rate,0.0326</t>
  </si>
  <si>
    <t>Sun Nov 24 2002 00:00:00 GMT+0000 (Coordinated Universal Time),DFF,Federal Funds Effective Rate,0.0125</t>
  </si>
  <si>
    <t>Sat Nov 23 2002 00:00:00 GMT+0000 (Coordinated Universal Time),DFF,Federal Funds Effective Rate,0.0125</t>
  </si>
  <si>
    <t>Fri Nov 22 2002 00:00:00 GMT+0000 (Coordinated Universal Time),DEXUSEU,U.S. / Euro Foreign Exchange Rate,0.009966000000000001</t>
  </si>
  <si>
    <t>Fri Nov 22 2002 00:00:00 GMT+0000 (Coordinated Universal Time),DFF,Federal Funds Effective Rate,0.0125</t>
  </si>
  <si>
    <t>Fri Nov 22 2002 00:00:00 GMT+0000 (Coordinated Universal Time),DGS10,10-Year Treasury Constant Maturity Rate,0.0418</t>
  </si>
  <si>
    <t>Fri Nov 22 2002 00:00:00 GMT+0000 (Coordinated Universal Time),DGS2,2-Year Treasury Constant Maturity Rate,0.021</t>
  </si>
  <si>
    <t>Fri Nov 22 2002 00:00:00 GMT+0000 (Coordinated Universal Time),DGS30,30-Year Treasury Constant Maturity Rate,0.052199999999999996</t>
  </si>
  <si>
    <t>Fri Nov 22 2002 00:00:00 GMT+0000 (Coordinated Universal Time),DGS5,5-Year Treasury Constant Maturity Rate,0.0326</t>
  </si>
  <si>
    <t>Thu Nov 21 2002 00:00:00 GMT+0000 (Coordinated Universal Time),DEXUSEU,U.S. / Euro Foreign Exchange Rate,0.009984</t>
  </si>
  <si>
    <t>Thu Nov 21 2002 00:00:00 GMT+0000 (Coordinated Universal Time),DFF,Federal Funds Effective Rate,0.0127</t>
  </si>
  <si>
    <t>Thu Nov 21 2002 00:00:00 GMT+0000 (Coordinated Universal Time),DGS10,10-Year Treasury Constant Maturity Rate,0.0414</t>
  </si>
  <si>
    <t>Thu Nov 21 2002 00:00:00 GMT+0000 (Coordinated Universal Time),DGS2,2-Year Treasury Constant Maturity Rate,0.020499999999999997</t>
  </si>
  <si>
    <t>Thu Nov 21 2002 00:00:00 GMT+0000 (Coordinated Universal Time),DGS30,30-Year Treasury Constant Maturity Rate,0.052000000000000005</t>
  </si>
  <si>
    <t>Thu Nov 21 2002 00:00:00 GMT+0000 (Coordinated Universal Time),DGS5,5-Year Treasury Constant Maturity Rate,0.032</t>
  </si>
  <si>
    <t>Wed Nov 20 2002 00:00:00 GMT+0000 (Coordinated Universal Time),DEXUSEU,U.S. / Euro Foreign Exchange Rate,0.010024</t>
  </si>
  <si>
    <t>Wed Nov 20 2002 00:00:00 GMT+0000 (Coordinated Universal Time),DFF,Federal Funds Effective Rate,0.0123</t>
  </si>
  <si>
    <t>Wed Nov 20 2002 00:00:00 GMT+0000 (Coordinated Universal Time),DGS10,10-Year Treasury Constant Maturity Rate,0.0408</t>
  </si>
  <si>
    <t>Wed Nov 20 2002 00:00:00 GMT+0000 (Coordinated Universal Time),DGS2,2-Year Treasury Constant Maturity Rate,0.019799999999999998</t>
  </si>
  <si>
    <t>Wed Nov 20 2002 00:00:00 GMT+0000 (Coordinated Universal Time),DGS30,30-Year Treasury Constant Maturity Rate,0.051399999999999994</t>
  </si>
  <si>
    <t>Wed Nov 20 2002 00:00:00 GMT+0000 (Coordinated Universal Time),DGS5,5-Year Treasury Constant Maturity Rate,0.0313</t>
  </si>
  <si>
    <t>Tue Nov 19 2002 00:00:00 GMT+0000 (Coordinated Universal Time),DEXUSEU,U.S. / Euro Foreign Exchange Rate,0.010107</t>
  </si>
  <si>
    <t>Tue Nov 19 2002 00:00:00 GMT+0000 (Coordinated Universal Time),DFF,Federal Funds Effective Rate,0.012</t>
  </si>
  <si>
    <t>Tue Nov 19 2002 00:00:00 GMT+0000 (Coordinated Universal Time),DGS10,10-Year Treasury Constant Maturity Rate,0.039900000000000005</t>
  </si>
  <si>
    <t>Tue Nov 19 2002 00:00:00 GMT+0000 (Coordinated Universal Time),DGS2,2-Year Treasury Constant Maturity Rate,0.0191</t>
  </si>
  <si>
    <t>Tue Nov 19 2002 00:00:00 GMT+0000 (Coordinated Universal Time),DGS30,30-Year Treasury Constant Maturity Rate,0.0506</t>
  </si>
  <si>
    <t>Tue Nov 19 2002 00:00:00 GMT+0000 (Coordinated Universal Time),DGS5,5-Year Treasury Constant Maturity Rate,0.0302</t>
  </si>
  <si>
    <t>Mon Nov 18 2002 00:00:00 GMT+0000 (Coordinated Universal Time),DEXUSEU,U.S. / Euro Foreign Exchange Rate,0.010083</t>
  </si>
  <si>
    <t>Mon Nov 18 2002 00:00:00 GMT+0000 (Coordinated Universal Time),DFF,Federal Funds Effective Rate,0.0121</t>
  </si>
  <si>
    <t>Mon Nov 18 2002 00:00:00 GMT+0000 (Coordinated Universal Time),DGS10,10-Year Treasury Constant Maturity Rate,0.04019999999999999</t>
  </si>
  <si>
    <t>Mon Nov 18 2002 00:00:00 GMT+0000 (Coordinated Universal Time),DGS2,2-Year Treasury Constant Maturity Rate,0.0191</t>
  </si>
  <si>
    <t>Mon Nov 18 2002 00:00:00 GMT+0000 (Coordinated Universal Time),DGS30,30-Year Treasury Constant Maturity Rate,0.051</t>
  </si>
  <si>
    <t>Mon Nov 18 2002 00:00:00 GMT+0000 (Coordinated Universal Time),DGS5,5-Year Treasury Constant Maturity Rate,0.0304</t>
  </si>
  <si>
    <t>Sun Nov 17 2002 00:00:00 GMT+0000 (Coordinated Universal Time),DFF,Federal Funds Effective Rate,0.013500000000000002</t>
  </si>
  <si>
    <t>Sat Nov 16 2002 00:00:00 GMT+0000 (Coordinated Universal Time),DFF,Federal Funds Effective Rate,0.013500000000000002</t>
  </si>
  <si>
    <t>Fri Nov 15 2002 00:00:00 GMT+0000 (Coordinated Universal Time),DEXUSEU,U.S. / Euro Foreign Exchange Rate,0.010082</t>
  </si>
  <si>
    <t>Fri Nov 15 2002 00:00:00 GMT+0000 (Coordinated Universal Time),DFF,Federal Funds Effective Rate,0.013500000000000002</t>
  </si>
  <si>
    <t>Fri Nov 15 2002 00:00:00 GMT+0000 (Coordinated Universal Time),DGS10,10-Year Treasury Constant Maturity Rate,0.0405</t>
  </si>
  <si>
    <t>Fri Nov 15 2002 00:00:00 GMT+0000 (Coordinated Universal Time),DGS2,2-Year Treasury Constant Maturity Rate,0.0191</t>
  </si>
  <si>
    <t>Fri Nov 15 2002 00:00:00 GMT+0000 (Coordinated Universal Time),DGS30,30-Year Treasury Constant Maturity Rate,0.0512</t>
  </si>
  <si>
    <t>Fri Nov 15 2002 00:00:00 GMT+0000 (Coordinated Universal Time),DGS5,5-Year Treasury Constant Maturity Rate,0.0305</t>
  </si>
  <si>
    <t>Thu Nov 14 2002 00:00:00 GMT+0000 (Coordinated Universal Time),DEXUSEU,U.S. / Euro Foreign Exchange Rate,0.010034000000000001</t>
  </si>
  <si>
    <t>Thu Nov 14 2002 00:00:00 GMT+0000 (Coordinated Universal Time),DFF,Federal Funds Effective Rate,0.0129</t>
  </si>
  <si>
    <t>Thu Nov 14 2002 00:00:00 GMT+0000 (Coordinated Universal Time),DGS10,10-Year Treasury Constant Maturity Rate,0.0403</t>
  </si>
  <si>
    <t>Thu Nov 14 2002 00:00:00 GMT+0000 (Coordinated Universal Time),DGS2,2-Year Treasury Constant Maturity Rate,0.0189</t>
  </si>
  <si>
    <t>Thu Nov 14 2002 00:00:00 GMT+0000 (Coordinated Universal Time),DGS30,30-Year Treasury Constant Maturity Rate,0.0516</t>
  </si>
  <si>
    <t>Thu Nov 14 2002 00:00:00 GMT+0000 (Coordinated Universal Time),DGS5,5-Year Treasury Constant Maturity Rate,0.0301</t>
  </si>
  <si>
    <t>Wed Nov 13 2002 00:00:00 GMT+0000 (Coordinated Universal Time),DEXUSEU,U.S. / Euro Foreign Exchange Rate,0.01006</t>
  </si>
  <si>
    <t>Wed Nov 13 2002 00:00:00 GMT+0000 (Coordinated Universal Time),DFF,Federal Funds Effective Rate,0.011699999999999999</t>
  </si>
  <si>
    <t>Wed Nov 13 2002 00:00:00 GMT+0000 (Coordinated Universal Time),DGS10,10-Year Treasury Constant Maturity Rate,0.0384</t>
  </si>
  <si>
    <t>Wed Nov 13 2002 00:00:00 GMT+0000 (Coordinated Universal Time),DGS2,2-Year Treasury Constant Maturity Rate,0.0176</t>
  </si>
  <si>
    <t>Wed Nov 13 2002 00:00:00 GMT+0000 (Coordinated Universal Time),DGS30,30-Year Treasury Constant Maturity Rate,0.0501</t>
  </si>
  <si>
    <t>Wed Nov 13 2002 00:00:00 GMT+0000 (Coordinated Universal Time),DGS5,5-Year Treasury Constant Maturity Rate,0.0282</t>
  </si>
  <si>
    <t>Tue Nov 12 2002 00:00:00 GMT+0000 (Coordinated Universal Time),DEXUSEU,U.S. / Euro Foreign Exchange Rate,0.010105</t>
  </si>
  <si>
    <t>Tue Nov 12 2002 00:00:00 GMT+0000 (Coordinated Universal Time),DFF,Federal Funds Effective Rate,0.0129</t>
  </si>
  <si>
    <t>Tue Nov 12 2002 00:00:00 GMT+0000 (Coordinated Universal Time),DGS10,10-Year Treasury Constant Maturity Rate,0.0384</t>
  </si>
  <si>
    <t>Tue Nov 12 2002 00:00:00 GMT+0000 (Coordinated Universal Time),DGS2,2-Year Treasury Constant Maturity Rate,0.0179</t>
  </si>
  <si>
    <t>Tue Nov 12 2002 00:00:00 GMT+0000 (Coordinated Universal Time),DGS30,30-Year Treasury Constant Maturity Rate,0.050499999999999996</t>
  </si>
  <si>
    <t>Tue Nov 12 2002 00:00:00 GMT+0000 (Coordinated Universal Time),DGS5,5-Year Treasury Constant Maturity Rate,0.028300000000000002</t>
  </si>
  <si>
    <t>Mon Nov 11 2002 00:00:00 GMT+0000 (Coordinated Universal Time),DFF,Federal Funds Effective Rate,0.0118</t>
  </si>
  <si>
    <t>Sun Nov 10 2002 00:00:00 GMT+0000 (Coordinated Universal Time),DFF,Federal Funds Effective Rate,0.0118</t>
  </si>
  <si>
    <t>Sat Nov 09 2002 00:00:00 GMT+0000 (Coordinated Universal Time),DFF,Federal Funds Effective Rate,0.0118</t>
  </si>
  <si>
    <t>Fri Nov 08 2002 00:00:00 GMT+0000 (Coordinated Universal Time),DEXUSEU,U.S. / Euro Foreign Exchange Rate,0.010139</t>
  </si>
  <si>
    <t>Fri Nov 08 2002 00:00:00 GMT+0000 (Coordinated Universal Time),DFF,Federal Funds Effective Rate,0.0118</t>
  </si>
  <si>
    <t>Fri Nov 08 2002 00:00:00 GMT+0000 (Coordinated Universal Time),DGS10,10-Year Treasury Constant Maturity Rate,0.0385</t>
  </si>
  <si>
    <t>Fri Nov 08 2002 00:00:00 GMT+0000 (Coordinated Universal Time),DGS2,2-Year Treasury Constant Maturity Rate,0.0187</t>
  </si>
  <si>
    <t>Fri Nov 08 2002 00:00:00 GMT+0000 (Coordinated Universal Time),DGS30,30-Year Treasury Constant Maturity Rate,0.050499999999999996</t>
  </si>
  <si>
    <t>Fri Nov 08 2002 00:00:00 GMT+0000 (Coordinated Universal Time),DGS5,5-Year Treasury Constant Maturity Rate,0.0287</t>
  </si>
  <si>
    <t>Thu Nov 07 2002 00:00:00 GMT+0000 (Coordinated Universal Time),DEXUSEU,U.S. / Euro Foreign Exchange Rate,0.010092</t>
  </si>
  <si>
    <t>Thu Nov 07 2002 00:00:00 GMT+0000 (Coordinated Universal Time),DFF,Federal Funds Effective Rate,0.0127</t>
  </si>
  <si>
    <t>Thu Nov 07 2002 00:00:00 GMT+0000 (Coordinated Universal Time),DGS10,10-Year Treasury Constant Maturity Rate,0.0388</t>
  </si>
  <si>
    <t>Thu Nov 07 2002 00:00:00 GMT+0000 (Coordinated Universal Time),DGS2,2-Year Treasury Constant Maturity Rate,0.018600000000000002</t>
  </si>
  <si>
    <t>Thu Nov 07 2002 00:00:00 GMT+0000 (Coordinated Universal Time),DGS30,30-Year Treasury Constant Maturity Rate,0.051699999999999996</t>
  </si>
  <si>
    <t>Thu Nov 07 2002 00:00:00 GMT+0000 (Coordinated Universal Time),DGS5,5-Year Treasury Constant Maturity Rate,0.0286</t>
  </si>
  <si>
    <t>Wed Nov 06 2002 00:00:00 GMT+0000 (Coordinated Universal Time),DEXUSEU,U.S. / Euro Foreign Exchange Rate,0.009974</t>
  </si>
  <si>
    <t>Wed Nov 06 2002 00:00:00 GMT+0000 (Coordinated Universal Time),DFF,Federal Funds Effective Rate,0.0148</t>
  </si>
  <si>
    <t>Wed Nov 06 2002 00:00:00 GMT+0000 (Coordinated Universal Time),DGS10,10-Year Treasury Constant Maturity Rate,0.0409</t>
  </si>
  <si>
    <t>Wed Nov 06 2002 00:00:00 GMT+0000 (Coordinated Universal Time),DGS2,2-Year Treasury Constant Maturity Rate,0.0187</t>
  </si>
  <si>
    <t>Wed Nov 06 2002 00:00:00 GMT+0000 (Coordinated Universal Time),DGS30,30-Year Treasury Constant Maturity Rate,0.0535</t>
  </si>
  <si>
    <t>Wed Nov 06 2002 00:00:00 GMT+0000 (Coordinated Universal Time),DGS5,5-Year Treasury Constant Maturity Rate,0.0301</t>
  </si>
  <si>
    <t>Tue Nov 05 2002 00:00:00 GMT+0000 (Coordinated Universal Time),DEXUSEU,U.S. / Euro Foreign Exchange Rate,0.009994</t>
  </si>
  <si>
    <t>Tue Nov 05 2002 00:00:00 GMT+0000 (Coordinated Universal Time),DFF,Federal Funds Effective Rate,0.016399999999999998</t>
  </si>
  <si>
    <t>Tue Nov 05 2002 00:00:00 GMT+0000 (Coordinated Universal Time),DGS10,10-Year Treasury Constant Maturity Rate,0.040999999999999995</t>
  </si>
  <si>
    <t>Tue Nov 05 2002 00:00:00 GMT+0000 (Coordinated Universal Time),DGS2,2-Year Treasury Constant Maturity Rate,0.0182</t>
  </si>
  <si>
    <t>Tue Nov 05 2002 00:00:00 GMT+0000 (Coordinated Universal Time),DGS30,30-Year Treasury Constant Maturity Rate,0.0533</t>
  </si>
  <si>
    <t>Tue Nov 05 2002 00:00:00 GMT+0000 (Coordinated Universal Time),DGS5,5-Year Treasury Constant Maturity Rate,0.03</t>
  </si>
  <si>
    <t>Mon Nov 04 2002 00:00:00 GMT+0000 (Coordinated Universal Time),DEXUSEU,U.S. / Euro Foreign Exchange Rate,0.009953</t>
  </si>
  <si>
    <t>Mon Nov 04 2002 00:00:00 GMT+0000 (Coordinated Universal Time),DFF,Federal Funds Effective Rate,0.0171</t>
  </si>
  <si>
    <t>Mon Nov 04 2002 00:00:00 GMT+0000 (Coordinated Universal Time),DGS10,10-Year Treasury Constant Maturity Rate,0.0407</t>
  </si>
  <si>
    <t>Mon Nov 04 2002 00:00:00 GMT+0000 (Coordinated Universal Time),DGS2,2-Year Treasury Constant Maturity Rate,0.0179</t>
  </si>
  <si>
    <t>Mon Nov 04 2002 00:00:00 GMT+0000 (Coordinated Universal Time),DGS30,30-Year Treasury Constant Maturity Rate,0.053099999999999994</t>
  </si>
  <si>
    <t>Mon Nov 04 2002 00:00:00 GMT+0000 (Coordinated Universal Time),DGS5,5-Year Treasury Constant Maturity Rate,0.03</t>
  </si>
  <si>
    <t>Sun Nov 03 2002 00:00:00 GMT+0000 (Coordinated Universal Time),DFF,Federal Funds Effective Rate,0.0174</t>
  </si>
  <si>
    <t>Sat Nov 02 2002 00:00:00 GMT+0000 (Coordinated Universal Time),DFF,Federal Funds Effective Rate,0.0174</t>
  </si>
  <si>
    <t>Fri Nov 01 2002 00:00:00 GMT+0000 (Coordinated Universal Time),DEXUSEU,U.S. / Euro Foreign Exchange Rate,0.009971</t>
  </si>
  <si>
    <t>Fri Nov 01 2002 00:00:00 GMT+0000 (Coordinated Universal Time),DFF,Federal Funds Effective Rate,0.0174</t>
  </si>
  <si>
    <t>Fri Nov 01 2002 00:00:00 GMT+0000 (Coordinated Universal Time),DGS10,10-Year Treasury Constant Maturity Rate,0.0401</t>
  </si>
  <si>
    <t>Fri Nov 01 2002 00:00:00 GMT+0000 (Coordinated Universal Time),DGS2,2-Year Treasury Constant Maturity Rate,0.0176</t>
  </si>
  <si>
    <t>Fri Nov 01 2002 00:00:00 GMT+0000 (Coordinated Universal Time),DGS30,30-Year Treasury Constant Maturity Rate,0.053</t>
  </si>
  <si>
    <t>Fri Nov 01 2002 00:00:00 GMT+0000 (Coordinated Universal Time),DGS5,5-Year Treasury Constant Maturity Rate,0.0292</t>
  </si>
  <si>
    <t>Thu Oct 31 2002 00:00:00 GMT+0000 (Coordinated Universal Time),DEXUSEU,U.S. / Euro Foreign Exchange Rate,0.009881</t>
  </si>
  <si>
    <t>Thu Oct 31 2002 00:00:00 GMT+0000 (Coordinated Universal Time),DFF,Federal Funds Effective Rate,0.0182</t>
  </si>
  <si>
    <t>Thu Oct 31 2002 00:00:00 GMT+0000 (Coordinated Universal Time),DGS10,10-Year Treasury Constant Maturity Rate,0.0393</t>
  </si>
  <si>
    <t>Thu Oct 31 2002 00:00:00 GMT+0000 (Coordinated Universal Time),DGS2,2-Year Treasury Constant Maturity Rate,0.0168</t>
  </si>
  <si>
    <t>Thu Oct 31 2002 00:00:00 GMT+0000 (Coordinated Universal Time),DGS30,30-Year Treasury Constant Maturity Rate,0.0528</t>
  </si>
  <si>
    <t>Thu Oct 31 2002 00:00:00 GMT+0000 (Coordinated Universal Time),DGS5,5-Year Treasury Constant Maturity Rate,0.0281</t>
  </si>
  <si>
    <t>Wed Oct 30 2002 00:00:00 GMT+0000 (Coordinated Universal Time),DEXUSEU,U.S. / Euro Foreign Exchange Rate,0.009835</t>
  </si>
  <si>
    <t>Wed Oct 30 2002 00:00:00 GMT+0000 (Coordinated Universal Time),DFF,Federal Funds Effective Rate,0.0172</t>
  </si>
  <si>
    <t>Wed Oct 30 2002 00:00:00 GMT+0000 (Coordinated Universal Time),DGS10,10-Year Treasury Constant Maturity Rate,0.039900000000000005</t>
  </si>
  <si>
    <t>Wed Oct 30 2002 00:00:00 GMT+0000 (Coordinated Universal Time),DGS2,2-Year Treasury Constant Maturity Rate,0.0174</t>
  </si>
  <si>
    <t>Wed Oct 30 2002 00:00:00 GMT+0000 (Coordinated Universal Time),DGS30,30-Year Treasury Constant Maturity Rate,0.053</t>
  </si>
  <si>
    <t>Wed Oct 30 2002 00:00:00 GMT+0000 (Coordinated Universal Time),DGS5,5-Year Treasury Constant Maturity Rate,0.0287</t>
  </si>
  <si>
    <t>Tue Oct 29 2002 00:00:00 GMT+0000 (Coordinated Universal Time),DEXUSEU,U.S. / Euro Foreign Exchange Rate,0.009851</t>
  </si>
  <si>
    <t>Tue Oct 29 2002 00:00:00 GMT+0000 (Coordinated Universal Time),DFF,Federal Funds Effective Rate,0.0175</t>
  </si>
  <si>
    <t>Tue Oct 29 2002 00:00:00 GMT+0000 (Coordinated Universal Time),DGS10,10-Year Treasury Constant Maturity Rate,0.0397</t>
  </si>
  <si>
    <t>Tue Oct 29 2002 00:00:00 GMT+0000 (Coordinated Universal Time),DGS2,2-Year Treasury Constant Maturity Rate,0.0179</t>
  </si>
  <si>
    <t>Tue Oct 29 2002 00:00:00 GMT+0000 (Coordinated Universal Time),DGS30,30-Year Treasury Constant Maturity Rate,0.0528</t>
  </si>
  <si>
    <t>Tue Oct 29 2002 00:00:00 GMT+0000 (Coordinated Universal Time),DGS5,5-Year Treasury Constant Maturity Rate,0.028900000000000002</t>
  </si>
  <si>
    <t>Mon Oct 28 2002 00:00:00 GMT+0000 (Coordinated Universal Time),DEXUSEU,U.S. / Euro Foreign Exchange Rate,0.009843</t>
  </si>
  <si>
    <t>Mon Oct 28 2002 00:00:00 GMT+0000 (Coordinated Universal Time),DFF,Federal Funds Effective Rate,0.0179</t>
  </si>
  <si>
    <t>Mon Oct 28 2002 00:00:00 GMT+0000 (Coordinated Universal Time),DGS10,10-Year Treasury Constant Maturity Rate,0.040999999999999995</t>
  </si>
  <si>
    <t>Mon Oct 28 2002 00:00:00 GMT+0000 (Coordinated Universal Time),DGS2,2-Year Treasury Constant Maturity Rate,0.018799999999999997</t>
  </si>
  <si>
    <t>Mon Oct 28 2002 00:00:00 GMT+0000 (Coordinated Universal Time),DGS30,30-Year Treasury Constant Maturity Rate,0.0535</t>
  </si>
  <si>
    <t>Mon Oct 28 2002 00:00:00 GMT+0000 (Coordinated Universal Time),DGS5,5-Year Treasury Constant Maturity Rate,0.030299999999999997</t>
  </si>
  <si>
    <t>Sun Oct 27 2002 00:00:00 GMT+0000 (Coordinated Universal Time),DFF,Federal Funds Effective Rate,0.0182</t>
  </si>
  <si>
    <t>Sat Oct 26 2002 00:00:00 GMT+0000 (Coordinated Universal Time),DFF,Federal Funds Effective Rate,0.0182</t>
  </si>
  <si>
    <t>Fri Oct 25 2002 00:00:00 GMT+0000 (Coordinated Universal Time),DEXUSEU,U.S. / Euro Foreign Exchange Rate,0.009767</t>
  </si>
  <si>
    <t>Fri Oct 25 2002 00:00:00 GMT+0000 (Coordinated Universal Time),DFF,Federal Funds Effective Rate,0.0182</t>
  </si>
  <si>
    <t>Fri Oct 25 2002 00:00:00 GMT+0000 (Coordinated Universal Time),DGS10,10-Year Treasury Constant Maturity Rate,0.0412</t>
  </si>
  <si>
    <t>Fri Oct 25 2002 00:00:00 GMT+0000 (Coordinated Universal Time),DGS2,2-Year Treasury Constant Maturity Rate,0.019799999999999998</t>
  </si>
  <si>
    <t>Fri Oct 25 2002 00:00:00 GMT+0000 (Coordinated Universal Time),DGS30,30-Year Treasury Constant Maturity Rate,0.053099999999999994</t>
  </si>
  <si>
    <t>Fri Oct 25 2002 00:00:00 GMT+0000 (Coordinated Universal Time),DGS5,5-Year Treasury Constant Maturity Rate,0.031</t>
  </si>
  <si>
    <t>Thu Oct 24 2002 00:00:00 GMT+0000 (Coordinated Universal Time),DEXUSEU,U.S. / Euro Foreign Exchange Rate,0.009741999999999999</t>
  </si>
  <si>
    <t>Thu Oct 24 2002 00:00:00 GMT+0000 (Coordinated Universal Time),DFF,Federal Funds Effective Rate,0.018000000000000002</t>
  </si>
  <si>
    <t>Thu Oct 24 2002 00:00:00 GMT+0000 (Coordinated Universal Time),DGS10,10-Year Treasury Constant Maturity Rate,0.0416</t>
  </si>
  <si>
    <t>Thu Oct 24 2002 00:00:00 GMT+0000 (Coordinated Universal Time),DGS2,2-Year Treasury Constant Maturity Rate,0.0209</t>
  </si>
  <si>
    <t>Thu Oct 24 2002 00:00:00 GMT+0000 (Coordinated Universal Time),DGS30,30-Year Treasury Constant Maturity Rate,0.0535</t>
  </si>
  <si>
    <t>Thu Oct 24 2002 00:00:00 GMT+0000 (Coordinated Universal Time),DGS5,5-Year Treasury Constant Maturity Rate,0.0318</t>
  </si>
  <si>
    <t>Wed Oct 23 2002 00:00:00 GMT+0000 (Coordinated Universal Time),DEXUSEU,U.S. / Euro Foreign Exchange Rate,0.009772</t>
  </si>
  <si>
    <t>Wed Oct 23 2002 00:00:00 GMT+0000 (Coordinated Universal Time),DFF,Federal Funds Effective Rate,0.0176</t>
  </si>
  <si>
    <t>Wed Oct 23 2002 00:00:00 GMT+0000 (Coordinated Universal Time),DGS10,10-Year Treasury Constant Maturity Rate,0.0426</t>
  </si>
  <si>
    <t>Wed Oct 23 2002 00:00:00 GMT+0000 (Coordinated Universal Time),DGS2,2-Year Treasury Constant Maturity Rate,0.022000000000000002</t>
  </si>
  <si>
    <t>Wed Oct 23 2002 00:00:00 GMT+0000 (Coordinated Universal Time),DGS30,30-Year Treasury Constant Maturity Rate,0.053899999999999997</t>
  </si>
  <si>
    <t>Wed Oct 23 2002 00:00:00 GMT+0000 (Coordinated Universal Time),DGS5,5-Year Treasury Constant Maturity Rate,0.0326</t>
  </si>
  <si>
    <t>Tue Oct 22 2002 00:00:00 GMT+0000 (Coordinated Universal Time),DEXUSEU,U.S. / Euro Foreign Exchange Rate,0.009781999999999999</t>
  </si>
  <si>
    <t>Tue Oct 22 2002 00:00:00 GMT+0000 (Coordinated Universal Time),DFF,Federal Funds Effective Rate,0.0171</t>
  </si>
  <si>
    <t>Tue Oct 22 2002 00:00:00 GMT+0000 (Coordinated Universal Time),DGS10,10-Year Treasury Constant Maturity Rate,0.042699999999999995</t>
  </si>
  <si>
    <t>Tue Oct 22 2002 00:00:00 GMT+0000 (Coordinated Universal Time),DGS2,2-Year Treasury Constant Maturity Rate,0.022099999999999998</t>
  </si>
  <si>
    <t>Tue Oct 22 2002 00:00:00 GMT+0000 (Coordinated Universal Time),DGS30,30-Year Treasury Constant Maturity Rate,0.0536</t>
  </si>
  <si>
    <t>Tue Oct 22 2002 00:00:00 GMT+0000 (Coordinated Universal Time),DGS5,5-Year Treasury Constant Maturity Rate,0.0329</t>
  </si>
  <si>
    <t>Mon Oct 21 2002 00:00:00 GMT+0000 (Coordinated Universal Time),DEXUSEU,U.S. / Euro Foreign Exchange Rate,0.009732</t>
  </si>
  <si>
    <t>Mon Oct 21 2002 00:00:00 GMT+0000 (Coordinated Universal Time),DFF,Federal Funds Effective Rate,0.0173</t>
  </si>
  <si>
    <t>Mon Oct 21 2002 00:00:00 GMT+0000 (Coordinated Universal Time),DGS10,10-Year Treasury Constant Maturity Rate,0.0424</t>
  </si>
  <si>
    <t>Mon Oct 21 2002 00:00:00 GMT+0000 (Coordinated Universal Time),DGS2,2-Year Treasury Constant Maturity Rate,0.0223</t>
  </si>
  <si>
    <t>Mon Oct 21 2002 00:00:00 GMT+0000 (Coordinated Universal Time),DGS30,30-Year Treasury Constant Maturity Rate,0.0536</t>
  </si>
  <si>
    <t>Mon Oct 21 2002 00:00:00 GMT+0000 (Coordinated Universal Time),DGS5,5-Year Treasury Constant Maturity Rate,0.032799999999999996</t>
  </si>
  <si>
    <t>Sun Oct 20 2002 00:00:00 GMT+0000 (Coordinated Universal Time),DFF,Federal Funds Effective Rate,0.0171</t>
  </si>
  <si>
    <t>Sat Oct 19 2002 00:00:00 GMT+0000 (Coordinated Universal Time),DFF,Federal Funds Effective Rate,0.0171</t>
  </si>
  <si>
    <t>Fri Oct 18 2002 00:00:00 GMT+0000 (Coordinated Universal Time),DEXUSEU,U.S. / Euro Foreign Exchange Rate,0.009708</t>
  </si>
  <si>
    <t>Fri Oct 18 2002 00:00:00 GMT+0000 (Coordinated Universal Time),DFF,Federal Funds Effective Rate,0.0171</t>
  </si>
  <si>
    <t>Fri Oct 18 2002 00:00:00 GMT+0000 (Coordinated Universal Time),DGS10,10-Year Treasury Constant Maturity Rate,0.0414</t>
  </si>
  <si>
    <t>Fri Oct 18 2002 00:00:00 GMT+0000 (Coordinated Universal Time),DGS2,2-Year Treasury Constant Maturity Rate,0.0209</t>
  </si>
  <si>
    <t>Fri Oct 18 2002 00:00:00 GMT+0000 (Coordinated Universal Time),DGS30,30-Year Treasury Constant Maturity Rate,0.053200000000000004</t>
  </si>
  <si>
    <t>Fri Oct 18 2002 00:00:00 GMT+0000 (Coordinated Universal Time),DGS5,5-Year Treasury Constant Maturity Rate,0.0317</t>
  </si>
  <si>
    <t>Thu Oct 17 2002 00:00:00 GMT+0000 (Coordinated Universal Time),DEXUSEU,U.S. / Euro Foreign Exchange Rate,0.009718</t>
  </si>
  <si>
    <t>Thu Oct 17 2002 00:00:00 GMT+0000 (Coordinated Universal Time),DFF,Federal Funds Effective Rate,0.0174</t>
  </si>
  <si>
    <t>Thu Oct 17 2002 00:00:00 GMT+0000 (Coordinated Universal Time),DGS10,10-Year Treasury Constant Maturity Rate,0.0416</t>
  </si>
  <si>
    <t>Thu Oct 17 2002 00:00:00 GMT+0000 (Coordinated Universal Time),DGS2,2-Year Treasury Constant Maturity Rate,0.021</t>
  </si>
  <si>
    <t>Thu Oct 17 2002 00:00:00 GMT+0000 (Coordinated Universal Time),DGS30,30-Year Treasury Constant Maturity Rate,0.053099999999999994</t>
  </si>
  <si>
    <t>Thu Oct 17 2002 00:00:00 GMT+0000 (Coordinated Universal Time),DGS5,5-Year Treasury Constant Maturity Rate,0.032</t>
  </si>
  <si>
    <t>Wed Oct 16 2002 00:00:00 GMT+0000 (Coordinated Universal Time),DEXUSEU,U.S. / Euro Foreign Exchange Rate,0.009824000000000001</t>
  </si>
  <si>
    <t>Wed Oct 16 2002 00:00:00 GMT+0000 (Coordinated Universal Time),DFF,Federal Funds Effective Rate,0.0173</t>
  </si>
  <si>
    <t>Wed Oct 16 2002 00:00:00 GMT+0000 (Coordinated Universal Time),DGS10,10-Year Treasury Constant Maturity Rate,0.0406</t>
  </si>
  <si>
    <t>Wed Oct 16 2002 00:00:00 GMT+0000 (Coordinated Universal Time),DGS2,2-Year Treasury Constant Maturity Rate,0.0202</t>
  </si>
  <si>
    <t>Wed Oct 16 2002 00:00:00 GMT+0000 (Coordinated Universal Time),DGS30,30-Year Treasury Constant Maturity Rate,0.052300000000000006</t>
  </si>
  <si>
    <t>Wed Oct 16 2002 00:00:00 GMT+0000 (Coordinated Universal Time),DGS5,5-Year Treasury Constant Maturity Rate,0.0311</t>
  </si>
  <si>
    <t>Tue Oct 15 2002 00:00:00 GMT+0000 (Coordinated Universal Time),DEXUSEU,U.S. / Euro Foreign Exchange Rate,0.00981</t>
  </si>
  <si>
    <t>Tue Oct 15 2002 00:00:00 GMT+0000 (Coordinated Universal Time),DFF,Federal Funds Effective Rate,0.018799999999999997</t>
  </si>
  <si>
    <t>Tue Oct 15 2002 00:00:00 GMT+0000 (Coordinated Universal Time),DGS10,10-Year Treasury Constant Maturity Rate,0.0407</t>
  </si>
  <si>
    <t>Tue Oct 15 2002 00:00:00 GMT+0000 (Coordinated Universal Time),DGS2,2-Year Treasury Constant Maturity Rate,0.0208</t>
  </si>
  <si>
    <t>Tue Oct 15 2002 00:00:00 GMT+0000 (Coordinated Universal Time),DGS30,30-Year Treasury Constant Maturity Rate,0.052199999999999996</t>
  </si>
  <si>
    <t>Tue Oct 15 2002 00:00:00 GMT+0000 (Coordinated Universal Time),DGS5,5-Year Treasury Constant Maturity Rate,0.0311</t>
  </si>
  <si>
    <t>Mon Oct 14 2002 00:00:00 GMT+0000 (Coordinated Universal Time),DFF,Federal Funds Effective Rate,0.0173</t>
  </si>
  <si>
    <t>Sun Oct 13 2002 00:00:00 GMT+0000 (Coordinated Universal Time),DFF,Federal Funds Effective Rate,0.0173</t>
  </si>
  <si>
    <t>Sat Oct 12 2002 00:00:00 GMT+0000 (Coordinated Universal Time),DFF,Federal Funds Effective Rate,0.0173</t>
  </si>
  <si>
    <t>Fri Oct 11 2002 00:00:00 GMT+0000 (Coordinated Universal Time),DEXUSEU,U.S. / Euro Foreign Exchange Rate,0.009854</t>
  </si>
  <si>
    <t>Fri Oct 11 2002 00:00:00 GMT+0000 (Coordinated Universal Time),DFF,Federal Funds Effective Rate,0.0173</t>
  </si>
  <si>
    <t>Fri Oct 11 2002 00:00:00 GMT+0000 (Coordinated Universal Time),DGS10,10-Year Treasury Constant Maturity Rate,0.0383</t>
  </si>
  <si>
    <t>Fri Oct 11 2002 00:00:00 GMT+0000 (Coordinated Universal Time),DGS2,2-Year Treasury Constant Maturity Rate,0.018500000000000003</t>
  </si>
  <si>
    <t>Fri Oct 11 2002 00:00:00 GMT+0000 (Coordinated Universal Time),DGS30,30-Year Treasury Constant Maturity Rate,0.0506</t>
  </si>
  <si>
    <t>Fri Oct 11 2002 00:00:00 GMT+0000 (Coordinated Universal Time),DGS5,5-Year Treasury Constant Maturity Rate,0.028300000000000002</t>
  </si>
  <si>
    <t>Thu Oct 10 2002 00:00:00 GMT+0000 (Coordinated Universal Time),DEXUSEU,U.S. / Euro Foreign Exchange Rate,0.009861</t>
  </si>
  <si>
    <t>Thu Oct 10 2002 00:00:00 GMT+0000 (Coordinated Universal Time),DFF,Federal Funds Effective Rate,0.0175</t>
  </si>
  <si>
    <t>Thu Oct 10 2002 00:00:00 GMT+0000 (Coordinated Universal Time),DGS10,10-Year Treasury Constant Maturity Rate,0.0368</t>
  </si>
  <si>
    <t>Thu Oct 10 2002 00:00:00 GMT+0000 (Coordinated Universal Time),DGS2,2-Year Treasury Constant Maturity Rate,0.0175</t>
  </si>
  <si>
    <t>Thu Oct 10 2002 00:00:00 GMT+0000 (Coordinated Universal Time),DGS30,30-Year Treasury Constant Maturity Rate,0.049800000000000004</t>
  </si>
  <si>
    <t>Thu Oct 10 2002 00:00:00 GMT+0000 (Coordinated Universal Time),DGS5,5-Year Treasury Constant Maturity Rate,0.0268</t>
  </si>
  <si>
    <t>Wed Oct 09 2002 00:00:00 GMT+0000 (Coordinated Universal Time),DEXUSEU,U.S. / Euro Foreign Exchange Rate,0.009868</t>
  </si>
  <si>
    <t>Wed Oct 09 2002 00:00:00 GMT+0000 (Coordinated Universal Time),DFF,Federal Funds Effective Rate,0.0173</t>
  </si>
  <si>
    <t>Wed Oct 09 2002 00:00:00 GMT+0000 (Coordinated Universal Time),DGS10,10-Year Treasury Constant Maturity Rate,0.0361</t>
  </si>
  <si>
    <t>Wed Oct 09 2002 00:00:00 GMT+0000 (Coordinated Universal Time),DGS2,2-Year Treasury Constant Maturity Rate,0.0172</t>
  </si>
  <si>
    <t>Wed Oct 09 2002 00:00:00 GMT+0000 (Coordinated Universal Time),DGS30,30-Year Treasury Constant Maturity Rate,0.0495</t>
  </si>
  <si>
    <t>Wed Oct 09 2002 00:00:00 GMT+0000 (Coordinated Universal Time),DGS5,5-Year Treasury Constant Maturity Rate,0.0265</t>
  </si>
  <si>
    <t>Tue Oct 08 2002 00:00:00 GMT+0000 (Coordinated Universal Time),DEXUSEU,U.S. / Euro Foreign Exchange Rate,0.009796000000000001</t>
  </si>
  <si>
    <t>Tue Oct 08 2002 00:00:00 GMT+0000 (Coordinated Universal Time),DFF,Federal Funds Effective Rate,0.0172</t>
  </si>
  <si>
    <t>Tue Oct 08 2002 00:00:00 GMT+0000 (Coordinated Universal Time),DGS10,10-Year Treasury Constant Maturity Rate,0.0365</t>
  </si>
  <si>
    <t>Tue Oct 08 2002 00:00:00 GMT+0000 (Coordinated Universal Time),DGS2,2-Year Treasury Constant Maturity Rate,0.018000000000000002</t>
  </si>
  <si>
    <t>Tue Oct 08 2002 00:00:00 GMT+0000 (Coordinated Universal Time),DGS30,30-Year Treasury Constant Maturity Rate,0.0499</t>
  </si>
  <si>
    <t>Tue Oct 08 2002 00:00:00 GMT+0000 (Coordinated Universal Time),DGS5,5-Year Treasury Constant Maturity Rate,0.027000000000000003</t>
  </si>
  <si>
    <t>Mon Oct 07 2002 00:00:00 GMT+0000 (Coordinated Universal Time),DEXUSEU,U.S. / Euro Foreign Exchange Rate,0.009816</t>
  </si>
  <si>
    <t>Mon Oct 07 2002 00:00:00 GMT+0000 (Coordinated Universal Time),DFF,Federal Funds Effective Rate,0.0174</t>
  </si>
  <si>
    <t>Mon Oct 07 2002 00:00:00 GMT+0000 (Coordinated Universal Time),DGS10,10-Year Treasury Constant Maturity Rate,0.0364</t>
  </si>
  <si>
    <t>Mon Oct 07 2002 00:00:00 GMT+0000 (Coordinated Universal Time),DGS2,2-Year Treasury Constant Maturity Rate,0.0177</t>
  </si>
  <si>
    <t>Mon Oct 07 2002 00:00:00 GMT+0000 (Coordinated Universal Time),DGS30,30-Year Treasury Constant Maturity Rate,0.049800000000000004</t>
  </si>
  <si>
    <t>Mon Oct 07 2002 00:00:00 GMT+0000 (Coordinated Universal Time),DGS5,5-Year Treasury Constant Maturity Rate,0.026699999999999998</t>
  </si>
  <si>
    <t>Sun Oct 06 2002 00:00:00 GMT+0000 (Coordinated Universal Time),DFF,Federal Funds Effective Rate,0.0172</t>
  </si>
  <si>
    <t>Sat Oct 05 2002 00:00:00 GMT+0000 (Coordinated Universal Time),DFF,Federal Funds Effective Rate,0.0172</t>
  </si>
  <si>
    <t>Fri Oct 04 2002 00:00:00 GMT+0000 (Coordinated Universal Time),DEXUSEU,U.S. / Euro Foreign Exchange Rate,0.009821</t>
  </si>
  <si>
    <t>Fri Oct 04 2002 00:00:00 GMT+0000 (Coordinated Universal Time),DFF,Federal Funds Effective Rate,0.0172</t>
  </si>
  <si>
    <t>Fri Oct 04 2002 00:00:00 GMT+0000 (Coordinated Universal Time),DGS10,10-Year Treasury Constant Maturity Rate,0.0369</t>
  </si>
  <si>
    <t>Fri Oct 04 2002 00:00:00 GMT+0000 (Coordinated Universal Time),DGS2,2-Year Treasury Constant Maturity Rate,0.0178</t>
  </si>
  <si>
    <t>Fri Oct 04 2002 00:00:00 GMT+0000 (Coordinated Universal Time),DGS30,30-Year Treasury Constant Maturity Rate,0.05</t>
  </si>
  <si>
    <t>Fri Oct 04 2002 00:00:00 GMT+0000 (Coordinated Universal Time),DGS5,5-Year Treasury Constant Maturity Rate,0.0273</t>
  </si>
  <si>
    <t>Thu Oct 03 2002 00:00:00 GMT+0000 (Coordinated Universal Time),DEXUSEU,U.S. / Euro Foreign Exchange Rate,0.009871</t>
  </si>
  <si>
    <t>Thu Oct 03 2002 00:00:00 GMT+0000 (Coordinated Universal Time),DFF,Federal Funds Effective Rate,0.0176</t>
  </si>
  <si>
    <t>Thu Oct 03 2002 00:00:00 GMT+0000 (Coordinated Universal Time),DGS10,10-Year Treasury Constant Maturity Rate,0.037000000000000005</t>
  </si>
  <si>
    <t>Thu Oct 03 2002 00:00:00 GMT+0000 (Coordinated Universal Time),DGS2,2-Year Treasury Constant Maturity Rate,0.0175</t>
  </si>
  <si>
    <t>Thu Oct 03 2002 00:00:00 GMT+0000 (Coordinated Universal Time),DGS30,30-Year Treasury Constant Maturity Rate,0.0499</t>
  </si>
  <si>
    <t>Thu Oct 03 2002 00:00:00 GMT+0000 (Coordinated Universal Time),DGS5,5-Year Treasury Constant Maturity Rate,0.0274</t>
  </si>
  <si>
    <t>Wed Oct 02 2002 00:00:00 GMT+0000 (Coordinated Universal Time),DEXUSEU,U.S. / Euro Foreign Exchange Rate,0.009842</t>
  </si>
  <si>
    <t>Wed Oct 02 2002 00:00:00 GMT+0000 (Coordinated Universal Time),DFF,Federal Funds Effective Rate,0.0175</t>
  </si>
  <si>
    <t>Wed Oct 02 2002 00:00:00 GMT+0000 (Coordinated Universal Time),DGS10,10-Year Treasury Constant Maturity Rate,0.0371</t>
  </si>
  <si>
    <t>Wed Oct 02 2002 00:00:00 GMT+0000 (Coordinated Universal Time),DGS2,2-Year Treasury Constant Maturity Rate,0.0175</t>
  </si>
  <si>
    <t>Wed Oct 02 2002 00:00:00 GMT+0000 (Coordinated Universal Time),DGS30,30-Year Treasury Constant Maturity Rate,0.049800000000000004</t>
  </si>
  <si>
    <t>Wed Oct 02 2002 00:00:00 GMT+0000 (Coordinated Universal Time),DGS5,5-Year Treasury Constant Maturity Rate,0.0274</t>
  </si>
  <si>
    <t>Tue Oct 01 2002 00:00:00 GMT+0000 (Coordinated Universal Time),DEXUSEU,U.S. / Euro Foreign Exchange Rate,0.009859</t>
  </si>
  <si>
    <t>Tue Oct 01 2002 00:00:00 GMT+0000 (Coordinated Universal Time),DFF,Federal Funds Effective Rate,0.018500000000000003</t>
  </si>
  <si>
    <t>Tue Oct 01 2002 00:00:00 GMT+0000 (Coordinated Universal Time),DGS10,10-Year Treasury Constant Maturity Rate,0.037200000000000004</t>
  </si>
  <si>
    <t>Tue Oct 01 2002 00:00:00 GMT+0000 (Coordinated Universal Time),DGS2,2-Year Treasury Constant Maturity Rate,0.018000000000000002</t>
  </si>
  <si>
    <t>Tue Oct 01 2002 00:00:00 GMT+0000 (Coordinated Universal Time),DGS30,30-Year Treasury Constant Maturity Rate,0.0501</t>
  </si>
  <si>
    <t>Tue Oct 01 2002 00:00:00 GMT+0000 (Coordinated Universal Time),DGS5,5-Year Treasury Constant Maturity Rate,0.0275</t>
  </si>
  <si>
    <t>Mon Sep 30 2002 00:00:00 GMT+0000 (Coordinated Universal Time),DEXUSEU,U.S. / Euro Foreign Exchange Rate,0.009879</t>
  </si>
  <si>
    <t>Mon Sep 30 2002 00:00:00 GMT+0000 (Coordinated Universal Time),DFF,Federal Funds Effective Rate,0.018500000000000003</t>
  </si>
  <si>
    <t>Mon Sep 30 2002 00:00:00 GMT+0000 (Coordinated Universal Time),DGS10,10-Year Treasury Constant Maturity Rate,0.0363</t>
  </si>
  <si>
    <t>Mon Sep 30 2002 00:00:00 GMT+0000 (Coordinated Universal Time),DGS2,2-Year Treasury Constant Maturity Rate,0.0172</t>
  </si>
  <si>
    <t>Mon Sep 30 2002 00:00:00 GMT+0000 (Coordinated Universal Time),DGS30,30-Year Treasury Constant Maturity Rate,0.048799999999999996</t>
  </si>
  <si>
    <t>Mon Sep 30 2002 00:00:00 GMT+0000 (Coordinated Universal Time),DGS5,5-Year Treasury Constant Maturity Rate,0.0263</t>
  </si>
  <si>
    <t>Sun Sep 29 2002 00:00:00 GMT+0000 (Coordinated Universal Time),DFF,Federal Funds Effective Rate,0.0178</t>
  </si>
  <si>
    <t>Sat Sep 28 2002 00:00:00 GMT+0000 (Coordinated Universal Time),DFF,Federal Funds Effective Rate,0.0178</t>
  </si>
  <si>
    <t>Fri Sep 27 2002 00:00:00 GMT+0000 (Coordinated Universal Time),DEXUSEU,U.S. / Euro Foreign Exchange Rate,0.009772</t>
  </si>
  <si>
    <t>Fri Sep 27 2002 00:00:00 GMT+0000 (Coordinated Universal Time),DFF,Federal Funds Effective Rate,0.0178</t>
  </si>
  <si>
    <t>Fri Sep 27 2002 00:00:00 GMT+0000 (Coordinated Universal Time),DGS10,10-Year Treasury Constant Maturity Rate,0.0369</t>
  </si>
  <si>
    <t>Fri Sep 27 2002 00:00:00 GMT+0000 (Coordinated Universal Time),DGS2,2-Year Treasury Constant Maturity Rate,0.0182</t>
  </si>
  <si>
    <t>Fri Sep 27 2002 00:00:00 GMT+0000 (Coordinated Universal Time),DGS30,30-Year Treasury Constant Maturity Rate,0.049100000000000005</t>
  </si>
  <si>
    <t>Fri Sep 27 2002 00:00:00 GMT+0000 (Coordinated Universal Time),DGS5,5-Year Treasury Constant Maturity Rate,0.0274</t>
  </si>
  <si>
    <t>Thu Sep 26 2002 00:00:00 GMT+0000 (Coordinated Universal Time),DEXUSEU,U.S. / Euro Foreign Exchange Rate,0.009755</t>
  </si>
  <si>
    <t>Thu Sep 26 2002 00:00:00 GMT+0000 (Coordinated Universal Time),DFF,Federal Funds Effective Rate,0.018000000000000002</t>
  </si>
  <si>
    <t>Thu Sep 26 2002 00:00:00 GMT+0000 (Coordinated Universal Time),DGS10,10-Year Treasury Constant Maturity Rate,0.0379</t>
  </si>
  <si>
    <t>Thu Sep 26 2002 00:00:00 GMT+0000 (Coordinated Universal Time),DGS2,2-Year Treasury Constant Maturity Rate,0.0197</t>
  </si>
  <si>
    <t>Thu Sep 26 2002 00:00:00 GMT+0000 (Coordinated Universal Time),DGS30,30-Year Treasury Constant Maturity Rate,0.0493</t>
  </si>
  <si>
    <t>Thu Sep 26 2002 00:00:00 GMT+0000 (Coordinated Universal Time),DGS5,5-Year Treasury Constant Maturity Rate,0.0286</t>
  </si>
  <si>
    <t>Wed Sep 25 2002 00:00:00 GMT+0000 (Coordinated Universal Time),DEXUSEU,U.S. / Euro Foreign Exchange Rate,0.009797</t>
  </si>
  <si>
    <t>Wed Sep 25 2002 00:00:00 GMT+0000 (Coordinated Universal Time),DFF,Federal Funds Effective Rate,0.0179</t>
  </si>
  <si>
    <t>Wed Sep 25 2002 00:00:00 GMT+0000 (Coordinated Universal Time),DGS10,10-Year Treasury Constant Maturity Rate,0.0377</t>
  </si>
  <si>
    <t>Wed Sep 25 2002 00:00:00 GMT+0000 (Coordinated Universal Time),DGS2,2-Year Treasury Constant Maturity Rate,0.02</t>
  </si>
  <si>
    <t>Wed Sep 25 2002 00:00:00 GMT+0000 (Coordinated Universal Time),DGS30,30-Year Treasury Constant Maturity Rate,0.049100000000000005</t>
  </si>
  <si>
    <t>Wed Sep 25 2002 00:00:00 GMT+0000 (Coordinated Universal Time),DGS5,5-Year Treasury Constant Maturity Rate,0.028300000000000002</t>
  </si>
  <si>
    <t>Tue Sep 24 2002 00:00:00 GMT+0000 (Coordinated Universal Time),DEXUSEU,U.S. / Euro Foreign Exchange Rate,0.009815</t>
  </si>
  <si>
    <t>Tue Sep 24 2002 00:00:00 GMT+0000 (Coordinated Universal Time),DFF,Federal Funds Effective Rate,0.0175</t>
  </si>
  <si>
    <t>Tue Sep 24 2002 00:00:00 GMT+0000 (Coordinated Universal Time),DGS10,10-Year Treasury Constant Maturity Rate,0.0369</t>
  </si>
  <si>
    <t>Tue Sep 24 2002 00:00:00 GMT+0000 (Coordinated Universal Time),DGS2,2-Year Treasury Constant Maturity Rate,0.019299999999999998</t>
  </si>
  <si>
    <t>Tue Sep 24 2002 00:00:00 GMT+0000 (Coordinated Universal Time),DGS30,30-Year Treasury Constant Maturity Rate,0.0484</t>
  </si>
  <si>
    <t>Tue Sep 24 2002 00:00:00 GMT+0000 (Coordinated Universal Time),DGS5,5-Year Treasury Constant Maturity Rate,0.0276</t>
  </si>
  <si>
    <t>Mon Sep 23 2002 00:00:00 GMT+0000 (Coordinated Universal Time),DEXUSEU,U.S. / Euro Foreign Exchange Rate,0.009822</t>
  </si>
  <si>
    <t>Mon Sep 23 2002 00:00:00 GMT+0000 (Coordinated Universal Time),DFF,Federal Funds Effective Rate,0.0174</t>
  </si>
  <si>
    <t>Mon Sep 23 2002 00:00:00 GMT+0000 (Coordinated Universal Time),DGS10,10-Year Treasury Constant Maturity Rate,0.037000000000000005</t>
  </si>
  <si>
    <t>Mon Sep 23 2002 00:00:00 GMT+0000 (Coordinated Universal Time),DGS2,2-Year Treasury Constant Maturity Rate,0.019299999999999998</t>
  </si>
  <si>
    <t>Mon Sep 23 2002 00:00:00 GMT+0000 (Coordinated Universal Time),DGS30,30-Year Treasury Constant Maturity Rate,0.048799999999999996</t>
  </si>
  <si>
    <t>Mon Sep 23 2002 00:00:00 GMT+0000 (Coordinated Universal Time),DGS5,5-Year Treasury Constant Maturity Rate,0.0276</t>
  </si>
  <si>
    <t>Sun Sep 22 2002 00:00:00 GMT+0000 (Coordinated Universal Time),DFF,Federal Funds Effective Rate,0.017</t>
  </si>
  <si>
    <t>Sat Sep 21 2002 00:00:00 GMT+0000 (Coordinated Universal Time),DFF,Federal Funds Effective Rate,0.017</t>
  </si>
  <si>
    <t>Fri Sep 20 2002 00:00:00 GMT+0000 (Coordinated Universal Time),DEXUSEU,U.S. / Euro Foreign Exchange Rate,0.009839</t>
  </si>
  <si>
    <t>Fri Sep 20 2002 00:00:00 GMT+0000 (Coordinated Universal Time),DFF,Federal Funds Effective Rate,0.017</t>
  </si>
  <si>
    <t>Fri Sep 20 2002 00:00:00 GMT+0000 (Coordinated Universal Time),DGS10,10-Year Treasury Constant Maturity Rate,0.0379</t>
  </si>
  <si>
    <t>Fri Sep 20 2002 00:00:00 GMT+0000 (Coordinated Universal Time),DGS2,2-Year Treasury Constant Maturity Rate,0.0194</t>
  </si>
  <si>
    <t>Fri Sep 20 2002 00:00:00 GMT+0000 (Coordinated Universal Time),DGS30,30-Year Treasury Constant Maturity Rate,0.0495</t>
  </si>
  <si>
    <t>Fri Sep 20 2002 00:00:00 GMT+0000 (Coordinated Universal Time),DGS5,5-Year Treasury Constant Maturity Rate,0.0286</t>
  </si>
  <si>
    <t>Thu Sep 19 2002 00:00:00 GMT+0000 (Coordinated Universal Time),DEXUSEU,U.S. / Euro Foreign Exchange Rate,0.009817</t>
  </si>
  <si>
    <t>Thu Sep 19 2002 00:00:00 GMT+0000 (Coordinated Universal Time),DFF,Federal Funds Effective Rate,0.0169</t>
  </si>
  <si>
    <t>Thu Sep 19 2002 00:00:00 GMT+0000 (Coordinated Universal Time),DGS10,10-Year Treasury Constant Maturity Rate,0.0379</t>
  </si>
  <si>
    <t>Thu Sep 19 2002 00:00:00 GMT+0000 (Coordinated Universal Time),DGS2,2-Year Treasury Constant Maturity Rate,0.019299999999999998</t>
  </si>
  <si>
    <t>Thu Sep 19 2002 00:00:00 GMT+0000 (Coordinated Universal Time),DGS30,30-Year Treasury Constant Maturity Rate,0.049</t>
  </si>
  <si>
    <t>Thu Sep 19 2002 00:00:00 GMT+0000 (Coordinated Universal Time),DGS5,5-Year Treasury Constant Maturity Rate,0.0287</t>
  </si>
  <si>
    <t>Wed Sep 18 2002 00:00:00 GMT+0000 (Coordinated Universal Time),DEXUSEU,U.S. / Euro Foreign Exchange Rate,0.009788999999999999</t>
  </si>
  <si>
    <t>Wed Sep 18 2002 00:00:00 GMT+0000 (Coordinated Universal Time),DFF,Federal Funds Effective Rate,0.0168</t>
  </si>
  <si>
    <t>Wed Sep 18 2002 00:00:00 GMT+0000 (Coordinated Universal Time),DGS10,10-Year Treasury Constant Maturity Rate,0.038599999999999995</t>
  </si>
  <si>
    <t>Wed Sep 18 2002 00:00:00 GMT+0000 (Coordinated Universal Time),DGS2,2-Year Treasury Constant Maturity Rate,0.0204</t>
  </si>
  <si>
    <t>Wed Sep 18 2002 00:00:00 GMT+0000 (Coordinated Universal Time),DGS30,30-Year Treasury Constant Maturity Rate,0.0495</t>
  </si>
  <si>
    <t>Wed Sep 18 2002 00:00:00 GMT+0000 (Coordinated Universal Time),DGS5,5-Year Treasury Constant Maturity Rate,0.0296</t>
  </si>
  <si>
    <t>Tue Sep 17 2002 00:00:00 GMT+0000 (Coordinated Universal Time),DEXUSEU,U.S. / Euro Foreign Exchange Rate,0.009685000000000001</t>
  </si>
  <si>
    <t>Tue Sep 17 2002 00:00:00 GMT+0000 (Coordinated Universal Time),DFF,Federal Funds Effective Rate,0.0172</t>
  </si>
  <si>
    <t>Tue Sep 17 2002 00:00:00 GMT+0000 (Coordinated Universal Time),DGS10,10-Year Treasury Constant Maturity Rate,0.0387</t>
  </si>
  <si>
    <t>Tue Sep 17 2002 00:00:00 GMT+0000 (Coordinated Universal Time),DGS2,2-Year Treasury Constant Maturity Rate,0.0206</t>
  </si>
  <si>
    <t>Tue Sep 17 2002 00:00:00 GMT+0000 (Coordinated Universal Time),DGS30,30-Year Treasury Constant Maturity Rate,0.0496</t>
  </si>
  <si>
    <t>Tue Sep 17 2002 00:00:00 GMT+0000 (Coordinated Universal Time),DGS5,5-Year Treasury Constant Maturity Rate,0.0297</t>
  </si>
  <si>
    <t>Mon Sep 16 2002 00:00:00 GMT+0000 (Coordinated Universal Time),DEXUSEU,U.S. / Euro Foreign Exchange Rate,0.009723</t>
  </si>
  <si>
    <t>Mon Sep 16 2002 00:00:00 GMT+0000 (Coordinated Universal Time),DFF,Federal Funds Effective Rate,0.0183</t>
  </si>
  <si>
    <t>Mon Sep 16 2002 00:00:00 GMT+0000 (Coordinated Universal Time),DGS10,10-Year Treasury Constant Maturity Rate,0.039</t>
  </si>
  <si>
    <t>Mon Sep 16 2002 00:00:00 GMT+0000 (Coordinated Universal Time),DGS2,2-Year Treasury Constant Maturity Rate,0.0207</t>
  </si>
  <si>
    <t>Mon Sep 16 2002 00:00:00 GMT+0000 (Coordinated Universal Time),DGS30,30-Year Treasury Constant Maturity Rate,0.0495</t>
  </si>
  <si>
    <t>Mon Sep 16 2002 00:00:00 GMT+0000 (Coordinated Universal Time),DGS5,5-Year Treasury Constant Maturity Rate,0.03</t>
  </si>
  <si>
    <t>Sun Sep 15 2002 00:00:00 GMT+0000 (Coordinated Universal Time),DFF,Federal Funds Effective Rate,0.0172</t>
  </si>
  <si>
    <t>Sat Sep 14 2002 00:00:00 GMT+0000 (Coordinated Universal Time),DFF,Federal Funds Effective Rate,0.0172</t>
  </si>
  <si>
    <t>Fri Sep 13 2002 00:00:00 GMT+0000 (Coordinated Universal Time),DEXUSEU,U.S. / Euro Foreign Exchange Rate,0.009743</t>
  </si>
  <si>
    <t>Fri Sep 13 2002 00:00:00 GMT+0000 (Coordinated Universal Time),DFF,Federal Funds Effective Rate,0.0172</t>
  </si>
  <si>
    <t>Fri Sep 13 2002 00:00:00 GMT+0000 (Coordinated Universal Time),DGS10,10-Year Treasury Constant Maturity Rate,0.0392</t>
  </si>
  <si>
    <t>Fri Sep 13 2002 00:00:00 GMT+0000 (Coordinated Universal Time),DGS2,2-Year Treasury Constant Maturity Rate,0.0207</t>
  </si>
  <si>
    <t>Fri Sep 13 2002 00:00:00 GMT+0000 (Coordinated Universal Time),DGS30,30-Year Treasury Constant Maturity Rate,0.049699999999999994</t>
  </si>
  <si>
    <t>Fri Sep 13 2002 00:00:00 GMT+0000 (Coordinated Universal Time),DGS5,5-Year Treasury Constant Maturity Rate,0.03</t>
  </si>
  <si>
    <t>Thu Sep 12 2002 00:00:00 GMT+0000 (Coordinated Universal Time),DEXUSEU,U.S. / Euro Foreign Exchange Rate,0.009760999999999999</t>
  </si>
  <si>
    <t>Thu Sep 12 2002 00:00:00 GMT+0000 (Coordinated Universal Time),DFF,Federal Funds Effective Rate,0.0174</t>
  </si>
  <si>
    <t>Thu Sep 12 2002 00:00:00 GMT+0000 (Coordinated Universal Time),DGS10,10-Year Treasury Constant Maturity Rate,0.0398</t>
  </si>
  <si>
    <t>Thu Sep 12 2002 00:00:00 GMT+0000 (Coordinated Universal Time),DGS2,2-Year Treasury Constant Maturity Rate,0.0212</t>
  </si>
  <si>
    <t>Thu Sep 12 2002 00:00:00 GMT+0000 (Coordinated Universal Time),DGS30,30-Year Treasury Constant Maturity Rate,0.050300000000000004</t>
  </si>
  <si>
    <t>Thu Sep 12 2002 00:00:00 GMT+0000 (Coordinated Universal Time),DGS5,5-Year Treasury Constant Maturity Rate,0.030699999999999998</t>
  </si>
  <si>
    <t>Wed Sep 11 2002 00:00:00 GMT+0000 (Coordinated Universal Time),DEXUSEU,U.S. / Euro Foreign Exchange Rate,0.009724</t>
  </si>
  <si>
    <t>Wed Sep 11 2002 00:00:00 GMT+0000 (Coordinated Universal Time),DFF,Federal Funds Effective Rate,0.0172</t>
  </si>
  <si>
    <t>Wed Sep 11 2002 00:00:00 GMT+0000 (Coordinated Universal Time),DGS10,10-Year Treasury Constant Maturity Rate,0.0407</t>
  </si>
  <si>
    <t>Wed Sep 11 2002 00:00:00 GMT+0000 (Coordinated Universal Time),DGS2,2-Year Treasury Constant Maturity Rate,0.0218</t>
  </si>
  <si>
    <t>Wed Sep 11 2002 00:00:00 GMT+0000 (Coordinated Universal Time),DGS30,30-Year Treasury Constant Maturity Rate,0.0508</t>
  </si>
  <si>
    <t>Wed Sep 11 2002 00:00:00 GMT+0000 (Coordinated Universal Time),DGS5,5-Year Treasury Constant Maturity Rate,0.0315</t>
  </si>
  <si>
    <t>Tue Sep 10 2002 00:00:00 GMT+0000 (Coordinated Universal Time),DEXUSEU,U.S. / Euro Foreign Exchange Rate,0.009752</t>
  </si>
  <si>
    <t>Tue Sep 10 2002 00:00:00 GMT+0000 (Coordinated Universal Time),DFF,Federal Funds Effective Rate,0.0174</t>
  </si>
  <si>
    <t>Tue Sep 10 2002 00:00:00 GMT+0000 (Coordinated Universal Time),DGS10,10-Year Treasury Constant Maturity Rate,0.04</t>
  </si>
  <si>
    <t>Tue Sep 10 2002 00:00:00 GMT+0000 (Coordinated Universal Time),DGS2,2-Year Treasury Constant Maturity Rate,0.0212</t>
  </si>
  <si>
    <t>Tue Sep 10 2002 00:00:00 GMT+0000 (Coordinated Universal Time),DGS30,30-Year Treasury Constant Maturity Rate,0.050300000000000004</t>
  </si>
  <si>
    <t>Tue Sep 10 2002 00:00:00 GMT+0000 (Coordinated Universal Time),DGS5,5-Year Treasury Constant Maturity Rate,0.0308</t>
  </si>
  <si>
    <t>Mon Sep 09 2002 00:00:00 GMT+0000 (Coordinated Universal Time),DEXUSEU,U.S. / Euro Foreign Exchange Rate,0.009817</t>
  </si>
  <si>
    <t>Mon Sep 09 2002 00:00:00 GMT+0000 (Coordinated Universal Time),DFF,Federal Funds Effective Rate,0.0176</t>
  </si>
  <si>
    <t>Mon Sep 09 2002 00:00:00 GMT+0000 (Coordinated Universal Time),DGS10,10-Year Treasury Constant Maturity Rate,0.0405</t>
  </si>
  <si>
    <t>Mon Sep 09 2002 00:00:00 GMT+0000 (Coordinated Universal Time),DGS2,2-Year Treasury Constant Maturity Rate,0.0213</t>
  </si>
  <si>
    <t>Mon Sep 09 2002 00:00:00 GMT+0000 (Coordinated Universal Time),DGS30,30-Year Treasury Constant Maturity Rate,0.0504</t>
  </si>
  <si>
    <t>Mon Sep 09 2002 00:00:00 GMT+0000 (Coordinated Universal Time),DGS5,5-Year Treasury Constant Maturity Rate,0.0311</t>
  </si>
  <si>
    <t>Sun Sep 08 2002 00:00:00 GMT+0000 (Coordinated Universal Time),DFF,Federal Funds Effective Rate,0.0171</t>
  </si>
  <si>
    <t>Sat Sep 07 2002 00:00:00 GMT+0000 (Coordinated Universal Time),DFF,Federal Funds Effective Rate,0.0171</t>
  </si>
  <si>
    <t>Fri Sep 06 2002 00:00:00 GMT+0000 (Coordinated Universal Time),DEXUSEU,U.S. / Euro Foreign Exchange Rate,0.009843</t>
  </si>
  <si>
    <t>Fri Sep 06 2002 00:00:00 GMT+0000 (Coordinated Universal Time),DFF,Federal Funds Effective Rate,0.0171</t>
  </si>
  <si>
    <t>Fri Sep 06 2002 00:00:00 GMT+0000 (Coordinated Universal Time),DGS10,10-Year Treasury Constant Maturity Rate,0.0405</t>
  </si>
  <si>
    <t>Fri Sep 06 2002 00:00:00 GMT+0000 (Coordinated Universal Time),DGS2,2-Year Treasury Constant Maturity Rate,0.0208</t>
  </si>
  <si>
    <t>Fri Sep 06 2002 00:00:00 GMT+0000 (Coordinated Universal Time),DGS30,30-Year Treasury Constant Maturity Rate,0.0507</t>
  </si>
  <si>
    <t>Fri Sep 06 2002 00:00:00 GMT+0000 (Coordinated Universal Time),DGS5,5-Year Treasury Constant Maturity Rate,0.031</t>
  </si>
  <si>
    <t>Thu Sep 05 2002 00:00:00 GMT+0000 (Coordinated Universal Time),DEXUSEU,U.S. / Euro Foreign Exchange Rate,0.009911</t>
  </si>
  <si>
    <t>Thu Sep 05 2002 00:00:00 GMT+0000 (Coordinated Universal Time),DFF,Federal Funds Effective Rate,0.0175</t>
  </si>
  <si>
    <t>Thu Sep 05 2002 00:00:00 GMT+0000 (Coordinated Universal Time),DGS10,10-Year Treasury Constant Maturity Rate,0.0391</t>
  </si>
  <si>
    <t>Thu Sep 05 2002 00:00:00 GMT+0000 (Coordinated Universal Time),DGS2,2-Year Treasury Constant Maturity Rate,0.0195</t>
  </si>
  <si>
    <t>Thu Sep 05 2002 00:00:00 GMT+0000 (Coordinated Universal Time),DGS30,30-Year Treasury Constant Maturity Rate,0.049800000000000004</t>
  </si>
  <si>
    <t>Thu Sep 05 2002 00:00:00 GMT+0000 (Coordinated Universal Time),DGS5,5-Year Treasury Constant Maturity Rate,0.029500000000000002</t>
  </si>
  <si>
    <t>Wed Sep 04 2002 00:00:00 GMT+0000 (Coordinated Universal Time),DEXUSEU,U.S. / Euro Foreign Exchange Rate,0.009923</t>
  </si>
  <si>
    <t>Wed Sep 04 2002 00:00:00 GMT+0000 (Coordinated Universal Time),DFF,Federal Funds Effective Rate,0.0174</t>
  </si>
  <si>
    <t>Wed Sep 04 2002 00:00:00 GMT+0000 (Coordinated Universal Time),DGS10,10-Year Treasury Constant Maturity Rate,0.039599999999999996</t>
  </si>
  <si>
    <t>Wed Sep 04 2002 00:00:00 GMT+0000 (Coordinated Universal Time),DGS2,2-Year Treasury Constant Maturity Rate,0.0202</t>
  </si>
  <si>
    <t>Wed Sep 04 2002 00:00:00 GMT+0000 (Coordinated Universal Time),DGS30,30-Year Treasury Constant Maturity Rate,0.049800000000000004</t>
  </si>
  <si>
    <t>Wed Sep 04 2002 00:00:00 GMT+0000 (Coordinated Universal Time),DGS5,5-Year Treasury Constant Maturity Rate,0.0302</t>
  </si>
  <si>
    <t>Tue Sep 03 2002 00:00:00 GMT+0000 (Coordinated Universal Time),DEXUSEU,U.S. / Euro Foreign Exchange Rate,0.009959</t>
  </si>
  <si>
    <t>Tue Sep 03 2002 00:00:00 GMT+0000 (Coordinated Universal Time),DFF,Federal Funds Effective Rate,0.0187</t>
  </si>
  <si>
    <t>Tue Sep 03 2002 00:00:00 GMT+0000 (Coordinated Universal Time),DGS10,10-Year Treasury Constant Maturity Rate,0.0398</t>
  </si>
  <si>
    <t>Tue Sep 03 2002 00:00:00 GMT+0000 (Coordinated Universal Time),DGS2,2-Year Treasury Constant Maturity Rate,0.020099999999999996</t>
  </si>
  <si>
    <t>Tue Sep 03 2002 00:00:00 GMT+0000 (Coordinated Universal Time),DGS30,30-Year Treasury Constant Maturity Rate,0.050199999999999995</t>
  </si>
  <si>
    <t>Tue Sep 03 2002 00:00:00 GMT+0000 (Coordinated Universal Time),DGS5,5-Year Treasury Constant Maturity Rate,0.0304</t>
  </si>
  <si>
    <t>Mon Sep 02 2002 00:00:00 GMT+0000 (Coordinated Universal Time),DFF,Federal Funds Effective Rate,0.0181</t>
  </si>
  <si>
    <t>Sun Sep 01 2002 00:00:00 GMT+0000 (Coordinated Universal Time),DFF,Federal Funds Effective Rate,0.0181</t>
  </si>
  <si>
    <t>Sat Aug 31 2002 00:00:00 GMT+0000 (Coordinated Universal Time),DFF,Federal Funds Effective Rate,0.0181</t>
  </si>
  <si>
    <t>Fri Aug 30 2002 00:00:00 GMT+0000 (Coordinated Universal Time),DEXUSEU,U.S. / Euro Foreign Exchange Rate,0.009806</t>
  </si>
  <si>
    <t>Fri Aug 30 2002 00:00:00 GMT+0000 (Coordinated Universal Time),DFF,Federal Funds Effective Rate,0.0181</t>
  </si>
  <si>
    <t>Fri Aug 30 2002 00:00:00 GMT+0000 (Coordinated Universal Time),DGS10,10-Year Treasury Constant Maturity Rate,0.0414</t>
  </si>
  <si>
    <t>Fri Aug 30 2002 00:00:00 GMT+0000 (Coordinated Universal Time),DGS2,2-Year Treasury Constant Maturity Rate,0.021400000000000002</t>
  </si>
  <si>
    <t>Fri Aug 30 2002 00:00:00 GMT+0000 (Coordinated Universal Time),DGS30,30-Year Treasury Constant Maturity Rate,0.051100000000000007</t>
  </si>
  <si>
    <t>Fri Aug 30 2002 00:00:00 GMT+0000 (Coordinated Universal Time),DGS5,5-Year Treasury Constant Maturity Rate,0.0322</t>
  </si>
  <si>
    <t>Thu Aug 29 2002 00:00:00 GMT+0000 (Coordinated Universal Time),DEXUSEU,U.S. / Euro Foreign Exchange Rate,0.009829</t>
  </si>
  <si>
    <t>Thu Aug 29 2002 00:00:00 GMT+0000 (Coordinated Universal Time),DFF,Federal Funds Effective Rate,0.0182</t>
  </si>
  <si>
    <t>Thu Aug 29 2002 00:00:00 GMT+0000 (Coordinated Universal Time),DGS10,10-Year Treasury Constant Maturity Rate,0.0416</t>
  </si>
  <si>
    <t>Thu Aug 29 2002 00:00:00 GMT+0000 (Coordinated Universal Time),DGS2,2-Year Treasury Constant Maturity Rate,0.021400000000000002</t>
  </si>
  <si>
    <t>Thu Aug 29 2002 00:00:00 GMT+0000 (Coordinated Universal Time),DGS30,30-Year Treasury Constant Maturity Rate,0.0518</t>
  </si>
  <si>
    <t>Thu Aug 29 2002 00:00:00 GMT+0000 (Coordinated Universal Time),DGS5,5-Year Treasury Constant Maturity Rate,0.032400000000000005</t>
  </si>
  <si>
    <t>Wed Aug 28 2002 00:00:00 GMT+0000 (Coordinated Universal Time),DEXUSEU,U.S. / Euro Foreign Exchange Rate,0.00982</t>
  </si>
  <si>
    <t>Wed Aug 28 2002 00:00:00 GMT+0000 (Coordinated Universal Time),DFF,Federal Funds Effective Rate,0.018000000000000002</t>
  </si>
  <si>
    <t>Wed Aug 28 2002 00:00:00 GMT+0000 (Coordinated Universal Time),DGS10,10-Year Treasury Constant Maturity Rate,0.042199999999999994</t>
  </si>
  <si>
    <t>Wed Aug 28 2002 00:00:00 GMT+0000 (Coordinated Universal Time),DGS2,2-Year Treasury Constant Maturity Rate,0.0223</t>
  </si>
  <si>
    <t>Wed Aug 28 2002 00:00:00 GMT+0000 (Coordinated Universal Time),DGS30,30-Year Treasury Constant Maturity Rate,0.0521</t>
  </si>
  <si>
    <t>Wed Aug 28 2002 00:00:00 GMT+0000 (Coordinated Universal Time),DGS5,5-Year Treasury Constant Maturity Rate,0.0331</t>
  </si>
  <si>
    <t>Tue Aug 27 2002 00:00:00 GMT+0000 (Coordinated Universal Time),DEXUSEU,U.S. / Euro Foreign Exchange Rate,0.009814</t>
  </si>
  <si>
    <t>Tue Aug 27 2002 00:00:00 GMT+0000 (Coordinated Universal Time),DFF,Federal Funds Effective Rate,0.0179</t>
  </si>
  <si>
    <t>Tue Aug 27 2002 00:00:00 GMT+0000 (Coordinated Universal Time),DGS10,10-Year Treasury Constant Maturity Rate,0.0429</t>
  </si>
  <si>
    <t>Tue Aug 27 2002 00:00:00 GMT+0000 (Coordinated Universal Time),DGS2,2-Year Treasury Constant Maturity Rate,0.0226</t>
  </si>
  <si>
    <t>Tue Aug 27 2002 00:00:00 GMT+0000 (Coordinated Universal Time),DGS30,30-Year Treasury Constant Maturity Rate,0.0525</t>
  </si>
  <si>
    <t>Tue Aug 27 2002 00:00:00 GMT+0000 (Coordinated Universal Time),DGS5,5-Year Treasury Constant Maturity Rate,0.0337</t>
  </si>
  <si>
    <t>Mon Aug 26 2002 00:00:00 GMT+0000 (Coordinated Universal Time),DEXUSEU,U.S. / Euro Foreign Exchange Rate,0.009731</t>
  </si>
  <si>
    <t>Mon Aug 26 2002 00:00:00 GMT+0000 (Coordinated Universal Time),DFF,Federal Funds Effective Rate,0.0181</t>
  </si>
  <si>
    <t>Mon Aug 26 2002 00:00:00 GMT+0000 (Coordinated Universal Time),DGS10,10-Year Treasury Constant Maturity Rate,0.042199999999999994</t>
  </si>
  <si>
    <t>Mon Aug 26 2002 00:00:00 GMT+0000 (Coordinated Universal Time),DGS2,2-Year Treasury Constant Maturity Rate,0.0219</t>
  </si>
  <si>
    <t>Mon Aug 26 2002 00:00:00 GMT+0000 (Coordinated Universal Time),DGS30,30-Year Treasury Constant Maturity Rate,0.052199999999999996</t>
  </si>
  <si>
    <t>Mon Aug 26 2002 00:00:00 GMT+0000 (Coordinated Universal Time),DGS5,5-Year Treasury Constant Maturity Rate,0.0329</t>
  </si>
  <si>
    <t>Sun Aug 25 2002 00:00:00 GMT+0000 (Coordinated Universal Time),DFF,Federal Funds Effective Rate,0.0172</t>
  </si>
  <si>
    <t>Sat Aug 24 2002 00:00:00 GMT+0000 (Coordinated Universal Time),DFF,Federal Funds Effective Rate,0.0172</t>
  </si>
  <si>
    <t>Fri Aug 23 2002 00:00:00 GMT+0000 (Coordinated Universal Time),DEXUSEU,U.S. / Euro Foreign Exchange Rate,0.009726</t>
  </si>
  <si>
    <t>Fri Aug 23 2002 00:00:00 GMT+0000 (Coordinated Universal Time),DFF,Federal Funds Effective Rate,0.0172</t>
  </si>
  <si>
    <t>Fri Aug 23 2002 00:00:00 GMT+0000 (Coordinated Universal Time),DGS10,10-Year Treasury Constant Maturity Rate,0.0425</t>
  </si>
  <si>
    <t>Fri Aug 23 2002 00:00:00 GMT+0000 (Coordinated Universal Time),DGS2,2-Year Treasury Constant Maturity Rate,0.0219</t>
  </si>
  <si>
    <t>Fri Aug 23 2002 00:00:00 GMT+0000 (Coordinated Universal Time),DGS30,30-Year Treasury Constant Maturity Rate,0.0525</t>
  </si>
  <si>
    <t>Fri Aug 23 2002 00:00:00 GMT+0000 (Coordinated Universal Time),DGS5,5-Year Treasury Constant Maturity Rate,0.0331</t>
  </si>
  <si>
    <t>Thu Aug 22 2002 00:00:00 GMT+0000 (Coordinated Universal Time),DEXUSEU,U.S. / Euro Foreign Exchange Rate,0.009697</t>
  </si>
  <si>
    <t>Thu Aug 22 2002 00:00:00 GMT+0000 (Coordinated Universal Time),DFF,Federal Funds Effective Rate,0.0173</t>
  </si>
  <si>
    <t>Thu Aug 22 2002 00:00:00 GMT+0000 (Coordinated Universal Time),DGS10,10-Year Treasury Constant Maturity Rate,0.043</t>
  </si>
  <si>
    <t>Thu Aug 22 2002 00:00:00 GMT+0000 (Coordinated Universal Time),DGS2,2-Year Treasury Constant Maturity Rate,0.0222</t>
  </si>
  <si>
    <t>Thu Aug 22 2002 00:00:00 GMT+0000 (Coordinated Universal Time),DGS30,30-Year Treasury Constant Maturity Rate,0.0527</t>
  </si>
  <si>
    <t>Thu Aug 22 2002 00:00:00 GMT+0000 (Coordinated Universal Time),DGS5,5-Year Treasury Constant Maturity Rate,0.0337</t>
  </si>
  <si>
    <t>Wed Aug 21 2002 00:00:00 GMT+0000 (Coordinated Universal Time),DEXUSEU,U.S. / Euro Foreign Exchange Rate,0.009796000000000001</t>
  </si>
  <si>
    <t>Wed Aug 21 2002 00:00:00 GMT+0000 (Coordinated Universal Time),DFF,Federal Funds Effective Rate,0.0172</t>
  </si>
  <si>
    <t>Wed Aug 21 2002 00:00:00 GMT+0000 (Coordinated Universal Time),DGS10,10-Year Treasury Constant Maturity Rate,0.042</t>
  </si>
  <si>
    <t>Wed Aug 21 2002 00:00:00 GMT+0000 (Coordinated Universal Time),DGS2,2-Year Treasury Constant Maturity Rate,0.0212</t>
  </si>
  <si>
    <t>Wed Aug 21 2002 00:00:00 GMT+0000 (Coordinated Universal Time),DGS30,30-Year Treasury Constant Maturity Rate,0.0519</t>
  </si>
  <si>
    <t>Wed Aug 21 2002 00:00:00 GMT+0000 (Coordinated Universal Time),DGS5,5-Year Treasury Constant Maturity Rate,0.032799999999999996</t>
  </si>
  <si>
    <t>Tue Aug 20 2002 00:00:00 GMT+0000 (Coordinated Universal Time),DEXUSEU,U.S. / Euro Foreign Exchange Rate,0.009779</t>
  </si>
  <si>
    <t>Tue Aug 20 2002 00:00:00 GMT+0000 (Coordinated Universal Time),DFF,Federal Funds Effective Rate,0.017</t>
  </si>
  <si>
    <t>Tue Aug 20 2002 00:00:00 GMT+0000 (Coordinated Universal Time),DGS10,10-Year Treasury Constant Maturity Rate,0.0417</t>
  </si>
  <si>
    <t>Tue Aug 20 2002 00:00:00 GMT+0000 (Coordinated Universal Time),DGS2,2-Year Treasury Constant Maturity Rate,0.0212</t>
  </si>
  <si>
    <t>Tue Aug 20 2002 00:00:00 GMT+0000 (Coordinated Universal Time),DGS30,30-Year Treasury Constant Maturity Rate,0.051399999999999994</t>
  </si>
  <si>
    <t>Tue Aug 20 2002 00:00:00 GMT+0000 (Coordinated Universal Time),DGS5,5-Year Treasury Constant Maturity Rate,0.0325</t>
  </si>
  <si>
    <t>Mon Aug 19 2002 00:00:00 GMT+0000 (Coordinated Universal Time),DEXUSEU,U.S. / Euro Foreign Exchange Rate,0.009775</t>
  </si>
  <si>
    <t>Mon Aug 19 2002 00:00:00 GMT+0000 (Coordinated Universal Time),DFF,Federal Funds Effective Rate,0.0172</t>
  </si>
  <si>
    <t>Mon Aug 19 2002 00:00:00 GMT+0000 (Coordinated Universal Time),DGS10,10-Year Treasury Constant Maturity Rate,0.0429</t>
  </si>
  <si>
    <t>Mon Aug 19 2002 00:00:00 GMT+0000 (Coordinated Universal Time),DGS2,2-Year Treasury Constant Maturity Rate,0.0225</t>
  </si>
  <si>
    <t>Mon Aug 19 2002 00:00:00 GMT+0000 (Coordinated Universal Time),DGS30,30-Year Treasury Constant Maturity Rate,0.0521</t>
  </si>
  <si>
    <t>Mon Aug 19 2002 00:00:00 GMT+0000 (Coordinated Universal Time),DGS5,5-Year Treasury Constant Maturity Rate,0.034</t>
  </si>
  <si>
    <t>Sun Aug 18 2002 00:00:00 GMT+0000 (Coordinated Universal Time),DFF,Federal Funds Effective Rate,0.017</t>
  </si>
  <si>
    <t>Sat Aug 17 2002 00:00:00 GMT+0000 (Coordinated Universal Time),DFF,Federal Funds Effective Rate,0.017</t>
  </si>
  <si>
    <t>Fri Aug 16 2002 00:00:00 GMT+0000 (Coordinated Universal Time),DEXUSEU,U.S. / Euro Foreign Exchange Rate,0.009836000000000001</t>
  </si>
  <si>
    <t>Fri Aug 16 2002 00:00:00 GMT+0000 (Coordinated Universal Time),DFF,Federal Funds Effective Rate,0.017</t>
  </si>
  <si>
    <t>Fri Aug 16 2002 00:00:00 GMT+0000 (Coordinated Universal Time),DGS10,10-Year Treasury Constant Maturity Rate,0.0432</t>
  </si>
  <si>
    <t>Fri Aug 16 2002 00:00:00 GMT+0000 (Coordinated Universal Time),DGS2,2-Year Treasury Constant Maturity Rate,0.022799999999999997</t>
  </si>
  <si>
    <t>Fri Aug 16 2002 00:00:00 GMT+0000 (Coordinated Universal Time),DGS30,30-Year Treasury Constant Maturity Rate,0.0524</t>
  </si>
  <si>
    <t>Fri Aug 16 2002 00:00:00 GMT+0000 (Coordinated Universal Time),DGS5,5-Year Treasury Constant Maturity Rate,0.0341</t>
  </si>
  <si>
    <t>Thu Aug 15 2002 00:00:00 GMT+0000 (Coordinated Universal Time),DEXUSEU,U.S. / Euro Foreign Exchange Rate,0.009816</t>
  </si>
  <si>
    <t>Thu Aug 15 2002 00:00:00 GMT+0000 (Coordinated Universal Time),DFF,Federal Funds Effective Rate,0.0187</t>
  </si>
  <si>
    <t>Thu Aug 15 2002 00:00:00 GMT+0000 (Coordinated Universal Time),DGS10,10-Year Treasury Constant Maturity Rate,0.0417</t>
  </si>
  <si>
    <t>Thu Aug 15 2002 00:00:00 GMT+0000 (Coordinated Universal Time),DGS2,2-Year Treasury Constant Maturity Rate,0.0222</t>
  </si>
  <si>
    <t>Thu Aug 15 2002 00:00:00 GMT+0000 (Coordinated Universal Time),DGS30,30-Year Treasury Constant Maturity Rate,0.051699999999999996</t>
  </si>
  <si>
    <t>Thu Aug 15 2002 00:00:00 GMT+0000 (Coordinated Universal Time),DGS5,5-Year Treasury Constant Maturity Rate,0.032799999999999996</t>
  </si>
  <si>
    <t>Wed Aug 14 2002 00:00:00 GMT+0000 (Coordinated Universal Time),DEXUSEU,U.S. / Euro Foreign Exchange Rate,0.009867</t>
  </si>
  <si>
    <t>Wed Aug 14 2002 00:00:00 GMT+0000 (Coordinated Universal Time),DFF,Federal Funds Effective Rate,0.0178</t>
  </si>
  <si>
    <t>Wed Aug 14 2002 00:00:00 GMT+0000 (Coordinated Universal Time),DGS10,10-Year Treasury Constant Maturity Rate,0.0406</t>
  </si>
  <si>
    <t>Wed Aug 14 2002 00:00:00 GMT+0000 (Coordinated Universal Time),DGS2,2-Year Treasury Constant Maturity Rate,0.0212</t>
  </si>
  <si>
    <t>Wed Aug 14 2002 00:00:00 GMT+0000 (Coordinated Universal Time),DGS30,30-Year Treasury Constant Maturity Rate,0.0508</t>
  </si>
  <si>
    <t>Wed Aug 14 2002 00:00:00 GMT+0000 (Coordinated Universal Time),DGS5,5-Year Treasury Constant Maturity Rate,0.0319</t>
  </si>
  <si>
    <t>Tue Aug 13 2002 00:00:00 GMT+0000 (Coordinated Universal Time),DEXUSEU,U.S. / Euro Foreign Exchange Rate,0.009787</t>
  </si>
  <si>
    <t>Tue Aug 13 2002 00:00:00 GMT+0000 (Coordinated Universal Time),DFF,Federal Funds Effective Rate,0.0174</t>
  </si>
  <si>
    <t>Tue Aug 13 2002 00:00:00 GMT+0000 (Coordinated Universal Time),DGS10,10-Year Treasury Constant Maturity Rate,0.0412</t>
  </si>
  <si>
    <t>Tue Aug 13 2002 00:00:00 GMT+0000 (Coordinated Universal Time),DGS2,2-Year Treasury Constant Maturity Rate,0.02</t>
  </si>
  <si>
    <t>Tue Aug 13 2002 00:00:00 GMT+0000 (Coordinated Universal Time),DGS30,30-Year Treasury Constant Maturity Rate,0.052199999999999996</t>
  </si>
  <si>
    <t>Tue Aug 13 2002 00:00:00 GMT+0000 (Coordinated Universal Time),DGS5,5-Year Treasury Constant Maturity Rate,0.0315</t>
  </si>
  <si>
    <t>Mon Aug 12 2002 00:00:00 GMT+0000 (Coordinated Universal Time),DEXUSEU,U.S. / Euro Foreign Exchange Rate,0.009778</t>
  </si>
  <si>
    <t>Mon Aug 12 2002 00:00:00 GMT+0000 (Coordinated Universal Time),DFF,Federal Funds Effective Rate,0.0176</t>
  </si>
  <si>
    <t>Mon Aug 12 2002 00:00:00 GMT+0000 (Coordinated Universal Time),DGS10,10-Year Treasury Constant Maturity Rate,0.042199999999999994</t>
  </si>
  <si>
    <t>Mon Aug 12 2002 00:00:00 GMT+0000 (Coordinated Universal Time),DGS2,2-Year Treasury Constant Maturity Rate,0.021</t>
  </si>
  <si>
    <t>Mon Aug 12 2002 00:00:00 GMT+0000 (Coordinated Universal Time),DGS30,30-Year Treasury Constant Maturity Rate,0.0529</t>
  </si>
  <si>
    <t>Mon Aug 12 2002 00:00:00 GMT+0000 (Coordinated Universal Time),DGS5,5-Year Treasury Constant Maturity Rate,0.032400000000000005</t>
  </si>
  <si>
    <t>Sun Aug 11 2002 00:00:00 GMT+0000 (Coordinated Universal Time),DFF,Federal Funds Effective Rate,0.0168</t>
  </si>
  <si>
    <t>Sat Aug 10 2002 00:00:00 GMT+0000 (Coordinated Universal Time),DFF,Federal Funds Effective Rate,0.0168</t>
  </si>
  <si>
    <t>Fri Aug 09 2002 00:00:00 GMT+0000 (Coordinated Universal Time),DEXUSEU,U.S. / Euro Foreign Exchange Rate,0.009714</t>
  </si>
  <si>
    <t>Fri Aug 09 2002 00:00:00 GMT+0000 (Coordinated Universal Time),DFF,Federal Funds Effective Rate,0.0168</t>
  </si>
  <si>
    <t>Fri Aug 09 2002 00:00:00 GMT+0000 (Coordinated Universal Time),DGS10,10-Year Treasury Constant Maturity Rate,0.042699999999999995</t>
  </si>
  <si>
    <t>Fri Aug 09 2002 00:00:00 GMT+0000 (Coordinated Universal Time),DGS2,2-Year Treasury Constant Maturity Rate,0.021</t>
  </si>
  <si>
    <t>Fri Aug 09 2002 00:00:00 GMT+0000 (Coordinated Universal Time),DGS30,30-Year Treasury Constant Maturity Rate,0.0535</t>
  </si>
  <si>
    <t>Fri Aug 09 2002 00:00:00 GMT+0000 (Coordinated Universal Time),DGS5,5-Year Treasury Constant Maturity Rate,0.032799999999999996</t>
  </si>
  <si>
    <t>Thu Aug 08 2002 00:00:00 GMT+0000 (Coordinated Universal Time),DEXUSEU,U.S. / Euro Foreign Exchange Rate,0.009653</t>
  </si>
  <si>
    <t>Thu Aug 08 2002 00:00:00 GMT+0000 (Coordinated Universal Time),DFF,Federal Funds Effective Rate,0.0171</t>
  </si>
  <si>
    <t>Thu Aug 08 2002 00:00:00 GMT+0000 (Coordinated Universal Time),DGS10,10-Year Treasury Constant Maturity Rate,0.044000000000000004</t>
  </si>
  <si>
    <t>Thu Aug 08 2002 00:00:00 GMT+0000 (Coordinated Universal Time),DGS2,2-Year Treasury Constant Maturity Rate,0.021</t>
  </si>
  <si>
    <t>Thu Aug 08 2002 00:00:00 GMT+0000 (Coordinated Universal Time),DGS30,30-Year Treasury Constant Maturity Rate,0.054400000000000004</t>
  </si>
  <si>
    <t>Thu Aug 08 2002 00:00:00 GMT+0000 (Coordinated Universal Time),DGS5,5-Year Treasury Constant Maturity Rate,0.0335</t>
  </si>
  <si>
    <t>Wed Aug 07 2002 00:00:00 GMT+0000 (Coordinated Universal Time),DEXUSEU,U.S. / Euro Foreign Exchange Rate,0.009738</t>
  </si>
  <si>
    <t>Wed Aug 07 2002 00:00:00 GMT+0000 (Coordinated Universal Time),DFF,Federal Funds Effective Rate,0.0171</t>
  </si>
  <si>
    <t>Wed Aug 07 2002 00:00:00 GMT+0000 (Coordinated Universal Time),DGS10,10-Year Treasury Constant Maturity Rate,0.0435</t>
  </si>
  <si>
    <t>Wed Aug 07 2002 00:00:00 GMT+0000 (Coordinated Universal Time),DGS2,2-Year Treasury Constant Maturity Rate,0.019799999999999998</t>
  </si>
  <si>
    <t>Wed Aug 07 2002 00:00:00 GMT+0000 (Coordinated Universal Time),DGS30,30-Year Treasury Constant Maturity Rate,0.054400000000000004</t>
  </si>
  <si>
    <t>Wed Aug 07 2002 00:00:00 GMT+0000 (Coordinated Universal Time),DGS5,5-Year Treasury Constant Maturity Rate,0.032400000000000005</t>
  </si>
  <si>
    <t>Tue Aug 06 2002 00:00:00 GMT+0000 (Coordinated Universal Time),DEXUSEU,U.S. / Euro Foreign Exchange Rate,0.00964</t>
  </si>
  <si>
    <t>Tue Aug 06 2002 00:00:00 GMT+0000 (Coordinated Universal Time),DFF,Federal Funds Effective Rate,0.0174</t>
  </si>
  <si>
    <t>Tue Aug 06 2002 00:00:00 GMT+0000 (Coordinated Universal Time),DGS10,10-Year Treasury Constant Maturity Rate,0.044199999999999996</t>
  </si>
  <si>
    <t>Tue Aug 06 2002 00:00:00 GMT+0000 (Coordinated Universal Time),DGS2,2-Year Treasury Constant Maturity Rate,0.021099999999999997</t>
  </si>
  <si>
    <t>Tue Aug 06 2002 00:00:00 GMT+0000 (Coordinated Universal Time),DGS30,30-Year Treasury Constant Maturity Rate,0.0545</t>
  </si>
  <si>
    <t>Tue Aug 06 2002 00:00:00 GMT+0000 (Coordinated Universal Time),DGS5,5-Year Treasury Constant Maturity Rate,0.0336</t>
  </si>
  <si>
    <t>Mon Aug 05 2002 00:00:00 GMT+0000 (Coordinated Universal Time),DEXUSEU,U.S. / Euro Foreign Exchange Rate,0.009846</t>
  </si>
  <si>
    <t>Mon Aug 05 2002 00:00:00 GMT+0000 (Coordinated Universal Time),DFF,Federal Funds Effective Rate,0.0177</t>
  </si>
  <si>
    <t>Mon Aug 05 2002 00:00:00 GMT+0000 (Coordinated Universal Time),DGS10,10-Year Treasury Constant Maturity Rate,0.0429</t>
  </si>
  <si>
    <t>Mon Aug 05 2002 00:00:00 GMT+0000 (Coordinated Universal Time),DGS2,2-Year Treasury Constant Maturity Rate,0.019299999999999998</t>
  </si>
  <si>
    <t>Mon Aug 05 2002 00:00:00 GMT+0000 (Coordinated Universal Time),DGS30,30-Year Treasury Constant Maturity Rate,0.0541</t>
  </si>
  <si>
    <t>Mon Aug 05 2002 00:00:00 GMT+0000 (Coordinated Universal Time),DGS5,5-Year Treasury Constant Maturity Rate,0.0321</t>
  </si>
  <si>
    <t>Sun Aug 04 2002 00:00:00 GMT+0000 (Coordinated Universal Time),DFF,Federal Funds Effective Rate,0.0172</t>
  </si>
  <si>
    <t>Sat Aug 03 2002 00:00:00 GMT+0000 (Coordinated Universal Time),DFF,Federal Funds Effective Rate,0.0172</t>
  </si>
  <si>
    <t>Fri Aug 02 2002 00:00:00 GMT+0000 (Coordinated Universal Time),DEXUSEU,U.S. / Euro Foreign Exchange Rate,0.009882</t>
  </si>
  <si>
    <t>Fri Aug 02 2002 00:00:00 GMT+0000 (Coordinated Universal Time),DFF,Federal Funds Effective Rate,0.0172</t>
  </si>
  <si>
    <t>Fri Aug 02 2002 00:00:00 GMT+0000 (Coordinated Universal Time),DGS10,10-Year Treasury Constant Maturity Rate,0.0433</t>
  </si>
  <si>
    <t>Fri Aug 02 2002 00:00:00 GMT+0000 (Coordinated Universal Time),DGS2,2-Year Treasury Constant Maturity Rate,0.0199</t>
  </si>
  <si>
    <t>Fri Aug 02 2002 00:00:00 GMT+0000 (Coordinated Universal Time),DGS30,30-Year Treasury Constant Maturity Rate,0.054400000000000004</t>
  </si>
  <si>
    <t>Fri Aug 02 2002 00:00:00 GMT+0000 (Coordinated Universal Time),DGS5,5-Year Treasury Constant Maturity Rate,0.0327</t>
  </si>
  <si>
    <t>Thu Aug 01 2002 00:00:00 GMT+0000 (Coordinated Universal Time),DEXUSEU,U.S. / Euro Foreign Exchange Rate,0.009843</t>
  </si>
  <si>
    <t>Thu Aug 01 2002 00:00:00 GMT+0000 (Coordinated Universal Time),DFF,Federal Funds Effective Rate,0.0179</t>
  </si>
  <si>
    <t>Thu Aug 01 2002 00:00:00 GMT+0000 (Coordinated Universal Time),DGS10,10-Year Treasury Constant Maturity Rate,0.0447</t>
  </si>
  <si>
    <t>Thu Aug 01 2002 00:00:00 GMT+0000 (Coordinated Universal Time),DGS2,2-Year Treasury Constant Maturity Rate,0.0215</t>
  </si>
  <si>
    <t>Thu Aug 01 2002 00:00:00 GMT+0000 (Coordinated Universal Time),DGS30,30-Year Treasury Constant Maturity Rate,0.055099999999999996</t>
  </si>
  <si>
    <t>Thu Aug 01 2002 00:00:00 GMT+0000 (Coordinated Universal Time),DGS5,5-Year Treasury Constant Maturity Rate,0.0346</t>
  </si>
  <si>
    <t>Wed Jul 31 2002 00:00:00 GMT+0000 (Coordinated Universal Time),DEXUSEU,U.S. / Euro Foreign Exchange Rate,0.009796000000000001</t>
  </si>
  <si>
    <t>Wed Jul 31 2002 00:00:00 GMT+0000 (Coordinated Universal Time),DFF,Federal Funds Effective Rate,0.0176</t>
  </si>
  <si>
    <t>Wed Jul 31 2002 00:00:00 GMT+0000 (Coordinated Universal Time),DGS10,10-Year Treasury Constant Maturity Rate,0.0451</t>
  </si>
  <si>
    <t>Wed Jul 31 2002 00:00:00 GMT+0000 (Coordinated Universal Time),DGS2,2-Year Treasury Constant Maturity Rate,0.0223</t>
  </si>
  <si>
    <t>Wed Jul 31 2002 00:00:00 GMT+0000 (Coordinated Universal Time),DGS30,30-Year Treasury Constant Maturity Rate,0.055099999999999996</t>
  </si>
  <si>
    <t>Wed Jul 31 2002 00:00:00 GMT+0000 (Coordinated Universal Time),DGS5,5-Year Treasury Constant Maturity Rate,0.0353</t>
  </si>
  <si>
    <t>Tue Jul 30 2002 00:00:00 GMT+0000 (Coordinated Universal Time),DEXUSEU,U.S. / Euro Foreign Exchange Rate,0.009879</t>
  </si>
  <si>
    <t>Tue Jul 30 2002 00:00:00 GMT+0000 (Coordinated Universal Time),DFF,Federal Funds Effective Rate,0.0171</t>
  </si>
  <si>
    <t>Tue Jul 30 2002 00:00:00 GMT+0000 (Coordinated Universal Time),DGS10,10-Year Treasury Constant Maturity Rate,0.04650000000000001</t>
  </si>
  <si>
    <t>Tue Jul 30 2002 00:00:00 GMT+0000 (Coordinated Universal Time),DGS2,2-Year Treasury Constant Maturity Rate,0.024399999999999998</t>
  </si>
  <si>
    <t>Tue Jul 30 2002 00:00:00 GMT+0000 (Coordinated Universal Time),DGS30,30-Year Treasury Constant Maturity Rate,0.0559</t>
  </si>
  <si>
    <t>Tue Jul 30 2002 00:00:00 GMT+0000 (Coordinated Universal Time),DGS5,5-Year Treasury Constant Maturity Rate,0.0371</t>
  </si>
  <si>
    <t>Mon Jul 29 2002 00:00:00 GMT+0000 (Coordinated Universal Time),DEXUSEU,U.S. / Euro Foreign Exchange Rate,0.009779</t>
  </si>
  <si>
    <t>Mon Jul 29 2002 00:00:00 GMT+0000 (Coordinated Universal Time),DFF,Federal Funds Effective Rate,0.0175</t>
  </si>
  <si>
    <t>Mon Jul 29 2002 00:00:00 GMT+0000 (Coordinated Universal Time),DGS10,10-Year Treasury Constant Maturity Rate,0.0462</t>
  </si>
  <si>
    <t>Mon Jul 29 2002 00:00:00 GMT+0000 (Coordinated Universal Time),DGS2,2-Year Treasury Constant Maturity Rate,0.0241</t>
  </si>
  <si>
    <t>Mon Jul 29 2002 00:00:00 GMT+0000 (Coordinated Universal Time),DGS30,30-Year Treasury Constant Maturity Rate,0.0562</t>
  </si>
  <si>
    <t>Mon Jul 29 2002 00:00:00 GMT+0000 (Coordinated Universal Time),DGS5,5-Year Treasury Constant Maturity Rate,0.0368</t>
  </si>
  <si>
    <t>Sun Jul 28 2002 00:00:00 GMT+0000 (Coordinated Universal Time),DFF,Federal Funds Effective Rate,0.0169</t>
  </si>
  <si>
    <t>Sat Jul 27 2002 00:00:00 GMT+0000 (Coordinated Universal Time),DFF,Federal Funds Effective Rate,0.0169</t>
  </si>
  <si>
    <t>Fri Jul 26 2002 00:00:00 GMT+0000 (Coordinated Universal Time),DEXUSEU,U.S. / Euro Foreign Exchange Rate,0.009882</t>
  </si>
  <si>
    <t>Fri Jul 26 2002 00:00:00 GMT+0000 (Coordinated Universal Time),DFF,Federal Funds Effective Rate,0.0169</t>
  </si>
  <si>
    <t>Fri Jul 26 2002 00:00:00 GMT+0000 (Coordinated Universal Time),DGS10,10-Year Treasury Constant Maturity Rate,0.0443</t>
  </si>
  <si>
    <t>Fri Jul 26 2002 00:00:00 GMT+0000 (Coordinated Universal Time),DGS2,2-Year Treasury Constant Maturity Rate,0.022000000000000002</t>
  </si>
  <si>
    <t>Fri Jul 26 2002 00:00:00 GMT+0000 (Coordinated Universal Time),DGS30,30-Year Treasury Constant Maturity Rate,0.0552</t>
  </si>
  <si>
    <t>Fri Jul 26 2002 00:00:00 GMT+0000 (Coordinated Universal Time),DGS5,5-Year Treasury Constant Maturity Rate,0.0346</t>
  </si>
  <si>
    <t>Thu Jul 25 2002 00:00:00 GMT+0000 (Coordinated Universal Time),DEXUSEU,U.S. / Euro Foreign Exchange Rate,0.009997</t>
  </si>
  <si>
    <t>Thu Jul 25 2002 00:00:00 GMT+0000 (Coordinated Universal Time),DFF,Federal Funds Effective Rate,0.0175</t>
  </si>
  <si>
    <t>Thu Jul 25 2002 00:00:00 GMT+0000 (Coordinated Universal Time),DGS10,10-Year Treasury Constant Maturity Rate,0.0443</t>
  </si>
  <si>
    <t>Thu Jul 25 2002 00:00:00 GMT+0000 (Coordinated Universal Time),DGS2,2-Year Treasury Constant Maturity Rate,0.022799999999999997</t>
  </si>
  <si>
    <t>Thu Jul 25 2002 00:00:00 GMT+0000 (Coordinated Universal Time),DGS30,30-Year Treasury Constant Maturity Rate,0.0554</t>
  </si>
  <si>
    <t>Thu Jul 25 2002 00:00:00 GMT+0000 (Coordinated Universal Time),DGS5,5-Year Treasury Constant Maturity Rate,0.0351</t>
  </si>
  <si>
    <t>Wed Jul 24 2002 00:00:00 GMT+0000 (Coordinated Universal Time),DEXUSEU,U.S. / Euro Foreign Exchange Rate,0.009945</t>
  </si>
  <si>
    <t>Wed Jul 24 2002 00:00:00 GMT+0000 (Coordinated Universal Time),DFF,Federal Funds Effective Rate,0.0167</t>
  </si>
  <si>
    <t>Wed Jul 24 2002 00:00:00 GMT+0000 (Coordinated Universal Time),DGS10,10-Year Treasury Constant Maturity Rate,0.0449</t>
  </si>
  <si>
    <t>Wed Jul 24 2002 00:00:00 GMT+0000 (Coordinated Universal Time),DGS2,2-Year Treasury Constant Maturity Rate,0.023799999999999998</t>
  </si>
  <si>
    <t>Wed Jul 24 2002 00:00:00 GMT+0000 (Coordinated Universal Time),DGS30,30-Year Treasury Constant Maturity Rate,0.0557</t>
  </si>
  <si>
    <t>Wed Jul 24 2002 00:00:00 GMT+0000 (Coordinated Universal Time),DGS5,5-Year Treasury Constant Maturity Rate,0.036000000000000004</t>
  </si>
  <si>
    <t>Tue Jul 23 2002 00:00:00 GMT+0000 (Coordinated Universal Time),DEXUSEU,U.S. / Euro Foreign Exchange Rate,0.009932999999999999</t>
  </si>
  <si>
    <t>Tue Jul 23 2002 00:00:00 GMT+0000 (Coordinated Universal Time),DFF,Federal Funds Effective Rate,0.0173</t>
  </si>
  <si>
    <t>Tue Jul 23 2002 00:00:00 GMT+0000 (Coordinated Universal Time),DGS10,10-Year Treasury Constant Maturity Rate,0.0447</t>
  </si>
  <si>
    <t>Tue Jul 23 2002 00:00:00 GMT+0000 (Coordinated Universal Time),DGS2,2-Year Treasury Constant Maturity Rate,0.023399999999999997</t>
  </si>
  <si>
    <t>Tue Jul 23 2002 00:00:00 GMT+0000 (Coordinated Universal Time),DGS30,30-Year Treasury Constant Maturity Rate,0.054900000000000004</t>
  </si>
  <si>
    <t>Tue Jul 23 2002 00:00:00 GMT+0000 (Coordinated Universal Time),DGS5,5-Year Treasury Constant Maturity Rate,0.0359</t>
  </si>
  <si>
    <t>Mon Jul 22 2002 00:00:00 GMT+0000 (Coordinated Universal Time),DEXUSEU,U.S. / Euro Foreign Exchange Rate,0.010098000000000001</t>
  </si>
  <si>
    <t>Mon Jul 22 2002 00:00:00 GMT+0000 (Coordinated Universal Time),DFF,Federal Funds Effective Rate,0.0177</t>
  </si>
  <si>
    <t>Mon Jul 22 2002 00:00:00 GMT+0000 (Coordinated Universal Time),DGS10,10-Year Treasury Constant Maturity Rate,0.0451</t>
  </si>
  <si>
    <t>Mon Jul 22 2002 00:00:00 GMT+0000 (Coordinated Universal Time),DGS2,2-Year Treasury Constant Maturity Rate,0.024</t>
  </si>
  <si>
    <t>Mon Jul 22 2002 00:00:00 GMT+0000 (Coordinated Universal Time),DGS30,30-Year Treasury Constant Maturity Rate,0.055</t>
  </si>
  <si>
    <t>Mon Jul 22 2002 00:00:00 GMT+0000 (Coordinated Universal Time),DGS5,5-Year Treasury Constant Maturity Rate,0.0365</t>
  </si>
  <si>
    <t>Sun Jul 21 2002 00:00:00 GMT+0000 (Coordinated Universal Time),DFF,Federal Funds Effective Rate,0.0172</t>
  </si>
  <si>
    <t>Sat Jul 20 2002 00:00:00 GMT+0000 (Coordinated Universal Time),DFF,Federal Funds Effective Rate,0.0172</t>
  </si>
  <si>
    <t>Fri Jul 19 2002 00:00:00 GMT+0000 (Coordinated Universal Time),DEXUSEU,U.S. / Euro Foreign Exchange Rate,0.010156</t>
  </si>
  <si>
    <t>Fri Jul 19 2002 00:00:00 GMT+0000 (Coordinated Universal Time),DFF,Federal Funds Effective Rate,0.0172</t>
  </si>
  <si>
    <t>Fri Jul 19 2002 00:00:00 GMT+0000 (Coordinated Universal Time),DGS10,10-Year Treasury Constant Maturity Rate,0.0461</t>
  </si>
  <si>
    <t>Fri Jul 19 2002 00:00:00 GMT+0000 (Coordinated Universal Time),DGS2,2-Year Treasury Constant Maturity Rate,0.0248</t>
  </si>
  <si>
    <t>Fri Jul 19 2002 00:00:00 GMT+0000 (Coordinated Universal Time),DGS30,30-Year Treasury Constant Maturity Rate,0.0555</t>
  </si>
  <si>
    <t>Fri Jul 19 2002 00:00:00 GMT+0000 (Coordinated Universal Time),DGS5,5-Year Treasury Constant Maturity Rate,0.037599999999999995</t>
  </si>
  <si>
    <t>Thu Jul 18 2002 00:00:00 GMT+0000 (Coordinated Universal Time),DEXUSEU,U.S. / Euro Foreign Exchange Rate,0.010067</t>
  </si>
  <si>
    <t>Thu Jul 18 2002 00:00:00 GMT+0000 (Coordinated Universal Time),DFF,Federal Funds Effective Rate,0.0174</t>
  </si>
  <si>
    <t>Thu Jul 18 2002 00:00:00 GMT+0000 (Coordinated Universal Time),DGS10,10-Year Treasury Constant Maturity Rate,0.0466</t>
  </si>
  <si>
    <t>Thu Jul 18 2002 00:00:00 GMT+0000 (Coordinated Universal Time),DGS2,2-Year Treasury Constant Maturity Rate,0.0255</t>
  </si>
  <si>
    <t>Thu Jul 18 2002 00:00:00 GMT+0000 (Coordinated Universal Time),DGS30,30-Year Treasury Constant Maturity Rate,0.0562</t>
  </si>
  <si>
    <t>Thu Jul 18 2002 00:00:00 GMT+0000 (Coordinated Universal Time),DGS5,5-Year Treasury Constant Maturity Rate,0.0382</t>
  </si>
  <si>
    <t>Wed Jul 17 2002 00:00:00 GMT+0000 (Coordinated Universal Time),DEXUSEU,U.S. / Euro Foreign Exchange Rate,0.010078</t>
  </si>
  <si>
    <t>Wed Jul 17 2002 00:00:00 GMT+0000 (Coordinated Universal Time),DFF,Federal Funds Effective Rate,0.0171</t>
  </si>
  <si>
    <t>Wed Jul 17 2002 00:00:00 GMT+0000 (Coordinated Universal Time),DGS10,10-Year Treasury Constant Maturity Rate,0.0471</t>
  </si>
  <si>
    <t>Wed Jul 17 2002 00:00:00 GMT+0000 (Coordinated Universal Time),DGS2,2-Year Treasury Constant Maturity Rate,0.0263</t>
  </si>
  <si>
    <t>Wed Jul 17 2002 00:00:00 GMT+0000 (Coordinated Universal Time),DGS30,30-Year Treasury Constant Maturity Rate,0.0562</t>
  </si>
  <si>
    <t>Wed Jul 17 2002 00:00:00 GMT+0000 (Coordinated Universal Time),DGS5,5-Year Treasury Constant Maturity Rate,0.038900000000000004</t>
  </si>
  <si>
    <t>Tue Jul 16 2002 00:00:00 GMT+0000 (Coordinated Universal Time),DEXUSEU,U.S. / Euro Foreign Exchange Rate,0.010086999999999999</t>
  </si>
  <si>
    <t>Tue Jul 16 2002 00:00:00 GMT+0000 (Coordinated Universal Time),DFF,Federal Funds Effective Rate,0.0172</t>
  </si>
  <si>
    <t>Tue Jul 16 2002 00:00:00 GMT+0000 (Coordinated Universal Time),DGS10,10-Year Treasury Constant Maturity Rate,0.0475</t>
  </si>
  <si>
    <t>Tue Jul 16 2002 00:00:00 GMT+0000 (Coordinated Universal Time),DGS2,2-Year Treasury Constant Maturity Rate,0.026600000000000002</t>
  </si>
  <si>
    <t>Tue Jul 16 2002 00:00:00 GMT+0000 (Coordinated Universal Time),DGS30,30-Year Treasury Constant Maturity Rate,0.056299999999999996</t>
  </si>
  <si>
    <t>Tue Jul 16 2002 00:00:00 GMT+0000 (Coordinated Universal Time),DGS5,5-Year Treasury Constant Maturity Rate,0.0393</t>
  </si>
  <si>
    <t>Mon Jul 15 2002 00:00:00 GMT+0000 (Coordinated Universal Time),DEXUSEU,U.S. / Euro Foreign Exchange Rate,0.010072000000000001</t>
  </si>
  <si>
    <t>Mon Jul 15 2002 00:00:00 GMT+0000 (Coordinated Universal Time),DFF,Federal Funds Effective Rate,0.0183</t>
  </si>
  <si>
    <t>Mon Jul 15 2002 00:00:00 GMT+0000 (Coordinated Universal Time),DGS10,10-Year Treasury Constant Maturity Rate,0.0466</t>
  </si>
  <si>
    <t>Mon Jul 15 2002 00:00:00 GMT+0000 (Coordinated Universal Time),DGS2,2-Year Treasury Constant Maturity Rate,0.0255</t>
  </si>
  <si>
    <t>Mon Jul 15 2002 00:00:00 GMT+0000 (Coordinated Universal Time),DGS30,30-Year Treasury Constant Maturity Rate,0.0557</t>
  </si>
  <si>
    <t>Mon Jul 15 2002 00:00:00 GMT+0000 (Coordinated Universal Time),DGS5,5-Year Treasury Constant Maturity Rate,0.0385</t>
  </si>
  <si>
    <t>Sun Jul 14 2002 00:00:00 GMT+0000 (Coordinated Universal Time),DFF,Federal Funds Effective Rate,0.0171</t>
  </si>
  <si>
    <t>Sat Jul 13 2002 00:00:00 GMT+0000 (Coordinated Universal Time),DFF,Federal Funds Effective Rate,0.0171</t>
  </si>
  <si>
    <t>Fri Jul 12 2002 00:00:00 GMT+0000 (Coordinated Universal Time),DEXUSEU,U.S. / Euro Foreign Exchange Rate,0.009904</t>
  </si>
  <si>
    <t>Fri Jul 12 2002 00:00:00 GMT+0000 (Coordinated Universal Time),DFF,Federal Funds Effective Rate,0.0171</t>
  </si>
  <si>
    <t>Fri Jul 12 2002 00:00:00 GMT+0000 (Coordinated Universal Time),DGS10,10-Year Treasury Constant Maturity Rate,0.0463</t>
  </si>
  <si>
    <t>Fri Jul 12 2002 00:00:00 GMT+0000 (Coordinated Universal Time),DGS2,2-Year Treasury Constant Maturity Rate,0.0256</t>
  </si>
  <si>
    <t>Fri Jul 12 2002 00:00:00 GMT+0000 (Coordinated Universal Time),DGS30,30-Year Treasury Constant Maturity Rate,0.0555</t>
  </si>
  <si>
    <t>Fri Jul 12 2002 00:00:00 GMT+0000 (Coordinated Universal Time),DGS5,5-Year Treasury Constant Maturity Rate,0.0382</t>
  </si>
  <si>
    <t>Thu Jul 11 2002 00:00:00 GMT+0000 (Coordinated Universal Time),DEXUSEU,U.S. / Euro Foreign Exchange Rate,0.009927</t>
  </si>
  <si>
    <t>Thu Jul 11 2002 00:00:00 GMT+0000 (Coordinated Universal Time),DFF,Federal Funds Effective Rate,0.0176</t>
  </si>
  <si>
    <t>Thu Jul 11 2002 00:00:00 GMT+0000 (Coordinated Universal Time),DGS10,10-Year Treasury Constant Maturity Rate,0.0466</t>
  </si>
  <si>
    <t>Thu Jul 11 2002 00:00:00 GMT+0000 (Coordinated Universal Time),DGS2,2-Year Treasury Constant Maturity Rate,0.026099999999999998</t>
  </si>
  <si>
    <t>Thu Jul 11 2002 00:00:00 GMT+0000 (Coordinated Universal Time),DGS30,30-Year Treasury Constant Maturity Rate,0.0557</t>
  </si>
  <si>
    <t>Thu Jul 11 2002 00:00:00 GMT+0000 (Coordinated Universal Time),DGS5,5-Year Treasury Constant Maturity Rate,0.038599999999999995</t>
  </si>
  <si>
    <t>Wed Jul 10 2002 00:00:00 GMT+0000 (Coordinated Universal Time),DEXUSEU,U.S. / Euro Foreign Exchange Rate,0.00989</t>
  </si>
  <si>
    <t>Wed Jul 10 2002 00:00:00 GMT+0000 (Coordinated Universal Time),DFF,Federal Funds Effective Rate,0.0174</t>
  </si>
  <si>
    <t>Wed Jul 10 2002 00:00:00 GMT+0000 (Coordinated Universal Time),DGS10,10-Year Treasury Constant Maturity Rate,0.0466</t>
  </si>
  <si>
    <t>Wed Jul 10 2002 00:00:00 GMT+0000 (Coordinated Universal Time),DGS2,2-Year Treasury Constant Maturity Rate,0.026099999999999998</t>
  </si>
  <si>
    <t>Wed Jul 10 2002 00:00:00 GMT+0000 (Coordinated Universal Time),DGS30,30-Year Treasury Constant Maturity Rate,0.0553</t>
  </si>
  <si>
    <t>Wed Jul 10 2002 00:00:00 GMT+0000 (Coordinated Universal Time),DGS5,5-Year Treasury Constant Maturity Rate,0.0385</t>
  </si>
  <si>
    <t>Tue Jul 09 2002 00:00:00 GMT+0000 (Coordinated Universal Time),DEXUSEU,U.S. / Euro Foreign Exchange Rate,0.009938</t>
  </si>
  <si>
    <t>Tue Jul 09 2002 00:00:00 GMT+0000 (Coordinated Universal Time),DFF,Federal Funds Effective Rate,0.0172</t>
  </si>
  <si>
    <t>Tue Jul 09 2002 00:00:00 GMT+0000 (Coordinated Universal Time),DGS10,10-Year Treasury Constant Maturity Rate,0.0478</t>
  </si>
  <si>
    <t>Tue Jul 09 2002 00:00:00 GMT+0000 (Coordinated Universal Time),DGS2,2-Year Treasury Constant Maturity Rate,0.0274</t>
  </si>
  <si>
    <t>Tue Jul 09 2002 00:00:00 GMT+0000 (Coordinated Universal Time),DGS30,30-Year Treasury Constant Maturity Rate,0.055999999999999994</t>
  </si>
  <si>
    <t>Tue Jul 09 2002 00:00:00 GMT+0000 (Coordinated Universal Time),DGS5,5-Year Treasury Constant Maturity Rate,0.0398</t>
  </si>
  <si>
    <t>Mon Jul 08 2002 00:00:00 GMT+0000 (Coordinated Universal Time),DEXUSEU,U.S. / Euro Foreign Exchange Rate,0.009869</t>
  </si>
  <si>
    <t>Mon Jul 08 2002 00:00:00 GMT+0000 (Coordinated Universal Time),DFF,Federal Funds Effective Rate,0.0175</t>
  </si>
  <si>
    <t>Mon Jul 08 2002 00:00:00 GMT+0000 (Coordinated Universal Time),DGS10,10-Year Treasury Constant Maturity Rate,0.0484</t>
  </si>
  <si>
    <t>Mon Jul 08 2002 00:00:00 GMT+0000 (Coordinated Universal Time),DGS2,2-Year Treasury Constant Maturity Rate,0.028399999999999998</t>
  </si>
  <si>
    <t>Mon Jul 08 2002 00:00:00 GMT+0000 (Coordinated Universal Time),DGS30,30-Year Treasury Constant Maturity Rate,0.056600000000000004</t>
  </si>
  <si>
    <t>Mon Jul 08 2002 00:00:00 GMT+0000 (Coordinated Universal Time),DGS5,5-Year Treasury Constant Maturity Rate,0.0407</t>
  </si>
  <si>
    <t>Sun Jul 07 2002 00:00:00 GMT+0000 (Coordinated Universal Time),DFF,Federal Funds Effective Rate,0.0172</t>
  </si>
  <si>
    <t>Sat Jul 06 2002 00:00:00 GMT+0000 (Coordinated Universal Time),DFF,Federal Funds Effective Rate,0.0172</t>
  </si>
  <si>
    <t>Fri Jul 05 2002 00:00:00 GMT+0000 (Coordinated Universal Time),DEXUSEU,U.S. / Euro Foreign Exchange Rate,0.009729999999999999</t>
  </si>
  <si>
    <t>Fri Jul 05 2002 00:00:00 GMT+0000 (Coordinated Universal Time),DFF,Federal Funds Effective Rate,0.0172</t>
  </si>
  <si>
    <t>Fri Jul 05 2002 00:00:00 GMT+0000 (Coordinated Universal Time),DGS10,10-Year Treasury Constant Maturity Rate,0.049</t>
  </si>
  <si>
    <t>Fri Jul 05 2002 00:00:00 GMT+0000 (Coordinated Universal Time),DGS2,2-Year Treasury Constant Maturity Rate,0.028999999999999998</t>
  </si>
  <si>
    <t>Fri Jul 05 2002 00:00:00 GMT+0000 (Coordinated Universal Time),DGS30,30-Year Treasury Constant Maturity Rate,0.057</t>
  </si>
  <si>
    <t>Fri Jul 05 2002 00:00:00 GMT+0000 (Coordinated Universal Time),DGS5,5-Year Treasury Constant Maturity Rate,0.041299999999999996</t>
  </si>
  <si>
    <t>Thu Jul 04 2002 00:00:00 GMT+0000 (Coordinated Universal Time),DFF,Federal Funds Effective Rate,0.0171</t>
  </si>
  <si>
    <t>Wed Jul 03 2002 00:00:00 GMT+0000 (Coordinated Universal Time),DEXUSEU,U.S. / Euro Foreign Exchange Rate,0.009816</t>
  </si>
  <si>
    <t>Wed Jul 03 2002 00:00:00 GMT+0000 (Coordinated Universal Time),DFF,Federal Funds Effective Rate,0.0171</t>
  </si>
  <si>
    <t>Wed Jul 03 2002 00:00:00 GMT+0000 (Coordinated Universal Time),DGS10,10-Year Treasury Constant Maturity Rate,0.0478</t>
  </si>
  <si>
    <t>Wed Jul 03 2002 00:00:00 GMT+0000 (Coordinated Universal Time),DGS2,2-Year Treasury Constant Maturity Rate,0.0278</t>
  </si>
  <si>
    <t>Wed Jul 03 2002 00:00:00 GMT+0000 (Coordinated Universal Time),DGS30,30-Year Treasury Constant Maturity Rate,0.0562</t>
  </si>
  <si>
    <t>Wed Jul 03 2002 00:00:00 GMT+0000 (Coordinated Universal Time),DGS5,5-Year Treasury Constant Maturity Rate,0.04</t>
  </si>
  <si>
    <t>Tue Jul 02 2002 00:00:00 GMT+0000 (Coordinated Universal Time),DEXUSEU,U.S. / Euro Foreign Exchange Rate,0.00984</t>
  </si>
  <si>
    <t>Tue Jul 02 2002 00:00:00 GMT+0000 (Coordinated Universal Time),DFF,Federal Funds Effective Rate,0.0172</t>
  </si>
  <si>
    <t>Tue Jul 02 2002 00:00:00 GMT+0000 (Coordinated Universal Time),DGS10,10-Year Treasury Constant Maturity Rate,0.04769999999999999</t>
  </si>
  <si>
    <t>Tue Jul 02 2002 00:00:00 GMT+0000 (Coordinated Universal Time),DGS2,2-Year Treasury Constant Maturity Rate,0.0278</t>
  </si>
  <si>
    <t>Tue Jul 02 2002 00:00:00 GMT+0000 (Coordinated Universal Time),DGS30,30-Year Treasury Constant Maturity Rate,0.0564</t>
  </si>
  <si>
    <t>Tue Jul 02 2002 00:00:00 GMT+0000 (Coordinated Universal Time),DGS5,5-Year Treasury Constant Maturity Rate,0.039900000000000005</t>
  </si>
  <si>
    <t>Mon Jul 01 2002 00:00:00 GMT+0000 (Coordinated Universal Time),DEXUSEU,U.S. / Euro Foreign Exchange Rate,0.009892999999999999</t>
  </si>
  <si>
    <t>Mon Jul 01 2002 00:00:00 GMT+0000 (Coordinated Universal Time),DFF,Federal Funds Effective Rate,0.0183</t>
  </si>
  <si>
    <t>Mon Jul 01 2002 00:00:00 GMT+0000 (Coordinated Universal Time),DGS10,10-Year Treasury Constant Maturity Rate,0.048499999999999995</t>
  </si>
  <si>
    <t>Mon Jul 01 2002 00:00:00 GMT+0000 (Coordinated Universal Time),DGS2,2-Year Treasury Constant Maturity Rate,0.0288</t>
  </si>
  <si>
    <t>Mon Jul 01 2002 00:00:00 GMT+0000 (Coordinated Universal Time),DGS30,30-Year Treasury Constant Maturity Rate,0.0567</t>
  </si>
  <si>
    <t>Mon Jul 01 2002 00:00:00 GMT+0000 (Coordinated Universal Time),DGS5,5-Year Treasury Constant Maturity Rate,0.0408</t>
  </si>
  <si>
    <t>Sun Jun 30 2002 00:00:00 GMT+0000 (Coordinated Universal Time),DFF,Federal Funds Effective Rate,0.0173</t>
  </si>
  <si>
    <t>Sat Jun 29 2002 00:00:00 GMT+0000 (Coordinated Universal Time),DFF,Federal Funds Effective Rate,0.0173</t>
  </si>
  <si>
    <t>Fri Jun 28 2002 00:00:00 GMT+0000 (Coordinated Universal Time),DEXUSEU,U.S. / Euro Foreign Exchange Rate,0.009856</t>
  </si>
  <si>
    <t>Fri Jun 28 2002 00:00:00 GMT+0000 (Coordinated Universal Time),DFF,Federal Funds Effective Rate,0.0173</t>
  </si>
  <si>
    <t>Fri Jun 28 2002 00:00:00 GMT+0000 (Coordinated Universal Time),DGS10,10-Year Treasury Constant Maturity Rate,0.048600000000000004</t>
  </si>
  <si>
    <t>Fri Jun 28 2002 00:00:00 GMT+0000 (Coordinated Universal Time),DGS2,2-Year Treasury Constant Maturity Rate,0.028999999999999998</t>
  </si>
  <si>
    <t>Fri Jun 28 2002 00:00:00 GMT+0000 (Coordinated Universal Time),DGS30,30-Year Treasury Constant Maturity Rate,0.057</t>
  </si>
  <si>
    <t>Fri Jun 28 2002 00:00:00 GMT+0000 (Coordinated Universal Time),DGS5,5-Year Treasury Constant Maturity Rate,0.0409</t>
  </si>
  <si>
    <t>Thu Jun 27 2002 00:00:00 GMT+0000 (Coordinated Universal Time),DEXUSEU,U.S. / Euro Foreign Exchange Rate,0.009885</t>
  </si>
  <si>
    <t>Thu Jun 27 2002 00:00:00 GMT+0000 (Coordinated Universal Time),DFF,Federal Funds Effective Rate,0.0181</t>
  </si>
  <si>
    <t>Thu Jun 27 2002 00:00:00 GMT+0000 (Coordinated Universal Time),DGS10,10-Year Treasury Constant Maturity Rate,0.0484</t>
  </si>
  <si>
    <t>Thu Jun 27 2002 00:00:00 GMT+0000 (Coordinated Universal Time),DGS2,2-Year Treasury Constant Maturity Rate,0.0285</t>
  </si>
  <si>
    <t>Thu Jun 27 2002 00:00:00 GMT+0000 (Coordinated Universal Time),DGS30,30-Year Treasury Constant Maturity Rate,0.056799999999999996</t>
  </si>
  <si>
    <t>Thu Jun 27 2002 00:00:00 GMT+0000 (Coordinated Universal Time),DGS5,5-Year Treasury Constant Maturity Rate,0.0408</t>
  </si>
  <si>
    <t>Wed Jun 26 2002 00:00:00 GMT+0000 (Coordinated Universal Time),DEXUSEU,U.S. / Euro Foreign Exchange Rate,0.009825</t>
  </si>
  <si>
    <t>Wed Jun 26 2002 00:00:00 GMT+0000 (Coordinated Universal Time),DFF,Federal Funds Effective Rate,0.0178</t>
  </si>
  <si>
    <t>Wed Jun 26 2002 00:00:00 GMT+0000 (Coordinated Universal Time),DGS10,10-Year Treasury Constant Maturity Rate,0.0475</t>
  </si>
  <si>
    <t>Wed Jun 26 2002 00:00:00 GMT+0000 (Coordinated Universal Time),DGS2,2-Year Treasury Constant Maturity Rate,0.0277</t>
  </si>
  <si>
    <t>Wed Jun 26 2002 00:00:00 GMT+0000 (Coordinated Universal Time),DGS30,30-Year Treasury Constant Maturity Rate,0.055999999999999994</t>
  </si>
  <si>
    <t>Wed Jun 26 2002 00:00:00 GMT+0000 (Coordinated Universal Time),DGS5,5-Year Treasury Constant Maturity Rate,0.039900000000000005</t>
  </si>
  <si>
    <t>Tue Jun 25 2002 00:00:00 GMT+0000 (Coordinated Universal Time),DEXUSEU,U.S. / Euro Foreign Exchange Rate,0.009692</t>
  </si>
  <si>
    <t>Tue Jun 25 2002 00:00:00 GMT+0000 (Coordinated Universal Time),DFF,Federal Funds Effective Rate,0.0175</t>
  </si>
  <si>
    <t>Tue Jun 25 2002 00:00:00 GMT+0000 (Coordinated Universal Time),DGS10,10-Year Treasury Constant Maturity Rate,0.048799999999999996</t>
  </si>
  <si>
    <t>Tue Jun 25 2002 00:00:00 GMT+0000 (Coordinated Universal Time),DGS2,2-Year Treasury Constant Maturity Rate,0.0292</t>
  </si>
  <si>
    <t>Tue Jun 25 2002 00:00:00 GMT+0000 (Coordinated Universal Time),DGS30,30-Year Treasury Constant Maturity Rate,0.0564</t>
  </si>
  <si>
    <t>Tue Jun 25 2002 00:00:00 GMT+0000 (Coordinated Universal Time),DGS5,5-Year Treasury Constant Maturity Rate,0.041299999999999996</t>
  </si>
  <si>
    <t>Mon Jun 24 2002 00:00:00 GMT+0000 (Coordinated Universal Time),DEXUSEU,U.S. / Euro Foreign Exchange Rate,0.009786</t>
  </si>
  <si>
    <t>Mon Jun 24 2002 00:00:00 GMT+0000 (Coordinated Universal Time),DFF,Federal Funds Effective Rate,0.0177</t>
  </si>
  <si>
    <t>Mon Jun 24 2002 00:00:00 GMT+0000 (Coordinated Universal Time),DGS10,10-Year Treasury Constant Maturity Rate,0.0487</t>
  </si>
  <si>
    <t>Mon Jun 24 2002 00:00:00 GMT+0000 (Coordinated Universal Time),DGS2,2-Year Treasury Constant Maturity Rate,0.029300000000000003</t>
  </si>
  <si>
    <t>Mon Jun 24 2002 00:00:00 GMT+0000 (Coordinated Universal Time),DGS30,30-Year Treasury Constant Maturity Rate,0.0562</t>
  </si>
  <si>
    <t>Mon Jun 24 2002 00:00:00 GMT+0000 (Coordinated Universal Time),DGS5,5-Year Treasury Constant Maturity Rate,0.041299999999999996</t>
  </si>
  <si>
    <t>Sun Jun 23 2002 00:00:00 GMT+0000 (Coordinated Universal Time),DFF,Federal Funds Effective Rate,0.0174</t>
  </si>
  <si>
    <t>Sat Jun 22 2002 00:00:00 GMT+0000 (Coordinated Universal Time),DFF,Federal Funds Effective Rate,0.0174</t>
  </si>
  <si>
    <t>Fri Jun 21 2002 00:00:00 GMT+0000 (Coordinated Universal Time),DEXUSEU,U.S. / Euro Foreign Exchange Rate,0.009705</t>
  </si>
  <si>
    <t>Fri Jun 21 2002 00:00:00 GMT+0000 (Coordinated Universal Time),DFF,Federal Funds Effective Rate,0.0174</t>
  </si>
  <si>
    <t>Fri Jun 21 2002 00:00:00 GMT+0000 (Coordinated Universal Time),DGS10,10-Year Treasury Constant Maturity Rate,0.0479</t>
  </si>
  <si>
    <t>Fri Jun 21 2002 00:00:00 GMT+0000 (Coordinated Universal Time),DGS2,2-Year Treasury Constant Maturity Rate,0.0288</t>
  </si>
  <si>
    <t>Fri Jun 21 2002 00:00:00 GMT+0000 (Coordinated Universal Time),DGS30,30-Year Treasury Constant Maturity Rate,0.0556</t>
  </si>
  <si>
    <t>Fri Jun 21 2002 00:00:00 GMT+0000 (Coordinated Universal Time),DGS5,5-Year Treasury Constant Maturity Rate,0.0406</t>
  </si>
  <si>
    <t>Thu Jun 20 2002 00:00:00 GMT+0000 (Coordinated Universal Time),DEXUSEU,U.S. / Euro Foreign Exchange Rate,0.009646</t>
  </si>
  <si>
    <t>Thu Jun 20 2002 00:00:00 GMT+0000 (Coordinated Universal Time),DFF,Federal Funds Effective Rate,0.0175</t>
  </si>
  <si>
    <t>Thu Jun 20 2002 00:00:00 GMT+0000 (Coordinated Universal Time),DGS10,10-Year Treasury Constant Maturity Rate,0.048499999999999995</t>
  </si>
  <si>
    <t>Thu Jun 20 2002 00:00:00 GMT+0000 (Coordinated Universal Time),DGS2,2-Year Treasury Constant Maturity Rate,0.029300000000000003</t>
  </si>
  <si>
    <t>Thu Jun 20 2002 00:00:00 GMT+0000 (Coordinated Universal Time),DGS30,30-Year Treasury Constant Maturity Rate,0.0564</t>
  </si>
  <si>
    <t>Thu Jun 20 2002 00:00:00 GMT+0000 (Coordinated Universal Time),DGS5,5-Year Treasury Constant Maturity Rate,0.041100000000000005</t>
  </si>
  <si>
    <t>Wed Jun 19 2002 00:00:00 GMT+0000 (Coordinated Universal Time),DEXUSEU,U.S. / Euro Foreign Exchange Rate,0.009544</t>
  </si>
  <si>
    <t>Wed Jun 19 2002 00:00:00 GMT+0000 (Coordinated Universal Time),DFF,Federal Funds Effective Rate,0.0169</t>
  </si>
  <si>
    <t>Wed Jun 19 2002 00:00:00 GMT+0000 (Coordinated Universal Time),DGS10,10-Year Treasury Constant Maturity Rate,0.047599999999999996</t>
  </si>
  <si>
    <t>Wed Jun 19 2002 00:00:00 GMT+0000 (Coordinated Universal Time),DGS2,2-Year Treasury Constant Maturity Rate,0.0281</t>
  </si>
  <si>
    <t>Wed Jun 19 2002 00:00:00 GMT+0000 (Coordinated Universal Time),DGS30,30-Year Treasury Constant Maturity Rate,0.0558</t>
  </si>
  <si>
    <t>Wed Jun 19 2002 00:00:00 GMT+0000 (Coordinated Universal Time),DGS5,5-Year Treasury Constant Maturity Rate,0.0401</t>
  </si>
  <si>
    <t>Tue Jun 18 2002 00:00:00 GMT+0000 (Coordinated Universal Time),DEXUSEU,U.S. / Euro Foreign Exchange Rate,0.009483</t>
  </si>
  <si>
    <t>Tue Jun 18 2002 00:00:00 GMT+0000 (Coordinated Universal Time),DFF,Federal Funds Effective Rate,0.0171</t>
  </si>
  <si>
    <t>Tue Jun 18 2002 00:00:00 GMT+0000 (Coordinated Universal Time),DGS10,10-Year Treasury Constant Maturity Rate,0.048799999999999996</t>
  </si>
  <si>
    <t>Tue Jun 18 2002 00:00:00 GMT+0000 (Coordinated Universal Time),DGS2,2-Year Treasury Constant Maturity Rate,0.029300000000000003</t>
  </si>
  <si>
    <t>Tue Jun 18 2002 00:00:00 GMT+0000 (Coordinated Universal Time),DGS30,30-Year Treasury Constant Maturity Rate,0.0562</t>
  </si>
  <si>
    <t>Tue Jun 18 2002 00:00:00 GMT+0000 (Coordinated Universal Time),DGS5,5-Year Treasury Constant Maturity Rate,0.041299999999999996</t>
  </si>
  <si>
    <t>Mon Jun 17 2002 00:00:00 GMT+0000 (Coordinated Universal Time),DEXUSEU,U.S. / Euro Foreign Exchange Rate,0.009442</t>
  </si>
  <si>
    <t>Mon Jun 17 2002 00:00:00 GMT+0000 (Coordinated Universal Time),DFF,Federal Funds Effective Rate,0.0182</t>
  </si>
  <si>
    <t>Mon Jun 17 2002 00:00:00 GMT+0000 (Coordinated Universal Time),DGS10,10-Year Treasury Constant Maturity Rate,0.0489</t>
  </si>
  <si>
    <t>Mon Jun 17 2002 00:00:00 GMT+0000 (Coordinated Universal Time),DGS2,2-Year Treasury Constant Maturity Rate,0.0296</t>
  </si>
  <si>
    <t>Mon Jun 17 2002 00:00:00 GMT+0000 (Coordinated Universal Time),DGS30,30-Year Treasury Constant Maturity Rate,0.056299999999999996</t>
  </si>
  <si>
    <t>Mon Jun 17 2002 00:00:00 GMT+0000 (Coordinated Universal Time),DGS5,5-Year Treasury Constant Maturity Rate,0.0414</t>
  </si>
  <si>
    <t>Sun Jun 16 2002 00:00:00 GMT+0000 (Coordinated Universal Time),DFF,Federal Funds Effective Rate,0.0175</t>
  </si>
  <si>
    <t>Sat Jun 15 2002 00:00:00 GMT+0000 (Coordinated Universal Time),DFF,Federal Funds Effective Rate,0.0175</t>
  </si>
  <si>
    <t>Fri Jun 14 2002 00:00:00 GMT+0000 (Coordinated Universal Time),DEXUSEU,U.S. / Euro Foreign Exchange Rate,0.009448</t>
  </si>
  <si>
    <t>Fri Jun 14 2002 00:00:00 GMT+0000 (Coordinated Universal Time),DFF,Federal Funds Effective Rate,0.0175</t>
  </si>
  <si>
    <t>Fri Jun 14 2002 00:00:00 GMT+0000 (Coordinated Universal Time),DGS10,10-Year Treasury Constant Maturity Rate,0.0483</t>
  </si>
  <si>
    <t>Fri Jun 14 2002 00:00:00 GMT+0000 (Coordinated Universal Time),DGS2,2-Year Treasury Constant Maturity Rate,0.0292</t>
  </si>
  <si>
    <t>Fri Jun 14 2002 00:00:00 GMT+0000 (Coordinated Universal Time),DGS30,30-Year Treasury Constant Maturity Rate,0.0559</t>
  </si>
  <si>
    <t>Fri Jun 14 2002 00:00:00 GMT+0000 (Coordinated Universal Time),DGS5,5-Year Treasury Constant Maturity Rate,0.040999999999999995</t>
  </si>
  <si>
    <t>Thu Jun 13 2002 00:00:00 GMT+0000 (Coordinated Universal Time),DEXUSEU,U.S. / Euro Foreign Exchange Rate,0.009439999999999999</t>
  </si>
  <si>
    <t>Thu Jun 13 2002 00:00:00 GMT+0000 (Coordinated Universal Time),DFF,Federal Funds Effective Rate,0.0176</t>
  </si>
  <si>
    <t>Thu Jun 13 2002 00:00:00 GMT+0000 (Coordinated Universal Time),DGS10,10-Year Treasury Constant Maturity Rate,0.049400000000000006</t>
  </si>
  <si>
    <t>Thu Jun 13 2002 00:00:00 GMT+0000 (Coordinated Universal Time),DGS2,2-Year Treasury Constant Maturity Rate,0.03</t>
  </si>
  <si>
    <t>Thu Jun 13 2002 00:00:00 GMT+0000 (Coordinated Universal Time),DGS30,30-Year Treasury Constant Maturity Rate,0.0565</t>
  </si>
  <si>
    <t>Thu Jun 13 2002 00:00:00 GMT+0000 (Coordinated Universal Time),DGS5,5-Year Treasury Constant Maturity Rate,0.042</t>
  </si>
  <si>
    <t>Wed Jun 12 2002 00:00:00 GMT+0000 (Coordinated Universal Time),DEXUSEU,U.S. / Euro Foreign Exchange Rate,0.009473</t>
  </si>
  <si>
    <t>Wed Jun 12 2002 00:00:00 GMT+0000 (Coordinated Universal Time),DFF,Federal Funds Effective Rate,0.0175</t>
  </si>
  <si>
    <t>Wed Jun 12 2002 00:00:00 GMT+0000 (Coordinated Universal Time),DGS10,10-Year Treasury Constant Maturity Rate,0.049800000000000004</t>
  </si>
  <si>
    <t>Wed Jun 12 2002 00:00:00 GMT+0000 (Coordinated Universal Time),DGS2,2-Year Treasury Constant Maturity Rate,0.0305</t>
  </si>
  <si>
    <t>Wed Jun 12 2002 00:00:00 GMT+0000 (Coordinated Universal Time),DGS30,30-Year Treasury Constant Maturity Rate,0.056799999999999996</t>
  </si>
  <si>
    <t>Wed Jun 12 2002 00:00:00 GMT+0000 (Coordinated Universal Time),DGS5,5-Year Treasury Constant Maturity Rate,0.0424</t>
  </si>
  <si>
    <t>Tue Jun 11 2002 00:00:00 GMT+0000 (Coordinated Universal Time),DEXUSEU,U.S. / Euro Foreign Exchange Rate,0.009445</t>
  </si>
  <si>
    <t>Tue Jun 11 2002 00:00:00 GMT+0000 (Coordinated Universal Time),DFF,Federal Funds Effective Rate,0.0172</t>
  </si>
  <si>
    <t>Tue Jun 11 2002 00:00:00 GMT+0000 (Coordinated Universal Time),DGS10,10-Year Treasury Constant Maturity Rate,0.050199999999999995</t>
  </si>
  <si>
    <t>Tue Jun 11 2002 00:00:00 GMT+0000 (Coordinated Universal Time),DGS2,2-Year Treasury Constant Maturity Rate,0.030899999999999997</t>
  </si>
  <si>
    <t>Tue Jun 11 2002 00:00:00 GMT+0000 (Coordinated Universal Time),DGS30,30-Year Treasury Constant Maturity Rate,0.0571</t>
  </si>
  <si>
    <t>Tue Jun 11 2002 00:00:00 GMT+0000 (Coordinated Universal Time),DGS5,5-Year Treasury Constant Maturity Rate,0.0429</t>
  </si>
  <si>
    <t>Mon Jun 10 2002 00:00:00 GMT+0000 (Coordinated Universal Time),DEXUSEU,U.S. / Euro Foreign Exchange Rate,0.009446</t>
  </si>
  <si>
    <t>Mon Jun 10 2002 00:00:00 GMT+0000 (Coordinated Universal Time),DFF,Federal Funds Effective Rate,0.0176</t>
  </si>
  <si>
    <t>Mon Jun 10 2002 00:00:00 GMT+0000 (Coordinated Universal Time),DGS10,10-Year Treasury Constant Maturity Rate,0.0507</t>
  </si>
  <si>
    <t>Mon Jun 10 2002 00:00:00 GMT+0000 (Coordinated Universal Time),DGS2,2-Year Treasury Constant Maturity Rate,0.0315</t>
  </si>
  <si>
    <t>Mon Jun 10 2002 00:00:00 GMT+0000 (Coordinated Universal Time),DGS30,30-Year Treasury Constant Maturity Rate,0.0576</t>
  </si>
  <si>
    <t>Mon Jun 10 2002 00:00:00 GMT+0000 (Coordinated Universal Time),DGS5,5-Year Treasury Constant Maturity Rate,0.0434</t>
  </si>
  <si>
    <t>Sun Jun 09 2002 00:00:00 GMT+0000 (Coordinated Universal Time),DFF,Federal Funds Effective Rate,0.0173</t>
  </si>
  <si>
    <t>Sat Jun 08 2002 00:00:00 GMT+0000 (Coordinated Universal Time),DFF,Federal Funds Effective Rate,0.0173</t>
  </si>
  <si>
    <t>Fri Jun 07 2002 00:00:00 GMT+0000 (Coordinated Universal Time),DEXUSEU,U.S. / Euro Foreign Exchange Rate,0.009448999999999999</t>
  </si>
  <si>
    <t>Fri Jun 07 2002 00:00:00 GMT+0000 (Coordinated Universal Time),DFF,Federal Funds Effective Rate,0.0173</t>
  </si>
  <si>
    <t>Fri Jun 07 2002 00:00:00 GMT+0000 (Coordinated Universal Time),DGS10,10-Year Treasury Constant Maturity Rate,0.051</t>
  </si>
  <si>
    <t>Fri Jun 07 2002 00:00:00 GMT+0000 (Coordinated Universal Time),DGS2,2-Year Treasury Constant Maturity Rate,0.0316</t>
  </si>
  <si>
    <t>Fri Jun 07 2002 00:00:00 GMT+0000 (Coordinated Universal Time),DGS30,30-Year Treasury Constant Maturity Rate,0.0581</t>
  </si>
  <si>
    <t>Fri Jun 07 2002 00:00:00 GMT+0000 (Coordinated Universal Time),DGS5,5-Year Treasury Constant Maturity Rate,0.0436</t>
  </si>
  <si>
    <t>Thu Jun 06 2002 00:00:00 GMT+0000 (Coordinated Universal Time),DEXUSEU,U.S. / Euro Foreign Exchange Rate,0.009457</t>
  </si>
  <si>
    <t>Thu Jun 06 2002 00:00:00 GMT+0000 (Coordinated Universal Time),DFF,Federal Funds Effective Rate,0.0175</t>
  </si>
  <si>
    <t>Thu Jun 06 2002 00:00:00 GMT+0000 (Coordinated Universal Time),DGS10,10-Year Treasury Constant Maturity Rate,0.0504</t>
  </si>
  <si>
    <t>Thu Jun 06 2002 00:00:00 GMT+0000 (Coordinated Universal Time),DGS2,2-Year Treasury Constant Maturity Rate,0.0313</t>
  </si>
  <si>
    <t>Thu Jun 06 2002 00:00:00 GMT+0000 (Coordinated Universal Time),DGS30,30-Year Treasury Constant Maturity Rate,0.057699999999999994</t>
  </si>
  <si>
    <t>Thu Jun 06 2002 00:00:00 GMT+0000 (Coordinated Universal Time),DGS5,5-Year Treasury Constant Maturity Rate,0.043</t>
  </si>
  <si>
    <t>Wed Jun 05 2002 00:00:00 GMT+0000 (Coordinated Universal Time),DEXUSEU,U.S. / Euro Foreign Exchange Rate,0.009391</t>
  </si>
  <si>
    <t>Wed Jun 05 2002 00:00:00 GMT+0000 (Coordinated Universal Time),DFF,Federal Funds Effective Rate,0.017</t>
  </si>
  <si>
    <t>Wed Jun 05 2002 00:00:00 GMT+0000 (Coordinated Universal Time),DGS10,10-Year Treasury Constant Maturity Rate,0.0508</t>
  </si>
  <si>
    <t>Wed Jun 05 2002 00:00:00 GMT+0000 (Coordinated Universal Time),DGS2,2-Year Treasury Constant Maturity Rate,0.0316</t>
  </si>
  <si>
    <t>Wed Jun 05 2002 00:00:00 GMT+0000 (Coordinated Universal Time),DGS30,30-Year Treasury Constant Maturity Rate,0.0579</t>
  </si>
  <si>
    <t>Wed Jun 05 2002 00:00:00 GMT+0000 (Coordinated Universal Time),DGS5,5-Year Treasury Constant Maturity Rate,0.0435</t>
  </si>
  <si>
    <t>Tue Jun 04 2002 00:00:00 GMT+0000 (Coordinated Universal Time),DEXUSEU,U.S. / Euro Foreign Exchange Rate,0.009424</t>
  </si>
  <si>
    <t>Tue Jun 04 2002 00:00:00 GMT+0000 (Coordinated Universal Time),DFF,Federal Funds Effective Rate,0.0173</t>
  </si>
  <si>
    <t>Tue Jun 04 2002 00:00:00 GMT+0000 (Coordinated Universal Time),DGS10,10-Year Treasury Constant Maturity Rate,0.0504</t>
  </si>
  <si>
    <t>Tue Jun 04 2002 00:00:00 GMT+0000 (Coordinated Universal Time),DGS2,2-Year Treasury Constant Maturity Rate,0.0313</t>
  </si>
  <si>
    <t>Tue Jun 04 2002 00:00:00 GMT+0000 (Coordinated Universal Time),DGS30,30-Year Treasury Constant Maturity Rate,0.0575</t>
  </si>
  <si>
    <t>Tue Jun 04 2002 00:00:00 GMT+0000 (Coordinated Universal Time),DGS5,5-Year Treasury Constant Maturity Rate,0.0431</t>
  </si>
  <si>
    <t>Mon Jun 03 2002 00:00:00 GMT+0000 (Coordinated Universal Time),DEXUSEU,U.S. / Euro Foreign Exchange Rate,0.009389999999999999</t>
  </si>
  <si>
    <t>Mon Jun 03 2002 00:00:00 GMT+0000 (Coordinated Universal Time),DFF,Federal Funds Effective Rate,0.0183</t>
  </si>
  <si>
    <t>Mon Jun 03 2002 00:00:00 GMT+0000 (Coordinated Universal Time),DGS10,10-Year Treasury Constant Maturity Rate,0.0506</t>
  </si>
  <si>
    <t>Mon Jun 03 2002 00:00:00 GMT+0000 (Coordinated Universal Time),DGS2,2-Year Treasury Constant Maturity Rate,0.0319</t>
  </si>
  <si>
    <t>Mon Jun 03 2002 00:00:00 GMT+0000 (Coordinated Universal Time),DGS30,30-Year Treasury Constant Maturity Rate,0.0576</t>
  </si>
  <si>
    <t>Mon Jun 03 2002 00:00:00 GMT+0000 (Coordinated Universal Time),DGS5,5-Year Treasury Constant Maturity Rate,0.0436</t>
  </si>
  <si>
    <t>Sun Jun 02 2002 00:00:00 GMT+0000 (Coordinated Universal Time),DFF,Federal Funds Effective Rate,0.0179</t>
  </si>
  <si>
    <t>Sat Jun 01 2002 00:00:00 GMT+0000 (Coordinated Universal Time),DFF,Federal Funds Effective Rate,0.0179</t>
  </si>
  <si>
    <t>Fri May 31 2002 00:00:00 GMT+0000 (Coordinated Universal Time),DEXUSEU,U.S. / Euro Foreign Exchange Rate,0.009339</t>
  </si>
  <si>
    <t>Fri May 31 2002 00:00:00 GMT+0000 (Coordinated Universal Time),DFF,Federal Funds Effective Rate,0.0179</t>
  </si>
  <si>
    <t>Fri May 31 2002 00:00:00 GMT+0000 (Coordinated Universal Time),DGS10,10-Year Treasury Constant Maturity Rate,0.0508</t>
  </si>
  <si>
    <t>Fri May 31 2002 00:00:00 GMT+0000 (Coordinated Universal Time),DGS2,2-Year Treasury Constant Maturity Rate,0.0322</t>
  </si>
  <si>
    <t>Fri May 31 2002 00:00:00 GMT+0000 (Coordinated Universal Time),DGS30,30-Year Treasury Constant Maturity Rate,0.0575</t>
  </si>
  <si>
    <t>Fri May 31 2002 00:00:00 GMT+0000 (Coordinated Universal Time),DGS5,5-Year Treasury Constant Maturity Rate,0.0437</t>
  </si>
  <si>
    <t>Thu May 30 2002 00:00:00 GMT+0000 (Coordinated Universal Time),DEXUSEU,U.S. / Euro Foreign Exchange Rate,0.009373</t>
  </si>
  <si>
    <t>Thu May 30 2002 00:00:00 GMT+0000 (Coordinated Universal Time),DFF,Federal Funds Effective Rate,0.018000000000000002</t>
  </si>
  <si>
    <t>Thu May 30 2002 00:00:00 GMT+0000 (Coordinated Universal Time),DGS10,10-Year Treasury Constant Maturity Rate,0.0506</t>
  </si>
  <si>
    <t>Thu May 30 2002 00:00:00 GMT+0000 (Coordinated Universal Time),DGS2,2-Year Treasury Constant Maturity Rate,0.0317</t>
  </si>
  <si>
    <t>Thu May 30 2002 00:00:00 GMT+0000 (Coordinated Universal Time),DGS30,30-Year Treasury Constant Maturity Rate,0.0574</t>
  </si>
  <si>
    <t>Thu May 30 2002 00:00:00 GMT+0000 (Coordinated Universal Time),DGS5,5-Year Treasury Constant Maturity Rate,0.0436</t>
  </si>
  <si>
    <t>Wed May 29 2002 00:00:00 GMT+0000 (Coordinated Universal Time),DEXUSEU,U.S. / Euro Foreign Exchange Rate,0.009313</t>
  </si>
  <si>
    <t>Wed May 29 2002 00:00:00 GMT+0000 (Coordinated Universal Time),DFF,Federal Funds Effective Rate,0.0179</t>
  </si>
  <si>
    <t>Wed May 29 2002 00:00:00 GMT+0000 (Coordinated Universal Time),DGS10,10-Year Treasury Constant Maturity Rate,0.051100000000000007</t>
  </si>
  <si>
    <t>Wed May 29 2002 00:00:00 GMT+0000 (Coordinated Universal Time),DGS2,2-Year Treasury Constant Maturity Rate,0.032400000000000005</t>
  </si>
  <si>
    <t>Wed May 29 2002 00:00:00 GMT+0000 (Coordinated Universal Time),DGS30,30-Year Treasury Constant Maturity Rate,0.057699999999999994</t>
  </si>
  <si>
    <t>Wed May 29 2002 00:00:00 GMT+0000 (Coordinated Universal Time),DGS5,5-Year Treasury Constant Maturity Rate,0.0441</t>
  </si>
  <si>
    <t>Tue May 28 2002 00:00:00 GMT+0000 (Coordinated Universal Time),DEXUSEU,U.S. / Euro Foreign Exchange Rate,0.009285</t>
  </si>
  <si>
    <t>Tue May 28 2002 00:00:00 GMT+0000 (Coordinated Universal Time),DFF,Federal Funds Effective Rate,0.018799999999999997</t>
  </si>
  <si>
    <t>Tue May 28 2002 00:00:00 GMT+0000 (Coordinated Universal Time),DGS10,10-Year Treasury Constant Maturity Rate,0.0516</t>
  </si>
  <si>
    <t>Tue May 28 2002 00:00:00 GMT+0000 (Coordinated Universal Time),DGS2,2-Year Treasury Constant Maturity Rate,0.033</t>
  </si>
  <si>
    <t>Tue May 28 2002 00:00:00 GMT+0000 (Coordinated Universal Time),DGS30,30-Year Treasury Constant Maturity Rate,0.057800000000000004</t>
  </si>
  <si>
    <t>Tue May 28 2002 00:00:00 GMT+0000 (Coordinated Universal Time),DGS5,5-Year Treasury Constant Maturity Rate,0.0446</t>
  </si>
  <si>
    <t>Mon May 27 2002 00:00:00 GMT+0000 (Coordinated Universal Time),DFF,Federal Funds Effective Rate,0.0175</t>
  </si>
  <si>
    <t>Sun May 26 2002 00:00:00 GMT+0000 (Coordinated Universal Time),DFF,Federal Funds Effective Rate,0.0175</t>
  </si>
  <si>
    <t>Sat May 25 2002 00:00:00 GMT+0000 (Coordinated Universal Time),DFF,Federal Funds Effective Rate,0.0175</t>
  </si>
  <si>
    <t>Fri May 24 2002 00:00:00 GMT+0000 (Coordinated Universal Time),DEXUSEU,U.S. / Euro Foreign Exchange Rate,0.00922</t>
  </si>
  <si>
    <t>Fri May 24 2002 00:00:00 GMT+0000 (Coordinated Universal Time),DFF,Federal Funds Effective Rate,0.0175</t>
  </si>
  <si>
    <t>Fri May 24 2002 00:00:00 GMT+0000 (Coordinated Universal Time),DGS10,10-Year Treasury Constant Maturity Rate,0.0516</t>
  </si>
  <si>
    <t>Fri May 24 2002 00:00:00 GMT+0000 (Coordinated Universal Time),DGS2,2-Year Treasury Constant Maturity Rate,0.032799999999999996</t>
  </si>
  <si>
    <t>Fri May 24 2002 00:00:00 GMT+0000 (Coordinated Universal Time),DGS30,30-Year Treasury Constant Maturity Rate,0.057800000000000004</t>
  </si>
  <si>
    <t>Fri May 24 2002 00:00:00 GMT+0000 (Coordinated Universal Time),DGS5,5-Year Treasury Constant Maturity Rate,0.0447</t>
  </si>
  <si>
    <t>Thu May 23 2002 00:00:00 GMT+0000 (Coordinated Universal Time),DEXUSEU,U.S. / Euro Foreign Exchange Rate,0.009233</t>
  </si>
  <si>
    <t>Thu May 23 2002 00:00:00 GMT+0000 (Coordinated Universal Time),DFF,Federal Funds Effective Rate,0.0176</t>
  </si>
  <si>
    <t>Thu May 23 2002 00:00:00 GMT+0000 (Coordinated Universal Time),DGS10,10-Year Treasury Constant Maturity Rate,0.0516</t>
  </si>
  <si>
    <t>Thu May 23 2002 00:00:00 GMT+0000 (Coordinated Universal Time),DGS2,2-Year Treasury Constant Maturity Rate,0.032799999999999996</t>
  </si>
  <si>
    <t>Thu May 23 2002 00:00:00 GMT+0000 (Coordinated Universal Time),DGS30,30-Year Treasury Constant Maturity Rate,0.057800000000000004</t>
  </si>
  <si>
    <t>Thu May 23 2002 00:00:00 GMT+0000 (Coordinated Universal Time),DGS5,5-Year Treasury Constant Maturity Rate,0.0446</t>
  </si>
  <si>
    <t>Wed May 22 2002 00:00:00 GMT+0000 (Coordinated Universal Time),DEXUSEU,U.S. / Euro Foreign Exchange Rate,0.009265</t>
  </si>
  <si>
    <t>Wed May 22 2002 00:00:00 GMT+0000 (Coordinated Universal Time),DFF,Federal Funds Effective Rate,0.0173</t>
  </si>
  <si>
    <t>Wed May 22 2002 00:00:00 GMT+0000 (Coordinated Universal Time),DGS10,10-Year Treasury Constant Maturity Rate,0.0513</t>
  </si>
  <si>
    <t>Wed May 22 2002 00:00:00 GMT+0000 (Coordinated Universal Time),DGS2,2-Year Treasury Constant Maturity Rate,0.0323</t>
  </si>
  <si>
    <t>Wed May 22 2002 00:00:00 GMT+0000 (Coordinated Universal Time),DGS30,30-Year Treasury Constant Maturity Rate,0.0575</t>
  </si>
  <si>
    <t>Wed May 22 2002 00:00:00 GMT+0000 (Coordinated Universal Time),DGS5,5-Year Treasury Constant Maturity Rate,0.0443</t>
  </si>
  <si>
    <t>Tue May 21 2002 00:00:00 GMT+0000 (Coordinated Universal Time),DEXUSEU,U.S. / Euro Foreign Exchange Rate,0.009191</t>
  </si>
  <si>
    <t>Tue May 21 2002 00:00:00 GMT+0000 (Coordinated Universal Time),DFF,Federal Funds Effective Rate,0.0168</t>
  </si>
  <si>
    <t>Tue May 21 2002 00:00:00 GMT+0000 (Coordinated Universal Time),DGS10,10-Year Treasury Constant Maturity Rate,0.0518</t>
  </si>
  <si>
    <t>Tue May 21 2002 00:00:00 GMT+0000 (Coordinated Universal Time),DGS2,2-Year Treasury Constant Maturity Rate,0.032799999999999996</t>
  </si>
  <si>
    <t>Tue May 21 2002 00:00:00 GMT+0000 (Coordinated Universal Time),DGS30,30-Year Treasury Constant Maturity Rate,0.0579</t>
  </si>
  <si>
    <t>Tue May 21 2002 00:00:00 GMT+0000 (Coordinated Universal Time),DGS5,5-Year Treasury Constant Maturity Rate,0.0449</t>
  </si>
  <si>
    <t>Mon May 20 2002 00:00:00 GMT+0000 (Coordinated Universal Time),DEXUSEU,U.S. / Euro Foreign Exchange Rate,0.009213</t>
  </si>
  <si>
    <t>Mon May 20 2002 00:00:00 GMT+0000 (Coordinated Universal Time),DFF,Federal Funds Effective Rate,0.0172</t>
  </si>
  <si>
    <t>Mon May 20 2002 00:00:00 GMT+0000 (Coordinated Universal Time),DGS10,10-Year Treasury Constant Maturity Rate,0.0521</t>
  </si>
  <si>
    <t>Mon May 20 2002 00:00:00 GMT+0000 (Coordinated Universal Time),DGS2,2-Year Treasury Constant Maturity Rate,0.0333</t>
  </si>
  <si>
    <t>Mon May 20 2002 00:00:00 GMT+0000 (Coordinated Universal Time),DGS30,30-Year Treasury Constant Maturity Rate,0.057800000000000004</t>
  </si>
  <si>
    <t>Mon May 20 2002 00:00:00 GMT+0000 (Coordinated Universal Time),DGS5,5-Year Treasury Constant Maturity Rate,0.0453</t>
  </si>
  <si>
    <t>Sun May 19 2002 00:00:00 GMT+0000 (Coordinated Universal Time),DFF,Federal Funds Effective Rate,0.017</t>
  </si>
  <si>
    <t>Sat May 18 2002 00:00:00 GMT+0000 (Coordinated Universal Time),DFF,Federal Funds Effective Rate,0.017</t>
  </si>
  <si>
    <t>Fri May 17 2002 00:00:00 GMT+0000 (Coordinated Universal Time),DEXUSEU,U.S. / Euro Foreign Exchange Rate,0.009205999999999999</t>
  </si>
  <si>
    <t>Fri May 17 2002 00:00:00 GMT+0000 (Coordinated Universal Time),DFF,Federal Funds Effective Rate,0.017</t>
  </si>
  <si>
    <t>Fri May 17 2002 00:00:00 GMT+0000 (Coordinated Universal Time),DGS10,10-Year Treasury Constant Maturity Rate,0.0527</t>
  </si>
  <si>
    <t>Fri May 17 2002 00:00:00 GMT+0000 (Coordinated Universal Time),DGS2,2-Year Treasury Constant Maturity Rate,0.0341</t>
  </si>
  <si>
    <t>Fri May 17 2002 00:00:00 GMT+0000 (Coordinated Universal Time),DGS30,30-Year Treasury Constant Maturity Rate,0.0584</t>
  </si>
  <si>
    <t>Fri May 17 2002 00:00:00 GMT+0000 (Coordinated Universal Time),DGS5,5-Year Treasury Constant Maturity Rate,0.046</t>
  </si>
  <si>
    <t>Thu May 16 2002 00:00:00 GMT+0000 (Coordinated Universal Time),DEXUSEU,U.S. / Euro Foreign Exchange Rate,0.009105</t>
  </si>
  <si>
    <t>Thu May 16 2002 00:00:00 GMT+0000 (Coordinated Universal Time),DFF,Federal Funds Effective Rate,0.0176</t>
  </si>
  <si>
    <t>Thu May 16 2002 00:00:00 GMT+0000 (Coordinated Universal Time),DGS10,10-Year Treasury Constant Maturity Rate,0.052000000000000005</t>
  </si>
  <si>
    <t>Thu May 16 2002 00:00:00 GMT+0000 (Coordinated Universal Time),DGS2,2-Year Treasury Constant Maturity Rate,0.032799999999999996</t>
  </si>
  <si>
    <t>Thu May 16 2002 00:00:00 GMT+0000 (Coordinated Universal Time),DGS30,30-Year Treasury Constant Maturity Rate,0.057999999999999996</t>
  </si>
  <si>
    <t>Thu May 16 2002 00:00:00 GMT+0000 (Coordinated Universal Time),DGS5,5-Year Treasury Constant Maturity Rate,0.0452</t>
  </si>
  <si>
    <t>Wed May 15 2002 00:00:00 GMT+0000 (Coordinated Universal Time),DEXUSEU,U.S. / Euro Foreign Exchange Rate,0.009074</t>
  </si>
  <si>
    <t>Wed May 15 2002 00:00:00 GMT+0000 (Coordinated Universal Time),DFF,Federal Funds Effective Rate,0.0184</t>
  </si>
  <si>
    <t>Wed May 15 2002 00:00:00 GMT+0000 (Coordinated Universal Time),DGS10,10-Year Treasury Constant Maturity Rate,0.0528</t>
  </si>
  <si>
    <t>Wed May 15 2002 00:00:00 GMT+0000 (Coordinated Universal Time),DGS2,2-Year Treasury Constant Maturity Rate,0.0337</t>
  </si>
  <si>
    <t>Wed May 15 2002 00:00:00 GMT+0000 (Coordinated Universal Time),DGS30,30-Year Treasury Constant Maturity Rate,0.0582</t>
  </si>
  <si>
    <t>Wed May 15 2002 00:00:00 GMT+0000 (Coordinated Universal Time),DGS5,5-Year Treasury Constant Maturity Rate,0.045899999999999996</t>
  </si>
  <si>
    <t>Tue May 14 2002 00:00:00 GMT+0000 (Coordinated Universal Time),DEXUSEU,U.S. / Euro Foreign Exchange Rate,0.009022</t>
  </si>
  <si>
    <t>Tue May 14 2002 00:00:00 GMT+0000 (Coordinated Universal Time),DFF,Federal Funds Effective Rate,0.0169</t>
  </si>
  <si>
    <t>Tue May 14 2002 00:00:00 GMT+0000 (Coordinated Universal Time),DGS10,10-Year Treasury Constant Maturity Rate,0.053200000000000004</t>
  </si>
  <si>
    <t>Tue May 14 2002 00:00:00 GMT+0000 (Coordinated Universal Time),DGS2,2-Year Treasury Constant Maturity Rate,0.034</t>
  </si>
  <si>
    <t>Tue May 14 2002 00:00:00 GMT+0000 (Coordinated Universal Time),DGS30,30-Year Treasury Constant Maturity Rate,0.0584</t>
  </si>
  <si>
    <t>Tue May 14 2002 00:00:00 GMT+0000 (Coordinated Universal Time),DGS5,5-Year Treasury Constant Maturity Rate,0.0464</t>
  </si>
  <si>
    <t>Mon May 13 2002 00:00:00 GMT+0000 (Coordinated Universal Time),DEXUSEU,U.S. / Euro Foreign Exchange Rate,0.009106999999999999</t>
  </si>
  <si>
    <t>Mon May 13 2002 00:00:00 GMT+0000 (Coordinated Universal Time),DFF,Federal Funds Effective Rate,0.0175</t>
  </si>
  <si>
    <t>Mon May 13 2002 00:00:00 GMT+0000 (Coordinated Universal Time),DGS10,10-Year Treasury Constant Maturity Rate,0.052300000000000006</t>
  </si>
  <si>
    <t>Mon May 13 2002 00:00:00 GMT+0000 (Coordinated Universal Time),DGS2,2-Year Treasury Constant Maturity Rate,0.032799999999999996</t>
  </si>
  <si>
    <t>Mon May 13 2002 00:00:00 GMT+0000 (Coordinated Universal Time),DGS30,30-Year Treasury Constant Maturity Rate,0.0579</t>
  </si>
  <si>
    <t>Mon May 13 2002 00:00:00 GMT+0000 (Coordinated Universal Time),DGS5,5-Year Treasury Constant Maturity Rate,0.0454</t>
  </si>
  <si>
    <t>Sun May 12 2002 00:00:00 GMT+0000 (Coordinated Universal Time),DFF,Federal Funds Effective Rate,0.0174</t>
  </si>
  <si>
    <t>Sat May 11 2002 00:00:00 GMT+0000 (Coordinated Universal Time),DFF,Federal Funds Effective Rate,0.0174</t>
  </si>
  <si>
    <t>Fri May 10 2002 00:00:00 GMT+0000 (Coordinated Universal Time),DEXUSEU,U.S. / Euro Foreign Exchange Rate,0.009115999999999999</t>
  </si>
  <si>
    <t>Fri May 10 2002 00:00:00 GMT+0000 (Coordinated Universal Time),DFF,Federal Funds Effective Rate,0.0174</t>
  </si>
  <si>
    <t>Fri May 10 2002 00:00:00 GMT+0000 (Coordinated Universal Time),DGS10,10-Year Treasury Constant Maturity Rate,0.051500000000000004</t>
  </si>
  <si>
    <t>Fri May 10 2002 00:00:00 GMT+0000 (Coordinated Universal Time),DGS2,2-Year Treasury Constant Maturity Rate,0.0319</t>
  </si>
  <si>
    <t>Fri May 10 2002 00:00:00 GMT+0000 (Coordinated Universal Time),DGS30,30-Year Treasury Constant Maturity Rate,0.0572</t>
  </si>
  <si>
    <t>Fri May 10 2002 00:00:00 GMT+0000 (Coordinated Universal Time),DGS5,5-Year Treasury Constant Maturity Rate,0.0446</t>
  </si>
  <si>
    <t>Thu May 09 2002 00:00:00 GMT+0000 (Coordinated Universal Time),DEXUSEU,U.S. / Euro Foreign Exchange Rate,0.009088</t>
  </si>
  <si>
    <t>Thu May 09 2002 00:00:00 GMT+0000 (Coordinated Universal Time),DFF,Federal Funds Effective Rate,0.0174</t>
  </si>
  <si>
    <t>Thu May 09 2002 00:00:00 GMT+0000 (Coordinated Universal Time),DGS10,10-Year Treasury Constant Maturity Rate,0.052000000000000005</t>
  </si>
  <si>
    <t>Thu May 09 2002 00:00:00 GMT+0000 (Coordinated Universal Time),DGS2,2-Year Treasury Constant Maturity Rate,0.0327</t>
  </si>
  <si>
    <t>Thu May 09 2002 00:00:00 GMT+0000 (Coordinated Universal Time),DGS30,30-Year Treasury Constant Maturity Rate,0.057800000000000004</t>
  </si>
  <si>
    <t>Thu May 09 2002 00:00:00 GMT+0000 (Coordinated Universal Time),DGS5,5-Year Treasury Constant Maturity Rate,0.0453</t>
  </si>
  <si>
    <t>Wed May 08 2002 00:00:00 GMT+0000 (Coordinated Universal Time),DEXUSEU,U.S. / Euro Foreign Exchange Rate,0.00904</t>
  </si>
  <si>
    <t>Wed May 08 2002 00:00:00 GMT+0000 (Coordinated Universal Time),DFF,Federal Funds Effective Rate,0.0171</t>
  </si>
  <si>
    <t>Wed May 08 2002 00:00:00 GMT+0000 (Coordinated Universal Time),DGS10,10-Year Treasury Constant Maturity Rate,0.0524</t>
  </si>
  <si>
    <t>Wed May 08 2002 00:00:00 GMT+0000 (Coordinated Universal Time),DGS2,2-Year Treasury Constant Maturity Rate,0.0332</t>
  </si>
  <si>
    <t>Wed May 08 2002 00:00:00 GMT+0000 (Coordinated Universal Time),DGS30,30-Year Treasury Constant Maturity Rate,0.057699999999999994</t>
  </si>
  <si>
    <t>Wed May 08 2002 00:00:00 GMT+0000 (Coordinated Universal Time),DGS5,5-Year Treasury Constant Maturity Rate,0.0458</t>
  </si>
  <si>
    <t>Tue May 07 2002 00:00:00 GMT+0000 (Coordinated Universal Time),DEXUSEU,U.S. / Euro Foreign Exchange Rate,0.009148</t>
  </si>
  <si>
    <t>Tue May 07 2002 00:00:00 GMT+0000 (Coordinated Universal Time),DFF,Federal Funds Effective Rate,0.0172</t>
  </si>
  <si>
    <t>Tue May 07 2002 00:00:00 GMT+0000 (Coordinated Universal Time),DGS10,10-Year Treasury Constant Maturity Rate,0.0509</t>
  </si>
  <si>
    <t>Tue May 07 2002 00:00:00 GMT+0000 (Coordinated Universal Time),DGS2,2-Year Treasury Constant Maturity Rate,0.031400000000000004</t>
  </si>
  <si>
    <t>Tue May 07 2002 00:00:00 GMT+0000 (Coordinated Universal Time),DGS30,30-Year Treasury Constant Maturity Rate,0.056600000000000004</t>
  </si>
  <si>
    <t>Tue May 07 2002 00:00:00 GMT+0000 (Coordinated Universal Time),DGS5,5-Year Treasury Constant Maturity Rate,0.0443</t>
  </si>
  <si>
    <t>Mon May 06 2002 00:00:00 GMT+0000 (Coordinated Universal Time),DEXUSEU,U.S. / Euro Foreign Exchange Rate,0.009166</t>
  </si>
  <si>
    <t>Mon May 06 2002 00:00:00 GMT+0000 (Coordinated Universal Time),DFF,Federal Funds Effective Rate,0.0175</t>
  </si>
  <si>
    <t>Mon May 06 2002 00:00:00 GMT+0000 (Coordinated Universal Time),DGS10,10-Year Treasury Constant Maturity Rate,0.051</t>
  </si>
  <si>
    <t>Mon May 06 2002 00:00:00 GMT+0000 (Coordinated Universal Time),DGS2,2-Year Treasury Constant Maturity Rate,0.0319</t>
  </si>
  <si>
    <t>Mon May 06 2002 00:00:00 GMT+0000 (Coordinated Universal Time),DGS30,30-Year Treasury Constant Maturity Rate,0.056600000000000004</t>
  </si>
  <si>
    <t>Mon May 06 2002 00:00:00 GMT+0000 (Coordinated Universal Time),DGS5,5-Year Treasury Constant Maturity Rate,0.045</t>
  </si>
  <si>
    <t>Sun May 05 2002 00:00:00 GMT+0000 (Coordinated Universal Time),DFF,Federal Funds Effective Rate,0.0173</t>
  </si>
  <si>
    <t>Sat May 04 2002 00:00:00 GMT+0000 (Coordinated Universal Time),DFF,Federal Funds Effective Rate,0.0173</t>
  </si>
  <si>
    <t>Fri May 03 2002 00:00:00 GMT+0000 (Coordinated Universal Time),DEXUSEU,U.S. / Euro Foreign Exchange Rate,0.009133</t>
  </si>
  <si>
    <t>Fri May 03 2002 00:00:00 GMT+0000 (Coordinated Universal Time),DFF,Federal Funds Effective Rate,0.0173</t>
  </si>
  <si>
    <t>Fri May 03 2002 00:00:00 GMT+0000 (Coordinated Universal Time),DGS10,10-Year Treasury Constant Maturity Rate,0.0508</t>
  </si>
  <si>
    <t>Fri May 03 2002 00:00:00 GMT+0000 (Coordinated Universal Time),DGS2,2-Year Treasury Constant Maturity Rate,0.0317</t>
  </si>
  <si>
    <t>Fri May 03 2002 00:00:00 GMT+0000 (Coordinated Universal Time),DGS30,30-Year Treasury Constant Maturity Rate,0.0565</t>
  </si>
  <si>
    <t>Fri May 03 2002 00:00:00 GMT+0000 (Coordinated Universal Time),DGS5,5-Year Treasury Constant Maturity Rate,0.044800000000000006</t>
  </si>
  <si>
    <t>Thu May 02 2002 00:00:00 GMT+0000 (Coordinated Universal Time),DEXUSEU,U.S. / Euro Foreign Exchange Rate,0.009032</t>
  </si>
  <si>
    <t>Thu May 02 2002 00:00:00 GMT+0000 (Coordinated Universal Time),DFF,Federal Funds Effective Rate,0.0179</t>
  </si>
  <si>
    <t>Thu May 02 2002 00:00:00 GMT+0000 (Coordinated Universal Time),DGS10,10-Year Treasury Constant Maturity Rate,0.0513</t>
  </si>
  <si>
    <t>Thu May 02 2002 00:00:00 GMT+0000 (Coordinated Universal Time),DGS2,2-Year Treasury Constant Maturity Rate,0.0325</t>
  </si>
  <si>
    <t>Thu May 02 2002 00:00:00 GMT+0000 (Coordinated Universal Time),DGS30,30-Year Treasury Constant Maturity Rate,0.0572</t>
  </si>
  <si>
    <t>Thu May 02 2002 00:00:00 GMT+0000 (Coordinated Universal Time),DGS5,5-Year Treasury Constant Maturity Rate,0.0454</t>
  </si>
  <si>
    <t>Wed May 01 2002 00:00:00 GMT+0000 (Coordinated Universal Time),DEXUSEU,U.S. / Euro Foreign Exchange Rate,0.009062</t>
  </si>
  <si>
    <t>Wed May 01 2002 00:00:00 GMT+0000 (Coordinated Universal Time),DFF,Federal Funds Effective Rate,0.018799999999999997</t>
  </si>
  <si>
    <t>Wed May 01 2002 00:00:00 GMT+0000 (Coordinated Universal Time),DGS10,10-Year Treasury Constant Maturity Rate,0.0508</t>
  </si>
  <si>
    <t>Wed May 01 2002 00:00:00 GMT+0000 (Coordinated Universal Time),DGS2,2-Year Treasury Constant Maturity Rate,0.0321</t>
  </si>
  <si>
    <t>Wed May 01 2002 00:00:00 GMT+0000 (Coordinated Universal Time),DGS30,30-Year Treasury Constant Maturity Rate,0.056900000000000006</t>
  </si>
  <si>
    <t>Wed May 01 2002 00:00:00 GMT+0000 (Coordinated Universal Time),DGS5,5-Year Treasury Constant Maturity Rate,0.0449</t>
  </si>
  <si>
    <t>Tue Apr 30 2002 00:00:00 GMT+0000 (Coordinated Universal Time),DEXUSEU,U.S. / Euro Foreign Exchange Rate,0.009002</t>
  </si>
  <si>
    <t>Tue Apr 30 2002 00:00:00 GMT+0000 (Coordinated Universal Time),DFF,Federal Funds Effective Rate,0.0182</t>
  </si>
  <si>
    <t>Tue Apr 30 2002 00:00:00 GMT+0000 (Coordinated Universal Time),DGS10,10-Year Treasury Constant Maturity Rate,0.051100000000000007</t>
  </si>
  <si>
    <t>Tue Apr 30 2002 00:00:00 GMT+0000 (Coordinated Universal Time),DGS2,2-Year Treasury Constant Maturity Rate,0.032400000000000005</t>
  </si>
  <si>
    <t>Tue Apr 30 2002 00:00:00 GMT+0000 (Coordinated Universal Time),DGS30,30-Year Treasury Constant Maturity Rate,0.0572</t>
  </si>
  <si>
    <t>Tue Apr 30 2002 00:00:00 GMT+0000 (Coordinated Universal Time),DGS5,5-Year Treasury Constant Maturity Rate,0.0453</t>
  </si>
  <si>
    <t>Mon Apr 29 2002 00:00:00 GMT+0000 (Coordinated Universal Time),DEXUSEU,U.S. / Euro Foreign Exchange Rate,0.009028000000000001</t>
  </si>
  <si>
    <t>Mon Apr 29 2002 00:00:00 GMT+0000 (Coordinated Universal Time),DFF,Federal Funds Effective Rate,0.0181</t>
  </si>
  <si>
    <t>Mon Apr 29 2002 00:00:00 GMT+0000 (Coordinated Universal Time),DGS10,10-Year Treasury Constant Maturity Rate,0.0513</t>
  </si>
  <si>
    <t>Mon Apr 29 2002 00:00:00 GMT+0000 (Coordinated Universal Time),DGS2,2-Year Treasury Constant Maturity Rate,0.0326</t>
  </si>
  <si>
    <t>Mon Apr 29 2002 00:00:00 GMT+0000 (Coordinated Universal Time),DGS30,30-Year Treasury Constant Maturity Rate,0.0575</t>
  </si>
  <si>
    <t>Mon Apr 29 2002 00:00:00 GMT+0000 (Coordinated Universal Time),DGS5,5-Year Treasury Constant Maturity Rate,0.0455</t>
  </si>
  <si>
    <t>Sun Apr 28 2002 00:00:00 GMT+0000 (Coordinated Universal Time),DFF,Federal Funds Effective Rate,0.0179</t>
  </si>
  <si>
    <t>Sat Apr 27 2002 00:00:00 GMT+0000 (Coordinated Universal Time),DFF,Federal Funds Effective Rate,0.0179</t>
  </si>
  <si>
    <t>Fri Apr 26 2002 00:00:00 GMT+0000 (Coordinated Universal Time),DEXUSEU,U.S. / Euro Foreign Exchange Rate,0.00898</t>
  </si>
  <si>
    <t>Fri Apr 26 2002 00:00:00 GMT+0000 (Coordinated Universal Time),DFF,Federal Funds Effective Rate,0.0179</t>
  </si>
  <si>
    <t>Fri Apr 26 2002 00:00:00 GMT+0000 (Coordinated Universal Time),DGS10,10-Year Treasury Constant Maturity Rate,0.0508</t>
  </si>
  <si>
    <t>Fri Apr 26 2002 00:00:00 GMT+0000 (Coordinated Universal Time),DGS2,2-Year Treasury Constant Maturity Rate,0.0322</t>
  </si>
  <si>
    <t>Fri Apr 26 2002 00:00:00 GMT+0000 (Coordinated Universal Time),DGS30,30-Year Treasury Constant Maturity Rate,0.057300000000000004</t>
  </si>
  <si>
    <t>Fri Apr 26 2002 00:00:00 GMT+0000 (Coordinated Universal Time),DGS5,5-Year Treasury Constant Maturity Rate,0.0449</t>
  </si>
  <si>
    <t>Thu Apr 25 2002 00:00:00 GMT+0000 (Coordinated Universal Time),DEXUSEU,U.S. / Euro Foreign Exchange Rate,0.008978</t>
  </si>
  <si>
    <t>Thu Apr 25 2002 00:00:00 GMT+0000 (Coordinated Universal Time),DFF,Federal Funds Effective Rate,0.0182</t>
  </si>
  <si>
    <t>Thu Apr 25 2002 00:00:00 GMT+0000 (Coordinated Universal Time),DGS10,10-Year Treasury Constant Maturity Rate,0.051</t>
  </si>
  <si>
    <t>Thu Apr 25 2002 00:00:00 GMT+0000 (Coordinated Universal Time),DGS2,2-Year Treasury Constant Maturity Rate,0.0325</t>
  </si>
  <si>
    <t>Thu Apr 25 2002 00:00:00 GMT+0000 (Coordinated Universal Time),DGS30,30-Year Treasury Constant Maturity Rate,0.0572</t>
  </si>
  <si>
    <t>Thu Apr 25 2002 00:00:00 GMT+0000 (Coordinated Universal Time),DGS5,5-Year Treasury Constant Maturity Rate,0.0452</t>
  </si>
  <si>
    <t>Wed Apr 24 2002 00:00:00 GMT+0000 (Coordinated Universal Time),DEXUSEU,U.S. / Euro Foreign Exchange Rate,0.008915</t>
  </si>
  <si>
    <t>Wed Apr 24 2002 00:00:00 GMT+0000 (Coordinated Universal Time),DFF,Federal Funds Effective Rate,0.0176</t>
  </si>
  <si>
    <t>Wed Apr 24 2002 00:00:00 GMT+0000 (Coordinated Universal Time),DGS10,10-Year Treasury Constant Maturity Rate,0.051100000000000007</t>
  </si>
  <si>
    <t>Wed Apr 24 2002 00:00:00 GMT+0000 (Coordinated Universal Time),DGS2,2-Year Treasury Constant Maturity Rate,0.032799999999999996</t>
  </si>
  <si>
    <t>Wed Apr 24 2002 00:00:00 GMT+0000 (Coordinated Universal Time),DGS30,30-Year Treasury Constant Maturity Rate,0.0572</t>
  </si>
  <si>
    <t>Wed Apr 24 2002 00:00:00 GMT+0000 (Coordinated Universal Time),DGS5,5-Year Treasury Constant Maturity Rate,0.0453</t>
  </si>
  <si>
    <t>Tue Apr 23 2002 00:00:00 GMT+0000 (Coordinated Universal Time),DEXUSEU,U.S. / Euro Foreign Exchange Rate,0.008897</t>
  </si>
  <si>
    <t>Tue Apr 23 2002 00:00:00 GMT+0000 (Coordinated Universal Time),DFF,Federal Funds Effective Rate,0.0171</t>
  </si>
  <si>
    <t>Tue Apr 23 2002 00:00:00 GMT+0000 (Coordinated Universal Time),DGS10,10-Year Treasury Constant Maturity Rate,0.0518</t>
  </si>
  <si>
    <t>Tue Apr 23 2002 00:00:00 GMT+0000 (Coordinated Universal Time),DGS2,2-Year Treasury Constant Maturity Rate,0.0339</t>
  </si>
  <si>
    <t>Tue Apr 23 2002 00:00:00 GMT+0000 (Coordinated Universal Time),DGS30,30-Year Treasury Constant Maturity Rate,0.057800000000000004</t>
  </si>
  <si>
    <t>Tue Apr 23 2002 00:00:00 GMT+0000 (Coordinated Universal Time),DGS5,5-Year Treasury Constant Maturity Rate,0.0462</t>
  </si>
  <si>
    <t>Mon Apr 22 2002 00:00:00 GMT+0000 (Coordinated Universal Time),DEXUSEU,U.S. / Euro Foreign Exchange Rate,0.008877000000000001</t>
  </si>
  <si>
    <t>Mon Apr 22 2002 00:00:00 GMT+0000 (Coordinated Universal Time),DFF,Federal Funds Effective Rate,0.0173</t>
  </si>
  <si>
    <t>Mon Apr 22 2002 00:00:00 GMT+0000 (Coordinated Universal Time),DGS10,10-Year Treasury Constant Maturity Rate,0.0519</t>
  </si>
  <si>
    <t>Mon Apr 22 2002 00:00:00 GMT+0000 (Coordinated Universal Time),DGS2,2-Year Treasury Constant Maturity Rate,0.0337</t>
  </si>
  <si>
    <t>Mon Apr 22 2002 00:00:00 GMT+0000 (Coordinated Universal Time),DGS30,30-Year Treasury Constant Maturity Rate,0.057800000000000004</t>
  </si>
  <si>
    <t>Mon Apr 22 2002 00:00:00 GMT+0000 (Coordinated Universal Time),DGS5,5-Year Treasury Constant Maturity Rate,0.0462</t>
  </si>
  <si>
    <t>Sun Apr 21 2002 00:00:00 GMT+0000 (Coordinated Universal Time),DFF,Federal Funds Effective Rate,0.0167</t>
  </si>
  <si>
    <t>Sat Apr 20 2002 00:00:00 GMT+0000 (Coordinated Universal Time),DFF,Federal Funds Effective Rate,0.0167</t>
  </si>
  <si>
    <t>Fri Apr 19 2002 00:00:00 GMT+0000 (Coordinated Universal Time),DEXUSEU,U.S. / Euro Foreign Exchange Rate,0.008893</t>
  </si>
  <si>
    <t>Fri Apr 19 2002 00:00:00 GMT+0000 (Coordinated Universal Time),DFF,Federal Funds Effective Rate,0.0167</t>
  </si>
  <si>
    <t>Fri Apr 19 2002 00:00:00 GMT+0000 (Coordinated Universal Time),DGS10,10-Year Treasury Constant Maturity Rate,0.0521</t>
  </si>
  <si>
    <t>Fri Apr 19 2002 00:00:00 GMT+0000 (Coordinated Universal Time),DGS2,2-Year Treasury Constant Maturity Rate,0.0336</t>
  </si>
  <si>
    <t>Fri Apr 19 2002 00:00:00 GMT+0000 (Coordinated Universal Time),DGS30,30-Year Treasury Constant Maturity Rate,0.057999999999999996</t>
  </si>
  <si>
    <t>Fri Apr 19 2002 00:00:00 GMT+0000 (Coordinated Universal Time),DGS5,5-Year Treasury Constant Maturity Rate,0.0462</t>
  </si>
  <si>
    <t>Thu Apr 18 2002 00:00:00 GMT+0000 (Coordinated Universal Time),DEXUSEU,U.S. / Euro Foreign Exchange Rate,0.008898</t>
  </si>
  <si>
    <t>Thu Apr 18 2002 00:00:00 GMT+0000 (Coordinated Universal Time),DFF,Federal Funds Effective Rate,0.0171</t>
  </si>
  <si>
    <t>Thu Apr 18 2002 00:00:00 GMT+0000 (Coordinated Universal Time),DGS10,10-Year Treasury Constant Maturity Rate,0.052300000000000006</t>
  </si>
  <si>
    <t>Thu Apr 18 2002 00:00:00 GMT+0000 (Coordinated Universal Time),DGS2,2-Year Treasury Constant Maturity Rate,0.0338</t>
  </si>
  <si>
    <t>Thu Apr 18 2002 00:00:00 GMT+0000 (Coordinated Universal Time),DGS30,30-Year Treasury Constant Maturity Rate,0.058600000000000006</t>
  </si>
  <si>
    <t>Thu Apr 18 2002 00:00:00 GMT+0000 (Coordinated Universal Time),DGS5,5-Year Treasury Constant Maturity Rate,0.0464</t>
  </si>
  <si>
    <t>Wed Apr 17 2002 00:00:00 GMT+0000 (Coordinated Universal Time),DEXUSEU,U.S. / Euro Foreign Exchange Rate,0.008884999999999999</t>
  </si>
  <si>
    <t>Wed Apr 17 2002 00:00:00 GMT+0000 (Coordinated Universal Time),DFF,Federal Funds Effective Rate,0.0173</t>
  </si>
  <si>
    <t>Wed Apr 17 2002 00:00:00 GMT+0000 (Coordinated Universal Time),DGS10,10-Year Treasury Constant Maturity Rate,0.0524</t>
  </si>
  <si>
    <t>Wed Apr 17 2002 00:00:00 GMT+0000 (Coordinated Universal Time),DGS2,2-Year Treasury Constant Maturity Rate,0.0341</t>
  </si>
  <si>
    <t>Wed Apr 17 2002 00:00:00 GMT+0000 (Coordinated Universal Time),DGS30,30-Year Treasury Constant Maturity Rate,0.058499999999999996</t>
  </si>
  <si>
    <t>Wed Apr 17 2002 00:00:00 GMT+0000 (Coordinated Universal Time),DGS5,5-Year Treasury Constant Maturity Rate,0.0464</t>
  </si>
  <si>
    <t>Tue Apr 16 2002 00:00:00 GMT+0000 (Coordinated Universal Time),DEXUSEU,U.S. / Euro Foreign Exchange Rate,0.00883</t>
  </si>
  <si>
    <t>Tue Apr 16 2002 00:00:00 GMT+0000 (Coordinated Universal Time),DFF,Federal Funds Effective Rate,0.0168</t>
  </si>
  <si>
    <t>Tue Apr 16 2002 00:00:00 GMT+0000 (Coordinated Universal Time),DGS10,10-Year Treasury Constant Maturity Rate,0.052000000000000005</t>
  </si>
  <si>
    <t>Tue Apr 16 2002 00:00:00 GMT+0000 (Coordinated Universal Time),DGS2,2-Year Treasury Constant Maturity Rate,0.034300000000000004</t>
  </si>
  <si>
    <t>Tue Apr 16 2002 00:00:00 GMT+0000 (Coordinated Universal Time),DGS30,30-Year Treasury Constant Maturity Rate,0.057800000000000004</t>
  </si>
  <si>
    <t>Tue Apr 16 2002 00:00:00 GMT+0000 (Coordinated Universal Time),DGS5,5-Year Treasury Constant Maturity Rate,0.0462</t>
  </si>
  <si>
    <t>Mon Apr 15 2002 00:00:00 GMT+0000 (Coordinated Universal Time),DEXUSEU,U.S. / Euro Foreign Exchange Rate,0.008801999999999999</t>
  </si>
  <si>
    <t>Mon Apr 15 2002 00:00:00 GMT+0000 (Coordinated Universal Time),DFF,Federal Funds Effective Rate,0.0184</t>
  </si>
  <si>
    <t>Mon Apr 15 2002 00:00:00 GMT+0000 (Coordinated Universal Time),DGS10,10-Year Treasury Constant Maturity Rate,0.051500000000000004</t>
  </si>
  <si>
    <t>Mon Apr 15 2002 00:00:00 GMT+0000 (Coordinated Universal Time),DGS2,2-Year Treasury Constant Maturity Rate,0.0338</t>
  </si>
  <si>
    <t>Mon Apr 15 2002 00:00:00 GMT+0000 (Coordinated Universal Time),DGS30,30-Year Treasury Constant Maturity Rate,0.0576</t>
  </si>
  <si>
    <t>Mon Apr 15 2002 00:00:00 GMT+0000 (Coordinated Universal Time),DGS5,5-Year Treasury Constant Maturity Rate,0.045700000000000005</t>
  </si>
  <si>
    <t>Sun Apr 14 2002 00:00:00 GMT+0000 (Coordinated Universal Time),DFF,Federal Funds Effective Rate,0.0179</t>
  </si>
  <si>
    <t>Sat Apr 13 2002 00:00:00 GMT+0000 (Coordinated Universal Time),DFF,Federal Funds Effective Rate,0.0179</t>
  </si>
  <si>
    <t>Fri Apr 12 2002 00:00:00 GMT+0000 (Coordinated Universal Time),DEXUSEU,U.S. / Euro Foreign Exchange Rate,0.008792</t>
  </si>
  <si>
    <t>Fri Apr 12 2002 00:00:00 GMT+0000 (Coordinated Universal Time),DFF,Federal Funds Effective Rate,0.0179</t>
  </si>
  <si>
    <t>Fri Apr 12 2002 00:00:00 GMT+0000 (Coordinated Universal Time),DGS10,10-Year Treasury Constant Maturity Rate,0.0518</t>
  </si>
  <si>
    <t>Fri Apr 12 2002 00:00:00 GMT+0000 (Coordinated Universal Time),DGS2,2-Year Treasury Constant Maturity Rate,0.0341</t>
  </si>
  <si>
    <t>Fri Apr 12 2002 00:00:00 GMT+0000 (Coordinated Universal Time),DGS30,30-Year Treasury Constant Maturity Rate,0.0579</t>
  </si>
  <si>
    <t>Fri Apr 12 2002 00:00:00 GMT+0000 (Coordinated Universal Time),DGS5,5-Year Treasury Constant Maturity Rate,0.046</t>
  </si>
  <si>
    <t>Thu Apr 11 2002 00:00:00 GMT+0000 (Coordinated Universal Time),DEXUSEU,U.S. / Euro Foreign Exchange Rate,0.008829</t>
  </si>
  <si>
    <t>Thu Apr 11 2002 00:00:00 GMT+0000 (Coordinated Universal Time),DFF,Federal Funds Effective Rate,0.0183</t>
  </si>
  <si>
    <t>Thu Apr 11 2002 00:00:00 GMT+0000 (Coordinated Universal Time),DGS10,10-Year Treasury Constant Maturity Rate,0.052199999999999996</t>
  </si>
  <si>
    <t>Thu Apr 11 2002 00:00:00 GMT+0000 (Coordinated Universal Time),DGS2,2-Year Treasury Constant Maturity Rate,0.0347</t>
  </si>
  <si>
    <t>Thu Apr 11 2002 00:00:00 GMT+0000 (Coordinated Universal Time),DGS30,30-Year Treasury Constant Maturity Rate,0.057800000000000004</t>
  </si>
  <si>
    <t>Thu Apr 11 2002 00:00:00 GMT+0000 (Coordinated Universal Time),DGS5,5-Year Treasury Constant Maturity Rate,0.0466</t>
  </si>
  <si>
    <t>Wed Apr 10 2002 00:00:00 GMT+0000 (Coordinated Universal Time),DEXUSEU,U.S. / Euro Foreign Exchange Rate,0.008794</t>
  </si>
  <si>
    <t>Wed Apr 10 2002 00:00:00 GMT+0000 (Coordinated Universal Time),DFF,Federal Funds Effective Rate,0.0173</t>
  </si>
  <si>
    <t>Wed Apr 10 2002 00:00:00 GMT+0000 (Coordinated Universal Time),DGS10,10-Year Treasury Constant Maturity Rate,0.0524</t>
  </si>
  <si>
    <t>Wed Apr 10 2002 00:00:00 GMT+0000 (Coordinated Universal Time),DGS2,2-Year Treasury Constant Maturity Rate,0.0348</t>
  </si>
  <si>
    <t>Wed Apr 10 2002 00:00:00 GMT+0000 (Coordinated Universal Time),DGS30,30-Year Treasury Constant Maturity Rate,0.057800000000000004</t>
  </si>
  <si>
    <t>Wed Apr 10 2002 00:00:00 GMT+0000 (Coordinated Universal Time),DGS5,5-Year Treasury Constant Maturity Rate,0.046799999999999994</t>
  </si>
  <si>
    <t>Tue Apr 09 2002 00:00:00 GMT+0000 (Coordinated Universal Time),DEXUSEU,U.S. / Euro Foreign Exchange Rate,0.008793</t>
  </si>
  <si>
    <t>Tue Apr 09 2002 00:00:00 GMT+0000 (Coordinated Universal Time),DFF,Federal Funds Effective Rate,0.0168</t>
  </si>
  <si>
    <t>Tue Apr 09 2002 00:00:00 GMT+0000 (Coordinated Universal Time),DGS10,10-Year Treasury Constant Maturity Rate,0.052199999999999996</t>
  </si>
  <si>
    <t>Tue Apr 09 2002 00:00:00 GMT+0000 (Coordinated Universal Time),DGS2,2-Year Treasury Constant Maturity Rate,0.0348</t>
  </si>
  <si>
    <t>Tue Apr 09 2002 00:00:00 GMT+0000 (Coordinated Universal Time),DGS30,30-Year Treasury Constant Maturity Rate,0.0579</t>
  </si>
  <si>
    <t>Tue Apr 09 2002 00:00:00 GMT+0000 (Coordinated Universal Time),DGS5,5-Year Treasury Constant Maturity Rate,0.0467</t>
  </si>
  <si>
    <t>Mon Apr 08 2002 00:00:00 GMT+0000 (Coordinated Universal Time),DEXUSEU,U.S. / Euro Foreign Exchange Rate,0.00875</t>
  </si>
  <si>
    <t>Mon Apr 08 2002 00:00:00 GMT+0000 (Coordinated Universal Time),DFF,Federal Funds Effective Rate,0.0172</t>
  </si>
  <si>
    <t>Mon Apr 08 2002 00:00:00 GMT+0000 (Coordinated Universal Time),DGS10,10-Year Treasury Constant Maturity Rate,0.0525</t>
  </si>
  <si>
    <t>Mon Apr 08 2002 00:00:00 GMT+0000 (Coordinated Universal Time),DGS2,2-Year Treasury Constant Maturity Rate,0.0351</t>
  </si>
  <si>
    <t>Mon Apr 08 2002 00:00:00 GMT+0000 (Coordinated Universal Time),DGS30,30-Year Treasury Constant Maturity Rate,0.0582</t>
  </si>
  <si>
    <t>Mon Apr 08 2002 00:00:00 GMT+0000 (Coordinated Universal Time),DGS5,5-Year Treasury Constant Maturity Rate,0.047</t>
  </si>
  <si>
    <t>Sun Apr 07 2002 00:00:00 GMT+0000 (Coordinated Universal Time),DFF,Federal Funds Effective Rate,0.017</t>
  </si>
  <si>
    <t>Sat Apr 06 2002 00:00:00 GMT+0000 (Coordinated Universal Time),DFF,Federal Funds Effective Rate,0.017</t>
  </si>
  <si>
    <t>Fri Apr 05 2002 00:00:00 GMT+0000 (Coordinated Universal Time),DEXUSEU,U.S. / Euro Foreign Exchange Rate,0.008805</t>
  </si>
  <si>
    <t>Fri Apr 05 2002 00:00:00 GMT+0000 (Coordinated Universal Time),DFF,Federal Funds Effective Rate,0.017</t>
  </si>
  <si>
    <t>Fri Apr 05 2002 00:00:00 GMT+0000 (Coordinated Universal Time),DGS10,10-Year Treasury Constant Maturity Rate,0.052199999999999996</t>
  </si>
  <si>
    <t>Fri Apr 05 2002 00:00:00 GMT+0000 (Coordinated Universal Time),DGS2,2-Year Treasury Constant Maturity Rate,0.0349</t>
  </si>
  <si>
    <t>Fri Apr 05 2002 00:00:00 GMT+0000 (Coordinated Universal Time),DGS30,30-Year Treasury Constant Maturity Rate,0.0579</t>
  </si>
  <si>
    <t>Fri Apr 05 2002 00:00:00 GMT+0000 (Coordinated Universal Time),DGS5,5-Year Treasury Constant Maturity Rate,0.046799999999999994</t>
  </si>
  <si>
    <t>Thu Apr 04 2002 00:00:00 GMT+0000 (Coordinated Universal Time),DEXUSEU,U.S. / Euro Foreign Exchange Rate,0.008779</t>
  </si>
  <si>
    <t>Thu Apr 04 2002 00:00:00 GMT+0000 (Coordinated Universal Time),DFF,Federal Funds Effective Rate,0.0174</t>
  </si>
  <si>
    <t>Thu Apr 04 2002 00:00:00 GMT+0000 (Coordinated Universal Time),DGS10,10-Year Treasury Constant Maturity Rate,0.0528</t>
  </si>
  <si>
    <t>Thu Apr 04 2002 00:00:00 GMT+0000 (Coordinated Universal Time),DGS2,2-Year Treasury Constant Maturity Rate,0.035699999999999996</t>
  </si>
  <si>
    <t>Thu Apr 04 2002 00:00:00 GMT+0000 (Coordinated Universal Time),DGS30,30-Year Treasury Constant Maturity Rate,0.0582</t>
  </si>
  <si>
    <t>Thu Apr 04 2002 00:00:00 GMT+0000 (Coordinated Universal Time),DGS5,5-Year Treasury Constant Maturity Rate,0.047599999999999996</t>
  </si>
  <si>
    <t>Wed Apr 03 2002 00:00:00 GMT+0000 (Coordinated Universal Time),DEXUSEU,U.S. / Euro Foreign Exchange Rate,0.008804</t>
  </si>
  <si>
    <t>Wed Apr 03 2002 00:00:00 GMT+0000 (Coordinated Universal Time),DFF,Federal Funds Effective Rate,0.0181</t>
  </si>
  <si>
    <t>Wed Apr 03 2002 00:00:00 GMT+0000 (Coordinated Universal Time),DGS10,10-Year Treasury Constant Maturity Rate,0.053</t>
  </si>
  <si>
    <t>Wed Apr 03 2002 00:00:00 GMT+0000 (Coordinated Universal Time),DGS2,2-Year Treasury Constant Maturity Rate,0.0355</t>
  </si>
  <si>
    <t>Wed Apr 03 2002 00:00:00 GMT+0000 (Coordinated Universal Time),DGS30,30-Year Treasury Constant Maturity Rate,0.0582</t>
  </si>
  <si>
    <t>Wed Apr 03 2002 00:00:00 GMT+0000 (Coordinated Universal Time),DGS5,5-Year Treasury Constant Maturity Rate,0.047599999999999996</t>
  </si>
  <si>
    <t>Tue Apr 02 2002 00:00:00 GMT+0000 (Coordinated Universal Time),DEXUSEU,U.S. / Euro Foreign Exchange Rate,0.008782</t>
  </si>
  <si>
    <t>Tue Apr 02 2002 00:00:00 GMT+0000 (Coordinated Universal Time),DFF,Federal Funds Effective Rate,0.0174</t>
  </si>
  <si>
    <t>Tue Apr 02 2002 00:00:00 GMT+0000 (Coordinated Universal Time),DGS10,10-Year Treasury Constant Maturity Rate,0.0536</t>
  </si>
  <si>
    <t>Tue Apr 02 2002 00:00:00 GMT+0000 (Coordinated Universal Time),DGS2,2-Year Treasury Constant Maturity Rate,0.0363</t>
  </si>
  <si>
    <t>Tue Apr 02 2002 00:00:00 GMT+0000 (Coordinated Universal Time),DGS30,30-Year Treasury Constant Maturity Rate,0.058600000000000006</t>
  </si>
  <si>
    <t>Tue Apr 02 2002 00:00:00 GMT+0000 (Coordinated Universal Time),DGS5,5-Year Treasury Constant Maturity Rate,0.0484</t>
  </si>
  <si>
    <t>Mon Apr 01 2002 00:00:00 GMT+0000 (Coordinated Universal Time),DEXUSEU,U.S. / Euro Foreign Exchange Rate,0.008806000000000001</t>
  </si>
  <si>
    <t>Mon Apr 01 2002 00:00:00 GMT+0000 (Coordinated Universal Time),DFF,Federal Funds Effective Rate,0.018799999999999997</t>
  </si>
  <si>
    <t>Mon Apr 01 2002 00:00:00 GMT+0000 (Coordinated Universal Time),DGS10,10-Year Treasury Constant Maturity Rate,0.054400000000000004</t>
  </si>
  <si>
    <t>Mon Apr 01 2002 00:00:00 GMT+0000 (Coordinated Universal Time),DGS2,2-Year Treasury Constant Maturity Rate,0.0374</t>
  </si>
  <si>
    <t>Mon Apr 01 2002 00:00:00 GMT+0000 (Coordinated Universal Time),DGS30,30-Year Treasury Constant Maturity Rate,0.0592</t>
  </si>
  <si>
    <t>Mon Apr 01 2002 00:00:00 GMT+0000 (Coordinated Universal Time),DGS5,5-Year Treasury Constant Maturity Rate,0.0493</t>
  </si>
  <si>
    <t>Sun Mar 31 2002 00:00:00 GMT+0000 (Coordinated Universal Time),DFF,Federal Funds Effective Rate,0.0174</t>
  </si>
  <si>
    <t>Sat Mar 30 2002 00:00:00 GMT+0000 (Coordinated Universal Time),DFF,Federal Funds Effective Rate,0.0174</t>
  </si>
  <si>
    <t>Fri Mar 29 2002 00:00:00 GMT+0000 (Coordinated Universal Time),DEXUSEU,U.S. / Euro Foreign Exchange Rate,0.008717</t>
  </si>
  <si>
    <t>Fri Mar 29 2002 00:00:00 GMT+0000 (Coordinated Universal Time),DFF,Federal Funds Effective Rate,0.0174</t>
  </si>
  <si>
    <t>Thu Mar 28 2002 00:00:00 GMT+0000 (Coordinated Universal Time),DEXUSEU,U.S. / Euro Foreign Exchange Rate,0.008711</t>
  </si>
  <si>
    <t>Thu Mar 28 2002 00:00:00 GMT+0000 (Coordinated Universal Time),DFF,Federal Funds Effective Rate,0.0177</t>
  </si>
  <si>
    <t>Thu Mar 28 2002 00:00:00 GMT+0000 (Coordinated Universal Time),DGS10,10-Year Treasury Constant Maturity Rate,0.0542</t>
  </si>
  <si>
    <t>Thu Mar 28 2002 00:00:00 GMT+0000 (Coordinated Universal Time),DGS2,2-Year Treasury Constant Maturity Rate,0.037200000000000004</t>
  </si>
  <si>
    <t>Thu Mar 28 2002 00:00:00 GMT+0000 (Coordinated Universal Time),DGS30,30-Year Treasury Constant Maturity Rate,0.0591</t>
  </si>
  <si>
    <t>Thu Mar 28 2002 00:00:00 GMT+0000 (Coordinated Universal Time),DGS5,5-Year Treasury Constant Maturity Rate,0.049100000000000005</t>
  </si>
  <si>
    <t>Wed Mar 27 2002 00:00:00 GMT+0000 (Coordinated Universal Time),DEXUSEU,U.S. / Euro Foreign Exchange Rate,0.008726000000000001</t>
  </si>
  <si>
    <t>Wed Mar 27 2002 00:00:00 GMT+0000 (Coordinated Universal Time),DFF,Federal Funds Effective Rate,0.0169</t>
  </si>
  <si>
    <t>Wed Mar 27 2002 00:00:00 GMT+0000 (Coordinated Universal Time),DGS10,10-Year Treasury Constant Maturity Rate,0.0535</t>
  </si>
  <si>
    <t>Wed Mar 27 2002 00:00:00 GMT+0000 (Coordinated Universal Time),DGS2,2-Year Treasury Constant Maturity Rate,0.0366</t>
  </si>
  <si>
    <t>Wed Mar 27 2002 00:00:00 GMT+0000 (Coordinated Universal Time),DGS30,30-Year Treasury Constant Maturity Rate,0.058600000000000006</t>
  </si>
  <si>
    <t>Wed Mar 27 2002 00:00:00 GMT+0000 (Coordinated Universal Time),DGS5,5-Year Treasury Constant Maturity Rate,0.048499999999999995</t>
  </si>
  <si>
    <t>Tue Mar 26 2002 00:00:00 GMT+0000 (Coordinated Universal Time),DEXUSEU,U.S. / Euro Foreign Exchange Rate,0.008767</t>
  </si>
  <si>
    <t>Tue Mar 26 2002 00:00:00 GMT+0000 (Coordinated Universal Time),DFF,Federal Funds Effective Rate,0.0171</t>
  </si>
  <si>
    <t>Tue Mar 26 2002 00:00:00 GMT+0000 (Coordinated Universal Time),DGS10,10-Year Treasury Constant Maturity Rate,0.0535</t>
  </si>
  <si>
    <t>Tue Mar 26 2002 00:00:00 GMT+0000 (Coordinated Universal Time),DGS2,2-Year Treasury Constant Maturity Rate,0.0368</t>
  </si>
  <si>
    <t>Tue Mar 26 2002 00:00:00 GMT+0000 (Coordinated Universal Time),DGS30,30-Year Treasury Constant Maturity Rate,0.0584</t>
  </si>
  <si>
    <t>Tue Mar 26 2002 00:00:00 GMT+0000 (Coordinated Universal Time),DGS5,5-Year Treasury Constant Maturity Rate,0.048499999999999995</t>
  </si>
  <si>
    <t>Mon Mar 25 2002 00:00:00 GMT+0000 (Coordinated Universal Time),DEXUSEU,U.S. / Euro Foreign Exchange Rate,0.008768</t>
  </si>
  <si>
    <t>Mon Mar 25 2002 00:00:00 GMT+0000 (Coordinated Universal Time),DFF,Federal Funds Effective Rate,0.0175</t>
  </si>
  <si>
    <t>Mon Mar 25 2002 00:00:00 GMT+0000 (Coordinated Universal Time),DGS10,10-Year Treasury Constant Maturity Rate,0.0541</t>
  </si>
  <si>
    <t>Mon Mar 25 2002 00:00:00 GMT+0000 (Coordinated Universal Time),DGS2,2-Year Treasury Constant Maturity Rate,0.0378</t>
  </si>
  <si>
    <t>Mon Mar 25 2002 00:00:00 GMT+0000 (Coordinated Universal Time),DGS30,30-Year Treasury Constant Maturity Rate,0.0591</t>
  </si>
  <si>
    <t>Mon Mar 25 2002 00:00:00 GMT+0000 (Coordinated Universal Time),DGS5,5-Year Treasury Constant Maturity Rate,0.0492</t>
  </si>
  <si>
    <t>Sun Mar 24 2002 00:00:00 GMT+0000 (Coordinated Universal Time),DFF,Federal Funds Effective Rate,0.0168</t>
  </si>
  <si>
    <t>Sat Mar 23 2002 00:00:00 GMT+0000 (Coordinated Universal Time),DFF,Federal Funds Effective Rate,0.0168</t>
  </si>
  <si>
    <t>Fri Mar 22 2002 00:00:00 GMT+0000 (Coordinated Universal Time),DEXUSEU,U.S. / Euro Foreign Exchange Rate,0.008791</t>
  </si>
  <si>
    <t>Fri Mar 22 2002 00:00:00 GMT+0000 (Coordinated Universal Time),DFF,Federal Funds Effective Rate,0.0168</t>
  </si>
  <si>
    <t>Fri Mar 22 2002 00:00:00 GMT+0000 (Coordinated Universal Time),DGS10,10-Year Treasury Constant Maturity Rate,0.054000000000000006</t>
  </si>
  <si>
    <t>Fri Mar 22 2002 00:00:00 GMT+0000 (Coordinated Universal Time),DGS2,2-Year Treasury Constant Maturity Rate,0.0377</t>
  </si>
  <si>
    <t>Fri Mar 22 2002 00:00:00 GMT+0000 (Coordinated Universal Time),DGS30,30-Year Treasury Constant Maturity Rate,0.058899999999999994</t>
  </si>
  <si>
    <t>Fri Mar 22 2002 00:00:00 GMT+0000 (Coordinated Universal Time),DGS5,5-Year Treasury Constant Maturity Rate,0.049</t>
  </si>
  <si>
    <t>Thu Mar 21 2002 00:00:00 GMT+0000 (Coordinated Universal Time),DEXUSEU,U.S. / Euro Foreign Exchange Rate,0.008836</t>
  </si>
  <si>
    <t>Thu Mar 21 2002 00:00:00 GMT+0000 (Coordinated Universal Time),DFF,Federal Funds Effective Rate,0.0174</t>
  </si>
  <si>
    <t>Thu Mar 21 2002 00:00:00 GMT+0000 (Coordinated Universal Time),DGS10,10-Year Treasury Constant Maturity Rate,0.053899999999999997</t>
  </si>
  <si>
    <t>Thu Mar 21 2002 00:00:00 GMT+0000 (Coordinated Universal Time),DGS2,2-Year Treasury Constant Maturity Rate,0.0373</t>
  </si>
  <si>
    <t>Thu Mar 21 2002 00:00:00 GMT+0000 (Coordinated Universal Time),DGS30,30-Year Treasury Constant Maturity Rate,0.0587</t>
  </si>
  <si>
    <t>Thu Mar 21 2002 00:00:00 GMT+0000 (Coordinated Universal Time),DGS5,5-Year Treasury Constant Maturity Rate,0.048799999999999996</t>
  </si>
  <si>
    <t>Wed Mar 20 2002 00:00:00 GMT+0000 (Coordinated Universal Time),DEXUSEU,U.S. / Euro Foreign Exchange Rate,0.008836</t>
  </si>
  <si>
    <t>Wed Mar 20 2002 00:00:00 GMT+0000 (Coordinated Universal Time),DFF,Federal Funds Effective Rate,0.0178</t>
  </si>
  <si>
    <t>Wed Mar 20 2002 00:00:00 GMT+0000 (Coordinated Universal Time),DGS10,10-Year Treasury Constant Maturity Rate,0.054000000000000006</t>
  </si>
  <si>
    <t>Wed Mar 20 2002 00:00:00 GMT+0000 (Coordinated Universal Time),DGS2,2-Year Treasury Constant Maturity Rate,0.0371</t>
  </si>
  <si>
    <t>Wed Mar 20 2002 00:00:00 GMT+0000 (Coordinated Universal Time),DGS30,30-Year Treasury Constant Maturity Rate,0.058899999999999994</t>
  </si>
  <si>
    <t>Wed Mar 20 2002 00:00:00 GMT+0000 (Coordinated Universal Time),DGS5,5-Year Treasury Constant Maturity Rate,0.0487</t>
  </si>
  <si>
    <t>Tue Mar 19 2002 00:00:00 GMT+0000 (Coordinated Universal Time),DEXUSEU,U.S. / Euro Foreign Exchange Rate,0.008805</t>
  </si>
  <si>
    <t>Tue Mar 19 2002 00:00:00 GMT+0000 (Coordinated Universal Time),DFF,Federal Funds Effective Rate,0.0167</t>
  </si>
  <si>
    <t>Tue Mar 19 2002 00:00:00 GMT+0000 (Coordinated Universal Time),DGS10,10-Year Treasury Constant Maturity Rate,0.0533</t>
  </si>
  <si>
    <t>Tue Mar 19 2002 00:00:00 GMT+0000 (Coordinated Universal Time),DGS2,2-Year Treasury Constant Maturity Rate,0.0364</t>
  </si>
  <si>
    <t>Tue Mar 19 2002 00:00:00 GMT+0000 (Coordinated Universal Time),DGS30,30-Year Treasury Constant Maturity Rate,0.058600000000000006</t>
  </si>
  <si>
    <t>Tue Mar 19 2002 00:00:00 GMT+0000 (Coordinated Universal Time),DGS5,5-Year Treasury Constant Maturity Rate,0.0478</t>
  </si>
  <si>
    <t>Mon Mar 18 2002 00:00:00 GMT+0000 (Coordinated Universal Time),DEXUSEU,U.S. / Euro Foreign Exchange Rate,0.008826</t>
  </si>
  <si>
    <t>Mon Mar 18 2002 00:00:00 GMT+0000 (Coordinated Universal Time),DFF,Federal Funds Effective Rate,0.0171</t>
  </si>
  <si>
    <t>Mon Mar 18 2002 00:00:00 GMT+0000 (Coordinated Universal Time),DGS10,10-Year Treasury Constant Maturity Rate,0.053200000000000004</t>
  </si>
  <si>
    <t>Mon Mar 18 2002 00:00:00 GMT+0000 (Coordinated Universal Time),DGS2,2-Year Treasury Constant Maturity Rate,0.036699999999999997</t>
  </si>
  <si>
    <t>Mon Mar 18 2002 00:00:00 GMT+0000 (Coordinated Universal Time),DGS30,30-Year Treasury Constant Maturity Rate,0.0583</t>
  </si>
  <si>
    <t>Mon Mar 18 2002 00:00:00 GMT+0000 (Coordinated Universal Time),DGS5,5-Year Treasury Constant Maturity Rate,0.0479</t>
  </si>
  <si>
    <t>Sun Mar 17 2002 00:00:00 GMT+0000 (Coordinated Universal Time),DFF,Federal Funds Effective Rate,0.018000000000000002</t>
  </si>
  <si>
    <t>Sat Mar 16 2002 00:00:00 GMT+0000 (Coordinated Universal Time),DFF,Federal Funds Effective Rate,0.018000000000000002</t>
  </si>
  <si>
    <t>Fri Mar 15 2002 00:00:00 GMT+0000 (Coordinated Universal Time),DEXUSEU,U.S. / Euro Foreign Exchange Rate,0.008823</t>
  </si>
  <si>
    <t>Fri Mar 15 2002 00:00:00 GMT+0000 (Coordinated Universal Time),DFF,Federal Funds Effective Rate,0.018000000000000002</t>
  </si>
  <si>
    <t>Fri Mar 15 2002 00:00:00 GMT+0000 (Coordinated Universal Time),DGS10,10-Year Treasury Constant Maturity Rate,0.0535</t>
  </si>
  <si>
    <t>Fri Mar 15 2002 00:00:00 GMT+0000 (Coordinated Universal Time),DGS2,2-Year Treasury Constant Maturity Rate,0.0363</t>
  </si>
  <si>
    <t>Fri Mar 15 2002 00:00:00 GMT+0000 (Coordinated Universal Time),DGS30,30-Year Treasury Constant Maturity Rate,0.058600000000000006</t>
  </si>
  <si>
    <t>Fri Mar 15 2002 00:00:00 GMT+0000 (Coordinated Universal Time),DGS5,5-Year Treasury Constant Maturity Rate,0.048</t>
  </si>
  <si>
    <t>Thu Mar 14 2002 00:00:00 GMT+0000 (Coordinated Universal Time),DEXUSEU,U.S. / Euro Foreign Exchange Rate,0.008816000000000001</t>
  </si>
  <si>
    <t>Thu Mar 14 2002 00:00:00 GMT+0000 (Coordinated Universal Time),DFF,Federal Funds Effective Rate,0.0179</t>
  </si>
  <si>
    <t>Thu Mar 14 2002 00:00:00 GMT+0000 (Coordinated Universal Time),DGS10,10-Year Treasury Constant Maturity Rate,0.054000000000000006</t>
  </si>
  <si>
    <t>Thu Mar 14 2002 00:00:00 GMT+0000 (Coordinated Universal Time),DGS2,2-Year Treasury Constant Maturity Rate,0.0363</t>
  </si>
  <si>
    <t>Thu Mar 14 2002 00:00:00 GMT+0000 (Coordinated Universal Time),DGS30,30-Year Treasury Constant Maturity Rate,0.059000000000000004</t>
  </si>
  <si>
    <t>Thu Mar 14 2002 00:00:00 GMT+0000 (Coordinated Universal Time),DGS5,5-Year Treasury Constant Maturity Rate,0.0483</t>
  </si>
  <si>
    <t>Wed Mar 13 2002 00:00:00 GMT+0000 (Coordinated Universal Time),DEXUSEU,U.S. / Euro Foreign Exchange Rate,0.00877</t>
  </si>
  <si>
    <t>Wed Mar 13 2002 00:00:00 GMT+0000 (Coordinated Universal Time),DFF,Federal Funds Effective Rate,0.0173</t>
  </si>
  <si>
    <t>Wed Mar 13 2002 00:00:00 GMT+0000 (Coordinated Universal Time),DGS10,10-Year Treasury Constant Maturity Rate,0.0528</t>
  </si>
  <si>
    <t>Wed Mar 13 2002 00:00:00 GMT+0000 (Coordinated Universal Time),DGS2,2-Year Treasury Constant Maturity Rate,0.0349</t>
  </si>
  <si>
    <t>Wed Mar 13 2002 00:00:00 GMT+0000 (Coordinated Universal Time),DGS30,30-Year Treasury Constant Maturity Rate,0.0583</t>
  </si>
  <si>
    <t>Wed Mar 13 2002 00:00:00 GMT+0000 (Coordinated Universal Time),DGS5,5-Year Treasury Constant Maturity Rate,0.046900000000000004</t>
  </si>
  <si>
    <t>Tue Mar 12 2002 00:00:00 GMT+0000 (Coordinated Universal Time),DEXUSEU,U.S. / Euro Foreign Exchange Rate,0.008759</t>
  </si>
  <si>
    <t>Tue Mar 12 2002 00:00:00 GMT+0000 (Coordinated Universal Time),DFF,Federal Funds Effective Rate,0.0168</t>
  </si>
  <si>
    <t>Tue Mar 12 2002 00:00:00 GMT+0000 (Coordinated Universal Time),DGS10,10-Year Treasury Constant Maturity Rate,0.053200000000000004</t>
  </si>
  <si>
    <t>Tue Mar 12 2002 00:00:00 GMT+0000 (Coordinated Universal Time),DGS2,2-Year Treasury Constant Maturity Rate,0.0356</t>
  </si>
  <si>
    <t>Tue Mar 12 2002 00:00:00 GMT+0000 (Coordinated Universal Time),DGS30,30-Year Treasury Constant Maturity Rate,0.0584</t>
  </si>
  <si>
    <t>Tue Mar 12 2002 00:00:00 GMT+0000 (Coordinated Universal Time),DGS5,5-Year Treasury Constant Maturity Rate,0.0475</t>
  </si>
  <si>
    <t>Mon Mar 11 2002 00:00:00 GMT+0000 (Coordinated Universal Time),DEXUSEU,U.S. / Euro Foreign Exchange Rate,0.008768</t>
  </si>
  <si>
    <t>Mon Mar 11 2002 00:00:00 GMT+0000 (Coordinated Universal Time),DFF,Federal Funds Effective Rate,0.0175</t>
  </si>
  <si>
    <t>Mon Mar 11 2002 00:00:00 GMT+0000 (Coordinated Universal Time),DGS10,10-Year Treasury Constant Maturity Rate,0.0533</t>
  </si>
  <si>
    <t>Mon Mar 11 2002 00:00:00 GMT+0000 (Coordinated Universal Time),DGS2,2-Year Treasury Constant Maturity Rate,0.0359</t>
  </si>
  <si>
    <t>Mon Mar 11 2002 00:00:00 GMT+0000 (Coordinated Universal Time),DGS30,30-Year Treasury Constant Maturity Rate,0.0581</t>
  </si>
  <si>
    <t>Mon Mar 11 2002 00:00:00 GMT+0000 (Coordinated Universal Time),DGS5,5-Year Treasury Constant Maturity Rate,0.04769999999999999</t>
  </si>
  <si>
    <t>Sun Mar 10 2002 00:00:00 GMT+0000 (Coordinated Universal Time),DFF,Federal Funds Effective Rate,0.0169</t>
  </si>
  <si>
    <t>Sat Mar 09 2002 00:00:00 GMT+0000 (Coordinated Universal Time),DFF,Federal Funds Effective Rate,0.0169</t>
  </si>
  <si>
    <t>Fri Mar 08 2002 00:00:00 GMT+0000 (Coordinated Universal Time),DEXUSEU,U.S. / Euro Foreign Exchange Rate,0.008752</t>
  </si>
  <si>
    <t>Fri Mar 08 2002 00:00:00 GMT+0000 (Coordinated Universal Time),DFF,Federal Funds Effective Rate,0.0169</t>
  </si>
  <si>
    <t>Fri Mar 08 2002 00:00:00 GMT+0000 (Coordinated Universal Time),DGS10,10-Year Treasury Constant Maturity Rate,0.0533</t>
  </si>
  <si>
    <t>Fri Mar 08 2002 00:00:00 GMT+0000 (Coordinated Universal Time),DGS2,2-Year Treasury Constant Maturity Rate,0.036000000000000004</t>
  </si>
  <si>
    <t>Fri Mar 08 2002 00:00:00 GMT+0000 (Coordinated Universal Time),DGS30,30-Year Treasury Constant Maturity Rate,0.0583</t>
  </si>
  <si>
    <t>Fri Mar 08 2002 00:00:00 GMT+0000 (Coordinated Universal Time),DGS5,5-Year Treasury Constant Maturity Rate,0.04769999999999999</t>
  </si>
  <si>
    <t>Thu Mar 07 2002 00:00:00 GMT+0000 (Coordinated Universal Time),DEXUSEU,U.S. / Euro Foreign Exchange Rate,0.008794999999999999</t>
  </si>
  <si>
    <t>Thu Mar 07 2002 00:00:00 GMT+0000 (Coordinated Universal Time),DFF,Federal Funds Effective Rate,0.0177</t>
  </si>
  <si>
    <t>Thu Mar 07 2002 00:00:00 GMT+0000 (Coordinated Universal Time),DGS10,10-Year Treasury Constant Maturity Rate,0.052199999999999996</t>
  </si>
  <si>
    <t>Thu Mar 07 2002 00:00:00 GMT+0000 (Coordinated Universal Time),DGS2,2-Year Treasury Constant Maturity Rate,0.0336</t>
  </si>
  <si>
    <t>Thu Mar 07 2002 00:00:00 GMT+0000 (Coordinated Universal Time),DGS30,30-Year Treasury Constant Maturity Rate,0.0576</t>
  </si>
  <si>
    <t>Thu Mar 07 2002 00:00:00 GMT+0000 (Coordinated Universal Time),DGS5,5-Year Treasury Constant Maturity Rate,0.04650000000000001</t>
  </si>
  <si>
    <t>Wed Mar 06 2002 00:00:00 GMT+0000 (Coordinated Universal Time),DEXUSEU,U.S. / Euro Foreign Exchange Rate,0.008772</t>
  </si>
  <si>
    <t>Wed Mar 06 2002 00:00:00 GMT+0000 (Coordinated Universal Time),DFF,Federal Funds Effective Rate,0.0171</t>
  </si>
  <si>
    <t>Wed Mar 06 2002 00:00:00 GMT+0000 (Coordinated Universal Time),DGS10,10-Year Treasury Constant Maturity Rate,0.0506</t>
  </si>
  <si>
    <t>Wed Mar 06 2002 00:00:00 GMT+0000 (Coordinated Universal Time),DGS2,2-Year Treasury Constant Maturity Rate,0.0326</t>
  </si>
  <si>
    <t>Wed Mar 06 2002 00:00:00 GMT+0000 (Coordinated Universal Time),DGS30,30-Year Treasury Constant Maturity Rate,0.0567</t>
  </si>
  <si>
    <t>Wed Mar 06 2002 00:00:00 GMT+0000 (Coordinated Universal Time),DGS5,5-Year Treasury Constant Maturity Rate,0.044500000000000005</t>
  </si>
  <si>
    <t>Tue Mar 05 2002 00:00:00 GMT+0000 (Coordinated Universal Time),DEXUSEU,U.S. / Euro Foreign Exchange Rate,0.008699</t>
  </si>
  <si>
    <t>Tue Mar 05 2002 00:00:00 GMT+0000 (Coordinated Universal Time),DFF,Federal Funds Effective Rate,0.0163</t>
  </si>
  <si>
    <t>Tue Mar 05 2002 00:00:00 GMT+0000 (Coordinated Universal Time),DGS10,10-Year Treasury Constant Maturity Rate,0.050199999999999995</t>
  </si>
  <si>
    <t>Tue Mar 05 2002 00:00:00 GMT+0000 (Coordinated Universal Time),DGS2,2-Year Treasury Constant Maturity Rate,0.0325</t>
  </si>
  <si>
    <t>Tue Mar 05 2002 00:00:00 GMT+0000 (Coordinated Universal Time),DGS30,30-Year Treasury Constant Maturity Rate,0.055999999999999994</t>
  </si>
  <si>
    <t>Tue Mar 05 2002 00:00:00 GMT+0000 (Coordinated Universal Time),DGS5,5-Year Treasury Constant Maturity Rate,0.0444</t>
  </si>
  <si>
    <t>Mon Mar 04 2002 00:00:00 GMT+0000 (Coordinated Universal Time),DEXUSEU,U.S. / Euro Foreign Exchange Rate,0.008705000000000001</t>
  </si>
  <si>
    <t>Mon Mar 04 2002 00:00:00 GMT+0000 (Coordinated Universal Time),DFF,Federal Funds Effective Rate,0.0168</t>
  </si>
  <si>
    <t>Mon Mar 04 2002 00:00:00 GMT+0000 (Coordinated Universal Time),DGS10,10-Year Treasury Constant Maturity Rate,0.050199999999999995</t>
  </si>
  <si>
    <t>Mon Mar 04 2002 00:00:00 GMT+0000 (Coordinated Universal Time),DGS2,2-Year Treasury Constant Maturity Rate,0.032400000000000005</t>
  </si>
  <si>
    <t>Mon Mar 04 2002 00:00:00 GMT+0000 (Coordinated Universal Time),DGS30,30-Year Treasury Constant Maturity Rate,0.056100000000000004</t>
  </si>
  <si>
    <t>Mon Mar 04 2002 00:00:00 GMT+0000 (Coordinated Universal Time),DGS5,5-Year Treasury Constant Maturity Rate,0.0443</t>
  </si>
  <si>
    <t>Sun Mar 03 2002 00:00:00 GMT+0000 (Coordinated Universal Time),DFF,Federal Funds Effective Rate,0.0178</t>
  </si>
  <si>
    <t>Sat Mar 02 2002 00:00:00 GMT+0000 (Coordinated Universal Time),DFF,Federal Funds Effective Rate,0.0178</t>
  </si>
  <si>
    <t>Fri Mar 01 2002 00:00:00 GMT+0000 (Coordinated Universal Time),DEXUSEU,U.S. / Euro Foreign Exchange Rate,0.008652</t>
  </si>
  <si>
    <t>Fri Mar 01 2002 00:00:00 GMT+0000 (Coordinated Universal Time),DFF,Federal Funds Effective Rate,0.0178</t>
  </si>
  <si>
    <t>Fri Mar 01 2002 00:00:00 GMT+0000 (Coordinated Universal Time),DGS10,10-Year Treasury Constant Maturity Rate,0.049800000000000004</t>
  </si>
  <si>
    <t>Fri Mar 01 2002 00:00:00 GMT+0000 (Coordinated Universal Time),DGS2,2-Year Treasury Constant Maturity Rate,0.0318</t>
  </si>
  <si>
    <t>Fri Mar 01 2002 00:00:00 GMT+0000 (Coordinated Universal Time),DGS30,30-Year Treasury Constant Maturity Rate,0.055999999999999994</t>
  </si>
  <si>
    <t>Fri Mar 01 2002 00:00:00 GMT+0000 (Coordinated Universal Time),DGS5,5-Year Treasury Constant Maturity Rate,0.0443</t>
  </si>
  <si>
    <t>Thu Feb 28 2002 00:00:00 GMT+0000 (Coordinated Universal Time),DEXUSEU,U.S. / Euro Foreign Exchange Rate,0.008658</t>
  </si>
  <si>
    <t>Thu Feb 28 2002 00:00:00 GMT+0000 (Coordinated Universal Time),DFF,Federal Funds Effective Rate,0.0183</t>
  </si>
  <si>
    <t>Thu Feb 28 2002 00:00:00 GMT+0000 (Coordinated Universal Time),DGS10,10-Year Treasury Constant Maturity Rate,0.048799999999999996</t>
  </si>
  <si>
    <t>Thu Feb 28 2002 00:00:00 GMT+0000 (Coordinated Universal Time),DGS2,2-Year Treasury Constant Maturity Rate,0.030600000000000002</t>
  </si>
  <si>
    <t>Thu Feb 28 2002 00:00:00 GMT+0000 (Coordinated Universal Time),DGS30,30-Year Treasury Constant Maturity Rate,0.0554</t>
  </si>
  <si>
    <t>Thu Feb 28 2002 00:00:00 GMT+0000 (Coordinated Universal Time),DGS5,5-Year Treasury Constant Maturity Rate,0.042699999999999995</t>
  </si>
  <si>
    <t>Wed Feb 27 2002 00:00:00 GMT+0000 (Coordinated Universal Time),DEXUSEU,U.S. / Euro Foreign Exchange Rate,0.008642</t>
  </si>
  <si>
    <t>Wed Feb 27 2002 00:00:00 GMT+0000 (Coordinated Universal Time),DFF,Federal Funds Effective Rate,0.0176</t>
  </si>
  <si>
    <t>Wed Feb 27 2002 00:00:00 GMT+0000 (Coordinated Universal Time),DGS10,10-Year Treasury Constant Maturity Rate,0.0484</t>
  </si>
  <si>
    <t>Wed Feb 27 2002 00:00:00 GMT+0000 (Coordinated Universal Time),DGS2,2-Year Treasury Constant Maturity Rate,0.030899999999999997</t>
  </si>
  <si>
    <t>Wed Feb 27 2002 00:00:00 GMT+0000 (Coordinated Universal Time),DGS30,30-Year Treasury Constant Maturity Rate,0.055099999999999996</t>
  </si>
  <si>
    <t>Wed Feb 27 2002 00:00:00 GMT+0000 (Coordinated Universal Time),DGS5,5-Year Treasury Constant Maturity Rate,0.042199999999999994</t>
  </si>
  <si>
    <t>Tue Feb 26 2002 00:00:00 GMT+0000 (Coordinated Universal Time),DEXUSEU,U.S. / Euro Foreign Exchange Rate,0.008682</t>
  </si>
  <si>
    <t>Tue Feb 26 2002 00:00:00 GMT+0000 (Coordinated Universal Time),DFF,Federal Funds Effective Rate,0.0177</t>
  </si>
  <si>
    <t>Tue Feb 26 2002 00:00:00 GMT+0000 (Coordinated Universal Time),DGS10,10-Year Treasury Constant Maturity Rate,0.0493</t>
  </si>
  <si>
    <t>Tue Feb 26 2002 00:00:00 GMT+0000 (Coordinated Universal Time),DGS2,2-Year Treasury Constant Maturity Rate,0.0308</t>
  </si>
  <si>
    <t>Tue Feb 26 2002 00:00:00 GMT+0000 (Coordinated Universal Time),DGS30,30-Year Treasury Constant Maturity Rate,0.0553</t>
  </si>
  <si>
    <t>Tue Feb 26 2002 00:00:00 GMT+0000 (Coordinated Universal Time),DGS5,5-Year Treasury Constant Maturity Rate,0.0433</t>
  </si>
  <si>
    <t>Mon Feb 25 2002 00:00:00 GMT+0000 (Coordinated Universal Time),DEXUSEU,U.S. / Euro Foreign Exchange Rate,0.008713</t>
  </si>
  <si>
    <t>Mon Feb 25 2002 00:00:00 GMT+0000 (Coordinated Universal Time),DFF,Federal Funds Effective Rate,0.018000000000000002</t>
  </si>
  <si>
    <t>Mon Feb 25 2002 00:00:00 GMT+0000 (Coordinated Universal Time),DGS10,10-Year Treasury Constant Maturity Rate,0.048600000000000004</t>
  </si>
  <si>
    <t>Mon Feb 25 2002 00:00:00 GMT+0000 (Coordinated Universal Time),DGS2,2-Year Treasury Constant Maturity Rate,0.0301</t>
  </si>
  <si>
    <t>Mon Feb 25 2002 00:00:00 GMT+0000 (Coordinated Universal Time),DGS30,30-Year Treasury Constant Maturity Rate,0.055099999999999996</t>
  </si>
  <si>
    <t>Mon Feb 25 2002 00:00:00 GMT+0000 (Coordinated Universal Time),DGS5,5-Year Treasury Constant Maturity Rate,0.0426</t>
  </si>
  <si>
    <t>Sun Feb 24 2002 00:00:00 GMT+0000 (Coordinated Universal Time),DFF,Federal Funds Effective Rate,0.0171</t>
  </si>
  <si>
    <t>Sat Feb 23 2002 00:00:00 GMT+0000 (Coordinated Universal Time),DFF,Federal Funds Effective Rate,0.0171</t>
  </si>
  <si>
    <t>Fri Feb 22 2002 00:00:00 GMT+0000 (Coordinated Universal Time),DEXUSEU,U.S. / Euro Foreign Exchange Rate,0.008757000000000001</t>
  </si>
  <si>
    <t>Fri Feb 22 2002 00:00:00 GMT+0000 (Coordinated Universal Time),DFF,Federal Funds Effective Rate,0.0171</t>
  </si>
  <si>
    <t>Fri Feb 22 2002 00:00:00 GMT+0000 (Coordinated Universal Time),DGS10,10-Year Treasury Constant Maturity Rate,0.0484</t>
  </si>
  <si>
    <t>Fri Feb 22 2002 00:00:00 GMT+0000 (Coordinated Universal Time),DGS2,2-Year Treasury Constant Maturity Rate,0.0297</t>
  </si>
  <si>
    <t>Fri Feb 22 2002 00:00:00 GMT+0000 (Coordinated Universal Time),DGS30,30-Year Treasury Constant Maturity Rate,0.0548</t>
  </si>
  <si>
    <t>Fri Feb 22 2002 00:00:00 GMT+0000 (Coordinated Universal Time),DGS5,5-Year Treasury Constant Maturity Rate,0.042300000000000004</t>
  </si>
  <si>
    <t>Thu Feb 21 2002 00:00:00 GMT+0000 (Coordinated Universal Time),DEXUSEU,U.S. / Euro Foreign Exchange Rate,0.008712</t>
  </si>
  <si>
    <t>Thu Feb 21 2002 00:00:00 GMT+0000 (Coordinated Universal Time),DFF,Federal Funds Effective Rate,0.0177</t>
  </si>
  <si>
    <t>Thu Feb 21 2002 00:00:00 GMT+0000 (Coordinated Universal Time),DGS10,10-Year Treasury Constant Maturity Rate,0.048799999999999996</t>
  </si>
  <si>
    <t>Thu Feb 21 2002 00:00:00 GMT+0000 (Coordinated Universal Time),DGS2,2-Year Treasury Constant Maturity Rate,0.03</t>
  </si>
  <si>
    <t>Thu Feb 21 2002 00:00:00 GMT+0000 (Coordinated Universal Time),DGS30,30-Year Treasury Constant Maturity Rate,0.0553</t>
  </si>
  <si>
    <t>Thu Feb 21 2002 00:00:00 GMT+0000 (Coordinated Universal Time),DGS5,5-Year Treasury Constant Maturity Rate,0.042699999999999995</t>
  </si>
  <si>
    <t>Wed Feb 20 2002 00:00:00 GMT+0000 (Coordinated Universal Time),DEXUSEU,U.S. / Euro Foreign Exchange Rate,0.008705000000000001</t>
  </si>
  <si>
    <t>Wed Feb 20 2002 00:00:00 GMT+0000 (Coordinated Universal Time),DFF,Federal Funds Effective Rate,0.0176</t>
  </si>
  <si>
    <t>Wed Feb 20 2002 00:00:00 GMT+0000 (Coordinated Universal Time),DGS10,10-Year Treasury Constant Maturity Rate,0.048799999999999996</t>
  </si>
  <si>
    <t>Wed Feb 20 2002 00:00:00 GMT+0000 (Coordinated Universal Time),DGS2,2-Year Treasury Constant Maturity Rate,0.03</t>
  </si>
  <si>
    <t>Wed Feb 20 2002 00:00:00 GMT+0000 (Coordinated Universal Time),DGS30,30-Year Treasury Constant Maturity Rate,0.0553</t>
  </si>
  <si>
    <t>Wed Feb 20 2002 00:00:00 GMT+0000 (Coordinated Universal Time),DGS5,5-Year Treasury Constant Maturity Rate,0.042800000000000005</t>
  </si>
  <si>
    <t>Tue Feb 19 2002 00:00:00 GMT+0000 (Coordinated Universal Time),DEXUSEU,U.S. / Euro Foreign Exchange Rate,0.008764</t>
  </si>
  <si>
    <t>Tue Feb 19 2002 00:00:00 GMT+0000 (Coordinated Universal Time),DFF,Federal Funds Effective Rate,0.0177</t>
  </si>
  <si>
    <t>Tue Feb 19 2002 00:00:00 GMT+0000 (Coordinated Universal Time),DGS10,10-Year Treasury Constant Maturity Rate,0.048799999999999996</t>
  </si>
  <si>
    <t>Tue Feb 19 2002 00:00:00 GMT+0000 (Coordinated Universal Time),DGS2,2-Year Treasury Constant Maturity Rate,0.0298</t>
  </si>
  <si>
    <t>Tue Feb 19 2002 00:00:00 GMT+0000 (Coordinated Universal Time),DGS30,30-Year Treasury Constant Maturity Rate,0.0554</t>
  </si>
  <si>
    <t>Tue Feb 19 2002 00:00:00 GMT+0000 (Coordinated Universal Time),DGS5,5-Year Treasury Constant Maturity Rate,0.042800000000000005</t>
  </si>
  <si>
    <t>Mon Feb 18 2002 00:00:00 GMT+0000 (Coordinated Universal Time),DFF,Federal Funds Effective Rate,0.0173</t>
  </si>
  <si>
    <t>Sun Feb 17 2002 00:00:00 GMT+0000 (Coordinated Universal Time),DFF,Federal Funds Effective Rate,0.0173</t>
  </si>
  <si>
    <t>Sat Feb 16 2002 00:00:00 GMT+0000 (Coordinated Universal Time),DFF,Federal Funds Effective Rate,0.0173</t>
  </si>
  <si>
    <t>Fri Feb 15 2002 00:00:00 GMT+0000 (Coordinated Universal Time),DEXUSEU,U.S. / Euro Foreign Exchange Rate,0.00873</t>
  </si>
  <si>
    <t>Fri Feb 15 2002 00:00:00 GMT+0000 (Coordinated Universal Time),DFF,Federal Funds Effective Rate,0.0173</t>
  </si>
  <si>
    <t>Fri Feb 15 2002 00:00:00 GMT+0000 (Coordinated Universal Time),DGS10,10-Year Treasury Constant Maturity Rate,0.048600000000000004</t>
  </si>
  <si>
    <t>Fri Feb 15 2002 00:00:00 GMT+0000 (Coordinated Universal Time),DGS2,2-Year Treasury Constant Maturity Rate,0.0297</t>
  </si>
  <si>
    <t>Fri Feb 15 2002 00:00:00 GMT+0000 (Coordinated Universal Time),DGS30,30-Year Treasury Constant Maturity Rate,0.0537</t>
  </si>
  <si>
    <t>Fri Feb 15 2002 00:00:00 GMT+0000 (Coordinated Universal Time),DGS5,5-Year Treasury Constant Maturity Rate,0.042699999999999995</t>
  </si>
  <si>
    <t>Thu Feb 14 2002 00:00:00 GMT+0000 (Coordinated Universal Time),DEXUSEU,U.S. / Euro Foreign Exchange Rate,0.008713</t>
  </si>
  <si>
    <t>Thu Feb 14 2002 00:00:00 GMT+0000 (Coordinated Universal Time),DFF,Federal Funds Effective Rate,0.0181</t>
  </si>
  <si>
    <t>Thu Feb 14 2002 00:00:00 GMT+0000 (Coordinated Universal Time),DGS10,10-Year Treasury Constant Maturity Rate,0.0495</t>
  </si>
  <si>
    <t>Thu Feb 14 2002 00:00:00 GMT+0000 (Coordinated Universal Time),DGS2,2-Year Treasury Constant Maturity Rate,0.030699999999999998</t>
  </si>
  <si>
    <t>Thu Feb 14 2002 00:00:00 GMT+0000 (Coordinated Universal Time),DGS30,30-Year Treasury Constant Maturity Rate,0.0542</t>
  </si>
  <si>
    <t>Thu Feb 14 2002 00:00:00 GMT+0000 (Coordinated Universal Time),DGS5,5-Year Treasury Constant Maturity Rate,0.0435</t>
  </si>
  <si>
    <t>Wed Feb 13 2002 00:00:00 GMT+0000 (Coordinated Universal Time),DEXUSEU,U.S. / Euro Foreign Exchange Rate,0.00873</t>
  </si>
  <si>
    <t>Wed Feb 13 2002 00:00:00 GMT+0000 (Coordinated Universal Time),DFF,Federal Funds Effective Rate,0.0175</t>
  </si>
  <si>
    <t>Wed Feb 13 2002 00:00:00 GMT+0000 (Coordinated Universal Time),DGS10,10-Year Treasury Constant Maturity Rate,0.0501</t>
  </si>
  <si>
    <t>Wed Feb 13 2002 00:00:00 GMT+0000 (Coordinated Universal Time),DGS2,2-Year Treasury Constant Maturity Rate,0.030899999999999997</t>
  </si>
  <si>
    <t>Wed Feb 13 2002 00:00:00 GMT+0000 (Coordinated Universal Time),DGS30,30-Year Treasury Constant Maturity Rate,0.0547</t>
  </si>
  <si>
    <t>Wed Feb 13 2002 00:00:00 GMT+0000 (Coordinated Universal Time),DGS5,5-Year Treasury Constant Maturity Rate,0.044000000000000004</t>
  </si>
  <si>
    <t>Tue Feb 12 2002 00:00:00 GMT+0000 (Coordinated Universal Time),DEXUSEU,U.S. / Euro Foreign Exchange Rate,0.008768</t>
  </si>
  <si>
    <t>Tue Feb 12 2002 00:00:00 GMT+0000 (Coordinated Universal Time),DFF,Federal Funds Effective Rate,0.0172</t>
  </si>
  <si>
    <t>Tue Feb 12 2002 00:00:00 GMT+0000 (Coordinated Universal Time),DGS10,10-Year Treasury Constant Maturity Rate,0.049699999999999994</t>
  </si>
  <si>
    <t>Tue Feb 12 2002 00:00:00 GMT+0000 (Coordinated Universal Time),DGS2,2-Year Treasury Constant Maturity Rate,0.0304</t>
  </si>
  <si>
    <t>Tue Feb 12 2002 00:00:00 GMT+0000 (Coordinated Universal Time),DGS30,30-Year Treasury Constant Maturity Rate,0.0545</t>
  </si>
  <si>
    <t>Tue Feb 12 2002 00:00:00 GMT+0000 (Coordinated Universal Time),DGS5,5-Year Treasury Constant Maturity Rate,0.0436</t>
  </si>
  <si>
    <t>Mon Feb 11 2002 00:00:00 GMT+0000 (Coordinated Universal Time),DEXUSEU,U.S. / Euro Foreign Exchange Rate,0.008778000000000001</t>
  </si>
  <si>
    <t>Mon Feb 11 2002 00:00:00 GMT+0000 (Coordinated Universal Time),DFF,Federal Funds Effective Rate,0.0176</t>
  </si>
  <si>
    <t>Mon Feb 11 2002 00:00:00 GMT+0000 (Coordinated Universal Time),DGS10,10-Year Treasury Constant Maturity Rate,0.049100000000000005</t>
  </si>
  <si>
    <t>Mon Feb 11 2002 00:00:00 GMT+0000 (Coordinated Universal Time),DGS2,2-Year Treasury Constant Maturity Rate,0.029500000000000002</t>
  </si>
  <si>
    <t>Mon Feb 11 2002 00:00:00 GMT+0000 (Coordinated Universal Time),DGS30,30-Year Treasury Constant Maturity Rate,0.0541</t>
  </si>
  <si>
    <t>Mon Feb 11 2002 00:00:00 GMT+0000 (Coordinated Universal Time),DGS5,5-Year Treasury Constant Maturity Rate,0.0429</t>
  </si>
  <si>
    <t>Sun Feb 10 2002 00:00:00 GMT+0000 (Coordinated Universal Time),DFF,Federal Funds Effective Rate,0.0169</t>
  </si>
  <si>
    <t>Sat Feb 09 2002 00:00:00 GMT+0000 (Coordinated Universal Time),DFF,Federal Funds Effective Rate,0.0169</t>
  </si>
  <si>
    <t>Fri Feb 08 2002 00:00:00 GMT+0000 (Coordinated Universal Time),DEXUSEU,U.S. / Euro Foreign Exchange Rate,0.008727</t>
  </si>
  <si>
    <t>Fri Feb 08 2002 00:00:00 GMT+0000 (Coordinated Universal Time),DFF,Federal Funds Effective Rate,0.0169</t>
  </si>
  <si>
    <t>Fri Feb 08 2002 00:00:00 GMT+0000 (Coordinated Universal Time),DGS10,10-Year Treasury Constant Maturity Rate,0.049</t>
  </si>
  <si>
    <t>Fri Feb 08 2002 00:00:00 GMT+0000 (Coordinated Universal Time),DGS2,2-Year Treasury Constant Maturity Rate,0.029500000000000002</t>
  </si>
  <si>
    <t>Fri Feb 08 2002 00:00:00 GMT+0000 (Coordinated Universal Time),DGS30,30-Year Treasury Constant Maturity Rate,0.053899999999999997</t>
  </si>
  <si>
    <t>Fri Feb 08 2002 00:00:00 GMT+0000 (Coordinated Universal Time),DGS5,5-Year Treasury Constant Maturity Rate,0.042800000000000005</t>
  </si>
  <si>
    <t>Thu Feb 07 2002 00:00:00 GMT+0000 (Coordinated Universal Time),DEXUSEU,U.S. / Euro Foreign Exchange Rate,0.00869</t>
  </si>
  <si>
    <t>Thu Feb 07 2002 00:00:00 GMT+0000 (Coordinated Universal Time),DFF,Federal Funds Effective Rate,0.0174</t>
  </si>
  <si>
    <t>Thu Feb 07 2002 00:00:00 GMT+0000 (Coordinated Universal Time),DGS10,10-Year Treasury Constant Maturity Rate,0.0493</t>
  </si>
  <si>
    <t>Thu Feb 07 2002 00:00:00 GMT+0000 (Coordinated Universal Time),DGS2,2-Year Treasury Constant Maturity Rate,0.029900000000000003</t>
  </si>
  <si>
    <t>Thu Feb 07 2002 00:00:00 GMT+0000 (Coordinated Universal Time),DGS30,30-Year Treasury Constant Maturity Rate,0.0542</t>
  </si>
  <si>
    <t>Thu Feb 07 2002 00:00:00 GMT+0000 (Coordinated Universal Time),DGS5,5-Year Treasury Constant Maturity Rate,0.0433</t>
  </si>
  <si>
    <t>Wed Feb 06 2002 00:00:00 GMT+0000 (Coordinated Universal Time),DEXUSEU,U.S. / Euro Foreign Exchange Rate,0.008693</t>
  </si>
  <si>
    <t>Wed Feb 06 2002 00:00:00 GMT+0000 (Coordinated Universal Time),DFF,Federal Funds Effective Rate,0.0166</t>
  </si>
  <si>
    <t>Wed Feb 06 2002 00:00:00 GMT+0000 (Coordinated Universal Time),DGS10,10-Year Treasury Constant Maturity Rate,0.0492</t>
  </si>
  <si>
    <t>Wed Feb 06 2002 00:00:00 GMT+0000 (Coordinated Universal Time),DGS2,2-Year Treasury Constant Maturity Rate,0.0298</t>
  </si>
  <si>
    <t>Wed Feb 06 2002 00:00:00 GMT+0000 (Coordinated Universal Time),DGS30,30-Year Treasury Constant Maturity Rate,0.0538</t>
  </si>
  <si>
    <t>Wed Feb 06 2002 00:00:00 GMT+0000 (Coordinated Universal Time),DGS5,5-Year Treasury Constant Maturity Rate,0.043</t>
  </si>
  <si>
    <t>Tue Feb 05 2002 00:00:00 GMT+0000 (Coordinated Universal Time),DEXUSEU,U.S. / Euro Foreign Exchange Rate,0.008672</t>
  </si>
  <si>
    <t>Tue Feb 05 2002 00:00:00 GMT+0000 (Coordinated Universal Time),DFF,Federal Funds Effective Rate,0.016399999999999998</t>
  </si>
  <si>
    <t>Tue Feb 05 2002 00:00:00 GMT+0000 (Coordinated Universal Time),DGS10,10-Year Treasury Constant Maturity Rate,0.0492</t>
  </si>
  <si>
    <t>Tue Feb 05 2002 00:00:00 GMT+0000 (Coordinated Universal Time),DGS2,2-Year Treasury Constant Maturity Rate,0.029900000000000003</t>
  </si>
  <si>
    <t>Tue Feb 05 2002 00:00:00 GMT+0000 (Coordinated Universal Time),DGS30,30-Year Treasury Constant Maturity Rate,0.0535</t>
  </si>
  <si>
    <t>Tue Feb 05 2002 00:00:00 GMT+0000 (Coordinated Universal Time),DGS5,5-Year Treasury Constant Maturity Rate,0.0429</t>
  </si>
  <si>
    <t>Mon Feb 04 2002 00:00:00 GMT+0000 (Coordinated Universal Time),DEXUSEU,U.S. / Euro Foreign Exchange Rate,0.008685</t>
  </si>
  <si>
    <t>Mon Feb 04 2002 00:00:00 GMT+0000 (Coordinated Universal Time),DFF,Federal Funds Effective Rate,0.0174</t>
  </si>
  <si>
    <t>Mon Feb 04 2002 00:00:00 GMT+0000 (Coordinated Universal Time),DGS10,10-Year Treasury Constant Maturity Rate,0.049400000000000006</t>
  </si>
  <si>
    <t>Mon Feb 04 2002 00:00:00 GMT+0000 (Coordinated Universal Time),DGS2,2-Year Treasury Constant Maturity Rate,0.029900000000000003</t>
  </si>
  <si>
    <t>Mon Feb 04 2002 00:00:00 GMT+0000 (Coordinated Universal Time),DGS30,30-Year Treasury Constant Maturity Rate,0.0535</t>
  </si>
  <si>
    <t>Mon Feb 04 2002 00:00:00 GMT+0000 (Coordinated Universal Time),DGS5,5-Year Treasury Constant Maturity Rate,0.0429</t>
  </si>
  <si>
    <t>Sun Feb 03 2002 00:00:00 GMT+0000 (Coordinated Universal Time),DFF,Federal Funds Effective Rate,0.0177</t>
  </si>
  <si>
    <t>Sat Feb 02 2002 00:00:00 GMT+0000 (Coordinated Universal Time),DFF,Federal Funds Effective Rate,0.0177</t>
  </si>
  <si>
    <t>Fri Feb 01 2002 00:00:00 GMT+0000 (Coordinated Universal Time),DEXUSEU,U.S. / Euro Foreign Exchange Rate,0.008612999999999999</t>
  </si>
  <si>
    <t>Fri Feb 01 2002 00:00:00 GMT+0000 (Coordinated Universal Time),DFF,Federal Funds Effective Rate,0.0177</t>
  </si>
  <si>
    <t>Fri Feb 01 2002 00:00:00 GMT+0000 (Coordinated Universal Time),DGS10,10-Year Treasury Constant Maturity Rate,0.050199999999999995</t>
  </si>
  <si>
    <t>Fri Feb 01 2002 00:00:00 GMT+0000 (Coordinated Universal Time),DGS2,2-Year Treasury Constant Maturity Rate,0.0308</t>
  </si>
  <si>
    <t>Fri Feb 01 2002 00:00:00 GMT+0000 (Coordinated Universal Time),DGS30,30-Year Treasury Constant Maturity Rate,0.054000000000000006</t>
  </si>
  <si>
    <t>Fri Feb 01 2002 00:00:00 GMT+0000 (Coordinated Universal Time),DGS5,5-Year Treasury Constant Maturity Rate,0.0437</t>
  </si>
  <si>
    <t>Thu Jan 31 2002 00:00:00 GMT+0000 (Coordinated Universal Time),DEXUSEU,U.S. / Euro Foreign Exchange Rate,0.008594000000000001</t>
  </si>
  <si>
    <t>Thu Jan 31 2002 00:00:00 GMT+0000 (Coordinated Universal Time),DFF,Federal Funds Effective Rate,0.018500000000000003</t>
  </si>
  <si>
    <t>Thu Jan 31 2002 00:00:00 GMT+0000 (Coordinated Universal Time),DGS10,10-Year Treasury Constant Maturity Rate,0.0507</t>
  </si>
  <si>
    <t>Thu Jan 31 2002 00:00:00 GMT+0000 (Coordinated Universal Time),DGS2,2-Year Treasury Constant Maturity Rate,0.0316</t>
  </si>
  <si>
    <t>Thu Jan 31 2002 00:00:00 GMT+0000 (Coordinated Universal Time),DGS30,30-Year Treasury Constant Maturity Rate,0.054400000000000004</t>
  </si>
  <si>
    <t>Thu Jan 31 2002 00:00:00 GMT+0000 (Coordinated Universal Time),DGS5,5-Year Treasury Constant Maturity Rate,0.044199999999999996</t>
  </si>
  <si>
    <t>Wed Jan 30 2002 00:00:00 GMT+0000 (Coordinated Universal Time),DEXUSEU,U.S. / Euro Foreign Exchange Rate,0.008648</t>
  </si>
  <si>
    <t>Wed Jan 30 2002 00:00:00 GMT+0000 (Coordinated Universal Time),DFF,Federal Funds Effective Rate,0.0178</t>
  </si>
  <si>
    <t>Wed Jan 30 2002 00:00:00 GMT+0000 (Coordinated Universal Time),DGS10,10-Year Treasury Constant Maturity Rate,0.050199999999999995</t>
  </si>
  <si>
    <t>Wed Jan 30 2002 00:00:00 GMT+0000 (Coordinated Universal Time),DGS2,2-Year Treasury Constant Maturity Rate,0.030600000000000002</t>
  </si>
  <si>
    <t>Wed Jan 30 2002 00:00:00 GMT+0000 (Coordinated Universal Time),DGS30,30-Year Treasury Constant Maturity Rate,0.0541</t>
  </si>
  <si>
    <t>Wed Jan 30 2002 00:00:00 GMT+0000 (Coordinated Universal Time),DGS5,5-Year Treasury Constant Maturity Rate,0.0437</t>
  </si>
  <si>
    <t>Tue Jan 29 2002 00:00:00 GMT+0000 (Coordinated Universal Time),DEXUSEU,U.S. / Euro Foreign Exchange Rate,0.008643</t>
  </si>
  <si>
    <t>Tue Jan 29 2002 00:00:00 GMT+0000 (Coordinated Universal Time),DFF,Federal Funds Effective Rate,0.0178</t>
  </si>
  <si>
    <t>Tue Jan 29 2002 00:00:00 GMT+0000 (Coordinated Universal Time),DGS10,10-Year Treasury Constant Maturity Rate,0.050199999999999995</t>
  </si>
  <si>
    <t>Tue Jan 29 2002 00:00:00 GMT+0000 (Coordinated Universal Time),DGS2,2-Year Treasury Constant Maturity Rate,0.0305</t>
  </si>
  <si>
    <t>Tue Jan 29 2002 00:00:00 GMT+0000 (Coordinated Universal Time),DGS30,30-Year Treasury Constant Maturity Rate,0.054000000000000006</t>
  </si>
  <si>
    <t>Tue Jan 29 2002 00:00:00 GMT+0000 (Coordinated Universal Time),DGS5,5-Year Treasury Constant Maturity Rate,0.0435</t>
  </si>
  <si>
    <t>Mon Jan 28 2002 00:00:00 GMT+0000 (Coordinated Universal Time),DEXUSEU,U.S. / Euro Foreign Exchange Rate,0.008605</t>
  </si>
  <si>
    <t>Mon Jan 28 2002 00:00:00 GMT+0000 (Coordinated Universal Time),DFF,Federal Funds Effective Rate,0.0179</t>
  </si>
  <si>
    <t>Mon Jan 28 2002 00:00:00 GMT+0000 (Coordinated Universal Time),DGS10,10-Year Treasury Constant Maturity Rate,0.0512</t>
  </si>
  <si>
    <t>Mon Jan 28 2002 00:00:00 GMT+0000 (Coordinated Universal Time),DGS2,2-Year Treasury Constant Maturity Rate,0.0319</t>
  </si>
  <si>
    <t>Mon Jan 28 2002 00:00:00 GMT+0000 (Coordinated Universal Time),DGS30,30-Year Treasury Constant Maturity Rate,0.0547</t>
  </si>
  <si>
    <t>Mon Jan 28 2002 00:00:00 GMT+0000 (Coordinated Universal Time),DGS5,5-Year Treasury Constant Maturity Rate,0.044800000000000006</t>
  </si>
  <si>
    <t>Sun Jan 27 2002 00:00:00 GMT+0000 (Coordinated Universal Time),DFF,Federal Funds Effective Rate,0.0178</t>
  </si>
  <si>
    <t>Sat Jan 26 2002 00:00:00 GMT+0000 (Coordinated Universal Time),DFF,Federal Funds Effective Rate,0.0178</t>
  </si>
  <si>
    <t>Fri Jan 25 2002 00:00:00 GMT+0000 (Coordinated Universal Time),DEXUSEU,U.S. / Euro Foreign Exchange Rate,0.008655000000000001</t>
  </si>
  <si>
    <t>Fri Jan 25 2002 00:00:00 GMT+0000 (Coordinated Universal Time),DFF,Federal Funds Effective Rate,0.0178</t>
  </si>
  <si>
    <t>Fri Jan 25 2002 00:00:00 GMT+0000 (Coordinated Universal Time),DGS10,10-Year Treasury Constant Maturity Rate,0.051</t>
  </si>
  <si>
    <t>Fri Jan 25 2002 00:00:00 GMT+0000 (Coordinated Universal Time),DGS2,2-Year Treasury Constant Maturity Rate,0.0317</t>
  </si>
  <si>
    <t>Fri Jan 25 2002 00:00:00 GMT+0000 (Coordinated Universal Time),DGS30,30-Year Treasury Constant Maturity Rate,0.0547</t>
  </si>
  <si>
    <t>Fri Jan 25 2002 00:00:00 GMT+0000 (Coordinated Universal Time),DGS5,5-Year Treasury Constant Maturity Rate,0.0446</t>
  </si>
  <si>
    <t>Thu Jan 24 2002 00:00:00 GMT+0000 (Coordinated Universal Time),DEXUSEU,U.S. / Euro Foreign Exchange Rate,0.008782</t>
  </si>
  <si>
    <t>Thu Jan 24 2002 00:00:00 GMT+0000 (Coordinated Universal Time),DFF,Federal Funds Effective Rate,0.018000000000000002</t>
  </si>
  <si>
    <t>Thu Jan 24 2002 00:00:00 GMT+0000 (Coordinated Universal Time),DGS10,10-Year Treasury Constant Maturity Rate,0.0507</t>
  </si>
  <si>
    <t>Thu Jan 24 2002 00:00:00 GMT+0000 (Coordinated Universal Time),DGS2,2-Year Treasury Constant Maturity Rate,0.0315</t>
  </si>
  <si>
    <t>Thu Jan 24 2002 00:00:00 GMT+0000 (Coordinated Universal Time),DGS30,30-Year Treasury Constant Maturity Rate,0.0547</t>
  </si>
  <si>
    <t>Thu Jan 24 2002 00:00:00 GMT+0000 (Coordinated Universal Time),DGS5,5-Year Treasury Constant Maturity Rate,0.044000000000000004</t>
  </si>
  <si>
    <t>Wed Jan 23 2002 00:00:00 GMT+0000 (Coordinated Universal Time),DEXUSEU,U.S. / Euro Foreign Exchange Rate,0.008836</t>
  </si>
  <si>
    <t>Wed Jan 23 2002 00:00:00 GMT+0000 (Coordinated Universal Time),DFF,Federal Funds Effective Rate,0.0181</t>
  </si>
  <si>
    <t>Wed Jan 23 2002 00:00:00 GMT+0000 (Coordinated Universal Time),DGS10,10-Year Treasury Constant Maturity Rate,0.050499999999999996</t>
  </si>
  <si>
    <t>Wed Jan 23 2002 00:00:00 GMT+0000 (Coordinated Universal Time),DGS2,2-Year Treasury Constant Maturity Rate,0.030699999999999998</t>
  </si>
  <si>
    <t>Wed Jan 23 2002 00:00:00 GMT+0000 (Coordinated Universal Time),DGS30,30-Year Treasury Constant Maturity Rate,0.0548</t>
  </si>
  <si>
    <t>Wed Jan 23 2002 00:00:00 GMT+0000 (Coordinated Universal Time),DGS5,5-Year Treasury Constant Maturity Rate,0.0436</t>
  </si>
  <si>
    <t>Tue Jan 22 2002 00:00:00 GMT+0000 (Coordinated Universal Time),DEXUSEU,U.S. / Euro Foreign Exchange Rate,0.008838</t>
  </si>
  <si>
    <t>Tue Jan 22 2002 00:00:00 GMT+0000 (Coordinated Universal Time),DFF,Federal Funds Effective Rate,0.0184</t>
  </si>
  <si>
    <t>Tue Jan 22 2002 00:00:00 GMT+0000 (Coordinated Universal Time),DGS10,10-Year Treasury Constant Maturity Rate,0.0496</t>
  </si>
  <si>
    <t>Tue Jan 22 2002 00:00:00 GMT+0000 (Coordinated Universal Time),DGS2,2-Year Treasury Constant Maturity Rate,0.0297</t>
  </si>
  <si>
    <t>Tue Jan 22 2002 00:00:00 GMT+0000 (Coordinated Universal Time),DGS30,30-Year Treasury Constant Maturity Rate,0.053899999999999997</t>
  </si>
  <si>
    <t>Tue Jan 22 2002 00:00:00 GMT+0000 (Coordinated Universal Time),DGS5,5-Year Treasury Constant Maturity Rate,0.042699999999999995</t>
  </si>
  <si>
    <t>Mon Jan 21 2002 00:00:00 GMT+0000 (Coordinated Universal Time),DFF,Federal Funds Effective Rate,0.0171</t>
  </si>
  <si>
    <t>Sun Jan 20 2002 00:00:00 GMT+0000 (Coordinated Universal Time),DFF,Federal Funds Effective Rate,0.0171</t>
  </si>
  <si>
    <t>Sat Jan 19 2002 00:00:00 GMT+0000 (Coordinated Universal Time),DFF,Federal Funds Effective Rate,0.0171</t>
  </si>
  <si>
    <t>Fri Jan 18 2002 00:00:00 GMT+0000 (Coordinated Universal Time),DEXUSEU,U.S. / Euro Foreign Exchange Rate,0.008844</t>
  </si>
  <si>
    <t>Fri Jan 18 2002 00:00:00 GMT+0000 (Coordinated Universal Time),DFF,Federal Funds Effective Rate,0.0171</t>
  </si>
  <si>
    <t>Fri Jan 18 2002 00:00:00 GMT+0000 (Coordinated Universal Time),DGS10,10-Year Treasury Constant Maturity Rate,0.049400000000000006</t>
  </si>
  <si>
    <t>Fri Jan 18 2002 00:00:00 GMT+0000 (Coordinated Universal Time),DGS2,2-Year Treasury Constant Maturity Rate,0.0291</t>
  </si>
  <si>
    <t>Fri Jan 18 2002 00:00:00 GMT+0000 (Coordinated Universal Time),DGS30,30-Year Treasury Constant Maturity Rate,0.0536</t>
  </si>
  <si>
    <t>Fri Jan 18 2002 00:00:00 GMT+0000 (Coordinated Universal Time),DGS5,5-Year Treasury Constant Maturity Rate,0.042300000000000004</t>
  </si>
  <si>
    <t>Thu Jan 17 2002 00:00:00 GMT+0000 (Coordinated Universal Time),DEXUSEU,U.S. / Euro Foreign Exchange Rate,0.0088</t>
  </si>
  <si>
    <t>Thu Jan 17 2002 00:00:00 GMT+0000 (Coordinated Universal Time),DFF,Federal Funds Effective Rate,0.0168</t>
  </si>
  <si>
    <t>Thu Jan 17 2002 00:00:00 GMT+0000 (Coordinated Universal Time),DGS10,10-Year Treasury Constant Maturity Rate,0.049800000000000004</t>
  </si>
  <si>
    <t>Thu Jan 17 2002 00:00:00 GMT+0000 (Coordinated Universal Time),DGS2,2-Year Treasury Constant Maturity Rate,0.0296</t>
  </si>
  <si>
    <t>Thu Jan 17 2002 00:00:00 GMT+0000 (Coordinated Universal Time),DGS30,30-Year Treasury Constant Maturity Rate,0.0541</t>
  </si>
  <si>
    <t>Thu Jan 17 2002 00:00:00 GMT+0000 (Coordinated Universal Time),DGS5,5-Year Treasury Constant Maturity Rate,0.042800000000000005</t>
  </si>
  <si>
    <t>Wed Jan 16 2002 00:00:00 GMT+0000 (Coordinated Universal Time),DEXUSEU,U.S. / Euro Foreign Exchange Rate,0.008834</t>
  </si>
  <si>
    <t>Wed Jan 16 2002 00:00:00 GMT+0000 (Coordinated Universal Time),DFF,Federal Funds Effective Rate,0.0169</t>
  </si>
  <si>
    <t>Wed Jan 16 2002 00:00:00 GMT+0000 (Coordinated Universal Time),DGS10,10-Year Treasury Constant Maturity Rate,0.048799999999999996</t>
  </si>
  <si>
    <t>Wed Jan 16 2002 00:00:00 GMT+0000 (Coordinated Universal Time),DGS2,2-Year Treasury Constant Maturity Rate,0.028399999999999998</t>
  </si>
  <si>
    <t>Wed Jan 16 2002 00:00:00 GMT+0000 (Coordinated Universal Time),DGS30,30-Year Treasury Constant Maturity Rate,0.0536</t>
  </si>
  <si>
    <t>Wed Jan 16 2002 00:00:00 GMT+0000 (Coordinated Universal Time),DGS5,5-Year Treasury Constant Maturity Rate,0.0416</t>
  </si>
  <si>
    <t>Tue Jan 15 2002 00:00:00 GMT+0000 (Coordinated Universal Time),DEXUSEU,U.S. / Euro Foreign Exchange Rate,0.008912999999999999</t>
  </si>
  <si>
    <t>Tue Jan 15 2002 00:00:00 GMT+0000 (Coordinated Universal Time),DFF,Federal Funds Effective Rate,0.0175</t>
  </si>
  <si>
    <t>Tue Jan 15 2002 00:00:00 GMT+0000 (Coordinated Universal Time),DGS10,10-Year Treasury Constant Maturity Rate,0.048799999999999996</t>
  </si>
  <si>
    <t>Tue Jan 15 2002 00:00:00 GMT+0000 (Coordinated Universal Time),DGS2,2-Year Treasury Constant Maturity Rate,0.0279</t>
  </si>
  <si>
    <t>Tue Jan 15 2002 00:00:00 GMT+0000 (Coordinated Universal Time),DGS30,30-Year Treasury Constant Maturity Rate,0.053399999999999996</t>
  </si>
  <si>
    <t>Tue Jan 15 2002 00:00:00 GMT+0000 (Coordinated Universal Time),DGS5,5-Year Treasury Constant Maturity Rate,0.0414</t>
  </si>
  <si>
    <t>Mon Jan 14 2002 00:00:00 GMT+0000 (Coordinated Universal Time),DEXUSEU,U.S. / Euro Foreign Exchange Rate,0.008935</t>
  </si>
  <si>
    <t>Mon Jan 14 2002 00:00:00 GMT+0000 (Coordinated Universal Time),DFF,Federal Funds Effective Rate,0.0178</t>
  </si>
  <si>
    <t>Mon Jan 14 2002 00:00:00 GMT+0000 (Coordinated Universal Time),DGS10,10-Year Treasury Constant Maturity Rate,0.049100000000000005</t>
  </si>
  <si>
    <t>Mon Jan 14 2002 00:00:00 GMT+0000 (Coordinated Universal Time),DGS2,2-Year Treasury Constant Maturity Rate,0.0279</t>
  </si>
  <si>
    <t>Mon Jan 14 2002 00:00:00 GMT+0000 (Coordinated Universal Time),DGS30,30-Year Treasury Constant Maturity Rate,0.0538</t>
  </si>
  <si>
    <t>Mon Jan 14 2002 00:00:00 GMT+0000 (Coordinated Universal Time),DGS5,5-Year Treasury Constant Maturity Rate,0.0415</t>
  </si>
  <si>
    <t>Sun Jan 13 2002 00:00:00 GMT+0000 (Coordinated Universal Time),DFF,Federal Funds Effective Rate,0.0171</t>
  </si>
  <si>
    <t>Sat Jan 12 2002 00:00:00 GMT+0000 (Coordinated Universal Time),DFF,Federal Funds Effective Rate,0.0171</t>
  </si>
  <si>
    <t>Fri Jan 11 2002 00:00:00 GMT+0000 (Coordinated Universal Time),DEXUSEU,U.S. / Euro Foreign Exchange Rate,0.008905</t>
  </si>
  <si>
    <t>Fri Jan 11 2002 00:00:00 GMT+0000 (Coordinated Universal Time),DFF,Federal Funds Effective Rate,0.0171</t>
  </si>
  <si>
    <t>Fri Jan 11 2002 00:00:00 GMT+0000 (Coordinated Universal Time),DGS10,10-Year Treasury Constant Maturity Rate,0.0492</t>
  </si>
  <si>
    <t>Fri Jan 11 2002 00:00:00 GMT+0000 (Coordinated Universal Time),DGS2,2-Year Treasury Constant Maturity Rate,0.0276</t>
  </si>
  <si>
    <t>Fri Jan 11 2002 00:00:00 GMT+0000 (Coordinated Universal Time),DGS30,30-Year Treasury Constant Maturity Rate,0.0537</t>
  </si>
  <si>
    <t>Fri Jan 11 2002 00:00:00 GMT+0000 (Coordinated Universal Time),DGS5,5-Year Treasury Constant Maturity Rate,0.0414</t>
  </si>
  <si>
    <t>Thu Jan 10 2002 00:00:00 GMT+0000 (Coordinated Universal Time),DEXUSEU,U.S. / Euro Foreign Exchange Rate,0.008924999999999999</t>
  </si>
  <si>
    <t>Thu Jan 10 2002 00:00:00 GMT+0000 (Coordinated Universal Time),DFF,Federal Funds Effective Rate,0.0181</t>
  </si>
  <si>
    <t>Thu Jan 10 2002 00:00:00 GMT+0000 (Coordinated Universal Time),DGS10,10-Year Treasury Constant Maturity Rate,0.05</t>
  </si>
  <si>
    <t>Thu Jan 10 2002 00:00:00 GMT+0000 (Coordinated Universal Time),DGS2,2-Year Treasury Constant Maturity Rate,0.0294</t>
  </si>
  <si>
    <t>Thu Jan 10 2002 00:00:00 GMT+0000 (Coordinated Universal Time),DGS30,30-Year Treasury Constant Maturity Rate,0.0542</t>
  </si>
  <si>
    <t>Thu Jan 10 2002 00:00:00 GMT+0000 (Coordinated Universal Time),DGS5,5-Year Treasury Constant Maturity Rate,0.042699999999999995</t>
  </si>
  <si>
    <t>Wed Jan 09 2002 00:00:00 GMT+0000 (Coordinated Universal Time),DEXUSEU,U.S. / Euro Foreign Exchange Rate,0.008882</t>
  </si>
  <si>
    <t>Wed Jan 09 2002 00:00:00 GMT+0000 (Coordinated Universal Time),DFF,Federal Funds Effective Rate,0.0174</t>
  </si>
  <si>
    <t>Wed Jan 09 2002 00:00:00 GMT+0000 (Coordinated Universal Time),DGS10,10-Year Treasury Constant Maturity Rate,0.051</t>
  </si>
  <si>
    <t>Wed Jan 09 2002 00:00:00 GMT+0000 (Coordinated Universal Time),DGS2,2-Year Treasury Constant Maturity Rate,0.030299999999999997</t>
  </si>
  <si>
    <t>Wed Jan 09 2002 00:00:00 GMT+0000 (Coordinated Universal Time),DGS30,30-Year Treasury Constant Maturity Rate,0.055099999999999996</t>
  </si>
  <si>
    <t>Wed Jan 09 2002 00:00:00 GMT+0000 (Coordinated Universal Time),DGS5,5-Year Treasury Constant Maturity Rate,0.0438</t>
  </si>
  <si>
    <t>Tue Jan 08 2002 00:00:00 GMT+0000 (Coordinated Universal Time),DEXUSEU,U.S. / Euro Foreign Exchange Rate,0.008924999999999999</t>
  </si>
  <si>
    <t>Tue Jan 08 2002 00:00:00 GMT+0000 (Coordinated Universal Time),DFF,Federal Funds Effective Rate,0.0161</t>
  </si>
  <si>
    <t>Tue Jan 08 2002 00:00:00 GMT+0000 (Coordinated Universal Time),DGS10,10-Year Treasury Constant Maturity Rate,0.051</t>
  </si>
  <si>
    <t>Tue Jan 08 2002 00:00:00 GMT+0000 (Coordinated Universal Time),DGS2,2-Year Treasury Constant Maturity Rate,0.030699999999999998</t>
  </si>
  <si>
    <t>Tue Jan 08 2002 00:00:00 GMT+0000 (Coordinated Universal Time),DGS30,30-Year Treasury Constant Maturity Rate,0.055099999999999996</t>
  </si>
  <si>
    <t>Tue Jan 08 2002 00:00:00 GMT+0000 (Coordinated Universal Time),DGS5,5-Year Treasury Constant Maturity Rate,0.043899999999999995</t>
  </si>
  <si>
    <t>Mon Jan 07 2002 00:00:00 GMT+0000 (Coordinated Universal Time),DEXUSEU,U.S. / Euro Foreign Exchange Rate,0.008931</t>
  </si>
  <si>
    <t>Mon Jan 07 2002 00:00:00 GMT+0000 (Coordinated Universal Time),DFF,Federal Funds Effective Rate,0.0161</t>
  </si>
  <si>
    <t>Mon Jan 07 2002 00:00:00 GMT+0000 (Coordinated Universal Time),DGS10,10-Year Treasury Constant Maturity Rate,0.0509</t>
  </si>
  <si>
    <t>Mon Jan 07 2002 00:00:00 GMT+0000 (Coordinated Universal Time),DGS2,2-Year Treasury Constant Maturity Rate,0.0308</t>
  </si>
  <si>
    <t>Mon Jan 07 2002 00:00:00 GMT+0000 (Coordinated Universal Time),DGS30,30-Year Treasury Constant Maturity Rate,0.054900000000000004</t>
  </si>
  <si>
    <t>Mon Jan 07 2002 00:00:00 GMT+0000 (Coordinated Universal Time),DGS5,5-Year Treasury Constant Maturity Rate,0.043899999999999995</t>
  </si>
  <si>
    <t>Sun Jan 06 2002 00:00:00 GMT+0000 (Coordinated Universal Time),DFF,Federal Funds Effective Rate,0.0161</t>
  </si>
  <si>
    <t>Sat Jan 05 2002 00:00:00 GMT+0000 (Coordinated Universal Time),DFF,Federal Funds Effective Rate,0.0161</t>
  </si>
  <si>
    <t>Fri Jan 04 2002 00:00:00 GMT+0000 (Coordinated Universal Time),DEXUSEU,U.S. / Euro Foreign Exchange Rate,0.008945999999999999</t>
  </si>
  <si>
    <t>Fri Jan 04 2002 00:00:00 GMT+0000 (Coordinated Universal Time),DFF,Federal Funds Effective Rate,0.0161</t>
  </si>
  <si>
    <t>Fri Jan 04 2002 00:00:00 GMT+0000 (Coordinated Universal Time),DGS10,10-Year Treasury Constant Maturity Rate,0.0518</t>
  </si>
  <si>
    <t>Fri Jan 04 2002 00:00:00 GMT+0000 (Coordinated Universal Time),DGS2,2-Year Treasury Constant Maturity Rate,0.0319</t>
  </si>
  <si>
    <t>Fri Jan 04 2002 00:00:00 GMT+0000 (Coordinated Universal Time),DGS30,30-Year Treasury Constant Maturity Rate,0.0557</t>
  </si>
  <si>
    <t>Fri Jan 04 2002 00:00:00 GMT+0000 (Coordinated Universal Time),DGS5,5-Year Treasury Constant Maturity Rate,0.045</t>
  </si>
  <si>
    <t>Thu Jan 03 2002 00:00:00 GMT+0000 (Coordinated Universal Time),DEXUSEU,U.S. / Euro Foreign Exchange Rate,0.008992</t>
  </si>
  <si>
    <t>Thu Jan 03 2002 00:00:00 GMT+0000 (Coordinated Universal Time),DFF,Federal Funds Effective Rate,0.0172</t>
  </si>
  <si>
    <t>Thu Jan 03 2002 00:00:00 GMT+0000 (Coordinated Universal Time),DGS10,10-Year Treasury Constant Maturity Rate,0.0516</t>
  </si>
  <si>
    <t>Thu Jan 03 2002 00:00:00 GMT+0000 (Coordinated Universal Time),DGS2,2-Year Treasury Constant Maturity Rate,0.0319</t>
  </si>
  <si>
    <t>Thu Jan 03 2002 00:00:00 GMT+0000 (Coordinated Universal Time),DGS30,30-Year Treasury Constant Maturity Rate,0.0554</t>
  </si>
  <si>
    <t>Thu Jan 03 2002 00:00:00 GMT+0000 (Coordinated Universal Time),DGS5,5-Year Treasury Constant Maturity Rate,0.044800000000000006</t>
  </si>
  <si>
    <t>Wed Jan 02 2002 00:00:00 GMT+0000 (Coordinated Universal Time),DEXUSEU,U.S. / Euro Foreign Exchange Rate,0.009031</t>
  </si>
  <si>
    <t>Wed Jan 02 2002 00:00:00 GMT+0000 (Coordinated Universal Time),DFF,Federal Funds Effective Rate,0.0192</t>
  </si>
  <si>
    <t>Wed Jan 02 2002 00:00:00 GMT+0000 (Coordinated Universal Time),DGS10,10-Year Treasury Constant Maturity Rate,0.052000000000000005</t>
  </si>
  <si>
    <t>Wed Jan 02 2002 00:00:00 GMT+0000 (Coordinated Universal Time),DGS2,2-Year Treasury Constant Maturity Rate,0.0322</t>
  </si>
  <si>
    <t>Wed Jan 02 2002 00:00:00 GMT+0000 (Coordinated Universal Time),DGS30,30-Year Treasury Constant Maturity Rate,0.0556</t>
  </si>
  <si>
    <t>Wed Jan 02 2002 00:00:00 GMT+0000 (Coordinated Universal Time),DGS5,5-Year Treasury Constant Maturity Rate,0.0452</t>
  </si>
  <si>
    <t>Tue Jan 01 2002 00:00:00 GMT+0000 (Coordinated Universal Time),DFF,Federal Funds Effective Rate,0.0152</t>
  </si>
  <si>
    <t>Mon Dec 31 2001 00:00:00 GMT+0000 (Coordinated Universal Time),DEXUSEU,U.S. / Euro Foreign Exchange Rate,0.008901</t>
  </si>
  <si>
    <t>Mon Dec 31 2001 00:00:00 GMT+0000 (Coordinated Universal Time),DFF,Federal Funds Effective Rate,0.0152</t>
  </si>
  <si>
    <t>Mon Dec 31 2001 00:00:00 GMT+0000 (Coordinated Universal Time),DGS10,10-Year Treasury Constant Maturity Rate,0.0507</t>
  </si>
  <si>
    <t>Mon Dec 31 2001 00:00:00 GMT+0000 (Coordinated Universal Time),DGS2,2-Year Treasury Constant Maturity Rate,0.030699999999999998</t>
  </si>
  <si>
    <t>Mon Dec 31 2001 00:00:00 GMT+0000 (Coordinated Universal Time),DGS30,30-Year Treasury Constant Maturity Rate,0.0548</t>
  </si>
  <si>
    <t>Mon Dec 31 2001 00:00:00 GMT+0000 (Coordinated Universal Time),DGS5,5-Year Treasury Constant Maturity Rate,0.0438</t>
  </si>
  <si>
    <t>Sun Dec 30 2001 00:00:00 GMT+0000 (Coordinated Universal Time),DFF,Federal Funds Effective Rate,0.0154</t>
  </si>
  <si>
    <t>Sat Dec 29 2001 00:00:00 GMT+0000 (Coordinated Universal Time),DFF,Federal Funds Effective Rate,0.0154</t>
  </si>
  <si>
    <t>Fri Dec 28 2001 00:00:00 GMT+0000 (Coordinated Universal Time),DEXUSEU,U.S. / Euro Foreign Exchange Rate,0.008822</t>
  </si>
  <si>
    <t>Fri Dec 28 2001 00:00:00 GMT+0000 (Coordinated Universal Time),DFF,Federal Funds Effective Rate,0.0154</t>
  </si>
  <si>
    <t>Fri Dec 28 2001 00:00:00 GMT+0000 (Coordinated Universal Time),DGS10,10-Year Treasury Constant Maturity Rate,0.051500000000000004</t>
  </si>
  <si>
    <t>Fri Dec 28 2001 00:00:00 GMT+0000 (Coordinated Universal Time),DGS2,2-Year Treasury Constant Maturity Rate,0.0316</t>
  </si>
  <si>
    <t>Fri Dec 28 2001 00:00:00 GMT+0000 (Coordinated Universal Time),DGS30,30-Year Treasury Constant Maturity Rate,0.0554</t>
  </si>
  <si>
    <t>Fri Dec 28 2001 00:00:00 GMT+0000 (Coordinated Universal Time),DGS5,5-Year Treasury Constant Maturity Rate,0.0446</t>
  </si>
  <si>
    <t>Thu Dec 27 2001 00:00:00 GMT+0000 (Coordinated Universal Time),DEXUSEU,U.S. / Euro Foreign Exchange Rate,0.008843</t>
  </si>
  <si>
    <t>Thu Dec 27 2001 00:00:00 GMT+0000 (Coordinated Universal Time),DFF,Federal Funds Effective Rate,0.018500000000000003</t>
  </si>
  <si>
    <t>Thu Dec 27 2001 00:00:00 GMT+0000 (Coordinated Universal Time),DGS10,10-Year Treasury Constant Maturity Rate,0.0513</t>
  </si>
  <si>
    <t>Thu Dec 27 2001 00:00:00 GMT+0000 (Coordinated Universal Time),DGS2,2-Year Treasury Constant Maturity Rate,0.0319</t>
  </si>
  <si>
    <t>Thu Dec 27 2001 00:00:00 GMT+0000 (Coordinated Universal Time),DGS30,30-Year Treasury Constant Maturity Rate,0.054900000000000004</t>
  </si>
  <si>
    <t>Thu Dec 27 2001 00:00:00 GMT+0000 (Coordinated Universal Time),DGS5,5-Year Treasury Constant Maturity Rate,0.0446</t>
  </si>
  <si>
    <t>Wed Dec 26 2001 00:00:00 GMT+0000 (Coordinated Universal Time),DEXUSEU,U.S. / Euro Foreign Exchange Rate,0.008778000000000001</t>
  </si>
  <si>
    <t>Wed Dec 26 2001 00:00:00 GMT+0000 (Coordinated Universal Time),DFF,Federal Funds Effective Rate,0.0189</t>
  </si>
  <si>
    <t>Wed Dec 26 2001 00:00:00 GMT+0000 (Coordinated Universal Time),DGS10,10-Year Treasury Constant Maturity Rate,0.052199999999999996</t>
  </si>
  <si>
    <t>Wed Dec 26 2001 00:00:00 GMT+0000 (Coordinated Universal Time),DGS2,2-Year Treasury Constant Maturity Rate,0.0326</t>
  </si>
  <si>
    <t>Wed Dec 26 2001 00:00:00 GMT+0000 (Coordinated Universal Time),DGS30,30-Year Treasury Constant Maturity Rate,0.0552</t>
  </si>
  <si>
    <t>Wed Dec 26 2001 00:00:00 GMT+0000 (Coordinated Universal Time),DGS5,5-Year Treasury Constant Maturity Rate,0.0455</t>
  </si>
  <si>
    <t>Tue Dec 25 2001 00:00:00 GMT+0000 (Coordinated Universal Time),DFF,Federal Funds Effective Rate,0.0168</t>
  </si>
  <si>
    <t>Mon Dec 24 2001 00:00:00 GMT+0000 (Coordinated Universal Time),DEXUSEU,U.S. / Euro Foreign Exchange Rate,0.008773</t>
  </si>
  <si>
    <t>Mon Dec 24 2001 00:00:00 GMT+0000 (Coordinated Universal Time),DFF,Federal Funds Effective Rate,0.0168</t>
  </si>
  <si>
    <t>Mon Dec 24 2001 00:00:00 GMT+0000 (Coordinated Universal Time),DGS10,10-Year Treasury Constant Maturity Rate,0.0518</t>
  </si>
  <si>
    <t>Mon Dec 24 2001 00:00:00 GMT+0000 (Coordinated Universal Time),DGS2,2-Year Treasury Constant Maturity Rate,0.0322</t>
  </si>
  <si>
    <t>Mon Dec 24 2001 00:00:00 GMT+0000 (Coordinated Universal Time),DGS30,30-Year Treasury Constant Maturity Rate,0.054900000000000004</t>
  </si>
  <si>
    <t>Mon Dec 24 2001 00:00:00 GMT+0000 (Coordinated Universal Time),DGS5,5-Year Treasury Constant Maturity Rate,0.0449</t>
  </si>
  <si>
    <t>Sun Dec 23 2001 00:00:00 GMT+0000 (Coordinated Universal Time),DFF,Federal Funds Effective Rate,0.0178</t>
  </si>
  <si>
    <t>Sat Dec 22 2001 00:00:00 GMT+0000 (Coordinated Universal Time),DFF,Federal Funds Effective Rate,0.0178</t>
  </si>
  <si>
    <t>Fri Dec 21 2001 00:00:00 GMT+0000 (Coordinated Universal Time),DEXUSEU,U.S. / Euro Foreign Exchange Rate,0.008864</t>
  </si>
  <si>
    <t>Fri Dec 21 2001 00:00:00 GMT+0000 (Coordinated Universal Time),DFF,Federal Funds Effective Rate,0.0178</t>
  </si>
  <si>
    <t>Fri Dec 21 2001 00:00:00 GMT+0000 (Coordinated Universal Time),DGS10,10-Year Treasury Constant Maturity Rate,0.0512</t>
  </si>
  <si>
    <t>Fri Dec 21 2001 00:00:00 GMT+0000 (Coordinated Universal Time),DGS2,2-Year Treasury Constant Maturity Rate,0.0317</t>
  </si>
  <si>
    <t>Fri Dec 21 2001 00:00:00 GMT+0000 (Coordinated Universal Time),DGS30,30-Year Treasury Constant Maturity Rate,0.0545</t>
  </si>
  <si>
    <t>Fri Dec 21 2001 00:00:00 GMT+0000 (Coordinated Universal Time),DGS5,5-Year Treasury Constant Maturity Rate,0.044500000000000005</t>
  </si>
  <si>
    <t>Thu Dec 20 2001 00:00:00 GMT+0000 (Coordinated Universal Time),DEXUSEU,U.S. / Euro Foreign Exchange Rate,0.008972</t>
  </si>
  <si>
    <t>Thu Dec 20 2001 00:00:00 GMT+0000 (Coordinated Universal Time),DFF,Federal Funds Effective Rate,0.0179</t>
  </si>
  <si>
    <t>Thu Dec 20 2001 00:00:00 GMT+0000 (Coordinated Universal Time),DGS10,10-Year Treasury Constant Maturity Rate,0.0508</t>
  </si>
  <si>
    <t>Thu Dec 20 2001 00:00:00 GMT+0000 (Coordinated Universal Time),DGS2,2-Year Treasury Constant Maturity Rate,0.0315</t>
  </si>
  <si>
    <t>Thu Dec 20 2001 00:00:00 GMT+0000 (Coordinated Universal Time),DGS30,30-Year Treasury Constant Maturity Rate,0.054299999999999994</t>
  </si>
  <si>
    <t>Thu Dec 20 2001 00:00:00 GMT+0000 (Coordinated Universal Time),DGS5,5-Year Treasury Constant Maturity Rate,0.044199999999999996</t>
  </si>
  <si>
    <t>Wed Dec 19 2001 00:00:00 GMT+0000 (Coordinated Universal Time),DEXUSEU,U.S. / Euro Foreign Exchange Rate,0.008997</t>
  </si>
  <si>
    <t>Wed Dec 19 2001 00:00:00 GMT+0000 (Coordinated Universal Time),DFF,Federal Funds Effective Rate,0.0171</t>
  </si>
  <si>
    <t>Wed Dec 19 2001 00:00:00 GMT+0000 (Coordinated Universal Time),DGS10,10-Year Treasury Constant Maturity Rate,0.0508</t>
  </si>
  <si>
    <t>Wed Dec 19 2001 00:00:00 GMT+0000 (Coordinated Universal Time),DGS2,2-Year Treasury Constant Maturity Rate,0.0311</t>
  </si>
  <si>
    <t>Wed Dec 19 2001 00:00:00 GMT+0000 (Coordinated Universal Time),DGS30,30-Year Treasury Constant Maturity Rate,0.0545</t>
  </si>
  <si>
    <t>Wed Dec 19 2001 00:00:00 GMT+0000 (Coordinated Universal Time),DGS5,5-Year Treasury Constant Maturity Rate,0.0438</t>
  </si>
  <si>
    <t>Tue Dec 18 2001 00:00:00 GMT+0000 (Coordinated Universal Time),DEXUSEU,U.S. / Euro Foreign Exchange Rate,0.009019000000000001</t>
  </si>
  <si>
    <t>Tue Dec 18 2001 00:00:00 GMT+0000 (Coordinated Universal Time),DFF,Federal Funds Effective Rate,0.0171</t>
  </si>
  <si>
    <t>Tue Dec 18 2001 00:00:00 GMT+0000 (Coordinated Universal Time),DGS10,10-Year Treasury Constant Maturity Rate,0.0516</t>
  </si>
  <si>
    <t>Tue Dec 18 2001 00:00:00 GMT+0000 (Coordinated Universal Time),DGS2,2-Year Treasury Constant Maturity Rate,0.0313</t>
  </si>
  <si>
    <t>Tue Dec 18 2001 00:00:00 GMT+0000 (Coordinated Universal Time),DGS30,30-Year Treasury Constant Maturity Rate,0.0552</t>
  </si>
  <si>
    <t>Tue Dec 18 2001 00:00:00 GMT+0000 (Coordinated Universal Time),DGS5,5-Year Treasury Constant Maturity Rate,0.0446</t>
  </si>
  <si>
    <t>Mon Dec 17 2001 00:00:00 GMT+0000 (Coordinated Universal Time),DEXUSEU,U.S. / Euro Foreign Exchange Rate,0.00904</t>
  </si>
  <si>
    <t>Mon Dec 17 2001 00:00:00 GMT+0000 (Coordinated Universal Time),DFF,Federal Funds Effective Rate,0.019299999999999998</t>
  </si>
  <si>
    <t>Mon Dec 17 2001 00:00:00 GMT+0000 (Coordinated Universal Time),DGS10,10-Year Treasury Constant Maturity Rate,0.0526</t>
  </si>
  <si>
    <t>Mon Dec 17 2001 00:00:00 GMT+0000 (Coordinated Universal Time),DGS2,2-Year Treasury Constant Maturity Rate,0.0321</t>
  </si>
  <si>
    <t>Mon Dec 17 2001 00:00:00 GMT+0000 (Coordinated Universal Time),DGS30,30-Year Treasury Constant Maturity Rate,0.056100000000000004</t>
  </si>
  <si>
    <t>Mon Dec 17 2001 00:00:00 GMT+0000 (Coordinated Universal Time),DGS5,5-Year Treasury Constant Maturity Rate,0.0454</t>
  </si>
  <si>
    <t>Sun Dec 16 2001 00:00:00 GMT+0000 (Coordinated Universal Time),DFF,Federal Funds Effective Rate,0.018799999999999997</t>
  </si>
  <si>
    <t>Sat Dec 15 2001 00:00:00 GMT+0000 (Coordinated Universal Time),DFF,Federal Funds Effective Rate,0.018799999999999997</t>
  </si>
  <si>
    <t>Fri Dec 14 2001 00:00:00 GMT+0000 (Coordinated Universal Time),DEXUSEU,U.S. / Euro Foreign Exchange Rate,0.009044</t>
  </si>
  <si>
    <t>Fri Dec 14 2001 00:00:00 GMT+0000 (Coordinated Universal Time),DFF,Federal Funds Effective Rate,0.018799999999999997</t>
  </si>
  <si>
    <t>Fri Dec 14 2001 00:00:00 GMT+0000 (Coordinated Universal Time),DGS10,10-Year Treasury Constant Maturity Rate,0.0524</t>
  </si>
  <si>
    <t>Fri Dec 14 2001 00:00:00 GMT+0000 (Coordinated Universal Time),DGS2,2-Year Treasury Constant Maturity Rate,0.032</t>
  </si>
  <si>
    <t>Fri Dec 14 2001 00:00:00 GMT+0000 (Coordinated Universal Time),DGS30,30-Year Treasury Constant Maturity Rate,0.0559</t>
  </si>
  <si>
    <t>Fri Dec 14 2001 00:00:00 GMT+0000 (Coordinated Universal Time),DGS5,5-Year Treasury Constant Maturity Rate,0.0452</t>
  </si>
  <si>
    <t>Thu Dec 13 2001 00:00:00 GMT+0000 (Coordinated Universal Time),DEXUSEU,U.S. / Euro Foreign Exchange Rate,0.008976</t>
  </si>
  <si>
    <t>Thu Dec 13 2001 00:00:00 GMT+0000 (Coordinated Universal Time),DFF,Federal Funds Effective Rate,0.018600000000000002</t>
  </si>
  <si>
    <t>Thu Dec 13 2001 00:00:00 GMT+0000 (Coordinated Universal Time),DGS10,10-Year Treasury Constant Maturity Rate,0.0513</t>
  </si>
  <si>
    <t>Thu Dec 13 2001 00:00:00 GMT+0000 (Coordinated Universal Time),DGS2,2-Year Treasury Constant Maturity Rate,0.030899999999999997</t>
  </si>
  <si>
    <t>Thu Dec 13 2001 00:00:00 GMT+0000 (Coordinated Universal Time),DGS30,30-Year Treasury Constant Maturity Rate,0.0553</t>
  </si>
  <si>
    <t>Thu Dec 13 2001 00:00:00 GMT+0000 (Coordinated Universal Time),DGS5,5-Year Treasury Constant Maturity Rate,0.044000000000000004</t>
  </si>
  <si>
    <t>Wed Dec 12 2001 00:00:00 GMT+0000 (Coordinated Universal Time),DEXUSEU,U.S. / Euro Foreign Exchange Rate,0.008945</t>
  </si>
  <si>
    <t>Wed Dec 12 2001 00:00:00 GMT+0000 (Coordinated Universal Time),DFF,Federal Funds Effective Rate,0.0181</t>
  </si>
  <si>
    <t>Wed Dec 12 2001 00:00:00 GMT+0000 (Coordinated Universal Time),DGS10,10-Year Treasury Constant Maturity Rate,0.050199999999999995</t>
  </si>
  <si>
    <t>Wed Dec 12 2001 00:00:00 GMT+0000 (Coordinated Universal Time),DGS2,2-Year Treasury Constant Maturity Rate,0.0297</t>
  </si>
  <si>
    <t>Wed Dec 12 2001 00:00:00 GMT+0000 (Coordinated Universal Time),DGS30,30-Year Treasury Constant Maturity Rate,0.0547</t>
  </si>
  <si>
    <t>Wed Dec 12 2001 00:00:00 GMT+0000 (Coordinated Universal Time),DGS5,5-Year Treasury Constant Maturity Rate,0.0429</t>
  </si>
  <si>
    <t>Tue Dec 11 2001 00:00:00 GMT+0000 (Coordinated Universal Time),DEXUSEU,U.S. / Euro Foreign Exchange Rate,0.008904</t>
  </si>
  <si>
    <t>Tue Dec 11 2001 00:00:00 GMT+0000 (Coordinated Universal Time),DFF,Federal Funds Effective Rate,0.018000000000000002</t>
  </si>
  <si>
    <t>Tue Dec 11 2001 00:00:00 GMT+0000 (Coordinated Universal Time),DGS10,10-Year Treasury Constant Maturity Rate,0.0513</t>
  </si>
  <si>
    <t>Tue Dec 11 2001 00:00:00 GMT+0000 (Coordinated Universal Time),DGS2,2-Year Treasury Constant Maturity Rate,0.030299999999999997</t>
  </si>
  <si>
    <t>Tue Dec 11 2001 00:00:00 GMT+0000 (Coordinated Universal Time),DGS30,30-Year Treasury Constant Maturity Rate,0.0555</t>
  </si>
  <si>
    <t>Tue Dec 11 2001 00:00:00 GMT+0000 (Coordinated Universal Time),DGS5,5-Year Treasury Constant Maturity Rate,0.0438</t>
  </si>
  <si>
    <t>Mon Dec 10 2001 00:00:00 GMT+0000 (Coordinated Universal Time),DEXUSEU,U.S. / Euro Foreign Exchange Rate,0.008884</t>
  </si>
  <si>
    <t>Mon Dec 10 2001 00:00:00 GMT+0000 (Coordinated Universal Time),DFF,Federal Funds Effective Rate,0.019</t>
  </si>
  <si>
    <t>Mon Dec 10 2001 00:00:00 GMT+0000 (Coordinated Universal Time),DGS10,10-Year Treasury Constant Maturity Rate,0.051699999999999996</t>
  </si>
  <si>
    <t>Mon Dec 10 2001 00:00:00 GMT+0000 (Coordinated Universal Time),DGS2,2-Year Treasury Constant Maturity Rate,0.031</t>
  </si>
  <si>
    <t>Mon Dec 10 2001 00:00:00 GMT+0000 (Coordinated Universal Time),DGS30,30-Year Treasury Constant Maturity Rate,0.0558</t>
  </si>
  <si>
    <t>Mon Dec 10 2001 00:00:00 GMT+0000 (Coordinated Universal Time),DGS5,5-Year Treasury Constant Maturity Rate,0.0446</t>
  </si>
  <si>
    <t>Sun Dec 09 2001 00:00:00 GMT+0000 (Coordinated Universal Time),DFF,Federal Funds Effective Rate,0.0192</t>
  </si>
  <si>
    <t>Sat Dec 08 2001 00:00:00 GMT+0000 (Coordinated Universal Time),DFF,Federal Funds Effective Rate,0.0192</t>
  </si>
  <si>
    <t>Fri Dec 07 2001 00:00:00 GMT+0000 (Coordinated Universal Time),DEXUSEU,U.S. / Euro Foreign Exchange Rate,0.008905</t>
  </si>
  <si>
    <t>Fri Dec 07 2001 00:00:00 GMT+0000 (Coordinated Universal Time),DFF,Federal Funds Effective Rate,0.0192</t>
  </si>
  <si>
    <t>Fri Dec 07 2001 00:00:00 GMT+0000 (Coordinated Universal Time),DGS10,10-Year Treasury Constant Maturity Rate,0.052000000000000005</t>
  </si>
  <si>
    <t>Fri Dec 07 2001 00:00:00 GMT+0000 (Coordinated Universal Time),DGS2,2-Year Treasury Constant Maturity Rate,0.0319</t>
  </si>
  <si>
    <t>Fri Dec 07 2001 00:00:00 GMT+0000 (Coordinated Universal Time),DGS30,30-Year Treasury Constant Maturity Rate,0.055999999999999994</t>
  </si>
  <si>
    <t>Fri Dec 07 2001 00:00:00 GMT+0000 (Coordinated Universal Time),DGS5,5-Year Treasury Constant Maturity Rate,0.045</t>
  </si>
  <si>
    <t>Thu Dec 06 2001 00:00:00 GMT+0000 (Coordinated Universal Time),DEXUSEU,U.S. / Euro Foreign Exchange Rate,0.008916</t>
  </si>
  <si>
    <t>Thu Dec 06 2001 00:00:00 GMT+0000 (Coordinated Universal Time),DFF,Federal Funds Effective Rate,0.0187</t>
  </si>
  <si>
    <t>Thu Dec 06 2001 00:00:00 GMT+0000 (Coordinated Universal Time),DGS10,10-Year Treasury Constant Maturity Rate,0.0504</t>
  </si>
  <si>
    <t>Thu Dec 06 2001 00:00:00 GMT+0000 (Coordinated Universal Time),DGS2,2-Year Treasury Constant Maturity Rate,0.0319</t>
  </si>
  <si>
    <t>Thu Dec 06 2001 00:00:00 GMT+0000 (Coordinated Universal Time),DGS30,30-Year Treasury Constant Maturity Rate,0.0547</t>
  </si>
  <si>
    <t>Thu Dec 06 2001 00:00:00 GMT+0000 (Coordinated Universal Time),DGS5,5-Year Treasury Constant Maturity Rate,0.0438</t>
  </si>
  <si>
    <t>Wed Dec 05 2001 00:00:00 GMT+0000 (Coordinated Universal Time),DEXUSEU,U.S. / Euro Foreign Exchange Rate,0.008856000000000001</t>
  </si>
  <si>
    <t>Wed Dec 05 2001 00:00:00 GMT+0000 (Coordinated Universal Time),DFF,Federal Funds Effective Rate,0.0189</t>
  </si>
  <si>
    <t>Wed Dec 05 2001 00:00:00 GMT+0000 (Coordinated Universal Time),DGS10,10-Year Treasury Constant Maturity Rate,0.0492</t>
  </si>
  <si>
    <t>Wed Dec 05 2001 00:00:00 GMT+0000 (Coordinated Universal Time),DGS2,2-Year Treasury Constant Maturity Rate,0.030699999999999998</t>
  </si>
  <si>
    <t>Wed Dec 05 2001 00:00:00 GMT+0000 (Coordinated Universal Time),DGS30,30-Year Treasury Constant Maturity Rate,0.0535</t>
  </si>
  <si>
    <t>Wed Dec 05 2001 00:00:00 GMT+0000 (Coordinated Universal Time),DGS5,5-Year Treasury Constant Maturity Rate,0.0424</t>
  </si>
  <si>
    <t>Tue Dec 04 2001 00:00:00 GMT+0000 (Coordinated Universal Time),DEXUSEU,U.S. / Euro Foreign Exchange Rate,0.008898</t>
  </si>
  <si>
    <t>Tue Dec 04 2001 00:00:00 GMT+0000 (Coordinated Universal Time),DFF,Federal Funds Effective Rate,0.019299999999999998</t>
  </si>
  <si>
    <t>Tue Dec 04 2001 00:00:00 GMT+0000 (Coordinated Universal Time),DGS10,10-Year Treasury Constant Maturity Rate,0.047</t>
  </si>
  <si>
    <t>Tue Dec 04 2001 00:00:00 GMT+0000 (Coordinated Universal Time),DGS2,2-Year Treasury Constant Maturity Rate,0.0281</t>
  </si>
  <si>
    <t>Tue Dec 04 2001 00:00:00 GMT+0000 (Coordinated Universal Time),DGS30,30-Year Treasury Constant Maturity Rate,0.052199999999999996</t>
  </si>
  <si>
    <t>Tue Dec 04 2001 00:00:00 GMT+0000 (Coordinated Universal Time),DGS5,5-Year Treasury Constant Maturity Rate,0.039900000000000005</t>
  </si>
  <si>
    <t>Mon Dec 03 2001 00:00:00 GMT+0000 (Coordinated Universal Time),DEXUSEU,U.S. / Euro Foreign Exchange Rate,0.008897</t>
  </si>
  <si>
    <t>Mon Dec 03 2001 00:00:00 GMT+0000 (Coordinated Universal Time),DFF,Federal Funds Effective Rate,0.020499999999999997</t>
  </si>
  <si>
    <t>Mon Dec 03 2001 00:00:00 GMT+0000 (Coordinated Universal Time),DGS10,10-Year Treasury Constant Maturity Rate,0.0475</t>
  </si>
  <si>
    <t>Mon Dec 03 2001 00:00:00 GMT+0000 (Coordinated Universal Time),DGS2,2-Year Treasury Constant Maturity Rate,0.0282</t>
  </si>
  <si>
    <t>Mon Dec 03 2001 00:00:00 GMT+0000 (Coordinated Universal Time),DGS30,30-Year Treasury Constant Maturity Rate,0.0526</t>
  </si>
  <si>
    <t>Mon Dec 03 2001 00:00:00 GMT+0000 (Coordinated Universal Time),DGS5,5-Year Treasury Constant Maturity Rate,0.0404</t>
  </si>
  <si>
    <t>Sun Dec 02 2001 00:00:00 GMT+0000 (Coordinated Universal Time),DFF,Federal Funds Effective Rate,0.0206</t>
  </si>
  <si>
    <t>Sat Dec 01 2001 00:00:00 GMT+0000 (Coordinated Universal Time),DFF,Federal Funds Effective Rate,0.0206</t>
  </si>
  <si>
    <t>Fri Nov 30 2001 00:00:00 GMT+0000 (Coordinated Universal Time),DEXUSEU,U.S. / Euro Foreign Exchange Rate,0.008958</t>
  </si>
  <si>
    <t>Fri Nov 30 2001 00:00:00 GMT+0000 (Coordinated Universal Time),DFF,Federal Funds Effective Rate,0.0206</t>
  </si>
  <si>
    <t>Fri Nov 30 2001 00:00:00 GMT+0000 (Coordinated Universal Time),DGS10,10-Year Treasury Constant Maturity Rate,0.0478</t>
  </si>
  <si>
    <t>Fri Nov 30 2001 00:00:00 GMT+0000 (Coordinated Universal Time),DGS2,2-Year Treasury Constant Maturity Rate,0.028399999999999998</t>
  </si>
  <si>
    <t>Fri Nov 30 2001 00:00:00 GMT+0000 (Coordinated Universal Time),DGS30,30-Year Treasury Constant Maturity Rate,0.0527</t>
  </si>
  <si>
    <t>Fri Nov 30 2001 00:00:00 GMT+0000 (Coordinated Universal Time),DGS5,5-Year Treasury Constant Maturity Rate,0.0408</t>
  </si>
  <si>
    <t>Thu Nov 29 2001 00:00:00 GMT+0000 (Coordinated Universal Time),DEXUSEU,U.S. / Euro Foreign Exchange Rate,0.008879</t>
  </si>
  <si>
    <t>Thu Nov 29 2001 00:00:00 GMT+0000 (Coordinated Universal Time),DFF,Federal Funds Effective Rate,0.0209</t>
  </si>
  <si>
    <t>Thu Nov 29 2001 00:00:00 GMT+0000 (Coordinated Universal Time),DGS10,10-Year Treasury Constant Maturity Rate,0.0479</t>
  </si>
  <si>
    <t>Thu Nov 29 2001 00:00:00 GMT+0000 (Coordinated Universal Time),DGS2,2-Year Treasury Constant Maturity Rate,0.0287</t>
  </si>
  <si>
    <t>Thu Nov 29 2001 00:00:00 GMT+0000 (Coordinated Universal Time),DGS30,30-Year Treasury Constant Maturity Rate,0.0524</t>
  </si>
  <si>
    <t>Thu Nov 29 2001 00:00:00 GMT+0000 (Coordinated Universal Time),DGS5,5-Year Treasury Constant Maturity Rate,0.040999999999999995</t>
  </si>
  <si>
    <t>Wed Nov 28 2001 00:00:00 GMT+0000 (Coordinated Universal Time),DEXUSEU,U.S. / Euro Foreign Exchange Rate,0.008863</t>
  </si>
  <si>
    <t>Wed Nov 28 2001 00:00:00 GMT+0000 (Coordinated Universal Time),DFF,Federal Funds Effective Rate,0.0204</t>
  </si>
  <si>
    <t>Wed Nov 28 2001 00:00:00 GMT+0000 (Coordinated Universal Time),DGS10,10-Year Treasury Constant Maturity Rate,0.049800000000000004</t>
  </si>
  <si>
    <t>Wed Nov 28 2001 00:00:00 GMT+0000 (Coordinated Universal Time),DGS2,2-Year Treasury Constant Maturity Rate,0.031200000000000002</t>
  </si>
  <si>
    <t>Wed Nov 28 2001 00:00:00 GMT+0000 (Coordinated Universal Time),DGS30,30-Year Treasury Constant Maturity Rate,0.0536</t>
  </si>
  <si>
    <t>Wed Nov 28 2001 00:00:00 GMT+0000 (Coordinated Universal Time),DGS5,5-Year Treasury Constant Maturity Rate,0.0433</t>
  </si>
  <si>
    <t>Tue Nov 27 2001 00:00:00 GMT+0000 (Coordinated Universal Time),DEXUSEU,U.S. / Euro Foreign Exchange Rate,0.008812</t>
  </si>
  <si>
    <t>Tue Nov 27 2001 00:00:00 GMT+0000 (Coordinated Universal Time),DFF,Federal Funds Effective Rate,0.020099999999999996</t>
  </si>
  <si>
    <t>Tue Nov 27 2001 00:00:00 GMT+0000 (Coordinated Universal Time),DGS10,10-Year Treasury Constant Maturity Rate,0.049800000000000004</t>
  </si>
  <si>
    <t>Tue Nov 27 2001 00:00:00 GMT+0000 (Coordinated Universal Time),DGS2,2-Year Treasury Constant Maturity Rate,0.0311</t>
  </si>
  <si>
    <t>Tue Nov 27 2001 00:00:00 GMT+0000 (Coordinated Universal Time),DGS30,30-Year Treasury Constant Maturity Rate,0.0537</t>
  </si>
  <si>
    <t>Tue Nov 27 2001 00:00:00 GMT+0000 (Coordinated Universal Time),DGS5,5-Year Treasury Constant Maturity Rate,0.0432</t>
  </si>
  <si>
    <t>Mon Nov 26 2001 00:00:00 GMT+0000 (Coordinated Universal Time),DEXUSEU,U.S. / Euro Foreign Exchange Rate,0.008811</t>
  </si>
  <si>
    <t>Mon Nov 26 2001 00:00:00 GMT+0000 (Coordinated Universal Time),DFF,Federal Funds Effective Rate,0.0204</t>
  </si>
  <si>
    <t>Mon Nov 26 2001 00:00:00 GMT+0000 (Coordinated Universal Time),DGS10,10-Year Treasury Constant Maturity Rate,0.050499999999999996</t>
  </si>
  <si>
    <t>Mon Nov 26 2001 00:00:00 GMT+0000 (Coordinated Universal Time),DGS2,2-Year Treasury Constant Maturity Rate,0.0322</t>
  </si>
  <si>
    <t>Mon Nov 26 2001 00:00:00 GMT+0000 (Coordinated Universal Time),DGS30,30-Year Treasury Constant Maturity Rate,0.053899999999999997</t>
  </si>
  <si>
    <t>Mon Nov 26 2001 00:00:00 GMT+0000 (Coordinated Universal Time),DGS5,5-Year Treasury Constant Maturity Rate,0.0441</t>
  </si>
  <si>
    <t>Sun Nov 25 2001 00:00:00 GMT+0000 (Coordinated Universal Time),DFF,Federal Funds Effective Rate,0.018799999999999997</t>
  </si>
  <si>
    <t>Sat Nov 24 2001 00:00:00 GMT+0000 (Coordinated Universal Time),DFF,Federal Funds Effective Rate,0.018799999999999997</t>
  </si>
  <si>
    <t>Fri Nov 23 2001 00:00:00 GMT+0000 (Coordinated Universal Time),DEXUSEU,U.S. / Euro Foreign Exchange Rate,0.00877</t>
  </si>
  <si>
    <t>Fri Nov 23 2001 00:00:00 GMT+0000 (Coordinated Universal Time),DFF,Federal Funds Effective Rate,0.018799999999999997</t>
  </si>
  <si>
    <t>Fri Nov 23 2001 00:00:00 GMT+0000 (Coordinated Universal Time),DGS10,10-Year Treasury Constant Maturity Rate,0.0504</t>
  </si>
  <si>
    <t>Fri Nov 23 2001 00:00:00 GMT+0000 (Coordinated Universal Time),DGS2,2-Year Treasury Constant Maturity Rate,0.032</t>
  </si>
  <si>
    <t>Fri Nov 23 2001 00:00:00 GMT+0000 (Coordinated Universal Time),DGS30,30-Year Treasury Constant Maturity Rate,0.053899999999999997</t>
  </si>
  <si>
    <t>Fri Nov 23 2001 00:00:00 GMT+0000 (Coordinated Universal Time),DGS5,5-Year Treasury Constant Maturity Rate,0.044000000000000004</t>
  </si>
  <si>
    <t>Thu Nov 22 2001 00:00:00 GMT+0000 (Coordinated Universal Time),DFF,Federal Funds Effective Rate,0.019299999999999998</t>
  </si>
  <si>
    <t>Wed Nov 21 2001 00:00:00 GMT+0000 (Coordinated Universal Time),DEXUSEU,U.S. / Euro Foreign Exchange Rate,0.008781</t>
  </si>
  <si>
    <t>Wed Nov 21 2001 00:00:00 GMT+0000 (Coordinated Universal Time),DFF,Federal Funds Effective Rate,0.019299999999999998</t>
  </si>
  <si>
    <t>Wed Nov 21 2001 00:00:00 GMT+0000 (Coordinated Universal Time),DGS10,10-Year Treasury Constant Maturity Rate,0.049800000000000004</t>
  </si>
  <si>
    <t>Wed Nov 21 2001 00:00:00 GMT+0000 (Coordinated Universal Time),DGS2,2-Year Treasury Constant Maturity Rate,0.0311</t>
  </si>
  <si>
    <t>Wed Nov 21 2001 00:00:00 GMT+0000 (Coordinated Universal Time),DGS30,30-Year Treasury Constant Maturity Rate,0.0535</t>
  </si>
  <si>
    <t>Wed Nov 21 2001 00:00:00 GMT+0000 (Coordinated Universal Time),DGS5,5-Year Treasury Constant Maturity Rate,0.0431</t>
  </si>
  <si>
    <t>Tue Nov 20 2001 00:00:00 GMT+0000 (Coordinated Universal Time),DEXUSEU,U.S. / Euro Foreign Exchange Rate,0.008832</t>
  </si>
  <si>
    <t>Tue Nov 20 2001 00:00:00 GMT+0000 (Coordinated Universal Time),DFF,Federal Funds Effective Rate,0.0197</t>
  </si>
  <si>
    <t>Tue Nov 20 2001 00:00:00 GMT+0000 (Coordinated Universal Time),DGS10,10-Year Treasury Constant Maturity Rate,0.048799999999999996</t>
  </si>
  <si>
    <t>Tue Nov 20 2001 00:00:00 GMT+0000 (Coordinated Universal Time),DGS2,2-Year Treasury Constant Maturity Rate,0.0296</t>
  </si>
  <si>
    <t>Tue Nov 20 2001 00:00:00 GMT+0000 (Coordinated Universal Time),DGS30,30-Year Treasury Constant Maturity Rate,0.053</t>
  </si>
  <si>
    <t>Tue Nov 20 2001 00:00:00 GMT+0000 (Coordinated Universal Time),DGS5,5-Year Treasury Constant Maturity Rate,0.0417</t>
  </si>
  <si>
    <t>Mon Nov 19 2001 00:00:00 GMT+0000 (Coordinated Universal Time),DEXUSEU,U.S. / Euro Foreign Exchange Rate,0.008781</t>
  </si>
  <si>
    <t>Mon Nov 19 2001 00:00:00 GMT+0000 (Coordinated Universal Time),DFF,Federal Funds Effective Rate,0.020099999999999996</t>
  </si>
  <si>
    <t>Mon Nov 19 2001 00:00:00 GMT+0000 (Coordinated Universal Time),DGS10,10-Year Treasury Constant Maturity Rate,0.048</t>
  </si>
  <si>
    <t>Mon Nov 19 2001 00:00:00 GMT+0000 (Coordinated Universal Time),DGS2,2-Year Treasury Constant Maturity Rate,0.0292</t>
  </si>
  <si>
    <t>Mon Nov 19 2001 00:00:00 GMT+0000 (Coordinated Universal Time),DGS30,30-Year Treasury Constant Maturity Rate,0.052199999999999996</t>
  </si>
  <si>
    <t>Mon Nov 19 2001 00:00:00 GMT+0000 (Coordinated Universal Time),DGS5,5-Year Treasury Constant Maturity Rate,0.0412</t>
  </si>
  <si>
    <t>Sun Nov 18 2001 00:00:00 GMT+0000 (Coordinated Universal Time),DFF,Federal Funds Effective Rate,0.019799999999999998</t>
  </si>
  <si>
    <t>Sat Nov 17 2001 00:00:00 GMT+0000 (Coordinated Universal Time),DFF,Federal Funds Effective Rate,0.019799999999999998</t>
  </si>
  <si>
    <t>Fri Nov 16 2001 00:00:00 GMT+0000 (Coordinated Universal Time),DEXUSEU,U.S. / Euro Foreign Exchange Rate,0.008849000000000001</t>
  </si>
  <si>
    <t>Fri Nov 16 2001 00:00:00 GMT+0000 (Coordinated Universal Time),DFF,Federal Funds Effective Rate,0.019799999999999998</t>
  </si>
  <si>
    <t>Fri Nov 16 2001 00:00:00 GMT+0000 (Coordinated Universal Time),DGS10,10-Year Treasury Constant Maturity Rate,0.049100000000000005</t>
  </si>
  <si>
    <t>Fri Nov 16 2001 00:00:00 GMT+0000 (Coordinated Universal Time),DGS2,2-Year Treasury Constant Maturity Rate,0.030899999999999997</t>
  </si>
  <si>
    <t>Fri Nov 16 2001 00:00:00 GMT+0000 (Coordinated Universal Time),DGS30,30-Year Treasury Constant Maturity Rate,0.053</t>
  </si>
  <si>
    <t>Fri Nov 16 2001 00:00:00 GMT+0000 (Coordinated Universal Time),DGS5,5-Year Treasury Constant Maturity Rate,0.0424</t>
  </si>
  <si>
    <t>Thu Nov 15 2001 00:00:00 GMT+0000 (Coordinated Universal Time),DEXUSEU,U.S. / Euro Foreign Exchange Rate,0.008813</t>
  </si>
  <si>
    <t>Thu Nov 15 2001 00:00:00 GMT+0000 (Coordinated Universal Time),DFF,Federal Funds Effective Rate,0.0222</t>
  </si>
  <si>
    <t>Thu Nov 15 2001 00:00:00 GMT+0000 (Coordinated Universal Time),DGS10,10-Year Treasury Constant Maturity Rate,0.0479</t>
  </si>
  <si>
    <t>Thu Nov 15 2001 00:00:00 GMT+0000 (Coordinated Universal Time),DGS2,2-Year Treasury Constant Maturity Rate,0.0298</t>
  </si>
  <si>
    <t>Thu Nov 15 2001 00:00:00 GMT+0000 (Coordinated Universal Time),DGS30,30-Year Treasury Constant Maturity Rate,0.052199999999999996</t>
  </si>
  <si>
    <t>Thu Nov 15 2001 00:00:00 GMT+0000 (Coordinated Universal Time),DGS5,5-Year Treasury Constant Maturity Rate,0.040999999999999995</t>
  </si>
  <si>
    <t>Wed Nov 14 2001 00:00:00 GMT+0000 (Coordinated Universal Time),DEXUSEU,U.S. / Euro Foreign Exchange Rate,0.008829</t>
  </si>
  <si>
    <t>Wed Nov 14 2001 00:00:00 GMT+0000 (Coordinated Universal Time),DFF,Federal Funds Effective Rate,0.0216</t>
  </si>
  <si>
    <t>Wed Nov 14 2001 00:00:00 GMT+0000 (Coordinated Universal Time),DGS10,10-Year Treasury Constant Maturity Rate,0.0454</t>
  </si>
  <si>
    <t>Wed Nov 14 2001 00:00:00 GMT+0000 (Coordinated Universal Time),DGS2,2-Year Treasury Constant Maturity Rate,0.027000000000000003</t>
  </si>
  <si>
    <t>Wed Nov 14 2001 00:00:00 GMT+0000 (Coordinated Universal Time),DGS30,30-Year Treasury Constant Maturity Rate,0.050199999999999995</t>
  </si>
  <si>
    <t>Wed Nov 14 2001 00:00:00 GMT+0000 (Coordinated Universal Time),DGS5,5-Year Treasury Constant Maturity Rate,0.0383</t>
  </si>
  <si>
    <t>Tue Nov 13 2001 00:00:00 GMT+0000 (Coordinated Universal Time),DEXUSEU,U.S. / Euro Foreign Exchange Rate,0.008811</t>
  </si>
  <si>
    <t>Tue Nov 13 2001 00:00:00 GMT+0000 (Coordinated Universal Time),DFF,Federal Funds Effective Rate,0.021</t>
  </si>
  <si>
    <t>Tue Nov 13 2001 00:00:00 GMT+0000 (Coordinated Universal Time),DGS10,10-Year Treasury Constant Maturity Rate,0.0441</t>
  </si>
  <si>
    <t>Tue Nov 13 2001 00:00:00 GMT+0000 (Coordinated Universal Time),DGS2,2-Year Treasury Constant Maturity Rate,0.0254</t>
  </si>
  <si>
    <t>Tue Nov 13 2001 00:00:00 GMT+0000 (Coordinated Universal Time),DGS30,30-Year Treasury Constant Maturity Rate,0.0492</t>
  </si>
  <si>
    <t>Tue Nov 13 2001 00:00:00 GMT+0000 (Coordinated Universal Time),DGS5,5-Year Treasury Constant Maturity Rate,0.0369</t>
  </si>
  <si>
    <t>Mon Nov 12 2001 00:00:00 GMT+0000 (Coordinated Universal Time),DFF,Federal Funds Effective Rate,0.019799999999999998</t>
  </si>
  <si>
    <t>Sun Nov 11 2001 00:00:00 GMT+0000 (Coordinated Universal Time),DFF,Federal Funds Effective Rate,0.019799999999999998</t>
  </si>
  <si>
    <t>Sat Nov 10 2001 00:00:00 GMT+0000 (Coordinated Universal Time),DFF,Federal Funds Effective Rate,0.019799999999999998</t>
  </si>
  <si>
    <t>Fri Nov 09 2001 00:00:00 GMT+0000 (Coordinated Universal Time),DEXUSEU,U.S. / Euro Foreign Exchange Rate,0.008935</t>
  </si>
  <si>
    <t>Fri Nov 09 2001 00:00:00 GMT+0000 (Coordinated Universal Time),DFF,Federal Funds Effective Rate,0.019799999999999998</t>
  </si>
  <si>
    <t>Fri Nov 09 2001 00:00:00 GMT+0000 (Coordinated Universal Time),DGS10,10-Year Treasury Constant Maturity Rate,0.0434</t>
  </si>
  <si>
    <t>Fri Nov 09 2001 00:00:00 GMT+0000 (Coordinated Universal Time),DGS2,2-Year Treasury Constant Maturity Rate,0.0245</t>
  </si>
  <si>
    <t>Fri Nov 09 2001 00:00:00 GMT+0000 (Coordinated Universal Time),DGS30,30-Year Treasury Constant Maturity Rate,0.048799999999999996</t>
  </si>
  <si>
    <t>Fri Nov 09 2001 00:00:00 GMT+0000 (Coordinated Universal Time),DGS5,5-Year Treasury Constant Maturity Rate,0.0362</t>
  </si>
  <si>
    <t>Thu Nov 08 2001 00:00:00 GMT+0000 (Coordinated Universal Time),DEXUSEU,U.S. / Euro Foreign Exchange Rate,0.00891</t>
  </si>
  <si>
    <t>Thu Nov 08 2001 00:00:00 GMT+0000 (Coordinated Universal Time),DFF,Federal Funds Effective Rate,0.0203</t>
  </si>
  <si>
    <t>Thu Nov 08 2001 00:00:00 GMT+0000 (Coordinated Universal Time),DGS10,10-Year Treasury Constant Maturity Rate,0.0432</t>
  </si>
  <si>
    <t>Thu Nov 08 2001 00:00:00 GMT+0000 (Coordinated Universal Time),DGS2,2-Year Treasury Constant Maturity Rate,0.0242</t>
  </si>
  <si>
    <t>Thu Nov 08 2001 00:00:00 GMT+0000 (Coordinated Universal Time),DGS30,30-Year Treasury Constant Maturity Rate,0.0487</t>
  </si>
  <si>
    <t>Thu Nov 08 2001 00:00:00 GMT+0000 (Coordinated Universal Time),DGS5,5-Year Treasury Constant Maturity Rate,0.0358</t>
  </si>
  <si>
    <t>Wed Nov 07 2001 00:00:00 GMT+0000 (Coordinated Universal Time),DEXUSEU,U.S. / Euro Foreign Exchange Rate,0.008999</t>
  </si>
  <si>
    <t>Wed Nov 07 2001 00:00:00 GMT+0000 (Coordinated Universal Time),DFF,Federal Funds Effective Rate,0.0204</t>
  </si>
  <si>
    <t>Wed Nov 07 2001 00:00:00 GMT+0000 (Coordinated Universal Time),DGS10,10-Year Treasury Constant Maturity Rate,0.042199999999999994</t>
  </si>
  <si>
    <t>Wed Nov 07 2001 00:00:00 GMT+0000 (Coordinated Universal Time),DGS2,2-Year Treasury Constant Maturity Rate,0.0232</t>
  </si>
  <si>
    <t>Wed Nov 07 2001 00:00:00 GMT+0000 (Coordinated Universal Time),DGS30,30-Year Treasury Constant Maturity Rate,0.0479</t>
  </si>
  <si>
    <t>Wed Nov 07 2001 00:00:00 GMT+0000 (Coordinated Universal Time),DGS5,5-Year Treasury Constant Maturity Rate,0.0347</t>
  </si>
  <si>
    <t>Tue Nov 06 2001 00:00:00 GMT+0000 (Coordinated Universal Time),DEXUSEU,U.S. / Euro Foreign Exchange Rate,0.008975</t>
  </si>
  <si>
    <t>Tue Nov 06 2001 00:00:00 GMT+0000 (Coordinated Universal Time),DFF,Federal Funds Effective Rate,0.0213</t>
  </si>
  <si>
    <t>Tue Nov 06 2001 00:00:00 GMT+0000 (Coordinated Universal Time),DGS10,10-Year Treasury Constant Maturity Rate,0.043</t>
  </si>
  <si>
    <t>Tue Nov 06 2001 00:00:00 GMT+0000 (Coordinated Universal Time),DGS2,2-Year Treasury Constant Maturity Rate,0.023700000000000002</t>
  </si>
  <si>
    <t>Tue Nov 06 2001 00:00:00 GMT+0000 (Coordinated Universal Time),DGS30,30-Year Treasury Constant Maturity Rate,0.048600000000000004</t>
  </si>
  <si>
    <t>Tue Nov 06 2001 00:00:00 GMT+0000 (Coordinated Universal Time),DGS5,5-Year Treasury Constant Maturity Rate,0.0354</t>
  </si>
  <si>
    <t>Mon Nov 05 2001 00:00:00 GMT+0000 (Coordinated Universal Time),DEXUSEU,U.S. / Euro Foreign Exchange Rate,0.008963</t>
  </si>
  <si>
    <t>Mon Nov 05 2001 00:00:00 GMT+0000 (Coordinated Universal Time),DFF,Federal Funds Effective Rate,0.0245</t>
  </si>
  <si>
    <t>Mon Nov 05 2001 00:00:00 GMT+0000 (Coordinated Universal Time),DGS10,10-Year Treasury Constant Maturity Rate,0.0431</t>
  </si>
  <si>
    <t>Mon Nov 05 2001 00:00:00 GMT+0000 (Coordinated Universal Time),DGS2,2-Year Treasury Constant Maturity Rate,0.0246</t>
  </si>
  <si>
    <t>Mon Nov 05 2001 00:00:00 GMT+0000 (Coordinated Universal Time),DGS30,30-Year Treasury Constant Maturity Rate,0.048600000000000004</t>
  </si>
  <si>
    <t>Mon Nov 05 2001 00:00:00 GMT+0000 (Coordinated Universal Time),DGS5,5-Year Treasury Constant Maturity Rate,0.0371</t>
  </si>
  <si>
    <t>Sun Nov 04 2001 00:00:00 GMT+0000 (Coordinated Universal Time),DFF,Federal Funds Effective Rate,0.024300000000000002</t>
  </si>
  <si>
    <t>Sat Nov 03 2001 00:00:00 GMT+0000 (Coordinated Universal Time),DFF,Federal Funds Effective Rate,0.024300000000000002</t>
  </si>
  <si>
    <t>Fri Nov 02 2001 00:00:00 GMT+0000 (Coordinated Universal Time),DEXUSEU,U.S. / Euro Foreign Exchange Rate,0.009037</t>
  </si>
  <si>
    <t>Fri Nov 02 2001 00:00:00 GMT+0000 (Coordinated Universal Time),DFF,Federal Funds Effective Rate,0.024300000000000002</t>
  </si>
  <si>
    <t>Fri Nov 02 2001 00:00:00 GMT+0000 (Coordinated Universal Time),DGS10,10-Year Treasury Constant Maturity Rate,0.0437</t>
  </si>
  <si>
    <t>Fri Nov 02 2001 00:00:00 GMT+0000 (Coordinated Universal Time),DGS2,2-Year Treasury Constant Maturity Rate,0.0248</t>
  </si>
  <si>
    <t>Fri Nov 02 2001 00:00:00 GMT+0000 (Coordinated Universal Time),DGS30,30-Year Treasury Constant Maturity Rate,0.0496</t>
  </si>
  <si>
    <t>Fri Nov 02 2001 00:00:00 GMT+0000 (Coordinated Universal Time),DGS5,5-Year Treasury Constant Maturity Rate,0.0377</t>
  </si>
  <si>
    <t>Thu Nov 01 2001 00:00:00 GMT+0000 (Coordinated Universal Time),DEXUSEU,U.S. / Euro Foreign Exchange Rate,0.009044</t>
  </si>
  <si>
    <t>Thu Nov 01 2001 00:00:00 GMT+0000 (Coordinated Universal Time),DFF,Federal Funds Effective Rate,0.026099999999999998</t>
  </si>
  <si>
    <t>Thu Nov 01 2001 00:00:00 GMT+0000 (Coordinated Universal Time),DGS10,10-Year Treasury Constant Maturity Rate,0.0424</t>
  </si>
  <si>
    <t>Thu Nov 01 2001 00:00:00 GMT+0000 (Coordinated Universal Time),DGS2,2-Year Treasury Constant Maturity Rate,0.024900000000000002</t>
  </si>
  <si>
    <t>Thu Nov 01 2001 00:00:00 GMT+0000 (Coordinated Universal Time),DGS30,30-Year Treasury Constant Maturity Rate,0.0479</t>
  </si>
  <si>
    <t>Thu Nov 01 2001 00:00:00 GMT+0000 (Coordinated Universal Time),DGS5,5-Year Treasury Constant Maturity Rate,0.0366</t>
  </si>
  <si>
    <t>Wed Oct 31 2001 00:00:00 GMT+0000 (Coordinated Universal Time),DEXUSEU,U.S. / Euro Foreign Exchange Rate,0.008993</t>
  </si>
  <si>
    <t>Wed Oct 31 2001 00:00:00 GMT+0000 (Coordinated Universal Time),DFF,Federal Funds Effective Rate,0.026600000000000002</t>
  </si>
  <si>
    <t>Wed Oct 31 2001 00:00:00 GMT+0000 (Coordinated Universal Time),DGS10,10-Year Treasury Constant Maturity Rate,0.043</t>
  </si>
  <si>
    <t>Wed Oct 31 2001 00:00:00 GMT+0000 (Coordinated Universal Time),DGS2,2-Year Treasury Constant Maturity Rate,0.024399999999999998</t>
  </si>
  <si>
    <t>Wed Oct 31 2001 00:00:00 GMT+0000 (Coordinated Universal Time),DGS30,30-Year Treasury Constant Maturity Rate,0.0489</t>
  </si>
  <si>
    <t>Wed Oct 31 2001 00:00:00 GMT+0000 (Coordinated Universal Time),DGS5,5-Year Treasury Constant Maturity Rate,0.0366</t>
  </si>
  <si>
    <t>Tue Oct 30 2001 00:00:00 GMT+0000 (Coordinated Universal Time),DEXUSEU,U.S. / Euro Foreign Exchange Rate,0.00906</t>
  </si>
  <si>
    <t>Tue Oct 30 2001 00:00:00 GMT+0000 (Coordinated Universal Time),DFF,Federal Funds Effective Rate,0.0255</t>
  </si>
  <si>
    <t>Tue Oct 30 2001 00:00:00 GMT+0000 (Coordinated Universal Time),DGS10,10-Year Treasury Constant Maturity Rate,0.0444</t>
  </si>
  <si>
    <t>Tue Oct 30 2001 00:00:00 GMT+0000 (Coordinated Universal Time),DGS2,2-Year Treasury Constant Maturity Rate,0.0248</t>
  </si>
  <si>
    <t>Tue Oct 30 2001 00:00:00 GMT+0000 (Coordinated Universal Time),DGS30,30-Year Treasury Constant Maturity Rate,0.052199999999999996</t>
  </si>
  <si>
    <t>Tue Oct 30 2001 00:00:00 GMT+0000 (Coordinated Universal Time),DGS5,5-Year Treasury Constant Maturity Rate,0.037599999999999995</t>
  </si>
  <si>
    <t>Mon Oct 29 2001 00:00:00 GMT+0000 (Coordinated Universal Time),DEXUSEU,U.S. / Euro Foreign Exchange Rate,0.009037</t>
  </si>
  <si>
    <t>Mon Oct 29 2001 00:00:00 GMT+0000 (Coordinated Universal Time),DFF,Federal Funds Effective Rate,0.0255</t>
  </si>
  <si>
    <t>Mon Oct 29 2001 00:00:00 GMT+0000 (Coordinated Universal Time),DGS10,10-Year Treasury Constant Maturity Rate,0.045</t>
  </si>
  <si>
    <t>Mon Oct 29 2001 00:00:00 GMT+0000 (Coordinated Universal Time),DGS2,2-Year Treasury Constant Maturity Rate,0.0255</t>
  </si>
  <si>
    <t>Mon Oct 29 2001 00:00:00 GMT+0000 (Coordinated Universal Time),DGS30,30-Year Treasury Constant Maturity Rate,0.0525</t>
  </si>
  <si>
    <t>Mon Oct 29 2001 00:00:00 GMT+0000 (Coordinated Universal Time),DGS5,5-Year Treasury Constant Maturity Rate,0.0382</t>
  </si>
  <si>
    <t>Sun Oct 28 2001 00:00:00 GMT+0000 (Coordinated Universal Time),DFF,Federal Funds Effective Rate,0.025099999999999997</t>
  </si>
  <si>
    <t>Sat Oct 27 2001 00:00:00 GMT+0000 (Coordinated Universal Time),DFF,Federal Funds Effective Rate,0.025099999999999997</t>
  </si>
  <si>
    <t>Fri Oct 26 2001 00:00:00 GMT+0000 (Coordinated Universal Time),DEXUSEU,U.S. / Euro Foreign Exchange Rate,0.008921</t>
  </si>
  <si>
    <t>Fri Oct 26 2001 00:00:00 GMT+0000 (Coordinated Universal Time),DFF,Federal Funds Effective Rate,0.025099999999999997</t>
  </si>
  <si>
    <t>Fri Oct 26 2001 00:00:00 GMT+0000 (Coordinated Universal Time),DGS10,10-Year Treasury Constant Maturity Rate,0.0453</t>
  </si>
  <si>
    <t>Fri Oct 26 2001 00:00:00 GMT+0000 (Coordinated Universal Time),DGS2,2-Year Treasury Constant Maturity Rate,0.0263</t>
  </si>
  <si>
    <t>Fri Oct 26 2001 00:00:00 GMT+0000 (Coordinated Universal Time),DGS30,30-Year Treasury Constant Maturity Rate,0.0527</t>
  </si>
  <si>
    <t>Fri Oct 26 2001 00:00:00 GMT+0000 (Coordinated Universal Time),DGS5,5-Year Treasury Constant Maturity Rate,0.0388</t>
  </si>
  <si>
    <t>Thu Oct 25 2001 00:00:00 GMT+0000 (Coordinated Universal Time),DEXUSEU,U.S. / Euro Foreign Exchange Rate,0.008964999999999999</t>
  </si>
  <si>
    <t>Thu Oct 25 2001 00:00:00 GMT+0000 (Coordinated Universal Time),DFF,Federal Funds Effective Rate,0.0254</t>
  </si>
  <si>
    <t>Thu Oct 25 2001 00:00:00 GMT+0000 (Coordinated Universal Time),DGS10,10-Year Treasury Constant Maturity Rate,0.045599999999999995</t>
  </si>
  <si>
    <t>Thu Oct 25 2001 00:00:00 GMT+0000 (Coordinated Universal Time),DGS2,2-Year Treasury Constant Maturity Rate,0.0263</t>
  </si>
  <si>
    <t>Thu Oct 25 2001 00:00:00 GMT+0000 (Coordinated Universal Time),DGS30,30-Year Treasury Constant Maturity Rate,0.0528</t>
  </si>
  <si>
    <t>Thu Oct 25 2001 00:00:00 GMT+0000 (Coordinated Universal Time),DGS5,5-Year Treasury Constant Maturity Rate,0.038900000000000004</t>
  </si>
  <si>
    <t>Wed Oct 24 2001 00:00:00 GMT+0000 (Coordinated Universal Time),DEXUSEU,U.S. / Euro Foreign Exchange Rate,0.008924999999999999</t>
  </si>
  <si>
    <t>Wed Oct 24 2001 00:00:00 GMT+0000 (Coordinated Universal Time),DFF,Federal Funds Effective Rate,0.0253</t>
  </si>
  <si>
    <t>Wed Oct 24 2001 00:00:00 GMT+0000 (Coordinated Universal Time),DGS10,10-Year Treasury Constant Maturity Rate,0.0461</t>
  </si>
  <si>
    <t>Wed Oct 24 2001 00:00:00 GMT+0000 (Coordinated Universal Time),DGS2,2-Year Treasury Constant Maturity Rate,0.027200000000000002</t>
  </si>
  <si>
    <t>Wed Oct 24 2001 00:00:00 GMT+0000 (Coordinated Universal Time),DGS30,30-Year Treasury Constant Maturity Rate,0.053200000000000004</t>
  </si>
  <si>
    <t>Wed Oct 24 2001 00:00:00 GMT+0000 (Coordinated Universal Time),DGS5,5-Year Treasury Constant Maturity Rate,0.039599999999999996</t>
  </si>
  <si>
    <t>Tue Oct 23 2001 00:00:00 GMT+0000 (Coordinated Universal Time),DEXUSEU,U.S. / Euro Foreign Exchange Rate,0.008893</t>
  </si>
  <si>
    <t>Tue Oct 23 2001 00:00:00 GMT+0000 (Coordinated Universal Time),DFF,Federal Funds Effective Rate,0.0248</t>
  </si>
  <si>
    <t>Tue Oct 23 2001 00:00:00 GMT+0000 (Coordinated Universal Time),DGS10,10-Year Treasury Constant Maturity Rate,0.0466</t>
  </si>
  <si>
    <t>Tue Oct 23 2001 00:00:00 GMT+0000 (Coordinated Universal Time),DGS2,2-Year Treasury Constant Maturity Rate,0.0281</t>
  </si>
  <si>
    <t>Tue Oct 23 2001 00:00:00 GMT+0000 (Coordinated Universal Time),DGS30,30-Year Treasury Constant Maturity Rate,0.0538</t>
  </si>
  <si>
    <t>Tue Oct 23 2001 00:00:00 GMT+0000 (Coordinated Universal Time),DGS5,5-Year Treasury Constant Maturity Rate,0.0401</t>
  </si>
  <si>
    <t>Mon Oct 22 2001 00:00:00 GMT+0000 (Coordinated Universal Time),DEXUSEU,U.S. / Euro Foreign Exchange Rate,0.008905999999999999</t>
  </si>
  <si>
    <t>Mon Oct 22 2001 00:00:00 GMT+0000 (Coordinated Universal Time),DFF,Federal Funds Effective Rate,0.0252</t>
  </si>
  <si>
    <t>Mon Oct 22 2001 00:00:00 GMT+0000 (Coordinated Universal Time),DGS10,10-Year Treasury Constant Maturity Rate,0.0463</t>
  </si>
  <si>
    <t>Mon Oct 22 2001 00:00:00 GMT+0000 (Coordinated Universal Time),DGS2,2-Year Treasury Constant Maturity Rate,0.0279</t>
  </si>
  <si>
    <t>Mon Oct 22 2001 00:00:00 GMT+0000 (Coordinated Universal Time),DGS30,30-Year Treasury Constant Maturity Rate,0.0536</t>
  </si>
  <si>
    <t>Mon Oct 22 2001 00:00:00 GMT+0000 (Coordinated Universal Time),DGS5,5-Year Treasury Constant Maturity Rate,0.0398</t>
  </si>
  <si>
    <t>Sun Oct 21 2001 00:00:00 GMT+0000 (Coordinated Universal Time),DFF,Federal Funds Effective Rate,0.024700000000000003</t>
  </si>
  <si>
    <t>Sat Oct 20 2001 00:00:00 GMT+0000 (Coordinated Universal Time),DFF,Federal Funds Effective Rate,0.024700000000000003</t>
  </si>
  <si>
    <t>Fri Oct 19 2001 00:00:00 GMT+0000 (Coordinated Universal Time),DEXUSEU,U.S. / Euro Foreign Exchange Rate,0.008987</t>
  </si>
  <si>
    <t>Fri Oct 19 2001 00:00:00 GMT+0000 (Coordinated Universal Time),DFF,Federal Funds Effective Rate,0.024700000000000003</t>
  </si>
  <si>
    <t>Fri Oct 19 2001 00:00:00 GMT+0000 (Coordinated Universal Time),DGS10,10-Year Treasury Constant Maturity Rate,0.0463</t>
  </si>
  <si>
    <t>Fri Oct 19 2001 00:00:00 GMT+0000 (Coordinated Universal Time),DGS2,2-Year Treasury Constant Maturity Rate,0.0277</t>
  </si>
  <si>
    <t>Fri Oct 19 2001 00:00:00 GMT+0000 (Coordinated Universal Time),DGS30,30-Year Treasury Constant Maturity Rate,0.0536</t>
  </si>
  <si>
    <t>Fri Oct 19 2001 00:00:00 GMT+0000 (Coordinated Universal Time),DGS5,5-Year Treasury Constant Maturity Rate,0.039599999999999996</t>
  </si>
  <si>
    <t>Thu Oct 18 2001 00:00:00 GMT+0000 (Coordinated Universal Time),DEXUSEU,U.S. / Euro Foreign Exchange Rate,0.009025</t>
  </si>
  <si>
    <t>Thu Oct 18 2001 00:00:00 GMT+0000 (Coordinated Universal Time),DFF,Federal Funds Effective Rate,0.025</t>
  </si>
  <si>
    <t>Thu Oct 18 2001 00:00:00 GMT+0000 (Coordinated Universal Time),DGS10,10-Year Treasury Constant Maturity Rate,0.0458</t>
  </si>
  <si>
    <t>Thu Oct 18 2001 00:00:00 GMT+0000 (Coordinated Universal Time),DGS2,2-Year Treasury Constant Maturity Rate,0.0277</t>
  </si>
  <si>
    <t>Thu Oct 18 2001 00:00:00 GMT+0000 (Coordinated Universal Time),DGS30,30-Year Treasury Constant Maturity Rate,0.053200000000000004</t>
  </si>
  <si>
    <t>Thu Oct 18 2001 00:00:00 GMT+0000 (Coordinated Universal Time),DGS5,5-Year Treasury Constant Maturity Rate,0.0393</t>
  </si>
  <si>
    <t>Wed Oct 17 2001 00:00:00 GMT+0000 (Coordinated Universal Time),DEXUSEU,U.S. / Euro Foreign Exchange Rate,0.009065</t>
  </si>
  <si>
    <t>Wed Oct 17 2001 00:00:00 GMT+0000 (Coordinated Universal Time),DFF,Federal Funds Effective Rate,0.025099999999999997</t>
  </si>
  <si>
    <t>Wed Oct 17 2001 00:00:00 GMT+0000 (Coordinated Universal Time),DGS10,10-Year Treasury Constant Maturity Rate,0.045899999999999996</t>
  </si>
  <si>
    <t>Wed Oct 17 2001 00:00:00 GMT+0000 (Coordinated Universal Time),DGS2,2-Year Treasury Constant Maturity Rate,0.027999999999999997</t>
  </si>
  <si>
    <t>Wed Oct 17 2001 00:00:00 GMT+0000 (Coordinated Universal Time),DGS30,30-Year Treasury Constant Maturity Rate,0.053200000000000004</t>
  </si>
  <si>
    <t>Wed Oct 17 2001 00:00:00 GMT+0000 (Coordinated Universal Time),DGS5,5-Year Treasury Constant Maturity Rate,0.0393</t>
  </si>
  <si>
    <t>Tue Oct 16 2001 00:00:00 GMT+0000 (Coordinated Universal Time),DEXUSEU,U.S. / Euro Foreign Exchange Rate,0.009094</t>
  </si>
  <si>
    <t>Tue Oct 16 2001 00:00:00 GMT+0000 (Coordinated Universal Time),DFF,Federal Funds Effective Rate,0.024700000000000003</t>
  </si>
  <si>
    <t>Tue Oct 16 2001 00:00:00 GMT+0000 (Coordinated Universal Time),DGS10,10-Year Treasury Constant Maturity Rate,0.045899999999999996</t>
  </si>
  <si>
    <t>Tue Oct 16 2001 00:00:00 GMT+0000 (Coordinated Universal Time),DGS2,2-Year Treasury Constant Maturity Rate,0.0277</t>
  </si>
  <si>
    <t>Tue Oct 16 2001 00:00:00 GMT+0000 (Coordinated Universal Time),DGS30,30-Year Treasury Constant Maturity Rate,0.0535</t>
  </si>
  <si>
    <t>Tue Oct 16 2001 00:00:00 GMT+0000 (Coordinated Universal Time),DGS5,5-Year Treasury Constant Maturity Rate,0.0393</t>
  </si>
  <si>
    <t>Mon Oct 15 2001 00:00:00 GMT+0000 (Coordinated Universal Time),DEXUSEU,U.S. / Euro Foreign Exchange Rate,0.009077</t>
  </si>
  <si>
    <t>Mon Oct 15 2001 00:00:00 GMT+0000 (Coordinated Universal Time),DFF,Federal Funds Effective Rate,0.025099999999999997</t>
  </si>
  <si>
    <t>Mon Oct 15 2001 00:00:00 GMT+0000 (Coordinated Universal Time),DGS10,10-Year Treasury Constant Maturity Rate,0.0462</t>
  </si>
  <si>
    <t>Mon Oct 15 2001 00:00:00 GMT+0000 (Coordinated Universal Time),DGS2,2-Year Treasury Constant Maturity Rate,0.0278</t>
  </si>
  <si>
    <t>Mon Oct 15 2001 00:00:00 GMT+0000 (Coordinated Universal Time),DGS30,30-Year Treasury Constant Maturity Rate,0.0538</t>
  </si>
  <si>
    <t>Mon Oct 15 2001 00:00:00 GMT+0000 (Coordinated Universal Time),DGS5,5-Year Treasury Constant Maturity Rate,0.0397</t>
  </si>
  <si>
    <t>Sun Oct 14 2001 00:00:00 GMT+0000 (Coordinated Universal Time),DFF,Federal Funds Effective Rate,0.0239</t>
  </si>
  <si>
    <t>Sat Oct 13 2001 00:00:00 GMT+0000 (Coordinated Universal Time),DFF,Federal Funds Effective Rate,0.0239</t>
  </si>
  <si>
    <t>Fri Oct 12 2001 00:00:00 GMT+0000 (Coordinated Universal Time),DEXUSEU,U.S. / Euro Foreign Exchange Rate,0.009078000000000001</t>
  </si>
  <si>
    <t>Fri Oct 12 2001 00:00:00 GMT+0000 (Coordinated Universal Time),DFF,Federal Funds Effective Rate,0.0239</t>
  </si>
  <si>
    <t>Fri Oct 12 2001 00:00:00 GMT+0000 (Coordinated Universal Time),DGS10,10-Year Treasury Constant Maturity Rate,0.046799999999999994</t>
  </si>
  <si>
    <t>Fri Oct 12 2001 00:00:00 GMT+0000 (Coordinated Universal Time),DGS2,2-Year Treasury Constant Maturity Rate,0.0281</t>
  </si>
  <si>
    <t>Fri Oct 12 2001 00:00:00 GMT+0000 (Coordinated Universal Time),DGS30,30-Year Treasury Constant Maturity Rate,0.0542</t>
  </si>
  <si>
    <t>Fri Oct 12 2001 00:00:00 GMT+0000 (Coordinated Universal Time),DGS5,5-Year Treasury Constant Maturity Rate,0.0401</t>
  </si>
  <si>
    <t>Thu Oct 11 2001 00:00:00 GMT+0000 (Coordinated Universal Time),DEXUSEU,U.S. / Euro Foreign Exchange Rate,0.009008</t>
  </si>
  <si>
    <t>Thu Oct 11 2001 00:00:00 GMT+0000 (Coordinated Universal Time),DFF,Federal Funds Effective Rate,0.0242</t>
  </si>
  <si>
    <t>Thu Oct 11 2001 00:00:00 GMT+0000 (Coordinated Universal Time),DGS10,10-Year Treasury Constant Maturity Rate,0.046900000000000004</t>
  </si>
  <si>
    <t>Thu Oct 11 2001 00:00:00 GMT+0000 (Coordinated Universal Time),DGS2,2-Year Treasury Constant Maturity Rate,0.0288</t>
  </si>
  <si>
    <t>Thu Oct 11 2001 00:00:00 GMT+0000 (Coordinated Universal Time),DGS30,30-Year Treasury Constant Maturity Rate,0.0541</t>
  </si>
  <si>
    <t>Thu Oct 11 2001 00:00:00 GMT+0000 (Coordinated Universal Time),DGS5,5-Year Treasury Constant Maturity Rate,0.0403</t>
  </si>
  <si>
    <t>Wed Oct 10 2001 00:00:00 GMT+0000 (Coordinated Universal Time),DEXUSEU,U.S. / Euro Foreign Exchange Rate,0.009118000000000001</t>
  </si>
  <si>
    <t>Wed Oct 10 2001 00:00:00 GMT+0000 (Coordinated Universal Time),DFF,Federal Funds Effective Rate,0.0242</t>
  </si>
  <si>
    <t>Wed Oct 10 2001 00:00:00 GMT+0000 (Coordinated Universal Time),DGS10,10-Year Treasury Constant Maturity Rate,0.0461</t>
  </si>
  <si>
    <t>Wed Oct 10 2001 00:00:00 GMT+0000 (Coordinated Universal Time),DGS2,2-Year Treasury Constant Maturity Rate,0.0278</t>
  </si>
  <si>
    <t>Wed Oct 10 2001 00:00:00 GMT+0000 (Coordinated Universal Time),DGS30,30-Year Treasury Constant Maturity Rate,0.0536</t>
  </si>
  <si>
    <t>Wed Oct 10 2001 00:00:00 GMT+0000 (Coordinated Universal Time),DGS5,5-Year Treasury Constant Maturity Rate,0.039599999999999996</t>
  </si>
  <si>
    <t>Tue Oct 09 2001 00:00:00 GMT+0000 (Coordinated Universal Time),DEXUSEU,U.S. / Euro Foreign Exchange Rate,0.00915</t>
  </si>
  <si>
    <t>Tue Oct 09 2001 00:00:00 GMT+0000 (Coordinated Universal Time),DFF,Federal Funds Effective Rate,0.025</t>
  </si>
  <si>
    <t>Tue Oct 09 2001 00:00:00 GMT+0000 (Coordinated Universal Time),DGS10,10-Year Treasury Constant Maturity Rate,0.0462</t>
  </si>
  <si>
    <t>Tue Oct 09 2001 00:00:00 GMT+0000 (Coordinated Universal Time),DGS2,2-Year Treasury Constant Maturity Rate,0.0274</t>
  </si>
  <si>
    <t>Tue Oct 09 2001 00:00:00 GMT+0000 (Coordinated Universal Time),DGS30,30-Year Treasury Constant Maturity Rate,0.053899999999999997</t>
  </si>
  <si>
    <t>Tue Oct 09 2001 00:00:00 GMT+0000 (Coordinated Universal Time),DGS5,5-Year Treasury Constant Maturity Rate,0.039599999999999996</t>
  </si>
  <si>
    <t>Mon Oct 08 2001 00:00:00 GMT+0000 (Coordinated Universal Time),DFF,Federal Funds Effective Rate,0.0242</t>
  </si>
  <si>
    <t>Sun Oct 07 2001 00:00:00 GMT+0000 (Coordinated Universal Time),DFF,Federal Funds Effective Rate,0.0242</t>
  </si>
  <si>
    <t>Sat Oct 06 2001 00:00:00 GMT+0000 (Coordinated Universal Time),DFF,Federal Funds Effective Rate,0.0242</t>
  </si>
  <si>
    <t>Fri Oct 05 2001 00:00:00 GMT+0000 (Coordinated Universal Time),DEXUSEU,U.S. / Euro Foreign Exchange Rate,0.009167999999999999</t>
  </si>
  <si>
    <t>Fri Oct 05 2001 00:00:00 GMT+0000 (Coordinated Universal Time),DFF,Federal Funds Effective Rate,0.0242</t>
  </si>
  <si>
    <t>Fri Oct 05 2001 00:00:00 GMT+0000 (Coordinated Universal Time),DGS10,10-Year Treasury Constant Maturity Rate,0.0452</t>
  </si>
  <si>
    <t>Fri Oct 05 2001 00:00:00 GMT+0000 (Coordinated Universal Time),DGS2,2-Year Treasury Constant Maturity Rate,0.0271</t>
  </si>
  <si>
    <t>Fri Oct 05 2001 00:00:00 GMT+0000 (Coordinated Universal Time),DGS30,30-Year Treasury Constant Maturity Rate,0.053099999999999994</t>
  </si>
  <si>
    <t>Fri Oct 05 2001 00:00:00 GMT+0000 (Coordinated Universal Time),DGS5,5-Year Treasury Constant Maturity Rate,0.0387</t>
  </si>
  <si>
    <t>Thu Oct 04 2001 00:00:00 GMT+0000 (Coordinated Universal Time),DEXUSEU,U.S. / Euro Foreign Exchange Rate,0.009141</t>
  </si>
  <si>
    <t>Thu Oct 04 2001 00:00:00 GMT+0000 (Coordinated Universal Time),DFF,Federal Funds Effective Rate,0.0245</t>
  </si>
  <si>
    <t>Thu Oct 04 2001 00:00:00 GMT+0000 (Coordinated Universal Time),DGS10,10-Year Treasury Constant Maturity Rate,0.0453</t>
  </si>
  <si>
    <t>Thu Oct 04 2001 00:00:00 GMT+0000 (Coordinated Universal Time),DGS2,2-Year Treasury Constant Maturity Rate,0.0275</t>
  </si>
  <si>
    <t>Thu Oct 04 2001 00:00:00 GMT+0000 (Coordinated Universal Time),DGS30,30-Year Treasury Constant Maturity Rate,0.053099999999999994</t>
  </si>
  <si>
    <t>Thu Oct 04 2001 00:00:00 GMT+0000 (Coordinated Universal Time),DGS5,5-Year Treasury Constant Maturity Rate,0.0388</t>
  </si>
  <si>
    <t>Wed Oct 03 2001 00:00:00 GMT+0000 (Coordinated Universal Time),DEXUSEU,U.S. / Euro Foreign Exchange Rate,0.009181</t>
  </si>
  <si>
    <t>Wed Oct 03 2001 00:00:00 GMT+0000 (Coordinated Universal Time),DFF,Federal Funds Effective Rate,0.0227</t>
  </si>
  <si>
    <t>Wed Oct 03 2001 00:00:00 GMT+0000 (Coordinated Universal Time),DGS10,10-Year Treasury Constant Maturity Rate,0.045</t>
  </si>
  <si>
    <t>Wed Oct 03 2001 00:00:00 GMT+0000 (Coordinated Universal Time),DGS2,2-Year Treasury Constant Maturity Rate,0.0277</t>
  </si>
  <si>
    <t>Wed Oct 03 2001 00:00:00 GMT+0000 (Coordinated Universal Time),DGS30,30-Year Treasury Constant Maturity Rate,0.053200000000000004</t>
  </si>
  <si>
    <t>Wed Oct 03 2001 00:00:00 GMT+0000 (Coordinated Universal Time),DGS5,5-Year Treasury Constant Maturity Rate,0.038599999999999995</t>
  </si>
  <si>
    <t>Tue Oct 02 2001 00:00:00 GMT+0000 (Coordinated Universal Time),DEXUSEU,U.S. / Euro Foreign Exchange Rate,0.009149000000000001</t>
  </si>
  <si>
    <t>Tue Oct 02 2001 00:00:00 GMT+0000 (Coordinated Universal Time),DFF,Federal Funds Effective Rate,0.0235</t>
  </si>
  <si>
    <t>Tue Oct 02 2001 00:00:00 GMT+0000 (Coordinated Universal Time),DGS10,10-Year Treasury Constant Maturity Rate,0.0453</t>
  </si>
  <si>
    <t>Tue Oct 02 2001 00:00:00 GMT+0000 (Coordinated Universal Time),DGS2,2-Year Treasury Constant Maturity Rate,0.0277</t>
  </si>
  <si>
    <t>Tue Oct 02 2001 00:00:00 GMT+0000 (Coordinated Universal Time),DGS30,30-Year Treasury Constant Maturity Rate,0.053399999999999996</t>
  </si>
  <si>
    <t>Tue Oct 02 2001 00:00:00 GMT+0000 (Coordinated Universal Time),DGS5,5-Year Treasury Constant Maturity Rate,0.0387</t>
  </si>
  <si>
    <t>Mon Oct 01 2001 00:00:00 GMT+0000 (Coordinated Universal Time),DEXUSEU,U.S. / Euro Foreign Exchange Rate,0.009159</t>
  </si>
  <si>
    <t>Mon Oct 01 2001 00:00:00 GMT+0000 (Coordinated Universal Time),DFF,Federal Funds Effective Rate,0.0302</t>
  </si>
  <si>
    <t>Mon Oct 01 2001 00:00:00 GMT+0000 (Coordinated Universal Time),DGS10,10-Year Treasury Constant Maturity Rate,0.0455</t>
  </si>
  <si>
    <t>Mon Oct 01 2001 00:00:00 GMT+0000 (Coordinated Universal Time),DGS2,2-Year Treasury Constant Maturity Rate,0.0282</t>
  </si>
  <si>
    <t>Mon Oct 01 2001 00:00:00 GMT+0000 (Coordinated Universal Time),DGS30,30-Year Treasury Constant Maturity Rate,0.0538</t>
  </si>
  <si>
    <t>Mon Oct 01 2001 00:00:00 GMT+0000 (Coordinated Universal Time),DGS5,5-Year Treasury Constant Maturity Rate,0.039</t>
  </si>
  <si>
    <t>Sun Sep 30 2001 00:00:00 GMT+0000 (Coordinated Universal Time),DFF,Federal Funds Effective Rate,0.0275</t>
  </si>
  <si>
    <t>Sat Sep 29 2001 00:00:00 GMT+0000 (Coordinated Universal Time),DFF,Federal Funds Effective Rate,0.0275</t>
  </si>
  <si>
    <t>Fri Sep 28 2001 00:00:00 GMT+0000 (Coordinated Universal Time),DEXUSEU,U.S. / Euro Foreign Exchange Rate,0.009099000000000001</t>
  </si>
  <si>
    <t>Fri Sep 28 2001 00:00:00 GMT+0000 (Coordinated Universal Time),DFF,Federal Funds Effective Rate,0.0275</t>
  </si>
  <si>
    <t>Fri Sep 28 2001 00:00:00 GMT+0000 (Coordinated Universal Time),DGS10,10-Year Treasury Constant Maturity Rate,0.046</t>
  </si>
  <si>
    <t>Fri Sep 28 2001 00:00:00 GMT+0000 (Coordinated Universal Time),DGS2,2-Year Treasury Constant Maturity Rate,0.0286</t>
  </si>
  <si>
    <t>Fri Sep 28 2001 00:00:00 GMT+0000 (Coordinated Universal Time),DGS30,30-Year Treasury Constant Maturity Rate,0.0542</t>
  </si>
  <si>
    <t>Fri Sep 28 2001 00:00:00 GMT+0000 (Coordinated Universal Time),DGS5,5-Year Treasury Constant Maturity Rate,0.0393</t>
  </si>
  <si>
    <t>Thu Sep 27 2001 00:00:00 GMT+0000 (Coordinated Universal Time),DEXUSEU,U.S. / Euro Foreign Exchange Rate,0.009181</t>
  </si>
  <si>
    <t>Thu Sep 27 2001 00:00:00 GMT+0000 (Coordinated Universal Time),DFF,Federal Funds Effective Rate,0.0308</t>
  </si>
  <si>
    <t>Thu Sep 27 2001 00:00:00 GMT+0000 (Coordinated Universal Time),DGS10,10-Year Treasury Constant Maturity Rate,0.0458</t>
  </si>
  <si>
    <t>Thu Sep 27 2001 00:00:00 GMT+0000 (Coordinated Universal Time),DGS2,2-Year Treasury Constant Maturity Rate,0.0278</t>
  </si>
  <si>
    <t>Thu Sep 27 2001 00:00:00 GMT+0000 (Coordinated Universal Time),DGS30,30-Year Treasury Constant Maturity Rate,0.0545</t>
  </si>
  <si>
    <t>Thu Sep 27 2001 00:00:00 GMT+0000 (Coordinated Universal Time),DGS5,5-Year Treasury Constant Maturity Rate,0.0387</t>
  </si>
  <si>
    <t>Wed Sep 26 2001 00:00:00 GMT+0000 (Coordinated Universal Time),DEXUSEU,U.S. / Euro Foreign Exchange Rate,0.009231</t>
  </si>
  <si>
    <t>Wed Sep 26 2001 00:00:00 GMT+0000 (Coordinated Universal Time),DFF,Federal Funds Effective Rate,0.0296</t>
  </si>
  <si>
    <t>Wed Sep 26 2001 00:00:00 GMT+0000 (Coordinated Universal Time),DGS10,10-Year Treasury Constant Maturity Rate,0.04650000000000001</t>
  </si>
  <si>
    <t>Wed Sep 26 2001 00:00:00 GMT+0000 (Coordinated Universal Time),DGS2,2-Year Treasury Constant Maturity Rate,0.0282</t>
  </si>
  <si>
    <t>Wed Sep 26 2001 00:00:00 GMT+0000 (Coordinated Universal Time),DGS30,30-Year Treasury Constant Maturity Rate,0.055</t>
  </si>
  <si>
    <t>Wed Sep 26 2001 00:00:00 GMT+0000 (Coordinated Universal Time),DGS5,5-Year Treasury Constant Maturity Rate,0.0391</t>
  </si>
  <si>
    <t>Tue Sep 25 2001 00:00:00 GMT+0000 (Coordinated Universal Time),DEXUSEU,U.S. / Euro Foreign Exchange Rate,0.009222000000000001</t>
  </si>
  <si>
    <t>Tue Sep 25 2001 00:00:00 GMT+0000 (Coordinated Universal Time),DFF,Federal Funds Effective Rate,0.0311</t>
  </si>
  <si>
    <t>Tue Sep 25 2001 00:00:00 GMT+0000 (Coordinated Universal Time),DGS10,10-Year Treasury Constant Maturity Rate,0.0472</t>
  </si>
  <si>
    <t>Tue Sep 25 2001 00:00:00 GMT+0000 (Coordinated Universal Time),DGS2,2-Year Treasury Constant Maturity Rate,0.0288</t>
  </si>
  <si>
    <t>Tue Sep 25 2001 00:00:00 GMT+0000 (Coordinated Universal Time),DGS30,30-Year Treasury Constant Maturity Rate,0.0558</t>
  </si>
  <si>
    <t>Tue Sep 25 2001 00:00:00 GMT+0000 (Coordinated Universal Time),DGS5,5-Year Treasury Constant Maturity Rate,0.0397</t>
  </si>
  <si>
    <t>Mon Sep 24 2001 00:00:00 GMT+0000 (Coordinated Universal Time),DEXUSEU,U.S. / Euro Foreign Exchange Rate,0.009134999999999999</t>
  </si>
  <si>
    <t>Mon Sep 24 2001 00:00:00 GMT+0000 (Coordinated Universal Time),DFF,Federal Funds Effective Rate,0.0331</t>
  </si>
  <si>
    <t>Mon Sep 24 2001 00:00:00 GMT+0000 (Coordinated Universal Time),DGS10,10-Year Treasury Constant Maturity Rate,0.0473</t>
  </si>
  <si>
    <t>Mon Sep 24 2001 00:00:00 GMT+0000 (Coordinated Universal Time),DGS2,2-Year Treasury Constant Maturity Rate,0.0294</t>
  </si>
  <si>
    <t>Mon Sep 24 2001 00:00:00 GMT+0000 (Coordinated Universal Time),DGS30,30-Year Treasury Constant Maturity Rate,0.0558</t>
  </si>
  <si>
    <t>Mon Sep 24 2001 00:00:00 GMT+0000 (Coordinated Universal Time),DGS5,5-Year Treasury Constant Maturity Rate,0.04</t>
  </si>
  <si>
    <t>Sun Sep 23 2001 00:00:00 GMT+0000 (Coordinated Universal Time),DFF,Federal Funds Effective Rate,0.0311</t>
  </si>
  <si>
    <t>Sat Sep 22 2001 00:00:00 GMT+0000 (Coordinated Universal Time),DFF,Federal Funds Effective Rate,0.0311</t>
  </si>
  <si>
    <t>Fri Sep 21 2001 00:00:00 GMT+0000 (Coordinated Universal Time),DEXUSEU,U.S. / Euro Foreign Exchange Rate,0.009099000000000001</t>
  </si>
  <si>
    <t>Fri Sep 21 2001 00:00:00 GMT+0000 (Coordinated Universal Time),DFF,Federal Funds Effective Rate,0.0311</t>
  </si>
  <si>
    <t>Fri Sep 21 2001 00:00:00 GMT+0000 (Coordinated Universal Time),DGS10,10-Year Treasury Constant Maturity Rate,0.047</t>
  </si>
  <si>
    <t>Fri Sep 21 2001 00:00:00 GMT+0000 (Coordinated Universal Time),DGS2,2-Year Treasury Constant Maturity Rate,0.0291</t>
  </si>
  <si>
    <t>Fri Sep 21 2001 00:00:00 GMT+0000 (Coordinated Universal Time),DGS30,30-Year Treasury Constant Maturity Rate,0.0559</t>
  </si>
  <si>
    <t>Fri Sep 21 2001 00:00:00 GMT+0000 (Coordinated Universal Time),DGS5,5-Year Treasury Constant Maturity Rate,0.0394</t>
  </si>
  <si>
    <t>Thu Sep 20 2001 00:00:00 GMT+0000 (Coordinated Universal Time),DEXUSEU,U.S. / Euro Foreign Exchange Rate,0.009255</t>
  </si>
  <si>
    <t>Thu Sep 20 2001 00:00:00 GMT+0000 (Coordinated Universal Time),DFF,Federal Funds Effective Rate,0.0222</t>
  </si>
  <si>
    <t>Thu Sep 20 2001 00:00:00 GMT+0000 (Coordinated Universal Time),DGS10,10-Year Treasury Constant Maturity Rate,0.0475</t>
  </si>
  <si>
    <t>Thu Sep 20 2001 00:00:00 GMT+0000 (Coordinated Universal Time),DGS2,2-Year Treasury Constant Maturity Rate,0.0291</t>
  </si>
  <si>
    <t>Thu Sep 20 2001 00:00:00 GMT+0000 (Coordinated Universal Time),DGS30,30-Year Treasury Constant Maturity Rate,0.0562</t>
  </si>
  <si>
    <t>Thu Sep 20 2001 00:00:00 GMT+0000 (Coordinated Universal Time),DGS5,5-Year Treasury Constant Maturity Rate,0.0397</t>
  </si>
  <si>
    <t>Wed Sep 19 2001 00:00:00 GMT+0000 (Coordinated Universal Time),DEXUSEU,U.S. / Euro Foreign Exchange Rate,0.00931</t>
  </si>
  <si>
    <t>Wed Sep 19 2001 00:00:00 GMT+0000 (Coordinated Universal Time),DFF,Federal Funds Effective Rate,0.011899999999999999</t>
  </si>
  <si>
    <t>Wed Sep 19 2001 00:00:00 GMT+0000 (Coordinated Universal Time),DGS10,10-Year Treasury Constant Maturity Rate,0.046900000000000004</t>
  </si>
  <si>
    <t>Wed Sep 19 2001 00:00:00 GMT+0000 (Coordinated Universal Time),DGS2,2-Year Treasury Constant Maturity Rate,0.0281</t>
  </si>
  <si>
    <t>Wed Sep 19 2001 00:00:00 GMT+0000 (Coordinated Universal Time),DGS30,30-Year Treasury Constant Maturity Rate,0.0556</t>
  </si>
  <si>
    <t>Wed Sep 19 2001 00:00:00 GMT+0000 (Coordinated Universal Time),DGS5,5-Year Treasury Constant Maturity Rate,0.039</t>
  </si>
  <si>
    <t>Tue Sep 18 2001 00:00:00 GMT+0000 (Coordinated Universal Time),DEXUSEU,U.S. / Euro Foreign Exchange Rate,0.009233</t>
  </si>
  <si>
    <t>Tue Sep 18 2001 00:00:00 GMT+0000 (Coordinated Universal Time),DFF,Federal Funds Effective Rate,0.0125</t>
  </si>
  <si>
    <t>Tue Sep 18 2001 00:00:00 GMT+0000 (Coordinated Universal Time),DGS10,10-Year Treasury Constant Maturity Rate,0.0472</t>
  </si>
  <si>
    <t>Tue Sep 18 2001 00:00:00 GMT+0000 (Coordinated Universal Time),DGS2,2-Year Treasury Constant Maturity Rate,0.0296</t>
  </si>
  <si>
    <t>Tue Sep 18 2001 00:00:00 GMT+0000 (Coordinated Universal Time),DGS30,30-Year Treasury Constant Maturity Rate,0.0555</t>
  </si>
  <si>
    <t>Tue Sep 18 2001 00:00:00 GMT+0000 (Coordinated Universal Time),DGS5,5-Year Treasury Constant Maturity Rate,0.0401</t>
  </si>
  <si>
    <t>Mon Sep 17 2001 00:00:00 GMT+0000 (Coordinated Universal Time),DEXUSEU,U.S. / Euro Foreign Exchange Rate,0.009198</t>
  </si>
  <si>
    <t>Mon Sep 17 2001 00:00:00 GMT+0000 (Coordinated Universal Time),DFF,Federal Funds Effective Rate,0.0213</t>
  </si>
  <si>
    <t>Mon Sep 17 2001 00:00:00 GMT+0000 (Coordinated Universal Time),DGS10,10-Year Treasury Constant Maturity Rate,0.0463</t>
  </si>
  <si>
    <t>Mon Sep 17 2001 00:00:00 GMT+0000 (Coordinated Universal Time),DGS2,2-Year Treasury Constant Maturity Rate,0.0296</t>
  </si>
  <si>
    <t>Mon Sep 17 2001 00:00:00 GMT+0000 (Coordinated Universal Time),DGS30,30-Year Treasury Constant Maturity Rate,0.0541</t>
  </si>
  <si>
    <t>Mon Sep 17 2001 00:00:00 GMT+0000 (Coordinated Universal Time),DGS5,5-Year Treasury Constant Maturity Rate,0.039900000000000005</t>
  </si>
  <si>
    <t>Sun Sep 16 2001 00:00:00 GMT+0000 (Coordinated Universal Time),DFF,Federal Funds Effective Rate,0.0313</t>
  </si>
  <si>
    <t>Sat Sep 15 2001 00:00:00 GMT+0000 (Coordinated Universal Time),DFF,Federal Funds Effective Rate,0.0313</t>
  </si>
  <si>
    <t>Fri Sep 14 2001 00:00:00 GMT+0000 (Coordinated Universal Time),DEXUSEU,U.S. / Euro Foreign Exchange Rate,0.009199</t>
  </si>
  <si>
    <t>Fri Sep 14 2001 00:00:00 GMT+0000 (Coordinated Universal Time),DFF,Federal Funds Effective Rate,0.0313</t>
  </si>
  <si>
    <t>Fri Sep 14 2001 00:00:00 GMT+0000 (Coordinated Universal Time),DGS10,10-Year Treasury Constant Maturity Rate,0.045700000000000005</t>
  </si>
  <si>
    <t>Fri Sep 14 2001 00:00:00 GMT+0000 (Coordinated Universal Time),DGS2,2-Year Treasury Constant Maturity Rate,0.0287</t>
  </si>
  <si>
    <t>Fri Sep 14 2001 00:00:00 GMT+0000 (Coordinated Universal Time),DGS30,30-Year Treasury Constant Maturity Rate,0.0535</t>
  </si>
  <si>
    <t>Fri Sep 14 2001 00:00:00 GMT+0000 (Coordinated Universal Time),DGS5,5-Year Treasury Constant Maturity Rate,0.0392</t>
  </si>
  <si>
    <t>Thu Sep 13 2001 00:00:00 GMT+0000 (Coordinated Universal Time),DEXUSEU,U.S. / Euro Foreign Exchange Rate,0.009089</t>
  </si>
  <si>
    <t>Thu Sep 13 2001 00:00:00 GMT+0000 (Coordinated Universal Time),DFF,Federal Funds Effective Rate,0.0331</t>
  </si>
  <si>
    <t>Thu Sep 13 2001 00:00:00 GMT+0000 (Coordinated Universal Time),DGS10,10-Year Treasury Constant Maturity Rate,0.0464</t>
  </si>
  <si>
    <t>Thu Sep 13 2001 00:00:00 GMT+0000 (Coordinated Universal Time),DGS2,2-Year Treasury Constant Maturity Rate,0.029900000000000003</t>
  </si>
  <si>
    <t>Thu Sep 13 2001 00:00:00 GMT+0000 (Coordinated Universal Time),DGS30,30-Year Treasury Constant Maturity Rate,0.053899999999999997</t>
  </si>
  <si>
    <t>Thu Sep 13 2001 00:00:00 GMT+0000 (Coordinated Universal Time),DGS5,5-Year Treasury Constant Maturity Rate,0.0403</t>
  </si>
  <si>
    <t>Wed Sep 12 2001 00:00:00 GMT+0000 (Coordinated Universal Time),DEXUSEU,U.S. / Euro Foreign Exchange Rate,0.009069</t>
  </si>
  <si>
    <t>Wed Sep 12 2001 00:00:00 GMT+0000 (Coordinated Universal Time),DFF,Federal Funds Effective Rate,0.0356</t>
  </si>
  <si>
    <t>Tue Sep 11 2001 00:00:00 GMT+0000 (Coordinated Universal Time),DFF,Federal Funds Effective Rate,0.035</t>
  </si>
  <si>
    <t>Mon Sep 10 2001 00:00:00 GMT+0000 (Coordinated Universal Time),DEXUSEU,U.S. / Euro Foreign Exchange Rate,0.008988000000000001</t>
  </si>
  <si>
    <t>Mon Sep 10 2001 00:00:00 GMT+0000 (Coordinated Universal Time),DFF,Federal Funds Effective Rate,0.035</t>
  </si>
  <si>
    <t>Mon Sep 10 2001 00:00:00 GMT+0000 (Coordinated Universal Time),DGS10,10-Year Treasury Constant Maturity Rate,0.0484</t>
  </si>
  <si>
    <t>Mon Sep 10 2001 00:00:00 GMT+0000 (Coordinated Universal Time),DGS2,2-Year Treasury Constant Maturity Rate,0.0353</t>
  </si>
  <si>
    <t>Mon Sep 10 2001 00:00:00 GMT+0000 (Coordinated Universal Time),DGS30,30-Year Treasury Constant Maturity Rate,0.054299999999999994</t>
  </si>
  <si>
    <t>Mon Sep 10 2001 00:00:00 GMT+0000 (Coordinated Universal Time),DGS5,5-Year Treasury Constant Maturity Rate,0.0441</t>
  </si>
  <si>
    <t>Sun Sep 09 2001 00:00:00 GMT+0000 (Coordinated Universal Time),DFF,Federal Funds Effective Rate,0.0344</t>
  </si>
  <si>
    <t>Sat Sep 08 2001 00:00:00 GMT+0000 (Coordinated Universal Time),DFF,Federal Funds Effective Rate,0.0344</t>
  </si>
  <si>
    <t>Fri Sep 07 2001 00:00:00 GMT+0000 (Coordinated Universal Time),DEXUSEU,U.S. / Euro Foreign Exchange Rate,0.009044</t>
  </si>
  <si>
    <t>Fri Sep 07 2001 00:00:00 GMT+0000 (Coordinated Universal Time),DFF,Federal Funds Effective Rate,0.0344</t>
  </si>
  <si>
    <t>Fri Sep 07 2001 00:00:00 GMT+0000 (Coordinated Universal Time),DGS10,10-Year Treasury Constant Maturity Rate,0.048</t>
  </si>
  <si>
    <t>Fri Sep 07 2001 00:00:00 GMT+0000 (Coordinated Universal Time),DGS2,2-Year Treasury Constant Maturity Rate,0.0353</t>
  </si>
  <si>
    <t>Fri Sep 07 2001 00:00:00 GMT+0000 (Coordinated Universal Time),DGS30,30-Year Treasury Constant Maturity Rate,0.053899999999999997</t>
  </si>
  <si>
    <t>Fri Sep 07 2001 00:00:00 GMT+0000 (Coordinated Universal Time),DGS5,5-Year Treasury Constant Maturity Rate,0.043899999999999995</t>
  </si>
  <si>
    <t>Thu Sep 06 2001 00:00:00 GMT+0000 (Coordinated Universal Time),DEXUSEU,U.S. / Euro Foreign Exchange Rate,0.008943</t>
  </si>
  <si>
    <t>Thu Sep 06 2001 00:00:00 GMT+0000 (Coordinated Universal Time),DFF,Federal Funds Effective Rate,0.0352</t>
  </si>
  <si>
    <t>Thu Sep 06 2001 00:00:00 GMT+0000 (Coordinated Universal Time),DGS10,10-Year Treasury Constant Maturity Rate,0.048600000000000004</t>
  </si>
  <si>
    <t>Thu Sep 06 2001 00:00:00 GMT+0000 (Coordinated Universal Time),DGS2,2-Year Treasury Constant Maturity Rate,0.0365</t>
  </si>
  <si>
    <t>Thu Sep 06 2001 00:00:00 GMT+0000 (Coordinated Universal Time),DGS30,30-Year Treasury Constant Maturity Rate,0.0541</t>
  </si>
  <si>
    <t>Thu Sep 06 2001 00:00:00 GMT+0000 (Coordinated Universal Time),DGS5,5-Year Treasury Constant Maturity Rate,0.044800000000000006</t>
  </si>
  <si>
    <t>Wed Sep 05 2001 00:00:00 GMT+0000 (Coordinated Universal Time),DEXUSEU,U.S. / Euro Foreign Exchange Rate,0.008897</t>
  </si>
  <si>
    <t>Wed Sep 05 2001 00:00:00 GMT+0000 (Coordinated Universal Time),DFF,Federal Funds Effective Rate,0.0349</t>
  </si>
  <si>
    <t>Wed Sep 05 2001 00:00:00 GMT+0000 (Coordinated Universal Time),DGS10,10-Year Treasury Constant Maturity Rate,0.049699999999999994</t>
  </si>
  <si>
    <t>Wed Sep 05 2001 00:00:00 GMT+0000 (Coordinated Universal Time),DGS2,2-Year Treasury Constant Maturity Rate,0.0379</t>
  </si>
  <si>
    <t>Wed Sep 05 2001 00:00:00 GMT+0000 (Coordinated Universal Time),DGS30,30-Year Treasury Constant Maturity Rate,0.0548</t>
  </si>
  <si>
    <t>Wed Sep 05 2001 00:00:00 GMT+0000 (Coordinated Universal Time),DGS5,5-Year Treasury Constant Maturity Rate,0.0461</t>
  </si>
  <si>
    <t>Tue Sep 04 2001 00:00:00 GMT+0000 (Coordinated Universal Time),DEXUSEU,U.S. / Euro Foreign Exchange Rate,0.008868000000000001</t>
  </si>
  <si>
    <t>Tue Sep 04 2001 00:00:00 GMT+0000 (Coordinated Universal Time),DFF,Federal Funds Effective Rate,0.036699999999999997</t>
  </si>
  <si>
    <t>Tue Sep 04 2001 00:00:00 GMT+0000 (Coordinated Universal Time),DGS10,10-Year Treasury Constant Maturity Rate,0.0499</t>
  </si>
  <si>
    <t>Tue Sep 04 2001 00:00:00 GMT+0000 (Coordinated Universal Time),DGS2,2-Year Treasury Constant Maturity Rate,0.0383</t>
  </si>
  <si>
    <t>Tue Sep 04 2001 00:00:00 GMT+0000 (Coordinated Universal Time),DGS30,30-Year Treasury Constant Maturity Rate,0.055</t>
  </si>
  <si>
    <t>Tue Sep 04 2001 00:00:00 GMT+0000 (Coordinated Universal Time),DGS5,5-Year Treasury Constant Maturity Rate,0.0463</t>
  </si>
  <si>
    <t>Mon Sep 03 2001 00:00:00 GMT+0000 (Coordinated Universal Time),DFF,Federal Funds Effective Rate,0.0366</t>
  </si>
  <si>
    <t>Sun Sep 02 2001 00:00:00 GMT+0000 (Coordinated Universal Time),DFF,Federal Funds Effective Rate,0.0366</t>
  </si>
  <si>
    <t>Sat Sep 01 2001 00:00:00 GMT+0000 (Coordinated Universal Time),DFF,Federal Funds Effective Rate,0.0366</t>
  </si>
  <si>
    <t>Fri Aug 31 2001 00:00:00 GMT+0000 (Coordinated Universal Time),DEXUSEU,U.S. / Euro Foreign Exchange Rate,0.00909</t>
  </si>
  <si>
    <t>Fri Aug 31 2001 00:00:00 GMT+0000 (Coordinated Universal Time),DFF,Federal Funds Effective Rate,0.0366</t>
  </si>
  <si>
    <t>Fri Aug 31 2001 00:00:00 GMT+0000 (Coordinated Universal Time),DGS10,10-Year Treasury Constant Maturity Rate,0.048499999999999995</t>
  </si>
  <si>
    <t>Fri Aug 31 2001 00:00:00 GMT+0000 (Coordinated Universal Time),DGS2,2-Year Treasury Constant Maturity Rate,0.0364</t>
  </si>
  <si>
    <t>Fri Aug 31 2001 00:00:00 GMT+0000 (Coordinated Universal Time),DGS30,30-Year Treasury Constant Maturity Rate,0.053899999999999997</t>
  </si>
  <si>
    <t>Fri Aug 31 2001 00:00:00 GMT+0000 (Coordinated Universal Time),DGS5,5-Year Treasury Constant Maturity Rate,0.0446</t>
  </si>
  <si>
    <t>Thu Aug 30 2001 00:00:00 GMT+0000 (Coordinated Universal Time),DEXUSEU,U.S. / Euro Foreign Exchange Rate,0.009154</t>
  </si>
  <si>
    <t>Thu Aug 30 2001 00:00:00 GMT+0000 (Coordinated Universal Time),DFF,Federal Funds Effective Rate,0.0358</t>
  </si>
  <si>
    <t>Thu Aug 30 2001 00:00:00 GMT+0000 (Coordinated Universal Time),DGS10,10-Year Treasury Constant Maturity Rate,0.0479</t>
  </si>
  <si>
    <t>Thu Aug 30 2001 00:00:00 GMT+0000 (Coordinated Universal Time),DGS2,2-Year Treasury Constant Maturity Rate,0.0361</t>
  </si>
  <si>
    <t>Thu Aug 30 2001 00:00:00 GMT+0000 (Coordinated Universal Time),DGS30,30-Year Treasury Constant Maturity Rate,0.0537</t>
  </si>
  <si>
    <t>Thu Aug 30 2001 00:00:00 GMT+0000 (Coordinated Universal Time),DGS5,5-Year Treasury Constant Maturity Rate,0.044199999999999996</t>
  </si>
  <si>
    <t>Wed Aug 29 2001 00:00:00 GMT+0000 (Coordinated Universal Time),DEXUSEU,U.S. / Euro Foreign Exchange Rate,0.009097</t>
  </si>
  <si>
    <t>Wed Aug 29 2001 00:00:00 GMT+0000 (Coordinated Universal Time),DFF,Federal Funds Effective Rate,0.035</t>
  </si>
  <si>
    <t>Wed Aug 29 2001 00:00:00 GMT+0000 (Coordinated Universal Time),DGS10,10-Year Treasury Constant Maturity Rate,0.0478</t>
  </si>
  <si>
    <t>Wed Aug 29 2001 00:00:00 GMT+0000 (Coordinated Universal Time),DGS2,2-Year Treasury Constant Maturity Rate,0.036699999999999997</t>
  </si>
  <si>
    <t>Wed Aug 29 2001 00:00:00 GMT+0000 (Coordinated Universal Time),DGS30,30-Year Treasury Constant Maturity Rate,0.0536</t>
  </si>
  <si>
    <t>Wed Aug 29 2001 00:00:00 GMT+0000 (Coordinated Universal Time),DGS5,5-Year Treasury Constant Maturity Rate,0.0443</t>
  </si>
  <si>
    <t>Tue Aug 28 2001 00:00:00 GMT+0000 (Coordinated Universal Time),DEXUSEU,U.S. / Euro Foreign Exchange Rate,0.009102</t>
  </si>
  <si>
    <t>Tue Aug 28 2001 00:00:00 GMT+0000 (Coordinated Universal Time),DFF,Federal Funds Effective Rate,0.035</t>
  </si>
  <si>
    <t>Tue Aug 28 2001 00:00:00 GMT+0000 (Coordinated Universal Time),DGS10,10-Year Treasury Constant Maturity Rate,0.048499999999999995</t>
  </si>
  <si>
    <t>Tue Aug 28 2001 00:00:00 GMT+0000 (Coordinated Universal Time),DGS2,2-Year Treasury Constant Maturity Rate,0.0371</t>
  </si>
  <si>
    <t>Tue Aug 28 2001 00:00:00 GMT+0000 (Coordinated Universal Time),DGS30,30-Year Treasury Constant Maturity Rate,0.0541</t>
  </si>
  <si>
    <t>Tue Aug 28 2001 00:00:00 GMT+0000 (Coordinated Universal Time),DGS5,5-Year Treasury Constant Maturity Rate,0.044800000000000006</t>
  </si>
  <si>
    <t>Mon Aug 27 2001 00:00:00 GMT+0000 (Coordinated Universal Time),DEXUSEU,U.S. / Euro Foreign Exchange Rate,0.009098</t>
  </si>
  <si>
    <t>Mon Aug 27 2001 00:00:00 GMT+0000 (Coordinated Universal Time),DFF,Federal Funds Effective Rate,0.0354</t>
  </si>
  <si>
    <t>Mon Aug 27 2001 00:00:00 GMT+0000 (Coordinated Universal Time),DGS10,10-Year Treasury Constant Maturity Rate,0.049400000000000006</t>
  </si>
  <si>
    <t>Mon Aug 27 2001 00:00:00 GMT+0000 (Coordinated Universal Time),DGS2,2-Year Treasury Constant Maturity Rate,0.0378</t>
  </si>
  <si>
    <t>Mon Aug 27 2001 00:00:00 GMT+0000 (Coordinated Universal Time),DGS30,30-Year Treasury Constant Maturity Rate,0.0547</t>
  </si>
  <si>
    <t>Mon Aug 27 2001 00:00:00 GMT+0000 (Coordinated Universal Time),DGS5,5-Year Treasury Constant Maturity Rate,0.045700000000000005</t>
  </si>
  <si>
    <t>Sun Aug 26 2001 00:00:00 GMT+0000 (Coordinated Universal Time),DFF,Federal Funds Effective Rate,0.0351</t>
  </si>
  <si>
    <t>Sat Aug 25 2001 00:00:00 GMT+0000 (Coordinated Universal Time),DFF,Federal Funds Effective Rate,0.0351</t>
  </si>
  <si>
    <t>Fri Aug 24 2001 00:00:00 GMT+0000 (Coordinated Universal Time),DEXUSEU,U.S. / Euro Foreign Exchange Rate,0.009115999999999999</t>
  </si>
  <si>
    <t>Fri Aug 24 2001 00:00:00 GMT+0000 (Coordinated Universal Time),DFF,Federal Funds Effective Rate,0.0351</t>
  </si>
  <si>
    <t>Fri Aug 24 2001 00:00:00 GMT+0000 (Coordinated Universal Time),DGS10,10-Year Treasury Constant Maturity Rate,0.0493</t>
  </si>
  <si>
    <t>Fri Aug 24 2001 00:00:00 GMT+0000 (Coordinated Universal Time),DGS2,2-Year Treasury Constant Maturity Rate,0.037599999999999995</t>
  </si>
  <si>
    <t>Fri Aug 24 2001 00:00:00 GMT+0000 (Coordinated Universal Time),DGS30,30-Year Treasury Constant Maturity Rate,0.0545</t>
  </si>
  <si>
    <t>Fri Aug 24 2001 00:00:00 GMT+0000 (Coordinated Universal Time),DGS5,5-Year Treasury Constant Maturity Rate,0.0455</t>
  </si>
  <si>
    <t>Thu Aug 23 2001 00:00:00 GMT+0000 (Coordinated Universal Time),DEXUSEU,U.S. / Euro Foreign Exchange Rate,0.009166</t>
  </si>
  <si>
    <t>Thu Aug 23 2001 00:00:00 GMT+0000 (Coordinated Universal Time),DFF,Federal Funds Effective Rate,0.0355</t>
  </si>
  <si>
    <t>Thu Aug 23 2001 00:00:00 GMT+0000 (Coordinated Universal Time),DGS10,10-Year Treasury Constant Maturity Rate,0.0489</t>
  </si>
  <si>
    <t>Thu Aug 23 2001 00:00:00 GMT+0000 (Coordinated Universal Time),DGS2,2-Year Treasury Constant Maturity Rate,0.037200000000000004</t>
  </si>
  <si>
    <t>Thu Aug 23 2001 00:00:00 GMT+0000 (Coordinated Universal Time),DGS30,30-Year Treasury Constant Maturity Rate,0.0541</t>
  </si>
  <si>
    <t>Thu Aug 23 2001 00:00:00 GMT+0000 (Coordinated Universal Time),DGS5,5-Year Treasury Constant Maturity Rate,0.0452</t>
  </si>
  <si>
    <t>Wed Aug 22 2001 00:00:00 GMT+0000 (Coordinated Universal Time),DEXUSEU,U.S. / Euro Foreign Exchange Rate,0.009194</t>
  </si>
  <si>
    <t>Wed Aug 22 2001 00:00:00 GMT+0000 (Coordinated Universal Time),DFF,Federal Funds Effective Rate,0.0351</t>
  </si>
  <si>
    <t>Wed Aug 22 2001 00:00:00 GMT+0000 (Coordinated Universal Time),DGS10,10-Year Treasury Constant Maturity Rate,0.049100000000000005</t>
  </si>
  <si>
    <t>Wed Aug 22 2001 00:00:00 GMT+0000 (Coordinated Universal Time),DGS2,2-Year Treasury Constant Maturity Rate,0.037599999999999995</t>
  </si>
  <si>
    <t>Wed Aug 22 2001 00:00:00 GMT+0000 (Coordinated Universal Time),DGS30,30-Year Treasury Constant Maturity Rate,0.054400000000000004</t>
  </si>
  <si>
    <t>Wed Aug 22 2001 00:00:00 GMT+0000 (Coordinated Universal Time),DGS5,5-Year Treasury Constant Maturity Rate,0.0453</t>
  </si>
  <si>
    <t>Tue Aug 21 2001 00:00:00 GMT+0000 (Coordinated Universal Time),DEXUSEU,U.S. / Euro Foreign Exchange Rate,0.009115</t>
  </si>
  <si>
    <t>Tue Aug 21 2001 00:00:00 GMT+0000 (Coordinated Universal Time),DFF,Federal Funds Effective Rate,0.0353</t>
  </si>
  <si>
    <t>Tue Aug 21 2001 00:00:00 GMT+0000 (Coordinated Universal Time),DGS10,10-Year Treasury Constant Maturity Rate,0.0487</t>
  </si>
  <si>
    <t>Tue Aug 21 2001 00:00:00 GMT+0000 (Coordinated Universal Time),DGS2,2-Year Treasury Constant Maturity Rate,0.0369</t>
  </si>
  <si>
    <t>Tue Aug 21 2001 00:00:00 GMT+0000 (Coordinated Universal Time),DGS30,30-Year Treasury Constant Maturity Rate,0.054400000000000004</t>
  </si>
  <si>
    <t>Tue Aug 21 2001 00:00:00 GMT+0000 (Coordinated Universal Time),DGS5,5-Year Treasury Constant Maturity Rate,0.045</t>
  </si>
  <si>
    <t>Mon Aug 20 2001 00:00:00 GMT+0000 (Coordinated Universal Time),DEXUSEU,U.S. / Euro Foreign Exchange Rate,0.009127</t>
  </si>
  <si>
    <t>Mon Aug 20 2001 00:00:00 GMT+0000 (Coordinated Universal Time),DFF,Federal Funds Effective Rate,0.0364</t>
  </si>
  <si>
    <t>Mon Aug 20 2001 00:00:00 GMT+0000 (Coordinated Universal Time),DGS10,10-Year Treasury Constant Maturity Rate,0.049100000000000005</t>
  </si>
  <si>
    <t>Mon Aug 20 2001 00:00:00 GMT+0000 (Coordinated Universal Time),DGS2,2-Year Treasury Constant Maturity Rate,0.0374</t>
  </si>
  <si>
    <t>Mon Aug 20 2001 00:00:00 GMT+0000 (Coordinated Universal Time),DGS30,30-Year Treasury Constant Maturity Rate,0.0546</t>
  </si>
  <si>
    <t>Mon Aug 20 2001 00:00:00 GMT+0000 (Coordinated Universal Time),DGS5,5-Year Treasury Constant Maturity Rate,0.0455</t>
  </si>
  <si>
    <t>Sun Aug 19 2001 00:00:00 GMT+0000 (Coordinated Universal Time),DFF,Federal Funds Effective Rate,0.0366</t>
  </si>
  <si>
    <t>Sat Aug 18 2001 00:00:00 GMT+0000 (Coordinated Universal Time),DFF,Federal Funds Effective Rate,0.0366</t>
  </si>
  <si>
    <t>Fri Aug 17 2001 00:00:00 GMT+0000 (Coordinated Universal Time),DEXUSEU,U.S. / Euro Foreign Exchange Rate,0.009165</t>
  </si>
  <si>
    <t>Fri Aug 17 2001 00:00:00 GMT+0000 (Coordinated Universal Time),DFF,Federal Funds Effective Rate,0.0366</t>
  </si>
  <si>
    <t>Fri Aug 17 2001 00:00:00 GMT+0000 (Coordinated Universal Time),DGS10,10-Year Treasury Constant Maturity Rate,0.0484</t>
  </si>
  <si>
    <t>Fri Aug 17 2001 00:00:00 GMT+0000 (Coordinated Universal Time),DGS2,2-Year Treasury Constant Maturity Rate,0.036699999999999997</t>
  </si>
  <si>
    <t>Fri Aug 17 2001 00:00:00 GMT+0000 (Coordinated Universal Time),DGS30,30-Year Treasury Constant Maturity Rate,0.054299999999999994</t>
  </si>
  <si>
    <t>Fri Aug 17 2001 00:00:00 GMT+0000 (Coordinated Universal Time),DGS5,5-Year Treasury Constant Maturity Rate,0.0449</t>
  </si>
  <si>
    <t>Thu Aug 16 2001 00:00:00 GMT+0000 (Coordinated Universal Time),DEXUSEU,U.S. / Euro Foreign Exchange Rate,0.009138</t>
  </si>
  <si>
    <t>Thu Aug 16 2001 00:00:00 GMT+0000 (Coordinated Universal Time),DFF,Federal Funds Effective Rate,0.0375</t>
  </si>
  <si>
    <t>Thu Aug 16 2001 00:00:00 GMT+0000 (Coordinated Universal Time),DGS10,10-Year Treasury Constant Maturity Rate,0.0495</t>
  </si>
  <si>
    <t>Thu Aug 16 2001 00:00:00 GMT+0000 (Coordinated Universal Time),DGS2,2-Year Treasury Constant Maturity Rate,0.0375</t>
  </si>
  <si>
    <t>Thu Aug 16 2001 00:00:00 GMT+0000 (Coordinated Universal Time),DGS30,30-Year Treasury Constant Maturity Rate,0.0548</t>
  </si>
  <si>
    <t>Thu Aug 16 2001 00:00:00 GMT+0000 (Coordinated Universal Time),DGS5,5-Year Treasury Constant Maturity Rate,0.0458</t>
  </si>
  <si>
    <t>Wed Aug 15 2001 00:00:00 GMT+0000 (Coordinated Universal Time),DEXUSEU,U.S. / Euro Foreign Exchange Rate,0.009114</t>
  </si>
  <si>
    <t>Wed Aug 15 2001 00:00:00 GMT+0000 (Coordinated Universal Time),DFF,Federal Funds Effective Rate,0.0383</t>
  </si>
  <si>
    <t>Wed Aug 15 2001 00:00:00 GMT+0000 (Coordinated Universal Time),DGS10,10-Year Treasury Constant Maturity Rate,0.05</t>
  </si>
  <si>
    <t>Wed Aug 15 2001 00:00:00 GMT+0000 (Coordinated Universal Time),DGS2,2-Year Treasury Constant Maturity Rate,0.038</t>
  </si>
  <si>
    <t>Wed Aug 15 2001 00:00:00 GMT+0000 (Coordinated Universal Time),DGS30,30-Year Treasury Constant Maturity Rate,0.0552</t>
  </si>
  <si>
    <t>Wed Aug 15 2001 00:00:00 GMT+0000 (Coordinated Universal Time),DGS5,5-Year Treasury Constant Maturity Rate,0.0462</t>
  </si>
  <si>
    <t>Tue Aug 14 2001 00:00:00 GMT+0000 (Coordinated Universal Time),DEXUSEU,U.S. / Euro Foreign Exchange Rate,0.009025</t>
  </si>
  <si>
    <t>Tue Aug 14 2001 00:00:00 GMT+0000 (Coordinated Universal Time),DFF,Federal Funds Effective Rate,0.037599999999999995</t>
  </si>
  <si>
    <t>Tue Aug 14 2001 00:00:00 GMT+0000 (Coordinated Universal Time),DGS10,10-Year Treasury Constant Maturity Rate,0.049699999999999994</t>
  </si>
  <si>
    <t>Tue Aug 14 2001 00:00:00 GMT+0000 (Coordinated Universal Time),DGS2,2-Year Treasury Constant Maturity Rate,0.0374</t>
  </si>
  <si>
    <t>Tue Aug 14 2001 00:00:00 GMT+0000 (Coordinated Universal Time),DGS30,30-Year Treasury Constant Maturity Rate,0.055099999999999996</t>
  </si>
  <si>
    <t>Tue Aug 14 2001 00:00:00 GMT+0000 (Coordinated Universal Time),DGS5,5-Year Treasury Constant Maturity Rate,0.045899999999999996</t>
  </si>
  <si>
    <t>Mon Aug 13 2001 00:00:00 GMT+0000 (Coordinated Universal Time),DEXUSEU,U.S. / Euro Foreign Exchange Rate,0.008983</t>
  </si>
  <si>
    <t>Mon Aug 13 2001 00:00:00 GMT+0000 (Coordinated Universal Time),DFF,Federal Funds Effective Rate,0.0379</t>
  </si>
  <si>
    <t>Mon Aug 13 2001 00:00:00 GMT+0000 (Coordinated Universal Time),DGS10,10-Year Treasury Constant Maturity Rate,0.049699999999999994</t>
  </si>
  <si>
    <t>Mon Aug 13 2001 00:00:00 GMT+0000 (Coordinated Universal Time),DGS2,2-Year Treasury Constant Maturity Rate,0.037000000000000005</t>
  </si>
  <si>
    <t>Mon Aug 13 2001 00:00:00 GMT+0000 (Coordinated Universal Time),DGS30,30-Year Treasury Constant Maturity Rate,0.0552</t>
  </si>
  <si>
    <t>Mon Aug 13 2001 00:00:00 GMT+0000 (Coordinated Universal Time),DGS5,5-Year Treasury Constant Maturity Rate,0.045700000000000005</t>
  </si>
  <si>
    <t>Sun Aug 12 2001 00:00:00 GMT+0000 (Coordinated Universal Time),DFF,Federal Funds Effective Rate,0.037000000000000005</t>
  </si>
  <si>
    <t>Sat Aug 11 2001 00:00:00 GMT+0000 (Coordinated Universal Time),DFF,Federal Funds Effective Rate,0.037000000000000005</t>
  </si>
  <si>
    <t>Fri Aug 10 2001 00:00:00 GMT+0000 (Coordinated Universal Time),DEXUSEU,U.S. / Euro Foreign Exchange Rate,0.00894</t>
  </si>
  <si>
    <t>Fri Aug 10 2001 00:00:00 GMT+0000 (Coordinated Universal Time),DFF,Federal Funds Effective Rate,0.037000000000000005</t>
  </si>
  <si>
    <t>Fri Aug 10 2001 00:00:00 GMT+0000 (Coordinated Universal Time),DGS10,10-Year Treasury Constant Maturity Rate,0.0499</t>
  </si>
  <si>
    <t>Fri Aug 10 2001 00:00:00 GMT+0000 (Coordinated Universal Time),DGS2,2-Year Treasury Constant Maturity Rate,0.0373</t>
  </si>
  <si>
    <t>Fri Aug 10 2001 00:00:00 GMT+0000 (Coordinated Universal Time),DGS30,30-Year Treasury Constant Maturity Rate,0.0552</t>
  </si>
  <si>
    <t>Fri Aug 10 2001 00:00:00 GMT+0000 (Coordinated Universal Time),DGS5,5-Year Treasury Constant Maturity Rate,0.0461</t>
  </si>
  <si>
    <t>Thu Aug 09 2001 00:00:00 GMT+0000 (Coordinated Universal Time),DEXUSEU,U.S. / Euro Foreign Exchange Rate,0.008886</t>
  </si>
  <si>
    <t>Thu Aug 09 2001 00:00:00 GMT+0000 (Coordinated Universal Time),DFF,Federal Funds Effective Rate,0.0377</t>
  </si>
  <si>
    <t>Thu Aug 09 2001 00:00:00 GMT+0000 (Coordinated Universal Time),DGS10,10-Year Treasury Constant Maturity Rate,0.0504</t>
  </si>
  <si>
    <t>Thu Aug 09 2001 00:00:00 GMT+0000 (Coordinated Universal Time),DGS2,2-Year Treasury Constant Maturity Rate,0.0377</t>
  </si>
  <si>
    <t>Thu Aug 09 2001 00:00:00 GMT+0000 (Coordinated Universal Time),DGS30,30-Year Treasury Constant Maturity Rate,0.0554</t>
  </si>
  <si>
    <t>Thu Aug 09 2001 00:00:00 GMT+0000 (Coordinated Universal Time),DGS5,5-Year Treasury Constant Maturity Rate,0.0466</t>
  </si>
  <si>
    <t>Wed Aug 08 2001 00:00:00 GMT+0000 (Coordinated Universal Time),DEXUSEU,U.S. / Euro Foreign Exchange Rate,0.008778000000000001</t>
  </si>
  <si>
    <t>Wed Aug 08 2001 00:00:00 GMT+0000 (Coordinated Universal Time),DFF,Federal Funds Effective Rate,0.0375</t>
  </si>
  <si>
    <t>Wed Aug 08 2001 00:00:00 GMT+0000 (Coordinated Universal Time),DGS10,10-Year Treasury Constant Maturity Rate,0.0499</t>
  </si>
  <si>
    <t>Wed Aug 08 2001 00:00:00 GMT+0000 (Coordinated Universal Time),DGS2,2-Year Treasury Constant Maturity Rate,0.0377</t>
  </si>
  <si>
    <t>Wed Aug 08 2001 00:00:00 GMT+0000 (Coordinated Universal Time),DGS30,30-Year Treasury Constant Maturity Rate,0.0552</t>
  </si>
  <si>
    <t>Wed Aug 08 2001 00:00:00 GMT+0000 (Coordinated Universal Time),DGS5,5-Year Treasury Constant Maturity Rate,0.0461</t>
  </si>
  <si>
    <t>Tue Aug 07 2001 00:00:00 GMT+0000 (Coordinated Universal Time),DEXUSEU,U.S. / Euro Foreign Exchange Rate,0.008775</t>
  </si>
  <si>
    <t>Tue Aug 07 2001 00:00:00 GMT+0000 (Coordinated Universal Time),DFF,Federal Funds Effective Rate,0.0369</t>
  </si>
  <si>
    <t>Tue Aug 07 2001 00:00:00 GMT+0000 (Coordinated Universal Time),DGS10,10-Year Treasury Constant Maturity Rate,0.052000000000000005</t>
  </si>
  <si>
    <t>Tue Aug 07 2001 00:00:00 GMT+0000 (Coordinated Universal Time),DGS2,2-Year Treasury Constant Maturity Rate,0.039</t>
  </si>
  <si>
    <t>Tue Aug 07 2001 00:00:00 GMT+0000 (Coordinated Universal Time),DGS30,30-Year Treasury Constant Maturity Rate,0.055999999999999994</t>
  </si>
  <si>
    <t>Tue Aug 07 2001 00:00:00 GMT+0000 (Coordinated Universal Time),DGS5,5-Year Treasury Constant Maturity Rate,0.0472</t>
  </si>
  <si>
    <t>Mon Aug 06 2001 00:00:00 GMT+0000 (Coordinated Universal Time),DEXUSEU,U.S. / Euro Foreign Exchange Rate,0.008801999999999999</t>
  </si>
  <si>
    <t>Mon Aug 06 2001 00:00:00 GMT+0000 (Coordinated Universal Time),DFF,Federal Funds Effective Rate,0.0373</t>
  </si>
  <si>
    <t>Mon Aug 06 2001 00:00:00 GMT+0000 (Coordinated Universal Time),DGS10,10-Year Treasury Constant Maturity Rate,0.0519</t>
  </si>
  <si>
    <t>Mon Aug 06 2001 00:00:00 GMT+0000 (Coordinated Universal Time),DGS2,2-Year Treasury Constant Maturity Rate,0.0388</t>
  </si>
  <si>
    <t>Mon Aug 06 2001 00:00:00 GMT+0000 (Coordinated Universal Time),DGS30,30-Year Treasury Constant Maturity Rate,0.0559</t>
  </si>
  <si>
    <t>Mon Aug 06 2001 00:00:00 GMT+0000 (Coordinated Universal Time),DGS5,5-Year Treasury Constant Maturity Rate,0.0471</t>
  </si>
  <si>
    <t>Sun Aug 05 2001 00:00:00 GMT+0000 (Coordinated Universal Time),DFF,Federal Funds Effective Rate,0.0369</t>
  </si>
  <si>
    <t>Sat Aug 04 2001 00:00:00 GMT+0000 (Coordinated Universal Time),DFF,Federal Funds Effective Rate,0.0369</t>
  </si>
  <si>
    <t>Fri Aug 03 2001 00:00:00 GMT+0000 (Coordinated Universal Time),DEXUSEU,U.S. / Euro Foreign Exchange Rate,0.008843</t>
  </si>
  <si>
    <t>Fri Aug 03 2001 00:00:00 GMT+0000 (Coordinated Universal Time),DFF,Federal Funds Effective Rate,0.0369</t>
  </si>
  <si>
    <t>Fri Aug 03 2001 00:00:00 GMT+0000 (Coordinated Universal Time),DGS10,10-Year Treasury Constant Maturity Rate,0.052000000000000005</t>
  </si>
  <si>
    <t>Fri Aug 03 2001 00:00:00 GMT+0000 (Coordinated Universal Time),DGS2,2-Year Treasury Constant Maturity Rate,0.0391</t>
  </si>
  <si>
    <t>Fri Aug 03 2001 00:00:00 GMT+0000 (Coordinated Universal Time),DGS30,30-Year Treasury Constant Maturity Rate,0.0559</t>
  </si>
  <si>
    <t>Fri Aug 03 2001 00:00:00 GMT+0000 (Coordinated Universal Time),DGS5,5-Year Treasury Constant Maturity Rate,0.0472</t>
  </si>
  <si>
    <t>Thu Aug 02 2001 00:00:00 GMT+0000 (Coordinated Universal Time),DEXUSEU,U.S. / Euro Foreign Exchange Rate,0.008813</t>
  </si>
  <si>
    <t>Thu Aug 02 2001 00:00:00 GMT+0000 (Coordinated Universal Time),DFF,Federal Funds Effective Rate,0.0368</t>
  </si>
  <si>
    <t>Thu Aug 02 2001 00:00:00 GMT+0000 (Coordinated Universal Time),DGS10,10-Year Treasury Constant Maturity Rate,0.051699999999999996</t>
  </si>
  <si>
    <t>Thu Aug 02 2001 00:00:00 GMT+0000 (Coordinated Universal Time),DGS2,2-Year Treasury Constant Maturity Rate,0.038900000000000004</t>
  </si>
  <si>
    <t>Thu Aug 02 2001 00:00:00 GMT+0000 (Coordinated Universal Time),DGS30,30-Year Treasury Constant Maturity Rate,0.0557</t>
  </si>
  <si>
    <t>Thu Aug 02 2001 00:00:00 GMT+0000 (Coordinated Universal Time),DGS5,5-Year Treasury Constant Maturity Rate,0.046900000000000004</t>
  </si>
  <si>
    <t>Wed Aug 01 2001 00:00:00 GMT+0000 (Coordinated Universal Time),DEXUSEU,U.S. / Euro Foreign Exchange Rate,0.008793</t>
  </si>
  <si>
    <t>Wed Aug 01 2001 00:00:00 GMT+0000 (Coordinated Universal Time),DFF,Federal Funds Effective Rate,0.0379</t>
  </si>
  <si>
    <t>Wed Aug 01 2001 00:00:00 GMT+0000 (Coordinated Universal Time),DGS10,10-Year Treasury Constant Maturity Rate,0.051100000000000007</t>
  </si>
  <si>
    <t>Wed Aug 01 2001 00:00:00 GMT+0000 (Coordinated Universal Time),DGS2,2-Year Treasury Constant Maturity Rate,0.0383</t>
  </si>
  <si>
    <t>Wed Aug 01 2001 00:00:00 GMT+0000 (Coordinated Universal Time),DGS30,30-Year Treasury Constant Maturity Rate,0.0553</t>
  </si>
  <si>
    <t>Wed Aug 01 2001 00:00:00 GMT+0000 (Coordinated Universal Time),DGS5,5-Year Treasury Constant Maturity Rate,0.0462</t>
  </si>
  <si>
    <t>Tue Jul 31 2001 00:00:00 GMT+0000 (Coordinated Universal Time),DEXUSEU,U.S. / Euro Foreign Exchange Rate,0.008752</t>
  </si>
  <si>
    <t>Tue Jul 31 2001 00:00:00 GMT+0000 (Coordinated Universal Time),DFF,Federal Funds Effective Rate,0.0382</t>
  </si>
  <si>
    <t>Tue Jul 31 2001 00:00:00 GMT+0000 (Coordinated Universal Time),DGS10,10-Year Treasury Constant Maturity Rate,0.0507</t>
  </si>
  <si>
    <t>Tue Jul 31 2001 00:00:00 GMT+0000 (Coordinated Universal Time),DGS2,2-Year Treasury Constant Maturity Rate,0.0379</t>
  </si>
  <si>
    <t>Tue Jul 31 2001 00:00:00 GMT+0000 (Coordinated Universal Time),DGS30,30-Year Treasury Constant Maturity Rate,0.055099999999999996</t>
  </si>
  <si>
    <t>Tue Jul 31 2001 00:00:00 GMT+0000 (Coordinated Universal Time),DGS5,5-Year Treasury Constant Maturity Rate,0.045700000000000005</t>
  </si>
  <si>
    <t>Mon Jul 30 2001 00:00:00 GMT+0000 (Coordinated Universal Time),DEXUSEU,U.S. / Euro Foreign Exchange Rate,0.00875</t>
  </si>
  <si>
    <t>Mon Jul 30 2001 00:00:00 GMT+0000 (Coordinated Universal Time),DFF,Federal Funds Effective Rate,0.0379</t>
  </si>
  <si>
    <t>Mon Jul 30 2001 00:00:00 GMT+0000 (Coordinated Universal Time),DGS10,10-Year Treasury Constant Maturity Rate,0.051100000000000007</t>
  </si>
  <si>
    <t>Mon Jul 30 2001 00:00:00 GMT+0000 (Coordinated Universal Time),DGS2,2-Year Treasury Constant Maturity Rate,0.038599999999999995</t>
  </si>
  <si>
    <t>Mon Jul 30 2001 00:00:00 GMT+0000 (Coordinated Universal Time),DGS30,30-Year Treasury Constant Maturity Rate,0.0553</t>
  </si>
  <si>
    <t>Mon Jul 30 2001 00:00:00 GMT+0000 (Coordinated Universal Time),DGS5,5-Year Treasury Constant Maturity Rate,0.0463</t>
  </si>
  <si>
    <t>Sun Jul 29 2001 00:00:00 GMT+0000 (Coordinated Universal Time),DFF,Federal Funds Effective Rate,0.0375</t>
  </si>
  <si>
    <t>Sat Jul 28 2001 00:00:00 GMT+0000 (Coordinated Universal Time),DFF,Federal Funds Effective Rate,0.0375</t>
  </si>
  <si>
    <t>Fri Jul 27 2001 00:00:00 GMT+0000 (Coordinated Universal Time),DEXUSEU,U.S. / Euro Foreign Exchange Rate,0.008749</t>
  </si>
  <si>
    <t>Fri Jul 27 2001 00:00:00 GMT+0000 (Coordinated Universal Time),DFF,Federal Funds Effective Rate,0.0375</t>
  </si>
  <si>
    <t>Fri Jul 27 2001 00:00:00 GMT+0000 (Coordinated Universal Time),DGS10,10-Year Treasury Constant Maturity Rate,0.0513</t>
  </si>
  <si>
    <t>Fri Jul 27 2001 00:00:00 GMT+0000 (Coordinated Universal Time),DGS2,2-Year Treasury Constant Maturity Rate,0.0387</t>
  </si>
  <si>
    <t>Fri Jul 27 2001 00:00:00 GMT+0000 (Coordinated Universal Time),DGS30,30-Year Treasury Constant Maturity Rate,0.0555</t>
  </si>
  <si>
    <t>Fri Jul 27 2001 00:00:00 GMT+0000 (Coordinated Universal Time),DGS5,5-Year Treasury Constant Maturity Rate,0.0464</t>
  </si>
  <si>
    <t>Thu Jul 26 2001 00:00:00 GMT+0000 (Coordinated Universal Time),DEXUSEU,U.S. / Euro Foreign Exchange Rate,0.008765</t>
  </si>
  <si>
    <t>Thu Jul 26 2001 00:00:00 GMT+0000 (Coordinated Universal Time),DFF,Federal Funds Effective Rate,0.0387</t>
  </si>
  <si>
    <t>Thu Jul 26 2001 00:00:00 GMT+0000 (Coordinated Universal Time),DGS10,10-Year Treasury Constant Maturity Rate,0.0519</t>
  </si>
  <si>
    <t>Thu Jul 26 2001 00:00:00 GMT+0000 (Coordinated Universal Time),DGS2,2-Year Treasury Constant Maturity Rate,0.0394</t>
  </si>
  <si>
    <t>Thu Jul 26 2001 00:00:00 GMT+0000 (Coordinated Universal Time),DGS30,30-Year Treasury Constant Maturity Rate,0.0559</t>
  </si>
  <si>
    <t>Thu Jul 26 2001 00:00:00 GMT+0000 (Coordinated Universal Time),DGS5,5-Year Treasury Constant Maturity Rate,0.0471</t>
  </si>
  <si>
    <t>Wed Jul 25 2001 00:00:00 GMT+0000 (Coordinated Universal Time),DEXUSEU,U.S. / Euro Foreign Exchange Rate,0.008797000000000001</t>
  </si>
  <si>
    <t>Wed Jul 25 2001 00:00:00 GMT+0000 (Coordinated Universal Time),DFF,Federal Funds Effective Rate,0.038900000000000004</t>
  </si>
  <si>
    <t>Wed Jul 25 2001 00:00:00 GMT+0000 (Coordinated Universal Time),DGS10,10-Year Treasury Constant Maturity Rate,0.052000000000000005</t>
  </si>
  <si>
    <t>Wed Jul 25 2001 00:00:00 GMT+0000 (Coordinated Universal Time),DGS2,2-Year Treasury Constant Maturity Rate,0.0398</t>
  </si>
  <si>
    <t>Wed Jul 25 2001 00:00:00 GMT+0000 (Coordinated Universal Time),DGS30,30-Year Treasury Constant Maturity Rate,0.0558</t>
  </si>
  <si>
    <t>Wed Jul 25 2001 00:00:00 GMT+0000 (Coordinated Universal Time),DGS5,5-Year Treasury Constant Maturity Rate,0.047400000000000005</t>
  </si>
  <si>
    <t>Tue Jul 24 2001 00:00:00 GMT+0000 (Coordinated Universal Time),DEXUSEU,U.S. / Euro Foreign Exchange Rate,0.008752</t>
  </si>
  <si>
    <t>Tue Jul 24 2001 00:00:00 GMT+0000 (Coordinated Universal Time),DFF,Federal Funds Effective Rate,0.0382</t>
  </si>
  <si>
    <t>Tue Jul 24 2001 00:00:00 GMT+0000 (Coordinated Universal Time),DGS10,10-Year Treasury Constant Maturity Rate,0.0513</t>
  </si>
  <si>
    <t>Tue Jul 24 2001 00:00:00 GMT+0000 (Coordinated Universal Time),DGS2,2-Year Treasury Constant Maturity Rate,0.0397</t>
  </si>
  <si>
    <t>Tue Jul 24 2001 00:00:00 GMT+0000 (Coordinated Universal Time),DGS30,30-Year Treasury Constant Maturity Rate,0.0552</t>
  </si>
  <si>
    <t>Tue Jul 24 2001 00:00:00 GMT+0000 (Coordinated Universal Time),DGS5,5-Year Treasury Constant Maturity Rate,0.0467</t>
  </si>
  <si>
    <t>Mon Jul 23 2001 00:00:00 GMT+0000 (Coordinated Universal Time),DEXUSEU,U.S. / Euro Foreign Exchange Rate,0.008676</t>
  </si>
  <si>
    <t>Mon Jul 23 2001 00:00:00 GMT+0000 (Coordinated Universal Time),DFF,Federal Funds Effective Rate,0.0382</t>
  </si>
  <si>
    <t>Mon Jul 23 2001 00:00:00 GMT+0000 (Coordinated Universal Time),DGS10,10-Year Treasury Constant Maturity Rate,0.0513</t>
  </si>
  <si>
    <t>Mon Jul 23 2001 00:00:00 GMT+0000 (Coordinated Universal Time),DGS2,2-Year Treasury Constant Maturity Rate,0.0398</t>
  </si>
  <si>
    <t>Mon Jul 23 2001 00:00:00 GMT+0000 (Coordinated Universal Time),DGS30,30-Year Treasury Constant Maturity Rate,0.0553</t>
  </si>
  <si>
    <t>Mon Jul 23 2001 00:00:00 GMT+0000 (Coordinated Universal Time),DGS5,5-Year Treasury Constant Maturity Rate,0.046799999999999994</t>
  </si>
  <si>
    <t>Sun Jul 22 2001 00:00:00 GMT+0000 (Coordinated Universal Time),DFF,Federal Funds Effective Rate,0.038</t>
  </si>
  <si>
    <t>Sat Jul 21 2001 00:00:00 GMT+0000 (Coordinated Universal Time),DFF,Federal Funds Effective Rate,0.038</t>
  </si>
  <si>
    <t>Fri Jul 20 2001 00:00:00 GMT+0000 (Coordinated Universal Time),DEXUSEU,U.S. / Euro Foreign Exchange Rate,0.008713</t>
  </si>
  <si>
    <t>Fri Jul 20 2001 00:00:00 GMT+0000 (Coordinated Universal Time),DFF,Federal Funds Effective Rate,0.038</t>
  </si>
  <si>
    <t>Fri Jul 20 2001 00:00:00 GMT+0000 (Coordinated Universal Time),DGS10,10-Year Treasury Constant Maturity Rate,0.051500000000000004</t>
  </si>
  <si>
    <t>Fri Jul 20 2001 00:00:00 GMT+0000 (Coordinated Universal Time),DGS2,2-Year Treasury Constant Maturity Rate,0.0398</t>
  </si>
  <si>
    <t>Fri Jul 20 2001 00:00:00 GMT+0000 (Coordinated Universal Time),DGS30,30-Year Treasury Constant Maturity Rate,0.0554</t>
  </si>
  <si>
    <t>Fri Jul 20 2001 00:00:00 GMT+0000 (Coordinated Universal Time),DGS5,5-Year Treasury Constant Maturity Rate,0.047</t>
  </si>
  <si>
    <t>Thu Jul 19 2001 00:00:00 GMT+0000 (Coordinated Universal Time),DEXUSEU,U.S. / Euro Foreign Exchange Rate,0.00869</t>
  </si>
  <si>
    <t>Thu Jul 19 2001 00:00:00 GMT+0000 (Coordinated Universal Time),DFF,Federal Funds Effective Rate,0.0377</t>
  </si>
  <si>
    <t>Thu Jul 19 2001 00:00:00 GMT+0000 (Coordinated Universal Time),DGS10,10-Year Treasury Constant Maturity Rate,0.0513</t>
  </si>
  <si>
    <t>Thu Jul 19 2001 00:00:00 GMT+0000 (Coordinated Universal Time),DGS2,2-Year Treasury Constant Maturity Rate,0.0398</t>
  </si>
  <si>
    <t>Thu Jul 19 2001 00:00:00 GMT+0000 (Coordinated Universal Time),DGS30,30-Year Treasury Constant Maturity Rate,0.0553</t>
  </si>
  <si>
    <t>Thu Jul 19 2001 00:00:00 GMT+0000 (Coordinated Universal Time),DGS5,5-Year Treasury Constant Maturity Rate,0.046900000000000004</t>
  </si>
  <si>
    <t>Wed Jul 18 2001 00:00:00 GMT+0000 (Coordinated Universal Time),DEXUSEU,U.S. / Euro Foreign Exchange Rate,0.008701</t>
  </si>
  <si>
    <t>Wed Jul 18 2001 00:00:00 GMT+0000 (Coordinated Universal Time),DFF,Federal Funds Effective Rate,0.0373</t>
  </si>
  <si>
    <t>Wed Jul 18 2001 00:00:00 GMT+0000 (Coordinated Universal Time),DGS10,10-Year Treasury Constant Maturity Rate,0.0512</t>
  </si>
  <si>
    <t>Wed Jul 18 2001 00:00:00 GMT+0000 (Coordinated Universal Time),DGS2,2-Year Treasury Constant Maturity Rate,0.039599999999999996</t>
  </si>
  <si>
    <t>Wed Jul 18 2001 00:00:00 GMT+0000 (Coordinated Universal Time),DGS30,30-Year Treasury Constant Maturity Rate,0.0552</t>
  </si>
  <si>
    <t>Wed Jul 18 2001 00:00:00 GMT+0000 (Coordinated Universal Time),DGS5,5-Year Treasury Constant Maturity Rate,0.0466</t>
  </si>
  <si>
    <t>Tue Jul 17 2001 00:00:00 GMT+0000 (Coordinated Universal Time),DEXUSEU,U.S. / Euro Foreign Exchange Rate,0.008549</t>
  </si>
  <si>
    <t>Tue Jul 17 2001 00:00:00 GMT+0000 (Coordinated Universal Time),DFF,Federal Funds Effective Rate,0.0371</t>
  </si>
  <si>
    <t>Tue Jul 17 2001 00:00:00 GMT+0000 (Coordinated Universal Time),DGS10,10-Year Treasury Constant Maturity Rate,0.052199999999999996</t>
  </si>
  <si>
    <t>Tue Jul 17 2001 00:00:00 GMT+0000 (Coordinated Universal Time),DGS2,2-Year Treasury Constant Maturity Rate,0.0409</t>
  </si>
  <si>
    <t>Tue Jul 17 2001 00:00:00 GMT+0000 (Coordinated Universal Time),DGS30,30-Year Treasury Constant Maturity Rate,0.0559</t>
  </si>
  <si>
    <t>Tue Jul 17 2001 00:00:00 GMT+0000 (Coordinated Universal Time),DGS5,5-Year Treasury Constant Maturity Rate,0.0478</t>
  </si>
  <si>
    <t>Mon Jul 16 2001 00:00:00 GMT+0000 (Coordinated Universal Time),DEXUSEU,U.S. / Euro Foreign Exchange Rate,0.008549</t>
  </si>
  <si>
    <t>Mon Jul 16 2001 00:00:00 GMT+0000 (Coordinated Universal Time),DFF,Federal Funds Effective Rate,0.0382</t>
  </si>
  <si>
    <t>Mon Jul 16 2001 00:00:00 GMT+0000 (Coordinated Universal Time),DGS10,10-Year Treasury Constant Maturity Rate,0.0521</t>
  </si>
  <si>
    <t>Mon Jul 16 2001 00:00:00 GMT+0000 (Coordinated Universal Time),DGS2,2-Year Treasury Constant Maturity Rate,0.0407</t>
  </si>
  <si>
    <t>Mon Jul 16 2001 00:00:00 GMT+0000 (Coordinated Universal Time),DGS30,30-Year Treasury Constant Maturity Rate,0.0559</t>
  </si>
  <si>
    <t>Mon Jul 16 2001 00:00:00 GMT+0000 (Coordinated Universal Time),DGS5,5-Year Treasury Constant Maturity Rate,0.047599999999999996</t>
  </si>
  <si>
    <t>Sun Jul 15 2001 00:00:00 GMT+0000 (Coordinated Universal Time),DFF,Federal Funds Effective Rate,0.0375</t>
  </si>
  <si>
    <t>Sat Jul 14 2001 00:00:00 GMT+0000 (Coordinated Universal Time),DFF,Federal Funds Effective Rate,0.0375</t>
  </si>
  <si>
    <t>Fri Jul 13 2001 00:00:00 GMT+0000 (Coordinated Universal Time),DEXUSEU,U.S. / Euro Foreign Exchange Rate,0.008527</t>
  </si>
  <si>
    <t>Fri Jul 13 2001 00:00:00 GMT+0000 (Coordinated Universal Time),DFF,Federal Funds Effective Rate,0.0375</t>
  </si>
  <si>
    <t>Fri Jul 13 2001 00:00:00 GMT+0000 (Coordinated Universal Time),DGS10,10-Year Treasury Constant Maturity Rate,0.0527</t>
  </si>
  <si>
    <t>Fri Jul 13 2001 00:00:00 GMT+0000 (Coordinated Universal Time),DGS2,2-Year Treasury Constant Maturity Rate,0.0412</t>
  </si>
  <si>
    <t>Fri Jul 13 2001 00:00:00 GMT+0000 (Coordinated Universal Time),DGS30,30-Year Treasury Constant Maturity Rate,0.0564</t>
  </si>
  <si>
    <t>Fri Jul 13 2001 00:00:00 GMT+0000 (Coordinated Universal Time),DGS5,5-Year Treasury Constant Maturity Rate,0.0482</t>
  </si>
  <si>
    <t>Thu Jul 12 2001 00:00:00 GMT+0000 (Coordinated Universal Time),DEXUSEU,U.S. / Euro Foreign Exchange Rate,0.00853</t>
  </si>
  <si>
    <t>Thu Jul 12 2001 00:00:00 GMT+0000 (Coordinated Universal Time),DFF,Federal Funds Effective Rate,0.0378</t>
  </si>
  <si>
    <t>Thu Jul 12 2001 00:00:00 GMT+0000 (Coordinated Universal Time),DGS10,10-Year Treasury Constant Maturity Rate,0.0527</t>
  </si>
  <si>
    <t>Thu Jul 12 2001 00:00:00 GMT+0000 (Coordinated Universal Time),DGS2,2-Year Treasury Constant Maturity Rate,0.0407</t>
  </si>
  <si>
    <t>Thu Jul 12 2001 00:00:00 GMT+0000 (Coordinated Universal Time),DGS30,30-Year Treasury Constant Maturity Rate,0.0565</t>
  </si>
  <si>
    <t>Thu Jul 12 2001 00:00:00 GMT+0000 (Coordinated Universal Time),DGS5,5-Year Treasury Constant Maturity Rate,0.048</t>
  </si>
  <si>
    <t>Wed Jul 11 2001 00:00:00 GMT+0000 (Coordinated Universal Time),DEXUSEU,U.S. / Euro Foreign Exchange Rate,0.008614</t>
  </si>
  <si>
    <t>Wed Jul 11 2001 00:00:00 GMT+0000 (Coordinated Universal Time),DFF,Federal Funds Effective Rate,0.0378</t>
  </si>
  <si>
    <t>Wed Jul 11 2001 00:00:00 GMT+0000 (Coordinated Universal Time),DGS10,10-Year Treasury Constant Maturity Rate,0.053099999999999994</t>
  </si>
  <si>
    <t>Wed Jul 11 2001 00:00:00 GMT+0000 (Coordinated Universal Time),DGS2,2-Year Treasury Constant Maturity Rate,0.0407</t>
  </si>
  <si>
    <t>Wed Jul 11 2001 00:00:00 GMT+0000 (Coordinated Universal Time),DGS30,30-Year Treasury Constant Maturity Rate,0.056900000000000006</t>
  </si>
  <si>
    <t>Wed Jul 11 2001 00:00:00 GMT+0000 (Coordinated Universal Time),DGS5,5-Year Treasury Constant Maturity Rate,0.0481</t>
  </si>
  <si>
    <t>Tue Jul 10 2001 00:00:00 GMT+0000 (Coordinated Universal Time),DEXUSEU,U.S. / Euro Foreign Exchange Rate,0.008557</t>
  </si>
  <si>
    <t>Tue Jul 10 2001 00:00:00 GMT+0000 (Coordinated Universal Time),DFF,Federal Funds Effective Rate,0.0371</t>
  </si>
  <si>
    <t>Tue Jul 10 2001 00:00:00 GMT+0000 (Coordinated Universal Time),DGS10,10-Year Treasury Constant Maturity Rate,0.053200000000000004</t>
  </si>
  <si>
    <t>Tue Jul 10 2001 00:00:00 GMT+0000 (Coordinated Universal Time),DGS2,2-Year Treasury Constant Maturity Rate,0.0408</t>
  </si>
  <si>
    <t>Tue Jul 10 2001 00:00:00 GMT+0000 (Coordinated Universal Time),DGS30,30-Year Treasury Constant Maturity Rate,0.056799999999999996</t>
  </si>
  <si>
    <t>Tue Jul 10 2001 00:00:00 GMT+0000 (Coordinated Universal Time),DGS5,5-Year Treasury Constant Maturity Rate,0.0482</t>
  </si>
  <si>
    <t>Mon Jul 09 2001 00:00:00 GMT+0000 (Coordinated Universal Time),DEXUSEU,U.S. / Euro Foreign Exchange Rate,0.008474</t>
  </si>
  <si>
    <t>Mon Jul 09 2001 00:00:00 GMT+0000 (Coordinated Universal Time),DFF,Federal Funds Effective Rate,0.036699999999999997</t>
  </si>
  <si>
    <t>Mon Jul 09 2001 00:00:00 GMT+0000 (Coordinated Universal Time),DGS10,10-Year Treasury Constant Maturity Rate,0.0537</t>
  </si>
  <si>
    <t>Mon Jul 09 2001 00:00:00 GMT+0000 (Coordinated Universal Time),DGS2,2-Year Treasury Constant Maturity Rate,0.0415</t>
  </si>
  <si>
    <t>Mon Jul 09 2001 00:00:00 GMT+0000 (Coordinated Universal Time),DGS30,30-Year Treasury Constant Maturity Rate,0.057</t>
  </si>
  <si>
    <t>Mon Jul 09 2001 00:00:00 GMT+0000 (Coordinated Universal Time),DGS5,5-Year Treasury Constant Maturity Rate,0.048799999999999996</t>
  </si>
  <si>
    <t>Sun Jul 08 2001 00:00:00 GMT+0000 (Coordinated Universal Time),DFF,Federal Funds Effective Rate,0.036000000000000004</t>
  </si>
  <si>
    <t>Sat Jul 07 2001 00:00:00 GMT+0000 (Coordinated Universal Time),DFF,Federal Funds Effective Rate,0.036000000000000004</t>
  </si>
  <si>
    <t>Fri Jul 06 2001 00:00:00 GMT+0000 (Coordinated Universal Time),DEXUSEU,U.S. / Euro Foreign Exchange Rate,0.008465</t>
  </si>
  <si>
    <t>Fri Jul 06 2001 00:00:00 GMT+0000 (Coordinated Universal Time),DFF,Federal Funds Effective Rate,0.036000000000000004</t>
  </si>
  <si>
    <t>Fri Jul 06 2001 00:00:00 GMT+0000 (Coordinated Universal Time),DGS10,10-Year Treasury Constant Maturity Rate,0.0541</t>
  </si>
  <si>
    <t>Fri Jul 06 2001 00:00:00 GMT+0000 (Coordinated Universal Time),DGS2,2-Year Treasury Constant Maturity Rate,0.0416</t>
  </si>
  <si>
    <t>Fri Jul 06 2001 00:00:00 GMT+0000 (Coordinated Universal Time),DGS30,30-Year Treasury Constant Maturity Rate,0.0575</t>
  </si>
  <si>
    <t>Fri Jul 06 2001 00:00:00 GMT+0000 (Coordinated Universal Time),DGS5,5-Year Treasury Constant Maturity Rate,0.049</t>
  </si>
  <si>
    <t>Thu Jul 05 2001 00:00:00 GMT+0000 (Coordinated Universal Time),DEXUSEU,U.S. / Euro Foreign Exchange Rate,0.008369999999999999</t>
  </si>
  <si>
    <t>Thu Jul 05 2001 00:00:00 GMT+0000 (Coordinated Universal Time),DFF,Federal Funds Effective Rate,0.037200000000000004</t>
  </si>
  <si>
    <t>Thu Jul 05 2001 00:00:00 GMT+0000 (Coordinated Universal Time),DGS10,10-Year Treasury Constant Maturity Rate,0.054400000000000004</t>
  </si>
  <si>
    <t>Thu Jul 05 2001 00:00:00 GMT+0000 (Coordinated Universal Time),DGS2,2-Year Treasury Constant Maturity Rate,0.0424</t>
  </si>
  <si>
    <t>Thu Jul 05 2001 00:00:00 GMT+0000 (Coordinated Universal Time),DGS30,30-Year Treasury Constant Maturity Rate,0.0576</t>
  </si>
  <si>
    <t>Thu Jul 05 2001 00:00:00 GMT+0000 (Coordinated Universal Time),DGS5,5-Year Treasury Constant Maturity Rate,0.0495</t>
  </si>
  <si>
    <t>Wed Jul 04 2001 00:00:00 GMT+0000 (Coordinated Universal Time),DFF,Federal Funds Effective Rate,0.0369</t>
  </si>
  <si>
    <t>Tue Jul 03 2001 00:00:00 GMT+0000 (Coordinated Universal Time),DEXUSEU,U.S. / Euro Foreign Exchange Rate,0.008477</t>
  </si>
  <si>
    <t>Tue Jul 03 2001 00:00:00 GMT+0000 (Coordinated Universal Time),DFF,Federal Funds Effective Rate,0.0369</t>
  </si>
  <si>
    <t>Tue Jul 03 2001 00:00:00 GMT+0000 (Coordinated Universal Time),DGS10,10-Year Treasury Constant Maturity Rate,0.0541</t>
  </si>
  <si>
    <t>Tue Jul 03 2001 00:00:00 GMT+0000 (Coordinated Universal Time),DGS2,2-Year Treasury Constant Maturity Rate,0.0424</t>
  </si>
  <si>
    <t>Tue Jul 03 2001 00:00:00 GMT+0000 (Coordinated Universal Time),DGS30,30-Year Treasury Constant Maturity Rate,0.057300000000000004</t>
  </si>
  <si>
    <t>Tue Jul 03 2001 00:00:00 GMT+0000 (Coordinated Universal Time),DGS5,5-Year Treasury Constant Maturity Rate,0.049100000000000005</t>
  </si>
  <si>
    <t>Mon Jul 02 2001 00:00:00 GMT+0000 (Coordinated Universal Time),DEXUSEU,U.S. / Euro Foreign Exchange Rate,0.008455</t>
  </si>
  <si>
    <t>Mon Jul 02 2001 00:00:00 GMT+0000 (Coordinated Universal Time),DFF,Federal Funds Effective Rate,0.041100000000000005</t>
  </si>
  <si>
    <t>Mon Jul 02 2001 00:00:00 GMT+0000 (Coordinated Universal Time),DGS10,10-Year Treasury Constant Maturity Rate,0.0537</t>
  </si>
  <si>
    <t>Mon Jul 02 2001 00:00:00 GMT+0000 (Coordinated Universal Time),DGS2,2-Year Treasury Constant Maturity Rate,0.0421</t>
  </si>
  <si>
    <t>Mon Jul 02 2001 00:00:00 GMT+0000 (Coordinated Universal Time),DGS30,30-Year Treasury Constant Maturity Rate,0.057</t>
  </si>
  <si>
    <t>Mon Jul 02 2001 00:00:00 GMT+0000 (Coordinated Universal Time),DGS5,5-Year Treasury Constant Maturity Rate,0.048799999999999996</t>
  </si>
  <si>
    <t>Sun Jul 01 2001 00:00:00 GMT+0000 (Coordinated Universal Time),DFF,Federal Funds Effective Rate,0.0395</t>
  </si>
  <si>
    <t>Sat Jun 30 2001 00:00:00 GMT+0000 (Coordinated Universal Time),DFF,Federal Funds Effective Rate,0.0395</t>
  </si>
  <si>
    <t>Fri Jun 29 2001 00:00:00 GMT+0000 (Coordinated Universal Time),DEXUSEU,U.S. / Euro Foreign Exchange Rate,0.008474</t>
  </si>
  <si>
    <t>Fri Jun 29 2001 00:00:00 GMT+0000 (Coordinated Universal Time),DFF,Federal Funds Effective Rate,0.0395</t>
  </si>
  <si>
    <t>Fri Jun 29 2001 00:00:00 GMT+0000 (Coordinated Universal Time),DGS10,10-Year Treasury Constant Maturity Rate,0.0542</t>
  </si>
  <si>
    <t>Fri Jun 29 2001 00:00:00 GMT+0000 (Coordinated Universal Time),DGS2,2-Year Treasury Constant Maturity Rate,0.0425</t>
  </si>
  <si>
    <t>Fri Jun 29 2001 00:00:00 GMT+0000 (Coordinated Universal Time),DGS30,30-Year Treasury Constant Maturity Rate,0.0575</t>
  </si>
  <si>
    <t>Fri Jun 29 2001 00:00:00 GMT+0000 (Coordinated Universal Time),DGS5,5-Year Treasury Constant Maturity Rate,0.049699999999999994</t>
  </si>
  <si>
    <t>Thu Jun 28 2001 00:00:00 GMT+0000 (Coordinated Universal Time),DEXUSEU,U.S. / Euro Foreign Exchange Rate,0.00847</t>
  </si>
  <si>
    <t>Thu Jun 28 2001 00:00:00 GMT+0000 (Coordinated Universal Time),DFF,Federal Funds Effective Rate,0.038599999999999995</t>
  </si>
  <si>
    <t>Thu Jun 28 2001 00:00:00 GMT+0000 (Coordinated Universal Time),DGS10,10-Year Treasury Constant Maturity Rate,0.0535</t>
  </si>
  <si>
    <t>Thu Jun 28 2001 00:00:00 GMT+0000 (Coordinated Universal Time),DGS2,2-Year Treasury Constant Maturity Rate,0.042199999999999994</t>
  </si>
  <si>
    <t>Thu Jun 28 2001 00:00:00 GMT+0000 (Coordinated Universal Time),DGS30,30-Year Treasury Constant Maturity Rate,0.056799999999999996</t>
  </si>
  <si>
    <t>Thu Jun 28 2001 00:00:00 GMT+0000 (Coordinated Universal Time),DGS5,5-Year Treasury Constant Maturity Rate,0.0492</t>
  </si>
  <si>
    <t>Wed Jun 27 2001 00:00:00 GMT+0000 (Coordinated Universal Time),DEXUSEU,U.S. / Euro Foreign Exchange Rate,0.008621</t>
  </si>
  <si>
    <t>Wed Jun 27 2001 00:00:00 GMT+0000 (Coordinated Universal Time),DFF,Federal Funds Effective Rate,0.0368</t>
  </si>
  <si>
    <t>Wed Jun 27 2001 00:00:00 GMT+0000 (Coordinated Universal Time),DGS10,10-Year Treasury Constant Maturity Rate,0.0526</t>
  </si>
  <si>
    <t>Wed Jun 27 2001 00:00:00 GMT+0000 (Coordinated Universal Time),DGS2,2-Year Treasury Constant Maturity Rate,0.0406</t>
  </si>
  <si>
    <t>Wed Jun 27 2001 00:00:00 GMT+0000 (Coordinated Universal Time),DGS30,30-Year Treasury Constant Maturity Rate,0.0562</t>
  </si>
  <si>
    <t>Wed Jun 27 2001 00:00:00 GMT+0000 (Coordinated Universal Time),DGS5,5-Year Treasury Constant Maturity Rate,0.0482</t>
  </si>
  <si>
    <t>Tue Jun 26 2001 00:00:00 GMT+0000 (Coordinated Universal Time),DEXUSEU,U.S. / Euro Foreign Exchange Rate,0.008622999999999999</t>
  </si>
  <si>
    <t>Tue Jun 26 2001 00:00:00 GMT+0000 (Coordinated Universal Time),DFF,Federal Funds Effective Rate,0.0375</t>
  </si>
  <si>
    <t>Tue Jun 26 2001 00:00:00 GMT+0000 (Coordinated Universal Time),DGS10,10-Year Treasury Constant Maturity Rate,0.0524</t>
  </si>
  <si>
    <t>Tue Jun 26 2001 00:00:00 GMT+0000 (Coordinated Universal Time),DGS2,2-Year Treasury Constant Maturity Rate,0.0403</t>
  </si>
  <si>
    <t>Tue Jun 26 2001 00:00:00 GMT+0000 (Coordinated Universal Time),DGS30,30-Year Treasury Constant Maturity Rate,0.0565</t>
  </si>
  <si>
    <t>Tue Jun 26 2001 00:00:00 GMT+0000 (Coordinated Universal Time),DGS5,5-Year Treasury Constant Maturity Rate,0.047400000000000005</t>
  </si>
  <si>
    <t>Mon Jun 25 2001 00:00:00 GMT+0000 (Coordinated Universal Time),DEXUSEU,U.S. / Euro Foreign Exchange Rate,0.008611</t>
  </si>
  <si>
    <t>Mon Jun 25 2001 00:00:00 GMT+0000 (Coordinated Universal Time),DFF,Federal Funds Effective Rate,0.0397</t>
  </si>
  <si>
    <t>Mon Jun 25 2001 00:00:00 GMT+0000 (Coordinated Universal Time),DGS10,10-Year Treasury Constant Maturity Rate,0.0516</t>
  </si>
  <si>
    <t>Mon Jun 25 2001 00:00:00 GMT+0000 (Coordinated Universal Time),DGS2,2-Year Treasury Constant Maturity Rate,0.039599999999999996</t>
  </si>
  <si>
    <t>Mon Jun 25 2001 00:00:00 GMT+0000 (Coordinated Universal Time),DGS30,30-Year Treasury Constant Maturity Rate,0.0559</t>
  </si>
  <si>
    <t>Mon Jun 25 2001 00:00:00 GMT+0000 (Coordinated Universal Time),DGS5,5-Year Treasury Constant Maturity Rate,0.04650000000000001</t>
  </si>
  <si>
    <t>Sun Jun 24 2001 00:00:00 GMT+0000 (Coordinated Universal Time),DFF,Federal Funds Effective Rate,0.0398</t>
  </si>
  <si>
    <t>Sat Jun 23 2001 00:00:00 GMT+0000 (Coordinated Universal Time),DFF,Federal Funds Effective Rate,0.0398</t>
  </si>
  <si>
    <t>Fri Jun 22 2001 00:00:00 GMT+0000 (Coordinated Universal Time),DEXUSEU,U.S. / Euro Foreign Exchange Rate,0.00857</t>
  </si>
  <si>
    <t>Fri Jun 22 2001 00:00:00 GMT+0000 (Coordinated Universal Time),DFF,Federal Funds Effective Rate,0.0398</t>
  </si>
  <si>
    <t>Fri Jun 22 2001 00:00:00 GMT+0000 (Coordinated Universal Time),DGS10,10-Year Treasury Constant Maturity Rate,0.051399999999999994</t>
  </si>
  <si>
    <t>Fri Jun 22 2001 00:00:00 GMT+0000 (Coordinated Universal Time),DGS2,2-Year Treasury Constant Maturity Rate,0.0393</t>
  </si>
  <si>
    <t>Fri Jun 22 2001 00:00:00 GMT+0000 (Coordinated Universal Time),DGS30,30-Year Treasury Constant Maturity Rate,0.0558</t>
  </si>
  <si>
    <t>Fri Jun 22 2001 00:00:00 GMT+0000 (Coordinated Universal Time),DGS5,5-Year Treasury Constant Maturity Rate,0.0463</t>
  </si>
  <si>
    <t>Thu Jun 21 2001 00:00:00 GMT+0000 (Coordinated Universal Time),DEXUSEU,U.S. / Euro Foreign Exchange Rate,0.008544000000000001</t>
  </si>
  <si>
    <t>Thu Jun 21 2001 00:00:00 GMT+0000 (Coordinated Universal Time),DFF,Federal Funds Effective Rate,0.04019999999999999</t>
  </si>
  <si>
    <t>Thu Jun 21 2001 00:00:00 GMT+0000 (Coordinated Universal Time),DGS10,10-Year Treasury Constant Maturity Rate,0.052199999999999996</t>
  </si>
  <si>
    <t>Thu Jun 21 2001 00:00:00 GMT+0000 (Coordinated Universal Time),DGS2,2-Year Treasury Constant Maturity Rate,0.039900000000000005</t>
  </si>
  <si>
    <t>Thu Jun 21 2001 00:00:00 GMT+0000 (Coordinated Universal Time),DGS30,30-Year Treasury Constant Maturity Rate,0.0564</t>
  </si>
  <si>
    <t>Thu Jun 21 2001 00:00:00 GMT+0000 (Coordinated Universal Time),DGS5,5-Year Treasury Constant Maturity Rate,0.047</t>
  </si>
  <si>
    <t>Wed Jun 20 2001 00:00:00 GMT+0000 (Coordinated Universal Time),DEXUSEU,U.S. / Euro Foreign Exchange Rate,0.008506</t>
  </si>
  <si>
    <t>Wed Jun 20 2001 00:00:00 GMT+0000 (Coordinated Universal Time),DFF,Federal Funds Effective Rate,0.0398</t>
  </si>
  <si>
    <t>Wed Jun 20 2001 00:00:00 GMT+0000 (Coordinated Universal Time),DGS10,10-Year Treasury Constant Maturity Rate,0.0524</t>
  </si>
  <si>
    <t>Wed Jun 20 2001 00:00:00 GMT+0000 (Coordinated Universal Time),DGS2,2-Year Treasury Constant Maturity Rate,0.0398</t>
  </si>
  <si>
    <t>Wed Jun 20 2001 00:00:00 GMT+0000 (Coordinated Universal Time),DGS30,30-Year Treasury Constant Maturity Rate,0.0567</t>
  </si>
  <si>
    <t>Wed Jun 20 2001 00:00:00 GMT+0000 (Coordinated Universal Time),DGS5,5-Year Treasury Constant Maturity Rate,0.0472</t>
  </si>
  <si>
    <t>Tue Jun 19 2001 00:00:00 GMT+0000 (Coordinated Universal Time),DEXUSEU,U.S. / Euro Foreign Exchange Rate,0.008558</t>
  </si>
  <si>
    <t>Tue Jun 19 2001 00:00:00 GMT+0000 (Coordinated Universal Time),DFF,Federal Funds Effective Rate,0.0391</t>
  </si>
  <si>
    <t>Tue Jun 19 2001 00:00:00 GMT+0000 (Coordinated Universal Time),DGS10,10-Year Treasury Constant Maturity Rate,0.0526</t>
  </si>
  <si>
    <t>Tue Jun 19 2001 00:00:00 GMT+0000 (Coordinated Universal Time),DGS2,2-Year Treasury Constant Maturity Rate,0.039900000000000005</t>
  </si>
  <si>
    <t>Tue Jun 19 2001 00:00:00 GMT+0000 (Coordinated Universal Time),DGS30,30-Year Treasury Constant Maturity Rate,0.056900000000000006</t>
  </si>
  <si>
    <t>Tue Jun 19 2001 00:00:00 GMT+0000 (Coordinated Universal Time),DGS5,5-Year Treasury Constant Maturity Rate,0.0472</t>
  </si>
  <si>
    <t>Mon Jun 18 2001 00:00:00 GMT+0000 (Coordinated Universal Time),DEXUSEU,U.S. / Euro Foreign Exchange Rate,0.00861</t>
  </si>
  <si>
    <t>Mon Jun 18 2001 00:00:00 GMT+0000 (Coordinated Universal Time),DFF,Federal Funds Effective Rate,0.0391</t>
  </si>
  <si>
    <t>Mon Jun 18 2001 00:00:00 GMT+0000 (Coordinated Universal Time),DGS10,10-Year Treasury Constant Maturity Rate,0.0527</t>
  </si>
  <si>
    <t>Mon Jun 18 2001 00:00:00 GMT+0000 (Coordinated Universal Time),DGS2,2-Year Treasury Constant Maturity Rate,0.0398</t>
  </si>
  <si>
    <t>Mon Jun 18 2001 00:00:00 GMT+0000 (Coordinated Universal Time),DGS30,30-Year Treasury Constant Maturity Rate,0.057</t>
  </si>
  <si>
    <t>Mon Jun 18 2001 00:00:00 GMT+0000 (Coordinated Universal Time),DGS5,5-Year Treasury Constant Maturity Rate,0.0473</t>
  </si>
  <si>
    <t>Sun Jun 17 2001 00:00:00 GMT+0000 (Coordinated Universal Time),DFF,Federal Funds Effective Rate,0.0394</t>
  </si>
  <si>
    <t>Sat Jun 16 2001 00:00:00 GMT+0000 (Coordinated Universal Time),DFF,Federal Funds Effective Rate,0.0394</t>
  </si>
  <si>
    <t>Fri Jun 15 2001 00:00:00 GMT+0000 (Coordinated Universal Time),DEXUSEU,U.S. / Euro Foreign Exchange Rate,0.008628</t>
  </si>
  <si>
    <t>Fri Jun 15 2001 00:00:00 GMT+0000 (Coordinated Universal Time),DFF,Federal Funds Effective Rate,0.0394</t>
  </si>
  <si>
    <t>Fri Jun 15 2001 00:00:00 GMT+0000 (Coordinated Universal Time),DGS10,10-Year Treasury Constant Maturity Rate,0.0527</t>
  </si>
  <si>
    <t>Fri Jun 15 2001 00:00:00 GMT+0000 (Coordinated Universal Time),DGS2,2-Year Treasury Constant Maturity Rate,0.0401</t>
  </si>
  <si>
    <t>Fri Jun 15 2001 00:00:00 GMT+0000 (Coordinated Universal Time),DGS30,30-Year Treasury Constant Maturity Rate,0.056799999999999996</t>
  </si>
  <si>
    <t>Fri Jun 15 2001 00:00:00 GMT+0000 (Coordinated Universal Time),DGS5,5-Year Treasury Constant Maturity Rate,0.047400000000000005</t>
  </si>
  <si>
    <t>Thu Jun 14 2001 00:00:00 GMT+0000 (Coordinated Universal Time),DEXUSEU,U.S. / Euro Foreign Exchange Rate,0.008598</t>
  </si>
  <si>
    <t>Thu Jun 14 2001 00:00:00 GMT+0000 (Coordinated Universal Time),DFF,Federal Funds Effective Rate,0.0403</t>
  </si>
  <si>
    <t>Thu Jun 14 2001 00:00:00 GMT+0000 (Coordinated Universal Time),DGS10,10-Year Treasury Constant Maturity Rate,0.0526</t>
  </si>
  <si>
    <t>Thu Jun 14 2001 00:00:00 GMT+0000 (Coordinated Universal Time),DGS2,2-Year Treasury Constant Maturity Rate,0.0404</t>
  </si>
  <si>
    <t>Thu Jun 14 2001 00:00:00 GMT+0000 (Coordinated Universal Time),DGS30,30-Year Treasury Constant Maturity Rate,0.0565</t>
  </si>
  <si>
    <t>Thu Jun 14 2001 00:00:00 GMT+0000 (Coordinated Universal Time),DGS5,5-Year Treasury Constant Maturity Rate,0.047599999999999996</t>
  </si>
  <si>
    <t>Wed Jun 13 2001 00:00:00 GMT+0000 (Coordinated Universal Time),DEXUSEU,U.S. / Euro Foreign Exchange Rate,0.008536</t>
  </si>
  <si>
    <t>Wed Jun 13 2001 00:00:00 GMT+0000 (Coordinated Universal Time),DFF,Federal Funds Effective Rate,0.0404</t>
  </si>
  <si>
    <t>Wed Jun 13 2001 00:00:00 GMT+0000 (Coordinated Universal Time),DGS10,10-Year Treasury Constant Maturity Rate,0.0528</t>
  </si>
  <si>
    <t>Wed Jun 13 2001 00:00:00 GMT+0000 (Coordinated Universal Time),DGS2,2-Year Treasury Constant Maturity Rate,0.0408</t>
  </si>
  <si>
    <t>Wed Jun 13 2001 00:00:00 GMT+0000 (Coordinated Universal Time),DGS30,30-Year Treasury Constant Maturity Rate,0.056600000000000004</t>
  </si>
  <si>
    <t>Wed Jun 13 2001 00:00:00 GMT+0000 (Coordinated Universal Time),DGS5,5-Year Treasury Constant Maturity Rate,0.0481</t>
  </si>
  <si>
    <t>Tue Jun 12 2001 00:00:00 GMT+0000 (Coordinated Universal Time),DEXUSEU,U.S. / Euro Foreign Exchange Rate,0.008479</t>
  </si>
  <si>
    <t>Tue Jun 12 2001 00:00:00 GMT+0000 (Coordinated Universal Time),DFF,Federal Funds Effective Rate,0.0398</t>
  </si>
  <si>
    <t>Tue Jun 12 2001 00:00:00 GMT+0000 (Coordinated Universal Time),DGS10,10-Year Treasury Constant Maturity Rate,0.0527</t>
  </si>
  <si>
    <t>Tue Jun 12 2001 00:00:00 GMT+0000 (Coordinated Universal Time),DGS2,2-Year Treasury Constant Maturity Rate,0.0409</t>
  </si>
  <si>
    <t>Tue Jun 12 2001 00:00:00 GMT+0000 (Coordinated Universal Time),DGS30,30-Year Treasury Constant Maturity Rate,0.0565</t>
  </si>
  <si>
    <t>Tue Jun 12 2001 00:00:00 GMT+0000 (Coordinated Universal Time),DGS5,5-Year Treasury Constant Maturity Rate,0.0482</t>
  </si>
  <si>
    <t>Mon Jun 11 2001 00:00:00 GMT+0000 (Coordinated Universal Time),DEXUSEU,U.S. / Euro Foreign Exchange Rate,0.008425</t>
  </si>
  <si>
    <t>Mon Jun 11 2001 00:00:00 GMT+0000 (Coordinated Universal Time),DFF,Federal Funds Effective Rate,0.0403</t>
  </si>
  <si>
    <t>Mon Jun 11 2001 00:00:00 GMT+0000 (Coordinated Universal Time),DGS10,10-Year Treasury Constant Maturity Rate,0.053200000000000004</t>
  </si>
  <si>
    <t>Mon Jun 11 2001 00:00:00 GMT+0000 (Coordinated Universal Time),DGS2,2-Year Treasury Constant Maturity Rate,0.041100000000000005</t>
  </si>
  <si>
    <t>Mon Jun 11 2001 00:00:00 GMT+0000 (Coordinated Universal Time),DGS30,30-Year Treasury Constant Maturity Rate,0.056900000000000006</t>
  </si>
  <si>
    <t>Mon Jun 11 2001 00:00:00 GMT+0000 (Coordinated Universal Time),DGS5,5-Year Treasury Constant Maturity Rate,0.0487</t>
  </si>
  <si>
    <t>Sun Jun 10 2001 00:00:00 GMT+0000 (Coordinated Universal Time),DFF,Federal Funds Effective Rate,0.04019999999999999</t>
  </si>
  <si>
    <t>Sat Jun 09 2001 00:00:00 GMT+0000 (Coordinated Universal Time),DFF,Federal Funds Effective Rate,0.04019999999999999</t>
  </si>
  <si>
    <t>Fri Jun 08 2001 00:00:00 GMT+0000 (Coordinated Universal Time),DEXUSEU,U.S. / Euro Foreign Exchange Rate,0.008505</t>
  </si>
  <si>
    <t>Fri Jun 08 2001 00:00:00 GMT+0000 (Coordinated Universal Time),DFF,Federal Funds Effective Rate,0.04019999999999999</t>
  </si>
  <si>
    <t>Fri Jun 08 2001 00:00:00 GMT+0000 (Coordinated Universal Time),DGS10,10-Year Treasury Constant Maturity Rate,0.0538</t>
  </si>
  <si>
    <t>Fri Jun 08 2001 00:00:00 GMT+0000 (Coordinated Universal Time),DGS2,2-Year Treasury Constant Maturity Rate,0.0417</t>
  </si>
  <si>
    <t>Fri Jun 08 2001 00:00:00 GMT+0000 (Coordinated Universal Time),DGS30,30-Year Treasury Constant Maturity Rate,0.057300000000000004</t>
  </si>
  <si>
    <t>Fri Jun 08 2001 00:00:00 GMT+0000 (Coordinated Universal Time),DGS5,5-Year Treasury Constant Maturity Rate,0.0493</t>
  </si>
  <si>
    <t>Thu Jun 07 2001 00:00:00 GMT+0000 (Coordinated Universal Time),DEXUSEU,U.S. / Euro Foreign Exchange Rate,0.008506</t>
  </si>
  <si>
    <t>Thu Jun 07 2001 00:00:00 GMT+0000 (Coordinated Universal Time),DFF,Federal Funds Effective Rate,0.0392</t>
  </si>
  <si>
    <t>Thu Jun 07 2001 00:00:00 GMT+0000 (Coordinated Universal Time),DGS10,10-Year Treasury Constant Maturity Rate,0.0533</t>
  </si>
  <si>
    <t>Thu Jun 07 2001 00:00:00 GMT+0000 (Coordinated Universal Time),DGS2,2-Year Treasury Constant Maturity Rate,0.0414</t>
  </si>
  <si>
    <t>Thu Jun 07 2001 00:00:00 GMT+0000 (Coordinated Universal Time),DGS30,30-Year Treasury Constant Maturity Rate,0.0572</t>
  </si>
  <si>
    <t>Thu Jun 07 2001 00:00:00 GMT+0000 (Coordinated Universal Time),DGS5,5-Year Treasury Constant Maturity Rate,0.048799999999999996</t>
  </si>
  <si>
    <t>Wed Jun 06 2001 00:00:00 GMT+0000 (Coordinated Universal Time),DEXUSEU,U.S. / Euro Foreign Exchange Rate,0.008452</t>
  </si>
  <si>
    <t>Wed Jun 06 2001 00:00:00 GMT+0000 (Coordinated Universal Time),DFF,Federal Funds Effective Rate,0.0391</t>
  </si>
  <si>
    <t>Wed Jun 06 2001 00:00:00 GMT+0000 (Coordinated Universal Time),DGS10,10-Year Treasury Constant Maturity Rate,0.0527</t>
  </si>
  <si>
    <t>Wed Jun 06 2001 00:00:00 GMT+0000 (Coordinated Universal Time),DGS2,2-Year Treasury Constant Maturity Rate,0.0412</t>
  </si>
  <si>
    <t>Wed Jun 06 2001 00:00:00 GMT+0000 (Coordinated Universal Time),DGS30,30-Year Treasury Constant Maturity Rate,0.0565</t>
  </si>
  <si>
    <t>Wed Jun 06 2001 00:00:00 GMT+0000 (Coordinated Universal Time),DGS5,5-Year Treasury Constant Maturity Rate,0.0483</t>
  </si>
  <si>
    <t>Tue Jun 05 2001 00:00:00 GMT+0000 (Coordinated Universal Time),DEXUSEU,U.S. / Euro Foreign Exchange Rate,0.008504000000000001</t>
  </si>
  <si>
    <t>Tue Jun 05 2001 00:00:00 GMT+0000 (Coordinated Universal Time),DFF,Federal Funds Effective Rate,0.0393</t>
  </si>
  <si>
    <t>Tue Jun 05 2001 00:00:00 GMT+0000 (Coordinated Universal Time),DGS10,10-Year Treasury Constant Maturity Rate,0.0529</t>
  </si>
  <si>
    <t>Tue Jun 05 2001 00:00:00 GMT+0000 (Coordinated Universal Time),DGS2,2-Year Treasury Constant Maturity Rate,0.0412</t>
  </si>
  <si>
    <t>Tue Jun 05 2001 00:00:00 GMT+0000 (Coordinated Universal Time),DGS30,30-Year Treasury Constant Maturity Rate,0.056600000000000004</t>
  </si>
  <si>
    <t>Tue Jun 05 2001 00:00:00 GMT+0000 (Coordinated Universal Time),DGS5,5-Year Treasury Constant Maturity Rate,0.0484</t>
  </si>
  <si>
    <t>Mon Jun 04 2001 00:00:00 GMT+0000 (Coordinated Universal Time),DEXUSEU,U.S. / Euro Foreign Exchange Rate,0.008449</t>
  </si>
  <si>
    <t>Mon Jun 04 2001 00:00:00 GMT+0000 (Coordinated Universal Time),DFF,Federal Funds Effective Rate,0.0403</t>
  </si>
  <si>
    <t>Mon Jun 04 2001 00:00:00 GMT+0000 (Coordinated Universal Time),DGS10,10-Year Treasury Constant Maturity Rate,0.0535</t>
  </si>
  <si>
    <t>Mon Jun 04 2001 00:00:00 GMT+0000 (Coordinated Universal Time),DGS2,2-Year Treasury Constant Maturity Rate,0.04190000000000001</t>
  </si>
  <si>
    <t>Mon Jun 04 2001 00:00:00 GMT+0000 (Coordinated Universal Time),DGS30,30-Year Treasury Constant Maturity Rate,0.056900000000000006</t>
  </si>
  <si>
    <t>Mon Jun 04 2001 00:00:00 GMT+0000 (Coordinated Universal Time),DGS5,5-Year Treasury Constant Maturity Rate,0.0493</t>
  </si>
  <si>
    <t>Sun Jun 03 2001 00:00:00 GMT+0000 (Coordinated Universal Time),DFF,Federal Funds Effective Rate,0.0414</t>
  </si>
  <si>
    <t>Sat Jun 02 2001 00:00:00 GMT+0000 (Coordinated Universal Time),DFF,Federal Funds Effective Rate,0.0414</t>
  </si>
  <si>
    <t>Fri Jun 01 2001 00:00:00 GMT+0000 (Coordinated Universal Time),DEXUSEU,U.S. / Euro Foreign Exchange Rate,0.008452</t>
  </si>
  <si>
    <t>Fri Jun 01 2001 00:00:00 GMT+0000 (Coordinated Universal Time),DFF,Federal Funds Effective Rate,0.0414</t>
  </si>
  <si>
    <t>Fri Jun 01 2001 00:00:00 GMT+0000 (Coordinated Universal Time),DGS10,10-Year Treasury Constant Maturity Rate,0.053899999999999997</t>
  </si>
  <si>
    <t>Fri Jun 01 2001 00:00:00 GMT+0000 (Coordinated Universal Time),DGS2,2-Year Treasury Constant Maturity Rate,0.042199999999999994</t>
  </si>
  <si>
    <t>Fri Jun 01 2001 00:00:00 GMT+0000 (Coordinated Universal Time),DGS30,30-Year Treasury Constant Maturity Rate,0.0571</t>
  </si>
  <si>
    <t>Fri Jun 01 2001 00:00:00 GMT+0000 (Coordinated Universal Time),DGS5,5-Year Treasury Constant Maturity Rate,0.049400000000000006</t>
  </si>
  <si>
    <t>Thu May 31 2001 00:00:00 GMT+0000 (Coordinated Universal Time),DEXUSEU,U.S. / Euro Foreign Exchange Rate,0.008455</t>
  </si>
  <si>
    <t>Thu May 31 2001 00:00:00 GMT+0000 (Coordinated Universal Time),DFF,Federal Funds Effective Rate,0.0424</t>
  </si>
  <si>
    <t>Thu May 31 2001 00:00:00 GMT+0000 (Coordinated Universal Time),DGS10,10-Year Treasury Constant Maturity Rate,0.054299999999999994</t>
  </si>
  <si>
    <t>Thu May 31 2001 00:00:00 GMT+0000 (Coordinated Universal Time),DGS2,2-Year Treasury Constant Maturity Rate,0.042199999999999994</t>
  </si>
  <si>
    <t>Thu May 31 2001 00:00:00 GMT+0000 (Coordinated Universal Time),DGS30,30-Year Treasury Constant Maturity Rate,0.057800000000000004</t>
  </si>
  <si>
    <t>Thu May 31 2001 00:00:00 GMT+0000 (Coordinated Universal Time),DGS5,5-Year Treasury Constant Maturity Rate,0.049400000000000006</t>
  </si>
  <si>
    <t>Wed May 30 2001 00:00:00 GMT+0000 (Coordinated Universal Time),DEXUSEU,U.S. / Euro Foreign Exchange Rate,0.008576</t>
  </si>
  <si>
    <t>Wed May 30 2001 00:00:00 GMT+0000 (Coordinated Universal Time),DFF,Federal Funds Effective Rate,0.0405</t>
  </si>
  <si>
    <t>Wed May 30 2001 00:00:00 GMT+0000 (Coordinated Universal Time),DGS10,10-Year Treasury Constant Maturity Rate,0.0554</t>
  </si>
  <si>
    <t>Wed May 30 2001 00:00:00 GMT+0000 (Coordinated Universal Time),DGS2,2-Year Treasury Constant Maturity Rate,0.0434</t>
  </si>
  <si>
    <t>Wed May 30 2001 00:00:00 GMT+0000 (Coordinated Universal Time),DGS30,30-Year Treasury Constant Maturity Rate,0.058600000000000006</t>
  </si>
  <si>
    <t>Wed May 30 2001 00:00:00 GMT+0000 (Coordinated Universal Time),DGS5,5-Year Treasury Constant Maturity Rate,0.0507</t>
  </si>
  <si>
    <t>Tue May 29 2001 00:00:00 GMT+0000 (Coordinated Universal Time),DEXUSEU,U.S. / Euro Foreign Exchange Rate,0.008547</t>
  </si>
  <si>
    <t>Tue May 29 2001 00:00:00 GMT+0000 (Coordinated Universal Time),DFF,Federal Funds Effective Rate,0.0409</t>
  </si>
  <si>
    <t>Tue May 29 2001 00:00:00 GMT+0000 (Coordinated Universal Time),DGS10,10-Year Treasury Constant Maturity Rate,0.0554</t>
  </si>
  <si>
    <t>Tue May 29 2001 00:00:00 GMT+0000 (Coordinated Universal Time),DGS2,2-Year Treasury Constant Maturity Rate,0.0433</t>
  </si>
  <si>
    <t>Tue May 29 2001 00:00:00 GMT+0000 (Coordinated Universal Time),DGS30,30-Year Treasury Constant Maturity Rate,0.058600000000000006</t>
  </si>
  <si>
    <t>Tue May 29 2001 00:00:00 GMT+0000 (Coordinated Universal Time),DGS5,5-Year Treasury Constant Maturity Rate,0.0506</t>
  </si>
  <si>
    <t>Mon May 28 2001 00:00:00 GMT+0000 (Coordinated Universal Time),DFF,Federal Funds Effective Rate,0.0394</t>
  </si>
  <si>
    <t>Sun May 27 2001 00:00:00 GMT+0000 (Coordinated Universal Time),DFF,Federal Funds Effective Rate,0.0394</t>
  </si>
  <si>
    <t>Sat May 26 2001 00:00:00 GMT+0000 (Coordinated Universal Time),DFF,Federal Funds Effective Rate,0.0394</t>
  </si>
  <si>
    <t>Fri May 25 2001 00:00:00 GMT+0000 (Coordinated Universal Time),DEXUSEU,U.S. / Euro Foreign Exchange Rate,0.008577</t>
  </si>
  <si>
    <t>Fri May 25 2001 00:00:00 GMT+0000 (Coordinated Universal Time),DFF,Federal Funds Effective Rate,0.0394</t>
  </si>
  <si>
    <t>Fri May 25 2001 00:00:00 GMT+0000 (Coordinated Universal Time),DGS10,10-Year Treasury Constant Maturity Rate,0.0552</t>
  </si>
  <si>
    <t>Fri May 25 2001 00:00:00 GMT+0000 (Coordinated Universal Time),DGS2,2-Year Treasury Constant Maturity Rate,0.0431</t>
  </si>
  <si>
    <t>Fri May 25 2001 00:00:00 GMT+0000 (Coordinated Universal Time),DGS30,30-Year Treasury Constant Maturity Rate,0.058600000000000006</t>
  </si>
  <si>
    <t>Fri May 25 2001 00:00:00 GMT+0000 (Coordinated Universal Time),DGS5,5-Year Treasury Constant Maturity Rate,0.0504</t>
  </si>
  <si>
    <t>Thu May 24 2001 00:00:00 GMT+0000 (Coordinated Universal Time),DEXUSEU,U.S. / Euro Foreign Exchange Rate,0.00857</t>
  </si>
  <si>
    <t>Thu May 24 2001 00:00:00 GMT+0000 (Coordinated Universal Time),DFF,Federal Funds Effective Rate,0.0398</t>
  </si>
  <si>
    <t>Thu May 24 2001 00:00:00 GMT+0000 (Coordinated Universal Time),DGS10,10-Year Treasury Constant Maturity Rate,0.0552</t>
  </si>
  <si>
    <t>Thu May 24 2001 00:00:00 GMT+0000 (Coordinated Universal Time),DGS2,2-Year Treasury Constant Maturity Rate,0.0432</t>
  </si>
  <si>
    <t>Thu May 24 2001 00:00:00 GMT+0000 (Coordinated Universal Time),DGS30,30-Year Treasury Constant Maturity Rate,0.0587</t>
  </si>
  <si>
    <t>Thu May 24 2001 00:00:00 GMT+0000 (Coordinated Universal Time),DGS5,5-Year Treasury Constant Maturity Rate,0.050499999999999996</t>
  </si>
  <si>
    <t>Wed May 23 2001 00:00:00 GMT+0000 (Coordinated Universal Time),DEXUSEU,U.S. / Euro Foreign Exchange Rate,0.008598</t>
  </si>
  <si>
    <t>Wed May 23 2001 00:00:00 GMT+0000 (Coordinated Universal Time),DFF,Federal Funds Effective Rate,0.0397</t>
  </si>
  <si>
    <t>Wed May 23 2001 00:00:00 GMT+0000 (Coordinated Universal Time),DGS10,10-Year Treasury Constant Maturity Rate,0.0541</t>
  </si>
  <si>
    <t>Wed May 23 2001 00:00:00 GMT+0000 (Coordinated Universal Time),DGS2,2-Year Treasury Constant Maturity Rate,0.0429</t>
  </si>
  <si>
    <t>Wed May 23 2001 00:00:00 GMT+0000 (Coordinated Universal Time),DGS30,30-Year Treasury Constant Maturity Rate,0.0579</t>
  </si>
  <si>
    <t>Wed May 23 2001 00:00:00 GMT+0000 (Coordinated Universal Time),DGS5,5-Year Treasury Constant Maturity Rate,0.0496</t>
  </si>
  <si>
    <t>Tue May 22 2001 00:00:00 GMT+0000 (Coordinated Universal Time),DEXUSEU,U.S. / Euro Foreign Exchange Rate,0.008657</t>
  </si>
  <si>
    <t>Tue May 22 2001 00:00:00 GMT+0000 (Coordinated Universal Time),DFF,Federal Funds Effective Rate,0.039900000000000005</t>
  </si>
  <si>
    <t>Tue May 22 2001 00:00:00 GMT+0000 (Coordinated Universal Time),DGS10,10-Year Treasury Constant Maturity Rate,0.0542</t>
  </si>
  <si>
    <t>Tue May 22 2001 00:00:00 GMT+0000 (Coordinated Universal Time),DGS2,2-Year Treasury Constant Maturity Rate,0.0434</t>
  </si>
  <si>
    <t>Tue May 22 2001 00:00:00 GMT+0000 (Coordinated Universal Time),DGS30,30-Year Treasury Constant Maturity Rate,0.057800000000000004</t>
  </si>
  <si>
    <t>Tue May 22 2001 00:00:00 GMT+0000 (Coordinated Universal Time),DGS5,5-Year Treasury Constant Maturity Rate,0.0499</t>
  </si>
  <si>
    <t>Mon May 21 2001 00:00:00 GMT+0000 (Coordinated Universal Time),DEXUSEU,U.S. / Euro Foreign Exchange Rate,0.008761999999999999</t>
  </si>
  <si>
    <t>Mon May 21 2001 00:00:00 GMT+0000 (Coordinated Universal Time),DFF,Federal Funds Effective Rate,0.04019999999999999</t>
  </si>
  <si>
    <t>Mon May 21 2001 00:00:00 GMT+0000 (Coordinated Universal Time),DGS10,10-Year Treasury Constant Maturity Rate,0.0541</t>
  </si>
  <si>
    <t>Mon May 21 2001 00:00:00 GMT+0000 (Coordinated Universal Time),DGS2,2-Year Treasury Constant Maturity Rate,0.0437</t>
  </si>
  <si>
    <t>Mon May 21 2001 00:00:00 GMT+0000 (Coordinated Universal Time),DGS30,30-Year Treasury Constant Maturity Rate,0.0575</t>
  </si>
  <si>
    <t>Mon May 21 2001 00:00:00 GMT+0000 (Coordinated Universal Time),DGS5,5-Year Treasury Constant Maturity Rate,0.0499</t>
  </si>
  <si>
    <t>Sun May 20 2001 00:00:00 GMT+0000 (Coordinated Universal Time),DFF,Federal Funds Effective Rate,0.0395</t>
  </si>
  <si>
    <t>Sat May 19 2001 00:00:00 GMT+0000 (Coordinated Universal Time),DFF,Federal Funds Effective Rate,0.0395</t>
  </si>
  <si>
    <t>Fri May 18 2001 00:00:00 GMT+0000 (Coordinated Universal Time),DEXUSEU,U.S. / Euro Foreign Exchange Rate,0.008773999999999999</t>
  </si>
  <si>
    <t>Fri May 18 2001 00:00:00 GMT+0000 (Coordinated Universal Time),DFF,Federal Funds Effective Rate,0.0395</t>
  </si>
  <si>
    <t>Fri May 18 2001 00:00:00 GMT+0000 (Coordinated Universal Time),DGS10,10-Year Treasury Constant Maturity Rate,0.0541</t>
  </si>
  <si>
    <t>Fri May 18 2001 00:00:00 GMT+0000 (Coordinated Universal Time),DGS2,2-Year Treasury Constant Maturity Rate,0.0437</t>
  </si>
  <si>
    <t>Fri May 18 2001 00:00:00 GMT+0000 (Coordinated Universal Time),DGS30,30-Year Treasury Constant Maturity Rate,0.0576</t>
  </si>
  <si>
    <t>Fri May 18 2001 00:00:00 GMT+0000 (Coordinated Universal Time),DGS5,5-Year Treasury Constant Maturity Rate,0.0499</t>
  </si>
  <si>
    <t>Thu May 17 2001 00:00:00 GMT+0000 (Coordinated Universal Time),DEXUSEU,U.S. / Euro Foreign Exchange Rate,0.008828</t>
  </si>
  <si>
    <t>Thu May 17 2001 00:00:00 GMT+0000 (Coordinated Universal Time),DFF,Federal Funds Effective Rate,0.0404</t>
  </si>
  <si>
    <t>Thu May 17 2001 00:00:00 GMT+0000 (Coordinated Universal Time),DGS10,10-Year Treasury Constant Maturity Rate,0.0546</t>
  </si>
  <si>
    <t>Thu May 17 2001 00:00:00 GMT+0000 (Coordinated Universal Time),DGS2,2-Year Treasury Constant Maturity Rate,0.0433</t>
  </si>
  <si>
    <t>Thu May 17 2001 00:00:00 GMT+0000 (Coordinated Universal Time),DGS30,30-Year Treasury Constant Maturity Rate,0.057999999999999996</t>
  </si>
  <si>
    <t>Thu May 17 2001 00:00:00 GMT+0000 (Coordinated Universal Time),DGS5,5-Year Treasury Constant Maturity Rate,0.0499</t>
  </si>
  <si>
    <t>Wed May 16 2001 00:00:00 GMT+0000 (Coordinated Universal Time),DEXUSEU,U.S. / Euro Foreign Exchange Rate,0.008842</t>
  </si>
  <si>
    <t>Wed May 16 2001 00:00:00 GMT+0000 (Coordinated Universal Time),DFF,Federal Funds Effective Rate,0.0404</t>
  </si>
  <si>
    <t>Wed May 16 2001 00:00:00 GMT+0000 (Coordinated Universal Time),DGS10,10-Year Treasury Constant Maturity Rate,0.0548</t>
  </si>
  <si>
    <t>Wed May 16 2001 00:00:00 GMT+0000 (Coordinated Universal Time),DGS2,2-Year Treasury Constant Maturity Rate,0.0425</t>
  </si>
  <si>
    <t>Wed May 16 2001 00:00:00 GMT+0000 (Coordinated Universal Time),DGS30,30-Year Treasury Constant Maturity Rate,0.058600000000000006</t>
  </si>
  <si>
    <t>Wed May 16 2001 00:00:00 GMT+0000 (Coordinated Universal Time),DGS5,5-Year Treasury Constant Maturity Rate,0.0495</t>
  </si>
  <si>
    <t>Tue May 15 2001 00:00:00 GMT+0000 (Coordinated Universal Time),DEXUSEU,U.S. / Euro Foreign Exchange Rate,0.008788</t>
  </si>
  <si>
    <t>Tue May 15 2001 00:00:00 GMT+0000 (Coordinated Universal Time),DFF,Federal Funds Effective Rate,0.042199999999999994</t>
  </si>
  <si>
    <t>Tue May 15 2001 00:00:00 GMT+0000 (Coordinated Universal Time),DGS10,10-Year Treasury Constant Maturity Rate,0.055</t>
  </si>
  <si>
    <t>Tue May 15 2001 00:00:00 GMT+0000 (Coordinated Universal Time),DGS2,2-Year Treasury Constant Maturity Rate,0.042800000000000005</t>
  </si>
  <si>
    <t>Tue May 15 2001 00:00:00 GMT+0000 (Coordinated Universal Time),DGS30,30-Year Treasury Constant Maturity Rate,0.058899999999999994</t>
  </si>
  <si>
    <t>Tue May 15 2001 00:00:00 GMT+0000 (Coordinated Universal Time),DGS5,5-Year Treasury Constant Maturity Rate,0.0495</t>
  </si>
  <si>
    <t>Mon May 14 2001 00:00:00 GMT+0000 (Coordinated Universal Time),DEXUSEU,U.S. / Euro Foreign Exchange Rate,0.008748</t>
  </si>
  <si>
    <t>Mon May 14 2001 00:00:00 GMT+0000 (Coordinated Universal Time),DFF,Federal Funds Effective Rate,0.0443</t>
  </si>
  <si>
    <t>Mon May 14 2001 00:00:00 GMT+0000 (Coordinated Universal Time),DGS10,10-Year Treasury Constant Maturity Rate,0.0546</t>
  </si>
  <si>
    <t>Mon May 14 2001 00:00:00 GMT+0000 (Coordinated Universal Time),DGS2,2-Year Treasury Constant Maturity Rate,0.0429</t>
  </si>
  <si>
    <t>Mon May 14 2001 00:00:00 GMT+0000 (Coordinated Universal Time),DGS30,30-Year Treasury Constant Maturity Rate,0.058499999999999996</t>
  </si>
  <si>
    <t>Mon May 14 2001 00:00:00 GMT+0000 (Coordinated Universal Time),DGS5,5-Year Treasury Constant Maturity Rate,0.049400000000000006</t>
  </si>
  <si>
    <t>Sun May 13 2001 00:00:00 GMT+0000 (Coordinated Universal Time),DFF,Federal Funds Effective Rate,0.0447</t>
  </si>
  <si>
    <t>Sat May 12 2001 00:00:00 GMT+0000 (Coordinated Universal Time),DFF,Federal Funds Effective Rate,0.0447</t>
  </si>
  <si>
    <t>Fri May 11 2001 00:00:00 GMT+0000 (Coordinated Universal Time),DEXUSEU,U.S. / Euro Foreign Exchange Rate,0.008759</t>
  </si>
  <si>
    <t>Fri May 11 2001 00:00:00 GMT+0000 (Coordinated Universal Time),DFF,Federal Funds Effective Rate,0.0447</t>
  </si>
  <si>
    <t>Fri May 11 2001 00:00:00 GMT+0000 (Coordinated Universal Time),DGS10,10-Year Treasury Constant Maturity Rate,0.055099999999999996</t>
  </si>
  <si>
    <t>Fri May 11 2001 00:00:00 GMT+0000 (Coordinated Universal Time),DGS2,2-Year Treasury Constant Maturity Rate,0.0436</t>
  </si>
  <si>
    <t>Fri May 11 2001 00:00:00 GMT+0000 (Coordinated Universal Time),DGS30,30-Year Treasury Constant Maturity Rate,0.0588</t>
  </si>
  <si>
    <t>Fri May 11 2001 00:00:00 GMT+0000 (Coordinated Universal Time),DGS5,5-Year Treasury Constant Maturity Rate,0.0499</t>
  </si>
  <si>
    <t>Thu May 10 2001 00:00:00 GMT+0000 (Coordinated Universal Time),DEXUSEU,U.S. / Euro Foreign Exchange Rate,0.008792</t>
  </si>
  <si>
    <t>Thu May 10 2001 00:00:00 GMT+0000 (Coordinated Universal Time),DFF,Federal Funds Effective Rate,0.0451</t>
  </si>
  <si>
    <t>Thu May 10 2001 00:00:00 GMT+0000 (Coordinated Universal Time),DGS10,10-Year Treasury Constant Maturity Rate,0.053099999999999994</t>
  </si>
  <si>
    <t>Thu May 10 2001 00:00:00 GMT+0000 (Coordinated Universal Time),DGS2,2-Year Treasury Constant Maturity Rate,0.0417</t>
  </si>
  <si>
    <t>Thu May 10 2001 00:00:00 GMT+0000 (Coordinated Universal Time),DGS30,30-Year Treasury Constant Maturity Rate,0.0575</t>
  </si>
  <si>
    <t>Thu May 10 2001 00:00:00 GMT+0000 (Coordinated Universal Time),DGS5,5-Year Treasury Constant Maturity Rate,0.047599999999999996</t>
  </si>
  <si>
    <t>Wed May 09 2001 00:00:00 GMT+0000 (Coordinated Universal Time),DEXUSEU,U.S. / Euro Foreign Exchange Rate,0.008844999999999999</t>
  </si>
  <si>
    <t>Wed May 09 2001 00:00:00 GMT+0000 (Coordinated Universal Time),DFF,Federal Funds Effective Rate,0.0443</t>
  </si>
  <si>
    <t>Wed May 09 2001 00:00:00 GMT+0000 (Coordinated Universal Time),DGS10,10-Year Treasury Constant Maturity Rate,0.052000000000000005</t>
  </si>
  <si>
    <t>Wed May 09 2001 00:00:00 GMT+0000 (Coordinated Universal Time),DGS2,2-Year Treasury Constant Maturity Rate,0.0407</t>
  </si>
  <si>
    <t>Wed May 09 2001 00:00:00 GMT+0000 (Coordinated Universal Time),DGS30,30-Year Treasury Constant Maturity Rate,0.0567</t>
  </si>
  <si>
    <t>Wed May 09 2001 00:00:00 GMT+0000 (Coordinated Universal Time),DGS5,5-Year Treasury Constant Maturity Rate,0.04650000000000001</t>
  </si>
  <si>
    <t>Tue May 08 2001 00:00:00 GMT+0000 (Coordinated Universal Time),DEXUSEU,U.S. / Euro Foreign Exchange Rate,0.008848</t>
  </si>
  <si>
    <t>Tue May 08 2001 00:00:00 GMT+0000 (Coordinated Universal Time),DFF,Federal Funds Effective Rate,0.0441</t>
  </si>
  <si>
    <t>Tue May 08 2001 00:00:00 GMT+0000 (Coordinated Universal Time),DGS10,10-Year Treasury Constant Maturity Rate,0.0524</t>
  </si>
  <si>
    <t>Tue May 08 2001 00:00:00 GMT+0000 (Coordinated Universal Time),DGS2,2-Year Treasury Constant Maturity Rate,0.040999999999999995</t>
  </si>
  <si>
    <t>Tue May 08 2001 00:00:00 GMT+0000 (Coordinated Universal Time),DGS30,30-Year Treasury Constant Maturity Rate,0.0572</t>
  </si>
  <si>
    <t>Tue May 08 2001 00:00:00 GMT+0000 (Coordinated Universal Time),DGS5,5-Year Treasury Constant Maturity Rate,0.046799999999999994</t>
  </si>
  <si>
    <t>Mon May 07 2001 00:00:00 GMT+0000 (Coordinated Universal Time),DEXUSEU,U.S. / Euro Foreign Exchange Rate,0.008916</t>
  </si>
  <si>
    <t>Mon May 07 2001 00:00:00 GMT+0000 (Coordinated Universal Time),DFF,Federal Funds Effective Rate,0.0447</t>
  </si>
  <si>
    <t>Mon May 07 2001 00:00:00 GMT+0000 (Coordinated Universal Time),DGS10,10-Year Treasury Constant Maturity Rate,0.0521</t>
  </si>
  <si>
    <t>Mon May 07 2001 00:00:00 GMT+0000 (Coordinated Universal Time),DGS2,2-Year Treasury Constant Maturity Rate,0.0412</t>
  </si>
  <si>
    <t>Mon May 07 2001 00:00:00 GMT+0000 (Coordinated Universal Time),DGS30,30-Year Treasury Constant Maturity Rate,0.056799999999999996</t>
  </si>
  <si>
    <t>Mon May 07 2001 00:00:00 GMT+0000 (Coordinated Universal Time),DGS5,5-Year Treasury Constant Maturity Rate,0.0482</t>
  </si>
  <si>
    <t>Sun May 06 2001 00:00:00 GMT+0000 (Coordinated Universal Time),DFF,Federal Funds Effective Rate,0.0441</t>
  </si>
  <si>
    <t>Sat May 05 2001 00:00:00 GMT+0000 (Coordinated Universal Time),DFF,Federal Funds Effective Rate,0.0441</t>
  </si>
  <si>
    <t>Fri May 04 2001 00:00:00 GMT+0000 (Coordinated Universal Time),DEXUSEU,U.S. / Euro Foreign Exchange Rate,0.008934</t>
  </si>
  <si>
    <t>Fri May 04 2001 00:00:00 GMT+0000 (Coordinated Universal Time),DFF,Federal Funds Effective Rate,0.0441</t>
  </si>
  <si>
    <t>Fri May 04 2001 00:00:00 GMT+0000 (Coordinated Universal Time),DGS10,10-Year Treasury Constant Maturity Rate,0.0521</t>
  </si>
  <si>
    <t>Fri May 04 2001 00:00:00 GMT+0000 (Coordinated Universal Time),DGS2,2-Year Treasury Constant Maturity Rate,0.0414</t>
  </si>
  <si>
    <t>Fri May 04 2001 00:00:00 GMT+0000 (Coordinated Universal Time),DGS30,30-Year Treasury Constant Maturity Rate,0.0565</t>
  </si>
  <si>
    <t>Fri May 04 2001 00:00:00 GMT+0000 (Coordinated Universal Time),DGS5,5-Year Treasury Constant Maturity Rate,0.0483</t>
  </si>
  <si>
    <t>Thu May 03 2001 00:00:00 GMT+0000 (Coordinated Universal Time),DEXUSEU,U.S. / Euro Foreign Exchange Rate,0.008891</t>
  </si>
  <si>
    <t>Thu May 03 2001 00:00:00 GMT+0000 (Coordinated Universal Time),DFF,Federal Funds Effective Rate,0.044800000000000006</t>
  </si>
  <si>
    <t>Thu May 03 2001 00:00:00 GMT+0000 (Coordinated Universal Time),DGS10,10-Year Treasury Constant Maturity Rate,0.052199999999999996</t>
  </si>
  <si>
    <t>Thu May 03 2001 00:00:00 GMT+0000 (Coordinated Universal Time),DGS2,2-Year Treasury Constant Maturity Rate,0.042199999999999994</t>
  </si>
  <si>
    <t>Thu May 03 2001 00:00:00 GMT+0000 (Coordinated Universal Time),DGS30,30-Year Treasury Constant Maturity Rate,0.0564</t>
  </si>
  <si>
    <t>Thu May 03 2001 00:00:00 GMT+0000 (Coordinated Universal Time),DGS5,5-Year Treasury Constant Maturity Rate,0.0487</t>
  </si>
  <si>
    <t>Wed May 02 2001 00:00:00 GMT+0000 (Coordinated Universal Time),DEXUSEU,U.S. / Euro Foreign Exchange Rate,0.008924999999999999</t>
  </si>
  <si>
    <t>Wed May 02 2001 00:00:00 GMT+0000 (Coordinated Universal Time),DFF,Federal Funds Effective Rate,0.0435</t>
  </si>
  <si>
    <t>Wed May 02 2001 00:00:00 GMT+0000 (Coordinated Universal Time),DGS10,10-Year Treasury Constant Maturity Rate,0.053099999999999994</t>
  </si>
  <si>
    <t>Wed May 02 2001 00:00:00 GMT+0000 (Coordinated Universal Time),DGS2,2-Year Treasury Constant Maturity Rate,0.042699999999999995</t>
  </si>
  <si>
    <t>Wed May 02 2001 00:00:00 GMT+0000 (Coordinated Universal Time),DGS30,30-Year Treasury Constant Maturity Rate,0.0571</t>
  </si>
  <si>
    <t>Wed May 02 2001 00:00:00 GMT+0000 (Coordinated Universal Time),DGS5,5-Year Treasury Constant Maturity Rate,0.0495</t>
  </si>
  <si>
    <t>Tue May 01 2001 00:00:00 GMT+0000 (Coordinated Universal Time),DEXUSEU,U.S. / Euro Foreign Exchange Rate,0.008937</t>
  </si>
  <si>
    <t>Tue May 01 2001 00:00:00 GMT+0000 (Coordinated Universal Time),DFF,Federal Funds Effective Rate,0.0461</t>
  </si>
  <si>
    <t>Tue May 01 2001 00:00:00 GMT+0000 (Coordinated Universal Time),DGS10,10-Year Treasury Constant Maturity Rate,0.053</t>
  </si>
  <si>
    <t>Tue May 01 2001 00:00:00 GMT+0000 (Coordinated Universal Time),DGS2,2-Year Treasury Constant Maturity Rate,0.042300000000000004</t>
  </si>
  <si>
    <t>Tue May 01 2001 00:00:00 GMT+0000 (Coordinated Universal Time),DGS30,30-Year Treasury Constant Maturity Rate,0.0575</t>
  </si>
  <si>
    <t>Tue May 01 2001 00:00:00 GMT+0000 (Coordinated Universal Time),DGS5,5-Year Treasury Constant Maturity Rate,0.049400000000000006</t>
  </si>
  <si>
    <t>Mon Apr 30 2001 00:00:00 GMT+0000 (Coordinated Universal Time),DEXUSEU,U.S. / Euro Foreign Exchange Rate,0.008874</t>
  </si>
  <si>
    <t>Mon Apr 30 2001 00:00:00 GMT+0000 (Coordinated Universal Time),DFF,Federal Funds Effective Rate,0.0467</t>
  </si>
  <si>
    <t>Mon Apr 30 2001 00:00:00 GMT+0000 (Coordinated Universal Time),DGS10,10-Year Treasury Constant Maturity Rate,0.0535</t>
  </si>
  <si>
    <t>Mon Apr 30 2001 00:00:00 GMT+0000 (Coordinated Universal Time),DGS2,2-Year Treasury Constant Maturity Rate,0.043</t>
  </si>
  <si>
    <t>Mon Apr 30 2001 00:00:00 GMT+0000 (Coordinated Universal Time),DGS30,30-Year Treasury Constant Maturity Rate,0.057800000000000004</t>
  </si>
  <si>
    <t>Mon Apr 30 2001 00:00:00 GMT+0000 (Coordinated Universal Time),DGS5,5-Year Treasury Constant Maturity Rate,0.049699999999999994</t>
  </si>
  <si>
    <t>Sun Apr 29 2001 00:00:00 GMT+0000 (Coordinated Universal Time),DFF,Federal Funds Effective Rate,0.0451</t>
  </si>
  <si>
    <t>Sat Apr 28 2001 00:00:00 GMT+0000 (Coordinated Universal Time),DFF,Federal Funds Effective Rate,0.0451</t>
  </si>
  <si>
    <t>Fri Apr 27 2001 00:00:00 GMT+0000 (Coordinated Universal Time),DEXUSEU,U.S. / Euro Foreign Exchange Rate,0.008924</t>
  </si>
  <si>
    <t>Fri Apr 27 2001 00:00:00 GMT+0000 (Coordinated Universal Time),DFF,Federal Funds Effective Rate,0.0451</t>
  </si>
  <si>
    <t>Fri Apr 27 2001 00:00:00 GMT+0000 (Coordinated Universal Time),DGS10,10-Year Treasury Constant Maturity Rate,0.053399999999999996</t>
  </si>
  <si>
    <t>Fri Apr 27 2001 00:00:00 GMT+0000 (Coordinated Universal Time),DGS2,2-Year Treasury Constant Maturity Rate,0.042800000000000005</t>
  </si>
  <si>
    <t>Fri Apr 27 2001 00:00:00 GMT+0000 (Coordinated Universal Time),DGS30,30-Year Treasury Constant Maturity Rate,0.0581</t>
  </si>
  <si>
    <t>Fri Apr 27 2001 00:00:00 GMT+0000 (Coordinated Universal Time),DGS5,5-Year Treasury Constant Maturity Rate,0.049400000000000006</t>
  </si>
  <si>
    <t>Thu Apr 26 2001 00:00:00 GMT+0000 (Coordinated Universal Time),DEXUSEU,U.S. / Euro Foreign Exchange Rate,0.009011</t>
  </si>
  <si>
    <t>Thu Apr 26 2001 00:00:00 GMT+0000 (Coordinated Universal Time),DFF,Federal Funds Effective Rate,0.045700000000000005</t>
  </si>
  <si>
    <t>Thu Apr 26 2001 00:00:00 GMT+0000 (Coordinated Universal Time),DGS10,10-Year Treasury Constant Maturity Rate,0.052000000000000005</t>
  </si>
  <si>
    <t>Thu Apr 26 2001 00:00:00 GMT+0000 (Coordinated Universal Time),DGS2,2-Year Treasury Constant Maturity Rate,0.0414</t>
  </si>
  <si>
    <t>Thu Apr 26 2001 00:00:00 GMT+0000 (Coordinated Universal Time),DGS30,30-Year Treasury Constant Maturity Rate,0.0571</t>
  </si>
  <si>
    <t>Thu Apr 26 2001 00:00:00 GMT+0000 (Coordinated Universal Time),DGS5,5-Year Treasury Constant Maturity Rate,0.0479</t>
  </si>
  <si>
    <t>Wed Apr 25 2001 00:00:00 GMT+0000 (Coordinated Universal Time),DEXUSEU,U.S. / Euro Foreign Exchange Rate,0.008972</t>
  </si>
  <si>
    <t>Wed Apr 25 2001 00:00:00 GMT+0000 (Coordinated Universal Time),DFF,Federal Funds Effective Rate,0.0454</t>
  </si>
  <si>
    <t>Wed Apr 25 2001 00:00:00 GMT+0000 (Coordinated Universal Time),DGS10,10-Year Treasury Constant Maturity Rate,0.0528</t>
  </si>
  <si>
    <t>Wed Apr 25 2001 00:00:00 GMT+0000 (Coordinated Universal Time),DGS2,2-Year Treasury Constant Maturity Rate,0.042</t>
  </si>
  <si>
    <t>Wed Apr 25 2001 00:00:00 GMT+0000 (Coordinated Universal Time),DGS30,30-Year Treasury Constant Maturity Rate,0.057800000000000004</t>
  </si>
  <si>
    <t>Wed Apr 25 2001 00:00:00 GMT+0000 (Coordinated Universal Time),DGS5,5-Year Treasury Constant Maturity Rate,0.048799999999999996</t>
  </si>
  <si>
    <t>Tue Apr 24 2001 00:00:00 GMT+0000 (Coordinated Universal Time),DEXUSEU,U.S. / Euro Foreign Exchange Rate,0.008945999999999999</t>
  </si>
  <si>
    <t>Tue Apr 24 2001 00:00:00 GMT+0000 (Coordinated Universal Time),DFF,Federal Funds Effective Rate,0.0441</t>
  </si>
  <si>
    <t>Tue Apr 24 2001 00:00:00 GMT+0000 (Coordinated Universal Time),DGS10,10-Year Treasury Constant Maturity Rate,0.052199999999999996</t>
  </si>
  <si>
    <t>Tue Apr 24 2001 00:00:00 GMT+0000 (Coordinated Universal Time),DGS2,2-Year Treasury Constant Maturity Rate,0.0416</t>
  </si>
  <si>
    <t>Tue Apr 24 2001 00:00:00 GMT+0000 (Coordinated Universal Time),DGS30,30-Year Treasury Constant Maturity Rate,0.0575</t>
  </si>
  <si>
    <t>Tue Apr 24 2001 00:00:00 GMT+0000 (Coordinated Universal Time),DGS5,5-Year Treasury Constant Maturity Rate,0.0478</t>
  </si>
  <si>
    <t>Mon Apr 23 2001 00:00:00 GMT+0000 (Coordinated Universal Time),DEXUSEU,U.S. / Euro Foreign Exchange Rate,0.008960000000000001</t>
  </si>
  <si>
    <t>Mon Apr 23 2001 00:00:00 GMT+0000 (Coordinated Universal Time),DFF,Federal Funds Effective Rate,0.044000000000000004</t>
  </si>
  <si>
    <t>Mon Apr 23 2001 00:00:00 GMT+0000 (Coordinated Universal Time),DGS10,10-Year Treasury Constant Maturity Rate,0.052000000000000005</t>
  </si>
  <si>
    <t>Mon Apr 23 2001 00:00:00 GMT+0000 (Coordinated Universal Time),DGS2,2-Year Treasury Constant Maturity Rate,0.0415</t>
  </si>
  <si>
    <t>Mon Apr 23 2001 00:00:00 GMT+0000 (Coordinated Universal Time),DGS30,30-Year Treasury Constant Maturity Rate,0.057300000000000004</t>
  </si>
  <si>
    <t>Mon Apr 23 2001 00:00:00 GMT+0000 (Coordinated Universal Time),DGS5,5-Year Treasury Constant Maturity Rate,0.0478</t>
  </si>
  <si>
    <t>Sun Apr 22 2001 00:00:00 GMT+0000 (Coordinated Universal Time),DFF,Federal Funds Effective Rate,0.0438</t>
  </si>
  <si>
    <t>Sat Apr 21 2001 00:00:00 GMT+0000 (Coordinated Universal Time),DFF,Federal Funds Effective Rate,0.0438</t>
  </si>
  <si>
    <t>Fri Apr 20 2001 00:00:00 GMT+0000 (Coordinated Universal Time),DEXUSEU,U.S. / Euro Foreign Exchange Rate,0.009032</t>
  </si>
  <si>
    <t>Fri Apr 20 2001 00:00:00 GMT+0000 (Coordinated Universal Time),DFF,Federal Funds Effective Rate,0.0438</t>
  </si>
  <si>
    <t>Fri Apr 20 2001 00:00:00 GMT+0000 (Coordinated Universal Time),DGS10,10-Year Treasury Constant Maturity Rate,0.0529</t>
  </si>
  <si>
    <t>Fri Apr 20 2001 00:00:00 GMT+0000 (Coordinated Universal Time),DGS2,2-Year Treasury Constant Maturity Rate,0.0426</t>
  </si>
  <si>
    <t>Fri Apr 20 2001 00:00:00 GMT+0000 (Coordinated Universal Time),DGS30,30-Year Treasury Constant Maturity Rate,0.0579</t>
  </si>
  <si>
    <t>Fri Apr 20 2001 00:00:00 GMT+0000 (Coordinated Universal Time),DGS5,5-Year Treasury Constant Maturity Rate,0.048799999999999996</t>
  </si>
  <si>
    <t>Thu Apr 19 2001 00:00:00 GMT+0000 (Coordinated Universal Time),DEXUSEU,U.S. / Euro Foreign Exchange Rate,0.008909</t>
  </si>
  <si>
    <t>Thu Apr 19 2001 00:00:00 GMT+0000 (Coordinated Universal Time),DFF,Federal Funds Effective Rate,0.0447</t>
  </si>
  <si>
    <t>Thu Apr 19 2001 00:00:00 GMT+0000 (Coordinated Universal Time),DGS10,10-Year Treasury Constant Maturity Rate,0.0527</t>
  </si>
  <si>
    <t>Thu Apr 19 2001 00:00:00 GMT+0000 (Coordinated Universal Time),DGS2,2-Year Treasury Constant Maturity Rate,0.0429</t>
  </si>
  <si>
    <t>Thu Apr 19 2001 00:00:00 GMT+0000 (Coordinated Universal Time),DGS30,30-Year Treasury Constant Maturity Rate,0.057699999999999994</t>
  </si>
  <si>
    <t>Thu Apr 19 2001 00:00:00 GMT+0000 (Coordinated Universal Time),DGS5,5-Year Treasury Constant Maturity Rate,0.048600000000000004</t>
  </si>
  <si>
    <t>Wed Apr 18 2001 00:00:00 GMT+0000 (Coordinated Universal Time),DEXUSEU,U.S. / Euro Foreign Exchange Rate,0.008816000000000001</t>
  </si>
  <si>
    <t>Wed Apr 18 2001 00:00:00 GMT+0000 (Coordinated Universal Time),DFF,Federal Funds Effective Rate,0.0467</t>
  </si>
  <si>
    <t>Wed Apr 18 2001 00:00:00 GMT+0000 (Coordinated Universal Time),DGS10,10-Year Treasury Constant Maturity Rate,0.051399999999999994</t>
  </si>
  <si>
    <t>Wed Apr 18 2001 00:00:00 GMT+0000 (Coordinated Universal Time),DGS2,2-Year Treasury Constant Maturity Rate,0.0426</t>
  </si>
  <si>
    <t>Wed Apr 18 2001 00:00:00 GMT+0000 (Coordinated Universal Time),DGS30,30-Year Treasury Constant Maturity Rate,0.0565</t>
  </si>
  <si>
    <t>Wed Apr 18 2001 00:00:00 GMT+0000 (Coordinated Universal Time),DGS5,5-Year Treasury Constant Maturity Rate,0.0475</t>
  </si>
  <si>
    <t>Tue Apr 17 2001 00:00:00 GMT+0000 (Coordinated Universal Time),DEXUSEU,U.S. / Euro Foreign Exchange Rate,0.008813999999999999</t>
  </si>
  <si>
    <t>Tue Apr 17 2001 00:00:00 GMT+0000 (Coordinated Universal Time),DFF,Federal Funds Effective Rate,0.0499</t>
  </si>
  <si>
    <t>Tue Apr 17 2001 00:00:00 GMT+0000 (Coordinated Universal Time),DGS10,10-Year Treasury Constant Maturity Rate,0.0521</t>
  </si>
  <si>
    <t>Tue Apr 17 2001 00:00:00 GMT+0000 (Coordinated Universal Time),DGS2,2-Year Treasury Constant Maturity Rate,0.0441</t>
  </si>
  <si>
    <t>Tue Apr 17 2001 00:00:00 GMT+0000 (Coordinated Universal Time),DGS30,30-Year Treasury Constant Maturity Rate,0.0565</t>
  </si>
  <si>
    <t>Tue Apr 17 2001 00:00:00 GMT+0000 (Coordinated Universal Time),DGS5,5-Year Treasury Constant Maturity Rate,0.0487</t>
  </si>
  <si>
    <t>Mon Apr 16 2001 00:00:00 GMT+0000 (Coordinated Universal Time),DEXUSEU,U.S. / Euro Foreign Exchange Rate,0.008862</t>
  </si>
  <si>
    <t>Mon Apr 16 2001 00:00:00 GMT+0000 (Coordinated Universal Time),DFF,Federal Funds Effective Rate,0.051699999999999996</t>
  </si>
  <si>
    <t>Mon Apr 16 2001 00:00:00 GMT+0000 (Coordinated Universal Time),DGS10,10-Year Treasury Constant Maturity Rate,0.0528</t>
  </si>
  <si>
    <t>Mon Apr 16 2001 00:00:00 GMT+0000 (Coordinated Universal Time),DGS2,2-Year Treasury Constant Maturity Rate,0.0449</t>
  </si>
  <si>
    <t>Mon Apr 16 2001 00:00:00 GMT+0000 (Coordinated Universal Time),DGS30,30-Year Treasury Constant Maturity Rate,0.057</t>
  </si>
  <si>
    <t>Mon Apr 16 2001 00:00:00 GMT+0000 (Coordinated Universal Time),DGS5,5-Year Treasury Constant Maturity Rate,0.049400000000000006</t>
  </si>
  <si>
    <t>Sun Apr 15 2001 00:00:00 GMT+0000 (Coordinated Universal Time),DFF,Federal Funds Effective Rate,0.0501</t>
  </si>
  <si>
    <t>Sat Apr 14 2001 00:00:00 GMT+0000 (Coordinated Universal Time),DFF,Federal Funds Effective Rate,0.0501</t>
  </si>
  <si>
    <t>Fri Apr 13 2001 00:00:00 GMT+0000 (Coordinated Universal Time),DEXUSEU,U.S. / Euro Foreign Exchange Rate,0.008888</t>
  </si>
  <si>
    <t>Fri Apr 13 2001 00:00:00 GMT+0000 (Coordinated Universal Time),DFF,Federal Funds Effective Rate,0.0501</t>
  </si>
  <si>
    <t>Thu Apr 12 2001 00:00:00 GMT+0000 (Coordinated Universal Time),DEXUSEU,U.S. / Euro Foreign Exchange Rate,0.008922</t>
  </si>
  <si>
    <t>Thu Apr 12 2001 00:00:00 GMT+0000 (Coordinated Universal Time),DFF,Federal Funds Effective Rate,0.050199999999999995</t>
  </si>
  <si>
    <t>Thu Apr 12 2001 00:00:00 GMT+0000 (Coordinated Universal Time),DGS10,10-Year Treasury Constant Maturity Rate,0.051699999999999996</t>
  </si>
  <si>
    <t>Thu Apr 12 2001 00:00:00 GMT+0000 (Coordinated Universal Time),DGS2,2-Year Treasury Constant Maturity Rate,0.0436</t>
  </si>
  <si>
    <t>Thu Apr 12 2001 00:00:00 GMT+0000 (Coordinated Universal Time),DGS30,30-Year Treasury Constant Maturity Rate,0.056100000000000004</t>
  </si>
  <si>
    <t>Thu Apr 12 2001 00:00:00 GMT+0000 (Coordinated Universal Time),DGS5,5-Year Treasury Constant Maturity Rate,0.0483</t>
  </si>
  <si>
    <t>Wed Apr 11 2001 00:00:00 GMT+0000 (Coordinated Universal Time),DEXUSEU,U.S. / Euro Foreign Exchange Rate,0.008856000000000001</t>
  </si>
  <si>
    <t>Wed Apr 11 2001 00:00:00 GMT+0000 (Coordinated Universal Time),DFF,Federal Funds Effective Rate,0.0495</t>
  </si>
  <si>
    <t>Wed Apr 11 2001 00:00:00 GMT+0000 (Coordinated Universal Time),DGS10,10-Year Treasury Constant Maturity Rate,0.0512</t>
  </si>
  <si>
    <t>Wed Apr 11 2001 00:00:00 GMT+0000 (Coordinated Universal Time),DGS2,2-Year Treasury Constant Maturity Rate,0.0429</t>
  </si>
  <si>
    <t>Wed Apr 11 2001 00:00:00 GMT+0000 (Coordinated Universal Time),DGS30,30-Year Treasury Constant Maturity Rate,0.055999999999999994</t>
  </si>
  <si>
    <t>Wed Apr 11 2001 00:00:00 GMT+0000 (Coordinated Universal Time),DGS5,5-Year Treasury Constant Maturity Rate,0.0475</t>
  </si>
  <si>
    <t>Tue Apr 10 2001 00:00:00 GMT+0000 (Coordinated Universal Time),DEXUSEU,U.S. / Euro Foreign Exchange Rate,0.008884</t>
  </si>
  <si>
    <t>Tue Apr 10 2001 00:00:00 GMT+0000 (Coordinated Universal Time),DFF,Federal Funds Effective Rate,0.0496</t>
  </si>
  <si>
    <t>Tue Apr 10 2001 00:00:00 GMT+0000 (Coordinated Universal Time),DGS10,10-Year Treasury Constant Maturity Rate,0.0509</t>
  </si>
  <si>
    <t>Tue Apr 10 2001 00:00:00 GMT+0000 (Coordinated Universal Time),DGS2,2-Year Treasury Constant Maturity Rate,0.0424</t>
  </si>
  <si>
    <t>Tue Apr 10 2001 00:00:00 GMT+0000 (Coordinated Universal Time),DGS30,30-Year Treasury Constant Maturity Rate,0.056299999999999996</t>
  </si>
  <si>
    <t>Tue Apr 10 2001 00:00:00 GMT+0000 (Coordinated Universal Time),DGS5,5-Year Treasury Constant Maturity Rate,0.047</t>
  </si>
  <si>
    <t>Mon Apr 09 2001 00:00:00 GMT+0000 (Coordinated Universal Time),DEXUSEU,U.S. / Euro Foreign Exchange Rate,0.009014</t>
  </si>
  <si>
    <t>Mon Apr 09 2001 00:00:00 GMT+0000 (Coordinated Universal Time),DFF,Federal Funds Effective Rate,0.049800000000000004</t>
  </si>
  <si>
    <t>Mon Apr 09 2001 00:00:00 GMT+0000 (Coordinated Universal Time),DGS10,10-Year Treasury Constant Maturity Rate,0.0493</t>
  </si>
  <si>
    <t>Mon Apr 09 2001 00:00:00 GMT+0000 (Coordinated Universal Time),DGS2,2-Year Treasury Constant Maturity Rate,0.040999999999999995</t>
  </si>
  <si>
    <t>Mon Apr 09 2001 00:00:00 GMT+0000 (Coordinated Universal Time),DGS30,30-Year Treasury Constant Maturity Rate,0.055</t>
  </si>
  <si>
    <t>Mon Apr 09 2001 00:00:00 GMT+0000 (Coordinated Universal Time),DGS5,5-Year Treasury Constant Maturity Rate,0.045599999999999995</t>
  </si>
  <si>
    <t>Sun Apr 08 2001 00:00:00 GMT+0000 (Coordinated Universal Time),DFF,Federal Funds Effective Rate,0.049400000000000006</t>
  </si>
  <si>
    <t>Sat Apr 07 2001 00:00:00 GMT+0000 (Coordinated Universal Time),DFF,Federal Funds Effective Rate,0.049400000000000006</t>
  </si>
  <si>
    <t>Fri Apr 06 2001 00:00:00 GMT+0000 (Coordinated Universal Time),DEXUSEU,U.S. / Euro Foreign Exchange Rate,0.009002</t>
  </si>
  <si>
    <t>Fri Apr 06 2001 00:00:00 GMT+0000 (Coordinated Universal Time),DFF,Federal Funds Effective Rate,0.049400000000000006</t>
  </si>
  <si>
    <t>Fri Apr 06 2001 00:00:00 GMT+0000 (Coordinated Universal Time),DGS10,10-Year Treasury Constant Maturity Rate,0.0489</t>
  </si>
  <si>
    <t>Fri Apr 06 2001 00:00:00 GMT+0000 (Coordinated Universal Time),DGS2,2-Year Treasury Constant Maturity Rate,0.0407</t>
  </si>
  <si>
    <t>Fri Apr 06 2001 00:00:00 GMT+0000 (Coordinated Universal Time),DGS30,30-Year Treasury Constant Maturity Rate,0.0546</t>
  </si>
  <si>
    <t>Fri Apr 06 2001 00:00:00 GMT+0000 (Coordinated Universal Time),DGS5,5-Year Treasury Constant Maturity Rate,0.0452</t>
  </si>
  <si>
    <t>Thu Apr 05 2001 00:00:00 GMT+0000 (Coordinated Universal Time),DEXUSEU,U.S. / Euro Foreign Exchange Rate,0.008976</t>
  </si>
  <si>
    <t>Thu Apr 05 2001 00:00:00 GMT+0000 (Coordinated Universal Time),DFF,Federal Funds Effective Rate,0.0504</t>
  </si>
  <si>
    <t>Thu Apr 05 2001 00:00:00 GMT+0000 (Coordinated Universal Time),DGS10,10-Year Treasury Constant Maturity Rate,0.049800000000000004</t>
  </si>
  <si>
    <t>Thu Apr 05 2001 00:00:00 GMT+0000 (Coordinated Universal Time),DGS2,2-Year Treasury Constant Maturity Rate,0.04190000000000001</t>
  </si>
  <si>
    <t>Thu Apr 05 2001 00:00:00 GMT+0000 (Coordinated Universal Time),DGS30,30-Year Treasury Constant Maturity Rate,0.0553</t>
  </si>
  <si>
    <t>Thu Apr 05 2001 00:00:00 GMT+0000 (Coordinated Universal Time),DGS5,5-Year Treasury Constant Maturity Rate,0.0463</t>
  </si>
  <si>
    <t>Wed Apr 04 2001 00:00:00 GMT+0000 (Coordinated Universal Time),DEXUSEU,U.S. / Euro Foreign Exchange Rate,0.009013</t>
  </si>
  <si>
    <t>Wed Apr 04 2001 00:00:00 GMT+0000 (Coordinated Universal Time),DFF,Federal Funds Effective Rate,0.0501</t>
  </si>
  <si>
    <t>Wed Apr 04 2001 00:00:00 GMT+0000 (Coordinated Universal Time),DGS10,10-Year Treasury Constant Maturity Rate,0.049400000000000006</t>
  </si>
  <si>
    <t>Wed Apr 04 2001 00:00:00 GMT+0000 (Coordinated Universal Time),DGS2,2-Year Treasury Constant Maturity Rate,0.0412</t>
  </si>
  <si>
    <t>Wed Apr 04 2001 00:00:00 GMT+0000 (Coordinated Universal Time),DGS30,30-Year Treasury Constant Maturity Rate,0.055</t>
  </si>
  <si>
    <t>Wed Apr 04 2001 00:00:00 GMT+0000 (Coordinated Universal Time),DGS5,5-Year Treasury Constant Maturity Rate,0.0458</t>
  </si>
  <si>
    <t>Tue Apr 03 2001 00:00:00 GMT+0000 (Coordinated Universal Time),DEXUSEU,U.S. / Euro Foreign Exchange Rate,0.00893</t>
  </si>
  <si>
    <t>Tue Apr 03 2001 00:00:00 GMT+0000 (Coordinated Universal Time),DFF,Federal Funds Effective Rate,0.051</t>
  </si>
  <si>
    <t>Tue Apr 03 2001 00:00:00 GMT+0000 (Coordinated Universal Time),DGS10,10-Year Treasury Constant Maturity Rate,0.049400000000000006</t>
  </si>
  <si>
    <t>Tue Apr 03 2001 00:00:00 GMT+0000 (Coordinated Universal Time),DGS2,2-Year Treasury Constant Maturity Rate,0.0415</t>
  </si>
  <si>
    <t>Tue Apr 03 2001 00:00:00 GMT+0000 (Coordinated Universal Time),DGS30,30-Year Treasury Constant Maturity Rate,0.0548</t>
  </si>
  <si>
    <t>Tue Apr 03 2001 00:00:00 GMT+0000 (Coordinated Universal Time),DGS5,5-Year Treasury Constant Maturity Rate,0.046</t>
  </si>
  <si>
    <t>Mon Apr 02 2001 00:00:00 GMT+0000 (Coordinated Universal Time),DEXUSEU,U.S. / Euro Foreign Exchange Rate,0.008824</t>
  </si>
  <si>
    <t>Mon Apr 02 2001 00:00:00 GMT+0000 (Coordinated Universal Time),DFF,Federal Funds Effective Rate,0.053</t>
  </si>
  <si>
    <t>Mon Apr 02 2001 00:00:00 GMT+0000 (Coordinated Universal Time),DGS10,10-Year Treasury Constant Maturity Rate,0.049800000000000004</t>
  </si>
  <si>
    <t>Mon Apr 02 2001 00:00:00 GMT+0000 (Coordinated Universal Time),DGS2,2-Year Treasury Constant Maturity Rate,0.042199999999999994</t>
  </si>
  <si>
    <t>Mon Apr 02 2001 00:00:00 GMT+0000 (Coordinated Universal Time),DGS30,30-Year Treasury Constant Maturity Rate,0.054900000000000004</t>
  </si>
  <si>
    <t>Mon Apr 02 2001 00:00:00 GMT+0000 (Coordinated Universal Time),DGS5,5-Year Treasury Constant Maturity Rate,0.0466</t>
  </si>
  <si>
    <t>Sun Apr 01 2001 00:00:00 GMT+0000 (Coordinated Universal Time),DFF,Federal Funds Effective Rate,0.0529</t>
  </si>
  <si>
    <t>Sat Mar 31 2001 00:00:00 GMT+0000 (Coordinated Universal Time),DFF,Federal Funds Effective Rate,0.0529</t>
  </si>
  <si>
    <t>Fri Mar 30 2001 00:00:00 GMT+0000 (Coordinated Universal Time),DEXUSEU,U.S. / Euro Foreign Exchange Rate,0.008794</t>
  </si>
  <si>
    <t>Fri Mar 30 2001 00:00:00 GMT+0000 (Coordinated Universal Time),DFF,Federal Funds Effective Rate,0.0529</t>
  </si>
  <si>
    <t>Fri Mar 30 2001 00:00:00 GMT+0000 (Coordinated Universal Time),DGS10,10-Year Treasury Constant Maturity Rate,0.0493</t>
  </si>
  <si>
    <t>Fri Mar 30 2001 00:00:00 GMT+0000 (Coordinated Universal Time),DGS2,2-Year Treasury Constant Maturity Rate,0.0418</t>
  </si>
  <si>
    <t>Fri Mar 30 2001 00:00:00 GMT+0000 (Coordinated Universal Time),DGS30,30-Year Treasury Constant Maturity Rate,0.0546</t>
  </si>
  <si>
    <t>Fri Mar 30 2001 00:00:00 GMT+0000 (Coordinated Universal Time),DGS5,5-Year Treasury Constant Maturity Rate,0.0462</t>
  </si>
  <si>
    <t>Thu Mar 29 2001 00:00:00 GMT+0000 (Coordinated Universal Time),DEXUSEU,U.S. / Euro Foreign Exchange Rate,0.008807</t>
  </si>
  <si>
    <t>Thu Mar 29 2001 00:00:00 GMT+0000 (Coordinated Universal Time),DFF,Federal Funds Effective Rate,0.0519</t>
  </si>
  <si>
    <t>Thu Mar 29 2001 00:00:00 GMT+0000 (Coordinated Universal Time),DGS10,10-Year Treasury Constant Maturity Rate,0.049800000000000004</t>
  </si>
  <si>
    <t>Thu Mar 29 2001 00:00:00 GMT+0000 (Coordinated Universal Time),DGS2,2-Year Treasury Constant Maturity Rate,0.042699999999999995</t>
  </si>
  <si>
    <t>Thu Mar 29 2001 00:00:00 GMT+0000 (Coordinated Universal Time),DGS30,30-Year Treasury Constant Maturity Rate,0.0548</t>
  </si>
  <si>
    <t>Thu Mar 29 2001 00:00:00 GMT+0000 (Coordinated Universal Time),DGS5,5-Year Treasury Constant Maturity Rate,0.0467</t>
  </si>
  <si>
    <t>Wed Mar 28 2001 00:00:00 GMT+0000 (Coordinated Universal Time),DEXUSEU,U.S. / Euro Foreign Exchange Rate,0.008882</t>
  </si>
  <si>
    <t>Wed Mar 28 2001 00:00:00 GMT+0000 (Coordinated Universal Time),DFF,Federal Funds Effective Rate,0.050499999999999996</t>
  </si>
  <si>
    <t>Wed Mar 28 2001 00:00:00 GMT+0000 (Coordinated Universal Time),DGS10,10-Year Treasury Constant Maturity Rate,0.049699999999999994</t>
  </si>
  <si>
    <t>Wed Mar 28 2001 00:00:00 GMT+0000 (Coordinated Universal Time),DGS2,2-Year Treasury Constant Maturity Rate,0.043</t>
  </si>
  <si>
    <t>Wed Mar 28 2001 00:00:00 GMT+0000 (Coordinated Universal Time),DGS30,30-Year Treasury Constant Maturity Rate,0.0547</t>
  </si>
  <si>
    <t>Wed Mar 28 2001 00:00:00 GMT+0000 (Coordinated Universal Time),DGS5,5-Year Treasury Constant Maturity Rate,0.046799999999999994</t>
  </si>
  <si>
    <t>Tue Mar 27 2001 00:00:00 GMT+0000 (Coordinated Universal Time),DEXUSEU,U.S. / Euro Foreign Exchange Rate,0.00891</t>
  </si>
  <si>
    <t>Tue Mar 27 2001 00:00:00 GMT+0000 (Coordinated Universal Time),DFF,Federal Funds Effective Rate,0.0504</t>
  </si>
  <si>
    <t>Tue Mar 27 2001 00:00:00 GMT+0000 (Coordinated Universal Time),DGS10,10-Year Treasury Constant Maturity Rate,0.05</t>
  </si>
  <si>
    <t>Tue Mar 27 2001 00:00:00 GMT+0000 (Coordinated Universal Time),DGS2,2-Year Treasury Constant Maturity Rate,0.0441</t>
  </si>
  <si>
    <t>Tue Mar 27 2001 00:00:00 GMT+0000 (Coordinated Universal Time),DGS30,30-Year Treasury Constant Maturity Rate,0.0545</t>
  </si>
  <si>
    <t>Tue Mar 27 2001 00:00:00 GMT+0000 (Coordinated Universal Time),DGS5,5-Year Treasury Constant Maturity Rate,0.0473</t>
  </si>
  <si>
    <t>Mon Mar 26 2001 00:00:00 GMT+0000 (Coordinated Universal Time),DEXUSEU,U.S. / Euro Foreign Exchange Rate,0.008955</t>
  </si>
  <si>
    <t>Mon Mar 26 2001 00:00:00 GMT+0000 (Coordinated Universal Time),DFF,Federal Funds Effective Rate,0.050300000000000004</t>
  </si>
  <si>
    <t>Mon Mar 26 2001 00:00:00 GMT+0000 (Coordinated Universal Time),DGS10,10-Year Treasury Constant Maturity Rate,0.048499999999999995</t>
  </si>
  <si>
    <t>Mon Mar 26 2001 00:00:00 GMT+0000 (Coordinated Universal Time),DGS2,2-Year Treasury Constant Maturity Rate,0.042699999999999995</t>
  </si>
  <si>
    <t>Mon Mar 26 2001 00:00:00 GMT+0000 (Coordinated Universal Time),DGS30,30-Year Treasury Constant Maturity Rate,0.0536</t>
  </si>
  <si>
    <t>Mon Mar 26 2001 00:00:00 GMT+0000 (Coordinated Universal Time),DGS5,5-Year Treasury Constant Maturity Rate,0.045599999999999995</t>
  </si>
  <si>
    <t>Sun Mar 25 2001 00:00:00 GMT+0000 (Coordinated Universal Time),DFF,Federal Funds Effective Rate,0.049400000000000006</t>
  </si>
  <si>
    <t>Sat Mar 24 2001 00:00:00 GMT+0000 (Coordinated Universal Time),DFF,Federal Funds Effective Rate,0.049400000000000006</t>
  </si>
  <si>
    <t>Fri Mar 23 2001 00:00:00 GMT+0000 (Coordinated Universal Time),DEXUSEU,U.S. / Euro Foreign Exchange Rate,0.008926</t>
  </si>
  <si>
    <t>Fri Mar 23 2001 00:00:00 GMT+0000 (Coordinated Universal Time),DFF,Federal Funds Effective Rate,0.049400000000000006</t>
  </si>
  <si>
    <t>Fri Mar 23 2001 00:00:00 GMT+0000 (Coordinated Universal Time),DGS10,10-Year Treasury Constant Maturity Rate,0.048</t>
  </si>
  <si>
    <t>Fri Mar 23 2001 00:00:00 GMT+0000 (Coordinated Universal Time),DGS2,2-Year Treasury Constant Maturity Rate,0.0424</t>
  </si>
  <si>
    <t>Fri Mar 23 2001 00:00:00 GMT+0000 (Coordinated Universal Time),DGS30,30-Year Treasury Constant Maturity Rate,0.053</t>
  </si>
  <si>
    <t>Fri Mar 23 2001 00:00:00 GMT+0000 (Coordinated Universal Time),DGS5,5-Year Treasury Constant Maturity Rate,0.0452</t>
  </si>
  <si>
    <t>Thu Mar 22 2001 00:00:00 GMT+0000 (Coordinated Universal Time),DEXUSEU,U.S. / Euro Foreign Exchange Rate,0.008881</t>
  </si>
  <si>
    <t>Thu Mar 22 2001 00:00:00 GMT+0000 (Coordinated Universal Time),DFF,Federal Funds Effective Rate,0.0504</t>
  </si>
  <si>
    <t>Thu Mar 22 2001 00:00:00 GMT+0000 (Coordinated Universal Time),DGS10,10-Year Treasury Constant Maturity Rate,0.0473</t>
  </si>
  <si>
    <t>Thu Mar 22 2001 00:00:00 GMT+0000 (Coordinated Universal Time),DGS2,2-Year Treasury Constant Maturity Rate,0.0417</t>
  </si>
  <si>
    <t>Thu Mar 22 2001 00:00:00 GMT+0000 (Coordinated Universal Time),DGS30,30-Year Treasury Constant Maturity Rate,0.0525</t>
  </si>
  <si>
    <t>Thu Mar 22 2001 00:00:00 GMT+0000 (Coordinated Universal Time),DGS5,5-Year Treasury Constant Maturity Rate,0.0444</t>
  </si>
  <si>
    <t>Wed Mar 21 2001 00:00:00 GMT+0000 (Coordinated Universal Time),DEXUSEU,U.S. / Euro Foreign Exchange Rate,0.00897</t>
  </si>
  <si>
    <t>Wed Mar 21 2001 00:00:00 GMT+0000 (Coordinated Universal Time),DFF,Federal Funds Effective Rate,0.050499999999999996</t>
  </si>
  <si>
    <t>Wed Mar 21 2001 00:00:00 GMT+0000 (Coordinated Universal Time),DGS10,10-Year Treasury Constant Maturity Rate,0.04769999999999999</t>
  </si>
  <si>
    <t>Wed Mar 21 2001 00:00:00 GMT+0000 (Coordinated Universal Time),DGS2,2-Year Treasury Constant Maturity Rate,0.0421</t>
  </si>
  <si>
    <t>Wed Mar 21 2001 00:00:00 GMT+0000 (Coordinated Universal Time),DGS30,30-Year Treasury Constant Maturity Rate,0.0528</t>
  </si>
  <si>
    <t>Wed Mar 21 2001 00:00:00 GMT+0000 (Coordinated Universal Time),DGS5,5-Year Treasury Constant Maturity Rate,0.0449</t>
  </si>
  <si>
    <t>Tue Mar 20 2001 00:00:00 GMT+0000 (Coordinated Universal Time),DEXUSEU,U.S. / Euro Foreign Exchange Rate,0.009054</t>
  </si>
  <si>
    <t>Tue Mar 20 2001 00:00:00 GMT+0000 (Coordinated Universal Time),DFF,Federal Funds Effective Rate,0.051399999999999994</t>
  </si>
  <si>
    <t>Tue Mar 20 2001 00:00:00 GMT+0000 (Coordinated Universal Time),DGS10,10-Year Treasury Constant Maturity Rate,0.0478</t>
  </si>
  <si>
    <t>Tue Mar 20 2001 00:00:00 GMT+0000 (Coordinated Universal Time),DGS2,2-Year Treasury Constant Maturity Rate,0.0424</t>
  </si>
  <si>
    <t>Tue Mar 20 2001 00:00:00 GMT+0000 (Coordinated Universal Time),DGS30,30-Year Treasury Constant Maturity Rate,0.0527</t>
  </si>
  <si>
    <t>Tue Mar 20 2001 00:00:00 GMT+0000 (Coordinated Universal Time),DGS5,5-Year Treasury Constant Maturity Rate,0.0452</t>
  </si>
  <si>
    <t>Mon Mar 19 2001 00:00:00 GMT+0000 (Coordinated Universal Time),DEXUSEU,U.S. / Euro Foreign Exchange Rate,0.008985</t>
  </si>
  <si>
    <t>Mon Mar 19 2001 00:00:00 GMT+0000 (Coordinated Universal Time),DFF,Federal Funds Effective Rate,0.0538</t>
  </si>
  <si>
    <t>Mon Mar 19 2001 00:00:00 GMT+0000 (Coordinated Universal Time),DGS10,10-Year Treasury Constant Maturity Rate,0.0482</t>
  </si>
  <si>
    <t>Mon Mar 19 2001 00:00:00 GMT+0000 (Coordinated Universal Time),DGS2,2-Year Treasury Constant Maturity Rate,0.0432</t>
  </si>
  <si>
    <t>Mon Mar 19 2001 00:00:00 GMT+0000 (Coordinated Universal Time),DGS30,30-Year Treasury Constant Maturity Rate,0.053</t>
  </si>
  <si>
    <t>Mon Mar 19 2001 00:00:00 GMT+0000 (Coordinated Universal Time),DGS5,5-Year Treasury Constant Maturity Rate,0.0458</t>
  </si>
  <si>
    <t>Sun Mar 18 2001 00:00:00 GMT+0000 (Coordinated Universal Time),DFF,Federal Funds Effective Rate,0.054000000000000006</t>
  </si>
  <si>
    <t>Sat Mar 17 2001 00:00:00 GMT+0000 (Coordinated Universal Time),DFF,Federal Funds Effective Rate,0.054000000000000006</t>
  </si>
  <si>
    <t>Fri Mar 16 2001 00:00:00 GMT+0000 (Coordinated Universal Time),DEXUSEU,U.S. / Euro Foreign Exchange Rate,0.008929</t>
  </si>
  <si>
    <t>Fri Mar 16 2001 00:00:00 GMT+0000 (Coordinated Universal Time),DFF,Federal Funds Effective Rate,0.054000000000000006</t>
  </si>
  <si>
    <t>Fri Mar 16 2001 00:00:00 GMT+0000 (Coordinated Universal Time),DGS10,10-Year Treasury Constant Maturity Rate,0.0478</t>
  </si>
  <si>
    <t>Fri Mar 16 2001 00:00:00 GMT+0000 (Coordinated Universal Time),DGS2,2-Year Treasury Constant Maturity Rate,0.0426</t>
  </si>
  <si>
    <t>Fri Mar 16 2001 00:00:00 GMT+0000 (Coordinated Universal Time),DGS30,30-Year Treasury Constant Maturity Rate,0.0528</t>
  </si>
  <si>
    <t>Fri Mar 16 2001 00:00:00 GMT+0000 (Coordinated Universal Time),DGS5,5-Year Treasury Constant Maturity Rate,0.0454</t>
  </si>
  <si>
    <t>Thu Mar 15 2001 00:00:00 GMT+0000 (Coordinated Universal Time),DEXUSEU,U.S. / Euro Foreign Exchange Rate,0.009046</t>
  </si>
  <si>
    <t>Thu Mar 15 2001 00:00:00 GMT+0000 (Coordinated Universal Time),DFF,Federal Funds Effective Rate,0.0552</t>
  </si>
  <si>
    <t>Thu Mar 15 2001 00:00:00 GMT+0000 (Coordinated Universal Time),DGS10,10-Year Treasury Constant Maturity Rate,0.0481</t>
  </si>
  <si>
    <t>Thu Mar 15 2001 00:00:00 GMT+0000 (Coordinated Universal Time),DGS2,2-Year Treasury Constant Maturity Rate,0.042199999999999994</t>
  </si>
  <si>
    <t>Thu Mar 15 2001 00:00:00 GMT+0000 (Coordinated Universal Time),DGS30,30-Year Treasury Constant Maturity Rate,0.0529</t>
  </si>
  <si>
    <t>Thu Mar 15 2001 00:00:00 GMT+0000 (Coordinated Universal Time),DGS5,5-Year Treasury Constant Maturity Rate,0.0455</t>
  </si>
  <si>
    <t>Wed Mar 14 2001 00:00:00 GMT+0000 (Coordinated Universal Time),DEXUSEU,U.S. / Euro Foreign Exchange Rate,0.009133</t>
  </si>
  <si>
    <t>Wed Mar 14 2001 00:00:00 GMT+0000 (Coordinated Universal Time),DFF,Federal Funds Effective Rate,0.0548</t>
  </si>
  <si>
    <t>Wed Mar 14 2001 00:00:00 GMT+0000 (Coordinated Universal Time),DGS10,10-Year Treasury Constant Maturity Rate,0.0484</t>
  </si>
  <si>
    <t>Wed Mar 14 2001 00:00:00 GMT+0000 (Coordinated Universal Time),DGS2,2-Year Treasury Constant Maturity Rate,0.0432</t>
  </si>
  <si>
    <t>Wed Mar 14 2001 00:00:00 GMT+0000 (Coordinated Universal Time),DGS30,30-Year Treasury Constant Maturity Rate,0.0528</t>
  </si>
  <si>
    <t>Wed Mar 14 2001 00:00:00 GMT+0000 (Coordinated Universal Time),DGS5,5-Year Treasury Constant Maturity Rate,0.0462</t>
  </si>
  <si>
    <t>Tue Mar 13 2001 00:00:00 GMT+0000 (Coordinated Universal Time),DEXUSEU,U.S. / Euro Foreign Exchange Rate,0.009148</t>
  </si>
  <si>
    <t>Tue Mar 13 2001 00:00:00 GMT+0000 (Coordinated Universal Time),DFF,Federal Funds Effective Rate,0.055</t>
  </si>
  <si>
    <t>Tue Mar 13 2001 00:00:00 GMT+0000 (Coordinated Universal Time),DGS10,10-Year Treasury Constant Maturity Rate,0.0495</t>
  </si>
  <si>
    <t>Tue Mar 13 2001 00:00:00 GMT+0000 (Coordinated Universal Time),DGS2,2-Year Treasury Constant Maturity Rate,0.0446</t>
  </si>
  <si>
    <t>Tue Mar 13 2001 00:00:00 GMT+0000 (Coordinated Universal Time),DGS30,30-Year Treasury Constant Maturity Rate,0.053399999999999996</t>
  </si>
  <si>
    <t>Tue Mar 13 2001 00:00:00 GMT+0000 (Coordinated Universal Time),DGS5,5-Year Treasury Constant Maturity Rate,0.0475</t>
  </si>
  <si>
    <t>Mon Mar 12 2001 00:00:00 GMT+0000 (Coordinated Universal Time),DEXUSEU,U.S. / Euro Foreign Exchange Rate,0.009300000000000001</t>
  </si>
  <si>
    <t>Mon Mar 12 2001 00:00:00 GMT+0000 (Coordinated Universal Time),DFF,Federal Funds Effective Rate,0.055</t>
  </si>
  <si>
    <t>Mon Mar 12 2001 00:00:00 GMT+0000 (Coordinated Universal Time),DGS10,10-Year Treasury Constant Maturity Rate,0.0492</t>
  </si>
  <si>
    <t>Mon Mar 12 2001 00:00:00 GMT+0000 (Coordinated Universal Time),DGS2,2-Year Treasury Constant Maturity Rate,0.0446</t>
  </si>
  <si>
    <t>Mon Mar 12 2001 00:00:00 GMT+0000 (Coordinated Universal Time),DGS30,30-Year Treasury Constant Maturity Rate,0.053099999999999994</t>
  </si>
  <si>
    <t>Mon Mar 12 2001 00:00:00 GMT+0000 (Coordinated Universal Time),DGS5,5-Year Treasury Constant Maturity Rate,0.0472</t>
  </si>
  <si>
    <t>Sun Mar 11 2001 00:00:00 GMT+0000 (Coordinated Universal Time),DFF,Federal Funds Effective Rate,0.0542</t>
  </si>
  <si>
    <t>Sat Mar 10 2001 00:00:00 GMT+0000 (Coordinated Universal Time),DFF,Federal Funds Effective Rate,0.0542</t>
  </si>
  <si>
    <t>Fri Mar 09 2001 00:00:00 GMT+0000 (Coordinated Universal Time),DEXUSEU,U.S. / Euro Foreign Exchange Rate,0.009315</t>
  </si>
  <si>
    <t>Fri Mar 09 2001 00:00:00 GMT+0000 (Coordinated Universal Time),DFF,Federal Funds Effective Rate,0.0542</t>
  </si>
  <si>
    <t>Fri Mar 09 2001 00:00:00 GMT+0000 (Coordinated Universal Time),DGS10,10-Year Treasury Constant Maturity Rate,0.0495</t>
  </si>
  <si>
    <t>Fri Mar 09 2001 00:00:00 GMT+0000 (Coordinated Universal Time),DGS2,2-Year Treasury Constant Maturity Rate,0.0447</t>
  </si>
  <si>
    <t>Fri Mar 09 2001 00:00:00 GMT+0000 (Coordinated Universal Time),DGS30,30-Year Treasury Constant Maturity Rate,0.053200000000000004</t>
  </si>
  <si>
    <t>Fri Mar 09 2001 00:00:00 GMT+0000 (Coordinated Universal Time),DGS5,5-Year Treasury Constant Maturity Rate,0.0475</t>
  </si>
  <si>
    <t>Thu Mar 08 2001 00:00:00 GMT+0000 (Coordinated Universal Time),DEXUSEU,U.S. / Euro Foreign Exchange Rate,0.009281000000000001</t>
  </si>
  <si>
    <t>Thu Mar 08 2001 00:00:00 GMT+0000 (Coordinated Universal Time),DFF,Federal Funds Effective Rate,0.0546</t>
  </si>
  <si>
    <t>Thu Mar 08 2001 00:00:00 GMT+0000 (Coordinated Universal Time),DGS10,10-Year Treasury Constant Maturity Rate,0.0489</t>
  </si>
  <si>
    <t>Thu Mar 08 2001 00:00:00 GMT+0000 (Coordinated Universal Time),DGS2,2-Year Treasury Constant Maturity Rate,0.0443</t>
  </si>
  <si>
    <t>Thu Mar 08 2001 00:00:00 GMT+0000 (Coordinated Universal Time),DGS30,30-Year Treasury Constant Maturity Rate,0.053</t>
  </si>
  <si>
    <t>Thu Mar 08 2001 00:00:00 GMT+0000 (Coordinated Universal Time),DGS5,5-Year Treasury Constant Maturity Rate,0.047</t>
  </si>
  <si>
    <t>Wed Mar 07 2001 00:00:00 GMT+0000 (Coordinated Universal Time),DEXUSEU,U.S. / Euro Foreign Exchange Rate,0.009274</t>
  </si>
  <si>
    <t>Wed Mar 07 2001 00:00:00 GMT+0000 (Coordinated Universal Time),DFF,Federal Funds Effective Rate,0.053399999999999996</t>
  </si>
  <si>
    <t>Wed Mar 07 2001 00:00:00 GMT+0000 (Coordinated Universal Time),DGS10,10-Year Treasury Constant Maturity Rate,0.0492</t>
  </si>
  <si>
    <t>Wed Mar 07 2001 00:00:00 GMT+0000 (Coordinated Universal Time),DGS2,2-Year Treasury Constant Maturity Rate,0.0443</t>
  </si>
  <si>
    <t>Wed Mar 07 2001 00:00:00 GMT+0000 (Coordinated Universal Time),DGS30,30-Year Treasury Constant Maturity Rate,0.053200000000000004</t>
  </si>
  <si>
    <t>Wed Mar 07 2001 00:00:00 GMT+0000 (Coordinated Universal Time),DGS5,5-Year Treasury Constant Maturity Rate,0.0472</t>
  </si>
  <si>
    <t>Tue Mar 06 2001 00:00:00 GMT+0000 (Coordinated Universal Time),DEXUSEU,U.S. / Euro Foreign Exchange Rate,0.009313</t>
  </si>
  <si>
    <t>Tue Mar 06 2001 00:00:00 GMT+0000 (Coordinated Universal Time),DFF,Federal Funds Effective Rate,0.053899999999999997</t>
  </si>
  <si>
    <t>Tue Mar 06 2001 00:00:00 GMT+0000 (Coordinated Universal Time),DGS10,10-Year Treasury Constant Maturity Rate,0.0499</t>
  </si>
  <si>
    <t>Tue Mar 06 2001 00:00:00 GMT+0000 (Coordinated Universal Time),DGS2,2-Year Treasury Constant Maturity Rate,0.0449</t>
  </si>
  <si>
    <t>Tue Mar 06 2001 00:00:00 GMT+0000 (Coordinated Universal Time),DGS30,30-Year Treasury Constant Maturity Rate,0.0538</t>
  </si>
  <si>
    <t>Tue Mar 06 2001 00:00:00 GMT+0000 (Coordinated Universal Time),DGS5,5-Year Treasury Constant Maturity Rate,0.0478</t>
  </si>
  <si>
    <t>Mon Mar 05 2001 00:00:00 GMT+0000 (Coordinated Universal Time),DEXUSEU,U.S. / Euro Foreign Exchange Rate,0.009288999999999999</t>
  </si>
  <si>
    <t>Mon Mar 05 2001 00:00:00 GMT+0000 (Coordinated Universal Time),DFF,Federal Funds Effective Rate,0.0552</t>
  </si>
  <si>
    <t>Mon Mar 05 2001 00:00:00 GMT+0000 (Coordinated Universal Time),DGS10,10-Year Treasury Constant Maturity Rate,0.049800000000000004</t>
  </si>
  <si>
    <t>Mon Mar 05 2001 00:00:00 GMT+0000 (Coordinated Universal Time),DGS2,2-Year Treasury Constant Maturity Rate,0.0449</t>
  </si>
  <si>
    <t>Mon Mar 05 2001 00:00:00 GMT+0000 (Coordinated Universal Time),DGS30,30-Year Treasury Constant Maturity Rate,0.0536</t>
  </si>
  <si>
    <t>Mon Mar 05 2001 00:00:00 GMT+0000 (Coordinated Universal Time),DGS5,5-Year Treasury Constant Maturity Rate,0.0478</t>
  </si>
  <si>
    <t>Sun Mar 04 2001 00:00:00 GMT+0000 (Coordinated Universal Time),DFF,Federal Funds Effective Rate,0.0552</t>
  </si>
  <si>
    <t>Sat Mar 03 2001 00:00:00 GMT+0000 (Coordinated Universal Time),DFF,Federal Funds Effective Rate,0.0552</t>
  </si>
  <si>
    <t>Fri Mar 02 2001 00:00:00 GMT+0000 (Coordinated Universal Time),DEXUSEU,U.S. / Euro Foreign Exchange Rate,0.009340000000000001</t>
  </si>
  <si>
    <t>Fri Mar 02 2001 00:00:00 GMT+0000 (Coordinated Universal Time),DFF,Federal Funds Effective Rate,0.0552</t>
  </si>
  <si>
    <t>Fri Mar 02 2001 00:00:00 GMT+0000 (Coordinated Universal Time),DGS10,10-Year Treasury Constant Maturity Rate,0.0495</t>
  </si>
  <si>
    <t>Fri Mar 02 2001 00:00:00 GMT+0000 (Coordinated Universal Time),DGS2,2-Year Treasury Constant Maturity Rate,0.044800000000000006</t>
  </si>
  <si>
    <t>Fri Mar 02 2001 00:00:00 GMT+0000 (Coordinated Universal Time),DGS30,30-Year Treasury Constant Maturity Rate,0.0538</t>
  </si>
  <si>
    <t>Fri Mar 02 2001 00:00:00 GMT+0000 (Coordinated Universal Time),DGS5,5-Year Treasury Constant Maturity Rate,0.0475</t>
  </si>
  <si>
    <t>Thu Mar 01 2001 00:00:00 GMT+0000 (Coordinated Universal Time),DEXUSEU,U.S. / Euro Foreign Exchange Rate,0.009291</t>
  </si>
  <si>
    <t>Thu Mar 01 2001 00:00:00 GMT+0000 (Coordinated Universal Time),DFF,Federal Funds Effective Rate,0.0559</t>
  </si>
  <si>
    <t>Thu Mar 01 2001 00:00:00 GMT+0000 (Coordinated Universal Time),DGS10,10-Year Treasury Constant Maturity Rate,0.0487</t>
  </si>
  <si>
    <t>Thu Mar 01 2001 00:00:00 GMT+0000 (Coordinated Universal Time),DGS2,2-Year Treasury Constant Maturity Rate,0.0441</t>
  </si>
  <si>
    <t>Thu Mar 01 2001 00:00:00 GMT+0000 (Coordinated Universal Time),DGS30,30-Year Treasury Constant Maturity Rate,0.0529</t>
  </si>
  <si>
    <t>Thu Mar 01 2001 00:00:00 GMT+0000 (Coordinated Universal Time),DGS5,5-Year Treasury Constant Maturity Rate,0.0467</t>
  </si>
  <si>
    <t>Wed Feb 28 2001 00:00:00 GMT+0000 (Coordinated Universal Time),DEXUSEU,U.S. / Euro Foreign Exchange Rate,0.009212</t>
  </si>
  <si>
    <t>Wed Feb 28 2001 00:00:00 GMT+0000 (Coordinated Universal Time),DFF,Federal Funds Effective Rate,0.0559</t>
  </si>
  <si>
    <t>Wed Feb 28 2001 00:00:00 GMT+0000 (Coordinated Universal Time),DGS10,10-Year Treasury Constant Maturity Rate,0.0492</t>
  </si>
  <si>
    <t>Wed Feb 28 2001 00:00:00 GMT+0000 (Coordinated Universal Time),DGS2,2-Year Treasury Constant Maturity Rate,0.0441</t>
  </si>
  <si>
    <t>Wed Feb 28 2001 00:00:00 GMT+0000 (Coordinated Universal Time),DGS30,30-Year Treasury Constant Maturity Rate,0.053399999999999996</t>
  </si>
  <si>
    <t>Wed Feb 28 2001 00:00:00 GMT+0000 (Coordinated Universal Time),DGS5,5-Year Treasury Constant Maturity Rate,0.047</t>
  </si>
  <si>
    <t>Tue Feb 27 2001 00:00:00 GMT+0000 (Coordinated Universal Time),DEXUSEU,U.S. / Euro Foreign Exchange Rate,0.009127999999999999</t>
  </si>
  <si>
    <t>Tue Feb 27 2001 00:00:00 GMT+0000 (Coordinated Universal Time),DFF,Federal Funds Effective Rate,0.054900000000000004</t>
  </si>
  <si>
    <t>Tue Feb 27 2001 00:00:00 GMT+0000 (Coordinated Universal Time),DGS10,10-Year Treasury Constant Maturity Rate,0.0496</t>
  </si>
  <si>
    <t>Tue Feb 27 2001 00:00:00 GMT+0000 (Coordinated Universal Time),DGS2,2-Year Treasury Constant Maturity Rate,0.0444</t>
  </si>
  <si>
    <t>Tue Feb 27 2001 00:00:00 GMT+0000 (Coordinated Universal Time),DGS30,30-Year Treasury Constant Maturity Rate,0.053399999999999996</t>
  </si>
  <si>
    <t>Tue Feb 27 2001 00:00:00 GMT+0000 (Coordinated Universal Time),DGS5,5-Year Treasury Constant Maturity Rate,0.0475</t>
  </si>
  <si>
    <t>Mon Feb 26 2001 00:00:00 GMT+0000 (Coordinated Universal Time),DEXUSEU,U.S. / Euro Foreign Exchange Rate,0.009093</t>
  </si>
  <si>
    <t>Mon Feb 26 2001 00:00:00 GMT+0000 (Coordinated Universal Time),DFF,Federal Funds Effective Rate,0.0555</t>
  </si>
  <si>
    <t>Mon Feb 26 2001 00:00:00 GMT+0000 (Coordinated Universal Time),DGS10,10-Year Treasury Constant Maturity Rate,0.050499999999999996</t>
  </si>
  <si>
    <t>Mon Feb 26 2001 00:00:00 GMT+0000 (Coordinated Universal Time),DGS2,2-Year Treasury Constant Maturity Rate,0.0446</t>
  </si>
  <si>
    <t>Mon Feb 26 2001 00:00:00 GMT+0000 (Coordinated Universal Time),DGS30,30-Year Treasury Constant Maturity Rate,0.0545</t>
  </si>
  <si>
    <t>Mon Feb 26 2001 00:00:00 GMT+0000 (Coordinated Universal Time),DGS5,5-Year Treasury Constant Maturity Rate,0.0481</t>
  </si>
  <si>
    <t>Sun Feb 25 2001 00:00:00 GMT+0000 (Coordinated Universal Time),DFF,Federal Funds Effective Rate,0.0546</t>
  </si>
  <si>
    <t>Sat Feb 24 2001 00:00:00 GMT+0000 (Coordinated Universal Time),DFF,Federal Funds Effective Rate,0.0546</t>
  </si>
  <si>
    <t>Fri Feb 23 2001 00:00:00 GMT+0000 (Coordinated Universal Time),DEXUSEU,U.S. / Euro Foreign Exchange Rate,0.009094999999999999</t>
  </si>
  <si>
    <t>Fri Feb 23 2001 00:00:00 GMT+0000 (Coordinated Universal Time),DFF,Federal Funds Effective Rate,0.0546</t>
  </si>
  <si>
    <t>Fri Feb 23 2001 00:00:00 GMT+0000 (Coordinated Universal Time),DGS10,10-Year Treasury Constant Maturity Rate,0.051</t>
  </si>
  <si>
    <t>Fri Feb 23 2001 00:00:00 GMT+0000 (Coordinated Universal Time),DGS2,2-Year Treasury Constant Maturity Rate,0.0453</t>
  </si>
  <si>
    <t>Fri Feb 23 2001 00:00:00 GMT+0000 (Coordinated Universal Time),DGS30,30-Year Treasury Constant Maturity Rate,0.054900000000000004</t>
  </si>
  <si>
    <t>Fri Feb 23 2001 00:00:00 GMT+0000 (Coordinated Universal Time),DGS5,5-Year Treasury Constant Maturity Rate,0.048600000000000004</t>
  </si>
  <si>
    <t>Thu Feb 22 2001 00:00:00 GMT+0000 (Coordinated Universal Time),DEXUSEU,U.S. / Euro Foreign Exchange Rate,0.009069</t>
  </si>
  <si>
    <t>Thu Feb 22 2001 00:00:00 GMT+0000 (Coordinated Universal Time),DFF,Federal Funds Effective Rate,0.0552</t>
  </si>
  <si>
    <t>Thu Feb 22 2001 00:00:00 GMT+0000 (Coordinated Universal Time),DGS10,10-Year Treasury Constant Maturity Rate,0.051500000000000004</t>
  </si>
  <si>
    <t>Thu Feb 22 2001 00:00:00 GMT+0000 (Coordinated Universal Time),DGS2,2-Year Treasury Constant Maturity Rate,0.0463</t>
  </si>
  <si>
    <t>Thu Feb 22 2001 00:00:00 GMT+0000 (Coordinated Universal Time),DGS30,30-Year Treasury Constant Maturity Rate,0.0552</t>
  </si>
  <si>
    <t>Thu Feb 22 2001 00:00:00 GMT+0000 (Coordinated Universal Time),DGS5,5-Year Treasury Constant Maturity Rate,0.049400000000000006</t>
  </si>
  <si>
    <t>Wed Feb 21 2001 00:00:00 GMT+0000 (Coordinated Universal Time),DEXUSEU,U.S. / Euro Foreign Exchange Rate,0.009077</t>
  </si>
  <si>
    <t>Wed Feb 21 2001 00:00:00 GMT+0000 (Coordinated Universal Time),DFF,Federal Funds Effective Rate,0.055</t>
  </si>
  <si>
    <t>Wed Feb 21 2001 00:00:00 GMT+0000 (Coordinated Universal Time),DGS10,10-Year Treasury Constant Maturity Rate,0.051399999999999994</t>
  </si>
  <si>
    <t>Wed Feb 21 2001 00:00:00 GMT+0000 (Coordinated Universal Time),DGS2,2-Year Treasury Constant Maturity Rate,0.046799999999999994</t>
  </si>
  <si>
    <t>Wed Feb 21 2001 00:00:00 GMT+0000 (Coordinated Universal Time),DGS30,30-Year Treasury Constant Maturity Rate,0.054900000000000004</t>
  </si>
  <si>
    <t>Wed Feb 21 2001 00:00:00 GMT+0000 (Coordinated Universal Time),DGS5,5-Year Treasury Constant Maturity Rate,0.0496</t>
  </si>
  <si>
    <t>Tue Feb 20 2001 00:00:00 GMT+0000 (Coordinated Universal Time),DEXUSEU,U.S. / Euro Foreign Exchange Rate,0.009096</t>
  </si>
  <si>
    <t>Tue Feb 20 2001 00:00:00 GMT+0000 (Coordinated Universal Time),DFF,Federal Funds Effective Rate,0.0557</t>
  </si>
  <si>
    <t>Tue Feb 20 2001 00:00:00 GMT+0000 (Coordinated Universal Time),DGS10,10-Year Treasury Constant Maturity Rate,0.051100000000000007</t>
  </si>
  <si>
    <t>Tue Feb 20 2001 00:00:00 GMT+0000 (Coordinated Universal Time),DGS2,2-Year Treasury Constant Maturity Rate,0.0473</t>
  </si>
  <si>
    <t>Tue Feb 20 2001 00:00:00 GMT+0000 (Coordinated Universal Time),DGS30,30-Year Treasury Constant Maturity Rate,0.0546</t>
  </si>
  <si>
    <t>Tue Feb 20 2001 00:00:00 GMT+0000 (Coordinated Universal Time),DGS5,5-Year Treasury Constant Maturity Rate,0.049400000000000006</t>
  </si>
  <si>
    <t>Mon Feb 19 2001 00:00:00 GMT+0000 (Coordinated Universal Time),DFF,Federal Funds Effective Rate,0.0546</t>
  </si>
  <si>
    <t>Sun Feb 18 2001 00:00:00 GMT+0000 (Coordinated Universal Time),DFF,Federal Funds Effective Rate,0.0546</t>
  </si>
  <si>
    <t>Sat Feb 17 2001 00:00:00 GMT+0000 (Coordinated Universal Time),DFF,Federal Funds Effective Rate,0.0546</t>
  </si>
  <si>
    <t>Fri Feb 16 2001 00:00:00 GMT+0000 (Coordinated Universal Time),DEXUSEU,U.S. / Euro Foreign Exchange Rate,0.009162</t>
  </si>
  <si>
    <t>Fri Feb 16 2001 00:00:00 GMT+0000 (Coordinated Universal Time),DFF,Federal Funds Effective Rate,0.0546</t>
  </si>
  <si>
    <t>Fri Feb 16 2001 00:00:00 GMT+0000 (Coordinated Universal Time),DGS10,10-Year Treasury Constant Maturity Rate,0.051100000000000007</t>
  </si>
  <si>
    <t>Fri Feb 16 2001 00:00:00 GMT+0000 (Coordinated Universal Time),DGS2,2-Year Treasury Constant Maturity Rate,0.0475</t>
  </si>
  <si>
    <t>Fri Feb 16 2001 00:00:00 GMT+0000 (Coordinated Universal Time),DGS30,30-Year Treasury Constant Maturity Rate,0.0546</t>
  </si>
  <si>
    <t>Fri Feb 16 2001 00:00:00 GMT+0000 (Coordinated Universal Time),DGS5,5-Year Treasury Constant Maturity Rate,0.049400000000000006</t>
  </si>
  <si>
    <t>Thu Feb 15 2001 00:00:00 GMT+0000 (Coordinated Universal Time),DEXUSEU,U.S. / Euro Foreign Exchange Rate,0.009056999999999999</t>
  </si>
  <si>
    <t>Thu Feb 15 2001 00:00:00 GMT+0000 (Coordinated Universal Time),DFF,Federal Funds Effective Rate,0.0557</t>
  </si>
  <si>
    <t>Thu Feb 15 2001 00:00:00 GMT+0000 (Coordinated Universal Time),DGS10,10-Year Treasury Constant Maturity Rate,0.0519</t>
  </si>
  <si>
    <t>Thu Feb 15 2001 00:00:00 GMT+0000 (Coordinated Universal Time),DGS2,2-Year Treasury Constant Maturity Rate,0.0489</t>
  </si>
  <si>
    <t>Thu Feb 15 2001 00:00:00 GMT+0000 (Coordinated Universal Time),DGS30,30-Year Treasury Constant Maturity Rate,0.055</t>
  </si>
  <si>
    <t>Thu Feb 15 2001 00:00:00 GMT+0000 (Coordinated Universal Time),DGS5,5-Year Treasury Constant Maturity Rate,0.0506</t>
  </si>
  <si>
    <t>Wed Feb 14 2001 00:00:00 GMT+0000 (Coordinated Universal Time),DEXUSEU,U.S. / Euro Foreign Exchange Rate,0.009197</t>
  </si>
  <si>
    <t>Wed Feb 14 2001 00:00:00 GMT+0000 (Coordinated Universal Time),DFF,Federal Funds Effective Rate,0.055</t>
  </si>
  <si>
    <t>Wed Feb 14 2001 00:00:00 GMT+0000 (Coordinated Universal Time),DGS10,10-Year Treasury Constant Maturity Rate,0.0513</t>
  </si>
  <si>
    <t>Wed Feb 14 2001 00:00:00 GMT+0000 (Coordinated Universal Time),DGS2,2-Year Treasury Constant Maturity Rate,0.0484</t>
  </si>
  <si>
    <t>Wed Feb 14 2001 00:00:00 GMT+0000 (Coordinated Universal Time),DGS30,30-Year Treasury Constant Maturity Rate,0.054400000000000004</t>
  </si>
  <si>
    <t>Wed Feb 14 2001 00:00:00 GMT+0000 (Coordinated Universal Time),DGS5,5-Year Treasury Constant Maturity Rate,0.0499</t>
  </si>
  <si>
    <t>Tue Feb 13 2001 00:00:00 GMT+0000 (Coordinated Universal Time),DEXUSEU,U.S. / Euro Foreign Exchange Rate,0.009204</t>
  </si>
  <si>
    <t>Tue Feb 13 2001 00:00:00 GMT+0000 (Coordinated Universal Time),DFF,Federal Funds Effective Rate,0.0546</t>
  </si>
  <si>
    <t>Tue Feb 13 2001 00:00:00 GMT+0000 (Coordinated Universal Time),DGS10,10-Year Treasury Constant Maturity Rate,0.0507</t>
  </si>
  <si>
    <t>Tue Feb 13 2001 00:00:00 GMT+0000 (Coordinated Universal Time),DGS2,2-Year Treasury Constant Maturity Rate,0.0475</t>
  </si>
  <si>
    <t>Tue Feb 13 2001 00:00:00 GMT+0000 (Coordinated Universal Time),DGS30,30-Year Treasury Constant Maturity Rate,0.054299999999999994</t>
  </si>
  <si>
    <t>Tue Feb 13 2001 00:00:00 GMT+0000 (Coordinated Universal Time),DGS5,5-Year Treasury Constant Maturity Rate,0.049</t>
  </si>
  <si>
    <t>Mon Feb 12 2001 00:00:00 GMT+0000 (Coordinated Universal Time),DEXUSEU,U.S. / Euro Foreign Exchange Rate,0.009287</t>
  </si>
  <si>
    <t>Mon Feb 12 2001 00:00:00 GMT+0000 (Coordinated Universal Time),DFF,Federal Funds Effective Rate,0.0548</t>
  </si>
  <si>
    <t>Mon Feb 12 2001 00:00:00 GMT+0000 (Coordinated Universal Time),DGS10,10-Year Treasury Constant Maturity Rate,0.050499999999999996</t>
  </si>
  <si>
    <t>Mon Feb 12 2001 00:00:00 GMT+0000 (Coordinated Universal Time),DGS2,2-Year Treasury Constant Maturity Rate,0.0467</t>
  </si>
  <si>
    <t>Mon Feb 12 2001 00:00:00 GMT+0000 (Coordinated Universal Time),DGS30,30-Year Treasury Constant Maturity Rate,0.0542</t>
  </si>
  <si>
    <t>Mon Feb 12 2001 00:00:00 GMT+0000 (Coordinated Universal Time),DGS5,5-Year Treasury Constant Maturity Rate,0.048600000000000004</t>
  </si>
  <si>
    <t>Sun Feb 11 2001 00:00:00 GMT+0000 (Coordinated Universal Time),DFF,Federal Funds Effective Rate,0.054400000000000004</t>
  </si>
  <si>
    <t>Sat Feb 10 2001 00:00:00 GMT+0000 (Coordinated Universal Time),DFF,Federal Funds Effective Rate,0.054400000000000004</t>
  </si>
  <si>
    <t>Fri Feb 09 2001 00:00:00 GMT+0000 (Coordinated Universal Time),DEXUSEU,U.S. / Euro Foreign Exchange Rate,0.009267</t>
  </si>
  <si>
    <t>Fri Feb 09 2001 00:00:00 GMT+0000 (Coordinated Universal Time),DFF,Federal Funds Effective Rate,0.054400000000000004</t>
  </si>
  <si>
    <t>Fri Feb 09 2001 00:00:00 GMT+0000 (Coordinated Universal Time),DGS10,10-Year Treasury Constant Maturity Rate,0.050300000000000004</t>
  </si>
  <si>
    <t>Fri Feb 09 2001 00:00:00 GMT+0000 (Coordinated Universal Time),DGS2,2-Year Treasury Constant Maturity Rate,0.0467</t>
  </si>
  <si>
    <t>Fri Feb 09 2001 00:00:00 GMT+0000 (Coordinated Universal Time),DGS30,30-Year Treasury Constant Maturity Rate,0.0538</t>
  </si>
  <si>
    <t>Fri Feb 09 2001 00:00:00 GMT+0000 (Coordinated Universal Time),DGS5,5-Year Treasury Constant Maturity Rate,0.048499999999999995</t>
  </si>
  <si>
    <t>Thu Feb 08 2001 00:00:00 GMT+0000 (Coordinated Universal Time),DEXUSEU,U.S. / Euro Foreign Exchange Rate,0.009184</t>
  </si>
  <si>
    <t>Thu Feb 08 2001 00:00:00 GMT+0000 (Coordinated Universal Time),DFF,Federal Funds Effective Rate,0.055</t>
  </si>
  <si>
    <t>Thu Feb 08 2001 00:00:00 GMT+0000 (Coordinated Universal Time),DGS10,10-Year Treasury Constant Maturity Rate,0.051</t>
  </si>
  <si>
    <t>Thu Feb 08 2001 00:00:00 GMT+0000 (Coordinated Universal Time),DGS2,2-Year Treasury Constant Maturity Rate,0.0473</t>
  </si>
  <si>
    <t>Thu Feb 08 2001 00:00:00 GMT+0000 (Coordinated Universal Time),DGS30,30-Year Treasury Constant Maturity Rate,0.054400000000000004</t>
  </si>
  <si>
    <t>Thu Feb 08 2001 00:00:00 GMT+0000 (Coordinated Universal Time),DGS5,5-Year Treasury Constant Maturity Rate,0.0493</t>
  </si>
  <si>
    <t>Wed Feb 07 2001 00:00:00 GMT+0000 (Coordinated Universal Time),DEXUSEU,U.S. / Euro Foreign Exchange Rate,0.009331</t>
  </si>
  <si>
    <t>Wed Feb 07 2001 00:00:00 GMT+0000 (Coordinated Universal Time),DFF,Federal Funds Effective Rate,0.055</t>
  </si>
  <si>
    <t>Wed Feb 07 2001 00:00:00 GMT+0000 (Coordinated Universal Time),DGS10,10-Year Treasury Constant Maturity Rate,0.051</t>
  </si>
  <si>
    <t>Wed Feb 07 2001 00:00:00 GMT+0000 (Coordinated Universal Time),DGS2,2-Year Treasury Constant Maturity Rate,0.047</t>
  </si>
  <si>
    <t>Wed Feb 07 2001 00:00:00 GMT+0000 (Coordinated Universal Time),DGS30,30-Year Treasury Constant Maturity Rate,0.0552</t>
  </si>
  <si>
    <t>Wed Feb 07 2001 00:00:00 GMT+0000 (Coordinated Universal Time),DGS5,5-Year Treasury Constant Maturity Rate,0.049100000000000005</t>
  </si>
  <si>
    <t>Tue Feb 06 2001 00:00:00 GMT+0000 (Coordinated Universal Time),DEXUSEU,U.S. / Euro Foreign Exchange Rate,0.009304</t>
  </si>
  <si>
    <t>Tue Feb 06 2001 00:00:00 GMT+0000 (Coordinated Universal Time),DFF,Federal Funds Effective Rate,0.0548</t>
  </si>
  <si>
    <t>Tue Feb 06 2001 00:00:00 GMT+0000 (Coordinated Universal Time),DGS10,10-Year Treasury Constant Maturity Rate,0.052199999999999996</t>
  </si>
  <si>
    <t>Tue Feb 06 2001 00:00:00 GMT+0000 (Coordinated Universal Time),DGS2,2-Year Treasury Constant Maturity Rate,0.0472</t>
  </si>
  <si>
    <t>Tue Feb 06 2001 00:00:00 GMT+0000 (Coordinated Universal Time),DGS30,30-Year Treasury Constant Maturity Rate,0.055099999999999996</t>
  </si>
  <si>
    <t>Tue Feb 06 2001 00:00:00 GMT+0000 (Coordinated Universal Time),DGS5,5-Year Treasury Constant Maturity Rate,0.0492</t>
  </si>
  <si>
    <t>Mon Feb 05 2001 00:00:00 GMT+0000 (Coordinated Universal Time),DEXUSEU,U.S. / Euro Foreign Exchange Rate,0.009395</t>
  </si>
  <si>
    <t>Mon Feb 05 2001 00:00:00 GMT+0000 (Coordinated Universal Time),DFF,Federal Funds Effective Rate,0.0552</t>
  </si>
  <si>
    <t>Mon Feb 05 2001 00:00:00 GMT+0000 (Coordinated Universal Time),DGS10,10-Year Treasury Constant Maturity Rate,0.0518</t>
  </si>
  <si>
    <t>Mon Feb 05 2001 00:00:00 GMT+0000 (Coordinated Universal Time),DGS2,2-Year Treasury Constant Maturity Rate,0.046799999999999994</t>
  </si>
  <si>
    <t>Mon Feb 05 2001 00:00:00 GMT+0000 (Coordinated Universal Time),DGS30,30-Year Treasury Constant Maturity Rate,0.0548</t>
  </si>
  <si>
    <t>Mon Feb 05 2001 00:00:00 GMT+0000 (Coordinated Universal Time),DGS5,5-Year Treasury Constant Maturity Rate,0.048799999999999996</t>
  </si>
  <si>
    <t>Sun Feb 04 2001 00:00:00 GMT+0000 (Coordinated Universal Time),DFF,Federal Funds Effective Rate,0.055</t>
  </si>
  <si>
    <t>Sat Feb 03 2001 00:00:00 GMT+0000 (Coordinated Universal Time),DFF,Federal Funds Effective Rate,0.055</t>
  </si>
  <si>
    <t>Fri Feb 02 2001 00:00:00 GMT+0000 (Coordinated Universal Time),DEXUSEU,U.S. / Euro Foreign Exchange Rate,0.009356999999999999</t>
  </si>
  <si>
    <t>Fri Feb 02 2001 00:00:00 GMT+0000 (Coordinated Universal Time),DFF,Federal Funds Effective Rate,0.055</t>
  </si>
  <si>
    <t>Fri Feb 02 2001 00:00:00 GMT+0000 (Coordinated Universal Time),DGS10,10-Year Treasury Constant Maturity Rate,0.051699999999999996</t>
  </si>
  <si>
    <t>Fri Feb 02 2001 00:00:00 GMT+0000 (Coordinated Universal Time),DGS2,2-Year Treasury Constant Maturity Rate,0.04650000000000001</t>
  </si>
  <si>
    <t>Fri Feb 02 2001 00:00:00 GMT+0000 (Coordinated Universal Time),DGS30,30-Year Treasury Constant Maturity Rate,0.055099999999999996</t>
  </si>
  <si>
    <t>Fri Feb 02 2001 00:00:00 GMT+0000 (Coordinated Universal Time),DGS5,5-Year Treasury Constant Maturity Rate,0.048600000000000004</t>
  </si>
  <si>
    <t>Thu Feb 01 2001 00:00:00 GMT+0000 (Coordinated Universal Time),DEXUSEU,U.S. / Euro Foreign Exchange Rate,0.009384</t>
  </si>
  <si>
    <t>Thu Feb 01 2001 00:00:00 GMT+0000 (Coordinated Universal Time),DFF,Federal Funds Effective Rate,0.0557</t>
  </si>
  <si>
    <t>Thu Feb 01 2001 00:00:00 GMT+0000 (Coordinated Universal Time),DGS10,10-Year Treasury Constant Maturity Rate,0.051</t>
  </si>
  <si>
    <t>Thu Feb 01 2001 00:00:00 GMT+0000 (Coordinated Universal Time),DGS2,2-Year Treasury Constant Maturity Rate,0.0455</t>
  </si>
  <si>
    <t>Thu Feb 01 2001 00:00:00 GMT+0000 (Coordinated Universal Time),DGS30,30-Year Treasury Constant Maturity Rate,0.0546</t>
  </si>
  <si>
    <t>Thu Feb 01 2001 00:00:00 GMT+0000 (Coordinated Universal Time),DGS5,5-Year Treasury Constant Maturity Rate,0.0478</t>
  </si>
  <si>
    <t>Wed Jan 31 2001 00:00:00 GMT+0000 (Coordinated Universal Time),DEXUSEU,U.S. / Euro Foreign Exchange Rate,0.009308</t>
  </si>
  <si>
    <t>Wed Jan 31 2001 00:00:00 GMT+0000 (Coordinated Universal Time),DFF,Federal Funds Effective Rate,0.0574</t>
  </si>
  <si>
    <t>Wed Jan 31 2001 00:00:00 GMT+0000 (Coordinated Universal Time),DGS10,10-Year Treasury Constant Maturity Rate,0.0519</t>
  </si>
  <si>
    <t>Wed Jan 31 2001 00:00:00 GMT+0000 (Coordinated Universal Time),DGS2,2-Year Treasury Constant Maturity Rate,0.0462</t>
  </si>
  <si>
    <t>Wed Jan 31 2001 00:00:00 GMT+0000 (Coordinated Universal Time),DGS30,30-Year Treasury Constant Maturity Rate,0.0554</t>
  </si>
  <si>
    <t>Wed Jan 31 2001 00:00:00 GMT+0000 (Coordinated Universal Time),DGS5,5-Year Treasury Constant Maturity Rate,0.048499999999999995</t>
  </si>
  <si>
    <t>Tue Jan 30 2001 00:00:00 GMT+0000 (Coordinated Universal Time),DEXUSEU,U.S. / Euro Foreign Exchange Rate,0.009264</t>
  </si>
  <si>
    <t>Tue Jan 30 2001 00:00:00 GMT+0000 (Coordinated Universal Time),DFF,Federal Funds Effective Rate,0.059000000000000004</t>
  </si>
  <si>
    <t>Tue Jan 30 2001 00:00:00 GMT+0000 (Coordinated Universal Time),DGS10,10-Year Treasury Constant Maturity Rate,0.0524</t>
  </si>
  <si>
    <t>Tue Jan 30 2001 00:00:00 GMT+0000 (Coordinated Universal Time),DGS2,2-Year Treasury Constant Maturity Rate,0.047</t>
  </si>
  <si>
    <t>Tue Jan 30 2001 00:00:00 GMT+0000 (Coordinated Universal Time),DGS30,30-Year Treasury Constant Maturity Rate,0.0559</t>
  </si>
  <si>
    <t>Tue Jan 30 2001 00:00:00 GMT+0000 (Coordinated Universal Time),DGS5,5-Year Treasury Constant Maturity Rate,0.049100000000000005</t>
  </si>
  <si>
    <t>Mon Jan 29 2001 00:00:00 GMT+0000 (Coordinated Universal Time),DEXUSEU,U.S. / Euro Foreign Exchange Rate,0.009181</t>
  </si>
  <si>
    <t>Mon Jan 29 2001 00:00:00 GMT+0000 (Coordinated Universal Time),DFF,Federal Funds Effective Rate,0.059800000000000006</t>
  </si>
  <si>
    <t>Mon Jan 29 2001 00:00:00 GMT+0000 (Coordinated Universal Time),DGS10,10-Year Treasury Constant Maturity Rate,0.053200000000000004</t>
  </si>
  <si>
    <t>Mon Jan 29 2001 00:00:00 GMT+0000 (Coordinated Universal Time),DGS2,2-Year Treasury Constant Maturity Rate,0.04769999999999999</t>
  </si>
  <si>
    <t>Mon Jan 29 2001 00:00:00 GMT+0000 (Coordinated Universal Time),DGS30,30-Year Treasury Constant Maturity Rate,0.056900000000000006</t>
  </si>
  <si>
    <t>Mon Jan 29 2001 00:00:00 GMT+0000 (Coordinated Universal Time),DGS5,5-Year Treasury Constant Maturity Rate,0.049699999999999994</t>
  </si>
  <si>
    <t>Sun Jan 28 2001 00:00:00 GMT+0000 (Coordinated Universal Time),DFF,Federal Funds Effective Rate,0.0596</t>
  </si>
  <si>
    <t>Sat Jan 27 2001 00:00:00 GMT+0000 (Coordinated Universal Time),DFF,Federal Funds Effective Rate,0.0596</t>
  </si>
  <si>
    <t>Fri Jan 26 2001 00:00:00 GMT+0000 (Coordinated Universal Time),DEXUSEU,U.S. / Euro Foreign Exchange Rate,0.009213</t>
  </si>
  <si>
    <t>Fri Jan 26 2001 00:00:00 GMT+0000 (Coordinated Universal Time),DFF,Federal Funds Effective Rate,0.0596</t>
  </si>
  <si>
    <t>Fri Jan 26 2001 00:00:00 GMT+0000 (Coordinated Universal Time),DGS10,10-Year Treasury Constant Maturity Rate,0.0529</t>
  </si>
  <si>
    <t>Fri Jan 26 2001 00:00:00 GMT+0000 (Coordinated Universal Time),DGS2,2-Year Treasury Constant Maturity Rate,0.0478</t>
  </si>
  <si>
    <t>Fri Jan 26 2001 00:00:00 GMT+0000 (Coordinated Universal Time),DGS30,30-Year Treasury Constant Maturity Rate,0.0564</t>
  </si>
  <si>
    <t>Fri Jan 26 2001 00:00:00 GMT+0000 (Coordinated Universal Time),DGS5,5-Year Treasury Constant Maturity Rate,0.0493</t>
  </si>
  <si>
    <t>Thu Jan 25 2001 00:00:00 GMT+0000 (Coordinated Universal Time),DEXUSEU,U.S. / Euro Foreign Exchange Rate,0.009219</t>
  </si>
  <si>
    <t>Thu Jan 25 2001 00:00:00 GMT+0000 (Coordinated Universal Time),DFF,Federal Funds Effective Rate,0.061</t>
  </si>
  <si>
    <t>Thu Jan 25 2001 00:00:00 GMT+0000 (Coordinated Universal Time),DGS10,10-Year Treasury Constant Maturity Rate,0.0529</t>
  </si>
  <si>
    <t>Thu Jan 25 2001 00:00:00 GMT+0000 (Coordinated Universal Time),DGS2,2-Year Treasury Constant Maturity Rate,0.0478</t>
  </si>
  <si>
    <t>Thu Jan 25 2001 00:00:00 GMT+0000 (Coordinated Universal Time),DGS30,30-Year Treasury Constant Maturity Rate,0.056100000000000004</t>
  </si>
  <si>
    <t>Thu Jan 25 2001 00:00:00 GMT+0000 (Coordinated Universal Time),DGS5,5-Year Treasury Constant Maturity Rate,0.049400000000000006</t>
  </si>
  <si>
    <t>Wed Jan 24 2001 00:00:00 GMT+0000 (Coordinated Universal Time),DEXUSEU,U.S. / Euro Foreign Exchange Rate,0.009257999999999999</t>
  </si>
  <si>
    <t>Wed Jan 24 2001 00:00:00 GMT+0000 (Coordinated Universal Time),DFF,Federal Funds Effective Rate,0.0605</t>
  </si>
  <si>
    <t>Wed Jan 24 2001 00:00:00 GMT+0000 (Coordinated Universal Time),DGS10,10-Year Treasury Constant Maturity Rate,0.0533</t>
  </si>
  <si>
    <t>Wed Jan 24 2001 00:00:00 GMT+0000 (Coordinated Universal Time),DGS2,2-Year Treasury Constant Maturity Rate,0.0481</t>
  </si>
  <si>
    <t>Wed Jan 24 2001 00:00:00 GMT+0000 (Coordinated Universal Time),DGS30,30-Year Treasury Constant Maturity Rate,0.0567</t>
  </si>
  <si>
    <t>Wed Jan 24 2001 00:00:00 GMT+0000 (Coordinated Universal Time),DGS5,5-Year Treasury Constant Maturity Rate,0.049800000000000004</t>
  </si>
  <si>
    <t>Tue Jan 23 2001 00:00:00 GMT+0000 (Coordinated Universal Time),DEXUSEU,U.S. / Euro Foreign Exchange Rate,0.009389</t>
  </si>
  <si>
    <t>Tue Jan 23 2001 00:00:00 GMT+0000 (Coordinated Universal Time),DFF,Federal Funds Effective Rate,0.059699999999999996</t>
  </si>
  <si>
    <t>Tue Jan 23 2001 00:00:00 GMT+0000 (Coordinated Universal Time),DGS10,10-Year Treasury Constant Maturity Rate,0.053</t>
  </si>
  <si>
    <t>Tue Jan 23 2001 00:00:00 GMT+0000 (Coordinated Universal Time),DGS2,2-Year Treasury Constant Maturity Rate,0.0482</t>
  </si>
  <si>
    <t>Tue Jan 23 2001 00:00:00 GMT+0000 (Coordinated Universal Time),DGS30,30-Year Treasury Constant Maturity Rate,0.0565</t>
  </si>
  <si>
    <t>Tue Jan 23 2001 00:00:00 GMT+0000 (Coordinated Universal Time),DGS5,5-Year Treasury Constant Maturity Rate,0.0496</t>
  </si>
  <si>
    <t>Mon Jan 22 2001 00:00:00 GMT+0000 (Coordinated Universal Time),DEXUSEU,U.S. / Euro Foreign Exchange Rate,0.009374</t>
  </si>
  <si>
    <t>Mon Jan 22 2001 00:00:00 GMT+0000 (Coordinated Universal Time),DFF,Federal Funds Effective Rate,0.06</t>
  </si>
  <si>
    <t>Mon Jan 22 2001 00:00:00 GMT+0000 (Coordinated Universal Time),DGS10,10-Year Treasury Constant Maturity Rate,0.0525</t>
  </si>
  <si>
    <t>Mon Jan 22 2001 00:00:00 GMT+0000 (Coordinated Universal Time),DGS2,2-Year Treasury Constant Maturity Rate,0.0475</t>
  </si>
  <si>
    <t>Mon Jan 22 2001 00:00:00 GMT+0000 (Coordinated Universal Time),DGS30,30-Year Treasury Constant Maturity Rate,0.056100000000000004</t>
  </si>
  <si>
    <t>Mon Jan 22 2001 00:00:00 GMT+0000 (Coordinated Universal Time),DGS5,5-Year Treasury Constant Maturity Rate,0.0487</t>
  </si>
  <si>
    <t>Sun Jan 21 2001 00:00:00 GMT+0000 (Coordinated Universal Time),DFF,Federal Funds Effective Rate,0.0592</t>
  </si>
  <si>
    <t>Sat Jan 20 2001 00:00:00 GMT+0000 (Coordinated Universal Time),DFF,Federal Funds Effective Rate,0.0592</t>
  </si>
  <si>
    <t>Fri Jan 19 2001 00:00:00 GMT+0000 (Coordinated Universal Time),DEXUSEU,U.S. / Euro Foreign Exchange Rate,0.009363</t>
  </si>
  <si>
    <t>Fri Jan 19 2001 00:00:00 GMT+0000 (Coordinated Universal Time),DFF,Federal Funds Effective Rate,0.0592</t>
  </si>
  <si>
    <t>Fri Jan 19 2001 00:00:00 GMT+0000 (Coordinated Universal Time),DGS10,10-Year Treasury Constant Maturity Rate,0.0519</t>
  </si>
  <si>
    <t>Fri Jan 19 2001 00:00:00 GMT+0000 (Coordinated Universal Time),DGS2,2-Year Treasury Constant Maturity Rate,0.0475</t>
  </si>
  <si>
    <t>Fri Jan 19 2001 00:00:00 GMT+0000 (Coordinated Universal Time),DGS30,30-Year Treasury Constant Maturity Rate,0.0556</t>
  </si>
  <si>
    <t>Fri Jan 19 2001 00:00:00 GMT+0000 (Coordinated Universal Time),DGS5,5-Year Treasury Constant Maturity Rate,0.0484</t>
  </si>
  <si>
    <t>Thu Jan 18 2001 00:00:00 GMT+0000 (Coordinated Universal Time),DEXUSEU,U.S. / Euro Foreign Exchange Rate,0.009446</t>
  </si>
  <si>
    <t>Thu Jan 18 2001 00:00:00 GMT+0000 (Coordinated Universal Time),DFF,Federal Funds Effective Rate,0.0593</t>
  </si>
  <si>
    <t>Thu Jan 18 2001 00:00:00 GMT+0000 (Coordinated Universal Time),DGS10,10-Year Treasury Constant Maturity Rate,0.0512</t>
  </si>
  <si>
    <t>Thu Jan 18 2001 00:00:00 GMT+0000 (Coordinated Universal Time),DGS2,2-Year Treasury Constant Maturity Rate,0.0472</t>
  </si>
  <si>
    <t>Thu Jan 18 2001 00:00:00 GMT+0000 (Coordinated Universal Time),DGS30,30-Year Treasury Constant Maturity Rate,0.0547</t>
  </si>
  <si>
    <t>Thu Jan 18 2001 00:00:00 GMT+0000 (Coordinated Universal Time),DGS5,5-Year Treasury Constant Maturity Rate,0.047400000000000005</t>
  </si>
  <si>
    <t>Wed Jan 17 2001 00:00:00 GMT+0000 (Coordinated Universal Time),DEXUSEU,U.S. / Euro Foreign Exchange Rate,0.009306</t>
  </si>
  <si>
    <t>Wed Jan 17 2001 00:00:00 GMT+0000 (Coordinated Universal Time),DFF,Federal Funds Effective Rate,0.0594</t>
  </si>
  <si>
    <t>Wed Jan 17 2001 00:00:00 GMT+0000 (Coordinated Universal Time),DGS10,10-Year Treasury Constant Maturity Rate,0.0519</t>
  </si>
  <si>
    <t>Wed Jan 17 2001 00:00:00 GMT+0000 (Coordinated Universal Time),DGS2,2-Year Treasury Constant Maturity Rate,0.0484</t>
  </si>
  <si>
    <t>Wed Jan 17 2001 00:00:00 GMT+0000 (Coordinated Universal Time),DGS30,30-Year Treasury Constant Maturity Rate,0.0552</t>
  </si>
  <si>
    <t>Wed Jan 17 2001 00:00:00 GMT+0000 (Coordinated Universal Time),DGS5,5-Year Treasury Constant Maturity Rate,0.0487</t>
  </si>
  <si>
    <t>Tue Jan 16 2001 00:00:00 GMT+0000 (Coordinated Universal Time),DEXUSEU,U.S. / Euro Foreign Exchange Rate,0.009374</t>
  </si>
  <si>
    <t>Tue Jan 16 2001 00:00:00 GMT+0000 (Coordinated Universal Time),DFF,Federal Funds Effective Rate,0.062</t>
  </si>
  <si>
    <t>Tue Jan 16 2001 00:00:00 GMT+0000 (Coordinated Universal Time),DGS10,10-Year Treasury Constant Maturity Rate,0.0524</t>
  </si>
  <si>
    <t>Tue Jan 16 2001 00:00:00 GMT+0000 (Coordinated Universal Time),DGS2,2-Year Treasury Constant Maturity Rate,0.0489</t>
  </si>
  <si>
    <t>Tue Jan 16 2001 00:00:00 GMT+0000 (Coordinated Universal Time),DGS30,30-Year Treasury Constant Maturity Rate,0.055999999999999994</t>
  </si>
  <si>
    <t>Tue Jan 16 2001 00:00:00 GMT+0000 (Coordinated Universal Time),DGS5,5-Year Treasury Constant Maturity Rate,0.0496</t>
  </si>
  <si>
    <t>Mon Jan 15 2001 00:00:00 GMT+0000 (Coordinated Universal Time),DFF,Federal Funds Effective Rate,0.059800000000000006</t>
  </si>
  <si>
    <t>Sun Jan 14 2001 00:00:00 GMT+0000 (Coordinated Universal Time),DFF,Federal Funds Effective Rate,0.059800000000000006</t>
  </si>
  <si>
    <t>Sat Jan 13 2001 00:00:00 GMT+0000 (Coordinated Universal Time),DFF,Federal Funds Effective Rate,0.059800000000000006</t>
  </si>
  <si>
    <t>Fri Jan 12 2001 00:00:00 GMT+0000 (Coordinated Universal Time),DEXUSEU,U.S. / Euro Foreign Exchange Rate,0.009486</t>
  </si>
  <si>
    <t>Fri Jan 12 2001 00:00:00 GMT+0000 (Coordinated Universal Time),DFF,Federal Funds Effective Rate,0.059800000000000006</t>
  </si>
  <si>
    <t>Fri Jan 12 2001 00:00:00 GMT+0000 (Coordinated Universal Time),DGS10,10-Year Treasury Constant Maturity Rate,0.0525</t>
  </si>
  <si>
    <t>Fri Jan 12 2001 00:00:00 GMT+0000 (Coordinated Universal Time),DGS2,2-Year Treasury Constant Maturity Rate,0.049</t>
  </si>
  <si>
    <t>Fri Jan 12 2001 00:00:00 GMT+0000 (Coordinated Universal Time),DGS30,30-Year Treasury Constant Maturity Rate,0.056299999999999996</t>
  </si>
  <si>
    <t>Fri Jan 12 2001 00:00:00 GMT+0000 (Coordinated Universal Time),DGS5,5-Year Treasury Constant Maturity Rate,0.049699999999999994</t>
  </si>
  <si>
    <t>Thu Jan 11 2001 00:00:00 GMT+0000 (Coordinated Universal Time),DEXUSEU,U.S. / Euro Foreign Exchange Rate,0.009519999999999999</t>
  </si>
  <si>
    <t>Thu Jan 11 2001 00:00:00 GMT+0000 (Coordinated Universal Time),DFF,Federal Funds Effective Rate,0.0605</t>
  </si>
  <si>
    <t>Thu Jan 11 2001 00:00:00 GMT+0000 (Coordinated Universal Time),DGS10,10-Year Treasury Constant Maturity Rate,0.051399999999999994</t>
  </si>
  <si>
    <t>Thu Jan 11 2001 00:00:00 GMT+0000 (Coordinated Universal Time),DGS2,2-Year Treasury Constant Maturity Rate,0.04769999999999999</t>
  </si>
  <si>
    <t>Thu Jan 11 2001 00:00:00 GMT+0000 (Coordinated Universal Time),DGS30,30-Year Treasury Constant Maturity Rate,0.0555</t>
  </si>
  <si>
    <t>Thu Jan 11 2001 00:00:00 GMT+0000 (Coordinated Universal Time),DGS5,5-Year Treasury Constant Maturity Rate,0.048499999999999995</t>
  </si>
  <si>
    <t>Wed Jan 10 2001 00:00:00 GMT+0000 (Coordinated Universal Time),DEXUSEU,U.S. / Euro Foreign Exchange Rate,0.009387</t>
  </si>
  <si>
    <t>Wed Jan 10 2001 00:00:00 GMT+0000 (Coordinated Universal Time),DFF,Federal Funds Effective Rate,0.060599999999999994</t>
  </si>
  <si>
    <t>Wed Jan 10 2001 00:00:00 GMT+0000 (Coordinated Universal Time),DGS10,10-Year Treasury Constant Maturity Rate,0.051</t>
  </si>
  <si>
    <t>Wed Jan 10 2001 00:00:00 GMT+0000 (Coordinated Universal Time),DGS2,2-Year Treasury Constant Maturity Rate,0.047599999999999996</t>
  </si>
  <si>
    <t>Wed Jan 10 2001 00:00:00 GMT+0000 (Coordinated Universal Time),DGS30,30-Year Treasury Constant Maturity Rate,0.054900000000000004</t>
  </si>
  <si>
    <t>Wed Jan 10 2001 00:00:00 GMT+0000 (Coordinated Universal Time),DGS5,5-Year Treasury Constant Maturity Rate,0.0483</t>
  </si>
  <si>
    <t>Tue Jan 09 2001 00:00:00 GMT+0000 (Coordinated Universal Time),DEXUSEU,U.S. / Euro Foreign Exchange Rate,0.009396999999999999</t>
  </si>
  <si>
    <t>Tue Jan 09 2001 00:00:00 GMT+0000 (Coordinated Universal Time),DFF,Federal Funds Effective Rate,0.059500000000000004</t>
  </si>
  <si>
    <t>Tue Jan 09 2001 00:00:00 GMT+0000 (Coordinated Universal Time),DGS10,10-Year Treasury Constant Maturity Rate,0.049800000000000004</t>
  </si>
  <si>
    <t>Tue Jan 09 2001 00:00:00 GMT+0000 (Coordinated Universal Time),DGS2,2-Year Treasury Constant Maturity Rate,0.0464</t>
  </si>
  <si>
    <t>Tue Jan 09 2001 00:00:00 GMT+0000 (Coordinated Universal Time),DGS30,30-Year Treasury Constant Maturity Rate,0.054299999999999994</t>
  </si>
  <si>
    <t>Tue Jan 09 2001 00:00:00 GMT+0000 (Coordinated Universal Time),DGS5,5-Year Treasury Constant Maturity Rate,0.0473</t>
  </si>
  <si>
    <t>Mon Jan 08 2001 00:00:00 GMT+0000 (Coordinated Universal Time),DEXUSEU,U.S. / Euro Foreign Exchange Rate,0.009486</t>
  </si>
  <si>
    <t>Mon Jan 08 2001 00:00:00 GMT+0000 (Coordinated Universal Time),DFF,Federal Funds Effective Rate,0.059800000000000006</t>
  </si>
  <si>
    <t>Mon Jan 08 2001 00:00:00 GMT+0000 (Coordinated Universal Time),DGS10,10-Year Treasury Constant Maturity Rate,0.049400000000000006</t>
  </si>
  <si>
    <t>Mon Jan 08 2001 00:00:00 GMT+0000 (Coordinated Universal Time),DGS2,2-Year Treasury Constant Maturity Rate,0.0454</t>
  </si>
  <si>
    <t>Mon Jan 08 2001 00:00:00 GMT+0000 (Coordinated Universal Time),DGS30,30-Year Treasury Constant Maturity Rate,0.0542</t>
  </si>
  <si>
    <t>Mon Jan 08 2001 00:00:00 GMT+0000 (Coordinated Universal Time),DGS5,5-Year Treasury Constant Maturity Rate,0.04650000000000001</t>
  </si>
  <si>
    <t>Sun Jan 07 2001 00:00:00 GMT+0000 (Coordinated Universal Time),DFF,Federal Funds Effective Rate,0.0583</t>
  </si>
  <si>
    <t>Sat Jan 06 2001 00:00:00 GMT+0000 (Coordinated Universal Time),DFF,Federal Funds Effective Rate,0.0583</t>
  </si>
  <si>
    <t>Fri Jan 05 2001 00:00:00 GMT+0000 (Coordinated Universal Time),DEXUSEU,U.S. / Euro Foreign Exchange Rate,0.009535</t>
  </si>
  <si>
    <t>Fri Jan 05 2001 00:00:00 GMT+0000 (Coordinated Universal Time),DFF,Federal Funds Effective Rate,0.0583</t>
  </si>
  <si>
    <t>Fri Jan 05 2001 00:00:00 GMT+0000 (Coordinated Universal Time),DGS10,10-Year Treasury Constant Maturity Rate,0.0493</t>
  </si>
  <si>
    <t>Fri Jan 05 2001 00:00:00 GMT+0000 (Coordinated Universal Time),DGS2,2-Year Treasury Constant Maturity Rate,0.045599999999999995</t>
  </si>
  <si>
    <t>Fri Jan 05 2001 00:00:00 GMT+0000 (Coordinated Universal Time),DGS30,30-Year Treasury Constant Maturity Rate,0.0541</t>
  </si>
  <si>
    <t>Fri Jan 05 2001 00:00:00 GMT+0000 (Coordinated Universal Time),DGS5,5-Year Treasury Constant Maturity Rate,0.0466</t>
  </si>
  <si>
    <t>Thu Jan 04 2001 00:00:00 GMT+0000 (Coordinated Universal Time),DEXUSEU,U.S. / Euro Foreign Exchange Rate,0.009448</t>
  </si>
  <si>
    <t>Thu Jan 04 2001 00:00:00 GMT+0000 (Coordinated Universal Time),DFF,Federal Funds Effective Rate,0.0592</t>
  </si>
  <si>
    <t>Thu Jan 04 2001 00:00:00 GMT+0000 (Coordinated Universal Time),DGS10,10-Year Treasury Constant Maturity Rate,0.050300000000000004</t>
  </si>
  <si>
    <t>Thu Jan 04 2001 00:00:00 GMT+0000 (Coordinated Universal Time),DGS2,2-Year Treasury Constant Maturity Rate,0.04769999999999999</t>
  </si>
  <si>
    <t>Thu Jan 04 2001 00:00:00 GMT+0000 (Coordinated Universal Time),DGS30,30-Year Treasury Constant Maturity Rate,0.054400000000000004</t>
  </si>
  <si>
    <t>Thu Jan 04 2001 00:00:00 GMT+0000 (Coordinated Universal Time),DGS5,5-Year Treasury Constant Maturity Rate,0.0482</t>
  </si>
  <si>
    <t>Wed Jan 03 2001 00:00:00 GMT+0000 (Coordinated Universal Time),DEXUSEU,U.S. / Euro Foreign Exchange Rate,0.009473</t>
  </si>
  <si>
    <t>Wed Jan 03 2001 00:00:00 GMT+0000 (Coordinated Universal Time),DFF,Federal Funds Effective Rate,0.0635</t>
  </si>
  <si>
    <t>Wed Jan 03 2001 00:00:00 GMT+0000 (Coordinated Universal Time),DGS10,10-Year Treasury Constant Maturity Rate,0.051399999999999994</t>
  </si>
  <si>
    <t>Wed Jan 03 2001 00:00:00 GMT+0000 (Coordinated Universal Time),DGS2,2-Year Treasury Constant Maturity Rate,0.0492</t>
  </si>
  <si>
    <t>Wed Jan 03 2001 00:00:00 GMT+0000 (Coordinated Universal Time),DGS30,30-Year Treasury Constant Maturity Rate,0.054900000000000004</t>
  </si>
  <si>
    <t>Wed Jan 03 2001 00:00:00 GMT+0000 (Coordinated Universal Time),DGS5,5-Year Treasury Constant Maturity Rate,0.049400000000000006</t>
  </si>
  <si>
    <t>Tue Jan 02 2001 00:00:00 GMT+0000 (Coordinated Universal Time),DEXUSEU,U.S. / Euro Foreign Exchange Rate,0.009465</t>
  </si>
  <si>
    <t>Tue Jan 02 2001 00:00:00 GMT+0000 (Coordinated Universal Time),DFF,Federal Funds Effective Rate,0.0667</t>
  </si>
  <si>
    <t>Tue Jan 02 2001 00:00:00 GMT+0000 (Coordinated Universal Time),DGS10,10-Year Treasury Constant Maturity Rate,0.0492</t>
  </si>
  <si>
    <t>Tue Jan 02 2001 00:00:00 GMT+0000 (Coordinated Universal Time),DGS2,2-Year Treasury Constant Maturity Rate,0.0487</t>
  </si>
  <si>
    <t>Tue Jan 02 2001 00:00:00 GMT+0000 (Coordinated Universal Time),DGS30,30-Year Treasury Constant Maturity Rate,0.0535</t>
  </si>
  <si>
    <t>Tue Jan 02 2001 00:00:00 GMT+0000 (Coordinated Universal Time),DGS5,5-Year Treasury Constant Maturity Rate,0.047599999999999996</t>
  </si>
  <si>
    <t>Mon Jan 01 2001 00:00:00 GMT+0000 (Coordinated Universal Time),DFF,Federal Funds Effective Rate,0.0541</t>
  </si>
  <si>
    <t>Sun Dec 31 2000 00:00:00 GMT+0000 (Coordinated Universal Time),DFF,Federal Funds Effective Rate,0.0541</t>
  </si>
  <si>
    <t>Sat Dec 30 2000 00:00:00 GMT+0000 (Coordinated Universal Time),DFF,Federal Funds Effective Rate,0.0541</t>
  </si>
  <si>
    <t>Fri Dec 29 2000 00:00:00 GMT+0000 (Coordinated Universal Time),DEXUSEU,U.S. / Euro Foreign Exchange Rate,0.009388</t>
  </si>
  <si>
    <t>Fri Dec 29 2000 00:00:00 GMT+0000 (Coordinated Universal Time),DFF,Federal Funds Effective Rate,0.0541</t>
  </si>
  <si>
    <t>Fri Dec 29 2000 00:00:00 GMT+0000 (Coordinated Universal Time),DGS10,10-Year Treasury Constant Maturity Rate,0.0512</t>
  </si>
  <si>
    <t>Fri Dec 29 2000 00:00:00 GMT+0000 (Coordinated Universal Time),DGS2,2-Year Treasury Constant Maturity Rate,0.051100000000000007</t>
  </si>
  <si>
    <t>Fri Dec 29 2000 00:00:00 GMT+0000 (Coordinated Universal Time),DGS30,30-Year Treasury Constant Maturity Rate,0.0546</t>
  </si>
  <si>
    <t>Fri Dec 29 2000 00:00:00 GMT+0000 (Coordinated Universal Time),DGS5,5-Year Treasury Constant Maturity Rate,0.0499</t>
  </si>
  <si>
    <t>Thu Dec 28 2000 00:00:00 GMT+0000 (Coordinated Universal Time),DEXUSEU,U.S. / Euro Foreign Exchange Rate,0.009257</t>
  </si>
  <si>
    <t>Thu Dec 28 2000 00:00:00 GMT+0000 (Coordinated Universal Time),DFF,Federal Funds Effective Rate,0.0653</t>
  </si>
  <si>
    <t>Thu Dec 28 2000 00:00:00 GMT+0000 (Coordinated Universal Time),DGS10,10-Year Treasury Constant Maturity Rate,0.0513</t>
  </si>
  <si>
    <t>Thu Dec 28 2000 00:00:00 GMT+0000 (Coordinated Universal Time),DGS2,2-Year Treasury Constant Maturity Rate,0.0518</t>
  </si>
  <si>
    <t>Thu Dec 28 2000 00:00:00 GMT+0000 (Coordinated Universal Time),DGS30,30-Year Treasury Constant Maturity Rate,0.054400000000000004</t>
  </si>
  <si>
    <t>Thu Dec 28 2000 00:00:00 GMT+0000 (Coordinated Universal Time),DGS5,5-Year Treasury Constant Maturity Rate,0.050199999999999995</t>
  </si>
  <si>
    <t>Wed Dec 27 2000 00:00:00 GMT+0000 (Coordinated Universal Time),DEXUSEU,U.S. / Euro Foreign Exchange Rate,0.009304</t>
  </si>
  <si>
    <t>Wed Dec 27 2000 00:00:00 GMT+0000 (Coordinated Universal Time),DFF,Federal Funds Effective Rate,0.0653</t>
  </si>
  <si>
    <t>Wed Dec 27 2000 00:00:00 GMT+0000 (Coordinated Universal Time),DGS10,10-Year Treasury Constant Maturity Rate,0.051100000000000007</t>
  </si>
  <si>
    <t>Wed Dec 27 2000 00:00:00 GMT+0000 (Coordinated Universal Time),DGS2,2-Year Treasury Constant Maturity Rate,0.051</t>
  </si>
  <si>
    <t>Wed Dec 27 2000 00:00:00 GMT+0000 (Coordinated Universal Time),DGS30,30-Year Treasury Constant Maturity Rate,0.0545</t>
  </si>
  <si>
    <t>Wed Dec 27 2000 00:00:00 GMT+0000 (Coordinated Universal Time),DGS5,5-Year Treasury Constant Maturity Rate,0.0499</t>
  </si>
  <si>
    <t>Tue Dec 26 2000 00:00:00 GMT+0000 (Coordinated Universal Time),DEXUSEU,U.S. / Euro Foreign Exchange Rate,0.009292</t>
  </si>
  <si>
    <t>Tue Dec 26 2000 00:00:00 GMT+0000 (Coordinated Universal Time),DFF,Federal Funds Effective Rate,0.0658</t>
  </si>
  <si>
    <t>Tue Dec 26 2000 00:00:00 GMT+0000 (Coordinated Universal Time),DGS10,10-Year Treasury Constant Maturity Rate,0.0504</t>
  </si>
  <si>
    <t>Tue Dec 26 2000 00:00:00 GMT+0000 (Coordinated Universal Time),DGS2,2-Year Treasury Constant Maturity Rate,0.051</t>
  </si>
  <si>
    <t>Tue Dec 26 2000 00:00:00 GMT+0000 (Coordinated Universal Time),DGS30,30-Year Treasury Constant Maturity Rate,0.0541</t>
  </si>
  <si>
    <t>Tue Dec 26 2000 00:00:00 GMT+0000 (Coordinated Universal Time),DGS5,5-Year Treasury Constant Maturity Rate,0.0492</t>
  </si>
  <si>
    <t>Mon Dec 25 2000 00:00:00 GMT+0000 (Coordinated Universal Time),DFF,Federal Funds Effective Rate,0.0644</t>
  </si>
  <si>
    <t>Sun Dec 24 2000 00:00:00 GMT+0000 (Coordinated Universal Time),DFF,Federal Funds Effective Rate,0.0644</t>
  </si>
  <si>
    <t>Sat Dec 23 2000 00:00:00 GMT+0000 (Coordinated Universal Time),DFF,Federal Funds Effective Rate,0.0644</t>
  </si>
  <si>
    <t>Fri Dec 22 2000 00:00:00 GMT+0000 (Coordinated Universal Time),DEXUSEU,U.S. / Euro Foreign Exchange Rate,0.00923</t>
  </si>
  <si>
    <t>Fri Dec 22 2000 00:00:00 GMT+0000 (Coordinated Universal Time),DFF,Federal Funds Effective Rate,0.0644</t>
  </si>
  <si>
    <t>Fri Dec 22 2000 00:00:00 GMT+0000 (Coordinated Universal Time),DGS10,10-Year Treasury Constant Maturity Rate,0.050199999999999995</t>
  </si>
  <si>
    <t>Fri Dec 22 2000 00:00:00 GMT+0000 (Coordinated Universal Time),DGS2,2-Year Treasury Constant Maturity Rate,0.051</t>
  </si>
  <si>
    <t>Fri Dec 22 2000 00:00:00 GMT+0000 (Coordinated Universal Time),DGS30,30-Year Treasury Constant Maturity Rate,0.054000000000000006</t>
  </si>
  <si>
    <t>Fri Dec 22 2000 00:00:00 GMT+0000 (Coordinated Universal Time),DGS5,5-Year Treasury Constant Maturity Rate,0.0493</t>
  </si>
  <si>
    <t>Thu Dec 21 2000 00:00:00 GMT+0000 (Coordinated Universal Time),DEXUSEU,U.S. / Euro Foreign Exchange Rate,0.009112</t>
  </si>
  <si>
    <t>Thu Dec 21 2000 00:00:00 GMT+0000 (Coordinated Universal Time),DFF,Federal Funds Effective Rate,0.06480000000000001</t>
  </si>
  <si>
    <t>Thu Dec 21 2000 00:00:00 GMT+0000 (Coordinated Universal Time),DGS10,10-Year Treasury Constant Maturity Rate,0.050300000000000004</t>
  </si>
  <si>
    <t>Thu Dec 21 2000 00:00:00 GMT+0000 (Coordinated Universal Time),DGS2,2-Year Treasury Constant Maturity Rate,0.051399999999999994</t>
  </si>
  <si>
    <t>Thu Dec 21 2000 00:00:00 GMT+0000 (Coordinated Universal Time),DGS30,30-Year Treasury Constant Maturity Rate,0.0541</t>
  </si>
  <si>
    <t>Thu Dec 21 2000 00:00:00 GMT+0000 (Coordinated Universal Time),DGS5,5-Year Treasury Constant Maturity Rate,0.049400000000000006</t>
  </si>
  <si>
    <t>Wed Dec 20 2000 00:00:00 GMT+0000 (Coordinated Universal Time),DEXUSEU,U.S. / Euro Foreign Exchange Rate,0.009058</t>
  </si>
  <si>
    <t>Wed Dec 20 2000 00:00:00 GMT+0000 (Coordinated Universal Time),DFF,Federal Funds Effective Rate,0.0647</t>
  </si>
  <si>
    <t>Wed Dec 20 2000 00:00:00 GMT+0000 (Coordinated Universal Time),DGS10,10-Year Treasury Constant Maturity Rate,0.0508</t>
  </si>
  <si>
    <t>Wed Dec 20 2000 00:00:00 GMT+0000 (Coordinated Universal Time),DGS2,2-Year Treasury Constant Maturity Rate,0.0524</t>
  </si>
  <si>
    <t>Wed Dec 20 2000 00:00:00 GMT+0000 (Coordinated Universal Time),DGS30,30-Year Treasury Constant Maturity Rate,0.0542</t>
  </si>
  <si>
    <t>Wed Dec 20 2000 00:00:00 GMT+0000 (Coordinated Universal Time),DGS5,5-Year Treasury Constant Maturity Rate,0.05</t>
  </si>
  <si>
    <t>Tue Dec 19 2000 00:00:00 GMT+0000 (Coordinated Universal Time),DEXUSEU,U.S. / Euro Foreign Exchange Rate,0.008902</t>
  </si>
  <si>
    <t>Tue Dec 19 2000 00:00:00 GMT+0000 (Coordinated Universal Time),DFF,Federal Funds Effective Rate,0.0647</t>
  </si>
  <si>
    <t>Tue Dec 19 2000 00:00:00 GMT+0000 (Coordinated Universal Time),DGS10,10-Year Treasury Constant Maturity Rate,0.0519</t>
  </si>
  <si>
    <t>Tue Dec 19 2000 00:00:00 GMT+0000 (Coordinated Universal Time),DGS2,2-Year Treasury Constant Maturity Rate,0.0535</t>
  </si>
  <si>
    <t>Tue Dec 19 2000 00:00:00 GMT+0000 (Coordinated Universal Time),DGS30,30-Year Treasury Constant Maturity Rate,0.0547</t>
  </si>
  <si>
    <t>Tue Dec 19 2000 00:00:00 GMT+0000 (Coordinated Universal Time),DGS5,5-Year Treasury Constant Maturity Rate,0.0512</t>
  </si>
  <si>
    <t>Mon Dec 18 2000 00:00:00 GMT+0000 (Coordinated Universal Time),DEXUSEU,U.S. / Euro Foreign Exchange Rate,0.008929</t>
  </si>
  <si>
    <t>Mon Dec 18 2000 00:00:00 GMT+0000 (Coordinated Universal Time),DFF,Federal Funds Effective Rate,0.065</t>
  </si>
  <si>
    <t>Mon Dec 18 2000 00:00:00 GMT+0000 (Coordinated Universal Time),DGS10,10-Year Treasury Constant Maturity Rate,0.051699999999999996</t>
  </si>
  <si>
    <t>Mon Dec 18 2000 00:00:00 GMT+0000 (Coordinated Universal Time),DGS2,2-Year Treasury Constant Maturity Rate,0.0533</t>
  </si>
  <si>
    <t>Mon Dec 18 2000 00:00:00 GMT+0000 (Coordinated Universal Time),DGS30,30-Year Treasury Constant Maturity Rate,0.054400000000000004</t>
  </si>
  <si>
    <t>Mon Dec 18 2000 00:00:00 GMT+0000 (Coordinated Universal Time),DGS5,5-Year Treasury Constant Maturity Rate,0.051</t>
  </si>
  <si>
    <t>Sun Dec 17 2000 00:00:00 GMT+0000 (Coordinated Universal Time),DFF,Federal Funds Effective Rate,0.0658</t>
  </si>
  <si>
    <t>Sat Dec 16 2000 00:00:00 GMT+0000 (Coordinated Universal Time),DFF,Federal Funds Effective Rate,0.0658</t>
  </si>
  <si>
    <t>Fri Dec 15 2000 00:00:00 GMT+0000 (Coordinated Universal Time),DEXUSEU,U.S. / Euro Foreign Exchange Rate,0.008981</t>
  </si>
  <si>
    <t>Fri Dec 15 2000 00:00:00 GMT+0000 (Coordinated Universal Time),DFF,Federal Funds Effective Rate,0.0658</t>
  </si>
  <si>
    <t>Fri Dec 15 2000 00:00:00 GMT+0000 (Coordinated Universal Time),DGS10,10-Year Treasury Constant Maturity Rate,0.052000000000000005</t>
  </si>
  <si>
    <t>Fri Dec 15 2000 00:00:00 GMT+0000 (Coordinated Universal Time),DGS2,2-Year Treasury Constant Maturity Rate,0.0538</t>
  </si>
  <si>
    <t>Fri Dec 15 2000 00:00:00 GMT+0000 (Coordinated Universal Time),DGS30,30-Year Treasury Constant Maturity Rate,0.054400000000000004</t>
  </si>
  <si>
    <t>Fri Dec 15 2000 00:00:00 GMT+0000 (Coordinated Universal Time),DGS5,5-Year Treasury Constant Maturity Rate,0.051500000000000004</t>
  </si>
  <si>
    <t>Thu Dec 14 2000 00:00:00 GMT+0000 (Coordinated Universal Time),DEXUSEU,U.S. / Euro Foreign Exchange Rate,0.008858</t>
  </si>
  <si>
    <t>Thu Dec 14 2000 00:00:00 GMT+0000 (Coordinated Universal Time),DFF,Federal Funds Effective Rate,0.0653</t>
  </si>
  <si>
    <t>Thu Dec 14 2000 00:00:00 GMT+0000 (Coordinated Universal Time),DGS10,10-Year Treasury Constant Maturity Rate,0.052300000000000006</t>
  </si>
  <si>
    <t>Thu Dec 14 2000 00:00:00 GMT+0000 (Coordinated Universal Time),DGS2,2-Year Treasury Constant Maturity Rate,0.054299999999999994</t>
  </si>
  <si>
    <t>Thu Dec 14 2000 00:00:00 GMT+0000 (Coordinated Universal Time),DGS30,30-Year Treasury Constant Maturity Rate,0.0545</t>
  </si>
  <si>
    <t>Thu Dec 14 2000 00:00:00 GMT+0000 (Coordinated Universal Time),DGS5,5-Year Treasury Constant Maturity Rate,0.0519</t>
  </si>
  <si>
    <t>Wed Dec 13 2000 00:00:00 GMT+0000 (Coordinated Universal Time),DEXUSEU,U.S. / Euro Foreign Exchange Rate,0.008754999999999999</t>
  </si>
  <si>
    <t>Wed Dec 13 2000 00:00:00 GMT+0000 (Coordinated Universal Time),DFF,Federal Funds Effective Rate,0.0647</t>
  </si>
  <si>
    <t>Wed Dec 13 2000 00:00:00 GMT+0000 (Coordinated Universal Time),DGS10,10-Year Treasury Constant Maturity Rate,0.0529</t>
  </si>
  <si>
    <t>Wed Dec 13 2000 00:00:00 GMT+0000 (Coordinated Universal Time),DGS2,2-Year Treasury Constant Maturity Rate,0.0545</t>
  </si>
  <si>
    <t>Wed Dec 13 2000 00:00:00 GMT+0000 (Coordinated Universal Time),DGS30,30-Year Treasury Constant Maturity Rate,0.0548</t>
  </si>
  <si>
    <t>Wed Dec 13 2000 00:00:00 GMT+0000 (Coordinated Universal Time),DGS5,5-Year Treasury Constant Maturity Rate,0.0524</t>
  </si>
  <si>
    <t>Tue Dec 12 2000 00:00:00 GMT+0000 (Coordinated Universal Time),DEXUSEU,U.S. / Euro Foreign Exchange Rate,0.008775</t>
  </si>
  <si>
    <t>Tue Dec 12 2000 00:00:00 GMT+0000 (Coordinated Universal Time),DFF,Federal Funds Effective Rate,0.0643</t>
  </si>
  <si>
    <t>Tue Dec 12 2000 00:00:00 GMT+0000 (Coordinated Universal Time),DGS10,10-Year Treasury Constant Maturity Rate,0.0536</t>
  </si>
  <si>
    <t>Tue Dec 12 2000 00:00:00 GMT+0000 (Coordinated Universal Time),DGS2,2-Year Treasury Constant Maturity Rate,0.0554</t>
  </si>
  <si>
    <t>Tue Dec 12 2000 00:00:00 GMT+0000 (Coordinated Universal Time),DGS30,30-Year Treasury Constant Maturity Rate,0.0553</t>
  </si>
  <si>
    <t>Tue Dec 12 2000 00:00:00 GMT+0000 (Coordinated Universal Time),DGS5,5-Year Treasury Constant Maturity Rate,0.0533</t>
  </si>
  <si>
    <t>Mon Dec 11 2000 00:00:00 GMT+0000 (Coordinated Universal Time),DEXUSEU,U.S. / Euro Foreign Exchange Rate,0.008771</t>
  </si>
  <si>
    <t>Mon Dec 11 2000 00:00:00 GMT+0000 (Coordinated Universal Time),DFF,Federal Funds Effective Rate,0.0649</t>
  </si>
  <si>
    <t>Mon Dec 11 2000 00:00:00 GMT+0000 (Coordinated Universal Time),DGS10,10-Year Treasury Constant Maturity Rate,0.0537</t>
  </si>
  <si>
    <t>Mon Dec 11 2000 00:00:00 GMT+0000 (Coordinated Universal Time),DGS2,2-Year Treasury Constant Maturity Rate,0.0552</t>
  </si>
  <si>
    <t>Mon Dec 11 2000 00:00:00 GMT+0000 (Coordinated Universal Time),DGS30,30-Year Treasury Constant Maturity Rate,0.0554</t>
  </si>
  <si>
    <t>Mon Dec 11 2000 00:00:00 GMT+0000 (Coordinated Universal Time),DGS5,5-Year Treasury Constant Maturity Rate,0.0533</t>
  </si>
  <si>
    <t>Sun Dec 10 2000 00:00:00 GMT+0000 (Coordinated Universal Time),DFF,Federal Funds Effective Rate,0.0647</t>
  </si>
  <si>
    <t>Sat Dec 09 2000 00:00:00 GMT+0000 (Coordinated Universal Time),DFF,Federal Funds Effective Rate,0.0647</t>
  </si>
  <si>
    <t>Fri Dec 08 2000 00:00:00 GMT+0000 (Coordinated Universal Time),DEXUSEU,U.S. / Euro Foreign Exchange Rate,0.008838</t>
  </si>
  <si>
    <t>Fri Dec 08 2000 00:00:00 GMT+0000 (Coordinated Universal Time),DFF,Federal Funds Effective Rate,0.0647</t>
  </si>
  <si>
    <t>Fri Dec 08 2000 00:00:00 GMT+0000 (Coordinated Universal Time),DGS10,10-Year Treasury Constant Maturity Rate,0.0535</t>
  </si>
  <si>
    <t>Fri Dec 08 2000 00:00:00 GMT+0000 (Coordinated Universal Time),DGS2,2-Year Treasury Constant Maturity Rate,0.055</t>
  </si>
  <si>
    <t>Fri Dec 08 2000 00:00:00 GMT+0000 (Coordinated Universal Time),DGS30,30-Year Treasury Constant Maturity Rate,0.0555</t>
  </si>
  <si>
    <t>Fri Dec 08 2000 00:00:00 GMT+0000 (Coordinated Universal Time),DGS5,5-Year Treasury Constant Maturity Rate,0.053200000000000004</t>
  </si>
  <si>
    <t>Thu Dec 07 2000 00:00:00 GMT+0000 (Coordinated Universal Time),DEXUSEU,U.S. / Euro Foreign Exchange Rate,0.008891</t>
  </si>
  <si>
    <t>Thu Dec 07 2000 00:00:00 GMT+0000 (Coordinated Universal Time),DFF,Federal Funds Effective Rate,0.0649</t>
  </si>
  <si>
    <t>Thu Dec 07 2000 00:00:00 GMT+0000 (Coordinated Universal Time),DGS10,10-Year Treasury Constant Maturity Rate,0.053200000000000004</t>
  </si>
  <si>
    <t>Thu Dec 07 2000 00:00:00 GMT+0000 (Coordinated Universal Time),DGS2,2-Year Treasury Constant Maturity Rate,0.0545</t>
  </si>
  <si>
    <t>Thu Dec 07 2000 00:00:00 GMT+0000 (Coordinated Universal Time),DGS30,30-Year Treasury Constant Maturity Rate,0.055099999999999996</t>
  </si>
  <si>
    <t>Thu Dec 07 2000 00:00:00 GMT+0000 (Coordinated Universal Time),DGS5,5-Year Treasury Constant Maturity Rate,0.0526</t>
  </si>
  <si>
    <t>Wed Dec 06 2000 00:00:00 GMT+0000 (Coordinated Universal Time),DEXUSEU,U.S. / Euro Foreign Exchange Rate,0.008877000000000001</t>
  </si>
  <si>
    <t>Wed Dec 06 2000 00:00:00 GMT+0000 (Coordinated Universal Time),DFF,Federal Funds Effective Rate,0.06480000000000001</t>
  </si>
  <si>
    <t>Wed Dec 06 2000 00:00:00 GMT+0000 (Coordinated Universal Time),DGS10,10-Year Treasury Constant Maturity Rate,0.053200000000000004</t>
  </si>
  <si>
    <t>Wed Dec 06 2000 00:00:00 GMT+0000 (Coordinated Universal Time),DGS2,2-Year Treasury Constant Maturity Rate,0.0542</t>
  </si>
  <si>
    <t>Wed Dec 06 2000 00:00:00 GMT+0000 (Coordinated Universal Time),DGS30,30-Year Treasury Constant Maturity Rate,0.0552</t>
  </si>
  <si>
    <t>Wed Dec 06 2000 00:00:00 GMT+0000 (Coordinated Universal Time),DGS5,5-Year Treasury Constant Maturity Rate,0.0526</t>
  </si>
  <si>
    <t>Tue Dec 05 2000 00:00:00 GMT+0000 (Coordinated Universal Time),DEXUSEU,U.S. / Euro Foreign Exchange Rate,0.008804</t>
  </si>
  <si>
    <t>Tue Dec 05 2000 00:00:00 GMT+0000 (Coordinated Universal Time),DFF,Federal Funds Effective Rate,0.06509999999999999</t>
  </si>
  <si>
    <t>Tue Dec 05 2000 00:00:00 GMT+0000 (Coordinated Universal Time),DGS10,10-Year Treasury Constant Maturity Rate,0.054299999999999994</t>
  </si>
  <si>
    <t>Tue Dec 05 2000 00:00:00 GMT+0000 (Coordinated Universal Time),DGS2,2-Year Treasury Constant Maturity Rate,0.054900000000000004</t>
  </si>
  <si>
    <t>Tue Dec 05 2000 00:00:00 GMT+0000 (Coordinated Universal Time),DGS30,30-Year Treasury Constant Maturity Rate,0.0559</t>
  </si>
  <si>
    <t>Tue Dec 05 2000 00:00:00 GMT+0000 (Coordinated Universal Time),DGS5,5-Year Treasury Constant Maturity Rate,0.0536</t>
  </si>
  <si>
    <t>Mon Dec 04 2000 00:00:00 GMT+0000 (Coordinated Universal Time),DEXUSEU,U.S. / Euro Foreign Exchange Rate,0.008875</t>
  </si>
  <si>
    <t>Mon Dec 04 2000 00:00:00 GMT+0000 (Coordinated Universal Time),DFF,Federal Funds Effective Rate,0.06570000000000001</t>
  </si>
  <si>
    <t>Mon Dec 04 2000 00:00:00 GMT+0000 (Coordinated Universal Time),DGS10,10-Year Treasury Constant Maturity Rate,0.0553</t>
  </si>
  <si>
    <t>Mon Dec 04 2000 00:00:00 GMT+0000 (Coordinated Universal Time),DGS2,2-Year Treasury Constant Maturity Rate,0.0559</t>
  </si>
  <si>
    <t>Mon Dec 04 2000 00:00:00 GMT+0000 (Coordinated Universal Time),DGS30,30-Year Treasury Constant Maturity Rate,0.056600000000000004</t>
  </si>
  <si>
    <t>Mon Dec 04 2000 00:00:00 GMT+0000 (Coordinated Universal Time),DGS5,5-Year Treasury Constant Maturity Rate,0.0545</t>
  </si>
  <si>
    <t>Sun Dec 03 2000 00:00:00 GMT+0000 (Coordinated Universal Time),DFF,Federal Funds Effective Rate,0.066</t>
  </si>
  <si>
    <t>Sat Dec 02 2000 00:00:00 GMT+0000 (Coordinated Universal Time),DFF,Federal Funds Effective Rate,0.066</t>
  </si>
  <si>
    <t>Fri Dec 01 2000 00:00:00 GMT+0000 (Coordinated Universal Time),DEXUSEU,U.S. / Euro Foreign Exchange Rate,0.008765</t>
  </si>
  <si>
    <t>Fri Dec 01 2000 00:00:00 GMT+0000 (Coordinated Universal Time),DFF,Federal Funds Effective Rate,0.066</t>
  </si>
  <si>
    <t>Fri Dec 01 2000 00:00:00 GMT+0000 (Coordinated Universal Time),DGS10,10-Year Treasury Constant Maturity Rate,0.0552</t>
  </si>
  <si>
    <t>Fri Dec 01 2000 00:00:00 GMT+0000 (Coordinated Universal Time),DGS2,2-Year Treasury Constant Maturity Rate,0.0562</t>
  </si>
  <si>
    <t>Fri Dec 01 2000 00:00:00 GMT+0000 (Coordinated Universal Time),DGS30,30-Year Treasury Constant Maturity Rate,0.0564</t>
  </si>
  <si>
    <t>Fri Dec 01 2000 00:00:00 GMT+0000 (Coordinated Universal Time),DGS5,5-Year Treasury Constant Maturity Rate,0.0546</t>
  </si>
  <si>
    <t>Thu Nov 30 2000 00:00:00 GMT+0000 (Coordinated Universal Time),DEXUSEU,U.S. / Euro Foreign Exchange Rate,0.008694</t>
  </si>
  <si>
    <t>Thu Nov 30 2000 00:00:00 GMT+0000 (Coordinated Universal Time),DFF,Federal Funds Effective Rate,0.0662</t>
  </si>
  <si>
    <t>Thu Nov 30 2000 00:00:00 GMT+0000 (Coordinated Universal Time),DGS10,10-Year Treasury Constant Maturity Rate,0.0548</t>
  </si>
  <si>
    <t>Thu Nov 30 2000 00:00:00 GMT+0000 (Coordinated Universal Time),DGS2,2-Year Treasury Constant Maturity Rate,0.056100000000000004</t>
  </si>
  <si>
    <t>Thu Nov 30 2000 00:00:00 GMT+0000 (Coordinated Universal Time),DGS30,30-Year Treasury Constant Maturity Rate,0.055999999999999994</t>
  </si>
  <si>
    <t>Thu Nov 30 2000 00:00:00 GMT+0000 (Coordinated Universal Time),DGS5,5-Year Treasury Constant Maturity Rate,0.0542</t>
  </si>
  <si>
    <t>Wed Nov 29 2000 00:00:00 GMT+0000 (Coordinated Universal Time),DEXUSEU,U.S. / Euro Foreign Exchange Rate,0.008577</t>
  </si>
  <si>
    <t>Wed Nov 29 2000 00:00:00 GMT+0000 (Coordinated Universal Time),DFF,Federal Funds Effective Rate,0.065</t>
  </si>
  <si>
    <t>Wed Nov 29 2000 00:00:00 GMT+0000 (Coordinated Universal Time),DGS10,10-Year Treasury Constant Maturity Rate,0.0555</t>
  </si>
  <si>
    <t>Wed Nov 29 2000 00:00:00 GMT+0000 (Coordinated Universal Time),DGS2,2-Year Treasury Constant Maturity Rate,0.056900000000000006</t>
  </si>
  <si>
    <t>Wed Nov 29 2000 00:00:00 GMT+0000 (Coordinated Universal Time),DGS30,30-Year Treasury Constant Maturity Rate,0.056600000000000004</t>
  </si>
  <si>
    <t>Wed Nov 29 2000 00:00:00 GMT+0000 (Coordinated Universal Time),DGS5,5-Year Treasury Constant Maturity Rate,0.055099999999999996</t>
  </si>
  <si>
    <t>Tue Nov 28 2000 00:00:00 GMT+0000 (Coordinated Universal Time),DEXUSEU,U.S. / Euro Foreign Exchange Rate,0.008547</t>
  </si>
  <si>
    <t>Tue Nov 28 2000 00:00:00 GMT+0000 (Coordinated Universal Time),DFF,Federal Funds Effective Rate,0.0646</t>
  </si>
  <si>
    <t>Tue Nov 28 2000 00:00:00 GMT+0000 (Coordinated Universal Time),DGS10,10-Year Treasury Constant Maturity Rate,0.0559</t>
  </si>
  <si>
    <t>Tue Nov 28 2000 00:00:00 GMT+0000 (Coordinated Universal Time),DGS2,2-Year Treasury Constant Maturity Rate,0.0579</t>
  </si>
  <si>
    <t>Tue Nov 28 2000 00:00:00 GMT+0000 (Coordinated Universal Time),DGS30,30-Year Treasury Constant Maturity Rate,0.0567</t>
  </si>
  <si>
    <t>Tue Nov 28 2000 00:00:00 GMT+0000 (Coordinated Universal Time),DGS5,5-Year Treasury Constant Maturity Rate,0.0557</t>
  </si>
  <si>
    <t>Mon Nov 27 2000 00:00:00 GMT+0000 (Coordinated Universal Time),DEXUSEU,U.S. / Euro Foreign Exchange Rate,0.0085</t>
  </si>
  <si>
    <t>Mon Nov 27 2000 00:00:00 GMT+0000 (Coordinated Universal Time),DFF,Federal Funds Effective Rate,0.065</t>
  </si>
  <si>
    <t>Mon Nov 27 2000 00:00:00 GMT+0000 (Coordinated Universal Time),DGS10,10-Year Treasury Constant Maturity Rate,0.0564</t>
  </si>
  <si>
    <t>Mon Nov 27 2000 00:00:00 GMT+0000 (Coordinated Universal Time),DGS2,2-Year Treasury Constant Maturity Rate,0.058600000000000006</t>
  </si>
  <si>
    <t>Mon Nov 27 2000 00:00:00 GMT+0000 (Coordinated Universal Time),DGS30,30-Year Treasury Constant Maturity Rate,0.0571</t>
  </si>
  <si>
    <t>Mon Nov 27 2000 00:00:00 GMT+0000 (Coordinated Universal Time),DGS5,5-Year Treasury Constant Maturity Rate,0.056299999999999996</t>
  </si>
  <si>
    <t>Sun Nov 26 2000 00:00:00 GMT+0000 (Coordinated Universal Time),DFF,Federal Funds Effective Rate,0.0649</t>
  </si>
  <si>
    <t>Sat Nov 25 2000 00:00:00 GMT+0000 (Coordinated Universal Time),DFF,Federal Funds Effective Rate,0.0649</t>
  </si>
  <si>
    <t>Fri Nov 24 2000 00:00:00 GMT+0000 (Coordinated Universal Time),DEXUSEU,U.S. / Euro Foreign Exchange Rate,0.008381999999999999</t>
  </si>
  <si>
    <t>Fri Nov 24 2000 00:00:00 GMT+0000 (Coordinated Universal Time),DFF,Federal Funds Effective Rate,0.0649</t>
  </si>
  <si>
    <t>Fri Nov 24 2000 00:00:00 GMT+0000 (Coordinated Universal Time),DGS10,10-Year Treasury Constant Maturity Rate,0.056299999999999996</t>
  </si>
  <si>
    <t>Fri Nov 24 2000 00:00:00 GMT+0000 (Coordinated Universal Time),DGS2,2-Year Treasury Constant Maturity Rate,0.058600000000000006</t>
  </si>
  <si>
    <t>Fri Nov 24 2000 00:00:00 GMT+0000 (Coordinated Universal Time),DGS30,30-Year Treasury Constant Maturity Rate,0.0567</t>
  </si>
  <si>
    <t>Fri Nov 24 2000 00:00:00 GMT+0000 (Coordinated Universal Time),DGS5,5-Year Treasury Constant Maturity Rate,0.056299999999999996</t>
  </si>
  <si>
    <t>Thu Nov 23 2000 00:00:00 GMT+0000 (Coordinated Universal Time),DFF,Federal Funds Effective Rate,0.0658</t>
  </si>
  <si>
    <t>Wed Nov 22 2000 00:00:00 GMT+0000 (Coordinated Universal Time),DEXUSEU,U.S. / Euro Foreign Exchange Rate,0.008423</t>
  </si>
  <si>
    <t>Wed Nov 22 2000 00:00:00 GMT+0000 (Coordinated Universal Time),DFF,Federal Funds Effective Rate,0.0658</t>
  </si>
  <si>
    <t>Wed Nov 22 2000 00:00:00 GMT+0000 (Coordinated Universal Time),DGS10,10-Year Treasury Constant Maturity Rate,0.0562</t>
  </si>
  <si>
    <t>Wed Nov 22 2000 00:00:00 GMT+0000 (Coordinated Universal Time),DGS2,2-Year Treasury Constant Maturity Rate,0.058499999999999996</t>
  </si>
  <si>
    <t>Wed Nov 22 2000 00:00:00 GMT+0000 (Coordinated Universal Time),DGS30,30-Year Treasury Constant Maturity Rate,0.056799999999999996</t>
  </si>
  <si>
    <t>Wed Nov 22 2000 00:00:00 GMT+0000 (Coordinated Universal Time),DGS5,5-Year Treasury Constant Maturity Rate,0.055999999999999994</t>
  </si>
  <si>
    <t>Tue Nov 21 2000 00:00:00 GMT+0000 (Coordinated Universal Time),DEXUSEU,U.S. / Euro Foreign Exchange Rate,0.008458</t>
  </si>
  <si>
    <t>Tue Nov 21 2000 00:00:00 GMT+0000 (Coordinated Universal Time),DFF,Federal Funds Effective Rate,0.065</t>
  </si>
  <si>
    <t>Tue Nov 21 2000 00:00:00 GMT+0000 (Coordinated Universal Time),DGS10,10-Year Treasury Constant Maturity Rate,0.0567</t>
  </si>
  <si>
    <t>Tue Nov 21 2000 00:00:00 GMT+0000 (Coordinated Universal Time),DGS2,2-Year Treasury Constant Maturity Rate,0.058600000000000006</t>
  </si>
  <si>
    <t>Tue Nov 21 2000 00:00:00 GMT+0000 (Coordinated Universal Time),DGS30,30-Year Treasury Constant Maturity Rate,0.0574</t>
  </si>
  <si>
    <t>Tue Nov 21 2000 00:00:00 GMT+0000 (Coordinated Universal Time),DGS5,5-Year Treasury Constant Maturity Rate,0.0565</t>
  </si>
  <si>
    <t>Mon Nov 20 2000 00:00:00 GMT+0000 (Coordinated Universal Time),DEXUSEU,U.S. / Euro Foreign Exchange Rate,0.008486</t>
  </si>
  <si>
    <t>Mon Nov 20 2000 00:00:00 GMT+0000 (Coordinated Universal Time),DFF,Federal Funds Effective Rate,0.0652</t>
  </si>
  <si>
    <t>Mon Nov 20 2000 00:00:00 GMT+0000 (Coordinated Universal Time),DGS10,10-Year Treasury Constant Maturity Rate,0.056799999999999996</t>
  </si>
  <si>
    <t>Mon Nov 20 2000 00:00:00 GMT+0000 (Coordinated Universal Time),DGS2,2-Year Treasury Constant Maturity Rate,0.0587</t>
  </si>
  <si>
    <t>Mon Nov 20 2000 00:00:00 GMT+0000 (Coordinated Universal Time),DGS30,30-Year Treasury Constant Maturity Rate,0.0576</t>
  </si>
  <si>
    <t>Mon Nov 20 2000 00:00:00 GMT+0000 (Coordinated Universal Time),DGS5,5-Year Treasury Constant Maturity Rate,0.0565</t>
  </si>
  <si>
    <t>Sun Nov 19 2000 00:00:00 GMT+0000 (Coordinated Universal Time),DFF,Federal Funds Effective Rate,0.06480000000000001</t>
  </si>
  <si>
    <t>Sat Nov 18 2000 00:00:00 GMT+0000 (Coordinated Universal Time),DFF,Federal Funds Effective Rate,0.06480000000000001</t>
  </si>
  <si>
    <t>Fri Nov 17 2000 00:00:00 GMT+0000 (Coordinated Universal Time),DEXUSEU,U.S. / Euro Foreign Exchange Rate,0.008516000000000001</t>
  </si>
  <si>
    <t>Fri Nov 17 2000 00:00:00 GMT+0000 (Coordinated Universal Time),DFF,Federal Funds Effective Rate,0.06480000000000001</t>
  </si>
  <si>
    <t>Fri Nov 17 2000 00:00:00 GMT+0000 (Coordinated Universal Time),DGS10,10-Year Treasury Constant Maturity Rate,0.0571</t>
  </si>
  <si>
    <t>Fri Nov 17 2000 00:00:00 GMT+0000 (Coordinated Universal Time),DGS2,2-Year Treasury Constant Maturity Rate,0.0588</t>
  </si>
  <si>
    <t>Fri Nov 17 2000 00:00:00 GMT+0000 (Coordinated Universal Time),DGS30,30-Year Treasury Constant Maturity Rate,0.057800000000000004</t>
  </si>
  <si>
    <t>Fri Nov 17 2000 00:00:00 GMT+0000 (Coordinated Universal Time),DGS5,5-Year Treasury Constant Maturity Rate,0.0567</t>
  </si>
  <si>
    <t>Thu Nov 16 2000 00:00:00 GMT+0000 (Coordinated Universal Time),DEXUSEU,U.S. / Euro Foreign Exchange Rate,0.008532</t>
  </si>
  <si>
    <t>Thu Nov 16 2000 00:00:00 GMT+0000 (Coordinated Universal Time),DFF,Federal Funds Effective Rate,0.0655</t>
  </si>
  <si>
    <t>Thu Nov 16 2000 00:00:00 GMT+0000 (Coordinated Universal Time),DGS10,10-Year Treasury Constant Maturity Rate,0.056799999999999996</t>
  </si>
  <si>
    <t>Thu Nov 16 2000 00:00:00 GMT+0000 (Coordinated Universal Time),DGS2,2-Year Treasury Constant Maturity Rate,0.0587</t>
  </si>
  <si>
    <t>Thu Nov 16 2000 00:00:00 GMT+0000 (Coordinated Universal Time),DGS30,30-Year Treasury Constant Maturity Rate,0.0575</t>
  </si>
  <si>
    <t>Thu Nov 16 2000 00:00:00 GMT+0000 (Coordinated Universal Time),DGS5,5-Year Treasury Constant Maturity Rate,0.056600000000000004</t>
  </si>
  <si>
    <t>Wed Nov 15 2000 00:00:00 GMT+0000 (Coordinated Universal Time),DEXUSEU,U.S. / Euro Foreign Exchange Rate,0.00857</t>
  </si>
  <si>
    <t>Wed Nov 15 2000 00:00:00 GMT+0000 (Coordinated Universal Time),DFF,Federal Funds Effective Rate,0.0661</t>
  </si>
  <si>
    <t>Wed Nov 15 2000 00:00:00 GMT+0000 (Coordinated Universal Time),DGS10,10-Year Treasury Constant Maturity Rate,0.0572</t>
  </si>
  <si>
    <t>Wed Nov 15 2000 00:00:00 GMT+0000 (Coordinated Universal Time),DGS2,2-Year Treasury Constant Maturity Rate,0.059000000000000004</t>
  </si>
  <si>
    <t>Wed Nov 15 2000 00:00:00 GMT+0000 (Coordinated Universal Time),DGS30,30-Year Treasury Constant Maturity Rate,0.057699999999999994</t>
  </si>
  <si>
    <t>Wed Nov 15 2000 00:00:00 GMT+0000 (Coordinated Universal Time),DGS5,5-Year Treasury Constant Maturity Rate,0.056900000000000006</t>
  </si>
  <si>
    <t>Tue Nov 14 2000 00:00:00 GMT+0000 (Coordinated Universal Time),DEXUSEU,U.S. / Euro Foreign Exchange Rate,0.008572999999999999</t>
  </si>
  <si>
    <t>Tue Nov 14 2000 00:00:00 GMT+0000 (Coordinated Universal Time),DFF,Federal Funds Effective Rate,0.0652</t>
  </si>
  <si>
    <t>Tue Nov 14 2000 00:00:00 GMT+0000 (Coordinated Universal Time),DGS10,10-Year Treasury Constant Maturity Rate,0.0576</t>
  </si>
  <si>
    <t>Tue Nov 14 2000 00:00:00 GMT+0000 (Coordinated Universal Time),DGS2,2-Year Treasury Constant Maturity Rate,0.0592</t>
  </si>
  <si>
    <t>Tue Nov 14 2000 00:00:00 GMT+0000 (Coordinated Universal Time),DGS30,30-Year Treasury Constant Maturity Rate,0.0581</t>
  </si>
  <si>
    <t>Tue Nov 14 2000 00:00:00 GMT+0000 (Coordinated Universal Time),DGS5,5-Year Treasury Constant Maturity Rate,0.0572</t>
  </si>
  <si>
    <t>Mon Nov 13 2000 00:00:00 GMT+0000 (Coordinated Universal Time),DEXUSEU,U.S. / Euro Foreign Exchange Rate,0.008607</t>
  </si>
  <si>
    <t>Mon Nov 13 2000 00:00:00 GMT+0000 (Coordinated Universal Time),DFF,Federal Funds Effective Rate,0.0655</t>
  </si>
  <si>
    <t>Mon Nov 13 2000 00:00:00 GMT+0000 (Coordinated Universal Time),DGS10,10-Year Treasury Constant Maturity Rate,0.057699999999999994</t>
  </si>
  <si>
    <t>Mon Nov 13 2000 00:00:00 GMT+0000 (Coordinated Universal Time),DGS2,2-Year Treasury Constant Maturity Rate,0.059000000000000004</t>
  </si>
  <si>
    <t>Mon Nov 13 2000 00:00:00 GMT+0000 (Coordinated Universal Time),DGS30,30-Year Treasury Constant Maturity Rate,0.058499999999999996</t>
  </si>
  <si>
    <t>Mon Nov 13 2000 00:00:00 GMT+0000 (Coordinated Universal Time),DGS5,5-Year Treasury Constant Maturity Rate,0.0572</t>
  </si>
  <si>
    <t>Sun Nov 12 2000 00:00:00 GMT+0000 (Coordinated Universal Time),DFF,Federal Funds Effective Rate,0.06480000000000001</t>
  </si>
  <si>
    <t>Sat Nov 11 2000 00:00:00 GMT+0000 (Coordinated Universal Time),DFF,Federal Funds Effective Rate,0.06480000000000001</t>
  </si>
  <si>
    <t>Fri Nov 10 2000 00:00:00 GMT+0000 (Coordinated Universal Time),DEXUSEU,U.S. / Euro Foreign Exchange Rate,0.008625</t>
  </si>
  <si>
    <t>Fri Nov 10 2000 00:00:00 GMT+0000 (Coordinated Universal Time),DFF,Federal Funds Effective Rate,0.06480000000000001</t>
  </si>
  <si>
    <t>Fri Nov 10 2000 00:00:00 GMT+0000 (Coordinated Universal Time),DGS10,10-Year Treasury Constant Maturity Rate,0.0582</t>
  </si>
  <si>
    <t>Fri Nov 10 2000 00:00:00 GMT+0000 (Coordinated Universal Time),DGS2,2-Year Treasury Constant Maturity Rate,0.0592</t>
  </si>
  <si>
    <t>Fri Nov 10 2000 00:00:00 GMT+0000 (Coordinated Universal Time),DGS30,30-Year Treasury Constant Maturity Rate,0.0588</t>
  </si>
  <si>
    <t>Fri Nov 10 2000 00:00:00 GMT+0000 (Coordinated Universal Time),DGS5,5-Year Treasury Constant Maturity Rate,0.0576</t>
  </si>
  <si>
    <t>Thu Nov 09 2000 00:00:00 GMT+0000 (Coordinated Universal Time),DEXUSEU,U.S. / Euro Foreign Exchange Rate,0.008574</t>
  </si>
  <si>
    <t>Thu Nov 09 2000 00:00:00 GMT+0000 (Coordinated Universal Time),DFF,Federal Funds Effective Rate,0.0652</t>
  </si>
  <si>
    <t>Thu Nov 09 2000 00:00:00 GMT+0000 (Coordinated Universal Time),DGS10,10-Year Treasury Constant Maturity Rate,0.0582</t>
  </si>
  <si>
    <t>Thu Nov 09 2000 00:00:00 GMT+0000 (Coordinated Universal Time),DGS2,2-Year Treasury Constant Maturity Rate,0.0594</t>
  </si>
  <si>
    <t>Thu Nov 09 2000 00:00:00 GMT+0000 (Coordinated Universal Time),DGS30,30-Year Treasury Constant Maturity Rate,0.058499999999999996</t>
  </si>
  <si>
    <t>Thu Nov 09 2000 00:00:00 GMT+0000 (Coordinated Universal Time),DGS5,5-Year Treasury Constant Maturity Rate,0.0576</t>
  </si>
  <si>
    <t>Wed Nov 08 2000 00:00:00 GMT+0000 (Coordinated Universal Time),DEXUSEU,U.S. / Euro Foreign Exchange Rate,0.008559</t>
  </si>
  <si>
    <t>Wed Nov 08 2000 00:00:00 GMT+0000 (Coordinated Universal Time),DFF,Federal Funds Effective Rate,0.06509999999999999</t>
  </si>
  <si>
    <t>Wed Nov 08 2000 00:00:00 GMT+0000 (Coordinated Universal Time),DGS10,10-Year Treasury Constant Maturity Rate,0.0587</t>
  </si>
  <si>
    <t>Wed Nov 08 2000 00:00:00 GMT+0000 (Coordinated Universal Time),DGS2,2-Year Treasury Constant Maturity Rate,0.0599</t>
  </si>
  <si>
    <t>Wed Nov 08 2000 00:00:00 GMT+0000 (Coordinated Universal Time),DGS30,30-Year Treasury Constant Maturity Rate,0.058899999999999994</t>
  </si>
  <si>
    <t>Wed Nov 08 2000 00:00:00 GMT+0000 (Coordinated Universal Time),DGS5,5-Year Treasury Constant Maturity Rate,0.0583</t>
  </si>
  <si>
    <t>Tue Nov 07 2000 00:00:00 GMT+0000 (Coordinated Universal Time),DEXUSEU,U.S. / Euro Foreign Exchange Rate,0.008583</t>
  </si>
  <si>
    <t>Tue Nov 07 2000 00:00:00 GMT+0000 (Coordinated Universal Time),DFF,Federal Funds Effective Rate,0.06480000000000001</t>
  </si>
  <si>
    <t>Tue Nov 07 2000 00:00:00 GMT+0000 (Coordinated Universal Time),DGS10,10-Year Treasury Constant Maturity Rate,0.0587</t>
  </si>
  <si>
    <t>Tue Nov 07 2000 00:00:00 GMT+0000 (Coordinated Universal Time),DGS2,2-Year Treasury Constant Maturity Rate,0.0599</t>
  </si>
  <si>
    <t>Tue Nov 07 2000 00:00:00 GMT+0000 (Coordinated Universal Time),DGS30,30-Year Treasury Constant Maturity Rate,0.059000000000000004</t>
  </si>
  <si>
    <t>Tue Nov 07 2000 00:00:00 GMT+0000 (Coordinated Universal Time),DGS5,5-Year Treasury Constant Maturity Rate,0.0584</t>
  </si>
  <si>
    <t>Mon Nov 06 2000 00:00:00 GMT+0000 (Coordinated Universal Time),DEXUSEU,U.S. / Euro Foreign Exchange Rate,0.008584000000000001</t>
  </si>
  <si>
    <t>Mon Nov 06 2000 00:00:00 GMT+0000 (Coordinated Universal Time),DFF,Federal Funds Effective Rate,0.0649</t>
  </si>
  <si>
    <t>Mon Nov 06 2000 00:00:00 GMT+0000 (Coordinated Universal Time),DGS10,10-Year Treasury Constant Maturity Rate,0.0587</t>
  </si>
  <si>
    <t>Mon Nov 06 2000 00:00:00 GMT+0000 (Coordinated Universal Time),DGS2,2-Year Treasury Constant Maturity Rate,0.0599</t>
  </si>
  <si>
    <t>Mon Nov 06 2000 00:00:00 GMT+0000 (Coordinated Universal Time),DGS30,30-Year Treasury Constant Maturity Rate,0.058899999999999994</t>
  </si>
  <si>
    <t>Mon Nov 06 2000 00:00:00 GMT+0000 (Coordinated Universal Time),DGS5,5-Year Treasury Constant Maturity Rate,0.0591</t>
  </si>
  <si>
    <t>Sun Nov 05 2000 00:00:00 GMT+0000 (Coordinated Universal Time),DFF,Federal Funds Effective Rate,0.06480000000000001</t>
  </si>
  <si>
    <t>Sat Nov 04 2000 00:00:00 GMT+0000 (Coordinated Universal Time),DFF,Federal Funds Effective Rate,0.06480000000000001</t>
  </si>
  <si>
    <t>Fri Nov 03 2000 00:00:00 GMT+0000 (Coordinated Universal Time),DEXUSEU,U.S. / Euro Foreign Exchange Rate,0.008614</t>
  </si>
  <si>
    <t>Fri Nov 03 2000 00:00:00 GMT+0000 (Coordinated Universal Time),DFF,Federal Funds Effective Rate,0.06480000000000001</t>
  </si>
  <si>
    <t>Fri Nov 03 2000 00:00:00 GMT+0000 (Coordinated Universal Time),DGS10,10-Year Treasury Constant Maturity Rate,0.0583</t>
  </si>
  <si>
    <t>Fri Nov 03 2000 00:00:00 GMT+0000 (Coordinated Universal Time),DGS2,2-Year Treasury Constant Maturity Rate,0.0594</t>
  </si>
  <si>
    <t>Fri Nov 03 2000 00:00:00 GMT+0000 (Coordinated Universal Time),DGS30,30-Year Treasury Constant Maturity Rate,0.058600000000000006</t>
  </si>
  <si>
    <t>Fri Nov 03 2000 00:00:00 GMT+0000 (Coordinated Universal Time),DGS5,5-Year Treasury Constant Maturity Rate,0.058600000000000006</t>
  </si>
  <si>
    <t>Thu Nov 02 2000 00:00:00 GMT+0000 (Coordinated Universal Time),DEXUSEU,U.S. / Euro Foreign Exchange Rate,0.008594000000000001</t>
  </si>
  <si>
    <t>Thu Nov 02 2000 00:00:00 GMT+0000 (Coordinated Universal Time),DFF,Federal Funds Effective Rate,0.0654</t>
  </si>
  <si>
    <t>Thu Nov 02 2000 00:00:00 GMT+0000 (Coordinated Universal Time),DGS10,10-Year Treasury Constant Maturity Rate,0.0574</t>
  </si>
  <si>
    <t>Thu Nov 02 2000 00:00:00 GMT+0000 (Coordinated Universal Time),DGS2,2-Year Treasury Constant Maturity Rate,0.0587</t>
  </si>
  <si>
    <t>Thu Nov 02 2000 00:00:00 GMT+0000 (Coordinated Universal Time),DGS30,30-Year Treasury Constant Maturity Rate,0.0579</t>
  </si>
  <si>
    <t>Thu Nov 02 2000 00:00:00 GMT+0000 (Coordinated Universal Time),DGS5,5-Year Treasury Constant Maturity Rate,0.057800000000000004</t>
  </si>
  <si>
    <t>Wed Nov 01 2000 00:00:00 GMT+0000 (Coordinated Universal Time),DEXUSEU,U.S. / Euro Foreign Exchange Rate,0.008584000000000001</t>
  </si>
  <si>
    <t>Wed Nov 01 2000 00:00:00 GMT+0000 (Coordinated Universal Time),DFF,Federal Funds Effective Rate,0.0661</t>
  </si>
  <si>
    <t>Wed Nov 01 2000 00:00:00 GMT+0000 (Coordinated Universal Time),DGS10,10-Year Treasury Constant Maturity Rate,0.0574</t>
  </si>
  <si>
    <t>Wed Nov 01 2000 00:00:00 GMT+0000 (Coordinated Universal Time),DGS2,2-Year Treasury Constant Maturity Rate,0.0588</t>
  </si>
  <si>
    <t>Wed Nov 01 2000 00:00:00 GMT+0000 (Coordinated Universal Time),DGS30,30-Year Treasury Constant Maturity Rate,0.057800000000000004</t>
  </si>
  <si>
    <t>Wed Nov 01 2000 00:00:00 GMT+0000 (Coordinated Universal Time),DGS5,5-Year Treasury Constant Maturity Rate,0.0579</t>
  </si>
  <si>
    <t>Tue Oct 31 2000 00:00:00 GMT+0000 (Coordinated Universal Time),DEXUSEU,U.S. / Euro Foreign Exchange Rate,0.008486</t>
  </si>
  <si>
    <t>Tue Oct 31 2000 00:00:00 GMT+0000 (Coordinated Universal Time),DFF,Federal Funds Effective Rate,0.0659</t>
  </si>
  <si>
    <t>Tue Oct 31 2000 00:00:00 GMT+0000 (Coordinated Universal Time),DGS10,10-Year Treasury Constant Maturity Rate,0.057699999999999994</t>
  </si>
  <si>
    <t>Tue Oct 31 2000 00:00:00 GMT+0000 (Coordinated Universal Time),DGS2,2-Year Treasury Constant Maturity Rate,0.0594</t>
  </si>
  <si>
    <t>Tue Oct 31 2000 00:00:00 GMT+0000 (Coordinated Universal Time),DGS30,30-Year Treasury Constant Maturity Rate,0.0579</t>
  </si>
  <si>
    <t>Tue Oct 31 2000 00:00:00 GMT+0000 (Coordinated Universal Time),DGS5,5-Year Treasury Constant Maturity Rate,0.0583</t>
  </si>
  <si>
    <t>Mon Oct 30 2000 00:00:00 GMT+0000 (Coordinated Universal Time),DEXUSEU,U.S. / Euro Foreign Exchange Rate,0.008432</t>
  </si>
  <si>
    <t>Mon Oct 30 2000 00:00:00 GMT+0000 (Coordinated Universal Time),DFF,Federal Funds Effective Rate,0.0659</t>
  </si>
  <si>
    <t>Mon Oct 30 2000 00:00:00 GMT+0000 (Coordinated Universal Time),DGS10,10-Year Treasury Constant Maturity Rate,0.0574</t>
  </si>
  <si>
    <t>Mon Oct 30 2000 00:00:00 GMT+0000 (Coordinated Universal Time),DGS2,2-Year Treasury Constant Maturity Rate,0.059699999999999996</t>
  </si>
  <si>
    <t>Mon Oct 30 2000 00:00:00 GMT+0000 (Coordinated Universal Time),DGS30,30-Year Treasury Constant Maturity Rate,0.0576</t>
  </si>
  <si>
    <t>Mon Oct 30 2000 00:00:00 GMT+0000 (Coordinated Universal Time),DGS5,5-Year Treasury Constant Maturity Rate,0.0583</t>
  </si>
  <si>
    <t>Sun Oct 29 2000 00:00:00 GMT+0000 (Coordinated Universal Time),DFF,Federal Funds Effective Rate,0.06509999999999999</t>
  </si>
  <si>
    <t>Sat Oct 28 2000 00:00:00 GMT+0000 (Coordinated Universal Time),DFF,Federal Funds Effective Rate,0.06509999999999999</t>
  </si>
  <si>
    <t>Fri Oct 27 2000 00:00:00 GMT+0000 (Coordinated Universal Time),DEXUSEU,U.S. / Euro Foreign Exchange Rate,0.008406</t>
  </si>
  <si>
    <t>Fri Oct 27 2000 00:00:00 GMT+0000 (Coordinated Universal Time),DFF,Federal Funds Effective Rate,0.06509999999999999</t>
  </si>
  <si>
    <t>Fri Oct 27 2000 00:00:00 GMT+0000 (Coordinated Universal Time),DGS10,10-Year Treasury Constant Maturity Rate,0.0572</t>
  </si>
  <si>
    <t>Fri Oct 27 2000 00:00:00 GMT+0000 (Coordinated Universal Time),DGS2,2-Year Treasury Constant Maturity Rate,0.0594</t>
  </si>
  <si>
    <t>Fri Oct 27 2000 00:00:00 GMT+0000 (Coordinated Universal Time),DGS30,30-Year Treasury Constant Maturity Rate,0.0574</t>
  </si>
  <si>
    <t>Fri Oct 27 2000 00:00:00 GMT+0000 (Coordinated Universal Time),DGS5,5-Year Treasury Constant Maturity Rate,0.0579</t>
  </si>
  <si>
    <t>Thu Oct 26 2000 00:00:00 GMT+0000 (Coordinated Universal Time),DEXUSEU,U.S. / Euro Foreign Exchange Rate,0.008270999999999999</t>
  </si>
  <si>
    <t>Thu Oct 26 2000 00:00:00 GMT+0000 (Coordinated Universal Time),DFF,Federal Funds Effective Rate,0.0653</t>
  </si>
  <si>
    <t>Thu Oct 26 2000 00:00:00 GMT+0000 (Coordinated Universal Time),DGS10,10-Year Treasury Constant Maturity Rate,0.056900000000000006</t>
  </si>
  <si>
    <t>Thu Oct 26 2000 00:00:00 GMT+0000 (Coordinated Universal Time),DGS2,2-Year Treasury Constant Maturity Rate,0.059000000000000004</t>
  </si>
  <si>
    <t>Thu Oct 26 2000 00:00:00 GMT+0000 (Coordinated Universal Time),DGS30,30-Year Treasury Constant Maturity Rate,0.0574</t>
  </si>
  <si>
    <t>Thu Oct 26 2000 00:00:00 GMT+0000 (Coordinated Universal Time),DGS5,5-Year Treasury Constant Maturity Rate,0.0575</t>
  </si>
  <si>
    <t>Wed Oct 25 2000 00:00:00 GMT+0000 (Coordinated Universal Time),DEXUSEU,U.S. / Euro Foreign Exchange Rate,0.00827</t>
  </si>
  <si>
    <t>Wed Oct 25 2000 00:00:00 GMT+0000 (Coordinated Universal Time),DFF,Federal Funds Effective Rate,0.0653</t>
  </si>
  <si>
    <t>Wed Oct 25 2000 00:00:00 GMT+0000 (Coordinated Universal Time),DGS10,10-Year Treasury Constant Maturity Rate,0.0567</t>
  </si>
  <si>
    <t>Wed Oct 25 2000 00:00:00 GMT+0000 (Coordinated Universal Time),DGS2,2-Year Treasury Constant Maturity Rate,0.0587</t>
  </si>
  <si>
    <t>Wed Oct 25 2000 00:00:00 GMT+0000 (Coordinated Universal Time),DGS30,30-Year Treasury Constant Maturity Rate,0.0575</t>
  </si>
  <si>
    <t>Wed Oct 25 2000 00:00:00 GMT+0000 (Coordinated Universal Time),DGS5,5-Year Treasury Constant Maturity Rate,0.0574</t>
  </si>
  <si>
    <t>Tue Oct 24 2000 00:00:00 GMT+0000 (Coordinated Universal Time),DEXUSEU,U.S. / Euro Foreign Exchange Rate,0.008364</t>
  </si>
  <si>
    <t>Tue Oct 24 2000 00:00:00 GMT+0000 (Coordinated Universal Time),DFF,Federal Funds Effective Rate,0.0649</t>
  </si>
  <si>
    <t>Tue Oct 24 2000 00:00:00 GMT+0000 (Coordinated Universal Time),DGS10,10-Year Treasury Constant Maturity Rate,0.056299999999999996</t>
  </si>
  <si>
    <t>Tue Oct 24 2000 00:00:00 GMT+0000 (Coordinated Universal Time),DGS2,2-Year Treasury Constant Maturity Rate,0.058600000000000006</t>
  </si>
  <si>
    <t>Tue Oct 24 2000 00:00:00 GMT+0000 (Coordinated Universal Time),DGS30,30-Year Treasury Constant Maturity Rate,0.0571</t>
  </si>
  <si>
    <t>Tue Oct 24 2000 00:00:00 GMT+0000 (Coordinated Universal Time),DGS5,5-Year Treasury Constant Maturity Rate,0.057</t>
  </si>
  <si>
    <t>Mon Oct 23 2000 00:00:00 GMT+0000 (Coordinated Universal Time),DEXUSEU,U.S. / Euro Foreign Exchange Rate,0.008364</t>
  </si>
  <si>
    <t>Mon Oct 23 2000 00:00:00 GMT+0000 (Coordinated Universal Time),DFF,Federal Funds Effective Rate,0.0653</t>
  </si>
  <si>
    <t>Mon Oct 23 2000 00:00:00 GMT+0000 (Coordinated Universal Time),DGS10,10-Year Treasury Constant Maturity Rate,0.0559</t>
  </si>
  <si>
    <t>Mon Oct 23 2000 00:00:00 GMT+0000 (Coordinated Universal Time),DGS2,2-Year Treasury Constant Maturity Rate,0.0582</t>
  </si>
  <si>
    <t>Mon Oct 23 2000 00:00:00 GMT+0000 (Coordinated Universal Time),DGS30,30-Year Treasury Constant Maturity Rate,0.056799999999999996</t>
  </si>
  <si>
    <t>Mon Oct 23 2000 00:00:00 GMT+0000 (Coordinated Universal Time),DGS5,5-Year Treasury Constant Maturity Rate,0.056600000000000004</t>
  </si>
  <si>
    <t>Sun Oct 22 2000 00:00:00 GMT+0000 (Coordinated Universal Time),DFF,Federal Funds Effective Rate,0.065</t>
  </si>
  <si>
    <t>Sat Oct 21 2000 00:00:00 GMT+0000 (Coordinated Universal Time),DFF,Federal Funds Effective Rate,0.065</t>
  </si>
  <si>
    <t>Fri Oct 20 2000 00:00:00 GMT+0000 (Coordinated Universal Time),DEXUSEU,U.S. / Euro Foreign Exchange Rate,0.0084</t>
  </si>
  <si>
    <t>Fri Oct 20 2000 00:00:00 GMT+0000 (Coordinated Universal Time),DFF,Federal Funds Effective Rate,0.065</t>
  </si>
  <si>
    <t>Fri Oct 20 2000 00:00:00 GMT+0000 (Coordinated Universal Time),DGS10,10-Year Treasury Constant Maturity Rate,0.0564</t>
  </si>
  <si>
    <t>Fri Oct 20 2000 00:00:00 GMT+0000 (Coordinated Universal Time),DGS2,2-Year Treasury Constant Maturity Rate,0.0584</t>
  </si>
  <si>
    <t>Fri Oct 20 2000 00:00:00 GMT+0000 (Coordinated Universal Time),DGS30,30-Year Treasury Constant Maturity Rate,0.057300000000000004</t>
  </si>
  <si>
    <t>Fri Oct 20 2000 00:00:00 GMT+0000 (Coordinated Universal Time),DGS5,5-Year Treasury Constant Maturity Rate,0.056900000000000006</t>
  </si>
  <si>
    <t>Thu Oct 19 2000 00:00:00 GMT+0000 (Coordinated Universal Time),DEXUSEU,U.S. / Euro Foreign Exchange Rate,0.008406</t>
  </si>
  <si>
    <t>Thu Oct 19 2000 00:00:00 GMT+0000 (Coordinated Universal Time),DFF,Federal Funds Effective Rate,0.0654</t>
  </si>
  <si>
    <t>Thu Oct 19 2000 00:00:00 GMT+0000 (Coordinated Universal Time),DGS10,10-Year Treasury Constant Maturity Rate,0.056600000000000004</t>
  </si>
  <si>
    <t>Thu Oct 19 2000 00:00:00 GMT+0000 (Coordinated Universal Time),DGS2,2-Year Treasury Constant Maturity Rate,0.058600000000000006</t>
  </si>
  <si>
    <t>Thu Oct 19 2000 00:00:00 GMT+0000 (Coordinated Universal Time),DGS30,30-Year Treasury Constant Maturity Rate,0.0576</t>
  </si>
  <si>
    <t>Thu Oct 19 2000 00:00:00 GMT+0000 (Coordinated Universal Time),DGS5,5-Year Treasury Constant Maturity Rate,0.056900000000000006</t>
  </si>
  <si>
    <t>Wed Oct 18 2000 00:00:00 GMT+0000 (Coordinated Universal Time),DEXUSEU,U.S. / Euro Foreign Exchange Rate,0.008391</t>
  </si>
  <si>
    <t>Wed Oct 18 2000 00:00:00 GMT+0000 (Coordinated Universal Time),DFF,Federal Funds Effective Rate,0.0653</t>
  </si>
  <si>
    <t>Wed Oct 18 2000 00:00:00 GMT+0000 (Coordinated Universal Time),DGS10,10-Year Treasury Constant Maturity Rate,0.056600000000000004</t>
  </si>
  <si>
    <t>Wed Oct 18 2000 00:00:00 GMT+0000 (Coordinated Universal Time),DGS2,2-Year Treasury Constant Maturity Rate,0.0582</t>
  </si>
  <si>
    <t>Wed Oct 18 2000 00:00:00 GMT+0000 (Coordinated Universal Time),DGS30,30-Year Treasury Constant Maturity Rate,0.057699999999999994</t>
  </si>
  <si>
    <t>Wed Oct 18 2000 00:00:00 GMT+0000 (Coordinated Universal Time),DGS5,5-Year Treasury Constant Maturity Rate,0.056799999999999996</t>
  </si>
  <si>
    <t>Tue Oct 17 2000 00:00:00 GMT+0000 (Coordinated Universal Time),DEXUSEU,U.S. / Euro Foreign Exchange Rate,0.008507</t>
  </si>
  <si>
    <t>Tue Oct 17 2000 00:00:00 GMT+0000 (Coordinated Universal Time),DFF,Federal Funds Effective Rate,0.0645</t>
  </si>
  <si>
    <t>Tue Oct 17 2000 00:00:00 GMT+0000 (Coordinated Universal Time),DGS10,10-Year Treasury Constant Maturity Rate,0.056799999999999996</t>
  </si>
  <si>
    <t>Tue Oct 17 2000 00:00:00 GMT+0000 (Coordinated Universal Time),DGS2,2-Year Treasury Constant Maturity Rate,0.0583</t>
  </si>
  <si>
    <t>Tue Oct 17 2000 00:00:00 GMT+0000 (Coordinated Universal Time),DGS30,30-Year Treasury Constant Maturity Rate,0.057699999999999994</t>
  </si>
  <si>
    <t>Tue Oct 17 2000 00:00:00 GMT+0000 (Coordinated Universal Time),DGS5,5-Year Treasury Constant Maturity Rate,0.056799999999999996</t>
  </si>
  <si>
    <t>Mon Oct 16 2000 00:00:00 GMT+0000 (Coordinated Universal Time),DEXUSEU,U.S. / Euro Foreign Exchange Rate,0.008489</t>
  </si>
  <si>
    <t>Mon Oct 16 2000 00:00:00 GMT+0000 (Coordinated Universal Time),DFF,Federal Funds Effective Rate,0.0659</t>
  </si>
  <si>
    <t>Mon Oct 16 2000 00:00:00 GMT+0000 (Coordinated Universal Time),DGS10,10-Year Treasury Constant Maturity Rate,0.0574</t>
  </si>
  <si>
    <t>Mon Oct 16 2000 00:00:00 GMT+0000 (Coordinated Universal Time),DGS2,2-Year Treasury Constant Maturity Rate,0.058899999999999994</t>
  </si>
  <si>
    <t>Mon Oct 16 2000 00:00:00 GMT+0000 (Coordinated Universal Time),DGS30,30-Year Treasury Constant Maturity Rate,0.0581</t>
  </si>
  <si>
    <t>Mon Oct 16 2000 00:00:00 GMT+0000 (Coordinated Universal Time),DGS5,5-Year Treasury Constant Maturity Rate,0.057699999999999994</t>
  </si>
  <si>
    <t>Sun Oct 15 2000 00:00:00 GMT+0000 (Coordinated Universal Time),DFF,Federal Funds Effective Rate,0.0646</t>
  </si>
  <si>
    <t>Sat Oct 14 2000 00:00:00 GMT+0000 (Coordinated Universal Time),DFF,Federal Funds Effective Rate,0.0646</t>
  </si>
  <si>
    <t>Fri Oct 13 2000 00:00:00 GMT+0000 (Coordinated Universal Time),DEXUSEU,U.S. / Euro Foreign Exchange Rate,0.008568</t>
  </si>
  <si>
    <t>Fri Oct 13 2000 00:00:00 GMT+0000 (Coordinated Universal Time),DFF,Federal Funds Effective Rate,0.0646</t>
  </si>
  <si>
    <t>Fri Oct 13 2000 00:00:00 GMT+0000 (Coordinated Universal Time),DGS10,10-Year Treasury Constant Maturity Rate,0.057300000000000004</t>
  </si>
  <si>
    <t>Fri Oct 13 2000 00:00:00 GMT+0000 (Coordinated Universal Time),DGS2,2-Year Treasury Constant Maturity Rate,0.0584</t>
  </si>
  <si>
    <t>Fri Oct 13 2000 00:00:00 GMT+0000 (Coordinated Universal Time),DGS30,30-Year Treasury Constant Maturity Rate,0.057999999999999996</t>
  </si>
  <si>
    <t>Fri Oct 13 2000 00:00:00 GMT+0000 (Coordinated Universal Time),DGS5,5-Year Treasury Constant Maturity Rate,0.057300000000000004</t>
  </si>
  <si>
    <t>Thu Oct 12 2000 00:00:00 GMT+0000 (Coordinated Universal Time),DEXUSEU,U.S. / Euro Foreign Exchange Rate,0.008643999999999999</t>
  </si>
  <si>
    <t>Thu Oct 12 2000 00:00:00 GMT+0000 (Coordinated Universal Time),DFF,Federal Funds Effective Rate,0.0647</t>
  </si>
  <si>
    <t>Thu Oct 12 2000 00:00:00 GMT+0000 (Coordinated Universal Time),DGS10,10-Year Treasury Constant Maturity Rate,0.057300000000000004</t>
  </si>
  <si>
    <t>Thu Oct 12 2000 00:00:00 GMT+0000 (Coordinated Universal Time),DGS2,2-Year Treasury Constant Maturity Rate,0.058600000000000006</t>
  </si>
  <si>
    <t>Thu Oct 12 2000 00:00:00 GMT+0000 (Coordinated Universal Time),DGS30,30-Year Treasury Constant Maturity Rate,0.0582</t>
  </si>
  <si>
    <t>Thu Oct 12 2000 00:00:00 GMT+0000 (Coordinated Universal Time),DGS5,5-Year Treasury Constant Maturity Rate,0.0574</t>
  </si>
  <si>
    <t>Wed Oct 11 2000 00:00:00 GMT+0000 (Coordinated Universal Time),DEXUSEU,U.S. / Euro Foreign Exchange Rate,0.008715</t>
  </si>
  <si>
    <t>Wed Oct 11 2000 00:00:00 GMT+0000 (Coordinated Universal Time),DFF,Federal Funds Effective Rate,0.0646</t>
  </si>
  <si>
    <t>Wed Oct 11 2000 00:00:00 GMT+0000 (Coordinated Universal Time),DGS10,10-Year Treasury Constant Maturity Rate,0.057699999999999994</t>
  </si>
  <si>
    <t>Wed Oct 11 2000 00:00:00 GMT+0000 (Coordinated Universal Time),DGS2,2-Year Treasury Constant Maturity Rate,0.0593</t>
  </si>
  <si>
    <t>Wed Oct 11 2000 00:00:00 GMT+0000 (Coordinated Universal Time),DGS30,30-Year Treasury Constant Maturity Rate,0.0583</t>
  </si>
  <si>
    <t>Wed Oct 11 2000 00:00:00 GMT+0000 (Coordinated Universal Time),DGS5,5-Year Treasury Constant Maturity Rate,0.0582</t>
  </si>
  <si>
    <t>Tue Oct 10 2000 00:00:00 GMT+0000 (Coordinated Universal Time),DEXUSEU,U.S. / Euro Foreign Exchange Rate,0.008682</t>
  </si>
  <si>
    <t>Tue Oct 10 2000 00:00:00 GMT+0000 (Coordinated Universal Time),DFF,Federal Funds Effective Rate,0.06570000000000001</t>
  </si>
  <si>
    <t>Tue Oct 10 2000 00:00:00 GMT+0000 (Coordinated Universal Time),DGS10,10-Year Treasury Constant Maturity Rate,0.057999999999999996</t>
  </si>
  <si>
    <t>Tue Oct 10 2000 00:00:00 GMT+0000 (Coordinated Universal Time),DGS2,2-Year Treasury Constant Maturity Rate,0.059800000000000006</t>
  </si>
  <si>
    <t>Tue Oct 10 2000 00:00:00 GMT+0000 (Coordinated Universal Time),DGS30,30-Year Treasury Constant Maturity Rate,0.0583</t>
  </si>
  <si>
    <t>Tue Oct 10 2000 00:00:00 GMT+0000 (Coordinated Universal Time),DGS5,5-Year Treasury Constant Maturity Rate,0.058600000000000006</t>
  </si>
  <si>
    <t>Mon Oct 09 2000 00:00:00 GMT+0000 (Coordinated Universal Time),DFF,Federal Funds Effective Rate,0.0643</t>
  </si>
  <si>
    <t>Sun Oct 08 2000 00:00:00 GMT+0000 (Coordinated Universal Time),DFF,Federal Funds Effective Rate,0.0643</t>
  </si>
  <si>
    <t>Sat Oct 07 2000 00:00:00 GMT+0000 (Coordinated Universal Time),DFF,Federal Funds Effective Rate,0.0643</t>
  </si>
  <si>
    <t>Fri Oct 06 2000 00:00:00 GMT+0000 (Coordinated Universal Time),DEXUSEU,U.S. / Euro Foreign Exchange Rate,0.00868</t>
  </si>
  <si>
    <t>Fri Oct 06 2000 00:00:00 GMT+0000 (Coordinated Universal Time),DFF,Federal Funds Effective Rate,0.0643</t>
  </si>
  <si>
    <t>Fri Oct 06 2000 00:00:00 GMT+0000 (Coordinated Universal Time),DGS10,10-Year Treasury Constant Maturity Rate,0.0582</t>
  </si>
  <si>
    <t>Fri Oct 06 2000 00:00:00 GMT+0000 (Coordinated Universal Time),DGS2,2-Year Treasury Constant Maturity Rate,0.059800000000000006</t>
  </si>
  <si>
    <t>Fri Oct 06 2000 00:00:00 GMT+0000 (Coordinated Universal Time),DGS30,30-Year Treasury Constant Maturity Rate,0.058499999999999996</t>
  </si>
  <si>
    <t>Fri Oct 06 2000 00:00:00 GMT+0000 (Coordinated Universal Time),DGS5,5-Year Treasury Constant Maturity Rate,0.0588</t>
  </si>
  <si>
    <t>Thu Oct 05 2000 00:00:00 GMT+0000 (Coordinated Universal Time),DEXUSEU,U.S. / Euro Foreign Exchange Rate,0.008685</t>
  </si>
  <si>
    <t>Thu Oct 05 2000 00:00:00 GMT+0000 (Coordinated Universal Time),DFF,Federal Funds Effective Rate,0.0654</t>
  </si>
  <si>
    <t>Thu Oct 05 2000 00:00:00 GMT+0000 (Coordinated Universal Time),DGS10,10-Year Treasury Constant Maturity Rate,0.0587</t>
  </si>
  <si>
    <t>Thu Oct 05 2000 00:00:00 GMT+0000 (Coordinated Universal Time),DGS2,2-Year Treasury Constant Maturity Rate,0.0602</t>
  </si>
  <si>
    <t>Thu Oct 05 2000 00:00:00 GMT+0000 (Coordinated Universal Time),DGS30,30-Year Treasury Constant Maturity Rate,0.0591</t>
  </si>
  <si>
    <t>Thu Oct 05 2000 00:00:00 GMT+0000 (Coordinated Universal Time),DGS5,5-Year Treasury Constant Maturity Rate,0.0592</t>
  </si>
  <si>
    <t>Wed Oct 04 2000 00:00:00 GMT+0000 (Coordinated Universal Time),DEXUSEU,U.S. / Euro Foreign Exchange Rate,0.008726000000000001</t>
  </si>
  <si>
    <t>Wed Oct 04 2000 00:00:00 GMT+0000 (Coordinated Universal Time),DFF,Federal Funds Effective Rate,0.06509999999999999</t>
  </si>
  <si>
    <t>Wed Oct 04 2000 00:00:00 GMT+0000 (Coordinated Universal Time),DGS10,10-Year Treasury Constant Maturity Rate,0.059000000000000004</t>
  </si>
  <si>
    <t>Wed Oct 04 2000 00:00:00 GMT+0000 (Coordinated Universal Time),DGS2,2-Year Treasury Constant Maturity Rate,0.0603</t>
  </si>
  <si>
    <t>Wed Oct 04 2000 00:00:00 GMT+0000 (Coordinated Universal Time),DGS30,30-Year Treasury Constant Maturity Rate,0.059500000000000004</t>
  </si>
  <si>
    <t>Wed Oct 04 2000 00:00:00 GMT+0000 (Coordinated Universal Time),DGS5,5-Year Treasury Constant Maturity Rate,0.0594</t>
  </si>
  <si>
    <t>Tue Oct 03 2000 00:00:00 GMT+0000 (Coordinated Universal Time),DEXUSEU,U.S. / Euro Foreign Exchange Rate,0.008741</t>
  </si>
  <si>
    <t>Tue Oct 03 2000 00:00:00 GMT+0000 (Coordinated Universal Time),DFF,Federal Funds Effective Rate,0.0646</t>
  </si>
  <si>
    <t>Tue Oct 03 2000 00:00:00 GMT+0000 (Coordinated Universal Time),DGS10,10-Year Treasury Constant Maturity Rate,0.0587</t>
  </si>
  <si>
    <t>Tue Oct 03 2000 00:00:00 GMT+0000 (Coordinated Universal Time),DGS2,2-Year Treasury Constant Maturity Rate,0.06</t>
  </si>
  <si>
    <t>Tue Oct 03 2000 00:00:00 GMT+0000 (Coordinated Universal Time),DGS30,30-Year Treasury Constant Maturity Rate,0.0594</t>
  </si>
  <si>
    <t>Tue Oct 03 2000 00:00:00 GMT+0000 (Coordinated Universal Time),DGS5,5-Year Treasury Constant Maturity Rate,0.0588</t>
  </si>
  <si>
    <t>Mon Oct 02 2000 00:00:00 GMT+0000 (Coordinated Universal Time),DEXUSEU,U.S. / Euro Foreign Exchange Rate,0.008806000000000001</t>
  </si>
  <si>
    <t>Mon Oct 02 2000 00:00:00 GMT+0000 (Coordinated Universal Time),DFF,Federal Funds Effective Rate,0.0668</t>
  </si>
  <si>
    <t>Mon Oct 02 2000 00:00:00 GMT+0000 (Coordinated Universal Time),DGS10,10-Year Treasury Constant Maturity Rate,0.0583</t>
  </si>
  <si>
    <t>Mon Oct 02 2000 00:00:00 GMT+0000 (Coordinated Universal Time),DGS2,2-Year Treasury Constant Maturity Rate,0.059800000000000006</t>
  </si>
  <si>
    <t>Mon Oct 02 2000 00:00:00 GMT+0000 (Coordinated Universal Time),DGS30,30-Year Treasury Constant Maturity Rate,0.0593</t>
  </si>
  <si>
    <t>Mon Oct 02 2000 00:00:00 GMT+0000 (Coordinated Universal Time),DGS5,5-Year Treasury Constant Maturity Rate,0.058600000000000006</t>
  </si>
  <si>
    <t>Sun Oct 01 2000 00:00:00 GMT+0000 (Coordinated Universal Time),DFF,Federal Funds Effective Rate,0.066</t>
  </si>
  <si>
    <t>Sat Sep 30 2000 00:00:00 GMT+0000 (Coordinated Universal Time),DFF,Federal Funds Effective Rate,0.066</t>
  </si>
  <si>
    <t>Fri Sep 29 2000 00:00:00 GMT+0000 (Coordinated Universal Time),DEXUSEU,U.S. / Euro Foreign Exchange Rate,0.008837000000000001</t>
  </si>
  <si>
    <t>Fri Sep 29 2000 00:00:00 GMT+0000 (Coordinated Universal Time),DFF,Federal Funds Effective Rate,0.066</t>
  </si>
  <si>
    <t>Fri Sep 29 2000 00:00:00 GMT+0000 (Coordinated Universal Time),DGS10,10-Year Treasury Constant Maturity Rate,0.057999999999999996</t>
  </si>
  <si>
    <t>Fri Sep 29 2000 00:00:00 GMT+0000 (Coordinated Universal Time),DGS2,2-Year Treasury Constant Maturity Rate,0.059800000000000006</t>
  </si>
  <si>
    <t>Fri Sep 29 2000 00:00:00 GMT+0000 (Coordinated Universal Time),DGS30,30-Year Treasury Constant Maturity Rate,0.0588</t>
  </si>
  <si>
    <t>Fri Sep 29 2000 00:00:00 GMT+0000 (Coordinated Universal Time),DGS5,5-Year Treasury Constant Maturity Rate,0.058499999999999996</t>
  </si>
  <si>
    <t>Thu Sep 28 2000 00:00:00 GMT+0000 (Coordinated Universal Time),DEXUSEU,U.S. / Euro Foreign Exchange Rate,0.008826</t>
  </si>
  <si>
    <t>Thu Sep 28 2000 00:00:00 GMT+0000 (Coordinated Universal Time),DFF,Federal Funds Effective Rate,0.0659</t>
  </si>
  <si>
    <t>Thu Sep 28 2000 00:00:00 GMT+0000 (Coordinated Universal Time),DGS10,10-Year Treasury Constant Maturity Rate,0.0582</t>
  </si>
  <si>
    <t>Thu Sep 28 2000 00:00:00 GMT+0000 (Coordinated Universal Time),DGS2,2-Year Treasury Constant Maturity Rate,0.0602</t>
  </si>
  <si>
    <t>Thu Sep 28 2000 00:00:00 GMT+0000 (Coordinated Universal Time),DGS30,30-Year Treasury Constant Maturity Rate,0.058899999999999994</t>
  </si>
  <si>
    <t>Thu Sep 28 2000 00:00:00 GMT+0000 (Coordinated Universal Time),DGS5,5-Year Treasury Constant Maturity Rate,0.059000000000000004</t>
  </si>
  <si>
    <t>Wed Sep 27 2000 00:00:00 GMT+0000 (Coordinated Universal Time),DEXUSEU,U.S. / Euro Foreign Exchange Rate,0.008805</t>
  </si>
  <si>
    <t>Wed Sep 27 2000 00:00:00 GMT+0000 (Coordinated Universal Time),DFF,Federal Funds Effective Rate,0.065</t>
  </si>
  <si>
    <t>Wed Sep 27 2000 00:00:00 GMT+0000 (Coordinated Universal Time),DGS10,10-Year Treasury Constant Maturity Rate,0.0583</t>
  </si>
  <si>
    <t>Wed Sep 27 2000 00:00:00 GMT+0000 (Coordinated Universal Time),DGS2,2-Year Treasury Constant Maturity Rate,0.06</t>
  </si>
  <si>
    <t>Wed Sep 27 2000 00:00:00 GMT+0000 (Coordinated Universal Time),DGS30,30-Year Treasury Constant Maturity Rate,0.059000000000000004</t>
  </si>
  <si>
    <t>Wed Sep 27 2000 00:00:00 GMT+0000 (Coordinated Universal Time),DGS5,5-Year Treasury Constant Maturity Rate,0.058899999999999994</t>
  </si>
  <si>
    <t>Tue Sep 26 2000 00:00:00 GMT+0000 (Coordinated Universal Time),DEXUSEU,U.S. / Euro Foreign Exchange Rate,0.008815</t>
  </si>
  <si>
    <t>Tue Sep 26 2000 00:00:00 GMT+0000 (Coordinated Universal Time),DFF,Federal Funds Effective Rate,0.065</t>
  </si>
  <si>
    <t>Tue Sep 26 2000 00:00:00 GMT+0000 (Coordinated Universal Time),DGS10,10-Year Treasury Constant Maturity Rate,0.0581</t>
  </si>
  <si>
    <t>Tue Sep 26 2000 00:00:00 GMT+0000 (Coordinated Universal Time),DGS2,2-Year Treasury Constant Maturity Rate,0.060700000000000004</t>
  </si>
  <si>
    <t>Tue Sep 26 2000 00:00:00 GMT+0000 (Coordinated Universal Time),DGS30,30-Year Treasury Constant Maturity Rate,0.058600000000000006</t>
  </si>
  <si>
    <t>Tue Sep 26 2000 00:00:00 GMT+0000 (Coordinated Universal Time),DGS5,5-Year Treasury Constant Maturity Rate,0.059000000000000004</t>
  </si>
  <si>
    <t>Mon Sep 25 2000 00:00:00 GMT+0000 (Coordinated Universal Time),DEXUSEU,U.S. / Euro Foreign Exchange Rate,0.008738000000000001</t>
  </si>
  <si>
    <t>Mon Sep 25 2000 00:00:00 GMT+0000 (Coordinated Universal Time),DFF,Federal Funds Effective Rate,0.0654</t>
  </si>
  <si>
    <t>Mon Sep 25 2000 00:00:00 GMT+0000 (Coordinated Universal Time),DGS10,10-Year Treasury Constant Maturity Rate,0.0584</t>
  </si>
  <si>
    <t>Mon Sep 25 2000 00:00:00 GMT+0000 (Coordinated Universal Time),DGS2,2-Year Treasury Constant Maturity Rate,0.0611</t>
  </si>
  <si>
    <t>Mon Sep 25 2000 00:00:00 GMT+0000 (Coordinated Universal Time),DGS30,30-Year Treasury Constant Maturity Rate,0.059000000000000004</t>
  </si>
  <si>
    <t>Mon Sep 25 2000 00:00:00 GMT+0000 (Coordinated Universal Time),DGS5,5-Year Treasury Constant Maturity Rate,0.0594</t>
  </si>
  <si>
    <t>Sun Sep 24 2000 00:00:00 GMT+0000 (Coordinated Universal Time),DFF,Federal Funds Effective Rate,0.06480000000000001</t>
  </si>
  <si>
    <t>Sat Sep 23 2000 00:00:00 GMT+0000 (Coordinated Universal Time),DFF,Federal Funds Effective Rate,0.06480000000000001</t>
  </si>
  <si>
    <t>Fri Sep 22 2000 00:00:00 GMT+0000 (Coordinated Universal Time),DEXUSEU,U.S. / Euro Foreign Exchange Rate,0.008793</t>
  </si>
  <si>
    <t>Fri Sep 22 2000 00:00:00 GMT+0000 (Coordinated Universal Time),DFF,Federal Funds Effective Rate,0.06480000000000001</t>
  </si>
  <si>
    <t>Fri Sep 22 2000 00:00:00 GMT+0000 (Coordinated Universal Time),DGS10,10-Year Treasury Constant Maturity Rate,0.058499999999999996</t>
  </si>
  <si>
    <t>Fri Sep 22 2000 00:00:00 GMT+0000 (Coordinated Universal Time),DGS2,2-Year Treasury Constant Maturity Rate,0.060899999999999996</t>
  </si>
  <si>
    <t>Fri Sep 22 2000 00:00:00 GMT+0000 (Coordinated Universal Time),DGS30,30-Year Treasury Constant Maturity Rate,0.0592</t>
  </si>
  <si>
    <t>Fri Sep 22 2000 00:00:00 GMT+0000 (Coordinated Universal Time),DGS5,5-Year Treasury Constant Maturity Rate,0.0593</t>
  </si>
  <si>
    <t>Thu Sep 21 2000 00:00:00 GMT+0000 (Coordinated Universal Time),DEXUSEU,U.S. / Euro Foreign Exchange Rate,0.008558</t>
  </si>
  <si>
    <t>Thu Sep 21 2000 00:00:00 GMT+0000 (Coordinated Universal Time),DFF,Federal Funds Effective Rate,0.0653</t>
  </si>
  <si>
    <t>Thu Sep 21 2000 00:00:00 GMT+0000 (Coordinated Universal Time),DGS10,10-Year Treasury Constant Maturity Rate,0.0588</t>
  </si>
  <si>
    <t>Thu Sep 21 2000 00:00:00 GMT+0000 (Coordinated Universal Time),DGS2,2-Year Treasury Constant Maturity Rate,0.0611</t>
  </si>
  <si>
    <t>Thu Sep 21 2000 00:00:00 GMT+0000 (Coordinated Universal Time),DGS30,30-Year Treasury Constant Maturity Rate,0.0593</t>
  </si>
  <si>
    <t>Thu Sep 21 2000 00:00:00 GMT+0000 (Coordinated Universal Time),DGS5,5-Year Treasury Constant Maturity Rate,0.0596</t>
  </si>
  <si>
    <t>Wed Sep 20 2000 00:00:00 GMT+0000 (Coordinated Universal Time),DEXUSEU,U.S. / Euro Foreign Exchange Rate,0.008461999999999999</t>
  </si>
  <si>
    <t>Wed Sep 20 2000 00:00:00 GMT+0000 (Coordinated Universal Time),DFF,Federal Funds Effective Rate,0.065</t>
  </si>
  <si>
    <t>Wed Sep 20 2000 00:00:00 GMT+0000 (Coordinated Universal Time),DGS10,10-Year Treasury Constant Maturity Rate,0.0591</t>
  </si>
  <si>
    <t>Wed Sep 20 2000 00:00:00 GMT+0000 (Coordinated Universal Time),DGS2,2-Year Treasury Constant Maturity Rate,0.0611</t>
  </si>
  <si>
    <t>Wed Sep 20 2000 00:00:00 GMT+0000 (Coordinated Universal Time),DGS30,30-Year Treasury Constant Maturity Rate,0.059699999999999996</t>
  </si>
  <si>
    <t>Wed Sep 20 2000 00:00:00 GMT+0000 (Coordinated Universal Time),DGS5,5-Year Treasury Constant Maturity Rate,0.059800000000000006</t>
  </si>
  <si>
    <t>Tue Sep 19 2000 00:00:00 GMT+0000 (Coordinated Universal Time),DEXUSEU,U.S. / Euro Foreign Exchange Rate,0.008514</t>
  </si>
  <si>
    <t>Tue Sep 19 2000 00:00:00 GMT+0000 (Coordinated Universal Time),DFF,Federal Funds Effective Rate,0.064</t>
  </si>
  <si>
    <t>Tue Sep 19 2000 00:00:00 GMT+0000 (Coordinated Universal Time),DGS10,10-Year Treasury Constant Maturity Rate,0.058600000000000006</t>
  </si>
  <si>
    <t>Tue Sep 19 2000 00:00:00 GMT+0000 (Coordinated Universal Time),DGS2,2-Year Treasury Constant Maturity Rate,0.0605</t>
  </si>
  <si>
    <t>Tue Sep 19 2000 00:00:00 GMT+0000 (Coordinated Universal Time),DGS30,30-Year Treasury Constant Maturity Rate,0.0592</t>
  </si>
  <si>
    <t>Tue Sep 19 2000 00:00:00 GMT+0000 (Coordinated Universal Time),DGS5,5-Year Treasury Constant Maturity Rate,0.0593</t>
  </si>
  <si>
    <t>Mon Sep 18 2000 00:00:00 GMT+0000 (Coordinated Universal Time),DEXUSEU,U.S. / Euro Foreign Exchange Rate,0.008523</t>
  </si>
  <si>
    <t>Mon Sep 18 2000 00:00:00 GMT+0000 (Coordinated Universal Time),DFF,Federal Funds Effective Rate,0.0644</t>
  </si>
  <si>
    <t>Mon Sep 18 2000 00:00:00 GMT+0000 (Coordinated Universal Time),DGS10,10-Year Treasury Constant Maturity Rate,0.0588</t>
  </si>
  <si>
    <t>Mon Sep 18 2000 00:00:00 GMT+0000 (Coordinated Universal Time),DGS2,2-Year Treasury Constant Maturity Rate,0.0604</t>
  </si>
  <si>
    <t>Mon Sep 18 2000 00:00:00 GMT+0000 (Coordinated Universal Time),DGS30,30-Year Treasury Constant Maturity Rate,0.0596</t>
  </si>
  <si>
    <t>Mon Sep 18 2000 00:00:00 GMT+0000 (Coordinated Universal Time),DGS5,5-Year Treasury Constant Maturity Rate,0.0593</t>
  </si>
  <si>
    <t>Sun Sep 17 2000 00:00:00 GMT+0000 (Coordinated Universal Time),DFF,Federal Funds Effective Rate,0.0655</t>
  </si>
  <si>
    <t>Sat Sep 16 2000 00:00:00 GMT+0000 (Coordinated Universal Time),DFF,Federal Funds Effective Rate,0.0655</t>
  </si>
  <si>
    <t>Fri Sep 15 2000 00:00:00 GMT+0000 (Coordinated Universal Time),DEXUSEU,U.S. / Euro Foreign Exchange Rate,0.008572</t>
  </si>
  <si>
    <t>Fri Sep 15 2000 00:00:00 GMT+0000 (Coordinated Universal Time),DFF,Federal Funds Effective Rate,0.0655</t>
  </si>
  <si>
    <t>Fri Sep 15 2000 00:00:00 GMT+0000 (Coordinated Universal Time),DGS10,10-Year Treasury Constant Maturity Rate,0.0584</t>
  </si>
  <si>
    <t>Fri Sep 15 2000 00:00:00 GMT+0000 (Coordinated Universal Time),DGS2,2-Year Treasury Constant Maturity Rate,0.060700000000000004</t>
  </si>
  <si>
    <t>Fri Sep 15 2000 00:00:00 GMT+0000 (Coordinated Universal Time),DGS30,30-Year Treasury Constant Maturity Rate,0.059000000000000004</t>
  </si>
  <si>
    <t>Fri Sep 15 2000 00:00:00 GMT+0000 (Coordinated Universal Time),DGS5,5-Year Treasury Constant Maturity Rate,0.0593</t>
  </si>
  <si>
    <t>Thu Sep 14 2000 00:00:00 GMT+0000 (Coordinated Universal Time),DEXUSEU,U.S. / Euro Foreign Exchange Rate,0.008617</t>
  </si>
  <si>
    <t>Thu Sep 14 2000 00:00:00 GMT+0000 (Coordinated Universal Time),DFF,Federal Funds Effective Rate,0.065</t>
  </si>
  <si>
    <t>Thu Sep 14 2000 00:00:00 GMT+0000 (Coordinated Universal Time),DGS10,10-Year Treasury Constant Maturity Rate,0.0579</t>
  </si>
  <si>
    <t>Thu Sep 14 2000 00:00:00 GMT+0000 (Coordinated Universal Time),DGS2,2-Year Treasury Constant Maturity Rate,0.0611</t>
  </si>
  <si>
    <t>Thu Sep 14 2000 00:00:00 GMT+0000 (Coordinated Universal Time),DGS30,30-Year Treasury Constant Maturity Rate,0.0581</t>
  </si>
  <si>
    <t>Thu Sep 14 2000 00:00:00 GMT+0000 (Coordinated Universal Time),DGS5,5-Year Treasury Constant Maturity Rate,0.0596</t>
  </si>
  <si>
    <t>Wed Sep 13 2000 00:00:00 GMT+0000 (Coordinated Universal Time),DEXUSEU,U.S. / Euro Foreign Exchange Rate,0.00864</t>
  </si>
  <si>
    <t>Wed Sep 13 2000 00:00:00 GMT+0000 (Coordinated Universal Time),DFF,Federal Funds Effective Rate,0.0647</t>
  </si>
  <si>
    <t>Wed Sep 13 2000 00:00:00 GMT+0000 (Coordinated Universal Time),DGS10,10-Year Treasury Constant Maturity Rate,0.0574</t>
  </si>
  <si>
    <t>Wed Sep 13 2000 00:00:00 GMT+0000 (Coordinated Universal Time),DGS2,2-Year Treasury Constant Maturity Rate,0.060899999999999996</t>
  </si>
  <si>
    <t>Wed Sep 13 2000 00:00:00 GMT+0000 (Coordinated Universal Time),DGS30,30-Year Treasury Constant Maturity Rate,0.057300000000000004</t>
  </si>
  <si>
    <t>Wed Sep 13 2000 00:00:00 GMT+0000 (Coordinated Universal Time),DGS5,5-Year Treasury Constant Maturity Rate,0.0594</t>
  </si>
  <si>
    <t>Tue Sep 12 2000 00:00:00 GMT+0000 (Coordinated Universal Time),DEXUSEU,U.S. / Euro Foreign Exchange Rate,0.008596</t>
  </si>
  <si>
    <t>Tue Sep 12 2000 00:00:00 GMT+0000 (Coordinated Universal Time),DFF,Federal Funds Effective Rate,0.0647</t>
  </si>
  <si>
    <t>Tue Sep 12 2000 00:00:00 GMT+0000 (Coordinated Universal Time),DGS10,10-Year Treasury Constant Maturity Rate,0.057800000000000004</t>
  </si>
  <si>
    <t>Tue Sep 12 2000 00:00:00 GMT+0000 (Coordinated Universal Time),DGS2,2-Year Treasury Constant Maturity Rate,0.061200000000000004</t>
  </si>
  <si>
    <t>Tue Sep 12 2000 00:00:00 GMT+0000 (Coordinated Universal Time),DGS30,30-Year Treasury Constant Maturity Rate,0.0576</t>
  </si>
  <si>
    <t>Tue Sep 12 2000 00:00:00 GMT+0000 (Coordinated Universal Time),DGS5,5-Year Treasury Constant Maturity Rate,0.059699999999999996</t>
  </si>
  <si>
    <t>Mon Sep 11 2000 00:00:00 GMT+0000 (Coordinated Universal Time),DEXUSEU,U.S. / Euro Foreign Exchange Rate,0.008624</t>
  </si>
  <si>
    <t>Mon Sep 11 2000 00:00:00 GMT+0000 (Coordinated Universal Time),DFF,Federal Funds Effective Rate,0.065</t>
  </si>
  <si>
    <t>Mon Sep 11 2000 00:00:00 GMT+0000 (Coordinated Universal Time),DGS10,10-Year Treasury Constant Maturity Rate,0.057699999999999994</t>
  </si>
  <si>
    <t>Mon Sep 11 2000 00:00:00 GMT+0000 (Coordinated Universal Time),DGS2,2-Year Treasury Constant Maturity Rate,0.061200000000000004</t>
  </si>
  <si>
    <t>Mon Sep 11 2000 00:00:00 GMT+0000 (Coordinated Universal Time),DGS30,30-Year Treasury Constant Maturity Rate,0.057300000000000004</t>
  </si>
  <si>
    <t>Mon Sep 11 2000 00:00:00 GMT+0000 (Coordinated Universal Time),DGS5,5-Year Treasury Constant Maturity Rate,0.059699999999999996</t>
  </si>
  <si>
    <t>Sun Sep 10 2000 00:00:00 GMT+0000 (Coordinated Universal Time),DFF,Federal Funds Effective Rate,0.065</t>
  </si>
  <si>
    <t>Sat Sep 09 2000 00:00:00 GMT+0000 (Coordinated Universal Time),DFF,Federal Funds Effective Rate,0.065</t>
  </si>
  <si>
    <t>Fri Sep 08 2000 00:00:00 GMT+0000 (Coordinated Universal Time),DEXUSEU,U.S. / Euro Foreign Exchange Rate,0.008664</t>
  </si>
  <si>
    <t>Fri Sep 08 2000 00:00:00 GMT+0000 (Coordinated Universal Time),DFF,Federal Funds Effective Rate,0.065</t>
  </si>
  <si>
    <t>Fri Sep 08 2000 00:00:00 GMT+0000 (Coordinated Universal Time),DGS10,10-Year Treasury Constant Maturity Rate,0.057300000000000004</t>
  </si>
  <si>
    <t>Fri Sep 08 2000 00:00:00 GMT+0000 (Coordinated Universal Time),DGS2,2-Year Treasury Constant Maturity Rate,0.0611</t>
  </si>
  <si>
    <t>Fri Sep 08 2000 00:00:00 GMT+0000 (Coordinated Universal Time),DGS30,30-Year Treasury Constant Maturity Rate,0.057</t>
  </si>
  <si>
    <t>Fri Sep 08 2000 00:00:00 GMT+0000 (Coordinated Universal Time),DGS5,5-Year Treasury Constant Maturity Rate,0.059500000000000004</t>
  </si>
  <si>
    <t>Thu Sep 07 2000 00:00:00 GMT+0000 (Coordinated Universal Time),DEXUSEU,U.S. / Euro Foreign Exchange Rate,0.00874</t>
  </si>
  <si>
    <t>Thu Sep 07 2000 00:00:00 GMT+0000 (Coordinated Universal Time),DFF,Federal Funds Effective Rate,0.0653</t>
  </si>
  <si>
    <t>Thu Sep 07 2000 00:00:00 GMT+0000 (Coordinated Universal Time),DGS10,10-Year Treasury Constant Maturity Rate,0.0576</t>
  </si>
  <si>
    <t>Thu Sep 07 2000 00:00:00 GMT+0000 (Coordinated Universal Time),DGS2,2-Year Treasury Constant Maturity Rate,0.061399999999999996</t>
  </si>
  <si>
    <t>Thu Sep 07 2000 00:00:00 GMT+0000 (Coordinated Universal Time),DGS30,30-Year Treasury Constant Maturity Rate,0.0572</t>
  </si>
  <si>
    <t>Thu Sep 07 2000 00:00:00 GMT+0000 (Coordinated Universal Time),DGS5,5-Year Treasury Constant Maturity Rate,0.059699999999999996</t>
  </si>
  <si>
    <t>Wed Sep 06 2000 00:00:00 GMT+0000 (Coordinated Universal Time),DEXUSEU,U.S. / Euro Foreign Exchange Rate,0.008702</t>
  </si>
  <si>
    <t>Wed Sep 06 2000 00:00:00 GMT+0000 (Coordinated Universal Time),DFF,Federal Funds Effective Rate,0.06559999999999999</t>
  </si>
  <si>
    <t>Wed Sep 06 2000 00:00:00 GMT+0000 (Coordinated Universal Time),DGS10,10-Year Treasury Constant Maturity Rate,0.0572</t>
  </si>
  <si>
    <t>Wed Sep 06 2000 00:00:00 GMT+0000 (Coordinated Universal Time),DGS2,2-Year Treasury Constant Maturity Rate,0.0611</t>
  </si>
  <si>
    <t>Wed Sep 06 2000 00:00:00 GMT+0000 (Coordinated Universal Time),DGS30,30-Year Treasury Constant Maturity Rate,0.0571</t>
  </si>
  <si>
    <t>Wed Sep 06 2000 00:00:00 GMT+0000 (Coordinated Universal Time),DGS5,5-Year Treasury Constant Maturity Rate,0.059500000000000004</t>
  </si>
  <si>
    <t>Tue Sep 05 2000 00:00:00 GMT+0000 (Coordinated Universal Time),DEXUSEU,U.S. / Euro Foreign Exchange Rate,0.008876</t>
  </si>
  <si>
    <t>Tue Sep 05 2000 00:00:00 GMT+0000 (Coordinated Universal Time),DFF,Federal Funds Effective Rate,0.0661</t>
  </si>
  <si>
    <t>Tue Sep 05 2000 00:00:00 GMT+0000 (Coordinated Universal Time),DGS10,10-Year Treasury Constant Maturity Rate,0.056900000000000006</t>
  </si>
  <si>
    <t>Tue Sep 05 2000 00:00:00 GMT+0000 (Coordinated Universal Time),DGS2,2-Year Treasury Constant Maturity Rate,0.060899999999999996</t>
  </si>
  <si>
    <t>Tue Sep 05 2000 00:00:00 GMT+0000 (Coordinated Universal Time),DGS30,30-Year Treasury Constant Maturity Rate,0.0567</t>
  </si>
  <si>
    <t>Tue Sep 05 2000 00:00:00 GMT+0000 (Coordinated Universal Time),DGS5,5-Year Treasury Constant Maturity Rate,0.0592</t>
  </si>
  <si>
    <t>Mon Sep 04 2000 00:00:00 GMT+0000 (Coordinated Universal Time),DFF,Federal Funds Effective Rate,0.0652</t>
  </si>
  <si>
    <t>Sun Sep 03 2000 00:00:00 GMT+0000 (Coordinated Universal Time),DFF,Federal Funds Effective Rate,0.0652</t>
  </si>
  <si>
    <t>Sat Sep 02 2000 00:00:00 GMT+0000 (Coordinated Universal Time),DFF,Federal Funds Effective Rate,0.0652</t>
  </si>
  <si>
    <t>Fri Sep 01 2000 00:00:00 GMT+0000 (Coordinated Universal Time),DEXUSEU,U.S. / Euro Foreign Exchange Rate,0.008993</t>
  </si>
  <si>
    <t>Fri Sep 01 2000 00:00:00 GMT+0000 (Coordinated Universal Time),DFF,Federal Funds Effective Rate,0.0652</t>
  </si>
  <si>
    <t>Fri Sep 01 2000 00:00:00 GMT+0000 (Coordinated Universal Time),DGS10,10-Year Treasury Constant Maturity Rate,0.056799999999999996</t>
  </si>
  <si>
    <t>Fri Sep 01 2000 00:00:00 GMT+0000 (Coordinated Universal Time),DGS2,2-Year Treasury Constant Maturity Rate,0.060899999999999996</t>
  </si>
  <si>
    <t>Fri Sep 01 2000 00:00:00 GMT+0000 (Coordinated Universal Time),DGS30,30-Year Treasury Constant Maturity Rate,0.0567</t>
  </si>
  <si>
    <t>Fri Sep 01 2000 00:00:00 GMT+0000 (Coordinated Universal Time),DGS5,5-Year Treasury Constant Maturity Rate,0.0592</t>
  </si>
  <si>
    <t>Thu Aug 31 2000 00:00:00 GMT+0000 (Coordinated Universal Time),DEXUSEU,U.S. / Euro Foreign Exchange Rate,0.008878</t>
  </si>
  <si>
    <t>Thu Aug 31 2000 00:00:00 GMT+0000 (Coordinated Universal Time),DFF,Federal Funds Effective Rate,0.0665</t>
  </si>
  <si>
    <t>Thu Aug 31 2000 00:00:00 GMT+0000 (Coordinated Universal Time),DGS10,10-Year Treasury Constant Maturity Rate,0.057300000000000004</t>
  </si>
  <si>
    <t>Thu Aug 31 2000 00:00:00 GMT+0000 (Coordinated Universal Time),DGS2,2-Year Treasury Constant Maturity Rate,0.061799999999999994</t>
  </si>
  <si>
    <t>Thu Aug 31 2000 00:00:00 GMT+0000 (Coordinated Universal Time),DGS30,30-Year Treasury Constant Maturity Rate,0.0567</t>
  </si>
  <si>
    <t>Thu Aug 31 2000 00:00:00 GMT+0000 (Coordinated Universal Time),DGS5,5-Year Treasury Constant Maturity Rate,0.059800000000000006</t>
  </si>
  <si>
    <t>Wed Aug 30 2000 00:00:00 GMT+0000 (Coordinated Universal Time),DEXUSEU,U.S. / Euro Foreign Exchange Rate,0.008924</t>
  </si>
  <si>
    <t>Wed Aug 30 2000 00:00:00 GMT+0000 (Coordinated Universal Time),DFF,Federal Funds Effective Rate,0.06509999999999999</t>
  </si>
  <si>
    <t>Wed Aug 30 2000 00:00:00 GMT+0000 (Coordinated Universal Time),DGS10,10-Year Treasury Constant Maturity Rate,0.0581</t>
  </si>
  <si>
    <t>Wed Aug 30 2000 00:00:00 GMT+0000 (Coordinated Universal Time),DGS2,2-Year Treasury Constant Maturity Rate,0.062400000000000004</t>
  </si>
  <si>
    <t>Wed Aug 30 2000 00:00:00 GMT+0000 (Coordinated Universal Time),DGS30,30-Year Treasury Constant Maturity Rate,0.0574</t>
  </si>
  <si>
    <t>Wed Aug 30 2000 00:00:00 GMT+0000 (Coordinated Universal Time),DGS5,5-Year Treasury Constant Maturity Rate,0.060700000000000004</t>
  </si>
  <si>
    <t>Tue Aug 29 2000 00:00:00 GMT+0000 (Coordinated Universal Time),DEXUSEU,U.S. / Euro Foreign Exchange Rate,0.008966</t>
  </si>
  <si>
    <t>Tue Aug 29 2000 00:00:00 GMT+0000 (Coordinated Universal Time),DFF,Federal Funds Effective Rate,0.06509999999999999</t>
  </si>
  <si>
    <t>Tue Aug 29 2000 00:00:00 GMT+0000 (Coordinated Universal Time),DGS10,10-Year Treasury Constant Maturity Rate,0.0581</t>
  </si>
  <si>
    <t>Tue Aug 29 2000 00:00:00 GMT+0000 (Coordinated Universal Time),DGS2,2-Year Treasury Constant Maturity Rate,0.0626</t>
  </si>
  <si>
    <t>Tue Aug 29 2000 00:00:00 GMT+0000 (Coordinated Universal Time),DGS30,30-Year Treasury Constant Maturity Rate,0.0575</t>
  </si>
  <si>
    <t>Tue Aug 29 2000 00:00:00 GMT+0000 (Coordinated Universal Time),DGS5,5-Year Treasury Constant Maturity Rate,0.0608</t>
  </si>
  <si>
    <t>Mon Aug 28 2000 00:00:00 GMT+0000 (Coordinated Universal Time),DEXUSEU,U.S. / Euro Foreign Exchange Rate,0.009002</t>
  </si>
  <si>
    <t>Mon Aug 28 2000 00:00:00 GMT+0000 (Coordinated Universal Time),DFF,Federal Funds Effective Rate,0.06570000000000001</t>
  </si>
  <si>
    <t>Mon Aug 28 2000 00:00:00 GMT+0000 (Coordinated Universal Time),DGS10,10-Year Treasury Constant Maturity Rate,0.057800000000000004</t>
  </si>
  <si>
    <t>Mon Aug 28 2000 00:00:00 GMT+0000 (Coordinated Universal Time),DGS2,2-Year Treasury Constant Maturity Rate,0.0623</t>
  </si>
  <si>
    <t>Mon Aug 28 2000 00:00:00 GMT+0000 (Coordinated Universal Time),DGS30,30-Year Treasury Constant Maturity Rate,0.0572</t>
  </si>
  <si>
    <t>Mon Aug 28 2000 00:00:00 GMT+0000 (Coordinated Universal Time),DGS5,5-Year Treasury Constant Maturity Rate,0.0605</t>
  </si>
  <si>
    <t>Sun Aug 27 2000 00:00:00 GMT+0000 (Coordinated Universal Time),DFF,Federal Funds Effective Rate,0.0654</t>
  </si>
  <si>
    <t>Sat Aug 26 2000 00:00:00 GMT+0000 (Coordinated Universal Time),DFF,Federal Funds Effective Rate,0.0654</t>
  </si>
  <si>
    <t>Fri Aug 25 2000 00:00:00 GMT+0000 (Coordinated Universal Time),DEXUSEU,U.S. / Euro Foreign Exchange Rate,0.009023999999999999</t>
  </si>
  <si>
    <t>Fri Aug 25 2000 00:00:00 GMT+0000 (Coordinated Universal Time),DFF,Federal Funds Effective Rate,0.0654</t>
  </si>
  <si>
    <t>Fri Aug 25 2000 00:00:00 GMT+0000 (Coordinated Universal Time),DGS10,10-Year Treasury Constant Maturity Rate,0.057300000000000004</t>
  </si>
  <si>
    <t>Fri Aug 25 2000 00:00:00 GMT+0000 (Coordinated Universal Time),DGS2,2-Year Treasury Constant Maturity Rate,0.061900000000000004</t>
  </si>
  <si>
    <t>Fri Aug 25 2000 00:00:00 GMT+0000 (Coordinated Universal Time),DGS30,30-Year Treasury Constant Maturity Rate,0.0567</t>
  </si>
  <si>
    <t>Fri Aug 25 2000 00:00:00 GMT+0000 (Coordinated Universal Time),DGS5,5-Year Treasury Constant Maturity Rate,0.06</t>
  </si>
  <si>
    <t>Thu Aug 24 2000 00:00:00 GMT+0000 (Coordinated Universal Time),DEXUSEU,U.S. / Euro Foreign Exchange Rate,0.009028000000000001</t>
  </si>
  <si>
    <t>Thu Aug 24 2000 00:00:00 GMT+0000 (Coordinated Universal Time),DFF,Federal Funds Effective Rate,0.06559999999999999</t>
  </si>
  <si>
    <t>Thu Aug 24 2000 00:00:00 GMT+0000 (Coordinated Universal Time),DGS10,10-Year Treasury Constant Maturity Rate,0.057300000000000004</t>
  </si>
  <si>
    <t>Thu Aug 24 2000 00:00:00 GMT+0000 (Coordinated Universal Time),DGS2,2-Year Treasury Constant Maturity Rate,0.061900000000000004</t>
  </si>
  <si>
    <t>Thu Aug 24 2000 00:00:00 GMT+0000 (Coordinated Universal Time),DGS30,30-Year Treasury Constant Maturity Rate,0.0567</t>
  </si>
  <si>
    <t>Thu Aug 24 2000 00:00:00 GMT+0000 (Coordinated Universal Time),DGS5,5-Year Treasury Constant Maturity Rate,0.06</t>
  </si>
  <si>
    <t>Wed Aug 23 2000 00:00:00 GMT+0000 (Coordinated Universal Time),DEXUSEU,U.S. / Euro Foreign Exchange Rate,0.008967000000000001</t>
  </si>
  <si>
    <t>Wed Aug 23 2000 00:00:00 GMT+0000 (Coordinated Universal Time),DFF,Federal Funds Effective Rate,0.065</t>
  </si>
  <si>
    <t>Wed Aug 23 2000 00:00:00 GMT+0000 (Coordinated Universal Time),DGS10,10-Year Treasury Constant Maturity Rate,0.057300000000000004</t>
  </si>
  <si>
    <t>Wed Aug 23 2000 00:00:00 GMT+0000 (Coordinated Universal Time),DGS2,2-Year Treasury Constant Maturity Rate,0.062</t>
  </si>
  <si>
    <t>Wed Aug 23 2000 00:00:00 GMT+0000 (Coordinated Universal Time),DGS30,30-Year Treasury Constant Maturity Rate,0.056799999999999996</t>
  </si>
  <si>
    <t>Wed Aug 23 2000 00:00:00 GMT+0000 (Coordinated Universal Time),DGS5,5-Year Treasury Constant Maturity Rate,0.0602</t>
  </si>
  <si>
    <t>Tue Aug 22 2000 00:00:00 GMT+0000 (Coordinated Universal Time),DEXUSEU,U.S. / Euro Foreign Exchange Rate,0.008964999999999999</t>
  </si>
  <si>
    <t>Tue Aug 22 2000 00:00:00 GMT+0000 (Coordinated Universal Time),DFF,Federal Funds Effective Rate,0.0642</t>
  </si>
  <si>
    <t>Tue Aug 22 2000 00:00:00 GMT+0000 (Coordinated Universal Time),DGS10,10-Year Treasury Constant Maturity Rate,0.057800000000000004</t>
  </si>
  <si>
    <t>Tue Aug 22 2000 00:00:00 GMT+0000 (Coordinated Universal Time),DGS2,2-Year Treasury Constant Maturity Rate,0.06269999999999999</t>
  </si>
  <si>
    <t>Tue Aug 22 2000 00:00:00 GMT+0000 (Coordinated Universal Time),DGS30,30-Year Treasury Constant Maturity Rate,0.0571</t>
  </si>
  <si>
    <t>Tue Aug 22 2000 00:00:00 GMT+0000 (Coordinated Universal Time),DGS5,5-Year Treasury Constant Maturity Rate,0.060700000000000004</t>
  </si>
  <si>
    <t>Mon Aug 21 2000 00:00:00 GMT+0000 (Coordinated Universal Time),DEXUSEU,U.S. / Euro Foreign Exchange Rate,0.009027</t>
  </si>
  <si>
    <t>Mon Aug 21 2000 00:00:00 GMT+0000 (Coordinated Universal Time),DFF,Federal Funds Effective Rate,0.06480000000000001</t>
  </si>
  <si>
    <t>Mon Aug 21 2000 00:00:00 GMT+0000 (Coordinated Universal Time),DGS10,10-Year Treasury Constant Maturity Rate,0.0579</t>
  </si>
  <si>
    <t>Mon Aug 21 2000 00:00:00 GMT+0000 (Coordinated Universal Time),DGS2,2-Year Treasury Constant Maturity Rate,0.06280000000000001</t>
  </si>
  <si>
    <t>Mon Aug 21 2000 00:00:00 GMT+0000 (Coordinated Universal Time),DGS30,30-Year Treasury Constant Maturity Rate,0.0571</t>
  </si>
  <si>
    <t>Mon Aug 21 2000 00:00:00 GMT+0000 (Coordinated Universal Time),DGS5,5-Year Treasury Constant Maturity Rate,0.061</t>
  </si>
  <si>
    <t>Sun Aug 20 2000 00:00:00 GMT+0000 (Coordinated Universal Time),DFF,Federal Funds Effective Rate,0.0644</t>
  </si>
  <si>
    <t>Sat Aug 19 2000 00:00:00 GMT+0000 (Coordinated Universal Time),DFF,Federal Funds Effective Rate,0.0644</t>
  </si>
  <si>
    <t>Fri Aug 18 2000 00:00:00 GMT+0000 (Coordinated Universal Time),DEXUSEU,U.S. / Euro Foreign Exchange Rate,0.009068</t>
  </si>
  <si>
    <t>Fri Aug 18 2000 00:00:00 GMT+0000 (Coordinated Universal Time),DFF,Federal Funds Effective Rate,0.0644</t>
  </si>
  <si>
    <t>Fri Aug 18 2000 00:00:00 GMT+0000 (Coordinated Universal Time),DGS10,10-Year Treasury Constant Maturity Rate,0.057800000000000004</t>
  </si>
  <si>
    <t>Fri Aug 18 2000 00:00:00 GMT+0000 (Coordinated Universal Time),DGS2,2-Year Treasury Constant Maturity Rate,0.06269999999999999</t>
  </si>
  <si>
    <t>Fri Aug 18 2000 00:00:00 GMT+0000 (Coordinated Universal Time),DGS30,30-Year Treasury Constant Maturity Rate,0.056900000000000006</t>
  </si>
  <si>
    <t>Fri Aug 18 2000 00:00:00 GMT+0000 (Coordinated Universal Time),DGS5,5-Year Treasury Constant Maturity Rate,0.060899999999999996</t>
  </si>
  <si>
    <t>Thu Aug 17 2000 00:00:00 GMT+0000 (Coordinated Universal Time),DEXUSEU,U.S. / Euro Foreign Exchange Rate,0.009152</t>
  </si>
  <si>
    <t>Thu Aug 17 2000 00:00:00 GMT+0000 (Coordinated Universal Time),DFF,Federal Funds Effective Rate,0.0647</t>
  </si>
  <si>
    <t>Thu Aug 17 2000 00:00:00 GMT+0000 (Coordinated Universal Time),DGS10,10-Year Treasury Constant Maturity Rate,0.0581</t>
  </si>
  <si>
    <t>Thu Aug 17 2000 00:00:00 GMT+0000 (Coordinated Universal Time),DGS2,2-Year Treasury Constant Maturity Rate,0.063</t>
  </si>
  <si>
    <t>Thu Aug 17 2000 00:00:00 GMT+0000 (Coordinated Universal Time),DGS30,30-Year Treasury Constant Maturity Rate,0.0572</t>
  </si>
  <si>
    <t>Thu Aug 17 2000 00:00:00 GMT+0000 (Coordinated Universal Time),DGS5,5-Year Treasury Constant Maturity Rate,0.0613</t>
  </si>
  <si>
    <t>Wed Aug 16 2000 00:00:00 GMT+0000 (Coordinated Universal Time),DEXUSEU,U.S. / Euro Foreign Exchange Rate,0.009143</t>
  </si>
  <si>
    <t>Wed Aug 16 2000 00:00:00 GMT+0000 (Coordinated Universal Time),DFF,Federal Funds Effective Rate,0.06480000000000001</t>
  </si>
  <si>
    <t>Wed Aug 16 2000 00:00:00 GMT+0000 (Coordinated Universal Time),DGS10,10-Year Treasury Constant Maturity Rate,0.0583</t>
  </si>
  <si>
    <t>Wed Aug 16 2000 00:00:00 GMT+0000 (Coordinated Universal Time),DGS2,2-Year Treasury Constant Maturity Rate,0.063</t>
  </si>
  <si>
    <t>Wed Aug 16 2000 00:00:00 GMT+0000 (Coordinated Universal Time),DGS30,30-Year Treasury Constant Maturity Rate,0.057300000000000004</t>
  </si>
  <si>
    <t>Wed Aug 16 2000 00:00:00 GMT+0000 (Coordinated Universal Time),DGS5,5-Year Treasury Constant Maturity Rate,0.0613</t>
  </si>
  <si>
    <t>Tue Aug 15 2000 00:00:00 GMT+0000 (Coordinated Universal Time),DEXUSEU,U.S. / Euro Foreign Exchange Rate,0.009134999999999999</t>
  </si>
  <si>
    <t>Tue Aug 15 2000 00:00:00 GMT+0000 (Coordinated Universal Time),DFF,Federal Funds Effective Rate,0.0663</t>
  </si>
  <si>
    <t>Tue Aug 15 2000 00:00:00 GMT+0000 (Coordinated Universal Time),DGS10,10-Year Treasury Constant Maturity Rate,0.0581</t>
  </si>
  <si>
    <t>Tue Aug 15 2000 00:00:00 GMT+0000 (Coordinated Universal Time),DGS2,2-Year Treasury Constant Maturity Rate,0.06280000000000001</t>
  </si>
  <si>
    <t>Tue Aug 15 2000 00:00:00 GMT+0000 (Coordinated Universal Time),DGS30,30-Year Treasury Constant Maturity Rate,0.0572</t>
  </si>
  <si>
    <t>Tue Aug 15 2000 00:00:00 GMT+0000 (Coordinated Universal Time),DGS5,5-Year Treasury Constant Maturity Rate,0.0611</t>
  </si>
  <si>
    <t>Mon Aug 14 2000 00:00:00 GMT+0000 (Coordinated Universal Time),DEXUSEU,U.S. / Euro Foreign Exchange Rate,0.009037</t>
  </si>
  <si>
    <t>Mon Aug 14 2000 00:00:00 GMT+0000 (Coordinated Universal Time),DFF,Federal Funds Effective Rate,0.0658</t>
  </si>
  <si>
    <t>Mon Aug 14 2000 00:00:00 GMT+0000 (Coordinated Universal Time),DGS10,10-Year Treasury Constant Maturity Rate,0.057800000000000004</t>
  </si>
  <si>
    <t>Mon Aug 14 2000 00:00:00 GMT+0000 (Coordinated Universal Time),DGS2,2-Year Treasury Constant Maturity Rate,0.0625</t>
  </si>
  <si>
    <t>Mon Aug 14 2000 00:00:00 GMT+0000 (Coordinated Universal Time),DGS30,30-Year Treasury Constant Maturity Rate,0.057</t>
  </si>
  <si>
    <t>Mon Aug 14 2000 00:00:00 GMT+0000 (Coordinated Universal Time),DGS5,5-Year Treasury Constant Maturity Rate,0.060700000000000004</t>
  </si>
  <si>
    <t>Sun Aug 13 2000 00:00:00 GMT+0000 (Coordinated Universal Time),DFF,Federal Funds Effective Rate,0.065</t>
  </si>
  <si>
    <t>Sat Aug 12 2000 00:00:00 GMT+0000 (Coordinated Universal Time),DFF,Federal Funds Effective Rate,0.065</t>
  </si>
  <si>
    <t>Fri Aug 11 2000 00:00:00 GMT+0000 (Coordinated Universal Time),DEXUSEU,U.S. / Euro Foreign Exchange Rate,0.009046</t>
  </si>
  <si>
    <t>Fri Aug 11 2000 00:00:00 GMT+0000 (Coordinated Universal Time),DFF,Federal Funds Effective Rate,0.065</t>
  </si>
  <si>
    <t>Fri Aug 11 2000 00:00:00 GMT+0000 (Coordinated Universal Time),DGS10,10-Year Treasury Constant Maturity Rate,0.0579</t>
  </si>
  <si>
    <t>Fri Aug 11 2000 00:00:00 GMT+0000 (Coordinated Universal Time),DGS2,2-Year Treasury Constant Maturity Rate,0.0625</t>
  </si>
  <si>
    <t>Fri Aug 11 2000 00:00:00 GMT+0000 (Coordinated Universal Time),DGS30,30-Year Treasury Constant Maturity Rate,0.0572</t>
  </si>
  <si>
    <t>Fri Aug 11 2000 00:00:00 GMT+0000 (Coordinated Universal Time),DGS5,5-Year Treasury Constant Maturity Rate,0.060700000000000004</t>
  </si>
  <si>
    <t>Thu Aug 10 2000 00:00:00 GMT+0000 (Coordinated Universal Time),DEXUSEU,U.S. / Euro Foreign Exchange Rate,0.009077</t>
  </si>
  <si>
    <t>Thu Aug 10 2000 00:00:00 GMT+0000 (Coordinated Universal Time),DFF,Federal Funds Effective Rate,0.0652</t>
  </si>
  <si>
    <t>Thu Aug 10 2000 00:00:00 GMT+0000 (Coordinated Universal Time),DGS10,10-Year Treasury Constant Maturity Rate,0.0576</t>
  </si>
  <si>
    <t>Thu Aug 10 2000 00:00:00 GMT+0000 (Coordinated Universal Time),DGS2,2-Year Treasury Constant Maturity Rate,0.0616</t>
  </si>
  <si>
    <t>Thu Aug 10 2000 00:00:00 GMT+0000 (Coordinated Universal Time),DGS30,30-Year Treasury Constant Maturity Rate,0.056799999999999996</t>
  </si>
  <si>
    <t>Thu Aug 10 2000 00:00:00 GMT+0000 (Coordinated Universal Time),DGS5,5-Year Treasury Constant Maturity Rate,0.06</t>
  </si>
  <si>
    <t>Wed Aug 09 2000 00:00:00 GMT+0000 (Coordinated Universal Time),DEXUSEU,U.S. / Euro Foreign Exchange Rate,0.008991</t>
  </si>
  <si>
    <t>Wed Aug 09 2000 00:00:00 GMT+0000 (Coordinated Universal Time),DFF,Federal Funds Effective Rate,0.06480000000000001</t>
  </si>
  <si>
    <t>Wed Aug 09 2000 00:00:00 GMT+0000 (Coordinated Universal Time),DGS10,10-Year Treasury Constant Maturity Rate,0.0581</t>
  </si>
  <si>
    <t>Wed Aug 09 2000 00:00:00 GMT+0000 (Coordinated Universal Time),DGS2,2-Year Treasury Constant Maturity Rate,0.061799999999999994</t>
  </si>
  <si>
    <t>Wed Aug 09 2000 00:00:00 GMT+0000 (Coordinated Universal Time),DGS30,30-Year Treasury Constant Maturity Rate,0.057300000000000004</t>
  </si>
  <si>
    <t>Wed Aug 09 2000 00:00:00 GMT+0000 (Coordinated Universal Time),DGS5,5-Year Treasury Constant Maturity Rate,0.0603</t>
  </si>
  <si>
    <t>Tue Aug 08 2000 00:00:00 GMT+0000 (Coordinated Universal Time),DEXUSEU,U.S. / Euro Foreign Exchange Rate,0.009019000000000001</t>
  </si>
  <si>
    <t>Tue Aug 08 2000 00:00:00 GMT+0000 (Coordinated Universal Time),DFF,Federal Funds Effective Rate,0.0644</t>
  </si>
  <si>
    <t>Tue Aug 08 2000 00:00:00 GMT+0000 (Coordinated Universal Time),DGS10,10-Year Treasury Constant Maturity Rate,0.0593</t>
  </si>
  <si>
    <t>Tue Aug 08 2000 00:00:00 GMT+0000 (Coordinated Universal Time),DGS2,2-Year Treasury Constant Maturity Rate,0.0616</t>
  </si>
  <si>
    <t>Tue Aug 08 2000 00:00:00 GMT+0000 (Coordinated Universal Time),DGS30,30-Year Treasury Constant Maturity Rate,0.057300000000000004</t>
  </si>
  <si>
    <t>Tue Aug 08 2000 00:00:00 GMT+0000 (Coordinated Universal Time),DGS5,5-Year Treasury Constant Maturity Rate,0.0603</t>
  </si>
  <si>
    <t>Mon Aug 07 2000 00:00:00 GMT+0000 (Coordinated Universal Time),DEXUSEU,U.S. / Euro Foreign Exchange Rate,0.009105</t>
  </si>
  <si>
    <t>Mon Aug 07 2000 00:00:00 GMT+0000 (Coordinated Universal Time),DFF,Federal Funds Effective Rate,0.0646</t>
  </si>
  <si>
    <t>Mon Aug 07 2000 00:00:00 GMT+0000 (Coordinated Universal Time),DGS10,10-Year Treasury Constant Maturity Rate,0.059699999999999996</t>
  </si>
  <si>
    <t>Mon Aug 07 2000 00:00:00 GMT+0000 (Coordinated Universal Time),DGS2,2-Year Treasury Constant Maturity Rate,0.062</t>
  </si>
  <si>
    <t>Mon Aug 07 2000 00:00:00 GMT+0000 (Coordinated Universal Time),DGS30,30-Year Treasury Constant Maturity Rate,0.0576</t>
  </si>
  <si>
    <t>Mon Aug 07 2000 00:00:00 GMT+0000 (Coordinated Universal Time),DGS5,5-Year Treasury Constant Maturity Rate,0.060700000000000004</t>
  </si>
  <si>
    <t>Sun Aug 06 2000 00:00:00 GMT+0000 (Coordinated Universal Time),DFF,Federal Funds Effective Rate,0.0644</t>
  </si>
  <si>
    <t>Sat Aug 05 2000 00:00:00 GMT+0000 (Coordinated Universal Time),DFF,Federal Funds Effective Rate,0.0644</t>
  </si>
  <si>
    <t>Fri Aug 04 2000 00:00:00 GMT+0000 (Coordinated Universal Time),DEXUSEU,U.S. / Euro Foreign Exchange Rate,0.009075</t>
  </si>
  <si>
    <t>Fri Aug 04 2000 00:00:00 GMT+0000 (Coordinated Universal Time),DFF,Federal Funds Effective Rate,0.0644</t>
  </si>
  <si>
    <t>Fri Aug 04 2000 00:00:00 GMT+0000 (Coordinated Universal Time),DGS10,10-Year Treasury Constant Maturity Rate,0.0591</t>
  </si>
  <si>
    <t>Fri Aug 04 2000 00:00:00 GMT+0000 (Coordinated Universal Time),DGS2,2-Year Treasury Constant Maturity Rate,0.061500000000000006</t>
  </si>
  <si>
    <t>Fri Aug 04 2000 00:00:00 GMT+0000 (Coordinated Universal Time),DGS30,30-Year Treasury Constant Maturity Rate,0.0572</t>
  </si>
  <si>
    <t>Fri Aug 04 2000 00:00:00 GMT+0000 (Coordinated Universal Time),DGS5,5-Year Treasury Constant Maturity Rate,0.0602</t>
  </si>
  <si>
    <t>Thu Aug 03 2000 00:00:00 GMT+0000 (Coordinated Universal Time),DEXUSEU,U.S. / Euro Foreign Exchange Rate,0.009042</t>
  </si>
  <si>
    <t>Thu Aug 03 2000 00:00:00 GMT+0000 (Coordinated Universal Time),DFF,Federal Funds Effective Rate,0.0645</t>
  </si>
  <si>
    <t>Thu Aug 03 2000 00:00:00 GMT+0000 (Coordinated Universal Time),DGS10,10-Year Treasury Constant Maturity Rate,0.059500000000000004</t>
  </si>
  <si>
    <t>Thu Aug 03 2000 00:00:00 GMT+0000 (Coordinated Universal Time),DGS2,2-Year Treasury Constant Maturity Rate,0.0622</t>
  </si>
  <si>
    <t>Thu Aug 03 2000 00:00:00 GMT+0000 (Coordinated Universal Time),DGS30,30-Year Treasury Constant Maturity Rate,0.0574</t>
  </si>
  <si>
    <t>Thu Aug 03 2000 00:00:00 GMT+0000 (Coordinated Universal Time),DGS5,5-Year Treasury Constant Maturity Rate,0.060700000000000004</t>
  </si>
  <si>
    <t>Wed Aug 02 2000 00:00:00 GMT+0000 (Coordinated Universal Time),DEXUSEU,U.S. / Euro Foreign Exchange Rate,0.009137</t>
  </si>
  <si>
    <t>Wed Aug 02 2000 00:00:00 GMT+0000 (Coordinated Universal Time),DFF,Federal Funds Effective Rate,0.0642</t>
  </si>
  <si>
    <t>Wed Aug 02 2000 00:00:00 GMT+0000 (Coordinated Universal Time),DGS10,10-Year Treasury Constant Maturity Rate,0.059800000000000006</t>
  </si>
  <si>
    <t>Wed Aug 02 2000 00:00:00 GMT+0000 (Coordinated Universal Time),DGS2,2-Year Treasury Constant Maturity Rate,0.0623</t>
  </si>
  <si>
    <t>Wed Aug 02 2000 00:00:00 GMT+0000 (Coordinated Universal Time),DGS30,30-Year Treasury Constant Maturity Rate,0.057699999999999994</t>
  </si>
  <si>
    <t>Wed Aug 02 2000 00:00:00 GMT+0000 (Coordinated Universal Time),DGS5,5-Year Treasury Constant Maturity Rate,0.060899999999999996</t>
  </si>
  <si>
    <t>Tue Aug 01 2000 00:00:00 GMT+0000 (Coordinated Universal Time),DEXUSEU,U.S. / Euro Foreign Exchange Rate,0.009228</t>
  </si>
  <si>
    <t>Tue Aug 01 2000 00:00:00 GMT+0000 (Coordinated Universal Time),DFF,Federal Funds Effective Rate,0.06509999999999999</t>
  </si>
  <si>
    <t>Tue Aug 01 2000 00:00:00 GMT+0000 (Coordinated Universal Time),DGS10,10-Year Treasury Constant Maturity Rate,0.06</t>
  </si>
  <si>
    <t>Tue Aug 01 2000 00:00:00 GMT+0000 (Coordinated Universal Time),DGS2,2-Year Treasury Constant Maturity Rate,0.06269999999999999</t>
  </si>
  <si>
    <t>Tue Aug 01 2000 00:00:00 GMT+0000 (Coordinated Universal Time),DGS30,30-Year Treasury Constant Maturity Rate,0.0574</t>
  </si>
  <si>
    <t>Tue Aug 01 2000 00:00:00 GMT+0000 (Coordinated Universal Time),DGS5,5-Year Treasury Constant Maturity Rate,0.061200000000000004</t>
  </si>
  <si>
    <t>Mon Jul 31 2000 00:00:00 GMT+0000 (Coordinated Universal Time),DEXUSEU,U.S. / Euro Foreign Exchange Rate,0.009266</t>
  </si>
  <si>
    <t>Mon Jul 31 2000 00:00:00 GMT+0000 (Coordinated Universal Time),DFF,Federal Funds Effective Rate,0.0664</t>
  </si>
  <si>
    <t>Mon Jul 31 2000 00:00:00 GMT+0000 (Coordinated Universal Time),DGS10,10-Year Treasury Constant Maturity Rate,0.0604</t>
  </si>
  <si>
    <t>Mon Jul 31 2000 00:00:00 GMT+0000 (Coordinated Universal Time),DGS2,2-Year Treasury Constant Maturity Rate,0.063</t>
  </si>
  <si>
    <t>Mon Jul 31 2000 00:00:00 GMT+0000 (Coordinated Universal Time),DGS30,30-Year Treasury Constant Maturity Rate,0.0579</t>
  </si>
  <si>
    <t>Mon Jul 31 2000 00:00:00 GMT+0000 (Coordinated Universal Time),DGS5,5-Year Treasury Constant Maturity Rate,0.0616</t>
  </si>
  <si>
    <t>Sun Jul 30 2000 00:00:00 GMT+0000 (Coordinated Universal Time),DFF,Federal Funds Effective Rate,0.0644</t>
  </si>
  <si>
    <t>Sat Jul 29 2000 00:00:00 GMT+0000 (Coordinated Universal Time),DFF,Federal Funds Effective Rate,0.0644</t>
  </si>
  <si>
    <t>Fri Jul 28 2000 00:00:00 GMT+0000 (Coordinated Universal Time),DEXUSEU,U.S. / Euro Foreign Exchange Rate,0.009245999999999999</t>
  </si>
  <si>
    <t>Fri Jul 28 2000 00:00:00 GMT+0000 (Coordinated Universal Time),DFF,Federal Funds Effective Rate,0.0644</t>
  </si>
  <si>
    <t>Fri Jul 28 2000 00:00:00 GMT+0000 (Coordinated Universal Time),DGS10,10-Year Treasury Constant Maturity Rate,0.0604</t>
  </si>
  <si>
    <t>Fri Jul 28 2000 00:00:00 GMT+0000 (Coordinated Universal Time),DGS2,2-Year Treasury Constant Maturity Rate,0.063</t>
  </si>
  <si>
    <t>Fri Jul 28 2000 00:00:00 GMT+0000 (Coordinated Universal Time),DGS30,30-Year Treasury Constant Maturity Rate,0.057800000000000004</t>
  </si>
  <si>
    <t>Fri Jul 28 2000 00:00:00 GMT+0000 (Coordinated Universal Time),DGS5,5-Year Treasury Constant Maturity Rate,0.0616</t>
  </si>
  <si>
    <t>Thu Jul 27 2000 00:00:00 GMT+0000 (Coordinated Universal Time),DEXUSEU,U.S. / Euro Foreign Exchange Rate,0.009331</t>
  </si>
  <si>
    <t>Thu Jul 27 2000 00:00:00 GMT+0000 (Coordinated Universal Time),DFF,Federal Funds Effective Rate,0.0652</t>
  </si>
  <si>
    <t>Thu Jul 27 2000 00:00:00 GMT+0000 (Coordinated Universal Time),DGS10,10-Year Treasury Constant Maturity Rate,0.0602</t>
  </si>
  <si>
    <t>Thu Jul 27 2000 00:00:00 GMT+0000 (Coordinated Universal Time),DGS2,2-Year Treasury Constant Maturity Rate,0.06269999999999999</t>
  </si>
  <si>
    <t>Thu Jul 27 2000 00:00:00 GMT+0000 (Coordinated Universal Time),DGS30,30-Year Treasury Constant Maturity Rate,0.057800000000000004</t>
  </si>
  <si>
    <t>Thu Jul 27 2000 00:00:00 GMT+0000 (Coordinated Universal Time),DGS5,5-Year Treasury Constant Maturity Rate,0.061399999999999996</t>
  </si>
  <si>
    <t>Wed Jul 26 2000 00:00:00 GMT+0000 (Coordinated Universal Time),DEXUSEU,U.S. / Euro Foreign Exchange Rate,0.009413</t>
  </si>
  <si>
    <t>Wed Jul 26 2000 00:00:00 GMT+0000 (Coordinated Universal Time),DFF,Federal Funds Effective Rate,0.0649</t>
  </si>
  <si>
    <t>Wed Jul 26 2000 00:00:00 GMT+0000 (Coordinated Universal Time),DGS10,10-Year Treasury Constant Maturity Rate,0.0604</t>
  </si>
  <si>
    <t>Wed Jul 26 2000 00:00:00 GMT+0000 (Coordinated Universal Time),DGS2,2-Year Treasury Constant Maturity Rate,0.0629</t>
  </si>
  <si>
    <t>Wed Jul 26 2000 00:00:00 GMT+0000 (Coordinated Universal Time),DGS30,30-Year Treasury Constant Maturity Rate,0.0582</t>
  </si>
  <si>
    <t>Wed Jul 26 2000 00:00:00 GMT+0000 (Coordinated Universal Time),DGS5,5-Year Treasury Constant Maturity Rate,0.0616</t>
  </si>
  <si>
    <t>Tue Jul 25 2000 00:00:00 GMT+0000 (Coordinated Universal Time),DEXUSEU,U.S. / Euro Foreign Exchange Rate,0.009391</t>
  </si>
  <si>
    <t>Tue Jul 25 2000 00:00:00 GMT+0000 (Coordinated Universal Time),DFF,Federal Funds Effective Rate,0.0646</t>
  </si>
  <si>
    <t>Tue Jul 25 2000 00:00:00 GMT+0000 (Coordinated Universal Time),DGS10,10-Year Treasury Constant Maturity Rate,0.0604</t>
  </si>
  <si>
    <t>Tue Jul 25 2000 00:00:00 GMT+0000 (Coordinated Universal Time),DGS2,2-Year Treasury Constant Maturity Rate,0.0635</t>
  </si>
  <si>
    <t>Tue Jul 25 2000 00:00:00 GMT+0000 (Coordinated Universal Time),DGS30,30-Year Treasury Constant Maturity Rate,0.0581</t>
  </si>
  <si>
    <t>Tue Jul 25 2000 00:00:00 GMT+0000 (Coordinated Universal Time),DGS5,5-Year Treasury Constant Maturity Rate,0.0617</t>
  </si>
  <si>
    <t>Mon Jul 24 2000 00:00:00 GMT+0000 (Coordinated Universal Time),DEXUSEU,U.S. / Euro Foreign Exchange Rate,0.009314</t>
  </si>
  <si>
    <t>Mon Jul 24 2000 00:00:00 GMT+0000 (Coordinated Universal Time),DFF,Federal Funds Effective Rate,0.0652</t>
  </si>
  <si>
    <t>Mon Jul 24 2000 00:00:00 GMT+0000 (Coordinated Universal Time),DGS10,10-Year Treasury Constant Maturity Rate,0.0604</t>
  </si>
  <si>
    <t>Mon Jul 24 2000 00:00:00 GMT+0000 (Coordinated Universal Time),DGS2,2-Year Treasury Constant Maturity Rate,0.0635</t>
  </si>
  <si>
    <t>Mon Jul 24 2000 00:00:00 GMT+0000 (Coordinated Universal Time),DGS30,30-Year Treasury Constant Maturity Rate,0.0581</t>
  </si>
  <si>
    <t>Mon Jul 24 2000 00:00:00 GMT+0000 (Coordinated Universal Time),DGS5,5-Year Treasury Constant Maturity Rate,0.061799999999999994</t>
  </si>
  <si>
    <t>Sun Jul 23 2000 00:00:00 GMT+0000 (Coordinated Universal Time),DFF,Federal Funds Effective Rate,0.06509999999999999</t>
  </si>
  <si>
    <t>Sat Jul 22 2000 00:00:00 GMT+0000 (Coordinated Universal Time),DFF,Federal Funds Effective Rate,0.06509999999999999</t>
  </si>
  <si>
    <t>Fri Jul 21 2000 00:00:00 GMT+0000 (Coordinated Universal Time),DEXUSEU,U.S. / Euro Foreign Exchange Rate,0.009343</t>
  </si>
  <si>
    <t>Fri Jul 21 2000 00:00:00 GMT+0000 (Coordinated Universal Time),DFF,Federal Funds Effective Rate,0.06509999999999999</t>
  </si>
  <si>
    <t>Fri Jul 21 2000 00:00:00 GMT+0000 (Coordinated Universal Time),DGS10,10-Year Treasury Constant Maturity Rate,0.0601</t>
  </si>
  <si>
    <t>Fri Jul 21 2000 00:00:00 GMT+0000 (Coordinated Universal Time),DGS2,2-Year Treasury Constant Maturity Rate,0.0632</t>
  </si>
  <si>
    <t>Fri Jul 21 2000 00:00:00 GMT+0000 (Coordinated Universal Time),DGS30,30-Year Treasury Constant Maturity Rate,0.0579</t>
  </si>
  <si>
    <t>Fri Jul 21 2000 00:00:00 GMT+0000 (Coordinated Universal Time),DGS5,5-Year Treasury Constant Maturity Rate,0.061399999999999996</t>
  </si>
  <si>
    <t>Thu Jul 20 2000 00:00:00 GMT+0000 (Coordinated Universal Time),DEXUSEU,U.S. / Euro Foreign Exchange Rate,0.009292</t>
  </si>
  <si>
    <t>Thu Jul 20 2000 00:00:00 GMT+0000 (Coordinated Universal Time),DFF,Federal Funds Effective Rate,0.0652</t>
  </si>
  <si>
    <t>Thu Jul 20 2000 00:00:00 GMT+0000 (Coordinated Universal Time),DGS10,10-Year Treasury Constant Maturity Rate,0.0601</t>
  </si>
  <si>
    <t>Thu Jul 20 2000 00:00:00 GMT+0000 (Coordinated Universal Time),DGS2,2-Year Treasury Constant Maturity Rate,0.0632</t>
  </si>
  <si>
    <t>Thu Jul 20 2000 00:00:00 GMT+0000 (Coordinated Universal Time),DGS30,30-Year Treasury Constant Maturity Rate,0.0581</t>
  </si>
  <si>
    <t>Thu Jul 20 2000 00:00:00 GMT+0000 (Coordinated Universal Time),DGS5,5-Year Treasury Constant Maturity Rate,0.061500000000000006</t>
  </si>
  <si>
    <t>Wed Jul 19 2000 00:00:00 GMT+0000 (Coordinated Universal Time),DEXUSEU,U.S. / Euro Foreign Exchange Rate,0.009237</t>
  </si>
  <si>
    <t>Wed Jul 19 2000 00:00:00 GMT+0000 (Coordinated Universal Time),DFF,Federal Funds Effective Rate,0.0645</t>
  </si>
  <si>
    <t>Wed Jul 19 2000 00:00:00 GMT+0000 (Coordinated Universal Time),DGS10,10-Year Treasury Constant Maturity Rate,0.0616</t>
  </si>
  <si>
    <t>Wed Jul 19 2000 00:00:00 GMT+0000 (Coordinated Universal Time),DGS2,2-Year Treasury Constant Maturity Rate,0.0646</t>
  </si>
  <si>
    <t>Wed Jul 19 2000 00:00:00 GMT+0000 (Coordinated Universal Time),DGS30,30-Year Treasury Constant Maturity Rate,0.0592</t>
  </si>
  <si>
    <t>Wed Jul 19 2000 00:00:00 GMT+0000 (Coordinated Universal Time),DGS5,5-Year Treasury Constant Maturity Rate,0.06309999999999999</t>
  </si>
  <si>
    <t>Tue Jul 18 2000 00:00:00 GMT+0000 (Coordinated Universal Time),DEXUSEU,U.S. / Euro Foreign Exchange Rate,0.009322</t>
  </si>
  <si>
    <t>Tue Jul 18 2000 00:00:00 GMT+0000 (Coordinated Universal Time),DFF,Federal Funds Effective Rate,0.0647</t>
  </si>
  <si>
    <t>Tue Jul 18 2000 00:00:00 GMT+0000 (Coordinated Universal Time),DGS10,10-Year Treasury Constant Maturity Rate,0.0616</t>
  </si>
  <si>
    <t>Tue Jul 18 2000 00:00:00 GMT+0000 (Coordinated Universal Time),DGS2,2-Year Treasury Constant Maturity Rate,0.0644</t>
  </si>
  <si>
    <t>Tue Jul 18 2000 00:00:00 GMT+0000 (Coordinated Universal Time),DGS30,30-Year Treasury Constant Maturity Rate,0.0592</t>
  </si>
  <si>
    <t>Tue Jul 18 2000 00:00:00 GMT+0000 (Coordinated Universal Time),DGS5,5-Year Treasury Constant Maturity Rate,0.063</t>
  </si>
  <si>
    <t>Mon Jul 17 2000 00:00:00 GMT+0000 (Coordinated Universal Time),DEXUSEU,U.S. / Euro Foreign Exchange Rate,0.009351</t>
  </si>
  <si>
    <t>Mon Jul 17 2000 00:00:00 GMT+0000 (Coordinated Universal Time),DFF,Federal Funds Effective Rate,0.0658</t>
  </si>
  <si>
    <t>Mon Jul 17 2000 00:00:00 GMT+0000 (Coordinated Universal Time),DGS10,10-Year Treasury Constant Maturity Rate,0.0617</t>
  </si>
  <si>
    <t>Mon Jul 17 2000 00:00:00 GMT+0000 (Coordinated Universal Time),DGS2,2-Year Treasury Constant Maturity Rate,0.0646</t>
  </si>
  <si>
    <t>Mon Jul 17 2000 00:00:00 GMT+0000 (Coordinated Universal Time),DGS30,30-Year Treasury Constant Maturity Rate,0.0593</t>
  </si>
  <si>
    <t>Mon Jul 17 2000 00:00:00 GMT+0000 (Coordinated Universal Time),DGS5,5-Year Treasury Constant Maturity Rate,0.06309999999999999</t>
  </si>
  <si>
    <t>Sun Jul 16 2000 00:00:00 GMT+0000 (Coordinated Universal Time),DFF,Federal Funds Effective Rate,0.06509999999999999</t>
  </si>
  <si>
    <t>Sat Jul 15 2000 00:00:00 GMT+0000 (Coordinated Universal Time),DFF,Federal Funds Effective Rate,0.06509999999999999</t>
  </si>
  <si>
    <t>Fri Jul 14 2000 00:00:00 GMT+0000 (Coordinated Universal Time),DEXUSEU,U.S. / Euro Foreign Exchange Rate,0.009374</t>
  </si>
  <si>
    <t>Fri Jul 14 2000 00:00:00 GMT+0000 (Coordinated Universal Time),DFF,Federal Funds Effective Rate,0.06509999999999999</t>
  </si>
  <si>
    <t>Fri Jul 14 2000 00:00:00 GMT+0000 (Coordinated Universal Time),DGS10,10-Year Treasury Constant Maturity Rate,0.061</t>
  </si>
  <si>
    <t>Fri Jul 14 2000 00:00:00 GMT+0000 (Coordinated Universal Time),DGS2,2-Year Treasury Constant Maturity Rate,0.0641</t>
  </si>
  <si>
    <t>Fri Jul 14 2000 00:00:00 GMT+0000 (Coordinated Universal Time),DGS30,30-Year Treasury Constant Maturity Rate,0.0588</t>
  </si>
  <si>
    <t>Fri Jul 14 2000 00:00:00 GMT+0000 (Coordinated Universal Time),DGS5,5-Year Treasury Constant Maturity Rate,0.0625</t>
  </si>
  <si>
    <t>Thu Jul 13 2000 00:00:00 GMT+0000 (Coordinated Universal Time),DEXUSEU,U.S. / Euro Foreign Exchange Rate,0.009339</t>
  </si>
  <si>
    <t>Thu Jul 13 2000 00:00:00 GMT+0000 (Coordinated Universal Time),DFF,Federal Funds Effective Rate,0.065</t>
  </si>
  <si>
    <t>Thu Jul 13 2000 00:00:00 GMT+0000 (Coordinated Universal Time),DGS10,10-Year Treasury Constant Maturity Rate,0.0601</t>
  </si>
  <si>
    <t>Thu Jul 13 2000 00:00:00 GMT+0000 (Coordinated Universal Time),DGS2,2-Year Treasury Constant Maturity Rate,0.06309999999999999</t>
  </si>
  <si>
    <t>Thu Jul 13 2000 00:00:00 GMT+0000 (Coordinated Universal Time),DGS30,30-Year Treasury Constant Maturity Rate,0.0581</t>
  </si>
  <si>
    <t>Thu Jul 13 2000 00:00:00 GMT+0000 (Coordinated Universal Time),DGS5,5-Year Treasury Constant Maturity Rate,0.061500000000000006</t>
  </si>
  <si>
    <t>Wed Jul 12 2000 00:00:00 GMT+0000 (Coordinated Universal Time),DEXUSEU,U.S. / Euro Foreign Exchange Rate,0.009401</t>
  </si>
  <si>
    <t>Wed Jul 12 2000 00:00:00 GMT+0000 (Coordinated Universal Time),DFF,Federal Funds Effective Rate,0.0638</t>
  </si>
  <si>
    <t>Wed Jul 12 2000 00:00:00 GMT+0000 (Coordinated Universal Time),DGS10,10-Year Treasury Constant Maturity Rate,0.060899999999999996</t>
  </si>
  <si>
    <t>Wed Jul 12 2000 00:00:00 GMT+0000 (Coordinated Universal Time),DGS2,2-Year Treasury Constant Maturity Rate,0.0634</t>
  </si>
  <si>
    <t>Wed Jul 12 2000 00:00:00 GMT+0000 (Coordinated Universal Time),DGS30,30-Year Treasury Constant Maturity Rate,0.058899999999999994</t>
  </si>
  <si>
    <t>Wed Jul 12 2000 00:00:00 GMT+0000 (Coordinated Universal Time),DGS5,5-Year Treasury Constant Maturity Rate,0.062</t>
  </si>
  <si>
    <t>Tue Jul 11 2000 00:00:00 GMT+0000 (Coordinated Universal Time),DEXUSEU,U.S. / Euro Foreign Exchange Rate,0.009497</t>
  </si>
  <si>
    <t>Tue Jul 11 2000 00:00:00 GMT+0000 (Coordinated Universal Time),DFF,Federal Funds Effective Rate,0.0639</t>
  </si>
  <si>
    <t>Tue Jul 11 2000 00:00:00 GMT+0000 (Coordinated Universal Time),DGS10,10-Year Treasury Constant Maturity Rate,0.060599999999999994</t>
  </si>
  <si>
    <t>Tue Jul 11 2000 00:00:00 GMT+0000 (Coordinated Universal Time),DGS2,2-Year Treasury Constant Maturity Rate,0.0632</t>
  </si>
  <si>
    <t>Tue Jul 11 2000 00:00:00 GMT+0000 (Coordinated Universal Time),DGS30,30-Year Treasury Constant Maturity Rate,0.058899999999999994</t>
  </si>
  <si>
    <t>Tue Jul 11 2000 00:00:00 GMT+0000 (Coordinated Universal Time),DGS5,5-Year Treasury Constant Maturity Rate,0.0616</t>
  </si>
  <si>
    <t>Mon Jul 10 2000 00:00:00 GMT+0000 (Coordinated Universal Time),DEXUSEU,U.S. / Euro Foreign Exchange Rate,0.009521</t>
  </si>
  <si>
    <t>Mon Jul 10 2000 00:00:00 GMT+0000 (Coordinated Universal Time),DFF,Federal Funds Effective Rate,0.06509999999999999</t>
  </si>
  <si>
    <t>Mon Jul 10 2000 00:00:00 GMT+0000 (Coordinated Universal Time),DGS10,10-Year Treasury Constant Maturity Rate,0.0604</t>
  </si>
  <si>
    <t>Mon Jul 10 2000 00:00:00 GMT+0000 (Coordinated Universal Time),DGS2,2-Year Treasury Constant Maturity Rate,0.06309999999999999</t>
  </si>
  <si>
    <t>Mon Jul 10 2000 00:00:00 GMT+0000 (Coordinated Universal Time),DGS30,30-Year Treasury Constant Maturity Rate,0.0588</t>
  </si>
  <si>
    <t>Mon Jul 10 2000 00:00:00 GMT+0000 (Coordinated Universal Time),DGS5,5-Year Treasury Constant Maturity Rate,0.0613</t>
  </si>
  <si>
    <t>Sun Jul 09 2000 00:00:00 GMT+0000 (Coordinated Universal Time),DFF,Federal Funds Effective Rate,0.0642</t>
  </si>
  <si>
    <t>Sat Jul 08 2000 00:00:00 GMT+0000 (Coordinated Universal Time),DFF,Federal Funds Effective Rate,0.0642</t>
  </si>
  <si>
    <t>Fri Jul 07 2000 00:00:00 GMT+0000 (Coordinated Universal Time),DEXUSEU,U.S. / Euro Foreign Exchange Rate,0.009484</t>
  </si>
  <si>
    <t>Fri Jul 07 2000 00:00:00 GMT+0000 (Coordinated Universal Time),DFF,Federal Funds Effective Rate,0.0642</t>
  </si>
  <si>
    <t>Fri Jul 07 2000 00:00:00 GMT+0000 (Coordinated Universal Time),DGS10,10-Year Treasury Constant Maturity Rate,0.0601</t>
  </si>
  <si>
    <t>Fri Jul 07 2000 00:00:00 GMT+0000 (Coordinated Universal Time),DGS2,2-Year Treasury Constant Maturity Rate,0.0629</t>
  </si>
  <si>
    <t>Fri Jul 07 2000 00:00:00 GMT+0000 (Coordinated Universal Time),DGS30,30-Year Treasury Constant Maturity Rate,0.0587</t>
  </si>
  <si>
    <t>Fri Jul 07 2000 00:00:00 GMT+0000 (Coordinated Universal Time),DGS5,5-Year Treasury Constant Maturity Rate,0.0611</t>
  </si>
  <si>
    <t>Thu Jul 06 2000 00:00:00 GMT+0000 (Coordinated Universal Time),DEXUSEU,U.S. / Euro Foreign Exchange Rate,0.009527</t>
  </si>
  <si>
    <t>Thu Jul 06 2000 00:00:00 GMT+0000 (Coordinated Universal Time),DFF,Federal Funds Effective Rate,0.06509999999999999</t>
  </si>
  <si>
    <t>Thu Jul 06 2000 00:00:00 GMT+0000 (Coordinated Universal Time),DGS10,10-Year Treasury Constant Maturity Rate,0.0605</t>
  </si>
  <si>
    <t>Thu Jul 06 2000 00:00:00 GMT+0000 (Coordinated Universal Time),DGS2,2-Year Treasury Constant Maturity Rate,0.0634</t>
  </si>
  <si>
    <t>Thu Jul 06 2000 00:00:00 GMT+0000 (Coordinated Universal Time),DGS30,30-Year Treasury Constant Maturity Rate,0.0591</t>
  </si>
  <si>
    <t>Thu Jul 06 2000 00:00:00 GMT+0000 (Coordinated Universal Time),DGS5,5-Year Treasury Constant Maturity Rate,0.0616</t>
  </si>
  <si>
    <t>Wed Jul 05 2000 00:00:00 GMT+0000 (Coordinated Universal Time),DEXUSEU,U.S. / Euro Foreign Exchange Rate,0.009548</t>
  </si>
  <si>
    <t>Wed Jul 05 2000 00:00:00 GMT+0000 (Coordinated Universal Time),DFF,Federal Funds Effective Rate,0.0652</t>
  </si>
  <si>
    <t>Wed Jul 05 2000 00:00:00 GMT+0000 (Coordinated Universal Time),DGS10,10-Year Treasury Constant Maturity Rate,0.0599</t>
  </si>
  <si>
    <t>Wed Jul 05 2000 00:00:00 GMT+0000 (Coordinated Universal Time),DGS2,2-Year Treasury Constant Maturity Rate,0.0629</t>
  </si>
  <si>
    <t>Wed Jul 05 2000 00:00:00 GMT+0000 (Coordinated Universal Time),DGS30,30-Year Treasury Constant Maturity Rate,0.058600000000000006</t>
  </si>
  <si>
    <t>Wed Jul 05 2000 00:00:00 GMT+0000 (Coordinated Universal Time),DGS5,5-Year Treasury Constant Maturity Rate,0.061200000000000004</t>
  </si>
  <si>
    <t>Tue Jul 04 2000 00:00:00 GMT+0000 (Coordinated Universal Time),DFF,Federal Funds Effective Rate,0.0703</t>
  </si>
  <si>
    <t>Mon Jul 03 2000 00:00:00 GMT+0000 (Coordinated Universal Time),DEXUSEU,U.S. / Euro Foreign Exchange Rate,0.009526</t>
  </si>
  <si>
    <t>Mon Jul 03 2000 00:00:00 GMT+0000 (Coordinated Universal Time),DFF,Federal Funds Effective Rate,0.0703</t>
  </si>
  <si>
    <t>Mon Jul 03 2000 00:00:00 GMT+0000 (Coordinated Universal Time),DGS10,10-Year Treasury Constant Maturity Rate,0.06</t>
  </si>
  <si>
    <t>Mon Jul 03 2000 00:00:00 GMT+0000 (Coordinated Universal Time),DGS2,2-Year Treasury Constant Maturity Rate,0.06309999999999999</t>
  </si>
  <si>
    <t>Mon Jul 03 2000 00:00:00 GMT+0000 (Coordinated Universal Time),DGS30,30-Year Treasury Constant Maturity Rate,0.0587</t>
  </si>
  <si>
    <t>Mon Jul 03 2000 00:00:00 GMT+0000 (Coordinated Universal Time),DGS5,5-Year Treasury Constant Maturity Rate,0.061200000000000004</t>
  </si>
  <si>
    <t>Sun Jul 02 2000 00:00:00 GMT+0000 (Coordinated Universal Time),DFF,Federal Funds Effective Rate,0.06860000000000001</t>
  </si>
  <si>
    <t>Sat Jul 01 2000 00:00:00 GMT+0000 (Coordinated Universal Time),DFF,Federal Funds Effective Rate,0.06860000000000001</t>
  </si>
  <si>
    <t>Fri Jun 30 2000 00:00:00 GMT+0000 (Coordinated Universal Time),DEXUSEU,U.S. / Euro Foreign Exchange Rate,0.009545</t>
  </si>
  <si>
    <t>Fri Jun 30 2000 00:00:00 GMT+0000 (Coordinated Universal Time),DFF,Federal Funds Effective Rate,0.06860000000000001</t>
  </si>
  <si>
    <t>Fri Jun 30 2000 00:00:00 GMT+0000 (Coordinated Universal Time),DGS10,10-Year Treasury Constant Maturity Rate,0.0603</t>
  </si>
  <si>
    <t>Fri Jun 30 2000 00:00:00 GMT+0000 (Coordinated Universal Time),DGS2,2-Year Treasury Constant Maturity Rate,0.0638</t>
  </si>
  <si>
    <t>Fri Jun 30 2000 00:00:00 GMT+0000 (Coordinated Universal Time),DGS30,30-Year Treasury Constant Maturity Rate,0.059000000000000004</t>
  </si>
  <si>
    <t>Fri Jun 30 2000 00:00:00 GMT+0000 (Coordinated Universal Time),DGS5,5-Year Treasury Constant Maturity Rate,0.061799999999999994</t>
  </si>
  <si>
    <t>Thu Jun 29 2000 00:00:00 GMT+0000 (Coordinated Universal Time),DEXUSEU,U.S. / Euro Foreign Exchange Rate,0.009515000000000001</t>
  </si>
  <si>
    <t>Thu Jun 29 2000 00:00:00 GMT+0000 (Coordinated Universal Time),DFF,Federal Funds Effective Rate,0.0676</t>
  </si>
  <si>
    <t>Thu Jun 29 2000 00:00:00 GMT+0000 (Coordinated Universal Time),DGS10,10-Year Treasury Constant Maturity Rate,0.0604</t>
  </si>
  <si>
    <t>Thu Jun 29 2000 00:00:00 GMT+0000 (Coordinated Universal Time),DGS2,2-Year Treasury Constant Maturity Rate,0.0637</t>
  </si>
  <si>
    <t>Thu Jun 29 2000 00:00:00 GMT+0000 (Coordinated Universal Time),DGS30,30-Year Treasury Constant Maturity Rate,0.0588</t>
  </si>
  <si>
    <t>Thu Jun 29 2000 00:00:00 GMT+0000 (Coordinated Universal Time),DGS5,5-Year Treasury Constant Maturity Rate,0.0621</t>
  </si>
  <si>
    <t>Wed Jun 28 2000 00:00:00 GMT+0000 (Coordinated Universal Time),DEXUSEU,U.S. / Euro Foreign Exchange Rate,0.009444000000000001</t>
  </si>
  <si>
    <t>Wed Jun 28 2000 00:00:00 GMT+0000 (Coordinated Universal Time),DFF,Federal Funds Effective Rate,0.065</t>
  </si>
  <si>
    <t>Wed Jun 28 2000 00:00:00 GMT+0000 (Coordinated Universal Time),DGS10,10-Year Treasury Constant Maturity Rate,0.0611</t>
  </si>
  <si>
    <t>Wed Jun 28 2000 00:00:00 GMT+0000 (Coordinated Universal Time),DGS2,2-Year Treasury Constant Maturity Rate,0.0643</t>
  </si>
  <si>
    <t>Wed Jun 28 2000 00:00:00 GMT+0000 (Coordinated Universal Time),DGS30,30-Year Treasury Constant Maturity Rate,0.059699999999999996</t>
  </si>
  <si>
    <t>Wed Jun 28 2000 00:00:00 GMT+0000 (Coordinated Universal Time),DGS5,5-Year Treasury Constant Maturity Rate,0.06280000000000001</t>
  </si>
  <si>
    <t>Tue Jun 27 2000 00:00:00 GMT+0000 (Coordinated Universal Time),DEXUSEU,U.S. / Euro Foreign Exchange Rate,0.009444000000000001</t>
  </si>
  <si>
    <t>Tue Jun 27 2000 00:00:00 GMT+0000 (Coordinated Universal Time),DFF,Federal Funds Effective Rate,0.06559999999999999</t>
  </si>
  <si>
    <t>Tue Jun 27 2000 00:00:00 GMT+0000 (Coordinated Universal Time),DGS10,10-Year Treasury Constant Maturity Rate,0.061</t>
  </si>
  <si>
    <t>Tue Jun 27 2000 00:00:00 GMT+0000 (Coordinated Universal Time),DGS2,2-Year Treasury Constant Maturity Rate,0.065</t>
  </si>
  <si>
    <t>Tue Jun 27 2000 00:00:00 GMT+0000 (Coordinated Universal Time),DGS30,30-Year Treasury Constant Maturity Rate,0.059500000000000004</t>
  </si>
  <si>
    <t>Tue Jun 27 2000 00:00:00 GMT+0000 (Coordinated Universal Time),DGS5,5-Year Treasury Constant Maturity Rate,0.0629</t>
  </si>
  <si>
    <t>Mon Jun 26 2000 00:00:00 GMT+0000 (Coordinated Universal Time),DEXUSEU,U.S. / Euro Foreign Exchange Rate,0.009382</t>
  </si>
  <si>
    <t>Mon Jun 26 2000 00:00:00 GMT+0000 (Coordinated Universal Time),DFF,Federal Funds Effective Rate,0.0663</t>
  </si>
  <si>
    <t>Mon Jun 26 2000 00:00:00 GMT+0000 (Coordinated Universal Time),DGS10,10-Year Treasury Constant Maturity Rate,0.0611</t>
  </si>
  <si>
    <t>Mon Jun 26 2000 00:00:00 GMT+0000 (Coordinated Universal Time),DGS2,2-Year Treasury Constant Maturity Rate,0.065</t>
  </si>
  <si>
    <t>Mon Jun 26 2000 00:00:00 GMT+0000 (Coordinated Universal Time),DGS30,30-Year Treasury Constant Maturity Rate,0.0599</t>
  </si>
  <si>
    <t>Mon Jun 26 2000 00:00:00 GMT+0000 (Coordinated Universal Time),DGS5,5-Year Treasury Constant Maturity Rate,0.0629</t>
  </si>
  <si>
    <t>Sun Jun 25 2000 00:00:00 GMT+0000 (Coordinated Universal Time),DFF,Federal Funds Effective Rate,0.06509999999999999</t>
  </si>
  <si>
    <t>Sat Jun 24 2000 00:00:00 GMT+0000 (Coordinated Universal Time),DFF,Federal Funds Effective Rate,0.06509999999999999</t>
  </si>
  <si>
    <t>Fri Jun 23 2000 00:00:00 GMT+0000 (Coordinated Universal Time),DEXUSEU,U.S. / Euro Foreign Exchange Rate,0.009358</t>
  </si>
  <si>
    <t>Fri Jun 23 2000 00:00:00 GMT+0000 (Coordinated Universal Time),DFF,Federal Funds Effective Rate,0.06509999999999999</t>
  </si>
  <si>
    <t>Fri Jun 23 2000 00:00:00 GMT+0000 (Coordinated Universal Time),DGS10,10-Year Treasury Constant Maturity Rate,0.061900000000000004</t>
  </si>
  <si>
    <t>Fri Jun 23 2000 00:00:00 GMT+0000 (Coordinated Universal Time),DGS2,2-Year Treasury Constant Maturity Rate,0.0655</t>
  </si>
  <si>
    <t>Fri Jun 23 2000 00:00:00 GMT+0000 (Coordinated Universal Time),DGS30,30-Year Treasury Constant Maturity Rate,0.0604</t>
  </si>
  <si>
    <t>Fri Jun 23 2000 00:00:00 GMT+0000 (Coordinated Universal Time),DGS5,5-Year Treasury Constant Maturity Rate,0.0637</t>
  </si>
  <si>
    <t>Thu Jun 22 2000 00:00:00 GMT+0000 (Coordinated Universal Time),DEXUSEU,U.S. / Euro Foreign Exchange Rate,0.009398</t>
  </si>
  <si>
    <t>Thu Jun 22 2000 00:00:00 GMT+0000 (Coordinated Universal Time),DFF,Federal Funds Effective Rate,0.0652</t>
  </si>
  <si>
    <t>Thu Jun 22 2000 00:00:00 GMT+0000 (Coordinated Universal Time),DGS10,10-Year Treasury Constant Maturity Rate,0.061200000000000004</t>
  </si>
  <si>
    <t>Thu Jun 22 2000 00:00:00 GMT+0000 (Coordinated Universal Time),DGS2,2-Year Treasury Constant Maturity Rate,0.065</t>
  </si>
  <si>
    <t>Thu Jun 22 2000 00:00:00 GMT+0000 (Coordinated Universal Time),DGS30,30-Year Treasury Constant Maturity Rate,0.059800000000000006</t>
  </si>
  <si>
    <t>Thu Jun 22 2000 00:00:00 GMT+0000 (Coordinated Universal Time),DGS5,5-Year Treasury Constant Maturity Rate,0.0632</t>
  </si>
  <si>
    <t>Wed Jun 21 2000 00:00:00 GMT+0000 (Coordinated Universal Time),DEXUSEU,U.S. / Euro Foreign Exchange Rate,0.009455</t>
  </si>
  <si>
    <t>Wed Jun 21 2000 00:00:00 GMT+0000 (Coordinated Universal Time),DFF,Federal Funds Effective Rate,0.0647</t>
  </si>
  <si>
    <t>Wed Jun 21 2000 00:00:00 GMT+0000 (Coordinated Universal Time),DGS10,10-Year Treasury Constant Maturity Rate,0.0611</t>
  </si>
  <si>
    <t>Wed Jun 21 2000 00:00:00 GMT+0000 (Coordinated Universal Time),DGS2,2-Year Treasury Constant Maturity Rate,0.065</t>
  </si>
  <si>
    <t>Wed Jun 21 2000 00:00:00 GMT+0000 (Coordinated Universal Time),DGS30,30-Year Treasury Constant Maturity Rate,0.0596</t>
  </si>
  <si>
    <t>Wed Jun 21 2000 00:00:00 GMT+0000 (Coordinated Universal Time),DGS5,5-Year Treasury Constant Maturity Rate,0.0632</t>
  </si>
  <si>
    <t>Tue Jun 20 2000 00:00:00 GMT+0000 (Coordinated Universal Time),DEXUSEU,U.S. / Euro Foreign Exchange Rate,0.009557</t>
  </si>
  <si>
    <t>Tue Jun 20 2000 00:00:00 GMT+0000 (Coordinated Universal Time),DFF,Federal Funds Effective Rate,0.0649</t>
  </si>
  <si>
    <t>Tue Jun 20 2000 00:00:00 GMT+0000 (Coordinated Universal Time),DGS10,10-Year Treasury Constant Maturity Rate,0.0603</t>
  </si>
  <si>
    <t>Tue Jun 20 2000 00:00:00 GMT+0000 (Coordinated Universal Time),DGS2,2-Year Treasury Constant Maturity Rate,0.0643</t>
  </si>
  <si>
    <t>Tue Jun 20 2000 00:00:00 GMT+0000 (Coordinated Universal Time),DGS30,30-Year Treasury Constant Maturity Rate,0.059000000000000004</t>
  </si>
  <si>
    <t>Tue Jun 20 2000 00:00:00 GMT+0000 (Coordinated Universal Time),DGS5,5-Year Treasury Constant Maturity Rate,0.0623</t>
  </si>
  <si>
    <t>Mon Jun 19 2000 00:00:00 GMT+0000 (Coordinated Universal Time),DEXUSEU,U.S. / Euro Foreign Exchange Rate,0.009622</t>
  </si>
  <si>
    <t>Mon Jun 19 2000 00:00:00 GMT+0000 (Coordinated Universal Time),DFF,Federal Funds Effective Rate,0.06509999999999999</t>
  </si>
  <si>
    <t>Mon Jun 19 2000 00:00:00 GMT+0000 (Coordinated Universal Time),DGS10,10-Year Treasury Constant Maturity Rate,0.06</t>
  </si>
  <si>
    <t>Mon Jun 19 2000 00:00:00 GMT+0000 (Coordinated Universal Time),DGS2,2-Year Treasury Constant Maturity Rate,0.064</t>
  </si>
  <si>
    <t>Mon Jun 19 2000 00:00:00 GMT+0000 (Coordinated Universal Time),DGS30,30-Year Treasury Constant Maturity Rate,0.058899999999999994</t>
  </si>
  <si>
    <t>Mon Jun 19 2000 00:00:00 GMT+0000 (Coordinated Universal Time),DGS5,5-Year Treasury Constant Maturity Rate,0.062</t>
  </si>
  <si>
    <t>Sun Jun 18 2000 00:00:00 GMT+0000 (Coordinated Universal Time),DFF,Federal Funds Effective Rate,0.0646</t>
  </si>
  <si>
    <t>Sat Jun 17 2000 00:00:00 GMT+0000 (Coordinated Universal Time),DFF,Federal Funds Effective Rate,0.0646</t>
  </si>
  <si>
    <t>Fri Jun 16 2000 00:00:00 GMT+0000 (Coordinated Universal Time),DEXUSEU,U.S. / Euro Foreign Exchange Rate,0.009648</t>
  </si>
  <si>
    <t>Fri Jun 16 2000 00:00:00 GMT+0000 (Coordinated Universal Time),DFF,Federal Funds Effective Rate,0.0646</t>
  </si>
  <si>
    <t>Fri Jun 16 2000 00:00:00 GMT+0000 (Coordinated Universal Time),DGS10,10-Year Treasury Constant Maturity Rate,0.0599</t>
  </si>
  <si>
    <t>Fri Jun 16 2000 00:00:00 GMT+0000 (Coordinated Universal Time),DGS2,2-Year Treasury Constant Maturity Rate,0.0638</t>
  </si>
  <si>
    <t>Fri Jun 16 2000 00:00:00 GMT+0000 (Coordinated Universal Time),DGS30,30-Year Treasury Constant Maturity Rate,0.0588</t>
  </si>
  <si>
    <t>Fri Jun 16 2000 00:00:00 GMT+0000 (Coordinated Universal Time),DGS5,5-Year Treasury Constant Maturity Rate,0.061900000000000004</t>
  </si>
  <si>
    <t>Thu Jun 15 2000 00:00:00 GMT+0000 (Coordinated Universal Time),DEXUSEU,U.S. / Euro Foreign Exchange Rate,0.00953</t>
  </si>
  <si>
    <t>Thu Jun 15 2000 00:00:00 GMT+0000 (Coordinated Universal Time),DFF,Federal Funds Effective Rate,0.067</t>
  </si>
  <si>
    <t>Thu Jun 15 2000 00:00:00 GMT+0000 (Coordinated Universal Time),DGS10,10-Year Treasury Constant Maturity Rate,0.0605</t>
  </si>
  <si>
    <t>Thu Jun 15 2000 00:00:00 GMT+0000 (Coordinated Universal Time),DGS2,2-Year Treasury Constant Maturity Rate,0.0644</t>
  </si>
  <si>
    <t>Thu Jun 15 2000 00:00:00 GMT+0000 (Coordinated Universal Time),DGS30,30-Year Treasury Constant Maturity Rate,0.0593</t>
  </si>
  <si>
    <t>Thu Jun 15 2000 00:00:00 GMT+0000 (Coordinated Universal Time),DGS5,5-Year Treasury Constant Maturity Rate,0.0626</t>
  </si>
  <si>
    <t>Wed Jun 14 2000 00:00:00 GMT+0000 (Coordinated Universal Time),DEXUSEU,U.S. / Euro Foreign Exchange Rate,0.00959</t>
  </si>
  <si>
    <t>Wed Jun 14 2000 00:00:00 GMT+0000 (Coordinated Universal Time),DFF,Federal Funds Effective Rate,0.0654</t>
  </si>
  <si>
    <t>Wed Jun 14 2000 00:00:00 GMT+0000 (Coordinated Universal Time),DGS10,10-Year Treasury Constant Maturity Rate,0.060599999999999994</t>
  </si>
  <si>
    <t>Wed Jun 14 2000 00:00:00 GMT+0000 (Coordinated Universal Time),DGS2,2-Year Treasury Constant Maturity Rate,0.0644</t>
  </si>
  <si>
    <t>Wed Jun 14 2000 00:00:00 GMT+0000 (Coordinated Universal Time),DGS30,30-Year Treasury Constant Maturity Rate,0.0591</t>
  </si>
  <si>
    <t>Wed Jun 14 2000 00:00:00 GMT+0000 (Coordinated Universal Time),DGS5,5-Year Treasury Constant Maturity Rate,0.0626</t>
  </si>
  <si>
    <t>Tue Jun 13 2000 00:00:00 GMT+0000 (Coordinated Universal Time),DEXUSEU,U.S. / Euro Foreign Exchange Rate,0.009618999999999999</t>
  </si>
  <si>
    <t>Tue Jun 13 2000 00:00:00 GMT+0000 (Coordinated Universal Time),DFF,Federal Funds Effective Rate,0.0646</t>
  </si>
  <si>
    <t>Tue Jun 13 2000 00:00:00 GMT+0000 (Coordinated Universal Time),DGS10,10-Year Treasury Constant Maturity Rate,0.0611</t>
  </si>
  <si>
    <t>Tue Jun 13 2000 00:00:00 GMT+0000 (Coordinated Universal Time),DGS2,2-Year Treasury Constant Maturity Rate,0.0649</t>
  </si>
  <si>
    <t>Tue Jun 13 2000 00:00:00 GMT+0000 (Coordinated Universal Time),DGS30,30-Year Treasury Constant Maturity Rate,0.0594</t>
  </si>
  <si>
    <t>Tue Jun 13 2000 00:00:00 GMT+0000 (Coordinated Universal Time),DGS5,5-Year Treasury Constant Maturity Rate,0.0632</t>
  </si>
  <si>
    <t>Mon Jun 12 2000 00:00:00 GMT+0000 (Coordinated Universal Time),DEXUSEU,U.S. / Euro Foreign Exchange Rate,0.009544</t>
  </si>
  <si>
    <t>Mon Jun 12 2000 00:00:00 GMT+0000 (Coordinated Universal Time),DFF,Federal Funds Effective Rate,0.0654</t>
  </si>
  <si>
    <t>Mon Jun 12 2000 00:00:00 GMT+0000 (Coordinated Universal Time),DGS10,10-Year Treasury Constant Maturity Rate,0.060899999999999996</t>
  </si>
  <si>
    <t>Mon Jun 12 2000 00:00:00 GMT+0000 (Coordinated Universal Time),DGS2,2-Year Treasury Constant Maturity Rate,0.0652</t>
  </si>
  <si>
    <t>Mon Jun 12 2000 00:00:00 GMT+0000 (Coordinated Universal Time),DGS30,30-Year Treasury Constant Maturity Rate,0.0588</t>
  </si>
  <si>
    <t>Mon Jun 12 2000 00:00:00 GMT+0000 (Coordinated Universal Time),DGS5,5-Year Treasury Constant Maturity Rate,0.0633</t>
  </si>
  <si>
    <t>Sun Jun 11 2000 00:00:00 GMT+0000 (Coordinated Universal Time),DFF,Federal Funds Effective Rate,0.0647</t>
  </si>
  <si>
    <t>Sat Jun 10 2000 00:00:00 GMT+0000 (Coordinated Universal Time),DFF,Federal Funds Effective Rate,0.0647</t>
  </si>
  <si>
    <t>Fri Jun 09 2000 00:00:00 GMT+0000 (Coordinated Universal Time),DEXUSEU,U.S. / Euro Foreign Exchange Rate,0.009526</t>
  </si>
  <si>
    <t>Fri Jun 09 2000 00:00:00 GMT+0000 (Coordinated Universal Time),DFF,Federal Funds Effective Rate,0.0647</t>
  </si>
  <si>
    <t>Fri Jun 09 2000 00:00:00 GMT+0000 (Coordinated Universal Time),DGS10,10-Year Treasury Constant Maturity Rate,0.0613</t>
  </si>
  <si>
    <t>Fri Jun 09 2000 00:00:00 GMT+0000 (Coordinated Universal Time),DGS2,2-Year Treasury Constant Maturity Rate,0.06559999999999999</t>
  </si>
  <si>
    <t>Fri Jun 09 2000 00:00:00 GMT+0000 (Coordinated Universal Time),DGS30,30-Year Treasury Constant Maturity Rate,0.058899999999999994</t>
  </si>
  <si>
    <t>Fri Jun 09 2000 00:00:00 GMT+0000 (Coordinated Universal Time),DGS5,5-Year Treasury Constant Maturity Rate,0.0636</t>
  </si>
  <si>
    <t>Thu Jun 08 2000 00:00:00 GMT+0000 (Coordinated Universal Time),DEXUSEU,U.S. / Euro Foreign Exchange Rate,0.009548</t>
  </si>
  <si>
    <t>Thu Jun 08 2000 00:00:00 GMT+0000 (Coordinated Universal Time),DFF,Federal Funds Effective Rate,0.0654</t>
  </si>
  <si>
    <t>Thu Jun 08 2000 00:00:00 GMT+0000 (Coordinated Universal Time),DGS10,10-Year Treasury Constant Maturity Rate,0.0613</t>
  </si>
  <si>
    <t>Thu Jun 08 2000 00:00:00 GMT+0000 (Coordinated Universal Time),DGS2,2-Year Treasury Constant Maturity Rate,0.06559999999999999</t>
  </si>
  <si>
    <t>Thu Jun 08 2000 00:00:00 GMT+0000 (Coordinated Universal Time),DGS30,30-Year Treasury Constant Maturity Rate,0.058899999999999994</t>
  </si>
  <si>
    <t>Thu Jun 08 2000 00:00:00 GMT+0000 (Coordinated Universal Time),DGS5,5-Year Treasury Constant Maturity Rate,0.0637</t>
  </si>
  <si>
    <t>Wed Jun 07 2000 00:00:00 GMT+0000 (Coordinated Universal Time),DEXUSEU,U.S. / Euro Foreign Exchange Rate,0.0096</t>
  </si>
  <si>
    <t>Wed Jun 07 2000 00:00:00 GMT+0000 (Coordinated Universal Time),DFF,Federal Funds Effective Rate,0.065</t>
  </si>
  <si>
    <t>Wed Jun 07 2000 00:00:00 GMT+0000 (Coordinated Universal Time),DGS10,10-Year Treasury Constant Maturity Rate,0.0613</t>
  </si>
  <si>
    <t>Wed Jun 07 2000 00:00:00 GMT+0000 (Coordinated Universal Time),DGS2,2-Year Treasury Constant Maturity Rate,0.0652</t>
  </si>
  <si>
    <t>Wed Jun 07 2000 00:00:00 GMT+0000 (Coordinated Universal Time),DGS30,30-Year Treasury Constant Maturity Rate,0.058899999999999994</t>
  </si>
  <si>
    <t>Wed Jun 07 2000 00:00:00 GMT+0000 (Coordinated Universal Time),DGS5,5-Year Treasury Constant Maturity Rate,0.0635</t>
  </si>
  <si>
    <t>Tue Jun 06 2000 00:00:00 GMT+0000 (Coordinated Universal Time),DEXUSEU,U.S. / Euro Foreign Exchange Rate,0.00957</t>
  </si>
  <si>
    <t>Tue Jun 06 2000 00:00:00 GMT+0000 (Coordinated Universal Time),DFF,Federal Funds Effective Rate,0.0647</t>
  </si>
  <si>
    <t>Tue Jun 06 2000 00:00:00 GMT+0000 (Coordinated Universal Time),DGS10,10-Year Treasury Constant Maturity Rate,0.061399999999999996</t>
  </si>
  <si>
    <t>Tue Jun 06 2000 00:00:00 GMT+0000 (Coordinated Universal Time),DGS2,2-Year Treasury Constant Maturity Rate,0.06509999999999999</t>
  </si>
  <si>
    <t>Tue Jun 06 2000 00:00:00 GMT+0000 (Coordinated Universal Time),DGS30,30-Year Treasury Constant Maturity Rate,0.0591</t>
  </si>
  <si>
    <t>Tue Jun 06 2000 00:00:00 GMT+0000 (Coordinated Universal Time),DGS5,5-Year Treasury Constant Maturity Rate,0.0635</t>
  </si>
  <si>
    <t>Mon Jun 05 2000 00:00:00 GMT+0000 (Coordinated Universal Time),DEXUSEU,U.S. / Euro Foreign Exchange Rate,0.009471</t>
  </si>
  <si>
    <t>Mon Jun 05 2000 00:00:00 GMT+0000 (Coordinated Universal Time),DFF,Federal Funds Effective Rate,0.06509999999999999</t>
  </si>
  <si>
    <t>Mon Jun 05 2000 00:00:00 GMT+0000 (Coordinated Universal Time),DGS10,10-Year Treasury Constant Maturity Rate,0.061200000000000004</t>
  </si>
  <si>
    <t>Mon Jun 05 2000 00:00:00 GMT+0000 (Coordinated Universal Time),DGS2,2-Year Treasury Constant Maturity Rate,0.0649</t>
  </si>
  <si>
    <t>Mon Jun 05 2000 00:00:00 GMT+0000 (Coordinated Universal Time),DGS30,30-Year Treasury Constant Maturity Rate,0.0591</t>
  </si>
  <si>
    <t>Mon Jun 05 2000 00:00:00 GMT+0000 (Coordinated Universal Time),DGS5,5-Year Treasury Constant Maturity Rate,0.0633</t>
  </si>
  <si>
    <t>Sun Jun 04 2000 00:00:00 GMT+0000 (Coordinated Universal Time),DFF,Federal Funds Effective Rate,0.0644</t>
  </si>
  <si>
    <t>Sat Jun 03 2000 00:00:00 GMT+0000 (Coordinated Universal Time),DFF,Federal Funds Effective Rate,0.0644</t>
  </si>
  <si>
    <t>Fri Jun 02 2000 00:00:00 GMT+0000 (Coordinated Universal Time),DEXUSEU,U.S. / Euro Foreign Exchange Rate,0.009432000000000001</t>
  </si>
  <si>
    <t>Fri Jun 02 2000 00:00:00 GMT+0000 (Coordinated Universal Time),DFF,Federal Funds Effective Rate,0.0644</t>
  </si>
  <si>
    <t>Fri Jun 02 2000 00:00:00 GMT+0000 (Coordinated Universal Time),DGS10,10-Year Treasury Constant Maturity Rate,0.061500000000000006</t>
  </si>
  <si>
    <t>Fri Jun 02 2000 00:00:00 GMT+0000 (Coordinated Universal Time),DGS2,2-Year Treasury Constant Maturity Rate,0.0652</t>
  </si>
  <si>
    <t>Fri Jun 02 2000 00:00:00 GMT+0000 (Coordinated Universal Time),DGS30,30-Year Treasury Constant Maturity Rate,0.0594</t>
  </si>
  <si>
    <t>Fri Jun 02 2000 00:00:00 GMT+0000 (Coordinated Universal Time),DGS5,5-Year Treasury Constant Maturity Rate,0.0637</t>
  </si>
  <si>
    <t>Thu Jun 01 2000 00:00:00 GMT+0000 (Coordinated Universal Time),DEXUSEU,U.S. / Euro Foreign Exchange Rate,0.009307</t>
  </si>
  <si>
    <t>Thu Jun 01 2000 00:00:00 GMT+0000 (Coordinated Universal Time),DFF,Federal Funds Effective Rate,0.0665</t>
  </si>
  <si>
    <t>Thu Jun 01 2000 00:00:00 GMT+0000 (Coordinated Universal Time),DGS10,10-Year Treasury Constant Maturity Rate,0.062</t>
  </si>
  <si>
    <t>Thu Jun 01 2000 00:00:00 GMT+0000 (Coordinated Universal Time),DGS2,2-Year Treasury Constant Maturity Rate,0.0661</t>
  </si>
  <si>
    <t>Thu Jun 01 2000 00:00:00 GMT+0000 (Coordinated Universal Time),DGS30,30-Year Treasury Constant Maturity Rate,0.059500000000000004</t>
  </si>
  <si>
    <t>Thu Jun 01 2000 00:00:00 GMT+0000 (Coordinated Universal Time),DGS5,5-Year Treasury Constant Maturity Rate,0.0644</t>
  </si>
  <si>
    <t>Wed May 31 2000 00:00:00 GMT+0000 (Coordinated Universal Time),DEXUSEU,U.S. / Euro Foreign Exchange Rate,0.009328</t>
  </si>
  <si>
    <t>Wed May 31 2000 00:00:00 GMT+0000 (Coordinated Universal Time),DFF,Federal Funds Effective Rate,0.0683</t>
  </si>
  <si>
    <t>Wed May 31 2000 00:00:00 GMT+0000 (Coordinated Universal Time),DGS10,10-Year Treasury Constant Maturity Rate,0.0629</t>
  </si>
  <si>
    <t>Wed May 31 2000 00:00:00 GMT+0000 (Coordinated Universal Time),DGS2,2-Year Treasury Constant Maturity Rate,0.0669</t>
  </si>
  <si>
    <t>Wed May 31 2000 00:00:00 GMT+0000 (Coordinated Universal Time),DGS30,30-Year Treasury Constant Maturity Rate,0.0602</t>
  </si>
  <si>
    <t>Wed May 31 2000 00:00:00 GMT+0000 (Coordinated Universal Time),DGS5,5-Year Treasury Constant Maturity Rate,0.0654</t>
  </si>
  <si>
    <t>Tue May 30 2000 00:00:00 GMT+0000 (Coordinated Universal Time),DEXUSEU,U.S. / Euro Foreign Exchange Rate,0.009314</t>
  </si>
  <si>
    <t>Tue May 30 2000 00:00:00 GMT+0000 (Coordinated Universal Time),DFF,Federal Funds Effective Rate,0.06709999999999999</t>
  </si>
  <si>
    <t>Tue May 30 2000 00:00:00 GMT+0000 (Coordinated Universal Time),DGS10,10-Year Treasury Constant Maturity Rate,0.0638</t>
  </si>
  <si>
    <t>Tue May 30 2000 00:00:00 GMT+0000 (Coordinated Universal Time),DGS2,2-Year Treasury Constant Maturity Rate,0.0674</t>
  </si>
  <si>
    <t>Tue May 30 2000 00:00:00 GMT+0000 (Coordinated Universal Time),DGS30,30-Year Treasury Constant Maturity Rate,0.060899999999999996</t>
  </si>
  <si>
    <t>Tue May 30 2000 00:00:00 GMT+0000 (Coordinated Universal Time),DGS5,5-Year Treasury Constant Maturity Rate,0.0662</t>
  </si>
  <si>
    <t>Mon May 29 2000 00:00:00 GMT+0000 (Coordinated Universal Time),DFF,Federal Funds Effective Rate,0.064</t>
  </si>
  <si>
    <t>Sun May 28 2000 00:00:00 GMT+0000 (Coordinated Universal Time),DFF,Federal Funds Effective Rate,0.064</t>
  </si>
  <si>
    <t>Sat May 27 2000 00:00:00 GMT+0000 (Coordinated Universal Time),DFF,Federal Funds Effective Rate,0.064</t>
  </si>
  <si>
    <t>Fri May 26 2000 00:00:00 GMT+0000 (Coordinated Universal Time),DEXUSEU,U.S. / Euro Foreign Exchange Rate,0.00931</t>
  </si>
  <si>
    <t>Fri May 26 2000 00:00:00 GMT+0000 (Coordinated Universal Time),DFF,Federal Funds Effective Rate,0.064</t>
  </si>
  <si>
    <t>Fri May 26 2000 00:00:00 GMT+0000 (Coordinated Universal Time),DGS10,10-Year Treasury Constant Maturity Rate,0.0633</t>
  </si>
  <si>
    <t>Fri May 26 2000 00:00:00 GMT+0000 (Coordinated Universal Time),DGS2,2-Year Treasury Constant Maturity Rate,0.0669</t>
  </si>
  <si>
    <t>Fri May 26 2000 00:00:00 GMT+0000 (Coordinated Universal Time),DGS30,30-Year Treasury Constant Maturity Rate,0.060599999999999994</t>
  </si>
  <si>
    <t>Fri May 26 2000 00:00:00 GMT+0000 (Coordinated Universal Time),DGS5,5-Year Treasury Constant Maturity Rate,0.06570000000000001</t>
  </si>
  <si>
    <t>Thu May 25 2000 00:00:00 GMT+0000 (Coordinated Universal Time),DEXUSEU,U.S. / Euro Foreign Exchange Rate,0.009072</t>
  </si>
  <si>
    <t>Thu May 25 2000 00:00:00 GMT+0000 (Coordinated Universal Time),DFF,Federal Funds Effective Rate,0.06559999999999999</t>
  </si>
  <si>
    <t>Thu May 25 2000 00:00:00 GMT+0000 (Coordinated Universal Time),DGS10,10-Year Treasury Constant Maturity Rate,0.0639</t>
  </si>
  <si>
    <t>Thu May 25 2000 00:00:00 GMT+0000 (Coordinated Universal Time),DGS2,2-Year Treasury Constant Maturity Rate,0.06709999999999999</t>
  </si>
  <si>
    <t>Thu May 25 2000 00:00:00 GMT+0000 (Coordinated Universal Time),DGS30,30-Year Treasury Constant Maturity Rate,0.0611</t>
  </si>
  <si>
    <t>Thu May 25 2000 00:00:00 GMT+0000 (Coordinated Universal Time),DGS5,5-Year Treasury Constant Maturity Rate,0.0664</t>
  </si>
  <si>
    <t>Wed May 24 2000 00:00:00 GMT+0000 (Coordinated Universal Time),DEXUSEU,U.S. / Euro Foreign Exchange Rate,0.009096</t>
  </si>
  <si>
    <t>Wed May 24 2000 00:00:00 GMT+0000 (Coordinated Universal Time),DFF,Federal Funds Effective Rate,0.06480000000000001</t>
  </si>
  <si>
    <t>Wed May 24 2000 00:00:00 GMT+0000 (Coordinated Universal Time),DGS10,10-Year Treasury Constant Maturity Rate,0.0647</t>
  </si>
  <si>
    <t>Wed May 24 2000 00:00:00 GMT+0000 (Coordinated Universal Time),DGS2,2-Year Treasury Constant Maturity Rate,0.0679</t>
  </si>
  <si>
    <t>Wed May 24 2000 00:00:00 GMT+0000 (Coordinated Universal Time),DGS30,30-Year Treasury Constant Maturity Rate,0.061900000000000004</t>
  </si>
  <si>
    <t>Wed May 24 2000 00:00:00 GMT+0000 (Coordinated Universal Time),DGS5,5-Year Treasury Constant Maturity Rate,0.06709999999999999</t>
  </si>
  <si>
    <t>Tue May 23 2000 00:00:00 GMT+0000 (Coordinated Universal Time),DEXUSEU,U.S. / Euro Foreign Exchange Rate,0.009032</t>
  </si>
  <si>
    <t>Tue May 23 2000 00:00:00 GMT+0000 (Coordinated Universal Time),DFF,Federal Funds Effective Rate,0.0647</t>
  </si>
  <si>
    <t>Tue May 23 2000 00:00:00 GMT+0000 (Coordinated Universal Time),DGS10,10-Year Treasury Constant Maturity Rate,0.0645</t>
  </si>
  <si>
    <t>Tue May 23 2000 00:00:00 GMT+0000 (Coordinated Universal Time),DGS2,2-Year Treasury Constant Maturity Rate,0.0683</t>
  </si>
  <si>
    <t>Tue May 23 2000 00:00:00 GMT+0000 (Coordinated Universal Time),DGS30,30-Year Treasury Constant Maturity Rate,0.0617</t>
  </si>
  <si>
    <t>Tue May 23 2000 00:00:00 GMT+0000 (Coordinated Universal Time),DGS5,5-Year Treasury Constant Maturity Rate,0.0668</t>
  </si>
  <si>
    <t>Mon May 22 2000 00:00:00 GMT+0000 (Coordinated Universal Time),DEXUSEU,U.S. / Euro Foreign Exchange Rate,0.009035999999999999</t>
  </si>
  <si>
    <t>Mon May 22 2000 00:00:00 GMT+0000 (Coordinated Universal Time),DFF,Federal Funds Effective Rate,0.0652</t>
  </si>
  <si>
    <t>Mon May 22 2000 00:00:00 GMT+0000 (Coordinated Universal Time),DGS10,10-Year Treasury Constant Maturity Rate,0.0644</t>
  </si>
  <si>
    <t>Mon May 22 2000 00:00:00 GMT+0000 (Coordinated Universal Time),DGS2,2-Year Treasury Constant Maturity Rate,0.0681</t>
  </si>
  <si>
    <t>Mon May 22 2000 00:00:00 GMT+0000 (Coordinated Universal Time),DGS30,30-Year Treasury Constant Maturity Rate,0.061799999999999994</t>
  </si>
  <si>
    <t>Mon May 22 2000 00:00:00 GMT+0000 (Coordinated Universal Time),DGS5,5-Year Treasury Constant Maturity Rate,0.0666</t>
  </si>
  <si>
    <t>Sun May 21 2000 00:00:00 GMT+0000 (Coordinated Universal Time),DFF,Federal Funds Effective Rate,0.06509999999999999</t>
  </si>
  <si>
    <t>Sat May 20 2000 00:00:00 GMT+0000 (Coordinated Universal Time),DFF,Federal Funds Effective Rate,0.06509999999999999</t>
  </si>
  <si>
    <t>Fri May 19 2000 00:00:00 GMT+0000 (Coordinated Universal Time),DEXUSEU,U.S. / Euro Foreign Exchange Rate,0.008945999999999999</t>
  </si>
  <si>
    <t>Fri May 19 2000 00:00:00 GMT+0000 (Coordinated Universal Time),DFF,Federal Funds Effective Rate,0.06509999999999999</t>
  </si>
  <si>
    <t>Fri May 19 2000 00:00:00 GMT+0000 (Coordinated Universal Time),DGS10,10-Year Treasury Constant Maturity Rate,0.06509999999999999</t>
  </si>
  <si>
    <t>Fri May 19 2000 00:00:00 GMT+0000 (Coordinated Universal Time),DGS2,2-Year Treasury Constant Maturity Rate,0.06860000000000001</t>
  </si>
  <si>
    <t>Fri May 19 2000 00:00:00 GMT+0000 (Coordinated Universal Time),DGS30,30-Year Treasury Constant Maturity Rate,0.0622</t>
  </si>
  <si>
    <t>Fri May 19 2000 00:00:00 GMT+0000 (Coordinated Universal Time),DGS5,5-Year Treasury Constant Maturity Rate,0.06709999999999999</t>
  </si>
  <si>
    <t>Thu May 18 2000 00:00:00 GMT+0000 (Coordinated Universal Time),DEXUSEU,U.S. / Euro Foreign Exchange Rate,0.008952</t>
  </si>
  <si>
    <t>Thu May 18 2000 00:00:00 GMT+0000 (Coordinated Universal Time),DFF,Federal Funds Effective Rate,0.0649</t>
  </si>
  <si>
    <t>Thu May 18 2000 00:00:00 GMT+0000 (Coordinated Universal Time),DGS10,10-Year Treasury Constant Maturity Rate,0.06559999999999999</t>
  </si>
  <si>
    <t>Thu May 18 2000 00:00:00 GMT+0000 (Coordinated Universal Time),DGS2,2-Year Treasury Constant Maturity Rate,0.0693</t>
  </si>
  <si>
    <t>Thu May 18 2000 00:00:00 GMT+0000 (Coordinated Universal Time),DGS30,30-Year Treasury Constant Maturity Rate,0.062400000000000004</t>
  </si>
  <si>
    <t>Thu May 18 2000 00:00:00 GMT+0000 (Coordinated Universal Time),DGS5,5-Year Treasury Constant Maturity Rate,0.0679</t>
  </si>
  <si>
    <t>Wed May 17 2000 00:00:00 GMT+0000 (Coordinated Universal Time),DEXUSEU,U.S. / Euro Foreign Exchange Rate,0.008921</t>
  </si>
  <si>
    <t>Wed May 17 2000 00:00:00 GMT+0000 (Coordinated Universal Time),DFF,Federal Funds Effective Rate,0.0625</t>
  </si>
  <si>
    <t>Wed May 17 2000 00:00:00 GMT+0000 (Coordinated Universal Time),DGS10,10-Year Treasury Constant Maturity Rate,0.06480000000000001</t>
  </si>
  <si>
    <t>Wed May 17 2000 00:00:00 GMT+0000 (Coordinated Universal Time),DGS2,2-Year Treasury Constant Maturity Rate,0.069</t>
  </si>
  <si>
    <t>Wed May 17 2000 00:00:00 GMT+0000 (Coordinated Universal Time),DGS30,30-Year Treasury Constant Maturity Rate,0.061799999999999994</t>
  </si>
  <si>
    <t>Wed May 17 2000 00:00:00 GMT+0000 (Coordinated Universal Time),DGS5,5-Year Treasury Constant Maturity Rate,0.0674</t>
  </si>
  <si>
    <t>Tue May 16 2000 00:00:00 GMT+0000 (Coordinated Universal Time),DEXUSEU,U.S. / Euro Foreign Exchange Rate,0.009053</t>
  </si>
  <si>
    <t>Tue May 16 2000 00:00:00 GMT+0000 (Coordinated Universal Time),DFF,Federal Funds Effective Rate,0.0613</t>
  </si>
  <si>
    <t>Tue May 16 2000 00:00:00 GMT+0000 (Coordinated Universal Time),DGS10,10-Year Treasury Constant Maturity Rate,0.0643</t>
  </si>
  <si>
    <t>Tue May 16 2000 00:00:00 GMT+0000 (Coordinated Universal Time),DGS2,2-Year Treasury Constant Maturity Rate,0.0689</t>
  </si>
  <si>
    <t>Tue May 16 2000 00:00:00 GMT+0000 (Coordinated Universal Time),DGS30,30-Year Treasury Constant Maturity Rate,0.061200000000000004</t>
  </si>
  <si>
    <t>Tue May 16 2000 00:00:00 GMT+0000 (Coordinated Universal Time),DGS5,5-Year Treasury Constant Maturity Rate,0.0672</t>
  </si>
  <si>
    <t>Mon May 15 2000 00:00:00 GMT+0000 (Coordinated Universal Time),DEXUSEU,U.S. / Euro Foreign Exchange Rate,0.009138</t>
  </si>
  <si>
    <t>Mon May 15 2000 00:00:00 GMT+0000 (Coordinated Universal Time),DFF,Federal Funds Effective Rate,0.0634</t>
  </si>
  <si>
    <t>Mon May 15 2000 00:00:00 GMT+0000 (Coordinated Universal Time),DGS10,10-Year Treasury Constant Maturity Rate,0.0647</t>
  </si>
  <si>
    <t>Mon May 15 2000 00:00:00 GMT+0000 (Coordinated Universal Time),DGS2,2-Year Treasury Constant Maturity Rate,0.0688</t>
  </si>
  <si>
    <t>Mon May 15 2000 00:00:00 GMT+0000 (Coordinated Universal Time),DGS30,30-Year Treasury Constant Maturity Rate,0.0617</t>
  </si>
  <si>
    <t>Mon May 15 2000 00:00:00 GMT+0000 (Coordinated Universal Time),DGS5,5-Year Treasury Constant Maturity Rate,0.0673</t>
  </si>
  <si>
    <t>Sun May 14 2000 00:00:00 GMT+0000 (Coordinated Universal Time),DFF,Federal Funds Effective Rate,0.0611</t>
  </si>
  <si>
    <t>Sat May 13 2000 00:00:00 GMT+0000 (Coordinated Universal Time),DFF,Federal Funds Effective Rate,0.0611</t>
  </si>
  <si>
    <t>Fri May 12 2000 00:00:00 GMT+0000 (Coordinated Universal Time),DEXUSEU,U.S. / Euro Foreign Exchange Rate,0.00908</t>
  </si>
  <si>
    <t>Fri May 12 2000 00:00:00 GMT+0000 (Coordinated Universal Time),DFF,Federal Funds Effective Rate,0.0611</t>
  </si>
  <si>
    <t>Fri May 12 2000 00:00:00 GMT+0000 (Coordinated Universal Time),DGS10,10-Year Treasury Constant Maturity Rate,0.06509999999999999</t>
  </si>
  <si>
    <t>Fri May 12 2000 00:00:00 GMT+0000 (Coordinated Universal Time),DGS2,2-Year Treasury Constant Maturity Rate,0.0691</t>
  </si>
  <si>
    <t>Fri May 12 2000 00:00:00 GMT+0000 (Coordinated Universal Time),DGS30,30-Year Treasury Constant Maturity Rate,0.062</t>
  </si>
  <si>
    <t>Fri May 12 2000 00:00:00 GMT+0000 (Coordinated Universal Time),DGS5,5-Year Treasury Constant Maturity Rate,0.0676</t>
  </si>
  <si>
    <t>Thu May 11 2000 00:00:00 GMT+0000 (Coordinated Universal Time),DEXUSEU,U.S. / Euro Foreign Exchange Rate,0.009021</t>
  </si>
  <si>
    <t>Thu May 11 2000 00:00:00 GMT+0000 (Coordinated Universal Time),DFF,Federal Funds Effective Rate,0.0605</t>
  </si>
  <si>
    <t>Thu May 11 2000 00:00:00 GMT+0000 (Coordinated Universal Time),DGS10,10-Year Treasury Constant Maturity Rate,0.0643</t>
  </si>
  <si>
    <t>Thu May 11 2000 00:00:00 GMT+0000 (Coordinated Universal Time),DGS2,2-Year Treasury Constant Maturity Rate,0.0682</t>
  </si>
  <si>
    <t>Thu May 11 2000 00:00:00 GMT+0000 (Coordinated Universal Time),DGS30,30-Year Treasury Constant Maturity Rate,0.0616</t>
  </si>
  <si>
    <t>Thu May 11 2000 00:00:00 GMT+0000 (Coordinated Universal Time),DGS5,5-Year Treasury Constant Maturity Rate,0.0667</t>
  </si>
  <si>
    <t>Wed May 10 2000 00:00:00 GMT+0000 (Coordinated Universal Time),DEXUSEU,U.S. / Euro Foreign Exchange Rate,0.009097</t>
  </si>
  <si>
    <t>Wed May 10 2000 00:00:00 GMT+0000 (Coordinated Universal Time),DFF,Federal Funds Effective Rate,0.059500000000000004</t>
  </si>
  <si>
    <t>Wed May 10 2000 00:00:00 GMT+0000 (Coordinated Universal Time),DGS10,10-Year Treasury Constant Maturity Rate,0.0647</t>
  </si>
  <si>
    <t>Wed May 10 2000 00:00:00 GMT+0000 (Coordinated Universal Time),DGS2,2-Year Treasury Constant Maturity Rate,0.0684</t>
  </si>
  <si>
    <t>Wed May 10 2000 00:00:00 GMT+0000 (Coordinated Universal Time),DGS30,30-Year Treasury Constant Maturity Rate,0.061799999999999994</t>
  </si>
  <si>
    <t>Wed May 10 2000 00:00:00 GMT+0000 (Coordinated Universal Time),DGS5,5-Year Treasury Constant Maturity Rate,0.0669</t>
  </si>
  <si>
    <t>Tue May 09 2000 00:00:00 GMT+0000 (Coordinated Universal Time),DEXUSEU,U.S. / Euro Foreign Exchange Rate,0.009023</t>
  </si>
  <si>
    <t>Tue May 09 2000 00:00:00 GMT+0000 (Coordinated Universal Time),DFF,Federal Funds Effective Rate,0.0592</t>
  </si>
  <si>
    <t>Tue May 09 2000 00:00:00 GMT+0000 (Coordinated Universal Time),DGS10,10-Year Treasury Constant Maturity Rate,0.0653</t>
  </si>
  <si>
    <t>Tue May 09 2000 00:00:00 GMT+0000 (Coordinated Universal Time),DGS2,2-Year Treasury Constant Maturity Rate,0.06860000000000001</t>
  </si>
  <si>
    <t>Tue May 09 2000 00:00:00 GMT+0000 (Coordinated Universal Time),DGS30,30-Year Treasury Constant Maturity Rate,0.0622</t>
  </si>
  <si>
    <t>Tue May 09 2000 00:00:00 GMT+0000 (Coordinated Universal Time),DGS5,5-Year Treasury Constant Maturity Rate,0.0675</t>
  </si>
  <si>
    <t>Mon May 08 2000 00:00:00 GMT+0000 (Coordinated Universal Time),DEXUSEU,U.S. / Euro Foreign Exchange Rate,0.00895</t>
  </si>
  <si>
    <t>Mon May 08 2000 00:00:00 GMT+0000 (Coordinated Universal Time),DFF,Federal Funds Effective Rate,0.0601</t>
  </si>
  <si>
    <t>Mon May 08 2000 00:00:00 GMT+0000 (Coordinated Universal Time),DGS10,10-Year Treasury Constant Maturity Rate,0.06570000000000001</t>
  </si>
  <si>
    <t>Mon May 08 2000 00:00:00 GMT+0000 (Coordinated Universal Time),DGS2,2-Year Treasury Constant Maturity Rate,0.0687</t>
  </si>
  <si>
    <t>Mon May 08 2000 00:00:00 GMT+0000 (Coordinated Universal Time),DGS30,30-Year Treasury Constant Maturity Rate,0.0625</t>
  </si>
  <si>
    <t>Mon May 08 2000 00:00:00 GMT+0000 (Coordinated Universal Time),DGS5,5-Year Treasury Constant Maturity Rate,0.0683</t>
  </si>
  <si>
    <t>Sun May 07 2000 00:00:00 GMT+0000 (Coordinated Universal Time),DFF,Federal Funds Effective Rate,0.0594</t>
  </si>
  <si>
    <t>Sat May 06 2000 00:00:00 GMT+0000 (Coordinated Universal Time),DFF,Federal Funds Effective Rate,0.0594</t>
  </si>
  <si>
    <t>Fri May 05 2000 00:00:00 GMT+0000 (Coordinated Universal Time),DEXUSEU,U.S. / Euro Foreign Exchange Rate,0.008953</t>
  </si>
  <si>
    <t>Fri May 05 2000 00:00:00 GMT+0000 (Coordinated Universal Time),DFF,Federal Funds Effective Rate,0.0594</t>
  </si>
  <si>
    <t>Fri May 05 2000 00:00:00 GMT+0000 (Coordinated Universal Time),DGS10,10-Year Treasury Constant Maturity Rate,0.06509999999999999</t>
  </si>
  <si>
    <t>Fri May 05 2000 00:00:00 GMT+0000 (Coordinated Universal Time),DGS2,2-Year Treasury Constant Maturity Rate,0.0684</t>
  </si>
  <si>
    <t>Fri May 05 2000 00:00:00 GMT+0000 (Coordinated Universal Time),DGS30,30-Year Treasury Constant Maturity Rate,0.062</t>
  </si>
  <si>
    <t>Fri May 05 2000 00:00:00 GMT+0000 (Coordinated Universal Time),DGS5,5-Year Treasury Constant Maturity Rate,0.0677</t>
  </si>
  <si>
    <t>Thu May 04 2000 00:00:00 GMT+0000 (Coordinated Universal Time),DEXUSEU,U.S. / Euro Foreign Exchange Rate,0.008907</t>
  </si>
  <si>
    <t>Thu May 04 2000 00:00:00 GMT+0000 (Coordinated Universal Time),DFF,Federal Funds Effective Rate,0.0605</t>
  </si>
  <si>
    <t>Thu May 04 2000 00:00:00 GMT+0000 (Coordinated Universal Time),DGS10,10-Year Treasury Constant Maturity Rate,0.0646</t>
  </si>
  <si>
    <t>Thu May 04 2000 00:00:00 GMT+0000 (Coordinated Universal Time),DGS2,2-Year Treasury Constant Maturity Rate,0.0677</t>
  </si>
  <si>
    <t>Thu May 04 2000 00:00:00 GMT+0000 (Coordinated Universal Time),DGS30,30-Year Treasury Constant Maturity Rate,0.061900000000000004</t>
  </si>
  <si>
    <t>Thu May 04 2000 00:00:00 GMT+0000 (Coordinated Universal Time),DGS5,5-Year Treasury Constant Maturity Rate,0.067</t>
  </si>
  <si>
    <t>Wed May 03 2000 00:00:00 GMT+0000 (Coordinated Universal Time),DEXUSEU,U.S. / Euro Foreign Exchange Rate,0.008891</t>
  </si>
  <si>
    <t>Wed May 03 2000 00:00:00 GMT+0000 (Coordinated Universal Time),DFF,Federal Funds Effective Rate,0.0605</t>
  </si>
  <si>
    <t>Wed May 03 2000 00:00:00 GMT+0000 (Coordinated Universal Time),DGS10,10-Year Treasury Constant Maturity Rate,0.064</t>
  </si>
  <si>
    <t>Wed May 03 2000 00:00:00 GMT+0000 (Coordinated Universal Time),DGS2,2-Year Treasury Constant Maturity Rate,0.0673</t>
  </si>
  <si>
    <t>Wed May 03 2000 00:00:00 GMT+0000 (Coordinated Universal Time),DGS30,30-Year Treasury Constant Maturity Rate,0.0611</t>
  </si>
  <si>
    <t>Wed May 03 2000 00:00:00 GMT+0000 (Coordinated Universal Time),DGS5,5-Year Treasury Constant Maturity Rate,0.0666</t>
  </si>
  <si>
    <t>Tue May 02 2000 00:00:00 GMT+0000 (Coordinated Universal Time),DEXUSEU,U.S. / Euro Foreign Exchange Rate,0.009068</t>
  </si>
  <si>
    <t>Tue May 02 2000 00:00:00 GMT+0000 (Coordinated Universal Time),DFF,Federal Funds Effective Rate,0.0605</t>
  </si>
  <si>
    <t>Tue May 02 2000 00:00:00 GMT+0000 (Coordinated Universal Time),DGS10,10-Year Treasury Constant Maturity Rate,0.0632</t>
  </si>
  <si>
    <t>Tue May 02 2000 00:00:00 GMT+0000 (Coordinated Universal Time),DGS2,2-Year Treasury Constant Maturity Rate,0.0672</t>
  </si>
  <si>
    <t>Tue May 02 2000 00:00:00 GMT+0000 (Coordinated Universal Time),DGS30,30-Year Treasury Constant Maturity Rate,0.0603</t>
  </si>
  <si>
    <t>Tue May 02 2000 00:00:00 GMT+0000 (Coordinated Universal Time),DGS5,5-Year Treasury Constant Maturity Rate,0.066</t>
  </si>
  <si>
    <t>Mon May 01 2000 00:00:00 GMT+0000 (Coordinated Universal Time),DEXUSEU,U.S. / Euro Foreign Exchange Rate,0.00912</t>
  </si>
  <si>
    <t>Mon May 01 2000 00:00:00 GMT+0000 (Coordinated Universal Time),DFF,Federal Funds Effective Rate,0.0617</t>
  </si>
  <si>
    <t>Mon May 01 2000 00:00:00 GMT+0000 (Coordinated Universal Time),DGS10,10-Year Treasury Constant Maturity Rate,0.0629</t>
  </si>
  <si>
    <t>Mon May 01 2000 00:00:00 GMT+0000 (Coordinated Universal Time),DGS2,2-Year Treasury Constant Maturity Rate,0.0673</t>
  </si>
  <si>
    <t>Mon May 01 2000 00:00:00 GMT+0000 (Coordinated Universal Time),DGS30,30-Year Treasury Constant Maturity Rate,0.059800000000000006</t>
  </si>
  <si>
    <t>Mon May 01 2000 00:00:00 GMT+0000 (Coordinated Universal Time),DGS5,5-Year Treasury Constant Maturity Rate,0.0659</t>
  </si>
  <si>
    <t>Sun Apr 30 2000 00:00:00 GMT+0000 (Coordinated Universal Time),DFF,Federal Funds Effective Rate,0.060599999999999994</t>
  </si>
  <si>
    <t>Sat Apr 29 2000 00:00:00 GMT+0000 (Coordinated Universal Time),DFF,Federal Funds Effective Rate,0.060599999999999994</t>
  </si>
  <si>
    <t>Fri Apr 28 2000 00:00:00 GMT+0000 (Coordinated Universal Time),DEXUSEU,U.S. / Euro Foreign Exchange Rate,0.009089</t>
  </si>
  <si>
    <t>Fri Apr 28 2000 00:00:00 GMT+0000 (Coordinated Universal Time),DFF,Federal Funds Effective Rate,0.060599999999999994</t>
  </si>
  <si>
    <t>Fri Apr 28 2000 00:00:00 GMT+0000 (Coordinated Universal Time),DGS10,10-Year Treasury Constant Maturity Rate,0.0623</t>
  </si>
  <si>
    <t>Fri Apr 28 2000 00:00:00 GMT+0000 (Coordinated Universal Time),DGS2,2-Year Treasury Constant Maturity Rate,0.0668</t>
  </si>
  <si>
    <t>Fri Apr 28 2000 00:00:00 GMT+0000 (Coordinated Universal Time),DGS30,30-Year Treasury Constant Maturity Rate,0.059699999999999996</t>
  </si>
  <si>
    <t>Fri Apr 28 2000 00:00:00 GMT+0000 (Coordinated Universal Time),DGS5,5-Year Treasury Constant Maturity Rate,0.06559999999999999</t>
  </si>
  <si>
    <t>Thu Apr 27 2000 00:00:00 GMT+0000 (Coordinated Universal Time),DEXUSEU,U.S. / Euro Foreign Exchange Rate,0.009083</t>
  </si>
  <si>
    <t>Thu Apr 27 2000 00:00:00 GMT+0000 (Coordinated Universal Time),DFF,Federal Funds Effective Rate,0.06</t>
  </si>
  <si>
    <t>Thu Apr 27 2000 00:00:00 GMT+0000 (Coordinated Universal Time),DGS10,10-Year Treasury Constant Maturity Rate,0.0623</t>
  </si>
  <si>
    <t>Thu Apr 27 2000 00:00:00 GMT+0000 (Coordinated Universal Time),DGS2,2-Year Treasury Constant Maturity Rate,0.0663</t>
  </si>
  <si>
    <t>Thu Apr 27 2000 00:00:00 GMT+0000 (Coordinated Universal Time),DGS30,30-Year Treasury Constant Maturity Rate,0.06</t>
  </si>
  <si>
    <t>Thu Apr 27 2000 00:00:00 GMT+0000 (Coordinated Universal Time),DGS5,5-Year Treasury Constant Maturity Rate,0.06509999999999999</t>
  </si>
  <si>
    <t>Wed Apr 26 2000 00:00:00 GMT+0000 (Coordinated Universal Time),DEXUSEU,U.S. / Euro Foreign Exchange Rate,0.009217</t>
  </si>
  <si>
    <t>Wed Apr 26 2000 00:00:00 GMT+0000 (Coordinated Universal Time),DFF,Federal Funds Effective Rate,0.06</t>
  </si>
  <si>
    <t>Wed Apr 26 2000 00:00:00 GMT+0000 (Coordinated Universal Time),DGS10,10-Year Treasury Constant Maturity Rate,0.061399999999999996</t>
  </si>
  <si>
    <t>Wed Apr 26 2000 00:00:00 GMT+0000 (Coordinated Universal Time),DGS2,2-Year Treasury Constant Maturity Rate,0.065</t>
  </si>
  <si>
    <t>Wed Apr 26 2000 00:00:00 GMT+0000 (Coordinated Universal Time),DGS30,30-Year Treasury Constant Maturity Rate,0.059500000000000004</t>
  </si>
  <si>
    <t>Wed Apr 26 2000 00:00:00 GMT+0000 (Coordinated Universal Time),DGS5,5-Year Treasury Constant Maturity Rate,0.064</t>
  </si>
  <si>
    <t>Tue Apr 25 2000 00:00:00 GMT+0000 (Coordinated Universal Time),DEXUSEU,U.S. / Euro Foreign Exchange Rate,0.009265</t>
  </si>
  <si>
    <t>Tue Apr 25 2000 00:00:00 GMT+0000 (Coordinated Universal Time),DFF,Federal Funds Effective Rate,0.0599</t>
  </si>
  <si>
    <t>Tue Apr 25 2000 00:00:00 GMT+0000 (Coordinated Universal Time),DGS10,10-Year Treasury Constant Maturity Rate,0.061399999999999996</t>
  </si>
  <si>
    <t>Tue Apr 25 2000 00:00:00 GMT+0000 (Coordinated Universal Time),DGS2,2-Year Treasury Constant Maturity Rate,0.06480000000000001</t>
  </si>
  <si>
    <t>Tue Apr 25 2000 00:00:00 GMT+0000 (Coordinated Universal Time),DGS30,30-Year Treasury Constant Maturity Rate,0.059500000000000004</t>
  </si>
  <si>
    <t>Tue Apr 25 2000 00:00:00 GMT+0000 (Coordinated Universal Time),DGS5,5-Year Treasury Constant Maturity Rate,0.0639</t>
  </si>
  <si>
    <t>Mon Apr 24 2000 00:00:00 GMT+0000 (Coordinated Universal Time),DEXUSEU,U.S. / Euro Foreign Exchange Rate,0.009396</t>
  </si>
  <si>
    <t>Mon Apr 24 2000 00:00:00 GMT+0000 (Coordinated Universal Time),DFF,Federal Funds Effective Rate,0.059000000000000004</t>
  </si>
  <si>
    <t>Mon Apr 24 2000 00:00:00 GMT+0000 (Coordinated Universal Time),DGS10,10-Year Treasury Constant Maturity Rate,0.06</t>
  </si>
  <si>
    <t>Mon Apr 24 2000 00:00:00 GMT+0000 (Coordinated Universal Time),DGS2,2-Year Treasury Constant Maturity Rate,0.0636</t>
  </si>
  <si>
    <t>Mon Apr 24 2000 00:00:00 GMT+0000 (Coordinated Universal Time),DGS30,30-Year Treasury Constant Maturity Rate,0.058600000000000006</t>
  </si>
  <si>
    <t>Mon Apr 24 2000 00:00:00 GMT+0000 (Coordinated Universal Time),DGS5,5-Year Treasury Constant Maturity Rate,0.0623</t>
  </si>
  <si>
    <t>Sun Apr 23 2000 00:00:00 GMT+0000 (Coordinated Universal Time),DFF,Federal Funds Effective Rate,0.0594</t>
  </si>
  <si>
    <t>Sat Apr 22 2000 00:00:00 GMT+0000 (Coordinated Universal Time),DFF,Federal Funds Effective Rate,0.0594</t>
  </si>
  <si>
    <t>Fri Apr 21 2000 00:00:00 GMT+0000 (Coordinated Universal Time),DEXUSEU,U.S. / Euro Foreign Exchange Rate,0.009379</t>
  </si>
  <si>
    <t>Fri Apr 21 2000 00:00:00 GMT+0000 (Coordinated Universal Time),DFF,Federal Funds Effective Rate,0.0594</t>
  </si>
  <si>
    <t>Thu Apr 20 2000 00:00:00 GMT+0000 (Coordinated Universal Time),DEXUSEU,U.S. / Euro Foreign Exchange Rate,0.009376</t>
  </si>
  <si>
    <t>Thu Apr 20 2000 00:00:00 GMT+0000 (Coordinated Universal Time),DFF,Federal Funds Effective Rate,0.0605</t>
  </si>
  <si>
    <t>Thu Apr 20 2000 00:00:00 GMT+0000 (Coordinated Universal Time),DGS10,10-Year Treasury Constant Maturity Rate,0.0599</t>
  </si>
  <si>
    <t>Thu Apr 20 2000 00:00:00 GMT+0000 (Coordinated Universal Time),DGS2,2-Year Treasury Constant Maturity Rate,0.0638</t>
  </si>
  <si>
    <t>Thu Apr 20 2000 00:00:00 GMT+0000 (Coordinated Universal Time),DGS30,30-Year Treasury Constant Maturity Rate,0.0583</t>
  </si>
  <si>
    <t>Thu Apr 20 2000 00:00:00 GMT+0000 (Coordinated Universal Time),DGS5,5-Year Treasury Constant Maturity Rate,0.062400000000000004</t>
  </si>
  <si>
    <t>Wed Apr 19 2000 00:00:00 GMT+0000 (Coordinated Universal Time),DEXUSEU,U.S. / Euro Foreign Exchange Rate,0.009368999999999999</t>
  </si>
  <si>
    <t>Wed Apr 19 2000 00:00:00 GMT+0000 (Coordinated Universal Time),DFF,Federal Funds Effective Rate,0.0593</t>
  </si>
  <si>
    <t>Wed Apr 19 2000 00:00:00 GMT+0000 (Coordinated Universal Time),DGS10,10-Year Treasury Constant Maturity Rate,0.0599</t>
  </si>
  <si>
    <t>Wed Apr 19 2000 00:00:00 GMT+0000 (Coordinated Universal Time),DGS2,2-Year Treasury Constant Maturity Rate,0.0633</t>
  </si>
  <si>
    <t>Wed Apr 19 2000 00:00:00 GMT+0000 (Coordinated Universal Time),DGS30,30-Year Treasury Constant Maturity Rate,0.058499999999999996</t>
  </si>
  <si>
    <t>Wed Apr 19 2000 00:00:00 GMT+0000 (Coordinated Universal Time),DGS5,5-Year Treasury Constant Maturity Rate,0.0623</t>
  </si>
  <si>
    <t>Tue Apr 18 2000 00:00:00 GMT+0000 (Coordinated Universal Time),DEXUSEU,U.S. / Euro Foreign Exchange Rate,0.009477</t>
  </si>
  <si>
    <t>Tue Apr 18 2000 00:00:00 GMT+0000 (Coordinated Universal Time),DFF,Federal Funds Effective Rate,0.0593</t>
  </si>
  <si>
    <t>Tue Apr 18 2000 00:00:00 GMT+0000 (Coordinated Universal Time),DGS10,10-Year Treasury Constant Maturity Rate,0.0605</t>
  </si>
  <si>
    <t>Tue Apr 18 2000 00:00:00 GMT+0000 (Coordinated Universal Time),DGS2,2-Year Treasury Constant Maturity Rate,0.0633</t>
  </si>
  <si>
    <t>Tue Apr 18 2000 00:00:00 GMT+0000 (Coordinated Universal Time),DGS30,30-Year Treasury Constant Maturity Rate,0.0592</t>
  </si>
  <si>
    <t>Tue Apr 18 2000 00:00:00 GMT+0000 (Coordinated Universal Time),DGS5,5-Year Treasury Constant Maturity Rate,0.06269999999999999</t>
  </si>
  <si>
    <t>Mon Apr 17 2000 00:00:00 GMT+0000 (Coordinated Universal Time),DEXUSEU,U.S. / Euro Foreign Exchange Rate,0.00955</t>
  </si>
  <si>
    <t>Mon Apr 17 2000 00:00:00 GMT+0000 (Coordinated Universal Time),DFF,Federal Funds Effective Rate,0.061799999999999994</t>
  </si>
  <si>
    <t>Mon Apr 17 2000 00:00:00 GMT+0000 (Coordinated Universal Time),DGS10,10-Year Treasury Constant Maturity Rate,0.0601</t>
  </si>
  <si>
    <t>Mon Apr 17 2000 00:00:00 GMT+0000 (Coordinated Universal Time),DGS2,2-Year Treasury Constant Maturity Rate,0.0633</t>
  </si>
  <si>
    <t>Mon Apr 17 2000 00:00:00 GMT+0000 (Coordinated Universal Time),DGS30,30-Year Treasury Constant Maturity Rate,0.0592</t>
  </si>
  <si>
    <t>Mon Apr 17 2000 00:00:00 GMT+0000 (Coordinated Universal Time),DGS5,5-Year Treasury Constant Maturity Rate,0.0623</t>
  </si>
  <si>
    <t>Sun Apr 16 2000 00:00:00 GMT+0000 (Coordinated Universal Time),DFF,Federal Funds Effective Rate,0.0608</t>
  </si>
  <si>
    <t>Sat Apr 15 2000 00:00:00 GMT+0000 (Coordinated Universal Time),DFF,Federal Funds Effective Rate,0.0608</t>
  </si>
  <si>
    <t>Fri Apr 14 2000 00:00:00 GMT+0000 (Coordinated Universal Time),DEXUSEU,U.S. / Euro Foreign Exchange Rate,0.009564</t>
  </si>
  <si>
    <t>Fri Apr 14 2000 00:00:00 GMT+0000 (Coordinated Universal Time),DFF,Federal Funds Effective Rate,0.0608</t>
  </si>
  <si>
    <t>Fri Apr 14 2000 00:00:00 GMT+0000 (Coordinated Universal Time),DGS10,10-Year Treasury Constant Maturity Rate,0.058499999999999996</t>
  </si>
  <si>
    <t>Fri Apr 14 2000 00:00:00 GMT+0000 (Coordinated Universal Time),DGS2,2-Year Treasury Constant Maturity Rate,0.06269999999999999</t>
  </si>
  <si>
    <t>Fri Apr 14 2000 00:00:00 GMT+0000 (Coordinated Universal Time),DGS30,30-Year Treasury Constant Maturity Rate,0.0579</t>
  </si>
  <si>
    <t>Fri Apr 14 2000 00:00:00 GMT+0000 (Coordinated Universal Time),DGS5,5-Year Treasury Constant Maturity Rate,0.0611</t>
  </si>
  <si>
    <t>Thu Apr 13 2000 00:00:00 GMT+0000 (Coordinated Universal Time),DEXUSEU,U.S. / Euro Foreign Exchange Rate,0.009524</t>
  </si>
  <si>
    <t>Thu Apr 13 2000 00:00:00 GMT+0000 (Coordinated Universal Time),DFF,Federal Funds Effective Rate,0.059699999999999996</t>
  </si>
  <si>
    <t>Thu Apr 13 2000 00:00:00 GMT+0000 (Coordinated Universal Time),DGS10,10-Year Treasury Constant Maturity Rate,0.0594</t>
  </si>
  <si>
    <t>Thu Apr 13 2000 00:00:00 GMT+0000 (Coordinated Universal Time),DGS2,2-Year Treasury Constant Maturity Rate,0.064</t>
  </si>
  <si>
    <t>Thu Apr 13 2000 00:00:00 GMT+0000 (Coordinated Universal Time),DGS30,30-Year Treasury Constant Maturity Rate,0.0581</t>
  </si>
  <si>
    <t>Thu Apr 13 2000 00:00:00 GMT+0000 (Coordinated Universal Time),DGS5,5-Year Treasury Constant Maturity Rate,0.062400000000000004</t>
  </si>
  <si>
    <t>Wed Apr 12 2000 00:00:00 GMT+0000 (Coordinated Universal Time),DEXUSEU,U.S. / Euro Foreign Exchange Rate,0.009550999999999999</t>
  </si>
  <si>
    <t>Wed Apr 12 2000 00:00:00 GMT+0000 (Coordinated Universal Time),DFF,Federal Funds Effective Rate,0.0593</t>
  </si>
  <si>
    <t>Wed Apr 12 2000 00:00:00 GMT+0000 (Coordinated Universal Time),DGS10,10-Year Treasury Constant Maturity Rate,0.059699999999999996</t>
  </si>
  <si>
    <t>Wed Apr 12 2000 00:00:00 GMT+0000 (Coordinated Universal Time),DGS2,2-Year Treasury Constant Maturity Rate,0.064</t>
  </si>
  <si>
    <t>Wed Apr 12 2000 00:00:00 GMT+0000 (Coordinated Universal Time),DGS30,30-Year Treasury Constant Maturity Rate,0.0584</t>
  </si>
  <si>
    <t>Wed Apr 12 2000 00:00:00 GMT+0000 (Coordinated Universal Time),DGS5,5-Year Treasury Constant Maturity Rate,0.06269999999999999</t>
  </si>
  <si>
    <t>Tue Apr 11 2000 00:00:00 GMT+0000 (Coordinated Universal Time),DEXUSEU,U.S. / Euro Foreign Exchange Rate,0.009590999999999999</t>
  </si>
  <si>
    <t>Tue Apr 11 2000 00:00:00 GMT+0000 (Coordinated Universal Time),DFF,Federal Funds Effective Rate,0.059699999999999996</t>
  </si>
  <si>
    <t>Tue Apr 11 2000 00:00:00 GMT+0000 (Coordinated Universal Time),DGS10,10-Year Treasury Constant Maturity Rate,0.058899999999999994</t>
  </si>
  <si>
    <t>Tue Apr 11 2000 00:00:00 GMT+0000 (Coordinated Universal Time),DGS2,2-Year Treasury Constant Maturity Rate,0.0636</t>
  </si>
  <si>
    <t>Tue Apr 11 2000 00:00:00 GMT+0000 (Coordinated Universal Time),DGS30,30-Year Treasury Constant Maturity Rate,0.057699999999999994</t>
  </si>
  <si>
    <t>Tue Apr 11 2000 00:00:00 GMT+0000 (Coordinated Universal Time),DGS5,5-Year Treasury Constant Maturity Rate,0.061900000000000004</t>
  </si>
  <si>
    <t>Mon Apr 10 2000 00:00:00 GMT+0000 (Coordinated Universal Time),DEXUSEU,U.S. / Euro Foreign Exchange Rate,0.009588</t>
  </si>
  <si>
    <t>Mon Apr 10 2000 00:00:00 GMT+0000 (Coordinated Universal Time),DFF,Federal Funds Effective Rate,0.0605</t>
  </si>
  <si>
    <t>Mon Apr 10 2000 00:00:00 GMT+0000 (Coordinated Universal Time),DGS10,10-Year Treasury Constant Maturity Rate,0.057999999999999996</t>
  </si>
  <si>
    <t>Mon Apr 10 2000 00:00:00 GMT+0000 (Coordinated Universal Time),DGS2,2-Year Treasury Constant Maturity Rate,0.06309999999999999</t>
  </si>
  <si>
    <t>Mon Apr 10 2000 00:00:00 GMT+0000 (Coordinated Universal Time),DGS30,30-Year Treasury Constant Maturity Rate,0.056900000000000006</t>
  </si>
  <si>
    <t>Mon Apr 10 2000 00:00:00 GMT+0000 (Coordinated Universal Time),DGS5,5-Year Treasury Constant Maturity Rate,0.0611</t>
  </si>
  <si>
    <t>Sun Apr 09 2000 00:00:00 GMT+0000 (Coordinated Universal Time),DFF,Federal Funds Effective Rate,0.059500000000000004</t>
  </si>
  <si>
    <t>Sat Apr 08 2000 00:00:00 GMT+0000 (Coordinated Universal Time),DFF,Federal Funds Effective Rate,0.059500000000000004</t>
  </si>
  <si>
    <t>Fri Apr 07 2000 00:00:00 GMT+0000 (Coordinated Universal Time),DEXUSEU,U.S. / Euro Foreign Exchange Rate,0.00959</t>
  </si>
  <si>
    <t>Fri Apr 07 2000 00:00:00 GMT+0000 (Coordinated Universal Time),DFF,Federal Funds Effective Rate,0.059500000000000004</t>
  </si>
  <si>
    <t>Fri Apr 07 2000 00:00:00 GMT+0000 (Coordinated Universal Time),DGS10,10-Year Treasury Constant Maturity Rate,0.058600000000000006</t>
  </si>
  <si>
    <t>Fri Apr 07 2000 00:00:00 GMT+0000 (Coordinated Universal Time),DGS2,2-Year Treasury Constant Maturity Rate,0.0638</t>
  </si>
  <si>
    <t>Fri Apr 07 2000 00:00:00 GMT+0000 (Coordinated Universal Time),DGS30,30-Year Treasury Constant Maturity Rate,0.0571</t>
  </si>
  <si>
    <t>Fri Apr 07 2000 00:00:00 GMT+0000 (Coordinated Universal Time),DGS5,5-Year Treasury Constant Maturity Rate,0.061799999999999994</t>
  </si>
  <si>
    <t>Thu Apr 06 2000 00:00:00 GMT+0000 (Coordinated Universal Time),DEXUSEU,U.S. / Euro Foreign Exchange Rate,0.00958</t>
  </si>
  <si>
    <t>Thu Apr 06 2000 00:00:00 GMT+0000 (Coordinated Universal Time),DFF,Federal Funds Effective Rate,0.0605</t>
  </si>
  <si>
    <t>Thu Apr 06 2000 00:00:00 GMT+0000 (Coordinated Universal Time),DGS10,10-Year Treasury Constant Maturity Rate,0.0593</t>
  </si>
  <si>
    <t>Thu Apr 06 2000 00:00:00 GMT+0000 (Coordinated Universal Time),DGS2,2-Year Treasury Constant Maturity Rate,0.0638</t>
  </si>
  <si>
    <t>Thu Apr 06 2000 00:00:00 GMT+0000 (Coordinated Universal Time),DGS30,30-Year Treasury Constant Maturity Rate,0.057999999999999996</t>
  </si>
  <si>
    <t>Thu Apr 06 2000 00:00:00 GMT+0000 (Coordinated Universal Time),DGS5,5-Year Treasury Constant Maturity Rate,0.062</t>
  </si>
  <si>
    <t>Wed Apr 05 2000 00:00:00 GMT+0000 (Coordinated Universal Time),DEXUSEU,U.S. / Euro Foreign Exchange Rate,0.009647</t>
  </si>
  <si>
    <t>Wed Apr 05 2000 00:00:00 GMT+0000 (Coordinated Universal Time),DFF,Federal Funds Effective Rate,0.0608</t>
  </si>
  <si>
    <t>Wed Apr 05 2000 00:00:00 GMT+0000 (Coordinated Universal Time),DGS10,10-Year Treasury Constant Maturity Rate,0.059000000000000004</t>
  </si>
  <si>
    <t>Wed Apr 05 2000 00:00:00 GMT+0000 (Coordinated Universal Time),DGS2,2-Year Treasury Constant Maturity Rate,0.0635</t>
  </si>
  <si>
    <t>Wed Apr 05 2000 00:00:00 GMT+0000 (Coordinated Universal Time),DGS30,30-Year Treasury Constant Maturity Rate,0.0581</t>
  </si>
  <si>
    <t>Wed Apr 05 2000 00:00:00 GMT+0000 (Coordinated Universal Time),DGS5,5-Year Treasury Constant Maturity Rate,0.0617</t>
  </si>
  <si>
    <t>Tue Apr 04 2000 00:00:00 GMT+0000 (Coordinated Universal Time),DEXUSEU,U.S. / Euro Foreign Exchange Rate,0.009588</t>
  </si>
  <si>
    <t>Tue Apr 04 2000 00:00:00 GMT+0000 (Coordinated Universal Time),DFF,Federal Funds Effective Rate,0.059800000000000006</t>
  </si>
  <si>
    <t>Tue Apr 04 2000 00:00:00 GMT+0000 (Coordinated Universal Time),DGS10,10-Year Treasury Constant Maturity Rate,0.059000000000000004</t>
  </si>
  <si>
    <t>Tue Apr 04 2000 00:00:00 GMT+0000 (Coordinated Universal Time),DGS2,2-Year Treasury Constant Maturity Rate,0.0635</t>
  </si>
  <si>
    <t>Tue Apr 04 2000 00:00:00 GMT+0000 (Coordinated Universal Time),DGS30,30-Year Treasury Constant Maturity Rate,0.057699999999999994</t>
  </si>
  <si>
    <t>Tue Apr 04 2000 00:00:00 GMT+0000 (Coordinated Universal Time),DGS5,5-Year Treasury Constant Maturity Rate,0.0616</t>
  </si>
  <si>
    <t>Mon Apr 03 2000 00:00:00 GMT+0000 (Coordinated Universal Time),DEXUSEU,U.S. / Euro Foreign Exchange Rate,0.009559999999999999</t>
  </si>
  <si>
    <t>Mon Apr 03 2000 00:00:00 GMT+0000 (Coordinated Universal Time),DFF,Federal Funds Effective Rate,0.061500000000000006</t>
  </si>
  <si>
    <t>Mon Apr 03 2000 00:00:00 GMT+0000 (Coordinated Universal Time),DGS10,10-Year Treasury Constant Maturity Rate,0.06</t>
  </si>
  <si>
    <t>Mon Apr 03 2000 00:00:00 GMT+0000 (Coordinated Universal Time),DGS2,2-Year Treasury Constant Maturity Rate,0.0645</t>
  </si>
  <si>
    <t>Mon Apr 03 2000 00:00:00 GMT+0000 (Coordinated Universal Time),DGS30,30-Year Treasury Constant Maturity Rate,0.0584</t>
  </si>
  <si>
    <t>Mon Apr 03 2000 00:00:00 GMT+0000 (Coordinated Universal Time),DGS5,5-Year Treasury Constant Maturity Rate,0.063</t>
  </si>
  <si>
    <t>Sun Apr 02 2000 00:00:00 GMT+0000 (Coordinated Universal Time),DFF,Federal Funds Effective Rate,0.0617</t>
  </si>
  <si>
    <t>Sat Apr 01 2000 00:00:00 GMT+0000 (Coordinated Universal Time),DFF,Federal Funds Effective Rate,0.0617</t>
  </si>
  <si>
    <t>Fri Mar 31 2000 00:00:00 GMT+0000 (Coordinated Universal Time),DEXUSEU,U.S. / Euro Foreign Exchange Rate,0.009574000000000001</t>
  </si>
  <si>
    <t>Fri Mar 31 2000 00:00:00 GMT+0000 (Coordinated Universal Time),DFF,Federal Funds Effective Rate,0.0617</t>
  </si>
  <si>
    <t>Fri Mar 31 2000 00:00:00 GMT+0000 (Coordinated Universal Time),DGS10,10-Year Treasury Constant Maturity Rate,0.0603</t>
  </si>
  <si>
    <t>Fri Mar 31 2000 00:00:00 GMT+0000 (Coordinated Universal Time),DGS2,2-Year Treasury Constant Maturity Rate,0.065</t>
  </si>
  <si>
    <t>Fri Mar 31 2000 00:00:00 GMT+0000 (Coordinated Universal Time),DGS30,30-Year Treasury Constant Maturity Rate,0.0584</t>
  </si>
  <si>
    <t>Fri Mar 31 2000 00:00:00 GMT+0000 (Coordinated Universal Time),DGS5,5-Year Treasury Constant Maturity Rate,0.0632</t>
  </si>
  <si>
    <t>Thu Mar 30 2000 00:00:00 GMT+0000 (Coordinated Universal Time),DEXUSEU,U.S. / Euro Foreign Exchange Rate,0.009594</t>
  </si>
  <si>
    <t>Thu Mar 30 2000 00:00:00 GMT+0000 (Coordinated Universal Time),DFF,Federal Funds Effective Rate,0.0611</t>
  </si>
  <si>
    <t>Thu Mar 30 2000 00:00:00 GMT+0000 (Coordinated Universal Time),DGS10,10-Year Treasury Constant Maturity Rate,0.060599999999999994</t>
  </si>
  <si>
    <t>Thu Mar 30 2000 00:00:00 GMT+0000 (Coordinated Universal Time),DGS2,2-Year Treasury Constant Maturity Rate,0.0652</t>
  </si>
  <si>
    <t>Thu Mar 30 2000 00:00:00 GMT+0000 (Coordinated Universal Time),DGS30,30-Year Treasury Constant Maturity Rate,0.058899999999999994</t>
  </si>
  <si>
    <t>Thu Mar 30 2000 00:00:00 GMT+0000 (Coordinated Universal Time),DGS5,5-Year Treasury Constant Maturity Rate,0.0635</t>
  </si>
  <si>
    <t>Wed Mar 29 2000 00:00:00 GMT+0000 (Coordinated Universal Time),DEXUSEU,U.S. / Euro Foreign Exchange Rate,0.009524</t>
  </si>
  <si>
    <t>Wed Mar 29 2000 00:00:00 GMT+0000 (Coordinated Universal Time),DFF,Federal Funds Effective Rate,0.059800000000000006</t>
  </si>
  <si>
    <t>Wed Mar 29 2000 00:00:00 GMT+0000 (Coordinated Universal Time),DGS10,10-Year Treasury Constant Maturity Rate,0.061799999999999994</t>
  </si>
  <si>
    <t>Wed Mar 29 2000 00:00:00 GMT+0000 (Coordinated Universal Time),DGS2,2-Year Treasury Constant Maturity Rate,0.0659</t>
  </si>
  <si>
    <t>Wed Mar 29 2000 00:00:00 GMT+0000 (Coordinated Universal Time),DGS30,30-Year Treasury Constant Maturity Rate,0.0599</t>
  </si>
  <si>
    <t>Wed Mar 29 2000 00:00:00 GMT+0000 (Coordinated Universal Time),DGS5,5-Year Treasury Constant Maturity Rate,0.0646</t>
  </si>
  <si>
    <t>Tue Mar 28 2000 00:00:00 GMT+0000 (Coordinated Universal Time),DEXUSEU,U.S. / Euro Foreign Exchange Rate,0.009614000000000001</t>
  </si>
  <si>
    <t>Tue Mar 28 2000 00:00:00 GMT+0000 (Coordinated Universal Time),DFF,Federal Funds Effective Rate,0.0602</t>
  </si>
  <si>
    <t>Tue Mar 28 2000 00:00:00 GMT+0000 (Coordinated Universal Time),DGS10,10-Year Treasury Constant Maturity Rate,0.0617</t>
  </si>
  <si>
    <t>Tue Mar 28 2000 00:00:00 GMT+0000 (Coordinated Universal Time),DGS2,2-Year Treasury Constant Maturity Rate,0.066</t>
  </si>
  <si>
    <t>Tue Mar 28 2000 00:00:00 GMT+0000 (Coordinated Universal Time),DGS30,30-Year Treasury Constant Maturity Rate,0.059800000000000006</t>
  </si>
  <si>
    <t>Tue Mar 28 2000 00:00:00 GMT+0000 (Coordinated Universal Time),DGS5,5-Year Treasury Constant Maturity Rate,0.0646</t>
  </si>
  <si>
    <t>Mon Mar 27 2000 00:00:00 GMT+0000 (Coordinated Universal Time),DEXUSEU,U.S. / Euro Foreign Exchange Rate,0.009645</t>
  </si>
  <si>
    <t>Mon Mar 27 2000 00:00:00 GMT+0000 (Coordinated Universal Time),DFF,Federal Funds Effective Rate,0.060700000000000004</t>
  </si>
  <si>
    <t>Mon Mar 27 2000 00:00:00 GMT+0000 (Coordinated Universal Time),DGS10,10-Year Treasury Constant Maturity Rate,0.0621</t>
  </si>
  <si>
    <t>Mon Mar 27 2000 00:00:00 GMT+0000 (Coordinated Universal Time),DGS2,2-Year Treasury Constant Maturity Rate,0.0666</t>
  </si>
  <si>
    <t>Mon Mar 27 2000 00:00:00 GMT+0000 (Coordinated Universal Time),DGS30,30-Year Treasury Constant Maturity Rate,0.0599</t>
  </si>
  <si>
    <t>Mon Mar 27 2000 00:00:00 GMT+0000 (Coordinated Universal Time),DGS5,5-Year Treasury Constant Maturity Rate,0.06509999999999999</t>
  </si>
  <si>
    <t>Sun Mar 26 2000 00:00:00 GMT+0000 (Coordinated Universal Time),DFF,Federal Funds Effective Rate,0.059800000000000006</t>
  </si>
  <si>
    <t>Sat Mar 25 2000 00:00:00 GMT+0000 (Coordinated Universal Time),DFF,Federal Funds Effective Rate,0.059800000000000006</t>
  </si>
  <si>
    <t>Fri Mar 24 2000 00:00:00 GMT+0000 (Coordinated Universal Time),DEXUSEU,U.S. / Euro Foreign Exchange Rate,0.009724</t>
  </si>
  <si>
    <t>Fri Mar 24 2000 00:00:00 GMT+0000 (Coordinated Universal Time),DFF,Federal Funds Effective Rate,0.059800000000000006</t>
  </si>
  <si>
    <t>Fri Mar 24 2000 00:00:00 GMT+0000 (Coordinated Universal Time),DGS10,10-Year Treasury Constant Maturity Rate,0.062</t>
  </si>
  <si>
    <t>Fri Mar 24 2000 00:00:00 GMT+0000 (Coordinated Universal Time),DGS2,2-Year Treasury Constant Maturity Rate,0.0664</t>
  </si>
  <si>
    <t>Fri Mar 24 2000 00:00:00 GMT+0000 (Coordinated Universal Time),DGS30,30-Year Treasury Constant Maturity Rate,0.06</t>
  </si>
  <si>
    <t>Fri Mar 24 2000 00:00:00 GMT+0000 (Coordinated Universal Time),DGS5,5-Year Treasury Constant Maturity Rate,0.06509999999999999</t>
  </si>
  <si>
    <t>Thu Mar 23 2000 00:00:00 GMT+0000 (Coordinated Universal Time),DEXUSEU,U.S. / Euro Foreign Exchange Rate,0.009691</t>
  </si>
  <si>
    <t>Thu Mar 23 2000 00:00:00 GMT+0000 (Coordinated Universal Time),DFF,Federal Funds Effective Rate,0.0604</t>
  </si>
  <si>
    <t>Thu Mar 23 2000 00:00:00 GMT+0000 (Coordinated Universal Time),DGS10,10-Year Treasury Constant Maturity Rate,0.0608</t>
  </si>
  <si>
    <t>Thu Mar 23 2000 00:00:00 GMT+0000 (Coordinated Universal Time),DGS2,2-Year Treasury Constant Maturity Rate,0.0652</t>
  </si>
  <si>
    <t>Thu Mar 23 2000 00:00:00 GMT+0000 (Coordinated Universal Time),DGS30,30-Year Treasury Constant Maturity Rate,0.0592</t>
  </si>
  <si>
    <t>Thu Mar 23 2000 00:00:00 GMT+0000 (Coordinated Universal Time),DGS5,5-Year Treasury Constant Maturity Rate,0.0639</t>
  </si>
  <si>
    <t>Wed Mar 22 2000 00:00:00 GMT+0000 (Coordinated Universal Time),DEXUSEU,U.S. / Euro Foreign Exchange Rate,0.009608</t>
  </si>
  <si>
    <t>Wed Mar 22 2000 00:00:00 GMT+0000 (Coordinated Universal Time),DFF,Federal Funds Effective Rate,0.0602</t>
  </si>
  <si>
    <t>Wed Mar 22 2000 00:00:00 GMT+0000 (Coordinated Universal Time),DGS10,10-Year Treasury Constant Maturity Rate,0.0613</t>
  </si>
  <si>
    <t>Wed Mar 22 2000 00:00:00 GMT+0000 (Coordinated Universal Time),DGS2,2-Year Treasury Constant Maturity Rate,0.065</t>
  </si>
  <si>
    <t>Wed Mar 22 2000 00:00:00 GMT+0000 (Coordinated Universal Time),DGS30,30-Year Treasury Constant Maturity Rate,0.059699999999999996</t>
  </si>
  <si>
    <t>Wed Mar 22 2000 00:00:00 GMT+0000 (Coordinated Universal Time),DGS5,5-Year Treasury Constant Maturity Rate,0.0641</t>
  </si>
  <si>
    <t>Tue Mar 21 2000 00:00:00 GMT+0000 (Coordinated Universal Time),DEXUSEU,U.S. / Euro Foreign Exchange Rate,0.009703</t>
  </si>
  <si>
    <t>Tue Mar 21 2000 00:00:00 GMT+0000 (Coordinated Universal Time),DFF,Federal Funds Effective Rate,0.0581</t>
  </si>
  <si>
    <t>Tue Mar 21 2000 00:00:00 GMT+0000 (Coordinated Universal Time),DGS10,10-Year Treasury Constant Maturity Rate,0.0613</t>
  </si>
  <si>
    <t>Tue Mar 21 2000 00:00:00 GMT+0000 (Coordinated Universal Time),DGS2,2-Year Treasury Constant Maturity Rate,0.065</t>
  </si>
  <si>
    <t>Tue Mar 21 2000 00:00:00 GMT+0000 (Coordinated Universal Time),DGS30,30-Year Treasury Constant Maturity Rate,0.059699999999999996</t>
  </si>
  <si>
    <t>Tue Mar 21 2000 00:00:00 GMT+0000 (Coordinated Universal Time),DGS5,5-Year Treasury Constant Maturity Rate,0.0644</t>
  </si>
  <si>
    <t>Mon Mar 20 2000 00:00:00 GMT+0000 (Coordinated Universal Time),DEXUSEU,U.S. / Euro Foreign Exchange Rate,0.00971</t>
  </si>
  <si>
    <t>Mon Mar 20 2000 00:00:00 GMT+0000 (Coordinated Universal Time),DFF,Federal Funds Effective Rate,0.0582</t>
  </si>
  <si>
    <t>Mon Mar 20 2000 00:00:00 GMT+0000 (Coordinated Universal Time),DGS10,10-Year Treasury Constant Maturity Rate,0.061799999999999994</t>
  </si>
  <si>
    <t>Mon Mar 20 2000 00:00:00 GMT+0000 (Coordinated Universal Time),DGS2,2-Year Treasury Constant Maturity Rate,0.0652</t>
  </si>
  <si>
    <t>Mon Mar 20 2000 00:00:00 GMT+0000 (Coordinated Universal Time),DGS30,30-Year Treasury Constant Maturity Rate,0.0599</t>
  </si>
  <si>
    <t>Mon Mar 20 2000 00:00:00 GMT+0000 (Coordinated Universal Time),DGS5,5-Year Treasury Constant Maturity Rate,0.0645</t>
  </si>
  <si>
    <t>Sun Mar 19 2000 00:00:00 GMT+0000 (Coordinated Universal Time),DFF,Federal Funds Effective Rate,0.0576</t>
  </si>
  <si>
    <t>Sat Mar 18 2000 00:00:00 GMT+0000 (Coordinated Universal Time),DFF,Federal Funds Effective Rate,0.0576</t>
  </si>
  <si>
    <t>Fri Mar 17 2000 00:00:00 GMT+0000 (Coordinated Universal Time),DEXUSEU,U.S. / Euro Foreign Exchange Rate,0.009694000000000001</t>
  </si>
  <si>
    <t>Fri Mar 17 2000 00:00:00 GMT+0000 (Coordinated Universal Time),DFF,Federal Funds Effective Rate,0.0576</t>
  </si>
  <si>
    <t>Fri Mar 17 2000 00:00:00 GMT+0000 (Coordinated Universal Time),DGS10,10-Year Treasury Constant Maturity Rate,0.062</t>
  </si>
  <si>
    <t>Fri Mar 17 2000 00:00:00 GMT+0000 (Coordinated Universal Time),DGS2,2-Year Treasury Constant Maturity Rate,0.065</t>
  </si>
  <si>
    <t>Fri Mar 17 2000 00:00:00 GMT+0000 (Coordinated Universal Time),DGS30,30-Year Treasury Constant Maturity Rate,0.0601</t>
  </si>
  <si>
    <t>Fri Mar 17 2000 00:00:00 GMT+0000 (Coordinated Universal Time),DGS5,5-Year Treasury Constant Maturity Rate,0.0645</t>
  </si>
  <si>
    <t>Thu Mar 16 2000 00:00:00 GMT+0000 (Coordinated Universal Time),DEXUSEU,U.S. / Euro Foreign Exchange Rate,0.00971</t>
  </si>
  <si>
    <t>Thu Mar 16 2000 00:00:00 GMT+0000 (Coordinated Universal Time),DFF,Federal Funds Effective Rate,0.057699999999999994</t>
  </si>
  <si>
    <t>Thu Mar 16 2000 00:00:00 GMT+0000 (Coordinated Universal Time),DGS10,10-Year Treasury Constant Maturity Rate,0.0626</t>
  </si>
  <si>
    <t>Thu Mar 16 2000 00:00:00 GMT+0000 (Coordinated Universal Time),DGS2,2-Year Treasury Constant Maturity Rate,0.065</t>
  </si>
  <si>
    <t>Thu Mar 16 2000 00:00:00 GMT+0000 (Coordinated Universal Time),DGS30,30-Year Treasury Constant Maturity Rate,0.0605</t>
  </si>
  <si>
    <t>Thu Mar 16 2000 00:00:00 GMT+0000 (Coordinated Universal Time),DGS5,5-Year Treasury Constant Maturity Rate,0.0647</t>
  </si>
  <si>
    <t>Wed Mar 15 2000 00:00:00 GMT+0000 (Coordinated Universal Time),DEXUSEU,U.S. / Euro Foreign Exchange Rate,0.009696</t>
  </si>
  <si>
    <t>Wed Mar 15 2000 00:00:00 GMT+0000 (Coordinated Universal Time),DFF,Federal Funds Effective Rate,0.059000000000000004</t>
  </si>
  <si>
    <t>Wed Mar 15 2000 00:00:00 GMT+0000 (Coordinated Universal Time),DGS10,10-Year Treasury Constant Maturity Rate,0.0629</t>
  </si>
  <si>
    <t>Wed Mar 15 2000 00:00:00 GMT+0000 (Coordinated Universal Time),DGS2,2-Year Treasury Constant Maturity Rate,0.065</t>
  </si>
  <si>
    <t>Wed Mar 15 2000 00:00:00 GMT+0000 (Coordinated Universal Time),DGS30,30-Year Treasury Constant Maturity Rate,0.060700000000000004</t>
  </si>
  <si>
    <t>Wed Mar 15 2000 00:00:00 GMT+0000 (Coordinated Universal Time),DGS5,5-Year Treasury Constant Maturity Rate,0.065</t>
  </si>
  <si>
    <t>Tue Mar 14 2000 00:00:00 GMT+0000 (Coordinated Universal Time),DEXUSEU,U.S. / Euro Foreign Exchange Rate,0.009644</t>
  </si>
  <si>
    <t>Tue Mar 14 2000 00:00:00 GMT+0000 (Coordinated Universal Time),DFF,Federal Funds Effective Rate,0.057999999999999996</t>
  </si>
  <si>
    <t>Tue Mar 14 2000 00:00:00 GMT+0000 (Coordinated Universal Time),DGS10,10-Year Treasury Constant Maturity Rate,0.06309999999999999</t>
  </si>
  <si>
    <t>Tue Mar 14 2000 00:00:00 GMT+0000 (Coordinated Universal Time),DGS2,2-Year Treasury Constant Maturity Rate,0.06480000000000001</t>
  </si>
  <si>
    <t>Tue Mar 14 2000 00:00:00 GMT+0000 (Coordinated Universal Time),DGS30,30-Year Treasury Constant Maturity Rate,0.0611</t>
  </si>
  <si>
    <t>Tue Mar 14 2000 00:00:00 GMT+0000 (Coordinated Universal Time),DGS5,5-Year Treasury Constant Maturity Rate,0.0652</t>
  </si>
  <si>
    <t>Mon Mar 13 2000 00:00:00 GMT+0000 (Coordinated Universal Time),DEXUSEU,U.S. / Euro Foreign Exchange Rate,0.009648</t>
  </si>
  <si>
    <t>Mon Mar 13 2000 00:00:00 GMT+0000 (Coordinated Universal Time),DFF,Federal Funds Effective Rate,0.0581</t>
  </si>
  <si>
    <t>Mon Mar 13 2000 00:00:00 GMT+0000 (Coordinated Universal Time),DGS10,10-Year Treasury Constant Maturity Rate,0.0636</t>
  </si>
  <si>
    <t>Mon Mar 13 2000 00:00:00 GMT+0000 (Coordinated Universal Time),DGS2,2-Year Treasury Constant Maturity Rate,0.0652</t>
  </si>
  <si>
    <t>Mon Mar 13 2000 00:00:00 GMT+0000 (Coordinated Universal Time),DGS30,30-Year Treasury Constant Maturity Rate,0.0617</t>
  </si>
  <si>
    <t>Mon Mar 13 2000 00:00:00 GMT+0000 (Coordinated Universal Time),DGS5,5-Year Treasury Constant Maturity Rate,0.06570000000000001</t>
  </si>
  <si>
    <t>Sun Mar 12 2000 00:00:00 GMT+0000 (Coordinated Universal Time),DFF,Federal Funds Effective Rate,0.0575</t>
  </si>
  <si>
    <t>Sat Mar 11 2000 00:00:00 GMT+0000 (Coordinated Universal Time),DFF,Federal Funds Effective Rate,0.0575</t>
  </si>
  <si>
    <t>Fri Mar 10 2000 00:00:00 GMT+0000 (Coordinated Universal Time),DEXUSEU,U.S. / Euro Foreign Exchange Rate,0.009659</t>
  </si>
  <si>
    <t>Fri Mar 10 2000 00:00:00 GMT+0000 (Coordinated Universal Time),DFF,Federal Funds Effective Rate,0.0575</t>
  </si>
  <si>
    <t>Fri Mar 10 2000 00:00:00 GMT+0000 (Coordinated Universal Time),DGS10,10-Year Treasury Constant Maturity Rate,0.0639</t>
  </si>
  <si>
    <t>Fri Mar 10 2000 00:00:00 GMT+0000 (Coordinated Universal Time),DGS2,2-Year Treasury Constant Maturity Rate,0.0655</t>
  </si>
  <si>
    <t>Fri Mar 10 2000 00:00:00 GMT+0000 (Coordinated Universal Time),DGS30,30-Year Treasury Constant Maturity Rate,0.061900000000000004</t>
  </si>
  <si>
    <t>Fri Mar 10 2000 00:00:00 GMT+0000 (Coordinated Universal Time),DGS5,5-Year Treasury Constant Maturity Rate,0.0661</t>
  </si>
  <si>
    <t>Thu Mar 09 2000 00:00:00 GMT+0000 (Coordinated Universal Time),DEXUSEU,U.S. / Euro Foreign Exchange Rate,0.009684</t>
  </si>
  <si>
    <t>Thu Mar 09 2000 00:00:00 GMT+0000 (Coordinated Universal Time),DFF,Federal Funds Effective Rate,0.0579</t>
  </si>
  <si>
    <t>Thu Mar 09 2000 00:00:00 GMT+0000 (Coordinated Universal Time),DGS10,10-Year Treasury Constant Maturity Rate,0.0635</t>
  </si>
  <si>
    <t>Thu Mar 09 2000 00:00:00 GMT+0000 (Coordinated Universal Time),DGS2,2-Year Treasury Constant Maturity Rate,0.06480000000000001</t>
  </si>
  <si>
    <t>Thu Mar 09 2000 00:00:00 GMT+0000 (Coordinated Universal Time),DGS30,30-Year Treasury Constant Maturity Rate,0.0616</t>
  </si>
  <si>
    <t>Thu Mar 09 2000 00:00:00 GMT+0000 (Coordinated Universal Time),DGS5,5-Year Treasury Constant Maturity Rate,0.06559999999999999</t>
  </si>
  <si>
    <t>Wed Mar 08 2000 00:00:00 GMT+0000 (Coordinated Universal Time),DEXUSEU,U.S. / Euro Foreign Exchange Rate,0.009576</t>
  </si>
  <si>
    <t>Wed Mar 08 2000 00:00:00 GMT+0000 (Coordinated Universal Time),DFF,Federal Funds Effective Rate,0.057699999999999994</t>
  </si>
  <si>
    <t>Wed Mar 08 2000 00:00:00 GMT+0000 (Coordinated Universal Time),DGS10,10-Year Treasury Constant Maturity Rate,0.0638</t>
  </si>
  <si>
    <t>Wed Mar 08 2000 00:00:00 GMT+0000 (Coordinated Universal Time),DGS2,2-Year Treasury Constant Maturity Rate,0.065</t>
  </si>
  <si>
    <t>Wed Mar 08 2000 00:00:00 GMT+0000 (Coordinated Universal Time),DGS30,30-Year Treasury Constant Maturity Rate,0.0617</t>
  </si>
  <si>
    <t>Wed Mar 08 2000 00:00:00 GMT+0000 (Coordinated Universal Time),DGS5,5-Year Treasury Constant Maturity Rate,0.0659</t>
  </si>
  <si>
    <t>Tue Mar 07 2000 00:00:00 GMT+0000 (Coordinated Universal Time),DEXUSEU,U.S. / Euro Foreign Exchange Rate,0.009559999999999999</t>
  </si>
  <si>
    <t>Tue Mar 07 2000 00:00:00 GMT+0000 (Coordinated Universal Time),DFF,Federal Funds Effective Rate,0.056799999999999996</t>
  </si>
  <si>
    <t>Tue Mar 07 2000 00:00:00 GMT+0000 (Coordinated Universal Time),DGS10,10-Year Treasury Constant Maturity Rate,0.0639</t>
  </si>
  <si>
    <t>Tue Mar 07 2000 00:00:00 GMT+0000 (Coordinated Universal Time),DGS2,2-Year Treasury Constant Maturity Rate,0.06480000000000001</t>
  </si>
  <si>
    <t>Tue Mar 07 2000 00:00:00 GMT+0000 (Coordinated Universal Time),DGS30,30-Year Treasury Constant Maturity Rate,0.0616</t>
  </si>
  <si>
    <t>Tue Mar 07 2000 00:00:00 GMT+0000 (Coordinated Universal Time),DGS5,5-Year Treasury Constant Maturity Rate,0.066</t>
  </si>
  <si>
    <t>Mon Mar 06 2000 00:00:00 GMT+0000 (Coordinated Universal Time),DEXUSEU,U.S. / Euro Foreign Exchange Rate,0.009603</t>
  </si>
  <si>
    <t>Mon Mar 06 2000 00:00:00 GMT+0000 (Coordinated Universal Time),DFF,Federal Funds Effective Rate,0.057300000000000004</t>
  </si>
  <si>
    <t>Mon Mar 06 2000 00:00:00 GMT+0000 (Coordinated Universal Time),DGS10,10-Year Treasury Constant Maturity Rate,0.0642</t>
  </si>
  <si>
    <t>Mon Mar 06 2000 00:00:00 GMT+0000 (Coordinated Universal Time),DGS2,2-Year Treasury Constant Maturity Rate,0.0655</t>
  </si>
  <si>
    <t>Mon Mar 06 2000 00:00:00 GMT+0000 (Coordinated Universal Time),DGS30,30-Year Treasury Constant Maturity Rate,0.0616</t>
  </si>
  <si>
    <t>Mon Mar 06 2000 00:00:00 GMT+0000 (Coordinated Universal Time),DGS5,5-Year Treasury Constant Maturity Rate,0.0664</t>
  </si>
  <si>
    <t>Sun Mar 05 2000 00:00:00 GMT+0000 (Coordinated Universal Time),DFF,Federal Funds Effective Rate,0.0572</t>
  </si>
  <si>
    <t>Sat Mar 04 2000 00:00:00 GMT+0000 (Coordinated Universal Time),DFF,Federal Funds Effective Rate,0.0572</t>
  </si>
  <si>
    <t>Fri Mar 03 2000 00:00:00 GMT+0000 (Coordinated Universal Time),DEXUSEU,U.S. / Euro Foreign Exchange Rate,0.009618</t>
  </si>
  <si>
    <t>Fri Mar 03 2000 00:00:00 GMT+0000 (Coordinated Universal Time),DFF,Federal Funds Effective Rate,0.0572</t>
  </si>
  <si>
    <t>Fri Mar 03 2000 00:00:00 GMT+0000 (Coordinated Universal Time),DGS10,10-Year Treasury Constant Maturity Rate,0.0639</t>
  </si>
  <si>
    <t>Fri Mar 03 2000 00:00:00 GMT+0000 (Coordinated Universal Time),DGS2,2-Year Treasury Constant Maturity Rate,0.065</t>
  </si>
  <si>
    <t>Fri Mar 03 2000 00:00:00 GMT+0000 (Coordinated Universal Time),DGS30,30-Year Treasury Constant Maturity Rate,0.0613</t>
  </si>
  <si>
    <t>Fri Mar 03 2000 00:00:00 GMT+0000 (Coordinated Universal Time),DGS5,5-Year Treasury Constant Maturity Rate,0.066</t>
  </si>
  <si>
    <t>Thu Mar 02 2000 00:00:00 GMT+0000 (Coordinated Universal Time),DEXUSEU,U.S. / Euro Foreign Exchange Rate,0.009618999999999999</t>
  </si>
  <si>
    <t>Thu Mar 02 2000 00:00:00 GMT+0000 (Coordinated Universal Time),DFF,Federal Funds Effective Rate,0.0576</t>
  </si>
  <si>
    <t>Thu Mar 02 2000 00:00:00 GMT+0000 (Coordinated Universal Time),DGS10,10-Year Treasury Constant Maturity Rate,0.064</t>
  </si>
  <si>
    <t>Thu Mar 02 2000 00:00:00 GMT+0000 (Coordinated Universal Time),DGS2,2-Year Treasury Constant Maturity Rate,0.0652</t>
  </si>
  <si>
    <t>Thu Mar 02 2000 00:00:00 GMT+0000 (Coordinated Universal Time),DGS30,30-Year Treasury Constant Maturity Rate,0.061500000000000006</t>
  </si>
  <si>
    <t>Thu Mar 02 2000 00:00:00 GMT+0000 (Coordinated Universal Time),DGS5,5-Year Treasury Constant Maturity Rate,0.0659</t>
  </si>
  <si>
    <t>Wed Mar 01 2000 00:00:00 GMT+0000 (Coordinated Universal Time),DEXUSEU,U.S. / Euro Foreign Exchange Rate,0.0097</t>
  </si>
  <si>
    <t>Wed Mar 01 2000 00:00:00 GMT+0000 (Coordinated Universal Time),DFF,Federal Funds Effective Rate,0.057800000000000004</t>
  </si>
  <si>
    <t>Wed Mar 01 2000 00:00:00 GMT+0000 (Coordinated Universal Time),DGS10,10-Year Treasury Constant Maturity Rate,0.0639</t>
  </si>
  <si>
    <t>Wed Mar 01 2000 00:00:00 GMT+0000 (Coordinated Universal Time),DGS2,2-Year Treasury Constant Maturity Rate,0.0652</t>
  </si>
  <si>
    <t>Wed Mar 01 2000 00:00:00 GMT+0000 (Coordinated Universal Time),DGS30,30-Year Treasury Constant Maturity Rate,0.0616</t>
  </si>
  <si>
    <t>Wed Mar 01 2000 00:00:00 GMT+0000 (Coordinated Universal Time),DGS5,5-Year Treasury Constant Maturity Rate,0.0659</t>
  </si>
  <si>
    <t>Tue Feb 29 2000 00:00:00 GMT+0000 (Coordinated Universal Time),DEXUSEU,U.S. / Euro Foreign Exchange Rate,0.009643</t>
  </si>
  <si>
    <t>Tue Feb 29 2000 00:00:00 GMT+0000 (Coordinated Universal Time),DFF,Federal Funds Effective Rate,0.058499999999999996</t>
  </si>
  <si>
    <t>Tue Feb 29 2000 00:00:00 GMT+0000 (Coordinated Universal Time),DGS10,10-Year Treasury Constant Maturity Rate,0.0642</t>
  </si>
  <si>
    <t>Tue Feb 29 2000 00:00:00 GMT+0000 (Coordinated Universal Time),DGS2,2-Year Treasury Constant Maturity Rate,0.0653</t>
  </si>
  <si>
    <t>Tue Feb 29 2000 00:00:00 GMT+0000 (Coordinated Universal Time),DGS30,30-Year Treasury Constant Maturity Rate,0.061500000000000006</t>
  </si>
  <si>
    <t>Tue Feb 29 2000 00:00:00 GMT+0000 (Coordinated Universal Time),DGS5,5-Year Treasury Constant Maturity Rate,0.0661</t>
  </si>
  <si>
    <t>Mon Feb 28 2000 00:00:00 GMT+0000 (Coordinated Universal Time),DEXUSEU,U.S. / Euro Foreign Exchange Rate,0.009669</t>
  </si>
  <si>
    <t>Mon Feb 28 2000 00:00:00 GMT+0000 (Coordinated Universal Time),DFF,Federal Funds Effective Rate,0.0581</t>
  </si>
  <si>
    <t>Mon Feb 28 2000 00:00:00 GMT+0000 (Coordinated Universal Time),DGS10,10-Year Treasury Constant Maturity Rate,0.0637</t>
  </si>
  <si>
    <t>Mon Feb 28 2000 00:00:00 GMT+0000 (Coordinated Universal Time),DGS2,2-Year Treasury Constant Maturity Rate,0.0647</t>
  </si>
  <si>
    <t>Mon Feb 28 2000 00:00:00 GMT+0000 (Coordinated Universal Time),DGS30,30-Year Treasury Constant Maturity Rate,0.0616</t>
  </si>
  <si>
    <t>Mon Feb 28 2000 00:00:00 GMT+0000 (Coordinated Universal Time),DGS5,5-Year Treasury Constant Maturity Rate,0.0653</t>
  </si>
  <si>
    <t>Sun Feb 27 2000 00:00:00 GMT+0000 (Coordinated Universal Time),DFF,Federal Funds Effective Rate,0.057300000000000004</t>
  </si>
  <si>
    <t>Sat Feb 26 2000 00:00:00 GMT+0000 (Coordinated Universal Time),DFF,Federal Funds Effective Rate,0.057300000000000004</t>
  </si>
  <si>
    <t>Fri Feb 25 2000 00:00:00 GMT+0000 (Coordinated Universal Time),DEXUSEU,U.S. / Euro Foreign Exchange Rate,0.009762999999999999</t>
  </si>
  <si>
    <t>Fri Feb 25 2000 00:00:00 GMT+0000 (Coordinated Universal Time),DFF,Federal Funds Effective Rate,0.057300000000000004</t>
  </si>
  <si>
    <t>Fri Feb 25 2000 00:00:00 GMT+0000 (Coordinated Universal Time),DGS10,10-Year Treasury Constant Maturity Rate,0.0636</t>
  </si>
  <si>
    <t>Fri Feb 25 2000 00:00:00 GMT+0000 (Coordinated Universal Time),DGS2,2-Year Treasury Constant Maturity Rate,0.0645</t>
  </si>
  <si>
    <t>Fri Feb 25 2000 00:00:00 GMT+0000 (Coordinated Universal Time),DGS30,30-Year Treasury Constant Maturity Rate,0.0617</t>
  </si>
  <si>
    <t>Fri Feb 25 2000 00:00:00 GMT+0000 (Coordinated Universal Time),DGS5,5-Year Treasury Constant Maturity Rate,0.065</t>
  </si>
  <si>
    <t>Thu Feb 24 2000 00:00:00 GMT+0000 (Coordinated Universal Time),DEXUSEU,U.S. / Euro Foreign Exchange Rate,0.009931</t>
  </si>
  <si>
    <t>Thu Feb 24 2000 00:00:00 GMT+0000 (Coordinated Universal Time),DFF,Federal Funds Effective Rate,0.0576</t>
  </si>
  <si>
    <t>Thu Feb 24 2000 00:00:00 GMT+0000 (Coordinated Universal Time),DGS10,10-Year Treasury Constant Maturity Rate,0.0636</t>
  </si>
  <si>
    <t>Thu Feb 24 2000 00:00:00 GMT+0000 (Coordinated Universal Time),DGS2,2-Year Treasury Constant Maturity Rate,0.0652</t>
  </si>
  <si>
    <t>Thu Feb 24 2000 00:00:00 GMT+0000 (Coordinated Universal Time),DGS30,30-Year Treasury Constant Maturity Rate,0.0613</t>
  </si>
  <si>
    <t>Thu Feb 24 2000 00:00:00 GMT+0000 (Coordinated Universal Time),DGS5,5-Year Treasury Constant Maturity Rate,0.06559999999999999</t>
  </si>
  <si>
    <t>Wed Feb 23 2000 00:00:00 GMT+0000 (Coordinated Universal Time),DEXUSEU,U.S. / Euro Foreign Exchange Rate,0.010017</t>
  </si>
  <si>
    <t>Wed Feb 23 2000 00:00:00 GMT+0000 (Coordinated Universal Time),DFF,Federal Funds Effective Rate,0.057699999999999994</t>
  </si>
  <si>
    <t>Wed Feb 23 2000 00:00:00 GMT+0000 (Coordinated Universal Time),DGS10,10-Year Treasury Constant Maturity Rate,0.0644</t>
  </si>
  <si>
    <t>Wed Feb 23 2000 00:00:00 GMT+0000 (Coordinated Universal Time),DGS2,2-Year Treasury Constant Maturity Rate,0.0661</t>
  </si>
  <si>
    <t>Wed Feb 23 2000 00:00:00 GMT+0000 (Coordinated Universal Time),DGS30,30-Year Treasury Constant Maturity Rate,0.061399999999999996</t>
  </si>
  <si>
    <t>Wed Feb 23 2000 00:00:00 GMT+0000 (Coordinated Universal Time),DGS5,5-Year Treasury Constant Maturity Rate,0.0666</t>
  </si>
  <si>
    <t>Tue Feb 22 2000 00:00:00 GMT+0000 (Coordinated Universal Time),DEXUSEU,U.S. / Euro Foreign Exchange Rate,0.01006</t>
  </si>
  <si>
    <t>Tue Feb 22 2000 00:00:00 GMT+0000 (Coordinated Universal Time),DFF,Federal Funds Effective Rate,0.0581</t>
  </si>
  <si>
    <t>Tue Feb 22 2000 00:00:00 GMT+0000 (Coordinated Universal Time),DGS10,10-Year Treasury Constant Maturity Rate,0.0636</t>
  </si>
  <si>
    <t>Tue Feb 22 2000 00:00:00 GMT+0000 (Coordinated Universal Time),DGS2,2-Year Treasury Constant Maturity Rate,0.06570000000000001</t>
  </si>
  <si>
    <t>Tue Feb 22 2000 00:00:00 GMT+0000 (Coordinated Universal Time),DGS30,30-Year Treasury Constant Maturity Rate,0.0608</t>
  </si>
  <si>
    <t>Tue Feb 22 2000 00:00:00 GMT+0000 (Coordinated Universal Time),DGS5,5-Year Treasury Constant Maturity Rate,0.0662</t>
  </si>
  <si>
    <t>Mon Feb 21 2000 00:00:00 GMT+0000 (Coordinated Universal Time),DFF,Federal Funds Effective Rate,0.057</t>
  </si>
  <si>
    <t>Sun Feb 20 2000 00:00:00 GMT+0000 (Coordinated Universal Time),DFF,Federal Funds Effective Rate,0.057</t>
  </si>
  <si>
    <t>Sat Feb 19 2000 00:00:00 GMT+0000 (Coordinated Universal Time),DFF,Federal Funds Effective Rate,0.057</t>
  </si>
  <si>
    <t>Fri Feb 18 2000 00:00:00 GMT+0000 (Coordinated Universal Time),DEXUSEU,U.S. / Euro Foreign Exchange Rate,0.00985</t>
  </si>
  <si>
    <t>Fri Feb 18 2000 00:00:00 GMT+0000 (Coordinated Universal Time),DFF,Federal Funds Effective Rate,0.057</t>
  </si>
  <si>
    <t>Fri Feb 18 2000 00:00:00 GMT+0000 (Coordinated Universal Time),DGS10,10-Year Treasury Constant Maturity Rate,0.0649</t>
  </si>
  <si>
    <t>Fri Feb 18 2000 00:00:00 GMT+0000 (Coordinated Universal Time),DGS2,2-Year Treasury Constant Maturity Rate,0.0666</t>
  </si>
  <si>
    <t>Fri Feb 18 2000 00:00:00 GMT+0000 (Coordinated Universal Time),DGS30,30-Year Treasury Constant Maturity Rate,0.0616</t>
  </si>
  <si>
    <t>Fri Feb 18 2000 00:00:00 GMT+0000 (Coordinated Universal Time),DGS5,5-Year Treasury Constant Maturity Rate,0.0672</t>
  </si>
  <si>
    <t>Thu Feb 17 2000 00:00:00 GMT+0000 (Coordinated Universal Time),DEXUSEU,U.S. / Euro Foreign Exchange Rate,0.009863</t>
  </si>
  <si>
    <t>Thu Feb 17 2000 00:00:00 GMT+0000 (Coordinated Universal Time),DFF,Federal Funds Effective Rate,0.056600000000000004</t>
  </si>
  <si>
    <t>Thu Feb 17 2000 00:00:00 GMT+0000 (Coordinated Universal Time),DGS10,10-Year Treasury Constant Maturity Rate,0.0658</t>
  </si>
  <si>
    <t>Thu Feb 17 2000 00:00:00 GMT+0000 (Coordinated Universal Time),DGS2,2-Year Treasury Constant Maturity Rate,0.0669</t>
  </si>
  <si>
    <t>Thu Feb 17 2000 00:00:00 GMT+0000 (Coordinated Universal Time),DGS30,30-Year Treasury Constant Maturity Rate,0.0623</t>
  </si>
  <si>
    <t>Thu Feb 17 2000 00:00:00 GMT+0000 (Coordinated Universal Time),DGS5,5-Year Treasury Constant Maturity Rate,0.0676</t>
  </si>
  <si>
    <t>Wed Feb 16 2000 00:00:00 GMT+0000 (Coordinated Universal Time),DEXUSEU,U.S. / Euro Foreign Exchange Rate,0.009842</t>
  </si>
  <si>
    <t>Wed Feb 16 2000 00:00:00 GMT+0000 (Coordinated Universal Time),DFF,Federal Funds Effective Rate,0.0567</t>
  </si>
  <si>
    <t>Wed Feb 16 2000 00:00:00 GMT+0000 (Coordinated Universal Time),DGS10,10-Year Treasury Constant Maturity Rate,0.06559999999999999</t>
  </si>
  <si>
    <t>Wed Feb 16 2000 00:00:00 GMT+0000 (Coordinated Universal Time),DGS2,2-Year Treasury Constant Maturity Rate,0.0663</t>
  </si>
  <si>
    <t>Wed Feb 16 2000 00:00:00 GMT+0000 (Coordinated Universal Time),DGS30,30-Year Treasury Constant Maturity Rate,0.06269999999999999</t>
  </si>
  <si>
    <t>Wed Feb 16 2000 00:00:00 GMT+0000 (Coordinated Universal Time),DGS5,5-Year Treasury Constant Maturity Rate,0.0675</t>
  </si>
  <si>
    <t>Tue Feb 15 2000 00:00:00 GMT+0000 (Coordinated Universal Time),DEXUSEU,U.S. / Euro Foreign Exchange Rate,0.009834</t>
  </si>
  <si>
    <t>Tue Feb 15 2000 00:00:00 GMT+0000 (Coordinated Universal Time),DFF,Federal Funds Effective Rate,0.058499999999999996</t>
  </si>
  <si>
    <t>Tue Feb 15 2000 00:00:00 GMT+0000 (Coordinated Universal Time),DGS10,10-Year Treasury Constant Maturity Rate,0.06559999999999999</t>
  </si>
  <si>
    <t>Tue Feb 15 2000 00:00:00 GMT+0000 (Coordinated Universal Time),DGS2,2-Year Treasury Constant Maturity Rate,0.0666</t>
  </si>
  <si>
    <t>Tue Feb 15 2000 00:00:00 GMT+0000 (Coordinated Universal Time),DGS30,30-Year Treasury Constant Maturity Rate,0.0626</t>
  </si>
  <si>
    <t>Tue Feb 15 2000 00:00:00 GMT+0000 (Coordinated Universal Time),DGS5,5-Year Treasury Constant Maturity Rate,0.0674</t>
  </si>
  <si>
    <t>Mon Feb 14 2000 00:00:00 GMT+0000 (Coordinated Universal Time),DEXUSEU,U.S. / Euro Foreign Exchange Rate,0.009783</t>
  </si>
  <si>
    <t>Mon Feb 14 2000 00:00:00 GMT+0000 (Coordinated Universal Time),DFF,Federal Funds Effective Rate,0.0579</t>
  </si>
  <si>
    <t>Mon Feb 14 2000 00:00:00 GMT+0000 (Coordinated Universal Time),DGS10,10-Year Treasury Constant Maturity Rate,0.06559999999999999</t>
  </si>
  <si>
    <t>Mon Feb 14 2000 00:00:00 GMT+0000 (Coordinated Universal Time),DGS2,2-Year Treasury Constant Maturity Rate,0.0662</t>
  </si>
  <si>
    <t>Mon Feb 14 2000 00:00:00 GMT+0000 (Coordinated Universal Time),DGS30,30-Year Treasury Constant Maturity Rate,0.0622</t>
  </si>
  <si>
    <t>Mon Feb 14 2000 00:00:00 GMT+0000 (Coordinated Universal Time),DGS5,5-Year Treasury Constant Maturity Rate,0.0672</t>
  </si>
  <si>
    <t>Sun Feb 13 2000 00:00:00 GMT+0000 (Coordinated Universal Time),DFF,Federal Funds Effective Rate,0.0571</t>
  </si>
  <si>
    <t>Sat Feb 12 2000 00:00:00 GMT+0000 (Coordinated Universal Time),DFF,Federal Funds Effective Rate,0.0571</t>
  </si>
  <si>
    <t>Fri Feb 11 2000 00:00:00 GMT+0000 (Coordinated Universal Time),DEXUSEU,U.S. / Euro Foreign Exchange Rate,0.009847</t>
  </si>
  <si>
    <t>Fri Feb 11 2000 00:00:00 GMT+0000 (Coordinated Universal Time),DFF,Federal Funds Effective Rate,0.0571</t>
  </si>
  <si>
    <t>Fri Feb 11 2000 00:00:00 GMT+0000 (Coordinated Universal Time),DGS10,10-Year Treasury Constant Maturity Rate,0.0663</t>
  </si>
  <si>
    <t>Fri Feb 11 2000 00:00:00 GMT+0000 (Coordinated Universal Time),DGS2,2-Year Treasury Constant Maturity Rate,0.0665</t>
  </si>
  <si>
    <t>Fri Feb 11 2000 00:00:00 GMT+0000 (Coordinated Universal Time),DGS30,30-Year Treasury Constant Maturity Rate,0.0629</t>
  </si>
  <si>
    <t>Fri Feb 11 2000 00:00:00 GMT+0000 (Coordinated Universal Time),DGS5,5-Year Treasury Constant Maturity Rate,0.0677</t>
  </si>
  <si>
    <t>Thu Feb 10 2000 00:00:00 GMT+0000 (Coordinated Universal Time),DEXUSEU,U.S. / Euro Foreign Exchange Rate,0.009865</t>
  </si>
  <si>
    <t>Thu Feb 10 2000 00:00:00 GMT+0000 (Coordinated Universal Time),DFF,Federal Funds Effective Rate,0.0579</t>
  </si>
  <si>
    <t>Thu Feb 10 2000 00:00:00 GMT+0000 (Coordinated Universal Time),DGS10,10-Year Treasury Constant Maturity Rate,0.0667</t>
  </si>
  <si>
    <t>Thu Feb 10 2000 00:00:00 GMT+0000 (Coordinated Universal Time),DGS2,2-Year Treasury Constant Maturity Rate,0.0667</t>
  </si>
  <si>
    <t>Thu Feb 10 2000 00:00:00 GMT+0000 (Coordinated Universal Time),DGS30,30-Year Treasury Constant Maturity Rate,0.0635</t>
  </si>
  <si>
    <t>Thu Feb 10 2000 00:00:00 GMT+0000 (Coordinated Universal Time),DGS5,5-Year Treasury Constant Maturity Rate,0.0678</t>
  </si>
  <si>
    <t>Wed Feb 09 2000 00:00:00 GMT+0000 (Coordinated Universal Time),DEXUSEU,U.S. / Euro Foreign Exchange Rate,0.009914</t>
  </si>
  <si>
    <t>Wed Feb 09 2000 00:00:00 GMT+0000 (Coordinated Universal Time),DFF,Federal Funds Effective Rate,0.0576</t>
  </si>
  <si>
    <t>Wed Feb 09 2000 00:00:00 GMT+0000 (Coordinated Universal Time),DGS10,10-Year Treasury Constant Maturity Rate,0.06559999999999999</t>
  </si>
  <si>
    <t>Wed Feb 09 2000 00:00:00 GMT+0000 (Coordinated Universal Time),DGS2,2-Year Treasury Constant Maturity Rate,0.0669</t>
  </si>
  <si>
    <t>Wed Feb 09 2000 00:00:00 GMT+0000 (Coordinated Universal Time),DGS30,30-Year Treasury Constant Maturity Rate,0.0632</t>
  </si>
  <si>
    <t>Wed Feb 09 2000 00:00:00 GMT+0000 (Coordinated Universal Time),DGS5,5-Year Treasury Constant Maturity Rate,0.0677</t>
  </si>
  <si>
    <t>Tue Feb 08 2000 00:00:00 GMT+0000 (Coordinated Universal Time),DEXUSEU,U.S. / Euro Foreign Exchange Rate,0.009862</t>
  </si>
  <si>
    <t>Tue Feb 08 2000 00:00:00 GMT+0000 (Coordinated Universal Time),DFF,Federal Funds Effective Rate,0.0567</t>
  </si>
  <si>
    <t>Tue Feb 08 2000 00:00:00 GMT+0000 (Coordinated Universal Time),DGS10,10-Year Treasury Constant Maturity Rate,0.0659</t>
  </si>
  <si>
    <t>Tue Feb 08 2000 00:00:00 GMT+0000 (Coordinated Universal Time),DGS2,2-Year Treasury Constant Maturity Rate,0.0669</t>
  </si>
  <si>
    <t>Tue Feb 08 2000 00:00:00 GMT+0000 (Coordinated Universal Time),DGS30,30-Year Treasury Constant Maturity Rate,0.0622</t>
  </si>
  <si>
    <t>Tue Feb 08 2000 00:00:00 GMT+0000 (Coordinated Universal Time),DGS5,5-Year Treasury Constant Maturity Rate,0.0674</t>
  </si>
  <si>
    <t>Mon Feb 07 2000 00:00:00 GMT+0000 (Coordinated Universal Time),DEXUSEU,U.S. / Euro Foreign Exchange Rate,0.009783</t>
  </si>
  <si>
    <t>Mon Feb 07 2000 00:00:00 GMT+0000 (Coordinated Universal Time),DFF,Federal Funds Effective Rate,0.0576</t>
  </si>
  <si>
    <t>Mon Feb 07 2000 00:00:00 GMT+0000 (Coordinated Universal Time),DGS10,10-Year Treasury Constant Maturity Rate,0.0664</t>
  </si>
  <si>
    <t>Mon Feb 07 2000 00:00:00 GMT+0000 (Coordinated Universal Time),DGS2,2-Year Treasury Constant Maturity Rate,0.0668</t>
  </si>
  <si>
    <t>Mon Feb 07 2000 00:00:00 GMT+0000 (Coordinated Universal Time),DGS30,30-Year Treasury Constant Maturity Rate,0.0634</t>
  </si>
  <si>
    <t>Mon Feb 07 2000 00:00:00 GMT+0000 (Coordinated Universal Time),DGS5,5-Year Treasury Constant Maturity Rate,0.0676</t>
  </si>
  <si>
    <t>Sun Feb 06 2000 00:00:00 GMT+0000 (Coordinated Universal Time),DFF,Federal Funds Effective Rate,0.057</t>
  </si>
  <si>
    <t>Sat Feb 05 2000 00:00:00 GMT+0000 (Coordinated Universal Time),DFF,Federal Funds Effective Rate,0.057</t>
  </si>
  <si>
    <t>Fri Feb 04 2000 00:00:00 GMT+0000 (Coordinated Universal Time),DEXUSEU,U.S. / Euro Foreign Exchange Rate,0.00976</t>
  </si>
  <si>
    <t>Fri Feb 04 2000 00:00:00 GMT+0000 (Coordinated Universal Time),DFF,Federal Funds Effective Rate,0.057</t>
  </si>
  <si>
    <t>Fri Feb 04 2000 00:00:00 GMT+0000 (Coordinated Universal Time),DGS10,10-Year Treasury Constant Maturity Rate,0.0653</t>
  </si>
  <si>
    <t>Fri Feb 04 2000 00:00:00 GMT+0000 (Coordinated Universal Time),DGS2,2-Year Treasury Constant Maturity Rate,0.0663</t>
  </si>
  <si>
    <t>Fri Feb 04 2000 00:00:00 GMT+0000 (Coordinated Universal Time),DGS30,30-Year Treasury Constant Maturity Rate,0.0623</t>
  </si>
  <si>
    <t>Fri Feb 04 2000 00:00:00 GMT+0000 (Coordinated Universal Time),DGS5,5-Year Treasury Constant Maturity Rate,0.0664</t>
  </si>
  <si>
    <t>Thu Feb 03 2000 00:00:00 GMT+0000 (Coordinated Universal Time),DEXUSEU,U.S. / Euro Foreign Exchange Rate,0.009887</t>
  </si>
  <si>
    <t>Thu Feb 03 2000 00:00:00 GMT+0000 (Coordinated Universal Time),DFF,Federal Funds Effective Rate,0.0571</t>
  </si>
  <si>
    <t>Thu Feb 03 2000 00:00:00 GMT+0000 (Coordinated Universal Time),DGS10,10-Year Treasury Constant Maturity Rate,0.0649</t>
  </si>
  <si>
    <t>Thu Feb 03 2000 00:00:00 GMT+0000 (Coordinated Universal Time),DGS2,2-Year Treasury Constant Maturity Rate,0.06559999999999999</t>
  </si>
  <si>
    <t>Thu Feb 03 2000 00:00:00 GMT+0000 (Coordinated Universal Time),DGS30,30-Year Treasury Constant Maturity Rate,0.0617</t>
  </si>
  <si>
    <t>Thu Feb 03 2000 00:00:00 GMT+0000 (Coordinated Universal Time),DGS5,5-Year Treasury Constant Maturity Rate,0.06559999999999999</t>
  </si>
  <si>
    <t>Wed Feb 02 2000 00:00:00 GMT+0000 (Coordinated Universal Time),DEXUSEU,U.S. / Euro Foreign Exchange Rate,0.009768</t>
  </si>
  <si>
    <t>Wed Feb 02 2000 00:00:00 GMT+0000 (Coordinated Universal Time),DFF,Federal Funds Effective Rate,0.0564</t>
  </si>
  <si>
    <t>Wed Feb 02 2000 00:00:00 GMT+0000 (Coordinated Universal Time),DGS10,10-Year Treasury Constant Maturity Rate,0.066</t>
  </si>
  <si>
    <t>Wed Feb 02 2000 00:00:00 GMT+0000 (Coordinated Universal Time),DGS2,2-Year Treasury Constant Maturity Rate,0.0663</t>
  </si>
  <si>
    <t>Wed Feb 02 2000 00:00:00 GMT+0000 (Coordinated Universal Time),DGS30,30-Year Treasury Constant Maturity Rate,0.0632</t>
  </si>
  <si>
    <t>Wed Feb 02 2000 00:00:00 GMT+0000 (Coordinated Universal Time),DGS5,5-Year Treasury Constant Maturity Rate,0.0669</t>
  </si>
  <si>
    <t>Tue Feb 01 2000 00:00:00 GMT+0000 (Coordinated Universal Time),DEXUSEU,U.S. / Euro Foreign Exchange Rate,0.009731</t>
  </si>
  <si>
    <t>Tue Feb 01 2000 00:00:00 GMT+0000 (Coordinated Universal Time),DFF,Federal Funds Effective Rate,0.0579</t>
  </si>
  <si>
    <t>Tue Feb 01 2000 00:00:00 GMT+0000 (Coordinated Universal Time),DGS10,10-Year Treasury Constant Maturity Rate,0.0662</t>
  </si>
  <si>
    <t>Tue Feb 01 2000 00:00:00 GMT+0000 (Coordinated Universal Time),DGS2,2-Year Treasury Constant Maturity Rate,0.066</t>
  </si>
  <si>
    <t>Tue Feb 01 2000 00:00:00 GMT+0000 (Coordinated Universal Time),DGS30,30-Year Treasury Constant Maturity Rate,0.0643</t>
  </si>
  <si>
    <t>Tue Feb 01 2000 00:00:00 GMT+0000 (Coordinated Universal Time),DGS5,5-Year Treasury Constant Maturity Rate,0.0668</t>
  </si>
  <si>
    <t>Mon Jan 31 2000 00:00:00 GMT+0000 (Coordinated Universal Time),DEXUSEU,U.S. / Euro Foreign Exchange Rate,0.009757</t>
  </si>
  <si>
    <t>Mon Jan 31 2000 00:00:00 GMT+0000 (Coordinated Universal Time),DFF,Federal Funds Effective Rate,0.0587</t>
  </si>
  <si>
    <t>Mon Jan 31 2000 00:00:00 GMT+0000 (Coordinated Universal Time),DGS10,10-Year Treasury Constant Maturity Rate,0.0668</t>
  </si>
  <si>
    <t>Mon Jan 31 2000 00:00:00 GMT+0000 (Coordinated Universal Time),DGS2,2-Year Treasury Constant Maturity Rate,0.0661</t>
  </si>
  <si>
    <t>Mon Jan 31 2000 00:00:00 GMT+0000 (Coordinated Universal Time),DGS30,30-Year Treasury Constant Maturity Rate,0.0649</t>
  </si>
  <si>
    <t>Mon Jan 31 2000 00:00:00 GMT+0000 (Coordinated Universal Time),DGS5,5-Year Treasury Constant Maturity Rate,0.06709999999999999</t>
  </si>
  <si>
    <t>Sun Jan 30 2000 00:00:00 GMT+0000 (Coordinated Universal Time),DFF,Federal Funds Effective Rate,0.0558</t>
  </si>
  <si>
    <t>Sat Jan 29 2000 00:00:00 GMT+0000 (Coordinated Universal Time),DFF,Federal Funds Effective Rate,0.0558</t>
  </si>
  <si>
    <t>Fri Jan 28 2000 00:00:00 GMT+0000 (Coordinated Universal Time),DEXUSEU,U.S. / Euro Foreign Exchange Rate,0.009765000000000001</t>
  </si>
  <si>
    <t>Fri Jan 28 2000 00:00:00 GMT+0000 (Coordinated Universal Time),DFF,Federal Funds Effective Rate,0.0558</t>
  </si>
  <si>
    <t>Fri Jan 28 2000 00:00:00 GMT+0000 (Coordinated Universal Time),DGS10,10-Year Treasury Constant Maturity Rate,0.0666</t>
  </si>
  <si>
    <t>Fri Jan 28 2000 00:00:00 GMT+0000 (Coordinated Universal Time),DGS2,2-Year Treasury Constant Maturity Rate,0.0658</t>
  </si>
  <si>
    <t>Fri Jan 28 2000 00:00:00 GMT+0000 (Coordinated Universal Time),DGS30,30-Year Treasury Constant Maturity Rate,0.0645</t>
  </si>
  <si>
    <t>Fri Jan 28 2000 00:00:00 GMT+0000 (Coordinated Universal Time),DGS5,5-Year Treasury Constant Maturity Rate,0.0668</t>
  </si>
  <si>
    <t>Thu Jan 27 2000 00:00:00 GMT+0000 (Coordinated Universal Time),DEXUSEU,U.S. / Euro Foreign Exchange Rate,0.00989</t>
  </si>
  <si>
    <t>Thu Jan 27 2000 00:00:00 GMT+0000 (Coordinated Universal Time),DFF,Federal Funds Effective Rate,0.056100000000000004</t>
  </si>
  <si>
    <t>Thu Jan 27 2000 00:00:00 GMT+0000 (Coordinated Universal Time),DGS10,10-Year Treasury Constant Maturity Rate,0.0668</t>
  </si>
  <si>
    <t>Thu Jan 27 2000 00:00:00 GMT+0000 (Coordinated Universal Time),DGS2,2-Year Treasury Constant Maturity Rate,0.06509999999999999</t>
  </si>
  <si>
    <t>Thu Jan 27 2000 00:00:00 GMT+0000 (Coordinated Universal Time),DGS30,30-Year Treasury Constant Maturity Rate,0.0653</t>
  </si>
  <si>
    <t>Thu Jan 27 2000 00:00:00 GMT+0000 (Coordinated Universal Time),DGS5,5-Year Treasury Constant Maturity Rate,0.0667</t>
  </si>
  <si>
    <t>Wed Jan 26 2000 00:00:00 GMT+0000 (Coordinated Universal Time),DEXUSEU,U.S. / Euro Foreign Exchange Rate,0.010011</t>
  </si>
  <si>
    <t>Wed Jan 26 2000 00:00:00 GMT+0000 (Coordinated Universal Time),DFF,Federal Funds Effective Rate,0.0552</t>
  </si>
  <si>
    <t>Wed Jan 26 2000 00:00:00 GMT+0000 (Coordinated Universal Time),DGS10,10-Year Treasury Constant Maturity Rate,0.0669</t>
  </si>
  <si>
    <t>Wed Jan 26 2000 00:00:00 GMT+0000 (Coordinated Universal Time),DGS2,2-Year Treasury Constant Maturity Rate,0.0645</t>
  </si>
  <si>
    <t>Wed Jan 26 2000 00:00:00 GMT+0000 (Coordinated Universal Time),DGS30,30-Year Treasury Constant Maturity Rate,0.066</t>
  </si>
  <si>
    <t>Wed Jan 26 2000 00:00:00 GMT+0000 (Coordinated Universal Time),DGS5,5-Year Treasury Constant Maturity Rate,0.0662</t>
  </si>
  <si>
    <t>Tue Jan 25 2000 00:00:00 GMT+0000 (Coordinated Universal Time),DEXUSEU,U.S. / Euro Foreign Exchange Rate,0.010041</t>
  </si>
  <si>
    <t>Tue Jan 25 2000 00:00:00 GMT+0000 (Coordinated Universal Time),DFF,Federal Funds Effective Rate,0.0546</t>
  </si>
  <si>
    <t>Tue Jan 25 2000 00:00:00 GMT+0000 (Coordinated Universal Time),DGS10,10-Year Treasury Constant Maturity Rate,0.067</t>
  </si>
  <si>
    <t>Tue Jan 25 2000 00:00:00 GMT+0000 (Coordinated Universal Time),DGS2,2-Year Treasury Constant Maturity Rate,0.0644</t>
  </si>
  <si>
    <t>Tue Jan 25 2000 00:00:00 GMT+0000 (Coordinated Universal Time),DGS30,30-Year Treasury Constant Maturity Rate,0.0664</t>
  </si>
  <si>
    <t>Tue Jan 25 2000 00:00:00 GMT+0000 (Coordinated Universal Time),DGS5,5-Year Treasury Constant Maturity Rate,0.066</t>
  </si>
  <si>
    <t>Mon Jan 24 2000 00:00:00 GMT+0000 (Coordinated Universal Time),DEXUSEU,U.S. / Euro Foreign Exchange Rate,0.010019</t>
  </si>
  <si>
    <t>Mon Jan 24 2000 00:00:00 GMT+0000 (Coordinated Universal Time),DFF,Federal Funds Effective Rate,0.0553</t>
  </si>
  <si>
    <t>Mon Jan 24 2000 00:00:00 GMT+0000 (Coordinated Universal Time),DGS10,10-Year Treasury Constant Maturity Rate,0.0669</t>
  </si>
  <si>
    <t>Mon Jan 24 2000 00:00:00 GMT+0000 (Coordinated Universal Time),DGS2,2-Year Treasury Constant Maturity Rate,0.0643</t>
  </si>
  <si>
    <t>Mon Jan 24 2000 00:00:00 GMT+0000 (Coordinated Universal Time),DGS30,30-Year Treasury Constant Maturity Rate,0.0665</t>
  </si>
  <si>
    <t>Mon Jan 24 2000 00:00:00 GMT+0000 (Coordinated Universal Time),DGS5,5-Year Treasury Constant Maturity Rate,0.0659</t>
  </si>
  <si>
    <t>Sun Jan 23 2000 00:00:00 GMT+0000 (Coordinated Universal Time),DFF,Federal Funds Effective Rate,0.0536</t>
  </si>
  <si>
    <t>Sat Jan 22 2000 00:00:00 GMT+0000 (Coordinated Universal Time),DFF,Federal Funds Effective Rate,0.0536</t>
  </si>
  <si>
    <t>Fri Jan 21 2000 00:00:00 GMT+0000 (Coordinated Universal Time),DEXUSEU,U.S. / Euro Foreign Exchange Rate,0.0101</t>
  </si>
  <si>
    <t>Fri Jan 21 2000 00:00:00 GMT+0000 (Coordinated Universal Time),DFF,Federal Funds Effective Rate,0.0536</t>
  </si>
  <si>
    <t>Fri Jan 21 2000 00:00:00 GMT+0000 (Coordinated Universal Time),DGS10,10-Year Treasury Constant Maturity Rate,0.0679</t>
  </si>
  <si>
    <t>Fri Jan 21 2000 00:00:00 GMT+0000 (Coordinated Universal Time),DGS2,2-Year Treasury Constant Maturity Rate,0.06480000000000001</t>
  </si>
  <si>
    <t>Fri Jan 21 2000 00:00:00 GMT+0000 (Coordinated Universal Time),DGS30,30-Year Treasury Constant Maturity Rate,0.06709999999999999</t>
  </si>
  <si>
    <t>Fri Jan 21 2000 00:00:00 GMT+0000 (Coordinated Universal Time),DGS5,5-Year Treasury Constant Maturity Rate,0.0667</t>
  </si>
  <si>
    <t>Thu Jan 20 2000 00:00:00 GMT+0000 (Coordinated Universal Time),DEXUSEU,U.S. / Euro Foreign Exchange Rate,0.010133000000000001</t>
  </si>
  <si>
    <t>Thu Jan 20 2000 00:00:00 GMT+0000 (Coordinated Universal Time),DFF,Federal Funds Effective Rate,0.054400000000000004</t>
  </si>
  <si>
    <t>Thu Jan 20 2000 00:00:00 GMT+0000 (Coordinated Universal Time),DGS10,10-Year Treasury Constant Maturity Rate,0.0679</t>
  </si>
  <si>
    <t>Thu Jan 20 2000 00:00:00 GMT+0000 (Coordinated Universal Time),DGS2,2-Year Treasury Constant Maturity Rate,0.0649</t>
  </si>
  <si>
    <t>Thu Jan 20 2000 00:00:00 GMT+0000 (Coordinated Universal Time),DGS30,30-Year Treasury Constant Maturity Rate,0.0674</t>
  </si>
  <si>
    <t>Thu Jan 20 2000 00:00:00 GMT+0000 (Coordinated Universal Time),DGS5,5-Year Treasury Constant Maturity Rate,0.0667</t>
  </si>
  <si>
    <t>Wed Jan 19 2000 00:00:00 GMT+0000 (Coordinated Universal Time),DEXUSEU,U.S. / Euro Foreign Exchange Rate,0.010115</t>
  </si>
  <si>
    <t>Wed Jan 19 2000 00:00:00 GMT+0000 (Coordinated Universal Time),DFF,Federal Funds Effective Rate,0.0547</t>
  </si>
  <si>
    <t>Wed Jan 19 2000 00:00:00 GMT+0000 (Coordinated Universal Time),DGS10,10-Year Treasury Constant Maturity Rate,0.0673</t>
  </si>
  <si>
    <t>Wed Jan 19 2000 00:00:00 GMT+0000 (Coordinated Universal Time),DGS2,2-Year Treasury Constant Maturity Rate,0.0646</t>
  </si>
  <si>
    <t>Wed Jan 19 2000 00:00:00 GMT+0000 (Coordinated Universal Time),DGS30,30-Year Treasury Constant Maturity Rate,0.0672</t>
  </si>
  <si>
    <t>Wed Jan 19 2000 00:00:00 GMT+0000 (Coordinated Universal Time),DGS5,5-Year Treasury Constant Maturity Rate,0.0662</t>
  </si>
  <si>
    <t>Tue Jan 18 2000 00:00:00 GMT+0000 (Coordinated Universal Time),DEXUSEU,U.S. / Euro Foreign Exchange Rate,0.010121</t>
  </si>
  <si>
    <t>Tue Jan 18 2000 00:00:00 GMT+0000 (Coordinated Universal Time),DFF,Federal Funds Effective Rate,0.0583</t>
  </si>
  <si>
    <t>Tue Jan 18 2000 00:00:00 GMT+0000 (Coordinated Universal Time),DGS10,10-Year Treasury Constant Maturity Rate,0.0675</t>
  </si>
  <si>
    <t>Tue Jan 18 2000 00:00:00 GMT+0000 (Coordinated Universal Time),DGS2,2-Year Treasury Constant Maturity Rate,0.0647</t>
  </si>
  <si>
    <t>Tue Jan 18 2000 00:00:00 GMT+0000 (Coordinated Universal Time),DGS30,30-Year Treasury Constant Maturity Rate,0.0675</t>
  </si>
  <si>
    <t>Tue Jan 18 2000 00:00:00 GMT+0000 (Coordinated Universal Time),DGS5,5-Year Treasury Constant Maturity Rate,0.0665</t>
  </si>
  <si>
    <t>Mon Jan 17 2000 00:00:00 GMT+0000 (Coordinated Universal Time),DFF,Federal Funds Effective Rate,0.0556</t>
  </si>
  <si>
    <t>Sun Jan 16 2000 00:00:00 GMT+0000 (Coordinated Universal Time),DFF,Federal Funds Effective Rate,0.0556</t>
  </si>
  <si>
    <t>Sat Jan 15 2000 00:00:00 GMT+0000 (Coordinated Universal Time),DFF,Federal Funds Effective Rate,0.0556</t>
  </si>
  <si>
    <t>Fri Jan 14 2000 00:00:00 GMT+0000 (Coordinated Universal Time),DEXUSEU,U.S. / Euro Foreign Exchange Rate,0.010128</t>
  </si>
  <si>
    <t>Fri Jan 14 2000 00:00:00 GMT+0000 (Coordinated Universal Time),DFF,Federal Funds Effective Rate,0.0556</t>
  </si>
  <si>
    <t>Fri Jan 14 2000 00:00:00 GMT+0000 (Coordinated Universal Time),DGS10,10-Year Treasury Constant Maturity Rate,0.0669</t>
  </si>
  <si>
    <t>Fri Jan 14 2000 00:00:00 GMT+0000 (Coordinated Universal Time),DGS2,2-Year Treasury Constant Maturity Rate,0.0644</t>
  </si>
  <si>
    <t>Fri Jan 14 2000 00:00:00 GMT+0000 (Coordinated Universal Time),DGS30,30-Year Treasury Constant Maturity Rate,0.0669</t>
  </si>
  <si>
    <t>Fri Jan 14 2000 00:00:00 GMT+0000 (Coordinated Universal Time),DGS5,5-Year Treasury Constant Maturity Rate,0.0659</t>
  </si>
  <si>
    <t>Thu Jan 13 2000 00:00:00 GMT+0000 (Coordinated Universal Time),DEXUSEU,U.S. / Euro Foreign Exchange Rate,0.01027</t>
  </si>
  <si>
    <t>Thu Jan 13 2000 00:00:00 GMT+0000 (Coordinated Universal Time),DFF,Federal Funds Effective Rate,0.0558</t>
  </si>
  <si>
    <t>Thu Jan 13 2000 00:00:00 GMT+0000 (Coordinated Universal Time),DGS10,10-Year Treasury Constant Maturity Rate,0.0663</t>
  </si>
  <si>
    <t>Thu Jan 13 2000 00:00:00 GMT+0000 (Coordinated Universal Time),DGS2,2-Year Treasury Constant Maturity Rate,0.064</t>
  </si>
  <si>
    <t>Thu Jan 13 2000 00:00:00 GMT+0000 (Coordinated Universal Time),DGS30,30-Year Treasury Constant Maturity Rate,0.0665</t>
  </si>
  <si>
    <t>Thu Jan 13 2000 00:00:00 GMT+0000 (Coordinated Universal Time),DGS5,5-Year Treasury Constant Maturity Rate,0.0654</t>
  </si>
  <si>
    <t>Wed Jan 12 2000 00:00:00 GMT+0000 (Coordinated Universal Time),DEXUSEU,U.S. / Euro Foreign Exchange Rate,0.010281</t>
  </si>
  <si>
    <t>Wed Jan 12 2000 00:00:00 GMT+0000 (Coordinated Universal Time),DFF,Federal Funds Effective Rate,0.0559</t>
  </si>
  <si>
    <t>Wed Jan 12 2000 00:00:00 GMT+0000 (Coordinated Universal Time),DGS10,10-Year Treasury Constant Maturity Rate,0.0672</t>
  </si>
  <si>
    <t>Wed Jan 12 2000 00:00:00 GMT+0000 (Coordinated Universal Time),DGS2,2-Year Treasury Constant Maturity Rate,0.0649</t>
  </si>
  <si>
    <t>Wed Jan 12 2000 00:00:00 GMT+0000 (Coordinated Universal Time),DGS30,30-Year Treasury Constant Maturity Rate,0.06709999999999999</t>
  </si>
  <si>
    <t>Wed Jan 12 2000 00:00:00 GMT+0000 (Coordinated Universal Time),DGS5,5-Year Treasury Constant Maturity Rate,0.0663</t>
  </si>
  <si>
    <t>Tue Jan 11 2000 00:00:00 GMT+0000 (Coordinated Universal Time),DEXUSEU,U.S. / Euro Foreign Exchange Rate,0.010322</t>
  </si>
  <si>
    <t>Tue Jan 11 2000 00:00:00 GMT+0000 (Coordinated Universal Time),DFF,Federal Funds Effective Rate,0.056299999999999996</t>
  </si>
  <si>
    <t>Tue Jan 11 2000 00:00:00 GMT+0000 (Coordinated Universal Time),DGS10,10-Year Treasury Constant Maturity Rate,0.0667</t>
  </si>
  <si>
    <t>Tue Jan 11 2000 00:00:00 GMT+0000 (Coordinated Universal Time),DGS2,2-Year Treasury Constant Maturity Rate,0.0645</t>
  </si>
  <si>
    <t>Tue Jan 11 2000 00:00:00 GMT+0000 (Coordinated Universal Time),DGS30,30-Year Treasury Constant Maturity Rate,0.0668</t>
  </si>
  <si>
    <t>Tue Jan 11 2000 00:00:00 GMT+0000 (Coordinated Universal Time),DGS5,5-Year Treasury Constant Maturity Rate,0.06570000000000001</t>
  </si>
  <si>
    <t>Mon Jan 10 2000 00:00:00 GMT+0000 (Coordinated Universal Time),DEXUSEU,U.S. / Euro Foreign Exchange Rate,0.010251999999999999</t>
  </si>
  <si>
    <t>Mon Jan 10 2000 00:00:00 GMT+0000 (Coordinated Universal Time),DFF,Federal Funds Effective Rate,0.0574</t>
  </si>
  <si>
    <t>Mon Jan 10 2000 00:00:00 GMT+0000 (Coordinated Universal Time),DGS10,10-Year Treasury Constant Maturity Rate,0.06570000000000001</t>
  </si>
  <si>
    <t>Mon Jan 10 2000 00:00:00 GMT+0000 (Coordinated Universal Time),DGS2,2-Year Treasury Constant Maturity Rate,0.0638</t>
  </si>
  <si>
    <t>Mon Jan 10 2000 00:00:00 GMT+0000 (Coordinated Universal Time),DGS30,30-Year Treasury Constant Maturity Rate,0.0659</t>
  </si>
  <si>
    <t>Mon Jan 10 2000 00:00:00 GMT+0000 (Coordinated Universal Time),DGS5,5-Year Treasury Constant Maturity Rate,0.0649</t>
  </si>
  <si>
    <t>Sun Jan 09 2000 00:00:00 GMT+0000 (Coordinated Universal Time),DFF,Federal Funds Effective Rate,0.056100000000000004</t>
  </si>
  <si>
    <t>Sat Jan 08 2000 00:00:00 GMT+0000 (Coordinated Universal Time),DFF,Federal Funds Effective Rate,0.056100000000000004</t>
  </si>
  <si>
    <t>Fri Jan 07 2000 00:00:00 GMT+0000 (Coordinated Universal Time),DEXUSEU,U.S. / Euro Foreign Exchange Rate,0.010294000000000001</t>
  </si>
  <si>
    <t>Fri Jan 07 2000 00:00:00 GMT+0000 (Coordinated Universal Time),DFF,Federal Funds Effective Rate,0.056100000000000004</t>
  </si>
  <si>
    <t>Fri Jan 07 2000 00:00:00 GMT+0000 (Coordinated Universal Time),DGS10,10-Year Treasury Constant Maturity Rate,0.0652</t>
  </si>
  <si>
    <t>Fri Jan 07 2000 00:00:00 GMT+0000 (Coordinated Universal Time),DGS2,2-Year Treasury Constant Maturity Rate,0.06309999999999999</t>
  </si>
  <si>
    <t>Fri Jan 07 2000 00:00:00 GMT+0000 (Coordinated Universal Time),DGS30,30-Year Treasury Constant Maturity Rate,0.0655</t>
  </si>
  <si>
    <t>Fri Jan 07 2000 00:00:00 GMT+0000 (Coordinated Universal Time),DGS5,5-Year Treasury Constant Maturity Rate,0.0642</t>
  </si>
  <si>
    <t>Thu Jan 06 2000 00:00:00 GMT+0000 (Coordinated Universal Time),DEXUSEU,U.S. / Euro Foreign Exchange Rate,0.010324</t>
  </si>
  <si>
    <t>Thu Jan 06 2000 00:00:00 GMT+0000 (Coordinated Universal Time),DFF,Federal Funds Effective Rate,0.0554</t>
  </si>
  <si>
    <t>Thu Jan 06 2000 00:00:00 GMT+0000 (Coordinated Universal Time),DGS10,10-Year Treasury Constant Maturity Rate,0.06570000000000001</t>
  </si>
  <si>
    <t>Thu Jan 06 2000 00:00:00 GMT+0000 (Coordinated Universal Time),DGS2,2-Year Treasury Constant Maturity Rate,0.0635</t>
  </si>
  <si>
    <t>Thu Jan 06 2000 00:00:00 GMT+0000 (Coordinated Universal Time),DGS30,30-Year Treasury Constant Maturity Rate,0.0658</t>
  </si>
  <si>
    <t>Thu Jan 06 2000 00:00:00 GMT+0000 (Coordinated Universal Time),DGS5,5-Year Treasury Constant Maturity Rate,0.0646</t>
  </si>
  <si>
    <t>Wed Jan 05 2000 00:00:00 GMT+0000 (Coordinated Universal Time),DEXUSEU,U.S. / Euro Foreign Exchange Rate,0.010335</t>
  </si>
  <si>
    <t>Wed Jan 05 2000 00:00:00 GMT+0000 (Coordinated Universal Time),DFF,Federal Funds Effective Rate,0.0541</t>
  </si>
  <si>
    <t>Wed Jan 05 2000 00:00:00 GMT+0000 (Coordinated Universal Time),DGS10,10-Year Treasury Constant Maturity Rate,0.0662</t>
  </si>
  <si>
    <t>Wed Jan 05 2000 00:00:00 GMT+0000 (Coordinated Universal Time),DGS2,2-Year Treasury Constant Maturity Rate,0.0638</t>
  </si>
  <si>
    <t>Wed Jan 05 2000 00:00:00 GMT+0000 (Coordinated Universal Time),DGS30,30-Year Treasury Constant Maturity Rate,0.0664</t>
  </si>
  <si>
    <t>Wed Jan 05 2000 00:00:00 GMT+0000 (Coordinated Universal Time),DGS5,5-Year Treasury Constant Maturity Rate,0.06509999999999999</t>
  </si>
  <si>
    <t>Tue Jan 04 2000 00:00:00 GMT+0000 (Coordinated Universal Time),DEXUSEU,U.S. / Euro Foreign Exchange Rate,0.010308999999999999</t>
  </si>
  <si>
    <t>Tue Jan 04 2000 00:00:00 GMT+0000 (Coordinated Universal Time),DFF,Federal Funds Effective Rate,0.0538</t>
  </si>
  <si>
    <t>Tue Jan 04 2000 00:00:00 GMT+0000 (Coordinated Universal Time),DGS10,10-Year Treasury Constant Maturity Rate,0.0649</t>
  </si>
  <si>
    <t>Tue Jan 04 2000 00:00:00 GMT+0000 (Coordinated Universal Time),DGS2,2-Year Treasury Constant Maturity Rate,0.063</t>
  </si>
  <si>
    <t>Tue Jan 04 2000 00:00:00 GMT+0000 (Coordinated Universal Time),DGS30,30-Year Treasury Constant Maturity Rate,0.0653</t>
  </si>
  <si>
    <t>Tue Jan 04 2000 00:00:00 GMT+0000 (Coordinated Universal Time),DGS5,5-Year Treasury Constant Maturity Rate,0.064</t>
  </si>
  <si>
    <t>Mon Jan 03 2000 00:00:00 GMT+0000 (Coordinated Universal Time),DEXUSEU,U.S. / Euro Foreign Exchange Rate,0.010155</t>
  </si>
  <si>
    <t>Mon Jan 03 2000 00:00:00 GMT+0000 (Coordinated Universal Time),DFF,Federal Funds Effective Rate,0.054299999999999994</t>
  </si>
  <si>
    <t>Mon Jan 03 2000 00:00:00 GMT+0000 (Coordinated Universal Time),DGS10,10-Year Treasury Constant Maturity Rate,0.0658</t>
  </si>
  <si>
    <t>Mon Jan 03 2000 00:00:00 GMT+0000 (Coordinated Universal Time),DGS2,2-Year Treasury Constant Maturity Rate,0.0638</t>
  </si>
  <si>
    <t>Mon Jan 03 2000 00:00:00 GMT+0000 (Coordinated Universal Time),DGS30,30-Year Treasury Constant Maturity Rate,0.0661</t>
  </si>
  <si>
    <t>Mon Jan 03 2000 00:00:00 GMT+0000 (Coordinated Universal Time),DGS5,5-Year Treasury Constant Maturity Rate,0.065</t>
  </si>
  <si>
    <t>Sun Jan 02 2000 00:00:00 GMT+0000 (Coordinated Universal Time),DFF,Federal Funds Effective Rate,0.039900000000000005</t>
  </si>
  <si>
    <t xml:space="preserve">Sat Jan 01 2000 00:00:00 GMT+0000 (Coordinated Universal Time),DFF,Federal Funds Effective Rate,0.039900000000000005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</si>
</sst>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m/d/yyyy"/>
    <numFmt numFmtId="165" formatCode="0.0%"/>
    <numFmt numFmtId="166" formatCode="_([$$-409]* #,##0.00_);_([$$-409]* \(#,##0.00\);_([$$-409]* &quot;-&quot;??_);_(@_)"/>
    <numFmt numFmtId="167" formatCode="yyyy\-mm\-dd"/>
    <numFmt numFmtId="168" formatCode="#,##0.0000"/>
    <numFmt numFmtId="169" formatCode="0.0000"/>
    <numFmt numFmtId="170" formatCode="#,##0.0"/>
    <numFmt numFmtId="171" formatCode="yyyy\-mm\-dd\ hh:mm"/>
    <numFmt numFmtId="172" formatCode="&quot;$&quot;#,##0.00"/>
    <numFmt numFmtId="173" formatCode="&quot;$&quot;#,##0"/>
  </numFmts>
  <fonts count="2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1F4E79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0000FF"/>
      <name val="Times New Roman"/>
      <family val="1"/>
    </font>
    <font>
      <i/>
      <sz val="12"/>
      <color rgb="FF666666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CC0000"/>
      <name val="Times New Roman"/>
      <family val="1"/>
    </font>
    <font>
      <i/>
      <sz val="12"/>
      <color rgb="FFCC0000"/>
      <name val="Times New Roman"/>
      <family val="1"/>
    </font>
    <font>
      <sz val="12"/>
      <color rgb="FF008000"/>
      <name val="Times New Roman"/>
      <family val="1"/>
    </font>
    <font>
      <sz val="12"/>
      <color rgb="FFCC0000"/>
      <name val="Times New Roman"/>
      <family val="1"/>
    </font>
    <font>
      <b/>
      <sz val="18"/>
      <color rgb="FF1F4E79"/>
      <name val="Times New Roman"/>
      <family val="1"/>
    </font>
    <font>
      <sz val="18"/>
      <color theme="1"/>
      <name val="Times New Roman"/>
      <family val="1"/>
    </font>
    <font>
      <b/>
      <sz val="12"/>
      <color rgb="FF0000FF"/>
      <name val="Times New Roman"/>
      <family val="1"/>
    </font>
    <font>
      <i/>
      <sz val="12"/>
      <color theme="2" tint="-0.499984740745262"/>
      <name val="Times New Roman"/>
      <family val="1"/>
    </font>
    <font>
      <b/>
      <sz val="12"/>
      <color theme="2" tint="-0.499984740745262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D6DCE5"/>
      </patternFill>
    </fill>
    <fill>
      <patternFill patternType="solid">
        <fgColor rgb="FFE6F3FF"/>
      </patternFill>
    </fill>
    <fill>
      <patternFill patternType="solid">
        <fgColor rgb="FFE6FFE6"/>
      </patternFill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5F5F5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6DCE5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2" tint="-9.9978637043366805E-2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2" tint="-9.9978637043366805E-2"/>
      </right>
      <top style="thin">
        <color theme="2" tint="-9.9978637043366805E-2"/>
      </top>
      <bottom style="thin">
        <color rgb="FFBFBFBF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2" tint="-9.9978637043366805E-2"/>
      </left>
      <right style="thin">
        <color rgb="FFBFBFBF"/>
      </right>
      <top style="thin">
        <color theme="2" tint="-9.9978637043366805E-2"/>
      </top>
      <bottom style="thin">
        <color rgb="FFBFBFBF"/>
      </bottom>
      <diagonal/>
    </border>
    <border>
      <left style="thin">
        <color theme="2" tint="-9.9978637043366805E-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9.9978637043366805E-2"/>
      </left>
      <right style="thin">
        <color rgb="FFBFBFBF"/>
      </right>
      <top style="thin">
        <color rgb="FFBFBFBF"/>
      </top>
      <bottom style="thin">
        <color theme="2" tint="-9.9978637043366805E-2"/>
      </bottom>
      <diagonal/>
    </border>
    <border>
      <left style="thin">
        <color rgb="FFBFBFBF"/>
      </left>
      <right style="thin">
        <color theme="2" tint="-9.9978637043366805E-2"/>
      </right>
      <top style="thin">
        <color rgb="FFBFBFBF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rgb="FF1F4E79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medium">
        <color rgb="FF1F4E79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2" tint="-9.9978637043366805E-2"/>
      </bottom>
      <diagonal/>
    </border>
  </borders>
  <cellStyleXfs count="2">
    <xf numFmtId="0" fontId="0" fillId="0" borderId="1"/>
    <xf numFmtId="44" fontId="1" fillId="0" borderId="0" applyFont="0" applyFill="0" applyBorder="0" applyAlignment="0" applyProtection="0"/>
  </cellStyleXfs>
  <cellXfs count="189">
    <xf numFmtId="0" fontId="0" fillId="0" borderId="1" xfId="0"/>
    <xf numFmtId="0" fontId="2" fillId="0" borderId="0" xfId="0" applyFont="1" applyBorder="1" applyAlignment="1">
      <alignment vertical="center"/>
    </xf>
    <xf numFmtId="0" fontId="3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171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Continuous" vertical="center"/>
    </xf>
    <xf numFmtId="170" fontId="2" fillId="0" borderId="0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4" fillId="2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170" fontId="8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70" fontId="11" fillId="0" borderId="3" xfId="0" applyNumberFormat="1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165" fontId="8" fillId="0" borderId="3" xfId="0" applyNumberFormat="1" applyFont="1" applyBorder="1" applyAlignment="1">
      <alignment vertical="center"/>
    </xf>
    <xf numFmtId="166" fontId="12" fillId="0" borderId="3" xfId="0" applyNumberFormat="1" applyFont="1" applyBorder="1" applyAlignment="1">
      <alignment vertical="center"/>
    </xf>
    <xf numFmtId="166" fontId="13" fillId="0" borderId="3" xfId="0" applyNumberFormat="1" applyFont="1" applyBorder="1" applyAlignment="1">
      <alignment vertical="center"/>
    </xf>
    <xf numFmtId="166" fontId="4" fillId="2" borderId="3" xfId="0" applyNumberFormat="1" applyFont="1" applyFill="1" applyBorder="1" applyAlignment="1">
      <alignment vertical="center"/>
    </xf>
    <xf numFmtId="165" fontId="4" fillId="2" borderId="3" xfId="0" applyNumberFormat="1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" xfId="0" applyFont="1" applyAlignment="1">
      <alignment vertical="center"/>
    </xf>
    <xf numFmtId="0" fontId="3" fillId="0" borderId="1" xfId="0" applyFont="1" applyAlignment="1">
      <alignment horizontal="centerContinuous" vertical="center"/>
    </xf>
    <xf numFmtId="173" fontId="2" fillId="0" borderId="0" xfId="0" applyNumberFormat="1" applyFont="1" applyBorder="1" applyAlignment="1">
      <alignment horizontal="centerContinuous" vertical="center"/>
    </xf>
    <xf numFmtId="173" fontId="9" fillId="0" borderId="0" xfId="1" applyNumberFormat="1" applyFont="1" applyBorder="1" applyAlignment="1">
      <alignment horizontal="centerContinuous" vertical="center"/>
    </xf>
    <xf numFmtId="173" fontId="3" fillId="0" borderId="1" xfId="1" applyNumberFormat="1" applyFont="1" applyBorder="1" applyAlignment="1">
      <alignment horizontal="centerContinuous" vertical="center"/>
    </xf>
    <xf numFmtId="172" fontId="10" fillId="0" borderId="0" xfId="0" applyNumberFormat="1" applyFont="1" applyBorder="1" applyAlignment="1">
      <alignment horizontal="centerContinuous" vertical="center"/>
    </xf>
    <xf numFmtId="172" fontId="9" fillId="0" borderId="0" xfId="0" applyNumberFormat="1" applyFont="1" applyBorder="1" applyAlignment="1">
      <alignment horizontal="centerContinuous" vertical="center"/>
    </xf>
    <xf numFmtId="172" fontId="3" fillId="0" borderId="1" xfId="0" applyNumberFormat="1" applyFont="1" applyAlignment="1">
      <alignment horizontal="centerContinuous" vertical="center"/>
    </xf>
    <xf numFmtId="0" fontId="3" fillId="0" borderId="1" xfId="0" applyFont="1"/>
    <xf numFmtId="0" fontId="6" fillId="0" borderId="0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8" fillId="0" borderId="3" xfId="0" applyFont="1" applyBorder="1" applyAlignment="1">
      <alignment vertical="top"/>
    </xf>
    <xf numFmtId="166" fontId="8" fillId="0" borderId="3" xfId="0" applyNumberFormat="1" applyFont="1" applyBorder="1" applyAlignment="1">
      <alignment vertical="top"/>
    </xf>
    <xf numFmtId="3" fontId="8" fillId="0" borderId="3" xfId="0" applyNumberFormat="1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166" fontId="12" fillId="4" borderId="3" xfId="0" applyNumberFormat="1" applyFont="1" applyFill="1" applyBorder="1" applyAlignment="1">
      <alignment vertical="top"/>
    </xf>
    <xf numFmtId="165" fontId="12" fillId="4" borderId="3" xfId="0" applyNumberFormat="1" applyFont="1" applyFill="1" applyBorder="1" applyAlignment="1">
      <alignment vertical="top"/>
    </xf>
    <xf numFmtId="0" fontId="9" fillId="9" borderId="3" xfId="0" applyFont="1" applyFill="1" applyBorder="1" applyAlignment="1">
      <alignment vertical="top"/>
    </xf>
    <xf numFmtId="10" fontId="5" fillId="3" borderId="3" xfId="0" applyNumberFormat="1" applyFont="1" applyFill="1" applyBorder="1" applyAlignment="1">
      <alignment vertical="top"/>
    </xf>
    <xf numFmtId="165" fontId="5" fillId="3" borderId="3" xfId="0" applyNumberFormat="1" applyFont="1" applyFill="1" applyBorder="1" applyAlignment="1">
      <alignment vertical="top"/>
    </xf>
    <xf numFmtId="166" fontId="5" fillId="3" borderId="3" xfId="0" applyNumberFormat="1" applyFont="1" applyFill="1" applyBorder="1" applyAlignment="1">
      <alignment vertical="top"/>
    </xf>
    <xf numFmtId="0" fontId="8" fillId="0" borderId="3" xfId="0" applyFont="1" applyBorder="1" applyAlignment="1">
      <alignment horizontal="right" vertical="top"/>
    </xf>
    <xf numFmtId="9" fontId="5" fillId="3" borderId="3" xfId="0" applyNumberFormat="1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7" fillId="0" borderId="1" xfId="0" applyFont="1" applyAlignment="1">
      <alignment vertical="top"/>
    </xf>
    <xf numFmtId="0" fontId="8" fillId="0" borderId="1" xfId="0" applyFont="1" applyAlignment="1">
      <alignment vertical="top"/>
    </xf>
    <xf numFmtId="0" fontId="8" fillId="0" borderId="5" xfId="0" applyFont="1" applyBorder="1" applyAlignment="1">
      <alignment vertical="top"/>
    </xf>
    <xf numFmtId="0" fontId="7" fillId="5" borderId="6" xfId="0" applyFont="1" applyFill="1" applyBorder="1" applyAlignment="1">
      <alignment vertical="top"/>
    </xf>
    <xf numFmtId="166" fontId="8" fillId="0" borderId="3" xfId="0" applyNumberFormat="1" applyFont="1" applyBorder="1" applyAlignment="1">
      <alignment horizontal="right" vertical="top"/>
    </xf>
    <xf numFmtId="3" fontId="8" fillId="0" borderId="3" xfId="0" applyNumberFormat="1" applyFont="1" applyBorder="1" applyAlignment="1">
      <alignment horizontal="right" vertical="top"/>
    </xf>
    <xf numFmtId="165" fontId="8" fillId="0" borderId="3" xfId="0" applyNumberFormat="1" applyFont="1" applyBorder="1" applyAlignment="1">
      <alignment horizontal="right" vertical="top"/>
    </xf>
    <xf numFmtId="0" fontId="14" fillId="0" borderId="0" xfId="0" applyFont="1" applyBorder="1" applyAlignment="1">
      <alignment vertical="top"/>
    </xf>
    <xf numFmtId="0" fontId="12" fillId="0" borderId="3" xfId="0" applyFont="1" applyBorder="1" applyAlignment="1">
      <alignment horizontal="right" vertical="top"/>
    </xf>
    <xf numFmtId="164" fontId="12" fillId="0" borderId="3" xfId="0" applyNumberFormat="1" applyFont="1" applyBorder="1" applyAlignment="1">
      <alignment horizontal="right" vertical="top"/>
    </xf>
    <xf numFmtId="0" fontId="5" fillId="3" borderId="3" xfId="0" applyFont="1" applyFill="1" applyBorder="1" applyAlignment="1">
      <alignment horizontal="right" vertical="top"/>
    </xf>
    <xf numFmtId="164" fontId="5" fillId="3" borderId="3" xfId="0" applyNumberFormat="1" applyFont="1" applyFill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167" fontId="8" fillId="3" borderId="3" xfId="0" applyNumberFormat="1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166" fontId="8" fillId="3" borderId="3" xfId="0" applyNumberFormat="1" applyFont="1" applyFill="1" applyBorder="1" applyAlignment="1">
      <alignment vertical="top"/>
    </xf>
    <xf numFmtId="0" fontId="4" fillId="0" borderId="0" xfId="0" applyFont="1" applyBorder="1" applyAlignment="1">
      <alignment vertical="top"/>
    </xf>
    <xf numFmtId="166" fontId="4" fillId="2" borderId="3" xfId="0" applyNumberFormat="1" applyFont="1" applyFill="1" applyBorder="1" applyAlignment="1">
      <alignment vertical="top"/>
    </xf>
    <xf numFmtId="0" fontId="15" fillId="0" borderId="1" xfId="0" applyFont="1"/>
    <xf numFmtId="0" fontId="17" fillId="0" borderId="0" xfId="0" applyFont="1" applyBorder="1" applyAlignment="1">
      <alignment vertical="top"/>
    </xf>
    <xf numFmtId="0" fontId="18" fillId="0" borderId="0" xfId="0" applyFont="1" applyBorder="1" applyAlignment="1">
      <alignment vertical="top"/>
    </xf>
    <xf numFmtId="167" fontId="8" fillId="0" borderId="3" xfId="0" applyNumberFormat="1" applyFont="1" applyBorder="1" applyAlignment="1">
      <alignment vertical="top"/>
    </xf>
    <xf numFmtId="168" fontId="5" fillId="3" borderId="3" xfId="0" applyNumberFormat="1" applyFont="1" applyFill="1" applyBorder="1" applyAlignment="1">
      <alignment vertical="top"/>
    </xf>
    <xf numFmtId="168" fontId="8" fillId="0" borderId="3" xfId="0" applyNumberFormat="1" applyFont="1" applyBorder="1" applyAlignment="1">
      <alignment vertical="top"/>
    </xf>
    <xf numFmtId="4" fontId="5" fillId="3" borderId="3" xfId="0" applyNumberFormat="1" applyFont="1" applyFill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12" fillId="4" borderId="0" xfId="0" applyFont="1" applyFill="1" applyBorder="1" applyAlignment="1">
      <alignment vertical="top"/>
    </xf>
    <xf numFmtId="0" fontId="8" fillId="0" borderId="0" xfId="0" applyFont="1" applyBorder="1" applyAlignment="1">
      <alignment vertical="top"/>
    </xf>
    <xf numFmtId="164" fontId="12" fillId="4" borderId="0" xfId="0" applyNumberFormat="1" applyFont="1" applyFill="1" applyBorder="1" applyAlignment="1">
      <alignment vertical="top"/>
    </xf>
    <xf numFmtId="0" fontId="8" fillId="6" borderId="0" xfId="0" applyFont="1" applyFill="1" applyBorder="1" applyAlignment="1">
      <alignment vertical="top"/>
    </xf>
    <xf numFmtId="167" fontId="8" fillId="6" borderId="0" xfId="0" applyNumberFormat="1" applyFont="1" applyFill="1" applyBorder="1" applyAlignment="1">
      <alignment horizontal="left" vertical="top"/>
    </xf>
    <xf numFmtId="167" fontId="8" fillId="0" borderId="0" xfId="0" applyNumberFormat="1" applyFont="1" applyBorder="1" applyAlignment="1">
      <alignment horizontal="left" vertical="top"/>
    </xf>
    <xf numFmtId="0" fontId="8" fillId="6" borderId="0" xfId="0" applyFont="1" applyFill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7" fillId="5" borderId="2" xfId="0" applyFont="1" applyFill="1" applyBorder="1" applyAlignment="1">
      <alignment vertical="top"/>
    </xf>
    <xf numFmtId="0" fontId="8" fillId="6" borderId="0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6" borderId="0" xfId="0" applyFont="1" applyFill="1" applyBorder="1" applyAlignment="1">
      <alignment horizontal="right" vertical="top"/>
    </xf>
    <xf numFmtId="0" fontId="8" fillId="0" borderId="0" xfId="0" applyFont="1" applyBorder="1" applyAlignment="1">
      <alignment horizontal="right" vertical="top"/>
    </xf>
    <xf numFmtId="167" fontId="8" fillId="6" borderId="1" xfId="0" applyNumberFormat="1" applyFont="1" applyFill="1" applyAlignment="1">
      <alignment horizontal="left" vertical="top"/>
    </xf>
    <xf numFmtId="0" fontId="8" fillId="6" borderId="1" xfId="0" applyFont="1" applyFill="1" applyAlignment="1">
      <alignment vertical="top"/>
    </xf>
    <xf numFmtId="0" fontId="8" fillId="6" borderId="1" xfId="0" applyFont="1" applyFill="1" applyAlignment="1">
      <alignment horizontal="center" vertical="top"/>
    </xf>
    <xf numFmtId="0" fontId="8" fillId="6" borderId="1" xfId="0" applyFont="1" applyFill="1" applyAlignment="1">
      <alignment horizontal="right" vertical="top"/>
    </xf>
    <xf numFmtId="0" fontId="8" fillId="6" borderId="1" xfId="0" applyFont="1" applyFill="1" applyAlignment="1">
      <alignment horizontal="left" vertical="top"/>
    </xf>
    <xf numFmtId="167" fontId="8" fillId="6" borderId="9" xfId="0" applyNumberFormat="1" applyFont="1" applyFill="1" applyBorder="1" applyAlignment="1">
      <alignment horizontal="left" vertical="top"/>
    </xf>
    <xf numFmtId="0" fontId="8" fillId="6" borderId="9" xfId="0" applyFont="1" applyFill="1" applyBorder="1" applyAlignment="1">
      <alignment vertical="top"/>
    </xf>
    <xf numFmtId="0" fontId="8" fillId="6" borderId="9" xfId="0" applyFont="1" applyFill="1" applyBorder="1" applyAlignment="1">
      <alignment horizontal="center" vertical="top"/>
    </xf>
    <xf numFmtId="0" fontId="8" fillId="6" borderId="9" xfId="0" applyFont="1" applyFill="1" applyBorder="1" applyAlignment="1">
      <alignment horizontal="right" vertical="top"/>
    </xf>
    <xf numFmtId="0" fontId="8" fillId="6" borderId="9" xfId="0" applyFont="1" applyFill="1" applyBorder="1" applyAlignment="1">
      <alignment horizontal="left" vertical="top"/>
    </xf>
    <xf numFmtId="0" fontId="7" fillId="5" borderId="10" xfId="0" applyFont="1" applyFill="1" applyBorder="1" applyAlignment="1">
      <alignment vertical="top"/>
    </xf>
    <xf numFmtId="0" fontId="8" fillId="6" borderId="7" xfId="0" applyFont="1" applyFill="1" applyBorder="1" applyAlignment="1">
      <alignment horizontal="right" vertical="top"/>
    </xf>
    <xf numFmtId="0" fontId="8" fillId="0" borderId="7" xfId="0" applyFont="1" applyBorder="1" applyAlignment="1">
      <alignment horizontal="right" vertical="top"/>
    </xf>
    <xf numFmtId="0" fontId="8" fillId="6" borderId="8" xfId="0" applyFont="1" applyFill="1" applyBorder="1" applyAlignment="1">
      <alignment horizontal="right" vertical="top"/>
    </xf>
    <xf numFmtId="0" fontId="19" fillId="0" borderId="1" xfId="0" applyFont="1"/>
    <xf numFmtId="170" fontId="12" fillId="4" borderId="3" xfId="0" applyNumberFormat="1" applyFont="1" applyFill="1" applyBorder="1" applyAlignment="1">
      <alignment vertical="top"/>
    </xf>
    <xf numFmtId="0" fontId="5" fillId="0" borderId="0" xfId="0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10" fontId="5" fillId="3" borderId="3" xfId="0" applyNumberFormat="1" applyFont="1" applyFill="1" applyBorder="1" applyAlignment="1">
      <alignment vertical="center"/>
    </xf>
    <xf numFmtId="169" fontId="8" fillId="0" borderId="3" xfId="0" applyNumberFormat="1" applyFont="1" applyBorder="1" applyAlignment="1">
      <alignment vertical="center"/>
    </xf>
    <xf numFmtId="166" fontId="5" fillId="3" borderId="0" xfId="0" applyNumberFormat="1" applyFont="1" applyFill="1" applyBorder="1" applyAlignment="1">
      <alignment vertical="center"/>
    </xf>
    <xf numFmtId="10" fontId="12" fillId="4" borderId="0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166" fontId="12" fillId="4" borderId="0" xfId="0" applyNumberFormat="1" applyFont="1" applyFill="1" applyBorder="1" applyAlignment="1">
      <alignment vertical="center"/>
    </xf>
    <xf numFmtId="0" fontId="7" fillId="5" borderId="1" xfId="0" applyFont="1" applyFill="1" applyAlignment="1">
      <alignment vertical="center"/>
    </xf>
    <xf numFmtId="0" fontId="8" fillId="0" borderId="1" xfId="0" applyFont="1" applyAlignment="1">
      <alignment vertical="center"/>
    </xf>
    <xf numFmtId="167" fontId="8" fillId="0" borderId="1" xfId="0" applyNumberFormat="1" applyFont="1" applyAlignment="1">
      <alignment vertical="center"/>
    </xf>
    <xf numFmtId="168" fontId="8" fillId="0" borderId="1" xfId="0" applyNumberFormat="1" applyFont="1" applyAlignment="1">
      <alignment vertical="center"/>
    </xf>
    <xf numFmtId="166" fontId="8" fillId="0" borderId="1" xfId="0" applyNumberFormat="1" applyFont="1" applyAlignment="1">
      <alignment vertical="center"/>
    </xf>
    <xf numFmtId="167" fontId="8" fillId="10" borderId="0" xfId="0" applyNumberFormat="1" applyFont="1" applyFill="1" applyBorder="1" applyAlignment="1">
      <alignment horizontal="left" vertical="top"/>
    </xf>
    <xf numFmtId="0" fontId="8" fillId="10" borderId="1" xfId="0" applyFont="1" applyFill="1" applyAlignment="1">
      <alignment vertical="center"/>
    </xf>
    <xf numFmtId="167" fontId="8" fillId="10" borderId="1" xfId="0" applyNumberFormat="1" applyFont="1" applyFill="1" applyAlignment="1">
      <alignment vertical="center"/>
    </xf>
    <xf numFmtId="168" fontId="8" fillId="10" borderId="1" xfId="0" applyNumberFormat="1" applyFont="1" applyFill="1" applyAlignment="1">
      <alignment vertical="center"/>
    </xf>
    <xf numFmtId="166" fontId="8" fillId="10" borderId="1" xfId="0" applyNumberFormat="1" applyFont="1" applyFill="1" applyAlignment="1">
      <alignment vertical="center"/>
    </xf>
    <xf numFmtId="166" fontId="5" fillId="11" borderId="1" xfId="0" applyNumberFormat="1" applyFont="1" applyFill="1" applyAlignment="1">
      <alignment vertical="center"/>
    </xf>
    <xf numFmtId="0" fontId="8" fillId="10" borderId="1" xfId="0" applyFont="1" applyFill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166" fontId="4" fillId="2" borderId="12" xfId="0" applyNumberFormat="1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166" fontId="8" fillId="0" borderId="6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6" fontId="8" fillId="0" borderId="5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166" fontId="8" fillId="0" borderId="16" xfId="0" applyNumberFormat="1" applyFont="1" applyBorder="1" applyAlignment="1">
      <alignment vertical="center"/>
    </xf>
    <xf numFmtId="0" fontId="19" fillId="0" borderId="1" xfId="0" applyFont="1" applyAlignment="1">
      <alignment vertical="center"/>
    </xf>
    <xf numFmtId="0" fontId="7" fillId="5" borderId="1" xfId="0" applyFont="1" applyFill="1" applyAlignment="1">
      <alignment horizontal="center" vertical="center"/>
    </xf>
    <xf numFmtId="2" fontId="5" fillId="11" borderId="1" xfId="0" applyNumberFormat="1" applyFont="1" applyFill="1" applyAlignment="1">
      <alignment vertical="center"/>
    </xf>
    <xf numFmtId="0" fontId="4" fillId="7" borderId="3" xfId="0" applyFont="1" applyFill="1" applyBorder="1" applyAlignment="1">
      <alignment vertical="center"/>
    </xf>
    <xf numFmtId="167" fontId="8" fillId="7" borderId="3" xfId="0" applyNumberFormat="1" applyFont="1" applyFill="1" applyBorder="1" applyAlignment="1">
      <alignment horizontal="right" vertical="center"/>
    </xf>
    <xf numFmtId="167" fontId="8" fillId="8" borderId="3" xfId="0" applyNumberFormat="1" applyFont="1" applyFill="1" applyBorder="1" applyAlignment="1">
      <alignment horizontal="right" vertical="center"/>
    </xf>
    <xf numFmtId="166" fontId="8" fillId="7" borderId="3" xfId="0" applyNumberFormat="1" applyFont="1" applyFill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166" fontId="4" fillId="9" borderId="3" xfId="0" applyNumberFormat="1" applyFont="1" applyFill="1" applyBorder="1" applyAlignment="1">
      <alignment vertical="center"/>
    </xf>
    <xf numFmtId="0" fontId="7" fillId="0" borderId="1" xfId="0" applyFont="1" applyAlignment="1">
      <alignment horizontal="right" vertical="center"/>
    </xf>
    <xf numFmtId="166" fontId="20" fillId="0" borderId="3" xfId="0" applyNumberFormat="1" applyFont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167" fontId="8" fillId="8" borderId="4" xfId="0" applyNumberFormat="1" applyFont="1" applyFill="1" applyBorder="1" applyAlignment="1">
      <alignment horizontal="right" vertical="center"/>
    </xf>
    <xf numFmtId="166" fontId="8" fillId="0" borderId="4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166" fontId="4" fillId="9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166" fontId="4" fillId="12" borderId="3" xfId="0" applyNumberFormat="1" applyFont="1" applyFill="1" applyBorder="1" applyAlignment="1">
      <alignment vertical="center"/>
    </xf>
    <xf numFmtId="0" fontId="4" fillId="13" borderId="3" xfId="0" applyFont="1" applyFill="1" applyBorder="1" applyAlignment="1">
      <alignment horizontal="right" vertical="center"/>
    </xf>
    <xf numFmtId="0" fontId="4" fillId="13" borderId="3" xfId="0" applyFont="1" applyFill="1" applyBorder="1" applyAlignment="1">
      <alignment vertical="center"/>
    </xf>
    <xf numFmtId="0" fontId="2" fillId="0" borderId="1" xfId="0" applyFont="1" applyAlignment="1">
      <alignment vertical="center"/>
    </xf>
    <xf numFmtId="0" fontId="4" fillId="0" borderId="18" xfId="0" applyFont="1" applyBorder="1" applyAlignment="1">
      <alignment vertical="center"/>
    </xf>
    <xf numFmtId="166" fontId="12" fillId="4" borderId="8" xfId="0" applyNumberFormat="1" applyFont="1" applyFill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2" fillId="4" borderId="20" xfId="0" applyFont="1" applyFill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167" fontId="12" fillId="4" borderId="22" xfId="0" applyNumberFormat="1" applyFont="1" applyFill="1" applyBorder="1" applyAlignment="1">
      <alignment vertical="center"/>
    </xf>
    <xf numFmtId="166" fontId="12" fillId="4" borderId="22" xfId="0" applyNumberFormat="1" applyFont="1" applyFill="1" applyBorder="1" applyAlignment="1">
      <alignment vertical="center"/>
    </xf>
    <xf numFmtId="168" fontId="12" fillId="4" borderId="3" xfId="0" applyNumberFormat="1" applyFont="1" applyFill="1" applyBorder="1" applyAlignment="1">
      <alignment vertical="center"/>
    </xf>
    <xf numFmtId="165" fontId="12" fillId="4" borderId="3" xfId="0" applyNumberFormat="1" applyFont="1" applyFill="1" applyBorder="1" applyAlignment="1">
      <alignment vertical="center"/>
    </xf>
    <xf numFmtId="0" fontId="21" fillId="0" borderId="1" xfId="0" applyFont="1" applyAlignment="1">
      <alignment vertical="center"/>
    </xf>
    <xf numFmtId="10" fontId="21" fillId="0" borderId="1" xfId="0" applyNumberFormat="1" applyFont="1" applyAlignment="1">
      <alignment vertical="center"/>
    </xf>
    <xf numFmtId="0" fontId="4" fillId="2" borderId="23" xfId="0" applyFont="1" applyFill="1" applyBorder="1" applyAlignment="1">
      <alignment vertical="center"/>
    </xf>
    <xf numFmtId="166" fontId="4" fillId="2" borderId="23" xfId="0" applyNumberFormat="1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166" fontId="8" fillId="0" borderId="12" xfId="0" applyNumberFormat="1" applyFont="1" applyBorder="1" applyAlignment="1">
      <alignment vertical="center"/>
    </xf>
    <xf numFmtId="168" fontId="12" fillId="4" borderId="12" xfId="0" applyNumberFormat="1" applyFont="1" applyFill="1" applyBorder="1" applyAlignment="1">
      <alignment vertical="center"/>
    </xf>
    <xf numFmtId="165" fontId="8" fillId="0" borderId="12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0" fillId="0" borderId="1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D6DCE5"/>
      <color rgb="FFE6F3FF"/>
      <color rgb="FFD9EAD3"/>
      <color rgb="FF1F4E79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US" sz="1050" b="0">
                <a:solidFill>
                  <a:srgbClr val="333333"/>
                </a:solidFill>
                <a:latin typeface="Arial"/>
              </a:rPr>
              <a:t>13-Week Cash Trajectory (USD M)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cat>
            <c:strRef>
              <c:f>Dashboard!$B$16:$P$16</c:f>
              <c:strCache>
                <c:ptCount val="15"/>
                <c:pt idx="1">
                  <c:v>Wk 0</c:v>
                </c:pt>
                <c:pt idx="2">
                  <c:v>Wk 1</c:v>
                </c:pt>
                <c:pt idx="3">
                  <c:v>Wk 2</c:v>
                </c:pt>
                <c:pt idx="4">
                  <c:v>Wk 3</c:v>
                </c:pt>
                <c:pt idx="5">
                  <c:v>Wk 4</c:v>
                </c:pt>
                <c:pt idx="6">
                  <c:v>Wk 5</c:v>
                </c:pt>
                <c:pt idx="7">
                  <c:v>Wk 6</c:v>
                </c:pt>
                <c:pt idx="8">
                  <c:v>Wk 7</c:v>
                </c:pt>
                <c:pt idx="9">
                  <c:v>Wk 8</c:v>
                </c:pt>
                <c:pt idx="10">
                  <c:v>Wk 9</c:v>
                </c:pt>
                <c:pt idx="11">
                  <c:v>Wk 10</c:v>
                </c:pt>
                <c:pt idx="12">
                  <c:v>Wk 11</c:v>
                </c:pt>
                <c:pt idx="13">
                  <c:v>Wk 12</c:v>
                </c:pt>
                <c:pt idx="14">
                  <c:v>Wk 13</c:v>
                </c:pt>
              </c:strCache>
            </c:strRef>
          </c:cat>
          <c:val>
            <c:numRef>
              <c:f>Dashboard!$B$17:$P$17</c:f>
              <c:numCache>
                <c:formatCode>#,##0.0</c:formatCode>
                <c:ptCount val="15"/>
                <c:pt idx="0" formatCode="General">
                  <c:v>0</c:v>
                </c:pt>
                <c:pt idx="1">
                  <c:v>89.7</c:v>
                </c:pt>
                <c:pt idx="2">
                  <c:v>96.196659999999994</c:v>
                </c:pt>
                <c:pt idx="3">
                  <c:v>95.993480000000005</c:v>
                </c:pt>
                <c:pt idx="4">
                  <c:v>105.133764</c:v>
                </c:pt>
                <c:pt idx="5">
                  <c:v>99.680543999999998</c:v>
                </c:pt>
                <c:pt idx="6">
                  <c:v>105.53254</c:v>
                </c:pt>
                <c:pt idx="7">
                  <c:v>106.8272</c:v>
                </c:pt>
                <c:pt idx="8">
                  <c:v>115.32281999999999</c:v>
                </c:pt>
                <c:pt idx="9">
                  <c:v>113.12067999999999</c:v>
                </c:pt>
                <c:pt idx="10">
                  <c:v>120.262004</c:v>
                </c:pt>
                <c:pt idx="11">
                  <c:v>120.807744</c:v>
                </c:pt>
                <c:pt idx="12">
                  <c:v>128.65870000000001</c:v>
                </c:pt>
                <c:pt idx="13">
                  <c:v>127.95440000000001</c:v>
                </c:pt>
                <c:pt idx="14">
                  <c:v>134.45106000000001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F-3F47-B010-0EDB990AB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76924"/>
        <c:axId val="34930750"/>
      </c:lineChart>
      <c:catAx>
        <c:axId val="21876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34930750"/>
        <c:crosses val="autoZero"/>
        <c:auto val="1"/>
        <c:lblAlgn val="ctr"/>
        <c:lblOffset val="0"/>
        <c:tickMarkSkip val="1"/>
        <c:noMultiLvlLbl val="1"/>
      </c:catAx>
      <c:valAx>
        <c:axId val="3493075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1876924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US" sz="1050" b="0">
                <a:solidFill>
                  <a:srgbClr val="333333"/>
                </a:solidFill>
                <a:latin typeface="Arial"/>
              </a:rPr>
              <a:t>Cash by Currency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ln w="1905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C7-D744-ACF5-C036968267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C7-D744-ACF5-C036968267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C7-D744-ACF5-C036968267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C7-D744-ACF5-C036968267A7}"/>
              </c:ext>
            </c:extLst>
          </c:dPt>
          <c:cat>
            <c:strRef>
              <c:f>Dashboard!$B$23:$B$26</c:f>
              <c:strCache>
                <c:ptCount val="4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SGD</c:v>
                </c:pt>
              </c:strCache>
            </c:strRef>
          </c:cat>
          <c:val>
            <c:numRef>
              <c:f>Dashboard!$C$23:$C$26</c:f>
              <c:numCache>
                <c:formatCode>_([$$-409]* #,##0.00_);_([$$-409]* \(#,##0.00\);_([$$-409]* "-"??_);_(@_)</c:formatCode>
                <c:ptCount val="4"/>
                <c:pt idx="0">
                  <c:v>89700000</c:v>
                </c:pt>
                <c:pt idx="1">
                  <c:v>18960000</c:v>
                </c:pt>
                <c:pt idx="2">
                  <c:v>10216800</c:v>
                </c:pt>
                <c:pt idx="3">
                  <c:v>13151600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Amount (USD)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4DC7-D744-ACF5-C036968267A7}"/>
            </c:ext>
          </c:extLst>
        </c:ser>
        <c:ser>
          <c:idx val="1"/>
          <c:order val="1"/>
          <c:spPr>
            <a:ln w="1905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DC7-D744-ACF5-C036968267A7}"/>
              </c:ext>
            </c:extLst>
          </c:dPt>
          <c:cat>
            <c:strRef>
              <c:f>Dashboard!$B$23:$B$26</c:f>
              <c:strCache>
                <c:ptCount val="4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SGD</c:v>
                </c:pt>
              </c:strCache>
            </c:strRef>
          </c:cat>
          <c:val>
            <c:numRef>
              <c:f>Dashboard!$D$23:$D$26</c:f>
              <c:numCache>
                <c:formatCode>0.0%</c:formatCode>
                <c:ptCount val="4"/>
                <c:pt idx="0">
                  <c:v>0.67939928076080602</c:v>
                </c:pt>
                <c:pt idx="1">
                  <c:v>0.14360546670261853</c:v>
                </c:pt>
                <c:pt idx="2">
                  <c:v>7.7383350854816083E-2</c:v>
                </c:pt>
                <c:pt idx="3">
                  <c:v>9.9611901681759374E-2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% of Total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4DC7-D744-ACF5-C0369682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1308100</xdr:colOff>
      <xdr:row>27</xdr:row>
      <xdr:rowOff>184150</xdr:rowOff>
    </xdr:from>
    <xdr:to>
      <xdr:col>11</xdr:col>
      <xdr:colOff>196850</xdr:colOff>
      <xdr:row>41</xdr:row>
      <xdr:rowOff>222250</xdr:rowOff>
    </xdr:to>
    <xdr:graphicFrame macro="">
      <xdr:nvGraphicFramePr>
        <xdr:cNvPr id="2" name="CashTrajectory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139700</xdr:colOff>
      <xdr:row>29</xdr:row>
      <xdr:rowOff>31750</xdr:rowOff>
    </xdr:from>
    <xdr:to>
      <xdr:col>4</xdr:col>
      <xdr:colOff>527050</xdr:colOff>
      <xdr:row>41</xdr:row>
      <xdr:rowOff>177800</xdr:rowOff>
    </xdr:to>
    <xdr:graphicFrame macro="">
      <xdr:nvGraphicFramePr>
        <xdr:cNvPr id="3" name="CurrencyBreakdow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easury_API_link" preserveFormatting="0" connectionId="1" xr16:uid="{DE2C2595-D04A-1C4C-8901-0629275328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C438-245A-F658-FA7E-367B40D8963A}">
  <dimension ref="B2:E58"/>
  <sheetViews>
    <sheetView showGridLines="0" tabSelected="1" zoomScale="118" workbookViewId="0">
      <selection activeCell="D13" sqref="D13"/>
    </sheetView>
  </sheetViews>
  <sheetFormatPr baseColWidth="10" defaultColWidth="7.83203125" defaultRowHeight="19" customHeight="1" x14ac:dyDescent="0.2"/>
  <cols>
    <col min="1" max="1" width="3.83203125" style="2" customWidth="1"/>
    <col min="2" max="2" width="22.5" style="2" customWidth="1"/>
    <col min="3" max="3" width="35" style="2" customWidth="1"/>
    <col min="4" max="4" width="18.83203125" style="2" customWidth="1"/>
    <col min="5" max="5" width="22.5" style="2" customWidth="1"/>
    <col min="6" max="16384" width="7.83203125" style="2"/>
  </cols>
  <sheetData>
    <row r="2" spans="2:5" ht="19" customHeight="1" x14ac:dyDescent="0.2">
      <c r="B2" s="1" t="s">
        <v>0</v>
      </c>
    </row>
    <row r="3" spans="2:5" ht="19" customHeight="1" x14ac:dyDescent="0.2">
      <c r="B3" s="5" t="s">
        <v>1</v>
      </c>
    </row>
    <row r="4" spans="2:5" ht="6" customHeight="1" x14ac:dyDescent="0.2"/>
    <row r="5" spans="2:5" ht="19" customHeight="1" thickBot="1" x14ac:dyDescent="0.25">
      <c r="B5" s="10" t="s">
        <v>2</v>
      </c>
      <c r="C5" s="10"/>
      <c r="D5" s="10"/>
      <c r="E5" s="10"/>
    </row>
    <row r="6" spans="2:5" ht="19" customHeight="1" x14ac:dyDescent="0.2">
      <c r="B6" s="2" t="s">
        <v>3</v>
      </c>
    </row>
    <row r="7" spans="2:5" ht="19" customHeight="1" x14ac:dyDescent="0.2">
      <c r="B7" s="2" t="s">
        <v>4</v>
      </c>
    </row>
    <row r="8" spans="2:5" ht="19" customHeight="1" x14ac:dyDescent="0.2">
      <c r="B8" s="2" t="s">
        <v>5</v>
      </c>
    </row>
    <row r="9" spans="2:5" ht="19" customHeight="1" x14ac:dyDescent="0.2">
      <c r="B9" s="2" t="s">
        <v>6</v>
      </c>
    </row>
    <row r="10" spans="2:5" ht="19" customHeight="1" x14ac:dyDescent="0.2">
      <c r="B10" s="2" t="s">
        <v>7</v>
      </c>
    </row>
    <row r="11" spans="2:5" ht="19" customHeight="1" x14ac:dyDescent="0.2">
      <c r="B11" s="2" t="s">
        <v>8</v>
      </c>
    </row>
    <row r="12" spans="2:5" ht="19" customHeight="1" x14ac:dyDescent="0.2">
      <c r="B12" s="2" t="s">
        <v>9</v>
      </c>
    </row>
    <row r="13" spans="2:5" ht="19" customHeight="1" x14ac:dyDescent="0.2">
      <c r="B13" s="2" t="s">
        <v>10</v>
      </c>
    </row>
    <row r="15" spans="2:5" ht="19" customHeight="1" thickBot="1" x14ac:dyDescent="0.25">
      <c r="B15" s="10" t="s">
        <v>11</v>
      </c>
      <c r="C15" s="10"/>
      <c r="D15" s="10"/>
      <c r="E15" s="10"/>
    </row>
    <row r="16" spans="2:5" ht="19" customHeight="1" x14ac:dyDescent="0.2">
      <c r="B16" s="17" t="s">
        <v>12</v>
      </c>
      <c r="C16" s="17" t="s">
        <v>13</v>
      </c>
      <c r="D16" s="17" t="s">
        <v>14</v>
      </c>
      <c r="E16" s="17" t="s">
        <v>15</v>
      </c>
    </row>
    <row r="17" spans="2:5" ht="19" customHeight="1" x14ac:dyDescent="0.2">
      <c r="B17" s="11" t="s">
        <v>16</v>
      </c>
      <c r="C17" s="11" t="s">
        <v>17</v>
      </c>
      <c r="D17" s="11" t="s">
        <v>18</v>
      </c>
      <c r="E17" s="11" t="s">
        <v>19</v>
      </c>
    </row>
    <row r="18" spans="2:5" ht="19" customHeight="1" x14ac:dyDescent="0.2">
      <c r="B18" s="11" t="s">
        <v>20</v>
      </c>
      <c r="C18" s="11" t="s">
        <v>21</v>
      </c>
      <c r="D18" s="11" t="s">
        <v>22</v>
      </c>
      <c r="E18" s="11" t="s">
        <v>19</v>
      </c>
    </row>
    <row r="19" spans="2:5" ht="19" customHeight="1" x14ac:dyDescent="0.2">
      <c r="B19" s="11" t="s">
        <v>23</v>
      </c>
      <c r="C19" s="11" t="s">
        <v>24</v>
      </c>
      <c r="D19" s="11" t="s">
        <v>18</v>
      </c>
      <c r="E19" s="11" t="s">
        <v>19</v>
      </c>
    </row>
    <row r="20" spans="2:5" ht="19" customHeight="1" x14ac:dyDescent="0.2">
      <c r="B20" s="11" t="s">
        <v>25</v>
      </c>
      <c r="C20" s="11" t="s">
        <v>26</v>
      </c>
      <c r="D20" s="11" t="s">
        <v>27</v>
      </c>
      <c r="E20" s="11" t="s">
        <v>19</v>
      </c>
    </row>
    <row r="21" spans="2:5" ht="19" customHeight="1" x14ac:dyDescent="0.2">
      <c r="B21" s="11" t="s">
        <v>28</v>
      </c>
      <c r="C21" s="11" t="s">
        <v>29</v>
      </c>
      <c r="D21" s="11" t="s">
        <v>30</v>
      </c>
      <c r="E21" s="11" t="s">
        <v>19</v>
      </c>
    </row>
    <row r="23" spans="2:5" ht="19" customHeight="1" thickBot="1" x14ac:dyDescent="0.25">
      <c r="B23" s="10" t="s">
        <v>31</v>
      </c>
      <c r="C23" s="10"/>
    </row>
    <row r="24" spans="2:5" ht="19" customHeight="1" x14ac:dyDescent="0.2">
      <c r="B24" s="2" t="s">
        <v>32</v>
      </c>
    </row>
    <row r="25" spans="2:5" ht="19" customHeight="1" x14ac:dyDescent="0.2">
      <c r="B25" s="2" t="s">
        <v>33</v>
      </c>
    </row>
    <row r="26" spans="2:5" ht="19" customHeight="1" x14ac:dyDescent="0.2">
      <c r="B26" s="2" t="s">
        <v>34</v>
      </c>
    </row>
    <row r="27" spans="2:5" ht="19" customHeight="1" x14ac:dyDescent="0.2">
      <c r="B27" s="2" t="s">
        <v>35</v>
      </c>
    </row>
    <row r="29" spans="2:5" ht="19" customHeight="1" thickBot="1" x14ac:dyDescent="0.25">
      <c r="B29" s="10" t="s">
        <v>36</v>
      </c>
      <c r="C29" s="10"/>
    </row>
    <row r="30" spans="2:5" ht="19" customHeight="1" x14ac:dyDescent="0.2">
      <c r="B30" s="181" t="s">
        <v>37</v>
      </c>
      <c r="C30" s="2" t="s">
        <v>38</v>
      </c>
    </row>
    <row r="31" spans="2:5" ht="19" customHeight="1" x14ac:dyDescent="0.2">
      <c r="B31" s="182" t="s">
        <v>39</v>
      </c>
      <c r="C31" s="2" t="s">
        <v>40</v>
      </c>
    </row>
    <row r="32" spans="2:5" ht="19" customHeight="1" x14ac:dyDescent="0.2">
      <c r="B32" s="183" t="s">
        <v>41</v>
      </c>
      <c r="C32" s="2" t="s">
        <v>42</v>
      </c>
    </row>
    <row r="34" spans="2:4" ht="19" customHeight="1" thickBot="1" x14ac:dyDescent="0.25">
      <c r="B34" s="10" t="s">
        <v>43</v>
      </c>
      <c r="C34" s="10"/>
    </row>
    <row r="35" spans="2:4" ht="19" customHeight="1" x14ac:dyDescent="0.2">
      <c r="B35" s="2" t="s">
        <v>44</v>
      </c>
    </row>
    <row r="36" spans="2:4" ht="19" customHeight="1" x14ac:dyDescent="0.2">
      <c r="B36" s="2" t="s">
        <v>45</v>
      </c>
    </row>
    <row r="37" spans="2:4" ht="19" customHeight="1" x14ac:dyDescent="0.2">
      <c r="B37" s="2" t="s">
        <v>46</v>
      </c>
    </row>
    <row r="38" spans="2:4" ht="19" customHeight="1" x14ac:dyDescent="0.2">
      <c r="B38" s="2" t="s">
        <v>47</v>
      </c>
    </row>
    <row r="40" spans="2:4" ht="19" customHeight="1" thickBot="1" x14ac:dyDescent="0.25">
      <c r="B40" s="10" t="s">
        <v>48</v>
      </c>
      <c r="C40" s="10"/>
      <c r="D40" s="10"/>
    </row>
    <row r="41" spans="2:4" ht="19" customHeight="1" x14ac:dyDescent="0.2">
      <c r="B41" s="17" t="s">
        <v>49</v>
      </c>
      <c r="C41" s="17" t="s">
        <v>50</v>
      </c>
      <c r="D41" s="17" t="s">
        <v>51</v>
      </c>
    </row>
    <row r="42" spans="2:4" ht="19" customHeight="1" x14ac:dyDescent="0.2">
      <c r="B42" s="11" t="s">
        <v>52</v>
      </c>
      <c r="C42" s="11" t="s">
        <v>53</v>
      </c>
      <c r="D42" s="184" t="s">
        <v>54</v>
      </c>
    </row>
    <row r="43" spans="2:4" ht="19" customHeight="1" x14ac:dyDescent="0.2">
      <c r="B43" s="11" t="s">
        <v>55</v>
      </c>
      <c r="C43" s="11" t="s">
        <v>56</v>
      </c>
      <c r="D43" s="185" t="s">
        <v>57</v>
      </c>
    </row>
    <row r="44" spans="2:4" ht="19" customHeight="1" x14ac:dyDescent="0.2">
      <c r="B44" s="11" t="s">
        <v>58</v>
      </c>
      <c r="C44" s="11" t="s">
        <v>59</v>
      </c>
      <c r="D44" s="185" t="s">
        <v>60</v>
      </c>
    </row>
    <row r="45" spans="2:4" ht="19" customHeight="1" x14ac:dyDescent="0.2">
      <c r="B45" s="11" t="s">
        <v>61</v>
      </c>
      <c r="C45" s="11" t="s">
        <v>62</v>
      </c>
      <c r="D45" s="185" t="s">
        <v>60</v>
      </c>
    </row>
    <row r="46" spans="2:4" ht="19" customHeight="1" x14ac:dyDescent="0.2">
      <c r="B46" s="11" t="s">
        <v>63</v>
      </c>
      <c r="C46" s="11" t="s">
        <v>64</v>
      </c>
      <c r="D46" s="185" t="s">
        <v>60</v>
      </c>
    </row>
    <row r="47" spans="2:4" ht="19" customHeight="1" x14ac:dyDescent="0.2">
      <c r="B47" s="11" t="s">
        <v>65</v>
      </c>
      <c r="C47" s="11" t="s">
        <v>66</v>
      </c>
      <c r="D47" s="185" t="s">
        <v>67</v>
      </c>
    </row>
    <row r="48" spans="2:4" ht="19" customHeight="1" x14ac:dyDescent="0.2">
      <c r="B48" s="11" t="s">
        <v>68</v>
      </c>
      <c r="C48" s="11" t="s">
        <v>69</v>
      </c>
      <c r="D48" s="185" t="s">
        <v>67</v>
      </c>
    </row>
    <row r="49" spans="2:4" ht="19" customHeight="1" x14ac:dyDescent="0.2">
      <c r="B49" s="11" t="s">
        <v>70</v>
      </c>
      <c r="C49" s="11" t="s">
        <v>71</v>
      </c>
      <c r="D49" s="185" t="s">
        <v>72</v>
      </c>
    </row>
    <row r="50" spans="2:4" ht="19" customHeight="1" x14ac:dyDescent="0.2">
      <c r="B50" s="11" t="s">
        <v>73</v>
      </c>
      <c r="C50" s="11" t="s">
        <v>74</v>
      </c>
      <c r="D50" s="185" t="s">
        <v>72</v>
      </c>
    </row>
    <row r="51" spans="2:4" ht="19" customHeight="1" x14ac:dyDescent="0.2">
      <c r="B51" s="11" t="s">
        <v>75</v>
      </c>
      <c r="C51" s="11" t="s">
        <v>76</v>
      </c>
      <c r="D51" s="186" t="s">
        <v>77</v>
      </c>
    </row>
    <row r="52" spans="2:4" ht="19" customHeight="1" x14ac:dyDescent="0.2">
      <c r="B52" s="11" t="s">
        <v>78</v>
      </c>
      <c r="C52" s="11" t="s">
        <v>79</v>
      </c>
      <c r="D52" s="186" t="s">
        <v>77</v>
      </c>
    </row>
    <row r="54" spans="2:4" ht="19" customHeight="1" thickBot="1" x14ac:dyDescent="0.25">
      <c r="B54" s="10" t="s">
        <v>80</v>
      </c>
      <c r="C54" s="10"/>
    </row>
    <row r="55" spans="2:4" ht="19" customHeight="1" x14ac:dyDescent="0.2">
      <c r="B55" s="3" t="s">
        <v>81</v>
      </c>
      <c r="C55" s="187">
        <v>1</v>
      </c>
    </row>
    <row r="56" spans="2:4" ht="19" customHeight="1" x14ac:dyDescent="0.2">
      <c r="B56" s="3" t="s">
        <v>82</v>
      </c>
      <c r="C56" s="105" t="s">
        <v>83</v>
      </c>
    </row>
    <row r="57" spans="2:4" ht="19" customHeight="1" x14ac:dyDescent="0.2">
      <c r="B57" s="3" t="s">
        <v>84</v>
      </c>
      <c r="C57" s="105" t="s">
        <v>85</v>
      </c>
    </row>
    <row r="58" spans="2:4" ht="19" customHeight="1" x14ac:dyDescent="0.2">
      <c r="B58" s="3" t="s">
        <v>86</v>
      </c>
      <c r="C58" s="105" t="s">
        <v>87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3856-7FCC-6E18-B978-7F760CDB0358}">
  <dimension ref="B2:P27"/>
  <sheetViews>
    <sheetView showGridLines="0" workbookViewId="0">
      <selection activeCell="B3" sqref="B3"/>
    </sheetView>
  </sheetViews>
  <sheetFormatPr baseColWidth="10" defaultColWidth="7.83203125" defaultRowHeight="19" customHeight="1" x14ac:dyDescent="0.2"/>
  <cols>
    <col min="1" max="1" width="3.83203125" style="2" customWidth="1"/>
    <col min="2" max="2" width="19.1640625" style="2" customWidth="1"/>
    <col min="3" max="16" width="18.33203125" style="2" customWidth="1"/>
    <col min="17" max="16384" width="7.83203125" style="2"/>
  </cols>
  <sheetData>
    <row r="2" spans="2:16" ht="25" customHeight="1" x14ac:dyDescent="0.2">
      <c r="B2" s="24" t="s">
        <v>426</v>
      </c>
      <c r="C2" s="25"/>
      <c r="H2" s="3" t="s">
        <v>82</v>
      </c>
      <c r="I2" s="4">
        <f ca="1">NOW()</f>
        <v>46002.873150115738</v>
      </c>
    </row>
    <row r="3" spans="2:16" ht="19" customHeight="1" x14ac:dyDescent="0.2">
      <c r="B3" s="5" t="s">
        <v>427</v>
      </c>
    </row>
    <row r="4" spans="2:16" ht="11" customHeight="1" x14ac:dyDescent="0.2"/>
    <row r="5" spans="2:16" ht="19" customHeight="1" x14ac:dyDescent="0.2">
      <c r="B5" s="6" t="s">
        <v>428</v>
      </c>
      <c r="C5" s="7"/>
      <c r="D5" s="7"/>
      <c r="E5" s="7"/>
    </row>
    <row r="6" spans="2:16" ht="19" customHeight="1" x14ac:dyDescent="0.2">
      <c r="B6" s="2" t="s">
        <v>425</v>
      </c>
      <c r="C6" s="3" t="str" cm="1">
        <f t="array" ref="C6">Liquidity_Metrics!C30</f>
        <v>ACTION REQUIRED</v>
      </c>
    </row>
    <row r="7" spans="2:16" ht="19" customHeight="1" x14ac:dyDescent="0.2">
      <c r="B7" s="2" t="s">
        <v>422</v>
      </c>
      <c r="C7" s="2" cm="1">
        <f t="array" ref="C7">Liquidity_Metrics!C27</f>
        <v>4</v>
      </c>
      <c r="D7" s="2" t="s">
        <v>429</v>
      </c>
    </row>
    <row r="9" spans="2:16" ht="19" customHeight="1" x14ac:dyDescent="0.2">
      <c r="B9" s="8" t="s">
        <v>430</v>
      </c>
      <c r="C9" s="8"/>
      <c r="E9" s="8" t="s">
        <v>431</v>
      </c>
      <c r="F9" s="8"/>
      <c r="H9" s="8" t="s">
        <v>432</v>
      </c>
      <c r="I9" s="8"/>
    </row>
    <row r="10" spans="2:16" ht="19" customHeight="1" x14ac:dyDescent="0.2">
      <c r="B10" s="31" cm="1">
        <f t="array" ref="B10">Liquidity_Metrics!C7</f>
        <v>132028400</v>
      </c>
      <c r="C10" s="32"/>
      <c r="E10" s="27">
        <f>Global_Assumptions!C31</f>
        <v>50000000</v>
      </c>
      <c r="F10" s="26"/>
      <c r="H10" s="28">
        <f>B10-E10</f>
        <v>82028400</v>
      </c>
      <c r="I10" s="29"/>
    </row>
    <row r="12" spans="2:16" ht="19" customHeight="1" x14ac:dyDescent="0.2">
      <c r="B12" s="8" t="s">
        <v>433</v>
      </c>
      <c r="C12" s="8"/>
      <c r="E12" s="8" t="s">
        <v>434</v>
      </c>
      <c r="F12" s="8"/>
      <c r="H12" s="8" t="s">
        <v>435</v>
      </c>
      <c r="I12" s="8"/>
    </row>
    <row r="13" spans="2:16" ht="19" customHeight="1" x14ac:dyDescent="0.2">
      <c r="B13" s="31" cm="1">
        <f t="array" ref="B13">Liquidity_Metrics!C17</f>
        <v>134451060</v>
      </c>
      <c r="C13" s="32"/>
      <c r="E13" s="9" cm="1">
        <f t="array" ref="E13">Liquidity_Metrics!C9</f>
        <v>2.839737582625868</v>
      </c>
      <c r="F13" s="2" t="s">
        <v>436</v>
      </c>
      <c r="H13" s="30" cm="1">
        <f t="array" ref="H13">Liquidity_Metrics!C12</f>
        <v>4232840</v>
      </c>
      <c r="I13" s="26"/>
    </row>
    <row r="15" spans="2:16" ht="19" customHeight="1" thickBot="1" x14ac:dyDescent="0.25">
      <c r="B15" s="10" t="s">
        <v>437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2:16" ht="19" customHeight="1" x14ac:dyDescent="0.2">
      <c r="B16" s="11"/>
      <c r="C16" s="12" t="s">
        <v>438</v>
      </c>
      <c r="D16" s="12" t="s">
        <v>439</v>
      </c>
      <c r="E16" s="12" t="s">
        <v>440</v>
      </c>
      <c r="F16" s="12" t="s">
        <v>441</v>
      </c>
      <c r="G16" s="12" t="s">
        <v>442</v>
      </c>
      <c r="H16" s="12" t="s">
        <v>443</v>
      </c>
      <c r="I16" s="12" t="s">
        <v>444</v>
      </c>
      <c r="J16" s="12" t="s">
        <v>445</v>
      </c>
      <c r="K16" s="12" t="s">
        <v>446</v>
      </c>
      <c r="L16" s="12" t="s">
        <v>447</v>
      </c>
      <c r="M16" s="12" t="s">
        <v>448</v>
      </c>
      <c r="N16" s="12" t="s">
        <v>449</v>
      </c>
      <c r="O16" s="12" t="s">
        <v>450</v>
      </c>
      <c r="P16" s="12" t="s">
        <v>451</v>
      </c>
    </row>
    <row r="17" spans="2:16" ht="19" customHeight="1" x14ac:dyDescent="0.2">
      <c r="B17" s="13" t="s">
        <v>452</v>
      </c>
      <c r="C17" s="14">
        <f>'13W_Cash_Forecast'!C18/1000000</f>
        <v>89.7</v>
      </c>
      <c r="D17" s="14">
        <f>'13W_Cash_Forecast'!D18/1000000</f>
        <v>96.196659999999994</v>
      </c>
      <c r="E17" s="14">
        <f>'13W_Cash_Forecast'!E18/1000000</f>
        <v>95.993480000000005</v>
      </c>
      <c r="F17" s="14">
        <f>'13W_Cash_Forecast'!F18/1000000</f>
        <v>105.133764</v>
      </c>
      <c r="G17" s="14">
        <f>'13W_Cash_Forecast'!G18/1000000</f>
        <v>99.680543999999998</v>
      </c>
      <c r="H17" s="14">
        <f>'13W_Cash_Forecast'!H18/1000000</f>
        <v>105.53254</v>
      </c>
      <c r="I17" s="14">
        <f>'13W_Cash_Forecast'!I18/1000000</f>
        <v>106.8272</v>
      </c>
      <c r="J17" s="14">
        <f>'13W_Cash_Forecast'!J18/1000000</f>
        <v>115.32281999999999</v>
      </c>
      <c r="K17" s="14">
        <f>'13W_Cash_Forecast'!K18/1000000</f>
        <v>113.12067999999999</v>
      </c>
      <c r="L17" s="14">
        <f>'13W_Cash_Forecast'!L18/1000000</f>
        <v>120.262004</v>
      </c>
      <c r="M17" s="14">
        <f>'13W_Cash_Forecast'!M18/1000000</f>
        <v>120.807744</v>
      </c>
      <c r="N17" s="14">
        <f>'13W_Cash_Forecast'!N18/1000000</f>
        <v>128.65870000000001</v>
      </c>
      <c r="O17" s="14">
        <f>'13W_Cash_Forecast'!O18/1000000</f>
        <v>127.95440000000001</v>
      </c>
      <c r="P17" s="14">
        <f>'13W_Cash_Forecast'!P18/1000000</f>
        <v>134.45106000000001</v>
      </c>
    </row>
    <row r="18" spans="2:16" ht="19" customHeight="1" x14ac:dyDescent="0.2">
      <c r="B18" s="11" t="s">
        <v>453</v>
      </c>
      <c r="C18" s="14">
        <f>'13W_Cash_Forecast'!C17/1000000</f>
        <v>0</v>
      </c>
      <c r="D18" s="14">
        <f>'13W_Cash_Forecast'!D17/1000000</f>
        <v>6.4966600000000003</v>
      </c>
      <c r="E18" s="14">
        <f>'13W_Cash_Forecast'!E17/1000000</f>
        <v>-0.20318</v>
      </c>
      <c r="F18" s="14">
        <f>'13W_Cash_Forecast'!F17/1000000</f>
        <v>9.1402839999999994</v>
      </c>
      <c r="G18" s="14">
        <f>'13W_Cash_Forecast'!G17/1000000</f>
        <v>-5.45322</v>
      </c>
      <c r="H18" s="14">
        <f>'13W_Cash_Forecast'!H17/1000000</f>
        <v>5.8519959999999998</v>
      </c>
      <c r="I18" s="14">
        <f>'13W_Cash_Forecast'!I17/1000000</f>
        <v>1.2946599999999999</v>
      </c>
      <c r="J18" s="14">
        <f>'13W_Cash_Forecast'!J17/1000000</f>
        <v>8.4956200000000006</v>
      </c>
      <c r="K18" s="14">
        <f>'13W_Cash_Forecast'!K17/1000000</f>
        <v>-2.20214</v>
      </c>
      <c r="L18" s="14">
        <f>'13W_Cash_Forecast'!L17/1000000</f>
        <v>7.141324</v>
      </c>
      <c r="M18" s="14">
        <f>'13W_Cash_Forecast'!M17/1000000</f>
        <v>0.54574</v>
      </c>
      <c r="N18" s="14">
        <f>'13W_Cash_Forecast'!N17/1000000</f>
        <v>7.850956</v>
      </c>
      <c r="O18" s="14">
        <f>'13W_Cash_Forecast'!O17/1000000</f>
        <v>-0.70430000000000004</v>
      </c>
      <c r="P18" s="14">
        <f>'13W_Cash_Forecast'!P17/1000000</f>
        <v>6.4966600000000003</v>
      </c>
    </row>
    <row r="19" spans="2:16" ht="19" customHeight="1" x14ac:dyDescent="0.2">
      <c r="B19" s="15" t="s">
        <v>454</v>
      </c>
      <c r="C19" s="16">
        <f>Global_Assumptions!$C$31/1000000</f>
        <v>50</v>
      </c>
      <c r="D19" s="16">
        <f>Global_Assumptions!$C$31/1000000</f>
        <v>50</v>
      </c>
      <c r="E19" s="16">
        <f>Global_Assumptions!$C$31/1000000</f>
        <v>50</v>
      </c>
      <c r="F19" s="16">
        <f>Global_Assumptions!$C$31/1000000</f>
        <v>50</v>
      </c>
      <c r="G19" s="16">
        <f>Global_Assumptions!$C$31/1000000</f>
        <v>50</v>
      </c>
      <c r="H19" s="16">
        <f>Global_Assumptions!$C$31/1000000</f>
        <v>50</v>
      </c>
      <c r="I19" s="16">
        <f>Global_Assumptions!$C$31/1000000</f>
        <v>50</v>
      </c>
      <c r="J19" s="16">
        <f>Global_Assumptions!$C$31/1000000</f>
        <v>50</v>
      </c>
      <c r="K19" s="16">
        <f>Global_Assumptions!$C$31/1000000</f>
        <v>50</v>
      </c>
      <c r="L19" s="16">
        <f>Global_Assumptions!$C$31/1000000</f>
        <v>50</v>
      </c>
      <c r="M19" s="16">
        <f>Global_Assumptions!$C$31/1000000</f>
        <v>50</v>
      </c>
      <c r="N19" s="16">
        <f>Global_Assumptions!$C$31/1000000</f>
        <v>50</v>
      </c>
      <c r="O19" s="16">
        <f>Global_Assumptions!$C$31/1000000</f>
        <v>50</v>
      </c>
      <c r="P19" s="16">
        <f>Global_Assumptions!$C$31/1000000</f>
        <v>50</v>
      </c>
    </row>
    <row r="21" spans="2:16" ht="19" customHeight="1" thickBot="1" x14ac:dyDescent="0.25">
      <c r="B21" s="10" t="s">
        <v>455</v>
      </c>
      <c r="C21" s="10"/>
      <c r="D21" s="10"/>
      <c r="F21" s="10" t="s">
        <v>456</v>
      </c>
      <c r="G21" s="10"/>
      <c r="I21" s="10" t="s">
        <v>457</v>
      </c>
      <c r="J21" s="10"/>
    </row>
    <row r="22" spans="2:16" ht="19" customHeight="1" x14ac:dyDescent="0.2">
      <c r="B22" s="17" t="s">
        <v>178</v>
      </c>
      <c r="C22" s="17" t="s">
        <v>317</v>
      </c>
      <c r="D22" s="17" t="s">
        <v>335</v>
      </c>
      <c r="F22" s="17" t="s">
        <v>313</v>
      </c>
      <c r="G22" s="17" t="s">
        <v>458</v>
      </c>
      <c r="I22" s="17" t="s">
        <v>459</v>
      </c>
      <c r="J22" s="17" t="s">
        <v>15</v>
      </c>
    </row>
    <row r="23" spans="2:16" ht="19" customHeight="1" x14ac:dyDescent="0.2">
      <c r="B23" s="11" t="s">
        <v>95</v>
      </c>
      <c r="C23" s="18" cm="1">
        <f t="array" ref="C23">FX_Exposure!E7</f>
        <v>89700000</v>
      </c>
      <c r="D23" s="19" cm="1">
        <f t="array" ref="D23">FX_Exposure!F7</f>
        <v>0.67939928076080602</v>
      </c>
      <c r="F23" s="11" t="s">
        <v>460</v>
      </c>
      <c r="G23" s="20" cm="1">
        <f t="array" ref="G23">Liquidity_Metrics!C20</f>
        <v>649162260</v>
      </c>
      <c r="I23" s="11" t="s">
        <v>461</v>
      </c>
      <c r="J23" s="11" t="str" cm="1">
        <f t="array" ref="J23">Liquidity_Metrics!E7</f>
        <v>PASS</v>
      </c>
    </row>
    <row r="24" spans="2:16" ht="19" customHeight="1" x14ac:dyDescent="0.2">
      <c r="B24" s="11" t="s">
        <v>201</v>
      </c>
      <c r="C24" s="18" cm="1">
        <f t="array" ref="C24">FX_Exposure!E8</f>
        <v>18960000</v>
      </c>
      <c r="D24" s="19" cm="1">
        <f t="array" ref="D24">FX_Exposure!F8</f>
        <v>0.14360546670261853</v>
      </c>
      <c r="F24" s="11" t="s">
        <v>462</v>
      </c>
      <c r="G24" s="21" cm="1">
        <f t="array" ref="G24">Liquidity_Metrics!C21</f>
        <v>604411200</v>
      </c>
      <c r="I24" s="11" t="s">
        <v>463</v>
      </c>
      <c r="J24" s="11" t="str" cm="1">
        <f t="array" ref="J24">Liquidity_Metrics!E8</f>
        <v>PASS</v>
      </c>
    </row>
    <row r="25" spans="2:16" ht="19" customHeight="1" x14ac:dyDescent="0.2">
      <c r="B25" s="11" t="s">
        <v>195</v>
      </c>
      <c r="C25" s="18" cm="1">
        <f t="array" ref="C25">FX_Exposure!E9</f>
        <v>10216800</v>
      </c>
      <c r="D25" s="19" cm="1">
        <f t="array" ref="D25">FX_Exposure!F9</f>
        <v>7.7383350854816083E-2</v>
      </c>
      <c r="F25" s="17" t="s">
        <v>464</v>
      </c>
      <c r="G25" s="22">
        <f>G23-G24</f>
        <v>44751060</v>
      </c>
      <c r="I25" s="11" t="s">
        <v>465</v>
      </c>
      <c r="J25" s="11" t="str" cm="1">
        <f t="array" ref="J25">Liquidity_Metrics!E11</f>
        <v>FAIL</v>
      </c>
    </row>
    <row r="26" spans="2:16" ht="19" customHeight="1" x14ac:dyDescent="0.2">
      <c r="B26" s="11" t="s">
        <v>207</v>
      </c>
      <c r="C26" s="18" cm="1">
        <f t="array" ref="C26">FX_Exposure!E10</f>
        <v>13151600</v>
      </c>
      <c r="D26" s="19" cm="1">
        <f t="array" ref="D26">FX_Exposure!F10</f>
        <v>9.9611901681759374E-2</v>
      </c>
      <c r="I26" s="11" t="s">
        <v>466</v>
      </c>
      <c r="J26" s="11" t="str" cm="1">
        <f t="array" ref="J26">Liquidity_Metrics!E12</f>
        <v>PASS</v>
      </c>
    </row>
    <row r="27" spans="2:16" ht="19" customHeight="1" x14ac:dyDescent="0.2">
      <c r="B27" s="17" t="s">
        <v>467</v>
      </c>
      <c r="C27" s="22" cm="1">
        <f t="array" ref="C27">FX_Exposure!E11</f>
        <v>132028400</v>
      </c>
      <c r="D27" s="23">
        <v>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A54F-AF88-32B8-2C94-5A638AA99478}">
  <dimension ref="A2:E43"/>
  <sheetViews>
    <sheetView showGridLines="0" workbookViewId="0">
      <selection activeCell="B24" sqref="B24"/>
    </sheetView>
  </sheetViews>
  <sheetFormatPr baseColWidth="10" defaultColWidth="7.83203125" defaultRowHeight="19" customHeight="1" x14ac:dyDescent="0.2"/>
  <cols>
    <col min="1" max="1" width="3.83203125" style="33" customWidth="1"/>
    <col min="2" max="2" width="25" style="33" customWidth="1"/>
    <col min="3" max="3" width="18.83203125" style="33" customWidth="1"/>
    <col min="4" max="4" width="40.83203125" style="33" customWidth="1"/>
    <col min="5" max="5" width="18.83203125" style="33" customWidth="1"/>
    <col min="6" max="16384" width="7.83203125" style="33"/>
  </cols>
  <sheetData>
    <row r="2" spans="1:5" ht="25" customHeight="1" x14ac:dyDescent="0.2">
      <c r="B2" s="57" t="s">
        <v>88</v>
      </c>
    </row>
    <row r="3" spans="1:5" ht="19" customHeight="1" x14ac:dyDescent="0.2">
      <c r="B3" s="69" t="s">
        <v>89</v>
      </c>
    </row>
    <row r="5" spans="1:5" ht="19" customHeight="1" thickBot="1" x14ac:dyDescent="0.25">
      <c r="A5" s="33" t="s">
        <v>468</v>
      </c>
      <c r="B5" s="35" t="s">
        <v>90</v>
      </c>
      <c r="C5" s="35"/>
      <c r="D5" s="35"/>
    </row>
    <row r="6" spans="1:5" ht="19" customHeight="1" x14ac:dyDescent="0.2">
      <c r="B6" s="40" t="s">
        <v>91</v>
      </c>
      <c r="C6" s="40" t="s">
        <v>92</v>
      </c>
      <c r="D6" s="40" t="s">
        <v>93</v>
      </c>
    </row>
    <row r="7" spans="1:5" ht="19" customHeight="1" x14ac:dyDescent="0.2">
      <c r="B7" s="37" t="s">
        <v>94</v>
      </c>
      <c r="C7" s="60" t="s">
        <v>95</v>
      </c>
      <c r="D7" s="37" t="s">
        <v>96</v>
      </c>
    </row>
    <row r="8" spans="1:5" ht="19" customHeight="1" x14ac:dyDescent="0.2">
      <c r="B8" s="37" t="s">
        <v>97</v>
      </c>
      <c r="C8" s="61">
        <f ca="1">TODAY()</f>
        <v>46002</v>
      </c>
      <c r="D8" s="37" t="s">
        <v>98</v>
      </c>
    </row>
    <row r="9" spans="1:5" ht="19" customHeight="1" x14ac:dyDescent="0.2">
      <c r="B9" s="37" t="s">
        <v>99</v>
      </c>
      <c r="C9" s="60">
        <v>13</v>
      </c>
      <c r="D9" s="37" t="s">
        <v>100</v>
      </c>
    </row>
    <row r="10" spans="1:5" ht="19" customHeight="1" x14ac:dyDescent="0.2">
      <c r="B10" s="37" t="s">
        <v>101</v>
      </c>
      <c r="C10" s="60" t="s">
        <v>102</v>
      </c>
      <c r="D10" s="37" t="s">
        <v>103</v>
      </c>
    </row>
    <row r="11" spans="1:5" ht="19" customHeight="1" x14ac:dyDescent="0.2">
      <c r="B11" s="37" t="s">
        <v>104</v>
      </c>
      <c r="C11" s="60" t="s">
        <v>105</v>
      </c>
      <c r="D11" s="37" t="s">
        <v>106</v>
      </c>
    </row>
    <row r="12" spans="1:5" ht="19" customHeight="1" x14ac:dyDescent="0.2">
      <c r="B12" s="37" t="s">
        <v>107</v>
      </c>
      <c r="C12" s="60" t="s">
        <v>18</v>
      </c>
      <c r="D12" s="37" t="s">
        <v>108</v>
      </c>
    </row>
    <row r="13" spans="1:5" ht="19" customHeight="1" x14ac:dyDescent="0.2">
      <c r="B13" s="37" t="s">
        <v>109</v>
      </c>
      <c r="C13" s="60">
        <v>1</v>
      </c>
      <c r="D13" s="37" t="s">
        <v>110</v>
      </c>
    </row>
    <row r="15" spans="1:5" ht="19" customHeight="1" thickBot="1" x14ac:dyDescent="0.25">
      <c r="A15" s="33" t="s">
        <v>468</v>
      </c>
      <c r="B15" s="35" t="s">
        <v>111</v>
      </c>
      <c r="C15" s="35"/>
      <c r="D15" s="35"/>
      <c r="E15" s="35"/>
    </row>
    <row r="16" spans="1:5" ht="19" customHeight="1" x14ac:dyDescent="0.2">
      <c r="B16" s="40" t="s">
        <v>112</v>
      </c>
      <c r="C16" s="40" t="s">
        <v>113</v>
      </c>
      <c r="D16" s="40" t="s">
        <v>114</v>
      </c>
      <c r="E16" s="40" t="s">
        <v>12</v>
      </c>
    </row>
    <row r="17" spans="1:5" ht="19" customHeight="1" x14ac:dyDescent="0.2">
      <c r="B17" s="37" t="s">
        <v>115</v>
      </c>
      <c r="C17" s="44">
        <v>5.2499999999999998E-2</v>
      </c>
      <c r="D17" s="44">
        <v>0.05</v>
      </c>
      <c r="E17" s="37" t="s">
        <v>116</v>
      </c>
    </row>
    <row r="18" spans="1:5" ht="19" customHeight="1" x14ac:dyDescent="0.2">
      <c r="B18" s="37" t="s">
        <v>117</v>
      </c>
      <c r="C18" s="44">
        <v>5.5E-2</v>
      </c>
      <c r="D18" s="44">
        <v>5.2499999999999998E-2</v>
      </c>
      <c r="E18" s="37" t="s">
        <v>116</v>
      </c>
    </row>
    <row r="19" spans="1:5" ht="19" customHeight="1" x14ac:dyDescent="0.2">
      <c r="B19" s="37" t="s">
        <v>118</v>
      </c>
      <c r="C19" s="44">
        <v>5.1999999999999998E-2</v>
      </c>
      <c r="D19" s="44">
        <v>0.05</v>
      </c>
      <c r="E19" s="37" t="s">
        <v>119</v>
      </c>
    </row>
    <row r="20" spans="1:5" ht="19" customHeight="1" x14ac:dyDescent="0.2">
      <c r="B20" s="37" t="s">
        <v>120</v>
      </c>
      <c r="C20" s="44">
        <v>8.5000000000000006E-2</v>
      </c>
      <c r="D20" s="44">
        <v>8.2500000000000004E-2</v>
      </c>
      <c r="E20" s="37" t="s">
        <v>121</v>
      </c>
    </row>
    <row r="22" spans="1:5" ht="19" customHeight="1" thickBot="1" x14ac:dyDescent="0.25">
      <c r="A22" s="33" t="s">
        <v>468</v>
      </c>
      <c r="B22" s="35" t="s">
        <v>122</v>
      </c>
      <c r="C22" s="35"/>
      <c r="D22" s="35"/>
    </row>
    <row r="23" spans="1:5" ht="19" customHeight="1" x14ac:dyDescent="0.2">
      <c r="B23" s="40" t="s">
        <v>123</v>
      </c>
      <c r="C23" s="40" t="s">
        <v>124</v>
      </c>
      <c r="D23" s="40" t="s">
        <v>93</v>
      </c>
    </row>
    <row r="24" spans="1:5" ht="19" customHeight="1" x14ac:dyDescent="0.2">
      <c r="B24" s="37" t="s">
        <v>125</v>
      </c>
      <c r="C24" s="45">
        <v>0</v>
      </c>
      <c r="D24" s="37" t="s">
        <v>126</v>
      </c>
    </row>
    <row r="25" spans="1:5" ht="19" customHeight="1" x14ac:dyDescent="0.2">
      <c r="B25" s="37" t="s">
        <v>127</v>
      </c>
      <c r="C25" s="45">
        <v>-0.01</v>
      </c>
      <c r="D25" s="37" t="s">
        <v>128</v>
      </c>
    </row>
    <row r="26" spans="1:5" ht="19" customHeight="1" x14ac:dyDescent="0.2">
      <c r="B26" s="37" t="s">
        <v>129</v>
      </c>
      <c r="C26" s="45">
        <v>-0.05</v>
      </c>
      <c r="D26" s="37" t="s">
        <v>130</v>
      </c>
    </row>
    <row r="27" spans="1:5" ht="19" customHeight="1" x14ac:dyDescent="0.2">
      <c r="B27" s="37" t="s">
        <v>131</v>
      </c>
      <c r="C27" s="45">
        <v>-0.1</v>
      </c>
      <c r="D27" s="37" t="s">
        <v>132</v>
      </c>
    </row>
    <row r="29" spans="1:5" ht="19" customHeight="1" thickBot="1" x14ac:dyDescent="0.25">
      <c r="A29" s="33" t="s">
        <v>468</v>
      </c>
      <c r="B29" s="35" t="s">
        <v>133</v>
      </c>
      <c r="C29" s="35"/>
      <c r="D29" s="35"/>
    </row>
    <row r="30" spans="1:5" ht="19" customHeight="1" x14ac:dyDescent="0.2">
      <c r="B30" s="40" t="s">
        <v>134</v>
      </c>
      <c r="C30" s="40" t="s">
        <v>135</v>
      </c>
      <c r="D30" s="40" t="s">
        <v>136</v>
      </c>
    </row>
    <row r="31" spans="1:5" ht="19" customHeight="1" x14ac:dyDescent="0.2">
      <c r="B31" s="37" t="s">
        <v>137</v>
      </c>
      <c r="C31" s="46">
        <v>50000000</v>
      </c>
      <c r="D31" s="47" t="s">
        <v>138</v>
      </c>
    </row>
    <row r="32" spans="1:5" ht="19" customHeight="1" x14ac:dyDescent="0.2">
      <c r="B32" s="37" t="s">
        <v>139</v>
      </c>
      <c r="C32" s="46">
        <v>100000000</v>
      </c>
      <c r="D32" s="47" t="s">
        <v>140</v>
      </c>
    </row>
    <row r="33" spans="1:4" ht="19" customHeight="1" x14ac:dyDescent="0.2">
      <c r="B33" s="37" t="s">
        <v>141</v>
      </c>
      <c r="C33" s="48">
        <v>0.4</v>
      </c>
      <c r="D33" s="47" t="s">
        <v>142</v>
      </c>
    </row>
    <row r="34" spans="1:4" ht="19" customHeight="1" x14ac:dyDescent="0.2">
      <c r="B34" s="37" t="s">
        <v>143</v>
      </c>
      <c r="C34" s="49">
        <v>4</v>
      </c>
      <c r="D34" s="47" t="s">
        <v>144</v>
      </c>
    </row>
    <row r="36" spans="1:4" ht="19" customHeight="1" x14ac:dyDescent="0.2">
      <c r="A36" s="33" t="s">
        <v>468</v>
      </c>
      <c r="B36" s="35" t="s">
        <v>145</v>
      </c>
    </row>
    <row r="37" spans="1:4" ht="19" customHeight="1" x14ac:dyDescent="0.2">
      <c r="B37" s="34" t="s">
        <v>146</v>
      </c>
    </row>
    <row r="38" spans="1:4" ht="19" customHeight="1" x14ac:dyDescent="0.2">
      <c r="B38" s="40" t="s">
        <v>147</v>
      </c>
      <c r="C38" s="40" t="s">
        <v>148</v>
      </c>
      <c r="D38" s="40" t="s">
        <v>149</v>
      </c>
    </row>
    <row r="39" spans="1:4" ht="19" customHeight="1" x14ac:dyDescent="0.2">
      <c r="B39" s="37" t="s">
        <v>150</v>
      </c>
      <c r="C39" s="37" t="s">
        <v>151</v>
      </c>
      <c r="D39" s="58" t="str" cm="1">
        <f t="array" ref="D39">C7</f>
        <v>USD</v>
      </c>
    </row>
    <row r="40" spans="1:4" ht="19" customHeight="1" x14ac:dyDescent="0.2">
      <c r="B40" s="37" t="s">
        <v>152</v>
      </c>
      <c r="C40" s="37" t="s">
        <v>153</v>
      </c>
      <c r="D40" s="59">
        <f ca="1">C8</f>
        <v>46002</v>
      </c>
    </row>
    <row r="41" spans="1:4" ht="19" customHeight="1" x14ac:dyDescent="0.2">
      <c r="B41" s="37" t="s">
        <v>154</v>
      </c>
      <c r="C41" s="37" t="s">
        <v>155</v>
      </c>
      <c r="D41" s="58" cm="1">
        <f t="array" ref="D41">C9</f>
        <v>13</v>
      </c>
    </row>
    <row r="42" spans="1:4" ht="19" customHeight="1" x14ac:dyDescent="0.2">
      <c r="B42" s="37" t="s">
        <v>156</v>
      </c>
      <c r="C42" s="37" t="s">
        <v>157</v>
      </c>
      <c r="D42" s="58" cm="1">
        <f t="array" ref="D42">C31</f>
        <v>50000000</v>
      </c>
    </row>
    <row r="43" spans="1:4" ht="19" customHeight="1" x14ac:dyDescent="0.2">
      <c r="B43" s="37" t="s">
        <v>158</v>
      </c>
      <c r="C43" s="37" t="s">
        <v>159</v>
      </c>
      <c r="D43" s="58" cm="1">
        <f t="array" ref="D43">C32</f>
        <v>100000000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BAB8-16E4-17AC-55E8-E3A6F13024E7}">
  <dimension ref="A2:K25"/>
  <sheetViews>
    <sheetView showGridLines="0" workbookViewId="0">
      <selection activeCell="B3" sqref="B3"/>
    </sheetView>
  </sheetViews>
  <sheetFormatPr baseColWidth="10" defaultColWidth="7.83203125" defaultRowHeight="19" customHeight="1" x14ac:dyDescent="0.2"/>
  <cols>
    <col min="1" max="1" width="3.83203125" style="33" customWidth="1"/>
    <col min="2" max="2" width="27.1640625" style="33" customWidth="1"/>
    <col min="3" max="3" width="18.1640625" style="33" customWidth="1"/>
    <col min="4" max="4" width="17.33203125" style="33" customWidth="1"/>
    <col min="5" max="5" width="16.33203125" style="33" customWidth="1"/>
    <col min="6" max="6" width="17.1640625" style="33" customWidth="1"/>
    <col min="7" max="7" width="18" style="33" customWidth="1"/>
    <col min="8" max="8" width="10" style="33" customWidth="1"/>
    <col min="9" max="10" width="17.5" style="33" customWidth="1"/>
    <col min="11" max="11" width="15" style="33" customWidth="1"/>
    <col min="12" max="16384" width="7.83203125" style="33"/>
  </cols>
  <sheetData>
    <row r="2" spans="1:11" s="68" customFormat="1" ht="25" customHeight="1" x14ac:dyDescent="0.25">
      <c r="B2" s="57" t="s">
        <v>167</v>
      </c>
    </row>
    <row r="3" spans="1:11" ht="19" customHeight="1" x14ac:dyDescent="0.2">
      <c r="B3" s="69" t="s">
        <v>477</v>
      </c>
      <c r="C3" s="70"/>
    </row>
    <row r="5" spans="1:11" ht="19" customHeight="1" x14ac:dyDescent="0.2">
      <c r="B5" s="66" t="s">
        <v>168</v>
      </c>
      <c r="C5" s="62" t="s">
        <v>480</v>
      </c>
    </row>
    <row r="6" spans="1:11" ht="19" customHeight="1" x14ac:dyDescent="0.2">
      <c r="B6" s="66" t="s">
        <v>169</v>
      </c>
      <c r="C6" s="62" t="s">
        <v>170</v>
      </c>
    </row>
    <row r="7" spans="1:11" ht="19" customHeight="1" x14ac:dyDescent="0.2">
      <c r="B7" s="66" t="s">
        <v>171</v>
      </c>
      <c r="C7" s="62" t="s">
        <v>172</v>
      </c>
    </row>
    <row r="9" spans="1:11" ht="19" customHeight="1" x14ac:dyDescent="0.2">
      <c r="A9" s="33" t="s">
        <v>468</v>
      </c>
      <c r="B9" s="36" t="s">
        <v>161</v>
      </c>
      <c r="C9" s="36" t="s">
        <v>173</v>
      </c>
      <c r="D9" s="36" t="s">
        <v>174</v>
      </c>
      <c r="E9" s="36" t="s">
        <v>175</v>
      </c>
      <c r="F9" s="36" t="s">
        <v>176</v>
      </c>
      <c r="G9" s="36" t="s">
        <v>177</v>
      </c>
      <c r="H9" s="36" t="s">
        <v>178</v>
      </c>
      <c r="I9" s="36" t="s">
        <v>179</v>
      </c>
      <c r="J9" s="36" t="s">
        <v>180</v>
      </c>
      <c r="K9" s="36" t="s">
        <v>181</v>
      </c>
    </row>
    <row r="10" spans="1:11" ht="19" customHeight="1" x14ac:dyDescent="0.2">
      <c r="B10" s="63" t="s">
        <v>182</v>
      </c>
      <c r="C10" s="64" t="s">
        <v>469</v>
      </c>
      <c r="D10" s="64" t="s">
        <v>183</v>
      </c>
      <c r="E10" s="64" t="s">
        <v>184</v>
      </c>
      <c r="F10" s="64" t="s">
        <v>185</v>
      </c>
      <c r="G10" s="64" t="s">
        <v>186</v>
      </c>
      <c r="H10" s="64" t="s">
        <v>95</v>
      </c>
      <c r="I10" s="65">
        <v>25000000</v>
      </c>
      <c r="J10" s="65">
        <v>24500000</v>
      </c>
      <c r="K10" s="65">
        <f t="shared" ref="K10:K17" si="0">J10-I10</f>
        <v>-500000</v>
      </c>
    </row>
    <row r="11" spans="1:11" ht="19" customHeight="1" x14ac:dyDescent="0.2">
      <c r="B11" s="63" t="s">
        <v>182</v>
      </c>
      <c r="C11" s="64" t="s">
        <v>470</v>
      </c>
      <c r="D11" s="64" t="s">
        <v>183</v>
      </c>
      <c r="E11" s="64" t="s">
        <v>187</v>
      </c>
      <c r="F11" s="64" t="s">
        <v>188</v>
      </c>
      <c r="G11" s="64" t="s">
        <v>186</v>
      </c>
      <c r="H11" s="64" t="s">
        <v>95</v>
      </c>
      <c r="I11" s="65">
        <v>15000000</v>
      </c>
      <c r="J11" s="65">
        <v>15200000</v>
      </c>
      <c r="K11" s="65">
        <f t="shared" si="0"/>
        <v>200000</v>
      </c>
    </row>
    <row r="12" spans="1:11" ht="19" customHeight="1" x14ac:dyDescent="0.2">
      <c r="B12" s="63" t="s">
        <v>182</v>
      </c>
      <c r="C12" s="64" t="s">
        <v>471</v>
      </c>
      <c r="D12" s="64" t="s">
        <v>183</v>
      </c>
      <c r="E12" s="64" t="s">
        <v>189</v>
      </c>
      <c r="F12" s="64" t="s">
        <v>190</v>
      </c>
      <c r="G12" s="64" t="s">
        <v>191</v>
      </c>
      <c r="H12" s="64" t="s">
        <v>95</v>
      </c>
      <c r="I12" s="65">
        <v>50000000</v>
      </c>
      <c r="J12" s="65">
        <v>50000000</v>
      </c>
      <c r="K12" s="65">
        <f t="shared" si="0"/>
        <v>0</v>
      </c>
    </row>
    <row r="13" spans="1:11" ht="19" customHeight="1" x14ac:dyDescent="0.2">
      <c r="B13" s="63" t="s">
        <v>182</v>
      </c>
      <c r="C13" s="64" t="s">
        <v>472</v>
      </c>
      <c r="D13" s="64" t="s">
        <v>192</v>
      </c>
      <c r="E13" s="64" t="s">
        <v>193</v>
      </c>
      <c r="F13" s="64" t="s">
        <v>194</v>
      </c>
      <c r="G13" s="64" t="s">
        <v>186</v>
      </c>
      <c r="H13" s="64" t="s">
        <v>195</v>
      </c>
      <c r="I13" s="65">
        <v>8000000</v>
      </c>
      <c r="J13" s="65">
        <v>7800000</v>
      </c>
      <c r="K13" s="65">
        <f t="shared" si="0"/>
        <v>-200000</v>
      </c>
    </row>
    <row r="14" spans="1:11" ht="19" customHeight="1" x14ac:dyDescent="0.2">
      <c r="B14" s="63" t="s">
        <v>182</v>
      </c>
      <c r="C14" s="64" t="s">
        <v>474</v>
      </c>
      <c r="D14" s="64" t="s">
        <v>192</v>
      </c>
      <c r="E14" s="64" t="s">
        <v>196</v>
      </c>
      <c r="F14" s="64" t="s">
        <v>197</v>
      </c>
      <c r="G14" s="64" t="s">
        <v>186</v>
      </c>
      <c r="H14" s="64" t="s">
        <v>195</v>
      </c>
      <c r="I14" s="65">
        <v>5000000</v>
      </c>
      <c r="J14" s="65">
        <v>5100000</v>
      </c>
      <c r="K14" s="65">
        <f t="shared" si="0"/>
        <v>100000</v>
      </c>
    </row>
    <row r="15" spans="1:11" ht="19" customHeight="1" x14ac:dyDescent="0.2">
      <c r="B15" s="63" t="s">
        <v>182</v>
      </c>
      <c r="C15" s="64" t="s">
        <v>473</v>
      </c>
      <c r="D15" s="64" t="s">
        <v>198</v>
      </c>
      <c r="E15" s="64" t="s">
        <v>199</v>
      </c>
      <c r="F15" s="64" t="s">
        <v>200</v>
      </c>
      <c r="G15" s="64" t="s">
        <v>186</v>
      </c>
      <c r="H15" s="64" t="s">
        <v>201</v>
      </c>
      <c r="I15" s="65">
        <v>12000000</v>
      </c>
      <c r="J15" s="65">
        <v>11800000</v>
      </c>
      <c r="K15" s="65">
        <f t="shared" si="0"/>
        <v>-200000</v>
      </c>
    </row>
    <row r="16" spans="1:11" ht="19" customHeight="1" x14ac:dyDescent="0.2">
      <c r="B16" s="63" t="s">
        <v>182</v>
      </c>
      <c r="C16" s="64" t="s">
        <v>475</v>
      </c>
      <c r="D16" s="64" t="s">
        <v>198</v>
      </c>
      <c r="E16" s="64" t="s">
        <v>202</v>
      </c>
      <c r="F16" s="64" t="s">
        <v>203</v>
      </c>
      <c r="G16" s="64" t="s">
        <v>186</v>
      </c>
      <c r="H16" s="64" t="s">
        <v>201</v>
      </c>
      <c r="I16" s="65">
        <v>8000000</v>
      </c>
      <c r="J16" s="65">
        <v>8200000</v>
      </c>
      <c r="K16" s="65">
        <f t="shared" si="0"/>
        <v>200000</v>
      </c>
    </row>
    <row r="17" spans="1:11" ht="19" customHeight="1" x14ac:dyDescent="0.2">
      <c r="B17" s="63" t="s">
        <v>182</v>
      </c>
      <c r="C17" s="64" t="s">
        <v>476</v>
      </c>
      <c r="D17" s="64" t="s">
        <v>204</v>
      </c>
      <c r="E17" s="64" t="s">
        <v>205</v>
      </c>
      <c r="F17" s="64" t="s">
        <v>206</v>
      </c>
      <c r="G17" s="64" t="s">
        <v>186</v>
      </c>
      <c r="H17" s="64" t="s">
        <v>207</v>
      </c>
      <c r="I17" s="65">
        <v>10000000</v>
      </c>
      <c r="J17" s="65">
        <v>9800000</v>
      </c>
      <c r="K17" s="65">
        <f t="shared" si="0"/>
        <v>-200000</v>
      </c>
    </row>
    <row r="19" spans="1:11" ht="19" customHeight="1" thickBot="1" x14ac:dyDescent="0.25">
      <c r="A19" s="33" t="s">
        <v>468</v>
      </c>
      <c r="B19" s="35" t="s">
        <v>208</v>
      </c>
      <c r="C19" s="35"/>
      <c r="D19" s="35"/>
      <c r="E19" s="35"/>
    </row>
    <row r="20" spans="1:11" ht="19" customHeight="1" x14ac:dyDescent="0.2">
      <c r="B20" s="40" t="s">
        <v>178</v>
      </c>
      <c r="C20" s="40" t="s">
        <v>209</v>
      </c>
      <c r="D20" s="40" t="s">
        <v>210</v>
      </c>
      <c r="E20" s="40" t="s">
        <v>181</v>
      </c>
    </row>
    <row r="21" spans="1:11" ht="19" customHeight="1" x14ac:dyDescent="0.2">
      <c r="B21" s="37" t="s">
        <v>95</v>
      </c>
      <c r="C21" s="38">
        <f t="shared" ref="C21:C24" si="1">SUMIF($H$10:$H$17,B21,$I$10:$I$17)</f>
        <v>90000000</v>
      </c>
      <c r="D21" s="38">
        <f t="shared" ref="D21:D24" si="2">SUMIF($H$10:$H$17,B21,$J$10:$J$17)</f>
        <v>89700000</v>
      </c>
      <c r="E21" s="38">
        <f t="shared" ref="E21:E24" si="3">D21-C21</f>
        <v>-300000</v>
      </c>
    </row>
    <row r="22" spans="1:11" ht="19" customHeight="1" x14ac:dyDescent="0.2">
      <c r="B22" s="37" t="s">
        <v>195</v>
      </c>
      <c r="C22" s="38">
        <f t="shared" si="1"/>
        <v>13000000</v>
      </c>
      <c r="D22" s="38">
        <f t="shared" si="2"/>
        <v>12900000</v>
      </c>
      <c r="E22" s="38">
        <f t="shared" si="3"/>
        <v>-100000</v>
      </c>
    </row>
    <row r="23" spans="1:11" ht="19" customHeight="1" x14ac:dyDescent="0.2">
      <c r="B23" s="37" t="s">
        <v>201</v>
      </c>
      <c r="C23" s="38">
        <f t="shared" si="1"/>
        <v>20000000</v>
      </c>
      <c r="D23" s="38">
        <f t="shared" si="2"/>
        <v>20000000</v>
      </c>
      <c r="E23" s="38">
        <f t="shared" si="3"/>
        <v>0</v>
      </c>
    </row>
    <row r="24" spans="1:11" ht="19" customHeight="1" x14ac:dyDescent="0.2">
      <c r="B24" s="37" t="s">
        <v>207</v>
      </c>
      <c r="C24" s="38">
        <f t="shared" si="1"/>
        <v>10000000</v>
      </c>
      <c r="D24" s="38">
        <f t="shared" si="2"/>
        <v>9800000</v>
      </c>
      <c r="E24" s="38">
        <f t="shared" si="3"/>
        <v>-200000</v>
      </c>
    </row>
    <row r="25" spans="1:11" ht="19" customHeight="1" x14ac:dyDescent="0.2">
      <c r="B25" s="40" t="s">
        <v>211</v>
      </c>
      <c r="C25" s="67">
        <f t="shared" ref="C25:E25" si="4">SUM(C21:C24)</f>
        <v>133000000</v>
      </c>
      <c r="D25" s="67">
        <f t="shared" si="4"/>
        <v>132400000</v>
      </c>
      <c r="E25" s="67">
        <f t="shared" si="4"/>
        <v>-600000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2D67-EDC8-4EB8-14A9-D055B13D7318}">
  <dimension ref="A2:G41"/>
  <sheetViews>
    <sheetView showGridLines="0" workbookViewId="0">
      <selection activeCell="A38" sqref="A38"/>
    </sheetView>
  </sheetViews>
  <sheetFormatPr baseColWidth="10" defaultColWidth="7.83203125" defaultRowHeight="19" customHeight="1" x14ac:dyDescent="0.2"/>
  <cols>
    <col min="1" max="1" width="3.83203125" style="33" customWidth="1"/>
    <col min="2" max="2" width="18.5" style="33" customWidth="1"/>
    <col min="3" max="6" width="18.1640625" style="33" customWidth="1"/>
    <col min="7" max="7" width="16.33203125" style="33" customWidth="1"/>
    <col min="8" max="16384" width="7.83203125" style="33"/>
  </cols>
  <sheetData>
    <row r="2" spans="1:7" ht="25" customHeight="1" x14ac:dyDescent="0.2">
      <c r="B2" s="57" t="s">
        <v>212</v>
      </c>
    </row>
    <row r="3" spans="1:7" ht="19" customHeight="1" x14ac:dyDescent="0.2">
      <c r="B3" s="69" t="s">
        <v>477</v>
      </c>
    </row>
    <row r="5" spans="1:7" ht="19" customHeight="1" x14ac:dyDescent="0.2">
      <c r="B5" s="66" t="s">
        <v>168</v>
      </c>
      <c r="C5" s="62" t="s">
        <v>213</v>
      </c>
    </row>
    <row r="6" spans="1:7" ht="19" customHeight="1" x14ac:dyDescent="0.2">
      <c r="B6" s="66" t="s">
        <v>169</v>
      </c>
      <c r="C6" s="62" t="s">
        <v>214</v>
      </c>
    </row>
    <row r="7" spans="1:7" ht="19" customHeight="1" x14ac:dyDescent="0.2">
      <c r="B7" s="66" t="s">
        <v>171</v>
      </c>
      <c r="C7" s="62" t="s">
        <v>172</v>
      </c>
    </row>
    <row r="9" spans="1:7" ht="19" customHeight="1" thickBot="1" x14ac:dyDescent="0.25">
      <c r="A9" s="33" t="s">
        <v>468</v>
      </c>
      <c r="B9" s="35" t="s">
        <v>215</v>
      </c>
      <c r="C9" s="35"/>
      <c r="D9" s="35"/>
      <c r="E9" s="35"/>
      <c r="F9" s="35"/>
      <c r="G9" s="35"/>
    </row>
    <row r="10" spans="1:7" ht="19" customHeight="1" x14ac:dyDescent="0.2">
      <c r="B10" s="36" t="s">
        <v>161</v>
      </c>
      <c r="C10" s="36" t="s">
        <v>178</v>
      </c>
      <c r="D10" s="36" t="s">
        <v>216</v>
      </c>
      <c r="E10" s="36" t="s">
        <v>217</v>
      </c>
      <c r="F10" s="36" t="s">
        <v>218</v>
      </c>
      <c r="G10" s="36" t="s">
        <v>12</v>
      </c>
    </row>
    <row r="11" spans="1:7" ht="19" customHeight="1" x14ac:dyDescent="0.2">
      <c r="B11" s="71" t="s">
        <v>182</v>
      </c>
      <c r="C11" s="37" t="s">
        <v>95</v>
      </c>
      <c r="D11" s="37" t="s">
        <v>219</v>
      </c>
      <c r="E11" s="72">
        <v>1</v>
      </c>
      <c r="F11" s="73">
        <f t="shared" ref="F11:F22" si="0">1/E11</f>
        <v>1</v>
      </c>
      <c r="G11" s="37" t="s">
        <v>116</v>
      </c>
    </row>
    <row r="12" spans="1:7" ht="19" customHeight="1" x14ac:dyDescent="0.2">
      <c r="B12" s="71" t="s">
        <v>182</v>
      </c>
      <c r="C12" s="37" t="s">
        <v>201</v>
      </c>
      <c r="D12" s="37" t="s">
        <v>220</v>
      </c>
      <c r="E12" s="72">
        <v>0.94799999999999995</v>
      </c>
      <c r="F12" s="73">
        <f t="shared" si="0"/>
        <v>1.0548523206751055</v>
      </c>
      <c r="G12" s="37" t="s">
        <v>221</v>
      </c>
    </row>
    <row r="13" spans="1:7" ht="19" customHeight="1" x14ac:dyDescent="0.2">
      <c r="B13" s="71" t="s">
        <v>182</v>
      </c>
      <c r="C13" s="37" t="s">
        <v>195</v>
      </c>
      <c r="D13" s="37" t="s">
        <v>222</v>
      </c>
      <c r="E13" s="72">
        <v>0.79200000000000004</v>
      </c>
      <c r="F13" s="73">
        <f t="shared" si="0"/>
        <v>1.2626262626262625</v>
      </c>
      <c r="G13" s="37" t="s">
        <v>223</v>
      </c>
    </row>
    <row r="14" spans="1:7" ht="19" customHeight="1" x14ac:dyDescent="0.2">
      <c r="B14" s="71" t="s">
        <v>182</v>
      </c>
      <c r="C14" s="37" t="s">
        <v>224</v>
      </c>
      <c r="D14" s="37" t="s">
        <v>225</v>
      </c>
      <c r="E14" s="72">
        <v>151.5</v>
      </c>
      <c r="F14" s="73">
        <f t="shared" si="0"/>
        <v>6.6006600660066007E-3</v>
      </c>
      <c r="G14" s="37" t="s">
        <v>226</v>
      </c>
    </row>
    <row r="15" spans="1:7" ht="19" customHeight="1" x14ac:dyDescent="0.2">
      <c r="B15" s="71" t="s">
        <v>182</v>
      </c>
      <c r="C15" s="37" t="s">
        <v>227</v>
      </c>
      <c r="D15" s="37" t="s">
        <v>228</v>
      </c>
      <c r="E15" s="72">
        <v>0.88500000000000001</v>
      </c>
      <c r="F15" s="73">
        <f t="shared" si="0"/>
        <v>1.1299435028248588</v>
      </c>
      <c r="G15" s="37" t="s">
        <v>229</v>
      </c>
    </row>
    <row r="16" spans="1:7" ht="19" customHeight="1" x14ac:dyDescent="0.2">
      <c r="B16" s="71" t="s">
        <v>182</v>
      </c>
      <c r="C16" s="37" t="s">
        <v>230</v>
      </c>
      <c r="D16" s="37" t="s">
        <v>231</v>
      </c>
      <c r="E16" s="72">
        <v>1.3580000000000001</v>
      </c>
      <c r="F16" s="73">
        <f t="shared" si="0"/>
        <v>0.73637702503681879</v>
      </c>
      <c r="G16" s="37" t="s">
        <v>232</v>
      </c>
    </row>
    <row r="17" spans="1:7" ht="19" customHeight="1" x14ac:dyDescent="0.2">
      <c r="B17" s="71" t="s">
        <v>182</v>
      </c>
      <c r="C17" s="37" t="s">
        <v>233</v>
      </c>
      <c r="D17" s="37" t="s">
        <v>234</v>
      </c>
      <c r="E17" s="72">
        <v>1.538</v>
      </c>
      <c r="F17" s="73">
        <f t="shared" si="0"/>
        <v>0.65019505851755521</v>
      </c>
      <c r="G17" s="37" t="s">
        <v>235</v>
      </c>
    </row>
    <row r="18" spans="1:7" ht="19" customHeight="1" x14ac:dyDescent="0.2">
      <c r="B18" s="71" t="s">
        <v>182</v>
      </c>
      <c r="C18" s="37" t="s">
        <v>207</v>
      </c>
      <c r="D18" s="37" t="s">
        <v>236</v>
      </c>
      <c r="E18" s="72">
        <v>1.3420000000000001</v>
      </c>
      <c r="F18" s="73">
        <f t="shared" si="0"/>
        <v>0.7451564828614009</v>
      </c>
      <c r="G18" s="37" t="s">
        <v>237</v>
      </c>
    </row>
    <row r="19" spans="1:7" ht="19" customHeight="1" x14ac:dyDescent="0.2">
      <c r="B19" s="71" t="s">
        <v>182</v>
      </c>
      <c r="C19" s="37" t="s">
        <v>238</v>
      </c>
      <c r="D19" s="37" t="s">
        <v>239</v>
      </c>
      <c r="E19" s="72">
        <v>7.7850000000000001</v>
      </c>
      <c r="F19" s="73">
        <f t="shared" si="0"/>
        <v>0.12845215157353884</v>
      </c>
      <c r="G19" s="37" t="s">
        <v>240</v>
      </c>
    </row>
    <row r="20" spans="1:7" ht="19" customHeight="1" x14ac:dyDescent="0.2">
      <c r="B20" s="71" t="s">
        <v>182</v>
      </c>
      <c r="C20" s="37" t="s">
        <v>241</v>
      </c>
      <c r="D20" s="37" t="s">
        <v>242</v>
      </c>
      <c r="E20" s="72">
        <v>7.2450000000000001</v>
      </c>
      <c r="F20" s="73">
        <f t="shared" si="0"/>
        <v>0.13802622498274672</v>
      </c>
      <c r="G20" s="37" t="s">
        <v>243</v>
      </c>
    </row>
    <row r="21" spans="1:7" ht="19" customHeight="1" x14ac:dyDescent="0.2">
      <c r="B21" s="71" t="s">
        <v>182</v>
      </c>
      <c r="C21" s="37" t="s">
        <v>244</v>
      </c>
      <c r="D21" s="37" t="s">
        <v>245</v>
      </c>
      <c r="E21" s="72">
        <v>84.25</v>
      </c>
      <c r="F21" s="73">
        <f t="shared" si="0"/>
        <v>1.1869436201780416E-2</v>
      </c>
      <c r="G21" s="37" t="s">
        <v>246</v>
      </c>
    </row>
    <row r="22" spans="1:7" ht="19" customHeight="1" x14ac:dyDescent="0.2">
      <c r="B22" s="71" t="s">
        <v>182</v>
      </c>
      <c r="C22" s="37" t="s">
        <v>247</v>
      </c>
      <c r="D22" s="37" t="s">
        <v>248</v>
      </c>
      <c r="E22" s="72">
        <v>17.350000000000001</v>
      </c>
      <c r="F22" s="73">
        <f t="shared" si="0"/>
        <v>5.7636887608069162E-2</v>
      </c>
      <c r="G22" s="37" t="s">
        <v>249</v>
      </c>
    </row>
    <row r="24" spans="1:7" ht="19" customHeight="1" thickBot="1" x14ac:dyDescent="0.25">
      <c r="A24" s="33" t="s">
        <v>468</v>
      </c>
      <c r="B24" s="35" t="s">
        <v>250</v>
      </c>
      <c r="C24" s="35"/>
      <c r="D24" s="35"/>
      <c r="E24" s="35"/>
      <c r="F24" s="35"/>
    </row>
    <row r="25" spans="1:7" ht="19" customHeight="1" x14ac:dyDescent="0.2">
      <c r="B25" s="40" t="s">
        <v>161</v>
      </c>
      <c r="C25" s="40" t="s">
        <v>251</v>
      </c>
      <c r="D25" s="40" t="s">
        <v>252</v>
      </c>
      <c r="E25" s="40" t="s">
        <v>253</v>
      </c>
      <c r="F25" s="40" t="s">
        <v>254</v>
      </c>
    </row>
    <row r="26" spans="1:7" ht="19" customHeight="1" x14ac:dyDescent="0.2">
      <c r="B26" s="71" t="s">
        <v>182</v>
      </c>
      <c r="C26" s="72">
        <v>0.94799999999999995</v>
      </c>
      <c r="D26" s="72">
        <v>0.79200000000000004</v>
      </c>
      <c r="E26" s="74">
        <v>151.5</v>
      </c>
      <c r="F26" s="72">
        <v>1.3420000000000001</v>
      </c>
    </row>
    <row r="27" spans="1:7" ht="19" customHeight="1" x14ac:dyDescent="0.2">
      <c r="B27" s="71" t="s">
        <v>255</v>
      </c>
      <c r="C27" s="72">
        <v>0.94650000000000001</v>
      </c>
      <c r="D27" s="72">
        <v>0.79049999999999998</v>
      </c>
      <c r="E27" s="74">
        <v>151.25</v>
      </c>
      <c r="F27" s="72">
        <v>1.34</v>
      </c>
    </row>
    <row r="28" spans="1:7" ht="19" customHeight="1" x14ac:dyDescent="0.2">
      <c r="B28" s="71" t="s">
        <v>256</v>
      </c>
      <c r="C28" s="72">
        <v>0.94499999999999995</v>
      </c>
      <c r="D28" s="72">
        <v>0.78900000000000003</v>
      </c>
      <c r="E28" s="74">
        <v>150.80000000000001</v>
      </c>
      <c r="F28" s="72">
        <v>1.3385</v>
      </c>
    </row>
    <row r="29" spans="1:7" ht="19" customHeight="1" x14ac:dyDescent="0.2">
      <c r="B29" s="71" t="s">
        <v>257</v>
      </c>
      <c r="C29" s="72">
        <v>0.94450000000000001</v>
      </c>
      <c r="D29" s="72">
        <v>0.78849999999999998</v>
      </c>
      <c r="E29" s="74">
        <v>150.65</v>
      </c>
      <c r="F29" s="72">
        <v>1.337</v>
      </c>
    </row>
    <row r="30" spans="1:7" ht="19" customHeight="1" x14ac:dyDescent="0.2">
      <c r="B30" s="71" t="s">
        <v>258</v>
      </c>
      <c r="C30" s="72">
        <v>0.94399999999999995</v>
      </c>
      <c r="D30" s="72">
        <v>0.78800000000000003</v>
      </c>
      <c r="E30" s="74">
        <v>150.4</v>
      </c>
      <c r="F30" s="72">
        <v>1.3354999999999999</v>
      </c>
    </row>
    <row r="31" spans="1:7" ht="19" customHeight="1" x14ac:dyDescent="0.2">
      <c r="B31" s="71" t="s">
        <v>259</v>
      </c>
      <c r="C31" s="72">
        <v>0.94299999999999995</v>
      </c>
      <c r="D31" s="72">
        <v>0.78700000000000003</v>
      </c>
      <c r="E31" s="74">
        <v>150.19999999999999</v>
      </c>
      <c r="F31" s="72">
        <v>1.3340000000000001</v>
      </c>
    </row>
    <row r="32" spans="1:7" ht="19" customHeight="1" x14ac:dyDescent="0.2">
      <c r="B32" s="71" t="s">
        <v>260</v>
      </c>
      <c r="C32" s="72">
        <v>0.94199999999999995</v>
      </c>
      <c r="D32" s="72">
        <v>0.78600000000000003</v>
      </c>
      <c r="E32" s="74">
        <v>149.94999999999999</v>
      </c>
      <c r="F32" s="72">
        <v>1.3325</v>
      </c>
    </row>
    <row r="33" spans="1:6" ht="19" customHeight="1" x14ac:dyDescent="0.2">
      <c r="B33" s="71" t="s">
        <v>261</v>
      </c>
      <c r="C33" s="72">
        <v>0.94099999999999995</v>
      </c>
      <c r="D33" s="72">
        <v>0.78500000000000003</v>
      </c>
      <c r="E33" s="74">
        <v>149.69999999999999</v>
      </c>
      <c r="F33" s="72">
        <v>1.331</v>
      </c>
    </row>
    <row r="34" spans="1:6" ht="19" customHeight="1" x14ac:dyDescent="0.2">
      <c r="B34" s="71" t="s">
        <v>262</v>
      </c>
      <c r="C34" s="72">
        <v>0.94</v>
      </c>
      <c r="D34" s="72">
        <v>0.78400000000000003</v>
      </c>
      <c r="E34" s="74">
        <v>149.44999999999999</v>
      </c>
      <c r="F34" s="72">
        <v>1.3294999999999999</v>
      </c>
    </row>
    <row r="35" spans="1:6" ht="19" customHeight="1" x14ac:dyDescent="0.2">
      <c r="B35" s="71" t="s">
        <v>263</v>
      </c>
      <c r="C35" s="72">
        <v>0.93899999999999995</v>
      </c>
      <c r="D35" s="72">
        <v>0.78300000000000003</v>
      </c>
      <c r="E35" s="74">
        <v>149.19999999999999</v>
      </c>
      <c r="F35" s="72">
        <v>1.3280000000000001</v>
      </c>
    </row>
    <row r="37" spans="1:6" ht="19" customHeight="1" thickBot="1" x14ac:dyDescent="0.25">
      <c r="A37" s="33" t="s">
        <v>468</v>
      </c>
      <c r="B37" s="35" t="s">
        <v>478</v>
      </c>
      <c r="C37" s="35"/>
    </row>
    <row r="38" spans="1:6" ht="19" customHeight="1" x14ac:dyDescent="0.2">
      <c r="B38" s="34" t="s">
        <v>479</v>
      </c>
    </row>
    <row r="39" spans="1:6" ht="19" customHeight="1" x14ac:dyDescent="0.2">
      <c r="B39" s="33" t="s">
        <v>265</v>
      </c>
      <c r="C39" s="75" t="s">
        <v>201</v>
      </c>
    </row>
    <row r="40" spans="1:6" ht="19" customHeight="1" x14ac:dyDescent="0.2">
      <c r="B40" s="33" t="s">
        <v>266</v>
      </c>
      <c r="C40" s="76">
        <f>_xlfn.XLOOKUP(C39,C11:C22,E11:E22,"Not Found")</f>
        <v>0.94799999999999995</v>
      </c>
    </row>
    <row r="41" spans="1:6" ht="19" customHeight="1" x14ac:dyDescent="0.2">
      <c r="B41" s="33" t="s">
        <v>267</v>
      </c>
      <c r="C41" s="77" cm="1">
        <f t="array" ref="C41">_xlfn.XLOOKUP("EUR",FX_Rates!C11:C22,FX_Rates!E11:E22)</f>
        <v>0.94799999999999995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ADEA-1A1C-AA06-3EE8-D4918F8A33C8}">
  <dimension ref="A2:J562"/>
  <sheetViews>
    <sheetView showGridLines="0" workbookViewId="0">
      <pane ySplit="8" topLeftCell="A9" activePane="bottomLeft" state="frozen"/>
      <selection pane="bottomLeft" activeCell="I28" sqref="I28"/>
    </sheetView>
  </sheetViews>
  <sheetFormatPr baseColWidth="10" defaultColWidth="7.83203125" defaultRowHeight="15" customHeight="1" x14ac:dyDescent="0.2"/>
  <cols>
    <col min="1" max="1" width="3.83203125" style="33" customWidth="1"/>
    <col min="2" max="2" width="18.83203125" style="33" customWidth="1"/>
    <col min="3" max="3" width="13.33203125" style="33" customWidth="1"/>
    <col min="4" max="4" width="15.33203125" style="33" customWidth="1"/>
    <col min="5" max="5" width="17.1640625" style="33" customWidth="1"/>
    <col min="6" max="6" width="11.33203125" style="33" customWidth="1"/>
    <col min="7" max="7" width="8.83203125" style="33" customWidth="1"/>
    <col min="8" max="8" width="7.5" style="33" customWidth="1"/>
    <col min="9" max="9" width="17.5" style="33" customWidth="1"/>
    <col min="10" max="10" width="11.33203125" style="33" customWidth="1"/>
    <col min="11" max="16384" width="7.83203125" style="33"/>
  </cols>
  <sheetData>
    <row r="2" spans="1:10" ht="25" customHeight="1" x14ac:dyDescent="0.2">
      <c r="B2" s="57" t="s">
        <v>160</v>
      </c>
    </row>
    <row r="3" spans="1:10" ht="19" customHeight="1" x14ac:dyDescent="0.2">
      <c r="B3" s="69" t="s">
        <v>482</v>
      </c>
    </row>
    <row r="4" spans="1:10" ht="19" customHeight="1" x14ac:dyDescent="0.2"/>
    <row r="5" spans="1:10" ht="19" customHeight="1" x14ac:dyDescent="0.2">
      <c r="B5" s="33" t="s">
        <v>97</v>
      </c>
      <c r="C5" s="78" cm="1">
        <f t="array" aca="1" ref="C5" ca="1">Global_Assumptions!C8</f>
        <v>46002</v>
      </c>
    </row>
    <row r="6" spans="1:10" ht="19" customHeight="1" x14ac:dyDescent="0.2">
      <c r="B6" s="33" t="s">
        <v>481</v>
      </c>
      <c r="C6" s="76" cm="1">
        <f t="array" ref="C6">Global_Assumptions!C9</f>
        <v>13</v>
      </c>
    </row>
    <row r="7" spans="1:10" ht="19" customHeight="1" x14ac:dyDescent="0.2"/>
    <row r="8" spans="1:10" ht="19" customHeight="1" thickBot="1" x14ac:dyDescent="0.25">
      <c r="B8" s="84" t="s">
        <v>161</v>
      </c>
      <c r="C8" s="84" t="s">
        <v>162</v>
      </c>
      <c r="D8" s="84" t="s">
        <v>483</v>
      </c>
      <c r="E8" s="84" t="s">
        <v>163</v>
      </c>
      <c r="F8" s="84" t="s">
        <v>164</v>
      </c>
      <c r="G8" s="84" t="s">
        <v>165</v>
      </c>
      <c r="H8" s="84" t="s">
        <v>166</v>
      </c>
      <c r="I8" s="99" t="s">
        <v>484</v>
      </c>
      <c r="J8" s="50"/>
    </row>
    <row r="9" spans="1:10" ht="15.75" customHeight="1" x14ac:dyDescent="0.2">
      <c r="A9" s="33" t="s">
        <v>468</v>
      </c>
      <c r="B9" s="80" cm="1">
        <f t="array" aca="1" ref="B9" ca="1">Global_Assumptions!C8</f>
        <v>46002</v>
      </c>
      <c r="C9" s="79" t="str">
        <f t="shared" ref="C9:C263" ca="1" si="0">TEXT(B9,"dddd")</f>
        <v>Thursday</v>
      </c>
      <c r="D9" s="82">
        <f t="shared" ref="D9:D263" ca="1" si="1">WEEKNUM(B9)</f>
        <v>50</v>
      </c>
      <c r="E9" s="79" t="str">
        <f t="shared" ref="E9:E263" ca="1" si="2">"FW"&amp;TEXT(WEEKNUM(B9),"00")&amp;"-"&amp;YEAR(B9)</f>
        <v>FW50-2025</v>
      </c>
      <c r="F9" s="79" t="str">
        <f t="shared" ref="F9:F263" ca="1" si="3">TEXT(B9,"mmmm")</f>
        <v>December</v>
      </c>
      <c r="G9" s="87" t="str">
        <f t="shared" ref="G9:G263" ca="1" si="4">"Q"&amp;CEILING(MONTH(B9)/3,1)</f>
        <v>Q4</v>
      </c>
      <c r="H9" s="85">
        <f t="shared" ref="H9:H263" ca="1" si="5">YEAR(B9)</f>
        <v>2025</v>
      </c>
      <c r="I9" s="100" t="str">
        <f t="shared" ref="I9:I10" ca="1" si="6">IF(B9&lt;=$C$5+($C$6*7),"Yes","No")</f>
        <v>Yes</v>
      </c>
      <c r="J9" s="51"/>
    </row>
    <row r="10" spans="1:10" ht="15.75" customHeight="1" x14ac:dyDescent="0.2">
      <c r="B10" s="80">
        <f t="shared" ref="B10:B264" ca="1" si="7">B9+1</f>
        <v>46003</v>
      </c>
      <c r="C10" s="79" t="str">
        <f t="shared" ca="1" si="0"/>
        <v>Friday</v>
      </c>
      <c r="D10" s="82">
        <f t="shared" ca="1" si="1"/>
        <v>50</v>
      </c>
      <c r="E10" s="79" t="str">
        <f t="shared" ca="1" si="2"/>
        <v>FW50-2025</v>
      </c>
      <c r="F10" s="79" t="str">
        <f t="shared" ca="1" si="3"/>
        <v>December</v>
      </c>
      <c r="G10" s="87" t="str">
        <f t="shared" ca="1" si="4"/>
        <v>Q4</v>
      </c>
      <c r="H10" s="85">
        <f t="shared" ca="1" si="5"/>
        <v>2025</v>
      </c>
      <c r="I10" s="100" t="str">
        <f t="shared" ca="1" si="6"/>
        <v>Yes</v>
      </c>
      <c r="J10" s="51"/>
    </row>
    <row r="11" spans="1:10" ht="15.75" customHeight="1" x14ac:dyDescent="0.2">
      <c r="B11" s="120">
        <f t="shared" ca="1" si="7"/>
        <v>46004</v>
      </c>
      <c r="C11" s="79" t="str">
        <f t="shared" ca="1" si="0"/>
        <v>Saturday</v>
      </c>
      <c r="D11" s="82">
        <f t="shared" ca="1" si="1"/>
        <v>50</v>
      </c>
      <c r="E11" s="79" t="str">
        <f t="shared" ca="1" si="2"/>
        <v>FW50-2025</v>
      </c>
      <c r="F11" s="79" t="str">
        <f t="shared" ca="1" si="3"/>
        <v>December</v>
      </c>
      <c r="G11" s="87" t="str">
        <f t="shared" ca="1" si="4"/>
        <v>Q4</v>
      </c>
      <c r="H11" s="85">
        <f t="shared" ca="1" si="5"/>
        <v>2025</v>
      </c>
      <c r="I11" s="100" t="str">
        <f ca="1">IF(B11&lt;=$C$5+($C$6*7),"Yes","No")</f>
        <v>Yes</v>
      </c>
      <c r="J11" s="51"/>
    </row>
    <row r="12" spans="1:10" ht="15.75" customHeight="1" x14ac:dyDescent="0.2">
      <c r="B12" s="80">
        <f t="shared" ca="1" si="7"/>
        <v>46005</v>
      </c>
      <c r="C12" s="79" t="str">
        <f t="shared" ca="1" si="0"/>
        <v>Sunday</v>
      </c>
      <c r="D12" s="82">
        <f t="shared" ca="1" si="1"/>
        <v>51</v>
      </c>
      <c r="E12" s="79" t="str">
        <f t="shared" ca="1" si="2"/>
        <v>FW51-2025</v>
      </c>
      <c r="F12" s="79" t="str">
        <f t="shared" ca="1" si="3"/>
        <v>December</v>
      </c>
      <c r="G12" s="87" t="str">
        <f t="shared" ca="1" si="4"/>
        <v>Q4</v>
      </c>
      <c r="H12" s="85">
        <f t="shared" ca="1" si="5"/>
        <v>2025</v>
      </c>
      <c r="I12" s="100" t="str">
        <f t="shared" ref="I12:I75" ca="1" si="8">IF(B12&lt;=$C$5+($C$6*7),"Yes","No")</f>
        <v>Yes</v>
      </c>
      <c r="J12" s="51"/>
    </row>
    <row r="13" spans="1:10" ht="15.75" customHeight="1" x14ac:dyDescent="0.2">
      <c r="B13" s="80">
        <f t="shared" ca="1" si="7"/>
        <v>46006</v>
      </c>
      <c r="C13" s="79" t="str">
        <f t="shared" ca="1" si="0"/>
        <v>Monday</v>
      </c>
      <c r="D13" s="82">
        <f t="shared" ca="1" si="1"/>
        <v>51</v>
      </c>
      <c r="E13" s="79" t="str">
        <f t="shared" ca="1" si="2"/>
        <v>FW51-2025</v>
      </c>
      <c r="F13" s="79" t="str">
        <f t="shared" ca="1" si="3"/>
        <v>December</v>
      </c>
      <c r="G13" s="87" t="str">
        <f t="shared" ca="1" si="4"/>
        <v>Q4</v>
      </c>
      <c r="H13" s="85">
        <f t="shared" ca="1" si="5"/>
        <v>2025</v>
      </c>
      <c r="I13" s="100" t="str">
        <f t="shared" ca="1" si="8"/>
        <v>Yes</v>
      </c>
      <c r="J13" s="51"/>
    </row>
    <row r="14" spans="1:10" ht="15.75" customHeight="1" x14ac:dyDescent="0.2">
      <c r="B14" s="80">
        <f t="shared" ca="1" si="7"/>
        <v>46007</v>
      </c>
      <c r="C14" s="79" t="str">
        <f t="shared" ca="1" si="0"/>
        <v>Tuesday</v>
      </c>
      <c r="D14" s="82">
        <f t="shared" ca="1" si="1"/>
        <v>51</v>
      </c>
      <c r="E14" s="79" t="str">
        <f t="shared" ca="1" si="2"/>
        <v>FW51-2025</v>
      </c>
      <c r="F14" s="79" t="str">
        <f t="shared" ca="1" si="3"/>
        <v>December</v>
      </c>
      <c r="G14" s="87" t="str">
        <f t="shared" ca="1" si="4"/>
        <v>Q4</v>
      </c>
      <c r="H14" s="85">
        <f t="shared" ca="1" si="5"/>
        <v>2025</v>
      </c>
      <c r="I14" s="100" t="str">
        <f t="shared" ca="1" si="8"/>
        <v>Yes</v>
      </c>
      <c r="J14" s="51"/>
    </row>
    <row r="15" spans="1:10" ht="15.75" customHeight="1" x14ac:dyDescent="0.2">
      <c r="B15" s="80">
        <f t="shared" ca="1" si="7"/>
        <v>46008</v>
      </c>
      <c r="C15" s="79" t="str">
        <f t="shared" ca="1" si="0"/>
        <v>Wednesday</v>
      </c>
      <c r="D15" s="82">
        <f t="shared" ca="1" si="1"/>
        <v>51</v>
      </c>
      <c r="E15" s="79" t="str">
        <f t="shared" ca="1" si="2"/>
        <v>FW51-2025</v>
      </c>
      <c r="F15" s="79" t="str">
        <f t="shared" ca="1" si="3"/>
        <v>December</v>
      </c>
      <c r="G15" s="87" t="str">
        <f t="shared" ca="1" si="4"/>
        <v>Q4</v>
      </c>
      <c r="H15" s="85">
        <f t="shared" ca="1" si="5"/>
        <v>2025</v>
      </c>
      <c r="I15" s="100" t="str">
        <f t="shared" ca="1" si="8"/>
        <v>Yes</v>
      </c>
      <c r="J15" s="51"/>
    </row>
    <row r="16" spans="1:10" ht="15.75" customHeight="1" x14ac:dyDescent="0.2">
      <c r="A16" s="33" t="s">
        <v>468</v>
      </c>
      <c r="B16" s="81">
        <f t="shared" ca="1" si="7"/>
        <v>46009</v>
      </c>
      <c r="C16" s="77" t="str">
        <f t="shared" ca="1" si="0"/>
        <v>Thursday</v>
      </c>
      <c r="D16" s="83">
        <f t="shared" ca="1" si="1"/>
        <v>51</v>
      </c>
      <c r="E16" s="77" t="str">
        <f t="shared" ca="1" si="2"/>
        <v>FW51-2025</v>
      </c>
      <c r="F16" s="77" t="str">
        <f t="shared" ca="1" si="3"/>
        <v>December</v>
      </c>
      <c r="G16" s="88" t="str">
        <f t="shared" ca="1" si="4"/>
        <v>Q4</v>
      </c>
      <c r="H16" s="86">
        <f t="shared" ca="1" si="5"/>
        <v>2025</v>
      </c>
      <c r="I16" s="101" t="str">
        <f t="shared" ca="1" si="8"/>
        <v>Yes</v>
      </c>
      <c r="J16" s="51"/>
    </row>
    <row r="17" spans="1:10" ht="15.75" customHeight="1" x14ac:dyDescent="0.2">
      <c r="B17" s="81">
        <f t="shared" ca="1" si="7"/>
        <v>46010</v>
      </c>
      <c r="C17" s="77" t="str">
        <f t="shared" ca="1" si="0"/>
        <v>Friday</v>
      </c>
      <c r="D17" s="83">
        <f t="shared" ca="1" si="1"/>
        <v>51</v>
      </c>
      <c r="E17" s="77" t="str">
        <f t="shared" ca="1" si="2"/>
        <v>FW51-2025</v>
      </c>
      <c r="F17" s="77" t="str">
        <f t="shared" ca="1" si="3"/>
        <v>December</v>
      </c>
      <c r="G17" s="88" t="str">
        <f t="shared" ca="1" si="4"/>
        <v>Q4</v>
      </c>
      <c r="H17" s="86">
        <f t="shared" ca="1" si="5"/>
        <v>2025</v>
      </c>
      <c r="I17" s="101" t="str">
        <f t="shared" ca="1" si="8"/>
        <v>Yes</v>
      </c>
      <c r="J17" s="51"/>
    </row>
    <row r="18" spans="1:10" ht="15.75" customHeight="1" x14ac:dyDescent="0.2">
      <c r="B18" s="81">
        <f t="shared" ca="1" si="7"/>
        <v>46011</v>
      </c>
      <c r="C18" s="77" t="str">
        <f t="shared" ca="1" si="0"/>
        <v>Saturday</v>
      </c>
      <c r="D18" s="83">
        <f t="shared" ca="1" si="1"/>
        <v>51</v>
      </c>
      <c r="E18" s="77" t="str">
        <f t="shared" ca="1" si="2"/>
        <v>FW51-2025</v>
      </c>
      <c r="F18" s="77" t="str">
        <f t="shared" ca="1" si="3"/>
        <v>December</v>
      </c>
      <c r="G18" s="88" t="str">
        <f t="shared" ca="1" si="4"/>
        <v>Q4</v>
      </c>
      <c r="H18" s="86">
        <f t="shared" ca="1" si="5"/>
        <v>2025</v>
      </c>
      <c r="I18" s="101" t="str">
        <f t="shared" ca="1" si="8"/>
        <v>Yes</v>
      </c>
      <c r="J18" s="51"/>
    </row>
    <row r="19" spans="1:10" ht="15.75" customHeight="1" x14ac:dyDescent="0.2">
      <c r="B19" s="81">
        <f t="shared" ca="1" si="7"/>
        <v>46012</v>
      </c>
      <c r="C19" s="77" t="str">
        <f t="shared" ca="1" si="0"/>
        <v>Sunday</v>
      </c>
      <c r="D19" s="83">
        <f t="shared" ca="1" si="1"/>
        <v>52</v>
      </c>
      <c r="E19" s="77" t="str">
        <f t="shared" ca="1" si="2"/>
        <v>FW52-2025</v>
      </c>
      <c r="F19" s="77" t="str">
        <f t="shared" ca="1" si="3"/>
        <v>December</v>
      </c>
      <c r="G19" s="88" t="str">
        <f t="shared" ca="1" si="4"/>
        <v>Q4</v>
      </c>
      <c r="H19" s="86">
        <f t="shared" ca="1" si="5"/>
        <v>2025</v>
      </c>
      <c r="I19" s="101" t="str">
        <f t="shared" ca="1" si="8"/>
        <v>Yes</v>
      </c>
      <c r="J19" s="51"/>
    </row>
    <row r="20" spans="1:10" ht="15.75" customHeight="1" x14ac:dyDescent="0.2">
      <c r="B20" s="81">
        <f t="shared" ca="1" si="7"/>
        <v>46013</v>
      </c>
      <c r="C20" s="77" t="str">
        <f t="shared" ca="1" si="0"/>
        <v>Monday</v>
      </c>
      <c r="D20" s="83">
        <f t="shared" ca="1" si="1"/>
        <v>52</v>
      </c>
      <c r="E20" s="77" t="str">
        <f t="shared" ca="1" si="2"/>
        <v>FW52-2025</v>
      </c>
      <c r="F20" s="77" t="str">
        <f t="shared" ca="1" si="3"/>
        <v>December</v>
      </c>
      <c r="G20" s="88" t="str">
        <f t="shared" ca="1" si="4"/>
        <v>Q4</v>
      </c>
      <c r="H20" s="86">
        <f t="shared" ca="1" si="5"/>
        <v>2025</v>
      </c>
      <c r="I20" s="101" t="str">
        <f t="shared" ca="1" si="8"/>
        <v>Yes</v>
      </c>
      <c r="J20" s="51"/>
    </row>
    <row r="21" spans="1:10" ht="15.75" customHeight="1" x14ac:dyDescent="0.2">
      <c r="B21" s="81">
        <f t="shared" ca="1" si="7"/>
        <v>46014</v>
      </c>
      <c r="C21" s="77" t="str">
        <f t="shared" ca="1" si="0"/>
        <v>Tuesday</v>
      </c>
      <c r="D21" s="83">
        <f t="shared" ca="1" si="1"/>
        <v>52</v>
      </c>
      <c r="E21" s="77" t="str">
        <f t="shared" ca="1" si="2"/>
        <v>FW52-2025</v>
      </c>
      <c r="F21" s="77" t="str">
        <f t="shared" ca="1" si="3"/>
        <v>December</v>
      </c>
      <c r="G21" s="88" t="str">
        <f t="shared" ca="1" si="4"/>
        <v>Q4</v>
      </c>
      <c r="H21" s="86">
        <f t="shared" ca="1" si="5"/>
        <v>2025</v>
      </c>
      <c r="I21" s="101" t="str">
        <f t="shared" ca="1" si="8"/>
        <v>Yes</v>
      </c>
      <c r="J21" s="51"/>
    </row>
    <row r="22" spans="1:10" ht="15.75" customHeight="1" x14ac:dyDescent="0.2">
      <c r="B22" s="81">
        <f t="shared" ca="1" si="7"/>
        <v>46015</v>
      </c>
      <c r="C22" s="77" t="str">
        <f t="shared" ca="1" si="0"/>
        <v>Wednesday</v>
      </c>
      <c r="D22" s="83">
        <f t="shared" ca="1" si="1"/>
        <v>52</v>
      </c>
      <c r="E22" s="77" t="str">
        <f t="shared" ca="1" si="2"/>
        <v>FW52-2025</v>
      </c>
      <c r="F22" s="77" t="str">
        <f t="shared" ca="1" si="3"/>
        <v>December</v>
      </c>
      <c r="G22" s="88" t="str">
        <f t="shared" ca="1" si="4"/>
        <v>Q4</v>
      </c>
      <c r="H22" s="86">
        <f t="shared" ca="1" si="5"/>
        <v>2025</v>
      </c>
      <c r="I22" s="101" t="str">
        <f t="shared" ca="1" si="8"/>
        <v>Yes</v>
      </c>
      <c r="J22" s="51"/>
    </row>
    <row r="23" spans="1:10" ht="15.75" customHeight="1" x14ac:dyDescent="0.2">
      <c r="A23" s="33" t="s">
        <v>468</v>
      </c>
      <c r="B23" s="80">
        <f t="shared" ca="1" si="7"/>
        <v>46016</v>
      </c>
      <c r="C23" s="79" t="str">
        <f t="shared" ca="1" si="0"/>
        <v>Thursday</v>
      </c>
      <c r="D23" s="82">
        <f t="shared" ca="1" si="1"/>
        <v>52</v>
      </c>
      <c r="E23" s="79" t="str">
        <f t="shared" ca="1" si="2"/>
        <v>FW52-2025</v>
      </c>
      <c r="F23" s="79" t="str">
        <f t="shared" ca="1" si="3"/>
        <v>December</v>
      </c>
      <c r="G23" s="87" t="str">
        <f t="shared" ca="1" si="4"/>
        <v>Q4</v>
      </c>
      <c r="H23" s="85">
        <f t="shared" ca="1" si="5"/>
        <v>2025</v>
      </c>
      <c r="I23" s="100" t="str">
        <f t="shared" ca="1" si="8"/>
        <v>Yes</v>
      </c>
      <c r="J23" s="51"/>
    </row>
    <row r="24" spans="1:10" ht="15.75" customHeight="1" x14ac:dyDescent="0.2">
      <c r="B24" s="80">
        <f t="shared" ca="1" si="7"/>
        <v>46017</v>
      </c>
      <c r="C24" s="79" t="str">
        <f t="shared" ca="1" si="0"/>
        <v>Friday</v>
      </c>
      <c r="D24" s="82">
        <f t="shared" ca="1" si="1"/>
        <v>52</v>
      </c>
      <c r="E24" s="79" t="str">
        <f t="shared" ca="1" si="2"/>
        <v>FW52-2025</v>
      </c>
      <c r="F24" s="79" t="str">
        <f t="shared" ca="1" si="3"/>
        <v>December</v>
      </c>
      <c r="G24" s="87" t="str">
        <f t="shared" ca="1" si="4"/>
        <v>Q4</v>
      </c>
      <c r="H24" s="85">
        <f t="shared" ca="1" si="5"/>
        <v>2025</v>
      </c>
      <c r="I24" s="100" t="str">
        <f t="shared" ca="1" si="8"/>
        <v>Yes</v>
      </c>
      <c r="J24" s="51"/>
    </row>
    <row r="25" spans="1:10" ht="15.75" customHeight="1" x14ac:dyDescent="0.2">
      <c r="B25" s="80">
        <f t="shared" ca="1" si="7"/>
        <v>46018</v>
      </c>
      <c r="C25" s="79" t="str">
        <f t="shared" ca="1" si="0"/>
        <v>Saturday</v>
      </c>
      <c r="D25" s="82">
        <f t="shared" ca="1" si="1"/>
        <v>52</v>
      </c>
      <c r="E25" s="79" t="str">
        <f t="shared" ca="1" si="2"/>
        <v>FW52-2025</v>
      </c>
      <c r="F25" s="79" t="str">
        <f t="shared" ca="1" si="3"/>
        <v>December</v>
      </c>
      <c r="G25" s="87" t="str">
        <f t="shared" ca="1" si="4"/>
        <v>Q4</v>
      </c>
      <c r="H25" s="85">
        <f t="shared" ca="1" si="5"/>
        <v>2025</v>
      </c>
      <c r="I25" s="100" t="str">
        <f t="shared" ca="1" si="8"/>
        <v>Yes</v>
      </c>
      <c r="J25" s="51"/>
    </row>
    <row r="26" spans="1:10" ht="15.75" customHeight="1" x14ac:dyDescent="0.2">
      <c r="B26" s="80">
        <f t="shared" ca="1" si="7"/>
        <v>46019</v>
      </c>
      <c r="C26" s="79" t="str">
        <f t="shared" ca="1" si="0"/>
        <v>Sunday</v>
      </c>
      <c r="D26" s="82">
        <f t="shared" ca="1" si="1"/>
        <v>53</v>
      </c>
      <c r="E26" s="79" t="str">
        <f t="shared" ca="1" si="2"/>
        <v>FW53-2025</v>
      </c>
      <c r="F26" s="79" t="str">
        <f t="shared" ca="1" si="3"/>
        <v>December</v>
      </c>
      <c r="G26" s="87" t="str">
        <f t="shared" ca="1" si="4"/>
        <v>Q4</v>
      </c>
      <c r="H26" s="85">
        <f t="shared" ca="1" si="5"/>
        <v>2025</v>
      </c>
      <c r="I26" s="100" t="str">
        <f t="shared" ca="1" si="8"/>
        <v>Yes</v>
      </c>
      <c r="J26" s="51"/>
    </row>
    <row r="27" spans="1:10" ht="15.75" customHeight="1" x14ac:dyDescent="0.2">
      <c r="B27" s="80">
        <f t="shared" ca="1" si="7"/>
        <v>46020</v>
      </c>
      <c r="C27" s="79" t="str">
        <f t="shared" ca="1" si="0"/>
        <v>Monday</v>
      </c>
      <c r="D27" s="82">
        <f t="shared" ca="1" si="1"/>
        <v>53</v>
      </c>
      <c r="E27" s="79" t="str">
        <f t="shared" ca="1" si="2"/>
        <v>FW53-2025</v>
      </c>
      <c r="F27" s="79" t="str">
        <f t="shared" ca="1" si="3"/>
        <v>December</v>
      </c>
      <c r="G27" s="87" t="str">
        <f t="shared" ca="1" si="4"/>
        <v>Q4</v>
      </c>
      <c r="H27" s="85">
        <f t="shared" ca="1" si="5"/>
        <v>2025</v>
      </c>
      <c r="I27" s="100" t="str">
        <f t="shared" ca="1" si="8"/>
        <v>Yes</v>
      </c>
      <c r="J27" s="51"/>
    </row>
    <row r="28" spans="1:10" ht="15.75" customHeight="1" x14ac:dyDescent="0.2">
      <c r="B28" s="80">
        <f t="shared" ca="1" si="7"/>
        <v>46021</v>
      </c>
      <c r="C28" s="79" t="str">
        <f t="shared" ca="1" si="0"/>
        <v>Tuesday</v>
      </c>
      <c r="D28" s="82">
        <f t="shared" ca="1" si="1"/>
        <v>53</v>
      </c>
      <c r="E28" s="79" t="str">
        <f t="shared" ca="1" si="2"/>
        <v>FW53-2025</v>
      </c>
      <c r="F28" s="79" t="str">
        <f t="shared" ca="1" si="3"/>
        <v>December</v>
      </c>
      <c r="G28" s="87" t="str">
        <f t="shared" ca="1" si="4"/>
        <v>Q4</v>
      </c>
      <c r="H28" s="85">
        <f t="shared" ca="1" si="5"/>
        <v>2025</v>
      </c>
      <c r="I28" s="100" t="str">
        <f t="shared" ca="1" si="8"/>
        <v>Yes</v>
      </c>
      <c r="J28" s="51"/>
    </row>
    <row r="29" spans="1:10" ht="15.75" customHeight="1" x14ac:dyDescent="0.2">
      <c r="B29" s="80">
        <f t="shared" ca="1" si="7"/>
        <v>46022</v>
      </c>
      <c r="C29" s="79" t="str">
        <f t="shared" ca="1" si="0"/>
        <v>Wednesday</v>
      </c>
      <c r="D29" s="82">
        <f t="shared" ca="1" si="1"/>
        <v>53</v>
      </c>
      <c r="E29" s="79" t="str">
        <f t="shared" ca="1" si="2"/>
        <v>FW53-2025</v>
      </c>
      <c r="F29" s="79" t="str">
        <f t="shared" ca="1" si="3"/>
        <v>December</v>
      </c>
      <c r="G29" s="87" t="str">
        <f t="shared" ca="1" si="4"/>
        <v>Q4</v>
      </c>
      <c r="H29" s="85">
        <f t="shared" ca="1" si="5"/>
        <v>2025</v>
      </c>
      <c r="I29" s="100" t="str">
        <f t="shared" ca="1" si="8"/>
        <v>Yes</v>
      </c>
      <c r="J29" s="51"/>
    </row>
    <row r="30" spans="1:10" ht="15.75" customHeight="1" x14ac:dyDescent="0.2">
      <c r="A30" s="33" t="s">
        <v>468</v>
      </c>
      <c r="B30" s="81">
        <f t="shared" ca="1" si="7"/>
        <v>46023</v>
      </c>
      <c r="C30" s="77" t="str">
        <f t="shared" ca="1" si="0"/>
        <v>Thursday</v>
      </c>
      <c r="D30" s="83">
        <f t="shared" ca="1" si="1"/>
        <v>1</v>
      </c>
      <c r="E30" s="77" t="str">
        <f t="shared" ca="1" si="2"/>
        <v>FW01-2026</v>
      </c>
      <c r="F30" s="77" t="str">
        <f t="shared" ca="1" si="3"/>
        <v>January</v>
      </c>
      <c r="G30" s="88" t="str">
        <f t="shared" ca="1" si="4"/>
        <v>Q1</v>
      </c>
      <c r="H30" s="86">
        <f t="shared" ca="1" si="5"/>
        <v>2026</v>
      </c>
      <c r="I30" s="101" t="str">
        <f t="shared" ca="1" si="8"/>
        <v>Yes</v>
      </c>
      <c r="J30" s="51"/>
    </row>
    <row r="31" spans="1:10" ht="15.75" customHeight="1" x14ac:dyDescent="0.2">
      <c r="B31" s="81">
        <f t="shared" ca="1" si="7"/>
        <v>46024</v>
      </c>
      <c r="C31" s="77" t="str">
        <f t="shared" ca="1" si="0"/>
        <v>Friday</v>
      </c>
      <c r="D31" s="83">
        <f t="shared" ca="1" si="1"/>
        <v>1</v>
      </c>
      <c r="E31" s="77" t="str">
        <f t="shared" ca="1" si="2"/>
        <v>FW01-2026</v>
      </c>
      <c r="F31" s="77" t="str">
        <f t="shared" ca="1" si="3"/>
        <v>January</v>
      </c>
      <c r="G31" s="88" t="str">
        <f t="shared" ca="1" si="4"/>
        <v>Q1</v>
      </c>
      <c r="H31" s="86">
        <f t="shared" ca="1" si="5"/>
        <v>2026</v>
      </c>
      <c r="I31" s="101" t="str">
        <f t="shared" ca="1" si="8"/>
        <v>Yes</v>
      </c>
      <c r="J31" s="51"/>
    </row>
    <row r="32" spans="1:10" ht="15.75" customHeight="1" x14ac:dyDescent="0.2">
      <c r="B32" s="81">
        <f t="shared" ca="1" si="7"/>
        <v>46025</v>
      </c>
      <c r="C32" s="77" t="str">
        <f t="shared" ca="1" si="0"/>
        <v>Saturday</v>
      </c>
      <c r="D32" s="83">
        <f t="shared" ca="1" si="1"/>
        <v>1</v>
      </c>
      <c r="E32" s="77" t="str">
        <f t="shared" ca="1" si="2"/>
        <v>FW01-2026</v>
      </c>
      <c r="F32" s="77" t="str">
        <f t="shared" ca="1" si="3"/>
        <v>January</v>
      </c>
      <c r="G32" s="88" t="str">
        <f t="shared" ca="1" si="4"/>
        <v>Q1</v>
      </c>
      <c r="H32" s="86">
        <f t="shared" ca="1" si="5"/>
        <v>2026</v>
      </c>
      <c r="I32" s="101" t="str">
        <f t="shared" ca="1" si="8"/>
        <v>Yes</v>
      </c>
      <c r="J32" s="51"/>
    </row>
    <row r="33" spans="1:10" ht="15.75" customHeight="1" x14ac:dyDescent="0.2">
      <c r="B33" s="81">
        <f t="shared" ca="1" si="7"/>
        <v>46026</v>
      </c>
      <c r="C33" s="77" t="str">
        <f t="shared" ca="1" si="0"/>
        <v>Sunday</v>
      </c>
      <c r="D33" s="83">
        <f t="shared" ca="1" si="1"/>
        <v>2</v>
      </c>
      <c r="E33" s="77" t="str">
        <f t="shared" ca="1" si="2"/>
        <v>FW02-2026</v>
      </c>
      <c r="F33" s="77" t="str">
        <f t="shared" ca="1" si="3"/>
        <v>January</v>
      </c>
      <c r="G33" s="88" t="str">
        <f t="shared" ca="1" si="4"/>
        <v>Q1</v>
      </c>
      <c r="H33" s="86">
        <f t="shared" ca="1" si="5"/>
        <v>2026</v>
      </c>
      <c r="I33" s="101" t="str">
        <f t="shared" ca="1" si="8"/>
        <v>Yes</v>
      </c>
      <c r="J33" s="51"/>
    </row>
    <row r="34" spans="1:10" ht="15.75" customHeight="1" x14ac:dyDescent="0.2">
      <c r="B34" s="81">
        <f t="shared" ca="1" si="7"/>
        <v>46027</v>
      </c>
      <c r="C34" s="77" t="str">
        <f t="shared" ca="1" si="0"/>
        <v>Monday</v>
      </c>
      <c r="D34" s="83">
        <f t="shared" ca="1" si="1"/>
        <v>2</v>
      </c>
      <c r="E34" s="77" t="str">
        <f t="shared" ca="1" si="2"/>
        <v>FW02-2026</v>
      </c>
      <c r="F34" s="77" t="str">
        <f t="shared" ca="1" si="3"/>
        <v>January</v>
      </c>
      <c r="G34" s="88" t="str">
        <f t="shared" ca="1" si="4"/>
        <v>Q1</v>
      </c>
      <c r="H34" s="86">
        <f t="shared" ca="1" si="5"/>
        <v>2026</v>
      </c>
      <c r="I34" s="101" t="str">
        <f t="shared" ca="1" si="8"/>
        <v>Yes</v>
      </c>
      <c r="J34" s="51"/>
    </row>
    <row r="35" spans="1:10" ht="15.75" customHeight="1" x14ac:dyDescent="0.2">
      <c r="B35" s="81">
        <f t="shared" ca="1" si="7"/>
        <v>46028</v>
      </c>
      <c r="C35" s="77" t="str">
        <f t="shared" ca="1" si="0"/>
        <v>Tuesday</v>
      </c>
      <c r="D35" s="83">
        <f t="shared" ca="1" si="1"/>
        <v>2</v>
      </c>
      <c r="E35" s="77" t="str">
        <f t="shared" ca="1" si="2"/>
        <v>FW02-2026</v>
      </c>
      <c r="F35" s="77" t="str">
        <f t="shared" ca="1" si="3"/>
        <v>January</v>
      </c>
      <c r="G35" s="88" t="str">
        <f t="shared" ca="1" si="4"/>
        <v>Q1</v>
      </c>
      <c r="H35" s="86">
        <f t="shared" ca="1" si="5"/>
        <v>2026</v>
      </c>
      <c r="I35" s="101" t="str">
        <f t="shared" ca="1" si="8"/>
        <v>Yes</v>
      </c>
      <c r="J35" s="51"/>
    </row>
    <row r="36" spans="1:10" ht="15.75" customHeight="1" x14ac:dyDescent="0.2">
      <c r="B36" s="81">
        <f t="shared" ca="1" si="7"/>
        <v>46029</v>
      </c>
      <c r="C36" s="77" t="str">
        <f t="shared" ca="1" si="0"/>
        <v>Wednesday</v>
      </c>
      <c r="D36" s="83">
        <f t="shared" ca="1" si="1"/>
        <v>2</v>
      </c>
      <c r="E36" s="77" t="str">
        <f t="shared" ca="1" si="2"/>
        <v>FW02-2026</v>
      </c>
      <c r="F36" s="77" t="str">
        <f t="shared" ca="1" si="3"/>
        <v>January</v>
      </c>
      <c r="G36" s="88" t="str">
        <f t="shared" ca="1" si="4"/>
        <v>Q1</v>
      </c>
      <c r="H36" s="86">
        <f t="shared" ca="1" si="5"/>
        <v>2026</v>
      </c>
      <c r="I36" s="101" t="str">
        <f t="shared" ca="1" si="8"/>
        <v>Yes</v>
      </c>
      <c r="J36" s="51"/>
    </row>
    <row r="37" spans="1:10" ht="15.75" customHeight="1" x14ac:dyDescent="0.2">
      <c r="A37" s="33" t="s">
        <v>468</v>
      </c>
      <c r="B37" s="80">
        <f t="shared" ca="1" si="7"/>
        <v>46030</v>
      </c>
      <c r="C37" s="79" t="str">
        <f t="shared" ca="1" si="0"/>
        <v>Thursday</v>
      </c>
      <c r="D37" s="82">
        <f t="shared" ca="1" si="1"/>
        <v>2</v>
      </c>
      <c r="E37" s="79" t="str">
        <f t="shared" ca="1" si="2"/>
        <v>FW02-2026</v>
      </c>
      <c r="F37" s="79" t="str">
        <f t="shared" ca="1" si="3"/>
        <v>January</v>
      </c>
      <c r="G37" s="87" t="str">
        <f t="shared" ca="1" si="4"/>
        <v>Q1</v>
      </c>
      <c r="H37" s="85">
        <f t="shared" ca="1" si="5"/>
        <v>2026</v>
      </c>
      <c r="I37" s="100" t="str">
        <f t="shared" ca="1" si="8"/>
        <v>Yes</v>
      </c>
      <c r="J37" s="51"/>
    </row>
    <row r="38" spans="1:10" ht="15.75" customHeight="1" x14ac:dyDescent="0.2">
      <c r="B38" s="80">
        <f t="shared" ca="1" si="7"/>
        <v>46031</v>
      </c>
      <c r="C38" s="79" t="str">
        <f t="shared" ca="1" si="0"/>
        <v>Friday</v>
      </c>
      <c r="D38" s="82">
        <f t="shared" ca="1" si="1"/>
        <v>2</v>
      </c>
      <c r="E38" s="79" t="str">
        <f t="shared" ca="1" si="2"/>
        <v>FW02-2026</v>
      </c>
      <c r="F38" s="79" t="str">
        <f t="shared" ca="1" si="3"/>
        <v>January</v>
      </c>
      <c r="G38" s="87" t="str">
        <f t="shared" ca="1" si="4"/>
        <v>Q1</v>
      </c>
      <c r="H38" s="85">
        <f t="shared" ca="1" si="5"/>
        <v>2026</v>
      </c>
      <c r="I38" s="100" t="str">
        <f t="shared" ca="1" si="8"/>
        <v>Yes</v>
      </c>
      <c r="J38" s="51"/>
    </row>
    <row r="39" spans="1:10" ht="15.75" customHeight="1" x14ac:dyDescent="0.2">
      <c r="B39" s="80">
        <f t="shared" ca="1" si="7"/>
        <v>46032</v>
      </c>
      <c r="C39" s="79" t="str">
        <f t="shared" ca="1" si="0"/>
        <v>Saturday</v>
      </c>
      <c r="D39" s="82">
        <f t="shared" ca="1" si="1"/>
        <v>2</v>
      </c>
      <c r="E39" s="79" t="str">
        <f t="shared" ca="1" si="2"/>
        <v>FW02-2026</v>
      </c>
      <c r="F39" s="79" t="str">
        <f t="shared" ca="1" si="3"/>
        <v>January</v>
      </c>
      <c r="G39" s="87" t="str">
        <f t="shared" ca="1" si="4"/>
        <v>Q1</v>
      </c>
      <c r="H39" s="85">
        <f t="shared" ca="1" si="5"/>
        <v>2026</v>
      </c>
      <c r="I39" s="100" t="str">
        <f t="shared" ca="1" si="8"/>
        <v>Yes</v>
      </c>
      <c r="J39" s="51"/>
    </row>
    <row r="40" spans="1:10" ht="15.75" customHeight="1" x14ac:dyDescent="0.2">
      <c r="B40" s="80">
        <f t="shared" ca="1" si="7"/>
        <v>46033</v>
      </c>
      <c r="C40" s="79" t="str">
        <f t="shared" ca="1" si="0"/>
        <v>Sunday</v>
      </c>
      <c r="D40" s="82">
        <f t="shared" ca="1" si="1"/>
        <v>3</v>
      </c>
      <c r="E40" s="79" t="str">
        <f t="shared" ca="1" si="2"/>
        <v>FW03-2026</v>
      </c>
      <c r="F40" s="79" t="str">
        <f t="shared" ca="1" si="3"/>
        <v>January</v>
      </c>
      <c r="G40" s="87" t="str">
        <f t="shared" ca="1" si="4"/>
        <v>Q1</v>
      </c>
      <c r="H40" s="85">
        <f t="shared" ca="1" si="5"/>
        <v>2026</v>
      </c>
      <c r="I40" s="100" t="str">
        <f t="shared" ca="1" si="8"/>
        <v>Yes</v>
      </c>
      <c r="J40" s="51"/>
    </row>
    <row r="41" spans="1:10" ht="15.75" customHeight="1" x14ac:dyDescent="0.2">
      <c r="B41" s="80">
        <f t="shared" ca="1" si="7"/>
        <v>46034</v>
      </c>
      <c r="C41" s="79" t="str">
        <f t="shared" ca="1" si="0"/>
        <v>Monday</v>
      </c>
      <c r="D41" s="82">
        <f t="shared" ca="1" si="1"/>
        <v>3</v>
      </c>
      <c r="E41" s="79" t="str">
        <f t="shared" ca="1" si="2"/>
        <v>FW03-2026</v>
      </c>
      <c r="F41" s="79" t="str">
        <f t="shared" ca="1" si="3"/>
        <v>January</v>
      </c>
      <c r="G41" s="87" t="str">
        <f t="shared" ca="1" si="4"/>
        <v>Q1</v>
      </c>
      <c r="H41" s="85">
        <f t="shared" ca="1" si="5"/>
        <v>2026</v>
      </c>
      <c r="I41" s="100" t="str">
        <f t="shared" ca="1" si="8"/>
        <v>Yes</v>
      </c>
      <c r="J41" s="51"/>
    </row>
    <row r="42" spans="1:10" ht="15.75" customHeight="1" x14ac:dyDescent="0.2">
      <c r="B42" s="80">
        <f t="shared" ca="1" si="7"/>
        <v>46035</v>
      </c>
      <c r="C42" s="79" t="str">
        <f t="shared" ca="1" si="0"/>
        <v>Tuesday</v>
      </c>
      <c r="D42" s="82">
        <f t="shared" ca="1" si="1"/>
        <v>3</v>
      </c>
      <c r="E42" s="79" t="str">
        <f t="shared" ca="1" si="2"/>
        <v>FW03-2026</v>
      </c>
      <c r="F42" s="79" t="str">
        <f t="shared" ca="1" si="3"/>
        <v>January</v>
      </c>
      <c r="G42" s="87" t="str">
        <f t="shared" ca="1" si="4"/>
        <v>Q1</v>
      </c>
      <c r="H42" s="85">
        <f t="shared" ca="1" si="5"/>
        <v>2026</v>
      </c>
      <c r="I42" s="100" t="str">
        <f t="shared" ca="1" si="8"/>
        <v>Yes</v>
      </c>
      <c r="J42" s="51"/>
    </row>
    <row r="43" spans="1:10" ht="15.75" customHeight="1" x14ac:dyDescent="0.2">
      <c r="B43" s="80">
        <f t="shared" ca="1" si="7"/>
        <v>46036</v>
      </c>
      <c r="C43" s="79" t="str">
        <f t="shared" ca="1" si="0"/>
        <v>Wednesday</v>
      </c>
      <c r="D43" s="82">
        <f t="shared" ca="1" si="1"/>
        <v>3</v>
      </c>
      <c r="E43" s="79" t="str">
        <f t="shared" ca="1" si="2"/>
        <v>FW03-2026</v>
      </c>
      <c r="F43" s="79" t="str">
        <f t="shared" ca="1" si="3"/>
        <v>January</v>
      </c>
      <c r="G43" s="87" t="str">
        <f t="shared" ca="1" si="4"/>
        <v>Q1</v>
      </c>
      <c r="H43" s="85">
        <f t="shared" ca="1" si="5"/>
        <v>2026</v>
      </c>
      <c r="I43" s="100" t="str">
        <f t="shared" ca="1" si="8"/>
        <v>Yes</v>
      </c>
      <c r="J43" s="51"/>
    </row>
    <row r="44" spans="1:10" ht="15.75" customHeight="1" x14ac:dyDescent="0.2">
      <c r="A44" s="33" t="s">
        <v>468</v>
      </c>
      <c r="B44" s="81">
        <f t="shared" ca="1" si="7"/>
        <v>46037</v>
      </c>
      <c r="C44" s="77" t="str">
        <f t="shared" ca="1" si="0"/>
        <v>Thursday</v>
      </c>
      <c r="D44" s="83">
        <f t="shared" ca="1" si="1"/>
        <v>3</v>
      </c>
      <c r="E44" s="77" t="str">
        <f t="shared" ca="1" si="2"/>
        <v>FW03-2026</v>
      </c>
      <c r="F44" s="77" t="str">
        <f t="shared" ca="1" si="3"/>
        <v>January</v>
      </c>
      <c r="G44" s="88" t="str">
        <f t="shared" ca="1" si="4"/>
        <v>Q1</v>
      </c>
      <c r="H44" s="86">
        <f t="shared" ca="1" si="5"/>
        <v>2026</v>
      </c>
      <c r="I44" s="101" t="str">
        <f t="shared" ca="1" si="8"/>
        <v>Yes</v>
      </c>
      <c r="J44" s="51"/>
    </row>
    <row r="45" spans="1:10" ht="15.75" customHeight="1" x14ac:dyDescent="0.2">
      <c r="B45" s="81">
        <f t="shared" ca="1" si="7"/>
        <v>46038</v>
      </c>
      <c r="C45" s="77" t="str">
        <f t="shared" ca="1" si="0"/>
        <v>Friday</v>
      </c>
      <c r="D45" s="83">
        <f t="shared" ca="1" si="1"/>
        <v>3</v>
      </c>
      <c r="E45" s="77" t="str">
        <f t="shared" ca="1" si="2"/>
        <v>FW03-2026</v>
      </c>
      <c r="F45" s="77" t="str">
        <f t="shared" ca="1" si="3"/>
        <v>January</v>
      </c>
      <c r="G45" s="88" t="str">
        <f t="shared" ca="1" si="4"/>
        <v>Q1</v>
      </c>
      <c r="H45" s="86">
        <f t="shared" ca="1" si="5"/>
        <v>2026</v>
      </c>
      <c r="I45" s="101" t="str">
        <f t="shared" ca="1" si="8"/>
        <v>Yes</v>
      </c>
      <c r="J45" s="51"/>
    </row>
    <row r="46" spans="1:10" ht="15.75" customHeight="1" x14ac:dyDescent="0.2">
      <c r="B46" s="81">
        <f t="shared" ca="1" si="7"/>
        <v>46039</v>
      </c>
      <c r="C46" s="77" t="str">
        <f t="shared" ca="1" si="0"/>
        <v>Saturday</v>
      </c>
      <c r="D46" s="83">
        <f t="shared" ca="1" si="1"/>
        <v>3</v>
      </c>
      <c r="E46" s="77" t="str">
        <f t="shared" ca="1" si="2"/>
        <v>FW03-2026</v>
      </c>
      <c r="F46" s="77" t="str">
        <f t="shared" ca="1" si="3"/>
        <v>January</v>
      </c>
      <c r="G46" s="88" t="str">
        <f t="shared" ca="1" si="4"/>
        <v>Q1</v>
      </c>
      <c r="H46" s="86">
        <f t="shared" ca="1" si="5"/>
        <v>2026</v>
      </c>
      <c r="I46" s="101" t="str">
        <f t="shared" ca="1" si="8"/>
        <v>Yes</v>
      </c>
      <c r="J46" s="51"/>
    </row>
    <row r="47" spans="1:10" ht="15.75" customHeight="1" x14ac:dyDescent="0.2">
      <c r="B47" s="81">
        <f t="shared" ca="1" si="7"/>
        <v>46040</v>
      </c>
      <c r="C47" s="77" t="str">
        <f t="shared" ca="1" si="0"/>
        <v>Sunday</v>
      </c>
      <c r="D47" s="83">
        <f t="shared" ca="1" si="1"/>
        <v>4</v>
      </c>
      <c r="E47" s="77" t="str">
        <f t="shared" ca="1" si="2"/>
        <v>FW04-2026</v>
      </c>
      <c r="F47" s="77" t="str">
        <f t="shared" ca="1" si="3"/>
        <v>January</v>
      </c>
      <c r="G47" s="88" t="str">
        <f t="shared" ca="1" si="4"/>
        <v>Q1</v>
      </c>
      <c r="H47" s="86">
        <f t="shared" ca="1" si="5"/>
        <v>2026</v>
      </c>
      <c r="I47" s="101" t="str">
        <f t="shared" ca="1" si="8"/>
        <v>Yes</v>
      </c>
      <c r="J47" s="51"/>
    </row>
    <row r="48" spans="1:10" ht="15.75" customHeight="1" x14ac:dyDescent="0.2">
      <c r="B48" s="81">
        <f t="shared" ca="1" si="7"/>
        <v>46041</v>
      </c>
      <c r="C48" s="77" t="str">
        <f t="shared" ca="1" si="0"/>
        <v>Monday</v>
      </c>
      <c r="D48" s="83">
        <f t="shared" ca="1" si="1"/>
        <v>4</v>
      </c>
      <c r="E48" s="77" t="str">
        <f t="shared" ca="1" si="2"/>
        <v>FW04-2026</v>
      </c>
      <c r="F48" s="77" t="str">
        <f t="shared" ca="1" si="3"/>
        <v>January</v>
      </c>
      <c r="G48" s="88" t="str">
        <f t="shared" ca="1" si="4"/>
        <v>Q1</v>
      </c>
      <c r="H48" s="86">
        <f t="shared" ca="1" si="5"/>
        <v>2026</v>
      </c>
      <c r="I48" s="101" t="str">
        <f t="shared" ca="1" si="8"/>
        <v>Yes</v>
      </c>
      <c r="J48" s="51"/>
    </row>
    <row r="49" spans="1:10" ht="15.75" customHeight="1" x14ac:dyDescent="0.2">
      <c r="B49" s="81">
        <f t="shared" ca="1" si="7"/>
        <v>46042</v>
      </c>
      <c r="C49" s="77" t="str">
        <f t="shared" ca="1" si="0"/>
        <v>Tuesday</v>
      </c>
      <c r="D49" s="83">
        <f t="shared" ca="1" si="1"/>
        <v>4</v>
      </c>
      <c r="E49" s="77" t="str">
        <f t="shared" ca="1" si="2"/>
        <v>FW04-2026</v>
      </c>
      <c r="F49" s="77" t="str">
        <f t="shared" ca="1" si="3"/>
        <v>January</v>
      </c>
      <c r="G49" s="88" t="str">
        <f t="shared" ca="1" si="4"/>
        <v>Q1</v>
      </c>
      <c r="H49" s="86">
        <f t="shared" ca="1" si="5"/>
        <v>2026</v>
      </c>
      <c r="I49" s="101" t="str">
        <f t="shared" ca="1" si="8"/>
        <v>Yes</v>
      </c>
      <c r="J49" s="51"/>
    </row>
    <row r="50" spans="1:10" ht="15.75" customHeight="1" x14ac:dyDescent="0.2">
      <c r="B50" s="81">
        <f t="shared" ca="1" si="7"/>
        <v>46043</v>
      </c>
      <c r="C50" s="77" t="str">
        <f t="shared" ca="1" si="0"/>
        <v>Wednesday</v>
      </c>
      <c r="D50" s="83">
        <f t="shared" ca="1" si="1"/>
        <v>4</v>
      </c>
      <c r="E50" s="77" t="str">
        <f t="shared" ca="1" si="2"/>
        <v>FW04-2026</v>
      </c>
      <c r="F50" s="77" t="str">
        <f t="shared" ca="1" si="3"/>
        <v>January</v>
      </c>
      <c r="G50" s="88" t="str">
        <f t="shared" ca="1" si="4"/>
        <v>Q1</v>
      </c>
      <c r="H50" s="86">
        <f t="shared" ca="1" si="5"/>
        <v>2026</v>
      </c>
      <c r="I50" s="101" t="str">
        <f t="shared" ca="1" si="8"/>
        <v>Yes</v>
      </c>
      <c r="J50" s="51"/>
    </row>
    <row r="51" spans="1:10" ht="15.75" customHeight="1" x14ac:dyDescent="0.2">
      <c r="A51" s="33" t="s">
        <v>468</v>
      </c>
      <c r="B51" s="80">
        <f t="shared" ca="1" si="7"/>
        <v>46044</v>
      </c>
      <c r="C51" s="79" t="str">
        <f t="shared" ca="1" si="0"/>
        <v>Thursday</v>
      </c>
      <c r="D51" s="82">
        <f t="shared" ca="1" si="1"/>
        <v>4</v>
      </c>
      <c r="E51" s="79" t="str">
        <f t="shared" ca="1" si="2"/>
        <v>FW04-2026</v>
      </c>
      <c r="F51" s="79" t="str">
        <f t="shared" ca="1" si="3"/>
        <v>January</v>
      </c>
      <c r="G51" s="87" t="str">
        <f t="shared" ca="1" si="4"/>
        <v>Q1</v>
      </c>
      <c r="H51" s="85">
        <f t="shared" ca="1" si="5"/>
        <v>2026</v>
      </c>
      <c r="I51" s="100" t="str">
        <f t="shared" ca="1" si="8"/>
        <v>Yes</v>
      </c>
      <c r="J51" s="51"/>
    </row>
    <row r="52" spans="1:10" ht="15.75" customHeight="1" x14ac:dyDescent="0.2">
      <c r="B52" s="80">
        <f t="shared" ca="1" si="7"/>
        <v>46045</v>
      </c>
      <c r="C52" s="79" t="str">
        <f t="shared" ca="1" si="0"/>
        <v>Friday</v>
      </c>
      <c r="D52" s="82">
        <f t="shared" ca="1" si="1"/>
        <v>4</v>
      </c>
      <c r="E52" s="79" t="str">
        <f t="shared" ca="1" si="2"/>
        <v>FW04-2026</v>
      </c>
      <c r="F52" s="79" t="str">
        <f t="shared" ca="1" si="3"/>
        <v>January</v>
      </c>
      <c r="G52" s="87" t="str">
        <f t="shared" ca="1" si="4"/>
        <v>Q1</v>
      </c>
      <c r="H52" s="85">
        <f t="shared" ca="1" si="5"/>
        <v>2026</v>
      </c>
      <c r="I52" s="100" t="str">
        <f t="shared" ca="1" si="8"/>
        <v>Yes</v>
      </c>
      <c r="J52" s="51"/>
    </row>
    <row r="53" spans="1:10" ht="15.75" customHeight="1" x14ac:dyDescent="0.2">
      <c r="B53" s="80">
        <f t="shared" ca="1" si="7"/>
        <v>46046</v>
      </c>
      <c r="C53" s="79" t="str">
        <f t="shared" ca="1" si="0"/>
        <v>Saturday</v>
      </c>
      <c r="D53" s="82">
        <f t="shared" ca="1" si="1"/>
        <v>4</v>
      </c>
      <c r="E53" s="79" t="str">
        <f t="shared" ca="1" si="2"/>
        <v>FW04-2026</v>
      </c>
      <c r="F53" s="79" t="str">
        <f t="shared" ca="1" si="3"/>
        <v>January</v>
      </c>
      <c r="G53" s="87" t="str">
        <f t="shared" ca="1" si="4"/>
        <v>Q1</v>
      </c>
      <c r="H53" s="85">
        <f t="shared" ca="1" si="5"/>
        <v>2026</v>
      </c>
      <c r="I53" s="100" t="str">
        <f t="shared" ca="1" si="8"/>
        <v>Yes</v>
      </c>
      <c r="J53" s="51"/>
    </row>
    <row r="54" spans="1:10" ht="15.75" customHeight="1" x14ac:dyDescent="0.2">
      <c r="B54" s="80">
        <f t="shared" ca="1" si="7"/>
        <v>46047</v>
      </c>
      <c r="C54" s="79" t="str">
        <f t="shared" ca="1" si="0"/>
        <v>Sunday</v>
      </c>
      <c r="D54" s="82">
        <f t="shared" ca="1" si="1"/>
        <v>5</v>
      </c>
      <c r="E54" s="79" t="str">
        <f t="shared" ca="1" si="2"/>
        <v>FW05-2026</v>
      </c>
      <c r="F54" s="79" t="str">
        <f t="shared" ca="1" si="3"/>
        <v>January</v>
      </c>
      <c r="G54" s="87" t="str">
        <f t="shared" ca="1" si="4"/>
        <v>Q1</v>
      </c>
      <c r="H54" s="85">
        <f t="shared" ca="1" si="5"/>
        <v>2026</v>
      </c>
      <c r="I54" s="100" t="str">
        <f t="shared" ca="1" si="8"/>
        <v>Yes</v>
      </c>
      <c r="J54" s="51"/>
    </row>
    <row r="55" spans="1:10" ht="15.75" customHeight="1" x14ac:dyDescent="0.2">
      <c r="B55" s="80">
        <f t="shared" ca="1" si="7"/>
        <v>46048</v>
      </c>
      <c r="C55" s="79" t="str">
        <f t="shared" ca="1" si="0"/>
        <v>Monday</v>
      </c>
      <c r="D55" s="82">
        <f t="shared" ca="1" si="1"/>
        <v>5</v>
      </c>
      <c r="E55" s="79" t="str">
        <f t="shared" ca="1" si="2"/>
        <v>FW05-2026</v>
      </c>
      <c r="F55" s="79" t="str">
        <f t="shared" ca="1" si="3"/>
        <v>January</v>
      </c>
      <c r="G55" s="87" t="str">
        <f t="shared" ca="1" si="4"/>
        <v>Q1</v>
      </c>
      <c r="H55" s="85">
        <f t="shared" ca="1" si="5"/>
        <v>2026</v>
      </c>
      <c r="I55" s="100" t="str">
        <f t="shared" ca="1" si="8"/>
        <v>Yes</v>
      </c>
      <c r="J55" s="51"/>
    </row>
    <row r="56" spans="1:10" ht="15.75" customHeight="1" x14ac:dyDescent="0.2">
      <c r="B56" s="80">
        <f t="shared" ca="1" si="7"/>
        <v>46049</v>
      </c>
      <c r="C56" s="79" t="str">
        <f t="shared" ca="1" si="0"/>
        <v>Tuesday</v>
      </c>
      <c r="D56" s="82">
        <f t="shared" ca="1" si="1"/>
        <v>5</v>
      </c>
      <c r="E56" s="79" t="str">
        <f t="shared" ca="1" si="2"/>
        <v>FW05-2026</v>
      </c>
      <c r="F56" s="79" t="str">
        <f t="shared" ca="1" si="3"/>
        <v>January</v>
      </c>
      <c r="G56" s="87" t="str">
        <f t="shared" ca="1" si="4"/>
        <v>Q1</v>
      </c>
      <c r="H56" s="85">
        <f t="shared" ca="1" si="5"/>
        <v>2026</v>
      </c>
      <c r="I56" s="100" t="str">
        <f t="shared" ca="1" si="8"/>
        <v>Yes</v>
      </c>
      <c r="J56" s="51"/>
    </row>
    <row r="57" spans="1:10" ht="15.75" customHeight="1" x14ac:dyDescent="0.2">
      <c r="B57" s="80">
        <f t="shared" ca="1" si="7"/>
        <v>46050</v>
      </c>
      <c r="C57" s="79" t="str">
        <f t="shared" ca="1" si="0"/>
        <v>Wednesday</v>
      </c>
      <c r="D57" s="82">
        <f t="shared" ca="1" si="1"/>
        <v>5</v>
      </c>
      <c r="E57" s="79" t="str">
        <f t="shared" ca="1" si="2"/>
        <v>FW05-2026</v>
      </c>
      <c r="F57" s="79" t="str">
        <f t="shared" ca="1" si="3"/>
        <v>January</v>
      </c>
      <c r="G57" s="87" t="str">
        <f t="shared" ca="1" si="4"/>
        <v>Q1</v>
      </c>
      <c r="H57" s="85">
        <f t="shared" ca="1" si="5"/>
        <v>2026</v>
      </c>
      <c r="I57" s="100" t="str">
        <f t="shared" ca="1" si="8"/>
        <v>Yes</v>
      </c>
      <c r="J57" s="51"/>
    </row>
    <row r="58" spans="1:10" ht="15.75" customHeight="1" x14ac:dyDescent="0.2">
      <c r="A58" s="33" t="s">
        <v>468</v>
      </c>
      <c r="B58" s="81">
        <f t="shared" ca="1" si="7"/>
        <v>46051</v>
      </c>
      <c r="C58" s="77" t="str">
        <f t="shared" ca="1" si="0"/>
        <v>Thursday</v>
      </c>
      <c r="D58" s="83">
        <f t="shared" ca="1" si="1"/>
        <v>5</v>
      </c>
      <c r="E58" s="77" t="str">
        <f t="shared" ca="1" si="2"/>
        <v>FW05-2026</v>
      </c>
      <c r="F58" s="77" t="str">
        <f t="shared" ca="1" si="3"/>
        <v>January</v>
      </c>
      <c r="G58" s="88" t="str">
        <f t="shared" ca="1" si="4"/>
        <v>Q1</v>
      </c>
      <c r="H58" s="86">
        <f t="shared" ca="1" si="5"/>
        <v>2026</v>
      </c>
      <c r="I58" s="101" t="str">
        <f t="shared" ca="1" si="8"/>
        <v>Yes</v>
      </c>
      <c r="J58" s="51"/>
    </row>
    <row r="59" spans="1:10" ht="15.75" customHeight="1" x14ac:dyDescent="0.2">
      <c r="B59" s="81">
        <f t="shared" ca="1" si="7"/>
        <v>46052</v>
      </c>
      <c r="C59" s="77" t="str">
        <f t="shared" ca="1" si="0"/>
        <v>Friday</v>
      </c>
      <c r="D59" s="83">
        <f t="shared" ca="1" si="1"/>
        <v>5</v>
      </c>
      <c r="E59" s="77" t="str">
        <f t="shared" ca="1" si="2"/>
        <v>FW05-2026</v>
      </c>
      <c r="F59" s="77" t="str">
        <f t="shared" ca="1" si="3"/>
        <v>January</v>
      </c>
      <c r="G59" s="88" t="str">
        <f t="shared" ca="1" si="4"/>
        <v>Q1</v>
      </c>
      <c r="H59" s="86">
        <f t="shared" ca="1" si="5"/>
        <v>2026</v>
      </c>
      <c r="I59" s="101" t="str">
        <f t="shared" ca="1" si="8"/>
        <v>Yes</v>
      </c>
      <c r="J59" s="51"/>
    </row>
    <row r="60" spans="1:10" ht="15.75" customHeight="1" x14ac:dyDescent="0.2">
      <c r="B60" s="81">
        <f t="shared" ca="1" si="7"/>
        <v>46053</v>
      </c>
      <c r="C60" s="77" t="str">
        <f t="shared" ca="1" si="0"/>
        <v>Saturday</v>
      </c>
      <c r="D60" s="83">
        <f t="shared" ca="1" si="1"/>
        <v>5</v>
      </c>
      <c r="E60" s="77" t="str">
        <f t="shared" ca="1" si="2"/>
        <v>FW05-2026</v>
      </c>
      <c r="F60" s="77" t="str">
        <f t="shared" ca="1" si="3"/>
        <v>January</v>
      </c>
      <c r="G60" s="88" t="str">
        <f t="shared" ca="1" si="4"/>
        <v>Q1</v>
      </c>
      <c r="H60" s="86">
        <f t="shared" ca="1" si="5"/>
        <v>2026</v>
      </c>
      <c r="I60" s="101" t="str">
        <f t="shared" ca="1" si="8"/>
        <v>Yes</v>
      </c>
      <c r="J60" s="51"/>
    </row>
    <row r="61" spans="1:10" ht="15.75" customHeight="1" x14ac:dyDescent="0.2">
      <c r="B61" s="81">
        <f t="shared" ca="1" si="7"/>
        <v>46054</v>
      </c>
      <c r="C61" s="77" t="str">
        <f t="shared" ca="1" si="0"/>
        <v>Sunday</v>
      </c>
      <c r="D61" s="83">
        <f t="shared" ca="1" si="1"/>
        <v>6</v>
      </c>
      <c r="E61" s="77" t="str">
        <f t="shared" ca="1" si="2"/>
        <v>FW06-2026</v>
      </c>
      <c r="F61" s="77" t="str">
        <f t="shared" ca="1" si="3"/>
        <v>February</v>
      </c>
      <c r="G61" s="88" t="str">
        <f t="shared" ca="1" si="4"/>
        <v>Q1</v>
      </c>
      <c r="H61" s="86">
        <f t="shared" ca="1" si="5"/>
        <v>2026</v>
      </c>
      <c r="I61" s="101" t="str">
        <f t="shared" ca="1" si="8"/>
        <v>Yes</v>
      </c>
      <c r="J61" s="51"/>
    </row>
    <row r="62" spans="1:10" ht="15.75" customHeight="1" x14ac:dyDescent="0.2">
      <c r="B62" s="81">
        <f t="shared" ca="1" si="7"/>
        <v>46055</v>
      </c>
      <c r="C62" s="77" t="str">
        <f t="shared" ca="1" si="0"/>
        <v>Monday</v>
      </c>
      <c r="D62" s="83">
        <f t="shared" ca="1" si="1"/>
        <v>6</v>
      </c>
      <c r="E62" s="77" t="str">
        <f t="shared" ca="1" si="2"/>
        <v>FW06-2026</v>
      </c>
      <c r="F62" s="77" t="str">
        <f t="shared" ca="1" si="3"/>
        <v>February</v>
      </c>
      <c r="G62" s="88" t="str">
        <f t="shared" ca="1" si="4"/>
        <v>Q1</v>
      </c>
      <c r="H62" s="86">
        <f t="shared" ca="1" si="5"/>
        <v>2026</v>
      </c>
      <c r="I62" s="101" t="str">
        <f t="shared" ca="1" si="8"/>
        <v>Yes</v>
      </c>
      <c r="J62" s="51"/>
    </row>
    <row r="63" spans="1:10" ht="15.75" customHeight="1" x14ac:dyDescent="0.2">
      <c r="B63" s="81">
        <f t="shared" ca="1" si="7"/>
        <v>46056</v>
      </c>
      <c r="C63" s="77" t="str">
        <f t="shared" ca="1" si="0"/>
        <v>Tuesday</v>
      </c>
      <c r="D63" s="83">
        <f t="shared" ca="1" si="1"/>
        <v>6</v>
      </c>
      <c r="E63" s="77" t="str">
        <f t="shared" ca="1" si="2"/>
        <v>FW06-2026</v>
      </c>
      <c r="F63" s="77" t="str">
        <f t="shared" ca="1" si="3"/>
        <v>February</v>
      </c>
      <c r="G63" s="88" t="str">
        <f t="shared" ca="1" si="4"/>
        <v>Q1</v>
      </c>
      <c r="H63" s="86">
        <f t="shared" ca="1" si="5"/>
        <v>2026</v>
      </c>
      <c r="I63" s="101" t="str">
        <f t="shared" ca="1" si="8"/>
        <v>Yes</v>
      </c>
      <c r="J63" s="51"/>
    </row>
    <row r="64" spans="1:10" ht="15.75" customHeight="1" x14ac:dyDescent="0.2">
      <c r="B64" s="81">
        <f t="shared" ca="1" si="7"/>
        <v>46057</v>
      </c>
      <c r="C64" s="77" t="str">
        <f t="shared" ca="1" si="0"/>
        <v>Wednesday</v>
      </c>
      <c r="D64" s="83">
        <f t="shared" ca="1" si="1"/>
        <v>6</v>
      </c>
      <c r="E64" s="77" t="str">
        <f t="shared" ca="1" si="2"/>
        <v>FW06-2026</v>
      </c>
      <c r="F64" s="77" t="str">
        <f t="shared" ca="1" si="3"/>
        <v>February</v>
      </c>
      <c r="G64" s="88" t="str">
        <f t="shared" ca="1" si="4"/>
        <v>Q1</v>
      </c>
      <c r="H64" s="86">
        <f t="shared" ca="1" si="5"/>
        <v>2026</v>
      </c>
      <c r="I64" s="101" t="str">
        <f t="shared" ca="1" si="8"/>
        <v>Yes</v>
      </c>
      <c r="J64" s="51"/>
    </row>
    <row r="65" spans="1:10" ht="15.75" customHeight="1" x14ac:dyDescent="0.2">
      <c r="A65" s="33" t="s">
        <v>468</v>
      </c>
      <c r="B65" s="80">
        <f t="shared" ca="1" si="7"/>
        <v>46058</v>
      </c>
      <c r="C65" s="79" t="str">
        <f t="shared" ca="1" si="0"/>
        <v>Thursday</v>
      </c>
      <c r="D65" s="82">
        <f t="shared" ca="1" si="1"/>
        <v>6</v>
      </c>
      <c r="E65" s="79" t="str">
        <f t="shared" ca="1" si="2"/>
        <v>FW06-2026</v>
      </c>
      <c r="F65" s="79" t="str">
        <f t="shared" ca="1" si="3"/>
        <v>February</v>
      </c>
      <c r="G65" s="87" t="str">
        <f t="shared" ca="1" si="4"/>
        <v>Q1</v>
      </c>
      <c r="H65" s="85">
        <f t="shared" ca="1" si="5"/>
        <v>2026</v>
      </c>
      <c r="I65" s="100" t="str">
        <f t="shared" ca="1" si="8"/>
        <v>Yes</v>
      </c>
      <c r="J65" s="51"/>
    </row>
    <row r="66" spans="1:10" ht="15.75" customHeight="1" x14ac:dyDescent="0.2">
      <c r="B66" s="80">
        <f t="shared" ca="1" si="7"/>
        <v>46059</v>
      </c>
      <c r="C66" s="79" t="str">
        <f t="shared" ca="1" si="0"/>
        <v>Friday</v>
      </c>
      <c r="D66" s="82">
        <f t="shared" ca="1" si="1"/>
        <v>6</v>
      </c>
      <c r="E66" s="79" t="str">
        <f t="shared" ca="1" si="2"/>
        <v>FW06-2026</v>
      </c>
      <c r="F66" s="79" t="str">
        <f t="shared" ca="1" si="3"/>
        <v>February</v>
      </c>
      <c r="G66" s="87" t="str">
        <f t="shared" ca="1" si="4"/>
        <v>Q1</v>
      </c>
      <c r="H66" s="85">
        <f t="shared" ca="1" si="5"/>
        <v>2026</v>
      </c>
      <c r="I66" s="100" t="str">
        <f t="shared" ca="1" si="8"/>
        <v>Yes</v>
      </c>
      <c r="J66" s="51"/>
    </row>
    <row r="67" spans="1:10" ht="15.75" customHeight="1" x14ac:dyDescent="0.2">
      <c r="B67" s="80">
        <f t="shared" ca="1" si="7"/>
        <v>46060</v>
      </c>
      <c r="C67" s="79" t="str">
        <f t="shared" ca="1" si="0"/>
        <v>Saturday</v>
      </c>
      <c r="D67" s="82">
        <f t="shared" ca="1" si="1"/>
        <v>6</v>
      </c>
      <c r="E67" s="79" t="str">
        <f t="shared" ca="1" si="2"/>
        <v>FW06-2026</v>
      </c>
      <c r="F67" s="79" t="str">
        <f t="shared" ca="1" si="3"/>
        <v>February</v>
      </c>
      <c r="G67" s="87" t="str">
        <f t="shared" ca="1" si="4"/>
        <v>Q1</v>
      </c>
      <c r="H67" s="85">
        <f t="shared" ca="1" si="5"/>
        <v>2026</v>
      </c>
      <c r="I67" s="100" t="str">
        <f t="shared" ca="1" si="8"/>
        <v>Yes</v>
      </c>
      <c r="J67" s="51"/>
    </row>
    <row r="68" spans="1:10" ht="15.75" customHeight="1" x14ac:dyDescent="0.2">
      <c r="B68" s="80">
        <f t="shared" ca="1" si="7"/>
        <v>46061</v>
      </c>
      <c r="C68" s="79" t="str">
        <f t="shared" ca="1" si="0"/>
        <v>Sunday</v>
      </c>
      <c r="D68" s="82">
        <f t="shared" ca="1" si="1"/>
        <v>7</v>
      </c>
      <c r="E68" s="79" t="str">
        <f t="shared" ca="1" si="2"/>
        <v>FW07-2026</v>
      </c>
      <c r="F68" s="79" t="str">
        <f t="shared" ca="1" si="3"/>
        <v>February</v>
      </c>
      <c r="G68" s="87" t="str">
        <f t="shared" ca="1" si="4"/>
        <v>Q1</v>
      </c>
      <c r="H68" s="85">
        <f t="shared" ca="1" si="5"/>
        <v>2026</v>
      </c>
      <c r="I68" s="100" t="str">
        <f t="shared" ca="1" si="8"/>
        <v>Yes</v>
      </c>
      <c r="J68" s="51"/>
    </row>
    <row r="69" spans="1:10" ht="15.75" customHeight="1" x14ac:dyDescent="0.2">
      <c r="B69" s="80">
        <f t="shared" ca="1" si="7"/>
        <v>46062</v>
      </c>
      <c r="C69" s="79" t="str">
        <f t="shared" ca="1" si="0"/>
        <v>Monday</v>
      </c>
      <c r="D69" s="82">
        <f t="shared" ca="1" si="1"/>
        <v>7</v>
      </c>
      <c r="E69" s="79" t="str">
        <f t="shared" ca="1" si="2"/>
        <v>FW07-2026</v>
      </c>
      <c r="F69" s="79" t="str">
        <f t="shared" ca="1" si="3"/>
        <v>February</v>
      </c>
      <c r="G69" s="87" t="str">
        <f t="shared" ca="1" si="4"/>
        <v>Q1</v>
      </c>
      <c r="H69" s="85">
        <f t="shared" ca="1" si="5"/>
        <v>2026</v>
      </c>
      <c r="I69" s="100" t="str">
        <f t="shared" ca="1" si="8"/>
        <v>Yes</v>
      </c>
      <c r="J69" s="51"/>
    </row>
    <row r="70" spans="1:10" ht="15.75" customHeight="1" x14ac:dyDescent="0.2">
      <c r="B70" s="80">
        <f t="shared" ca="1" si="7"/>
        <v>46063</v>
      </c>
      <c r="C70" s="79" t="str">
        <f t="shared" ca="1" si="0"/>
        <v>Tuesday</v>
      </c>
      <c r="D70" s="82">
        <f t="shared" ca="1" si="1"/>
        <v>7</v>
      </c>
      <c r="E70" s="79" t="str">
        <f t="shared" ca="1" si="2"/>
        <v>FW07-2026</v>
      </c>
      <c r="F70" s="79" t="str">
        <f t="shared" ca="1" si="3"/>
        <v>February</v>
      </c>
      <c r="G70" s="87" t="str">
        <f t="shared" ca="1" si="4"/>
        <v>Q1</v>
      </c>
      <c r="H70" s="85">
        <f t="shared" ca="1" si="5"/>
        <v>2026</v>
      </c>
      <c r="I70" s="100" t="str">
        <f t="shared" ca="1" si="8"/>
        <v>Yes</v>
      </c>
      <c r="J70" s="51"/>
    </row>
    <row r="71" spans="1:10" ht="15.75" customHeight="1" x14ac:dyDescent="0.2">
      <c r="B71" s="80">
        <f t="shared" ca="1" si="7"/>
        <v>46064</v>
      </c>
      <c r="C71" s="79" t="str">
        <f t="shared" ca="1" si="0"/>
        <v>Wednesday</v>
      </c>
      <c r="D71" s="82">
        <f t="shared" ca="1" si="1"/>
        <v>7</v>
      </c>
      <c r="E71" s="79" t="str">
        <f t="shared" ca="1" si="2"/>
        <v>FW07-2026</v>
      </c>
      <c r="F71" s="79" t="str">
        <f t="shared" ca="1" si="3"/>
        <v>February</v>
      </c>
      <c r="G71" s="87" t="str">
        <f t="shared" ca="1" si="4"/>
        <v>Q1</v>
      </c>
      <c r="H71" s="85">
        <f t="shared" ca="1" si="5"/>
        <v>2026</v>
      </c>
      <c r="I71" s="100" t="str">
        <f t="shared" ca="1" si="8"/>
        <v>Yes</v>
      </c>
      <c r="J71" s="51"/>
    </row>
    <row r="72" spans="1:10" ht="15.75" customHeight="1" x14ac:dyDescent="0.2">
      <c r="A72" s="33" t="s">
        <v>468</v>
      </c>
      <c r="B72" s="81">
        <f t="shared" ca="1" si="7"/>
        <v>46065</v>
      </c>
      <c r="C72" s="77" t="str">
        <f t="shared" ca="1" si="0"/>
        <v>Thursday</v>
      </c>
      <c r="D72" s="83">
        <f t="shared" ca="1" si="1"/>
        <v>7</v>
      </c>
      <c r="E72" s="77" t="str">
        <f t="shared" ca="1" si="2"/>
        <v>FW07-2026</v>
      </c>
      <c r="F72" s="77" t="str">
        <f t="shared" ca="1" si="3"/>
        <v>February</v>
      </c>
      <c r="G72" s="88" t="str">
        <f t="shared" ca="1" si="4"/>
        <v>Q1</v>
      </c>
      <c r="H72" s="86">
        <f t="shared" ca="1" si="5"/>
        <v>2026</v>
      </c>
      <c r="I72" s="101" t="str">
        <f t="shared" ca="1" si="8"/>
        <v>Yes</v>
      </c>
      <c r="J72" s="51"/>
    </row>
    <row r="73" spans="1:10" ht="15.75" customHeight="1" x14ac:dyDescent="0.2">
      <c r="B73" s="81">
        <f t="shared" ca="1" si="7"/>
        <v>46066</v>
      </c>
      <c r="C73" s="77" t="str">
        <f t="shared" ca="1" si="0"/>
        <v>Friday</v>
      </c>
      <c r="D73" s="83">
        <f t="shared" ca="1" si="1"/>
        <v>7</v>
      </c>
      <c r="E73" s="77" t="str">
        <f t="shared" ca="1" si="2"/>
        <v>FW07-2026</v>
      </c>
      <c r="F73" s="77" t="str">
        <f t="shared" ca="1" si="3"/>
        <v>February</v>
      </c>
      <c r="G73" s="88" t="str">
        <f t="shared" ca="1" si="4"/>
        <v>Q1</v>
      </c>
      <c r="H73" s="86">
        <f t="shared" ca="1" si="5"/>
        <v>2026</v>
      </c>
      <c r="I73" s="101" t="str">
        <f t="shared" ca="1" si="8"/>
        <v>Yes</v>
      </c>
      <c r="J73" s="51"/>
    </row>
    <row r="74" spans="1:10" ht="15.75" customHeight="1" x14ac:dyDescent="0.2">
      <c r="B74" s="81">
        <f t="shared" ca="1" si="7"/>
        <v>46067</v>
      </c>
      <c r="C74" s="77" t="str">
        <f t="shared" ca="1" si="0"/>
        <v>Saturday</v>
      </c>
      <c r="D74" s="83">
        <f t="shared" ca="1" si="1"/>
        <v>7</v>
      </c>
      <c r="E74" s="77" t="str">
        <f t="shared" ca="1" si="2"/>
        <v>FW07-2026</v>
      </c>
      <c r="F74" s="77" t="str">
        <f t="shared" ca="1" si="3"/>
        <v>February</v>
      </c>
      <c r="G74" s="88" t="str">
        <f t="shared" ca="1" si="4"/>
        <v>Q1</v>
      </c>
      <c r="H74" s="86">
        <f t="shared" ca="1" si="5"/>
        <v>2026</v>
      </c>
      <c r="I74" s="101" t="str">
        <f t="shared" ca="1" si="8"/>
        <v>Yes</v>
      </c>
      <c r="J74" s="51"/>
    </row>
    <row r="75" spans="1:10" ht="15.75" customHeight="1" x14ac:dyDescent="0.2">
      <c r="B75" s="81">
        <f t="shared" ca="1" si="7"/>
        <v>46068</v>
      </c>
      <c r="C75" s="77" t="str">
        <f t="shared" ca="1" si="0"/>
        <v>Sunday</v>
      </c>
      <c r="D75" s="83">
        <f t="shared" ca="1" si="1"/>
        <v>8</v>
      </c>
      <c r="E75" s="77" t="str">
        <f t="shared" ca="1" si="2"/>
        <v>FW08-2026</v>
      </c>
      <c r="F75" s="77" t="str">
        <f t="shared" ca="1" si="3"/>
        <v>February</v>
      </c>
      <c r="G75" s="88" t="str">
        <f t="shared" ca="1" si="4"/>
        <v>Q1</v>
      </c>
      <c r="H75" s="86">
        <f t="shared" ca="1" si="5"/>
        <v>2026</v>
      </c>
      <c r="I75" s="101" t="str">
        <f t="shared" ca="1" si="8"/>
        <v>Yes</v>
      </c>
      <c r="J75" s="51"/>
    </row>
    <row r="76" spans="1:10" ht="15.75" customHeight="1" x14ac:dyDescent="0.2">
      <c r="B76" s="81">
        <f t="shared" ca="1" si="7"/>
        <v>46069</v>
      </c>
      <c r="C76" s="77" t="str">
        <f t="shared" ca="1" si="0"/>
        <v>Monday</v>
      </c>
      <c r="D76" s="83">
        <f t="shared" ca="1" si="1"/>
        <v>8</v>
      </c>
      <c r="E76" s="77" t="str">
        <f t="shared" ca="1" si="2"/>
        <v>FW08-2026</v>
      </c>
      <c r="F76" s="77" t="str">
        <f t="shared" ca="1" si="3"/>
        <v>February</v>
      </c>
      <c r="G76" s="88" t="str">
        <f t="shared" ca="1" si="4"/>
        <v>Q1</v>
      </c>
      <c r="H76" s="86">
        <f t="shared" ca="1" si="5"/>
        <v>2026</v>
      </c>
      <c r="I76" s="101" t="str">
        <f t="shared" ref="I76:I139" ca="1" si="9">IF(B76&lt;=$C$5+($C$6*7),"Yes","No")</f>
        <v>Yes</v>
      </c>
      <c r="J76" s="51"/>
    </row>
    <row r="77" spans="1:10" ht="15.75" customHeight="1" x14ac:dyDescent="0.2">
      <c r="B77" s="81">
        <f t="shared" ca="1" si="7"/>
        <v>46070</v>
      </c>
      <c r="C77" s="77" t="str">
        <f t="shared" ca="1" si="0"/>
        <v>Tuesday</v>
      </c>
      <c r="D77" s="83">
        <f t="shared" ca="1" si="1"/>
        <v>8</v>
      </c>
      <c r="E77" s="77" t="str">
        <f t="shared" ca="1" si="2"/>
        <v>FW08-2026</v>
      </c>
      <c r="F77" s="77" t="str">
        <f t="shared" ca="1" si="3"/>
        <v>February</v>
      </c>
      <c r="G77" s="88" t="str">
        <f t="shared" ca="1" si="4"/>
        <v>Q1</v>
      </c>
      <c r="H77" s="86">
        <f t="shared" ca="1" si="5"/>
        <v>2026</v>
      </c>
      <c r="I77" s="101" t="str">
        <f t="shared" ca="1" si="9"/>
        <v>Yes</v>
      </c>
      <c r="J77" s="51"/>
    </row>
    <row r="78" spans="1:10" ht="15.75" customHeight="1" x14ac:dyDescent="0.2">
      <c r="B78" s="81">
        <f t="shared" ca="1" si="7"/>
        <v>46071</v>
      </c>
      <c r="C78" s="77" t="str">
        <f t="shared" ca="1" si="0"/>
        <v>Wednesday</v>
      </c>
      <c r="D78" s="83">
        <f t="shared" ca="1" si="1"/>
        <v>8</v>
      </c>
      <c r="E78" s="77" t="str">
        <f t="shared" ca="1" si="2"/>
        <v>FW08-2026</v>
      </c>
      <c r="F78" s="77" t="str">
        <f t="shared" ca="1" si="3"/>
        <v>February</v>
      </c>
      <c r="G78" s="88" t="str">
        <f t="shared" ca="1" si="4"/>
        <v>Q1</v>
      </c>
      <c r="H78" s="86">
        <f t="shared" ca="1" si="5"/>
        <v>2026</v>
      </c>
      <c r="I78" s="101" t="str">
        <f t="shared" ca="1" si="9"/>
        <v>Yes</v>
      </c>
      <c r="J78" s="51"/>
    </row>
    <row r="79" spans="1:10" ht="15.75" customHeight="1" x14ac:dyDescent="0.2">
      <c r="A79" s="33" t="s">
        <v>468</v>
      </c>
      <c r="B79" s="80">
        <f t="shared" ca="1" si="7"/>
        <v>46072</v>
      </c>
      <c r="C79" s="79" t="str">
        <f t="shared" ca="1" si="0"/>
        <v>Thursday</v>
      </c>
      <c r="D79" s="82">
        <f t="shared" ca="1" si="1"/>
        <v>8</v>
      </c>
      <c r="E79" s="79" t="str">
        <f t="shared" ca="1" si="2"/>
        <v>FW08-2026</v>
      </c>
      <c r="F79" s="79" t="str">
        <f t="shared" ca="1" si="3"/>
        <v>February</v>
      </c>
      <c r="G79" s="87" t="str">
        <f t="shared" ca="1" si="4"/>
        <v>Q1</v>
      </c>
      <c r="H79" s="85">
        <f t="shared" ca="1" si="5"/>
        <v>2026</v>
      </c>
      <c r="I79" s="100" t="str">
        <f t="shared" ca="1" si="9"/>
        <v>Yes</v>
      </c>
      <c r="J79" s="51"/>
    </row>
    <row r="80" spans="1:10" ht="15.75" customHeight="1" x14ac:dyDescent="0.2">
      <c r="B80" s="80">
        <f t="shared" ca="1" si="7"/>
        <v>46073</v>
      </c>
      <c r="C80" s="79" t="str">
        <f t="shared" ca="1" si="0"/>
        <v>Friday</v>
      </c>
      <c r="D80" s="82">
        <f t="shared" ca="1" si="1"/>
        <v>8</v>
      </c>
      <c r="E80" s="79" t="str">
        <f t="shared" ca="1" si="2"/>
        <v>FW08-2026</v>
      </c>
      <c r="F80" s="79" t="str">
        <f t="shared" ca="1" si="3"/>
        <v>February</v>
      </c>
      <c r="G80" s="87" t="str">
        <f t="shared" ca="1" si="4"/>
        <v>Q1</v>
      </c>
      <c r="H80" s="85">
        <f t="shared" ca="1" si="5"/>
        <v>2026</v>
      </c>
      <c r="I80" s="100" t="str">
        <f t="shared" ca="1" si="9"/>
        <v>Yes</v>
      </c>
      <c r="J80" s="51"/>
    </row>
    <row r="81" spans="1:10" ht="15.75" customHeight="1" x14ac:dyDescent="0.2">
      <c r="B81" s="80">
        <f t="shared" ca="1" si="7"/>
        <v>46074</v>
      </c>
      <c r="C81" s="79" t="str">
        <f t="shared" ca="1" si="0"/>
        <v>Saturday</v>
      </c>
      <c r="D81" s="82">
        <f t="shared" ca="1" si="1"/>
        <v>8</v>
      </c>
      <c r="E81" s="79" t="str">
        <f t="shared" ca="1" si="2"/>
        <v>FW08-2026</v>
      </c>
      <c r="F81" s="79" t="str">
        <f t="shared" ca="1" si="3"/>
        <v>February</v>
      </c>
      <c r="G81" s="87" t="str">
        <f t="shared" ca="1" si="4"/>
        <v>Q1</v>
      </c>
      <c r="H81" s="85">
        <f t="shared" ca="1" si="5"/>
        <v>2026</v>
      </c>
      <c r="I81" s="100" t="str">
        <f t="shared" ca="1" si="9"/>
        <v>Yes</v>
      </c>
      <c r="J81" s="51"/>
    </row>
    <row r="82" spans="1:10" ht="15.75" customHeight="1" x14ac:dyDescent="0.2">
      <c r="B82" s="80">
        <f t="shared" ca="1" si="7"/>
        <v>46075</v>
      </c>
      <c r="C82" s="79" t="str">
        <f t="shared" ca="1" si="0"/>
        <v>Sunday</v>
      </c>
      <c r="D82" s="82">
        <f t="shared" ca="1" si="1"/>
        <v>9</v>
      </c>
      <c r="E82" s="79" t="str">
        <f t="shared" ca="1" si="2"/>
        <v>FW09-2026</v>
      </c>
      <c r="F82" s="79" t="str">
        <f t="shared" ca="1" si="3"/>
        <v>February</v>
      </c>
      <c r="G82" s="87" t="str">
        <f t="shared" ca="1" si="4"/>
        <v>Q1</v>
      </c>
      <c r="H82" s="85">
        <f t="shared" ca="1" si="5"/>
        <v>2026</v>
      </c>
      <c r="I82" s="100" t="str">
        <f t="shared" ca="1" si="9"/>
        <v>Yes</v>
      </c>
      <c r="J82" s="51"/>
    </row>
    <row r="83" spans="1:10" ht="15.75" customHeight="1" x14ac:dyDescent="0.2">
      <c r="B83" s="80">
        <f t="shared" ca="1" si="7"/>
        <v>46076</v>
      </c>
      <c r="C83" s="79" t="str">
        <f t="shared" ca="1" si="0"/>
        <v>Monday</v>
      </c>
      <c r="D83" s="82">
        <f t="shared" ca="1" si="1"/>
        <v>9</v>
      </c>
      <c r="E83" s="79" t="str">
        <f t="shared" ca="1" si="2"/>
        <v>FW09-2026</v>
      </c>
      <c r="F83" s="79" t="str">
        <f t="shared" ca="1" si="3"/>
        <v>February</v>
      </c>
      <c r="G83" s="87" t="str">
        <f t="shared" ca="1" si="4"/>
        <v>Q1</v>
      </c>
      <c r="H83" s="85">
        <f t="shared" ca="1" si="5"/>
        <v>2026</v>
      </c>
      <c r="I83" s="100" t="str">
        <f t="shared" ca="1" si="9"/>
        <v>Yes</v>
      </c>
      <c r="J83" s="51"/>
    </row>
    <row r="84" spans="1:10" ht="15.75" customHeight="1" x14ac:dyDescent="0.2">
      <c r="B84" s="80">
        <f t="shared" ca="1" si="7"/>
        <v>46077</v>
      </c>
      <c r="C84" s="79" t="str">
        <f t="shared" ca="1" si="0"/>
        <v>Tuesday</v>
      </c>
      <c r="D84" s="82">
        <f t="shared" ca="1" si="1"/>
        <v>9</v>
      </c>
      <c r="E84" s="79" t="str">
        <f t="shared" ca="1" si="2"/>
        <v>FW09-2026</v>
      </c>
      <c r="F84" s="79" t="str">
        <f t="shared" ca="1" si="3"/>
        <v>February</v>
      </c>
      <c r="G84" s="87" t="str">
        <f t="shared" ca="1" si="4"/>
        <v>Q1</v>
      </c>
      <c r="H84" s="85">
        <f t="shared" ca="1" si="5"/>
        <v>2026</v>
      </c>
      <c r="I84" s="100" t="str">
        <f t="shared" ca="1" si="9"/>
        <v>Yes</v>
      </c>
      <c r="J84" s="51"/>
    </row>
    <row r="85" spans="1:10" ht="15.75" customHeight="1" x14ac:dyDescent="0.2">
      <c r="B85" s="80">
        <f t="shared" ca="1" si="7"/>
        <v>46078</v>
      </c>
      <c r="C85" s="79" t="str">
        <f t="shared" ca="1" si="0"/>
        <v>Wednesday</v>
      </c>
      <c r="D85" s="82">
        <f t="shared" ca="1" si="1"/>
        <v>9</v>
      </c>
      <c r="E85" s="79" t="str">
        <f t="shared" ca="1" si="2"/>
        <v>FW09-2026</v>
      </c>
      <c r="F85" s="79" t="str">
        <f t="shared" ca="1" si="3"/>
        <v>February</v>
      </c>
      <c r="G85" s="87" t="str">
        <f t="shared" ca="1" si="4"/>
        <v>Q1</v>
      </c>
      <c r="H85" s="85">
        <f t="shared" ca="1" si="5"/>
        <v>2026</v>
      </c>
      <c r="I85" s="100" t="str">
        <f t="shared" ca="1" si="9"/>
        <v>Yes</v>
      </c>
      <c r="J85" s="51"/>
    </row>
    <row r="86" spans="1:10" ht="15.75" customHeight="1" x14ac:dyDescent="0.2">
      <c r="A86" s="33" t="s">
        <v>468</v>
      </c>
      <c r="B86" s="81">
        <f t="shared" ca="1" si="7"/>
        <v>46079</v>
      </c>
      <c r="C86" s="77" t="str">
        <f t="shared" ca="1" si="0"/>
        <v>Thursday</v>
      </c>
      <c r="D86" s="83">
        <f t="shared" ca="1" si="1"/>
        <v>9</v>
      </c>
      <c r="E86" s="77" t="str">
        <f t="shared" ca="1" si="2"/>
        <v>FW09-2026</v>
      </c>
      <c r="F86" s="77" t="str">
        <f t="shared" ca="1" si="3"/>
        <v>February</v>
      </c>
      <c r="G86" s="88" t="str">
        <f t="shared" ca="1" si="4"/>
        <v>Q1</v>
      </c>
      <c r="H86" s="86">
        <f t="shared" ca="1" si="5"/>
        <v>2026</v>
      </c>
      <c r="I86" s="101" t="str">
        <f t="shared" ca="1" si="9"/>
        <v>Yes</v>
      </c>
      <c r="J86" s="51"/>
    </row>
    <row r="87" spans="1:10" ht="15.75" customHeight="1" x14ac:dyDescent="0.2">
      <c r="B87" s="81">
        <f t="shared" ca="1" si="7"/>
        <v>46080</v>
      </c>
      <c r="C87" s="77" t="str">
        <f t="shared" ca="1" si="0"/>
        <v>Friday</v>
      </c>
      <c r="D87" s="83">
        <f t="shared" ca="1" si="1"/>
        <v>9</v>
      </c>
      <c r="E87" s="77" t="str">
        <f t="shared" ca="1" si="2"/>
        <v>FW09-2026</v>
      </c>
      <c r="F87" s="77" t="str">
        <f t="shared" ca="1" si="3"/>
        <v>February</v>
      </c>
      <c r="G87" s="88" t="str">
        <f t="shared" ca="1" si="4"/>
        <v>Q1</v>
      </c>
      <c r="H87" s="86">
        <f t="shared" ca="1" si="5"/>
        <v>2026</v>
      </c>
      <c r="I87" s="101" t="str">
        <f t="shared" ca="1" si="9"/>
        <v>Yes</v>
      </c>
      <c r="J87" s="51"/>
    </row>
    <row r="88" spans="1:10" ht="15.75" customHeight="1" x14ac:dyDescent="0.2">
      <c r="B88" s="81">
        <f t="shared" ca="1" si="7"/>
        <v>46081</v>
      </c>
      <c r="C88" s="77" t="str">
        <f t="shared" ca="1" si="0"/>
        <v>Saturday</v>
      </c>
      <c r="D88" s="83">
        <f t="shared" ca="1" si="1"/>
        <v>9</v>
      </c>
      <c r="E88" s="77" t="str">
        <f t="shared" ca="1" si="2"/>
        <v>FW09-2026</v>
      </c>
      <c r="F88" s="77" t="str">
        <f t="shared" ca="1" si="3"/>
        <v>February</v>
      </c>
      <c r="G88" s="88" t="str">
        <f t="shared" ca="1" si="4"/>
        <v>Q1</v>
      </c>
      <c r="H88" s="86">
        <f t="shared" ca="1" si="5"/>
        <v>2026</v>
      </c>
      <c r="I88" s="101" t="str">
        <f t="shared" ca="1" si="9"/>
        <v>Yes</v>
      </c>
      <c r="J88" s="51"/>
    </row>
    <row r="89" spans="1:10" ht="15.75" customHeight="1" x14ac:dyDescent="0.2">
      <c r="B89" s="81">
        <f t="shared" ca="1" si="7"/>
        <v>46082</v>
      </c>
      <c r="C89" s="77" t="str">
        <f t="shared" ca="1" si="0"/>
        <v>Sunday</v>
      </c>
      <c r="D89" s="83">
        <f t="shared" ca="1" si="1"/>
        <v>10</v>
      </c>
      <c r="E89" s="77" t="str">
        <f t="shared" ca="1" si="2"/>
        <v>FW10-2026</v>
      </c>
      <c r="F89" s="77" t="str">
        <f t="shared" ca="1" si="3"/>
        <v>March</v>
      </c>
      <c r="G89" s="88" t="str">
        <f t="shared" ca="1" si="4"/>
        <v>Q1</v>
      </c>
      <c r="H89" s="86">
        <f t="shared" ca="1" si="5"/>
        <v>2026</v>
      </c>
      <c r="I89" s="101" t="str">
        <f t="shared" ca="1" si="9"/>
        <v>Yes</v>
      </c>
      <c r="J89" s="51"/>
    </row>
    <row r="90" spans="1:10" ht="15.75" customHeight="1" x14ac:dyDescent="0.2">
      <c r="B90" s="81">
        <f t="shared" ca="1" si="7"/>
        <v>46083</v>
      </c>
      <c r="C90" s="77" t="str">
        <f t="shared" ca="1" si="0"/>
        <v>Monday</v>
      </c>
      <c r="D90" s="83">
        <f t="shared" ca="1" si="1"/>
        <v>10</v>
      </c>
      <c r="E90" s="77" t="str">
        <f t="shared" ca="1" si="2"/>
        <v>FW10-2026</v>
      </c>
      <c r="F90" s="77" t="str">
        <f t="shared" ca="1" si="3"/>
        <v>March</v>
      </c>
      <c r="G90" s="88" t="str">
        <f t="shared" ca="1" si="4"/>
        <v>Q1</v>
      </c>
      <c r="H90" s="86">
        <f t="shared" ca="1" si="5"/>
        <v>2026</v>
      </c>
      <c r="I90" s="101" t="str">
        <f t="shared" ca="1" si="9"/>
        <v>Yes</v>
      </c>
      <c r="J90" s="51"/>
    </row>
    <row r="91" spans="1:10" ht="15.75" customHeight="1" x14ac:dyDescent="0.2">
      <c r="B91" s="81">
        <f t="shared" ca="1" si="7"/>
        <v>46084</v>
      </c>
      <c r="C91" s="77" t="str">
        <f t="shared" ca="1" si="0"/>
        <v>Tuesday</v>
      </c>
      <c r="D91" s="83">
        <f t="shared" ca="1" si="1"/>
        <v>10</v>
      </c>
      <c r="E91" s="77" t="str">
        <f t="shared" ca="1" si="2"/>
        <v>FW10-2026</v>
      </c>
      <c r="F91" s="77" t="str">
        <f t="shared" ca="1" si="3"/>
        <v>March</v>
      </c>
      <c r="G91" s="88" t="str">
        <f t="shared" ca="1" si="4"/>
        <v>Q1</v>
      </c>
      <c r="H91" s="86">
        <f t="shared" ca="1" si="5"/>
        <v>2026</v>
      </c>
      <c r="I91" s="101" t="str">
        <f t="shared" ca="1" si="9"/>
        <v>Yes</v>
      </c>
      <c r="J91" s="51"/>
    </row>
    <row r="92" spans="1:10" ht="15.75" customHeight="1" x14ac:dyDescent="0.2">
      <c r="B92" s="81">
        <f t="shared" ca="1" si="7"/>
        <v>46085</v>
      </c>
      <c r="C92" s="77" t="str">
        <f t="shared" ca="1" si="0"/>
        <v>Wednesday</v>
      </c>
      <c r="D92" s="83">
        <f t="shared" ca="1" si="1"/>
        <v>10</v>
      </c>
      <c r="E92" s="77" t="str">
        <f t="shared" ca="1" si="2"/>
        <v>FW10-2026</v>
      </c>
      <c r="F92" s="77" t="str">
        <f t="shared" ca="1" si="3"/>
        <v>March</v>
      </c>
      <c r="G92" s="88" t="str">
        <f t="shared" ca="1" si="4"/>
        <v>Q1</v>
      </c>
      <c r="H92" s="86">
        <f t="shared" ca="1" si="5"/>
        <v>2026</v>
      </c>
      <c r="I92" s="101" t="str">
        <f t="shared" ca="1" si="9"/>
        <v>Yes</v>
      </c>
      <c r="J92" s="51"/>
    </row>
    <row r="93" spans="1:10" ht="15.75" customHeight="1" x14ac:dyDescent="0.2">
      <c r="A93" s="33" t="s">
        <v>468</v>
      </c>
      <c r="B93" s="80">
        <f t="shared" ca="1" si="7"/>
        <v>46086</v>
      </c>
      <c r="C93" s="79" t="str">
        <f t="shared" ca="1" si="0"/>
        <v>Thursday</v>
      </c>
      <c r="D93" s="82">
        <f t="shared" ca="1" si="1"/>
        <v>10</v>
      </c>
      <c r="E93" s="79" t="str">
        <f t="shared" ca="1" si="2"/>
        <v>FW10-2026</v>
      </c>
      <c r="F93" s="79" t="str">
        <f t="shared" ca="1" si="3"/>
        <v>March</v>
      </c>
      <c r="G93" s="87" t="str">
        <f t="shared" ca="1" si="4"/>
        <v>Q1</v>
      </c>
      <c r="H93" s="85">
        <f t="shared" ca="1" si="5"/>
        <v>2026</v>
      </c>
      <c r="I93" s="100" t="str">
        <f t="shared" ca="1" si="9"/>
        <v>Yes</v>
      </c>
      <c r="J93" s="51"/>
    </row>
    <row r="94" spans="1:10" ht="15.75" customHeight="1" x14ac:dyDescent="0.2">
      <c r="B94" s="80">
        <f t="shared" ca="1" si="7"/>
        <v>46087</v>
      </c>
      <c r="C94" s="79" t="str">
        <f t="shared" ca="1" si="0"/>
        <v>Friday</v>
      </c>
      <c r="D94" s="82">
        <f t="shared" ca="1" si="1"/>
        <v>10</v>
      </c>
      <c r="E94" s="79" t="str">
        <f t="shared" ca="1" si="2"/>
        <v>FW10-2026</v>
      </c>
      <c r="F94" s="79" t="str">
        <f t="shared" ca="1" si="3"/>
        <v>March</v>
      </c>
      <c r="G94" s="87" t="str">
        <f t="shared" ca="1" si="4"/>
        <v>Q1</v>
      </c>
      <c r="H94" s="85">
        <f t="shared" ca="1" si="5"/>
        <v>2026</v>
      </c>
      <c r="I94" s="100" t="str">
        <f t="shared" ca="1" si="9"/>
        <v>Yes</v>
      </c>
      <c r="J94" s="51"/>
    </row>
    <row r="95" spans="1:10" ht="15.75" customHeight="1" x14ac:dyDescent="0.2">
      <c r="B95" s="80">
        <f t="shared" ca="1" si="7"/>
        <v>46088</v>
      </c>
      <c r="C95" s="79" t="str">
        <f t="shared" ca="1" si="0"/>
        <v>Saturday</v>
      </c>
      <c r="D95" s="82">
        <f t="shared" ca="1" si="1"/>
        <v>10</v>
      </c>
      <c r="E95" s="79" t="str">
        <f t="shared" ca="1" si="2"/>
        <v>FW10-2026</v>
      </c>
      <c r="F95" s="79" t="str">
        <f t="shared" ca="1" si="3"/>
        <v>March</v>
      </c>
      <c r="G95" s="87" t="str">
        <f t="shared" ca="1" si="4"/>
        <v>Q1</v>
      </c>
      <c r="H95" s="85">
        <f t="shared" ca="1" si="5"/>
        <v>2026</v>
      </c>
      <c r="I95" s="100" t="str">
        <f t="shared" ca="1" si="9"/>
        <v>Yes</v>
      </c>
      <c r="J95" s="51"/>
    </row>
    <row r="96" spans="1:10" ht="15.75" customHeight="1" x14ac:dyDescent="0.2">
      <c r="B96" s="80">
        <f t="shared" ca="1" si="7"/>
        <v>46089</v>
      </c>
      <c r="C96" s="79" t="str">
        <f t="shared" ca="1" si="0"/>
        <v>Sunday</v>
      </c>
      <c r="D96" s="82">
        <f t="shared" ca="1" si="1"/>
        <v>11</v>
      </c>
      <c r="E96" s="79" t="str">
        <f t="shared" ca="1" si="2"/>
        <v>FW11-2026</v>
      </c>
      <c r="F96" s="79" t="str">
        <f t="shared" ca="1" si="3"/>
        <v>March</v>
      </c>
      <c r="G96" s="87" t="str">
        <f t="shared" ca="1" si="4"/>
        <v>Q1</v>
      </c>
      <c r="H96" s="85">
        <f t="shared" ca="1" si="5"/>
        <v>2026</v>
      </c>
      <c r="I96" s="100" t="str">
        <f t="shared" ca="1" si="9"/>
        <v>Yes</v>
      </c>
      <c r="J96" s="51"/>
    </row>
    <row r="97" spans="1:10" ht="15.75" customHeight="1" x14ac:dyDescent="0.2">
      <c r="B97" s="80">
        <f t="shared" ca="1" si="7"/>
        <v>46090</v>
      </c>
      <c r="C97" s="79" t="str">
        <f t="shared" ca="1" si="0"/>
        <v>Monday</v>
      </c>
      <c r="D97" s="82">
        <f t="shared" ca="1" si="1"/>
        <v>11</v>
      </c>
      <c r="E97" s="79" t="str">
        <f t="shared" ca="1" si="2"/>
        <v>FW11-2026</v>
      </c>
      <c r="F97" s="79" t="str">
        <f t="shared" ca="1" si="3"/>
        <v>March</v>
      </c>
      <c r="G97" s="87" t="str">
        <f t="shared" ca="1" si="4"/>
        <v>Q1</v>
      </c>
      <c r="H97" s="85">
        <f t="shared" ca="1" si="5"/>
        <v>2026</v>
      </c>
      <c r="I97" s="100" t="str">
        <f t="shared" ca="1" si="9"/>
        <v>Yes</v>
      </c>
      <c r="J97" s="51"/>
    </row>
    <row r="98" spans="1:10" ht="15.75" customHeight="1" x14ac:dyDescent="0.2">
      <c r="B98" s="80">
        <f t="shared" ca="1" si="7"/>
        <v>46091</v>
      </c>
      <c r="C98" s="79" t="str">
        <f t="shared" ca="1" si="0"/>
        <v>Tuesday</v>
      </c>
      <c r="D98" s="82">
        <f t="shared" ca="1" si="1"/>
        <v>11</v>
      </c>
      <c r="E98" s="79" t="str">
        <f t="shared" ca="1" si="2"/>
        <v>FW11-2026</v>
      </c>
      <c r="F98" s="79" t="str">
        <f t="shared" ca="1" si="3"/>
        <v>March</v>
      </c>
      <c r="G98" s="87" t="str">
        <f t="shared" ca="1" si="4"/>
        <v>Q1</v>
      </c>
      <c r="H98" s="85">
        <f t="shared" ca="1" si="5"/>
        <v>2026</v>
      </c>
      <c r="I98" s="100" t="str">
        <f t="shared" ca="1" si="9"/>
        <v>Yes</v>
      </c>
      <c r="J98" s="51"/>
    </row>
    <row r="99" spans="1:10" ht="15.75" customHeight="1" x14ac:dyDescent="0.2">
      <c r="B99" s="80">
        <f t="shared" ca="1" si="7"/>
        <v>46092</v>
      </c>
      <c r="C99" s="79" t="str">
        <f t="shared" ca="1" si="0"/>
        <v>Wednesday</v>
      </c>
      <c r="D99" s="82">
        <f t="shared" ca="1" si="1"/>
        <v>11</v>
      </c>
      <c r="E99" s="79" t="str">
        <f t="shared" ca="1" si="2"/>
        <v>FW11-2026</v>
      </c>
      <c r="F99" s="79" t="str">
        <f t="shared" ca="1" si="3"/>
        <v>March</v>
      </c>
      <c r="G99" s="87" t="str">
        <f t="shared" ca="1" si="4"/>
        <v>Q1</v>
      </c>
      <c r="H99" s="85">
        <f t="shared" ca="1" si="5"/>
        <v>2026</v>
      </c>
      <c r="I99" s="100" t="str">
        <f t="shared" ca="1" si="9"/>
        <v>Yes</v>
      </c>
      <c r="J99" s="51"/>
    </row>
    <row r="100" spans="1:10" ht="15.75" customHeight="1" x14ac:dyDescent="0.2">
      <c r="A100" s="33" t="s">
        <v>468</v>
      </c>
      <c r="B100" s="81">
        <f t="shared" ca="1" si="7"/>
        <v>46093</v>
      </c>
      <c r="C100" s="77" t="str">
        <f t="shared" ca="1" si="0"/>
        <v>Thursday</v>
      </c>
      <c r="D100" s="83">
        <f t="shared" ca="1" si="1"/>
        <v>11</v>
      </c>
      <c r="E100" s="77" t="str">
        <f t="shared" ca="1" si="2"/>
        <v>FW11-2026</v>
      </c>
      <c r="F100" s="77" t="str">
        <f t="shared" ca="1" si="3"/>
        <v>March</v>
      </c>
      <c r="G100" s="88" t="str">
        <f t="shared" ca="1" si="4"/>
        <v>Q1</v>
      </c>
      <c r="H100" s="86">
        <f t="shared" ca="1" si="5"/>
        <v>2026</v>
      </c>
      <c r="I100" s="101" t="str">
        <f t="shared" ca="1" si="9"/>
        <v>Yes</v>
      </c>
      <c r="J100" s="51"/>
    </row>
    <row r="101" spans="1:10" ht="15.75" customHeight="1" x14ac:dyDescent="0.2">
      <c r="B101" s="81">
        <f t="shared" ca="1" si="7"/>
        <v>46094</v>
      </c>
      <c r="C101" s="77" t="str">
        <f t="shared" ca="1" si="0"/>
        <v>Friday</v>
      </c>
      <c r="D101" s="83">
        <f t="shared" ca="1" si="1"/>
        <v>11</v>
      </c>
      <c r="E101" s="77" t="str">
        <f t="shared" ca="1" si="2"/>
        <v>FW11-2026</v>
      </c>
      <c r="F101" s="77" t="str">
        <f t="shared" ca="1" si="3"/>
        <v>March</v>
      </c>
      <c r="G101" s="88" t="str">
        <f t="shared" ca="1" si="4"/>
        <v>Q1</v>
      </c>
      <c r="H101" s="86">
        <f t="shared" ca="1" si="5"/>
        <v>2026</v>
      </c>
      <c r="I101" s="101" t="str">
        <f t="shared" ca="1" si="9"/>
        <v>No</v>
      </c>
      <c r="J101" s="51"/>
    </row>
    <row r="102" spans="1:10" ht="15.75" customHeight="1" x14ac:dyDescent="0.2">
      <c r="B102" s="81">
        <f t="shared" ca="1" si="7"/>
        <v>46095</v>
      </c>
      <c r="C102" s="77" t="str">
        <f t="shared" ca="1" si="0"/>
        <v>Saturday</v>
      </c>
      <c r="D102" s="83">
        <f t="shared" ca="1" si="1"/>
        <v>11</v>
      </c>
      <c r="E102" s="77" t="str">
        <f t="shared" ca="1" si="2"/>
        <v>FW11-2026</v>
      </c>
      <c r="F102" s="77" t="str">
        <f t="shared" ca="1" si="3"/>
        <v>March</v>
      </c>
      <c r="G102" s="88" t="str">
        <f t="shared" ca="1" si="4"/>
        <v>Q1</v>
      </c>
      <c r="H102" s="86">
        <f t="shared" ca="1" si="5"/>
        <v>2026</v>
      </c>
      <c r="I102" s="101" t="str">
        <f t="shared" ca="1" si="9"/>
        <v>No</v>
      </c>
      <c r="J102" s="51"/>
    </row>
    <row r="103" spans="1:10" ht="15.75" customHeight="1" x14ac:dyDescent="0.2">
      <c r="B103" s="81">
        <f t="shared" ca="1" si="7"/>
        <v>46096</v>
      </c>
      <c r="C103" s="77" t="str">
        <f t="shared" ca="1" si="0"/>
        <v>Sunday</v>
      </c>
      <c r="D103" s="83">
        <f t="shared" ca="1" si="1"/>
        <v>12</v>
      </c>
      <c r="E103" s="77" t="str">
        <f t="shared" ca="1" si="2"/>
        <v>FW12-2026</v>
      </c>
      <c r="F103" s="77" t="str">
        <f t="shared" ca="1" si="3"/>
        <v>March</v>
      </c>
      <c r="G103" s="88" t="str">
        <f t="shared" ca="1" si="4"/>
        <v>Q1</v>
      </c>
      <c r="H103" s="86">
        <f t="shared" ca="1" si="5"/>
        <v>2026</v>
      </c>
      <c r="I103" s="101" t="str">
        <f t="shared" ca="1" si="9"/>
        <v>No</v>
      </c>
      <c r="J103" s="51"/>
    </row>
    <row r="104" spans="1:10" ht="15.75" customHeight="1" x14ac:dyDescent="0.2">
      <c r="B104" s="81">
        <f t="shared" ca="1" si="7"/>
        <v>46097</v>
      </c>
      <c r="C104" s="77" t="str">
        <f t="shared" ca="1" si="0"/>
        <v>Monday</v>
      </c>
      <c r="D104" s="83">
        <f t="shared" ca="1" si="1"/>
        <v>12</v>
      </c>
      <c r="E104" s="77" t="str">
        <f t="shared" ca="1" si="2"/>
        <v>FW12-2026</v>
      </c>
      <c r="F104" s="77" t="str">
        <f t="shared" ca="1" si="3"/>
        <v>March</v>
      </c>
      <c r="G104" s="88" t="str">
        <f t="shared" ca="1" si="4"/>
        <v>Q1</v>
      </c>
      <c r="H104" s="86">
        <f t="shared" ca="1" si="5"/>
        <v>2026</v>
      </c>
      <c r="I104" s="101" t="str">
        <f t="shared" ca="1" si="9"/>
        <v>No</v>
      </c>
      <c r="J104" s="51"/>
    </row>
    <row r="105" spans="1:10" ht="15.75" customHeight="1" x14ac:dyDescent="0.2">
      <c r="B105" s="81">
        <f t="shared" ca="1" si="7"/>
        <v>46098</v>
      </c>
      <c r="C105" s="77" t="str">
        <f t="shared" ca="1" si="0"/>
        <v>Tuesday</v>
      </c>
      <c r="D105" s="83">
        <f t="shared" ca="1" si="1"/>
        <v>12</v>
      </c>
      <c r="E105" s="77" t="str">
        <f t="shared" ca="1" si="2"/>
        <v>FW12-2026</v>
      </c>
      <c r="F105" s="77" t="str">
        <f t="shared" ca="1" si="3"/>
        <v>March</v>
      </c>
      <c r="G105" s="88" t="str">
        <f t="shared" ca="1" si="4"/>
        <v>Q1</v>
      </c>
      <c r="H105" s="86">
        <f t="shared" ca="1" si="5"/>
        <v>2026</v>
      </c>
      <c r="I105" s="101" t="str">
        <f t="shared" ca="1" si="9"/>
        <v>No</v>
      </c>
      <c r="J105" s="51"/>
    </row>
    <row r="106" spans="1:10" ht="15.75" customHeight="1" x14ac:dyDescent="0.2">
      <c r="B106" s="81">
        <f t="shared" ca="1" si="7"/>
        <v>46099</v>
      </c>
      <c r="C106" s="77" t="str">
        <f t="shared" ca="1" si="0"/>
        <v>Wednesday</v>
      </c>
      <c r="D106" s="83">
        <f t="shared" ca="1" si="1"/>
        <v>12</v>
      </c>
      <c r="E106" s="77" t="str">
        <f t="shared" ca="1" si="2"/>
        <v>FW12-2026</v>
      </c>
      <c r="F106" s="77" t="str">
        <f t="shared" ca="1" si="3"/>
        <v>March</v>
      </c>
      <c r="G106" s="88" t="str">
        <f t="shared" ca="1" si="4"/>
        <v>Q1</v>
      </c>
      <c r="H106" s="86">
        <f t="shared" ca="1" si="5"/>
        <v>2026</v>
      </c>
      <c r="I106" s="101" t="str">
        <f t="shared" ca="1" si="9"/>
        <v>No</v>
      </c>
      <c r="J106" s="51"/>
    </row>
    <row r="107" spans="1:10" ht="15.75" customHeight="1" x14ac:dyDescent="0.2">
      <c r="A107" s="33" t="s">
        <v>468</v>
      </c>
      <c r="B107" s="80">
        <f t="shared" ca="1" si="7"/>
        <v>46100</v>
      </c>
      <c r="C107" s="79" t="str">
        <f t="shared" ca="1" si="0"/>
        <v>Thursday</v>
      </c>
      <c r="D107" s="82">
        <f t="shared" ca="1" si="1"/>
        <v>12</v>
      </c>
      <c r="E107" s="79" t="str">
        <f t="shared" ca="1" si="2"/>
        <v>FW12-2026</v>
      </c>
      <c r="F107" s="79" t="str">
        <f t="shared" ca="1" si="3"/>
        <v>March</v>
      </c>
      <c r="G107" s="87" t="str">
        <f t="shared" ca="1" si="4"/>
        <v>Q1</v>
      </c>
      <c r="H107" s="85">
        <f t="shared" ca="1" si="5"/>
        <v>2026</v>
      </c>
      <c r="I107" s="100" t="str">
        <f t="shared" ca="1" si="9"/>
        <v>No</v>
      </c>
      <c r="J107" s="51"/>
    </row>
    <row r="108" spans="1:10" ht="15.75" customHeight="1" x14ac:dyDescent="0.2">
      <c r="B108" s="80">
        <f t="shared" ca="1" si="7"/>
        <v>46101</v>
      </c>
      <c r="C108" s="79" t="str">
        <f t="shared" ca="1" si="0"/>
        <v>Friday</v>
      </c>
      <c r="D108" s="82">
        <f t="shared" ca="1" si="1"/>
        <v>12</v>
      </c>
      <c r="E108" s="79" t="str">
        <f t="shared" ca="1" si="2"/>
        <v>FW12-2026</v>
      </c>
      <c r="F108" s="79" t="str">
        <f t="shared" ca="1" si="3"/>
        <v>March</v>
      </c>
      <c r="G108" s="87" t="str">
        <f t="shared" ca="1" si="4"/>
        <v>Q1</v>
      </c>
      <c r="H108" s="85">
        <f t="shared" ca="1" si="5"/>
        <v>2026</v>
      </c>
      <c r="I108" s="100" t="str">
        <f t="shared" ca="1" si="9"/>
        <v>No</v>
      </c>
      <c r="J108" s="51"/>
    </row>
    <row r="109" spans="1:10" ht="15.75" customHeight="1" x14ac:dyDescent="0.2">
      <c r="B109" s="80">
        <f t="shared" ca="1" si="7"/>
        <v>46102</v>
      </c>
      <c r="C109" s="79" t="str">
        <f t="shared" ca="1" si="0"/>
        <v>Saturday</v>
      </c>
      <c r="D109" s="82">
        <f t="shared" ca="1" si="1"/>
        <v>12</v>
      </c>
      <c r="E109" s="79" t="str">
        <f t="shared" ca="1" si="2"/>
        <v>FW12-2026</v>
      </c>
      <c r="F109" s="79" t="str">
        <f t="shared" ca="1" si="3"/>
        <v>March</v>
      </c>
      <c r="G109" s="87" t="str">
        <f t="shared" ca="1" si="4"/>
        <v>Q1</v>
      </c>
      <c r="H109" s="85">
        <f t="shared" ca="1" si="5"/>
        <v>2026</v>
      </c>
      <c r="I109" s="100" t="str">
        <f t="shared" ca="1" si="9"/>
        <v>No</v>
      </c>
      <c r="J109" s="51"/>
    </row>
    <row r="110" spans="1:10" ht="15.75" customHeight="1" x14ac:dyDescent="0.2">
      <c r="B110" s="80">
        <f t="shared" ca="1" si="7"/>
        <v>46103</v>
      </c>
      <c r="C110" s="79" t="str">
        <f t="shared" ca="1" si="0"/>
        <v>Sunday</v>
      </c>
      <c r="D110" s="82">
        <f t="shared" ca="1" si="1"/>
        <v>13</v>
      </c>
      <c r="E110" s="79" t="str">
        <f t="shared" ca="1" si="2"/>
        <v>FW13-2026</v>
      </c>
      <c r="F110" s="79" t="str">
        <f t="shared" ca="1" si="3"/>
        <v>March</v>
      </c>
      <c r="G110" s="87" t="str">
        <f t="shared" ca="1" si="4"/>
        <v>Q1</v>
      </c>
      <c r="H110" s="85">
        <f t="shared" ca="1" si="5"/>
        <v>2026</v>
      </c>
      <c r="I110" s="100" t="str">
        <f t="shared" ca="1" si="9"/>
        <v>No</v>
      </c>
      <c r="J110" s="51"/>
    </row>
    <row r="111" spans="1:10" ht="15.75" customHeight="1" x14ac:dyDescent="0.2">
      <c r="B111" s="80">
        <f t="shared" ca="1" si="7"/>
        <v>46104</v>
      </c>
      <c r="C111" s="79" t="str">
        <f t="shared" ca="1" si="0"/>
        <v>Monday</v>
      </c>
      <c r="D111" s="82">
        <f t="shared" ca="1" si="1"/>
        <v>13</v>
      </c>
      <c r="E111" s="79" t="str">
        <f t="shared" ca="1" si="2"/>
        <v>FW13-2026</v>
      </c>
      <c r="F111" s="79" t="str">
        <f t="shared" ca="1" si="3"/>
        <v>March</v>
      </c>
      <c r="G111" s="87" t="str">
        <f t="shared" ca="1" si="4"/>
        <v>Q1</v>
      </c>
      <c r="H111" s="85">
        <f t="shared" ca="1" si="5"/>
        <v>2026</v>
      </c>
      <c r="I111" s="100" t="str">
        <f t="shared" ca="1" si="9"/>
        <v>No</v>
      </c>
      <c r="J111" s="51"/>
    </row>
    <row r="112" spans="1:10" ht="15.75" customHeight="1" x14ac:dyDescent="0.2">
      <c r="B112" s="80">
        <f t="shared" ca="1" si="7"/>
        <v>46105</v>
      </c>
      <c r="C112" s="79" t="str">
        <f t="shared" ca="1" si="0"/>
        <v>Tuesday</v>
      </c>
      <c r="D112" s="82">
        <f t="shared" ca="1" si="1"/>
        <v>13</v>
      </c>
      <c r="E112" s="79" t="str">
        <f t="shared" ca="1" si="2"/>
        <v>FW13-2026</v>
      </c>
      <c r="F112" s="79" t="str">
        <f t="shared" ca="1" si="3"/>
        <v>March</v>
      </c>
      <c r="G112" s="87" t="str">
        <f t="shared" ca="1" si="4"/>
        <v>Q1</v>
      </c>
      <c r="H112" s="85">
        <f t="shared" ca="1" si="5"/>
        <v>2026</v>
      </c>
      <c r="I112" s="100" t="str">
        <f t="shared" ca="1" si="9"/>
        <v>No</v>
      </c>
      <c r="J112" s="51"/>
    </row>
    <row r="113" spans="1:10" ht="15.75" customHeight="1" x14ac:dyDescent="0.2">
      <c r="B113" s="80">
        <f t="shared" ca="1" si="7"/>
        <v>46106</v>
      </c>
      <c r="C113" s="79" t="str">
        <f t="shared" ca="1" si="0"/>
        <v>Wednesday</v>
      </c>
      <c r="D113" s="82">
        <f t="shared" ca="1" si="1"/>
        <v>13</v>
      </c>
      <c r="E113" s="79" t="str">
        <f t="shared" ca="1" si="2"/>
        <v>FW13-2026</v>
      </c>
      <c r="F113" s="79" t="str">
        <f t="shared" ca="1" si="3"/>
        <v>March</v>
      </c>
      <c r="G113" s="87" t="str">
        <f t="shared" ca="1" si="4"/>
        <v>Q1</v>
      </c>
      <c r="H113" s="85">
        <f t="shared" ca="1" si="5"/>
        <v>2026</v>
      </c>
      <c r="I113" s="100" t="str">
        <f t="shared" ca="1" si="9"/>
        <v>No</v>
      </c>
      <c r="J113" s="51"/>
    </row>
    <row r="114" spans="1:10" ht="15.75" customHeight="1" x14ac:dyDescent="0.2">
      <c r="A114" s="33" t="s">
        <v>468</v>
      </c>
      <c r="B114" s="81">
        <f t="shared" ca="1" si="7"/>
        <v>46107</v>
      </c>
      <c r="C114" s="77" t="str">
        <f t="shared" ca="1" si="0"/>
        <v>Thursday</v>
      </c>
      <c r="D114" s="83">
        <f t="shared" ca="1" si="1"/>
        <v>13</v>
      </c>
      <c r="E114" s="77" t="str">
        <f t="shared" ca="1" si="2"/>
        <v>FW13-2026</v>
      </c>
      <c r="F114" s="77" t="str">
        <f t="shared" ca="1" si="3"/>
        <v>March</v>
      </c>
      <c r="G114" s="88" t="str">
        <f t="shared" ca="1" si="4"/>
        <v>Q1</v>
      </c>
      <c r="H114" s="86">
        <f t="shared" ca="1" si="5"/>
        <v>2026</v>
      </c>
      <c r="I114" s="101" t="str">
        <f t="shared" ca="1" si="9"/>
        <v>No</v>
      </c>
      <c r="J114" s="51"/>
    </row>
    <row r="115" spans="1:10" ht="15.75" customHeight="1" x14ac:dyDescent="0.2">
      <c r="B115" s="81">
        <f t="shared" ca="1" si="7"/>
        <v>46108</v>
      </c>
      <c r="C115" s="77" t="str">
        <f t="shared" ca="1" si="0"/>
        <v>Friday</v>
      </c>
      <c r="D115" s="83">
        <f t="shared" ca="1" si="1"/>
        <v>13</v>
      </c>
      <c r="E115" s="77" t="str">
        <f t="shared" ca="1" si="2"/>
        <v>FW13-2026</v>
      </c>
      <c r="F115" s="77" t="str">
        <f t="shared" ca="1" si="3"/>
        <v>March</v>
      </c>
      <c r="G115" s="88" t="str">
        <f t="shared" ca="1" si="4"/>
        <v>Q1</v>
      </c>
      <c r="H115" s="86">
        <f t="shared" ca="1" si="5"/>
        <v>2026</v>
      </c>
      <c r="I115" s="101" t="str">
        <f t="shared" ca="1" si="9"/>
        <v>No</v>
      </c>
      <c r="J115" s="51"/>
    </row>
    <row r="116" spans="1:10" ht="15.75" customHeight="1" x14ac:dyDescent="0.2">
      <c r="B116" s="81">
        <f t="shared" ca="1" si="7"/>
        <v>46109</v>
      </c>
      <c r="C116" s="77" t="str">
        <f t="shared" ca="1" si="0"/>
        <v>Saturday</v>
      </c>
      <c r="D116" s="83">
        <f t="shared" ca="1" si="1"/>
        <v>13</v>
      </c>
      <c r="E116" s="77" t="str">
        <f t="shared" ca="1" si="2"/>
        <v>FW13-2026</v>
      </c>
      <c r="F116" s="77" t="str">
        <f t="shared" ca="1" si="3"/>
        <v>March</v>
      </c>
      <c r="G116" s="88" t="str">
        <f t="shared" ca="1" si="4"/>
        <v>Q1</v>
      </c>
      <c r="H116" s="86">
        <f t="shared" ca="1" si="5"/>
        <v>2026</v>
      </c>
      <c r="I116" s="101" t="str">
        <f t="shared" ca="1" si="9"/>
        <v>No</v>
      </c>
      <c r="J116" s="51"/>
    </row>
    <row r="117" spans="1:10" ht="15.75" customHeight="1" x14ac:dyDescent="0.2">
      <c r="B117" s="81">
        <f t="shared" ca="1" si="7"/>
        <v>46110</v>
      </c>
      <c r="C117" s="77" t="str">
        <f t="shared" ca="1" si="0"/>
        <v>Sunday</v>
      </c>
      <c r="D117" s="83">
        <f t="shared" ca="1" si="1"/>
        <v>14</v>
      </c>
      <c r="E117" s="77" t="str">
        <f t="shared" ca="1" si="2"/>
        <v>FW14-2026</v>
      </c>
      <c r="F117" s="77" t="str">
        <f t="shared" ca="1" si="3"/>
        <v>March</v>
      </c>
      <c r="G117" s="88" t="str">
        <f t="shared" ca="1" si="4"/>
        <v>Q1</v>
      </c>
      <c r="H117" s="86">
        <f t="shared" ca="1" si="5"/>
        <v>2026</v>
      </c>
      <c r="I117" s="101" t="str">
        <f t="shared" ca="1" si="9"/>
        <v>No</v>
      </c>
      <c r="J117" s="51"/>
    </row>
    <row r="118" spans="1:10" ht="15.75" customHeight="1" x14ac:dyDescent="0.2">
      <c r="B118" s="81">
        <f t="shared" ca="1" si="7"/>
        <v>46111</v>
      </c>
      <c r="C118" s="77" t="str">
        <f t="shared" ca="1" si="0"/>
        <v>Monday</v>
      </c>
      <c r="D118" s="83">
        <f t="shared" ca="1" si="1"/>
        <v>14</v>
      </c>
      <c r="E118" s="77" t="str">
        <f t="shared" ca="1" si="2"/>
        <v>FW14-2026</v>
      </c>
      <c r="F118" s="77" t="str">
        <f t="shared" ca="1" si="3"/>
        <v>March</v>
      </c>
      <c r="G118" s="88" t="str">
        <f t="shared" ca="1" si="4"/>
        <v>Q1</v>
      </c>
      <c r="H118" s="86">
        <f t="shared" ca="1" si="5"/>
        <v>2026</v>
      </c>
      <c r="I118" s="101" t="str">
        <f t="shared" ca="1" si="9"/>
        <v>No</v>
      </c>
      <c r="J118" s="51"/>
    </row>
    <row r="119" spans="1:10" ht="15.75" customHeight="1" x14ac:dyDescent="0.2">
      <c r="B119" s="81">
        <f t="shared" ca="1" si="7"/>
        <v>46112</v>
      </c>
      <c r="C119" s="77" t="str">
        <f t="shared" ca="1" si="0"/>
        <v>Tuesday</v>
      </c>
      <c r="D119" s="83">
        <f t="shared" ca="1" si="1"/>
        <v>14</v>
      </c>
      <c r="E119" s="77" t="str">
        <f t="shared" ca="1" si="2"/>
        <v>FW14-2026</v>
      </c>
      <c r="F119" s="77" t="str">
        <f t="shared" ca="1" si="3"/>
        <v>March</v>
      </c>
      <c r="G119" s="88" t="str">
        <f t="shared" ca="1" si="4"/>
        <v>Q1</v>
      </c>
      <c r="H119" s="86">
        <f t="shared" ca="1" si="5"/>
        <v>2026</v>
      </c>
      <c r="I119" s="101" t="str">
        <f t="shared" ca="1" si="9"/>
        <v>No</v>
      </c>
      <c r="J119" s="51"/>
    </row>
    <row r="120" spans="1:10" ht="15.75" customHeight="1" x14ac:dyDescent="0.2">
      <c r="B120" s="81">
        <f t="shared" ca="1" si="7"/>
        <v>46113</v>
      </c>
      <c r="C120" s="77" t="str">
        <f t="shared" ca="1" si="0"/>
        <v>Wednesday</v>
      </c>
      <c r="D120" s="83">
        <f t="shared" ca="1" si="1"/>
        <v>14</v>
      </c>
      <c r="E120" s="77" t="str">
        <f t="shared" ca="1" si="2"/>
        <v>FW14-2026</v>
      </c>
      <c r="F120" s="77" t="str">
        <f t="shared" ca="1" si="3"/>
        <v>April</v>
      </c>
      <c r="G120" s="88" t="str">
        <f t="shared" ca="1" si="4"/>
        <v>Q2</v>
      </c>
      <c r="H120" s="86">
        <f t="shared" ca="1" si="5"/>
        <v>2026</v>
      </c>
      <c r="I120" s="101" t="str">
        <f t="shared" ca="1" si="9"/>
        <v>No</v>
      </c>
      <c r="J120" s="51"/>
    </row>
    <row r="121" spans="1:10" ht="15.75" customHeight="1" x14ac:dyDescent="0.2">
      <c r="A121" s="33" t="s">
        <v>468</v>
      </c>
      <c r="B121" s="80">
        <f t="shared" ca="1" si="7"/>
        <v>46114</v>
      </c>
      <c r="C121" s="79" t="str">
        <f t="shared" ca="1" si="0"/>
        <v>Thursday</v>
      </c>
      <c r="D121" s="82">
        <f t="shared" ca="1" si="1"/>
        <v>14</v>
      </c>
      <c r="E121" s="79" t="str">
        <f t="shared" ca="1" si="2"/>
        <v>FW14-2026</v>
      </c>
      <c r="F121" s="79" t="str">
        <f t="shared" ca="1" si="3"/>
        <v>April</v>
      </c>
      <c r="G121" s="87" t="str">
        <f t="shared" ca="1" si="4"/>
        <v>Q2</v>
      </c>
      <c r="H121" s="85">
        <f t="shared" ca="1" si="5"/>
        <v>2026</v>
      </c>
      <c r="I121" s="100" t="str">
        <f t="shared" ca="1" si="9"/>
        <v>No</v>
      </c>
      <c r="J121" s="51"/>
    </row>
    <row r="122" spans="1:10" ht="15.75" customHeight="1" x14ac:dyDescent="0.2">
      <c r="B122" s="80">
        <f t="shared" ca="1" si="7"/>
        <v>46115</v>
      </c>
      <c r="C122" s="79" t="str">
        <f t="shared" ca="1" si="0"/>
        <v>Friday</v>
      </c>
      <c r="D122" s="82">
        <f t="shared" ca="1" si="1"/>
        <v>14</v>
      </c>
      <c r="E122" s="79" t="str">
        <f t="shared" ca="1" si="2"/>
        <v>FW14-2026</v>
      </c>
      <c r="F122" s="79" t="str">
        <f t="shared" ca="1" si="3"/>
        <v>April</v>
      </c>
      <c r="G122" s="87" t="str">
        <f t="shared" ca="1" si="4"/>
        <v>Q2</v>
      </c>
      <c r="H122" s="85">
        <f t="shared" ca="1" si="5"/>
        <v>2026</v>
      </c>
      <c r="I122" s="100" t="str">
        <f t="shared" ca="1" si="9"/>
        <v>No</v>
      </c>
      <c r="J122" s="51"/>
    </row>
    <row r="123" spans="1:10" ht="15.75" customHeight="1" x14ac:dyDescent="0.2">
      <c r="B123" s="80">
        <f t="shared" ca="1" si="7"/>
        <v>46116</v>
      </c>
      <c r="C123" s="79" t="str">
        <f t="shared" ca="1" si="0"/>
        <v>Saturday</v>
      </c>
      <c r="D123" s="82">
        <f t="shared" ca="1" si="1"/>
        <v>14</v>
      </c>
      <c r="E123" s="79" t="str">
        <f t="shared" ca="1" si="2"/>
        <v>FW14-2026</v>
      </c>
      <c r="F123" s="79" t="str">
        <f t="shared" ca="1" si="3"/>
        <v>April</v>
      </c>
      <c r="G123" s="87" t="str">
        <f t="shared" ca="1" si="4"/>
        <v>Q2</v>
      </c>
      <c r="H123" s="85">
        <f t="shared" ca="1" si="5"/>
        <v>2026</v>
      </c>
      <c r="I123" s="100" t="str">
        <f t="shared" ca="1" si="9"/>
        <v>No</v>
      </c>
      <c r="J123" s="51"/>
    </row>
    <row r="124" spans="1:10" ht="15.75" customHeight="1" x14ac:dyDescent="0.2">
      <c r="B124" s="80">
        <f t="shared" ca="1" si="7"/>
        <v>46117</v>
      </c>
      <c r="C124" s="79" t="str">
        <f t="shared" ca="1" si="0"/>
        <v>Sunday</v>
      </c>
      <c r="D124" s="82">
        <f t="shared" ca="1" si="1"/>
        <v>15</v>
      </c>
      <c r="E124" s="79" t="str">
        <f t="shared" ca="1" si="2"/>
        <v>FW15-2026</v>
      </c>
      <c r="F124" s="79" t="str">
        <f t="shared" ca="1" si="3"/>
        <v>April</v>
      </c>
      <c r="G124" s="87" t="str">
        <f t="shared" ca="1" si="4"/>
        <v>Q2</v>
      </c>
      <c r="H124" s="85">
        <f t="shared" ca="1" si="5"/>
        <v>2026</v>
      </c>
      <c r="I124" s="100" t="str">
        <f t="shared" ca="1" si="9"/>
        <v>No</v>
      </c>
      <c r="J124" s="51"/>
    </row>
    <row r="125" spans="1:10" ht="15.75" customHeight="1" x14ac:dyDescent="0.2">
      <c r="B125" s="80">
        <f t="shared" ca="1" si="7"/>
        <v>46118</v>
      </c>
      <c r="C125" s="79" t="str">
        <f t="shared" ca="1" si="0"/>
        <v>Monday</v>
      </c>
      <c r="D125" s="82">
        <f t="shared" ca="1" si="1"/>
        <v>15</v>
      </c>
      <c r="E125" s="79" t="str">
        <f t="shared" ca="1" si="2"/>
        <v>FW15-2026</v>
      </c>
      <c r="F125" s="79" t="str">
        <f t="shared" ca="1" si="3"/>
        <v>April</v>
      </c>
      <c r="G125" s="87" t="str">
        <f t="shared" ca="1" si="4"/>
        <v>Q2</v>
      </c>
      <c r="H125" s="85">
        <f t="shared" ca="1" si="5"/>
        <v>2026</v>
      </c>
      <c r="I125" s="100" t="str">
        <f t="shared" ca="1" si="9"/>
        <v>No</v>
      </c>
      <c r="J125" s="51"/>
    </row>
    <row r="126" spans="1:10" ht="15.75" customHeight="1" x14ac:dyDescent="0.2">
      <c r="B126" s="80">
        <f t="shared" ca="1" si="7"/>
        <v>46119</v>
      </c>
      <c r="C126" s="79" t="str">
        <f t="shared" ca="1" si="0"/>
        <v>Tuesday</v>
      </c>
      <c r="D126" s="82">
        <f t="shared" ca="1" si="1"/>
        <v>15</v>
      </c>
      <c r="E126" s="79" t="str">
        <f t="shared" ca="1" si="2"/>
        <v>FW15-2026</v>
      </c>
      <c r="F126" s="79" t="str">
        <f t="shared" ca="1" si="3"/>
        <v>April</v>
      </c>
      <c r="G126" s="87" t="str">
        <f t="shared" ca="1" si="4"/>
        <v>Q2</v>
      </c>
      <c r="H126" s="85">
        <f t="shared" ca="1" si="5"/>
        <v>2026</v>
      </c>
      <c r="I126" s="100" t="str">
        <f t="shared" ca="1" si="9"/>
        <v>No</v>
      </c>
      <c r="J126" s="51"/>
    </row>
    <row r="127" spans="1:10" ht="15.75" customHeight="1" x14ac:dyDescent="0.2">
      <c r="B127" s="80">
        <f t="shared" ca="1" si="7"/>
        <v>46120</v>
      </c>
      <c r="C127" s="79" t="str">
        <f t="shared" ca="1" si="0"/>
        <v>Wednesday</v>
      </c>
      <c r="D127" s="82">
        <f t="shared" ca="1" si="1"/>
        <v>15</v>
      </c>
      <c r="E127" s="79" t="str">
        <f t="shared" ca="1" si="2"/>
        <v>FW15-2026</v>
      </c>
      <c r="F127" s="79" t="str">
        <f t="shared" ca="1" si="3"/>
        <v>April</v>
      </c>
      <c r="G127" s="87" t="str">
        <f t="shared" ca="1" si="4"/>
        <v>Q2</v>
      </c>
      <c r="H127" s="85">
        <f t="shared" ca="1" si="5"/>
        <v>2026</v>
      </c>
      <c r="I127" s="100" t="str">
        <f t="shared" ca="1" si="9"/>
        <v>No</v>
      </c>
      <c r="J127" s="51"/>
    </row>
    <row r="128" spans="1:10" ht="15.75" customHeight="1" x14ac:dyDescent="0.2">
      <c r="A128" s="33" t="s">
        <v>468</v>
      </c>
      <c r="B128" s="81">
        <f t="shared" ca="1" si="7"/>
        <v>46121</v>
      </c>
      <c r="C128" s="77" t="str">
        <f t="shared" ca="1" si="0"/>
        <v>Thursday</v>
      </c>
      <c r="D128" s="83">
        <f t="shared" ca="1" si="1"/>
        <v>15</v>
      </c>
      <c r="E128" s="77" t="str">
        <f t="shared" ca="1" si="2"/>
        <v>FW15-2026</v>
      </c>
      <c r="F128" s="77" t="str">
        <f t="shared" ca="1" si="3"/>
        <v>April</v>
      </c>
      <c r="G128" s="88" t="str">
        <f t="shared" ca="1" si="4"/>
        <v>Q2</v>
      </c>
      <c r="H128" s="86">
        <f t="shared" ca="1" si="5"/>
        <v>2026</v>
      </c>
      <c r="I128" s="101" t="str">
        <f t="shared" ca="1" si="9"/>
        <v>No</v>
      </c>
      <c r="J128" s="51"/>
    </row>
    <row r="129" spans="1:10" ht="15.75" customHeight="1" x14ac:dyDescent="0.2">
      <c r="B129" s="81">
        <f t="shared" ca="1" si="7"/>
        <v>46122</v>
      </c>
      <c r="C129" s="77" t="str">
        <f t="shared" ca="1" si="0"/>
        <v>Friday</v>
      </c>
      <c r="D129" s="83">
        <f t="shared" ca="1" si="1"/>
        <v>15</v>
      </c>
      <c r="E129" s="77" t="str">
        <f t="shared" ca="1" si="2"/>
        <v>FW15-2026</v>
      </c>
      <c r="F129" s="77" t="str">
        <f t="shared" ca="1" si="3"/>
        <v>April</v>
      </c>
      <c r="G129" s="88" t="str">
        <f t="shared" ca="1" si="4"/>
        <v>Q2</v>
      </c>
      <c r="H129" s="86">
        <f t="shared" ca="1" si="5"/>
        <v>2026</v>
      </c>
      <c r="I129" s="101" t="str">
        <f t="shared" ca="1" si="9"/>
        <v>No</v>
      </c>
      <c r="J129" s="51"/>
    </row>
    <row r="130" spans="1:10" ht="15.75" customHeight="1" x14ac:dyDescent="0.2">
      <c r="B130" s="81">
        <f t="shared" ca="1" si="7"/>
        <v>46123</v>
      </c>
      <c r="C130" s="77" t="str">
        <f t="shared" ca="1" si="0"/>
        <v>Saturday</v>
      </c>
      <c r="D130" s="83">
        <f t="shared" ca="1" si="1"/>
        <v>15</v>
      </c>
      <c r="E130" s="77" t="str">
        <f t="shared" ca="1" si="2"/>
        <v>FW15-2026</v>
      </c>
      <c r="F130" s="77" t="str">
        <f t="shared" ca="1" si="3"/>
        <v>April</v>
      </c>
      <c r="G130" s="88" t="str">
        <f t="shared" ca="1" si="4"/>
        <v>Q2</v>
      </c>
      <c r="H130" s="86">
        <f t="shared" ca="1" si="5"/>
        <v>2026</v>
      </c>
      <c r="I130" s="101" t="str">
        <f t="shared" ca="1" si="9"/>
        <v>No</v>
      </c>
      <c r="J130" s="51"/>
    </row>
    <row r="131" spans="1:10" ht="15.75" customHeight="1" x14ac:dyDescent="0.2">
      <c r="B131" s="81">
        <f t="shared" ca="1" si="7"/>
        <v>46124</v>
      </c>
      <c r="C131" s="77" t="str">
        <f t="shared" ca="1" si="0"/>
        <v>Sunday</v>
      </c>
      <c r="D131" s="83">
        <f t="shared" ca="1" si="1"/>
        <v>16</v>
      </c>
      <c r="E131" s="77" t="str">
        <f t="shared" ca="1" si="2"/>
        <v>FW16-2026</v>
      </c>
      <c r="F131" s="77" t="str">
        <f t="shared" ca="1" si="3"/>
        <v>April</v>
      </c>
      <c r="G131" s="88" t="str">
        <f t="shared" ca="1" si="4"/>
        <v>Q2</v>
      </c>
      <c r="H131" s="86">
        <f t="shared" ca="1" si="5"/>
        <v>2026</v>
      </c>
      <c r="I131" s="101" t="str">
        <f t="shared" ca="1" si="9"/>
        <v>No</v>
      </c>
      <c r="J131" s="51"/>
    </row>
    <row r="132" spans="1:10" ht="15.75" customHeight="1" x14ac:dyDescent="0.2">
      <c r="B132" s="81">
        <f t="shared" ca="1" si="7"/>
        <v>46125</v>
      </c>
      <c r="C132" s="77" t="str">
        <f t="shared" ca="1" si="0"/>
        <v>Monday</v>
      </c>
      <c r="D132" s="83">
        <f t="shared" ca="1" si="1"/>
        <v>16</v>
      </c>
      <c r="E132" s="77" t="str">
        <f t="shared" ca="1" si="2"/>
        <v>FW16-2026</v>
      </c>
      <c r="F132" s="77" t="str">
        <f t="shared" ca="1" si="3"/>
        <v>April</v>
      </c>
      <c r="G132" s="88" t="str">
        <f t="shared" ca="1" si="4"/>
        <v>Q2</v>
      </c>
      <c r="H132" s="86">
        <f t="shared" ca="1" si="5"/>
        <v>2026</v>
      </c>
      <c r="I132" s="101" t="str">
        <f t="shared" ca="1" si="9"/>
        <v>No</v>
      </c>
      <c r="J132" s="51"/>
    </row>
    <row r="133" spans="1:10" ht="15.75" customHeight="1" x14ac:dyDescent="0.2">
      <c r="B133" s="81">
        <f t="shared" ca="1" si="7"/>
        <v>46126</v>
      </c>
      <c r="C133" s="77" t="str">
        <f t="shared" ca="1" si="0"/>
        <v>Tuesday</v>
      </c>
      <c r="D133" s="83">
        <f t="shared" ca="1" si="1"/>
        <v>16</v>
      </c>
      <c r="E133" s="77" t="str">
        <f t="shared" ca="1" si="2"/>
        <v>FW16-2026</v>
      </c>
      <c r="F133" s="77" t="str">
        <f t="shared" ca="1" si="3"/>
        <v>April</v>
      </c>
      <c r="G133" s="88" t="str">
        <f t="shared" ca="1" si="4"/>
        <v>Q2</v>
      </c>
      <c r="H133" s="86">
        <f t="shared" ca="1" si="5"/>
        <v>2026</v>
      </c>
      <c r="I133" s="101" t="str">
        <f t="shared" ca="1" si="9"/>
        <v>No</v>
      </c>
      <c r="J133" s="51"/>
    </row>
    <row r="134" spans="1:10" ht="15.75" customHeight="1" x14ac:dyDescent="0.2">
      <c r="B134" s="81">
        <f t="shared" ca="1" si="7"/>
        <v>46127</v>
      </c>
      <c r="C134" s="77" t="str">
        <f t="shared" ca="1" si="0"/>
        <v>Wednesday</v>
      </c>
      <c r="D134" s="83">
        <f t="shared" ca="1" si="1"/>
        <v>16</v>
      </c>
      <c r="E134" s="77" t="str">
        <f t="shared" ca="1" si="2"/>
        <v>FW16-2026</v>
      </c>
      <c r="F134" s="77" t="str">
        <f t="shared" ca="1" si="3"/>
        <v>April</v>
      </c>
      <c r="G134" s="88" t="str">
        <f t="shared" ca="1" si="4"/>
        <v>Q2</v>
      </c>
      <c r="H134" s="86">
        <f t="shared" ca="1" si="5"/>
        <v>2026</v>
      </c>
      <c r="I134" s="101" t="str">
        <f t="shared" ca="1" si="9"/>
        <v>No</v>
      </c>
      <c r="J134" s="51"/>
    </row>
    <row r="135" spans="1:10" ht="15.75" customHeight="1" x14ac:dyDescent="0.2">
      <c r="A135" s="33" t="s">
        <v>468</v>
      </c>
      <c r="B135" s="80">
        <f t="shared" ca="1" si="7"/>
        <v>46128</v>
      </c>
      <c r="C135" s="79" t="str">
        <f t="shared" ca="1" si="0"/>
        <v>Thursday</v>
      </c>
      <c r="D135" s="82">
        <f t="shared" ca="1" si="1"/>
        <v>16</v>
      </c>
      <c r="E135" s="79" t="str">
        <f t="shared" ca="1" si="2"/>
        <v>FW16-2026</v>
      </c>
      <c r="F135" s="79" t="str">
        <f t="shared" ca="1" si="3"/>
        <v>April</v>
      </c>
      <c r="G135" s="87" t="str">
        <f t="shared" ca="1" si="4"/>
        <v>Q2</v>
      </c>
      <c r="H135" s="85">
        <f t="shared" ca="1" si="5"/>
        <v>2026</v>
      </c>
      <c r="I135" s="100" t="str">
        <f t="shared" ca="1" si="9"/>
        <v>No</v>
      </c>
      <c r="J135" s="51"/>
    </row>
    <row r="136" spans="1:10" ht="15.75" customHeight="1" x14ac:dyDescent="0.2">
      <c r="B136" s="80">
        <f t="shared" ca="1" si="7"/>
        <v>46129</v>
      </c>
      <c r="C136" s="79" t="str">
        <f t="shared" ca="1" si="0"/>
        <v>Friday</v>
      </c>
      <c r="D136" s="82">
        <f t="shared" ca="1" si="1"/>
        <v>16</v>
      </c>
      <c r="E136" s="79" t="str">
        <f t="shared" ca="1" si="2"/>
        <v>FW16-2026</v>
      </c>
      <c r="F136" s="79" t="str">
        <f t="shared" ca="1" si="3"/>
        <v>April</v>
      </c>
      <c r="G136" s="87" t="str">
        <f t="shared" ca="1" si="4"/>
        <v>Q2</v>
      </c>
      <c r="H136" s="85">
        <f t="shared" ca="1" si="5"/>
        <v>2026</v>
      </c>
      <c r="I136" s="100" t="str">
        <f t="shared" ca="1" si="9"/>
        <v>No</v>
      </c>
      <c r="J136" s="51"/>
    </row>
    <row r="137" spans="1:10" ht="15.75" customHeight="1" x14ac:dyDescent="0.2">
      <c r="B137" s="80">
        <f t="shared" ca="1" si="7"/>
        <v>46130</v>
      </c>
      <c r="C137" s="79" t="str">
        <f t="shared" ca="1" si="0"/>
        <v>Saturday</v>
      </c>
      <c r="D137" s="82">
        <f t="shared" ca="1" si="1"/>
        <v>16</v>
      </c>
      <c r="E137" s="79" t="str">
        <f t="shared" ca="1" si="2"/>
        <v>FW16-2026</v>
      </c>
      <c r="F137" s="79" t="str">
        <f t="shared" ca="1" si="3"/>
        <v>April</v>
      </c>
      <c r="G137" s="87" t="str">
        <f t="shared" ca="1" si="4"/>
        <v>Q2</v>
      </c>
      <c r="H137" s="85">
        <f t="shared" ca="1" si="5"/>
        <v>2026</v>
      </c>
      <c r="I137" s="100" t="str">
        <f t="shared" ca="1" si="9"/>
        <v>No</v>
      </c>
      <c r="J137" s="51"/>
    </row>
    <row r="138" spans="1:10" ht="15.75" customHeight="1" x14ac:dyDescent="0.2">
      <c r="B138" s="80">
        <f t="shared" ca="1" si="7"/>
        <v>46131</v>
      </c>
      <c r="C138" s="79" t="str">
        <f t="shared" ca="1" si="0"/>
        <v>Sunday</v>
      </c>
      <c r="D138" s="82">
        <f t="shared" ca="1" si="1"/>
        <v>17</v>
      </c>
      <c r="E138" s="79" t="str">
        <f t="shared" ca="1" si="2"/>
        <v>FW17-2026</v>
      </c>
      <c r="F138" s="79" t="str">
        <f t="shared" ca="1" si="3"/>
        <v>April</v>
      </c>
      <c r="G138" s="87" t="str">
        <f t="shared" ca="1" si="4"/>
        <v>Q2</v>
      </c>
      <c r="H138" s="85">
        <f t="shared" ca="1" si="5"/>
        <v>2026</v>
      </c>
      <c r="I138" s="100" t="str">
        <f t="shared" ca="1" si="9"/>
        <v>No</v>
      </c>
      <c r="J138" s="51"/>
    </row>
    <row r="139" spans="1:10" ht="15.75" customHeight="1" x14ac:dyDescent="0.2">
      <c r="B139" s="80">
        <f t="shared" ca="1" si="7"/>
        <v>46132</v>
      </c>
      <c r="C139" s="79" t="str">
        <f t="shared" ca="1" si="0"/>
        <v>Monday</v>
      </c>
      <c r="D139" s="82">
        <f t="shared" ca="1" si="1"/>
        <v>17</v>
      </c>
      <c r="E139" s="79" t="str">
        <f t="shared" ca="1" si="2"/>
        <v>FW17-2026</v>
      </c>
      <c r="F139" s="79" t="str">
        <f t="shared" ca="1" si="3"/>
        <v>April</v>
      </c>
      <c r="G139" s="87" t="str">
        <f t="shared" ca="1" si="4"/>
        <v>Q2</v>
      </c>
      <c r="H139" s="85">
        <f t="shared" ca="1" si="5"/>
        <v>2026</v>
      </c>
      <c r="I139" s="100" t="str">
        <f t="shared" ca="1" si="9"/>
        <v>No</v>
      </c>
      <c r="J139" s="51"/>
    </row>
    <row r="140" spans="1:10" ht="15.75" customHeight="1" x14ac:dyDescent="0.2">
      <c r="B140" s="80">
        <f t="shared" ca="1" si="7"/>
        <v>46133</v>
      </c>
      <c r="C140" s="79" t="str">
        <f t="shared" ca="1" si="0"/>
        <v>Tuesday</v>
      </c>
      <c r="D140" s="82">
        <f t="shared" ca="1" si="1"/>
        <v>17</v>
      </c>
      <c r="E140" s="79" t="str">
        <f t="shared" ca="1" si="2"/>
        <v>FW17-2026</v>
      </c>
      <c r="F140" s="79" t="str">
        <f t="shared" ca="1" si="3"/>
        <v>April</v>
      </c>
      <c r="G140" s="87" t="str">
        <f t="shared" ca="1" si="4"/>
        <v>Q2</v>
      </c>
      <c r="H140" s="85">
        <f t="shared" ca="1" si="5"/>
        <v>2026</v>
      </c>
      <c r="I140" s="100" t="str">
        <f t="shared" ref="I140:I203" ca="1" si="10">IF(B140&lt;=$C$5+($C$6*7),"Yes","No")</f>
        <v>No</v>
      </c>
      <c r="J140" s="51"/>
    </row>
    <row r="141" spans="1:10" ht="15.75" customHeight="1" x14ac:dyDescent="0.2">
      <c r="B141" s="80">
        <f t="shared" ca="1" si="7"/>
        <v>46134</v>
      </c>
      <c r="C141" s="79" t="str">
        <f t="shared" ca="1" si="0"/>
        <v>Wednesday</v>
      </c>
      <c r="D141" s="82">
        <f t="shared" ca="1" si="1"/>
        <v>17</v>
      </c>
      <c r="E141" s="79" t="str">
        <f t="shared" ca="1" si="2"/>
        <v>FW17-2026</v>
      </c>
      <c r="F141" s="79" t="str">
        <f t="shared" ca="1" si="3"/>
        <v>April</v>
      </c>
      <c r="G141" s="87" t="str">
        <f t="shared" ca="1" si="4"/>
        <v>Q2</v>
      </c>
      <c r="H141" s="85">
        <f t="shared" ca="1" si="5"/>
        <v>2026</v>
      </c>
      <c r="I141" s="100" t="str">
        <f t="shared" ca="1" si="10"/>
        <v>No</v>
      </c>
      <c r="J141" s="51"/>
    </row>
    <row r="142" spans="1:10" ht="15.75" customHeight="1" x14ac:dyDescent="0.2">
      <c r="A142" s="33" t="s">
        <v>468</v>
      </c>
      <c r="B142" s="81">
        <f t="shared" ca="1" si="7"/>
        <v>46135</v>
      </c>
      <c r="C142" s="77" t="str">
        <f t="shared" ca="1" si="0"/>
        <v>Thursday</v>
      </c>
      <c r="D142" s="83">
        <f t="shared" ca="1" si="1"/>
        <v>17</v>
      </c>
      <c r="E142" s="77" t="str">
        <f t="shared" ca="1" si="2"/>
        <v>FW17-2026</v>
      </c>
      <c r="F142" s="77" t="str">
        <f t="shared" ca="1" si="3"/>
        <v>April</v>
      </c>
      <c r="G142" s="88" t="str">
        <f t="shared" ca="1" si="4"/>
        <v>Q2</v>
      </c>
      <c r="H142" s="86">
        <f t="shared" ca="1" si="5"/>
        <v>2026</v>
      </c>
      <c r="I142" s="101" t="str">
        <f t="shared" ca="1" si="10"/>
        <v>No</v>
      </c>
      <c r="J142" s="51"/>
    </row>
    <row r="143" spans="1:10" ht="15.75" customHeight="1" x14ac:dyDescent="0.2">
      <c r="B143" s="81">
        <f t="shared" ca="1" si="7"/>
        <v>46136</v>
      </c>
      <c r="C143" s="77" t="str">
        <f t="shared" ca="1" si="0"/>
        <v>Friday</v>
      </c>
      <c r="D143" s="83">
        <f t="shared" ca="1" si="1"/>
        <v>17</v>
      </c>
      <c r="E143" s="77" t="str">
        <f t="shared" ca="1" si="2"/>
        <v>FW17-2026</v>
      </c>
      <c r="F143" s="77" t="str">
        <f t="shared" ca="1" si="3"/>
        <v>April</v>
      </c>
      <c r="G143" s="88" t="str">
        <f t="shared" ca="1" si="4"/>
        <v>Q2</v>
      </c>
      <c r="H143" s="86">
        <f t="shared" ca="1" si="5"/>
        <v>2026</v>
      </c>
      <c r="I143" s="101" t="str">
        <f t="shared" ca="1" si="10"/>
        <v>No</v>
      </c>
      <c r="J143" s="51"/>
    </row>
    <row r="144" spans="1:10" ht="15.75" customHeight="1" x14ac:dyDescent="0.2">
      <c r="B144" s="81">
        <f t="shared" ca="1" si="7"/>
        <v>46137</v>
      </c>
      <c r="C144" s="77" t="str">
        <f t="shared" ca="1" si="0"/>
        <v>Saturday</v>
      </c>
      <c r="D144" s="83">
        <f t="shared" ca="1" si="1"/>
        <v>17</v>
      </c>
      <c r="E144" s="77" t="str">
        <f t="shared" ca="1" si="2"/>
        <v>FW17-2026</v>
      </c>
      <c r="F144" s="77" t="str">
        <f t="shared" ca="1" si="3"/>
        <v>April</v>
      </c>
      <c r="G144" s="88" t="str">
        <f t="shared" ca="1" si="4"/>
        <v>Q2</v>
      </c>
      <c r="H144" s="86">
        <f t="shared" ca="1" si="5"/>
        <v>2026</v>
      </c>
      <c r="I144" s="101" t="str">
        <f t="shared" ca="1" si="10"/>
        <v>No</v>
      </c>
      <c r="J144" s="51"/>
    </row>
    <row r="145" spans="1:10" ht="15.75" customHeight="1" x14ac:dyDescent="0.2">
      <c r="B145" s="81">
        <f t="shared" ca="1" si="7"/>
        <v>46138</v>
      </c>
      <c r="C145" s="77" t="str">
        <f t="shared" ca="1" si="0"/>
        <v>Sunday</v>
      </c>
      <c r="D145" s="83">
        <f t="shared" ca="1" si="1"/>
        <v>18</v>
      </c>
      <c r="E145" s="77" t="str">
        <f t="shared" ca="1" si="2"/>
        <v>FW18-2026</v>
      </c>
      <c r="F145" s="77" t="str">
        <f t="shared" ca="1" si="3"/>
        <v>April</v>
      </c>
      <c r="G145" s="88" t="str">
        <f t="shared" ca="1" si="4"/>
        <v>Q2</v>
      </c>
      <c r="H145" s="86">
        <f t="shared" ca="1" si="5"/>
        <v>2026</v>
      </c>
      <c r="I145" s="101" t="str">
        <f t="shared" ca="1" si="10"/>
        <v>No</v>
      </c>
      <c r="J145" s="51"/>
    </row>
    <row r="146" spans="1:10" ht="15.75" customHeight="1" x14ac:dyDescent="0.2">
      <c r="B146" s="81">
        <f t="shared" ca="1" si="7"/>
        <v>46139</v>
      </c>
      <c r="C146" s="77" t="str">
        <f t="shared" ca="1" si="0"/>
        <v>Monday</v>
      </c>
      <c r="D146" s="83">
        <f t="shared" ca="1" si="1"/>
        <v>18</v>
      </c>
      <c r="E146" s="77" t="str">
        <f t="shared" ca="1" si="2"/>
        <v>FW18-2026</v>
      </c>
      <c r="F146" s="77" t="str">
        <f t="shared" ca="1" si="3"/>
        <v>April</v>
      </c>
      <c r="G146" s="88" t="str">
        <f t="shared" ca="1" si="4"/>
        <v>Q2</v>
      </c>
      <c r="H146" s="86">
        <f t="shared" ca="1" si="5"/>
        <v>2026</v>
      </c>
      <c r="I146" s="101" t="str">
        <f t="shared" ca="1" si="10"/>
        <v>No</v>
      </c>
      <c r="J146" s="51"/>
    </row>
    <row r="147" spans="1:10" ht="15.75" customHeight="1" x14ac:dyDescent="0.2">
      <c r="B147" s="81">
        <f t="shared" ca="1" si="7"/>
        <v>46140</v>
      </c>
      <c r="C147" s="77" t="str">
        <f t="shared" ca="1" si="0"/>
        <v>Tuesday</v>
      </c>
      <c r="D147" s="83">
        <f t="shared" ca="1" si="1"/>
        <v>18</v>
      </c>
      <c r="E147" s="77" t="str">
        <f t="shared" ca="1" si="2"/>
        <v>FW18-2026</v>
      </c>
      <c r="F147" s="77" t="str">
        <f t="shared" ca="1" si="3"/>
        <v>April</v>
      </c>
      <c r="G147" s="88" t="str">
        <f t="shared" ca="1" si="4"/>
        <v>Q2</v>
      </c>
      <c r="H147" s="86">
        <f t="shared" ca="1" si="5"/>
        <v>2026</v>
      </c>
      <c r="I147" s="101" t="str">
        <f t="shared" ca="1" si="10"/>
        <v>No</v>
      </c>
      <c r="J147" s="51"/>
    </row>
    <row r="148" spans="1:10" ht="15.75" customHeight="1" x14ac:dyDescent="0.2">
      <c r="B148" s="81">
        <f t="shared" ca="1" si="7"/>
        <v>46141</v>
      </c>
      <c r="C148" s="77" t="str">
        <f t="shared" ca="1" si="0"/>
        <v>Wednesday</v>
      </c>
      <c r="D148" s="83">
        <f t="shared" ca="1" si="1"/>
        <v>18</v>
      </c>
      <c r="E148" s="77" t="str">
        <f t="shared" ca="1" si="2"/>
        <v>FW18-2026</v>
      </c>
      <c r="F148" s="77" t="str">
        <f t="shared" ca="1" si="3"/>
        <v>April</v>
      </c>
      <c r="G148" s="88" t="str">
        <f t="shared" ca="1" si="4"/>
        <v>Q2</v>
      </c>
      <c r="H148" s="86">
        <f t="shared" ca="1" si="5"/>
        <v>2026</v>
      </c>
      <c r="I148" s="101" t="str">
        <f t="shared" ca="1" si="10"/>
        <v>No</v>
      </c>
      <c r="J148" s="51"/>
    </row>
    <row r="149" spans="1:10" ht="15.75" customHeight="1" x14ac:dyDescent="0.2">
      <c r="A149" s="33" t="s">
        <v>468</v>
      </c>
      <c r="B149" s="80">
        <f t="shared" ca="1" si="7"/>
        <v>46142</v>
      </c>
      <c r="C149" s="79" t="str">
        <f t="shared" ca="1" si="0"/>
        <v>Thursday</v>
      </c>
      <c r="D149" s="82">
        <f t="shared" ca="1" si="1"/>
        <v>18</v>
      </c>
      <c r="E149" s="79" t="str">
        <f t="shared" ca="1" si="2"/>
        <v>FW18-2026</v>
      </c>
      <c r="F149" s="79" t="str">
        <f t="shared" ca="1" si="3"/>
        <v>April</v>
      </c>
      <c r="G149" s="87" t="str">
        <f t="shared" ca="1" si="4"/>
        <v>Q2</v>
      </c>
      <c r="H149" s="85">
        <f t="shared" ca="1" si="5"/>
        <v>2026</v>
      </c>
      <c r="I149" s="100" t="str">
        <f t="shared" ca="1" si="10"/>
        <v>No</v>
      </c>
      <c r="J149" s="51"/>
    </row>
    <row r="150" spans="1:10" ht="15.75" customHeight="1" x14ac:dyDescent="0.2">
      <c r="B150" s="80">
        <f t="shared" ca="1" si="7"/>
        <v>46143</v>
      </c>
      <c r="C150" s="79" t="str">
        <f t="shared" ca="1" si="0"/>
        <v>Friday</v>
      </c>
      <c r="D150" s="82">
        <f t="shared" ca="1" si="1"/>
        <v>18</v>
      </c>
      <c r="E150" s="79" t="str">
        <f t="shared" ca="1" si="2"/>
        <v>FW18-2026</v>
      </c>
      <c r="F150" s="79" t="str">
        <f t="shared" ca="1" si="3"/>
        <v>May</v>
      </c>
      <c r="G150" s="87" t="str">
        <f t="shared" ca="1" si="4"/>
        <v>Q2</v>
      </c>
      <c r="H150" s="85">
        <f t="shared" ca="1" si="5"/>
        <v>2026</v>
      </c>
      <c r="I150" s="100" t="str">
        <f t="shared" ca="1" si="10"/>
        <v>No</v>
      </c>
      <c r="J150" s="51"/>
    </row>
    <row r="151" spans="1:10" ht="15.75" customHeight="1" x14ac:dyDescent="0.2">
      <c r="B151" s="80">
        <f t="shared" ca="1" si="7"/>
        <v>46144</v>
      </c>
      <c r="C151" s="79" t="str">
        <f t="shared" ca="1" si="0"/>
        <v>Saturday</v>
      </c>
      <c r="D151" s="82">
        <f t="shared" ca="1" si="1"/>
        <v>18</v>
      </c>
      <c r="E151" s="79" t="str">
        <f t="shared" ca="1" si="2"/>
        <v>FW18-2026</v>
      </c>
      <c r="F151" s="79" t="str">
        <f t="shared" ca="1" si="3"/>
        <v>May</v>
      </c>
      <c r="G151" s="87" t="str">
        <f t="shared" ca="1" si="4"/>
        <v>Q2</v>
      </c>
      <c r="H151" s="85">
        <f t="shared" ca="1" si="5"/>
        <v>2026</v>
      </c>
      <c r="I151" s="100" t="str">
        <f t="shared" ca="1" si="10"/>
        <v>No</v>
      </c>
      <c r="J151" s="51"/>
    </row>
    <row r="152" spans="1:10" ht="15.75" customHeight="1" x14ac:dyDescent="0.2">
      <c r="B152" s="80">
        <f t="shared" ca="1" si="7"/>
        <v>46145</v>
      </c>
      <c r="C152" s="79" t="str">
        <f t="shared" ca="1" si="0"/>
        <v>Sunday</v>
      </c>
      <c r="D152" s="82">
        <f t="shared" ca="1" si="1"/>
        <v>19</v>
      </c>
      <c r="E152" s="79" t="str">
        <f t="shared" ca="1" si="2"/>
        <v>FW19-2026</v>
      </c>
      <c r="F152" s="79" t="str">
        <f t="shared" ca="1" si="3"/>
        <v>May</v>
      </c>
      <c r="G152" s="87" t="str">
        <f t="shared" ca="1" si="4"/>
        <v>Q2</v>
      </c>
      <c r="H152" s="85">
        <f t="shared" ca="1" si="5"/>
        <v>2026</v>
      </c>
      <c r="I152" s="100" t="str">
        <f t="shared" ca="1" si="10"/>
        <v>No</v>
      </c>
      <c r="J152" s="51"/>
    </row>
    <row r="153" spans="1:10" ht="15.75" customHeight="1" x14ac:dyDescent="0.2">
      <c r="B153" s="80">
        <f t="shared" ca="1" si="7"/>
        <v>46146</v>
      </c>
      <c r="C153" s="79" t="str">
        <f t="shared" ca="1" si="0"/>
        <v>Monday</v>
      </c>
      <c r="D153" s="82">
        <f t="shared" ca="1" si="1"/>
        <v>19</v>
      </c>
      <c r="E153" s="79" t="str">
        <f t="shared" ca="1" si="2"/>
        <v>FW19-2026</v>
      </c>
      <c r="F153" s="79" t="str">
        <f t="shared" ca="1" si="3"/>
        <v>May</v>
      </c>
      <c r="G153" s="87" t="str">
        <f t="shared" ca="1" si="4"/>
        <v>Q2</v>
      </c>
      <c r="H153" s="85">
        <f t="shared" ca="1" si="5"/>
        <v>2026</v>
      </c>
      <c r="I153" s="100" t="str">
        <f t="shared" ca="1" si="10"/>
        <v>No</v>
      </c>
      <c r="J153" s="51"/>
    </row>
    <row r="154" spans="1:10" ht="15.75" customHeight="1" x14ac:dyDescent="0.2">
      <c r="B154" s="80">
        <f t="shared" ca="1" si="7"/>
        <v>46147</v>
      </c>
      <c r="C154" s="79" t="str">
        <f t="shared" ca="1" si="0"/>
        <v>Tuesday</v>
      </c>
      <c r="D154" s="82">
        <f t="shared" ca="1" si="1"/>
        <v>19</v>
      </c>
      <c r="E154" s="79" t="str">
        <f t="shared" ca="1" si="2"/>
        <v>FW19-2026</v>
      </c>
      <c r="F154" s="79" t="str">
        <f t="shared" ca="1" si="3"/>
        <v>May</v>
      </c>
      <c r="G154" s="87" t="str">
        <f t="shared" ca="1" si="4"/>
        <v>Q2</v>
      </c>
      <c r="H154" s="85">
        <f t="shared" ca="1" si="5"/>
        <v>2026</v>
      </c>
      <c r="I154" s="100" t="str">
        <f t="shared" ca="1" si="10"/>
        <v>No</v>
      </c>
      <c r="J154" s="51"/>
    </row>
    <row r="155" spans="1:10" ht="15.75" customHeight="1" x14ac:dyDescent="0.2">
      <c r="B155" s="80">
        <f t="shared" ca="1" si="7"/>
        <v>46148</v>
      </c>
      <c r="C155" s="79" t="str">
        <f t="shared" ca="1" si="0"/>
        <v>Wednesday</v>
      </c>
      <c r="D155" s="82">
        <f t="shared" ca="1" si="1"/>
        <v>19</v>
      </c>
      <c r="E155" s="79" t="str">
        <f t="shared" ca="1" si="2"/>
        <v>FW19-2026</v>
      </c>
      <c r="F155" s="79" t="str">
        <f t="shared" ca="1" si="3"/>
        <v>May</v>
      </c>
      <c r="G155" s="87" t="str">
        <f t="shared" ca="1" si="4"/>
        <v>Q2</v>
      </c>
      <c r="H155" s="85">
        <f t="shared" ca="1" si="5"/>
        <v>2026</v>
      </c>
      <c r="I155" s="100" t="str">
        <f t="shared" ca="1" si="10"/>
        <v>No</v>
      </c>
      <c r="J155" s="51"/>
    </row>
    <row r="156" spans="1:10" ht="15.75" customHeight="1" x14ac:dyDescent="0.2">
      <c r="A156" s="33" t="s">
        <v>468</v>
      </c>
      <c r="B156" s="81">
        <f t="shared" ca="1" si="7"/>
        <v>46149</v>
      </c>
      <c r="C156" s="77" t="str">
        <f t="shared" ca="1" si="0"/>
        <v>Thursday</v>
      </c>
      <c r="D156" s="83">
        <f t="shared" ca="1" si="1"/>
        <v>19</v>
      </c>
      <c r="E156" s="77" t="str">
        <f t="shared" ca="1" si="2"/>
        <v>FW19-2026</v>
      </c>
      <c r="F156" s="77" t="str">
        <f t="shared" ca="1" si="3"/>
        <v>May</v>
      </c>
      <c r="G156" s="88" t="str">
        <f t="shared" ca="1" si="4"/>
        <v>Q2</v>
      </c>
      <c r="H156" s="86">
        <f t="shared" ca="1" si="5"/>
        <v>2026</v>
      </c>
      <c r="I156" s="101" t="str">
        <f t="shared" ca="1" si="10"/>
        <v>No</v>
      </c>
      <c r="J156" s="51"/>
    </row>
    <row r="157" spans="1:10" ht="15.75" customHeight="1" x14ac:dyDescent="0.2">
      <c r="B157" s="81">
        <f t="shared" ca="1" si="7"/>
        <v>46150</v>
      </c>
      <c r="C157" s="77" t="str">
        <f t="shared" ca="1" si="0"/>
        <v>Friday</v>
      </c>
      <c r="D157" s="83">
        <f t="shared" ca="1" si="1"/>
        <v>19</v>
      </c>
      <c r="E157" s="77" t="str">
        <f t="shared" ca="1" si="2"/>
        <v>FW19-2026</v>
      </c>
      <c r="F157" s="77" t="str">
        <f t="shared" ca="1" si="3"/>
        <v>May</v>
      </c>
      <c r="G157" s="88" t="str">
        <f t="shared" ca="1" si="4"/>
        <v>Q2</v>
      </c>
      <c r="H157" s="86">
        <f t="shared" ca="1" si="5"/>
        <v>2026</v>
      </c>
      <c r="I157" s="101" t="str">
        <f t="shared" ca="1" si="10"/>
        <v>No</v>
      </c>
      <c r="J157" s="51"/>
    </row>
    <row r="158" spans="1:10" ht="15.75" customHeight="1" x14ac:dyDescent="0.2">
      <c r="B158" s="81">
        <f t="shared" ca="1" si="7"/>
        <v>46151</v>
      </c>
      <c r="C158" s="77" t="str">
        <f t="shared" ca="1" si="0"/>
        <v>Saturday</v>
      </c>
      <c r="D158" s="83">
        <f t="shared" ca="1" si="1"/>
        <v>19</v>
      </c>
      <c r="E158" s="77" t="str">
        <f t="shared" ca="1" si="2"/>
        <v>FW19-2026</v>
      </c>
      <c r="F158" s="77" t="str">
        <f t="shared" ca="1" si="3"/>
        <v>May</v>
      </c>
      <c r="G158" s="88" t="str">
        <f t="shared" ca="1" si="4"/>
        <v>Q2</v>
      </c>
      <c r="H158" s="86">
        <f t="shared" ca="1" si="5"/>
        <v>2026</v>
      </c>
      <c r="I158" s="101" t="str">
        <f t="shared" ca="1" si="10"/>
        <v>No</v>
      </c>
      <c r="J158" s="51"/>
    </row>
    <row r="159" spans="1:10" ht="15.75" customHeight="1" x14ac:dyDescent="0.2">
      <c r="B159" s="81">
        <f t="shared" ca="1" si="7"/>
        <v>46152</v>
      </c>
      <c r="C159" s="77" t="str">
        <f t="shared" ca="1" si="0"/>
        <v>Sunday</v>
      </c>
      <c r="D159" s="83">
        <f t="shared" ca="1" si="1"/>
        <v>20</v>
      </c>
      <c r="E159" s="77" t="str">
        <f t="shared" ca="1" si="2"/>
        <v>FW20-2026</v>
      </c>
      <c r="F159" s="77" t="str">
        <f t="shared" ca="1" si="3"/>
        <v>May</v>
      </c>
      <c r="G159" s="88" t="str">
        <f t="shared" ca="1" si="4"/>
        <v>Q2</v>
      </c>
      <c r="H159" s="86">
        <f t="shared" ca="1" si="5"/>
        <v>2026</v>
      </c>
      <c r="I159" s="101" t="str">
        <f t="shared" ca="1" si="10"/>
        <v>No</v>
      </c>
      <c r="J159" s="51"/>
    </row>
    <row r="160" spans="1:10" ht="15.75" customHeight="1" x14ac:dyDescent="0.2">
      <c r="B160" s="81">
        <f t="shared" ca="1" si="7"/>
        <v>46153</v>
      </c>
      <c r="C160" s="77" t="str">
        <f t="shared" ca="1" si="0"/>
        <v>Monday</v>
      </c>
      <c r="D160" s="83">
        <f t="shared" ca="1" si="1"/>
        <v>20</v>
      </c>
      <c r="E160" s="77" t="str">
        <f t="shared" ca="1" si="2"/>
        <v>FW20-2026</v>
      </c>
      <c r="F160" s="77" t="str">
        <f t="shared" ca="1" si="3"/>
        <v>May</v>
      </c>
      <c r="G160" s="88" t="str">
        <f t="shared" ca="1" si="4"/>
        <v>Q2</v>
      </c>
      <c r="H160" s="86">
        <f t="shared" ca="1" si="5"/>
        <v>2026</v>
      </c>
      <c r="I160" s="101" t="str">
        <f t="shared" ca="1" si="10"/>
        <v>No</v>
      </c>
      <c r="J160" s="51"/>
    </row>
    <row r="161" spans="1:10" ht="15.75" customHeight="1" x14ac:dyDescent="0.2">
      <c r="B161" s="81">
        <f t="shared" ca="1" si="7"/>
        <v>46154</v>
      </c>
      <c r="C161" s="77" t="str">
        <f t="shared" ca="1" si="0"/>
        <v>Tuesday</v>
      </c>
      <c r="D161" s="83">
        <f t="shared" ca="1" si="1"/>
        <v>20</v>
      </c>
      <c r="E161" s="77" t="str">
        <f t="shared" ca="1" si="2"/>
        <v>FW20-2026</v>
      </c>
      <c r="F161" s="77" t="str">
        <f t="shared" ca="1" si="3"/>
        <v>May</v>
      </c>
      <c r="G161" s="88" t="str">
        <f t="shared" ca="1" si="4"/>
        <v>Q2</v>
      </c>
      <c r="H161" s="86">
        <f t="shared" ca="1" si="5"/>
        <v>2026</v>
      </c>
      <c r="I161" s="101" t="str">
        <f t="shared" ca="1" si="10"/>
        <v>No</v>
      </c>
      <c r="J161" s="51"/>
    </row>
    <row r="162" spans="1:10" ht="15.75" customHeight="1" x14ac:dyDescent="0.2">
      <c r="B162" s="81">
        <f t="shared" ca="1" si="7"/>
        <v>46155</v>
      </c>
      <c r="C162" s="77" t="str">
        <f t="shared" ca="1" si="0"/>
        <v>Wednesday</v>
      </c>
      <c r="D162" s="83">
        <f t="shared" ca="1" si="1"/>
        <v>20</v>
      </c>
      <c r="E162" s="77" t="str">
        <f t="shared" ca="1" si="2"/>
        <v>FW20-2026</v>
      </c>
      <c r="F162" s="77" t="str">
        <f t="shared" ca="1" si="3"/>
        <v>May</v>
      </c>
      <c r="G162" s="88" t="str">
        <f t="shared" ca="1" si="4"/>
        <v>Q2</v>
      </c>
      <c r="H162" s="86">
        <f t="shared" ca="1" si="5"/>
        <v>2026</v>
      </c>
      <c r="I162" s="101" t="str">
        <f t="shared" ca="1" si="10"/>
        <v>No</v>
      </c>
      <c r="J162" s="51"/>
    </row>
    <row r="163" spans="1:10" ht="15.75" customHeight="1" x14ac:dyDescent="0.2">
      <c r="A163" s="33" t="s">
        <v>468</v>
      </c>
      <c r="B163" s="80">
        <f t="shared" ca="1" si="7"/>
        <v>46156</v>
      </c>
      <c r="C163" s="79" t="str">
        <f t="shared" ca="1" si="0"/>
        <v>Thursday</v>
      </c>
      <c r="D163" s="82">
        <f t="shared" ca="1" si="1"/>
        <v>20</v>
      </c>
      <c r="E163" s="79" t="str">
        <f t="shared" ca="1" si="2"/>
        <v>FW20-2026</v>
      </c>
      <c r="F163" s="79" t="str">
        <f t="shared" ca="1" si="3"/>
        <v>May</v>
      </c>
      <c r="G163" s="87" t="str">
        <f t="shared" ca="1" si="4"/>
        <v>Q2</v>
      </c>
      <c r="H163" s="85">
        <f t="shared" ca="1" si="5"/>
        <v>2026</v>
      </c>
      <c r="I163" s="100" t="str">
        <f t="shared" ca="1" si="10"/>
        <v>No</v>
      </c>
      <c r="J163" s="51"/>
    </row>
    <row r="164" spans="1:10" ht="15.75" customHeight="1" x14ac:dyDescent="0.2">
      <c r="B164" s="80">
        <f t="shared" ca="1" si="7"/>
        <v>46157</v>
      </c>
      <c r="C164" s="79" t="str">
        <f t="shared" ca="1" si="0"/>
        <v>Friday</v>
      </c>
      <c r="D164" s="82">
        <f t="shared" ca="1" si="1"/>
        <v>20</v>
      </c>
      <c r="E164" s="79" t="str">
        <f t="shared" ca="1" si="2"/>
        <v>FW20-2026</v>
      </c>
      <c r="F164" s="79" t="str">
        <f t="shared" ca="1" si="3"/>
        <v>May</v>
      </c>
      <c r="G164" s="87" t="str">
        <f t="shared" ca="1" si="4"/>
        <v>Q2</v>
      </c>
      <c r="H164" s="85">
        <f t="shared" ca="1" si="5"/>
        <v>2026</v>
      </c>
      <c r="I164" s="100" t="str">
        <f t="shared" ca="1" si="10"/>
        <v>No</v>
      </c>
      <c r="J164" s="51"/>
    </row>
    <row r="165" spans="1:10" ht="15.75" customHeight="1" x14ac:dyDescent="0.2">
      <c r="B165" s="80">
        <f t="shared" ca="1" si="7"/>
        <v>46158</v>
      </c>
      <c r="C165" s="79" t="str">
        <f t="shared" ca="1" si="0"/>
        <v>Saturday</v>
      </c>
      <c r="D165" s="82">
        <f t="shared" ca="1" si="1"/>
        <v>20</v>
      </c>
      <c r="E165" s="79" t="str">
        <f t="shared" ca="1" si="2"/>
        <v>FW20-2026</v>
      </c>
      <c r="F165" s="79" t="str">
        <f t="shared" ca="1" si="3"/>
        <v>May</v>
      </c>
      <c r="G165" s="87" t="str">
        <f t="shared" ca="1" si="4"/>
        <v>Q2</v>
      </c>
      <c r="H165" s="85">
        <f t="shared" ca="1" si="5"/>
        <v>2026</v>
      </c>
      <c r="I165" s="100" t="str">
        <f t="shared" ca="1" si="10"/>
        <v>No</v>
      </c>
      <c r="J165" s="51"/>
    </row>
    <row r="166" spans="1:10" ht="15.75" customHeight="1" x14ac:dyDescent="0.2">
      <c r="B166" s="80">
        <f t="shared" ca="1" si="7"/>
        <v>46159</v>
      </c>
      <c r="C166" s="79" t="str">
        <f t="shared" ca="1" si="0"/>
        <v>Sunday</v>
      </c>
      <c r="D166" s="82">
        <f t="shared" ca="1" si="1"/>
        <v>21</v>
      </c>
      <c r="E166" s="79" t="str">
        <f t="shared" ca="1" si="2"/>
        <v>FW21-2026</v>
      </c>
      <c r="F166" s="79" t="str">
        <f t="shared" ca="1" si="3"/>
        <v>May</v>
      </c>
      <c r="G166" s="87" t="str">
        <f t="shared" ca="1" si="4"/>
        <v>Q2</v>
      </c>
      <c r="H166" s="85">
        <f t="shared" ca="1" si="5"/>
        <v>2026</v>
      </c>
      <c r="I166" s="100" t="str">
        <f t="shared" ca="1" si="10"/>
        <v>No</v>
      </c>
      <c r="J166" s="51"/>
    </row>
    <row r="167" spans="1:10" ht="15.75" customHeight="1" x14ac:dyDescent="0.2">
      <c r="B167" s="80">
        <f t="shared" ca="1" si="7"/>
        <v>46160</v>
      </c>
      <c r="C167" s="79" t="str">
        <f t="shared" ca="1" si="0"/>
        <v>Monday</v>
      </c>
      <c r="D167" s="82">
        <f t="shared" ca="1" si="1"/>
        <v>21</v>
      </c>
      <c r="E167" s="79" t="str">
        <f t="shared" ca="1" si="2"/>
        <v>FW21-2026</v>
      </c>
      <c r="F167" s="79" t="str">
        <f t="shared" ca="1" si="3"/>
        <v>May</v>
      </c>
      <c r="G167" s="87" t="str">
        <f t="shared" ca="1" si="4"/>
        <v>Q2</v>
      </c>
      <c r="H167" s="85">
        <f t="shared" ca="1" si="5"/>
        <v>2026</v>
      </c>
      <c r="I167" s="100" t="str">
        <f t="shared" ca="1" si="10"/>
        <v>No</v>
      </c>
      <c r="J167" s="51"/>
    </row>
    <row r="168" spans="1:10" ht="15.75" customHeight="1" x14ac:dyDescent="0.2">
      <c r="B168" s="80">
        <f t="shared" ca="1" si="7"/>
        <v>46161</v>
      </c>
      <c r="C168" s="79" t="str">
        <f t="shared" ca="1" si="0"/>
        <v>Tuesday</v>
      </c>
      <c r="D168" s="82">
        <f t="shared" ca="1" si="1"/>
        <v>21</v>
      </c>
      <c r="E168" s="79" t="str">
        <f t="shared" ca="1" si="2"/>
        <v>FW21-2026</v>
      </c>
      <c r="F168" s="79" t="str">
        <f t="shared" ca="1" si="3"/>
        <v>May</v>
      </c>
      <c r="G168" s="87" t="str">
        <f t="shared" ca="1" si="4"/>
        <v>Q2</v>
      </c>
      <c r="H168" s="85">
        <f t="shared" ca="1" si="5"/>
        <v>2026</v>
      </c>
      <c r="I168" s="100" t="str">
        <f t="shared" ca="1" si="10"/>
        <v>No</v>
      </c>
      <c r="J168" s="51"/>
    </row>
    <row r="169" spans="1:10" ht="15.75" customHeight="1" x14ac:dyDescent="0.2">
      <c r="B169" s="80">
        <f t="shared" ca="1" si="7"/>
        <v>46162</v>
      </c>
      <c r="C169" s="79" t="str">
        <f t="shared" ca="1" si="0"/>
        <v>Wednesday</v>
      </c>
      <c r="D169" s="82">
        <f t="shared" ca="1" si="1"/>
        <v>21</v>
      </c>
      <c r="E169" s="79" t="str">
        <f t="shared" ca="1" si="2"/>
        <v>FW21-2026</v>
      </c>
      <c r="F169" s="79" t="str">
        <f t="shared" ca="1" si="3"/>
        <v>May</v>
      </c>
      <c r="G169" s="87" t="str">
        <f t="shared" ca="1" si="4"/>
        <v>Q2</v>
      </c>
      <c r="H169" s="85">
        <f t="shared" ca="1" si="5"/>
        <v>2026</v>
      </c>
      <c r="I169" s="100" t="str">
        <f t="shared" ca="1" si="10"/>
        <v>No</v>
      </c>
      <c r="J169" s="51"/>
    </row>
    <row r="170" spans="1:10" ht="15.75" customHeight="1" x14ac:dyDescent="0.2">
      <c r="A170" s="33" t="s">
        <v>468</v>
      </c>
      <c r="B170" s="81">
        <f t="shared" ca="1" si="7"/>
        <v>46163</v>
      </c>
      <c r="C170" s="77" t="str">
        <f t="shared" ca="1" si="0"/>
        <v>Thursday</v>
      </c>
      <c r="D170" s="83">
        <f t="shared" ca="1" si="1"/>
        <v>21</v>
      </c>
      <c r="E170" s="77" t="str">
        <f t="shared" ca="1" si="2"/>
        <v>FW21-2026</v>
      </c>
      <c r="F170" s="77" t="str">
        <f t="shared" ca="1" si="3"/>
        <v>May</v>
      </c>
      <c r="G170" s="88" t="str">
        <f t="shared" ca="1" si="4"/>
        <v>Q2</v>
      </c>
      <c r="H170" s="86">
        <f t="shared" ca="1" si="5"/>
        <v>2026</v>
      </c>
      <c r="I170" s="101" t="str">
        <f t="shared" ca="1" si="10"/>
        <v>No</v>
      </c>
      <c r="J170" s="51"/>
    </row>
    <row r="171" spans="1:10" ht="15.75" customHeight="1" x14ac:dyDescent="0.2">
      <c r="B171" s="81">
        <f t="shared" ca="1" si="7"/>
        <v>46164</v>
      </c>
      <c r="C171" s="77" t="str">
        <f t="shared" ca="1" si="0"/>
        <v>Friday</v>
      </c>
      <c r="D171" s="83">
        <f t="shared" ca="1" si="1"/>
        <v>21</v>
      </c>
      <c r="E171" s="77" t="str">
        <f t="shared" ca="1" si="2"/>
        <v>FW21-2026</v>
      </c>
      <c r="F171" s="77" t="str">
        <f t="shared" ca="1" si="3"/>
        <v>May</v>
      </c>
      <c r="G171" s="88" t="str">
        <f t="shared" ca="1" si="4"/>
        <v>Q2</v>
      </c>
      <c r="H171" s="86">
        <f t="shared" ca="1" si="5"/>
        <v>2026</v>
      </c>
      <c r="I171" s="101" t="str">
        <f t="shared" ca="1" si="10"/>
        <v>No</v>
      </c>
      <c r="J171" s="51"/>
    </row>
    <row r="172" spans="1:10" ht="15.75" customHeight="1" x14ac:dyDescent="0.2">
      <c r="B172" s="81">
        <f t="shared" ca="1" si="7"/>
        <v>46165</v>
      </c>
      <c r="C172" s="77" t="str">
        <f t="shared" ca="1" si="0"/>
        <v>Saturday</v>
      </c>
      <c r="D172" s="83">
        <f t="shared" ca="1" si="1"/>
        <v>21</v>
      </c>
      <c r="E172" s="77" t="str">
        <f t="shared" ca="1" si="2"/>
        <v>FW21-2026</v>
      </c>
      <c r="F172" s="77" t="str">
        <f t="shared" ca="1" si="3"/>
        <v>May</v>
      </c>
      <c r="G172" s="88" t="str">
        <f t="shared" ca="1" si="4"/>
        <v>Q2</v>
      </c>
      <c r="H172" s="86">
        <f t="shared" ca="1" si="5"/>
        <v>2026</v>
      </c>
      <c r="I172" s="101" t="str">
        <f t="shared" ca="1" si="10"/>
        <v>No</v>
      </c>
      <c r="J172" s="51"/>
    </row>
    <row r="173" spans="1:10" ht="15.75" customHeight="1" x14ac:dyDescent="0.2">
      <c r="B173" s="81">
        <f t="shared" ca="1" si="7"/>
        <v>46166</v>
      </c>
      <c r="C173" s="77" t="str">
        <f t="shared" ca="1" si="0"/>
        <v>Sunday</v>
      </c>
      <c r="D173" s="83">
        <f t="shared" ca="1" si="1"/>
        <v>22</v>
      </c>
      <c r="E173" s="77" t="str">
        <f t="shared" ca="1" si="2"/>
        <v>FW22-2026</v>
      </c>
      <c r="F173" s="77" t="str">
        <f t="shared" ca="1" si="3"/>
        <v>May</v>
      </c>
      <c r="G173" s="88" t="str">
        <f t="shared" ca="1" si="4"/>
        <v>Q2</v>
      </c>
      <c r="H173" s="86">
        <f t="shared" ca="1" si="5"/>
        <v>2026</v>
      </c>
      <c r="I173" s="101" t="str">
        <f t="shared" ca="1" si="10"/>
        <v>No</v>
      </c>
      <c r="J173" s="51"/>
    </row>
    <row r="174" spans="1:10" ht="15.75" customHeight="1" x14ac:dyDescent="0.2">
      <c r="B174" s="81">
        <f t="shared" ca="1" si="7"/>
        <v>46167</v>
      </c>
      <c r="C174" s="77" t="str">
        <f t="shared" ca="1" si="0"/>
        <v>Monday</v>
      </c>
      <c r="D174" s="83">
        <f t="shared" ca="1" si="1"/>
        <v>22</v>
      </c>
      <c r="E174" s="77" t="str">
        <f t="shared" ca="1" si="2"/>
        <v>FW22-2026</v>
      </c>
      <c r="F174" s="77" t="str">
        <f t="shared" ca="1" si="3"/>
        <v>May</v>
      </c>
      <c r="G174" s="88" t="str">
        <f t="shared" ca="1" si="4"/>
        <v>Q2</v>
      </c>
      <c r="H174" s="86">
        <f t="shared" ca="1" si="5"/>
        <v>2026</v>
      </c>
      <c r="I174" s="101" t="str">
        <f t="shared" ca="1" si="10"/>
        <v>No</v>
      </c>
      <c r="J174" s="51"/>
    </row>
    <row r="175" spans="1:10" ht="15.75" customHeight="1" x14ac:dyDescent="0.2">
      <c r="B175" s="81">
        <f t="shared" ca="1" si="7"/>
        <v>46168</v>
      </c>
      <c r="C175" s="77" t="str">
        <f t="shared" ca="1" si="0"/>
        <v>Tuesday</v>
      </c>
      <c r="D175" s="83">
        <f t="shared" ca="1" si="1"/>
        <v>22</v>
      </c>
      <c r="E175" s="77" t="str">
        <f t="shared" ca="1" si="2"/>
        <v>FW22-2026</v>
      </c>
      <c r="F175" s="77" t="str">
        <f t="shared" ca="1" si="3"/>
        <v>May</v>
      </c>
      <c r="G175" s="88" t="str">
        <f t="shared" ca="1" si="4"/>
        <v>Q2</v>
      </c>
      <c r="H175" s="86">
        <f t="shared" ca="1" si="5"/>
        <v>2026</v>
      </c>
      <c r="I175" s="101" t="str">
        <f t="shared" ca="1" si="10"/>
        <v>No</v>
      </c>
      <c r="J175" s="51"/>
    </row>
    <row r="176" spans="1:10" ht="15.75" customHeight="1" x14ac:dyDescent="0.2">
      <c r="B176" s="81">
        <f t="shared" ca="1" si="7"/>
        <v>46169</v>
      </c>
      <c r="C176" s="77" t="str">
        <f t="shared" ca="1" si="0"/>
        <v>Wednesday</v>
      </c>
      <c r="D176" s="83">
        <f t="shared" ca="1" si="1"/>
        <v>22</v>
      </c>
      <c r="E176" s="77" t="str">
        <f t="shared" ca="1" si="2"/>
        <v>FW22-2026</v>
      </c>
      <c r="F176" s="77" t="str">
        <f t="shared" ca="1" si="3"/>
        <v>May</v>
      </c>
      <c r="G176" s="88" t="str">
        <f t="shared" ca="1" si="4"/>
        <v>Q2</v>
      </c>
      <c r="H176" s="86">
        <f t="shared" ca="1" si="5"/>
        <v>2026</v>
      </c>
      <c r="I176" s="101" t="str">
        <f t="shared" ca="1" si="10"/>
        <v>No</v>
      </c>
      <c r="J176" s="51"/>
    </row>
    <row r="177" spans="1:10" ht="15.75" customHeight="1" x14ac:dyDescent="0.2">
      <c r="A177" s="33" t="s">
        <v>468</v>
      </c>
      <c r="B177" s="80">
        <f t="shared" ca="1" si="7"/>
        <v>46170</v>
      </c>
      <c r="C177" s="79" t="str">
        <f t="shared" ca="1" si="0"/>
        <v>Thursday</v>
      </c>
      <c r="D177" s="82">
        <f t="shared" ca="1" si="1"/>
        <v>22</v>
      </c>
      <c r="E177" s="79" t="str">
        <f t="shared" ca="1" si="2"/>
        <v>FW22-2026</v>
      </c>
      <c r="F177" s="79" t="str">
        <f t="shared" ca="1" si="3"/>
        <v>May</v>
      </c>
      <c r="G177" s="87" t="str">
        <f t="shared" ca="1" si="4"/>
        <v>Q2</v>
      </c>
      <c r="H177" s="85">
        <f t="shared" ca="1" si="5"/>
        <v>2026</v>
      </c>
      <c r="I177" s="100" t="str">
        <f t="shared" ca="1" si="10"/>
        <v>No</v>
      </c>
      <c r="J177" s="51"/>
    </row>
    <row r="178" spans="1:10" ht="15.75" customHeight="1" x14ac:dyDescent="0.2">
      <c r="B178" s="80">
        <f t="shared" ca="1" si="7"/>
        <v>46171</v>
      </c>
      <c r="C178" s="79" t="str">
        <f t="shared" ca="1" si="0"/>
        <v>Friday</v>
      </c>
      <c r="D178" s="82">
        <f t="shared" ca="1" si="1"/>
        <v>22</v>
      </c>
      <c r="E178" s="79" t="str">
        <f t="shared" ca="1" si="2"/>
        <v>FW22-2026</v>
      </c>
      <c r="F178" s="79" t="str">
        <f t="shared" ca="1" si="3"/>
        <v>May</v>
      </c>
      <c r="G178" s="87" t="str">
        <f t="shared" ca="1" si="4"/>
        <v>Q2</v>
      </c>
      <c r="H178" s="85">
        <f t="shared" ca="1" si="5"/>
        <v>2026</v>
      </c>
      <c r="I178" s="100" t="str">
        <f t="shared" ca="1" si="10"/>
        <v>No</v>
      </c>
      <c r="J178" s="51"/>
    </row>
    <row r="179" spans="1:10" ht="15.75" customHeight="1" x14ac:dyDescent="0.2">
      <c r="B179" s="80">
        <f t="shared" ca="1" si="7"/>
        <v>46172</v>
      </c>
      <c r="C179" s="79" t="str">
        <f t="shared" ca="1" si="0"/>
        <v>Saturday</v>
      </c>
      <c r="D179" s="82">
        <f t="shared" ca="1" si="1"/>
        <v>22</v>
      </c>
      <c r="E179" s="79" t="str">
        <f t="shared" ca="1" si="2"/>
        <v>FW22-2026</v>
      </c>
      <c r="F179" s="79" t="str">
        <f t="shared" ca="1" si="3"/>
        <v>May</v>
      </c>
      <c r="G179" s="87" t="str">
        <f t="shared" ca="1" si="4"/>
        <v>Q2</v>
      </c>
      <c r="H179" s="85">
        <f t="shared" ca="1" si="5"/>
        <v>2026</v>
      </c>
      <c r="I179" s="100" t="str">
        <f t="shared" ca="1" si="10"/>
        <v>No</v>
      </c>
      <c r="J179" s="51"/>
    </row>
    <row r="180" spans="1:10" ht="15.75" customHeight="1" x14ac:dyDescent="0.2">
      <c r="B180" s="80">
        <f t="shared" ca="1" si="7"/>
        <v>46173</v>
      </c>
      <c r="C180" s="79" t="str">
        <f t="shared" ca="1" si="0"/>
        <v>Sunday</v>
      </c>
      <c r="D180" s="82">
        <f t="shared" ca="1" si="1"/>
        <v>23</v>
      </c>
      <c r="E180" s="79" t="str">
        <f t="shared" ca="1" si="2"/>
        <v>FW23-2026</v>
      </c>
      <c r="F180" s="79" t="str">
        <f t="shared" ca="1" si="3"/>
        <v>May</v>
      </c>
      <c r="G180" s="87" t="str">
        <f t="shared" ca="1" si="4"/>
        <v>Q2</v>
      </c>
      <c r="H180" s="85">
        <f t="shared" ca="1" si="5"/>
        <v>2026</v>
      </c>
      <c r="I180" s="100" t="str">
        <f t="shared" ca="1" si="10"/>
        <v>No</v>
      </c>
      <c r="J180" s="51"/>
    </row>
    <row r="181" spans="1:10" ht="15.75" customHeight="1" x14ac:dyDescent="0.2">
      <c r="B181" s="80">
        <f t="shared" ca="1" si="7"/>
        <v>46174</v>
      </c>
      <c r="C181" s="79" t="str">
        <f t="shared" ca="1" si="0"/>
        <v>Monday</v>
      </c>
      <c r="D181" s="82">
        <f t="shared" ca="1" si="1"/>
        <v>23</v>
      </c>
      <c r="E181" s="79" t="str">
        <f t="shared" ca="1" si="2"/>
        <v>FW23-2026</v>
      </c>
      <c r="F181" s="79" t="str">
        <f t="shared" ca="1" si="3"/>
        <v>June</v>
      </c>
      <c r="G181" s="87" t="str">
        <f t="shared" ca="1" si="4"/>
        <v>Q2</v>
      </c>
      <c r="H181" s="85">
        <f t="shared" ca="1" si="5"/>
        <v>2026</v>
      </c>
      <c r="I181" s="100" t="str">
        <f t="shared" ca="1" si="10"/>
        <v>No</v>
      </c>
      <c r="J181" s="51"/>
    </row>
    <row r="182" spans="1:10" ht="15.75" customHeight="1" x14ac:dyDescent="0.2">
      <c r="B182" s="80">
        <f t="shared" ca="1" si="7"/>
        <v>46175</v>
      </c>
      <c r="C182" s="79" t="str">
        <f t="shared" ca="1" si="0"/>
        <v>Tuesday</v>
      </c>
      <c r="D182" s="82">
        <f t="shared" ca="1" si="1"/>
        <v>23</v>
      </c>
      <c r="E182" s="79" t="str">
        <f t="shared" ca="1" si="2"/>
        <v>FW23-2026</v>
      </c>
      <c r="F182" s="79" t="str">
        <f t="shared" ca="1" si="3"/>
        <v>June</v>
      </c>
      <c r="G182" s="87" t="str">
        <f t="shared" ca="1" si="4"/>
        <v>Q2</v>
      </c>
      <c r="H182" s="85">
        <f t="shared" ca="1" si="5"/>
        <v>2026</v>
      </c>
      <c r="I182" s="100" t="str">
        <f t="shared" ca="1" si="10"/>
        <v>No</v>
      </c>
      <c r="J182" s="51"/>
    </row>
    <row r="183" spans="1:10" ht="15.75" customHeight="1" x14ac:dyDescent="0.2">
      <c r="B183" s="80">
        <f t="shared" ca="1" si="7"/>
        <v>46176</v>
      </c>
      <c r="C183" s="79" t="str">
        <f t="shared" ca="1" si="0"/>
        <v>Wednesday</v>
      </c>
      <c r="D183" s="82">
        <f t="shared" ca="1" si="1"/>
        <v>23</v>
      </c>
      <c r="E183" s="79" t="str">
        <f t="shared" ca="1" si="2"/>
        <v>FW23-2026</v>
      </c>
      <c r="F183" s="79" t="str">
        <f t="shared" ca="1" si="3"/>
        <v>June</v>
      </c>
      <c r="G183" s="87" t="str">
        <f t="shared" ca="1" si="4"/>
        <v>Q2</v>
      </c>
      <c r="H183" s="85">
        <f t="shared" ca="1" si="5"/>
        <v>2026</v>
      </c>
      <c r="I183" s="100" t="str">
        <f t="shared" ca="1" si="10"/>
        <v>No</v>
      </c>
      <c r="J183" s="51"/>
    </row>
    <row r="184" spans="1:10" ht="15.75" customHeight="1" x14ac:dyDescent="0.2">
      <c r="A184" s="33" t="s">
        <v>468</v>
      </c>
      <c r="B184" s="81">
        <f t="shared" ca="1" si="7"/>
        <v>46177</v>
      </c>
      <c r="C184" s="77" t="str">
        <f t="shared" ca="1" si="0"/>
        <v>Thursday</v>
      </c>
      <c r="D184" s="83">
        <f t="shared" ca="1" si="1"/>
        <v>23</v>
      </c>
      <c r="E184" s="77" t="str">
        <f t="shared" ca="1" si="2"/>
        <v>FW23-2026</v>
      </c>
      <c r="F184" s="77" t="str">
        <f t="shared" ca="1" si="3"/>
        <v>June</v>
      </c>
      <c r="G184" s="88" t="str">
        <f t="shared" ca="1" si="4"/>
        <v>Q2</v>
      </c>
      <c r="H184" s="86">
        <f t="shared" ca="1" si="5"/>
        <v>2026</v>
      </c>
      <c r="I184" s="101" t="str">
        <f t="shared" ca="1" si="10"/>
        <v>No</v>
      </c>
      <c r="J184" s="51"/>
    </row>
    <row r="185" spans="1:10" ht="15.75" customHeight="1" x14ac:dyDescent="0.2">
      <c r="B185" s="81">
        <f t="shared" ca="1" si="7"/>
        <v>46178</v>
      </c>
      <c r="C185" s="77" t="str">
        <f t="shared" ca="1" si="0"/>
        <v>Friday</v>
      </c>
      <c r="D185" s="83">
        <f t="shared" ca="1" si="1"/>
        <v>23</v>
      </c>
      <c r="E185" s="77" t="str">
        <f t="shared" ca="1" si="2"/>
        <v>FW23-2026</v>
      </c>
      <c r="F185" s="77" t="str">
        <f t="shared" ca="1" si="3"/>
        <v>June</v>
      </c>
      <c r="G185" s="88" t="str">
        <f t="shared" ca="1" si="4"/>
        <v>Q2</v>
      </c>
      <c r="H185" s="86">
        <f t="shared" ca="1" si="5"/>
        <v>2026</v>
      </c>
      <c r="I185" s="101" t="str">
        <f t="shared" ca="1" si="10"/>
        <v>No</v>
      </c>
      <c r="J185" s="51"/>
    </row>
    <row r="186" spans="1:10" ht="15.75" customHeight="1" x14ac:dyDescent="0.2">
      <c r="B186" s="81">
        <f t="shared" ca="1" si="7"/>
        <v>46179</v>
      </c>
      <c r="C186" s="77" t="str">
        <f t="shared" ca="1" si="0"/>
        <v>Saturday</v>
      </c>
      <c r="D186" s="83">
        <f t="shared" ca="1" si="1"/>
        <v>23</v>
      </c>
      <c r="E186" s="77" t="str">
        <f t="shared" ca="1" si="2"/>
        <v>FW23-2026</v>
      </c>
      <c r="F186" s="77" t="str">
        <f t="shared" ca="1" si="3"/>
        <v>June</v>
      </c>
      <c r="G186" s="88" t="str">
        <f t="shared" ca="1" si="4"/>
        <v>Q2</v>
      </c>
      <c r="H186" s="86">
        <f t="shared" ca="1" si="5"/>
        <v>2026</v>
      </c>
      <c r="I186" s="101" t="str">
        <f t="shared" ca="1" si="10"/>
        <v>No</v>
      </c>
      <c r="J186" s="51"/>
    </row>
    <row r="187" spans="1:10" ht="15.75" customHeight="1" x14ac:dyDescent="0.2">
      <c r="B187" s="81">
        <f t="shared" ca="1" si="7"/>
        <v>46180</v>
      </c>
      <c r="C187" s="77" t="str">
        <f t="shared" ca="1" si="0"/>
        <v>Sunday</v>
      </c>
      <c r="D187" s="83">
        <f t="shared" ca="1" si="1"/>
        <v>24</v>
      </c>
      <c r="E187" s="77" t="str">
        <f t="shared" ca="1" si="2"/>
        <v>FW24-2026</v>
      </c>
      <c r="F187" s="77" t="str">
        <f t="shared" ca="1" si="3"/>
        <v>June</v>
      </c>
      <c r="G187" s="88" t="str">
        <f t="shared" ca="1" si="4"/>
        <v>Q2</v>
      </c>
      <c r="H187" s="86">
        <f t="shared" ca="1" si="5"/>
        <v>2026</v>
      </c>
      <c r="I187" s="101" t="str">
        <f t="shared" ca="1" si="10"/>
        <v>No</v>
      </c>
      <c r="J187" s="51"/>
    </row>
    <row r="188" spans="1:10" ht="15.75" customHeight="1" x14ac:dyDescent="0.2">
      <c r="B188" s="81">
        <f t="shared" ca="1" si="7"/>
        <v>46181</v>
      </c>
      <c r="C188" s="77" t="str">
        <f t="shared" ca="1" si="0"/>
        <v>Monday</v>
      </c>
      <c r="D188" s="83">
        <f t="shared" ca="1" si="1"/>
        <v>24</v>
      </c>
      <c r="E188" s="77" t="str">
        <f t="shared" ca="1" si="2"/>
        <v>FW24-2026</v>
      </c>
      <c r="F188" s="77" t="str">
        <f t="shared" ca="1" si="3"/>
        <v>June</v>
      </c>
      <c r="G188" s="88" t="str">
        <f t="shared" ca="1" si="4"/>
        <v>Q2</v>
      </c>
      <c r="H188" s="86">
        <f t="shared" ca="1" si="5"/>
        <v>2026</v>
      </c>
      <c r="I188" s="101" t="str">
        <f t="shared" ca="1" si="10"/>
        <v>No</v>
      </c>
      <c r="J188" s="51"/>
    </row>
    <row r="189" spans="1:10" ht="15.75" customHeight="1" x14ac:dyDescent="0.2">
      <c r="B189" s="81">
        <f t="shared" ca="1" si="7"/>
        <v>46182</v>
      </c>
      <c r="C189" s="77" t="str">
        <f t="shared" ca="1" si="0"/>
        <v>Tuesday</v>
      </c>
      <c r="D189" s="83">
        <f t="shared" ca="1" si="1"/>
        <v>24</v>
      </c>
      <c r="E189" s="77" t="str">
        <f t="shared" ca="1" si="2"/>
        <v>FW24-2026</v>
      </c>
      <c r="F189" s="77" t="str">
        <f t="shared" ca="1" si="3"/>
        <v>June</v>
      </c>
      <c r="G189" s="88" t="str">
        <f t="shared" ca="1" si="4"/>
        <v>Q2</v>
      </c>
      <c r="H189" s="86">
        <f t="shared" ca="1" si="5"/>
        <v>2026</v>
      </c>
      <c r="I189" s="101" t="str">
        <f t="shared" ca="1" si="10"/>
        <v>No</v>
      </c>
      <c r="J189" s="51"/>
    </row>
    <row r="190" spans="1:10" ht="15.75" customHeight="1" x14ac:dyDescent="0.2">
      <c r="B190" s="81">
        <f t="shared" ca="1" si="7"/>
        <v>46183</v>
      </c>
      <c r="C190" s="77" t="str">
        <f t="shared" ca="1" si="0"/>
        <v>Wednesday</v>
      </c>
      <c r="D190" s="83">
        <f t="shared" ca="1" si="1"/>
        <v>24</v>
      </c>
      <c r="E190" s="77" t="str">
        <f t="shared" ca="1" si="2"/>
        <v>FW24-2026</v>
      </c>
      <c r="F190" s="77" t="str">
        <f t="shared" ca="1" si="3"/>
        <v>June</v>
      </c>
      <c r="G190" s="88" t="str">
        <f t="shared" ca="1" si="4"/>
        <v>Q2</v>
      </c>
      <c r="H190" s="86">
        <f t="shared" ca="1" si="5"/>
        <v>2026</v>
      </c>
      <c r="I190" s="101" t="str">
        <f t="shared" ca="1" si="10"/>
        <v>No</v>
      </c>
      <c r="J190" s="51"/>
    </row>
    <row r="191" spans="1:10" ht="15.75" customHeight="1" x14ac:dyDescent="0.2">
      <c r="A191" s="33" t="s">
        <v>468</v>
      </c>
      <c r="B191" s="80">
        <f t="shared" ca="1" si="7"/>
        <v>46184</v>
      </c>
      <c r="C191" s="79" t="str">
        <f t="shared" ca="1" si="0"/>
        <v>Thursday</v>
      </c>
      <c r="D191" s="82">
        <f t="shared" ca="1" si="1"/>
        <v>24</v>
      </c>
      <c r="E191" s="79" t="str">
        <f t="shared" ca="1" si="2"/>
        <v>FW24-2026</v>
      </c>
      <c r="F191" s="79" t="str">
        <f t="shared" ca="1" si="3"/>
        <v>June</v>
      </c>
      <c r="G191" s="87" t="str">
        <f t="shared" ca="1" si="4"/>
        <v>Q2</v>
      </c>
      <c r="H191" s="85">
        <f t="shared" ca="1" si="5"/>
        <v>2026</v>
      </c>
      <c r="I191" s="100" t="str">
        <f t="shared" ca="1" si="10"/>
        <v>No</v>
      </c>
      <c r="J191" s="51"/>
    </row>
    <row r="192" spans="1:10" ht="15.75" customHeight="1" x14ac:dyDescent="0.2">
      <c r="B192" s="80">
        <f t="shared" ca="1" si="7"/>
        <v>46185</v>
      </c>
      <c r="C192" s="79" t="str">
        <f t="shared" ca="1" si="0"/>
        <v>Friday</v>
      </c>
      <c r="D192" s="82">
        <f t="shared" ca="1" si="1"/>
        <v>24</v>
      </c>
      <c r="E192" s="79" t="str">
        <f t="shared" ca="1" si="2"/>
        <v>FW24-2026</v>
      </c>
      <c r="F192" s="79" t="str">
        <f t="shared" ca="1" si="3"/>
        <v>June</v>
      </c>
      <c r="G192" s="87" t="str">
        <f t="shared" ca="1" si="4"/>
        <v>Q2</v>
      </c>
      <c r="H192" s="85">
        <f t="shared" ca="1" si="5"/>
        <v>2026</v>
      </c>
      <c r="I192" s="100" t="str">
        <f t="shared" ca="1" si="10"/>
        <v>No</v>
      </c>
      <c r="J192" s="51"/>
    </row>
    <row r="193" spans="1:10" ht="15.75" customHeight="1" x14ac:dyDescent="0.2">
      <c r="B193" s="80">
        <f t="shared" ca="1" si="7"/>
        <v>46186</v>
      </c>
      <c r="C193" s="79" t="str">
        <f t="shared" ca="1" si="0"/>
        <v>Saturday</v>
      </c>
      <c r="D193" s="82">
        <f t="shared" ca="1" si="1"/>
        <v>24</v>
      </c>
      <c r="E193" s="79" t="str">
        <f t="shared" ca="1" si="2"/>
        <v>FW24-2026</v>
      </c>
      <c r="F193" s="79" t="str">
        <f t="shared" ca="1" si="3"/>
        <v>June</v>
      </c>
      <c r="G193" s="87" t="str">
        <f t="shared" ca="1" si="4"/>
        <v>Q2</v>
      </c>
      <c r="H193" s="85">
        <f t="shared" ca="1" si="5"/>
        <v>2026</v>
      </c>
      <c r="I193" s="100" t="str">
        <f t="shared" ca="1" si="10"/>
        <v>No</v>
      </c>
      <c r="J193" s="51"/>
    </row>
    <row r="194" spans="1:10" ht="15.75" customHeight="1" x14ac:dyDescent="0.2">
      <c r="B194" s="80">
        <f t="shared" ca="1" si="7"/>
        <v>46187</v>
      </c>
      <c r="C194" s="79" t="str">
        <f t="shared" ca="1" si="0"/>
        <v>Sunday</v>
      </c>
      <c r="D194" s="82">
        <f t="shared" ca="1" si="1"/>
        <v>25</v>
      </c>
      <c r="E194" s="79" t="str">
        <f t="shared" ca="1" si="2"/>
        <v>FW25-2026</v>
      </c>
      <c r="F194" s="79" t="str">
        <f t="shared" ca="1" si="3"/>
        <v>June</v>
      </c>
      <c r="G194" s="87" t="str">
        <f t="shared" ca="1" si="4"/>
        <v>Q2</v>
      </c>
      <c r="H194" s="85">
        <f t="shared" ca="1" si="5"/>
        <v>2026</v>
      </c>
      <c r="I194" s="100" t="str">
        <f t="shared" ca="1" si="10"/>
        <v>No</v>
      </c>
      <c r="J194" s="51"/>
    </row>
    <row r="195" spans="1:10" ht="15.75" customHeight="1" x14ac:dyDescent="0.2">
      <c r="B195" s="80">
        <f t="shared" ca="1" si="7"/>
        <v>46188</v>
      </c>
      <c r="C195" s="79" t="str">
        <f t="shared" ca="1" si="0"/>
        <v>Monday</v>
      </c>
      <c r="D195" s="82">
        <f t="shared" ca="1" si="1"/>
        <v>25</v>
      </c>
      <c r="E195" s="79" t="str">
        <f t="shared" ca="1" si="2"/>
        <v>FW25-2026</v>
      </c>
      <c r="F195" s="79" t="str">
        <f t="shared" ca="1" si="3"/>
        <v>June</v>
      </c>
      <c r="G195" s="87" t="str">
        <f t="shared" ca="1" si="4"/>
        <v>Q2</v>
      </c>
      <c r="H195" s="85">
        <f t="shared" ca="1" si="5"/>
        <v>2026</v>
      </c>
      <c r="I195" s="100" t="str">
        <f t="shared" ca="1" si="10"/>
        <v>No</v>
      </c>
      <c r="J195" s="51"/>
    </row>
    <row r="196" spans="1:10" ht="15.75" customHeight="1" x14ac:dyDescent="0.2">
      <c r="B196" s="80">
        <f t="shared" ca="1" si="7"/>
        <v>46189</v>
      </c>
      <c r="C196" s="79" t="str">
        <f t="shared" ca="1" si="0"/>
        <v>Tuesday</v>
      </c>
      <c r="D196" s="82">
        <f t="shared" ca="1" si="1"/>
        <v>25</v>
      </c>
      <c r="E196" s="79" t="str">
        <f t="shared" ca="1" si="2"/>
        <v>FW25-2026</v>
      </c>
      <c r="F196" s="79" t="str">
        <f t="shared" ca="1" si="3"/>
        <v>June</v>
      </c>
      <c r="G196" s="87" t="str">
        <f t="shared" ca="1" si="4"/>
        <v>Q2</v>
      </c>
      <c r="H196" s="85">
        <f t="shared" ca="1" si="5"/>
        <v>2026</v>
      </c>
      <c r="I196" s="100" t="str">
        <f t="shared" ca="1" si="10"/>
        <v>No</v>
      </c>
      <c r="J196" s="51"/>
    </row>
    <row r="197" spans="1:10" ht="15.75" customHeight="1" x14ac:dyDescent="0.2">
      <c r="B197" s="80">
        <f t="shared" ca="1" si="7"/>
        <v>46190</v>
      </c>
      <c r="C197" s="79" t="str">
        <f t="shared" ca="1" si="0"/>
        <v>Wednesday</v>
      </c>
      <c r="D197" s="82">
        <f t="shared" ca="1" si="1"/>
        <v>25</v>
      </c>
      <c r="E197" s="79" t="str">
        <f t="shared" ca="1" si="2"/>
        <v>FW25-2026</v>
      </c>
      <c r="F197" s="79" t="str">
        <f t="shared" ca="1" si="3"/>
        <v>June</v>
      </c>
      <c r="G197" s="87" t="str">
        <f t="shared" ca="1" si="4"/>
        <v>Q2</v>
      </c>
      <c r="H197" s="85">
        <f t="shared" ca="1" si="5"/>
        <v>2026</v>
      </c>
      <c r="I197" s="100" t="str">
        <f t="shared" ca="1" si="10"/>
        <v>No</v>
      </c>
      <c r="J197" s="51"/>
    </row>
    <row r="198" spans="1:10" ht="15.75" customHeight="1" x14ac:dyDescent="0.2">
      <c r="A198" s="33" t="s">
        <v>468</v>
      </c>
      <c r="B198" s="81">
        <f t="shared" ca="1" si="7"/>
        <v>46191</v>
      </c>
      <c r="C198" s="77" t="str">
        <f t="shared" ca="1" si="0"/>
        <v>Thursday</v>
      </c>
      <c r="D198" s="83">
        <f t="shared" ca="1" si="1"/>
        <v>25</v>
      </c>
      <c r="E198" s="77" t="str">
        <f t="shared" ca="1" si="2"/>
        <v>FW25-2026</v>
      </c>
      <c r="F198" s="77" t="str">
        <f t="shared" ca="1" si="3"/>
        <v>June</v>
      </c>
      <c r="G198" s="88" t="str">
        <f t="shared" ca="1" si="4"/>
        <v>Q2</v>
      </c>
      <c r="H198" s="86">
        <f t="shared" ca="1" si="5"/>
        <v>2026</v>
      </c>
      <c r="I198" s="101" t="str">
        <f t="shared" ca="1" si="10"/>
        <v>No</v>
      </c>
      <c r="J198" s="51"/>
    </row>
    <row r="199" spans="1:10" ht="15.75" customHeight="1" x14ac:dyDescent="0.2">
      <c r="B199" s="81">
        <f t="shared" ca="1" si="7"/>
        <v>46192</v>
      </c>
      <c r="C199" s="77" t="str">
        <f t="shared" ca="1" si="0"/>
        <v>Friday</v>
      </c>
      <c r="D199" s="83">
        <f t="shared" ca="1" si="1"/>
        <v>25</v>
      </c>
      <c r="E199" s="77" t="str">
        <f t="shared" ca="1" si="2"/>
        <v>FW25-2026</v>
      </c>
      <c r="F199" s="77" t="str">
        <f t="shared" ca="1" si="3"/>
        <v>June</v>
      </c>
      <c r="G199" s="88" t="str">
        <f t="shared" ca="1" si="4"/>
        <v>Q2</v>
      </c>
      <c r="H199" s="86">
        <f t="shared" ca="1" si="5"/>
        <v>2026</v>
      </c>
      <c r="I199" s="101" t="str">
        <f t="shared" ca="1" si="10"/>
        <v>No</v>
      </c>
      <c r="J199" s="51"/>
    </row>
    <row r="200" spans="1:10" ht="15.75" customHeight="1" x14ac:dyDescent="0.2">
      <c r="B200" s="81">
        <f t="shared" ca="1" si="7"/>
        <v>46193</v>
      </c>
      <c r="C200" s="77" t="str">
        <f t="shared" ca="1" si="0"/>
        <v>Saturday</v>
      </c>
      <c r="D200" s="83">
        <f t="shared" ca="1" si="1"/>
        <v>25</v>
      </c>
      <c r="E200" s="77" t="str">
        <f t="shared" ca="1" si="2"/>
        <v>FW25-2026</v>
      </c>
      <c r="F200" s="77" t="str">
        <f t="shared" ca="1" si="3"/>
        <v>June</v>
      </c>
      <c r="G200" s="88" t="str">
        <f t="shared" ca="1" si="4"/>
        <v>Q2</v>
      </c>
      <c r="H200" s="86">
        <f t="shared" ca="1" si="5"/>
        <v>2026</v>
      </c>
      <c r="I200" s="101" t="str">
        <f t="shared" ca="1" si="10"/>
        <v>No</v>
      </c>
      <c r="J200" s="51"/>
    </row>
    <row r="201" spans="1:10" ht="15.75" customHeight="1" x14ac:dyDescent="0.2">
      <c r="B201" s="81">
        <f t="shared" ca="1" si="7"/>
        <v>46194</v>
      </c>
      <c r="C201" s="77" t="str">
        <f t="shared" ca="1" si="0"/>
        <v>Sunday</v>
      </c>
      <c r="D201" s="83">
        <f t="shared" ca="1" si="1"/>
        <v>26</v>
      </c>
      <c r="E201" s="77" t="str">
        <f t="shared" ca="1" si="2"/>
        <v>FW26-2026</v>
      </c>
      <c r="F201" s="77" t="str">
        <f t="shared" ca="1" si="3"/>
        <v>June</v>
      </c>
      <c r="G201" s="88" t="str">
        <f t="shared" ca="1" si="4"/>
        <v>Q2</v>
      </c>
      <c r="H201" s="86">
        <f t="shared" ca="1" si="5"/>
        <v>2026</v>
      </c>
      <c r="I201" s="101" t="str">
        <f t="shared" ca="1" si="10"/>
        <v>No</v>
      </c>
      <c r="J201" s="51"/>
    </row>
    <row r="202" spans="1:10" ht="15.75" customHeight="1" x14ac:dyDescent="0.2">
      <c r="B202" s="81">
        <f t="shared" ca="1" si="7"/>
        <v>46195</v>
      </c>
      <c r="C202" s="77" t="str">
        <f t="shared" ca="1" si="0"/>
        <v>Monday</v>
      </c>
      <c r="D202" s="83">
        <f t="shared" ca="1" si="1"/>
        <v>26</v>
      </c>
      <c r="E202" s="77" t="str">
        <f t="shared" ca="1" si="2"/>
        <v>FW26-2026</v>
      </c>
      <c r="F202" s="77" t="str">
        <f t="shared" ca="1" si="3"/>
        <v>June</v>
      </c>
      <c r="G202" s="88" t="str">
        <f t="shared" ca="1" si="4"/>
        <v>Q2</v>
      </c>
      <c r="H202" s="86">
        <f t="shared" ca="1" si="5"/>
        <v>2026</v>
      </c>
      <c r="I202" s="101" t="str">
        <f t="shared" ca="1" si="10"/>
        <v>No</v>
      </c>
      <c r="J202" s="51"/>
    </row>
    <row r="203" spans="1:10" ht="15.75" customHeight="1" x14ac:dyDescent="0.2">
      <c r="B203" s="81">
        <f t="shared" ca="1" si="7"/>
        <v>46196</v>
      </c>
      <c r="C203" s="77" t="str">
        <f t="shared" ca="1" si="0"/>
        <v>Tuesday</v>
      </c>
      <c r="D203" s="83">
        <f t="shared" ca="1" si="1"/>
        <v>26</v>
      </c>
      <c r="E203" s="77" t="str">
        <f t="shared" ca="1" si="2"/>
        <v>FW26-2026</v>
      </c>
      <c r="F203" s="77" t="str">
        <f t="shared" ca="1" si="3"/>
        <v>June</v>
      </c>
      <c r="G203" s="88" t="str">
        <f t="shared" ca="1" si="4"/>
        <v>Q2</v>
      </c>
      <c r="H203" s="86">
        <f t="shared" ca="1" si="5"/>
        <v>2026</v>
      </c>
      <c r="I203" s="101" t="str">
        <f t="shared" ca="1" si="10"/>
        <v>No</v>
      </c>
      <c r="J203" s="51"/>
    </row>
    <row r="204" spans="1:10" ht="15.75" customHeight="1" x14ac:dyDescent="0.2">
      <c r="B204" s="81">
        <f t="shared" ca="1" si="7"/>
        <v>46197</v>
      </c>
      <c r="C204" s="77" t="str">
        <f t="shared" ca="1" si="0"/>
        <v>Wednesday</v>
      </c>
      <c r="D204" s="83">
        <f t="shared" ca="1" si="1"/>
        <v>26</v>
      </c>
      <c r="E204" s="77" t="str">
        <f t="shared" ca="1" si="2"/>
        <v>FW26-2026</v>
      </c>
      <c r="F204" s="77" t="str">
        <f t="shared" ca="1" si="3"/>
        <v>June</v>
      </c>
      <c r="G204" s="88" t="str">
        <f t="shared" ca="1" si="4"/>
        <v>Q2</v>
      </c>
      <c r="H204" s="86">
        <f t="shared" ca="1" si="5"/>
        <v>2026</v>
      </c>
      <c r="I204" s="101" t="str">
        <f t="shared" ref="I204:I267" ca="1" si="11">IF(B204&lt;=$C$5+($C$6*7),"Yes","No")</f>
        <v>No</v>
      </c>
      <c r="J204" s="51"/>
    </row>
    <row r="205" spans="1:10" ht="15.75" customHeight="1" x14ac:dyDescent="0.2">
      <c r="A205" s="33" t="s">
        <v>468</v>
      </c>
      <c r="B205" s="80">
        <f t="shared" ca="1" si="7"/>
        <v>46198</v>
      </c>
      <c r="C205" s="79" t="str">
        <f t="shared" ca="1" si="0"/>
        <v>Thursday</v>
      </c>
      <c r="D205" s="82">
        <f t="shared" ca="1" si="1"/>
        <v>26</v>
      </c>
      <c r="E205" s="79" t="str">
        <f t="shared" ca="1" si="2"/>
        <v>FW26-2026</v>
      </c>
      <c r="F205" s="79" t="str">
        <f t="shared" ca="1" si="3"/>
        <v>June</v>
      </c>
      <c r="G205" s="87" t="str">
        <f t="shared" ca="1" si="4"/>
        <v>Q2</v>
      </c>
      <c r="H205" s="85">
        <f t="shared" ca="1" si="5"/>
        <v>2026</v>
      </c>
      <c r="I205" s="100" t="str">
        <f t="shared" ca="1" si="11"/>
        <v>No</v>
      </c>
      <c r="J205" s="51"/>
    </row>
    <row r="206" spans="1:10" ht="15.75" customHeight="1" x14ac:dyDescent="0.2">
      <c r="B206" s="80">
        <f t="shared" ca="1" si="7"/>
        <v>46199</v>
      </c>
      <c r="C206" s="79" t="str">
        <f t="shared" ca="1" si="0"/>
        <v>Friday</v>
      </c>
      <c r="D206" s="82">
        <f t="shared" ca="1" si="1"/>
        <v>26</v>
      </c>
      <c r="E206" s="79" t="str">
        <f t="shared" ca="1" si="2"/>
        <v>FW26-2026</v>
      </c>
      <c r="F206" s="79" t="str">
        <f t="shared" ca="1" si="3"/>
        <v>June</v>
      </c>
      <c r="G206" s="87" t="str">
        <f t="shared" ca="1" si="4"/>
        <v>Q2</v>
      </c>
      <c r="H206" s="85">
        <f t="shared" ca="1" si="5"/>
        <v>2026</v>
      </c>
      <c r="I206" s="100" t="str">
        <f t="shared" ca="1" si="11"/>
        <v>No</v>
      </c>
      <c r="J206" s="51"/>
    </row>
    <row r="207" spans="1:10" ht="15.75" customHeight="1" x14ac:dyDescent="0.2">
      <c r="B207" s="80">
        <f t="shared" ca="1" si="7"/>
        <v>46200</v>
      </c>
      <c r="C207" s="79" t="str">
        <f t="shared" ca="1" si="0"/>
        <v>Saturday</v>
      </c>
      <c r="D207" s="82">
        <f t="shared" ca="1" si="1"/>
        <v>26</v>
      </c>
      <c r="E207" s="79" t="str">
        <f t="shared" ca="1" si="2"/>
        <v>FW26-2026</v>
      </c>
      <c r="F207" s="79" t="str">
        <f t="shared" ca="1" si="3"/>
        <v>June</v>
      </c>
      <c r="G207" s="87" t="str">
        <f t="shared" ca="1" si="4"/>
        <v>Q2</v>
      </c>
      <c r="H207" s="85">
        <f t="shared" ca="1" si="5"/>
        <v>2026</v>
      </c>
      <c r="I207" s="100" t="str">
        <f t="shared" ca="1" si="11"/>
        <v>No</v>
      </c>
      <c r="J207" s="51"/>
    </row>
    <row r="208" spans="1:10" ht="15.75" customHeight="1" x14ac:dyDescent="0.2">
      <c r="B208" s="80">
        <f t="shared" ca="1" si="7"/>
        <v>46201</v>
      </c>
      <c r="C208" s="79" t="str">
        <f t="shared" ca="1" si="0"/>
        <v>Sunday</v>
      </c>
      <c r="D208" s="82">
        <f t="shared" ca="1" si="1"/>
        <v>27</v>
      </c>
      <c r="E208" s="79" t="str">
        <f t="shared" ca="1" si="2"/>
        <v>FW27-2026</v>
      </c>
      <c r="F208" s="79" t="str">
        <f t="shared" ca="1" si="3"/>
        <v>June</v>
      </c>
      <c r="G208" s="87" t="str">
        <f t="shared" ca="1" si="4"/>
        <v>Q2</v>
      </c>
      <c r="H208" s="85">
        <f t="shared" ca="1" si="5"/>
        <v>2026</v>
      </c>
      <c r="I208" s="100" t="str">
        <f t="shared" ca="1" si="11"/>
        <v>No</v>
      </c>
      <c r="J208" s="51"/>
    </row>
    <row r="209" spans="1:10" ht="15.75" customHeight="1" x14ac:dyDescent="0.2">
      <c r="B209" s="80">
        <f t="shared" ca="1" si="7"/>
        <v>46202</v>
      </c>
      <c r="C209" s="79" t="str">
        <f t="shared" ca="1" si="0"/>
        <v>Monday</v>
      </c>
      <c r="D209" s="82">
        <f t="shared" ca="1" si="1"/>
        <v>27</v>
      </c>
      <c r="E209" s="79" t="str">
        <f t="shared" ca="1" si="2"/>
        <v>FW27-2026</v>
      </c>
      <c r="F209" s="79" t="str">
        <f t="shared" ca="1" si="3"/>
        <v>June</v>
      </c>
      <c r="G209" s="87" t="str">
        <f t="shared" ca="1" si="4"/>
        <v>Q2</v>
      </c>
      <c r="H209" s="85">
        <f t="shared" ca="1" si="5"/>
        <v>2026</v>
      </c>
      <c r="I209" s="100" t="str">
        <f t="shared" ca="1" si="11"/>
        <v>No</v>
      </c>
      <c r="J209" s="51"/>
    </row>
    <row r="210" spans="1:10" ht="15.75" customHeight="1" x14ac:dyDescent="0.2">
      <c r="B210" s="80">
        <f t="shared" ca="1" si="7"/>
        <v>46203</v>
      </c>
      <c r="C210" s="79" t="str">
        <f t="shared" ca="1" si="0"/>
        <v>Tuesday</v>
      </c>
      <c r="D210" s="82">
        <f t="shared" ca="1" si="1"/>
        <v>27</v>
      </c>
      <c r="E210" s="79" t="str">
        <f t="shared" ca="1" si="2"/>
        <v>FW27-2026</v>
      </c>
      <c r="F210" s="79" t="str">
        <f t="shared" ca="1" si="3"/>
        <v>June</v>
      </c>
      <c r="G210" s="87" t="str">
        <f t="shared" ca="1" si="4"/>
        <v>Q2</v>
      </c>
      <c r="H210" s="85">
        <f t="shared" ca="1" si="5"/>
        <v>2026</v>
      </c>
      <c r="I210" s="100" t="str">
        <f t="shared" ca="1" si="11"/>
        <v>No</v>
      </c>
      <c r="J210" s="51"/>
    </row>
    <row r="211" spans="1:10" ht="15.75" customHeight="1" x14ac:dyDescent="0.2">
      <c r="B211" s="80">
        <f t="shared" ca="1" si="7"/>
        <v>46204</v>
      </c>
      <c r="C211" s="79" t="str">
        <f t="shared" ca="1" si="0"/>
        <v>Wednesday</v>
      </c>
      <c r="D211" s="82">
        <f t="shared" ca="1" si="1"/>
        <v>27</v>
      </c>
      <c r="E211" s="79" t="str">
        <f t="shared" ca="1" si="2"/>
        <v>FW27-2026</v>
      </c>
      <c r="F211" s="79" t="str">
        <f t="shared" ca="1" si="3"/>
        <v>July</v>
      </c>
      <c r="G211" s="87" t="str">
        <f t="shared" ca="1" si="4"/>
        <v>Q3</v>
      </c>
      <c r="H211" s="85">
        <f t="shared" ca="1" si="5"/>
        <v>2026</v>
      </c>
      <c r="I211" s="100" t="str">
        <f t="shared" ca="1" si="11"/>
        <v>No</v>
      </c>
      <c r="J211" s="51"/>
    </row>
    <row r="212" spans="1:10" ht="15.75" customHeight="1" x14ac:dyDescent="0.2">
      <c r="A212" s="33" t="s">
        <v>468</v>
      </c>
      <c r="B212" s="81">
        <f t="shared" ca="1" si="7"/>
        <v>46205</v>
      </c>
      <c r="C212" s="77" t="str">
        <f t="shared" ca="1" si="0"/>
        <v>Thursday</v>
      </c>
      <c r="D212" s="83">
        <f t="shared" ca="1" si="1"/>
        <v>27</v>
      </c>
      <c r="E212" s="77" t="str">
        <f t="shared" ca="1" si="2"/>
        <v>FW27-2026</v>
      </c>
      <c r="F212" s="77" t="str">
        <f t="shared" ca="1" si="3"/>
        <v>July</v>
      </c>
      <c r="G212" s="88" t="str">
        <f t="shared" ca="1" si="4"/>
        <v>Q3</v>
      </c>
      <c r="H212" s="86">
        <f t="shared" ca="1" si="5"/>
        <v>2026</v>
      </c>
      <c r="I212" s="101" t="str">
        <f t="shared" ca="1" si="11"/>
        <v>No</v>
      </c>
      <c r="J212" s="51"/>
    </row>
    <row r="213" spans="1:10" ht="15.75" customHeight="1" x14ac:dyDescent="0.2">
      <c r="B213" s="81">
        <f t="shared" ca="1" si="7"/>
        <v>46206</v>
      </c>
      <c r="C213" s="77" t="str">
        <f t="shared" ca="1" si="0"/>
        <v>Friday</v>
      </c>
      <c r="D213" s="83">
        <f t="shared" ca="1" si="1"/>
        <v>27</v>
      </c>
      <c r="E213" s="77" t="str">
        <f t="shared" ca="1" si="2"/>
        <v>FW27-2026</v>
      </c>
      <c r="F213" s="77" t="str">
        <f t="shared" ca="1" si="3"/>
        <v>July</v>
      </c>
      <c r="G213" s="88" t="str">
        <f t="shared" ca="1" si="4"/>
        <v>Q3</v>
      </c>
      <c r="H213" s="86">
        <f t="shared" ca="1" si="5"/>
        <v>2026</v>
      </c>
      <c r="I213" s="101" t="str">
        <f t="shared" ca="1" si="11"/>
        <v>No</v>
      </c>
      <c r="J213" s="51"/>
    </row>
    <row r="214" spans="1:10" ht="15.75" customHeight="1" x14ac:dyDescent="0.2">
      <c r="B214" s="81">
        <f t="shared" ca="1" si="7"/>
        <v>46207</v>
      </c>
      <c r="C214" s="77" t="str">
        <f t="shared" ca="1" si="0"/>
        <v>Saturday</v>
      </c>
      <c r="D214" s="83">
        <f t="shared" ca="1" si="1"/>
        <v>27</v>
      </c>
      <c r="E214" s="77" t="str">
        <f t="shared" ca="1" si="2"/>
        <v>FW27-2026</v>
      </c>
      <c r="F214" s="77" t="str">
        <f t="shared" ca="1" si="3"/>
        <v>July</v>
      </c>
      <c r="G214" s="88" t="str">
        <f t="shared" ca="1" si="4"/>
        <v>Q3</v>
      </c>
      <c r="H214" s="86">
        <f t="shared" ca="1" si="5"/>
        <v>2026</v>
      </c>
      <c r="I214" s="101" t="str">
        <f t="shared" ca="1" si="11"/>
        <v>No</v>
      </c>
      <c r="J214" s="51"/>
    </row>
    <row r="215" spans="1:10" ht="15.75" customHeight="1" x14ac:dyDescent="0.2">
      <c r="B215" s="81">
        <f t="shared" ca="1" si="7"/>
        <v>46208</v>
      </c>
      <c r="C215" s="77" t="str">
        <f t="shared" ca="1" si="0"/>
        <v>Sunday</v>
      </c>
      <c r="D215" s="83">
        <f t="shared" ca="1" si="1"/>
        <v>28</v>
      </c>
      <c r="E215" s="77" t="str">
        <f t="shared" ca="1" si="2"/>
        <v>FW28-2026</v>
      </c>
      <c r="F215" s="77" t="str">
        <f t="shared" ca="1" si="3"/>
        <v>July</v>
      </c>
      <c r="G215" s="88" t="str">
        <f t="shared" ca="1" si="4"/>
        <v>Q3</v>
      </c>
      <c r="H215" s="86">
        <f t="shared" ca="1" si="5"/>
        <v>2026</v>
      </c>
      <c r="I215" s="101" t="str">
        <f t="shared" ca="1" si="11"/>
        <v>No</v>
      </c>
      <c r="J215" s="51"/>
    </row>
    <row r="216" spans="1:10" ht="15.75" customHeight="1" x14ac:dyDescent="0.2">
      <c r="B216" s="81">
        <f t="shared" ca="1" si="7"/>
        <v>46209</v>
      </c>
      <c r="C216" s="77" t="str">
        <f t="shared" ca="1" si="0"/>
        <v>Monday</v>
      </c>
      <c r="D216" s="83">
        <f t="shared" ca="1" si="1"/>
        <v>28</v>
      </c>
      <c r="E216" s="77" t="str">
        <f t="shared" ca="1" si="2"/>
        <v>FW28-2026</v>
      </c>
      <c r="F216" s="77" t="str">
        <f t="shared" ca="1" si="3"/>
        <v>July</v>
      </c>
      <c r="G216" s="88" t="str">
        <f t="shared" ca="1" si="4"/>
        <v>Q3</v>
      </c>
      <c r="H216" s="86">
        <f t="shared" ca="1" si="5"/>
        <v>2026</v>
      </c>
      <c r="I216" s="101" t="str">
        <f t="shared" ca="1" si="11"/>
        <v>No</v>
      </c>
      <c r="J216" s="51"/>
    </row>
    <row r="217" spans="1:10" ht="15.75" customHeight="1" x14ac:dyDescent="0.2">
      <c r="B217" s="81">
        <f t="shared" ca="1" si="7"/>
        <v>46210</v>
      </c>
      <c r="C217" s="77" t="str">
        <f t="shared" ca="1" si="0"/>
        <v>Tuesday</v>
      </c>
      <c r="D217" s="83">
        <f t="shared" ca="1" si="1"/>
        <v>28</v>
      </c>
      <c r="E217" s="77" t="str">
        <f t="shared" ca="1" si="2"/>
        <v>FW28-2026</v>
      </c>
      <c r="F217" s="77" t="str">
        <f t="shared" ca="1" si="3"/>
        <v>July</v>
      </c>
      <c r="G217" s="88" t="str">
        <f t="shared" ca="1" si="4"/>
        <v>Q3</v>
      </c>
      <c r="H217" s="86">
        <f t="shared" ca="1" si="5"/>
        <v>2026</v>
      </c>
      <c r="I217" s="101" t="str">
        <f t="shared" ca="1" si="11"/>
        <v>No</v>
      </c>
      <c r="J217" s="51"/>
    </row>
    <row r="218" spans="1:10" ht="15.75" customHeight="1" x14ac:dyDescent="0.2">
      <c r="B218" s="81">
        <f t="shared" ca="1" si="7"/>
        <v>46211</v>
      </c>
      <c r="C218" s="77" t="str">
        <f t="shared" ca="1" si="0"/>
        <v>Wednesday</v>
      </c>
      <c r="D218" s="83">
        <f t="shared" ca="1" si="1"/>
        <v>28</v>
      </c>
      <c r="E218" s="77" t="str">
        <f t="shared" ca="1" si="2"/>
        <v>FW28-2026</v>
      </c>
      <c r="F218" s="77" t="str">
        <f t="shared" ca="1" si="3"/>
        <v>July</v>
      </c>
      <c r="G218" s="88" t="str">
        <f t="shared" ca="1" si="4"/>
        <v>Q3</v>
      </c>
      <c r="H218" s="86">
        <f t="shared" ca="1" si="5"/>
        <v>2026</v>
      </c>
      <c r="I218" s="101" t="str">
        <f t="shared" ca="1" si="11"/>
        <v>No</v>
      </c>
      <c r="J218" s="51"/>
    </row>
    <row r="219" spans="1:10" ht="15.75" customHeight="1" x14ac:dyDescent="0.2">
      <c r="A219" s="33" t="s">
        <v>468</v>
      </c>
      <c r="B219" s="80">
        <f t="shared" ca="1" si="7"/>
        <v>46212</v>
      </c>
      <c r="C219" s="79" t="str">
        <f t="shared" ca="1" si="0"/>
        <v>Thursday</v>
      </c>
      <c r="D219" s="82">
        <f t="shared" ca="1" si="1"/>
        <v>28</v>
      </c>
      <c r="E219" s="79" t="str">
        <f t="shared" ca="1" si="2"/>
        <v>FW28-2026</v>
      </c>
      <c r="F219" s="79" t="str">
        <f t="shared" ca="1" si="3"/>
        <v>July</v>
      </c>
      <c r="G219" s="87" t="str">
        <f t="shared" ca="1" si="4"/>
        <v>Q3</v>
      </c>
      <c r="H219" s="85">
        <f t="shared" ca="1" si="5"/>
        <v>2026</v>
      </c>
      <c r="I219" s="100" t="str">
        <f t="shared" ca="1" si="11"/>
        <v>No</v>
      </c>
      <c r="J219" s="51"/>
    </row>
    <row r="220" spans="1:10" ht="15.75" customHeight="1" x14ac:dyDescent="0.2">
      <c r="B220" s="80">
        <f t="shared" ca="1" si="7"/>
        <v>46213</v>
      </c>
      <c r="C220" s="79" t="str">
        <f t="shared" ca="1" si="0"/>
        <v>Friday</v>
      </c>
      <c r="D220" s="82">
        <f t="shared" ca="1" si="1"/>
        <v>28</v>
      </c>
      <c r="E220" s="79" t="str">
        <f t="shared" ca="1" si="2"/>
        <v>FW28-2026</v>
      </c>
      <c r="F220" s="79" t="str">
        <f t="shared" ca="1" si="3"/>
        <v>July</v>
      </c>
      <c r="G220" s="87" t="str">
        <f t="shared" ca="1" si="4"/>
        <v>Q3</v>
      </c>
      <c r="H220" s="85">
        <f t="shared" ca="1" si="5"/>
        <v>2026</v>
      </c>
      <c r="I220" s="100" t="str">
        <f t="shared" ca="1" si="11"/>
        <v>No</v>
      </c>
      <c r="J220" s="51"/>
    </row>
    <row r="221" spans="1:10" ht="15.75" customHeight="1" x14ac:dyDescent="0.2">
      <c r="B221" s="80">
        <f t="shared" ca="1" si="7"/>
        <v>46214</v>
      </c>
      <c r="C221" s="79" t="str">
        <f t="shared" ca="1" si="0"/>
        <v>Saturday</v>
      </c>
      <c r="D221" s="82">
        <f t="shared" ca="1" si="1"/>
        <v>28</v>
      </c>
      <c r="E221" s="79" t="str">
        <f t="shared" ca="1" si="2"/>
        <v>FW28-2026</v>
      </c>
      <c r="F221" s="79" t="str">
        <f t="shared" ca="1" si="3"/>
        <v>July</v>
      </c>
      <c r="G221" s="87" t="str">
        <f t="shared" ca="1" si="4"/>
        <v>Q3</v>
      </c>
      <c r="H221" s="85">
        <f t="shared" ca="1" si="5"/>
        <v>2026</v>
      </c>
      <c r="I221" s="100" t="str">
        <f t="shared" ca="1" si="11"/>
        <v>No</v>
      </c>
      <c r="J221" s="51"/>
    </row>
    <row r="222" spans="1:10" ht="15.75" customHeight="1" x14ac:dyDescent="0.2">
      <c r="B222" s="80">
        <f t="shared" ca="1" si="7"/>
        <v>46215</v>
      </c>
      <c r="C222" s="79" t="str">
        <f t="shared" ca="1" si="0"/>
        <v>Sunday</v>
      </c>
      <c r="D222" s="82">
        <f t="shared" ca="1" si="1"/>
        <v>29</v>
      </c>
      <c r="E222" s="79" t="str">
        <f t="shared" ca="1" si="2"/>
        <v>FW29-2026</v>
      </c>
      <c r="F222" s="79" t="str">
        <f t="shared" ca="1" si="3"/>
        <v>July</v>
      </c>
      <c r="G222" s="87" t="str">
        <f t="shared" ca="1" si="4"/>
        <v>Q3</v>
      </c>
      <c r="H222" s="85">
        <f t="shared" ca="1" si="5"/>
        <v>2026</v>
      </c>
      <c r="I222" s="100" t="str">
        <f t="shared" ca="1" si="11"/>
        <v>No</v>
      </c>
      <c r="J222" s="51"/>
    </row>
    <row r="223" spans="1:10" ht="15.75" customHeight="1" x14ac:dyDescent="0.2">
      <c r="B223" s="80">
        <f t="shared" ca="1" si="7"/>
        <v>46216</v>
      </c>
      <c r="C223" s="79" t="str">
        <f t="shared" ca="1" si="0"/>
        <v>Monday</v>
      </c>
      <c r="D223" s="82">
        <f t="shared" ca="1" si="1"/>
        <v>29</v>
      </c>
      <c r="E223" s="79" t="str">
        <f t="shared" ca="1" si="2"/>
        <v>FW29-2026</v>
      </c>
      <c r="F223" s="79" t="str">
        <f t="shared" ca="1" si="3"/>
        <v>July</v>
      </c>
      <c r="G223" s="87" t="str">
        <f t="shared" ca="1" si="4"/>
        <v>Q3</v>
      </c>
      <c r="H223" s="85">
        <f t="shared" ca="1" si="5"/>
        <v>2026</v>
      </c>
      <c r="I223" s="100" t="str">
        <f t="shared" ca="1" si="11"/>
        <v>No</v>
      </c>
      <c r="J223" s="51"/>
    </row>
    <row r="224" spans="1:10" ht="15.75" customHeight="1" x14ac:dyDescent="0.2">
      <c r="B224" s="80">
        <f t="shared" ca="1" si="7"/>
        <v>46217</v>
      </c>
      <c r="C224" s="79" t="str">
        <f t="shared" ca="1" si="0"/>
        <v>Tuesday</v>
      </c>
      <c r="D224" s="82">
        <f t="shared" ca="1" si="1"/>
        <v>29</v>
      </c>
      <c r="E224" s="79" t="str">
        <f t="shared" ca="1" si="2"/>
        <v>FW29-2026</v>
      </c>
      <c r="F224" s="79" t="str">
        <f t="shared" ca="1" si="3"/>
        <v>July</v>
      </c>
      <c r="G224" s="87" t="str">
        <f t="shared" ca="1" si="4"/>
        <v>Q3</v>
      </c>
      <c r="H224" s="85">
        <f t="shared" ca="1" si="5"/>
        <v>2026</v>
      </c>
      <c r="I224" s="100" t="str">
        <f t="shared" ca="1" si="11"/>
        <v>No</v>
      </c>
      <c r="J224" s="51"/>
    </row>
    <row r="225" spans="1:10" ht="15.75" customHeight="1" x14ac:dyDescent="0.2">
      <c r="B225" s="80">
        <f t="shared" ca="1" si="7"/>
        <v>46218</v>
      </c>
      <c r="C225" s="79" t="str">
        <f t="shared" ca="1" si="0"/>
        <v>Wednesday</v>
      </c>
      <c r="D225" s="82">
        <f t="shared" ca="1" si="1"/>
        <v>29</v>
      </c>
      <c r="E225" s="79" t="str">
        <f t="shared" ca="1" si="2"/>
        <v>FW29-2026</v>
      </c>
      <c r="F225" s="79" t="str">
        <f t="shared" ca="1" si="3"/>
        <v>July</v>
      </c>
      <c r="G225" s="87" t="str">
        <f t="shared" ca="1" si="4"/>
        <v>Q3</v>
      </c>
      <c r="H225" s="85">
        <f t="shared" ca="1" si="5"/>
        <v>2026</v>
      </c>
      <c r="I225" s="100" t="str">
        <f t="shared" ca="1" si="11"/>
        <v>No</v>
      </c>
      <c r="J225" s="51"/>
    </row>
    <row r="226" spans="1:10" ht="15.75" customHeight="1" x14ac:dyDescent="0.2">
      <c r="A226" s="33" t="s">
        <v>468</v>
      </c>
      <c r="B226" s="81">
        <f t="shared" ca="1" si="7"/>
        <v>46219</v>
      </c>
      <c r="C226" s="77" t="str">
        <f t="shared" ca="1" si="0"/>
        <v>Thursday</v>
      </c>
      <c r="D226" s="83">
        <f t="shared" ca="1" si="1"/>
        <v>29</v>
      </c>
      <c r="E226" s="77" t="str">
        <f t="shared" ca="1" si="2"/>
        <v>FW29-2026</v>
      </c>
      <c r="F226" s="77" t="str">
        <f t="shared" ca="1" si="3"/>
        <v>July</v>
      </c>
      <c r="G226" s="88" t="str">
        <f t="shared" ca="1" si="4"/>
        <v>Q3</v>
      </c>
      <c r="H226" s="86">
        <f t="shared" ca="1" si="5"/>
        <v>2026</v>
      </c>
      <c r="I226" s="101" t="str">
        <f t="shared" ca="1" si="11"/>
        <v>No</v>
      </c>
      <c r="J226" s="51"/>
    </row>
    <row r="227" spans="1:10" ht="15.75" customHeight="1" x14ac:dyDescent="0.2">
      <c r="B227" s="81">
        <f t="shared" ca="1" si="7"/>
        <v>46220</v>
      </c>
      <c r="C227" s="77" t="str">
        <f t="shared" ca="1" si="0"/>
        <v>Friday</v>
      </c>
      <c r="D227" s="83">
        <f t="shared" ca="1" si="1"/>
        <v>29</v>
      </c>
      <c r="E227" s="77" t="str">
        <f t="shared" ca="1" si="2"/>
        <v>FW29-2026</v>
      </c>
      <c r="F227" s="77" t="str">
        <f t="shared" ca="1" si="3"/>
        <v>July</v>
      </c>
      <c r="G227" s="88" t="str">
        <f t="shared" ca="1" si="4"/>
        <v>Q3</v>
      </c>
      <c r="H227" s="86">
        <f t="shared" ca="1" si="5"/>
        <v>2026</v>
      </c>
      <c r="I227" s="101" t="str">
        <f t="shared" ca="1" si="11"/>
        <v>No</v>
      </c>
      <c r="J227" s="51"/>
    </row>
    <row r="228" spans="1:10" ht="15.75" customHeight="1" x14ac:dyDescent="0.2">
      <c r="B228" s="81">
        <f t="shared" ca="1" si="7"/>
        <v>46221</v>
      </c>
      <c r="C228" s="77" t="str">
        <f t="shared" ca="1" si="0"/>
        <v>Saturday</v>
      </c>
      <c r="D228" s="83">
        <f t="shared" ca="1" si="1"/>
        <v>29</v>
      </c>
      <c r="E228" s="77" t="str">
        <f t="shared" ca="1" si="2"/>
        <v>FW29-2026</v>
      </c>
      <c r="F228" s="77" t="str">
        <f t="shared" ca="1" si="3"/>
        <v>July</v>
      </c>
      <c r="G228" s="88" t="str">
        <f t="shared" ca="1" si="4"/>
        <v>Q3</v>
      </c>
      <c r="H228" s="86">
        <f t="shared" ca="1" si="5"/>
        <v>2026</v>
      </c>
      <c r="I228" s="101" t="str">
        <f t="shared" ca="1" si="11"/>
        <v>No</v>
      </c>
      <c r="J228" s="51"/>
    </row>
    <row r="229" spans="1:10" ht="15.75" customHeight="1" x14ac:dyDescent="0.2">
      <c r="B229" s="81">
        <f t="shared" ca="1" si="7"/>
        <v>46222</v>
      </c>
      <c r="C229" s="77" t="str">
        <f t="shared" ca="1" si="0"/>
        <v>Sunday</v>
      </c>
      <c r="D229" s="83">
        <f t="shared" ca="1" si="1"/>
        <v>30</v>
      </c>
      <c r="E229" s="77" t="str">
        <f t="shared" ca="1" si="2"/>
        <v>FW30-2026</v>
      </c>
      <c r="F229" s="77" t="str">
        <f t="shared" ca="1" si="3"/>
        <v>July</v>
      </c>
      <c r="G229" s="88" t="str">
        <f t="shared" ca="1" si="4"/>
        <v>Q3</v>
      </c>
      <c r="H229" s="86">
        <f t="shared" ca="1" si="5"/>
        <v>2026</v>
      </c>
      <c r="I229" s="101" t="str">
        <f t="shared" ca="1" si="11"/>
        <v>No</v>
      </c>
      <c r="J229" s="51"/>
    </row>
    <row r="230" spans="1:10" ht="15.75" customHeight="1" x14ac:dyDescent="0.2">
      <c r="B230" s="81">
        <f t="shared" ca="1" si="7"/>
        <v>46223</v>
      </c>
      <c r="C230" s="77" t="str">
        <f t="shared" ca="1" si="0"/>
        <v>Monday</v>
      </c>
      <c r="D230" s="83">
        <f t="shared" ca="1" si="1"/>
        <v>30</v>
      </c>
      <c r="E230" s="77" t="str">
        <f t="shared" ca="1" si="2"/>
        <v>FW30-2026</v>
      </c>
      <c r="F230" s="77" t="str">
        <f t="shared" ca="1" si="3"/>
        <v>July</v>
      </c>
      <c r="G230" s="88" t="str">
        <f t="shared" ca="1" si="4"/>
        <v>Q3</v>
      </c>
      <c r="H230" s="86">
        <f t="shared" ca="1" si="5"/>
        <v>2026</v>
      </c>
      <c r="I230" s="101" t="str">
        <f t="shared" ca="1" si="11"/>
        <v>No</v>
      </c>
      <c r="J230" s="51"/>
    </row>
    <row r="231" spans="1:10" ht="15.75" customHeight="1" x14ac:dyDescent="0.2">
      <c r="B231" s="81">
        <f t="shared" ca="1" si="7"/>
        <v>46224</v>
      </c>
      <c r="C231" s="77" t="str">
        <f t="shared" ca="1" si="0"/>
        <v>Tuesday</v>
      </c>
      <c r="D231" s="83">
        <f t="shared" ca="1" si="1"/>
        <v>30</v>
      </c>
      <c r="E231" s="77" t="str">
        <f t="shared" ca="1" si="2"/>
        <v>FW30-2026</v>
      </c>
      <c r="F231" s="77" t="str">
        <f t="shared" ca="1" si="3"/>
        <v>July</v>
      </c>
      <c r="G231" s="88" t="str">
        <f t="shared" ca="1" si="4"/>
        <v>Q3</v>
      </c>
      <c r="H231" s="86">
        <f t="shared" ca="1" si="5"/>
        <v>2026</v>
      </c>
      <c r="I231" s="101" t="str">
        <f t="shared" ca="1" si="11"/>
        <v>No</v>
      </c>
      <c r="J231" s="51"/>
    </row>
    <row r="232" spans="1:10" ht="15.75" customHeight="1" x14ac:dyDescent="0.2">
      <c r="B232" s="81">
        <f t="shared" ca="1" si="7"/>
        <v>46225</v>
      </c>
      <c r="C232" s="77" t="str">
        <f t="shared" ca="1" si="0"/>
        <v>Wednesday</v>
      </c>
      <c r="D232" s="83">
        <f t="shared" ca="1" si="1"/>
        <v>30</v>
      </c>
      <c r="E232" s="77" t="str">
        <f t="shared" ca="1" si="2"/>
        <v>FW30-2026</v>
      </c>
      <c r="F232" s="77" t="str">
        <f t="shared" ca="1" si="3"/>
        <v>July</v>
      </c>
      <c r="G232" s="88" t="str">
        <f t="shared" ca="1" si="4"/>
        <v>Q3</v>
      </c>
      <c r="H232" s="86">
        <f t="shared" ca="1" si="5"/>
        <v>2026</v>
      </c>
      <c r="I232" s="101" t="str">
        <f t="shared" ca="1" si="11"/>
        <v>No</v>
      </c>
      <c r="J232" s="51"/>
    </row>
    <row r="233" spans="1:10" ht="15.75" customHeight="1" x14ac:dyDescent="0.2">
      <c r="A233" s="33" t="s">
        <v>468</v>
      </c>
      <c r="B233" s="80">
        <f t="shared" ca="1" si="7"/>
        <v>46226</v>
      </c>
      <c r="C233" s="79" t="str">
        <f t="shared" ca="1" si="0"/>
        <v>Thursday</v>
      </c>
      <c r="D233" s="82">
        <f t="shared" ca="1" si="1"/>
        <v>30</v>
      </c>
      <c r="E233" s="79" t="str">
        <f t="shared" ca="1" si="2"/>
        <v>FW30-2026</v>
      </c>
      <c r="F233" s="79" t="str">
        <f t="shared" ca="1" si="3"/>
        <v>July</v>
      </c>
      <c r="G233" s="87" t="str">
        <f t="shared" ca="1" si="4"/>
        <v>Q3</v>
      </c>
      <c r="H233" s="85">
        <f t="shared" ca="1" si="5"/>
        <v>2026</v>
      </c>
      <c r="I233" s="100" t="str">
        <f t="shared" ca="1" si="11"/>
        <v>No</v>
      </c>
      <c r="J233" s="51"/>
    </row>
    <row r="234" spans="1:10" ht="15.75" customHeight="1" x14ac:dyDescent="0.2">
      <c r="B234" s="80">
        <f t="shared" ca="1" si="7"/>
        <v>46227</v>
      </c>
      <c r="C234" s="79" t="str">
        <f t="shared" ca="1" si="0"/>
        <v>Friday</v>
      </c>
      <c r="D234" s="82">
        <f t="shared" ca="1" si="1"/>
        <v>30</v>
      </c>
      <c r="E234" s="79" t="str">
        <f t="shared" ca="1" si="2"/>
        <v>FW30-2026</v>
      </c>
      <c r="F234" s="79" t="str">
        <f t="shared" ca="1" si="3"/>
        <v>July</v>
      </c>
      <c r="G234" s="87" t="str">
        <f t="shared" ca="1" si="4"/>
        <v>Q3</v>
      </c>
      <c r="H234" s="85">
        <f t="shared" ca="1" si="5"/>
        <v>2026</v>
      </c>
      <c r="I234" s="100" t="str">
        <f t="shared" ca="1" si="11"/>
        <v>No</v>
      </c>
      <c r="J234" s="51"/>
    </row>
    <row r="235" spans="1:10" ht="15.75" customHeight="1" x14ac:dyDescent="0.2">
      <c r="B235" s="80">
        <f t="shared" ca="1" si="7"/>
        <v>46228</v>
      </c>
      <c r="C235" s="79" t="str">
        <f t="shared" ca="1" si="0"/>
        <v>Saturday</v>
      </c>
      <c r="D235" s="82">
        <f t="shared" ca="1" si="1"/>
        <v>30</v>
      </c>
      <c r="E235" s="79" t="str">
        <f t="shared" ca="1" si="2"/>
        <v>FW30-2026</v>
      </c>
      <c r="F235" s="79" t="str">
        <f t="shared" ca="1" si="3"/>
        <v>July</v>
      </c>
      <c r="G235" s="87" t="str">
        <f t="shared" ca="1" si="4"/>
        <v>Q3</v>
      </c>
      <c r="H235" s="85">
        <f t="shared" ca="1" si="5"/>
        <v>2026</v>
      </c>
      <c r="I235" s="100" t="str">
        <f t="shared" ca="1" si="11"/>
        <v>No</v>
      </c>
      <c r="J235" s="51"/>
    </row>
    <row r="236" spans="1:10" ht="15.75" customHeight="1" x14ac:dyDescent="0.2">
      <c r="B236" s="80">
        <f t="shared" ca="1" si="7"/>
        <v>46229</v>
      </c>
      <c r="C236" s="79" t="str">
        <f t="shared" ca="1" si="0"/>
        <v>Sunday</v>
      </c>
      <c r="D236" s="82">
        <f t="shared" ca="1" si="1"/>
        <v>31</v>
      </c>
      <c r="E236" s="79" t="str">
        <f t="shared" ca="1" si="2"/>
        <v>FW31-2026</v>
      </c>
      <c r="F236" s="79" t="str">
        <f t="shared" ca="1" si="3"/>
        <v>July</v>
      </c>
      <c r="G236" s="87" t="str">
        <f t="shared" ca="1" si="4"/>
        <v>Q3</v>
      </c>
      <c r="H236" s="85">
        <f t="shared" ca="1" si="5"/>
        <v>2026</v>
      </c>
      <c r="I236" s="100" t="str">
        <f t="shared" ca="1" si="11"/>
        <v>No</v>
      </c>
      <c r="J236" s="51"/>
    </row>
    <row r="237" spans="1:10" ht="15.75" customHeight="1" x14ac:dyDescent="0.2">
      <c r="B237" s="80">
        <f t="shared" ca="1" si="7"/>
        <v>46230</v>
      </c>
      <c r="C237" s="79" t="str">
        <f t="shared" ca="1" si="0"/>
        <v>Monday</v>
      </c>
      <c r="D237" s="82">
        <f t="shared" ca="1" si="1"/>
        <v>31</v>
      </c>
      <c r="E237" s="79" t="str">
        <f t="shared" ca="1" si="2"/>
        <v>FW31-2026</v>
      </c>
      <c r="F237" s="79" t="str">
        <f t="shared" ca="1" si="3"/>
        <v>July</v>
      </c>
      <c r="G237" s="87" t="str">
        <f t="shared" ca="1" si="4"/>
        <v>Q3</v>
      </c>
      <c r="H237" s="85">
        <f t="shared" ca="1" si="5"/>
        <v>2026</v>
      </c>
      <c r="I237" s="100" t="str">
        <f t="shared" ca="1" si="11"/>
        <v>No</v>
      </c>
      <c r="J237" s="51"/>
    </row>
    <row r="238" spans="1:10" ht="15.75" customHeight="1" x14ac:dyDescent="0.2">
      <c r="B238" s="80">
        <f t="shared" ca="1" si="7"/>
        <v>46231</v>
      </c>
      <c r="C238" s="79" t="str">
        <f t="shared" ca="1" si="0"/>
        <v>Tuesday</v>
      </c>
      <c r="D238" s="82">
        <f t="shared" ca="1" si="1"/>
        <v>31</v>
      </c>
      <c r="E238" s="79" t="str">
        <f t="shared" ca="1" si="2"/>
        <v>FW31-2026</v>
      </c>
      <c r="F238" s="79" t="str">
        <f t="shared" ca="1" si="3"/>
        <v>July</v>
      </c>
      <c r="G238" s="87" t="str">
        <f t="shared" ca="1" si="4"/>
        <v>Q3</v>
      </c>
      <c r="H238" s="85">
        <f t="shared" ca="1" si="5"/>
        <v>2026</v>
      </c>
      <c r="I238" s="100" t="str">
        <f t="shared" ca="1" si="11"/>
        <v>No</v>
      </c>
      <c r="J238" s="51"/>
    </row>
    <row r="239" spans="1:10" ht="15.75" customHeight="1" x14ac:dyDescent="0.2">
      <c r="B239" s="80">
        <f t="shared" ca="1" si="7"/>
        <v>46232</v>
      </c>
      <c r="C239" s="79" t="str">
        <f t="shared" ca="1" si="0"/>
        <v>Wednesday</v>
      </c>
      <c r="D239" s="82">
        <f t="shared" ca="1" si="1"/>
        <v>31</v>
      </c>
      <c r="E239" s="79" t="str">
        <f t="shared" ca="1" si="2"/>
        <v>FW31-2026</v>
      </c>
      <c r="F239" s="79" t="str">
        <f t="shared" ca="1" si="3"/>
        <v>July</v>
      </c>
      <c r="G239" s="87" t="str">
        <f t="shared" ca="1" si="4"/>
        <v>Q3</v>
      </c>
      <c r="H239" s="85">
        <f t="shared" ca="1" si="5"/>
        <v>2026</v>
      </c>
      <c r="I239" s="100" t="str">
        <f t="shared" ca="1" si="11"/>
        <v>No</v>
      </c>
      <c r="J239" s="51"/>
    </row>
    <row r="240" spans="1:10" ht="15.75" customHeight="1" x14ac:dyDescent="0.2">
      <c r="A240" s="33" t="s">
        <v>468</v>
      </c>
      <c r="B240" s="81">
        <f t="shared" ca="1" si="7"/>
        <v>46233</v>
      </c>
      <c r="C240" s="77" t="str">
        <f t="shared" ca="1" si="0"/>
        <v>Thursday</v>
      </c>
      <c r="D240" s="83">
        <f t="shared" ca="1" si="1"/>
        <v>31</v>
      </c>
      <c r="E240" s="77" t="str">
        <f t="shared" ca="1" si="2"/>
        <v>FW31-2026</v>
      </c>
      <c r="F240" s="77" t="str">
        <f t="shared" ca="1" si="3"/>
        <v>July</v>
      </c>
      <c r="G240" s="88" t="str">
        <f t="shared" ca="1" si="4"/>
        <v>Q3</v>
      </c>
      <c r="H240" s="86">
        <f t="shared" ca="1" si="5"/>
        <v>2026</v>
      </c>
      <c r="I240" s="101" t="str">
        <f t="shared" ca="1" si="11"/>
        <v>No</v>
      </c>
      <c r="J240" s="51"/>
    </row>
    <row r="241" spans="1:10" ht="15.75" customHeight="1" x14ac:dyDescent="0.2">
      <c r="B241" s="81">
        <f t="shared" ca="1" si="7"/>
        <v>46234</v>
      </c>
      <c r="C241" s="77" t="str">
        <f t="shared" ca="1" si="0"/>
        <v>Friday</v>
      </c>
      <c r="D241" s="83">
        <f t="shared" ca="1" si="1"/>
        <v>31</v>
      </c>
      <c r="E241" s="77" t="str">
        <f t="shared" ca="1" si="2"/>
        <v>FW31-2026</v>
      </c>
      <c r="F241" s="77" t="str">
        <f t="shared" ca="1" si="3"/>
        <v>July</v>
      </c>
      <c r="G241" s="88" t="str">
        <f t="shared" ca="1" si="4"/>
        <v>Q3</v>
      </c>
      <c r="H241" s="86">
        <f t="shared" ca="1" si="5"/>
        <v>2026</v>
      </c>
      <c r="I241" s="101" t="str">
        <f t="shared" ca="1" si="11"/>
        <v>No</v>
      </c>
      <c r="J241" s="51"/>
    </row>
    <row r="242" spans="1:10" ht="15.75" customHeight="1" x14ac:dyDescent="0.2">
      <c r="B242" s="81">
        <f t="shared" ca="1" si="7"/>
        <v>46235</v>
      </c>
      <c r="C242" s="77" t="str">
        <f t="shared" ca="1" si="0"/>
        <v>Saturday</v>
      </c>
      <c r="D242" s="83">
        <f t="shared" ca="1" si="1"/>
        <v>31</v>
      </c>
      <c r="E242" s="77" t="str">
        <f t="shared" ca="1" si="2"/>
        <v>FW31-2026</v>
      </c>
      <c r="F242" s="77" t="str">
        <f t="shared" ca="1" si="3"/>
        <v>August</v>
      </c>
      <c r="G242" s="88" t="str">
        <f t="shared" ca="1" si="4"/>
        <v>Q3</v>
      </c>
      <c r="H242" s="86">
        <f t="shared" ca="1" si="5"/>
        <v>2026</v>
      </c>
      <c r="I242" s="101" t="str">
        <f t="shared" ca="1" si="11"/>
        <v>No</v>
      </c>
      <c r="J242" s="51"/>
    </row>
    <row r="243" spans="1:10" ht="15.75" customHeight="1" x14ac:dyDescent="0.2">
      <c r="B243" s="81">
        <f t="shared" ca="1" si="7"/>
        <v>46236</v>
      </c>
      <c r="C243" s="77" t="str">
        <f t="shared" ca="1" si="0"/>
        <v>Sunday</v>
      </c>
      <c r="D243" s="83">
        <f t="shared" ca="1" si="1"/>
        <v>32</v>
      </c>
      <c r="E243" s="77" t="str">
        <f t="shared" ca="1" si="2"/>
        <v>FW32-2026</v>
      </c>
      <c r="F243" s="77" t="str">
        <f t="shared" ca="1" si="3"/>
        <v>August</v>
      </c>
      <c r="G243" s="88" t="str">
        <f t="shared" ca="1" si="4"/>
        <v>Q3</v>
      </c>
      <c r="H243" s="86">
        <f t="shared" ca="1" si="5"/>
        <v>2026</v>
      </c>
      <c r="I243" s="101" t="str">
        <f t="shared" ca="1" si="11"/>
        <v>No</v>
      </c>
      <c r="J243" s="51"/>
    </row>
    <row r="244" spans="1:10" ht="15.75" customHeight="1" x14ac:dyDescent="0.2">
      <c r="B244" s="81">
        <f t="shared" ca="1" si="7"/>
        <v>46237</v>
      </c>
      <c r="C244" s="77" t="str">
        <f t="shared" ca="1" si="0"/>
        <v>Monday</v>
      </c>
      <c r="D244" s="83">
        <f t="shared" ca="1" si="1"/>
        <v>32</v>
      </c>
      <c r="E244" s="77" t="str">
        <f t="shared" ca="1" si="2"/>
        <v>FW32-2026</v>
      </c>
      <c r="F244" s="77" t="str">
        <f t="shared" ca="1" si="3"/>
        <v>August</v>
      </c>
      <c r="G244" s="88" t="str">
        <f t="shared" ca="1" si="4"/>
        <v>Q3</v>
      </c>
      <c r="H244" s="86">
        <f t="shared" ca="1" si="5"/>
        <v>2026</v>
      </c>
      <c r="I244" s="101" t="str">
        <f t="shared" ca="1" si="11"/>
        <v>No</v>
      </c>
      <c r="J244" s="51"/>
    </row>
    <row r="245" spans="1:10" ht="15.75" customHeight="1" x14ac:dyDescent="0.2">
      <c r="B245" s="81">
        <f t="shared" ca="1" si="7"/>
        <v>46238</v>
      </c>
      <c r="C245" s="77" t="str">
        <f t="shared" ca="1" si="0"/>
        <v>Tuesday</v>
      </c>
      <c r="D245" s="83">
        <f t="shared" ca="1" si="1"/>
        <v>32</v>
      </c>
      <c r="E245" s="77" t="str">
        <f t="shared" ca="1" si="2"/>
        <v>FW32-2026</v>
      </c>
      <c r="F245" s="77" t="str">
        <f t="shared" ca="1" si="3"/>
        <v>August</v>
      </c>
      <c r="G245" s="88" t="str">
        <f t="shared" ca="1" si="4"/>
        <v>Q3</v>
      </c>
      <c r="H245" s="86">
        <f t="shared" ca="1" si="5"/>
        <v>2026</v>
      </c>
      <c r="I245" s="101" t="str">
        <f t="shared" ca="1" si="11"/>
        <v>No</v>
      </c>
      <c r="J245" s="51"/>
    </row>
    <row r="246" spans="1:10" ht="15.75" customHeight="1" x14ac:dyDescent="0.2">
      <c r="B246" s="81">
        <f t="shared" ca="1" si="7"/>
        <v>46239</v>
      </c>
      <c r="C246" s="77" t="str">
        <f t="shared" ca="1" si="0"/>
        <v>Wednesday</v>
      </c>
      <c r="D246" s="83">
        <f t="shared" ca="1" si="1"/>
        <v>32</v>
      </c>
      <c r="E246" s="77" t="str">
        <f t="shared" ca="1" si="2"/>
        <v>FW32-2026</v>
      </c>
      <c r="F246" s="77" t="str">
        <f t="shared" ca="1" si="3"/>
        <v>August</v>
      </c>
      <c r="G246" s="88" t="str">
        <f t="shared" ca="1" si="4"/>
        <v>Q3</v>
      </c>
      <c r="H246" s="86">
        <f t="shared" ca="1" si="5"/>
        <v>2026</v>
      </c>
      <c r="I246" s="101" t="str">
        <f t="shared" ca="1" si="11"/>
        <v>No</v>
      </c>
      <c r="J246" s="51"/>
    </row>
    <row r="247" spans="1:10" ht="15.75" customHeight="1" x14ac:dyDescent="0.2">
      <c r="A247" s="33" t="s">
        <v>468</v>
      </c>
      <c r="B247" s="80">
        <f t="shared" ca="1" si="7"/>
        <v>46240</v>
      </c>
      <c r="C247" s="79" t="str">
        <f t="shared" ca="1" si="0"/>
        <v>Thursday</v>
      </c>
      <c r="D247" s="82">
        <f t="shared" ca="1" si="1"/>
        <v>32</v>
      </c>
      <c r="E247" s="79" t="str">
        <f t="shared" ca="1" si="2"/>
        <v>FW32-2026</v>
      </c>
      <c r="F247" s="79" t="str">
        <f t="shared" ca="1" si="3"/>
        <v>August</v>
      </c>
      <c r="G247" s="87" t="str">
        <f t="shared" ca="1" si="4"/>
        <v>Q3</v>
      </c>
      <c r="H247" s="85">
        <f t="shared" ca="1" si="5"/>
        <v>2026</v>
      </c>
      <c r="I247" s="100" t="str">
        <f t="shared" ca="1" si="11"/>
        <v>No</v>
      </c>
      <c r="J247" s="51"/>
    </row>
    <row r="248" spans="1:10" ht="15.75" customHeight="1" x14ac:dyDescent="0.2">
      <c r="B248" s="80">
        <f t="shared" ca="1" si="7"/>
        <v>46241</v>
      </c>
      <c r="C248" s="79" t="str">
        <f t="shared" ca="1" si="0"/>
        <v>Friday</v>
      </c>
      <c r="D248" s="82">
        <f t="shared" ca="1" si="1"/>
        <v>32</v>
      </c>
      <c r="E248" s="79" t="str">
        <f t="shared" ca="1" si="2"/>
        <v>FW32-2026</v>
      </c>
      <c r="F248" s="79" t="str">
        <f t="shared" ca="1" si="3"/>
        <v>August</v>
      </c>
      <c r="G248" s="87" t="str">
        <f t="shared" ca="1" si="4"/>
        <v>Q3</v>
      </c>
      <c r="H248" s="85">
        <f t="shared" ca="1" si="5"/>
        <v>2026</v>
      </c>
      <c r="I248" s="100" t="str">
        <f t="shared" ca="1" si="11"/>
        <v>No</v>
      </c>
      <c r="J248" s="51"/>
    </row>
    <row r="249" spans="1:10" ht="15.75" customHeight="1" x14ac:dyDescent="0.2">
      <c r="B249" s="80">
        <f t="shared" ca="1" si="7"/>
        <v>46242</v>
      </c>
      <c r="C249" s="79" t="str">
        <f t="shared" ca="1" si="0"/>
        <v>Saturday</v>
      </c>
      <c r="D249" s="82">
        <f t="shared" ca="1" si="1"/>
        <v>32</v>
      </c>
      <c r="E249" s="79" t="str">
        <f t="shared" ca="1" si="2"/>
        <v>FW32-2026</v>
      </c>
      <c r="F249" s="79" t="str">
        <f t="shared" ca="1" si="3"/>
        <v>August</v>
      </c>
      <c r="G249" s="87" t="str">
        <f t="shared" ca="1" si="4"/>
        <v>Q3</v>
      </c>
      <c r="H249" s="85">
        <f t="shared" ca="1" si="5"/>
        <v>2026</v>
      </c>
      <c r="I249" s="100" t="str">
        <f t="shared" ca="1" si="11"/>
        <v>No</v>
      </c>
      <c r="J249" s="51"/>
    </row>
    <row r="250" spans="1:10" ht="15.75" customHeight="1" x14ac:dyDescent="0.2">
      <c r="B250" s="80">
        <f t="shared" ca="1" si="7"/>
        <v>46243</v>
      </c>
      <c r="C250" s="79" t="str">
        <f t="shared" ca="1" si="0"/>
        <v>Sunday</v>
      </c>
      <c r="D250" s="82">
        <f t="shared" ca="1" si="1"/>
        <v>33</v>
      </c>
      <c r="E250" s="79" t="str">
        <f t="shared" ca="1" si="2"/>
        <v>FW33-2026</v>
      </c>
      <c r="F250" s="79" t="str">
        <f t="shared" ca="1" si="3"/>
        <v>August</v>
      </c>
      <c r="G250" s="87" t="str">
        <f t="shared" ca="1" si="4"/>
        <v>Q3</v>
      </c>
      <c r="H250" s="85">
        <f t="shared" ca="1" si="5"/>
        <v>2026</v>
      </c>
      <c r="I250" s="100" t="str">
        <f t="shared" ca="1" si="11"/>
        <v>No</v>
      </c>
      <c r="J250" s="51"/>
    </row>
    <row r="251" spans="1:10" ht="15.75" customHeight="1" x14ac:dyDescent="0.2">
      <c r="B251" s="80">
        <f t="shared" ca="1" si="7"/>
        <v>46244</v>
      </c>
      <c r="C251" s="79" t="str">
        <f t="shared" ca="1" si="0"/>
        <v>Monday</v>
      </c>
      <c r="D251" s="82">
        <f t="shared" ca="1" si="1"/>
        <v>33</v>
      </c>
      <c r="E251" s="79" t="str">
        <f t="shared" ca="1" si="2"/>
        <v>FW33-2026</v>
      </c>
      <c r="F251" s="79" t="str">
        <f t="shared" ca="1" si="3"/>
        <v>August</v>
      </c>
      <c r="G251" s="87" t="str">
        <f t="shared" ca="1" si="4"/>
        <v>Q3</v>
      </c>
      <c r="H251" s="85">
        <f t="shared" ca="1" si="5"/>
        <v>2026</v>
      </c>
      <c r="I251" s="100" t="str">
        <f t="shared" ca="1" si="11"/>
        <v>No</v>
      </c>
      <c r="J251" s="51"/>
    </row>
    <row r="252" spans="1:10" ht="15.75" customHeight="1" x14ac:dyDescent="0.2">
      <c r="B252" s="80">
        <f t="shared" ca="1" si="7"/>
        <v>46245</v>
      </c>
      <c r="C252" s="79" t="str">
        <f t="shared" ca="1" si="0"/>
        <v>Tuesday</v>
      </c>
      <c r="D252" s="82">
        <f t="shared" ca="1" si="1"/>
        <v>33</v>
      </c>
      <c r="E252" s="79" t="str">
        <f t="shared" ca="1" si="2"/>
        <v>FW33-2026</v>
      </c>
      <c r="F252" s="79" t="str">
        <f t="shared" ca="1" si="3"/>
        <v>August</v>
      </c>
      <c r="G252" s="87" t="str">
        <f t="shared" ca="1" si="4"/>
        <v>Q3</v>
      </c>
      <c r="H252" s="85">
        <f t="shared" ca="1" si="5"/>
        <v>2026</v>
      </c>
      <c r="I252" s="100" t="str">
        <f t="shared" ca="1" si="11"/>
        <v>No</v>
      </c>
      <c r="J252" s="51"/>
    </row>
    <row r="253" spans="1:10" ht="15.75" customHeight="1" x14ac:dyDescent="0.2">
      <c r="B253" s="80">
        <f t="shared" ca="1" si="7"/>
        <v>46246</v>
      </c>
      <c r="C253" s="79" t="str">
        <f t="shared" ca="1" si="0"/>
        <v>Wednesday</v>
      </c>
      <c r="D253" s="82">
        <f t="shared" ca="1" si="1"/>
        <v>33</v>
      </c>
      <c r="E253" s="79" t="str">
        <f t="shared" ca="1" si="2"/>
        <v>FW33-2026</v>
      </c>
      <c r="F253" s="79" t="str">
        <f t="shared" ca="1" si="3"/>
        <v>August</v>
      </c>
      <c r="G253" s="87" t="str">
        <f t="shared" ca="1" si="4"/>
        <v>Q3</v>
      </c>
      <c r="H253" s="85">
        <f t="shared" ca="1" si="5"/>
        <v>2026</v>
      </c>
      <c r="I253" s="100" t="str">
        <f t="shared" ca="1" si="11"/>
        <v>No</v>
      </c>
      <c r="J253" s="51"/>
    </row>
    <row r="254" spans="1:10" ht="15.75" customHeight="1" x14ac:dyDescent="0.2">
      <c r="A254" s="33" t="s">
        <v>468</v>
      </c>
      <c r="B254" s="81">
        <f t="shared" ca="1" si="7"/>
        <v>46247</v>
      </c>
      <c r="C254" s="77" t="str">
        <f t="shared" ca="1" si="0"/>
        <v>Thursday</v>
      </c>
      <c r="D254" s="83">
        <f t="shared" ca="1" si="1"/>
        <v>33</v>
      </c>
      <c r="E254" s="77" t="str">
        <f t="shared" ca="1" si="2"/>
        <v>FW33-2026</v>
      </c>
      <c r="F254" s="77" t="str">
        <f t="shared" ca="1" si="3"/>
        <v>August</v>
      </c>
      <c r="G254" s="88" t="str">
        <f t="shared" ca="1" si="4"/>
        <v>Q3</v>
      </c>
      <c r="H254" s="86">
        <f t="shared" ca="1" si="5"/>
        <v>2026</v>
      </c>
      <c r="I254" s="101" t="str">
        <f t="shared" ca="1" si="11"/>
        <v>No</v>
      </c>
      <c r="J254" s="51"/>
    </row>
    <row r="255" spans="1:10" ht="15.75" customHeight="1" x14ac:dyDescent="0.2">
      <c r="B255" s="81">
        <f t="shared" ca="1" si="7"/>
        <v>46248</v>
      </c>
      <c r="C255" s="77" t="str">
        <f t="shared" ca="1" si="0"/>
        <v>Friday</v>
      </c>
      <c r="D255" s="83">
        <f t="shared" ca="1" si="1"/>
        <v>33</v>
      </c>
      <c r="E255" s="77" t="str">
        <f t="shared" ca="1" si="2"/>
        <v>FW33-2026</v>
      </c>
      <c r="F255" s="77" t="str">
        <f t="shared" ca="1" si="3"/>
        <v>August</v>
      </c>
      <c r="G255" s="88" t="str">
        <f t="shared" ca="1" si="4"/>
        <v>Q3</v>
      </c>
      <c r="H255" s="86">
        <f t="shared" ca="1" si="5"/>
        <v>2026</v>
      </c>
      <c r="I255" s="101" t="str">
        <f t="shared" ca="1" si="11"/>
        <v>No</v>
      </c>
      <c r="J255" s="51"/>
    </row>
    <row r="256" spans="1:10" ht="15.75" customHeight="1" x14ac:dyDescent="0.2">
      <c r="B256" s="81">
        <f t="shared" ca="1" si="7"/>
        <v>46249</v>
      </c>
      <c r="C256" s="77" t="str">
        <f t="shared" ca="1" si="0"/>
        <v>Saturday</v>
      </c>
      <c r="D256" s="83">
        <f t="shared" ca="1" si="1"/>
        <v>33</v>
      </c>
      <c r="E256" s="77" t="str">
        <f t="shared" ca="1" si="2"/>
        <v>FW33-2026</v>
      </c>
      <c r="F256" s="77" t="str">
        <f t="shared" ca="1" si="3"/>
        <v>August</v>
      </c>
      <c r="G256" s="88" t="str">
        <f t="shared" ca="1" si="4"/>
        <v>Q3</v>
      </c>
      <c r="H256" s="86">
        <f t="shared" ca="1" si="5"/>
        <v>2026</v>
      </c>
      <c r="I256" s="101" t="str">
        <f t="shared" ca="1" si="11"/>
        <v>No</v>
      </c>
      <c r="J256" s="51"/>
    </row>
    <row r="257" spans="1:10" ht="15.75" customHeight="1" x14ac:dyDescent="0.2">
      <c r="B257" s="81">
        <f t="shared" ca="1" si="7"/>
        <v>46250</v>
      </c>
      <c r="C257" s="77" t="str">
        <f t="shared" ca="1" si="0"/>
        <v>Sunday</v>
      </c>
      <c r="D257" s="83">
        <f t="shared" ca="1" si="1"/>
        <v>34</v>
      </c>
      <c r="E257" s="77" t="str">
        <f t="shared" ca="1" si="2"/>
        <v>FW34-2026</v>
      </c>
      <c r="F257" s="77" t="str">
        <f t="shared" ca="1" si="3"/>
        <v>August</v>
      </c>
      <c r="G257" s="88" t="str">
        <f t="shared" ca="1" si="4"/>
        <v>Q3</v>
      </c>
      <c r="H257" s="86">
        <f t="shared" ca="1" si="5"/>
        <v>2026</v>
      </c>
      <c r="I257" s="101" t="str">
        <f t="shared" ca="1" si="11"/>
        <v>No</v>
      </c>
      <c r="J257" s="51"/>
    </row>
    <row r="258" spans="1:10" ht="15.75" customHeight="1" x14ac:dyDescent="0.2">
      <c r="B258" s="81">
        <f t="shared" ca="1" si="7"/>
        <v>46251</v>
      </c>
      <c r="C258" s="77" t="str">
        <f t="shared" ca="1" si="0"/>
        <v>Monday</v>
      </c>
      <c r="D258" s="83">
        <f t="shared" ca="1" si="1"/>
        <v>34</v>
      </c>
      <c r="E258" s="77" t="str">
        <f t="shared" ca="1" si="2"/>
        <v>FW34-2026</v>
      </c>
      <c r="F258" s="77" t="str">
        <f t="shared" ca="1" si="3"/>
        <v>August</v>
      </c>
      <c r="G258" s="88" t="str">
        <f t="shared" ca="1" si="4"/>
        <v>Q3</v>
      </c>
      <c r="H258" s="86">
        <f t="shared" ca="1" si="5"/>
        <v>2026</v>
      </c>
      <c r="I258" s="101" t="str">
        <f t="shared" ca="1" si="11"/>
        <v>No</v>
      </c>
      <c r="J258" s="51"/>
    </row>
    <row r="259" spans="1:10" ht="15.75" customHeight="1" x14ac:dyDescent="0.2">
      <c r="B259" s="81">
        <f t="shared" ca="1" si="7"/>
        <v>46252</v>
      </c>
      <c r="C259" s="77" t="str">
        <f t="shared" ca="1" si="0"/>
        <v>Tuesday</v>
      </c>
      <c r="D259" s="83">
        <f t="shared" ca="1" si="1"/>
        <v>34</v>
      </c>
      <c r="E259" s="77" t="str">
        <f t="shared" ca="1" si="2"/>
        <v>FW34-2026</v>
      </c>
      <c r="F259" s="77" t="str">
        <f t="shared" ca="1" si="3"/>
        <v>August</v>
      </c>
      <c r="G259" s="88" t="str">
        <f t="shared" ca="1" si="4"/>
        <v>Q3</v>
      </c>
      <c r="H259" s="86">
        <f t="shared" ca="1" si="5"/>
        <v>2026</v>
      </c>
      <c r="I259" s="101" t="str">
        <f t="shared" ca="1" si="11"/>
        <v>No</v>
      </c>
      <c r="J259" s="51"/>
    </row>
    <row r="260" spans="1:10" ht="15.75" customHeight="1" x14ac:dyDescent="0.2">
      <c r="B260" s="81">
        <f t="shared" ca="1" si="7"/>
        <v>46253</v>
      </c>
      <c r="C260" s="77" t="str">
        <f t="shared" ca="1" si="0"/>
        <v>Wednesday</v>
      </c>
      <c r="D260" s="83">
        <f t="shared" ca="1" si="1"/>
        <v>34</v>
      </c>
      <c r="E260" s="77" t="str">
        <f t="shared" ca="1" si="2"/>
        <v>FW34-2026</v>
      </c>
      <c r="F260" s="77" t="str">
        <f t="shared" ca="1" si="3"/>
        <v>August</v>
      </c>
      <c r="G260" s="88" t="str">
        <f t="shared" ca="1" si="4"/>
        <v>Q3</v>
      </c>
      <c r="H260" s="86">
        <f t="shared" ca="1" si="5"/>
        <v>2026</v>
      </c>
      <c r="I260" s="101" t="str">
        <f t="shared" ca="1" si="11"/>
        <v>No</v>
      </c>
      <c r="J260" s="51"/>
    </row>
    <row r="261" spans="1:10" ht="15.75" customHeight="1" x14ac:dyDescent="0.2">
      <c r="A261" s="33" t="s">
        <v>468</v>
      </c>
      <c r="B261" s="80">
        <f t="shared" ca="1" si="7"/>
        <v>46254</v>
      </c>
      <c r="C261" s="79" t="str">
        <f t="shared" ca="1" si="0"/>
        <v>Thursday</v>
      </c>
      <c r="D261" s="82">
        <f t="shared" ca="1" si="1"/>
        <v>34</v>
      </c>
      <c r="E261" s="79" t="str">
        <f t="shared" ca="1" si="2"/>
        <v>FW34-2026</v>
      </c>
      <c r="F261" s="79" t="str">
        <f t="shared" ca="1" si="3"/>
        <v>August</v>
      </c>
      <c r="G261" s="87" t="str">
        <f t="shared" ca="1" si="4"/>
        <v>Q3</v>
      </c>
      <c r="H261" s="85">
        <f t="shared" ca="1" si="5"/>
        <v>2026</v>
      </c>
      <c r="I261" s="100" t="str">
        <f t="shared" ca="1" si="11"/>
        <v>No</v>
      </c>
      <c r="J261" s="51"/>
    </row>
    <row r="262" spans="1:10" ht="15.75" customHeight="1" x14ac:dyDescent="0.2">
      <c r="B262" s="80">
        <f t="shared" ca="1" si="7"/>
        <v>46255</v>
      </c>
      <c r="C262" s="79" t="str">
        <f t="shared" ca="1" si="0"/>
        <v>Friday</v>
      </c>
      <c r="D262" s="82">
        <f t="shared" ca="1" si="1"/>
        <v>34</v>
      </c>
      <c r="E262" s="79" t="str">
        <f t="shared" ca="1" si="2"/>
        <v>FW34-2026</v>
      </c>
      <c r="F262" s="79" t="str">
        <f t="shared" ca="1" si="3"/>
        <v>August</v>
      </c>
      <c r="G262" s="87" t="str">
        <f t="shared" ca="1" si="4"/>
        <v>Q3</v>
      </c>
      <c r="H262" s="85">
        <f t="shared" ca="1" si="5"/>
        <v>2026</v>
      </c>
      <c r="I262" s="100" t="str">
        <f t="shared" ca="1" si="11"/>
        <v>No</v>
      </c>
      <c r="J262" s="51"/>
    </row>
    <row r="263" spans="1:10" ht="15.75" customHeight="1" x14ac:dyDescent="0.2">
      <c r="B263" s="80">
        <f t="shared" ca="1" si="7"/>
        <v>46256</v>
      </c>
      <c r="C263" s="79" t="str">
        <f t="shared" ca="1" si="0"/>
        <v>Saturday</v>
      </c>
      <c r="D263" s="82">
        <f t="shared" ca="1" si="1"/>
        <v>34</v>
      </c>
      <c r="E263" s="79" t="str">
        <f t="shared" ca="1" si="2"/>
        <v>FW34-2026</v>
      </c>
      <c r="F263" s="79" t="str">
        <f t="shared" ca="1" si="3"/>
        <v>August</v>
      </c>
      <c r="G263" s="87" t="str">
        <f t="shared" ca="1" si="4"/>
        <v>Q3</v>
      </c>
      <c r="H263" s="85">
        <f t="shared" ca="1" si="5"/>
        <v>2026</v>
      </c>
      <c r="I263" s="100" t="str">
        <f t="shared" ca="1" si="11"/>
        <v>No</v>
      </c>
      <c r="J263" s="51"/>
    </row>
    <row r="264" spans="1:10" ht="15.75" customHeight="1" x14ac:dyDescent="0.2">
      <c r="B264" s="80">
        <f t="shared" ca="1" si="7"/>
        <v>46257</v>
      </c>
      <c r="C264" s="79" t="str">
        <f t="shared" ref="C264:C518" ca="1" si="12">TEXT(B264,"dddd")</f>
        <v>Sunday</v>
      </c>
      <c r="D264" s="82">
        <f t="shared" ref="D264:D518" ca="1" si="13">WEEKNUM(B264)</f>
        <v>35</v>
      </c>
      <c r="E264" s="79" t="str">
        <f t="shared" ref="E264:E518" ca="1" si="14">"FW"&amp;TEXT(WEEKNUM(B264),"00")&amp;"-"&amp;YEAR(B264)</f>
        <v>FW35-2026</v>
      </c>
      <c r="F264" s="79" t="str">
        <f t="shared" ref="F264:F518" ca="1" si="15">TEXT(B264,"mmmm")</f>
        <v>August</v>
      </c>
      <c r="G264" s="87" t="str">
        <f t="shared" ref="G264:G518" ca="1" si="16">"Q"&amp;CEILING(MONTH(B264)/3,1)</f>
        <v>Q3</v>
      </c>
      <c r="H264" s="85">
        <f t="shared" ref="H264:H518" ca="1" si="17">YEAR(B264)</f>
        <v>2026</v>
      </c>
      <c r="I264" s="100" t="str">
        <f t="shared" ca="1" si="11"/>
        <v>No</v>
      </c>
      <c r="J264" s="51"/>
    </row>
    <row r="265" spans="1:10" ht="15.75" customHeight="1" x14ac:dyDescent="0.2">
      <c r="B265" s="80">
        <f t="shared" ref="B265:B519" ca="1" si="18">B264+1</f>
        <v>46258</v>
      </c>
      <c r="C265" s="79" t="str">
        <f t="shared" ca="1" si="12"/>
        <v>Monday</v>
      </c>
      <c r="D265" s="82">
        <f t="shared" ca="1" si="13"/>
        <v>35</v>
      </c>
      <c r="E265" s="79" t="str">
        <f t="shared" ca="1" si="14"/>
        <v>FW35-2026</v>
      </c>
      <c r="F265" s="79" t="str">
        <f t="shared" ca="1" si="15"/>
        <v>August</v>
      </c>
      <c r="G265" s="87" t="str">
        <f t="shared" ca="1" si="16"/>
        <v>Q3</v>
      </c>
      <c r="H265" s="85">
        <f t="shared" ca="1" si="17"/>
        <v>2026</v>
      </c>
      <c r="I265" s="100" t="str">
        <f t="shared" ca="1" si="11"/>
        <v>No</v>
      </c>
      <c r="J265" s="51"/>
    </row>
    <row r="266" spans="1:10" ht="15.75" customHeight="1" x14ac:dyDescent="0.2">
      <c r="B266" s="80">
        <f t="shared" ca="1" si="18"/>
        <v>46259</v>
      </c>
      <c r="C266" s="79" t="str">
        <f t="shared" ca="1" si="12"/>
        <v>Tuesday</v>
      </c>
      <c r="D266" s="82">
        <f t="shared" ca="1" si="13"/>
        <v>35</v>
      </c>
      <c r="E266" s="79" t="str">
        <f t="shared" ca="1" si="14"/>
        <v>FW35-2026</v>
      </c>
      <c r="F266" s="79" t="str">
        <f t="shared" ca="1" si="15"/>
        <v>August</v>
      </c>
      <c r="G266" s="87" t="str">
        <f t="shared" ca="1" si="16"/>
        <v>Q3</v>
      </c>
      <c r="H266" s="85">
        <f t="shared" ca="1" si="17"/>
        <v>2026</v>
      </c>
      <c r="I266" s="100" t="str">
        <f t="shared" ca="1" si="11"/>
        <v>No</v>
      </c>
      <c r="J266" s="51"/>
    </row>
    <row r="267" spans="1:10" ht="15.75" customHeight="1" x14ac:dyDescent="0.2">
      <c r="B267" s="80">
        <f t="shared" ca="1" si="18"/>
        <v>46260</v>
      </c>
      <c r="C267" s="79" t="str">
        <f t="shared" ca="1" si="12"/>
        <v>Wednesday</v>
      </c>
      <c r="D267" s="82">
        <f t="shared" ca="1" si="13"/>
        <v>35</v>
      </c>
      <c r="E267" s="79" t="str">
        <f t="shared" ca="1" si="14"/>
        <v>FW35-2026</v>
      </c>
      <c r="F267" s="79" t="str">
        <f t="shared" ca="1" si="15"/>
        <v>August</v>
      </c>
      <c r="G267" s="87" t="str">
        <f t="shared" ca="1" si="16"/>
        <v>Q3</v>
      </c>
      <c r="H267" s="85">
        <f t="shared" ca="1" si="17"/>
        <v>2026</v>
      </c>
      <c r="I267" s="100" t="str">
        <f t="shared" ca="1" si="11"/>
        <v>No</v>
      </c>
      <c r="J267" s="51"/>
    </row>
    <row r="268" spans="1:10" ht="15.75" customHeight="1" x14ac:dyDescent="0.2">
      <c r="A268" s="33" t="s">
        <v>468</v>
      </c>
      <c r="B268" s="81">
        <f t="shared" ca="1" si="18"/>
        <v>46261</v>
      </c>
      <c r="C268" s="77" t="str">
        <f t="shared" ca="1" si="12"/>
        <v>Thursday</v>
      </c>
      <c r="D268" s="83">
        <f t="shared" ca="1" si="13"/>
        <v>35</v>
      </c>
      <c r="E268" s="77" t="str">
        <f t="shared" ca="1" si="14"/>
        <v>FW35-2026</v>
      </c>
      <c r="F268" s="77" t="str">
        <f t="shared" ca="1" si="15"/>
        <v>August</v>
      </c>
      <c r="G268" s="88" t="str">
        <f t="shared" ca="1" si="16"/>
        <v>Q3</v>
      </c>
      <c r="H268" s="86">
        <f t="shared" ca="1" si="17"/>
        <v>2026</v>
      </c>
      <c r="I268" s="101" t="str">
        <f t="shared" ref="I268:I331" ca="1" si="19">IF(B268&lt;=$C$5+($C$6*7),"Yes","No")</f>
        <v>No</v>
      </c>
      <c r="J268" s="51"/>
    </row>
    <row r="269" spans="1:10" ht="15.75" customHeight="1" x14ac:dyDescent="0.2">
      <c r="B269" s="81">
        <f t="shared" ca="1" si="18"/>
        <v>46262</v>
      </c>
      <c r="C269" s="77" t="str">
        <f t="shared" ca="1" si="12"/>
        <v>Friday</v>
      </c>
      <c r="D269" s="83">
        <f t="shared" ca="1" si="13"/>
        <v>35</v>
      </c>
      <c r="E269" s="77" t="str">
        <f t="shared" ca="1" si="14"/>
        <v>FW35-2026</v>
      </c>
      <c r="F269" s="77" t="str">
        <f t="shared" ca="1" si="15"/>
        <v>August</v>
      </c>
      <c r="G269" s="88" t="str">
        <f t="shared" ca="1" si="16"/>
        <v>Q3</v>
      </c>
      <c r="H269" s="86">
        <f t="shared" ca="1" si="17"/>
        <v>2026</v>
      </c>
      <c r="I269" s="101" t="str">
        <f t="shared" ca="1" si="19"/>
        <v>No</v>
      </c>
      <c r="J269" s="51"/>
    </row>
    <row r="270" spans="1:10" ht="15.75" customHeight="1" x14ac:dyDescent="0.2">
      <c r="B270" s="81">
        <f t="shared" ca="1" si="18"/>
        <v>46263</v>
      </c>
      <c r="C270" s="77" t="str">
        <f t="shared" ca="1" si="12"/>
        <v>Saturday</v>
      </c>
      <c r="D270" s="83">
        <f t="shared" ca="1" si="13"/>
        <v>35</v>
      </c>
      <c r="E270" s="77" t="str">
        <f t="shared" ca="1" si="14"/>
        <v>FW35-2026</v>
      </c>
      <c r="F270" s="77" t="str">
        <f t="shared" ca="1" si="15"/>
        <v>August</v>
      </c>
      <c r="G270" s="88" t="str">
        <f t="shared" ca="1" si="16"/>
        <v>Q3</v>
      </c>
      <c r="H270" s="86">
        <f t="shared" ca="1" si="17"/>
        <v>2026</v>
      </c>
      <c r="I270" s="101" t="str">
        <f t="shared" ca="1" si="19"/>
        <v>No</v>
      </c>
      <c r="J270" s="51"/>
    </row>
    <row r="271" spans="1:10" ht="15.75" customHeight="1" x14ac:dyDescent="0.2">
      <c r="B271" s="81">
        <f t="shared" ca="1" si="18"/>
        <v>46264</v>
      </c>
      <c r="C271" s="77" t="str">
        <f t="shared" ca="1" si="12"/>
        <v>Sunday</v>
      </c>
      <c r="D271" s="83">
        <f t="shared" ca="1" si="13"/>
        <v>36</v>
      </c>
      <c r="E271" s="77" t="str">
        <f t="shared" ca="1" si="14"/>
        <v>FW36-2026</v>
      </c>
      <c r="F271" s="77" t="str">
        <f t="shared" ca="1" si="15"/>
        <v>August</v>
      </c>
      <c r="G271" s="88" t="str">
        <f t="shared" ca="1" si="16"/>
        <v>Q3</v>
      </c>
      <c r="H271" s="86">
        <f t="shared" ca="1" si="17"/>
        <v>2026</v>
      </c>
      <c r="I271" s="101" t="str">
        <f t="shared" ca="1" si="19"/>
        <v>No</v>
      </c>
      <c r="J271" s="51"/>
    </row>
    <row r="272" spans="1:10" ht="15.75" customHeight="1" x14ac:dyDescent="0.2">
      <c r="B272" s="81">
        <f t="shared" ca="1" si="18"/>
        <v>46265</v>
      </c>
      <c r="C272" s="77" t="str">
        <f t="shared" ca="1" si="12"/>
        <v>Monday</v>
      </c>
      <c r="D272" s="83">
        <f t="shared" ca="1" si="13"/>
        <v>36</v>
      </c>
      <c r="E272" s="77" t="str">
        <f t="shared" ca="1" si="14"/>
        <v>FW36-2026</v>
      </c>
      <c r="F272" s="77" t="str">
        <f t="shared" ca="1" si="15"/>
        <v>August</v>
      </c>
      <c r="G272" s="88" t="str">
        <f t="shared" ca="1" si="16"/>
        <v>Q3</v>
      </c>
      <c r="H272" s="86">
        <f t="shared" ca="1" si="17"/>
        <v>2026</v>
      </c>
      <c r="I272" s="101" t="str">
        <f t="shared" ca="1" si="19"/>
        <v>No</v>
      </c>
      <c r="J272" s="51"/>
    </row>
    <row r="273" spans="1:10" ht="15.75" customHeight="1" x14ac:dyDescent="0.2">
      <c r="B273" s="81">
        <f t="shared" ca="1" si="18"/>
        <v>46266</v>
      </c>
      <c r="C273" s="77" t="str">
        <f t="shared" ca="1" si="12"/>
        <v>Tuesday</v>
      </c>
      <c r="D273" s="83">
        <f t="shared" ca="1" si="13"/>
        <v>36</v>
      </c>
      <c r="E273" s="77" t="str">
        <f t="shared" ca="1" si="14"/>
        <v>FW36-2026</v>
      </c>
      <c r="F273" s="77" t="str">
        <f t="shared" ca="1" si="15"/>
        <v>September</v>
      </c>
      <c r="G273" s="88" t="str">
        <f t="shared" ca="1" si="16"/>
        <v>Q3</v>
      </c>
      <c r="H273" s="86">
        <f t="shared" ca="1" si="17"/>
        <v>2026</v>
      </c>
      <c r="I273" s="101" t="str">
        <f t="shared" ca="1" si="19"/>
        <v>No</v>
      </c>
      <c r="J273" s="51"/>
    </row>
    <row r="274" spans="1:10" ht="15.75" customHeight="1" x14ac:dyDescent="0.2">
      <c r="B274" s="81">
        <f t="shared" ca="1" si="18"/>
        <v>46267</v>
      </c>
      <c r="C274" s="77" t="str">
        <f t="shared" ca="1" si="12"/>
        <v>Wednesday</v>
      </c>
      <c r="D274" s="83">
        <f t="shared" ca="1" si="13"/>
        <v>36</v>
      </c>
      <c r="E274" s="77" t="str">
        <f t="shared" ca="1" si="14"/>
        <v>FW36-2026</v>
      </c>
      <c r="F274" s="77" t="str">
        <f t="shared" ca="1" si="15"/>
        <v>September</v>
      </c>
      <c r="G274" s="88" t="str">
        <f t="shared" ca="1" si="16"/>
        <v>Q3</v>
      </c>
      <c r="H274" s="86">
        <f t="shared" ca="1" si="17"/>
        <v>2026</v>
      </c>
      <c r="I274" s="101" t="str">
        <f t="shared" ca="1" si="19"/>
        <v>No</v>
      </c>
      <c r="J274" s="51"/>
    </row>
    <row r="275" spans="1:10" ht="15.75" customHeight="1" x14ac:dyDescent="0.2">
      <c r="A275" s="33" t="s">
        <v>468</v>
      </c>
      <c r="B275" s="80">
        <f t="shared" ca="1" si="18"/>
        <v>46268</v>
      </c>
      <c r="C275" s="79" t="str">
        <f t="shared" ca="1" si="12"/>
        <v>Thursday</v>
      </c>
      <c r="D275" s="82">
        <f t="shared" ca="1" si="13"/>
        <v>36</v>
      </c>
      <c r="E275" s="79" t="str">
        <f t="shared" ca="1" si="14"/>
        <v>FW36-2026</v>
      </c>
      <c r="F275" s="79" t="str">
        <f t="shared" ca="1" si="15"/>
        <v>September</v>
      </c>
      <c r="G275" s="87" t="str">
        <f t="shared" ca="1" si="16"/>
        <v>Q3</v>
      </c>
      <c r="H275" s="85">
        <f t="shared" ca="1" si="17"/>
        <v>2026</v>
      </c>
      <c r="I275" s="100" t="str">
        <f t="shared" ca="1" si="19"/>
        <v>No</v>
      </c>
      <c r="J275" s="51"/>
    </row>
    <row r="276" spans="1:10" ht="15.75" customHeight="1" x14ac:dyDescent="0.2">
      <c r="B276" s="80">
        <f t="shared" ca="1" si="18"/>
        <v>46269</v>
      </c>
      <c r="C276" s="79" t="str">
        <f t="shared" ca="1" si="12"/>
        <v>Friday</v>
      </c>
      <c r="D276" s="82">
        <f t="shared" ca="1" si="13"/>
        <v>36</v>
      </c>
      <c r="E276" s="79" t="str">
        <f t="shared" ca="1" si="14"/>
        <v>FW36-2026</v>
      </c>
      <c r="F276" s="79" t="str">
        <f t="shared" ca="1" si="15"/>
        <v>September</v>
      </c>
      <c r="G276" s="87" t="str">
        <f t="shared" ca="1" si="16"/>
        <v>Q3</v>
      </c>
      <c r="H276" s="85">
        <f t="shared" ca="1" si="17"/>
        <v>2026</v>
      </c>
      <c r="I276" s="100" t="str">
        <f t="shared" ca="1" si="19"/>
        <v>No</v>
      </c>
      <c r="J276" s="51"/>
    </row>
    <row r="277" spans="1:10" ht="15.75" customHeight="1" x14ac:dyDescent="0.2">
      <c r="B277" s="80">
        <f t="shared" ca="1" si="18"/>
        <v>46270</v>
      </c>
      <c r="C277" s="79" t="str">
        <f t="shared" ca="1" si="12"/>
        <v>Saturday</v>
      </c>
      <c r="D277" s="82">
        <f t="shared" ca="1" si="13"/>
        <v>36</v>
      </c>
      <c r="E277" s="79" t="str">
        <f t="shared" ca="1" si="14"/>
        <v>FW36-2026</v>
      </c>
      <c r="F277" s="79" t="str">
        <f t="shared" ca="1" si="15"/>
        <v>September</v>
      </c>
      <c r="G277" s="87" t="str">
        <f t="shared" ca="1" si="16"/>
        <v>Q3</v>
      </c>
      <c r="H277" s="85">
        <f t="shared" ca="1" si="17"/>
        <v>2026</v>
      </c>
      <c r="I277" s="100" t="str">
        <f t="shared" ca="1" si="19"/>
        <v>No</v>
      </c>
      <c r="J277" s="51"/>
    </row>
    <row r="278" spans="1:10" ht="15.75" customHeight="1" x14ac:dyDescent="0.2">
      <c r="B278" s="80">
        <f t="shared" ca="1" si="18"/>
        <v>46271</v>
      </c>
      <c r="C278" s="79" t="str">
        <f t="shared" ca="1" si="12"/>
        <v>Sunday</v>
      </c>
      <c r="D278" s="82">
        <f t="shared" ca="1" si="13"/>
        <v>37</v>
      </c>
      <c r="E278" s="79" t="str">
        <f t="shared" ca="1" si="14"/>
        <v>FW37-2026</v>
      </c>
      <c r="F278" s="79" t="str">
        <f t="shared" ca="1" si="15"/>
        <v>September</v>
      </c>
      <c r="G278" s="87" t="str">
        <f t="shared" ca="1" si="16"/>
        <v>Q3</v>
      </c>
      <c r="H278" s="85">
        <f t="shared" ca="1" si="17"/>
        <v>2026</v>
      </c>
      <c r="I278" s="100" t="str">
        <f t="shared" ca="1" si="19"/>
        <v>No</v>
      </c>
      <c r="J278" s="51"/>
    </row>
    <row r="279" spans="1:10" ht="15.75" customHeight="1" x14ac:dyDescent="0.2">
      <c r="B279" s="80">
        <f t="shared" ca="1" si="18"/>
        <v>46272</v>
      </c>
      <c r="C279" s="79" t="str">
        <f t="shared" ca="1" si="12"/>
        <v>Monday</v>
      </c>
      <c r="D279" s="82">
        <f t="shared" ca="1" si="13"/>
        <v>37</v>
      </c>
      <c r="E279" s="79" t="str">
        <f t="shared" ca="1" si="14"/>
        <v>FW37-2026</v>
      </c>
      <c r="F279" s="79" t="str">
        <f t="shared" ca="1" si="15"/>
        <v>September</v>
      </c>
      <c r="G279" s="87" t="str">
        <f t="shared" ca="1" si="16"/>
        <v>Q3</v>
      </c>
      <c r="H279" s="85">
        <f t="shared" ca="1" si="17"/>
        <v>2026</v>
      </c>
      <c r="I279" s="100" t="str">
        <f t="shared" ca="1" si="19"/>
        <v>No</v>
      </c>
      <c r="J279" s="51"/>
    </row>
    <row r="280" spans="1:10" ht="15.75" customHeight="1" x14ac:dyDescent="0.2">
      <c r="B280" s="80">
        <f t="shared" ca="1" si="18"/>
        <v>46273</v>
      </c>
      <c r="C280" s="79" t="str">
        <f t="shared" ca="1" si="12"/>
        <v>Tuesday</v>
      </c>
      <c r="D280" s="82">
        <f t="shared" ca="1" si="13"/>
        <v>37</v>
      </c>
      <c r="E280" s="79" t="str">
        <f t="shared" ca="1" si="14"/>
        <v>FW37-2026</v>
      </c>
      <c r="F280" s="79" t="str">
        <f t="shared" ca="1" si="15"/>
        <v>September</v>
      </c>
      <c r="G280" s="87" t="str">
        <f t="shared" ca="1" si="16"/>
        <v>Q3</v>
      </c>
      <c r="H280" s="85">
        <f t="shared" ca="1" si="17"/>
        <v>2026</v>
      </c>
      <c r="I280" s="100" t="str">
        <f t="shared" ca="1" si="19"/>
        <v>No</v>
      </c>
      <c r="J280" s="51"/>
    </row>
    <row r="281" spans="1:10" ht="15.75" customHeight="1" x14ac:dyDescent="0.2">
      <c r="B281" s="80">
        <f t="shared" ca="1" si="18"/>
        <v>46274</v>
      </c>
      <c r="C281" s="79" t="str">
        <f t="shared" ca="1" si="12"/>
        <v>Wednesday</v>
      </c>
      <c r="D281" s="82">
        <f t="shared" ca="1" si="13"/>
        <v>37</v>
      </c>
      <c r="E281" s="79" t="str">
        <f t="shared" ca="1" si="14"/>
        <v>FW37-2026</v>
      </c>
      <c r="F281" s="79" t="str">
        <f t="shared" ca="1" si="15"/>
        <v>September</v>
      </c>
      <c r="G281" s="87" t="str">
        <f t="shared" ca="1" si="16"/>
        <v>Q3</v>
      </c>
      <c r="H281" s="85">
        <f t="shared" ca="1" si="17"/>
        <v>2026</v>
      </c>
      <c r="I281" s="100" t="str">
        <f t="shared" ca="1" si="19"/>
        <v>No</v>
      </c>
      <c r="J281" s="51"/>
    </row>
    <row r="282" spans="1:10" ht="15.75" customHeight="1" x14ac:dyDescent="0.2">
      <c r="A282" s="33" t="s">
        <v>468</v>
      </c>
      <c r="B282" s="81">
        <f t="shared" ca="1" si="18"/>
        <v>46275</v>
      </c>
      <c r="C282" s="77" t="str">
        <f t="shared" ca="1" si="12"/>
        <v>Thursday</v>
      </c>
      <c r="D282" s="83">
        <f t="shared" ca="1" si="13"/>
        <v>37</v>
      </c>
      <c r="E282" s="77" t="str">
        <f t="shared" ca="1" si="14"/>
        <v>FW37-2026</v>
      </c>
      <c r="F282" s="77" t="str">
        <f t="shared" ca="1" si="15"/>
        <v>September</v>
      </c>
      <c r="G282" s="88" t="str">
        <f t="shared" ca="1" si="16"/>
        <v>Q3</v>
      </c>
      <c r="H282" s="86">
        <f t="shared" ca="1" si="17"/>
        <v>2026</v>
      </c>
      <c r="I282" s="101" t="str">
        <f t="shared" ca="1" si="19"/>
        <v>No</v>
      </c>
      <c r="J282" s="51"/>
    </row>
    <row r="283" spans="1:10" ht="15.75" customHeight="1" x14ac:dyDescent="0.2">
      <c r="B283" s="81">
        <f t="shared" ca="1" si="18"/>
        <v>46276</v>
      </c>
      <c r="C283" s="77" t="str">
        <f t="shared" ca="1" si="12"/>
        <v>Friday</v>
      </c>
      <c r="D283" s="83">
        <f t="shared" ca="1" si="13"/>
        <v>37</v>
      </c>
      <c r="E283" s="77" t="str">
        <f t="shared" ca="1" si="14"/>
        <v>FW37-2026</v>
      </c>
      <c r="F283" s="77" t="str">
        <f t="shared" ca="1" si="15"/>
        <v>September</v>
      </c>
      <c r="G283" s="88" t="str">
        <f t="shared" ca="1" si="16"/>
        <v>Q3</v>
      </c>
      <c r="H283" s="86">
        <f t="shared" ca="1" si="17"/>
        <v>2026</v>
      </c>
      <c r="I283" s="101" t="str">
        <f t="shared" ca="1" si="19"/>
        <v>No</v>
      </c>
      <c r="J283" s="51"/>
    </row>
    <row r="284" spans="1:10" ht="15.75" customHeight="1" x14ac:dyDescent="0.2">
      <c r="B284" s="81">
        <f t="shared" ca="1" si="18"/>
        <v>46277</v>
      </c>
      <c r="C284" s="77" t="str">
        <f t="shared" ca="1" si="12"/>
        <v>Saturday</v>
      </c>
      <c r="D284" s="83">
        <f t="shared" ca="1" si="13"/>
        <v>37</v>
      </c>
      <c r="E284" s="77" t="str">
        <f t="shared" ca="1" si="14"/>
        <v>FW37-2026</v>
      </c>
      <c r="F284" s="77" t="str">
        <f t="shared" ca="1" si="15"/>
        <v>September</v>
      </c>
      <c r="G284" s="88" t="str">
        <f t="shared" ca="1" si="16"/>
        <v>Q3</v>
      </c>
      <c r="H284" s="86">
        <f t="shared" ca="1" si="17"/>
        <v>2026</v>
      </c>
      <c r="I284" s="101" t="str">
        <f t="shared" ca="1" si="19"/>
        <v>No</v>
      </c>
      <c r="J284" s="51"/>
    </row>
    <row r="285" spans="1:10" ht="15.75" customHeight="1" x14ac:dyDescent="0.2">
      <c r="B285" s="81">
        <f t="shared" ca="1" si="18"/>
        <v>46278</v>
      </c>
      <c r="C285" s="77" t="str">
        <f t="shared" ca="1" si="12"/>
        <v>Sunday</v>
      </c>
      <c r="D285" s="83">
        <f t="shared" ca="1" si="13"/>
        <v>38</v>
      </c>
      <c r="E285" s="77" t="str">
        <f t="shared" ca="1" si="14"/>
        <v>FW38-2026</v>
      </c>
      <c r="F285" s="77" t="str">
        <f t="shared" ca="1" si="15"/>
        <v>September</v>
      </c>
      <c r="G285" s="88" t="str">
        <f t="shared" ca="1" si="16"/>
        <v>Q3</v>
      </c>
      <c r="H285" s="86">
        <f t="shared" ca="1" si="17"/>
        <v>2026</v>
      </c>
      <c r="I285" s="101" t="str">
        <f t="shared" ca="1" si="19"/>
        <v>No</v>
      </c>
      <c r="J285" s="51"/>
    </row>
    <row r="286" spans="1:10" ht="15.75" customHeight="1" x14ac:dyDescent="0.2">
      <c r="B286" s="81">
        <f t="shared" ca="1" si="18"/>
        <v>46279</v>
      </c>
      <c r="C286" s="77" t="str">
        <f t="shared" ca="1" si="12"/>
        <v>Monday</v>
      </c>
      <c r="D286" s="83">
        <f t="shared" ca="1" si="13"/>
        <v>38</v>
      </c>
      <c r="E286" s="77" t="str">
        <f t="shared" ca="1" si="14"/>
        <v>FW38-2026</v>
      </c>
      <c r="F286" s="77" t="str">
        <f t="shared" ca="1" si="15"/>
        <v>September</v>
      </c>
      <c r="G286" s="88" t="str">
        <f t="shared" ca="1" si="16"/>
        <v>Q3</v>
      </c>
      <c r="H286" s="86">
        <f t="shared" ca="1" si="17"/>
        <v>2026</v>
      </c>
      <c r="I286" s="101" t="str">
        <f t="shared" ca="1" si="19"/>
        <v>No</v>
      </c>
      <c r="J286" s="51"/>
    </row>
    <row r="287" spans="1:10" ht="15.75" customHeight="1" x14ac:dyDescent="0.2">
      <c r="B287" s="81">
        <f t="shared" ca="1" si="18"/>
        <v>46280</v>
      </c>
      <c r="C287" s="77" t="str">
        <f t="shared" ca="1" si="12"/>
        <v>Tuesday</v>
      </c>
      <c r="D287" s="83">
        <f t="shared" ca="1" si="13"/>
        <v>38</v>
      </c>
      <c r="E287" s="77" t="str">
        <f t="shared" ca="1" si="14"/>
        <v>FW38-2026</v>
      </c>
      <c r="F287" s="77" t="str">
        <f t="shared" ca="1" si="15"/>
        <v>September</v>
      </c>
      <c r="G287" s="88" t="str">
        <f t="shared" ca="1" si="16"/>
        <v>Q3</v>
      </c>
      <c r="H287" s="86">
        <f t="shared" ca="1" si="17"/>
        <v>2026</v>
      </c>
      <c r="I287" s="101" t="str">
        <f t="shared" ca="1" si="19"/>
        <v>No</v>
      </c>
      <c r="J287" s="51"/>
    </row>
    <row r="288" spans="1:10" ht="15.75" customHeight="1" x14ac:dyDescent="0.2">
      <c r="B288" s="81">
        <f t="shared" ca="1" si="18"/>
        <v>46281</v>
      </c>
      <c r="C288" s="77" t="str">
        <f t="shared" ca="1" si="12"/>
        <v>Wednesday</v>
      </c>
      <c r="D288" s="83">
        <f t="shared" ca="1" si="13"/>
        <v>38</v>
      </c>
      <c r="E288" s="77" t="str">
        <f t="shared" ca="1" si="14"/>
        <v>FW38-2026</v>
      </c>
      <c r="F288" s="77" t="str">
        <f t="shared" ca="1" si="15"/>
        <v>September</v>
      </c>
      <c r="G288" s="88" t="str">
        <f t="shared" ca="1" si="16"/>
        <v>Q3</v>
      </c>
      <c r="H288" s="86">
        <f t="shared" ca="1" si="17"/>
        <v>2026</v>
      </c>
      <c r="I288" s="101" t="str">
        <f t="shared" ca="1" si="19"/>
        <v>No</v>
      </c>
      <c r="J288" s="51"/>
    </row>
    <row r="289" spans="1:10" ht="15.75" customHeight="1" x14ac:dyDescent="0.2">
      <c r="A289" s="33" t="s">
        <v>468</v>
      </c>
      <c r="B289" s="80">
        <f t="shared" ca="1" si="18"/>
        <v>46282</v>
      </c>
      <c r="C289" s="79" t="str">
        <f t="shared" ca="1" si="12"/>
        <v>Thursday</v>
      </c>
      <c r="D289" s="82">
        <f t="shared" ca="1" si="13"/>
        <v>38</v>
      </c>
      <c r="E289" s="79" t="str">
        <f t="shared" ca="1" si="14"/>
        <v>FW38-2026</v>
      </c>
      <c r="F289" s="79" t="str">
        <f t="shared" ca="1" si="15"/>
        <v>September</v>
      </c>
      <c r="G289" s="87" t="str">
        <f t="shared" ca="1" si="16"/>
        <v>Q3</v>
      </c>
      <c r="H289" s="85">
        <f t="shared" ca="1" si="17"/>
        <v>2026</v>
      </c>
      <c r="I289" s="100" t="str">
        <f t="shared" ca="1" si="19"/>
        <v>No</v>
      </c>
      <c r="J289" s="51"/>
    </row>
    <row r="290" spans="1:10" ht="15.75" customHeight="1" x14ac:dyDescent="0.2">
      <c r="B290" s="80">
        <f t="shared" ca="1" si="18"/>
        <v>46283</v>
      </c>
      <c r="C290" s="79" t="str">
        <f t="shared" ca="1" si="12"/>
        <v>Friday</v>
      </c>
      <c r="D290" s="82">
        <f t="shared" ca="1" si="13"/>
        <v>38</v>
      </c>
      <c r="E290" s="79" t="str">
        <f t="shared" ca="1" si="14"/>
        <v>FW38-2026</v>
      </c>
      <c r="F290" s="79" t="str">
        <f t="shared" ca="1" si="15"/>
        <v>September</v>
      </c>
      <c r="G290" s="87" t="str">
        <f t="shared" ca="1" si="16"/>
        <v>Q3</v>
      </c>
      <c r="H290" s="85">
        <f t="shared" ca="1" si="17"/>
        <v>2026</v>
      </c>
      <c r="I290" s="100" t="str">
        <f t="shared" ca="1" si="19"/>
        <v>No</v>
      </c>
      <c r="J290" s="51"/>
    </row>
    <row r="291" spans="1:10" ht="15.75" customHeight="1" x14ac:dyDescent="0.2">
      <c r="B291" s="80">
        <f t="shared" ca="1" si="18"/>
        <v>46284</v>
      </c>
      <c r="C291" s="79" t="str">
        <f t="shared" ca="1" si="12"/>
        <v>Saturday</v>
      </c>
      <c r="D291" s="82">
        <f t="shared" ca="1" si="13"/>
        <v>38</v>
      </c>
      <c r="E291" s="79" t="str">
        <f t="shared" ca="1" si="14"/>
        <v>FW38-2026</v>
      </c>
      <c r="F291" s="79" t="str">
        <f t="shared" ca="1" si="15"/>
        <v>September</v>
      </c>
      <c r="G291" s="87" t="str">
        <f t="shared" ca="1" si="16"/>
        <v>Q3</v>
      </c>
      <c r="H291" s="85">
        <f t="shared" ca="1" si="17"/>
        <v>2026</v>
      </c>
      <c r="I291" s="100" t="str">
        <f t="shared" ca="1" si="19"/>
        <v>No</v>
      </c>
      <c r="J291" s="51"/>
    </row>
    <row r="292" spans="1:10" ht="15.75" customHeight="1" x14ac:dyDescent="0.2">
      <c r="B292" s="80">
        <f t="shared" ca="1" si="18"/>
        <v>46285</v>
      </c>
      <c r="C292" s="79" t="str">
        <f t="shared" ca="1" si="12"/>
        <v>Sunday</v>
      </c>
      <c r="D292" s="82">
        <f t="shared" ca="1" si="13"/>
        <v>39</v>
      </c>
      <c r="E292" s="79" t="str">
        <f t="shared" ca="1" si="14"/>
        <v>FW39-2026</v>
      </c>
      <c r="F292" s="79" t="str">
        <f t="shared" ca="1" si="15"/>
        <v>September</v>
      </c>
      <c r="G292" s="87" t="str">
        <f t="shared" ca="1" si="16"/>
        <v>Q3</v>
      </c>
      <c r="H292" s="85">
        <f t="shared" ca="1" si="17"/>
        <v>2026</v>
      </c>
      <c r="I292" s="100" t="str">
        <f t="shared" ca="1" si="19"/>
        <v>No</v>
      </c>
      <c r="J292" s="51"/>
    </row>
    <row r="293" spans="1:10" ht="15.75" customHeight="1" x14ac:dyDescent="0.2">
      <c r="B293" s="80">
        <f t="shared" ca="1" si="18"/>
        <v>46286</v>
      </c>
      <c r="C293" s="79" t="str">
        <f t="shared" ca="1" si="12"/>
        <v>Monday</v>
      </c>
      <c r="D293" s="82">
        <f t="shared" ca="1" si="13"/>
        <v>39</v>
      </c>
      <c r="E293" s="79" t="str">
        <f t="shared" ca="1" si="14"/>
        <v>FW39-2026</v>
      </c>
      <c r="F293" s="79" t="str">
        <f t="shared" ca="1" si="15"/>
        <v>September</v>
      </c>
      <c r="G293" s="87" t="str">
        <f t="shared" ca="1" si="16"/>
        <v>Q3</v>
      </c>
      <c r="H293" s="85">
        <f t="shared" ca="1" si="17"/>
        <v>2026</v>
      </c>
      <c r="I293" s="100" t="str">
        <f t="shared" ca="1" si="19"/>
        <v>No</v>
      </c>
      <c r="J293" s="51"/>
    </row>
    <row r="294" spans="1:10" ht="15.75" customHeight="1" x14ac:dyDescent="0.2">
      <c r="B294" s="80">
        <f t="shared" ca="1" si="18"/>
        <v>46287</v>
      </c>
      <c r="C294" s="79" t="str">
        <f t="shared" ca="1" si="12"/>
        <v>Tuesday</v>
      </c>
      <c r="D294" s="82">
        <f t="shared" ca="1" si="13"/>
        <v>39</v>
      </c>
      <c r="E294" s="79" t="str">
        <f t="shared" ca="1" si="14"/>
        <v>FW39-2026</v>
      </c>
      <c r="F294" s="79" t="str">
        <f t="shared" ca="1" si="15"/>
        <v>September</v>
      </c>
      <c r="G294" s="87" t="str">
        <f t="shared" ca="1" si="16"/>
        <v>Q3</v>
      </c>
      <c r="H294" s="85">
        <f t="shared" ca="1" si="17"/>
        <v>2026</v>
      </c>
      <c r="I294" s="100" t="str">
        <f t="shared" ca="1" si="19"/>
        <v>No</v>
      </c>
      <c r="J294" s="51"/>
    </row>
    <row r="295" spans="1:10" ht="15.75" customHeight="1" x14ac:dyDescent="0.2">
      <c r="B295" s="80">
        <f t="shared" ca="1" si="18"/>
        <v>46288</v>
      </c>
      <c r="C295" s="79" t="str">
        <f t="shared" ca="1" si="12"/>
        <v>Wednesday</v>
      </c>
      <c r="D295" s="82">
        <f t="shared" ca="1" si="13"/>
        <v>39</v>
      </c>
      <c r="E295" s="79" t="str">
        <f t="shared" ca="1" si="14"/>
        <v>FW39-2026</v>
      </c>
      <c r="F295" s="79" t="str">
        <f t="shared" ca="1" si="15"/>
        <v>September</v>
      </c>
      <c r="G295" s="87" t="str">
        <f t="shared" ca="1" si="16"/>
        <v>Q3</v>
      </c>
      <c r="H295" s="85">
        <f t="shared" ca="1" si="17"/>
        <v>2026</v>
      </c>
      <c r="I295" s="100" t="str">
        <f t="shared" ca="1" si="19"/>
        <v>No</v>
      </c>
      <c r="J295" s="51"/>
    </row>
    <row r="296" spans="1:10" ht="15.75" customHeight="1" x14ac:dyDescent="0.2">
      <c r="A296" s="33" t="s">
        <v>468</v>
      </c>
      <c r="B296" s="81">
        <f t="shared" ca="1" si="18"/>
        <v>46289</v>
      </c>
      <c r="C296" s="77" t="str">
        <f t="shared" ca="1" si="12"/>
        <v>Thursday</v>
      </c>
      <c r="D296" s="83">
        <f t="shared" ca="1" si="13"/>
        <v>39</v>
      </c>
      <c r="E296" s="77" t="str">
        <f t="shared" ca="1" si="14"/>
        <v>FW39-2026</v>
      </c>
      <c r="F296" s="77" t="str">
        <f t="shared" ca="1" si="15"/>
        <v>September</v>
      </c>
      <c r="G296" s="88" t="str">
        <f t="shared" ca="1" si="16"/>
        <v>Q3</v>
      </c>
      <c r="H296" s="86">
        <f t="shared" ca="1" si="17"/>
        <v>2026</v>
      </c>
      <c r="I296" s="101" t="str">
        <f t="shared" ca="1" si="19"/>
        <v>No</v>
      </c>
      <c r="J296" s="51"/>
    </row>
    <row r="297" spans="1:10" ht="15.75" customHeight="1" x14ac:dyDescent="0.2">
      <c r="B297" s="81">
        <f t="shared" ca="1" si="18"/>
        <v>46290</v>
      </c>
      <c r="C297" s="77" t="str">
        <f t="shared" ca="1" si="12"/>
        <v>Friday</v>
      </c>
      <c r="D297" s="83">
        <f t="shared" ca="1" si="13"/>
        <v>39</v>
      </c>
      <c r="E297" s="77" t="str">
        <f t="shared" ca="1" si="14"/>
        <v>FW39-2026</v>
      </c>
      <c r="F297" s="77" t="str">
        <f t="shared" ca="1" si="15"/>
        <v>September</v>
      </c>
      <c r="G297" s="88" t="str">
        <f t="shared" ca="1" si="16"/>
        <v>Q3</v>
      </c>
      <c r="H297" s="86">
        <f t="shared" ca="1" si="17"/>
        <v>2026</v>
      </c>
      <c r="I297" s="101" t="str">
        <f t="shared" ca="1" si="19"/>
        <v>No</v>
      </c>
      <c r="J297" s="51"/>
    </row>
    <row r="298" spans="1:10" ht="15.75" customHeight="1" x14ac:dyDescent="0.2">
      <c r="B298" s="81">
        <f t="shared" ca="1" si="18"/>
        <v>46291</v>
      </c>
      <c r="C298" s="77" t="str">
        <f t="shared" ca="1" si="12"/>
        <v>Saturday</v>
      </c>
      <c r="D298" s="83">
        <f t="shared" ca="1" si="13"/>
        <v>39</v>
      </c>
      <c r="E298" s="77" t="str">
        <f t="shared" ca="1" si="14"/>
        <v>FW39-2026</v>
      </c>
      <c r="F298" s="77" t="str">
        <f t="shared" ca="1" si="15"/>
        <v>September</v>
      </c>
      <c r="G298" s="88" t="str">
        <f t="shared" ca="1" si="16"/>
        <v>Q3</v>
      </c>
      <c r="H298" s="86">
        <f t="shared" ca="1" si="17"/>
        <v>2026</v>
      </c>
      <c r="I298" s="101" t="str">
        <f t="shared" ca="1" si="19"/>
        <v>No</v>
      </c>
      <c r="J298" s="51"/>
    </row>
    <row r="299" spans="1:10" ht="15.75" customHeight="1" x14ac:dyDescent="0.2">
      <c r="B299" s="81">
        <f t="shared" ca="1" si="18"/>
        <v>46292</v>
      </c>
      <c r="C299" s="77" t="str">
        <f t="shared" ca="1" si="12"/>
        <v>Sunday</v>
      </c>
      <c r="D299" s="83">
        <f t="shared" ca="1" si="13"/>
        <v>40</v>
      </c>
      <c r="E299" s="77" t="str">
        <f t="shared" ca="1" si="14"/>
        <v>FW40-2026</v>
      </c>
      <c r="F299" s="77" t="str">
        <f t="shared" ca="1" si="15"/>
        <v>September</v>
      </c>
      <c r="G299" s="88" t="str">
        <f t="shared" ca="1" si="16"/>
        <v>Q3</v>
      </c>
      <c r="H299" s="86">
        <f t="shared" ca="1" si="17"/>
        <v>2026</v>
      </c>
      <c r="I299" s="101" t="str">
        <f t="shared" ca="1" si="19"/>
        <v>No</v>
      </c>
      <c r="J299" s="51"/>
    </row>
    <row r="300" spans="1:10" ht="15.75" customHeight="1" x14ac:dyDescent="0.2">
      <c r="B300" s="81">
        <f t="shared" ca="1" si="18"/>
        <v>46293</v>
      </c>
      <c r="C300" s="77" t="str">
        <f t="shared" ca="1" si="12"/>
        <v>Monday</v>
      </c>
      <c r="D300" s="83">
        <f t="shared" ca="1" si="13"/>
        <v>40</v>
      </c>
      <c r="E300" s="77" t="str">
        <f t="shared" ca="1" si="14"/>
        <v>FW40-2026</v>
      </c>
      <c r="F300" s="77" t="str">
        <f t="shared" ca="1" si="15"/>
        <v>September</v>
      </c>
      <c r="G300" s="88" t="str">
        <f t="shared" ca="1" si="16"/>
        <v>Q3</v>
      </c>
      <c r="H300" s="86">
        <f t="shared" ca="1" si="17"/>
        <v>2026</v>
      </c>
      <c r="I300" s="101" t="str">
        <f t="shared" ca="1" si="19"/>
        <v>No</v>
      </c>
      <c r="J300" s="51"/>
    </row>
    <row r="301" spans="1:10" ht="15.75" customHeight="1" x14ac:dyDescent="0.2">
      <c r="B301" s="81">
        <f t="shared" ca="1" si="18"/>
        <v>46294</v>
      </c>
      <c r="C301" s="77" t="str">
        <f t="shared" ca="1" si="12"/>
        <v>Tuesday</v>
      </c>
      <c r="D301" s="83">
        <f t="shared" ca="1" si="13"/>
        <v>40</v>
      </c>
      <c r="E301" s="77" t="str">
        <f t="shared" ca="1" si="14"/>
        <v>FW40-2026</v>
      </c>
      <c r="F301" s="77" t="str">
        <f t="shared" ca="1" si="15"/>
        <v>September</v>
      </c>
      <c r="G301" s="88" t="str">
        <f t="shared" ca="1" si="16"/>
        <v>Q3</v>
      </c>
      <c r="H301" s="86">
        <f t="shared" ca="1" si="17"/>
        <v>2026</v>
      </c>
      <c r="I301" s="101" t="str">
        <f t="shared" ca="1" si="19"/>
        <v>No</v>
      </c>
      <c r="J301" s="51"/>
    </row>
    <row r="302" spans="1:10" ht="15.75" customHeight="1" x14ac:dyDescent="0.2">
      <c r="B302" s="81">
        <f t="shared" ca="1" si="18"/>
        <v>46295</v>
      </c>
      <c r="C302" s="77" t="str">
        <f t="shared" ca="1" si="12"/>
        <v>Wednesday</v>
      </c>
      <c r="D302" s="83">
        <f t="shared" ca="1" si="13"/>
        <v>40</v>
      </c>
      <c r="E302" s="77" t="str">
        <f t="shared" ca="1" si="14"/>
        <v>FW40-2026</v>
      </c>
      <c r="F302" s="77" t="str">
        <f t="shared" ca="1" si="15"/>
        <v>September</v>
      </c>
      <c r="G302" s="88" t="str">
        <f t="shared" ca="1" si="16"/>
        <v>Q3</v>
      </c>
      <c r="H302" s="86">
        <f t="shared" ca="1" si="17"/>
        <v>2026</v>
      </c>
      <c r="I302" s="101" t="str">
        <f t="shared" ca="1" si="19"/>
        <v>No</v>
      </c>
      <c r="J302" s="51"/>
    </row>
    <row r="303" spans="1:10" ht="15.75" customHeight="1" x14ac:dyDescent="0.2">
      <c r="A303" s="33" t="s">
        <v>468</v>
      </c>
      <c r="B303" s="80">
        <f t="shared" ca="1" si="18"/>
        <v>46296</v>
      </c>
      <c r="C303" s="79" t="str">
        <f t="shared" ca="1" si="12"/>
        <v>Thursday</v>
      </c>
      <c r="D303" s="82">
        <f t="shared" ca="1" si="13"/>
        <v>40</v>
      </c>
      <c r="E303" s="79" t="str">
        <f t="shared" ca="1" si="14"/>
        <v>FW40-2026</v>
      </c>
      <c r="F303" s="79" t="str">
        <f t="shared" ca="1" si="15"/>
        <v>October</v>
      </c>
      <c r="G303" s="87" t="str">
        <f t="shared" ca="1" si="16"/>
        <v>Q4</v>
      </c>
      <c r="H303" s="85">
        <f t="shared" ca="1" si="17"/>
        <v>2026</v>
      </c>
      <c r="I303" s="100" t="str">
        <f t="shared" ca="1" si="19"/>
        <v>No</v>
      </c>
      <c r="J303" s="51"/>
    </row>
    <row r="304" spans="1:10" ht="15.75" customHeight="1" x14ac:dyDescent="0.2">
      <c r="B304" s="80">
        <f t="shared" ca="1" si="18"/>
        <v>46297</v>
      </c>
      <c r="C304" s="79" t="str">
        <f t="shared" ca="1" si="12"/>
        <v>Friday</v>
      </c>
      <c r="D304" s="82">
        <f t="shared" ca="1" si="13"/>
        <v>40</v>
      </c>
      <c r="E304" s="79" t="str">
        <f t="shared" ca="1" si="14"/>
        <v>FW40-2026</v>
      </c>
      <c r="F304" s="79" t="str">
        <f t="shared" ca="1" si="15"/>
        <v>October</v>
      </c>
      <c r="G304" s="87" t="str">
        <f t="shared" ca="1" si="16"/>
        <v>Q4</v>
      </c>
      <c r="H304" s="85">
        <f t="shared" ca="1" si="17"/>
        <v>2026</v>
      </c>
      <c r="I304" s="100" t="str">
        <f t="shared" ca="1" si="19"/>
        <v>No</v>
      </c>
      <c r="J304" s="51"/>
    </row>
    <row r="305" spans="1:10" ht="15.75" customHeight="1" x14ac:dyDescent="0.2">
      <c r="B305" s="80">
        <f t="shared" ca="1" si="18"/>
        <v>46298</v>
      </c>
      <c r="C305" s="79" t="str">
        <f t="shared" ca="1" si="12"/>
        <v>Saturday</v>
      </c>
      <c r="D305" s="82">
        <f t="shared" ca="1" si="13"/>
        <v>40</v>
      </c>
      <c r="E305" s="79" t="str">
        <f t="shared" ca="1" si="14"/>
        <v>FW40-2026</v>
      </c>
      <c r="F305" s="79" t="str">
        <f t="shared" ca="1" si="15"/>
        <v>October</v>
      </c>
      <c r="G305" s="87" t="str">
        <f t="shared" ca="1" si="16"/>
        <v>Q4</v>
      </c>
      <c r="H305" s="85">
        <f t="shared" ca="1" si="17"/>
        <v>2026</v>
      </c>
      <c r="I305" s="100" t="str">
        <f t="shared" ca="1" si="19"/>
        <v>No</v>
      </c>
      <c r="J305" s="51"/>
    </row>
    <row r="306" spans="1:10" ht="15.75" customHeight="1" x14ac:dyDescent="0.2">
      <c r="B306" s="80">
        <f t="shared" ca="1" si="18"/>
        <v>46299</v>
      </c>
      <c r="C306" s="79" t="str">
        <f t="shared" ca="1" si="12"/>
        <v>Sunday</v>
      </c>
      <c r="D306" s="82">
        <f t="shared" ca="1" si="13"/>
        <v>41</v>
      </c>
      <c r="E306" s="79" t="str">
        <f t="shared" ca="1" si="14"/>
        <v>FW41-2026</v>
      </c>
      <c r="F306" s="79" t="str">
        <f t="shared" ca="1" si="15"/>
        <v>October</v>
      </c>
      <c r="G306" s="87" t="str">
        <f t="shared" ca="1" si="16"/>
        <v>Q4</v>
      </c>
      <c r="H306" s="85">
        <f t="shared" ca="1" si="17"/>
        <v>2026</v>
      </c>
      <c r="I306" s="100" t="str">
        <f t="shared" ca="1" si="19"/>
        <v>No</v>
      </c>
      <c r="J306" s="51"/>
    </row>
    <row r="307" spans="1:10" ht="15.75" customHeight="1" x14ac:dyDescent="0.2">
      <c r="B307" s="80">
        <f t="shared" ca="1" si="18"/>
        <v>46300</v>
      </c>
      <c r="C307" s="79" t="str">
        <f t="shared" ca="1" si="12"/>
        <v>Monday</v>
      </c>
      <c r="D307" s="82">
        <f t="shared" ca="1" si="13"/>
        <v>41</v>
      </c>
      <c r="E307" s="79" t="str">
        <f t="shared" ca="1" si="14"/>
        <v>FW41-2026</v>
      </c>
      <c r="F307" s="79" t="str">
        <f t="shared" ca="1" si="15"/>
        <v>October</v>
      </c>
      <c r="G307" s="87" t="str">
        <f t="shared" ca="1" si="16"/>
        <v>Q4</v>
      </c>
      <c r="H307" s="85">
        <f t="shared" ca="1" si="17"/>
        <v>2026</v>
      </c>
      <c r="I307" s="100" t="str">
        <f t="shared" ca="1" si="19"/>
        <v>No</v>
      </c>
      <c r="J307" s="51"/>
    </row>
    <row r="308" spans="1:10" ht="15.75" customHeight="1" x14ac:dyDescent="0.2">
      <c r="B308" s="80">
        <f t="shared" ca="1" si="18"/>
        <v>46301</v>
      </c>
      <c r="C308" s="79" t="str">
        <f t="shared" ca="1" si="12"/>
        <v>Tuesday</v>
      </c>
      <c r="D308" s="82">
        <f t="shared" ca="1" si="13"/>
        <v>41</v>
      </c>
      <c r="E308" s="79" t="str">
        <f t="shared" ca="1" si="14"/>
        <v>FW41-2026</v>
      </c>
      <c r="F308" s="79" t="str">
        <f t="shared" ca="1" si="15"/>
        <v>October</v>
      </c>
      <c r="G308" s="87" t="str">
        <f t="shared" ca="1" si="16"/>
        <v>Q4</v>
      </c>
      <c r="H308" s="85">
        <f t="shared" ca="1" si="17"/>
        <v>2026</v>
      </c>
      <c r="I308" s="100" t="str">
        <f t="shared" ca="1" si="19"/>
        <v>No</v>
      </c>
      <c r="J308" s="51"/>
    </row>
    <row r="309" spans="1:10" ht="15.75" customHeight="1" x14ac:dyDescent="0.2">
      <c r="B309" s="80">
        <f t="shared" ca="1" si="18"/>
        <v>46302</v>
      </c>
      <c r="C309" s="79" t="str">
        <f t="shared" ca="1" si="12"/>
        <v>Wednesday</v>
      </c>
      <c r="D309" s="82">
        <f t="shared" ca="1" si="13"/>
        <v>41</v>
      </c>
      <c r="E309" s="79" t="str">
        <f t="shared" ca="1" si="14"/>
        <v>FW41-2026</v>
      </c>
      <c r="F309" s="79" t="str">
        <f t="shared" ca="1" si="15"/>
        <v>October</v>
      </c>
      <c r="G309" s="87" t="str">
        <f t="shared" ca="1" si="16"/>
        <v>Q4</v>
      </c>
      <c r="H309" s="85">
        <f t="shared" ca="1" si="17"/>
        <v>2026</v>
      </c>
      <c r="I309" s="100" t="str">
        <f t="shared" ca="1" si="19"/>
        <v>No</v>
      </c>
      <c r="J309" s="51"/>
    </row>
    <row r="310" spans="1:10" ht="15.75" customHeight="1" x14ac:dyDescent="0.2">
      <c r="A310" s="33" t="s">
        <v>468</v>
      </c>
      <c r="B310" s="81">
        <f t="shared" ca="1" si="18"/>
        <v>46303</v>
      </c>
      <c r="C310" s="77" t="str">
        <f t="shared" ca="1" si="12"/>
        <v>Thursday</v>
      </c>
      <c r="D310" s="83">
        <f t="shared" ca="1" si="13"/>
        <v>41</v>
      </c>
      <c r="E310" s="77" t="str">
        <f t="shared" ca="1" si="14"/>
        <v>FW41-2026</v>
      </c>
      <c r="F310" s="77" t="str">
        <f t="shared" ca="1" si="15"/>
        <v>October</v>
      </c>
      <c r="G310" s="88" t="str">
        <f t="shared" ca="1" si="16"/>
        <v>Q4</v>
      </c>
      <c r="H310" s="86">
        <f t="shared" ca="1" si="17"/>
        <v>2026</v>
      </c>
      <c r="I310" s="101" t="str">
        <f t="shared" ca="1" si="19"/>
        <v>No</v>
      </c>
      <c r="J310" s="51"/>
    </row>
    <row r="311" spans="1:10" ht="15.75" customHeight="1" x14ac:dyDescent="0.2">
      <c r="B311" s="81">
        <f t="shared" ca="1" si="18"/>
        <v>46304</v>
      </c>
      <c r="C311" s="77" t="str">
        <f t="shared" ca="1" si="12"/>
        <v>Friday</v>
      </c>
      <c r="D311" s="83">
        <f t="shared" ca="1" si="13"/>
        <v>41</v>
      </c>
      <c r="E311" s="77" t="str">
        <f t="shared" ca="1" si="14"/>
        <v>FW41-2026</v>
      </c>
      <c r="F311" s="77" t="str">
        <f t="shared" ca="1" si="15"/>
        <v>October</v>
      </c>
      <c r="G311" s="88" t="str">
        <f t="shared" ca="1" si="16"/>
        <v>Q4</v>
      </c>
      <c r="H311" s="86">
        <f t="shared" ca="1" si="17"/>
        <v>2026</v>
      </c>
      <c r="I311" s="101" t="str">
        <f t="shared" ca="1" si="19"/>
        <v>No</v>
      </c>
      <c r="J311" s="51"/>
    </row>
    <row r="312" spans="1:10" ht="15.75" customHeight="1" x14ac:dyDescent="0.2">
      <c r="B312" s="81">
        <f t="shared" ca="1" si="18"/>
        <v>46305</v>
      </c>
      <c r="C312" s="77" t="str">
        <f t="shared" ca="1" si="12"/>
        <v>Saturday</v>
      </c>
      <c r="D312" s="83">
        <f t="shared" ca="1" si="13"/>
        <v>41</v>
      </c>
      <c r="E312" s="77" t="str">
        <f t="shared" ca="1" si="14"/>
        <v>FW41-2026</v>
      </c>
      <c r="F312" s="77" t="str">
        <f t="shared" ca="1" si="15"/>
        <v>October</v>
      </c>
      <c r="G312" s="88" t="str">
        <f t="shared" ca="1" si="16"/>
        <v>Q4</v>
      </c>
      <c r="H312" s="86">
        <f t="shared" ca="1" si="17"/>
        <v>2026</v>
      </c>
      <c r="I312" s="101" t="str">
        <f t="shared" ca="1" si="19"/>
        <v>No</v>
      </c>
      <c r="J312" s="51"/>
    </row>
    <row r="313" spans="1:10" ht="15.75" customHeight="1" x14ac:dyDescent="0.2">
      <c r="B313" s="81">
        <f t="shared" ca="1" si="18"/>
        <v>46306</v>
      </c>
      <c r="C313" s="77" t="str">
        <f t="shared" ca="1" si="12"/>
        <v>Sunday</v>
      </c>
      <c r="D313" s="83">
        <f t="shared" ca="1" si="13"/>
        <v>42</v>
      </c>
      <c r="E313" s="77" t="str">
        <f t="shared" ca="1" si="14"/>
        <v>FW42-2026</v>
      </c>
      <c r="F313" s="77" t="str">
        <f t="shared" ca="1" si="15"/>
        <v>October</v>
      </c>
      <c r="G313" s="88" t="str">
        <f t="shared" ca="1" si="16"/>
        <v>Q4</v>
      </c>
      <c r="H313" s="86">
        <f t="shared" ca="1" si="17"/>
        <v>2026</v>
      </c>
      <c r="I313" s="101" t="str">
        <f t="shared" ca="1" si="19"/>
        <v>No</v>
      </c>
      <c r="J313" s="51"/>
    </row>
    <row r="314" spans="1:10" ht="15.75" customHeight="1" x14ac:dyDescent="0.2">
      <c r="B314" s="81">
        <f t="shared" ca="1" si="18"/>
        <v>46307</v>
      </c>
      <c r="C314" s="77" t="str">
        <f t="shared" ca="1" si="12"/>
        <v>Monday</v>
      </c>
      <c r="D314" s="83">
        <f t="shared" ca="1" si="13"/>
        <v>42</v>
      </c>
      <c r="E314" s="77" t="str">
        <f t="shared" ca="1" si="14"/>
        <v>FW42-2026</v>
      </c>
      <c r="F314" s="77" t="str">
        <f t="shared" ca="1" si="15"/>
        <v>October</v>
      </c>
      <c r="G314" s="88" t="str">
        <f t="shared" ca="1" si="16"/>
        <v>Q4</v>
      </c>
      <c r="H314" s="86">
        <f t="shared" ca="1" si="17"/>
        <v>2026</v>
      </c>
      <c r="I314" s="101" t="str">
        <f t="shared" ca="1" si="19"/>
        <v>No</v>
      </c>
      <c r="J314" s="51"/>
    </row>
    <row r="315" spans="1:10" ht="15.75" customHeight="1" x14ac:dyDescent="0.2">
      <c r="B315" s="81">
        <f t="shared" ca="1" si="18"/>
        <v>46308</v>
      </c>
      <c r="C315" s="77" t="str">
        <f t="shared" ca="1" si="12"/>
        <v>Tuesday</v>
      </c>
      <c r="D315" s="83">
        <f t="shared" ca="1" si="13"/>
        <v>42</v>
      </c>
      <c r="E315" s="77" t="str">
        <f t="shared" ca="1" si="14"/>
        <v>FW42-2026</v>
      </c>
      <c r="F315" s="77" t="str">
        <f t="shared" ca="1" si="15"/>
        <v>October</v>
      </c>
      <c r="G315" s="88" t="str">
        <f t="shared" ca="1" si="16"/>
        <v>Q4</v>
      </c>
      <c r="H315" s="86">
        <f t="shared" ca="1" si="17"/>
        <v>2026</v>
      </c>
      <c r="I315" s="101" t="str">
        <f t="shared" ca="1" si="19"/>
        <v>No</v>
      </c>
      <c r="J315" s="51"/>
    </row>
    <row r="316" spans="1:10" ht="15.75" customHeight="1" x14ac:dyDescent="0.2">
      <c r="B316" s="81">
        <f t="shared" ca="1" si="18"/>
        <v>46309</v>
      </c>
      <c r="C316" s="77" t="str">
        <f t="shared" ca="1" si="12"/>
        <v>Wednesday</v>
      </c>
      <c r="D316" s="83">
        <f t="shared" ca="1" si="13"/>
        <v>42</v>
      </c>
      <c r="E316" s="77" t="str">
        <f t="shared" ca="1" si="14"/>
        <v>FW42-2026</v>
      </c>
      <c r="F316" s="77" t="str">
        <f t="shared" ca="1" si="15"/>
        <v>October</v>
      </c>
      <c r="G316" s="88" t="str">
        <f t="shared" ca="1" si="16"/>
        <v>Q4</v>
      </c>
      <c r="H316" s="86">
        <f t="shared" ca="1" si="17"/>
        <v>2026</v>
      </c>
      <c r="I316" s="101" t="str">
        <f t="shared" ca="1" si="19"/>
        <v>No</v>
      </c>
      <c r="J316" s="51"/>
    </row>
    <row r="317" spans="1:10" ht="15.75" customHeight="1" x14ac:dyDescent="0.2">
      <c r="A317" s="33" t="s">
        <v>468</v>
      </c>
      <c r="B317" s="80">
        <f t="shared" ca="1" si="18"/>
        <v>46310</v>
      </c>
      <c r="C317" s="79" t="str">
        <f t="shared" ca="1" si="12"/>
        <v>Thursday</v>
      </c>
      <c r="D317" s="82">
        <f t="shared" ca="1" si="13"/>
        <v>42</v>
      </c>
      <c r="E317" s="79" t="str">
        <f t="shared" ca="1" si="14"/>
        <v>FW42-2026</v>
      </c>
      <c r="F317" s="79" t="str">
        <f t="shared" ca="1" si="15"/>
        <v>October</v>
      </c>
      <c r="G317" s="87" t="str">
        <f t="shared" ca="1" si="16"/>
        <v>Q4</v>
      </c>
      <c r="H317" s="85">
        <f t="shared" ca="1" si="17"/>
        <v>2026</v>
      </c>
      <c r="I317" s="100" t="str">
        <f t="shared" ca="1" si="19"/>
        <v>No</v>
      </c>
      <c r="J317" s="51"/>
    </row>
    <row r="318" spans="1:10" ht="15.75" customHeight="1" x14ac:dyDescent="0.2">
      <c r="B318" s="80">
        <f t="shared" ca="1" si="18"/>
        <v>46311</v>
      </c>
      <c r="C318" s="79" t="str">
        <f t="shared" ca="1" si="12"/>
        <v>Friday</v>
      </c>
      <c r="D318" s="82">
        <f t="shared" ca="1" si="13"/>
        <v>42</v>
      </c>
      <c r="E318" s="79" t="str">
        <f t="shared" ca="1" si="14"/>
        <v>FW42-2026</v>
      </c>
      <c r="F318" s="79" t="str">
        <f t="shared" ca="1" si="15"/>
        <v>October</v>
      </c>
      <c r="G318" s="87" t="str">
        <f t="shared" ca="1" si="16"/>
        <v>Q4</v>
      </c>
      <c r="H318" s="85">
        <f t="shared" ca="1" si="17"/>
        <v>2026</v>
      </c>
      <c r="I318" s="100" t="str">
        <f t="shared" ca="1" si="19"/>
        <v>No</v>
      </c>
      <c r="J318" s="51"/>
    </row>
    <row r="319" spans="1:10" ht="15.75" customHeight="1" x14ac:dyDescent="0.2">
      <c r="B319" s="80">
        <f t="shared" ca="1" si="18"/>
        <v>46312</v>
      </c>
      <c r="C319" s="79" t="str">
        <f t="shared" ca="1" si="12"/>
        <v>Saturday</v>
      </c>
      <c r="D319" s="82">
        <f t="shared" ca="1" si="13"/>
        <v>42</v>
      </c>
      <c r="E319" s="79" t="str">
        <f t="shared" ca="1" si="14"/>
        <v>FW42-2026</v>
      </c>
      <c r="F319" s="79" t="str">
        <f t="shared" ca="1" si="15"/>
        <v>October</v>
      </c>
      <c r="G319" s="87" t="str">
        <f t="shared" ca="1" si="16"/>
        <v>Q4</v>
      </c>
      <c r="H319" s="85">
        <f t="shared" ca="1" si="17"/>
        <v>2026</v>
      </c>
      <c r="I319" s="100" t="str">
        <f t="shared" ca="1" si="19"/>
        <v>No</v>
      </c>
      <c r="J319" s="51"/>
    </row>
    <row r="320" spans="1:10" ht="15.75" customHeight="1" x14ac:dyDescent="0.2">
      <c r="B320" s="80">
        <f t="shared" ca="1" si="18"/>
        <v>46313</v>
      </c>
      <c r="C320" s="79" t="str">
        <f t="shared" ca="1" si="12"/>
        <v>Sunday</v>
      </c>
      <c r="D320" s="82">
        <f t="shared" ca="1" si="13"/>
        <v>43</v>
      </c>
      <c r="E320" s="79" t="str">
        <f t="shared" ca="1" si="14"/>
        <v>FW43-2026</v>
      </c>
      <c r="F320" s="79" t="str">
        <f t="shared" ca="1" si="15"/>
        <v>October</v>
      </c>
      <c r="G320" s="87" t="str">
        <f t="shared" ca="1" si="16"/>
        <v>Q4</v>
      </c>
      <c r="H320" s="85">
        <f t="shared" ca="1" si="17"/>
        <v>2026</v>
      </c>
      <c r="I320" s="100" t="str">
        <f t="shared" ca="1" si="19"/>
        <v>No</v>
      </c>
      <c r="J320" s="51"/>
    </row>
    <row r="321" spans="1:10" ht="15.75" customHeight="1" x14ac:dyDescent="0.2">
      <c r="B321" s="80">
        <f t="shared" ca="1" si="18"/>
        <v>46314</v>
      </c>
      <c r="C321" s="79" t="str">
        <f t="shared" ca="1" si="12"/>
        <v>Monday</v>
      </c>
      <c r="D321" s="82">
        <f t="shared" ca="1" si="13"/>
        <v>43</v>
      </c>
      <c r="E321" s="79" t="str">
        <f t="shared" ca="1" si="14"/>
        <v>FW43-2026</v>
      </c>
      <c r="F321" s="79" t="str">
        <f t="shared" ca="1" si="15"/>
        <v>October</v>
      </c>
      <c r="G321" s="87" t="str">
        <f t="shared" ca="1" si="16"/>
        <v>Q4</v>
      </c>
      <c r="H321" s="85">
        <f t="shared" ca="1" si="17"/>
        <v>2026</v>
      </c>
      <c r="I321" s="100" t="str">
        <f t="shared" ca="1" si="19"/>
        <v>No</v>
      </c>
      <c r="J321" s="51"/>
    </row>
    <row r="322" spans="1:10" ht="15.75" customHeight="1" x14ac:dyDescent="0.2">
      <c r="B322" s="80">
        <f t="shared" ca="1" si="18"/>
        <v>46315</v>
      </c>
      <c r="C322" s="79" t="str">
        <f t="shared" ca="1" si="12"/>
        <v>Tuesday</v>
      </c>
      <c r="D322" s="82">
        <f t="shared" ca="1" si="13"/>
        <v>43</v>
      </c>
      <c r="E322" s="79" t="str">
        <f t="shared" ca="1" si="14"/>
        <v>FW43-2026</v>
      </c>
      <c r="F322" s="79" t="str">
        <f t="shared" ca="1" si="15"/>
        <v>October</v>
      </c>
      <c r="G322" s="87" t="str">
        <f t="shared" ca="1" si="16"/>
        <v>Q4</v>
      </c>
      <c r="H322" s="85">
        <f t="shared" ca="1" si="17"/>
        <v>2026</v>
      </c>
      <c r="I322" s="100" t="str">
        <f t="shared" ca="1" si="19"/>
        <v>No</v>
      </c>
      <c r="J322" s="51"/>
    </row>
    <row r="323" spans="1:10" ht="15.75" customHeight="1" x14ac:dyDescent="0.2">
      <c r="B323" s="80">
        <f t="shared" ca="1" si="18"/>
        <v>46316</v>
      </c>
      <c r="C323" s="79" t="str">
        <f t="shared" ca="1" si="12"/>
        <v>Wednesday</v>
      </c>
      <c r="D323" s="82">
        <f t="shared" ca="1" si="13"/>
        <v>43</v>
      </c>
      <c r="E323" s="79" t="str">
        <f t="shared" ca="1" si="14"/>
        <v>FW43-2026</v>
      </c>
      <c r="F323" s="79" t="str">
        <f t="shared" ca="1" si="15"/>
        <v>October</v>
      </c>
      <c r="G323" s="87" t="str">
        <f t="shared" ca="1" si="16"/>
        <v>Q4</v>
      </c>
      <c r="H323" s="85">
        <f t="shared" ca="1" si="17"/>
        <v>2026</v>
      </c>
      <c r="I323" s="100" t="str">
        <f t="shared" ca="1" si="19"/>
        <v>No</v>
      </c>
      <c r="J323" s="51"/>
    </row>
    <row r="324" spans="1:10" ht="15.75" customHeight="1" x14ac:dyDescent="0.2">
      <c r="A324" s="33" t="s">
        <v>468</v>
      </c>
      <c r="B324" s="81">
        <f t="shared" ca="1" si="18"/>
        <v>46317</v>
      </c>
      <c r="C324" s="77" t="str">
        <f t="shared" ca="1" si="12"/>
        <v>Thursday</v>
      </c>
      <c r="D324" s="83">
        <f t="shared" ca="1" si="13"/>
        <v>43</v>
      </c>
      <c r="E324" s="77" t="str">
        <f t="shared" ca="1" si="14"/>
        <v>FW43-2026</v>
      </c>
      <c r="F324" s="77" t="str">
        <f t="shared" ca="1" si="15"/>
        <v>October</v>
      </c>
      <c r="G324" s="88" t="str">
        <f t="shared" ca="1" si="16"/>
        <v>Q4</v>
      </c>
      <c r="H324" s="86">
        <f t="shared" ca="1" si="17"/>
        <v>2026</v>
      </c>
      <c r="I324" s="100" t="str">
        <f t="shared" ca="1" si="19"/>
        <v>No</v>
      </c>
      <c r="J324" s="51"/>
    </row>
    <row r="325" spans="1:10" ht="15.75" customHeight="1" x14ac:dyDescent="0.2">
      <c r="B325" s="81">
        <f t="shared" ca="1" si="18"/>
        <v>46318</v>
      </c>
      <c r="C325" s="77" t="str">
        <f t="shared" ca="1" si="12"/>
        <v>Friday</v>
      </c>
      <c r="D325" s="83">
        <f t="shared" ca="1" si="13"/>
        <v>43</v>
      </c>
      <c r="E325" s="77" t="str">
        <f t="shared" ca="1" si="14"/>
        <v>FW43-2026</v>
      </c>
      <c r="F325" s="77" t="str">
        <f t="shared" ca="1" si="15"/>
        <v>October</v>
      </c>
      <c r="G325" s="88" t="str">
        <f t="shared" ca="1" si="16"/>
        <v>Q4</v>
      </c>
      <c r="H325" s="86">
        <f t="shared" ca="1" si="17"/>
        <v>2026</v>
      </c>
      <c r="I325" s="100" t="str">
        <f t="shared" ca="1" si="19"/>
        <v>No</v>
      </c>
      <c r="J325" s="51"/>
    </row>
    <row r="326" spans="1:10" ht="15.75" customHeight="1" x14ac:dyDescent="0.2">
      <c r="B326" s="81">
        <f t="shared" ca="1" si="18"/>
        <v>46319</v>
      </c>
      <c r="C326" s="77" t="str">
        <f t="shared" ca="1" si="12"/>
        <v>Saturday</v>
      </c>
      <c r="D326" s="83">
        <f t="shared" ca="1" si="13"/>
        <v>43</v>
      </c>
      <c r="E326" s="77" t="str">
        <f t="shared" ca="1" si="14"/>
        <v>FW43-2026</v>
      </c>
      <c r="F326" s="77" t="str">
        <f t="shared" ca="1" si="15"/>
        <v>October</v>
      </c>
      <c r="G326" s="88" t="str">
        <f t="shared" ca="1" si="16"/>
        <v>Q4</v>
      </c>
      <c r="H326" s="86">
        <f t="shared" ca="1" si="17"/>
        <v>2026</v>
      </c>
      <c r="I326" s="100" t="str">
        <f t="shared" ca="1" si="19"/>
        <v>No</v>
      </c>
      <c r="J326" s="51"/>
    </row>
    <row r="327" spans="1:10" ht="15.75" customHeight="1" x14ac:dyDescent="0.2">
      <c r="B327" s="81">
        <f t="shared" ca="1" si="18"/>
        <v>46320</v>
      </c>
      <c r="C327" s="77" t="str">
        <f t="shared" ca="1" si="12"/>
        <v>Sunday</v>
      </c>
      <c r="D327" s="83">
        <f t="shared" ca="1" si="13"/>
        <v>44</v>
      </c>
      <c r="E327" s="77" t="str">
        <f t="shared" ca="1" si="14"/>
        <v>FW44-2026</v>
      </c>
      <c r="F327" s="77" t="str">
        <f t="shared" ca="1" si="15"/>
        <v>October</v>
      </c>
      <c r="G327" s="88" t="str">
        <f t="shared" ca="1" si="16"/>
        <v>Q4</v>
      </c>
      <c r="H327" s="86">
        <f t="shared" ca="1" si="17"/>
        <v>2026</v>
      </c>
      <c r="I327" s="100" t="str">
        <f t="shared" ca="1" si="19"/>
        <v>No</v>
      </c>
      <c r="J327" s="51"/>
    </row>
    <row r="328" spans="1:10" ht="15.75" customHeight="1" x14ac:dyDescent="0.2">
      <c r="B328" s="81">
        <f t="shared" ca="1" si="18"/>
        <v>46321</v>
      </c>
      <c r="C328" s="77" t="str">
        <f t="shared" ca="1" si="12"/>
        <v>Monday</v>
      </c>
      <c r="D328" s="83">
        <f t="shared" ca="1" si="13"/>
        <v>44</v>
      </c>
      <c r="E328" s="77" t="str">
        <f t="shared" ca="1" si="14"/>
        <v>FW44-2026</v>
      </c>
      <c r="F328" s="77" t="str">
        <f t="shared" ca="1" si="15"/>
        <v>October</v>
      </c>
      <c r="G328" s="88" t="str">
        <f t="shared" ca="1" si="16"/>
        <v>Q4</v>
      </c>
      <c r="H328" s="86">
        <f t="shared" ca="1" si="17"/>
        <v>2026</v>
      </c>
      <c r="I328" s="100" t="str">
        <f t="shared" ca="1" si="19"/>
        <v>No</v>
      </c>
      <c r="J328" s="51"/>
    </row>
    <row r="329" spans="1:10" ht="15.75" customHeight="1" x14ac:dyDescent="0.2">
      <c r="B329" s="81">
        <f t="shared" ca="1" si="18"/>
        <v>46322</v>
      </c>
      <c r="C329" s="77" t="str">
        <f t="shared" ca="1" si="12"/>
        <v>Tuesday</v>
      </c>
      <c r="D329" s="83">
        <f t="shared" ca="1" si="13"/>
        <v>44</v>
      </c>
      <c r="E329" s="77" t="str">
        <f t="shared" ca="1" si="14"/>
        <v>FW44-2026</v>
      </c>
      <c r="F329" s="77" t="str">
        <f t="shared" ca="1" si="15"/>
        <v>October</v>
      </c>
      <c r="G329" s="88" t="str">
        <f t="shared" ca="1" si="16"/>
        <v>Q4</v>
      </c>
      <c r="H329" s="86">
        <f t="shared" ca="1" si="17"/>
        <v>2026</v>
      </c>
      <c r="I329" s="100" t="str">
        <f t="shared" ca="1" si="19"/>
        <v>No</v>
      </c>
      <c r="J329" s="51"/>
    </row>
    <row r="330" spans="1:10" ht="15.75" customHeight="1" x14ac:dyDescent="0.2">
      <c r="B330" s="81">
        <f t="shared" ca="1" si="18"/>
        <v>46323</v>
      </c>
      <c r="C330" s="77" t="str">
        <f t="shared" ca="1" si="12"/>
        <v>Wednesday</v>
      </c>
      <c r="D330" s="83">
        <f t="shared" ca="1" si="13"/>
        <v>44</v>
      </c>
      <c r="E330" s="77" t="str">
        <f t="shared" ca="1" si="14"/>
        <v>FW44-2026</v>
      </c>
      <c r="F330" s="77" t="str">
        <f t="shared" ca="1" si="15"/>
        <v>October</v>
      </c>
      <c r="G330" s="88" t="str">
        <f t="shared" ca="1" si="16"/>
        <v>Q4</v>
      </c>
      <c r="H330" s="86">
        <f t="shared" ca="1" si="17"/>
        <v>2026</v>
      </c>
      <c r="I330" s="100" t="str">
        <f t="shared" ca="1" si="19"/>
        <v>No</v>
      </c>
      <c r="J330" s="51"/>
    </row>
    <row r="331" spans="1:10" ht="15.75" customHeight="1" x14ac:dyDescent="0.2">
      <c r="A331" s="33" t="s">
        <v>468</v>
      </c>
      <c r="B331" s="80">
        <f t="shared" ca="1" si="18"/>
        <v>46324</v>
      </c>
      <c r="C331" s="79" t="str">
        <f t="shared" ca="1" si="12"/>
        <v>Thursday</v>
      </c>
      <c r="D331" s="82">
        <f t="shared" ca="1" si="13"/>
        <v>44</v>
      </c>
      <c r="E331" s="79" t="str">
        <f t="shared" ca="1" si="14"/>
        <v>FW44-2026</v>
      </c>
      <c r="F331" s="79" t="str">
        <f t="shared" ca="1" si="15"/>
        <v>October</v>
      </c>
      <c r="G331" s="87" t="str">
        <f t="shared" ca="1" si="16"/>
        <v>Q4</v>
      </c>
      <c r="H331" s="85">
        <f t="shared" ca="1" si="17"/>
        <v>2026</v>
      </c>
      <c r="I331" s="100" t="str">
        <f t="shared" ca="1" si="19"/>
        <v>No</v>
      </c>
      <c r="J331" s="51"/>
    </row>
    <row r="332" spans="1:10" ht="15.75" customHeight="1" x14ac:dyDescent="0.2">
      <c r="B332" s="80">
        <f t="shared" ca="1" si="18"/>
        <v>46325</v>
      </c>
      <c r="C332" s="79" t="str">
        <f t="shared" ca="1" si="12"/>
        <v>Friday</v>
      </c>
      <c r="D332" s="82">
        <f t="shared" ca="1" si="13"/>
        <v>44</v>
      </c>
      <c r="E332" s="79" t="str">
        <f t="shared" ca="1" si="14"/>
        <v>FW44-2026</v>
      </c>
      <c r="F332" s="79" t="str">
        <f t="shared" ca="1" si="15"/>
        <v>October</v>
      </c>
      <c r="G332" s="87" t="str">
        <f t="shared" ca="1" si="16"/>
        <v>Q4</v>
      </c>
      <c r="H332" s="85">
        <f t="shared" ca="1" si="17"/>
        <v>2026</v>
      </c>
      <c r="I332" s="100" t="str">
        <f t="shared" ref="I332:I395" ca="1" si="20">IF(B332&lt;=$C$5+($C$6*7),"Yes","No")</f>
        <v>No</v>
      </c>
      <c r="J332" s="51"/>
    </row>
    <row r="333" spans="1:10" ht="15.75" customHeight="1" x14ac:dyDescent="0.2">
      <c r="B333" s="80">
        <f t="shared" ca="1" si="18"/>
        <v>46326</v>
      </c>
      <c r="C333" s="79" t="str">
        <f t="shared" ca="1" si="12"/>
        <v>Saturday</v>
      </c>
      <c r="D333" s="82">
        <f t="shared" ca="1" si="13"/>
        <v>44</v>
      </c>
      <c r="E333" s="79" t="str">
        <f t="shared" ca="1" si="14"/>
        <v>FW44-2026</v>
      </c>
      <c r="F333" s="79" t="str">
        <f t="shared" ca="1" si="15"/>
        <v>October</v>
      </c>
      <c r="G333" s="87" t="str">
        <f t="shared" ca="1" si="16"/>
        <v>Q4</v>
      </c>
      <c r="H333" s="85">
        <f t="shared" ca="1" si="17"/>
        <v>2026</v>
      </c>
      <c r="I333" s="100" t="str">
        <f t="shared" ca="1" si="20"/>
        <v>No</v>
      </c>
      <c r="J333" s="51"/>
    </row>
    <row r="334" spans="1:10" ht="15.75" customHeight="1" x14ac:dyDescent="0.2">
      <c r="B334" s="80">
        <f t="shared" ca="1" si="18"/>
        <v>46327</v>
      </c>
      <c r="C334" s="79" t="str">
        <f t="shared" ca="1" si="12"/>
        <v>Sunday</v>
      </c>
      <c r="D334" s="82">
        <f t="shared" ca="1" si="13"/>
        <v>45</v>
      </c>
      <c r="E334" s="79" t="str">
        <f t="shared" ca="1" si="14"/>
        <v>FW45-2026</v>
      </c>
      <c r="F334" s="79" t="str">
        <f t="shared" ca="1" si="15"/>
        <v>November</v>
      </c>
      <c r="G334" s="87" t="str">
        <f t="shared" ca="1" si="16"/>
        <v>Q4</v>
      </c>
      <c r="H334" s="85">
        <f t="shared" ca="1" si="17"/>
        <v>2026</v>
      </c>
      <c r="I334" s="100" t="str">
        <f t="shared" ca="1" si="20"/>
        <v>No</v>
      </c>
      <c r="J334" s="51"/>
    </row>
    <row r="335" spans="1:10" ht="15.75" customHeight="1" x14ac:dyDescent="0.2">
      <c r="B335" s="80">
        <f t="shared" ca="1" si="18"/>
        <v>46328</v>
      </c>
      <c r="C335" s="79" t="str">
        <f t="shared" ca="1" si="12"/>
        <v>Monday</v>
      </c>
      <c r="D335" s="82">
        <f t="shared" ca="1" si="13"/>
        <v>45</v>
      </c>
      <c r="E335" s="79" t="str">
        <f t="shared" ca="1" si="14"/>
        <v>FW45-2026</v>
      </c>
      <c r="F335" s="79" t="str">
        <f t="shared" ca="1" si="15"/>
        <v>November</v>
      </c>
      <c r="G335" s="87" t="str">
        <f t="shared" ca="1" si="16"/>
        <v>Q4</v>
      </c>
      <c r="H335" s="85">
        <f t="shared" ca="1" si="17"/>
        <v>2026</v>
      </c>
      <c r="I335" s="100" t="str">
        <f t="shared" ca="1" si="20"/>
        <v>No</v>
      </c>
      <c r="J335" s="51"/>
    </row>
    <row r="336" spans="1:10" ht="15.75" customHeight="1" x14ac:dyDescent="0.2">
      <c r="B336" s="80">
        <f t="shared" ca="1" si="18"/>
        <v>46329</v>
      </c>
      <c r="C336" s="79" t="str">
        <f t="shared" ca="1" si="12"/>
        <v>Tuesday</v>
      </c>
      <c r="D336" s="82">
        <f t="shared" ca="1" si="13"/>
        <v>45</v>
      </c>
      <c r="E336" s="79" t="str">
        <f t="shared" ca="1" si="14"/>
        <v>FW45-2026</v>
      </c>
      <c r="F336" s="79" t="str">
        <f t="shared" ca="1" si="15"/>
        <v>November</v>
      </c>
      <c r="G336" s="87" t="str">
        <f t="shared" ca="1" si="16"/>
        <v>Q4</v>
      </c>
      <c r="H336" s="85">
        <f t="shared" ca="1" si="17"/>
        <v>2026</v>
      </c>
      <c r="I336" s="100" t="str">
        <f t="shared" ca="1" si="20"/>
        <v>No</v>
      </c>
      <c r="J336" s="51"/>
    </row>
    <row r="337" spans="1:10" ht="15.75" customHeight="1" x14ac:dyDescent="0.2">
      <c r="B337" s="80">
        <f t="shared" ca="1" si="18"/>
        <v>46330</v>
      </c>
      <c r="C337" s="79" t="str">
        <f t="shared" ca="1" si="12"/>
        <v>Wednesday</v>
      </c>
      <c r="D337" s="82">
        <f t="shared" ca="1" si="13"/>
        <v>45</v>
      </c>
      <c r="E337" s="79" t="str">
        <f t="shared" ca="1" si="14"/>
        <v>FW45-2026</v>
      </c>
      <c r="F337" s="79" t="str">
        <f t="shared" ca="1" si="15"/>
        <v>November</v>
      </c>
      <c r="G337" s="87" t="str">
        <f t="shared" ca="1" si="16"/>
        <v>Q4</v>
      </c>
      <c r="H337" s="85">
        <f t="shared" ca="1" si="17"/>
        <v>2026</v>
      </c>
      <c r="I337" s="100" t="str">
        <f t="shared" ca="1" si="20"/>
        <v>No</v>
      </c>
      <c r="J337" s="51"/>
    </row>
    <row r="338" spans="1:10" ht="15.75" customHeight="1" x14ac:dyDescent="0.2">
      <c r="A338" s="33" t="s">
        <v>468</v>
      </c>
      <c r="B338" s="81">
        <f t="shared" ca="1" si="18"/>
        <v>46331</v>
      </c>
      <c r="C338" s="77" t="str">
        <f t="shared" ca="1" si="12"/>
        <v>Thursday</v>
      </c>
      <c r="D338" s="83">
        <f t="shared" ca="1" si="13"/>
        <v>45</v>
      </c>
      <c r="E338" s="77" t="str">
        <f t="shared" ca="1" si="14"/>
        <v>FW45-2026</v>
      </c>
      <c r="F338" s="77" t="str">
        <f t="shared" ca="1" si="15"/>
        <v>November</v>
      </c>
      <c r="G338" s="88" t="str">
        <f t="shared" ca="1" si="16"/>
        <v>Q4</v>
      </c>
      <c r="H338" s="86">
        <f t="shared" ca="1" si="17"/>
        <v>2026</v>
      </c>
      <c r="I338" s="101" t="str">
        <f t="shared" ca="1" si="20"/>
        <v>No</v>
      </c>
      <c r="J338" s="51"/>
    </row>
    <row r="339" spans="1:10" ht="15.75" customHeight="1" x14ac:dyDescent="0.2">
      <c r="B339" s="81">
        <f t="shared" ca="1" si="18"/>
        <v>46332</v>
      </c>
      <c r="C339" s="77" t="str">
        <f t="shared" ca="1" si="12"/>
        <v>Friday</v>
      </c>
      <c r="D339" s="83">
        <f t="shared" ca="1" si="13"/>
        <v>45</v>
      </c>
      <c r="E339" s="77" t="str">
        <f t="shared" ca="1" si="14"/>
        <v>FW45-2026</v>
      </c>
      <c r="F339" s="77" t="str">
        <f t="shared" ca="1" si="15"/>
        <v>November</v>
      </c>
      <c r="G339" s="88" t="str">
        <f t="shared" ca="1" si="16"/>
        <v>Q4</v>
      </c>
      <c r="H339" s="86">
        <f t="shared" ca="1" si="17"/>
        <v>2026</v>
      </c>
      <c r="I339" s="101" t="str">
        <f t="shared" ca="1" si="20"/>
        <v>No</v>
      </c>
      <c r="J339" s="51"/>
    </row>
    <row r="340" spans="1:10" ht="15.75" customHeight="1" x14ac:dyDescent="0.2">
      <c r="B340" s="81">
        <f t="shared" ca="1" si="18"/>
        <v>46333</v>
      </c>
      <c r="C340" s="77" t="str">
        <f t="shared" ca="1" si="12"/>
        <v>Saturday</v>
      </c>
      <c r="D340" s="83">
        <f t="shared" ca="1" si="13"/>
        <v>45</v>
      </c>
      <c r="E340" s="77" t="str">
        <f t="shared" ca="1" si="14"/>
        <v>FW45-2026</v>
      </c>
      <c r="F340" s="77" t="str">
        <f t="shared" ca="1" si="15"/>
        <v>November</v>
      </c>
      <c r="G340" s="88" t="str">
        <f t="shared" ca="1" si="16"/>
        <v>Q4</v>
      </c>
      <c r="H340" s="86">
        <f t="shared" ca="1" si="17"/>
        <v>2026</v>
      </c>
      <c r="I340" s="101" t="str">
        <f t="shared" ca="1" si="20"/>
        <v>No</v>
      </c>
      <c r="J340" s="51"/>
    </row>
    <row r="341" spans="1:10" ht="15.75" customHeight="1" x14ac:dyDescent="0.2">
      <c r="B341" s="81">
        <f t="shared" ca="1" si="18"/>
        <v>46334</v>
      </c>
      <c r="C341" s="77" t="str">
        <f t="shared" ca="1" si="12"/>
        <v>Sunday</v>
      </c>
      <c r="D341" s="83">
        <f t="shared" ca="1" si="13"/>
        <v>46</v>
      </c>
      <c r="E341" s="77" t="str">
        <f t="shared" ca="1" si="14"/>
        <v>FW46-2026</v>
      </c>
      <c r="F341" s="77" t="str">
        <f t="shared" ca="1" si="15"/>
        <v>November</v>
      </c>
      <c r="G341" s="88" t="str">
        <f t="shared" ca="1" si="16"/>
        <v>Q4</v>
      </c>
      <c r="H341" s="86">
        <f t="shared" ca="1" si="17"/>
        <v>2026</v>
      </c>
      <c r="I341" s="101" t="str">
        <f t="shared" ca="1" si="20"/>
        <v>No</v>
      </c>
      <c r="J341" s="51"/>
    </row>
    <row r="342" spans="1:10" ht="15.75" customHeight="1" x14ac:dyDescent="0.2">
      <c r="B342" s="81">
        <f t="shared" ca="1" si="18"/>
        <v>46335</v>
      </c>
      <c r="C342" s="77" t="str">
        <f t="shared" ca="1" si="12"/>
        <v>Monday</v>
      </c>
      <c r="D342" s="83">
        <f t="shared" ca="1" si="13"/>
        <v>46</v>
      </c>
      <c r="E342" s="77" t="str">
        <f t="shared" ca="1" si="14"/>
        <v>FW46-2026</v>
      </c>
      <c r="F342" s="77" t="str">
        <f t="shared" ca="1" si="15"/>
        <v>November</v>
      </c>
      <c r="G342" s="88" t="str">
        <f t="shared" ca="1" si="16"/>
        <v>Q4</v>
      </c>
      <c r="H342" s="86">
        <f t="shared" ca="1" si="17"/>
        <v>2026</v>
      </c>
      <c r="I342" s="101" t="str">
        <f t="shared" ca="1" si="20"/>
        <v>No</v>
      </c>
      <c r="J342" s="51"/>
    </row>
    <row r="343" spans="1:10" ht="15.75" customHeight="1" x14ac:dyDescent="0.2">
      <c r="B343" s="81">
        <f t="shared" ca="1" si="18"/>
        <v>46336</v>
      </c>
      <c r="C343" s="77" t="str">
        <f t="shared" ca="1" si="12"/>
        <v>Tuesday</v>
      </c>
      <c r="D343" s="83">
        <f t="shared" ca="1" si="13"/>
        <v>46</v>
      </c>
      <c r="E343" s="77" t="str">
        <f t="shared" ca="1" si="14"/>
        <v>FW46-2026</v>
      </c>
      <c r="F343" s="77" t="str">
        <f t="shared" ca="1" si="15"/>
        <v>November</v>
      </c>
      <c r="G343" s="88" t="str">
        <f t="shared" ca="1" si="16"/>
        <v>Q4</v>
      </c>
      <c r="H343" s="86">
        <f t="shared" ca="1" si="17"/>
        <v>2026</v>
      </c>
      <c r="I343" s="101" t="str">
        <f t="shared" ca="1" si="20"/>
        <v>No</v>
      </c>
      <c r="J343" s="51"/>
    </row>
    <row r="344" spans="1:10" ht="15.75" customHeight="1" x14ac:dyDescent="0.2">
      <c r="B344" s="81">
        <f t="shared" ca="1" si="18"/>
        <v>46337</v>
      </c>
      <c r="C344" s="77" t="str">
        <f t="shared" ca="1" si="12"/>
        <v>Wednesday</v>
      </c>
      <c r="D344" s="83">
        <f t="shared" ca="1" si="13"/>
        <v>46</v>
      </c>
      <c r="E344" s="77" t="str">
        <f t="shared" ca="1" si="14"/>
        <v>FW46-2026</v>
      </c>
      <c r="F344" s="77" t="str">
        <f t="shared" ca="1" si="15"/>
        <v>November</v>
      </c>
      <c r="G344" s="88" t="str">
        <f t="shared" ca="1" si="16"/>
        <v>Q4</v>
      </c>
      <c r="H344" s="86">
        <f t="shared" ca="1" si="17"/>
        <v>2026</v>
      </c>
      <c r="I344" s="101" t="str">
        <f t="shared" ca="1" si="20"/>
        <v>No</v>
      </c>
      <c r="J344" s="51"/>
    </row>
    <row r="345" spans="1:10" ht="15.75" customHeight="1" x14ac:dyDescent="0.2">
      <c r="A345" s="33" t="s">
        <v>468</v>
      </c>
      <c r="B345" s="80">
        <f t="shared" ca="1" si="18"/>
        <v>46338</v>
      </c>
      <c r="C345" s="79" t="str">
        <f t="shared" ca="1" si="12"/>
        <v>Thursday</v>
      </c>
      <c r="D345" s="82">
        <f t="shared" ca="1" si="13"/>
        <v>46</v>
      </c>
      <c r="E345" s="79" t="str">
        <f t="shared" ca="1" si="14"/>
        <v>FW46-2026</v>
      </c>
      <c r="F345" s="79" t="str">
        <f t="shared" ca="1" si="15"/>
        <v>November</v>
      </c>
      <c r="G345" s="87" t="str">
        <f t="shared" ca="1" si="16"/>
        <v>Q4</v>
      </c>
      <c r="H345" s="85">
        <f t="shared" ca="1" si="17"/>
        <v>2026</v>
      </c>
      <c r="I345" s="100" t="str">
        <f t="shared" ca="1" si="20"/>
        <v>No</v>
      </c>
      <c r="J345" s="51"/>
    </row>
    <row r="346" spans="1:10" ht="15.75" customHeight="1" x14ac:dyDescent="0.2">
      <c r="B346" s="80">
        <f t="shared" ca="1" si="18"/>
        <v>46339</v>
      </c>
      <c r="C346" s="79" t="str">
        <f t="shared" ca="1" si="12"/>
        <v>Friday</v>
      </c>
      <c r="D346" s="82">
        <f t="shared" ca="1" si="13"/>
        <v>46</v>
      </c>
      <c r="E346" s="79" t="str">
        <f t="shared" ca="1" si="14"/>
        <v>FW46-2026</v>
      </c>
      <c r="F346" s="79" t="str">
        <f t="shared" ca="1" si="15"/>
        <v>November</v>
      </c>
      <c r="G346" s="87" t="str">
        <f t="shared" ca="1" si="16"/>
        <v>Q4</v>
      </c>
      <c r="H346" s="85">
        <f t="shared" ca="1" si="17"/>
        <v>2026</v>
      </c>
      <c r="I346" s="100" t="str">
        <f t="shared" ca="1" si="20"/>
        <v>No</v>
      </c>
      <c r="J346" s="51"/>
    </row>
    <row r="347" spans="1:10" ht="15.75" customHeight="1" x14ac:dyDescent="0.2">
      <c r="B347" s="80">
        <f t="shared" ca="1" si="18"/>
        <v>46340</v>
      </c>
      <c r="C347" s="79" t="str">
        <f t="shared" ca="1" si="12"/>
        <v>Saturday</v>
      </c>
      <c r="D347" s="82">
        <f t="shared" ca="1" si="13"/>
        <v>46</v>
      </c>
      <c r="E347" s="79" t="str">
        <f t="shared" ca="1" si="14"/>
        <v>FW46-2026</v>
      </c>
      <c r="F347" s="79" t="str">
        <f t="shared" ca="1" si="15"/>
        <v>November</v>
      </c>
      <c r="G347" s="87" t="str">
        <f t="shared" ca="1" si="16"/>
        <v>Q4</v>
      </c>
      <c r="H347" s="85">
        <f t="shared" ca="1" si="17"/>
        <v>2026</v>
      </c>
      <c r="I347" s="100" t="str">
        <f t="shared" ca="1" si="20"/>
        <v>No</v>
      </c>
      <c r="J347" s="51"/>
    </row>
    <row r="348" spans="1:10" ht="15.75" customHeight="1" x14ac:dyDescent="0.2">
      <c r="B348" s="80">
        <f t="shared" ca="1" si="18"/>
        <v>46341</v>
      </c>
      <c r="C348" s="79" t="str">
        <f t="shared" ca="1" si="12"/>
        <v>Sunday</v>
      </c>
      <c r="D348" s="82">
        <f t="shared" ca="1" si="13"/>
        <v>47</v>
      </c>
      <c r="E348" s="79" t="str">
        <f t="shared" ca="1" si="14"/>
        <v>FW47-2026</v>
      </c>
      <c r="F348" s="79" t="str">
        <f t="shared" ca="1" si="15"/>
        <v>November</v>
      </c>
      <c r="G348" s="87" t="str">
        <f t="shared" ca="1" si="16"/>
        <v>Q4</v>
      </c>
      <c r="H348" s="85">
        <f t="shared" ca="1" si="17"/>
        <v>2026</v>
      </c>
      <c r="I348" s="100" t="str">
        <f t="shared" ca="1" si="20"/>
        <v>No</v>
      </c>
      <c r="J348" s="51"/>
    </row>
    <row r="349" spans="1:10" ht="15.75" customHeight="1" x14ac:dyDescent="0.2">
      <c r="B349" s="80">
        <f t="shared" ca="1" si="18"/>
        <v>46342</v>
      </c>
      <c r="C349" s="79" t="str">
        <f t="shared" ca="1" si="12"/>
        <v>Monday</v>
      </c>
      <c r="D349" s="82">
        <f t="shared" ca="1" si="13"/>
        <v>47</v>
      </c>
      <c r="E349" s="79" t="str">
        <f t="shared" ca="1" si="14"/>
        <v>FW47-2026</v>
      </c>
      <c r="F349" s="79" t="str">
        <f t="shared" ca="1" si="15"/>
        <v>November</v>
      </c>
      <c r="G349" s="87" t="str">
        <f t="shared" ca="1" si="16"/>
        <v>Q4</v>
      </c>
      <c r="H349" s="85">
        <f t="shared" ca="1" si="17"/>
        <v>2026</v>
      </c>
      <c r="I349" s="100" t="str">
        <f t="shared" ca="1" si="20"/>
        <v>No</v>
      </c>
      <c r="J349" s="51"/>
    </row>
    <row r="350" spans="1:10" ht="15.75" customHeight="1" x14ac:dyDescent="0.2">
      <c r="B350" s="80">
        <f t="shared" ca="1" si="18"/>
        <v>46343</v>
      </c>
      <c r="C350" s="79" t="str">
        <f t="shared" ca="1" si="12"/>
        <v>Tuesday</v>
      </c>
      <c r="D350" s="82">
        <f t="shared" ca="1" si="13"/>
        <v>47</v>
      </c>
      <c r="E350" s="79" t="str">
        <f t="shared" ca="1" si="14"/>
        <v>FW47-2026</v>
      </c>
      <c r="F350" s="79" t="str">
        <f t="shared" ca="1" si="15"/>
        <v>November</v>
      </c>
      <c r="G350" s="87" t="str">
        <f t="shared" ca="1" si="16"/>
        <v>Q4</v>
      </c>
      <c r="H350" s="85">
        <f t="shared" ca="1" si="17"/>
        <v>2026</v>
      </c>
      <c r="I350" s="100" t="str">
        <f t="shared" ca="1" si="20"/>
        <v>No</v>
      </c>
      <c r="J350" s="51"/>
    </row>
    <row r="351" spans="1:10" ht="15.75" customHeight="1" x14ac:dyDescent="0.2">
      <c r="B351" s="80">
        <f t="shared" ca="1" si="18"/>
        <v>46344</v>
      </c>
      <c r="C351" s="79" t="str">
        <f t="shared" ca="1" si="12"/>
        <v>Wednesday</v>
      </c>
      <c r="D351" s="82">
        <f t="shared" ca="1" si="13"/>
        <v>47</v>
      </c>
      <c r="E351" s="79" t="str">
        <f t="shared" ca="1" si="14"/>
        <v>FW47-2026</v>
      </c>
      <c r="F351" s="79" t="str">
        <f t="shared" ca="1" si="15"/>
        <v>November</v>
      </c>
      <c r="G351" s="87" t="str">
        <f t="shared" ca="1" si="16"/>
        <v>Q4</v>
      </c>
      <c r="H351" s="85">
        <f t="shared" ca="1" si="17"/>
        <v>2026</v>
      </c>
      <c r="I351" s="100" t="str">
        <f t="shared" ca="1" si="20"/>
        <v>No</v>
      </c>
      <c r="J351" s="51"/>
    </row>
    <row r="352" spans="1:10" ht="15.75" customHeight="1" x14ac:dyDescent="0.2">
      <c r="A352" s="33" t="s">
        <v>468</v>
      </c>
      <c r="B352" s="81">
        <f t="shared" ca="1" si="18"/>
        <v>46345</v>
      </c>
      <c r="C352" s="77" t="str">
        <f t="shared" ca="1" si="12"/>
        <v>Thursday</v>
      </c>
      <c r="D352" s="83">
        <f t="shared" ca="1" si="13"/>
        <v>47</v>
      </c>
      <c r="E352" s="77" t="str">
        <f t="shared" ca="1" si="14"/>
        <v>FW47-2026</v>
      </c>
      <c r="F352" s="77" t="str">
        <f t="shared" ca="1" si="15"/>
        <v>November</v>
      </c>
      <c r="G352" s="88" t="str">
        <f t="shared" ca="1" si="16"/>
        <v>Q4</v>
      </c>
      <c r="H352" s="86">
        <f t="shared" ca="1" si="17"/>
        <v>2026</v>
      </c>
      <c r="I352" s="101" t="str">
        <f t="shared" ca="1" si="20"/>
        <v>No</v>
      </c>
      <c r="J352" s="51"/>
    </row>
    <row r="353" spans="1:10" ht="15.75" customHeight="1" x14ac:dyDescent="0.2">
      <c r="B353" s="81">
        <f t="shared" ca="1" si="18"/>
        <v>46346</v>
      </c>
      <c r="C353" s="77" t="str">
        <f t="shared" ca="1" si="12"/>
        <v>Friday</v>
      </c>
      <c r="D353" s="83">
        <f t="shared" ca="1" si="13"/>
        <v>47</v>
      </c>
      <c r="E353" s="77" t="str">
        <f t="shared" ca="1" si="14"/>
        <v>FW47-2026</v>
      </c>
      <c r="F353" s="77" t="str">
        <f t="shared" ca="1" si="15"/>
        <v>November</v>
      </c>
      <c r="G353" s="88" t="str">
        <f t="shared" ca="1" si="16"/>
        <v>Q4</v>
      </c>
      <c r="H353" s="86">
        <f t="shared" ca="1" si="17"/>
        <v>2026</v>
      </c>
      <c r="I353" s="101" t="str">
        <f t="shared" ca="1" si="20"/>
        <v>No</v>
      </c>
      <c r="J353" s="51"/>
    </row>
    <row r="354" spans="1:10" ht="15.75" customHeight="1" x14ac:dyDescent="0.2">
      <c r="B354" s="81">
        <f t="shared" ca="1" si="18"/>
        <v>46347</v>
      </c>
      <c r="C354" s="77" t="str">
        <f t="shared" ca="1" si="12"/>
        <v>Saturday</v>
      </c>
      <c r="D354" s="83">
        <f t="shared" ca="1" si="13"/>
        <v>47</v>
      </c>
      <c r="E354" s="77" t="str">
        <f t="shared" ca="1" si="14"/>
        <v>FW47-2026</v>
      </c>
      <c r="F354" s="77" t="str">
        <f t="shared" ca="1" si="15"/>
        <v>November</v>
      </c>
      <c r="G354" s="88" t="str">
        <f t="shared" ca="1" si="16"/>
        <v>Q4</v>
      </c>
      <c r="H354" s="86">
        <f t="shared" ca="1" si="17"/>
        <v>2026</v>
      </c>
      <c r="I354" s="101" t="str">
        <f t="shared" ca="1" si="20"/>
        <v>No</v>
      </c>
      <c r="J354" s="51"/>
    </row>
    <row r="355" spans="1:10" ht="15.75" customHeight="1" x14ac:dyDescent="0.2">
      <c r="B355" s="81">
        <f t="shared" ca="1" si="18"/>
        <v>46348</v>
      </c>
      <c r="C355" s="77" t="str">
        <f t="shared" ca="1" si="12"/>
        <v>Sunday</v>
      </c>
      <c r="D355" s="83">
        <f t="shared" ca="1" si="13"/>
        <v>48</v>
      </c>
      <c r="E355" s="77" t="str">
        <f t="shared" ca="1" si="14"/>
        <v>FW48-2026</v>
      </c>
      <c r="F355" s="77" t="str">
        <f t="shared" ca="1" si="15"/>
        <v>November</v>
      </c>
      <c r="G355" s="88" t="str">
        <f t="shared" ca="1" si="16"/>
        <v>Q4</v>
      </c>
      <c r="H355" s="86">
        <f t="shared" ca="1" si="17"/>
        <v>2026</v>
      </c>
      <c r="I355" s="101" t="str">
        <f t="shared" ca="1" si="20"/>
        <v>No</v>
      </c>
      <c r="J355" s="51"/>
    </row>
    <row r="356" spans="1:10" ht="15.75" customHeight="1" x14ac:dyDescent="0.2">
      <c r="B356" s="81">
        <f t="shared" ca="1" si="18"/>
        <v>46349</v>
      </c>
      <c r="C356" s="77" t="str">
        <f t="shared" ca="1" si="12"/>
        <v>Monday</v>
      </c>
      <c r="D356" s="83">
        <f t="shared" ca="1" si="13"/>
        <v>48</v>
      </c>
      <c r="E356" s="77" t="str">
        <f t="shared" ca="1" si="14"/>
        <v>FW48-2026</v>
      </c>
      <c r="F356" s="77" t="str">
        <f t="shared" ca="1" si="15"/>
        <v>November</v>
      </c>
      <c r="G356" s="88" t="str">
        <f t="shared" ca="1" si="16"/>
        <v>Q4</v>
      </c>
      <c r="H356" s="86">
        <f t="shared" ca="1" si="17"/>
        <v>2026</v>
      </c>
      <c r="I356" s="101" t="str">
        <f t="shared" ca="1" si="20"/>
        <v>No</v>
      </c>
      <c r="J356" s="51"/>
    </row>
    <row r="357" spans="1:10" ht="15.75" customHeight="1" x14ac:dyDescent="0.2">
      <c r="B357" s="81">
        <f t="shared" ca="1" si="18"/>
        <v>46350</v>
      </c>
      <c r="C357" s="77" t="str">
        <f t="shared" ca="1" si="12"/>
        <v>Tuesday</v>
      </c>
      <c r="D357" s="83">
        <f t="shared" ca="1" si="13"/>
        <v>48</v>
      </c>
      <c r="E357" s="77" t="str">
        <f t="shared" ca="1" si="14"/>
        <v>FW48-2026</v>
      </c>
      <c r="F357" s="77" t="str">
        <f t="shared" ca="1" si="15"/>
        <v>November</v>
      </c>
      <c r="G357" s="88" t="str">
        <f t="shared" ca="1" si="16"/>
        <v>Q4</v>
      </c>
      <c r="H357" s="86">
        <f t="shared" ca="1" si="17"/>
        <v>2026</v>
      </c>
      <c r="I357" s="101" t="str">
        <f t="shared" ca="1" si="20"/>
        <v>No</v>
      </c>
      <c r="J357" s="51"/>
    </row>
    <row r="358" spans="1:10" ht="15.75" customHeight="1" x14ac:dyDescent="0.2">
      <c r="B358" s="81">
        <f t="shared" ca="1" si="18"/>
        <v>46351</v>
      </c>
      <c r="C358" s="77" t="str">
        <f t="shared" ca="1" si="12"/>
        <v>Wednesday</v>
      </c>
      <c r="D358" s="83">
        <f t="shared" ca="1" si="13"/>
        <v>48</v>
      </c>
      <c r="E358" s="77" t="str">
        <f t="shared" ca="1" si="14"/>
        <v>FW48-2026</v>
      </c>
      <c r="F358" s="77" t="str">
        <f t="shared" ca="1" si="15"/>
        <v>November</v>
      </c>
      <c r="G358" s="88" t="str">
        <f t="shared" ca="1" si="16"/>
        <v>Q4</v>
      </c>
      <c r="H358" s="86">
        <f t="shared" ca="1" si="17"/>
        <v>2026</v>
      </c>
      <c r="I358" s="101" t="str">
        <f t="shared" ca="1" si="20"/>
        <v>No</v>
      </c>
      <c r="J358" s="51"/>
    </row>
    <row r="359" spans="1:10" ht="15.75" customHeight="1" x14ac:dyDescent="0.2">
      <c r="A359" s="33" t="s">
        <v>468</v>
      </c>
      <c r="B359" s="80">
        <f t="shared" ca="1" si="18"/>
        <v>46352</v>
      </c>
      <c r="C359" s="79" t="str">
        <f t="shared" ca="1" si="12"/>
        <v>Thursday</v>
      </c>
      <c r="D359" s="82">
        <f t="shared" ca="1" si="13"/>
        <v>48</v>
      </c>
      <c r="E359" s="79" t="str">
        <f t="shared" ca="1" si="14"/>
        <v>FW48-2026</v>
      </c>
      <c r="F359" s="79" t="str">
        <f t="shared" ca="1" si="15"/>
        <v>November</v>
      </c>
      <c r="G359" s="87" t="str">
        <f t="shared" ca="1" si="16"/>
        <v>Q4</v>
      </c>
      <c r="H359" s="85">
        <f t="shared" ca="1" si="17"/>
        <v>2026</v>
      </c>
      <c r="I359" s="100" t="str">
        <f t="shared" ca="1" si="20"/>
        <v>No</v>
      </c>
      <c r="J359" s="51"/>
    </row>
    <row r="360" spans="1:10" ht="15.75" customHeight="1" x14ac:dyDescent="0.2">
      <c r="B360" s="80">
        <f t="shared" ca="1" si="18"/>
        <v>46353</v>
      </c>
      <c r="C360" s="79" t="str">
        <f t="shared" ca="1" si="12"/>
        <v>Friday</v>
      </c>
      <c r="D360" s="82">
        <f t="shared" ca="1" si="13"/>
        <v>48</v>
      </c>
      <c r="E360" s="79" t="str">
        <f t="shared" ca="1" si="14"/>
        <v>FW48-2026</v>
      </c>
      <c r="F360" s="79" t="str">
        <f t="shared" ca="1" si="15"/>
        <v>November</v>
      </c>
      <c r="G360" s="87" t="str">
        <f t="shared" ca="1" si="16"/>
        <v>Q4</v>
      </c>
      <c r="H360" s="85">
        <f t="shared" ca="1" si="17"/>
        <v>2026</v>
      </c>
      <c r="I360" s="100" t="str">
        <f t="shared" ca="1" si="20"/>
        <v>No</v>
      </c>
      <c r="J360" s="51"/>
    </row>
    <row r="361" spans="1:10" ht="15.75" customHeight="1" x14ac:dyDescent="0.2">
      <c r="B361" s="80">
        <f t="shared" ca="1" si="18"/>
        <v>46354</v>
      </c>
      <c r="C361" s="79" t="str">
        <f t="shared" ca="1" si="12"/>
        <v>Saturday</v>
      </c>
      <c r="D361" s="82">
        <f t="shared" ca="1" si="13"/>
        <v>48</v>
      </c>
      <c r="E361" s="79" t="str">
        <f t="shared" ca="1" si="14"/>
        <v>FW48-2026</v>
      </c>
      <c r="F361" s="79" t="str">
        <f t="shared" ca="1" si="15"/>
        <v>November</v>
      </c>
      <c r="G361" s="87" t="str">
        <f t="shared" ca="1" si="16"/>
        <v>Q4</v>
      </c>
      <c r="H361" s="85">
        <f t="shared" ca="1" si="17"/>
        <v>2026</v>
      </c>
      <c r="I361" s="100" t="str">
        <f t="shared" ca="1" si="20"/>
        <v>No</v>
      </c>
      <c r="J361" s="51"/>
    </row>
    <row r="362" spans="1:10" ht="15.75" customHeight="1" x14ac:dyDescent="0.2">
      <c r="B362" s="80">
        <f t="shared" ca="1" si="18"/>
        <v>46355</v>
      </c>
      <c r="C362" s="79" t="str">
        <f t="shared" ca="1" si="12"/>
        <v>Sunday</v>
      </c>
      <c r="D362" s="82">
        <f t="shared" ca="1" si="13"/>
        <v>49</v>
      </c>
      <c r="E362" s="79" t="str">
        <f t="shared" ca="1" si="14"/>
        <v>FW49-2026</v>
      </c>
      <c r="F362" s="79" t="str">
        <f t="shared" ca="1" si="15"/>
        <v>November</v>
      </c>
      <c r="G362" s="87" t="str">
        <f t="shared" ca="1" si="16"/>
        <v>Q4</v>
      </c>
      <c r="H362" s="85">
        <f t="shared" ca="1" si="17"/>
        <v>2026</v>
      </c>
      <c r="I362" s="100" t="str">
        <f t="shared" ca="1" si="20"/>
        <v>No</v>
      </c>
      <c r="J362" s="51"/>
    </row>
    <row r="363" spans="1:10" ht="15.75" customHeight="1" x14ac:dyDescent="0.2">
      <c r="B363" s="80">
        <f t="shared" ca="1" si="18"/>
        <v>46356</v>
      </c>
      <c r="C363" s="79" t="str">
        <f t="shared" ca="1" si="12"/>
        <v>Monday</v>
      </c>
      <c r="D363" s="82">
        <f t="shared" ca="1" si="13"/>
        <v>49</v>
      </c>
      <c r="E363" s="79" t="str">
        <f t="shared" ca="1" si="14"/>
        <v>FW49-2026</v>
      </c>
      <c r="F363" s="79" t="str">
        <f t="shared" ca="1" si="15"/>
        <v>November</v>
      </c>
      <c r="G363" s="87" t="str">
        <f t="shared" ca="1" si="16"/>
        <v>Q4</v>
      </c>
      <c r="H363" s="85">
        <f t="shared" ca="1" si="17"/>
        <v>2026</v>
      </c>
      <c r="I363" s="100" t="str">
        <f t="shared" ca="1" si="20"/>
        <v>No</v>
      </c>
      <c r="J363" s="51"/>
    </row>
    <row r="364" spans="1:10" ht="15.75" customHeight="1" x14ac:dyDescent="0.2">
      <c r="B364" s="80">
        <f t="shared" ca="1" si="18"/>
        <v>46357</v>
      </c>
      <c r="C364" s="79" t="str">
        <f t="shared" ca="1" si="12"/>
        <v>Tuesday</v>
      </c>
      <c r="D364" s="82">
        <f t="shared" ca="1" si="13"/>
        <v>49</v>
      </c>
      <c r="E364" s="79" t="str">
        <f t="shared" ca="1" si="14"/>
        <v>FW49-2026</v>
      </c>
      <c r="F364" s="79" t="str">
        <f t="shared" ca="1" si="15"/>
        <v>December</v>
      </c>
      <c r="G364" s="87" t="str">
        <f t="shared" ca="1" si="16"/>
        <v>Q4</v>
      </c>
      <c r="H364" s="85">
        <f t="shared" ca="1" si="17"/>
        <v>2026</v>
      </c>
      <c r="I364" s="100" t="str">
        <f t="shared" ca="1" si="20"/>
        <v>No</v>
      </c>
      <c r="J364" s="51"/>
    </row>
    <row r="365" spans="1:10" ht="15.75" customHeight="1" x14ac:dyDescent="0.2">
      <c r="B365" s="80">
        <f t="shared" ca="1" si="18"/>
        <v>46358</v>
      </c>
      <c r="C365" s="79" t="str">
        <f t="shared" ca="1" si="12"/>
        <v>Wednesday</v>
      </c>
      <c r="D365" s="82">
        <f t="shared" ca="1" si="13"/>
        <v>49</v>
      </c>
      <c r="E365" s="79" t="str">
        <f t="shared" ca="1" si="14"/>
        <v>FW49-2026</v>
      </c>
      <c r="F365" s="79" t="str">
        <f t="shared" ca="1" si="15"/>
        <v>December</v>
      </c>
      <c r="G365" s="87" t="str">
        <f t="shared" ca="1" si="16"/>
        <v>Q4</v>
      </c>
      <c r="H365" s="85">
        <f t="shared" ca="1" si="17"/>
        <v>2026</v>
      </c>
      <c r="I365" s="100" t="str">
        <f t="shared" ca="1" si="20"/>
        <v>No</v>
      </c>
      <c r="J365" s="51"/>
    </row>
    <row r="366" spans="1:10" ht="15.75" customHeight="1" x14ac:dyDescent="0.2">
      <c r="A366" s="33" t="s">
        <v>468</v>
      </c>
      <c r="B366" s="81">
        <f t="shared" ca="1" si="18"/>
        <v>46359</v>
      </c>
      <c r="C366" s="77" t="str">
        <f t="shared" ca="1" si="12"/>
        <v>Thursday</v>
      </c>
      <c r="D366" s="83">
        <f t="shared" ca="1" si="13"/>
        <v>49</v>
      </c>
      <c r="E366" s="77" t="str">
        <f t="shared" ca="1" si="14"/>
        <v>FW49-2026</v>
      </c>
      <c r="F366" s="77" t="str">
        <f t="shared" ca="1" si="15"/>
        <v>December</v>
      </c>
      <c r="G366" s="88" t="str">
        <f t="shared" ca="1" si="16"/>
        <v>Q4</v>
      </c>
      <c r="H366" s="86">
        <f t="shared" ca="1" si="17"/>
        <v>2026</v>
      </c>
      <c r="I366" s="101" t="str">
        <f t="shared" ca="1" si="20"/>
        <v>No</v>
      </c>
      <c r="J366" s="51"/>
    </row>
    <row r="367" spans="1:10" ht="15.75" customHeight="1" x14ac:dyDescent="0.2">
      <c r="B367" s="81">
        <f t="shared" ca="1" si="18"/>
        <v>46360</v>
      </c>
      <c r="C367" s="77" t="str">
        <f t="shared" ca="1" si="12"/>
        <v>Friday</v>
      </c>
      <c r="D367" s="83">
        <f t="shared" ca="1" si="13"/>
        <v>49</v>
      </c>
      <c r="E367" s="77" t="str">
        <f t="shared" ca="1" si="14"/>
        <v>FW49-2026</v>
      </c>
      <c r="F367" s="77" t="str">
        <f t="shared" ca="1" si="15"/>
        <v>December</v>
      </c>
      <c r="G367" s="88" t="str">
        <f t="shared" ca="1" si="16"/>
        <v>Q4</v>
      </c>
      <c r="H367" s="86">
        <f t="shared" ca="1" si="17"/>
        <v>2026</v>
      </c>
      <c r="I367" s="101" t="str">
        <f t="shared" ca="1" si="20"/>
        <v>No</v>
      </c>
      <c r="J367" s="51"/>
    </row>
    <row r="368" spans="1:10" ht="15.75" customHeight="1" x14ac:dyDescent="0.2">
      <c r="B368" s="81">
        <f t="shared" ca="1" si="18"/>
        <v>46361</v>
      </c>
      <c r="C368" s="77" t="str">
        <f t="shared" ca="1" si="12"/>
        <v>Saturday</v>
      </c>
      <c r="D368" s="83">
        <f t="shared" ca="1" si="13"/>
        <v>49</v>
      </c>
      <c r="E368" s="77" t="str">
        <f t="shared" ca="1" si="14"/>
        <v>FW49-2026</v>
      </c>
      <c r="F368" s="77" t="str">
        <f t="shared" ca="1" si="15"/>
        <v>December</v>
      </c>
      <c r="G368" s="88" t="str">
        <f t="shared" ca="1" si="16"/>
        <v>Q4</v>
      </c>
      <c r="H368" s="86">
        <f t="shared" ca="1" si="17"/>
        <v>2026</v>
      </c>
      <c r="I368" s="101" t="str">
        <f t="shared" ca="1" si="20"/>
        <v>No</v>
      </c>
      <c r="J368" s="51"/>
    </row>
    <row r="369" spans="1:10" ht="15.75" customHeight="1" x14ac:dyDescent="0.2">
      <c r="B369" s="81">
        <f t="shared" ca="1" si="18"/>
        <v>46362</v>
      </c>
      <c r="C369" s="77" t="str">
        <f t="shared" ca="1" si="12"/>
        <v>Sunday</v>
      </c>
      <c r="D369" s="83">
        <f t="shared" ca="1" si="13"/>
        <v>50</v>
      </c>
      <c r="E369" s="77" t="str">
        <f t="shared" ca="1" si="14"/>
        <v>FW50-2026</v>
      </c>
      <c r="F369" s="77" t="str">
        <f t="shared" ca="1" si="15"/>
        <v>December</v>
      </c>
      <c r="G369" s="88" t="str">
        <f t="shared" ca="1" si="16"/>
        <v>Q4</v>
      </c>
      <c r="H369" s="86">
        <f t="shared" ca="1" si="17"/>
        <v>2026</v>
      </c>
      <c r="I369" s="101" t="str">
        <f t="shared" ca="1" si="20"/>
        <v>No</v>
      </c>
      <c r="J369" s="51"/>
    </row>
    <row r="370" spans="1:10" ht="15.75" customHeight="1" x14ac:dyDescent="0.2">
      <c r="B370" s="81">
        <f t="shared" ca="1" si="18"/>
        <v>46363</v>
      </c>
      <c r="C370" s="77" t="str">
        <f t="shared" ca="1" si="12"/>
        <v>Monday</v>
      </c>
      <c r="D370" s="83">
        <f t="shared" ca="1" si="13"/>
        <v>50</v>
      </c>
      <c r="E370" s="77" t="str">
        <f t="shared" ca="1" si="14"/>
        <v>FW50-2026</v>
      </c>
      <c r="F370" s="77" t="str">
        <f t="shared" ca="1" si="15"/>
        <v>December</v>
      </c>
      <c r="G370" s="88" t="str">
        <f t="shared" ca="1" si="16"/>
        <v>Q4</v>
      </c>
      <c r="H370" s="86">
        <f t="shared" ca="1" si="17"/>
        <v>2026</v>
      </c>
      <c r="I370" s="101" t="str">
        <f t="shared" ca="1" si="20"/>
        <v>No</v>
      </c>
      <c r="J370" s="51"/>
    </row>
    <row r="371" spans="1:10" ht="15.75" customHeight="1" x14ac:dyDescent="0.2">
      <c r="B371" s="81">
        <f t="shared" ca="1" si="18"/>
        <v>46364</v>
      </c>
      <c r="C371" s="77" t="str">
        <f t="shared" ca="1" si="12"/>
        <v>Tuesday</v>
      </c>
      <c r="D371" s="83">
        <f t="shared" ca="1" si="13"/>
        <v>50</v>
      </c>
      <c r="E371" s="77" t="str">
        <f t="shared" ca="1" si="14"/>
        <v>FW50-2026</v>
      </c>
      <c r="F371" s="77" t="str">
        <f t="shared" ca="1" si="15"/>
        <v>December</v>
      </c>
      <c r="G371" s="88" t="str">
        <f t="shared" ca="1" si="16"/>
        <v>Q4</v>
      </c>
      <c r="H371" s="86">
        <f t="shared" ca="1" si="17"/>
        <v>2026</v>
      </c>
      <c r="I371" s="101" t="str">
        <f t="shared" ca="1" si="20"/>
        <v>No</v>
      </c>
      <c r="J371" s="51"/>
    </row>
    <row r="372" spans="1:10" ht="15.75" customHeight="1" x14ac:dyDescent="0.2">
      <c r="B372" s="81">
        <f t="shared" ca="1" si="18"/>
        <v>46365</v>
      </c>
      <c r="C372" s="77" t="str">
        <f t="shared" ca="1" si="12"/>
        <v>Wednesday</v>
      </c>
      <c r="D372" s="83">
        <f t="shared" ca="1" si="13"/>
        <v>50</v>
      </c>
      <c r="E372" s="77" t="str">
        <f t="shared" ca="1" si="14"/>
        <v>FW50-2026</v>
      </c>
      <c r="F372" s="77" t="str">
        <f t="shared" ca="1" si="15"/>
        <v>December</v>
      </c>
      <c r="G372" s="88" t="str">
        <f t="shared" ca="1" si="16"/>
        <v>Q4</v>
      </c>
      <c r="H372" s="86">
        <f t="shared" ca="1" si="17"/>
        <v>2026</v>
      </c>
      <c r="I372" s="101" t="str">
        <f t="shared" ca="1" si="20"/>
        <v>No</v>
      </c>
      <c r="J372" s="51"/>
    </row>
    <row r="373" spans="1:10" ht="15.75" customHeight="1" x14ac:dyDescent="0.2">
      <c r="A373" s="33" t="s">
        <v>468</v>
      </c>
      <c r="B373" s="80">
        <f t="shared" ca="1" si="18"/>
        <v>46366</v>
      </c>
      <c r="C373" s="79" t="str">
        <f t="shared" ca="1" si="12"/>
        <v>Thursday</v>
      </c>
      <c r="D373" s="82">
        <f t="shared" ca="1" si="13"/>
        <v>50</v>
      </c>
      <c r="E373" s="79" t="str">
        <f t="shared" ca="1" si="14"/>
        <v>FW50-2026</v>
      </c>
      <c r="F373" s="79" t="str">
        <f t="shared" ca="1" si="15"/>
        <v>December</v>
      </c>
      <c r="G373" s="87" t="str">
        <f t="shared" ca="1" si="16"/>
        <v>Q4</v>
      </c>
      <c r="H373" s="85">
        <f t="shared" ca="1" si="17"/>
        <v>2026</v>
      </c>
      <c r="I373" s="100" t="str">
        <f t="shared" ca="1" si="20"/>
        <v>No</v>
      </c>
      <c r="J373" s="51"/>
    </row>
    <row r="374" spans="1:10" ht="15.75" customHeight="1" x14ac:dyDescent="0.2">
      <c r="B374" s="80">
        <f t="shared" ca="1" si="18"/>
        <v>46367</v>
      </c>
      <c r="C374" s="79" t="str">
        <f t="shared" ca="1" si="12"/>
        <v>Friday</v>
      </c>
      <c r="D374" s="82">
        <f t="shared" ca="1" si="13"/>
        <v>50</v>
      </c>
      <c r="E374" s="79" t="str">
        <f t="shared" ca="1" si="14"/>
        <v>FW50-2026</v>
      </c>
      <c r="F374" s="79" t="str">
        <f t="shared" ca="1" si="15"/>
        <v>December</v>
      </c>
      <c r="G374" s="87" t="str">
        <f t="shared" ca="1" si="16"/>
        <v>Q4</v>
      </c>
      <c r="H374" s="85">
        <f t="shared" ca="1" si="17"/>
        <v>2026</v>
      </c>
      <c r="I374" s="100" t="str">
        <f t="shared" ca="1" si="20"/>
        <v>No</v>
      </c>
      <c r="J374" s="51"/>
    </row>
    <row r="375" spans="1:10" ht="15.75" customHeight="1" x14ac:dyDescent="0.2">
      <c r="B375" s="80">
        <f t="shared" ca="1" si="18"/>
        <v>46368</v>
      </c>
      <c r="C375" s="79" t="str">
        <f t="shared" ca="1" si="12"/>
        <v>Saturday</v>
      </c>
      <c r="D375" s="82">
        <f t="shared" ca="1" si="13"/>
        <v>50</v>
      </c>
      <c r="E375" s="79" t="str">
        <f t="shared" ca="1" si="14"/>
        <v>FW50-2026</v>
      </c>
      <c r="F375" s="79" t="str">
        <f t="shared" ca="1" si="15"/>
        <v>December</v>
      </c>
      <c r="G375" s="87" t="str">
        <f t="shared" ca="1" si="16"/>
        <v>Q4</v>
      </c>
      <c r="H375" s="85">
        <f t="shared" ca="1" si="17"/>
        <v>2026</v>
      </c>
      <c r="I375" s="100" t="str">
        <f t="shared" ca="1" si="20"/>
        <v>No</v>
      </c>
      <c r="J375" s="51"/>
    </row>
    <row r="376" spans="1:10" ht="15.75" customHeight="1" x14ac:dyDescent="0.2">
      <c r="B376" s="80">
        <f t="shared" ca="1" si="18"/>
        <v>46369</v>
      </c>
      <c r="C376" s="79" t="str">
        <f t="shared" ca="1" si="12"/>
        <v>Sunday</v>
      </c>
      <c r="D376" s="82">
        <f t="shared" ca="1" si="13"/>
        <v>51</v>
      </c>
      <c r="E376" s="79" t="str">
        <f t="shared" ca="1" si="14"/>
        <v>FW51-2026</v>
      </c>
      <c r="F376" s="79" t="str">
        <f t="shared" ca="1" si="15"/>
        <v>December</v>
      </c>
      <c r="G376" s="87" t="str">
        <f t="shared" ca="1" si="16"/>
        <v>Q4</v>
      </c>
      <c r="H376" s="85">
        <f t="shared" ca="1" si="17"/>
        <v>2026</v>
      </c>
      <c r="I376" s="100" t="str">
        <f t="shared" ca="1" si="20"/>
        <v>No</v>
      </c>
      <c r="J376" s="51"/>
    </row>
    <row r="377" spans="1:10" ht="15.75" customHeight="1" x14ac:dyDescent="0.2">
      <c r="B377" s="80">
        <f t="shared" ca="1" si="18"/>
        <v>46370</v>
      </c>
      <c r="C377" s="79" t="str">
        <f t="shared" ca="1" si="12"/>
        <v>Monday</v>
      </c>
      <c r="D377" s="82">
        <f t="shared" ca="1" si="13"/>
        <v>51</v>
      </c>
      <c r="E377" s="79" t="str">
        <f t="shared" ca="1" si="14"/>
        <v>FW51-2026</v>
      </c>
      <c r="F377" s="79" t="str">
        <f t="shared" ca="1" si="15"/>
        <v>December</v>
      </c>
      <c r="G377" s="87" t="str">
        <f t="shared" ca="1" si="16"/>
        <v>Q4</v>
      </c>
      <c r="H377" s="85">
        <f t="shared" ca="1" si="17"/>
        <v>2026</v>
      </c>
      <c r="I377" s="100" t="str">
        <f t="shared" ca="1" si="20"/>
        <v>No</v>
      </c>
      <c r="J377" s="51"/>
    </row>
    <row r="378" spans="1:10" ht="15.75" customHeight="1" x14ac:dyDescent="0.2">
      <c r="B378" s="80">
        <f t="shared" ca="1" si="18"/>
        <v>46371</v>
      </c>
      <c r="C378" s="79" t="str">
        <f t="shared" ca="1" si="12"/>
        <v>Tuesday</v>
      </c>
      <c r="D378" s="82">
        <f t="shared" ca="1" si="13"/>
        <v>51</v>
      </c>
      <c r="E378" s="79" t="str">
        <f t="shared" ca="1" si="14"/>
        <v>FW51-2026</v>
      </c>
      <c r="F378" s="79" t="str">
        <f t="shared" ca="1" si="15"/>
        <v>December</v>
      </c>
      <c r="G378" s="87" t="str">
        <f t="shared" ca="1" si="16"/>
        <v>Q4</v>
      </c>
      <c r="H378" s="85">
        <f t="shared" ca="1" si="17"/>
        <v>2026</v>
      </c>
      <c r="I378" s="100" t="str">
        <f t="shared" ca="1" si="20"/>
        <v>No</v>
      </c>
      <c r="J378" s="51"/>
    </row>
    <row r="379" spans="1:10" ht="15.75" customHeight="1" x14ac:dyDescent="0.2">
      <c r="B379" s="80">
        <f t="shared" ca="1" si="18"/>
        <v>46372</v>
      </c>
      <c r="C379" s="79" t="str">
        <f t="shared" ca="1" si="12"/>
        <v>Wednesday</v>
      </c>
      <c r="D379" s="82">
        <f t="shared" ca="1" si="13"/>
        <v>51</v>
      </c>
      <c r="E379" s="79" t="str">
        <f t="shared" ca="1" si="14"/>
        <v>FW51-2026</v>
      </c>
      <c r="F379" s="79" t="str">
        <f t="shared" ca="1" si="15"/>
        <v>December</v>
      </c>
      <c r="G379" s="87" t="str">
        <f t="shared" ca="1" si="16"/>
        <v>Q4</v>
      </c>
      <c r="H379" s="85">
        <f t="shared" ca="1" si="17"/>
        <v>2026</v>
      </c>
      <c r="I379" s="100" t="str">
        <f t="shared" ca="1" si="20"/>
        <v>No</v>
      </c>
      <c r="J379" s="51"/>
    </row>
    <row r="380" spans="1:10" ht="15.75" customHeight="1" x14ac:dyDescent="0.2">
      <c r="A380" s="33" t="s">
        <v>468</v>
      </c>
      <c r="B380" s="81">
        <f t="shared" ca="1" si="18"/>
        <v>46373</v>
      </c>
      <c r="C380" s="77" t="str">
        <f t="shared" ca="1" si="12"/>
        <v>Thursday</v>
      </c>
      <c r="D380" s="83">
        <f t="shared" ca="1" si="13"/>
        <v>51</v>
      </c>
      <c r="E380" s="77" t="str">
        <f t="shared" ca="1" si="14"/>
        <v>FW51-2026</v>
      </c>
      <c r="F380" s="77" t="str">
        <f t="shared" ca="1" si="15"/>
        <v>December</v>
      </c>
      <c r="G380" s="88" t="str">
        <f t="shared" ca="1" si="16"/>
        <v>Q4</v>
      </c>
      <c r="H380" s="86">
        <f t="shared" ca="1" si="17"/>
        <v>2026</v>
      </c>
      <c r="I380" s="101" t="str">
        <f t="shared" ca="1" si="20"/>
        <v>No</v>
      </c>
      <c r="J380" s="51"/>
    </row>
    <row r="381" spans="1:10" ht="15.75" customHeight="1" x14ac:dyDescent="0.2">
      <c r="B381" s="81">
        <f t="shared" ca="1" si="18"/>
        <v>46374</v>
      </c>
      <c r="C381" s="77" t="str">
        <f t="shared" ca="1" si="12"/>
        <v>Friday</v>
      </c>
      <c r="D381" s="83">
        <f t="shared" ca="1" si="13"/>
        <v>51</v>
      </c>
      <c r="E381" s="77" t="str">
        <f t="shared" ca="1" si="14"/>
        <v>FW51-2026</v>
      </c>
      <c r="F381" s="77" t="str">
        <f t="shared" ca="1" si="15"/>
        <v>December</v>
      </c>
      <c r="G381" s="88" t="str">
        <f t="shared" ca="1" si="16"/>
        <v>Q4</v>
      </c>
      <c r="H381" s="86">
        <f t="shared" ca="1" si="17"/>
        <v>2026</v>
      </c>
      <c r="I381" s="101" t="str">
        <f t="shared" ca="1" si="20"/>
        <v>No</v>
      </c>
      <c r="J381" s="51"/>
    </row>
    <row r="382" spans="1:10" ht="15.75" customHeight="1" x14ac:dyDescent="0.2">
      <c r="B382" s="81">
        <f t="shared" ca="1" si="18"/>
        <v>46375</v>
      </c>
      <c r="C382" s="77" t="str">
        <f t="shared" ca="1" si="12"/>
        <v>Saturday</v>
      </c>
      <c r="D382" s="83">
        <f t="shared" ca="1" si="13"/>
        <v>51</v>
      </c>
      <c r="E382" s="77" t="str">
        <f t="shared" ca="1" si="14"/>
        <v>FW51-2026</v>
      </c>
      <c r="F382" s="77" t="str">
        <f t="shared" ca="1" si="15"/>
        <v>December</v>
      </c>
      <c r="G382" s="88" t="str">
        <f t="shared" ca="1" si="16"/>
        <v>Q4</v>
      </c>
      <c r="H382" s="86">
        <f t="shared" ca="1" si="17"/>
        <v>2026</v>
      </c>
      <c r="I382" s="101" t="str">
        <f t="shared" ca="1" si="20"/>
        <v>No</v>
      </c>
      <c r="J382" s="51"/>
    </row>
    <row r="383" spans="1:10" ht="15.75" customHeight="1" x14ac:dyDescent="0.2">
      <c r="B383" s="81">
        <f t="shared" ca="1" si="18"/>
        <v>46376</v>
      </c>
      <c r="C383" s="77" t="str">
        <f t="shared" ca="1" si="12"/>
        <v>Sunday</v>
      </c>
      <c r="D383" s="83">
        <f t="shared" ca="1" si="13"/>
        <v>52</v>
      </c>
      <c r="E383" s="77" t="str">
        <f t="shared" ca="1" si="14"/>
        <v>FW52-2026</v>
      </c>
      <c r="F383" s="77" t="str">
        <f t="shared" ca="1" si="15"/>
        <v>December</v>
      </c>
      <c r="G383" s="88" t="str">
        <f t="shared" ca="1" si="16"/>
        <v>Q4</v>
      </c>
      <c r="H383" s="86">
        <f t="shared" ca="1" si="17"/>
        <v>2026</v>
      </c>
      <c r="I383" s="101" t="str">
        <f t="shared" ca="1" si="20"/>
        <v>No</v>
      </c>
      <c r="J383" s="51"/>
    </row>
    <row r="384" spans="1:10" ht="15.75" customHeight="1" x14ac:dyDescent="0.2">
      <c r="B384" s="81">
        <f t="shared" ca="1" si="18"/>
        <v>46377</v>
      </c>
      <c r="C384" s="77" t="str">
        <f t="shared" ca="1" si="12"/>
        <v>Monday</v>
      </c>
      <c r="D384" s="83">
        <f t="shared" ca="1" si="13"/>
        <v>52</v>
      </c>
      <c r="E384" s="77" t="str">
        <f t="shared" ca="1" si="14"/>
        <v>FW52-2026</v>
      </c>
      <c r="F384" s="77" t="str">
        <f t="shared" ca="1" si="15"/>
        <v>December</v>
      </c>
      <c r="G384" s="88" t="str">
        <f t="shared" ca="1" si="16"/>
        <v>Q4</v>
      </c>
      <c r="H384" s="86">
        <f t="shared" ca="1" si="17"/>
        <v>2026</v>
      </c>
      <c r="I384" s="101" t="str">
        <f t="shared" ca="1" si="20"/>
        <v>No</v>
      </c>
      <c r="J384" s="51"/>
    </row>
    <row r="385" spans="1:10" ht="15.75" customHeight="1" x14ac:dyDescent="0.2">
      <c r="B385" s="81">
        <f t="shared" ca="1" si="18"/>
        <v>46378</v>
      </c>
      <c r="C385" s="77" t="str">
        <f t="shared" ca="1" si="12"/>
        <v>Tuesday</v>
      </c>
      <c r="D385" s="83">
        <f t="shared" ca="1" si="13"/>
        <v>52</v>
      </c>
      <c r="E385" s="77" t="str">
        <f t="shared" ca="1" si="14"/>
        <v>FW52-2026</v>
      </c>
      <c r="F385" s="77" t="str">
        <f t="shared" ca="1" si="15"/>
        <v>December</v>
      </c>
      <c r="G385" s="88" t="str">
        <f t="shared" ca="1" si="16"/>
        <v>Q4</v>
      </c>
      <c r="H385" s="86">
        <f t="shared" ca="1" si="17"/>
        <v>2026</v>
      </c>
      <c r="I385" s="101" t="str">
        <f t="shared" ca="1" si="20"/>
        <v>No</v>
      </c>
      <c r="J385" s="51"/>
    </row>
    <row r="386" spans="1:10" ht="15.75" customHeight="1" x14ac:dyDescent="0.2">
      <c r="B386" s="81">
        <f t="shared" ca="1" si="18"/>
        <v>46379</v>
      </c>
      <c r="C386" s="77" t="str">
        <f t="shared" ca="1" si="12"/>
        <v>Wednesday</v>
      </c>
      <c r="D386" s="83">
        <f t="shared" ca="1" si="13"/>
        <v>52</v>
      </c>
      <c r="E386" s="77" t="str">
        <f t="shared" ca="1" si="14"/>
        <v>FW52-2026</v>
      </c>
      <c r="F386" s="77" t="str">
        <f t="shared" ca="1" si="15"/>
        <v>December</v>
      </c>
      <c r="G386" s="88" t="str">
        <f t="shared" ca="1" si="16"/>
        <v>Q4</v>
      </c>
      <c r="H386" s="86">
        <f t="shared" ca="1" si="17"/>
        <v>2026</v>
      </c>
      <c r="I386" s="101" t="str">
        <f t="shared" ca="1" si="20"/>
        <v>No</v>
      </c>
      <c r="J386" s="51"/>
    </row>
    <row r="387" spans="1:10" ht="15.75" customHeight="1" x14ac:dyDescent="0.2">
      <c r="A387" s="33" t="s">
        <v>468</v>
      </c>
      <c r="B387" s="80">
        <f t="shared" ca="1" si="18"/>
        <v>46380</v>
      </c>
      <c r="C387" s="79" t="str">
        <f t="shared" ca="1" si="12"/>
        <v>Thursday</v>
      </c>
      <c r="D387" s="82">
        <f t="shared" ca="1" si="13"/>
        <v>52</v>
      </c>
      <c r="E387" s="79" t="str">
        <f t="shared" ca="1" si="14"/>
        <v>FW52-2026</v>
      </c>
      <c r="F387" s="79" t="str">
        <f t="shared" ca="1" si="15"/>
        <v>December</v>
      </c>
      <c r="G387" s="87" t="str">
        <f t="shared" ca="1" si="16"/>
        <v>Q4</v>
      </c>
      <c r="H387" s="85">
        <f t="shared" ca="1" si="17"/>
        <v>2026</v>
      </c>
      <c r="I387" s="100" t="str">
        <f t="shared" ca="1" si="20"/>
        <v>No</v>
      </c>
      <c r="J387" s="51"/>
    </row>
    <row r="388" spans="1:10" ht="15.75" customHeight="1" x14ac:dyDescent="0.2">
      <c r="B388" s="80">
        <f t="shared" ca="1" si="18"/>
        <v>46381</v>
      </c>
      <c r="C388" s="79" t="str">
        <f t="shared" ca="1" si="12"/>
        <v>Friday</v>
      </c>
      <c r="D388" s="82">
        <f t="shared" ca="1" si="13"/>
        <v>52</v>
      </c>
      <c r="E388" s="79" t="str">
        <f t="shared" ca="1" si="14"/>
        <v>FW52-2026</v>
      </c>
      <c r="F388" s="79" t="str">
        <f t="shared" ca="1" si="15"/>
        <v>December</v>
      </c>
      <c r="G388" s="87" t="str">
        <f t="shared" ca="1" si="16"/>
        <v>Q4</v>
      </c>
      <c r="H388" s="85">
        <f t="shared" ca="1" si="17"/>
        <v>2026</v>
      </c>
      <c r="I388" s="100" t="str">
        <f t="shared" ca="1" si="20"/>
        <v>No</v>
      </c>
      <c r="J388" s="51"/>
    </row>
    <row r="389" spans="1:10" ht="15.75" customHeight="1" x14ac:dyDescent="0.2">
      <c r="B389" s="80">
        <f t="shared" ca="1" si="18"/>
        <v>46382</v>
      </c>
      <c r="C389" s="79" t="str">
        <f t="shared" ca="1" si="12"/>
        <v>Saturday</v>
      </c>
      <c r="D389" s="82">
        <f t="shared" ca="1" si="13"/>
        <v>52</v>
      </c>
      <c r="E389" s="79" t="str">
        <f t="shared" ca="1" si="14"/>
        <v>FW52-2026</v>
      </c>
      <c r="F389" s="79" t="str">
        <f t="shared" ca="1" si="15"/>
        <v>December</v>
      </c>
      <c r="G389" s="87" t="str">
        <f t="shared" ca="1" si="16"/>
        <v>Q4</v>
      </c>
      <c r="H389" s="85">
        <f t="shared" ca="1" si="17"/>
        <v>2026</v>
      </c>
      <c r="I389" s="100" t="str">
        <f t="shared" ca="1" si="20"/>
        <v>No</v>
      </c>
      <c r="J389" s="51"/>
    </row>
    <row r="390" spans="1:10" ht="15.75" customHeight="1" x14ac:dyDescent="0.2">
      <c r="B390" s="80">
        <f t="shared" ca="1" si="18"/>
        <v>46383</v>
      </c>
      <c r="C390" s="79" t="str">
        <f t="shared" ca="1" si="12"/>
        <v>Sunday</v>
      </c>
      <c r="D390" s="82">
        <f t="shared" ca="1" si="13"/>
        <v>53</v>
      </c>
      <c r="E390" s="79" t="str">
        <f t="shared" ca="1" si="14"/>
        <v>FW53-2026</v>
      </c>
      <c r="F390" s="79" t="str">
        <f t="shared" ca="1" si="15"/>
        <v>December</v>
      </c>
      <c r="G390" s="87" t="str">
        <f t="shared" ca="1" si="16"/>
        <v>Q4</v>
      </c>
      <c r="H390" s="85">
        <f t="shared" ca="1" si="17"/>
        <v>2026</v>
      </c>
      <c r="I390" s="100" t="str">
        <f t="shared" ca="1" si="20"/>
        <v>No</v>
      </c>
      <c r="J390" s="51"/>
    </row>
    <row r="391" spans="1:10" ht="15.75" customHeight="1" x14ac:dyDescent="0.2">
      <c r="B391" s="80">
        <f t="shared" ca="1" si="18"/>
        <v>46384</v>
      </c>
      <c r="C391" s="79" t="str">
        <f t="shared" ca="1" si="12"/>
        <v>Monday</v>
      </c>
      <c r="D391" s="82">
        <f t="shared" ca="1" si="13"/>
        <v>53</v>
      </c>
      <c r="E391" s="79" t="str">
        <f t="shared" ca="1" si="14"/>
        <v>FW53-2026</v>
      </c>
      <c r="F391" s="79" t="str">
        <f t="shared" ca="1" si="15"/>
        <v>December</v>
      </c>
      <c r="G391" s="87" t="str">
        <f t="shared" ca="1" si="16"/>
        <v>Q4</v>
      </c>
      <c r="H391" s="85">
        <f t="shared" ca="1" si="17"/>
        <v>2026</v>
      </c>
      <c r="I391" s="100" t="str">
        <f t="shared" ca="1" si="20"/>
        <v>No</v>
      </c>
      <c r="J391" s="51"/>
    </row>
    <row r="392" spans="1:10" ht="15.75" customHeight="1" x14ac:dyDescent="0.2">
      <c r="B392" s="80">
        <f t="shared" ca="1" si="18"/>
        <v>46385</v>
      </c>
      <c r="C392" s="79" t="str">
        <f t="shared" ca="1" si="12"/>
        <v>Tuesday</v>
      </c>
      <c r="D392" s="82">
        <f t="shared" ca="1" si="13"/>
        <v>53</v>
      </c>
      <c r="E392" s="79" t="str">
        <f t="shared" ca="1" si="14"/>
        <v>FW53-2026</v>
      </c>
      <c r="F392" s="79" t="str">
        <f t="shared" ca="1" si="15"/>
        <v>December</v>
      </c>
      <c r="G392" s="87" t="str">
        <f t="shared" ca="1" si="16"/>
        <v>Q4</v>
      </c>
      <c r="H392" s="85">
        <f t="shared" ca="1" si="17"/>
        <v>2026</v>
      </c>
      <c r="I392" s="100" t="str">
        <f t="shared" ca="1" si="20"/>
        <v>No</v>
      </c>
      <c r="J392" s="51"/>
    </row>
    <row r="393" spans="1:10" ht="15.75" customHeight="1" x14ac:dyDescent="0.2">
      <c r="B393" s="80">
        <f t="shared" ca="1" si="18"/>
        <v>46386</v>
      </c>
      <c r="C393" s="79" t="str">
        <f t="shared" ca="1" si="12"/>
        <v>Wednesday</v>
      </c>
      <c r="D393" s="82">
        <f t="shared" ca="1" si="13"/>
        <v>53</v>
      </c>
      <c r="E393" s="79" t="str">
        <f t="shared" ca="1" si="14"/>
        <v>FW53-2026</v>
      </c>
      <c r="F393" s="79" t="str">
        <f t="shared" ca="1" si="15"/>
        <v>December</v>
      </c>
      <c r="G393" s="87" t="str">
        <f t="shared" ca="1" si="16"/>
        <v>Q4</v>
      </c>
      <c r="H393" s="85">
        <f t="shared" ca="1" si="17"/>
        <v>2026</v>
      </c>
      <c r="I393" s="100" t="str">
        <f t="shared" ca="1" si="20"/>
        <v>No</v>
      </c>
      <c r="J393" s="51"/>
    </row>
    <row r="394" spans="1:10" ht="15.75" customHeight="1" x14ac:dyDescent="0.2">
      <c r="A394" s="103" t="s">
        <v>468</v>
      </c>
      <c r="B394" s="81">
        <f t="shared" ca="1" si="18"/>
        <v>46387</v>
      </c>
      <c r="C394" s="77" t="str">
        <f t="shared" ca="1" si="12"/>
        <v>Thursday</v>
      </c>
      <c r="D394" s="83">
        <f t="shared" ca="1" si="13"/>
        <v>53</v>
      </c>
      <c r="E394" s="77" t="str">
        <f t="shared" ca="1" si="14"/>
        <v>FW53-2026</v>
      </c>
      <c r="F394" s="77" t="str">
        <f t="shared" ca="1" si="15"/>
        <v>December</v>
      </c>
      <c r="G394" s="88" t="str">
        <f t="shared" ca="1" si="16"/>
        <v>Q4</v>
      </c>
      <c r="H394" s="86">
        <f t="shared" ca="1" si="17"/>
        <v>2026</v>
      </c>
      <c r="I394" s="101" t="str">
        <f t="shared" ca="1" si="20"/>
        <v>No</v>
      </c>
      <c r="J394" s="51"/>
    </row>
    <row r="395" spans="1:10" ht="15.75" customHeight="1" x14ac:dyDescent="0.2">
      <c r="A395" s="103"/>
      <c r="B395" s="81">
        <f t="shared" ca="1" si="18"/>
        <v>46388</v>
      </c>
      <c r="C395" s="77" t="str">
        <f t="shared" ca="1" si="12"/>
        <v>Friday</v>
      </c>
      <c r="D395" s="83">
        <f t="shared" ca="1" si="13"/>
        <v>1</v>
      </c>
      <c r="E395" s="77" t="str">
        <f t="shared" ca="1" si="14"/>
        <v>FW01-2027</v>
      </c>
      <c r="F395" s="77" t="str">
        <f t="shared" ca="1" si="15"/>
        <v>January</v>
      </c>
      <c r="G395" s="88" t="str">
        <f t="shared" ca="1" si="16"/>
        <v>Q1</v>
      </c>
      <c r="H395" s="86">
        <f t="shared" ca="1" si="17"/>
        <v>2027</v>
      </c>
      <c r="I395" s="101" t="str">
        <f t="shared" ca="1" si="20"/>
        <v>No</v>
      </c>
      <c r="J395" s="51"/>
    </row>
    <row r="396" spans="1:10" ht="15.75" customHeight="1" x14ac:dyDescent="0.2">
      <c r="A396" s="103"/>
      <c r="B396" s="81">
        <f t="shared" ca="1" si="18"/>
        <v>46389</v>
      </c>
      <c r="C396" s="77" t="str">
        <f t="shared" ca="1" si="12"/>
        <v>Saturday</v>
      </c>
      <c r="D396" s="83">
        <f t="shared" ca="1" si="13"/>
        <v>1</v>
      </c>
      <c r="E396" s="77" t="str">
        <f t="shared" ca="1" si="14"/>
        <v>FW01-2027</v>
      </c>
      <c r="F396" s="77" t="str">
        <f t="shared" ca="1" si="15"/>
        <v>January</v>
      </c>
      <c r="G396" s="88" t="str">
        <f t="shared" ca="1" si="16"/>
        <v>Q1</v>
      </c>
      <c r="H396" s="86">
        <f t="shared" ca="1" si="17"/>
        <v>2027</v>
      </c>
      <c r="I396" s="101" t="str">
        <f t="shared" ref="I396:I459" ca="1" si="21">IF(B396&lt;=$C$5+($C$6*7),"Yes","No")</f>
        <v>No</v>
      </c>
      <c r="J396" s="51"/>
    </row>
    <row r="397" spans="1:10" ht="15.75" customHeight="1" x14ac:dyDescent="0.2">
      <c r="A397" s="103"/>
      <c r="B397" s="81">
        <f t="shared" ca="1" si="18"/>
        <v>46390</v>
      </c>
      <c r="C397" s="77" t="str">
        <f t="shared" ca="1" si="12"/>
        <v>Sunday</v>
      </c>
      <c r="D397" s="83">
        <f t="shared" ca="1" si="13"/>
        <v>2</v>
      </c>
      <c r="E397" s="77" t="str">
        <f t="shared" ca="1" si="14"/>
        <v>FW02-2027</v>
      </c>
      <c r="F397" s="77" t="str">
        <f t="shared" ca="1" si="15"/>
        <v>January</v>
      </c>
      <c r="G397" s="88" t="str">
        <f t="shared" ca="1" si="16"/>
        <v>Q1</v>
      </c>
      <c r="H397" s="86">
        <f t="shared" ca="1" si="17"/>
        <v>2027</v>
      </c>
      <c r="I397" s="101" t="str">
        <f t="shared" ca="1" si="21"/>
        <v>No</v>
      </c>
      <c r="J397" s="51"/>
    </row>
    <row r="398" spans="1:10" ht="15.75" customHeight="1" x14ac:dyDescent="0.2">
      <c r="A398" s="103"/>
      <c r="B398" s="81">
        <f t="shared" ca="1" si="18"/>
        <v>46391</v>
      </c>
      <c r="C398" s="77" t="str">
        <f t="shared" ca="1" si="12"/>
        <v>Monday</v>
      </c>
      <c r="D398" s="83">
        <f t="shared" ca="1" si="13"/>
        <v>2</v>
      </c>
      <c r="E398" s="77" t="str">
        <f t="shared" ca="1" si="14"/>
        <v>FW02-2027</v>
      </c>
      <c r="F398" s="77" t="str">
        <f t="shared" ca="1" si="15"/>
        <v>January</v>
      </c>
      <c r="G398" s="88" t="str">
        <f t="shared" ca="1" si="16"/>
        <v>Q1</v>
      </c>
      <c r="H398" s="86">
        <f t="shared" ca="1" si="17"/>
        <v>2027</v>
      </c>
      <c r="I398" s="101" t="str">
        <f t="shared" ca="1" si="21"/>
        <v>No</v>
      </c>
      <c r="J398" s="51"/>
    </row>
    <row r="399" spans="1:10" ht="15.75" customHeight="1" x14ac:dyDescent="0.2">
      <c r="A399" s="103"/>
      <c r="B399" s="81">
        <f t="shared" ca="1" si="18"/>
        <v>46392</v>
      </c>
      <c r="C399" s="77" t="str">
        <f t="shared" ca="1" si="12"/>
        <v>Tuesday</v>
      </c>
      <c r="D399" s="83">
        <f t="shared" ca="1" si="13"/>
        <v>2</v>
      </c>
      <c r="E399" s="77" t="str">
        <f t="shared" ca="1" si="14"/>
        <v>FW02-2027</v>
      </c>
      <c r="F399" s="77" t="str">
        <f t="shared" ca="1" si="15"/>
        <v>January</v>
      </c>
      <c r="G399" s="88" t="str">
        <f t="shared" ca="1" si="16"/>
        <v>Q1</v>
      </c>
      <c r="H399" s="86">
        <f t="shared" ca="1" si="17"/>
        <v>2027</v>
      </c>
      <c r="I399" s="101" t="str">
        <f t="shared" ca="1" si="21"/>
        <v>No</v>
      </c>
      <c r="J399" s="51"/>
    </row>
    <row r="400" spans="1:10" ht="15.75" customHeight="1" x14ac:dyDescent="0.2">
      <c r="A400" s="103"/>
      <c r="B400" s="81">
        <f t="shared" ca="1" si="18"/>
        <v>46393</v>
      </c>
      <c r="C400" s="77" t="str">
        <f t="shared" ca="1" si="12"/>
        <v>Wednesday</v>
      </c>
      <c r="D400" s="83">
        <f t="shared" ca="1" si="13"/>
        <v>2</v>
      </c>
      <c r="E400" s="77" t="str">
        <f t="shared" ca="1" si="14"/>
        <v>FW02-2027</v>
      </c>
      <c r="F400" s="77" t="str">
        <f t="shared" ca="1" si="15"/>
        <v>January</v>
      </c>
      <c r="G400" s="88" t="str">
        <f t="shared" ca="1" si="16"/>
        <v>Q1</v>
      </c>
      <c r="H400" s="86">
        <f t="shared" ca="1" si="17"/>
        <v>2027</v>
      </c>
      <c r="I400" s="101" t="str">
        <f t="shared" ca="1" si="21"/>
        <v>No</v>
      </c>
      <c r="J400" s="51"/>
    </row>
    <row r="401" spans="1:10" ht="15.75" customHeight="1" x14ac:dyDescent="0.2">
      <c r="A401" s="103" t="s">
        <v>468</v>
      </c>
      <c r="B401" s="80">
        <f t="shared" ca="1" si="18"/>
        <v>46394</v>
      </c>
      <c r="C401" s="79" t="str">
        <f t="shared" ca="1" si="12"/>
        <v>Thursday</v>
      </c>
      <c r="D401" s="82">
        <f t="shared" ca="1" si="13"/>
        <v>2</v>
      </c>
      <c r="E401" s="79" t="str">
        <f t="shared" ca="1" si="14"/>
        <v>FW02-2027</v>
      </c>
      <c r="F401" s="79" t="str">
        <f t="shared" ca="1" si="15"/>
        <v>January</v>
      </c>
      <c r="G401" s="87" t="str">
        <f t="shared" ca="1" si="16"/>
        <v>Q1</v>
      </c>
      <c r="H401" s="85">
        <f t="shared" ca="1" si="17"/>
        <v>2027</v>
      </c>
      <c r="I401" s="100" t="str">
        <f t="shared" ca="1" si="21"/>
        <v>No</v>
      </c>
      <c r="J401" s="51"/>
    </row>
    <row r="402" spans="1:10" ht="15.75" customHeight="1" x14ac:dyDescent="0.2">
      <c r="A402" s="103"/>
      <c r="B402" s="80">
        <f t="shared" ca="1" si="18"/>
        <v>46395</v>
      </c>
      <c r="C402" s="79" t="str">
        <f t="shared" ca="1" si="12"/>
        <v>Friday</v>
      </c>
      <c r="D402" s="82">
        <f t="shared" ca="1" si="13"/>
        <v>2</v>
      </c>
      <c r="E402" s="79" t="str">
        <f t="shared" ca="1" si="14"/>
        <v>FW02-2027</v>
      </c>
      <c r="F402" s="79" t="str">
        <f t="shared" ca="1" si="15"/>
        <v>January</v>
      </c>
      <c r="G402" s="87" t="str">
        <f t="shared" ca="1" si="16"/>
        <v>Q1</v>
      </c>
      <c r="H402" s="85">
        <f t="shared" ca="1" si="17"/>
        <v>2027</v>
      </c>
      <c r="I402" s="100" t="str">
        <f t="shared" ca="1" si="21"/>
        <v>No</v>
      </c>
      <c r="J402" s="51"/>
    </row>
    <row r="403" spans="1:10" ht="15.75" customHeight="1" x14ac:dyDescent="0.2">
      <c r="A403" s="103"/>
      <c r="B403" s="80">
        <f t="shared" ca="1" si="18"/>
        <v>46396</v>
      </c>
      <c r="C403" s="79" t="str">
        <f t="shared" ca="1" si="12"/>
        <v>Saturday</v>
      </c>
      <c r="D403" s="82">
        <f t="shared" ca="1" si="13"/>
        <v>2</v>
      </c>
      <c r="E403" s="79" t="str">
        <f t="shared" ca="1" si="14"/>
        <v>FW02-2027</v>
      </c>
      <c r="F403" s="79" t="str">
        <f t="shared" ca="1" si="15"/>
        <v>January</v>
      </c>
      <c r="G403" s="87" t="str">
        <f t="shared" ca="1" si="16"/>
        <v>Q1</v>
      </c>
      <c r="H403" s="85">
        <f t="shared" ca="1" si="17"/>
        <v>2027</v>
      </c>
      <c r="I403" s="100" t="str">
        <f t="shared" ca="1" si="21"/>
        <v>No</v>
      </c>
      <c r="J403" s="51"/>
    </row>
    <row r="404" spans="1:10" ht="15.75" customHeight="1" x14ac:dyDescent="0.2">
      <c r="A404" s="103"/>
      <c r="B404" s="80">
        <f t="shared" ca="1" si="18"/>
        <v>46397</v>
      </c>
      <c r="C404" s="79" t="str">
        <f t="shared" ca="1" si="12"/>
        <v>Sunday</v>
      </c>
      <c r="D404" s="82">
        <f t="shared" ca="1" si="13"/>
        <v>3</v>
      </c>
      <c r="E404" s="79" t="str">
        <f t="shared" ca="1" si="14"/>
        <v>FW03-2027</v>
      </c>
      <c r="F404" s="79" t="str">
        <f t="shared" ca="1" si="15"/>
        <v>January</v>
      </c>
      <c r="G404" s="87" t="str">
        <f t="shared" ca="1" si="16"/>
        <v>Q1</v>
      </c>
      <c r="H404" s="85">
        <f t="shared" ca="1" si="17"/>
        <v>2027</v>
      </c>
      <c r="I404" s="100" t="str">
        <f t="shared" ca="1" si="21"/>
        <v>No</v>
      </c>
      <c r="J404" s="51"/>
    </row>
    <row r="405" spans="1:10" ht="15.75" customHeight="1" x14ac:dyDescent="0.2">
      <c r="A405" s="103"/>
      <c r="B405" s="80">
        <f t="shared" ca="1" si="18"/>
        <v>46398</v>
      </c>
      <c r="C405" s="79" t="str">
        <f t="shared" ca="1" si="12"/>
        <v>Monday</v>
      </c>
      <c r="D405" s="82">
        <f t="shared" ca="1" si="13"/>
        <v>3</v>
      </c>
      <c r="E405" s="79" t="str">
        <f t="shared" ca="1" si="14"/>
        <v>FW03-2027</v>
      </c>
      <c r="F405" s="79" t="str">
        <f t="shared" ca="1" si="15"/>
        <v>January</v>
      </c>
      <c r="G405" s="87" t="str">
        <f t="shared" ca="1" si="16"/>
        <v>Q1</v>
      </c>
      <c r="H405" s="85">
        <f t="shared" ca="1" si="17"/>
        <v>2027</v>
      </c>
      <c r="I405" s="100" t="str">
        <f t="shared" ca="1" si="21"/>
        <v>No</v>
      </c>
      <c r="J405" s="51"/>
    </row>
    <row r="406" spans="1:10" ht="15.75" customHeight="1" x14ac:dyDescent="0.2">
      <c r="A406" s="103"/>
      <c r="B406" s="80">
        <f t="shared" ca="1" si="18"/>
        <v>46399</v>
      </c>
      <c r="C406" s="79" t="str">
        <f t="shared" ca="1" si="12"/>
        <v>Tuesday</v>
      </c>
      <c r="D406" s="82">
        <f t="shared" ca="1" si="13"/>
        <v>3</v>
      </c>
      <c r="E406" s="79" t="str">
        <f t="shared" ca="1" si="14"/>
        <v>FW03-2027</v>
      </c>
      <c r="F406" s="79" t="str">
        <f t="shared" ca="1" si="15"/>
        <v>January</v>
      </c>
      <c r="G406" s="87" t="str">
        <f t="shared" ca="1" si="16"/>
        <v>Q1</v>
      </c>
      <c r="H406" s="85">
        <f t="shared" ca="1" si="17"/>
        <v>2027</v>
      </c>
      <c r="I406" s="100" t="str">
        <f t="shared" ca="1" si="21"/>
        <v>No</v>
      </c>
      <c r="J406" s="51"/>
    </row>
    <row r="407" spans="1:10" ht="15.75" customHeight="1" x14ac:dyDescent="0.2">
      <c r="A407" s="103"/>
      <c r="B407" s="80">
        <f t="shared" ca="1" si="18"/>
        <v>46400</v>
      </c>
      <c r="C407" s="79" t="str">
        <f t="shared" ca="1" si="12"/>
        <v>Wednesday</v>
      </c>
      <c r="D407" s="82">
        <f t="shared" ca="1" si="13"/>
        <v>3</v>
      </c>
      <c r="E407" s="79" t="str">
        <f t="shared" ca="1" si="14"/>
        <v>FW03-2027</v>
      </c>
      <c r="F407" s="79" t="str">
        <f t="shared" ca="1" si="15"/>
        <v>January</v>
      </c>
      <c r="G407" s="87" t="str">
        <f t="shared" ca="1" si="16"/>
        <v>Q1</v>
      </c>
      <c r="H407" s="85">
        <f t="shared" ca="1" si="17"/>
        <v>2027</v>
      </c>
      <c r="I407" s="100" t="str">
        <f t="shared" ca="1" si="21"/>
        <v>No</v>
      </c>
      <c r="J407" s="51"/>
    </row>
    <row r="408" spans="1:10" ht="15.75" customHeight="1" x14ac:dyDescent="0.2">
      <c r="A408" s="103" t="s">
        <v>468</v>
      </c>
      <c r="B408" s="81">
        <f t="shared" ca="1" si="18"/>
        <v>46401</v>
      </c>
      <c r="C408" s="77" t="str">
        <f t="shared" ca="1" si="12"/>
        <v>Thursday</v>
      </c>
      <c r="D408" s="83">
        <f t="shared" ca="1" si="13"/>
        <v>3</v>
      </c>
      <c r="E408" s="77" t="str">
        <f t="shared" ca="1" si="14"/>
        <v>FW03-2027</v>
      </c>
      <c r="F408" s="77" t="str">
        <f t="shared" ca="1" si="15"/>
        <v>January</v>
      </c>
      <c r="G408" s="88" t="str">
        <f t="shared" ca="1" si="16"/>
        <v>Q1</v>
      </c>
      <c r="H408" s="86">
        <f t="shared" ca="1" si="17"/>
        <v>2027</v>
      </c>
      <c r="I408" s="101" t="str">
        <f t="shared" ca="1" si="21"/>
        <v>No</v>
      </c>
      <c r="J408" s="51"/>
    </row>
    <row r="409" spans="1:10" ht="15.75" customHeight="1" x14ac:dyDescent="0.2">
      <c r="A409" s="103"/>
      <c r="B409" s="81">
        <f t="shared" ca="1" si="18"/>
        <v>46402</v>
      </c>
      <c r="C409" s="77" t="str">
        <f t="shared" ca="1" si="12"/>
        <v>Friday</v>
      </c>
      <c r="D409" s="83">
        <f t="shared" ca="1" si="13"/>
        <v>3</v>
      </c>
      <c r="E409" s="77" t="str">
        <f t="shared" ca="1" si="14"/>
        <v>FW03-2027</v>
      </c>
      <c r="F409" s="77" t="str">
        <f t="shared" ca="1" si="15"/>
        <v>January</v>
      </c>
      <c r="G409" s="88" t="str">
        <f t="shared" ca="1" si="16"/>
        <v>Q1</v>
      </c>
      <c r="H409" s="86">
        <f t="shared" ca="1" si="17"/>
        <v>2027</v>
      </c>
      <c r="I409" s="101" t="str">
        <f t="shared" ca="1" si="21"/>
        <v>No</v>
      </c>
      <c r="J409" s="51"/>
    </row>
    <row r="410" spans="1:10" ht="15.75" customHeight="1" x14ac:dyDescent="0.2">
      <c r="A410" s="103"/>
      <c r="B410" s="81">
        <f t="shared" ca="1" si="18"/>
        <v>46403</v>
      </c>
      <c r="C410" s="77" t="str">
        <f t="shared" ca="1" si="12"/>
        <v>Saturday</v>
      </c>
      <c r="D410" s="83">
        <f t="shared" ca="1" si="13"/>
        <v>3</v>
      </c>
      <c r="E410" s="77" t="str">
        <f t="shared" ca="1" si="14"/>
        <v>FW03-2027</v>
      </c>
      <c r="F410" s="77" t="str">
        <f t="shared" ca="1" si="15"/>
        <v>January</v>
      </c>
      <c r="G410" s="88" t="str">
        <f t="shared" ca="1" si="16"/>
        <v>Q1</v>
      </c>
      <c r="H410" s="86">
        <f t="shared" ca="1" si="17"/>
        <v>2027</v>
      </c>
      <c r="I410" s="101" t="str">
        <f t="shared" ca="1" si="21"/>
        <v>No</v>
      </c>
      <c r="J410" s="51"/>
    </row>
    <row r="411" spans="1:10" ht="15.75" customHeight="1" x14ac:dyDescent="0.2">
      <c r="A411" s="103"/>
      <c r="B411" s="81">
        <f t="shared" ca="1" si="18"/>
        <v>46404</v>
      </c>
      <c r="C411" s="77" t="str">
        <f t="shared" ca="1" si="12"/>
        <v>Sunday</v>
      </c>
      <c r="D411" s="83">
        <f t="shared" ca="1" si="13"/>
        <v>4</v>
      </c>
      <c r="E411" s="77" t="str">
        <f t="shared" ca="1" si="14"/>
        <v>FW04-2027</v>
      </c>
      <c r="F411" s="77" t="str">
        <f t="shared" ca="1" si="15"/>
        <v>January</v>
      </c>
      <c r="G411" s="88" t="str">
        <f t="shared" ca="1" si="16"/>
        <v>Q1</v>
      </c>
      <c r="H411" s="86">
        <f t="shared" ca="1" si="17"/>
        <v>2027</v>
      </c>
      <c r="I411" s="101" t="str">
        <f t="shared" ca="1" si="21"/>
        <v>No</v>
      </c>
      <c r="J411" s="51"/>
    </row>
    <row r="412" spans="1:10" ht="15.75" customHeight="1" x14ac:dyDescent="0.2">
      <c r="A412" s="103"/>
      <c r="B412" s="81">
        <f t="shared" ca="1" si="18"/>
        <v>46405</v>
      </c>
      <c r="C412" s="77" t="str">
        <f t="shared" ca="1" si="12"/>
        <v>Monday</v>
      </c>
      <c r="D412" s="83">
        <f t="shared" ca="1" si="13"/>
        <v>4</v>
      </c>
      <c r="E412" s="77" t="str">
        <f t="shared" ca="1" si="14"/>
        <v>FW04-2027</v>
      </c>
      <c r="F412" s="77" t="str">
        <f t="shared" ca="1" si="15"/>
        <v>January</v>
      </c>
      <c r="G412" s="88" t="str">
        <f t="shared" ca="1" si="16"/>
        <v>Q1</v>
      </c>
      <c r="H412" s="86">
        <f t="shared" ca="1" si="17"/>
        <v>2027</v>
      </c>
      <c r="I412" s="101" t="str">
        <f t="shared" ca="1" si="21"/>
        <v>No</v>
      </c>
      <c r="J412" s="51"/>
    </row>
    <row r="413" spans="1:10" ht="15.75" customHeight="1" x14ac:dyDescent="0.2">
      <c r="A413" s="103"/>
      <c r="B413" s="81">
        <f t="shared" ca="1" si="18"/>
        <v>46406</v>
      </c>
      <c r="C413" s="77" t="str">
        <f t="shared" ca="1" si="12"/>
        <v>Tuesday</v>
      </c>
      <c r="D413" s="83">
        <f t="shared" ca="1" si="13"/>
        <v>4</v>
      </c>
      <c r="E413" s="77" t="str">
        <f t="shared" ca="1" si="14"/>
        <v>FW04-2027</v>
      </c>
      <c r="F413" s="77" t="str">
        <f t="shared" ca="1" si="15"/>
        <v>January</v>
      </c>
      <c r="G413" s="88" t="str">
        <f t="shared" ca="1" si="16"/>
        <v>Q1</v>
      </c>
      <c r="H413" s="86">
        <f t="shared" ca="1" si="17"/>
        <v>2027</v>
      </c>
      <c r="I413" s="101" t="str">
        <f t="shared" ca="1" si="21"/>
        <v>No</v>
      </c>
      <c r="J413" s="51"/>
    </row>
    <row r="414" spans="1:10" ht="15.75" customHeight="1" x14ac:dyDescent="0.2">
      <c r="A414" s="103"/>
      <c r="B414" s="81">
        <f t="shared" ca="1" si="18"/>
        <v>46407</v>
      </c>
      <c r="C414" s="77" t="str">
        <f t="shared" ca="1" si="12"/>
        <v>Wednesday</v>
      </c>
      <c r="D414" s="83">
        <f t="shared" ca="1" si="13"/>
        <v>4</v>
      </c>
      <c r="E414" s="77" t="str">
        <f t="shared" ca="1" si="14"/>
        <v>FW04-2027</v>
      </c>
      <c r="F414" s="77" t="str">
        <f t="shared" ca="1" si="15"/>
        <v>January</v>
      </c>
      <c r="G414" s="88" t="str">
        <f t="shared" ca="1" si="16"/>
        <v>Q1</v>
      </c>
      <c r="H414" s="86">
        <f t="shared" ca="1" si="17"/>
        <v>2027</v>
      </c>
      <c r="I414" s="101" t="str">
        <f t="shared" ca="1" si="21"/>
        <v>No</v>
      </c>
      <c r="J414" s="51"/>
    </row>
    <row r="415" spans="1:10" ht="15.75" customHeight="1" x14ac:dyDescent="0.2">
      <c r="A415" s="103" t="s">
        <v>468</v>
      </c>
      <c r="B415" s="80">
        <f t="shared" ca="1" si="18"/>
        <v>46408</v>
      </c>
      <c r="C415" s="79" t="str">
        <f t="shared" ca="1" si="12"/>
        <v>Thursday</v>
      </c>
      <c r="D415" s="82">
        <f t="shared" ca="1" si="13"/>
        <v>4</v>
      </c>
      <c r="E415" s="79" t="str">
        <f t="shared" ca="1" si="14"/>
        <v>FW04-2027</v>
      </c>
      <c r="F415" s="79" t="str">
        <f t="shared" ca="1" si="15"/>
        <v>January</v>
      </c>
      <c r="G415" s="87" t="str">
        <f t="shared" ca="1" si="16"/>
        <v>Q1</v>
      </c>
      <c r="H415" s="85">
        <f t="shared" ca="1" si="17"/>
        <v>2027</v>
      </c>
      <c r="I415" s="100" t="str">
        <f t="shared" ca="1" si="21"/>
        <v>No</v>
      </c>
      <c r="J415" s="51"/>
    </row>
    <row r="416" spans="1:10" ht="15.75" customHeight="1" x14ac:dyDescent="0.2">
      <c r="A416" s="103"/>
      <c r="B416" s="80">
        <f t="shared" ca="1" si="18"/>
        <v>46409</v>
      </c>
      <c r="C416" s="79" t="str">
        <f t="shared" ca="1" si="12"/>
        <v>Friday</v>
      </c>
      <c r="D416" s="82">
        <f t="shared" ca="1" si="13"/>
        <v>4</v>
      </c>
      <c r="E416" s="79" t="str">
        <f t="shared" ca="1" si="14"/>
        <v>FW04-2027</v>
      </c>
      <c r="F416" s="79" t="str">
        <f t="shared" ca="1" si="15"/>
        <v>January</v>
      </c>
      <c r="G416" s="87" t="str">
        <f t="shared" ca="1" si="16"/>
        <v>Q1</v>
      </c>
      <c r="H416" s="85">
        <f t="shared" ca="1" si="17"/>
        <v>2027</v>
      </c>
      <c r="I416" s="100" t="str">
        <f t="shared" ca="1" si="21"/>
        <v>No</v>
      </c>
      <c r="J416" s="51"/>
    </row>
    <row r="417" spans="1:10" ht="15.75" customHeight="1" x14ac:dyDescent="0.2">
      <c r="A417" s="103"/>
      <c r="B417" s="80">
        <f t="shared" ca="1" si="18"/>
        <v>46410</v>
      </c>
      <c r="C417" s="79" t="str">
        <f t="shared" ca="1" si="12"/>
        <v>Saturday</v>
      </c>
      <c r="D417" s="82">
        <f t="shared" ca="1" si="13"/>
        <v>4</v>
      </c>
      <c r="E417" s="79" t="str">
        <f t="shared" ca="1" si="14"/>
        <v>FW04-2027</v>
      </c>
      <c r="F417" s="79" t="str">
        <f t="shared" ca="1" si="15"/>
        <v>January</v>
      </c>
      <c r="G417" s="87" t="str">
        <f t="shared" ca="1" si="16"/>
        <v>Q1</v>
      </c>
      <c r="H417" s="85">
        <f t="shared" ca="1" si="17"/>
        <v>2027</v>
      </c>
      <c r="I417" s="100" t="str">
        <f t="shared" ca="1" si="21"/>
        <v>No</v>
      </c>
      <c r="J417" s="51"/>
    </row>
    <row r="418" spans="1:10" ht="15.75" customHeight="1" x14ac:dyDescent="0.2">
      <c r="A418" s="103"/>
      <c r="B418" s="80">
        <f t="shared" ca="1" si="18"/>
        <v>46411</v>
      </c>
      <c r="C418" s="79" t="str">
        <f t="shared" ca="1" si="12"/>
        <v>Sunday</v>
      </c>
      <c r="D418" s="82">
        <f t="shared" ca="1" si="13"/>
        <v>5</v>
      </c>
      <c r="E418" s="79" t="str">
        <f t="shared" ca="1" si="14"/>
        <v>FW05-2027</v>
      </c>
      <c r="F418" s="79" t="str">
        <f t="shared" ca="1" si="15"/>
        <v>January</v>
      </c>
      <c r="G418" s="87" t="str">
        <f t="shared" ca="1" si="16"/>
        <v>Q1</v>
      </c>
      <c r="H418" s="85">
        <f t="shared" ca="1" si="17"/>
        <v>2027</v>
      </c>
      <c r="I418" s="100" t="str">
        <f t="shared" ca="1" si="21"/>
        <v>No</v>
      </c>
      <c r="J418" s="51"/>
    </row>
    <row r="419" spans="1:10" ht="15.75" customHeight="1" x14ac:dyDescent="0.2">
      <c r="A419" s="103"/>
      <c r="B419" s="80">
        <f t="shared" ca="1" si="18"/>
        <v>46412</v>
      </c>
      <c r="C419" s="79" t="str">
        <f t="shared" ca="1" si="12"/>
        <v>Monday</v>
      </c>
      <c r="D419" s="82">
        <f t="shared" ca="1" si="13"/>
        <v>5</v>
      </c>
      <c r="E419" s="79" t="str">
        <f t="shared" ca="1" si="14"/>
        <v>FW05-2027</v>
      </c>
      <c r="F419" s="79" t="str">
        <f t="shared" ca="1" si="15"/>
        <v>January</v>
      </c>
      <c r="G419" s="87" t="str">
        <f t="shared" ca="1" si="16"/>
        <v>Q1</v>
      </c>
      <c r="H419" s="85">
        <f t="shared" ca="1" si="17"/>
        <v>2027</v>
      </c>
      <c r="I419" s="100" t="str">
        <f t="shared" ca="1" si="21"/>
        <v>No</v>
      </c>
      <c r="J419" s="51"/>
    </row>
    <row r="420" spans="1:10" ht="15.75" customHeight="1" x14ac:dyDescent="0.2">
      <c r="A420" s="103"/>
      <c r="B420" s="80">
        <f t="shared" ca="1" si="18"/>
        <v>46413</v>
      </c>
      <c r="C420" s="79" t="str">
        <f t="shared" ca="1" si="12"/>
        <v>Tuesday</v>
      </c>
      <c r="D420" s="82">
        <f t="shared" ca="1" si="13"/>
        <v>5</v>
      </c>
      <c r="E420" s="79" t="str">
        <f t="shared" ca="1" si="14"/>
        <v>FW05-2027</v>
      </c>
      <c r="F420" s="79" t="str">
        <f t="shared" ca="1" si="15"/>
        <v>January</v>
      </c>
      <c r="G420" s="87" t="str">
        <f t="shared" ca="1" si="16"/>
        <v>Q1</v>
      </c>
      <c r="H420" s="85">
        <f t="shared" ca="1" si="17"/>
        <v>2027</v>
      </c>
      <c r="I420" s="100" t="str">
        <f t="shared" ca="1" si="21"/>
        <v>No</v>
      </c>
      <c r="J420" s="51"/>
    </row>
    <row r="421" spans="1:10" ht="15.75" customHeight="1" x14ac:dyDescent="0.2">
      <c r="A421" s="103"/>
      <c r="B421" s="80">
        <f t="shared" ca="1" si="18"/>
        <v>46414</v>
      </c>
      <c r="C421" s="79" t="str">
        <f t="shared" ca="1" si="12"/>
        <v>Wednesday</v>
      </c>
      <c r="D421" s="82">
        <f t="shared" ca="1" si="13"/>
        <v>5</v>
      </c>
      <c r="E421" s="79" t="str">
        <f t="shared" ca="1" si="14"/>
        <v>FW05-2027</v>
      </c>
      <c r="F421" s="79" t="str">
        <f t="shared" ca="1" si="15"/>
        <v>January</v>
      </c>
      <c r="G421" s="87" t="str">
        <f t="shared" ca="1" si="16"/>
        <v>Q1</v>
      </c>
      <c r="H421" s="85">
        <f t="shared" ca="1" si="17"/>
        <v>2027</v>
      </c>
      <c r="I421" s="100" t="str">
        <f t="shared" ca="1" si="21"/>
        <v>No</v>
      </c>
      <c r="J421" s="51"/>
    </row>
    <row r="422" spans="1:10" ht="15.75" customHeight="1" x14ac:dyDescent="0.2">
      <c r="A422" s="103" t="s">
        <v>468</v>
      </c>
      <c r="B422" s="81">
        <f t="shared" ca="1" si="18"/>
        <v>46415</v>
      </c>
      <c r="C422" s="77" t="str">
        <f t="shared" ca="1" si="12"/>
        <v>Thursday</v>
      </c>
      <c r="D422" s="83">
        <f t="shared" ca="1" si="13"/>
        <v>5</v>
      </c>
      <c r="E422" s="77" t="str">
        <f t="shared" ca="1" si="14"/>
        <v>FW05-2027</v>
      </c>
      <c r="F422" s="77" t="str">
        <f t="shared" ca="1" si="15"/>
        <v>January</v>
      </c>
      <c r="G422" s="88" t="str">
        <f t="shared" ca="1" si="16"/>
        <v>Q1</v>
      </c>
      <c r="H422" s="86">
        <f t="shared" ca="1" si="17"/>
        <v>2027</v>
      </c>
      <c r="I422" s="101" t="str">
        <f t="shared" ca="1" si="21"/>
        <v>No</v>
      </c>
      <c r="J422" s="51"/>
    </row>
    <row r="423" spans="1:10" ht="15.75" customHeight="1" x14ac:dyDescent="0.2">
      <c r="A423" s="103"/>
      <c r="B423" s="81">
        <f t="shared" ca="1" si="18"/>
        <v>46416</v>
      </c>
      <c r="C423" s="77" t="str">
        <f t="shared" ca="1" si="12"/>
        <v>Friday</v>
      </c>
      <c r="D423" s="83">
        <f t="shared" ca="1" si="13"/>
        <v>5</v>
      </c>
      <c r="E423" s="77" t="str">
        <f t="shared" ca="1" si="14"/>
        <v>FW05-2027</v>
      </c>
      <c r="F423" s="77" t="str">
        <f t="shared" ca="1" si="15"/>
        <v>January</v>
      </c>
      <c r="G423" s="88" t="str">
        <f t="shared" ca="1" si="16"/>
        <v>Q1</v>
      </c>
      <c r="H423" s="86">
        <f t="shared" ca="1" si="17"/>
        <v>2027</v>
      </c>
      <c r="I423" s="101" t="str">
        <f t="shared" ca="1" si="21"/>
        <v>No</v>
      </c>
      <c r="J423" s="51"/>
    </row>
    <row r="424" spans="1:10" ht="15.75" customHeight="1" x14ac:dyDescent="0.2">
      <c r="A424" s="103"/>
      <c r="B424" s="81">
        <f t="shared" ca="1" si="18"/>
        <v>46417</v>
      </c>
      <c r="C424" s="77" t="str">
        <f t="shared" ca="1" si="12"/>
        <v>Saturday</v>
      </c>
      <c r="D424" s="83">
        <f t="shared" ca="1" si="13"/>
        <v>5</v>
      </c>
      <c r="E424" s="77" t="str">
        <f t="shared" ca="1" si="14"/>
        <v>FW05-2027</v>
      </c>
      <c r="F424" s="77" t="str">
        <f t="shared" ca="1" si="15"/>
        <v>January</v>
      </c>
      <c r="G424" s="88" t="str">
        <f t="shared" ca="1" si="16"/>
        <v>Q1</v>
      </c>
      <c r="H424" s="86">
        <f t="shared" ca="1" si="17"/>
        <v>2027</v>
      </c>
      <c r="I424" s="101" t="str">
        <f t="shared" ca="1" si="21"/>
        <v>No</v>
      </c>
      <c r="J424" s="51"/>
    </row>
    <row r="425" spans="1:10" ht="15.75" customHeight="1" x14ac:dyDescent="0.2">
      <c r="A425" s="103"/>
      <c r="B425" s="81">
        <f t="shared" ca="1" si="18"/>
        <v>46418</v>
      </c>
      <c r="C425" s="77" t="str">
        <f t="shared" ca="1" si="12"/>
        <v>Sunday</v>
      </c>
      <c r="D425" s="83">
        <f t="shared" ca="1" si="13"/>
        <v>6</v>
      </c>
      <c r="E425" s="77" t="str">
        <f t="shared" ca="1" si="14"/>
        <v>FW06-2027</v>
      </c>
      <c r="F425" s="77" t="str">
        <f t="shared" ca="1" si="15"/>
        <v>January</v>
      </c>
      <c r="G425" s="88" t="str">
        <f t="shared" ca="1" si="16"/>
        <v>Q1</v>
      </c>
      <c r="H425" s="86">
        <f t="shared" ca="1" si="17"/>
        <v>2027</v>
      </c>
      <c r="I425" s="101" t="str">
        <f t="shared" ca="1" si="21"/>
        <v>No</v>
      </c>
      <c r="J425" s="51"/>
    </row>
    <row r="426" spans="1:10" ht="15.75" customHeight="1" x14ac:dyDescent="0.2">
      <c r="A426" s="103"/>
      <c r="B426" s="81">
        <f t="shared" ca="1" si="18"/>
        <v>46419</v>
      </c>
      <c r="C426" s="77" t="str">
        <f t="shared" ca="1" si="12"/>
        <v>Monday</v>
      </c>
      <c r="D426" s="83">
        <f t="shared" ca="1" si="13"/>
        <v>6</v>
      </c>
      <c r="E426" s="77" t="str">
        <f t="shared" ca="1" si="14"/>
        <v>FW06-2027</v>
      </c>
      <c r="F426" s="77" t="str">
        <f t="shared" ca="1" si="15"/>
        <v>February</v>
      </c>
      <c r="G426" s="88" t="str">
        <f t="shared" ca="1" si="16"/>
        <v>Q1</v>
      </c>
      <c r="H426" s="86">
        <f t="shared" ca="1" si="17"/>
        <v>2027</v>
      </c>
      <c r="I426" s="101" t="str">
        <f t="shared" ca="1" si="21"/>
        <v>No</v>
      </c>
      <c r="J426" s="51"/>
    </row>
    <row r="427" spans="1:10" ht="15.75" customHeight="1" x14ac:dyDescent="0.2">
      <c r="A427" s="103"/>
      <c r="B427" s="81">
        <f t="shared" ca="1" si="18"/>
        <v>46420</v>
      </c>
      <c r="C427" s="77" t="str">
        <f t="shared" ca="1" si="12"/>
        <v>Tuesday</v>
      </c>
      <c r="D427" s="83">
        <f t="shared" ca="1" si="13"/>
        <v>6</v>
      </c>
      <c r="E427" s="77" t="str">
        <f t="shared" ca="1" si="14"/>
        <v>FW06-2027</v>
      </c>
      <c r="F427" s="77" t="str">
        <f t="shared" ca="1" si="15"/>
        <v>February</v>
      </c>
      <c r="G427" s="88" t="str">
        <f t="shared" ca="1" si="16"/>
        <v>Q1</v>
      </c>
      <c r="H427" s="86">
        <f t="shared" ca="1" si="17"/>
        <v>2027</v>
      </c>
      <c r="I427" s="101" t="str">
        <f t="shared" ca="1" si="21"/>
        <v>No</v>
      </c>
      <c r="J427" s="51"/>
    </row>
    <row r="428" spans="1:10" ht="15.75" customHeight="1" x14ac:dyDescent="0.2">
      <c r="A428" s="103"/>
      <c r="B428" s="81">
        <f t="shared" ca="1" si="18"/>
        <v>46421</v>
      </c>
      <c r="C428" s="77" t="str">
        <f t="shared" ca="1" si="12"/>
        <v>Wednesday</v>
      </c>
      <c r="D428" s="83">
        <f t="shared" ca="1" si="13"/>
        <v>6</v>
      </c>
      <c r="E428" s="77" t="str">
        <f t="shared" ca="1" si="14"/>
        <v>FW06-2027</v>
      </c>
      <c r="F428" s="77" t="str">
        <f t="shared" ca="1" si="15"/>
        <v>February</v>
      </c>
      <c r="G428" s="88" t="str">
        <f t="shared" ca="1" si="16"/>
        <v>Q1</v>
      </c>
      <c r="H428" s="86">
        <f t="shared" ca="1" si="17"/>
        <v>2027</v>
      </c>
      <c r="I428" s="101" t="str">
        <f t="shared" ca="1" si="21"/>
        <v>No</v>
      </c>
      <c r="J428" s="51"/>
    </row>
    <row r="429" spans="1:10" ht="15.75" customHeight="1" x14ac:dyDescent="0.2">
      <c r="A429" s="103" t="s">
        <v>468</v>
      </c>
      <c r="B429" s="80">
        <f t="shared" ca="1" si="18"/>
        <v>46422</v>
      </c>
      <c r="C429" s="79" t="str">
        <f t="shared" ca="1" si="12"/>
        <v>Thursday</v>
      </c>
      <c r="D429" s="82">
        <f t="shared" ca="1" si="13"/>
        <v>6</v>
      </c>
      <c r="E429" s="79" t="str">
        <f t="shared" ca="1" si="14"/>
        <v>FW06-2027</v>
      </c>
      <c r="F429" s="79" t="str">
        <f t="shared" ca="1" si="15"/>
        <v>February</v>
      </c>
      <c r="G429" s="87" t="str">
        <f t="shared" ca="1" si="16"/>
        <v>Q1</v>
      </c>
      <c r="H429" s="85">
        <f t="shared" ca="1" si="17"/>
        <v>2027</v>
      </c>
      <c r="I429" s="100" t="str">
        <f t="shared" ca="1" si="21"/>
        <v>No</v>
      </c>
      <c r="J429" s="51"/>
    </row>
    <row r="430" spans="1:10" ht="15.75" customHeight="1" x14ac:dyDescent="0.2">
      <c r="A430" s="103"/>
      <c r="B430" s="80">
        <f t="shared" ca="1" si="18"/>
        <v>46423</v>
      </c>
      <c r="C430" s="79" t="str">
        <f t="shared" ca="1" si="12"/>
        <v>Friday</v>
      </c>
      <c r="D430" s="82">
        <f t="shared" ca="1" si="13"/>
        <v>6</v>
      </c>
      <c r="E430" s="79" t="str">
        <f t="shared" ca="1" si="14"/>
        <v>FW06-2027</v>
      </c>
      <c r="F430" s="79" t="str">
        <f t="shared" ca="1" si="15"/>
        <v>February</v>
      </c>
      <c r="G430" s="87" t="str">
        <f t="shared" ca="1" si="16"/>
        <v>Q1</v>
      </c>
      <c r="H430" s="85">
        <f t="shared" ca="1" si="17"/>
        <v>2027</v>
      </c>
      <c r="I430" s="100" t="str">
        <f t="shared" ca="1" si="21"/>
        <v>No</v>
      </c>
      <c r="J430" s="51"/>
    </row>
    <row r="431" spans="1:10" ht="15.75" customHeight="1" x14ac:dyDescent="0.2">
      <c r="A431" s="103"/>
      <c r="B431" s="80">
        <f t="shared" ca="1" si="18"/>
        <v>46424</v>
      </c>
      <c r="C431" s="79" t="str">
        <f t="shared" ca="1" si="12"/>
        <v>Saturday</v>
      </c>
      <c r="D431" s="82">
        <f t="shared" ca="1" si="13"/>
        <v>6</v>
      </c>
      <c r="E431" s="79" t="str">
        <f t="shared" ca="1" si="14"/>
        <v>FW06-2027</v>
      </c>
      <c r="F431" s="79" t="str">
        <f t="shared" ca="1" si="15"/>
        <v>February</v>
      </c>
      <c r="G431" s="87" t="str">
        <f t="shared" ca="1" si="16"/>
        <v>Q1</v>
      </c>
      <c r="H431" s="85">
        <f t="shared" ca="1" si="17"/>
        <v>2027</v>
      </c>
      <c r="I431" s="100" t="str">
        <f t="shared" ca="1" si="21"/>
        <v>No</v>
      </c>
      <c r="J431" s="51"/>
    </row>
    <row r="432" spans="1:10" ht="15.75" customHeight="1" x14ac:dyDescent="0.2">
      <c r="A432" s="103"/>
      <c r="B432" s="80">
        <f t="shared" ca="1" si="18"/>
        <v>46425</v>
      </c>
      <c r="C432" s="79" t="str">
        <f t="shared" ca="1" si="12"/>
        <v>Sunday</v>
      </c>
      <c r="D432" s="82">
        <f t="shared" ca="1" si="13"/>
        <v>7</v>
      </c>
      <c r="E432" s="79" t="str">
        <f t="shared" ca="1" si="14"/>
        <v>FW07-2027</v>
      </c>
      <c r="F432" s="79" t="str">
        <f t="shared" ca="1" si="15"/>
        <v>February</v>
      </c>
      <c r="G432" s="87" t="str">
        <f t="shared" ca="1" si="16"/>
        <v>Q1</v>
      </c>
      <c r="H432" s="85">
        <f t="shared" ca="1" si="17"/>
        <v>2027</v>
      </c>
      <c r="I432" s="100" t="str">
        <f t="shared" ca="1" si="21"/>
        <v>No</v>
      </c>
      <c r="J432" s="51"/>
    </row>
    <row r="433" spans="1:10" ht="15.75" customHeight="1" x14ac:dyDescent="0.2">
      <c r="A433" s="103"/>
      <c r="B433" s="80">
        <f t="shared" ca="1" si="18"/>
        <v>46426</v>
      </c>
      <c r="C433" s="79" t="str">
        <f t="shared" ca="1" si="12"/>
        <v>Monday</v>
      </c>
      <c r="D433" s="82">
        <f t="shared" ca="1" si="13"/>
        <v>7</v>
      </c>
      <c r="E433" s="79" t="str">
        <f t="shared" ca="1" si="14"/>
        <v>FW07-2027</v>
      </c>
      <c r="F433" s="79" t="str">
        <f t="shared" ca="1" si="15"/>
        <v>February</v>
      </c>
      <c r="G433" s="87" t="str">
        <f t="shared" ca="1" si="16"/>
        <v>Q1</v>
      </c>
      <c r="H433" s="85">
        <f t="shared" ca="1" si="17"/>
        <v>2027</v>
      </c>
      <c r="I433" s="100" t="str">
        <f t="shared" ca="1" si="21"/>
        <v>No</v>
      </c>
      <c r="J433" s="51"/>
    </row>
    <row r="434" spans="1:10" ht="15.75" customHeight="1" x14ac:dyDescent="0.2">
      <c r="A434" s="103"/>
      <c r="B434" s="80">
        <f t="shared" ca="1" si="18"/>
        <v>46427</v>
      </c>
      <c r="C434" s="79" t="str">
        <f t="shared" ca="1" si="12"/>
        <v>Tuesday</v>
      </c>
      <c r="D434" s="82">
        <f t="shared" ca="1" si="13"/>
        <v>7</v>
      </c>
      <c r="E434" s="79" t="str">
        <f t="shared" ca="1" si="14"/>
        <v>FW07-2027</v>
      </c>
      <c r="F434" s="79" t="str">
        <f t="shared" ca="1" si="15"/>
        <v>February</v>
      </c>
      <c r="G434" s="87" t="str">
        <f t="shared" ca="1" si="16"/>
        <v>Q1</v>
      </c>
      <c r="H434" s="85">
        <f t="shared" ca="1" si="17"/>
        <v>2027</v>
      </c>
      <c r="I434" s="100" t="str">
        <f t="shared" ca="1" si="21"/>
        <v>No</v>
      </c>
      <c r="J434" s="51"/>
    </row>
    <row r="435" spans="1:10" ht="15.75" customHeight="1" x14ac:dyDescent="0.2">
      <c r="A435" s="103"/>
      <c r="B435" s="80">
        <f t="shared" ca="1" si="18"/>
        <v>46428</v>
      </c>
      <c r="C435" s="79" t="str">
        <f t="shared" ca="1" si="12"/>
        <v>Wednesday</v>
      </c>
      <c r="D435" s="82">
        <f t="shared" ca="1" si="13"/>
        <v>7</v>
      </c>
      <c r="E435" s="79" t="str">
        <f t="shared" ca="1" si="14"/>
        <v>FW07-2027</v>
      </c>
      <c r="F435" s="79" t="str">
        <f t="shared" ca="1" si="15"/>
        <v>February</v>
      </c>
      <c r="G435" s="87" t="str">
        <f t="shared" ca="1" si="16"/>
        <v>Q1</v>
      </c>
      <c r="H435" s="85">
        <f t="shared" ca="1" si="17"/>
        <v>2027</v>
      </c>
      <c r="I435" s="100" t="str">
        <f t="shared" ca="1" si="21"/>
        <v>No</v>
      </c>
      <c r="J435" s="51"/>
    </row>
    <row r="436" spans="1:10" ht="15.75" customHeight="1" x14ac:dyDescent="0.2">
      <c r="A436" s="103" t="s">
        <v>468</v>
      </c>
      <c r="B436" s="81">
        <f t="shared" ca="1" si="18"/>
        <v>46429</v>
      </c>
      <c r="C436" s="77" t="str">
        <f t="shared" ca="1" si="12"/>
        <v>Thursday</v>
      </c>
      <c r="D436" s="83">
        <f t="shared" ca="1" si="13"/>
        <v>7</v>
      </c>
      <c r="E436" s="77" t="str">
        <f t="shared" ca="1" si="14"/>
        <v>FW07-2027</v>
      </c>
      <c r="F436" s="77" t="str">
        <f t="shared" ca="1" si="15"/>
        <v>February</v>
      </c>
      <c r="G436" s="88" t="str">
        <f t="shared" ca="1" si="16"/>
        <v>Q1</v>
      </c>
      <c r="H436" s="86">
        <f t="shared" ca="1" si="17"/>
        <v>2027</v>
      </c>
      <c r="I436" s="101" t="str">
        <f t="shared" ca="1" si="21"/>
        <v>No</v>
      </c>
      <c r="J436" s="51"/>
    </row>
    <row r="437" spans="1:10" ht="15.75" customHeight="1" x14ac:dyDescent="0.2">
      <c r="A437" s="103"/>
      <c r="B437" s="81">
        <f t="shared" ca="1" si="18"/>
        <v>46430</v>
      </c>
      <c r="C437" s="77" t="str">
        <f t="shared" ca="1" si="12"/>
        <v>Friday</v>
      </c>
      <c r="D437" s="83">
        <f t="shared" ca="1" si="13"/>
        <v>7</v>
      </c>
      <c r="E437" s="77" t="str">
        <f t="shared" ca="1" si="14"/>
        <v>FW07-2027</v>
      </c>
      <c r="F437" s="77" t="str">
        <f t="shared" ca="1" si="15"/>
        <v>February</v>
      </c>
      <c r="G437" s="88" t="str">
        <f t="shared" ca="1" si="16"/>
        <v>Q1</v>
      </c>
      <c r="H437" s="86">
        <f t="shared" ca="1" si="17"/>
        <v>2027</v>
      </c>
      <c r="I437" s="101" t="str">
        <f t="shared" ca="1" si="21"/>
        <v>No</v>
      </c>
      <c r="J437" s="51"/>
    </row>
    <row r="438" spans="1:10" ht="15.75" customHeight="1" x14ac:dyDescent="0.2">
      <c r="A438" s="103"/>
      <c r="B438" s="81">
        <f t="shared" ca="1" si="18"/>
        <v>46431</v>
      </c>
      <c r="C438" s="77" t="str">
        <f t="shared" ca="1" si="12"/>
        <v>Saturday</v>
      </c>
      <c r="D438" s="83">
        <f t="shared" ca="1" si="13"/>
        <v>7</v>
      </c>
      <c r="E438" s="77" t="str">
        <f t="shared" ca="1" si="14"/>
        <v>FW07-2027</v>
      </c>
      <c r="F438" s="77" t="str">
        <f t="shared" ca="1" si="15"/>
        <v>February</v>
      </c>
      <c r="G438" s="88" t="str">
        <f t="shared" ca="1" si="16"/>
        <v>Q1</v>
      </c>
      <c r="H438" s="86">
        <f t="shared" ca="1" si="17"/>
        <v>2027</v>
      </c>
      <c r="I438" s="101" t="str">
        <f t="shared" ca="1" si="21"/>
        <v>No</v>
      </c>
      <c r="J438" s="51"/>
    </row>
    <row r="439" spans="1:10" ht="15.75" customHeight="1" x14ac:dyDescent="0.2">
      <c r="A439" s="103"/>
      <c r="B439" s="81">
        <f t="shared" ca="1" si="18"/>
        <v>46432</v>
      </c>
      <c r="C439" s="77" t="str">
        <f t="shared" ca="1" si="12"/>
        <v>Sunday</v>
      </c>
      <c r="D439" s="83">
        <f t="shared" ca="1" si="13"/>
        <v>8</v>
      </c>
      <c r="E439" s="77" t="str">
        <f t="shared" ca="1" si="14"/>
        <v>FW08-2027</v>
      </c>
      <c r="F439" s="77" t="str">
        <f t="shared" ca="1" si="15"/>
        <v>February</v>
      </c>
      <c r="G439" s="88" t="str">
        <f t="shared" ca="1" si="16"/>
        <v>Q1</v>
      </c>
      <c r="H439" s="86">
        <f t="shared" ca="1" si="17"/>
        <v>2027</v>
      </c>
      <c r="I439" s="101" t="str">
        <f t="shared" ca="1" si="21"/>
        <v>No</v>
      </c>
      <c r="J439" s="51"/>
    </row>
    <row r="440" spans="1:10" ht="15.75" customHeight="1" x14ac:dyDescent="0.2">
      <c r="A440" s="103"/>
      <c r="B440" s="81">
        <f t="shared" ca="1" si="18"/>
        <v>46433</v>
      </c>
      <c r="C440" s="77" t="str">
        <f t="shared" ca="1" si="12"/>
        <v>Monday</v>
      </c>
      <c r="D440" s="83">
        <f t="shared" ca="1" si="13"/>
        <v>8</v>
      </c>
      <c r="E440" s="77" t="str">
        <f t="shared" ca="1" si="14"/>
        <v>FW08-2027</v>
      </c>
      <c r="F440" s="77" t="str">
        <f t="shared" ca="1" si="15"/>
        <v>February</v>
      </c>
      <c r="G440" s="88" t="str">
        <f t="shared" ca="1" si="16"/>
        <v>Q1</v>
      </c>
      <c r="H440" s="86">
        <f t="shared" ca="1" si="17"/>
        <v>2027</v>
      </c>
      <c r="I440" s="101" t="str">
        <f t="shared" ca="1" si="21"/>
        <v>No</v>
      </c>
      <c r="J440" s="51"/>
    </row>
    <row r="441" spans="1:10" ht="15.75" customHeight="1" x14ac:dyDescent="0.2">
      <c r="A441" s="103"/>
      <c r="B441" s="81">
        <f t="shared" ca="1" si="18"/>
        <v>46434</v>
      </c>
      <c r="C441" s="77" t="str">
        <f t="shared" ca="1" si="12"/>
        <v>Tuesday</v>
      </c>
      <c r="D441" s="83">
        <f t="shared" ca="1" si="13"/>
        <v>8</v>
      </c>
      <c r="E441" s="77" t="str">
        <f t="shared" ca="1" si="14"/>
        <v>FW08-2027</v>
      </c>
      <c r="F441" s="77" t="str">
        <f t="shared" ca="1" si="15"/>
        <v>February</v>
      </c>
      <c r="G441" s="88" t="str">
        <f t="shared" ca="1" si="16"/>
        <v>Q1</v>
      </c>
      <c r="H441" s="86">
        <f t="shared" ca="1" si="17"/>
        <v>2027</v>
      </c>
      <c r="I441" s="101" t="str">
        <f t="shared" ca="1" si="21"/>
        <v>No</v>
      </c>
      <c r="J441" s="51"/>
    </row>
    <row r="442" spans="1:10" ht="15.75" customHeight="1" x14ac:dyDescent="0.2">
      <c r="A442" s="103"/>
      <c r="B442" s="81">
        <f t="shared" ca="1" si="18"/>
        <v>46435</v>
      </c>
      <c r="C442" s="77" t="str">
        <f t="shared" ca="1" si="12"/>
        <v>Wednesday</v>
      </c>
      <c r="D442" s="83">
        <f t="shared" ca="1" si="13"/>
        <v>8</v>
      </c>
      <c r="E442" s="77" t="str">
        <f t="shared" ca="1" si="14"/>
        <v>FW08-2027</v>
      </c>
      <c r="F442" s="77" t="str">
        <f t="shared" ca="1" si="15"/>
        <v>February</v>
      </c>
      <c r="G442" s="88" t="str">
        <f t="shared" ca="1" si="16"/>
        <v>Q1</v>
      </c>
      <c r="H442" s="86">
        <f t="shared" ca="1" si="17"/>
        <v>2027</v>
      </c>
      <c r="I442" s="101" t="str">
        <f t="shared" ca="1" si="21"/>
        <v>No</v>
      </c>
      <c r="J442" s="51"/>
    </row>
    <row r="443" spans="1:10" ht="15.75" customHeight="1" x14ac:dyDescent="0.2">
      <c r="A443" s="103" t="s">
        <v>468</v>
      </c>
      <c r="B443" s="80">
        <f t="shared" ca="1" si="18"/>
        <v>46436</v>
      </c>
      <c r="C443" s="79" t="str">
        <f t="shared" ca="1" si="12"/>
        <v>Thursday</v>
      </c>
      <c r="D443" s="82">
        <f t="shared" ca="1" si="13"/>
        <v>8</v>
      </c>
      <c r="E443" s="79" t="str">
        <f t="shared" ca="1" si="14"/>
        <v>FW08-2027</v>
      </c>
      <c r="F443" s="79" t="str">
        <f t="shared" ca="1" si="15"/>
        <v>February</v>
      </c>
      <c r="G443" s="87" t="str">
        <f t="shared" ca="1" si="16"/>
        <v>Q1</v>
      </c>
      <c r="H443" s="85">
        <f t="shared" ca="1" si="17"/>
        <v>2027</v>
      </c>
      <c r="I443" s="100" t="str">
        <f t="shared" ca="1" si="21"/>
        <v>No</v>
      </c>
      <c r="J443" s="51"/>
    </row>
    <row r="444" spans="1:10" ht="15.75" customHeight="1" x14ac:dyDescent="0.2">
      <c r="A444" s="103"/>
      <c r="B444" s="80">
        <f t="shared" ca="1" si="18"/>
        <v>46437</v>
      </c>
      <c r="C444" s="79" t="str">
        <f t="shared" ca="1" si="12"/>
        <v>Friday</v>
      </c>
      <c r="D444" s="82">
        <f t="shared" ca="1" si="13"/>
        <v>8</v>
      </c>
      <c r="E444" s="79" t="str">
        <f t="shared" ca="1" si="14"/>
        <v>FW08-2027</v>
      </c>
      <c r="F444" s="79" t="str">
        <f t="shared" ca="1" si="15"/>
        <v>February</v>
      </c>
      <c r="G444" s="87" t="str">
        <f t="shared" ca="1" si="16"/>
        <v>Q1</v>
      </c>
      <c r="H444" s="85">
        <f t="shared" ca="1" si="17"/>
        <v>2027</v>
      </c>
      <c r="I444" s="100" t="str">
        <f t="shared" ca="1" si="21"/>
        <v>No</v>
      </c>
      <c r="J444" s="51"/>
    </row>
    <row r="445" spans="1:10" ht="15.75" customHeight="1" x14ac:dyDescent="0.2">
      <c r="A445" s="103"/>
      <c r="B445" s="80">
        <f t="shared" ca="1" si="18"/>
        <v>46438</v>
      </c>
      <c r="C445" s="79" t="str">
        <f t="shared" ca="1" si="12"/>
        <v>Saturday</v>
      </c>
      <c r="D445" s="82">
        <f t="shared" ca="1" si="13"/>
        <v>8</v>
      </c>
      <c r="E445" s="79" t="str">
        <f t="shared" ca="1" si="14"/>
        <v>FW08-2027</v>
      </c>
      <c r="F445" s="79" t="str">
        <f t="shared" ca="1" si="15"/>
        <v>February</v>
      </c>
      <c r="G445" s="87" t="str">
        <f t="shared" ca="1" si="16"/>
        <v>Q1</v>
      </c>
      <c r="H445" s="85">
        <f t="shared" ca="1" si="17"/>
        <v>2027</v>
      </c>
      <c r="I445" s="100" t="str">
        <f t="shared" ca="1" si="21"/>
        <v>No</v>
      </c>
      <c r="J445" s="51"/>
    </row>
    <row r="446" spans="1:10" ht="15.75" customHeight="1" x14ac:dyDescent="0.2">
      <c r="A446" s="103"/>
      <c r="B446" s="80">
        <f t="shared" ca="1" si="18"/>
        <v>46439</v>
      </c>
      <c r="C446" s="79" t="str">
        <f t="shared" ca="1" si="12"/>
        <v>Sunday</v>
      </c>
      <c r="D446" s="82">
        <f t="shared" ca="1" si="13"/>
        <v>9</v>
      </c>
      <c r="E446" s="79" t="str">
        <f t="shared" ca="1" si="14"/>
        <v>FW09-2027</v>
      </c>
      <c r="F446" s="79" t="str">
        <f t="shared" ca="1" si="15"/>
        <v>February</v>
      </c>
      <c r="G446" s="87" t="str">
        <f t="shared" ca="1" si="16"/>
        <v>Q1</v>
      </c>
      <c r="H446" s="85">
        <f t="shared" ca="1" si="17"/>
        <v>2027</v>
      </c>
      <c r="I446" s="100" t="str">
        <f t="shared" ca="1" si="21"/>
        <v>No</v>
      </c>
      <c r="J446" s="51"/>
    </row>
    <row r="447" spans="1:10" ht="15.75" customHeight="1" x14ac:dyDescent="0.2">
      <c r="A447" s="103"/>
      <c r="B447" s="80">
        <f t="shared" ca="1" si="18"/>
        <v>46440</v>
      </c>
      <c r="C447" s="79" t="str">
        <f t="shared" ca="1" si="12"/>
        <v>Monday</v>
      </c>
      <c r="D447" s="82">
        <f t="shared" ca="1" si="13"/>
        <v>9</v>
      </c>
      <c r="E447" s="79" t="str">
        <f t="shared" ca="1" si="14"/>
        <v>FW09-2027</v>
      </c>
      <c r="F447" s="79" t="str">
        <f t="shared" ca="1" si="15"/>
        <v>February</v>
      </c>
      <c r="G447" s="87" t="str">
        <f t="shared" ca="1" si="16"/>
        <v>Q1</v>
      </c>
      <c r="H447" s="85">
        <f t="shared" ca="1" si="17"/>
        <v>2027</v>
      </c>
      <c r="I447" s="100" t="str">
        <f t="shared" ca="1" si="21"/>
        <v>No</v>
      </c>
      <c r="J447" s="51"/>
    </row>
    <row r="448" spans="1:10" ht="15.75" customHeight="1" x14ac:dyDescent="0.2">
      <c r="A448" s="103"/>
      <c r="B448" s="80">
        <f t="shared" ca="1" si="18"/>
        <v>46441</v>
      </c>
      <c r="C448" s="79" t="str">
        <f t="shared" ca="1" si="12"/>
        <v>Tuesday</v>
      </c>
      <c r="D448" s="82">
        <f t="shared" ca="1" si="13"/>
        <v>9</v>
      </c>
      <c r="E448" s="79" t="str">
        <f t="shared" ca="1" si="14"/>
        <v>FW09-2027</v>
      </c>
      <c r="F448" s="79" t="str">
        <f t="shared" ca="1" si="15"/>
        <v>February</v>
      </c>
      <c r="G448" s="87" t="str">
        <f t="shared" ca="1" si="16"/>
        <v>Q1</v>
      </c>
      <c r="H448" s="85">
        <f t="shared" ca="1" si="17"/>
        <v>2027</v>
      </c>
      <c r="I448" s="100" t="str">
        <f t="shared" ca="1" si="21"/>
        <v>No</v>
      </c>
      <c r="J448" s="51"/>
    </row>
    <row r="449" spans="1:10" ht="15.75" customHeight="1" x14ac:dyDescent="0.2">
      <c r="A449" s="103"/>
      <c r="B449" s="80">
        <f t="shared" ca="1" si="18"/>
        <v>46442</v>
      </c>
      <c r="C449" s="79" t="str">
        <f t="shared" ca="1" si="12"/>
        <v>Wednesday</v>
      </c>
      <c r="D449" s="82">
        <f t="shared" ca="1" si="13"/>
        <v>9</v>
      </c>
      <c r="E449" s="79" t="str">
        <f t="shared" ca="1" si="14"/>
        <v>FW09-2027</v>
      </c>
      <c r="F449" s="79" t="str">
        <f t="shared" ca="1" si="15"/>
        <v>February</v>
      </c>
      <c r="G449" s="87" t="str">
        <f t="shared" ca="1" si="16"/>
        <v>Q1</v>
      </c>
      <c r="H449" s="85">
        <f t="shared" ca="1" si="17"/>
        <v>2027</v>
      </c>
      <c r="I449" s="100" t="str">
        <f t="shared" ca="1" si="21"/>
        <v>No</v>
      </c>
      <c r="J449" s="51"/>
    </row>
    <row r="450" spans="1:10" ht="15.75" customHeight="1" x14ac:dyDescent="0.2">
      <c r="A450" s="103" t="s">
        <v>468</v>
      </c>
      <c r="B450" s="81">
        <f t="shared" ca="1" si="18"/>
        <v>46443</v>
      </c>
      <c r="C450" s="77" t="str">
        <f t="shared" ca="1" si="12"/>
        <v>Thursday</v>
      </c>
      <c r="D450" s="83">
        <f t="shared" ca="1" si="13"/>
        <v>9</v>
      </c>
      <c r="E450" s="77" t="str">
        <f t="shared" ca="1" si="14"/>
        <v>FW09-2027</v>
      </c>
      <c r="F450" s="77" t="str">
        <f t="shared" ca="1" si="15"/>
        <v>February</v>
      </c>
      <c r="G450" s="88" t="str">
        <f t="shared" ca="1" si="16"/>
        <v>Q1</v>
      </c>
      <c r="H450" s="86">
        <f t="shared" ca="1" si="17"/>
        <v>2027</v>
      </c>
      <c r="I450" s="101" t="str">
        <f t="shared" ca="1" si="21"/>
        <v>No</v>
      </c>
      <c r="J450" s="51"/>
    </row>
    <row r="451" spans="1:10" ht="15.75" customHeight="1" x14ac:dyDescent="0.2">
      <c r="A451" s="103"/>
      <c r="B451" s="81">
        <f t="shared" ca="1" si="18"/>
        <v>46444</v>
      </c>
      <c r="C451" s="77" t="str">
        <f t="shared" ca="1" si="12"/>
        <v>Friday</v>
      </c>
      <c r="D451" s="83">
        <f t="shared" ca="1" si="13"/>
        <v>9</v>
      </c>
      <c r="E451" s="77" t="str">
        <f t="shared" ca="1" si="14"/>
        <v>FW09-2027</v>
      </c>
      <c r="F451" s="77" t="str">
        <f t="shared" ca="1" si="15"/>
        <v>February</v>
      </c>
      <c r="G451" s="88" t="str">
        <f t="shared" ca="1" si="16"/>
        <v>Q1</v>
      </c>
      <c r="H451" s="86">
        <f t="shared" ca="1" si="17"/>
        <v>2027</v>
      </c>
      <c r="I451" s="101" t="str">
        <f t="shared" ca="1" si="21"/>
        <v>No</v>
      </c>
      <c r="J451" s="51"/>
    </row>
    <row r="452" spans="1:10" ht="15.75" customHeight="1" x14ac:dyDescent="0.2">
      <c r="A452" s="103"/>
      <c r="B452" s="81">
        <f t="shared" ca="1" si="18"/>
        <v>46445</v>
      </c>
      <c r="C452" s="77" t="str">
        <f t="shared" ca="1" si="12"/>
        <v>Saturday</v>
      </c>
      <c r="D452" s="83">
        <f t="shared" ca="1" si="13"/>
        <v>9</v>
      </c>
      <c r="E452" s="77" t="str">
        <f t="shared" ca="1" si="14"/>
        <v>FW09-2027</v>
      </c>
      <c r="F452" s="77" t="str">
        <f t="shared" ca="1" si="15"/>
        <v>February</v>
      </c>
      <c r="G452" s="88" t="str">
        <f t="shared" ca="1" si="16"/>
        <v>Q1</v>
      </c>
      <c r="H452" s="86">
        <f t="shared" ca="1" si="17"/>
        <v>2027</v>
      </c>
      <c r="I452" s="101" t="str">
        <f t="shared" ca="1" si="21"/>
        <v>No</v>
      </c>
      <c r="J452" s="51"/>
    </row>
    <row r="453" spans="1:10" ht="15.75" customHeight="1" x14ac:dyDescent="0.2">
      <c r="A453" s="103"/>
      <c r="B453" s="81">
        <f t="shared" ca="1" si="18"/>
        <v>46446</v>
      </c>
      <c r="C453" s="77" t="str">
        <f t="shared" ca="1" si="12"/>
        <v>Sunday</v>
      </c>
      <c r="D453" s="83">
        <f t="shared" ca="1" si="13"/>
        <v>10</v>
      </c>
      <c r="E453" s="77" t="str">
        <f t="shared" ca="1" si="14"/>
        <v>FW10-2027</v>
      </c>
      <c r="F453" s="77" t="str">
        <f t="shared" ca="1" si="15"/>
        <v>February</v>
      </c>
      <c r="G453" s="88" t="str">
        <f t="shared" ca="1" si="16"/>
        <v>Q1</v>
      </c>
      <c r="H453" s="86">
        <f t="shared" ca="1" si="17"/>
        <v>2027</v>
      </c>
      <c r="I453" s="101" t="str">
        <f t="shared" ca="1" si="21"/>
        <v>No</v>
      </c>
      <c r="J453" s="51"/>
    </row>
    <row r="454" spans="1:10" ht="15.75" customHeight="1" x14ac:dyDescent="0.2">
      <c r="A454" s="103"/>
      <c r="B454" s="81">
        <f t="shared" ca="1" si="18"/>
        <v>46447</v>
      </c>
      <c r="C454" s="77" t="str">
        <f t="shared" ca="1" si="12"/>
        <v>Monday</v>
      </c>
      <c r="D454" s="83">
        <f t="shared" ca="1" si="13"/>
        <v>10</v>
      </c>
      <c r="E454" s="77" t="str">
        <f t="shared" ca="1" si="14"/>
        <v>FW10-2027</v>
      </c>
      <c r="F454" s="77" t="str">
        <f t="shared" ca="1" si="15"/>
        <v>March</v>
      </c>
      <c r="G454" s="88" t="str">
        <f t="shared" ca="1" si="16"/>
        <v>Q1</v>
      </c>
      <c r="H454" s="86">
        <f t="shared" ca="1" si="17"/>
        <v>2027</v>
      </c>
      <c r="I454" s="101" t="str">
        <f t="shared" ca="1" si="21"/>
        <v>No</v>
      </c>
      <c r="J454" s="51"/>
    </row>
    <row r="455" spans="1:10" ht="15.75" customHeight="1" x14ac:dyDescent="0.2">
      <c r="A455" s="103"/>
      <c r="B455" s="81">
        <f t="shared" ca="1" si="18"/>
        <v>46448</v>
      </c>
      <c r="C455" s="77" t="str">
        <f t="shared" ca="1" si="12"/>
        <v>Tuesday</v>
      </c>
      <c r="D455" s="83">
        <f t="shared" ca="1" si="13"/>
        <v>10</v>
      </c>
      <c r="E455" s="77" t="str">
        <f t="shared" ca="1" si="14"/>
        <v>FW10-2027</v>
      </c>
      <c r="F455" s="77" t="str">
        <f t="shared" ca="1" si="15"/>
        <v>March</v>
      </c>
      <c r="G455" s="88" t="str">
        <f t="shared" ca="1" si="16"/>
        <v>Q1</v>
      </c>
      <c r="H455" s="86">
        <f t="shared" ca="1" si="17"/>
        <v>2027</v>
      </c>
      <c r="I455" s="101" t="str">
        <f t="shared" ca="1" si="21"/>
        <v>No</v>
      </c>
      <c r="J455" s="51"/>
    </row>
    <row r="456" spans="1:10" ht="15.75" customHeight="1" x14ac:dyDescent="0.2">
      <c r="A456" s="103"/>
      <c r="B456" s="81">
        <f t="shared" ca="1" si="18"/>
        <v>46449</v>
      </c>
      <c r="C456" s="77" t="str">
        <f t="shared" ca="1" si="12"/>
        <v>Wednesday</v>
      </c>
      <c r="D456" s="83">
        <f t="shared" ca="1" si="13"/>
        <v>10</v>
      </c>
      <c r="E456" s="77" t="str">
        <f t="shared" ca="1" si="14"/>
        <v>FW10-2027</v>
      </c>
      <c r="F456" s="77" t="str">
        <f t="shared" ca="1" si="15"/>
        <v>March</v>
      </c>
      <c r="G456" s="88" t="str">
        <f t="shared" ca="1" si="16"/>
        <v>Q1</v>
      </c>
      <c r="H456" s="86">
        <f t="shared" ca="1" si="17"/>
        <v>2027</v>
      </c>
      <c r="I456" s="101" t="str">
        <f t="shared" ca="1" si="21"/>
        <v>No</v>
      </c>
      <c r="J456" s="51"/>
    </row>
    <row r="457" spans="1:10" ht="15.75" customHeight="1" x14ac:dyDescent="0.2">
      <c r="A457" s="103" t="s">
        <v>468</v>
      </c>
      <c r="B457" s="80">
        <f t="shared" ca="1" si="18"/>
        <v>46450</v>
      </c>
      <c r="C457" s="79" t="str">
        <f t="shared" ca="1" si="12"/>
        <v>Thursday</v>
      </c>
      <c r="D457" s="82">
        <f t="shared" ca="1" si="13"/>
        <v>10</v>
      </c>
      <c r="E457" s="79" t="str">
        <f t="shared" ca="1" si="14"/>
        <v>FW10-2027</v>
      </c>
      <c r="F457" s="79" t="str">
        <f t="shared" ca="1" si="15"/>
        <v>March</v>
      </c>
      <c r="G457" s="87" t="str">
        <f t="shared" ca="1" si="16"/>
        <v>Q1</v>
      </c>
      <c r="H457" s="85">
        <f t="shared" ca="1" si="17"/>
        <v>2027</v>
      </c>
      <c r="I457" s="100" t="str">
        <f t="shared" ca="1" si="21"/>
        <v>No</v>
      </c>
      <c r="J457" s="51"/>
    </row>
    <row r="458" spans="1:10" ht="15.75" customHeight="1" x14ac:dyDescent="0.2">
      <c r="A458" s="103"/>
      <c r="B458" s="80">
        <f t="shared" ca="1" si="18"/>
        <v>46451</v>
      </c>
      <c r="C458" s="79" t="str">
        <f t="shared" ca="1" si="12"/>
        <v>Friday</v>
      </c>
      <c r="D458" s="82">
        <f t="shared" ca="1" si="13"/>
        <v>10</v>
      </c>
      <c r="E458" s="79" t="str">
        <f t="shared" ca="1" si="14"/>
        <v>FW10-2027</v>
      </c>
      <c r="F458" s="79" t="str">
        <f t="shared" ca="1" si="15"/>
        <v>March</v>
      </c>
      <c r="G458" s="87" t="str">
        <f t="shared" ca="1" si="16"/>
        <v>Q1</v>
      </c>
      <c r="H458" s="85">
        <f t="shared" ca="1" si="17"/>
        <v>2027</v>
      </c>
      <c r="I458" s="100" t="str">
        <f t="shared" ca="1" si="21"/>
        <v>No</v>
      </c>
      <c r="J458" s="51"/>
    </row>
    <row r="459" spans="1:10" ht="15.75" customHeight="1" x14ac:dyDescent="0.2">
      <c r="A459" s="103"/>
      <c r="B459" s="80">
        <f t="shared" ca="1" si="18"/>
        <v>46452</v>
      </c>
      <c r="C459" s="79" t="str">
        <f t="shared" ca="1" si="12"/>
        <v>Saturday</v>
      </c>
      <c r="D459" s="82">
        <f t="shared" ca="1" si="13"/>
        <v>10</v>
      </c>
      <c r="E459" s="79" t="str">
        <f t="shared" ca="1" si="14"/>
        <v>FW10-2027</v>
      </c>
      <c r="F459" s="79" t="str">
        <f t="shared" ca="1" si="15"/>
        <v>March</v>
      </c>
      <c r="G459" s="87" t="str">
        <f t="shared" ca="1" si="16"/>
        <v>Q1</v>
      </c>
      <c r="H459" s="85">
        <f t="shared" ca="1" si="17"/>
        <v>2027</v>
      </c>
      <c r="I459" s="100" t="str">
        <f t="shared" ca="1" si="21"/>
        <v>No</v>
      </c>
      <c r="J459" s="51"/>
    </row>
    <row r="460" spans="1:10" ht="15.75" customHeight="1" x14ac:dyDescent="0.2">
      <c r="A460" s="103"/>
      <c r="B460" s="80">
        <f t="shared" ca="1" si="18"/>
        <v>46453</v>
      </c>
      <c r="C460" s="79" t="str">
        <f t="shared" ca="1" si="12"/>
        <v>Sunday</v>
      </c>
      <c r="D460" s="82">
        <f t="shared" ca="1" si="13"/>
        <v>11</v>
      </c>
      <c r="E460" s="79" t="str">
        <f t="shared" ca="1" si="14"/>
        <v>FW11-2027</v>
      </c>
      <c r="F460" s="79" t="str">
        <f t="shared" ca="1" si="15"/>
        <v>March</v>
      </c>
      <c r="G460" s="87" t="str">
        <f t="shared" ca="1" si="16"/>
        <v>Q1</v>
      </c>
      <c r="H460" s="85">
        <f t="shared" ca="1" si="17"/>
        <v>2027</v>
      </c>
      <c r="I460" s="100" t="str">
        <f t="shared" ref="I460:I523" ca="1" si="22">IF(B460&lt;=$C$5+($C$6*7),"Yes","No")</f>
        <v>No</v>
      </c>
      <c r="J460" s="51"/>
    </row>
    <row r="461" spans="1:10" ht="15.75" customHeight="1" x14ac:dyDescent="0.2">
      <c r="A461" s="103"/>
      <c r="B461" s="80">
        <f t="shared" ca="1" si="18"/>
        <v>46454</v>
      </c>
      <c r="C461" s="79" t="str">
        <f t="shared" ca="1" si="12"/>
        <v>Monday</v>
      </c>
      <c r="D461" s="82">
        <f t="shared" ca="1" si="13"/>
        <v>11</v>
      </c>
      <c r="E461" s="79" t="str">
        <f t="shared" ca="1" si="14"/>
        <v>FW11-2027</v>
      </c>
      <c r="F461" s="79" t="str">
        <f t="shared" ca="1" si="15"/>
        <v>March</v>
      </c>
      <c r="G461" s="87" t="str">
        <f t="shared" ca="1" si="16"/>
        <v>Q1</v>
      </c>
      <c r="H461" s="85">
        <f t="shared" ca="1" si="17"/>
        <v>2027</v>
      </c>
      <c r="I461" s="100" t="str">
        <f t="shared" ca="1" si="22"/>
        <v>No</v>
      </c>
      <c r="J461" s="51"/>
    </row>
    <row r="462" spans="1:10" ht="15.75" customHeight="1" x14ac:dyDescent="0.2">
      <c r="A462" s="103"/>
      <c r="B462" s="80">
        <f t="shared" ca="1" si="18"/>
        <v>46455</v>
      </c>
      <c r="C462" s="79" t="str">
        <f t="shared" ca="1" si="12"/>
        <v>Tuesday</v>
      </c>
      <c r="D462" s="82">
        <f t="shared" ca="1" si="13"/>
        <v>11</v>
      </c>
      <c r="E462" s="79" t="str">
        <f t="shared" ca="1" si="14"/>
        <v>FW11-2027</v>
      </c>
      <c r="F462" s="79" t="str">
        <f t="shared" ca="1" si="15"/>
        <v>March</v>
      </c>
      <c r="G462" s="87" t="str">
        <f t="shared" ca="1" si="16"/>
        <v>Q1</v>
      </c>
      <c r="H462" s="85">
        <f t="shared" ca="1" si="17"/>
        <v>2027</v>
      </c>
      <c r="I462" s="100" t="str">
        <f t="shared" ca="1" si="22"/>
        <v>No</v>
      </c>
      <c r="J462" s="51"/>
    </row>
    <row r="463" spans="1:10" ht="15.75" customHeight="1" x14ac:dyDescent="0.2">
      <c r="A463" s="103"/>
      <c r="B463" s="80">
        <f t="shared" ca="1" si="18"/>
        <v>46456</v>
      </c>
      <c r="C463" s="79" t="str">
        <f t="shared" ca="1" si="12"/>
        <v>Wednesday</v>
      </c>
      <c r="D463" s="82">
        <f t="shared" ca="1" si="13"/>
        <v>11</v>
      </c>
      <c r="E463" s="79" t="str">
        <f t="shared" ca="1" si="14"/>
        <v>FW11-2027</v>
      </c>
      <c r="F463" s="79" t="str">
        <f t="shared" ca="1" si="15"/>
        <v>March</v>
      </c>
      <c r="G463" s="87" t="str">
        <f t="shared" ca="1" si="16"/>
        <v>Q1</v>
      </c>
      <c r="H463" s="85">
        <f t="shared" ca="1" si="17"/>
        <v>2027</v>
      </c>
      <c r="I463" s="100" t="str">
        <f t="shared" ca="1" si="22"/>
        <v>No</v>
      </c>
      <c r="J463" s="51"/>
    </row>
    <row r="464" spans="1:10" ht="15.75" customHeight="1" x14ac:dyDescent="0.2">
      <c r="A464" s="103" t="s">
        <v>468</v>
      </c>
      <c r="B464" s="81">
        <f t="shared" ca="1" si="18"/>
        <v>46457</v>
      </c>
      <c r="C464" s="77" t="str">
        <f t="shared" ca="1" si="12"/>
        <v>Thursday</v>
      </c>
      <c r="D464" s="83">
        <f t="shared" ca="1" si="13"/>
        <v>11</v>
      </c>
      <c r="E464" s="77" t="str">
        <f t="shared" ca="1" si="14"/>
        <v>FW11-2027</v>
      </c>
      <c r="F464" s="77" t="str">
        <f t="shared" ca="1" si="15"/>
        <v>March</v>
      </c>
      <c r="G464" s="88" t="str">
        <f t="shared" ca="1" si="16"/>
        <v>Q1</v>
      </c>
      <c r="H464" s="86">
        <f t="shared" ca="1" si="17"/>
        <v>2027</v>
      </c>
      <c r="I464" s="101" t="str">
        <f t="shared" ca="1" si="22"/>
        <v>No</v>
      </c>
      <c r="J464" s="51"/>
    </row>
    <row r="465" spans="1:10" ht="15.75" customHeight="1" x14ac:dyDescent="0.2">
      <c r="A465" s="103"/>
      <c r="B465" s="81">
        <f t="shared" ca="1" si="18"/>
        <v>46458</v>
      </c>
      <c r="C465" s="77" t="str">
        <f t="shared" ca="1" si="12"/>
        <v>Friday</v>
      </c>
      <c r="D465" s="83">
        <f t="shared" ca="1" si="13"/>
        <v>11</v>
      </c>
      <c r="E465" s="77" t="str">
        <f t="shared" ca="1" si="14"/>
        <v>FW11-2027</v>
      </c>
      <c r="F465" s="77" t="str">
        <f t="shared" ca="1" si="15"/>
        <v>March</v>
      </c>
      <c r="G465" s="88" t="str">
        <f t="shared" ca="1" si="16"/>
        <v>Q1</v>
      </c>
      <c r="H465" s="86">
        <f t="shared" ca="1" si="17"/>
        <v>2027</v>
      </c>
      <c r="I465" s="101" t="str">
        <f t="shared" ca="1" si="22"/>
        <v>No</v>
      </c>
      <c r="J465" s="51"/>
    </row>
    <row r="466" spans="1:10" ht="15.75" customHeight="1" x14ac:dyDescent="0.2">
      <c r="A466" s="103"/>
      <c r="B466" s="81">
        <f t="shared" ca="1" si="18"/>
        <v>46459</v>
      </c>
      <c r="C466" s="77" t="str">
        <f t="shared" ca="1" si="12"/>
        <v>Saturday</v>
      </c>
      <c r="D466" s="83">
        <f t="shared" ca="1" si="13"/>
        <v>11</v>
      </c>
      <c r="E466" s="77" t="str">
        <f t="shared" ca="1" si="14"/>
        <v>FW11-2027</v>
      </c>
      <c r="F466" s="77" t="str">
        <f t="shared" ca="1" si="15"/>
        <v>March</v>
      </c>
      <c r="G466" s="88" t="str">
        <f t="shared" ca="1" si="16"/>
        <v>Q1</v>
      </c>
      <c r="H466" s="86">
        <f t="shared" ca="1" si="17"/>
        <v>2027</v>
      </c>
      <c r="I466" s="101" t="str">
        <f t="shared" ca="1" si="22"/>
        <v>No</v>
      </c>
      <c r="J466" s="51"/>
    </row>
    <row r="467" spans="1:10" ht="15.75" customHeight="1" x14ac:dyDescent="0.2">
      <c r="A467" s="103"/>
      <c r="B467" s="81">
        <f t="shared" ca="1" si="18"/>
        <v>46460</v>
      </c>
      <c r="C467" s="77" t="str">
        <f t="shared" ca="1" si="12"/>
        <v>Sunday</v>
      </c>
      <c r="D467" s="83">
        <f t="shared" ca="1" si="13"/>
        <v>12</v>
      </c>
      <c r="E467" s="77" t="str">
        <f t="shared" ca="1" si="14"/>
        <v>FW12-2027</v>
      </c>
      <c r="F467" s="77" t="str">
        <f t="shared" ca="1" si="15"/>
        <v>March</v>
      </c>
      <c r="G467" s="88" t="str">
        <f t="shared" ca="1" si="16"/>
        <v>Q1</v>
      </c>
      <c r="H467" s="86">
        <f t="shared" ca="1" si="17"/>
        <v>2027</v>
      </c>
      <c r="I467" s="101" t="str">
        <f t="shared" ca="1" si="22"/>
        <v>No</v>
      </c>
      <c r="J467" s="51"/>
    </row>
    <row r="468" spans="1:10" ht="15.75" customHeight="1" x14ac:dyDescent="0.2">
      <c r="A468" s="103"/>
      <c r="B468" s="81">
        <f t="shared" ca="1" si="18"/>
        <v>46461</v>
      </c>
      <c r="C468" s="77" t="str">
        <f t="shared" ca="1" si="12"/>
        <v>Monday</v>
      </c>
      <c r="D468" s="83">
        <f t="shared" ca="1" si="13"/>
        <v>12</v>
      </c>
      <c r="E468" s="77" t="str">
        <f t="shared" ca="1" si="14"/>
        <v>FW12-2027</v>
      </c>
      <c r="F468" s="77" t="str">
        <f t="shared" ca="1" si="15"/>
        <v>March</v>
      </c>
      <c r="G468" s="88" t="str">
        <f t="shared" ca="1" si="16"/>
        <v>Q1</v>
      </c>
      <c r="H468" s="86">
        <f t="shared" ca="1" si="17"/>
        <v>2027</v>
      </c>
      <c r="I468" s="101" t="str">
        <f t="shared" ca="1" si="22"/>
        <v>No</v>
      </c>
      <c r="J468" s="51"/>
    </row>
    <row r="469" spans="1:10" ht="15.75" customHeight="1" x14ac:dyDescent="0.2">
      <c r="A469" s="103"/>
      <c r="B469" s="81">
        <f t="shared" ca="1" si="18"/>
        <v>46462</v>
      </c>
      <c r="C469" s="77" t="str">
        <f t="shared" ca="1" si="12"/>
        <v>Tuesday</v>
      </c>
      <c r="D469" s="83">
        <f t="shared" ca="1" si="13"/>
        <v>12</v>
      </c>
      <c r="E469" s="77" t="str">
        <f t="shared" ca="1" si="14"/>
        <v>FW12-2027</v>
      </c>
      <c r="F469" s="77" t="str">
        <f t="shared" ca="1" si="15"/>
        <v>March</v>
      </c>
      <c r="G469" s="88" t="str">
        <f t="shared" ca="1" si="16"/>
        <v>Q1</v>
      </c>
      <c r="H469" s="86">
        <f t="shared" ca="1" si="17"/>
        <v>2027</v>
      </c>
      <c r="I469" s="101" t="str">
        <f t="shared" ca="1" si="22"/>
        <v>No</v>
      </c>
      <c r="J469" s="51"/>
    </row>
    <row r="470" spans="1:10" ht="15.75" customHeight="1" x14ac:dyDescent="0.2">
      <c r="A470" s="103"/>
      <c r="B470" s="81">
        <f t="shared" ca="1" si="18"/>
        <v>46463</v>
      </c>
      <c r="C470" s="77" t="str">
        <f t="shared" ca="1" si="12"/>
        <v>Wednesday</v>
      </c>
      <c r="D470" s="83">
        <f t="shared" ca="1" si="13"/>
        <v>12</v>
      </c>
      <c r="E470" s="77" t="str">
        <f t="shared" ca="1" si="14"/>
        <v>FW12-2027</v>
      </c>
      <c r="F470" s="77" t="str">
        <f t="shared" ca="1" si="15"/>
        <v>March</v>
      </c>
      <c r="G470" s="88" t="str">
        <f t="shared" ca="1" si="16"/>
        <v>Q1</v>
      </c>
      <c r="H470" s="86">
        <f t="shared" ca="1" si="17"/>
        <v>2027</v>
      </c>
      <c r="I470" s="101" t="str">
        <f t="shared" ca="1" si="22"/>
        <v>No</v>
      </c>
      <c r="J470" s="51"/>
    </row>
    <row r="471" spans="1:10" ht="15.75" customHeight="1" x14ac:dyDescent="0.2">
      <c r="A471" s="103" t="s">
        <v>468</v>
      </c>
      <c r="B471" s="80">
        <f t="shared" ca="1" si="18"/>
        <v>46464</v>
      </c>
      <c r="C471" s="79" t="str">
        <f t="shared" ca="1" si="12"/>
        <v>Thursday</v>
      </c>
      <c r="D471" s="82">
        <f t="shared" ca="1" si="13"/>
        <v>12</v>
      </c>
      <c r="E471" s="79" t="str">
        <f t="shared" ca="1" si="14"/>
        <v>FW12-2027</v>
      </c>
      <c r="F471" s="79" t="str">
        <f t="shared" ca="1" si="15"/>
        <v>March</v>
      </c>
      <c r="G471" s="87" t="str">
        <f t="shared" ca="1" si="16"/>
        <v>Q1</v>
      </c>
      <c r="H471" s="85">
        <f t="shared" ca="1" si="17"/>
        <v>2027</v>
      </c>
      <c r="I471" s="100" t="str">
        <f t="shared" ca="1" si="22"/>
        <v>No</v>
      </c>
      <c r="J471" s="51"/>
    </row>
    <row r="472" spans="1:10" ht="15.75" customHeight="1" x14ac:dyDescent="0.2">
      <c r="A472" s="103"/>
      <c r="B472" s="80">
        <f t="shared" ca="1" si="18"/>
        <v>46465</v>
      </c>
      <c r="C472" s="79" t="str">
        <f t="shared" ca="1" si="12"/>
        <v>Friday</v>
      </c>
      <c r="D472" s="82">
        <f t="shared" ca="1" si="13"/>
        <v>12</v>
      </c>
      <c r="E472" s="79" t="str">
        <f t="shared" ca="1" si="14"/>
        <v>FW12-2027</v>
      </c>
      <c r="F472" s="79" t="str">
        <f t="shared" ca="1" si="15"/>
        <v>March</v>
      </c>
      <c r="G472" s="87" t="str">
        <f t="shared" ca="1" si="16"/>
        <v>Q1</v>
      </c>
      <c r="H472" s="85">
        <f t="shared" ca="1" si="17"/>
        <v>2027</v>
      </c>
      <c r="I472" s="100" t="str">
        <f t="shared" ca="1" si="22"/>
        <v>No</v>
      </c>
      <c r="J472" s="51"/>
    </row>
    <row r="473" spans="1:10" ht="15.75" customHeight="1" x14ac:dyDescent="0.2">
      <c r="A473" s="103"/>
      <c r="B473" s="80">
        <f t="shared" ca="1" si="18"/>
        <v>46466</v>
      </c>
      <c r="C473" s="79" t="str">
        <f t="shared" ca="1" si="12"/>
        <v>Saturday</v>
      </c>
      <c r="D473" s="82">
        <f t="shared" ca="1" si="13"/>
        <v>12</v>
      </c>
      <c r="E473" s="79" t="str">
        <f t="shared" ca="1" si="14"/>
        <v>FW12-2027</v>
      </c>
      <c r="F473" s="79" t="str">
        <f t="shared" ca="1" si="15"/>
        <v>March</v>
      </c>
      <c r="G473" s="87" t="str">
        <f t="shared" ca="1" si="16"/>
        <v>Q1</v>
      </c>
      <c r="H473" s="85">
        <f t="shared" ca="1" si="17"/>
        <v>2027</v>
      </c>
      <c r="I473" s="100" t="str">
        <f t="shared" ca="1" si="22"/>
        <v>No</v>
      </c>
      <c r="J473" s="51"/>
    </row>
    <row r="474" spans="1:10" ht="15.75" customHeight="1" x14ac:dyDescent="0.2">
      <c r="A474" s="103"/>
      <c r="B474" s="80">
        <f t="shared" ca="1" si="18"/>
        <v>46467</v>
      </c>
      <c r="C474" s="79" t="str">
        <f t="shared" ca="1" si="12"/>
        <v>Sunday</v>
      </c>
      <c r="D474" s="82">
        <f t="shared" ca="1" si="13"/>
        <v>13</v>
      </c>
      <c r="E474" s="79" t="str">
        <f t="shared" ca="1" si="14"/>
        <v>FW13-2027</v>
      </c>
      <c r="F474" s="79" t="str">
        <f t="shared" ca="1" si="15"/>
        <v>March</v>
      </c>
      <c r="G474" s="87" t="str">
        <f t="shared" ca="1" si="16"/>
        <v>Q1</v>
      </c>
      <c r="H474" s="85">
        <f t="shared" ca="1" si="17"/>
        <v>2027</v>
      </c>
      <c r="I474" s="100" t="str">
        <f t="shared" ca="1" si="22"/>
        <v>No</v>
      </c>
      <c r="J474" s="51"/>
    </row>
    <row r="475" spans="1:10" ht="15.75" customHeight="1" x14ac:dyDescent="0.2">
      <c r="A475" s="103"/>
      <c r="B475" s="80">
        <f t="shared" ca="1" si="18"/>
        <v>46468</v>
      </c>
      <c r="C475" s="79" t="str">
        <f t="shared" ca="1" si="12"/>
        <v>Monday</v>
      </c>
      <c r="D475" s="82">
        <f t="shared" ca="1" si="13"/>
        <v>13</v>
      </c>
      <c r="E475" s="79" t="str">
        <f t="shared" ca="1" si="14"/>
        <v>FW13-2027</v>
      </c>
      <c r="F475" s="79" t="str">
        <f t="shared" ca="1" si="15"/>
        <v>March</v>
      </c>
      <c r="G475" s="87" t="str">
        <f t="shared" ca="1" si="16"/>
        <v>Q1</v>
      </c>
      <c r="H475" s="85">
        <f t="shared" ca="1" si="17"/>
        <v>2027</v>
      </c>
      <c r="I475" s="100" t="str">
        <f t="shared" ca="1" si="22"/>
        <v>No</v>
      </c>
      <c r="J475" s="51"/>
    </row>
    <row r="476" spans="1:10" ht="15.75" customHeight="1" x14ac:dyDescent="0.2">
      <c r="A476" s="103"/>
      <c r="B476" s="80">
        <f t="shared" ca="1" si="18"/>
        <v>46469</v>
      </c>
      <c r="C476" s="79" t="str">
        <f t="shared" ca="1" si="12"/>
        <v>Tuesday</v>
      </c>
      <c r="D476" s="82">
        <f t="shared" ca="1" si="13"/>
        <v>13</v>
      </c>
      <c r="E476" s="79" t="str">
        <f t="shared" ca="1" si="14"/>
        <v>FW13-2027</v>
      </c>
      <c r="F476" s="79" t="str">
        <f t="shared" ca="1" si="15"/>
        <v>March</v>
      </c>
      <c r="G476" s="87" t="str">
        <f t="shared" ca="1" si="16"/>
        <v>Q1</v>
      </c>
      <c r="H476" s="85">
        <f t="shared" ca="1" si="17"/>
        <v>2027</v>
      </c>
      <c r="I476" s="100" t="str">
        <f t="shared" ca="1" si="22"/>
        <v>No</v>
      </c>
      <c r="J476" s="51"/>
    </row>
    <row r="477" spans="1:10" ht="15.75" customHeight="1" x14ac:dyDescent="0.2">
      <c r="A477" s="103"/>
      <c r="B477" s="80">
        <f t="shared" ca="1" si="18"/>
        <v>46470</v>
      </c>
      <c r="C477" s="79" t="str">
        <f t="shared" ca="1" si="12"/>
        <v>Wednesday</v>
      </c>
      <c r="D477" s="82">
        <f t="shared" ca="1" si="13"/>
        <v>13</v>
      </c>
      <c r="E477" s="79" t="str">
        <f t="shared" ca="1" si="14"/>
        <v>FW13-2027</v>
      </c>
      <c r="F477" s="79" t="str">
        <f t="shared" ca="1" si="15"/>
        <v>March</v>
      </c>
      <c r="G477" s="87" t="str">
        <f t="shared" ca="1" si="16"/>
        <v>Q1</v>
      </c>
      <c r="H477" s="85">
        <f t="shared" ca="1" si="17"/>
        <v>2027</v>
      </c>
      <c r="I477" s="100" t="str">
        <f t="shared" ca="1" si="22"/>
        <v>No</v>
      </c>
      <c r="J477" s="51"/>
    </row>
    <row r="478" spans="1:10" ht="15.75" customHeight="1" x14ac:dyDescent="0.2">
      <c r="A478" s="103" t="s">
        <v>468</v>
      </c>
      <c r="B478" s="81">
        <f t="shared" ca="1" si="18"/>
        <v>46471</v>
      </c>
      <c r="C478" s="77" t="str">
        <f t="shared" ca="1" si="12"/>
        <v>Thursday</v>
      </c>
      <c r="D478" s="83">
        <f t="shared" ca="1" si="13"/>
        <v>13</v>
      </c>
      <c r="E478" s="77" t="str">
        <f t="shared" ca="1" si="14"/>
        <v>FW13-2027</v>
      </c>
      <c r="F478" s="77" t="str">
        <f t="shared" ca="1" si="15"/>
        <v>March</v>
      </c>
      <c r="G478" s="88" t="str">
        <f t="shared" ca="1" si="16"/>
        <v>Q1</v>
      </c>
      <c r="H478" s="86">
        <f t="shared" ca="1" si="17"/>
        <v>2027</v>
      </c>
      <c r="I478" s="101" t="str">
        <f t="shared" ca="1" si="22"/>
        <v>No</v>
      </c>
      <c r="J478" s="51"/>
    </row>
    <row r="479" spans="1:10" ht="15.75" customHeight="1" x14ac:dyDescent="0.2">
      <c r="A479" s="103"/>
      <c r="B479" s="81">
        <f t="shared" ca="1" si="18"/>
        <v>46472</v>
      </c>
      <c r="C479" s="77" t="str">
        <f t="shared" ca="1" si="12"/>
        <v>Friday</v>
      </c>
      <c r="D479" s="83">
        <f t="shared" ca="1" si="13"/>
        <v>13</v>
      </c>
      <c r="E479" s="77" t="str">
        <f t="shared" ca="1" si="14"/>
        <v>FW13-2027</v>
      </c>
      <c r="F479" s="77" t="str">
        <f t="shared" ca="1" si="15"/>
        <v>March</v>
      </c>
      <c r="G479" s="88" t="str">
        <f t="shared" ca="1" si="16"/>
        <v>Q1</v>
      </c>
      <c r="H479" s="86">
        <f t="shared" ca="1" si="17"/>
        <v>2027</v>
      </c>
      <c r="I479" s="101" t="str">
        <f t="shared" ca="1" si="22"/>
        <v>No</v>
      </c>
      <c r="J479" s="51"/>
    </row>
    <row r="480" spans="1:10" ht="15.75" customHeight="1" x14ac:dyDescent="0.2">
      <c r="A480" s="103"/>
      <c r="B480" s="81">
        <f t="shared" ca="1" si="18"/>
        <v>46473</v>
      </c>
      <c r="C480" s="77" t="str">
        <f t="shared" ca="1" si="12"/>
        <v>Saturday</v>
      </c>
      <c r="D480" s="83">
        <f t="shared" ca="1" si="13"/>
        <v>13</v>
      </c>
      <c r="E480" s="77" t="str">
        <f t="shared" ca="1" si="14"/>
        <v>FW13-2027</v>
      </c>
      <c r="F480" s="77" t="str">
        <f t="shared" ca="1" si="15"/>
        <v>March</v>
      </c>
      <c r="G480" s="88" t="str">
        <f t="shared" ca="1" si="16"/>
        <v>Q1</v>
      </c>
      <c r="H480" s="86">
        <f t="shared" ca="1" si="17"/>
        <v>2027</v>
      </c>
      <c r="I480" s="101" t="str">
        <f t="shared" ca="1" si="22"/>
        <v>No</v>
      </c>
      <c r="J480" s="51"/>
    </row>
    <row r="481" spans="1:10" ht="15.75" customHeight="1" x14ac:dyDescent="0.2">
      <c r="A481" s="103"/>
      <c r="B481" s="81">
        <f t="shared" ca="1" si="18"/>
        <v>46474</v>
      </c>
      <c r="C481" s="77" t="str">
        <f t="shared" ca="1" si="12"/>
        <v>Sunday</v>
      </c>
      <c r="D481" s="83">
        <f t="shared" ca="1" si="13"/>
        <v>14</v>
      </c>
      <c r="E481" s="77" t="str">
        <f t="shared" ca="1" si="14"/>
        <v>FW14-2027</v>
      </c>
      <c r="F481" s="77" t="str">
        <f t="shared" ca="1" si="15"/>
        <v>March</v>
      </c>
      <c r="G481" s="88" t="str">
        <f t="shared" ca="1" si="16"/>
        <v>Q1</v>
      </c>
      <c r="H481" s="86">
        <f t="shared" ca="1" si="17"/>
        <v>2027</v>
      </c>
      <c r="I481" s="101" t="str">
        <f t="shared" ca="1" si="22"/>
        <v>No</v>
      </c>
      <c r="J481" s="51"/>
    </row>
    <row r="482" spans="1:10" ht="15.75" customHeight="1" x14ac:dyDescent="0.2">
      <c r="A482" s="103"/>
      <c r="B482" s="81">
        <f t="shared" ca="1" si="18"/>
        <v>46475</v>
      </c>
      <c r="C482" s="77" t="str">
        <f t="shared" ca="1" si="12"/>
        <v>Monday</v>
      </c>
      <c r="D482" s="83">
        <f t="shared" ca="1" si="13"/>
        <v>14</v>
      </c>
      <c r="E482" s="77" t="str">
        <f t="shared" ca="1" si="14"/>
        <v>FW14-2027</v>
      </c>
      <c r="F482" s="77" t="str">
        <f t="shared" ca="1" si="15"/>
        <v>March</v>
      </c>
      <c r="G482" s="88" t="str">
        <f t="shared" ca="1" si="16"/>
        <v>Q1</v>
      </c>
      <c r="H482" s="86">
        <f t="shared" ca="1" si="17"/>
        <v>2027</v>
      </c>
      <c r="I482" s="101" t="str">
        <f t="shared" ca="1" si="22"/>
        <v>No</v>
      </c>
      <c r="J482" s="51"/>
    </row>
    <row r="483" spans="1:10" ht="15.75" customHeight="1" x14ac:dyDescent="0.2">
      <c r="A483" s="103"/>
      <c r="B483" s="81">
        <f t="shared" ca="1" si="18"/>
        <v>46476</v>
      </c>
      <c r="C483" s="77" t="str">
        <f t="shared" ca="1" si="12"/>
        <v>Tuesday</v>
      </c>
      <c r="D483" s="83">
        <f t="shared" ca="1" si="13"/>
        <v>14</v>
      </c>
      <c r="E483" s="77" t="str">
        <f t="shared" ca="1" si="14"/>
        <v>FW14-2027</v>
      </c>
      <c r="F483" s="77" t="str">
        <f t="shared" ca="1" si="15"/>
        <v>March</v>
      </c>
      <c r="G483" s="88" t="str">
        <f t="shared" ca="1" si="16"/>
        <v>Q1</v>
      </c>
      <c r="H483" s="86">
        <f t="shared" ca="1" si="17"/>
        <v>2027</v>
      </c>
      <c r="I483" s="101" t="str">
        <f t="shared" ca="1" si="22"/>
        <v>No</v>
      </c>
      <c r="J483" s="51"/>
    </row>
    <row r="484" spans="1:10" ht="15.75" customHeight="1" x14ac:dyDescent="0.2">
      <c r="A484" s="103"/>
      <c r="B484" s="81">
        <f t="shared" ca="1" si="18"/>
        <v>46477</v>
      </c>
      <c r="C484" s="77" t="str">
        <f t="shared" ca="1" si="12"/>
        <v>Wednesday</v>
      </c>
      <c r="D484" s="83">
        <f t="shared" ca="1" si="13"/>
        <v>14</v>
      </c>
      <c r="E484" s="77" t="str">
        <f t="shared" ca="1" si="14"/>
        <v>FW14-2027</v>
      </c>
      <c r="F484" s="77" t="str">
        <f t="shared" ca="1" si="15"/>
        <v>March</v>
      </c>
      <c r="G484" s="88" t="str">
        <f t="shared" ca="1" si="16"/>
        <v>Q1</v>
      </c>
      <c r="H484" s="86">
        <f t="shared" ca="1" si="17"/>
        <v>2027</v>
      </c>
      <c r="I484" s="101" t="str">
        <f t="shared" ca="1" si="22"/>
        <v>No</v>
      </c>
      <c r="J484" s="51"/>
    </row>
    <row r="485" spans="1:10" ht="15.75" customHeight="1" x14ac:dyDescent="0.2">
      <c r="A485" s="103" t="s">
        <v>468</v>
      </c>
      <c r="B485" s="80">
        <f t="shared" ca="1" si="18"/>
        <v>46478</v>
      </c>
      <c r="C485" s="79" t="str">
        <f t="shared" ca="1" si="12"/>
        <v>Thursday</v>
      </c>
      <c r="D485" s="82">
        <f t="shared" ca="1" si="13"/>
        <v>14</v>
      </c>
      <c r="E485" s="79" t="str">
        <f t="shared" ca="1" si="14"/>
        <v>FW14-2027</v>
      </c>
      <c r="F485" s="79" t="str">
        <f t="shared" ca="1" si="15"/>
        <v>April</v>
      </c>
      <c r="G485" s="87" t="str">
        <f t="shared" ca="1" si="16"/>
        <v>Q2</v>
      </c>
      <c r="H485" s="85">
        <f t="shared" ca="1" si="17"/>
        <v>2027</v>
      </c>
      <c r="I485" s="100" t="str">
        <f t="shared" ca="1" si="22"/>
        <v>No</v>
      </c>
      <c r="J485" s="51"/>
    </row>
    <row r="486" spans="1:10" ht="15.75" customHeight="1" x14ac:dyDescent="0.2">
      <c r="A486" s="103"/>
      <c r="B486" s="80">
        <f t="shared" ca="1" si="18"/>
        <v>46479</v>
      </c>
      <c r="C486" s="79" t="str">
        <f t="shared" ca="1" si="12"/>
        <v>Friday</v>
      </c>
      <c r="D486" s="82">
        <f t="shared" ca="1" si="13"/>
        <v>14</v>
      </c>
      <c r="E486" s="79" t="str">
        <f t="shared" ca="1" si="14"/>
        <v>FW14-2027</v>
      </c>
      <c r="F486" s="79" t="str">
        <f t="shared" ca="1" si="15"/>
        <v>April</v>
      </c>
      <c r="G486" s="87" t="str">
        <f t="shared" ca="1" si="16"/>
        <v>Q2</v>
      </c>
      <c r="H486" s="85">
        <f t="shared" ca="1" si="17"/>
        <v>2027</v>
      </c>
      <c r="I486" s="100" t="str">
        <f t="shared" ca="1" si="22"/>
        <v>No</v>
      </c>
      <c r="J486" s="51"/>
    </row>
    <row r="487" spans="1:10" ht="15.75" customHeight="1" x14ac:dyDescent="0.2">
      <c r="A487" s="103"/>
      <c r="B487" s="80">
        <f t="shared" ca="1" si="18"/>
        <v>46480</v>
      </c>
      <c r="C487" s="79" t="str">
        <f t="shared" ca="1" si="12"/>
        <v>Saturday</v>
      </c>
      <c r="D487" s="82">
        <f t="shared" ca="1" si="13"/>
        <v>14</v>
      </c>
      <c r="E487" s="79" t="str">
        <f t="shared" ca="1" si="14"/>
        <v>FW14-2027</v>
      </c>
      <c r="F487" s="79" t="str">
        <f t="shared" ca="1" si="15"/>
        <v>April</v>
      </c>
      <c r="G487" s="87" t="str">
        <f t="shared" ca="1" si="16"/>
        <v>Q2</v>
      </c>
      <c r="H487" s="85">
        <f t="shared" ca="1" si="17"/>
        <v>2027</v>
      </c>
      <c r="I487" s="100" t="str">
        <f t="shared" ca="1" si="22"/>
        <v>No</v>
      </c>
      <c r="J487" s="51"/>
    </row>
    <row r="488" spans="1:10" ht="15.75" customHeight="1" x14ac:dyDescent="0.2">
      <c r="A488" s="103"/>
      <c r="B488" s="80">
        <f t="shared" ca="1" si="18"/>
        <v>46481</v>
      </c>
      <c r="C488" s="79" t="str">
        <f t="shared" ca="1" si="12"/>
        <v>Sunday</v>
      </c>
      <c r="D488" s="82">
        <f t="shared" ca="1" si="13"/>
        <v>15</v>
      </c>
      <c r="E488" s="79" t="str">
        <f t="shared" ca="1" si="14"/>
        <v>FW15-2027</v>
      </c>
      <c r="F488" s="79" t="str">
        <f t="shared" ca="1" si="15"/>
        <v>April</v>
      </c>
      <c r="G488" s="87" t="str">
        <f t="shared" ca="1" si="16"/>
        <v>Q2</v>
      </c>
      <c r="H488" s="85">
        <f t="shared" ca="1" si="17"/>
        <v>2027</v>
      </c>
      <c r="I488" s="100" t="str">
        <f t="shared" ca="1" si="22"/>
        <v>No</v>
      </c>
      <c r="J488" s="51"/>
    </row>
    <row r="489" spans="1:10" ht="15.75" customHeight="1" x14ac:dyDescent="0.2">
      <c r="A489" s="103"/>
      <c r="B489" s="80">
        <f t="shared" ca="1" si="18"/>
        <v>46482</v>
      </c>
      <c r="C489" s="79" t="str">
        <f t="shared" ca="1" si="12"/>
        <v>Monday</v>
      </c>
      <c r="D489" s="82">
        <f t="shared" ca="1" si="13"/>
        <v>15</v>
      </c>
      <c r="E489" s="79" t="str">
        <f t="shared" ca="1" si="14"/>
        <v>FW15-2027</v>
      </c>
      <c r="F489" s="79" t="str">
        <f t="shared" ca="1" si="15"/>
        <v>April</v>
      </c>
      <c r="G489" s="87" t="str">
        <f t="shared" ca="1" si="16"/>
        <v>Q2</v>
      </c>
      <c r="H489" s="85">
        <f t="shared" ca="1" si="17"/>
        <v>2027</v>
      </c>
      <c r="I489" s="100" t="str">
        <f t="shared" ca="1" si="22"/>
        <v>No</v>
      </c>
      <c r="J489" s="51"/>
    </row>
    <row r="490" spans="1:10" ht="15.75" customHeight="1" x14ac:dyDescent="0.2">
      <c r="A490" s="103"/>
      <c r="B490" s="80">
        <f t="shared" ca="1" si="18"/>
        <v>46483</v>
      </c>
      <c r="C490" s="79" t="str">
        <f t="shared" ca="1" si="12"/>
        <v>Tuesday</v>
      </c>
      <c r="D490" s="82">
        <f t="shared" ca="1" si="13"/>
        <v>15</v>
      </c>
      <c r="E490" s="79" t="str">
        <f t="shared" ca="1" si="14"/>
        <v>FW15-2027</v>
      </c>
      <c r="F490" s="79" t="str">
        <f t="shared" ca="1" si="15"/>
        <v>April</v>
      </c>
      <c r="G490" s="87" t="str">
        <f t="shared" ca="1" si="16"/>
        <v>Q2</v>
      </c>
      <c r="H490" s="85">
        <f t="shared" ca="1" si="17"/>
        <v>2027</v>
      </c>
      <c r="I490" s="100" t="str">
        <f t="shared" ca="1" si="22"/>
        <v>No</v>
      </c>
      <c r="J490" s="51"/>
    </row>
    <row r="491" spans="1:10" ht="15.75" customHeight="1" x14ac:dyDescent="0.2">
      <c r="A491" s="103"/>
      <c r="B491" s="80">
        <f t="shared" ca="1" si="18"/>
        <v>46484</v>
      </c>
      <c r="C491" s="79" t="str">
        <f t="shared" ca="1" si="12"/>
        <v>Wednesday</v>
      </c>
      <c r="D491" s="82">
        <f t="shared" ca="1" si="13"/>
        <v>15</v>
      </c>
      <c r="E491" s="79" t="str">
        <f t="shared" ca="1" si="14"/>
        <v>FW15-2027</v>
      </c>
      <c r="F491" s="79" t="str">
        <f t="shared" ca="1" si="15"/>
        <v>April</v>
      </c>
      <c r="G491" s="87" t="str">
        <f t="shared" ca="1" si="16"/>
        <v>Q2</v>
      </c>
      <c r="H491" s="85">
        <f t="shared" ca="1" si="17"/>
        <v>2027</v>
      </c>
      <c r="I491" s="100" t="str">
        <f t="shared" ca="1" si="22"/>
        <v>No</v>
      </c>
      <c r="J491" s="51"/>
    </row>
    <row r="492" spans="1:10" ht="15.75" customHeight="1" x14ac:dyDescent="0.2">
      <c r="A492" s="103" t="s">
        <v>468</v>
      </c>
      <c r="B492" s="81">
        <f t="shared" ca="1" si="18"/>
        <v>46485</v>
      </c>
      <c r="C492" s="77" t="str">
        <f t="shared" ca="1" si="12"/>
        <v>Thursday</v>
      </c>
      <c r="D492" s="83">
        <f t="shared" ca="1" si="13"/>
        <v>15</v>
      </c>
      <c r="E492" s="77" t="str">
        <f t="shared" ca="1" si="14"/>
        <v>FW15-2027</v>
      </c>
      <c r="F492" s="77" t="str">
        <f t="shared" ca="1" si="15"/>
        <v>April</v>
      </c>
      <c r="G492" s="88" t="str">
        <f t="shared" ca="1" si="16"/>
        <v>Q2</v>
      </c>
      <c r="H492" s="86">
        <f t="shared" ca="1" si="17"/>
        <v>2027</v>
      </c>
      <c r="I492" s="101" t="str">
        <f t="shared" ca="1" si="22"/>
        <v>No</v>
      </c>
      <c r="J492" s="51"/>
    </row>
    <row r="493" spans="1:10" ht="15.75" customHeight="1" x14ac:dyDescent="0.2">
      <c r="A493" s="103"/>
      <c r="B493" s="81">
        <f t="shared" ca="1" si="18"/>
        <v>46486</v>
      </c>
      <c r="C493" s="77" t="str">
        <f t="shared" ca="1" si="12"/>
        <v>Friday</v>
      </c>
      <c r="D493" s="83">
        <f t="shared" ca="1" si="13"/>
        <v>15</v>
      </c>
      <c r="E493" s="77" t="str">
        <f t="shared" ca="1" si="14"/>
        <v>FW15-2027</v>
      </c>
      <c r="F493" s="77" t="str">
        <f t="shared" ca="1" si="15"/>
        <v>April</v>
      </c>
      <c r="G493" s="88" t="str">
        <f t="shared" ca="1" si="16"/>
        <v>Q2</v>
      </c>
      <c r="H493" s="86">
        <f t="shared" ca="1" si="17"/>
        <v>2027</v>
      </c>
      <c r="I493" s="101" t="str">
        <f t="shared" ca="1" si="22"/>
        <v>No</v>
      </c>
      <c r="J493" s="51"/>
    </row>
    <row r="494" spans="1:10" ht="15.75" customHeight="1" x14ac:dyDescent="0.2">
      <c r="A494" s="103"/>
      <c r="B494" s="81">
        <f t="shared" ca="1" si="18"/>
        <v>46487</v>
      </c>
      <c r="C494" s="77" t="str">
        <f t="shared" ca="1" si="12"/>
        <v>Saturday</v>
      </c>
      <c r="D494" s="83">
        <f t="shared" ca="1" si="13"/>
        <v>15</v>
      </c>
      <c r="E494" s="77" t="str">
        <f t="shared" ca="1" si="14"/>
        <v>FW15-2027</v>
      </c>
      <c r="F494" s="77" t="str">
        <f t="shared" ca="1" si="15"/>
        <v>April</v>
      </c>
      <c r="G494" s="88" t="str">
        <f t="shared" ca="1" si="16"/>
        <v>Q2</v>
      </c>
      <c r="H494" s="86">
        <f t="shared" ca="1" si="17"/>
        <v>2027</v>
      </c>
      <c r="I494" s="101" t="str">
        <f t="shared" ca="1" si="22"/>
        <v>No</v>
      </c>
      <c r="J494" s="51"/>
    </row>
    <row r="495" spans="1:10" ht="15.75" customHeight="1" x14ac:dyDescent="0.2">
      <c r="A495" s="103"/>
      <c r="B495" s="81">
        <f t="shared" ca="1" si="18"/>
        <v>46488</v>
      </c>
      <c r="C495" s="77" t="str">
        <f t="shared" ca="1" si="12"/>
        <v>Sunday</v>
      </c>
      <c r="D495" s="83">
        <f t="shared" ca="1" si="13"/>
        <v>16</v>
      </c>
      <c r="E495" s="77" t="str">
        <f t="shared" ca="1" si="14"/>
        <v>FW16-2027</v>
      </c>
      <c r="F495" s="77" t="str">
        <f t="shared" ca="1" si="15"/>
        <v>April</v>
      </c>
      <c r="G495" s="88" t="str">
        <f t="shared" ca="1" si="16"/>
        <v>Q2</v>
      </c>
      <c r="H495" s="86">
        <f t="shared" ca="1" si="17"/>
        <v>2027</v>
      </c>
      <c r="I495" s="101" t="str">
        <f t="shared" ca="1" si="22"/>
        <v>No</v>
      </c>
      <c r="J495" s="51"/>
    </row>
    <row r="496" spans="1:10" ht="15.75" customHeight="1" x14ac:dyDescent="0.2">
      <c r="A496" s="103"/>
      <c r="B496" s="81">
        <f t="shared" ca="1" si="18"/>
        <v>46489</v>
      </c>
      <c r="C496" s="77" t="str">
        <f t="shared" ca="1" si="12"/>
        <v>Monday</v>
      </c>
      <c r="D496" s="83">
        <f t="shared" ca="1" si="13"/>
        <v>16</v>
      </c>
      <c r="E496" s="77" t="str">
        <f t="shared" ca="1" si="14"/>
        <v>FW16-2027</v>
      </c>
      <c r="F496" s="77" t="str">
        <f t="shared" ca="1" si="15"/>
        <v>April</v>
      </c>
      <c r="G496" s="88" t="str">
        <f t="shared" ca="1" si="16"/>
        <v>Q2</v>
      </c>
      <c r="H496" s="86">
        <f t="shared" ca="1" si="17"/>
        <v>2027</v>
      </c>
      <c r="I496" s="101" t="str">
        <f t="shared" ca="1" si="22"/>
        <v>No</v>
      </c>
      <c r="J496" s="51"/>
    </row>
    <row r="497" spans="1:10" ht="15.75" customHeight="1" x14ac:dyDescent="0.2">
      <c r="A497" s="103"/>
      <c r="B497" s="81">
        <f t="shared" ca="1" si="18"/>
        <v>46490</v>
      </c>
      <c r="C497" s="77" t="str">
        <f t="shared" ca="1" si="12"/>
        <v>Tuesday</v>
      </c>
      <c r="D497" s="83">
        <f t="shared" ca="1" si="13"/>
        <v>16</v>
      </c>
      <c r="E497" s="77" t="str">
        <f t="shared" ca="1" si="14"/>
        <v>FW16-2027</v>
      </c>
      <c r="F497" s="77" t="str">
        <f t="shared" ca="1" si="15"/>
        <v>April</v>
      </c>
      <c r="G497" s="88" t="str">
        <f t="shared" ca="1" si="16"/>
        <v>Q2</v>
      </c>
      <c r="H497" s="86">
        <f t="shared" ca="1" si="17"/>
        <v>2027</v>
      </c>
      <c r="I497" s="101" t="str">
        <f t="shared" ca="1" si="22"/>
        <v>No</v>
      </c>
      <c r="J497" s="51"/>
    </row>
    <row r="498" spans="1:10" ht="15.75" customHeight="1" x14ac:dyDescent="0.2">
      <c r="A498" s="103"/>
      <c r="B498" s="81">
        <f t="shared" ca="1" si="18"/>
        <v>46491</v>
      </c>
      <c r="C498" s="77" t="str">
        <f t="shared" ca="1" si="12"/>
        <v>Wednesday</v>
      </c>
      <c r="D498" s="83">
        <f t="shared" ca="1" si="13"/>
        <v>16</v>
      </c>
      <c r="E498" s="77" t="str">
        <f t="shared" ca="1" si="14"/>
        <v>FW16-2027</v>
      </c>
      <c r="F498" s="77" t="str">
        <f t="shared" ca="1" si="15"/>
        <v>April</v>
      </c>
      <c r="G498" s="88" t="str">
        <f t="shared" ca="1" si="16"/>
        <v>Q2</v>
      </c>
      <c r="H498" s="86">
        <f t="shared" ca="1" si="17"/>
        <v>2027</v>
      </c>
      <c r="I498" s="101" t="str">
        <f t="shared" ca="1" si="22"/>
        <v>No</v>
      </c>
      <c r="J498" s="51"/>
    </row>
    <row r="499" spans="1:10" ht="15.75" customHeight="1" x14ac:dyDescent="0.2">
      <c r="A499" s="103" t="s">
        <v>468</v>
      </c>
      <c r="B499" s="80">
        <f t="shared" ca="1" si="18"/>
        <v>46492</v>
      </c>
      <c r="C499" s="79" t="str">
        <f t="shared" ca="1" si="12"/>
        <v>Thursday</v>
      </c>
      <c r="D499" s="82">
        <f t="shared" ca="1" si="13"/>
        <v>16</v>
      </c>
      <c r="E499" s="79" t="str">
        <f t="shared" ca="1" si="14"/>
        <v>FW16-2027</v>
      </c>
      <c r="F499" s="79" t="str">
        <f t="shared" ca="1" si="15"/>
        <v>April</v>
      </c>
      <c r="G499" s="87" t="str">
        <f t="shared" ca="1" si="16"/>
        <v>Q2</v>
      </c>
      <c r="H499" s="85">
        <f t="shared" ca="1" si="17"/>
        <v>2027</v>
      </c>
      <c r="I499" s="100" t="str">
        <f t="shared" ca="1" si="22"/>
        <v>No</v>
      </c>
      <c r="J499" s="51"/>
    </row>
    <row r="500" spans="1:10" ht="15.75" customHeight="1" x14ac:dyDescent="0.2">
      <c r="A500" s="103"/>
      <c r="B500" s="80">
        <f t="shared" ca="1" si="18"/>
        <v>46493</v>
      </c>
      <c r="C500" s="79" t="str">
        <f t="shared" ca="1" si="12"/>
        <v>Friday</v>
      </c>
      <c r="D500" s="82">
        <f t="shared" ca="1" si="13"/>
        <v>16</v>
      </c>
      <c r="E500" s="79" t="str">
        <f t="shared" ca="1" si="14"/>
        <v>FW16-2027</v>
      </c>
      <c r="F500" s="79" t="str">
        <f t="shared" ca="1" si="15"/>
        <v>April</v>
      </c>
      <c r="G500" s="87" t="str">
        <f t="shared" ca="1" si="16"/>
        <v>Q2</v>
      </c>
      <c r="H500" s="85">
        <f t="shared" ca="1" si="17"/>
        <v>2027</v>
      </c>
      <c r="I500" s="100" t="str">
        <f t="shared" ca="1" si="22"/>
        <v>No</v>
      </c>
      <c r="J500" s="51"/>
    </row>
    <row r="501" spans="1:10" ht="15.75" customHeight="1" x14ac:dyDescent="0.2">
      <c r="A501" s="103"/>
      <c r="B501" s="80">
        <f t="shared" ca="1" si="18"/>
        <v>46494</v>
      </c>
      <c r="C501" s="79" t="str">
        <f t="shared" ca="1" si="12"/>
        <v>Saturday</v>
      </c>
      <c r="D501" s="82">
        <f t="shared" ca="1" si="13"/>
        <v>16</v>
      </c>
      <c r="E501" s="79" t="str">
        <f t="shared" ca="1" si="14"/>
        <v>FW16-2027</v>
      </c>
      <c r="F501" s="79" t="str">
        <f t="shared" ca="1" si="15"/>
        <v>April</v>
      </c>
      <c r="G501" s="87" t="str">
        <f t="shared" ca="1" si="16"/>
        <v>Q2</v>
      </c>
      <c r="H501" s="85">
        <f t="shared" ca="1" si="17"/>
        <v>2027</v>
      </c>
      <c r="I501" s="100" t="str">
        <f t="shared" ca="1" si="22"/>
        <v>No</v>
      </c>
      <c r="J501" s="51"/>
    </row>
    <row r="502" spans="1:10" ht="15.75" customHeight="1" x14ac:dyDescent="0.2">
      <c r="A502" s="103"/>
      <c r="B502" s="80">
        <f t="shared" ca="1" si="18"/>
        <v>46495</v>
      </c>
      <c r="C502" s="79" t="str">
        <f t="shared" ca="1" si="12"/>
        <v>Sunday</v>
      </c>
      <c r="D502" s="82">
        <f t="shared" ca="1" si="13"/>
        <v>17</v>
      </c>
      <c r="E502" s="79" t="str">
        <f t="shared" ca="1" si="14"/>
        <v>FW17-2027</v>
      </c>
      <c r="F502" s="79" t="str">
        <f t="shared" ca="1" si="15"/>
        <v>April</v>
      </c>
      <c r="G502" s="87" t="str">
        <f t="shared" ca="1" si="16"/>
        <v>Q2</v>
      </c>
      <c r="H502" s="85">
        <f t="shared" ca="1" si="17"/>
        <v>2027</v>
      </c>
      <c r="I502" s="100" t="str">
        <f t="shared" ca="1" si="22"/>
        <v>No</v>
      </c>
      <c r="J502" s="51"/>
    </row>
    <row r="503" spans="1:10" ht="15.75" customHeight="1" x14ac:dyDescent="0.2">
      <c r="A503" s="103"/>
      <c r="B503" s="80">
        <f t="shared" ca="1" si="18"/>
        <v>46496</v>
      </c>
      <c r="C503" s="79" t="str">
        <f t="shared" ca="1" si="12"/>
        <v>Monday</v>
      </c>
      <c r="D503" s="82">
        <f t="shared" ca="1" si="13"/>
        <v>17</v>
      </c>
      <c r="E503" s="79" t="str">
        <f t="shared" ca="1" si="14"/>
        <v>FW17-2027</v>
      </c>
      <c r="F503" s="79" t="str">
        <f t="shared" ca="1" si="15"/>
        <v>April</v>
      </c>
      <c r="G503" s="87" t="str">
        <f t="shared" ca="1" si="16"/>
        <v>Q2</v>
      </c>
      <c r="H503" s="85">
        <f t="shared" ca="1" si="17"/>
        <v>2027</v>
      </c>
      <c r="I503" s="100" t="str">
        <f t="shared" ca="1" si="22"/>
        <v>No</v>
      </c>
      <c r="J503" s="51"/>
    </row>
    <row r="504" spans="1:10" ht="15.75" customHeight="1" x14ac:dyDescent="0.2">
      <c r="A504" s="103"/>
      <c r="B504" s="80">
        <f t="shared" ca="1" si="18"/>
        <v>46497</v>
      </c>
      <c r="C504" s="79" t="str">
        <f t="shared" ca="1" si="12"/>
        <v>Tuesday</v>
      </c>
      <c r="D504" s="82">
        <f t="shared" ca="1" si="13"/>
        <v>17</v>
      </c>
      <c r="E504" s="79" t="str">
        <f t="shared" ca="1" si="14"/>
        <v>FW17-2027</v>
      </c>
      <c r="F504" s="79" t="str">
        <f t="shared" ca="1" si="15"/>
        <v>April</v>
      </c>
      <c r="G504" s="87" t="str">
        <f t="shared" ca="1" si="16"/>
        <v>Q2</v>
      </c>
      <c r="H504" s="85">
        <f t="shared" ca="1" si="17"/>
        <v>2027</v>
      </c>
      <c r="I504" s="100" t="str">
        <f t="shared" ca="1" si="22"/>
        <v>No</v>
      </c>
      <c r="J504" s="51"/>
    </row>
    <row r="505" spans="1:10" ht="15.75" customHeight="1" x14ac:dyDescent="0.2">
      <c r="A505" s="103"/>
      <c r="B505" s="80">
        <f t="shared" ca="1" si="18"/>
        <v>46498</v>
      </c>
      <c r="C505" s="79" t="str">
        <f t="shared" ca="1" si="12"/>
        <v>Wednesday</v>
      </c>
      <c r="D505" s="82">
        <f t="shared" ca="1" si="13"/>
        <v>17</v>
      </c>
      <c r="E505" s="79" t="str">
        <f t="shared" ca="1" si="14"/>
        <v>FW17-2027</v>
      </c>
      <c r="F505" s="79" t="str">
        <f t="shared" ca="1" si="15"/>
        <v>April</v>
      </c>
      <c r="G505" s="87" t="str">
        <f t="shared" ca="1" si="16"/>
        <v>Q2</v>
      </c>
      <c r="H505" s="85">
        <f t="shared" ca="1" si="17"/>
        <v>2027</v>
      </c>
      <c r="I505" s="100" t="str">
        <f t="shared" ca="1" si="22"/>
        <v>No</v>
      </c>
      <c r="J505" s="51"/>
    </row>
    <row r="506" spans="1:10" ht="15.75" customHeight="1" x14ac:dyDescent="0.2">
      <c r="A506" s="103" t="s">
        <v>468</v>
      </c>
      <c r="B506" s="81">
        <f t="shared" ca="1" si="18"/>
        <v>46499</v>
      </c>
      <c r="C506" s="77" t="str">
        <f t="shared" ca="1" si="12"/>
        <v>Thursday</v>
      </c>
      <c r="D506" s="83">
        <f t="shared" ca="1" si="13"/>
        <v>17</v>
      </c>
      <c r="E506" s="77" t="str">
        <f t="shared" ca="1" si="14"/>
        <v>FW17-2027</v>
      </c>
      <c r="F506" s="77" t="str">
        <f t="shared" ca="1" si="15"/>
        <v>April</v>
      </c>
      <c r="G506" s="88" t="str">
        <f t="shared" ca="1" si="16"/>
        <v>Q2</v>
      </c>
      <c r="H506" s="86">
        <f t="shared" ca="1" si="17"/>
        <v>2027</v>
      </c>
      <c r="I506" s="101" t="str">
        <f t="shared" ca="1" si="22"/>
        <v>No</v>
      </c>
      <c r="J506" s="51"/>
    </row>
    <row r="507" spans="1:10" ht="15.75" customHeight="1" x14ac:dyDescent="0.2">
      <c r="A507" s="103"/>
      <c r="B507" s="81">
        <f t="shared" ca="1" si="18"/>
        <v>46500</v>
      </c>
      <c r="C507" s="77" t="str">
        <f t="shared" ca="1" si="12"/>
        <v>Friday</v>
      </c>
      <c r="D507" s="83">
        <f t="shared" ca="1" si="13"/>
        <v>17</v>
      </c>
      <c r="E507" s="77" t="str">
        <f t="shared" ca="1" si="14"/>
        <v>FW17-2027</v>
      </c>
      <c r="F507" s="77" t="str">
        <f t="shared" ca="1" si="15"/>
        <v>April</v>
      </c>
      <c r="G507" s="88" t="str">
        <f t="shared" ca="1" si="16"/>
        <v>Q2</v>
      </c>
      <c r="H507" s="86">
        <f t="shared" ca="1" si="17"/>
        <v>2027</v>
      </c>
      <c r="I507" s="101" t="str">
        <f t="shared" ca="1" si="22"/>
        <v>No</v>
      </c>
      <c r="J507" s="51"/>
    </row>
    <row r="508" spans="1:10" ht="15.75" customHeight="1" x14ac:dyDescent="0.2">
      <c r="A508" s="103"/>
      <c r="B508" s="81">
        <f t="shared" ca="1" si="18"/>
        <v>46501</v>
      </c>
      <c r="C508" s="77" t="str">
        <f t="shared" ca="1" si="12"/>
        <v>Saturday</v>
      </c>
      <c r="D508" s="83">
        <f t="shared" ca="1" si="13"/>
        <v>17</v>
      </c>
      <c r="E508" s="77" t="str">
        <f t="shared" ca="1" si="14"/>
        <v>FW17-2027</v>
      </c>
      <c r="F508" s="77" t="str">
        <f t="shared" ca="1" si="15"/>
        <v>April</v>
      </c>
      <c r="G508" s="88" t="str">
        <f t="shared" ca="1" si="16"/>
        <v>Q2</v>
      </c>
      <c r="H508" s="86">
        <f t="shared" ca="1" si="17"/>
        <v>2027</v>
      </c>
      <c r="I508" s="101" t="str">
        <f t="shared" ca="1" si="22"/>
        <v>No</v>
      </c>
      <c r="J508" s="51"/>
    </row>
    <row r="509" spans="1:10" ht="15.75" customHeight="1" x14ac:dyDescent="0.2">
      <c r="A509" s="103"/>
      <c r="B509" s="81">
        <f t="shared" ca="1" si="18"/>
        <v>46502</v>
      </c>
      <c r="C509" s="77" t="str">
        <f t="shared" ca="1" si="12"/>
        <v>Sunday</v>
      </c>
      <c r="D509" s="83">
        <f t="shared" ca="1" si="13"/>
        <v>18</v>
      </c>
      <c r="E509" s="77" t="str">
        <f t="shared" ca="1" si="14"/>
        <v>FW18-2027</v>
      </c>
      <c r="F509" s="77" t="str">
        <f t="shared" ca="1" si="15"/>
        <v>April</v>
      </c>
      <c r="G509" s="88" t="str">
        <f t="shared" ca="1" si="16"/>
        <v>Q2</v>
      </c>
      <c r="H509" s="86">
        <f t="shared" ca="1" si="17"/>
        <v>2027</v>
      </c>
      <c r="I509" s="101" t="str">
        <f t="shared" ca="1" si="22"/>
        <v>No</v>
      </c>
      <c r="J509" s="51"/>
    </row>
    <row r="510" spans="1:10" ht="15.75" customHeight="1" x14ac:dyDescent="0.2">
      <c r="A510" s="103"/>
      <c r="B510" s="81">
        <f t="shared" ca="1" si="18"/>
        <v>46503</v>
      </c>
      <c r="C510" s="77" t="str">
        <f t="shared" ca="1" si="12"/>
        <v>Monday</v>
      </c>
      <c r="D510" s="83">
        <f t="shared" ca="1" si="13"/>
        <v>18</v>
      </c>
      <c r="E510" s="77" t="str">
        <f t="shared" ca="1" si="14"/>
        <v>FW18-2027</v>
      </c>
      <c r="F510" s="77" t="str">
        <f t="shared" ca="1" si="15"/>
        <v>April</v>
      </c>
      <c r="G510" s="88" t="str">
        <f t="shared" ca="1" si="16"/>
        <v>Q2</v>
      </c>
      <c r="H510" s="86">
        <f t="shared" ca="1" si="17"/>
        <v>2027</v>
      </c>
      <c r="I510" s="101" t="str">
        <f t="shared" ca="1" si="22"/>
        <v>No</v>
      </c>
      <c r="J510" s="51"/>
    </row>
    <row r="511" spans="1:10" ht="15.75" customHeight="1" x14ac:dyDescent="0.2">
      <c r="A511" s="103"/>
      <c r="B511" s="81">
        <f t="shared" ca="1" si="18"/>
        <v>46504</v>
      </c>
      <c r="C511" s="77" t="str">
        <f t="shared" ca="1" si="12"/>
        <v>Tuesday</v>
      </c>
      <c r="D511" s="83">
        <f t="shared" ca="1" si="13"/>
        <v>18</v>
      </c>
      <c r="E511" s="77" t="str">
        <f t="shared" ca="1" si="14"/>
        <v>FW18-2027</v>
      </c>
      <c r="F511" s="77" t="str">
        <f t="shared" ca="1" si="15"/>
        <v>April</v>
      </c>
      <c r="G511" s="88" t="str">
        <f t="shared" ca="1" si="16"/>
        <v>Q2</v>
      </c>
      <c r="H511" s="86">
        <f t="shared" ca="1" si="17"/>
        <v>2027</v>
      </c>
      <c r="I511" s="101" t="str">
        <f t="shared" ca="1" si="22"/>
        <v>No</v>
      </c>
      <c r="J511" s="51"/>
    </row>
    <row r="512" spans="1:10" ht="15.75" customHeight="1" x14ac:dyDescent="0.2">
      <c r="A512" s="103"/>
      <c r="B512" s="81">
        <f t="shared" ca="1" si="18"/>
        <v>46505</v>
      </c>
      <c r="C512" s="77" t="str">
        <f t="shared" ca="1" si="12"/>
        <v>Wednesday</v>
      </c>
      <c r="D512" s="83">
        <f t="shared" ca="1" si="13"/>
        <v>18</v>
      </c>
      <c r="E512" s="77" t="str">
        <f t="shared" ca="1" si="14"/>
        <v>FW18-2027</v>
      </c>
      <c r="F512" s="77" t="str">
        <f t="shared" ca="1" si="15"/>
        <v>April</v>
      </c>
      <c r="G512" s="88" t="str">
        <f t="shared" ca="1" si="16"/>
        <v>Q2</v>
      </c>
      <c r="H512" s="86">
        <f t="shared" ca="1" si="17"/>
        <v>2027</v>
      </c>
      <c r="I512" s="101" t="str">
        <f t="shared" ca="1" si="22"/>
        <v>No</v>
      </c>
      <c r="J512" s="51"/>
    </row>
    <row r="513" spans="1:10" ht="15.75" customHeight="1" x14ac:dyDescent="0.2">
      <c r="A513" s="103" t="s">
        <v>468</v>
      </c>
      <c r="B513" s="80">
        <f t="shared" ca="1" si="18"/>
        <v>46506</v>
      </c>
      <c r="C513" s="79" t="str">
        <f t="shared" ca="1" si="12"/>
        <v>Thursday</v>
      </c>
      <c r="D513" s="82">
        <f t="shared" ca="1" si="13"/>
        <v>18</v>
      </c>
      <c r="E513" s="79" t="str">
        <f t="shared" ca="1" si="14"/>
        <v>FW18-2027</v>
      </c>
      <c r="F513" s="79" t="str">
        <f t="shared" ca="1" si="15"/>
        <v>April</v>
      </c>
      <c r="G513" s="87" t="str">
        <f t="shared" ca="1" si="16"/>
        <v>Q2</v>
      </c>
      <c r="H513" s="85">
        <f t="shared" ca="1" si="17"/>
        <v>2027</v>
      </c>
      <c r="I513" s="100" t="str">
        <f t="shared" ca="1" si="22"/>
        <v>No</v>
      </c>
      <c r="J513" s="51"/>
    </row>
    <row r="514" spans="1:10" ht="15.75" customHeight="1" x14ac:dyDescent="0.2">
      <c r="A514" s="103"/>
      <c r="B514" s="80">
        <f t="shared" ca="1" si="18"/>
        <v>46507</v>
      </c>
      <c r="C514" s="79" t="str">
        <f t="shared" ca="1" si="12"/>
        <v>Friday</v>
      </c>
      <c r="D514" s="82">
        <f t="shared" ca="1" si="13"/>
        <v>18</v>
      </c>
      <c r="E514" s="79" t="str">
        <f t="shared" ca="1" si="14"/>
        <v>FW18-2027</v>
      </c>
      <c r="F514" s="79" t="str">
        <f t="shared" ca="1" si="15"/>
        <v>April</v>
      </c>
      <c r="G514" s="87" t="str">
        <f t="shared" ca="1" si="16"/>
        <v>Q2</v>
      </c>
      <c r="H514" s="85">
        <f t="shared" ca="1" si="17"/>
        <v>2027</v>
      </c>
      <c r="I514" s="100" t="str">
        <f t="shared" ca="1" si="22"/>
        <v>No</v>
      </c>
      <c r="J514" s="51"/>
    </row>
    <row r="515" spans="1:10" ht="15.75" customHeight="1" x14ac:dyDescent="0.2">
      <c r="A515" s="103"/>
      <c r="B515" s="80">
        <f t="shared" ca="1" si="18"/>
        <v>46508</v>
      </c>
      <c r="C515" s="79" t="str">
        <f t="shared" ca="1" si="12"/>
        <v>Saturday</v>
      </c>
      <c r="D515" s="82">
        <f t="shared" ca="1" si="13"/>
        <v>18</v>
      </c>
      <c r="E515" s="79" t="str">
        <f t="shared" ca="1" si="14"/>
        <v>FW18-2027</v>
      </c>
      <c r="F515" s="79" t="str">
        <f t="shared" ca="1" si="15"/>
        <v>May</v>
      </c>
      <c r="G515" s="87" t="str">
        <f t="shared" ca="1" si="16"/>
        <v>Q2</v>
      </c>
      <c r="H515" s="85">
        <f t="shared" ca="1" si="17"/>
        <v>2027</v>
      </c>
      <c r="I515" s="100" t="str">
        <f t="shared" ca="1" si="22"/>
        <v>No</v>
      </c>
      <c r="J515" s="51"/>
    </row>
    <row r="516" spans="1:10" ht="15.75" customHeight="1" x14ac:dyDescent="0.2">
      <c r="A516" s="103"/>
      <c r="B516" s="80">
        <f t="shared" ca="1" si="18"/>
        <v>46509</v>
      </c>
      <c r="C516" s="79" t="str">
        <f t="shared" ca="1" si="12"/>
        <v>Sunday</v>
      </c>
      <c r="D516" s="82">
        <f t="shared" ca="1" si="13"/>
        <v>19</v>
      </c>
      <c r="E516" s="79" t="str">
        <f t="shared" ca="1" si="14"/>
        <v>FW19-2027</v>
      </c>
      <c r="F516" s="79" t="str">
        <f t="shared" ca="1" si="15"/>
        <v>May</v>
      </c>
      <c r="G516" s="87" t="str">
        <f t="shared" ca="1" si="16"/>
        <v>Q2</v>
      </c>
      <c r="H516" s="85">
        <f t="shared" ca="1" si="17"/>
        <v>2027</v>
      </c>
      <c r="I516" s="100" t="str">
        <f t="shared" ca="1" si="22"/>
        <v>No</v>
      </c>
      <c r="J516" s="51"/>
    </row>
    <row r="517" spans="1:10" ht="15.75" customHeight="1" x14ac:dyDescent="0.2">
      <c r="A517" s="103"/>
      <c r="B517" s="80">
        <f t="shared" ca="1" si="18"/>
        <v>46510</v>
      </c>
      <c r="C517" s="79" t="str">
        <f t="shared" ca="1" si="12"/>
        <v>Monday</v>
      </c>
      <c r="D517" s="82">
        <f t="shared" ca="1" si="13"/>
        <v>19</v>
      </c>
      <c r="E517" s="79" t="str">
        <f t="shared" ca="1" si="14"/>
        <v>FW19-2027</v>
      </c>
      <c r="F517" s="79" t="str">
        <f t="shared" ca="1" si="15"/>
        <v>May</v>
      </c>
      <c r="G517" s="87" t="str">
        <f t="shared" ca="1" si="16"/>
        <v>Q2</v>
      </c>
      <c r="H517" s="85">
        <f t="shared" ca="1" si="17"/>
        <v>2027</v>
      </c>
      <c r="I517" s="100" t="str">
        <f t="shared" ca="1" si="22"/>
        <v>No</v>
      </c>
      <c r="J517" s="51"/>
    </row>
    <row r="518" spans="1:10" ht="15.75" customHeight="1" x14ac:dyDescent="0.2">
      <c r="A518" s="103"/>
      <c r="B518" s="80">
        <f t="shared" ca="1" si="18"/>
        <v>46511</v>
      </c>
      <c r="C518" s="79" t="str">
        <f t="shared" ca="1" si="12"/>
        <v>Tuesday</v>
      </c>
      <c r="D518" s="82">
        <f t="shared" ca="1" si="13"/>
        <v>19</v>
      </c>
      <c r="E518" s="79" t="str">
        <f t="shared" ca="1" si="14"/>
        <v>FW19-2027</v>
      </c>
      <c r="F518" s="79" t="str">
        <f t="shared" ca="1" si="15"/>
        <v>May</v>
      </c>
      <c r="G518" s="87" t="str">
        <f t="shared" ca="1" si="16"/>
        <v>Q2</v>
      </c>
      <c r="H518" s="85">
        <f t="shared" ca="1" si="17"/>
        <v>2027</v>
      </c>
      <c r="I518" s="100" t="str">
        <f t="shared" ca="1" si="22"/>
        <v>No</v>
      </c>
      <c r="J518" s="51"/>
    </row>
    <row r="519" spans="1:10" ht="15.75" customHeight="1" x14ac:dyDescent="0.2">
      <c r="A519" s="103"/>
      <c r="B519" s="80">
        <f t="shared" ca="1" si="18"/>
        <v>46512</v>
      </c>
      <c r="C519" s="79" t="str">
        <f t="shared" ref="C519:C558" ca="1" si="23">TEXT(B519,"dddd")</f>
        <v>Wednesday</v>
      </c>
      <c r="D519" s="82">
        <f t="shared" ref="D519:D558" ca="1" si="24">WEEKNUM(B519)</f>
        <v>19</v>
      </c>
      <c r="E519" s="79" t="str">
        <f t="shared" ref="E519:E558" ca="1" si="25">"FW"&amp;TEXT(WEEKNUM(B519),"00")&amp;"-"&amp;YEAR(B519)</f>
        <v>FW19-2027</v>
      </c>
      <c r="F519" s="79" t="str">
        <f t="shared" ref="F519:F558" ca="1" si="26">TEXT(B519,"mmmm")</f>
        <v>May</v>
      </c>
      <c r="G519" s="87" t="str">
        <f t="shared" ref="G519:G558" ca="1" si="27">"Q"&amp;CEILING(MONTH(B519)/3,1)</f>
        <v>Q2</v>
      </c>
      <c r="H519" s="85">
        <f t="shared" ref="H519:H558" ca="1" si="28">YEAR(B519)</f>
        <v>2027</v>
      </c>
      <c r="I519" s="100" t="str">
        <f t="shared" ca="1" si="22"/>
        <v>No</v>
      </c>
      <c r="J519" s="51"/>
    </row>
    <row r="520" spans="1:10" ht="15.75" customHeight="1" x14ac:dyDescent="0.2">
      <c r="A520" s="103" t="s">
        <v>468</v>
      </c>
      <c r="B520" s="81">
        <f t="shared" ref="B520:B558" ca="1" si="29">B519+1</f>
        <v>46513</v>
      </c>
      <c r="C520" s="77" t="str">
        <f t="shared" ca="1" si="23"/>
        <v>Thursday</v>
      </c>
      <c r="D520" s="83">
        <f t="shared" ca="1" si="24"/>
        <v>19</v>
      </c>
      <c r="E520" s="77" t="str">
        <f t="shared" ca="1" si="25"/>
        <v>FW19-2027</v>
      </c>
      <c r="F520" s="77" t="str">
        <f t="shared" ca="1" si="26"/>
        <v>May</v>
      </c>
      <c r="G520" s="88" t="str">
        <f t="shared" ca="1" si="27"/>
        <v>Q2</v>
      </c>
      <c r="H520" s="86">
        <f t="shared" ca="1" si="28"/>
        <v>2027</v>
      </c>
      <c r="I520" s="101" t="str">
        <f t="shared" ca="1" si="22"/>
        <v>No</v>
      </c>
      <c r="J520" s="51"/>
    </row>
    <row r="521" spans="1:10" ht="15.75" customHeight="1" x14ac:dyDescent="0.2">
      <c r="A521" s="103"/>
      <c r="B521" s="81">
        <f t="shared" ca="1" si="29"/>
        <v>46514</v>
      </c>
      <c r="C521" s="77" t="str">
        <f t="shared" ca="1" si="23"/>
        <v>Friday</v>
      </c>
      <c r="D521" s="83">
        <f t="shared" ca="1" si="24"/>
        <v>19</v>
      </c>
      <c r="E521" s="77" t="str">
        <f t="shared" ca="1" si="25"/>
        <v>FW19-2027</v>
      </c>
      <c r="F521" s="77" t="str">
        <f t="shared" ca="1" si="26"/>
        <v>May</v>
      </c>
      <c r="G521" s="88" t="str">
        <f t="shared" ca="1" si="27"/>
        <v>Q2</v>
      </c>
      <c r="H521" s="86">
        <f t="shared" ca="1" si="28"/>
        <v>2027</v>
      </c>
      <c r="I521" s="101" t="str">
        <f t="shared" ca="1" si="22"/>
        <v>No</v>
      </c>
      <c r="J521" s="51"/>
    </row>
    <row r="522" spans="1:10" ht="15.75" customHeight="1" x14ac:dyDescent="0.2">
      <c r="A522" s="103"/>
      <c r="B522" s="81">
        <f t="shared" ca="1" si="29"/>
        <v>46515</v>
      </c>
      <c r="C522" s="77" t="str">
        <f t="shared" ca="1" si="23"/>
        <v>Saturday</v>
      </c>
      <c r="D522" s="83">
        <f t="shared" ca="1" si="24"/>
        <v>19</v>
      </c>
      <c r="E522" s="77" t="str">
        <f t="shared" ca="1" si="25"/>
        <v>FW19-2027</v>
      </c>
      <c r="F522" s="77" t="str">
        <f t="shared" ca="1" si="26"/>
        <v>May</v>
      </c>
      <c r="G522" s="88" t="str">
        <f t="shared" ca="1" si="27"/>
        <v>Q2</v>
      </c>
      <c r="H522" s="86">
        <f t="shared" ca="1" si="28"/>
        <v>2027</v>
      </c>
      <c r="I522" s="101" t="str">
        <f t="shared" ca="1" si="22"/>
        <v>No</v>
      </c>
      <c r="J522" s="51"/>
    </row>
    <row r="523" spans="1:10" ht="15.75" customHeight="1" x14ac:dyDescent="0.2">
      <c r="A523" s="103"/>
      <c r="B523" s="81">
        <f t="shared" ca="1" si="29"/>
        <v>46516</v>
      </c>
      <c r="C523" s="77" t="str">
        <f t="shared" ca="1" si="23"/>
        <v>Sunday</v>
      </c>
      <c r="D523" s="83">
        <f t="shared" ca="1" si="24"/>
        <v>20</v>
      </c>
      <c r="E523" s="77" t="str">
        <f t="shared" ca="1" si="25"/>
        <v>FW20-2027</v>
      </c>
      <c r="F523" s="77" t="str">
        <f t="shared" ca="1" si="26"/>
        <v>May</v>
      </c>
      <c r="G523" s="88" t="str">
        <f t="shared" ca="1" si="27"/>
        <v>Q2</v>
      </c>
      <c r="H523" s="86">
        <f t="shared" ca="1" si="28"/>
        <v>2027</v>
      </c>
      <c r="I523" s="101" t="str">
        <f t="shared" ca="1" si="22"/>
        <v>No</v>
      </c>
      <c r="J523" s="51"/>
    </row>
    <row r="524" spans="1:10" ht="15.75" customHeight="1" x14ac:dyDescent="0.2">
      <c r="A524" s="103"/>
      <c r="B524" s="81">
        <f t="shared" ca="1" si="29"/>
        <v>46517</v>
      </c>
      <c r="C524" s="77" t="str">
        <f t="shared" ca="1" si="23"/>
        <v>Monday</v>
      </c>
      <c r="D524" s="83">
        <f t="shared" ca="1" si="24"/>
        <v>20</v>
      </c>
      <c r="E524" s="77" t="str">
        <f t="shared" ca="1" si="25"/>
        <v>FW20-2027</v>
      </c>
      <c r="F524" s="77" t="str">
        <f t="shared" ca="1" si="26"/>
        <v>May</v>
      </c>
      <c r="G524" s="88" t="str">
        <f t="shared" ca="1" si="27"/>
        <v>Q2</v>
      </c>
      <c r="H524" s="86">
        <f t="shared" ca="1" si="28"/>
        <v>2027</v>
      </c>
      <c r="I524" s="101" t="str">
        <f t="shared" ref="I524:I558" ca="1" si="30">IF(B524&lt;=$C$5+($C$6*7),"Yes","No")</f>
        <v>No</v>
      </c>
      <c r="J524" s="51"/>
    </row>
    <row r="525" spans="1:10" ht="15.75" customHeight="1" x14ac:dyDescent="0.2">
      <c r="A525" s="103"/>
      <c r="B525" s="81">
        <f t="shared" ca="1" si="29"/>
        <v>46518</v>
      </c>
      <c r="C525" s="77" t="str">
        <f t="shared" ca="1" si="23"/>
        <v>Tuesday</v>
      </c>
      <c r="D525" s="83">
        <f t="shared" ca="1" si="24"/>
        <v>20</v>
      </c>
      <c r="E525" s="77" t="str">
        <f t="shared" ca="1" si="25"/>
        <v>FW20-2027</v>
      </c>
      <c r="F525" s="77" t="str">
        <f t="shared" ca="1" si="26"/>
        <v>May</v>
      </c>
      <c r="G525" s="88" t="str">
        <f t="shared" ca="1" si="27"/>
        <v>Q2</v>
      </c>
      <c r="H525" s="86">
        <f t="shared" ca="1" si="28"/>
        <v>2027</v>
      </c>
      <c r="I525" s="101" t="str">
        <f t="shared" ca="1" si="30"/>
        <v>No</v>
      </c>
      <c r="J525" s="51"/>
    </row>
    <row r="526" spans="1:10" ht="15.75" customHeight="1" x14ac:dyDescent="0.2">
      <c r="A526" s="103"/>
      <c r="B526" s="81">
        <f t="shared" ca="1" si="29"/>
        <v>46519</v>
      </c>
      <c r="C526" s="77" t="str">
        <f t="shared" ca="1" si="23"/>
        <v>Wednesday</v>
      </c>
      <c r="D526" s="83">
        <f t="shared" ca="1" si="24"/>
        <v>20</v>
      </c>
      <c r="E526" s="77" t="str">
        <f t="shared" ca="1" si="25"/>
        <v>FW20-2027</v>
      </c>
      <c r="F526" s="77" t="str">
        <f t="shared" ca="1" si="26"/>
        <v>May</v>
      </c>
      <c r="G526" s="88" t="str">
        <f t="shared" ca="1" si="27"/>
        <v>Q2</v>
      </c>
      <c r="H526" s="86">
        <f t="shared" ca="1" si="28"/>
        <v>2027</v>
      </c>
      <c r="I526" s="101" t="str">
        <f t="shared" ca="1" si="30"/>
        <v>No</v>
      </c>
      <c r="J526" s="51"/>
    </row>
    <row r="527" spans="1:10" ht="15.75" customHeight="1" x14ac:dyDescent="0.2">
      <c r="A527" s="103" t="s">
        <v>468</v>
      </c>
      <c r="B527" s="80">
        <f t="shared" ca="1" si="29"/>
        <v>46520</v>
      </c>
      <c r="C527" s="79" t="str">
        <f t="shared" ca="1" si="23"/>
        <v>Thursday</v>
      </c>
      <c r="D527" s="82">
        <f t="shared" ca="1" si="24"/>
        <v>20</v>
      </c>
      <c r="E527" s="79" t="str">
        <f t="shared" ca="1" si="25"/>
        <v>FW20-2027</v>
      </c>
      <c r="F527" s="79" t="str">
        <f t="shared" ca="1" si="26"/>
        <v>May</v>
      </c>
      <c r="G527" s="87" t="str">
        <f t="shared" ca="1" si="27"/>
        <v>Q2</v>
      </c>
      <c r="H527" s="85">
        <f t="shared" ca="1" si="28"/>
        <v>2027</v>
      </c>
      <c r="I527" s="100" t="str">
        <f t="shared" ca="1" si="30"/>
        <v>No</v>
      </c>
      <c r="J527" s="51"/>
    </row>
    <row r="528" spans="1:10" ht="15.75" customHeight="1" x14ac:dyDescent="0.2">
      <c r="A528" s="103"/>
      <c r="B528" s="80">
        <f t="shared" ca="1" si="29"/>
        <v>46521</v>
      </c>
      <c r="C528" s="79" t="str">
        <f t="shared" ca="1" si="23"/>
        <v>Friday</v>
      </c>
      <c r="D528" s="82">
        <f t="shared" ca="1" si="24"/>
        <v>20</v>
      </c>
      <c r="E528" s="79" t="str">
        <f t="shared" ca="1" si="25"/>
        <v>FW20-2027</v>
      </c>
      <c r="F528" s="79" t="str">
        <f t="shared" ca="1" si="26"/>
        <v>May</v>
      </c>
      <c r="G528" s="87" t="str">
        <f t="shared" ca="1" si="27"/>
        <v>Q2</v>
      </c>
      <c r="H528" s="85">
        <f t="shared" ca="1" si="28"/>
        <v>2027</v>
      </c>
      <c r="I528" s="100" t="str">
        <f t="shared" ca="1" si="30"/>
        <v>No</v>
      </c>
      <c r="J528" s="51"/>
    </row>
    <row r="529" spans="1:10" ht="15.75" customHeight="1" x14ac:dyDescent="0.2">
      <c r="A529" s="103"/>
      <c r="B529" s="80">
        <f t="shared" ca="1" si="29"/>
        <v>46522</v>
      </c>
      <c r="C529" s="79" t="str">
        <f t="shared" ca="1" si="23"/>
        <v>Saturday</v>
      </c>
      <c r="D529" s="82">
        <f t="shared" ca="1" si="24"/>
        <v>20</v>
      </c>
      <c r="E529" s="79" t="str">
        <f t="shared" ca="1" si="25"/>
        <v>FW20-2027</v>
      </c>
      <c r="F529" s="79" t="str">
        <f t="shared" ca="1" si="26"/>
        <v>May</v>
      </c>
      <c r="G529" s="87" t="str">
        <f t="shared" ca="1" si="27"/>
        <v>Q2</v>
      </c>
      <c r="H529" s="85">
        <f t="shared" ca="1" si="28"/>
        <v>2027</v>
      </c>
      <c r="I529" s="100" t="str">
        <f t="shared" ca="1" si="30"/>
        <v>No</v>
      </c>
      <c r="J529" s="51"/>
    </row>
    <row r="530" spans="1:10" ht="15.75" customHeight="1" x14ac:dyDescent="0.2">
      <c r="A530" s="103"/>
      <c r="B530" s="80">
        <f t="shared" ca="1" si="29"/>
        <v>46523</v>
      </c>
      <c r="C530" s="79" t="str">
        <f t="shared" ca="1" si="23"/>
        <v>Sunday</v>
      </c>
      <c r="D530" s="82">
        <f t="shared" ca="1" si="24"/>
        <v>21</v>
      </c>
      <c r="E530" s="79" t="str">
        <f t="shared" ca="1" si="25"/>
        <v>FW21-2027</v>
      </c>
      <c r="F530" s="79" t="str">
        <f t="shared" ca="1" si="26"/>
        <v>May</v>
      </c>
      <c r="G530" s="87" t="str">
        <f t="shared" ca="1" si="27"/>
        <v>Q2</v>
      </c>
      <c r="H530" s="85">
        <f t="shared" ca="1" si="28"/>
        <v>2027</v>
      </c>
      <c r="I530" s="100" t="str">
        <f t="shared" ca="1" si="30"/>
        <v>No</v>
      </c>
      <c r="J530" s="51"/>
    </row>
    <row r="531" spans="1:10" ht="15.75" customHeight="1" x14ac:dyDescent="0.2">
      <c r="A531" s="103"/>
      <c r="B531" s="80">
        <f t="shared" ca="1" si="29"/>
        <v>46524</v>
      </c>
      <c r="C531" s="79" t="str">
        <f t="shared" ca="1" si="23"/>
        <v>Monday</v>
      </c>
      <c r="D531" s="82">
        <f t="shared" ca="1" si="24"/>
        <v>21</v>
      </c>
      <c r="E531" s="79" t="str">
        <f t="shared" ca="1" si="25"/>
        <v>FW21-2027</v>
      </c>
      <c r="F531" s="79" t="str">
        <f t="shared" ca="1" si="26"/>
        <v>May</v>
      </c>
      <c r="G531" s="87" t="str">
        <f t="shared" ca="1" si="27"/>
        <v>Q2</v>
      </c>
      <c r="H531" s="85">
        <f t="shared" ca="1" si="28"/>
        <v>2027</v>
      </c>
      <c r="I531" s="100" t="str">
        <f t="shared" ca="1" si="30"/>
        <v>No</v>
      </c>
      <c r="J531" s="51"/>
    </row>
    <row r="532" spans="1:10" ht="15.75" customHeight="1" x14ac:dyDescent="0.2">
      <c r="A532" s="103"/>
      <c r="B532" s="80">
        <f t="shared" ca="1" si="29"/>
        <v>46525</v>
      </c>
      <c r="C532" s="79" t="str">
        <f t="shared" ca="1" si="23"/>
        <v>Tuesday</v>
      </c>
      <c r="D532" s="82">
        <f t="shared" ca="1" si="24"/>
        <v>21</v>
      </c>
      <c r="E532" s="79" t="str">
        <f t="shared" ca="1" si="25"/>
        <v>FW21-2027</v>
      </c>
      <c r="F532" s="79" t="str">
        <f t="shared" ca="1" si="26"/>
        <v>May</v>
      </c>
      <c r="G532" s="87" t="str">
        <f t="shared" ca="1" si="27"/>
        <v>Q2</v>
      </c>
      <c r="H532" s="85">
        <f t="shared" ca="1" si="28"/>
        <v>2027</v>
      </c>
      <c r="I532" s="100" t="str">
        <f t="shared" ca="1" si="30"/>
        <v>No</v>
      </c>
      <c r="J532" s="51"/>
    </row>
    <row r="533" spans="1:10" ht="15.75" customHeight="1" x14ac:dyDescent="0.2">
      <c r="A533" s="103"/>
      <c r="B533" s="80">
        <f t="shared" ca="1" si="29"/>
        <v>46526</v>
      </c>
      <c r="C533" s="79" t="str">
        <f t="shared" ca="1" si="23"/>
        <v>Wednesday</v>
      </c>
      <c r="D533" s="82">
        <f t="shared" ca="1" si="24"/>
        <v>21</v>
      </c>
      <c r="E533" s="79" t="str">
        <f t="shared" ca="1" si="25"/>
        <v>FW21-2027</v>
      </c>
      <c r="F533" s="79" t="str">
        <f t="shared" ca="1" si="26"/>
        <v>May</v>
      </c>
      <c r="G533" s="87" t="str">
        <f t="shared" ca="1" si="27"/>
        <v>Q2</v>
      </c>
      <c r="H533" s="85">
        <f t="shared" ca="1" si="28"/>
        <v>2027</v>
      </c>
      <c r="I533" s="100" t="str">
        <f t="shared" ca="1" si="30"/>
        <v>No</v>
      </c>
      <c r="J533" s="51"/>
    </row>
    <row r="534" spans="1:10" ht="15.75" customHeight="1" x14ac:dyDescent="0.2">
      <c r="A534" s="103" t="s">
        <v>468</v>
      </c>
      <c r="B534" s="81">
        <f t="shared" ca="1" si="29"/>
        <v>46527</v>
      </c>
      <c r="C534" s="77" t="str">
        <f t="shared" ca="1" si="23"/>
        <v>Thursday</v>
      </c>
      <c r="D534" s="83">
        <f t="shared" ca="1" si="24"/>
        <v>21</v>
      </c>
      <c r="E534" s="77" t="str">
        <f t="shared" ca="1" si="25"/>
        <v>FW21-2027</v>
      </c>
      <c r="F534" s="77" t="str">
        <f t="shared" ca="1" si="26"/>
        <v>May</v>
      </c>
      <c r="G534" s="88" t="str">
        <f t="shared" ca="1" si="27"/>
        <v>Q2</v>
      </c>
      <c r="H534" s="86">
        <f t="shared" ca="1" si="28"/>
        <v>2027</v>
      </c>
      <c r="I534" s="101" t="str">
        <f t="shared" ca="1" si="30"/>
        <v>No</v>
      </c>
      <c r="J534" s="51"/>
    </row>
    <row r="535" spans="1:10" ht="15.75" customHeight="1" x14ac:dyDescent="0.2">
      <c r="A535" s="103"/>
      <c r="B535" s="81">
        <f t="shared" ca="1" si="29"/>
        <v>46528</v>
      </c>
      <c r="C535" s="77" t="str">
        <f t="shared" ca="1" si="23"/>
        <v>Friday</v>
      </c>
      <c r="D535" s="83">
        <f t="shared" ca="1" si="24"/>
        <v>21</v>
      </c>
      <c r="E535" s="77" t="str">
        <f t="shared" ca="1" si="25"/>
        <v>FW21-2027</v>
      </c>
      <c r="F535" s="77" t="str">
        <f t="shared" ca="1" si="26"/>
        <v>May</v>
      </c>
      <c r="G535" s="88" t="str">
        <f t="shared" ca="1" si="27"/>
        <v>Q2</v>
      </c>
      <c r="H535" s="86">
        <f t="shared" ca="1" si="28"/>
        <v>2027</v>
      </c>
      <c r="I535" s="101" t="str">
        <f t="shared" ca="1" si="30"/>
        <v>No</v>
      </c>
      <c r="J535" s="51"/>
    </row>
    <row r="536" spans="1:10" ht="15.75" customHeight="1" x14ac:dyDescent="0.2">
      <c r="A536" s="103"/>
      <c r="B536" s="81">
        <f t="shared" ca="1" si="29"/>
        <v>46529</v>
      </c>
      <c r="C536" s="77" t="str">
        <f t="shared" ca="1" si="23"/>
        <v>Saturday</v>
      </c>
      <c r="D536" s="83">
        <f t="shared" ca="1" si="24"/>
        <v>21</v>
      </c>
      <c r="E536" s="77" t="str">
        <f t="shared" ca="1" si="25"/>
        <v>FW21-2027</v>
      </c>
      <c r="F536" s="77" t="str">
        <f t="shared" ca="1" si="26"/>
        <v>May</v>
      </c>
      <c r="G536" s="88" t="str">
        <f t="shared" ca="1" si="27"/>
        <v>Q2</v>
      </c>
      <c r="H536" s="86">
        <f t="shared" ca="1" si="28"/>
        <v>2027</v>
      </c>
      <c r="I536" s="101" t="str">
        <f t="shared" ca="1" si="30"/>
        <v>No</v>
      </c>
      <c r="J536" s="51"/>
    </row>
    <row r="537" spans="1:10" ht="15.75" customHeight="1" x14ac:dyDescent="0.2">
      <c r="A537" s="103"/>
      <c r="B537" s="81">
        <f t="shared" ca="1" si="29"/>
        <v>46530</v>
      </c>
      <c r="C537" s="77" t="str">
        <f t="shared" ca="1" si="23"/>
        <v>Sunday</v>
      </c>
      <c r="D537" s="83">
        <f t="shared" ca="1" si="24"/>
        <v>22</v>
      </c>
      <c r="E537" s="77" t="str">
        <f t="shared" ca="1" si="25"/>
        <v>FW22-2027</v>
      </c>
      <c r="F537" s="77" t="str">
        <f t="shared" ca="1" si="26"/>
        <v>May</v>
      </c>
      <c r="G537" s="88" t="str">
        <f t="shared" ca="1" si="27"/>
        <v>Q2</v>
      </c>
      <c r="H537" s="86">
        <f t="shared" ca="1" si="28"/>
        <v>2027</v>
      </c>
      <c r="I537" s="101" t="str">
        <f t="shared" ca="1" si="30"/>
        <v>No</v>
      </c>
      <c r="J537" s="51"/>
    </row>
    <row r="538" spans="1:10" ht="15.75" customHeight="1" x14ac:dyDescent="0.2">
      <c r="A538" s="103"/>
      <c r="B538" s="81">
        <f t="shared" ca="1" si="29"/>
        <v>46531</v>
      </c>
      <c r="C538" s="77" t="str">
        <f t="shared" ca="1" si="23"/>
        <v>Monday</v>
      </c>
      <c r="D538" s="83">
        <f t="shared" ca="1" si="24"/>
        <v>22</v>
      </c>
      <c r="E538" s="77" t="str">
        <f t="shared" ca="1" si="25"/>
        <v>FW22-2027</v>
      </c>
      <c r="F538" s="77" t="str">
        <f t="shared" ca="1" si="26"/>
        <v>May</v>
      </c>
      <c r="G538" s="88" t="str">
        <f t="shared" ca="1" si="27"/>
        <v>Q2</v>
      </c>
      <c r="H538" s="86">
        <f t="shared" ca="1" si="28"/>
        <v>2027</v>
      </c>
      <c r="I538" s="101" t="str">
        <f t="shared" ca="1" si="30"/>
        <v>No</v>
      </c>
      <c r="J538" s="51"/>
    </row>
    <row r="539" spans="1:10" ht="15.75" customHeight="1" x14ac:dyDescent="0.2">
      <c r="A539" s="103"/>
      <c r="B539" s="81">
        <f t="shared" ca="1" si="29"/>
        <v>46532</v>
      </c>
      <c r="C539" s="77" t="str">
        <f t="shared" ca="1" si="23"/>
        <v>Tuesday</v>
      </c>
      <c r="D539" s="83">
        <f t="shared" ca="1" si="24"/>
        <v>22</v>
      </c>
      <c r="E539" s="77" t="str">
        <f t="shared" ca="1" si="25"/>
        <v>FW22-2027</v>
      </c>
      <c r="F539" s="77" t="str">
        <f t="shared" ca="1" si="26"/>
        <v>May</v>
      </c>
      <c r="G539" s="88" t="str">
        <f t="shared" ca="1" si="27"/>
        <v>Q2</v>
      </c>
      <c r="H539" s="86">
        <f t="shared" ca="1" si="28"/>
        <v>2027</v>
      </c>
      <c r="I539" s="101" t="str">
        <f t="shared" ca="1" si="30"/>
        <v>No</v>
      </c>
      <c r="J539" s="51"/>
    </row>
    <row r="540" spans="1:10" ht="15.75" customHeight="1" x14ac:dyDescent="0.2">
      <c r="A540" s="103"/>
      <c r="B540" s="81">
        <f t="shared" ca="1" si="29"/>
        <v>46533</v>
      </c>
      <c r="C540" s="77" t="str">
        <f t="shared" ca="1" si="23"/>
        <v>Wednesday</v>
      </c>
      <c r="D540" s="83">
        <f t="shared" ca="1" si="24"/>
        <v>22</v>
      </c>
      <c r="E540" s="77" t="str">
        <f t="shared" ca="1" si="25"/>
        <v>FW22-2027</v>
      </c>
      <c r="F540" s="77" t="str">
        <f t="shared" ca="1" si="26"/>
        <v>May</v>
      </c>
      <c r="G540" s="88" t="str">
        <f t="shared" ca="1" si="27"/>
        <v>Q2</v>
      </c>
      <c r="H540" s="86">
        <f t="shared" ca="1" si="28"/>
        <v>2027</v>
      </c>
      <c r="I540" s="101" t="str">
        <f t="shared" ca="1" si="30"/>
        <v>No</v>
      </c>
      <c r="J540" s="51"/>
    </row>
    <row r="541" spans="1:10" ht="15.75" customHeight="1" x14ac:dyDescent="0.2">
      <c r="A541" s="103" t="s">
        <v>468</v>
      </c>
      <c r="B541" s="80">
        <f t="shared" ca="1" si="29"/>
        <v>46534</v>
      </c>
      <c r="C541" s="79" t="str">
        <f t="shared" ca="1" si="23"/>
        <v>Thursday</v>
      </c>
      <c r="D541" s="82">
        <f t="shared" ca="1" si="24"/>
        <v>22</v>
      </c>
      <c r="E541" s="79" t="str">
        <f t="shared" ca="1" si="25"/>
        <v>FW22-2027</v>
      </c>
      <c r="F541" s="79" t="str">
        <f t="shared" ca="1" si="26"/>
        <v>May</v>
      </c>
      <c r="G541" s="87" t="str">
        <f t="shared" ca="1" si="27"/>
        <v>Q2</v>
      </c>
      <c r="H541" s="85">
        <f t="shared" ca="1" si="28"/>
        <v>2027</v>
      </c>
      <c r="I541" s="100" t="str">
        <f t="shared" ca="1" si="30"/>
        <v>No</v>
      </c>
      <c r="J541" s="51"/>
    </row>
    <row r="542" spans="1:10" ht="15.75" customHeight="1" x14ac:dyDescent="0.2">
      <c r="A542" s="103"/>
      <c r="B542" s="80">
        <f t="shared" ca="1" si="29"/>
        <v>46535</v>
      </c>
      <c r="C542" s="79" t="str">
        <f t="shared" ca="1" si="23"/>
        <v>Friday</v>
      </c>
      <c r="D542" s="82">
        <f t="shared" ca="1" si="24"/>
        <v>22</v>
      </c>
      <c r="E542" s="79" t="str">
        <f t="shared" ca="1" si="25"/>
        <v>FW22-2027</v>
      </c>
      <c r="F542" s="79" t="str">
        <f t="shared" ca="1" si="26"/>
        <v>May</v>
      </c>
      <c r="G542" s="87" t="str">
        <f t="shared" ca="1" si="27"/>
        <v>Q2</v>
      </c>
      <c r="H542" s="85">
        <f t="shared" ca="1" si="28"/>
        <v>2027</v>
      </c>
      <c r="I542" s="100" t="str">
        <f t="shared" ca="1" si="30"/>
        <v>No</v>
      </c>
      <c r="J542" s="51"/>
    </row>
    <row r="543" spans="1:10" ht="15.75" customHeight="1" x14ac:dyDescent="0.2">
      <c r="A543" s="103"/>
      <c r="B543" s="80">
        <f t="shared" ca="1" si="29"/>
        <v>46536</v>
      </c>
      <c r="C543" s="79" t="str">
        <f t="shared" ca="1" si="23"/>
        <v>Saturday</v>
      </c>
      <c r="D543" s="82">
        <f t="shared" ca="1" si="24"/>
        <v>22</v>
      </c>
      <c r="E543" s="79" t="str">
        <f t="shared" ca="1" si="25"/>
        <v>FW22-2027</v>
      </c>
      <c r="F543" s="79" t="str">
        <f t="shared" ca="1" si="26"/>
        <v>May</v>
      </c>
      <c r="G543" s="87" t="str">
        <f t="shared" ca="1" si="27"/>
        <v>Q2</v>
      </c>
      <c r="H543" s="85">
        <f t="shared" ca="1" si="28"/>
        <v>2027</v>
      </c>
      <c r="I543" s="100" t="str">
        <f t="shared" ca="1" si="30"/>
        <v>No</v>
      </c>
      <c r="J543" s="51"/>
    </row>
    <row r="544" spans="1:10" ht="15.75" customHeight="1" x14ac:dyDescent="0.2">
      <c r="A544" s="103"/>
      <c r="B544" s="80">
        <f t="shared" ca="1" si="29"/>
        <v>46537</v>
      </c>
      <c r="C544" s="79" t="str">
        <f t="shared" ca="1" si="23"/>
        <v>Sunday</v>
      </c>
      <c r="D544" s="82">
        <f t="shared" ca="1" si="24"/>
        <v>23</v>
      </c>
      <c r="E544" s="79" t="str">
        <f t="shared" ca="1" si="25"/>
        <v>FW23-2027</v>
      </c>
      <c r="F544" s="79" t="str">
        <f t="shared" ca="1" si="26"/>
        <v>May</v>
      </c>
      <c r="G544" s="87" t="str">
        <f t="shared" ca="1" si="27"/>
        <v>Q2</v>
      </c>
      <c r="H544" s="85">
        <f t="shared" ca="1" si="28"/>
        <v>2027</v>
      </c>
      <c r="I544" s="100" t="str">
        <f t="shared" ca="1" si="30"/>
        <v>No</v>
      </c>
      <c r="J544" s="51"/>
    </row>
    <row r="545" spans="1:10" ht="15.75" customHeight="1" x14ac:dyDescent="0.2">
      <c r="A545" s="103"/>
      <c r="B545" s="80">
        <f t="shared" ca="1" si="29"/>
        <v>46538</v>
      </c>
      <c r="C545" s="79" t="str">
        <f t="shared" ca="1" si="23"/>
        <v>Monday</v>
      </c>
      <c r="D545" s="82">
        <f t="shared" ca="1" si="24"/>
        <v>23</v>
      </c>
      <c r="E545" s="79" t="str">
        <f t="shared" ca="1" si="25"/>
        <v>FW23-2027</v>
      </c>
      <c r="F545" s="79" t="str">
        <f t="shared" ca="1" si="26"/>
        <v>May</v>
      </c>
      <c r="G545" s="87" t="str">
        <f t="shared" ca="1" si="27"/>
        <v>Q2</v>
      </c>
      <c r="H545" s="85">
        <f t="shared" ca="1" si="28"/>
        <v>2027</v>
      </c>
      <c r="I545" s="100" t="str">
        <f t="shared" ca="1" si="30"/>
        <v>No</v>
      </c>
      <c r="J545" s="51"/>
    </row>
    <row r="546" spans="1:10" ht="15.75" customHeight="1" x14ac:dyDescent="0.2">
      <c r="A546" s="103"/>
      <c r="B546" s="80">
        <f t="shared" ca="1" si="29"/>
        <v>46539</v>
      </c>
      <c r="C546" s="79" t="str">
        <f t="shared" ca="1" si="23"/>
        <v>Tuesday</v>
      </c>
      <c r="D546" s="82">
        <f t="shared" ca="1" si="24"/>
        <v>23</v>
      </c>
      <c r="E546" s="79" t="str">
        <f t="shared" ca="1" si="25"/>
        <v>FW23-2027</v>
      </c>
      <c r="F546" s="79" t="str">
        <f t="shared" ca="1" si="26"/>
        <v>June</v>
      </c>
      <c r="G546" s="87" t="str">
        <f t="shared" ca="1" si="27"/>
        <v>Q2</v>
      </c>
      <c r="H546" s="85">
        <f t="shared" ca="1" si="28"/>
        <v>2027</v>
      </c>
      <c r="I546" s="100" t="str">
        <f t="shared" ca="1" si="30"/>
        <v>No</v>
      </c>
      <c r="J546" s="51"/>
    </row>
    <row r="547" spans="1:10" ht="15.75" customHeight="1" x14ac:dyDescent="0.2">
      <c r="A547" s="103"/>
      <c r="B547" s="80">
        <f t="shared" ca="1" si="29"/>
        <v>46540</v>
      </c>
      <c r="C547" s="79" t="str">
        <f t="shared" ca="1" si="23"/>
        <v>Wednesday</v>
      </c>
      <c r="D547" s="82">
        <f t="shared" ca="1" si="24"/>
        <v>23</v>
      </c>
      <c r="E547" s="79" t="str">
        <f t="shared" ca="1" si="25"/>
        <v>FW23-2027</v>
      </c>
      <c r="F547" s="79" t="str">
        <f t="shared" ca="1" si="26"/>
        <v>June</v>
      </c>
      <c r="G547" s="87" t="str">
        <f t="shared" ca="1" si="27"/>
        <v>Q2</v>
      </c>
      <c r="H547" s="85">
        <f t="shared" ca="1" si="28"/>
        <v>2027</v>
      </c>
      <c r="I547" s="100" t="str">
        <f t="shared" ca="1" si="30"/>
        <v>No</v>
      </c>
      <c r="J547" s="51"/>
    </row>
    <row r="548" spans="1:10" ht="15.75" customHeight="1" x14ac:dyDescent="0.2">
      <c r="A548" s="103" t="s">
        <v>468</v>
      </c>
      <c r="B548" s="81">
        <f t="shared" ca="1" si="29"/>
        <v>46541</v>
      </c>
      <c r="C548" s="77" t="str">
        <f t="shared" ca="1" si="23"/>
        <v>Thursday</v>
      </c>
      <c r="D548" s="83">
        <f t="shared" ca="1" si="24"/>
        <v>23</v>
      </c>
      <c r="E548" s="77" t="str">
        <f t="shared" ca="1" si="25"/>
        <v>FW23-2027</v>
      </c>
      <c r="F548" s="77" t="str">
        <f t="shared" ca="1" si="26"/>
        <v>June</v>
      </c>
      <c r="G548" s="88" t="str">
        <f t="shared" ca="1" si="27"/>
        <v>Q2</v>
      </c>
      <c r="H548" s="86">
        <f t="shared" ca="1" si="28"/>
        <v>2027</v>
      </c>
      <c r="I548" s="101" t="str">
        <f t="shared" ca="1" si="30"/>
        <v>No</v>
      </c>
      <c r="J548" s="51"/>
    </row>
    <row r="549" spans="1:10" ht="15.75" customHeight="1" x14ac:dyDescent="0.2">
      <c r="A549" s="103"/>
      <c r="B549" s="81">
        <f t="shared" ca="1" si="29"/>
        <v>46542</v>
      </c>
      <c r="C549" s="77" t="str">
        <f t="shared" ca="1" si="23"/>
        <v>Friday</v>
      </c>
      <c r="D549" s="83">
        <f t="shared" ca="1" si="24"/>
        <v>23</v>
      </c>
      <c r="E549" s="77" t="str">
        <f t="shared" ca="1" si="25"/>
        <v>FW23-2027</v>
      </c>
      <c r="F549" s="77" t="str">
        <f t="shared" ca="1" si="26"/>
        <v>June</v>
      </c>
      <c r="G549" s="88" t="str">
        <f t="shared" ca="1" si="27"/>
        <v>Q2</v>
      </c>
      <c r="H549" s="86">
        <f t="shared" ca="1" si="28"/>
        <v>2027</v>
      </c>
      <c r="I549" s="101" t="str">
        <f t="shared" ca="1" si="30"/>
        <v>No</v>
      </c>
      <c r="J549" s="51"/>
    </row>
    <row r="550" spans="1:10" ht="15.75" customHeight="1" x14ac:dyDescent="0.2">
      <c r="A550" s="103"/>
      <c r="B550" s="81">
        <f t="shared" ca="1" si="29"/>
        <v>46543</v>
      </c>
      <c r="C550" s="77" t="str">
        <f t="shared" ca="1" si="23"/>
        <v>Saturday</v>
      </c>
      <c r="D550" s="83">
        <f t="shared" ca="1" si="24"/>
        <v>23</v>
      </c>
      <c r="E550" s="77" t="str">
        <f t="shared" ca="1" si="25"/>
        <v>FW23-2027</v>
      </c>
      <c r="F550" s="77" t="str">
        <f t="shared" ca="1" si="26"/>
        <v>June</v>
      </c>
      <c r="G550" s="88" t="str">
        <f t="shared" ca="1" si="27"/>
        <v>Q2</v>
      </c>
      <c r="H550" s="86">
        <f t="shared" ca="1" si="28"/>
        <v>2027</v>
      </c>
      <c r="I550" s="101" t="str">
        <f t="shared" ca="1" si="30"/>
        <v>No</v>
      </c>
      <c r="J550" s="51"/>
    </row>
    <row r="551" spans="1:10" ht="15.75" customHeight="1" x14ac:dyDescent="0.2">
      <c r="A551" s="103"/>
      <c r="B551" s="81">
        <f t="shared" ca="1" si="29"/>
        <v>46544</v>
      </c>
      <c r="C551" s="77" t="str">
        <f t="shared" ca="1" si="23"/>
        <v>Sunday</v>
      </c>
      <c r="D551" s="83">
        <f t="shared" ca="1" si="24"/>
        <v>24</v>
      </c>
      <c r="E551" s="77" t="str">
        <f t="shared" ca="1" si="25"/>
        <v>FW24-2027</v>
      </c>
      <c r="F551" s="77" t="str">
        <f t="shared" ca="1" si="26"/>
        <v>June</v>
      </c>
      <c r="G551" s="88" t="str">
        <f t="shared" ca="1" si="27"/>
        <v>Q2</v>
      </c>
      <c r="H551" s="86">
        <f t="shared" ca="1" si="28"/>
        <v>2027</v>
      </c>
      <c r="I551" s="101" t="str">
        <f t="shared" ca="1" si="30"/>
        <v>No</v>
      </c>
      <c r="J551" s="51"/>
    </row>
    <row r="552" spans="1:10" ht="15.75" customHeight="1" x14ac:dyDescent="0.2">
      <c r="A552" s="103"/>
      <c r="B552" s="81">
        <f t="shared" ca="1" si="29"/>
        <v>46545</v>
      </c>
      <c r="C552" s="77" t="str">
        <f t="shared" ca="1" si="23"/>
        <v>Monday</v>
      </c>
      <c r="D552" s="83">
        <f t="shared" ca="1" si="24"/>
        <v>24</v>
      </c>
      <c r="E552" s="77" t="str">
        <f t="shared" ca="1" si="25"/>
        <v>FW24-2027</v>
      </c>
      <c r="F552" s="77" t="str">
        <f t="shared" ca="1" si="26"/>
        <v>June</v>
      </c>
      <c r="G552" s="88" t="str">
        <f t="shared" ca="1" si="27"/>
        <v>Q2</v>
      </c>
      <c r="H552" s="86">
        <f t="shared" ca="1" si="28"/>
        <v>2027</v>
      </c>
      <c r="I552" s="101" t="str">
        <f t="shared" ca="1" si="30"/>
        <v>No</v>
      </c>
      <c r="J552" s="51"/>
    </row>
    <row r="553" spans="1:10" ht="15.75" customHeight="1" x14ac:dyDescent="0.2">
      <c r="A553" s="103"/>
      <c r="B553" s="81">
        <f t="shared" ca="1" si="29"/>
        <v>46546</v>
      </c>
      <c r="C553" s="77" t="str">
        <f t="shared" ca="1" si="23"/>
        <v>Tuesday</v>
      </c>
      <c r="D553" s="83">
        <f t="shared" ca="1" si="24"/>
        <v>24</v>
      </c>
      <c r="E553" s="77" t="str">
        <f t="shared" ca="1" si="25"/>
        <v>FW24-2027</v>
      </c>
      <c r="F553" s="77" t="str">
        <f t="shared" ca="1" si="26"/>
        <v>June</v>
      </c>
      <c r="G553" s="88" t="str">
        <f t="shared" ca="1" si="27"/>
        <v>Q2</v>
      </c>
      <c r="H553" s="86">
        <f t="shared" ca="1" si="28"/>
        <v>2027</v>
      </c>
      <c r="I553" s="101" t="str">
        <f t="shared" ca="1" si="30"/>
        <v>No</v>
      </c>
      <c r="J553" s="51"/>
    </row>
    <row r="554" spans="1:10" ht="15.75" customHeight="1" x14ac:dyDescent="0.2">
      <c r="A554" s="103"/>
      <c r="B554" s="81">
        <f t="shared" ca="1" si="29"/>
        <v>46547</v>
      </c>
      <c r="C554" s="77" t="str">
        <f t="shared" ca="1" si="23"/>
        <v>Wednesday</v>
      </c>
      <c r="D554" s="83">
        <f t="shared" ca="1" si="24"/>
        <v>24</v>
      </c>
      <c r="E554" s="77" t="str">
        <f t="shared" ca="1" si="25"/>
        <v>FW24-2027</v>
      </c>
      <c r="F554" s="77" t="str">
        <f t="shared" ca="1" si="26"/>
        <v>June</v>
      </c>
      <c r="G554" s="88" t="str">
        <f t="shared" ca="1" si="27"/>
        <v>Q2</v>
      </c>
      <c r="H554" s="86">
        <f t="shared" ca="1" si="28"/>
        <v>2027</v>
      </c>
      <c r="I554" s="101" t="str">
        <f t="shared" ca="1" si="30"/>
        <v>No</v>
      </c>
      <c r="J554" s="51"/>
    </row>
    <row r="555" spans="1:10" ht="15.75" customHeight="1" x14ac:dyDescent="0.2">
      <c r="A555" s="103" t="s">
        <v>468</v>
      </c>
      <c r="B555" s="80">
        <f t="shared" ca="1" si="29"/>
        <v>46548</v>
      </c>
      <c r="C555" s="79" t="str">
        <f t="shared" ca="1" si="23"/>
        <v>Thursday</v>
      </c>
      <c r="D555" s="82">
        <f t="shared" ca="1" si="24"/>
        <v>24</v>
      </c>
      <c r="E555" s="79" t="str">
        <f t="shared" ca="1" si="25"/>
        <v>FW24-2027</v>
      </c>
      <c r="F555" s="79" t="str">
        <f t="shared" ca="1" si="26"/>
        <v>June</v>
      </c>
      <c r="G555" s="87" t="str">
        <f t="shared" ca="1" si="27"/>
        <v>Q2</v>
      </c>
      <c r="H555" s="85">
        <f t="shared" ca="1" si="28"/>
        <v>2027</v>
      </c>
      <c r="I555" s="100" t="str">
        <f t="shared" ca="1" si="30"/>
        <v>No</v>
      </c>
      <c r="J555" s="51"/>
    </row>
    <row r="556" spans="1:10" ht="15.75" customHeight="1" x14ac:dyDescent="0.2">
      <c r="A556" s="103"/>
      <c r="B556" s="80">
        <f t="shared" ca="1" si="29"/>
        <v>46549</v>
      </c>
      <c r="C556" s="79" t="str">
        <f t="shared" ca="1" si="23"/>
        <v>Friday</v>
      </c>
      <c r="D556" s="82">
        <f t="shared" ca="1" si="24"/>
        <v>24</v>
      </c>
      <c r="E556" s="79" t="str">
        <f t="shared" ca="1" si="25"/>
        <v>FW24-2027</v>
      </c>
      <c r="F556" s="79" t="str">
        <f t="shared" ca="1" si="26"/>
        <v>June</v>
      </c>
      <c r="G556" s="87" t="str">
        <f t="shared" ca="1" si="27"/>
        <v>Q2</v>
      </c>
      <c r="H556" s="85">
        <f t="shared" ca="1" si="28"/>
        <v>2027</v>
      </c>
      <c r="I556" s="100" t="str">
        <f t="shared" ca="1" si="30"/>
        <v>No</v>
      </c>
      <c r="J556" s="51"/>
    </row>
    <row r="557" spans="1:10" ht="15.75" customHeight="1" x14ac:dyDescent="0.2">
      <c r="A557" s="103"/>
      <c r="B557" s="89">
        <f t="shared" ca="1" si="29"/>
        <v>46550</v>
      </c>
      <c r="C557" s="90" t="str">
        <f t="shared" ca="1" si="23"/>
        <v>Saturday</v>
      </c>
      <c r="D557" s="91">
        <f t="shared" ca="1" si="24"/>
        <v>24</v>
      </c>
      <c r="E557" s="90" t="str">
        <f t="shared" ca="1" si="25"/>
        <v>FW24-2027</v>
      </c>
      <c r="F557" s="90" t="str">
        <f t="shared" ca="1" si="26"/>
        <v>June</v>
      </c>
      <c r="G557" s="92" t="str">
        <f t="shared" ca="1" si="27"/>
        <v>Q2</v>
      </c>
      <c r="H557" s="93">
        <f t="shared" ca="1" si="28"/>
        <v>2027</v>
      </c>
      <c r="I557" s="100" t="str">
        <f t="shared" ca="1" si="30"/>
        <v>No</v>
      </c>
      <c r="J557" s="51"/>
    </row>
    <row r="558" spans="1:10" ht="15.75" customHeight="1" x14ac:dyDescent="0.2">
      <c r="A558" s="103"/>
      <c r="B558" s="94">
        <f t="shared" ca="1" si="29"/>
        <v>46551</v>
      </c>
      <c r="C558" s="95" t="str">
        <f t="shared" ca="1" si="23"/>
        <v>Sunday</v>
      </c>
      <c r="D558" s="96">
        <f t="shared" ca="1" si="24"/>
        <v>25</v>
      </c>
      <c r="E558" s="95" t="str">
        <f t="shared" ca="1" si="25"/>
        <v>FW25-2027</v>
      </c>
      <c r="F558" s="95" t="str">
        <f t="shared" ca="1" si="26"/>
        <v>June</v>
      </c>
      <c r="G558" s="97" t="str">
        <f t="shared" ca="1" si="27"/>
        <v>Q2</v>
      </c>
      <c r="H558" s="98">
        <f t="shared" ca="1" si="28"/>
        <v>2027</v>
      </c>
      <c r="I558" s="102" t="str">
        <f t="shared" ca="1" si="30"/>
        <v>No</v>
      </c>
      <c r="J558" s="51"/>
    </row>
    <row r="559" spans="1:10" ht="15" customHeight="1" x14ac:dyDescent="0.2">
      <c r="A559" s="103"/>
    </row>
    <row r="560" spans="1:10" ht="15" customHeight="1" x14ac:dyDescent="0.2">
      <c r="A560" s="103"/>
    </row>
    <row r="561" spans="1:1" ht="15" customHeight="1" x14ac:dyDescent="0.2">
      <c r="A561" s="103"/>
    </row>
    <row r="562" spans="1:1" ht="15" customHeight="1" x14ac:dyDescent="0.2">
      <c r="A562" s="103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FE18-2494-7376-90E1-B06EDF0F6EAA}">
  <dimension ref="A2:F30"/>
  <sheetViews>
    <sheetView showGridLines="0" workbookViewId="0">
      <selection activeCell="B5" sqref="B5"/>
    </sheetView>
  </sheetViews>
  <sheetFormatPr baseColWidth="10" defaultColWidth="7.83203125" defaultRowHeight="18" customHeight="1" x14ac:dyDescent="0.2"/>
  <cols>
    <col min="1" max="1" width="3.83203125" style="33" customWidth="1"/>
    <col min="2" max="2" width="25" style="33" customWidth="1"/>
    <col min="3" max="3" width="21" style="33" customWidth="1"/>
    <col min="4" max="4" width="16.33203125" style="33" customWidth="1"/>
    <col min="5" max="5" width="12.5" style="33" customWidth="1"/>
    <col min="6" max="6" width="25" style="33" customWidth="1"/>
    <col min="7" max="16384" width="7.83203125" style="33"/>
  </cols>
  <sheetData>
    <row r="2" spans="1:6" ht="25" customHeight="1" x14ac:dyDescent="0.2">
      <c r="B2" s="57" t="s">
        <v>403</v>
      </c>
    </row>
    <row r="3" spans="1:6" ht="11" customHeight="1" x14ac:dyDescent="0.2">
      <c r="B3" s="5"/>
    </row>
    <row r="4" spans="1:6" ht="8" customHeight="1" x14ac:dyDescent="0.2"/>
    <row r="5" spans="1:6" ht="18" customHeight="1" thickBot="1" x14ac:dyDescent="0.25">
      <c r="A5" s="33" t="s">
        <v>468</v>
      </c>
      <c r="B5" s="35" t="s">
        <v>404</v>
      </c>
      <c r="C5" s="35"/>
      <c r="D5" s="35"/>
      <c r="E5" s="35"/>
    </row>
    <row r="6" spans="1:6" ht="18" customHeight="1" x14ac:dyDescent="0.2">
      <c r="B6" s="36" t="s">
        <v>134</v>
      </c>
      <c r="C6" s="36" t="s">
        <v>149</v>
      </c>
      <c r="D6" s="36" t="s">
        <v>135</v>
      </c>
      <c r="E6" s="53" t="s">
        <v>15</v>
      </c>
      <c r="F6" s="50"/>
    </row>
    <row r="7" spans="1:6" ht="18" customHeight="1" x14ac:dyDescent="0.2">
      <c r="B7" s="37" t="s">
        <v>405</v>
      </c>
      <c r="C7" s="41" cm="1">
        <f t="array" ref="C7">FX_Exposure!E11</f>
        <v>132028400</v>
      </c>
      <c r="D7" s="54" cm="1">
        <f t="array" ref="D7">Global_Assumptions!C31</f>
        <v>50000000</v>
      </c>
      <c r="E7" s="52" t="str">
        <f t="shared" ref="E7:E9" si="0">IF(C7&gt;=D7,"PASS","FAIL")</f>
        <v>PASS</v>
      </c>
      <c r="F7" s="51"/>
    </row>
    <row r="8" spans="1:6" ht="18" customHeight="1" x14ac:dyDescent="0.2">
      <c r="B8" s="37" t="s">
        <v>406</v>
      </c>
      <c r="C8" s="41">
        <f>MIN('13W_Cash_Forecast'!C18:P18)</f>
        <v>89700000</v>
      </c>
      <c r="D8" s="54" cm="1">
        <f t="array" ref="D8">Global_Assumptions!C31</f>
        <v>50000000</v>
      </c>
      <c r="E8" s="52" t="str">
        <f t="shared" si="0"/>
        <v>PASS</v>
      </c>
      <c r="F8" s="51"/>
    </row>
    <row r="9" spans="1:6" ht="18" customHeight="1" x14ac:dyDescent="0.2">
      <c r="B9" s="37" t="s">
        <v>407</v>
      </c>
      <c r="C9" s="104">
        <f>IFERROR(C7/(('13W_Cash_Forecast'!G7)/13),0)</f>
        <v>2.839737582625868</v>
      </c>
      <c r="D9" s="55" cm="1">
        <f t="array" ref="D9">Global_Assumptions!C34</f>
        <v>4</v>
      </c>
      <c r="E9" s="52" t="str">
        <f t="shared" si="0"/>
        <v>FAIL</v>
      </c>
      <c r="F9" s="51"/>
    </row>
    <row r="10" spans="1:6" ht="18" customHeight="1" x14ac:dyDescent="0.2">
      <c r="B10" s="37" t="s">
        <v>408</v>
      </c>
      <c r="C10" s="42">
        <f>IFERROR(C7/Global_Assumptions!C32,0)</f>
        <v>1.320284</v>
      </c>
      <c r="D10" s="47" t="s">
        <v>409</v>
      </c>
      <c r="E10" s="52" t="str">
        <f>IF(C10&gt;=1,"PASS","WATCH")</f>
        <v>PASS</v>
      </c>
      <c r="F10" s="51"/>
    </row>
    <row r="11" spans="1:6" ht="18" customHeight="1" x14ac:dyDescent="0.2">
      <c r="B11" s="37" t="s">
        <v>410</v>
      </c>
      <c r="C11" s="42">
        <f>MAX(FX_Exposure!D24:D27)</f>
        <v>0.67939928076080602</v>
      </c>
      <c r="D11" s="56" cm="1">
        <f t="array" ref="D11">Global_Assumptions!C33</f>
        <v>0.4</v>
      </c>
      <c r="E11" s="52" t="str">
        <f>IF(C11&lt;=D11,"PASS","FAIL")</f>
        <v>FAIL</v>
      </c>
      <c r="F11" s="51"/>
    </row>
    <row r="12" spans="1:6" ht="18" customHeight="1" x14ac:dyDescent="0.2">
      <c r="B12" s="37" t="s">
        <v>411</v>
      </c>
      <c r="C12" s="41" cm="1">
        <f t="array" ref="C12">FX_Exposure!G18</f>
        <v>4232840</v>
      </c>
      <c r="D12" s="54">
        <f>C7*0.05</f>
        <v>6601420</v>
      </c>
      <c r="E12" s="52" t="str">
        <f>IF(C12&lt;=D12,"PASS","WATCH")</f>
        <v>PASS</v>
      </c>
      <c r="F12" s="51"/>
    </row>
    <row r="14" spans="1:6" ht="18" customHeight="1" thickBot="1" x14ac:dyDescent="0.25">
      <c r="A14" s="33" t="s">
        <v>468</v>
      </c>
      <c r="B14" s="35" t="s">
        <v>412</v>
      </c>
      <c r="C14" s="35"/>
    </row>
    <row r="15" spans="1:6" ht="18" customHeight="1" x14ac:dyDescent="0.2">
      <c r="B15" s="40" t="s">
        <v>134</v>
      </c>
      <c r="C15" s="40" t="s">
        <v>92</v>
      </c>
    </row>
    <row r="16" spans="1:6" ht="18" customHeight="1" x14ac:dyDescent="0.2">
      <c r="B16" s="37" t="s">
        <v>413</v>
      </c>
      <c r="C16" s="41" cm="1">
        <f t="array" ref="C16">'13W_Cash_Forecast'!C18</f>
        <v>89700000</v>
      </c>
    </row>
    <row r="17" spans="2:3" ht="18" customHeight="1" x14ac:dyDescent="0.2">
      <c r="B17" s="37" t="s">
        <v>414</v>
      </c>
      <c r="C17" s="41" cm="1">
        <f t="array" ref="C17">'13W_Cash_Forecast'!P18</f>
        <v>134451060</v>
      </c>
    </row>
    <row r="18" spans="2:3" ht="18" customHeight="1" x14ac:dyDescent="0.2">
      <c r="B18" s="37" t="s">
        <v>181</v>
      </c>
      <c r="C18" s="41">
        <f>C17-C16</f>
        <v>44751060</v>
      </c>
    </row>
    <row r="19" spans="2:3" ht="18" customHeight="1" x14ac:dyDescent="0.2">
      <c r="B19" s="37" t="s">
        <v>415</v>
      </c>
      <c r="C19" s="42">
        <f>IFERROR(C18/C16,0)</f>
        <v>0.49889698996655518</v>
      </c>
    </row>
    <row r="20" spans="2:3" ht="18" customHeight="1" x14ac:dyDescent="0.2">
      <c r="B20" s="37" t="s">
        <v>416</v>
      </c>
      <c r="C20" s="41" cm="1">
        <f t="array" ref="C20">'13W_Cash_Forecast'!G6</f>
        <v>649162260</v>
      </c>
    </row>
    <row r="21" spans="2:3" ht="18" customHeight="1" x14ac:dyDescent="0.2">
      <c r="B21" s="37" t="s">
        <v>417</v>
      </c>
      <c r="C21" s="41" cm="1">
        <f t="array" ref="C21">'13W_Cash_Forecast'!G7</f>
        <v>604411200</v>
      </c>
    </row>
    <row r="22" spans="2:3" ht="18" customHeight="1" x14ac:dyDescent="0.2">
      <c r="B22" s="37" t="s">
        <v>418</v>
      </c>
      <c r="C22" s="41">
        <f>MIN('13W_Cash_Forecast'!C18:P18)</f>
        <v>89700000</v>
      </c>
    </row>
    <row r="23" spans="2:3" ht="18" customHeight="1" x14ac:dyDescent="0.2">
      <c r="B23" s="37" t="s">
        <v>419</v>
      </c>
      <c r="C23" s="41">
        <f>MAX('13W_Cash_Forecast'!C18:P18)</f>
        <v>134451060</v>
      </c>
    </row>
    <row r="24" spans="2:3" ht="18" customHeight="1" x14ac:dyDescent="0.2">
      <c r="B24" s="37" t="s">
        <v>420</v>
      </c>
      <c r="C24" s="41">
        <f>AVERAGE('13W_Cash_Forecast'!C18:P18)</f>
        <v>111402971.14285715</v>
      </c>
    </row>
    <row r="26" spans="2:3" ht="18" customHeight="1" thickBot="1" x14ac:dyDescent="0.25">
      <c r="B26" s="35" t="s">
        <v>421</v>
      </c>
      <c r="C26" s="35"/>
    </row>
    <row r="27" spans="2:3" ht="18" customHeight="1" x14ac:dyDescent="0.2">
      <c r="B27" s="37" t="s">
        <v>422</v>
      </c>
      <c r="C27" s="39">
        <f>COUNTIF(E7:E12,"PASS")</f>
        <v>4</v>
      </c>
    </row>
    <row r="28" spans="2:3" ht="18" customHeight="1" x14ac:dyDescent="0.2">
      <c r="B28" s="37" t="s">
        <v>423</v>
      </c>
      <c r="C28" s="39">
        <f>COUNTIF(E7:E12,"FAIL")</f>
        <v>2</v>
      </c>
    </row>
    <row r="29" spans="2:3" ht="18" customHeight="1" x14ac:dyDescent="0.2">
      <c r="B29" s="37" t="s">
        <v>424</v>
      </c>
      <c r="C29" s="39">
        <f>COUNTIF(E7:E12,"WATCH")</f>
        <v>0</v>
      </c>
    </row>
    <row r="30" spans="2:3" ht="18" customHeight="1" x14ac:dyDescent="0.2">
      <c r="B30" s="37" t="s">
        <v>425</v>
      </c>
      <c r="C30" s="43" t="str">
        <f>IF(C28&gt;0,"ACTION REQUIRED",IF(C29&gt;0,"MONITOR","HEALTHY"))</f>
        <v>ACTION REQUIRED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F9A8-05A8-FFA8-7CE8-F831B97C5898}">
  <dimension ref="B2:G46"/>
  <sheetViews>
    <sheetView showGridLines="0" workbookViewId="0">
      <selection activeCell="B3" sqref="B3"/>
    </sheetView>
  </sheetViews>
  <sheetFormatPr baseColWidth="10" defaultColWidth="7.83203125" defaultRowHeight="19" customHeight="1" x14ac:dyDescent="0.2"/>
  <cols>
    <col min="1" max="1" width="3.83203125" style="2" customWidth="1"/>
    <col min="2" max="2" width="19.1640625" style="2" customWidth="1"/>
    <col min="3" max="3" width="18.83203125" style="2" customWidth="1"/>
    <col min="4" max="4" width="28.83203125" style="2" customWidth="1"/>
    <col min="5" max="5" width="12.5" style="2" customWidth="1"/>
    <col min="6" max="6" width="13.83203125" style="2" customWidth="1"/>
    <col min="7" max="7" width="16.33203125" style="2" customWidth="1"/>
    <col min="8" max="16384" width="7.83203125" style="2"/>
  </cols>
  <sheetData>
    <row r="2" spans="2:7" ht="25" customHeight="1" x14ac:dyDescent="0.2">
      <c r="B2" s="24" t="s">
        <v>268</v>
      </c>
    </row>
    <row r="3" spans="2:7" ht="19" customHeight="1" x14ac:dyDescent="0.2">
      <c r="B3" s="107" t="s">
        <v>477</v>
      </c>
    </row>
    <row r="5" spans="2:7" ht="19" customHeight="1" x14ac:dyDescent="0.2">
      <c r="B5" s="3" t="s">
        <v>168</v>
      </c>
      <c r="C5" s="105" t="s">
        <v>269</v>
      </c>
    </row>
    <row r="6" spans="2:7" ht="19" customHeight="1" x14ac:dyDescent="0.2">
      <c r="B6" s="3" t="s">
        <v>169</v>
      </c>
      <c r="C6" s="105" t="s">
        <v>18</v>
      </c>
    </row>
    <row r="7" spans="2:7" ht="19" customHeight="1" x14ac:dyDescent="0.2">
      <c r="B7" s="3" t="s">
        <v>171</v>
      </c>
      <c r="C7" s="105" t="s">
        <v>172</v>
      </c>
    </row>
    <row r="9" spans="2:7" ht="19" customHeight="1" thickBot="1" x14ac:dyDescent="0.25">
      <c r="B9" s="10" t="s">
        <v>270</v>
      </c>
      <c r="C9" s="10"/>
      <c r="D9" s="10"/>
      <c r="E9" s="10"/>
      <c r="F9" s="10"/>
      <c r="G9" s="10"/>
    </row>
    <row r="10" spans="2:7" ht="19" customHeight="1" x14ac:dyDescent="0.2">
      <c r="B10" s="108" t="s">
        <v>161</v>
      </c>
      <c r="C10" s="108" t="s">
        <v>112</v>
      </c>
      <c r="D10" s="108" t="s">
        <v>93</v>
      </c>
      <c r="E10" s="108" t="s">
        <v>271</v>
      </c>
      <c r="F10" s="108" t="s">
        <v>272</v>
      </c>
      <c r="G10" s="108" t="s">
        <v>12</v>
      </c>
    </row>
    <row r="11" spans="2:7" ht="19" customHeight="1" x14ac:dyDescent="0.2">
      <c r="B11" s="106" t="s">
        <v>182</v>
      </c>
      <c r="C11" s="11" t="s">
        <v>273</v>
      </c>
      <c r="D11" s="11" t="s">
        <v>274</v>
      </c>
      <c r="E11" s="109">
        <v>5.2499999999999998E-2</v>
      </c>
      <c r="F11" s="110" cm="1">
        <f t="array" ref="F11">E11</f>
        <v>5.2499999999999998E-2</v>
      </c>
      <c r="G11" s="11" t="s">
        <v>116</v>
      </c>
    </row>
    <row r="12" spans="2:7" ht="19" customHeight="1" x14ac:dyDescent="0.2">
      <c r="B12" s="106" t="s">
        <v>182</v>
      </c>
      <c r="C12" s="11" t="s">
        <v>275</v>
      </c>
      <c r="D12" s="11" t="s">
        <v>276</v>
      </c>
      <c r="E12" s="109">
        <v>5.5E-2</v>
      </c>
      <c r="F12" s="110" cm="1">
        <f t="array" ref="F12">E12</f>
        <v>5.5E-2</v>
      </c>
      <c r="G12" s="11" t="s">
        <v>116</v>
      </c>
    </row>
    <row r="13" spans="2:7" ht="19" customHeight="1" x14ac:dyDescent="0.2">
      <c r="B13" s="106" t="s">
        <v>182</v>
      </c>
      <c r="C13" s="11" t="s">
        <v>277</v>
      </c>
      <c r="D13" s="11" t="s">
        <v>278</v>
      </c>
      <c r="E13" s="109">
        <v>5.3999999999999999E-2</v>
      </c>
      <c r="F13" s="110" cm="1">
        <f t="array" ref="F13">E13</f>
        <v>5.3999999999999999E-2</v>
      </c>
      <c r="G13" s="11" t="s">
        <v>116</v>
      </c>
    </row>
    <row r="14" spans="2:7" ht="19" customHeight="1" x14ac:dyDescent="0.2">
      <c r="B14" s="106" t="s">
        <v>182</v>
      </c>
      <c r="C14" s="11" t="s">
        <v>279</v>
      </c>
      <c r="D14" s="11" t="s">
        <v>280</v>
      </c>
      <c r="E14" s="109">
        <v>8.5000000000000006E-2</v>
      </c>
      <c r="F14" s="110" cm="1">
        <f t="array" ref="F14">E14</f>
        <v>8.5000000000000006E-2</v>
      </c>
      <c r="G14" s="11" t="s">
        <v>121</v>
      </c>
    </row>
    <row r="15" spans="2:7" ht="19" customHeight="1" x14ac:dyDescent="0.2">
      <c r="B15" s="106" t="s">
        <v>182</v>
      </c>
      <c r="C15" s="11" t="s">
        <v>281</v>
      </c>
      <c r="D15" s="11" t="s">
        <v>282</v>
      </c>
      <c r="E15" s="109">
        <v>5.1999999999999998E-2</v>
      </c>
      <c r="F15" s="110" cm="1">
        <f t="array" ref="F15">E15</f>
        <v>5.1999999999999998E-2</v>
      </c>
      <c r="G15" s="11" t="s">
        <v>119</v>
      </c>
    </row>
    <row r="16" spans="2:7" ht="19" customHeight="1" x14ac:dyDescent="0.2">
      <c r="B16" s="106" t="s">
        <v>182</v>
      </c>
      <c r="C16" s="11" t="s">
        <v>283</v>
      </c>
      <c r="D16" s="11" t="s">
        <v>284</v>
      </c>
      <c r="E16" s="109">
        <v>5.0500000000000003E-2</v>
      </c>
      <c r="F16" s="110" cm="1">
        <f t="array" ref="F16">E16</f>
        <v>5.0500000000000003E-2</v>
      </c>
      <c r="G16" s="11" t="s">
        <v>119</v>
      </c>
    </row>
    <row r="17" spans="2:7" ht="19" customHeight="1" x14ac:dyDescent="0.2">
      <c r="B17" s="106" t="s">
        <v>182</v>
      </c>
      <c r="C17" s="11" t="s">
        <v>285</v>
      </c>
      <c r="D17" s="11" t="s">
        <v>286</v>
      </c>
      <c r="E17" s="109">
        <v>4.8500000000000001E-2</v>
      </c>
      <c r="F17" s="110" cm="1">
        <f t="array" ref="F17">E17</f>
        <v>4.8500000000000001E-2</v>
      </c>
      <c r="G17" s="11" t="s">
        <v>119</v>
      </c>
    </row>
    <row r="18" spans="2:7" ht="19" customHeight="1" x14ac:dyDescent="0.2">
      <c r="B18" s="106" t="s">
        <v>182</v>
      </c>
      <c r="C18" s="11" t="s">
        <v>287</v>
      </c>
      <c r="D18" s="11" t="s">
        <v>288</v>
      </c>
      <c r="E18" s="109">
        <v>4.4499999999999998E-2</v>
      </c>
      <c r="F18" s="110" cm="1">
        <f t="array" ref="F18">E18</f>
        <v>4.4499999999999998E-2</v>
      </c>
      <c r="G18" s="11" t="s">
        <v>119</v>
      </c>
    </row>
    <row r="19" spans="2:7" ht="19" customHeight="1" x14ac:dyDescent="0.2">
      <c r="B19" s="106" t="s">
        <v>182</v>
      </c>
      <c r="C19" s="11" t="s">
        <v>289</v>
      </c>
      <c r="D19" s="11" t="s">
        <v>290</v>
      </c>
      <c r="E19" s="109">
        <v>5.28E-2</v>
      </c>
      <c r="F19" s="110" cm="1">
        <f t="array" ref="F19">E19</f>
        <v>5.28E-2</v>
      </c>
      <c r="G19" s="11" t="s">
        <v>291</v>
      </c>
    </row>
    <row r="20" spans="2:7" ht="19" customHeight="1" x14ac:dyDescent="0.2">
      <c r="B20" s="106" t="s">
        <v>182</v>
      </c>
      <c r="C20" s="11" t="s">
        <v>292</v>
      </c>
      <c r="D20" s="11" t="s">
        <v>293</v>
      </c>
      <c r="E20" s="109">
        <v>5.3499999999999999E-2</v>
      </c>
      <c r="F20" s="110" cm="1">
        <f t="array" ref="F20">E20</f>
        <v>5.3499999999999999E-2</v>
      </c>
      <c r="G20" s="11" t="s">
        <v>291</v>
      </c>
    </row>
    <row r="22" spans="2:7" ht="19" customHeight="1" thickBot="1" x14ac:dyDescent="0.25">
      <c r="B22" s="10" t="s">
        <v>294</v>
      </c>
      <c r="C22" s="10"/>
      <c r="D22" s="10"/>
      <c r="E22" s="10"/>
      <c r="F22" s="10"/>
    </row>
    <row r="23" spans="2:7" ht="19" customHeight="1" x14ac:dyDescent="0.2">
      <c r="B23" s="17" t="s">
        <v>161</v>
      </c>
      <c r="C23" s="17" t="s">
        <v>273</v>
      </c>
      <c r="D23" s="17" t="s">
        <v>295</v>
      </c>
      <c r="E23" s="17" t="s">
        <v>296</v>
      </c>
      <c r="F23" s="17" t="s">
        <v>297</v>
      </c>
    </row>
    <row r="24" spans="2:7" ht="19" customHeight="1" x14ac:dyDescent="0.2">
      <c r="B24" s="106" t="s">
        <v>182</v>
      </c>
      <c r="C24" s="109">
        <v>5.2499999999999998E-2</v>
      </c>
      <c r="D24" s="109">
        <v>5.5E-2</v>
      </c>
      <c r="E24" s="109">
        <v>5.1999999999999998E-2</v>
      </c>
      <c r="F24" s="109">
        <v>8.5000000000000006E-2</v>
      </c>
    </row>
    <row r="25" spans="2:7" ht="19" customHeight="1" x14ac:dyDescent="0.2">
      <c r="B25" s="106" t="s">
        <v>255</v>
      </c>
      <c r="C25" s="109">
        <v>5.2499999999999998E-2</v>
      </c>
      <c r="D25" s="109">
        <v>5.5E-2</v>
      </c>
      <c r="E25" s="109">
        <v>5.1799999999999999E-2</v>
      </c>
      <c r="F25" s="109">
        <v>8.5000000000000006E-2</v>
      </c>
    </row>
    <row r="26" spans="2:7" ht="19" customHeight="1" x14ac:dyDescent="0.2">
      <c r="B26" s="106" t="s">
        <v>256</v>
      </c>
      <c r="C26" s="109">
        <v>5.2299999999999999E-2</v>
      </c>
      <c r="D26" s="109">
        <v>5.5E-2</v>
      </c>
      <c r="E26" s="109">
        <v>5.1499999999999997E-2</v>
      </c>
      <c r="F26" s="109">
        <v>8.5000000000000006E-2</v>
      </c>
    </row>
    <row r="27" spans="2:7" ht="19" customHeight="1" x14ac:dyDescent="0.2">
      <c r="B27" s="106" t="s">
        <v>257</v>
      </c>
      <c r="C27" s="109">
        <v>5.2299999999999999E-2</v>
      </c>
      <c r="D27" s="109">
        <v>5.5E-2</v>
      </c>
      <c r="E27" s="109">
        <v>5.1200000000000002E-2</v>
      </c>
      <c r="F27" s="109">
        <v>8.5000000000000006E-2</v>
      </c>
    </row>
    <row r="28" spans="2:7" ht="19" customHeight="1" x14ac:dyDescent="0.2">
      <c r="B28" s="106" t="s">
        <v>258</v>
      </c>
      <c r="C28" s="109">
        <v>5.1999999999999998E-2</v>
      </c>
      <c r="D28" s="109">
        <v>5.5E-2</v>
      </c>
      <c r="E28" s="109">
        <v>5.0999999999999997E-2</v>
      </c>
      <c r="F28" s="109">
        <v>8.5000000000000006E-2</v>
      </c>
    </row>
    <row r="29" spans="2:7" ht="19" customHeight="1" x14ac:dyDescent="0.2">
      <c r="B29" s="106" t="s">
        <v>259</v>
      </c>
      <c r="C29" s="109">
        <v>5.1999999999999998E-2</v>
      </c>
      <c r="D29" s="109">
        <v>5.5E-2</v>
      </c>
      <c r="E29" s="109">
        <v>5.0799999999999998E-2</v>
      </c>
      <c r="F29" s="109">
        <v>8.5000000000000006E-2</v>
      </c>
    </row>
    <row r="30" spans="2:7" ht="19" customHeight="1" x14ac:dyDescent="0.2">
      <c r="B30" s="106" t="s">
        <v>260</v>
      </c>
      <c r="C30" s="109">
        <v>5.1799999999999999E-2</v>
      </c>
      <c r="D30" s="109">
        <v>5.5E-2</v>
      </c>
      <c r="E30" s="109">
        <v>5.0500000000000003E-2</v>
      </c>
      <c r="F30" s="109">
        <v>8.5000000000000006E-2</v>
      </c>
    </row>
    <row r="31" spans="2:7" ht="19" customHeight="1" x14ac:dyDescent="0.2">
      <c r="B31" s="106" t="s">
        <v>261</v>
      </c>
      <c r="C31" s="109">
        <v>5.1799999999999999E-2</v>
      </c>
      <c r="D31" s="109">
        <v>5.5E-2</v>
      </c>
      <c r="E31" s="109">
        <v>5.0200000000000002E-2</v>
      </c>
      <c r="F31" s="109">
        <v>8.5000000000000006E-2</v>
      </c>
    </row>
    <row r="32" spans="2:7" ht="19" customHeight="1" x14ac:dyDescent="0.2">
      <c r="B32" s="106" t="s">
        <v>262</v>
      </c>
      <c r="C32" s="109">
        <v>5.1499999999999997E-2</v>
      </c>
      <c r="D32" s="109">
        <v>5.5E-2</v>
      </c>
      <c r="E32" s="109">
        <v>0.05</v>
      </c>
      <c r="F32" s="109">
        <v>8.5000000000000006E-2</v>
      </c>
    </row>
    <row r="33" spans="2:6" ht="19" customHeight="1" x14ac:dyDescent="0.2">
      <c r="B33" s="106" t="s">
        <v>263</v>
      </c>
      <c r="C33" s="109">
        <v>5.1499999999999997E-2</v>
      </c>
      <c r="D33" s="109">
        <v>5.5E-2</v>
      </c>
      <c r="E33" s="109">
        <v>4.9799999999999997E-2</v>
      </c>
      <c r="F33" s="109">
        <v>8.5000000000000006E-2</v>
      </c>
    </row>
    <row r="35" spans="2:6" ht="19" customHeight="1" thickBot="1" x14ac:dyDescent="0.25">
      <c r="B35" s="10" t="s">
        <v>298</v>
      </c>
      <c r="C35" s="10"/>
    </row>
    <row r="36" spans="2:6" ht="19" customHeight="1" x14ac:dyDescent="0.2">
      <c r="B36" s="5" t="s">
        <v>299</v>
      </c>
    </row>
    <row r="37" spans="2:6" ht="19" customHeight="1" x14ac:dyDescent="0.2">
      <c r="B37" s="2" t="s">
        <v>300</v>
      </c>
      <c r="C37" s="111">
        <v>100000000</v>
      </c>
    </row>
    <row r="38" spans="2:6" ht="19" customHeight="1" x14ac:dyDescent="0.2">
      <c r="B38" s="2" t="s">
        <v>301</v>
      </c>
      <c r="C38" s="112" cm="1">
        <f t="array" ref="C38">E11</f>
        <v>5.2499999999999998E-2</v>
      </c>
    </row>
    <row r="39" spans="2:6" ht="19" customHeight="1" x14ac:dyDescent="0.2">
      <c r="B39" s="2" t="s">
        <v>302</v>
      </c>
      <c r="C39" s="113">
        <v>30</v>
      </c>
    </row>
    <row r="40" spans="2:6" ht="19" customHeight="1" x14ac:dyDescent="0.2">
      <c r="B40" s="2" t="s">
        <v>303</v>
      </c>
      <c r="C40" s="2">
        <v>360</v>
      </c>
    </row>
    <row r="41" spans="2:6" ht="19" customHeight="1" x14ac:dyDescent="0.2">
      <c r="B41" s="2" t="s">
        <v>304</v>
      </c>
      <c r="C41" s="114">
        <f>C37*C38*(C39/C40)</f>
        <v>437500</v>
      </c>
    </row>
    <row r="42" spans="2:6" ht="19" customHeight="1" x14ac:dyDescent="0.2">
      <c r="B42" s="2" t="s">
        <v>305</v>
      </c>
      <c r="C42" s="112" cm="1">
        <f t="array" ref="C42">C38</f>
        <v>5.2499999999999998E-2</v>
      </c>
    </row>
    <row r="44" spans="2:6" ht="19" customHeight="1" thickBot="1" x14ac:dyDescent="0.25">
      <c r="B44" s="10" t="s">
        <v>264</v>
      </c>
      <c r="C44" s="10"/>
    </row>
    <row r="45" spans="2:6" ht="19" customHeight="1" x14ac:dyDescent="0.2">
      <c r="B45" s="2" t="s">
        <v>306</v>
      </c>
      <c r="C45" s="113" t="s">
        <v>273</v>
      </c>
    </row>
    <row r="46" spans="2:6" ht="19" customHeight="1" x14ac:dyDescent="0.2">
      <c r="B46" s="2" t="s">
        <v>266</v>
      </c>
      <c r="C46" s="112" cm="1">
        <f t="array" ref="C46">_xlfn.XLOOKUP(C45,C11:C20,E11:E20,"Not Found")</f>
        <v>5.2499999999999998E-2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5398-93B8-2254-E538-831AF5E99078}">
  <dimension ref="A2:O100"/>
  <sheetViews>
    <sheetView showGridLines="0" workbookViewId="0">
      <pane ySplit="9" topLeftCell="A10" activePane="bottomLeft" state="frozen"/>
      <selection pane="bottomLeft" activeCell="F19" sqref="F19"/>
    </sheetView>
  </sheetViews>
  <sheetFormatPr baseColWidth="10" defaultColWidth="7.83203125" defaultRowHeight="19" customHeight="1" x14ac:dyDescent="0.2"/>
  <cols>
    <col min="1" max="1" width="2.6640625" style="2" customWidth="1"/>
    <col min="2" max="2" width="7" style="2" customWidth="1"/>
    <col min="3" max="3" width="12.1640625" style="2" customWidth="1"/>
    <col min="4" max="4" width="15.83203125" style="2" customWidth="1"/>
    <col min="5" max="6" width="18.83203125" style="2" customWidth="1"/>
    <col min="7" max="7" width="10" style="2" customWidth="1"/>
    <col min="8" max="8" width="17.5" style="2" customWidth="1"/>
    <col min="9" max="9" width="11.33203125" style="2" customWidth="1"/>
    <col min="10" max="10" width="17.5" style="2" customWidth="1"/>
    <col min="11" max="12" width="7.83203125" style="2"/>
    <col min="13" max="13" width="22" style="2" customWidth="1"/>
    <col min="14" max="14" width="20.83203125" style="2" customWidth="1"/>
    <col min="15" max="15" width="12.33203125" style="2" customWidth="1"/>
    <col min="16" max="16" width="9.83203125" style="2" customWidth="1"/>
    <col min="17" max="16384" width="7.83203125" style="2"/>
  </cols>
  <sheetData>
    <row r="2" spans="1:14" ht="25" customHeight="1" x14ac:dyDescent="0.2">
      <c r="B2" s="24" t="s">
        <v>307</v>
      </c>
    </row>
    <row r="3" spans="1:14" ht="19" customHeight="1" x14ac:dyDescent="0.2">
      <c r="B3" s="107" t="s">
        <v>477</v>
      </c>
    </row>
    <row r="5" spans="1:14" ht="19" customHeight="1" x14ac:dyDescent="0.2">
      <c r="B5" s="3" t="s">
        <v>168</v>
      </c>
      <c r="D5" s="105" t="s">
        <v>308</v>
      </c>
    </row>
    <row r="6" spans="1:14" ht="19" customHeight="1" x14ac:dyDescent="0.2">
      <c r="B6" s="3" t="s">
        <v>169</v>
      </c>
      <c r="D6" s="105" t="s">
        <v>309</v>
      </c>
    </row>
    <row r="7" spans="1:14" ht="19" customHeight="1" x14ac:dyDescent="0.2">
      <c r="B7" s="3" t="s">
        <v>171</v>
      </c>
      <c r="D7" s="105" t="s">
        <v>172</v>
      </c>
    </row>
    <row r="9" spans="1:14" ht="19" customHeight="1" x14ac:dyDescent="0.2">
      <c r="B9" s="115" t="s">
        <v>310</v>
      </c>
      <c r="C9" s="115" t="s">
        <v>311</v>
      </c>
      <c r="D9" s="115" t="s">
        <v>312</v>
      </c>
      <c r="E9" s="115" t="s">
        <v>313</v>
      </c>
      <c r="F9" s="115" t="s">
        <v>314</v>
      </c>
      <c r="G9" s="115" t="s">
        <v>178</v>
      </c>
      <c r="H9" s="115" t="s">
        <v>315</v>
      </c>
      <c r="I9" s="115" t="s">
        <v>316</v>
      </c>
      <c r="J9" s="115" t="s">
        <v>317</v>
      </c>
    </row>
    <row r="10" spans="1:14" ht="19" customHeight="1" x14ac:dyDescent="0.2">
      <c r="A10" s="2" t="s">
        <v>468</v>
      </c>
      <c r="B10" s="126">
        <v>1</v>
      </c>
      <c r="C10" s="122">
        <f ca="1">Global_Assumptions!$C$8+((B10-1)*7)</f>
        <v>46002</v>
      </c>
      <c r="D10" s="122">
        <f t="shared" ref="D10:D100" ca="1" si="0">C10+6</f>
        <v>46008</v>
      </c>
      <c r="E10" s="121" t="s">
        <v>318</v>
      </c>
      <c r="F10" s="121" t="s">
        <v>319</v>
      </c>
      <c r="G10" s="121" t="s">
        <v>95</v>
      </c>
      <c r="H10" s="125">
        <v>14850000</v>
      </c>
      <c r="I10" s="123">
        <f>IFERROR(_xlfn.XLOOKUP(G10,FX_Rates!$C$11:$C$22,FX_Rates!$E$11:$E$22),1)</f>
        <v>1</v>
      </c>
      <c r="J10" s="124">
        <f t="shared" ref="J10:J100" si="1">H10*I10</f>
        <v>14850000</v>
      </c>
    </row>
    <row r="11" spans="1:14" ht="19" customHeight="1" thickBot="1" x14ac:dyDescent="0.25">
      <c r="B11" s="126">
        <v>1</v>
      </c>
      <c r="C11" s="122">
        <f ca="1">Global_Assumptions!$C$8+((B11-1)*7)</f>
        <v>46002</v>
      </c>
      <c r="D11" s="122">
        <f t="shared" ca="1" si="0"/>
        <v>46008</v>
      </c>
      <c r="E11" s="121" t="s">
        <v>318</v>
      </c>
      <c r="F11" s="121" t="s">
        <v>320</v>
      </c>
      <c r="G11" s="121" t="s">
        <v>95</v>
      </c>
      <c r="H11" s="125">
        <v>2970000</v>
      </c>
      <c r="I11" s="123">
        <f>IFERROR(_xlfn.XLOOKUP(G11,FX_Rates!$C$11:$C$22,FX_Rates!$E$11:$E$22),1)</f>
        <v>1</v>
      </c>
      <c r="J11" s="124">
        <f t="shared" si="1"/>
        <v>2970000</v>
      </c>
      <c r="M11" s="10" t="s">
        <v>329</v>
      </c>
      <c r="N11" s="10"/>
    </row>
    <row r="12" spans="1:14" ht="19" customHeight="1" x14ac:dyDescent="0.2">
      <c r="B12" s="126">
        <v>1</v>
      </c>
      <c r="C12" s="122">
        <f ca="1">Global_Assumptions!$C$8+((B12-1)*7)</f>
        <v>46002</v>
      </c>
      <c r="D12" s="122">
        <f t="shared" ca="1" si="0"/>
        <v>46008</v>
      </c>
      <c r="E12" s="121" t="s">
        <v>321</v>
      </c>
      <c r="F12" s="121" t="s">
        <v>322</v>
      </c>
      <c r="G12" s="121" t="s">
        <v>95</v>
      </c>
      <c r="H12" s="125">
        <v>24750000</v>
      </c>
      <c r="I12" s="123">
        <f>IFERROR(_xlfn.XLOOKUP(G12,FX_Rates!$C$11:$C$22,FX_Rates!$E$11:$E$22),1)</f>
        <v>1</v>
      </c>
      <c r="J12" s="124">
        <f t="shared" si="1"/>
        <v>24750000</v>
      </c>
      <c r="M12" s="128" t="s">
        <v>330</v>
      </c>
      <c r="N12" s="128" t="s">
        <v>331</v>
      </c>
    </row>
    <row r="13" spans="1:14" ht="19" customHeight="1" x14ac:dyDescent="0.2">
      <c r="B13" s="126">
        <v>1</v>
      </c>
      <c r="C13" s="122">
        <f ca="1">Global_Assumptions!$C$8+((B13-1)*7)</f>
        <v>46002</v>
      </c>
      <c r="D13" s="122">
        <f t="shared" ca="1" si="0"/>
        <v>46008</v>
      </c>
      <c r="E13" s="121" t="s">
        <v>321</v>
      </c>
      <c r="F13" s="121" t="s">
        <v>323</v>
      </c>
      <c r="G13" s="121" t="s">
        <v>201</v>
      </c>
      <c r="H13" s="125">
        <v>4950000</v>
      </c>
      <c r="I13" s="123">
        <f>IFERROR(_xlfn.XLOOKUP(G13,FX_Rates!$C$11:$C$22,FX_Rates!$E$11:$E$22),1)</f>
        <v>0.94799999999999995</v>
      </c>
      <c r="J13" s="124">
        <f t="shared" si="1"/>
        <v>4692600</v>
      </c>
      <c r="M13" s="131">
        <v>1</v>
      </c>
      <c r="N13" s="132">
        <f t="shared" ref="N13:N25" si="2">SUMIF($B$10:$B$100,M13,$J$10:$J$100)</f>
        <v>49474260</v>
      </c>
    </row>
    <row r="14" spans="1:14" ht="19" customHeight="1" x14ac:dyDescent="0.2">
      <c r="B14" s="126">
        <v>1</v>
      </c>
      <c r="C14" s="122">
        <f ca="1">Global_Assumptions!$C$8+((B14-1)*7)</f>
        <v>46002</v>
      </c>
      <c r="D14" s="122">
        <f t="shared" ca="1" si="0"/>
        <v>46008</v>
      </c>
      <c r="E14" s="121" t="s">
        <v>324</v>
      </c>
      <c r="F14" s="121" t="s">
        <v>325</v>
      </c>
      <c r="G14" s="121" t="s">
        <v>95</v>
      </c>
      <c r="H14" s="125">
        <v>148500</v>
      </c>
      <c r="I14" s="123">
        <f>IFERROR(_xlfn.XLOOKUP(G14,FX_Rates!$C$11:$C$22,FX_Rates!$E$11:$E$22),1)</f>
        <v>1</v>
      </c>
      <c r="J14" s="124">
        <f t="shared" si="1"/>
        <v>148500</v>
      </c>
      <c r="M14" s="133">
        <v>2</v>
      </c>
      <c r="N14" s="134">
        <f t="shared" si="2"/>
        <v>50473740</v>
      </c>
    </row>
    <row r="15" spans="1:14" ht="19" customHeight="1" x14ac:dyDescent="0.2">
      <c r="B15" s="126">
        <v>1</v>
      </c>
      <c r="C15" s="122">
        <f ca="1">Global_Assumptions!$C$8+((B15-1)*7)</f>
        <v>46002</v>
      </c>
      <c r="D15" s="122">
        <f t="shared" ca="1" si="0"/>
        <v>46008</v>
      </c>
      <c r="E15" s="121" t="s">
        <v>326</v>
      </c>
      <c r="F15" s="121" t="s">
        <v>327</v>
      </c>
      <c r="G15" s="121" t="s">
        <v>95</v>
      </c>
      <c r="H15" s="125">
        <v>495000</v>
      </c>
      <c r="I15" s="123">
        <f>IFERROR(_xlfn.XLOOKUP(G15,FX_Rates!$C$11:$C$22,FX_Rates!$E$11:$E$22),1)</f>
        <v>1</v>
      </c>
      <c r="J15" s="124">
        <f t="shared" si="1"/>
        <v>495000</v>
      </c>
      <c r="M15" s="133">
        <v>3</v>
      </c>
      <c r="N15" s="134">
        <f t="shared" si="2"/>
        <v>51473220</v>
      </c>
    </row>
    <row r="16" spans="1:14" ht="19" customHeight="1" x14ac:dyDescent="0.2">
      <c r="B16" s="126">
        <v>1</v>
      </c>
      <c r="C16" s="122">
        <f ca="1">Global_Assumptions!$C$8+((B16-1)*7)</f>
        <v>46002</v>
      </c>
      <c r="D16" s="122">
        <f t="shared" ca="1" si="0"/>
        <v>46008</v>
      </c>
      <c r="E16" s="121" t="s">
        <v>318</v>
      </c>
      <c r="F16" s="121" t="s">
        <v>328</v>
      </c>
      <c r="G16" s="121" t="s">
        <v>195</v>
      </c>
      <c r="H16" s="125">
        <v>1980000</v>
      </c>
      <c r="I16" s="123">
        <f>IFERROR(_xlfn.XLOOKUP(G16,FX_Rates!$C$11:$C$22,FX_Rates!$E$11:$E$22),1)</f>
        <v>0.79200000000000004</v>
      </c>
      <c r="J16" s="124">
        <f t="shared" si="1"/>
        <v>1568160</v>
      </c>
      <c r="M16" s="133">
        <v>4</v>
      </c>
      <c r="N16" s="134">
        <f t="shared" si="2"/>
        <v>48474780</v>
      </c>
    </row>
    <row r="17" spans="1:15" ht="19" customHeight="1" x14ac:dyDescent="0.2">
      <c r="A17" s="2" t="s">
        <v>468</v>
      </c>
      <c r="B17" s="127">
        <v>2</v>
      </c>
      <c r="C17" s="117">
        <f ca="1">Global_Assumptions!$C$8+((B17-1)*7)</f>
        <v>46009</v>
      </c>
      <c r="D17" s="117">
        <f t="shared" ca="1" si="0"/>
        <v>46015</v>
      </c>
      <c r="E17" s="116" t="s">
        <v>318</v>
      </c>
      <c r="F17" s="116" t="s">
        <v>319</v>
      </c>
      <c r="G17" s="116" t="s">
        <v>95</v>
      </c>
      <c r="H17" s="125">
        <v>15150000</v>
      </c>
      <c r="I17" s="118">
        <f>IFERROR(_xlfn.XLOOKUP(G17,FX_Rates!$C$11:$C$22,FX_Rates!$E$11:$E$22),1)</f>
        <v>1</v>
      </c>
      <c r="J17" s="119">
        <f t="shared" si="1"/>
        <v>15150000</v>
      </c>
      <c r="M17" s="133">
        <v>5</v>
      </c>
      <c r="N17" s="134">
        <f t="shared" si="2"/>
        <v>49474260</v>
      </c>
    </row>
    <row r="18" spans="1:15" ht="19" customHeight="1" x14ac:dyDescent="0.2">
      <c r="B18" s="127">
        <v>2</v>
      </c>
      <c r="C18" s="117">
        <f ca="1">Global_Assumptions!$C$8+((B18-1)*7)</f>
        <v>46009</v>
      </c>
      <c r="D18" s="117">
        <f t="shared" ca="1" si="0"/>
        <v>46015</v>
      </c>
      <c r="E18" s="116" t="s">
        <v>318</v>
      </c>
      <c r="F18" s="116" t="s">
        <v>320</v>
      </c>
      <c r="G18" s="116" t="s">
        <v>95</v>
      </c>
      <c r="H18" s="125">
        <v>3030000</v>
      </c>
      <c r="I18" s="118">
        <f>IFERROR(_xlfn.XLOOKUP(G18,FX_Rates!$C$11:$C$22,FX_Rates!$E$11:$E$22),1)</f>
        <v>1</v>
      </c>
      <c r="J18" s="119">
        <f t="shared" si="1"/>
        <v>3030000</v>
      </c>
      <c r="M18" s="133">
        <v>6</v>
      </c>
      <c r="N18" s="134">
        <f t="shared" si="2"/>
        <v>50473740</v>
      </c>
    </row>
    <row r="19" spans="1:15" ht="19" customHeight="1" x14ac:dyDescent="0.2">
      <c r="B19" s="127">
        <v>2</v>
      </c>
      <c r="C19" s="117">
        <f ca="1">Global_Assumptions!$C$8+((B19-1)*7)</f>
        <v>46009</v>
      </c>
      <c r="D19" s="117">
        <f t="shared" ca="1" si="0"/>
        <v>46015</v>
      </c>
      <c r="E19" s="116" t="s">
        <v>321</v>
      </c>
      <c r="F19" s="116" t="s">
        <v>322</v>
      </c>
      <c r="G19" s="116" t="s">
        <v>95</v>
      </c>
      <c r="H19" s="125">
        <v>25250000</v>
      </c>
      <c r="I19" s="118">
        <f>IFERROR(_xlfn.XLOOKUP(G19,FX_Rates!$C$11:$C$22,FX_Rates!$E$11:$E$22),1)</f>
        <v>1</v>
      </c>
      <c r="J19" s="119">
        <f t="shared" si="1"/>
        <v>25250000</v>
      </c>
      <c r="M19" s="133">
        <v>7</v>
      </c>
      <c r="N19" s="134">
        <f t="shared" si="2"/>
        <v>51473220</v>
      </c>
    </row>
    <row r="20" spans="1:15" ht="19" customHeight="1" x14ac:dyDescent="0.2">
      <c r="B20" s="127">
        <v>2</v>
      </c>
      <c r="C20" s="117">
        <f ca="1">Global_Assumptions!$C$8+((B20-1)*7)</f>
        <v>46009</v>
      </c>
      <c r="D20" s="117">
        <f t="shared" ca="1" si="0"/>
        <v>46015</v>
      </c>
      <c r="E20" s="116" t="s">
        <v>321</v>
      </c>
      <c r="F20" s="116" t="s">
        <v>323</v>
      </c>
      <c r="G20" s="116" t="s">
        <v>201</v>
      </c>
      <c r="H20" s="125">
        <v>5050000</v>
      </c>
      <c r="I20" s="118">
        <f>IFERROR(_xlfn.XLOOKUP(G20,FX_Rates!$C$11:$C$22,FX_Rates!$E$11:$E$22),1)</f>
        <v>0.94799999999999995</v>
      </c>
      <c r="J20" s="119">
        <f t="shared" si="1"/>
        <v>4787400</v>
      </c>
      <c r="M20" s="133">
        <v>8</v>
      </c>
      <c r="N20" s="134">
        <f t="shared" si="2"/>
        <v>48474780</v>
      </c>
    </row>
    <row r="21" spans="1:15" ht="19" customHeight="1" x14ac:dyDescent="0.2">
      <c r="B21" s="127">
        <v>2</v>
      </c>
      <c r="C21" s="117">
        <f ca="1">Global_Assumptions!$C$8+((B21-1)*7)</f>
        <v>46009</v>
      </c>
      <c r="D21" s="117">
        <f t="shared" ca="1" si="0"/>
        <v>46015</v>
      </c>
      <c r="E21" s="116" t="s">
        <v>324</v>
      </c>
      <c r="F21" s="116" t="s">
        <v>325</v>
      </c>
      <c r="G21" s="116" t="s">
        <v>95</v>
      </c>
      <c r="H21" s="125">
        <v>151500</v>
      </c>
      <c r="I21" s="118">
        <f>IFERROR(_xlfn.XLOOKUP(G21,FX_Rates!$C$11:$C$22,FX_Rates!$E$11:$E$22),1)</f>
        <v>1</v>
      </c>
      <c r="J21" s="119">
        <f t="shared" si="1"/>
        <v>151500</v>
      </c>
      <c r="M21" s="133">
        <v>9</v>
      </c>
      <c r="N21" s="134">
        <f t="shared" si="2"/>
        <v>49474260</v>
      </c>
    </row>
    <row r="22" spans="1:15" ht="19" customHeight="1" x14ac:dyDescent="0.2">
      <c r="B22" s="127">
        <v>2</v>
      </c>
      <c r="C22" s="117">
        <f ca="1">Global_Assumptions!$C$8+((B22-1)*7)</f>
        <v>46009</v>
      </c>
      <c r="D22" s="117">
        <f t="shared" ca="1" si="0"/>
        <v>46015</v>
      </c>
      <c r="E22" s="116" t="s">
        <v>326</v>
      </c>
      <c r="F22" s="116" t="s">
        <v>327</v>
      </c>
      <c r="G22" s="116" t="s">
        <v>95</v>
      </c>
      <c r="H22" s="125">
        <v>505000</v>
      </c>
      <c r="I22" s="118">
        <f>IFERROR(_xlfn.XLOOKUP(G22,FX_Rates!$C$11:$C$22,FX_Rates!$E$11:$E$22),1)</f>
        <v>1</v>
      </c>
      <c r="J22" s="119">
        <f t="shared" si="1"/>
        <v>505000</v>
      </c>
      <c r="M22" s="133">
        <v>10</v>
      </c>
      <c r="N22" s="134">
        <f t="shared" si="2"/>
        <v>50473740</v>
      </c>
    </row>
    <row r="23" spans="1:15" ht="19" customHeight="1" x14ac:dyDescent="0.2">
      <c r="B23" s="127">
        <v>2</v>
      </c>
      <c r="C23" s="117">
        <f ca="1">Global_Assumptions!$C$8+((B23-1)*7)</f>
        <v>46009</v>
      </c>
      <c r="D23" s="117">
        <f t="shared" ca="1" si="0"/>
        <v>46015</v>
      </c>
      <c r="E23" s="116" t="s">
        <v>318</v>
      </c>
      <c r="F23" s="116" t="s">
        <v>328</v>
      </c>
      <c r="G23" s="116" t="s">
        <v>195</v>
      </c>
      <c r="H23" s="125">
        <v>2020000</v>
      </c>
      <c r="I23" s="118">
        <f>IFERROR(_xlfn.XLOOKUP(G23,FX_Rates!$C$11:$C$22,FX_Rates!$E$11:$E$22),1)</f>
        <v>0.79200000000000004</v>
      </c>
      <c r="J23" s="119">
        <f t="shared" si="1"/>
        <v>1599840</v>
      </c>
      <c r="M23" s="133">
        <v>11</v>
      </c>
      <c r="N23" s="134">
        <f t="shared" si="2"/>
        <v>51473220</v>
      </c>
    </row>
    <row r="24" spans="1:15" ht="19" customHeight="1" x14ac:dyDescent="0.2">
      <c r="A24" s="2" t="s">
        <v>468</v>
      </c>
      <c r="B24" s="126">
        <v>3</v>
      </c>
      <c r="C24" s="122">
        <f ca="1">Global_Assumptions!$C$8+((B24-1)*7)</f>
        <v>46016</v>
      </c>
      <c r="D24" s="122">
        <f t="shared" ca="1" si="0"/>
        <v>46022</v>
      </c>
      <c r="E24" s="121" t="s">
        <v>318</v>
      </c>
      <c r="F24" s="121" t="s">
        <v>319</v>
      </c>
      <c r="G24" s="121" t="s">
        <v>95</v>
      </c>
      <c r="H24" s="125">
        <v>15450000</v>
      </c>
      <c r="I24" s="123">
        <f>IFERROR(_xlfn.XLOOKUP(G24,FX_Rates!$C$11:$C$22,FX_Rates!$E$11:$E$22),1)</f>
        <v>1</v>
      </c>
      <c r="J24" s="124">
        <f t="shared" si="1"/>
        <v>15450000</v>
      </c>
      <c r="M24" s="133">
        <v>12</v>
      </c>
      <c r="N24" s="134">
        <f t="shared" si="2"/>
        <v>48474780</v>
      </c>
    </row>
    <row r="25" spans="1:15" ht="19" customHeight="1" x14ac:dyDescent="0.2">
      <c r="B25" s="126">
        <v>3</v>
      </c>
      <c r="C25" s="122">
        <f ca="1">Global_Assumptions!$C$8+((B25-1)*7)</f>
        <v>46016</v>
      </c>
      <c r="D25" s="122">
        <f t="shared" ca="1" si="0"/>
        <v>46022</v>
      </c>
      <c r="E25" s="121" t="s">
        <v>318</v>
      </c>
      <c r="F25" s="121" t="s">
        <v>320</v>
      </c>
      <c r="G25" s="121" t="s">
        <v>95</v>
      </c>
      <c r="H25" s="125">
        <v>3090000</v>
      </c>
      <c r="I25" s="123">
        <f>IFERROR(_xlfn.XLOOKUP(G25,FX_Rates!$C$11:$C$22,FX_Rates!$E$11:$E$22),1)</f>
        <v>1</v>
      </c>
      <c r="J25" s="124">
        <f t="shared" si="1"/>
        <v>3090000</v>
      </c>
      <c r="M25" s="135">
        <v>13</v>
      </c>
      <c r="N25" s="136">
        <f t="shared" si="2"/>
        <v>49474260</v>
      </c>
    </row>
    <row r="26" spans="1:15" ht="19" customHeight="1" x14ac:dyDescent="0.2">
      <c r="B26" s="126">
        <v>3</v>
      </c>
      <c r="C26" s="122">
        <f ca="1">Global_Assumptions!$C$8+((B26-1)*7)</f>
        <v>46016</v>
      </c>
      <c r="D26" s="122">
        <f t="shared" ca="1" si="0"/>
        <v>46022</v>
      </c>
      <c r="E26" s="121" t="s">
        <v>321</v>
      </c>
      <c r="F26" s="121" t="s">
        <v>322</v>
      </c>
      <c r="G26" s="121" t="s">
        <v>95</v>
      </c>
      <c r="H26" s="125">
        <v>25750000</v>
      </c>
      <c r="I26" s="123">
        <f>IFERROR(_xlfn.XLOOKUP(G26,FX_Rates!$C$11:$C$22,FX_Rates!$E$11:$E$22),1)</f>
        <v>1</v>
      </c>
      <c r="J26" s="124">
        <f t="shared" si="1"/>
        <v>25750000</v>
      </c>
      <c r="M26" s="129" t="s">
        <v>332</v>
      </c>
      <c r="N26" s="130">
        <f>SUM(N13:N25)</f>
        <v>649162260</v>
      </c>
    </row>
    <row r="27" spans="1:15" ht="19" customHeight="1" x14ac:dyDescent="0.2">
      <c r="B27" s="126">
        <v>3</v>
      </c>
      <c r="C27" s="122">
        <f ca="1">Global_Assumptions!$C$8+((B27-1)*7)</f>
        <v>46016</v>
      </c>
      <c r="D27" s="122">
        <f t="shared" ca="1" si="0"/>
        <v>46022</v>
      </c>
      <c r="E27" s="121" t="s">
        <v>321</v>
      </c>
      <c r="F27" s="121" t="s">
        <v>323</v>
      </c>
      <c r="G27" s="121" t="s">
        <v>201</v>
      </c>
      <c r="H27" s="125">
        <v>5150000</v>
      </c>
      <c r="I27" s="123">
        <f>IFERROR(_xlfn.XLOOKUP(G27,FX_Rates!$C$11:$C$22,FX_Rates!$E$11:$E$22),1)</f>
        <v>0.94799999999999995</v>
      </c>
      <c r="J27" s="124">
        <f t="shared" si="1"/>
        <v>4882200</v>
      </c>
    </row>
    <row r="28" spans="1:15" ht="19" customHeight="1" thickBot="1" x14ac:dyDescent="0.25">
      <c r="B28" s="126">
        <v>3</v>
      </c>
      <c r="C28" s="122">
        <f ca="1">Global_Assumptions!$C$8+((B28-1)*7)</f>
        <v>46016</v>
      </c>
      <c r="D28" s="122">
        <f t="shared" ca="1" si="0"/>
        <v>46022</v>
      </c>
      <c r="E28" s="121" t="s">
        <v>324</v>
      </c>
      <c r="F28" s="121" t="s">
        <v>325</v>
      </c>
      <c r="G28" s="121" t="s">
        <v>95</v>
      </c>
      <c r="H28" s="125">
        <v>154500</v>
      </c>
      <c r="I28" s="123">
        <f>IFERROR(_xlfn.XLOOKUP(G28,FX_Rates!$C$11:$C$22,FX_Rates!$E$11:$E$22),1)</f>
        <v>1</v>
      </c>
      <c r="J28" s="124">
        <f t="shared" si="1"/>
        <v>154500</v>
      </c>
      <c r="M28" s="10" t="s">
        <v>333</v>
      </c>
      <c r="N28" s="10"/>
      <c r="O28" s="10"/>
    </row>
    <row r="29" spans="1:15" ht="19" customHeight="1" x14ac:dyDescent="0.2">
      <c r="B29" s="126">
        <v>3</v>
      </c>
      <c r="C29" s="122">
        <f ca="1">Global_Assumptions!$C$8+((B29-1)*7)</f>
        <v>46016</v>
      </c>
      <c r="D29" s="122">
        <f t="shared" ca="1" si="0"/>
        <v>46022</v>
      </c>
      <c r="E29" s="121" t="s">
        <v>326</v>
      </c>
      <c r="F29" s="121" t="s">
        <v>327</v>
      </c>
      <c r="G29" s="121" t="s">
        <v>95</v>
      </c>
      <c r="H29" s="125">
        <v>515000</v>
      </c>
      <c r="I29" s="123">
        <f>IFERROR(_xlfn.XLOOKUP(G29,FX_Rates!$C$11:$C$22,FX_Rates!$E$11:$E$22),1)</f>
        <v>1</v>
      </c>
      <c r="J29" s="124">
        <f t="shared" si="1"/>
        <v>515000</v>
      </c>
      <c r="M29" s="17" t="s">
        <v>313</v>
      </c>
      <c r="N29" s="17" t="s">
        <v>334</v>
      </c>
      <c r="O29" s="17" t="s">
        <v>335</v>
      </c>
    </row>
    <row r="30" spans="1:15" ht="19" customHeight="1" x14ac:dyDescent="0.2">
      <c r="B30" s="126">
        <v>3</v>
      </c>
      <c r="C30" s="122">
        <f ca="1">Global_Assumptions!$C$8+((B30-1)*7)</f>
        <v>46016</v>
      </c>
      <c r="D30" s="122">
        <f t="shared" ca="1" si="0"/>
        <v>46022</v>
      </c>
      <c r="E30" s="121" t="s">
        <v>318</v>
      </c>
      <c r="F30" s="121" t="s">
        <v>328</v>
      </c>
      <c r="G30" s="121" t="s">
        <v>195</v>
      </c>
      <c r="H30" s="125">
        <v>2060000</v>
      </c>
      <c r="I30" s="123">
        <f>IFERROR(_xlfn.XLOOKUP(G30,FX_Rates!$C$11:$C$22,FX_Rates!$E$11:$E$22),1)</f>
        <v>0.79200000000000004</v>
      </c>
      <c r="J30" s="124">
        <f t="shared" si="1"/>
        <v>1631520</v>
      </c>
      <c r="M30" s="11" t="s">
        <v>318</v>
      </c>
      <c r="N30" s="18">
        <f t="shared" ref="N30:N33" si="3">SUMIF($E$10:$E$100,M30,$J$10:$J$100)</f>
        <v>254396160</v>
      </c>
      <c r="O30" s="19">
        <f>N30/$N$34</f>
        <v>0.39188377956537401</v>
      </c>
    </row>
    <row r="31" spans="1:15" ht="19" customHeight="1" x14ac:dyDescent="0.2">
      <c r="A31" s="2" t="s">
        <v>468</v>
      </c>
      <c r="B31" s="127">
        <v>4</v>
      </c>
      <c r="C31" s="117">
        <f ca="1">Global_Assumptions!$C$8+((B31-1)*7)</f>
        <v>46023</v>
      </c>
      <c r="D31" s="117">
        <f t="shared" ca="1" si="0"/>
        <v>46029</v>
      </c>
      <c r="E31" s="116" t="s">
        <v>318</v>
      </c>
      <c r="F31" s="116" t="s">
        <v>319</v>
      </c>
      <c r="G31" s="116" t="s">
        <v>95</v>
      </c>
      <c r="H31" s="125">
        <v>14550000</v>
      </c>
      <c r="I31" s="118">
        <f>IFERROR(_xlfn.XLOOKUP(G31,FX_Rates!$C$11:$C$22,FX_Rates!$E$11:$E$22),1)</f>
        <v>1</v>
      </c>
      <c r="J31" s="119">
        <f t="shared" si="1"/>
        <v>14550000</v>
      </c>
      <c r="M31" s="11" t="s">
        <v>321</v>
      </c>
      <c r="N31" s="18">
        <f t="shared" si="3"/>
        <v>386322600</v>
      </c>
      <c r="O31" s="19">
        <f>N31/$N$34</f>
        <v>0.5951094569175972</v>
      </c>
    </row>
    <row r="32" spans="1:15" ht="19" customHeight="1" x14ac:dyDescent="0.2">
      <c r="B32" s="127">
        <v>4</v>
      </c>
      <c r="C32" s="117">
        <f ca="1">Global_Assumptions!$C$8+((B32-1)*7)</f>
        <v>46023</v>
      </c>
      <c r="D32" s="117">
        <f t="shared" ca="1" si="0"/>
        <v>46029</v>
      </c>
      <c r="E32" s="116" t="s">
        <v>318</v>
      </c>
      <c r="F32" s="116" t="s">
        <v>320</v>
      </c>
      <c r="G32" s="116" t="s">
        <v>95</v>
      </c>
      <c r="H32" s="125">
        <v>2910000</v>
      </c>
      <c r="I32" s="118">
        <f>IFERROR(_xlfn.XLOOKUP(G32,FX_Rates!$C$11:$C$22,FX_Rates!$E$11:$E$22),1)</f>
        <v>1</v>
      </c>
      <c r="J32" s="119">
        <f t="shared" si="1"/>
        <v>2910000</v>
      </c>
      <c r="M32" s="11" t="s">
        <v>324</v>
      </c>
      <c r="N32" s="18">
        <f t="shared" si="3"/>
        <v>1948500</v>
      </c>
      <c r="O32" s="19">
        <f>N32/$N$34</f>
        <v>3.0015608116220433E-3</v>
      </c>
    </row>
    <row r="33" spans="1:15" ht="19" customHeight="1" x14ac:dyDescent="0.2">
      <c r="B33" s="127">
        <v>4</v>
      </c>
      <c r="C33" s="117">
        <f ca="1">Global_Assumptions!$C$8+((B33-1)*7)</f>
        <v>46023</v>
      </c>
      <c r="D33" s="117">
        <f t="shared" ca="1" si="0"/>
        <v>46029</v>
      </c>
      <c r="E33" s="116" t="s">
        <v>321</v>
      </c>
      <c r="F33" s="116" t="s">
        <v>322</v>
      </c>
      <c r="G33" s="116" t="s">
        <v>95</v>
      </c>
      <c r="H33" s="125">
        <v>24250000</v>
      </c>
      <c r="I33" s="118">
        <f>IFERROR(_xlfn.XLOOKUP(G33,FX_Rates!$C$11:$C$22,FX_Rates!$E$11:$E$22),1)</f>
        <v>1</v>
      </c>
      <c r="J33" s="119">
        <f t="shared" si="1"/>
        <v>24250000</v>
      </c>
      <c r="M33" s="11" t="s">
        <v>326</v>
      </c>
      <c r="N33" s="18">
        <f t="shared" si="3"/>
        <v>6495000</v>
      </c>
      <c r="O33" s="19">
        <f>N33/$N$34</f>
        <v>1.0005202705406812E-2</v>
      </c>
    </row>
    <row r="34" spans="1:15" ht="19" customHeight="1" x14ac:dyDescent="0.2">
      <c r="B34" s="127">
        <v>4</v>
      </c>
      <c r="C34" s="117">
        <f ca="1">Global_Assumptions!$C$8+((B34-1)*7)</f>
        <v>46023</v>
      </c>
      <c r="D34" s="117">
        <f t="shared" ca="1" si="0"/>
        <v>46029</v>
      </c>
      <c r="E34" s="116" t="s">
        <v>321</v>
      </c>
      <c r="F34" s="116" t="s">
        <v>323</v>
      </c>
      <c r="G34" s="116" t="s">
        <v>201</v>
      </c>
      <c r="H34" s="125">
        <v>4850000</v>
      </c>
      <c r="I34" s="118">
        <f>IFERROR(_xlfn.XLOOKUP(G34,FX_Rates!$C$11:$C$22,FX_Rates!$E$11:$E$22),1)</f>
        <v>0.94799999999999995</v>
      </c>
      <c r="J34" s="119">
        <f t="shared" si="1"/>
        <v>4597800</v>
      </c>
      <c r="M34" s="17" t="s">
        <v>332</v>
      </c>
      <c r="N34" s="22">
        <f>SUM(N30:N33)</f>
        <v>649162260</v>
      </c>
      <c r="O34" s="23">
        <v>1</v>
      </c>
    </row>
    <row r="35" spans="1:15" ht="19" customHeight="1" x14ac:dyDescent="0.2">
      <c r="B35" s="127">
        <v>4</v>
      </c>
      <c r="C35" s="117">
        <f ca="1">Global_Assumptions!$C$8+((B35-1)*7)</f>
        <v>46023</v>
      </c>
      <c r="D35" s="117">
        <f t="shared" ca="1" si="0"/>
        <v>46029</v>
      </c>
      <c r="E35" s="116" t="s">
        <v>324</v>
      </c>
      <c r="F35" s="116" t="s">
        <v>325</v>
      </c>
      <c r="G35" s="116" t="s">
        <v>95</v>
      </c>
      <c r="H35" s="125">
        <v>145500</v>
      </c>
      <c r="I35" s="118">
        <f>IFERROR(_xlfn.XLOOKUP(G35,FX_Rates!$C$11:$C$22,FX_Rates!$E$11:$E$22),1)</f>
        <v>1</v>
      </c>
      <c r="J35" s="119">
        <f t="shared" si="1"/>
        <v>145500</v>
      </c>
    </row>
    <row r="36" spans="1:15" ht="19" customHeight="1" x14ac:dyDescent="0.2">
      <c r="B36" s="127">
        <v>4</v>
      </c>
      <c r="C36" s="117">
        <f ca="1">Global_Assumptions!$C$8+((B36-1)*7)</f>
        <v>46023</v>
      </c>
      <c r="D36" s="117">
        <f t="shared" ca="1" si="0"/>
        <v>46029</v>
      </c>
      <c r="E36" s="116" t="s">
        <v>326</v>
      </c>
      <c r="F36" s="116" t="s">
        <v>327</v>
      </c>
      <c r="G36" s="116" t="s">
        <v>95</v>
      </c>
      <c r="H36" s="125">
        <v>485000</v>
      </c>
      <c r="I36" s="118">
        <f>IFERROR(_xlfn.XLOOKUP(G36,FX_Rates!$C$11:$C$22,FX_Rates!$E$11:$E$22),1)</f>
        <v>1</v>
      </c>
      <c r="J36" s="119">
        <f t="shared" si="1"/>
        <v>485000</v>
      </c>
    </row>
    <row r="37" spans="1:15" ht="19" customHeight="1" x14ac:dyDescent="0.2">
      <c r="B37" s="127">
        <v>4</v>
      </c>
      <c r="C37" s="117">
        <f ca="1">Global_Assumptions!$C$8+((B37-1)*7)</f>
        <v>46023</v>
      </c>
      <c r="D37" s="117">
        <f t="shared" ca="1" si="0"/>
        <v>46029</v>
      </c>
      <c r="E37" s="116" t="s">
        <v>318</v>
      </c>
      <c r="F37" s="116" t="s">
        <v>328</v>
      </c>
      <c r="G37" s="116" t="s">
        <v>195</v>
      </c>
      <c r="H37" s="125">
        <v>1940000</v>
      </c>
      <c r="I37" s="118">
        <f>IFERROR(_xlfn.XLOOKUP(G37,FX_Rates!$C$11:$C$22,FX_Rates!$E$11:$E$22),1)</f>
        <v>0.79200000000000004</v>
      </c>
      <c r="J37" s="119">
        <f t="shared" si="1"/>
        <v>1536480</v>
      </c>
    </row>
    <row r="38" spans="1:15" ht="19" customHeight="1" x14ac:dyDescent="0.2">
      <c r="A38" s="2" t="s">
        <v>468</v>
      </c>
      <c r="B38" s="126">
        <v>5</v>
      </c>
      <c r="C38" s="122">
        <f ca="1">Global_Assumptions!$C$8+((B38-1)*7)</f>
        <v>46030</v>
      </c>
      <c r="D38" s="122">
        <f t="shared" ca="1" si="0"/>
        <v>46036</v>
      </c>
      <c r="E38" s="121" t="s">
        <v>318</v>
      </c>
      <c r="F38" s="121" t="s">
        <v>319</v>
      </c>
      <c r="G38" s="121" t="s">
        <v>95</v>
      </c>
      <c r="H38" s="125">
        <v>14850000</v>
      </c>
      <c r="I38" s="123">
        <f>IFERROR(_xlfn.XLOOKUP(G38,FX_Rates!$C$11:$C$22,FX_Rates!$E$11:$E$22),1)</f>
        <v>1</v>
      </c>
      <c r="J38" s="124">
        <f t="shared" si="1"/>
        <v>14850000</v>
      </c>
    </row>
    <row r="39" spans="1:15" ht="19" customHeight="1" x14ac:dyDescent="0.2">
      <c r="B39" s="126">
        <v>5</v>
      </c>
      <c r="C39" s="122">
        <f ca="1">Global_Assumptions!$C$8+((B39-1)*7)</f>
        <v>46030</v>
      </c>
      <c r="D39" s="122">
        <f t="shared" ca="1" si="0"/>
        <v>46036</v>
      </c>
      <c r="E39" s="121" t="s">
        <v>318</v>
      </c>
      <c r="F39" s="121" t="s">
        <v>320</v>
      </c>
      <c r="G39" s="121" t="s">
        <v>95</v>
      </c>
      <c r="H39" s="125">
        <v>2970000</v>
      </c>
      <c r="I39" s="123">
        <f>IFERROR(_xlfn.XLOOKUP(G39,FX_Rates!$C$11:$C$22,FX_Rates!$E$11:$E$22),1)</f>
        <v>1</v>
      </c>
      <c r="J39" s="124">
        <f t="shared" si="1"/>
        <v>2970000</v>
      </c>
    </row>
    <row r="40" spans="1:15" ht="19" customHeight="1" x14ac:dyDescent="0.2">
      <c r="B40" s="126">
        <v>5</v>
      </c>
      <c r="C40" s="122">
        <f ca="1">Global_Assumptions!$C$8+((B40-1)*7)</f>
        <v>46030</v>
      </c>
      <c r="D40" s="122">
        <f t="shared" ca="1" si="0"/>
        <v>46036</v>
      </c>
      <c r="E40" s="121" t="s">
        <v>321</v>
      </c>
      <c r="F40" s="121" t="s">
        <v>322</v>
      </c>
      <c r="G40" s="121" t="s">
        <v>95</v>
      </c>
      <c r="H40" s="125">
        <v>24750000</v>
      </c>
      <c r="I40" s="123">
        <f>IFERROR(_xlfn.XLOOKUP(G40,FX_Rates!$C$11:$C$22,FX_Rates!$E$11:$E$22),1)</f>
        <v>1</v>
      </c>
      <c r="J40" s="124">
        <f t="shared" si="1"/>
        <v>24750000</v>
      </c>
    </row>
    <row r="41" spans="1:15" ht="19" customHeight="1" x14ac:dyDescent="0.2">
      <c r="B41" s="126">
        <v>5</v>
      </c>
      <c r="C41" s="122">
        <f ca="1">Global_Assumptions!$C$8+((B41-1)*7)</f>
        <v>46030</v>
      </c>
      <c r="D41" s="122">
        <f t="shared" ca="1" si="0"/>
        <v>46036</v>
      </c>
      <c r="E41" s="121" t="s">
        <v>321</v>
      </c>
      <c r="F41" s="121" t="s">
        <v>323</v>
      </c>
      <c r="G41" s="121" t="s">
        <v>201</v>
      </c>
      <c r="H41" s="125">
        <v>4950000</v>
      </c>
      <c r="I41" s="123">
        <f>IFERROR(_xlfn.XLOOKUP(G41,FX_Rates!$C$11:$C$22,FX_Rates!$E$11:$E$22),1)</f>
        <v>0.94799999999999995</v>
      </c>
      <c r="J41" s="124">
        <f t="shared" si="1"/>
        <v>4692600</v>
      </c>
    </row>
    <row r="42" spans="1:15" ht="19" customHeight="1" x14ac:dyDescent="0.2">
      <c r="B42" s="126">
        <v>5</v>
      </c>
      <c r="C42" s="122">
        <f ca="1">Global_Assumptions!$C$8+((B42-1)*7)</f>
        <v>46030</v>
      </c>
      <c r="D42" s="122">
        <f t="shared" ca="1" si="0"/>
        <v>46036</v>
      </c>
      <c r="E42" s="121" t="s">
        <v>324</v>
      </c>
      <c r="F42" s="121" t="s">
        <v>325</v>
      </c>
      <c r="G42" s="121" t="s">
        <v>95</v>
      </c>
      <c r="H42" s="125">
        <v>148500</v>
      </c>
      <c r="I42" s="123">
        <f>IFERROR(_xlfn.XLOOKUP(G42,FX_Rates!$C$11:$C$22,FX_Rates!$E$11:$E$22),1)</f>
        <v>1</v>
      </c>
      <c r="J42" s="124">
        <f t="shared" si="1"/>
        <v>148500</v>
      </c>
    </row>
    <row r="43" spans="1:15" ht="19" customHeight="1" x14ac:dyDescent="0.2">
      <c r="B43" s="126">
        <v>5</v>
      </c>
      <c r="C43" s="122">
        <f ca="1">Global_Assumptions!$C$8+((B43-1)*7)</f>
        <v>46030</v>
      </c>
      <c r="D43" s="122">
        <f t="shared" ca="1" si="0"/>
        <v>46036</v>
      </c>
      <c r="E43" s="121" t="s">
        <v>326</v>
      </c>
      <c r="F43" s="121" t="s">
        <v>327</v>
      </c>
      <c r="G43" s="121" t="s">
        <v>95</v>
      </c>
      <c r="H43" s="125">
        <v>495000</v>
      </c>
      <c r="I43" s="123">
        <f>IFERROR(_xlfn.XLOOKUP(G43,FX_Rates!$C$11:$C$22,FX_Rates!$E$11:$E$22),1)</f>
        <v>1</v>
      </c>
      <c r="J43" s="124">
        <f t="shared" si="1"/>
        <v>495000</v>
      </c>
    </row>
    <row r="44" spans="1:15" ht="19" customHeight="1" x14ac:dyDescent="0.2">
      <c r="B44" s="126">
        <v>5</v>
      </c>
      <c r="C44" s="122">
        <f ca="1">Global_Assumptions!$C$8+((B44-1)*7)</f>
        <v>46030</v>
      </c>
      <c r="D44" s="122">
        <f t="shared" ca="1" si="0"/>
        <v>46036</v>
      </c>
      <c r="E44" s="121" t="s">
        <v>318</v>
      </c>
      <c r="F44" s="121" t="s">
        <v>328</v>
      </c>
      <c r="G44" s="121" t="s">
        <v>195</v>
      </c>
      <c r="H44" s="125">
        <v>1980000</v>
      </c>
      <c r="I44" s="123">
        <f>IFERROR(_xlfn.XLOOKUP(G44,FX_Rates!$C$11:$C$22,FX_Rates!$E$11:$E$22),1)</f>
        <v>0.79200000000000004</v>
      </c>
      <c r="J44" s="124">
        <f t="shared" si="1"/>
        <v>1568160</v>
      </c>
    </row>
    <row r="45" spans="1:15" ht="19" customHeight="1" x14ac:dyDescent="0.2">
      <c r="A45" s="2" t="s">
        <v>468</v>
      </c>
      <c r="B45" s="127">
        <v>6</v>
      </c>
      <c r="C45" s="117">
        <f ca="1">Global_Assumptions!$C$8+((B45-1)*7)</f>
        <v>46037</v>
      </c>
      <c r="D45" s="117">
        <f t="shared" ca="1" si="0"/>
        <v>46043</v>
      </c>
      <c r="E45" s="116" t="s">
        <v>318</v>
      </c>
      <c r="F45" s="116" t="s">
        <v>319</v>
      </c>
      <c r="G45" s="116" t="s">
        <v>95</v>
      </c>
      <c r="H45" s="125">
        <v>15150000</v>
      </c>
      <c r="I45" s="118">
        <f>IFERROR(_xlfn.XLOOKUP(G45,FX_Rates!$C$11:$C$22,FX_Rates!$E$11:$E$22),1)</f>
        <v>1</v>
      </c>
      <c r="J45" s="119">
        <f t="shared" si="1"/>
        <v>15150000</v>
      </c>
    </row>
    <row r="46" spans="1:15" ht="19" customHeight="1" x14ac:dyDescent="0.2">
      <c r="B46" s="127">
        <v>6</v>
      </c>
      <c r="C46" s="117">
        <f ca="1">Global_Assumptions!$C$8+((B46-1)*7)</f>
        <v>46037</v>
      </c>
      <c r="D46" s="117">
        <f t="shared" ca="1" si="0"/>
        <v>46043</v>
      </c>
      <c r="E46" s="116" t="s">
        <v>318</v>
      </c>
      <c r="F46" s="116" t="s">
        <v>320</v>
      </c>
      <c r="G46" s="116" t="s">
        <v>95</v>
      </c>
      <c r="H46" s="125">
        <v>3030000</v>
      </c>
      <c r="I46" s="118">
        <f>IFERROR(_xlfn.XLOOKUP(G46,FX_Rates!$C$11:$C$22,FX_Rates!$E$11:$E$22),1)</f>
        <v>1</v>
      </c>
      <c r="J46" s="119">
        <f t="shared" si="1"/>
        <v>3030000</v>
      </c>
    </row>
    <row r="47" spans="1:15" ht="19" customHeight="1" x14ac:dyDescent="0.2">
      <c r="B47" s="127">
        <v>6</v>
      </c>
      <c r="C47" s="117">
        <f ca="1">Global_Assumptions!$C$8+((B47-1)*7)</f>
        <v>46037</v>
      </c>
      <c r="D47" s="117">
        <f t="shared" ca="1" si="0"/>
        <v>46043</v>
      </c>
      <c r="E47" s="116" t="s">
        <v>321</v>
      </c>
      <c r="F47" s="116" t="s">
        <v>322</v>
      </c>
      <c r="G47" s="116" t="s">
        <v>95</v>
      </c>
      <c r="H47" s="125">
        <v>25250000</v>
      </c>
      <c r="I47" s="118">
        <f>IFERROR(_xlfn.XLOOKUP(G47,FX_Rates!$C$11:$C$22,FX_Rates!$E$11:$E$22),1)</f>
        <v>1</v>
      </c>
      <c r="J47" s="119">
        <f t="shared" si="1"/>
        <v>25250000</v>
      </c>
    </row>
    <row r="48" spans="1:15" ht="19" customHeight="1" x14ac:dyDescent="0.2">
      <c r="B48" s="127">
        <v>6</v>
      </c>
      <c r="C48" s="117">
        <f ca="1">Global_Assumptions!$C$8+((B48-1)*7)</f>
        <v>46037</v>
      </c>
      <c r="D48" s="117">
        <f t="shared" ca="1" si="0"/>
        <v>46043</v>
      </c>
      <c r="E48" s="116" t="s">
        <v>321</v>
      </c>
      <c r="F48" s="116" t="s">
        <v>323</v>
      </c>
      <c r="G48" s="116" t="s">
        <v>201</v>
      </c>
      <c r="H48" s="125">
        <v>5050000</v>
      </c>
      <c r="I48" s="118">
        <f>IFERROR(_xlfn.XLOOKUP(G48,FX_Rates!$C$11:$C$22,FX_Rates!$E$11:$E$22),1)</f>
        <v>0.94799999999999995</v>
      </c>
      <c r="J48" s="119">
        <f t="shared" si="1"/>
        <v>4787400</v>
      </c>
    </row>
    <row r="49" spans="1:10" ht="19" customHeight="1" x14ac:dyDescent="0.2">
      <c r="B49" s="127">
        <v>6</v>
      </c>
      <c r="C49" s="117">
        <f ca="1">Global_Assumptions!$C$8+((B49-1)*7)</f>
        <v>46037</v>
      </c>
      <c r="D49" s="117">
        <f t="shared" ca="1" si="0"/>
        <v>46043</v>
      </c>
      <c r="E49" s="116" t="s">
        <v>324</v>
      </c>
      <c r="F49" s="116" t="s">
        <v>325</v>
      </c>
      <c r="G49" s="116" t="s">
        <v>95</v>
      </c>
      <c r="H49" s="125">
        <v>151500</v>
      </c>
      <c r="I49" s="118">
        <f>IFERROR(_xlfn.XLOOKUP(G49,FX_Rates!$C$11:$C$22,FX_Rates!$E$11:$E$22),1)</f>
        <v>1</v>
      </c>
      <c r="J49" s="119">
        <f t="shared" si="1"/>
        <v>151500</v>
      </c>
    </row>
    <row r="50" spans="1:10" ht="19" customHeight="1" x14ac:dyDescent="0.2">
      <c r="B50" s="127">
        <v>6</v>
      </c>
      <c r="C50" s="117">
        <f ca="1">Global_Assumptions!$C$8+((B50-1)*7)</f>
        <v>46037</v>
      </c>
      <c r="D50" s="117">
        <f t="shared" ca="1" si="0"/>
        <v>46043</v>
      </c>
      <c r="E50" s="116" t="s">
        <v>326</v>
      </c>
      <c r="F50" s="116" t="s">
        <v>327</v>
      </c>
      <c r="G50" s="116" t="s">
        <v>95</v>
      </c>
      <c r="H50" s="125">
        <v>505000</v>
      </c>
      <c r="I50" s="118">
        <f>IFERROR(_xlfn.XLOOKUP(G50,FX_Rates!$C$11:$C$22,FX_Rates!$E$11:$E$22),1)</f>
        <v>1</v>
      </c>
      <c r="J50" s="119">
        <f t="shared" si="1"/>
        <v>505000</v>
      </c>
    </row>
    <row r="51" spans="1:10" ht="19" customHeight="1" x14ac:dyDescent="0.2">
      <c r="B51" s="127">
        <v>6</v>
      </c>
      <c r="C51" s="117">
        <f ca="1">Global_Assumptions!$C$8+((B51-1)*7)</f>
        <v>46037</v>
      </c>
      <c r="D51" s="117">
        <f t="shared" ca="1" si="0"/>
        <v>46043</v>
      </c>
      <c r="E51" s="116" t="s">
        <v>318</v>
      </c>
      <c r="F51" s="116" t="s">
        <v>328</v>
      </c>
      <c r="G51" s="116" t="s">
        <v>195</v>
      </c>
      <c r="H51" s="125">
        <v>2020000</v>
      </c>
      <c r="I51" s="118">
        <f>IFERROR(_xlfn.XLOOKUP(G51,FX_Rates!$C$11:$C$22,FX_Rates!$E$11:$E$22),1)</f>
        <v>0.79200000000000004</v>
      </c>
      <c r="J51" s="119">
        <f t="shared" si="1"/>
        <v>1599840</v>
      </c>
    </row>
    <row r="52" spans="1:10" ht="19" customHeight="1" x14ac:dyDescent="0.2">
      <c r="A52" s="2" t="s">
        <v>468</v>
      </c>
      <c r="B52" s="126">
        <v>7</v>
      </c>
      <c r="C52" s="122">
        <f ca="1">Global_Assumptions!$C$8+((B52-1)*7)</f>
        <v>46044</v>
      </c>
      <c r="D52" s="122">
        <f t="shared" ca="1" si="0"/>
        <v>46050</v>
      </c>
      <c r="E52" s="121" t="s">
        <v>318</v>
      </c>
      <c r="F52" s="121" t="s">
        <v>319</v>
      </c>
      <c r="G52" s="121" t="s">
        <v>95</v>
      </c>
      <c r="H52" s="125">
        <v>15450000</v>
      </c>
      <c r="I52" s="123">
        <f>IFERROR(_xlfn.XLOOKUP(G52,FX_Rates!$C$11:$C$22,FX_Rates!$E$11:$E$22),1)</f>
        <v>1</v>
      </c>
      <c r="J52" s="124">
        <f t="shared" si="1"/>
        <v>15450000</v>
      </c>
    </row>
    <row r="53" spans="1:10" ht="19" customHeight="1" x14ac:dyDescent="0.2">
      <c r="B53" s="126">
        <v>7</v>
      </c>
      <c r="C53" s="122">
        <f ca="1">Global_Assumptions!$C$8+((B53-1)*7)</f>
        <v>46044</v>
      </c>
      <c r="D53" s="122">
        <f t="shared" ca="1" si="0"/>
        <v>46050</v>
      </c>
      <c r="E53" s="121" t="s">
        <v>318</v>
      </c>
      <c r="F53" s="121" t="s">
        <v>320</v>
      </c>
      <c r="G53" s="121" t="s">
        <v>95</v>
      </c>
      <c r="H53" s="125">
        <v>3090000</v>
      </c>
      <c r="I53" s="123">
        <f>IFERROR(_xlfn.XLOOKUP(G53,FX_Rates!$C$11:$C$22,FX_Rates!$E$11:$E$22),1)</f>
        <v>1</v>
      </c>
      <c r="J53" s="124">
        <f t="shared" si="1"/>
        <v>3090000</v>
      </c>
    </row>
    <row r="54" spans="1:10" ht="19" customHeight="1" x14ac:dyDescent="0.2">
      <c r="B54" s="126">
        <v>7</v>
      </c>
      <c r="C54" s="122">
        <f ca="1">Global_Assumptions!$C$8+((B54-1)*7)</f>
        <v>46044</v>
      </c>
      <c r="D54" s="122">
        <f t="shared" ca="1" si="0"/>
        <v>46050</v>
      </c>
      <c r="E54" s="121" t="s">
        <v>321</v>
      </c>
      <c r="F54" s="121" t="s">
        <v>322</v>
      </c>
      <c r="G54" s="121" t="s">
        <v>95</v>
      </c>
      <c r="H54" s="125">
        <v>25750000</v>
      </c>
      <c r="I54" s="123">
        <f>IFERROR(_xlfn.XLOOKUP(G54,FX_Rates!$C$11:$C$22,FX_Rates!$E$11:$E$22),1)</f>
        <v>1</v>
      </c>
      <c r="J54" s="124">
        <f t="shared" si="1"/>
        <v>25750000</v>
      </c>
    </row>
    <row r="55" spans="1:10" ht="19" customHeight="1" x14ac:dyDescent="0.2">
      <c r="B55" s="126">
        <v>7</v>
      </c>
      <c r="C55" s="122">
        <f ca="1">Global_Assumptions!$C$8+((B55-1)*7)</f>
        <v>46044</v>
      </c>
      <c r="D55" s="122">
        <f t="shared" ca="1" si="0"/>
        <v>46050</v>
      </c>
      <c r="E55" s="121" t="s">
        <v>321</v>
      </c>
      <c r="F55" s="121" t="s">
        <v>323</v>
      </c>
      <c r="G55" s="121" t="s">
        <v>201</v>
      </c>
      <c r="H55" s="125">
        <v>5150000</v>
      </c>
      <c r="I55" s="123">
        <f>IFERROR(_xlfn.XLOOKUP(G55,FX_Rates!$C$11:$C$22,FX_Rates!$E$11:$E$22),1)</f>
        <v>0.94799999999999995</v>
      </c>
      <c r="J55" s="124">
        <f t="shared" si="1"/>
        <v>4882200</v>
      </c>
    </row>
    <row r="56" spans="1:10" ht="19" customHeight="1" x14ac:dyDescent="0.2">
      <c r="B56" s="126">
        <v>7</v>
      </c>
      <c r="C56" s="122">
        <f ca="1">Global_Assumptions!$C$8+((B56-1)*7)</f>
        <v>46044</v>
      </c>
      <c r="D56" s="122">
        <f t="shared" ca="1" si="0"/>
        <v>46050</v>
      </c>
      <c r="E56" s="121" t="s">
        <v>324</v>
      </c>
      <c r="F56" s="121" t="s">
        <v>325</v>
      </c>
      <c r="G56" s="121" t="s">
        <v>95</v>
      </c>
      <c r="H56" s="125">
        <v>154500</v>
      </c>
      <c r="I56" s="123">
        <f>IFERROR(_xlfn.XLOOKUP(G56,FX_Rates!$C$11:$C$22,FX_Rates!$E$11:$E$22),1)</f>
        <v>1</v>
      </c>
      <c r="J56" s="124">
        <f t="shared" si="1"/>
        <v>154500</v>
      </c>
    </row>
    <row r="57" spans="1:10" ht="19" customHeight="1" x14ac:dyDescent="0.2">
      <c r="B57" s="126">
        <v>7</v>
      </c>
      <c r="C57" s="122">
        <f ca="1">Global_Assumptions!$C$8+((B57-1)*7)</f>
        <v>46044</v>
      </c>
      <c r="D57" s="122">
        <f t="shared" ca="1" si="0"/>
        <v>46050</v>
      </c>
      <c r="E57" s="121" t="s">
        <v>326</v>
      </c>
      <c r="F57" s="121" t="s">
        <v>327</v>
      </c>
      <c r="G57" s="121" t="s">
        <v>95</v>
      </c>
      <c r="H57" s="125">
        <v>515000</v>
      </c>
      <c r="I57" s="123">
        <f>IFERROR(_xlfn.XLOOKUP(G57,FX_Rates!$C$11:$C$22,FX_Rates!$E$11:$E$22),1)</f>
        <v>1</v>
      </c>
      <c r="J57" s="124">
        <f t="shared" si="1"/>
        <v>515000</v>
      </c>
    </row>
    <row r="58" spans="1:10" ht="19" customHeight="1" x14ac:dyDescent="0.2">
      <c r="B58" s="126">
        <v>7</v>
      </c>
      <c r="C58" s="122">
        <f ca="1">Global_Assumptions!$C$8+((B58-1)*7)</f>
        <v>46044</v>
      </c>
      <c r="D58" s="122">
        <f t="shared" ca="1" si="0"/>
        <v>46050</v>
      </c>
      <c r="E58" s="121" t="s">
        <v>318</v>
      </c>
      <c r="F58" s="121" t="s">
        <v>328</v>
      </c>
      <c r="G58" s="121" t="s">
        <v>195</v>
      </c>
      <c r="H58" s="125">
        <v>2060000</v>
      </c>
      <c r="I58" s="123">
        <f>IFERROR(_xlfn.XLOOKUP(G58,FX_Rates!$C$11:$C$22,FX_Rates!$E$11:$E$22),1)</f>
        <v>0.79200000000000004</v>
      </c>
      <c r="J58" s="124">
        <f t="shared" si="1"/>
        <v>1631520</v>
      </c>
    </row>
    <row r="59" spans="1:10" ht="19" customHeight="1" x14ac:dyDescent="0.2">
      <c r="A59" s="2" t="s">
        <v>468</v>
      </c>
      <c r="B59" s="127">
        <v>8</v>
      </c>
      <c r="C59" s="117">
        <f ca="1">Global_Assumptions!$C$8+((B59-1)*7)</f>
        <v>46051</v>
      </c>
      <c r="D59" s="117">
        <f t="shared" ca="1" si="0"/>
        <v>46057</v>
      </c>
      <c r="E59" s="116" t="s">
        <v>318</v>
      </c>
      <c r="F59" s="116" t="s">
        <v>319</v>
      </c>
      <c r="G59" s="116" t="s">
        <v>95</v>
      </c>
      <c r="H59" s="125">
        <v>14550000</v>
      </c>
      <c r="I59" s="118">
        <f>IFERROR(_xlfn.XLOOKUP(G59,FX_Rates!$C$11:$C$22,FX_Rates!$E$11:$E$22),1)</f>
        <v>1</v>
      </c>
      <c r="J59" s="119">
        <f t="shared" si="1"/>
        <v>14550000</v>
      </c>
    </row>
    <row r="60" spans="1:10" ht="19" customHeight="1" x14ac:dyDescent="0.2">
      <c r="B60" s="127">
        <v>8</v>
      </c>
      <c r="C60" s="117">
        <f ca="1">Global_Assumptions!$C$8+((B60-1)*7)</f>
        <v>46051</v>
      </c>
      <c r="D60" s="117">
        <f t="shared" ca="1" si="0"/>
        <v>46057</v>
      </c>
      <c r="E60" s="116" t="s">
        <v>318</v>
      </c>
      <c r="F60" s="116" t="s">
        <v>320</v>
      </c>
      <c r="G60" s="116" t="s">
        <v>95</v>
      </c>
      <c r="H60" s="125">
        <v>2910000</v>
      </c>
      <c r="I60" s="118">
        <f>IFERROR(_xlfn.XLOOKUP(G60,FX_Rates!$C$11:$C$22,FX_Rates!$E$11:$E$22),1)</f>
        <v>1</v>
      </c>
      <c r="J60" s="119">
        <f t="shared" si="1"/>
        <v>2910000</v>
      </c>
    </row>
    <row r="61" spans="1:10" ht="19" customHeight="1" x14ac:dyDescent="0.2">
      <c r="B61" s="127">
        <v>8</v>
      </c>
      <c r="C61" s="117">
        <f ca="1">Global_Assumptions!$C$8+((B61-1)*7)</f>
        <v>46051</v>
      </c>
      <c r="D61" s="117">
        <f t="shared" ca="1" si="0"/>
        <v>46057</v>
      </c>
      <c r="E61" s="116" t="s">
        <v>321</v>
      </c>
      <c r="F61" s="116" t="s">
        <v>322</v>
      </c>
      <c r="G61" s="116" t="s">
        <v>95</v>
      </c>
      <c r="H61" s="125">
        <v>24250000</v>
      </c>
      <c r="I61" s="118">
        <f>IFERROR(_xlfn.XLOOKUP(G61,FX_Rates!$C$11:$C$22,FX_Rates!$E$11:$E$22),1)</f>
        <v>1</v>
      </c>
      <c r="J61" s="119">
        <f t="shared" si="1"/>
        <v>24250000</v>
      </c>
    </row>
    <row r="62" spans="1:10" ht="19" customHeight="1" x14ac:dyDescent="0.2">
      <c r="B62" s="127">
        <v>8</v>
      </c>
      <c r="C62" s="117">
        <f ca="1">Global_Assumptions!$C$8+((B62-1)*7)</f>
        <v>46051</v>
      </c>
      <c r="D62" s="117">
        <f t="shared" ca="1" si="0"/>
        <v>46057</v>
      </c>
      <c r="E62" s="116" t="s">
        <v>321</v>
      </c>
      <c r="F62" s="116" t="s">
        <v>323</v>
      </c>
      <c r="G62" s="116" t="s">
        <v>201</v>
      </c>
      <c r="H62" s="125">
        <v>4850000</v>
      </c>
      <c r="I62" s="118">
        <f>IFERROR(_xlfn.XLOOKUP(G62,FX_Rates!$C$11:$C$22,FX_Rates!$E$11:$E$22),1)</f>
        <v>0.94799999999999995</v>
      </c>
      <c r="J62" s="119">
        <f t="shared" si="1"/>
        <v>4597800</v>
      </c>
    </row>
    <row r="63" spans="1:10" ht="19" customHeight="1" x14ac:dyDescent="0.2">
      <c r="B63" s="127">
        <v>8</v>
      </c>
      <c r="C63" s="117">
        <f ca="1">Global_Assumptions!$C$8+((B63-1)*7)</f>
        <v>46051</v>
      </c>
      <c r="D63" s="117">
        <f t="shared" ca="1" si="0"/>
        <v>46057</v>
      </c>
      <c r="E63" s="116" t="s">
        <v>324</v>
      </c>
      <c r="F63" s="116" t="s">
        <v>325</v>
      </c>
      <c r="G63" s="116" t="s">
        <v>95</v>
      </c>
      <c r="H63" s="125">
        <v>145500</v>
      </c>
      <c r="I63" s="118">
        <f>IFERROR(_xlfn.XLOOKUP(G63,FX_Rates!$C$11:$C$22,FX_Rates!$E$11:$E$22),1)</f>
        <v>1</v>
      </c>
      <c r="J63" s="119">
        <f t="shared" si="1"/>
        <v>145500</v>
      </c>
    </row>
    <row r="64" spans="1:10" ht="19" customHeight="1" x14ac:dyDescent="0.2">
      <c r="B64" s="127">
        <v>8</v>
      </c>
      <c r="C64" s="117">
        <f ca="1">Global_Assumptions!$C$8+((B64-1)*7)</f>
        <v>46051</v>
      </c>
      <c r="D64" s="117">
        <f t="shared" ca="1" si="0"/>
        <v>46057</v>
      </c>
      <c r="E64" s="116" t="s">
        <v>326</v>
      </c>
      <c r="F64" s="116" t="s">
        <v>327</v>
      </c>
      <c r="G64" s="116" t="s">
        <v>95</v>
      </c>
      <c r="H64" s="125">
        <v>485000</v>
      </c>
      <c r="I64" s="118">
        <f>IFERROR(_xlfn.XLOOKUP(G64,FX_Rates!$C$11:$C$22,FX_Rates!$E$11:$E$22),1)</f>
        <v>1</v>
      </c>
      <c r="J64" s="119">
        <f t="shared" si="1"/>
        <v>485000</v>
      </c>
    </row>
    <row r="65" spans="1:10" ht="19" customHeight="1" x14ac:dyDescent="0.2">
      <c r="B65" s="127">
        <v>8</v>
      </c>
      <c r="C65" s="117">
        <f ca="1">Global_Assumptions!$C$8+((B65-1)*7)</f>
        <v>46051</v>
      </c>
      <c r="D65" s="117">
        <f t="shared" ca="1" si="0"/>
        <v>46057</v>
      </c>
      <c r="E65" s="116" t="s">
        <v>318</v>
      </c>
      <c r="F65" s="116" t="s">
        <v>328</v>
      </c>
      <c r="G65" s="116" t="s">
        <v>195</v>
      </c>
      <c r="H65" s="125">
        <v>1940000</v>
      </c>
      <c r="I65" s="118">
        <f>IFERROR(_xlfn.XLOOKUP(G65,FX_Rates!$C$11:$C$22,FX_Rates!$E$11:$E$22),1)</f>
        <v>0.79200000000000004</v>
      </c>
      <c r="J65" s="119">
        <f t="shared" si="1"/>
        <v>1536480</v>
      </c>
    </row>
    <row r="66" spans="1:10" ht="19" customHeight="1" x14ac:dyDescent="0.2">
      <c r="A66" s="2" t="s">
        <v>468</v>
      </c>
      <c r="B66" s="126">
        <v>9</v>
      </c>
      <c r="C66" s="122">
        <f ca="1">Global_Assumptions!$C$8+((B66-1)*7)</f>
        <v>46058</v>
      </c>
      <c r="D66" s="122">
        <f t="shared" ca="1" si="0"/>
        <v>46064</v>
      </c>
      <c r="E66" s="121" t="s">
        <v>318</v>
      </c>
      <c r="F66" s="121" t="s">
        <v>319</v>
      </c>
      <c r="G66" s="121" t="s">
        <v>95</v>
      </c>
      <c r="H66" s="125">
        <v>14850000</v>
      </c>
      <c r="I66" s="123">
        <f>IFERROR(_xlfn.XLOOKUP(G66,FX_Rates!$C$11:$C$22,FX_Rates!$E$11:$E$22),1)</f>
        <v>1</v>
      </c>
      <c r="J66" s="124">
        <f t="shared" si="1"/>
        <v>14850000</v>
      </c>
    </row>
    <row r="67" spans="1:10" ht="19" customHeight="1" x14ac:dyDescent="0.2">
      <c r="B67" s="126">
        <v>9</v>
      </c>
      <c r="C67" s="122">
        <f ca="1">Global_Assumptions!$C$8+((B67-1)*7)</f>
        <v>46058</v>
      </c>
      <c r="D67" s="122">
        <f t="shared" ca="1" si="0"/>
        <v>46064</v>
      </c>
      <c r="E67" s="121" t="s">
        <v>318</v>
      </c>
      <c r="F67" s="121" t="s">
        <v>320</v>
      </c>
      <c r="G67" s="121" t="s">
        <v>95</v>
      </c>
      <c r="H67" s="125">
        <v>2970000</v>
      </c>
      <c r="I67" s="123">
        <f>IFERROR(_xlfn.XLOOKUP(G67,FX_Rates!$C$11:$C$22,FX_Rates!$E$11:$E$22),1)</f>
        <v>1</v>
      </c>
      <c r="J67" s="124">
        <f t="shared" si="1"/>
        <v>2970000</v>
      </c>
    </row>
    <row r="68" spans="1:10" ht="19" customHeight="1" x14ac:dyDescent="0.2">
      <c r="B68" s="126">
        <v>9</v>
      </c>
      <c r="C68" s="122">
        <f ca="1">Global_Assumptions!$C$8+((B68-1)*7)</f>
        <v>46058</v>
      </c>
      <c r="D68" s="122">
        <f t="shared" ca="1" si="0"/>
        <v>46064</v>
      </c>
      <c r="E68" s="121" t="s">
        <v>321</v>
      </c>
      <c r="F68" s="121" t="s">
        <v>322</v>
      </c>
      <c r="G68" s="121" t="s">
        <v>95</v>
      </c>
      <c r="H68" s="125">
        <v>24750000</v>
      </c>
      <c r="I68" s="123">
        <f>IFERROR(_xlfn.XLOOKUP(G68,FX_Rates!$C$11:$C$22,FX_Rates!$E$11:$E$22),1)</f>
        <v>1</v>
      </c>
      <c r="J68" s="124">
        <f t="shared" si="1"/>
        <v>24750000</v>
      </c>
    </row>
    <row r="69" spans="1:10" ht="19" customHeight="1" x14ac:dyDescent="0.2">
      <c r="B69" s="126">
        <v>9</v>
      </c>
      <c r="C69" s="122">
        <f ca="1">Global_Assumptions!$C$8+((B69-1)*7)</f>
        <v>46058</v>
      </c>
      <c r="D69" s="122">
        <f t="shared" ca="1" si="0"/>
        <v>46064</v>
      </c>
      <c r="E69" s="121" t="s">
        <v>321</v>
      </c>
      <c r="F69" s="121" t="s">
        <v>323</v>
      </c>
      <c r="G69" s="121" t="s">
        <v>201</v>
      </c>
      <c r="H69" s="125">
        <v>4950000</v>
      </c>
      <c r="I69" s="123">
        <f>IFERROR(_xlfn.XLOOKUP(G69,FX_Rates!$C$11:$C$22,FX_Rates!$E$11:$E$22),1)</f>
        <v>0.94799999999999995</v>
      </c>
      <c r="J69" s="124">
        <f t="shared" si="1"/>
        <v>4692600</v>
      </c>
    </row>
    <row r="70" spans="1:10" ht="19" customHeight="1" x14ac:dyDescent="0.2">
      <c r="B70" s="126">
        <v>9</v>
      </c>
      <c r="C70" s="122">
        <f ca="1">Global_Assumptions!$C$8+((B70-1)*7)</f>
        <v>46058</v>
      </c>
      <c r="D70" s="122">
        <f t="shared" ca="1" si="0"/>
        <v>46064</v>
      </c>
      <c r="E70" s="121" t="s">
        <v>324</v>
      </c>
      <c r="F70" s="121" t="s">
        <v>325</v>
      </c>
      <c r="G70" s="121" t="s">
        <v>95</v>
      </c>
      <c r="H70" s="125">
        <v>148500</v>
      </c>
      <c r="I70" s="123">
        <f>IFERROR(_xlfn.XLOOKUP(G70,FX_Rates!$C$11:$C$22,FX_Rates!$E$11:$E$22),1)</f>
        <v>1</v>
      </c>
      <c r="J70" s="124">
        <f t="shared" si="1"/>
        <v>148500</v>
      </c>
    </row>
    <row r="71" spans="1:10" ht="19" customHeight="1" x14ac:dyDescent="0.2">
      <c r="B71" s="126">
        <v>9</v>
      </c>
      <c r="C71" s="122">
        <f ca="1">Global_Assumptions!$C$8+((B71-1)*7)</f>
        <v>46058</v>
      </c>
      <c r="D71" s="122">
        <f t="shared" ca="1" si="0"/>
        <v>46064</v>
      </c>
      <c r="E71" s="121" t="s">
        <v>326</v>
      </c>
      <c r="F71" s="121" t="s">
        <v>327</v>
      </c>
      <c r="G71" s="121" t="s">
        <v>95</v>
      </c>
      <c r="H71" s="125">
        <v>495000</v>
      </c>
      <c r="I71" s="123">
        <f>IFERROR(_xlfn.XLOOKUP(G71,FX_Rates!$C$11:$C$22,FX_Rates!$E$11:$E$22),1)</f>
        <v>1</v>
      </c>
      <c r="J71" s="124">
        <f t="shared" si="1"/>
        <v>495000</v>
      </c>
    </row>
    <row r="72" spans="1:10" ht="19" customHeight="1" x14ac:dyDescent="0.2">
      <c r="B72" s="126">
        <v>9</v>
      </c>
      <c r="C72" s="122">
        <f ca="1">Global_Assumptions!$C$8+((B72-1)*7)</f>
        <v>46058</v>
      </c>
      <c r="D72" s="122">
        <f t="shared" ca="1" si="0"/>
        <v>46064</v>
      </c>
      <c r="E72" s="121" t="s">
        <v>318</v>
      </c>
      <c r="F72" s="121" t="s">
        <v>328</v>
      </c>
      <c r="G72" s="121" t="s">
        <v>195</v>
      </c>
      <c r="H72" s="125">
        <v>1980000</v>
      </c>
      <c r="I72" s="123">
        <f>IFERROR(_xlfn.XLOOKUP(G72,FX_Rates!$C$11:$C$22,FX_Rates!$E$11:$E$22),1)</f>
        <v>0.79200000000000004</v>
      </c>
      <c r="J72" s="124">
        <f t="shared" si="1"/>
        <v>1568160</v>
      </c>
    </row>
    <row r="73" spans="1:10" ht="19" customHeight="1" x14ac:dyDescent="0.2">
      <c r="A73" s="2" t="s">
        <v>468</v>
      </c>
      <c r="B73" s="127">
        <v>10</v>
      </c>
      <c r="C73" s="117">
        <f ca="1">Global_Assumptions!$C$8+((B73-1)*7)</f>
        <v>46065</v>
      </c>
      <c r="D73" s="117">
        <f t="shared" ca="1" si="0"/>
        <v>46071</v>
      </c>
      <c r="E73" s="116" t="s">
        <v>318</v>
      </c>
      <c r="F73" s="116" t="s">
        <v>319</v>
      </c>
      <c r="G73" s="116" t="s">
        <v>95</v>
      </c>
      <c r="H73" s="125">
        <v>15150000</v>
      </c>
      <c r="I73" s="118">
        <f>IFERROR(_xlfn.XLOOKUP(G73,FX_Rates!$C$11:$C$22,FX_Rates!$E$11:$E$22),1)</f>
        <v>1</v>
      </c>
      <c r="J73" s="119">
        <f t="shared" si="1"/>
        <v>15150000</v>
      </c>
    </row>
    <row r="74" spans="1:10" ht="19" customHeight="1" x14ac:dyDescent="0.2">
      <c r="B74" s="127">
        <v>10</v>
      </c>
      <c r="C74" s="117">
        <f ca="1">Global_Assumptions!$C$8+((B74-1)*7)</f>
        <v>46065</v>
      </c>
      <c r="D74" s="117">
        <f t="shared" ca="1" si="0"/>
        <v>46071</v>
      </c>
      <c r="E74" s="116" t="s">
        <v>318</v>
      </c>
      <c r="F74" s="116" t="s">
        <v>320</v>
      </c>
      <c r="G74" s="116" t="s">
        <v>95</v>
      </c>
      <c r="H74" s="125">
        <v>3030000</v>
      </c>
      <c r="I74" s="118">
        <f>IFERROR(_xlfn.XLOOKUP(G74,FX_Rates!$C$11:$C$22,FX_Rates!$E$11:$E$22),1)</f>
        <v>1</v>
      </c>
      <c r="J74" s="119">
        <f t="shared" si="1"/>
        <v>3030000</v>
      </c>
    </row>
    <row r="75" spans="1:10" ht="19" customHeight="1" x14ac:dyDescent="0.2">
      <c r="B75" s="127">
        <v>10</v>
      </c>
      <c r="C75" s="117">
        <f ca="1">Global_Assumptions!$C$8+((B75-1)*7)</f>
        <v>46065</v>
      </c>
      <c r="D75" s="117">
        <f t="shared" ca="1" si="0"/>
        <v>46071</v>
      </c>
      <c r="E75" s="116" t="s">
        <v>321</v>
      </c>
      <c r="F75" s="116" t="s">
        <v>322</v>
      </c>
      <c r="G75" s="116" t="s">
        <v>95</v>
      </c>
      <c r="H75" s="125">
        <v>25250000</v>
      </c>
      <c r="I75" s="118">
        <f>IFERROR(_xlfn.XLOOKUP(G75,FX_Rates!$C$11:$C$22,FX_Rates!$E$11:$E$22),1)</f>
        <v>1</v>
      </c>
      <c r="J75" s="119">
        <f t="shared" si="1"/>
        <v>25250000</v>
      </c>
    </row>
    <row r="76" spans="1:10" ht="19" customHeight="1" x14ac:dyDescent="0.2">
      <c r="B76" s="127">
        <v>10</v>
      </c>
      <c r="C76" s="117">
        <f ca="1">Global_Assumptions!$C$8+((B76-1)*7)</f>
        <v>46065</v>
      </c>
      <c r="D76" s="117">
        <f t="shared" ca="1" si="0"/>
        <v>46071</v>
      </c>
      <c r="E76" s="116" t="s">
        <v>321</v>
      </c>
      <c r="F76" s="116" t="s">
        <v>323</v>
      </c>
      <c r="G76" s="116" t="s">
        <v>201</v>
      </c>
      <c r="H76" s="125">
        <v>5050000</v>
      </c>
      <c r="I76" s="118">
        <f>IFERROR(_xlfn.XLOOKUP(G76,FX_Rates!$C$11:$C$22,FX_Rates!$E$11:$E$22),1)</f>
        <v>0.94799999999999995</v>
      </c>
      <c r="J76" s="119">
        <f t="shared" si="1"/>
        <v>4787400</v>
      </c>
    </row>
    <row r="77" spans="1:10" ht="19" customHeight="1" x14ac:dyDescent="0.2">
      <c r="B77" s="127">
        <v>10</v>
      </c>
      <c r="C77" s="117">
        <f ca="1">Global_Assumptions!$C$8+((B77-1)*7)</f>
        <v>46065</v>
      </c>
      <c r="D77" s="117">
        <f t="shared" ca="1" si="0"/>
        <v>46071</v>
      </c>
      <c r="E77" s="116" t="s">
        <v>324</v>
      </c>
      <c r="F77" s="116" t="s">
        <v>325</v>
      </c>
      <c r="G77" s="116" t="s">
        <v>95</v>
      </c>
      <c r="H77" s="125">
        <v>151500</v>
      </c>
      <c r="I77" s="118">
        <f>IFERROR(_xlfn.XLOOKUP(G77,FX_Rates!$C$11:$C$22,FX_Rates!$E$11:$E$22),1)</f>
        <v>1</v>
      </c>
      <c r="J77" s="119">
        <f t="shared" si="1"/>
        <v>151500</v>
      </c>
    </row>
    <row r="78" spans="1:10" ht="19" customHeight="1" x14ac:dyDescent="0.2">
      <c r="B78" s="127">
        <v>10</v>
      </c>
      <c r="C78" s="117">
        <f ca="1">Global_Assumptions!$C$8+((B78-1)*7)</f>
        <v>46065</v>
      </c>
      <c r="D78" s="117">
        <f t="shared" ca="1" si="0"/>
        <v>46071</v>
      </c>
      <c r="E78" s="116" t="s">
        <v>326</v>
      </c>
      <c r="F78" s="116" t="s">
        <v>327</v>
      </c>
      <c r="G78" s="116" t="s">
        <v>95</v>
      </c>
      <c r="H78" s="125">
        <v>505000</v>
      </c>
      <c r="I78" s="118">
        <f>IFERROR(_xlfn.XLOOKUP(G78,FX_Rates!$C$11:$C$22,FX_Rates!$E$11:$E$22),1)</f>
        <v>1</v>
      </c>
      <c r="J78" s="119">
        <f t="shared" si="1"/>
        <v>505000</v>
      </c>
    </row>
    <row r="79" spans="1:10" ht="19" customHeight="1" x14ac:dyDescent="0.2">
      <c r="B79" s="127">
        <v>10</v>
      </c>
      <c r="C79" s="117">
        <f ca="1">Global_Assumptions!$C$8+((B79-1)*7)</f>
        <v>46065</v>
      </c>
      <c r="D79" s="117">
        <f t="shared" ca="1" si="0"/>
        <v>46071</v>
      </c>
      <c r="E79" s="116" t="s">
        <v>318</v>
      </c>
      <c r="F79" s="116" t="s">
        <v>328</v>
      </c>
      <c r="G79" s="116" t="s">
        <v>195</v>
      </c>
      <c r="H79" s="125">
        <v>2020000</v>
      </c>
      <c r="I79" s="118">
        <f>IFERROR(_xlfn.XLOOKUP(G79,FX_Rates!$C$11:$C$22,FX_Rates!$E$11:$E$22),1)</f>
        <v>0.79200000000000004</v>
      </c>
      <c r="J79" s="119">
        <f t="shared" si="1"/>
        <v>1599840</v>
      </c>
    </row>
    <row r="80" spans="1:10" ht="19" customHeight="1" x14ac:dyDescent="0.2">
      <c r="A80" s="2" t="s">
        <v>468</v>
      </c>
      <c r="B80" s="126">
        <v>11</v>
      </c>
      <c r="C80" s="122">
        <f ca="1">Global_Assumptions!$C$8+((B80-1)*7)</f>
        <v>46072</v>
      </c>
      <c r="D80" s="122">
        <f t="shared" ca="1" si="0"/>
        <v>46078</v>
      </c>
      <c r="E80" s="121" t="s">
        <v>318</v>
      </c>
      <c r="F80" s="121" t="s">
        <v>319</v>
      </c>
      <c r="G80" s="121" t="s">
        <v>95</v>
      </c>
      <c r="H80" s="125">
        <v>15450000</v>
      </c>
      <c r="I80" s="123">
        <f>IFERROR(_xlfn.XLOOKUP(G80,FX_Rates!$C$11:$C$22,FX_Rates!$E$11:$E$22),1)</f>
        <v>1</v>
      </c>
      <c r="J80" s="124">
        <f t="shared" si="1"/>
        <v>15450000</v>
      </c>
    </row>
    <row r="81" spans="1:10" ht="19" customHeight="1" x14ac:dyDescent="0.2">
      <c r="B81" s="126">
        <v>11</v>
      </c>
      <c r="C81" s="122">
        <f ca="1">Global_Assumptions!$C$8+((B81-1)*7)</f>
        <v>46072</v>
      </c>
      <c r="D81" s="122">
        <f t="shared" ca="1" si="0"/>
        <v>46078</v>
      </c>
      <c r="E81" s="121" t="s">
        <v>318</v>
      </c>
      <c r="F81" s="121" t="s">
        <v>320</v>
      </c>
      <c r="G81" s="121" t="s">
        <v>95</v>
      </c>
      <c r="H81" s="125">
        <v>3090000</v>
      </c>
      <c r="I81" s="123">
        <f>IFERROR(_xlfn.XLOOKUP(G81,FX_Rates!$C$11:$C$22,FX_Rates!$E$11:$E$22),1)</f>
        <v>1</v>
      </c>
      <c r="J81" s="124">
        <f t="shared" si="1"/>
        <v>3090000</v>
      </c>
    </row>
    <row r="82" spans="1:10" ht="19" customHeight="1" x14ac:dyDescent="0.2">
      <c r="B82" s="126">
        <v>11</v>
      </c>
      <c r="C82" s="122">
        <f ca="1">Global_Assumptions!$C$8+((B82-1)*7)</f>
        <v>46072</v>
      </c>
      <c r="D82" s="122">
        <f t="shared" ca="1" si="0"/>
        <v>46078</v>
      </c>
      <c r="E82" s="121" t="s">
        <v>321</v>
      </c>
      <c r="F82" s="121" t="s">
        <v>322</v>
      </c>
      <c r="G82" s="121" t="s">
        <v>95</v>
      </c>
      <c r="H82" s="125">
        <v>25750000</v>
      </c>
      <c r="I82" s="123">
        <f>IFERROR(_xlfn.XLOOKUP(G82,FX_Rates!$C$11:$C$22,FX_Rates!$E$11:$E$22),1)</f>
        <v>1</v>
      </c>
      <c r="J82" s="124">
        <f t="shared" si="1"/>
        <v>25750000</v>
      </c>
    </row>
    <row r="83" spans="1:10" ht="19" customHeight="1" x14ac:dyDescent="0.2">
      <c r="B83" s="126">
        <v>11</v>
      </c>
      <c r="C83" s="122">
        <f ca="1">Global_Assumptions!$C$8+((B83-1)*7)</f>
        <v>46072</v>
      </c>
      <c r="D83" s="122">
        <f t="shared" ca="1" si="0"/>
        <v>46078</v>
      </c>
      <c r="E83" s="121" t="s">
        <v>321</v>
      </c>
      <c r="F83" s="121" t="s">
        <v>323</v>
      </c>
      <c r="G83" s="121" t="s">
        <v>201</v>
      </c>
      <c r="H83" s="125">
        <v>5150000</v>
      </c>
      <c r="I83" s="123">
        <f>IFERROR(_xlfn.XLOOKUP(G83,FX_Rates!$C$11:$C$22,FX_Rates!$E$11:$E$22),1)</f>
        <v>0.94799999999999995</v>
      </c>
      <c r="J83" s="124">
        <f t="shared" si="1"/>
        <v>4882200</v>
      </c>
    </row>
    <row r="84" spans="1:10" ht="19" customHeight="1" x14ac:dyDescent="0.2">
      <c r="B84" s="126">
        <v>11</v>
      </c>
      <c r="C84" s="122">
        <f ca="1">Global_Assumptions!$C$8+((B84-1)*7)</f>
        <v>46072</v>
      </c>
      <c r="D84" s="122">
        <f t="shared" ca="1" si="0"/>
        <v>46078</v>
      </c>
      <c r="E84" s="121" t="s">
        <v>324</v>
      </c>
      <c r="F84" s="121" t="s">
        <v>325</v>
      </c>
      <c r="G84" s="121" t="s">
        <v>95</v>
      </c>
      <c r="H84" s="125">
        <v>154500</v>
      </c>
      <c r="I84" s="123">
        <f>IFERROR(_xlfn.XLOOKUP(G84,FX_Rates!$C$11:$C$22,FX_Rates!$E$11:$E$22),1)</f>
        <v>1</v>
      </c>
      <c r="J84" s="124">
        <f t="shared" si="1"/>
        <v>154500</v>
      </c>
    </row>
    <row r="85" spans="1:10" ht="19" customHeight="1" x14ac:dyDescent="0.2">
      <c r="B85" s="126">
        <v>11</v>
      </c>
      <c r="C85" s="122">
        <f ca="1">Global_Assumptions!$C$8+((B85-1)*7)</f>
        <v>46072</v>
      </c>
      <c r="D85" s="122">
        <f t="shared" ca="1" si="0"/>
        <v>46078</v>
      </c>
      <c r="E85" s="121" t="s">
        <v>326</v>
      </c>
      <c r="F85" s="121" t="s">
        <v>327</v>
      </c>
      <c r="G85" s="121" t="s">
        <v>95</v>
      </c>
      <c r="H85" s="125">
        <v>515000</v>
      </c>
      <c r="I85" s="123">
        <f>IFERROR(_xlfn.XLOOKUP(G85,FX_Rates!$C$11:$C$22,FX_Rates!$E$11:$E$22),1)</f>
        <v>1</v>
      </c>
      <c r="J85" s="124">
        <f t="shared" si="1"/>
        <v>515000</v>
      </c>
    </row>
    <row r="86" spans="1:10" ht="19" customHeight="1" x14ac:dyDescent="0.2">
      <c r="B86" s="126">
        <v>11</v>
      </c>
      <c r="C86" s="122">
        <f ca="1">Global_Assumptions!$C$8+((B86-1)*7)</f>
        <v>46072</v>
      </c>
      <c r="D86" s="122">
        <f t="shared" ca="1" si="0"/>
        <v>46078</v>
      </c>
      <c r="E86" s="121" t="s">
        <v>318</v>
      </c>
      <c r="F86" s="121" t="s">
        <v>328</v>
      </c>
      <c r="G86" s="121" t="s">
        <v>195</v>
      </c>
      <c r="H86" s="125">
        <v>2060000</v>
      </c>
      <c r="I86" s="123">
        <f>IFERROR(_xlfn.XLOOKUP(G86,FX_Rates!$C$11:$C$22,FX_Rates!$E$11:$E$22),1)</f>
        <v>0.79200000000000004</v>
      </c>
      <c r="J86" s="124">
        <f t="shared" si="1"/>
        <v>1631520</v>
      </c>
    </row>
    <row r="87" spans="1:10" ht="19" customHeight="1" x14ac:dyDescent="0.2">
      <c r="A87" s="2" t="s">
        <v>468</v>
      </c>
      <c r="B87" s="127">
        <v>12</v>
      </c>
      <c r="C87" s="117">
        <f ca="1">Global_Assumptions!$C$8+((B87-1)*7)</f>
        <v>46079</v>
      </c>
      <c r="D87" s="117">
        <f t="shared" ca="1" si="0"/>
        <v>46085</v>
      </c>
      <c r="E87" s="116" t="s">
        <v>318</v>
      </c>
      <c r="F87" s="116" t="s">
        <v>319</v>
      </c>
      <c r="G87" s="116" t="s">
        <v>95</v>
      </c>
      <c r="H87" s="125">
        <v>14550000</v>
      </c>
      <c r="I87" s="118">
        <f>IFERROR(_xlfn.XLOOKUP(G87,FX_Rates!$C$11:$C$22,FX_Rates!$E$11:$E$22),1)</f>
        <v>1</v>
      </c>
      <c r="J87" s="119">
        <f t="shared" si="1"/>
        <v>14550000</v>
      </c>
    </row>
    <row r="88" spans="1:10" ht="19" customHeight="1" x14ac:dyDescent="0.2">
      <c r="B88" s="127">
        <v>12</v>
      </c>
      <c r="C88" s="117">
        <f ca="1">Global_Assumptions!$C$8+((B88-1)*7)</f>
        <v>46079</v>
      </c>
      <c r="D88" s="117">
        <f t="shared" ca="1" si="0"/>
        <v>46085</v>
      </c>
      <c r="E88" s="116" t="s">
        <v>318</v>
      </c>
      <c r="F88" s="116" t="s">
        <v>320</v>
      </c>
      <c r="G88" s="116" t="s">
        <v>95</v>
      </c>
      <c r="H88" s="125">
        <v>2910000</v>
      </c>
      <c r="I88" s="118">
        <f>IFERROR(_xlfn.XLOOKUP(G88,FX_Rates!$C$11:$C$22,FX_Rates!$E$11:$E$22),1)</f>
        <v>1</v>
      </c>
      <c r="J88" s="119">
        <f t="shared" si="1"/>
        <v>2910000</v>
      </c>
    </row>
    <row r="89" spans="1:10" ht="19" customHeight="1" x14ac:dyDescent="0.2">
      <c r="B89" s="127">
        <v>12</v>
      </c>
      <c r="C89" s="117">
        <f ca="1">Global_Assumptions!$C$8+((B89-1)*7)</f>
        <v>46079</v>
      </c>
      <c r="D89" s="117">
        <f t="shared" ca="1" si="0"/>
        <v>46085</v>
      </c>
      <c r="E89" s="116" t="s">
        <v>321</v>
      </c>
      <c r="F89" s="116" t="s">
        <v>322</v>
      </c>
      <c r="G89" s="116" t="s">
        <v>95</v>
      </c>
      <c r="H89" s="125">
        <v>24250000</v>
      </c>
      <c r="I89" s="118">
        <f>IFERROR(_xlfn.XLOOKUP(G89,FX_Rates!$C$11:$C$22,FX_Rates!$E$11:$E$22),1)</f>
        <v>1</v>
      </c>
      <c r="J89" s="119">
        <f t="shared" si="1"/>
        <v>24250000</v>
      </c>
    </row>
    <row r="90" spans="1:10" ht="19" customHeight="1" x14ac:dyDescent="0.2">
      <c r="B90" s="127">
        <v>12</v>
      </c>
      <c r="C90" s="117">
        <f ca="1">Global_Assumptions!$C$8+((B90-1)*7)</f>
        <v>46079</v>
      </c>
      <c r="D90" s="117">
        <f t="shared" ca="1" si="0"/>
        <v>46085</v>
      </c>
      <c r="E90" s="116" t="s">
        <v>321</v>
      </c>
      <c r="F90" s="116" t="s">
        <v>323</v>
      </c>
      <c r="G90" s="116" t="s">
        <v>201</v>
      </c>
      <c r="H90" s="125">
        <v>4850000</v>
      </c>
      <c r="I90" s="118">
        <f>IFERROR(_xlfn.XLOOKUP(G90,FX_Rates!$C$11:$C$22,FX_Rates!$E$11:$E$22),1)</f>
        <v>0.94799999999999995</v>
      </c>
      <c r="J90" s="119">
        <f t="shared" si="1"/>
        <v>4597800</v>
      </c>
    </row>
    <row r="91" spans="1:10" ht="19" customHeight="1" x14ac:dyDescent="0.2">
      <c r="B91" s="127">
        <v>12</v>
      </c>
      <c r="C91" s="117">
        <f ca="1">Global_Assumptions!$C$8+((B91-1)*7)</f>
        <v>46079</v>
      </c>
      <c r="D91" s="117">
        <f t="shared" ca="1" si="0"/>
        <v>46085</v>
      </c>
      <c r="E91" s="116" t="s">
        <v>324</v>
      </c>
      <c r="F91" s="116" t="s">
        <v>325</v>
      </c>
      <c r="G91" s="116" t="s">
        <v>95</v>
      </c>
      <c r="H91" s="125">
        <v>145500</v>
      </c>
      <c r="I91" s="118">
        <f>IFERROR(_xlfn.XLOOKUP(G91,FX_Rates!$C$11:$C$22,FX_Rates!$E$11:$E$22),1)</f>
        <v>1</v>
      </c>
      <c r="J91" s="119">
        <f t="shared" si="1"/>
        <v>145500</v>
      </c>
    </row>
    <row r="92" spans="1:10" ht="19" customHeight="1" x14ac:dyDescent="0.2">
      <c r="B92" s="127">
        <v>12</v>
      </c>
      <c r="C92" s="117">
        <f ca="1">Global_Assumptions!$C$8+((B92-1)*7)</f>
        <v>46079</v>
      </c>
      <c r="D92" s="117">
        <f t="shared" ca="1" si="0"/>
        <v>46085</v>
      </c>
      <c r="E92" s="116" t="s">
        <v>326</v>
      </c>
      <c r="F92" s="116" t="s">
        <v>327</v>
      </c>
      <c r="G92" s="116" t="s">
        <v>95</v>
      </c>
      <c r="H92" s="125">
        <v>485000</v>
      </c>
      <c r="I92" s="118">
        <f>IFERROR(_xlfn.XLOOKUP(G92,FX_Rates!$C$11:$C$22,FX_Rates!$E$11:$E$22),1)</f>
        <v>1</v>
      </c>
      <c r="J92" s="119">
        <f t="shared" si="1"/>
        <v>485000</v>
      </c>
    </row>
    <row r="93" spans="1:10" ht="19" customHeight="1" x14ac:dyDescent="0.2">
      <c r="B93" s="127">
        <v>12</v>
      </c>
      <c r="C93" s="117">
        <f ca="1">Global_Assumptions!$C$8+((B93-1)*7)</f>
        <v>46079</v>
      </c>
      <c r="D93" s="117">
        <f t="shared" ca="1" si="0"/>
        <v>46085</v>
      </c>
      <c r="E93" s="116" t="s">
        <v>318</v>
      </c>
      <c r="F93" s="116" t="s">
        <v>328</v>
      </c>
      <c r="G93" s="116" t="s">
        <v>195</v>
      </c>
      <c r="H93" s="125">
        <v>1940000</v>
      </c>
      <c r="I93" s="118">
        <f>IFERROR(_xlfn.XLOOKUP(G93,FX_Rates!$C$11:$C$22,FX_Rates!$E$11:$E$22),1)</f>
        <v>0.79200000000000004</v>
      </c>
      <c r="J93" s="119">
        <f t="shared" si="1"/>
        <v>1536480</v>
      </c>
    </row>
    <row r="94" spans="1:10" ht="19" customHeight="1" x14ac:dyDescent="0.2">
      <c r="A94" s="2" t="s">
        <v>468</v>
      </c>
      <c r="B94" s="126">
        <v>13</v>
      </c>
      <c r="C94" s="122">
        <f ca="1">Global_Assumptions!$C$8+((B94-1)*7)</f>
        <v>46086</v>
      </c>
      <c r="D94" s="122">
        <f t="shared" ca="1" si="0"/>
        <v>46092</v>
      </c>
      <c r="E94" s="121" t="s">
        <v>318</v>
      </c>
      <c r="F94" s="121" t="s">
        <v>319</v>
      </c>
      <c r="G94" s="121" t="s">
        <v>95</v>
      </c>
      <c r="H94" s="125">
        <v>14850000</v>
      </c>
      <c r="I94" s="123">
        <f>IFERROR(_xlfn.XLOOKUP(G94,FX_Rates!$C$11:$C$22,FX_Rates!$E$11:$E$22),1)</f>
        <v>1</v>
      </c>
      <c r="J94" s="124">
        <f t="shared" si="1"/>
        <v>14850000</v>
      </c>
    </row>
    <row r="95" spans="1:10" ht="19" customHeight="1" x14ac:dyDescent="0.2">
      <c r="B95" s="126">
        <v>13</v>
      </c>
      <c r="C95" s="122">
        <f ca="1">Global_Assumptions!$C$8+((B95-1)*7)</f>
        <v>46086</v>
      </c>
      <c r="D95" s="122">
        <f t="shared" ca="1" si="0"/>
        <v>46092</v>
      </c>
      <c r="E95" s="121" t="s">
        <v>318</v>
      </c>
      <c r="F95" s="121" t="s">
        <v>320</v>
      </c>
      <c r="G95" s="121" t="s">
        <v>95</v>
      </c>
      <c r="H95" s="125">
        <v>2970000</v>
      </c>
      <c r="I95" s="123">
        <f>IFERROR(_xlfn.XLOOKUP(G95,FX_Rates!$C$11:$C$22,FX_Rates!$E$11:$E$22),1)</f>
        <v>1</v>
      </c>
      <c r="J95" s="124">
        <f t="shared" si="1"/>
        <v>2970000</v>
      </c>
    </row>
    <row r="96" spans="1:10" ht="19" customHeight="1" x14ac:dyDescent="0.2">
      <c r="B96" s="126">
        <v>13</v>
      </c>
      <c r="C96" s="122">
        <f ca="1">Global_Assumptions!$C$8+((B96-1)*7)</f>
        <v>46086</v>
      </c>
      <c r="D96" s="122">
        <f t="shared" ca="1" si="0"/>
        <v>46092</v>
      </c>
      <c r="E96" s="121" t="s">
        <v>321</v>
      </c>
      <c r="F96" s="121" t="s">
        <v>322</v>
      </c>
      <c r="G96" s="121" t="s">
        <v>95</v>
      </c>
      <c r="H96" s="125">
        <v>24750000</v>
      </c>
      <c r="I96" s="123">
        <f>IFERROR(_xlfn.XLOOKUP(G96,FX_Rates!$C$11:$C$22,FX_Rates!$E$11:$E$22),1)</f>
        <v>1</v>
      </c>
      <c r="J96" s="124">
        <f t="shared" si="1"/>
        <v>24750000</v>
      </c>
    </row>
    <row r="97" spans="1:10" ht="19" customHeight="1" x14ac:dyDescent="0.2">
      <c r="B97" s="126">
        <v>13</v>
      </c>
      <c r="C97" s="122">
        <f ca="1">Global_Assumptions!$C$8+((B97-1)*7)</f>
        <v>46086</v>
      </c>
      <c r="D97" s="122">
        <f t="shared" ca="1" si="0"/>
        <v>46092</v>
      </c>
      <c r="E97" s="121" t="s">
        <v>321</v>
      </c>
      <c r="F97" s="121" t="s">
        <v>323</v>
      </c>
      <c r="G97" s="121" t="s">
        <v>201</v>
      </c>
      <c r="H97" s="125">
        <v>4950000</v>
      </c>
      <c r="I97" s="123">
        <f>IFERROR(_xlfn.XLOOKUP(G97,FX_Rates!$C$11:$C$22,FX_Rates!$E$11:$E$22),1)</f>
        <v>0.94799999999999995</v>
      </c>
      <c r="J97" s="124">
        <f t="shared" si="1"/>
        <v>4692600</v>
      </c>
    </row>
    <row r="98" spans="1:10" ht="19" customHeight="1" x14ac:dyDescent="0.2">
      <c r="B98" s="126">
        <v>13</v>
      </c>
      <c r="C98" s="122">
        <f ca="1">Global_Assumptions!$C$8+((B98-1)*7)</f>
        <v>46086</v>
      </c>
      <c r="D98" s="122">
        <f t="shared" ca="1" si="0"/>
        <v>46092</v>
      </c>
      <c r="E98" s="121" t="s">
        <v>324</v>
      </c>
      <c r="F98" s="121" t="s">
        <v>325</v>
      </c>
      <c r="G98" s="121" t="s">
        <v>95</v>
      </c>
      <c r="H98" s="125">
        <v>148500</v>
      </c>
      <c r="I98" s="123">
        <f>IFERROR(_xlfn.XLOOKUP(G98,FX_Rates!$C$11:$C$22,FX_Rates!$E$11:$E$22),1)</f>
        <v>1</v>
      </c>
      <c r="J98" s="124">
        <f t="shared" si="1"/>
        <v>148500</v>
      </c>
    </row>
    <row r="99" spans="1:10" ht="19" customHeight="1" x14ac:dyDescent="0.2">
      <c r="B99" s="126">
        <v>13</v>
      </c>
      <c r="C99" s="122">
        <f ca="1">Global_Assumptions!$C$8+((B99-1)*7)</f>
        <v>46086</v>
      </c>
      <c r="D99" s="122">
        <f t="shared" ca="1" si="0"/>
        <v>46092</v>
      </c>
      <c r="E99" s="121" t="s">
        <v>326</v>
      </c>
      <c r="F99" s="121" t="s">
        <v>327</v>
      </c>
      <c r="G99" s="121" t="s">
        <v>95</v>
      </c>
      <c r="H99" s="125">
        <v>495000</v>
      </c>
      <c r="I99" s="123">
        <f>IFERROR(_xlfn.XLOOKUP(G99,FX_Rates!$C$11:$C$22,FX_Rates!$E$11:$E$22),1)</f>
        <v>1</v>
      </c>
      <c r="J99" s="124">
        <f t="shared" si="1"/>
        <v>495000</v>
      </c>
    </row>
    <row r="100" spans="1:10" ht="19" customHeight="1" x14ac:dyDescent="0.2">
      <c r="A100" s="2" t="s">
        <v>468</v>
      </c>
      <c r="B100" s="126">
        <v>13</v>
      </c>
      <c r="C100" s="122">
        <f ca="1">Global_Assumptions!$C$8+((B100-1)*7)</f>
        <v>46086</v>
      </c>
      <c r="D100" s="122">
        <f t="shared" ca="1" si="0"/>
        <v>46092</v>
      </c>
      <c r="E100" s="121" t="s">
        <v>318</v>
      </c>
      <c r="F100" s="121" t="s">
        <v>328</v>
      </c>
      <c r="G100" s="121" t="s">
        <v>195</v>
      </c>
      <c r="H100" s="125">
        <v>1980000</v>
      </c>
      <c r="I100" s="123">
        <f>IFERROR(_xlfn.XLOOKUP(G100,FX_Rates!$C$11:$C$22,FX_Rates!$E$11:$E$22),1)</f>
        <v>0.79200000000000004</v>
      </c>
      <c r="J100" s="124">
        <f t="shared" si="1"/>
        <v>1568160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4AE8-3546-9C08-E188-311EADD3E4E3}">
  <dimension ref="A2:P170"/>
  <sheetViews>
    <sheetView showGridLines="0" workbookViewId="0">
      <pane ySplit="9" topLeftCell="A10" activePane="bottomLeft" state="frozen"/>
      <selection pane="bottomLeft" activeCell="B3" sqref="B3"/>
    </sheetView>
  </sheetViews>
  <sheetFormatPr baseColWidth="10" defaultColWidth="7.83203125" defaultRowHeight="19" customHeight="1" x14ac:dyDescent="0.2"/>
  <cols>
    <col min="1" max="1" width="3.83203125" style="2" customWidth="1"/>
    <col min="2" max="2" width="7.33203125" style="2" customWidth="1"/>
    <col min="3" max="3" width="15" style="2" customWidth="1"/>
    <col min="4" max="4" width="13.83203125" style="2" customWidth="1"/>
    <col min="5" max="5" width="18.83203125" style="2" customWidth="1"/>
    <col min="6" max="6" width="30" style="2" customWidth="1"/>
    <col min="7" max="7" width="10" style="2" customWidth="1"/>
    <col min="8" max="8" width="17.5" style="2" customWidth="1"/>
    <col min="9" max="9" width="11.33203125" style="2" customWidth="1"/>
    <col min="10" max="10" width="17.5" style="2" customWidth="1"/>
    <col min="11" max="11" width="21" style="2" customWidth="1"/>
    <col min="12" max="13" width="7.83203125" style="2"/>
    <col min="14" max="14" width="17" style="2" customWidth="1"/>
    <col min="15" max="15" width="19.83203125" style="2" customWidth="1"/>
    <col min="16" max="16" width="10.83203125" style="2" customWidth="1"/>
    <col min="17" max="17" width="10.6640625" style="2" customWidth="1"/>
    <col min="18" max="16384" width="7.83203125" style="2"/>
  </cols>
  <sheetData>
    <row r="2" spans="1:15" ht="25" customHeight="1" x14ac:dyDescent="0.2">
      <c r="B2" s="24" t="s">
        <v>336</v>
      </c>
    </row>
    <row r="3" spans="1:15" ht="19" customHeight="1" x14ac:dyDescent="0.2">
      <c r="B3" s="107" t="s">
        <v>477</v>
      </c>
    </row>
    <row r="5" spans="1:15" ht="19" customHeight="1" x14ac:dyDescent="0.2">
      <c r="B5" s="3" t="s">
        <v>168</v>
      </c>
      <c r="D5" s="105" t="s">
        <v>337</v>
      </c>
    </row>
    <row r="6" spans="1:15" ht="19" customHeight="1" x14ac:dyDescent="0.2">
      <c r="B6" s="3" t="s">
        <v>169</v>
      </c>
      <c r="D6" s="105" t="s">
        <v>309</v>
      </c>
    </row>
    <row r="7" spans="1:15" ht="19" customHeight="1" x14ac:dyDescent="0.2">
      <c r="B7" s="3" t="s">
        <v>171</v>
      </c>
      <c r="D7" s="105" t="s">
        <v>172</v>
      </c>
    </row>
    <row r="9" spans="1:15" ht="19" customHeight="1" x14ac:dyDescent="0.2">
      <c r="B9" s="138" t="s">
        <v>310</v>
      </c>
      <c r="C9" s="138" t="s">
        <v>311</v>
      </c>
      <c r="D9" s="138" t="s">
        <v>312</v>
      </c>
      <c r="E9" s="138" t="s">
        <v>313</v>
      </c>
      <c r="F9" s="138" t="s">
        <v>314</v>
      </c>
      <c r="G9" s="138" t="s">
        <v>178</v>
      </c>
      <c r="H9" s="138" t="s">
        <v>317</v>
      </c>
      <c r="I9" s="138" t="s">
        <v>316</v>
      </c>
      <c r="J9" s="138" t="s">
        <v>317</v>
      </c>
      <c r="K9" s="138" t="s">
        <v>338</v>
      </c>
    </row>
    <row r="10" spans="1:15" ht="19" customHeight="1" x14ac:dyDescent="0.2">
      <c r="A10" s="2" t="s">
        <v>468</v>
      </c>
      <c r="B10" s="126">
        <v>1</v>
      </c>
      <c r="C10" s="122">
        <f ca="1">Global_Assumptions!$C$8+((B10-1)*7)</f>
        <v>46002</v>
      </c>
      <c r="D10" s="122">
        <f t="shared" ref="D10:D139" ca="1" si="0">C10+6</f>
        <v>46008</v>
      </c>
      <c r="E10" s="121" t="s">
        <v>339</v>
      </c>
      <c r="F10" s="121" t="s">
        <v>340</v>
      </c>
      <c r="G10" s="121" t="s">
        <v>95</v>
      </c>
      <c r="H10" s="125">
        <v>20000000</v>
      </c>
      <c r="I10" s="123">
        <f>IFERROR(_xlfn.XLOOKUP(G10,FX_Rates!$C$11:$C$22,FX_Rates!$E$11:$E$22),1)</f>
        <v>1</v>
      </c>
      <c r="J10" s="124">
        <f t="shared" ref="J10:J139" si="1">H10*I10*K10</f>
        <v>20000000</v>
      </c>
      <c r="K10" s="139">
        <v>1</v>
      </c>
    </row>
    <row r="11" spans="1:15" ht="19" customHeight="1" thickBot="1" x14ac:dyDescent="0.25">
      <c r="B11" s="126">
        <v>1</v>
      </c>
      <c r="C11" s="122">
        <f ca="1">Global_Assumptions!$C$8+((B11-1)*7)</f>
        <v>46002</v>
      </c>
      <c r="D11" s="122">
        <f t="shared" ca="1" si="0"/>
        <v>46008</v>
      </c>
      <c r="E11" s="121" t="s">
        <v>339</v>
      </c>
      <c r="F11" s="121" t="s">
        <v>341</v>
      </c>
      <c r="G11" s="121" t="s">
        <v>95</v>
      </c>
      <c r="H11" s="125">
        <v>8000000</v>
      </c>
      <c r="I11" s="123">
        <f>IFERROR(_xlfn.XLOOKUP(G11,FX_Rates!$C$11:$C$22,FX_Rates!$E$11:$E$22),1)</f>
        <v>1</v>
      </c>
      <c r="J11" s="124">
        <f t="shared" si="1"/>
        <v>8000000</v>
      </c>
      <c r="K11" s="139">
        <v>1</v>
      </c>
      <c r="N11" s="10" t="s">
        <v>329</v>
      </c>
      <c r="O11" s="10"/>
    </row>
    <row r="12" spans="1:15" ht="19" customHeight="1" x14ac:dyDescent="0.2">
      <c r="B12" s="126">
        <v>1</v>
      </c>
      <c r="C12" s="122">
        <f ca="1">Global_Assumptions!$C$8+((B12-1)*7)</f>
        <v>46002</v>
      </c>
      <c r="D12" s="122">
        <f t="shared" ca="1" si="0"/>
        <v>46008</v>
      </c>
      <c r="E12" s="121" t="s">
        <v>339</v>
      </c>
      <c r="F12" s="121" t="s">
        <v>342</v>
      </c>
      <c r="G12" s="121" t="s">
        <v>201</v>
      </c>
      <c r="H12" s="125">
        <v>3000000</v>
      </c>
      <c r="I12" s="123">
        <f>IFERROR(_xlfn.XLOOKUP(G12,FX_Rates!$C$11:$C$22,FX_Rates!$E$11:$E$22),1)</f>
        <v>0.94799999999999995</v>
      </c>
      <c r="J12" s="124">
        <f t="shared" si="1"/>
        <v>2844000</v>
      </c>
      <c r="K12" s="139">
        <v>1</v>
      </c>
      <c r="N12" s="17" t="s">
        <v>330</v>
      </c>
      <c r="O12" s="17" t="s">
        <v>354</v>
      </c>
    </row>
    <row r="13" spans="1:15" ht="19" customHeight="1" x14ac:dyDescent="0.2">
      <c r="B13" s="126">
        <v>1</v>
      </c>
      <c r="C13" s="122">
        <f ca="1">Global_Assumptions!$C$8+((B13-1)*7)</f>
        <v>46002</v>
      </c>
      <c r="D13" s="122">
        <f t="shared" ca="1" si="0"/>
        <v>46008</v>
      </c>
      <c r="E13" s="121" t="s">
        <v>343</v>
      </c>
      <c r="F13" s="121" t="s">
        <v>344</v>
      </c>
      <c r="G13" s="121" t="s">
        <v>95</v>
      </c>
      <c r="H13" s="125">
        <v>2500000</v>
      </c>
      <c r="I13" s="123">
        <f>IFERROR(_xlfn.XLOOKUP(G13,FX_Rates!$C$11:$C$22,FX_Rates!$E$11:$E$22),1)</f>
        <v>1</v>
      </c>
      <c r="J13" s="124">
        <f t="shared" si="1"/>
        <v>2500000</v>
      </c>
      <c r="K13" s="139">
        <v>1</v>
      </c>
      <c r="N13" s="11">
        <v>1</v>
      </c>
      <c r="O13" s="18">
        <f t="shared" ref="O13:O25" si="2">SUMIF($B$10:$B$139,N13,$J$10:$J$139)</f>
        <v>42977600</v>
      </c>
    </row>
    <row r="14" spans="1:15" ht="19" customHeight="1" x14ac:dyDescent="0.2">
      <c r="B14" s="126">
        <v>1</v>
      </c>
      <c r="C14" s="122">
        <f ca="1">Global_Assumptions!$C$8+((B14-1)*7)</f>
        <v>46002</v>
      </c>
      <c r="D14" s="122">
        <f t="shared" ca="1" si="0"/>
        <v>46008</v>
      </c>
      <c r="E14" s="121" t="s">
        <v>343</v>
      </c>
      <c r="F14" s="121" t="s">
        <v>345</v>
      </c>
      <c r="G14" s="121" t="s">
        <v>95</v>
      </c>
      <c r="H14" s="125">
        <v>1500000</v>
      </c>
      <c r="I14" s="123">
        <f>IFERROR(_xlfn.XLOOKUP(G14,FX_Rates!$C$11:$C$22,FX_Rates!$E$11:$E$22),1)</f>
        <v>1</v>
      </c>
      <c r="J14" s="124">
        <f t="shared" si="1"/>
        <v>1500000</v>
      </c>
      <c r="K14" s="139">
        <v>1</v>
      </c>
      <c r="N14" s="11">
        <v>2</v>
      </c>
      <c r="O14" s="18">
        <f t="shared" si="2"/>
        <v>50676920</v>
      </c>
    </row>
    <row r="15" spans="1:15" ht="19" customHeight="1" x14ac:dyDescent="0.2">
      <c r="B15" s="126">
        <v>1</v>
      </c>
      <c r="C15" s="122">
        <f ca="1">Global_Assumptions!$C$8+((B15-1)*7)</f>
        <v>46002</v>
      </c>
      <c r="D15" s="122">
        <f t="shared" ca="1" si="0"/>
        <v>46008</v>
      </c>
      <c r="E15" s="121" t="s">
        <v>343</v>
      </c>
      <c r="F15" s="121" t="s">
        <v>346</v>
      </c>
      <c r="G15" s="121" t="s">
        <v>95</v>
      </c>
      <c r="H15" s="125">
        <v>1000000</v>
      </c>
      <c r="I15" s="123">
        <f>IFERROR(_xlfn.XLOOKUP(G15,FX_Rates!$C$11:$C$22,FX_Rates!$E$11:$E$22),1)</f>
        <v>1</v>
      </c>
      <c r="J15" s="124">
        <f t="shared" si="1"/>
        <v>1000000</v>
      </c>
      <c r="K15" s="139">
        <v>1</v>
      </c>
      <c r="N15" s="11">
        <v>3</v>
      </c>
      <c r="O15" s="18">
        <f t="shared" si="2"/>
        <v>42332936</v>
      </c>
    </row>
    <row r="16" spans="1:15" ht="19" customHeight="1" x14ac:dyDescent="0.2">
      <c r="B16" s="126">
        <v>1</v>
      </c>
      <c r="C16" s="122">
        <f ca="1">Global_Assumptions!$C$8+((B16-1)*7)</f>
        <v>46002</v>
      </c>
      <c r="D16" s="122">
        <f t="shared" ca="1" si="0"/>
        <v>46008</v>
      </c>
      <c r="E16" s="121" t="s">
        <v>347</v>
      </c>
      <c r="F16" s="121" t="s">
        <v>348</v>
      </c>
      <c r="G16" s="121" t="s">
        <v>95</v>
      </c>
      <c r="H16" s="125">
        <v>4000000</v>
      </c>
      <c r="I16" s="123">
        <f>IFERROR(_xlfn.XLOOKUP(G16,FX_Rates!$C$11:$C$22,FX_Rates!$E$11:$E$22),1)</f>
        <v>1</v>
      </c>
      <c r="J16" s="124">
        <f t="shared" si="1"/>
        <v>4000000</v>
      </c>
      <c r="K16" s="139">
        <v>1</v>
      </c>
      <c r="N16" s="11">
        <v>4</v>
      </c>
      <c r="O16" s="18">
        <f t="shared" si="2"/>
        <v>53928000</v>
      </c>
    </row>
    <row r="17" spans="1:16" ht="19" customHeight="1" x14ac:dyDescent="0.2">
      <c r="B17" s="126">
        <v>1</v>
      </c>
      <c r="C17" s="122">
        <f ca="1">Global_Assumptions!$C$8+((B17-1)*7)</f>
        <v>46002</v>
      </c>
      <c r="D17" s="122">
        <f t="shared" ca="1" si="0"/>
        <v>46008</v>
      </c>
      <c r="E17" s="121" t="s">
        <v>347</v>
      </c>
      <c r="F17" s="121" t="s">
        <v>349</v>
      </c>
      <c r="G17" s="121" t="s">
        <v>195</v>
      </c>
      <c r="H17" s="125">
        <v>800000</v>
      </c>
      <c r="I17" s="123">
        <f>IFERROR(_xlfn.XLOOKUP(G17,FX_Rates!$C$11:$C$22,FX_Rates!$E$11:$E$22),1)</f>
        <v>0.79200000000000004</v>
      </c>
      <c r="J17" s="124">
        <f t="shared" si="1"/>
        <v>633600</v>
      </c>
      <c r="K17" s="139">
        <v>1</v>
      </c>
      <c r="N17" s="11">
        <v>5</v>
      </c>
      <c r="O17" s="18">
        <f t="shared" si="2"/>
        <v>43622264</v>
      </c>
    </row>
    <row r="18" spans="1:16" ht="19" customHeight="1" x14ac:dyDescent="0.2">
      <c r="B18" s="126">
        <v>1</v>
      </c>
      <c r="C18" s="122">
        <f ca="1">Global_Assumptions!$C$8+((B18-1)*7)</f>
        <v>46002</v>
      </c>
      <c r="D18" s="122">
        <f t="shared" ca="1" si="0"/>
        <v>46008</v>
      </c>
      <c r="E18" s="121" t="s">
        <v>350</v>
      </c>
      <c r="F18" s="121" t="s">
        <v>351</v>
      </c>
      <c r="G18" s="121" t="s">
        <v>95</v>
      </c>
      <c r="H18" s="125">
        <v>2000000</v>
      </c>
      <c r="I18" s="123">
        <f>IFERROR(_xlfn.XLOOKUP(G18,FX_Rates!$C$11:$C$22,FX_Rates!$E$11:$E$22),1)</f>
        <v>1</v>
      </c>
      <c r="J18" s="124">
        <f t="shared" si="1"/>
        <v>2000000</v>
      </c>
      <c r="K18" s="139">
        <v>1</v>
      </c>
      <c r="N18" s="11">
        <v>6</v>
      </c>
      <c r="O18" s="18">
        <f t="shared" si="2"/>
        <v>49179080</v>
      </c>
    </row>
    <row r="19" spans="1:16" ht="19" customHeight="1" x14ac:dyDescent="0.2">
      <c r="B19" s="126">
        <v>1</v>
      </c>
      <c r="C19" s="122">
        <f ca="1">Global_Assumptions!$C$8+((B19-1)*7)</f>
        <v>46002</v>
      </c>
      <c r="D19" s="122">
        <f t="shared" ca="1" si="0"/>
        <v>46008</v>
      </c>
      <c r="E19" s="121" t="s">
        <v>352</v>
      </c>
      <c r="F19" s="121" t="s">
        <v>353</v>
      </c>
      <c r="G19" s="121" t="s">
        <v>95</v>
      </c>
      <c r="H19" s="125">
        <v>500000</v>
      </c>
      <c r="I19" s="123">
        <f>IFERROR(_xlfn.XLOOKUP(G19,FX_Rates!$C$11:$C$22,FX_Rates!$E$11:$E$22),1)</f>
        <v>1</v>
      </c>
      <c r="J19" s="124">
        <f t="shared" si="1"/>
        <v>500000</v>
      </c>
      <c r="K19" s="139">
        <v>1</v>
      </c>
      <c r="N19" s="11">
        <v>7</v>
      </c>
      <c r="O19" s="18">
        <f t="shared" si="2"/>
        <v>42977600</v>
      </c>
    </row>
    <row r="20" spans="1:16" ht="19" customHeight="1" x14ac:dyDescent="0.2">
      <c r="A20" s="2" t="s">
        <v>468</v>
      </c>
      <c r="B20" s="127">
        <v>2</v>
      </c>
      <c r="C20" s="117">
        <f ca="1">Global_Assumptions!$C$8+((B20-1)*7)</f>
        <v>46009</v>
      </c>
      <c r="D20" s="117">
        <f t="shared" ca="1" si="0"/>
        <v>46015</v>
      </c>
      <c r="E20" s="116" t="s">
        <v>339</v>
      </c>
      <c r="F20" s="116" t="s">
        <v>340</v>
      </c>
      <c r="G20" s="116" t="s">
        <v>95</v>
      </c>
      <c r="H20" s="125">
        <v>20300000</v>
      </c>
      <c r="I20" s="118">
        <f>IFERROR(_xlfn.XLOOKUP(G20,FX_Rates!$C$11:$C$22,FX_Rates!$E$11:$E$22),1)</f>
        <v>1</v>
      </c>
      <c r="J20" s="119">
        <f t="shared" si="1"/>
        <v>20300000</v>
      </c>
      <c r="K20" s="139">
        <v>1</v>
      </c>
      <c r="N20" s="11">
        <v>8</v>
      </c>
      <c r="O20" s="18">
        <f t="shared" si="2"/>
        <v>50676920</v>
      </c>
    </row>
    <row r="21" spans="1:16" ht="19" customHeight="1" x14ac:dyDescent="0.2">
      <c r="B21" s="127">
        <v>2</v>
      </c>
      <c r="C21" s="117">
        <f ca="1">Global_Assumptions!$C$8+((B21-1)*7)</f>
        <v>46009</v>
      </c>
      <c r="D21" s="117">
        <f t="shared" ca="1" si="0"/>
        <v>46015</v>
      </c>
      <c r="E21" s="116" t="s">
        <v>339</v>
      </c>
      <c r="F21" s="116" t="s">
        <v>341</v>
      </c>
      <c r="G21" s="116" t="s">
        <v>95</v>
      </c>
      <c r="H21" s="125">
        <v>8120000</v>
      </c>
      <c r="I21" s="118">
        <f>IFERROR(_xlfn.XLOOKUP(G21,FX_Rates!$C$11:$C$22,FX_Rates!$E$11:$E$22),1)</f>
        <v>1</v>
      </c>
      <c r="J21" s="119">
        <f t="shared" si="1"/>
        <v>8120000</v>
      </c>
      <c r="K21" s="139">
        <v>1</v>
      </c>
      <c r="N21" s="11">
        <v>9</v>
      </c>
      <c r="O21" s="18">
        <f t="shared" si="2"/>
        <v>42332936</v>
      </c>
    </row>
    <row r="22" spans="1:16" ht="19" customHeight="1" x14ac:dyDescent="0.2">
      <c r="B22" s="127">
        <v>2</v>
      </c>
      <c r="C22" s="117">
        <f ca="1">Global_Assumptions!$C$8+((B22-1)*7)</f>
        <v>46009</v>
      </c>
      <c r="D22" s="117">
        <f t="shared" ca="1" si="0"/>
        <v>46015</v>
      </c>
      <c r="E22" s="116" t="s">
        <v>339</v>
      </c>
      <c r="F22" s="116" t="s">
        <v>342</v>
      </c>
      <c r="G22" s="116" t="s">
        <v>201</v>
      </c>
      <c r="H22" s="125">
        <v>3045000</v>
      </c>
      <c r="I22" s="118">
        <f>IFERROR(_xlfn.XLOOKUP(G22,FX_Rates!$C$11:$C$22,FX_Rates!$E$11:$E$22),1)</f>
        <v>0.94799999999999995</v>
      </c>
      <c r="J22" s="119">
        <f t="shared" si="1"/>
        <v>2886660</v>
      </c>
      <c r="K22" s="139">
        <v>1</v>
      </c>
      <c r="N22" s="11">
        <v>10</v>
      </c>
      <c r="O22" s="18">
        <f t="shared" si="2"/>
        <v>49928000</v>
      </c>
    </row>
    <row r="23" spans="1:16" ht="19" customHeight="1" x14ac:dyDescent="0.2">
      <c r="B23" s="127">
        <v>2</v>
      </c>
      <c r="C23" s="117">
        <f ca="1">Global_Assumptions!$C$8+((B23-1)*7)</f>
        <v>46009</v>
      </c>
      <c r="D23" s="117">
        <f t="shared" ca="1" si="0"/>
        <v>46015</v>
      </c>
      <c r="E23" s="116" t="s">
        <v>343</v>
      </c>
      <c r="F23" s="116" t="s">
        <v>344</v>
      </c>
      <c r="G23" s="116" t="s">
        <v>95</v>
      </c>
      <c r="H23" s="125">
        <v>2537500</v>
      </c>
      <c r="I23" s="118">
        <f>IFERROR(_xlfn.XLOOKUP(G23,FX_Rates!$C$11:$C$22,FX_Rates!$E$11:$E$22),1)</f>
        <v>1</v>
      </c>
      <c r="J23" s="119">
        <f t="shared" si="1"/>
        <v>2537500</v>
      </c>
      <c r="K23" s="139">
        <v>1</v>
      </c>
      <c r="N23" s="11">
        <v>11</v>
      </c>
      <c r="O23" s="18">
        <f t="shared" si="2"/>
        <v>43622264</v>
      </c>
    </row>
    <row r="24" spans="1:16" ht="19" customHeight="1" x14ac:dyDescent="0.2">
      <c r="B24" s="127">
        <v>2</v>
      </c>
      <c r="C24" s="117">
        <f ca="1">Global_Assumptions!$C$8+((B24-1)*7)</f>
        <v>46009</v>
      </c>
      <c r="D24" s="117">
        <f t="shared" ca="1" si="0"/>
        <v>46015</v>
      </c>
      <c r="E24" s="116" t="s">
        <v>343</v>
      </c>
      <c r="F24" s="116" t="s">
        <v>345</v>
      </c>
      <c r="G24" s="116" t="s">
        <v>95</v>
      </c>
      <c r="H24" s="125">
        <v>1522500</v>
      </c>
      <c r="I24" s="118">
        <f>IFERROR(_xlfn.XLOOKUP(G24,FX_Rates!$C$11:$C$22,FX_Rates!$E$11:$E$22),1)</f>
        <v>1</v>
      </c>
      <c r="J24" s="119">
        <f t="shared" si="1"/>
        <v>1522500</v>
      </c>
      <c r="K24" s="139">
        <v>1</v>
      </c>
      <c r="N24" s="11">
        <v>12</v>
      </c>
      <c r="O24" s="18">
        <f t="shared" si="2"/>
        <v>49179080</v>
      </c>
    </row>
    <row r="25" spans="1:16" ht="19" customHeight="1" x14ac:dyDescent="0.2">
      <c r="B25" s="127">
        <v>2</v>
      </c>
      <c r="C25" s="117">
        <f ca="1">Global_Assumptions!$C$8+((B25-1)*7)</f>
        <v>46009</v>
      </c>
      <c r="D25" s="117">
        <f t="shared" ca="1" si="0"/>
        <v>46015</v>
      </c>
      <c r="E25" s="116" t="s">
        <v>343</v>
      </c>
      <c r="F25" s="116" t="s">
        <v>346</v>
      </c>
      <c r="G25" s="116" t="s">
        <v>95</v>
      </c>
      <c r="H25" s="125">
        <v>1015000</v>
      </c>
      <c r="I25" s="118">
        <f>IFERROR(_xlfn.XLOOKUP(G25,FX_Rates!$C$11:$C$22,FX_Rates!$E$11:$E$22),1)</f>
        <v>1</v>
      </c>
      <c r="J25" s="119">
        <f t="shared" si="1"/>
        <v>1015000</v>
      </c>
      <c r="K25" s="139">
        <v>1</v>
      </c>
      <c r="N25" s="11">
        <v>13</v>
      </c>
      <c r="O25" s="18">
        <f t="shared" si="2"/>
        <v>42977600</v>
      </c>
    </row>
    <row r="26" spans="1:16" ht="19" customHeight="1" x14ac:dyDescent="0.2">
      <c r="B26" s="127">
        <v>2</v>
      </c>
      <c r="C26" s="117">
        <f ca="1">Global_Assumptions!$C$8+((B26-1)*7)</f>
        <v>46009</v>
      </c>
      <c r="D26" s="117">
        <f t="shared" ca="1" si="0"/>
        <v>46015</v>
      </c>
      <c r="E26" s="116" t="s">
        <v>347</v>
      </c>
      <c r="F26" s="116" t="s">
        <v>348</v>
      </c>
      <c r="G26" s="116" t="s">
        <v>95</v>
      </c>
      <c r="H26" s="125">
        <v>10150000</v>
      </c>
      <c r="I26" s="118">
        <f>IFERROR(_xlfn.XLOOKUP(G26,FX_Rates!$C$11:$C$22,FX_Rates!$E$11:$E$22),1)</f>
        <v>1</v>
      </c>
      <c r="J26" s="119">
        <f t="shared" si="1"/>
        <v>10150000</v>
      </c>
      <c r="K26" s="139">
        <v>1</v>
      </c>
      <c r="N26" s="17" t="s">
        <v>332</v>
      </c>
      <c r="O26" s="22">
        <f>SUM(O13:O25)</f>
        <v>604411200</v>
      </c>
    </row>
    <row r="27" spans="1:16" ht="19" customHeight="1" x14ac:dyDescent="0.2">
      <c r="B27" s="127">
        <v>2</v>
      </c>
      <c r="C27" s="117">
        <f ca="1">Global_Assumptions!$C$8+((B27-1)*7)</f>
        <v>46009</v>
      </c>
      <c r="D27" s="117">
        <f t="shared" ca="1" si="0"/>
        <v>46015</v>
      </c>
      <c r="E27" s="116" t="s">
        <v>347</v>
      </c>
      <c r="F27" s="116" t="s">
        <v>349</v>
      </c>
      <c r="G27" s="116" t="s">
        <v>195</v>
      </c>
      <c r="H27" s="125">
        <v>2030000</v>
      </c>
      <c r="I27" s="118">
        <f>IFERROR(_xlfn.XLOOKUP(G27,FX_Rates!$C$11:$C$22,FX_Rates!$E$11:$E$22),1)</f>
        <v>0.79200000000000004</v>
      </c>
      <c r="J27" s="119">
        <f t="shared" si="1"/>
        <v>1607760</v>
      </c>
      <c r="K27" s="139">
        <v>1</v>
      </c>
    </row>
    <row r="28" spans="1:16" ht="19" customHeight="1" thickBot="1" x14ac:dyDescent="0.25">
      <c r="B28" s="127">
        <v>2</v>
      </c>
      <c r="C28" s="117">
        <f ca="1">Global_Assumptions!$C$8+((B28-1)*7)</f>
        <v>46009</v>
      </c>
      <c r="D28" s="117">
        <f t="shared" ca="1" si="0"/>
        <v>46015</v>
      </c>
      <c r="E28" s="116" t="s">
        <v>350</v>
      </c>
      <c r="F28" s="116" t="s">
        <v>351</v>
      </c>
      <c r="G28" s="116" t="s">
        <v>95</v>
      </c>
      <c r="H28" s="125">
        <v>2030000</v>
      </c>
      <c r="I28" s="118">
        <f>IFERROR(_xlfn.XLOOKUP(G28,FX_Rates!$C$11:$C$22,FX_Rates!$E$11:$E$22),1)</f>
        <v>1</v>
      </c>
      <c r="J28" s="119">
        <f t="shared" si="1"/>
        <v>2030000</v>
      </c>
      <c r="K28" s="139">
        <v>1</v>
      </c>
      <c r="N28" s="10" t="s">
        <v>333</v>
      </c>
      <c r="O28" s="10"/>
      <c r="P28" s="10"/>
    </row>
    <row r="29" spans="1:16" ht="19" customHeight="1" x14ac:dyDescent="0.2">
      <c r="B29" s="127">
        <v>2</v>
      </c>
      <c r="C29" s="117">
        <f ca="1">Global_Assumptions!$C$8+((B29-1)*7)</f>
        <v>46009</v>
      </c>
      <c r="D29" s="117">
        <f t="shared" ca="1" si="0"/>
        <v>46015</v>
      </c>
      <c r="E29" s="116" t="s">
        <v>352</v>
      </c>
      <c r="F29" s="116" t="s">
        <v>353</v>
      </c>
      <c r="G29" s="116" t="s">
        <v>95</v>
      </c>
      <c r="H29" s="125">
        <v>507500</v>
      </c>
      <c r="I29" s="118">
        <f>IFERROR(_xlfn.XLOOKUP(G29,FX_Rates!$C$11:$C$22,FX_Rates!$E$11:$E$22),1)</f>
        <v>1</v>
      </c>
      <c r="J29" s="119">
        <f t="shared" si="1"/>
        <v>507500</v>
      </c>
      <c r="K29" s="139">
        <v>1</v>
      </c>
      <c r="N29" s="17" t="s">
        <v>313</v>
      </c>
      <c r="O29" s="17" t="s">
        <v>334</v>
      </c>
      <c r="P29" s="17" t="s">
        <v>335</v>
      </c>
    </row>
    <row r="30" spans="1:16" ht="19" customHeight="1" x14ac:dyDescent="0.2">
      <c r="A30" s="2" t="s">
        <v>468</v>
      </c>
      <c r="B30" s="126">
        <v>3</v>
      </c>
      <c r="C30" s="122">
        <f ca="1">Global_Assumptions!$C$8+((B30-1)*7)</f>
        <v>46016</v>
      </c>
      <c r="D30" s="122">
        <f t="shared" ca="1" si="0"/>
        <v>46022</v>
      </c>
      <c r="E30" s="121" t="s">
        <v>339</v>
      </c>
      <c r="F30" s="121" t="s">
        <v>340</v>
      </c>
      <c r="G30" s="121" t="s">
        <v>95</v>
      </c>
      <c r="H30" s="125">
        <v>19700000</v>
      </c>
      <c r="I30" s="123">
        <f>IFERROR(_xlfn.XLOOKUP(G30,FX_Rates!$C$11:$C$22,FX_Rates!$E$11:$E$22),1)</f>
        <v>1</v>
      </c>
      <c r="J30" s="124">
        <f t="shared" si="1"/>
        <v>19700000</v>
      </c>
      <c r="K30" s="139">
        <v>1</v>
      </c>
      <c r="N30" s="11" t="s">
        <v>339</v>
      </c>
      <c r="O30" s="18">
        <f t="shared" ref="O30:O34" si="3">SUMIF($E$10:$E$139,N30,$J$10:$J$139)</f>
        <v>400972000</v>
      </c>
      <c r="P30" s="19">
        <f>O30/$O$35</f>
        <v>0.66340928162813662</v>
      </c>
    </row>
    <row r="31" spans="1:16" ht="19" customHeight="1" x14ac:dyDescent="0.2">
      <c r="B31" s="126">
        <v>3</v>
      </c>
      <c r="C31" s="122">
        <f ca="1">Global_Assumptions!$C$8+((B31-1)*7)</f>
        <v>46016</v>
      </c>
      <c r="D31" s="122">
        <f t="shared" ca="1" si="0"/>
        <v>46022</v>
      </c>
      <c r="E31" s="121" t="s">
        <v>339</v>
      </c>
      <c r="F31" s="121" t="s">
        <v>341</v>
      </c>
      <c r="G31" s="121" t="s">
        <v>95</v>
      </c>
      <c r="H31" s="125">
        <v>7880000</v>
      </c>
      <c r="I31" s="123">
        <f>IFERROR(_xlfn.XLOOKUP(G31,FX_Rates!$C$11:$C$22,FX_Rates!$E$11:$E$22),1)</f>
        <v>1</v>
      </c>
      <c r="J31" s="124">
        <f t="shared" si="1"/>
        <v>7880000</v>
      </c>
      <c r="K31" s="139">
        <v>1</v>
      </c>
      <c r="N31" s="11" t="s">
        <v>343</v>
      </c>
      <c r="O31" s="18">
        <f t="shared" si="3"/>
        <v>65000000</v>
      </c>
      <c r="P31" s="19">
        <f>O31/$O$35</f>
        <v>0.10754267955325779</v>
      </c>
    </row>
    <row r="32" spans="1:16" ht="19" customHeight="1" x14ac:dyDescent="0.2">
      <c r="B32" s="126">
        <v>3</v>
      </c>
      <c r="C32" s="122">
        <f ca="1">Global_Assumptions!$C$8+((B32-1)*7)</f>
        <v>46016</v>
      </c>
      <c r="D32" s="122">
        <f t="shared" ca="1" si="0"/>
        <v>46022</v>
      </c>
      <c r="E32" s="121" t="s">
        <v>339</v>
      </c>
      <c r="F32" s="121" t="s">
        <v>342</v>
      </c>
      <c r="G32" s="121" t="s">
        <v>201</v>
      </c>
      <c r="H32" s="125">
        <v>2955000</v>
      </c>
      <c r="I32" s="123">
        <f>IFERROR(_xlfn.XLOOKUP(G32,FX_Rates!$C$11:$C$22,FX_Rates!$E$11:$E$22),1)</f>
        <v>0.94799999999999995</v>
      </c>
      <c r="J32" s="124">
        <f t="shared" si="1"/>
        <v>2801340</v>
      </c>
      <c r="K32" s="139">
        <v>1</v>
      </c>
      <c r="N32" s="11" t="s">
        <v>347</v>
      </c>
      <c r="O32" s="18">
        <f t="shared" si="3"/>
        <v>101939200</v>
      </c>
      <c r="P32" s="19">
        <f>O32/$O$35</f>
        <v>0.16865868799254546</v>
      </c>
    </row>
    <row r="33" spans="1:16" ht="19" customHeight="1" x14ac:dyDescent="0.2">
      <c r="B33" s="126">
        <v>3</v>
      </c>
      <c r="C33" s="122">
        <f ca="1">Global_Assumptions!$C$8+((B33-1)*7)</f>
        <v>46016</v>
      </c>
      <c r="D33" s="122">
        <f t="shared" ca="1" si="0"/>
        <v>46022</v>
      </c>
      <c r="E33" s="121" t="s">
        <v>343</v>
      </c>
      <c r="F33" s="121" t="s">
        <v>344</v>
      </c>
      <c r="G33" s="121" t="s">
        <v>95</v>
      </c>
      <c r="H33" s="125">
        <v>2462500</v>
      </c>
      <c r="I33" s="123">
        <f>IFERROR(_xlfn.XLOOKUP(G33,FX_Rates!$C$11:$C$22,FX_Rates!$E$11:$E$22),1)</f>
        <v>1</v>
      </c>
      <c r="J33" s="124">
        <f t="shared" si="1"/>
        <v>2462500</v>
      </c>
      <c r="K33" s="139">
        <v>1</v>
      </c>
      <c r="N33" s="11" t="s">
        <v>350</v>
      </c>
      <c r="O33" s="18">
        <f t="shared" si="3"/>
        <v>30000000</v>
      </c>
      <c r="P33" s="19">
        <f>O33/$O$35</f>
        <v>4.9635082870734364E-2</v>
      </c>
    </row>
    <row r="34" spans="1:16" ht="19" customHeight="1" x14ac:dyDescent="0.2">
      <c r="B34" s="126">
        <v>3</v>
      </c>
      <c r="C34" s="122">
        <f ca="1">Global_Assumptions!$C$8+((B34-1)*7)</f>
        <v>46016</v>
      </c>
      <c r="D34" s="122">
        <f t="shared" ca="1" si="0"/>
        <v>46022</v>
      </c>
      <c r="E34" s="121" t="s">
        <v>343</v>
      </c>
      <c r="F34" s="121" t="s">
        <v>345</v>
      </c>
      <c r="G34" s="121" t="s">
        <v>95</v>
      </c>
      <c r="H34" s="125">
        <v>1477500</v>
      </c>
      <c r="I34" s="123">
        <f>IFERROR(_xlfn.XLOOKUP(G34,FX_Rates!$C$11:$C$22,FX_Rates!$E$11:$E$22),1)</f>
        <v>1</v>
      </c>
      <c r="J34" s="124">
        <f t="shared" si="1"/>
        <v>1477500</v>
      </c>
      <c r="K34" s="139">
        <v>1</v>
      </c>
      <c r="N34" s="11" t="s">
        <v>352</v>
      </c>
      <c r="O34" s="18">
        <f t="shared" si="3"/>
        <v>6500000</v>
      </c>
      <c r="P34" s="19">
        <f>O34/$O$35</f>
        <v>1.0754267955325778E-2</v>
      </c>
    </row>
    <row r="35" spans="1:16" ht="19" customHeight="1" x14ac:dyDescent="0.2">
      <c r="B35" s="126">
        <v>3</v>
      </c>
      <c r="C35" s="122">
        <f ca="1">Global_Assumptions!$C$8+((B35-1)*7)</f>
        <v>46016</v>
      </c>
      <c r="D35" s="122">
        <f t="shared" ca="1" si="0"/>
        <v>46022</v>
      </c>
      <c r="E35" s="121" t="s">
        <v>343</v>
      </c>
      <c r="F35" s="121" t="s">
        <v>346</v>
      </c>
      <c r="G35" s="121" t="s">
        <v>95</v>
      </c>
      <c r="H35" s="125">
        <v>985000</v>
      </c>
      <c r="I35" s="123">
        <f>IFERROR(_xlfn.XLOOKUP(G35,FX_Rates!$C$11:$C$22,FX_Rates!$E$11:$E$22),1)</f>
        <v>1</v>
      </c>
      <c r="J35" s="124">
        <f t="shared" si="1"/>
        <v>985000</v>
      </c>
      <c r="K35" s="139">
        <v>1</v>
      </c>
      <c r="N35" s="17" t="s">
        <v>332</v>
      </c>
      <c r="O35" s="22">
        <f>SUM(O30:O34)</f>
        <v>604411200</v>
      </c>
      <c r="P35" s="23">
        <v>1</v>
      </c>
    </row>
    <row r="36" spans="1:16" ht="19" customHeight="1" x14ac:dyDescent="0.2">
      <c r="B36" s="126">
        <v>3</v>
      </c>
      <c r="C36" s="122">
        <f ca="1">Global_Assumptions!$C$8+((B36-1)*7)</f>
        <v>46016</v>
      </c>
      <c r="D36" s="122">
        <f t="shared" ca="1" si="0"/>
        <v>46022</v>
      </c>
      <c r="E36" s="121" t="s">
        <v>347</v>
      </c>
      <c r="F36" s="121" t="s">
        <v>348</v>
      </c>
      <c r="G36" s="121" t="s">
        <v>95</v>
      </c>
      <c r="H36" s="125">
        <v>3940000</v>
      </c>
      <c r="I36" s="123">
        <f>IFERROR(_xlfn.XLOOKUP(G36,FX_Rates!$C$11:$C$22,FX_Rates!$E$11:$E$22),1)</f>
        <v>1</v>
      </c>
      <c r="J36" s="124">
        <f t="shared" si="1"/>
        <v>3940000</v>
      </c>
      <c r="K36" s="139">
        <v>1</v>
      </c>
    </row>
    <row r="37" spans="1:16" ht="19" customHeight="1" thickBot="1" x14ac:dyDescent="0.25">
      <c r="B37" s="126">
        <v>3</v>
      </c>
      <c r="C37" s="122">
        <f ca="1">Global_Assumptions!$C$8+((B37-1)*7)</f>
        <v>46016</v>
      </c>
      <c r="D37" s="122">
        <f t="shared" ca="1" si="0"/>
        <v>46022</v>
      </c>
      <c r="E37" s="121" t="s">
        <v>347</v>
      </c>
      <c r="F37" s="121" t="s">
        <v>349</v>
      </c>
      <c r="G37" s="121" t="s">
        <v>195</v>
      </c>
      <c r="H37" s="125">
        <v>788000</v>
      </c>
      <c r="I37" s="123">
        <f>IFERROR(_xlfn.XLOOKUP(G37,FX_Rates!$C$11:$C$22,FX_Rates!$E$11:$E$22),1)</f>
        <v>0.79200000000000004</v>
      </c>
      <c r="J37" s="124">
        <f t="shared" si="1"/>
        <v>624096</v>
      </c>
      <c r="K37" s="139">
        <v>1</v>
      </c>
      <c r="N37" s="10" t="s">
        <v>355</v>
      </c>
      <c r="O37" s="10"/>
      <c r="P37" s="10"/>
    </row>
    <row r="38" spans="1:16" ht="19" customHeight="1" x14ac:dyDescent="0.2">
      <c r="B38" s="126">
        <v>3</v>
      </c>
      <c r="C38" s="122">
        <f ca="1">Global_Assumptions!$C$8+((B38-1)*7)</f>
        <v>46016</v>
      </c>
      <c r="D38" s="122">
        <f t="shared" ca="1" si="0"/>
        <v>46022</v>
      </c>
      <c r="E38" s="121" t="s">
        <v>350</v>
      </c>
      <c r="F38" s="121" t="s">
        <v>351</v>
      </c>
      <c r="G38" s="121" t="s">
        <v>95</v>
      </c>
      <c r="H38" s="125">
        <v>1970000</v>
      </c>
      <c r="I38" s="123">
        <f>IFERROR(_xlfn.XLOOKUP(G38,FX_Rates!$C$11:$C$22,FX_Rates!$E$11:$E$22),1)</f>
        <v>1</v>
      </c>
      <c r="J38" s="124">
        <f t="shared" si="1"/>
        <v>1970000</v>
      </c>
      <c r="K38" s="139">
        <v>1</v>
      </c>
      <c r="N38" s="5" t="s">
        <v>356</v>
      </c>
    </row>
    <row r="39" spans="1:16" ht="19" customHeight="1" x14ac:dyDescent="0.2">
      <c r="B39" s="126">
        <v>3</v>
      </c>
      <c r="C39" s="122">
        <f ca="1">Global_Assumptions!$C$8+((B39-1)*7)</f>
        <v>46016</v>
      </c>
      <c r="D39" s="122">
        <f t="shared" ca="1" si="0"/>
        <v>46022</v>
      </c>
      <c r="E39" s="121" t="s">
        <v>352</v>
      </c>
      <c r="F39" s="121" t="s">
        <v>353</v>
      </c>
      <c r="G39" s="121" t="s">
        <v>95</v>
      </c>
      <c r="H39" s="125">
        <v>492500</v>
      </c>
      <c r="I39" s="123">
        <f>IFERROR(_xlfn.XLOOKUP(G39,FX_Rates!$C$11:$C$22,FX_Rates!$E$11:$E$22),1)</f>
        <v>1</v>
      </c>
      <c r="J39" s="124">
        <f t="shared" si="1"/>
        <v>492500</v>
      </c>
      <c r="K39" s="139">
        <v>1</v>
      </c>
      <c r="N39" s="2" t="s">
        <v>487</v>
      </c>
      <c r="O39" s="2" t="s">
        <v>486</v>
      </c>
      <c r="P39" s="2" t="s">
        <v>485</v>
      </c>
    </row>
    <row r="40" spans="1:16" ht="19" customHeight="1" x14ac:dyDescent="0.2">
      <c r="A40" s="2" t="s">
        <v>468</v>
      </c>
      <c r="B40" s="127">
        <v>4</v>
      </c>
      <c r="C40" s="117">
        <f ca="1">Global_Assumptions!$C$8+((B40-1)*7)</f>
        <v>46023</v>
      </c>
      <c r="D40" s="117">
        <f t="shared" ca="1" si="0"/>
        <v>46029</v>
      </c>
      <c r="E40" s="116" t="s">
        <v>339</v>
      </c>
      <c r="F40" s="116" t="s">
        <v>340</v>
      </c>
      <c r="G40" s="116" t="s">
        <v>95</v>
      </c>
      <c r="H40" s="125">
        <v>20000000</v>
      </c>
      <c r="I40" s="118">
        <f>IFERROR(_xlfn.XLOOKUP(G40,FX_Rates!$C$11:$C$22,FX_Rates!$E$11:$E$22),1)</f>
        <v>1</v>
      </c>
      <c r="J40" s="119">
        <f t="shared" si="1"/>
        <v>20000000</v>
      </c>
      <c r="K40" s="139">
        <v>1</v>
      </c>
    </row>
    <row r="41" spans="1:16" ht="19" customHeight="1" x14ac:dyDescent="0.2">
      <c r="B41" s="127">
        <v>4</v>
      </c>
      <c r="C41" s="117">
        <f ca="1">Global_Assumptions!$C$8+((B41-1)*7)</f>
        <v>46023</v>
      </c>
      <c r="D41" s="117">
        <f t="shared" ca="1" si="0"/>
        <v>46029</v>
      </c>
      <c r="E41" s="116" t="s">
        <v>339</v>
      </c>
      <c r="F41" s="116" t="s">
        <v>341</v>
      </c>
      <c r="G41" s="116" t="s">
        <v>95</v>
      </c>
      <c r="H41" s="125">
        <v>8000000</v>
      </c>
      <c r="I41" s="118">
        <f>IFERROR(_xlfn.XLOOKUP(G41,FX_Rates!$C$11:$C$22,FX_Rates!$E$11:$E$22),1)</f>
        <v>1</v>
      </c>
      <c r="J41" s="119">
        <f t="shared" si="1"/>
        <v>8000000</v>
      </c>
      <c r="K41" s="139">
        <v>1</v>
      </c>
    </row>
    <row r="42" spans="1:16" ht="19" customHeight="1" x14ac:dyDescent="0.2">
      <c r="B42" s="127">
        <v>4</v>
      </c>
      <c r="C42" s="117">
        <f ca="1">Global_Assumptions!$C$8+((B42-1)*7)</f>
        <v>46023</v>
      </c>
      <c r="D42" s="117">
        <f t="shared" ca="1" si="0"/>
        <v>46029</v>
      </c>
      <c r="E42" s="116" t="s">
        <v>339</v>
      </c>
      <c r="F42" s="116" t="s">
        <v>342</v>
      </c>
      <c r="G42" s="116" t="s">
        <v>201</v>
      </c>
      <c r="H42" s="125">
        <v>3000000</v>
      </c>
      <c r="I42" s="118">
        <f>IFERROR(_xlfn.XLOOKUP(G42,FX_Rates!$C$11:$C$22,FX_Rates!$E$11:$E$22),1)</f>
        <v>0.94799999999999995</v>
      </c>
      <c r="J42" s="119">
        <f t="shared" si="1"/>
        <v>2844000</v>
      </c>
      <c r="K42" s="139">
        <v>1</v>
      </c>
    </row>
    <row r="43" spans="1:16" ht="19" customHeight="1" x14ac:dyDescent="0.2">
      <c r="B43" s="127">
        <v>4</v>
      </c>
      <c r="C43" s="117">
        <f ca="1">Global_Assumptions!$C$8+((B43-1)*7)</f>
        <v>46023</v>
      </c>
      <c r="D43" s="117">
        <f t="shared" ca="1" si="0"/>
        <v>46029</v>
      </c>
      <c r="E43" s="116" t="s">
        <v>343</v>
      </c>
      <c r="F43" s="116" t="s">
        <v>344</v>
      </c>
      <c r="G43" s="116" t="s">
        <v>95</v>
      </c>
      <c r="H43" s="125">
        <v>2500000</v>
      </c>
      <c r="I43" s="118">
        <f>IFERROR(_xlfn.XLOOKUP(G43,FX_Rates!$C$11:$C$22,FX_Rates!$E$11:$E$22),1)</f>
        <v>1</v>
      </c>
      <c r="J43" s="119">
        <f t="shared" si="1"/>
        <v>2500000</v>
      </c>
      <c r="K43" s="139">
        <v>1</v>
      </c>
    </row>
    <row r="44" spans="1:16" ht="19" customHeight="1" x14ac:dyDescent="0.2">
      <c r="B44" s="127">
        <v>4</v>
      </c>
      <c r="C44" s="117">
        <f ca="1">Global_Assumptions!$C$8+((B44-1)*7)</f>
        <v>46023</v>
      </c>
      <c r="D44" s="117">
        <f t="shared" ca="1" si="0"/>
        <v>46029</v>
      </c>
      <c r="E44" s="116" t="s">
        <v>343</v>
      </c>
      <c r="F44" s="116" t="s">
        <v>345</v>
      </c>
      <c r="G44" s="116" t="s">
        <v>95</v>
      </c>
      <c r="H44" s="125">
        <v>1500000</v>
      </c>
      <c r="I44" s="118">
        <f>IFERROR(_xlfn.XLOOKUP(G44,FX_Rates!$C$11:$C$22,FX_Rates!$E$11:$E$22),1)</f>
        <v>1</v>
      </c>
      <c r="J44" s="119">
        <f t="shared" si="1"/>
        <v>1500000</v>
      </c>
      <c r="K44" s="139">
        <v>1</v>
      </c>
    </row>
    <row r="45" spans="1:16" ht="19" customHeight="1" x14ac:dyDescent="0.2">
      <c r="B45" s="127">
        <v>4</v>
      </c>
      <c r="C45" s="117">
        <f ca="1">Global_Assumptions!$C$8+((B45-1)*7)</f>
        <v>46023</v>
      </c>
      <c r="D45" s="117">
        <f t="shared" ca="1" si="0"/>
        <v>46029</v>
      </c>
      <c r="E45" s="116" t="s">
        <v>343</v>
      </c>
      <c r="F45" s="116" t="s">
        <v>346</v>
      </c>
      <c r="G45" s="116" t="s">
        <v>95</v>
      </c>
      <c r="H45" s="125">
        <v>1000000</v>
      </c>
      <c r="I45" s="118">
        <f>IFERROR(_xlfn.XLOOKUP(G45,FX_Rates!$C$11:$C$22,FX_Rates!$E$11:$E$22),1)</f>
        <v>1</v>
      </c>
      <c r="J45" s="119">
        <f t="shared" si="1"/>
        <v>1000000</v>
      </c>
      <c r="K45" s="139">
        <v>1</v>
      </c>
    </row>
    <row r="46" spans="1:16" ht="19" customHeight="1" x14ac:dyDescent="0.2">
      <c r="B46" s="127">
        <v>4</v>
      </c>
      <c r="C46" s="117">
        <f ca="1">Global_Assumptions!$C$8+((B46-1)*7)</f>
        <v>46023</v>
      </c>
      <c r="D46" s="117">
        <f t="shared" ca="1" si="0"/>
        <v>46029</v>
      </c>
      <c r="E46" s="116" t="s">
        <v>347</v>
      </c>
      <c r="F46" s="116" t="s">
        <v>348</v>
      </c>
      <c r="G46" s="116" t="s">
        <v>95</v>
      </c>
      <c r="H46" s="125">
        <v>10000000</v>
      </c>
      <c r="I46" s="118">
        <f>IFERROR(_xlfn.XLOOKUP(G46,FX_Rates!$C$11:$C$22,FX_Rates!$E$11:$E$22),1)</f>
        <v>1</v>
      </c>
      <c r="J46" s="119">
        <f t="shared" si="1"/>
        <v>10000000</v>
      </c>
      <c r="K46" s="139">
        <v>1</v>
      </c>
    </row>
    <row r="47" spans="1:16" ht="19" customHeight="1" x14ac:dyDescent="0.2">
      <c r="B47" s="127">
        <v>4</v>
      </c>
      <c r="C47" s="117">
        <f ca="1">Global_Assumptions!$C$8+((B47-1)*7)</f>
        <v>46023</v>
      </c>
      <c r="D47" s="117">
        <f t="shared" ca="1" si="0"/>
        <v>46029</v>
      </c>
      <c r="E47" s="116" t="s">
        <v>347</v>
      </c>
      <c r="F47" s="116" t="s">
        <v>349</v>
      </c>
      <c r="G47" s="116" t="s">
        <v>195</v>
      </c>
      <c r="H47" s="125">
        <v>2000000</v>
      </c>
      <c r="I47" s="118">
        <f>IFERROR(_xlfn.XLOOKUP(G47,FX_Rates!$C$11:$C$22,FX_Rates!$E$11:$E$22),1)</f>
        <v>0.79200000000000004</v>
      </c>
      <c r="J47" s="119">
        <f t="shared" si="1"/>
        <v>1584000</v>
      </c>
      <c r="K47" s="139">
        <v>1</v>
      </c>
    </row>
    <row r="48" spans="1:16" ht="19" customHeight="1" x14ac:dyDescent="0.2">
      <c r="B48" s="127">
        <v>4</v>
      </c>
      <c r="C48" s="117">
        <f ca="1">Global_Assumptions!$C$8+((B48-1)*7)</f>
        <v>46023</v>
      </c>
      <c r="D48" s="117">
        <f t="shared" ca="1" si="0"/>
        <v>46029</v>
      </c>
      <c r="E48" s="116" t="s">
        <v>350</v>
      </c>
      <c r="F48" s="116" t="s">
        <v>351</v>
      </c>
      <c r="G48" s="116" t="s">
        <v>95</v>
      </c>
      <c r="H48" s="125">
        <v>6000000</v>
      </c>
      <c r="I48" s="118">
        <f>IFERROR(_xlfn.XLOOKUP(G48,FX_Rates!$C$11:$C$22,FX_Rates!$E$11:$E$22),1)</f>
        <v>1</v>
      </c>
      <c r="J48" s="119">
        <f t="shared" si="1"/>
        <v>6000000</v>
      </c>
      <c r="K48" s="139">
        <v>1</v>
      </c>
    </row>
    <row r="49" spans="1:11" ht="19" customHeight="1" x14ac:dyDescent="0.2">
      <c r="B49" s="127">
        <v>4</v>
      </c>
      <c r="C49" s="117">
        <f ca="1">Global_Assumptions!$C$8+((B49-1)*7)</f>
        <v>46023</v>
      </c>
      <c r="D49" s="117">
        <f t="shared" ca="1" si="0"/>
        <v>46029</v>
      </c>
      <c r="E49" s="116" t="s">
        <v>352</v>
      </c>
      <c r="F49" s="116" t="s">
        <v>353</v>
      </c>
      <c r="G49" s="116" t="s">
        <v>95</v>
      </c>
      <c r="H49" s="125">
        <v>500000</v>
      </c>
      <c r="I49" s="118">
        <f>IFERROR(_xlfn.XLOOKUP(G49,FX_Rates!$C$11:$C$22,FX_Rates!$E$11:$E$22),1)</f>
        <v>1</v>
      </c>
      <c r="J49" s="119">
        <f t="shared" si="1"/>
        <v>500000</v>
      </c>
      <c r="K49" s="139">
        <v>1</v>
      </c>
    </row>
    <row r="50" spans="1:11" ht="19" customHeight="1" x14ac:dyDescent="0.2">
      <c r="A50" s="137" t="s">
        <v>468</v>
      </c>
      <c r="B50" s="126">
        <v>5</v>
      </c>
      <c r="C50" s="122">
        <f ca="1">Global_Assumptions!$C$8+((B50-1)*7)</f>
        <v>46030</v>
      </c>
      <c r="D50" s="122">
        <f t="shared" ca="1" si="0"/>
        <v>46036</v>
      </c>
      <c r="E50" s="121" t="s">
        <v>339</v>
      </c>
      <c r="F50" s="121" t="s">
        <v>340</v>
      </c>
      <c r="G50" s="121" t="s">
        <v>95</v>
      </c>
      <c r="H50" s="125">
        <v>20300000</v>
      </c>
      <c r="I50" s="123">
        <f>IFERROR(_xlfn.XLOOKUP(G50,FX_Rates!$C$11:$C$22,FX_Rates!$E$11:$E$22),1)</f>
        <v>1</v>
      </c>
      <c r="J50" s="124">
        <f t="shared" si="1"/>
        <v>20300000</v>
      </c>
      <c r="K50" s="139">
        <v>1</v>
      </c>
    </row>
    <row r="51" spans="1:11" ht="19" customHeight="1" x14ac:dyDescent="0.2">
      <c r="A51" s="137"/>
      <c r="B51" s="126">
        <v>5</v>
      </c>
      <c r="C51" s="122">
        <f ca="1">Global_Assumptions!$C$8+((B51-1)*7)</f>
        <v>46030</v>
      </c>
      <c r="D51" s="122">
        <f t="shared" ca="1" si="0"/>
        <v>46036</v>
      </c>
      <c r="E51" s="121" t="s">
        <v>339</v>
      </c>
      <c r="F51" s="121" t="s">
        <v>341</v>
      </c>
      <c r="G51" s="121" t="s">
        <v>95</v>
      </c>
      <c r="H51" s="125">
        <v>8120000</v>
      </c>
      <c r="I51" s="123">
        <f>IFERROR(_xlfn.XLOOKUP(G51,FX_Rates!$C$11:$C$22,FX_Rates!$E$11:$E$22),1)</f>
        <v>1</v>
      </c>
      <c r="J51" s="124">
        <f t="shared" si="1"/>
        <v>8120000</v>
      </c>
      <c r="K51" s="139">
        <v>1</v>
      </c>
    </row>
    <row r="52" spans="1:11" ht="19" customHeight="1" x14ac:dyDescent="0.2">
      <c r="A52" s="137"/>
      <c r="B52" s="126">
        <v>5</v>
      </c>
      <c r="C52" s="122">
        <f ca="1">Global_Assumptions!$C$8+((B52-1)*7)</f>
        <v>46030</v>
      </c>
      <c r="D52" s="122">
        <f t="shared" ca="1" si="0"/>
        <v>46036</v>
      </c>
      <c r="E52" s="121" t="s">
        <v>339</v>
      </c>
      <c r="F52" s="121" t="s">
        <v>342</v>
      </c>
      <c r="G52" s="121" t="s">
        <v>201</v>
      </c>
      <c r="H52" s="125">
        <v>3045000</v>
      </c>
      <c r="I52" s="123">
        <f>IFERROR(_xlfn.XLOOKUP(G52,FX_Rates!$C$11:$C$22,FX_Rates!$E$11:$E$22),1)</f>
        <v>0.94799999999999995</v>
      </c>
      <c r="J52" s="124">
        <f t="shared" si="1"/>
        <v>2886660</v>
      </c>
      <c r="K52" s="139">
        <v>1</v>
      </c>
    </row>
    <row r="53" spans="1:11" ht="19" customHeight="1" x14ac:dyDescent="0.2">
      <c r="A53" s="137"/>
      <c r="B53" s="126">
        <v>5</v>
      </c>
      <c r="C53" s="122">
        <f ca="1">Global_Assumptions!$C$8+((B53-1)*7)</f>
        <v>46030</v>
      </c>
      <c r="D53" s="122">
        <f t="shared" ca="1" si="0"/>
        <v>46036</v>
      </c>
      <c r="E53" s="121" t="s">
        <v>343</v>
      </c>
      <c r="F53" s="121" t="s">
        <v>344</v>
      </c>
      <c r="G53" s="121" t="s">
        <v>95</v>
      </c>
      <c r="H53" s="125">
        <v>2537500</v>
      </c>
      <c r="I53" s="123">
        <f>IFERROR(_xlfn.XLOOKUP(G53,FX_Rates!$C$11:$C$22,FX_Rates!$E$11:$E$22),1)</f>
        <v>1</v>
      </c>
      <c r="J53" s="124">
        <f t="shared" si="1"/>
        <v>2537500</v>
      </c>
      <c r="K53" s="139">
        <v>1</v>
      </c>
    </row>
    <row r="54" spans="1:11" ht="19" customHeight="1" x14ac:dyDescent="0.2">
      <c r="A54" s="137"/>
      <c r="B54" s="126">
        <v>5</v>
      </c>
      <c r="C54" s="122">
        <f ca="1">Global_Assumptions!$C$8+((B54-1)*7)</f>
        <v>46030</v>
      </c>
      <c r="D54" s="122">
        <f t="shared" ca="1" si="0"/>
        <v>46036</v>
      </c>
      <c r="E54" s="121" t="s">
        <v>343</v>
      </c>
      <c r="F54" s="121" t="s">
        <v>345</v>
      </c>
      <c r="G54" s="121" t="s">
        <v>95</v>
      </c>
      <c r="H54" s="125">
        <v>1522500</v>
      </c>
      <c r="I54" s="123">
        <f>IFERROR(_xlfn.XLOOKUP(G54,FX_Rates!$C$11:$C$22,FX_Rates!$E$11:$E$22),1)</f>
        <v>1</v>
      </c>
      <c r="J54" s="124">
        <f t="shared" si="1"/>
        <v>1522500</v>
      </c>
      <c r="K54" s="139">
        <v>1</v>
      </c>
    </row>
    <row r="55" spans="1:11" ht="19" customHeight="1" x14ac:dyDescent="0.2">
      <c r="A55" s="137"/>
      <c r="B55" s="126">
        <v>5</v>
      </c>
      <c r="C55" s="122">
        <f ca="1">Global_Assumptions!$C$8+((B55-1)*7)</f>
        <v>46030</v>
      </c>
      <c r="D55" s="122">
        <f t="shared" ca="1" si="0"/>
        <v>46036</v>
      </c>
      <c r="E55" s="121" t="s">
        <v>343</v>
      </c>
      <c r="F55" s="121" t="s">
        <v>346</v>
      </c>
      <c r="G55" s="121" t="s">
        <v>95</v>
      </c>
      <c r="H55" s="125">
        <v>1015000</v>
      </c>
      <c r="I55" s="123">
        <f>IFERROR(_xlfn.XLOOKUP(G55,FX_Rates!$C$11:$C$22,FX_Rates!$E$11:$E$22),1)</f>
        <v>1</v>
      </c>
      <c r="J55" s="124">
        <f t="shared" si="1"/>
        <v>1015000</v>
      </c>
      <c r="K55" s="139">
        <v>1</v>
      </c>
    </row>
    <row r="56" spans="1:11" ht="19" customHeight="1" x14ac:dyDescent="0.2">
      <c r="A56" s="137"/>
      <c r="B56" s="126">
        <v>5</v>
      </c>
      <c r="C56" s="122">
        <f ca="1">Global_Assumptions!$C$8+((B56-1)*7)</f>
        <v>46030</v>
      </c>
      <c r="D56" s="122">
        <f t="shared" ca="1" si="0"/>
        <v>46036</v>
      </c>
      <c r="E56" s="121" t="s">
        <v>347</v>
      </c>
      <c r="F56" s="121" t="s">
        <v>348</v>
      </c>
      <c r="G56" s="121" t="s">
        <v>95</v>
      </c>
      <c r="H56" s="125">
        <v>4060000</v>
      </c>
      <c r="I56" s="123">
        <f>IFERROR(_xlfn.XLOOKUP(G56,FX_Rates!$C$11:$C$22,FX_Rates!$E$11:$E$22),1)</f>
        <v>1</v>
      </c>
      <c r="J56" s="124">
        <f t="shared" si="1"/>
        <v>4060000</v>
      </c>
      <c r="K56" s="139">
        <v>1</v>
      </c>
    </row>
    <row r="57" spans="1:11" ht="19" customHeight="1" x14ac:dyDescent="0.2">
      <c r="A57" s="137"/>
      <c r="B57" s="126">
        <v>5</v>
      </c>
      <c r="C57" s="122">
        <f ca="1">Global_Assumptions!$C$8+((B57-1)*7)</f>
        <v>46030</v>
      </c>
      <c r="D57" s="122">
        <f t="shared" ca="1" si="0"/>
        <v>46036</v>
      </c>
      <c r="E57" s="121" t="s">
        <v>347</v>
      </c>
      <c r="F57" s="121" t="s">
        <v>349</v>
      </c>
      <c r="G57" s="121" t="s">
        <v>195</v>
      </c>
      <c r="H57" s="125">
        <v>812000</v>
      </c>
      <c r="I57" s="123">
        <f>IFERROR(_xlfn.XLOOKUP(G57,FX_Rates!$C$11:$C$22,FX_Rates!$E$11:$E$22),1)</f>
        <v>0.79200000000000004</v>
      </c>
      <c r="J57" s="124">
        <f t="shared" si="1"/>
        <v>643104</v>
      </c>
      <c r="K57" s="139">
        <v>1</v>
      </c>
    </row>
    <row r="58" spans="1:11" ht="19" customHeight="1" x14ac:dyDescent="0.2">
      <c r="A58" s="137"/>
      <c r="B58" s="126">
        <v>5</v>
      </c>
      <c r="C58" s="122">
        <f ca="1">Global_Assumptions!$C$8+((B58-1)*7)</f>
        <v>46030</v>
      </c>
      <c r="D58" s="122">
        <f t="shared" ca="1" si="0"/>
        <v>46036</v>
      </c>
      <c r="E58" s="121" t="s">
        <v>350</v>
      </c>
      <c r="F58" s="121" t="s">
        <v>351</v>
      </c>
      <c r="G58" s="121" t="s">
        <v>95</v>
      </c>
      <c r="H58" s="125">
        <v>2030000</v>
      </c>
      <c r="I58" s="123">
        <f>IFERROR(_xlfn.XLOOKUP(G58,FX_Rates!$C$11:$C$22,FX_Rates!$E$11:$E$22),1)</f>
        <v>1</v>
      </c>
      <c r="J58" s="124">
        <f t="shared" si="1"/>
        <v>2030000</v>
      </c>
      <c r="K58" s="139">
        <v>1</v>
      </c>
    </row>
    <row r="59" spans="1:11" ht="19" customHeight="1" x14ac:dyDescent="0.2">
      <c r="A59" s="137"/>
      <c r="B59" s="126">
        <v>5</v>
      </c>
      <c r="C59" s="122">
        <f ca="1">Global_Assumptions!$C$8+((B59-1)*7)</f>
        <v>46030</v>
      </c>
      <c r="D59" s="122">
        <f t="shared" ca="1" si="0"/>
        <v>46036</v>
      </c>
      <c r="E59" s="121" t="s">
        <v>352</v>
      </c>
      <c r="F59" s="121" t="s">
        <v>353</v>
      </c>
      <c r="G59" s="121" t="s">
        <v>95</v>
      </c>
      <c r="H59" s="125">
        <v>507500</v>
      </c>
      <c r="I59" s="123">
        <f>IFERROR(_xlfn.XLOOKUP(G59,FX_Rates!$C$11:$C$22,FX_Rates!$E$11:$E$22),1)</f>
        <v>1</v>
      </c>
      <c r="J59" s="124">
        <f t="shared" si="1"/>
        <v>507500</v>
      </c>
      <c r="K59" s="139">
        <v>1</v>
      </c>
    </row>
    <row r="60" spans="1:11" ht="19" customHeight="1" x14ac:dyDescent="0.2">
      <c r="A60" s="137" t="s">
        <v>468</v>
      </c>
      <c r="B60" s="127">
        <v>6</v>
      </c>
      <c r="C60" s="117">
        <f ca="1">Global_Assumptions!$C$8+((B60-1)*7)</f>
        <v>46037</v>
      </c>
      <c r="D60" s="117">
        <f t="shared" ca="1" si="0"/>
        <v>46043</v>
      </c>
      <c r="E60" s="116" t="s">
        <v>339</v>
      </c>
      <c r="F60" s="116" t="s">
        <v>340</v>
      </c>
      <c r="G60" s="116" t="s">
        <v>95</v>
      </c>
      <c r="H60" s="125">
        <v>19700000</v>
      </c>
      <c r="I60" s="118">
        <f>IFERROR(_xlfn.XLOOKUP(G60,FX_Rates!$C$11:$C$22,FX_Rates!$E$11:$E$22),1)</f>
        <v>1</v>
      </c>
      <c r="J60" s="119">
        <f t="shared" si="1"/>
        <v>19700000</v>
      </c>
      <c r="K60" s="139">
        <v>1</v>
      </c>
    </row>
    <row r="61" spans="1:11" ht="19" customHeight="1" x14ac:dyDescent="0.2">
      <c r="A61" s="137"/>
      <c r="B61" s="127">
        <v>6</v>
      </c>
      <c r="C61" s="117">
        <f ca="1">Global_Assumptions!$C$8+((B61-1)*7)</f>
        <v>46037</v>
      </c>
      <c r="D61" s="117">
        <f t="shared" ca="1" si="0"/>
        <v>46043</v>
      </c>
      <c r="E61" s="116" t="s">
        <v>339</v>
      </c>
      <c r="F61" s="116" t="s">
        <v>341</v>
      </c>
      <c r="G61" s="116" t="s">
        <v>95</v>
      </c>
      <c r="H61" s="125">
        <v>7880000</v>
      </c>
      <c r="I61" s="118">
        <f>IFERROR(_xlfn.XLOOKUP(G61,FX_Rates!$C$11:$C$22,FX_Rates!$E$11:$E$22),1)</f>
        <v>1</v>
      </c>
      <c r="J61" s="119">
        <f t="shared" si="1"/>
        <v>7880000</v>
      </c>
      <c r="K61" s="139">
        <v>1</v>
      </c>
    </row>
    <row r="62" spans="1:11" ht="19" customHeight="1" x14ac:dyDescent="0.2">
      <c r="A62" s="137"/>
      <c r="B62" s="127">
        <v>6</v>
      </c>
      <c r="C62" s="117">
        <f ca="1">Global_Assumptions!$C$8+((B62-1)*7)</f>
        <v>46037</v>
      </c>
      <c r="D62" s="117">
        <f t="shared" ca="1" si="0"/>
        <v>46043</v>
      </c>
      <c r="E62" s="116" t="s">
        <v>339</v>
      </c>
      <c r="F62" s="116" t="s">
        <v>342</v>
      </c>
      <c r="G62" s="116" t="s">
        <v>201</v>
      </c>
      <c r="H62" s="125">
        <v>2955000</v>
      </c>
      <c r="I62" s="118">
        <f>IFERROR(_xlfn.XLOOKUP(G62,FX_Rates!$C$11:$C$22,FX_Rates!$E$11:$E$22),1)</f>
        <v>0.94799999999999995</v>
      </c>
      <c r="J62" s="119">
        <f t="shared" si="1"/>
        <v>2801340</v>
      </c>
      <c r="K62" s="139">
        <v>1</v>
      </c>
    </row>
    <row r="63" spans="1:11" ht="19" customHeight="1" x14ac:dyDescent="0.2">
      <c r="A63" s="137"/>
      <c r="B63" s="127">
        <v>6</v>
      </c>
      <c r="C63" s="117">
        <f ca="1">Global_Assumptions!$C$8+((B63-1)*7)</f>
        <v>46037</v>
      </c>
      <c r="D63" s="117">
        <f t="shared" ca="1" si="0"/>
        <v>46043</v>
      </c>
      <c r="E63" s="116" t="s">
        <v>343</v>
      </c>
      <c r="F63" s="116" t="s">
        <v>344</v>
      </c>
      <c r="G63" s="116" t="s">
        <v>95</v>
      </c>
      <c r="H63" s="125">
        <v>2462500</v>
      </c>
      <c r="I63" s="118">
        <f>IFERROR(_xlfn.XLOOKUP(G63,FX_Rates!$C$11:$C$22,FX_Rates!$E$11:$E$22),1)</f>
        <v>1</v>
      </c>
      <c r="J63" s="119">
        <f t="shared" si="1"/>
        <v>2462500</v>
      </c>
      <c r="K63" s="139">
        <v>1</v>
      </c>
    </row>
    <row r="64" spans="1:11" ht="19" customHeight="1" x14ac:dyDescent="0.2">
      <c r="A64" s="137"/>
      <c r="B64" s="127">
        <v>6</v>
      </c>
      <c r="C64" s="117">
        <f ca="1">Global_Assumptions!$C$8+((B64-1)*7)</f>
        <v>46037</v>
      </c>
      <c r="D64" s="117">
        <f t="shared" ca="1" si="0"/>
        <v>46043</v>
      </c>
      <c r="E64" s="116" t="s">
        <v>343</v>
      </c>
      <c r="F64" s="116" t="s">
        <v>345</v>
      </c>
      <c r="G64" s="116" t="s">
        <v>95</v>
      </c>
      <c r="H64" s="125">
        <v>1477500</v>
      </c>
      <c r="I64" s="118">
        <f>IFERROR(_xlfn.XLOOKUP(G64,FX_Rates!$C$11:$C$22,FX_Rates!$E$11:$E$22),1)</f>
        <v>1</v>
      </c>
      <c r="J64" s="119">
        <f t="shared" si="1"/>
        <v>1477500</v>
      </c>
      <c r="K64" s="139">
        <v>1</v>
      </c>
    </row>
    <row r="65" spans="1:11" ht="19" customHeight="1" x14ac:dyDescent="0.2">
      <c r="A65" s="137"/>
      <c r="B65" s="127">
        <v>6</v>
      </c>
      <c r="C65" s="117">
        <f ca="1">Global_Assumptions!$C$8+((B65-1)*7)</f>
        <v>46037</v>
      </c>
      <c r="D65" s="117">
        <f t="shared" ca="1" si="0"/>
        <v>46043</v>
      </c>
      <c r="E65" s="116" t="s">
        <v>343</v>
      </c>
      <c r="F65" s="116" t="s">
        <v>346</v>
      </c>
      <c r="G65" s="116" t="s">
        <v>95</v>
      </c>
      <c r="H65" s="125">
        <v>985000</v>
      </c>
      <c r="I65" s="118">
        <f>IFERROR(_xlfn.XLOOKUP(G65,FX_Rates!$C$11:$C$22,FX_Rates!$E$11:$E$22),1)</f>
        <v>1</v>
      </c>
      <c r="J65" s="119">
        <f t="shared" si="1"/>
        <v>985000</v>
      </c>
      <c r="K65" s="139">
        <v>1</v>
      </c>
    </row>
    <row r="66" spans="1:11" ht="19" customHeight="1" x14ac:dyDescent="0.2">
      <c r="A66" s="137"/>
      <c r="B66" s="127">
        <v>6</v>
      </c>
      <c r="C66" s="117">
        <f ca="1">Global_Assumptions!$C$8+((B66-1)*7)</f>
        <v>46037</v>
      </c>
      <c r="D66" s="117">
        <f t="shared" ca="1" si="0"/>
        <v>46043</v>
      </c>
      <c r="E66" s="116" t="s">
        <v>347</v>
      </c>
      <c r="F66" s="116" t="s">
        <v>348</v>
      </c>
      <c r="G66" s="116" t="s">
        <v>95</v>
      </c>
      <c r="H66" s="125">
        <v>9850000</v>
      </c>
      <c r="I66" s="118">
        <f>IFERROR(_xlfn.XLOOKUP(G66,FX_Rates!$C$11:$C$22,FX_Rates!$E$11:$E$22),1)</f>
        <v>1</v>
      </c>
      <c r="J66" s="119">
        <f t="shared" si="1"/>
        <v>9850000</v>
      </c>
      <c r="K66" s="139">
        <v>1</v>
      </c>
    </row>
    <row r="67" spans="1:11" ht="19" customHeight="1" x14ac:dyDescent="0.2">
      <c r="A67" s="137"/>
      <c r="B67" s="127">
        <v>6</v>
      </c>
      <c r="C67" s="117">
        <f ca="1">Global_Assumptions!$C$8+((B67-1)*7)</f>
        <v>46037</v>
      </c>
      <c r="D67" s="117">
        <f t="shared" ca="1" si="0"/>
        <v>46043</v>
      </c>
      <c r="E67" s="116" t="s">
        <v>347</v>
      </c>
      <c r="F67" s="116" t="s">
        <v>349</v>
      </c>
      <c r="G67" s="116" t="s">
        <v>195</v>
      </c>
      <c r="H67" s="125">
        <v>1970000</v>
      </c>
      <c r="I67" s="118">
        <f>IFERROR(_xlfn.XLOOKUP(G67,FX_Rates!$C$11:$C$22,FX_Rates!$E$11:$E$22),1)</f>
        <v>0.79200000000000004</v>
      </c>
      <c r="J67" s="119">
        <f t="shared" si="1"/>
        <v>1560240</v>
      </c>
      <c r="K67" s="139">
        <v>1</v>
      </c>
    </row>
    <row r="68" spans="1:11" ht="19" customHeight="1" x14ac:dyDescent="0.2">
      <c r="A68" s="137"/>
      <c r="B68" s="127">
        <v>6</v>
      </c>
      <c r="C68" s="117">
        <f ca="1">Global_Assumptions!$C$8+((B68-1)*7)</f>
        <v>46037</v>
      </c>
      <c r="D68" s="117">
        <f t="shared" ca="1" si="0"/>
        <v>46043</v>
      </c>
      <c r="E68" s="116" t="s">
        <v>350</v>
      </c>
      <c r="F68" s="116" t="s">
        <v>351</v>
      </c>
      <c r="G68" s="116" t="s">
        <v>95</v>
      </c>
      <c r="H68" s="125">
        <v>1970000</v>
      </c>
      <c r="I68" s="118">
        <f>IFERROR(_xlfn.XLOOKUP(G68,FX_Rates!$C$11:$C$22,FX_Rates!$E$11:$E$22),1)</f>
        <v>1</v>
      </c>
      <c r="J68" s="119">
        <f t="shared" si="1"/>
        <v>1970000</v>
      </c>
      <c r="K68" s="139">
        <v>1</v>
      </c>
    </row>
    <row r="69" spans="1:11" ht="19" customHeight="1" x14ac:dyDescent="0.2">
      <c r="A69" s="137"/>
      <c r="B69" s="127">
        <v>6</v>
      </c>
      <c r="C69" s="117">
        <f ca="1">Global_Assumptions!$C$8+((B69-1)*7)</f>
        <v>46037</v>
      </c>
      <c r="D69" s="117">
        <f t="shared" ca="1" si="0"/>
        <v>46043</v>
      </c>
      <c r="E69" s="116" t="s">
        <v>352</v>
      </c>
      <c r="F69" s="116" t="s">
        <v>353</v>
      </c>
      <c r="G69" s="116" t="s">
        <v>95</v>
      </c>
      <c r="H69" s="125">
        <v>492500</v>
      </c>
      <c r="I69" s="118">
        <f>IFERROR(_xlfn.XLOOKUP(G69,FX_Rates!$C$11:$C$22,FX_Rates!$E$11:$E$22),1)</f>
        <v>1</v>
      </c>
      <c r="J69" s="119">
        <f t="shared" si="1"/>
        <v>492500</v>
      </c>
      <c r="K69" s="139">
        <v>1</v>
      </c>
    </row>
    <row r="70" spans="1:11" ht="19" customHeight="1" x14ac:dyDescent="0.2">
      <c r="A70" s="137" t="s">
        <v>468</v>
      </c>
      <c r="B70" s="126">
        <v>7</v>
      </c>
      <c r="C70" s="122">
        <f ca="1">Global_Assumptions!$C$8+((B70-1)*7)</f>
        <v>46044</v>
      </c>
      <c r="D70" s="122">
        <f t="shared" ca="1" si="0"/>
        <v>46050</v>
      </c>
      <c r="E70" s="121" t="s">
        <v>339</v>
      </c>
      <c r="F70" s="121" t="s">
        <v>340</v>
      </c>
      <c r="G70" s="121" t="s">
        <v>95</v>
      </c>
      <c r="H70" s="125">
        <v>20000000</v>
      </c>
      <c r="I70" s="123">
        <f>IFERROR(_xlfn.XLOOKUP(G70,FX_Rates!$C$11:$C$22,FX_Rates!$E$11:$E$22),1)</f>
        <v>1</v>
      </c>
      <c r="J70" s="124">
        <f t="shared" si="1"/>
        <v>20000000</v>
      </c>
      <c r="K70" s="139">
        <v>1</v>
      </c>
    </row>
    <row r="71" spans="1:11" ht="19" customHeight="1" x14ac:dyDescent="0.2">
      <c r="A71" s="137"/>
      <c r="B71" s="126">
        <v>7</v>
      </c>
      <c r="C71" s="122">
        <f ca="1">Global_Assumptions!$C$8+((B71-1)*7)</f>
        <v>46044</v>
      </c>
      <c r="D71" s="122">
        <f t="shared" ca="1" si="0"/>
        <v>46050</v>
      </c>
      <c r="E71" s="121" t="s">
        <v>339</v>
      </c>
      <c r="F71" s="121" t="s">
        <v>341</v>
      </c>
      <c r="G71" s="121" t="s">
        <v>95</v>
      </c>
      <c r="H71" s="125">
        <v>8000000</v>
      </c>
      <c r="I71" s="123">
        <f>IFERROR(_xlfn.XLOOKUP(G71,FX_Rates!$C$11:$C$22,FX_Rates!$E$11:$E$22),1)</f>
        <v>1</v>
      </c>
      <c r="J71" s="124">
        <f t="shared" si="1"/>
        <v>8000000</v>
      </c>
      <c r="K71" s="139">
        <v>1</v>
      </c>
    </row>
    <row r="72" spans="1:11" ht="19" customHeight="1" x14ac:dyDescent="0.2">
      <c r="A72" s="137"/>
      <c r="B72" s="126">
        <v>7</v>
      </c>
      <c r="C72" s="122">
        <f ca="1">Global_Assumptions!$C$8+((B72-1)*7)</f>
        <v>46044</v>
      </c>
      <c r="D72" s="122">
        <f t="shared" ca="1" si="0"/>
        <v>46050</v>
      </c>
      <c r="E72" s="121" t="s">
        <v>339</v>
      </c>
      <c r="F72" s="121" t="s">
        <v>342</v>
      </c>
      <c r="G72" s="121" t="s">
        <v>201</v>
      </c>
      <c r="H72" s="125">
        <v>3000000</v>
      </c>
      <c r="I72" s="123">
        <f>IFERROR(_xlfn.XLOOKUP(G72,FX_Rates!$C$11:$C$22,FX_Rates!$E$11:$E$22),1)</f>
        <v>0.94799999999999995</v>
      </c>
      <c r="J72" s="124">
        <f t="shared" si="1"/>
        <v>2844000</v>
      </c>
      <c r="K72" s="139">
        <v>1</v>
      </c>
    </row>
    <row r="73" spans="1:11" ht="19" customHeight="1" x14ac:dyDescent="0.2">
      <c r="A73" s="137"/>
      <c r="B73" s="126">
        <v>7</v>
      </c>
      <c r="C73" s="122">
        <f ca="1">Global_Assumptions!$C$8+((B73-1)*7)</f>
        <v>46044</v>
      </c>
      <c r="D73" s="122">
        <f t="shared" ca="1" si="0"/>
        <v>46050</v>
      </c>
      <c r="E73" s="121" t="s">
        <v>343</v>
      </c>
      <c r="F73" s="121" t="s">
        <v>344</v>
      </c>
      <c r="G73" s="121" t="s">
        <v>95</v>
      </c>
      <c r="H73" s="125">
        <v>2500000</v>
      </c>
      <c r="I73" s="123">
        <f>IFERROR(_xlfn.XLOOKUP(G73,FX_Rates!$C$11:$C$22,FX_Rates!$E$11:$E$22),1)</f>
        <v>1</v>
      </c>
      <c r="J73" s="124">
        <f t="shared" si="1"/>
        <v>2500000</v>
      </c>
      <c r="K73" s="139">
        <v>1</v>
      </c>
    </row>
    <row r="74" spans="1:11" ht="19" customHeight="1" x14ac:dyDescent="0.2">
      <c r="A74" s="137"/>
      <c r="B74" s="126">
        <v>7</v>
      </c>
      <c r="C74" s="122">
        <f ca="1">Global_Assumptions!$C$8+((B74-1)*7)</f>
        <v>46044</v>
      </c>
      <c r="D74" s="122">
        <f t="shared" ca="1" si="0"/>
        <v>46050</v>
      </c>
      <c r="E74" s="121" t="s">
        <v>343</v>
      </c>
      <c r="F74" s="121" t="s">
        <v>345</v>
      </c>
      <c r="G74" s="121" t="s">
        <v>95</v>
      </c>
      <c r="H74" s="125">
        <v>1500000</v>
      </c>
      <c r="I74" s="123">
        <f>IFERROR(_xlfn.XLOOKUP(G74,FX_Rates!$C$11:$C$22,FX_Rates!$E$11:$E$22),1)</f>
        <v>1</v>
      </c>
      <c r="J74" s="124">
        <f t="shared" si="1"/>
        <v>1500000</v>
      </c>
      <c r="K74" s="139">
        <v>1</v>
      </c>
    </row>
    <row r="75" spans="1:11" ht="19" customHeight="1" x14ac:dyDescent="0.2">
      <c r="A75" s="137"/>
      <c r="B75" s="126">
        <v>7</v>
      </c>
      <c r="C75" s="122">
        <f ca="1">Global_Assumptions!$C$8+((B75-1)*7)</f>
        <v>46044</v>
      </c>
      <c r="D75" s="122">
        <f t="shared" ca="1" si="0"/>
        <v>46050</v>
      </c>
      <c r="E75" s="121" t="s">
        <v>343</v>
      </c>
      <c r="F75" s="121" t="s">
        <v>346</v>
      </c>
      <c r="G75" s="121" t="s">
        <v>95</v>
      </c>
      <c r="H75" s="125">
        <v>1000000</v>
      </c>
      <c r="I75" s="123">
        <f>IFERROR(_xlfn.XLOOKUP(G75,FX_Rates!$C$11:$C$22,FX_Rates!$E$11:$E$22),1)</f>
        <v>1</v>
      </c>
      <c r="J75" s="124">
        <f t="shared" si="1"/>
        <v>1000000</v>
      </c>
      <c r="K75" s="139">
        <v>1</v>
      </c>
    </row>
    <row r="76" spans="1:11" ht="19" customHeight="1" x14ac:dyDescent="0.2">
      <c r="A76" s="137"/>
      <c r="B76" s="126">
        <v>7</v>
      </c>
      <c r="C76" s="122">
        <f ca="1">Global_Assumptions!$C$8+((B76-1)*7)</f>
        <v>46044</v>
      </c>
      <c r="D76" s="122">
        <f t="shared" ca="1" si="0"/>
        <v>46050</v>
      </c>
      <c r="E76" s="121" t="s">
        <v>347</v>
      </c>
      <c r="F76" s="121" t="s">
        <v>348</v>
      </c>
      <c r="G76" s="121" t="s">
        <v>95</v>
      </c>
      <c r="H76" s="125">
        <v>4000000</v>
      </c>
      <c r="I76" s="123">
        <f>IFERROR(_xlfn.XLOOKUP(G76,FX_Rates!$C$11:$C$22,FX_Rates!$E$11:$E$22),1)</f>
        <v>1</v>
      </c>
      <c r="J76" s="124">
        <f t="shared" si="1"/>
        <v>4000000</v>
      </c>
      <c r="K76" s="139">
        <v>1</v>
      </c>
    </row>
    <row r="77" spans="1:11" ht="19" customHeight="1" x14ac:dyDescent="0.2">
      <c r="A77" s="137"/>
      <c r="B77" s="126">
        <v>7</v>
      </c>
      <c r="C77" s="122">
        <f ca="1">Global_Assumptions!$C$8+((B77-1)*7)</f>
        <v>46044</v>
      </c>
      <c r="D77" s="122">
        <f t="shared" ca="1" si="0"/>
        <v>46050</v>
      </c>
      <c r="E77" s="121" t="s">
        <v>347</v>
      </c>
      <c r="F77" s="121" t="s">
        <v>349</v>
      </c>
      <c r="G77" s="121" t="s">
        <v>195</v>
      </c>
      <c r="H77" s="125">
        <v>800000</v>
      </c>
      <c r="I77" s="123">
        <f>IFERROR(_xlfn.XLOOKUP(G77,FX_Rates!$C$11:$C$22,FX_Rates!$E$11:$E$22),1)</f>
        <v>0.79200000000000004</v>
      </c>
      <c r="J77" s="124">
        <f t="shared" si="1"/>
        <v>633600</v>
      </c>
      <c r="K77" s="139">
        <v>1</v>
      </c>
    </row>
    <row r="78" spans="1:11" ht="19" customHeight="1" x14ac:dyDescent="0.2">
      <c r="A78" s="137"/>
      <c r="B78" s="126">
        <v>7</v>
      </c>
      <c r="C78" s="122">
        <f ca="1">Global_Assumptions!$C$8+((B78-1)*7)</f>
        <v>46044</v>
      </c>
      <c r="D78" s="122">
        <f t="shared" ca="1" si="0"/>
        <v>46050</v>
      </c>
      <c r="E78" s="121" t="s">
        <v>350</v>
      </c>
      <c r="F78" s="121" t="s">
        <v>351</v>
      </c>
      <c r="G78" s="121" t="s">
        <v>95</v>
      </c>
      <c r="H78" s="125">
        <v>2000000</v>
      </c>
      <c r="I78" s="123">
        <f>IFERROR(_xlfn.XLOOKUP(G78,FX_Rates!$C$11:$C$22,FX_Rates!$E$11:$E$22),1)</f>
        <v>1</v>
      </c>
      <c r="J78" s="124">
        <f t="shared" si="1"/>
        <v>2000000</v>
      </c>
      <c r="K78" s="139">
        <v>1</v>
      </c>
    </row>
    <row r="79" spans="1:11" ht="19" customHeight="1" x14ac:dyDescent="0.2">
      <c r="A79" s="137"/>
      <c r="B79" s="126">
        <v>7</v>
      </c>
      <c r="C79" s="122">
        <f ca="1">Global_Assumptions!$C$8+((B79-1)*7)</f>
        <v>46044</v>
      </c>
      <c r="D79" s="122">
        <f t="shared" ca="1" si="0"/>
        <v>46050</v>
      </c>
      <c r="E79" s="121" t="s">
        <v>352</v>
      </c>
      <c r="F79" s="121" t="s">
        <v>353</v>
      </c>
      <c r="G79" s="121" t="s">
        <v>95</v>
      </c>
      <c r="H79" s="125">
        <v>500000</v>
      </c>
      <c r="I79" s="123">
        <f>IFERROR(_xlfn.XLOOKUP(G79,FX_Rates!$C$11:$C$22,FX_Rates!$E$11:$E$22),1)</f>
        <v>1</v>
      </c>
      <c r="J79" s="124">
        <f t="shared" si="1"/>
        <v>500000</v>
      </c>
      <c r="K79" s="139">
        <v>1</v>
      </c>
    </row>
    <row r="80" spans="1:11" ht="19" customHeight="1" x14ac:dyDescent="0.2">
      <c r="A80" s="137" t="s">
        <v>468</v>
      </c>
      <c r="B80" s="127">
        <v>8</v>
      </c>
      <c r="C80" s="117">
        <f ca="1">Global_Assumptions!$C$8+((B80-1)*7)</f>
        <v>46051</v>
      </c>
      <c r="D80" s="117">
        <f t="shared" ca="1" si="0"/>
        <v>46057</v>
      </c>
      <c r="E80" s="116" t="s">
        <v>339</v>
      </c>
      <c r="F80" s="116" t="s">
        <v>340</v>
      </c>
      <c r="G80" s="116" t="s">
        <v>95</v>
      </c>
      <c r="H80" s="125">
        <v>20300000</v>
      </c>
      <c r="I80" s="118">
        <f>IFERROR(_xlfn.XLOOKUP(G80,FX_Rates!$C$11:$C$22,FX_Rates!$E$11:$E$22),1)</f>
        <v>1</v>
      </c>
      <c r="J80" s="119">
        <f t="shared" si="1"/>
        <v>20300000</v>
      </c>
      <c r="K80" s="139">
        <v>1</v>
      </c>
    </row>
    <row r="81" spans="1:11" ht="19" customHeight="1" x14ac:dyDescent="0.2">
      <c r="A81" s="137"/>
      <c r="B81" s="127">
        <v>8</v>
      </c>
      <c r="C81" s="117">
        <f ca="1">Global_Assumptions!$C$8+((B81-1)*7)</f>
        <v>46051</v>
      </c>
      <c r="D81" s="117">
        <f t="shared" ca="1" si="0"/>
        <v>46057</v>
      </c>
      <c r="E81" s="116" t="s">
        <v>339</v>
      </c>
      <c r="F81" s="116" t="s">
        <v>341</v>
      </c>
      <c r="G81" s="116" t="s">
        <v>95</v>
      </c>
      <c r="H81" s="125">
        <v>8120000</v>
      </c>
      <c r="I81" s="118">
        <f>IFERROR(_xlfn.XLOOKUP(G81,FX_Rates!$C$11:$C$22,FX_Rates!$E$11:$E$22),1)</f>
        <v>1</v>
      </c>
      <c r="J81" s="119">
        <f t="shared" si="1"/>
        <v>8120000</v>
      </c>
      <c r="K81" s="139">
        <v>1</v>
      </c>
    </row>
    <row r="82" spans="1:11" ht="19" customHeight="1" x14ac:dyDescent="0.2">
      <c r="A82" s="137"/>
      <c r="B82" s="127">
        <v>8</v>
      </c>
      <c r="C82" s="117">
        <f ca="1">Global_Assumptions!$C$8+((B82-1)*7)</f>
        <v>46051</v>
      </c>
      <c r="D82" s="117">
        <f t="shared" ca="1" si="0"/>
        <v>46057</v>
      </c>
      <c r="E82" s="116" t="s">
        <v>339</v>
      </c>
      <c r="F82" s="116" t="s">
        <v>342</v>
      </c>
      <c r="G82" s="116" t="s">
        <v>201</v>
      </c>
      <c r="H82" s="125">
        <v>3045000</v>
      </c>
      <c r="I82" s="118">
        <f>IFERROR(_xlfn.XLOOKUP(G82,FX_Rates!$C$11:$C$22,FX_Rates!$E$11:$E$22),1)</f>
        <v>0.94799999999999995</v>
      </c>
      <c r="J82" s="119">
        <f t="shared" si="1"/>
        <v>2886660</v>
      </c>
      <c r="K82" s="139">
        <v>1</v>
      </c>
    </row>
    <row r="83" spans="1:11" ht="19" customHeight="1" x14ac:dyDescent="0.2">
      <c r="A83" s="137"/>
      <c r="B83" s="127">
        <v>8</v>
      </c>
      <c r="C83" s="117">
        <f ca="1">Global_Assumptions!$C$8+((B83-1)*7)</f>
        <v>46051</v>
      </c>
      <c r="D83" s="117">
        <f t="shared" ca="1" si="0"/>
        <v>46057</v>
      </c>
      <c r="E83" s="116" t="s">
        <v>343</v>
      </c>
      <c r="F83" s="116" t="s">
        <v>344</v>
      </c>
      <c r="G83" s="116" t="s">
        <v>95</v>
      </c>
      <c r="H83" s="125">
        <v>2537500</v>
      </c>
      <c r="I83" s="118">
        <f>IFERROR(_xlfn.XLOOKUP(G83,FX_Rates!$C$11:$C$22,FX_Rates!$E$11:$E$22),1)</f>
        <v>1</v>
      </c>
      <c r="J83" s="119">
        <f t="shared" si="1"/>
        <v>2537500</v>
      </c>
      <c r="K83" s="139">
        <v>1</v>
      </c>
    </row>
    <row r="84" spans="1:11" ht="19" customHeight="1" x14ac:dyDescent="0.2">
      <c r="A84" s="137"/>
      <c r="B84" s="127">
        <v>8</v>
      </c>
      <c r="C84" s="117">
        <f ca="1">Global_Assumptions!$C$8+((B84-1)*7)</f>
        <v>46051</v>
      </c>
      <c r="D84" s="117">
        <f t="shared" ca="1" si="0"/>
        <v>46057</v>
      </c>
      <c r="E84" s="116" t="s">
        <v>343</v>
      </c>
      <c r="F84" s="116" t="s">
        <v>345</v>
      </c>
      <c r="G84" s="116" t="s">
        <v>95</v>
      </c>
      <c r="H84" s="125">
        <v>1522500</v>
      </c>
      <c r="I84" s="118">
        <f>IFERROR(_xlfn.XLOOKUP(G84,FX_Rates!$C$11:$C$22,FX_Rates!$E$11:$E$22),1)</f>
        <v>1</v>
      </c>
      <c r="J84" s="119">
        <f t="shared" si="1"/>
        <v>1522500</v>
      </c>
      <c r="K84" s="139">
        <v>1</v>
      </c>
    </row>
    <row r="85" spans="1:11" ht="19" customHeight="1" x14ac:dyDescent="0.2">
      <c r="A85" s="137"/>
      <c r="B85" s="127">
        <v>8</v>
      </c>
      <c r="C85" s="117">
        <f ca="1">Global_Assumptions!$C$8+((B85-1)*7)</f>
        <v>46051</v>
      </c>
      <c r="D85" s="117">
        <f t="shared" ca="1" si="0"/>
        <v>46057</v>
      </c>
      <c r="E85" s="116" t="s">
        <v>343</v>
      </c>
      <c r="F85" s="116" t="s">
        <v>346</v>
      </c>
      <c r="G85" s="116" t="s">
        <v>95</v>
      </c>
      <c r="H85" s="125">
        <v>1015000</v>
      </c>
      <c r="I85" s="118">
        <f>IFERROR(_xlfn.XLOOKUP(G85,FX_Rates!$C$11:$C$22,FX_Rates!$E$11:$E$22),1)</f>
        <v>1</v>
      </c>
      <c r="J85" s="119">
        <f t="shared" si="1"/>
        <v>1015000</v>
      </c>
      <c r="K85" s="139">
        <v>1</v>
      </c>
    </row>
    <row r="86" spans="1:11" ht="19" customHeight="1" x14ac:dyDescent="0.2">
      <c r="A86" s="137"/>
      <c r="B86" s="127">
        <v>8</v>
      </c>
      <c r="C86" s="117">
        <f ca="1">Global_Assumptions!$C$8+((B86-1)*7)</f>
        <v>46051</v>
      </c>
      <c r="D86" s="117">
        <f t="shared" ca="1" si="0"/>
        <v>46057</v>
      </c>
      <c r="E86" s="116" t="s">
        <v>347</v>
      </c>
      <c r="F86" s="116" t="s">
        <v>348</v>
      </c>
      <c r="G86" s="116" t="s">
        <v>95</v>
      </c>
      <c r="H86" s="125">
        <v>10150000</v>
      </c>
      <c r="I86" s="118">
        <f>IFERROR(_xlfn.XLOOKUP(G86,FX_Rates!$C$11:$C$22,FX_Rates!$E$11:$E$22),1)</f>
        <v>1</v>
      </c>
      <c r="J86" s="119">
        <f t="shared" si="1"/>
        <v>10150000</v>
      </c>
      <c r="K86" s="139">
        <v>1</v>
      </c>
    </row>
    <row r="87" spans="1:11" ht="19" customHeight="1" x14ac:dyDescent="0.2">
      <c r="A87" s="137"/>
      <c r="B87" s="127">
        <v>8</v>
      </c>
      <c r="C87" s="117">
        <f ca="1">Global_Assumptions!$C$8+((B87-1)*7)</f>
        <v>46051</v>
      </c>
      <c r="D87" s="117">
        <f t="shared" ca="1" si="0"/>
        <v>46057</v>
      </c>
      <c r="E87" s="116" t="s">
        <v>347</v>
      </c>
      <c r="F87" s="116" t="s">
        <v>349</v>
      </c>
      <c r="G87" s="116" t="s">
        <v>195</v>
      </c>
      <c r="H87" s="125">
        <v>2030000</v>
      </c>
      <c r="I87" s="118">
        <f>IFERROR(_xlfn.XLOOKUP(G87,FX_Rates!$C$11:$C$22,FX_Rates!$E$11:$E$22),1)</f>
        <v>0.79200000000000004</v>
      </c>
      <c r="J87" s="119">
        <f t="shared" si="1"/>
        <v>1607760</v>
      </c>
      <c r="K87" s="139">
        <v>1</v>
      </c>
    </row>
    <row r="88" spans="1:11" ht="19" customHeight="1" x14ac:dyDescent="0.2">
      <c r="A88" s="137"/>
      <c r="B88" s="127">
        <v>8</v>
      </c>
      <c r="C88" s="117">
        <f ca="1">Global_Assumptions!$C$8+((B88-1)*7)</f>
        <v>46051</v>
      </c>
      <c r="D88" s="117">
        <f t="shared" ca="1" si="0"/>
        <v>46057</v>
      </c>
      <c r="E88" s="116" t="s">
        <v>350</v>
      </c>
      <c r="F88" s="116" t="s">
        <v>351</v>
      </c>
      <c r="G88" s="116" t="s">
        <v>95</v>
      </c>
      <c r="H88" s="125">
        <v>2030000</v>
      </c>
      <c r="I88" s="118">
        <f>IFERROR(_xlfn.XLOOKUP(G88,FX_Rates!$C$11:$C$22,FX_Rates!$E$11:$E$22),1)</f>
        <v>1</v>
      </c>
      <c r="J88" s="119">
        <f t="shared" si="1"/>
        <v>2030000</v>
      </c>
      <c r="K88" s="139">
        <v>1</v>
      </c>
    </row>
    <row r="89" spans="1:11" ht="19" customHeight="1" x14ac:dyDescent="0.2">
      <c r="A89" s="137"/>
      <c r="B89" s="127">
        <v>8</v>
      </c>
      <c r="C89" s="117">
        <f ca="1">Global_Assumptions!$C$8+((B89-1)*7)</f>
        <v>46051</v>
      </c>
      <c r="D89" s="117">
        <f t="shared" ca="1" si="0"/>
        <v>46057</v>
      </c>
      <c r="E89" s="116" t="s">
        <v>352</v>
      </c>
      <c r="F89" s="116" t="s">
        <v>353</v>
      </c>
      <c r="G89" s="116" t="s">
        <v>95</v>
      </c>
      <c r="H89" s="125">
        <v>507500</v>
      </c>
      <c r="I89" s="118">
        <f>IFERROR(_xlfn.XLOOKUP(G89,FX_Rates!$C$11:$C$22,FX_Rates!$E$11:$E$22),1)</f>
        <v>1</v>
      </c>
      <c r="J89" s="119">
        <f t="shared" si="1"/>
        <v>507500</v>
      </c>
      <c r="K89" s="139">
        <v>1</v>
      </c>
    </row>
    <row r="90" spans="1:11" ht="19" customHeight="1" x14ac:dyDescent="0.2">
      <c r="A90" s="137" t="s">
        <v>468</v>
      </c>
      <c r="B90" s="126">
        <v>9</v>
      </c>
      <c r="C90" s="122">
        <f ca="1">Global_Assumptions!$C$8+((B90-1)*7)</f>
        <v>46058</v>
      </c>
      <c r="D90" s="122">
        <f t="shared" ca="1" si="0"/>
        <v>46064</v>
      </c>
      <c r="E90" s="121" t="s">
        <v>339</v>
      </c>
      <c r="F90" s="121" t="s">
        <v>340</v>
      </c>
      <c r="G90" s="121" t="s">
        <v>95</v>
      </c>
      <c r="H90" s="125">
        <v>19700000</v>
      </c>
      <c r="I90" s="123">
        <f>IFERROR(_xlfn.XLOOKUP(G90,FX_Rates!$C$11:$C$22,FX_Rates!$E$11:$E$22),1)</f>
        <v>1</v>
      </c>
      <c r="J90" s="124">
        <f t="shared" si="1"/>
        <v>19700000</v>
      </c>
      <c r="K90" s="139">
        <v>1</v>
      </c>
    </row>
    <row r="91" spans="1:11" ht="19" customHeight="1" x14ac:dyDescent="0.2">
      <c r="A91" s="137"/>
      <c r="B91" s="126">
        <v>9</v>
      </c>
      <c r="C91" s="122">
        <f ca="1">Global_Assumptions!$C$8+((B91-1)*7)</f>
        <v>46058</v>
      </c>
      <c r="D91" s="122">
        <f t="shared" ca="1" si="0"/>
        <v>46064</v>
      </c>
      <c r="E91" s="121" t="s">
        <v>339</v>
      </c>
      <c r="F91" s="121" t="s">
        <v>341</v>
      </c>
      <c r="G91" s="121" t="s">
        <v>95</v>
      </c>
      <c r="H91" s="125">
        <v>7880000</v>
      </c>
      <c r="I91" s="123">
        <f>IFERROR(_xlfn.XLOOKUP(G91,FX_Rates!$C$11:$C$22,FX_Rates!$E$11:$E$22),1)</f>
        <v>1</v>
      </c>
      <c r="J91" s="124">
        <f t="shared" si="1"/>
        <v>7880000</v>
      </c>
      <c r="K91" s="139">
        <v>1</v>
      </c>
    </row>
    <row r="92" spans="1:11" ht="19" customHeight="1" x14ac:dyDescent="0.2">
      <c r="A92" s="137"/>
      <c r="B92" s="126">
        <v>9</v>
      </c>
      <c r="C92" s="122">
        <f ca="1">Global_Assumptions!$C$8+((B92-1)*7)</f>
        <v>46058</v>
      </c>
      <c r="D92" s="122">
        <f t="shared" ca="1" si="0"/>
        <v>46064</v>
      </c>
      <c r="E92" s="121" t="s">
        <v>339</v>
      </c>
      <c r="F92" s="121" t="s">
        <v>342</v>
      </c>
      <c r="G92" s="121" t="s">
        <v>201</v>
      </c>
      <c r="H92" s="125">
        <v>2955000</v>
      </c>
      <c r="I92" s="123">
        <f>IFERROR(_xlfn.XLOOKUP(G92,FX_Rates!$C$11:$C$22,FX_Rates!$E$11:$E$22),1)</f>
        <v>0.94799999999999995</v>
      </c>
      <c r="J92" s="124">
        <f t="shared" si="1"/>
        <v>2801340</v>
      </c>
      <c r="K92" s="139">
        <v>1</v>
      </c>
    </row>
    <row r="93" spans="1:11" ht="19" customHeight="1" x14ac:dyDescent="0.2">
      <c r="A93" s="137"/>
      <c r="B93" s="126">
        <v>9</v>
      </c>
      <c r="C93" s="122">
        <f ca="1">Global_Assumptions!$C$8+((B93-1)*7)</f>
        <v>46058</v>
      </c>
      <c r="D93" s="122">
        <f t="shared" ca="1" si="0"/>
        <v>46064</v>
      </c>
      <c r="E93" s="121" t="s">
        <v>343</v>
      </c>
      <c r="F93" s="121" t="s">
        <v>344</v>
      </c>
      <c r="G93" s="121" t="s">
        <v>95</v>
      </c>
      <c r="H93" s="125">
        <v>2462500</v>
      </c>
      <c r="I93" s="123">
        <f>IFERROR(_xlfn.XLOOKUP(G93,FX_Rates!$C$11:$C$22,FX_Rates!$E$11:$E$22),1)</f>
        <v>1</v>
      </c>
      <c r="J93" s="124">
        <f t="shared" si="1"/>
        <v>2462500</v>
      </c>
      <c r="K93" s="139">
        <v>1</v>
      </c>
    </row>
    <row r="94" spans="1:11" ht="19" customHeight="1" x14ac:dyDescent="0.2">
      <c r="A94" s="137"/>
      <c r="B94" s="126">
        <v>9</v>
      </c>
      <c r="C94" s="122">
        <f ca="1">Global_Assumptions!$C$8+((B94-1)*7)</f>
        <v>46058</v>
      </c>
      <c r="D94" s="122">
        <f t="shared" ca="1" si="0"/>
        <v>46064</v>
      </c>
      <c r="E94" s="121" t="s">
        <v>343</v>
      </c>
      <c r="F94" s="121" t="s">
        <v>345</v>
      </c>
      <c r="G94" s="121" t="s">
        <v>95</v>
      </c>
      <c r="H94" s="125">
        <v>1477500</v>
      </c>
      <c r="I94" s="123">
        <f>IFERROR(_xlfn.XLOOKUP(G94,FX_Rates!$C$11:$C$22,FX_Rates!$E$11:$E$22),1)</f>
        <v>1</v>
      </c>
      <c r="J94" s="124">
        <f t="shared" si="1"/>
        <v>1477500</v>
      </c>
      <c r="K94" s="139">
        <v>1</v>
      </c>
    </row>
    <row r="95" spans="1:11" ht="19" customHeight="1" x14ac:dyDescent="0.2">
      <c r="A95" s="137"/>
      <c r="B95" s="126">
        <v>9</v>
      </c>
      <c r="C95" s="122">
        <f ca="1">Global_Assumptions!$C$8+((B95-1)*7)</f>
        <v>46058</v>
      </c>
      <c r="D95" s="122">
        <f t="shared" ca="1" si="0"/>
        <v>46064</v>
      </c>
      <c r="E95" s="121" t="s">
        <v>343</v>
      </c>
      <c r="F95" s="121" t="s">
        <v>346</v>
      </c>
      <c r="G95" s="121" t="s">
        <v>95</v>
      </c>
      <c r="H95" s="125">
        <v>985000</v>
      </c>
      <c r="I95" s="123">
        <f>IFERROR(_xlfn.XLOOKUP(G95,FX_Rates!$C$11:$C$22,FX_Rates!$E$11:$E$22),1)</f>
        <v>1</v>
      </c>
      <c r="J95" s="124">
        <f t="shared" si="1"/>
        <v>985000</v>
      </c>
      <c r="K95" s="139">
        <v>1</v>
      </c>
    </row>
    <row r="96" spans="1:11" ht="19" customHeight="1" x14ac:dyDescent="0.2">
      <c r="A96" s="137"/>
      <c r="B96" s="126">
        <v>9</v>
      </c>
      <c r="C96" s="122">
        <f ca="1">Global_Assumptions!$C$8+((B96-1)*7)</f>
        <v>46058</v>
      </c>
      <c r="D96" s="122">
        <f t="shared" ca="1" si="0"/>
        <v>46064</v>
      </c>
      <c r="E96" s="121" t="s">
        <v>347</v>
      </c>
      <c r="F96" s="121" t="s">
        <v>348</v>
      </c>
      <c r="G96" s="121" t="s">
        <v>95</v>
      </c>
      <c r="H96" s="125">
        <v>3940000</v>
      </c>
      <c r="I96" s="123">
        <f>IFERROR(_xlfn.XLOOKUP(G96,FX_Rates!$C$11:$C$22,FX_Rates!$E$11:$E$22),1)</f>
        <v>1</v>
      </c>
      <c r="J96" s="124">
        <f t="shared" si="1"/>
        <v>3940000</v>
      </c>
      <c r="K96" s="139">
        <v>1</v>
      </c>
    </row>
    <row r="97" spans="1:11" ht="19" customHeight="1" x14ac:dyDescent="0.2">
      <c r="A97" s="137"/>
      <c r="B97" s="126">
        <v>9</v>
      </c>
      <c r="C97" s="122">
        <f ca="1">Global_Assumptions!$C$8+((B97-1)*7)</f>
        <v>46058</v>
      </c>
      <c r="D97" s="122">
        <f t="shared" ca="1" si="0"/>
        <v>46064</v>
      </c>
      <c r="E97" s="121" t="s">
        <v>347</v>
      </c>
      <c r="F97" s="121" t="s">
        <v>349</v>
      </c>
      <c r="G97" s="121" t="s">
        <v>195</v>
      </c>
      <c r="H97" s="125">
        <v>788000</v>
      </c>
      <c r="I97" s="123">
        <f>IFERROR(_xlfn.XLOOKUP(G97,FX_Rates!$C$11:$C$22,FX_Rates!$E$11:$E$22),1)</f>
        <v>0.79200000000000004</v>
      </c>
      <c r="J97" s="124">
        <f t="shared" si="1"/>
        <v>624096</v>
      </c>
      <c r="K97" s="139">
        <v>1</v>
      </c>
    </row>
    <row r="98" spans="1:11" ht="19" customHeight="1" x14ac:dyDescent="0.2">
      <c r="A98" s="137"/>
      <c r="B98" s="126">
        <v>9</v>
      </c>
      <c r="C98" s="122">
        <f ca="1">Global_Assumptions!$C$8+((B98-1)*7)</f>
        <v>46058</v>
      </c>
      <c r="D98" s="122">
        <f t="shared" ca="1" si="0"/>
        <v>46064</v>
      </c>
      <c r="E98" s="121" t="s">
        <v>350</v>
      </c>
      <c r="F98" s="121" t="s">
        <v>351</v>
      </c>
      <c r="G98" s="121" t="s">
        <v>95</v>
      </c>
      <c r="H98" s="125">
        <v>1970000</v>
      </c>
      <c r="I98" s="123">
        <f>IFERROR(_xlfn.XLOOKUP(G98,FX_Rates!$C$11:$C$22,FX_Rates!$E$11:$E$22),1)</f>
        <v>1</v>
      </c>
      <c r="J98" s="124">
        <f t="shared" si="1"/>
        <v>1970000</v>
      </c>
      <c r="K98" s="139">
        <v>1</v>
      </c>
    </row>
    <row r="99" spans="1:11" ht="19" customHeight="1" x14ac:dyDescent="0.2">
      <c r="A99" s="137"/>
      <c r="B99" s="126">
        <v>9</v>
      </c>
      <c r="C99" s="122">
        <f ca="1">Global_Assumptions!$C$8+((B99-1)*7)</f>
        <v>46058</v>
      </c>
      <c r="D99" s="122">
        <f t="shared" ca="1" si="0"/>
        <v>46064</v>
      </c>
      <c r="E99" s="121" t="s">
        <v>352</v>
      </c>
      <c r="F99" s="121" t="s">
        <v>353</v>
      </c>
      <c r="G99" s="121" t="s">
        <v>95</v>
      </c>
      <c r="H99" s="125">
        <v>492500</v>
      </c>
      <c r="I99" s="123">
        <f>IFERROR(_xlfn.XLOOKUP(G99,FX_Rates!$C$11:$C$22,FX_Rates!$E$11:$E$22),1)</f>
        <v>1</v>
      </c>
      <c r="J99" s="124">
        <f t="shared" si="1"/>
        <v>492500</v>
      </c>
      <c r="K99" s="139">
        <v>1</v>
      </c>
    </row>
    <row r="100" spans="1:11" ht="19" customHeight="1" x14ac:dyDescent="0.2">
      <c r="A100" s="137" t="s">
        <v>468</v>
      </c>
      <c r="B100" s="127">
        <v>10</v>
      </c>
      <c r="C100" s="117">
        <f ca="1">Global_Assumptions!$C$8+((B100-1)*7)</f>
        <v>46065</v>
      </c>
      <c r="D100" s="117">
        <f t="shared" ca="1" si="0"/>
        <v>46071</v>
      </c>
      <c r="E100" s="116" t="s">
        <v>339</v>
      </c>
      <c r="F100" s="116" t="s">
        <v>340</v>
      </c>
      <c r="G100" s="116" t="s">
        <v>95</v>
      </c>
      <c r="H100" s="125">
        <v>20000000</v>
      </c>
      <c r="I100" s="118">
        <f>IFERROR(_xlfn.XLOOKUP(G100,FX_Rates!$C$11:$C$22,FX_Rates!$E$11:$E$22),1)</f>
        <v>1</v>
      </c>
      <c r="J100" s="119">
        <f t="shared" si="1"/>
        <v>20000000</v>
      </c>
      <c r="K100" s="139">
        <v>1</v>
      </c>
    </row>
    <row r="101" spans="1:11" ht="19" customHeight="1" x14ac:dyDescent="0.2">
      <c r="A101" s="137"/>
      <c r="B101" s="127">
        <v>10</v>
      </c>
      <c r="C101" s="117">
        <f ca="1">Global_Assumptions!$C$8+((B101-1)*7)</f>
        <v>46065</v>
      </c>
      <c r="D101" s="117">
        <f t="shared" ca="1" si="0"/>
        <v>46071</v>
      </c>
      <c r="E101" s="116" t="s">
        <v>339</v>
      </c>
      <c r="F101" s="116" t="s">
        <v>341</v>
      </c>
      <c r="G101" s="116" t="s">
        <v>95</v>
      </c>
      <c r="H101" s="125">
        <v>8000000</v>
      </c>
      <c r="I101" s="118">
        <f>IFERROR(_xlfn.XLOOKUP(G101,FX_Rates!$C$11:$C$22,FX_Rates!$E$11:$E$22),1)</f>
        <v>1</v>
      </c>
      <c r="J101" s="119">
        <f t="shared" si="1"/>
        <v>8000000</v>
      </c>
      <c r="K101" s="139">
        <v>1</v>
      </c>
    </row>
    <row r="102" spans="1:11" ht="19" customHeight="1" x14ac:dyDescent="0.2">
      <c r="A102" s="137"/>
      <c r="B102" s="127">
        <v>10</v>
      </c>
      <c r="C102" s="117">
        <f ca="1">Global_Assumptions!$C$8+((B102-1)*7)</f>
        <v>46065</v>
      </c>
      <c r="D102" s="117">
        <f t="shared" ca="1" si="0"/>
        <v>46071</v>
      </c>
      <c r="E102" s="116" t="s">
        <v>339</v>
      </c>
      <c r="F102" s="116" t="s">
        <v>342</v>
      </c>
      <c r="G102" s="116" t="s">
        <v>201</v>
      </c>
      <c r="H102" s="125">
        <v>3000000</v>
      </c>
      <c r="I102" s="118">
        <f>IFERROR(_xlfn.XLOOKUP(G102,FX_Rates!$C$11:$C$22,FX_Rates!$E$11:$E$22),1)</f>
        <v>0.94799999999999995</v>
      </c>
      <c r="J102" s="119">
        <f t="shared" si="1"/>
        <v>2844000</v>
      </c>
      <c r="K102" s="139">
        <v>1</v>
      </c>
    </row>
    <row r="103" spans="1:11" ht="19" customHeight="1" x14ac:dyDescent="0.2">
      <c r="A103" s="137"/>
      <c r="B103" s="127">
        <v>10</v>
      </c>
      <c r="C103" s="117">
        <f ca="1">Global_Assumptions!$C$8+((B103-1)*7)</f>
        <v>46065</v>
      </c>
      <c r="D103" s="117">
        <f t="shared" ca="1" si="0"/>
        <v>46071</v>
      </c>
      <c r="E103" s="116" t="s">
        <v>343</v>
      </c>
      <c r="F103" s="116" t="s">
        <v>344</v>
      </c>
      <c r="G103" s="116" t="s">
        <v>95</v>
      </c>
      <c r="H103" s="125">
        <v>2500000</v>
      </c>
      <c r="I103" s="118">
        <f>IFERROR(_xlfn.XLOOKUP(G103,FX_Rates!$C$11:$C$22,FX_Rates!$E$11:$E$22),1)</f>
        <v>1</v>
      </c>
      <c r="J103" s="119">
        <f t="shared" si="1"/>
        <v>2500000</v>
      </c>
      <c r="K103" s="139">
        <v>1</v>
      </c>
    </row>
    <row r="104" spans="1:11" ht="19" customHeight="1" x14ac:dyDescent="0.2">
      <c r="A104" s="137"/>
      <c r="B104" s="127">
        <v>10</v>
      </c>
      <c r="C104" s="117">
        <f ca="1">Global_Assumptions!$C$8+((B104-1)*7)</f>
        <v>46065</v>
      </c>
      <c r="D104" s="117">
        <f t="shared" ca="1" si="0"/>
        <v>46071</v>
      </c>
      <c r="E104" s="116" t="s">
        <v>343</v>
      </c>
      <c r="F104" s="116" t="s">
        <v>345</v>
      </c>
      <c r="G104" s="116" t="s">
        <v>95</v>
      </c>
      <c r="H104" s="125">
        <v>1500000</v>
      </c>
      <c r="I104" s="118">
        <f>IFERROR(_xlfn.XLOOKUP(G104,FX_Rates!$C$11:$C$22,FX_Rates!$E$11:$E$22),1)</f>
        <v>1</v>
      </c>
      <c r="J104" s="119">
        <f t="shared" si="1"/>
        <v>1500000</v>
      </c>
      <c r="K104" s="139">
        <v>1</v>
      </c>
    </row>
    <row r="105" spans="1:11" ht="19" customHeight="1" x14ac:dyDescent="0.2">
      <c r="A105" s="137"/>
      <c r="B105" s="127">
        <v>10</v>
      </c>
      <c r="C105" s="117">
        <f ca="1">Global_Assumptions!$C$8+((B105-1)*7)</f>
        <v>46065</v>
      </c>
      <c r="D105" s="117">
        <f t="shared" ca="1" si="0"/>
        <v>46071</v>
      </c>
      <c r="E105" s="116" t="s">
        <v>343</v>
      </c>
      <c r="F105" s="116" t="s">
        <v>346</v>
      </c>
      <c r="G105" s="116" t="s">
        <v>95</v>
      </c>
      <c r="H105" s="125">
        <v>1000000</v>
      </c>
      <c r="I105" s="118">
        <f>IFERROR(_xlfn.XLOOKUP(G105,FX_Rates!$C$11:$C$22,FX_Rates!$E$11:$E$22),1)</f>
        <v>1</v>
      </c>
      <c r="J105" s="119">
        <f t="shared" si="1"/>
        <v>1000000</v>
      </c>
      <c r="K105" s="139">
        <v>1</v>
      </c>
    </row>
    <row r="106" spans="1:11" ht="19" customHeight="1" x14ac:dyDescent="0.2">
      <c r="A106" s="137"/>
      <c r="B106" s="127">
        <v>10</v>
      </c>
      <c r="C106" s="117">
        <f ca="1">Global_Assumptions!$C$8+((B106-1)*7)</f>
        <v>46065</v>
      </c>
      <c r="D106" s="117">
        <f t="shared" ca="1" si="0"/>
        <v>46071</v>
      </c>
      <c r="E106" s="116" t="s">
        <v>347</v>
      </c>
      <c r="F106" s="116" t="s">
        <v>348</v>
      </c>
      <c r="G106" s="116" t="s">
        <v>95</v>
      </c>
      <c r="H106" s="125">
        <v>10000000</v>
      </c>
      <c r="I106" s="118">
        <f>IFERROR(_xlfn.XLOOKUP(G106,FX_Rates!$C$11:$C$22,FX_Rates!$E$11:$E$22),1)</f>
        <v>1</v>
      </c>
      <c r="J106" s="119">
        <f t="shared" si="1"/>
        <v>10000000</v>
      </c>
      <c r="K106" s="139">
        <v>1</v>
      </c>
    </row>
    <row r="107" spans="1:11" ht="19" customHeight="1" x14ac:dyDescent="0.2">
      <c r="A107" s="137"/>
      <c r="B107" s="127">
        <v>10</v>
      </c>
      <c r="C107" s="117">
        <f ca="1">Global_Assumptions!$C$8+((B107-1)*7)</f>
        <v>46065</v>
      </c>
      <c r="D107" s="117">
        <f t="shared" ca="1" si="0"/>
        <v>46071</v>
      </c>
      <c r="E107" s="116" t="s">
        <v>347</v>
      </c>
      <c r="F107" s="116" t="s">
        <v>349</v>
      </c>
      <c r="G107" s="116" t="s">
        <v>195</v>
      </c>
      <c r="H107" s="125">
        <v>2000000</v>
      </c>
      <c r="I107" s="118">
        <f>IFERROR(_xlfn.XLOOKUP(G107,FX_Rates!$C$11:$C$22,FX_Rates!$E$11:$E$22),1)</f>
        <v>0.79200000000000004</v>
      </c>
      <c r="J107" s="119">
        <f t="shared" si="1"/>
        <v>1584000</v>
      </c>
      <c r="K107" s="139">
        <v>1</v>
      </c>
    </row>
    <row r="108" spans="1:11" ht="19" customHeight="1" x14ac:dyDescent="0.2">
      <c r="A108" s="137"/>
      <c r="B108" s="127">
        <v>10</v>
      </c>
      <c r="C108" s="117">
        <f ca="1">Global_Assumptions!$C$8+((B108-1)*7)</f>
        <v>46065</v>
      </c>
      <c r="D108" s="117">
        <f t="shared" ca="1" si="0"/>
        <v>46071</v>
      </c>
      <c r="E108" s="116" t="s">
        <v>350</v>
      </c>
      <c r="F108" s="116" t="s">
        <v>351</v>
      </c>
      <c r="G108" s="116" t="s">
        <v>95</v>
      </c>
      <c r="H108" s="125">
        <v>2000000</v>
      </c>
      <c r="I108" s="118">
        <f>IFERROR(_xlfn.XLOOKUP(G108,FX_Rates!$C$11:$C$22,FX_Rates!$E$11:$E$22),1)</f>
        <v>1</v>
      </c>
      <c r="J108" s="119">
        <f t="shared" si="1"/>
        <v>2000000</v>
      </c>
      <c r="K108" s="139">
        <v>1</v>
      </c>
    </row>
    <row r="109" spans="1:11" ht="19" customHeight="1" x14ac:dyDescent="0.2">
      <c r="A109" s="137"/>
      <c r="B109" s="127">
        <v>10</v>
      </c>
      <c r="C109" s="117">
        <f ca="1">Global_Assumptions!$C$8+((B109-1)*7)</f>
        <v>46065</v>
      </c>
      <c r="D109" s="117">
        <f t="shared" ca="1" si="0"/>
        <v>46071</v>
      </c>
      <c r="E109" s="116" t="s">
        <v>352</v>
      </c>
      <c r="F109" s="116" t="s">
        <v>353</v>
      </c>
      <c r="G109" s="116" t="s">
        <v>95</v>
      </c>
      <c r="H109" s="125">
        <v>500000</v>
      </c>
      <c r="I109" s="118">
        <f>IFERROR(_xlfn.XLOOKUP(G109,FX_Rates!$C$11:$C$22,FX_Rates!$E$11:$E$22),1)</f>
        <v>1</v>
      </c>
      <c r="J109" s="119">
        <f t="shared" si="1"/>
        <v>500000</v>
      </c>
      <c r="K109" s="139">
        <v>1</v>
      </c>
    </row>
    <row r="110" spans="1:11" ht="19" customHeight="1" x14ac:dyDescent="0.2">
      <c r="A110" s="137" t="s">
        <v>468</v>
      </c>
      <c r="B110" s="126">
        <v>11</v>
      </c>
      <c r="C110" s="122">
        <f ca="1">Global_Assumptions!$C$8+((B110-1)*7)</f>
        <v>46072</v>
      </c>
      <c r="D110" s="122">
        <f t="shared" ca="1" si="0"/>
        <v>46078</v>
      </c>
      <c r="E110" s="121" t="s">
        <v>339</v>
      </c>
      <c r="F110" s="121" t="s">
        <v>340</v>
      </c>
      <c r="G110" s="121" t="s">
        <v>95</v>
      </c>
      <c r="H110" s="125">
        <v>20300000</v>
      </c>
      <c r="I110" s="123">
        <f>IFERROR(_xlfn.XLOOKUP(G110,FX_Rates!$C$11:$C$22,FX_Rates!$E$11:$E$22),1)</f>
        <v>1</v>
      </c>
      <c r="J110" s="124">
        <f t="shared" si="1"/>
        <v>20300000</v>
      </c>
      <c r="K110" s="139">
        <v>1</v>
      </c>
    </row>
    <row r="111" spans="1:11" ht="19" customHeight="1" x14ac:dyDescent="0.2">
      <c r="A111" s="137"/>
      <c r="B111" s="126">
        <v>11</v>
      </c>
      <c r="C111" s="122">
        <f ca="1">Global_Assumptions!$C$8+((B111-1)*7)</f>
        <v>46072</v>
      </c>
      <c r="D111" s="122">
        <f t="shared" ca="1" si="0"/>
        <v>46078</v>
      </c>
      <c r="E111" s="121" t="s">
        <v>339</v>
      </c>
      <c r="F111" s="121" t="s">
        <v>341</v>
      </c>
      <c r="G111" s="121" t="s">
        <v>95</v>
      </c>
      <c r="H111" s="125">
        <v>8120000</v>
      </c>
      <c r="I111" s="123">
        <f>IFERROR(_xlfn.XLOOKUP(G111,FX_Rates!$C$11:$C$22,FX_Rates!$E$11:$E$22),1)</f>
        <v>1</v>
      </c>
      <c r="J111" s="124">
        <f t="shared" si="1"/>
        <v>8120000</v>
      </c>
      <c r="K111" s="139">
        <v>1</v>
      </c>
    </row>
    <row r="112" spans="1:11" ht="19" customHeight="1" x14ac:dyDescent="0.2">
      <c r="A112" s="137"/>
      <c r="B112" s="126">
        <v>11</v>
      </c>
      <c r="C112" s="122">
        <f ca="1">Global_Assumptions!$C$8+((B112-1)*7)</f>
        <v>46072</v>
      </c>
      <c r="D112" s="122">
        <f t="shared" ca="1" si="0"/>
        <v>46078</v>
      </c>
      <c r="E112" s="121" t="s">
        <v>339</v>
      </c>
      <c r="F112" s="121" t="s">
        <v>342</v>
      </c>
      <c r="G112" s="121" t="s">
        <v>201</v>
      </c>
      <c r="H112" s="125">
        <v>3045000</v>
      </c>
      <c r="I112" s="123">
        <f>IFERROR(_xlfn.XLOOKUP(G112,FX_Rates!$C$11:$C$22,FX_Rates!$E$11:$E$22),1)</f>
        <v>0.94799999999999995</v>
      </c>
      <c r="J112" s="124">
        <f t="shared" si="1"/>
        <v>2886660</v>
      </c>
      <c r="K112" s="139">
        <v>1</v>
      </c>
    </row>
    <row r="113" spans="1:11" ht="19" customHeight="1" x14ac:dyDescent="0.2">
      <c r="A113" s="137"/>
      <c r="B113" s="126">
        <v>11</v>
      </c>
      <c r="C113" s="122">
        <f ca="1">Global_Assumptions!$C$8+((B113-1)*7)</f>
        <v>46072</v>
      </c>
      <c r="D113" s="122">
        <f t="shared" ca="1" si="0"/>
        <v>46078</v>
      </c>
      <c r="E113" s="121" t="s">
        <v>343</v>
      </c>
      <c r="F113" s="121" t="s">
        <v>344</v>
      </c>
      <c r="G113" s="121" t="s">
        <v>95</v>
      </c>
      <c r="H113" s="125">
        <v>2537500</v>
      </c>
      <c r="I113" s="123">
        <f>IFERROR(_xlfn.XLOOKUP(G113,FX_Rates!$C$11:$C$22,FX_Rates!$E$11:$E$22),1)</f>
        <v>1</v>
      </c>
      <c r="J113" s="124">
        <f t="shared" si="1"/>
        <v>2537500</v>
      </c>
      <c r="K113" s="139">
        <v>1</v>
      </c>
    </row>
    <row r="114" spans="1:11" ht="19" customHeight="1" x14ac:dyDescent="0.2">
      <c r="A114" s="137"/>
      <c r="B114" s="126">
        <v>11</v>
      </c>
      <c r="C114" s="122">
        <f ca="1">Global_Assumptions!$C$8+((B114-1)*7)</f>
        <v>46072</v>
      </c>
      <c r="D114" s="122">
        <f t="shared" ca="1" si="0"/>
        <v>46078</v>
      </c>
      <c r="E114" s="121" t="s">
        <v>343</v>
      </c>
      <c r="F114" s="121" t="s">
        <v>345</v>
      </c>
      <c r="G114" s="121" t="s">
        <v>95</v>
      </c>
      <c r="H114" s="125">
        <v>1522500</v>
      </c>
      <c r="I114" s="123">
        <f>IFERROR(_xlfn.XLOOKUP(G114,FX_Rates!$C$11:$C$22,FX_Rates!$E$11:$E$22),1)</f>
        <v>1</v>
      </c>
      <c r="J114" s="124">
        <f t="shared" si="1"/>
        <v>1522500</v>
      </c>
      <c r="K114" s="139">
        <v>1</v>
      </c>
    </row>
    <row r="115" spans="1:11" ht="19" customHeight="1" x14ac:dyDescent="0.2">
      <c r="A115" s="137"/>
      <c r="B115" s="126">
        <v>11</v>
      </c>
      <c r="C115" s="122">
        <f ca="1">Global_Assumptions!$C$8+((B115-1)*7)</f>
        <v>46072</v>
      </c>
      <c r="D115" s="122">
        <f t="shared" ca="1" si="0"/>
        <v>46078</v>
      </c>
      <c r="E115" s="121" t="s">
        <v>343</v>
      </c>
      <c r="F115" s="121" t="s">
        <v>346</v>
      </c>
      <c r="G115" s="121" t="s">
        <v>95</v>
      </c>
      <c r="H115" s="125">
        <v>1015000</v>
      </c>
      <c r="I115" s="123">
        <f>IFERROR(_xlfn.XLOOKUP(G115,FX_Rates!$C$11:$C$22,FX_Rates!$E$11:$E$22),1)</f>
        <v>1</v>
      </c>
      <c r="J115" s="124">
        <f t="shared" si="1"/>
        <v>1015000</v>
      </c>
      <c r="K115" s="139">
        <v>1</v>
      </c>
    </row>
    <row r="116" spans="1:11" ht="19" customHeight="1" x14ac:dyDescent="0.2">
      <c r="A116" s="137"/>
      <c r="B116" s="126">
        <v>11</v>
      </c>
      <c r="C116" s="122">
        <f ca="1">Global_Assumptions!$C$8+((B116-1)*7)</f>
        <v>46072</v>
      </c>
      <c r="D116" s="122">
        <f t="shared" ca="1" si="0"/>
        <v>46078</v>
      </c>
      <c r="E116" s="121" t="s">
        <v>347</v>
      </c>
      <c r="F116" s="121" t="s">
        <v>348</v>
      </c>
      <c r="G116" s="121" t="s">
        <v>95</v>
      </c>
      <c r="H116" s="125">
        <v>4060000</v>
      </c>
      <c r="I116" s="123">
        <f>IFERROR(_xlfn.XLOOKUP(G116,FX_Rates!$C$11:$C$22,FX_Rates!$E$11:$E$22),1)</f>
        <v>1</v>
      </c>
      <c r="J116" s="124">
        <f t="shared" si="1"/>
        <v>4060000</v>
      </c>
      <c r="K116" s="139">
        <v>1</v>
      </c>
    </row>
    <row r="117" spans="1:11" ht="19" customHeight="1" x14ac:dyDescent="0.2">
      <c r="A117" s="137"/>
      <c r="B117" s="126">
        <v>11</v>
      </c>
      <c r="C117" s="122">
        <f ca="1">Global_Assumptions!$C$8+((B117-1)*7)</f>
        <v>46072</v>
      </c>
      <c r="D117" s="122">
        <f t="shared" ca="1" si="0"/>
        <v>46078</v>
      </c>
      <c r="E117" s="121" t="s">
        <v>347</v>
      </c>
      <c r="F117" s="121" t="s">
        <v>349</v>
      </c>
      <c r="G117" s="121" t="s">
        <v>195</v>
      </c>
      <c r="H117" s="125">
        <v>812000</v>
      </c>
      <c r="I117" s="123">
        <f>IFERROR(_xlfn.XLOOKUP(G117,FX_Rates!$C$11:$C$22,FX_Rates!$E$11:$E$22),1)</f>
        <v>0.79200000000000004</v>
      </c>
      <c r="J117" s="124">
        <f t="shared" si="1"/>
        <v>643104</v>
      </c>
      <c r="K117" s="139">
        <v>1</v>
      </c>
    </row>
    <row r="118" spans="1:11" ht="19" customHeight="1" x14ac:dyDescent="0.2">
      <c r="A118" s="137"/>
      <c r="B118" s="126">
        <v>11</v>
      </c>
      <c r="C118" s="122">
        <f ca="1">Global_Assumptions!$C$8+((B118-1)*7)</f>
        <v>46072</v>
      </c>
      <c r="D118" s="122">
        <f t="shared" ca="1" si="0"/>
        <v>46078</v>
      </c>
      <c r="E118" s="121" t="s">
        <v>350</v>
      </c>
      <c r="F118" s="121" t="s">
        <v>351</v>
      </c>
      <c r="G118" s="121" t="s">
        <v>95</v>
      </c>
      <c r="H118" s="125">
        <v>2030000</v>
      </c>
      <c r="I118" s="123">
        <f>IFERROR(_xlfn.XLOOKUP(G118,FX_Rates!$C$11:$C$22,FX_Rates!$E$11:$E$22),1)</f>
        <v>1</v>
      </c>
      <c r="J118" s="124">
        <f t="shared" si="1"/>
        <v>2030000</v>
      </c>
      <c r="K118" s="139">
        <v>1</v>
      </c>
    </row>
    <row r="119" spans="1:11" ht="19" customHeight="1" x14ac:dyDescent="0.2">
      <c r="A119" s="137"/>
      <c r="B119" s="126">
        <v>11</v>
      </c>
      <c r="C119" s="122">
        <f ca="1">Global_Assumptions!$C$8+((B119-1)*7)</f>
        <v>46072</v>
      </c>
      <c r="D119" s="122">
        <f t="shared" ca="1" si="0"/>
        <v>46078</v>
      </c>
      <c r="E119" s="121" t="s">
        <v>352</v>
      </c>
      <c r="F119" s="121" t="s">
        <v>353</v>
      </c>
      <c r="G119" s="121" t="s">
        <v>95</v>
      </c>
      <c r="H119" s="125">
        <v>507500</v>
      </c>
      <c r="I119" s="123">
        <f>IFERROR(_xlfn.XLOOKUP(G119,FX_Rates!$C$11:$C$22,FX_Rates!$E$11:$E$22),1)</f>
        <v>1</v>
      </c>
      <c r="J119" s="124">
        <f t="shared" si="1"/>
        <v>507500</v>
      </c>
      <c r="K119" s="139">
        <v>1</v>
      </c>
    </row>
    <row r="120" spans="1:11" ht="19" customHeight="1" x14ac:dyDescent="0.2">
      <c r="A120" s="137" t="s">
        <v>468</v>
      </c>
      <c r="B120" s="127">
        <v>12</v>
      </c>
      <c r="C120" s="117">
        <f ca="1">Global_Assumptions!$C$8+((B120-1)*7)</f>
        <v>46079</v>
      </c>
      <c r="D120" s="117">
        <f t="shared" ca="1" si="0"/>
        <v>46085</v>
      </c>
      <c r="E120" s="116" t="s">
        <v>339</v>
      </c>
      <c r="F120" s="116" t="s">
        <v>340</v>
      </c>
      <c r="G120" s="116" t="s">
        <v>95</v>
      </c>
      <c r="H120" s="125">
        <v>19700000</v>
      </c>
      <c r="I120" s="118">
        <f>IFERROR(_xlfn.XLOOKUP(G120,FX_Rates!$C$11:$C$22,FX_Rates!$E$11:$E$22),1)</f>
        <v>1</v>
      </c>
      <c r="J120" s="119">
        <f t="shared" si="1"/>
        <v>19700000</v>
      </c>
      <c r="K120" s="139">
        <v>1</v>
      </c>
    </row>
    <row r="121" spans="1:11" ht="19" customHeight="1" x14ac:dyDescent="0.2">
      <c r="A121" s="137"/>
      <c r="B121" s="127">
        <v>12</v>
      </c>
      <c r="C121" s="117">
        <f ca="1">Global_Assumptions!$C$8+((B121-1)*7)</f>
        <v>46079</v>
      </c>
      <c r="D121" s="117">
        <f t="shared" ca="1" si="0"/>
        <v>46085</v>
      </c>
      <c r="E121" s="116" t="s">
        <v>339</v>
      </c>
      <c r="F121" s="116" t="s">
        <v>341</v>
      </c>
      <c r="G121" s="116" t="s">
        <v>95</v>
      </c>
      <c r="H121" s="125">
        <v>7880000</v>
      </c>
      <c r="I121" s="118">
        <f>IFERROR(_xlfn.XLOOKUP(G121,FX_Rates!$C$11:$C$22,FX_Rates!$E$11:$E$22),1)</f>
        <v>1</v>
      </c>
      <c r="J121" s="119">
        <f t="shared" si="1"/>
        <v>7880000</v>
      </c>
      <c r="K121" s="139">
        <v>1</v>
      </c>
    </row>
    <row r="122" spans="1:11" ht="19" customHeight="1" x14ac:dyDescent="0.2">
      <c r="A122" s="137"/>
      <c r="B122" s="127">
        <v>12</v>
      </c>
      <c r="C122" s="117">
        <f ca="1">Global_Assumptions!$C$8+((B122-1)*7)</f>
        <v>46079</v>
      </c>
      <c r="D122" s="117">
        <f t="shared" ca="1" si="0"/>
        <v>46085</v>
      </c>
      <c r="E122" s="116" t="s">
        <v>339</v>
      </c>
      <c r="F122" s="116" t="s">
        <v>342</v>
      </c>
      <c r="G122" s="116" t="s">
        <v>201</v>
      </c>
      <c r="H122" s="125">
        <v>2955000</v>
      </c>
      <c r="I122" s="118">
        <f>IFERROR(_xlfn.XLOOKUP(G122,FX_Rates!$C$11:$C$22,FX_Rates!$E$11:$E$22),1)</f>
        <v>0.94799999999999995</v>
      </c>
      <c r="J122" s="119">
        <f t="shared" si="1"/>
        <v>2801340</v>
      </c>
      <c r="K122" s="139">
        <v>1</v>
      </c>
    </row>
    <row r="123" spans="1:11" ht="19" customHeight="1" x14ac:dyDescent="0.2">
      <c r="A123" s="137"/>
      <c r="B123" s="127">
        <v>12</v>
      </c>
      <c r="C123" s="117">
        <f ca="1">Global_Assumptions!$C$8+((B123-1)*7)</f>
        <v>46079</v>
      </c>
      <c r="D123" s="117">
        <f t="shared" ca="1" si="0"/>
        <v>46085</v>
      </c>
      <c r="E123" s="116" t="s">
        <v>343</v>
      </c>
      <c r="F123" s="116" t="s">
        <v>344</v>
      </c>
      <c r="G123" s="116" t="s">
        <v>95</v>
      </c>
      <c r="H123" s="125">
        <v>2462500</v>
      </c>
      <c r="I123" s="118">
        <f>IFERROR(_xlfn.XLOOKUP(G123,FX_Rates!$C$11:$C$22,FX_Rates!$E$11:$E$22),1)</f>
        <v>1</v>
      </c>
      <c r="J123" s="119">
        <f t="shared" si="1"/>
        <v>2462500</v>
      </c>
      <c r="K123" s="139">
        <v>1</v>
      </c>
    </row>
    <row r="124" spans="1:11" ht="19" customHeight="1" x14ac:dyDescent="0.2">
      <c r="A124" s="137"/>
      <c r="B124" s="127">
        <v>12</v>
      </c>
      <c r="C124" s="117">
        <f ca="1">Global_Assumptions!$C$8+((B124-1)*7)</f>
        <v>46079</v>
      </c>
      <c r="D124" s="117">
        <f t="shared" ca="1" si="0"/>
        <v>46085</v>
      </c>
      <c r="E124" s="116" t="s">
        <v>343</v>
      </c>
      <c r="F124" s="116" t="s">
        <v>345</v>
      </c>
      <c r="G124" s="116" t="s">
        <v>95</v>
      </c>
      <c r="H124" s="125">
        <v>1477500</v>
      </c>
      <c r="I124" s="118">
        <f>IFERROR(_xlfn.XLOOKUP(G124,FX_Rates!$C$11:$C$22,FX_Rates!$E$11:$E$22),1)</f>
        <v>1</v>
      </c>
      <c r="J124" s="119">
        <f t="shared" si="1"/>
        <v>1477500</v>
      </c>
      <c r="K124" s="139">
        <v>1</v>
      </c>
    </row>
    <row r="125" spans="1:11" ht="19" customHeight="1" x14ac:dyDescent="0.2">
      <c r="A125" s="137"/>
      <c r="B125" s="127">
        <v>12</v>
      </c>
      <c r="C125" s="117">
        <f ca="1">Global_Assumptions!$C$8+((B125-1)*7)</f>
        <v>46079</v>
      </c>
      <c r="D125" s="117">
        <f t="shared" ca="1" si="0"/>
        <v>46085</v>
      </c>
      <c r="E125" s="116" t="s">
        <v>343</v>
      </c>
      <c r="F125" s="116" t="s">
        <v>346</v>
      </c>
      <c r="G125" s="116" t="s">
        <v>95</v>
      </c>
      <c r="H125" s="125">
        <v>985000</v>
      </c>
      <c r="I125" s="118">
        <f>IFERROR(_xlfn.XLOOKUP(G125,FX_Rates!$C$11:$C$22,FX_Rates!$E$11:$E$22),1)</f>
        <v>1</v>
      </c>
      <c r="J125" s="119">
        <f t="shared" si="1"/>
        <v>985000</v>
      </c>
      <c r="K125" s="139">
        <v>1</v>
      </c>
    </row>
    <row r="126" spans="1:11" ht="19" customHeight="1" x14ac:dyDescent="0.2">
      <c r="A126" s="137"/>
      <c r="B126" s="127">
        <v>12</v>
      </c>
      <c r="C126" s="117">
        <f ca="1">Global_Assumptions!$C$8+((B126-1)*7)</f>
        <v>46079</v>
      </c>
      <c r="D126" s="117">
        <f t="shared" ca="1" si="0"/>
        <v>46085</v>
      </c>
      <c r="E126" s="116" t="s">
        <v>347</v>
      </c>
      <c r="F126" s="116" t="s">
        <v>348</v>
      </c>
      <c r="G126" s="116" t="s">
        <v>95</v>
      </c>
      <c r="H126" s="125">
        <v>9850000</v>
      </c>
      <c r="I126" s="118">
        <f>IFERROR(_xlfn.XLOOKUP(G126,FX_Rates!$C$11:$C$22,FX_Rates!$E$11:$E$22),1)</f>
        <v>1</v>
      </c>
      <c r="J126" s="119">
        <f t="shared" si="1"/>
        <v>9850000</v>
      </c>
      <c r="K126" s="139">
        <v>1</v>
      </c>
    </row>
    <row r="127" spans="1:11" ht="19" customHeight="1" x14ac:dyDescent="0.2">
      <c r="A127" s="137"/>
      <c r="B127" s="127">
        <v>12</v>
      </c>
      <c r="C127" s="117">
        <f ca="1">Global_Assumptions!$C$8+((B127-1)*7)</f>
        <v>46079</v>
      </c>
      <c r="D127" s="117">
        <f t="shared" ca="1" si="0"/>
        <v>46085</v>
      </c>
      <c r="E127" s="116" t="s">
        <v>347</v>
      </c>
      <c r="F127" s="116" t="s">
        <v>349</v>
      </c>
      <c r="G127" s="116" t="s">
        <v>195</v>
      </c>
      <c r="H127" s="125">
        <v>1970000</v>
      </c>
      <c r="I127" s="118">
        <f>IFERROR(_xlfn.XLOOKUP(G127,FX_Rates!$C$11:$C$22,FX_Rates!$E$11:$E$22),1)</f>
        <v>0.79200000000000004</v>
      </c>
      <c r="J127" s="119">
        <f t="shared" si="1"/>
        <v>1560240</v>
      </c>
      <c r="K127" s="139">
        <v>1</v>
      </c>
    </row>
    <row r="128" spans="1:11" ht="19" customHeight="1" x14ac:dyDescent="0.2">
      <c r="A128" s="137"/>
      <c r="B128" s="127">
        <v>12</v>
      </c>
      <c r="C128" s="117">
        <f ca="1">Global_Assumptions!$C$8+((B128-1)*7)</f>
        <v>46079</v>
      </c>
      <c r="D128" s="117">
        <f t="shared" ca="1" si="0"/>
        <v>46085</v>
      </c>
      <c r="E128" s="116" t="s">
        <v>350</v>
      </c>
      <c r="F128" s="116" t="s">
        <v>351</v>
      </c>
      <c r="G128" s="116" t="s">
        <v>95</v>
      </c>
      <c r="H128" s="125">
        <v>1970000</v>
      </c>
      <c r="I128" s="118">
        <f>IFERROR(_xlfn.XLOOKUP(G128,FX_Rates!$C$11:$C$22,FX_Rates!$E$11:$E$22),1)</f>
        <v>1</v>
      </c>
      <c r="J128" s="119">
        <f t="shared" si="1"/>
        <v>1970000</v>
      </c>
      <c r="K128" s="139">
        <v>1</v>
      </c>
    </row>
    <row r="129" spans="1:11" ht="19" customHeight="1" x14ac:dyDescent="0.2">
      <c r="A129" s="137"/>
      <c r="B129" s="127">
        <v>12</v>
      </c>
      <c r="C129" s="117">
        <f ca="1">Global_Assumptions!$C$8+((B129-1)*7)</f>
        <v>46079</v>
      </c>
      <c r="D129" s="117">
        <f t="shared" ca="1" si="0"/>
        <v>46085</v>
      </c>
      <c r="E129" s="116" t="s">
        <v>352</v>
      </c>
      <c r="F129" s="116" t="s">
        <v>353</v>
      </c>
      <c r="G129" s="116" t="s">
        <v>95</v>
      </c>
      <c r="H129" s="125">
        <v>492500</v>
      </c>
      <c r="I129" s="118">
        <f>IFERROR(_xlfn.XLOOKUP(G129,FX_Rates!$C$11:$C$22,FX_Rates!$E$11:$E$22),1)</f>
        <v>1</v>
      </c>
      <c r="J129" s="119">
        <f t="shared" si="1"/>
        <v>492500</v>
      </c>
      <c r="K129" s="139">
        <v>1</v>
      </c>
    </row>
    <row r="130" spans="1:11" ht="19" customHeight="1" x14ac:dyDescent="0.2">
      <c r="A130" s="137" t="s">
        <v>468</v>
      </c>
      <c r="B130" s="126">
        <v>13</v>
      </c>
      <c r="C130" s="122">
        <f ca="1">Global_Assumptions!$C$8+((B130-1)*7)</f>
        <v>46086</v>
      </c>
      <c r="D130" s="122">
        <f t="shared" ca="1" si="0"/>
        <v>46092</v>
      </c>
      <c r="E130" s="121" t="s">
        <v>339</v>
      </c>
      <c r="F130" s="121" t="s">
        <v>340</v>
      </c>
      <c r="G130" s="121" t="s">
        <v>95</v>
      </c>
      <c r="H130" s="125">
        <v>20000000</v>
      </c>
      <c r="I130" s="123">
        <f>IFERROR(_xlfn.XLOOKUP(G130,FX_Rates!$C$11:$C$22,FX_Rates!$E$11:$E$22),1)</f>
        <v>1</v>
      </c>
      <c r="J130" s="124">
        <f t="shared" si="1"/>
        <v>20000000</v>
      </c>
      <c r="K130" s="139">
        <v>1</v>
      </c>
    </row>
    <row r="131" spans="1:11" ht="19" customHeight="1" x14ac:dyDescent="0.2">
      <c r="A131" s="137"/>
      <c r="B131" s="126">
        <v>13</v>
      </c>
      <c r="C131" s="122">
        <f ca="1">Global_Assumptions!$C$8+((B131-1)*7)</f>
        <v>46086</v>
      </c>
      <c r="D131" s="122">
        <f t="shared" ca="1" si="0"/>
        <v>46092</v>
      </c>
      <c r="E131" s="121" t="s">
        <v>339</v>
      </c>
      <c r="F131" s="121" t="s">
        <v>341</v>
      </c>
      <c r="G131" s="121" t="s">
        <v>95</v>
      </c>
      <c r="H131" s="125">
        <v>8000000</v>
      </c>
      <c r="I131" s="123">
        <f>IFERROR(_xlfn.XLOOKUP(G131,FX_Rates!$C$11:$C$22,FX_Rates!$E$11:$E$22),1)</f>
        <v>1</v>
      </c>
      <c r="J131" s="124">
        <f t="shared" si="1"/>
        <v>8000000</v>
      </c>
      <c r="K131" s="139">
        <v>1</v>
      </c>
    </row>
    <row r="132" spans="1:11" ht="19" customHeight="1" x14ac:dyDescent="0.2">
      <c r="A132" s="137"/>
      <c r="B132" s="126">
        <v>13</v>
      </c>
      <c r="C132" s="122">
        <f ca="1">Global_Assumptions!$C$8+((B132-1)*7)</f>
        <v>46086</v>
      </c>
      <c r="D132" s="122">
        <f t="shared" ca="1" si="0"/>
        <v>46092</v>
      </c>
      <c r="E132" s="121" t="s">
        <v>339</v>
      </c>
      <c r="F132" s="121" t="s">
        <v>342</v>
      </c>
      <c r="G132" s="121" t="s">
        <v>201</v>
      </c>
      <c r="H132" s="125">
        <v>3000000</v>
      </c>
      <c r="I132" s="123">
        <f>IFERROR(_xlfn.XLOOKUP(G132,FX_Rates!$C$11:$C$22,FX_Rates!$E$11:$E$22),1)</f>
        <v>0.94799999999999995</v>
      </c>
      <c r="J132" s="124">
        <f t="shared" si="1"/>
        <v>2844000</v>
      </c>
      <c r="K132" s="139">
        <v>1</v>
      </c>
    </row>
    <row r="133" spans="1:11" ht="19" customHeight="1" x14ac:dyDescent="0.2">
      <c r="A133" s="137"/>
      <c r="B133" s="126">
        <v>13</v>
      </c>
      <c r="C133" s="122">
        <f ca="1">Global_Assumptions!$C$8+((B133-1)*7)</f>
        <v>46086</v>
      </c>
      <c r="D133" s="122">
        <f t="shared" ca="1" si="0"/>
        <v>46092</v>
      </c>
      <c r="E133" s="121" t="s">
        <v>343</v>
      </c>
      <c r="F133" s="121" t="s">
        <v>344</v>
      </c>
      <c r="G133" s="121" t="s">
        <v>95</v>
      </c>
      <c r="H133" s="125">
        <v>2500000</v>
      </c>
      <c r="I133" s="123">
        <f>IFERROR(_xlfn.XLOOKUP(G133,FX_Rates!$C$11:$C$22,FX_Rates!$E$11:$E$22),1)</f>
        <v>1</v>
      </c>
      <c r="J133" s="124">
        <f t="shared" si="1"/>
        <v>2500000</v>
      </c>
      <c r="K133" s="139">
        <v>1</v>
      </c>
    </row>
    <row r="134" spans="1:11" ht="19" customHeight="1" x14ac:dyDescent="0.2">
      <c r="A134" s="137"/>
      <c r="B134" s="126">
        <v>13</v>
      </c>
      <c r="C134" s="122">
        <f ca="1">Global_Assumptions!$C$8+((B134-1)*7)</f>
        <v>46086</v>
      </c>
      <c r="D134" s="122">
        <f t="shared" ca="1" si="0"/>
        <v>46092</v>
      </c>
      <c r="E134" s="121" t="s">
        <v>343</v>
      </c>
      <c r="F134" s="121" t="s">
        <v>345</v>
      </c>
      <c r="G134" s="121" t="s">
        <v>95</v>
      </c>
      <c r="H134" s="125">
        <v>1500000</v>
      </c>
      <c r="I134" s="123">
        <f>IFERROR(_xlfn.XLOOKUP(G134,FX_Rates!$C$11:$C$22,FX_Rates!$E$11:$E$22),1)</f>
        <v>1</v>
      </c>
      <c r="J134" s="124">
        <f t="shared" si="1"/>
        <v>1500000</v>
      </c>
      <c r="K134" s="139">
        <v>1</v>
      </c>
    </row>
    <row r="135" spans="1:11" ht="19" customHeight="1" x14ac:dyDescent="0.2">
      <c r="A135" s="137"/>
      <c r="B135" s="126">
        <v>13</v>
      </c>
      <c r="C135" s="122">
        <f ca="1">Global_Assumptions!$C$8+((B135-1)*7)</f>
        <v>46086</v>
      </c>
      <c r="D135" s="122">
        <f t="shared" ca="1" si="0"/>
        <v>46092</v>
      </c>
      <c r="E135" s="121" t="s">
        <v>343</v>
      </c>
      <c r="F135" s="121" t="s">
        <v>346</v>
      </c>
      <c r="G135" s="121" t="s">
        <v>95</v>
      </c>
      <c r="H135" s="125">
        <v>1000000</v>
      </c>
      <c r="I135" s="123">
        <f>IFERROR(_xlfn.XLOOKUP(G135,FX_Rates!$C$11:$C$22,FX_Rates!$E$11:$E$22),1)</f>
        <v>1</v>
      </c>
      <c r="J135" s="124">
        <f t="shared" si="1"/>
        <v>1000000</v>
      </c>
      <c r="K135" s="139">
        <v>1</v>
      </c>
    </row>
    <row r="136" spans="1:11" ht="19" customHeight="1" x14ac:dyDescent="0.2">
      <c r="A136" s="137"/>
      <c r="B136" s="126">
        <v>13</v>
      </c>
      <c r="C136" s="122">
        <f ca="1">Global_Assumptions!$C$8+((B136-1)*7)</f>
        <v>46086</v>
      </c>
      <c r="D136" s="122">
        <f t="shared" ca="1" si="0"/>
        <v>46092</v>
      </c>
      <c r="E136" s="121" t="s">
        <v>347</v>
      </c>
      <c r="F136" s="121" t="s">
        <v>348</v>
      </c>
      <c r="G136" s="121" t="s">
        <v>95</v>
      </c>
      <c r="H136" s="125">
        <v>4000000</v>
      </c>
      <c r="I136" s="123">
        <f>IFERROR(_xlfn.XLOOKUP(G136,FX_Rates!$C$11:$C$22,FX_Rates!$E$11:$E$22),1)</f>
        <v>1</v>
      </c>
      <c r="J136" s="124">
        <f t="shared" si="1"/>
        <v>4000000</v>
      </c>
      <c r="K136" s="139">
        <v>1</v>
      </c>
    </row>
    <row r="137" spans="1:11" ht="19" customHeight="1" x14ac:dyDescent="0.2">
      <c r="A137" s="137"/>
      <c r="B137" s="126">
        <v>13</v>
      </c>
      <c r="C137" s="122">
        <f ca="1">Global_Assumptions!$C$8+((B137-1)*7)</f>
        <v>46086</v>
      </c>
      <c r="D137" s="122">
        <f t="shared" ca="1" si="0"/>
        <v>46092</v>
      </c>
      <c r="E137" s="121" t="s">
        <v>347</v>
      </c>
      <c r="F137" s="121" t="s">
        <v>349</v>
      </c>
      <c r="G137" s="121" t="s">
        <v>195</v>
      </c>
      <c r="H137" s="125">
        <v>800000</v>
      </c>
      <c r="I137" s="123">
        <f>IFERROR(_xlfn.XLOOKUP(G137,FX_Rates!$C$11:$C$22,FX_Rates!$E$11:$E$22),1)</f>
        <v>0.79200000000000004</v>
      </c>
      <c r="J137" s="124">
        <f t="shared" si="1"/>
        <v>633600</v>
      </c>
      <c r="K137" s="139">
        <v>1</v>
      </c>
    </row>
    <row r="138" spans="1:11" ht="19" customHeight="1" x14ac:dyDescent="0.2">
      <c r="A138" s="137"/>
      <c r="B138" s="126">
        <v>13</v>
      </c>
      <c r="C138" s="122">
        <f ca="1">Global_Assumptions!$C$8+((B138-1)*7)</f>
        <v>46086</v>
      </c>
      <c r="D138" s="122">
        <f t="shared" ca="1" si="0"/>
        <v>46092</v>
      </c>
      <c r="E138" s="121" t="s">
        <v>350</v>
      </c>
      <c r="F138" s="121" t="s">
        <v>351</v>
      </c>
      <c r="G138" s="121" t="s">
        <v>95</v>
      </c>
      <c r="H138" s="125">
        <v>2000000</v>
      </c>
      <c r="I138" s="123">
        <f>IFERROR(_xlfn.XLOOKUP(G138,FX_Rates!$C$11:$C$22,FX_Rates!$E$11:$E$22),1)</f>
        <v>1</v>
      </c>
      <c r="J138" s="124">
        <f t="shared" si="1"/>
        <v>2000000</v>
      </c>
      <c r="K138" s="139">
        <v>1</v>
      </c>
    </row>
    <row r="139" spans="1:11" ht="19" customHeight="1" x14ac:dyDescent="0.2">
      <c r="A139" s="137" t="s">
        <v>468</v>
      </c>
      <c r="B139" s="126">
        <v>13</v>
      </c>
      <c r="C139" s="122">
        <f ca="1">Global_Assumptions!$C$8+((B139-1)*7)</f>
        <v>46086</v>
      </c>
      <c r="D139" s="122">
        <f t="shared" ca="1" si="0"/>
        <v>46092</v>
      </c>
      <c r="E139" s="121" t="s">
        <v>352</v>
      </c>
      <c r="F139" s="121" t="s">
        <v>353</v>
      </c>
      <c r="G139" s="121" t="s">
        <v>95</v>
      </c>
      <c r="H139" s="125">
        <v>500000</v>
      </c>
      <c r="I139" s="123">
        <f>IFERROR(_xlfn.XLOOKUP(G139,FX_Rates!$C$11:$C$22,FX_Rates!$E$11:$E$22),1)</f>
        <v>1</v>
      </c>
      <c r="J139" s="124">
        <f t="shared" si="1"/>
        <v>500000</v>
      </c>
      <c r="K139" s="139">
        <v>1</v>
      </c>
    </row>
    <row r="141" spans="1:11" ht="19" customHeight="1" x14ac:dyDescent="0.2">
      <c r="A141" s="137"/>
    </row>
    <row r="142" spans="1:11" ht="19" customHeight="1" x14ac:dyDescent="0.2">
      <c r="A142" s="137"/>
    </row>
    <row r="143" spans="1:11" ht="19" customHeight="1" x14ac:dyDescent="0.2">
      <c r="A143" s="137"/>
    </row>
    <row r="144" spans="1:11" ht="19" customHeight="1" x14ac:dyDescent="0.2">
      <c r="A144" s="137"/>
    </row>
    <row r="145" spans="1:1" ht="19" customHeight="1" x14ac:dyDescent="0.2">
      <c r="A145" s="137"/>
    </row>
    <row r="146" spans="1:1" ht="19" customHeight="1" x14ac:dyDescent="0.2">
      <c r="A146" s="137"/>
    </row>
    <row r="147" spans="1:1" ht="19" customHeight="1" x14ac:dyDescent="0.2">
      <c r="A147" s="137"/>
    </row>
    <row r="148" spans="1:1" ht="19" customHeight="1" x14ac:dyDescent="0.2">
      <c r="A148" s="137"/>
    </row>
    <row r="149" spans="1:1" ht="19" customHeight="1" x14ac:dyDescent="0.2">
      <c r="A149" s="137"/>
    </row>
    <row r="150" spans="1:1" ht="19" customHeight="1" x14ac:dyDescent="0.2">
      <c r="A150" s="137"/>
    </row>
    <row r="151" spans="1:1" ht="19" customHeight="1" x14ac:dyDescent="0.2">
      <c r="A151" s="137"/>
    </row>
    <row r="152" spans="1:1" ht="19" customHeight="1" x14ac:dyDescent="0.2">
      <c r="A152" s="137"/>
    </row>
    <row r="153" spans="1:1" ht="19" customHeight="1" x14ac:dyDescent="0.2">
      <c r="A153" s="137"/>
    </row>
    <row r="154" spans="1:1" ht="19" customHeight="1" x14ac:dyDescent="0.2">
      <c r="A154" s="137"/>
    </row>
    <row r="155" spans="1:1" ht="19" customHeight="1" x14ac:dyDescent="0.2">
      <c r="A155" s="137"/>
    </row>
    <row r="156" spans="1:1" ht="19" customHeight="1" x14ac:dyDescent="0.2">
      <c r="A156" s="137"/>
    </row>
    <row r="157" spans="1:1" ht="19" customHeight="1" x14ac:dyDescent="0.2">
      <c r="A157" s="137"/>
    </row>
    <row r="158" spans="1:1" ht="19" customHeight="1" x14ac:dyDescent="0.2">
      <c r="A158" s="137"/>
    </row>
    <row r="159" spans="1:1" ht="19" customHeight="1" x14ac:dyDescent="0.2">
      <c r="A159" s="137"/>
    </row>
    <row r="160" spans="1:1" ht="19" customHeight="1" x14ac:dyDescent="0.2">
      <c r="A160" s="137"/>
    </row>
    <row r="161" spans="1:1" ht="19" customHeight="1" x14ac:dyDescent="0.2">
      <c r="A161" s="137"/>
    </row>
    <row r="162" spans="1:1" ht="19" customHeight="1" x14ac:dyDescent="0.2">
      <c r="A162" s="137"/>
    </row>
    <row r="163" spans="1:1" ht="19" customHeight="1" x14ac:dyDescent="0.2">
      <c r="A163" s="137"/>
    </row>
    <row r="164" spans="1:1" ht="19" customHeight="1" x14ac:dyDescent="0.2">
      <c r="A164" s="137"/>
    </row>
    <row r="165" spans="1:1" ht="19" customHeight="1" x14ac:dyDescent="0.2">
      <c r="A165" s="137"/>
    </row>
    <row r="166" spans="1:1" ht="19" customHeight="1" x14ac:dyDescent="0.2">
      <c r="A166" s="137"/>
    </row>
    <row r="167" spans="1:1" ht="19" customHeight="1" x14ac:dyDescent="0.2">
      <c r="A167" s="137"/>
    </row>
    <row r="168" spans="1:1" ht="19" customHeight="1" x14ac:dyDescent="0.2">
      <c r="A168" s="137"/>
    </row>
    <row r="169" spans="1:1" ht="19" customHeight="1" x14ac:dyDescent="0.2">
      <c r="A169" s="137"/>
    </row>
    <row r="170" spans="1:1" ht="19" customHeight="1" x14ac:dyDescent="0.2">
      <c r="A170" s="13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7D38-5498-8BB1-C258-2BA2FA2DD793}">
  <dimension ref="B2:Q22"/>
  <sheetViews>
    <sheetView showGridLines="0" workbookViewId="0">
      <pane ySplit="13" topLeftCell="A14" activePane="bottomLeft" state="frozen"/>
      <selection pane="bottomLeft" activeCell="H21" sqref="H21"/>
    </sheetView>
  </sheetViews>
  <sheetFormatPr baseColWidth="10" defaultColWidth="7.83203125" defaultRowHeight="19" customHeight="1" x14ac:dyDescent="0.2"/>
  <cols>
    <col min="1" max="1" width="3.83203125" style="2" customWidth="1"/>
    <col min="2" max="2" width="22.5" style="2" customWidth="1"/>
    <col min="3" max="16" width="16.5" style="2" customWidth="1"/>
    <col min="17" max="17" width="16.33203125" style="2" customWidth="1"/>
    <col min="18" max="16384" width="7.83203125" style="2"/>
  </cols>
  <sheetData>
    <row r="2" spans="2:17" ht="25" customHeight="1" x14ac:dyDescent="0.2">
      <c r="B2" s="24" t="s">
        <v>357</v>
      </c>
    </row>
    <row r="3" spans="2:17" ht="19" customHeight="1" x14ac:dyDescent="0.2">
      <c r="B3" s="107" t="s">
        <v>492</v>
      </c>
      <c r="F3" s="116"/>
      <c r="G3" s="147"/>
    </row>
    <row r="4" spans="2:17" ht="13" customHeight="1" x14ac:dyDescent="0.2">
      <c r="F4" s="116"/>
      <c r="G4" s="116"/>
    </row>
    <row r="5" spans="2:17" ht="19" customHeight="1" thickBot="1" x14ac:dyDescent="0.25">
      <c r="B5" s="10" t="s">
        <v>358</v>
      </c>
      <c r="C5" s="10"/>
      <c r="F5" s="10" t="s">
        <v>493</v>
      </c>
      <c r="G5" s="10"/>
    </row>
    <row r="6" spans="2:17" ht="19" customHeight="1" x14ac:dyDescent="0.2">
      <c r="B6" s="166" t="s">
        <v>359</v>
      </c>
      <c r="C6" s="167" t="str" cm="1">
        <f t="array" ref="C6">Global_Assumptions!C7</f>
        <v>USD</v>
      </c>
      <c r="F6" s="11" t="s">
        <v>488</v>
      </c>
      <c r="G6" s="158">
        <f>SUM(D15:P15)</f>
        <v>649162260</v>
      </c>
    </row>
    <row r="7" spans="2:17" ht="19" customHeight="1" x14ac:dyDescent="0.2">
      <c r="B7" s="168" t="s">
        <v>360</v>
      </c>
      <c r="C7" s="169" cm="1">
        <f t="array" aca="1" ref="C7" ca="1">Global_Assumptions!C8</f>
        <v>46002</v>
      </c>
      <c r="F7" s="11" t="s">
        <v>489</v>
      </c>
      <c r="G7" s="158">
        <f>SUM(D16:P16)</f>
        <v>604411200</v>
      </c>
    </row>
    <row r="8" spans="2:17" ht="19" customHeight="1" x14ac:dyDescent="0.2">
      <c r="B8" s="168" t="s">
        <v>361</v>
      </c>
      <c r="C8" s="170" cm="1">
        <f t="array" ref="C8">Global_Assumptions!C31</f>
        <v>50000000</v>
      </c>
      <c r="F8" s="13" t="s">
        <v>491</v>
      </c>
      <c r="G8" s="148">
        <f>SUM(D17:P17)</f>
        <v>44751060</v>
      </c>
    </row>
    <row r="9" spans="2:17" ht="19" customHeight="1" x14ac:dyDescent="0.2">
      <c r="B9" s="164" t="s">
        <v>362</v>
      </c>
      <c r="C9" s="165">
        <f>SUMIF(Cash_Balances_Actuals!$H$10:$H$17,"USD",Cash_Balances_Actuals!$J$10:$J$17)</f>
        <v>89700000</v>
      </c>
      <c r="F9" s="145" t="s">
        <v>490</v>
      </c>
      <c r="G9" s="148" cm="1">
        <f t="array" ref="G9">P18</f>
        <v>134451060</v>
      </c>
    </row>
    <row r="11" spans="2:17" ht="19" customHeight="1" thickBot="1" x14ac:dyDescent="0.25">
      <c r="B11" s="10" t="s">
        <v>363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2:17" ht="19" customHeight="1" x14ac:dyDescent="0.2">
      <c r="B12" s="11"/>
      <c r="C12" s="162" t="s">
        <v>364</v>
      </c>
      <c r="D12" s="161" t="s">
        <v>365</v>
      </c>
      <c r="E12" s="12" t="s">
        <v>366</v>
      </c>
      <c r="F12" s="12" t="s">
        <v>367</v>
      </c>
      <c r="G12" s="12" t="s">
        <v>368</v>
      </c>
      <c r="H12" s="12" t="s">
        <v>369</v>
      </c>
      <c r="I12" s="12" t="s">
        <v>370</v>
      </c>
      <c r="J12" s="12" t="s">
        <v>371</v>
      </c>
      <c r="K12" s="12" t="s">
        <v>372</v>
      </c>
      <c r="L12" s="12" t="s">
        <v>373</v>
      </c>
      <c r="M12" s="12" t="s">
        <v>374</v>
      </c>
      <c r="N12" s="12" t="s">
        <v>375</v>
      </c>
      <c r="O12" s="12" t="s">
        <v>376</v>
      </c>
      <c r="P12" s="149" t="s">
        <v>377</v>
      </c>
      <c r="Q12" s="156"/>
    </row>
    <row r="13" spans="2:17" ht="19" customHeight="1" x14ac:dyDescent="0.2">
      <c r="B13" s="11" t="s">
        <v>378</v>
      </c>
      <c r="C13" s="141">
        <f ca="1">C7-1</f>
        <v>46001</v>
      </c>
      <c r="D13" s="142">
        <f ca="1">C7+(1*7)-1</f>
        <v>46008</v>
      </c>
      <c r="E13" s="142">
        <f ca="1">C7+(2*7)-1</f>
        <v>46015</v>
      </c>
      <c r="F13" s="142">
        <f ca="1">C7+(3*7)-1</f>
        <v>46022</v>
      </c>
      <c r="G13" s="142">
        <f ca="1">C7+(4*7)-1</f>
        <v>46029</v>
      </c>
      <c r="H13" s="142">
        <f ca="1">C7+(5*7)-1</f>
        <v>46036</v>
      </c>
      <c r="I13" s="142">
        <f ca="1">C7+(6*7)-1</f>
        <v>46043</v>
      </c>
      <c r="J13" s="142">
        <f ca="1">C7+(7*7)-1</f>
        <v>46050</v>
      </c>
      <c r="K13" s="142">
        <f ca="1">C7+(8*7)-1</f>
        <v>46057</v>
      </c>
      <c r="L13" s="142">
        <f ca="1">C7+(9*7)-1</f>
        <v>46064</v>
      </c>
      <c r="M13" s="142">
        <f ca="1">C7+(10*7)-1</f>
        <v>46071</v>
      </c>
      <c r="N13" s="142">
        <f ca="1">C7+(11*7)-1</f>
        <v>46078</v>
      </c>
      <c r="O13" s="142">
        <f ca="1">C7+(12*7)-1</f>
        <v>46085</v>
      </c>
      <c r="P13" s="150">
        <f ca="1">C7+(13*7)-1</f>
        <v>46092</v>
      </c>
      <c r="Q13" s="156"/>
    </row>
    <row r="14" spans="2:17" ht="19" customHeight="1" x14ac:dyDescent="0.2">
      <c r="B14" s="11" t="s">
        <v>379</v>
      </c>
      <c r="C14" s="143">
        <f>C9</f>
        <v>89700000</v>
      </c>
      <c r="D14" s="18" cm="1">
        <f t="array" ref="D14">C18</f>
        <v>89700000</v>
      </c>
      <c r="E14" s="18" cm="1">
        <f t="array" ref="E14">D18</f>
        <v>96196660</v>
      </c>
      <c r="F14" s="18" cm="1">
        <f t="array" ref="F14">E18</f>
        <v>95993480</v>
      </c>
      <c r="G14" s="18" cm="1">
        <f t="array" ref="G14">F18</f>
        <v>105133764</v>
      </c>
      <c r="H14" s="18" cm="1">
        <f t="array" ref="H14">G18</f>
        <v>99680544</v>
      </c>
      <c r="I14" s="18" cm="1">
        <f t="array" ref="I14">H18</f>
        <v>105532540</v>
      </c>
      <c r="J14" s="18" cm="1">
        <f t="array" ref="J14">I18</f>
        <v>106827200</v>
      </c>
      <c r="K14" s="18" cm="1">
        <f t="array" ref="K14">J18</f>
        <v>115322820</v>
      </c>
      <c r="L14" s="18" cm="1">
        <f t="array" ref="L14">K18</f>
        <v>113120680</v>
      </c>
      <c r="M14" s="18" cm="1">
        <f t="array" ref="M14">L18</f>
        <v>120262004</v>
      </c>
      <c r="N14" s="18" cm="1">
        <f t="array" ref="N14">M18</f>
        <v>120807744</v>
      </c>
      <c r="O14" s="18" cm="1">
        <f t="array" ref="O14">N18</f>
        <v>128658700</v>
      </c>
      <c r="P14" s="151" cm="1">
        <f t="array" ref="P14">O18</f>
        <v>127954400</v>
      </c>
      <c r="Q14" s="156"/>
    </row>
    <row r="15" spans="2:17" ht="19" customHeight="1" x14ac:dyDescent="0.2">
      <c r="B15" s="11" t="s">
        <v>380</v>
      </c>
      <c r="C15" s="143">
        <v>0</v>
      </c>
      <c r="D15" s="18">
        <f>SUMIF(Cash_Inflows!$B$10:$B$100,1,Cash_Inflows!$J$10:$J$100)</f>
        <v>49474260</v>
      </c>
      <c r="E15" s="18">
        <f>SUMIF(Cash_Inflows!$B$10:$B$100,2,Cash_Inflows!$J$10:$J$100)</f>
        <v>50473740</v>
      </c>
      <c r="F15" s="18">
        <f>SUMIF(Cash_Inflows!$B$10:$B$100,3,Cash_Inflows!$J$10:$J$100)</f>
        <v>51473220</v>
      </c>
      <c r="G15" s="18">
        <f>SUMIF(Cash_Inflows!$B$10:$B$100,4,Cash_Inflows!$J$10:$J$100)</f>
        <v>48474780</v>
      </c>
      <c r="H15" s="18">
        <f>SUMIF(Cash_Inflows!$B$10:$B$100,5,Cash_Inflows!$J$10:$J$100)</f>
        <v>49474260</v>
      </c>
      <c r="I15" s="18">
        <f>SUMIF(Cash_Inflows!$B$10:$B$100,6,Cash_Inflows!$J$10:$J$100)</f>
        <v>50473740</v>
      </c>
      <c r="J15" s="18">
        <f>SUMIF(Cash_Inflows!$B$10:$B$100,7,Cash_Inflows!$J$10:$J$100)</f>
        <v>51473220</v>
      </c>
      <c r="K15" s="18">
        <f>SUMIF(Cash_Inflows!$B$10:$B$100,8,Cash_Inflows!$J$10:$J$100)</f>
        <v>48474780</v>
      </c>
      <c r="L15" s="18">
        <f>SUMIF(Cash_Inflows!$B$10:$B$100,9,Cash_Inflows!$J$10:$J$100)</f>
        <v>49474260</v>
      </c>
      <c r="M15" s="18">
        <f>SUMIF(Cash_Inflows!$B$10:$B$100,10,Cash_Inflows!$J$10:$J$100)</f>
        <v>50473740</v>
      </c>
      <c r="N15" s="18">
        <f>SUMIF(Cash_Inflows!$B$10:$B$100,11,Cash_Inflows!$J$10:$J$100)</f>
        <v>51473220</v>
      </c>
      <c r="O15" s="18">
        <f>SUMIF(Cash_Inflows!$B$10:$B$100,12,Cash_Inflows!$J$10:$J$100)</f>
        <v>48474780</v>
      </c>
      <c r="P15" s="151">
        <f>SUMIF(Cash_Inflows!$B$10:$B$100,13,Cash_Inflows!$J$10:$J$100)</f>
        <v>49474260</v>
      </c>
      <c r="Q15" s="156"/>
    </row>
    <row r="16" spans="2:17" ht="19" customHeight="1" x14ac:dyDescent="0.2">
      <c r="B16" s="11" t="s">
        <v>381</v>
      </c>
      <c r="C16" s="143">
        <v>0</v>
      </c>
      <c r="D16" s="18">
        <f>SUMIF(Cash_Outflows!$B$10:$B$139,1,Cash_Outflows!$J$10:$J$139)</f>
        <v>42977600</v>
      </c>
      <c r="E16" s="18">
        <f>SUMIF(Cash_Outflows!$B$10:$B$139,2,Cash_Outflows!$J$10:$J$139)</f>
        <v>50676920</v>
      </c>
      <c r="F16" s="18">
        <f>SUMIF(Cash_Outflows!$B$10:$B$139,3,Cash_Outflows!$J$10:$J$139)</f>
        <v>42332936</v>
      </c>
      <c r="G16" s="18">
        <f>SUMIF(Cash_Outflows!$B$10:$B$139,4,Cash_Outflows!$J$10:$J$139)</f>
        <v>53928000</v>
      </c>
      <c r="H16" s="18">
        <f>SUMIF(Cash_Outflows!$B$10:$B$139,5,Cash_Outflows!$J$10:$J$139)</f>
        <v>43622264</v>
      </c>
      <c r="I16" s="18">
        <f>SUMIF(Cash_Outflows!$B$10:$B$139,6,Cash_Outflows!$J$10:$J$139)</f>
        <v>49179080</v>
      </c>
      <c r="J16" s="18">
        <f>SUMIF(Cash_Outflows!$B$10:$B$139,7,Cash_Outflows!$J$10:$J$139)</f>
        <v>42977600</v>
      </c>
      <c r="K16" s="18">
        <f>SUMIF(Cash_Outflows!$B$10:$B$139,8,Cash_Outflows!$J$10:$J$139)</f>
        <v>50676920</v>
      </c>
      <c r="L16" s="18">
        <f>SUMIF(Cash_Outflows!$B$10:$B$139,9,Cash_Outflows!$J$10:$J$139)</f>
        <v>42332936</v>
      </c>
      <c r="M16" s="18">
        <f>SUMIF(Cash_Outflows!$B$10:$B$139,10,Cash_Outflows!$J$10:$J$139)</f>
        <v>49928000</v>
      </c>
      <c r="N16" s="18">
        <f>SUMIF(Cash_Outflows!$B$10:$B$139,11,Cash_Outflows!$J$10:$J$139)</f>
        <v>43622264</v>
      </c>
      <c r="O16" s="18">
        <f>SUMIF(Cash_Outflows!$B$10:$B$139,12,Cash_Outflows!$J$10:$J$139)</f>
        <v>49179080</v>
      </c>
      <c r="P16" s="151">
        <f>SUMIF(Cash_Outflows!$B$10:$B$139,13,Cash_Outflows!$J$10:$J$139)</f>
        <v>42977600</v>
      </c>
      <c r="Q16" s="156"/>
    </row>
    <row r="17" spans="2:17" ht="19" customHeight="1" x14ac:dyDescent="0.2">
      <c r="B17" s="13" t="s">
        <v>382</v>
      </c>
      <c r="C17" s="143">
        <f t="shared" ref="C17:P17" si="0">C15-C16</f>
        <v>0</v>
      </c>
      <c r="D17" s="144">
        <f t="shared" si="0"/>
        <v>6496660</v>
      </c>
      <c r="E17" s="144">
        <f t="shared" si="0"/>
        <v>-203180</v>
      </c>
      <c r="F17" s="144">
        <f t="shared" si="0"/>
        <v>9140284</v>
      </c>
      <c r="G17" s="144">
        <f t="shared" si="0"/>
        <v>-5453220</v>
      </c>
      <c r="H17" s="144">
        <f t="shared" si="0"/>
        <v>5851996</v>
      </c>
      <c r="I17" s="144">
        <f t="shared" si="0"/>
        <v>1294660</v>
      </c>
      <c r="J17" s="144">
        <f t="shared" si="0"/>
        <v>8495620</v>
      </c>
      <c r="K17" s="144">
        <f t="shared" si="0"/>
        <v>-2202140</v>
      </c>
      <c r="L17" s="144">
        <f t="shared" si="0"/>
        <v>7141324</v>
      </c>
      <c r="M17" s="144">
        <f t="shared" si="0"/>
        <v>545740</v>
      </c>
      <c r="N17" s="144">
        <f t="shared" si="0"/>
        <v>7850956</v>
      </c>
      <c r="O17" s="144">
        <f t="shared" si="0"/>
        <v>-704300</v>
      </c>
      <c r="P17" s="152">
        <f t="shared" si="0"/>
        <v>6496660</v>
      </c>
      <c r="Q17" s="156"/>
    </row>
    <row r="18" spans="2:17" ht="19" customHeight="1" x14ac:dyDescent="0.2">
      <c r="B18" s="159" t="s">
        <v>383</v>
      </c>
      <c r="C18" s="160">
        <f t="shared" ref="C18:P18" si="1">C14+C17</f>
        <v>89700000</v>
      </c>
      <c r="D18" s="146">
        <f t="shared" si="1"/>
        <v>96196660</v>
      </c>
      <c r="E18" s="146">
        <f t="shared" si="1"/>
        <v>95993480</v>
      </c>
      <c r="F18" s="146">
        <f t="shared" si="1"/>
        <v>105133764</v>
      </c>
      <c r="G18" s="146">
        <f t="shared" si="1"/>
        <v>99680544</v>
      </c>
      <c r="H18" s="146">
        <f t="shared" si="1"/>
        <v>105532540</v>
      </c>
      <c r="I18" s="146">
        <f t="shared" si="1"/>
        <v>106827200</v>
      </c>
      <c r="J18" s="146">
        <f t="shared" si="1"/>
        <v>115322820</v>
      </c>
      <c r="K18" s="146">
        <f t="shared" si="1"/>
        <v>113120680</v>
      </c>
      <c r="L18" s="146">
        <f t="shared" si="1"/>
        <v>120262004</v>
      </c>
      <c r="M18" s="146">
        <f t="shared" si="1"/>
        <v>120807744</v>
      </c>
      <c r="N18" s="146">
        <f t="shared" si="1"/>
        <v>128658700</v>
      </c>
      <c r="O18" s="146">
        <f t="shared" si="1"/>
        <v>127954400</v>
      </c>
      <c r="P18" s="153">
        <f t="shared" si="1"/>
        <v>134451060</v>
      </c>
      <c r="Q18" s="156"/>
    </row>
    <row r="19" spans="2:17" ht="1" customHeight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54"/>
      <c r="Q19" s="157"/>
    </row>
    <row r="20" spans="2:17" ht="19" customHeight="1" x14ac:dyDescent="0.2">
      <c r="B20" s="11" t="s">
        <v>137</v>
      </c>
      <c r="C20" s="143" cm="1">
        <f t="array" ref="C20">$C$8</f>
        <v>50000000</v>
      </c>
      <c r="D20" s="18" cm="1">
        <f t="array" ref="D20">$C$8</f>
        <v>50000000</v>
      </c>
      <c r="E20" s="18" cm="1">
        <f t="array" ref="E20">$C$8</f>
        <v>50000000</v>
      </c>
      <c r="F20" s="18" cm="1">
        <f t="array" ref="F20">$C$8</f>
        <v>50000000</v>
      </c>
      <c r="G20" s="18" cm="1">
        <f t="array" ref="G20">$C$8</f>
        <v>50000000</v>
      </c>
      <c r="H20" s="18" cm="1">
        <f t="array" ref="H20">$C$8</f>
        <v>50000000</v>
      </c>
      <c r="I20" s="18" cm="1">
        <f t="array" ref="I20">$C$8</f>
        <v>50000000</v>
      </c>
      <c r="J20" s="18" cm="1">
        <f t="array" ref="J20">$C$8</f>
        <v>50000000</v>
      </c>
      <c r="K20" s="18" cm="1">
        <f t="array" ref="K20">$C$8</f>
        <v>50000000</v>
      </c>
      <c r="L20" s="18" cm="1">
        <f t="array" ref="L20">$C$8</f>
        <v>50000000</v>
      </c>
      <c r="M20" s="18" cm="1">
        <f t="array" ref="M20">$C$8</f>
        <v>50000000</v>
      </c>
      <c r="N20" s="18" cm="1">
        <f t="array" ref="N20">$C$8</f>
        <v>50000000</v>
      </c>
      <c r="O20" s="18" cm="1">
        <f t="array" ref="O20">$C$8</f>
        <v>50000000</v>
      </c>
      <c r="P20" s="151" cm="1">
        <f t="array" ref="P20">$C$8</f>
        <v>50000000</v>
      </c>
      <c r="Q20" s="157"/>
    </row>
    <row r="21" spans="2:17" ht="19" customHeight="1" x14ac:dyDescent="0.2">
      <c r="B21" s="11" t="s">
        <v>384</v>
      </c>
      <c r="C21" s="143">
        <f t="shared" ref="C21:P21" si="2">C18-C20</f>
        <v>39700000</v>
      </c>
      <c r="D21" s="18">
        <f t="shared" si="2"/>
        <v>46196660</v>
      </c>
      <c r="E21" s="18">
        <f t="shared" si="2"/>
        <v>45993480</v>
      </c>
      <c r="F21" s="18">
        <f t="shared" si="2"/>
        <v>55133764</v>
      </c>
      <c r="G21" s="18">
        <f t="shared" si="2"/>
        <v>49680544</v>
      </c>
      <c r="H21" s="18">
        <f t="shared" si="2"/>
        <v>55532540</v>
      </c>
      <c r="I21" s="18">
        <f t="shared" si="2"/>
        <v>56827200</v>
      </c>
      <c r="J21" s="18">
        <f t="shared" si="2"/>
        <v>65322820</v>
      </c>
      <c r="K21" s="18">
        <f t="shared" si="2"/>
        <v>63120680</v>
      </c>
      <c r="L21" s="18">
        <f t="shared" si="2"/>
        <v>70262004</v>
      </c>
      <c r="M21" s="18">
        <f t="shared" si="2"/>
        <v>70807744</v>
      </c>
      <c r="N21" s="18">
        <f t="shared" si="2"/>
        <v>78658700</v>
      </c>
      <c r="O21" s="18">
        <f t="shared" si="2"/>
        <v>77954400</v>
      </c>
      <c r="P21" s="151">
        <f t="shared" si="2"/>
        <v>84451060</v>
      </c>
      <c r="Q21" s="157"/>
    </row>
    <row r="22" spans="2:17" ht="19" customHeight="1" x14ac:dyDescent="0.2">
      <c r="B22" s="11" t="s">
        <v>385</v>
      </c>
      <c r="C22" s="140" t="str">
        <f>IF(C21&gt;=0,"PASS","FAIL")</f>
        <v>PASS</v>
      </c>
      <c r="D22" s="13" t="str">
        <f>IF(D21&gt;=0,"PASS","FAIL")</f>
        <v>PASS</v>
      </c>
      <c r="E22" s="13" t="str">
        <f t="shared" ref="E22:P22" si="3">IF(E21&gt;=0,"PASS","FAIL")</f>
        <v>PASS</v>
      </c>
      <c r="F22" s="13" t="str">
        <f t="shared" si="3"/>
        <v>PASS</v>
      </c>
      <c r="G22" s="13" t="str">
        <f t="shared" si="3"/>
        <v>PASS</v>
      </c>
      <c r="H22" s="13" t="str">
        <f t="shared" si="3"/>
        <v>PASS</v>
      </c>
      <c r="I22" s="13" t="str">
        <f t="shared" si="3"/>
        <v>PASS</v>
      </c>
      <c r="J22" s="13" t="str">
        <f t="shared" si="3"/>
        <v>PASS</v>
      </c>
      <c r="K22" s="13" t="str">
        <f t="shared" si="3"/>
        <v>PASS</v>
      </c>
      <c r="L22" s="13" t="str">
        <f t="shared" si="3"/>
        <v>PASS</v>
      </c>
      <c r="M22" s="13" t="str">
        <f t="shared" si="3"/>
        <v>PASS</v>
      </c>
      <c r="N22" s="13" t="str">
        <f t="shared" si="3"/>
        <v>PASS</v>
      </c>
      <c r="O22" s="13" t="str">
        <f t="shared" si="3"/>
        <v>PASS</v>
      </c>
      <c r="P22" s="155" t="str">
        <f t="shared" si="3"/>
        <v>PASS</v>
      </c>
      <c r="Q22" s="15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ACC8-C098-7C88-07C8-457C5794F788}">
  <dimension ref="B2:G27"/>
  <sheetViews>
    <sheetView showGridLines="0" workbookViewId="0">
      <selection activeCell="E26" sqref="E26"/>
    </sheetView>
  </sheetViews>
  <sheetFormatPr baseColWidth="10" defaultColWidth="7.83203125" defaultRowHeight="19" customHeight="1" x14ac:dyDescent="0.2"/>
  <cols>
    <col min="1" max="1" width="3.83203125" style="2" customWidth="1"/>
    <col min="2" max="2" width="20" style="2" customWidth="1"/>
    <col min="3" max="3" width="17.5" style="2" customWidth="1"/>
    <col min="4" max="4" width="16.33203125" style="2" customWidth="1"/>
    <col min="5" max="5" width="18.6640625" style="2" customWidth="1"/>
    <col min="6" max="7" width="16.33203125" style="2" customWidth="1"/>
    <col min="8" max="16384" width="7.83203125" style="2"/>
  </cols>
  <sheetData>
    <row r="2" spans="2:7" ht="25" customHeight="1" x14ac:dyDescent="0.2">
      <c r="B2" s="24" t="s">
        <v>386</v>
      </c>
    </row>
    <row r="3" spans="2:7" ht="19" customHeight="1" x14ac:dyDescent="0.2">
      <c r="B3" s="107" t="s">
        <v>494</v>
      </c>
    </row>
    <row r="4" spans="2:7" ht="13" customHeight="1" x14ac:dyDescent="0.2"/>
    <row r="5" spans="2:7" ht="19" customHeight="1" x14ac:dyDescent="0.2">
      <c r="B5" s="163" t="s">
        <v>387</v>
      </c>
      <c r="C5" s="163"/>
      <c r="D5" s="163"/>
      <c r="E5" s="163"/>
      <c r="F5" s="163"/>
    </row>
    <row r="6" spans="2:7" ht="19" customHeight="1" x14ac:dyDescent="0.2">
      <c r="B6" s="115" t="s">
        <v>178</v>
      </c>
      <c r="C6" s="115" t="s">
        <v>388</v>
      </c>
      <c r="D6" s="115" t="s">
        <v>316</v>
      </c>
      <c r="E6" s="115" t="s">
        <v>389</v>
      </c>
      <c r="F6" s="115" t="s">
        <v>335</v>
      </c>
    </row>
    <row r="7" spans="2:7" ht="19" customHeight="1" x14ac:dyDescent="0.2">
      <c r="B7" s="177" t="s">
        <v>95</v>
      </c>
      <c r="C7" s="178">
        <f>SUMIF(Cash_Balances_Actuals!$H$10:$H$17,B7,Cash_Balances_Actuals!$J$10:$J$17)</f>
        <v>89700000</v>
      </c>
      <c r="D7" s="179">
        <f>IFERROR(_xlfn.XLOOKUP(B7,FX_Rates!$C$11:$C$22,FX_Rates!$E$11:$E$22),1)</f>
        <v>1</v>
      </c>
      <c r="E7" s="178">
        <f t="shared" ref="E7:E10" si="0">C7*D7</f>
        <v>89700000</v>
      </c>
      <c r="F7" s="180">
        <f t="shared" ref="F7:F10" si="1">E7/$E$11</f>
        <v>0.67939928076080602</v>
      </c>
    </row>
    <row r="8" spans="2:7" ht="19" customHeight="1" x14ac:dyDescent="0.2">
      <c r="B8" s="11" t="s">
        <v>201</v>
      </c>
      <c r="C8" s="18">
        <f>SUMIF(Cash_Balances_Actuals!$H$10:$H$17,B8,Cash_Balances_Actuals!$J$10:$J$17)</f>
        <v>20000000</v>
      </c>
      <c r="D8" s="171">
        <f>IFERROR(_xlfn.XLOOKUP(B8,FX_Rates!$C$11:$C$22,FX_Rates!$E$11:$E$22),1)</f>
        <v>0.94799999999999995</v>
      </c>
      <c r="E8" s="18">
        <f t="shared" si="0"/>
        <v>18960000</v>
      </c>
      <c r="F8" s="19">
        <f t="shared" si="1"/>
        <v>0.14360546670261853</v>
      </c>
    </row>
    <row r="9" spans="2:7" ht="19" customHeight="1" x14ac:dyDescent="0.2">
      <c r="B9" s="11" t="s">
        <v>195</v>
      </c>
      <c r="C9" s="18">
        <f>SUMIF(Cash_Balances_Actuals!$H$10:$H$17,B9,Cash_Balances_Actuals!$J$10:$J$17)</f>
        <v>12900000</v>
      </c>
      <c r="D9" s="171">
        <f>IFERROR(_xlfn.XLOOKUP(B9,FX_Rates!$C$11:$C$22,FX_Rates!$E$11:$E$22),1)</f>
        <v>0.79200000000000004</v>
      </c>
      <c r="E9" s="18">
        <f t="shared" si="0"/>
        <v>10216800</v>
      </c>
      <c r="F9" s="19">
        <f t="shared" si="1"/>
        <v>7.7383350854816083E-2</v>
      </c>
    </row>
    <row r="10" spans="2:7" ht="19" customHeight="1" x14ac:dyDescent="0.2">
      <c r="B10" s="11" t="s">
        <v>207</v>
      </c>
      <c r="C10" s="18">
        <f>SUMIF(Cash_Balances_Actuals!$H$10:$H$17,B10,Cash_Balances_Actuals!$J$10:$J$17)</f>
        <v>9800000</v>
      </c>
      <c r="D10" s="171">
        <f>IFERROR(_xlfn.XLOOKUP(B10,FX_Rates!$C$11:$C$22,FX_Rates!$E$11:$E$22),1)</f>
        <v>1.3420000000000001</v>
      </c>
      <c r="E10" s="18">
        <f t="shared" si="0"/>
        <v>13151600</v>
      </c>
      <c r="F10" s="19">
        <f t="shared" si="1"/>
        <v>9.9611901681759374E-2</v>
      </c>
    </row>
    <row r="11" spans="2:7" ht="19" customHeight="1" x14ac:dyDescent="0.2">
      <c r="B11" s="17" t="s">
        <v>390</v>
      </c>
      <c r="C11" s="17"/>
      <c r="D11" s="17"/>
      <c r="E11" s="22">
        <f>SUM(E7:E10)</f>
        <v>132028400</v>
      </c>
      <c r="F11" s="23">
        <v>1</v>
      </c>
    </row>
    <row r="13" spans="2:7" ht="19" customHeight="1" thickBot="1" x14ac:dyDescent="0.25">
      <c r="B13" s="10" t="s">
        <v>391</v>
      </c>
      <c r="C13" s="10"/>
      <c r="D13" s="10"/>
      <c r="E13" s="10"/>
      <c r="F13" s="10"/>
      <c r="G13" s="10"/>
    </row>
    <row r="14" spans="2:7" ht="19" customHeight="1" x14ac:dyDescent="0.2">
      <c r="B14" s="17" t="s">
        <v>178</v>
      </c>
      <c r="C14" s="17" t="s">
        <v>392</v>
      </c>
      <c r="D14" s="17" t="s">
        <v>393</v>
      </c>
      <c r="E14" s="17" t="s">
        <v>394</v>
      </c>
      <c r="F14" s="17" t="s">
        <v>395</v>
      </c>
      <c r="G14" s="17" t="s">
        <v>396</v>
      </c>
    </row>
    <row r="15" spans="2:7" ht="19" customHeight="1" x14ac:dyDescent="0.2">
      <c r="B15" s="11" t="s">
        <v>201</v>
      </c>
      <c r="C15" s="18">
        <f>SUMIF(Cash_Balances_Actuals!$H$10:$H$17,B15,Cash_Balances_Actuals!$J$10:$J$17)*_xlfn.XLOOKUP(B15,FX_Rates!$C$11:$C$22,FX_Rates!$E$11:$E$22)</f>
        <v>18960000</v>
      </c>
      <c r="D15" s="18">
        <f>C15*(1+Global_Assumptions!$C$25)</f>
        <v>18770400</v>
      </c>
      <c r="E15" s="18">
        <f>C15*(1+Global_Assumptions!$C$26)</f>
        <v>18012000</v>
      </c>
      <c r="F15" s="18">
        <f>C15*(1+Global_Assumptions!$C$27)</f>
        <v>17064000</v>
      </c>
      <c r="G15" s="18">
        <f t="shared" ref="G15:G17" si="2">C15-F15</f>
        <v>1896000</v>
      </c>
    </row>
    <row r="16" spans="2:7" ht="19" customHeight="1" x14ac:dyDescent="0.2">
      <c r="B16" s="11" t="s">
        <v>195</v>
      </c>
      <c r="C16" s="18">
        <f>SUMIF(Cash_Balances_Actuals!$H$10:$H$17,B16,Cash_Balances_Actuals!$J$10:$J$17)*_xlfn.XLOOKUP(B16,FX_Rates!$C$11:$C$22,FX_Rates!$E$11:$E$22)</f>
        <v>10216800</v>
      </c>
      <c r="D16" s="18">
        <f>C16*(1+Global_Assumptions!$C$25)</f>
        <v>10114632</v>
      </c>
      <c r="E16" s="18">
        <f>C16*(1+Global_Assumptions!$C$26)</f>
        <v>9705960</v>
      </c>
      <c r="F16" s="18">
        <f>C16*(1+Global_Assumptions!$C$27)</f>
        <v>9195120</v>
      </c>
      <c r="G16" s="18">
        <f t="shared" si="2"/>
        <v>1021680</v>
      </c>
    </row>
    <row r="17" spans="2:7" ht="19" customHeight="1" x14ac:dyDescent="0.2">
      <c r="B17" s="11" t="s">
        <v>207</v>
      </c>
      <c r="C17" s="18">
        <f>SUMIF(Cash_Balances_Actuals!$H$10:$H$17,B17,Cash_Balances_Actuals!$J$10:$J$17)*_xlfn.XLOOKUP(B17,FX_Rates!$C$11:$C$22,FX_Rates!$E$11:$E$22)</f>
        <v>13151600</v>
      </c>
      <c r="D17" s="18">
        <f>C17*(1+Global_Assumptions!$C$25)</f>
        <v>13020084</v>
      </c>
      <c r="E17" s="18">
        <f>C17*(1+Global_Assumptions!$C$26)</f>
        <v>12494020</v>
      </c>
      <c r="F17" s="18">
        <f>C17*(1+Global_Assumptions!$C$27)</f>
        <v>11836440</v>
      </c>
      <c r="G17" s="18">
        <f t="shared" si="2"/>
        <v>1315160</v>
      </c>
    </row>
    <row r="18" spans="2:7" ht="19" customHeight="1" x14ac:dyDescent="0.2">
      <c r="B18" s="175" t="s">
        <v>397</v>
      </c>
      <c r="C18" s="176">
        <f t="shared" ref="C18:G18" si="3">SUM(C15:C17)</f>
        <v>42328400</v>
      </c>
      <c r="D18" s="176">
        <f t="shared" si="3"/>
        <v>41905116</v>
      </c>
      <c r="E18" s="176">
        <f t="shared" si="3"/>
        <v>40211980</v>
      </c>
      <c r="F18" s="176">
        <f t="shared" si="3"/>
        <v>38095560</v>
      </c>
      <c r="G18" s="176">
        <f t="shared" si="3"/>
        <v>4232840</v>
      </c>
    </row>
    <row r="19" spans="2:7" ht="19" customHeight="1" x14ac:dyDescent="0.2">
      <c r="B19" s="173" t="s">
        <v>398</v>
      </c>
      <c r="C19" s="173"/>
      <c r="D19" s="174">
        <f>(D18-C18)/$E$11</f>
        <v>-3.2060071923919399E-3</v>
      </c>
      <c r="E19" s="174">
        <f>(E18-C18)/$E$11</f>
        <v>-1.6030035961959701E-2</v>
      </c>
      <c r="F19" s="174">
        <f>(F18-C18)/$E$11</f>
        <v>-3.2060071923919402E-2</v>
      </c>
      <c r="G19" s="174">
        <f>G18/$E$11</f>
        <v>3.2060071923919402E-2</v>
      </c>
    </row>
    <row r="22" spans="2:7" ht="19" customHeight="1" thickBot="1" x14ac:dyDescent="0.25">
      <c r="B22" s="10" t="s">
        <v>399</v>
      </c>
      <c r="C22" s="10"/>
      <c r="D22" s="10"/>
      <c r="E22" s="10"/>
      <c r="F22" s="10"/>
    </row>
    <row r="23" spans="2:7" ht="19" customHeight="1" x14ac:dyDescent="0.2">
      <c r="B23" s="17" t="s">
        <v>178</v>
      </c>
      <c r="C23" s="17" t="s">
        <v>400</v>
      </c>
      <c r="D23" s="17" t="s">
        <v>401</v>
      </c>
      <c r="E23" s="17" t="s">
        <v>402</v>
      </c>
      <c r="F23" s="17" t="s">
        <v>15</v>
      </c>
    </row>
    <row r="24" spans="2:7" ht="19" customHeight="1" x14ac:dyDescent="0.2">
      <c r="B24" s="11" t="s">
        <v>95</v>
      </c>
      <c r="C24" s="18" cm="1">
        <f t="array" ref="C24">E7</f>
        <v>89700000</v>
      </c>
      <c r="D24" s="19">
        <f t="shared" ref="D24:D27" si="4">C24/$E$11</f>
        <v>0.67939928076080602</v>
      </c>
      <c r="E24" s="172" cm="1">
        <f t="array" ref="E24">Global_Assumptions!$C$33</f>
        <v>0.4</v>
      </c>
      <c r="F24" s="11" t="str">
        <f t="shared" ref="F24:F27" si="5">IF(D24&gt;E24,"EXCEEDS LIMIT","WITHIN LIMIT")</f>
        <v>EXCEEDS LIMIT</v>
      </c>
    </row>
    <row r="25" spans="2:7" ht="19" customHeight="1" x14ac:dyDescent="0.2">
      <c r="B25" s="11" t="s">
        <v>201</v>
      </c>
      <c r="C25" s="18" cm="1">
        <f t="array" ref="C25">E8</f>
        <v>18960000</v>
      </c>
      <c r="D25" s="19">
        <f t="shared" si="4"/>
        <v>0.14360546670261853</v>
      </c>
      <c r="E25" s="172" cm="1">
        <f t="array" ref="E25">Global_Assumptions!$C$33</f>
        <v>0.4</v>
      </c>
      <c r="F25" s="11" t="str">
        <f t="shared" si="5"/>
        <v>WITHIN LIMIT</v>
      </c>
    </row>
    <row r="26" spans="2:7" ht="19" customHeight="1" x14ac:dyDescent="0.2">
      <c r="B26" s="11" t="s">
        <v>195</v>
      </c>
      <c r="C26" s="18" cm="1">
        <f t="array" ref="C26">E9</f>
        <v>10216800</v>
      </c>
      <c r="D26" s="19">
        <f t="shared" si="4"/>
        <v>7.7383350854816083E-2</v>
      </c>
      <c r="E26" s="172" cm="1">
        <f t="array" ref="E26">Global_Assumptions!$C$33</f>
        <v>0.4</v>
      </c>
      <c r="F26" s="11" t="str">
        <f t="shared" si="5"/>
        <v>WITHIN LIMIT</v>
      </c>
    </row>
    <row r="27" spans="2:7" ht="19" customHeight="1" x14ac:dyDescent="0.2">
      <c r="B27" s="11" t="s">
        <v>207</v>
      </c>
      <c r="C27" s="18" cm="1">
        <f t="array" ref="C27">E10</f>
        <v>13151600</v>
      </c>
      <c r="D27" s="19">
        <f t="shared" si="4"/>
        <v>9.9611901681759374E-2</v>
      </c>
      <c r="E27" s="172" cm="1">
        <f t="array" ref="E27">Global_Assumptions!$C$33</f>
        <v>0.4</v>
      </c>
      <c r="F27" s="11" t="str">
        <f t="shared" si="5"/>
        <v>WITHIN LIMIT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4680-3B1B-8D4F-98AC-B54DB5F17B6C}">
  <dimension ref="A1:A93942"/>
  <sheetViews>
    <sheetView workbookViewId="0">
      <selection activeCell="A33" sqref="A33"/>
    </sheetView>
  </sheetViews>
  <sheetFormatPr baseColWidth="10" defaultRowHeight="16" x14ac:dyDescent="0.2"/>
  <cols>
    <col min="1" max="1" width="80.6640625" bestFit="1" customWidth="1"/>
  </cols>
  <sheetData>
    <row r="1" spans="1:1" x14ac:dyDescent="0.2">
      <c r="A1" s="188" t="s">
        <v>61</v>
      </c>
    </row>
    <row r="2" spans="1:1" x14ac:dyDescent="0.2">
      <c r="A2" s="188" t="s">
        <v>495</v>
      </c>
    </row>
    <row r="3" spans="1:1" x14ac:dyDescent="0.2">
      <c r="A3" s="188" t="s">
        <v>496</v>
      </c>
    </row>
    <row r="4" spans="1:1" x14ac:dyDescent="0.2">
      <c r="A4" s="188" t="s">
        <v>497</v>
      </c>
    </row>
    <row r="5" spans="1:1" x14ac:dyDescent="0.2">
      <c r="A5" s="188" t="s">
        <v>498</v>
      </c>
    </row>
    <row r="6" spans="1:1" x14ac:dyDescent="0.2">
      <c r="A6" s="188" t="s">
        <v>499</v>
      </c>
    </row>
    <row r="7" spans="1:1" x14ac:dyDescent="0.2">
      <c r="A7" s="188" t="s">
        <v>500</v>
      </c>
    </row>
    <row r="8" spans="1:1" x14ac:dyDescent="0.2">
      <c r="A8" s="188" t="s">
        <v>501</v>
      </c>
    </row>
    <row r="9" spans="1:1" x14ac:dyDescent="0.2">
      <c r="A9" s="188" t="s">
        <v>502</v>
      </c>
    </row>
    <row r="10" spans="1:1" x14ac:dyDescent="0.2">
      <c r="A10" s="188" t="s">
        <v>503</v>
      </c>
    </row>
    <row r="11" spans="1:1" x14ac:dyDescent="0.2">
      <c r="A11" s="188" t="s">
        <v>504</v>
      </c>
    </row>
    <row r="12" spans="1:1" x14ac:dyDescent="0.2">
      <c r="A12" s="188" t="s">
        <v>505</v>
      </c>
    </row>
    <row r="13" spans="1:1" x14ac:dyDescent="0.2">
      <c r="A13" s="188" t="s">
        <v>506</v>
      </c>
    </row>
    <row r="14" spans="1:1" x14ac:dyDescent="0.2">
      <c r="A14" s="188" t="s">
        <v>507</v>
      </c>
    </row>
    <row r="15" spans="1:1" x14ac:dyDescent="0.2">
      <c r="A15" s="188" t="s">
        <v>508</v>
      </c>
    </row>
    <row r="16" spans="1:1" x14ac:dyDescent="0.2">
      <c r="A16" s="188" t="s">
        <v>509</v>
      </c>
    </row>
    <row r="17" spans="1:1" x14ac:dyDescent="0.2">
      <c r="A17" s="188" t="s">
        <v>510</v>
      </c>
    </row>
    <row r="18" spans="1:1" x14ac:dyDescent="0.2">
      <c r="A18" s="188" t="s">
        <v>511</v>
      </c>
    </row>
    <row r="19" spans="1:1" x14ac:dyDescent="0.2">
      <c r="A19" s="188" t="s">
        <v>512</v>
      </c>
    </row>
    <row r="20" spans="1:1" x14ac:dyDescent="0.2">
      <c r="A20" s="188" t="s">
        <v>513</v>
      </c>
    </row>
    <row r="21" spans="1:1" x14ac:dyDescent="0.2">
      <c r="A21" s="188" t="s">
        <v>514</v>
      </c>
    </row>
    <row r="22" spans="1:1" x14ac:dyDescent="0.2">
      <c r="A22" s="188" t="s">
        <v>515</v>
      </c>
    </row>
    <row r="23" spans="1:1" x14ac:dyDescent="0.2">
      <c r="A23" s="188" t="s">
        <v>516</v>
      </c>
    </row>
    <row r="24" spans="1:1" x14ac:dyDescent="0.2">
      <c r="A24" s="188" t="s">
        <v>517</v>
      </c>
    </row>
    <row r="25" spans="1:1" x14ac:dyDescent="0.2">
      <c r="A25" s="188" t="s">
        <v>518</v>
      </c>
    </row>
    <row r="26" spans="1:1" x14ac:dyDescent="0.2">
      <c r="A26" s="188" t="s">
        <v>519</v>
      </c>
    </row>
    <row r="27" spans="1:1" x14ac:dyDescent="0.2">
      <c r="A27" s="188" t="s">
        <v>520</v>
      </c>
    </row>
    <row r="28" spans="1:1" x14ac:dyDescent="0.2">
      <c r="A28" s="188" t="s">
        <v>521</v>
      </c>
    </row>
    <row r="29" spans="1:1" x14ac:dyDescent="0.2">
      <c r="A29" s="188" t="s">
        <v>522</v>
      </c>
    </row>
    <row r="30" spans="1:1" x14ac:dyDescent="0.2">
      <c r="A30" s="188" t="s">
        <v>523</v>
      </c>
    </row>
    <row r="31" spans="1:1" x14ac:dyDescent="0.2">
      <c r="A31" s="188" t="s">
        <v>524</v>
      </c>
    </row>
    <row r="32" spans="1:1" x14ac:dyDescent="0.2">
      <c r="A32" s="188" t="s">
        <v>525</v>
      </c>
    </row>
    <row r="33" spans="1:1" x14ac:dyDescent="0.2">
      <c r="A33" s="188" t="s">
        <v>526</v>
      </c>
    </row>
    <row r="34" spans="1:1" x14ac:dyDescent="0.2">
      <c r="A34" s="188" t="s">
        <v>527</v>
      </c>
    </row>
    <row r="35" spans="1:1" x14ac:dyDescent="0.2">
      <c r="A35" s="188" t="s">
        <v>528</v>
      </c>
    </row>
    <row r="36" spans="1:1" x14ac:dyDescent="0.2">
      <c r="A36" s="188" t="s">
        <v>529</v>
      </c>
    </row>
    <row r="37" spans="1:1" x14ac:dyDescent="0.2">
      <c r="A37" s="188" t="s">
        <v>530</v>
      </c>
    </row>
    <row r="38" spans="1:1" x14ac:dyDescent="0.2">
      <c r="A38" s="188" t="s">
        <v>531</v>
      </c>
    </row>
    <row r="39" spans="1:1" x14ac:dyDescent="0.2">
      <c r="A39" s="188" t="s">
        <v>532</v>
      </c>
    </row>
    <row r="40" spans="1:1" x14ac:dyDescent="0.2">
      <c r="A40" s="188" t="s">
        <v>533</v>
      </c>
    </row>
    <row r="41" spans="1:1" x14ac:dyDescent="0.2">
      <c r="A41" s="188" t="s">
        <v>534</v>
      </c>
    </row>
    <row r="42" spans="1:1" x14ac:dyDescent="0.2">
      <c r="A42" s="188" t="s">
        <v>535</v>
      </c>
    </row>
    <row r="43" spans="1:1" x14ac:dyDescent="0.2">
      <c r="A43" s="188" t="s">
        <v>536</v>
      </c>
    </row>
    <row r="44" spans="1:1" x14ac:dyDescent="0.2">
      <c r="A44" s="188" t="s">
        <v>537</v>
      </c>
    </row>
    <row r="45" spans="1:1" x14ac:dyDescent="0.2">
      <c r="A45" s="188" t="s">
        <v>538</v>
      </c>
    </row>
    <row r="46" spans="1:1" x14ac:dyDescent="0.2">
      <c r="A46" s="188" t="s">
        <v>539</v>
      </c>
    </row>
    <row r="47" spans="1:1" x14ac:dyDescent="0.2">
      <c r="A47" s="188" t="s">
        <v>540</v>
      </c>
    </row>
    <row r="48" spans="1:1" x14ac:dyDescent="0.2">
      <c r="A48" s="188" t="s">
        <v>541</v>
      </c>
    </row>
    <row r="49" spans="1:1" x14ac:dyDescent="0.2">
      <c r="A49" s="188" t="s">
        <v>542</v>
      </c>
    </row>
    <row r="50" spans="1:1" x14ac:dyDescent="0.2">
      <c r="A50" s="188" t="s">
        <v>543</v>
      </c>
    </row>
    <row r="51" spans="1:1" x14ac:dyDescent="0.2">
      <c r="A51" s="188" t="s">
        <v>544</v>
      </c>
    </row>
    <row r="52" spans="1:1" x14ac:dyDescent="0.2">
      <c r="A52" s="188" t="s">
        <v>545</v>
      </c>
    </row>
    <row r="53" spans="1:1" x14ac:dyDescent="0.2">
      <c r="A53" s="188" t="s">
        <v>546</v>
      </c>
    </row>
    <row r="54" spans="1:1" x14ac:dyDescent="0.2">
      <c r="A54" s="188" t="s">
        <v>547</v>
      </c>
    </row>
    <row r="55" spans="1:1" x14ac:dyDescent="0.2">
      <c r="A55" s="188" t="s">
        <v>548</v>
      </c>
    </row>
    <row r="56" spans="1:1" x14ac:dyDescent="0.2">
      <c r="A56" s="188" t="s">
        <v>549</v>
      </c>
    </row>
    <row r="57" spans="1:1" x14ac:dyDescent="0.2">
      <c r="A57" s="188" t="s">
        <v>550</v>
      </c>
    </row>
    <row r="58" spans="1:1" x14ac:dyDescent="0.2">
      <c r="A58" s="188" t="s">
        <v>551</v>
      </c>
    </row>
    <row r="59" spans="1:1" x14ac:dyDescent="0.2">
      <c r="A59" s="188" t="s">
        <v>552</v>
      </c>
    </row>
    <row r="60" spans="1:1" x14ac:dyDescent="0.2">
      <c r="A60" s="188" t="s">
        <v>553</v>
      </c>
    </row>
    <row r="61" spans="1:1" x14ac:dyDescent="0.2">
      <c r="A61" s="188" t="s">
        <v>554</v>
      </c>
    </row>
    <row r="62" spans="1:1" x14ac:dyDescent="0.2">
      <c r="A62" s="188" t="s">
        <v>555</v>
      </c>
    </row>
    <row r="63" spans="1:1" x14ac:dyDescent="0.2">
      <c r="A63" s="188" t="s">
        <v>556</v>
      </c>
    </row>
    <row r="64" spans="1:1" x14ac:dyDescent="0.2">
      <c r="A64" s="188" t="s">
        <v>557</v>
      </c>
    </row>
    <row r="65" spans="1:1" x14ac:dyDescent="0.2">
      <c r="A65" s="188" t="s">
        <v>558</v>
      </c>
    </row>
    <row r="66" spans="1:1" x14ac:dyDescent="0.2">
      <c r="A66" s="188" t="s">
        <v>559</v>
      </c>
    </row>
    <row r="67" spans="1:1" x14ac:dyDescent="0.2">
      <c r="A67" s="188" t="s">
        <v>560</v>
      </c>
    </row>
    <row r="68" spans="1:1" x14ac:dyDescent="0.2">
      <c r="A68" s="188" t="s">
        <v>561</v>
      </c>
    </row>
    <row r="69" spans="1:1" x14ac:dyDescent="0.2">
      <c r="A69" s="188" t="s">
        <v>562</v>
      </c>
    </row>
    <row r="70" spans="1:1" x14ac:dyDescent="0.2">
      <c r="A70" s="188" t="s">
        <v>563</v>
      </c>
    </row>
    <row r="71" spans="1:1" x14ac:dyDescent="0.2">
      <c r="A71" s="188" t="s">
        <v>564</v>
      </c>
    </row>
    <row r="72" spans="1:1" x14ac:dyDescent="0.2">
      <c r="A72" s="188" t="s">
        <v>565</v>
      </c>
    </row>
    <row r="73" spans="1:1" x14ac:dyDescent="0.2">
      <c r="A73" s="188" t="s">
        <v>566</v>
      </c>
    </row>
    <row r="74" spans="1:1" x14ac:dyDescent="0.2">
      <c r="A74" s="188" t="s">
        <v>567</v>
      </c>
    </row>
    <row r="75" spans="1:1" x14ac:dyDescent="0.2">
      <c r="A75" s="188" t="s">
        <v>568</v>
      </c>
    </row>
    <row r="76" spans="1:1" x14ac:dyDescent="0.2">
      <c r="A76" s="188" t="s">
        <v>569</v>
      </c>
    </row>
    <row r="77" spans="1:1" x14ac:dyDescent="0.2">
      <c r="A77" s="188" t="s">
        <v>570</v>
      </c>
    </row>
    <row r="78" spans="1:1" x14ac:dyDescent="0.2">
      <c r="A78" s="188" t="s">
        <v>571</v>
      </c>
    </row>
    <row r="79" spans="1:1" x14ac:dyDescent="0.2">
      <c r="A79" s="188" t="s">
        <v>572</v>
      </c>
    </row>
    <row r="80" spans="1:1" x14ac:dyDescent="0.2">
      <c r="A80" s="188" t="s">
        <v>573</v>
      </c>
    </row>
    <row r="81" spans="1:1" x14ac:dyDescent="0.2">
      <c r="A81" s="188" t="s">
        <v>574</v>
      </c>
    </row>
    <row r="82" spans="1:1" x14ac:dyDescent="0.2">
      <c r="A82" s="188" t="s">
        <v>575</v>
      </c>
    </row>
    <row r="83" spans="1:1" x14ac:dyDescent="0.2">
      <c r="A83" s="188" t="s">
        <v>576</v>
      </c>
    </row>
    <row r="84" spans="1:1" x14ac:dyDescent="0.2">
      <c r="A84" s="188" t="s">
        <v>577</v>
      </c>
    </row>
    <row r="85" spans="1:1" x14ac:dyDescent="0.2">
      <c r="A85" s="188" t="s">
        <v>578</v>
      </c>
    </row>
    <row r="86" spans="1:1" x14ac:dyDescent="0.2">
      <c r="A86" s="188" t="s">
        <v>579</v>
      </c>
    </row>
    <row r="87" spans="1:1" x14ac:dyDescent="0.2">
      <c r="A87" s="188" t="s">
        <v>580</v>
      </c>
    </row>
    <row r="88" spans="1:1" x14ac:dyDescent="0.2">
      <c r="A88" s="188" t="s">
        <v>581</v>
      </c>
    </row>
    <row r="89" spans="1:1" x14ac:dyDescent="0.2">
      <c r="A89" s="188" t="s">
        <v>582</v>
      </c>
    </row>
    <row r="90" spans="1:1" x14ac:dyDescent="0.2">
      <c r="A90" s="188" t="s">
        <v>583</v>
      </c>
    </row>
    <row r="91" spans="1:1" x14ac:dyDescent="0.2">
      <c r="A91" s="188" t="s">
        <v>584</v>
      </c>
    </row>
    <row r="92" spans="1:1" x14ac:dyDescent="0.2">
      <c r="A92" s="188" t="s">
        <v>585</v>
      </c>
    </row>
    <row r="93" spans="1:1" x14ac:dyDescent="0.2">
      <c r="A93" s="188" t="s">
        <v>586</v>
      </c>
    </row>
    <row r="94" spans="1:1" x14ac:dyDescent="0.2">
      <c r="A94" s="188" t="s">
        <v>587</v>
      </c>
    </row>
    <row r="95" spans="1:1" x14ac:dyDescent="0.2">
      <c r="A95" s="188" t="s">
        <v>588</v>
      </c>
    </row>
    <row r="96" spans="1:1" x14ac:dyDescent="0.2">
      <c r="A96" s="188" t="s">
        <v>589</v>
      </c>
    </row>
    <row r="97" spans="1:1" x14ac:dyDescent="0.2">
      <c r="A97" s="188" t="s">
        <v>590</v>
      </c>
    </row>
    <row r="98" spans="1:1" x14ac:dyDescent="0.2">
      <c r="A98" s="188" t="s">
        <v>591</v>
      </c>
    </row>
    <row r="99" spans="1:1" x14ac:dyDescent="0.2">
      <c r="A99" s="188" t="s">
        <v>592</v>
      </c>
    </row>
    <row r="100" spans="1:1" x14ac:dyDescent="0.2">
      <c r="A100" s="188" t="s">
        <v>593</v>
      </c>
    </row>
    <row r="101" spans="1:1" x14ac:dyDescent="0.2">
      <c r="A101" s="188" t="s">
        <v>594</v>
      </c>
    </row>
    <row r="102" spans="1:1" x14ac:dyDescent="0.2">
      <c r="A102" s="188" t="s">
        <v>595</v>
      </c>
    </row>
    <row r="103" spans="1:1" x14ac:dyDescent="0.2">
      <c r="A103" s="188" t="s">
        <v>596</v>
      </c>
    </row>
    <row r="104" spans="1:1" x14ac:dyDescent="0.2">
      <c r="A104" s="188" t="s">
        <v>597</v>
      </c>
    </row>
    <row r="105" spans="1:1" x14ac:dyDescent="0.2">
      <c r="A105" s="188" t="s">
        <v>598</v>
      </c>
    </row>
    <row r="106" spans="1:1" x14ac:dyDescent="0.2">
      <c r="A106" s="188" t="s">
        <v>599</v>
      </c>
    </row>
    <row r="107" spans="1:1" x14ac:dyDescent="0.2">
      <c r="A107" s="188" t="s">
        <v>600</v>
      </c>
    </row>
    <row r="108" spans="1:1" x14ac:dyDescent="0.2">
      <c r="A108" s="188" t="s">
        <v>601</v>
      </c>
    </row>
    <row r="109" spans="1:1" x14ac:dyDescent="0.2">
      <c r="A109" s="188" t="s">
        <v>602</v>
      </c>
    </row>
    <row r="110" spans="1:1" x14ac:dyDescent="0.2">
      <c r="A110" s="188" t="s">
        <v>603</v>
      </c>
    </row>
    <row r="111" spans="1:1" x14ac:dyDescent="0.2">
      <c r="A111" s="188" t="s">
        <v>604</v>
      </c>
    </row>
    <row r="112" spans="1:1" x14ac:dyDescent="0.2">
      <c r="A112" s="188" t="s">
        <v>605</v>
      </c>
    </row>
    <row r="113" spans="1:1" x14ac:dyDescent="0.2">
      <c r="A113" s="188" t="s">
        <v>606</v>
      </c>
    </row>
    <row r="114" spans="1:1" x14ac:dyDescent="0.2">
      <c r="A114" s="188" t="s">
        <v>607</v>
      </c>
    </row>
    <row r="115" spans="1:1" x14ac:dyDescent="0.2">
      <c r="A115" s="188" t="s">
        <v>608</v>
      </c>
    </row>
    <row r="116" spans="1:1" x14ac:dyDescent="0.2">
      <c r="A116" s="188" t="s">
        <v>609</v>
      </c>
    </row>
    <row r="117" spans="1:1" x14ac:dyDescent="0.2">
      <c r="A117" s="188" t="s">
        <v>610</v>
      </c>
    </row>
    <row r="118" spans="1:1" x14ac:dyDescent="0.2">
      <c r="A118" s="188" t="s">
        <v>611</v>
      </c>
    </row>
    <row r="119" spans="1:1" x14ac:dyDescent="0.2">
      <c r="A119" s="188" t="s">
        <v>612</v>
      </c>
    </row>
    <row r="120" spans="1:1" x14ac:dyDescent="0.2">
      <c r="A120" s="188" t="s">
        <v>613</v>
      </c>
    </row>
    <row r="121" spans="1:1" x14ac:dyDescent="0.2">
      <c r="A121" s="188" t="s">
        <v>614</v>
      </c>
    </row>
    <row r="122" spans="1:1" x14ac:dyDescent="0.2">
      <c r="A122" s="188" t="s">
        <v>615</v>
      </c>
    </row>
    <row r="123" spans="1:1" x14ac:dyDescent="0.2">
      <c r="A123" s="188" t="s">
        <v>616</v>
      </c>
    </row>
    <row r="124" spans="1:1" x14ac:dyDescent="0.2">
      <c r="A124" s="188" t="s">
        <v>617</v>
      </c>
    </row>
    <row r="125" spans="1:1" x14ac:dyDescent="0.2">
      <c r="A125" s="188" t="s">
        <v>618</v>
      </c>
    </row>
    <row r="126" spans="1:1" x14ac:dyDescent="0.2">
      <c r="A126" s="188" t="s">
        <v>619</v>
      </c>
    </row>
    <row r="127" spans="1:1" x14ac:dyDescent="0.2">
      <c r="A127" s="188" t="s">
        <v>620</v>
      </c>
    </row>
    <row r="128" spans="1:1" x14ac:dyDescent="0.2">
      <c r="A128" s="188" t="s">
        <v>621</v>
      </c>
    </row>
    <row r="129" spans="1:1" x14ac:dyDescent="0.2">
      <c r="A129" s="188" t="s">
        <v>622</v>
      </c>
    </row>
    <row r="130" spans="1:1" x14ac:dyDescent="0.2">
      <c r="A130" s="188" t="s">
        <v>623</v>
      </c>
    </row>
    <row r="131" spans="1:1" x14ac:dyDescent="0.2">
      <c r="A131" s="188" t="s">
        <v>624</v>
      </c>
    </row>
    <row r="132" spans="1:1" x14ac:dyDescent="0.2">
      <c r="A132" s="188" t="s">
        <v>625</v>
      </c>
    </row>
    <row r="133" spans="1:1" x14ac:dyDescent="0.2">
      <c r="A133" s="188" t="s">
        <v>626</v>
      </c>
    </row>
    <row r="134" spans="1:1" x14ac:dyDescent="0.2">
      <c r="A134" s="188" t="s">
        <v>627</v>
      </c>
    </row>
    <row r="135" spans="1:1" x14ac:dyDescent="0.2">
      <c r="A135" s="188" t="s">
        <v>628</v>
      </c>
    </row>
    <row r="136" spans="1:1" x14ac:dyDescent="0.2">
      <c r="A136" s="188" t="s">
        <v>629</v>
      </c>
    </row>
    <row r="137" spans="1:1" x14ac:dyDescent="0.2">
      <c r="A137" s="188" t="s">
        <v>630</v>
      </c>
    </row>
    <row r="138" spans="1:1" x14ac:dyDescent="0.2">
      <c r="A138" s="188" t="s">
        <v>631</v>
      </c>
    </row>
    <row r="139" spans="1:1" x14ac:dyDescent="0.2">
      <c r="A139" s="188" t="s">
        <v>632</v>
      </c>
    </row>
    <row r="140" spans="1:1" x14ac:dyDescent="0.2">
      <c r="A140" s="188" t="s">
        <v>633</v>
      </c>
    </row>
    <row r="141" spans="1:1" x14ac:dyDescent="0.2">
      <c r="A141" s="188" t="s">
        <v>634</v>
      </c>
    </row>
    <row r="142" spans="1:1" x14ac:dyDescent="0.2">
      <c r="A142" s="188" t="s">
        <v>635</v>
      </c>
    </row>
    <row r="143" spans="1:1" x14ac:dyDescent="0.2">
      <c r="A143" s="188" t="s">
        <v>636</v>
      </c>
    </row>
    <row r="144" spans="1:1" x14ac:dyDescent="0.2">
      <c r="A144" s="188" t="s">
        <v>637</v>
      </c>
    </row>
    <row r="145" spans="1:1" x14ac:dyDescent="0.2">
      <c r="A145" s="188" t="s">
        <v>638</v>
      </c>
    </row>
    <row r="146" spans="1:1" x14ac:dyDescent="0.2">
      <c r="A146" s="188" t="s">
        <v>639</v>
      </c>
    </row>
    <row r="147" spans="1:1" x14ac:dyDescent="0.2">
      <c r="A147" s="188" t="s">
        <v>640</v>
      </c>
    </row>
    <row r="148" spans="1:1" x14ac:dyDescent="0.2">
      <c r="A148" s="188" t="s">
        <v>641</v>
      </c>
    </row>
    <row r="149" spans="1:1" x14ac:dyDescent="0.2">
      <c r="A149" s="188" t="s">
        <v>642</v>
      </c>
    </row>
    <row r="150" spans="1:1" x14ac:dyDescent="0.2">
      <c r="A150" s="188" t="s">
        <v>643</v>
      </c>
    </row>
    <row r="151" spans="1:1" x14ac:dyDescent="0.2">
      <c r="A151" s="188" t="s">
        <v>644</v>
      </c>
    </row>
    <row r="152" spans="1:1" x14ac:dyDescent="0.2">
      <c r="A152" s="188" t="s">
        <v>645</v>
      </c>
    </row>
    <row r="153" spans="1:1" x14ac:dyDescent="0.2">
      <c r="A153" s="188" t="s">
        <v>646</v>
      </c>
    </row>
    <row r="154" spans="1:1" x14ac:dyDescent="0.2">
      <c r="A154" s="188" t="s">
        <v>647</v>
      </c>
    </row>
    <row r="155" spans="1:1" x14ac:dyDescent="0.2">
      <c r="A155" s="188" t="s">
        <v>648</v>
      </c>
    </row>
    <row r="156" spans="1:1" x14ac:dyDescent="0.2">
      <c r="A156" s="188" t="s">
        <v>649</v>
      </c>
    </row>
    <row r="157" spans="1:1" x14ac:dyDescent="0.2">
      <c r="A157" s="188" t="s">
        <v>650</v>
      </c>
    </row>
    <row r="158" spans="1:1" x14ac:dyDescent="0.2">
      <c r="A158" s="188" t="s">
        <v>651</v>
      </c>
    </row>
    <row r="159" spans="1:1" x14ac:dyDescent="0.2">
      <c r="A159" s="188" t="s">
        <v>652</v>
      </c>
    </row>
    <row r="160" spans="1:1" x14ac:dyDescent="0.2">
      <c r="A160" s="188" t="s">
        <v>653</v>
      </c>
    </row>
    <row r="161" spans="1:1" x14ac:dyDescent="0.2">
      <c r="A161" s="188" t="s">
        <v>654</v>
      </c>
    </row>
    <row r="162" spans="1:1" x14ac:dyDescent="0.2">
      <c r="A162" s="188" t="s">
        <v>655</v>
      </c>
    </row>
    <row r="163" spans="1:1" x14ac:dyDescent="0.2">
      <c r="A163" s="188" t="s">
        <v>656</v>
      </c>
    </row>
    <row r="164" spans="1:1" x14ac:dyDescent="0.2">
      <c r="A164" s="188" t="s">
        <v>657</v>
      </c>
    </row>
    <row r="165" spans="1:1" x14ac:dyDescent="0.2">
      <c r="A165" s="188" t="s">
        <v>658</v>
      </c>
    </row>
    <row r="166" spans="1:1" x14ac:dyDescent="0.2">
      <c r="A166" s="188" t="s">
        <v>659</v>
      </c>
    </row>
    <row r="167" spans="1:1" x14ac:dyDescent="0.2">
      <c r="A167" s="188" t="s">
        <v>660</v>
      </c>
    </row>
    <row r="168" spans="1:1" x14ac:dyDescent="0.2">
      <c r="A168" s="188" t="s">
        <v>661</v>
      </c>
    </row>
    <row r="169" spans="1:1" x14ac:dyDescent="0.2">
      <c r="A169" s="188" t="s">
        <v>662</v>
      </c>
    </row>
    <row r="170" spans="1:1" x14ac:dyDescent="0.2">
      <c r="A170" s="188" t="s">
        <v>663</v>
      </c>
    </row>
    <row r="171" spans="1:1" x14ac:dyDescent="0.2">
      <c r="A171" s="188" t="s">
        <v>664</v>
      </c>
    </row>
    <row r="172" spans="1:1" x14ac:dyDescent="0.2">
      <c r="A172" s="188" t="s">
        <v>665</v>
      </c>
    </row>
    <row r="173" spans="1:1" x14ac:dyDescent="0.2">
      <c r="A173" s="188" t="s">
        <v>666</v>
      </c>
    </row>
    <row r="174" spans="1:1" x14ac:dyDescent="0.2">
      <c r="A174" s="188" t="s">
        <v>667</v>
      </c>
    </row>
    <row r="175" spans="1:1" x14ac:dyDescent="0.2">
      <c r="A175" s="188" t="s">
        <v>668</v>
      </c>
    </row>
    <row r="176" spans="1:1" x14ac:dyDescent="0.2">
      <c r="A176" s="188" t="s">
        <v>669</v>
      </c>
    </row>
    <row r="177" spans="1:1" x14ac:dyDescent="0.2">
      <c r="A177" s="188" t="s">
        <v>670</v>
      </c>
    </row>
    <row r="178" spans="1:1" x14ac:dyDescent="0.2">
      <c r="A178" s="188" t="s">
        <v>671</v>
      </c>
    </row>
    <row r="179" spans="1:1" x14ac:dyDescent="0.2">
      <c r="A179" s="188" t="s">
        <v>672</v>
      </c>
    </row>
    <row r="180" spans="1:1" x14ac:dyDescent="0.2">
      <c r="A180" s="188" t="s">
        <v>673</v>
      </c>
    </row>
    <row r="181" spans="1:1" x14ac:dyDescent="0.2">
      <c r="A181" s="188" t="s">
        <v>674</v>
      </c>
    </row>
    <row r="182" spans="1:1" x14ac:dyDescent="0.2">
      <c r="A182" s="188" t="s">
        <v>675</v>
      </c>
    </row>
    <row r="183" spans="1:1" x14ac:dyDescent="0.2">
      <c r="A183" s="188" t="s">
        <v>676</v>
      </c>
    </row>
    <row r="184" spans="1:1" x14ac:dyDescent="0.2">
      <c r="A184" s="188" t="s">
        <v>677</v>
      </c>
    </row>
    <row r="185" spans="1:1" x14ac:dyDescent="0.2">
      <c r="A185" s="188" t="s">
        <v>678</v>
      </c>
    </row>
    <row r="186" spans="1:1" x14ac:dyDescent="0.2">
      <c r="A186" s="188" t="s">
        <v>679</v>
      </c>
    </row>
    <row r="187" spans="1:1" x14ac:dyDescent="0.2">
      <c r="A187" s="188" t="s">
        <v>680</v>
      </c>
    </row>
    <row r="188" spans="1:1" x14ac:dyDescent="0.2">
      <c r="A188" s="188" t="s">
        <v>681</v>
      </c>
    </row>
    <row r="189" spans="1:1" x14ac:dyDescent="0.2">
      <c r="A189" s="188" t="s">
        <v>682</v>
      </c>
    </row>
    <row r="190" spans="1:1" x14ac:dyDescent="0.2">
      <c r="A190" s="188" t="s">
        <v>683</v>
      </c>
    </row>
    <row r="191" spans="1:1" x14ac:dyDescent="0.2">
      <c r="A191" s="188" t="s">
        <v>684</v>
      </c>
    </row>
    <row r="192" spans="1:1" x14ac:dyDescent="0.2">
      <c r="A192" s="188" t="s">
        <v>685</v>
      </c>
    </row>
    <row r="193" spans="1:1" x14ac:dyDescent="0.2">
      <c r="A193" s="188" t="s">
        <v>686</v>
      </c>
    </row>
    <row r="194" spans="1:1" x14ac:dyDescent="0.2">
      <c r="A194" s="188" t="s">
        <v>687</v>
      </c>
    </row>
    <row r="195" spans="1:1" x14ac:dyDescent="0.2">
      <c r="A195" s="188" t="s">
        <v>688</v>
      </c>
    </row>
    <row r="196" spans="1:1" x14ac:dyDescent="0.2">
      <c r="A196" s="188" t="s">
        <v>689</v>
      </c>
    </row>
    <row r="197" spans="1:1" x14ac:dyDescent="0.2">
      <c r="A197" s="188" t="s">
        <v>690</v>
      </c>
    </row>
    <row r="198" spans="1:1" x14ac:dyDescent="0.2">
      <c r="A198" s="188" t="s">
        <v>691</v>
      </c>
    </row>
    <row r="199" spans="1:1" x14ac:dyDescent="0.2">
      <c r="A199" s="188" t="s">
        <v>692</v>
      </c>
    </row>
    <row r="200" spans="1:1" x14ac:dyDescent="0.2">
      <c r="A200" s="188" t="s">
        <v>693</v>
      </c>
    </row>
    <row r="201" spans="1:1" x14ac:dyDescent="0.2">
      <c r="A201" s="188" t="s">
        <v>694</v>
      </c>
    </row>
    <row r="202" spans="1:1" x14ac:dyDescent="0.2">
      <c r="A202" s="188" t="s">
        <v>695</v>
      </c>
    </row>
    <row r="203" spans="1:1" x14ac:dyDescent="0.2">
      <c r="A203" s="188" t="s">
        <v>696</v>
      </c>
    </row>
    <row r="204" spans="1:1" x14ac:dyDescent="0.2">
      <c r="A204" s="188" t="s">
        <v>697</v>
      </c>
    </row>
    <row r="205" spans="1:1" x14ac:dyDescent="0.2">
      <c r="A205" s="188" t="s">
        <v>698</v>
      </c>
    </row>
    <row r="206" spans="1:1" x14ac:dyDescent="0.2">
      <c r="A206" s="188" t="s">
        <v>699</v>
      </c>
    </row>
    <row r="207" spans="1:1" x14ac:dyDescent="0.2">
      <c r="A207" s="188" t="s">
        <v>700</v>
      </c>
    </row>
    <row r="208" spans="1:1" x14ac:dyDescent="0.2">
      <c r="A208" s="188" t="s">
        <v>701</v>
      </c>
    </row>
    <row r="209" spans="1:1" x14ac:dyDescent="0.2">
      <c r="A209" s="188" t="s">
        <v>702</v>
      </c>
    </row>
    <row r="210" spans="1:1" x14ac:dyDescent="0.2">
      <c r="A210" s="188" t="s">
        <v>703</v>
      </c>
    </row>
    <row r="211" spans="1:1" x14ac:dyDescent="0.2">
      <c r="A211" s="188" t="s">
        <v>704</v>
      </c>
    </row>
    <row r="212" spans="1:1" x14ac:dyDescent="0.2">
      <c r="A212" s="188" t="s">
        <v>705</v>
      </c>
    </row>
    <row r="213" spans="1:1" x14ac:dyDescent="0.2">
      <c r="A213" s="188" t="s">
        <v>706</v>
      </c>
    </row>
    <row r="214" spans="1:1" x14ac:dyDescent="0.2">
      <c r="A214" s="188" t="s">
        <v>707</v>
      </c>
    </row>
    <row r="215" spans="1:1" x14ac:dyDescent="0.2">
      <c r="A215" s="188" t="s">
        <v>708</v>
      </c>
    </row>
    <row r="216" spans="1:1" x14ac:dyDescent="0.2">
      <c r="A216" s="188" t="s">
        <v>709</v>
      </c>
    </row>
    <row r="217" spans="1:1" x14ac:dyDescent="0.2">
      <c r="A217" s="188" t="s">
        <v>710</v>
      </c>
    </row>
    <row r="218" spans="1:1" x14ac:dyDescent="0.2">
      <c r="A218" s="188" t="s">
        <v>711</v>
      </c>
    </row>
    <row r="219" spans="1:1" x14ac:dyDescent="0.2">
      <c r="A219" s="188" t="s">
        <v>712</v>
      </c>
    </row>
    <row r="220" spans="1:1" x14ac:dyDescent="0.2">
      <c r="A220" s="188" t="s">
        <v>713</v>
      </c>
    </row>
    <row r="221" spans="1:1" x14ac:dyDescent="0.2">
      <c r="A221" s="188" t="s">
        <v>714</v>
      </c>
    </row>
    <row r="222" spans="1:1" x14ac:dyDescent="0.2">
      <c r="A222" s="188" t="s">
        <v>715</v>
      </c>
    </row>
    <row r="223" spans="1:1" x14ac:dyDescent="0.2">
      <c r="A223" s="188" t="s">
        <v>716</v>
      </c>
    </row>
    <row r="224" spans="1:1" x14ac:dyDescent="0.2">
      <c r="A224" s="188" t="s">
        <v>717</v>
      </c>
    </row>
    <row r="225" spans="1:1" x14ac:dyDescent="0.2">
      <c r="A225" s="188" t="s">
        <v>718</v>
      </c>
    </row>
    <row r="226" spans="1:1" x14ac:dyDescent="0.2">
      <c r="A226" s="188" t="s">
        <v>719</v>
      </c>
    </row>
    <row r="227" spans="1:1" x14ac:dyDescent="0.2">
      <c r="A227" s="188" t="s">
        <v>720</v>
      </c>
    </row>
    <row r="228" spans="1:1" x14ac:dyDescent="0.2">
      <c r="A228" s="188" t="s">
        <v>721</v>
      </c>
    </row>
    <row r="229" spans="1:1" x14ac:dyDescent="0.2">
      <c r="A229" s="188" t="s">
        <v>722</v>
      </c>
    </row>
    <row r="230" spans="1:1" x14ac:dyDescent="0.2">
      <c r="A230" s="188" t="s">
        <v>723</v>
      </c>
    </row>
    <row r="231" spans="1:1" x14ac:dyDescent="0.2">
      <c r="A231" s="188" t="s">
        <v>724</v>
      </c>
    </row>
    <row r="232" spans="1:1" x14ac:dyDescent="0.2">
      <c r="A232" s="188" t="s">
        <v>725</v>
      </c>
    </row>
    <row r="233" spans="1:1" x14ac:dyDescent="0.2">
      <c r="A233" s="188" t="s">
        <v>726</v>
      </c>
    </row>
    <row r="234" spans="1:1" x14ac:dyDescent="0.2">
      <c r="A234" s="188" t="s">
        <v>727</v>
      </c>
    </row>
    <row r="235" spans="1:1" x14ac:dyDescent="0.2">
      <c r="A235" s="188" t="s">
        <v>728</v>
      </c>
    </row>
    <row r="236" spans="1:1" x14ac:dyDescent="0.2">
      <c r="A236" s="188" t="s">
        <v>729</v>
      </c>
    </row>
    <row r="237" spans="1:1" x14ac:dyDescent="0.2">
      <c r="A237" s="188" t="s">
        <v>730</v>
      </c>
    </row>
    <row r="238" spans="1:1" x14ac:dyDescent="0.2">
      <c r="A238" s="188" t="s">
        <v>731</v>
      </c>
    </row>
    <row r="239" spans="1:1" x14ac:dyDescent="0.2">
      <c r="A239" s="188" t="s">
        <v>732</v>
      </c>
    </row>
    <row r="240" spans="1:1" x14ac:dyDescent="0.2">
      <c r="A240" s="188" t="s">
        <v>733</v>
      </c>
    </row>
    <row r="241" spans="1:1" x14ac:dyDescent="0.2">
      <c r="A241" s="188" t="s">
        <v>734</v>
      </c>
    </row>
    <row r="242" spans="1:1" x14ac:dyDescent="0.2">
      <c r="A242" s="188" t="s">
        <v>735</v>
      </c>
    </row>
    <row r="243" spans="1:1" x14ac:dyDescent="0.2">
      <c r="A243" s="188" t="s">
        <v>736</v>
      </c>
    </row>
    <row r="244" spans="1:1" x14ac:dyDescent="0.2">
      <c r="A244" s="188" t="s">
        <v>737</v>
      </c>
    </row>
    <row r="245" spans="1:1" x14ac:dyDescent="0.2">
      <c r="A245" s="188" t="s">
        <v>738</v>
      </c>
    </row>
    <row r="246" spans="1:1" x14ac:dyDescent="0.2">
      <c r="A246" s="188" t="s">
        <v>739</v>
      </c>
    </row>
    <row r="247" spans="1:1" x14ac:dyDescent="0.2">
      <c r="A247" s="188" t="s">
        <v>740</v>
      </c>
    </row>
    <row r="248" spans="1:1" x14ac:dyDescent="0.2">
      <c r="A248" s="188" t="s">
        <v>741</v>
      </c>
    </row>
    <row r="249" spans="1:1" x14ac:dyDescent="0.2">
      <c r="A249" s="188" t="s">
        <v>742</v>
      </c>
    </row>
    <row r="250" spans="1:1" x14ac:dyDescent="0.2">
      <c r="A250" s="188" t="s">
        <v>743</v>
      </c>
    </row>
    <row r="251" spans="1:1" x14ac:dyDescent="0.2">
      <c r="A251" s="188" t="s">
        <v>744</v>
      </c>
    </row>
    <row r="252" spans="1:1" x14ac:dyDescent="0.2">
      <c r="A252" s="188" t="s">
        <v>745</v>
      </c>
    </row>
    <row r="253" spans="1:1" x14ac:dyDescent="0.2">
      <c r="A253" s="188" t="s">
        <v>746</v>
      </c>
    </row>
    <row r="254" spans="1:1" x14ac:dyDescent="0.2">
      <c r="A254" s="188" t="s">
        <v>747</v>
      </c>
    </row>
    <row r="255" spans="1:1" x14ac:dyDescent="0.2">
      <c r="A255" s="188" t="s">
        <v>748</v>
      </c>
    </row>
    <row r="256" spans="1:1" x14ac:dyDescent="0.2">
      <c r="A256" s="188" t="s">
        <v>749</v>
      </c>
    </row>
    <row r="257" spans="1:1" x14ac:dyDescent="0.2">
      <c r="A257" s="188" t="s">
        <v>750</v>
      </c>
    </row>
    <row r="258" spans="1:1" x14ac:dyDescent="0.2">
      <c r="A258" s="188" t="s">
        <v>751</v>
      </c>
    </row>
    <row r="259" spans="1:1" x14ac:dyDescent="0.2">
      <c r="A259" s="188" t="s">
        <v>752</v>
      </c>
    </row>
    <row r="260" spans="1:1" x14ac:dyDescent="0.2">
      <c r="A260" s="188" t="s">
        <v>753</v>
      </c>
    </row>
    <row r="261" spans="1:1" x14ac:dyDescent="0.2">
      <c r="A261" s="188" t="s">
        <v>754</v>
      </c>
    </row>
    <row r="262" spans="1:1" x14ac:dyDescent="0.2">
      <c r="A262" s="188" t="s">
        <v>755</v>
      </c>
    </row>
    <row r="263" spans="1:1" x14ac:dyDescent="0.2">
      <c r="A263" s="188" t="s">
        <v>756</v>
      </c>
    </row>
    <row r="264" spans="1:1" x14ac:dyDescent="0.2">
      <c r="A264" s="188" t="s">
        <v>757</v>
      </c>
    </row>
    <row r="265" spans="1:1" x14ac:dyDescent="0.2">
      <c r="A265" s="188" t="s">
        <v>758</v>
      </c>
    </row>
    <row r="266" spans="1:1" x14ac:dyDescent="0.2">
      <c r="A266" s="188" t="s">
        <v>759</v>
      </c>
    </row>
    <row r="267" spans="1:1" x14ac:dyDescent="0.2">
      <c r="A267" s="188" t="s">
        <v>760</v>
      </c>
    </row>
    <row r="268" spans="1:1" x14ac:dyDescent="0.2">
      <c r="A268" s="188" t="s">
        <v>761</v>
      </c>
    </row>
    <row r="269" spans="1:1" x14ac:dyDescent="0.2">
      <c r="A269" s="188" t="s">
        <v>762</v>
      </c>
    </row>
    <row r="270" spans="1:1" x14ac:dyDescent="0.2">
      <c r="A270" s="188" t="s">
        <v>763</v>
      </c>
    </row>
    <row r="271" spans="1:1" x14ac:dyDescent="0.2">
      <c r="A271" s="188" t="s">
        <v>764</v>
      </c>
    </row>
    <row r="272" spans="1:1" x14ac:dyDescent="0.2">
      <c r="A272" s="188" t="s">
        <v>765</v>
      </c>
    </row>
    <row r="273" spans="1:1" x14ac:dyDescent="0.2">
      <c r="A273" s="188" t="s">
        <v>766</v>
      </c>
    </row>
    <row r="274" spans="1:1" x14ac:dyDescent="0.2">
      <c r="A274" s="188" t="s">
        <v>767</v>
      </c>
    </row>
    <row r="275" spans="1:1" x14ac:dyDescent="0.2">
      <c r="A275" s="188" t="s">
        <v>768</v>
      </c>
    </row>
    <row r="276" spans="1:1" x14ac:dyDescent="0.2">
      <c r="A276" s="188" t="s">
        <v>769</v>
      </c>
    </row>
    <row r="277" spans="1:1" x14ac:dyDescent="0.2">
      <c r="A277" s="188" t="s">
        <v>770</v>
      </c>
    </row>
    <row r="278" spans="1:1" x14ac:dyDescent="0.2">
      <c r="A278" s="188" t="s">
        <v>771</v>
      </c>
    </row>
    <row r="279" spans="1:1" x14ac:dyDescent="0.2">
      <c r="A279" s="188" t="s">
        <v>772</v>
      </c>
    </row>
    <row r="280" spans="1:1" x14ac:dyDescent="0.2">
      <c r="A280" s="188" t="s">
        <v>773</v>
      </c>
    </row>
    <row r="281" spans="1:1" x14ac:dyDescent="0.2">
      <c r="A281" s="188" t="s">
        <v>774</v>
      </c>
    </row>
    <row r="282" spans="1:1" x14ac:dyDescent="0.2">
      <c r="A282" s="188" t="s">
        <v>775</v>
      </c>
    </row>
    <row r="283" spans="1:1" x14ac:dyDescent="0.2">
      <c r="A283" s="188" t="s">
        <v>776</v>
      </c>
    </row>
    <row r="284" spans="1:1" x14ac:dyDescent="0.2">
      <c r="A284" s="188" t="s">
        <v>777</v>
      </c>
    </row>
    <row r="285" spans="1:1" x14ac:dyDescent="0.2">
      <c r="A285" s="188" t="s">
        <v>778</v>
      </c>
    </row>
    <row r="286" spans="1:1" x14ac:dyDescent="0.2">
      <c r="A286" s="188" t="s">
        <v>779</v>
      </c>
    </row>
    <row r="287" spans="1:1" x14ac:dyDescent="0.2">
      <c r="A287" s="188" t="s">
        <v>780</v>
      </c>
    </row>
    <row r="288" spans="1:1" x14ac:dyDescent="0.2">
      <c r="A288" s="188" t="s">
        <v>781</v>
      </c>
    </row>
    <row r="289" spans="1:1" x14ac:dyDescent="0.2">
      <c r="A289" s="188" t="s">
        <v>782</v>
      </c>
    </row>
    <row r="290" spans="1:1" x14ac:dyDescent="0.2">
      <c r="A290" s="188" t="s">
        <v>783</v>
      </c>
    </row>
    <row r="291" spans="1:1" x14ac:dyDescent="0.2">
      <c r="A291" s="188" t="s">
        <v>784</v>
      </c>
    </row>
    <row r="292" spans="1:1" x14ac:dyDescent="0.2">
      <c r="A292" s="188" t="s">
        <v>785</v>
      </c>
    </row>
    <row r="293" spans="1:1" x14ac:dyDescent="0.2">
      <c r="A293" s="188" t="s">
        <v>786</v>
      </c>
    </row>
    <row r="294" spans="1:1" x14ac:dyDescent="0.2">
      <c r="A294" s="188" t="s">
        <v>787</v>
      </c>
    </row>
    <row r="295" spans="1:1" x14ac:dyDescent="0.2">
      <c r="A295" s="188" t="s">
        <v>788</v>
      </c>
    </row>
    <row r="296" spans="1:1" x14ac:dyDescent="0.2">
      <c r="A296" s="188" t="s">
        <v>789</v>
      </c>
    </row>
    <row r="297" spans="1:1" x14ac:dyDescent="0.2">
      <c r="A297" s="188" t="s">
        <v>790</v>
      </c>
    </row>
    <row r="298" spans="1:1" x14ac:dyDescent="0.2">
      <c r="A298" s="188" t="s">
        <v>791</v>
      </c>
    </row>
    <row r="299" spans="1:1" x14ac:dyDescent="0.2">
      <c r="A299" s="188" t="s">
        <v>792</v>
      </c>
    </row>
    <row r="300" spans="1:1" x14ac:dyDescent="0.2">
      <c r="A300" s="188" t="s">
        <v>793</v>
      </c>
    </row>
    <row r="301" spans="1:1" x14ac:dyDescent="0.2">
      <c r="A301" s="188" t="s">
        <v>794</v>
      </c>
    </row>
    <row r="302" spans="1:1" x14ac:dyDescent="0.2">
      <c r="A302" s="188" t="s">
        <v>795</v>
      </c>
    </row>
    <row r="303" spans="1:1" x14ac:dyDescent="0.2">
      <c r="A303" s="188" t="s">
        <v>796</v>
      </c>
    </row>
    <row r="304" spans="1:1" x14ac:dyDescent="0.2">
      <c r="A304" s="188" t="s">
        <v>797</v>
      </c>
    </row>
    <row r="305" spans="1:1" x14ac:dyDescent="0.2">
      <c r="A305" s="188" t="s">
        <v>798</v>
      </c>
    </row>
    <row r="306" spans="1:1" x14ac:dyDescent="0.2">
      <c r="A306" s="188" t="s">
        <v>799</v>
      </c>
    </row>
    <row r="307" spans="1:1" x14ac:dyDescent="0.2">
      <c r="A307" s="188" t="s">
        <v>800</v>
      </c>
    </row>
    <row r="308" spans="1:1" x14ac:dyDescent="0.2">
      <c r="A308" s="188" t="s">
        <v>801</v>
      </c>
    </row>
    <row r="309" spans="1:1" x14ac:dyDescent="0.2">
      <c r="A309" s="188" t="s">
        <v>802</v>
      </c>
    </row>
    <row r="310" spans="1:1" x14ac:dyDescent="0.2">
      <c r="A310" s="188" t="s">
        <v>803</v>
      </c>
    </row>
    <row r="311" spans="1:1" x14ac:dyDescent="0.2">
      <c r="A311" s="188" t="s">
        <v>804</v>
      </c>
    </row>
    <row r="312" spans="1:1" x14ac:dyDescent="0.2">
      <c r="A312" s="188" t="s">
        <v>805</v>
      </c>
    </row>
    <row r="313" spans="1:1" x14ac:dyDescent="0.2">
      <c r="A313" s="188" t="s">
        <v>806</v>
      </c>
    </row>
    <row r="314" spans="1:1" x14ac:dyDescent="0.2">
      <c r="A314" s="188" t="s">
        <v>807</v>
      </c>
    </row>
    <row r="315" spans="1:1" x14ac:dyDescent="0.2">
      <c r="A315" s="188" t="s">
        <v>808</v>
      </c>
    </row>
    <row r="316" spans="1:1" x14ac:dyDescent="0.2">
      <c r="A316" s="188" t="s">
        <v>809</v>
      </c>
    </row>
    <row r="317" spans="1:1" x14ac:dyDescent="0.2">
      <c r="A317" s="188" t="s">
        <v>810</v>
      </c>
    </row>
    <row r="318" spans="1:1" x14ac:dyDescent="0.2">
      <c r="A318" s="188" t="s">
        <v>811</v>
      </c>
    </row>
    <row r="319" spans="1:1" x14ac:dyDescent="0.2">
      <c r="A319" s="188" t="s">
        <v>812</v>
      </c>
    </row>
    <row r="320" spans="1:1" x14ac:dyDescent="0.2">
      <c r="A320" s="188" t="s">
        <v>813</v>
      </c>
    </row>
    <row r="321" spans="1:1" x14ac:dyDescent="0.2">
      <c r="A321" s="188" t="s">
        <v>814</v>
      </c>
    </row>
    <row r="322" spans="1:1" x14ac:dyDescent="0.2">
      <c r="A322" s="188" t="s">
        <v>815</v>
      </c>
    </row>
    <row r="323" spans="1:1" x14ac:dyDescent="0.2">
      <c r="A323" s="188" t="s">
        <v>816</v>
      </c>
    </row>
    <row r="324" spans="1:1" x14ac:dyDescent="0.2">
      <c r="A324" s="188" t="s">
        <v>817</v>
      </c>
    </row>
    <row r="325" spans="1:1" x14ac:dyDescent="0.2">
      <c r="A325" s="188" t="s">
        <v>818</v>
      </c>
    </row>
    <row r="326" spans="1:1" x14ac:dyDescent="0.2">
      <c r="A326" s="188" t="s">
        <v>819</v>
      </c>
    </row>
    <row r="327" spans="1:1" x14ac:dyDescent="0.2">
      <c r="A327" s="188" t="s">
        <v>820</v>
      </c>
    </row>
    <row r="328" spans="1:1" x14ac:dyDescent="0.2">
      <c r="A328" s="188" t="s">
        <v>821</v>
      </c>
    </row>
    <row r="329" spans="1:1" x14ac:dyDescent="0.2">
      <c r="A329" s="188" t="s">
        <v>822</v>
      </c>
    </row>
    <row r="330" spans="1:1" x14ac:dyDescent="0.2">
      <c r="A330" s="188" t="s">
        <v>823</v>
      </c>
    </row>
    <row r="331" spans="1:1" x14ac:dyDescent="0.2">
      <c r="A331" s="188" t="s">
        <v>824</v>
      </c>
    </row>
    <row r="332" spans="1:1" x14ac:dyDescent="0.2">
      <c r="A332" s="188" t="s">
        <v>825</v>
      </c>
    </row>
    <row r="333" spans="1:1" x14ac:dyDescent="0.2">
      <c r="A333" s="188" t="s">
        <v>826</v>
      </c>
    </row>
    <row r="334" spans="1:1" x14ac:dyDescent="0.2">
      <c r="A334" s="188" t="s">
        <v>827</v>
      </c>
    </row>
    <row r="335" spans="1:1" x14ac:dyDescent="0.2">
      <c r="A335" s="188" t="s">
        <v>828</v>
      </c>
    </row>
    <row r="336" spans="1:1" x14ac:dyDescent="0.2">
      <c r="A336" s="188" t="s">
        <v>829</v>
      </c>
    </row>
    <row r="337" spans="1:1" x14ac:dyDescent="0.2">
      <c r="A337" s="188" t="s">
        <v>830</v>
      </c>
    </row>
    <row r="338" spans="1:1" x14ac:dyDescent="0.2">
      <c r="A338" s="188" t="s">
        <v>831</v>
      </c>
    </row>
    <row r="339" spans="1:1" x14ac:dyDescent="0.2">
      <c r="A339" s="188" t="s">
        <v>832</v>
      </c>
    </row>
    <row r="340" spans="1:1" x14ac:dyDescent="0.2">
      <c r="A340" s="188" t="s">
        <v>833</v>
      </c>
    </row>
    <row r="341" spans="1:1" x14ac:dyDescent="0.2">
      <c r="A341" s="188" t="s">
        <v>834</v>
      </c>
    </row>
    <row r="342" spans="1:1" x14ac:dyDescent="0.2">
      <c r="A342" s="188" t="s">
        <v>835</v>
      </c>
    </row>
    <row r="343" spans="1:1" x14ac:dyDescent="0.2">
      <c r="A343" s="188" t="s">
        <v>836</v>
      </c>
    </row>
    <row r="344" spans="1:1" x14ac:dyDescent="0.2">
      <c r="A344" s="188" t="s">
        <v>837</v>
      </c>
    </row>
    <row r="345" spans="1:1" x14ac:dyDescent="0.2">
      <c r="A345" s="188" t="s">
        <v>838</v>
      </c>
    </row>
    <row r="346" spans="1:1" x14ac:dyDescent="0.2">
      <c r="A346" s="188" t="s">
        <v>839</v>
      </c>
    </row>
    <row r="347" spans="1:1" x14ac:dyDescent="0.2">
      <c r="A347" s="188" t="s">
        <v>840</v>
      </c>
    </row>
    <row r="348" spans="1:1" x14ac:dyDescent="0.2">
      <c r="A348" s="188" t="s">
        <v>841</v>
      </c>
    </row>
    <row r="349" spans="1:1" x14ac:dyDescent="0.2">
      <c r="A349" s="188" t="s">
        <v>842</v>
      </c>
    </row>
    <row r="350" spans="1:1" x14ac:dyDescent="0.2">
      <c r="A350" s="188" t="s">
        <v>843</v>
      </c>
    </row>
    <row r="351" spans="1:1" x14ac:dyDescent="0.2">
      <c r="A351" s="188" t="s">
        <v>844</v>
      </c>
    </row>
    <row r="352" spans="1:1" x14ac:dyDescent="0.2">
      <c r="A352" s="188" t="s">
        <v>845</v>
      </c>
    </row>
    <row r="353" spans="1:1" x14ac:dyDescent="0.2">
      <c r="A353" s="188" t="s">
        <v>846</v>
      </c>
    </row>
    <row r="354" spans="1:1" x14ac:dyDescent="0.2">
      <c r="A354" s="188" t="s">
        <v>847</v>
      </c>
    </row>
    <row r="355" spans="1:1" x14ac:dyDescent="0.2">
      <c r="A355" s="188" t="s">
        <v>848</v>
      </c>
    </row>
    <row r="356" spans="1:1" x14ac:dyDescent="0.2">
      <c r="A356" s="188" t="s">
        <v>849</v>
      </c>
    </row>
    <row r="357" spans="1:1" x14ac:dyDescent="0.2">
      <c r="A357" s="188" t="s">
        <v>850</v>
      </c>
    </row>
    <row r="358" spans="1:1" x14ac:dyDescent="0.2">
      <c r="A358" s="188" t="s">
        <v>851</v>
      </c>
    </row>
    <row r="359" spans="1:1" x14ac:dyDescent="0.2">
      <c r="A359" s="188" t="s">
        <v>852</v>
      </c>
    </row>
    <row r="360" spans="1:1" x14ac:dyDescent="0.2">
      <c r="A360" s="188" t="s">
        <v>853</v>
      </c>
    </row>
    <row r="361" spans="1:1" x14ac:dyDescent="0.2">
      <c r="A361" s="188" t="s">
        <v>854</v>
      </c>
    </row>
    <row r="362" spans="1:1" x14ac:dyDescent="0.2">
      <c r="A362" s="188" t="s">
        <v>855</v>
      </c>
    </row>
    <row r="363" spans="1:1" x14ac:dyDescent="0.2">
      <c r="A363" s="188" t="s">
        <v>856</v>
      </c>
    </row>
    <row r="364" spans="1:1" x14ac:dyDescent="0.2">
      <c r="A364" s="188" t="s">
        <v>857</v>
      </c>
    </row>
    <row r="365" spans="1:1" x14ac:dyDescent="0.2">
      <c r="A365" s="188" t="s">
        <v>858</v>
      </c>
    </row>
    <row r="366" spans="1:1" x14ac:dyDescent="0.2">
      <c r="A366" s="188" t="s">
        <v>859</v>
      </c>
    </row>
    <row r="367" spans="1:1" x14ac:dyDescent="0.2">
      <c r="A367" s="188" t="s">
        <v>860</v>
      </c>
    </row>
    <row r="368" spans="1:1" x14ac:dyDescent="0.2">
      <c r="A368" s="188" t="s">
        <v>861</v>
      </c>
    </row>
    <row r="369" spans="1:1" x14ac:dyDescent="0.2">
      <c r="A369" s="188" t="s">
        <v>862</v>
      </c>
    </row>
    <row r="370" spans="1:1" x14ac:dyDescent="0.2">
      <c r="A370" s="188" t="s">
        <v>863</v>
      </c>
    </row>
    <row r="371" spans="1:1" x14ac:dyDescent="0.2">
      <c r="A371" s="188" t="s">
        <v>864</v>
      </c>
    </row>
    <row r="372" spans="1:1" x14ac:dyDescent="0.2">
      <c r="A372" s="188" t="s">
        <v>865</v>
      </c>
    </row>
    <row r="373" spans="1:1" x14ac:dyDescent="0.2">
      <c r="A373" s="188" t="s">
        <v>866</v>
      </c>
    </row>
    <row r="374" spans="1:1" x14ac:dyDescent="0.2">
      <c r="A374" s="188" t="s">
        <v>867</v>
      </c>
    </row>
    <row r="375" spans="1:1" x14ac:dyDescent="0.2">
      <c r="A375" s="188" t="s">
        <v>868</v>
      </c>
    </row>
    <row r="376" spans="1:1" x14ac:dyDescent="0.2">
      <c r="A376" s="188" t="s">
        <v>869</v>
      </c>
    </row>
    <row r="377" spans="1:1" x14ac:dyDescent="0.2">
      <c r="A377" s="188" t="s">
        <v>870</v>
      </c>
    </row>
    <row r="378" spans="1:1" x14ac:dyDescent="0.2">
      <c r="A378" s="188" t="s">
        <v>871</v>
      </c>
    </row>
    <row r="379" spans="1:1" x14ac:dyDescent="0.2">
      <c r="A379" s="188" t="s">
        <v>872</v>
      </c>
    </row>
    <row r="380" spans="1:1" x14ac:dyDescent="0.2">
      <c r="A380" s="188" t="s">
        <v>873</v>
      </c>
    </row>
    <row r="381" spans="1:1" x14ac:dyDescent="0.2">
      <c r="A381" s="188" t="s">
        <v>874</v>
      </c>
    </row>
    <row r="382" spans="1:1" x14ac:dyDescent="0.2">
      <c r="A382" s="188" t="s">
        <v>875</v>
      </c>
    </row>
    <row r="383" spans="1:1" x14ac:dyDescent="0.2">
      <c r="A383" s="188" t="s">
        <v>876</v>
      </c>
    </row>
    <row r="384" spans="1:1" x14ac:dyDescent="0.2">
      <c r="A384" s="188" t="s">
        <v>877</v>
      </c>
    </row>
    <row r="385" spans="1:1" x14ac:dyDescent="0.2">
      <c r="A385" s="188" t="s">
        <v>878</v>
      </c>
    </row>
    <row r="386" spans="1:1" x14ac:dyDescent="0.2">
      <c r="A386" s="188" t="s">
        <v>879</v>
      </c>
    </row>
    <row r="387" spans="1:1" x14ac:dyDescent="0.2">
      <c r="A387" s="188" t="s">
        <v>880</v>
      </c>
    </row>
    <row r="388" spans="1:1" x14ac:dyDescent="0.2">
      <c r="A388" s="188" t="s">
        <v>881</v>
      </c>
    </row>
    <row r="389" spans="1:1" x14ac:dyDescent="0.2">
      <c r="A389" s="188" t="s">
        <v>882</v>
      </c>
    </row>
    <row r="390" spans="1:1" x14ac:dyDescent="0.2">
      <c r="A390" s="188" t="s">
        <v>883</v>
      </c>
    </row>
    <row r="391" spans="1:1" x14ac:dyDescent="0.2">
      <c r="A391" s="188" t="s">
        <v>884</v>
      </c>
    </row>
    <row r="392" spans="1:1" x14ac:dyDescent="0.2">
      <c r="A392" s="188" t="s">
        <v>885</v>
      </c>
    </row>
    <row r="393" spans="1:1" x14ac:dyDescent="0.2">
      <c r="A393" s="188" t="s">
        <v>886</v>
      </c>
    </row>
    <row r="394" spans="1:1" x14ac:dyDescent="0.2">
      <c r="A394" s="188" t="s">
        <v>887</v>
      </c>
    </row>
    <row r="395" spans="1:1" x14ac:dyDescent="0.2">
      <c r="A395" s="188" t="s">
        <v>888</v>
      </c>
    </row>
    <row r="396" spans="1:1" x14ac:dyDescent="0.2">
      <c r="A396" s="188" t="s">
        <v>889</v>
      </c>
    </row>
    <row r="397" spans="1:1" x14ac:dyDescent="0.2">
      <c r="A397" s="188" t="s">
        <v>890</v>
      </c>
    </row>
    <row r="398" spans="1:1" x14ac:dyDescent="0.2">
      <c r="A398" s="188" t="s">
        <v>891</v>
      </c>
    </row>
    <row r="399" spans="1:1" x14ac:dyDescent="0.2">
      <c r="A399" s="188" t="s">
        <v>892</v>
      </c>
    </row>
    <row r="400" spans="1:1" x14ac:dyDescent="0.2">
      <c r="A400" s="188" t="s">
        <v>893</v>
      </c>
    </row>
    <row r="401" spans="1:1" x14ac:dyDescent="0.2">
      <c r="A401" s="188" t="s">
        <v>894</v>
      </c>
    </row>
    <row r="402" spans="1:1" x14ac:dyDescent="0.2">
      <c r="A402" s="188" t="s">
        <v>895</v>
      </c>
    </row>
    <row r="403" spans="1:1" x14ac:dyDescent="0.2">
      <c r="A403" s="188" t="s">
        <v>896</v>
      </c>
    </row>
    <row r="404" spans="1:1" x14ac:dyDescent="0.2">
      <c r="A404" s="188" t="s">
        <v>897</v>
      </c>
    </row>
    <row r="405" spans="1:1" x14ac:dyDescent="0.2">
      <c r="A405" s="188" t="s">
        <v>898</v>
      </c>
    </row>
    <row r="406" spans="1:1" x14ac:dyDescent="0.2">
      <c r="A406" s="188" t="s">
        <v>899</v>
      </c>
    </row>
    <row r="407" spans="1:1" x14ac:dyDescent="0.2">
      <c r="A407" s="188" t="s">
        <v>900</v>
      </c>
    </row>
    <row r="408" spans="1:1" x14ac:dyDescent="0.2">
      <c r="A408" s="188" t="s">
        <v>901</v>
      </c>
    </row>
    <row r="409" spans="1:1" x14ac:dyDescent="0.2">
      <c r="A409" s="188" t="s">
        <v>902</v>
      </c>
    </row>
    <row r="410" spans="1:1" x14ac:dyDescent="0.2">
      <c r="A410" s="188" t="s">
        <v>903</v>
      </c>
    </row>
    <row r="411" spans="1:1" x14ac:dyDescent="0.2">
      <c r="A411" s="188" t="s">
        <v>904</v>
      </c>
    </row>
    <row r="412" spans="1:1" x14ac:dyDescent="0.2">
      <c r="A412" s="188" t="s">
        <v>905</v>
      </c>
    </row>
    <row r="413" spans="1:1" x14ac:dyDescent="0.2">
      <c r="A413" s="188" t="s">
        <v>906</v>
      </c>
    </row>
    <row r="414" spans="1:1" x14ac:dyDescent="0.2">
      <c r="A414" s="188" t="s">
        <v>907</v>
      </c>
    </row>
    <row r="415" spans="1:1" x14ac:dyDescent="0.2">
      <c r="A415" s="188" t="s">
        <v>908</v>
      </c>
    </row>
    <row r="416" spans="1:1" x14ac:dyDescent="0.2">
      <c r="A416" s="188" t="s">
        <v>909</v>
      </c>
    </row>
    <row r="417" spans="1:1" x14ac:dyDescent="0.2">
      <c r="A417" s="188" t="s">
        <v>910</v>
      </c>
    </row>
    <row r="418" spans="1:1" x14ac:dyDescent="0.2">
      <c r="A418" s="188" t="s">
        <v>911</v>
      </c>
    </row>
    <row r="419" spans="1:1" x14ac:dyDescent="0.2">
      <c r="A419" s="188" t="s">
        <v>912</v>
      </c>
    </row>
    <row r="420" spans="1:1" x14ac:dyDescent="0.2">
      <c r="A420" s="188" t="s">
        <v>913</v>
      </c>
    </row>
    <row r="421" spans="1:1" x14ac:dyDescent="0.2">
      <c r="A421" s="188" t="s">
        <v>914</v>
      </c>
    </row>
    <row r="422" spans="1:1" x14ac:dyDescent="0.2">
      <c r="A422" s="188" t="s">
        <v>915</v>
      </c>
    </row>
    <row r="423" spans="1:1" x14ac:dyDescent="0.2">
      <c r="A423" s="188" t="s">
        <v>916</v>
      </c>
    </row>
    <row r="424" spans="1:1" x14ac:dyDescent="0.2">
      <c r="A424" s="188" t="s">
        <v>917</v>
      </c>
    </row>
    <row r="425" spans="1:1" x14ac:dyDescent="0.2">
      <c r="A425" s="188" t="s">
        <v>918</v>
      </c>
    </row>
    <row r="426" spans="1:1" x14ac:dyDescent="0.2">
      <c r="A426" s="188" t="s">
        <v>919</v>
      </c>
    </row>
    <row r="427" spans="1:1" x14ac:dyDescent="0.2">
      <c r="A427" s="188" t="s">
        <v>920</v>
      </c>
    </row>
    <row r="428" spans="1:1" x14ac:dyDescent="0.2">
      <c r="A428" s="188" t="s">
        <v>921</v>
      </c>
    </row>
    <row r="429" spans="1:1" x14ac:dyDescent="0.2">
      <c r="A429" s="188" t="s">
        <v>922</v>
      </c>
    </row>
    <row r="430" spans="1:1" x14ac:dyDescent="0.2">
      <c r="A430" s="188" t="s">
        <v>923</v>
      </c>
    </row>
    <row r="431" spans="1:1" x14ac:dyDescent="0.2">
      <c r="A431" s="188" t="s">
        <v>924</v>
      </c>
    </row>
    <row r="432" spans="1:1" x14ac:dyDescent="0.2">
      <c r="A432" s="188" t="s">
        <v>925</v>
      </c>
    </row>
    <row r="433" spans="1:1" x14ac:dyDescent="0.2">
      <c r="A433" s="188" t="s">
        <v>926</v>
      </c>
    </row>
    <row r="434" spans="1:1" x14ac:dyDescent="0.2">
      <c r="A434" s="188" t="s">
        <v>927</v>
      </c>
    </row>
    <row r="435" spans="1:1" x14ac:dyDescent="0.2">
      <c r="A435" s="188" t="s">
        <v>928</v>
      </c>
    </row>
    <row r="436" spans="1:1" x14ac:dyDescent="0.2">
      <c r="A436" s="188" t="s">
        <v>929</v>
      </c>
    </row>
    <row r="437" spans="1:1" x14ac:dyDescent="0.2">
      <c r="A437" s="188" t="s">
        <v>930</v>
      </c>
    </row>
    <row r="438" spans="1:1" x14ac:dyDescent="0.2">
      <c r="A438" s="188" t="s">
        <v>931</v>
      </c>
    </row>
    <row r="439" spans="1:1" x14ac:dyDescent="0.2">
      <c r="A439" s="188" t="s">
        <v>932</v>
      </c>
    </row>
    <row r="440" spans="1:1" x14ac:dyDescent="0.2">
      <c r="A440" s="188" t="s">
        <v>933</v>
      </c>
    </row>
    <row r="441" spans="1:1" x14ac:dyDescent="0.2">
      <c r="A441" s="188" t="s">
        <v>934</v>
      </c>
    </row>
    <row r="442" spans="1:1" x14ac:dyDescent="0.2">
      <c r="A442" s="188" t="s">
        <v>935</v>
      </c>
    </row>
    <row r="443" spans="1:1" x14ac:dyDescent="0.2">
      <c r="A443" s="188" t="s">
        <v>936</v>
      </c>
    </row>
    <row r="444" spans="1:1" x14ac:dyDescent="0.2">
      <c r="A444" s="188" t="s">
        <v>937</v>
      </c>
    </row>
    <row r="445" spans="1:1" x14ac:dyDescent="0.2">
      <c r="A445" s="188" t="s">
        <v>938</v>
      </c>
    </row>
    <row r="446" spans="1:1" x14ac:dyDescent="0.2">
      <c r="A446" s="188" t="s">
        <v>939</v>
      </c>
    </row>
    <row r="447" spans="1:1" x14ac:dyDescent="0.2">
      <c r="A447" s="188" t="s">
        <v>940</v>
      </c>
    </row>
    <row r="448" spans="1:1" x14ac:dyDescent="0.2">
      <c r="A448" s="188" t="s">
        <v>941</v>
      </c>
    </row>
    <row r="449" spans="1:1" x14ac:dyDescent="0.2">
      <c r="A449" s="188" t="s">
        <v>942</v>
      </c>
    </row>
    <row r="450" spans="1:1" x14ac:dyDescent="0.2">
      <c r="A450" s="188" t="s">
        <v>943</v>
      </c>
    </row>
    <row r="451" spans="1:1" x14ac:dyDescent="0.2">
      <c r="A451" s="188" t="s">
        <v>944</v>
      </c>
    </row>
    <row r="452" spans="1:1" x14ac:dyDescent="0.2">
      <c r="A452" s="188" t="s">
        <v>945</v>
      </c>
    </row>
    <row r="453" spans="1:1" x14ac:dyDescent="0.2">
      <c r="A453" s="188" t="s">
        <v>946</v>
      </c>
    </row>
    <row r="454" spans="1:1" x14ac:dyDescent="0.2">
      <c r="A454" s="188" t="s">
        <v>947</v>
      </c>
    </row>
    <row r="455" spans="1:1" x14ac:dyDescent="0.2">
      <c r="A455" s="188" t="s">
        <v>948</v>
      </c>
    </row>
    <row r="456" spans="1:1" x14ac:dyDescent="0.2">
      <c r="A456" s="188" t="s">
        <v>949</v>
      </c>
    </row>
    <row r="457" spans="1:1" x14ac:dyDescent="0.2">
      <c r="A457" s="188" t="s">
        <v>950</v>
      </c>
    </row>
    <row r="458" spans="1:1" x14ac:dyDescent="0.2">
      <c r="A458" s="188" t="s">
        <v>951</v>
      </c>
    </row>
    <row r="459" spans="1:1" x14ac:dyDescent="0.2">
      <c r="A459" s="188" t="s">
        <v>952</v>
      </c>
    </row>
    <row r="460" spans="1:1" x14ac:dyDescent="0.2">
      <c r="A460" s="188" t="s">
        <v>953</v>
      </c>
    </row>
    <row r="461" spans="1:1" x14ac:dyDescent="0.2">
      <c r="A461" s="188" t="s">
        <v>954</v>
      </c>
    </row>
    <row r="462" spans="1:1" x14ac:dyDescent="0.2">
      <c r="A462" s="188" t="s">
        <v>955</v>
      </c>
    </row>
    <row r="463" spans="1:1" x14ac:dyDescent="0.2">
      <c r="A463" s="188" t="s">
        <v>956</v>
      </c>
    </row>
    <row r="464" spans="1:1" x14ac:dyDescent="0.2">
      <c r="A464" s="188" t="s">
        <v>957</v>
      </c>
    </row>
    <row r="465" spans="1:1" x14ac:dyDescent="0.2">
      <c r="A465" s="188" t="s">
        <v>958</v>
      </c>
    </row>
    <row r="466" spans="1:1" x14ac:dyDescent="0.2">
      <c r="A466" s="188" t="s">
        <v>959</v>
      </c>
    </row>
    <row r="467" spans="1:1" x14ac:dyDescent="0.2">
      <c r="A467" s="188" t="s">
        <v>960</v>
      </c>
    </row>
    <row r="468" spans="1:1" x14ac:dyDescent="0.2">
      <c r="A468" s="188" t="s">
        <v>961</v>
      </c>
    </row>
    <row r="469" spans="1:1" x14ac:dyDescent="0.2">
      <c r="A469" s="188" t="s">
        <v>962</v>
      </c>
    </row>
    <row r="470" spans="1:1" x14ac:dyDescent="0.2">
      <c r="A470" s="188" t="s">
        <v>963</v>
      </c>
    </row>
    <row r="471" spans="1:1" x14ac:dyDescent="0.2">
      <c r="A471" s="188" t="s">
        <v>964</v>
      </c>
    </row>
    <row r="472" spans="1:1" x14ac:dyDescent="0.2">
      <c r="A472" s="188" t="s">
        <v>965</v>
      </c>
    </row>
    <row r="473" spans="1:1" x14ac:dyDescent="0.2">
      <c r="A473" s="188" t="s">
        <v>966</v>
      </c>
    </row>
    <row r="474" spans="1:1" x14ac:dyDescent="0.2">
      <c r="A474" s="188" t="s">
        <v>967</v>
      </c>
    </row>
    <row r="475" spans="1:1" x14ac:dyDescent="0.2">
      <c r="A475" s="188" t="s">
        <v>968</v>
      </c>
    </row>
    <row r="476" spans="1:1" x14ac:dyDescent="0.2">
      <c r="A476" s="188" t="s">
        <v>969</v>
      </c>
    </row>
    <row r="477" spans="1:1" x14ac:dyDescent="0.2">
      <c r="A477" s="188" t="s">
        <v>970</v>
      </c>
    </row>
    <row r="478" spans="1:1" x14ac:dyDescent="0.2">
      <c r="A478" s="188" t="s">
        <v>971</v>
      </c>
    </row>
    <row r="479" spans="1:1" x14ac:dyDescent="0.2">
      <c r="A479" s="188" t="s">
        <v>972</v>
      </c>
    </row>
    <row r="480" spans="1:1" x14ac:dyDescent="0.2">
      <c r="A480" s="188" t="s">
        <v>973</v>
      </c>
    </row>
    <row r="481" spans="1:1" x14ac:dyDescent="0.2">
      <c r="A481" s="188" t="s">
        <v>974</v>
      </c>
    </row>
    <row r="482" spans="1:1" x14ac:dyDescent="0.2">
      <c r="A482" s="188" t="s">
        <v>975</v>
      </c>
    </row>
    <row r="483" spans="1:1" x14ac:dyDescent="0.2">
      <c r="A483" s="188" t="s">
        <v>976</v>
      </c>
    </row>
    <row r="484" spans="1:1" x14ac:dyDescent="0.2">
      <c r="A484" s="188" t="s">
        <v>977</v>
      </c>
    </row>
    <row r="485" spans="1:1" x14ac:dyDescent="0.2">
      <c r="A485" s="188" t="s">
        <v>978</v>
      </c>
    </row>
    <row r="486" spans="1:1" x14ac:dyDescent="0.2">
      <c r="A486" s="188" t="s">
        <v>979</v>
      </c>
    </row>
    <row r="487" spans="1:1" x14ac:dyDescent="0.2">
      <c r="A487" s="188" t="s">
        <v>980</v>
      </c>
    </row>
    <row r="488" spans="1:1" x14ac:dyDescent="0.2">
      <c r="A488" s="188" t="s">
        <v>981</v>
      </c>
    </row>
    <row r="489" spans="1:1" x14ac:dyDescent="0.2">
      <c r="A489" s="188" t="s">
        <v>982</v>
      </c>
    </row>
    <row r="490" spans="1:1" x14ac:dyDescent="0.2">
      <c r="A490" s="188" t="s">
        <v>983</v>
      </c>
    </row>
    <row r="491" spans="1:1" x14ac:dyDescent="0.2">
      <c r="A491" s="188" t="s">
        <v>984</v>
      </c>
    </row>
    <row r="492" spans="1:1" x14ac:dyDescent="0.2">
      <c r="A492" s="188" t="s">
        <v>985</v>
      </c>
    </row>
    <row r="493" spans="1:1" x14ac:dyDescent="0.2">
      <c r="A493" s="188" t="s">
        <v>986</v>
      </c>
    </row>
    <row r="494" spans="1:1" x14ac:dyDescent="0.2">
      <c r="A494" s="188" t="s">
        <v>987</v>
      </c>
    </row>
    <row r="495" spans="1:1" x14ac:dyDescent="0.2">
      <c r="A495" s="188" t="s">
        <v>988</v>
      </c>
    </row>
    <row r="496" spans="1:1" x14ac:dyDescent="0.2">
      <c r="A496" s="188" t="s">
        <v>989</v>
      </c>
    </row>
    <row r="497" spans="1:1" x14ac:dyDescent="0.2">
      <c r="A497" s="188" t="s">
        <v>990</v>
      </c>
    </row>
    <row r="498" spans="1:1" x14ac:dyDescent="0.2">
      <c r="A498" s="188" t="s">
        <v>991</v>
      </c>
    </row>
    <row r="499" spans="1:1" x14ac:dyDescent="0.2">
      <c r="A499" s="188" t="s">
        <v>992</v>
      </c>
    </row>
    <row r="500" spans="1:1" x14ac:dyDescent="0.2">
      <c r="A500" s="188" t="s">
        <v>993</v>
      </c>
    </row>
    <row r="501" spans="1:1" x14ac:dyDescent="0.2">
      <c r="A501" s="188" t="s">
        <v>994</v>
      </c>
    </row>
    <row r="502" spans="1:1" x14ac:dyDescent="0.2">
      <c r="A502" s="188" t="s">
        <v>995</v>
      </c>
    </row>
    <row r="503" spans="1:1" x14ac:dyDescent="0.2">
      <c r="A503" s="188" t="s">
        <v>996</v>
      </c>
    </row>
    <row r="504" spans="1:1" x14ac:dyDescent="0.2">
      <c r="A504" s="188" t="s">
        <v>997</v>
      </c>
    </row>
    <row r="505" spans="1:1" x14ac:dyDescent="0.2">
      <c r="A505" s="188" t="s">
        <v>998</v>
      </c>
    </row>
    <row r="506" spans="1:1" x14ac:dyDescent="0.2">
      <c r="A506" s="188" t="s">
        <v>999</v>
      </c>
    </row>
    <row r="507" spans="1:1" x14ac:dyDescent="0.2">
      <c r="A507" s="188" t="s">
        <v>1000</v>
      </c>
    </row>
    <row r="508" spans="1:1" x14ac:dyDescent="0.2">
      <c r="A508" s="188" t="s">
        <v>1001</v>
      </c>
    </row>
    <row r="509" spans="1:1" x14ac:dyDescent="0.2">
      <c r="A509" s="188" t="s">
        <v>1002</v>
      </c>
    </row>
    <row r="510" spans="1:1" x14ac:dyDescent="0.2">
      <c r="A510" s="188" t="s">
        <v>1003</v>
      </c>
    </row>
    <row r="511" spans="1:1" x14ac:dyDescent="0.2">
      <c r="A511" s="188" t="s">
        <v>1004</v>
      </c>
    </row>
    <row r="512" spans="1:1" x14ac:dyDescent="0.2">
      <c r="A512" s="188" t="s">
        <v>1005</v>
      </c>
    </row>
    <row r="513" spans="1:1" x14ac:dyDescent="0.2">
      <c r="A513" s="188" t="s">
        <v>1006</v>
      </c>
    </row>
    <row r="514" spans="1:1" x14ac:dyDescent="0.2">
      <c r="A514" s="188" t="s">
        <v>1007</v>
      </c>
    </row>
    <row r="515" spans="1:1" x14ac:dyDescent="0.2">
      <c r="A515" s="188" t="s">
        <v>1008</v>
      </c>
    </row>
    <row r="516" spans="1:1" x14ac:dyDescent="0.2">
      <c r="A516" s="188" t="s">
        <v>1009</v>
      </c>
    </row>
    <row r="517" spans="1:1" x14ac:dyDescent="0.2">
      <c r="A517" s="188" t="s">
        <v>1010</v>
      </c>
    </row>
    <row r="518" spans="1:1" x14ac:dyDescent="0.2">
      <c r="A518" s="188" t="s">
        <v>1011</v>
      </c>
    </row>
    <row r="519" spans="1:1" x14ac:dyDescent="0.2">
      <c r="A519" s="188" t="s">
        <v>1012</v>
      </c>
    </row>
    <row r="520" spans="1:1" x14ac:dyDescent="0.2">
      <c r="A520" s="188" t="s">
        <v>1013</v>
      </c>
    </row>
    <row r="521" spans="1:1" x14ac:dyDescent="0.2">
      <c r="A521" s="188" t="s">
        <v>1014</v>
      </c>
    </row>
    <row r="522" spans="1:1" x14ac:dyDescent="0.2">
      <c r="A522" s="188" t="s">
        <v>1015</v>
      </c>
    </row>
    <row r="523" spans="1:1" x14ac:dyDescent="0.2">
      <c r="A523" s="188" t="s">
        <v>1016</v>
      </c>
    </row>
    <row r="524" spans="1:1" x14ac:dyDescent="0.2">
      <c r="A524" s="188" t="s">
        <v>1017</v>
      </c>
    </row>
    <row r="525" spans="1:1" x14ac:dyDescent="0.2">
      <c r="A525" s="188" t="s">
        <v>1018</v>
      </c>
    </row>
    <row r="526" spans="1:1" x14ac:dyDescent="0.2">
      <c r="A526" s="188" t="s">
        <v>1019</v>
      </c>
    </row>
    <row r="527" spans="1:1" x14ac:dyDescent="0.2">
      <c r="A527" s="188" t="s">
        <v>1020</v>
      </c>
    </row>
    <row r="528" spans="1:1" x14ac:dyDescent="0.2">
      <c r="A528" s="188" t="s">
        <v>1021</v>
      </c>
    </row>
    <row r="529" spans="1:1" x14ac:dyDescent="0.2">
      <c r="A529" s="188" t="s">
        <v>1022</v>
      </c>
    </row>
    <row r="530" spans="1:1" x14ac:dyDescent="0.2">
      <c r="A530" s="188" t="s">
        <v>1023</v>
      </c>
    </row>
    <row r="531" spans="1:1" x14ac:dyDescent="0.2">
      <c r="A531" s="188" t="s">
        <v>1024</v>
      </c>
    </row>
    <row r="532" spans="1:1" x14ac:dyDescent="0.2">
      <c r="A532" s="188" t="s">
        <v>1025</v>
      </c>
    </row>
    <row r="533" spans="1:1" x14ac:dyDescent="0.2">
      <c r="A533" s="188" t="s">
        <v>1026</v>
      </c>
    </row>
    <row r="534" spans="1:1" x14ac:dyDescent="0.2">
      <c r="A534" s="188" t="s">
        <v>1027</v>
      </c>
    </row>
    <row r="535" spans="1:1" x14ac:dyDescent="0.2">
      <c r="A535" s="188" t="s">
        <v>1028</v>
      </c>
    </row>
    <row r="536" spans="1:1" x14ac:dyDescent="0.2">
      <c r="A536" s="188" t="s">
        <v>1029</v>
      </c>
    </row>
    <row r="537" spans="1:1" x14ac:dyDescent="0.2">
      <c r="A537" s="188" t="s">
        <v>1030</v>
      </c>
    </row>
    <row r="538" spans="1:1" x14ac:dyDescent="0.2">
      <c r="A538" s="188" t="s">
        <v>1031</v>
      </c>
    </row>
    <row r="539" spans="1:1" x14ac:dyDescent="0.2">
      <c r="A539" s="188" t="s">
        <v>1032</v>
      </c>
    </row>
    <row r="540" spans="1:1" x14ac:dyDescent="0.2">
      <c r="A540" s="188" t="s">
        <v>1033</v>
      </c>
    </row>
    <row r="541" spans="1:1" x14ac:dyDescent="0.2">
      <c r="A541" s="188" t="s">
        <v>1034</v>
      </c>
    </row>
    <row r="542" spans="1:1" x14ac:dyDescent="0.2">
      <c r="A542" s="188" t="s">
        <v>1035</v>
      </c>
    </row>
    <row r="543" spans="1:1" x14ac:dyDescent="0.2">
      <c r="A543" s="188" t="s">
        <v>1036</v>
      </c>
    </row>
    <row r="544" spans="1:1" x14ac:dyDescent="0.2">
      <c r="A544" s="188" t="s">
        <v>1037</v>
      </c>
    </row>
    <row r="545" spans="1:1" x14ac:dyDescent="0.2">
      <c r="A545" s="188" t="s">
        <v>1038</v>
      </c>
    </row>
    <row r="546" spans="1:1" x14ac:dyDescent="0.2">
      <c r="A546" s="188" t="s">
        <v>1039</v>
      </c>
    </row>
    <row r="547" spans="1:1" x14ac:dyDescent="0.2">
      <c r="A547" s="188" t="s">
        <v>1040</v>
      </c>
    </row>
    <row r="548" spans="1:1" x14ac:dyDescent="0.2">
      <c r="A548" s="188" t="s">
        <v>1041</v>
      </c>
    </row>
    <row r="549" spans="1:1" x14ac:dyDescent="0.2">
      <c r="A549" s="188" t="s">
        <v>1042</v>
      </c>
    </row>
    <row r="550" spans="1:1" x14ac:dyDescent="0.2">
      <c r="A550" s="188" t="s">
        <v>1043</v>
      </c>
    </row>
    <row r="551" spans="1:1" x14ac:dyDescent="0.2">
      <c r="A551" s="188" t="s">
        <v>1044</v>
      </c>
    </row>
    <row r="552" spans="1:1" x14ac:dyDescent="0.2">
      <c r="A552" s="188" t="s">
        <v>1045</v>
      </c>
    </row>
    <row r="553" spans="1:1" x14ac:dyDescent="0.2">
      <c r="A553" s="188" t="s">
        <v>1046</v>
      </c>
    </row>
    <row r="554" spans="1:1" x14ac:dyDescent="0.2">
      <c r="A554" s="188" t="s">
        <v>1047</v>
      </c>
    </row>
    <row r="555" spans="1:1" x14ac:dyDescent="0.2">
      <c r="A555" s="188" t="s">
        <v>1048</v>
      </c>
    </row>
    <row r="556" spans="1:1" x14ac:dyDescent="0.2">
      <c r="A556" s="188" t="s">
        <v>1049</v>
      </c>
    </row>
    <row r="557" spans="1:1" x14ac:dyDescent="0.2">
      <c r="A557" s="188" t="s">
        <v>1050</v>
      </c>
    </row>
    <row r="558" spans="1:1" x14ac:dyDescent="0.2">
      <c r="A558" s="188" t="s">
        <v>1051</v>
      </c>
    </row>
    <row r="559" spans="1:1" x14ac:dyDescent="0.2">
      <c r="A559" s="188" t="s">
        <v>1052</v>
      </c>
    </row>
    <row r="560" spans="1:1" x14ac:dyDescent="0.2">
      <c r="A560" s="188" t="s">
        <v>1053</v>
      </c>
    </row>
    <row r="561" spans="1:1" x14ac:dyDescent="0.2">
      <c r="A561" s="188" t="s">
        <v>1054</v>
      </c>
    </row>
    <row r="562" spans="1:1" x14ac:dyDescent="0.2">
      <c r="A562" s="188" t="s">
        <v>1055</v>
      </c>
    </row>
    <row r="563" spans="1:1" x14ac:dyDescent="0.2">
      <c r="A563" s="188" t="s">
        <v>1056</v>
      </c>
    </row>
    <row r="564" spans="1:1" x14ac:dyDescent="0.2">
      <c r="A564" s="188" t="s">
        <v>1057</v>
      </c>
    </row>
    <row r="565" spans="1:1" x14ac:dyDescent="0.2">
      <c r="A565" s="188" t="s">
        <v>1058</v>
      </c>
    </row>
    <row r="566" spans="1:1" x14ac:dyDescent="0.2">
      <c r="A566" s="188" t="s">
        <v>1059</v>
      </c>
    </row>
    <row r="567" spans="1:1" x14ac:dyDescent="0.2">
      <c r="A567" s="188" t="s">
        <v>1060</v>
      </c>
    </row>
    <row r="568" spans="1:1" x14ac:dyDescent="0.2">
      <c r="A568" s="188" t="s">
        <v>1061</v>
      </c>
    </row>
    <row r="569" spans="1:1" x14ac:dyDescent="0.2">
      <c r="A569" s="188" t="s">
        <v>1062</v>
      </c>
    </row>
    <row r="570" spans="1:1" x14ac:dyDescent="0.2">
      <c r="A570" s="188" t="s">
        <v>1063</v>
      </c>
    </row>
    <row r="571" spans="1:1" x14ac:dyDescent="0.2">
      <c r="A571" s="188" t="s">
        <v>1064</v>
      </c>
    </row>
    <row r="572" spans="1:1" x14ac:dyDescent="0.2">
      <c r="A572" s="188" t="s">
        <v>1065</v>
      </c>
    </row>
    <row r="573" spans="1:1" x14ac:dyDescent="0.2">
      <c r="A573" s="188" t="s">
        <v>1066</v>
      </c>
    </row>
    <row r="574" spans="1:1" x14ac:dyDescent="0.2">
      <c r="A574" s="188" t="s">
        <v>1067</v>
      </c>
    </row>
    <row r="575" spans="1:1" x14ac:dyDescent="0.2">
      <c r="A575" s="188" t="s">
        <v>1068</v>
      </c>
    </row>
    <row r="576" spans="1:1" x14ac:dyDescent="0.2">
      <c r="A576" s="188" t="s">
        <v>1069</v>
      </c>
    </row>
    <row r="577" spans="1:1" x14ac:dyDescent="0.2">
      <c r="A577" s="188" t="s">
        <v>1070</v>
      </c>
    </row>
    <row r="578" spans="1:1" x14ac:dyDescent="0.2">
      <c r="A578" s="188" t="s">
        <v>1071</v>
      </c>
    </row>
    <row r="579" spans="1:1" x14ac:dyDescent="0.2">
      <c r="A579" s="188" t="s">
        <v>1072</v>
      </c>
    </row>
    <row r="580" spans="1:1" x14ac:dyDescent="0.2">
      <c r="A580" s="188" t="s">
        <v>1073</v>
      </c>
    </row>
    <row r="581" spans="1:1" x14ac:dyDescent="0.2">
      <c r="A581" s="188" t="s">
        <v>1074</v>
      </c>
    </row>
    <row r="582" spans="1:1" x14ac:dyDescent="0.2">
      <c r="A582" s="188" t="s">
        <v>1075</v>
      </c>
    </row>
    <row r="583" spans="1:1" x14ac:dyDescent="0.2">
      <c r="A583" s="188" t="s">
        <v>1076</v>
      </c>
    </row>
    <row r="584" spans="1:1" x14ac:dyDescent="0.2">
      <c r="A584" s="188" t="s">
        <v>1077</v>
      </c>
    </row>
    <row r="585" spans="1:1" x14ac:dyDescent="0.2">
      <c r="A585" s="188" t="s">
        <v>1078</v>
      </c>
    </row>
    <row r="586" spans="1:1" x14ac:dyDescent="0.2">
      <c r="A586" s="188" t="s">
        <v>1079</v>
      </c>
    </row>
    <row r="587" spans="1:1" x14ac:dyDescent="0.2">
      <c r="A587" s="188" t="s">
        <v>1080</v>
      </c>
    </row>
    <row r="588" spans="1:1" x14ac:dyDescent="0.2">
      <c r="A588" s="188" t="s">
        <v>1081</v>
      </c>
    </row>
    <row r="589" spans="1:1" x14ac:dyDescent="0.2">
      <c r="A589" s="188" t="s">
        <v>1082</v>
      </c>
    </row>
    <row r="590" spans="1:1" x14ac:dyDescent="0.2">
      <c r="A590" s="188" t="s">
        <v>1083</v>
      </c>
    </row>
    <row r="591" spans="1:1" x14ac:dyDescent="0.2">
      <c r="A591" s="188" t="s">
        <v>1084</v>
      </c>
    </row>
    <row r="592" spans="1:1" x14ac:dyDescent="0.2">
      <c r="A592" s="188" t="s">
        <v>1085</v>
      </c>
    </row>
    <row r="593" spans="1:1" x14ac:dyDescent="0.2">
      <c r="A593" s="188" t="s">
        <v>1086</v>
      </c>
    </row>
    <row r="594" spans="1:1" x14ac:dyDescent="0.2">
      <c r="A594" s="188" t="s">
        <v>1087</v>
      </c>
    </row>
    <row r="595" spans="1:1" x14ac:dyDescent="0.2">
      <c r="A595" s="188" t="s">
        <v>1088</v>
      </c>
    </row>
    <row r="596" spans="1:1" x14ac:dyDescent="0.2">
      <c r="A596" s="188" t="s">
        <v>1089</v>
      </c>
    </row>
    <row r="597" spans="1:1" x14ac:dyDescent="0.2">
      <c r="A597" s="188" t="s">
        <v>1090</v>
      </c>
    </row>
    <row r="598" spans="1:1" x14ac:dyDescent="0.2">
      <c r="A598" s="188" t="s">
        <v>1091</v>
      </c>
    </row>
    <row r="599" spans="1:1" x14ac:dyDescent="0.2">
      <c r="A599" s="188" t="s">
        <v>1092</v>
      </c>
    </row>
    <row r="600" spans="1:1" x14ac:dyDescent="0.2">
      <c r="A600" s="188" t="s">
        <v>1093</v>
      </c>
    </row>
    <row r="601" spans="1:1" x14ac:dyDescent="0.2">
      <c r="A601" s="188" t="s">
        <v>1094</v>
      </c>
    </row>
    <row r="602" spans="1:1" x14ac:dyDescent="0.2">
      <c r="A602" s="188" t="s">
        <v>1095</v>
      </c>
    </row>
    <row r="603" spans="1:1" x14ac:dyDescent="0.2">
      <c r="A603" s="188" t="s">
        <v>1096</v>
      </c>
    </row>
    <row r="604" spans="1:1" x14ac:dyDescent="0.2">
      <c r="A604" s="188" t="s">
        <v>1097</v>
      </c>
    </row>
    <row r="605" spans="1:1" x14ac:dyDescent="0.2">
      <c r="A605" s="188" t="s">
        <v>1098</v>
      </c>
    </row>
    <row r="606" spans="1:1" x14ac:dyDescent="0.2">
      <c r="A606" s="188" t="s">
        <v>1099</v>
      </c>
    </row>
    <row r="607" spans="1:1" x14ac:dyDescent="0.2">
      <c r="A607" s="188" t="s">
        <v>1100</v>
      </c>
    </row>
    <row r="608" spans="1:1" x14ac:dyDescent="0.2">
      <c r="A608" s="188" t="s">
        <v>1101</v>
      </c>
    </row>
    <row r="609" spans="1:1" x14ac:dyDescent="0.2">
      <c r="A609" s="188" t="s">
        <v>1102</v>
      </c>
    </row>
    <row r="610" spans="1:1" x14ac:dyDescent="0.2">
      <c r="A610" s="188" t="s">
        <v>1103</v>
      </c>
    </row>
    <row r="611" spans="1:1" x14ac:dyDescent="0.2">
      <c r="A611" s="188" t="s">
        <v>1104</v>
      </c>
    </row>
    <row r="612" spans="1:1" x14ac:dyDescent="0.2">
      <c r="A612" s="188" t="s">
        <v>1105</v>
      </c>
    </row>
    <row r="613" spans="1:1" x14ac:dyDescent="0.2">
      <c r="A613" s="188" t="s">
        <v>1106</v>
      </c>
    </row>
    <row r="614" spans="1:1" x14ac:dyDescent="0.2">
      <c r="A614" s="188" t="s">
        <v>1107</v>
      </c>
    </row>
    <row r="615" spans="1:1" x14ac:dyDescent="0.2">
      <c r="A615" s="188" t="s">
        <v>1108</v>
      </c>
    </row>
    <row r="616" spans="1:1" x14ac:dyDescent="0.2">
      <c r="A616" s="188" t="s">
        <v>1109</v>
      </c>
    </row>
    <row r="617" spans="1:1" x14ac:dyDescent="0.2">
      <c r="A617" s="188" t="s">
        <v>1110</v>
      </c>
    </row>
    <row r="618" spans="1:1" x14ac:dyDescent="0.2">
      <c r="A618" s="188" t="s">
        <v>1111</v>
      </c>
    </row>
    <row r="619" spans="1:1" x14ac:dyDescent="0.2">
      <c r="A619" s="188" t="s">
        <v>1112</v>
      </c>
    </row>
    <row r="620" spans="1:1" x14ac:dyDescent="0.2">
      <c r="A620" s="188" t="s">
        <v>1113</v>
      </c>
    </row>
    <row r="621" spans="1:1" x14ac:dyDescent="0.2">
      <c r="A621" s="188" t="s">
        <v>1114</v>
      </c>
    </row>
    <row r="622" spans="1:1" x14ac:dyDescent="0.2">
      <c r="A622" s="188" t="s">
        <v>1115</v>
      </c>
    </row>
    <row r="623" spans="1:1" x14ac:dyDescent="0.2">
      <c r="A623" s="188" t="s">
        <v>1116</v>
      </c>
    </row>
    <row r="624" spans="1:1" x14ac:dyDescent="0.2">
      <c r="A624" s="188" t="s">
        <v>1117</v>
      </c>
    </row>
    <row r="625" spans="1:1" x14ac:dyDescent="0.2">
      <c r="A625" s="188" t="s">
        <v>1118</v>
      </c>
    </row>
    <row r="626" spans="1:1" x14ac:dyDescent="0.2">
      <c r="A626" s="188" t="s">
        <v>1119</v>
      </c>
    </row>
    <row r="627" spans="1:1" x14ac:dyDescent="0.2">
      <c r="A627" s="188" t="s">
        <v>1120</v>
      </c>
    </row>
    <row r="628" spans="1:1" x14ac:dyDescent="0.2">
      <c r="A628" s="188" t="s">
        <v>1121</v>
      </c>
    </row>
    <row r="629" spans="1:1" x14ac:dyDescent="0.2">
      <c r="A629" s="188" t="s">
        <v>1122</v>
      </c>
    </row>
    <row r="630" spans="1:1" x14ac:dyDescent="0.2">
      <c r="A630" s="188" t="s">
        <v>1123</v>
      </c>
    </row>
    <row r="631" spans="1:1" x14ac:dyDescent="0.2">
      <c r="A631" s="188" t="s">
        <v>1124</v>
      </c>
    </row>
    <row r="632" spans="1:1" x14ac:dyDescent="0.2">
      <c r="A632" s="188" t="s">
        <v>1125</v>
      </c>
    </row>
    <row r="633" spans="1:1" x14ac:dyDescent="0.2">
      <c r="A633" s="188" t="s">
        <v>1126</v>
      </c>
    </row>
    <row r="634" spans="1:1" x14ac:dyDescent="0.2">
      <c r="A634" s="188" t="s">
        <v>1127</v>
      </c>
    </row>
    <row r="635" spans="1:1" x14ac:dyDescent="0.2">
      <c r="A635" s="188" t="s">
        <v>1128</v>
      </c>
    </row>
    <row r="636" spans="1:1" x14ac:dyDescent="0.2">
      <c r="A636" s="188" t="s">
        <v>1129</v>
      </c>
    </row>
    <row r="637" spans="1:1" x14ac:dyDescent="0.2">
      <c r="A637" s="188" t="s">
        <v>1130</v>
      </c>
    </row>
    <row r="638" spans="1:1" x14ac:dyDescent="0.2">
      <c r="A638" s="188" t="s">
        <v>1131</v>
      </c>
    </row>
    <row r="639" spans="1:1" x14ac:dyDescent="0.2">
      <c r="A639" s="188" t="s">
        <v>1132</v>
      </c>
    </row>
    <row r="640" spans="1:1" x14ac:dyDescent="0.2">
      <c r="A640" s="188" t="s">
        <v>1133</v>
      </c>
    </row>
    <row r="641" spans="1:1" x14ac:dyDescent="0.2">
      <c r="A641" s="188" t="s">
        <v>1134</v>
      </c>
    </row>
    <row r="642" spans="1:1" x14ac:dyDescent="0.2">
      <c r="A642" s="188" t="s">
        <v>1135</v>
      </c>
    </row>
    <row r="643" spans="1:1" x14ac:dyDescent="0.2">
      <c r="A643" s="188" t="s">
        <v>1136</v>
      </c>
    </row>
    <row r="644" spans="1:1" x14ac:dyDescent="0.2">
      <c r="A644" s="188" t="s">
        <v>1137</v>
      </c>
    </row>
    <row r="645" spans="1:1" x14ac:dyDescent="0.2">
      <c r="A645" s="188" t="s">
        <v>1138</v>
      </c>
    </row>
    <row r="646" spans="1:1" x14ac:dyDescent="0.2">
      <c r="A646" s="188" t="s">
        <v>1139</v>
      </c>
    </row>
    <row r="647" spans="1:1" x14ac:dyDescent="0.2">
      <c r="A647" s="188" t="s">
        <v>1140</v>
      </c>
    </row>
    <row r="648" spans="1:1" x14ac:dyDescent="0.2">
      <c r="A648" s="188" t="s">
        <v>1141</v>
      </c>
    </row>
    <row r="649" spans="1:1" x14ac:dyDescent="0.2">
      <c r="A649" s="188" t="s">
        <v>1142</v>
      </c>
    </row>
    <row r="650" spans="1:1" x14ac:dyDescent="0.2">
      <c r="A650" s="188" t="s">
        <v>1143</v>
      </c>
    </row>
    <row r="651" spans="1:1" x14ac:dyDescent="0.2">
      <c r="A651" s="188" t="s">
        <v>1144</v>
      </c>
    </row>
    <row r="652" spans="1:1" x14ac:dyDescent="0.2">
      <c r="A652" s="188" t="s">
        <v>1145</v>
      </c>
    </row>
    <row r="653" spans="1:1" x14ac:dyDescent="0.2">
      <c r="A653" s="188" t="s">
        <v>1146</v>
      </c>
    </row>
    <row r="654" spans="1:1" x14ac:dyDescent="0.2">
      <c r="A654" s="188" t="s">
        <v>1147</v>
      </c>
    </row>
    <row r="655" spans="1:1" x14ac:dyDescent="0.2">
      <c r="A655" s="188" t="s">
        <v>1148</v>
      </c>
    </row>
    <row r="656" spans="1:1" x14ac:dyDescent="0.2">
      <c r="A656" s="188" t="s">
        <v>1149</v>
      </c>
    </row>
    <row r="657" spans="1:1" x14ac:dyDescent="0.2">
      <c r="A657" s="188" t="s">
        <v>1150</v>
      </c>
    </row>
    <row r="658" spans="1:1" x14ac:dyDescent="0.2">
      <c r="A658" s="188" t="s">
        <v>1151</v>
      </c>
    </row>
    <row r="659" spans="1:1" x14ac:dyDescent="0.2">
      <c r="A659" s="188" t="s">
        <v>1152</v>
      </c>
    </row>
    <row r="660" spans="1:1" x14ac:dyDescent="0.2">
      <c r="A660" s="188" t="s">
        <v>1153</v>
      </c>
    </row>
    <row r="661" spans="1:1" x14ac:dyDescent="0.2">
      <c r="A661" s="188" t="s">
        <v>1154</v>
      </c>
    </row>
    <row r="662" spans="1:1" x14ac:dyDescent="0.2">
      <c r="A662" s="188" t="s">
        <v>1155</v>
      </c>
    </row>
    <row r="663" spans="1:1" x14ac:dyDescent="0.2">
      <c r="A663" s="188" t="s">
        <v>1156</v>
      </c>
    </row>
    <row r="664" spans="1:1" x14ac:dyDescent="0.2">
      <c r="A664" s="188" t="s">
        <v>1157</v>
      </c>
    </row>
    <row r="665" spans="1:1" x14ac:dyDescent="0.2">
      <c r="A665" s="188" t="s">
        <v>1158</v>
      </c>
    </row>
    <row r="666" spans="1:1" x14ac:dyDescent="0.2">
      <c r="A666" s="188" t="s">
        <v>1159</v>
      </c>
    </row>
    <row r="667" spans="1:1" x14ac:dyDescent="0.2">
      <c r="A667" s="188" t="s">
        <v>1160</v>
      </c>
    </row>
    <row r="668" spans="1:1" x14ac:dyDescent="0.2">
      <c r="A668" s="188" t="s">
        <v>1161</v>
      </c>
    </row>
    <row r="669" spans="1:1" x14ac:dyDescent="0.2">
      <c r="A669" s="188" t="s">
        <v>1162</v>
      </c>
    </row>
    <row r="670" spans="1:1" x14ac:dyDescent="0.2">
      <c r="A670" s="188" t="s">
        <v>1163</v>
      </c>
    </row>
    <row r="671" spans="1:1" x14ac:dyDescent="0.2">
      <c r="A671" s="188" t="s">
        <v>1164</v>
      </c>
    </row>
    <row r="672" spans="1:1" x14ac:dyDescent="0.2">
      <c r="A672" s="188" t="s">
        <v>1165</v>
      </c>
    </row>
    <row r="673" spans="1:1" x14ac:dyDescent="0.2">
      <c r="A673" s="188" t="s">
        <v>1166</v>
      </c>
    </row>
    <row r="674" spans="1:1" x14ac:dyDescent="0.2">
      <c r="A674" s="188" t="s">
        <v>1167</v>
      </c>
    </row>
    <row r="675" spans="1:1" x14ac:dyDescent="0.2">
      <c r="A675" s="188" t="s">
        <v>1168</v>
      </c>
    </row>
    <row r="676" spans="1:1" x14ac:dyDescent="0.2">
      <c r="A676" s="188" t="s">
        <v>1169</v>
      </c>
    </row>
    <row r="677" spans="1:1" x14ac:dyDescent="0.2">
      <c r="A677" s="188" t="s">
        <v>1170</v>
      </c>
    </row>
    <row r="678" spans="1:1" x14ac:dyDescent="0.2">
      <c r="A678" s="188" t="s">
        <v>1171</v>
      </c>
    </row>
    <row r="679" spans="1:1" x14ac:dyDescent="0.2">
      <c r="A679" s="188" t="s">
        <v>1172</v>
      </c>
    </row>
    <row r="680" spans="1:1" x14ac:dyDescent="0.2">
      <c r="A680" s="188" t="s">
        <v>1173</v>
      </c>
    </row>
    <row r="681" spans="1:1" x14ac:dyDescent="0.2">
      <c r="A681" s="188" t="s">
        <v>1174</v>
      </c>
    </row>
    <row r="682" spans="1:1" x14ac:dyDescent="0.2">
      <c r="A682" s="188" t="s">
        <v>1175</v>
      </c>
    </row>
    <row r="683" spans="1:1" x14ac:dyDescent="0.2">
      <c r="A683" s="188" t="s">
        <v>1176</v>
      </c>
    </row>
    <row r="684" spans="1:1" x14ac:dyDescent="0.2">
      <c r="A684" s="188" t="s">
        <v>1177</v>
      </c>
    </row>
    <row r="685" spans="1:1" x14ac:dyDescent="0.2">
      <c r="A685" s="188" t="s">
        <v>1178</v>
      </c>
    </row>
    <row r="686" spans="1:1" x14ac:dyDescent="0.2">
      <c r="A686" s="188" t="s">
        <v>1179</v>
      </c>
    </row>
    <row r="687" spans="1:1" x14ac:dyDescent="0.2">
      <c r="A687" s="188" t="s">
        <v>1180</v>
      </c>
    </row>
    <row r="688" spans="1:1" x14ac:dyDescent="0.2">
      <c r="A688" s="188" t="s">
        <v>1181</v>
      </c>
    </row>
    <row r="689" spans="1:1" x14ac:dyDescent="0.2">
      <c r="A689" s="188" t="s">
        <v>1182</v>
      </c>
    </row>
    <row r="690" spans="1:1" x14ac:dyDescent="0.2">
      <c r="A690" s="188" t="s">
        <v>1183</v>
      </c>
    </row>
    <row r="691" spans="1:1" x14ac:dyDescent="0.2">
      <c r="A691" s="188" t="s">
        <v>1184</v>
      </c>
    </row>
    <row r="692" spans="1:1" x14ac:dyDescent="0.2">
      <c r="A692" s="188" t="s">
        <v>1185</v>
      </c>
    </row>
    <row r="693" spans="1:1" x14ac:dyDescent="0.2">
      <c r="A693" s="188" t="s">
        <v>1186</v>
      </c>
    </row>
    <row r="694" spans="1:1" x14ac:dyDescent="0.2">
      <c r="A694" s="188" t="s">
        <v>1187</v>
      </c>
    </row>
    <row r="695" spans="1:1" x14ac:dyDescent="0.2">
      <c r="A695" s="188" t="s">
        <v>1188</v>
      </c>
    </row>
    <row r="696" spans="1:1" x14ac:dyDescent="0.2">
      <c r="A696" s="188" t="s">
        <v>1189</v>
      </c>
    </row>
    <row r="697" spans="1:1" x14ac:dyDescent="0.2">
      <c r="A697" s="188" t="s">
        <v>1190</v>
      </c>
    </row>
    <row r="698" spans="1:1" x14ac:dyDescent="0.2">
      <c r="A698" s="188" t="s">
        <v>1191</v>
      </c>
    </row>
    <row r="699" spans="1:1" x14ac:dyDescent="0.2">
      <c r="A699" s="188" t="s">
        <v>1192</v>
      </c>
    </row>
    <row r="700" spans="1:1" x14ac:dyDescent="0.2">
      <c r="A700" s="188" t="s">
        <v>1193</v>
      </c>
    </row>
    <row r="701" spans="1:1" x14ac:dyDescent="0.2">
      <c r="A701" s="188" t="s">
        <v>1194</v>
      </c>
    </row>
    <row r="702" spans="1:1" x14ac:dyDescent="0.2">
      <c r="A702" s="188" t="s">
        <v>1195</v>
      </c>
    </row>
    <row r="703" spans="1:1" x14ac:dyDescent="0.2">
      <c r="A703" s="188" t="s">
        <v>1196</v>
      </c>
    </row>
    <row r="704" spans="1:1" x14ac:dyDescent="0.2">
      <c r="A704" s="188" t="s">
        <v>1197</v>
      </c>
    </row>
    <row r="705" spans="1:1" x14ac:dyDescent="0.2">
      <c r="A705" s="188" t="s">
        <v>1198</v>
      </c>
    </row>
    <row r="706" spans="1:1" x14ac:dyDescent="0.2">
      <c r="A706" s="188" t="s">
        <v>1199</v>
      </c>
    </row>
    <row r="707" spans="1:1" x14ac:dyDescent="0.2">
      <c r="A707" s="188" t="s">
        <v>1200</v>
      </c>
    </row>
    <row r="708" spans="1:1" x14ac:dyDescent="0.2">
      <c r="A708" s="188" t="s">
        <v>1201</v>
      </c>
    </row>
    <row r="709" spans="1:1" x14ac:dyDescent="0.2">
      <c r="A709" s="188" t="s">
        <v>1202</v>
      </c>
    </row>
    <row r="710" spans="1:1" x14ac:dyDescent="0.2">
      <c r="A710" s="188" t="s">
        <v>1203</v>
      </c>
    </row>
    <row r="711" spans="1:1" x14ac:dyDescent="0.2">
      <c r="A711" s="188" t="s">
        <v>1204</v>
      </c>
    </row>
    <row r="712" spans="1:1" x14ac:dyDescent="0.2">
      <c r="A712" s="188" t="s">
        <v>1205</v>
      </c>
    </row>
    <row r="713" spans="1:1" x14ac:dyDescent="0.2">
      <c r="A713" s="188" t="s">
        <v>1206</v>
      </c>
    </row>
    <row r="714" spans="1:1" x14ac:dyDescent="0.2">
      <c r="A714" s="188" t="s">
        <v>1207</v>
      </c>
    </row>
    <row r="715" spans="1:1" x14ac:dyDescent="0.2">
      <c r="A715" s="188" t="s">
        <v>1208</v>
      </c>
    </row>
    <row r="716" spans="1:1" x14ac:dyDescent="0.2">
      <c r="A716" s="188" t="s">
        <v>1209</v>
      </c>
    </row>
    <row r="717" spans="1:1" x14ac:dyDescent="0.2">
      <c r="A717" s="188" t="s">
        <v>1210</v>
      </c>
    </row>
    <row r="718" spans="1:1" x14ac:dyDescent="0.2">
      <c r="A718" s="188" t="s">
        <v>1211</v>
      </c>
    </row>
    <row r="719" spans="1:1" x14ac:dyDescent="0.2">
      <c r="A719" s="188" t="s">
        <v>1212</v>
      </c>
    </row>
    <row r="720" spans="1:1" x14ac:dyDescent="0.2">
      <c r="A720" s="188" t="s">
        <v>1213</v>
      </c>
    </row>
    <row r="721" spans="1:1" x14ac:dyDescent="0.2">
      <c r="A721" s="188" t="s">
        <v>1214</v>
      </c>
    </row>
    <row r="722" spans="1:1" x14ac:dyDescent="0.2">
      <c r="A722" s="188" t="s">
        <v>1215</v>
      </c>
    </row>
    <row r="723" spans="1:1" x14ac:dyDescent="0.2">
      <c r="A723" s="188" t="s">
        <v>1216</v>
      </c>
    </row>
    <row r="724" spans="1:1" x14ac:dyDescent="0.2">
      <c r="A724" s="188" t="s">
        <v>1217</v>
      </c>
    </row>
    <row r="725" spans="1:1" x14ac:dyDescent="0.2">
      <c r="A725" s="188" t="s">
        <v>1218</v>
      </c>
    </row>
    <row r="726" spans="1:1" x14ac:dyDescent="0.2">
      <c r="A726" s="188" t="s">
        <v>1219</v>
      </c>
    </row>
    <row r="727" spans="1:1" x14ac:dyDescent="0.2">
      <c r="A727" s="188" t="s">
        <v>1220</v>
      </c>
    </row>
    <row r="728" spans="1:1" x14ac:dyDescent="0.2">
      <c r="A728" s="188" t="s">
        <v>1221</v>
      </c>
    </row>
    <row r="729" spans="1:1" x14ac:dyDescent="0.2">
      <c r="A729" s="188" t="s">
        <v>1222</v>
      </c>
    </row>
    <row r="730" spans="1:1" x14ac:dyDescent="0.2">
      <c r="A730" s="188" t="s">
        <v>1223</v>
      </c>
    </row>
    <row r="731" spans="1:1" x14ac:dyDescent="0.2">
      <c r="A731" s="188" t="s">
        <v>1224</v>
      </c>
    </row>
    <row r="732" spans="1:1" x14ac:dyDescent="0.2">
      <c r="A732" s="188" t="s">
        <v>1225</v>
      </c>
    </row>
    <row r="733" spans="1:1" x14ac:dyDescent="0.2">
      <c r="A733" s="188" t="s">
        <v>1226</v>
      </c>
    </row>
    <row r="734" spans="1:1" x14ac:dyDescent="0.2">
      <c r="A734" s="188" t="s">
        <v>1227</v>
      </c>
    </row>
    <row r="735" spans="1:1" x14ac:dyDescent="0.2">
      <c r="A735" s="188" t="s">
        <v>1228</v>
      </c>
    </row>
    <row r="736" spans="1:1" x14ac:dyDescent="0.2">
      <c r="A736" s="188" t="s">
        <v>1229</v>
      </c>
    </row>
    <row r="737" spans="1:1" x14ac:dyDescent="0.2">
      <c r="A737" s="188" t="s">
        <v>1230</v>
      </c>
    </row>
    <row r="738" spans="1:1" x14ac:dyDescent="0.2">
      <c r="A738" s="188" t="s">
        <v>1231</v>
      </c>
    </row>
    <row r="739" spans="1:1" x14ac:dyDescent="0.2">
      <c r="A739" s="188" t="s">
        <v>1232</v>
      </c>
    </row>
    <row r="740" spans="1:1" x14ac:dyDescent="0.2">
      <c r="A740" s="188" t="s">
        <v>1233</v>
      </c>
    </row>
    <row r="741" spans="1:1" x14ac:dyDescent="0.2">
      <c r="A741" s="188" t="s">
        <v>1234</v>
      </c>
    </row>
    <row r="742" spans="1:1" x14ac:dyDescent="0.2">
      <c r="A742" s="188" t="s">
        <v>1235</v>
      </c>
    </row>
    <row r="743" spans="1:1" x14ac:dyDescent="0.2">
      <c r="A743" s="188" t="s">
        <v>1236</v>
      </c>
    </row>
    <row r="744" spans="1:1" x14ac:dyDescent="0.2">
      <c r="A744" s="188" t="s">
        <v>1237</v>
      </c>
    </row>
    <row r="745" spans="1:1" x14ac:dyDescent="0.2">
      <c r="A745" s="188" t="s">
        <v>1238</v>
      </c>
    </row>
    <row r="746" spans="1:1" x14ac:dyDescent="0.2">
      <c r="A746" s="188" t="s">
        <v>1239</v>
      </c>
    </row>
    <row r="747" spans="1:1" x14ac:dyDescent="0.2">
      <c r="A747" s="188" t="s">
        <v>1240</v>
      </c>
    </row>
    <row r="748" spans="1:1" x14ac:dyDescent="0.2">
      <c r="A748" s="188" t="s">
        <v>1241</v>
      </c>
    </row>
    <row r="749" spans="1:1" x14ac:dyDescent="0.2">
      <c r="A749" s="188" t="s">
        <v>1242</v>
      </c>
    </row>
    <row r="750" spans="1:1" x14ac:dyDescent="0.2">
      <c r="A750" s="188" t="s">
        <v>1243</v>
      </c>
    </row>
    <row r="751" spans="1:1" x14ac:dyDescent="0.2">
      <c r="A751" s="188" t="s">
        <v>1244</v>
      </c>
    </row>
    <row r="752" spans="1:1" x14ac:dyDescent="0.2">
      <c r="A752" s="188" t="s">
        <v>1245</v>
      </c>
    </row>
    <row r="753" spans="1:1" x14ac:dyDescent="0.2">
      <c r="A753" s="188" t="s">
        <v>1246</v>
      </c>
    </row>
    <row r="754" spans="1:1" x14ac:dyDescent="0.2">
      <c r="A754" s="188" t="s">
        <v>1247</v>
      </c>
    </row>
    <row r="755" spans="1:1" x14ac:dyDescent="0.2">
      <c r="A755" s="188" t="s">
        <v>1248</v>
      </c>
    </row>
    <row r="756" spans="1:1" x14ac:dyDescent="0.2">
      <c r="A756" s="188" t="s">
        <v>1249</v>
      </c>
    </row>
    <row r="757" spans="1:1" x14ac:dyDescent="0.2">
      <c r="A757" s="188" t="s">
        <v>1250</v>
      </c>
    </row>
    <row r="758" spans="1:1" x14ac:dyDescent="0.2">
      <c r="A758" s="188" t="s">
        <v>1251</v>
      </c>
    </row>
    <row r="759" spans="1:1" x14ac:dyDescent="0.2">
      <c r="A759" s="188" t="s">
        <v>1252</v>
      </c>
    </row>
    <row r="760" spans="1:1" x14ac:dyDescent="0.2">
      <c r="A760" s="188" t="s">
        <v>1253</v>
      </c>
    </row>
    <row r="761" spans="1:1" x14ac:dyDescent="0.2">
      <c r="A761" s="188" t="s">
        <v>1254</v>
      </c>
    </row>
    <row r="762" spans="1:1" x14ac:dyDescent="0.2">
      <c r="A762" s="188" t="s">
        <v>1255</v>
      </c>
    </row>
    <row r="763" spans="1:1" x14ac:dyDescent="0.2">
      <c r="A763" s="188" t="s">
        <v>1256</v>
      </c>
    </row>
    <row r="764" spans="1:1" x14ac:dyDescent="0.2">
      <c r="A764" s="188" t="s">
        <v>1257</v>
      </c>
    </row>
    <row r="765" spans="1:1" x14ac:dyDescent="0.2">
      <c r="A765" s="188" t="s">
        <v>1258</v>
      </c>
    </row>
    <row r="766" spans="1:1" x14ac:dyDescent="0.2">
      <c r="A766" s="188" t="s">
        <v>1259</v>
      </c>
    </row>
    <row r="767" spans="1:1" x14ac:dyDescent="0.2">
      <c r="A767" s="188" t="s">
        <v>1260</v>
      </c>
    </row>
    <row r="768" spans="1:1" x14ac:dyDescent="0.2">
      <c r="A768" s="188" t="s">
        <v>1261</v>
      </c>
    </row>
    <row r="769" spans="1:1" x14ac:dyDescent="0.2">
      <c r="A769" s="188" t="s">
        <v>1262</v>
      </c>
    </row>
    <row r="770" spans="1:1" x14ac:dyDescent="0.2">
      <c r="A770" s="188" t="s">
        <v>1263</v>
      </c>
    </row>
    <row r="771" spans="1:1" x14ac:dyDescent="0.2">
      <c r="A771" s="188" t="s">
        <v>1264</v>
      </c>
    </row>
    <row r="772" spans="1:1" x14ac:dyDescent="0.2">
      <c r="A772" s="188" t="s">
        <v>1265</v>
      </c>
    </row>
    <row r="773" spans="1:1" x14ac:dyDescent="0.2">
      <c r="A773" s="188" t="s">
        <v>1266</v>
      </c>
    </row>
    <row r="774" spans="1:1" x14ac:dyDescent="0.2">
      <c r="A774" s="188" t="s">
        <v>1267</v>
      </c>
    </row>
    <row r="775" spans="1:1" x14ac:dyDescent="0.2">
      <c r="A775" s="188" t="s">
        <v>1268</v>
      </c>
    </row>
    <row r="776" spans="1:1" x14ac:dyDescent="0.2">
      <c r="A776" s="188" t="s">
        <v>1269</v>
      </c>
    </row>
    <row r="777" spans="1:1" x14ac:dyDescent="0.2">
      <c r="A777" s="188" t="s">
        <v>1270</v>
      </c>
    </row>
    <row r="778" spans="1:1" x14ac:dyDescent="0.2">
      <c r="A778" s="188" t="s">
        <v>1271</v>
      </c>
    </row>
    <row r="779" spans="1:1" x14ac:dyDescent="0.2">
      <c r="A779" s="188" t="s">
        <v>1272</v>
      </c>
    </row>
    <row r="780" spans="1:1" x14ac:dyDescent="0.2">
      <c r="A780" s="188" t="s">
        <v>1273</v>
      </c>
    </row>
    <row r="781" spans="1:1" x14ac:dyDescent="0.2">
      <c r="A781" s="188" t="s">
        <v>1274</v>
      </c>
    </row>
    <row r="782" spans="1:1" x14ac:dyDescent="0.2">
      <c r="A782" s="188" t="s">
        <v>1275</v>
      </c>
    </row>
    <row r="783" spans="1:1" x14ac:dyDescent="0.2">
      <c r="A783" s="188" t="s">
        <v>1276</v>
      </c>
    </row>
    <row r="784" spans="1:1" x14ac:dyDescent="0.2">
      <c r="A784" s="188" t="s">
        <v>1277</v>
      </c>
    </row>
    <row r="785" spans="1:1" x14ac:dyDescent="0.2">
      <c r="A785" s="188" t="s">
        <v>1278</v>
      </c>
    </row>
    <row r="786" spans="1:1" x14ac:dyDescent="0.2">
      <c r="A786" s="188" t="s">
        <v>1279</v>
      </c>
    </row>
    <row r="787" spans="1:1" x14ac:dyDescent="0.2">
      <c r="A787" s="188" t="s">
        <v>1280</v>
      </c>
    </row>
    <row r="788" spans="1:1" x14ac:dyDescent="0.2">
      <c r="A788" s="188" t="s">
        <v>1281</v>
      </c>
    </row>
    <row r="789" spans="1:1" x14ac:dyDescent="0.2">
      <c r="A789" s="188" t="s">
        <v>1282</v>
      </c>
    </row>
    <row r="790" spans="1:1" x14ac:dyDescent="0.2">
      <c r="A790" s="188" t="s">
        <v>1283</v>
      </c>
    </row>
    <row r="791" spans="1:1" x14ac:dyDescent="0.2">
      <c r="A791" s="188" t="s">
        <v>1284</v>
      </c>
    </row>
    <row r="792" spans="1:1" x14ac:dyDescent="0.2">
      <c r="A792" s="188" t="s">
        <v>1285</v>
      </c>
    </row>
    <row r="793" spans="1:1" x14ac:dyDescent="0.2">
      <c r="A793" s="188" t="s">
        <v>1286</v>
      </c>
    </row>
    <row r="794" spans="1:1" x14ac:dyDescent="0.2">
      <c r="A794" s="188" t="s">
        <v>1287</v>
      </c>
    </row>
    <row r="795" spans="1:1" x14ac:dyDescent="0.2">
      <c r="A795" s="188" t="s">
        <v>1288</v>
      </c>
    </row>
    <row r="796" spans="1:1" x14ac:dyDescent="0.2">
      <c r="A796" s="188" t="s">
        <v>1289</v>
      </c>
    </row>
    <row r="797" spans="1:1" x14ac:dyDescent="0.2">
      <c r="A797" s="188" t="s">
        <v>1290</v>
      </c>
    </row>
    <row r="798" spans="1:1" x14ac:dyDescent="0.2">
      <c r="A798" s="188" t="s">
        <v>1291</v>
      </c>
    </row>
    <row r="799" spans="1:1" x14ac:dyDescent="0.2">
      <c r="A799" s="188" t="s">
        <v>1292</v>
      </c>
    </row>
    <row r="800" spans="1:1" x14ac:dyDescent="0.2">
      <c r="A800" s="188" t="s">
        <v>1293</v>
      </c>
    </row>
    <row r="801" spans="1:1" x14ac:dyDescent="0.2">
      <c r="A801" s="188" t="s">
        <v>1294</v>
      </c>
    </row>
    <row r="802" spans="1:1" x14ac:dyDescent="0.2">
      <c r="A802" s="188" t="s">
        <v>1295</v>
      </c>
    </row>
    <row r="803" spans="1:1" x14ac:dyDescent="0.2">
      <c r="A803" s="188" t="s">
        <v>1296</v>
      </c>
    </row>
    <row r="804" spans="1:1" x14ac:dyDescent="0.2">
      <c r="A804" s="188" t="s">
        <v>1297</v>
      </c>
    </row>
    <row r="805" spans="1:1" x14ac:dyDescent="0.2">
      <c r="A805" s="188" t="s">
        <v>1298</v>
      </c>
    </row>
    <row r="806" spans="1:1" x14ac:dyDescent="0.2">
      <c r="A806" s="188" t="s">
        <v>1299</v>
      </c>
    </row>
    <row r="807" spans="1:1" x14ac:dyDescent="0.2">
      <c r="A807" s="188" t="s">
        <v>1300</v>
      </c>
    </row>
    <row r="808" spans="1:1" x14ac:dyDescent="0.2">
      <c r="A808" s="188" t="s">
        <v>1301</v>
      </c>
    </row>
    <row r="809" spans="1:1" x14ac:dyDescent="0.2">
      <c r="A809" s="188" t="s">
        <v>1302</v>
      </c>
    </row>
    <row r="810" spans="1:1" x14ac:dyDescent="0.2">
      <c r="A810" s="188" t="s">
        <v>1303</v>
      </c>
    </row>
    <row r="811" spans="1:1" x14ac:dyDescent="0.2">
      <c r="A811" s="188" t="s">
        <v>1304</v>
      </c>
    </row>
    <row r="812" spans="1:1" x14ac:dyDescent="0.2">
      <c r="A812" s="188" t="s">
        <v>1305</v>
      </c>
    </row>
    <row r="813" spans="1:1" x14ac:dyDescent="0.2">
      <c r="A813" s="188" t="s">
        <v>1306</v>
      </c>
    </row>
    <row r="814" spans="1:1" x14ac:dyDescent="0.2">
      <c r="A814" s="188" t="s">
        <v>1307</v>
      </c>
    </row>
    <row r="815" spans="1:1" x14ac:dyDescent="0.2">
      <c r="A815" s="188" t="s">
        <v>1308</v>
      </c>
    </row>
    <row r="816" spans="1:1" x14ac:dyDescent="0.2">
      <c r="A816" s="188" t="s">
        <v>1309</v>
      </c>
    </row>
    <row r="817" spans="1:1" x14ac:dyDescent="0.2">
      <c r="A817" s="188" t="s">
        <v>1310</v>
      </c>
    </row>
    <row r="818" spans="1:1" x14ac:dyDescent="0.2">
      <c r="A818" s="188" t="s">
        <v>1311</v>
      </c>
    </row>
    <row r="819" spans="1:1" x14ac:dyDescent="0.2">
      <c r="A819" s="188" t="s">
        <v>1312</v>
      </c>
    </row>
    <row r="820" spans="1:1" x14ac:dyDescent="0.2">
      <c r="A820" s="188" t="s">
        <v>1313</v>
      </c>
    </row>
    <row r="821" spans="1:1" x14ac:dyDescent="0.2">
      <c r="A821" s="188" t="s">
        <v>1314</v>
      </c>
    </row>
    <row r="822" spans="1:1" x14ac:dyDescent="0.2">
      <c r="A822" s="188" t="s">
        <v>1315</v>
      </c>
    </row>
    <row r="823" spans="1:1" x14ac:dyDescent="0.2">
      <c r="A823" s="188" t="s">
        <v>1316</v>
      </c>
    </row>
    <row r="824" spans="1:1" x14ac:dyDescent="0.2">
      <c r="A824" s="188" t="s">
        <v>1317</v>
      </c>
    </row>
    <row r="825" spans="1:1" x14ac:dyDescent="0.2">
      <c r="A825" s="188" t="s">
        <v>1318</v>
      </c>
    </row>
    <row r="826" spans="1:1" x14ac:dyDescent="0.2">
      <c r="A826" s="188" t="s">
        <v>1319</v>
      </c>
    </row>
    <row r="827" spans="1:1" x14ac:dyDescent="0.2">
      <c r="A827" s="188" t="s">
        <v>1320</v>
      </c>
    </row>
    <row r="828" spans="1:1" x14ac:dyDescent="0.2">
      <c r="A828" s="188" t="s">
        <v>1321</v>
      </c>
    </row>
    <row r="829" spans="1:1" x14ac:dyDescent="0.2">
      <c r="A829" s="188" t="s">
        <v>1322</v>
      </c>
    </row>
    <row r="830" spans="1:1" x14ac:dyDescent="0.2">
      <c r="A830" s="188" t="s">
        <v>1323</v>
      </c>
    </row>
    <row r="831" spans="1:1" x14ac:dyDescent="0.2">
      <c r="A831" s="188" t="s">
        <v>1324</v>
      </c>
    </row>
    <row r="832" spans="1:1" x14ac:dyDescent="0.2">
      <c r="A832" s="188" t="s">
        <v>1325</v>
      </c>
    </row>
    <row r="833" spans="1:1" x14ac:dyDescent="0.2">
      <c r="A833" s="188" t="s">
        <v>1326</v>
      </c>
    </row>
    <row r="834" spans="1:1" x14ac:dyDescent="0.2">
      <c r="A834" s="188" t="s">
        <v>1327</v>
      </c>
    </row>
    <row r="835" spans="1:1" x14ac:dyDescent="0.2">
      <c r="A835" s="188" t="s">
        <v>1328</v>
      </c>
    </row>
    <row r="836" spans="1:1" x14ac:dyDescent="0.2">
      <c r="A836" s="188" t="s">
        <v>1329</v>
      </c>
    </row>
    <row r="837" spans="1:1" x14ac:dyDescent="0.2">
      <c r="A837" s="188" t="s">
        <v>1330</v>
      </c>
    </row>
    <row r="838" spans="1:1" x14ac:dyDescent="0.2">
      <c r="A838" s="188" t="s">
        <v>1331</v>
      </c>
    </row>
    <row r="839" spans="1:1" x14ac:dyDescent="0.2">
      <c r="A839" s="188" t="s">
        <v>1332</v>
      </c>
    </row>
    <row r="840" spans="1:1" x14ac:dyDescent="0.2">
      <c r="A840" s="188" t="s">
        <v>1333</v>
      </c>
    </row>
    <row r="841" spans="1:1" x14ac:dyDescent="0.2">
      <c r="A841" s="188" t="s">
        <v>1334</v>
      </c>
    </row>
    <row r="842" spans="1:1" x14ac:dyDescent="0.2">
      <c r="A842" s="188" t="s">
        <v>1335</v>
      </c>
    </row>
    <row r="843" spans="1:1" x14ac:dyDescent="0.2">
      <c r="A843" s="188" t="s">
        <v>1336</v>
      </c>
    </row>
    <row r="844" spans="1:1" x14ac:dyDescent="0.2">
      <c r="A844" s="188" t="s">
        <v>1337</v>
      </c>
    </row>
    <row r="845" spans="1:1" x14ac:dyDescent="0.2">
      <c r="A845" s="188" t="s">
        <v>1338</v>
      </c>
    </row>
    <row r="846" spans="1:1" x14ac:dyDescent="0.2">
      <c r="A846" s="188" t="s">
        <v>1339</v>
      </c>
    </row>
    <row r="847" spans="1:1" x14ac:dyDescent="0.2">
      <c r="A847" s="188" t="s">
        <v>1340</v>
      </c>
    </row>
    <row r="848" spans="1:1" x14ac:dyDescent="0.2">
      <c r="A848" s="188" t="s">
        <v>1341</v>
      </c>
    </row>
    <row r="849" spans="1:1" x14ac:dyDescent="0.2">
      <c r="A849" s="188" t="s">
        <v>1342</v>
      </c>
    </row>
    <row r="850" spans="1:1" x14ac:dyDescent="0.2">
      <c r="A850" s="188" t="s">
        <v>1343</v>
      </c>
    </row>
    <row r="851" spans="1:1" x14ac:dyDescent="0.2">
      <c r="A851" s="188" t="s">
        <v>1344</v>
      </c>
    </row>
    <row r="852" spans="1:1" x14ac:dyDescent="0.2">
      <c r="A852" s="188" t="s">
        <v>1345</v>
      </c>
    </row>
    <row r="853" spans="1:1" x14ac:dyDescent="0.2">
      <c r="A853" s="188" t="s">
        <v>1346</v>
      </c>
    </row>
    <row r="854" spans="1:1" x14ac:dyDescent="0.2">
      <c r="A854" s="188" t="s">
        <v>1347</v>
      </c>
    </row>
    <row r="855" spans="1:1" x14ac:dyDescent="0.2">
      <c r="A855" s="188" t="s">
        <v>1348</v>
      </c>
    </row>
    <row r="856" spans="1:1" x14ac:dyDescent="0.2">
      <c r="A856" s="188" t="s">
        <v>1349</v>
      </c>
    </row>
    <row r="857" spans="1:1" x14ac:dyDescent="0.2">
      <c r="A857" s="188" t="s">
        <v>1350</v>
      </c>
    </row>
    <row r="858" spans="1:1" x14ac:dyDescent="0.2">
      <c r="A858" s="188" t="s">
        <v>1351</v>
      </c>
    </row>
    <row r="859" spans="1:1" x14ac:dyDescent="0.2">
      <c r="A859" s="188" t="s">
        <v>1352</v>
      </c>
    </row>
    <row r="860" spans="1:1" x14ac:dyDescent="0.2">
      <c r="A860" s="188" t="s">
        <v>1353</v>
      </c>
    </row>
    <row r="861" spans="1:1" x14ac:dyDescent="0.2">
      <c r="A861" s="188" t="s">
        <v>1354</v>
      </c>
    </row>
    <row r="862" spans="1:1" x14ac:dyDescent="0.2">
      <c r="A862" s="188" t="s">
        <v>1355</v>
      </c>
    </row>
    <row r="863" spans="1:1" x14ac:dyDescent="0.2">
      <c r="A863" s="188" t="s">
        <v>1356</v>
      </c>
    </row>
    <row r="864" spans="1:1" x14ac:dyDescent="0.2">
      <c r="A864" s="188" t="s">
        <v>1357</v>
      </c>
    </row>
    <row r="865" spans="1:1" x14ac:dyDescent="0.2">
      <c r="A865" s="188" t="s">
        <v>1358</v>
      </c>
    </row>
    <row r="866" spans="1:1" x14ac:dyDescent="0.2">
      <c r="A866" s="188" t="s">
        <v>1359</v>
      </c>
    </row>
    <row r="867" spans="1:1" x14ac:dyDescent="0.2">
      <c r="A867" s="188" t="s">
        <v>1360</v>
      </c>
    </row>
    <row r="868" spans="1:1" x14ac:dyDescent="0.2">
      <c r="A868" s="188" t="s">
        <v>1361</v>
      </c>
    </row>
    <row r="869" spans="1:1" x14ac:dyDescent="0.2">
      <c r="A869" s="188" t="s">
        <v>1362</v>
      </c>
    </row>
    <row r="870" spans="1:1" x14ac:dyDescent="0.2">
      <c r="A870" s="188" t="s">
        <v>1363</v>
      </c>
    </row>
    <row r="871" spans="1:1" x14ac:dyDescent="0.2">
      <c r="A871" s="188" t="s">
        <v>1364</v>
      </c>
    </row>
    <row r="872" spans="1:1" x14ac:dyDescent="0.2">
      <c r="A872" s="188" t="s">
        <v>1365</v>
      </c>
    </row>
    <row r="873" spans="1:1" x14ac:dyDescent="0.2">
      <c r="A873" s="188" t="s">
        <v>1366</v>
      </c>
    </row>
    <row r="874" spans="1:1" x14ac:dyDescent="0.2">
      <c r="A874" s="188" t="s">
        <v>1367</v>
      </c>
    </row>
    <row r="875" spans="1:1" x14ac:dyDescent="0.2">
      <c r="A875" s="188" t="s">
        <v>1368</v>
      </c>
    </row>
    <row r="876" spans="1:1" x14ac:dyDescent="0.2">
      <c r="A876" s="188" t="s">
        <v>1369</v>
      </c>
    </row>
    <row r="877" spans="1:1" x14ac:dyDescent="0.2">
      <c r="A877" s="188" t="s">
        <v>1370</v>
      </c>
    </row>
    <row r="878" spans="1:1" x14ac:dyDescent="0.2">
      <c r="A878" s="188" t="s">
        <v>1371</v>
      </c>
    </row>
    <row r="879" spans="1:1" x14ac:dyDescent="0.2">
      <c r="A879" s="188" t="s">
        <v>1372</v>
      </c>
    </row>
    <row r="880" spans="1:1" x14ac:dyDescent="0.2">
      <c r="A880" s="188" t="s">
        <v>1373</v>
      </c>
    </row>
    <row r="881" spans="1:1" x14ac:dyDescent="0.2">
      <c r="A881" s="188" t="s">
        <v>1374</v>
      </c>
    </row>
    <row r="882" spans="1:1" x14ac:dyDescent="0.2">
      <c r="A882" s="188" t="s">
        <v>1375</v>
      </c>
    </row>
    <row r="883" spans="1:1" x14ac:dyDescent="0.2">
      <c r="A883" s="188" t="s">
        <v>1376</v>
      </c>
    </row>
    <row r="884" spans="1:1" x14ac:dyDescent="0.2">
      <c r="A884" s="188" t="s">
        <v>1377</v>
      </c>
    </row>
    <row r="885" spans="1:1" x14ac:dyDescent="0.2">
      <c r="A885" s="188" t="s">
        <v>1378</v>
      </c>
    </row>
    <row r="886" spans="1:1" x14ac:dyDescent="0.2">
      <c r="A886" s="188" t="s">
        <v>1379</v>
      </c>
    </row>
    <row r="887" spans="1:1" x14ac:dyDescent="0.2">
      <c r="A887" s="188" t="s">
        <v>1380</v>
      </c>
    </row>
    <row r="888" spans="1:1" x14ac:dyDescent="0.2">
      <c r="A888" s="188" t="s">
        <v>1381</v>
      </c>
    </row>
    <row r="889" spans="1:1" x14ac:dyDescent="0.2">
      <c r="A889" s="188" t="s">
        <v>1382</v>
      </c>
    </row>
    <row r="890" spans="1:1" x14ac:dyDescent="0.2">
      <c r="A890" s="188" t="s">
        <v>1383</v>
      </c>
    </row>
    <row r="891" spans="1:1" x14ac:dyDescent="0.2">
      <c r="A891" s="188" t="s">
        <v>1384</v>
      </c>
    </row>
    <row r="892" spans="1:1" x14ac:dyDescent="0.2">
      <c r="A892" s="188" t="s">
        <v>1385</v>
      </c>
    </row>
    <row r="893" spans="1:1" x14ac:dyDescent="0.2">
      <c r="A893" s="188" t="s">
        <v>1386</v>
      </c>
    </row>
    <row r="894" spans="1:1" x14ac:dyDescent="0.2">
      <c r="A894" s="188" t="s">
        <v>1387</v>
      </c>
    </row>
    <row r="895" spans="1:1" x14ac:dyDescent="0.2">
      <c r="A895" s="188" t="s">
        <v>1388</v>
      </c>
    </row>
    <row r="896" spans="1:1" x14ac:dyDescent="0.2">
      <c r="A896" s="188" t="s">
        <v>1389</v>
      </c>
    </row>
    <row r="897" spans="1:1" x14ac:dyDescent="0.2">
      <c r="A897" s="188" t="s">
        <v>1390</v>
      </c>
    </row>
    <row r="898" spans="1:1" x14ac:dyDescent="0.2">
      <c r="A898" s="188" t="s">
        <v>1391</v>
      </c>
    </row>
    <row r="899" spans="1:1" x14ac:dyDescent="0.2">
      <c r="A899" s="188" t="s">
        <v>1392</v>
      </c>
    </row>
    <row r="900" spans="1:1" x14ac:dyDescent="0.2">
      <c r="A900" s="188" t="s">
        <v>1393</v>
      </c>
    </row>
    <row r="901" spans="1:1" x14ac:dyDescent="0.2">
      <c r="A901" s="188" t="s">
        <v>1394</v>
      </c>
    </row>
    <row r="902" spans="1:1" x14ac:dyDescent="0.2">
      <c r="A902" s="188" t="s">
        <v>1395</v>
      </c>
    </row>
    <row r="903" spans="1:1" x14ac:dyDescent="0.2">
      <c r="A903" s="188" t="s">
        <v>1396</v>
      </c>
    </row>
    <row r="904" spans="1:1" x14ac:dyDescent="0.2">
      <c r="A904" s="188" t="s">
        <v>1397</v>
      </c>
    </row>
    <row r="905" spans="1:1" x14ac:dyDescent="0.2">
      <c r="A905" s="188" t="s">
        <v>1398</v>
      </c>
    </row>
    <row r="906" spans="1:1" x14ac:dyDescent="0.2">
      <c r="A906" s="188" t="s">
        <v>1399</v>
      </c>
    </row>
    <row r="907" spans="1:1" x14ac:dyDescent="0.2">
      <c r="A907" s="188" t="s">
        <v>1400</v>
      </c>
    </row>
    <row r="908" spans="1:1" x14ac:dyDescent="0.2">
      <c r="A908" s="188" t="s">
        <v>1401</v>
      </c>
    </row>
    <row r="909" spans="1:1" x14ac:dyDescent="0.2">
      <c r="A909" s="188" t="s">
        <v>1402</v>
      </c>
    </row>
    <row r="910" spans="1:1" x14ac:dyDescent="0.2">
      <c r="A910" s="188" t="s">
        <v>1403</v>
      </c>
    </row>
    <row r="911" spans="1:1" x14ac:dyDescent="0.2">
      <c r="A911" s="188" t="s">
        <v>1404</v>
      </c>
    </row>
    <row r="912" spans="1:1" x14ac:dyDescent="0.2">
      <c r="A912" s="188" t="s">
        <v>1405</v>
      </c>
    </row>
    <row r="913" spans="1:1" x14ac:dyDescent="0.2">
      <c r="A913" s="188" t="s">
        <v>1406</v>
      </c>
    </row>
    <row r="914" spans="1:1" x14ac:dyDescent="0.2">
      <c r="A914" s="188" t="s">
        <v>1407</v>
      </c>
    </row>
    <row r="915" spans="1:1" x14ac:dyDescent="0.2">
      <c r="A915" s="188" t="s">
        <v>1408</v>
      </c>
    </row>
    <row r="916" spans="1:1" x14ac:dyDescent="0.2">
      <c r="A916" s="188" t="s">
        <v>1409</v>
      </c>
    </row>
    <row r="917" spans="1:1" x14ac:dyDescent="0.2">
      <c r="A917" s="188" t="s">
        <v>1410</v>
      </c>
    </row>
    <row r="918" spans="1:1" x14ac:dyDescent="0.2">
      <c r="A918" s="188" t="s">
        <v>1411</v>
      </c>
    </row>
    <row r="919" spans="1:1" x14ac:dyDescent="0.2">
      <c r="A919" s="188" t="s">
        <v>1412</v>
      </c>
    </row>
    <row r="920" spans="1:1" x14ac:dyDescent="0.2">
      <c r="A920" s="188" t="s">
        <v>1413</v>
      </c>
    </row>
    <row r="921" spans="1:1" x14ac:dyDescent="0.2">
      <c r="A921" s="188" t="s">
        <v>1414</v>
      </c>
    </row>
    <row r="922" spans="1:1" x14ac:dyDescent="0.2">
      <c r="A922" s="188" t="s">
        <v>1415</v>
      </c>
    </row>
    <row r="923" spans="1:1" x14ac:dyDescent="0.2">
      <c r="A923" s="188" t="s">
        <v>1416</v>
      </c>
    </row>
    <row r="924" spans="1:1" x14ac:dyDescent="0.2">
      <c r="A924" s="188" t="s">
        <v>1417</v>
      </c>
    </row>
    <row r="925" spans="1:1" x14ac:dyDescent="0.2">
      <c r="A925" s="188" t="s">
        <v>1418</v>
      </c>
    </row>
    <row r="926" spans="1:1" x14ac:dyDescent="0.2">
      <c r="A926" s="188" t="s">
        <v>1419</v>
      </c>
    </row>
    <row r="927" spans="1:1" x14ac:dyDescent="0.2">
      <c r="A927" s="188" t="s">
        <v>1420</v>
      </c>
    </row>
    <row r="928" spans="1:1" x14ac:dyDescent="0.2">
      <c r="A928" s="188" t="s">
        <v>1421</v>
      </c>
    </row>
    <row r="929" spans="1:1" x14ac:dyDescent="0.2">
      <c r="A929" s="188" t="s">
        <v>1422</v>
      </c>
    </row>
    <row r="930" spans="1:1" x14ac:dyDescent="0.2">
      <c r="A930" s="188" t="s">
        <v>1423</v>
      </c>
    </row>
    <row r="931" spans="1:1" x14ac:dyDescent="0.2">
      <c r="A931" s="188" t="s">
        <v>1424</v>
      </c>
    </row>
    <row r="932" spans="1:1" x14ac:dyDescent="0.2">
      <c r="A932" s="188" t="s">
        <v>1425</v>
      </c>
    </row>
    <row r="933" spans="1:1" x14ac:dyDescent="0.2">
      <c r="A933" s="188" t="s">
        <v>1426</v>
      </c>
    </row>
    <row r="934" spans="1:1" x14ac:dyDescent="0.2">
      <c r="A934" s="188" t="s">
        <v>1427</v>
      </c>
    </row>
    <row r="935" spans="1:1" x14ac:dyDescent="0.2">
      <c r="A935" s="188" t="s">
        <v>1428</v>
      </c>
    </row>
    <row r="936" spans="1:1" x14ac:dyDescent="0.2">
      <c r="A936" s="188" t="s">
        <v>1429</v>
      </c>
    </row>
    <row r="937" spans="1:1" x14ac:dyDescent="0.2">
      <c r="A937" s="188" t="s">
        <v>1430</v>
      </c>
    </row>
    <row r="938" spans="1:1" x14ac:dyDescent="0.2">
      <c r="A938" s="188" t="s">
        <v>1431</v>
      </c>
    </row>
    <row r="939" spans="1:1" x14ac:dyDescent="0.2">
      <c r="A939" s="188" t="s">
        <v>1432</v>
      </c>
    </row>
    <row r="940" spans="1:1" x14ac:dyDescent="0.2">
      <c r="A940" s="188" t="s">
        <v>1433</v>
      </c>
    </row>
    <row r="941" spans="1:1" x14ac:dyDescent="0.2">
      <c r="A941" s="188" t="s">
        <v>1434</v>
      </c>
    </row>
    <row r="942" spans="1:1" x14ac:dyDescent="0.2">
      <c r="A942" s="188" t="s">
        <v>1435</v>
      </c>
    </row>
    <row r="943" spans="1:1" x14ac:dyDescent="0.2">
      <c r="A943" s="188" t="s">
        <v>1436</v>
      </c>
    </row>
    <row r="944" spans="1:1" x14ac:dyDescent="0.2">
      <c r="A944" s="188" t="s">
        <v>1437</v>
      </c>
    </row>
    <row r="945" spans="1:1" x14ac:dyDescent="0.2">
      <c r="A945" s="188" t="s">
        <v>1438</v>
      </c>
    </row>
    <row r="946" spans="1:1" x14ac:dyDescent="0.2">
      <c r="A946" s="188" t="s">
        <v>1439</v>
      </c>
    </row>
    <row r="947" spans="1:1" x14ac:dyDescent="0.2">
      <c r="A947" s="188" t="s">
        <v>1440</v>
      </c>
    </row>
    <row r="948" spans="1:1" x14ac:dyDescent="0.2">
      <c r="A948" s="188" t="s">
        <v>1441</v>
      </c>
    </row>
    <row r="949" spans="1:1" x14ac:dyDescent="0.2">
      <c r="A949" s="188" t="s">
        <v>1442</v>
      </c>
    </row>
    <row r="950" spans="1:1" x14ac:dyDescent="0.2">
      <c r="A950" s="188" t="s">
        <v>1443</v>
      </c>
    </row>
    <row r="951" spans="1:1" x14ac:dyDescent="0.2">
      <c r="A951" s="188" t="s">
        <v>1444</v>
      </c>
    </row>
    <row r="952" spans="1:1" x14ac:dyDescent="0.2">
      <c r="A952" s="188" t="s">
        <v>1445</v>
      </c>
    </row>
    <row r="953" spans="1:1" x14ac:dyDescent="0.2">
      <c r="A953" s="188" t="s">
        <v>1446</v>
      </c>
    </row>
    <row r="954" spans="1:1" x14ac:dyDescent="0.2">
      <c r="A954" s="188" t="s">
        <v>1447</v>
      </c>
    </row>
    <row r="955" spans="1:1" x14ac:dyDescent="0.2">
      <c r="A955" s="188" t="s">
        <v>1448</v>
      </c>
    </row>
    <row r="956" spans="1:1" x14ac:dyDescent="0.2">
      <c r="A956" s="188" t="s">
        <v>1449</v>
      </c>
    </row>
    <row r="957" spans="1:1" x14ac:dyDescent="0.2">
      <c r="A957" s="188" t="s">
        <v>1450</v>
      </c>
    </row>
    <row r="958" spans="1:1" x14ac:dyDescent="0.2">
      <c r="A958" s="188" t="s">
        <v>1451</v>
      </c>
    </row>
    <row r="959" spans="1:1" x14ac:dyDescent="0.2">
      <c r="A959" s="188" t="s">
        <v>1452</v>
      </c>
    </row>
    <row r="960" spans="1:1" x14ac:dyDescent="0.2">
      <c r="A960" s="188" t="s">
        <v>1453</v>
      </c>
    </row>
    <row r="961" spans="1:1" x14ac:dyDescent="0.2">
      <c r="A961" s="188" t="s">
        <v>1454</v>
      </c>
    </row>
    <row r="962" spans="1:1" x14ac:dyDescent="0.2">
      <c r="A962" s="188" t="s">
        <v>1455</v>
      </c>
    </row>
    <row r="963" spans="1:1" x14ac:dyDescent="0.2">
      <c r="A963" s="188" t="s">
        <v>1456</v>
      </c>
    </row>
    <row r="964" spans="1:1" x14ac:dyDescent="0.2">
      <c r="A964" s="188" t="s">
        <v>1457</v>
      </c>
    </row>
    <row r="965" spans="1:1" x14ac:dyDescent="0.2">
      <c r="A965" s="188" t="s">
        <v>1458</v>
      </c>
    </row>
    <row r="966" spans="1:1" x14ac:dyDescent="0.2">
      <c r="A966" s="188" t="s">
        <v>1459</v>
      </c>
    </row>
    <row r="967" spans="1:1" x14ac:dyDescent="0.2">
      <c r="A967" s="188" t="s">
        <v>1460</v>
      </c>
    </row>
    <row r="968" spans="1:1" x14ac:dyDescent="0.2">
      <c r="A968" s="188" t="s">
        <v>1461</v>
      </c>
    </row>
    <row r="969" spans="1:1" x14ac:dyDescent="0.2">
      <c r="A969" s="188" t="s">
        <v>1462</v>
      </c>
    </row>
    <row r="970" spans="1:1" x14ac:dyDescent="0.2">
      <c r="A970" s="188" t="s">
        <v>1463</v>
      </c>
    </row>
    <row r="971" spans="1:1" x14ac:dyDescent="0.2">
      <c r="A971" s="188" t="s">
        <v>1464</v>
      </c>
    </row>
    <row r="972" spans="1:1" x14ac:dyDescent="0.2">
      <c r="A972" s="188" t="s">
        <v>1465</v>
      </c>
    </row>
    <row r="973" spans="1:1" x14ac:dyDescent="0.2">
      <c r="A973" s="188" t="s">
        <v>1466</v>
      </c>
    </row>
    <row r="974" spans="1:1" x14ac:dyDescent="0.2">
      <c r="A974" s="188" t="s">
        <v>1467</v>
      </c>
    </row>
    <row r="975" spans="1:1" x14ac:dyDescent="0.2">
      <c r="A975" s="188" t="s">
        <v>1468</v>
      </c>
    </row>
    <row r="976" spans="1:1" x14ac:dyDescent="0.2">
      <c r="A976" s="188" t="s">
        <v>1469</v>
      </c>
    </row>
    <row r="977" spans="1:1" x14ac:dyDescent="0.2">
      <c r="A977" s="188" t="s">
        <v>1470</v>
      </c>
    </row>
    <row r="978" spans="1:1" x14ac:dyDescent="0.2">
      <c r="A978" s="188" t="s">
        <v>1471</v>
      </c>
    </row>
    <row r="979" spans="1:1" x14ac:dyDescent="0.2">
      <c r="A979" s="188" t="s">
        <v>1472</v>
      </c>
    </row>
    <row r="980" spans="1:1" x14ac:dyDescent="0.2">
      <c r="A980" s="188" t="s">
        <v>1473</v>
      </c>
    </row>
    <row r="981" spans="1:1" x14ac:dyDescent="0.2">
      <c r="A981" s="188" t="s">
        <v>1474</v>
      </c>
    </row>
    <row r="982" spans="1:1" x14ac:dyDescent="0.2">
      <c r="A982" s="188" t="s">
        <v>1475</v>
      </c>
    </row>
    <row r="983" spans="1:1" x14ac:dyDescent="0.2">
      <c r="A983" s="188" t="s">
        <v>1476</v>
      </c>
    </row>
    <row r="984" spans="1:1" x14ac:dyDescent="0.2">
      <c r="A984" s="188" t="s">
        <v>1477</v>
      </c>
    </row>
    <row r="985" spans="1:1" x14ac:dyDescent="0.2">
      <c r="A985" s="188" t="s">
        <v>1478</v>
      </c>
    </row>
    <row r="986" spans="1:1" x14ac:dyDescent="0.2">
      <c r="A986" s="188" t="s">
        <v>1479</v>
      </c>
    </row>
    <row r="987" spans="1:1" x14ac:dyDescent="0.2">
      <c r="A987" s="188" t="s">
        <v>1480</v>
      </c>
    </row>
    <row r="988" spans="1:1" x14ac:dyDescent="0.2">
      <c r="A988" s="188" t="s">
        <v>1481</v>
      </c>
    </row>
    <row r="989" spans="1:1" x14ac:dyDescent="0.2">
      <c r="A989" s="188" t="s">
        <v>1482</v>
      </c>
    </row>
    <row r="990" spans="1:1" x14ac:dyDescent="0.2">
      <c r="A990" s="188" t="s">
        <v>1483</v>
      </c>
    </row>
    <row r="991" spans="1:1" x14ac:dyDescent="0.2">
      <c r="A991" s="188" t="s">
        <v>1484</v>
      </c>
    </row>
    <row r="992" spans="1:1" x14ac:dyDescent="0.2">
      <c r="A992" s="188" t="s">
        <v>1485</v>
      </c>
    </row>
    <row r="993" spans="1:1" x14ac:dyDescent="0.2">
      <c r="A993" s="188" t="s">
        <v>1486</v>
      </c>
    </row>
    <row r="994" spans="1:1" x14ac:dyDescent="0.2">
      <c r="A994" s="188" t="s">
        <v>1487</v>
      </c>
    </row>
    <row r="995" spans="1:1" x14ac:dyDescent="0.2">
      <c r="A995" s="188" t="s">
        <v>1488</v>
      </c>
    </row>
    <row r="996" spans="1:1" x14ac:dyDescent="0.2">
      <c r="A996" s="188" t="s">
        <v>1489</v>
      </c>
    </row>
    <row r="997" spans="1:1" x14ac:dyDescent="0.2">
      <c r="A997" s="188" t="s">
        <v>1490</v>
      </c>
    </row>
    <row r="998" spans="1:1" x14ac:dyDescent="0.2">
      <c r="A998" s="188" t="s">
        <v>1491</v>
      </c>
    </row>
    <row r="999" spans="1:1" x14ac:dyDescent="0.2">
      <c r="A999" s="188" t="s">
        <v>1492</v>
      </c>
    </row>
    <row r="1000" spans="1:1" x14ac:dyDescent="0.2">
      <c r="A1000" s="188" t="s">
        <v>1493</v>
      </c>
    </row>
    <row r="1001" spans="1:1" x14ac:dyDescent="0.2">
      <c r="A1001" s="188" t="s">
        <v>1494</v>
      </c>
    </row>
    <row r="1002" spans="1:1" x14ac:dyDescent="0.2">
      <c r="A1002" s="188" t="s">
        <v>1495</v>
      </c>
    </row>
    <row r="1003" spans="1:1" x14ac:dyDescent="0.2">
      <c r="A1003" s="188" t="s">
        <v>1496</v>
      </c>
    </row>
    <row r="1004" spans="1:1" x14ac:dyDescent="0.2">
      <c r="A1004" s="188" t="s">
        <v>1497</v>
      </c>
    </row>
    <row r="1005" spans="1:1" x14ac:dyDescent="0.2">
      <c r="A1005" s="188" t="s">
        <v>1498</v>
      </c>
    </row>
    <row r="1006" spans="1:1" x14ac:dyDescent="0.2">
      <c r="A1006" s="188" t="s">
        <v>1499</v>
      </c>
    </row>
    <row r="1007" spans="1:1" x14ac:dyDescent="0.2">
      <c r="A1007" s="188" t="s">
        <v>1500</v>
      </c>
    </row>
    <row r="1008" spans="1:1" x14ac:dyDescent="0.2">
      <c r="A1008" s="188" t="s">
        <v>1501</v>
      </c>
    </row>
    <row r="1009" spans="1:1" x14ac:dyDescent="0.2">
      <c r="A1009" s="188" t="s">
        <v>1502</v>
      </c>
    </row>
    <row r="1010" spans="1:1" x14ac:dyDescent="0.2">
      <c r="A1010" s="188" t="s">
        <v>1503</v>
      </c>
    </row>
    <row r="1011" spans="1:1" x14ac:dyDescent="0.2">
      <c r="A1011" s="188" t="s">
        <v>1504</v>
      </c>
    </row>
    <row r="1012" spans="1:1" x14ac:dyDescent="0.2">
      <c r="A1012" s="188" t="s">
        <v>1505</v>
      </c>
    </row>
    <row r="1013" spans="1:1" x14ac:dyDescent="0.2">
      <c r="A1013" s="188" t="s">
        <v>1506</v>
      </c>
    </row>
    <row r="1014" spans="1:1" x14ac:dyDescent="0.2">
      <c r="A1014" s="188" t="s">
        <v>1507</v>
      </c>
    </row>
    <row r="1015" spans="1:1" x14ac:dyDescent="0.2">
      <c r="A1015" s="188" t="s">
        <v>1508</v>
      </c>
    </row>
    <row r="1016" spans="1:1" x14ac:dyDescent="0.2">
      <c r="A1016" s="188" t="s">
        <v>1509</v>
      </c>
    </row>
    <row r="1017" spans="1:1" x14ac:dyDescent="0.2">
      <c r="A1017" s="188" t="s">
        <v>1510</v>
      </c>
    </row>
    <row r="1018" spans="1:1" x14ac:dyDescent="0.2">
      <c r="A1018" s="188" t="s">
        <v>1511</v>
      </c>
    </row>
    <row r="1019" spans="1:1" x14ac:dyDescent="0.2">
      <c r="A1019" s="188" t="s">
        <v>1512</v>
      </c>
    </row>
    <row r="1020" spans="1:1" x14ac:dyDescent="0.2">
      <c r="A1020" s="188" t="s">
        <v>1513</v>
      </c>
    </row>
    <row r="1021" spans="1:1" x14ac:dyDescent="0.2">
      <c r="A1021" s="188" t="s">
        <v>1514</v>
      </c>
    </row>
    <row r="1022" spans="1:1" x14ac:dyDescent="0.2">
      <c r="A1022" s="188" t="s">
        <v>1515</v>
      </c>
    </row>
    <row r="1023" spans="1:1" x14ac:dyDescent="0.2">
      <c r="A1023" s="188" t="s">
        <v>1516</v>
      </c>
    </row>
    <row r="1024" spans="1:1" x14ac:dyDescent="0.2">
      <c r="A1024" s="188" t="s">
        <v>1517</v>
      </c>
    </row>
    <row r="1025" spans="1:1" x14ac:dyDescent="0.2">
      <c r="A1025" s="188" t="s">
        <v>1518</v>
      </c>
    </row>
    <row r="1026" spans="1:1" x14ac:dyDescent="0.2">
      <c r="A1026" s="188" t="s">
        <v>1519</v>
      </c>
    </row>
    <row r="1027" spans="1:1" x14ac:dyDescent="0.2">
      <c r="A1027" s="188" t="s">
        <v>1520</v>
      </c>
    </row>
    <row r="1028" spans="1:1" x14ac:dyDescent="0.2">
      <c r="A1028" s="188" t="s">
        <v>1521</v>
      </c>
    </row>
    <row r="1029" spans="1:1" x14ac:dyDescent="0.2">
      <c r="A1029" s="188" t="s">
        <v>1522</v>
      </c>
    </row>
    <row r="1030" spans="1:1" x14ac:dyDescent="0.2">
      <c r="A1030" s="188" t="s">
        <v>1523</v>
      </c>
    </row>
    <row r="1031" spans="1:1" x14ac:dyDescent="0.2">
      <c r="A1031" s="188" t="s">
        <v>1524</v>
      </c>
    </row>
    <row r="1032" spans="1:1" x14ac:dyDescent="0.2">
      <c r="A1032" s="188" t="s">
        <v>1525</v>
      </c>
    </row>
    <row r="1033" spans="1:1" x14ac:dyDescent="0.2">
      <c r="A1033" s="188" t="s">
        <v>1526</v>
      </c>
    </row>
    <row r="1034" spans="1:1" x14ac:dyDescent="0.2">
      <c r="A1034" s="188" t="s">
        <v>1527</v>
      </c>
    </row>
    <row r="1035" spans="1:1" x14ac:dyDescent="0.2">
      <c r="A1035" s="188" t="s">
        <v>1528</v>
      </c>
    </row>
    <row r="1036" spans="1:1" x14ac:dyDescent="0.2">
      <c r="A1036" s="188" t="s">
        <v>1529</v>
      </c>
    </row>
    <row r="1037" spans="1:1" x14ac:dyDescent="0.2">
      <c r="A1037" s="188" t="s">
        <v>1530</v>
      </c>
    </row>
    <row r="1038" spans="1:1" x14ac:dyDescent="0.2">
      <c r="A1038" s="188" t="s">
        <v>1531</v>
      </c>
    </row>
    <row r="1039" spans="1:1" x14ac:dyDescent="0.2">
      <c r="A1039" s="188" t="s">
        <v>1532</v>
      </c>
    </row>
    <row r="1040" spans="1:1" x14ac:dyDescent="0.2">
      <c r="A1040" s="188" t="s">
        <v>1533</v>
      </c>
    </row>
    <row r="1041" spans="1:1" x14ac:dyDescent="0.2">
      <c r="A1041" s="188" t="s">
        <v>1534</v>
      </c>
    </row>
    <row r="1042" spans="1:1" x14ac:dyDescent="0.2">
      <c r="A1042" s="188" t="s">
        <v>1535</v>
      </c>
    </row>
    <row r="1043" spans="1:1" x14ac:dyDescent="0.2">
      <c r="A1043" s="188" t="s">
        <v>1536</v>
      </c>
    </row>
    <row r="1044" spans="1:1" x14ac:dyDescent="0.2">
      <c r="A1044" s="188" t="s">
        <v>1537</v>
      </c>
    </row>
    <row r="1045" spans="1:1" x14ac:dyDescent="0.2">
      <c r="A1045" s="188" t="s">
        <v>1538</v>
      </c>
    </row>
    <row r="1046" spans="1:1" x14ac:dyDescent="0.2">
      <c r="A1046" s="188" t="s">
        <v>1539</v>
      </c>
    </row>
    <row r="1047" spans="1:1" x14ac:dyDescent="0.2">
      <c r="A1047" s="188" t="s">
        <v>1540</v>
      </c>
    </row>
    <row r="1048" spans="1:1" x14ac:dyDescent="0.2">
      <c r="A1048" s="188" t="s">
        <v>1541</v>
      </c>
    </row>
    <row r="1049" spans="1:1" x14ac:dyDescent="0.2">
      <c r="A1049" s="188" t="s">
        <v>1542</v>
      </c>
    </row>
    <row r="1050" spans="1:1" x14ac:dyDescent="0.2">
      <c r="A1050" s="188" t="s">
        <v>1543</v>
      </c>
    </row>
    <row r="1051" spans="1:1" x14ac:dyDescent="0.2">
      <c r="A1051" s="188" t="s">
        <v>1544</v>
      </c>
    </row>
    <row r="1052" spans="1:1" x14ac:dyDescent="0.2">
      <c r="A1052" s="188" t="s">
        <v>1545</v>
      </c>
    </row>
    <row r="1053" spans="1:1" x14ac:dyDescent="0.2">
      <c r="A1053" s="188" t="s">
        <v>1546</v>
      </c>
    </row>
    <row r="1054" spans="1:1" x14ac:dyDescent="0.2">
      <c r="A1054" s="188" t="s">
        <v>1547</v>
      </c>
    </row>
    <row r="1055" spans="1:1" x14ac:dyDescent="0.2">
      <c r="A1055" s="188" t="s">
        <v>1548</v>
      </c>
    </row>
    <row r="1056" spans="1:1" x14ac:dyDescent="0.2">
      <c r="A1056" s="188" t="s">
        <v>1549</v>
      </c>
    </row>
    <row r="1057" spans="1:1" x14ac:dyDescent="0.2">
      <c r="A1057" s="188" t="s">
        <v>1550</v>
      </c>
    </row>
    <row r="1058" spans="1:1" x14ac:dyDescent="0.2">
      <c r="A1058" s="188" t="s">
        <v>1551</v>
      </c>
    </row>
    <row r="1059" spans="1:1" x14ac:dyDescent="0.2">
      <c r="A1059" s="188" t="s">
        <v>1552</v>
      </c>
    </row>
    <row r="1060" spans="1:1" x14ac:dyDescent="0.2">
      <c r="A1060" s="188" t="s">
        <v>1553</v>
      </c>
    </row>
    <row r="1061" spans="1:1" x14ac:dyDescent="0.2">
      <c r="A1061" s="188" t="s">
        <v>1554</v>
      </c>
    </row>
    <row r="1062" spans="1:1" x14ac:dyDescent="0.2">
      <c r="A1062" s="188" t="s">
        <v>1555</v>
      </c>
    </row>
    <row r="1063" spans="1:1" x14ac:dyDescent="0.2">
      <c r="A1063" s="188" t="s">
        <v>1556</v>
      </c>
    </row>
    <row r="1064" spans="1:1" x14ac:dyDescent="0.2">
      <c r="A1064" s="188" t="s">
        <v>1557</v>
      </c>
    </row>
    <row r="1065" spans="1:1" x14ac:dyDescent="0.2">
      <c r="A1065" s="188" t="s">
        <v>1558</v>
      </c>
    </row>
    <row r="1066" spans="1:1" x14ac:dyDescent="0.2">
      <c r="A1066" s="188" t="s">
        <v>1559</v>
      </c>
    </row>
    <row r="1067" spans="1:1" x14ac:dyDescent="0.2">
      <c r="A1067" s="188" t="s">
        <v>1560</v>
      </c>
    </row>
    <row r="1068" spans="1:1" x14ac:dyDescent="0.2">
      <c r="A1068" s="188" t="s">
        <v>1561</v>
      </c>
    </row>
    <row r="1069" spans="1:1" x14ac:dyDescent="0.2">
      <c r="A1069" s="188" t="s">
        <v>1562</v>
      </c>
    </row>
    <row r="1070" spans="1:1" x14ac:dyDescent="0.2">
      <c r="A1070" s="188" t="s">
        <v>1563</v>
      </c>
    </row>
    <row r="1071" spans="1:1" x14ac:dyDescent="0.2">
      <c r="A1071" s="188" t="s">
        <v>1564</v>
      </c>
    </row>
    <row r="1072" spans="1:1" x14ac:dyDescent="0.2">
      <c r="A1072" s="188" t="s">
        <v>1565</v>
      </c>
    </row>
    <row r="1073" spans="1:1" x14ac:dyDescent="0.2">
      <c r="A1073" s="188" t="s">
        <v>1566</v>
      </c>
    </row>
    <row r="1074" spans="1:1" x14ac:dyDescent="0.2">
      <c r="A1074" s="188" t="s">
        <v>1567</v>
      </c>
    </row>
    <row r="1075" spans="1:1" x14ac:dyDescent="0.2">
      <c r="A1075" s="188" t="s">
        <v>1568</v>
      </c>
    </row>
    <row r="1076" spans="1:1" x14ac:dyDescent="0.2">
      <c r="A1076" s="188" t="s">
        <v>1569</v>
      </c>
    </row>
    <row r="1077" spans="1:1" x14ac:dyDescent="0.2">
      <c r="A1077" s="188" t="s">
        <v>1570</v>
      </c>
    </row>
    <row r="1078" spans="1:1" x14ac:dyDescent="0.2">
      <c r="A1078" s="188" t="s">
        <v>1571</v>
      </c>
    </row>
    <row r="1079" spans="1:1" x14ac:dyDescent="0.2">
      <c r="A1079" s="188" t="s">
        <v>1572</v>
      </c>
    </row>
    <row r="1080" spans="1:1" x14ac:dyDescent="0.2">
      <c r="A1080" s="188" t="s">
        <v>1573</v>
      </c>
    </row>
    <row r="1081" spans="1:1" x14ac:dyDescent="0.2">
      <c r="A1081" s="188" t="s">
        <v>1574</v>
      </c>
    </row>
    <row r="1082" spans="1:1" x14ac:dyDescent="0.2">
      <c r="A1082" s="188" t="s">
        <v>1575</v>
      </c>
    </row>
    <row r="1083" spans="1:1" x14ac:dyDescent="0.2">
      <c r="A1083" s="188" t="s">
        <v>1576</v>
      </c>
    </row>
    <row r="1084" spans="1:1" x14ac:dyDescent="0.2">
      <c r="A1084" s="188" t="s">
        <v>1577</v>
      </c>
    </row>
    <row r="1085" spans="1:1" x14ac:dyDescent="0.2">
      <c r="A1085" s="188" t="s">
        <v>1578</v>
      </c>
    </row>
    <row r="1086" spans="1:1" x14ac:dyDescent="0.2">
      <c r="A1086" s="188" t="s">
        <v>1579</v>
      </c>
    </row>
    <row r="1087" spans="1:1" x14ac:dyDescent="0.2">
      <c r="A1087" s="188" t="s">
        <v>1580</v>
      </c>
    </row>
    <row r="1088" spans="1:1" x14ac:dyDescent="0.2">
      <c r="A1088" s="188" t="s">
        <v>1581</v>
      </c>
    </row>
    <row r="1089" spans="1:1" x14ac:dyDescent="0.2">
      <c r="A1089" s="188" t="s">
        <v>1582</v>
      </c>
    </row>
    <row r="1090" spans="1:1" x14ac:dyDescent="0.2">
      <c r="A1090" s="188" t="s">
        <v>1583</v>
      </c>
    </row>
    <row r="1091" spans="1:1" x14ac:dyDescent="0.2">
      <c r="A1091" s="188" t="s">
        <v>1584</v>
      </c>
    </row>
    <row r="1092" spans="1:1" x14ac:dyDescent="0.2">
      <c r="A1092" s="188" t="s">
        <v>1585</v>
      </c>
    </row>
    <row r="1093" spans="1:1" x14ac:dyDescent="0.2">
      <c r="A1093" s="188" t="s">
        <v>1586</v>
      </c>
    </row>
    <row r="1094" spans="1:1" x14ac:dyDescent="0.2">
      <c r="A1094" s="188" t="s">
        <v>1587</v>
      </c>
    </row>
    <row r="1095" spans="1:1" x14ac:dyDescent="0.2">
      <c r="A1095" s="188" t="s">
        <v>1588</v>
      </c>
    </row>
    <row r="1096" spans="1:1" x14ac:dyDescent="0.2">
      <c r="A1096" s="188" t="s">
        <v>1589</v>
      </c>
    </row>
    <row r="1097" spans="1:1" x14ac:dyDescent="0.2">
      <c r="A1097" s="188" t="s">
        <v>1590</v>
      </c>
    </row>
    <row r="1098" spans="1:1" x14ac:dyDescent="0.2">
      <c r="A1098" s="188" t="s">
        <v>1591</v>
      </c>
    </row>
    <row r="1099" spans="1:1" x14ac:dyDescent="0.2">
      <c r="A1099" s="188" t="s">
        <v>1592</v>
      </c>
    </row>
    <row r="1100" spans="1:1" x14ac:dyDescent="0.2">
      <c r="A1100" s="188" t="s">
        <v>1593</v>
      </c>
    </row>
    <row r="1101" spans="1:1" x14ac:dyDescent="0.2">
      <c r="A1101" s="188" t="s">
        <v>1594</v>
      </c>
    </row>
    <row r="1102" spans="1:1" x14ac:dyDescent="0.2">
      <c r="A1102" s="188" t="s">
        <v>1595</v>
      </c>
    </row>
    <row r="1103" spans="1:1" x14ac:dyDescent="0.2">
      <c r="A1103" s="188" t="s">
        <v>1596</v>
      </c>
    </row>
    <row r="1104" spans="1:1" x14ac:dyDescent="0.2">
      <c r="A1104" s="188" t="s">
        <v>1597</v>
      </c>
    </row>
    <row r="1105" spans="1:1" x14ac:dyDescent="0.2">
      <c r="A1105" s="188" t="s">
        <v>1598</v>
      </c>
    </row>
    <row r="1106" spans="1:1" x14ac:dyDescent="0.2">
      <c r="A1106" s="188" t="s">
        <v>1599</v>
      </c>
    </row>
    <row r="1107" spans="1:1" x14ac:dyDescent="0.2">
      <c r="A1107" s="188" t="s">
        <v>1600</v>
      </c>
    </row>
    <row r="1108" spans="1:1" x14ac:dyDescent="0.2">
      <c r="A1108" s="188" t="s">
        <v>1601</v>
      </c>
    </row>
    <row r="1109" spans="1:1" x14ac:dyDescent="0.2">
      <c r="A1109" s="188" t="s">
        <v>1602</v>
      </c>
    </row>
    <row r="1110" spans="1:1" x14ac:dyDescent="0.2">
      <c r="A1110" s="188" t="s">
        <v>1603</v>
      </c>
    </row>
    <row r="1111" spans="1:1" x14ac:dyDescent="0.2">
      <c r="A1111" s="188" t="s">
        <v>1604</v>
      </c>
    </row>
    <row r="1112" spans="1:1" x14ac:dyDescent="0.2">
      <c r="A1112" s="188" t="s">
        <v>1605</v>
      </c>
    </row>
    <row r="1113" spans="1:1" x14ac:dyDescent="0.2">
      <c r="A1113" s="188" t="s">
        <v>1606</v>
      </c>
    </row>
    <row r="1114" spans="1:1" x14ac:dyDescent="0.2">
      <c r="A1114" s="188" t="s">
        <v>1607</v>
      </c>
    </row>
    <row r="1115" spans="1:1" x14ac:dyDescent="0.2">
      <c r="A1115" s="188" t="s">
        <v>1608</v>
      </c>
    </row>
    <row r="1116" spans="1:1" x14ac:dyDescent="0.2">
      <c r="A1116" s="188" t="s">
        <v>1609</v>
      </c>
    </row>
    <row r="1117" spans="1:1" x14ac:dyDescent="0.2">
      <c r="A1117" s="188" t="s">
        <v>1610</v>
      </c>
    </row>
    <row r="1118" spans="1:1" x14ac:dyDescent="0.2">
      <c r="A1118" s="188" t="s">
        <v>1611</v>
      </c>
    </row>
    <row r="1119" spans="1:1" x14ac:dyDescent="0.2">
      <c r="A1119" s="188" t="s">
        <v>1612</v>
      </c>
    </row>
    <row r="1120" spans="1:1" x14ac:dyDescent="0.2">
      <c r="A1120" s="188" t="s">
        <v>1613</v>
      </c>
    </row>
    <row r="1121" spans="1:1" x14ac:dyDescent="0.2">
      <c r="A1121" s="188" t="s">
        <v>1614</v>
      </c>
    </row>
    <row r="1122" spans="1:1" x14ac:dyDescent="0.2">
      <c r="A1122" s="188" t="s">
        <v>1615</v>
      </c>
    </row>
    <row r="1123" spans="1:1" x14ac:dyDescent="0.2">
      <c r="A1123" s="188" t="s">
        <v>1616</v>
      </c>
    </row>
    <row r="1124" spans="1:1" x14ac:dyDescent="0.2">
      <c r="A1124" s="188" t="s">
        <v>1617</v>
      </c>
    </row>
    <row r="1125" spans="1:1" x14ac:dyDescent="0.2">
      <c r="A1125" s="188" t="s">
        <v>1618</v>
      </c>
    </row>
    <row r="1126" spans="1:1" x14ac:dyDescent="0.2">
      <c r="A1126" s="188" t="s">
        <v>1619</v>
      </c>
    </row>
    <row r="1127" spans="1:1" x14ac:dyDescent="0.2">
      <c r="A1127" s="188" t="s">
        <v>1620</v>
      </c>
    </row>
    <row r="1128" spans="1:1" x14ac:dyDescent="0.2">
      <c r="A1128" s="188" t="s">
        <v>1621</v>
      </c>
    </row>
    <row r="1129" spans="1:1" x14ac:dyDescent="0.2">
      <c r="A1129" s="188" t="s">
        <v>1622</v>
      </c>
    </row>
    <row r="1130" spans="1:1" x14ac:dyDescent="0.2">
      <c r="A1130" s="188" t="s">
        <v>1623</v>
      </c>
    </row>
    <row r="1131" spans="1:1" x14ac:dyDescent="0.2">
      <c r="A1131" s="188" t="s">
        <v>1624</v>
      </c>
    </row>
    <row r="1132" spans="1:1" x14ac:dyDescent="0.2">
      <c r="A1132" s="188" t="s">
        <v>1625</v>
      </c>
    </row>
    <row r="1133" spans="1:1" x14ac:dyDescent="0.2">
      <c r="A1133" s="188" t="s">
        <v>1626</v>
      </c>
    </row>
    <row r="1134" spans="1:1" x14ac:dyDescent="0.2">
      <c r="A1134" s="188" t="s">
        <v>1627</v>
      </c>
    </row>
    <row r="1135" spans="1:1" x14ac:dyDescent="0.2">
      <c r="A1135" s="188" t="s">
        <v>1628</v>
      </c>
    </row>
    <row r="1136" spans="1:1" x14ac:dyDescent="0.2">
      <c r="A1136" s="188" t="s">
        <v>1629</v>
      </c>
    </row>
    <row r="1137" spans="1:1" x14ac:dyDescent="0.2">
      <c r="A1137" s="188" t="s">
        <v>1630</v>
      </c>
    </row>
    <row r="1138" spans="1:1" x14ac:dyDescent="0.2">
      <c r="A1138" s="188" t="s">
        <v>1631</v>
      </c>
    </row>
    <row r="1139" spans="1:1" x14ac:dyDescent="0.2">
      <c r="A1139" s="188" t="s">
        <v>1632</v>
      </c>
    </row>
    <row r="1140" spans="1:1" x14ac:dyDescent="0.2">
      <c r="A1140" s="188" t="s">
        <v>1633</v>
      </c>
    </row>
    <row r="1141" spans="1:1" x14ac:dyDescent="0.2">
      <c r="A1141" s="188" t="s">
        <v>1634</v>
      </c>
    </row>
    <row r="1142" spans="1:1" x14ac:dyDescent="0.2">
      <c r="A1142" s="188" t="s">
        <v>1635</v>
      </c>
    </row>
    <row r="1143" spans="1:1" x14ac:dyDescent="0.2">
      <c r="A1143" s="188" t="s">
        <v>1636</v>
      </c>
    </row>
    <row r="1144" spans="1:1" x14ac:dyDescent="0.2">
      <c r="A1144" s="188" t="s">
        <v>1637</v>
      </c>
    </row>
    <row r="1145" spans="1:1" x14ac:dyDescent="0.2">
      <c r="A1145" s="188" t="s">
        <v>1638</v>
      </c>
    </row>
    <row r="1146" spans="1:1" x14ac:dyDescent="0.2">
      <c r="A1146" s="188" t="s">
        <v>1639</v>
      </c>
    </row>
    <row r="1147" spans="1:1" x14ac:dyDescent="0.2">
      <c r="A1147" s="188" t="s">
        <v>1640</v>
      </c>
    </row>
    <row r="1148" spans="1:1" x14ac:dyDescent="0.2">
      <c r="A1148" s="188" t="s">
        <v>1641</v>
      </c>
    </row>
    <row r="1149" spans="1:1" x14ac:dyDescent="0.2">
      <c r="A1149" s="188" t="s">
        <v>1642</v>
      </c>
    </row>
    <row r="1150" spans="1:1" x14ac:dyDescent="0.2">
      <c r="A1150" s="188" t="s">
        <v>1643</v>
      </c>
    </row>
    <row r="1151" spans="1:1" x14ac:dyDescent="0.2">
      <c r="A1151" s="188" t="s">
        <v>1644</v>
      </c>
    </row>
    <row r="1152" spans="1:1" x14ac:dyDescent="0.2">
      <c r="A1152" s="188" t="s">
        <v>1645</v>
      </c>
    </row>
    <row r="1153" spans="1:1" x14ac:dyDescent="0.2">
      <c r="A1153" s="188" t="s">
        <v>1646</v>
      </c>
    </row>
    <row r="1154" spans="1:1" x14ac:dyDescent="0.2">
      <c r="A1154" s="188" t="s">
        <v>1647</v>
      </c>
    </row>
    <row r="1155" spans="1:1" x14ac:dyDescent="0.2">
      <c r="A1155" s="188" t="s">
        <v>1648</v>
      </c>
    </row>
    <row r="1156" spans="1:1" x14ac:dyDescent="0.2">
      <c r="A1156" s="188" t="s">
        <v>1649</v>
      </c>
    </row>
    <row r="1157" spans="1:1" x14ac:dyDescent="0.2">
      <c r="A1157" s="188" t="s">
        <v>1650</v>
      </c>
    </row>
    <row r="1158" spans="1:1" x14ac:dyDescent="0.2">
      <c r="A1158" s="188" t="s">
        <v>1651</v>
      </c>
    </row>
    <row r="1159" spans="1:1" x14ac:dyDescent="0.2">
      <c r="A1159" s="188" t="s">
        <v>1652</v>
      </c>
    </row>
    <row r="1160" spans="1:1" x14ac:dyDescent="0.2">
      <c r="A1160" s="188" t="s">
        <v>1653</v>
      </c>
    </row>
    <row r="1161" spans="1:1" x14ac:dyDescent="0.2">
      <c r="A1161" s="188" t="s">
        <v>1654</v>
      </c>
    </row>
    <row r="1162" spans="1:1" x14ac:dyDescent="0.2">
      <c r="A1162" s="188" t="s">
        <v>1655</v>
      </c>
    </row>
    <row r="1163" spans="1:1" x14ac:dyDescent="0.2">
      <c r="A1163" s="188" t="s">
        <v>1656</v>
      </c>
    </row>
    <row r="1164" spans="1:1" x14ac:dyDescent="0.2">
      <c r="A1164" s="188" t="s">
        <v>1657</v>
      </c>
    </row>
    <row r="1165" spans="1:1" x14ac:dyDescent="0.2">
      <c r="A1165" s="188" t="s">
        <v>1658</v>
      </c>
    </row>
    <row r="1166" spans="1:1" x14ac:dyDescent="0.2">
      <c r="A1166" s="188" t="s">
        <v>1659</v>
      </c>
    </row>
    <row r="1167" spans="1:1" x14ac:dyDescent="0.2">
      <c r="A1167" s="188" t="s">
        <v>1660</v>
      </c>
    </row>
    <row r="1168" spans="1:1" x14ac:dyDescent="0.2">
      <c r="A1168" s="188" t="s">
        <v>1661</v>
      </c>
    </row>
    <row r="1169" spans="1:1" x14ac:dyDescent="0.2">
      <c r="A1169" s="188" t="s">
        <v>1662</v>
      </c>
    </row>
    <row r="1170" spans="1:1" x14ac:dyDescent="0.2">
      <c r="A1170" s="188" t="s">
        <v>1663</v>
      </c>
    </row>
    <row r="1171" spans="1:1" x14ac:dyDescent="0.2">
      <c r="A1171" s="188" t="s">
        <v>1664</v>
      </c>
    </row>
    <row r="1172" spans="1:1" x14ac:dyDescent="0.2">
      <c r="A1172" s="188" t="s">
        <v>1665</v>
      </c>
    </row>
    <row r="1173" spans="1:1" x14ac:dyDescent="0.2">
      <c r="A1173" s="188" t="s">
        <v>1666</v>
      </c>
    </row>
    <row r="1174" spans="1:1" x14ac:dyDescent="0.2">
      <c r="A1174" s="188" t="s">
        <v>1667</v>
      </c>
    </row>
    <row r="1175" spans="1:1" x14ac:dyDescent="0.2">
      <c r="A1175" s="188" t="s">
        <v>1668</v>
      </c>
    </row>
    <row r="1176" spans="1:1" x14ac:dyDescent="0.2">
      <c r="A1176" s="188" t="s">
        <v>1669</v>
      </c>
    </row>
    <row r="1177" spans="1:1" x14ac:dyDescent="0.2">
      <c r="A1177" s="188" t="s">
        <v>1670</v>
      </c>
    </row>
    <row r="1178" spans="1:1" x14ac:dyDescent="0.2">
      <c r="A1178" s="188" t="s">
        <v>1671</v>
      </c>
    </row>
    <row r="1179" spans="1:1" x14ac:dyDescent="0.2">
      <c r="A1179" s="188" t="s">
        <v>1672</v>
      </c>
    </row>
    <row r="1180" spans="1:1" x14ac:dyDescent="0.2">
      <c r="A1180" s="188" t="s">
        <v>1673</v>
      </c>
    </row>
    <row r="1181" spans="1:1" x14ac:dyDescent="0.2">
      <c r="A1181" s="188" t="s">
        <v>1674</v>
      </c>
    </row>
    <row r="1182" spans="1:1" x14ac:dyDescent="0.2">
      <c r="A1182" s="188" t="s">
        <v>1675</v>
      </c>
    </row>
    <row r="1183" spans="1:1" x14ac:dyDescent="0.2">
      <c r="A1183" s="188" t="s">
        <v>1676</v>
      </c>
    </row>
    <row r="1184" spans="1:1" x14ac:dyDescent="0.2">
      <c r="A1184" s="188" t="s">
        <v>1677</v>
      </c>
    </row>
    <row r="1185" spans="1:1" x14ac:dyDescent="0.2">
      <c r="A1185" s="188" t="s">
        <v>1678</v>
      </c>
    </row>
    <row r="1186" spans="1:1" x14ac:dyDescent="0.2">
      <c r="A1186" s="188" t="s">
        <v>1679</v>
      </c>
    </row>
    <row r="1187" spans="1:1" x14ac:dyDescent="0.2">
      <c r="A1187" s="188" t="s">
        <v>1680</v>
      </c>
    </row>
    <row r="1188" spans="1:1" x14ac:dyDescent="0.2">
      <c r="A1188" s="188" t="s">
        <v>1681</v>
      </c>
    </row>
    <row r="1189" spans="1:1" x14ac:dyDescent="0.2">
      <c r="A1189" s="188" t="s">
        <v>1682</v>
      </c>
    </row>
    <row r="1190" spans="1:1" x14ac:dyDescent="0.2">
      <c r="A1190" s="188" t="s">
        <v>1683</v>
      </c>
    </row>
    <row r="1191" spans="1:1" x14ac:dyDescent="0.2">
      <c r="A1191" s="188" t="s">
        <v>1684</v>
      </c>
    </row>
    <row r="1192" spans="1:1" x14ac:dyDescent="0.2">
      <c r="A1192" s="188" t="s">
        <v>1685</v>
      </c>
    </row>
    <row r="1193" spans="1:1" x14ac:dyDescent="0.2">
      <c r="A1193" s="188" t="s">
        <v>1686</v>
      </c>
    </row>
    <row r="1194" spans="1:1" x14ac:dyDescent="0.2">
      <c r="A1194" s="188" t="s">
        <v>1687</v>
      </c>
    </row>
    <row r="1195" spans="1:1" x14ac:dyDescent="0.2">
      <c r="A1195" s="188" t="s">
        <v>1688</v>
      </c>
    </row>
    <row r="1196" spans="1:1" x14ac:dyDescent="0.2">
      <c r="A1196" s="188" t="s">
        <v>1689</v>
      </c>
    </row>
    <row r="1197" spans="1:1" x14ac:dyDescent="0.2">
      <c r="A1197" s="188" t="s">
        <v>1690</v>
      </c>
    </row>
    <row r="1198" spans="1:1" x14ac:dyDescent="0.2">
      <c r="A1198" s="188" t="s">
        <v>1691</v>
      </c>
    </row>
    <row r="1199" spans="1:1" x14ac:dyDescent="0.2">
      <c r="A1199" s="188" t="s">
        <v>1692</v>
      </c>
    </row>
    <row r="1200" spans="1:1" x14ac:dyDescent="0.2">
      <c r="A1200" s="188" t="s">
        <v>1693</v>
      </c>
    </row>
    <row r="1201" spans="1:1" x14ac:dyDescent="0.2">
      <c r="A1201" s="188" t="s">
        <v>1694</v>
      </c>
    </row>
    <row r="1202" spans="1:1" x14ac:dyDescent="0.2">
      <c r="A1202" s="188" t="s">
        <v>1695</v>
      </c>
    </row>
    <row r="1203" spans="1:1" x14ac:dyDescent="0.2">
      <c r="A1203" s="188" t="s">
        <v>1696</v>
      </c>
    </row>
    <row r="1204" spans="1:1" x14ac:dyDescent="0.2">
      <c r="A1204" s="188" t="s">
        <v>1697</v>
      </c>
    </row>
    <row r="1205" spans="1:1" x14ac:dyDescent="0.2">
      <c r="A1205" s="188" t="s">
        <v>1698</v>
      </c>
    </row>
    <row r="1206" spans="1:1" x14ac:dyDescent="0.2">
      <c r="A1206" s="188" t="s">
        <v>1699</v>
      </c>
    </row>
    <row r="1207" spans="1:1" x14ac:dyDescent="0.2">
      <c r="A1207" s="188" t="s">
        <v>1700</v>
      </c>
    </row>
    <row r="1208" spans="1:1" x14ac:dyDescent="0.2">
      <c r="A1208" s="188" t="s">
        <v>1701</v>
      </c>
    </row>
    <row r="1209" spans="1:1" x14ac:dyDescent="0.2">
      <c r="A1209" s="188" t="s">
        <v>1702</v>
      </c>
    </row>
    <row r="1210" spans="1:1" x14ac:dyDescent="0.2">
      <c r="A1210" s="188" t="s">
        <v>1703</v>
      </c>
    </row>
    <row r="1211" spans="1:1" x14ac:dyDescent="0.2">
      <c r="A1211" s="188" t="s">
        <v>1704</v>
      </c>
    </row>
    <row r="1212" spans="1:1" x14ac:dyDescent="0.2">
      <c r="A1212" s="188" t="s">
        <v>1705</v>
      </c>
    </row>
    <row r="1213" spans="1:1" x14ac:dyDescent="0.2">
      <c r="A1213" s="188" t="s">
        <v>1706</v>
      </c>
    </row>
    <row r="1214" spans="1:1" x14ac:dyDescent="0.2">
      <c r="A1214" s="188" t="s">
        <v>1707</v>
      </c>
    </row>
    <row r="1215" spans="1:1" x14ac:dyDescent="0.2">
      <c r="A1215" s="188" t="s">
        <v>1708</v>
      </c>
    </row>
    <row r="1216" spans="1:1" x14ac:dyDescent="0.2">
      <c r="A1216" s="188" t="s">
        <v>1709</v>
      </c>
    </row>
    <row r="1217" spans="1:1" x14ac:dyDescent="0.2">
      <c r="A1217" s="188" t="s">
        <v>1710</v>
      </c>
    </row>
    <row r="1218" spans="1:1" x14ac:dyDescent="0.2">
      <c r="A1218" s="188" t="s">
        <v>1711</v>
      </c>
    </row>
    <row r="1219" spans="1:1" x14ac:dyDescent="0.2">
      <c r="A1219" s="188" t="s">
        <v>1712</v>
      </c>
    </row>
    <row r="1220" spans="1:1" x14ac:dyDescent="0.2">
      <c r="A1220" s="188" t="s">
        <v>1713</v>
      </c>
    </row>
    <row r="1221" spans="1:1" x14ac:dyDescent="0.2">
      <c r="A1221" s="188" t="s">
        <v>1714</v>
      </c>
    </row>
    <row r="1222" spans="1:1" x14ac:dyDescent="0.2">
      <c r="A1222" s="188" t="s">
        <v>1715</v>
      </c>
    </row>
    <row r="1223" spans="1:1" x14ac:dyDescent="0.2">
      <c r="A1223" s="188" t="s">
        <v>1716</v>
      </c>
    </row>
    <row r="1224" spans="1:1" x14ac:dyDescent="0.2">
      <c r="A1224" s="188" t="s">
        <v>1717</v>
      </c>
    </row>
    <row r="1225" spans="1:1" x14ac:dyDescent="0.2">
      <c r="A1225" s="188" t="s">
        <v>1718</v>
      </c>
    </row>
    <row r="1226" spans="1:1" x14ac:dyDescent="0.2">
      <c r="A1226" s="188" t="s">
        <v>1719</v>
      </c>
    </row>
    <row r="1227" spans="1:1" x14ac:dyDescent="0.2">
      <c r="A1227" s="188" t="s">
        <v>1720</v>
      </c>
    </row>
    <row r="1228" spans="1:1" x14ac:dyDescent="0.2">
      <c r="A1228" s="188" t="s">
        <v>1721</v>
      </c>
    </row>
    <row r="1229" spans="1:1" x14ac:dyDescent="0.2">
      <c r="A1229" s="188" t="s">
        <v>1722</v>
      </c>
    </row>
    <row r="1230" spans="1:1" x14ac:dyDescent="0.2">
      <c r="A1230" s="188" t="s">
        <v>1723</v>
      </c>
    </row>
    <row r="1231" spans="1:1" x14ac:dyDescent="0.2">
      <c r="A1231" s="188" t="s">
        <v>1724</v>
      </c>
    </row>
    <row r="1232" spans="1:1" x14ac:dyDescent="0.2">
      <c r="A1232" s="188" t="s">
        <v>1725</v>
      </c>
    </row>
    <row r="1233" spans="1:1" x14ac:dyDescent="0.2">
      <c r="A1233" s="188" t="s">
        <v>1726</v>
      </c>
    </row>
    <row r="1234" spans="1:1" x14ac:dyDescent="0.2">
      <c r="A1234" s="188" t="s">
        <v>1727</v>
      </c>
    </row>
    <row r="1235" spans="1:1" x14ac:dyDescent="0.2">
      <c r="A1235" s="188" t="s">
        <v>1728</v>
      </c>
    </row>
    <row r="1236" spans="1:1" x14ac:dyDescent="0.2">
      <c r="A1236" s="188" t="s">
        <v>1729</v>
      </c>
    </row>
    <row r="1237" spans="1:1" x14ac:dyDescent="0.2">
      <c r="A1237" s="188" t="s">
        <v>1730</v>
      </c>
    </row>
    <row r="1238" spans="1:1" x14ac:dyDescent="0.2">
      <c r="A1238" s="188" t="s">
        <v>1731</v>
      </c>
    </row>
    <row r="1239" spans="1:1" x14ac:dyDescent="0.2">
      <c r="A1239" s="188" t="s">
        <v>1732</v>
      </c>
    </row>
    <row r="1240" spans="1:1" x14ac:dyDescent="0.2">
      <c r="A1240" s="188" t="s">
        <v>1733</v>
      </c>
    </row>
    <row r="1241" spans="1:1" x14ac:dyDescent="0.2">
      <c r="A1241" s="188" t="s">
        <v>1734</v>
      </c>
    </row>
    <row r="1242" spans="1:1" x14ac:dyDescent="0.2">
      <c r="A1242" s="188" t="s">
        <v>1735</v>
      </c>
    </row>
    <row r="1243" spans="1:1" x14ac:dyDescent="0.2">
      <c r="A1243" s="188" t="s">
        <v>1736</v>
      </c>
    </row>
    <row r="1244" spans="1:1" x14ac:dyDescent="0.2">
      <c r="A1244" s="188" t="s">
        <v>1737</v>
      </c>
    </row>
    <row r="1245" spans="1:1" x14ac:dyDescent="0.2">
      <c r="A1245" s="188" t="s">
        <v>1738</v>
      </c>
    </row>
    <row r="1246" spans="1:1" x14ac:dyDescent="0.2">
      <c r="A1246" s="188" t="s">
        <v>1739</v>
      </c>
    </row>
    <row r="1247" spans="1:1" x14ac:dyDescent="0.2">
      <c r="A1247" s="188" t="s">
        <v>1740</v>
      </c>
    </row>
    <row r="1248" spans="1:1" x14ac:dyDescent="0.2">
      <c r="A1248" s="188" t="s">
        <v>1741</v>
      </c>
    </row>
    <row r="1249" spans="1:1" x14ac:dyDescent="0.2">
      <c r="A1249" s="188" t="s">
        <v>1742</v>
      </c>
    </row>
    <row r="1250" spans="1:1" x14ac:dyDescent="0.2">
      <c r="A1250" s="188" t="s">
        <v>1743</v>
      </c>
    </row>
    <row r="1251" spans="1:1" x14ac:dyDescent="0.2">
      <c r="A1251" s="188" t="s">
        <v>1744</v>
      </c>
    </row>
    <row r="1252" spans="1:1" x14ac:dyDescent="0.2">
      <c r="A1252" s="188" t="s">
        <v>1745</v>
      </c>
    </row>
    <row r="1253" spans="1:1" x14ac:dyDescent="0.2">
      <c r="A1253" s="188" t="s">
        <v>1746</v>
      </c>
    </row>
    <row r="1254" spans="1:1" x14ac:dyDescent="0.2">
      <c r="A1254" s="188" t="s">
        <v>1747</v>
      </c>
    </row>
    <row r="1255" spans="1:1" x14ac:dyDescent="0.2">
      <c r="A1255" s="188" t="s">
        <v>1748</v>
      </c>
    </row>
    <row r="1256" spans="1:1" x14ac:dyDescent="0.2">
      <c r="A1256" s="188" t="s">
        <v>1749</v>
      </c>
    </row>
    <row r="1257" spans="1:1" x14ac:dyDescent="0.2">
      <c r="A1257" s="188" t="s">
        <v>1750</v>
      </c>
    </row>
    <row r="1258" spans="1:1" x14ac:dyDescent="0.2">
      <c r="A1258" s="188" t="s">
        <v>1751</v>
      </c>
    </row>
    <row r="1259" spans="1:1" x14ac:dyDescent="0.2">
      <c r="A1259" s="188" t="s">
        <v>1752</v>
      </c>
    </row>
    <row r="1260" spans="1:1" x14ac:dyDescent="0.2">
      <c r="A1260" s="188" t="s">
        <v>1753</v>
      </c>
    </row>
    <row r="1261" spans="1:1" x14ac:dyDescent="0.2">
      <c r="A1261" s="188" t="s">
        <v>1754</v>
      </c>
    </row>
    <row r="1262" spans="1:1" x14ac:dyDescent="0.2">
      <c r="A1262" s="188" t="s">
        <v>1755</v>
      </c>
    </row>
    <row r="1263" spans="1:1" x14ac:dyDescent="0.2">
      <c r="A1263" s="188" t="s">
        <v>1756</v>
      </c>
    </row>
    <row r="1264" spans="1:1" x14ac:dyDescent="0.2">
      <c r="A1264" s="188" t="s">
        <v>1757</v>
      </c>
    </row>
    <row r="1265" spans="1:1" x14ac:dyDescent="0.2">
      <c r="A1265" s="188" t="s">
        <v>1758</v>
      </c>
    </row>
    <row r="1266" spans="1:1" x14ac:dyDescent="0.2">
      <c r="A1266" s="188" t="s">
        <v>1759</v>
      </c>
    </row>
    <row r="1267" spans="1:1" x14ac:dyDescent="0.2">
      <c r="A1267" s="188" t="s">
        <v>1760</v>
      </c>
    </row>
    <row r="1268" spans="1:1" x14ac:dyDescent="0.2">
      <c r="A1268" s="188" t="s">
        <v>1761</v>
      </c>
    </row>
    <row r="1269" spans="1:1" x14ac:dyDescent="0.2">
      <c r="A1269" s="188" t="s">
        <v>1762</v>
      </c>
    </row>
    <row r="1270" spans="1:1" x14ac:dyDescent="0.2">
      <c r="A1270" s="188" t="s">
        <v>1763</v>
      </c>
    </row>
    <row r="1271" spans="1:1" x14ac:dyDescent="0.2">
      <c r="A1271" s="188" t="s">
        <v>1764</v>
      </c>
    </row>
    <row r="1272" spans="1:1" x14ac:dyDescent="0.2">
      <c r="A1272" s="188" t="s">
        <v>1765</v>
      </c>
    </row>
    <row r="1273" spans="1:1" x14ac:dyDescent="0.2">
      <c r="A1273" s="188" t="s">
        <v>1766</v>
      </c>
    </row>
    <row r="1274" spans="1:1" x14ac:dyDescent="0.2">
      <c r="A1274" s="188" t="s">
        <v>1767</v>
      </c>
    </row>
    <row r="1275" spans="1:1" x14ac:dyDescent="0.2">
      <c r="A1275" s="188" t="s">
        <v>1768</v>
      </c>
    </row>
    <row r="1276" spans="1:1" x14ac:dyDescent="0.2">
      <c r="A1276" s="188" t="s">
        <v>1769</v>
      </c>
    </row>
    <row r="1277" spans="1:1" x14ac:dyDescent="0.2">
      <c r="A1277" s="188" t="s">
        <v>1770</v>
      </c>
    </row>
    <row r="1278" spans="1:1" x14ac:dyDescent="0.2">
      <c r="A1278" s="188" t="s">
        <v>1771</v>
      </c>
    </row>
    <row r="1279" spans="1:1" x14ac:dyDescent="0.2">
      <c r="A1279" s="188" t="s">
        <v>1772</v>
      </c>
    </row>
    <row r="1280" spans="1:1" x14ac:dyDescent="0.2">
      <c r="A1280" s="188" t="s">
        <v>1773</v>
      </c>
    </row>
    <row r="1281" spans="1:1" x14ac:dyDescent="0.2">
      <c r="A1281" s="188" t="s">
        <v>1774</v>
      </c>
    </row>
    <row r="1282" spans="1:1" x14ac:dyDescent="0.2">
      <c r="A1282" s="188" t="s">
        <v>1775</v>
      </c>
    </row>
    <row r="1283" spans="1:1" x14ac:dyDescent="0.2">
      <c r="A1283" s="188" t="s">
        <v>1776</v>
      </c>
    </row>
    <row r="1284" spans="1:1" x14ac:dyDescent="0.2">
      <c r="A1284" s="188" t="s">
        <v>1777</v>
      </c>
    </row>
    <row r="1285" spans="1:1" x14ac:dyDescent="0.2">
      <c r="A1285" s="188" t="s">
        <v>1778</v>
      </c>
    </row>
    <row r="1286" spans="1:1" x14ac:dyDescent="0.2">
      <c r="A1286" s="188" t="s">
        <v>1779</v>
      </c>
    </row>
    <row r="1287" spans="1:1" x14ac:dyDescent="0.2">
      <c r="A1287" s="188" t="s">
        <v>1780</v>
      </c>
    </row>
    <row r="1288" spans="1:1" x14ac:dyDescent="0.2">
      <c r="A1288" s="188" t="s">
        <v>1781</v>
      </c>
    </row>
    <row r="1289" spans="1:1" x14ac:dyDescent="0.2">
      <c r="A1289" s="188" t="s">
        <v>1782</v>
      </c>
    </row>
    <row r="1290" spans="1:1" x14ac:dyDescent="0.2">
      <c r="A1290" s="188" t="s">
        <v>1783</v>
      </c>
    </row>
    <row r="1291" spans="1:1" x14ac:dyDescent="0.2">
      <c r="A1291" s="188" t="s">
        <v>1784</v>
      </c>
    </row>
    <row r="1292" spans="1:1" x14ac:dyDescent="0.2">
      <c r="A1292" s="188" t="s">
        <v>1785</v>
      </c>
    </row>
    <row r="1293" spans="1:1" x14ac:dyDescent="0.2">
      <c r="A1293" s="188" t="s">
        <v>1786</v>
      </c>
    </row>
    <row r="1294" spans="1:1" x14ac:dyDescent="0.2">
      <c r="A1294" s="188" t="s">
        <v>1787</v>
      </c>
    </row>
    <row r="1295" spans="1:1" x14ac:dyDescent="0.2">
      <c r="A1295" s="188" t="s">
        <v>1788</v>
      </c>
    </row>
    <row r="1296" spans="1:1" x14ac:dyDescent="0.2">
      <c r="A1296" s="188" t="s">
        <v>1789</v>
      </c>
    </row>
    <row r="1297" spans="1:1" x14ac:dyDescent="0.2">
      <c r="A1297" s="188" t="s">
        <v>1790</v>
      </c>
    </row>
    <row r="1298" spans="1:1" x14ac:dyDescent="0.2">
      <c r="A1298" s="188" t="s">
        <v>1791</v>
      </c>
    </row>
    <row r="1299" spans="1:1" x14ac:dyDescent="0.2">
      <c r="A1299" s="188" t="s">
        <v>1792</v>
      </c>
    </row>
    <row r="1300" spans="1:1" x14ac:dyDescent="0.2">
      <c r="A1300" s="188" t="s">
        <v>1793</v>
      </c>
    </row>
    <row r="1301" spans="1:1" x14ac:dyDescent="0.2">
      <c r="A1301" s="188" t="s">
        <v>1794</v>
      </c>
    </row>
    <row r="1302" spans="1:1" x14ac:dyDescent="0.2">
      <c r="A1302" s="188" t="s">
        <v>1795</v>
      </c>
    </row>
    <row r="1303" spans="1:1" x14ac:dyDescent="0.2">
      <c r="A1303" s="188" t="s">
        <v>1796</v>
      </c>
    </row>
    <row r="1304" spans="1:1" x14ac:dyDescent="0.2">
      <c r="A1304" s="188" t="s">
        <v>1797</v>
      </c>
    </row>
    <row r="1305" spans="1:1" x14ac:dyDescent="0.2">
      <c r="A1305" s="188" t="s">
        <v>1798</v>
      </c>
    </row>
    <row r="1306" spans="1:1" x14ac:dyDescent="0.2">
      <c r="A1306" s="188" t="s">
        <v>1799</v>
      </c>
    </row>
    <row r="1307" spans="1:1" x14ac:dyDescent="0.2">
      <c r="A1307" s="188" t="s">
        <v>1800</v>
      </c>
    </row>
    <row r="1308" spans="1:1" x14ac:dyDescent="0.2">
      <c r="A1308" s="188" t="s">
        <v>1801</v>
      </c>
    </row>
    <row r="1309" spans="1:1" x14ac:dyDescent="0.2">
      <c r="A1309" s="188" t="s">
        <v>1802</v>
      </c>
    </row>
    <row r="1310" spans="1:1" x14ac:dyDescent="0.2">
      <c r="A1310" s="188" t="s">
        <v>1803</v>
      </c>
    </row>
    <row r="1311" spans="1:1" x14ac:dyDescent="0.2">
      <c r="A1311" s="188" t="s">
        <v>1804</v>
      </c>
    </row>
    <row r="1312" spans="1:1" x14ac:dyDescent="0.2">
      <c r="A1312" s="188" t="s">
        <v>1805</v>
      </c>
    </row>
    <row r="1313" spans="1:1" x14ac:dyDescent="0.2">
      <c r="A1313" s="188" t="s">
        <v>1806</v>
      </c>
    </row>
    <row r="1314" spans="1:1" x14ac:dyDescent="0.2">
      <c r="A1314" s="188" t="s">
        <v>1807</v>
      </c>
    </row>
    <row r="1315" spans="1:1" x14ac:dyDescent="0.2">
      <c r="A1315" s="188" t="s">
        <v>1808</v>
      </c>
    </row>
    <row r="1316" spans="1:1" x14ac:dyDescent="0.2">
      <c r="A1316" s="188" t="s">
        <v>1809</v>
      </c>
    </row>
    <row r="1317" spans="1:1" x14ac:dyDescent="0.2">
      <c r="A1317" s="188" t="s">
        <v>1810</v>
      </c>
    </row>
    <row r="1318" spans="1:1" x14ac:dyDescent="0.2">
      <c r="A1318" s="188" t="s">
        <v>1811</v>
      </c>
    </row>
    <row r="1319" spans="1:1" x14ac:dyDescent="0.2">
      <c r="A1319" s="188" t="s">
        <v>1812</v>
      </c>
    </row>
    <row r="1320" spans="1:1" x14ac:dyDescent="0.2">
      <c r="A1320" s="188" t="s">
        <v>1813</v>
      </c>
    </row>
    <row r="1321" spans="1:1" x14ac:dyDescent="0.2">
      <c r="A1321" s="188" t="s">
        <v>1814</v>
      </c>
    </row>
    <row r="1322" spans="1:1" x14ac:dyDescent="0.2">
      <c r="A1322" s="188" t="s">
        <v>1815</v>
      </c>
    </row>
    <row r="1323" spans="1:1" x14ac:dyDescent="0.2">
      <c r="A1323" s="188" t="s">
        <v>1816</v>
      </c>
    </row>
    <row r="1324" spans="1:1" x14ac:dyDescent="0.2">
      <c r="A1324" s="188" t="s">
        <v>1817</v>
      </c>
    </row>
    <row r="1325" spans="1:1" x14ac:dyDescent="0.2">
      <c r="A1325" s="188" t="s">
        <v>1818</v>
      </c>
    </row>
    <row r="1326" spans="1:1" x14ac:dyDescent="0.2">
      <c r="A1326" s="188" t="s">
        <v>1819</v>
      </c>
    </row>
    <row r="1327" spans="1:1" x14ac:dyDescent="0.2">
      <c r="A1327" s="188" t="s">
        <v>1820</v>
      </c>
    </row>
    <row r="1328" spans="1:1" x14ac:dyDescent="0.2">
      <c r="A1328" s="188" t="s">
        <v>1821</v>
      </c>
    </row>
    <row r="1329" spans="1:1" x14ac:dyDescent="0.2">
      <c r="A1329" s="188" t="s">
        <v>1822</v>
      </c>
    </row>
    <row r="1330" spans="1:1" x14ac:dyDescent="0.2">
      <c r="A1330" s="188" t="s">
        <v>1823</v>
      </c>
    </row>
    <row r="1331" spans="1:1" x14ac:dyDescent="0.2">
      <c r="A1331" s="188" t="s">
        <v>1824</v>
      </c>
    </row>
    <row r="1332" spans="1:1" x14ac:dyDescent="0.2">
      <c r="A1332" s="188" t="s">
        <v>1825</v>
      </c>
    </row>
    <row r="1333" spans="1:1" x14ac:dyDescent="0.2">
      <c r="A1333" s="188" t="s">
        <v>1826</v>
      </c>
    </row>
    <row r="1334" spans="1:1" x14ac:dyDescent="0.2">
      <c r="A1334" s="188" t="s">
        <v>1827</v>
      </c>
    </row>
    <row r="1335" spans="1:1" x14ac:dyDescent="0.2">
      <c r="A1335" s="188" t="s">
        <v>1828</v>
      </c>
    </row>
    <row r="1336" spans="1:1" x14ac:dyDescent="0.2">
      <c r="A1336" s="188" t="s">
        <v>1829</v>
      </c>
    </row>
    <row r="1337" spans="1:1" x14ac:dyDescent="0.2">
      <c r="A1337" s="188" t="s">
        <v>1830</v>
      </c>
    </row>
    <row r="1338" spans="1:1" x14ac:dyDescent="0.2">
      <c r="A1338" s="188" t="s">
        <v>1831</v>
      </c>
    </row>
    <row r="1339" spans="1:1" x14ac:dyDescent="0.2">
      <c r="A1339" s="188" t="s">
        <v>1832</v>
      </c>
    </row>
    <row r="1340" spans="1:1" x14ac:dyDescent="0.2">
      <c r="A1340" s="188" t="s">
        <v>1833</v>
      </c>
    </row>
    <row r="1341" spans="1:1" x14ac:dyDescent="0.2">
      <c r="A1341" s="188" t="s">
        <v>1834</v>
      </c>
    </row>
    <row r="1342" spans="1:1" x14ac:dyDescent="0.2">
      <c r="A1342" s="188" t="s">
        <v>1835</v>
      </c>
    </row>
    <row r="1343" spans="1:1" x14ac:dyDescent="0.2">
      <c r="A1343" s="188" t="s">
        <v>1836</v>
      </c>
    </row>
    <row r="1344" spans="1:1" x14ac:dyDescent="0.2">
      <c r="A1344" s="188" t="s">
        <v>1837</v>
      </c>
    </row>
    <row r="1345" spans="1:1" x14ac:dyDescent="0.2">
      <c r="A1345" s="188" t="s">
        <v>1838</v>
      </c>
    </row>
    <row r="1346" spans="1:1" x14ac:dyDescent="0.2">
      <c r="A1346" s="188" t="s">
        <v>1839</v>
      </c>
    </row>
    <row r="1347" spans="1:1" x14ac:dyDescent="0.2">
      <c r="A1347" s="188" t="s">
        <v>1840</v>
      </c>
    </row>
    <row r="1348" spans="1:1" x14ac:dyDescent="0.2">
      <c r="A1348" s="188" t="s">
        <v>1841</v>
      </c>
    </row>
    <row r="1349" spans="1:1" x14ac:dyDescent="0.2">
      <c r="A1349" s="188" t="s">
        <v>1842</v>
      </c>
    </row>
    <row r="1350" spans="1:1" x14ac:dyDescent="0.2">
      <c r="A1350" s="188" t="s">
        <v>1843</v>
      </c>
    </row>
    <row r="1351" spans="1:1" x14ac:dyDescent="0.2">
      <c r="A1351" s="188" t="s">
        <v>1844</v>
      </c>
    </row>
    <row r="1352" spans="1:1" x14ac:dyDescent="0.2">
      <c r="A1352" s="188" t="s">
        <v>1845</v>
      </c>
    </row>
    <row r="1353" spans="1:1" x14ac:dyDescent="0.2">
      <c r="A1353" s="188" t="s">
        <v>1846</v>
      </c>
    </row>
    <row r="1354" spans="1:1" x14ac:dyDescent="0.2">
      <c r="A1354" s="188" t="s">
        <v>1847</v>
      </c>
    </row>
    <row r="1355" spans="1:1" x14ac:dyDescent="0.2">
      <c r="A1355" s="188" t="s">
        <v>1848</v>
      </c>
    </row>
    <row r="1356" spans="1:1" x14ac:dyDescent="0.2">
      <c r="A1356" s="188" t="s">
        <v>1849</v>
      </c>
    </row>
    <row r="1357" spans="1:1" x14ac:dyDescent="0.2">
      <c r="A1357" s="188" t="s">
        <v>1850</v>
      </c>
    </row>
    <row r="1358" spans="1:1" x14ac:dyDescent="0.2">
      <c r="A1358" s="188" t="s">
        <v>1851</v>
      </c>
    </row>
    <row r="1359" spans="1:1" x14ac:dyDescent="0.2">
      <c r="A1359" s="188" t="s">
        <v>1852</v>
      </c>
    </row>
    <row r="1360" spans="1:1" x14ac:dyDescent="0.2">
      <c r="A1360" s="188" t="s">
        <v>1853</v>
      </c>
    </row>
    <row r="1361" spans="1:1" x14ac:dyDescent="0.2">
      <c r="A1361" s="188" t="s">
        <v>1854</v>
      </c>
    </row>
    <row r="1362" spans="1:1" x14ac:dyDescent="0.2">
      <c r="A1362" s="188" t="s">
        <v>1855</v>
      </c>
    </row>
    <row r="1363" spans="1:1" x14ac:dyDescent="0.2">
      <c r="A1363" s="188" t="s">
        <v>1856</v>
      </c>
    </row>
    <row r="1364" spans="1:1" x14ac:dyDescent="0.2">
      <c r="A1364" s="188" t="s">
        <v>1857</v>
      </c>
    </row>
    <row r="1365" spans="1:1" x14ac:dyDescent="0.2">
      <c r="A1365" s="188" t="s">
        <v>1858</v>
      </c>
    </row>
    <row r="1366" spans="1:1" x14ac:dyDescent="0.2">
      <c r="A1366" s="188" t="s">
        <v>1859</v>
      </c>
    </row>
    <row r="1367" spans="1:1" x14ac:dyDescent="0.2">
      <c r="A1367" s="188" t="s">
        <v>1860</v>
      </c>
    </row>
    <row r="1368" spans="1:1" x14ac:dyDescent="0.2">
      <c r="A1368" s="188" t="s">
        <v>1861</v>
      </c>
    </row>
    <row r="1369" spans="1:1" x14ac:dyDescent="0.2">
      <c r="A1369" s="188" t="s">
        <v>1862</v>
      </c>
    </row>
    <row r="1370" spans="1:1" x14ac:dyDescent="0.2">
      <c r="A1370" s="188" t="s">
        <v>1863</v>
      </c>
    </row>
    <row r="1371" spans="1:1" x14ac:dyDescent="0.2">
      <c r="A1371" s="188" t="s">
        <v>1864</v>
      </c>
    </row>
    <row r="1372" spans="1:1" x14ac:dyDescent="0.2">
      <c r="A1372" s="188" t="s">
        <v>1865</v>
      </c>
    </row>
    <row r="1373" spans="1:1" x14ac:dyDescent="0.2">
      <c r="A1373" s="188" t="s">
        <v>1866</v>
      </c>
    </row>
    <row r="1374" spans="1:1" x14ac:dyDescent="0.2">
      <c r="A1374" s="188" t="s">
        <v>1867</v>
      </c>
    </row>
    <row r="1375" spans="1:1" x14ac:dyDescent="0.2">
      <c r="A1375" s="188" t="s">
        <v>1868</v>
      </c>
    </row>
    <row r="1376" spans="1:1" x14ac:dyDescent="0.2">
      <c r="A1376" s="188" t="s">
        <v>1869</v>
      </c>
    </row>
    <row r="1377" spans="1:1" x14ac:dyDescent="0.2">
      <c r="A1377" s="188" t="s">
        <v>1870</v>
      </c>
    </row>
    <row r="1378" spans="1:1" x14ac:dyDescent="0.2">
      <c r="A1378" s="188" t="s">
        <v>1871</v>
      </c>
    </row>
    <row r="1379" spans="1:1" x14ac:dyDescent="0.2">
      <c r="A1379" s="188" t="s">
        <v>1872</v>
      </c>
    </row>
    <row r="1380" spans="1:1" x14ac:dyDescent="0.2">
      <c r="A1380" s="188" t="s">
        <v>1873</v>
      </c>
    </row>
    <row r="1381" spans="1:1" x14ac:dyDescent="0.2">
      <c r="A1381" s="188" t="s">
        <v>1874</v>
      </c>
    </row>
    <row r="1382" spans="1:1" x14ac:dyDescent="0.2">
      <c r="A1382" s="188" t="s">
        <v>1875</v>
      </c>
    </row>
    <row r="1383" spans="1:1" x14ac:dyDescent="0.2">
      <c r="A1383" s="188" t="s">
        <v>1876</v>
      </c>
    </row>
    <row r="1384" spans="1:1" x14ac:dyDescent="0.2">
      <c r="A1384" s="188" t="s">
        <v>1877</v>
      </c>
    </row>
    <row r="1385" spans="1:1" x14ac:dyDescent="0.2">
      <c r="A1385" s="188" t="s">
        <v>1878</v>
      </c>
    </row>
    <row r="1386" spans="1:1" x14ac:dyDescent="0.2">
      <c r="A1386" s="188" t="s">
        <v>1879</v>
      </c>
    </row>
    <row r="1387" spans="1:1" x14ac:dyDescent="0.2">
      <c r="A1387" s="188" t="s">
        <v>1880</v>
      </c>
    </row>
    <row r="1388" spans="1:1" x14ac:dyDescent="0.2">
      <c r="A1388" s="188" t="s">
        <v>1881</v>
      </c>
    </row>
    <row r="1389" spans="1:1" x14ac:dyDescent="0.2">
      <c r="A1389" s="188" t="s">
        <v>1882</v>
      </c>
    </row>
    <row r="1390" spans="1:1" x14ac:dyDescent="0.2">
      <c r="A1390" s="188" t="s">
        <v>1883</v>
      </c>
    </row>
    <row r="1391" spans="1:1" x14ac:dyDescent="0.2">
      <c r="A1391" s="188" t="s">
        <v>1884</v>
      </c>
    </row>
    <row r="1392" spans="1:1" x14ac:dyDescent="0.2">
      <c r="A1392" s="188" t="s">
        <v>1885</v>
      </c>
    </row>
    <row r="1393" spans="1:1" x14ac:dyDescent="0.2">
      <c r="A1393" s="188" t="s">
        <v>1886</v>
      </c>
    </row>
    <row r="1394" spans="1:1" x14ac:dyDescent="0.2">
      <c r="A1394" s="188" t="s">
        <v>1887</v>
      </c>
    </row>
    <row r="1395" spans="1:1" x14ac:dyDescent="0.2">
      <c r="A1395" s="188" t="s">
        <v>1888</v>
      </c>
    </row>
    <row r="1396" spans="1:1" x14ac:dyDescent="0.2">
      <c r="A1396" s="188" t="s">
        <v>1889</v>
      </c>
    </row>
    <row r="1397" spans="1:1" x14ac:dyDescent="0.2">
      <c r="A1397" s="188" t="s">
        <v>1890</v>
      </c>
    </row>
    <row r="1398" spans="1:1" x14ac:dyDescent="0.2">
      <c r="A1398" s="188" t="s">
        <v>1891</v>
      </c>
    </row>
    <row r="1399" spans="1:1" x14ac:dyDescent="0.2">
      <c r="A1399" s="188" t="s">
        <v>1892</v>
      </c>
    </row>
    <row r="1400" spans="1:1" x14ac:dyDescent="0.2">
      <c r="A1400" s="188" t="s">
        <v>1893</v>
      </c>
    </row>
    <row r="1401" spans="1:1" x14ac:dyDescent="0.2">
      <c r="A1401" s="188" t="s">
        <v>1894</v>
      </c>
    </row>
    <row r="1402" spans="1:1" x14ac:dyDescent="0.2">
      <c r="A1402" s="188" t="s">
        <v>1895</v>
      </c>
    </row>
    <row r="1403" spans="1:1" x14ac:dyDescent="0.2">
      <c r="A1403" s="188" t="s">
        <v>1896</v>
      </c>
    </row>
    <row r="1404" spans="1:1" x14ac:dyDescent="0.2">
      <c r="A1404" s="188" t="s">
        <v>1897</v>
      </c>
    </row>
    <row r="1405" spans="1:1" x14ac:dyDescent="0.2">
      <c r="A1405" s="188" t="s">
        <v>1898</v>
      </c>
    </row>
    <row r="1406" spans="1:1" x14ac:dyDescent="0.2">
      <c r="A1406" s="188" t="s">
        <v>1899</v>
      </c>
    </row>
    <row r="1407" spans="1:1" x14ac:dyDescent="0.2">
      <c r="A1407" s="188" t="s">
        <v>1900</v>
      </c>
    </row>
    <row r="1408" spans="1:1" x14ac:dyDescent="0.2">
      <c r="A1408" s="188" t="s">
        <v>1901</v>
      </c>
    </row>
    <row r="1409" spans="1:1" x14ac:dyDescent="0.2">
      <c r="A1409" s="188" t="s">
        <v>1902</v>
      </c>
    </row>
    <row r="1410" spans="1:1" x14ac:dyDescent="0.2">
      <c r="A1410" s="188" t="s">
        <v>1903</v>
      </c>
    </row>
    <row r="1411" spans="1:1" x14ac:dyDescent="0.2">
      <c r="A1411" s="188" t="s">
        <v>1904</v>
      </c>
    </row>
    <row r="1412" spans="1:1" x14ac:dyDescent="0.2">
      <c r="A1412" s="188" t="s">
        <v>1905</v>
      </c>
    </row>
    <row r="1413" spans="1:1" x14ac:dyDescent="0.2">
      <c r="A1413" s="188" t="s">
        <v>1906</v>
      </c>
    </row>
    <row r="1414" spans="1:1" x14ac:dyDescent="0.2">
      <c r="A1414" s="188" t="s">
        <v>1907</v>
      </c>
    </row>
    <row r="1415" spans="1:1" x14ac:dyDescent="0.2">
      <c r="A1415" s="188" t="s">
        <v>1908</v>
      </c>
    </row>
    <row r="1416" spans="1:1" x14ac:dyDescent="0.2">
      <c r="A1416" s="188" t="s">
        <v>1909</v>
      </c>
    </row>
    <row r="1417" spans="1:1" x14ac:dyDescent="0.2">
      <c r="A1417" s="188" t="s">
        <v>1910</v>
      </c>
    </row>
    <row r="1418" spans="1:1" x14ac:dyDescent="0.2">
      <c r="A1418" s="188" t="s">
        <v>1911</v>
      </c>
    </row>
    <row r="1419" spans="1:1" x14ac:dyDescent="0.2">
      <c r="A1419" s="188" t="s">
        <v>1912</v>
      </c>
    </row>
    <row r="1420" spans="1:1" x14ac:dyDescent="0.2">
      <c r="A1420" s="188" t="s">
        <v>1913</v>
      </c>
    </row>
    <row r="1421" spans="1:1" x14ac:dyDescent="0.2">
      <c r="A1421" s="188" t="s">
        <v>1914</v>
      </c>
    </row>
    <row r="1422" spans="1:1" x14ac:dyDescent="0.2">
      <c r="A1422" s="188" t="s">
        <v>1915</v>
      </c>
    </row>
    <row r="1423" spans="1:1" x14ac:dyDescent="0.2">
      <c r="A1423" s="188" t="s">
        <v>1916</v>
      </c>
    </row>
    <row r="1424" spans="1:1" x14ac:dyDescent="0.2">
      <c r="A1424" s="188" t="s">
        <v>1917</v>
      </c>
    </row>
    <row r="1425" spans="1:1" x14ac:dyDescent="0.2">
      <c r="A1425" s="188" t="s">
        <v>1918</v>
      </c>
    </row>
    <row r="1426" spans="1:1" x14ac:dyDescent="0.2">
      <c r="A1426" s="188" t="s">
        <v>1919</v>
      </c>
    </row>
    <row r="1427" spans="1:1" x14ac:dyDescent="0.2">
      <c r="A1427" s="188" t="s">
        <v>1920</v>
      </c>
    </row>
    <row r="1428" spans="1:1" x14ac:dyDescent="0.2">
      <c r="A1428" s="188" t="s">
        <v>1921</v>
      </c>
    </row>
    <row r="1429" spans="1:1" x14ac:dyDescent="0.2">
      <c r="A1429" s="188" t="s">
        <v>1922</v>
      </c>
    </row>
    <row r="1430" spans="1:1" x14ac:dyDescent="0.2">
      <c r="A1430" s="188" t="s">
        <v>1923</v>
      </c>
    </row>
    <row r="1431" spans="1:1" x14ac:dyDescent="0.2">
      <c r="A1431" s="188" t="s">
        <v>1924</v>
      </c>
    </row>
    <row r="1432" spans="1:1" x14ac:dyDescent="0.2">
      <c r="A1432" s="188" t="s">
        <v>1925</v>
      </c>
    </row>
    <row r="1433" spans="1:1" x14ac:dyDescent="0.2">
      <c r="A1433" s="188" t="s">
        <v>1926</v>
      </c>
    </row>
    <row r="1434" spans="1:1" x14ac:dyDescent="0.2">
      <c r="A1434" s="188" t="s">
        <v>1927</v>
      </c>
    </row>
    <row r="1435" spans="1:1" x14ac:dyDescent="0.2">
      <c r="A1435" s="188" t="s">
        <v>1928</v>
      </c>
    </row>
    <row r="1436" spans="1:1" x14ac:dyDescent="0.2">
      <c r="A1436" s="188" t="s">
        <v>1929</v>
      </c>
    </row>
    <row r="1437" spans="1:1" x14ac:dyDescent="0.2">
      <c r="A1437" s="188" t="s">
        <v>1930</v>
      </c>
    </row>
    <row r="1438" spans="1:1" x14ac:dyDescent="0.2">
      <c r="A1438" s="188" t="s">
        <v>1931</v>
      </c>
    </row>
    <row r="1439" spans="1:1" x14ac:dyDescent="0.2">
      <c r="A1439" s="188" t="s">
        <v>1932</v>
      </c>
    </row>
    <row r="1440" spans="1:1" x14ac:dyDescent="0.2">
      <c r="A1440" s="188" t="s">
        <v>1933</v>
      </c>
    </row>
    <row r="1441" spans="1:1" x14ac:dyDescent="0.2">
      <c r="A1441" s="188" t="s">
        <v>1934</v>
      </c>
    </row>
    <row r="1442" spans="1:1" x14ac:dyDescent="0.2">
      <c r="A1442" s="188" t="s">
        <v>1935</v>
      </c>
    </row>
    <row r="1443" spans="1:1" x14ac:dyDescent="0.2">
      <c r="A1443" s="188" t="s">
        <v>1936</v>
      </c>
    </row>
    <row r="1444" spans="1:1" x14ac:dyDescent="0.2">
      <c r="A1444" s="188" t="s">
        <v>1937</v>
      </c>
    </row>
    <row r="1445" spans="1:1" x14ac:dyDescent="0.2">
      <c r="A1445" s="188" t="s">
        <v>1938</v>
      </c>
    </row>
    <row r="1446" spans="1:1" x14ac:dyDescent="0.2">
      <c r="A1446" s="188" t="s">
        <v>1939</v>
      </c>
    </row>
    <row r="1447" spans="1:1" x14ac:dyDescent="0.2">
      <c r="A1447" s="188" t="s">
        <v>1940</v>
      </c>
    </row>
    <row r="1448" spans="1:1" x14ac:dyDescent="0.2">
      <c r="A1448" s="188" t="s">
        <v>1941</v>
      </c>
    </row>
    <row r="1449" spans="1:1" x14ac:dyDescent="0.2">
      <c r="A1449" s="188" t="s">
        <v>1942</v>
      </c>
    </row>
    <row r="1450" spans="1:1" x14ac:dyDescent="0.2">
      <c r="A1450" s="188" t="s">
        <v>1943</v>
      </c>
    </row>
    <row r="1451" spans="1:1" x14ac:dyDescent="0.2">
      <c r="A1451" s="188" t="s">
        <v>1944</v>
      </c>
    </row>
    <row r="1452" spans="1:1" x14ac:dyDescent="0.2">
      <c r="A1452" s="188" t="s">
        <v>1945</v>
      </c>
    </row>
    <row r="1453" spans="1:1" x14ac:dyDescent="0.2">
      <c r="A1453" s="188" t="s">
        <v>1946</v>
      </c>
    </row>
    <row r="1454" spans="1:1" x14ac:dyDescent="0.2">
      <c r="A1454" s="188" t="s">
        <v>1947</v>
      </c>
    </row>
    <row r="1455" spans="1:1" x14ac:dyDescent="0.2">
      <c r="A1455" s="188" t="s">
        <v>1948</v>
      </c>
    </row>
    <row r="1456" spans="1:1" x14ac:dyDescent="0.2">
      <c r="A1456" s="188" t="s">
        <v>1949</v>
      </c>
    </row>
    <row r="1457" spans="1:1" x14ac:dyDescent="0.2">
      <c r="A1457" s="188" t="s">
        <v>1950</v>
      </c>
    </row>
    <row r="1458" spans="1:1" x14ac:dyDescent="0.2">
      <c r="A1458" s="188" t="s">
        <v>1951</v>
      </c>
    </row>
    <row r="1459" spans="1:1" x14ac:dyDescent="0.2">
      <c r="A1459" s="188" t="s">
        <v>1952</v>
      </c>
    </row>
    <row r="1460" spans="1:1" x14ac:dyDescent="0.2">
      <c r="A1460" s="188" t="s">
        <v>1953</v>
      </c>
    </row>
    <row r="1461" spans="1:1" x14ac:dyDescent="0.2">
      <c r="A1461" s="188" t="s">
        <v>1954</v>
      </c>
    </row>
    <row r="1462" spans="1:1" x14ac:dyDescent="0.2">
      <c r="A1462" s="188" t="s">
        <v>1955</v>
      </c>
    </row>
    <row r="1463" spans="1:1" x14ac:dyDescent="0.2">
      <c r="A1463" s="188" t="s">
        <v>1956</v>
      </c>
    </row>
    <row r="1464" spans="1:1" x14ac:dyDescent="0.2">
      <c r="A1464" s="188" t="s">
        <v>1957</v>
      </c>
    </row>
    <row r="1465" spans="1:1" x14ac:dyDescent="0.2">
      <c r="A1465" s="188" t="s">
        <v>1958</v>
      </c>
    </row>
    <row r="1466" spans="1:1" x14ac:dyDescent="0.2">
      <c r="A1466" s="188" t="s">
        <v>1959</v>
      </c>
    </row>
    <row r="1467" spans="1:1" x14ac:dyDescent="0.2">
      <c r="A1467" s="188" t="s">
        <v>1960</v>
      </c>
    </row>
    <row r="1468" spans="1:1" x14ac:dyDescent="0.2">
      <c r="A1468" s="188" t="s">
        <v>1961</v>
      </c>
    </row>
    <row r="1469" spans="1:1" x14ac:dyDescent="0.2">
      <c r="A1469" s="188" t="s">
        <v>1962</v>
      </c>
    </row>
    <row r="1470" spans="1:1" x14ac:dyDescent="0.2">
      <c r="A1470" s="188" t="s">
        <v>1963</v>
      </c>
    </row>
    <row r="1471" spans="1:1" x14ac:dyDescent="0.2">
      <c r="A1471" s="188" t="s">
        <v>1964</v>
      </c>
    </row>
    <row r="1472" spans="1:1" x14ac:dyDescent="0.2">
      <c r="A1472" s="188" t="s">
        <v>1965</v>
      </c>
    </row>
    <row r="1473" spans="1:1" x14ac:dyDescent="0.2">
      <c r="A1473" s="188" t="s">
        <v>1966</v>
      </c>
    </row>
    <row r="1474" spans="1:1" x14ac:dyDescent="0.2">
      <c r="A1474" s="188" t="s">
        <v>1967</v>
      </c>
    </row>
    <row r="1475" spans="1:1" x14ac:dyDescent="0.2">
      <c r="A1475" s="188" t="s">
        <v>1968</v>
      </c>
    </row>
    <row r="1476" spans="1:1" x14ac:dyDescent="0.2">
      <c r="A1476" s="188" t="s">
        <v>1969</v>
      </c>
    </row>
    <row r="1477" spans="1:1" x14ac:dyDescent="0.2">
      <c r="A1477" s="188" t="s">
        <v>1970</v>
      </c>
    </row>
    <row r="1478" spans="1:1" x14ac:dyDescent="0.2">
      <c r="A1478" s="188" t="s">
        <v>1971</v>
      </c>
    </row>
    <row r="1479" spans="1:1" x14ac:dyDescent="0.2">
      <c r="A1479" s="188" t="s">
        <v>1972</v>
      </c>
    </row>
    <row r="1480" spans="1:1" x14ac:dyDescent="0.2">
      <c r="A1480" s="188" t="s">
        <v>1973</v>
      </c>
    </row>
    <row r="1481" spans="1:1" x14ac:dyDescent="0.2">
      <c r="A1481" s="188" t="s">
        <v>1974</v>
      </c>
    </row>
    <row r="1482" spans="1:1" x14ac:dyDescent="0.2">
      <c r="A1482" s="188" t="s">
        <v>1975</v>
      </c>
    </row>
    <row r="1483" spans="1:1" x14ac:dyDescent="0.2">
      <c r="A1483" s="188" t="s">
        <v>1976</v>
      </c>
    </row>
    <row r="1484" spans="1:1" x14ac:dyDescent="0.2">
      <c r="A1484" s="188" t="s">
        <v>1977</v>
      </c>
    </row>
    <row r="1485" spans="1:1" x14ac:dyDescent="0.2">
      <c r="A1485" s="188" t="s">
        <v>1978</v>
      </c>
    </row>
    <row r="1486" spans="1:1" x14ac:dyDescent="0.2">
      <c r="A1486" s="188" t="s">
        <v>1979</v>
      </c>
    </row>
    <row r="1487" spans="1:1" x14ac:dyDescent="0.2">
      <c r="A1487" s="188" t="s">
        <v>1980</v>
      </c>
    </row>
    <row r="1488" spans="1:1" x14ac:dyDescent="0.2">
      <c r="A1488" s="188" t="s">
        <v>1981</v>
      </c>
    </row>
    <row r="1489" spans="1:1" x14ac:dyDescent="0.2">
      <c r="A1489" s="188" t="s">
        <v>1982</v>
      </c>
    </row>
    <row r="1490" spans="1:1" x14ac:dyDescent="0.2">
      <c r="A1490" s="188" t="s">
        <v>1983</v>
      </c>
    </row>
    <row r="1491" spans="1:1" x14ac:dyDescent="0.2">
      <c r="A1491" s="188" t="s">
        <v>1984</v>
      </c>
    </row>
    <row r="1492" spans="1:1" x14ac:dyDescent="0.2">
      <c r="A1492" s="188" t="s">
        <v>1985</v>
      </c>
    </row>
    <row r="1493" spans="1:1" x14ac:dyDescent="0.2">
      <c r="A1493" s="188" t="s">
        <v>1986</v>
      </c>
    </row>
    <row r="1494" spans="1:1" x14ac:dyDescent="0.2">
      <c r="A1494" s="188" t="s">
        <v>1987</v>
      </c>
    </row>
    <row r="1495" spans="1:1" x14ac:dyDescent="0.2">
      <c r="A1495" s="188" t="s">
        <v>1988</v>
      </c>
    </row>
    <row r="1496" spans="1:1" x14ac:dyDescent="0.2">
      <c r="A1496" s="188" t="s">
        <v>1989</v>
      </c>
    </row>
    <row r="1497" spans="1:1" x14ac:dyDescent="0.2">
      <c r="A1497" s="188" t="s">
        <v>1990</v>
      </c>
    </row>
    <row r="1498" spans="1:1" x14ac:dyDescent="0.2">
      <c r="A1498" s="188" t="s">
        <v>1991</v>
      </c>
    </row>
    <row r="1499" spans="1:1" x14ac:dyDescent="0.2">
      <c r="A1499" s="188" t="s">
        <v>1992</v>
      </c>
    </row>
    <row r="1500" spans="1:1" x14ac:dyDescent="0.2">
      <c r="A1500" s="188" t="s">
        <v>1993</v>
      </c>
    </row>
    <row r="1501" spans="1:1" x14ac:dyDescent="0.2">
      <c r="A1501" s="188" t="s">
        <v>1994</v>
      </c>
    </row>
    <row r="1502" spans="1:1" x14ac:dyDescent="0.2">
      <c r="A1502" s="188" t="s">
        <v>1995</v>
      </c>
    </row>
    <row r="1503" spans="1:1" x14ac:dyDescent="0.2">
      <c r="A1503" s="188" t="s">
        <v>1996</v>
      </c>
    </row>
    <row r="1504" spans="1:1" x14ac:dyDescent="0.2">
      <c r="A1504" s="188" t="s">
        <v>1997</v>
      </c>
    </row>
    <row r="1505" spans="1:1" x14ac:dyDescent="0.2">
      <c r="A1505" s="188" t="s">
        <v>1998</v>
      </c>
    </row>
    <row r="1506" spans="1:1" x14ac:dyDescent="0.2">
      <c r="A1506" s="188" t="s">
        <v>1999</v>
      </c>
    </row>
    <row r="1507" spans="1:1" x14ac:dyDescent="0.2">
      <c r="A1507" s="188" t="s">
        <v>2000</v>
      </c>
    </row>
    <row r="1508" spans="1:1" x14ac:dyDescent="0.2">
      <c r="A1508" s="188" t="s">
        <v>2001</v>
      </c>
    </row>
    <row r="1509" spans="1:1" x14ac:dyDescent="0.2">
      <c r="A1509" s="188" t="s">
        <v>2002</v>
      </c>
    </row>
    <row r="1510" spans="1:1" x14ac:dyDescent="0.2">
      <c r="A1510" s="188" t="s">
        <v>2003</v>
      </c>
    </row>
    <row r="1511" spans="1:1" x14ac:dyDescent="0.2">
      <c r="A1511" s="188" t="s">
        <v>2004</v>
      </c>
    </row>
    <row r="1512" spans="1:1" x14ac:dyDescent="0.2">
      <c r="A1512" s="188" t="s">
        <v>2005</v>
      </c>
    </row>
    <row r="1513" spans="1:1" x14ac:dyDescent="0.2">
      <c r="A1513" s="188" t="s">
        <v>2006</v>
      </c>
    </row>
    <row r="1514" spans="1:1" x14ac:dyDescent="0.2">
      <c r="A1514" s="188" t="s">
        <v>2007</v>
      </c>
    </row>
    <row r="1515" spans="1:1" x14ac:dyDescent="0.2">
      <c r="A1515" s="188" t="s">
        <v>2008</v>
      </c>
    </row>
    <row r="1516" spans="1:1" x14ac:dyDescent="0.2">
      <c r="A1516" s="188" t="s">
        <v>2009</v>
      </c>
    </row>
    <row r="1517" spans="1:1" x14ac:dyDescent="0.2">
      <c r="A1517" s="188" t="s">
        <v>2010</v>
      </c>
    </row>
    <row r="1518" spans="1:1" x14ac:dyDescent="0.2">
      <c r="A1518" s="188" t="s">
        <v>2011</v>
      </c>
    </row>
    <row r="1519" spans="1:1" x14ac:dyDescent="0.2">
      <c r="A1519" s="188" t="s">
        <v>2012</v>
      </c>
    </row>
    <row r="1520" spans="1:1" x14ac:dyDescent="0.2">
      <c r="A1520" s="188" t="s">
        <v>2013</v>
      </c>
    </row>
    <row r="1521" spans="1:1" x14ac:dyDescent="0.2">
      <c r="A1521" s="188" t="s">
        <v>2014</v>
      </c>
    </row>
    <row r="1522" spans="1:1" x14ac:dyDescent="0.2">
      <c r="A1522" s="188" t="s">
        <v>2015</v>
      </c>
    </row>
    <row r="1523" spans="1:1" x14ac:dyDescent="0.2">
      <c r="A1523" s="188" t="s">
        <v>2016</v>
      </c>
    </row>
    <row r="1524" spans="1:1" x14ac:dyDescent="0.2">
      <c r="A1524" s="188" t="s">
        <v>2017</v>
      </c>
    </row>
    <row r="1525" spans="1:1" x14ac:dyDescent="0.2">
      <c r="A1525" s="188" t="s">
        <v>2018</v>
      </c>
    </row>
    <row r="1526" spans="1:1" x14ac:dyDescent="0.2">
      <c r="A1526" s="188" t="s">
        <v>2019</v>
      </c>
    </row>
    <row r="1527" spans="1:1" x14ac:dyDescent="0.2">
      <c r="A1527" s="188" t="s">
        <v>2020</v>
      </c>
    </row>
    <row r="1528" spans="1:1" x14ac:dyDescent="0.2">
      <c r="A1528" s="188" t="s">
        <v>2021</v>
      </c>
    </row>
    <row r="1529" spans="1:1" x14ac:dyDescent="0.2">
      <c r="A1529" s="188" t="s">
        <v>2022</v>
      </c>
    </row>
    <row r="1530" spans="1:1" x14ac:dyDescent="0.2">
      <c r="A1530" s="188" t="s">
        <v>2023</v>
      </c>
    </row>
    <row r="1531" spans="1:1" x14ac:dyDescent="0.2">
      <c r="A1531" s="188" t="s">
        <v>2024</v>
      </c>
    </row>
    <row r="1532" spans="1:1" x14ac:dyDescent="0.2">
      <c r="A1532" s="188" t="s">
        <v>2025</v>
      </c>
    </row>
    <row r="1533" spans="1:1" x14ac:dyDescent="0.2">
      <c r="A1533" s="188" t="s">
        <v>2026</v>
      </c>
    </row>
    <row r="1534" spans="1:1" x14ac:dyDescent="0.2">
      <c r="A1534" s="188" t="s">
        <v>2027</v>
      </c>
    </row>
    <row r="1535" spans="1:1" x14ac:dyDescent="0.2">
      <c r="A1535" s="188" t="s">
        <v>2028</v>
      </c>
    </row>
    <row r="1536" spans="1:1" x14ac:dyDescent="0.2">
      <c r="A1536" s="188" t="s">
        <v>2029</v>
      </c>
    </row>
    <row r="1537" spans="1:1" x14ac:dyDescent="0.2">
      <c r="A1537" s="188" t="s">
        <v>2030</v>
      </c>
    </row>
    <row r="1538" spans="1:1" x14ac:dyDescent="0.2">
      <c r="A1538" s="188" t="s">
        <v>2031</v>
      </c>
    </row>
    <row r="1539" spans="1:1" x14ac:dyDescent="0.2">
      <c r="A1539" s="188" t="s">
        <v>2032</v>
      </c>
    </row>
    <row r="1540" spans="1:1" x14ac:dyDescent="0.2">
      <c r="A1540" s="188" t="s">
        <v>2033</v>
      </c>
    </row>
    <row r="1541" spans="1:1" x14ac:dyDescent="0.2">
      <c r="A1541" s="188" t="s">
        <v>2034</v>
      </c>
    </row>
    <row r="1542" spans="1:1" x14ac:dyDescent="0.2">
      <c r="A1542" s="188" t="s">
        <v>2035</v>
      </c>
    </row>
    <row r="1543" spans="1:1" x14ac:dyDescent="0.2">
      <c r="A1543" s="188" t="s">
        <v>2036</v>
      </c>
    </row>
    <row r="1544" spans="1:1" x14ac:dyDescent="0.2">
      <c r="A1544" s="188" t="s">
        <v>2037</v>
      </c>
    </row>
    <row r="1545" spans="1:1" x14ac:dyDescent="0.2">
      <c r="A1545" s="188" t="s">
        <v>2038</v>
      </c>
    </row>
    <row r="1546" spans="1:1" x14ac:dyDescent="0.2">
      <c r="A1546" s="188" t="s">
        <v>2039</v>
      </c>
    </row>
    <row r="1547" spans="1:1" x14ac:dyDescent="0.2">
      <c r="A1547" s="188" t="s">
        <v>2040</v>
      </c>
    </row>
    <row r="1548" spans="1:1" x14ac:dyDescent="0.2">
      <c r="A1548" s="188" t="s">
        <v>2041</v>
      </c>
    </row>
    <row r="1549" spans="1:1" x14ac:dyDescent="0.2">
      <c r="A1549" s="188" t="s">
        <v>2042</v>
      </c>
    </row>
    <row r="1550" spans="1:1" x14ac:dyDescent="0.2">
      <c r="A1550" s="188" t="s">
        <v>2043</v>
      </c>
    </row>
    <row r="1551" spans="1:1" x14ac:dyDescent="0.2">
      <c r="A1551" s="188" t="s">
        <v>2044</v>
      </c>
    </row>
    <row r="1552" spans="1:1" x14ac:dyDescent="0.2">
      <c r="A1552" s="188" t="s">
        <v>2045</v>
      </c>
    </row>
    <row r="1553" spans="1:1" x14ac:dyDescent="0.2">
      <c r="A1553" s="188" t="s">
        <v>2046</v>
      </c>
    </row>
    <row r="1554" spans="1:1" x14ac:dyDescent="0.2">
      <c r="A1554" s="188" t="s">
        <v>2047</v>
      </c>
    </row>
    <row r="1555" spans="1:1" x14ac:dyDescent="0.2">
      <c r="A1555" s="188" t="s">
        <v>2048</v>
      </c>
    </row>
    <row r="1556" spans="1:1" x14ac:dyDescent="0.2">
      <c r="A1556" s="188" t="s">
        <v>2049</v>
      </c>
    </row>
    <row r="1557" spans="1:1" x14ac:dyDescent="0.2">
      <c r="A1557" s="188" t="s">
        <v>2050</v>
      </c>
    </row>
    <row r="1558" spans="1:1" x14ac:dyDescent="0.2">
      <c r="A1558" s="188" t="s">
        <v>2051</v>
      </c>
    </row>
    <row r="1559" spans="1:1" x14ac:dyDescent="0.2">
      <c r="A1559" s="188" t="s">
        <v>2052</v>
      </c>
    </row>
    <row r="1560" spans="1:1" x14ac:dyDescent="0.2">
      <c r="A1560" s="188" t="s">
        <v>2053</v>
      </c>
    </row>
    <row r="1561" spans="1:1" x14ac:dyDescent="0.2">
      <c r="A1561" s="188" t="s">
        <v>2054</v>
      </c>
    </row>
    <row r="1562" spans="1:1" x14ac:dyDescent="0.2">
      <c r="A1562" s="188" t="s">
        <v>2055</v>
      </c>
    </row>
    <row r="1563" spans="1:1" x14ac:dyDescent="0.2">
      <c r="A1563" s="188" t="s">
        <v>2056</v>
      </c>
    </row>
    <row r="1564" spans="1:1" x14ac:dyDescent="0.2">
      <c r="A1564" s="188" t="s">
        <v>2057</v>
      </c>
    </row>
    <row r="1565" spans="1:1" x14ac:dyDescent="0.2">
      <c r="A1565" s="188" t="s">
        <v>2058</v>
      </c>
    </row>
    <row r="1566" spans="1:1" x14ac:dyDescent="0.2">
      <c r="A1566" s="188" t="s">
        <v>2059</v>
      </c>
    </row>
    <row r="1567" spans="1:1" x14ac:dyDescent="0.2">
      <c r="A1567" s="188" t="s">
        <v>2060</v>
      </c>
    </row>
    <row r="1568" spans="1:1" x14ac:dyDescent="0.2">
      <c r="A1568" s="188" t="s">
        <v>2061</v>
      </c>
    </row>
    <row r="1569" spans="1:1" x14ac:dyDescent="0.2">
      <c r="A1569" s="188" t="s">
        <v>2062</v>
      </c>
    </row>
    <row r="1570" spans="1:1" x14ac:dyDescent="0.2">
      <c r="A1570" s="188" t="s">
        <v>2063</v>
      </c>
    </row>
    <row r="1571" spans="1:1" x14ac:dyDescent="0.2">
      <c r="A1571" s="188" t="s">
        <v>2064</v>
      </c>
    </row>
    <row r="1572" spans="1:1" x14ac:dyDescent="0.2">
      <c r="A1572" s="188" t="s">
        <v>2065</v>
      </c>
    </row>
    <row r="1573" spans="1:1" x14ac:dyDescent="0.2">
      <c r="A1573" s="188" t="s">
        <v>2066</v>
      </c>
    </row>
    <row r="1574" spans="1:1" x14ac:dyDescent="0.2">
      <c r="A1574" s="188" t="s">
        <v>2067</v>
      </c>
    </row>
    <row r="1575" spans="1:1" x14ac:dyDescent="0.2">
      <c r="A1575" s="188" t="s">
        <v>2068</v>
      </c>
    </row>
    <row r="1576" spans="1:1" x14ac:dyDescent="0.2">
      <c r="A1576" s="188" t="s">
        <v>2069</v>
      </c>
    </row>
    <row r="1577" spans="1:1" x14ac:dyDescent="0.2">
      <c r="A1577" s="188" t="s">
        <v>2070</v>
      </c>
    </row>
    <row r="1578" spans="1:1" x14ac:dyDescent="0.2">
      <c r="A1578" s="188" t="s">
        <v>2071</v>
      </c>
    </row>
    <row r="1579" spans="1:1" x14ac:dyDescent="0.2">
      <c r="A1579" s="188" t="s">
        <v>2072</v>
      </c>
    </row>
    <row r="1580" spans="1:1" x14ac:dyDescent="0.2">
      <c r="A1580" s="188" t="s">
        <v>2073</v>
      </c>
    </row>
    <row r="1581" spans="1:1" x14ac:dyDescent="0.2">
      <c r="A1581" s="188" t="s">
        <v>2074</v>
      </c>
    </row>
    <row r="1582" spans="1:1" x14ac:dyDescent="0.2">
      <c r="A1582" s="188" t="s">
        <v>2075</v>
      </c>
    </row>
    <row r="1583" spans="1:1" x14ac:dyDescent="0.2">
      <c r="A1583" s="188" t="s">
        <v>2076</v>
      </c>
    </row>
    <row r="1584" spans="1:1" x14ac:dyDescent="0.2">
      <c r="A1584" s="188" t="s">
        <v>2077</v>
      </c>
    </row>
    <row r="1585" spans="1:1" x14ac:dyDescent="0.2">
      <c r="A1585" s="188" t="s">
        <v>2078</v>
      </c>
    </row>
    <row r="1586" spans="1:1" x14ac:dyDescent="0.2">
      <c r="A1586" s="188" t="s">
        <v>2079</v>
      </c>
    </row>
    <row r="1587" spans="1:1" x14ac:dyDescent="0.2">
      <c r="A1587" s="188" t="s">
        <v>2080</v>
      </c>
    </row>
    <row r="1588" spans="1:1" x14ac:dyDescent="0.2">
      <c r="A1588" s="188" t="s">
        <v>2081</v>
      </c>
    </row>
    <row r="1589" spans="1:1" x14ac:dyDescent="0.2">
      <c r="A1589" s="188" t="s">
        <v>2082</v>
      </c>
    </row>
    <row r="1590" spans="1:1" x14ac:dyDescent="0.2">
      <c r="A1590" s="188" t="s">
        <v>2083</v>
      </c>
    </row>
    <row r="1591" spans="1:1" x14ac:dyDescent="0.2">
      <c r="A1591" s="188" t="s">
        <v>2084</v>
      </c>
    </row>
    <row r="1592" spans="1:1" x14ac:dyDescent="0.2">
      <c r="A1592" s="188" t="s">
        <v>2085</v>
      </c>
    </row>
    <row r="1593" spans="1:1" x14ac:dyDescent="0.2">
      <c r="A1593" s="188" t="s">
        <v>2086</v>
      </c>
    </row>
    <row r="1594" spans="1:1" x14ac:dyDescent="0.2">
      <c r="A1594" s="188" t="s">
        <v>2087</v>
      </c>
    </row>
    <row r="1595" spans="1:1" x14ac:dyDescent="0.2">
      <c r="A1595" s="188" t="s">
        <v>2088</v>
      </c>
    </row>
    <row r="1596" spans="1:1" x14ac:dyDescent="0.2">
      <c r="A1596" s="188" t="s">
        <v>2089</v>
      </c>
    </row>
    <row r="1597" spans="1:1" x14ac:dyDescent="0.2">
      <c r="A1597" s="188" t="s">
        <v>2090</v>
      </c>
    </row>
    <row r="1598" spans="1:1" x14ac:dyDescent="0.2">
      <c r="A1598" s="188" t="s">
        <v>2091</v>
      </c>
    </row>
    <row r="1599" spans="1:1" x14ac:dyDescent="0.2">
      <c r="A1599" s="188" t="s">
        <v>2092</v>
      </c>
    </row>
    <row r="1600" spans="1:1" x14ac:dyDescent="0.2">
      <c r="A1600" s="188" t="s">
        <v>2093</v>
      </c>
    </row>
    <row r="1601" spans="1:1" x14ac:dyDescent="0.2">
      <c r="A1601" s="188" t="s">
        <v>2094</v>
      </c>
    </row>
    <row r="1602" spans="1:1" x14ac:dyDescent="0.2">
      <c r="A1602" s="188" t="s">
        <v>2095</v>
      </c>
    </row>
    <row r="1603" spans="1:1" x14ac:dyDescent="0.2">
      <c r="A1603" s="188" t="s">
        <v>2096</v>
      </c>
    </row>
    <row r="1604" spans="1:1" x14ac:dyDescent="0.2">
      <c r="A1604" s="188" t="s">
        <v>2097</v>
      </c>
    </row>
    <row r="1605" spans="1:1" x14ac:dyDescent="0.2">
      <c r="A1605" s="188" t="s">
        <v>2098</v>
      </c>
    </row>
    <row r="1606" spans="1:1" x14ac:dyDescent="0.2">
      <c r="A1606" s="188" t="s">
        <v>2099</v>
      </c>
    </row>
    <row r="1607" spans="1:1" x14ac:dyDescent="0.2">
      <c r="A1607" s="188" t="s">
        <v>2100</v>
      </c>
    </row>
    <row r="1608" spans="1:1" x14ac:dyDescent="0.2">
      <c r="A1608" s="188" t="s">
        <v>2101</v>
      </c>
    </row>
    <row r="1609" spans="1:1" x14ac:dyDescent="0.2">
      <c r="A1609" s="188" t="s">
        <v>2102</v>
      </c>
    </row>
    <row r="1610" spans="1:1" x14ac:dyDescent="0.2">
      <c r="A1610" s="188" t="s">
        <v>2103</v>
      </c>
    </row>
    <row r="1611" spans="1:1" x14ac:dyDescent="0.2">
      <c r="A1611" s="188" t="s">
        <v>2104</v>
      </c>
    </row>
    <row r="1612" spans="1:1" x14ac:dyDescent="0.2">
      <c r="A1612" s="188" t="s">
        <v>2105</v>
      </c>
    </row>
    <row r="1613" spans="1:1" x14ac:dyDescent="0.2">
      <c r="A1613" s="188" t="s">
        <v>2106</v>
      </c>
    </row>
    <row r="1614" spans="1:1" x14ac:dyDescent="0.2">
      <c r="A1614" s="188" t="s">
        <v>2107</v>
      </c>
    </row>
    <row r="1615" spans="1:1" x14ac:dyDescent="0.2">
      <c r="A1615" s="188" t="s">
        <v>2108</v>
      </c>
    </row>
    <row r="1616" spans="1:1" x14ac:dyDescent="0.2">
      <c r="A1616" s="188" t="s">
        <v>2109</v>
      </c>
    </row>
    <row r="1617" spans="1:1" x14ac:dyDescent="0.2">
      <c r="A1617" s="188" t="s">
        <v>2110</v>
      </c>
    </row>
    <row r="1618" spans="1:1" x14ac:dyDescent="0.2">
      <c r="A1618" s="188" t="s">
        <v>2111</v>
      </c>
    </row>
    <row r="1619" spans="1:1" x14ac:dyDescent="0.2">
      <c r="A1619" s="188" t="s">
        <v>2112</v>
      </c>
    </row>
    <row r="1620" spans="1:1" x14ac:dyDescent="0.2">
      <c r="A1620" s="188" t="s">
        <v>2113</v>
      </c>
    </row>
    <row r="1621" spans="1:1" x14ac:dyDescent="0.2">
      <c r="A1621" s="188" t="s">
        <v>2114</v>
      </c>
    </row>
    <row r="1622" spans="1:1" x14ac:dyDescent="0.2">
      <c r="A1622" s="188" t="s">
        <v>2115</v>
      </c>
    </row>
    <row r="1623" spans="1:1" x14ac:dyDescent="0.2">
      <c r="A1623" s="188" t="s">
        <v>2116</v>
      </c>
    </row>
    <row r="1624" spans="1:1" x14ac:dyDescent="0.2">
      <c r="A1624" s="188" t="s">
        <v>2117</v>
      </c>
    </row>
    <row r="1625" spans="1:1" x14ac:dyDescent="0.2">
      <c r="A1625" s="188" t="s">
        <v>2118</v>
      </c>
    </row>
    <row r="1626" spans="1:1" x14ac:dyDescent="0.2">
      <c r="A1626" s="188" t="s">
        <v>2119</v>
      </c>
    </row>
    <row r="1627" spans="1:1" x14ac:dyDescent="0.2">
      <c r="A1627" s="188" t="s">
        <v>2120</v>
      </c>
    </row>
    <row r="1628" spans="1:1" x14ac:dyDescent="0.2">
      <c r="A1628" s="188" t="s">
        <v>2121</v>
      </c>
    </row>
    <row r="1629" spans="1:1" x14ac:dyDescent="0.2">
      <c r="A1629" s="188" t="s">
        <v>2122</v>
      </c>
    </row>
    <row r="1630" spans="1:1" x14ac:dyDescent="0.2">
      <c r="A1630" s="188" t="s">
        <v>2123</v>
      </c>
    </row>
    <row r="1631" spans="1:1" x14ac:dyDescent="0.2">
      <c r="A1631" s="188" t="s">
        <v>2124</v>
      </c>
    </row>
    <row r="1632" spans="1:1" x14ac:dyDescent="0.2">
      <c r="A1632" s="188" t="s">
        <v>2125</v>
      </c>
    </row>
    <row r="1633" spans="1:1" x14ac:dyDescent="0.2">
      <c r="A1633" s="188" t="s">
        <v>2126</v>
      </c>
    </row>
    <row r="1634" spans="1:1" x14ac:dyDescent="0.2">
      <c r="A1634" s="188" t="s">
        <v>2127</v>
      </c>
    </row>
    <row r="1635" spans="1:1" x14ac:dyDescent="0.2">
      <c r="A1635" s="188" t="s">
        <v>2128</v>
      </c>
    </row>
    <row r="1636" spans="1:1" x14ac:dyDescent="0.2">
      <c r="A1636" s="188" t="s">
        <v>2129</v>
      </c>
    </row>
    <row r="1637" spans="1:1" x14ac:dyDescent="0.2">
      <c r="A1637" s="188" t="s">
        <v>2130</v>
      </c>
    </row>
    <row r="1638" spans="1:1" x14ac:dyDescent="0.2">
      <c r="A1638" s="188" t="s">
        <v>2131</v>
      </c>
    </row>
    <row r="1639" spans="1:1" x14ac:dyDescent="0.2">
      <c r="A1639" s="188" t="s">
        <v>2132</v>
      </c>
    </row>
    <row r="1640" spans="1:1" x14ac:dyDescent="0.2">
      <c r="A1640" s="188" t="s">
        <v>2133</v>
      </c>
    </row>
    <row r="1641" spans="1:1" x14ac:dyDescent="0.2">
      <c r="A1641" s="188" t="s">
        <v>2134</v>
      </c>
    </row>
    <row r="1642" spans="1:1" x14ac:dyDescent="0.2">
      <c r="A1642" s="188" t="s">
        <v>2135</v>
      </c>
    </row>
    <row r="1643" spans="1:1" x14ac:dyDescent="0.2">
      <c r="A1643" s="188" t="s">
        <v>2136</v>
      </c>
    </row>
    <row r="1644" spans="1:1" x14ac:dyDescent="0.2">
      <c r="A1644" s="188" t="s">
        <v>2137</v>
      </c>
    </row>
    <row r="1645" spans="1:1" x14ac:dyDescent="0.2">
      <c r="A1645" s="188" t="s">
        <v>2138</v>
      </c>
    </row>
    <row r="1646" spans="1:1" x14ac:dyDescent="0.2">
      <c r="A1646" s="188" t="s">
        <v>2139</v>
      </c>
    </row>
    <row r="1647" spans="1:1" x14ac:dyDescent="0.2">
      <c r="A1647" s="188" t="s">
        <v>2140</v>
      </c>
    </row>
    <row r="1648" spans="1:1" x14ac:dyDescent="0.2">
      <c r="A1648" s="188" t="s">
        <v>2141</v>
      </c>
    </row>
    <row r="1649" spans="1:1" x14ac:dyDescent="0.2">
      <c r="A1649" s="188" t="s">
        <v>2142</v>
      </c>
    </row>
    <row r="1650" spans="1:1" x14ac:dyDescent="0.2">
      <c r="A1650" s="188" t="s">
        <v>2143</v>
      </c>
    </row>
    <row r="1651" spans="1:1" x14ac:dyDescent="0.2">
      <c r="A1651" s="188" t="s">
        <v>2144</v>
      </c>
    </row>
    <row r="1652" spans="1:1" x14ac:dyDescent="0.2">
      <c r="A1652" s="188" t="s">
        <v>2145</v>
      </c>
    </row>
    <row r="1653" spans="1:1" x14ac:dyDescent="0.2">
      <c r="A1653" s="188" t="s">
        <v>2146</v>
      </c>
    </row>
    <row r="1654" spans="1:1" x14ac:dyDescent="0.2">
      <c r="A1654" s="188" t="s">
        <v>2147</v>
      </c>
    </row>
    <row r="1655" spans="1:1" x14ac:dyDescent="0.2">
      <c r="A1655" s="188" t="s">
        <v>2148</v>
      </c>
    </row>
    <row r="1656" spans="1:1" x14ac:dyDescent="0.2">
      <c r="A1656" s="188" t="s">
        <v>2149</v>
      </c>
    </row>
    <row r="1657" spans="1:1" x14ac:dyDescent="0.2">
      <c r="A1657" s="188" t="s">
        <v>2150</v>
      </c>
    </row>
    <row r="1658" spans="1:1" x14ac:dyDescent="0.2">
      <c r="A1658" s="188" t="s">
        <v>2151</v>
      </c>
    </row>
    <row r="1659" spans="1:1" x14ac:dyDescent="0.2">
      <c r="A1659" s="188" t="s">
        <v>2152</v>
      </c>
    </row>
    <row r="1660" spans="1:1" x14ac:dyDescent="0.2">
      <c r="A1660" s="188" t="s">
        <v>2153</v>
      </c>
    </row>
    <row r="1661" spans="1:1" x14ac:dyDescent="0.2">
      <c r="A1661" s="188" t="s">
        <v>2154</v>
      </c>
    </row>
    <row r="1662" spans="1:1" x14ac:dyDescent="0.2">
      <c r="A1662" s="188" t="s">
        <v>2155</v>
      </c>
    </row>
    <row r="1663" spans="1:1" x14ac:dyDescent="0.2">
      <c r="A1663" s="188" t="s">
        <v>2156</v>
      </c>
    </row>
    <row r="1664" spans="1:1" x14ac:dyDescent="0.2">
      <c r="A1664" s="188" t="s">
        <v>2157</v>
      </c>
    </row>
    <row r="1665" spans="1:1" x14ac:dyDescent="0.2">
      <c r="A1665" s="188" t="s">
        <v>2158</v>
      </c>
    </row>
    <row r="1666" spans="1:1" x14ac:dyDescent="0.2">
      <c r="A1666" s="188" t="s">
        <v>2159</v>
      </c>
    </row>
    <row r="1667" spans="1:1" x14ac:dyDescent="0.2">
      <c r="A1667" s="188" t="s">
        <v>2160</v>
      </c>
    </row>
    <row r="1668" spans="1:1" x14ac:dyDescent="0.2">
      <c r="A1668" s="188" t="s">
        <v>2161</v>
      </c>
    </row>
    <row r="1669" spans="1:1" x14ac:dyDescent="0.2">
      <c r="A1669" s="188" t="s">
        <v>2162</v>
      </c>
    </row>
    <row r="1670" spans="1:1" x14ac:dyDescent="0.2">
      <c r="A1670" s="188" t="s">
        <v>2163</v>
      </c>
    </row>
    <row r="1671" spans="1:1" x14ac:dyDescent="0.2">
      <c r="A1671" s="188" t="s">
        <v>2164</v>
      </c>
    </row>
    <row r="1672" spans="1:1" x14ac:dyDescent="0.2">
      <c r="A1672" s="188" t="s">
        <v>2165</v>
      </c>
    </row>
    <row r="1673" spans="1:1" x14ac:dyDescent="0.2">
      <c r="A1673" s="188" t="s">
        <v>2166</v>
      </c>
    </row>
    <row r="1674" spans="1:1" x14ac:dyDescent="0.2">
      <c r="A1674" s="188" t="s">
        <v>2167</v>
      </c>
    </row>
    <row r="1675" spans="1:1" x14ac:dyDescent="0.2">
      <c r="A1675" s="188" t="s">
        <v>2168</v>
      </c>
    </row>
    <row r="1676" spans="1:1" x14ac:dyDescent="0.2">
      <c r="A1676" s="188" t="s">
        <v>2169</v>
      </c>
    </row>
    <row r="1677" spans="1:1" x14ac:dyDescent="0.2">
      <c r="A1677" s="188" t="s">
        <v>2170</v>
      </c>
    </row>
    <row r="1678" spans="1:1" x14ac:dyDescent="0.2">
      <c r="A1678" s="188" t="s">
        <v>2171</v>
      </c>
    </row>
    <row r="1679" spans="1:1" x14ac:dyDescent="0.2">
      <c r="A1679" s="188" t="s">
        <v>2172</v>
      </c>
    </row>
    <row r="1680" spans="1:1" x14ac:dyDescent="0.2">
      <c r="A1680" s="188" t="s">
        <v>2173</v>
      </c>
    </row>
    <row r="1681" spans="1:1" x14ac:dyDescent="0.2">
      <c r="A1681" s="188" t="s">
        <v>2174</v>
      </c>
    </row>
    <row r="1682" spans="1:1" x14ac:dyDescent="0.2">
      <c r="A1682" s="188" t="s">
        <v>2175</v>
      </c>
    </row>
    <row r="1683" spans="1:1" x14ac:dyDescent="0.2">
      <c r="A1683" s="188" t="s">
        <v>2176</v>
      </c>
    </row>
    <row r="1684" spans="1:1" x14ac:dyDescent="0.2">
      <c r="A1684" s="188" t="s">
        <v>2177</v>
      </c>
    </row>
    <row r="1685" spans="1:1" x14ac:dyDescent="0.2">
      <c r="A1685" s="188" t="s">
        <v>2178</v>
      </c>
    </row>
    <row r="1686" spans="1:1" x14ac:dyDescent="0.2">
      <c r="A1686" s="188" t="s">
        <v>2179</v>
      </c>
    </row>
    <row r="1687" spans="1:1" x14ac:dyDescent="0.2">
      <c r="A1687" s="188" t="s">
        <v>2180</v>
      </c>
    </row>
    <row r="1688" spans="1:1" x14ac:dyDescent="0.2">
      <c r="A1688" s="188" t="s">
        <v>2181</v>
      </c>
    </row>
    <row r="1689" spans="1:1" x14ac:dyDescent="0.2">
      <c r="A1689" s="188" t="s">
        <v>2182</v>
      </c>
    </row>
    <row r="1690" spans="1:1" x14ac:dyDescent="0.2">
      <c r="A1690" s="188" t="s">
        <v>2183</v>
      </c>
    </row>
    <row r="1691" spans="1:1" x14ac:dyDescent="0.2">
      <c r="A1691" s="188" t="s">
        <v>2184</v>
      </c>
    </row>
    <row r="1692" spans="1:1" x14ac:dyDescent="0.2">
      <c r="A1692" s="188" t="s">
        <v>2185</v>
      </c>
    </row>
    <row r="1693" spans="1:1" x14ac:dyDescent="0.2">
      <c r="A1693" s="188" t="s">
        <v>2186</v>
      </c>
    </row>
    <row r="1694" spans="1:1" x14ac:dyDescent="0.2">
      <c r="A1694" s="188" t="s">
        <v>2187</v>
      </c>
    </row>
    <row r="1695" spans="1:1" x14ac:dyDescent="0.2">
      <c r="A1695" s="188" t="s">
        <v>2188</v>
      </c>
    </row>
    <row r="1696" spans="1:1" x14ac:dyDescent="0.2">
      <c r="A1696" s="188" t="s">
        <v>2189</v>
      </c>
    </row>
    <row r="1697" spans="1:1" x14ac:dyDescent="0.2">
      <c r="A1697" s="188" t="s">
        <v>2190</v>
      </c>
    </row>
    <row r="1698" spans="1:1" x14ac:dyDescent="0.2">
      <c r="A1698" s="188" t="s">
        <v>2191</v>
      </c>
    </row>
    <row r="1699" spans="1:1" x14ac:dyDescent="0.2">
      <c r="A1699" s="188" t="s">
        <v>2192</v>
      </c>
    </row>
    <row r="1700" spans="1:1" x14ac:dyDescent="0.2">
      <c r="A1700" s="188" t="s">
        <v>2193</v>
      </c>
    </row>
    <row r="1701" spans="1:1" x14ac:dyDescent="0.2">
      <c r="A1701" s="188" t="s">
        <v>2194</v>
      </c>
    </row>
    <row r="1702" spans="1:1" x14ac:dyDescent="0.2">
      <c r="A1702" s="188" t="s">
        <v>2195</v>
      </c>
    </row>
    <row r="1703" spans="1:1" x14ac:dyDescent="0.2">
      <c r="A1703" s="188" t="s">
        <v>2196</v>
      </c>
    </row>
    <row r="1704" spans="1:1" x14ac:dyDescent="0.2">
      <c r="A1704" s="188" t="s">
        <v>2197</v>
      </c>
    </row>
    <row r="1705" spans="1:1" x14ac:dyDescent="0.2">
      <c r="A1705" s="188" t="s">
        <v>2198</v>
      </c>
    </row>
    <row r="1706" spans="1:1" x14ac:dyDescent="0.2">
      <c r="A1706" s="188" t="s">
        <v>2199</v>
      </c>
    </row>
    <row r="1707" spans="1:1" x14ac:dyDescent="0.2">
      <c r="A1707" s="188" t="s">
        <v>2200</v>
      </c>
    </row>
    <row r="1708" spans="1:1" x14ac:dyDescent="0.2">
      <c r="A1708" s="188" t="s">
        <v>2201</v>
      </c>
    </row>
    <row r="1709" spans="1:1" x14ac:dyDescent="0.2">
      <c r="A1709" s="188" t="s">
        <v>2202</v>
      </c>
    </row>
    <row r="1710" spans="1:1" x14ac:dyDescent="0.2">
      <c r="A1710" s="188" t="s">
        <v>2203</v>
      </c>
    </row>
    <row r="1711" spans="1:1" x14ac:dyDescent="0.2">
      <c r="A1711" s="188" t="s">
        <v>2204</v>
      </c>
    </row>
    <row r="1712" spans="1:1" x14ac:dyDescent="0.2">
      <c r="A1712" s="188" t="s">
        <v>2205</v>
      </c>
    </row>
    <row r="1713" spans="1:1" x14ac:dyDescent="0.2">
      <c r="A1713" s="188" t="s">
        <v>2206</v>
      </c>
    </row>
    <row r="1714" spans="1:1" x14ac:dyDescent="0.2">
      <c r="A1714" s="188" t="s">
        <v>2207</v>
      </c>
    </row>
    <row r="1715" spans="1:1" x14ac:dyDescent="0.2">
      <c r="A1715" s="188" t="s">
        <v>2208</v>
      </c>
    </row>
    <row r="1716" spans="1:1" x14ac:dyDescent="0.2">
      <c r="A1716" s="188" t="s">
        <v>2209</v>
      </c>
    </row>
    <row r="1717" spans="1:1" x14ac:dyDescent="0.2">
      <c r="A1717" s="188" t="s">
        <v>2210</v>
      </c>
    </row>
    <row r="1718" spans="1:1" x14ac:dyDescent="0.2">
      <c r="A1718" s="188" t="s">
        <v>2211</v>
      </c>
    </row>
    <row r="1719" spans="1:1" x14ac:dyDescent="0.2">
      <c r="A1719" s="188" t="s">
        <v>2212</v>
      </c>
    </row>
    <row r="1720" spans="1:1" x14ac:dyDescent="0.2">
      <c r="A1720" s="188" t="s">
        <v>2213</v>
      </c>
    </row>
    <row r="1721" spans="1:1" x14ac:dyDescent="0.2">
      <c r="A1721" s="188" t="s">
        <v>2214</v>
      </c>
    </row>
    <row r="1722" spans="1:1" x14ac:dyDescent="0.2">
      <c r="A1722" s="188" t="s">
        <v>2215</v>
      </c>
    </row>
    <row r="1723" spans="1:1" x14ac:dyDescent="0.2">
      <c r="A1723" s="188" t="s">
        <v>2216</v>
      </c>
    </row>
    <row r="1724" spans="1:1" x14ac:dyDescent="0.2">
      <c r="A1724" s="188" t="s">
        <v>2217</v>
      </c>
    </row>
    <row r="1725" spans="1:1" x14ac:dyDescent="0.2">
      <c r="A1725" s="188" t="s">
        <v>2218</v>
      </c>
    </row>
    <row r="1726" spans="1:1" x14ac:dyDescent="0.2">
      <c r="A1726" s="188" t="s">
        <v>2219</v>
      </c>
    </row>
    <row r="1727" spans="1:1" x14ac:dyDescent="0.2">
      <c r="A1727" s="188" t="s">
        <v>2220</v>
      </c>
    </row>
    <row r="1728" spans="1:1" x14ac:dyDescent="0.2">
      <c r="A1728" s="188" t="s">
        <v>2221</v>
      </c>
    </row>
    <row r="1729" spans="1:1" x14ac:dyDescent="0.2">
      <c r="A1729" s="188" t="s">
        <v>2222</v>
      </c>
    </row>
    <row r="1730" spans="1:1" x14ac:dyDescent="0.2">
      <c r="A1730" s="188" t="s">
        <v>2223</v>
      </c>
    </row>
    <row r="1731" spans="1:1" x14ac:dyDescent="0.2">
      <c r="A1731" s="188" t="s">
        <v>2224</v>
      </c>
    </row>
    <row r="1732" spans="1:1" x14ac:dyDescent="0.2">
      <c r="A1732" s="188" t="s">
        <v>2225</v>
      </c>
    </row>
    <row r="1733" spans="1:1" x14ac:dyDescent="0.2">
      <c r="A1733" s="188" t="s">
        <v>2226</v>
      </c>
    </row>
    <row r="1734" spans="1:1" x14ac:dyDescent="0.2">
      <c r="A1734" s="188" t="s">
        <v>2227</v>
      </c>
    </row>
    <row r="1735" spans="1:1" x14ac:dyDescent="0.2">
      <c r="A1735" s="188" t="s">
        <v>2228</v>
      </c>
    </row>
    <row r="1736" spans="1:1" x14ac:dyDescent="0.2">
      <c r="A1736" s="188" t="s">
        <v>2229</v>
      </c>
    </row>
    <row r="1737" spans="1:1" x14ac:dyDescent="0.2">
      <c r="A1737" s="188" t="s">
        <v>2230</v>
      </c>
    </row>
    <row r="1738" spans="1:1" x14ac:dyDescent="0.2">
      <c r="A1738" s="188" t="s">
        <v>2231</v>
      </c>
    </row>
    <row r="1739" spans="1:1" x14ac:dyDescent="0.2">
      <c r="A1739" s="188" t="s">
        <v>2232</v>
      </c>
    </row>
    <row r="1740" spans="1:1" x14ac:dyDescent="0.2">
      <c r="A1740" s="188" t="s">
        <v>2233</v>
      </c>
    </row>
    <row r="1741" spans="1:1" x14ac:dyDescent="0.2">
      <c r="A1741" s="188" t="s">
        <v>2234</v>
      </c>
    </row>
    <row r="1742" spans="1:1" x14ac:dyDescent="0.2">
      <c r="A1742" s="188" t="s">
        <v>2235</v>
      </c>
    </row>
    <row r="1743" spans="1:1" x14ac:dyDescent="0.2">
      <c r="A1743" s="188" t="s">
        <v>2236</v>
      </c>
    </row>
    <row r="1744" spans="1:1" x14ac:dyDescent="0.2">
      <c r="A1744" s="188" t="s">
        <v>2237</v>
      </c>
    </row>
    <row r="1745" spans="1:1" x14ac:dyDescent="0.2">
      <c r="A1745" s="188" t="s">
        <v>2238</v>
      </c>
    </row>
    <row r="1746" spans="1:1" x14ac:dyDescent="0.2">
      <c r="A1746" s="188" t="s">
        <v>2239</v>
      </c>
    </row>
    <row r="1747" spans="1:1" x14ac:dyDescent="0.2">
      <c r="A1747" s="188" t="s">
        <v>2240</v>
      </c>
    </row>
    <row r="1748" spans="1:1" x14ac:dyDescent="0.2">
      <c r="A1748" s="188" t="s">
        <v>2241</v>
      </c>
    </row>
    <row r="1749" spans="1:1" x14ac:dyDescent="0.2">
      <c r="A1749" s="188" t="s">
        <v>2242</v>
      </c>
    </row>
    <row r="1750" spans="1:1" x14ac:dyDescent="0.2">
      <c r="A1750" s="188" t="s">
        <v>2243</v>
      </c>
    </row>
    <row r="1751" spans="1:1" x14ac:dyDescent="0.2">
      <c r="A1751" s="188" t="s">
        <v>2244</v>
      </c>
    </row>
    <row r="1752" spans="1:1" x14ac:dyDescent="0.2">
      <c r="A1752" s="188" t="s">
        <v>2245</v>
      </c>
    </row>
    <row r="1753" spans="1:1" x14ac:dyDescent="0.2">
      <c r="A1753" s="188" t="s">
        <v>2246</v>
      </c>
    </row>
    <row r="1754" spans="1:1" x14ac:dyDescent="0.2">
      <c r="A1754" s="188" t="s">
        <v>2247</v>
      </c>
    </row>
    <row r="1755" spans="1:1" x14ac:dyDescent="0.2">
      <c r="A1755" s="188" t="s">
        <v>2248</v>
      </c>
    </row>
    <row r="1756" spans="1:1" x14ac:dyDescent="0.2">
      <c r="A1756" s="188" t="s">
        <v>2249</v>
      </c>
    </row>
    <row r="1757" spans="1:1" x14ac:dyDescent="0.2">
      <c r="A1757" s="188" t="s">
        <v>2250</v>
      </c>
    </row>
    <row r="1758" spans="1:1" x14ac:dyDescent="0.2">
      <c r="A1758" s="188" t="s">
        <v>2251</v>
      </c>
    </row>
    <row r="1759" spans="1:1" x14ac:dyDescent="0.2">
      <c r="A1759" s="188" t="s">
        <v>2252</v>
      </c>
    </row>
    <row r="1760" spans="1:1" x14ac:dyDescent="0.2">
      <c r="A1760" s="188" t="s">
        <v>2253</v>
      </c>
    </row>
    <row r="1761" spans="1:1" x14ac:dyDescent="0.2">
      <c r="A1761" s="188" t="s">
        <v>2254</v>
      </c>
    </row>
    <row r="1762" spans="1:1" x14ac:dyDescent="0.2">
      <c r="A1762" s="188" t="s">
        <v>2255</v>
      </c>
    </row>
    <row r="1763" spans="1:1" x14ac:dyDescent="0.2">
      <c r="A1763" s="188" t="s">
        <v>2256</v>
      </c>
    </row>
    <row r="1764" spans="1:1" x14ac:dyDescent="0.2">
      <c r="A1764" s="188" t="s">
        <v>2257</v>
      </c>
    </row>
    <row r="1765" spans="1:1" x14ac:dyDescent="0.2">
      <c r="A1765" s="188" t="s">
        <v>2258</v>
      </c>
    </row>
    <row r="1766" spans="1:1" x14ac:dyDescent="0.2">
      <c r="A1766" s="188" t="s">
        <v>2259</v>
      </c>
    </row>
    <row r="1767" spans="1:1" x14ac:dyDescent="0.2">
      <c r="A1767" s="188" t="s">
        <v>2260</v>
      </c>
    </row>
    <row r="1768" spans="1:1" x14ac:dyDescent="0.2">
      <c r="A1768" s="188" t="s">
        <v>2261</v>
      </c>
    </row>
    <row r="1769" spans="1:1" x14ac:dyDescent="0.2">
      <c r="A1769" s="188" t="s">
        <v>2262</v>
      </c>
    </row>
    <row r="1770" spans="1:1" x14ac:dyDescent="0.2">
      <c r="A1770" s="188" t="s">
        <v>2263</v>
      </c>
    </row>
    <row r="1771" spans="1:1" x14ac:dyDescent="0.2">
      <c r="A1771" s="188" t="s">
        <v>2264</v>
      </c>
    </row>
    <row r="1772" spans="1:1" x14ac:dyDescent="0.2">
      <c r="A1772" s="188" t="s">
        <v>2265</v>
      </c>
    </row>
    <row r="1773" spans="1:1" x14ac:dyDescent="0.2">
      <c r="A1773" s="188" t="s">
        <v>2266</v>
      </c>
    </row>
    <row r="1774" spans="1:1" x14ac:dyDescent="0.2">
      <c r="A1774" s="188" t="s">
        <v>2267</v>
      </c>
    </row>
    <row r="1775" spans="1:1" x14ac:dyDescent="0.2">
      <c r="A1775" s="188" t="s">
        <v>2268</v>
      </c>
    </row>
    <row r="1776" spans="1:1" x14ac:dyDescent="0.2">
      <c r="A1776" s="188" t="s">
        <v>2269</v>
      </c>
    </row>
    <row r="1777" spans="1:1" x14ac:dyDescent="0.2">
      <c r="A1777" s="188" t="s">
        <v>2270</v>
      </c>
    </row>
    <row r="1778" spans="1:1" x14ac:dyDescent="0.2">
      <c r="A1778" s="188" t="s">
        <v>2271</v>
      </c>
    </row>
    <row r="1779" spans="1:1" x14ac:dyDescent="0.2">
      <c r="A1779" s="188" t="s">
        <v>2272</v>
      </c>
    </row>
    <row r="1780" spans="1:1" x14ac:dyDescent="0.2">
      <c r="A1780" s="188" t="s">
        <v>2273</v>
      </c>
    </row>
    <row r="1781" spans="1:1" x14ac:dyDescent="0.2">
      <c r="A1781" s="188" t="s">
        <v>2274</v>
      </c>
    </row>
    <row r="1782" spans="1:1" x14ac:dyDescent="0.2">
      <c r="A1782" s="188" t="s">
        <v>2275</v>
      </c>
    </row>
    <row r="1783" spans="1:1" x14ac:dyDescent="0.2">
      <c r="A1783" s="188" t="s">
        <v>2276</v>
      </c>
    </row>
    <row r="1784" spans="1:1" x14ac:dyDescent="0.2">
      <c r="A1784" s="188" t="s">
        <v>2277</v>
      </c>
    </row>
    <row r="1785" spans="1:1" x14ac:dyDescent="0.2">
      <c r="A1785" s="188" t="s">
        <v>2278</v>
      </c>
    </row>
    <row r="1786" spans="1:1" x14ac:dyDescent="0.2">
      <c r="A1786" s="188" t="s">
        <v>2279</v>
      </c>
    </row>
    <row r="1787" spans="1:1" x14ac:dyDescent="0.2">
      <c r="A1787" s="188" t="s">
        <v>2280</v>
      </c>
    </row>
    <row r="1788" spans="1:1" x14ac:dyDescent="0.2">
      <c r="A1788" s="188" t="s">
        <v>2281</v>
      </c>
    </row>
    <row r="1789" spans="1:1" x14ac:dyDescent="0.2">
      <c r="A1789" s="188" t="s">
        <v>2282</v>
      </c>
    </row>
    <row r="1790" spans="1:1" x14ac:dyDescent="0.2">
      <c r="A1790" s="188" t="s">
        <v>2283</v>
      </c>
    </row>
    <row r="1791" spans="1:1" x14ac:dyDescent="0.2">
      <c r="A1791" s="188" t="s">
        <v>2284</v>
      </c>
    </row>
    <row r="1792" spans="1:1" x14ac:dyDescent="0.2">
      <c r="A1792" s="188" t="s">
        <v>2285</v>
      </c>
    </row>
    <row r="1793" spans="1:1" x14ac:dyDescent="0.2">
      <c r="A1793" s="188" t="s">
        <v>2286</v>
      </c>
    </row>
    <row r="1794" spans="1:1" x14ac:dyDescent="0.2">
      <c r="A1794" s="188" t="s">
        <v>2287</v>
      </c>
    </row>
    <row r="1795" spans="1:1" x14ac:dyDescent="0.2">
      <c r="A1795" s="188" t="s">
        <v>2288</v>
      </c>
    </row>
    <row r="1796" spans="1:1" x14ac:dyDescent="0.2">
      <c r="A1796" s="188" t="s">
        <v>2289</v>
      </c>
    </row>
    <row r="1797" spans="1:1" x14ac:dyDescent="0.2">
      <c r="A1797" s="188" t="s">
        <v>2290</v>
      </c>
    </row>
    <row r="1798" spans="1:1" x14ac:dyDescent="0.2">
      <c r="A1798" s="188" t="s">
        <v>2291</v>
      </c>
    </row>
    <row r="1799" spans="1:1" x14ac:dyDescent="0.2">
      <c r="A1799" s="188" t="s">
        <v>2292</v>
      </c>
    </row>
    <row r="1800" spans="1:1" x14ac:dyDescent="0.2">
      <c r="A1800" s="188" t="s">
        <v>2293</v>
      </c>
    </row>
    <row r="1801" spans="1:1" x14ac:dyDescent="0.2">
      <c r="A1801" s="188" t="s">
        <v>2294</v>
      </c>
    </row>
    <row r="1802" spans="1:1" x14ac:dyDescent="0.2">
      <c r="A1802" s="188" t="s">
        <v>2295</v>
      </c>
    </row>
    <row r="1803" spans="1:1" x14ac:dyDescent="0.2">
      <c r="A1803" s="188" t="s">
        <v>2296</v>
      </c>
    </row>
    <row r="1804" spans="1:1" x14ac:dyDescent="0.2">
      <c r="A1804" s="188" t="s">
        <v>2297</v>
      </c>
    </row>
    <row r="1805" spans="1:1" x14ac:dyDescent="0.2">
      <c r="A1805" s="188" t="s">
        <v>2298</v>
      </c>
    </row>
    <row r="1806" spans="1:1" x14ac:dyDescent="0.2">
      <c r="A1806" s="188" t="s">
        <v>2299</v>
      </c>
    </row>
    <row r="1807" spans="1:1" x14ac:dyDescent="0.2">
      <c r="A1807" s="188" t="s">
        <v>2300</v>
      </c>
    </row>
    <row r="1808" spans="1:1" x14ac:dyDescent="0.2">
      <c r="A1808" s="188" t="s">
        <v>2301</v>
      </c>
    </row>
    <row r="1809" spans="1:1" x14ac:dyDescent="0.2">
      <c r="A1809" s="188" t="s">
        <v>2302</v>
      </c>
    </row>
    <row r="1810" spans="1:1" x14ac:dyDescent="0.2">
      <c r="A1810" s="188" t="s">
        <v>2303</v>
      </c>
    </row>
    <row r="1811" spans="1:1" x14ac:dyDescent="0.2">
      <c r="A1811" s="188" t="s">
        <v>2304</v>
      </c>
    </row>
    <row r="1812" spans="1:1" x14ac:dyDescent="0.2">
      <c r="A1812" s="188" t="s">
        <v>2305</v>
      </c>
    </row>
    <row r="1813" spans="1:1" x14ac:dyDescent="0.2">
      <c r="A1813" s="188" t="s">
        <v>2306</v>
      </c>
    </row>
    <row r="1814" spans="1:1" x14ac:dyDescent="0.2">
      <c r="A1814" s="188" t="s">
        <v>2307</v>
      </c>
    </row>
    <row r="1815" spans="1:1" x14ac:dyDescent="0.2">
      <c r="A1815" s="188" t="s">
        <v>2308</v>
      </c>
    </row>
    <row r="1816" spans="1:1" x14ac:dyDescent="0.2">
      <c r="A1816" s="188" t="s">
        <v>2309</v>
      </c>
    </row>
    <row r="1817" spans="1:1" x14ac:dyDescent="0.2">
      <c r="A1817" s="188" t="s">
        <v>2310</v>
      </c>
    </row>
    <row r="1818" spans="1:1" x14ac:dyDescent="0.2">
      <c r="A1818" s="188" t="s">
        <v>2311</v>
      </c>
    </row>
    <row r="1819" spans="1:1" x14ac:dyDescent="0.2">
      <c r="A1819" s="188" t="s">
        <v>2312</v>
      </c>
    </row>
    <row r="1820" spans="1:1" x14ac:dyDescent="0.2">
      <c r="A1820" s="188" t="s">
        <v>2313</v>
      </c>
    </row>
    <row r="1821" spans="1:1" x14ac:dyDescent="0.2">
      <c r="A1821" s="188" t="s">
        <v>2314</v>
      </c>
    </row>
    <row r="1822" spans="1:1" x14ac:dyDescent="0.2">
      <c r="A1822" s="188" t="s">
        <v>2315</v>
      </c>
    </row>
    <row r="1823" spans="1:1" x14ac:dyDescent="0.2">
      <c r="A1823" s="188" t="s">
        <v>2316</v>
      </c>
    </row>
    <row r="1824" spans="1:1" x14ac:dyDescent="0.2">
      <c r="A1824" s="188" t="s">
        <v>2317</v>
      </c>
    </row>
    <row r="1825" spans="1:1" x14ac:dyDescent="0.2">
      <c r="A1825" s="188" t="s">
        <v>2318</v>
      </c>
    </row>
    <row r="1826" spans="1:1" x14ac:dyDescent="0.2">
      <c r="A1826" s="188" t="s">
        <v>2319</v>
      </c>
    </row>
    <row r="1827" spans="1:1" x14ac:dyDescent="0.2">
      <c r="A1827" s="188" t="s">
        <v>2320</v>
      </c>
    </row>
    <row r="1828" spans="1:1" x14ac:dyDescent="0.2">
      <c r="A1828" s="188" t="s">
        <v>2321</v>
      </c>
    </row>
    <row r="1829" spans="1:1" x14ac:dyDescent="0.2">
      <c r="A1829" s="188" t="s">
        <v>2322</v>
      </c>
    </row>
    <row r="1830" spans="1:1" x14ac:dyDescent="0.2">
      <c r="A1830" s="188" t="s">
        <v>2323</v>
      </c>
    </row>
    <row r="1831" spans="1:1" x14ac:dyDescent="0.2">
      <c r="A1831" s="188" t="s">
        <v>2324</v>
      </c>
    </row>
    <row r="1832" spans="1:1" x14ac:dyDescent="0.2">
      <c r="A1832" s="188" t="s">
        <v>2325</v>
      </c>
    </row>
    <row r="1833" spans="1:1" x14ac:dyDescent="0.2">
      <c r="A1833" s="188" t="s">
        <v>2326</v>
      </c>
    </row>
    <row r="1834" spans="1:1" x14ac:dyDescent="0.2">
      <c r="A1834" s="188" t="s">
        <v>2327</v>
      </c>
    </row>
    <row r="1835" spans="1:1" x14ac:dyDescent="0.2">
      <c r="A1835" s="188" t="s">
        <v>2328</v>
      </c>
    </row>
    <row r="1836" spans="1:1" x14ac:dyDescent="0.2">
      <c r="A1836" s="188" t="s">
        <v>2329</v>
      </c>
    </row>
    <row r="1837" spans="1:1" x14ac:dyDescent="0.2">
      <c r="A1837" s="188" t="s">
        <v>2330</v>
      </c>
    </row>
    <row r="1838" spans="1:1" x14ac:dyDescent="0.2">
      <c r="A1838" s="188" t="s">
        <v>2331</v>
      </c>
    </row>
    <row r="1839" spans="1:1" x14ac:dyDescent="0.2">
      <c r="A1839" s="188" t="s">
        <v>2332</v>
      </c>
    </row>
    <row r="1840" spans="1:1" x14ac:dyDescent="0.2">
      <c r="A1840" s="188" t="s">
        <v>2333</v>
      </c>
    </row>
    <row r="1841" spans="1:1" x14ac:dyDescent="0.2">
      <c r="A1841" s="188" t="s">
        <v>2334</v>
      </c>
    </row>
    <row r="1842" spans="1:1" x14ac:dyDescent="0.2">
      <c r="A1842" s="188" t="s">
        <v>2335</v>
      </c>
    </row>
    <row r="1843" spans="1:1" x14ac:dyDescent="0.2">
      <c r="A1843" s="188" t="s">
        <v>2336</v>
      </c>
    </row>
    <row r="1844" spans="1:1" x14ac:dyDescent="0.2">
      <c r="A1844" s="188" t="s">
        <v>2337</v>
      </c>
    </row>
    <row r="1845" spans="1:1" x14ac:dyDescent="0.2">
      <c r="A1845" s="188" t="s">
        <v>2338</v>
      </c>
    </row>
    <row r="1846" spans="1:1" x14ac:dyDescent="0.2">
      <c r="A1846" s="188" t="s">
        <v>2339</v>
      </c>
    </row>
    <row r="1847" spans="1:1" x14ac:dyDescent="0.2">
      <c r="A1847" s="188" t="s">
        <v>2340</v>
      </c>
    </row>
    <row r="1848" spans="1:1" x14ac:dyDescent="0.2">
      <c r="A1848" s="188" t="s">
        <v>2341</v>
      </c>
    </row>
    <row r="1849" spans="1:1" x14ac:dyDescent="0.2">
      <c r="A1849" s="188" t="s">
        <v>2342</v>
      </c>
    </row>
    <row r="1850" spans="1:1" x14ac:dyDescent="0.2">
      <c r="A1850" s="188" t="s">
        <v>2343</v>
      </c>
    </row>
    <row r="1851" spans="1:1" x14ac:dyDescent="0.2">
      <c r="A1851" s="188" t="s">
        <v>2344</v>
      </c>
    </row>
    <row r="1852" spans="1:1" x14ac:dyDescent="0.2">
      <c r="A1852" s="188" t="s">
        <v>2345</v>
      </c>
    </row>
    <row r="1853" spans="1:1" x14ac:dyDescent="0.2">
      <c r="A1853" s="188" t="s">
        <v>2346</v>
      </c>
    </row>
    <row r="1854" spans="1:1" x14ac:dyDescent="0.2">
      <c r="A1854" s="188" t="s">
        <v>2347</v>
      </c>
    </row>
    <row r="1855" spans="1:1" x14ac:dyDescent="0.2">
      <c r="A1855" s="188" t="s">
        <v>2348</v>
      </c>
    </row>
    <row r="1856" spans="1:1" x14ac:dyDescent="0.2">
      <c r="A1856" s="188" t="s">
        <v>2349</v>
      </c>
    </row>
    <row r="1857" spans="1:1" x14ac:dyDescent="0.2">
      <c r="A1857" s="188" t="s">
        <v>2350</v>
      </c>
    </row>
    <row r="1858" spans="1:1" x14ac:dyDescent="0.2">
      <c r="A1858" s="188" t="s">
        <v>2351</v>
      </c>
    </row>
    <row r="1859" spans="1:1" x14ac:dyDescent="0.2">
      <c r="A1859" s="188" t="s">
        <v>2352</v>
      </c>
    </row>
    <row r="1860" spans="1:1" x14ac:dyDescent="0.2">
      <c r="A1860" s="188" t="s">
        <v>2353</v>
      </c>
    </row>
    <row r="1861" spans="1:1" x14ac:dyDescent="0.2">
      <c r="A1861" s="188" t="s">
        <v>2354</v>
      </c>
    </row>
    <row r="1862" spans="1:1" x14ac:dyDescent="0.2">
      <c r="A1862" s="188" t="s">
        <v>2355</v>
      </c>
    </row>
    <row r="1863" spans="1:1" x14ac:dyDescent="0.2">
      <c r="A1863" s="188" t="s">
        <v>2356</v>
      </c>
    </row>
    <row r="1864" spans="1:1" x14ac:dyDescent="0.2">
      <c r="A1864" s="188" t="s">
        <v>2357</v>
      </c>
    </row>
    <row r="1865" spans="1:1" x14ac:dyDescent="0.2">
      <c r="A1865" s="188" t="s">
        <v>2358</v>
      </c>
    </row>
    <row r="1866" spans="1:1" x14ac:dyDescent="0.2">
      <c r="A1866" s="188" t="s">
        <v>2359</v>
      </c>
    </row>
    <row r="1867" spans="1:1" x14ac:dyDescent="0.2">
      <c r="A1867" s="188" t="s">
        <v>2360</v>
      </c>
    </row>
    <row r="1868" spans="1:1" x14ac:dyDescent="0.2">
      <c r="A1868" s="188" t="s">
        <v>2361</v>
      </c>
    </row>
    <row r="1869" spans="1:1" x14ac:dyDescent="0.2">
      <c r="A1869" s="188" t="s">
        <v>2362</v>
      </c>
    </row>
    <row r="1870" spans="1:1" x14ac:dyDescent="0.2">
      <c r="A1870" s="188" t="s">
        <v>2363</v>
      </c>
    </row>
    <row r="1871" spans="1:1" x14ac:dyDescent="0.2">
      <c r="A1871" s="188" t="s">
        <v>2364</v>
      </c>
    </row>
    <row r="1872" spans="1:1" x14ac:dyDescent="0.2">
      <c r="A1872" s="188" t="s">
        <v>2365</v>
      </c>
    </row>
    <row r="1873" spans="1:1" x14ac:dyDescent="0.2">
      <c r="A1873" s="188" t="s">
        <v>2366</v>
      </c>
    </row>
    <row r="1874" spans="1:1" x14ac:dyDescent="0.2">
      <c r="A1874" s="188" t="s">
        <v>2367</v>
      </c>
    </row>
    <row r="1875" spans="1:1" x14ac:dyDescent="0.2">
      <c r="A1875" s="188" t="s">
        <v>2368</v>
      </c>
    </row>
    <row r="1876" spans="1:1" x14ac:dyDescent="0.2">
      <c r="A1876" s="188" t="s">
        <v>2369</v>
      </c>
    </row>
    <row r="1877" spans="1:1" x14ac:dyDescent="0.2">
      <c r="A1877" s="188" t="s">
        <v>2370</v>
      </c>
    </row>
    <row r="1878" spans="1:1" x14ac:dyDescent="0.2">
      <c r="A1878" s="188" t="s">
        <v>2371</v>
      </c>
    </row>
    <row r="1879" spans="1:1" x14ac:dyDescent="0.2">
      <c r="A1879" s="188" t="s">
        <v>2372</v>
      </c>
    </row>
    <row r="1880" spans="1:1" x14ac:dyDescent="0.2">
      <c r="A1880" s="188" t="s">
        <v>2373</v>
      </c>
    </row>
    <row r="1881" spans="1:1" x14ac:dyDescent="0.2">
      <c r="A1881" s="188" t="s">
        <v>2374</v>
      </c>
    </row>
    <row r="1882" spans="1:1" x14ac:dyDescent="0.2">
      <c r="A1882" s="188" t="s">
        <v>2375</v>
      </c>
    </row>
    <row r="1883" spans="1:1" x14ac:dyDescent="0.2">
      <c r="A1883" s="188" t="s">
        <v>2376</v>
      </c>
    </row>
    <row r="1884" spans="1:1" x14ac:dyDescent="0.2">
      <c r="A1884" s="188" t="s">
        <v>2377</v>
      </c>
    </row>
    <row r="1885" spans="1:1" x14ac:dyDescent="0.2">
      <c r="A1885" s="188" t="s">
        <v>2378</v>
      </c>
    </row>
    <row r="1886" spans="1:1" x14ac:dyDescent="0.2">
      <c r="A1886" s="188" t="s">
        <v>2379</v>
      </c>
    </row>
    <row r="1887" spans="1:1" x14ac:dyDescent="0.2">
      <c r="A1887" s="188" t="s">
        <v>2380</v>
      </c>
    </row>
    <row r="1888" spans="1:1" x14ac:dyDescent="0.2">
      <c r="A1888" s="188" t="s">
        <v>2381</v>
      </c>
    </row>
    <row r="1889" spans="1:1" x14ac:dyDescent="0.2">
      <c r="A1889" s="188" t="s">
        <v>2382</v>
      </c>
    </row>
    <row r="1890" spans="1:1" x14ac:dyDescent="0.2">
      <c r="A1890" s="188" t="s">
        <v>2383</v>
      </c>
    </row>
    <row r="1891" spans="1:1" x14ac:dyDescent="0.2">
      <c r="A1891" s="188" t="s">
        <v>2384</v>
      </c>
    </row>
    <row r="1892" spans="1:1" x14ac:dyDescent="0.2">
      <c r="A1892" s="188" t="s">
        <v>2385</v>
      </c>
    </row>
    <row r="1893" spans="1:1" x14ac:dyDescent="0.2">
      <c r="A1893" s="188" t="s">
        <v>2386</v>
      </c>
    </row>
    <row r="1894" spans="1:1" x14ac:dyDescent="0.2">
      <c r="A1894" s="188" t="s">
        <v>2387</v>
      </c>
    </row>
    <row r="1895" spans="1:1" x14ac:dyDescent="0.2">
      <c r="A1895" s="188" t="s">
        <v>2388</v>
      </c>
    </row>
    <row r="1896" spans="1:1" x14ac:dyDescent="0.2">
      <c r="A1896" s="188" t="s">
        <v>2389</v>
      </c>
    </row>
    <row r="1897" spans="1:1" x14ac:dyDescent="0.2">
      <c r="A1897" s="188" t="s">
        <v>2390</v>
      </c>
    </row>
    <row r="1898" spans="1:1" x14ac:dyDescent="0.2">
      <c r="A1898" s="188" t="s">
        <v>2391</v>
      </c>
    </row>
    <row r="1899" spans="1:1" x14ac:dyDescent="0.2">
      <c r="A1899" s="188" t="s">
        <v>2392</v>
      </c>
    </row>
    <row r="1900" spans="1:1" x14ac:dyDescent="0.2">
      <c r="A1900" s="188" t="s">
        <v>2393</v>
      </c>
    </row>
    <row r="1901" spans="1:1" x14ac:dyDescent="0.2">
      <c r="A1901" s="188" t="s">
        <v>2394</v>
      </c>
    </row>
    <row r="1902" spans="1:1" x14ac:dyDescent="0.2">
      <c r="A1902" s="188" t="s">
        <v>2395</v>
      </c>
    </row>
    <row r="1903" spans="1:1" x14ac:dyDescent="0.2">
      <c r="A1903" s="188" t="s">
        <v>2396</v>
      </c>
    </row>
    <row r="1904" spans="1:1" x14ac:dyDescent="0.2">
      <c r="A1904" s="188" t="s">
        <v>2397</v>
      </c>
    </row>
    <row r="1905" spans="1:1" x14ac:dyDescent="0.2">
      <c r="A1905" s="188" t="s">
        <v>2398</v>
      </c>
    </row>
    <row r="1906" spans="1:1" x14ac:dyDescent="0.2">
      <c r="A1906" s="188" t="s">
        <v>2399</v>
      </c>
    </row>
    <row r="1907" spans="1:1" x14ac:dyDescent="0.2">
      <c r="A1907" s="188" t="s">
        <v>2400</v>
      </c>
    </row>
    <row r="1908" spans="1:1" x14ac:dyDescent="0.2">
      <c r="A1908" s="188" t="s">
        <v>2401</v>
      </c>
    </row>
    <row r="1909" spans="1:1" x14ac:dyDescent="0.2">
      <c r="A1909" s="188" t="s">
        <v>2402</v>
      </c>
    </row>
    <row r="1910" spans="1:1" x14ac:dyDescent="0.2">
      <c r="A1910" s="188" t="s">
        <v>2403</v>
      </c>
    </row>
    <row r="1911" spans="1:1" x14ac:dyDescent="0.2">
      <c r="A1911" s="188" t="s">
        <v>2404</v>
      </c>
    </row>
    <row r="1912" spans="1:1" x14ac:dyDescent="0.2">
      <c r="A1912" s="188" t="s">
        <v>2405</v>
      </c>
    </row>
    <row r="1913" spans="1:1" x14ac:dyDescent="0.2">
      <c r="A1913" s="188" t="s">
        <v>2406</v>
      </c>
    </row>
    <row r="1914" spans="1:1" x14ac:dyDescent="0.2">
      <c r="A1914" s="188" t="s">
        <v>2407</v>
      </c>
    </row>
    <row r="1915" spans="1:1" x14ac:dyDescent="0.2">
      <c r="A1915" s="188" t="s">
        <v>2408</v>
      </c>
    </row>
    <row r="1916" spans="1:1" x14ac:dyDescent="0.2">
      <c r="A1916" s="188" t="s">
        <v>2409</v>
      </c>
    </row>
    <row r="1917" spans="1:1" x14ac:dyDescent="0.2">
      <c r="A1917" s="188" t="s">
        <v>2410</v>
      </c>
    </row>
    <row r="1918" spans="1:1" x14ac:dyDescent="0.2">
      <c r="A1918" s="188" t="s">
        <v>2411</v>
      </c>
    </row>
    <row r="1919" spans="1:1" x14ac:dyDescent="0.2">
      <c r="A1919" s="188" t="s">
        <v>2412</v>
      </c>
    </row>
    <row r="1920" spans="1:1" x14ac:dyDescent="0.2">
      <c r="A1920" s="188" t="s">
        <v>2413</v>
      </c>
    </row>
    <row r="1921" spans="1:1" x14ac:dyDescent="0.2">
      <c r="A1921" s="188" t="s">
        <v>2414</v>
      </c>
    </row>
    <row r="1922" spans="1:1" x14ac:dyDescent="0.2">
      <c r="A1922" s="188" t="s">
        <v>2415</v>
      </c>
    </row>
    <row r="1923" spans="1:1" x14ac:dyDescent="0.2">
      <c r="A1923" s="188" t="s">
        <v>2416</v>
      </c>
    </row>
    <row r="1924" spans="1:1" x14ac:dyDescent="0.2">
      <c r="A1924" s="188" t="s">
        <v>2417</v>
      </c>
    </row>
    <row r="1925" spans="1:1" x14ac:dyDescent="0.2">
      <c r="A1925" s="188" t="s">
        <v>2418</v>
      </c>
    </row>
    <row r="1926" spans="1:1" x14ac:dyDescent="0.2">
      <c r="A1926" s="188" t="s">
        <v>2419</v>
      </c>
    </row>
    <row r="1927" spans="1:1" x14ac:dyDescent="0.2">
      <c r="A1927" s="188" t="s">
        <v>2420</v>
      </c>
    </row>
    <row r="1928" spans="1:1" x14ac:dyDescent="0.2">
      <c r="A1928" s="188" t="s">
        <v>2421</v>
      </c>
    </row>
    <row r="1929" spans="1:1" x14ac:dyDescent="0.2">
      <c r="A1929" s="188" t="s">
        <v>2422</v>
      </c>
    </row>
    <row r="1930" spans="1:1" x14ac:dyDescent="0.2">
      <c r="A1930" s="188" t="s">
        <v>2423</v>
      </c>
    </row>
    <row r="1931" spans="1:1" x14ac:dyDescent="0.2">
      <c r="A1931" s="188" t="s">
        <v>2424</v>
      </c>
    </row>
    <row r="1932" spans="1:1" x14ac:dyDescent="0.2">
      <c r="A1932" s="188" t="s">
        <v>2425</v>
      </c>
    </row>
    <row r="1933" spans="1:1" x14ac:dyDescent="0.2">
      <c r="A1933" s="188" t="s">
        <v>2426</v>
      </c>
    </row>
    <row r="1934" spans="1:1" x14ac:dyDescent="0.2">
      <c r="A1934" s="188" t="s">
        <v>2427</v>
      </c>
    </row>
    <row r="1935" spans="1:1" x14ac:dyDescent="0.2">
      <c r="A1935" s="188" t="s">
        <v>2428</v>
      </c>
    </row>
    <row r="1936" spans="1:1" x14ac:dyDescent="0.2">
      <c r="A1936" s="188" t="s">
        <v>2429</v>
      </c>
    </row>
    <row r="1937" spans="1:1" x14ac:dyDescent="0.2">
      <c r="A1937" s="188" t="s">
        <v>2430</v>
      </c>
    </row>
    <row r="1938" spans="1:1" x14ac:dyDescent="0.2">
      <c r="A1938" s="188" t="s">
        <v>2431</v>
      </c>
    </row>
    <row r="1939" spans="1:1" x14ac:dyDescent="0.2">
      <c r="A1939" s="188" t="s">
        <v>2432</v>
      </c>
    </row>
    <row r="1940" spans="1:1" x14ac:dyDescent="0.2">
      <c r="A1940" s="188" t="s">
        <v>2433</v>
      </c>
    </row>
    <row r="1941" spans="1:1" x14ac:dyDescent="0.2">
      <c r="A1941" s="188" t="s">
        <v>2434</v>
      </c>
    </row>
    <row r="1942" spans="1:1" x14ac:dyDescent="0.2">
      <c r="A1942" s="188" t="s">
        <v>2435</v>
      </c>
    </row>
    <row r="1943" spans="1:1" x14ac:dyDescent="0.2">
      <c r="A1943" s="188" t="s">
        <v>2436</v>
      </c>
    </row>
    <row r="1944" spans="1:1" x14ac:dyDescent="0.2">
      <c r="A1944" s="188" t="s">
        <v>2437</v>
      </c>
    </row>
    <row r="1945" spans="1:1" x14ac:dyDescent="0.2">
      <c r="A1945" s="188" t="s">
        <v>2438</v>
      </c>
    </row>
    <row r="1946" spans="1:1" x14ac:dyDescent="0.2">
      <c r="A1946" s="188" t="s">
        <v>2439</v>
      </c>
    </row>
    <row r="1947" spans="1:1" x14ac:dyDescent="0.2">
      <c r="A1947" s="188" t="s">
        <v>2440</v>
      </c>
    </row>
    <row r="1948" spans="1:1" x14ac:dyDescent="0.2">
      <c r="A1948" s="188" t="s">
        <v>2441</v>
      </c>
    </row>
    <row r="1949" spans="1:1" x14ac:dyDescent="0.2">
      <c r="A1949" s="188" t="s">
        <v>2442</v>
      </c>
    </row>
    <row r="1950" spans="1:1" x14ac:dyDescent="0.2">
      <c r="A1950" s="188" t="s">
        <v>2443</v>
      </c>
    </row>
    <row r="1951" spans="1:1" x14ac:dyDescent="0.2">
      <c r="A1951" s="188" t="s">
        <v>2444</v>
      </c>
    </row>
    <row r="1952" spans="1:1" x14ac:dyDescent="0.2">
      <c r="A1952" s="188" t="s">
        <v>2445</v>
      </c>
    </row>
    <row r="1953" spans="1:1" x14ac:dyDescent="0.2">
      <c r="A1953" s="188" t="s">
        <v>2446</v>
      </c>
    </row>
    <row r="1954" spans="1:1" x14ac:dyDescent="0.2">
      <c r="A1954" s="188" t="s">
        <v>2447</v>
      </c>
    </row>
    <row r="1955" spans="1:1" x14ac:dyDescent="0.2">
      <c r="A1955" s="188" t="s">
        <v>2448</v>
      </c>
    </row>
    <row r="1956" spans="1:1" x14ac:dyDescent="0.2">
      <c r="A1956" s="188" t="s">
        <v>2449</v>
      </c>
    </row>
    <row r="1957" spans="1:1" x14ac:dyDescent="0.2">
      <c r="A1957" s="188" t="s">
        <v>2450</v>
      </c>
    </row>
    <row r="1958" spans="1:1" x14ac:dyDescent="0.2">
      <c r="A1958" s="188" t="s">
        <v>2451</v>
      </c>
    </row>
    <row r="1959" spans="1:1" x14ac:dyDescent="0.2">
      <c r="A1959" s="188" t="s">
        <v>2452</v>
      </c>
    </row>
    <row r="1960" spans="1:1" x14ac:dyDescent="0.2">
      <c r="A1960" s="188" t="s">
        <v>2453</v>
      </c>
    </row>
    <row r="1961" spans="1:1" x14ac:dyDescent="0.2">
      <c r="A1961" s="188" t="s">
        <v>2454</v>
      </c>
    </row>
    <row r="1962" spans="1:1" x14ac:dyDescent="0.2">
      <c r="A1962" s="188" t="s">
        <v>2455</v>
      </c>
    </row>
    <row r="1963" spans="1:1" x14ac:dyDescent="0.2">
      <c r="A1963" s="188" t="s">
        <v>2456</v>
      </c>
    </row>
    <row r="1964" spans="1:1" x14ac:dyDescent="0.2">
      <c r="A1964" s="188" t="s">
        <v>2457</v>
      </c>
    </row>
    <row r="1965" spans="1:1" x14ac:dyDescent="0.2">
      <c r="A1965" s="188" t="s">
        <v>2458</v>
      </c>
    </row>
    <row r="1966" spans="1:1" x14ac:dyDescent="0.2">
      <c r="A1966" s="188" t="s">
        <v>2459</v>
      </c>
    </row>
    <row r="1967" spans="1:1" x14ac:dyDescent="0.2">
      <c r="A1967" s="188" t="s">
        <v>2460</v>
      </c>
    </row>
    <row r="1968" spans="1:1" x14ac:dyDescent="0.2">
      <c r="A1968" s="188" t="s">
        <v>2461</v>
      </c>
    </row>
    <row r="1969" spans="1:1" x14ac:dyDescent="0.2">
      <c r="A1969" s="188" t="s">
        <v>2462</v>
      </c>
    </row>
    <row r="1970" spans="1:1" x14ac:dyDescent="0.2">
      <c r="A1970" s="188" t="s">
        <v>2463</v>
      </c>
    </row>
    <row r="1971" spans="1:1" x14ac:dyDescent="0.2">
      <c r="A1971" s="188" t="s">
        <v>2464</v>
      </c>
    </row>
    <row r="1972" spans="1:1" x14ac:dyDescent="0.2">
      <c r="A1972" s="188" t="s">
        <v>2465</v>
      </c>
    </row>
    <row r="1973" spans="1:1" x14ac:dyDescent="0.2">
      <c r="A1973" s="188" t="s">
        <v>2466</v>
      </c>
    </row>
    <row r="1974" spans="1:1" x14ac:dyDescent="0.2">
      <c r="A1974" s="188" t="s">
        <v>2467</v>
      </c>
    </row>
    <row r="1975" spans="1:1" x14ac:dyDescent="0.2">
      <c r="A1975" s="188" t="s">
        <v>2468</v>
      </c>
    </row>
    <row r="1976" spans="1:1" x14ac:dyDescent="0.2">
      <c r="A1976" s="188" t="s">
        <v>2469</v>
      </c>
    </row>
    <row r="1977" spans="1:1" x14ac:dyDescent="0.2">
      <c r="A1977" s="188" t="s">
        <v>2470</v>
      </c>
    </row>
    <row r="1978" spans="1:1" x14ac:dyDescent="0.2">
      <c r="A1978" s="188" t="s">
        <v>2471</v>
      </c>
    </row>
    <row r="1979" spans="1:1" x14ac:dyDescent="0.2">
      <c r="A1979" s="188" t="s">
        <v>2472</v>
      </c>
    </row>
    <row r="1980" spans="1:1" x14ac:dyDescent="0.2">
      <c r="A1980" s="188" t="s">
        <v>2473</v>
      </c>
    </row>
    <row r="1981" spans="1:1" x14ac:dyDescent="0.2">
      <c r="A1981" s="188" t="s">
        <v>2474</v>
      </c>
    </row>
    <row r="1982" spans="1:1" x14ac:dyDescent="0.2">
      <c r="A1982" s="188" t="s">
        <v>2475</v>
      </c>
    </row>
    <row r="1983" spans="1:1" x14ac:dyDescent="0.2">
      <c r="A1983" s="188" t="s">
        <v>2476</v>
      </c>
    </row>
    <row r="1984" spans="1:1" x14ac:dyDescent="0.2">
      <c r="A1984" s="188" t="s">
        <v>2477</v>
      </c>
    </row>
    <row r="1985" spans="1:1" x14ac:dyDescent="0.2">
      <c r="A1985" s="188" t="s">
        <v>2478</v>
      </c>
    </row>
    <row r="1986" spans="1:1" x14ac:dyDescent="0.2">
      <c r="A1986" s="188" t="s">
        <v>2479</v>
      </c>
    </row>
    <row r="1987" spans="1:1" x14ac:dyDescent="0.2">
      <c r="A1987" s="188" t="s">
        <v>2480</v>
      </c>
    </row>
    <row r="1988" spans="1:1" x14ac:dyDescent="0.2">
      <c r="A1988" s="188" t="s">
        <v>2481</v>
      </c>
    </row>
    <row r="1989" spans="1:1" x14ac:dyDescent="0.2">
      <c r="A1989" s="188" t="s">
        <v>2482</v>
      </c>
    </row>
    <row r="1990" spans="1:1" x14ac:dyDescent="0.2">
      <c r="A1990" s="188" t="s">
        <v>2483</v>
      </c>
    </row>
    <row r="1991" spans="1:1" x14ac:dyDescent="0.2">
      <c r="A1991" s="188" t="s">
        <v>2484</v>
      </c>
    </row>
    <row r="1992" spans="1:1" x14ac:dyDescent="0.2">
      <c r="A1992" s="188" t="s">
        <v>2485</v>
      </c>
    </row>
    <row r="1993" spans="1:1" x14ac:dyDescent="0.2">
      <c r="A1993" s="188" t="s">
        <v>2486</v>
      </c>
    </row>
    <row r="1994" spans="1:1" x14ac:dyDescent="0.2">
      <c r="A1994" s="188" t="s">
        <v>2487</v>
      </c>
    </row>
    <row r="1995" spans="1:1" x14ac:dyDescent="0.2">
      <c r="A1995" s="188" t="s">
        <v>2488</v>
      </c>
    </row>
    <row r="1996" spans="1:1" x14ac:dyDescent="0.2">
      <c r="A1996" s="188" t="s">
        <v>2489</v>
      </c>
    </row>
    <row r="1997" spans="1:1" x14ac:dyDescent="0.2">
      <c r="A1997" s="188" t="s">
        <v>2490</v>
      </c>
    </row>
    <row r="1998" spans="1:1" x14ac:dyDescent="0.2">
      <c r="A1998" s="188" t="s">
        <v>2491</v>
      </c>
    </row>
    <row r="1999" spans="1:1" x14ac:dyDescent="0.2">
      <c r="A1999" s="188" t="s">
        <v>2492</v>
      </c>
    </row>
    <row r="2000" spans="1:1" x14ac:dyDescent="0.2">
      <c r="A2000" s="188" t="s">
        <v>2493</v>
      </c>
    </row>
    <row r="2001" spans="1:1" x14ac:dyDescent="0.2">
      <c r="A2001" s="188" t="s">
        <v>2494</v>
      </c>
    </row>
    <row r="2002" spans="1:1" x14ac:dyDescent="0.2">
      <c r="A2002" s="188" t="s">
        <v>2495</v>
      </c>
    </row>
    <row r="2003" spans="1:1" x14ac:dyDescent="0.2">
      <c r="A2003" s="188" t="s">
        <v>2496</v>
      </c>
    </row>
    <row r="2004" spans="1:1" x14ac:dyDescent="0.2">
      <c r="A2004" s="188" t="s">
        <v>2497</v>
      </c>
    </row>
    <row r="2005" spans="1:1" x14ac:dyDescent="0.2">
      <c r="A2005" s="188" t="s">
        <v>2498</v>
      </c>
    </row>
    <row r="2006" spans="1:1" x14ac:dyDescent="0.2">
      <c r="A2006" s="188" t="s">
        <v>2499</v>
      </c>
    </row>
    <row r="2007" spans="1:1" x14ac:dyDescent="0.2">
      <c r="A2007" s="188" t="s">
        <v>2500</v>
      </c>
    </row>
    <row r="2008" spans="1:1" x14ac:dyDescent="0.2">
      <c r="A2008" s="188" t="s">
        <v>2501</v>
      </c>
    </row>
    <row r="2009" spans="1:1" x14ac:dyDescent="0.2">
      <c r="A2009" s="188" t="s">
        <v>2502</v>
      </c>
    </row>
    <row r="2010" spans="1:1" x14ac:dyDescent="0.2">
      <c r="A2010" s="188" t="s">
        <v>2503</v>
      </c>
    </row>
    <row r="2011" spans="1:1" x14ac:dyDescent="0.2">
      <c r="A2011" s="188" t="s">
        <v>2504</v>
      </c>
    </row>
    <row r="2012" spans="1:1" x14ac:dyDescent="0.2">
      <c r="A2012" s="188" t="s">
        <v>2505</v>
      </c>
    </row>
    <row r="2013" spans="1:1" x14ac:dyDescent="0.2">
      <c r="A2013" s="188" t="s">
        <v>2506</v>
      </c>
    </row>
    <row r="2014" spans="1:1" x14ac:dyDescent="0.2">
      <c r="A2014" s="188" t="s">
        <v>2507</v>
      </c>
    </row>
    <row r="2015" spans="1:1" x14ac:dyDescent="0.2">
      <c r="A2015" s="188" t="s">
        <v>2508</v>
      </c>
    </row>
    <row r="2016" spans="1:1" x14ac:dyDescent="0.2">
      <c r="A2016" s="188" t="s">
        <v>2509</v>
      </c>
    </row>
    <row r="2017" spans="1:1" x14ac:dyDescent="0.2">
      <c r="A2017" s="188" t="s">
        <v>2510</v>
      </c>
    </row>
    <row r="2018" spans="1:1" x14ac:dyDescent="0.2">
      <c r="A2018" s="188" t="s">
        <v>2511</v>
      </c>
    </row>
    <row r="2019" spans="1:1" x14ac:dyDescent="0.2">
      <c r="A2019" s="188" t="s">
        <v>2512</v>
      </c>
    </row>
    <row r="2020" spans="1:1" x14ac:dyDescent="0.2">
      <c r="A2020" s="188" t="s">
        <v>2513</v>
      </c>
    </row>
    <row r="2021" spans="1:1" x14ac:dyDescent="0.2">
      <c r="A2021" s="188" t="s">
        <v>2514</v>
      </c>
    </row>
    <row r="2022" spans="1:1" x14ac:dyDescent="0.2">
      <c r="A2022" s="188" t="s">
        <v>2515</v>
      </c>
    </row>
    <row r="2023" spans="1:1" x14ac:dyDescent="0.2">
      <c r="A2023" s="188" t="s">
        <v>2516</v>
      </c>
    </row>
    <row r="2024" spans="1:1" x14ac:dyDescent="0.2">
      <c r="A2024" s="188" t="s">
        <v>2517</v>
      </c>
    </row>
    <row r="2025" spans="1:1" x14ac:dyDescent="0.2">
      <c r="A2025" s="188" t="s">
        <v>2518</v>
      </c>
    </row>
    <row r="2026" spans="1:1" x14ac:dyDescent="0.2">
      <c r="A2026" s="188" t="s">
        <v>2519</v>
      </c>
    </row>
    <row r="2027" spans="1:1" x14ac:dyDescent="0.2">
      <c r="A2027" s="188" t="s">
        <v>2520</v>
      </c>
    </row>
    <row r="2028" spans="1:1" x14ac:dyDescent="0.2">
      <c r="A2028" s="188" t="s">
        <v>2521</v>
      </c>
    </row>
    <row r="2029" spans="1:1" x14ac:dyDescent="0.2">
      <c r="A2029" s="188" t="s">
        <v>2522</v>
      </c>
    </row>
    <row r="2030" spans="1:1" x14ac:dyDescent="0.2">
      <c r="A2030" s="188" t="s">
        <v>2523</v>
      </c>
    </row>
    <row r="2031" spans="1:1" x14ac:dyDescent="0.2">
      <c r="A2031" s="188" t="s">
        <v>2524</v>
      </c>
    </row>
    <row r="2032" spans="1:1" x14ac:dyDescent="0.2">
      <c r="A2032" s="188" t="s">
        <v>2525</v>
      </c>
    </row>
    <row r="2033" spans="1:1" x14ac:dyDescent="0.2">
      <c r="A2033" s="188" t="s">
        <v>2526</v>
      </c>
    </row>
    <row r="2034" spans="1:1" x14ac:dyDescent="0.2">
      <c r="A2034" s="188" t="s">
        <v>2527</v>
      </c>
    </row>
    <row r="2035" spans="1:1" x14ac:dyDescent="0.2">
      <c r="A2035" s="188" t="s">
        <v>2528</v>
      </c>
    </row>
    <row r="2036" spans="1:1" x14ac:dyDescent="0.2">
      <c r="A2036" s="188" t="s">
        <v>2529</v>
      </c>
    </row>
    <row r="2037" spans="1:1" x14ac:dyDescent="0.2">
      <c r="A2037" s="188" t="s">
        <v>2530</v>
      </c>
    </row>
    <row r="2038" spans="1:1" x14ac:dyDescent="0.2">
      <c r="A2038" s="188" t="s">
        <v>2531</v>
      </c>
    </row>
    <row r="2039" spans="1:1" x14ac:dyDescent="0.2">
      <c r="A2039" s="188" t="s">
        <v>2532</v>
      </c>
    </row>
    <row r="2040" spans="1:1" x14ac:dyDescent="0.2">
      <c r="A2040" s="188" t="s">
        <v>2533</v>
      </c>
    </row>
    <row r="2041" spans="1:1" x14ac:dyDescent="0.2">
      <c r="A2041" s="188" t="s">
        <v>2534</v>
      </c>
    </row>
    <row r="2042" spans="1:1" x14ac:dyDescent="0.2">
      <c r="A2042" s="188" t="s">
        <v>2535</v>
      </c>
    </row>
    <row r="2043" spans="1:1" x14ac:dyDescent="0.2">
      <c r="A2043" s="188" t="s">
        <v>2536</v>
      </c>
    </row>
    <row r="2044" spans="1:1" x14ac:dyDescent="0.2">
      <c r="A2044" s="188" t="s">
        <v>2537</v>
      </c>
    </row>
    <row r="2045" spans="1:1" x14ac:dyDescent="0.2">
      <c r="A2045" s="188" t="s">
        <v>2538</v>
      </c>
    </row>
    <row r="2046" spans="1:1" x14ac:dyDescent="0.2">
      <c r="A2046" s="188" t="s">
        <v>2539</v>
      </c>
    </row>
    <row r="2047" spans="1:1" x14ac:dyDescent="0.2">
      <c r="A2047" s="188" t="s">
        <v>2540</v>
      </c>
    </row>
    <row r="2048" spans="1:1" x14ac:dyDescent="0.2">
      <c r="A2048" s="188" t="s">
        <v>2541</v>
      </c>
    </row>
    <row r="2049" spans="1:1" x14ac:dyDescent="0.2">
      <c r="A2049" s="188" t="s">
        <v>2542</v>
      </c>
    </row>
    <row r="2050" spans="1:1" x14ac:dyDescent="0.2">
      <c r="A2050" s="188" t="s">
        <v>2543</v>
      </c>
    </row>
    <row r="2051" spans="1:1" x14ac:dyDescent="0.2">
      <c r="A2051" s="188" t="s">
        <v>2544</v>
      </c>
    </row>
    <row r="2052" spans="1:1" x14ac:dyDescent="0.2">
      <c r="A2052" s="188" t="s">
        <v>2545</v>
      </c>
    </row>
    <row r="2053" spans="1:1" x14ac:dyDescent="0.2">
      <c r="A2053" s="188" t="s">
        <v>2546</v>
      </c>
    </row>
    <row r="2054" spans="1:1" x14ac:dyDescent="0.2">
      <c r="A2054" s="188" t="s">
        <v>2547</v>
      </c>
    </row>
    <row r="2055" spans="1:1" x14ac:dyDescent="0.2">
      <c r="A2055" s="188" t="s">
        <v>2548</v>
      </c>
    </row>
    <row r="2056" spans="1:1" x14ac:dyDescent="0.2">
      <c r="A2056" s="188" t="s">
        <v>2549</v>
      </c>
    </row>
    <row r="2057" spans="1:1" x14ac:dyDescent="0.2">
      <c r="A2057" s="188" t="s">
        <v>2550</v>
      </c>
    </row>
    <row r="2058" spans="1:1" x14ac:dyDescent="0.2">
      <c r="A2058" s="188" t="s">
        <v>2551</v>
      </c>
    </row>
    <row r="2059" spans="1:1" x14ac:dyDescent="0.2">
      <c r="A2059" s="188" t="s">
        <v>2552</v>
      </c>
    </row>
    <row r="2060" spans="1:1" x14ac:dyDescent="0.2">
      <c r="A2060" s="188" t="s">
        <v>2553</v>
      </c>
    </row>
    <row r="2061" spans="1:1" x14ac:dyDescent="0.2">
      <c r="A2061" s="188" t="s">
        <v>2554</v>
      </c>
    </row>
    <row r="2062" spans="1:1" x14ac:dyDescent="0.2">
      <c r="A2062" s="188" t="s">
        <v>2555</v>
      </c>
    </row>
    <row r="2063" spans="1:1" x14ac:dyDescent="0.2">
      <c r="A2063" s="188" t="s">
        <v>2556</v>
      </c>
    </row>
    <row r="2064" spans="1:1" x14ac:dyDescent="0.2">
      <c r="A2064" s="188" t="s">
        <v>2557</v>
      </c>
    </row>
    <row r="2065" spans="1:1" x14ac:dyDescent="0.2">
      <c r="A2065" s="188" t="s">
        <v>2558</v>
      </c>
    </row>
    <row r="2066" spans="1:1" x14ac:dyDescent="0.2">
      <c r="A2066" s="188" t="s">
        <v>2559</v>
      </c>
    </row>
    <row r="2067" spans="1:1" x14ac:dyDescent="0.2">
      <c r="A2067" s="188" t="s">
        <v>2560</v>
      </c>
    </row>
    <row r="2068" spans="1:1" x14ac:dyDescent="0.2">
      <c r="A2068" s="188" t="s">
        <v>2561</v>
      </c>
    </row>
    <row r="2069" spans="1:1" x14ac:dyDescent="0.2">
      <c r="A2069" s="188" t="s">
        <v>2562</v>
      </c>
    </row>
    <row r="2070" spans="1:1" x14ac:dyDescent="0.2">
      <c r="A2070" s="188" t="s">
        <v>2563</v>
      </c>
    </row>
    <row r="2071" spans="1:1" x14ac:dyDescent="0.2">
      <c r="A2071" s="188" t="s">
        <v>2564</v>
      </c>
    </row>
    <row r="2072" spans="1:1" x14ac:dyDescent="0.2">
      <c r="A2072" s="188" t="s">
        <v>2565</v>
      </c>
    </row>
    <row r="2073" spans="1:1" x14ac:dyDescent="0.2">
      <c r="A2073" s="188" t="s">
        <v>2566</v>
      </c>
    </row>
    <row r="2074" spans="1:1" x14ac:dyDescent="0.2">
      <c r="A2074" s="188" t="s">
        <v>2567</v>
      </c>
    </row>
    <row r="2075" spans="1:1" x14ac:dyDescent="0.2">
      <c r="A2075" s="188" t="s">
        <v>2568</v>
      </c>
    </row>
    <row r="2076" spans="1:1" x14ac:dyDescent="0.2">
      <c r="A2076" s="188" t="s">
        <v>2569</v>
      </c>
    </row>
    <row r="2077" spans="1:1" x14ac:dyDescent="0.2">
      <c r="A2077" s="188" t="s">
        <v>2570</v>
      </c>
    </row>
    <row r="2078" spans="1:1" x14ac:dyDescent="0.2">
      <c r="A2078" s="188" t="s">
        <v>2571</v>
      </c>
    </row>
    <row r="2079" spans="1:1" x14ac:dyDescent="0.2">
      <c r="A2079" s="188" t="s">
        <v>2572</v>
      </c>
    </row>
    <row r="2080" spans="1:1" x14ac:dyDescent="0.2">
      <c r="A2080" s="188" t="s">
        <v>2573</v>
      </c>
    </row>
    <row r="2081" spans="1:1" x14ac:dyDescent="0.2">
      <c r="A2081" s="188" t="s">
        <v>2574</v>
      </c>
    </row>
    <row r="2082" spans="1:1" x14ac:dyDescent="0.2">
      <c r="A2082" s="188" t="s">
        <v>2575</v>
      </c>
    </row>
    <row r="2083" spans="1:1" x14ac:dyDescent="0.2">
      <c r="A2083" s="188" t="s">
        <v>2576</v>
      </c>
    </row>
    <row r="2084" spans="1:1" x14ac:dyDescent="0.2">
      <c r="A2084" s="188" t="s">
        <v>2577</v>
      </c>
    </row>
    <row r="2085" spans="1:1" x14ac:dyDescent="0.2">
      <c r="A2085" s="188" t="s">
        <v>2578</v>
      </c>
    </row>
    <row r="2086" spans="1:1" x14ac:dyDescent="0.2">
      <c r="A2086" s="188" t="s">
        <v>2579</v>
      </c>
    </row>
    <row r="2087" spans="1:1" x14ac:dyDescent="0.2">
      <c r="A2087" s="188" t="s">
        <v>2580</v>
      </c>
    </row>
    <row r="2088" spans="1:1" x14ac:dyDescent="0.2">
      <c r="A2088" s="188" t="s">
        <v>2581</v>
      </c>
    </row>
    <row r="2089" spans="1:1" x14ac:dyDescent="0.2">
      <c r="A2089" s="188" t="s">
        <v>2582</v>
      </c>
    </row>
    <row r="2090" spans="1:1" x14ac:dyDescent="0.2">
      <c r="A2090" s="188" t="s">
        <v>2583</v>
      </c>
    </row>
    <row r="2091" spans="1:1" x14ac:dyDescent="0.2">
      <c r="A2091" s="188" t="s">
        <v>2584</v>
      </c>
    </row>
    <row r="2092" spans="1:1" x14ac:dyDescent="0.2">
      <c r="A2092" s="188" t="s">
        <v>2585</v>
      </c>
    </row>
    <row r="2093" spans="1:1" x14ac:dyDescent="0.2">
      <c r="A2093" s="188" t="s">
        <v>2586</v>
      </c>
    </row>
    <row r="2094" spans="1:1" x14ac:dyDescent="0.2">
      <c r="A2094" s="188" t="s">
        <v>2587</v>
      </c>
    </row>
    <row r="2095" spans="1:1" x14ac:dyDescent="0.2">
      <c r="A2095" s="188" t="s">
        <v>2588</v>
      </c>
    </row>
    <row r="2096" spans="1:1" x14ac:dyDescent="0.2">
      <c r="A2096" s="188" t="s">
        <v>2589</v>
      </c>
    </row>
    <row r="2097" spans="1:1" x14ac:dyDescent="0.2">
      <c r="A2097" s="188" t="s">
        <v>2590</v>
      </c>
    </row>
    <row r="2098" spans="1:1" x14ac:dyDescent="0.2">
      <c r="A2098" s="188" t="s">
        <v>2591</v>
      </c>
    </row>
    <row r="2099" spans="1:1" x14ac:dyDescent="0.2">
      <c r="A2099" s="188" t="s">
        <v>2592</v>
      </c>
    </row>
    <row r="2100" spans="1:1" x14ac:dyDescent="0.2">
      <c r="A2100" s="188" t="s">
        <v>2593</v>
      </c>
    </row>
    <row r="2101" spans="1:1" x14ac:dyDescent="0.2">
      <c r="A2101" s="188" t="s">
        <v>2594</v>
      </c>
    </row>
    <row r="2102" spans="1:1" x14ac:dyDescent="0.2">
      <c r="A2102" s="188" t="s">
        <v>2595</v>
      </c>
    </row>
    <row r="2103" spans="1:1" x14ac:dyDescent="0.2">
      <c r="A2103" s="188" t="s">
        <v>2596</v>
      </c>
    </row>
    <row r="2104" spans="1:1" x14ac:dyDescent="0.2">
      <c r="A2104" s="188" t="s">
        <v>2597</v>
      </c>
    </row>
    <row r="2105" spans="1:1" x14ac:dyDescent="0.2">
      <c r="A2105" s="188" t="s">
        <v>2598</v>
      </c>
    </row>
    <row r="2106" spans="1:1" x14ac:dyDescent="0.2">
      <c r="A2106" s="188" t="s">
        <v>2599</v>
      </c>
    </row>
    <row r="2107" spans="1:1" x14ac:dyDescent="0.2">
      <c r="A2107" s="188" t="s">
        <v>2600</v>
      </c>
    </row>
    <row r="2108" spans="1:1" x14ac:dyDescent="0.2">
      <c r="A2108" s="188" t="s">
        <v>2601</v>
      </c>
    </row>
    <row r="2109" spans="1:1" x14ac:dyDescent="0.2">
      <c r="A2109" s="188" t="s">
        <v>2602</v>
      </c>
    </row>
    <row r="2110" spans="1:1" x14ac:dyDescent="0.2">
      <c r="A2110" s="188" t="s">
        <v>2603</v>
      </c>
    </row>
    <row r="2111" spans="1:1" x14ac:dyDescent="0.2">
      <c r="A2111" s="188" t="s">
        <v>2604</v>
      </c>
    </row>
    <row r="2112" spans="1:1" x14ac:dyDescent="0.2">
      <c r="A2112" s="188" t="s">
        <v>2605</v>
      </c>
    </row>
    <row r="2113" spans="1:1" x14ac:dyDescent="0.2">
      <c r="A2113" s="188" t="s">
        <v>2606</v>
      </c>
    </row>
    <row r="2114" spans="1:1" x14ac:dyDescent="0.2">
      <c r="A2114" s="188" t="s">
        <v>2607</v>
      </c>
    </row>
    <row r="2115" spans="1:1" x14ac:dyDescent="0.2">
      <c r="A2115" s="188" t="s">
        <v>2608</v>
      </c>
    </row>
    <row r="2116" spans="1:1" x14ac:dyDescent="0.2">
      <c r="A2116" s="188" t="s">
        <v>2609</v>
      </c>
    </row>
    <row r="2117" spans="1:1" x14ac:dyDescent="0.2">
      <c r="A2117" s="188" t="s">
        <v>2610</v>
      </c>
    </row>
    <row r="2118" spans="1:1" x14ac:dyDescent="0.2">
      <c r="A2118" s="188" t="s">
        <v>2611</v>
      </c>
    </row>
    <row r="2119" spans="1:1" x14ac:dyDescent="0.2">
      <c r="A2119" s="188" t="s">
        <v>2612</v>
      </c>
    </row>
    <row r="2120" spans="1:1" x14ac:dyDescent="0.2">
      <c r="A2120" s="188" t="s">
        <v>2613</v>
      </c>
    </row>
    <row r="2121" spans="1:1" x14ac:dyDescent="0.2">
      <c r="A2121" s="188" t="s">
        <v>2614</v>
      </c>
    </row>
    <row r="2122" spans="1:1" x14ac:dyDescent="0.2">
      <c r="A2122" s="188" t="s">
        <v>2615</v>
      </c>
    </row>
    <row r="2123" spans="1:1" x14ac:dyDescent="0.2">
      <c r="A2123" s="188" t="s">
        <v>2616</v>
      </c>
    </row>
    <row r="2124" spans="1:1" x14ac:dyDescent="0.2">
      <c r="A2124" s="188" t="s">
        <v>2617</v>
      </c>
    </row>
    <row r="2125" spans="1:1" x14ac:dyDescent="0.2">
      <c r="A2125" s="188" t="s">
        <v>2618</v>
      </c>
    </row>
    <row r="2126" spans="1:1" x14ac:dyDescent="0.2">
      <c r="A2126" s="188" t="s">
        <v>2619</v>
      </c>
    </row>
    <row r="2127" spans="1:1" x14ac:dyDescent="0.2">
      <c r="A2127" s="188" t="s">
        <v>2620</v>
      </c>
    </row>
    <row r="2128" spans="1:1" x14ac:dyDescent="0.2">
      <c r="A2128" s="188" t="s">
        <v>2621</v>
      </c>
    </row>
    <row r="2129" spans="1:1" x14ac:dyDescent="0.2">
      <c r="A2129" s="188" t="s">
        <v>2622</v>
      </c>
    </row>
    <row r="2130" spans="1:1" x14ac:dyDescent="0.2">
      <c r="A2130" s="188" t="s">
        <v>2623</v>
      </c>
    </row>
    <row r="2131" spans="1:1" x14ac:dyDescent="0.2">
      <c r="A2131" s="188" t="s">
        <v>2624</v>
      </c>
    </row>
    <row r="2132" spans="1:1" x14ac:dyDescent="0.2">
      <c r="A2132" s="188" t="s">
        <v>2625</v>
      </c>
    </row>
    <row r="2133" spans="1:1" x14ac:dyDescent="0.2">
      <c r="A2133" s="188" t="s">
        <v>2626</v>
      </c>
    </row>
    <row r="2134" spans="1:1" x14ac:dyDescent="0.2">
      <c r="A2134" s="188" t="s">
        <v>2627</v>
      </c>
    </row>
    <row r="2135" spans="1:1" x14ac:dyDescent="0.2">
      <c r="A2135" s="188" t="s">
        <v>2628</v>
      </c>
    </row>
    <row r="2136" spans="1:1" x14ac:dyDescent="0.2">
      <c r="A2136" s="188" t="s">
        <v>2629</v>
      </c>
    </row>
    <row r="2137" spans="1:1" x14ac:dyDescent="0.2">
      <c r="A2137" s="188" t="s">
        <v>2630</v>
      </c>
    </row>
    <row r="2138" spans="1:1" x14ac:dyDescent="0.2">
      <c r="A2138" s="188" t="s">
        <v>2631</v>
      </c>
    </row>
    <row r="2139" spans="1:1" x14ac:dyDescent="0.2">
      <c r="A2139" s="188" t="s">
        <v>2632</v>
      </c>
    </row>
    <row r="2140" spans="1:1" x14ac:dyDescent="0.2">
      <c r="A2140" s="188" t="s">
        <v>2633</v>
      </c>
    </row>
    <row r="2141" spans="1:1" x14ac:dyDescent="0.2">
      <c r="A2141" s="188" t="s">
        <v>2634</v>
      </c>
    </row>
    <row r="2142" spans="1:1" x14ac:dyDescent="0.2">
      <c r="A2142" s="188" t="s">
        <v>2635</v>
      </c>
    </row>
    <row r="2143" spans="1:1" x14ac:dyDescent="0.2">
      <c r="A2143" s="188" t="s">
        <v>2636</v>
      </c>
    </row>
    <row r="2144" spans="1:1" x14ac:dyDescent="0.2">
      <c r="A2144" s="188" t="s">
        <v>2637</v>
      </c>
    </row>
    <row r="2145" spans="1:1" x14ac:dyDescent="0.2">
      <c r="A2145" s="188" t="s">
        <v>2638</v>
      </c>
    </row>
    <row r="2146" spans="1:1" x14ac:dyDescent="0.2">
      <c r="A2146" s="188" t="s">
        <v>2639</v>
      </c>
    </row>
    <row r="2147" spans="1:1" x14ac:dyDescent="0.2">
      <c r="A2147" s="188" t="s">
        <v>2640</v>
      </c>
    </row>
    <row r="2148" spans="1:1" x14ac:dyDescent="0.2">
      <c r="A2148" s="188" t="s">
        <v>2641</v>
      </c>
    </row>
    <row r="2149" spans="1:1" x14ac:dyDescent="0.2">
      <c r="A2149" s="188" t="s">
        <v>2642</v>
      </c>
    </row>
    <row r="2150" spans="1:1" x14ac:dyDescent="0.2">
      <c r="A2150" s="188" t="s">
        <v>2643</v>
      </c>
    </row>
    <row r="2151" spans="1:1" x14ac:dyDescent="0.2">
      <c r="A2151" s="188" t="s">
        <v>2644</v>
      </c>
    </row>
    <row r="2152" spans="1:1" x14ac:dyDescent="0.2">
      <c r="A2152" s="188" t="s">
        <v>2645</v>
      </c>
    </row>
    <row r="2153" spans="1:1" x14ac:dyDescent="0.2">
      <c r="A2153" s="188" t="s">
        <v>2646</v>
      </c>
    </row>
    <row r="2154" spans="1:1" x14ac:dyDescent="0.2">
      <c r="A2154" s="188" t="s">
        <v>2647</v>
      </c>
    </row>
    <row r="2155" spans="1:1" x14ac:dyDescent="0.2">
      <c r="A2155" s="188" t="s">
        <v>2648</v>
      </c>
    </row>
    <row r="2156" spans="1:1" x14ac:dyDescent="0.2">
      <c r="A2156" s="188" t="s">
        <v>2649</v>
      </c>
    </row>
    <row r="2157" spans="1:1" x14ac:dyDescent="0.2">
      <c r="A2157" s="188" t="s">
        <v>2650</v>
      </c>
    </row>
    <row r="2158" spans="1:1" x14ac:dyDescent="0.2">
      <c r="A2158" s="188" t="s">
        <v>2651</v>
      </c>
    </row>
    <row r="2159" spans="1:1" x14ac:dyDescent="0.2">
      <c r="A2159" s="188" t="s">
        <v>2652</v>
      </c>
    </row>
    <row r="2160" spans="1:1" x14ac:dyDescent="0.2">
      <c r="A2160" s="188" t="s">
        <v>2653</v>
      </c>
    </row>
    <row r="2161" spans="1:1" x14ac:dyDescent="0.2">
      <c r="A2161" s="188" t="s">
        <v>2654</v>
      </c>
    </row>
    <row r="2162" spans="1:1" x14ac:dyDescent="0.2">
      <c r="A2162" s="188" t="s">
        <v>2655</v>
      </c>
    </row>
    <row r="2163" spans="1:1" x14ac:dyDescent="0.2">
      <c r="A2163" s="188" t="s">
        <v>2656</v>
      </c>
    </row>
    <row r="2164" spans="1:1" x14ac:dyDescent="0.2">
      <c r="A2164" s="188" t="s">
        <v>2657</v>
      </c>
    </row>
    <row r="2165" spans="1:1" x14ac:dyDescent="0.2">
      <c r="A2165" s="188" t="s">
        <v>2658</v>
      </c>
    </row>
    <row r="2166" spans="1:1" x14ac:dyDescent="0.2">
      <c r="A2166" s="188" t="s">
        <v>2659</v>
      </c>
    </row>
    <row r="2167" spans="1:1" x14ac:dyDescent="0.2">
      <c r="A2167" s="188" t="s">
        <v>2660</v>
      </c>
    </row>
    <row r="2168" spans="1:1" x14ac:dyDescent="0.2">
      <c r="A2168" s="188" t="s">
        <v>2661</v>
      </c>
    </row>
    <row r="2169" spans="1:1" x14ac:dyDescent="0.2">
      <c r="A2169" s="188" t="s">
        <v>2662</v>
      </c>
    </row>
    <row r="2170" spans="1:1" x14ac:dyDescent="0.2">
      <c r="A2170" s="188" t="s">
        <v>2663</v>
      </c>
    </row>
    <row r="2171" spans="1:1" x14ac:dyDescent="0.2">
      <c r="A2171" s="188" t="s">
        <v>2664</v>
      </c>
    </row>
    <row r="2172" spans="1:1" x14ac:dyDescent="0.2">
      <c r="A2172" s="188" t="s">
        <v>2665</v>
      </c>
    </row>
    <row r="2173" spans="1:1" x14ac:dyDescent="0.2">
      <c r="A2173" s="188" t="s">
        <v>2666</v>
      </c>
    </row>
    <row r="2174" spans="1:1" x14ac:dyDescent="0.2">
      <c r="A2174" s="188" t="s">
        <v>2667</v>
      </c>
    </row>
    <row r="2175" spans="1:1" x14ac:dyDescent="0.2">
      <c r="A2175" s="188" t="s">
        <v>2668</v>
      </c>
    </row>
    <row r="2176" spans="1:1" x14ac:dyDescent="0.2">
      <c r="A2176" s="188" t="s">
        <v>2669</v>
      </c>
    </row>
    <row r="2177" spans="1:1" x14ac:dyDescent="0.2">
      <c r="A2177" s="188" t="s">
        <v>2670</v>
      </c>
    </row>
    <row r="2178" spans="1:1" x14ac:dyDescent="0.2">
      <c r="A2178" s="188" t="s">
        <v>2671</v>
      </c>
    </row>
    <row r="2179" spans="1:1" x14ac:dyDescent="0.2">
      <c r="A2179" s="188" t="s">
        <v>2672</v>
      </c>
    </row>
    <row r="2180" spans="1:1" x14ac:dyDescent="0.2">
      <c r="A2180" s="188" t="s">
        <v>2673</v>
      </c>
    </row>
    <row r="2181" spans="1:1" x14ac:dyDescent="0.2">
      <c r="A2181" s="188" t="s">
        <v>2674</v>
      </c>
    </row>
    <row r="2182" spans="1:1" x14ac:dyDescent="0.2">
      <c r="A2182" s="188" t="s">
        <v>2675</v>
      </c>
    </row>
    <row r="2183" spans="1:1" x14ac:dyDescent="0.2">
      <c r="A2183" s="188" t="s">
        <v>2676</v>
      </c>
    </row>
    <row r="2184" spans="1:1" x14ac:dyDescent="0.2">
      <c r="A2184" s="188" t="s">
        <v>2677</v>
      </c>
    </row>
    <row r="2185" spans="1:1" x14ac:dyDescent="0.2">
      <c r="A2185" s="188" t="s">
        <v>2678</v>
      </c>
    </row>
    <row r="2186" spans="1:1" x14ac:dyDescent="0.2">
      <c r="A2186" s="188" t="s">
        <v>2679</v>
      </c>
    </row>
    <row r="2187" spans="1:1" x14ac:dyDescent="0.2">
      <c r="A2187" s="188" t="s">
        <v>2680</v>
      </c>
    </row>
    <row r="2188" spans="1:1" x14ac:dyDescent="0.2">
      <c r="A2188" s="188" t="s">
        <v>2681</v>
      </c>
    </row>
    <row r="2189" spans="1:1" x14ac:dyDescent="0.2">
      <c r="A2189" s="188" t="s">
        <v>2682</v>
      </c>
    </row>
    <row r="2190" spans="1:1" x14ac:dyDescent="0.2">
      <c r="A2190" s="188" t="s">
        <v>2683</v>
      </c>
    </row>
    <row r="2191" spans="1:1" x14ac:dyDescent="0.2">
      <c r="A2191" s="188" t="s">
        <v>2684</v>
      </c>
    </row>
    <row r="2192" spans="1:1" x14ac:dyDescent="0.2">
      <c r="A2192" s="188" t="s">
        <v>2685</v>
      </c>
    </row>
    <row r="2193" spans="1:1" x14ac:dyDescent="0.2">
      <c r="A2193" s="188" t="s">
        <v>2686</v>
      </c>
    </row>
    <row r="2194" spans="1:1" x14ac:dyDescent="0.2">
      <c r="A2194" s="188" t="s">
        <v>2687</v>
      </c>
    </row>
    <row r="2195" spans="1:1" x14ac:dyDescent="0.2">
      <c r="A2195" s="188" t="s">
        <v>2688</v>
      </c>
    </row>
    <row r="2196" spans="1:1" x14ac:dyDescent="0.2">
      <c r="A2196" s="188" t="s">
        <v>2689</v>
      </c>
    </row>
    <row r="2197" spans="1:1" x14ac:dyDescent="0.2">
      <c r="A2197" s="188" t="s">
        <v>2690</v>
      </c>
    </row>
    <row r="2198" spans="1:1" x14ac:dyDescent="0.2">
      <c r="A2198" s="188" t="s">
        <v>2691</v>
      </c>
    </row>
    <row r="2199" spans="1:1" x14ac:dyDescent="0.2">
      <c r="A2199" s="188" t="s">
        <v>2692</v>
      </c>
    </row>
    <row r="2200" spans="1:1" x14ac:dyDescent="0.2">
      <c r="A2200" s="188" t="s">
        <v>2693</v>
      </c>
    </row>
    <row r="2201" spans="1:1" x14ac:dyDescent="0.2">
      <c r="A2201" s="188" t="s">
        <v>2694</v>
      </c>
    </row>
    <row r="2202" spans="1:1" x14ac:dyDescent="0.2">
      <c r="A2202" s="188" t="s">
        <v>2695</v>
      </c>
    </row>
    <row r="2203" spans="1:1" x14ac:dyDescent="0.2">
      <c r="A2203" s="188" t="s">
        <v>2696</v>
      </c>
    </row>
    <row r="2204" spans="1:1" x14ac:dyDescent="0.2">
      <c r="A2204" s="188" t="s">
        <v>2697</v>
      </c>
    </row>
    <row r="2205" spans="1:1" x14ac:dyDescent="0.2">
      <c r="A2205" s="188" t="s">
        <v>2698</v>
      </c>
    </row>
    <row r="2206" spans="1:1" x14ac:dyDescent="0.2">
      <c r="A2206" s="188" t="s">
        <v>2699</v>
      </c>
    </row>
    <row r="2207" spans="1:1" x14ac:dyDescent="0.2">
      <c r="A2207" s="188" t="s">
        <v>2700</v>
      </c>
    </row>
    <row r="2208" spans="1:1" x14ac:dyDescent="0.2">
      <c r="A2208" s="188" t="s">
        <v>2701</v>
      </c>
    </row>
    <row r="2209" spans="1:1" x14ac:dyDescent="0.2">
      <c r="A2209" s="188" t="s">
        <v>2702</v>
      </c>
    </row>
    <row r="2210" spans="1:1" x14ac:dyDescent="0.2">
      <c r="A2210" s="188" t="s">
        <v>2703</v>
      </c>
    </row>
    <row r="2211" spans="1:1" x14ac:dyDescent="0.2">
      <c r="A2211" s="188" t="s">
        <v>2704</v>
      </c>
    </row>
    <row r="2212" spans="1:1" x14ac:dyDescent="0.2">
      <c r="A2212" s="188" t="s">
        <v>2705</v>
      </c>
    </row>
    <row r="2213" spans="1:1" x14ac:dyDescent="0.2">
      <c r="A2213" s="188" t="s">
        <v>2706</v>
      </c>
    </row>
    <row r="2214" spans="1:1" x14ac:dyDescent="0.2">
      <c r="A2214" s="188" t="s">
        <v>2707</v>
      </c>
    </row>
    <row r="2215" spans="1:1" x14ac:dyDescent="0.2">
      <c r="A2215" s="188" t="s">
        <v>2708</v>
      </c>
    </row>
    <row r="2216" spans="1:1" x14ac:dyDescent="0.2">
      <c r="A2216" s="188" t="s">
        <v>2709</v>
      </c>
    </row>
    <row r="2217" spans="1:1" x14ac:dyDescent="0.2">
      <c r="A2217" s="188" t="s">
        <v>2710</v>
      </c>
    </row>
    <row r="2218" spans="1:1" x14ac:dyDescent="0.2">
      <c r="A2218" s="188" t="s">
        <v>2711</v>
      </c>
    </row>
    <row r="2219" spans="1:1" x14ac:dyDescent="0.2">
      <c r="A2219" s="188" t="s">
        <v>2712</v>
      </c>
    </row>
    <row r="2220" spans="1:1" x14ac:dyDescent="0.2">
      <c r="A2220" s="188" t="s">
        <v>2713</v>
      </c>
    </row>
    <row r="2221" spans="1:1" x14ac:dyDescent="0.2">
      <c r="A2221" s="188" t="s">
        <v>2714</v>
      </c>
    </row>
    <row r="2222" spans="1:1" x14ac:dyDescent="0.2">
      <c r="A2222" s="188" t="s">
        <v>2715</v>
      </c>
    </row>
    <row r="2223" spans="1:1" x14ac:dyDescent="0.2">
      <c r="A2223" s="188" t="s">
        <v>2716</v>
      </c>
    </row>
    <row r="2224" spans="1:1" x14ac:dyDescent="0.2">
      <c r="A2224" s="188" t="s">
        <v>2717</v>
      </c>
    </row>
    <row r="2225" spans="1:1" x14ac:dyDescent="0.2">
      <c r="A2225" s="188" t="s">
        <v>2718</v>
      </c>
    </row>
    <row r="2226" spans="1:1" x14ac:dyDescent="0.2">
      <c r="A2226" s="188" t="s">
        <v>2719</v>
      </c>
    </row>
    <row r="2227" spans="1:1" x14ac:dyDescent="0.2">
      <c r="A2227" s="188" t="s">
        <v>2720</v>
      </c>
    </row>
    <row r="2228" spans="1:1" x14ac:dyDescent="0.2">
      <c r="A2228" s="188" t="s">
        <v>2721</v>
      </c>
    </row>
    <row r="2229" spans="1:1" x14ac:dyDescent="0.2">
      <c r="A2229" s="188" t="s">
        <v>2722</v>
      </c>
    </row>
    <row r="2230" spans="1:1" x14ac:dyDescent="0.2">
      <c r="A2230" s="188" t="s">
        <v>2723</v>
      </c>
    </row>
    <row r="2231" spans="1:1" x14ac:dyDescent="0.2">
      <c r="A2231" s="188" t="s">
        <v>2724</v>
      </c>
    </row>
    <row r="2232" spans="1:1" x14ac:dyDescent="0.2">
      <c r="A2232" s="188" t="s">
        <v>2725</v>
      </c>
    </row>
    <row r="2233" spans="1:1" x14ac:dyDescent="0.2">
      <c r="A2233" s="188" t="s">
        <v>2726</v>
      </c>
    </row>
    <row r="2234" spans="1:1" x14ac:dyDescent="0.2">
      <c r="A2234" s="188" t="s">
        <v>2727</v>
      </c>
    </row>
    <row r="2235" spans="1:1" x14ac:dyDescent="0.2">
      <c r="A2235" s="188" t="s">
        <v>2728</v>
      </c>
    </row>
    <row r="2236" spans="1:1" x14ac:dyDescent="0.2">
      <c r="A2236" s="188" t="s">
        <v>2729</v>
      </c>
    </row>
    <row r="2237" spans="1:1" x14ac:dyDescent="0.2">
      <c r="A2237" s="188" t="s">
        <v>2730</v>
      </c>
    </row>
    <row r="2238" spans="1:1" x14ac:dyDescent="0.2">
      <c r="A2238" s="188" t="s">
        <v>2731</v>
      </c>
    </row>
    <row r="2239" spans="1:1" x14ac:dyDescent="0.2">
      <c r="A2239" s="188" t="s">
        <v>2732</v>
      </c>
    </row>
    <row r="2240" spans="1:1" x14ac:dyDescent="0.2">
      <c r="A2240" s="188" t="s">
        <v>2733</v>
      </c>
    </row>
    <row r="2241" spans="1:1" x14ac:dyDescent="0.2">
      <c r="A2241" s="188" t="s">
        <v>2734</v>
      </c>
    </row>
    <row r="2242" spans="1:1" x14ac:dyDescent="0.2">
      <c r="A2242" s="188" t="s">
        <v>2735</v>
      </c>
    </row>
    <row r="2243" spans="1:1" x14ac:dyDescent="0.2">
      <c r="A2243" s="188" t="s">
        <v>2736</v>
      </c>
    </row>
    <row r="2244" spans="1:1" x14ac:dyDescent="0.2">
      <c r="A2244" s="188" t="s">
        <v>2737</v>
      </c>
    </row>
    <row r="2245" spans="1:1" x14ac:dyDescent="0.2">
      <c r="A2245" s="188" t="s">
        <v>2738</v>
      </c>
    </row>
    <row r="2246" spans="1:1" x14ac:dyDescent="0.2">
      <c r="A2246" s="188" t="s">
        <v>2739</v>
      </c>
    </row>
    <row r="2247" spans="1:1" x14ac:dyDescent="0.2">
      <c r="A2247" s="188" t="s">
        <v>2740</v>
      </c>
    </row>
    <row r="2248" spans="1:1" x14ac:dyDescent="0.2">
      <c r="A2248" s="188" t="s">
        <v>2741</v>
      </c>
    </row>
    <row r="2249" spans="1:1" x14ac:dyDescent="0.2">
      <c r="A2249" s="188" t="s">
        <v>2742</v>
      </c>
    </row>
    <row r="2250" spans="1:1" x14ac:dyDescent="0.2">
      <c r="A2250" s="188" t="s">
        <v>2743</v>
      </c>
    </row>
    <row r="2251" spans="1:1" x14ac:dyDescent="0.2">
      <c r="A2251" s="188" t="s">
        <v>2744</v>
      </c>
    </row>
    <row r="2252" spans="1:1" x14ac:dyDescent="0.2">
      <c r="A2252" s="188" t="s">
        <v>2745</v>
      </c>
    </row>
    <row r="2253" spans="1:1" x14ac:dyDescent="0.2">
      <c r="A2253" s="188" t="s">
        <v>2746</v>
      </c>
    </row>
    <row r="2254" spans="1:1" x14ac:dyDescent="0.2">
      <c r="A2254" s="188" t="s">
        <v>2747</v>
      </c>
    </row>
    <row r="2255" spans="1:1" x14ac:dyDescent="0.2">
      <c r="A2255" s="188" t="s">
        <v>2748</v>
      </c>
    </row>
    <row r="2256" spans="1:1" x14ac:dyDescent="0.2">
      <c r="A2256" s="188" t="s">
        <v>2749</v>
      </c>
    </row>
    <row r="2257" spans="1:1" x14ac:dyDescent="0.2">
      <c r="A2257" s="188" t="s">
        <v>2750</v>
      </c>
    </row>
    <row r="2258" spans="1:1" x14ac:dyDescent="0.2">
      <c r="A2258" s="188" t="s">
        <v>2751</v>
      </c>
    </row>
    <row r="2259" spans="1:1" x14ac:dyDescent="0.2">
      <c r="A2259" s="188" t="s">
        <v>2752</v>
      </c>
    </row>
    <row r="2260" spans="1:1" x14ac:dyDescent="0.2">
      <c r="A2260" s="188" t="s">
        <v>2753</v>
      </c>
    </row>
    <row r="2261" spans="1:1" x14ac:dyDescent="0.2">
      <c r="A2261" s="188" t="s">
        <v>2754</v>
      </c>
    </row>
    <row r="2262" spans="1:1" x14ac:dyDescent="0.2">
      <c r="A2262" s="188" t="s">
        <v>2755</v>
      </c>
    </row>
    <row r="2263" spans="1:1" x14ac:dyDescent="0.2">
      <c r="A2263" s="188" t="s">
        <v>2756</v>
      </c>
    </row>
    <row r="2264" spans="1:1" x14ac:dyDescent="0.2">
      <c r="A2264" s="188" t="s">
        <v>2757</v>
      </c>
    </row>
    <row r="2265" spans="1:1" x14ac:dyDescent="0.2">
      <c r="A2265" s="188" t="s">
        <v>2758</v>
      </c>
    </row>
    <row r="2266" spans="1:1" x14ac:dyDescent="0.2">
      <c r="A2266" s="188" t="s">
        <v>2759</v>
      </c>
    </row>
    <row r="2267" spans="1:1" x14ac:dyDescent="0.2">
      <c r="A2267" s="188" t="s">
        <v>2760</v>
      </c>
    </row>
    <row r="2268" spans="1:1" x14ac:dyDescent="0.2">
      <c r="A2268" s="188" t="s">
        <v>2761</v>
      </c>
    </row>
    <row r="2269" spans="1:1" x14ac:dyDescent="0.2">
      <c r="A2269" s="188" t="s">
        <v>2762</v>
      </c>
    </row>
    <row r="2270" spans="1:1" x14ac:dyDescent="0.2">
      <c r="A2270" s="188" t="s">
        <v>2763</v>
      </c>
    </row>
    <row r="2271" spans="1:1" x14ac:dyDescent="0.2">
      <c r="A2271" s="188" t="s">
        <v>2764</v>
      </c>
    </row>
    <row r="2272" spans="1:1" x14ac:dyDescent="0.2">
      <c r="A2272" s="188" t="s">
        <v>2765</v>
      </c>
    </row>
    <row r="2273" spans="1:1" x14ac:dyDescent="0.2">
      <c r="A2273" s="188" t="s">
        <v>2766</v>
      </c>
    </row>
    <row r="2274" spans="1:1" x14ac:dyDescent="0.2">
      <c r="A2274" s="188" t="s">
        <v>2767</v>
      </c>
    </row>
    <row r="2275" spans="1:1" x14ac:dyDescent="0.2">
      <c r="A2275" s="188" t="s">
        <v>2768</v>
      </c>
    </row>
    <row r="2276" spans="1:1" x14ac:dyDescent="0.2">
      <c r="A2276" s="188" t="s">
        <v>2769</v>
      </c>
    </row>
    <row r="2277" spans="1:1" x14ac:dyDescent="0.2">
      <c r="A2277" s="188" t="s">
        <v>2770</v>
      </c>
    </row>
    <row r="2278" spans="1:1" x14ac:dyDescent="0.2">
      <c r="A2278" s="188" t="s">
        <v>2771</v>
      </c>
    </row>
    <row r="2279" spans="1:1" x14ac:dyDescent="0.2">
      <c r="A2279" s="188" t="s">
        <v>2772</v>
      </c>
    </row>
    <row r="2280" spans="1:1" x14ac:dyDescent="0.2">
      <c r="A2280" s="188" t="s">
        <v>2773</v>
      </c>
    </row>
    <row r="2281" spans="1:1" x14ac:dyDescent="0.2">
      <c r="A2281" s="188" t="s">
        <v>2774</v>
      </c>
    </row>
    <row r="2282" spans="1:1" x14ac:dyDescent="0.2">
      <c r="A2282" s="188" t="s">
        <v>2775</v>
      </c>
    </row>
    <row r="2283" spans="1:1" x14ac:dyDescent="0.2">
      <c r="A2283" s="188" t="s">
        <v>2776</v>
      </c>
    </row>
    <row r="2284" spans="1:1" x14ac:dyDescent="0.2">
      <c r="A2284" s="188" t="s">
        <v>2777</v>
      </c>
    </row>
    <row r="2285" spans="1:1" x14ac:dyDescent="0.2">
      <c r="A2285" s="188" t="s">
        <v>2778</v>
      </c>
    </row>
    <row r="2286" spans="1:1" x14ac:dyDescent="0.2">
      <c r="A2286" s="188" t="s">
        <v>2779</v>
      </c>
    </row>
    <row r="2287" spans="1:1" x14ac:dyDescent="0.2">
      <c r="A2287" s="188" t="s">
        <v>2780</v>
      </c>
    </row>
    <row r="2288" spans="1:1" x14ac:dyDescent="0.2">
      <c r="A2288" s="188" t="s">
        <v>2781</v>
      </c>
    </row>
    <row r="2289" spans="1:1" x14ac:dyDescent="0.2">
      <c r="A2289" s="188" t="s">
        <v>2782</v>
      </c>
    </row>
    <row r="2290" spans="1:1" x14ac:dyDescent="0.2">
      <c r="A2290" s="188" t="s">
        <v>2783</v>
      </c>
    </row>
    <row r="2291" spans="1:1" x14ac:dyDescent="0.2">
      <c r="A2291" s="188" t="s">
        <v>2784</v>
      </c>
    </row>
    <row r="2292" spans="1:1" x14ac:dyDescent="0.2">
      <c r="A2292" s="188" t="s">
        <v>2785</v>
      </c>
    </row>
    <row r="2293" spans="1:1" x14ac:dyDescent="0.2">
      <c r="A2293" s="188" t="s">
        <v>2786</v>
      </c>
    </row>
    <row r="2294" spans="1:1" x14ac:dyDescent="0.2">
      <c r="A2294" s="188" t="s">
        <v>2787</v>
      </c>
    </row>
    <row r="2295" spans="1:1" x14ac:dyDescent="0.2">
      <c r="A2295" s="188" t="s">
        <v>2788</v>
      </c>
    </row>
    <row r="2296" spans="1:1" x14ac:dyDescent="0.2">
      <c r="A2296" s="188" t="s">
        <v>2789</v>
      </c>
    </row>
    <row r="2297" spans="1:1" x14ac:dyDescent="0.2">
      <c r="A2297" s="188" t="s">
        <v>2790</v>
      </c>
    </row>
    <row r="2298" spans="1:1" x14ac:dyDescent="0.2">
      <c r="A2298" s="188" t="s">
        <v>2791</v>
      </c>
    </row>
    <row r="2299" spans="1:1" x14ac:dyDescent="0.2">
      <c r="A2299" s="188" t="s">
        <v>2792</v>
      </c>
    </row>
    <row r="2300" spans="1:1" x14ac:dyDescent="0.2">
      <c r="A2300" s="188" t="s">
        <v>2793</v>
      </c>
    </row>
    <row r="2301" spans="1:1" x14ac:dyDescent="0.2">
      <c r="A2301" s="188" t="s">
        <v>2794</v>
      </c>
    </row>
    <row r="2302" spans="1:1" x14ac:dyDescent="0.2">
      <c r="A2302" s="188" t="s">
        <v>2795</v>
      </c>
    </row>
    <row r="2303" spans="1:1" x14ac:dyDescent="0.2">
      <c r="A2303" s="188" t="s">
        <v>2796</v>
      </c>
    </row>
    <row r="2304" spans="1:1" x14ac:dyDescent="0.2">
      <c r="A2304" s="188" t="s">
        <v>2797</v>
      </c>
    </row>
    <row r="2305" spans="1:1" x14ac:dyDescent="0.2">
      <c r="A2305" s="188" t="s">
        <v>2798</v>
      </c>
    </row>
    <row r="2306" spans="1:1" x14ac:dyDescent="0.2">
      <c r="A2306" s="188" t="s">
        <v>2799</v>
      </c>
    </row>
    <row r="2307" spans="1:1" x14ac:dyDescent="0.2">
      <c r="A2307" s="188" t="s">
        <v>2800</v>
      </c>
    </row>
    <row r="2308" spans="1:1" x14ac:dyDescent="0.2">
      <c r="A2308" s="188" t="s">
        <v>2801</v>
      </c>
    </row>
    <row r="2309" spans="1:1" x14ac:dyDescent="0.2">
      <c r="A2309" s="188" t="s">
        <v>2802</v>
      </c>
    </row>
    <row r="2310" spans="1:1" x14ac:dyDescent="0.2">
      <c r="A2310" s="188" t="s">
        <v>2803</v>
      </c>
    </row>
    <row r="2311" spans="1:1" x14ac:dyDescent="0.2">
      <c r="A2311" s="188" t="s">
        <v>2804</v>
      </c>
    </row>
    <row r="2312" spans="1:1" x14ac:dyDescent="0.2">
      <c r="A2312" s="188" t="s">
        <v>2805</v>
      </c>
    </row>
    <row r="2313" spans="1:1" x14ac:dyDescent="0.2">
      <c r="A2313" s="188" t="s">
        <v>2806</v>
      </c>
    </row>
    <row r="2314" spans="1:1" x14ac:dyDescent="0.2">
      <c r="A2314" s="188" t="s">
        <v>2807</v>
      </c>
    </row>
    <row r="2315" spans="1:1" x14ac:dyDescent="0.2">
      <c r="A2315" s="188" t="s">
        <v>2808</v>
      </c>
    </row>
    <row r="2316" spans="1:1" x14ac:dyDescent="0.2">
      <c r="A2316" s="188" t="s">
        <v>2809</v>
      </c>
    </row>
    <row r="2317" spans="1:1" x14ac:dyDescent="0.2">
      <c r="A2317" s="188" t="s">
        <v>2810</v>
      </c>
    </row>
    <row r="2318" spans="1:1" x14ac:dyDescent="0.2">
      <c r="A2318" s="188" t="s">
        <v>2811</v>
      </c>
    </row>
    <row r="2319" spans="1:1" x14ac:dyDescent="0.2">
      <c r="A2319" s="188" t="s">
        <v>2812</v>
      </c>
    </row>
    <row r="2320" spans="1:1" x14ac:dyDescent="0.2">
      <c r="A2320" s="188" t="s">
        <v>2813</v>
      </c>
    </row>
    <row r="2321" spans="1:1" x14ac:dyDescent="0.2">
      <c r="A2321" s="188" t="s">
        <v>2814</v>
      </c>
    </row>
    <row r="2322" spans="1:1" x14ac:dyDescent="0.2">
      <c r="A2322" s="188" t="s">
        <v>2815</v>
      </c>
    </row>
    <row r="2323" spans="1:1" x14ac:dyDescent="0.2">
      <c r="A2323" s="188" t="s">
        <v>2816</v>
      </c>
    </row>
    <row r="2324" spans="1:1" x14ac:dyDescent="0.2">
      <c r="A2324" s="188" t="s">
        <v>2817</v>
      </c>
    </row>
    <row r="2325" spans="1:1" x14ac:dyDescent="0.2">
      <c r="A2325" s="188" t="s">
        <v>2818</v>
      </c>
    </row>
    <row r="2326" spans="1:1" x14ac:dyDescent="0.2">
      <c r="A2326" s="188" t="s">
        <v>2819</v>
      </c>
    </row>
    <row r="2327" spans="1:1" x14ac:dyDescent="0.2">
      <c r="A2327" s="188" t="s">
        <v>2820</v>
      </c>
    </row>
    <row r="2328" spans="1:1" x14ac:dyDescent="0.2">
      <c r="A2328" s="188" t="s">
        <v>2821</v>
      </c>
    </row>
    <row r="2329" spans="1:1" x14ac:dyDescent="0.2">
      <c r="A2329" s="188" t="s">
        <v>2822</v>
      </c>
    </row>
    <row r="2330" spans="1:1" x14ac:dyDescent="0.2">
      <c r="A2330" s="188" t="s">
        <v>2823</v>
      </c>
    </row>
    <row r="2331" spans="1:1" x14ac:dyDescent="0.2">
      <c r="A2331" s="188" t="s">
        <v>2824</v>
      </c>
    </row>
    <row r="2332" spans="1:1" x14ac:dyDescent="0.2">
      <c r="A2332" s="188" t="s">
        <v>2825</v>
      </c>
    </row>
    <row r="2333" spans="1:1" x14ac:dyDescent="0.2">
      <c r="A2333" s="188" t="s">
        <v>2826</v>
      </c>
    </row>
    <row r="2334" spans="1:1" x14ac:dyDescent="0.2">
      <c r="A2334" s="188" t="s">
        <v>2827</v>
      </c>
    </row>
    <row r="2335" spans="1:1" x14ac:dyDescent="0.2">
      <c r="A2335" s="188" t="s">
        <v>2828</v>
      </c>
    </row>
    <row r="2336" spans="1:1" x14ac:dyDescent="0.2">
      <c r="A2336" s="188" t="s">
        <v>2829</v>
      </c>
    </row>
    <row r="2337" spans="1:1" x14ac:dyDescent="0.2">
      <c r="A2337" s="188" t="s">
        <v>2830</v>
      </c>
    </row>
    <row r="2338" spans="1:1" x14ac:dyDescent="0.2">
      <c r="A2338" s="188" t="s">
        <v>2831</v>
      </c>
    </row>
    <row r="2339" spans="1:1" x14ac:dyDescent="0.2">
      <c r="A2339" s="188" t="s">
        <v>2832</v>
      </c>
    </row>
    <row r="2340" spans="1:1" x14ac:dyDescent="0.2">
      <c r="A2340" s="188" t="s">
        <v>2833</v>
      </c>
    </row>
    <row r="2341" spans="1:1" x14ac:dyDescent="0.2">
      <c r="A2341" s="188" t="s">
        <v>2834</v>
      </c>
    </row>
    <row r="2342" spans="1:1" x14ac:dyDescent="0.2">
      <c r="A2342" s="188" t="s">
        <v>2835</v>
      </c>
    </row>
    <row r="2343" spans="1:1" x14ac:dyDescent="0.2">
      <c r="A2343" s="188" t="s">
        <v>2836</v>
      </c>
    </row>
    <row r="2344" spans="1:1" x14ac:dyDescent="0.2">
      <c r="A2344" s="188" t="s">
        <v>2837</v>
      </c>
    </row>
    <row r="2345" spans="1:1" x14ac:dyDescent="0.2">
      <c r="A2345" s="188" t="s">
        <v>2838</v>
      </c>
    </row>
    <row r="2346" spans="1:1" x14ac:dyDescent="0.2">
      <c r="A2346" s="188" t="s">
        <v>2839</v>
      </c>
    </row>
    <row r="2347" spans="1:1" x14ac:dyDescent="0.2">
      <c r="A2347" s="188" t="s">
        <v>2840</v>
      </c>
    </row>
    <row r="2348" spans="1:1" x14ac:dyDescent="0.2">
      <c r="A2348" s="188" t="s">
        <v>2841</v>
      </c>
    </row>
    <row r="2349" spans="1:1" x14ac:dyDescent="0.2">
      <c r="A2349" s="188" t="s">
        <v>2842</v>
      </c>
    </row>
    <row r="2350" spans="1:1" x14ac:dyDescent="0.2">
      <c r="A2350" s="188" t="s">
        <v>2843</v>
      </c>
    </row>
    <row r="2351" spans="1:1" x14ac:dyDescent="0.2">
      <c r="A2351" s="188" t="s">
        <v>2844</v>
      </c>
    </row>
    <row r="2352" spans="1:1" x14ac:dyDescent="0.2">
      <c r="A2352" s="188" t="s">
        <v>2845</v>
      </c>
    </row>
    <row r="2353" spans="1:1" x14ac:dyDescent="0.2">
      <c r="A2353" s="188" t="s">
        <v>2846</v>
      </c>
    </row>
    <row r="2354" spans="1:1" x14ac:dyDescent="0.2">
      <c r="A2354" s="188" t="s">
        <v>2847</v>
      </c>
    </row>
    <row r="2355" spans="1:1" x14ac:dyDescent="0.2">
      <c r="A2355" s="188" t="s">
        <v>2848</v>
      </c>
    </row>
    <row r="2356" spans="1:1" x14ac:dyDescent="0.2">
      <c r="A2356" s="188" t="s">
        <v>2849</v>
      </c>
    </row>
    <row r="2357" spans="1:1" x14ac:dyDescent="0.2">
      <c r="A2357" s="188" t="s">
        <v>2850</v>
      </c>
    </row>
    <row r="2358" spans="1:1" x14ac:dyDescent="0.2">
      <c r="A2358" s="188" t="s">
        <v>2851</v>
      </c>
    </row>
    <row r="2359" spans="1:1" x14ac:dyDescent="0.2">
      <c r="A2359" s="188" t="s">
        <v>2852</v>
      </c>
    </row>
    <row r="2360" spans="1:1" x14ac:dyDescent="0.2">
      <c r="A2360" s="188" t="s">
        <v>2853</v>
      </c>
    </row>
    <row r="2361" spans="1:1" x14ac:dyDescent="0.2">
      <c r="A2361" s="188" t="s">
        <v>2854</v>
      </c>
    </row>
    <row r="2362" spans="1:1" x14ac:dyDescent="0.2">
      <c r="A2362" s="188" t="s">
        <v>2855</v>
      </c>
    </row>
    <row r="2363" spans="1:1" x14ac:dyDescent="0.2">
      <c r="A2363" s="188" t="s">
        <v>2856</v>
      </c>
    </row>
    <row r="2364" spans="1:1" x14ac:dyDescent="0.2">
      <c r="A2364" s="188" t="s">
        <v>2857</v>
      </c>
    </row>
    <row r="2365" spans="1:1" x14ac:dyDescent="0.2">
      <c r="A2365" s="188" t="s">
        <v>2858</v>
      </c>
    </row>
    <row r="2366" spans="1:1" x14ac:dyDescent="0.2">
      <c r="A2366" s="188" t="s">
        <v>2859</v>
      </c>
    </row>
    <row r="2367" spans="1:1" x14ac:dyDescent="0.2">
      <c r="A2367" s="188" t="s">
        <v>2860</v>
      </c>
    </row>
    <row r="2368" spans="1:1" x14ac:dyDescent="0.2">
      <c r="A2368" s="188" t="s">
        <v>2861</v>
      </c>
    </row>
    <row r="2369" spans="1:1" x14ac:dyDescent="0.2">
      <c r="A2369" s="188" t="s">
        <v>2862</v>
      </c>
    </row>
    <row r="2370" spans="1:1" x14ac:dyDescent="0.2">
      <c r="A2370" s="188" t="s">
        <v>2863</v>
      </c>
    </row>
    <row r="2371" spans="1:1" x14ac:dyDescent="0.2">
      <c r="A2371" s="188" t="s">
        <v>2864</v>
      </c>
    </row>
    <row r="2372" spans="1:1" x14ac:dyDescent="0.2">
      <c r="A2372" s="188" t="s">
        <v>2865</v>
      </c>
    </row>
    <row r="2373" spans="1:1" x14ac:dyDescent="0.2">
      <c r="A2373" s="188" t="s">
        <v>2866</v>
      </c>
    </row>
    <row r="2374" spans="1:1" x14ac:dyDescent="0.2">
      <c r="A2374" s="188" t="s">
        <v>2867</v>
      </c>
    </row>
    <row r="2375" spans="1:1" x14ac:dyDescent="0.2">
      <c r="A2375" s="188" t="s">
        <v>2868</v>
      </c>
    </row>
    <row r="2376" spans="1:1" x14ac:dyDescent="0.2">
      <c r="A2376" s="188" t="s">
        <v>2869</v>
      </c>
    </row>
    <row r="2377" spans="1:1" x14ac:dyDescent="0.2">
      <c r="A2377" s="188" t="s">
        <v>2870</v>
      </c>
    </row>
    <row r="2378" spans="1:1" x14ac:dyDescent="0.2">
      <c r="A2378" s="188" t="s">
        <v>2871</v>
      </c>
    </row>
    <row r="2379" spans="1:1" x14ac:dyDescent="0.2">
      <c r="A2379" s="188" t="s">
        <v>2872</v>
      </c>
    </row>
    <row r="2380" spans="1:1" x14ac:dyDescent="0.2">
      <c r="A2380" s="188" t="s">
        <v>2873</v>
      </c>
    </row>
    <row r="2381" spans="1:1" x14ac:dyDescent="0.2">
      <c r="A2381" s="188" t="s">
        <v>2874</v>
      </c>
    </row>
    <row r="2382" spans="1:1" x14ac:dyDescent="0.2">
      <c r="A2382" s="188" t="s">
        <v>2875</v>
      </c>
    </row>
    <row r="2383" spans="1:1" x14ac:dyDescent="0.2">
      <c r="A2383" s="188" t="s">
        <v>2876</v>
      </c>
    </row>
    <row r="2384" spans="1:1" x14ac:dyDescent="0.2">
      <c r="A2384" s="188" t="s">
        <v>2877</v>
      </c>
    </row>
    <row r="2385" spans="1:1" x14ac:dyDescent="0.2">
      <c r="A2385" s="188" t="s">
        <v>2878</v>
      </c>
    </row>
    <row r="2386" spans="1:1" x14ac:dyDescent="0.2">
      <c r="A2386" s="188" t="s">
        <v>2879</v>
      </c>
    </row>
    <row r="2387" spans="1:1" x14ac:dyDescent="0.2">
      <c r="A2387" s="188" t="s">
        <v>2880</v>
      </c>
    </row>
    <row r="2388" spans="1:1" x14ac:dyDescent="0.2">
      <c r="A2388" s="188" t="s">
        <v>2881</v>
      </c>
    </row>
    <row r="2389" spans="1:1" x14ac:dyDescent="0.2">
      <c r="A2389" s="188" t="s">
        <v>2882</v>
      </c>
    </row>
    <row r="2390" spans="1:1" x14ac:dyDescent="0.2">
      <c r="A2390" s="188" t="s">
        <v>2883</v>
      </c>
    </row>
    <row r="2391" spans="1:1" x14ac:dyDescent="0.2">
      <c r="A2391" s="188" t="s">
        <v>2884</v>
      </c>
    </row>
    <row r="2392" spans="1:1" x14ac:dyDescent="0.2">
      <c r="A2392" s="188" t="s">
        <v>2885</v>
      </c>
    </row>
    <row r="2393" spans="1:1" x14ac:dyDescent="0.2">
      <c r="A2393" s="188" t="s">
        <v>2886</v>
      </c>
    </row>
    <row r="2394" spans="1:1" x14ac:dyDescent="0.2">
      <c r="A2394" s="188" t="s">
        <v>2887</v>
      </c>
    </row>
    <row r="2395" spans="1:1" x14ac:dyDescent="0.2">
      <c r="A2395" s="188" t="s">
        <v>2888</v>
      </c>
    </row>
    <row r="2396" spans="1:1" x14ac:dyDescent="0.2">
      <c r="A2396" s="188" t="s">
        <v>2889</v>
      </c>
    </row>
    <row r="2397" spans="1:1" x14ac:dyDescent="0.2">
      <c r="A2397" s="188" t="s">
        <v>2890</v>
      </c>
    </row>
    <row r="2398" spans="1:1" x14ac:dyDescent="0.2">
      <c r="A2398" s="188" t="s">
        <v>2891</v>
      </c>
    </row>
    <row r="2399" spans="1:1" x14ac:dyDescent="0.2">
      <c r="A2399" s="188" t="s">
        <v>2892</v>
      </c>
    </row>
    <row r="2400" spans="1:1" x14ac:dyDescent="0.2">
      <c r="A2400" s="188" t="s">
        <v>2893</v>
      </c>
    </row>
    <row r="2401" spans="1:1" x14ac:dyDescent="0.2">
      <c r="A2401" s="188" t="s">
        <v>2894</v>
      </c>
    </row>
    <row r="2402" spans="1:1" x14ac:dyDescent="0.2">
      <c r="A2402" s="188" t="s">
        <v>2895</v>
      </c>
    </row>
    <row r="2403" spans="1:1" x14ac:dyDescent="0.2">
      <c r="A2403" s="188" t="s">
        <v>2896</v>
      </c>
    </row>
    <row r="2404" spans="1:1" x14ac:dyDescent="0.2">
      <c r="A2404" s="188" t="s">
        <v>2897</v>
      </c>
    </row>
    <row r="2405" spans="1:1" x14ac:dyDescent="0.2">
      <c r="A2405" s="188" t="s">
        <v>2898</v>
      </c>
    </row>
    <row r="2406" spans="1:1" x14ac:dyDescent="0.2">
      <c r="A2406" s="188" t="s">
        <v>2899</v>
      </c>
    </row>
    <row r="2407" spans="1:1" x14ac:dyDescent="0.2">
      <c r="A2407" s="188" t="s">
        <v>2900</v>
      </c>
    </row>
    <row r="2408" spans="1:1" x14ac:dyDescent="0.2">
      <c r="A2408" s="188" t="s">
        <v>2901</v>
      </c>
    </row>
    <row r="2409" spans="1:1" x14ac:dyDescent="0.2">
      <c r="A2409" s="188" t="s">
        <v>2902</v>
      </c>
    </row>
    <row r="2410" spans="1:1" x14ac:dyDescent="0.2">
      <c r="A2410" s="188" t="s">
        <v>2903</v>
      </c>
    </row>
    <row r="2411" spans="1:1" x14ac:dyDescent="0.2">
      <c r="A2411" s="188" t="s">
        <v>2904</v>
      </c>
    </row>
    <row r="2412" spans="1:1" x14ac:dyDescent="0.2">
      <c r="A2412" s="188" t="s">
        <v>2905</v>
      </c>
    </row>
    <row r="2413" spans="1:1" x14ac:dyDescent="0.2">
      <c r="A2413" s="188" t="s">
        <v>2906</v>
      </c>
    </row>
    <row r="2414" spans="1:1" x14ac:dyDescent="0.2">
      <c r="A2414" s="188" t="s">
        <v>2907</v>
      </c>
    </row>
    <row r="2415" spans="1:1" x14ac:dyDescent="0.2">
      <c r="A2415" s="188" t="s">
        <v>2908</v>
      </c>
    </row>
    <row r="2416" spans="1:1" x14ac:dyDescent="0.2">
      <c r="A2416" s="188" t="s">
        <v>2909</v>
      </c>
    </row>
    <row r="2417" spans="1:1" x14ac:dyDescent="0.2">
      <c r="A2417" s="188" t="s">
        <v>2910</v>
      </c>
    </row>
    <row r="2418" spans="1:1" x14ac:dyDescent="0.2">
      <c r="A2418" s="188" t="s">
        <v>2911</v>
      </c>
    </row>
    <row r="2419" spans="1:1" x14ac:dyDescent="0.2">
      <c r="A2419" s="188" t="s">
        <v>2912</v>
      </c>
    </row>
    <row r="2420" spans="1:1" x14ac:dyDescent="0.2">
      <c r="A2420" s="188" t="s">
        <v>2913</v>
      </c>
    </row>
    <row r="2421" spans="1:1" x14ac:dyDescent="0.2">
      <c r="A2421" s="188" t="s">
        <v>2914</v>
      </c>
    </row>
    <row r="2422" spans="1:1" x14ac:dyDescent="0.2">
      <c r="A2422" s="188" t="s">
        <v>2915</v>
      </c>
    </row>
    <row r="2423" spans="1:1" x14ac:dyDescent="0.2">
      <c r="A2423" s="188" t="s">
        <v>2916</v>
      </c>
    </row>
    <row r="2424" spans="1:1" x14ac:dyDescent="0.2">
      <c r="A2424" s="188" t="s">
        <v>2917</v>
      </c>
    </row>
    <row r="2425" spans="1:1" x14ac:dyDescent="0.2">
      <c r="A2425" s="188" t="s">
        <v>2918</v>
      </c>
    </row>
    <row r="2426" spans="1:1" x14ac:dyDescent="0.2">
      <c r="A2426" s="188" t="s">
        <v>2919</v>
      </c>
    </row>
    <row r="2427" spans="1:1" x14ac:dyDescent="0.2">
      <c r="A2427" s="188" t="s">
        <v>2920</v>
      </c>
    </row>
    <row r="2428" spans="1:1" x14ac:dyDescent="0.2">
      <c r="A2428" s="188" t="s">
        <v>2921</v>
      </c>
    </row>
    <row r="2429" spans="1:1" x14ac:dyDescent="0.2">
      <c r="A2429" s="188" t="s">
        <v>2922</v>
      </c>
    </row>
    <row r="2430" spans="1:1" x14ac:dyDescent="0.2">
      <c r="A2430" s="188" t="s">
        <v>2923</v>
      </c>
    </row>
    <row r="2431" spans="1:1" x14ac:dyDescent="0.2">
      <c r="A2431" s="188" t="s">
        <v>2924</v>
      </c>
    </row>
    <row r="2432" spans="1:1" x14ac:dyDescent="0.2">
      <c r="A2432" s="188" t="s">
        <v>2925</v>
      </c>
    </row>
    <row r="2433" spans="1:1" x14ac:dyDescent="0.2">
      <c r="A2433" s="188" t="s">
        <v>2926</v>
      </c>
    </row>
    <row r="2434" spans="1:1" x14ac:dyDescent="0.2">
      <c r="A2434" s="188" t="s">
        <v>2927</v>
      </c>
    </row>
    <row r="2435" spans="1:1" x14ac:dyDescent="0.2">
      <c r="A2435" s="188" t="s">
        <v>2928</v>
      </c>
    </row>
    <row r="2436" spans="1:1" x14ac:dyDescent="0.2">
      <c r="A2436" s="188" t="s">
        <v>2929</v>
      </c>
    </row>
    <row r="2437" spans="1:1" x14ac:dyDescent="0.2">
      <c r="A2437" s="188" t="s">
        <v>2930</v>
      </c>
    </row>
    <row r="2438" spans="1:1" x14ac:dyDescent="0.2">
      <c r="A2438" s="188" t="s">
        <v>2931</v>
      </c>
    </row>
    <row r="2439" spans="1:1" x14ac:dyDescent="0.2">
      <c r="A2439" s="188" t="s">
        <v>2932</v>
      </c>
    </row>
    <row r="2440" spans="1:1" x14ac:dyDescent="0.2">
      <c r="A2440" s="188" t="s">
        <v>2933</v>
      </c>
    </row>
    <row r="2441" spans="1:1" x14ac:dyDescent="0.2">
      <c r="A2441" s="188" t="s">
        <v>2934</v>
      </c>
    </row>
    <row r="2442" spans="1:1" x14ac:dyDescent="0.2">
      <c r="A2442" s="188" t="s">
        <v>2935</v>
      </c>
    </row>
    <row r="2443" spans="1:1" x14ac:dyDescent="0.2">
      <c r="A2443" s="188" t="s">
        <v>2936</v>
      </c>
    </row>
    <row r="2444" spans="1:1" x14ac:dyDescent="0.2">
      <c r="A2444" s="188" t="s">
        <v>2937</v>
      </c>
    </row>
    <row r="2445" spans="1:1" x14ac:dyDescent="0.2">
      <c r="A2445" s="188" t="s">
        <v>2938</v>
      </c>
    </row>
    <row r="2446" spans="1:1" x14ac:dyDescent="0.2">
      <c r="A2446" s="188" t="s">
        <v>2939</v>
      </c>
    </row>
    <row r="2447" spans="1:1" x14ac:dyDescent="0.2">
      <c r="A2447" s="188" t="s">
        <v>2940</v>
      </c>
    </row>
    <row r="2448" spans="1:1" x14ac:dyDescent="0.2">
      <c r="A2448" s="188" t="s">
        <v>2941</v>
      </c>
    </row>
    <row r="2449" spans="1:1" x14ac:dyDescent="0.2">
      <c r="A2449" s="188" t="s">
        <v>2942</v>
      </c>
    </row>
    <row r="2450" spans="1:1" x14ac:dyDescent="0.2">
      <c r="A2450" s="188" t="s">
        <v>2943</v>
      </c>
    </row>
    <row r="2451" spans="1:1" x14ac:dyDescent="0.2">
      <c r="A2451" s="188" t="s">
        <v>2944</v>
      </c>
    </row>
    <row r="2452" spans="1:1" x14ac:dyDescent="0.2">
      <c r="A2452" s="188" t="s">
        <v>2945</v>
      </c>
    </row>
    <row r="2453" spans="1:1" x14ac:dyDescent="0.2">
      <c r="A2453" s="188" t="s">
        <v>2946</v>
      </c>
    </row>
    <row r="2454" spans="1:1" x14ac:dyDescent="0.2">
      <c r="A2454" s="188" t="s">
        <v>2947</v>
      </c>
    </row>
    <row r="2455" spans="1:1" x14ac:dyDescent="0.2">
      <c r="A2455" s="188" t="s">
        <v>2948</v>
      </c>
    </row>
    <row r="2456" spans="1:1" x14ac:dyDescent="0.2">
      <c r="A2456" s="188" t="s">
        <v>2949</v>
      </c>
    </row>
    <row r="2457" spans="1:1" x14ac:dyDescent="0.2">
      <c r="A2457" s="188" t="s">
        <v>2950</v>
      </c>
    </row>
    <row r="2458" spans="1:1" x14ac:dyDescent="0.2">
      <c r="A2458" s="188" t="s">
        <v>2951</v>
      </c>
    </row>
    <row r="2459" spans="1:1" x14ac:dyDescent="0.2">
      <c r="A2459" s="188" t="s">
        <v>2952</v>
      </c>
    </row>
    <row r="2460" spans="1:1" x14ac:dyDescent="0.2">
      <c r="A2460" s="188" t="s">
        <v>2953</v>
      </c>
    </row>
    <row r="2461" spans="1:1" x14ac:dyDescent="0.2">
      <c r="A2461" s="188" t="s">
        <v>2954</v>
      </c>
    </row>
    <row r="2462" spans="1:1" x14ac:dyDescent="0.2">
      <c r="A2462" s="188" t="s">
        <v>2955</v>
      </c>
    </row>
    <row r="2463" spans="1:1" x14ac:dyDescent="0.2">
      <c r="A2463" s="188" t="s">
        <v>2956</v>
      </c>
    </row>
    <row r="2464" spans="1:1" x14ac:dyDescent="0.2">
      <c r="A2464" s="188" t="s">
        <v>2957</v>
      </c>
    </row>
    <row r="2465" spans="1:1" x14ac:dyDescent="0.2">
      <c r="A2465" s="188" t="s">
        <v>2958</v>
      </c>
    </row>
    <row r="2466" spans="1:1" x14ac:dyDescent="0.2">
      <c r="A2466" s="188" t="s">
        <v>2959</v>
      </c>
    </row>
    <row r="2467" spans="1:1" x14ac:dyDescent="0.2">
      <c r="A2467" s="188" t="s">
        <v>2960</v>
      </c>
    </row>
    <row r="2468" spans="1:1" x14ac:dyDescent="0.2">
      <c r="A2468" s="188" t="s">
        <v>2961</v>
      </c>
    </row>
    <row r="2469" spans="1:1" x14ac:dyDescent="0.2">
      <c r="A2469" s="188" t="s">
        <v>2962</v>
      </c>
    </row>
    <row r="2470" spans="1:1" x14ac:dyDescent="0.2">
      <c r="A2470" s="188" t="s">
        <v>2963</v>
      </c>
    </row>
    <row r="2471" spans="1:1" x14ac:dyDescent="0.2">
      <c r="A2471" s="188" t="s">
        <v>2964</v>
      </c>
    </row>
    <row r="2472" spans="1:1" x14ac:dyDescent="0.2">
      <c r="A2472" s="188" t="s">
        <v>2965</v>
      </c>
    </row>
    <row r="2473" spans="1:1" x14ac:dyDescent="0.2">
      <c r="A2473" s="188" t="s">
        <v>2966</v>
      </c>
    </row>
    <row r="2474" spans="1:1" x14ac:dyDescent="0.2">
      <c r="A2474" s="188" t="s">
        <v>2967</v>
      </c>
    </row>
    <row r="2475" spans="1:1" x14ac:dyDescent="0.2">
      <c r="A2475" s="188" t="s">
        <v>2968</v>
      </c>
    </row>
    <row r="2476" spans="1:1" x14ac:dyDescent="0.2">
      <c r="A2476" s="188" t="s">
        <v>2969</v>
      </c>
    </row>
    <row r="2477" spans="1:1" x14ac:dyDescent="0.2">
      <c r="A2477" s="188" t="s">
        <v>2970</v>
      </c>
    </row>
    <row r="2478" spans="1:1" x14ac:dyDescent="0.2">
      <c r="A2478" s="188" t="s">
        <v>2971</v>
      </c>
    </row>
    <row r="2479" spans="1:1" x14ac:dyDescent="0.2">
      <c r="A2479" s="188" t="s">
        <v>2972</v>
      </c>
    </row>
    <row r="2480" spans="1:1" x14ac:dyDescent="0.2">
      <c r="A2480" s="188" t="s">
        <v>2973</v>
      </c>
    </row>
    <row r="2481" spans="1:1" x14ac:dyDescent="0.2">
      <c r="A2481" s="188" t="s">
        <v>2974</v>
      </c>
    </row>
    <row r="2482" spans="1:1" x14ac:dyDescent="0.2">
      <c r="A2482" s="188" t="s">
        <v>2975</v>
      </c>
    </row>
    <row r="2483" spans="1:1" x14ac:dyDescent="0.2">
      <c r="A2483" s="188" t="s">
        <v>2976</v>
      </c>
    </row>
    <row r="2484" spans="1:1" x14ac:dyDescent="0.2">
      <c r="A2484" s="188" t="s">
        <v>2977</v>
      </c>
    </row>
    <row r="2485" spans="1:1" x14ac:dyDescent="0.2">
      <c r="A2485" s="188" t="s">
        <v>2978</v>
      </c>
    </row>
    <row r="2486" spans="1:1" x14ac:dyDescent="0.2">
      <c r="A2486" s="188" t="s">
        <v>2979</v>
      </c>
    </row>
    <row r="2487" spans="1:1" x14ac:dyDescent="0.2">
      <c r="A2487" s="188" t="s">
        <v>2980</v>
      </c>
    </row>
    <row r="2488" spans="1:1" x14ac:dyDescent="0.2">
      <c r="A2488" s="188" t="s">
        <v>2981</v>
      </c>
    </row>
    <row r="2489" spans="1:1" x14ac:dyDescent="0.2">
      <c r="A2489" s="188" t="s">
        <v>2982</v>
      </c>
    </row>
    <row r="2490" spans="1:1" x14ac:dyDescent="0.2">
      <c r="A2490" s="188" t="s">
        <v>2983</v>
      </c>
    </row>
    <row r="2491" spans="1:1" x14ac:dyDescent="0.2">
      <c r="A2491" s="188" t="s">
        <v>2984</v>
      </c>
    </row>
    <row r="2492" spans="1:1" x14ac:dyDescent="0.2">
      <c r="A2492" s="188" t="s">
        <v>2985</v>
      </c>
    </row>
    <row r="2493" spans="1:1" x14ac:dyDescent="0.2">
      <c r="A2493" s="188" t="s">
        <v>2986</v>
      </c>
    </row>
    <row r="2494" spans="1:1" x14ac:dyDescent="0.2">
      <c r="A2494" s="188" t="s">
        <v>2987</v>
      </c>
    </row>
    <row r="2495" spans="1:1" x14ac:dyDescent="0.2">
      <c r="A2495" s="188" t="s">
        <v>2988</v>
      </c>
    </row>
    <row r="2496" spans="1:1" x14ac:dyDescent="0.2">
      <c r="A2496" s="188" t="s">
        <v>2989</v>
      </c>
    </row>
    <row r="2497" spans="1:1" x14ac:dyDescent="0.2">
      <c r="A2497" s="188" t="s">
        <v>2990</v>
      </c>
    </row>
    <row r="2498" spans="1:1" x14ac:dyDescent="0.2">
      <c r="A2498" s="188" t="s">
        <v>2991</v>
      </c>
    </row>
    <row r="2499" spans="1:1" x14ac:dyDescent="0.2">
      <c r="A2499" s="188" t="s">
        <v>2992</v>
      </c>
    </row>
    <row r="2500" spans="1:1" x14ac:dyDescent="0.2">
      <c r="A2500" s="188" t="s">
        <v>2993</v>
      </c>
    </row>
    <row r="2501" spans="1:1" x14ac:dyDescent="0.2">
      <c r="A2501" s="188" t="s">
        <v>2994</v>
      </c>
    </row>
    <row r="2502" spans="1:1" x14ac:dyDescent="0.2">
      <c r="A2502" s="188" t="s">
        <v>2995</v>
      </c>
    </row>
    <row r="2503" spans="1:1" x14ac:dyDescent="0.2">
      <c r="A2503" s="188" t="s">
        <v>2996</v>
      </c>
    </row>
    <row r="2504" spans="1:1" x14ac:dyDescent="0.2">
      <c r="A2504" s="188" t="s">
        <v>2997</v>
      </c>
    </row>
    <row r="2505" spans="1:1" x14ac:dyDescent="0.2">
      <c r="A2505" s="188" t="s">
        <v>2998</v>
      </c>
    </row>
    <row r="2506" spans="1:1" x14ac:dyDescent="0.2">
      <c r="A2506" s="188" t="s">
        <v>2999</v>
      </c>
    </row>
    <row r="2507" spans="1:1" x14ac:dyDescent="0.2">
      <c r="A2507" s="188" t="s">
        <v>3000</v>
      </c>
    </row>
    <row r="2508" spans="1:1" x14ac:dyDescent="0.2">
      <c r="A2508" s="188" t="s">
        <v>3001</v>
      </c>
    </row>
    <row r="2509" spans="1:1" x14ac:dyDescent="0.2">
      <c r="A2509" s="188" t="s">
        <v>3002</v>
      </c>
    </row>
    <row r="2510" spans="1:1" x14ac:dyDescent="0.2">
      <c r="A2510" s="188" t="s">
        <v>3003</v>
      </c>
    </row>
    <row r="2511" spans="1:1" x14ac:dyDescent="0.2">
      <c r="A2511" s="188" t="s">
        <v>3004</v>
      </c>
    </row>
    <row r="2512" spans="1:1" x14ac:dyDescent="0.2">
      <c r="A2512" s="188" t="s">
        <v>3005</v>
      </c>
    </row>
    <row r="2513" spans="1:1" x14ac:dyDescent="0.2">
      <c r="A2513" s="188" t="s">
        <v>3006</v>
      </c>
    </row>
    <row r="2514" spans="1:1" x14ac:dyDescent="0.2">
      <c r="A2514" s="188" t="s">
        <v>3007</v>
      </c>
    </row>
    <row r="2515" spans="1:1" x14ac:dyDescent="0.2">
      <c r="A2515" s="188" t="s">
        <v>3008</v>
      </c>
    </row>
    <row r="2516" spans="1:1" x14ac:dyDescent="0.2">
      <c r="A2516" s="188" t="s">
        <v>3009</v>
      </c>
    </row>
    <row r="2517" spans="1:1" x14ac:dyDescent="0.2">
      <c r="A2517" s="188" t="s">
        <v>3010</v>
      </c>
    </row>
    <row r="2518" spans="1:1" x14ac:dyDescent="0.2">
      <c r="A2518" s="188" t="s">
        <v>3011</v>
      </c>
    </row>
    <row r="2519" spans="1:1" x14ac:dyDescent="0.2">
      <c r="A2519" s="188" t="s">
        <v>3012</v>
      </c>
    </row>
    <row r="2520" spans="1:1" x14ac:dyDescent="0.2">
      <c r="A2520" s="188" t="s">
        <v>3013</v>
      </c>
    </row>
    <row r="2521" spans="1:1" x14ac:dyDescent="0.2">
      <c r="A2521" s="188" t="s">
        <v>3014</v>
      </c>
    </row>
    <row r="2522" spans="1:1" x14ac:dyDescent="0.2">
      <c r="A2522" s="188" t="s">
        <v>3015</v>
      </c>
    </row>
    <row r="2523" spans="1:1" x14ac:dyDescent="0.2">
      <c r="A2523" s="188" t="s">
        <v>3016</v>
      </c>
    </row>
    <row r="2524" spans="1:1" x14ac:dyDescent="0.2">
      <c r="A2524" s="188" t="s">
        <v>3017</v>
      </c>
    </row>
    <row r="2525" spans="1:1" x14ac:dyDescent="0.2">
      <c r="A2525" s="188" t="s">
        <v>3018</v>
      </c>
    </row>
    <row r="2526" spans="1:1" x14ac:dyDescent="0.2">
      <c r="A2526" s="188" t="s">
        <v>3019</v>
      </c>
    </row>
    <row r="2527" spans="1:1" x14ac:dyDescent="0.2">
      <c r="A2527" s="188" t="s">
        <v>3020</v>
      </c>
    </row>
    <row r="2528" spans="1:1" x14ac:dyDescent="0.2">
      <c r="A2528" s="188" t="s">
        <v>3021</v>
      </c>
    </row>
    <row r="2529" spans="1:1" x14ac:dyDescent="0.2">
      <c r="A2529" s="188" t="s">
        <v>3022</v>
      </c>
    </row>
    <row r="2530" spans="1:1" x14ac:dyDescent="0.2">
      <c r="A2530" s="188" t="s">
        <v>3023</v>
      </c>
    </row>
    <row r="2531" spans="1:1" x14ac:dyDescent="0.2">
      <c r="A2531" s="188" t="s">
        <v>3024</v>
      </c>
    </row>
    <row r="2532" spans="1:1" x14ac:dyDescent="0.2">
      <c r="A2532" s="188" t="s">
        <v>3025</v>
      </c>
    </row>
    <row r="2533" spans="1:1" x14ac:dyDescent="0.2">
      <c r="A2533" s="188" t="s">
        <v>3026</v>
      </c>
    </row>
    <row r="2534" spans="1:1" x14ac:dyDescent="0.2">
      <c r="A2534" s="188" t="s">
        <v>3027</v>
      </c>
    </row>
    <row r="2535" spans="1:1" x14ac:dyDescent="0.2">
      <c r="A2535" s="188" t="s">
        <v>3028</v>
      </c>
    </row>
    <row r="2536" spans="1:1" x14ac:dyDescent="0.2">
      <c r="A2536" s="188" t="s">
        <v>3029</v>
      </c>
    </row>
    <row r="2537" spans="1:1" x14ac:dyDescent="0.2">
      <c r="A2537" s="188" t="s">
        <v>3030</v>
      </c>
    </row>
    <row r="2538" spans="1:1" x14ac:dyDescent="0.2">
      <c r="A2538" s="188" t="s">
        <v>3031</v>
      </c>
    </row>
    <row r="2539" spans="1:1" x14ac:dyDescent="0.2">
      <c r="A2539" s="188" t="s">
        <v>3032</v>
      </c>
    </row>
    <row r="2540" spans="1:1" x14ac:dyDescent="0.2">
      <c r="A2540" s="188" t="s">
        <v>3033</v>
      </c>
    </row>
    <row r="2541" spans="1:1" x14ac:dyDescent="0.2">
      <c r="A2541" s="188" t="s">
        <v>3034</v>
      </c>
    </row>
    <row r="2542" spans="1:1" x14ac:dyDescent="0.2">
      <c r="A2542" s="188" t="s">
        <v>3035</v>
      </c>
    </row>
    <row r="2543" spans="1:1" x14ac:dyDescent="0.2">
      <c r="A2543" s="188" t="s">
        <v>3036</v>
      </c>
    </row>
    <row r="2544" spans="1:1" x14ac:dyDescent="0.2">
      <c r="A2544" s="188" t="s">
        <v>3037</v>
      </c>
    </row>
    <row r="2545" spans="1:1" x14ac:dyDescent="0.2">
      <c r="A2545" s="188" t="s">
        <v>3038</v>
      </c>
    </row>
    <row r="2546" spans="1:1" x14ac:dyDescent="0.2">
      <c r="A2546" s="188" t="s">
        <v>3039</v>
      </c>
    </row>
    <row r="2547" spans="1:1" x14ac:dyDescent="0.2">
      <c r="A2547" s="188" t="s">
        <v>3040</v>
      </c>
    </row>
    <row r="2548" spans="1:1" x14ac:dyDescent="0.2">
      <c r="A2548" s="188" t="s">
        <v>3041</v>
      </c>
    </row>
    <row r="2549" spans="1:1" x14ac:dyDescent="0.2">
      <c r="A2549" s="188" t="s">
        <v>3042</v>
      </c>
    </row>
    <row r="2550" spans="1:1" x14ac:dyDescent="0.2">
      <c r="A2550" s="188" t="s">
        <v>3043</v>
      </c>
    </row>
    <row r="2551" spans="1:1" x14ac:dyDescent="0.2">
      <c r="A2551" s="188" t="s">
        <v>3044</v>
      </c>
    </row>
    <row r="2552" spans="1:1" x14ac:dyDescent="0.2">
      <c r="A2552" s="188" t="s">
        <v>3045</v>
      </c>
    </row>
    <row r="2553" spans="1:1" x14ac:dyDescent="0.2">
      <c r="A2553" s="188" t="s">
        <v>3046</v>
      </c>
    </row>
    <row r="2554" spans="1:1" x14ac:dyDescent="0.2">
      <c r="A2554" s="188" t="s">
        <v>3047</v>
      </c>
    </row>
    <row r="2555" spans="1:1" x14ac:dyDescent="0.2">
      <c r="A2555" s="188" t="s">
        <v>3048</v>
      </c>
    </row>
    <row r="2556" spans="1:1" x14ac:dyDescent="0.2">
      <c r="A2556" s="188" t="s">
        <v>3049</v>
      </c>
    </row>
    <row r="2557" spans="1:1" x14ac:dyDescent="0.2">
      <c r="A2557" s="188" t="s">
        <v>3050</v>
      </c>
    </row>
    <row r="2558" spans="1:1" x14ac:dyDescent="0.2">
      <c r="A2558" s="188" t="s">
        <v>3051</v>
      </c>
    </row>
    <row r="2559" spans="1:1" x14ac:dyDescent="0.2">
      <c r="A2559" s="188" t="s">
        <v>3052</v>
      </c>
    </row>
    <row r="2560" spans="1:1" x14ac:dyDescent="0.2">
      <c r="A2560" s="188" t="s">
        <v>3053</v>
      </c>
    </row>
    <row r="2561" spans="1:1" x14ac:dyDescent="0.2">
      <c r="A2561" s="188" t="s">
        <v>3054</v>
      </c>
    </row>
    <row r="2562" spans="1:1" x14ac:dyDescent="0.2">
      <c r="A2562" s="188" t="s">
        <v>3055</v>
      </c>
    </row>
    <row r="2563" spans="1:1" x14ac:dyDescent="0.2">
      <c r="A2563" s="188" t="s">
        <v>3056</v>
      </c>
    </row>
    <row r="2564" spans="1:1" x14ac:dyDescent="0.2">
      <c r="A2564" s="188" t="s">
        <v>3057</v>
      </c>
    </row>
    <row r="2565" spans="1:1" x14ac:dyDescent="0.2">
      <c r="A2565" s="188" t="s">
        <v>3058</v>
      </c>
    </row>
    <row r="2566" spans="1:1" x14ac:dyDescent="0.2">
      <c r="A2566" s="188" t="s">
        <v>3059</v>
      </c>
    </row>
    <row r="2567" spans="1:1" x14ac:dyDescent="0.2">
      <c r="A2567" s="188" t="s">
        <v>3060</v>
      </c>
    </row>
    <row r="2568" spans="1:1" x14ac:dyDescent="0.2">
      <c r="A2568" s="188" t="s">
        <v>3061</v>
      </c>
    </row>
    <row r="2569" spans="1:1" x14ac:dyDescent="0.2">
      <c r="A2569" s="188" t="s">
        <v>3062</v>
      </c>
    </row>
    <row r="2570" spans="1:1" x14ac:dyDescent="0.2">
      <c r="A2570" s="188" t="s">
        <v>3063</v>
      </c>
    </row>
    <row r="2571" spans="1:1" x14ac:dyDescent="0.2">
      <c r="A2571" s="188" t="s">
        <v>3064</v>
      </c>
    </row>
    <row r="2572" spans="1:1" x14ac:dyDescent="0.2">
      <c r="A2572" s="188" t="s">
        <v>3065</v>
      </c>
    </row>
    <row r="2573" spans="1:1" x14ac:dyDescent="0.2">
      <c r="A2573" s="188" t="s">
        <v>3066</v>
      </c>
    </row>
    <row r="2574" spans="1:1" x14ac:dyDescent="0.2">
      <c r="A2574" s="188" t="s">
        <v>3067</v>
      </c>
    </row>
    <row r="2575" spans="1:1" x14ac:dyDescent="0.2">
      <c r="A2575" s="188" t="s">
        <v>3068</v>
      </c>
    </row>
    <row r="2576" spans="1:1" x14ac:dyDescent="0.2">
      <c r="A2576" s="188" t="s">
        <v>3069</v>
      </c>
    </row>
    <row r="2577" spans="1:1" x14ac:dyDescent="0.2">
      <c r="A2577" s="188" t="s">
        <v>3070</v>
      </c>
    </row>
    <row r="2578" spans="1:1" x14ac:dyDescent="0.2">
      <c r="A2578" s="188" t="s">
        <v>3071</v>
      </c>
    </row>
    <row r="2579" spans="1:1" x14ac:dyDescent="0.2">
      <c r="A2579" s="188" t="s">
        <v>3072</v>
      </c>
    </row>
    <row r="2580" spans="1:1" x14ac:dyDescent="0.2">
      <c r="A2580" s="188" t="s">
        <v>3073</v>
      </c>
    </row>
    <row r="2581" spans="1:1" x14ac:dyDescent="0.2">
      <c r="A2581" s="188" t="s">
        <v>3074</v>
      </c>
    </row>
    <row r="2582" spans="1:1" x14ac:dyDescent="0.2">
      <c r="A2582" s="188" t="s">
        <v>3075</v>
      </c>
    </row>
    <row r="2583" spans="1:1" x14ac:dyDescent="0.2">
      <c r="A2583" s="188" t="s">
        <v>3076</v>
      </c>
    </row>
    <row r="2584" spans="1:1" x14ac:dyDescent="0.2">
      <c r="A2584" s="188" t="s">
        <v>3077</v>
      </c>
    </row>
    <row r="2585" spans="1:1" x14ac:dyDescent="0.2">
      <c r="A2585" s="188" t="s">
        <v>3078</v>
      </c>
    </row>
    <row r="2586" spans="1:1" x14ac:dyDescent="0.2">
      <c r="A2586" s="188" t="s">
        <v>3079</v>
      </c>
    </row>
    <row r="2587" spans="1:1" x14ac:dyDescent="0.2">
      <c r="A2587" s="188" t="s">
        <v>3080</v>
      </c>
    </row>
    <row r="2588" spans="1:1" x14ac:dyDescent="0.2">
      <c r="A2588" s="188" t="s">
        <v>3081</v>
      </c>
    </row>
    <row r="2589" spans="1:1" x14ac:dyDescent="0.2">
      <c r="A2589" s="188" t="s">
        <v>3082</v>
      </c>
    </row>
    <row r="2590" spans="1:1" x14ac:dyDescent="0.2">
      <c r="A2590" s="188" t="s">
        <v>3083</v>
      </c>
    </row>
    <row r="2591" spans="1:1" x14ac:dyDescent="0.2">
      <c r="A2591" s="188" t="s">
        <v>3084</v>
      </c>
    </row>
    <row r="2592" spans="1:1" x14ac:dyDescent="0.2">
      <c r="A2592" s="188" t="s">
        <v>3085</v>
      </c>
    </row>
    <row r="2593" spans="1:1" x14ac:dyDescent="0.2">
      <c r="A2593" s="188" t="s">
        <v>3086</v>
      </c>
    </row>
    <row r="2594" spans="1:1" x14ac:dyDescent="0.2">
      <c r="A2594" s="188" t="s">
        <v>3087</v>
      </c>
    </row>
    <row r="2595" spans="1:1" x14ac:dyDescent="0.2">
      <c r="A2595" s="188" t="s">
        <v>3088</v>
      </c>
    </row>
    <row r="2596" spans="1:1" x14ac:dyDescent="0.2">
      <c r="A2596" s="188" t="s">
        <v>3089</v>
      </c>
    </row>
    <row r="2597" spans="1:1" x14ac:dyDescent="0.2">
      <c r="A2597" s="188" t="s">
        <v>3090</v>
      </c>
    </row>
    <row r="2598" spans="1:1" x14ac:dyDescent="0.2">
      <c r="A2598" s="188" t="s">
        <v>3091</v>
      </c>
    </row>
    <row r="2599" spans="1:1" x14ac:dyDescent="0.2">
      <c r="A2599" s="188" t="s">
        <v>3092</v>
      </c>
    </row>
    <row r="2600" spans="1:1" x14ac:dyDescent="0.2">
      <c r="A2600" s="188" t="s">
        <v>3093</v>
      </c>
    </row>
    <row r="2601" spans="1:1" x14ac:dyDescent="0.2">
      <c r="A2601" s="188" t="s">
        <v>3094</v>
      </c>
    </row>
    <row r="2602" spans="1:1" x14ac:dyDescent="0.2">
      <c r="A2602" s="188" t="s">
        <v>3095</v>
      </c>
    </row>
    <row r="2603" spans="1:1" x14ac:dyDescent="0.2">
      <c r="A2603" s="188" t="s">
        <v>3096</v>
      </c>
    </row>
    <row r="2604" spans="1:1" x14ac:dyDescent="0.2">
      <c r="A2604" s="188" t="s">
        <v>3097</v>
      </c>
    </row>
    <row r="2605" spans="1:1" x14ac:dyDescent="0.2">
      <c r="A2605" s="188" t="s">
        <v>3098</v>
      </c>
    </row>
    <row r="2606" spans="1:1" x14ac:dyDescent="0.2">
      <c r="A2606" s="188" t="s">
        <v>3099</v>
      </c>
    </row>
    <row r="2607" spans="1:1" x14ac:dyDescent="0.2">
      <c r="A2607" s="188" t="s">
        <v>3100</v>
      </c>
    </row>
    <row r="2608" spans="1:1" x14ac:dyDescent="0.2">
      <c r="A2608" s="188" t="s">
        <v>3101</v>
      </c>
    </row>
    <row r="2609" spans="1:1" x14ac:dyDescent="0.2">
      <c r="A2609" s="188" t="s">
        <v>3102</v>
      </c>
    </row>
    <row r="2610" spans="1:1" x14ac:dyDescent="0.2">
      <c r="A2610" s="188" t="s">
        <v>3103</v>
      </c>
    </row>
    <row r="2611" spans="1:1" x14ac:dyDescent="0.2">
      <c r="A2611" s="188" t="s">
        <v>3104</v>
      </c>
    </row>
    <row r="2612" spans="1:1" x14ac:dyDescent="0.2">
      <c r="A2612" s="188" t="s">
        <v>3105</v>
      </c>
    </row>
    <row r="2613" spans="1:1" x14ac:dyDescent="0.2">
      <c r="A2613" s="188" t="s">
        <v>3106</v>
      </c>
    </row>
    <row r="2614" spans="1:1" x14ac:dyDescent="0.2">
      <c r="A2614" s="188" t="s">
        <v>3107</v>
      </c>
    </row>
    <row r="2615" spans="1:1" x14ac:dyDescent="0.2">
      <c r="A2615" s="188" t="s">
        <v>3108</v>
      </c>
    </row>
    <row r="2616" spans="1:1" x14ac:dyDescent="0.2">
      <c r="A2616" s="188" t="s">
        <v>3109</v>
      </c>
    </row>
    <row r="2617" spans="1:1" x14ac:dyDescent="0.2">
      <c r="A2617" s="188" t="s">
        <v>3110</v>
      </c>
    </row>
    <row r="2618" spans="1:1" x14ac:dyDescent="0.2">
      <c r="A2618" s="188" t="s">
        <v>3111</v>
      </c>
    </row>
    <row r="2619" spans="1:1" x14ac:dyDescent="0.2">
      <c r="A2619" s="188" t="s">
        <v>3112</v>
      </c>
    </row>
    <row r="2620" spans="1:1" x14ac:dyDescent="0.2">
      <c r="A2620" s="188" t="s">
        <v>3113</v>
      </c>
    </row>
    <row r="2621" spans="1:1" x14ac:dyDescent="0.2">
      <c r="A2621" s="188" t="s">
        <v>3114</v>
      </c>
    </row>
    <row r="2622" spans="1:1" x14ac:dyDescent="0.2">
      <c r="A2622" s="188" t="s">
        <v>3115</v>
      </c>
    </row>
    <row r="2623" spans="1:1" x14ac:dyDescent="0.2">
      <c r="A2623" s="188" t="s">
        <v>3116</v>
      </c>
    </row>
    <row r="2624" spans="1:1" x14ac:dyDescent="0.2">
      <c r="A2624" s="188" t="s">
        <v>3117</v>
      </c>
    </row>
    <row r="2625" spans="1:1" x14ac:dyDescent="0.2">
      <c r="A2625" s="188" t="s">
        <v>3118</v>
      </c>
    </row>
    <row r="2626" spans="1:1" x14ac:dyDescent="0.2">
      <c r="A2626" s="188" t="s">
        <v>3119</v>
      </c>
    </row>
    <row r="2627" spans="1:1" x14ac:dyDescent="0.2">
      <c r="A2627" s="188" t="s">
        <v>3120</v>
      </c>
    </row>
    <row r="2628" spans="1:1" x14ac:dyDescent="0.2">
      <c r="A2628" s="188" t="s">
        <v>3121</v>
      </c>
    </row>
    <row r="2629" spans="1:1" x14ac:dyDescent="0.2">
      <c r="A2629" s="188" t="s">
        <v>3122</v>
      </c>
    </row>
    <row r="2630" spans="1:1" x14ac:dyDescent="0.2">
      <c r="A2630" s="188" t="s">
        <v>3123</v>
      </c>
    </row>
    <row r="2631" spans="1:1" x14ac:dyDescent="0.2">
      <c r="A2631" s="188" t="s">
        <v>3124</v>
      </c>
    </row>
    <row r="2632" spans="1:1" x14ac:dyDescent="0.2">
      <c r="A2632" s="188" t="s">
        <v>3125</v>
      </c>
    </row>
    <row r="2633" spans="1:1" x14ac:dyDescent="0.2">
      <c r="A2633" s="188" t="s">
        <v>3126</v>
      </c>
    </row>
    <row r="2634" spans="1:1" x14ac:dyDescent="0.2">
      <c r="A2634" s="188" t="s">
        <v>3127</v>
      </c>
    </row>
    <row r="2635" spans="1:1" x14ac:dyDescent="0.2">
      <c r="A2635" s="188" t="s">
        <v>3128</v>
      </c>
    </row>
    <row r="2636" spans="1:1" x14ac:dyDescent="0.2">
      <c r="A2636" s="188" t="s">
        <v>3129</v>
      </c>
    </row>
    <row r="2637" spans="1:1" x14ac:dyDescent="0.2">
      <c r="A2637" s="188" t="s">
        <v>3130</v>
      </c>
    </row>
    <row r="2638" spans="1:1" x14ac:dyDescent="0.2">
      <c r="A2638" s="188" t="s">
        <v>3131</v>
      </c>
    </row>
    <row r="2639" spans="1:1" x14ac:dyDescent="0.2">
      <c r="A2639" s="188" t="s">
        <v>3132</v>
      </c>
    </row>
    <row r="2640" spans="1:1" x14ac:dyDescent="0.2">
      <c r="A2640" s="188" t="s">
        <v>3133</v>
      </c>
    </row>
    <row r="2641" spans="1:1" x14ac:dyDescent="0.2">
      <c r="A2641" s="188" t="s">
        <v>3134</v>
      </c>
    </row>
    <row r="2642" spans="1:1" x14ac:dyDescent="0.2">
      <c r="A2642" s="188" t="s">
        <v>3135</v>
      </c>
    </row>
    <row r="2643" spans="1:1" x14ac:dyDescent="0.2">
      <c r="A2643" s="188" t="s">
        <v>3136</v>
      </c>
    </row>
    <row r="2644" spans="1:1" x14ac:dyDescent="0.2">
      <c r="A2644" s="188" t="s">
        <v>3137</v>
      </c>
    </row>
    <row r="2645" spans="1:1" x14ac:dyDescent="0.2">
      <c r="A2645" s="188" t="s">
        <v>3138</v>
      </c>
    </row>
    <row r="2646" spans="1:1" x14ac:dyDescent="0.2">
      <c r="A2646" s="188" t="s">
        <v>3139</v>
      </c>
    </row>
    <row r="2647" spans="1:1" x14ac:dyDescent="0.2">
      <c r="A2647" s="188" t="s">
        <v>3140</v>
      </c>
    </row>
    <row r="2648" spans="1:1" x14ac:dyDescent="0.2">
      <c r="A2648" s="188" t="s">
        <v>3141</v>
      </c>
    </row>
    <row r="2649" spans="1:1" x14ac:dyDescent="0.2">
      <c r="A2649" s="188" t="s">
        <v>3142</v>
      </c>
    </row>
    <row r="2650" spans="1:1" x14ac:dyDescent="0.2">
      <c r="A2650" s="188" t="s">
        <v>3143</v>
      </c>
    </row>
    <row r="2651" spans="1:1" x14ac:dyDescent="0.2">
      <c r="A2651" s="188" t="s">
        <v>3144</v>
      </c>
    </row>
    <row r="2652" spans="1:1" x14ac:dyDescent="0.2">
      <c r="A2652" s="188" t="s">
        <v>3145</v>
      </c>
    </row>
    <row r="2653" spans="1:1" x14ac:dyDescent="0.2">
      <c r="A2653" s="188" t="s">
        <v>3146</v>
      </c>
    </row>
    <row r="2654" spans="1:1" x14ac:dyDescent="0.2">
      <c r="A2654" s="188" t="s">
        <v>3147</v>
      </c>
    </row>
    <row r="2655" spans="1:1" x14ac:dyDescent="0.2">
      <c r="A2655" s="188" t="s">
        <v>3148</v>
      </c>
    </row>
    <row r="2656" spans="1:1" x14ac:dyDescent="0.2">
      <c r="A2656" s="188" t="s">
        <v>3149</v>
      </c>
    </row>
    <row r="2657" spans="1:1" x14ac:dyDescent="0.2">
      <c r="A2657" s="188" t="s">
        <v>3150</v>
      </c>
    </row>
    <row r="2658" spans="1:1" x14ac:dyDescent="0.2">
      <c r="A2658" s="188" t="s">
        <v>3151</v>
      </c>
    </row>
    <row r="2659" spans="1:1" x14ac:dyDescent="0.2">
      <c r="A2659" s="188" t="s">
        <v>3152</v>
      </c>
    </row>
    <row r="2660" spans="1:1" x14ac:dyDescent="0.2">
      <c r="A2660" s="188" t="s">
        <v>3153</v>
      </c>
    </row>
    <row r="2661" spans="1:1" x14ac:dyDescent="0.2">
      <c r="A2661" s="188" t="s">
        <v>3154</v>
      </c>
    </row>
    <row r="2662" spans="1:1" x14ac:dyDescent="0.2">
      <c r="A2662" s="188" t="s">
        <v>3155</v>
      </c>
    </row>
    <row r="2663" spans="1:1" x14ac:dyDescent="0.2">
      <c r="A2663" s="188" t="s">
        <v>3156</v>
      </c>
    </row>
    <row r="2664" spans="1:1" x14ac:dyDescent="0.2">
      <c r="A2664" s="188" t="s">
        <v>3157</v>
      </c>
    </row>
    <row r="2665" spans="1:1" x14ac:dyDescent="0.2">
      <c r="A2665" s="188" t="s">
        <v>3158</v>
      </c>
    </row>
    <row r="2666" spans="1:1" x14ac:dyDescent="0.2">
      <c r="A2666" s="188" t="s">
        <v>3159</v>
      </c>
    </row>
    <row r="2667" spans="1:1" x14ac:dyDescent="0.2">
      <c r="A2667" s="188" t="s">
        <v>3160</v>
      </c>
    </row>
    <row r="2668" spans="1:1" x14ac:dyDescent="0.2">
      <c r="A2668" s="188" t="s">
        <v>3161</v>
      </c>
    </row>
    <row r="2669" spans="1:1" x14ac:dyDescent="0.2">
      <c r="A2669" s="188" t="s">
        <v>3162</v>
      </c>
    </row>
    <row r="2670" spans="1:1" x14ac:dyDescent="0.2">
      <c r="A2670" s="188" t="s">
        <v>3163</v>
      </c>
    </row>
    <row r="2671" spans="1:1" x14ac:dyDescent="0.2">
      <c r="A2671" s="188" t="s">
        <v>3164</v>
      </c>
    </row>
    <row r="2672" spans="1:1" x14ac:dyDescent="0.2">
      <c r="A2672" s="188" t="s">
        <v>3165</v>
      </c>
    </row>
    <row r="2673" spans="1:1" x14ac:dyDescent="0.2">
      <c r="A2673" s="188" t="s">
        <v>3166</v>
      </c>
    </row>
    <row r="2674" spans="1:1" x14ac:dyDescent="0.2">
      <c r="A2674" s="188" t="s">
        <v>3167</v>
      </c>
    </row>
    <row r="2675" spans="1:1" x14ac:dyDescent="0.2">
      <c r="A2675" s="188" t="s">
        <v>3168</v>
      </c>
    </row>
    <row r="2676" spans="1:1" x14ac:dyDescent="0.2">
      <c r="A2676" s="188" t="s">
        <v>3169</v>
      </c>
    </row>
    <row r="2677" spans="1:1" x14ac:dyDescent="0.2">
      <c r="A2677" s="188" t="s">
        <v>3170</v>
      </c>
    </row>
    <row r="2678" spans="1:1" x14ac:dyDescent="0.2">
      <c r="A2678" s="188" t="s">
        <v>3171</v>
      </c>
    </row>
    <row r="2679" spans="1:1" x14ac:dyDescent="0.2">
      <c r="A2679" s="188" t="s">
        <v>3172</v>
      </c>
    </row>
    <row r="2680" spans="1:1" x14ac:dyDescent="0.2">
      <c r="A2680" s="188" t="s">
        <v>3173</v>
      </c>
    </row>
    <row r="2681" spans="1:1" x14ac:dyDescent="0.2">
      <c r="A2681" s="188" t="s">
        <v>3174</v>
      </c>
    </row>
    <row r="2682" spans="1:1" x14ac:dyDescent="0.2">
      <c r="A2682" s="188" t="s">
        <v>3175</v>
      </c>
    </row>
    <row r="2683" spans="1:1" x14ac:dyDescent="0.2">
      <c r="A2683" s="188" t="s">
        <v>3176</v>
      </c>
    </row>
    <row r="2684" spans="1:1" x14ac:dyDescent="0.2">
      <c r="A2684" s="188" t="s">
        <v>3177</v>
      </c>
    </row>
    <row r="2685" spans="1:1" x14ac:dyDescent="0.2">
      <c r="A2685" s="188" t="s">
        <v>3178</v>
      </c>
    </row>
    <row r="2686" spans="1:1" x14ac:dyDescent="0.2">
      <c r="A2686" s="188" t="s">
        <v>3179</v>
      </c>
    </row>
    <row r="2687" spans="1:1" x14ac:dyDescent="0.2">
      <c r="A2687" s="188" t="s">
        <v>3180</v>
      </c>
    </row>
    <row r="2688" spans="1:1" x14ac:dyDescent="0.2">
      <c r="A2688" s="188" t="s">
        <v>3181</v>
      </c>
    </row>
    <row r="2689" spans="1:1" x14ac:dyDescent="0.2">
      <c r="A2689" s="188" t="s">
        <v>3182</v>
      </c>
    </row>
    <row r="2690" spans="1:1" x14ac:dyDescent="0.2">
      <c r="A2690" s="188" t="s">
        <v>3183</v>
      </c>
    </row>
    <row r="2691" spans="1:1" x14ac:dyDescent="0.2">
      <c r="A2691" s="188" t="s">
        <v>3184</v>
      </c>
    </row>
    <row r="2692" spans="1:1" x14ac:dyDescent="0.2">
      <c r="A2692" s="188" t="s">
        <v>3185</v>
      </c>
    </row>
    <row r="2693" spans="1:1" x14ac:dyDescent="0.2">
      <c r="A2693" s="188" t="s">
        <v>3186</v>
      </c>
    </row>
    <row r="2694" spans="1:1" x14ac:dyDescent="0.2">
      <c r="A2694" s="188" t="s">
        <v>3187</v>
      </c>
    </row>
    <row r="2695" spans="1:1" x14ac:dyDescent="0.2">
      <c r="A2695" s="188" t="s">
        <v>3188</v>
      </c>
    </row>
    <row r="2696" spans="1:1" x14ac:dyDescent="0.2">
      <c r="A2696" s="188" t="s">
        <v>3189</v>
      </c>
    </row>
    <row r="2697" spans="1:1" x14ac:dyDescent="0.2">
      <c r="A2697" s="188" t="s">
        <v>3190</v>
      </c>
    </row>
    <row r="2698" spans="1:1" x14ac:dyDescent="0.2">
      <c r="A2698" s="188" t="s">
        <v>3191</v>
      </c>
    </row>
    <row r="2699" spans="1:1" x14ac:dyDescent="0.2">
      <c r="A2699" s="188" t="s">
        <v>3192</v>
      </c>
    </row>
    <row r="2700" spans="1:1" x14ac:dyDescent="0.2">
      <c r="A2700" s="188" t="s">
        <v>3193</v>
      </c>
    </row>
    <row r="2701" spans="1:1" x14ac:dyDescent="0.2">
      <c r="A2701" s="188" t="s">
        <v>3194</v>
      </c>
    </row>
    <row r="2702" spans="1:1" x14ac:dyDescent="0.2">
      <c r="A2702" s="188" t="s">
        <v>3195</v>
      </c>
    </row>
    <row r="2703" spans="1:1" x14ac:dyDescent="0.2">
      <c r="A2703" s="188" t="s">
        <v>3196</v>
      </c>
    </row>
    <row r="2704" spans="1:1" x14ac:dyDescent="0.2">
      <c r="A2704" s="188" t="s">
        <v>3197</v>
      </c>
    </row>
    <row r="2705" spans="1:1" x14ac:dyDescent="0.2">
      <c r="A2705" s="188" t="s">
        <v>3198</v>
      </c>
    </row>
    <row r="2706" spans="1:1" x14ac:dyDescent="0.2">
      <c r="A2706" s="188" t="s">
        <v>3199</v>
      </c>
    </row>
    <row r="2707" spans="1:1" x14ac:dyDescent="0.2">
      <c r="A2707" s="188" t="s">
        <v>3200</v>
      </c>
    </row>
    <row r="2708" spans="1:1" x14ac:dyDescent="0.2">
      <c r="A2708" s="188" t="s">
        <v>3201</v>
      </c>
    </row>
    <row r="2709" spans="1:1" x14ac:dyDescent="0.2">
      <c r="A2709" s="188" t="s">
        <v>3202</v>
      </c>
    </row>
    <row r="2710" spans="1:1" x14ac:dyDescent="0.2">
      <c r="A2710" s="188" t="s">
        <v>3203</v>
      </c>
    </row>
    <row r="2711" spans="1:1" x14ac:dyDescent="0.2">
      <c r="A2711" s="188" t="s">
        <v>3204</v>
      </c>
    </row>
    <row r="2712" spans="1:1" x14ac:dyDescent="0.2">
      <c r="A2712" s="188" t="s">
        <v>3205</v>
      </c>
    </row>
    <row r="2713" spans="1:1" x14ac:dyDescent="0.2">
      <c r="A2713" s="188" t="s">
        <v>3206</v>
      </c>
    </row>
    <row r="2714" spans="1:1" x14ac:dyDescent="0.2">
      <c r="A2714" s="188" t="s">
        <v>3207</v>
      </c>
    </row>
    <row r="2715" spans="1:1" x14ac:dyDescent="0.2">
      <c r="A2715" s="188" t="s">
        <v>3208</v>
      </c>
    </row>
    <row r="2716" spans="1:1" x14ac:dyDescent="0.2">
      <c r="A2716" s="188" t="s">
        <v>3209</v>
      </c>
    </row>
    <row r="2717" spans="1:1" x14ac:dyDescent="0.2">
      <c r="A2717" s="188" t="s">
        <v>3210</v>
      </c>
    </row>
    <row r="2718" spans="1:1" x14ac:dyDescent="0.2">
      <c r="A2718" s="188" t="s">
        <v>3211</v>
      </c>
    </row>
    <row r="2719" spans="1:1" x14ac:dyDescent="0.2">
      <c r="A2719" s="188" t="s">
        <v>3212</v>
      </c>
    </row>
    <row r="2720" spans="1:1" x14ac:dyDescent="0.2">
      <c r="A2720" s="188" t="s">
        <v>3213</v>
      </c>
    </row>
    <row r="2721" spans="1:1" x14ac:dyDescent="0.2">
      <c r="A2721" s="188" t="s">
        <v>3214</v>
      </c>
    </row>
    <row r="2722" spans="1:1" x14ac:dyDescent="0.2">
      <c r="A2722" s="188" t="s">
        <v>3215</v>
      </c>
    </row>
    <row r="2723" spans="1:1" x14ac:dyDescent="0.2">
      <c r="A2723" s="188" t="s">
        <v>3216</v>
      </c>
    </row>
    <row r="2724" spans="1:1" x14ac:dyDescent="0.2">
      <c r="A2724" s="188" t="s">
        <v>3217</v>
      </c>
    </row>
    <row r="2725" spans="1:1" x14ac:dyDescent="0.2">
      <c r="A2725" s="188" t="s">
        <v>3218</v>
      </c>
    </row>
    <row r="2726" spans="1:1" x14ac:dyDescent="0.2">
      <c r="A2726" s="188" t="s">
        <v>3219</v>
      </c>
    </row>
    <row r="2727" spans="1:1" x14ac:dyDescent="0.2">
      <c r="A2727" s="188" t="s">
        <v>3220</v>
      </c>
    </row>
    <row r="2728" spans="1:1" x14ac:dyDescent="0.2">
      <c r="A2728" s="188" t="s">
        <v>3221</v>
      </c>
    </row>
    <row r="2729" spans="1:1" x14ac:dyDescent="0.2">
      <c r="A2729" s="188" t="s">
        <v>3222</v>
      </c>
    </row>
    <row r="2730" spans="1:1" x14ac:dyDescent="0.2">
      <c r="A2730" s="188" t="s">
        <v>3223</v>
      </c>
    </row>
    <row r="2731" spans="1:1" x14ac:dyDescent="0.2">
      <c r="A2731" s="188" t="s">
        <v>3224</v>
      </c>
    </row>
    <row r="2732" spans="1:1" x14ac:dyDescent="0.2">
      <c r="A2732" s="188" t="s">
        <v>3225</v>
      </c>
    </row>
    <row r="2733" spans="1:1" x14ac:dyDescent="0.2">
      <c r="A2733" s="188" t="s">
        <v>3226</v>
      </c>
    </row>
    <row r="2734" spans="1:1" x14ac:dyDescent="0.2">
      <c r="A2734" s="188" t="s">
        <v>3227</v>
      </c>
    </row>
    <row r="2735" spans="1:1" x14ac:dyDescent="0.2">
      <c r="A2735" s="188" t="s">
        <v>3228</v>
      </c>
    </row>
    <row r="2736" spans="1:1" x14ac:dyDescent="0.2">
      <c r="A2736" s="188" t="s">
        <v>3229</v>
      </c>
    </row>
    <row r="2737" spans="1:1" x14ac:dyDescent="0.2">
      <c r="A2737" s="188" t="s">
        <v>3230</v>
      </c>
    </row>
    <row r="2738" spans="1:1" x14ac:dyDescent="0.2">
      <c r="A2738" s="188" t="s">
        <v>3231</v>
      </c>
    </row>
    <row r="2739" spans="1:1" x14ac:dyDescent="0.2">
      <c r="A2739" s="188" t="s">
        <v>3232</v>
      </c>
    </row>
    <row r="2740" spans="1:1" x14ac:dyDescent="0.2">
      <c r="A2740" s="188" t="s">
        <v>3233</v>
      </c>
    </row>
    <row r="2741" spans="1:1" x14ac:dyDescent="0.2">
      <c r="A2741" s="188" t="s">
        <v>3234</v>
      </c>
    </row>
    <row r="2742" spans="1:1" x14ac:dyDescent="0.2">
      <c r="A2742" s="188" t="s">
        <v>3235</v>
      </c>
    </row>
    <row r="2743" spans="1:1" x14ac:dyDescent="0.2">
      <c r="A2743" s="188" t="s">
        <v>3236</v>
      </c>
    </row>
    <row r="2744" spans="1:1" x14ac:dyDescent="0.2">
      <c r="A2744" s="188" t="s">
        <v>3237</v>
      </c>
    </row>
    <row r="2745" spans="1:1" x14ac:dyDescent="0.2">
      <c r="A2745" s="188" t="s">
        <v>3238</v>
      </c>
    </row>
    <row r="2746" spans="1:1" x14ac:dyDescent="0.2">
      <c r="A2746" s="188" t="s">
        <v>3239</v>
      </c>
    </row>
    <row r="2747" spans="1:1" x14ac:dyDescent="0.2">
      <c r="A2747" s="188" t="s">
        <v>3240</v>
      </c>
    </row>
    <row r="2748" spans="1:1" x14ac:dyDescent="0.2">
      <c r="A2748" s="188" t="s">
        <v>3241</v>
      </c>
    </row>
    <row r="2749" spans="1:1" x14ac:dyDescent="0.2">
      <c r="A2749" s="188" t="s">
        <v>3242</v>
      </c>
    </row>
    <row r="2750" spans="1:1" x14ac:dyDescent="0.2">
      <c r="A2750" s="188" t="s">
        <v>3243</v>
      </c>
    </row>
    <row r="2751" spans="1:1" x14ac:dyDescent="0.2">
      <c r="A2751" s="188" t="s">
        <v>3244</v>
      </c>
    </row>
    <row r="2752" spans="1:1" x14ac:dyDescent="0.2">
      <c r="A2752" s="188" t="s">
        <v>3245</v>
      </c>
    </row>
    <row r="2753" spans="1:1" x14ac:dyDescent="0.2">
      <c r="A2753" s="188" t="s">
        <v>3246</v>
      </c>
    </row>
    <row r="2754" spans="1:1" x14ac:dyDescent="0.2">
      <c r="A2754" s="188" t="s">
        <v>3247</v>
      </c>
    </row>
    <row r="2755" spans="1:1" x14ac:dyDescent="0.2">
      <c r="A2755" s="188" t="s">
        <v>3248</v>
      </c>
    </row>
    <row r="2756" spans="1:1" x14ac:dyDescent="0.2">
      <c r="A2756" s="188" t="s">
        <v>3249</v>
      </c>
    </row>
    <row r="2757" spans="1:1" x14ac:dyDescent="0.2">
      <c r="A2757" s="188" t="s">
        <v>3250</v>
      </c>
    </row>
    <row r="2758" spans="1:1" x14ac:dyDescent="0.2">
      <c r="A2758" s="188" t="s">
        <v>3251</v>
      </c>
    </row>
    <row r="2759" spans="1:1" x14ac:dyDescent="0.2">
      <c r="A2759" s="188" t="s">
        <v>3252</v>
      </c>
    </row>
    <row r="2760" spans="1:1" x14ac:dyDescent="0.2">
      <c r="A2760" s="188" t="s">
        <v>3253</v>
      </c>
    </row>
    <row r="2761" spans="1:1" x14ac:dyDescent="0.2">
      <c r="A2761" s="188" t="s">
        <v>3254</v>
      </c>
    </row>
    <row r="2762" spans="1:1" x14ac:dyDescent="0.2">
      <c r="A2762" s="188" t="s">
        <v>3255</v>
      </c>
    </row>
    <row r="2763" spans="1:1" x14ac:dyDescent="0.2">
      <c r="A2763" s="188" t="s">
        <v>3256</v>
      </c>
    </row>
    <row r="2764" spans="1:1" x14ac:dyDescent="0.2">
      <c r="A2764" s="188" t="s">
        <v>3257</v>
      </c>
    </row>
    <row r="2765" spans="1:1" x14ac:dyDescent="0.2">
      <c r="A2765" s="188" t="s">
        <v>3258</v>
      </c>
    </row>
    <row r="2766" spans="1:1" x14ac:dyDescent="0.2">
      <c r="A2766" s="188" t="s">
        <v>3259</v>
      </c>
    </row>
    <row r="2767" spans="1:1" x14ac:dyDescent="0.2">
      <c r="A2767" s="188" t="s">
        <v>3260</v>
      </c>
    </row>
    <row r="2768" spans="1:1" x14ac:dyDescent="0.2">
      <c r="A2768" s="188" t="s">
        <v>3261</v>
      </c>
    </row>
    <row r="2769" spans="1:1" x14ac:dyDescent="0.2">
      <c r="A2769" s="188" t="s">
        <v>3262</v>
      </c>
    </row>
    <row r="2770" spans="1:1" x14ac:dyDescent="0.2">
      <c r="A2770" s="188" t="s">
        <v>3263</v>
      </c>
    </row>
    <row r="2771" spans="1:1" x14ac:dyDescent="0.2">
      <c r="A2771" s="188" t="s">
        <v>3264</v>
      </c>
    </row>
    <row r="2772" spans="1:1" x14ac:dyDescent="0.2">
      <c r="A2772" s="188" t="s">
        <v>3265</v>
      </c>
    </row>
    <row r="2773" spans="1:1" x14ac:dyDescent="0.2">
      <c r="A2773" s="188" t="s">
        <v>3266</v>
      </c>
    </row>
    <row r="2774" spans="1:1" x14ac:dyDescent="0.2">
      <c r="A2774" s="188" t="s">
        <v>3267</v>
      </c>
    </row>
    <row r="2775" spans="1:1" x14ac:dyDescent="0.2">
      <c r="A2775" s="188" t="s">
        <v>3268</v>
      </c>
    </row>
    <row r="2776" spans="1:1" x14ac:dyDescent="0.2">
      <c r="A2776" s="188" t="s">
        <v>3269</v>
      </c>
    </row>
    <row r="2777" spans="1:1" x14ac:dyDescent="0.2">
      <c r="A2777" s="188" t="s">
        <v>3270</v>
      </c>
    </row>
    <row r="2778" spans="1:1" x14ac:dyDescent="0.2">
      <c r="A2778" s="188" t="s">
        <v>3271</v>
      </c>
    </row>
    <row r="2779" spans="1:1" x14ac:dyDescent="0.2">
      <c r="A2779" s="188" t="s">
        <v>3272</v>
      </c>
    </row>
    <row r="2780" spans="1:1" x14ac:dyDescent="0.2">
      <c r="A2780" s="188" t="s">
        <v>3273</v>
      </c>
    </row>
    <row r="2781" spans="1:1" x14ac:dyDescent="0.2">
      <c r="A2781" s="188" t="s">
        <v>3274</v>
      </c>
    </row>
    <row r="2782" spans="1:1" x14ac:dyDescent="0.2">
      <c r="A2782" s="188" t="s">
        <v>3275</v>
      </c>
    </row>
    <row r="2783" spans="1:1" x14ac:dyDescent="0.2">
      <c r="A2783" s="188" t="s">
        <v>3276</v>
      </c>
    </row>
    <row r="2784" spans="1:1" x14ac:dyDescent="0.2">
      <c r="A2784" s="188" t="s">
        <v>3277</v>
      </c>
    </row>
    <row r="2785" spans="1:1" x14ac:dyDescent="0.2">
      <c r="A2785" s="188" t="s">
        <v>3278</v>
      </c>
    </row>
    <row r="2786" spans="1:1" x14ac:dyDescent="0.2">
      <c r="A2786" s="188" t="s">
        <v>3279</v>
      </c>
    </row>
    <row r="2787" spans="1:1" x14ac:dyDescent="0.2">
      <c r="A2787" s="188" t="s">
        <v>3280</v>
      </c>
    </row>
    <row r="2788" spans="1:1" x14ac:dyDescent="0.2">
      <c r="A2788" s="188" t="s">
        <v>3281</v>
      </c>
    </row>
    <row r="2789" spans="1:1" x14ac:dyDescent="0.2">
      <c r="A2789" s="188" t="s">
        <v>3282</v>
      </c>
    </row>
    <row r="2790" spans="1:1" x14ac:dyDescent="0.2">
      <c r="A2790" s="188" t="s">
        <v>3283</v>
      </c>
    </row>
    <row r="2791" spans="1:1" x14ac:dyDescent="0.2">
      <c r="A2791" s="188" t="s">
        <v>3284</v>
      </c>
    </row>
    <row r="2792" spans="1:1" x14ac:dyDescent="0.2">
      <c r="A2792" s="188" t="s">
        <v>3285</v>
      </c>
    </row>
    <row r="2793" spans="1:1" x14ac:dyDescent="0.2">
      <c r="A2793" s="188" t="s">
        <v>3286</v>
      </c>
    </row>
    <row r="2794" spans="1:1" x14ac:dyDescent="0.2">
      <c r="A2794" s="188" t="s">
        <v>3287</v>
      </c>
    </row>
    <row r="2795" spans="1:1" x14ac:dyDescent="0.2">
      <c r="A2795" s="188" t="s">
        <v>3288</v>
      </c>
    </row>
    <row r="2796" spans="1:1" x14ac:dyDescent="0.2">
      <c r="A2796" s="188" t="s">
        <v>3289</v>
      </c>
    </row>
    <row r="2797" spans="1:1" x14ac:dyDescent="0.2">
      <c r="A2797" s="188" t="s">
        <v>3290</v>
      </c>
    </row>
    <row r="2798" spans="1:1" x14ac:dyDescent="0.2">
      <c r="A2798" s="188" t="s">
        <v>3291</v>
      </c>
    </row>
    <row r="2799" spans="1:1" x14ac:dyDescent="0.2">
      <c r="A2799" s="188" t="s">
        <v>3292</v>
      </c>
    </row>
    <row r="2800" spans="1:1" x14ac:dyDescent="0.2">
      <c r="A2800" s="188" t="s">
        <v>3293</v>
      </c>
    </row>
    <row r="2801" spans="1:1" x14ac:dyDescent="0.2">
      <c r="A2801" s="188" t="s">
        <v>3294</v>
      </c>
    </row>
    <row r="2802" spans="1:1" x14ac:dyDescent="0.2">
      <c r="A2802" s="188" t="s">
        <v>3295</v>
      </c>
    </row>
    <row r="2803" spans="1:1" x14ac:dyDescent="0.2">
      <c r="A2803" s="188" t="s">
        <v>3296</v>
      </c>
    </row>
    <row r="2804" spans="1:1" x14ac:dyDescent="0.2">
      <c r="A2804" s="188" t="s">
        <v>3297</v>
      </c>
    </row>
    <row r="2805" spans="1:1" x14ac:dyDescent="0.2">
      <c r="A2805" s="188" t="s">
        <v>3298</v>
      </c>
    </row>
    <row r="2806" spans="1:1" x14ac:dyDescent="0.2">
      <c r="A2806" s="188" t="s">
        <v>3299</v>
      </c>
    </row>
    <row r="2807" spans="1:1" x14ac:dyDescent="0.2">
      <c r="A2807" s="188" t="s">
        <v>3300</v>
      </c>
    </row>
    <row r="2808" spans="1:1" x14ac:dyDescent="0.2">
      <c r="A2808" s="188" t="s">
        <v>3301</v>
      </c>
    </row>
    <row r="2809" spans="1:1" x14ac:dyDescent="0.2">
      <c r="A2809" s="188" t="s">
        <v>3302</v>
      </c>
    </row>
    <row r="2810" spans="1:1" x14ac:dyDescent="0.2">
      <c r="A2810" s="188" t="s">
        <v>3303</v>
      </c>
    </row>
    <row r="2811" spans="1:1" x14ac:dyDescent="0.2">
      <c r="A2811" s="188" t="s">
        <v>3304</v>
      </c>
    </row>
    <row r="2812" spans="1:1" x14ac:dyDescent="0.2">
      <c r="A2812" s="188" t="s">
        <v>3305</v>
      </c>
    </row>
    <row r="2813" spans="1:1" x14ac:dyDescent="0.2">
      <c r="A2813" s="188" t="s">
        <v>3306</v>
      </c>
    </row>
    <row r="2814" spans="1:1" x14ac:dyDescent="0.2">
      <c r="A2814" s="188" t="s">
        <v>3307</v>
      </c>
    </row>
    <row r="2815" spans="1:1" x14ac:dyDescent="0.2">
      <c r="A2815" s="188" t="s">
        <v>3308</v>
      </c>
    </row>
    <row r="2816" spans="1:1" x14ac:dyDescent="0.2">
      <c r="A2816" s="188" t="s">
        <v>3309</v>
      </c>
    </row>
    <row r="2817" spans="1:1" x14ac:dyDescent="0.2">
      <c r="A2817" s="188" t="s">
        <v>3310</v>
      </c>
    </row>
    <row r="2818" spans="1:1" x14ac:dyDescent="0.2">
      <c r="A2818" s="188" t="s">
        <v>3311</v>
      </c>
    </row>
    <row r="2819" spans="1:1" x14ac:dyDescent="0.2">
      <c r="A2819" s="188" t="s">
        <v>3312</v>
      </c>
    </row>
    <row r="2820" spans="1:1" x14ac:dyDescent="0.2">
      <c r="A2820" s="188" t="s">
        <v>3313</v>
      </c>
    </row>
    <row r="2821" spans="1:1" x14ac:dyDescent="0.2">
      <c r="A2821" s="188" t="s">
        <v>3314</v>
      </c>
    </row>
    <row r="2822" spans="1:1" x14ac:dyDescent="0.2">
      <c r="A2822" s="188" t="s">
        <v>3315</v>
      </c>
    </row>
    <row r="2823" spans="1:1" x14ac:dyDescent="0.2">
      <c r="A2823" s="188" t="s">
        <v>3316</v>
      </c>
    </row>
    <row r="2824" spans="1:1" x14ac:dyDescent="0.2">
      <c r="A2824" s="188" t="s">
        <v>3317</v>
      </c>
    </row>
    <row r="2825" spans="1:1" x14ac:dyDescent="0.2">
      <c r="A2825" s="188" t="s">
        <v>3318</v>
      </c>
    </row>
    <row r="2826" spans="1:1" x14ac:dyDescent="0.2">
      <c r="A2826" s="188" t="s">
        <v>3319</v>
      </c>
    </row>
    <row r="2827" spans="1:1" x14ac:dyDescent="0.2">
      <c r="A2827" s="188" t="s">
        <v>3320</v>
      </c>
    </row>
    <row r="2828" spans="1:1" x14ac:dyDescent="0.2">
      <c r="A2828" s="188" t="s">
        <v>3321</v>
      </c>
    </row>
    <row r="2829" spans="1:1" x14ac:dyDescent="0.2">
      <c r="A2829" s="188" t="s">
        <v>3322</v>
      </c>
    </row>
    <row r="2830" spans="1:1" x14ac:dyDescent="0.2">
      <c r="A2830" s="188" t="s">
        <v>3323</v>
      </c>
    </row>
    <row r="2831" spans="1:1" x14ac:dyDescent="0.2">
      <c r="A2831" s="188" t="s">
        <v>3324</v>
      </c>
    </row>
    <row r="2832" spans="1:1" x14ac:dyDescent="0.2">
      <c r="A2832" s="188" t="s">
        <v>3325</v>
      </c>
    </row>
    <row r="2833" spans="1:1" x14ac:dyDescent="0.2">
      <c r="A2833" s="188" t="s">
        <v>3326</v>
      </c>
    </row>
    <row r="2834" spans="1:1" x14ac:dyDescent="0.2">
      <c r="A2834" s="188" t="s">
        <v>3327</v>
      </c>
    </row>
    <row r="2835" spans="1:1" x14ac:dyDescent="0.2">
      <c r="A2835" s="188" t="s">
        <v>3328</v>
      </c>
    </row>
    <row r="2836" spans="1:1" x14ac:dyDescent="0.2">
      <c r="A2836" s="188" t="s">
        <v>3329</v>
      </c>
    </row>
    <row r="2837" spans="1:1" x14ac:dyDescent="0.2">
      <c r="A2837" s="188" t="s">
        <v>3330</v>
      </c>
    </row>
    <row r="2838" spans="1:1" x14ac:dyDescent="0.2">
      <c r="A2838" s="188" t="s">
        <v>3331</v>
      </c>
    </row>
    <row r="2839" spans="1:1" x14ac:dyDescent="0.2">
      <c r="A2839" s="188" t="s">
        <v>3332</v>
      </c>
    </row>
    <row r="2840" spans="1:1" x14ac:dyDescent="0.2">
      <c r="A2840" s="188" t="s">
        <v>3333</v>
      </c>
    </row>
    <row r="2841" spans="1:1" x14ac:dyDescent="0.2">
      <c r="A2841" s="188" t="s">
        <v>3334</v>
      </c>
    </row>
    <row r="2842" spans="1:1" x14ac:dyDescent="0.2">
      <c r="A2842" s="188" t="s">
        <v>3335</v>
      </c>
    </row>
    <row r="2843" spans="1:1" x14ac:dyDescent="0.2">
      <c r="A2843" s="188" t="s">
        <v>3336</v>
      </c>
    </row>
    <row r="2844" spans="1:1" x14ac:dyDescent="0.2">
      <c r="A2844" s="188" t="s">
        <v>3337</v>
      </c>
    </row>
    <row r="2845" spans="1:1" x14ac:dyDescent="0.2">
      <c r="A2845" s="188" t="s">
        <v>3338</v>
      </c>
    </row>
    <row r="2846" spans="1:1" x14ac:dyDescent="0.2">
      <c r="A2846" s="188" t="s">
        <v>3339</v>
      </c>
    </row>
    <row r="2847" spans="1:1" x14ac:dyDescent="0.2">
      <c r="A2847" s="188" t="s">
        <v>3340</v>
      </c>
    </row>
    <row r="2848" spans="1:1" x14ac:dyDescent="0.2">
      <c r="A2848" s="188" t="s">
        <v>3341</v>
      </c>
    </row>
    <row r="2849" spans="1:1" x14ac:dyDescent="0.2">
      <c r="A2849" s="188" t="s">
        <v>3342</v>
      </c>
    </row>
    <row r="2850" spans="1:1" x14ac:dyDescent="0.2">
      <c r="A2850" s="188" t="s">
        <v>3343</v>
      </c>
    </row>
    <row r="2851" spans="1:1" x14ac:dyDescent="0.2">
      <c r="A2851" s="188" t="s">
        <v>3344</v>
      </c>
    </row>
    <row r="2852" spans="1:1" x14ac:dyDescent="0.2">
      <c r="A2852" s="188" t="s">
        <v>3345</v>
      </c>
    </row>
    <row r="2853" spans="1:1" x14ac:dyDescent="0.2">
      <c r="A2853" s="188" t="s">
        <v>3346</v>
      </c>
    </row>
    <row r="2854" spans="1:1" x14ac:dyDescent="0.2">
      <c r="A2854" s="188" t="s">
        <v>3347</v>
      </c>
    </row>
    <row r="2855" spans="1:1" x14ac:dyDescent="0.2">
      <c r="A2855" s="188" t="s">
        <v>3348</v>
      </c>
    </row>
    <row r="2856" spans="1:1" x14ac:dyDescent="0.2">
      <c r="A2856" s="188" t="s">
        <v>3349</v>
      </c>
    </row>
    <row r="2857" spans="1:1" x14ac:dyDescent="0.2">
      <c r="A2857" s="188" t="s">
        <v>3350</v>
      </c>
    </row>
    <row r="2858" spans="1:1" x14ac:dyDescent="0.2">
      <c r="A2858" s="188" t="s">
        <v>3351</v>
      </c>
    </row>
    <row r="2859" spans="1:1" x14ac:dyDescent="0.2">
      <c r="A2859" s="188" t="s">
        <v>3352</v>
      </c>
    </row>
    <row r="2860" spans="1:1" x14ac:dyDescent="0.2">
      <c r="A2860" s="188" t="s">
        <v>3353</v>
      </c>
    </row>
    <row r="2861" spans="1:1" x14ac:dyDescent="0.2">
      <c r="A2861" s="188" t="s">
        <v>3354</v>
      </c>
    </row>
    <row r="2862" spans="1:1" x14ac:dyDescent="0.2">
      <c r="A2862" s="188" t="s">
        <v>3355</v>
      </c>
    </row>
    <row r="2863" spans="1:1" x14ac:dyDescent="0.2">
      <c r="A2863" s="188" t="s">
        <v>3356</v>
      </c>
    </row>
    <row r="2864" spans="1:1" x14ac:dyDescent="0.2">
      <c r="A2864" s="188" t="s">
        <v>3357</v>
      </c>
    </row>
    <row r="2865" spans="1:1" x14ac:dyDescent="0.2">
      <c r="A2865" s="188" t="s">
        <v>3358</v>
      </c>
    </row>
    <row r="2866" spans="1:1" x14ac:dyDescent="0.2">
      <c r="A2866" s="188" t="s">
        <v>3359</v>
      </c>
    </row>
    <row r="2867" spans="1:1" x14ac:dyDescent="0.2">
      <c r="A2867" s="188" t="s">
        <v>3360</v>
      </c>
    </row>
    <row r="2868" spans="1:1" x14ac:dyDescent="0.2">
      <c r="A2868" s="188" t="s">
        <v>3361</v>
      </c>
    </row>
    <row r="2869" spans="1:1" x14ac:dyDescent="0.2">
      <c r="A2869" s="188" t="s">
        <v>3362</v>
      </c>
    </row>
    <row r="2870" spans="1:1" x14ac:dyDescent="0.2">
      <c r="A2870" s="188" t="s">
        <v>3363</v>
      </c>
    </row>
    <row r="2871" spans="1:1" x14ac:dyDescent="0.2">
      <c r="A2871" s="188" t="s">
        <v>3364</v>
      </c>
    </row>
    <row r="2872" spans="1:1" x14ac:dyDescent="0.2">
      <c r="A2872" s="188" t="s">
        <v>3365</v>
      </c>
    </row>
    <row r="2873" spans="1:1" x14ac:dyDescent="0.2">
      <c r="A2873" s="188" t="s">
        <v>3366</v>
      </c>
    </row>
    <row r="2874" spans="1:1" x14ac:dyDescent="0.2">
      <c r="A2874" s="188" t="s">
        <v>3367</v>
      </c>
    </row>
    <row r="2875" spans="1:1" x14ac:dyDescent="0.2">
      <c r="A2875" s="188" t="s">
        <v>3368</v>
      </c>
    </row>
    <row r="2876" spans="1:1" x14ac:dyDescent="0.2">
      <c r="A2876" s="188" t="s">
        <v>3369</v>
      </c>
    </row>
    <row r="2877" spans="1:1" x14ac:dyDescent="0.2">
      <c r="A2877" s="188" t="s">
        <v>3370</v>
      </c>
    </row>
    <row r="2878" spans="1:1" x14ac:dyDescent="0.2">
      <c r="A2878" s="188" t="s">
        <v>3371</v>
      </c>
    </row>
    <row r="2879" spans="1:1" x14ac:dyDescent="0.2">
      <c r="A2879" s="188" t="s">
        <v>3372</v>
      </c>
    </row>
    <row r="2880" spans="1:1" x14ac:dyDescent="0.2">
      <c r="A2880" s="188" t="s">
        <v>3373</v>
      </c>
    </row>
    <row r="2881" spans="1:1" x14ac:dyDescent="0.2">
      <c r="A2881" s="188" t="s">
        <v>3374</v>
      </c>
    </row>
    <row r="2882" spans="1:1" x14ac:dyDescent="0.2">
      <c r="A2882" s="188" t="s">
        <v>3375</v>
      </c>
    </row>
    <row r="2883" spans="1:1" x14ac:dyDescent="0.2">
      <c r="A2883" s="188" t="s">
        <v>3376</v>
      </c>
    </row>
    <row r="2884" spans="1:1" x14ac:dyDescent="0.2">
      <c r="A2884" s="188" t="s">
        <v>3377</v>
      </c>
    </row>
    <row r="2885" spans="1:1" x14ac:dyDescent="0.2">
      <c r="A2885" s="188" t="s">
        <v>3378</v>
      </c>
    </row>
    <row r="2886" spans="1:1" x14ac:dyDescent="0.2">
      <c r="A2886" s="188" t="s">
        <v>3379</v>
      </c>
    </row>
    <row r="2887" spans="1:1" x14ac:dyDescent="0.2">
      <c r="A2887" s="188" t="s">
        <v>3380</v>
      </c>
    </row>
    <row r="2888" spans="1:1" x14ac:dyDescent="0.2">
      <c r="A2888" s="188" t="s">
        <v>3381</v>
      </c>
    </row>
    <row r="2889" spans="1:1" x14ac:dyDescent="0.2">
      <c r="A2889" s="188" t="s">
        <v>3382</v>
      </c>
    </row>
    <row r="2890" spans="1:1" x14ac:dyDescent="0.2">
      <c r="A2890" s="188" t="s">
        <v>3383</v>
      </c>
    </row>
    <row r="2891" spans="1:1" x14ac:dyDescent="0.2">
      <c r="A2891" s="188" t="s">
        <v>3384</v>
      </c>
    </row>
    <row r="2892" spans="1:1" x14ac:dyDescent="0.2">
      <c r="A2892" s="188" t="s">
        <v>3385</v>
      </c>
    </row>
    <row r="2893" spans="1:1" x14ac:dyDescent="0.2">
      <c r="A2893" s="188" t="s">
        <v>3386</v>
      </c>
    </row>
    <row r="2894" spans="1:1" x14ac:dyDescent="0.2">
      <c r="A2894" s="188" t="s">
        <v>3387</v>
      </c>
    </row>
    <row r="2895" spans="1:1" x14ac:dyDescent="0.2">
      <c r="A2895" s="188" t="s">
        <v>3388</v>
      </c>
    </row>
    <row r="2896" spans="1:1" x14ac:dyDescent="0.2">
      <c r="A2896" s="188" t="s">
        <v>3389</v>
      </c>
    </row>
    <row r="2897" spans="1:1" x14ac:dyDescent="0.2">
      <c r="A2897" s="188" t="s">
        <v>3390</v>
      </c>
    </row>
    <row r="2898" spans="1:1" x14ac:dyDescent="0.2">
      <c r="A2898" s="188" t="s">
        <v>3391</v>
      </c>
    </row>
    <row r="2899" spans="1:1" x14ac:dyDescent="0.2">
      <c r="A2899" s="188" t="s">
        <v>3392</v>
      </c>
    </row>
    <row r="2900" spans="1:1" x14ac:dyDescent="0.2">
      <c r="A2900" s="188" t="s">
        <v>3393</v>
      </c>
    </row>
    <row r="2901" spans="1:1" x14ac:dyDescent="0.2">
      <c r="A2901" s="188" t="s">
        <v>3394</v>
      </c>
    </row>
    <row r="2902" spans="1:1" x14ac:dyDescent="0.2">
      <c r="A2902" s="188" t="s">
        <v>3395</v>
      </c>
    </row>
    <row r="2903" spans="1:1" x14ac:dyDescent="0.2">
      <c r="A2903" s="188" t="s">
        <v>3396</v>
      </c>
    </row>
    <row r="2904" spans="1:1" x14ac:dyDescent="0.2">
      <c r="A2904" s="188" t="s">
        <v>3397</v>
      </c>
    </row>
    <row r="2905" spans="1:1" x14ac:dyDescent="0.2">
      <c r="A2905" s="188" t="s">
        <v>3398</v>
      </c>
    </row>
    <row r="2906" spans="1:1" x14ac:dyDescent="0.2">
      <c r="A2906" s="188" t="s">
        <v>3399</v>
      </c>
    </row>
    <row r="2907" spans="1:1" x14ac:dyDescent="0.2">
      <c r="A2907" s="188" t="s">
        <v>3400</v>
      </c>
    </row>
    <row r="2908" spans="1:1" x14ac:dyDescent="0.2">
      <c r="A2908" s="188" t="s">
        <v>3401</v>
      </c>
    </row>
    <row r="2909" spans="1:1" x14ac:dyDescent="0.2">
      <c r="A2909" s="188" t="s">
        <v>3402</v>
      </c>
    </row>
    <row r="2910" spans="1:1" x14ac:dyDescent="0.2">
      <c r="A2910" s="188" t="s">
        <v>3403</v>
      </c>
    </row>
    <row r="2911" spans="1:1" x14ac:dyDescent="0.2">
      <c r="A2911" s="188" t="s">
        <v>3404</v>
      </c>
    </row>
    <row r="2912" spans="1:1" x14ac:dyDescent="0.2">
      <c r="A2912" s="188" t="s">
        <v>3405</v>
      </c>
    </row>
    <row r="2913" spans="1:1" x14ac:dyDescent="0.2">
      <c r="A2913" s="188" t="s">
        <v>3406</v>
      </c>
    </row>
    <row r="2914" spans="1:1" x14ac:dyDescent="0.2">
      <c r="A2914" s="188" t="s">
        <v>3407</v>
      </c>
    </row>
    <row r="2915" spans="1:1" x14ac:dyDescent="0.2">
      <c r="A2915" s="188" t="s">
        <v>3408</v>
      </c>
    </row>
    <row r="2916" spans="1:1" x14ac:dyDescent="0.2">
      <c r="A2916" s="188" t="s">
        <v>3409</v>
      </c>
    </row>
    <row r="2917" spans="1:1" x14ac:dyDescent="0.2">
      <c r="A2917" s="188" t="s">
        <v>3410</v>
      </c>
    </row>
    <row r="2918" spans="1:1" x14ac:dyDescent="0.2">
      <c r="A2918" s="188" t="s">
        <v>3411</v>
      </c>
    </row>
    <row r="2919" spans="1:1" x14ac:dyDescent="0.2">
      <c r="A2919" s="188" t="s">
        <v>3412</v>
      </c>
    </row>
    <row r="2920" spans="1:1" x14ac:dyDescent="0.2">
      <c r="A2920" s="188" t="s">
        <v>3413</v>
      </c>
    </row>
    <row r="2921" spans="1:1" x14ac:dyDescent="0.2">
      <c r="A2921" s="188" t="s">
        <v>3414</v>
      </c>
    </row>
    <row r="2922" spans="1:1" x14ac:dyDescent="0.2">
      <c r="A2922" s="188" t="s">
        <v>3415</v>
      </c>
    </row>
    <row r="2923" spans="1:1" x14ac:dyDescent="0.2">
      <c r="A2923" s="188" t="s">
        <v>3416</v>
      </c>
    </row>
    <row r="2924" spans="1:1" x14ac:dyDescent="0.2">
      <c r="A2924" s="188" t="s">
        <v>3417</v>
      </c>
    </row>
    <row r="2925" spans="1:1" x14ac:dyDescent="0.2">
      <c r="A2925" s="188" t="s">
        <v>3418</v>
      </c>
    </row>
    <row r="2926" spans="1:1" x14ac:dyDescent="0.2">
      <c r="A2926" s="188" t="s">
        <v>3419</v>
      </c>
    </row>
    <row r="2927" spans="1:1" x14ac:dyDescent="0.2">
      <c r="A2927" s="188" t="s">
        <v>3420</v>
      </c>
    </row>
    <row r="2928" spans="1:1" x14ac:dyDescent="0.2">
      <c r="A2928" s="188" t="s">
        <v>3421</v>
      </c>
    </row>
    <row r="2929" spans="1:1" x14ac:dyDescent="0.2">
      <c r="A2929" s="188" t="s">
        <v>3422</v>
      </c>
    </row>
    <row r="2930" spans="1:1" x14ac:dyDescent="0.2">
      <c r="A2930" s="188" t="s">
        <v>3423</v>
      </c>
    </row>
    <row r="2931" spans="1:1" x14ac:dyDescent="0.2">
      <c r="A2931" s="188" t="s">
        <v>3424</v>
      </c>
    </row>
    <row r="2932" spans="1:1" x14ac:dyDescent="0.2">
      <c r="A2932" s="188" t="s">
        <v>3425</v>
      </c>
    </row>
    <row r="2933" spans="1:1" x14ac:dyDescent="0.2">
      <c r="A2933" s="188" t="s">
        <v>3426</v>
      </c>
    </row>
    <row r="2934" spans="1:1" x14ac:dyDescent="0.2">
      <c r="A2934" s="188" t="s">
        <v>3427</v>
      </c>
    </row>
    <row r="2935" spans="1:1" x14ac:dyDescent="0.2">
      <c r="A2935" s="188" t="s">
        <v>3428</v>
      </c>
    </row>
    <row r="2936" spans="1:1" x14ac:dyDescent="0.2">
      <c r="A2936" s="188" t="s">
        <v>3429</v>
      </c>
    </row>
    <row r="2937" spans="1:1" x14ac:dyDescent="0.2">
      <c r="A2937" s="188" t="s">
        <v>3430</v>
      </c>
    </row>
    <row r="2938" spans="1:1" x14ac:dyDescent="0.2">
      <c r="A2938" s="188" t="s">
        <v>3431</v>
      </c>
    </row>
    <row r="2939" spans="1:1" x14ac:dyDescent="0.2">
      <c r="A2939" s="188" t="s">
        <v>3432</v>
      </c>
    </row>
    <row r="2940" spans="1:1" x14ac:dyDescent="0.2">
      <c r="A2940" s="188" t="s">
        <v>3433</v>
      </c>
    </row>
    <row r="2941" spans="1:1" x14ac:dyDescent="0.2">
      <c r="A2941" s="188" t="s">
        <v>3434</v>
      </c>
    </row>
    <row r="2942" spans="1:1" x14ac:dyDescent="0.2">
      <c r="A2942" s="188" t="s">
        <v>3435</v>
      </c>
    </row>
    <row r="2943" spans="1:1" x14ac:dyDescent="0.2">
      <c r="A2943" s="188" t="s">
        <v>3436</v>
      </c>
    </row>
    <row r="2944" spans="1:1" x14ac:dyDescent="0.2">
      <c r="A2944" s="188" t="s">
        <v>3437</v>
      </c>
    </row>
    <row r="2945" spans="1:1" x14ac:dyDescent="0.2">
      <c r="A2945" s="188" t="s">
        <v>3438</v>
      </c>
    </row>
    <row r="2946" spans="1:1" x14ac:dyDescent="0.2">
      <c r="A2946" s="188" t="s">
        <v>3439</v>
      </c>
    </row>
    <row r="2947" spans="1:1" x14ac:dyDescent="0.2">
      <c r="A2947" s="188" t="s">
        <v>3440</v>
      </c>
    </row>
    <row r="2948" spans="1:1" x14ac:dyDescent="0.2">
      <c r="A2948" s="188" t="s">
        <v>3441</v>
      </c>
    </row>
    <row r="2949" spans="1:1" x14ac:dyDescent="0.2">
      <c r="A2949" s="188" t="s">
        <v>3442</v>
      </c>
    </row>
    <row r="2950" spans="1:1" x14ac:dyDescent="0.2">
      <c r="A2950" s="188" t="s">
        <v>3443</v>
      </c>
    </row>
    <row r="2951" spans="1:1" x14ac:dyDescent="0.2">
      <c r="A2951" s="188" t="s">
        <v>3444</v>
      </c>
    </row>
    <row r="2952" spans="1:1" x14ac:dyDescent="0.2">
      <c r="A2952" s="188" t="s">
        <v>3445</v>
      </c>
    </row>
    <row r="2953" spans="1:1" x14ac:dyDescent="0.2">
      <c r="A2953" s="188" t="s">
        <v>3446</v>
      </c>
    </row>
    <row r="2954" spans="1:1" x14ac:dyDescent="0.2">
      <c r="A2954" s="188" t="s">
        <v>3447</v>
      </c>
    </row>
    <row r="2955" spans="1:1" x14ac:dyDescent="0.2">
      <c r="A2955" s="188" t="s">
        <v>3448</v>
      </c>
    </row>
    <row r="2956" spans="1:1" x14ac:dyDescent="0.2">
      <c r="A2956" s="188" t="s">
        <v>3449</v>
      </c>
    </row>
    <row r="2957" spans="1:1" x14ac:dyDescent="0.2">
      <c r="A2957" s="188" t="s">
        <v>3450</v>
      </c>
    </row>
    <row r="2958" spans="1:1" x14ac:dyDescent="0.2">
      <c r="A2958" s="188" t="s">
        <v>3451</v>
      </c>
    </row>
    <row r="2959" spans="1:1" x14ac:dyDescent="0.2">
      <c r="A2959" s="188" t="s">
        <v>3452</v>
      </c>
    </row>
    <row r="2960" spans="1:1" x14ac:dyDescent="0.2">
      <c r="A2960" s="188" t="s">
        <v>3453</v>
      </c>
    </row>
    <row r="2961" spans="1:1" x14ac:dyDescent="0.2">
      <c r="A2961" s="188" t="s">
        <v>3454</v>
      </c>
    </row>
    <row r="2962" spans="1:1" x14ac:dyDescent="0.2">
      <c r="A2962" s="188" t="s">
        <v>3455</v>
      </c>
    </row>
    <row r="2963" spans="1:1" x14ac:dyDescent="0.2">
      <c r="A2963" s="188" t="s">
        <v>3456</v>
      </c>
    </row>
    <row r="2964" spans="1:1" x14ac:dyDescent="0.2">
      <c r="A2964" s="188" t="s">
        <v>3457</v>
      </c>
    </row>
    <row r="2965" spans="1:1" x14ac:dyDescent="0.2">
      <c r="A2965" s="188" t="s">
        <v>3458</v>
      </c>
    </row>
    <row r="2966" spans="1:1" x14ac:dyDescent="0.2">
      <c r="A2966" s="188" t="s">
        <v>3459</v>
      </c>
    </row>
    <row r="2967" spans="1:1" x14ac:dyDescent="0.2">
      <c r="A2967" s="188" t="s">
        <v>3460</v>
      </c>
    </row>
    <row r="2968" spans="1:1" x14ac:dyDescent="0.2">
      <c r="A2968" s="188" t="s">
        <v>3461</v>
      </c>
    </row>
    <row r="2969" spans="1:1" x14ac:dyDescent="0.2">
      <c r="A2969" s="188" t="s">
        <v>3462</v>
      </c>
    </row>
    <row r="2970" spans="1:1" x14ac:dyDescent="0.2">
      <c r="A2970" s="188" t="s">
        <v>3463</v>
      </c>
    </row>
    <row r="2971" spans="1:1" x14ac:dyDescent="0.2">
      <c r="A2971" s="188" t="s">
        <v>3464</v>
      </c>
    </row>
    <row r="2972" spans="1:1" x14ac:dyDescent="0.2">
      <c r="A2972" s="188" t="s">
        <v>3465</v>
      </c>
    </row>
    <row r="2973" spans="1:1" x14ac:dyDescent="0.2">
      <c r="A2973" s="188" t="s">
        <v>3466</v>
      </c>
    </row>
    <row r="2974" spans="1:1" x14ac:dyDescent="0.2">
      <c r="A2974" s="188" t="s">
        <v>3467</v>
      </c>
    </row>
    <row r="2975" spans="1:1" x14ac:dyDescent="0.2">
      <c r="A2975" s="188" t="s">
        <v>3468</v>
      </c>
    </row>
    <row r="2976" spans="1:1" x14ac:dyDescent="0.2">
      <c r="A2976" s="188" t="s">
        <v>3469</v>
      </c>
    </row>
    <row r="2977" spans="1:1" x14ac:dyDescent="0.2">
      <c r="A2977" s="188" t="s">
        <v>3470</v>
      </c>
    </row>
    <row r="2978" spans="1:1" x14ac:dyDescent="0.2">
      <c r="A2978" s="188" t="s">
        <v>3471</v>
      </c>
    </row>
    <row r="2979" spans="1:1" x14ac:dyDescent="0.2">
      <c r="A2979" s="188" t="s">
        <v>3472</v>
      </c>
    </row>
    <row r="2980" spans="1:1" x14ac:dyDescent="0.2">
      <c r="A2980" s="188" t="s">
        <v>3473</v>
      </c>
    </row>
    <row r="2981" spans="1:1" x14ac:dyDescent="0.2">
      <c r="A2981" s="188" t="s">
        <v>3474</v>
      </c>
    </row>
    <row r="2982" spans="1:1" x14ac:dyDescent="0.2">
      <c r="A2982" s="188" t="s">
        <v>3475</v>
      </c>
    </row>
    <row r="2983" spans="1:1" x14ac:dyDescent="0.2">
      <c r="A2983" s="188" t="s">
        <v>3476</v>
      </c>
    </row>
    <row r="2984" spans="1:1" x14ac:dyDescent="0.2">
      <c r="A2984" s="188" t="s">
        <v>3477</v>
      </c>
    </row>
    <row r="2985" spans="1:1" x14ac:dyDescent="0.2">
      <c r="A2985" s="188" t="s">
        <v>3478</v>
      </c>
    </row>
    <row r="2986" spans="1:1" x14ac:dyDescent="0.2">
      <c r="A2986" s="188" t="s">
        <v>3479</v>
      </c>
    </row>
    <row r="2987" spans="1:1" x14ac:dyDescent="0.2">
      <c r="A2987" s="188" t="s">
        <v>3480</v>
      </c>
    </row>
    <row r="2988" spans="1:1" x14ac:dyDescent="0.2">
      <c r="A2988" s="188" t="s">
        <v>3481</v>
      </c>
    </row>
    <row r="2989" spans="1:1" x14ac:dyDescent="0.2">
      <c r="A2989" s="188" t="s">
        <v>3482</v>
      </c>
    </row>
    <row r="2990" spans="1:1" x14ac:dyDescent="0.2">
      <c r="A2990" s="188" t="s">
        <v>3483</v>
      </c>
    </row>
    <row r="2991" spans="1:1" x14ac:dyDescent="0.2">
      <c r="A2991" s="188" t="s">
        <v>3484</v>
      </c>
    </row>
    <row r="2992" spans="1:1" x14ac:dyDescent="0.2">
      <c r="A2992" s="188" t="s">
        <v>3485</v>
      </c>
    </row>
    <row r="2993" spans="1:1" x14ac:dyDescent="0.2">
      <c r="A2993" s="188" t="s">
        <v>3486</v>
      </c>
    </row>
    <row r="2994" spans="1:1" x14ac:dyDescent="0.2">
      <c r="A2994" s="188" t="s">
        <v>3487</v>
      </c>
    </row>
    <row r="2995" spans="1:1" x14ac:dyDescent="0.2">
      <c r="A2995" s="188" t="s">
        <v>3488</v>
      </c>
    </row>
    <row r="2996" spans="1:1" x14ac:dyDescent="0.2">
      <c r="A2996" s="188" t="s">
        <v>3489</v>
      </c>
    </row>
    <row r="2997" spans="1:1" x14ac:dyDescent="0.2">
      <c r="A2997" s="188" t="s">
        <v>3490</v>
      </c>
    </row>
    <row r="2998" spans="1:1" x14ac:dyDescent="0.2">
      <c r="A2998" s="188" t="s">
        <v>3491</v>
      </c>
    </row>
    <row r="2999" spans="1:1" x14ac:dyDescent="0.2">
      <c r="A2999" s="188" t="s">
        <v>3492</v>
      </c>
    </row>
    <row r="3000" spans="1:1" x14ac:dyDescent="0.2">
      <c r="A3000" s="188" t="s">
        <v>3493</v>
      </c>
    </row>
    <row r="3001" spans="1:1" x14ac:dyDescent="0.2">
      <c r="A3001" s="188" t="s">
        <v>3494</v>
      </c>
    </row>
    <row r="3002" spans="1:1" x14ac:dyDescent="0.2">
      <c r="A3002" s="188" t="s">
        <v>3495</v>
      </c>
    </row>
    <row r="3003" spans="1:1" x14ac:dyDescent="0.2">
      <c r="A3003" s="188" t="s">
        <v>3496</v>
      </c>
    </row>
    <row r="3004" spans="1:1" x14ac:dyDescent="0.2">
      <c r="A3004" s="188" t="s">
        <v>3497</v>
      </c>
    </row>
    <row r="3005" spans="1:1" x14ac:dyDescent="0.2">
      <c r="A3005" s="188" t="s">
        <v>3498</v>
      </c>
    </row>
    <row r="3006" spans="1:1" x14ac:dyDescent="0.2">
      <c r="A3006" s="188" t="s">
        <v>3499</v>
      </c>
    </row>
    <row r="3007" spans="1:1" x14ac:dyDescent="0.2">
      <c r="A3007" s="188" t="s">
        <v>3500</v>
      </c>
    </row>
    <row r="3008" spans="1:1" x14ac:dyDescent="0.2">
      <c r="A3008" s="188" t="s">
        <v>3501</v>
      </c>
    </row>
    <row r="3009" spans="1:1" x14ac:dyDescent="0.2">
      <c r="A3009" s="188" t="s">
        <v>3502</v>
      </c>
    </row>
    <row r="3010" spans="1:1" x14ac:dyDescent="0.2">
      <c r="A3010" s="188" t="s">
        <v>3503</v>
      </c>
    </row>
    <row r="3011" spans="1:1" x14ac:dyDescent="0.2">
      <c r="A3011" s="188" t="s">
        <v>3504</v>
      </c>
    </row>
    <row r="3012" spans="1:1" x14ac:dyDescent="0.2">
      <c r="A3012" s="188" t="s">
        <v>3505</v>
      </c>
    </row>
    <row r="3013" spans="1:1" x14ac:dyDescent="0.2">
      <c r="A3013" s="188" t="s">
        <v>3506</v>
      </c>
    </row>
    <row r="3014" spans="1:1" x14ac:dyDescent="0.2">
      <c r="A3014" s="188" t="s">
        <v>3507</v>
      </c>
    </row>
    <row r="3015" spans="1:1" x14ac:dyDescent="0.2">
      <c r="A3015" s="188" t="s">
        <v>3508</v>
      </c>
    </row>
    <row r="3016" spans="1:1" x14ac:dyDescent="0.2">
      <c r="A3016" s="188" t="s">
        <v>3509</v>
      </c>
    </row>
    <row r="3017" spans="1:1" x14ac:dyDescent="0.2">
      <c r="A3017" s="188" t="s">
        <v>3510</v>
      </c>
    </row>
    <row r="3018" spans="1:1" x14ac:dyDescent="0.2">
      <c r="A3018" s="188" t="s">
        <v>3511</v>
      </c>
    </row>
    <row r="3019" spans="1:1" x14ac:dyDescent="0.2">
      <c r="A3019" s="188" t="s">
        <v>3512</v>
      </c>
    </row>
    <row r="3020" spans="1:1" x14ac:dyDescent="0.2">
      <c r="A3020" s="188" t="s">
        <v>3513</v>
      </c>
    </row>
    <row r="3021" spans="1:1" x14ac:dyDescent="0.2">
      <c r="A3021" s="188" t="s">
        <v>3514</v>
      </c>
    </row>
    <row r="3022" spans="1:1" x14ac:dyDescent="0.2">
      <c r="A3022" s="188" t="s">
        <v>3515</v>
      </c>
    </row>
    <row r="3023" spans="1:1" x14ac:dyDescent="0.2">
      <c r="A3023" s="188" t="s">
        <v>3516</v>
      </c>
    </row>
    <row r="3024" spans="1:1" x14ac:dyDescent="0.2">
      <c r="A3024" s="188" t="s">
        <v>3517</v>
      </c>
    </row>
    <row r="3025" spans="1:1" x14ac:dyDescent="0.2">
      <c r="A3025" s="188" t="s">
        <v>3518</v>
      </c>
    </row>
    <row r="3026" spans="1:1" x14ac:dyDescent="0.2">
      <c r="A3026" s="188" t="s">
        <v>3519</v>
      </c>
    </row>
    <row r="3027" spans="1:1" x14ac:dyDescent="0.2">
      <c r="A3027" s="188" t="s">
        <v>3520</v>
      </c>
    </row>
    <row r="3028" spans="1:1" x14ac:dyDescent="0.2">
      <c r="A3028" s="188" t="s">
        <v>3521</v>
      </c>
    </row>
    <row r="3029" spans="1:1" x14ac:dyDescent="0.2">
      <c r="A3029" s="188" t="s">
        <v>3522</v>
      </c>
    </row>
    <row r="3030" spans="1:1" x14ac:dyDescent="0.2">
      <c r="A3030" s="188" t="s">
        <v>3523</v>
      </c>
    </row>
    <row r="3031" spans="1:1" x14ac:dyDescent="0.2">
      <c r="A3031" s="188" t="s">
        <v>3524</v>
      </c>
    </row>
    <row r="3032" spans="1:1" x14ac:dyDescent="0.2">
      <c r="A3032" s="188" t="s">
        <v>3525</v>
      </c>
    </row>
    <row r="3033" spans="1:1" x14ac:dyDescent="0.2">
      <c r="A3033" s="188" t="s">
        <v>3526</v>
      </c>
    </row>
    <row r="3034" spans="1:1" x14ac:dyDescent="0.2">
      <c r="A3034" s="188" t="s">
        <v>3527</v>
      </c>
    </row>
    <row r="3035" spans="1:1" x14ac:dyDescent="0.2">
      <c r="A3035" s="188" t="s">
        <v>3528</v>
      </c>
    </row>
    <row r="3036" spans="1:1" x14ac:dyDescent="0.2">
      <c r="A3036" s="188" t="s">
        <v>3529</v>
      </c>
    </row>
    <row r="3037" spans="1:1" x14ac:dyDescent="0.2">
      <c r="A3037" s="188" t="s">
        <v>3530</v>
      </c>
    </row>
    <row r="3038" spans="1:1" x14ac:dyDescent="0.2">
      <c r="A3038" s="188" t="s">
        <v>3531</v>
      </c>
    </row>
    <row r="3039" spans="1:1" x14ac:dyDescent="0.2">
      <c r="A3039" s="188" t="s">
        <v>3532</v>
      </c>
    </row>
    <row r="3040" spans="1:1" x14ac:dyDescent="0.2">
      <c r="A3040" s="188" t="s">
        <v>3533</v>
      </c>
    </row>
    <row r="3041" spans="1:1" x14ac:dyDescent="0.2">
      <c r="A3041" s="188" t="s">
        <v>3534</v>
      </c>
    </row>
    <row r="3042" spans="1:1" x14ac:dyDescent="0.2">
      <c r="A3042" s="188" t="s">
        <v>3535</v>
      </c>
    </row>
    <row r="3043" spans="1:1" x14ac:dyDescent="0.2">
      <c r="A3043" s="188" t="s">
        <v>3536</v>
      </c>
    </row>
    <row r="3044" spans="1:1" x14ac:dyDescent="0.2">
      <c r="A3044" s="188" t="s">
        <v>3537</v>
      </c>
    </row>
    <row r="3045" spans="1:1" x14ac:dyDescent="0.2">
      <c r="A3045" s="188" t="s">
        <v>3538</v>
      </c>
    </row>
    <row r="3046" spans="1:1" x14ac:dyDescent="0.2">
      <c r="A3046" s="188" t="s">
        <v>3539</v>
      </c>
    </row>
    <row r="3047" spans="1:1" x14ac:dyDescent="0.2">
      <c r="A3047" s="188" t="s">
        <v>3540</v>
      </c>
    </row>
    <row r="3048" spans="1:1" x14ac:dyDescent="0.2">
      <c r="A3048" s="188" t="s">
        <v>3541</v>
      </c>
    </row>
    <row r="3049" spans="1:1" x14ac:dyDescent="0.2">
      <c r="A3049" s="188" t="s">
        <v>3542</v>
      </c>
    </row>
    <row r="3050" spans="1:1" x14ac:dyDescent="0.2">
      <c r="A3050" s="188" t="s">
        <v>3543</v>
      </c>
    </row>
    <row r="3051" spans="1:1" x14ac:dyDescent="0.2">
      <c r="A3051" s="188" t="s">
        <v>3544</v>
      </c>
    </row>
    <row r="3052" spans="1:1" x14ac:dyDescent="0.2">
      <c r="A3052" s="188" t="s">
        <v>3545</v>
      </c>
    </row>
    <row r="3053" spans="1:1" x14ac:dyDescent="0.2">
      <c r="A3053" s="188" t="s">
        <v>3546</v>
      </c>
    </row>
    <row r="3054" spans="1:1" x14ac:dyDescent="0.2">
      <c r="A3054" s="188" t="s">
        <v>3547</v>
      </c>
    </row>
    <row r="3055" spans="1:1" x14ac:dyDescent="0.2">
      <c r="A3055" s="188" t="s">
        <v>3548</v>
      </c>
    </row>
    <row r="3056" spans="1:1" x14ac:dyDescent="0.2">
      <c r="A3056" s="188" t="s">
        <v>3549</v>
      </c>
    </row>
    <row r="3057" spans="1:1" x14ac:dyDescent="0.2">
      <c r="A3057" s="188" t="s">
        <v>3550</v>
      </c>
    </row>
    <row r="3058" spans="1:1" x14ac:dyDescent="0.2">
      <c r="A3058" s="188" t="s">
        <v>3551</v>
      </c>
    </row>
    <row r="3059" spans="1:1" x14ac:dyDescent="0.2">
      <c r="A3059" s="188" t="s">
        <v>3552</v>
      </c>
    </row>
    <row r="3060" spans="1:1" x14ac:dyDescent="0.2">
      <c r="A3060" s="188" t="s">
        <v>3553</v>
      </c>
    </row>
    <row r="3061" spans="1:1" x14ac:dyDescent="0.2">
      <c r="A3061" s="188" t="s">
        <v>3554</v>
      </c>
    </row>
    <row r="3062" spans="1:1" x14ac:dyDescent="0.2">
      <c r="A3062" s="188" t="s">
        <v>3555</v>
      </c>
    </row>
    <row r="3063" spans="1:1" x14ac:dyDescent="0.2">
      <c r="A3063" s="188" t="s">
        <v>3556</v>
      </c>
    </row>
    <row r="3064" spans="1:1" x14ac:dyDescent="0.2">
      <c r="A3064" s="188" t="s">
        <v>3557</v>
      </c>
    </row>
    <row r="3065" spans="1:1" x14ac:dyDescent="0.2">
      <c r="A3065" s="188" t="s">
        <v>3558</v>
      </c>
    </row>
    <row r="3066" spans="1:1" x14ac:dyDescent="0.2">
      <c r="A3066" s="188" t="s">
        <v>3559</v>
      </c>
    </row>
    <row r="3067" spans="1:1" x14ac:dyDescent="0.2">
      <c r="A3067" s="188" t="s">
        <v>3560</v>
      </c>
    </row>
    <row r="3068" spans="1:1" x14ac:dyDescent="0.2">
      <c r="A3068" s="188" t="s">
        <v>3561</v>
      </c>
    </row>
    <row r="3069" spans="1:1" x14ac:dyDescent="0.2">
      <c r="A3069" s="188" t="s">
        <v>3562</v>
      </c>
    </row>
    <row r="3070" spans="1:1" x14ac:dyDescent="0.2">
      <c r="A3070" s="188" t="s">
        <v>3563</v>
      </c>
    </row>
    <row r="3071" spans="1:1" x14ac:dyDescent="0.2">
      <c r="A3071" s="188" t="s">
        <v>3564</v>
      </c>
    </row>
    <row r="3072" spans="1:1" x14ac:dyDescent="0.2">
      <c r="A3072" s="188" t="s">
        <v>3565</v>
      </c>
    </row>
    <row r="3073" spans="1:1" x14ac:dyDescent="0.2">
      <c r="A3073" s="188" t="s">
        <v>3566</v>
      </c>
    </row>
    <row r="3074" spans="1:1" x14ac:dyDescent="0.2">
      <c r="A3074" s="188" t="s">
        <v>3567</v>
      </c>
    </row>
    <row r="3075" spans="1:1" x14ac:dyDescent="0.2">
      <c r="A3075" s="188" t="s">
        <v>3568</v>
      </c>
    </row>
    <row r="3076" spans="1:1" x14ac:dyDescent="0.2">
      <c r="A3076" s="188" t="s">
        <v>3569</v>
      </c>
    </row>
    <row r="3077" spans="1:1" x14ac:dyDescent="0.2">
      <c r="A3077" s="188" t="s">
        <v>3570</v>
      </c>
    </row>
    <row r="3078" spans="1:1" x14ac:dyDescent="0.2">
      <c r="A3078" s="188" t="s">
        <v>3571</v>
      </c>
    </row>
    <row r="3079" spans="1:1" x14ac:dyDescent="0.2">
      <c r="A3079" s="188" t="s">
        <v>3572</v>
      </c>
    </row>
    <row r="3080" spans="1:1" x14ac:dyDescent="0.2">
      <c r="A3080" s="188" t="s">
        <v>3573</v>
      </c>
    </row>
    <row r="3081" spans="1:1" x14ac:dyDescent="0.2">
      <c r="A3081" s="188" t="s">
        <v>3574</v>
      </c>
    </row>
    <row r="3082" spans="1:1" x14ac:dyDescent="0.2">
      <c r="A3082" s="188" t="s">
        <v>3575</v>
      </c>
    </row>
    <row r="3083" spans="1:1" x14ac:dyDescent="0.2">
      <c r="A3083" s="188" t="s">
        <v>3576</v>
      </c>
    </row>
    <row r="3084" spans="1:1" x14ac:dyDescent="0.2">
      <c r="A3084" s="188" t="s">
        <v>3577</v>
      </c>
    </row>
    <row r="3085" spans="1:1" x14ac:dyDescent="0.2">
      <c r="A3085" s="188" t="s">
        <v>3578</v>
      </c>
    </row>
    <row r="3086" spans="1:1" x14ac:dyDescent="0.2">
      <c r="A3086" s="188" t="s">
        <v>3579</v>
      </c>
    </row>
    <row r="3087" spans="1:1" x14ac:dyDescent="0.2">
      <c r="A3087" s="188" t="s">
        <v>3580</v>
      </c>
    </row>
    <row r="3088" spans="1:1" x14ac:dyDescent="0.2">
      <c r="A3088" s="188" t="s">
        <v>3581</v>
      </c>
    </row>
    <row r="3089" spans="1:1" x14ac:dyDescent="0.2">
      <c r="A3089" s="188" t="s">
        <v>3582</v>
      </c>
    </row>
    <row r="3090" spans="1:1" x14ac:dyDescent="0.2">
      <c r="A3090" s="188" t="s">
        <v>3583</v>
      </c>
    </row>
    <row r="3091" spans="1:1" x14ac:dyDescent="0.2">
      <c r="A3091" s="188" t="s">
        <v>3584</v>
      </c>
    </row>
    <row r="3092" spans="1:1" x14ac:dyDescent="0.2">
      <c r="A3092" s="188" t="s">
        <v>3585</v>
      </c>
    </row>
    <row r="3093" spans="1:1" x14ac:dyDescent="0.2">
      <c r="A3093" s="188" t="s">
        <v>3586</v>
      </c>
    </row>
    <row r="3094" spans="1:1" x14ac:dyDescent="0.2">
      <c r="A3094" s="188" t="s">
        <v>3587</v>
      </c>
    </row>
    <row r="3095" spans="1:1" x14ac:dyDescent="0.2">
      <c r="A3095" s="188" t="s">
        <v>3588</v>
      </c>
    </row>
    <row r="3096" spans="1:1" x14ac:dyDescent="0.2">
      <c r="A3096" s="188" t="s">
        <v>3589</v>
      </c>
    </row>
    <row r="3097" spans="1:1" x14ac:dyDescent="0.2">
      <c r="A3097" s="188" t="s">
        <v>3590</v>
      </c>
    </row>
    <row r="3098" spans="1:1" x14ac:dyDescent="0.2">
      <c r="A3098" s="188" t="s">
        <v>3591</v>
      </c>
    </row>
    <row r="3099" spans="1:1" x14ac:dyDescent="0.2">
      <c r="A3099" s="188" t="s">
        <v>3592</v>
      </c>
    </row>
    <row r="3100" spans="1:1" x14ac:dyDescent="0.2">
      <c r="A3100" s="188" t="s">
        <v>3593</v>
      </c>
    </row>
    <row r="3101" spans="1:1" x14ac:dyDescent="0.2">
      <c r="A3101" s="188" t="s">
        <v>3594</v>
      </c>
    </row>
    <row r="3102" spans="1:1" x14ac:dyDescent="0.2">
      <c r="A3102" s="188" t="s">
        <v>3595</v>
      </c>
    </row>
    <row r="3103" spans="1:1" x14ac:dyDescent="0.2">
      <c r="A3103" s="188" t="s">
        <v>3596</v>
      </c>
    </row>
    <row r="3104" spans="1:1" x14ac:dyDescent="0.2">
      <c r="A3104" s="188" t="s">
        <v>3597</v>
      </c>
    </row>
    <row r="3105" spans="1:1" x14ac:dyDescent="0.2">
      <c r="A3105" s="188" t="s">
        <v>3598</v>
      </c>
    </row>
    <row r="3106" spans="1:1" x14ac:dyDescent="0.2">
      <c r="A3106" s="188" t="s">
        <v>3599</v>
      </c>
    </row>
    <row r="3107" spans="1:1" x14ac:dyDescent="0.2">
      <c r="A3107" s="188" t="s">
        <v>3600</v>
      </c>
    </row>
    <row r="3108" spans="1:1" x14ac:dyDescent="0.2">
      <c r="A3108" s="188" t="s">
        <v>3601</v>
      </c>
    </row>
    <row r="3109" spans="1:1" x14ac:dyDescent="0.2">
      <c r="A3109" s="188" t="s">
        <v>3602</v>
      </c>
    </row>
    <row r="3110" spans="1:1" x14ac:dyDescent="0.2">
      <c r="A3110" s="188" t="s">
        <v>3603</v>
      </c>
    </row>
    <row r="3111" spans="1:1" x14ac:dyDescent="0.2">
      <c r="A3111" s="188" t="s">
        <v>3604</v>
      </c>
    </row>
    <row r="3112" spans="1:1" x14ac:dyDescent="0.2">
      <c r="A3112" s="188" t="s">
        <v>3605</v>
      </c>
    </row>
    <row r="3113" spans="1:1" x14ac:dyDescent="0.2">
      <c r="A3113" s="188" t="s">
        <v>3606</v>
      </c>
    </row>
    <row r="3114" spans="1:1" x14ac:dyDescent="0.2">
      <c r="A3114" s="188" t="s">
        <v>3607</v>
      </c>
    </row>
    <row r="3115" spans="1:1" x14ac:dyDescent="0.2">
      <c r="A3115" s="188" t="s">
        <v>3608</v>
      </c>
    </row>
    <row r="3116" spans="1:1" x14ac:dyDescent="0.2">
      <c r="A3116" s="188" t="s">
        <v>3609</v>
      </c>
    </row>
    <row r="3117" spans="1:1" x14ac:dyDescent="0.2">
      <c r="A3117" s="188" t="s">
        <v>3610</v>
      </c>
    </row>
    <row r="3118" spans="1:1" x14ac:dyDescent="0.2">
      <c r="A3118" s="188" t="s">
        <v>3611</v>
      </c>
    </row>
    <row r="3119" spans="1:1" x14ac:dyDescent="0.2">
      <c r="A3119" s="188" t="s">
        <v>3612</v>
      </c>
    </row>
    <row r="3120" spans="1:1" x14ac:dyDescent="0.2">
      <c r="A3120" s="188" t="s">
        <v>3613</v>
      </c>
    </row>
    <row r="3121" spans="1:1" x14ac:dyDescent="0.2">
      <c r="A3121" s="188" t="s">
        <v>3614</v>
      </c>
    </row>
    <row r="3122" spans="1:1" x14ac:dyDescent="0.2">
      <c r="A3122" s="188" t="s">
        <v>3615</v>
      </c>
    </row>
    <row r="3123" spans="1:1" x14ac:dyDescent="0.2">
      <c r="A3123" s="188" t="s">
        <v>3616</v>
      </c>
    </row>
    <row r="3124" spans="1:1" x14ac:dyDescent="0.2">
      <c r="A3124" s="188" t="s">
        <v>3617</v>
      </c>
    </row>
    <row r="3125" spans="1:1" x14ac:dyDescent="0.2">
      <c r="A3125" s="188" t="s">
        <v>3618</v>
      </c>
    </row>
    <row r="3126" spans="1:1" x14ac:dyDescent="0.2">
      <c r="A3126" s="188" t="s">
        <v>3619</v>
      </c>
    </row>
    <row r="3127" spans="1:1" x14ac:dyDescent="0.2">
      <c r="A3127" s="188" t="s">
        <v>3620</v>
      </c>
    </row>
    <row r="3128" spans="1:1" x14ac:dyDescent="0.2">
      <c r="A3128" s="188" t="s">
        <v>3621</v>
      </c>
    </row>
    <row r="3129" spans="1:1" x14ac:dyDescent="0.2">
      <c r="A3129" s="188" t="s">
        <v>3622</v>
      </c>
    </row>
    <row r="3130" spans="1:1" x14ac:dyDescent="0.2">
      <c r="A3130" s="188" t="s">
        <v>3623</v>
      </c>
    </row>
    <row r="3131" spans="1:1" x14ac:dyDescent="0.2">
      <c r="A3131" s="188" t="s">
        <v>3624</v>
      </c>
    </row>
    <row r="3132" spans="1:1" x14ac:dyDescent="0.2">
      <c r="A3132" s="188" t="s">
        <v>3625</v>
      </c>
    </row>
    <row r="3133" spans="1:1" x14ac:dyDescent="0.2">
      <c r="A3133" s="188" t="s">
        <v>3626</v>
      </c>
    </row>
    <row r="3134" spans="1:1" x14ac:dyDescent="0.2">
      <c r="A3134" s="188" t="s">
        <v>3627</v>
      </c>
    </row>
    <row r="3135" spans="1:1" x14ac:dyDescent="0.2">
      <c r="A3135" s="188" t="s">
        <v>3628</v>
      </c>
    </row>
    <row r="3136" spans="1:1" x14ac:dyDescent="0.2">
      <c r="A3136" s="188" t="s">
        <v>3629</v>
      </c>
    </row>
    <row r="3137" spans="1:1" x14ac:dyDescent="0.2">
      <c r="A3137" s="188" t="s">
        <v>3630</v>
      </c>
    </row>
    <row r="3138" spans="1:1" x14ac:dyDescent="0.2">
      <c r="A3138" s="188" t="s">
        <v>3631</v>
      </c>
    </row>
    <row r="3139" spans="1:1" x14ac:dyDescent="0.2">
      <c r="A3139" s="188" t="s">
        <v>3632</v>
      </c>
    </row>
    <row r="3140" spans="1:1" x14ac:dyDescent="0.2">
      <c r="A3140" s="188" t="s">
        <v>3633</v>
      </c>
    </row>
    <row r="3141" spans="1:1" x14ac:dyDescent="0.2">
      <c r="A3141" s="188" t="s">
        <v>3634</v>
      </c>
    </row>
    <row r="3142" spans="1:1" x14ac:dyDescent="0.2">
      <c r="A3142" s="188" t="s">
        <v>3635</v>
      </c>
    </row>
    <row r="3143" spans="1:1" x14ac:dyDescent="0.2">
      <c r="A3143" s="188" t="s">
        <v>3636</v>
      </c>
    </row>
    <row r="3144" spans="1:1" x14ac:dyDescent="0.2">
      <c r="A3144" s="188" t="s">
        <v>3637</v>
      </c>
    </row>
    <row r="3145" spans="1:1" x14ac:dyDescent="0.2">
      <c r="A3145" s="188" t="s">
        <v>3638</v>
      </c>
    </row>
    <row r="3146" spans="1:1" x14ac:dyDescent="0.2">
      <c r="A3146" s="188" t="s">
        <v>3639</v>
      </c>
    </row>
    <row r="3147" spans="1:1" x14ac:dyDescent="0.2">
      <c r="A3147" s="188" t="s">
        <v>3640</v>
      </c>
    </row>
    <row r="3148" spans="1:1" x14ac:dyDescent="0.2">
      <c r="A3148" s="188" t="s">
        <v>3641</v>
      </c>
    </row>
    <row r="3149" spans="1:1" x14ac:dyDescent="0.2">
      <c r="A3149" s="188" t="s">
        <v>3642</v>
      </c>
    </row>
    <row r="3150" spans="1:1" x14ac:dyDescent="0.2">
      <c r="A3150" s="188" t="s">
        <v>3643</v>
      </c>
    </row>
    <row r="3151" spans="1:1" x14ac:dyDescent="0.2">
      <c r="A3151" s="188" t="s">
        <v>3644</v>
      </c>
    </row>
    <row r="3152" spans="1:1" x14ac:dyDescent="0.2">
      <c r="A3152" s="188" t="s">
        <v>3645</v>
      </c>
    </row>
    <row r="3153" spans="1:1" x14ac:dyDescent="0.2">
      <c r="A3153" s="188" t="s">
        <v>3646</v>
      </c>
    </row>
    <row r="3154" spans="1:1" x14ac:dyDescent="0.2">
      <c r="A3154" s="188" t="s">
        <v>3647</v>
      </c>
    </row>
    <row r="3155" spans="1:1" x14ac:dyDescent="0.2">
      <c r="A3155" s="188" t="s">
        <v>3648</v>
      </c>
    </row>
    <row r="3156" spans="1:1" x14ac:dyDescent="0.2">
      <c r="A3156" s="188" t="s">
        <v>3649</v>
      </c>
    </row>
    <row r="3157" spans="1:1" x14ac:dyDescent="0.2">
      <c r="A3157" s="188" t="s">
        <v>3650</v>
      </c>
    </row>
    <row r="3158" spans="1:1" x14ac:dyDescent="0.2">
      <c r="A3158" s="188" t="s">
        <v>3651</v>
      </c>
    </row>
    <row r="3159" spans="1:1" x14ac:dyDescent="0.2">
      <c r="A3159" s="188" t="s">
        <v>3652</v>
      </c>
    </row>
    <row r="3160" spans="1:1" x14ac:dyDescent="0.2">
      <c r="A3160" s="188" t="s">
        <v>3653</v>
      </c>
    </row>
    <row r="3161" spans="1:1" x14ac:dyDescent="0.2">
      <c r="A3161" s="188" t="s">
        <v>3654</v>
      </c>
    </row>
    <row r="3162" spans="1:1" x14ac:dyDescent="0.2">
      <c r="A3162" s="188" t="s">
        <v>3655</v>
      </c>
    </row>
    <row r="3163" spans="1:1" x14ac:dyDescent="0.2">
      <c r="A3163" s="188" t="s">
        <v>3656</v>
      </c>
    </row>
    <row r="3164" spans="1:1" x14ac:dyDescent="0.2">
      <c r="A3164" s="188" t="s">
        <v>3657</v>
      </c>
    </row>
    <row r="3165" spans="1:1" x14ac:dyDescent="0.2">
      <c r="A3165" s="188" t="s">
        <v>3658</v>
      </c>
    </row>
    <row r="3166" spans="1:1" x14ac:dyDescent="0.2">
      <c r="A3166" s="188" t="s">
        <v>3659</v>
      </c>
    </row>
    <row r="3167" spans="1:1" x14ac:dyDescent="0.2">
      <c r="A3167" s="188" t="s">
        <v>3660</v>
      </c>
    </row>
    <row r="3168" spans="1:1" x14ac:dyDescent="0.2">
      <c r="A3168" s="188" t="s">
        <v>3661</v>
      </c>
    </row>
    <row r="3169" spans="1:1" x14ac:dyDescent="0.2">
      <c r="A3169" s="188" t="s">
        <v>3662</v>
      </c>
    </row>
    <row r="3170" spans="1:1" x14ac:dyDescent="0.2">
      <c r="A3170" s="188" t="s">
        <v>3663</v>
      </c>
    </row>
    <row r="3171" spans="1:1" x14ac:dyDescent="0.2">
      <c r="A3171" s="188" t="s">
        <v>3664</v>
      </c>
    </row>
    <row r="3172" spans="1:1" x14ac:dyDescent="0.2">
      <c r="A3172" s="188" t="s">
        <v>3665</v>
      </c>
    </row>
    <row r="3173" spans="1:1" x14ac:dyDescent="0.2">
      <c r="A3173" s="188" t="s">
        <v>3666</v>
      </c>
    </row>
    <row r="3174" spans="1:1" x14ac:dyDescent="0.2">
      <c r="A3174" s="188" t="s">
        <v>3667</v>
      </c>
    </row>
    <row r="3175" spans="1:1" x14ac:dyDescent="0.2">
      <c r="A3175" s="188" t="s">
        <v>3668</v>
      </c>
    </row>
    <row r="3176" spans="1:1" x14ac:dyDescent="0.2">
      <c r="A3176" s="188" t="s">
        <v>3669</v>
      </c>
    </row>
    <row r="3177" spans="1:1" x14ac:dyDescent="0.2">
      <c r="A3177" s="188" t="s">
        <v>3670</v>
      </c>
    </row>
    <row r="3178" spans="1:1" x14ac:dyDescent="0.2">
      <c r="A3178" s="188" t="s">
        <v>3671</v>
      </c>
    </row>
    <row r="3179" spans="1:1" x14ac:dyDescent="0.2">
      <c r="A3179" s="188" t="s">
        <v>3672</v>
      </c>
    </row>
    <row r="3180" spans="1:1" x14ac:dyDescent="0.2">
      <c r="A3180" s="188" t="s">
        <v>3673</v>
      </c>
    </row>
    <row r="3181" spans="1:1" x14ac:dyDescent="0.2">
      <c r="A3181" s="188" t="s">
        <v>3674</v>
      </c>
    </row>
    <row r="3182" spans="1:1" x14ac:dyDescent="0.2">
      <c r="A3182" s="188" t="s">
        <v>3675</v>
      </c>
    </row>
    <row r="3183" spans="1:1" x14ac:dyDescent="0.2">
      <c r="A3183" s="188" t="s">
        <v>3676</v>
      </c>
    </row>
    <row r="3184" spans="1:1" x14ac:dyDescent="0.2">
      <c r="A3184" s="188" t="s">
        <v>3677</v>
      </c>
    </row>
    <row r="3185" spans="1:1" x14ac:dyDescent="0.2">
      <c r="A3185" s="188" t="s">
        <v>3678</v>
      </c>
    </row>
    <row r="3186" spans="1:1" x14ac:dyDescent="0.2">
      <c r="A3186" s="188" t="s">
        <v>3679</v>
      </c>
    </row>
    <row r="3187" spans="1:1" x14ac:dyDescent="0.2">
      <c r="A3187" s="188" t="s">
        <v>3680</v>
      </c>
    </row>
    <row r="3188" spans="1:1" x14ac:dyDescent="0.2">
      <c r="A3188" s="188" t="s">
        <v>3681</v>
      </c>
    </row>
    <row r="3189" spans="1:1" x14ac:dyDescent="0.2">
      <c r="A3189" s="188" t="s">
        <v>3682</v>
      </c>
    </row>
    <row r="3190" spans="1:1" x14ac:dyDescent="0.2">
      <c r="A3190" s="188" t="s">
        <v>3683</v>
      </c>
    </row>
    <row r="3191" spans="1:1" x14ac:dyDescent="0.2">
      <c r="A3191" s="188" t="s">
        <v>3684</v>
      </c>
    </row>
    <row r="3192" spans="1:1" x14ac:dyDescent="0.2">
      <c r="A3192" s="188" t="s">
        <v>3685</v>
      </c>
    </row>
    <row r="3193" spans="1:1" x14ac:dyDescent="0.2">
      <c r="A3193" s="188" t="s">
        <v>3686</v>
      </c>
    </row>
    <row r="3194" spans="1:1" x14ac:dyDescent="0.2">
      <c r="A3194" s="188" t="s">
        <v>3687</v>
      </c>
    </row>
    <row r="3195" spans="1:1" x14ac:dyDescent="0.2">
      <c r="A3195" s="188" t="s">
        <v>3688</v>
      </c>
    </row>
    <row r="3196" spans="1:1" x14ac:dyDescent="0.2">
      <c r="A3196" s="188" t="s">
        <v>3689</v>
      </c>
    </row>
    <row r="3197" spans="1:1" x14ac:dyDescent="0.2">
      <c r="A3197" s="188" t="s">
        <v>3690</v>
      </c>
    </row>
    <row r="3198" spans="1:1" x14ac:dyDescent="0.2">
      <c r="A3198" s="188" t="s">
        <v>3691</v>
      </c>
    </row>
    <row r="3199" spans="1:1" x14ac:dyDescent="0.2">
      <c r="A3199" s="188" t="s">
        <v>3692</v>
      </c>
    </row>
    <row r="3200" spans="1:1" x14ac:dyDescent="0.2">
      <c r="A3200" s="188" t="s">
        <v>3693</v>
      </c>
    </row>
    <row r="3201" spans="1:1" x14ac:dyDescent="0.2">
      <c r="A3201" s="188" t="s">
        <v>3694</v>
      </c>
    </row>
    <row r="3202" spans="1:1" x14ac:dyDescent="0.2">
      <c r="A3202" s="188" t="s">
        <v>3695</v>
      </c>
    </row>
    <row r="3203" spans="1:1" x14ac:dyDescent="0.2">
      <c r="A3203" s="188" t="s">
        <v>3696</v>
      </c>
    </row>
    <row r="3204" spans="1:1" x14ac:dyDescent="0.2">
      <c r="A3204" s="188" t="s">
        <v>3697</v>
      </c>
    </row>
    <row r="3205" spans="1:1" x14ac:dyDescent="0.2">
      <c r="A3205" s="188" t="s">
        <v>3698</v>
      </c>
    </row>
    <row r="3206" spans="1:1" x14ac:dyDescent="0.2">
      <c r="A3206" s="188" t="s">
        <v>3699</v>
      </c>
    </row>
    <row r="3207" spans="1:1" x14ac:dyDescent="0.2">
      <c r="A3207" s="188" t="s">
        <v>3700</v>
      </c>
    </row>
    <row r="3208" spans="1:1" x14ac:dyDescent="0.2">
      <c r="A3208" s="188" t="s">
        <v>3701</v>
      </c>
    </row>
    <row r="3209" spans="1:1" x14ac:dyDescent="0.2">
      <c r="A3209" s="188" t="s">
        <v>3702</v>
      </c>
    </row>
    <row r="3210" spans="1:1" x14ac:dyDescent="0.2">
      <c r="A3210" s="188" t="s">
        <v>3703</v>
      </c>
    </row>
    <row r="3211" spans="1:1" x14ac:dyDescent="0.2">
      <c r="A3211" s="188" t="s">
        <v>3704</v>
      </c>
    </row>
    <row r="3212" spans="1:1" x14ac:dyDescent="0.2">
      <c r="A3212" s="188" t="s">
        <v>3705</v>
      </c>
    </row>
    <row r="3213" spans="1:1" x14ac:dyDescent="0.2">
      <c r="A3213" s="188" t="s">
        <v>3706</v>
      </c>
    </row>
    <row r="3214" spans="1:1" x14ac:dyDescent="0.2">
      <c r="A3214" s="188" t="s">
        <v>3707</v>
      </c>
    </row>
    <row r="3215" spans="1:1" x14ac:dyDescent="0.2">
      <c r="A3215" s="188" t="s">
        <v>3708</v>
      </c>
    </row>
    <row r="3216" spans="1:1" x14ac:dyDescent="0.2">
      <c r="A3216" s="188" t="s">
        <v>3709</v>
      </c>
    </row>
    <row r="3217" spans="1:1" x14ac:dyDescent="0.2">
      <c r="A3217" s="188" t="s">
        <v>3710</v>
      </c>
    </row>
    <row r="3218" spans="1:1" x14ac:dyDescent="0.2">
      <c r="A3218" s="188" t="s">
        <v>3711</v>
      </c>
    </row>
    <row r="3219" spans="1:1" x14ac:dyDescent="0.2">
      <c r="A3219" s="188" t="s">
        <v>3712</v>
      </c>
    </row>
    <row r="3220" spans="1:1" x14ac:dyDescent="0.2">
      <c r="A3220" s="188" t="s">
        <v>3713</v>
      </c>
    </row>
    <row r="3221" spans="1:1" x14ac:dyDescent="0.2">
      <c r="A3221" s="188" t="s">
        <v>3714</v>
      </c>
    </row>
    <row r="3222" spans="1:1" x14ac:dyDescent="0.2">
      <c r="A3222" s="188" t="s">
        <v>3715</v>
      </c>
    </row>
    <row r="3223" spans="1:1" x14ac:dyDescent="0.2">
      <c r="A3223" s="188" t="s">
        <v>3716</v>
      </c>
    </row>
    <row r="3224" spans="1:1" x14ac:dyDescent="0.2">
      <c r="A3224" s="188" t="s">
        <v>3717</v>
      </c>
    </row>
    <row r="3225" spans="1:1" x14ac:dyDescent="0.2">
      <c r="A3225" s="188" t="s">
        <v>3718</v>
      </c>
    </row>
    <row r="3226" spans="1:1" x14ac:dyDescent="0.2">
      <c r="A3226" s="188" t="s">
        <v>3719</v>
      </c>
    </row>
    <row r="3227" spans="1:1" x14ac:dyDescent="0.2">
      <c r="A3227" s="188" t="s">
        <v>3720</v>
      </c>
    </row>
    <row r="3228" spans="1:1" x14ac:dyDescent="0.2">
      <c r="A3228" s="188" t="s">
        <v>3721</v>
      </c>
    </row>
    <row r="3229" spans="1:1" x14ac:dyDescent="0.2">
      <c r="A3229" s="188" t="s">
        <v>3722</v>
      </c>
    </row>
    <row r="3230" spans="1:1" x14ac:dyDescent="0.2">
      <c r="A3230" s="188" t="s">
        <v>3723</v>
      </c>
    </row>
    <row r="3231" spans="1:1" x14ac:dyDescent="0.2">
      <c r="A3231" s="188" t="s">
        <v>3724</v>
      </c>
    </row>
    <row r="3232" spans="1:1" x14ac:dyDescent="0.2">
      <c r="A3232" s="188" t="s">
        <v>3725</v>
      </c>
    </row>
    <row r="3233" spans="1:1" x14ac:dyDescent="0.2">
      <c r="A3233" s="188" t="s">
        <v>3726</v>
      </c>
    </row>
    <row r="3234" spans="1:1" x14ac:dyDescent="0.2">
      <c r="A3234" s="188" t="s">
        <v>3727</v>
      </c>
    </row>
    <row r="3235" spans="1:1" x14ac:dyDescent="0.2">
      <c r="A3235" s="188" t="s">
        <v>3728</v>
      </c>
    </row>
    <row r="3236" spans="1:1" x14ac:dyDescent="0.2">
      <c r="A3236" s="188" t="s">
        <v>3729</v>
      </c>
    </row>
    <row r="3237" spans="1:1" x14ac:dyDescent="0.2">
      <c r="A3237" s="188" t="s">
        <v>3730</v>
      </c>
    </row>
    <row r="3238" spans="1:1" x14ac:dyDescent="0.2">
      <c r="A3238" s="188" t="s">
        <v>3731</v>
      </c>
    </row>
    <row r="3239" spans="1:1" x14ac:dyDescent="0.2">
      <c r="A3239" s="188" t="s">
        <v>3732</v>
      </c>
    </row>
    <row r="3240" spans="1:1" x14ac:dyDescent="0.2">
      <c r="A3240" s="188" t="s">
        <v>3733</v>
      </c>
    </row>
    <row r="3241" spans="1:1" x14ac:dyDescent="0.2">
      <c r="A3241" s="188" t="s">
        <v>3734</v>
      </c>
    </row>
    <row r="3242" spans="1:1" x14ac:dyDescent="0.2">
      <c r="A3242" s="188" t="s">
        <v>3735</v>
      </c>
    </row>
    <row r="3243" spans="1:1" x14ac:dyDescent="0.2">
      <c r="A3243" s="188" t="s">
        <v>3736</v>
      </c>
    </row>
    <row r="3244" spans="1:1" x14ac:dyDescent="0.2">
      <c r="A3244" s="188" t="s">
        <v>3737</v>
      </c>
    </row>
    <row r="3245" spans="1:1" x14ac:dyDescent="0.2">
      <c r="A3245" s="188" t="s">
        <v>3738</v>
      </c>
    </row>
    <row r="3246" spans="1:1" x14ac:dyDescent="0.2">
      <c r="A3246" s="188" t="s">
        <v>3739</v>
      </c>
    </row>
    <row r="3247" spans="1:1" x14ac:dyDescent="0.2">
      <c r="A3247" s="188" t="s">
        <v>3740</v>
      </c>
    </row>
    <row r="3248" spans="1:1" x14ac:dyDescent="0.2">
      <c r="A3248" s="188" t="s">
        <v>3741</v>
      </c>
    </row>
    <row r="3249" spans="1:1" x14ac:dyDescent="0.2">
      <c r="A3249" s="188" t="s">
        <v>3742</v>
      </c>
    </row>
    <row r="3250" spans="1:1" x14ac:dyDescent="0.2">
      <c r="A3250" s="188" t="s">
        <v>3743</v>
      </c>
    </row>
    <row r="3251" spans="1:1" x14ac:dyDescent="0.2">
      <c r="A3251" s="188" t="s">
        <v>3744</v>
      </c>
    </row>
    <row r="3252" spans="1:1" x14ac:dyDescent="0.2">
      <c r="A3252" s="188" t="s">
        <v>3745</v>
      </c>
    </row>
    <row r="3253" spans="1:1" x14ac:dyDescent="0.2">
      <c r="A3253" s="188" t="s">
        <v>3746</v>
      </c>
    </row>
    <row r="3254" spans="1:1" x14ac:dyDescent="0.2">
      <c r="A3254" s="188" t="s">
        <v>3747</v>
      </c>
    </row>
    <row r="3255" spans="1:1" x14ac:dyDescent="0.2">
      <c r="A3255" s="188" t="s">
        <v>3748</v>
      </c>
    </row>
    <row r="3256" spans="1:1" x14ac:dyDescent="0.2">
      <c r="A3256" s="188" t="s">
        <v>3749</v>
      </c>
    </row>
    <row r="3257" spans="1:1" x14ac:dyDescent="0.2">
      <c r="A3257" s="188" t="s">
        <v>3750</v>
      </c>
    </row>
    <row r="3258" spans="1:1" x14ac:dyDescent="0.2">
      <c r="A3258" s="188" t="s">
        <v>3751</v>
      </c>
    </row>
    <row r="3259" spans="1:1" x14ac:dyDescent="0.2">
      <c r="A3259" s="188" t="s">
        <v>3752</v>
      </c>
    </row>
    <row r="3260" spans="1:1" x14ac:dyDescent="0.2">
      <c r="A3260" s="188" t="s">
        <v>3753</v>
      </c>
    </row>
    <row r="3261" spans="1:1" x14ac:dyDescent="0.2">
      <c r="A3261" s="188" t="s">
        <v>3754</v>
      </c>
    </row>
    <row r="3262" spans="1:1" x14ac:dyDescent="0.2">
      <c r="A3262" s="188" t="s">
        <v>3755</v>
      </c>
    </row>
    <row r="3263" spans="1:1" x14ac:dyDescent="0.2">
      <c r="A3263" s="188" t="s">
        <v>3756</v>
      </c>
    </row>
    <row r="3264" spans="1:1" x14ac:dyDescent="0.2">
      <c r="A3264" s="188" t="s">
        <v>3757</v>
      </c>
    </row>
    <row r="3265" spans="1:1" x14ac:dyDescent="0.2">
      <c r="A3265" s="188" t="s">
        <v>3758</v>
      </c>
    </row>
    <row r="3266" spans="1:1" x14ac:dyDescent="0.2">
      <c r="A3266" s="188" t="s">
        <v>3759</v>
      </c>
    </row>
    <row r="3267" spans="1:1" x14ac:dyDescent="0.2">
      <c r="A3267" s="188" t="s">
        <v>3760</v>
      </c>
    </row>
    <row r="3268" spans="1:1" x14ac:dyDescent="0.2">
      <c r="A3268" s="188" t="s">
        <v>3761</v>
      </c>
    </row>
    <row r="3269" spans="1:1" x14ac:dyDescent="0.2">
      <c r="A3269" s="188" t="s">
        <v>3762</v>
      </c>
    </row>
    <row r="3270" spans="1:1" x14ac:dyDescent="0.2">
      <c r="A3270" s="188" t="s">
        <v>3763</v>
      </c>
    </row>
    <row r="3271" spans="1:1" x14ac:dyDescent="0.2">
      <c r="A3271" s="188" t="s">
        <v>3764</v>
      </c>
    </row>
    <row r="3272" spans="1:1" x14ac:dyDescent="0.2">
      <c r="A3272" s="188" t="s">
        <v>3765</v>
      </c>
    </row>
    <row r="3273" spans="1:1" x14ac:dyDescent="0.2">
      <c r="A3273" s="188" t="s">
        <v>3766</v>
      </c>
    </row>
    <row r="3274" spans="1:1" x14ac:dyDescent="0.2">
      <c r="A3274" s="188" t="s">
        <v>3767</v>
      </c>
    </row>
    <row r="3275" spans="1:1" x14ac:dyDescent="0.2">
      <c r="A3275" s="188" t="s">
        <v>3768</v>
      </c>
    </row>
    <row r="3276" spans="1:1" x14ac:dyDescent="0.2">
      <c r="A3276" s="188" t="s">
        <v>3769</v>
      </c>
    </row>
    <row r="3277" spans="1:1" x14ac:dyDescent="0.2">
      <c r="A3277" s="188" t="s">
        <v>3770</v>
      </c>
    </row>
    <row r="3278" spans="1:1" x14ac:dyDescent="0.2">
      <c r="A3278" s="188" t="s">
        <v>3771</v>
      </c>
    </row>
    <row r="3279" spans="1:1" x14ac:dyDescent="0.2">
      <c r="A3279" s="188" t="s">
        <v>3772</v>
      </c>
    </row>
    <row r="3280" spans="1:1" x14ac:dyDescent="0.2">
      <c r="A3280" s="188" t="s">
        <v>3773</v>
      </c>
    </row>
    <row r="3281" spans="1:1" x14ac:dyDescent="0.2">
      <c r="A3281" s="188" t="s">
        <v>3774</v>
      </c>
    </row>
    <row r="3282" spans="1:1" x14ac:dyDescent="0.2">
      <c r="A3282" s="188" t="s">
        <v>3775</v>
      </c>
    </row>
    <row r="3283" spans="1:1" x14ac:dyDescent="0.2">
      <c r="A3283" s="188" t="s">
        <v>3776</v>
      </c>
    </row>
    <row r="3284" spans="1:1" x14ac:dyDescent="0.2">
      <c r="A3284" s="188" t="s">
        <v>3777</v>
      </c>
    </row>
    <row r="3285" spans="1:1" x14ac:dyDescent="0.2">
      <c r="A3285" s="188" t="s">
        <v>3778</v>
      </c>
    </row>
    <row r="3286" spans="1:1" x14ac:dyDescent="0.2">
      <c r="A3286" s="188" t="s">
        <v>3779</v>
      </c>
    </row>
    <row r="3287" spans="1:1" x14ac:dyDescent="0.2">
      <c r="A3287" s="188" t="s">
        <v>3780</v>
      </c>
    </row>
    <row r="3288" spans="1:1" x14ac:dyDescent="0.2">
      <c r="A3288" s="188" t="s">
        <v>3781</v>
      </c>
    </row>
    <row r="3289" spans="1:1" x14ac:dyDescent="0.2">
      <c r="A3289" s="188" t="s">
        <v>3782</v>
      </c>
    </row>
    <row r="3290" spans="1:1" x14ac:dyDescent="0.2">
      <c r="A3290" s="188" t="s">
        <v>3783</v>
      </c>
    </row>
    <row r="3291" spans="1:1" x14ac:dyDescent="0.2">
      <c r="A3291" s="188" t="s">
        <v>3784</v>
      </c>
    </row>
    <row r="3292" spans="1:1" x14ac:dyDescent="0.2">
      <c r="A3292" s="188" t="s">
        <v>3785</v>
      </c>
    </row>
    <row r="3293" spans="1:1" x14ac:dyDescent="0.2">
      <c r="A3293" s="188" t="s">
        <v>3786</v>
      </c>
    </row>
    <row r="3294" spans="1:1" x14ac:dyDescent="0.2">
      <c r="A3294" s="188" t="s">
        <v>3787</v>
      </c>
    </row>
    <row r="3295" spans="1:1" x14ac:dyDescent="0.2">
      <c r="A3295" s="188" t="s">
        <v>3788</v>
      </c>
    </row>
    <row r="3296" spans="1:1" x14ac:dyDescent="0.2">
      <c r="A3296" s="188" t="s">
        <v>3789</v>
      </c>
    </row>
    <row r="3297" spans="1:1" x14ac:dyDescent="0.2">
      <c r="A3297" s="188" t="s">
        <v>3790</v>
      </c>
    </row>
    <row r="3298" spans="1:1" x14ac:dyDescent="0.2">
      <c r="A3298" s="188" t="s">
        <v>3791</v>
      </c>
    </row>
    <row r="3299" spans="1:1" x14ac:dyDescent="0.2">
      <c r="A3299" s="188" t="s">
        <v>3792</v>
      </c>
    </row>
    <row r="3300" spans="1:1" x14ac:dyDescent="0.2">
      <c r="A3300" s="188" t="s">
        <v>3793</v>
      </c>
    </row>
    <row r="3301" spans="1:1" x14ac:dyDescent="0.2">
      <c r="A3301" s="188" t="s">
        <v>3794</v>
      </c>
    </row>
    <row r="3302" spans="1:1" x14ac:dyDescent="0.2">
      <c r="A3302" s="188" t="s">
        <v>3795</v>
      </c>
    </row>
    <row r="3303" spans="1:1" x14ac:dyDescent="0.2">
      <c r="A3303" s="188" t="s">
        <v>3796</v>
      </c>
    </row>
    <row r="3304" spans="1:1" x14ac:dyDescent="0.2">
      <c r="A3304" s="188" t="s">
        <v>3797</v>
      </c>
    </row>
    <row r="3305" spans="1:1" x14ac:dyDescent="0.2">
      <c r="A3305" s="188" t="s">
        <v>3798</v>
      </c>
    </row>
    <row r="3306" spans="1:1" x14ac:dyDescent="0.2">
      <c r="A3306" s="188" t="s">
        <v>3799</v>
      </c>
    </row>
    <row r="3307" spans="1:1" x14ac:dyDescent="0.2">
      <c r="A3307" s="188" t="s">
        <v>3800</v>
      </c>
    </row>
    <row r="3308" spans="1:1" x14ac:dyDescent="0.2">
      <c r="A3308" s="188" t="s">
        <v>3801</v>
      </c>
    </row>
    <row r="3309" spans="1:1" x14ac:dyDescent="0.2">
      <c r="A3309" s="188" t="s">
        <v>3802</v>
      </c>
    </row>
    <row r="3310" spans="1:1" x14ac:dyDescent="0.2">
      <c r="A3310" s="188" t="s">
        <v>3803</v>
      </c>
    </row>
    <row r="3311" spans="1:1" x14ac:dyDescent="0.2">
      <c r="A3311" s="188" t="s">
        <v>3804</v>
      </c>
    </row>
    <row r="3312" spans="1:1" x14ac:dyDescent="0.2">
      <c r="A3312" s="188" t="s">
        <v>3805</v>
      </c>
    </row>
    <row r="3313" spans="1:1" x14ac:dyDescent="0.2">
      <c r="A3313" s="188" t="s">
        <v>3806</v>
      </c>
    </row>
    <row r="3314" spans="1:1" x14ac:dyDescent="0.2">
      <c r="A3314" s="188" t="s">
        <v>3807</v>
      </c>
    </row>
    <row r="3315" spans="1:1" x14ac:dyDescent="0.2">
      <c r="A3315" s="188" t="s">
        <v>3808</v>
      </c>
    </row>
    <row r="3316" spans="1:1" x14ac:dyDescent="0.2">
      <c r="A3316" s="188" t="s">
        <v>3809</v>
      </c>
    </row>
    <row r="3317" spans="1:1" x14ac:dyDescent="0.2">
      <c r="A3317" s="188" t="s">
        <v>3810</v>
      </c>
    </row>
    <row r="3318" spans="1:1" x14ac:dyDescent="0.2">
      <c r="A3318" s="188" t="s">
        <v>3811</v>
      </c>
    </row>
    <row r="3319" spans="1:1" x14ac:dyDescent="0.2">
      <c r="A3319" s="188" t="s">
        <v>3812</v>
      </c>
    </row>
    <row r="3320" spans="1:1" x14ac:dyDescent="0.2">
      <c r="A3320" s="188" t="s">
        <v>3813</v>
      </c>
    </row>
    <row r="3321" spans="1:1" x14ac:dyDescent="0.2">
      <c r="A3321" s="188" t="s">
        <v>3814</v>
      </c>
    </row>
    <row r="3322" spans="1:1" x14ac:dyDescent="0.2">
      <c r="A3322" s="188" t="s">
        <v>3815</v>
      </c>
    </row>
    <row r="3323" spans="1:1" x14ac:dyDescent="0.2">
      <c r="A3323" s="188" t="s">
        <v>3816</v>
      </c>
    </row>
    <row r="3324" spans="1:1" x14ac:dyDescent="0.2">
      <c r="A3324" s="188" t="s">
        <v>3817</v>
      </c>
    </row>
    <row r="3325" spans="1:1" x14ac:dyDescent="0.2">
      <c r="A3325" s="188" t="s">
        <v>3818</v>
      </c>
    </row>
    <row r="3326" spans="1:1" x14ac:dyDescent="0.2">
      <c r="A3326" s="188" t="s">
        <v>3819</v>
      </c>
    </row>
    <row r="3327" spans="1:1" x14ac:dyDescent="0.2">
      <c r="A3327" s="188" t="s">
        <v>3820</v>
      </c>
    </row>
    <row r="3328" spans="1:1" x14ac:dyDescent="0.2">
      <c r="A3328" s="188" t="s">
        <v>3821</v>
      </c>
    </row>
    <row r="3329" spans="1:1" x14ac:dyDescent="0.2">
      <c r="A3329" s="188" t="s">
        <v>3822</v>
      </c>
    </row>
    <row r="3330" spans="1:1" x14ac:dyDescent="0.2">
      <c r="A3330" s="188" t="s">
        <v>3823</v>
      </c>
    </row>
    <row r="3331" spans="1:1" x14ac:dyDescent="0.2">
      <c r="A3331" s="188" t="s">
        <v>3824</v>
      </c>
    </row>
    <row r="3332" spans="1:1" x14ac:dyDescent="0.2">
      <c r="A3332" s="188" t="s">
        <v>3825</v>
      </c>
    </row>
    <row r="3333" spans="1:1" x14ac:dyDescent="0.2">
      <c r="A3333" s="188" t="s">
        <v>3826</v>
      </c>
    </row>
    <row r="3334" spans="1:1" x14ac:dyDescent="0.2">
      <c r="A3334" s="188" t="s">
        <v>3827</v>
      </c>
    </row>
    <row r="3335" spans="1:1" x14ac:dyDescent="0.2">
      <c r="A3335" s="188" t="s">
        <v>3828</v>
      </c>
    </row>
    <row r="3336" spans="1:1" x14ac:dyDescent="0.2">
      <c r="A3336" s="188" t="s">
        <v>3829</v>
      </c>
    </row>
    <row r="3337" spans="1:1" x14ac:dyDescent="0.2">
      <c r="A3337" s="188" t="s">
        <v>3830</v>
      </c>
    </row>
    <row r="3338" spans="1:1" x14ac:dyDescent="0.2">
      <c r="A3338" s="188" t="s">
        <v>3831</v>
      </c>
    </row>
    <row r="3339" spans="1:1" x14ac:dyDescent="0.2">
      <c r="A3339" s="188" t="s">
        <v>3832</v>
      </c>
    </row>
    <row r="3340" spans="1:1" x14ac:dyDescent="0.2">
      <c r="A3340" s="188" t="s">
        <v>3833</v>
      </c>
    </row>
    <row r="3341" spans="1:1" x14ac:dyDescent="0.2">
      <c r="A3341" s="188" t="s">
        <v>3834</v>
      </c>
    </row>
    <row r="3342" spans="1:1" x14ac:dyDescent="0.2">
      <c r="A3342" s="188" t="s">
        <v>3835</v>
      </c>
    </row>
    <row r="3343" spans="1:1" x14ac:dyDescent="0.2">
      <c r="A3343" s="188" t="s">
        <v>3836</v>
      </c>
    </row>
    <row r="3344" spans="1:1" x14ac:dyDescent="0.2">
      <c r="A3344" s="188" t="s">
        <v>3837</v>
      </c>
    </row>
    <row r="3345" spans="1:1" x14ac:dyDescent="0.2">
      <c r="A3345" s="188" t="s">
        <v>3838</v>
      </c>
    </row>
    <row r="3346" spans="1:1" x14ac:dyDescent="0.2">
      <c r="A3346" s="188" t="s">
        <v>3839</v>
      </c>
    </row>
    <row r="3347" spans="1:1" x14ac:dyDescent="0.2">
      <c r="A3347" s="188" t="s">
        <v>3840</v>
      </c>
    </row>
    <row r="3348" spans="1:1" x14ac:dyDescent="0.2">
      <c r="A3348" s="188" t="s">
        <v>3841</v>
      </c>
    </row>
    <row r="3349" spans="1:1" x14ac:dyDescent="0.2">
      <c r="A3349" s="188" t="s">
        <v>3842</v>
      </c>
    </row>
    <row r="3350" spans="1:1" x14ac:dyDescent="0.2">
      <c r="A3350" s="188" t="s">
        <v>3843</v>
      </c>
    </row>
    <row r="3351" spans="1:1" x14ac:dyDescent="0.2">
      <c r="A3351" s="188" t="s">
        <v>3844</v>
      </c>
    </row>
    <row r="3352" spans="1:1" x14ac:dyDescent="0.2">
      <c r="A3352" s="188" t="s">
        <v>3845</v>
      </c>
    </row>
    <row r="3353" spans="1:1" x14ac:dyDescent="0.2">
      <c r="A3353" s="188" t="s">
        <v>3846</v>
      </c>
    </row>
    <row r="3354" spans="1:1" x14ac:dyDescent="0.2">
      <c r="A3354" s="188" t="s">
        <v>3847</v>
      </c>
    </row>
    <row r="3355" spans="1:1" x14ac:dyDescent="0.2">
      <c r="A3355" s="188" t="s">
        <v>3848</v>
      </c>
    </row>
    <row r="3356" spans="1:1" x14ac:dyDescent="0.2">
      <c r="A3356" s="188" t="s">
        <v>3849</v>
      </c>
    </row>
    <row r="3357" spans="1:1" x14ac:dyDescent="0.2">
      <c r="A3357" s="188" t="s">
        <v>3850</v>
      </c>
    </row>
    <row r="3358" spans="1:1" x14ac:dyDescent="0.2">
      <c r="A3358" s="188" t="s">
        <v>3851</v>
      </c>
    </row>
    <row r="3359" spans="1:1" x14ac:dyDescent="0.2">
      <c r="A3359" s="188" t="s">
        <v>3852</v>
      </c>
    </row>
    <row r="3360" spans="1:1" x14ac:dyDescent="0.2">
      <c r="A3360" s="188" t="s">
        <v>3853</v>
      </c>
    </row>
    <row r="3361" spans="1:1" x14ac:dyDescent="0.2">
      <c r="A3361" s="188" t="s">
        <v>3854</v>
      </c>
    </row>
    <row r="3362" spans="1:1" x14ac:dyDescent="0.2">
      <c r="A3362" s="188" t="s">
        <v>3855</v>
      </c>
    </row>
    <row r="3363" spans="1:1" x14ac:dyDescent="0.2">
      <c r="A3363" s="188" t="s">
        <v>3856</v>
      </c>
    </row>
    <row r="3364" spans="1:1" x14ac:dyDescent="0.2">
      <c r="A3364" s="188" t="s">
        <v>3857</v>
      </c>
    </row>
    <row r="3365" spans="1:1" x14ac:dyDescent="0.2">
      <c r="A3365" s="188" t="s">
        <v>3858</v>
      </c>
    </row>
    <row r="3366" spans="1:1" x14ac:dyDescent="0.2">
      <c r="A3366" s="188" t="s">
        <v>3859</v>
      </c>
    </row>
    <row r="3367" spans="1:1" x14ac:dyDescent="0.2">
      <c r="A3367" s="188" t="s">
        <v>3860</v>
      </c>
    </row>
    <row r="3368" spans="1:1" x14ac:dyDescent="0.2">
      <c r="A3368" s="188" t="s">
        <v>3861</v>
      </c>
    </row>
    <row r="3369" spans="1:1" x14ac:dyDescent="0.2">
      <c r="A3369" s="188" t="s">
        <v>3862</v>
      </c>
    </row>
    <row r="3370" spans="1:1" x14ac:dyDescent="0.2">
      <c r="A3370" s="188" t="s">
        <v>3863</v>
      </c>
    </row>
    <row r="3371" spans="1:1" x14ac:dyDescent="0.2">
      <c r="A3371" s="188" t="s">
        <v>3864</v>
      </c>
    </row>
    <row r="3372" spans="1:1" x14ac:dyDescent="0.2">
      <c r="A3372" s="188" t="s">
        <v>3865</v>
      </c>
    </row>
    <row r="3373" spans="1:1" x14ac:dyDescent="0.2">
      <c r="A3373" s="188" t="s">
        <v>3866</v>
      </c>
    </row>
    <row r="3374" spans="1:1" x14ac:dyDescent="0.2">
      <c r="A3374" s="188" t="s">
        <v>3867</v>
      </c>
    </row>
    <row r="3375" spans="1:1" x14ac:dyDescent="0.2">
      <c r="A3375" s="188" t="s">
        <v>3868</v>
      </c>
    </row>
    <row r="3376" spans="1:1" x14ac:dyDescent="0.2">
      <c r="A3376" s="188" t="s">
        <v>3869</v>
      </c>
    </row>
    <row r="3377" spans="1:1" x14ac:dyDescent="0.2">
      <c r="A3377" s="188" t="s">
        <v>3870</v>
      </c>
    </row>
    <row r="3378" spans="1:1" x14ac:dyDescent="0.2">
      <c r="A3378" s="188" t="s">
        <v>3871</v>
      </c>
    </row>
    <row r="3379" spans="1:1" x14ac:dyDescent="0.2">
      <c r="A3379" s="188" t="s">
        <v>3872</v>
      </c>
    </row>
    <row r="3380" spans="1:1" x14ac:dyDescent="0.2">
      <c r="A3380" s="188" t="s">
        <v>3873</v>
      </c>
    </row>
    <row r="3381" spans="1:1" x14ac:dyDescent="0.2">
      <c r="A3381" s="188" t="s">
        <v>3874</v>
      </c>
    </row>
    <row r="3382" spans="1:1" x14ac:dyDescent="0.2">
      <c r="A3382" s="188" t="s">
        <v>3875</v>
      </c>
    </row>
    <row r="3383" spans="1:1" x14ac:dyDescent="0.2">
      <c r="A3383" s="188" t="s">
        <v>3876</v>
      </c>
    </row>
    <row r="3384" spans="1:1" x14ac:dyDescent="0.2">
      <c r="A3384" s="188" t="s">
        <v>3877</v>
      </c>
    </row>
    <row r="3385" spans="1:1" x14ac:dyDescent="0.2">
      <c r="A3385" s="188" t="s">
        <v>3878</v>
      </c>
    </row>
    <row r="3386" spans="1:1" x14ac:dyDescent="0.2">
      <c r="A3386" s="188" t="s">
        <v>3879</v>
      </c>
    </row>
    <row r="3387" spans="1:1" x14ac:dyDescent="0.2">
      <c r="A3387" s="188" t="s">
        <v>3880</v>
      </c>
    </row>
    <row r="3388" spans="1:1" x14ac:dyDescent="0.2">
      <c r="A3388" s="188" t="s">
        <v>3881</v>
      </c>
    </row>
    <row r="3389" spans="1:1" x14ac:dyDescent="0.2">
      <c r="A3389" s="188" t="s">
        <v>3882</v>
      </c>
    </row>
    <row r="3390" spans="1:1" x14ac:dyDescent="0.2">
      <c r="A3390" s="188" t="s">
        <v>3883</v>
      </c>
    </row>
    <row r="3391" spans="1:1" x14ac:dyDescent="0.2">
      <c r="A3391" s="188" t="s">
        <v>3884</v>
      </c>
    </row>
    <row r="3392" spans="1:1" x14ac:dyDescent="0.2">
      <c r="A3392" s="188" t="s">
        <v>3885</v>
      </c>
    </row>
    <row r="3393" spans="1:1" x14ac:dyDescent="0.2">
      <c r="A3393" s="188" t="s">
        <v>3886</v>
      </c>
    </row>
    <row r="3394" spans="1:1" x14ac:dyDescent="0.2">
      <c r="A3394" s="188" t="s">
        <v>3887</v>
      </c>
    </row>
    <row r="3395" spans="1:1" x14ac:dyDescent="0.2">
      <c r="A3395" s="188" t="s">
        <v>3888</v>
      </c>
    </row>
    <row r="3396" spans="1:1" x14ac:dyDescent="0.2">
      <c r="A3396" s="188" t="s">
        <v>3889</v>
      </c>
    </row>
    <row r="3397" spans="1:1" x14ac:dyDescent="0.2">
      <c r="A3397" s="188" t="s">
        <v>3890</v>
      </c>
    </row>
    <row r="3398" spans="1:1" x14ac:dyDescent="0.2">
      <c r="A3398" s="188" t="s">
        <v>3891</v>
      </c>
    </row>
    <row r="3399" spans="1:1" x14ac:dyDescent="0.2">
      <c r="A3399" s="188" t="s">
        <v>3892</v>
      </c>
    </row>
    <row r="3400" spans="1:1" x14ac:dyDescent="0.2">
      <c r="A3400" s="188" t="s">
        <v>3893</v>
      </c>
    </row>
    <row r="3401" spans="1:1" x14ac:dyDescent="0.2">
      <c r="A3401" s="188" t="s">
        <v>3894</v>
      </c>
    </row>
    <row r="3402" spans="1:1" x14ac:dyDescent="0.2">
      <c r="A3402" s="188" t="s">
        <v>3895</v>
      </c>
    </row>
    <row r="3403" spans="1:1" x14ac:dyDescent="0.2">
      <c r="A3403" s="188" t="s">
        <v>3896</v>
      </c>
    </row>
    <row r="3404" spans="1:1" x14ac:dyDescent="0.2">
      <c r="A3404" s="188" t="s">
        <v>3897</v>
      </c>
    </row>
    <row r="3405" spans="1:1" x14ac:dyDescent="0.2">
      <c r="A3405" s="188" t="s">
        <v>3898</v>
      </c>
    </row>
    <row r="3406" spans="1:1" x14ac:dyDescent="0.2">
      <c r="A3406" s="188" t="s">
        <v>3899</v>
      </c>
    </row>
    <row r="3407" spans="1:1" x14ac:dyDescent="0.2">
      <c r="A3407" s="188" t="s">
        <v>3900</v>
      </c>
    </row>
    <row r="3408" spans="1:1" x14ac:dyDescent="0.2">
      <c r="A3408" s="188" t="s">
        <v>3901</v>
      </c>
    </row>
    <row r="3409" spans="1:1" x14ac:dyDescent="0.2">
      <c r="A3409" s="188" t="s">
        <v>3902</v>
      </c>
    </row>
    <row r="3410" spans="1:1" x14ac:dyDescent="0.2">
      <c r="A3410" s="188" t="s">
        <v>3903</v>
      </c>
    </row>
    <row r="3411" spans="1:1" x14ac:dyDescent="0.2">
      <c r="A3411" s="188" t="s">
        <v>3904</v>
      </c>
    </row>
    <row r="3412" spans="1:1" x14ac:dyDescent="0.2">
      <c r="A3412" s="188" t="s">
        <v>3905</v>
      </c>
    </row>
    <row r="3413" spans="1:1" x14ac:dyDescent="0.2">
      <c r="A3413" s="188" t="s">
        <v>3906</v>
      </c>
    </row>
    <row r="3414" spans="1:1" x14ac:dyDescent="0.2">
      <c r="A3414" s="188" t="s">
        <v>3907</v>
      </c>
    </row>
    <row r="3415" spans="1:1" x14ac:dyDescent="0.2">
      <c r="A3415" s="188" t="s">
        <v>3908</v>
      </c>
    </row>
    <row r="3416" spans="1:1" x14ac:dyDescent="0.2">
      <c r="A3416" s="188" t="s">
        <v>3909</v>
      </c>
    </row>
    <row r="3417" spans="1:1" x14ac:dyDescent="0.2">
      <c r="A3417" s="188" t="s">
        <v>3910</v>
      </c>
    </row>
    <row r="3418" spans="1:1" x14ac:dyDescent="0.2">
      <c r="A3418" s="188" t="s">
        <v>3911</v>
      </c>
    </row>
    <row r="3419" spans="1:1" x14ac:dyDescent="0.2">
      <c r="A3419" s="188" t="s">
        <v>3912</v>
      </c>
    </row>
    <row r="3420" spans="1:1" x14ac:dyDescent="0.2">
      <c r="A3420" s="188" t="s">
        <v>3913</v>
      </c>
    </row>
    <row r="3421" spans="1:1" x14ac:dyDescent="0.2">
      <c r="A3421" s="188" t="s">
        <v>3914</v>
      </c>
    </row>
    <row r="3422" spans="1:1" x14ac:dyDescent="0.2">
      <c r="A3422" s="188" t="s">
        <v>3915</v>
      </c>
    </row>
    <row r="3423" spans="1:1" x14ac:dyDescent="0.2">
      <c r="A3423" s="188" t="s">
        <v>3916</v>
      </c>
    </row>
    <row r="3424" spans="1:1" x14ac:dyDescent="0.2">
      <c r="A3424" s="188" t="s">
        <v>3917</v>
      </c>
    </row>
    <row r="3425" spans="1:1" x14ac:dyDescent="0.2">
      <c r="A3425" s="188" t="s">
        <v>3918</v>
      </c>
    </row>
    <row r="3426" spans="1:1" x14ac:dyDescent="0.2">
      <c r="A3426" s="188" t="s">
        <v>3919</v>
      </c>
    </row>
    <row r="3427" spans="1:1" x14ac:dyDescent="0.2">
      <c r="A3427" s="188" t="s">
        <v>3920</v>
      </c>
    </row>
    <row r="3428" spans="1:1" x14ac:dyDescent="0.2">
      <c r="A3428" s="188" t="s">
        <v>3921</v>
      </c>
    </row>
    <row r="3429" spans="1:1" x14ac:dyDescent="0.2">
      <c r="A3429" s="188" t="s">
        <v>3922</v>
      </c>
    </row>
    <row r="3430" spans="1:1" x14ac:dyDescent="0.2">
      <c r="A3430" s="188" t="s">
        <v>3923</v>
      </c>
    </row>
    <row r="3431" spans="1:1" x14ac:dyDescent="0.2">
      <c r="A3431" s="188" t="s">
        <v>3924</v>
      </c>
    </row>
    <row r="3432" spans="1:1" x14ac:dyDescent="0.2">
      <c r="A3432" s="188" t="s">
        <v>3925</v>
      </c>
    </row>
    <row r="3433" spans="1:1" x14ac:dyDescent="0.2">
      <c r="A3433" s="188" t="s">
        <v>3926</v>
      </c>
    </row>
    <row r="3434" spans="1:1" x14ac:dyDescent="0.2">
      <c r="A3434" s="188" t="s">
        <v>3927</v>
      </c>
    </row>
    <row r="3435" spans="1:1" x14ac:dyDescent="0.2">
      <c r="A3435" s="188" t="s">
        <v>3928</v>
      </c>
    </row>
    <row r="3436" spans="1:1" x14ac:dyDescent="0.2">
      <c r="A3436" s="188" t="s">
        <v>3929</v>
      </c>
    </row>
    <row r="3437" spans="1:1" x14ac:dyDescent="0.2">
      <c r="A3437" s="188" t="s">
        <v>3930</v>
      </c>
    </row>
    <row r="3438" spans="1:1" x14ac:dyDescent="0.2">
      <c r="A3438" s="188" t="s">
        <v>3931</v>
      </c>
    </row>
    <row r="3439" spans="1:1" x14ac:dyDescent="0.2">
      <c r="A3439" s="188" t="s">
        <v>3932</v>
      </c>
    </row>
    <row r="3440" spans="1:1" x14ac:dyDescent="0.2">
      <c r="A3440" s="188" t="s">
        <v>3933</v>
      </c>
    </row>
    <row r="3441" spans="1:1" x14ac:dyDescent="0.2">
      <c r="A3441" s="188" t="s">
        <v>3934</v>
      </c>
    </row>
    <row r="3442" spans="1:1" x14ac:dyDescent="0.2">
      <c r="A3442" s="188" t="s">
        <v>3935</v>
      </c>
    </row>
    <row r="3443" spans="1:1" x14ac:dyDescent="0.2">
      <c r="A3443" s="188" t="s">
        <v>3936</v>
      </c>
    </row>
    <row r="3444" spans="1:1" x14ac:dyDescent="0.2">
      <c r="A3444" s="188" t="s">
        <v>3937</v>
      </c>
    </row>
    <row r="3445" spans="1:1" x14ac:dyDescent="0.2">
      <c r="A3445" s="188" t="s">
        <v>3938</v>
      </c>
    </row>
    <row r="3446" spans="1:1" x14ac:dyDescent="0.2">
      <c r="A3446" s="188" t="s">
        <v>3939</v>
      </c>
    </row>
    <row r="3447" spans="1:1" x14ac:dyDescent="0.2">
      <c r="A3447" s="188" t="s">
        <v>3940</v>
      </c>
    </row>
    <row r="3448" spans="1:1" x14ac:dyDescent="0.2">
      <c r="A3448" s="188" t="s">
        <v>3941</v>
      </c>
    </row>
    <row r="3449" spans="1:1" x14ac:dyDescent="0.2">
      <c r="A3449" s="188" t="s">
        <v>3942</v>
      </c>
    </row>
    <row r="3450" spans="1:1" x14ac:dyDescent="0.2">
      <c r="A3450" s="188" t="s">
        <v>3943</v>
      </c>
    </row>
    <row r="3451" spans="1:1" x14ac:dyDescent="0.2">
      <c r="A3451" s="188" t="s">
        <v>3944</v>
      </c>
    </row>
    <row r="3452" spans="1:1" x14ac:dyDescent="0.2">
      <c r="A3452" s="188" t="s">
        <v>3945</v>
      </c>
    </row>
    <row r="3453" spans="1:1" x14ac:dyDescent="0.2">
      <c r="A3453" s="188" t="s">
        <v>3946</v>
      </c>
    </row>
    <row r="3454" spans="1:1" x14ac:dyDescent="0.2">
      <c r="A3454" s="188" t="s">
        <v>3947</v>
      </c>
    </row>
    <row r="3455" spans="1:1" x14ac:dyDescent="0.2">
      <c r="A3455" s="188" t="s">
        <v>3948</v>
      </c>
    </row>
    <row r="3456" spans="1:1" x14ac:dyDescent="0.2">
      <c r="A3456" s="188" t="s">
        <v>3949</v>
      </c>
    </row>
    <row r="3457" spans="1:1" x14ac:dyDescent="0.2">
      <c r="A3457" s="188" t="s">
        <v>3950</v>
      </c>
    </row>
    <row r="3458" spans="1:1" x14ac:dyDescent="0.2">
      <c r="A3458" s="188" t="s">
        <v>3951</v>
      </c>
    </row>
    <row r="3459" spans="1:1" x14ac:dyDescent="0.2">
      <c r="A3459" s="188" t="s">
        <v>3952</v>
      </c>
    </row>
    <row r="3460" spans="1:1" x14ac:dyDescent="0.2">
      <c r="A3460" s="188" t="s">
        <v>3953</v>
      </c>
    </row>
    <row r="3461" spans="1:1" x14ac:dyDescent="0.2">
      <c r="A3461" s="188" t="s">
        <v>3954</v>
      </c>
    </row>
    <row r="3462" spans="1:1" x14ac:dyDescent="0.2">
      <c r="A3462" s="188" t="s">
        <v>3955</v>
      </c>
    </row>
    <row r="3463" spans="1:1" x14ac:dyDescent="0.2">
      <c r="A3463" s="188" t="s">
        <v>3956</v>
      </c>
    </row>
    <row r="3464" spans="1:1" x14ac:dyDescent="0.2">
      <c r="A3464" s="188" t="s">
        <v>3957</v>
      </c>
    </row>
    <row r="3465" spans="1:1" x14ac:dyDescent="0.2">
      <c r="A3465" s="188" t="s">
        <v>3958</v>
      </c>
    </row>
    <row r="3466" spans="1:1" x14ac:dyDescent="0.2">
      <c r="A3466" s="188" t="s">
        <v>3959</v>
      </c>
    </row>
    <row r="3467" spans="1:1" x14ac:dyDescent="0.2">
      <c r="A3467" s="188" t="s">
        <v>3960</v>
      </c>
    </row>
    <row r="3468" spans="1:1" x14ac:dyDescent="0.2">
      <c r="A3468" s="188" t="s">
        <v>3961</v>
      </c>
    </row>
    <row r="3469" spans="1:1" x14ac:dyDescent="0.2">
      <c r="A3469" s="188" t="s">
        <v>3962</v>
      </c>
    </row>
    <row r="3470" spans="1:1" x14ac:dyDescent="0.2">
      <c r="A3470" s="188" t="s">
        <v>3963</v>
      </c>
    </row>
    <row r="3471" spans="1:1" x14ac:dyDescent="0.2">
      <c r="A3471" s="188" t="s">
        <v>3964</v>
      </c>
    </row>
    <row r="3472" spans="1:1" x14ac:dyDescent="0.2">
      <c r="A3472" s="188" t="s">
        <v>3965</v>
      </c>
    </row>
    <row r="3473" spans="1:1" x14ac:dyDescent="0.2">
      <c r="A3473" s="188" t="s">
        <v>3966</v>
      </c>
    </row>
    <row r="3474" spans="1:1" x14ac:dyDescent="0.2">
      <c r="A3474" s="188" t="s">
        <v>3967</v>
      </c>
    </row>
    <row r="3475" spans="1:1" x14ac:dyDescent="0.2">
      <c r="A3475" s="188" t="s">
        <v>3968</v>
      </c>
    </row>
    <row r="3476" spans="1:1" x14ac:dyDescent="0.2">
      <c r="A3476" s="188" t="s">
        <v>3969</v>
      </c>
    </row>
    <row r="3477" spans="1:1" x14ac:dyDescent="0.2">
      <c r="A3477" s="188" t="s">
        <v>3970</v>
      </c>
    </row>
    <row r="3478" spans="1:1" x14ac:dyDescent="0.2">
      <c r="A3478" s="188" t="s">
        <v>3971</v>
      </c>
    </row>
    <row r="3479" spans="1:1" x14ac:dyDescent="0.2">
      <c r="A3479" s="188" t="s">
        <v>3972</v>
      </c>
    </row>
    <row r="3480" spans="1:1" x14ac:dyDescent="0.2">
      <c r="A3480" s="188" t="s">
        <v>3973</v>
      </c>
    </row>
    <row r="3481" spans="1:1" x14ac:dyDescent="0.2">
      <c r="A3481" s="188" t="s">
        <v>3974</v>
      </c>
    </row>
    <row r="3482" spans="1:1" x14ac:dyDescent="0.2">
      <c r="A3482" s="188" t="s">
        <v>3975</v>
      </c>
    </row>
    <row r="3483" spans="1:1" x14ac:dyDescent="0.2">
      <c r="A3483" s="188" t="s">
        <v>3976</v>
      </c>
    </row>
    <row r="3484" spans="1:1" x14ac:dyDescent="0.2">
      <c r="A3484" s="188" t="s">
        <v>3977</v>
      </c>
    </row>
    <row r="3485" spans="1:1" x14ac:dyDescent="0.2">
      <c r="A3485" s="188" t="s">
        <v>3978</v>
      </c>
    </row>
    <row r="3486" spans="1:1" x14ac:dyDescent="0.2">
      <c r="A3486" s="188" t="s">
        <v>3979</v>
      </c>
    </row>
    <row r="3487" spans="1:1" x14ac:dyDescent="0.2">
      <c r="A3487" s="188" t="s">
        <v>3980</v>
      </c>
    </row>
    <row r="3488" spans="1:1" x14ac:dyDescent="0.2">
      <c r="A3488" s="188" t="s">
        <v>3981</v>
      </c>
    </row>
    <row r="3489" spans="1:1" x14ac:dyDescent="0.2">
      <c r="A3489" s="188" t="s">
        <v>3982</v>
      </c>
    </row>
    <row r="3490" spans="1:1" x14ac:dyDescent="0.2">
      <c r="A3490" s="188" t="s">
        <v>3983</v>
      </c>
    </row>
    <row r="3491" spans="1:1" x14ac:dyDescent="0.2">
      <c r="A3491" s="188" t="s">
        <v>3984</v>
      </c>
    </row>
    <row r="3492" spans="1:1" x14ac:dyDescent="0.2">
      <c r="A3492" s="188" t="s">
        <v>3985</v>
      </c>
    </row>
    <row r="3493" spans="1:1" x14ac:dyDescent="0.2">
      <c r="A3493" s="188" t="s">
        <v>3986</v>
      </c>
    </row>
    <row r="3494" spans="1:1" x14ac:dyDescent="0.2">
      <c r="A3494" s="188" t="s">
        <v>3987</v>
      </c>
    </row>
    <row r="3495" spans="1:1" x14ac:dyDescent="0.2">
      <c r="A3495" s="188" t="s">
        <v>3988</v>
      </c>
    </row>
    <row r="3496" spans="1:1" x14ac:dyDescent="0.2">
      <c r="A3496" s="188" t="s">
        <v>3989</v>
      </c>
    </row>
    <row r="3497" spans="1:1" x14ac:dyDescent="0.2">
      <c r="A3497" s="188" t="s">
        <v>3990</v>
      </c>
    </row>
    <row r="3498" spans="1:1" x14ac:dyDescent="0.2">
      <c r="A3498" s="188" t="s">
        <v>3991</v>
      </c>
    </row>
    <row r="3499" spans="1:1" x14ac:dyDescent="0.2">
      <c r="A3499" s="188" t="s">
        <v>3992</v>
      </c>
    </row>
    <row r="3500" spans="1:1" x14ac:dyDescent="0.2">
      <c r="A3500" s="188" t="s">
        <v>3993</v>
      </c>
    </row>
    <row r="3501" spans="1:1" x14ac:dyDescent="0.2">
      <c r="A3501" s="188" t="s">
        <v>3994</v>
      </c>
    </row>
    <row r="3502" spans="1:1" x14ac:dyDescent="0.2">
      <c r="A3502" s="188" t="s">
        <v>3995</v>
      </c>
    </row>
    <row r="3503" spans="1:1" x14ac:dyDescent="0.2">
      <c r="A3503" s="188" t="s">
        <v>3996</v>
      </c>
    </row>
    <row r="3504" spans="1:1" x14ac:dyDescent="0.2">
      <c r="A3504" s="188" t="s">
        <v>3997</v>
      </c>
    </row>
    <row r="3505" spans="1:1" x14ac:dyDescent="0.2">
      <c r="A3505" s="188" t="s">
        <v>3998</v>
      </c>
    </row>
    <row r="3506" spans="1:1" x14ac:dyDescent="0.2">
      <c r="A3506" s="188" t="s">
        <v>3999</v>
      </c>
    </row>
    <row r="3507" spans="1:1" x14ac:dyDescent="0.2">
      <c r="A3507" s="188" t="s">
        <v>4000</v>
      </c>
    </row>
    <row r="3508" spans="1:1" x14ac:dyDescent="0.2">
      <c r="A3508" s="188" t="s">
        <v>4001</v>
      </c>
    </row>
    <row r="3509" spans="1:1" x14ac:dyDescent="0.2">
      <c r="A3509" s="188" t="s">
        <v>4002</v>
      </c>
    </row>
    <row r="3510" spans="1:1" x14ac:dyDescent="0.2">
      <c r="A3510" s="188" t="s">
        <v>4003</v>
      </c>
    </row>
    <row r="3511" spans="1:1" x14ac:dyDescent="0.2">
      <c r="A3511" s="188" t="s">
        <v>4004</v>
      </c>
    </row>
    <row r="3512" spans="1:1" x14ac:dyDescent="0.2">
      <c r="A3512" s="188" t="s">
        <v>4005</v>
      </c>
    </row>
    <row r="3513" spans="1:1" x14ac:dyDescent="0.2">
      <c r="A3513" s="188" t="s">
        <v>4006</v>
      </c>
    </row>
    <row r="3514" spans="1:1" x14ac:dyDescent="0.2">
      <c r="A3514" s="188" t="s">
        <v>4007</v>
      </c>
    </row>
    <row r="3515" spans="1:1" x14ac:dyDescent="0.2">
      <c r="A3515" s="188" t="s">
        <v>4008</v>
      </c>
    </row>
    <row r="3516" spans="1:1" x14ac:dyDescent="0.2">
      <c r="A3516" s="188" t="s">
        <v>4009</v>
      </c>
    </row>
    <row r="3517" spans="1:1" x14ac:dyDescent="0.2">
      <c r="A3517" s="188" t="s">
        <v>4010</v>
      </c>
    </row>
    <row r="3518" spans="1:1" x14ac:dyDescent="0.2">
      <c r="A3518" s="188" t="s">
        <v>4011</v>
      </c>
    </row>
    <row r="3519" spans="1:1" x14ac:dyDescent="0.2">
      <c r="A3519" s="188" t="s">
        <v>4012</v>
      </c>
    </row>
    <row r="3520" spans="1:1" x14ac:dyDescent="0.2">
      <c r="A3520" s="188" t="s">
        <v>4013</v>
      </c>
    </row>
    <row r="3521" spans="1:1" x14ac:dyDescent="0.2">
      <c r="A3521" s="188" t="s">
        <v>4014</v>
      </c>
    </row>
    <row r="3522" spans="1:1" x14ac:dyDescent="0.2">
      <c r="A3522" s="188" t="s">
        <v>4015</v>
      </c>
    </row>
    <row r="3523" spans="1:1" x14ac:dyDescent="0.2">
      <c r="A3523" s="188" t="s">
        <v>4016</v>
      </c>
    </row>
    <row r="3524" spans="1:1" x14ac:dyDescent="0.2">
      <c r="A3524" s="188" t="s">
        <v>4017</v>
      </c>
    </row>
    <row r="3525" spans="1:1" x14ac:dyDescent="0.2">
      <c r="A3525" s="188" t="s">
        <v>4018</v>
      </c>
    </row>
    <row r="3526" spans="1:1" x14ac:dyDescent="0.2">
      <c r="A3526" s="188" t="s">
        <v>4019</v>
      </c>
    </row>
    <row r="3527" spans="1:1" x14ac:dyDescent="0.2">
      <c r="A3527" s="188" t="s">
        <v>4020</v>
      </c>
    </row>
    <row r="3528" spans="1:1" x14ac:dyDescent="0.2">
      <c r="A3528" s="188" t="s">
        <v>4021</v>
      </c>
    </row>
    <row r="3529" spans="1:1" x14ac:dyDescent="0.2">
      <c r="A3529" s="188" t="s">
        <v>4022</v>
      </c>
    </row>
    <row r="3530" spans="1:1" x14ac:dyDescent="0.2">
      <c r="A3530" s="188" t="s">
        <v>4023</v>
      </c>
    </row>
    <row r="3531" spans="1:1" x14ac:dyDescent="0.2">
      <c r="A3531" s="188" t="s">
        <v>4024</v>
      </c>
    </row>
    <row r="3532" spans="1:1" x14ac:dyDescent="0.2">
      <c r="A3532" s="188" t="s">
        <v>4025</v>
      </c>
    </row>
    <row r="3533" spans="1:1" x14ac:dyDescent="0.2">
      <c r="A3533" s="188" t="s">
        <v>4026</v>
      </c>
    </row>
    <row r="3534" spans="1:1" x14ac:dyDescent="0.2">
      <c r="A3534" s="188" t="s">
        <v>4027</v>
      </c>
    </row>
    <row r="3535" spans="1:1" x14ac:dyDescent="0.2">
      <c r="A3535" s="188" t="s">
        <v>4028</v>
      </c>
    </row>
    <row r="3536" spans="1:1" x14ac:dyDescent="0.2">
      <c r="A3536" s="188" t="s">
        <v>4029</v>
      </c>
    </row>
    <row r="3537" spans="1:1" x14ac:dyDescent="0.2">
      <c r="A3537" s="188" t="s">
        <v>4030</v>
      </c>
    </row>
    <row r="3538" spans="1:1" x14ac:dyDescent="0.2">
      <c r="A3538" s="188" t="s">
        <v>4031</v>
      </c>
    </row>
    <row r="3539" spans="1:1" x14ac:dyDescent="0.2">
      <c r="A3539" s="188" t="s">
        <v>4032</v>
      </c>
    </row>
    <row r="3540" spans="1:1" x14ac:dyDescent="0.2">
      <c r="A3540" s="188" t="s">
        <v>4033</v>
      </c>
    </row>
    <row r="3541" spans="1:1" x14ac:dyDescent="0.2">
      <c r="A3541" s="188" t="s">
        <v>4034</v>
      </c>
    </row>
    <row r="3542" spans="1:1" x14ac:dyDescent="0.2">
      <c r="A3542" s="188" t="s">
        <v>4035</v>
      </c>
    </row>
    <row r="3543" spans="1:1" x14ac:dyDescent="0.2">
      <c r="A3543" s="188" t="s">
        <v>4036</v>
      </c>
    </row>
    <row r="3544" spans="1:1" x14ac:dyDescent="0.2">
      <c r="A3544" s="188" t="s">
        <v>4037</v>
      </c>
    </row>
    <row r="3545" spans="1:1" x14ac:dyDescent="0.2">
      <c r="A3545" s="188" t="s">
        <v>4038</v>
      </c>
    </row>
    <row r="3546" spans="1:1" x14ac:dyDescent="0.2">
      <c r="A3546" s="188" t="s">
        <v>4039</v>
      </c>
    </row>
    <row r="3547" spans="1:1" x14ac:dyDescent="0.2">
      <c r="A3547" s="188" t="s">
        <v>4040</v>
      </c>
    </row>
    <row r="3548" spans="1:1" x14ac:dyDescent="0.2">
      <c r="A3548" s="188" t="s">
        <v>4041</v>
      </c>
    </row>
    <row r="3549" spans="1:1" x14ac:dyDescent="0.2">
      <c r="A3549" s="188" t="s">
        <v>4042</v>
      </c>
    </row>
    <row r="3550" spans="1:1" x14ac:dyDescent="0.2">
      <c r="A3550" s="188" t="s">
        <v>4043</v>
      </c>
    </row>
    <row r="3551" spans="1:1" x14ac:dyDescent="0.2">
      <c r="A3551" s="188" t="s">
        <v>4044</v>
      </c>
    </row>
    <row r="3552" spans="1:1" x14ac:dyDescent="0.2">
      <c r="A3552" s="188" t="s">
        <v>4045</v>
      </c>
    </row>
    <row r="3553" spans="1:1" x14ac:dyDescent="0.2">
      <c r="A3553" s="188" t="s">
        <v>4046</v>
      </c>
    </row>
    <row r="3554" spans="1:1" x14ac:dyDescent="0.2">
      <c r="A3554" s="188" t="s">
        <v>4047</v>
      </c>
    </row>
    <row r="3555" spans="1:1" x14ac:dyDescent="0.2">
      <c r="A3555" s="188" t="s">
        <v>4048</v>
      </c>
    </row>
    <row r="3556" spans="1:1" x14ac:dyDescent="0.2">
      <c r="A3556" s="188" t="s">
        <v>4049</v>
      </c>
    </row>
    <row r="3557" spans="1:1" x14ac:dyDescent="0.2">
      <c r="A3557" s="188" t="s">
        <v>4050</v>
      </c>
    </row>
    <row r="3558" spans="1:1" x14ac:dyDescent="0.2">
      <c r="A3558" s="188" t="s">
        <v>4051</v>
      </c>
    </row>
    <row r="3559" spans="1:1" x14ac:dyDescent="0.2">
      <c r="A3559" s="188" t="s">
        <v>4052</v>
      </c>
    </row>
    <row r="3560" spans="1:1" x14ac:dyDescent="0.2">
      <c r="A3560" s="188" t="s">
        <v>4053</v>
      </c>
    </row>
    <row r="3561" spans="1:1" x14ac:dyDescent="0.2">
      <c r="A3561" s="188" t="s">
        <v>4054</v>
      </c>
    </row>
    <row r="3562" spans="1:1" x14ac:dyDescent="0.2">
      <c r="A3562" s="188" t="s">
        <v>4055</v>
      </c>
    </row>
    <row r="3563" spans="1:1" x14ac:dyDescent="0.2">
      <c r="A3563" s="188" t="s">
        <v>4056</v>
      </c>
    </row>
    <row r="3564" spans="1:1" x14ac:dyDescent="0.2">
      <c r="A3564" s="188" t="s">
        <v>4057</v>
      </c>
    </row>
    <row r="3565" spans="1:1" x14ac:dyDescent="0.2">
      <c r="A3565" s="188" t="s">
        <v>4058</v>
      </c>
    </row>
    <row r="3566" spans="1:1" x14ac:dyDescent="0.2">
      <c r="A3566" s="188" t="s">
        <v>4059</v>
      </c>
    </row>
    <row r="3567" spans="1:1" x14ac:dyDescent="0.2">
      <c r="A3567" s="188" t="s">
        <v>4060</v>
      </c>
    </row>
    <row r="3568" spans="1:1" x14ac:dyDescent="0.2">
      <c r="A3568" s="188" t="s">
        <v>4061</v>
      </c>
    </row>
    <row r="3569" spans="1:1" x14ac:dyDescent="0.2">
      <c r="A3569" s="188" t="s">
        <v>4062</v>
      </c>
    </row>
    <row r="3570" spans="1:1" x14ac:dyDescent="0.2">
      <c r="A3570" s="188" t="s">
        <v>4063</v>
      </c>
    </row>
    <row r="3571" spans="1:1" x14ac:dyDescent="0.2">
      <c r="A3571" s="188" t="s">
        <v>4064</v>
      </c>
    </row>
    <row r="3572" spans="1:1" x14ac:dyDescent="0.2">
      <c r="A3572" s="188" t="s">
        <v>4065</v>
      </c>
    </row>
    <row r="3573" spans="1:1" x14ac:dyDescent="0.2">
      <c r="A3573" s="188" t="s">
        <v>4066</v>
      </c>
    </row>
    <row r="3574" spans="1:1" x14ac:dyDescent="0.2">
      <c r="A3574" s="188" t="s">
        <v>4067</v>
      </c>
    </row>
    <row r="3575" spans="1:1" x14ac:dyDescent="0.2">
      <c r="A3575" s="188" t="s">
        <v>4068</v>
      </c>
    </row>
    <row r="3576" spans="1:1" x14ac:dyDescent="0.2">
      <c r="A3576" s="188" t="s">
        <v>4069</v>
      </c>
    </row>
    <row r="3577" spans="1:1" x14ac:dyDescent="0.2">
      <c r="A3577" s="188" t="s">
        <v>4070</v>
      </c>
    </row>
    <row r="3578" spans="1:1" x14ac:dyDescent="0.2">
      <c r="A3578" s="188" t="s">
        <v>4071</v>
      </c>
    </row>
    <row r="3579" spans="1:1" x14ac:dyDescent="0.2">
      <c r="A3579" s="188" t="s">
        <v>4072</v>
      </c>
    </row>
    <row r="3580" spans="1:1" x14ac:dyDescent="0.2">
      <c r="A3580" s="188" t="s">
        <v>4073</v>
      </c>
    </row>
    <row r="3581" spans="1:1" x14ac:dyDescent="0.2">
      <c r="A3581" s="188" t="s">
        <v>4074</v>
      </c>
    </row>
    <row r="3582" spans="1:1" x14ac:dyDescent="0.2">
      <c r="A3582" s="188" t="s">
        <v>4075</v>
      </c>
    </row>
    <row r="3583" spans="1:1" x14ac:dyDescent="0.2">
      <c r="A3583" s="188" t="s">
        <v>4076</v>
      </c>
    </row>
    <row r="3584" spans="1:1" x14ac:dyDescent="0.2">
      <c r="A3584" s="188" t="s">
        <v>4077</v>
      </c>
    </row>
    <row r="3585" spans="1:1" x14ac:dyDescent="0.2">
      <c r="A3585" s="188" t="s">
        <v>4078</v>
      </c>
    </row>
    <row r="3586" spans="1:1" x14ac:dyDescent="0.2">
      <c r="A3586" s="188" t="s">
        <v>4079</v>
      </c>
    </row>
    <row r="3587" spans="1:1" x14ac:dyDescent="0.2">
      <c r="A3587" s="188" t="s">
        <v>4080</v>
      </c>
    </row>
    <row r="3588" spans="1:1" x14ac:dyDescent="0.2">
      <c r="A3588" s="188" t="s">
        <v>4081</v>
      </c>
    </row>
    <row r="3589" spans="1:1" x14ac:dyDescent="0.2">
      <c r="A3589" s="188" t="s">
        <v>4082</v>
      </c>
    </row>
    <row r="3590" spans="1:1" x14ac:dyDescent="0.2">
      <c r="A3590" s="188" t="s">
        <v>4083</v>
      </c>
    </row>
    <row r="3591" spans="1:1" x14ac:dyDescent="0.2">
      <c r="A3591" s="188" t="s">
        <v>4084</v>
      </c>
    </row>
    <row r="3592" spans="1:1" x14ac:dyDescent="0.2">
      <c r="A3592" s="188" t="s">
        <v>4085</v>
      </c>
    </row>
    <row r="3593" spans="1:1" x14ac:dyDescent="0.2">
      <c r="A3593" s="188" t="s">
        <v>4086</v>
      </c>
    </row>
    <row r="3594" spans="1:1" x14ac:dyDescent="0.2">
      <c r="A3594" s="188" t="s">
        <v>4087</v>
      </c>
    </row>
    <row r="3595" spans="1:1" x14ac:dyDescent="0.2">
      <c r="A3595" s="188" t="s">
        <v>4088</v>
      </c>
    </row>
    <row r="3596" spans="1:1" x14ac:dyDescent="0.2">
      <c r="A3596" s="188" t="s">
        <v>4089</v>
      </c>
    </row>
    <row r="3597" spans="1:1" x14ac:dyDescent="0.2">
      <c r="A3597" s="188" t="s">
        <v>4090</v>
      </c>
    </row>
    <row r="3598" spans="1:1" x14ac:dyDescent="0.2">
      <c r="A3598" s="188" t="s">
        <v>4091</v>
      </c>
    </row>
    <row r="3599" spans="1:1" x14ac:dyDescent="0.2">
      <c r="A3599" s="188" t="s">
        <v>4092</v>
      </c>
    </row>
    <row r="3600" spans="1:1" x14ac:dyDescent="0.2">
      <c r="A3600" s="188" t="s">
        <v>4093</v>
      </c>
    </row>
    <row r="3601" spans="1:1" x14ac:dyDescent="0.2">
      <c r="A3601" s="188" t="s">
        <v>4094</v>
      </c>
    </row>
    <row r="3602" spans="1:1" x14ac:dyDescent="0.2">
      <c r="A3602" s="188" t="s">
        <v>4095</v>
      </c>
    </row>
    <row r="3603" spans="1:1" x14ac:dyDescent="0.2">
      <c r="A3603" s="188" t="s">
        <v>4096</v>
      </c>
    </row>
    <row r="3604" spans="1:1" x14ac:dyDescent="0.2">
      <c r="A3604" s="188" t="s">
        <v>4097</v>
      </c>
    </row>
    <row r="3605" spans="1:1" x14ac:dyDescent="0.2">
      <c r="A3605" s="188" t="s">
        <v>4098</v>
      </c>
    </row>
    <row r="3606" spans="1:1" x14ac:dyDescent="0.2">
      <c r="A3606" s="188" t="s">
        <v>4099</v>
      </c>
    </row>
    <row r="3607" spans="1:1" x14ac:dyDescent="0.2">
      <c r="A3607" s="188" t="s">
        <v>4100</v>
      </c>
    </row>
    <row r="3608" spans="1:1" x14ac:dyDescent="0.2">
      <c r="A3608" s="188" t="s">
        <v>4101</v>
      </c>
    </row>
    <row r="3609" spans="1:1" x14ac:dyDescent="0.2">
      <c r="A3609" s="188" t="s">
        <v>4102</v>
      </c>
    </row>
    <row r="3610" spans="1:1" x14ac:dyDescent="0.2">
      <c r="A3610" s="188" t="s">
        <v>4103</v>
      </c>
    </row>
    <row r="3611" spans="1:1" x14ac:dyDescent="0.2">
      <c r="A3611" s="188" t="s">
        <v>4104</v>
      </c>
    </row>
    <row r="3612" spans="1:1" x14ac:dyDescent="0.2">
      <c r="A3612" s="188" t="s">
        <v>4105</v>
      </c>
    </row>
    <row r="3613" spans="1:1" x14ac:dyDescent="0.2">
      <c r="A3613" s="188" t="s">
        <v>4106</v>
      </c>
    </row>
    <row r="3614" spans="1:1" x14ac:dyDescent="0.2">
      <c r="A3614" s="188" t="s">
        <v>4107</v>
      </c>
    </row>
    <row r="3615" spans="1:1" x14ac:dyDescent="0.2">
      <c r="A3615" s="188" t="s">
        <v>4108</v>
      </c>
    </row>
    <row r="3616" spans="1:1" x14ac:dyDescent="0.2">
      <c r="A3616" s="188" t="s">
        <v>4109</v>
      </c>
    </row>
    <row r="3617" spans="1:1" x14ac:dyDescent="0.2">
      <c r="A3617" s="188" t="s">
        <v>4110</v>
      </c>
    </row>
    <row r="3618" spans="1:1" x14ac:dyDescent="0.2">
      <c r="A3618" s="188" t="s">
        <v>4111</v>
      </c>
    </row>
    <row r="3619" spans="1:1" x14ac:dyDescent="0.2">
      <c r="A3619" s="188" t="s">
        <v>4112</v>
      </c>
    </row>
    <row r="3620" spans="1:1" x14ac:dyDescent="0.2">
      <c r="A3620" s="188" t="s">
        <v>4113</v>
      </c>
    </row>
    <row r="3621" spans="1:1" x14ac:dyDescent="0.2">
      <c r="A3621" s="188" t="s">
        <v>4114</v>
      </c>
    </row>
    <row r="3622" spans="1:1" x14ac:dyDescent="0.2">
      <c r="A3622" s="188" t="s">
        <v>4115</v>
      </c>
    </row>
    <row r="3623" spans="1:1" x14ac:dyDescent="0.2">
      <c r="A3623" s="188" t="s">
        <v>4116</v>
      </c>
    </row>
    <row r="3624" spans="1:1" x14ac:dyDescent="0.2">
      <c r="A3624" s="188" t="s">
        <v>4117</v>
      </c>
    </row>
    <row r="3625" spans="1:1" x14ac:dyDescent="0.2">
      <c r="A3625" s="188" t="s">
        <v>4118</v>
      </c>
    </row>
    <row r="3626" spans="1:1" x14ac:dyDescent="0.2">
      <c r="A3626" s="188" t="s">
        <v>4119</v>
      </c>
    </row>
    <row r="3627" spans="1:1" x14ac:dyDescent="0.2">
      <c r="A3627" s="188" t="s">
        <v>4120</v>
      </c>
    </row>
    <row r="3628" spans="1:1" x14ac:dyDescent="0.2">
      <c r="A3628" s="188" t="s">
        <v>4121</v>
      </c>
    </row>
    <row r="3629" spans="1:1" x14ac:dyDescent="0.2">
      <c r="A3629" s="188" t="s">
        <v>4122</v>
      </c>
    </row>
    <row r="3630" spans="1:1" x14ac:dyDescent="0.2">
      <c r="A3630" s="188" t="s">
        <v>4123</v>
      </c>
    </row>
    <row r="3631" spans="1:1" x14ac:dyDescent="0.2">
      <c r="A3631" s="188" t="s">
        <v>4124</v>
      </c>
    </row>
    <row r="3632" spans="1:1" x14ac:dyDescent="0.2">
      <c r="A3632" s="188" t="s">
        <v>4125</v>
      </c>
    </row>
    <row r="3633" spans="1:1" x14ac:dyDescent="0.2">
      <c r="A3633" s="188" t="s">
        <v>4126</v>
      </c>
    </row>
    <row r="3634" spans="1:1" x14ac:dyDescent="0.2">
      <c r="A3634" s="188" t="s">
        <v>4127</v>
      </c>
    </row>
    <row r="3635" spans="1:1" x14ac:dyDescent="0.2">
      <c r="A3635" s="188" t="s">
        <v>4128</v>
      </c>
    </row>
    <row r="3636" spans="1:1" x14ac:dyDescent="0.2">
      <c r="A3636" s="188" t="s">
        <v>4129</v>
      </c>
    </row>
    <row r="3637" spans="1:1" x14ac:dyDescent="0.2">
      <c r="A3637" s="188" t="s">
        <v>4130</v>
      </c>
    </row>
    <row r="3638" spans="1:1" x14ac:dyDescent="0.2">
      <c r="A3638" s="188" t="s">
        <v>4131</v>
      </c>
    </row>
    <row r="3639" spans="1:1" x14ac:dyDescent="0.2">
      <c r="A3639" s="188" t="s">
        <v>4132</v>
      </c>
    </row>
    <row r="3640" spans="1:1" x14ac:dyDescent="0.2">
      <c r="A3640" s="188" t="s">
        <v>4133</v>
      </c>
    </row>
    <row r="3641" spans="1:1" x14ac:dyDescent="0.2">
      <c r="A3641" s="188" t="s">
        <v>4134</v>
      </c>
    </row>
    <row r="3642" spans="1:1" x14ac:dyDescent="0.2">
      <c r="A3642" s="188" t="s">
        <v>4135</v>
      </c>
    </row>
    <row r="3643" spans="1:1" x14ac:dyDescent="0.2">
      <c r="A3643" s="188" t="s">
        <v>4136</v>
      </c>
    </row>
    <row r="3644" spans="1:1" x14ac:dyDescent="0.2">
      <c r="A3644" s="188" t="s">
        <v>4137</v>
      </c>
    </row>
    <row r="3645" spans="1:1" x14ac:dyDescent="0.2">
      <c r="A3645" s="188" t="s">
        <v>4138</v>
      </c>
    </row>
    <row r="3646" spans="1:1" x14ac:dyDescent="0.2">
      <c r="A3646" s="188" t="s">
        <v>4139</v>
      </c>
    </row>
    <row r="3647" spans="1:1" x14ac:dyDescent="0.2">
      <c r="A3647" s="188" t="s">
        <v>4140</v>
      </c>
    </row>
    <row r="3648" spans="1:1" x14ac:dyDescent="0.2">
      <c r="A3648" s="188" t="s">
        <v>4141</v>
      </c>
    </row>
    <row r="3649" spans="1:1" x14ac:dyDescent="0.2">
      <c r="A3649" s="188" t="s">
        <v>4142</v>
      </c>
    </row>
    <row r="3650" spans="1:1" x14ac:dyDescent="0.2">
      <c r="A3650" s="188" t="s">
        <v>4143</v>
      </c>
    </row>
    <row r="3651" spans="1:1" x14ac:dyDescent="0.2">
      <c r="A3651" s="188" t="s">
        <v>4144</v>
      </c>
    </row>
    <row r="3652" spans="1:1" x14ac:dyDescent="0.2">
      <c r="A3652" s="188" t="s">
        <v>4145</v>
      </c>
    </row>
    <row r="3653" spans="1:1" x14ac:dyDescent="0.2">
      <c r="A3653" s="188" t="s">
        <v>4146</v>
      </c>
    </row>
    <row r="3654" spans="1:1" x14ac:dyDescent="0.2">
      <c r="A3654" s="188" t="s">
        <v>4147</v>
      </c>
    </row>
    <row r="3655" spans="1:1" x14ac:dyDescent="0.2">
      <c r="A3655" s="188" t="s">
        <v>4148</v>
      </c>
    </row>
    <row r="3656" spans="1:1" x14ac:dyDescent="0.2">
      <c r="A3656" s="188" t="s">
        <v>4149</v>
      </c>
    </row>
    <row r="3657" spans="1:1" x14ac:dyDescent="0.2">
      <c r="A3657" s="188" t="s">
        <v>4150</v>
      </c>
    </row>
    <row r="3658" spans="1:1" x14ac:dyDescent="0.2">
      <c r="A3658" s="188" t="s">
        <v>4151</v>
      </c>
    </row>
    <row r="3659" spans="1:1" x14ac:dyDescent="0.2">
      <c r="A3659" s="188" t="s">
        <v>4152</v>
      </c>
    </row>
    <row r="3660" spans="1:1" x14ac:dyDescent="0.2">
      <c r="A3660" s="188" t="s">
        <v>4153</v>
      </c>
    </row>
    <row r="3661" spans="1:1" x14ac:dyDescent="0.2">
      <c r="A3661" s="188" t="s">
        <v>4154</v>
      </c>
    </row>
    <row r="3662" spans="1:1" x14ac:dyDescent="0.2">
      <c r="A3662" s="188" t="s">
        <v>4155</v>
      </c>
    </row>
    <row r="3663" spans="1:1" x14ac:dyDescent="0.2">
      <c r="A3663" s="188" t="s">
        <v>4156</v>
      </c>
    </row>
    <row r="3664" spans="1:1" x14ac:dyDescent="0.2">
      <c r="A3664" s="188" t="s">
        <v>4157</v>
      </c>
    </row>
    <row r="3665" spans="1:1" x14ac:dyDescent="0.2">
      <c r="A3665" s="188" t="s">
        <v>4158</v>
      </c>
    </row>
    <row r="3666" spans="1:1" x14ac:dyDescent="0.2">
      <c r="A3666" s="188" t="s">
        <v>4159</v>
      </c>
    </row>
    <row r="3667" spans="1:1" x14ac:dyDescent="0.2">
      <c r="A3667" s="188" t="s">
        <v>4160</v>
      </c>
    </row>
    <row r="3668" spans="1:1" x14ac:dyDescent="0.2">
      <c r="A3668" s="188" t="s">
        <v>4161</v>
      </c>
    </row>
    <row r="3669" spans="1:1" x14ac:dyDescent="0.2">
      <c r="A3669" s="188" t="s">
        <v>4162</v>
      </c>
    </row>
    <row r="3670" spans="1:1" x14ac:dyDescent="0.2">
      <c r="A3670" s="188" t="s">
        <v>4163</v>
      </c>
    </row>
    <row r="3671" spans="1:1" x14ac:dyDescent="0.2">
      <c r="A3671" s="188" t="s">
        <v>4164</v>
      </c>
    </row>
    <row r="3672" spans="1:1" x14ac:dyDescent="0.2">
      <c r="A3672" s="188" t="s">
        <v>4165</v>
      </c>
    </row>
    <row r="3673" spans="1:1" x14ac:dyDescent="0.2">
      <c r="A3673" s="188" t="s">
        <v>4166</v>
      </c>
    </row>
    <row r="3674" spans="1:1" x14ac:dyDescent="0.2">
      <c r="A3674" s="188" t="s">
        <v>4167</v>
      </c>
    </row>
    <row r="3675" spans="1:1" x14ac:dyDescent="0.2">
      <c r="A3675" s="188" t="s">
        <v>4168</v>
      </c>
    </row>
    <row r="3676" spans="1:1" x14ac:dyDescent="0.2">
      <c r="A3676" s="188" t="s">
        <v>4169</v>
      </c>
    </row>
    <row r="3677" spans="1:1" x14ac:dyDescent="0.2">
      <c r="A3677" s="188" t="s">
        <v>4170</v>
      </c>
    </row>
    <row r="3678" spans="1:1" x14ac:dyDescent="0.2">
      <c r="A3678" s="188" t="s">
        <v>4171</v>
      </c>
    </row>
    <row r="3679" spans="1:1" x14ac:dyDescent="0.2">
      <c r="A3679" s="188" t="s">
        <v>4172</v>
      </c>
    </row>
    <row r="3680" spans="1:1" x14ac:dyDescent="0.2">
      <c r="A3680" s="188" t="s">
        <v>4173</v>
      </c>
    </row>
    <row r="3681" spans="1:1" x14ac:dyDescent="0.2">
      <c r="A3681" s="188" t="s">
        <v>4174</v>
      </c>
    </row>
    <row r="3682" spans="1:1" x14ac:dyDescent="0.2">
      <c r="A3682" s="188" t="s">
        <v>4175</v>
      </c>
    </row>
    <row r="3683" spans="1:1" x14ac:dyDescent="0.2">
      <c r="A3683" s="188" t="s">
        <v>4176</v>
      </c>
    </row>
    <row r="3684" spans="1:1" x14ac:dyDescent="0.2">
      <c r="A3684" s="188" t="s">
        <v>4177</v>
      </c>
    </row>
    <row r="3685" spans="1:1" x14ac:dyDescent="0.2">
      <c r="A3685" s="188" t="s">
        <v>4178</v>
      </c>
    </row>
    <row r="3686" spans="1:1" x14ac:dyDescent="0.2">
      <c r="A3686" s="188" t="s">
        <v>4179</v>
      </c>
    </row>
    <row r="3687" spans="1:1" x14ac:dyDescent="0.2">
      <c r="A3687" s="188" t="s">
        <v>4180</v>
      </c>
    </row>
    <row r="3688" spans="1:1" x14ac:dyDescent="0.2">
      <c r="A3688" s="188" t="s">
        <v>4181</v>
      </c>
    </row>
    <row r="3689" spans="1:1" x14ac:dyDescent="0.2">
      <c r="A3689" s="188" t="s">
        <v>4182</v>
      </c>
    </row>
    <row r="3690" spans="1:1" x14ac:dyDescent="0.2">
      <c r="A3690" s="188" t="s">
        <v>4183</v>
      </c>
    </row>
    <row r="3691" spans="1:1" x14ac:dyDescent="0.2">
      <c r="A3691" s="188" t="s">
        <v>4184</v>
      </c>
    </row>
    <row r="3692" spans="1:1" x14ac:dyDescent="0.2">
      <c r="A3692" s="188" t="s">
        <v>4185</v>
      </c>
    </row>
    <row r="3693" spans="1:1" x14ac:dyDescent="0.2">
      <c r="A3693" s="188" t="s">
        <v>4186</v>
      </c>
    </row>
    <row r="3694" spans="1:1" x14ac:dyDescent="0.2">
      <c r="A3694" s="188" t="s">
        <v>4187</v>
      </c>
    </row>
    <row r="3695" spans="1:1" x14ac:dyDescent="0.2">
      <c r="A3695" s="188" t="s">
        <v>4188</v>
      </c>
    </row>
    <row r="3696" spans="1:1" x14ac:dyDescent="0.2">
      <c r="A3696" s="188" t="s">
        <v>4189</v>
      </c>
    </row>
    <row r="3697" spans="1:1" x14ac:dyDescent="0.2">
      <c r="A3697" s="188" t="s">
        <v>4190</v>
      </c>
    </row>
    <row r="3698" spans="1:1" x14ac:dyDescent="0.2">
      <c r="A3698" s="188" t="s">
        <v>4191</v>
      </c>
    </row>
    <row r="3699" spans="1:1" x14ac:dyDescent="0.2">
      <c r="A3699" s="188" t="s">
        <v>4192</v>
      </c>
    </row>
    <row r="3700" spans="1:1" x14ac:dyDescent="0.2">
      <c r="A3700" s="188" t="s">
        <v>4193</v>
      </c>
    </row>
    <row r="3701" spans="1:1" x14ac:dyDescent="0.2">
      <c r="A3701" s="188" t="s">
        <v>4194</v>
      </c>
    </row>
    <row r="3702" spans="1:1" x14ac:dyDescent="0.2">
      <c r="A3702" s="188" t="s">
        <v>4195</v>
      </c>
    </row>
    <row r="3703" spans="1:1" x14ac:dyDescent="0.2">
      <c r="A3703" s="188" t="s">
        <v>4196</v>
      </c>
    </row>
    <row r="3704" spans="1:1" x14ac:dyDescent="0.2">
      <c r="A3704" s="188" t="s">
        <v>4197</v>
      </c>
    </row>
    <row r="3705" spans="1:1" x14ac:dyDescent="0.2">
      <c r="A3705" s="188" t="s">
        <v>4198</v>
      </c>
    </row>
    <row r="3706" spans="1:1" x14ac:dyDescent="0.2">
      <c r="A3706" s="188" t="s">
        <v>4199</v>
      </c>
    </row>
    <row r="3707" spans="1:1" x14ac:dyDescent="0.2">
      <c r="A3707" s="188" t="s">
        <v>4200</v>
      </c>
    </row>
    <row r="3708" spans="1:1" x14ac:dyDescent="0.2">
      <c r="A3708" s="188" t="s">
        <v>4201</v>
      </c>
    </row>
    <row r="3709" spans="1:1" x14ac:dyDescent="0.2">
      <c r="A3709" s="188" t="s">
        <v>4202</v>
      </c>
    </row>
    <row r="3710" spans="1:1" x14ac:dyDescent="0.2">
      <c r="A3710" s="188" t="s">
        <v>4203</v>
      </c>
    </row>
    <row r="3711" spans="1:1" x14ac:dyDescent="0.2">
      <c r="A3711" s="188" t="s">
        <v>4204</v>
      </c>
    </row>
    <row r="3712" spans="1:1" x14ac:dyDescent="0.2">
      <c r="A3712" s="188" t="s">
        <v>4205</v>
      </c>
    </row>
    <row r="3713" spans="1:1" x14ac:dyDescent="0.2">
      <c r="A3713" s="188" t="s">
        <v>4206</v>
      </c>
    </row>
    <row r="3714" spans="1:1" x14ac:dyDescent="0.2">
      <c r="A3714" s="188" t="s">
        <v>4207</v>
      </c>
    </row>
    <row r="3715" spans="1:1" x14ac:dyDescent="0.2">
      <c r="A3715" s="188" t="s">
        <v>4208</v>
      </c>
    </row>
    <row r="3716" spans="1:1" x14ac:dyDescent="0.2">
      <c r="A3716" s="188" t="s">
        <v>4209</v>
      </c>
    </row>
    <row r="3717" spans="1:1" x14ac:dyDescent="0.2">
      <c r="A3717" s="188" t="s">
        <v>4210</v>
      </c>
    </row>
    <row r="3718" spans="1:1" x14ac:dyDescent="0.2">
      <c r="A3718" s="188" t="s">
        <v>4211</v>
      </c>
    </row>
    <row r="3719" spans="1:1" x14ac:dyDescent="0.2">
      <c r="A3719" s="188" t="s">
        <v>4212</v>
      </c>
    </row>
    <row r="3720" spans="1:1" x14ac:dyDescent="0.2">
      <c r="A3720" s="188" t="s">
        <v>4213</v>
      </c>
    </row>
    <row r="3721" spans="1:1" x14ac:dyDescent="0.2">
      <c r="A3721" s="188" t="s">
        <v>4214</v>
      </c>
    </row>
    <row r="3722" spans="1:1" x14ac:dyDescent="0.2">
      <c r="A3722" s="188" t="s">
        <v>4215</v>
      </c>
    </row>
    <row r="3723" spans="1:1" x14ac:dyDescent="0.2">
      <c r="A3723" s="188" t="s">
        <v>4216</v>
      </c>
    </row>
    <row r="3724" spans="1:1" x14ac:dyDescent="0.2">
      <c r="A3724" s="188" t="s">
        <v>4217</v>
      </c>
    </row>
    <row r="3725" spans="1:1" x14ac:dyDescent="0.2">
      <c r="A3725" s="188" t="s">
        <v>4218</v>
      </c>
    </row>
    <row r="3726" spans="1:1" x14ac:dyDescent="0.2">
      <c r="A3726" s="188" t="s">
        <v>4219</v>
      </c>
    </row>
    <row r="3727" spans="1:1" x14ac:dyDescent="0.2">
      <c r="A3727" s="188" t="s">
        <v>4220</v>
      </c>
    </row>
    <row r="3728" spans="1:1" x14ac:dyDescent="0.2">
      <c r="A3728" s="188" t="s">
        <v>4221</v>
      </c>
    </row>
    <row r="3729" spans="1:1" x14ac:dyDescent="0.2">
      <c r="A3729" s="188" t="s">
        <v>4222</v>
      </c>
    </row>
    <row r="3730" spans="1:1" x14ac:dyDescent="0.2">
      <c r="A3730" s="188" t="s">
        <v>4223</v>
      </c>
    </row>
    <row r="3731" spans="1:1" x14ac:dyDescent="0.2">
      <c r="A3731" s="188" t="s">
        <v>4224</v>
      </c>
    </row>
    <row r="3732" spans="1:1" x14ac:dyDescent="0.2">
      <c r="A3732" s="188" t="s">
        <v>4225</v>
      </c>
    </row>
    <row r="3733" spans="1:1" x14ac:dyDescent="0.2">
      <c r="A3733" s="188" t="s">
        <v>4226</v>
      </c>
    </row>
    <row r="3734" spans="1:1" x14ac:dyDescent="0.2">
      <c r="A3734" s="188" t="s">
        <v>4227</v>
      </c>
    </row>
    <row r="3735" spans="1:1" x14ac:dyDescent="0.2">
      <c r="A3735" s="188" t="s">
        <v>4228</v>
      </c>
    </row>
    <row r="3736" spans="1:1" x14ac:dyDescent="0.2">
      <c r="A3736" s="188" t="s">
        <v>4229</v>
      </c>
    </row>
    <row r="3737" spans="1:1" x14ac:dyDescent="0.2">
      <c r="A3737" s="188" t="s">
        <v>4230</v>
      </c>
    </row>
    <row r="3738" spans="1:1" x14ac:dyDescent="0.2">
      <c r="A3738" s="188" t="s">
        <v>4231</v>
      </c>
    </row>
    <row r="3739" spans="1:1" x14ac:dyDescent="0.2">
      <c r="A3739" s="188" t="s">
        <v>4232</v>
      </c>
    </row>
    <row r="3740" spans="1:1" x14ac:dyDescent="0.2">
      <c r="A3740" s="188" t="s">
        <v>4233</v>
      </c>
    </row>
    <row r="3741" spans="1:1" x14ac:dyDescent="0.2">
      <c r="A3741" s="188" t="s">
        <v>4234</v>
      </c>
    </row>
    <row r="3742" spans="1:1" x14ac:dyDescent="0.2">
      <c r="A3742" s="188" t="s">
        <v>4235</v>
      </c>
    </row>
    <row r="3743" spans="1:1" x14ac:dyDescent="0.2">
      <c r="A3743" s="188" t="s">
        <v>4236</v>
      </c>
    </row>
    <row r="3744" spans="1:1" x14ac:dyDescent="0.2">
      <c r="A3744" s="188" t="s">
        <v>4237</v>
      </c>
    </row>
    <row r="3745" spans="1:1" x14ac:dyDescent="0.2">
      <c r="A3745" s="188" t="s">
        <v>4238</v>
      </c>
    </row>
    <row r="3746" spans="1:1" x14ac:dyDescent="0.2">
      <c r="A3746" s="188" t="s">
        <v>4239</v>
      </c>
    </row>
    <row r="3747" spans="1:1" x14ac:dyDescent="0.2">
      <c r="A3747" s="188" t="s">
        <v>4240</v>
      </c>
    </row>
    <row r="3748" spans="1:1" x14ac:dyDescent="0.2">
      <c r="A3748" s="188" t="s">
        <v>4241</v>
      </c>
    </row>
    <row r="3749" spans="1:1" x14ac:dyDescent="0.2">
      <c r="A3749" s="188" t="s">
        <v>4242</v>
      </c>
    </row>
    <row r="3750" spans="1:1" x14ac:dyDescent="0.2">
      <c r="A3750" s="188" t="s">
        <v>4243</v>
      </c>
    </row>
    <row r="3751" spans="1:1" x14ac:dyDescent="0.2">
      <c r="A3751" s="188" t="s">
        <v>4244</v>
      </c>
    </row>
    <row r="3752" spans="1:1" x14ac:dyDescent="0.2">
      <c r="A3752" s="188" t="s">
        <v>4245</v>
      </c>
    </row>
    <row r="3753" spans="1:1" x14ac:dyDescent="0.2">
      <c r="A3753" s="188" t="s">
        <v>4246</v>
      </c>
    </row>
    <row r="3754" spans="1:1" x14ac:dyDescent="0.2">
      <c r="A3754" s="188" t="s">
        <v>4247</v>
      </c>
    </row>
    <row r="3755" spans="1:1" x14ac:dyDescent="0.2">
      <c r="A3755" s="188" t="s">
        <v>4248</v>
      </c>
    </row>
    <row r="3756" spans="1:1" x14ac:dyDescent="0.2">
      <c r="A3756" s="188" t="s">
        <v>4249</v>
      </c>
    </row>
    <row r="3757" spans="1:1" x14ac:dyDescent="0.2">
      <c r="A3757" s="188" t="s">
        <v>4250</v>
      </c>
    </row>
    <row r="3758" spans="1:1" x14ac:dyDescent="0.2">
      <c r="A3758" s="188" t="s">
        <v>4251</v>
      </c>
    </row>
    <row r="3759" spans="1:1" x14ac:dyDescent="0.2">
      <c r="A3759" s="188" t="s">
        <v>4252</v>
      </c>
    </row>
    <row r="3760" spans="1:1" x14ac:dyDescent="0.2">
      <c r="A3760" s="188" t="s">
        <v>4253</v>
      </c>
    </row>
    <row r="3761" spans="1:1" x14ac:dyDescent="0.2">
      <c r="A3761" s="188" t="s">
        <v>4254</v>
      </c>
    </row>
    <row r="3762" spans="1:1" x14ac:dyDescent="0.2">
      <c r="A3762" s="188" t="s">
        <v>4255</v>
      </c>
    </row>
    <row r="3763" spans="1:1" x14ac:dyDescent="0.2">
      <c r="A3763" s="188" t="s">
        <v>4256</v>
      </c>
    </row>
    <row r="3764" spans="1:1" x14ac:dyDescent="0.2">
      <c r="A3764" s="188" t="s">
        <v>4257</v>
      </c>
    </row>
    <row r="3765" spans="1:1" x14ac:dyDescent="0.2">
      <c r="A3765" s="188" t="s">
        <v>4258</v>
      </c>
    </row>
    <row r="3766" spans="1:1" x14ac:dyDescent="0.2">
      <c r="A3766" s="188" t="s">
        <v>4259</v>
      </c>
    </row>
    <row r="3767" spans="1:1" x14ac:dyDescent="0.2">
      <c r="A3767" s="188" t="s">
        <v>4260</v>
      </c>
    </row>
    <row r="3768" spans="1:1" x14ac:dyDescent="0.2">
      <c r="A3768" s="188" t="s">
        <v>4261</v>
      </c>
    </row>
    <row r="3769" spans="1:1" x14ac:dyDescent="0.2">
      <c r="A3769" s="188" t="s">
        <v>4262</v>
      </c>
    </row>
    <row r="3770" spans="1:1" x14ac:dyDescent="0.2">
      <c r="A3770" s="188" t="s">
        <v>4263</v>
      </c>
    </row>
    <row r="3771" spans="1:1" x14ac:dyDescent="0.2">
      <c r="A3771" s="188" t="s">
        <v>4264</v>
      </c>
    </row>
    <row r="3772" spans="1:1" x14ac:dyDescent="0.2">
      <c r="A3772" s="188" t="s">
        <v>4265</v>
      </c>
    </row>
    <row r="3773" spans="1:1" x14ac:dyDescent="0.2">
      <c r="A3773" s="188" t="s">
        <v>4266</v>
      </c>
    </row>
    <row r="3774" spans="1:1" x14ac:dyDescent="0.2">
      <c r="A3774" s="188" t="s">
        <v>4267</v>
      </c>
    </row>
    <row r="3775" spans="1:1" x14ac:dyDescent="0.2">
      <c r="A3775" s="188" t="s">
        <v>4268</v>
      </c>
    </row>
    <row r="3776" spans="1:1" x14ac:dyDescent="0.2">
      <c r="A3776" s="188" t="s">
        <v>4269</v>
      </c>
    </row>
    <row r="3777" spans="1:1" x14ac:dyDescent="0.2">
      <c r="A3777" s="188" t="s">
        <v>4270</v>
      </c>
    </row>
    <row r="3778" spans="1:1" x14ac:dyDescent="0.2">
      <c r="A3778" s="188" t="s">
        <v>4271</v>
      </c>
    </row>
    <row r="3779" spans="1:1" x14ac:dyDescent="0.2">
      <c r="A3779" s="188" t="s">
        <v>4272</v>
      </c>
    </row>
    <row r="3780" spans="1:1" x14ac:dyDescent="0.2">
      <c r="A3780" s="188" t="s">
        <v>4273</v>
      </c>
    </row>
    <row r="3781" spans="1:1" x14ac:dyDescent="0.2">
      <c r="A3781" s="188" t="s">
        <v>4274</v>
      </c>
    </row>
    <row r="3782" spans="1:1" x14ac:dyDescent="0.2">
      <c r="A3782" s="188" t="s">
        <v>4275</v>
      </c>
    </row>
    <row r="3783" spans="1:1" x14ac:dyDescent="0.2">
      <c r="A3783" s="188" t="s">
        <v>4276</v>
      </c>
    </row>
    <row r="3784" spans="1:1" x14ac:dyDescent="0.2">
      <c r="A3784" s="188" t="s">
        <v>4277</v>
      </c>
    </row>
    <row r="3785" spans="1:1" x14ac:dyDescent="0.2">
      <c r="A3785" s="188" t="s">
        <v>4278</v>
      </c>
    </row>
    <row r="3786" spans="1:1" x14ac:dyDescent="0.2">
      <c r="A3786" s="188" t="s">
        <v>4279</v>
      </c>
    </row>
    <row r="3787" spans="1:1" x14ac:dyDescent="0.2">
      <c r="A3787" s="188" t="s">
        <v>4280</v>
      </c>
    </row>
    <row r="3788" spans="1:1" x14ac:dyDescent="0.2">
      <c r="A3788" s="188" t="s">
        <v>4281</v>
      </c>
    </row>
    <row r="3789" spans="1:1" x14ac:dyDescent="0.2">
      <c r="A3789" s="188" t="s">
        <v>4282</v>
      </c>
    </row>
    <row r="3790" spans="1:1" x14ac:dyDescent="0.2">
      <c r="A3790" s="188" t="s">
        <v>4283</v>
      </c>
    </row>
    <row r="3791" spans="1:1" x14ac:dyDescent="0.2">
      <c r="A3791" s="188" t="s">
        <v>4284</v>
      </c>
    </row>
    <row r="3792" spans="1:1" x14ac:dyDescent="0.2">
      <c r="A3792" s="188" t="s">
        <v>4285</v>
      </c>
    </row>
    <row r="3793" spans="1:1" x14ac:dyDescent="0.2">
      <c r="A3793" s="188" t="s">
        <v>4286</v>
      </c>
    </row>
    <row r="3794" spans="1:1" x14ac:dyDescent="0.2">
      <c r="A3794" s="188" t="s">
        <v>4287</v>
      </c>
    </row>
    <row r="3795" spans="1:1" x14ac:dyDescent="0.2">
      <c r="A3795" s="188" t="s">
        <v>4288</v>
      </c>
    </row>
    <row r="3796" spans="1:1" x14ac:dyDescent="0.2">
      <c r="A3796" s="188" t="s">
        <v>4289</v>
      </c>
    </row>
    <row r="3797" spans="1:1" x14ac:dyDescent="0.2">
      <c r="A3797" s="188" t="s">
        <v>4290</v>
      </c>
    </row>
    <row r="3798" spans="1:1" x14ac:dyDescent="0.2">
      <c r="A3798" s="188" t="s">
        <v>4291</v>
      </c>
    </row>
    <row r="3799" spans="1:1" x14ac:dyDescent="0.2">
      <c r="A3799" s="188" t="s">
        <v>4292</v>
      </c>
    </row>
    <row r="3800" spans="1:1" x14ac:dyDescent="0.2">
      <c r="A3800" s="188" t="s">
        <v>4293</v>
      </c>
    </row>
    <row r="3801" spans="1:1" x14ac:dyDescent="0.2">
      <c r="A3801" s="188" t="s">
        <v>4294</v>
      </c>
    </row>
    <row r="3802" spans="1:1" x14ac:dyDescent="0.2">
      <c r="A3802" s="188" t="s">
        <v>4295</v>
      </c>
    </row>
    <row r="3803" spans="1:1" x14ac:dyDescent="0.2">
      <c r="A3803" s="188" t="s">
        <v>4296</v>
      </c>
    </row>
    <row r="3804" spans="1:1" x14ac:dyDescent="0.2">
      <c r="A3804" s="188" t="s">
        <v>4297</v>
      </c>
    </row>
    <row r="3805" spans="1:1" x14ac:dyDescent="0.2">
      <c r="A3805" s="188" t="s">
        <v>4298</v>
      </c>
    </row>
    <row r="3806" spans="1:1" x14ac:dyDescent="0.2">
      <c r="A3806" s="188" t="s">
        <v>4299</v>
      </c>
    </row>
    <row r="3807" spans="1:1" x14ac:dyDescent="0.2">
      <c r="A3807" s="188" t="s">
        <v>4300</v>
      </c>
    </row>
    <row r="3808" spans="1:1" x14ac:dyDescent="0.2">
      <c r="A3808" s="188" t="s">
        <v>4301</v>
      </c>
    </row>
    <row r="3809" spans="1:1" x14ac:dyDescent="0.2">
      <c r="A3809" s="188" t="s">
        <v>4302</v>
      </c>
    </row>
    <row r="3810" spans="1:1" x14ac:dyDescent="0.2">
      <c r="A3810" s="188" t="s">
        <v>4303</v>
      </c>
    </row>
    <row r="3811" spans="1:1" x14ac:dyDescent="0.2">
      <c r="A3811" s="188" t="s">
        <v>4304</v>
      </c>
    </row>
    <row r="3812" spans="1:1" x14ac:dyDescent="0.2">
      <c r="A3812" s="188" t="s">
        <v>4305</v>
      </c>
    </row>
    <row r="3813" spans="1:1" x14ac:dyDescent="0.2">
      <c r="A3813" s="188" t="s">
        <v>4306</v>
      </c>
    </row>
    <row r="3814" spans="1:1" x14ac:dyDescent="0.2">
      <c r="A3814" s="188" t="s">
        <v>4307</v>
      </c>
    </row>
    <row r="3815" spans="1:1" x14ac:dyDescent="0.2">
      <c r="A3815" s="188" t="s">
        <v>4308</v>
      </c>
    </row>
    <row r="3816" spans="1:1" x14ac:dyDescent="0.2">
      <c r="A3816" s="188" t="s">
        <v>4309</v>
      </c>
    </row>
    <row r="3817" spans="1:1" x14ac:dyDescent="0.2">
      <c r="A3817" s="188" t="s">
        <v>4310</v>
      </c>
    </row>
    <row r="3818" spans="1:1" x14ac:dyDescent="0.2">
      <c r="A3818" s="188" t="s">
        <v>4311</v>
      </c>
    </row>
    <row r="3819" spans="1:1" x14ac:dyDescent="0.2">
      <c r="A3819" s="188" t="s">
        <v>4312</v>
      </c>
    </row>
    <row r="3820" spans="1:1" x14ac:dyDescent="0.2">
      <c r="A3820" s="188" t="s">
        <v>4313</v>
      </c>
    </row>
    <row r="3821" spans="1:1" x14ac:dyDescent="0.2">
      <c r="A3821" s="188" t="s">
        <v>4314</v>
      </c>
    </row>
    <row r="3822" spans="1:1" x14ac:dyDescent="0.2">
      <c r="A3822" s="188" t="s">
        <v>4315</v>
      </c>
    </row>
    <row r="3823" spans="1:1" x14ac:dyDescent="0.2">
      <c r="A3823" s="188" t="s">
        <v>4316</v>
      </c>
    </row>
    <row r="3824" spans="1:1" x14ac:dyDescent="0.2">
      <c r="A3824" s="188" t="s">
        <v>4317</v>
      </c>
    </row>
    <row r="3825" spans="1:1" x14ac:dyDescent="0.2">
      <c r="A3825" s="188" t="s">
        <v>4318</v>
      </c>
    </row>
    <row r="3826" spans="1:1" x14ac:dyDescent="0.2">
      <c r="A3826" s="188" t="s">
        <v>4319</v>
      </c>
    </row>
    <row r="3827" spans="1:1" x14ac:dyDescent="0.2">
      <c r="A3827" s="188" t="s">
        <v>4320</v>
      </c>
    </row>
    <row r="3828" spans="1:1" x14ac:dyDescent="0.2">
      <c r="A3828" s="188" t="s">
        <v>4321</v>
      </c>
    </row>
    <row r="3829" spans="1:1" x14ac:dyDescent="0.2">
      <c r="A3829" s="188" t="s">
        <v>4322</v>
      </c>
    </row>
    <row r="3830" spans="1:1" x14ac:dyDescent="0.2">
      <c r="A3830" s="188" t="s">
        <v>4323</v>
      </c>
    </row>
    <row r="3831" spans="1:1" x14ac:dyDescent="0.2">
      <c r="A3831" s="188" t="s">
        <v>4324</v>
      </c>
    </row>
    <row r="3832" spans="1:1" x14ac:dyDescent="0.2">
      <c r="A3832" s="188" t="s">
        <v>4325</v>
      </c>
    </row>
    <row r="3833" spans="1:1" x14ac:dyDescent="0.2">
      <c r="A3833" s="188" t="s">
        <v>4326</v>
      </c>
    </row>
    <row r="3834" spans="1:1" x14ac:dyDescent="0.2">
      <c r="A3834" s="188" t="s">
        <v>4327</v>
      </c>
    </row>
    <row r="3835" spans="1:1" x14ac:dyDescent="0.2">
      <c r="A3835" s="188" t="s">
        <v>4328</v>
      </c>
    </row>
    <row r="3836" spans="1:1" x14ac:dyDescent="0.2">
      <c r="A3836" s="188" t="s">
        <v>4329</v>
      </c>
    </row>
    <row r="3837" spans="1:1" x14ac:dyDescent="0.2">
      <c r="A3837" s="188" t="s">
        <v>4330</v>
      </c>
    </row>
    <row r="3838" spans="1:1" x14ac:dyDescent="0.2">
      <c r="A3838" s="188" t="s">
        <v>4331</v>
      </c>
    </row>
    <row r="3839" spans="1:1" x14ac:dyDescent="0.2">
      <c r="A3839" s="188" t="s">
        <v>4332</v>
      </c>
    </row>
    <row r="3840" spans="1:1" x14ac:dyDescent="0.2">
      <c r="A3840" s="188" t="s">
        <v>4333</v>
      </c>
    </row>
    <row r="3841" spans="1:1" x14ac:dyDescent="0.2">
      <c r="A3841" s="188" t="s">
        <v>4334</v>
      </c>
    </row>
    <row r="3842" spans="1:1" x14ac:dyDescent="0.2">
      <c r="A3842" s="188" t="s">
        <v>4335</v>
      </c>
    </row>
    <row r="3843" spans="1:1" x14ac:dyDescent="0.2">
      <c r="A3843" s="188" t="s">
        <v>4336</v>
      </c>
    </row>
    <row r="3844" spans="1:1" x14ac:dyDescent="0.2">
      <c r="A3844" s="188" t="s">
        <v>4337</v>
      </c>
    </row>
    <row r="3845" spans="1:1" x14ac:dyDescent="0.2">
      <c r="A3845" s="188" t="s">
        <v>4338</v>
      </c>
    </row>
    <row r="3846" spans="1:1" x14ac:dyDescent="0.2">
      <c r="A3846" s="188" t="s">
        <v>4339</v>
      </c>
    </row>
    <row r="3847" spans="1:1" x14ac:dyDescent="0.2">
      <c r="A3847" s="188" t="s">
        <v>4340</v>
      </c>
    </row>
    <row r="3848" spans="1:1" x14ac:dyDescent="0.2">
      <c r="A3848" s="188" t="s">
        <v>4341</v>
      </c>
    </row>
    <row r="3849" spans="1:1" x14ac:dyDescent="0.2">
      <c r="A3849" s="188" t="s">
        <v>4342</v>
      </c>
    </row>
    <row r="3850" spans="1:1" x14ac:dyDescent="0.2">
      <c r="A3850" s="188" t="s">
        <v>4343</v>
      </c>
    </row>
    <row r="3851" spans="1:1" x14ac:dyDescent="0.2">
      <c r="A3851" s="188" t="s">
        <v>4344</v>
      </c>
    </row>
    <row r="3852" spans="1:1" x14ac:dyDescent="0.2">
      <c r="A3852" s="188" t="s">
        <v>4345</v>
      </c>
    </row>
    <row r="3853" spans="1:1" x14ac:dyDescent="0.2">
      <c r="A3853" s="188" t="s">
        <v>4346</v>
      </c>
    </row>
    <row r="3854" spans="1:1" x14ac:dyDescent="0.2">
      <c r="A3854" s="188" t="s">
        <v>4347</v>
      </c>
    </row>
    <row r="3855" spans="1:1" x14ac:dyDescent="0.2">
      <c r="A3855" s="188" t="s">
        <v>4348</v>
      </c>
    </row>
    <row r="3856" spans="1:1" x14ac:dyDescent="0.2">
      <c r="A3856" s="188" t="s">
        <v>4349</v>
      </c>
    </row>
    <row r="3857" spans="1:1" x14ac:dyDescent="0.2">
      <c r="A3857" s="188" t="s">
        <v>4350</v>
      </c>
    </row>
    <row r="3858" spans="1:1" x14ac:dyDescent="0.2">
      <c r="A3858" s="188" t="s">
        <v>4351</v>
      </c>
    </row>
    <row r="3859" spans="1:1" x14ac:dyDescent="0.2">
      <c r="A3859" s="188" t="s">
        <v>4352</v>
      </c>
    </row>
    <row r="3860" spans="1:1" x14ac:dyDescent="0.2">
      <c r="A3860" s="188" t="s">
        <v>4353</v>
      </c>
    </row>
    <row r="3861" spans="1:1" x14ac:dyDescent="0.2">
      <c r="A3861" s="188" t="s">
        <v>4354</v>
      </c>
    </row>
    <row r="3862" spans="1:1" x14ac:dyDescent="0.2">
      <c r="A3862" s="188" t="s">
        <v>4355</v>
      </c>
    </row>
    <row r="3863" spans="1:1" x14ac:dyDescent="0.2">
      <c r="A3863" s="188" t="s">
        <v>4356</v>
      </c>
    </row>
    <row r="3864" spans="1:1" x14ac:dyDescent="0.2">
      <c r="A3864" s="188" t="s">
        <v>4357</v>
      </c>
    </row>
    <row r="3865" spans="1:1" x14ac:dyDescent="0.2">
      <c r="A3865" s="188" t="s">
        <v>4358</v>
      </c>
    </row>
    <row r="3866" spans="1:1" x14ac:dyDescent="0.2">
      <c r="A3866" s="188" t="s">
        <v>4359</v>
      </c>
    </row>
    <row r="3867" spans="1:1" x14ac:dyDescent="0.2">
      <c r="A3867" s="188" t="s">
        <v>4360</v>
      </c>
    </row>
    <row r="3868" spans="1:1" x14ac:dyDescent="0.2">
      <c r="A3868" s="188" t="s">
        <v>4361</v>
      </c>
    </row>
    <row r="3869" spans="1:1" x14ac:dyDescent="0.2">
      <c r="A3869" s="188" t="s">
        <v>4362</v>
      </c>
    </row>
    <row r="3870" spans="1:1" x14ac:dyDescent="0.2">
      <c r="A3870" s="188" t="s">
        <v>4363</v>
      </c>
    </row>
    <row r="3871" spans="1:1" x14ac:dyDescent="0.2">
      <c r="A3871" s="188" t="s">
        <v>4364</v>
      </c>
    </row>
    <row r="3872" spans="1:1" x14ac:dyDescent="0.2">
      <c r="A3872" s="188" t="s">
        <v>4365</v>
      </c>
    </row>
    <row r="3873" spans="1:1" x14ac:dyDescent="0.2">
      <c r="A3873" s="188" t="s">
        <v>4366</v>
      </c>
    </row>
    <row r="3874" spans="1:1" x14ac:dyDescent="0.2">
      <c r="A3874" s="188" t="s">
        <v>4367</v>
      </c>
    </row>
    <row r="3875" spans="1:1" x14ac:dyDescent="0.2">
      <c r="A3875" s="188" t="s">
        <v>4368</v>
      </c>
    </row>
    <row r="3876" spans="1:1" x14ac:dyDescent="0.2">
      <c r="A3876" s="188" t="s">
        <v>4369</v>
      </c>
    </row>
    <row r="3877" spans="1:1" x14ac:dyDescent="0.2">
      <c r="A3877" s="188" t="s">
        <v>4370</v>
      </c>
    </row>
    <row r="3878" spans="1:1" x14ac:dyDescent="0.2">
      <c r="A3878" s="188" t="s">
        <v>4371</v>
      </c>
    </row>
    <row r="3879" spans="1:1" x14ac:dyDescent="0.2">
      <c r="A3879" s="188" t="s">
        <v>4372</v>
      </c>
    </row>
    <row r="3880" spans="1:1" x14ac:dyDescent="0.2">
      <c r="A3880" s="188" t="s">
        <v>4373</v>
      </c>
    </row>
    <row r="3881" spans="1:1" x14ac:dyDescent="0.2">
      <c r="A3881" s="188" t="s">
        <v>4374</v>
      </c>
    </row>
    <row r="3882" spans="1:1" x14ac:dyDescent="0.2">
      <c r="A3882" s="188" t="s">
        <v>4375</v>
      </c>
    </row>
    <row r="3883" spans="1:1" x14ac:dyDescent="0.2">
      <c r="A3883" s="188" t="s">
        <v>4376</v>
      </c>
    </row>
    <row r="3884" spans="1:1" x14ac:dyDescent="0.2">
      <c r="A3884" s="188" t="s">
        <v>4377</v>
      </c>
    </row>
    <row r="3885" spans="1:1" x14ac:dyDescent="0.2">
      <c r="A3885" s="188" t="s">
        <v>4378</v>
      </c>
    </row>
    <row r="3886" spans="1:1" x14ac:dyDescent="0.2">
      <c r="A3886" s="188" t="s">
        <v>4379</v>
      </c>
    </row>
    <row r="3887" spans="1:1" x14ac:dyDescent="0.2">
      <c r="A3887" s="188" t="s">
        <v>4380</v>
      </c>
    </row>
    <row r="3888" spans="1:1" x14ac:dyDescent="0.2">
      <c r="A3888" s="188" t="s">
        <v>4381</v>
      </c>
    </row>
    <row r="3889" spans="1:1" x14ac:dyDescent="0.2">
      <c r="A3889" s="188" t="s">
        <v>4382</v>
      </c>
    </row>
    <row r="3890" spans="1:1" x14ac:dyDescent="0.2">
      <c r="A3890" s="188" t="s">
        <v>4383</v>
      </c>
    </row>
    <row r="3891" spans="1:1" x14ac:dyDescent="0.2">
      <c r="A3891" s="188" t="s">
        <v>4384</v>
      </c>
    </row>
    <row r="3892" spans="1:1" x14ac:dyDescent="0.2">
      <c r="A3892" s="188" t="s">
        <v>4385</v>
      </c>
    </row>
    <row r="3893" spans="1:1" x14ac:dyDescent="0.2">
      <c r="A3893" s="188" t="s">
        <v>4386</v>
      </c>
    </row>
    <row r="3894" spans="1:1" x14ac:dyDescent="0.2">
      <c r="A3894" s="188" t="s">
        <v>4387</v>
      </c>
    </row>
    <row r="3895" spans="1:1" x14ac:dyDescent="0.2">
      <c r="A3895" s="188" t="s">
        <v>4388</v>
      </c>
    </row>
    <row r="3896" spans="1:1" x14ac:dyDescent="0.2">
      <c r="A3896" s="188" t="s">
        <v>4389</v>
      </c>
    </row>
    <row r="3897" spans="1:1" x14ac:dyDescent="0.2">
      <c r="A3897" s="188" t="s">
        <v>4390</v>
      </c>
    </row>
    <row r="3898" spans="1:1" x14ac:dyDescent="0.2">
      <c r="A3898" s="188" t="s">
        <v>4391</v>
      </c>
    </row>
    <row r="3899" spans="1:1" x14ac:dyDescent="0.2">
      <c r="A3899" s="188" t="s">
        <v>4392</v>
      </c>
    </row>
    <row r="3900" spans="1:1" x14ac:dyDescent="0.2">
      <c r="A3900" s="188" t="s">
        <v>4393</v>
      </c>
    </row>
    <row r="3901" spans="1:1" x14ac:dyDescent="0.2">
      <c r="A3901" s="188" t="s">
        <v>4394</v>
      </c>
    </row>
    <row r="3902" spans="1:1" x14ac:dyDescent="0.2">
      <c r="A3902" s="188" t="s">
        <v>4395</v>
      </c>
    </row>
    <row r="3903" spans="1:1" x14ac:dyDescent="0.2">
      <c r="A3903" s="188" t="s">
        <v>4396</v>
      </c>
    </row>
    <row r="3904" spans="1:1" x14ac:dyDescent="0.2">
      <c r="A3904" s="188" t="s">
        <v>4397</v>
      </c>
    </row>
    <row r="3905" spans="1:1" x14ac:dyDescent="0.2">
      <c r="A3905" s="188" t="s">
        <v>4398</v>
      </c>
    </row>
    <row r="3906" spans="1:1" x14ac:dyDescent="0.2">
      <c r="A3906" s="188" t="s">
        <v>4399</v>
      </c>
    </row>
    <row r="3907" spans="1:1" x14ac:dyDescent="0.2">
      <c r="A3907" s="188" t="s">
        <v>4400</v>
      </c>
    </row>
    <row r="3908" spans="1:1" x14ac:dyDescent="0.2">
      <c r="A3908" s="188" t="s">
        <v>4401</v>
      </c>
    </row>
    <row r="3909" spans="1:1" x14ac:dyDescent="0.2">
      <c r="A3909" s="188" t="s">
        <v>4402</v>
      </c>
    </row>
    <row r="3910" spans="1:1" x14ac:dyDescent="0.2">
      <c r="A3910" s="188" t="s">
        <v>4403</v>
      </c>
    </row>
    <row r="3911" spans="1:1" x14ac:dyDescent="0.2">
      <c r="A3911" s="188" t="s">
        <v>4404</v>
      </c>
    </row>
    <row r="3912" spans="1:1" x14ac:dyDescent="0.2">
      <c r="A3912" s="188" t="s">
        <v>4405</v>
      </c>
    </row>
    <row r="3913" spans="1:1" x14ac:dyDescent="0.2">
      <c r="A3913" s="188" t="s">
        <v>4406</v>
      </c>
    </row>
    <row r="3914" spans="1:1" x14ac:dyDescent="0.2">
      <c r="A3914" s="188" t="s">
        <v>4407</v>
      </c>
    </row>
    <row r="3915" spans="1:1" x14ac:dyDescent="0.2">
      <c r="A3915" s="188" t="s">
        <v>4408</v>
      </c>
    </row>
    <row r="3916" spans="1:1" x14ac:dyDescent="0.2">
      <c r="A3916" s="188" t="s">
        <v>4409</v>
      </c>
    </row>
    <row r="3917" spans="1:1" x14ac:dyDescent="0.2">
      <c r="A3917" s="188" t="s">
        <v>4410</v>
      </c>
    </row>
    <row r="3918" spans="1:1" x14ac:dyDescent="0.2">
      <c r="A3918" s="188" t="s">
        <v>4411</v>
      </c>
    </row>
    <row r="3919" spans="1:1" x14ac:dyDescent="0.2">
      <c r="A3919" s="188" t="s">
        <v>4412</v>
      </c>
    </row>
    <row r="3920" spans="1:1" x14ac:dyDescent="0.2">
      <c r="A3920" s="188" t="s">
        <v>4413</v>
      </c>
    </row>
    <row r="3921" spans="1:1" x14ac:dyDescent="0.2">
      <c r="A3921" s="188" t="s">
        <v>4414</v>
      </c>
    </row>
    <row r="3922" spans="1:1" x14ac:dyDescent="0.2">
      <c r="A3922" s="188" t="s">
        <v>4415</v>
      </c>
    </row>
    <row r="3923" spans="1:1" x14ac:dyDescent="0.2">
      <c r="A3923" s="188" t="s">
        <v>4416</v>
      </c>
    </row>
    <row r="3924" spans="1:1" x14ac:dyDescent="0.2">
      <c r="A3924" s="188" t="s">
        <v>4417</v>
      </c>
    </row>
    <row r="3925" spans="1:1" x14ac:dyDescent="0.2">
      <c r="A3925" s="188" t="s">
        <v>4418</v>
      </c>
    </row>
    <row r="3926" spans="1:1" x14ac:dyDescent="0.2">
      <c r="A3926" s="188" t="s">
        <v>4419</v>
      </c>
    </row>
    <row r="3927" spans="1:1" x14ac:dyDescent="0.2">
      <c r="A3927" s="188" t="s">
        <v>4420</v>
      </c>
    </row>
    <row r="3928" spans="1:1" x14ac:dyDescent="0.2">
      <c r="A3928" s="188" t="s">
        <v>4421</v>
      </c>
    </row>
    <row r="3929" spans="1:1" x14ac:dyDescent="0.2">
      <c r="A3929" s="188" t="s">
        <v>4422</v>
      </c>
    </row>
    <row r="3930" spans="1:1" x14ac:dyDescent="0.2">
      <c r="A3930" s="188" t="s">
        <v>4423</v>
      </c>
    </row>
    <row r="3931" spans="1:1" x14ac:dyDescent="0.2">
      <c r="A3931" s="188" t="s">
        <v>4424</v>
      </c>
    </row>
    <row r="3932" spans="1:1" x14ac:dyDescent="0.2">
      <c r="A3932" s="188" t="s">
        <v>4425</v>
      </c>
    </row>
    <row r="3933" spans="1:1" x14ac:dyDescent="0.2">
      <c r="A3933" s="188" t="s">
        <v>4426</v>
      </c>
    </row>
    <row r="3934" spans="1:1" x14ac:dyDescent="0.2">
      <c r="A3934" s="188" t="s">
        <v>4427</v>
      </c>
    </row>
    <row r="3935" spans="1:1" x14ac:dyDescent="0.2">
      <c r="A3935" s="188" t="s">
        <v>4428</v>
      </c>
    </row>
    <row r="3936" spans="1:1" x14ac:dyDescent="0.2">
      <c r="A3936" s="188" t="s">
        <v>4429</v>
      </c>
    </row>
    <row r="3937" spans="1:1" x14ac:dyDescent="0.2">
      <c r="A3937" s="188" t="s">
        <v>4430</v>
      </c>
    </row>
    <row r="3938" spans="1:1" x14ac:dyDescent="0.2">
      <c r="A3938" s="188" t="s">
        <v>4431</v>
      </c>
    </row>
    <row r="3939" spans="1:1" x14ac:dyDescent="0.2">
      <c r="A3939" s="188" t="s">
        <v>4432</v>
      </c>
    </row>
    <row r="3940" spans="1:1" x14ac:dyDescent="0.2">
      <c r="A3940" s="188" t="s">
        <v>4433</v>
      </c>
    </row>
    <row r="3941" spans="1:1" x14ac:dyDescent="0.2">
      <c r="A3941" s="188" t="s">
        <v>4434</v>
      </c>
    </row>
    <row r="3942" spans="1:1" x14ac:dyDescent="0.2">
      <c r="A3942" s="188" t="s">
        <v>4435</v>
      </c>
    </row>
    <row r="3943" spans="1:1" x14ac:dyDescent="0.2">
      <c r="A3943" s="188" t="s">
        <v>4436</v>
      </c>
    </row>
    <row r="3944" spans="1:1" x14ac:dyDescent="0.2">
      <c r="A3944" s="188" t="s">
        <v>4437</v>
      </c>
    </row>
    <row r="3945" spans="1:1" x14ac:dyDescent="0.2">
      <c r="A3945" s="188" t="s">
        <v>4438</v>
      </c>
    </row>
    <row r="3946" spans="1:1" x14ac:dyDescent="0.2">
      <c r="A3946" s="188" t="s">
        <v>4439</v>
      </c>
    </row>
    <row r="3947" spans="1:1" x14ac:dyDescent="0.2">
      <c r="A3947" s="188" t="s">
        <v>4440</v>
      </c>
    </row>
    <row r="3948" spans="1:1" x14ac:dyDescent="0.2">
      <c r="A3948" s="188" t="s">
        <v>4441</v>
      </c>
    </row>
    <row r="3949" spans="1:1" x14ac:dyDescent="0.2">
      <c r="A3949" s="188" t="s">
        <v>4442</v>
      </c>
    </row>
    <row r="3950" spans="1:1" x14ac:dyDescent="0.2">
      <c r="A3950" s="188" t="s">
        <v>4443</v>
      </c>
    </row>
    <row r="3951" spans="1:1" x14ac:dyDescent="0.2">
      <c r="A3951" s="188" t="s">
        <v>4444</v>
      </c>
    </row>
    <row r="3952" spans="1:1" x14ac:dyDescent="0.2">
      <c r="A3952" s="188" t="s">
        <v>4445</v>
      </c>
    </row>
    <row r="3953" spans="1:1" x14ac:dyDescent="0.2">
      <c r="A3953" s="188" t="s">
        <v>4446</v>
      </c>
    </row>
    <row r="3954" spans="1:1" x14ac:dyDescent="0.2">
      <c r="A3954" s="188" t="s">
        <v>4447</v>
      </c>
    </row>
    <row r="3955" spans="1:1" x14ac:dyDescent="0.2">
      <c r="A3955" s="188" t="s">
        <v>4448</v>
      </c>
    </row>
    <row r="3956" spans="1:1" x14ac:dyDescent="0.2">
      <c r="A3956" s="188" t="s">
        <v>4449</v>
      </c>
    </row>
    <row r="3957" spans="1:1" x14ac:dyDescent="0.2">
      <c r="A3957" s="188" t="s">
        <v>4450</v>
      </c>
    </row>
    <row r="3958" spans="1:1" x14ac:dyDescent="0.2">
      <c r="A3958" s="188" t="s">
        <v>4451</v>
      </c>
    </row>
    <row r="3959" spans="1:1" x14ac:dyDescent="0.2">
      <c r="A3959" s="188" t="s">
        <v>4452</v>
      </c>
    </row>
    <row r="3960" spans="1:1" x14ac:dyDescent="0.2">
      <c r="A3960" s="188" t="s">
        <v>4453</v>
      </c>
    </row>
    <row r="3961" spans="1:1" x14ac:dyDescent="0.2">
      <c r="A3961" s="188" t="s">
        <v>4454</v>
      </c>
    </row>
    <row r="3962" spans="1:1" x14ac:dyDescent="0.2">
      <c r="A3962" s="188" t="s">
        <v>4455</v>
      </c>
    </row>
    <row r="3963" spans="1:1" x14ac:dyDescent="0.2">
      <c r="A3963" s="188" t="s">
        <v>4456</v>
      </c>
    </row>
    <row r="3964" spans="1:1" x14ac:dyDescent="0.2">
      <c r="A3964" s="188" t="s">
        <v>4457</v>
      </c>
    </row>
    <row r="3965" spans="1:1" x14ac:dyDescent="0.2">
      <c r="A3965" s="188" t="s">
        <v>4458</v>
      </c>
    </row>
    <row r="3966" spans="1:1" x14ac:dyDescent="0.2">
      <c r="A3966" s="188" t="s">
        <v>4459</v>
      </c>
    </row>
    <row r="3967" spans="1:1" x14ac:dyDescent="0.2">
      <c r="A3967" s="188" t="s">
        <v>4460</v>
      </c>
    </row>
    <row r="3968" spans="1:1" x14ac:dyDescent="0.2">
      <c r="A3968" s="188" t="s">
        <v>4461</v>
      </c>
    </row>
    <row r="3969" spans="1:1" x14ac:dyDescent="0.2">
      <c r="A3969" s="188" t="s">
        <v>4462</v>
      </c>
    </row>
    <row r="3970" spans="1:1" x14ac:dyDescent="0.2">
      <c r="A3970" s="188" t="s">
        <v>4463</v>
      </c>
    </row>
    <row r="3971" spans="1:1" x14ac:dyDescent="0.2">
      <c r="A3971" s="188" t="s">
        <v>4464</v>
      </c>
    </row>
    <row r="3972" spans="1:1" x14ac:dyDescent="0.2">
      <c r="A3972" s="188" t="s">
        <v>4465</v>
      </c>
    </row>
    <row r="3973" spans="1:1" x14ac:dyDescent="0.2">
      <c r="A3973" s="188" t="s">
        <v>4466</v>
      </c>
    </row>
    <row r="3974" spans="1:1" x14ac:dyDescent="0.2">
      <c r="A3974" s="188" t="s">
        <v>4467</v>
      </c>
    </row>
    <row r="3975" spans="1:1" x14ac:dyDescent="0.2">
      <c r="A3975" s="188" t="s">
        <v>4468</v>
      </c>
    </row>
    <row r="3976" spans="1:1" x14ac:dyDescent="0.2">
      <c r="A3976" s="188" t="s">
        <v>4469</v>
      </c>
    </row>
    <row r="3977" spans="1:1" x14ac:dyDescent="0.2">
      <c r="A3977" s="188" t="s">
        <v>4470</v>
      </c>
    </row>
    <row r="3978" spans="1:1" x14ac:dyDescent="0.2">
      <c r="A3978" s="188" t="s">
        <v>4471</v>
      </c>
    </row>
    <row r="3979" spans="1:1" x14ac:dyDescent="0.2">
      <c r="A3979" s="188" t="s">
        <v>4472</v>
      </c>
    </row>
    <row r="3980" spans="1:1" x14ac:dyDescent="0.2">
      <c r="A3980" s="188" t="s">
        <v>4473</v>
      </c>
    </row>
    <row r="3981" spans="1:1" x14ac:dyDescent="0.2">
      <c r="A3981" s="188" t="s">
        <v>4474</v>
      </c>
    </row>
    <row r="3982" spans="1:1" x14ac:dyDescent="0.2">
      <c r="A3982" s="188" t="s">
        <v>4475</v>
      </c>
    </row>
    <row r="3983" spans="1:1" x14ac:dyDescent="0.2">
      <c r="A3983" s="188" t="s">
        <v>4476</v>
      </c>
    </row>
    <row r="3984" spans="1:1" x14ac:dyDescent="0.2">
      <c r="A3984" s="188" t="s">
        <v>4477</v>
      </c>
    </row>
    <row r="3985" spans="1:1" x14ac:dyDescent="0.2">
      <c r="A3985" s="188" t="s">
        <v>4478</v>
      </c>
    </row>
    <row r="3986" spans="1:1" x14ac:dyDescent="0.2">
      <c r="A3986" s="188" t="s">
        <v>4479</v>
      </c>
    </row>
    <row r="3987" spans="1:1" x14ac:dyDescent="0.2">
      <c r="A3987" s="188" t="s">
        <v>4480</v>
      </c>
    </row>
    <row r="3988" spans="1:1" x14ac:dyDescent="0.2">
      <c r="A3988" s="188" t="s">
        <v>4481</v>
      </c>
    </row>
    <row r="3989" spans="1:1" x14ac:dyDescent="0.2">
      <c r="A3989" s="188" t="s">
        <v>4482</v>
      </c>
    </row>
    <row r="3990" spans="1:1" x14ac:dyDescent="0.2">
      <c r="A3990" s="188" t="s">
        <v>4483</v>
      </c>
    </row>
    <row r="3991" spans="1:1" x14ac:dyDescent="0.2">
      <c r="A3991" s="188" t="s">
        <v>4484</v>
      </c>
    </row>
    <row r="3992" spans="1:1" x14ac:dyDescent="0.2">
      <c r="A3992" s="188" t="s">
        <v>4485</v>
      </c>
    </row>
    <row r="3993" spans="1:1" x14ac:dyDescent="0.2">
      <c r="A3993" s="188" t="s">
        <v>4486</v>
      </c>
    </row>
    <row r="3994" spans="1:1" x14ac:dyDescent="0.2">
      <c r="A3994" s="188" t="s">
        <v>4487</v>
      </c>
    </row>
    <row r="3995" spans="1:1" x14ac:dyDescent="0.2">
      <c r="A3995" s="188" t="s">
        <v>4488</v>
      </c>
    </row>
    <row r="3996" spans="1:1" x14ac:dyDescent="0.2">
      <c r="A3996" s="188" t="s">
        <v>4489</v>
      </c>
    </row>
    <row r="3997" spans="1:1" x14ac:dyDescent="0.2">
      <c r="A3997" s="188" t="s">
        <v>4490</v>
      </c>
    </row>
    <row r="3998" spans="1:1" x14ac:dyDescent="0.2">
      <c r="A3998" s="188" t="s">
        <v>4491</v>
      </c>
    </row>
    <row r="3999" spans="1:1" x14ac:dyDescent="0.2">
      <c r="A3999" s="188" t="s">
        <v>4492</v>
      </c>
    </row>
    <row r="4000" spans="1:1" x14ac:dyDescent="0.2">
      <c r="A4000" s="188" t="s">
        <v>4493</v>
      </c>
    </row>
    <row r="4001" spans="1:1" x14ac:dyDescent="0.2">
      <c r="A4001" s="188" t="s">
        <v>4494</v>
      </c>
    </row>
    <row r="4002" spans="1:1" x14ac:dyDescent="0.2">
      <c r="A4002" s="188" t="s">
        <v>4495</v>
      </c>
    </row>
    <row r="4003" spans="1:1" x14ac:dyDescent="0.2">
      <c r="A4003" s="188" t="s">
        <v>4496</v>
      </c>
    </row>
    <row r="4004" spans="1:1" x14ac:dyDescent="0.2">
      <c r="A4004" s="188" t="s">
        <v>4497</v>
      </c>
    </row>
    <row r="4005" spans="1:1" x14ac:dyDescent="0.2">
      <c r="A4005" s="188" t="s">
        <v>4498</v>
      </c>
    </row>
    <row r="4006" spans="1:1" x14ac:dyDescent="0.2">
      <c r="A4006" s="188" t="s">
        <v>4499</v>
      </c>
    </row>
    <row r="4007" spans="1:1" x14ac:dyDescent="0.2">
      <c r="A4007" s="188" t="s">
        <v>4500</v>
      </c>
    </row>
    <row r="4008" spans="1:1" x14ac:dyDescent="0.2">
      <c r="A4008" s="188" t="s">
        <v>4501</v>
      </c>
    </row>
    <row r="4009" spans="1:1" x14ac:dyDescent="0.2">
      <c r="A4009" s="188" t="s">
        <v>4502</v>
      </c>
    </row>
    <row r="4010" spans="1:1" x14ac:dyDescent="0.2">
      <c r="A4010" s="188" t="s">
        <v>4503</v>
      </c>
    </row>
    <row r="4011" spans="1:1" x14ac:dyDescent="0.2">
      <c r="A4011" s="188" t="s">
        <v>4504</v>
      </c>
    </row>
    <row r="4012" spans="1:1" x14ac:dyDescent="0.2">
      <c r="A4012" s="188" t="s">
        <v>4505</v>
      </c>
    </row>
    <row r="4013" spans="1:1" x14ac:dyDescent="0.2">
      <c r="A4013" s="188" t="s">
        <v>4506</v>
      </c>
    </row>
    <row r="4014" spans="1:1" x14ac:dyDescent="0.2">
      <c r="A4014" s="188" t="s">
        <v>4507</v>
      </c>
    </row>
    <row r="4015" spans="1:1" x14ac:dyDescent="0.2">
      <c r="A4015" s="188" t="s">
        <v>4508</v>
      </c>
    </row>
    <row r="4016" spans="1:1" x14ac:dyDescent="0.2">
      <c r="A4016" s="188" t="s">
        <v>4509</v>
      </c>
    </row>
    <row r="4017" spans="1:1" x14ac:dyDescent="0.2">
      <c r="A4017" s="188" t="s">
        <v>4510</v>
      </c>
    </row>
    <row r="4018" spans="1:1" x14ac:dyDescent="0.2">
      <c r="A4018" s="188" t="s">
        <v>4511</v>
      </c>
    </row>
    <row r="4019" spans="1:1" x14ac:dyDescent="0.2">
      <c r="A4019" s="188" t="s">
        <v>4512</v>
      </c>
    </row>
    <row r="4020" spans="1:1" x14ac:dyDescent="0.2">
      <c r="A4020" s="188" t="s">
        <v>4513</v>
      </c>
    </row>
    <row r="4021" spans="1:1" x14ac:dyDescent="0.2">
      <c r="A4021" s="188" t="s">
        <v>4514</v>
      </c>
    </row>
    <row r="4022" spans="1:1" x14ac:dyDescent="0.2">
      <c r="A4022" s="188" t="s">
        <v>4515</v>
      </c>
    </row>
    <row r="4023" spans="1:1" x14ac:dyDescent="0.2">
      <c r="A4023" s="188" t="s">
        <v>4516</v>
      </c>
    </row>
    <row r="4024" spans="1:1" x14ac:dyDescent="0.2">
      <c r="A4024" s="188" t="s">
        <v>4517</v>
      </c>
    </row>
    <row r="4025" spans="1:1" x14ac:dyDescent="0.2">
      <c r="A4025" s="188" t="s">
        <v>4518</v>
      </c>
    </row>
    <row r="4026" spans="1:1" x14ac:dyDescent="0.2">
      <c r="A4026" s="188" t="s">
        <v>4519</v>
      </c>
    </row>
    <row r="4027" spans="1:1" x14ac:dyDescent="0.2">
      <c r="A4027" s="188" t="s">
        <v>4520</v>
      </c>
    </row>
    <row r="4028" spans="1:1" x14ac:dyDescent="0.2">
      <c r="A4028" s="188" t="s">
        <v>4521</v>
      </c>
    </row>
    <row r="4029" spans="1:1" x14ac:dyDescent="0.2">
      <c r="A4029" s="188" t="s">
        <v>4522</v>
      </c>
    </row>
    <row r="4030" spans="1:1" x14ac:dyDescent="0.2">
      <c r="A4030" s="188" t="s">
        <v>4523</v>
      </c>
    </row>
    <row r="4031" spans="1:1" x14ac:dyDescent="0.2">
      <c r="A4031" s="188" t="s">
        <v>4524</v>
      </c>
    </row>
    <row r="4032" spans="1:1" x14ac:dyDescent="0.2">
      <c r="A4032" s="188" t="s">
        <v>4525</v>
      </c>
    </row>
    <row r="4033" spans="1:1" x14ac:dyDescent="0.2">
      <c r="A4033" s="188" t="s">
        <v>4526</v>
      </c>
    </row>
    <row r="4034" spans="1:1" x14ac:dyDescent="0.2">
      <c r="A4034" s="188" t="s">
        <v>4527</v>
      </c>
    </row>
    <row r="4035" spans="1:1" x14ac:dyDescent="0.2">
      <c r="A4035" s="188" t="s">
        <v>4528</v>
      </c>
    </row>
    <row r="4036" spans="1:1" x14ac:dyDescent="0.2">
      <c r="A4036" s="188" t="s">
        <v>4529</v>
      </c>
    </row>
    <row r="4037" spans="1:1" x14ac:dyDescent="0.2">
      <c r="A4037" s="188" t="s">
        <v>4530</v>
      </c>
    </row>
    <row r="4038" spans="1:1" x14ac:dyDescent="0.2">
      <c r="A4038" s="188" t="s">
        <v>4531</v>
      </c>
    </row>
    <row r="4039" spans="1:1" x14ac:dyDescent="0.2">
      <c r="A4039" s="188" t="s">
        <v>4532</v>
      </c>
    </row>
    <row r="4040" spans="1:1" x14ac:dyDescent="0.2">
      <c r="A4040" s="188" t="s">
        <v>4533</v>
      </c>
    </row>
    <row r="4041" spans="1:1" x14ac:dyDescent="0.2">
      <c r="A4041" s="188" t="s">
        <v>4534</v>
      </c>
    </row>
    <row r="4042" spans="1:1" x14ac:dyDescent="0.2">
      <c r="A4042" s="188" t="s">
        <v>4535</v>
      </c>
    </row>
    <row r="4043" spans="1:1" x14ac:dyDescent="0.2">
      <c r="A4043" s="188" t="s">
        <v>4536</v>
      </c>
    </row>
    <row r="4044" spans="1:1" x14ac:dyDescent="0.2">
      <c r="A4044" s="188" t="s">
        <v>4537</v>
      </c>
    </row>
    <row r="4045" spans="1:1" x14ac:dyDescent="0.2">
      <c r="A4045" s="188" t="s">
        <v>4538</v>
      </c>
    </row>
    <row r="4046" spans="1:1" x14ac:dyDescent="0.2">
      <c r="A4046" s="188" t="s">
        <v>4539</v>
      </c>
    </row>
    <row r="4047" spans="1:1" x14ac:dyDescent="0.2">
      <c r="A4047" s="188" t="s">
        <v>4540</v>
      </c>
    </row>
    <row r="4048" spans="1:1" x14ac:dyDescent="0.2">
      <c r="A4048" s="188" t="s">
        <v>4541</v>
      </c>
    </row>
    <row r="4049" spans="1:1" x14ac:dyDescent="0.2">
      <c r="A4049" s="188" t="s">
        <v>4542</v>
      </c>
    </row>
    <row r="4050" spans="1:1" x14ac:dyDescent="0.2">
      <c r="A4050" s="188" t="s">
        <v>4543</v>
      </c>
    </row>
    <row r="4051" spans="1:1" x14ac:dyDescent="0.2">
      <c r="A4051" s="188" t="s">
        <v>4544</v>
      </c>
    </row>
    <row r="4052" spans="1:1" x14ac:dyDescent="0.2">
      <c r="A4052" s="188" t="s">
        <v>4545</v>
      </c>
    </row>
    <row r="4053" spans="1:1" x14ac:dyDescent="0.2">
      <c r="A4053" s="188" t="s">
        <v>4546</v>
      </c>
    </row>
    <row r="4054" spans="1:1" x14ac:dyDescent="0.2">
      <c r="A4054" s="188" t="s">
        <v>4547</v>
      </c>
    </row>
    <row r="4055" spans="1:1" x14ac:dyDescent="0.2">
      <c r="A4055" s="188" t="s">
        <v>4548</v>
      </c>
    </row>
    <row r="4056" spans="1:1" x14ac:dyDescent="0.2">
      <c r="A4056" s="188" t="s">
        <v>4549</v>
      </c>
    </row>
    <row r="4057" spans="1:1" x14ac:dyDescent="0.2">
      <c r="A4057" s="188" t="s">
        <v>4550</v>
      </c>
    </row>
    <row r="4058" spans="1:1" x14ac:dyDescent="0.2">
      <c r="A4058" s="188" t="s">
        <v>4551</v>
      </c>
    </row>
    <row r="4059" spans="1:1" x14ac:dyDescent="0.2">
      <c r="A4059" s="188" t="s">
        <v>4552</v>
      </c>
    </row>
    <row r="4060" spans="1:1" x14ac:dyDescent="0.2">
      <c r="A4060" s="188" t="s">
        <v>4553</v>
      </c>
    </row>
    <row r="4061" spans="1:1" x14ac:dyDescent="0.2">
      <c r="A4061" s="188" t="s">
        <v>4554</v>
      </c>
    </row>
    <row r="4062" spans="1:1" x14ac:dyDescent="0.2">
      <c r="A4062" s="188" t="s">
        <v>4555</v>
      </c>
    </row>
    <row r="4063" spans="1:1" x14ac:dyDescent="0.2">
      <c r="A4063" s="188" t="s">
        <v>4556</v>
      </c>
    </row>
    <row r="4064" spans="1:1" x14ac:dyDescent="0.2">
      <c r="A4064" s="188" t="s">
        <v>4557</v>
      </c>
    </row>
    <row r="4065" spans="1:1" x14ac:dyDescent="0.2">
      <c r="A4065" s="188" t="s">
        <v>4558</v>
      </c>
    </row>
    <row r="4066" spans="1:1" x14ac:dyDescent="0.2">
      <c r="A4066" s="188" t="s">
        <v>4559</v>
      </c>
    </row>
    <row r="4067" spans="1:1" x14ac:dyDescent="0.2">
      <c r="A4067" s="188" t="s">
        <v>4560</v>
      </c>
    </row>
    <row r="4068" spans="1:1" x14ac:dyDescent="0.2">
      <c r="A4068" s="188" t="s">
        <v>4561</v>
      </c>
    </row>
    <row r="4069" spans="1:1" x14ac:dyDescent="0.2">
      <c r="A4069" s="188" t="s">
        <v>4562</v>
      </c>
    </row>
    <row r="4070" spans="1:1" x14ac:dyDescent="0.2">
      <c r="A4070" s="188" t="s">
        <v>4563</v>
      </c>
    </row>
    <row r="4071" spans="1:1" x14ac:dyDescent="0.2">
      <c r="A4071" s="188" t="s">
        <v>4564</v>
      </c>
    </row>
    <row r="4072" spans="1:1" x14ac:dyDescent="0.2">
      <c r="A4072" s="188" t="s">
        <v>4565</v>
      </c>
    </row>
    <row r="4073" spans="1:1" x14ac:dyDescent="0.2">
      <c r="A4073" s="188" t="s">
        <v>4566</v>
      </c>
    </row>
    <row r="4074" spans="1:1" x14ac:dyDescent="0.2">
      <c r="A4074" s="188" t="s">
        <v>4567</v>
      </c>
    </row>
    <row r="4075" spans="1:1" x14ac:dyDescent="0.2">
      <c r="A4075" s="188" t="s">
        <v>4568</v>
      </c>
    </row>
    <row r="4076" spans="1:1" x14ac:dyDescent="0.2">
      <c r="A4076" s="188" t="s">
        <v>4569</v>
      </c>
    </row>
    <row r="4077" spans="1:1" x14ac:dyDescent="0.2">
      <c r="A4077" s="188" t="s">
        <v>4570</v>
      </c>
    </row>
    <row r="4078" spans="1:1" x14ac:dyDescent="0.2">
      <c r="A4078" s="188" t="s">
        <v>4571</v>
      </c>
    </row>
    <row r="4079" spans="1:1" x14ac:dyDescent="0.2">
      <c r="A4079" s="188" t="s">
        <v>4572</v>
      </c>
    </row>
    <row r="4080" spans="1:1" x14ac:dyDescent="0.2">
      <c r="A4080" s="188" t="s">
        <v>4573</v>
      </c>
    </row>
    <row r="4081" spans="1:1" x14ac:dyDescent="0.2">
      <c r="A4081" s="188" t="s">
        <v>4574</v>
      </c>
    </row>
    <row r="4082" spans="1:1" x14ac:dyDescent="0.2">
      <c r="A4082" s="188" t="s">
        <v>4575</v>
      </c>
    </row>
    <row r="4083" spans="1:1" x14ac:dyDescent="0.2">
      <c r="A4083" s="188" t="s">
        <v>4576</v>
      </c>
    </row>
    <row r="4084" spans="1:1" x14ac:dyDescent="0.2">
      <c r="A4084" s="188" t="s">
        <v>4577</v>
      </c>
    </row>
    <row r="4085" spans="1:1" x14ac:dyDescent="0.2">
      <c r="A4085" s="188" t="s">
        <v>4578</v>
      </c>
    </row>
    <row r="4086" spans="1:1" x14ac:dyDescent="0.2">
      <c r="A4086" s="188" t="s">
        <v>4579</v>
      </c>
    </row>
    <row r="4087" spans="1:1" x14ac:dyDescent="0.2">
      <c r="A4087" s="188" t="s">
        <v>4580</v>
      </c>
    </row>
    <row r="4088" spans="1:1" x14ac:dyDescent="0.2">
      <c r="A4088" s="188" t="s">
        <v>4581</v>
      </c>
    </row>
    <row r="4089" spans="1:1" x14ac:dyDescent="0.2">
      <c r="A4089" s="188" t="s">
        <v>4582</v>
      </c>
    </row>
    <row r="4090" spans="1:1" x14ac:dyDescent="0.2">
      <c r="A4090" s="188" t="s">
        <v>4583</v>
      </c>
    </row>
    <row r="4091" spans="1:1" x14ac:dyDescent="0.2">
      <c r="A4091" s="188" t="s">
        <v>4584</v>
      </c>
    </row>
    <row r="4092" spans="1:1" x14ac:dyDescent="0.2">
      <c r="A4092" s="188" t="s">
        <v>4585</v>
      </c>
    </row>
    <row r="4093" spans="1:1" x14ac:dyDescent="0.2">
      <c r="A4093" s="188" t="s">
        <v>4586</v>
      </c>
    </row>
    <row r="4094" spans="1:1" x14ac:dyDescent="0.2">
      <c r="A4094" s="188" t="s">
        <v>4587</v>
      </c>
    </row>
    <row r="4095" spans="1:1" x14ac:dyDescent="0.2">
      <c r="A4095" s="188" t="s">
        <v>4588</v>
      </c>
    </row>
    <row r="4096" spans="1:1" x14ac:dyDescent="0.2">
      <c r="A4096" s="188" t="s">
        <v>4589</v>
      </c>
    </row>
    <row r="4097" spans="1:1" x14ac:dyDescent="0.2">
      <c r="A4097" s="188" t="s">
        <v>4590</v>
      </c>
    </row>
    <row r="4098" spans="1:1" x14ac:dyDescent="0.2">
      <c r="A4098" s="188" t="s">
        <v>4591</v>
      </c>
    </row>
    <row r="4099" spans="1:1" x14ac:dyDescent="0.2">
      <c r="A4099" s="188" t="s">
        <v>4592</v>
      </c>
    </row>
    <row r="4100" spans="1:1" x14ac:dyDescent="0.2">
      <c r="A4100" s="188" t="s">
        <v>4593</v>
      </c>
    </row>
    <row r="4101" spans="1:1" x14ac:dyDescent="0.2">
      <c r="A4101" s="188" t="s">
        <v>4594</v>
      </c>
    </row>
    <row r="4102" spans="1:1" x14ac:dyDescent="0.2">
      <c r="A4102" s="188" t="s">
        <v>4595</v>
      </c>
    </row>
    <row r="4103" spans="1:1" x14ac:dyDescent="0.2">
      <c r="A4103" s="188" t="s">
        <v>4596</v>
      </c>
    </row>
    <row r="4104" spans="1:1" x14ac:dyDescent="0.2">
      <c r="A4104" s="188" t="s">
        <v>4597</v>
      </c>
    </row>
    <row r="4105" spans="1:1" x14ac:dyDescent="0.2">
      <c r="A4105" s="188" t="s">
        <v>4598</v>
      </c>
    </row>
    <row r="4106" spans="1:1" x14ac:dyDescent="0.2">
      <c r="A4106" s="188" t="s">
        <v>4599</v>
      </c>
    </row>
    <row r="4107" spans="1:1" x14ac:dyDescent="0.2">
      <c r="A4107" s="188" t="s">
        <v>4600</v>
      </c>
    </row>
    <row r="4108" spans="1:1" x14ac:dyDescent="0.2">
      <c r="A4108" s="188" t="s">
        <v>4601</v>
      </c>
    </row>
    <row r="4109" spans="1:1" x14ac:dyDescent="0.2">
      <c r="A4109" s="188" t="s">
        <v>4602</v>
      </c>
    </row>
    <row r="4110" spans="1:1" x14ac:dyDescent="0.2">
      <c r="A4110" s="188" t="s">
        <v>4603</v>
      </c>
    </row>
    <row r="4111" spans="1:1" x14ac:dyDescent="0.2">
      <c r="A4111" s="188" t="s">
        <v>4604</v>
      </c>
    </row>
    <row r="4112" spans="1:1" x14ac:dyDescent="0.2">
      <c r="A4112" s="188" t="s">
        <v>4605</v>
      </c>
    </row>
    <row r="4113" spans="1:1" x14ac:dyDescent="0.2">
      <c r="A4113" s="188" t="s">
        <v>4606</v>
      </c>
    </row>
    <row r="4114" spans="1:1" x14ac:dyDescent="0.2">
      <c r="A4114" s="188" t="s">
        <v>4607</v>
      </c>
    </row>
    <row r="4115" spans="1:1" x14ac:dyDescent="0.2">
      <c r="A4115" s="188" t="s">
        <v>4608</v>
      </c>
    </row>
    <row r="4116" spans="1:1" x14ac:dyDescent="0.2">
      <c r="A4116" s="188" t="s">
        <v>4609</v>
      </c>
    </row>
    <row r="4117" spans="1:1" x14ac:dyDescent="0.2">
      <c r="A4117" s="188" t="s">
        <v>4610</v>
      </c>
    </row>
    <row r="4118" spans="1:1" x14ac:dyDescent="0.2">
      <c r="A4118" s="188" t="s">
        <v>4611</v>
      </c>
    </row>
    <row r="4119" spans="1:1" x14ac:dyDescent="0.2">
      <c r="A4119" s="188" t="s">
        <v>4612</v>
      </c>
    </row>
    <row r="4120" spans="1:1" x14ac:dyDescent="0.2">
      <c r="A4120" s="188" t="s">
        <v>4613</v>
      </c>
    </row>
    <row r="4121" spans="1:1" x14ac:dyDescent="0.2">
      <c r="A4121" s="188" t="s">
        <v>4614</v>
      </c>
    </row>
    <row r="4122" spans="1:1" x14ac:dyDescent="0.2">
      <c r="A4122" s="188" t="s">
        <v>4615</v>
      </c>
    </row>
    <row r="4123" spans="1:1" x14ac:dyDescent="0.2">
      <c r="A4123" s="188" t="s">
        <v>4616</v>
      </c>
    </row>
    <row r="4124" spans="1:1" x14ac:dyDescent="0.2">
      <c r="A4124" s="188" t="s">
        <v>4617</v>
      </c>
    </row>
    <row r="4125" spans="1:1" x14ac:dyDescent="0.2">
      <c r="A4125" s="188" t="s">
        <v>4618</v>
      </c>
    </row>
    <row r="4126" spans="1:1" x14ac:dyDescent="0.2">
      <c r="A4126" s="188" t="s">
        <v>4619</v>
      </c>
    </row>
    <row r="4127" spans="1:1" x14ac:dyDescent="0.2">
      <c r="A4127" s="188" t="s">
        <v>4620</v>
      </c>
    </row>
    <row r="4128" spans="1:1" x14ac:dyDescent="0.2">
      <c r="A4128" s="188" t="s">
        <v>4621</v>
      </c>
    </row>
    <row r="4129" spans="1:1" x14ac:dyDescent="0.2">
      <c r="A4129" s="188" t="s">
        <v>4622</v>
      </c>
    </row>
    <row r="4130" spans="1:1" x14ac:dyDescent="0.2">
      <c r="A4130" s="188" t="s">
        <v>4623</v>
      </c>
    </row>
    <row r="4131" spans="1:1" x14ac:dyDescent="0.2">
      <c r="A4131" s="188" t="s">
        <v>4624</v>
      </c>
    </row>
    <row r="4132" spans="1:1" x14ac:dyDescent="0.2">
      <c r="A4132" s="188" t="s">
        <v>4625</v>
      </c>
    </row>
    <row r="4133" spans="1:1" x14ac:dyDescent="0.2">
      <c r="A4133" s="188" t="s">
        <v>4626</v>
      </c>
    </row>
    <row r="4134" spans="1:1" x14ac:dyDescent="0.2">
      <c r="A4134" s="188" t="s">
        <v>4627</v>
      </c>
    </row>
    <row r="4135" spans="1:1" x14ac:dyDescent="0.2">
      <c r="A4135" s="188" t="s">
        <v>4628</v>
      </c>
    </row>
    <row r="4136" spans="1:1" x14ac:dyDescent="0.2">
      <c r="A4136" s="188" t="s">
        <v>4629</v>
      </c>
    </row>
    <row r="4137" spans="1:1" x14ac:dyDescent="0.2">
      <c r="A4137" s="188" t="s">
        <v>4630</v>
      </c>
    </row>
    <row r="4138" spans="1:1" x14ac:dyDescent="0.2">
      <c r="A4138" s="188" t="s">
        <v>4631</v>
      </c>
    </row>
    <row r="4139" spans="1:1" x14ac:dyDescent="0.2">
      <c r="A4139" s="188" t="s">
        <v>4632</v>
      </c>
    </row>
    <row r="4140" spans="1:1" x14ac:dyDescent="0.2">
      <c r="A4140" s="188" t="s">
        <v>4633</v>
      </c>
    </row>
    <row r="4141" spans="1:1" x14ac:dyDescent="0.2">
      <c r="A4141" s="188" t="s">
        <v>4634</v>
      </c>
    </row>
    <row r="4142" spans="1:1" x14ac:dyDescent="0.2">
      <c r="A4142" s="188" t="s">
        <v>4635</v>
      </c>
    </row>
    <row r="4143" spans="1:1" x14ac:dyDescent="0.2">
      <c r="A4143" s="188" t="s">
        <v>4636</v>
      </c>
    </row>
    <row r="4144" spans="1:1" x14ac:dyDescent="0.2">
      <c r="A4144" s="188" t="s">
        <v>4637</v>
      </c>
    </row>
    <row r="4145" spans="1:1" x14ac:dyDescent="0.2">
      <c r="A4145" s="188" t="s">
        <v>4638</v>
      </c>
    </row>
    <row r="4146" spans="1:1" x14ac:dyDescent="0.2">
      <c r="A4146" s="188" t="s">
        <v>4639</v>
      </c>
    </row>
    <row r="4147" spans="1:1" x14ac:dyDescent="0.2">
      <c r="A4147" s="188" t="s">
        <v>4640</v>
      </c>
    </row>
    <row r="4148" spans="1:1" x14ac:dyDescent="0.2">
      <c r="A4148" s="188" t="s">
        <v>4641</v>
      </c>
    </row>
    <row r="4149" spans="1:1" x14ac:dyDescent="0.2">
      <c r="A4149" s="188" t="s">
        <v>4642</v>
      </c>
    </row>
    <row r="4150" spans="1:1" x14ac:dyDescent="0.2">
      <c r="A4150" s="188" t="s">
        <v>4643</v>
      </c>
    </row>
    <row r="4151" spans="1:1" x14ac:dyDescent="0.2">
      <c r="A4151" s="188" t="s">
        <v>4644</v>
      </c>
    </row>
    <row r="4152" spans="1:1" x14ac:dyDescent="0.2">
      <c r="A4152" s="188" t="s">
        <v>4645</v>
      </c>
    </row>
    <row r="4153" spans="1:1" x14ac:dyDescent="0.2">
      <c r="A4153" s="188" t="s">
        <v>4646</v>
      </c>
    </row>
    <row r="4154" spans="1:1" x14ac:dyDescent="0.2">
      <c r="A4154" s="188" t="s">
        <v>4647</v>
      </c>
    </row>
    <row r="4155" spans="1:1" x14ac:dyDescent="0.2">
      <c r="A4155" s="188" t="s">
        <v>4648</v>
      </c>
    </row>
    <row r="4156" spans="1:1" x14ac:dyDescent="0.2">
      <c r="A4156" s="188" t="s">
        <v>4649</v>
      </c>
    </row>
    <row r="4157" spans="1:1" x14ac:dyDescent="0.2">
      <c r="A4157" s="188" t="s">
        <v>4650</v>
      </c>
    </row>
    <row r="4158" spans="1:1" x14ac:dyDescent="0.2">
      <c r="A4158" s="188" t="s">
        <v>4651</v>
      </c>
    </row>
    <row r="4159" spans="1:1" x14ac:dyDescent="0.2">
      <c r="A4159" s="188" t="s">
        <v>4652</v>
      </c>
    </row>
    <row r="4160" spans="1:1" x14ac:dyDescent="0.2">
      <c r="A4160" s="188" t="s">
        <v>4653</v>
      </c>
    </row>
    <row r="4161" spans="1:1" x14ac:dyDescent="0.2">
      <c r="A4161" s="188" t="s">
        <v>4654</v>
      </c>
    </row>
    <row r="4162" spans="1:1" x14ac:dyDescent="0.2">
      <c r="A4162" s="188" t="s">
        <v>4655</v>
      </c>
    </row>
    <row r="4163" spans="1:1" x14ac:dyDescent="0.2">
      <c r="A4163" s="188" t="s">
        <v>4656</v>
      </c>
    </row>
    <row r="4164" spans="1:1" x14ac:dyDescent="0.2">
      <c r="A4164" s="188" t="s">
        <v>4657</v>
      </c>
    </row>
    <row r="4165" spans="1:1" x14ac:dyDescent="0.2">
      <c r="A4165" s="188" t="s">
        <v>4658</v>
      </c>
    </row>
    <row r="4166" spans="1:1" x14ac:dyDescent="0.2">
      <c r="A4166" s="188" t="s">
        <v>4659</v>
      </c>
    </row>
    <row r="4167" spans="1:1" x14ac:dyDescent="0.2">
      <c r="A4167" s="188" t="s">
        <v>4660</v>
      </c>
    </row>
    <row r="4168" spans="1:1" x14ac:dyDescent="0.2">
      <c r="A4168" s="188" t="s">
        <v>4661</v>
      </c>
    </row>
    <row r="4169" spans="1:1" x14ac:dyDescent="0.2">
      <c r="A4169" s="188" t="s">
        <v>4662</v>
      </c>
    </row>
    <row r="4170" spans="1:1" x14ac:dyDescent="0.2">
      <c r="A4170" s="188" t="s">
        <v>4663</v>
      </c>
    </row>
    <row r="4171" spans="1:1" x14ac:dyDescent="0.2">
      <c r="A4171" s="188" t="s">
        <v>4664</v>
      </c>
    </row>
    <row r="4172" spans="1:1" x14ac:dyDescent="0.2">
      <c r="A4172" s="188" t="s">
        <v>4665</v>
      </c>
    </row>
    <row r="4173" spans="1:1" x14ac:dyDescent="0.2">
      <c r="A4173" s="188" t="s">
        <v>4666</v>
      </c>
    </row>
    <row r="4174" spans="1:1" x14ac:dyDescent="0.2">
      <c r="A4174" s="188" t="s">
        <v>4667</v>
      </c>
    </row>
    <row r="4175" spans="1:1" x14ac:dyDescent="0.2">
      <c r="A4175" s="188" t="s">
        <v>4668</v>
      </c>
    </row>
    <row r="4176" spans="1:1" x14ac:dyDescent="0.2">
      <c r="A4176" s="188" t="s">
        <v>4669</v>
      </c>
    </row>
    <row r="4177" spans="1:1" x14ac:dyDescent="0.2">
      <c r="A4177" s="188" t="s">
        <v>4670</v>
      </c>
    </row>
    <row r="4178" spans="1:1" x14ac:dyDescent="0.2">
      <c r="A4178" s="188" t="s">
        <v>4671</v>
      </c>
    </row>
    <row r="4179" spans="1:1" x14ac:dyDescent="0.2">
      <c r="A4179" s="188" t="s">
        <v>4672</v>
      </c>
    </row>
    <row r="4180" spans="1:1" x14ac:dyDescent="0.2">
      <c r="A4180" s="188" t="s">
        <v>4673</v>
      </c>
    </row>
    <row r="4181" spans="1:1" x14ac:dyDescent="0.2">
      <c r="A4181" s="188" t="s">
        <v>4674</v>
      </c>
    </row>
    <row r="4182" spans="1:1" x14ac:dyDescent="0.2">
      <c r="A4182" s="188" t="s">
        <v>4675</v>
      </c>
    </row>
    <row r="4183" spans="1:1" x14ac:dyDescent="0.2">
      <c r="A4183" s="188" t="s">
        <v>4676</v>
      </c>
    </row>
    <row r="4184" spans="1:1" x14ac:dyDescent="0.2">
      <c r="A4184" s="188" t="s">
        <v>4677</v>
      </c>
    </row>
    <row r="4185" spans="1:1" x14ac:dyDescent="0.2">
      <c r="A4185" s="188" t="s">
        <v>4678</v>
      </c>
    </row>
    <row r="4186" spans="1:1" x14ac:dyDescent="0.2">
      <c r="A4186" s="188" t="s">
        <v>4679</v>
      </c>
    </row>
    <row r="4187" spans="1:1" x14ac:dyDescent="0.2">
      <c r="A4187" s="188" t="s">
        <v>4680</v>
      </c>
    </row>
    <row r="4188" spans="1:1" x14ac:dyDescent="0.2">
      <c r="A4188" s="188" t="s">
        <v>4681</v>
      </c>
    </row>
    <row r="4189" spans="1:1" x14ac:dyDescent="0.2">
      <c r="A4189" s="188" t="s">
        <v>4682</v>
      </c>
    </row>
    <row r="4190" spans="1:1" x14ac:dyDescent="0.2">
      <c r="A4190" s="188" t="s">
        <v>4683</v>
      </c>
    </row>
    <row r="4191" spans="1:1" x14ac:dyDescent="0.2">
      <c r="A4191" s="188" t="s">
        <v>4684</v>
      </c>
    </row>
    <row r="4192" spans="1:1" x14ac:dyDescent="0.2">
      <c r="A4192" s="188" t="s">
        <v>4685</v>
      </c>
    </row>
    <row r="4193" spans="1:1" x14ac:dyDescent="0.2">
      <c r="A4193" s="188" t="s">
        <v>4686</v>
      </c>
    </row>
    <row r="4194" spans="1:1" x14ac:dyDescent="0.2">
      <c r="A4194" s="188" t="s">
        <v>4687</v>
      </c>
    </row>
    <row r="4195" spans="1:1" x14ac:dyDescent="0.2">
      <c r="A4195" s="188" t="s">
        <v>4688</v>
      </c>
    </row>
    <row r="4196" spans="1:1" x14ac:dyDescent="0.2">
      <c r="A4196" s="188" t="s">
        <v>4689</v>
      </c>
    </row>
    <row r="4197" spans="1:1" x14ac:dyDescent="0.2">
      <c r="A4197" s="188" t="s">
        <v>4690</v>
      </c>
    </row>
    <row r="4198" spans="1:1" x14ac:dyDescent="0.2">
      <c r="A4198" s="188" t="s">
        <v>4691</v>
      </c>
    </row>
    <row r="4199" spans="1:1" x14ac:dyDescent="0.2">
      <c r="A4199" s="188" t="s">
        <v>4692</v>
      </c>
    </row>
    <row r="4200" spans="1:1" x14ac:dyDescent="0.2">
      <c r="A4200" s="188" t="s">
        <v>4693</v>
      </c>
    </row>
    <row r="4201" spans="1:1" x14ac:dyDescent="0.2">
      <c r="A4201" s="188" t="s">
        <v>4694</v>
      </c>
    </row>
    <row r="4202" spans="1:1" x14ac:dyDescent="0.2">
      <c r="A4202" s="188" t="s">
        <v>4695</v>
      </c>
    </row>
    <row r="4203" spans="1:1" x14ac:dyDescent="0.2">
      <c r="A4203" s="188" t="s">
        <v>4696</v>
      </c>
    </row>
    <row r="4204" spans="1:1" x14ac:dyDescent="0.2">
      <c r="A4204" s="188" t="s">
        <v>4697</v>
      </c>
    </row>
    <row r="4205" spans="1:1" x14ac:dyDescent="0.2">
      <c r="A4205" s="188" t="s">
        <v>4698</v>
      </c>
    </row>
    <row r="4206" spans="1:1" x14ac:dyDescent="0.2">
      <c r="A4206" s="188" t="s">
        <v>4699</v>
      </c>
    </row>
    <row r="4207" spans="1:1" x14ac:dyDescent="0.2">
      <c r="A4207" s="188" t="s">
        <v>4700</v>
      </c>
    </row>
    <row r="4208" spans="1:1" x14ac:dyDescent="0.2">
      <c r="A4208" s="188" t="s">
        <v>4701</v>
      </c>
    </row>
    <row r="4209" spans="1:1" x14ac:dyDescent="0.2">
      <c r="A4209" s="188" t="s">
        <v>4702</v>
      </c>
    </row>
    <row r="4210" spans="1:1" x14ac:dyDescent="0.2">
      <c r="A4210" s="188" t="s">
        <v>4703</v>
      </c>
    </row>
    <row r="4211" spans="1:1" x14ac:dyDescent="0.2">
      <c r="A4211" s="188" t="s">
        <v>4704</v>
      </c>
    </row>
    <row r="4212" spans="1:1" x14ac:dyDescent="0.2">
      <c r="A4212" s="188" t="s">
        <v>4705</v>
      </c>
    </row>
    <row r="4213" spans="1:1" x14ac:dyDescent="0.2">
      <c r="A4213" s="188" t="s">
        <v>4706</v>
      </c>
    </row>
    <row r="4214" spans="1:1" x14ac:dyDescent="0.2">
      <c r="A4214" s="188" t="s">
        <v>4707</v>
      </c>
    </row>
    <row r="4215" spans="1:1" x14ac:dyDescent="0.2">
      <c r="A4215" s="188" t="s">
        <v>4708</v>
      </c>
    </row>
    <row r="4216" spans="1:1" x14ac:dyDescent="0.2">
      <c r="A4216" s="188" t="s">
        <v>4709</v>
      </c>
    </row>
    <row r="4217" spans="1:1" x14ac:dyDescent="0.2">
      <c r="A4217" s="188" t="s">
        <v>4710</v>
      </c>
    </row>
    <row r="4218" spans="1:1" x14ac:dyDescent="0.2">
      <c r="A4218" s="188" t="s">
        <v>4711</v>
      </c>
    </row>
    <row r="4219" spans="1:1" x14ac:dyDescent="0.2">
      <c r="A4219" s="188" t="s">
        <v>4712</v>
      </c>
    </row>
    <row r="4220" spans="1:1" x14ac:dyDescent="0.2">
      <c r="A4220" s="188" t="s">
        <v>4713</v>
      </c>
    </row>
    <row r="4221" spans="1:1" x14ac:dyDescent="0.2">
      <c r="A4221" s="188" t="s">
        <v>4714</v>
      </c>
    </row>
    <row r="4222" spans="1:1" x14ac:dyDescent="0.2">
      <c r="A4222" s="188" t="s">
        <v>4715</v>
      </c>
    </row>
    <row r="4223" spans="1:1" x14ac:dyDescent="0.2">
      <c r="A4223" s="188" t="s">
        <v>4716</v>
      </c>
    </row>
    <row r="4224" spans="1:1" x14ac:dyDescent="0.2">
      <c r="A4224" s="188" t="s">
        <v>4717</v>
      </c>
    </row>
    <row r="4225" spans="1:1" x14ac:dyDescent="0.2">
      <c r="A4225" s="188" t="s">
        <v>4718</v>
      </c>
    </row>
    <row r="4226" spans="1:1" x14ac:dyDescent="0.2">
      <c r="A4226" s="188" t="s">
        <v>4719</v>
      </c>
    </row>
    <row r="4227" spans="1:1" x14ac:dyDescent="0.2">
      <c r="A4227" s="188" t="s">
        <v>4720</v>
      </c>
    </row>
    <row r="4228" spans="1:1" x14ac:dyDescent="0.2">
      <c r="A4228" s="188" t="s">
        <v>4721</v>
      </c>
    </row>
    <row r="4229" spans="1:1" x14ac:dyDescent="0.2">
      <c r="A4229" s="188" t="s">
        <v>4722</v>
      </c>
    </row>
    <row r="4230" spans="1:1" x14ac:dyDescent="0.2">
      <c r="A4230" s="188" t="s">
        <v>4723</v>
      </c>
    </row>
    <row r="4231" spans="1:1" x14ac:dyDescent="0.2">
      <c r="A4231" s="188" t="s">
        <v>4724</v>
      </c>
    </row>
    <row r="4232" spans="1:1" x14ac:dyDescent="0.2">
      <c r="A4232" s="188" t="s">
        <v>4725</v>
      </c>
    </row>
    <row r="4233" spans="1:1" x14ac:dyDescent="0.2">
      <c r="A4233" s="188" t="s">
        <v>4726</v>
      </c>
    </row>
    <row r="4234" spans="1:1" x14ac:dyDescent="0.2">
      <c r="A4234" s="188" t="s">
        <v>4727</v>
      </c>
    </row>
    <row r="4235" spans="1:1" x14ac:dyDescent="0.2">
      <c r="A4235" s="188" t="s">
        <v>4728</v>
      </c>
    </row>
    <row r="4236" spans="1:1" x14ac:dyDescent="0.2">
      <c r="A4236" s="188" t="s">
        <v>4729</v>
      </c>
    </row>
    <row r="4237" spans="1:1" x14ac:dyDescent="0.2">
      <c r="A4237" s="188" t="s">
        <v>4730</v>
      </c>
    </row>
    <row r="4238" spans="1:1" x14ac:dyDescent="0.2">
      <c r="A4238" s="188" t="s">
        <v>4731</v>
      </c>
    </row>
    <row r="4239" spans="1:1" x14ac:dyDescent="0.2">
      <c r="A4239" s="188" t="s">
        <v>4732</v>
      </c>
    </row>
    <row r="4240" spans="1:1" x14ac:dyDescent="0.2">
      <c r="A4240" s="188" t="s">
        <v>4733</v>
      </c>
    </row>
    <row r="4241" spans="1:1" x14ac:dyDescent="0.2">
      <c r="A4241" s="188" t="s">
        <v>4734</v>
      </c>
    </row>
    <row r="4242" spans="1:1" x14ac:dyDescent="0.2">
      <c r="A4242" s="188" t="s">
        <v>4735</v>
      </c>
    </row>
    <row r="4243" spans="1:1" x14ac:dyDescent="0.2">
      <c r="A4243" s="188" t="s">
        <v>4736</v>
      </c>
    </row>
    <row r="4244" spans="1:1" x14ac:dyDescent="0.2">
      <c r="A4244" s="188" t="s">
        <v>4737</v>
      </c>
    </row>
    <row r="4245" spans="1:1" x14ac:dyDescent="0.2">
      <c r="A4245" s="188" t="s">
        <v>4738</v>
      </c>
    </row>
    <row r="4246" spans="1:1" x14ac:dyDescent="0.2">
      <c r="A4246" s="188" t="s">
        <v>4739</v>
      </c>
    </row>
    <row r="4247" spans="1:1" x14ac:dyDescent="0.2">
      <c r="A4247" s="188" t="s">
        <v>4740</v>
      </c>
    </row>
    <row r="4248" spans="1:1" x14ac:dyDescent="0.2">
      <c r="A4248" s="188" t="s">
        <v>4741</v>
      </c>
    </row>
    <row r="4249" spans="1:1" x14ac:dyDescent="0.2">
      <c r="A4249" s="188" t="s">
        <v>4742</v>
      </c>
    </row>
    <row r="4250" spans="1:1" x14ac:dyDescent="0.2">
      <c r="A4250" s="188" t="s">
        <v>4743</v>
      </c>
    </row>
    <row r="4251" spans="1:1" x14ac:dyDescent="0.2">
      <c r="A4251" s="188" t="s">
        <v>4744</v>
      </c>
    </row>
    <row r="4252" spans="1:1" x14ac:dyDescent="0.2">
      <c r="A4252" s="188" t="s">
        <v>4745</v>
      </c>
    </row>
    <row r="4253" spans="1:1" x14ac:dyDescent="0.2">
      <c r="A4253" s="188" t="s">
        <v>4746</v>
      </c>
    </row>
    <row r="4254" spans="1:1" x14ac:dyDescent="0.2">
      <c r="A4254" s="188" t="s">
        <v>4747</v>
      </c>
    </row>
    <row r="4255" spans="1:1" x14ac:dyDescent="0.2">
      <c r="A4255" s="188" t="s">
        <v>4748</v>
      </c>
    </row>
    <row r="4256" spans="1:1" x14ac:dyDescent="0.2">
      <c r="A4256" s="188" t="s">
        <v>4749</v>
      </c>
    </row>
    <row r="4257" spans="1:1" x14ac:dyDescent="0.2">
      <c r="A4257" s="188" t="s">
        <v>4750</v>
      </c>
    </row>
    <row r="4258" spans="1:1" x14ac:dyDescent="0.2">
      <c r="A4258" s="188" t="s">
        <v>4751</v>
      </c>
    </row>
    <row r="4259" spans="1:1" x14ac:dyDescent="0.2">
      <c r="A4259" s="188" t="s">
        <v>4752</v>
      </c>
    </row>
    <row r="4260" spans="1:1" x14ac:dyDescent="0.2">
      <c r="A4260" s="188" t="s">
        <v>4753</v>
      </c>
    </row>
    <row r="4261" spans="1:1" x14ac:dyDescent="0.2">
      <c r="A4261" s="188" t="s">
        <v>4754</v>
      </c>
    </row>
    <row r="4262" spans="1:1" x14ac:dyDescent="0.2">
      <c r="A4262" s="188" t="s">
        <v>4755</v>
      </c>
    </row>
    <row r="4263" spans="1:1" x14ac:dyDescent="0.2">
      <c r="A4263" s="188" t="s">
        <v>4756</v>
      </c>
    </row>
    <row r="4264" spans="1:1" x14ac:dyDescent="0.2">
      <c r="A4264" s="188" t="s">
        <v>4757</v>
      </c>
    </row>
    <row r="4265" spans="1:1" x14ac:dyDescent="0.2">
      <c r="A4265" s="188" t="s">
        <v>4758</v>
      </c>
    </row>
    <row r="4266" spans="1:1" x14ac:dyDescent="0.2">
      <c r="A4266" s="188" t="s">
        <v>4759</v>
      </c>
    </row>
    <row r="4267" spans="1:1" x14ac:dyDescent="0.2">
      <c r="A4267" s="188" t="s">
        <v>4760</v>
      </c>
    </row>
    <row r="4268" spans="1:1" x14ac:dyDescent="0.2">
      <c r="A4268" s="188" t="s">
        <v>4761</v>
      </c>
    </row>
    <row r="4269" spans="1:1" x14ac:dyDescent="0.2">
      <c r="A4269" s="188" t="s">
        <v>4762</v>
      </c>
    </row>
    <row r="4270" spans="1:1" x14ac:dyDescent="0.2">
      <c r="A4270" s="188" t="s">
        <v>4763</v>
      </c>
    </row>
    <row r="4271" spans="1:1" x14ac:dyDescent="0.2">
      <c r="A4271" s="188" t="s">
        <v>4764</v>
      </c>
    </row>
    <row r="4272" spans="1:1" x14ac:dyDescent="0.2">
      <c r="A4272" s="188" t="s">
        <v>4765</v>
      </c>
    </row>
    <row r="4273" spans="1:1" x14ac:dyDescent="0.2">
      <c r="A4273" s="188" t="s">
        <v>4766</v>
      </c>
    </row>
    <row r="4274" spans="1:1" x14ac:dyDescent="0.2">
      <c r="A4274" s="188" t="s">
        <v>4767</v>
      </c>
    </row>
    <row r="4275" spans="1:1" x14ac:dyDescent="0.2">
      <c r="A4275" s="188" t="s">
        <v>4768</v>
      </c>
    </row>
    <row r="4276" spans="1:1" x14ac:dyDescent="0.2">
      <c r="A4276" s="188" t="s">
        <v>4769</v>
      </c>
    </row>
    <row r="4277" spans="1:1" x14ac:dyDescent="0.2">
      <c r="A4277" s="188" t="s">
        <v>4770</v>
      </c>
    </row>
    <row r="4278" spans="1:1" x14ac:dyDescent="0.2">
      <c r="A4278" s="188" t="s">
        <v>4771</v>
      </c>
    </row>
    <row r="4279" spans="1:1" x14ac:dyDescent="0.2">
      <c r="A4279" s="188" t="s">
        <v>4772</v>
      </c>
    </row>
    <row r="4280" spans="1:1" x14ac:dyDescent="0.2">
      <c r="A4280" s="188" t="s">
        <v>4773</v>
      </c>
    </row>
    <row r="4281" spans="1:1" x14ac:dyDescent="0.2">
      <c r="A4281" s="188" t="s">
        <v>4774</v>
      </c>
    </row>
    <row r="4282" spans="1:1" x14ac:dyDescent="0.2">
      <c r="A4282" s="188" t="s">
        <v>4775</v>
      </c>
    </row>
    <row r="4283" spans="1:1" x14ac:dyDescent="0.2">
      <c r="A4283" s="188" t="s">
        <v>4776</v>
      </c>
    </row>
    <row r="4284" spans="1:1" x14ac:dyDescent="0.2">
      <c r="A4284" s="188" t="s">
        <v>4777</v>
      </c>
    </row>
    <row r="4285" spans="1:1" x14ac:dyDescent="0.2">
      <c r="A4285" s="188" t="s">
        <v>4778</v>
      </c>
    </row>
    <row r="4286" spans="1:1" x14ac:dyDescent="0.2">
      <c r="A4286" s="188" t="s">
        <v>4779</v>
      </c>
    </row>
    <row r="4287" spans="1:1" x14ac:dyDescent="0.2">
      <c r="A4287" s="188" t="s">
        <v>4780</v>
      </c>
    </row>
    <row r="4288" spans="1:1" x14ac:dyDescent="0.2">
      <c r="A4288" s="188" t="s">
        <v>4781</v>
      </c>
    </row>
    <row r="4289" spans="1:1" x14ac:dyDescent="0.2">
      <c r="A4289" s="188" t="s">
        <v>4782</v>
      </c>
    </row>
    <row r="4290" spans="1:1" x14ac:dyDescent="0.2">
      <c r="A4290" s="188" t="s">
        <v>4783</v>
      </c>
    </row>
    <row r="4291" spans="1:1" x14ac:dyDescent="0.2">
      <c r="A4291" s="188" t="s">
        <v>4784</v>
      </c>
    </row>
    <row r="4292" spans="1:1" x14ac:dyDescent="0.2">
      <c r="A4292" s="188" t="s">
        <v>4785</v>
      </c>
    </row>
    <row r="4293" spans="1:1" x14ac:dyDescent="0.2">
      <c r="A4293" s="188" t="s">
        <v>4786</v>
      </c>
    </row>
    <row r="4294" spans="1:1" x14ac:dyDescent="0.2">
      <c r="A4294" s="188" t="s">
        <v>4787</v>
      </c>
    </row>
    <row r="4295" spans="1:1" x14ac:dyDescent="0.2">
      <c r="A4295" s="188" t="s">
        <v>4788</v>
      </c>
    </row>
    <row r="4296" spans="1:1" x14ac:dyDescent="0.2">
      <c r="A4296" s="188" t="s">
        <v>4789</v>
      </c>
    </row>
    <row r="4297" spans="1:1" x14ac:dyDescent="0.2">
      <c r="A4297" s="188" t="s">
        <v>4790</v>
      </c>
    </row>
    <row r="4298" spans="1:1" x14ac:dyDescent="0.2">
      <c r="A4298" s="188" t="s">
        <v>4791</v>
      </c>
    </row>
    <row r="4299" spans="1:1" x14ac:dyDescent="0.2">
      <c r="A4299" s="188" t="s">
        <v>4792</v>
      </c>
    </row>
    <row r="4300" spans="1:1" x14ac:dyDescent="0.2">
      <c r="A4300" s="188" t="s">
        <v>4793</v>
      </c>
    </row>
    <row r="4301" spans="1:1" x14ac:dyDescent="0.2">
      <c r="A4301" s="188" t="s">
        <v>4794</v>
      </c>
    </row>
    <row r="4302" spans="1:1" x14ac:dyDescent="0.2">
      <c r="A4302" s="188" t="s">
        <v>4795</v>
      </c>
    </row>
    <row r="4303" spans="1:1" x14ac:dyDescent="0.2">
      <c r="A4303" s="188" t="s">
        <v>4796</v>
      </c>
    </row>
    <row r="4304" spans="1:1" x14ac:dyDescent="0.2">
      <c r="A4304" s="188" t="s">
        <v>4797</v>
      </c>
    </row>
    <row r="4305" spans="1:1" x14ac:dyDescent="0.2">
      <c r="A4305" s="188" t="s">
        <v>4798</v>
      </c>
    </row>
    <row r="4306" spans="1:1" x14ac:dyDescent="0.2">
      <c r="A4306" s="188" t="s">
        <v>4799</v>
      </c>
    </row>
    <row r="4307" spans="1:1" x14ac:dyDescent="0.2">
      <c r="A4307" s="188" t="s">
        <v>4800</v>
      </c>
    </row>
    <row r="4308" spans="1:1" x14ac:dyDescent="0.2">
      <c r="A4308" s="188" t="s">
        <v>4801</v>
      </c>
    </row>
    <row r="4309" spans="1:1" x14ac:dyDescent="0.2">
      <c r="A4309" s="188" t="s">
        <v>4802</v>
      </c>
    </row>
    <row r="4310" spans="1:1" x14ac:dyDescent="0.2">
      <c r="A4310" s="188" t="s">
        <v>4803</v>
      </c>
    </row>
    <row r="4311" spans="1:1" x14ac:dyDescent="0.2">
      <c r="A4311" s="188" t="s">
        <v>4804</v>
      </c>
    </row>
    <row r="4312" spans="1:1" x14ac:dyDescent="0.2">
      <c r="A4312" s="188" t="s">
        <v>4805</v>
      </c>
    </row>
    <row r="4313" spans="1:1" x14ac:dyDescent="0.2">
      <c r="A4313" s="188" t="s">
        <v>4806</v>
      </c>
    </row>
    <row r="4314" spans="1:1" x14ac:dyDescent="0.2">
      <c r="A4314" s="188" t="s">
        <v>4807</v>
      </c>
    </row>
    <row r="4315" spans="1:1" x14ac:dyDescent="0.2">
      <c r="A4315" s="188" t="s">
        <v>4808</v>
      </c>
    </row>
    <row r="4316" spans="1:1" x14ac:dyDescent="0.2">
      <c r="A4316" s="188" t="s">
        <v>4809</v>
      </c>
    </row>
    <row r="4317" spans="1:1" x14ac:dyDescent="0.2">
      <c r="A4317" s="188" t="s">
        <v>4810</v>
      </c>
    </row>
    <row r="4318" spans="1:1" x14ac:dyDescent="0.2">
      <c r="A4318" s="188" t="s">
        <v>4811</v>
      </c>
    </row>
    <row r="4319" spans="1:1" x14ac:dyDescent="0.2">
      <c r="A4319" s="188" t="s">
        <v>4812</v>
      </c>
    </row>
    <row r="4320" spans="1:1" x14ac:dyDescent="0.2">
      <c r="A4320" s="188" t="s">
        <v>4813</v>
      </c>
    </row>
    <row r="4321" spans="1:1" x14ac:dyDescent="0.2">
      <c r="A4321" s="188" t="s">
        <v>4814</v>
      </c>
    </row>
    <row r="4322" spans="1:1" x14ac:dyDescent="0.2">
      <c r="A4322" s="188" t="s">
        <v>4815</v>
      </c>
    </row>
    <row r="4323" spans="1:1" x14ac:dyDescent="0.2">
      <c r="A4323" s="188" t="s">
        <v>4816</v>
      </c>
    </row>
    <row r="4324" spans="1:1" x14ac:dyDescent="0.2">
      <c r="A4324" s="188" t="s">
        <v>4817</v>
      </c>
    </row>
    <row r="4325" spans="1:1" x14ac:dyDescent="0.2">
      <c r="A4325" s="188" t="s">
        <v>4818</v>
      </c>
    </row>
    <row r="4326" spans="1:1" x14ac:dyDescent="0.2">
      <c r="A4326" s="188" t="s">
        <v>4819</v>
      </c>
    </row>
    <row r="4327" spans="1:1" x14ac:dyDescent="0.2">
      <c r="A4327" s="188" t="s">
        <v>4820</v>
      </c>
    </row>
    <row r="4328" spans="1:1" x14ac:dyDescent="0.2">
      <c r="A4328" s="188" t="s">
        <v>4821</v>
      </c>
    </row>
    <row r="4329" spans="1:1" x14ac:dyDescent="0.2">
      <c r="A4329" s="188" t="s">
        <v>4822</v>
      </c>
    </row>
    <row r="4330" spans="1:1" x14ac:dyDescent="0.2">
      <c r="A4330" s="188" t="s">
        <v>4823</v>
      </c>
    </row>
    <row r="4331" spans="1:1" x14ac:dyDescent="0.2">
      <c r="A4331" s="188" t="s">
        <v>4824</v>
      </c>
    </row>
    <row r="4332" spans="1:1" x14ac:dyDescent="0.2">
      <c r="A4332" s="188" t="s">
        <v>4825</v>
      </c>
    </row>
    <row r="4333" spans="1:1" x14ac:dyDescent="0.2">
      <c r="A4333" s="188" t="s">
        <v>4826</v>
      </c>
    </row>
    <row r="4334" spans="1:1" x14ac:dyDescent="0.2">
      <c r="A4334" s="188" t="s">
        <v>4827</v>
      </c>
    </row>
    <row r="4335" spans="1:1" x14ac:dyDescent="0.2">
      <c r="A4335" s="188" t="s">
        <v>4828</v>
      </c>
    </row>
    <row r="4336" spans="1:1" x14ac:dyDescent="0.2">
      <c r="A4336" s="188" t="s">
        <v>4829</v>
      </c>
    </row>
    <row r="4337" spans="1:1" x14ac:dyDescent="0.2">
      <c r="A4337" s="188" t="s">
        <v>4830</v>
      </c>
    </row>
    <row r="4338" spans="1:1" x14ac:dyDescent="0.2">
      <c r="A4338" s="188" t="s">
        <v>4831</v>
      </c>
    </row>
    <row r="4339" spans="1:1" x14ac:dyDescent="0.2">
      <c r="A4339" s="188" t="s">
        <v>4832</v>
      </c>
    </row>
    <row r="4340" spans="1:1" x14ac:dyDescent="0.2">
      <c r="A4340" s="188" t="s">
        <v>4833</v>
      </c>
    </row>
    <row r="4341" spans="1:1" x14ac:dyDescent="0.2">
      <c r="A4341" s="188" t="s">
        <v>4834</v>
      </c>
    </row>
    <row r="4342" spans="1:1" x14ac:dyDescent="0.2">
      <c r="A4342" s="188" t="s">
        <v>4835</v>
      </c>
    </row>
    <row r="4343" spans="1:1" x14ac:dyDescent="0.2">
      <c r="A4343" s="188" t="s">
        <v>4836</v>
      </c>
    </row>
    <row r="4344" spans="1:1" x14ac:dyDescent="0.2">
      <c r="A4344" s="188" t="s">
        <v>4837</v>
      </c>
    </row>
    <row r="4345" spans="1:1" x14ac:dyDescent="0.2">
      <c r="A4345" s="188" t="s">
        <v>4838</v>
      </c>
    </row>
    <row r="4346" spans="1:1" x14ac:dyDescent="0.2">
      <c r="A4346" s="188" t="s">
        <v>4839</v>
      </c>
    </row>
    <row r="4347" spans="1:1" x14ac:dyDescent="0.2">
      <c r="A4347" s="188" t="s">
        <v>4840</v>
      </c>
    </row>
    <row r="4348" spans="1:1" x14ac:dyDescent="0.2">
      <c r="A4348" s="188" t="s">
        <v>4841</v>
      </c>
    </row>
    <row r="4349" spans="1:1" x14ac:dyDescent="0.2">
      <c r="A4349" s="188" t="s">
        <v>4842</v>
      </c>
    </row>
    <row r="4350" spans="1:1" x14ac:dyDescent="0.2">
      <c r="A4350" s="188" t="s">
        <v>4843</v>
      </c>
    </row>
    <row r="4351" spans="1:1" x14ac:dyDescent="0.2">
      <c r="A4351" s="188" t="s">
        <v>4844</v>
      </c>
    </row>
    <row r="4352" spans="1:1" x14ac:dyDescent="0.2">
      <c r="A4352" s="188" t="s">
        <v>4845</v>
      </c>
    </row>
    <row r="4353" spans="1:1" x14ac:dyDescent="0.2">
      <c r="A4353" s="188" t="s">
        <v>4846</v>
      </c>
    </row>
    <row r="4354" spans="1:1" x14ac:dyDescent="0.2">
      <c r="A4354" s="188" t="s">
        <v>4847</v>
      </c>
    </row>
    <row r="4355" spans="1:1" x14ac:dyDescent="0.2">
      <c r="A4355" s="188" t="s">
        <v>4848</v>
      </c>
    </row>
    <row r="4356" spans="1:1" x14ac:dyDescent="0.2">
      <c r="A4356" s="188" t="s">
        <v>4849</v>
      </c>
    </row>
    <row r="4357" spans="1:1" x14ac:dyDescent="0.2">
      <c r="A4357" s="188" t="s">
        <v>4850</v>
      </c>
    </row>
    <row r="4358" spans="1:1" x14ac:dyDescent="0.2">
      <c r="A4358" s="188" t="s">
        <v>4851</v>
      </c>
    </row>
    <row r="4359" spans="1:1" x14ac:dyDescent="0.2">
      <c r="A4359" s="188" t="s">
        <v>4852</v>
      </c>
    </row>
    <row r="4360" spans="1:1" x14ac:dyDescent="0.2">
      <c r="A4360" s="188" t="s">
        <v>4853</v>
      </c>
    </row>
    <row r="4361" spans="1:1" x14ac:dyDescent="0.2">
      <c r="A4361" s="188" t="s">
        <v>4854</v>
      </c>
    </row>
    <row r="4362" spans="1:1" x14ac:dyDescent="0.2">
      <c r="A4362" s="188" t="s">
        <v>4855</v>
      </c>
    </row>
    <row r="4363" spans="1:1" x14ac:dyDescent="0.2">
      <c r="A4363" s="188" t="s">
        <v>4856</v>
      </c>
    </row>
    <row r="4364" spans="1:1" x14ac:dyDescent="0.2">
      <c r="A4364" s="188" t="s">
        <v>4857</v>
      </c>
    </row>
    <row r="4365" spans="1:1" x14ac:dyDescent="0.2">
      <c r="A4365" s="188" t="s">
        <v>4858</v>
      </c>
    </row>
    <row r="4366" spans="1:1" x14ac:dyDescent="0.2">
      <c r="A4366" s="188" t="s">
        <v>4859</v>
      </c>
    </row>
    <row r="4367" spans="1:1" x14ac:dyDescent="0.2">
      <c r="A4367" s="188" t="s">
        <v>4860</v>
      </c>
    </row>
    <row r="4368" spans="1:1" x14ac:dyDescent="0.2">
      <c r="A4368" s="188" t="s">
        <v>4861</v>
      </c>
    </row>
    <row r="4369" spans="1:1" x14ac:dyDescent="0.2">
      <c r="A4369" s="188" t="s">
        <v>4862</v>
      </c>
    </row>
    <row r="4370" spans="1:1" x14ac:dyDescent="0.2">
      <c r="A4370" s="188" t="s">
        <v>4863</v>
      </c>
    </row>
    <row r="4371" spans="1:1" x14ac:dyDescent="0.2">
      <c r="A4371" s="188" t="s">
        <v>4864</v>
      </c>
    </row>
    <row r="4372" spans="1:1" x14ac:dyDescent="0.2">
      <c r="A4372" s="188" t="s">
        <v>4865</v>
      </c>
    </row>
    <row r="4373" spans="1:1" x14ac:dyDescent="0.2">
      <c r="A4373" s="188" t="s">
        <v>4866</v>
      </c>
    </row>
    <row r="4374" spans="1:1" x14ac:dyDescent="0.2">
      <c r="A4374" s="188" t="s">
        <v>4867</v>
      </c>
    </row>
    <row r="4375" spans="1:1" x14ac:dyDescent="0.2">
      <c r="A4375" s="188" t="s">
        <v>4868</v>
      </c>
    </row>
    <row r="4376" spans="1:1" x14ac:dyDescent="0.2">
      <c r="A4376" s="188" t="s">
        <v>4869</v>
      </c>
    </row>
    <row r="4377" spans="1:1" x14ac:dyDescent="0.2">
      <c r="A4377" s="188" t="s">
        <v>4870</v>
      </c>
    </row>
    <row r="4378" spans="1:1" x14ac:dyDescent="0.2">
      <c r="A4378" s="188" t="s">
        <v>4871</v>
      </c>
    </row>
    <row r="4379" spans="1:1" x14ac:dyDescent="0.2">
      <c r="A4379" s="188" t="s">
        <v>4872</v>
      </c>
    </row>
    <row r="4380" spans="1:1" x14ac:dyDescent="0.2">
      <c r="A4380" s="188" t="s">
        <v>4873</v>
      </c>
    </row>
    <row r="4381" spans="1:1" x14ac:dyDescent="0.2">
      <c r="A4381" s="188" t="s">
        <v>4874</v>
      </c>
    </row>
    <row r="4382" spans="1:1" x14ac:dyDescent="0.2">
      <c r="A4382" s="188" t="s">
        <v>4875</v>
      </c>
    </row>
    <row r="4383" spans="1:1" x14ac:dyDescent="0.2">
      <c r="A4383" s="188" t="s">
        <v>4876</v>
      </c>
    </row>
    <row r="4384" spans="1:1" x14ac:dyDescent="0.2">
      <c r="A4384" s="188" t="s">
        <v>4877</v>
      </c>
    </row>
    <row r="4385" spans="1:1" x14ac:dyDescent="0.2">
      <c r="A4385" s="188" t="s">
        <v>4878</v>
      </c>
    </row>
    <row r="4386" spans="1:1" x14ac:dyDescent="0.2">
      <c r="A4386" s="188" t="s">
        <v>4879</v>
      </c>
    </row>
    <row r="4387" spans="1:1" x14ac:dyDescent="0.2">
      <c r="A4387" s="188" t="s">
        <v>4880</v>
      </c>
    </row>
    <row r="4388" spans="1:1" x14ac:dyDescent="0.2">
      <c r="A4388" s="188" t="s">
        <v>4881</v>
      </c>
    </row>
    <row r="4389" spans="1:1" x14ac:dyDescent="0.2">
      <c r="A4389" s="188" t="s">
        <v>4882</v>
      </c>
    </row>
    <row r="4390" spans="1:1" x14ac:dyDescent="0.2">
      <c r="A4390" s="188" t="s">
        <v>4883</v>
      </c>
    </row>
    <row r="4391" spans="1:1" x14ac:dyDescent="0.2">
      <c r="A4391" s="188" t="s">
        <v>4884</v>
      </c>
    </row>
    <row r="4392" spans="1:1" x14ac:dyDescent="0.2">
      <c r="A4392" s="188" t="s">
        <v>4885</v>
      </c>
    </row>
    <row r="4393" spans="1:1" x14ac:dyDescent="0.2">
      <c r="A4393" s="188" t="s">
        <v>4886</v>
      </c>
    </row>
    <row r="4394" spans="1:1" x14ac:dyDescent="0.2">
      <c r="A4394" s="188" t="s">
        <v>4887</v>
      </c>
    </row>
    <row r="4395" spans="1:1" x14ac:dyDescent="0.2">
      <c r="A4395" s="188" t="s">
        <v>4888</v>
      </c>
    </row>
    <row r="4396" spans="1:1" x14ac:dyDescent="0.2">
      <c r="A4396" s="188" t="s">
        <v>4889</v>
      </c>
    </row>
    <row r="4397" spans="1:1" x14ac:dyDescent="0.2">
      <c r="A4397" s="188" t="s">
        <v>4890</v>
      </c>
    </row>
    <row r="4398" spans="1:1" x14ac:dyDescent="0.2">
      <c r="A4398" s="188" t="s">
        <v>4891</v>
      </c>
    </row>
    <row r="4399" spans="1:1" x14ac:dyDescent="0.2">
      <c r="A4399" s="188" t="s">
        <v>4892</v>
      </c>
    </row>
    <row r="4400" spans="1:1" x14ac:dyDescent="0.2">
      <c r="A4400" s="188" t="s">
        <v>4893</v>
      </c>
    </row>
    <row r="4401" spans="1:1" x14ac:dyDescent="0.2">
      <c r="A4401" s="188" t="s">
        <v>4894</v>
      </c>
    </row>
    <row r="4402" spans="1:1" x14ac:dyDescent="0.2">
      <c r="A4402" s="188" t="s">
        <v>4895</v>
      </c>
    </row>
    <row r="4403" spans="1:1" x14ac:dyDescent="0.2">
      <c r="A4403" s="188" t="s">
        <v>4896</v>
      </c>
    </row>
    <row r="4404" spans="1:1" x14ac:dyDescent="0.2">
      <c r="A4404" s="188" t="s">
        <v>4897</v>
      </c>
    </row>
    <row r="4405" spans="1:1" x14ac:dyDescent="0.2">
      <c r="A4405" s="188" t="s">
        <v>4898</v>
      </c>
    </row>
    <row r="4406" spans="1:1" x14ac:dyDescent="0.2">
      <c r="A4406" s="188" t="s">
        <v>4899</v>
      </c>
    </row>
    <row r="4407" spans="1:1" x14ac:dyDescent="0.2">
      <c r="A4407" s="188" t="s">
        <v>4900</v>
      </c>
    </row>
    <row r="4408" spans="1:1" x14ac:dyDescent="0.2">
      <c r="A4408" s="188" t="s">
        <v>4901</v>
      </c>
    </row>
    <row r="4409" spans="1:1" x14ac:dyDescent="0.2">
      <c r="A4409" s="188" t="s">
        <v>4902</v>
      </c>
    </row>
    <row r="4410" spans="1:1" x14ac:dyDescent="0.2">
      <c r="A4410" s="188" t="s">
        <v>4903</v>
      </c>
    </row>
    <row r="4411" spans="1:1" x14ac:dyDescent="0.2">
      <c r="A4411" s="188" t="s">
        <v>4904</v>
      </c>
    </row>
    <row r="4412" spans="1:1" x14ac:dyDescent="0.2">
      <c r="A4412" s="188" t="s">
        <v>4905</v>
      </c>
    </row>
    <row r="4413" spans="1:1" x14ac:dyDescent="0.2">
      <c r="A4413" s="188" t="s">
        <v>4906</v>
      </c>
    </row>
    <row r="4414" spans="1:1" x14ac:dyDescent="0.2">
      <c r="A4414" s="188" t="s">
        <v>4907</v>
      </c>
    </row>
    <row r="4415" spans="1:1" x14ac:dyDescent="0.2">
      <c r="A4415" s="188" t="s">
        <v>4908</v>
      </c>
    </row>
    <row r="4416" spans="1:1" x14ac:dyDescent="0.2">
      <c r="A4416" s="188" t="s">
        <v>4909</v>
      </c>
    </row>
    <row r="4417" spans="1:1" x14ac:dyDescent="0.2">
      <c r="A4417" s="188" t="s">
        <v>4910</v>
      </c>
    </row>
    <row r="4418" spans="1:1" x14ac:dyDescent="0.2">
      <c r="A4418" s="188" t="s">
        <v>4911</v>
      </c>
    </row>
    <row r="4419" spans="1:1" x14ac:dyDescent="0.2">
      <c r="A4419" s="188" t="s">
        <v>4912</v>
      </c>
    </row>
    <row r="4420" spans="1:1" x14ac:dyDescent="0.2">
      <c r="A4420" s="188" t="s">
        <v>4913</v>
      </c>
    </row>
    <row r="4421" spans="1:1" x14ac:dyDescent="0.2">
      <c r="A4421" s="188" t="s">
        <v>4914</v>
      </c>
    </row>
    <row r="4422" spans="1:1" x14ac:dyDescent="0.2">
      <c r="A4422" s="188" t="s">
        <v>4915</v>
      </c>
    </row>
    <row r="4423" spans="1:1" x14ac:dyDescent="0.2">
      <c r="A4423" s="188" t="s">
        <v>4916</v>
      </c>
    </row>
    <row r="4424" spans="1:1" x14ac:dyDescent="0.2">
      <c r="A4424" s="188" t="s">
        <v>4917</v>
      </c>
    </row>
    <row r="4425" spans="1:1" x14ac:dyDescent="0.2">
      <c r="A4425" s="188" t="s">
        <v>4918</v>
      </c>
    </row>
    <row r="4426" spans="1:1" x14ac:dyDescent="0.2">
      <c r="A4426" s="188" t="s">
        <v>4919</v>
      </c>
    </row>
    <row r="4427" spans="1:1" x14ac:dyDescent="0.2">
      <c r="A4427" s="188" t="s">
        <v>4920</v>
      </c>
    </row>
    <row r="4428" spans="1:1" x14ac:dyDescent="0.2">
      <c r="A4428" s="188" t="s">
        <v>4921</v>
      </c>
    </row>
    <row r="4429" spans="1:1" x14ac:dyDescent="0.2">
      <c r="A4429" s="188" t="s">
        <v>4922</v>
      </c>
    </row>
    <row r="4430" spans="1:1" x14ac:dyDescent="0.2">
      <c r="A4430" s="188" t="s">
        <v>4923</v>
      </c>
    </row>
    <row r="4431" spans="1:1" x14ac:dyDescent="0.2">
      <c r="A4431" s="188" t="s">
        <v>4924</v>
      </c>
    </row>
    <row r="4432" spans="1:1" x14ac:dyDescent="0.2">
      <c r="A4432" s="188" t="s">
        <v>4925</v>
      </c>
    </row>
    <row r="4433" spans="1:1" x14ac:dyDescent="0.2">
      <c r="A4433" s="188" t="s">
        <v>4926</v>
      </c>
    </row>
    <row r="4434" spans="1:1" x14ac:dyDescent="0.2">
      <c r="A4434" s="188" t="s">
        <v>4927</v>
      </c>
    </row>
    <row r="4435" spans="1:1" x14ac:dyDescent="0.2">
      <c r="A4435" s="188" t="s">
        <v>4928</v>
      </c>
    </row>
    <row r="4436" spans="1:1" x14ac:dyDescent="0.2">
      <c r="A4436" s="188" t="s">
        <v>4929</v>
      </c>
    </row>
    <row r="4437" spans="1:1" x14ac:dyDescent="0.2">
      <c r="A4437" s="188" t="s">
        <v>4930</v>
      </c>
    </row>
    <row r="4438" spans="1:1" x14ac:dyDescent="0.2">
      <c r="A4438" s="188" t="s">
        <v>4931</v>
      </c>
    </row>
    <row r="4439" spans="1:1" x14ac:dyDescent="0.2">
      <c r="A4439" s="188" t="s">
        <v>4932</v>
      </c>
    </row>
    <row r="4440" spans="1:1" x14ac:dyDescent="0.2">
      <c r="A4440" s="188" t="s">
        <v>4933</v>
      </c>
    </row>
    <row r="4441" spans="1:1" x14ac:dyDescent="0.2">
      <c r="A4441" s="188" t="s">
        <v>4934</v>
      </c>
    </row>
    <row r="4442" spans="1:1" x14ac:dyDescent="0.2">
      <c r="A4442" s="188" t="s">
        <v>4935</v>
      </c>
    </row>
    <row r="4443" spans="1:1" x14ac:dyDescent="0.2">
      <c r="A4443" s="188" t="s">
        <v>4936</v>
      </c>
    </row>
    <row r="4444" spans="1:1" x14ac:dyDescent="0.2">
      <c r="A4444" s="188" t="s">
        <v>4937</v>
      </c>
    </row>
    <row r="4445" spans="1:1" x14ac:dyDescent="0.2">
      <c r="A4445" s="188" t="s">
        <v>4938</v>
      </c>
    </row>
    <row r="4446" spans="1:1" x14ac:dyDescent="0.2">
      <c r="A4446" s="188" t="s">
        <v>4939</v>
      </c>
    </row>
    <row r="4447" spans="1:1" x14ac:dyDescent="0.2">
      <c r="A4447" s="188" t="s">
        <v>4940</v>
      </c>
    </row>
    <row r="4448" spans="1:1" x14ac:dyDescent="0.2">
      <c r="A4448" s="188" t="s">
        <v>4941</v>
      </c>
    </row>
    <row r="4449" spans="1:1" x14ac:dyDescent="0.2">
      <c r="A4449" s="188" t="s">
        <v>4942</v>
      </c>
    </row>
    <row r="4450" spans="1:1" x14ac:dyDescent="0.2">
      <c r="A4450" s="188" t="s">
        <v>4943</v>
      </c>
    </row>
    <row r="4451" spans="1:1" x14ac:dyDescent="0.2">
      <c r="A4451" s="188" t="s">
        <v>4944</v>
      </c>
    </row>
    <row r="4452" spans="1:1" x14ac:dyDescent="0.2">
      <c r="A4452" s="188" t="s">
        <v>4945</v>
      </c>
    </row>
    <row r="4453" spans="1:1" x14ac:dyDescent="0.2">
      <c r="A4453" s="188" t="s">
        <v>4946</v>
      </c>
    </row>
    <row r="4454" spans="1:1" x14ac:dyDescent="0.2">
      <c r="A4454" s="188" t="s">
        <v>4947</v>
      </c>
    </row>
    <row r="4455" spans="1:1" x14ac:dyDescent="0.2">
      <c r="A4455" s="188" t="s">
        <v>4948</v>
      </c>
    </row>
    <row r="4456" spans="1:1" x14ac:dyDescent="0.2">
      <c r="A4456" s="188" t="s">
        <v>4949</v>
      </c>
    </row>
    <row r="4457" spans="1:1" x14ac:dyDescent="0.2">
      <c r="A4457" s="188" t="s">
        <v>4950</v>
      </c>
    </row>
    <row r="4458" spans="1:1" x14ac:dyDescent="0.2">
      <c r="A4458" s="188" t="s">
        <v>4951</v>
      </c>
    </row>
    <row r="4459" spans="1:1" x14ac:dyDescent="0.2">
      <c r="A4459" s="188" t="s">
        <v>4952</v>
      </c>
    </row>
    <row r="4460" spans="1:1" x14ac:dyDescent="0.2">
      <c r="A4460" s="188" t="s">
        <v>4953</v>
      </c>
    </row>
    <row r="4461" spans="1:1" x14ac:dyDescent="0.2">
      <c r="A4461" s="188" t="s">
        <v>4954</v>
      </c>
    </row>
    <row r="4462" spans="1:1" x14ac:dyDescent="0.2">
      <c r="A4462" s="188" t="s">
        <v>4955</v>
      </c>
    </row>
    <row r="4463" spans="1:1" x14ac:dyDescent="0.2">
      <c r="A4463" s="188" t="s">
        <v>4956</v>
      </c>
    </row>
    <row r="4464" spans="1:1" x14ac:dyDescent="0.2">
      <c r="A4464" s="188" t="s">
        <v>4957</v>
      </c>
    </row>
    <row r="4465" spans="1:1" x14ac:dyDescent="0.2">
      <c r="A4465" s="188" t="s">
        <v>4958</v>
      </c>
    </row>
    <row r="4466" spans="1:1" x14ac:dyDescent="0.2">
      <c r="A4466" s="188" t="s">
        <v>4959</v>
      </c>
    </row>
    <row r="4467" spans="1:1" x14ac:dyDescent="0.2">
      <c r="A4467" s="188" t="s">
        <v>4960</v>
      </c>
    </row>
    <row r="4468" spans="1:1" x14ac:dyDescent="0.2">
      <c r="A4468" s="188" t="s">
        <v>4961</v>
      </c>
    </row>
    <row r="4469" spans="1:1" x14ac:dyDescent="0.2">
      <c r="A4469" s="188" t="s">
        <v>4962</v>
      </c>
    </row>
    <row r="4470" spans="1:1" x14ac:dyDescent="0.2">
      <c r="A4470" s="188" t="s">
        <v>4963</v>
      </c>
    </row>
    <row r="4471" spans="1:1" x14ac:dyDescent="0.2">
      <c r="A4471" s="188" t="s">
        <v>4964</v>
      </c>
    </row>
    <row r="4472" spans="1:1" x14ac:dyDescent="0.2">
      <c r="A4472" s="188" t="s">
        <v>4965</v>
      </c>
    </row>
    <row r="4473" spans="1:1" x14ac:dyDescent="0.2">
      <c r="A4473" s="188" t="s">
        <v>4966</v>
      </c>
    </row>
    <row r="4474" spans="1:1" x14ac:dyDescent="0.2">
      <c r="A4474" s="188" t="s">
        <v>4967</v>
      </c>
    </row>
    <row r="4475" spans="1:1" x14ac:dyDescent="0.2">
      <c r="A4475" s="188" t="s">
        <v>4968</v>
      </c>
    </row>
    <row r="4476" spans="1:1" x14ac:dyDescent="0.2">
      <c r="A4476" s="188" t="s">
        <v>4969</v>
      </c>
    </row>
    <row r="4477" spans="1:1" x14ac:dyDescent="0.2">
      <c r="A4477" s="188" t="s">
        <v>4970</v>
      </c>
    </row>
    <row r="4478" spans="1:1" x14ac:dyDescent="0.2">
      <c r="A4478" s="188" t="s">
        <v>4971</v>
      </c>
    </row>
    <row r="4479" spans="1:1" x14ac:dyDescent="0.2">
      <c r="A4479" s="188" t="s">
        <v>4972</v>
      </c>
    </row>
    <row r="4480" spans="1:1" x14ac:dyDescent="0.2">
      <c r="A4480" s="188" t="s">
        <v>4973</v>
      </c>
    </row>
    <row r="4481" spans="1:1" x14ac:dyDescent="0.2">
      <c r="A4481" s="188" t="s">
        <v>4974</v>
      </c>
    </row>
    <row r="4482" spans="1:1" x14ac:dyDescent="0.2">
      <c r="A4482" s="188" t="s">
        <v>4975</v>
      </c>
    </row>
    <row r="4483" spans="1:1" x14ac:dyDescent="0.2">
      <c r="A4483" s="188" t="s">
        <v>4976</v>
      </c>
    </row>
    <row r="4484" spans="1:1" x14ac:dyDescent="0.2">
      <c r="A4484" s="188" t="s">
        <v>4977</v>
      </c>
    </row>
    <row r="4485" spans="1:1" x14ac:dyDescent="0.2">
      <c r="A4485" s="188" t="s">
        <v>4978</v>
      </c>
    </row>
    <row r="4486" spans="1:1" x14ac:dyDescent="0.2">
      <c r="A4486" s="188" t="s">
        <v>4979</v>
      </c>
    </row>
    <row r="4487" spans="1:1" x14ac:dyDescent="0.2">
      <c r="A4487" s="188" t="s">
        <v>4980</v>
      </c>
    </row>
    <row r="4488" spans="1:1" x14ac:dyDescent="0.2">
      <c r="A4488" s="188" t="s">
        <v>4981</v>
      </c>
    </row>
    <row r="4489" spans="1:1" x14ac:dyDescent="0.2">
      <c r="A4489" s="188" t="s">
        <v>4982</v>
      </c>
    </row>
    <row r="4490" spans="1:1" x14ac:dyDescent="0.2">
      <c r="A4490" s="188" t="s">
        <v>4983</v>
      </c>
    </row>
    <row r="4491" spans="1:1" x14ac:dyDescent="0.2">
      <c r="A4491" s="188" t="s">
        <v>4984</v>
      </c>
    </row>
    <row r="4492" spans="1:1" x14ac:dyDescent="0.2">
      <c r="A4492" s="188" t="s">
        <v>4985</v>
      </c>
    </row>
    <row r="4493" spans="1:1" x14ac:dyDescent="0.2">
      <c r="A4493" s="188" t="s">
        <v>4986</v>
      </c>
    </row>
    <row r="4494" spans="1:1" x14ac:dyDescent="0.2">
      <c r="A4494" s="188" t="s">
        <v>4987</v>
      </c>
    </row>
    <row r="4495" spans="1:1" x14ac:dyDescent="0.2">
      <c r="A4495" s="188" t="s">
        <v>4988</v>
      </c>
    </row>
    <row r="4496" spans="1:1" x14ac:dyDescent="0.2">
      <c r="A4496" s="188" t="s">
        <v>4989</v>
      </c>
    </row>
    <row r="4497" spans="1:1" x14ac:dyDescent="0.2">
      <c r="A4497" s="188" t="s">
        <v>4990</v>
      </c>
    </row>
    <row r="4498" spans="1:1" x14ac:dyDescent="0.2">
      <c r="A4498" s="188" t="s">
        <v>4991</v>
      </c>
    </row>
    <row r="4499" spans="1:1" x14ac:dyDescent="0.2">
      <c r="A4499" s="188" t="s">
        <v>4992</v>
      </c>
    </row>
    <row r="4500" spans="1:1" x14ac:dyDescent="0.2">
      <c r="A4500" s="188" t="s">
        <v>4993</v>
      </c>
    </row>
    <row r="4501" spans="1:1" x14ac:dyDescent="0.2">
      <c r="A4501" s="188" t="s">
        <v>4994</v>
      </c>
    </row>
    <row r="4502" spans="1:1" x14ac:dyDescent="0.2">
      <c r="A4502" s="188" t="s">
        <v>4995</v>
      </c>
    </row>
    <row r="4503" spans="1:1" x14ac:dyDescent="0.2">
      <c r="A4503" s="188" t="s">
        <v>4996</v>
      </c>
    </row>
    <row r="4504" spans="1:1" x14ac:dyDescent="0.2">
      <c r="A4504" s="188" t="s">
        <v>4997</v>
      </c>
    </row>
    <row r="4505" spans="1:1" x14ac:dyDescent="0.2">
      <c r="A4505" s="188" t="s">
        <v>4998</v>
      </c>
    </row>
    <row r="4506" spans="1:1" x14ac:dyDescent="0.2">
      <c r="A4506" s="188" t="s">
        <v>4999</v>
      </c>
    </row>
    <row r="4507" spans="1:1" x14ac:dyDescent="0.2">
      <c r="A4507" s="188" t="s">
        <v>5000</v>
      </c>
    </row>
    <row r="4508" spans="1:1" x14ac:dyDescent="0.2">
      <c r="A4508" s="188" t="s">
        <v>5001</v>
      </c>
    </row>
    <row r="4509" spans="1:1" x14ac:dyDescent="0.2">
      <c r="A4509" s="188" t="s">
        <v>5002</v>
      </c>
    </row>
    <row r="4510" spans="1:1" x14ac:dyDescent="0.2">
      <c r="A4510" s="188" t="s">
        <v>5003</v>
      </c>
    </row>
    <row r="4511" spans="1:1" x14ac:dyDescent="0.2">
      <c r="A4511" s="188" t="s">
        <v>5004</v>
      </c>
    </row>
    <row r="4512" spans="1:1" x14ac:dyDescent="0.2">
      <c r="A4512" s="188" t="s">
        <v>5005</v>
      </c>
    </row>
    <row r="4513" spans="1:1" x14ac:dyDescent="0.2">
      <c r="A4513" s="188" t="s">
        <v>5006</v>
      </c>
    </row>
    <row r="4514" spans="1:1" x14ac:dyDescent="0.2">
      <c r="A4514" s="188" t="s">
        <v>5007</v>
      </c>
    </row>
    <row r="4515" spans="1:1" x14ac:dyDescent="0.2">
      <c r="A4515" s="188" t="s">
        <v>5008</v>
      </c>
    </row>
    <row r="4516" spans="1:1" x14ac:dyDescent="0.2">
      <c r="A4516" s="188" t="s">
        <v>5009</v>
      </c>
    </row>
    <row r="4517" spans="1:1" x14ac:dyDescent="0.2">
      <c r="A4517" s="188" t="s">
        <v>5010</v>
      </c>
    </row>
    <row r="4518" spans="1:1" x14ac:dyDescent="0.2">
      <c r="A4518" s="188" t="s">
        <v>5011</v>
      </c>
    </row>
    <row r="4519" spans="1:1" x14ac:dyDescent="0.2">
      <c r="A4519" s="188" t="s">
        <v>5012</v>
      </c>
    </row>
    <row r="4520" spans="1:1" x14ac:dyDescent="0.2">
      <c r="A4520" s="188" t="s">
        <v>5013</v>
      </c>
    </row>
    <row r="4521" spans="1:1" x14ac:dyDescent="0.2">
      <c r="A4521" s="188" t="s">
        <v>5014</v>
      </c>
    </row>
    <row r="4522" spans="1:1" x14ac:dyDescent="0.2">
      <c r="A4522" s="188" t="s">
        <v>5015</v>
      </c>
    </row>
    <row r="4523" spans="1:1" x14ac:dyDescent="0.2">
      <c r="A4523" s="188" t="s">
        <v>5016</v>
      </c>
    </row>
    <row r="4524" spans="1:1" x14ac:dyDescent="0.2">
      <c r="A4524" s="188" t="s">
        <v>5017</v>
      </c>
    </row>
    <row r="4525" spans="1:1" x14ac:dyDescent="0.2">
      <c r="A4525" s="188" t="s">
        <v>5018</v>
      </c>
    </row>
    <row r="4526" spans="1:1" x14ac:dyDescent="0.2">
      <c r="A4526" s="188" t="s">
        <v>5019</v>
      </c>
    </row>
    <row r="4527" spans="1:1" x14ac:dyDescent="0.2">
      <c r="A4527" s="188" t="s">
        <v>5020</v>
      </c>
    </row>
    <row r="4528" spans="1:1" x14ac:dyDescent="0.2">
      <c r="A4528" s="188" t="s">
        <v>5021</v>
      </c>
    </row>
    <row r="4529" spans="1:1" x14ac:dyDescent="0.2">
      <c r="A4529" s="188" t="s">
        <v>5022</v>
      </c>
    </row>
    <row r="4530" spans="1:1" x14ac:dyDescent="0.2">
      <c r="A4530" s="188" t="s">
        <v>5023</v>
      </c>
    </row>
    <row r="4531" spans="1:1" x14ac:dyDescent="0.2">
      <c r="A4531" s="188" t="s">
        <v>5024</v>
      </c>
    </row>
    <row r="4532" spans="1:1" x14ac:dyDescent="0.2">
      <c r="A4532" s="188" t="s">
        <v>5025</v>
      </c>
    </row>
    <row r="4533" spans="1:1" x14ac:dyDescent="0.2">
      <c r="A4533" s="188" t="s">
        <v>5026</v>
      </c>
    </row>
    <row r="4534" spans="1:1" x14ac:dyDescent="0.2">
      <c r="A4534" s="188" t="s">
        <v>5027</v>
      </c>
    </row>
    <row r="4535" spans="1:1" x14ac:dyDescent="0.2">
      <c r="A4535" s="188" t="s">
        <v>5028</v>
      </c>
    </row>
    <row r="4536" spans="1:1" x14ac:dyDescent="0.2">
      <c r="A4536" s="188" t="s">
        <v>5029</v>
      </c>
    </row>
    <row r="4537" spans="1:1" x14ac:dyDescent="0.2">
      <c r="A4537" s="188" t="s">
        <v>5030</v>
      </c>
    </row>
    <row r="4538" spans="1:1" x14ac:dyDescent="0.2">
      <c r="A4538" s="188" t="s">
        <v>5031</v>
      </c>
    </row>
    <row r="4539" spans="1:1" x14ac:dyDescent="0.2">
      <c r="A4539" s="188" t="s">
        <v>5032</v>
      </c>
    </row>
    <row r="4540" spans="1:1" x14ac:dyDescent="0.2">
      <c r="A4540" s="188" t="s">
        <v>5033</v>
      </c>
    </row>
    <row r="4541" spans="1:1" x14ac:dyDescent="0.2">
      <c r="A4541" s="188" t="s">
        <v>5034</v>
      </c>
    </row>
    <row r="4542" spans="1:1" x14ac:dyDescent="0.2">
      <c r="A4542" s="188" t="s">
        <v>5035</v>
      </c>
    </row>
    <row r="4543" spans="1:1" x14ac:dyDescent="0.2">
      <c r="A4543" s="188" t="s">
        <v>5036</v>
      </c>
    </row>
    <row r="4544" spans="1:1" x14ac:dyDescent="0.2">
      <c r="A4544" s="188" t="s">
        <v>5037</v>
      </c>
    </row>
    <row r="4545" spans="1:1" x14ac:dyDescent="0.2">
      <c r="A4545" s="188" t="s">
        <v>5038</v>
      </c>
    </row>
    <row r="4546" spans="1:1" x14ac:dyDescent="0.2">
      <c r="A4546" s="188" t="s">
        <v>5039</v>
      </c>
    </row>
    <row r="4547" spans="1:1" x14ac:dyDescent="0.2">
      <c r="A4547" s="188" t="s">
        <v>5040</v>
      </c>
    </row>
    <row r="4548" spans="1:1" x14ac:dyDescent="0.2">
      <c r="A4548" s="188" t="s">
        <v>5041</v>
      </c>
    </row>
    <row r="4549" spans="1:1" x14ac:dyDescent="0.2">
      <c r="A4549" s="188" t="s">
        <v>5042</v>
      </c>
    </row>
    <row r="4550" spans="1:1" x14ac:dyDescent="0.2">
      <c r="A4550" s="188" t="s">
        <v>5043</v>
      </c>
    </row>
    <row r="4551" spans="1:1" x14ac:dyDescent="0.2">
      <c r="A4551" s="188" t="s">
        <v>5044</v>
      </c>
    </row>
    <row r="4552" spans="1:1" x14ac:dyDescent="0.2">
      <c r="A4552" s="188" t="s">
        <v>5045</v>
      </c>
    </row>
    <row r="4553" spans="1:1" x14ac:dyDescent="0.2">
      <c r="A4553" s="188" t="s">
        <v>5046</v>
      </c>
    </row>
    <row r="4554" spans="1:1" x14ac:dyDescent="0.2">
      <c r="A4554" s="188" t="s">
        <v>5047</v>
      </c>
    </row>
    <row r="4555" spans="1:1" x14ac:dyDescent="0.2">
      <c r="A4555" s="188" t="s">
        <v>5048</v>
      </c>
    </row>
    <row r="4556" spans="1:1" x14ac:dyDescent="0.2">
      <c r="A4556" s="188" t="s">
        <v>5049</v>
      </c>
    </row>
    <row r="4557" spans="1:1" x14ac:dyDescent="0.2">
      <c r="A4557" s="188" t="s">
        <v>5050</v>
      </c>
    </row>
    <row r="4558" spans="1:1" x14ac:dyDescent="0.2">
      <c r="A4558" s="188" t="s">
        <v>5051</v>
      </c>
    </row>
    <row r="4559" spans="1:1" x14ac:dyDescent="0.2">
      <c r="A4559" s="188" t="s">
        <v>5052</v>
      </c>
    </row>
    <row r="4560" spans="1:1" x14ac:dyDescent="0.2">
      <c r="A4560" s="188" t="s">
        <v>5053</v>
      </c>
    </row>
    <row r="4561" spans="1:1" x14ac:dyDescent="0.2">
      <c r="A4561" s="188" t="s">
        <v>5054</v>
      </c>
    </row>
    <row r="4562" spans="1:1" x14ac:dyDescent="0.2">
      <c r="A4562" s="188" t="s">
        <v>5055</v>
      </c>
    </row>
    <row r="4563" spans="1:1" x14ac:dyDescent="0.2">
      <c r="A4563" s="188" t="s">
        <v>5056</v>
      </c>
    </row>
    <row r="4564" spans="1:1" x14ac:dyDescent="0.2">
      <c r="A4564" s="188" t="s">
        <v>5057</v>
      </c>
    </row>
    <row r="4565" spans="1:1" x14ac:dyDescent="0.2">
      <c r="A4565" s="188" t="s">
        <v>5058</v>
      </c>
    </row>
    <row r="4566" spans="1:1" x14ac:dyDescent="0.2">
      <c r="A4566" s="188" t="s">
        <v>5059</v>
      </c>
    </row>
    <row r="4567" spans="1:1" x14ac:dyDescent="0.2">
      <c r="A4567" s="188" t="s">
        <v>5060</v>
      </c>
    </row>
    <row r="4568" spans="1:1" x14ac:dyDescent="0.2">
      <c r="A4568" s="188" t="s">
        <v>5061</v>
      </c>
    </row>
    <row r="4569" spans="1:1" x14ac:dyDescent="0.2">
      <c r="A4569" s="188" t="s">
        <v>5062</v>
      </c>
    </row>
    <row r="4570" spans="1:1" x14ac:dyDescent="0.2">
      <c r="A4570" s="188" t="s">
        <v>5063</v>
      </c>
    </row>
    <row r="4571" spans="1:1" x14ac:dyDescent="0.2">
      <c r="A4571" s="188" t="s">
        <v>5064</v>
      </c>
    </row>
    <row r="4572" spans="1:1" x14ac:dyDescent="0.2">
      <c r="A4572" s="188" t="s">
        <v>5065</v>
      </c>
    </row>
    <row r="4573" spans="1:1" x14ac:dyDescent="0.2">
      <c r="A4573" s="188" t="s">
        <v>5066</v>
      </c>
    </row>
    <row r="4574" spans="1:1" x14ac:dyDescent="0.2">
      <c r="A4574" s="188" t="s">
        <v>5067</v>
      </c>
    </row>
    <row r="4575" spans="1:1" x14ac:dyDescent="0.2">
      <c r="A4575" s="188" t="s">
        <v>5068</v>
      </c>
    </row>
    <row r="4576" spans="1:1" x14ac:dyDescent="0.2">
      <c r="A4576" s="188" t="s">
        <v>5069</v>
      </c>
    </row>
    <row r="4577" spans="1:1" x14ac:dyDescent="0.2">
      <c r="A4577" s="188" t="s">
        <v>5070</v>
      </c>
    </row>
    <row r="4578" spans="1:1" x14ac:dyDescent="0.2">
      <c r="A4578" s="188" t="s">
        <v>5071</v>
      </c>
    </row>
    <row r="4579" spans="1:1" x14ac:dyDescent="0.2">
      <c r="A4579" s="188" t="s">
        <v>5072</v>
      </c>
    </row>
    <row r="4580" spans="1:1" x14ac:dyDescent="0.2">
      <c r="A4580" s="188" t="s">
        <v>5073</v>
      </c>
    </row>
    <row r="4581" spans="1:1" x14ac:dyDescent="0.2">
      <c r="A4581" s="188" t="s">
        <v>5074</v>
      </c>
    </row>
    <row r="4582" spans="1:1" x14ac:dyDescent="0.2">
      <c r="A4582" s="188" t="s">
        <v>5075</v>
      </c>
    </row>
    <row r="4583" spans="1:1" x14ac:dyDescent="0.2">
      <c r="A4583" s="188" t="s">
        <v>5076</v>
      </c>
    </row>
    <row r="4584" spans="1:1" x14ac:dyDescent="0.2">
      <c r="A4584" s="188" t="s">
        <v>5077</v>
      </c>
    </row>
    <row r="4585" spans="1:1" x14ac:dyDescent="0.2">
      <c r="A4585" s="188" t="s">
        <v>5078</v>
      </c>
    </row>
    <row r="4586" spans="1:1" x14ac:dyDescent="0.2">
      <c r="A4586" s="188" t="s">
        <v>5079</v>
      </c>
    </row>
    <row r="4587" spans="1:1" x14ac:dyDescent="0.2">
      <c r="A4587" s="188" t="s">
        <v>5080</v>
      </c>
    </row>
    <row r="4588" spans="1:1" x14ac:dyDescent="0.2">
      <c r="A4588" s="188" t="s">
        <v>5081</v>
      </c>
    </row>
    <row r="4589" spans="1:1" x14ac:dyDescent="0.2">
      <c r="A4589" s="188" t="s">
        <v>5082</v>
      </c>
    </row>
    <row r="4590" spans="1:1" x14ac:dyDescent="0.2">
      <c r="A4590" s="188" t="s">
        <v>5083</v>
      </c>
    </row>
    <row r="4591" spans="1:1" x14ac:dyDescent="0.2">
      <c r="A4591" s="188" t="s">
        <v>5084</v>
      </c>
    </row>
    <row r="4592" spans="1:1" x14ac:dyDescent="0.2">
      <c r="A4592" s="188" t="s">
        <v>5085</v>
      </c>
    </row>
    <row r="4593" spans="1:1" x14ac:dyDescent="0.2">
      <c r="A4593" s="188" t="s">
        <v>5086</v>
      </c>
    </row>
    <row r="4594" spans="1:1" x14ac:dyDescent="0.2">
      <c r="A4594" s="188" t="s">
        <v>5087</v>
      </c>
    </row>
    <row r="4595" spans="1:1" x14ac:dyDescent="0.2">
      <c r="A4595" s="188" t="s">
        <v>5088</v>
      </c>
    </row>
    <row r="4596" spans="1:1" x14ac:dyDescent="0.2">
      <c r="A4596" s="188" t="s">
        <v>5089</v>
      </c>
    </row>
    <row r="4597" spans="1:1" x14ac:dyDescent="0.2">
      <c r="A4597" s="188" t="s">
        <v>5090</v>
      </c>
    </row>
    <row r="4598" spans="1:1" x14ac:dyDescent="0.2">
      <c r="A4598" s="188" t="s">
        <v>5091</v>
      </c>
    </row>
    <row r="4599" spans="1:1" x14ac:dyDescent="0.2">
      <c r="A4599" s="188" t="s">
        <v>5092</v>
      </c>
    </row>
    <row r="4600" spans="1:1" x14ac:dyDescent="0.2">
      <c r="A4600" s="188" t="s">
        <v>5093</v>
      </c>
    </row>
    <row r="4601" spans="1:1" x14ac:dyDescent="0.2">
      <c r="A4601" s="188" t="s">
        <v>5094</v>
      </c>
    </row>
    <row r="4602" spans="1:1" x14ac:dyDescent="0.2">
      <c r="A4602" s="188" t="s">
        <v>5095</v>
      </c>
    </row>
    <row r="4603" spans="1:1" x14ac:dyDescent="0.2">
      <c r="A4603" s="188" t="s">
        <v>5096</v>
      </c>
    </row>
    <row r="4604" spans="1:1" x14ac:dyDescent="0.2">
      <c r="A4604" s="188" t="s">
        <v>5097</v>
      </c>
    </row>
    <row r="4605" spans="1:1" x14ac:dyDescent="0.2">
      <c r="A4605" s="188" t="s">
        <v>5098</v>
      </c>
    </row>
    <row r="4606" spans="1:1" x14ac:dyDescent="0.2">
      <c r="A4606" s="188" t="s">
        <v>5099</v>
      </c>
    </row>
    <row r="4607" spans="1:1" x14ac:dyDescent="0.2">
      <c r="A4607" s="188" t="s">
        <v>5100</v>
      </c>
    </row>
    <row r="4608" spans="1:1" x14ac:dyDescent="0.2">
      <c r="A4608" s="188" t="s">
        <v>5101</v>
      </c>
    </row>
    <row r="4609" spans="1:1" x14ac:dyDescent="0.2">
      <c r="A4609" s="188" t="s">
        <v>5102</v>
      </c>
    </row>
    <row r="4610" spans="1:1" x14ac:dyDescent="0.2">
      <c r="A4610" s="188" t="s">
        <v>5103</v>
      </c>
    </row>
    <row r="4611" spans="1:1" x14ac:dyDescent="0.2">
      <c r="A4611" s="188" t="s">
        <v>5104</v>
      </c>
    </row>
    <row r="4612" spans="1:1" x14ac:dyDescent="0.2">
      <c r="A4612" s="188" t="s">
        <v>5105</v>
      </c>
    </row>
    <row r="4613" spans="1:1" x14ac:dyDescent="0.2">
      <c r="A4613" s="188" t="s">
        <v>5106</v>
      </c>
    </row>
    <row r="4614" spans="1:1" x14ac:dyDescent="0.2">
      <c r="A4614" s="188" t="s">
        <v>5107</v>
      </c>
    </row>
    <row r="4615" spans="1:1" x14ac:dyDescent="0.2">
      <c r="A4615" s="188" t="s">
        <v>5108</v>
      </c>
    </row>
    <row r="4616" spans="1:1" x14ac:dyDescent="0.2">
      <c r="A4616" s="188" t="s">
        <v>5109</v>
      </c>
    </row>
    <row r="4617" spans="1:1" x14ac:dyDescent="0.2">
      <c r="A4617" s="188" t="s">
        <v>5110</v>
      </c>
    </row>
    <row r="4618" spans="1:1" x14ac:dyDescent="0.2">
      <c r="A4618" s="188" t="s">
        <v>5111</v>
      </c>
    </row>
    <row r="4619" spans="1:1" x14ac:dyDescent="0.2">
      <c r="A4619" s="188" t="s">
        <v>5112</v>
      </c>
    </row>
    <row r="4620" spans="1:1" x14ac:dyDescent="0.2">
      <c r="A4620" s="188" t="s">
        <v>5113</v>
      </c>
    </row>
    <row r="4621" spans="1:1" x14ac:dyDescent="0.2">
      <c r="A4621" s="188" t="s">
        <v>5114</v>
      </c>
    </row>
    <row r="4622" spans="1:1" x14ac:dyDescent="0.2">
      <c r="A4622" s="188" t="s">
        <v>5115</v>
      </c>
    </row>
    <row r="4623" spans="1:1" x14ac:dyDescent="0.2">
      <c r="A4623" s="188" t="s">
        <v>5116</v>
      </c>
    </row>
    <row r="4624" spans="1:1" x14ac:dyDescent="0.2">
      <c r="A4624" s="188" t="s">
        <v>5117</v>
      </c>
    </row>
    <row r="4625" spans="1:1" x14ac:dyDescent="0.2">
      <c r="A4625" s="188" t="s">
        <v>5118</v>
      </c>
    </row>
    <row r="4626" spans="1:1" x14ac:dyDescent="0.2">
      <c r="A4626" s="188" t="s">
        <v>5119</v>
      </c>
    </row>
    <row r="4627" spans="1:1" x14ac:dyDescent="0.2">
      <c r="A4627" s="188" t="s">
        <v>5120</v>
      </c>
    </row>
    <row r="4628" spans="1:1" x14ac:dyDescent="0.2">
      <c r="A4628" s="188" t="s">
        <v>5121</v>
      </c>
    </row>
    <row r="4629" spans="1:1" x14ac:dyDescent="0.2">
      <c r="A4629" s="188" t="s">
        <v>5122</v>
      </c>
    </row>
    <row r="4630" spans="1:1" x14ac:dyDescent="0.2">
      <c r="A4630" s="188" t="s">
        <v>5123</v>
      </c>
    </row>
    <row r="4631" spans="1:1" x14ac:dyDescent="0.2">
      <c r="A4631" s="188" t="s">
        <v>5124</v>
      </c>
    </row>
    <row r="4632" spans="1:1" x14ac:dyDescent="0.2">
      <c r="A4632" s="188" t="s">
        <v>5125</v>
      </c>
    </row>
    <row r="4633" spans="1:1" x14ac:dyDescent="0.2">
      <c r="A4633" s="188" t="s">
        <v>5126</v>
      </c>
    </row>
    <row r="4634" spans="1:1" x14ac:dyDescent="0.2">
      <c r="A4634" s="188" t="s">
        <v>5127</v>
      </c>
    </row>
    <row r="4635" spans="1:1" x14ac:dyDescent="0.2">
      <c r="A4635" s="188" t="s">
        <v>5128</v>
      </c>
    </row>
    <row r="4636" spans="1:1" x14ac:dyDescent="0.2">
      <c r="A4636" s="188" t="s">
        <v>5129</v>
      </c>
    </row>
    <row r="4637" spans="1:1" x14ac:dyDescent="0.2">
      <c r="A4637" s="188" t="s">
        <v>5130</v>
      </c>
    </row>
    <row r="4638" spans="1:1" x14ac:dyDescent="0.2">
      <c r="A4638" s="188" t="s">
        <v>5131</v>
      </c>
    </row>
    <row r="4639" spans="1:1" x14ac:dyDescent="0.2">
      <c r="A4639" s="188" t="s">
        <v>5132</v>
      </c>
    </row>
    <row r="4640" spans="1:1" x14ac:dyDescent="0.2">
      <c r="A4640" s="188" t="s">
        <v>5133</v>
      </c>
    </row>
    <row r="4641" spans="1:1" x14ac:dyDescent="0.2">
      <c r="A4641" s="188" t="s">
        <v>5134</v>
      </c>
    </row>
    <row r="4642" spans="1:1" x14ac:dyDescent="0.2">
      <c r="A4642" s="188" t="s">
        <v>5135</v>
      </c>
    </row>
    <row r="4643" spans="1:1" x14ac:dyDescent="0.2">
      <c r="A4643" s="188" t="s">
        <v>5136</v>
      </c>
    </row>
    <row r="4644" spans="1:1" x14ac:dyDescent="0.2">
      <c r="A4644" s="188" t="s">
        <v>5137</v>
      </c>
    </row>
    <row r="4645" spans="1:1" x14ac:dyDescent="0.2">
      <c r="A4645" s="188" t="s">
        <v>5138</v>
      </c>
    </row>
    <row r="4646" spans="1:1" x14ac:dyDescent="0.2">
      <c r="A4646" s="188" t="s">
        <v>5139</v>
      </c>
    </row>
    <row r="4647" spans="1:1" x14ac:dyDescent="0.2">
      <c r="A4647" s="188" t="s">
        <v>5140</v>
      </c>
    </row>
    <row r="4648" spans="1:1" x14ac:dyDescent="0.2">
      <c r="A4648" s="188" t="s">
        <v>5141</v>
      </c>
    </row>
    <row r="4649" spans="1:1" x14ac:dyDescent="0.2">
      <c r="A4649" s="188" t="s">
        <v>5142</v>
      </c>
    </row>
    <row r="4650" spans="1:1" x14ac:dyDescent="0.2">
      <c r="A4650" s="188" t="s">
        <v>5143</v>
      </c>
    </row>
    <row r="4651" spans="1:1" x14ac:dyDescent="0.2">
      <c r="A4651" s="188" t="s">
        <v>5144</v>
      </c>
    </row>
    <row r="4652" spans="1:1" x14ac:dyDescent="0.2">
      <c r="A4652" s="188" t="s">
        <v>5145</v>
      </c>
    </row>
    <row r="4653" spans="1:1" x14ac:dyDescent="0.2">
      <c r="A4653" s="188" t="s">
        <v>5146</v>
      </c>
    </row>
    <row r="4654" spans="1:1" x14ac:dyDescent="0.2">
      <c r="A4654" s="188" t="s">
        <v>5147</v>
      </c>
    </row>
    <row r="4655" spans="1:1" x14ac:dyDescent="0.2">
      <c r="A4655" s="188" t="s">
        <v>5148</v>
      </c>
    </row>
    <row r="4656" spans="1:1" x14ac:dyDescent="0.2">
      <c r="A4656" s="188" t="s">
        <v>5149</v>
      </c>
    </row>
    <row r="4657" spans="1:1" x14ac:dyDescent="0.2">
      <c r="A4657" s="188" t="s">
        <v>5150</v>
      </c>
    </row>
    <row r="4658" spans="1:1" x14ac:dyDescent="0.2">
      <c r="A4658" s="188" t="s">
        <v>5151</v>
      </c>
    </row>
    <row r="4659" spans="1:1" x14ac:dyDescent="0.2">
      <c r="A4659" s="188" t="s">
        <v>5152</v>
      </c>
    </row>
    <row r="4660" spans="1:1" x14ac:dyDescent="0.2">
      <c r="A4660" s="188" t="s">
        <v>5153</v>
      </c>
    </row>
    <row r="4661" spans="1:1" x14ac:dyDescent="0.2">
      <c r="A4661" s="188" t="s">
        <v>5154</v>
      </c>
    </row>
    <row r="4662" spans="1:1" x14ac:dyDescent="0.2">
      <c r="A4662" s="188" t="s">
        <v>5155</v>
      </c>
    </row>
    <row r="4663" spans="1:1" x14ac:dyDescent="0.2">
      <c r="A4663" s="188" t="s">
        <v>5156</v>
      </c>
    </row>
    <row r="4664" spans="1:1" x14ac:dyDescent="0.2">
      <c r="A4664" s="188" t="s">
        <v>5157</v>
      </c>
    </row>
    <row r="4665" spans="1:1" x14ac:dyDescent="0.2">
      <c r="A4665" s="188" t="s">
        <v>5158</v>
      </c>
    </row>
    <row r="4666" spans="1:1" x14ac:dyDescent="0.2">
      <c r="A4666" s="188" t="s">
        <v>5159</v>
      </c>
    </row>
    <row r="4667" spans="1:1" x14ac:dyDescent="0.2">
      <c r="A4667" s="188" t="s">
        <v>5160</v>
      </c>
    </row>
    <row r="4668" spans="1:1" x14ac:dyDescent="0.2">
      <c r="A4668" s="188" t="s">
        <v>5161</v>
      </c>
    </row>
    <row r="4669" spans="1:1" x14ac:dyDescent="0.2">
      <c r="A4669" s="188" t="s">
        <v>5162</v>
      </c>
    </row>
    <row r="4670" spans="1:1" x14ac:dyDescent="0.2">
      <c r="A4670" s="188" t="s">
        <v>5163</v>
      </c>
    </row>
    <row r="4671" spans="1:1" x14ac:dyDescent="0.2">
      <c r="A4671" s="188" t="s">
        <v>5164</v>
      </c>
    </row>
    <row r="4672" spans="1:1" x14ac:dyDescent="0.2">
      <c r="A4672" s="188" t="s">
        <v>5165</v>
      </c>
    </row>
    <row r="4673" spans="1:1" x14ac:dyDescent="0.2">
      <c r="A4673" s="188" t="s">
        <v>5166</v>
      </c>
    </row>
    <row r="4674" spans="1:1" x14ac:dyDescent="0.2">
      <c r="A4674" s="188" t="s">
        <v>5167</v>
      </c>
    </row>
    <row r="4675" spans="1:1" x14ac:dyDescent="0.2">
      <c r="A4675" s="188" t="s">
        <v>5168</v>
      </c>
    </row>
    <row r="4676" spans="1:1" x14ac:dyDescent="0.2">
      <c r="A4676" s="188" t="s">
        <v>5169</v>
      </c>
    </row>
    <row r="4677" spans="1:1" x14ac:dyDescent="0.2">
      <c r="A4677" s="188" t="s">
        <v>5170</v>
      </c>
    </row>
    <row r="4678" spans="1:1" x14ac:dyDescent="0.2">
      <c r="A4678" s="188" t="s">
        <v>5171</v>
      </c>
    </row>
    <row r="4679" spans="1:1" x14ac:dyDescent="0.2">
      <c r="A4679" s="188" t="s">
        <v>5172</v>
      </c>
    </row>
    <row r="4680" spans="1:1" x14ac:dyDescent="0.2">
      <c r="A4680" s="188" t="s">
        <v>5173</v>
      </c>
    </row>
    <row r="4681" spans="1:1" x14ac:dyDescent="0.2">
      <c r="A4681" s="188" t="s">
        <v>5174</v>
      </c>
    </row>
    <row r="4682" spans="1:1" x14ac:dyDescent="0.2">
      <c r="A4682" s="188" t="s">
        <v>5175</v>
      </c>
    </row>
    <row r="4683" spans="1:1" x14ac:dyDescent="0.2">
      <c r="A4683" s="188" t="s">
        <v>5176</v>
      </c>
    </row>
    <row r="4684" spans="1:1" x14ac:dyDescent="0.2">
      <c r="A4684" s="188" t="s">
        <v>5177</v>
      </c>
    </row>
    <row r="4685" spans="1:1" x14ac:dyDescent="0.2">
      <c r="A4685" s="188" t="s">
        <v>5178</v>
      </c>
    </row>
    <row r="4686" spans="1:1" x14ac:dyDescent="0.2">
      <c r="A4686" s="188" t="s">
        <v>5179</v>
      </c>
    </row>
    <row r="4687" spans="1:1" x14ac:dyDescent="0.2">
      <c r="A4687" s="188" t="s">
        <v>5180</v>
      </c>
    </row>
    <row r="4688" spans="1:1" x14ac:dyDescent="0.2">
      <c r="A4688" s="188" t="s">
        <v>5181</v>
      </c>
    </row>
    <row r="4689" spans="1:1" x14ac:dyDescent="0.2">
      <c r="A4689" s="188" t="s">
        <v>5182</v>
      </c>
    </row>
    <row r="4690" spans="1:1" x14ac:dyDescent="0.2">
      <c r="A4690" s="188" t="s">
        <v>5183</v>
      </c>
    </row>
    <row r="4691" spans="1:1" x14ac:dyDescent="0.2">
      <c r="A4691" s="188" t="s">
        <v>5184</v>
      </c>
    </row>
    <row r="4692" spans="1:1" x14ac:dyDescent="0.2">
      <c r="A4692" s="188" t="s">
        <v>5185</v>
      </c>
    </row>
    <row r="4693" spans="1:1" x14ac:dyDescent="0.2">
      <c r="A4693" s="188" t="s">
        <v>5186</v>
      </c>
    </row>
    <row r="4694" spans="1:1" x14ac:dyDescent="0.2">
      <c r="A4694" s="188" t="s">
        <v>5187</v>
      </c>
    </row>
    <row r="4695" spans="1:1" x14ac:dyDescent="0.2">
      <c r="A4695" s="188" t="s">
        <v>5188</v>
      </c>
    </row>
    <row r="4696" spans="1:1" x14ac:dyDescent="0.2">
      <c r="A4696" s="188" t="s">
        <v>5189</v>
      </c>
    </row>
    <row r="4697" spans="1:1" x14ac:dyDescent="0.2">
      <c r="A4697" s="188" t="s">
        <v>5190</v>
      </c>
    </row>
    <row r="4698" spans="1:1" x14ac:dyDescent="0.2">
      <c r="A4698" s="188" t="s">
        <v>5191</v>
      </c>
    </row>
    <row r="4699" spans="1:1" x14ac:dyDescent="0.2">
      <c r="A4699" s="188" t="s">
        <v>5192</v>
      </c>
    </row>
    <row r="4700" spans="1:1" x14ac:dyDescent="0.2">
      <c r="A4700" s="188" t="s">
        <v>5193</v>
      </c>
    </row>
    <row r="4701" spans="1:1" x14ac:dyDescent="0.2">
      <c r="A4701" s="188" t="s">
        <v>5194</v>
      </c>
    </row>
    <row r="4702" spans="1:1" x14ac:dyDescent="0.2">
      <c r="A4702" s="188" t="s">
        <v>5195</v>
      </c>
    </row>
    <row r="4703" spans="1:1" x14ac:dyDescent="0.2">
      <c r="A4703" s="188" t="s">
        <v>5196</v>
      </c>
    </row>
    <row r="4704" spans="1:1" x14ac:dyDescent="0.2">
      <c r="A4704" s="188" t="s">
        <v>5197</v>
      </c>
    </row>
    <row r="4705" spans="1:1" x14ac:dyDescent="0.2">
      <c r="A4705" s="188" t="s">
        <v>5198</v>
      </c>
    </row>
    <row r="4706" spans="1:1" x14ac:dyDescent="0.2">
      <c r="A4706" s="188" t="s">
        <v>5199</v>
      </c>
    </row>
    <row r="4707" spans="1:1" x14ac:dyDescent="0.2">
      <c r="A4707" s="188" t="s">
        <v>5200</v>
      </c>
    </row>
    <row r="4708" spans="1:1" x14ac:dyDescent="0.2">
      <c r="A4708" s="188" t="s">
        <v>5201</v>
      </c>
    </row>
    <row r="4709" spans="1:1" x14ac:dyDescent="0.2">
      <c r="A4709" s="188" t="s">
        <v>5202</v>
      </c>
    </row>
    <row r="4710" spans="1:1" x14ac:dyDescent="0.2">
      <c r="A4710" s="188" t="s">
        <v>5203</v>
      </c>
    </row>
    <row r="4711" spans="1:1" x14ac:dyDescent="0.2">
      <c r="A4711" s="188" t="s">
        <v>5204</v>
      </c>
    </row>
    <row r="4712" spans="1:1" x14ac:dyDescent="0.2">
      <c r="A4712" s="188" t="s">
        <v>5205</v>
      </c>
    </row>
    <row r="4713" spans="1:1" x14ac:dyDescent="0.2">
      <c r="A4713" s="188" t="s">
        <v>5206</v>
      </c>
    </row>
    <row r="4714" spans="1:1" x14ac:dyDescent="0.2">
      <c r="A4714" s="188" t="s">
        <v>5207</v>
      </c>
    </row>
    <row r="4715" spans="1:1" x14ac:dyDescent="0.2">
      <c r="A4715" s="188" t="s">
        <v>5208</v>
      </c>
    </row>
    <row r="4716" spans="1:1" x14ac:dyDescent="0.2">
      <c r="A4716" s="188" t="s">
        <v>5209</v>
      </c>
    </row>
    <row r="4717" spans="1:1" x14ac:dyDescent="0.2">
      <c r="A4717" s="188" t="s">
        <v>5210</v>
      </c>
    </row>
    <row r="4718" spans="1:1" x14ac:dyDescent="0.2">
      <c r="A4718" s="188" t="s">
        <v>5211</v>
      </c>
    </row>
    <row r="4719" spans="1:1" x14ac:dyDescent="0.2">
      <c r="A4719" s="188" t="s">
        <v>5212</v>
      </c>
    </row>
    <row r="4720" spans="1:1" x14ac:dyDescent="0.2">
      <c r="A4720" s="188" t="s">
        <v>5213</v>
      </c>
    </row>
    <row r="4721" spans="1:1" x14ac:dyDescent="0.2">
      <c r="A4721" s="188" t="s">
        <v>5214</v>
      </c>
    </row>
    <row r="4722" spans="1:1" x14ac:dyDescent="0.2">
      <c r="A4722" s="188" t="s">
        <v>5215</v>
      </c>
    </row>
    <row r="4723" spans="1:1" x14ac:dyDescent="0.2">
      <c r="A4723" s="188" t="s">
        <v>5216</v>
      </c>
    </row>
    <row r="4724" spans="1:1" x14ac:dyDescent="0.2">
      <c r="A4724" s="188" t="s">
        <v>5217</v>
      </c>
    </row>
    <row r="4725" spans="1:1" x14ac:dyDescent="0.2">
      <c r="A4725" s="188" t="s">
        <v>5218</v>
      </c>
    </row>
    <row r="4726" spans="1:1" x14ac:dyDescent="0.2">
      <c r="A4726" s="188" t="s">
        <v>5219</v>
      </c>
    </row>
    <row r="4727" spans="1:1" x14ac:dyDescent="0.2">
      <c r="A4727" s="188" t="s">
        <v>5220</v>
      </c>
    </row>
    <row r="4728" spans="1:1" x14ac:dyDescent="0.2">
      <c r="A4728" s="188" t="s">
        <v>5221</v>
      </c>
    </row>
    <row r="4729" spans="1:1" x14ac:dyDescent="0.2">
      <c r="A4729" s="188" t="s">
        <v>5222</v>
      </c>
    </row>
    <row r="4730" spans="1:1" x14ac:dyDescent="0.2">
      <c r="A4730" s="188" t="s">
        <v>5223</v>
      </c>
    </row>
    <row r="4731" spans="1:1" x14ac:dyDescent="0.2">
      <c r="A4731" s="188" t="s">
        <v>5224</v>
      </c>
    </row>
    <row r="4732" spans="1:1" x14ac:dyDescent="0.2">
      <c r="A4732" s="188" t="s">
        <v>5225</v>
      </c>
    </row>
    <row r="4733" spans="1:1" x14ac:dyDescent="0.2">
      <c r="A4733" s="188" t="s">
        <v>5226</v>
      </c>
    </row>
    <row r="4734" spans="1:1" x14ac:dyDescent="0.2">
      <c r="A4734" s="188" t="s">
        <v>5227</v>
      </c>
    </row>
    <row r="4735" spans="1:1" x14ac:dyDescent="0.2">
      <c r="A4735" s="188" t="s">
        <v>5228</v>
      </c>
    </row>
    <row r="4736" spans="1:1" x14ac:dyDescent="0.2">
      <c r="A4736" s="188" t="s">
        <v>5229</v>
      </c>
    </row>
    <row r="4737" spans="1:1" x14ac:dyDescent="0.2">
      <c r="A4737" s="188" t="s">
        <v>5230</v>
      </c>
    </row>
    <row r="4738" spans="1:1" x14ac:dyDescent="0.2">
      <c r="A4738" s="188" t="s">
        <v>5231</v>
      </c>
    </row>
    <row r="4739" spans="1:1" x14ac:dyDescent="0.2">
      <c r="A4739" s="188" t="s">
        <v>5232</v>
      </c>
    </row>
    <row r="4740" spans="1:1" x14ac:dyDescent="0.2">
      <c r="A4740" s="188" t="s">
        <v>5233</v>
      </c>
    </row>
    <row r="4741" spans="1:1" x14ac:dyDescent="0.2">
      <c r="A4741" s="188" t="s">
        <v>5234</v>
      </c>
    </row>
    <row r="4742" spans="1:1" x14ac:dyDescent="0.2">
      <c r="A4742" s="188" t="s">
        <v>5235</v>
      </c>
    </row>
    <row r="4743" spans="1:1" x14ac:dyDescent="0.2">
      <c r="A4743" s="188" t="s">
        <v>5236</v>
      </c>
    </row>
    <row r="4744" spans="1:1" x14ac:dyDescent="0.2">
      <c r="A4744" s="188" t="s">
        <v>5237</v>
      </c>
    </row>
    <row r="4745" spans="1:1" x14ac:dyDescent="0.2">
      <c r="A4745" s="188" t="s">
        <v>5238</v>
      </c>
    </row>
    <row r="4746" spans="1:1" x14ac:dyDescent="0.2">
      <c r="A4746" s="188" t="s">
        <v>5239</v>
      </c>
    </row>
    <row r="4747" spans="1:1" x14ac:dyDescent="0.2">
      <c r="A4747" s="188" t="s">
        <v>5240</v>
      </c>
    </row>
    <row r="4748" spans="1:1" x14ac:dyDescent="0.2">
      <c r="A4748" s="188" t="s">
        <v>5241</v>
      </c>
    </row>
    <row r="4749" spans="1:1" x14ac:dyDescent="0.2">
      <c r="A4749" s="188" t="s">
        <v>5242</v>
      </c>
    </row>
    <row r="4750" spans="1:1" x14ac:dyDescent="0.2">
      <c r="A4750" s="188" t="s">
        <v>5243</v>
      </c>
    </row>
    <row r="4751" spans="1:1" x14ac:dyDescent="0.2">
      <c r="A4751" s="188" t="s">
        <v>5244</v>
      </c>
    </row>
    <row r="4752" spans="1:1" x14ac:dyDescent="0.2">
      <c r="A4752" s="188" t="s">
        <v>5245</v>
      </c>
    </row>
    <row r="4753" spans="1:1" x14ac:dyDescent="0.2">
      <c r="A4753" s="188" t="s">
        <v>5246</v>
      </c>
    </row>
    <row r="4754" spans="1:1" x14ac:dyDescent="0.2">
      <c r="A4754" s="188" t="s">
        <v>5247</v>
      </c>
    </row>
    <row r="4755" spans="1:1" x14ac:dyDescent="0.2">
      <c r="A4755" s="188" t="s">
        <v>5248</v>
      </c>
    </row>
    <row r="4756" spans="1:1" x14ac:dyDescent="0.2">
      <c r="A4756" s="188" t="s">
        <v>5249</v>
      </c>
    </row>
    <row r="4757" spans="1:1" x14ac:dyDescent="0.2">
      <c r="A4757" s="188" t="s">
        <v>5250</v>
      </c>
    </row>
    <row r="4758" spans="1:1" x14ac:dyDescent="0.2">
      <c r="A4758" s="188" t="s">
        <v>5251</v>
      </c>
    </row>
    <row r="4759" spans="1:1" x14ac:dyDescent="0.2">
      <c r="A4759" s="188" t="s">
        <v>5252</v>
      </c>
    </row>
    <row r="4760" spans="1:1" x14ac:dyDescent="0.2">
      <c r="A4760" s="188" t="s">
        <v>5253</v>
      </c>
    </row>
    <row r="4761" spans="1:1" x14ac:dyDescent="0.2">
      <c r="A4761" s="188" t="s">
        <v>5254</v>
      </c>
    </row>
    <row r="4762" spans="1:1" x14ac:dyDescent="0.2">
      <c r="A4762" s="188" t="s">
        <v>5255</v>
      </c>
    </row>
    <row r="4763" spans="1:1" x14ac:dyDescent="0.2">
      <c r="A4763" s="188" t="s">
        <v>5256</v>
      </c>
    </row>
    <row r="4764" spans="1:1" x14ac:dyDescent="0.2">
      <c r="A4764" s="188" t="s">
        <v>5257</v>
      </c>
    </row>
    <row r="4765" spans="1:1" x14ac:dyDescent="0.2">
      <c r="A4765" s="188" t="s">
        <v>5258</v>
      </c>
    </row>
    <row r="4766" spans="1:1" x14ac:dyDescent="0.2">
      <c r="A4766" s="188" t="s">
        <v>5259</v>
      </c>
    </row>
    <row r="4767" spans="1:1" x14ac:dyDescent="0.2">
      <c r="A4767" s="188" t="s">
        <v>5260</v>
      </c>
    </row>
    <row r="4768" spans="1:1" x14ac:dyDescent="0.2">
      <c r="A4768" s="188" t="s">
        <v>5261</v>
      </c>
    </row>
    <row r="4769" spans="1:1" x14ac:dyDescent="0.2">
      <c r="A4769" s="188" t="s">
        <v>5262</v>
      </c>
    </row>
    <row r="4770" spans="1:1" x14ac:dyDescent="0.2">
      <c r="A4770" s="188" t="s">
        <v>5263</v>
      </c>
    </row>
    <row r="4771" spans="1:1" x14ac:dyDescent="0.2">
      <c r="A4771" s="188" t="s">
        <v>5264</v>
      </c>
    </row>
    <row r="4772" spans="1:1" x14ac:dyDescent="0.2">
      <c r="A4772" s="188" t="s">
        <v>5265</v>
      </c>
    </row>
    <row r="4773" spans="1:1" x14ac:dyDescent="0.2">
      <c r="A4773" s="188" t="s">
        <v>5266</v>
      </c>
    </row>
    <row r="4774" spans="1:1" x14ac:dyDescent="0.2">
      <c r="A4774" s="188" t="s">
        <v>5267</v>
      </c>
    </row>
    <row r="4775" spans="1:1" x14ac:dyDescent="0.2">
      <c r="A4775" s="188" t="s">
        <v>5268</v>
      </c>
    </row>
    <row r="4776" spans="1:1" x14ac:dyDescent="0.2">
      <c r="A4776" s="188" t="s">
        <v>5269</v>
      </c>
    </row>
    <row r="4777" spans="1:1" x14ac:dyDescent="0.2">
      <c r="A4777" s="188" t="s">
        <v>5270</v>
      </c>
    </row>
    <row r="4778" spans="1:1" x14ac:dyDescent="0.2">
      <c r="A4778" s="188" t="s">
        <v>5271</v>
      </c>
    </row>
    <row r="4779" spans="1:1" x14ac:dyDescent="0.2">
      <c r="A4779" s="188" t="s">
        <v>5272</v>
      </c>
    </row>
    <row r="4780" spans="1:1" x14ac:dyDescent="0.2">
      <c r="A4780" s="188" t="s">
        <v>5273</v>
      </c>
    </row>
    <row r="4781" spans="1:1" x14ac:dyDescent="0.2">
      <c r="A4781" s="188" t="s">
        <v>5274</v>
      </c>
    </row>
    <row r="4782" spans="1:1" x14ac:dyDescent="0.2">
      <c r="A4782" s="188" t="s">
        <v>5275</v>
      </c>
    </row>
    <row r="4783" spans="1:1" x14ac:dyDescent="0.2">
      <c r="A4783" s="188" t="s">
        <v>5276</v>
      </c>
    </row>
    <row r="4784" spans="1:1" x14ac:dyDescent="0.2">
      <c r="A4784" s="188" t="s">
        <v>5277</v>
      </c>
    </row>
    <row r="4785" spans="1:1" x14ac:dyDescent="0.2">
      <c r="A4785" s="188" t="s">
        <v>5278</v>
      </c>
    </row>
    <row r="4786" spans="1:1" x14ac:dyDescent="0.2">
      <c r="A4786" s="188" t="s">
        <v>5279</v>
      </c>
    </row>
    <row r="4787" spans="1:1" x14ac:dyDescent="0.2">
      <c r="A4787" s="188" t="s">
        <v>5280</v>
      </c>
    </row>
    <row r="4788" spans="1:1" x14ac:dyDescent="0.2">
      <c r="A4788" s="188" t="s">
        <v>5281</v>
      </c>
    </row>
    <row r="4789" spans="1:1" x14ac:dyDescent="0.2">
      <c r="A4789" s="188" t="s">
        <v>5282</v>
      </c>
    </row>
    <row r="4790" spans="1:1" x14ac:dyDescent="0.2">
      <c r="A4790" s="188" t="s">
        <v>5283</v>
      </c>
    </row>
    <row r="4791" spans="1:1" x14ac:dyDescent="0.2">
      <c r="A4791" s="188" t="s">
        <v>5284</v>
      </c>
    </row>
    <row r="4792" spans="1:1" x14ac:dyDescent="0.2">
      <c r="A4792" s="188" t="s">
        <v>5285</v>
      </c>
    </row>
    <row r="4793" spans="1:1" x14ac:dyDescent="0.2">
      <c r="A4793" s="188" t="s">
        <v>5286</v>
      </c>
    </row>
    <row r="4794" spans="1:1" x14ac:dyDescent="0.2">
      <c r="A4794" s="188" t="s">
        <v>5287</v>
      </c>
    </row>
    <row r="4795" spans="1:1" x14ac:dyDescent="0.2">
      <c r="A4795" s="188" t="s">
        <v>5288</v>
      </c>
    </row>
    <row r="4796" spans="1:1" x14ac:dyDescent="0.2">
      <c r="A4796" s="188" t="s">
        <v>5289</v>
      </c>
    </row>
    <row r="4797" spans="1:1" x14ac:dyDescent="0.2">
      <c r="A4797" s="188" t="s">
        <v>5290</v>
      </c>
    </row>
    <row r="4798" spans="1:1" x14ac:dyDescent="0.2">
      <c r="A4798" s="188" t="s">
        <v>5291</v>
      </c>
    </row>
    <row r="4799" spans="1:1" x14ac:dyDescent="0.2">
      <c r="A4799" s="188" t="s">
        <v>5292</v>
      </c>
    </row>
    <row r="4800" spans="1:1" x14ac:dyDescent="0.2">
      <c r="A4800" s="188" t="s">
        <v>5293</v>
      </c>
    </row>
    <row r="4801" spans="1:1" x14ac:dyDescent="0.2">
      <c r="A4801" s="188" t="s">
        <v>5294</v>
      </c>
    </row>
    <row r="4802" spans="1:1" x14ac:dyDescent="0.2">
      <c r="A4802" s="188" t="s">
        <v>5295</v>
      </c>
    </row>
    <row r="4803" spans="1:1" x14ac:dyDescent="0.2">
      <c r="A4803" s="188" t="s">
        <v>5296</v>
      </c>
    </row>
    <row r="4804" spans="1:1" x14ac:dyDescent="0.2">
      <c r="A4804" s="188" t="s">
        <v>5297</v>
      </c>
    </row>
    <row r="4805" spans="1:1" x14ac:dyDescent="0.2">
      <c r="A4805" s="188" t="s">
        <v>5298</v>
      </c>
    </row>
    <row r="4806" spans="1:1" x14ac:dyDescent="0.2">
      <c r="A4806" s="188" t="s">
        <v>5299</v>
      </c>
    </row>
    <row r="4807" spans="1:1" x14ac:dyDescent="0.2">
      <c r="A4807" s="188" t="s">
        <v>5300</v>
      </c>
    </row>
    <row r="4808" spans="1:1" x14ac:dyDescent="0.2">
      <c r="A4808" s="188" t="s">
        <v>5301</v>
      </c>
    </row>
    <row r="4809" spans="1:1" x14ac:dyDescent="0.2">
      <c r="A4809" s="188" t="s">
        <v>5302</v>
      </c>
    </row>
    <row r="4810" spans="1:1" x14ac:dyDescent="0.2">
      <c r="A4810" s="188" t="s">
        <v>5303</v>
      </c>
    </row>
    <row r="4811" spans="1:1" x14ac:dyDescent="0.2">
      <c r="A4811" s="188" t="s">
        <v>5304</v>
      </c>
    </row>
    <row r="4812" spans="1:1" x14ac:dyDescent="0.2">
      <c r="A4812" s="188" t="s">
        <v>5305</v>
      </c>
    </row>
    <row r="4813" spans="1:1" x14ac:dyDescent="0.2">
      <c r="A4813" s="188" t="s">
        <v>5306</v>
      </c>
    </row>
    <row r="4814" spans="1:1" x14ac:dyDescent="0.2">
      <c r="A4814" s="188" t="s">
        <v>5307</v>
      </c>
    </row>
    <row r="4815" spans="1:1" x14ac:dyDescent="0.2">
      <c r="A4815" s="188" t="s">
        <v>5308</v>
      </c>
    </row>
    <row r="4816" spans="1:1" x14ac:dyDescent="0.2">
      <c r="A4816" s="188" t="s">
        <v>5309</v>
      </c>
    </row>
    <row r="4817" spans="1:1" x14ac:dyDescent="0.2">
      <c r="A4817" s="188" t="s">
        <v>5310</v>
      </c>
    </row>
    <row r="4818" spans="1:1" x14ac:dyDescent="0.2">
      <c r="A4818" s="188" t="s">
        <v>5311</v>
      </c>
    </row>
    <row r="4819" spans="1:1" x14ac:dyDescent="0.2">
      <c r="A4819" s="188" t="s">
        <v>5312</v>
      </c>
    </row>
    <row r="4820" spans="1:1" x14ac:dyDescent="0.2">
      <c r="A4820" s="188" t="s">
        <v>5313</v>
      </c>
    </row>
    <row r="4821" spans="1:1" x14ac:dyDescent="0.2">
      <c r="A4821" s="188" t="s">
        <v>5314</v>
      </c>
    </row>
    <row r="4822" spans="1:1" x14ac:dyDescent="0.2">
      <c r="A4822" s="188" t="s">
        <v>5315</v>
      </c>
    </row>
    <row r="4823" spans="1:1" x14ac:dyDescent="0.2">
      <c r="A4823" s="188" t="s">
        <v>5316</v>
      </c>
    </row>
    <row r="4824" spans="1:1" x14ac:dyDescent="0.2">
      <c r="A4824" s="188" t="s">
        <v>5317</v>
      </c>
    </row>
    <row r="4825" spans="1:1" x14ac:dyDescent="0.2">
      <c r="A4825" s="188" t="s">
        <v>5318</v>
      </c>
    </row>
    <row r="4826" spans="1:1" x14ac:dyDescent="0.2">
      <c r="A4826" s="188" t="s">
        <v>5319</v>
      </c>
    </row>
    <row r="4827" spans="1:1" x14ac:dyDescent="0.2">
      <c r="A4827" s="188" t="s">
        <v>5320</v>
      </c>
    </row>
    <row r="4828" spans="1:1" x14ac:dyDescent="0.2">
      <c r="A4828" s="188" t="s">
        <v>5321</v>
      </c>
    </row>
    <row r="4829" spans="1:1" x14ac:dyDescent="0.2">
      <c r="A4829" s="188" t="s">
        <v>5322</v>
      </c>
    </row>
    <row r="4830" spans="1:1" x14ac:dyDescent="0.2">
      <c r="A4830" s="188" t="s">
        <v>5323</v>
      </c>
    </row>
    <row r="4831" spans="1:1" x14ac:dyDescent="0.2">
      <c r="A4831" s="188" t="s">
        <v>5324</v>
      </c>
    </row>
    <row r="4832" spans="1:1" x14ac:dyDescent="0.2">
      <c r="A4832" s="188" t="s">
        <v>5325</v>
      </c>
    </row>
    <row r="4833" spans="1:1" x14ac:dyDescent="0.2">
      <c r="A4833" s="188" t="s">
        <v>5326</v>
      </c>
    </row>
    <row r="4834" spans="1:1" x14ac:dyDescent="0.2">
      <c r="A4834" s="188" t="s">
        <v>5327</v>
      </c>
    </row>
    <row r="4835" spans="1:1" x14ac:dyDescent="0.2">
      <c r="A4835" s="188" t="s">
        <v>5328</v>
      </c>
    </row>
    <row r="4836" spans="1:1" x14ac:dyDescent="0.2">
      <c r="A4836" s="188" t="s">
        <v>5329</v>
      </c>
    </row>
    <row r="4837" spans="1:1" x14ac:dyDescent="0.2">
      <c r="A4837" s="188" t="s">
        <v>5330</v>
      </c>
    </row>
    <row r="4838" spans="1:1" x14ac:dyDescent="0.2">
      <c r="A4838" s="188" t="s">
        <v>5331</v>
      </c>
    </row>
    <row r="4839" spans="1:1" x14ac:dyDescent="0.2">
      <c r="A4839" s="188" t="s">
        <v>5332</v>
      </c>
    </row>
    <row r="4840" spans="1:1" x14ac:dyDescent="0.2">
      <c r="A4840" s="188" t="s">
        <v>5333</v>
      </c>
    </row>
    <row r="4841" spans="1:1" x14ac:dyDescent="0.2">
      <c r="A4841" s="188" t="s">
        <v>5334</v>
      </c>
    </row>
    <row r="4842" spans="1:1" x14ac:dyDescent="0.2">
      <c r="A4842" s="188" t="s">
        <v>5335</v>
      </c>
    </row>
    <row r="4843" spans="1:1" x14ac:dyDescent="0.2">
      <c r="A4843" s="188" t="s">
        <v>5336</v>
      </c>
    </row>
    <row r="4844" spans="1:1" x14ac:dyDescent="0.2">
      <c r="A4844" s="188" t="s">
        <v>5337</v>
      </c>
    </row>
    <row r="4845" spans="1:1" x14ac:dyDescent="0.2">
      <c r="A4845" s="188" t="s">
        <v>5338</v>
      </c>
    </row>
    <row r="4846" spans="1:1" x14ac:dyDescent="0.2">
      <c r="A4846" s="188" t="s">
        <v>5339</v>
      </c>
    </row>
    <row r="4847" spans="1:1" x14ac:dyDescent="0.2">
      <c r="A4847" s="188" t="s">
        <v>5340</v>
      </c>
    </row>
    <row r="4848" spans="1:1" x14ac:dyDescent="0.2">
      <c r="A4848" s="188" t="s">
        <v>5341</v>
      </c>
    </row>
    <row r="4849" spans="1:1" x14ac:dyDescent="0.2">
      <c r="A4849" s="188" t="s">
        <v>5342</v>
      </c>
    </row>
    <row r="4850" spans="1:1" x14ac:dyDescent="0.2">
      <c r="A4850" s="188" t="s">
        <v>5343</v>
      </c>
    </row>
    <row r="4851" spans="1:1" x14ac:dyDescent="0.2">
      <c r="A4851" s="188" t="s">
        <v>5344</v>
      </c>
    </row>
    <row r="4852" spans="1:1" x14ac:dyDescent="0.2">
      <c r="A4852" s="188" t="s">
        <v>5345</v>
      </c>
    </row>
    <row r="4853" spans="1:1" x14ac:dyDescent="0.2">
      <c r="A4853" s="188" t="s">
        <v>5346</v>
      </c>
    </row>
    <row r="4854" spans="1:1" x14ac:dyDescent="0.2">
      <c r="A4854" s="188" t="s">
        <v>5347</v>
      </c>
    </row>
    <row r="4855" spans="1:1" x14ac:dyDescent="0.2">
      <c r="A4855" s="188" t="s">
        <v>5348</v>
      </c>
    </row>
    <row r="4856" spans="1:1" x14ac:dyDescent="0.2">
      <c r="A4856" s="188" t="s">
        <v>5349</v>
      </c>
    </row>
    <row r="4857" spans="1:1" x14ac:dyDescent="0.2">
      <c r="A4857" s="188" t="s">
        <v>5350</v>
      </c>
    </row>
    <row r="4858" spans="1:1" x14ac:dyDescent="0.2">
      <c r="A4858" s="188" t="s">
        <v>5351</v>
      </c>
    </row>
    <row r="4859" spans="1:1" x14ac:dyDescent="0.2">
      <c r="A4859" s="188" t="s">
        <v>5352</v>
      </c>
    </row>
    <row r="4860" spans="1:1" x14ac:dyDescent="0.2">
      <c r="A4860" s="188" t="s">
        <v>5353</v>
      </c>
    </row>
    <row r="4861" spans="1:1" x14ac:dyDescent="0.2">
      <c r="A4861" s="188" t="s">
        <v>5354</v>
      </c>
    </row>
    <row r="4862" spans="1:1" x14ac:dyDescent="0.2">
      <c r="A4862" s="188" t="s">
        <v>5355</v>
      </c>
    </row>
    <row r="4863" spans="1:1" x14ac:dyDescent="0.2">
      <c r="A4863" s="188" t="s">
        <v>5356</v>
      </c>
    </row>
    <row r="4864" spans="1:1" x14ac:dyDescent="0.2">
      <c r="A4864" s="188" t="s">
        <v>5357</v>
      </c>
    </row>
    <row r="4865" spans="1:1" x14ac:dyDescent="0.2">
      <c r="A4865" s="188" t="s">
        <v>5358</v>
      </c>
    </row>
    <row r="4866" spans="1:1" x14ac:dyDescent="0.2">
      <c r="A4866" s="188" t="s">
        <v>5359</v>
      </c>
    </row>
    <row r="4867" spans="1:1" x14ac:dyDescent="0.2">
      <c r="A4867" s="188" t="s">
        <v>5360</v>
      </c>
    </row>
    <row r="4868" spans="1:1" x14ac:dyDescent="0.2">
      <c r="A4868" s="188" t="s">
        <v>5361</v>
      </c>
    </row>
    <row r="4869" spans="1:1" x14ac:dyDescent="0.2">
      <c r="A4869" s="188" t="s">
        <v>5362</v>
      </c>
    </row>
    <row r="4870" spans="1:1" x14ac:dyDescent="0.2">
      <c r="A4870" s="188" t="s">
        <v>5363</v>
      </c>
    </row>
    <row r="4871" spans="1:1" x14ac:dyDescent="0.2">
      <c r="A4871" s="188" t="s">
        <v>5364</v>
      </c>
    </row>
    <row r="4872" spans="1:1" x14ac:dyDescent="0.2">
      <c r="A4872" s="188" t="s">
        <v>5365</v>
      </c>
    </row>
    <row r="4873" spans="1:1" x14ac:dyDescent="0.2">
      <c r="A4873" s="188" t="s">
        <v>5366</v>
      </c>
    </row>
    <row r="4874" spans="1:1" x14ac:dyDescent="0.2">
      <c r="A4874" s="188" t="s">
        <v>5367</v>
      </c>
    </row>
    <row r="4875" spans="1:1" x14ac:dyDescent="0.2">
      <c r="A4875" s="188" t="s">
        <v>5368</v>
      </c>
    </row>
    <row r="4876" spans="1:1" x14ac:dyDescent="0.2">
      <c r="A4876" s="188" t="s">
        <v>5369</v>
      </c>
    </row>
    <row r="4877" spans="1:1" x14ac:dyDescent="0.2">
      <c r="A4877" s="188" t="s">
        <v>5370</v>
      </c>
    </row>
    <row r="4878" spans="1:1" x14ac:dyDescent="0.2">
      <c r="A4878" s="188" t="s">
        <v>5371</v>
      </c>
    </row>
    <row r="4879" spans="1:1" x14ac:dyDescent="0.2">
      <c r="A4879" s="188" t="s">
        <v>5372</v>
      </c>
    </row>
    <row r="4880" spans="1:1" x14ac:dyDescent="0.2">
      <c r="A4880" s="188" t="s">
        <v>5373</v>
      </c>
    </row>
    <row r="4881" spans="1:1" x14ac:dyDescent="0.2">
      <c r="A4881" s="188" t="s">
        <v>5374</v>
      </c>
    </row>
    <row r="4882" spans="1:1" x14ac:dyDescent="0.2">
      <c r="A4882" s="188" t="s">
        <v>5375</v>
      </c>
    </row>
    <row r="4883" spans="1:1" x14ac:dyDescent="0.2">
      <c r="A4883" s="188" t="s">
        <v>5376</v>
      </c>
    </row>
    <row r="4884" spans="1:1" x14ac:dyDescent="0.2">
      <c r="A4884" s="188" t="s">
        <v>5377</v>
      </c>
    </row>
    <row r="4885" spans="1:1" x14ac:dyDescent="0.2">
      <c r="A4885" s="188" t="s">
        <v>5378</v>
      </c>
    </row>
    <row r="4886" spans="1:1" x14ac:dyDescent="0.2">
      <c r="A4886" s="188" t="s">
        <v>5379</v>
      </c>
    </row>
    <row r="4887" spans="1:1" x14ac:dyDescent="0.2">
      <c r="A4887" s="188" t="s">
        <v>5380</v>
      </c>
    </row>
    <row r="4888" spans="1:1" x14ac:dyDescent="0.2">
      <c r="A4888" s="188" t="s">
        <v>5381</v>
      </c>
    </row>
    <row r="4889" spans="1:1" x14ac:dyDescent="0.2">
      <c r="A4889" s="188" t="s">
        <v>5382</v>
      </c>
    </row>
    <row r="4890" spans="1:1" x14ac:dyDescent="0.2">
      <c r="A4890" s="188" t="s">
        <v>5383</v>
      </c>
    </row>
    <row r="4891" spans="1:1" x14ac:dyDescent="0.2">
      <c r="A4891" s="188" t="s">
        <v>5384</v>
      </c>
    </row>
    <row r="4892" spans="1:1" x14ac:dyDescent="0.2">
      <c r="A4892" s="188" t="s">
        <v>5385</v>
      </c>
    </row>
    <row r="4893" spans="1:1" x14ac:dyDescent="0.2">
      <c r="A4893" s="188" t="s">
        <v>5386</v>
      </c>
    </row>
    <row r="4894" spans="1:1" x14ac:dyDescent="0.2">
      <c r="A4894" s="188" t="s">
        <v>5387</v>
      </c>
    </row>
    <row r="4895" spans="1:1" x14ac:dyDescent="0.2">
      <c r="A4895" s="188" t="s">
        <v>5388</v>
      </c>
    </row>
    <row r="4896" spans="1:1" x14ac:dyDescent="0.2">
      <c r="A4896" s="188" t="s">
        <v>5389</v>
      </c>
    </row>
    <row r="4897" spans="1:1" x14ac:dyDescent="0.2">
      <c r="A4897" s="188" t="s">
        <v>5390</v>
      </c>
    </row>
    <row r="4898" spans="1:1" x14ac:dyDescent="0.2">
      <c r="A4898" s="188" t="s">
        <v>5391</v>
      </c>
    </row>
    <row r="4899" spans="1:1" x14ac:dyDescent="0.2">
      <c r="A4899" s="188" t="s">
        <v>5392</v>
      </c>
    </row>
    <row r="4900" spans="1:1" x14ac:dyDescent="0.2">
      <c r="A4900" s="188" t="s">
        <v>5393</v>
      </c>
    </row>
    <row r="4901" spans="1:1" x14ac:dyDescent="0.2">
      <c r="A4901" s="188" t="s">
        <v>5394</v>
      </c>
    </row>
    <row r="4902" spans="1:1" x14ac:dyDescent="0.2">
      <c r="A4902" s="188" t="s">
        <v>5395</v>
      </c>
    </row>
    <row r="4903" spans="1:1" x14ac:dyDescent="0.2">
      <c r="A4903" s="188" t="s">
        <v>5396</v>
      </c>
    </row>
    <row r="4904" spans="1:1" x14ac:dyDescent="0.2">
      <c r="A4904" s="188" t="s">
        <v>5397</v>
      </c>
    </row>
    <row r="4905" spans="1:1" x14ac:dyDescent="0.2">
      <c r="A4905" s="188" t="s">
        <v>5398</v>
      </c>
    </row>
    <row r="4906" spans="1:1" x14ac:dyDescent="0.2">
      <c r="A4906" s="188" t="s">
        <v>5399</v>
      </c>
    </row>
    <row r="4907" spans="1:1" x14ac:dyDescent="0.2">
      <c r="A4907" s="188" t="s">
        <v>5400</v>
      </c>
    </row>
    <row r="4908" spans="1:1" x14ac:dyDescent="0.2">
      <c r="A4908" s="188" t="s">
        <v>5401</v>
      </c>
    </row>
    <row r="4909" spans="1:1" x14ac:dyDescent="0.2">
      <c r="A4909" s="188" t="s">
        <v>5402</v>
      </c>
    </row>
    <row r="4910" spans="1:1" x14ac:dyDescent="0.2">
      <c r="A4910" s="188" t="s">
        <v>5403</v>
      </c>
    </row>
    <row r="4911" spans="1:1" x14ac:dyDescent="0.2">
      <c r="A4911" s="188" t="s">
        <v>5404</v>
      </c>
    </row>
    <row r="4912" spans="1:1" x14ac:dyDescent="0.2">
      <c r="A4912" s="188" t="s">
        <v>5405</v>
      </c>
    </row>
    <row r="4913" spans="1:1" x14ac:dyDescent="0.2">
      <c r="A4913" s="188" t="s">
        <v>5406</v>
      </c>
    </row>
    <row r="4914" spans="1:1" x14ac:dyDescent="0.2">
      <c r="A4914" s="188" t="s">
        <v>5407</v>
      </c>
    </row>
    <row r="4915" spans="1:1" x14ac:dyDescent="0.2">
      <c r="A4915" s="188" t="s">
        <v>5408</v>
      </c>
    </row>
    <row r="4916" spans="1:1" x14ac:dyDescent="0.2">
      <c r="A4916" s="188" t="s">
        <v>5409</v>
      </c>
    </row>
    <row r="4917" spans="1:1" x14ac:dyDescent="0.2">
      <c r="A4917" s="188" t="s">
        <v>5410</v>
      </c>
    </row>
    <row r="4918" spans="1:1" x14ac:dyDescent="0.2">
      <c r="A4918" s="188" t="s">
        <v>5411</v>
      </c>
    </row>
    <row r="4919" spans="1:1" x14ac:dyDescent="0.2">
      <c r="A4919" s="188" t="s">
        <v>5412</v>
      </c>
    </row>
    <row r="4920" spans="1:1" x14ac:dyDescent="0.2">
      <c r="A4920" s="188" t="s">
        <v>5413</v>
      </c>
    </row>
    <row r="4921" spans="1:1" x14ac:dyDescent="0.2">
      <c r="A4921" s="188" t="s">
        <v>5414</v>
      </c>
    </row>
    <row r="4922" spans="1:1" x14ac:dyDescent="0.2">
      <c r="A4922" s="188" t="s">
        <v>5415</v>
      </c>
    </row>
    <row r="4923" spans="1:1" x14ac:dyDescent="0.2">
      <c r="A4923" s="188" t="s">
        <v>5416</v>
      </c>
    </row>
    <row r="4924" spans="1:1" x14ac:dyDescent="0.2">
      <c r="A4924" s="188" t="s">
        <v>5417</v>
      </c>
    </row>
    <row r="4925" spans="1:1" x14ac:dyDescent="0.2">
      <c r="A4925" s="188" t="s">
        <v>5418</v>
      </c>
    </row>
    <row r="4926" spans="1:1" x14ac:dyDescent="0.2">
      <c r="A4926" s="188" t="s">
        <v>5419</v>
      </c>
    </row>
    <row r="4927" spans="1:1" x14ac:dyDescent="0.2">
      <c r="A4927" s="188" t="s">
        <v>5420</v>
      </c>
    </row>
    <row r="4928" spans="1:1" x14ac:dyDescent="0.2">
      <c r="A4928" s="188" t="s">
        <v>5421</v>
      </c>
    </row>
    <row r="4929" spans="1:1" x14ac:dyDescent="0.2">
      <c r="A4929" s="188" t="s">
        <v>5422</v>
      </c>
    </row>
    <row r="4930" spans="1:1" x14ac:dyDescent="0.2">
      <c r="A4930" s="188" t="s">
        <v>5423</v>
      </c>
    </row>
    <row r="4931" spans="1:1" x14ac:dyDescent="0.2">
      <c r="A4931" s="188" t="s">
        <v>5424</v>
      </c>
    </row>
    <row r="4932" spans="1:1" x14ac:dyDescent="0.2">
      <c r="A4932" s="188" t="s">
        <v>5425</v>
      </c>
    </row>
    <row r="4933" spans="1:1" x14ac:dyDescent="0.2">
      <c r="A4933" s="188" t="s">
        <v>5426</v>
      </c>
    </row>
    <row r="4934" spans="1:1" x14ac:dyDescent="0.2">
      <c r="A4934" s="188" t="s">
        <v>5427</v>
      </c>
    </row>
    <row r="4935" spans="1:1" x14ac:dyDescent="0.2">
      <c r="A4935" s="188" t="s">
        <v>5428</v>
      </c>
    </row>
    <row r="4936" spans="1:1" x14ac:dyDescent="0.2">
      <c r="A4936" s="188" t="s">
        <v>5429</v>
      </c>
    </row>
    <row r="4937" spans="1:1" x14ac:dyDescent="0.2">
      <c r="A4937" s="188" t="s">
        <v>5430</v>
      </c>
    </row>
    <row r="4938" spans="1:1" x14ac:dyDescent="0.2">
      <c r="A4938" s="188" t="s">
        <v>5431</v>
      </c>
    </row>
    <row r="4939" spans="1:1" x14ac:dyDescent="0.2">
      <c r="A4939" s="188" t="s">
        <v>5432</v>
      </c>
    </row>
    <row r="4940" spans="1:1" x14ac:dyDescent="0.2">
      <c r="A4940" s="188" t="s">
        <v>5433</v>
      </c>
    </row>
    <row r="4941" spans="1:1" x14ac:dyDescent="0.2">
      <c r="A4941" s="188" t="s">
        <v>5434</v>
      </c>
    </row>
    <row r="4942" spans="1:1" x14ac:dyDescent="0.2">
      <c r="A4942" s="188" t="s">
        <v>5435</v>
      </c>
    </row>
    <row r="4943" spans="1:1" x14ac:dyDescent="0.2">
      <c r="A4943" s="188" t="s">
        <v>5436</v>
      </c>
    </row>
    <row r="4944" spans="1:1" x14ac:dyDescent="0.2">
      <c r="A4944" s="188" t="s">
        <v>5437</v>
      </c>
    </row>
    <row r="4945" spans="1:1" x14ac:dyDescent="0.2">
      <c r="A4945" s="188" t="s">
        <v>5438</v>
      </c>
    </row>
    <row r="4946" spans="1:1" x14ac:dyDescent="0.2">
      <c r="A4946" s="188" t="s">
        <v>5439</v>
      </c>
    </row>
    <row r="4947" spans="1:1" x14ac:dyDescent="0.2">
      <c r="A4947" s="188" t="s">
        <v>5440</v>
      </c>
    </row>
    <row r="4948" spans="1:1" x14ac:dyDescent="0.2">
      <c r="A4948" s="188" t="s">
        <v>5441</v>
      </c>
    </row>
    <row r="4949" spans="1:1" x14ac:dyDescent="0.2">
      <c r="A4949" s="188" t="s">
        <v>5442</v>
      </c>
    </row>
    <row r="4950" spans="1:1" x14ac:dyDescent="0.2">
      <c r="A4950" s="188" t="s">
        <v>5443</v>
      </c>
    </row>
    <row r="4951" spans="1:1" x14ac:dyDescent="0.2">
      <c r="A4951" s="188" t="s">
        <v>5444</v>
      </c>
    </row>
    <row r="4952" spans="1:1" x14ac:dyDescent="0.2">
      <c r="A4952" s="188" t="s">
        <v>5445</v>
      </c>
    </row>
    <row r="4953" spans="1:1" x14ac:dyDescent="0.2">
      <c r="A4953" s="188" t="s">
        <v>5446</v>
      </c>
    </row>
    <row r="4954" spans="1:1" x14ac:dyDescent="0.2">
      <c r="A4954" s="188" t="s">
        <v>5447</v>
      </c>
    </row>
    <row r="4955" spans="1:1" x14ac:dyDescent="0.2">
      <c r="A4955" s="188" t="s">
        <v>5448</v>
      </c>
    </row>
    <row r="4956" spans="1:1" x14ac:dyDescent="0.2">
      <c r="A4956" s="188" t="s">
        <v>5449</v>
      </c>
    </row>
    <row r="4957" spans="1:1" x14ac:dyDescent="0.2">
      <c r="A4957" s="188" t="s">
        <v>5450</v>
      </c>
    </row>
    <row r="4958" spans="1:1" x14ac:dyDescent="0.2">
      <c r="A4958" s="188" t="s">
        <v>5451</v>
      </c>
    </row>
    <row r="4959" spans="1:1" x14ac:dyDescent="0.2">
      <c r="A4959" s="188" t="s">
        <v>5452</v>
      </c>
    </row>
    <row r="4960" spans="1:1" x14ac:dyDescent="0.2">
      <c r="A4960" s="188" t="s">
        <v>5453</v>
      </c>
    </row>
    <row r="4961" spans="1:1" x14ac:dyDescent="0.2">
      <c r="A4961" s="188" t="s">
        <v>5454</v>
      </c>
    </row>
    <row r="4962" spans="1:1" x14ac:dyDescent="0.2">
      <c r="A4962" s="188" t="s">
        <v>5455</v>
      </c>
    </row>
    <row r="4963" spans="1:1" x14ac:dyDescent="0.2">
      <c r="A4963" s="188" t="s">
        <v>5456</v>
      </c>
    </row>
    <row r="4964" spans="1:1" x14ac:dyDescent="0.2">
      <c r="A4964" s="188" t="s">
        <v>5457</v>
      </c>
    </row>
    <row r="4965" spans="1:1" x14ac:dyDescent="0.2">
      <c r="A4965" s="188" t="s">
        <v>5458</v>
      </c>
    </row>
    <row r="4966" spans="1:1" x14ac:dyDescent="0.2">
      <c r="A4966" s="188" t="s">
        <v>5459</v>
      </c>
    </row>
    <row r="4967" spans="1:1" x14ac:dyDescent="0.2">
      <c r="A4967" s="188" t="s">
        <v>5460</v>
      </c>
    </row>
    <row r="4968" spans="1:1" x14ac:dyDescent="0.2">
      <c r="A4968" s="188" t="s">
        <v>5461</v>
      </c>
    </row>
    <row r="4969" spans="1:1" x14ac:dyDescent="0.2">
      <c r="A4969" s="188" t="s">
        <v>5462</v>
      </c>
    </row>
    <row r="4970" spans="1:1" x14ac:dyDescent="0.2">
      <c r="A4970" s="188" t="s">
        <v>5463</v>
      </c>
    </row>
    <row r="4971" spans="1:1" x14ac:dyDescent="0.2">
      <c r="A4971" s="188" t="s">
        <v>5464</v>
      </c>
    </row>
    <row r="4972" spans="1:1" x14ac:dyDescent="0.2">
      <c r="A4972" s="188" t="s">
        <v>5465</v>
      </c>
    </row>
    <row r="4973" spans="1:1" x14ac:dyDescent="0.2">
      <c r="A4973" s="188" t="s">
        <v>5466</v>
      </c>
    </row>
    <row r="4974" spans="1:1" x14ac:dyDescent="0.2">
      <c r="A4974" s="188" t="s">
        <v>5467</v>
      </c>
    </row>
    <row r="4975" spans="1:1" x14ac:dyDescent="0.2">
      <c r="A4975" s="188" t="s">
        <v>5468</v>
      </c>
    </row>
    <row r="4976" spans="1:1" x14ac:dyDescent="0.2">
      <c r="A4976" s="188" t="s">
        <v>5469</v>
      </c>
    </row>
    <row r="4977" spans="1:1" x14ac:dyDescent="0.2">
      <c r="A4977" s="188" t="s">
        <v>5470</v>
      </c>
    </row>
    <row r="4978" spans="1:1" x14ac:dyDescent="0.2">
      <c r="A4978" s="188" t="s">
        <v>5471</v>
      </c>
    </row>
    <row r="4979" spans="1:1" x14ac:dyDescent="0.2">
      <c r="A4979" s="188" t="s">
        <v>5472</v>
      </c>
    </row>
    <row r="4980" spans="1:1" x14ac:dyDescent="0.2">
      <c r="A4980" s="188" t="s">
        <v>5473</v>
      </c>
    </row>
    <row r="4981" spans="1:1" x14ac:dyDescent="0.2">
      <c r="A4981" s="188" t="s">
        <v>5474</v>
      </c>
    </row>
    <row r="4982" spans="1:1" x14ac:dyDescent="0.2">
      <c r="A4982" s="188" t="s">
        <v>5475</v>
      </c>
    </row>
    <row r="4983" spans="1:1" x14ac:dyDescent="0.2">
      <c r="A4983" s="188" t="s">
        <v>5476</v>
      </c>
    </row>
    <row r="4984" spans="1:1" x14ac:dyDescent="0.2">
      <c r="A4984" s="188" t="s">
        <v>5477</v>
      </c>
    </row>
    <row r="4985" spans="1:1" x14ac:dyDescent="0.2">
      <c r="A4985" s="188" t="s">
        <v>5478</v>
      </c>
    </row>
    <row r="4986" spans="1:1" x14ac:dyDescent="0.2">
      <c r="A4986" s="188" t="s">
        <v>5479</v>
      </c>
    </row>
    <row r="4987" spans="1:1" x14ac:dyDescent="0.2">
      <c r="A4987" s="188" t="s">
        <v>5480</v>
      </c>
    </row>
    <row r="4988" spans="1:1" x14ac:dyDescent="0.2">
      <c r="A4988" s="188" t="s">
        <v>5481</v>
      </c>
    </row>
    <row r="4989" spans="1:1" x14ac:dyDescent="0.2">
      <c r="A4989" s="188" t="s">
        <v>5482</v>
      </c>
    </row>
    <row r="4990" spans="1:1" x14ac:dyDescent="0.2">
      <c r="A4990" s="188" t="s">
        <v>5483</v>
      </c>
    </row>
    <row r="4991" spans="1:1" x14ac:dyDescent="0.2">
      <c r="A4991" s="188" t="s">
        <v>5484</v>
      </c>
    </row>
    <row r="4992" spans="1:1" x14ac:dyDescent="0.2">
      <c r="A4992" s="188" t="s">
        <v>5485</v>
      </c>
    </row>
    <row r="4993" spans="1:1" x14ac:dyDescent="0.2">
      <c r="A4993" s="188" t="s">
        <v>5486</v>
      </c>
    </row>
    <row r="4994" spans="1:1" x14ac:dyDescent="0.2">
      <c r="A4994" s="188" t="s">
        <v>5487</v>
      </c>
    </row>
    <row r="4995" spans="1:1" x14ac:dyDescent="0.2">
      <c r="A4995" s="188" t="s">
        <v>5488</v>
      </c>
    </row>
    <row r="4996" spans="1:1" x14ac:dyDescent="0.2">
      <c r="A4996" s="188" t="s">
        <v>5489</v>
      </c>
    </row>
    <row r="4997" spans="1:1" x14ac:dyDescent="0.2">
      <c r="A4997" s="188" t="s">
        <v>5490</v>
      </c>
    </row>
    <row r="4998" spans="1:1" x14ac:dyDescent="0.2">
      <c r="A4998" s="188" t="s">
        <v>5491</v>
      </c>
    </row>
    <row r="4999" spans="1:1" x14ac:dyDescent="0.2">
      <c r="A4999" s="188" t="s">
        <v>5492</v>
      </c>
    </row>
    <row r="5000" spans="1:1" x14ac:dyDescent="0.2">
      <c r="A5000" s="188" t="s">
        <v>5493</v>
      </c>
    </row>
    <row r="5001" spans="1:1" x14ac:dyDescent="0.2">
      <c r="A5001" s="188" t="s">
        <v>5494</v>
      </c>
    </row>
    <row r="5002" spans="1:1" x14ac:dyDescent="0.2">
      <c r="A5002" s="188" t="s">
        <v>5495</v>
      </c>
    </row>
    <row r="5003" spans="1:1" x14ac:dyDescent="0.2">
      <c r="A5003" s="188" t="s">
        <v>5496</v>
      </c>
    </row>
    <row r="5004" spans="1:1" x14ac:dyDescent="0.2">
      <c r="A5004" s="188" t="s">
        <v>5497</v>
      </c>
    </row>
    <row r="5005" spans="1:1" x14ac:dyDescent="0.2">
      <c r="A5005" s="188" t="s">
        <v>5498</v>
      </c>
    </row>
    <row r="5006" spans="1:1" x14ac:dyDescent="0.2">
      <c r="A5006" s="188" t="s">
        <v>5499</v>
      </c>
    </row>
    <row r="5007" spans="1:1" x14ac:dyDescent="0.2">
      <c r="A5007" s="188" t="s">
        <v>5500</v>
      </c>
    </row>
    <row r="5008" spans="1:1" x14ac:dyDescent="0.2">
      <c r="A5008" s="188" t="s">
        <v>5501</v>
      </c>
    </row>
    <row r="5009" spans="1:1" x14ac:dyDescent="0.2">
      <c r="A5009" s="188" t="s">
        <v>5502</v>
      </c>
    </row>
    <row r="5010" spans="1:1" x14ac:dyDescent="0.2">
      <c r="A5010" s="188" t="s">
        <v>5503</v>
      </c>
    </row>
    <row r="5011" spans="1:1" x14ac:dyDescent="0.2">
      <c r="A5011" s="188" t="s">
        <v>5504</v>
      </c>
    </row>
    <row r="5012" spans="1:1" x14ac:dyDescent="0.2">
      <c r="A5012" s="188" t="s">
        <v>5505</v>
      </c>
    </row>
    <row r="5013" spans="1:1" x14ac:dyDescent="0.2">
      <c r="A5013" s="188" t="s">
        <v>5506</v>
      </c>
    </row>
    <row r="5014" spans="1:1" x14ac:dyDescent="0.2">
      <c r="A5014" s="188" t="s">
        <v>5507</v>
      </c>
    </row>
    <row r="5015" spans="1:1" x14ac:dyDescent="0.2">
      <c r="A5015" s="188" t="s">
        <v>5508</v>
      </c>
    </row>
    <row r="5016" spans="1:1" x14ac:dyDescent="0.2">
      <c r="A5016" s="188" t="s">
        <v>5509</v>
      </c>
    </row>
    <row r="5017" spans="1:1" x14ac:dyDescent="0.2">
      <c r="A5017" s="188" t="s">
        <v>5510</v>
      </c>
    </row>
    <row r="5018" spans="1:1" x14ac:dyDescent="0.2">
      <c r="A5018" s="188" t="s">
        <v>5511</v>
      </c>
    </row>
    <row r="5019" spans="1:1" x14ac:dyDescent="0.2">
      <c r="A5019" s="188" t="s">
        <v>5512</v>
      </c>
    </row>
    <row r="5020" spans="1:1" x14ac:dyDescent="0.2">
      <c r="A5020" s="188" t="s">
        <v>5513</v>
      </c>
    </row>
    <row r="5021" spans="1:1" x14ac:dyDescent="0.2">
      <c r="A5021" s="188" t="s">
        <v>5514</v>
      </c>
    </row>
    <row r="5022" spans="1:1" x14ac:dyDescent="0.2">
      <c r="A5022" s="188" t="s">
        <v>5515</v>
      </c>
    </row>
    <row r="5023" spans="1:1" x14ac:dyDescent="0.2">
      <c r="A5023" s="188" t="s">
        <v>5516</v>
      </c>
    </row>
    <row r="5024" spans="1:1" x14ac:dyDescent="0.2">
      <c r="A5024" s="188" t="s">
        <v>5517</v>
      </c>
    </row>
    <row r="5025" spans="1:1" x14ac:dyDescent="0.2">
      <c r="A5025" s="188" t="s">
        <v>5518</v>
      </c>
    </row>
    <row r="5026" spans="1:1" x14ac:dyDescent="0.2">
      <c r="A5026" s="188" t="s">
        <v>5519</v>
      </c>
    </row>
    <row r="5027" spans="1:1" x14ac:dyDescent="0.2">
      <c r="A5027" s="188" t="s">
        <v>5520</v>
      </c>
    </row>
    <row r="5028" spans="1:1" x14ac:dyDescent="0.2">
      <c r="A5028" s="188" t="s">
        <v>5521</v>
      </c>
    </row>
    <row r="5029" spans="1:1" x14ac:dyDescent="0.2">
      <c r="A5029" s="188" t="s">
        <v>5522</v>
      </c>
    </row>
    <row r="5030" spans="1:1" x14ac:dyDescent="0.2">
      <c r="A5030" s="188" t="s">
        <v>5523</v>
      </c>
    </row>
    <row r="5031" spans="1:1" x14ac:dyDescent="0.2">
      <c r="A5031" s="188" t="s">
        <v>5524</v>
      </c>
    </row>
    <row r="5032" spans="1:1" x14ac:dyDescent="0.2">
      <c r="A5032" s="188" t="s">
        <v>5525</v>
      </c>
    </row>
    <row r="5033" spans="1:1" x14ac:dyDescent="0.2">
      <c r="A5033" s="188" t="s">
        <v>5526</v>
      </c>
    </row>
    <row r="5034" spans="1:1" x14ac:dyDescent="0.2">
      <c r="A5034" s="188" t="s">
        <v>5527</v>
      </c>
    </row>
    <row r="5035" spans="1:1" x14ac:dyDescent="0.2">
      <c r="A5035" s="188" t="s">
        <v>5528</v>
      </c>
    </row>
    <row r="5036" spans="1:1" x14ac:dyDescent="0.2">
      <c r="A5036" s="188" t="s">
        <v>5529</v>
      </c>
    </row>
    <row r="5037" spans="1:1" x14ac:dyDescent="0.2">
      <c r="A5037" s="188" t="s">
        <v>5530</v>
      </c>
    </row>
    <row r="5038" spans="1:1" x14ac:dyDescent="0.2">
      <c r="A5038" s="188" t="s">
        <v>5531</v>
      </c>
    </row>
    <row r="5039" spans="1:1" x14ac:dyDescent="0.2">
      <c r="A5039" s="188" t="s">
        <v>5532</v>
      </c>
    </row>
    <row r="5040" spans="1:1" x14ac:dyDescent="0.2">
      <c r="A5040" s="188" t="s">
        <v>5533</v>
      </c>
    </row>
    <row r="5041" spans="1:1" x14ac:dyDescent="0.2">
      <c r="A5041" s="188" t="s">
        <v>5534</v>
      </c>
    </row>
    <row r="5042" spans="1:1" x14ac:dyDescent="0.2">
      <c r="A5042" s="188" t="s">
        <v>5535</v>
      </c>
    </row>
    <row r="5043" spans="1:1" x14ac:dyDescent="0.2">
      <c r="A5043" s="188" t="s">
        <v>5536</v>
      </c>
    </row>
    <row r="5044" spans="1:1" x14ac:dyDescent="0.2">
      <c r="A5044" s="188" t="s">
        <v>5537</v>
      </c>
    </row>
    <row r="5045" spans="1:1" x14ac:dyDescent="0.2">
      <c r="A5045" s="188" t="s">
        <v>5538</v>
      </c>
    </row>
    <row r="5046" spans="1:1" x14ac:dyDescent="0.2">
      <c r="A5046" s="188" t="s">
        <v>5539</v>
      </c>
    </row>
    <row r="5047" spans="1:1" x14ac:dyDescent="0.2">
      <c r="A5047" s="188" t="s">
        <v>5540</v>
      </c>
    </row>
    <row r="5048" spans="1:1" x14ac:dyDescent="0.2">
      <c r="A5048" s="188" t="s">
        <v>5541</v>
      </c>
    </row>
    <row r="5049" spans="1:1" x14ac:dyDescent="0.2">
      <c r="A5049" s="188" t="s">
        <v>5542</v>
      </c>
    </row>
    <row r="5050" spans="1:1" x14ac:dyDescent="0.2">
      <c r="A5050" s="188" t="s">
        <v>5543</v>
      </c>
    </row>
    <row r="5051" spans="1:1" x14ac:dyDescent="0.2">
      <c r="A5051" s="188" t="s">
        <v>5544</v>
      </c>
    </row>
    <row r="5052" spans="1:1" x14ac:dyDescent="0.2">
      <c r="A5052" s="188" t="s">
        <v>5545</v>
      </c>
    </row>
    <row r="5053" spans="1:1" x14ac:dyDescent="0.2">
      <c r="A5053" s="188" t="s">
        <v>5546</v>
      </c>
    </row>
    <row r="5054" spans="1:1" x14ac:dyDescent="0.2">
      <c r="A5054" s="188" t="s">
        <v>5547</v>
      </c>
    </row>
    <row r="5055" spans="1:1" x14ac:dyDescent="0.2">
      <c r="A5055" s="188" t="s">
        <v>5548</v>
      </c>
    </row>
    <row r="5056" spans="1:1" x14ac:dyDescent="0.2">
      <c r="A5056" s="188" t="s">
        <v>5549</v>
      </c>
    </row>
    <row r="5057" spans="1:1" x14ac:dyDescent="0.2">
      <c r="A5057" s="188" t="s">
        <v>5550</v>
      </c>
    </row>
    <row r="5058" spans="1:1" x14ac:dyDescent="0.2">
      <c r="A5058" s="188" t="s">
        <v>5551</v>
      </c>
    </row>
    <row r="5059" spans="1:1" x14ac:dyDescent="0.2">
      <c r="A5059" s="188" t="s">
        <v>5552</v>
      </c>
    </row>
    <row r="5060" spans="1:1" x14ac:dyDescent="0.2">
      <c r="A5060" s="188" t="s">
        <v>5553</v>
      </c>
    </row>
    <row r="5061" spans="1:1" x14ac:dyDescent="0.2">
      <c r="A5061" s="188" t="s">
        <v>5554</v>
      </c>
    </row>
    <row r="5062" spans="1:1" x14ac:dyDescent="0.2">
      <c r="A5062" s="188" t="s">
        <v>5555</v>
      </c>
    </row>
    <row r="5063" spans="1:1" x14ac:dyDescent="0.2">
      <c r="A5063" s="188" t="s">
        <v>5556</v>
      </c>
    </row>
    <row r="5064" spans="1:1" x14ac:dyDescent="0.2">
      <c r="A5064" s="188" t="s">
        <v>5557</v>
      </c>
    </row>
    <row r="5065" spans="1:1" x14ac:dyDescent="0.2">
      <c r="A5065" s="188" t="s">
        <v>5558</v>
      </c>
    </row>
    <row r="5066" spans="1:1" x14ac:dyDescent="0.2">
      <c r="A5066" s="188" t="s">
        <v>5559</v>
      </c>
    </row>
    <row r="5067" spans="1:1" x14ac:dyDescent="0.2">
      <c r="A5067" s="188" t="s">
        <v>5560</v>
      </c>
    </row>
    <row r="5068" spans="1:1" x14ac:dyDescent="0.2">
      <c r="A5068" s="188" t="s">
        <v>5561</v>
      </c>
    </row>
    <row r="5069" spans="1:1" x14ac:dyDescent="0.2">
      <c r="A5069" s="188" t="s">
        <v>5562</v>
      </c>
    </row>
    <row r="5070" spans="1:1" x14ac:dyDescent="0.2">
      <c r="A5070" s="188" t="s">
        <v>5563</v>
      </c>
    </row>
    <row r="5071" spans="1:1" x14ac:dyDescent="0.2">
      <c r="A5071" s="188" t="s">
        <v>5564</v>
      </c>
    </row>
    <row r="5072" spans="1:1" x14ac:dyDescent="0.2">
      <c r="A5072" s="188" t="s">
        <v>5565</v>
      </c>
    </row>
    <row r="5073" spans="1:1" x14ac:dyDescent="0.2">
      <c r="A5073" s="188" t="s">
        <v>5566</v>
      </c>
    </row>
    <row r="5074" spans="1:1" x14ac:dyDescent="0.2">
      <c r="A5074" s="188" t="s">
        <v>5567</v>
      </c>
    </row>
    <row r="5075" spans="1:1" x14ac:dyDescent="0.2">
      <c r="A5075" s="188" t="s">
        <v>5568</v>
      </c>
    </row>
    <row r="5076" spans="1:1" x14ac:dyDescent="0.2">
      <c r="A5076" s="188" t="s">
        <v>5569</v>
      </c>
    </row>
    <row r="5077" spans="1:1" x14ac:dyDescent="0.2">
      <c r="A5077" s="188" t="s">
        <v>5570</v>
      </c>
    </row>
    <row r="5078" spans="1:1" x14ac:dyDescent="0.2">
      <c r="A5078" s="188" t="s">
        <v>5571</v>
      </c>
    </row>
    <row r="5079" spans="1:1" x14ac:dyDescent="0.2">
      <c r="A5079" s="188" t="s">
        <v>5572</v>
      </c>
    </row>
    <row r="5080" spans="1:1" x14ac:dyDescent="0.2">
      <c r="A5080" s="188" t="s">
        <v>5573</v>
      </c>
    </row>
    <row r="5081" spans="1:1" x14ac:dyDescent="0.2">
      <c r="A5081" s="188" t="s">
        <v>5574</v>
      </c>
    </row>
    <row r="5082" spans="1:1" x14ac:dyDescent="0.2">
      <c r="A5082" s="188" t="s">
        <v>5575</v>
      </c>
    </row>
    <row r="5083" spans="1:1" x14ac:dyDescent="0.2">
      <c r="A5083" s="188" t="s">
        <v>5576</v>
      </c>
    </row>
    <row r="5084" spans="1:1" x14ac:dyDescent="0.2">
      <c r="A5084" s="188" t="s">
        <v>5577</v>
      </c>
    </row>
    <row r="5085" spans="1:1" x14ac:dyDescent="0.2">
      <c r="A5085" s="188" t="s">
        <v>5578</v>
      </c>
    </row>
    <row r="5086" spans="1:1" x14ac:dyDescent="0.2">
      <c r="A5086" s="188" t="s">
        <v>5579</v>
      </c>
    </row>
    <row r="5087" spans="1:1" x14ac:dyDescent="0.2">
      <c r="A5087" s="188" t="s">
        <v>5580</v>
      </c>
    </row>
    <row r="5088" spans="1:1" x14ac:dyDescent="0.2">
      <c r="A5088" s="188" t="s">
        <v>5581</v>
      </c>
    </row>
    <row r="5089" spans="1:1" x14ac:dyDescent="0.2">
      <c r="A5089" s="188" t="s">
        <v>5582</v>
      </c>
    </row>
    <row r="5090" spans="1:1" x14ac:dyDescent="0.2">
      <c r="A5090" s="188" t="s">
        <v>5583</v>
      </c>
    </row>
    <row r="5091" spans="1:1" x14ac:dyDescent="0.2">
      <c r="A5091" s="188" t="s">
        <v>5584</v>
      </c>
    </row>
    <row r="5092" spans="1:1" x14ac:dyDescent="0.2">
      <c r="A5092" s="188" t="s">
        <v>5585</v>
      </c>
    </row>
    <row r="5093" spans="1:1" x14ac:dyDescent="0.2">
      <c r="A5093" s="188" t="s">
        <v>5586</v>
      </c>
    </row>
    <row r="5094" spans="1:1" x14ac:dyDescent="0.2">
      <c r="A5094" s="188" t="s">
        <v>5587</v>
      </c>
    </row>
    <row r="5095" spans="1:1" x14ac:dyDescent="0.2">
      <c r="A5095" s="188" t="s">
        <v>5588</v>
      </c>
    </row>
    <row r="5096" spans="1:1" x14ac:dyDescent="0.2">
      <c r="A5096" s="188" t="s">
        <v>5589</v>
      </c>
    </row>
    <row r="5097" spans="1:1" x14ac:dyDescent="0.2">
      <c r="A5097" s="188" t="s">
        <v>5590</v>
      </c>
    </row>
    <row r="5098" spans="1:1" x14ac:dyDescent="0.2">
      <c r="A5098" s="188" t="s">
        <v>5591</v>
      </c>
    </row>
    <row r="5099" spans="1:1" x14ac:dyDescent="0.2">
      <c r="A5099" s="188" t="s">
        <v>5592</v>
      </c>
    </row>
    <row r="5100" spans="1:1" x14ac:dyDescent="0.2">
      <c r="A5100" s="188" t="s">
        <v>5593</v>
      </c>
    </row>
    <row r="5101" spans="1:1" x14ac:dyDescent="0.2">
      <c r="A5101" s="188" t="s">
        <v>5594</v>
      </c>
    </row>
    <row r="5102" spans="1:1" x14ac:dyDescent="0.2">
      <c r="A5102" s="188" t="s">
        <v>5595</v>
      </c>
    </row>
    <row r="5103" spans="1:1" x14ac:dyDescent="0.2">
      <c r="A5103" s="188" t="s">
        <v>5596</v>
      </c>
    </row>
    <row r="5104" spans="1:1" x14ac:dyDescent="0.2">
      <c r="A5104" s="188" t="s">
        <v>5597</v>
      </c>
    </row>
    <row r="5105" spans="1:1" x14ac:dyDescent="0.2">
      <c r="A5105" s="188" t="s">
        <v>5598</v>
      </c>
    </row>
    <row r="5106" spans="1:1" x14ac:dyDescent="0.2">
      <c r="A5106" s="188" t="s">
        <v>5599</v>
      </c>
    </row>
    <row r="5107" spans="1:1" x14ac:dyDescent="0.2">
      <c r="A5107" s="188" t="s">
        <v>5600</v>
      </c>
    </row>
    <row r="5108" spans="1:1" x14ac:dyDescent="0.2">
      <c r="A5108" s="188" t="s">
        <v>5601</v>
      </c>
    </row>
    <row r="5109" spans="1:1" x14ac:dyDescent="0.2">
      <c r="A5109" s="188" t="s">
        <v>5602</v>
      </c>
    </row>
    <row r="5110" spans="1:1" x14ac:dyDescent="0.2">
      <c r="A5110" s="188" t="s">
        <v>5603</v>
      </c>
    </row>
    <row r="5111" spans="1:1" x14ac:dyDescent="0.2">
      <c r="A5111" s="188" t="s">
        <v>5604</v>
      </c>
    </row>
    <row r="5112" spans="1:1" x14ac:dyDescent="0.2">
      <c r="A5112" s="188" t="s">
        <v>5605</v>
      </c>
    </row>
    <row r="5113" spans="1:1" x14ac:dyDescent="0.2">
      <c r="A5113" s="188" t="s">
        <v>5606</v>
      </c>
    </row>
    <row r="5114" spans="1:1" x14ac:dyDescent="0.2">
      <c r="A5114" s="188" t="s">
        <v>5607</v>
      </c>
    </row>
    <row r="5115" spans="1:1" x14ac:dyDescent="0.2">
      <c r="A5115" s="188" t="s">
        <v>5608</v>
      </c>
    </row>
    <row r="5116" spans="1:1" x14ac:dyDescent="0.2">
      <c r="A5116" s="188" t="s">
        <v>5609</v>
      </c>
    </row>
    <row r="5117" spans="1:1" x14ac:dyDescent="0.2">
      <c r="A5117" s="188" t="s">
        <v>5610</v>
      </c>
    </row>
    <row r="5118" spans="1:1" x14ac:dyDescent="0.2">
      <c r="A5118" s="188" t="s">
        <v>5611</v>
      </c>
    </row>
    <row r="5119" spans="1:1" x14ac:dyDescent="0.2">
      <c r="A5119" s="188" t="s">
        <v>5612</v>
      </c>
    </row>
    <row r="5120" spans="1:1" x14ac:dyDescent="0.2">
      <c r="A5120" s="188" t="s">
        <v>5613</v>
      </c>
    </row>
    <row r="5121" spans="1:1" x14ac:dyDescent="0.2">
      <c r="A5121" s="188" t="s">
        <v>5614</v>
      </c>
    </row>
    <row r="5122" spans="1:1" x14ac:dyDescent="0.2">
      <c r="A5122" s="188" t="s">
        <v>5615</v>
      </c>
    </row>
    <row r="5123" spans="1:1" x14ac:dyDescent="0.2">
      <c r="A5123" s="188" t="s">
        <v>5616</v>
      </c>
    </row>
    <row r="5124" spans="1:1" x14ac:dyDescent="0.2">
      <c r="A5124" s="188" t="s">
        <v>5617</v>
      </c>
    </row>
    <row r="5125" spans="1:1" x14ac:dyDescent="0.2">
      <c r="A5125" s="188" t="s">
        <v>5618</v>
      </c>
    </row>
    <row r="5126" spans="1:1" x14ac:dyDescent="0.2">
      <c r="A5126" s="188" t="s">
        <v>5619</v>
      </c>
    </row>
    <row r="5127" spans="1:1" x14ac:dyDescent="0.2">
      <c r="A5127" s="188" t="s">
        <v>5620</v>
      </c>
    </row>
    <row r="5128" spans="1:1" x14ac:dyDescent="0.2">
      <c r="A5128" s="188" t="s">
        <v>5621</v>
      </c>
    </row>
    <row r="5129" spans="1:1" x14ac:dyDescent="0.2">
      <c r="A5129" s="188" t="s">
        <v>5622</v>
      </c>
    </row>
    <row r="5130" spans="1:1" x14ac:dyDescent="0.2">
      <c r="A5130" s="188" t="s">
        <v>5623</v>
      </c>
    </row>
    <row r="5131" spans="1:1" x14ac:dyDescent="0.2">
      <c r="A5131" s="188" t="s">
        <v>5624</v>
      </c>
    </row>
    <row r="5132" spans="1:1" x14ac:dyDescent="0.2">
      <c r="A5132" s="188" t="s">
        <v>5625</v>
      </c>
    </row>
    <row r="5133" spans="1:1" x14ac:dyDescent="0.2">
      <c r="A5133" s="188" t="s">
        <v>5626</v>
      </c>
    </row>
    <row r="5134" spans="1:1" x14ac:dyDescent="0.2">
      <c r="A5134" s="188" t="s">
        <v>5627</v>
      </c>
    </row>
    <row r="5135" spans="1:1" x14ac:dyDescent="0.2">
      <c r="A5135" s="188" t="s">
        <v>5628</v>
      </c>
    </row>
    <row r="5136" spans="1:1" x14ac:dyDescent="0.2">
      <c r="A5136" s="188" t="s">
        <v>5629</v>
      </c>
    </row>
    <row r="5137" spans="1:1" x14ac:dyDescent="0.2">
      <c r="A5137" s="188" t="s">
        <v>5630</v>
      </c>
    </row>
    <row r="5138" spans="1:1" x14ac:dyDescent="0.2">
      <c r="A5138" s="188" t="s">
        <v>5631</v>
      </c>
    </row>
    <row r="5139" spans="1:1" x14ac:dyDescent="0.2">
      <c r="A5139" s="188" t="s">
        <v>5632</v>
      </c>
    </row>
    <row r="5140" spans="1:1" x14ac:dyDescent="0.2">
      <c r="A5140" s="188" t="s">
        <v>5633</v>
      </c>
    </row>
    <row r="5141" spans="1:1" x14ac:dyDescent="0.2">
      <c r="A5141" s="188" t="s">
        <v>5634</v>
      </c>
    </row>
    <row r="5142" spans="1:1" x14ac:dyDescent="0.2">
      <c r="A5142" s="188" t="s">
        <v>5635</v>
      </c>
    </row>
    <row r="5143" spans="1:1" x14ac:dyDescent="0.2">
      <c r="A5143" s="188" t="s">
        <v>5636</v>
      </c>
    </row>
    <row r="5144" spans="1:1" x14ac:dyDescent="0.2">
      <c r="A5144" s="188" t="s">
        <v>5637</v>
      </c>
    </row>
    <row r="5145" spans="1:1" x14ac:dyDescent="0.2">
      <c r="A5145" s="188" t="s">
        <v>5638</v>
      </c>
    </row>
    <row r="5146" spans="1:1" x14ac:dyDescent="0.2">
      <c r="A5146" s="188" t="s">
        <v>5639</v>
      </c>
    </row>
    <row r="5147" spans="1:1" x14ac:dyDescent="0.2">
      <c r="A5147" s="188" t="s">
        <v>5640</v>
      </c>
    </row>
    <row r="5148" spans="1:1" x14ac:dyDescent="0.2">
      <c r="A5148" s="188" t="s">
        <v>5641</v>
      </c>
    </row>
    <row r="5149" spans="1:1" x14ac:dyDescent="0.2">
      <c r="A5149" s="188" t="s">
        <v>5642</v>
      </c>
    </row>
    <row r="5150" spans="1:1" x14ac:dyDescent="0.2">
      <c r="A5150" s="188" t="s">
        <v>5643</v>
      </c>
    </row>
    <row r="5151" spans="1:1" x14ac:dyDescent="0.2">
      <c r="A5151" s="188" t="s">
        <v>5644</v>
      </c>
    </row>
    <row r="5152" spans="1:1" x14ac:dyDescent="0.2">
      <c r="A5152" s="188" t="s">
        <v>5645</v>
      </c>
    </row>
    <row r="5153" spans="1:1" x14ac:dyDescent="0.2">
      <c r="A5153" s="188" t="s">
        <v>5646</v>
      </c>
    </row>
    <row r="5154" spans="1:1" x14ac:dyDescent="0.2">
      <c r="A5154" s="188" t="s">
        <v>5647</v>
      </c>
    </row>
    <row r="5155" spans="1:1" x14ac:dyDescent="0.2">
      <c r="A5155" s="188" t="s">
        <v>5648</v>
      </c>
    </row>
    <row r="5156" spans="1:1" x14ac:dyDescent="0.2">
      <c r="A5156" s="188" t="s">
        <v>5649</v>
      </c>
    </row>
    <row r="5157" spans="1:1" x14ac:dyDescent="0.2">
      <c r="A5157" s="188" t="s">
        <v>5650</v>
      </c>
    </row>
    <row r="5158" spans="1:1" x14ac:dyDescent="0.2">
      <c r="A5158" s="188" t="s">
        <v>5651</v>
      </c>
    </row>
    <row r="5159" spans="1:1" x14ac:dyDescent="0.2">
      <c r="A5159" s="188" t="s">
        <v>5652</v>
      </c>
    </row>
    <row r="5160" spans="1:1" x14ac:dyDescent="0.2">
      <c r="A5160" s="188" t="s">
        <v>5653</v>
      </c>
    </row>
    <row r="5161" spans="1:1" x14ac:dyDescent="0.2">
      <c r="A5161" s="188" t="s">
        <v>5654</v>
      </c>
    </row>
    <row r="5162" spans="1:1" x14ac:dyDescent="0.2">
      <c r="A5162" s="188" t="s">
        <v>5655</v>
      </c>
    </row>
    <row r="5163" spans="1:1" x14ac:dyDescent="0.2">
      <c r="A5163" s="188" t="s">
        <v>5656</v>
      </c>
    </row>
    <row r="5164" spans="1:1" x14ac:dyDescent="0.2">
      <c r="A5164" s="188" t="s">
        <v>5657</v>
      </c>
    </row>
    <row r="5165" spans="1:1" x14ac:dyDescent="0.2">
      <c r="A5165" s="188" t="s">
        <v>5658</v>
      </c>
    </row>
    <row r="5166" spans="1:1" x14ac:dyDescent="0.2">
      <c r="A5166" s="188" t="s">
        <v>5659</v>
      </c>
    </row>
    <row r="5167" spans="1:1" x14ac:dyDescent="0.2">
      <c r="A5167" s="188" t="s">
        <v>5660</v>
      </c>
    </row>
    <row r="5168" spans="1:1" x14ac:dyDescent="0.2">
      <c r="A5168" s="188" t="s">
        <v>5661</v>
      </c>
    </row>
    <row r="5169" spans="1:1" x14ac:dyDescent="0.2">
      <c r="A5169" s="188" t="s">
        <v>5662</v>
      </c>
    </row>
    <row r="5170" spans="1:1" x14ac:dyDescent="0.2">
      <c r="A5170" s="188" t="s">
        <v>5663</v>
      </c>
    </row>
    <row r="5171" spans="1:1" x14ac:dyDescent="0.2">
      <c r="A5171" s="188" t="s">
        <v>5664</v>
      </c>
    </row>
    <row r="5172" spans="1:1" x14ac:dyDescent="0.2">
      <c r="A5172" s="188" t="s">
        <v>5665</v>
      </c>
    </row>
    <row r="5173" spans="1:1" x14ac:dyDescent="0.2">
      <c r="A5173" s="188" t="s">
        <v>5666</v>
      </c>
    </row>
    <row r="5174" spans="1:1" x14ac:dyDescent="0.2">
      <c r="A5174" s="188" t="s">
        <v>5667</v>
      </c>
    </row>
    <row r="5175" spans="1:1" x14ac:dyDescent="0.2">
      <c r="A5175" s="188" t="s">
        <v>5668</v>
      </c>
    </row>
    <row r="5176" spans="1:1" x14ac:dyDescent="0.2">
      <c r="A5176" s="188" t="s">
        <v>5669</v>
      </c>
    </row>
    <row r="5177" spans="1:1" x14ac:dyDescent="0.2">
      <c r="A5177" s="188" t="s">
        <v>5670</v>
      </c>
    </row>
    <row r="5178" spans="1:1" x14ac:dyDescent="0.2">
      <c r="A5178" s="188" t="s">
        <v>5671</v>
      </c>
    </row>
    <row r="5179" spans="1:1" x14ac:dyDescent="0.2">
      <c r="A5179" s="188" t="s">
        <v>5672</v>
      </c>
    </row>
    <row r="5180" spans="1:1" x14ac:dyDescent="0.2">
      <c r="A5180" s="188" t="s">
        <v>5673</v>
      </c>
    </row>
    <row r="5181" spans="1:1" x14ac:dyDescent="0.2">
      <c r="A5181" s="188" t="s">
        <v>5674</v>
      </c>
    </row>
    <row r="5182" spans="1:1" x14ac:dyDescent="0.2">
      <c r="A5182" s="188" t="s">
        <v>5675</v>
      </c>
    </row>
    <row r="5183" spans="1:1" x14ac:dyDescent="0.2">
      <c r="A5183" s="188" t="s">
        <v>5676</v>
      </c>
    </row>
    <row r="5184" spans="1:1" x14ac:dyDescent="0.2">
      <c r="A5184" s="188" t="s">
        <v>5677</v>
      </c>
    </row>
    <row r="5185" spans="1:1" x14ac:dyDescent="0.2">
      <c r="A5185" s="188" t="s">
        <v>5678</v>
      </c>
    </row>
    <row r="5186" spans="1:1" x14ac:dyDescent="0.2">
      <c r="A5186" s="188" t="s">
        <v>5679</v>
      </c>
    </row>
    <row r="5187" spans="1:1" x14ac:dyDescent="0.2">
      <c r="A5187" s="188" t="s">
        <v>5680</v>
      </c>
    </row>
    <row r="5188" spans="1:1" x14ac:dyDescent="0.2">
      <c r="A5188" s="188" t="s">
        <v>5681</v>
      </c>
    </row>
    <row r="5189" spans="1:1" x14ac:dyDescent="0.2">
      <c r="A5189" s="188" t="s">
        <v>5682</v>
      </c>
    </row>
    <row r="5190" spans="1:1" x14ac:dyDescent="0.2">
      <c r="A5190" s="188" t="s">
        <v>5683</v>
      </c>
    </row>
    <row r="5191" spans="1:1" x14ac:dyDescent="0.2">
      <c r="A5191" s="188" t="s">
        <v>5684</v>
      </c>
    </row>
    <row r="5192" spans="1:1" x14ac:dyDescent="0.2">
      <c r="A5192" s="188" t="s">
        <v>5685</v>
      </c>
    </row>
    <row r="5193" spans="1:1" x14ac:dyDescent="0.2">
      <c r="A5193" s="188" t="s">
        <v>5686</v>
      </c>
    </row>
    <row r="5194" spans="1:1" x14ac:dyDescent="0.2">
      <c r="A5194" s="188" t="s">
        <v>5687</v>
      </c>
    </row>
    <row r="5195" spans="1:1" x14ac:dyDescent="0.2">
      <c r="A5195" s="188" t="s">
        <v>5688</v>
      </c>
    </row>
    <row r="5196" spans="1:1" x14ac:dyDescent="0.2">
      <c r="A5196" s="188" t="s">
        <v>5689</v>
      </c>
    </row>
    <row r="5197" spans="1:1" x14ac:dyDescent="0.2">
      <c r="A5197" s="188" t="s">
        <v>5690</v>
      </c>
    </row>
    <row r="5198" spans="1:1" x14ac:dyDescent="0.2">
      <c r="A5198" s="188" t="s">
        <v>5691</v>
      </c>
    </row>
    <row r="5199" spans="1:1" x14ac:dyDescent="0.2">
      <c r="A5199" s="188" t="s">
        <v>5692</v>
      </c>
    </row>
    <row r="5200" spans="1:1" x14ac:dyDescent="0.2">
      <c r="A5200" s="188" t="s">
        <v>5693</v>
      </c>
    </row>
    <row r="5201" spans="1:1" x14ac:dyDescent="0.2">
      <c r="A5201" s="188" t="s">
        <v>5694</v>
      </c>
    </row>
    <row r="5202" spans="1:1" x14ac:dyDescent="0.2">
      <c r="A5202" s="188" t="s">
        <v>5695</v>
      </c>
    </row>
    <row r="5203" spans="1:1" x14ac:dyDescent="0.2">
      <c r="A5203" s="188" t="s">
        <v>5696</v>
      </c>
    </row>
    <row r="5204" spans="1:1" x14ac:dyDescent="0.2">
      <c r="A5204" s="188" t="s">
        <v>5697</v>
      </c>
    </row>
    <row r="5205" spans="1:1" x14ac:dyDescent="0.2">
      <c r="A5205" s="188" t="s">
        <v>5698</v>
      </c>
    </row>
    <row r="5206" spans="1:1" x14ac:dyDescent="0.2">
      <c r="A5206" s="188" t="s">
        <v>5699</v>
      </c>
    </row>
    <row r="5207" spans="1:1" x14ac:dyDescent="0.2">
      <c r="A5207" s="188" t="s">
        <v>5700</v>
      </c>
    </row>
    <row r="5208" spans="1:1" x14ac:dyDescent="0.2">
      <c r="A5208" s="188" t="s">
        <v>5701</v>
      </c>
    </row>
    <row r="5209" spans="1:1" x14ac:dyDescent="0.2">
      <c r="A5209" s="188" t="s">
        <v>5702</v>
      </c>
    </row>
    <row r="5210" spans="1:1" x14ac:dyDescent="0.2">
      <c r="A5210" s="188" t="s">
        <v>5703</v>
      </c>
    </row>
    <row r="5211" spans="1:1" x14ac:dyDescent="0.2">
      <c r="A5211" s="188" t="s">
        <v>5704</v>
      </c>
    </row>
    <row r="5212" spans="1:1" x14ac:dyDescent="0.2">
      <c r="A5212" s="188" t="s">
        <v>5705</v>
      </c>
    </row>
    <row r="5213" spans="1:1" x14ac:dyDescent="0.2">
      <c r="A5213" s="188" t="s">
        <v>5706</v>
      </c>
    </row>
    <row r="5214" spans="1:1" x14ac:dyDescent="0.2">
      <c r="A5214" s="188" t="s">
        <v>5707</v>
      </c>
    </row>
    <row r="5215" spans="1:1" x14ac:dyDescent="0.2">
      <c r="A5215" s="188" t="s">
        <v>5708</v>
      </c>
    </row>
    <row r="5216" spans="1:1" x14ac:dyDescent="0.2">
      <c r="A5216" s="188" t="s">
        <v>5709</v>
      </c>
    </row>
    <row r="5217" spans="1:1" x14ac:dyDescent="0.2">
      <c r="A5217" s="188" t="s">
        <v>5710</v>
      </c>
    </row>
    <row r="5218" spans="1:1" x14ac:dyDescent="0.2">
      <c r="A5218" s="188" t="s">
        <v>5711</v>
      </c>
    </row>
    <row r="5219" spans="1:1" x14ac:dyDescent="0.2">
      <c r="A5219" s="188" t="s">
        <v>5712</v>
      </c>
    </row>
    <row r="5220" spans="1:1" x14ac:dyDescent="0.2">
      <c r="A5220" s="188" t="s">
        <v>5713</v>
      </c>
    </row>
    <row r="5221" spans="1:1" x14ac:dyDescent="0.2">
      <c r="A5221" s="188" t="s">
        <v>5714</v>
      </c>
    </row>
    <row r="5222" spans="1:1" x14ac:dyDescent="0.2">
      <c r="A5222" s="188" t="s">
        <v>5715</v>
      </c>
    </row>
    <row r="5223" spans="1:1" x14ac:dyDescent="0.2">
      <c r="A5223" s="188" t="s">
        <v>5716</v>
      </c>
    </row>
    <row r="5224" spans="1:1" x14ac:dyDescent="0.2">
      <c r="A5224" s="188" t="s">
        <v>5717</v>
      </c>
    </row>
    <row r="5225" spans="1:1" x14ac:dyDescent="0.2">
      <c r="A5225" s="188" t="s">
        <v>5718</v>
      </c>
    </row>
    <row r="5226" spans="1:1" x14ac:dyDescent="0.2">
      <c r="A5226" s="188" t="s">
        <v>5719</v>
      </c>
    </row>
    <row r="5227" spans="1:1" x14ac:dyDescent="0.2">
      <c r="A5227" s="188" t="s">
        <v>5720</v>
      </c>
    </row>
    <row r="5228" spans="1:1" x14ac:dyDescent="0.2">
      <c r="A5228" s="188" t="s">
        <v>5721</v>
      </c>
    </row>
    <row r="5229" spans="1:1" x14ac:dyDescent="0.2">
      <c r="A5229" s="188" t="s">
        <v>5722</v>
      </c>
    </row>
    <row r="5230" spans="1:1" x14ac:dyDescent="0.2">
      <c r="A5230" s="188" t="s">
        <v>5723</v>
      </c>
    </row>
    <row r="5231" spans="1:1" x14ac:dyDescent="0.2">
      <c r="A5231" s="188" t="s">
        <v>5724</v>
      </c>
    </row>
    <row r="5232" spans="1:1" x14ac:dyDescent="0.2">
      <c r="A5232" s="188" t="s">
        <v>5725</v>
      </c>
    </row>
    <row r="5233" spans="1:1" x14ac:dyDescent="0.2">
      <c r="A5233" s="188" t="s">
        <v>5726</v>
      </c>
    </row>
    <row r="5234" spans="1:1" x14ac:dyDescent="0.2">
      <c r="A5234" s="188" t="s">
        <v>5727</v>
      </c>
    </row>
    <row r="5235" spans="1:1" x14ac:dyDescent="0.2">
      <c r="A5235" s="188" t="s">
        <v>5728</v>
      </c>
    </row>
    <row r="5236" spans="1:1" x14ac:dyDescent="0.2">
      <c r="A5236" s="188" t="s">
        <v>5729</v>
      </c>
    </row>
    <row r="5237" spans="1:1" x14ac:dyDescent="0.2">
      <c r="A5237" s="188" t="s">
        <v>5730</v>
      </c>
    </row>
    <row r="5238" spans="1:1" x14ac:dyDescent="0.2">
      <c r="A5238" s="188" t="s">
        <v>5731</v>
      </c>
    </row>
    <row r="5239" spans="1:1" x14ac:dyDescent="0.2">
      <c r="A5239" s="188" t="s">
        <v>5732</v>
      </c>
    </row>
    <row r="5240" spans="1:1" x14ac:dyDescent="0.2">
      <c r="A5240" s="188" t="s">
        <v>5733</v>
      </c>
    </row>
    <row r="5241" spans="1:1" x14ac:dyDescent="0.2">
      <c r="A5241" s="188" t="s">
        <v>5734</v>
      </c>
    </row>
    <row r="5242" spans="1:1" x14ac:dyDescent="0.2">
      <c r="A5242" s="188" t="s">
        <v>5735</v>
      </c>
    </row>
    <row r="5243" spans="1:1" x14ac:dyDescent="0.2">
      <c r="A5243" s="188" t="s">
        <v>5736</v>
      </c>
    </row>
    <row r="5244" spans="1:1" x14ac:dyDescent="0.2">
      <c r="A5244" s="188" t="s">
        <v>5737</v>
      </c>
    </row>
    <row r="5245" spans="1:1" x14ac:dyDescent="0.2">
      <c r="A5245" s="188" t="s">
        <v>5738</v>
      </c>
    </row>
    <row r="5246" spans="1:1" x14ac:dyDescent="0.2">
      <c r="A5246" s="188" t="s">
        <v>5739</v>
      </c>
    </row>
    <row r="5247" spans="1:1" x14ac:dyDescent="0.2">
      <c r="A5247" s="188" t="s">
        <v>5740</v>
      </c>
    </row>
    <row r="5248" spans="1:1" x14ac:dyDescent="0.2">
      <c r="A5248" s="188" t="s">
        <v>5741</v>
      </c>
    </row>
    <row r="5249" spans="1:1" x14ac:dyDescent="0.2">
      <c r="A5249" s="188" t="s">
        <v>5742</v>
      </c>
    </row>
    <row r="5250" spans="1:1" x14ac:dyDescent="0.2">
      <c r="A5250" s="188" t="s">
        <v>5743</v>
      </c>
    </row>
    <row r="5251" spans="1:1" x14ac:dyDescent="0.2">
      <c r="A5251" s="188" t="s">
        <v>5744</v>
      </c>
    </row>
    <row r="5252" spans="1:1" x14ac:dyDescent="0.2">
      <c r="A5252" s="188" t="s">
        <v>5745</v>
      </c>
    </row>
    <row r="5253" spans="1:1" x14ac:dyDescent="0.2">
      <c r="A5253" s="188" t="s">
        <v>5746</v>
      </c>
    </row>
    <row r="5254" spans="1:1" x14ac:dyDescent="0.2">
      <c r="A5254" s="188" t="s">
        <v>5747</v>
      </c>
    </row>
    <row r="5255" spans="1:1" x14ac:dyDescent="0.2">
      <c r="A5255" s="188" t="s">
        <v>5748</v>
      </c>
    </row>
    <row r="5256" spans="1:1" x14ac:dyDescent="0.2">
      <c r="A5256" s="188" t="s">
        <v>5749</v>
      </c>
    </row>
    <row r="5257" spans="1:1" x14ac:dyDescent="0.2">
      <c r="A5257" s="188" t="s">
        <v>5750</v>
      </c>
    </row>
    <row r="5258" spans="1:1" x14ac:dyDescent="0.2">
      <c r="A5258" s="188" t="s">
        <v>5751</v>
      </c>
    </row>
    <row r="5259" spans="1:1" x14ac:dyDescent="0.2">
      <c r="A5259" s="188" t="s">
        <v>5752</v>
      </c>
    </row>
    <row r="5260" spans="1:1" x14ac:dyDescent="0.2">
      <c r="A5260" s="188" t="s">
        <v>5753</v>
      </c>
    </row>
    <row r="5261" spans="1:1" x14ac:dyDescent="0.2">
      <c r="A5261" s="188" t="s">
        <v>5754</v>
      </c>
    </row>
    <row r="5262" spans="1:1" x14ac:dyDescent="0.2">
      <c r="A5262" s="188" t="s">
        <v>5755</v>
      </c>
    </row>
    <row r="5263" spans="1:1" x14ac:dyDescent="0.2">
      <c r="A5263" s="188" t="s">
        <v>5756</v>
      </c>
    </row>
    <row r="5264" spans="1:1" x14ac:dyDescent="0.2">
      <c r="A5264" s="188" t="s">
        <v>5757</v>
      </c>
    </row>
    <row r="5265" spans="1:1" x14ac:dyDescent="0.2">
      <c r="A5265" s="188" t="s">
        <v>5758</v>
      </c>
    </row>
    <row r="5266" spans="1:1" x14ac:dyDescent="0.2">
      <c r="A5266" s="188" t="s">
        <v>5759</v>
      </c>
    </row>
    <row r="5267" spans="1:1" x14ac:dyDescent="0.2">
      <c r="A5267" s="188" t="s">
        <v>5760</v>
      </c>
    </row>
    <row r="5268" spans="1:1" x14ac:dyDescent="0.2">
      <c r="A5268" s="188" t="s">
        <v>5761</v>
      </c>
    </row>
    <row r="5269" spans="1:1" x14ac:dyDescent="0.2">
      <c r="A5269" s="188" t="s">
        <v>5762</v>
      </c>
    </row>
    <row r="5270" spans="1:1" x14ac:dyDescent="0.2">
      <c r="A5270" s="188" t="s">
        <v>5763</v>
      </c>
    </row>
    <row r="5271" spans="1:1" x14ac:dyDescent="0.2">
      <c r="A5271" s="188" t="s">
        <v>5764</v>
      </c>
    </row>
    <row r="5272" spans="1:1" x14ac:dyDescent="0.2">
      <c r="A5272" s="188" t="s">
        <v>5765</v>
      </c>
    </row>
    <row r="5273" spans="1:1" x14ac:dyDescent="0.2">
      <c r="A5273" s="188" t="s">
        <v>5766</v>
      </c>
    </row>
    <row r="5274" spans="1:1" x14ac:dyDescent="0.2">
      <c r="A5274" s="188" t="s">
        <v>5767</v>
      </c>
    </row>
    <row r="5275" spans="1:1" x14ac:dyDescent="0.2">
      <c r="A5275" s="188" t="s">
        <v>5768</v>
      </c>
    </row>
    <row r="5276" spans="1:1" x14ac:dyDescent="0.2">
      <c r="A5276" s="188" t="s">
        <v>5769</v>
      </c>
    </row>
    <row r="5277" spans="1:1" x14ac:dyDescent="0.2">
      <c r="A5277" s="188" t="s">
        <v>5770</v>
      </c>
    </row>
    <row r="5278" spans="1:1" x14ac:dyDescent="0.2">
      <c r="A5278" s="188" t="s">
        <v>5771</v>
      </c>
    </row>
    <row r="5279" spans="1:1" x14ac:dyDescent="0.2">
      <c r="A5279" s="188" t="s">
        <v>5772</v>
      </c>
    </row>
    <row r="5280" spans="1:1" x14ac:dyDescent="0.2">
      <c r="A5280" s="188" t="s">
        <v>5773</v>
      </c>
    </row>
    <row r="5281" spans="1:1" x14ac:dyDescent="0.2">
      <c r="A5281" s="188" t="s">
        <v>5774</v>
      </c>
    </row>
    <row r="5282" spans="1:1" x14ac:dyDescent="0.2">
      <c r="A5282" s="188" t="s">
        <v>5775</v>
      </c>
    </row>
    <row r="5283" spans="1:1" x14ac:dyDescent="0.2">
      <c r="A5283" s="188" t="s">
        <v>5776</v>
      </c>
    </row>
    <row r="5284" spans="1:1" x14ac:dyDescent="0.2">
      <c r="A5284" s="188" t="s">
        <v>5777</v>
      </c>
    </row>
    <row r="5285" spans="1:1" x14ac:dyDescent="0.2">
      <c r="A5285" s="188" t="s">
        <v>5778</v>
      </c>
    </row>
    <row r="5286" spans="1:1" x14ac:dyDescent="0.2">
      <c r="A5286" s="188" t="s">
        <v>5779</v>
      </c>
    </row>
    <row r="5287" spans="1:1" x14ac:dyDescent="0.2">
      <c r="A5287" s="188" t="s">
        <v>5780</v>
      </c>
    </row>
    <row r="5288" spans="1:1" x14ac:dyDescent="0.2">
      <c r="A5288" s="188" t="s">
        <v>5781</v>
      </c>
    </row>
    <row r="5289" spans="1:1" x14ac:dyDescent="0.2">
      <c r="A5289" s="188" t="s">
        <v>5782</v>
      </c>
    </row>
    <row r="5290" spans="1:1" x14ac:dyDescent="0.2">
      <c r="A5290" s="188" t="s">
        <v>5783</v>
      </c>
    </row>
    <row r="5291" spans="1:1" x14ac:dyDescent="0.2">
      <c r="A5291" s="188" t="s">
        <v>5784</v>
      </c>
    </row>
    <row r="5292" spans="1:1" x14ac:dyDescent="0.2">
      <c r="A5292" s="188" t="s">
        <v>5785</v>
      </c>
    </row>
    <row r="5293" spans="1:1" x14ac:dyDescent="0.2">
      <c r="A5293" s="188" t="s">
        <v>5786</v>
      </c>
    </row>
    <row r="5294" spans="1:1" x14ac:dyDescent="0.2">
      <c r="A5294" s="188" t="s">
        <v>5787</v>
      </c>
    </row>
    <row r="5295" spans="1:1" x14ac:dyDescent="0.2">
      <c r="A5295" s="188" t="s">
        <v>5788</v>
      </c>
    </row>
    <row r="5296" spans="1:1" x14ac:dyDescent="0.2">
      <c r="A5296" s="188" t="s">
        <v>5789</v>
      </c>
    </row>
    <row r="5297" spans="1:1" x14ac:dyDescent="0.2">
      <c r="A5297" s="188" t="s">
        <v>5790</v>
      </c>
    </row>
    <row r="5298" spans="1:1" x14ac:dyDescent="0.2">
      <c r="A5298" s="188" t="s">
        <v>5791</v>
      </c>
    </row>
    <row r="5299" spans="1:1" x14ac:dyDescent="0.2">
      <c r="A5299" s="188" t="s">
        <v>5792</v>
      </c>
    </row>
    <row r="5300" spans="1:1" x14ac:dyDescent="0.2">
      <c r="A5300" s="188" t="s">
        <v>5793</v>
      </c>
    </row>
    <row r="5301" spans="1:1" x14ac:dyDescent="0.2">
      <c r="A5301" s="188" t="s">
        <v>5794</v>
      </c>
    </row>
    <row r="5302" spans="1:1" x14ac:dyDescent="0.2">
      <c r="A5302" s="188" t="s">
        <v>5795</v>
      </c>
    </row>
    <row r="5303" spans="1:1" x14ac:dyDescent="0.2">
      <c r="A5303" s="188" t="s">
        <v>5796</v>
      </c>
    </row>
    <row r="5304" spans="1:1" x14ac:dyDescent="0.2">
      <c r="A5304" s="188" t="s">
        <v>5797</v>
      </c>
    </row>
    <row r="5305" spans="1:1" x14ac:dyDescent="0.2">
      <c r="A5305" s="188" t="s">
        <v>5798</v>
      </c>
    </row>
    <row r="5306" spans="1:1" x14ac:dyDescent="0.2">
      <c r="A5306" s="188" t="s">
        <v>5799</v>
      </c>
    </row>
    <row r="5307" spans="1:1" x14ac:dyDescent="0.2">
      <c r="A5307" s="188" t="s">
        <v>5800</v>
      </c>
    </row>
    <row r="5308" spans="1:1" x14ac:dyDescent="0.2">
      <c r="A5308" s="188" t="s">
        <v>5801</v>
      </c>
    </row>
    <row r="5309" spans="1:1" x14ac:dyDescent="0.2">
      <c r="A5309" s="188" t="s">
        <v>5802</v>
      </c>
    </row>
    <row r="5310" spans="1:1" x14ac:dyDescent="0.2">
      <c r="A5310" s="188" t="s">
        <v>5803</v>
      </c>
    </row>
    <row r="5311" spans="1:1" x14ac:dyDescent="0.2">
      <c r="A5311" s="188" t="s">
        <v>5804</v>
      </c>
    </row>
    <row r="5312" spans="1:1" x14ac:dyDescent="0.2">
      <c r="A5312" s="188" t="s">
        <v>5805</v>
      </c>
    </row>
    <row r="5313" spans="1:1" x14ac:dyDescent="0.2">
      <c r="A5313" s="188" t="s">
        <v>5806</v>
      </c>
    </row>
    <row r="5314" spans="1:1" x14ac:dyDescent="0.2">
      <c r="A5314" s="188" t="s">
        <v>5807</v>
      </c>
    </row>
    <row r="5315" spans="1:1" x14ac:dyDescent="0.2">
      <c r="A5315" s="188" t="s">
        <v>5808</v>
      </c>
    </row>
    <row r="5316" spans="1:1" x14ac:dyDescent="0.2">
      <c r="A5316" s="188" t="s">
        <v>5809</v>
      </c>
    </row>
    <row r="5317" spans="1:1" x14ac:dyDescent="0.2">
      <c r="A5317" s="188" t="s">
        <v>5810</v>
      </c>
    </row>
    <row r="5318" spans="1:1" x14ac:dyDescent="0.2">
      <c r="A5318" s="188" t="s">
        <v>5811</v>
      </c>
    </row>
    <row r="5319" spans="1:1" x14ac:dyDescent="0.2">
      <c r="A5319" s="188" t="s">
        <v>5812</v>
      </c>
    </row>
    <row r="5320" spans="1:1" x14ac:dyDescent="0.2">
      <c r="A5320" s="188" t="s">
        <v>5813</v>
      </c>
    </row>
    <row r="5321" spans="1:1" x14ac:dyDescent="0.2">
      <c r="A5321" s="188" t="s">
        <v>5814</v>
      </c>
    </row>
    <row r="5322" spans="1:1" x14ac:dyDescent="0.2">
      <c r="A5322" s="188" t="s">
        <v>5815</v>
      </c>
    </row>
    <row r="5323" spans="1:1" x14ac:dyDescent="0.2">
      <c r="A5323" s="188" t="s">
        <v>5816</v>
      </c>
    </row>
    <row r="5324" spans="1:1" x14ac:dyDescent="0.2">
      <c r="A5324" s="188" t="s">
        <v>5817</v>
      </c>
    </row>
    <row r="5325" spans="1:1" x14ac:dyDescent="0.2">
      <c r="A5325" s="188" t="s">
        <v>5818</v>
      </c>
    </row>
    <row r="5326" spans="1:1" x14ac:dyDescent="0.2">
      <c r="A5326" s="188" t="s">
        <v>5819</v>
      </c>
    </row>
    <row r="5327" spans="1:1" x14ac:dyDescent="0.2">
      <c r="A5327" s="188" t="s">
        <v>5820</v>
      </c>
    </row>
    <row r="5328" spans="1:1" x14ac:dyDescent="0.2">
      <c r="A5328" s="188" t="s">
        <v>5821</v>
      </c>
    </row>
    <row r="5329" spans="1:1" x14ac:dyDescent="0.2">
      <c r="A5329" s="188" t="s">
        <v>5822</v>
      </c>
    </row>
    <row r="5330" spans="1:1" x14ac:dyDescent="0.2">
      <c r="A5330" s="188" t="s">
        <v>5823</v>
      </c>
    </row>
    <row r="5331" spans="1:1" x14ac:dyDescent="0.2">
      <c r="A5331" s="188" t="s">
        <v>5824</v>
      </c>
    </row>
    <row r="5332" spans="1:1" x14ac:dyDescent="0.2">
      <c r="A5332" s="188" t="s">
        <v>5825</v>
      </c>
    </row>
    <row r="5333" spans="1:1" x14ac:dyDescent="0.2">
      <c r="A5333" s="188" t="s">
        <v>5826</v>
      </c>
    </row>
    <row r="5334" spans="1:1" x14ac:dyDescent="0.2">
      <c r="A5334" s="188" t="s">
        <v>5827</v>
      </c>
    </row>
    <row r="5335" spans="1:1" x14ac:dyDescent="0.2">
      <c r="A5335" s="188" t="s">
        <v>5828</v>
      </c>
    </row>
    <row r="5336" spans="1:1" x14ac:dyDescent="0.2">
      <c r="A5336" s="188" t="s">
        <v>5829</v>
      </c>
    </row>
    <row r="5337" spans="1:1" x14ac:dyDescent="0.2">
      <c r="A5337" s="188" t="s">
        <v>5830</v>
      </c>
    </row>
    <row r="5338" spans="1:1" x14ac:dyDescent="0.2">
      <c r="A5338" s="188" t="s">
        <v>5831</v>
      </c>
    </row>
    <row r="5339" spans="1:1" x14ac:dyDescent="0.2">
      <c r="A5339" s="188" t="s">
        <v>5832</v>
      </c>
    </row>
    <row r="5340" spans="1:1" x14ac:dyDescent="0.2">
      <c r="A5340" s="188" t="s">
        <v>5833</v>
      </c>
    </row>
    <row r="5341" spans="1:1" x14ac:dyDescent="0.2">
      <c r="A5341" s="188" t="s">
        <v>5834</v>
      </c>
    </row>
    <row r="5342" spans="1:1" x14ac:dyDescent="0.2">
      <c r="A5342" s="188" t="s">
        <v>5835</v>
      </c>
    </row>
    <row r="5343" spans="1:1" x14ac:dyDescent="0.2">
      <c r="A5343" s="188" t="s">
        <v>5836</v>
      </c>
    </row>
    <row r="5344" spans="1:1" x14ac:dyDescent="0.2">
      <c r="A5344" s="188" t="s">
        <v>5837</v>
      </c>
    </row>
    <row r="5345" spans="1:1" x14ac:dyDescent="0.2">
      <c r="A5345" s="188" t="s">
        <v>5838</v>
      </c>
    </row>
    <row r="5346" spans="1:1" x14ac:dyDescent="0.2">
      <c r="A5346" s="188" t="s">
        <v>5839</v>
      </c>
    </row>
    <row r="5347" spans="1:1" x14ac:dyDescent="0.2">
      <c r="A5347" s="188" t="s">
        <v>5840</v>
      </c>
    </row>
    <row r="5348" spans="1:1" x14ac:dyDescent="0.2">
      <c r="A5348" s="188" t="s">
        <v>5841</v>
      </c>
    </row>
    <row r="5349" spans="1:1" x14ac:dyDescent="0.2">
      <c r="A5349" s="188" t="s">
        <v>5842</v>
      </c>
    </row>
    <row r="5350" spans="1:1" x14ac:dyDescent="0.2">
      <c r="A5350" s="188" t="s">
        <v>5843</v>
      </c>
    </row>
    <row r="5351" spans="1:1" x14ac:dyDescent="0.2">
      <c r="A5351" s="188" t="s">
        <v>5844</v>
      </c>
    </row>
    <row r="5352" spans="1:1" x14ac:dyDescent="0.2">
      <c r="A5352" s="188" t="s">
        <v>5845</v>
      </c>
    </row>
    <row r="5353" spans="1:1" x14ac:dyDescent="0.2">
      <c r="A5353" s="188" t="s">
        <v>5846</v>
      </c>
    </row>
    <row r="5354" spans="1:1" x14ac:dyDescent="0.2">
      <c r="A5354" s="188" t="s">
        <v>5847</v>
      </c>
    </row>
    <row r="5355" spans="1:1" x14ac:dyDescent="0.2">
      <c r="A5355" s="188" t="s">
        <v>5848</v>
      </c>
    </row>
    <row r="5356" spans="1:1" x14ac:dyDescent="0.2">
      <c r="A5356" s="188" t="s">
        <v>5849</v>
      </c>
    </row>
    <row r="5357" spans="1:1" x14ac:dyDescent="0.2">
      <c r="A5357" s="188" t="s">
        <v>5850</v>
      </c>
    </row>
    <row r="5358" spans="1:1" x14ac:dyDescent="0.2">
      <c r="A5358" s="188" t="s">
        <v>5851</v>
      </c>
    </row>
    <row r="5359" spans="1:1" x14ac:dyDescent="0.2">
      <c r="A5359" s="188" t="s">
        <v>5852</v>
      </c>
    </row>
    <row r="5360" spans="1:1" x14ac:dyDescent="0.2">
      <c r="A5360" s="188" t="s">
        <v>5853</v>
      </c>
    </row>
    <row r="5361" spans="1:1" x14ac:dyDescent="0.2">
      <c r="A5361" s="188" t="s">
        <v>5854</v>
      </c>
    </row>
    <row r="5362" spans="1:1" x14ac:dyDescent="0.2">
      <c r="A5362" s="188" t="s">
        <v>5855</v>
      </c>
    </row>
    <row r="5363" spans="1:1" x14ac:dyDescent="0.2">
      <c r="A5363" s="188" t="s">
        <v>5856</v>
      </c>
    </row>
    <row r="5364" spans="1:1" x14ac:dyDescent="0.2">
      <c r="A5364" s="188" t="s">
        <v>5857</v>
      </c>
    </row>
    <row r="5365" spans="1:1" x14ac:dyDescent="0.2">
      <c r="A5365" s="188" t="s">
        <v>5858</v>
      </c>
    </row>
    <row r="5366" spans="1:1" x14ac:dyDescent="0.2">
      <c r="A5366" s="188" t="s">
        <v>5859</v>
      </c>
    </row>
    <row r="5367" spans="1:1" x14ac:dyDescent="0.2">
      <c r="A5367" s="188" t="s">
        <v>5860</v>
      </c>
    </row>
    <row r="5368" spans="1:1" x14ac:dyDescent="0.2">
      <c r="A5368" s="188" t="s">
        <v>5861</v>
      </c>
    </row>
    <row r="5369" spans="1:1" x14ac:dyDescent="0.2">
      <c r="A5369" s="188" t="s">
        <v>5862</v>
      </c>
    </row>
    <row r="5370" spans="1:1" x14ac:dyDescent="0.2">
      <c r="A5370" s="188" t="s">
        <v>5863</v>
      </c>
    </row>
    <row r="5371" spans="1:1" x14ac:dyDescent="0.2">
      <c r="A5371" s="188" t="s">
        <v>5864</v>
      </c>
    </row>
    <row r="5372" spans="1:1" x14ac:dyDescent="0.2">
      <c r="A5372" s="188" t="s">
        <v>5865</v>
      </c>
    </row>
    <row r="5373" spans="1:1" x14ac:dyDescent="0.2">
      <c r="A5373" s="188" t="s">
        <v>5866</v>
      </c>
    </row>
    <row r="5374" spans="1:1" x14ac:dyDescent="0.2">
      <c r="A5374" s="188" t="s">
        <v>5867</v>
      </c>
    </row>
    <row r="5375" spans="1:1" x14ac:dyDescent="0.2">
      <c r="A5375" s="188" t="s">
        <v>5868</v>
      </c>
    </row>
    <row r="5376" spans="1:1" x14ac:dyDescent="0.2">
      <c r="A5376" s="188" t="s">
        <v>5869</v>
      </c>
    </row>
    <row r="5377" spans="1:1" x14ac:dyDescent="0.2">
      <c r="A5377" s="188" t="s">
        <v>5870</v>
      </c>
    </row>
    <row r="5378" spans="1:1" x14ac:dyDescent="0.2">
      <c r="A5378" s="188" t="s">
        <v>5871</v>
      </c>
    </row>
    <row r="5379" spans="1:1" x14ac:dyDescent="0.2">
      <c r="A5379" s="188" t="s">
        <v>5872</v>
      </c>
    </row>
    <row r="5380" spans="1:1" x14ac:dyDescent="0.2">
      <c r="A5380" s="188" t="s">
        <v>5873</v>
      </c>
    </row>
    <row r="5381" spans="1:1" x14ac:dyDescent="0.2">
      <c r="A5381" s="188" t="s">
        <v>5874</v>
      </c>
    </row>
    <row r="5382" spans="1:1" x14ac:dyDescent="0.2">
      <c r="A5382" s="188" t="s">
        <v>5875</v>
      </c>
    </row>
    <row r="5383" spans="1:1" x14ac:dyDescent="0.2">
      <c r="A5383" s="188" t="s">
        <v>5876</v>
      </c>
    </row>
    <row r="5384" spans="1:1" x14ac:dyDescent="0.2">
      <c r="A5384" s="188" t="s">
        <v>5877</v>
      </c>
    </row>
    <row r="5385" spans="1:1" x14ac:dyDescent="0.2">
      <c r="A5385" s="188" t="s">
        <v>5878</v>
      </c>
    </row>
    <row r="5386" spans="1:1" x14ac:dyDescent="0.2">
      <c r="A5386" s="188" t="s">
        <v>5879</v>
      </c>
    </row>
    <row r="5387" spans="1:1" x14ac:dyDescent="0.2">
      <c r="A5387" s="188" t="s">
        <v>5880</v>
      </c>
    </row>
    <row r="5388" spans="1:1" x14ac:dyDescent="0.2">
      <c r="A5388" s="188" t="s">
        <v>5881</v>
      </c>
    </row>
    <row r="5389" spans="1:1" x14ac:dyDescent="0.2">
      <c r="A5389" s="188" t="s">
        <v>5882</v>
      </c>
    </row>
    <row r="5390" spans="1:1" x14ac:dyDescent="0.2">
      <c r="A5390" s="188" t="s">
        <v>5883</v>
      </c>
    </row>
    <row r="5391" spans="1:1" x14ac:dyDescent="0.2">
      <c r="A5391" s="188" t="s">
        <v>5884</v>
      </c>
    </row>
    <row r="5392" spans="1:1" x14ac:dyDescent="0.2">
      <c r="A5392" s="188" t="s">
        <v>5885</v>
      </c>
    </row>
    <row r="5393" spans="1:1" x14ac:dyDescent="0.2">
      <c r="A5393" s="188" t="s">
        <v>5886</v>
      </c>
    </row>
    <row r="5394" spans="1:1" x14ac:dyDescent="0.2">
      <c r="A5394" s="188" t="s">
        <v>5887</v>
      </c>
    </row>
    <row r="5395" spans="1:1" x14ac:dyDescent="0.2">
      <c r="A5395" s="188" t="s">
        <v>5888</v>
      </c>
    </row>
    <row r="5396" spans="1:1" x14ac:dyDescent="0.2">
      <c r="A5396" s="188" t="s">
        <v>5889</v>
      </c>
    </row>
    <row r="5397" spans="1:1" x14ac:dyDescent="0.2">
      <c r="A5397" s="188" t="s">
        <v>5890</v>
      </c>
    </row>
    <row r="5398" spans="1:1" x14ac:dyDescent="0.2">
      <c r="A5398" s="188" t="s">
        <v>5891</v>
      </c>
    </row>
    <row r="5399" spans="1:1" x14ac:dyDescent="0.2">
      <c r="A5399" s="188" t="s">
        <v>5892</v>
      </c>
    </row>
    <row r="5400" spans="1:1" x14ac:dyDescent="0.2">
      <c r="A5400" s="188" t="s">
        <v>5893</v>
      </c>
    </row>
    <row r="5401" spans="1:1" x14ac:dyDescent="0.2">
      <c r="A5401" s="188" t="s">
        <v>5894</v>
      </c>
    </row>
    <row r="5402" spans="1:1" x14ac:dyDescent="0.2">
      <c r="A5402" s="188" t="s">
        <v>5895</v>
      </c>
    </row>
    <row r="5403" spans="1:1" x14ac:dyDescent="0.2">
      <c r="A5403" s="188" t="s">
        <v>5896</v>
      </c>
    </row>
    <row r="5404" spans="1:1" x14ac:dyDescent="0.2">
      <c r="A5404" s="188" t="s">
        <v>5897</v>
      </c>
    </row>
    <row r="5405" spans="1:1" x14ac:dyDescent="0.2">
      <c r="A5405" s="188" t="s">
        <v>5898</v>
      </c>
    </row>
    <row r="5406" spans="1:1" x14ac:dyDescent="0.2">
      <c r="A5406" s="188" t="s">
        <v>5899</v>
      </c>
    </row>
    <row r="5407" spans="1:1" x14ac:dyDescent="0.2">
      <c r="A5407" s="188" t="s">
        <v>5900</v>
      </c>
    </row>
    <row r="5408" spans="1:1" x14ac:dyDescent="0.2">
      <c r="A5408" s="188" t="s">
        <v>5901</v>
      </c>
    </row>
    <row r="5409" spans="1:1" x14ac:dyDescent="0.2">
      <c r="A5409" s="188" t="s">
        <v>5902</v>
      </c>
    </row>
    <row r="5410" spans="1:1" x14ac:dyDescent="0.2">
      <c r="A5410" s="188" t="s">
        <v>5903</v>
      </c>
    </row>
    <row r="5411" spans="1:1" x14ac:dyDescent="0.2">
      <c r="A5411" s="188" t="s">
        <v>5904</v>
      </c>
    </row>
    <row r="5412" spans="1:1" x14ac:dyDescent="0.2">
      <c r="A5412" s="188" t="s">
        <v>5905</v>
      </c>
    </row>
    <row r="5413" spans="1:1" x14ac:dyDescent="0.2">
      <c r="A5413" s="188" t="s">
        <v>5906</v>
      </c>
    </row>
    <row r="5414" spans="1:1" x14ac:dyDescent="0.2">
      <c r="A5414" s="188" t="s">
        <v>5907</v>
      </c>
    </row>
    <row r="5415" spans="1:1" x14ac:dyDescent="0.2">
      <c r="A5415" s="188" t="s">
        <v>5908</v>
      </c>
    </row>
    <row r="5416" spans="1:1" x14ac:dyDescent="0.2">
      <c r="A5416" s="188" t="s">
        <v>5909</v>
      </c>
    </row>
    <row r="5417" spans="1:1" x14ac:dyDescent="0.2">
      <c r="A5417" s="188" t="s">
        <v>5910</v>
      </c>
    </row>
    <row r="5418" spans="1:1" x14ac:dyDescent="0.2">
      <c r="A5418" s="188" t="s">
        <v>5911</v>
      </c>
    </row>
    <row r="5419" spans="1:1" x14ac:dyDescent="0.2">
      <c r="A5419" s="188" t="s">
        <v>5912</v>
      </c>
    </row>
    <row r="5420" spans="1:1" x14ac:dyDescent="0.2">
      <c r="A5420" s="188" t="s">
        <v>5913</v>
      </c>
    </row>
    <row r="5421" spans="1:1" x14ac:dyDescent="0.2">
      <c r="A5421" s="188" t="s">
        <v>5914</v>
      </c>
    </row>
    <row r="5422" spans="1:1" x14ac:dyDescent="0.2">
      <c r="A5422" s="188" t="s">
        <v>5915</v>
      </c>
    </row>
    <row r="5423" spans="1:1" x14ac:dyDescent="0.2">
      <c r="A5423" s="188" t="s">
        <v>5916</v>
      </c>
    </row>
    <row r="5424" spans="1:1" x14ac:dyDescent="0.2">
      <c r="A5424" s="188" t="s">
        <v>5917</v>
      </c>
    </row>
    <row r="5425" spans="1:1" x14ac:dyDescent="0.2">
      <c r="A5425" s="188" t="s">
        <v>5918</v>
      </c>
    </row>
    <row r="5426" spans="1:1" x14ac:dyDescent="0.2">
      <c r="A5426" s="188" t="s">
        <v>5919</v>
      </c>
    </row>
    <row r="5427" spans="1:1" x14ac:dyDescent="0.2">
      <c r="A5427" s="188" t="s">
        <v>5920</v>
      </c>
    </row>
    <row r="5428" spans="1:1" x14ac:dyDescent="0.2">
      <c r="A5428" s="188" t="s">
        <v>5921</v>
      </c>
    </row>
    <row r="5429" spans="1:1" x14ac:dyDescent="0.2">
      <c r="A5429" s="188" t="s">
        <v>5922</v>
      </c>
    </row>
    <row r="5430" spans="1:1" x14ac:dyDescent="0.2">
      <c r="A5430" s="188" t="s">
        <v>5923</v>
      </c>
    </row>
    <row r="5431" spans="1:1" x14ac:dyDescent="0.2">
      <c r="A5431" s="188" t="s">
        <v>5924</v>
      </c>
    </row>
    <row r="5432" spans="1:1" x14ac:dyDescent="0.2">
      <c r="A5432" s="188" t="s">
        <v>5925</v>
      </c>
    </row>
    <row r="5433" spans="1:1" x14ac:dyDescent="0.2">
      <c r="A5433" s="188" t="s">
        <v>5926</v>
      </c>
    </row>
    <row r="5434" spans="1:1" x14ac:dyDescent="0.2">
      <c r="A5434" s="188" t="s">
        <v>5927</v>
      </c>
    </row>
    <row r="5435" spans="1:1" x14ac:dyDescent="0.2">
      <c r="A5435" s="188" t="s">
        <v>5928</v>
      </c>
    </row>
    <row r="5436" spans="1:1" x14ac:dyDescent="0.2">
      <c r="A5436" s="188" t="s">
        <v>5929</v>
      </c>
    </row>
    <row r="5437" spans="1:1" x14ac:dyDescent="0.2">
      <c r="A5437" s="188" t="s">
        <v>5930</v>
      </c>
    </row>
    <row r="5438" spans="1:1" x14ac:dyDescent="0.2">
      <c r="A5438" s="188" t="s">
        <v>5931</v>
      </c>
    </row>
    <row r="5439" spans="1:1" x14ac:dyDescent="0.2">
      <c r="A5439" s="188" t="s">
        <v>5932</v>
      </c>
    </row>
    <row r="5440" spans="1:1" x14ac:dyDescent="0.2">
      <c r="A5440" s="188" t="s">
        <v>5933</v>
      </c>
    </row>
    <row r="5441" spans="1:1" x14ac:dyDescent="0.2">
      <c r="A5441" s="188" t="s">
        <v>5934</v>
      </c>
    </row>
    <row r="5442" spans="1:1" x14ac:dyDescent="0.2">
      <c r="A5442" s="188" t="s">
        <v>5935</v>
      </c>
    </row>
    <row r="5443" spans="1:1" x14ac:dyDescent="0.2">
      <c r="A5443" s="188" t="s">
        <v>5936</v>
      </c>
    </row>
    <row r="5444" spans="1:1" x14ac:dyDescent="0.2">
      <c r="A5444" s="188" t="s">
        <v>5937</v>
      </c>
    </row>
    <row r="5445" spans="1:1" x14ac:dyDescent="0.2">
      <c r="A5445" s="188" t="s">
        <v>5938</v>
      </c>
    </row>
    <row r="5446" spans="1:1" x14ac:dyDescent="0.2">
      <c r="A5446" s="188" t="s">
        <v>5939</v>
      </c>
    </row>
    <row r="5447" spans="1:1" x14ac:dyDescent="0.2">
      <c r="A5447" s="188" t="s">
        <v>5940</v>
      </c>
    </row>
    <row r="5448" spans="1:1" x14ac:dyDescent="0.2">
      <c r="A5448" s="188" t="s">
        <v>5941</v>
      </c>
    </row>
    <row r="5449" spans="1:1" x14ac:dyDescent="0.2">
      <c r="A5449" s="188" t="s">
        <v>5942</v>
      </c>
    </row>
    <row r="5450" spans="1:1" x14ac:dyDescent="0.2">
      <c r="A5450" s="188" t="s">
        <v>5943</v>
      </c>
    </row>
    <row r="5451" spans="1:1" x14ac:dyDescent="0.2">
      <c r="A5451" s="188" t="s">
        <v>5944</v>
      </c>
    </row>
    <row r="5452" spans="1:1" x14ac:dyDescent="0.2">
      <c r="A5452" s="188" t="s">
        <v>5945</v>
      </c>
    </row>
    <row r="5453" spans="1:1" x14ac:dyDescent="0.2">
      <c r="A5453" s="188" t="s">
        <v>5946</v>
      </c>
    </row>
    <row r="5454" spans="1:1" x14ac:dyDescent="0.2">
      <c r="A5454" s="188" t="s">
        <v>5947</v>
      </c>
    </row>
    <row r="5455" spans="1:1" x14ac:dyDescent="0.2">
      <c r="A5455" s="188" t="s">
        <v>5948</v>
      </c>
    </row>
    <row r="5456" spans="1:1" x14ac:dyDescent="0.2">
      <c r="A5456" s="188" t="s">
        <v>5949</v>
      </c>
    </row>
    <row r="5457" spans="1:1" x14ac:dyDescent="0.2">
      <c r="A5457" s="188" t="s">
        <v>5950</v>
      </c>
    </row>
    <row r="5458" spans="1:1" x14ac:dyDescent="0.2">
      <c r="A5458" s="188" t="s">
        <v>5951</v>
      </c>
    </row>
    <row r="5459" spans="1:1" x14ac:dyDescent="0.2">
      <c r="A5459" s="188" t="s">
        <v>5952</v>
      </c>
    </row>
    <row r="5460" spans="1:1" x14ac:dyDescent="0.2">
      <c r="A5460" s="188" t="s">
        <v>5953</v>
      </c>
    </row>
    <row r="5461" spans="1:1" x14ac:dyDescent="0.2">
      <c r="A5461" s="188" t="s">
        <v>5954</v>
      </c>
    </row>
    <row r="5462" spans="1:1" x14ac:dyDescent="0.2">
      <c r="A5462" s="188" t="s">
        <v>5955</v>
      </c>
    </row>
    <row r="5463" spans="1:1" x14ac:dyDescent="0.2">
      <c r="A5463" s="188" t="s">
        <v>5956</v>
      </c>
    </row>
    <row r="5464" spans="1:1" x14ac:dyDescent="0.2">
      <c r="A5464" s="188" t="s">
        <v>5957</v>
      </c>
    </row>
    <row r="5465" spans="1:1" x14ac:dyDescent="0.2">
      <c r="A5465" s="188" t="s">
        <v>5958</v>
      </c>
    </row>
    <row r="5466" spans="1:1" x14ac:dyDescent="0.2">
      <c r="A5466" s="188" t="s">
        <v>5959</v>
      </c>
    </row>
    <row r="5467" spans="1:1" x14ac:dyDescent="0.2">
      <c r="A5467" s="188" t="s">
        <v>5960</v>
      </c>
    </row>
    <row r="5468" spans="1:1" x14ac:dyDescent="0.2">
      <c r="A5468" s="188" t="s">
        <v>5961</v>
      </c>
    </row>
    <row r="5469" spans="1:1" x14ac:dyDescent="0.2">
      <c r="A5469" s="188" t="s">
        <v>5962</v>
      </c>
    </row>
    <row r="5470" spans="1:1" x14ac:dyDescent="0.2">
      <c r="A5470" s="188" t="s">
        <v>5963</v>
      </c>
    </row>
    <row r="5471" spans="1:1" x14ac:dyDescent="0.2">
      <c r="A5471" s="188" t="s">
        <v>5964</v>
      </c>
    </row>
    <row r="5472" spans="1:1" x14ac:dyDescent="0.2">
      <c r="A5472" s="188" t="s">
        <v>5965</v>
      </c>
    </row>
    <row r="5473" spans="1:1" x14ac:dyDescent="0.2">
      <c r="A5473" s="188" t="s">
        <v>5966</v>
      </c>
    </row>
    <row r="5474" spans="1:1" x14ac:dyDescent="0.2">
      <c r="A5474" s="188" t="s">
        <v>5967</v>
      </c>
    </row>
    <row r="5475" spans="1:1" x14ac:dyDescent="0.2">
      <c r="A5475" s="188" t="s">
        <v>5968</v>
      </c>
    </row>
    <row r="5476" spans="1:1" x14ac:dyDescent="0.2">
      <c r="A5476" s="188" t="s">
        <v>5969</v>
      </c>
    </row>
    <row r="5477" spans="1:1" x14ac:dyDescent="0.2">
      <c r="A5477" s="188" t="s">
        <v>5970</v>
      </c>
    </row>
    <row r="5478" spans="1:1" x14ac:dyDescent="0.2">
      <c r="A5478" s="188" t="s">
        <v>5971</v>
      </c>
    </row>
    <row r="5479" spans="1:1" x14ac:dyDescent="0.2">
      <c r="A5479" s="188" t="s">
        <v>5972</v>
      </c>
    </row>
    <row r="5480" spans="1:1" x14ac:dyDescent="0.2">
      <c r="A5480" s="188" t="s">
        <v>5973</v>
      </c>
    </row>
    <row r="5481" spans="1:1" x14ac:dyDescent="0.2">
      <c r="A5481" s="188" t="s">
        <v>5974</v>
      </c>
    </row>
    <row r="5482" spans="1:1" x14ac:dyDescent="0.2">
      <c r="A5482" s="188" t="s">
        <v>5975</v>
      </c>
    </row>
    <row r="5483" spans="1:1" x14ac:dyDescent="0.2">
      <c r="A5483" s="188" t="s">
        <v>5976</v>
      </c>
    </row>
    <row r="5484" spans="1:1" x14ac:dyDescent="0.2">
      <c r="A5484" s="188" t="s">
        <v>5977</v>
      </c>
    </row>
    <row r="5485" spans="1:1" x14ac:dyDescent="0.2">
      <c r="A5485" s="188" t="s">
        <v>5978</v>
      </c>
    </row>
    <row r="5486" spans="1:1" x14ac:dyDescent="0.2">
      <c r="A5486" s="188" t="s">
        <v>5979</v>
      </c>
    </row>
    <row r="5487" spans="1:1" x14ac:dyDescent="0.2">
      <c r="A5487" s="188" t="s">
        <v>5980</v>
      </c>
    </row>
    <row r="5488" spans="1:1" x14ac:dyDescent="0.2">
      <c r="A5488" s="188" t="s">
        <v>5981</v>
      </c>
    </row>
    <row r="5489" spans="1:1" x14ac:dyDescent="0.2">
      <c r="A5489" s="188" t="s">
        <v>5982</v>
      </c>
    </row>
    <row r="5490" spans="1:1" x14ac:dyDescent="0.2">
      <c r="A5490" s="188" t="s">
        <v>5983</v>
      </c>
    </row>
    <row r="5491" spans="1:1" x14ac:dyDescent="0.2">
      <c r="A5491" s="188" t="s">
        <v>5984</v>
      </c>
    </row>
    <row r="5492" spans="1:1" x14ac:dyDescent="0.2">
      <c r="A5492" s="188" t="s">
        <v>5985</v>
      </c>
    </row>
    <row r="5493" spans="1:1" x14ac:dyDescent="0.2">
      <c r="A5493" s="188" t="s">
        <v>5986</v>
      </c>
    </row>
    <row r="5494" spans="1:1" x14ac:dyDescent="0.2">
      <c r="A5494" s="188" t="s">
        <v>5987</v>
      </c>
    </row>
    <row r="5495" spans="1:1" x14ac:dyDescent="0.2">
      <c r="A5495" s="188" t="s">
        <v>5988</v>
      </c>
    </row>
    <row r="5496" spans="1:1" x14ac:dyDescent="0.2">
      <c r="A5496" s="188" t="s">
        <v>5989</v>
      </c>
    </row>
    <row r="5497" spans="1:1" x14ac:dyDescent="0.2">
      <c r="A5497" s="188" t="s">
        <v>5990</v>
      </c>
    </row>
    <row r="5498" spans="1:1" x14ac:dyDescent="0.2">
      <c r="A5498" s="188" t="s">
        <v>5991</v>
      </c>
    </row>
    <row r="5499" spans="1:1" x14ac:dyDescent="0.2">
      <c r="A5499" s="188" t="s">
        <v>5992</v>
      </c>
    </row>
    <row r="5500" spans="1:1" x14ac:dyDescent="0.2">
      <c r="A5500" s="188" t="s">
        <v>5993</v>
      </c>
    </row>
    <row r="5501" spans="1:1" x14ac:dyDescent="0.2">
      <c r="A5501" s="188" t="s">
        <v>5994</v>
      </c>
    </row>
    <row r="5502" spans="1:1" x14ac:dyDescent="0.2">
      <c r="A5502" s="188" t="s">
        <v>5995</v>
      </c>
    </row>
    <row r="5503" spans="1:1" x14ac:dyDescent="0.2">
      <c r="A5503" s="188" t="s">
        <v>5996</v>
      </c>
    </row>
    <row r="5504" spans="1:1" x14ac:dyDescent="0.2">
      <c r="A5504" s="188" t="s">
        <v>5997</v>
      </c>
    </row>
    <row r="5505" spans="1:1" x14ac:dyDescent="0.2">
      <c r="A5505" s="188" t="s">
        <v>5998</v>
      </c>
    </row>
    <row r="5506" spans="1:1" x14ac:dyDescent="0.2">
      <c r="A5506" s="188" t="s">
        <v>5999</v>
      </c>
    </row>
    <row r="5507" spans="1:1" x14ac:dyDescent="0.2">
      <c r="A5507" s="188" t="s">
        <v>6000</v>
      </c>
    </row>
    <row r="5508" spans="1:1" x14ac:dyDescent="0.2">
      <c r="A5508" s="188" t="s">
        <v>6001</v>
      </c>
    </row>
    <row r="5509" spans="1:1" x14ac:dyDescent="0.2">
      <c r="A5509" s="188" t="s">
        <v>6002</v>
      </c>
    </row>
    <row r="5510" spans="1:1" x14ac:dyDescent="0.2">
      <c r="A5510" s="188" t="s">
        <v>6003</v>
      </c>
    </row>
    <row r="5511" spans="1:1" x14ac:dyDescent="0.2">
      <c r="A5511" s="188" t="s">
        <v>6004</v>
      </c>
    </row>
    <row r="5512" spans="1:1" x14ac:dyDescent="0.2">
      <c r="A5512" s="188" t="s">
        <v>6005</v>
      </c>
    </row>
    <row r="5513" spans="1:1" x14ac:dyDescent="0.2">
      <c r="A5513" s="188" t="s">
        <v>6006</v>
      </c>
    </row>
    <row r="5514" spans="1:1" x14ac:dyDescent="0.2">
      <c r="A5514" s="188" t="s">
        <v>6007</v>
      </c>
    </row>
    <row r="5515" spans="1:1" x14ac:dyDescent="0.2">
      <c r="A5515" s="188" t="s">
        <v>6008</v>
      </c>
    </row>
    <row r="5516" spans="1:1" x14ac:dyDescent="0.2">
      <c r="A5516" s="188" t="s">
        <v>6009</v>
      </c>
    </row>
    <row r="5517" spans="1:1" x14ac:dyDescent="0.2">
      <c r="A5517" s="188" t="s">
        <v>6010</v>
      </c>
    </row>
    <row r="5518" spans="1:1" x14ac:dyDescent="0.2">
      <c r="A5518" s="188" t="s">
        <v>6011</v>
      </c>
    </row>
    <row r="5519" spans="1:1" x14ac:dyDescent="0.2">
      <c r="A5519" s="188" t="s">
        <v>6012</v>
      </c>
    </row>
    <row r="5520" spans="1:1" x14ac:dyDescent="0.2">
      <c r="A5520" s="188" t="s">
        <v>6013</v>
      </c>
    </row>
    <row r="5521" spans="1:1" x14ac:dyDescent="0.2">
      <c r="A5521" s="188" t="s">
        <v>6014</v>
      </c>
    </row>
    <row r="5522" spans="1:1" x14ac:dyDescent="0.2">
      <c r="A5522" s="188" t="s">
        <v>6015</v>
      </c>
    </row>
    <row r="5523" spans="1:1" x14ac:dyDescent="0.2">
      <c r="A5523" s="188" t="s">
        <v>6016</v>
      </c>
    </row>
    <row r="5524" spans="1:1" x14ac:dyDescent="0.2">
      <c r="A5524" s="188" t="s">
        <v>6017</v>
      </c>
    </row>
    <row r="5525" spans="1:1" x14ac:dyDescent="0.2">
      <c r="A5525" s="188" t="s">
        <v>6018</v>
      </c>
    </row>
    <row r="5526" spans="1:1" x14ac:dyDescent="0.2">
      <c r="A5526" s="188" t="s">
        <v>6019</v>
      </c>
    </row>
    <row r="5527" spans="1:1" x14ac:dyDescent="0.2">
      <c r="A5527" s="188" t="s">
        <v>6020</v>
      </c>
    </row>
    <row r="5528" spans="1:1" x14ac:dyDescent="0.2">
      <c r="A5528" s="188" t="s">
        <v>6021</v>
      </c>
    </row>
    <row r="5529" spans="1:1" x14ac:dyDescent="0.2">
      <c r="A5529" s="188" t="s">
        <v>6022</v>
      </c>
    </row>
    <row r="5530" spans="1:1" x14ac:dyDescent="0.2">
      <c r="A5530" s="188" t="s">
        <v>6023</v>
      </c>
    </row>
    <row r="5531" spans="1:1" x14ac:dyDescent="0.2">
      <c r="A5531" s="188" t="s">
        <v>6024</v>
      </c>
    </row>
    <row r="5532" spans="1:1" x14ac:dyDescent="0.2">
      <c r="A5532" s="188" t="s">
        <v>6025</v>
      </c>
    </row>
    <row r="5533" spans="1:1" x14ac:dyDescent="0.2">
      <c r="A5533" s="188" t="s">
        <v>6026</v>
      </c>
    </row>
    <row r="5534" spans="1:1" x14ac:dyDescent="0.2">
      <c r="A5534" s="188" t="s">
        <v>6027</v>
      </c>
    </row>
    <row r="5535" spans="1:1" x14ac:dyDescent="0.2">
      <c r="A5535" s="188" t="s">
        <v>6028</v>
      </c>
    </row>
    <row r="5536" spans="1:1" x14ac:dyDescent="0.2">
      <c r="A5536" s="188" t="s">
        <v>6029</v>
      </c>
    </row>
    <row r="5537" spans="1:1" x14ac:dyDescent="0.2">
      <c r="A5537" s="188" t="s">
        <v>6030</v>
      </c>
    </row>
    <row r="5538" spans="1:1" x14ac:dyDescent="0.2">
      <c r="A5538" s="188" t="s">
        <v>6031</v>
      </c>
    </row>
    <row r="5539" spans="1:1" x14ac:dyDescent="0.2">
      <c r="A5539" s="188" t="s">
        <v>6032</v>
      </c>
    </row>
    <row r="5540" spans="1:1" x14ac:dyDescent="0.2">
      <c r="A5540" s="188" t="s">
        <v>6033</v>
      </c>
    </row>
    <row r="5541" spans="1:1" x14ac:dyDescent="0.2">
      <c r="A5541" s="188" t="s">
        <v>6034</v>
      </c>
    </row>
    <row r="5542" spans="1:1" x14ac:dyDescent="0.2">
      <c r="A5542" s="188" t="s">
        <v>6035</v>
      </c>
    </row>
    <row r="5543" spans="1:1" x14ac:dyDescent="0.2">
      <c r="A5543" s="188" t="s">
        <v>6036</v>
      </c>
    </row>
    <row r="5544" spans="1:1" x14ac:dyDescent="0.2">
      <c r="A5544" s="188" t="s">
        <v>6037</v>
      </c>
    </row>
    <row r="5545" spans="1:1" x14ac:dyDescent="0.2">
      <c r="A5545" s="188" t="s">
        <v>6038</v>
      </c>
    </row>
    <row r="5546" spans="1:1" x14ac:dyDescent="0.2">
      <c r="A5546" s="188" t="s">
        <v>6039</v>
      </c>
    </row>
    <row r="5547" spans="1:1" x14ac:dyDescent="0.2">
      <c r="A5547" s="188" t="s">
        <v>6040</v>
      </c>
    </row>
    <row r="5548" spans="1:1" x14ac:dyDescent="0.2">
      <c r="A5548" s="188" t="s">
        <v>6041</v>
      </c>
    </row>
    <row r="5549" spans="1:1" x14ac:dyDescent="0.2">
      <c r="A5549" s="188" t="s">
        <v>6042</v>
      </c>
    </row>
    <row r="5550" spans="1:1" x14ac:dyDescent="0.2">
      <c r="A5550" s="188" t="s">
        <v>6043</v>
      </c>
    </row>
    <row r="5551" spans="1:1" x14ac:dyDescent="0.2">
      <c r="A5551" s="188" t="s">
        <v>6044</v>
      </c>
    </row>
    <row r="5552" spans="1:1" x14ac:dyDescent="0.2">
      <c r="A5552" s="188" t="s">
        <v>6045</v>
      </c>
    </row>
    <row r="5553" spans="1:1" x14ac:dyDescent="0.2">
      <c r="A5553" s="188" t="s">
        <v>6046</v>
      </c>
    </row>
    <row r="5554" spans="1:1" x14ac:dyDescent="0.2">
      <c r="A5554" s="188" t="s">
        <v>6047</v>
      </c>
    </row>
    <row r="5555" spans="1:1" x14ac:dyDescent="0.2">
      <c r="A5555" s="188" t="s">
        <v>6048</v>
      </c>
    </row>
    <row r="5556" spans="1:1" x14ac:dyDescent="0.2">
      <c r="A5556" s="188" t="s">
        <v>6049</v>
      </c>
    </row>
    <row r="5557" spans="1:1" x14ac:dyDescent="0.2">
      <c r="A5557" s="188" t="s">
        <v>6050</v>
      </c>
    </row>
    <row r="5558" spans="1:1" x14ac:dyDescent="0.2">
      <c r="A5558" s="188" t="s">
        <v>6051</v>
      </c>
    </row>
    <row r="5559" spans="1:1" x14ac:dyDescent="0.2">
      <c r="A5559" s="188" t="s">
        <v>6052</v>
      </c>
    </row>
    <row r="5560" spans="1:1" x14ac:dyDescent="0.2">
      <c r="A5560" s="188" t="s">
        <v>6053</v>
      </c>
    </row>
    <row r="5561" spans="1:1" x14ac:dyDescent="0.2">
      <c r="A5561" s="188" t="s">
        <v>6054</v>
      </c>
    </row>
    <row r="5562" spans="1:1" x14ac:dyDescent="0.2">
      <c r="A5562" s="188" t="s">
        <v>6055</v>
      </c>
    </row>
    <row r="5563" spans="1:1" x14ac:dyDescent="0.2">
      <c r="A5563" s="188" t="s">
        <v>6056</v>
      </c>
    </row>
    <row r="5564" spans="1:1" x14ac:dyDescent="0.2">
      <c r="A5564" s="188" t="s">
        <v>6057</v>
      </c>
    </row>
    <row r="5565" spans="1:1" x14ac:dyDescent="0.2">
      <c r="A5565" s="188" t="s">
        <v>6058</v>
      </c>
    </row>
    <row r="5566" spans="1:1" x14ac:dyDescent="0.2">
      <c r="A5566" s="188" t="s">
        <v>6059</v>
      </c>
    </row>
    <row r="5567" spans="1:1" x14ac:dyDescent="0.2">
      <c r="A5567" s="188" t="s">
        <v>6060</v>
      </c>
    </row>
    <row r="5568" spans="1:1" x14ac:dyDescent="0.2">
      <c r="A5568" s="188" t="s">
        <v>6061</v>
      </c>
    </row>
    <row r="5569" spans="1:1" x14ac:dyDescent="0.2">
      <c r="A5569" s="188" t="s">
        <v>6062</v>
      </c>
    </row>
    <row r="5570" spans="1:1" x14ac:dyDescent="0.2">
      <c r="A5570" s="188" t="s">
        <v>6063</v>
      </c>
    </row>
    <row r="5571" spans="1:1" x14ac:dyDescent="0.2">
      <c r="A5571" s="188" t="s">
        <v>6064</v>
      </c>
    </row>
    <row r="5572" spans="1:1" x14ac:dyDescent="0.2">
      <c r="A5572" s="188" t="s">
        <v>6065</v>
      </c>
    </row>
    <row r="5573" spans="1:1" x14ac:dyDescent="0.2">
      <c r="A5573" s="188" t="s">
        <v>6066</v>
      </c>
    </row>
    <row r="5574" spans="1:1" x14ac:dyDescent="0.2">
      <c r="A5574" s="188" t="s">
        <v>6067</v>
      </c>
    </row>
    <row r="5575" spans="1:1" x14ac:dyDescent="0.2">
      <c r="A5575" s="188" t="s">
        <v>6068</v>
      </c>
    </row>
    <row r="5576" spans="1:1" x14ac:dyDescent="0.2">
      <c r="A5576" s="188" t="s">
        <v>6069</v>
      </c>
    </row>
    <row r="5577" spans="1:1" x14ac:dyDescent="0.2">
      <c r="A5577" s="188" t="s">
        <v>6070</v>
      </c>
    </row>
    <row r="5578" spans="1:1" x14ac:dyDescent="0.2">
      <c r="A5578" s="188" t="s">
        <v>6071</v>
      </c>
    </row>
    <row r="5579" spans="1:1" x14ac:dyDescent="0.2">
      <c r="A5579" s="188" t="s">
        <v>6072</v>
      </c>
    </row>
    <row r="5580" spans="1:1" x14ac:dyDescent="0.2">
      <c r="A5580" s="188" t="s">
        <v>6073</v>
      </c>
    </row>
    <row r="5581" spans="1:1" x14ac:dyDescent="0.2">
      <c r="A5581" s="188" t="s">
        <v>6074</v>
      </c>
    </row>
    <row r="5582" spans="1:1" x14ac:dyDescent="0.2">
      <c r="A5582" s="188" t="s">
        <v>6075</v>
      </c>
    </row>
    <row r="5583" spans="1:1" x14ac:dyDescent="0.2">
      <c r="A5583" s="188" t="s">
        <v>6076</v>
      </c>
    </row>
    <row r="5584" spans="1:1" x14ac:dyDescent="0.2">
      <c r="A5584" s="188" t="s">
        <v>6077</v>
      </c>
    </row>
    <row r="5585" spans="1:1" x14ac:dyDescent="0.2">
      <c r="A5585" s="188" t="s">
        <v>6078</v>
      </c>
    </row>
    <row r="5586" spans="1:1" x14ac:dyDescent="0.2">
      <c r="A5586" s="188" t="s">
        <v>6079</v>
      </c>
    </row>
    <row r="5587" spans="1:1" x14ac:dyDescent="0.2">
      <c r="A5587" s="188" t="s">
        <v>6080</v>
      </c>
    </row>
    <row r="5588" spans="1:1" x14ac:dyDescent="0.2">
      <c r="A5588" s="188" t="s">
        <v>6081</v>
      </c>
    </row>
    <row r="5589" spans="1:1" x14ac:dyDescent="0.2">
      <c r="A5589" s="188" t="s">
        <v>6082</v>
      </c>
    </row>
    <row r="5590" spans="1:1" x14ac:dyDescent="0.2">
      <c r="A5590" s="188" t="s">
        <v>6083</v>
      </c>
    </row>
    <row r="5591" spans="1:1" x14ac:dyDescent="0.2">
      <c r="A5591" s="188" t="s">
        <v>6084</v>
      </c>
    </row>
    <row r="5592" spans="1:1" x14ac:dyDescent="0.2">
      <c r="A5592" s="188" t="s">
        <v>6085</v>
      </c>
    </row>
    <row r="5593" spans="1:1" x14ac:dyDescent="0.2">
      <c r="A5593" s="188" t="s">
        <v>6086</v>
      </c>
    </row>
    <row r="5594" spans="1:1" x14ac:dyDescent="0.2">
      <c r="A5594" s="188" t="s">
        <v>6087</v>
      </c>
    </row>
    <row r="5595" spans="1:1" x14ac:dyDescent="0.2">
      <c r="A5595" s="188" t="s">
        <v>6088</v>
      </c>
    </row>
    <row r="5596" spans="1:1" x14ac:dyDescent="0.2">
      <c r="A5596" s="188" t="s">
        <v>6089</v>
      </c>
    </row>
    <row r="5597" spans="1:1" x14ac:dyDescent="0.2">
      <c r="A5597" s="188" t="s">
        <v>6090</v>
      </c>
    </row>
    <row r="5598" spans="1:1" x14ac:dyDescent="0.2">
      <c r="A5598" s="188" t="s">
        <v>6091</v>
      </c>
    </row>
    <row r="5599" spans="1:1" x14ac:dyDescent="0.2">
      <c r="A5599" s="188" t="s">
        <v>6092</v>
      </c>
    </row>
    <row r="5600" spans="1:1" x14ac:dyDescent="0.2">
      <c r="A5600" s="188" t="s">
        <v>6093</v>
      </c>
    </row>
    <row r="5601" spans="1:1" x14ac:dyDescent="0.2">
      <c r="A5601" s="188" t="s">
        <v>6094</v>
      </c>
    </row>
    <row r="5602" spans="1:1" x14ac:dyDescent="0.2">
      <c r="A5602" s="188" t="s">
        <v>6095</v>
      </c>
    </row>
    <row r="5603" spans="1:1" x14ac:dyDescent="0.2">
      <c r="A5603" s="188" t="s">
        <v>6096</v>
      </c>
    </row>
    <row r="5604" spans="1:1" x14ac:dyDescent="0.2">
      <c r="A5604" s="188" t="s">
        <v>6097</v>
      </c>
    </row>
    <row r="5605" spans="1:1" x14ac:dyDescent="0.2">
      <c r="A5605" s="188" t="s">
        <v>6098</v>
      </c>
    </row>
    <row r="5606" spans="1:1" x14ac:dyDescent="0.2">
      <c r="A5606" s="188" t="s">
        <v>6099</v>
      </c>
    </row>
    <row r="5607" spans="1:1" x14ac:dyDescent="0.2">
      <c r="A5607" s="188" t="s">
        <v>6100</v>
      </c>
    </row>
    <row r="5608" spans="1:1" x14ac:dyDescent="0.2">
      <c r="A5608" s="188" t="s">
        <v>6101</v>
      </c>
    </row>
    <row r="5609" spans="1:1" x14ac:dyDescent="0.2">
      <c r="A5609" s="188" t="s">
        <v>6102</v>
      </c>
    </row>
    <row r="5610" spans="1:1" x14ac:dyDescent="0.2">
      <c r="A5610" s="188" t="s">
        <v>6103</v>
      </c>
    </row>
    <row r="5611" spans="1:1" x14ac:dyDescent="0.2">
      <c r="A5611" s="188" t="s">
        <v>6104</v>
      </c>
    </row>
    <row r="5612" spans="1:1" x14ac:dyDescent="0.2">
      <c r="A5612" s="188" t="s">
        <v>6105</v>
      </c>
    </row>
    <row r="5613" spans="1:1" x14ac:dyDescent="0.2">
      <c r="A5613" s="188" t="s">
        <v>6106</v>
      </c>
    </row>
    <row r="5614" spans="1:1" x14ac:dyDescent="0.2">
      <c r="A5614" s="188" t="s">
        <v>6107</v>
      </c>
    </row>
    <row r="5615" spans="1:1" x14ac:dyDescent="0.2">
      <c r="A5615" s="188" t="s">
        <v>6108</v>
      </c>
    </row>
    <row r="5616" spans="1:1" x14ac:dyDescent="0.2">
      <c r="A5616" s="188" t="s">
        <v>6109</v>
      </c>
    </row>
    <row r="5617" spans="1:1" x14ac:dyDescent="0.2">
      <c r="A5617" s="188" t="s">
        <v>6110</v>
      </c>
    </row>
    <row r="5618" spans="1:1" x14ac:dyDescent="0.2">
      <c r="A5618" s="188" t="s">
        <v>6111</v>
      </c>
    </row>
    <row r="5619" spans="1:1" x14ac:dyDescent="0.2">
      <c r="A5619" s="188" t="s">
        <v>6112</v>
      </c>
    </row>
    <row r="5620" spans="1:1" x14ac:dyDescent="0.2">
      <c r="A5620" s="188" t="s">
        <v>6113</v>
      </c>
    </row>
    <row r="5621" spans="1:1" x14ac:dyDescent="0.2">
      <c r="A5621" s="188" t="s">
        <v>6114</v>
      </c>
    </row>
    <row r="5622" spans="1:1" x14ac:dyDescent="0.2">
      <c r="A5622" s="188" t="s">
        <v>6115</v>
      </c>
    </row>
    <row r="5623" spans="1:1" x14ac:dyDescent="0.2">
      <c r="A5623" s="188" t="s">
        <v>6116</v>
      </c>
    </row>
    <row r="5624" spans="1:1" x14ac:dyDescent="0.2">
      <c r="A5624" s="188" t="s">
        <v>6117</v>
      </c>
    </row>
    <row r="5625" spans="1:1" x14ac:dyDescent="0.2">
      <c r="A5625" s="188" t="s">
        <v>6118</v>
      </c>
    </row>
    <row r="5626" spans="1:1" x14ac:dyDescent="0.2">
      <c r="A5626" s="188" t="s">
        <v>6119</v>
      </c>
    </row>
    <row r="5627" spans="1:1" x14ac:dyDescent="0.2">
      <c r="A5627" s="188" t="s">
        <v>6120</v>
      </c>
    </row>
    <row r="5628" spans="1:1" x14ac:dyDescent="0.2">
      <c r="A5628" s="188" t="s">
        <v>6121</v>
      </c>
    </row>
    <row r="5629" spans="1:1" x14ac:dyDescent="0.2">
      <c r="A5629" s="188" t="s">
        <v>6122</v>
      </c>
    </row>
    <row r="5630" spans="1:1" x14ac:dyDescent="0.2">
      <c r="A5630" s="188" t="s">
        <v>6123</v>
      </c>
    </row>
    <row r="5631" spans="1:1" x14ac:dyDescent="0.2">
      <c r="A5631" s="188" t="s">
        <v>6124</v>
      </c>
    </row>
    <row r="5632" spans="1:1" x14ac:dyDescent="0.2">
      <c r="A5632" s="188" t="s">
        <v>6125</v>
      </c>
    </row>
    <row r="5633" spans="1:1" x14ac:dyDescent="0.2">
      <c r="A5633" s="188" t="s">
        <v>6126</v>
      </c>
    </row>
    <row r="5634" spans="1:1" x14ac:dyDescent="0.2">
      <c r="A5634" s="188" t="s">
        <v>6127</v>
      </c>
    </row>
    <row r="5635" spans="1:1" x14ac:dyDescent="0.2">
      <c r="A5635" s="188" t="s">
        <v>6128</v>
      </c>
    </row>
    <row r="5636" spans="1:1" x14ac:dyDescent="0.2">
      <c r="A5636" s="188" t="s">
        <v>6129</v>
      </c>
    </row>
    <row r="5637" spans="1:1" x14ac:dyDescent="0.2">
      <c r="A5637" s="188" t="s">
        <v>6130</v>
      </c>
    </row>
    <row r="5638" spans="1:1" x14ac:dyDescent="0.2">
      <c r="A5638" s="188" t="s">
        <v>6131</v>
      </c>
    </row>
    <row r="5639" spans="1:1" x14ac:dyDescent="0.2">
      <c r="A5639" s="188" t="s">
        <v>6132</v>
      </c>
    </row>
    <row r="5640" spans="1:1" x14ac:dyDescent="0.2">
      <c r="A5640" s="188" t="s">
        <v>6133</v>
      </c>
    </row>
    <row r="5641" spans="1:1" x14ac:dyDescent="0.2">
      <c r="A5641" s="188" t="s">
        <v>6134</v>
      </c>
    </row>
    <row r="5642" spans="1:1" x14ac:dyDescent="0.2">
      <c r="A5642" s="188" t="s">
        <v>6135</v>
      </c>
    </row>
    <row r="5643" spans="1:1" x14ac:dyDescent="0.2">
      <c r="A5643" s="188" t="s">
        <v>6136</v>
      </c>
    </row>
    <row r="5644" spans="1:1" x14ac:dyDescent="0.2">
      <c r="A5644" s="188" t="s">
        <v>6137</v>
      </c>
    </row>
    <row r="5645" spans="1:1" x14ac:dyDescent="0.2">
      <c r="A5645" s="188" t="s">
        <v>6138</v>
      </c>
    </row>
    <row r="5646" spans="1:1" x14ac:dyDescent="0.2">
      <c r="A5646" s="188" t="s">
        <v>6139</v>
      </c>
    </row>
    <row r="5647" spans="1:1" x14ac:dyDescent="0.2">
      <c r="A5647" s="188" t="s">
        <v>6140</v>
      </c>
    </row>
    <row r="5648" spans="1:1" x14ac:dyDescent="0.2">
      <c r="A5648" s="188" t="s">
        <v>6141</v>
      </c>
    </row>
    <row r="5649" spans="1:1" x14ac:dyDescent="0.2">
      <c r="A5649" s="188" t="s">
        <v>6142</v>
      </c>
    </row>
    <row r="5650" spans="1:1" x14ac:dyDescent="0.2">
      <c r="A5650" s="188" t="s">
        <v>6143</v>
      </c>
    </row>
    <row r="5651" spans="1:1" x14ac:dyDescent="0.2">
      <c r="A5651" s="188" t="s">
        <v>6144</v>
      </c>
    </row>
    <row r="5652" spans="1:1" x14ac:dyDescent="0.2">
      <c r="A5652" s="188" t="s">
        <v>6145</v>
      </c>
    </row>
    <row r="5653" spans="1:1" x14ac:dyDescent="0.2">
      <c r="A5653" s="188" t="s">
        <v>6146</v>
      </c>
    </row>
    <row r="5654" spans="1:1" x14ac:dyDescent="0.2">
      <c r="A5654" s="188" t="s">
        <v>6147</v>
      </c>
    </row>
    <row r="5655" spans="1:1" x14ac:dyDescent="0.2">
      <c r="A5655" s="188" t="s">
        <v>6148</v>
      </c>
    </row>
    <row r="5656" spans="1:1" x14ac:dyDescent="0.2">
      <c r="A5656" s="188" t="s">
        <v>6149</v>
      </c>
    </row>
    <row r="5657" spans="1:1" x14ac:dyDescent="0.2">
      <c r="A5657" s="188" t="s">
        <v>6150</v>
      </c>
    </row>
    <row r="5658" spans="1:1" x14ac:dyDescent="0.2">
      <c r="A5658" s="188" t="s">
        <v>6151</v>
      </c>
    </row>
    <row r="5659" spans="1:1" x14ac:dyDescent="0.2">
      <c r="A5659" s="188" t="s">
        <v>6152</v>
      </c>
    </row>
    <row r="5660" spans="1:1" x14ac:dyDescent="0.2">
      <c r="A5660" s="188" t="s">
        <v>6153</v>
      </c>
    </row>
    <row r="5661" spans="1:1" x14ac:dyDescent="0.2">
      <c r="A5661" s="188" t="s">
        <v>6154</v>
      </c>
    </row>
    <row r="5662" spans="1:1" x14ac:dyDescent="0.2">
      <c r="A5662" s="188" t="s">
        <v>6155</v>
      </c>
    </row>
    <row r="5663" spans="1:1" x14ac:dyDescent="0.2">
      <c r="A5663" s="188" t="s">
        <v>6156</v>
      </c>
    </row>
    <row r="5664" spans="1:1" x14ac:dyDescent="0.2">
      <c r="A5664" s="188" t="s">
        <v>6157</v>
      </c>
    </row>
    <row r="5665" spans="1:1" x14ac:dyDescent="0.2">
      <c r="A5665" s="188" t="s">
        <v>6158</v>
      </c>
    </row>
    <row r="5666" spans="1:1" x14ac:dyDescent="0.2">
      <c r="A5666" s="188" t="s">
        <v>6159</v>
      </c>
    </row>
    <row r="5667" spans="1:1" x14ac:dyDescent="0.2">
      <c r="A5667" s="188" t="s">
        <v>6160</v>
      </c>
    </row>
    <row r="5668" spans="1:1" x14ac:dyDescent="0.2">
      <c r="A5668" s="188" t="s">
        <v>6161</v>
      </c>
    </row>
    <row r="5669" spans="1:1" x14ac:dyDescent="0.2">
      <c r="A5669" s="188" t="s">
        <v>6162</v>
      </c>
    </row>
    <row r="5670" spans="1:1" x14ac:dyDescent="0.2">
      <c r="A5670" s="188" t="s">
        <v>6163</v>
      </c>
    </row>
    <row r="5671" spans="1:1" x14ac:dyDescent="0.2">
      <c r="A5671" s="188" t="s">
        <v>6164</v>
      </c>
    </row>
    <row r="5672" spans="1:1" x14ac:dyDescent="0.2">
      <c r="A5672" s="188" t="s">
        <v>6165</v>
      </c>
    </row>
    <row r="5673" spans="1:1" x14ac:dyDescent="0.2">
      <c r="A5673" s="188" t="s">
        <v>6166</v>
      </c>
    </row>
    <row r="5674" spans="1:1" x14ac:dyDescent="0.2">
      <c r="A5674" s="188" t="s">
        <v>6167</v>
      </c>
    </row>
    <row r="5675" spans="1:1" x14ac:dyDescent="0.2">
      <c r="A5675" s="188" t="s">
        <v>6168</v>
      </c>
    </row>
    <row r="5676" spans="1:1" x14ac:dyDescent="0.2">
      <c r="A5676" s="188" t="s">
        <v>6169</v>
      </c>
    </row>
    <row r="5677" spans="1:1" x14ac:dyDescent="0.2">
      <c r="A5677" s="188" t="s">
        <v>6170</v>
      </c>
    </row>
    <row r="5678" spans="1:1" x14ac:dyDescent="0.2">
      <c r="A5678" s="188" t="s">
        <v>6171</v>
      </c>
    </row>
    <row r="5679" spans="1:1" x14ac:dyDescent="0.2">
      <c r="A5679" s="188" t="s">
        <v>6172</v>
      </c>
    </row>
    <row r="5680" spans="1:1" x14ac:dyDescent="0.2">
      <c r="A5680" s="188" t="s">
        <v>6173</v>
      </c>
    </row>
    <row r="5681" spans="1:1" x14ac:dyDescent="0.2">
      <c r="A5681" s="188" t="s">
        <v>6174</v>
      </c>
    </row>
    <row r="5682" spans="1:1" x14ac:dyDescent="0.2">
      <c r="A5682" s="188" t="s">
        <v>6175</v>
      </c>
    </row>
    <row r="5683" spans="1:1" x14ac:dyDescent="0.2">
      <c r="A5683" s="188" t="s">
        <v>6176</v>
      </c>
    </row>
    <row r="5684" spans="1:1" x14ac:dyDescent="0.2">
      <c r="A5684" s="188" t="s">
        <v>6177</v>
      </c>
    </row>
    <row r="5685" spans="1:1" x14ac:dyDescent="0.2">
      <c r="A5685" s="188" t="s">
        <v>6178</v>
      </c>
    </row>
    <row r="5686" spans="1:1" x14ac:dyDescent="0.2">
      <c r="A5686" s="188" t="s">
        <v>6179</v>
      </c>
    </row>
    <row r="5687" spans="1:1" x14ac:dyDescent="0.2">
      <c r="A5687" s="188" t="s">
        <v>6180</v>
      </c>
    </row>
    <row r="5688" spans="1:1" x14ac:dyDescent="0.2">
      <c r="A5688" s="188" t="s">
        <v>6181</v>
      </c>
    </row>
    <row r="5689" spans="1:1" x14ac:dyDescent="0.2">
      <c r="A5689" s="188" t="s">
        <v>6182</v>
      </c>
    </row>
    <row r="5690" spans="1:1" x14ac:dyDescent="0.2">
      <c r="A5690" s="188" t="s">
        <v>6183</v>
      </c>
    </row>
    <row r="5691" spans="1:1" x14ac:dyDescent="0.2">
      <c r="A5691" s="188" t="s">
        <v>6184</v>
      </c>
    </row>
    <row r="5692" spans="1:1" x14ac:dyDescent="0.2">
      <c r="A5692" s="188" t="s">
        <v>6185</v>
      </c>
    </row>
    <row r="5693" spans="1:1" x14ac:dyDescent="0.2">
      <c r="A5693" s="188" t="s">
        <v>6186</v>
      </c>
    </row>
    <row r="5694" spans="1:1" x14ac:dyDescent="0.2">
      <c r="A5694" s="188" t="s">
        <v>6187</v>
      </c>
    </row>
    <row r="5695" spans="1:1" x14ac:dyDescent="0.2">
      <c r="A5695" s="188" t="s">
        <v>6188</v>
      </c>
    </row>
    <row r="5696" spans="1:1" x14ac:dyDescent="0.2">
      <c r="A5696" s="188" t="s">
        <v>6189</v>
      </c>
    </row>
    <row r="5697" spans="1:1" x14ac:dyDescent="0.2">
      <c r="A5697" s="188" t="s">
        <v>6190</v>
      </c>
    </row>
    <row r="5698" spans="1:1" x14ac:dyDescent="0.2">
      <c r="A5698" s="188" t="s">
        <v>6191</v>
      </c>
    </row>
    <row r="5699" spans="1:1" x14ac:dyDescent="0.2">
      <c r="A5699" s="188" t="s">
        <v>6192</v>
      </c>
    </row>
    <row r="5700" spans="1:1" x14ac:dyDescent="0.2">
      <c r="A5700" s="188" t="s">
        <v>6193</v>
      </c>
    </row>
    <row r="5701" spans="1:1" x14ac:dyDescent="0.2">
      <c r="A5701" s="188" t="s">
        <v>6194</v>
      </c>
    </row>
    <row r="5702" spans="1:1" x14ac:dyDescent="0.2">
      <c r="A5702" s="188" t="s">
        <v>6195</v>
      </c>
    </row>
    <row r="5703" spans="1:1" x14ac:dyDescent="0.2">
      <c r="A5703" s="188" t="s">
        <v>6196</v>
      </c>
    </row>
    <row r="5704" spans="1:1" x14ac:dyDescent="0.2">
      <c r="A5704" s="188" t="s">
        <v>6197</v>
      </c>
    </row>
    <row r="5705" spans="1:1" x14ac:dyDescent="0.2">
      <c r="A5705" s="188" t="s">
        <v>6198</v>
      </c>
    </row>
    <row r="5706" spans="1:1" x14ac:dyDescent="0.2">
      <c r="A5706" s="188" t="s">
        <v>6199</v>
      </c>
    </row>
    <row r="5707" spans="1:1" x14ac:dyDescent="0.2">
      <c r="A5707" s="188" t="s">
        <v>6200</v>
      </c>
    </row>
    <row r="5708" spans="1:1" x14ac:dyDescent="0.2">
      <c r="A5708" s="188" t="s">
        <v>6201</v>
      </c>
    </row>
    <row r="5709" spans="1:1" x14ac:dyDescent="0.2">
      <c r="A5709" s="188" t="s">
        <v>6202</v>
      </c>
    </row>
    <row r="5710" spans="1:1" x14ac:dyDescent="0.2">
      <c r="A5710" s="188" t="s">
        <v>6203</v>
      </c>
    </row>
    <row r="5711" spans="1:1" x14ac:dyDescent="0.2">
      <c r="A5711" s="188" t="s">
        <v>6204</v>
      </c>
    </row>
    <row r="5712" spans="1:1" x14ac:dyDescent="0.2">
      <c r="A5712" s="188" t="s">
        <v>6205</v>
      </c>
    </row>
    <row r="5713" spans="1:1" x14ac:dyDescent="0.2">
      <c r="A5713" s="188" t="s">
        <v>6206</v>
      </c>
    </row>
    <row r="5714" spans="1:1" x14ac:dyDescent="0.2">
      <c r="A5714" s="188" t="s">
        <v>6207</v>
      </c>
    </row>
    <row r="5715" spans="1:1" x14ac:dyDescent="0.2">
      <c r="A5715" s="188" t="s">
        <v>6208</v>
      </c>
    </row>
    <row r="5716" spans="1:1" x14ac:dyDescent="0.2">
      <c r="A5716" s="188" t="s">
        <v>6209</v>
      </c>
    </row>
    <row r="5717" spans="1:1" x14ac:dyDescent="0.2">
      <c r="A5717" s="188" t="s">
        <v>6210</v>
      </c>
    </row>
    <row r="5718" spans="1:1" x14ac:dyDescent="0.2">
      <c r="A5718" s="188" t="s">
        <v>6211</v>
      </c>
    </row>
    <row r="5719" spans="1:1" x14ac:dyDescent="0.2">
      <c r="A5719" s="188" t="s">
        <v>6212</v>
      </c>
    </row>
    <row r="5720" spans="1:1" x14ac:dyDescent="0.2">
      <c r="A5720" s="188" t="s">
        <v>6213</v>
      </c>
    </row>
    <row r="5721" spans="1:1" x14ac:dyDescent="0.2">
      <c r="A5721" s="188" t="s">
        <v>6214</v>
      </c>
    </row>
    <row r="5722" spans="1:1" x14ac:dyDescent="0.2">
      <c r="A5722" s="188" t="s">
        <v>6215</v>
      </c>
    </row>
    <row r="5723" spans="1:1" x14ac:dyDescent="0.2">
      <c r="A5723" s="188" t="s">
        <v>6216</v>
      </c>
    </row>
    <row r="5724" spans="1:1" x14ac:dyDescent="0.2">
      <c r="A5724" s="188" t="s">
        <v>6217</v>
      </c>
    </row>
    <row r="5725" spans="1:1" x14ac:dyDescent="0.2">
      <c r="A5725" s="188" t="s">
        <v>6218</v>
      </c>
    </row>
    <row r="5726" spans="1:1" x14ac:dyDescent="0.2">
      <c r="A5726" s="188" t="s">
        <v>6219</v>
      </c>
    </row>
    <row r="5727" spans="1:1" x14ac:dyDescent="0.2">
      <c r="A5727" s="188" t="s">
        <v>6220</v>
      </c>
    </row>
    <row r="5728" spans="1:1" x14ac:dyDescent="0.2">
      <c r="A5728" s="188" t="s">
        <v>6221</v>
      </c>
    </row>
    <row r="5729" spans="1:1" x14ac:dyDescent="0.2">
      <c r="A5729" s="188" t="s">
        <v>6222</v>
      </c>
    </row>
    <row r="5730" spans="1:1" x14ac:dyDescent="0.2">
      <c r="A5730" s="188" t="s">
        <v>6223</v>
      </c>
    </row>
    <row r="5731" spans="1:1" x14ac:dyDescent="0.2">
      <c r="A5731" s="188" t="s">
        <v>6224</v>
      </c>
    </row>
    <row r="5732" spans="1:1" x14ac:dyDescent="0.2">
      <c r="A5732" s="188" t="s">
        <v>6225</v>
      </c>
    </row>
    <row r="5733" spans="1:1" x14ac:dyDescent="0.2">
      <c r="A5733" s="188" t="s">
        <v>6226</v>
      </c>
    </row>
    <row r="5734" spans="1:1" x14ac:dyDescent="0.2">
      <c r="A5734" s="188" t="s">
        <v>6227</v>
      </c>
    </row>
    <row r="5735" spans="1:1" x14ac:dyDescent="0.2">
      <c r="A5735" s="188" t="s">
        <v>6228</v>
      </c>
    </row>
    <row r="5736" spans="1:1" x14ac:dyDescent="0.2">
      <c r="A5736" s="188" t="s">
        <v>6229</v>
      </c>
    </row>
    <row r="5737" spans="1:1" x14ac:dyDescent="0.2">
      <c r="A5737" s="188" t="s">
        <v>6230</v>
      </c>
    </row>
    <row r="5738" spans="1:1" x14ac:dyDescent="0.2">
      <c r="A5738" s="188" t="s">
        <v>6231</v>
      </c>
    </row>
    <row r="5739" spans="1:1" x14ac:dyDescent="0.2">
      <c r="A5739" s="188" t="s">
        <v>6232</v>
      </c>
    </row>
    <row r="5740" spans="1:1" x14ac:dyDescent="0.2">
      <c r="A5740" s="188" t="s">
        <v>6233</v>
      </c>
    </row>
    <row r="5741" spans="1:1" x14ac:dyDescent="0.2">
      <c r="A5741" s="188" t="s">
        <v>6234</v>
      </c>
    </row>
    <row r="5742" spans="1:1" x14ac:dyDescent="0.2">
      <c r="A5742" s="188" t="s">
        <v>6235</v>
      </c>
    </row>
    <row r="5743" spans="1:1" x14ac:dyDescent="0.2">
      <c r="A5743" s="188" t="s">
        <v>6236</v>
      </c>
    </row>
    <row r="5744" spans="1:1" x14ac:dyDescent="0.2">
      <c r="A5744" s="188" t="s">
        <v>6237</v>
      </c>
    </row>
    <row r="5745" spans="1:1" x14ac:dyDescent="0.2">
      <c r="A5745" s="188" t="s">
        <v>6238</v>
      </c>
    </row>
    <row r="5746" spans="1:1" x14ac:dyDescent="0.2">
      <c r="A5746" s="188" t="s">
        <v>6239</v>
      </c>
    </row>
    <row r="5747" spans="1:1" x14ac:dyDescent="0.2">
      <c r="A5747" s="188" t="s">
        <v>6240</v>
      </c>
    </row>
    <row r="5748" spans="1:1" x14ac:dyDescent="0.2">
      <c r="A5748" s="188" t="s">
        <v>6241</v>
      </c>
    </row>
    <row r="5749" spans="1:1" x14ac:dyDescent="0.2">
      <c r="A5749" s="188" t="s">
        <v>6242</v>
      </c>
    </row>
    <row r="5750" spans="1:1" x14ac:dyDescent="0.2">
      <c r="A5750" s="188" t="s">
        <v>6243</v>
      </c>
    </row>
    <row r="5751" spans="1:1" x14ac:dyDescent="0.2">
      <c r="A5751" s="188" t="s">
        <v>6244</v>
      </c>
    </row>
    <row r="5752" spans="1:1" x14ac:dyDescent="0.2">
      <c r="A5752" s="188" t="s">
        <v>6245</v>
      </c>
    </row>
    <row r="5753" spans="1:1" x14ac:dyDescent="0.2">
      <c r="A5753" s="188" t="s">
        <v>6246</v>
      </c>
    </row>
    <row r="5754" spans="1:1" x14ac:dyDescent="0.2">
      <c r="A5754" s="188" t="s">
        <v>6247</v>
      </c>
    </row>
    <row r="5755" spans="1:1" x14ac:dyDescent="0.2">
      <c r="A5755" s="188" t="s">
        <v>6248</v>
      </c>
    </row>
    <row r="5756" spans="1:1" x14ac:dyDescent="0.2">
      <c r="A5756" s="188" t="s">
        <v>6249</v>
      </c>
    </row>
    <row r="5757" spans="1:1" x14ac:dyDescent="0.2">
      <c r="A5757" s="188" t="s">
        <v>6250</v>
      </c>
    </row>
    <row r="5758" spans="1:1" x14ac:dyDescent="0.2">
      <c r="A5758" s="188" t="s">
        <v>6251</v>
      </c>
    </row>
    <row r="5759" spans="1:1" x14ac:dyDescent="0.2">
      <c r="A5759" s="188" t="s">
        <v>6252</v>
      </c>
    </row>
    <row r="5760" spans="1:1" x14ac:dyDescent="0.2">
      <c r="A5760" s="188" t="s">
        <v>6253</v>
      </c>
    </row>
    <row r="5761" spans="1:1" x14ac:dyDescent="0.2">
      <c r="A5761" s="188" t="s">
        <v>6254</v>
      </c>
    </row>
    <row r="5762" spans="1:1" x14ac:dyDescent="0.2">
      <c r="A5762" s="188" t="s">
        <v>6255</v>
      </c>
    </row>
    <row r="5763" spans="1:1" x14ac:dyDescent="0.2">
      <c r="A5763" s="188" t="s">
        <v>6256</v>
      </c>
    </row>
    <row r="5764" spans="1:1" x14ac:dyDescent="0.2">
      <c r="A5764" s="188" t="s">
        <v>6257</v>
      </c>
    </row>
    <row r="5765" spans="1:1" x14ac:dyDescent="0.2">
      <c r="A5765" s="188" t="s">
        <v>6258</v>
      </c>
    </row>
    <row r="5766" spans="1:1" x14ac:dyDescent="0.2">
      <c r="A5766" s="188" t="s">
        <v>6259</v>
      </c>
    </row>
    <row r="5767" spans="1:1" x14ac:dyDescent="0.2">
      <c r="A5767" s="188" t="s">
        <v>6260</v>
      </c>
    </row>
    <row r="5768" spans="1:1" x14ac:dyDescent="0.2">
      <c r="A5768" s="188" t="s">
        <v>6261</v>
      </c>
    </row>
    <row r="5769" spans="1:1" x14ac:dyDescent="0.2">
      <c r="A5769" s="188" t="s">
        <v>6262</v>
      </c>
    </row>
    <row r="5770" spans="1:1" x14ac:dyDescent="0.2">
      <c r="A5770" s="188" t="s">
        <v>6263</v>
      </c>
    </row>
    <row r="5771" spans="1:1" x14ac:dyDescent="0.2">
      <c r="A5771" s="188" t="s">
        <v>6264</v>
      </c>
    </row>
    <row r="5772" spans="1:1" x14ac:dyDescent="0.2">
      <c r="A5772" s="188" t="s">
        <v>6265</v>
      </c>
    </row>
    <row r="5773" spans="1:1" x14ac:dyDescent="0.2">
      <c r="A5773" s="188" t="s">
        <v>6266</v>
      </c>
    </row>
    <row r="5774" spans="1:1" x14ac:dyDescent="0.2">
      <c r="A5774" s="188" t="s">
        <v>6267</v>
      </c>
    </row>
    <row r="5775" spans="1:1" x14ac:dyDescent="0.2">
      <c r="A5775" s="188" t="s">
        <v>6268</v>
      </c>
    </row>
    <row r="5776" spans="1:1" x14ac:dyDescent="0.2">
      <c r="A5776" s="188" t="s">
        <v>6269</v>
      </c>
    </row>
    <row r="5777" spans="1:1" x14ac:dyDescent="0.2">
      <c r="A5777" s="188" t="s">
        <v>6270</v>
      </c>
    </row>
    <row r="5778" spans="1:1" x14ac:dyDescent="0.2">
      <c r="A5778" s="188" t="s">
        <v>6271</v>
      </c>
    </row>
    <row r="5779" spans="1:1" x14ac:dyDescent="0.2">
      <c r="A5779" s="188" t="s">
        <v>6272</v>
      </c>
    </row>
    <row r="5780" spans="1:1" x14ac:dyDescent="0.2">
      <c r="A5780" s="188" t="s">
        <v>6273</v>
      </c>
    </row>
    <row r="5781" spans="1:1" x14ac:dyDescent="0.2">
      <c r="A5781" s="188" t="s">
        <v>6274</v>
      </c>
    </row>
    <row r="5782" spans="1:1" x14ac:dyDescent="0.2">
      <c r="A5782" s="188" t="s">
        <v>6275</v>
      </c>
    </row>
    <row r="5783" spans="1:1" x14ac:dyDescent="0.2">
      <c r="A5783" s="188" t="s">
        <v>6276</v>
      </c>
    </row>
    <row r="5784" spans="1:1" x14ac:dyDescent="0.2">
      <c r="A5784" s="188" t="s">
        <v>6277</v>
      </c>
    </row>
    <row r="5785" spans="1:1" x14ac:dyDescent="0.2">
      <c r="A5785" s="188" t="s">
        <v>6278</v>
      </c>
    </row>
    <row r="5786" spans="1:1" x14ac:dyDescent="0.2">
      <c r="A5786" s="188" t="s">
        <v>6279</v>
      </c>
    </row>
    <row r="5787" spans="1:1" x14ac:dyDescent="0.2">
      <c r="A5787" s="188" t="s">
        <v>6280</v>
      </c>
    </row>
    <row r="5788" spans="1:1" x14ac:dyDescent="0.2">
      <c r="A5788" s="188" t="s">
        <v>6281</v>
      </c>
    </row>
    <row r="5789" spans="1:1" x14ac:dyDescent="0.2">
      <c r="A5789" s="188" t="s">
        <v>6282</v>
      </c>
    </row>
    <row r="5790" spans="1:1" x14ac:dyDescent="0.2">
      <c r="A5790" s="188" t="s">
        <v>6283</v>
      </c>
    </row>
    <row r="5791" spans="1:1" x14ac:dyDescent="0.2">
      <c r="A5791" s="188" t="s">
        <v>6284</v>
      </c>
    </row>
    <row r="5792" spans="1:1" x14ac:dyDescent="0.2">
      <c r="A5792" s="188" t="s">
        <v>6285</v>
      </c>
    </row>
    <row r="5793" spans="1:1" x14ac:dyDescent="0.2">
      <c r="A5793" s="188" t="s">
        <v>6286</v>
      </c>
    </row>
    <row r="5794" spans="1:1" x14ac:dyDescent="0.2">
      <c r="A5794" s="188" t="s">
        <v>6287</v>
      </c>
    </row>
    <row r="5795" spans="1:1" x14ac:dyDescent="0.2">
      <c r="A5795" s="188" t="s">
        <v>6288</v>
      </c>
    </row>
    <row r="5796" spans="1:1" x14ac:dyDescent="0.2">
      <c r="A5796" s="188" t="s">
        <v>6289</v>
      </c>
    </row>
    <row r="5797" spans="1:1" x14ac:dyDescent="0.2">
      <c r="A5797" s="188" t="s">
        <v>6290</v>
      </c>
    </row>
    <row r="5798" spans="1:1" x14ac:dyDescent="0.2">
      <c r="A5798" s="188" t="s">
        <v>6291</v>
      </c>
    </row>
    <row r="5799" spans="1:1" x14ac:dyDescent="0.2">
      <c r="A5799" s="188" t="s">
        <v>6292</v>
      </c>
    </row>
    <row r="5800" spans="1:1" x14ac:dyDescent="0.2">
      <c r="A5800" s="188" t="s">
        <v>6293</v>
      </c>
    </row>
    <row r="5801" spans="1:1" x14ac:dyDescent="0.2">
      <c r="A5801" s="188" t="s">
        <v>6294</v>
      </c>
    </row>
    <row r="5802" spans="1:1" x14ac:dyDescent="0.2">
      <c r="A5802" s="188" t="s">
        <v>6295</v>
      </c>
    </row>
    <row r="5803" spans="1:1" x14ac:dyDescent="0.2">
      <c r="A5803" s="188" t="s">
        <v>6296</v>
      </c>
    </row>
    <row r="5804" spans="1:1" x14ac:dyDescent="0.2">
      <c r="A5804" s="188" t="s">
        <v>6297</v>
      </c>
    </row>
    <row r="5805" spans="1:1" x14ac:dyDescent="0.2">
      <c r="A5805" s="188" t="s">
        <v>6298</v>
      </c>
    </row>
    <row r="5806" spans="1:1" x14ac:dyDescent="0.2">
      <c r="A5806" s="188" t="s">
        <v>6299</v>
      </c>
    </row>
    <row r="5807" spans="1:1" x14ac:dyDescent="0.2">
      <c r="A5807" s="188" t="s">
        <v>6300</v>
      </c>
    </row>
    <row r="5808" spans="1:1" x14ac:dyDescent="0.2">
      <c r="A5808" s="188" t="s">
        <v>6301</v>
      </c>
    </row>
    <row r="5809" spans="1:1" x14ac:dyDescent="0.2">
      <c r="A5809" s="188" t="s">
        <v>6302</v>
      </c>
    </row>
    <row r="5810" spans="1:1" x14ac:dyDescent="0.2">
      <c r="A5810" s="188" t="s">
        <v>6303</v>
      </c>
    </row>
    <row r="5811" spans="1:1" x14ac:dyDescent="0.2">
      <c r="A5811" s="188" t="s">
        <v>6304</v>
      </c>
    </row>
    <row r="5812" spans="1:1" x14ac:dyDescent="0.2">
      <c r="A5812" s="188" t="s">
        <v>6305</v>
      </c>
    </row>
    <row r="5813" spans="1:1" x14ac:dyDescent="0.2">
      <c r="A5813" s="188" t="s">
        <v>6306</v>
      </c>
    </row>
    <row r="5814" spans="1:1" x14ac:dyDescent="0.2">
      <c r="A5814" s="188" t="s">
        <v>6307</v>
      </c>
    </row>
    <row r="5815" spans="1:1" x14ac:dyDescent="0.2">
      <c r="A5815" s="188" t="s">
        <v>6308</v>
      </c>
    </row>
    <row r="5816" spans="1:1" x14ac:dyDescent="0.2">
      <c r="A5816" s="188" t="s">
        <v>6309</v>
      </c>
    </row>
    <row r="5817" spans="1:1" x14ac:dyDescent="0.2">
      <c r="A5817" s="188" t="s">
        <v>6310</v>
      </c>
    </row>
    <row r="5818" spans="1:1" x14ac:dyDescent="0.2">
      <c r="A5818" s="188" t="s">
        <v>6311</v>
      </c>
    </row>
    <row r="5819" spans="1:1" x14ac:dyDescent="0.2">
      <c r="A5819" s="188" t="s">
        <v>6312</v>
      </c>
    </row>
    <row r="5820" spans="1:1" x14ac:dyDescent="0.2">
      <c r="A5820" s="188" t="s">
        <v>6313</v>
      </c>
    </row>
    <row r="5821" spans="1:1" x14ac:dyDescent="0.2">
      <c r="A5821" s="188" t="s">
        <v>6314</v>
      </c>
    </row>
    <row r="5822" spans="1:1" x14ac:dyDescent="0.2">
      <c r="A5822" s="188" t="s">
        <v>6315</v>
      </c>
    </row>
    <row r="5823" spans="1:1" x14ac:dyDescent="0.2">
      <c r="A5823" s="188" t="s">
        <v>6316</v>
      </c>
    </row>
    <row r="5824" spans="1:1" x14ac:dyDescent="0.2">
      <c r="A5824" s="188" t="s">
        <v>6317</v>
      </c>
    </row>
    <row r="5825" spans="1:1" x14ac:dyDescent="0.2">
      <c r="A5825" s="188" t="s">
        <v>6318</v>
      </c>
    </row>
    <row r="5826" spans="1:1" x14ac:dyDescent="0.2">
      <c r="A5826" s="188" t="s">
        <v>6319</v>
      </c>
    </row>
    <row r="5827" spans="1:1" x14ac:dyDescent="0.2">
      <c r="A5827" s="188" t="s">
        <v>6320</v>
      </c>
    </row>
    <row r="5828" spans="1:1" x14ac:dyDescent="0.2">
      <c r="A5828" s="188" t="s">
        <v>6321</v>
      </c>
    </row>
    <row r="5829" spans="1:1" x14ac:dyDescent="0.2">
      <c r="A5829" s="188" t="s">
        <v>6322</v>
      </c>
    </row>
    <row r="5830" spans="1:1" x14ac:dyDescent="0.2">
      <c r="A5830" s="188" t="s">
        <v>6323</v>
      </c>
    </row>
    <row r="5831" spans="1:1" x14ac:dyDescent="0.2">
      <c r="A5831" s="188" t="s">
        <v>6324</v>
      </c>
    </row>
    <row r="5832" spans="1:1" x14ac:dyDescent="0.2">
      <c r="A5832" s="188" t="s">
        <v>6325</v>
      </c>
    </row>
    <row r="5833" spans="1:1" x14ac:dyDescent="0.2">
      <c r="A5833" s="188" t="s">
        <v>6326</v>
      </c>
    </row>
    <row r="5834" spans="1:1" x14ac:dyDescent="0.2">
      <c r="A5834" s="188" t="s">
        <v>6327</v>
      </c>
    </row>
    <row r="5835" spans="1:1" x14ac:dyDescent="0.2">
      <c r="A5835" s="188" t="s">
        <v>6328</v>
      </c>
    </row>
    <row r="5836" spans="1:1" x14ac:dyDescent="0.2">
      <c r="A5836" s="188" t="s">
        <v>6329</v>
      </c>
    </row>
    <row r="5837" spans="1:1" x14ac:dyDescent="0.2">
      <c r="A5837" s="188" t="s">
        <v>6330</v>
      </c>
    </row>
    <row r="5838" spans="1:1" x14ac:dyDescent="0.2">
      <c r="A5838" s="188" t="s">
        <v>6331</v>
      </c>
    </row>
    <row r="5839" spans="1:1" x14ac:dyDescent="0.2">
      <c r="A5839" s="188" t="s">
        <v>6332</v>
      </c>
    </row>
    <row r="5840" spans="1:1" x14ac:dyDescent="0.2">
      <c r="A5840" s="188" t="s">
        <v>6333</v>
      </c>
    </row>
    <row r="5841" spans="1:1" x14ac:dyDescent="0.2">
      <c r="A5841" s="188" t="s">
        <v>6334</v>
      </c>
    </row>
    <row r="5842" spans="1:1" x14ac:dyDescent="0.2">
      <c r="A5842" s="188" t="s">
        <v>6335</v>
      </c>
    </row>
    <row r="5843" spans="1:1" x14ac:dyDescent="0.2">
      <c r="A5843" s="188" t="s">
        <v>6336</v>
      </c>
    </row>
    <row r="5844" spans="1:1" x14ac:dyDescent="0.2">
      <c r="A5844" s="188" t="s">
        <v>6337</v>
      </c>
    </row>
    <row r="5845" spans="1:1" x14ac:dyDescent="0.2">
      <c r="A5845" s="188" t="s">
        <v>6338</v>
      </c>
    </row>
    <row r="5846" spans="1:1" x14ac:dyDescent="0.2">
      <c r="A5846" s="188" t="s">
        <v>6339</v>
      </c>
    </row>
    <row r="5847" spans="1:1" x14ac:dyDescent="0.2">
      <c r="A5847" s="188" t="s">
        <v>6340</v>
      </c>
    </row>
    <row r="5848" spans="1:1" x14ac:dyDescent="0.2">
      <c r="A5848" s="188" t="s">
        <v>6341</v>
      </c>
    </row>
    <row r="5849" spans="1:1" x14ac:dyDescent="0.2">
      <c r="A5849" s="188" t="s">
        <v>6342</v>
      </c>
    </row>
    <row r="5850" spans="1:1" x14ac:dyDescent="0.2">
      <c r="A5850" s="188" t="s">
        <v>6343</v>
      </c>
    </row>
    <row r="5851" spans="1:1" x14ac:dyDescent="0.2">
      <c r="A5851" s="188" t="s">
        <v>6344</v>
      </c>
    </row>
    <row r="5852" spans="1:1" x14ac:dyDescent="0.2">
      <c r="A5852" s="188" t="s">
        <v>6345</v>
      </c>
    </row>
    <row r="5853" spans="1:1" x14ac:dyDescent="0.2">
      <c r="A5853" s="188" t="s">
        <v>6346</v>
      </c>
    </row>
    <row r="5854" spans="1:1" x14ac:dyDescent="0.2">
      <c r="A5854" s="188" t="s">
        <v>6347</v>
      </c>
    </row>
    <row r="5855" spans="1:1" x14ac:dyDescent="0.2">
      <c r="A5855" s="188" t="s">
        <v>6348</v>
      </c>
    </row>
    <row r="5856" spans="1:1" x14ac:dyDescent="0.2">
      <c r="A5856" s="188" t="s">
        <v>6349</v>
      </c>
    </row>
    <row r="5857" spans="1:1" x14ac:dyDescent="0.2">
      <c r="A5857" s="188" t="s">
        <v>6350</v>
      </c>
    </row>
    <row r="5858" spans="1:1" x14ac:dyDescent="0.2">
      <c r="A5858" s="188" t="s">
        <v>6351</v>
      </c>
    </row>
    <row r="5859" spans="1:1" x14ac:dyDescent="0.2">
      <c r="A5859" s="188" t="s">
        <v>6352</v>
      </c>
    </row>
    <row r="5860" spans="1:1" x14ac:dyDescent="0.2">
      <c r="A5860" s="188" t="s">
        <v>6353</v>
      </c>
    </row>
    <row r="5861" spans="1:1" x14ac:dyDescent="0.2">
      <c r="A5861" s="188" t="s">
        <v>6354</v>
      </c>
    </row>
    <row r="5862" spans="1:1" x14ac:dyDescent="0.2">
      <c r="A5862" s="188" t="s">
        <v>6355</v>
      </c>
    </row>
    <row r="5863" spans="1:1" x14ac:dyDescent="0.2">
      <c r="A5863" s="188" t="s">
        <v>6356</v>
      </c>
    </row>
    <row r="5864" spans="1:1" x14ac:dyDescent="0.2">
      <c r="A5864" s="188" t="s">
        <v>6357</v>
      </c>
    </row>
    <row r="5865" spans="1:1" x14ac:dyDescent="0.2">
      <c r="A5865" s="188" t="s">
        <v>6358</v>
      </c>
    </row>
    <row r="5866" spans="1:1" x14ac:dyDescent="0.2">
      <c r="A5866" s="188" t="s">
        <v>6359</v>
      </c>
    </row>
    <row r="5867" spans="1:1" x14ac:dyDescent="0.2">
      <c r="A5867" s="188" t="s">
        <v>6360</v>
      </c>
    </row>
    <row r="5868" spans="1:1" x14ac:dyDescent="0.2">
      <c r="A5868" s="188" t="s">
        <v>6361</v>
      </c>
    </row>
    <row r="5869" spans="1:1" x14ac:dyDescent="0.2">
      <c r="A5869" s="188" t="s">
        <v>6362</v>
      </c>
    </row>
    <row r="5870" spans="1:1" x14ac:dyDescent="0.2">
      <c r="A5870" s="188" t="s">
        <v>6363</v>
      </c>
    </row>
    <row r="5871" spans="1:1" x14ac:dyDescent="0.2">
      <c r="A5871" s="188" t="s">
        <v>6364</v>
      </c>
    </row>
    <row r="5872" spans="1:1" x14ac:dyDescent="0.2">
      <c r="A5872" s="188" t="s">
        <v>6365</v>
      </c>
    </row>
    <row r="5873" spans="1:1" x14ac:dyDescent="0.2">
      <c r="A5873" s="188" t="s">
        <v>6366</v>
      </c>
    </row>
    <row r="5874" spans="1:1" x14ac:dyDescent="0.2">
      <c r="A5874" s="188" t="s">
        <v>6367</v>
      </c>
    </row>
    <row r="5875" spans="1:1" x14ac:dyDescent="0.2">
      <c r="A5875" s="188" t="s">
        <v>6368</v>
      </c>
    </row>
    <row r="5876" spans="1:1" x14ac:dyDescent="0.2">
      <c r="A5876" s="188" t="s">
        <v>6369</v>
      </c>
    </row>
    <row r="5877" spans="1:1" x14ac:dyDescent="0.2">
      <c r="A5877" s="188" t="s">
        <v>6370</v>
      </c>
    </row>
    <row r="5878" spans="1:1" x14ac:dyDescent="0.2">
      <c r="A5878" s="188" t="s">
        <v>6371</v>
      </c>
    </row>
    <row r="5879" spans="1:1" x14ac:dyDescent="0.2">
      <c r="A5879" s="188" t="s">
        <v>6372</v>
      </c>
    </row>
    <row r="5880" spans="1:1" x14ac:dyDescent="0.2">
      <c r="A5880" s="188" t="s">
        <v>6373</v>
      </c>
    </row>
    <row r="5881" spans="1:1" x14ac:dyDescent="0.2">
      <c r="A5881" s="188" t="s">
        <v>6374</v>
      </c>
    </row>
    <row r="5882" spans="1:1" x14ac:dyDescent="0.2">
      <c r="A5882" s="188" t="s">
        <v>6375</v>
      </c>
    </row>
    <row r="5883" spans="1:1" x14ac:dyDescent="0.2">
      <c r="A5883" s="188" t="s">
        <v>6376</v>
      </c>
    </row>
    <row r="5884" spans="1:1" x14ac:dyDescent="0.2">
      <c r="A5884" s="188" t="s">
        <v>6377</v>
      </c>
    </row>
    <row r="5885" spans="1:1" x14ac:dyDescent="0.2">
      <c r="A5885" s="188" t="s">
        <v>6378</v>
      </c>
    </row>
    <row r="5886" spans="1:1" x14ac:dyDescent="0.2">
      <c r="A5886" s="188" t="s">
        <v>6379</v>
      </c>
    </row>
    <row r="5887" spans="1:1" x14ac:dyDescent="0.2">
      <c r="A5887" s="188" t="s">
        <v>6380</v>
      </c>
    </row>
    <row r="5888" spans="1:1" x14ac:dyDescent="0.2">
      <c r="A5888" s="188" t="s">
        <v>6381</v>
      </c>
    </row>
    <row r="5889" spans="1:1" x14ac:dyDescent="0.2">
      <c r="A5889" s="188" t="s">
        <v>6382</v>
      </c>
    </row>
    <row r="5890" spans="1:1" x14ac:dyDescent="0.2">
      <c r="A5890" s="188" t="s">
        <v>6383</v>
      </c>
    </row>
    <row r="5891" spans="1:1" x14ac:dyDescent="0.2">
      <c r="A5891" s="188" t="s">
        <v>6384</v>
      </c>
    </row>
    <row r="5892" spans="1:1" x14ac:dyDescent="0.2">
      <c r="A5892" s="188" t="s">
        <v>6385</v>
      </c>
    </row>
    <row r="5893" spans="1:1" x14ac:dyDescent="0.2">
      <c r="A5893" s="188" t="s">
        <v>6386</v>
      </c>
    </row>
    <row r="5894" spans="1:1" x14ac:dyDescent="0.2">
      <c r="A5894" s="188" t="s">
        <v>6387</v>
      </c>
    </row>
    <row r="5895" spans="1:1" x14ac:dyDescent="0.2">
      <c r="A5895" s="188" t="s">
        <v>6388</v>
      </c>
    </row>
    <row r="5896" spans="1:1" x14ac:dyDescent="0.2">
      <c r="A5896" s="188" t="s">
        <v>6389</v>
      </c>
    </row>
    <row r="5897" spans="1:1" x14ac:dyDescent="0.2">
      <c r="A5897" s="188" t="s">
        <v>6390</v>
      </c>
    </row>
    <row r="5898" spans="1:1" x14ac:dyDescent="0.2">
      <c r="A5898" s="188" t="s">
        <v>6391</v>
      </c>
    </row>
    <row r="5899" spans="1:1" x14ac:dyDescent="0.2">
      <c r="A5899" s="188" t="s">
        <v>6392</v>
      </c>
    </row>
    <row r="5900" spans="1:1" x14ac:dyDescent="0.2">
      <c r="A5900" s="188" t="s">
        <v>6393</v>
      </c>
    </row>
    <row r="5901" spans="1:1" x14ac:dyDescent="0.2">
      <c r="A5901" s="188" t="s">
        <v>6394</v>
      </c>
    </row>
    <row r="5902" spans="1:1" x14ac:dyDescent="0.2">
      <c r="A5902" s="188" t="s">
        <v>6395</v>
      </c>
    </row>
    <row r="5903" spans="1:1" x14ac:dyDescent="0.2">
      <c r="A5903" s="188" t="s">
        <v>6396</v>
      </c>
    </row>
    <row r="5904" spans="1:1" x14ac:dyDescent="0.2">
      <c r="A5904" s="188" t="s">
        <v>6397</v>
      </c>
    </row>
    <row r="5905" spans="1:1" x14ac:dyDescent="0.2">
      <c r="A5905" s="188" t="s">
        <v>6398</v>
      </c>
    </row>
    <row r="5906" spans="1:1" x14ac:dyDescent="0.2">
      <c r="A5906" s="188" t="s">
        <v>6399</v>
      </c>
    </row>
    <row r="5907" spans="1:1" x14ac:dyDescent="0.2">
      <c r="A5907" s="188" t="s">
        <v>6400</v>
      </c>
    </row>
    <row r="5908" spans="1:1" x14ac:dyDescent="0.2">
      <c r="A5908" s="188" t="s">
        <v>6401</v>
      </c>
    </row>
    <row r="5909" spans="1:1" x14ac:dyDescent="0.2">
      <c r="A5909" s="188" t="s">
        <v>6402</v>
      </c>
    </row>
    <row r="5910" spans="1:1" x14ac:dyDescent="0.2">
      <c r="A5910" s="188" t="s">
        <v>6403</v>
      </c>
    </row>
    <row r="5911" spans="1:1" x14ac:dyDescent="0.2">
      <c r="A5911" s="188" t="s">
        <v>6404</v>
      </c>
    </row>
    <row r="5912" spans="1:1" x14ac:dyDescent="0.2">
      <c r="A5912" s="188" t="s">
        <v>6405</v>
      </c>
    </row>
    <row r="5913" spans="1:1" x14ac:dyDescent="0.2">
      <c r="A5913" s="188" t="s">
        <v>6406</v>
      </c>
    </row>
    <row r="5914" spans="1:1" x14ac:dyDescent="0.2">
      <c r="A5914" s="188" t="s">
        <v>6407</v>
      </c>
    </row>
    <row r="5915" spans="1:1" x14ac:dyDescent="0.2">
      <c r="A5915" s="188" t="s">
        <v>6408</v>
      </c>
    </row>
    <row r="5916" spans="1:1" x14ac:dyDescent="0.2">
      <c r="A5916" s="188" t="s">
        <v>6409</v>
      </c>
    </row>
    <row r="5917" spans="1:1" x14ac:dyDescent="0.2">
      <c r="A5917" s="188" t="s">
        <v>6410</v>
      </c>
    </row>
    <row r="5918" spans="1:1" x14ac:dyDescent="0.2">
      <c r="A5918" s="188" t="s">
        <v>6411</v>
      </c>
    </row>
    <row r="5919" spans="1:1" x14ac:dyDescent="0.2">
      <c r="A5919" s="188" t="s">
        <v>6412</v>
      </c>
    </row>
    <row r="5920" spans="1:1" x14ac:dyDescent="0.2">
      <c r="A5920" s="188" t="s">
        <v>6413</v>
      </c>
    </row>
    <row r="5921" spans="1:1" x14ac:dyDescent="0.2">
      <c r="A5921" s="188" t="s">
        <v>6414</v>
      </c>
    </row>
    <row r="5922" spans="1:1" x14ac:dyDescent="0.2">
      <c r="A5922" s="188" t="s">
        <v>6415</v>
      </c>
    </row>
    <row r="5923" spans="1:1" x14ac:dyDescent="0.2">
      <c r="A5923" s="188" t="s">
        <v>6416</v>
      </c>
    </row>
    <row r="5924" spans="1:1" x14ac:dyDescent="0.2">
      <c r="A5924" s="188" t="s">
        <v>6417</v>
      </c>
    </row>
    <row r="5925" spans="1:1" x14ac:dyDescent="0.2">
      <c r="A5925" s="188" t="s">
        <v>6418</v>
      </c>
    </row>
    <row r="5926" spans="1:1" x14ac:dyDescent="0.2">
      <c r="A5926" s="188" t="s">
        <v>6419</v>
      </c>
    </row>
    <row r="5927" spans="1:1" x14ac:dyDescent="0.2">
      <c r="A5927" s="188" t="s">
        <v>6420</v>
      </c>
    </row>
    <row r="5928" spans="1:1" x14ac:dyDescent="0.2">
      <c r="A5928" s="188" t="s">
        <v>6421</v>
      </c>
    </row>
    <row r="5929" spans="1:1" x14ac:dyDescent="0.2">
      <c r="A5929" s="188" t="s">
        <v>6422</v>
      </c>
    </row>
    <row r="5930" spans="1:1" x14ac:dyDescent="0.2">
      <c r="A5930" s="188" t="s">
        <v>6423</v>
      </c>
    </row>
    <row r="5931" spans="1:1" x14ac:dyDescent="0.2">
      <c r="A5931" s="188" t="s">
        <v>6424</v>
      </c>
    </row>
    <row r="5932" spans="1:1" x14ac:dyDescent="0.2">
      <c r="A5932" s="188" t="s">
        <v>6425</v>
      </c>
    </row>
    <row r="5933" spans="1:1" x14ac:dyDescent="0.2">
      <c r="A5933" s="188" t="s">
        <v>6426</v>
      </c>
    </row>
    <row r="5934" spans="1:1" x14ac:dyDescent="0.2">
      <c r="A5934" s="188" t="s">
        <v>6427</v>
      </c>
    </row>
    <row r="5935" spans="1:1" x14ac:dyDescent="0.2">
      <c r="A5935" s="188" t="s">
        <v>6428</v>
      </c>
    </row>
    <row r="5936" spans="1:1" x14ac:dyDescent="0.2">
      <c r="A5936" s="188" t="s">
        <v>6429</v>
      </c>
    </row>
    <row r="5937" spans="1:1" x14ac:dyDescent="0.2">
      <c r="A5937" s="188" t="s">
        <v>6430</v>
      </c>
    </row>
    <row r="5938" spans="1:1" x14ac:dyDescent="0.2">
      <c r="A5938" s="188" t="s">
        <v>6431</v>
      </c>
    </row>
    <row r="5939" spans="1:1" x14ac:dyDescent="0.2">
      <c r="A5939" s="188" t="s">
        <v>6432</v>
      </c>
    </row>
    <row r="5940" spans="1:1" x14ac:dyDescent="0.2">
      <c r="A5940" s="188" t="s">
        <v>6433</v>
      </c>
    </row>
    <row r="5941" spans="1:1" x14ac:dyDescent="0.2">
      <c r="A5941" s="188" t="s">
        <v>6434</v>
      </c>
    </row>
    <row r="5942" spans="1:1" x14ac:dyDescent="0.2">
      <c r="A5942" s="188" t="s">
        <v>6435</v>
      </c>
    </row>
    <row r="5943" spans="1:1" x14ac:dyDescent="0.2">
      <c r="A5943" s="188" t="s">
        <v>6436</v>
      </c>
    </row>
    <row r="5944" spans="1:1" x14ac:dyDescent="0.2">
      <c r="A5944" s="188" t="s">
        <v>6437</v>
      </c>
    </row>
    <row r="5945" spans="1:1" x14ac:dyDescent="0.2">
      <c r="A5945" s="188" t="s">
        <v>6438</v>
      </c>
    </row>
    <row r="5946" spans="1:1" x14ac:dyDescent="0.2">
      <c r="A5946" s="188" t="s">
        <v>6439</v>
      </c>
    </row>
    <row r="5947" spans="1:1" x14ac:dyDescent="0.2">
      <c r="A5947" s="188" t="s">
        <v>6440</v>
      </c>
    </row>
    <row r="5948" spans="1:1" x14ac:dyDescent="0.2">
      <c r="A5948" s="188" t="s">
        <v>6441</v>
      </c>
    </row>
    <row r="5949" spans="1:1" x14ac:dyDescent="0.2">
      <c r="A5949" s="188" t="s">
        <v>6442</v>
      </c>
    </row>
    <row r="5950" spans="1:1" x14ac:dyDescent="0.2">
      <c r="A5950" s="188" t="s">
        <v>6443</v>
      </c>
    </row>
    <row r="5951" spans="1:1" x14ac:dyDescent="0.2">
      <c r="A5951" s="188" t="s">
        <v>6444</v>
      </c>
    </row>
    <row r="5952" spans="1:1" x14ac:dyDescent="0.2">
      <c r="A5952" s="188" t="s">
        <v>6445</v>
      </c>
    </row>
    <row r="5953" spans="1:1" x14ac:dyDescent="0.2">
      <c r="A5953" s="188" t="s">
        <v>6446</v>
      </c>
    </row>
    <row r="5954" spans="1:1" x14ac:dyDescent="0.2">
      <c r="A5954" s="188" t="s">
        <v>6447</v>
      </c>
    </row>
    <row r="5955" spans="1:1" x14ac:dyDescent="0.2">
      <c r="A5955" s="188" t="s">
        <v>6448</v>
      </c>
    </row>
    <row r="5956" spans="1:1" x14ac:dyDescent="0.2">
      <c r="A5956" s="188" t="s">
        <v>6449</v>
      </c>
    </row>
    <row r="5957" spans="1:1" x14ac:dyDescent="0.2">
      <c r="A5957" s="188" t="s">
        <v>6450</v>
      </c>
    </row>
    <row r="5958" spans="1:1" x14ac:dyDescent="0.2">
      <c r="A5958" s="188" t="s">
        <v>6451</v>
      </c>
    </row>
    <row r="5959" spans="1:1" x14ac:dyDescent="0.2">
      <c r="A5959" s="188" t="s">
        <v>6452</v>
      </c>
    </row>
    <row r="5960" spans="1:1" x14ac:dyDescent="0.2">
      <c r="A5960" s="188" t="s">
        <v>6453</v>
      </c>
    </row>
    <row r="5961" spans="1:1" x14ac:dyDescent="0.2">
      <c r="A5961" s="188" t="s">
        <v>6454</v>
      </c>
    </row>
    <row r="5962" spans="1:1" x14ac:dyDescent="0.2">
      <c r="A5962" s="188" t="s">
        <v>6455</v>
      </c>
    </row>
    <row r="5963" spans="1:1" x14ac:dyDescent="0.2">
      <c r="A5963" s="188" t="s">
        <v>6456</v>
      </c>
    </row>
    <row r="5964" spans="1:1" x14ac:dyDescent="0.2">
      <c r="A5964" s="188" t="s">
        <v>6457</v>
      </c>
    </row>
    <row r="5965" spans="1:1" x14ac:dyDescent="0.2">
      <c r="A5965" s="188" t="s">
        <v>6458</v>
      </c>
    </row>
    <row r="5966" spans="1:1" x14ac:dyDescent="0.2">
      <c r="A5966" s="188" t="s">
        <v>6459</v>
      </c>
    </row>
    <row r="5967" spans="1:1" x14ac:dyDescent="0.2">
      <c r="A5967" s="188" t="s">
        <v>6460</v>
      </c>
    </row>
    <row r="5968" spans="1:1" x14ac:dyDescent="0.2">
      <c r="A5968" s="188" t="s">
        <v>6461</v>
      </c>
    </row>
    <row r="5969" spans="1:1" x14ac:dyDescent="0.2">
      <c r="A5969" s="188" t="s">
        <v>6462</v>
      </c>
    </row>
    <row r="5970" spans="1:1" x14ac:dyDescent="0.2">
      <c r="A5970" s="188" t="s">
        <v>6463</v>
      </c>
    </row>
    <row r="5971" spans="1:1" x14ac:dyDescent="0.2">
      <c r="A5971" s="188" t="s">
        <v>6464</v>
      </c>
    </row>
    <row r="5972" spans="1:1" x14ac:dyDescent="0.2">
      <c r="A5972" s="188" t="s">
        <v>6465</v>
      </c>
    </row>
    <row r="5973" spans="1:1" x14ac:dyDescent="0.2">
      <c r="A5973" s="188" t="s">
        <v>6466</v>
      </c>
    </row>
    <row r="5974" spans="1:1" x14ac:dyDescent="0.2">
      <c r="A5974" s="188" t="s">
        <v>6467</v>
      </c>
    </row>
    <row r="5975" spans="1:1" x14ac:dyDescent="0.2">
      <c r="A5975" s="188" t="s">
        <v>6468</v>
      </c>
    </row>
    <row r="5976" spans="1:1" x14ac:dyDescent="0.2">
      <c r="A5976" s="188" t="s">
        <v>6469</v>
      </c>
    </row>
    <row r="5977" spans="1:1" x14ac:dyDescent="0.2">
      <c r="A5977" s="188" t="s">
        <v>6470</v>
      </c>
    </row>
    <row r="5978" spans="1:1" x14ac:dyDescent="0.2">
      <c r="A5978" s="188" t="s">
        <v>6471</v>
      </c>
    </row>
    <row r="5979" spans="1:1" x14ac:dyDescent="0.2">
      <c r="A5979" s="188" t="s">
        <v>6472</v>
      </c>
    </row>
    <row r="5980" spans="1:1" x14ac:dyDescent="0.2">
      <c r="A5980" s="188" t="s">
        <v>6473</v>
      </c>
    </row>
    <row r="5981" spans="1:1" x14ac:dyDescent="0.2">
      <c r="A5981" s="188" t="s">
        <v>6474</v>
      </c>
    </row>
    <row r="5982" spans="1:1" x14ac:dyDescent="0.2">
      <c r="A5982" s="188" t="s">
        <v>6475</v>
      </c>
    </row>
    <row r="5983" spans="1:1" x14ac:dyDescent="0.2">
      <c r="A5983" s="188" t="s">
        <v>6476</v>
      </c>
    </row>
    <row r="5984" spans="1:1" x14ac:dyDescent="0.2">
      <c r="A5984" s="188" t="s">
        <v>6477</v>
      </c>
    </row>
    <row r="5985" spans="1:1" x14ac:dyDescent="0.2">
      <c r="A5985" s="188" t="s">
        <v>6478</v>
      </c>
    </row>
    <row r="5986" spans="1:1" x14ac:dyDescent="0.2">
      <c r="A5986" s="188" t="s">
        <v>6479</v>
      </c>
    </row>
    <row r="5987" spans="1:1" x14ac:dyDescent="0.2">
      <c r="A5987" s="188" t="s">
        <v>6480</v>
      </c>
    </row>
    <row r="5988" spans="1:1" x14ac:dyDescent="0.2">
      <c r="A5988" s="188" t="s">
        <v>6481</v>
      </c>
    </row>
    <row r="5989" spans="1:1" x14ac:dyDescent="0.2">
      <c r="A5989" s="188" t="s">
        <v>6482</v>
      </c>
    </row>
    <row r="5990" spans="1:1" x14ac:dyDescent="0.2">
      <c r="A5990" s="188" t="s">
        <v>6483</v>
      </c>
    </row>
    <row r="5991" spans="1:1" x14ac:dyDescent="0.2">
      <c r="A5991" s="188" t="s">
        <v>6484</v>
      </c>
    </row>
    <row r="5992" spans="1:1" x14ac:dyDescent="0.2">
      <c r="A5992" s="188" t="s">
        <v>6485</v>
      </c>
    </row>
    <row r="5993" spans="1:1" x14ac:dyDescent="0.2">
      <c r="A5993" s="188" t="s">
        <v>6486</v>
      </c>
    </row>
    <row r="5994" spans="1:1" x14ac:dyDescent="0.2">
      <c r="A5994" s="188" t="s">
        <v>6487</v>
      </c>
    </row>
    <row r="5995" spans="1:1" x14ac:dyDescent="0.2">
      <c r="A5995" s="188" t="s">
        <v>6488</v>
      </c>
    </row>
    <row r="5996" spans="1:1" x14ac:dyDescent="0.2">
      <c r="A5996" s="188" t="s">
        <v>6489</v>
      </c>
    </row>
    <row r="5997" spans="1:1" x14ac:dyDescent="0.2">
      <c r="A5997" s="188" t="s">
        <v>6490</v>
      </c>
    </row>
    <row r="5998" spans="1:1" x14ac:dyDescent="0.2">
      <c r="A5998" s="188" t="s">
        <v>6491</v>
      </c>
    </row>
    <row r="5999" spans="1:1" x14ac:dyDescent="0.2">
      <c r="A5999" s="188" t="s">
        <v>6492</v>
      </c>
    </row>
    <row r="6000" spans="1:1" x14ac:dyDescent="0.2">
      <c r="A6000" s="188" t="s">
        <v>6493</v>
      </c>
    </row>
    <row r="6001" spans="1:1" x14ac:dyDescent="0.2">
      <c r="A6001" s="188" t="s">
        <v>6494</v>
      </c>
    </row>
    <row r="6002" spans="1:1" x14ac:dyDescent="0.2">
      <c r="A6002" s="188" t="s">
        <v>6495</v>
      </c>
    </row>
    <row r="6003" spans="1:1" x14ac:dyDescent="0.2">
      <c r="A6003" s="188" t="s">
        <v>6496</v>
      </c>
    </row>
    <row r="6004" spans="1:1" x14ac:dyDescent="0.2">
      <c r="A6004" s="188" t="s">
        <v>6497</v>
      </c>
    </row>
    <row r="6005" spans="1:1" x14ac:dyDescent="0.2">
      <c r="A6005" s="188" t="s">
        <v>6498</v>
      </c>
    </row>
    <row r="6006" spans="1:1" x14ac:dyDescent="0.2">
      <c r="A6006" s="188" t="s">
        <v>6499</v>
      </c>
    </row>
    <row r="6007" spans="1:1" x14ac:dyDescent="0.2">
      <c r="A6007" s="188" t="s">
        <v>6500</v>
      </c>
    </row>
    <row r="6008" spans="1:1" x14ac:dyDescent="0.2">
      <c r="A6008" s="188" t="s">
        <v>6501</v>
      </c>
    </row>
    <row r="6009" spans="1:1" x14ac:dyDescent="0.2">
      <c r="A6009" s="188" t="s">
        <v>6502</v>
      </c>
    </row>
    <row r="6010" spans="1:1" x14ac:dyDescent="0.2">
      <c r="A6010" s="188" t="s">
        <v>6503</v>
      </c>
    </row>
    <row r="6011" spans="1:1" x14ac:dyDescent="0.2">
      <c r="A6011" s="188" t="s">
        <v>6504</v>
      </c>
    </row>
    <row r="6012" spans="1:1" x14ac:dyDescent="0.2">
      <c r="A6012" s="188" t="s">
        <v>6505</v>
      </c>
    </row>
    <row r="6013" spans="1:1" x14ac:dyDescent="0.2">
      <c r="A6013" s="188" t="s">
        <v>6506</v>
      </c>
    </row>
    <row r="6014" spans="1:1" x14ac:dyDescent="0.2">
      <c r="A6014" s="188" t="s">
        <v>6507</v>
      </c>
    </row>
    <row r="6015" spans="1:1" x14ac:dyDescent="0.2">
      <c r="A6015" s="188" t="s">
        <v>6508</v>
      </c>
    </row>
    <row r="6016" spans="1:1" x14ac:dyDescent="0.2">
      <c r="A6016" s="188" t="s">
        <v>6509</v>
      </c>
    </row>
    <row r="6017" spans="1:1" x14ac:dyDescent="0.2">
      <c r="A6017" s="188" t="s">
        <v>6510</v>
      </c>
    </row>
    <row r="6018" spans="1:1" x14ac:dyDescent="0.2">
      <c r="A6018" s="188" t="s">
        <v>6511</v>
      </c>
    </row>
    <row r="6019" spans="1:1" x14ac:dyDescent="0.2">
      <c r="A6019" s="188" t="s">
        <v>6512</v>
      </c>
    </row>
    <row r="6020" spans="1:1" x14ac:dyDescent="0.2">
      <c r="A6020" s="188" t="s">
        <v>6513</v>
      </c>
    </row>
    <row r="6021" spans="1:1" x14ac:dyDescent="0.2">
      <c r="A6021" s="188" t="s">
        <v>6514</v>
      </c>
    </row>
    <row r="6022" spans="1:1" x14ac:dyDescent="0.2">
      <c r="A6022" s="188" t="s">
        <v>6515</v>
      </c>
    </row>
    <row r="6023" spans="1:1" x14ac:dyDescent="0.2">
      <c r="A6023" s="188" t="s">
        <v>6516</v>
      </c>
    </row>
    <row r="6024" spans="1:1" x14ac:dyDescent="0.2">
      <c r="A6024" s="188" t="s">
        <v>6517</v>
      </c>
    </row>
    <row r="6025" spans="1:1" x14ac:dyDescent="0.2">
      <c r="A6025" s="188" t="s">
        <v>6518</v>
      </c>
    </row>
    <row r="6026" spans="1:1" x14ac:dyDescent="0.2">
      <c r="A6026" s="188" t="s">
        <v>6519</v>
      </c>
    </row>
    <row r="6027" spans="1:1" x14ac:dyDescent="0.2">
      <c r="A6027" s="188" t="s">
        <v>6520</v>
      </c>
    </row>
    <row r="6028" spans="1:1" x14ac:dyDescent="0.2">
      <c r="A6028" s="188" t="s">
        <v>6521</v>
      </c>
    </row>
    <row r="6029" spans="1:1" x14ac:dyDescent="0.2">
      <c r="A6029" s="188" t="s">
        <v>6522</v>
      </c>
    </row>
    <row r="6030" spans="1:1" x14ac:dyDescent="0.2">
      <c r="A6030" s="188" t="s">
        <v>6523</v>
      </c>
    </row>
    <row r="6031" spans="1:1" x14ac:dyDescent="0.2">
      <c r="A6031" s="188" t="s">
        <v>6524</v>
      </c>
    </row>
    <row r="6032" spans="1:1" x14ac:dyDescent="0.2">
      <c r="A6032" s="188" t="s">
        <v>6525</v>
      </c>
    </row>
    <row r="6033" spans="1:1" x14ac:dyDescent="0.2">
      <c r="A6033" s="188" t="s">
        <v>6526</v>
      </c>
    </row>
    <row r="6034" spans="1:1" x14ac:dyDescent="0.2">
      <c r="A6034" s="188" t="s">
        <v>6527</v>
      </c>
    </row>
    <row r="6035" spans="1:1" x14ac:dyDescent="0.2">
      <c r="A6035" s="188" t="s">
        <v>6528</v>
      </c>
    </row>
    <row r="6036" spans="1:1" x14ac:dyDescent="0.2">
      <c r="A6036" s="188" t="s">
        <v>6529</v>
      </c>
    </row>
    <row r="6037" spans="1:1" x14ac:dyDescent="0.2">
      <c r="A6037" s="188" t="s">
        <v>6530</v>
      </c>
    </row>
    <row r="6038" spans="1:1" x14ac:dyDescent="0.2">
      <c r="A6038" s="188" t="s">
        <v>6531</v>
      </c>
    </row>
    <row r="6039" spans="1:1" x14ac:dyDescent="0.2">
      <c r="A6039" s="188" t="s">
        <v>6532</v>
      </c>
    </row>
    <row r="6040" spans="1:1" x14ac:dyDescent="0.2">
      <c r="A6040" s="188" t="s">
        <v>6533</v>
      </c>
    </row>
    <row r="6041" spans="1:1" x14ac:dyDescent="0.2">
      <c r="A6041" s="188" t="s">
        <v>6534</v>
      </c>
    </row>
    <row r="6042" spans="1:1" x14ac:dyDescent="0.2">
      <c r="A6042" s="188" t="s">
        <v>6535</v>
      </c>
    </row>
    <row r="6043" spans="1:1" x14ac:dyDescent="0.2">
      <c r="A6043" s="188" t="s">
        <v>6536</v>
      </c>
    </row>
    <row r="6044" spans="1:1" x14ac:dyDescent="0.2">
      <c r="A6044" s="188" t="s">
        <v>6537</v>
      </c>
    </row>
    <row r="6045" spans="1:1" x14ac:dyDescent="0.2">
      <c r="A6045" s="188" t="s">
        <v>6538</v>
      </c>
    </row>
    <row r="6046" spans="1:1" x14ac:dyDescent="0.2">
      <c r="A6046" s="188" t="s">
        <v>6539</v>
      </c>
    </row>
    <row r="6047" spans="1:1" x14ac:dyDescent="0.2">
      <c r="A6047" s="188" t="s">
        <v>6540</v>
      </c>
    </row>
    <row r="6048" spans="1:1" x14ac:dyDescent="0.2">
      <c r="A6048" s="188" t="s">
        <v>6541</v>
      </c>
    </row>
    <row r="6049" spans="1:1" x14ac:dyDescent="0.2">
      <c r="A6049" s="188" t="s">
        <v>6542</v>
      </c>
    </row>
    <row r="6050" spans="1:1" x14ac:dyDescent="0.2">
      <c r="A6050" s="188" t="s">
        <v>6543</v>
      </c>
    </row>
    <row r="6051" spans="1:1" x14ac:dyDescent="0.2">
      <c r="A6051" s="188" t="s">
        <v>6544</v>
      </c>
    </row>
    <row r="6052" spans="1:1" x14ac:dyDescent="0.2">
      <c r="A6052" s="188" t="s">
        <v>6545</v>
      </c>
    </row>
    <row r="6053" spans="1:1" x14ac:dyDescent="0.2">
      <c r="A6053" s="188" t="s">
        <v>6546</v>
      </c>
    </row>
    <row r="6054" spans="1:1" x14ac:dyDescent="0.2">
      <c r="A6054" s="188" t="s">
        <v>6547</v>
      </c>
    </row>
    <row r="6055" spans="1:1" x14ac:dyDescent="0.2">
      <c r="A6055" s="188" t="s">
        <v>6548</v>
      </c>
    </row>
    <row r="6056" spans="1:1" x14ac:dyDescent="0.2">
      <c r="A6056" s="188" t="s">
        <v>6549</v>
      </c>
    </row>
    <row r="6057" spans="1:1" x14ac:dyDescent="0.2">
      <c r="A6057" s="188" t="s">
        <v>6550</v>
      </c>
    </row>
    <row r="6058" spans="1:1" x14ac:dyDescent="0.2">
      <c r="A6058" s="188" t="s">
        <v>6551</v>
      </c>
    </row>
    <row r="6059" spans="1:1" x14ac:dyDescent="0.2">
      <c r="A6059" s="188" t="s">
        <v>6552</v>
      </c>
    </row>
    <row r="6060" spans="1:1" x14ac:dyDescent="0.2">
      <c r="A6060" s="188" t="s">
        <v>6553</v>
      </c>
    </row>
    <row r="6061" spans="1:1" x14ac:dyDescent="0.2">
      <c r="A6061" s="188" t="s">
        <v>6554</v>
      </c>
    </row>
    <row r="6062" spans="1:1" x14ac:dyDescent="0.2">
      <c r="A6062" s="188" t="s">
        <v>6555</v>
      </c>
    </row>
    <row r="6063" spans="1:1" x14ac:dyDescent="0.2">
      <c r="A6063" s="188" t="s">
        <v>6556</v>
      </c>
    </row>
    <row r="6064" spans="1:1" x14ac:dyDescent="0.2">
      <c r="A6064" s="188" t="s">
        <v>6557</v>
      </c>
    </row>
    <row r="6065" spans="1:1" x14ac:dyDescent="0.2">
      <c r="A6065" s="188" t="s">
        <v>6558</v>
      </c>
    </row>
    <row r="6066" spans="1:1" x14ac:dyDescent="0.2">
      <c r="A6066" s="188" t="s">
        <v>6559</v>
      </c>
    </row>
    <row r="6067" spans="1:1" x14ac:dyDescent="0.2">
      <c r="A6067" s="188" t="s">
        <v>6560</v>
      </c>
    </row>
    <row r="6068" spans="1:1" x14ac:dyDescent="0.2">
      <c r="A6068" s="188" t="s">
        <v>6561</v>
      </c>
    </row>
    <row r="6069" spans="1:1" x14ac:dyDescent="0.2">
      <c r="A6069" s="188" t="s">
        <v>6562</v>
      </c>
    </row>
    <row r="6070" spans="1:1" x14ac:dyDescent="0.2">
      <c r="A6070" s="188" t="s">
        <v>6563</v>
      </c>
    </row>
    <row r="6071" spans="1:1" x14ac:dyDescent="0.2">
      <c r="A6071" s="188" t="s">
        <v>6564</v>
      </c>
    </row>
    <row r="6072" spans="1:1" x14ac:dyDescent="0.2">
      <c r="A6072" s="188" t="s">
        <v>6565</v>
      </c>
    </row>
    <row r="6073" spans="1:1" x14ac:dyDescent="0.2">
      <c r="A6073" s="188" t="s">
        <v>6566</v>
      </c>
    </row>
    <row r="6074" spans="1:1" x14ac:dyDescent="0.2">
      <c r="A6074" s="188" t="s">
        <v>6567</v>
      </c>
    </row>
    <row r="6075" spans="1:1" x14ac:dyDescent="0.2">
      <c r="A6075" s="188" t="s">
        <v>6568</v>
      </c>
    </row>
    <row r="6076" spans="1:1" x14ac:dyDescent="0.2">
      <c r="A6076" s="188" t="s">
        <v>6569</v>
      </c>
    </row>
    <row r="6077" spans="1:1" x14ac:dyDescent="0.2">
      <c r="A6077" s="188" t="s">
        <v>6570</v>
      </c>
    </row>
    <row r="6078" spans="1:1" x14ac:dyDescent="0.2">
      <c r="A6078" s="188" t="s">
        <v>6571</v>
      </c>
    </row>
    <row r="6079" spans="1:1" x14ac:dyDescent="0.2">
      <c r="A6079" s="188" t="s">
        <v>6572</v>
      </c>
    </row>
    <row r="6080" spans="1:1" x14ac:dyDescent="0.2">
      <c r="A6080" s="188" t="s">
        <v>6573</v>
      </c>
    </row>
    <row r="6081" spans="1:1" x14ac:dyDescent="0.2">
      <c r="A6081" s="188" t="s">
        <v>6574</v>
      </c>
    </row>
    <row r="6082" spans="1:1" x14ac:dyDescent="0.2">
      <c r="A6082" s="188" t="s">
        <v>6575</v>
      </c>
    </row>
    <row r="6083" spans="1:1" x14ac:dyDescent="0.2">
      <c r="A6083" s="188" t="s">
        <v>6576</v>
      </c>
    </row>
    <row r="6084" spans="1:1" x14ac:dyDescent="0.2">
      <c r="A6084" s="188" t="s">
        <v>6577</v>
      </c>
    </row>
    <row r="6085" spans="1:1" x14ac:dyDescent="0.2">
      <c r="A6085" s="188" t="s">
        <v>6578</v>
      </c>
    </row>
    <row r="6086" spans="1:1" x14ac:dyDescent="0.2">
      <c r="A6086" s="188" t="s">
        <v>6579</v>
      </c>
    </row>
    <row r="6087" spans="1:1" x14ac:dyDescent="0.2">
      <c r="A6087" s="188" t="s">
        <v>6580</v>
      </c>
    </row>
    <row r="6088" spans="1:1" x14ac:dyDescent="0.2">
      <c r="A6088" s="188" t="s">
        <v>6581</v>
      </c>
    </row>
    <row r="6089" spans="1:1" x14ac:dyDescent="0.2">
      <c r="A6089" s="188" t="s">
        <v>6582</v>
      </c>
    </row>
    <row r="6090" spans="1:1" x14ac:dyDescent="0.2">
      <c r="A6090" s="188" t="s">
        <v>6583</v>
      </c>
    </row>
    <row r="6091" spans="1:1" x14ac:dyDescent="0.2">
      <c r="A6091" s="188" t="s">
        <v>6584</v>
      </c>
    </row>
    <row r="6092" spans="1:1" x14ac:dyDescent="0.2">
      <c r="A6092" s="188" t="s">
        <v>6585</v>
      </c>
    </row>
    <row r="6093" spans="1:1" x14ac:dyDescent="0.2">
      <c r="A6093" s="188" t="s">
        <v>6586</v>
      </c>
    </row>
    <row r="6094" spans="1:1" x14ac:dyDescent="0.2">
      <c r="A6094" s="188" t="s">
        <v>6587</v>
      </c>
    </row>
    <row r="6095" spans="1:1" x14ac:dyDescent="0.2">
      <c r="A6095" s="188" t="s">
        <v>6588</v>
      </c>
    </row>
    <row r="6096" spans="1:1" x14ac:dyDescent="0.2">
      <c r="A6096" s="188" t="s">
        <v>6589</v>
      </c>
    </row>
    <row r="6097" spans="1:1" x14ac:dyDescent="0.2">
      <c r="A6097" s="188" t="s">
        <v>6590</v>
      </c>
    </row>
    <row r="6098" spans="1:1" x14ac:dyDescent="0.2">
      <c r="A6098" s="188" t="s">
        <v>6591</v>
      </c>
    </row>
    <row r="6099" spans="1:1" x14ac:dyDescent="0.2">
      <c r="A6099" s="188" t="s">
        <v>6592</v>
      </c>
    </row>
    <row r="6100" spans="1:1" x14ac:dyDescent="0.2">
      <c r="A6100" s="188" t="s">
        <v>6593</v>
      </c>
    </row>
    <row r="6101" spans="1:1" x14ac:dyDescent="0.2">
      <c r="A6101" s="188" t="s">
        <v>6594</v>
      </c>
    </row>
    <row r="6102" spans="1:1" x14ac:dyDescent="0.2">
      <c r="A6102" s="188" t="s">
        <v>6595</v>
      </c>
    </row>
    <row r="6103" spans="1:1" x14ac:dyDescent="0.2">
      <c r="A6103" s="188" t="s">
        <v>6596</v>
      </c>
    </row>
    <row r="6104" spans="1:1" x14ac:dyDescent="0.2">
      <c r="A6104" s="188" t="s">
        <v>6597</v>
      </c>
    </row>
    <row r="6105" spans="1:1" x14ac:dyDescent="0.2">
      <c r="A6105" s="188" t="s">
        <v>6598</v>
      </c>
    </row>
    <row r="6106" spans="1:1" x14ac:dyDescent="0.2">
      <c r="A6106" s="188" t="s">
        <v>6599</v>
      </c>
    </row>
    <row r="6107" spans="1:1" x14ac:dyDescent="0.2">
      <c r="A6107" s="188" t="s">
        <v>6600</v>
      </c>
    </row>
    <row r="6108" spans="1:1" x14ac:dyDescent="0.2">
      <c r="A6108" s="188" t="s">
        <v>6601</v>
      </c>
    </row>
    <row r="6109" spans="1:1" x14ac:dyDescent="0.2">
      <c r="A6109" s="188" t="s">
        <v>6602</v>
      </c>
    </row>
    <row r="6110" spans="1:1" x14ac:dyDescent="0.2">
      <c r="A6110" s="188" t="s">
        <v>6603</v>
      </c>
    </row>
    <row r="6111" spans="1:1" x14ac:dyDescent="0.2">
      <c r="A6111" s="188" t="s">
        <v>6604</v>
      </c>
    </row>
    <row r="6112" spans="1:1" x14ac:dyDescent="0.2">
      <c r="A6112" s="188" t="s">
        <v>6605</v>
      </c>
    </row>
    <row r="6113" spans="1:1" x14ac:dyDescent="0.2">
      <c r="A6113" s="188" t="s">
        <v>6606</v>
      </c>
    </row>
    <row r="6114" spans="1:1" x14ac:dyDescent="0.2">
      <c r="A6114" s="188" t="s">
        <v>6607</v>
      </c>
    </row>
    <row r="6115" spans="1:1" x14ac:dyDescent="0.2">
      <c r="A6115" s="188" t="s">
        <v>6608</v>
      </c>
    </row>
    <row r="6116" spans="1:1" x14ac:dyDescent="0.2">
      <c r="A6116" s="188" t="s">
        <v>6609</v>
      </c>
    </row>
    <row r="6117" spans="1:1" x14ac:dyDescent="0.2">
      <c r="A6117" s="188" t="s">
        <v>6610</v>
      </c>
    </row>
    <row r="6118" spans="1:1" x14ac:dyDescent="0.2">
      <c r="A6118" s="188" t="s">
        <v>6611</v>
      </c>
    </row>
    <row r="6119" spans="1:1" x14ac:dyDescent="0.2">
      <c r="A6119" s="188" t="s">
        <v>6612</v>
      </c>
    </row>
    <row r="6120" spans="1:1" x14ac:dyDescent="0.2">
      <c r="A6120" s="188" t="s">
        <v>6613</v>
      </c>
    </row>
    <row r="6121" spans="1:1" x14ac:dyDescent="0.2">
      <c r="A6121" s="188" t="s">
        <v>6614</v>
      </c>
    </row>
    <row r="6122" spans="1:1" x14ac:dyDescent="0.2">
      <c r="A6122" s="188" t="s">
        <v>6615</v>
      </c>
    </row>
    <row r="6123" spans="1:1" x14ac:dyDescent="0.2">
      <c r="A6123" s="188" t="s">
        <v>6616</v>
      </c>
    </row>
    <row r="6124" spans="1:1" x14ac:dyDescent="0.2">
      <c r="A6124" s="188" t="s">
        <v>6617</v>
      </c>
    </row>
    <row r="6125" spans="1:1" x14ac:dyDescent="0.2">
      <c r="A6125" s="188" t="s">
        <v>6618</v>
      </c>
    </row>
    <row r="6126" spans="1:1" x14ac:dyDescent="0.2">
      <c r="A6126" s="188" t="s">
        <v>6619</v>
      </c>
    </row>
    <row r="6127" spans="1:1" x14ac:dyDescent="0.2">
      <c r="A6127" s="188" t="s">
        <v>6620</v>
      </c>
    </row>
    <row r="6128" spans="1:1" x14ac:dyDescent="0.2">
      <c r="A6128" s="188" t="s">
        <v>6621</v>
      </c>
    </row>
    <row r="6129" spans="1:1" x14ac:dyDescent="0.2">
      <c r="A6129" s="188" t="s">
        <v>6622</v>
      </c>
    </row>
    <row r="6130" spans="1:1" x14ac:dyDescent="0.2">
      <c r="A6130" s="188" t="s">
        <v>6623</v>
      </c>
    </row>
    <row r="6131" spans="1:1" x14ac:dyDescent="0.2">
      <c r="A6131" s="188" t="s">
        <v>6624</v>
      </c>
    </row>
    <row r="6132" spans="1:1" x14ac:dyDescent="0.2">
      <c r="A6132" s="188" t="s">
        <v>6625</v>
      </c>
    </row>
    <row r="6133" spans="1:1" x14ac:dyDescent="0.2">
      <c r="A6133" s="188" t="s">
        <v>6626</v>
      </c>
    </row>
    <row r="6134" spans="1:1" x14ac:dyDescent="0.2">
      <c r="A6134" s="188" t="s">
        <v>6627</v>
      </c>
    </row>
    <row r="6135" spans="1:1" x14ac:dyDescent="0.2">
      <c r="A6135" s="188" t="s">
        <v>6628</v>
      </c>
    </row>
    <row r="6136" spans="1:1" x14ac:dyDescent="0.2">
      <c r="A6136" s="188" t="s">
        <v>6629</v>
      </c>
    </row>
    <row r="6137" spans="1:1" x14ac:dyDescent="0.2">
      <c r="A6137" s="188" t="s">
        <v>6630</v>
      </c>
    </row>
    <row r="6138" spans="1:1" x14ac:dyDescent="0.2">
      <c r="A6138" s="188" t="s">
        <v>6631</v>
      </c>
    </row>
    <row r="6139" spans="1:1" x14ac:dyDescent="0.2">
      <c r="A6139" s="188" t="s">
        <v>6632</v>
      </c>
    </row>
    <row r="6140" spans="1:1" x14ac:dyDescent="0.2">
      <c r="A6140" s="188" t="s">
        <v>6633</v>
      </c>
    </row>
    <row r="6141" spans="1:1" x14ac:dyDescent="0.2">
      <c r="A6141" s="188" t="s">
        <v>6634</v>
      </c>
    </row>
    <row r="6142" spans="1:1" x14ac:dyDescent="0.2">
      <c r="A6142" s="188" t="s">
        <v>6635</v>
      </c>
    </row>
    <row r="6143" spans="1:1" x14ac:dyDescent="0.2">
      <c r="A6143" s="188" t="s">
        <v>6636</v>
      </c>
    </row>
    <row r="6144" spans="1:1" x14ac:dyDescent="0.2">
      <c r="A6144" s="188" t="s">
        <v>6637</v>
      </c>
    </row>
    <row r="6145" spans="1:1" x14ac:dyDescent="0.2">
      <c r="A6145" s="188" t="s">
        <v>6638</v>
      </c>
    </row>
    <row r="6146" spans="1:1" x14ac:dyDescent="0.2">
      <c r="A6146" s="188" t="s">
        <v>6639</v>
      </c>
    </row>
    <row r="6147" spans="1:1" x14ac:dyDescent="0.2">
      <c r="A6147" s="188" t="s">
        <v>6640</v>
      </c>
    </row>
    <row r="6148" spans="1:1" x14ac:dyDescent="0.2">
      <c r="A6148" s="188" t="s">
        <v>6641</v>
      </c>
    </row>
    <row r="6149" spans="1:1" x14ac:dyDescent="0.2">
      <c r="A6149" s="188" t="s">
        <v>6642</v>
      </c>
    </row>
    <row r="6150" spans="1:1" x14ac:dyDescent="0.2">
      <c r="A6150" s="188" t="s">
        <v>6643</v>
      </c>
    </row>
    <row r="6151" spans="1:1" x14ac:dyDescent="0.2">
      <c r="A6151" s="188" t="s">
        <v>6644</v>
      </c>
    </row>
    <row r="6152" spans="1:1" x14ac:dyDescent="0.2">
      <c r="A6152" s="188" t="s">
        <v>6645</v>
      </c>
    </row>
    <row r="6153" spans="1:1" x14ac:dyDescent="0.2">
      <c r="A6153" s="188" t="s">
        <v>6646</v>
      </c>
    </row>
    <row r="6154" spans="1:1" x14ac:dyDescent="0.2">
      <c r="A6154" s="188" t="s">
        <v>6647</v>
      </c>
    </row>
    <row r="6155" spans="1:1" x14ac:dyDescent="0.2">
      <c r="A6155" s="188" t="s">
        <v>6648</v>
      </c>
    </row>
    <row r="6156" spans="1:1" x14ac:dyDescent="0.2">
      <c r="A6156" s="188" t="s">
        <v>6649</v>
      </c>
    </row>
    <row r="6157" spans="1:1" x14ac:dyDescent="0.2">
      <c r="A6157" s="188" t="s">
        <v>6650</v>
      </c>
    </row>
    <row r="6158" spans="1:1" x14ac:dyDescent="0.2">
      <c r="A6158" s="188" t="s">
        <v>6651</v>
      </c>
    </row>
    <row r="6159" spans="1:1" x14ac:dyDescent="0.2">
      <c r="A6159" s="188" t="s">
        <v>6652</v>
      </c>
    </row>
    <row r="6160" spans="1:1" x14ac:dyDescent="0.2">
      <c r="A6160" s="188" t="s">
        <v>6653</v>
      </c>
    </row>
    <row r="6161" spans="1:1" x14ac:dyDescent="0.2">
      <c r="A6161" s="188" t="s">
        <v>6654</v>
      </c>
    </row>
    <row r="6162" spans="1:1" x14ac:dyDescent="0.2">
      <c r="A6162" s="188" t="s">
        <v>6655</v>
      </c>
    </row>
    <row r="6163" spans="1:1" x14ac:dyDescent="0.2">
      <c r="A6163" s="188" t="s">
        <v>6656</v>
      </c>
    </row>
    <row r="6164" spans="1:1" x14ac:dyDescent="0.2">
      <c r="A6164" s="188" t="s">
        <v>6657</v>
      </c>
    </row>
    <row r="6165" spans="1:1" x14ac:dyDescent="0.2">
      <c r="A6165" s="188" t="s">
        <v>6658</v>
      </c>
    </row>
    <row r="6166" spans="1:1" x14ac:dyDescent="0.2">
      <c r="A6166" s="188" t="s">
        <v>6659</v>
      </c>
    </row>
    <row r="6167" spans="1:1" x14ac:dyDescent="0.2">
      <c r="A6167" s="188" t="s">
        <v>6660</v>
      </c>
    </row>
    <row r="6168" spans="1:1" x14ac:dyDescent="0.2">
      <c r="A6168" s="188" t="s">
        <v>6661</v>
      </c>
    </row>
    <row r="6169" spans="1:1" x14ac:dyDescent="0.2">
      <c r="A6169" s="188" t="s">
        <v>6662</v>
      </c>
    </row>
    <row r="6170" spans="1:1" x14ac:dyDescent="0.2">
      <c r="A6170" s="188" t="s">
        <v>6663</v>
      </c>
    </row>
    <row r="6171" spans="1:1" x14ac:dyDescent="0.2">
      <c r="A6171" s="188" t="s">
        <v>6664</v>
      </c>
    </row>
    <row r="6172" spans="1:1" x14ac:dyDescent="0.2">
      <c r="A6172" s="188" t="s">
        <v>6665</v>
      </c>
    </row>
    <row r="6173" spans="1:1" x14ac:dyDescent="0.2">
      <c r="A6173" s="188" t="s">
        <v>6666</v>
      </c>
    </row>
    <row r="6174" spans="1:1" x14ac:dyDescent="0.2">
      <c r="A6174" s="188" t="s">
        <v>6667</v>
      </c>
    </row>
    <row r="6175" spans="1:1" x14ac:dyDescent="0.2">
      <c r="A6175" s="188" t="s">
        <v>6668</v>
      </c>
    </row>
    <row r="6176" spans="1:1" x14ac:dyDescent="0.2">
      <c r="A6176" s="188" t="s">
        <v>6669</v>
      </c>
    </row>
    <row r="6177" spans="1:1" x14ac:dyDescent="0.2">
      <c r="A6177" s="188" t="s">
        <v>6670</v>
      </c>
    </row>
    <row r="6178" spans="1:1" x14ac:dyDescent="0.2">
      <c r="A6178" s="188" t="s">
        <v>6671</v>
      </c>
    </row>
    <row r="6179" spans="1:1" x14ac:dyDescent="0.2">
      <c r="A6179" s="188" t="s">
        <v>6672</v>
      </c>
    </row>
    <row r="6180" spans="1:1" x14ac:dyDescent="0.2">
      <c r="A6180" s="188" t="s">
        <v>6673</v>
      </c>
    </row>
    <row r="6181" spans="1:1" x14ac:dyDescent="0.2">
      <c r="A6181" s="188" t="s">
        <v>6674</v>
      </c>
    </row>
    <row r="6182" spans="1:1" x14ac:dyDescent="0.2">
      <c r="A6182" s="188" t="s">
        <v>6675</v>
      </c>
    </row>
    <row r="6183" spans="1:1" x14ac:dyDescent="0.2">
      <c r="A6183" s="188" t="s">
        <v>6676</v>
      </c>
    </row>
    <row r="6184" spans="1:1" x14ac:dyDescent="0.2">
      <c r="A6184" s="188" t="s">
        <v>6677</v>
      </c>
    </row>
    <row r="6185" spans="1:1" x14ac:dyDescent="0.2">
      <c r="A6185" s="188" t="s">
        <v>6678</v>
      </c>
    </row>
    <row r="6186" spans="1:1" x14ac:dyDescent="0.2">
      <c r="A6186" s="188" t="s">
        <v>6679</v>
      </c>
    </row>
    <row r="6187" spans="1:1" x14ac:dyDescent="0.2">
      <c r="A6187" s="188" t="s">
        <v>6680</v>
      </c>
    </row>
    <row r="6188" spans="1:1" x14ac:dyDescent="0.2">
      <c r="A6188" s="188" t="s">
        <v>6681</v>
      </c>
    </row>
    <row r="6189" spans="1:1" x14ac:dyDescent="0.2">
      <c r="A6189" s="188" t="s">
        <v>6682</v>
      </c>
    </row>
    <row r="6190" spans="1:1" x14ac:dyDescent="0.2">
      <c r="A6190" s="188" t="s">
        <v>6683</v>
      </c>
    </row>
    <row r="6191" spans="1:1" x14ac:dyDescent="0.2">
      <c r="A6191" s="188" t="s">
        <v>6684</v>
      </c>
    </row>
    <row r="6192" spans="1:1" x14ac:dyDescent="0.2">
      <c r="A6192" s="188" t="s">
        <v>6685</v>
      </c>
    </row>
    <row r="6193" spans="1:1" x14ac:dyDescent="0.2">
      <c r="A6193" s="188" t="s">
        <v>6686</v>
      </c>
    </row>
    <row r="6194" spans="1:1" x14ac:dyDescent="0.2">
      <c r="A6194" s="188" t="s">
        <v>6687</v>
      </c>
    </row>
    <row r="6195" spans="1:1" x14ac:dyDescent="0.2">
      <c r="A6195" s="188" t="s">
        <v>6688</v>
      </c>
    </row>
    <row r="6196" spans="1:1" x14ac:dyDescent="0.2">
      <c r="A6196" s="188" t="s">
        <v>6689</v>
      </c>
    </row>
    <row r="6197" spans="1:1" x14ac:dyDescent="0.2">
      <c r="A6197" s="188" t="s">
        <v>6690</v>
      </c>
    </row>
    <row r="6198" spans="1:1" x14ac:dyDescent="0.2">
      <c r="A6198" s="188" t="s">
        <v>6691</v>
      </c>
    </row>
    <row r="6199" spans="1:1" x14ac:dyDescent="0.2">
      <c r="A6199" s="188" t="s">
        <v>6692</v>
      </c>
    </row>
    <row r="6200" spans="1:1" x14ac:dyDescent="0.2">
      <c r="A6200" s="188" t="s">
        <v>6693</v>
      </c>
    </row>
    <row r="6201" spans="1:1" x14ac:dyDescent="0.2">
      <c r="A6201" s="188" t="s">
        <v>6694</v>
      </c>
    </row>
    <row r="6202" spans="1:1" x14ac:dyDescent="0.2">
      <c r="A6202" s="188" t="s">
        <v>6695</v>
      </c>
    </row>
    <row r="6203" spans="1:1" x14ac:dyDescent="0.2">
      <c r="A6203" s="188" t="s">
        <v>6696</v>
      </c>
    </row>
    <row r="6204" spans="1:1" x14ac:dyDescent="0.2">
      <c r="A6204" s="188" t="s">
        <v>6697</v>
      </c>
    </row>
    <row r="6205" spans="1:1" x14ac:dyDescent="0.2">
      <c r="A6205" s="188" t="s">
        <v>6698</v>
      </c>
    </row>
    <row r="6206" spans="1:1" x14ac:dyDescent="0.2">
      <c r="A6206" s="188" t="s">
        <v>6699</v>
      </c>
    </row>
    <row r="6207" spans="1:1" x14ac:dyDescent="0.2">
      <c r="A6207" s="188" t="s">
        <v>6700</v>
      </c>
    </row>
    <row r="6208" spans="1:1" x14ac:dyDescent="0.2">
      <c r="A6208" s="188" t="s">
        <v>6701</v>
      </c>
    </row>
    <row r="6209" spans="1:1" x14ac:dyDescent="0.2">
      <c r="A6209" s="188" t="s">
        <v>6702</v>
      </c>
    </row>
    <row r="6210" spans="1:1" x14ac:dyDescent="0.2">
      <c r="A6210" s="188" t="s">
        <v>6703</v>
      </c>
    </row>
    <row r="6211" spans="1:1" x14ac:dyDescent="0.2">
      <c r="A6211" s="188" t="s">
        <v>6704</v>
      </c>
    </row>
    <row r="6212" spans="1:1" x14ac:dyDescent="0.2">
      <c r="A6212" s="188" t="s">
        <v>6705</v>
      </c>
    </row>
    <row r="6213" spans="1:1" x14ac:dyDescent="0.2">
      <c r="A6213" s="188" t="s">
        <v>6706</v>
      </c>
    </row>
    <row r="6214" spans="1:1" x14ac:dyDescent="0.2">
      <c r="A6214" s="188" t="s">
        <v>6707</v>
      </c>
    </row>
    <row r="6215" spans="1:1" x14ac:dyDescent="0.2">
      <c r="A6215" s="188" t="s">
        <v>6708</v>
      </c>
    </row>
    <row r="6216" spans="1:1" x14ac:dyDescent="0.2">
      <c r="A6216" s="188" t="s">
        <v>6709</v>
      </c>
    </row>
    <row r="6217" spans="1:1" x14ac:dyDescent="0.2">
      <c r="A6217" s="188" t="s">
        <v>6710</v>
      </c>
    </row>
    <row r="6218" spans="1:1" x14ac:dyDescent="0.2">
      <c r="A6218" s="188" t="s">
        <v>6711</v>
      </c>
    </row>
    <row r="6219" spans="1:1" x14ac:dyDescent="0.2">
      <c r="A6219" s="188" t="s">
        <v>6712</v>
      </c>
    </row>
    <row r="6220" spans="1:1" x14ac:dyDescent="0.2">
      <c r="A6220" s="188" t="s">
        <v>6713</v>
      </c>
    </row>
    <row r="6221" spans="1:1" x14ac:dyDescent="0.2">
      <c r="A6221" s="188" t="s">
        <v>6714</v>
      </c>
    </row>
    <row r="6222" spans="1:1" x14ac:dyDescent="0.2">
      <c r="A6222" s="188" t="s">
        <v>6715</v>
      </c>
    </row>
    <row r="6223" spans="1:1" x14ac:dyDescent="0.2">
      <c r="A6223" s="188" t="s">
        <v>6716</v>
      </c>
    </row>
    <row r="6224" spans="1:1" x14ac:dyDescent="0.2">
      <c r="A6224" s="188" t="s">
        <v>6717</v>
      </c>
    </row>
    <row r="6225" spans="1:1" x14ac:dyDescent="0.2">
      <c r="A6225" s="188" t="s">
        <v>6718</v>
      </c>
    </row>
    <row r="6226" spans="1:1" x14ac:dyDescent="0.2">
      <c r="A6226" s="188" t="s">
        <v>6719</v>
      </c>
    </row>
    <row r="6227" spans="1:1" x14ac:dyDescent="0.2">
      <c r="A6227" s="188" t="s">
        <v>6720</v>
      </c>
    </row>
    <row r="6228" spans="1:1" x14ac:dyDescent="0.2">
      <c r="A6228" s="188" t="s">
        <v>6721</v>
      </c>
    </row>
    <row r="6229" spans="1:1" x14ac:dyDescent="0.2">
      <c r="A6229" s="188" t="s">
        <v>6722</v>
      </c>
    </row>
    <row r="6230" spans="1:1" x14ac:dyDescent="0.2">
      <c r="A6230" s="188" t="s">
        <v>6723</v>
      </c>
    </row>
    <row r="6231" spans="1:1" x14ac:dyDescent="0.2">
      <c r="A6231" s="188" t="s">
        <v>6724</v>
      </c>
    </row>
    <row r="6232" spans="1:1" x14ac:dyDescent="0.2">
      <c r="A6232" s="188" t="s">
        <v>6725</v>
      </c>
    </row>
    <row r="6233" spans="1:1" x14ac:dyDescent="0.2">
      <c r="A6233" s="188" t="s">
        <v>6726</v>
      </c>
    </row>
    <row r="6234" spans="1:1" x14ac:dyDescent="0.2">
      <c r="A6234" s="188" t="s">
        <v>6727</v>
      </c>
    </row>
    <row r="6235" spans="1:1" x14ac:dyDescent="0.2">
      <c r="A6235" s="188" t="s">
        <v>6728</v>
      </c>
    </row>
    <row r="6236" spans="1:1" x14ac:dyDescent="0.2">
      <c r="A6236" s="188" t="s">
        <v>6729</v>
      </c>
    </row>
    <row r="6237" spans="1:1" x14ac:dyDescent="0.2">
      <c r="A6237" s="188" t="s">
        <v>6730</v>
      </c>
    </row>
    <row r="6238" spans="1:1" x14ac:dyDescent="0.2">
      <c r="A6238" s="188" t="s">
        <v>6731</v>
      </c>
    </row>
    <row r="6239" spans="1:1" x14ac:dyDescent="0.2">
      <c r="A6239" s="188" t="s">
        <v>6732</v>
      </c>
    </row>
    <row r="6240" spans="1:1" x14ac:dyDescent="0.2">
      <c r="A6240" s="188" t="s">
        <v>6733</v>
      </c>
    </row>
    <row r="6241" spans="1:1" x14ac:dyDescent="0.2">
      <c r="A6241" s="188" t="s">
        <v>6734</v>
      </c>
    </row>
    <row r="6242" spans="1:1" x14ac:dyDescent="0.2">
      <c r="A6242" s="188" t="s">
        <v>6735</v>
      </c>
    </row>
    <row r="6243" spans="1:1" x14ac:dyDescent="0.2">
      <c r="A6243" s="188" t="s">
        <v>6736</v>
      </c>
    </row>
    <row r="6244" spans="1:1" x14ac:dyDescent="0.2">
      <c r="A6244" s="188" t="s">
        <v>6737</v>
      </c>
    </row>
    <row r="6245" spans="1:1" x14ac:dyDescent="0.2">
      <c r="A6245" s="188" t="s">
        <v>6738</v>
      </c>
    </row>
    <row r="6246" spans="1:1" x14ac:dyDescent="0.2">
      <c r="A6246" s="188" t="s">
        <v>6739</v>
      </c>
    </row>
    <row r="6247" spans="1:1" x14ac:dyDescent="0.2">
      <c r="A6247" s="188" t="s">
        <v>6740</v>
      </c>
    </row>
    <row r="6248" spans="1:1" x14ac:dyDescent="0.2">
      <c r="A6248" s="188" t="s">
        <v>6741</v>
      </c>
    </row>
    <row r="6249" spans="1:1" x14ac:dyDescent="0.2">
      <c r="A6249" s="188" t="s">
        <v>6742</v>
      </c>
    </row>
    <row r="6250" spans="1:1" x14ac:dyDescent="0.2">
      <c r="A6250" s="188" t="s">
        <v>6743</v>
      </c>
    </row>
    <row r="6251" spans="1:1" x14ac:dyDescent="0.2">
      <c r="A6251" s="188" t="s">
        <v>6744</v>
      </c>
    </row>
    <row r="6252" spans="1:1" x14ac:dyDescent="0.2">
      <c r="A6252" s="188" t="s">
        <v>6745</v>
      </c>
    </row>
    <row r="6253" spans="1:1" x14ac:dyDescent="0.2">
      <c r="A6253" s="188" t="s">
        <v>6746</v>
      </c>
    </row>
    <row r="6254" spans="1:1" x14ac:dyDescent="0.2">
      <c r="A6254" s="188" t="s">
        <v>6747</v>
      </c>
    </row>
    <row r="6255" spans="1:1" x14ac:dyDescent="0.2">
      <c r="A6255" s="188" t="s">
        <v>6748</v>
      </c>
    </row>
    <row r="6256" spans="1:1" x14ac:dyDescent="0.2">
      <c r="A6256" s="188" t="s">
        <v>6749</v>
      </c>
    </row>
    <row r="6257" spans="1:1" x14ac:dyDescent="0.2">
      <c r="A6257" s="188" t="s">
        <v>6750</v>
      </c>
    </row>
    <row r="6258" spans="1:1" x14ac:dyDescent="0.2">
      <c r="A6258" s="188" t="s">
        <v>6751</v>
      </c>
    </row>
    <row r="6259" spans="1:1" x14ac:dyDescent="0.2">
      <c r="A6259" s="188" t="s">
        <v>6752</v>
      </c>
    </row>
    <row r="6260" spans="1:1" x14ac:dyDescent="0.2">
      <c r="A6260" s="188" t="s">
        <v>6753</v>
      </c>
    </row>
    <row r="6261" spans="1:1" x14ac:dyDescent="0.2">
      <c r="A6261" s="188" t="s">
        <v>6754</v>
      </c>
    </row>
    <row r="6262" spans="1:1" x14ac:dyDescent="0.2">
      <c r="A6262" s="188" t="s">
        <v>6755</v>
      </c>
    </row>
    <row r="6263" spans="1:1" x14ac:dyDescent="0.2">
      <c r="A6263" s="188" t="s">
        <v>6756</v>
      </c>
    </row>
    <row r="6264" spans="1:1" x14ac:dyDescent="0.2">
      <c r="A6264" s="188" t="s">
        <v>6757</v>
      </c>
    </row>
    <row r="6265" spans="1:1" x14ac:dyDescent="0.2">
      <c r="A6265" s="188" t="s">
        <v>6758</v>
      </c>
    </row>
    <row r="6266" spans="1:1" x14ac:dyDescent="0.2">
      <c r="A6266" s="188" t="s">
        <v>6759</v>
      </c>
    </row>
    <row r="6267" spans="1:1" x14ac:dyDescent="0.2">
      <c r="A6267" s="188" t="s">
        <v>6760</v>
      </c>
    </row>
    <row r="6268" spans="1:1" x14ac:dyDescent="0.2">
      <c r="A6268" s="188" t="s">
        <v>6761</v>
      </c>
    </row>
    <row r="6269" spans="1:1" x14ac:dyDescent="0.2">
      <c r="A6269" s="188" t="s">
        <v>6762</v>
      </c>
    </row>
    <row r="6270" spans="1:1" x14ac:dyDescent="0.2">
      <c r="A6270" s="188" t="s">
        <v>6763</v>
      </c>
    </row>
    <row r="6271" spans="1:1" x14ac:dyDescent="0.2">
      <c r="A6271" s="188" t="s">
        <v>6764</v>
      </c>
    </row>
    <row r="6272" spans="1:1" x14ac:dyDescent="0.2">
      <c r="A6272" s="188" t="s">
        <v>6765</v>
      </c>
    </row>
    <row r="6273" spans="1:1" x14ac:dyDescent="0.2">
      <c r="A6273" s="188" t="s">
        <v>6766</v>
      </c>
    </row>
    <row r="6274" spans="1:1" x14ac:dyDescent="0.2">
      <c r="A6274" s="188" t="s">
        <v>6767</v>
      </c>
    </row>
    <row r="6275" spans="1:1" x14ac:dyDescent="0.2">
      <c r="A6275" s="188" t="s">
        <v>6768</v>
      </c>
    </row>
    <row r="6276" spans="1:1" x14ac:dyDescent="0.2">
      <c r="A6276" s="188" t="s">
        <v>6769</v>
      </c>
    </row>
    <row r="6277" spans="1:1" x14ac:dyDescent="0.2">
      <c r="A6277" s="188" t="s">
        <v>6770</v>
      </c>
    </row>
    <row r="6278" spans="1:1" x14ac:dyDescent="0.2">
      <c r="A6278" s="188" t="s">
        <v>6771</v>
      </c>
    </row>
    <row r="6279" spans="1:1" x14ac:dyDescent="0.2">
      <c r="A6279" s="188" t="s">
        <v>6772</v>
      </c>
    </row>
    <row r="6280" spans="1:1" x14ac:dyDescent="0.2">
      <c r="A6280" s="188" t="s">
        <v>6773</v>
      </c>
    </row>
    <row r="6281" spans="1:1" x14ac:dyDescent="0.2">
      <c r="A6281" s="188" t="s">
        <v>6774</v>
      </c>
    </row>
    <row r="6282" spans="1:1" x14ac:dyDescent="0.2">
      <c r="A6282" s="188" t="s">
        <v>6775</v>
      </c>
    </row>
    <row r="6283" spans="1:1" x14ac:dyDescent="0.2">
      <c r="A6283" s="188" t="s">
        <v>6776</v>
      </c>
    </row>
    <row r="6284" spans="1:1" x14ac:dyDescent="0.2">
      <c r="A6284" s="188" t="s">
        <v>6777</v>
      </c>
    </row>
    <row r="6285" spans="1:1" x14ac:dyDescent="0.2">
      <c r="A6285" s="188" t="s">
        <v>6778</v>
      </c>
    </row>
    <row r="6286" spans="1:1" x14ac:dyDescent="0.2">
      <c r="A6286" s="188" t="s">
        <v>6779</v>
      </c>
    </row>
    <row r="6287" spans="1:1" x14ac:dyDescent="0.2">
      <c r="A6287" s="188" t="s">
        <v>6780</v>
      </c>
    </row>
    <row r="6288" spans="1:1" x14ac:dyDescent="0.2">
      <c r="A6288" s="188" t="s">
        <v>6781</v>
      </c>
    </row>
    <row r="6289" spans="1:1" x14ac:dyDescent="0.2">
      <c r="A6289" s="188" t="s">
        <v>6782</v>
      </c>
    </row>
    <row r="6290" spans="1:1" x14ac:dyDescent="0.2">
      <c r="A6290" s="188" t="s">
        <v>6783</v>
      </c>
    </row>
    <row r="6291" spans="1:1" x14ac:dyDescent="0.2">
      <c r="A6291" s="188" t="s">
        <v>6784</v>
      </c>
    </row>
    <row r="6292" spans="1:1" x14ac:dyDescent="0.2">
      <c r="A6292" s="188" t="s">
        <v>6785</v>
      </c>
    </row>
    <row r="6293" spans="1:1" x14ac:dyDescent="0.2">
      <c r="A6293" s="188" t="s">
        <v>6786</v>
      </c>
    </row>
    <row r="6294" spans="1:1" x14ac:dyDescent="0.2">
      <c r="A6294" s="188" t="s">
        <v>6787</v>
      </c>
    </row>
    <row r="6295" spans="1:1" x14ac:dyDescent="0.2">
      <c r="A6295" s="188" t="s">
        <v>6788</v>
      </c>
    </row>
    <row r="6296" spans="1:1" x14ac:dyDescent="0.2">
      <c r="A6296" s="188" t="s">
        <v>6789</v>
      </c>
    </row>
    <row r="6297" spans="1:1" x14ac:dyDescent="0.2">
      <c r="A6297" s="188" t="s">
        <v>6790</v>
      </c>
    </row>
    <row r="6298" spans="1:1" x14ac:dyDescent="0.2">
      <c r="A6298" s="188" t="s">
        <v>6791</v>
      </c>
    </row>
    <row r="6299" spans="1:1" x14ac:dyDescent="0.2">
      <c r="A6299" s="188" t="s">
        <v>6792</v>
      </c>
    </row>
    <row r="6300" spans="1:1" x14ac:dyDescent="0.2">
      <c r="A6300" s="188" t="s">
        <v>6793</v>
      </c>
    </row>
    <row r="6301" spans="1:1" x14ac:dyDescent="0.2">
      <c r="A6301" s="188" t="s">
        <v>6794</v>
      </c>
    </row>
    <row r="6302" spans="1:1" x14ac:dyDescent="0.2">
      <c r="A6302" s="188" t="s">
        <v>6795</v>
      </c>
    </row>
    <row r="6303" spans="1:1" x14ac:dyDescent="0.2">
      <c r="A6303" s="188" t="s">
        <v>6796</v>
      </c>
    </row>
    <row r="6304" spans="1:1" x14ac:dyDescent="0.2">
      <c r="A6304" s="188" t="s">
        <v>6797</v>
      </c>
    </row>
    <row r="6305" spans="1:1" x14ac:dyDescent="0.2">
      <c r="A6305" s="188" t="s">
        <v>6798</v>
      </c>
    </row>
    <row r="6306" spans="1:1" x14ac:dyDescent="0.2">
      <c r="A6306" s="188" t="s">
        <v>6799</v>
      </c>
    </row>
    <row r="6307" spans="1:1" x14ac:dyDescent="0.2">
      <c r="A6307" s="188" t="s">
        <v>6800</v>
      </c>
    </row>
    <row r="6308" spans="1:1" x14ac:dyDescent="0.2">
      <c r="A6308" s="188" t="s">
        <v>6801</v>
      </c>
    </row>
    <row r="6309" spans="1:1" x14ac:dyDescent="0.2">
      <c r="A6309" s="188" t="s">
        <v>6802</v>
      </c>
    </row>
    <row r="6310" spans="1:1" x14ac:dyDescent="0.2">
      <c r="A6310" s="188" t="s">
        <v>6803</v>
      </c>
    </row>
    <row r="6311" spans="1:1" x14ac:dyDescent="0.2">
      <c r="A6311" s="188" t="s">
        <v>6804</v>
      </c>
    </row>
    <row r="6312" spans="1:1" x14ac:dyDescent="0.2">
      <c r="A6312" s="188" t="s">
        <v>6805</v>
      </c>
    </row>
    <row r="6313" spans="1:1" x14ac:dyDescent="0.2">
      <c r="A6313" s="188" t="s">
        <v>6806</v>
      </c>
    </row>
    <row r="6314" spans="1:1" x14ac:dyDescent="0.2">
      <c r="A6314" s="188" t="s">
        <v>6807</v>
      </c>
    </row>
    <row r="6315" spans="1:1" x14ac:dyDescent="0.2">
      <c r="A6315" s="188" t="s">
        <v>6808</v>
      </c>
    </row>
    <row r="6316" spans="1:1" x14ac:dyDescent="0.2">
      <c r="A6316" s="188" t="s">
        <v>6809</v>
      </c>
    </row>
    <row r="6317" spans="1:1" x14ac:dyDescent="0.2">
      <c r="A6317" s="188" t="s">
        <v>6810</v>
      </c>
    </row>
    <row r="6318" spans="1:1" x14ac:dyDescent="0.2">
      <c r="A6318" s="188" t="s">
        <v>6811</v>
      </c>
    </row>
    <row r="6319" spans="1:1" x14ac:dyDescent="0.2">
      <c r="A6319" s="188" t="s">
        <v>6812</v>
      </c>
    </row>
    <row r="6320" spans="1:1" x14ac:dyDescent="0.2">
      <c r="A6320" s="188" t="s">
        <v>6813</v>
      </c>
    </row>
    <row r="6321" spans="1:1" x14ac:dyDescent="0.2">
      <c r="A6321" s="188" t="s">
        <v>6814</v>
      </c>
    </row>
    <row r="6322" spans="1:1" x14ac:dyDescent="0.2">
      <c r="A6322" s="188" t="s">
        <v>6815</v>
      </c>
    </row>
    <row r="6323" spans="1:1" x14ac:dyDescent="0.2">
      <c r="A6323" s="188" t="s">
        <v>6816</v>
      </c>
    </row>
    <row r="6324" spans="1:1" x14ac:dyDescent="0.2">
      <c r="A6324" s="188" t="s">
        <v>6817</v>
      </c>
    </row>
    <row r="6325" spans="1:1" x14ac:dyDescent="0.2">
      <c r="A6325" s="188" t="s">
        <v>6818</v>
      </c>
    </row>
    <row r="6326" spans="1:1" x14ac:dyDescent="0.2">
      <c r="A6326" s="188" t="s">
        <v>6819</v>
      </c>
    </row>
    <row r="6327" spans="1:1" x14ac:dyDescent="0.2">
      <c r="A6327" s="188" t="s">
        <v>6820</v>
      </c>
    </row>
    <row r="6328" spans="1:1" x14ac:dyDescent="0.2">
      <c r="A6328" s="188" t="s">
        <v>6821</v>
      </c>
    </row>
    <row r="6329" spans="1:1" x14ac:dyDescent="0.2">
      <c r="A6329" s="188" t="s">
        <v>6822</v>
      </c>
    </row>
    <row r="6330" spans="1:1" x14ac:dyDescent="0.2">
      <c r="A6330" s="188" t="s">
        <v>6823</v>
      </c>
    </row>
    <row r="6331" spans="1:1" x14ac:dyDescent="0.2">
      <c r="A6331" s="188" t="s">
        <v>6824</v>
      </c>
    </row>
    <row r="6332" spans="1:1" x14ac:dyDescent="0.2">
      <c r="A6332" s="188" t="s">
        <v>6825</v>
      </c>
    </row>
    <row r="6333" spans="1:1" x14ac:dyDescent="0.2">
      <c r="A6333" s="188" t="s">
        <v>6826</v>
      </c>
    </row>
    <row r="6334" spans="1:1" x14ac:dyDescent="0.2">
      <c r="A6334" s="188" t="s">
        <v>6827</v>
      </c>
    </row>
    <row r="6335" spans="1:1" x14ac:dyDescent="0.2">
      <c r="A6335" s="188" t="s">
        <v>6828</v>
      </c>
    </row>
    <row r="6336" spans="1:1" x14ac:dyDescent="0.2">
      <c r="A6336" s="188" t="s">
        <v>6829</v>
      </c>
    </row>
    <row r="6337" spans="1:1" x14ac:dyDescent="0.2">
      <c r="A6337" s="188" t="s">
        <v>6830</v>
      </c>
    </row>
    <row r="6338" spans="1:1" x14ac:dyDescent="0.2">
      <c r="A6338" s="188" t="s">
        <v>6831</v>
      </c>
    </row>
    <row r="6339" spans="1:1" x14ac:dyDescent="0.2">
      <c r="A6339" s="188" t="s">
        <v>6832</v>
      </c>
    </row>
    <row r="6340" spans="1:1" x14ac:dyDescent="0.2">
      <c r="A6340" s="188" t="s">
        <v>6833</v>
      </c>
    </row>
    <row r="6341" spans="1:1" x14ac:dyDescent="0.2">
      <c r="A6341" s="188" t="s">
        <v>6834</v>
      </c>
    </row>
    <row r="6342" spans="1:1" x14ac:dyDescent="0.2">
      <c r="A6342" s="188" t="s">
        <v>6835</v>
      </c>
    </row>
    <row r="6343" spans="1:1" x14ac:dyDescent="0.2">
      <c r="A6343" s="188" t="s">
        <v>6836</v>
      </c>
    </row>
    <row r="6344" spans="1:1" x14ac:dyDescent="0.2">
      <c r="A6344" s="188" t="s">
        <v>6837</v>
      </c>
    </row>
    <row r="6345" spans="1:1" x14ac:dyDescent="0.2">
      <c r="A6345" s="188" t="s">
        <v>6838</v>
      </c>
    </row>
    <row r="6346" spans="1:1" x14ac:dyDescent="0.2">
      <c r="A6346" s="188" t="s">
        <v>6839</v>
      </c>
    </row>
    <row r="6347" spans="1:1" x14ac:dyDescent="0.2">
      <c r="A6347" s="188" t="s">
        <v>6840</v>
      </c>
    </row>
    <row r="6348" spans="1:1" x14ac:dyDescent="0.2">
      <c r="A6348" s="188" t="s">
        <v>6841</v>
      </c>
    </row>
    <row r="6349" spans="1:1" x14ac:dyDescent="0.2">
      <c r="A6349" s="188" t="s">
        <v>6842</v>
      </c>
    </row>
    <row r="6350" spans="1:1" x14ac:dyDescent="0.2">
      <c r="A6350" s="188" t="s">
        <v>6843</v>
      </c>
    </row>
    <row r="6351" spans="1:1" x14ac:dyDescent="0.2">
      <c r="A6351" s="188" t="s">
        <v>6844</v>
      </c>
    </row>
    <row r="6352" spans="1:1" x14ac:dyDescent="0.2">
      <c r="A6352" s="188" t="s">
        <v>6845</v>
      </c>
    </row>
    <row r="6353" spans="1:1" x14ac:dyDescent="0.2">
      <c r="A6353" s="188" t="s">
        <v>6846</v>
      </c>
    </row>
    <row r="6354" spans="1:1" x14ac:dyDescent="0.2">
      <c r="A6354" s="188" t="s">
        <v>6847</v>
      </c>
    </row>
    <row r="6355" spans="1:1" x14ac:dyDescent="0.2">
      <c r="A6355" s="188" t="s">
        <v>6848</v>
      </c>
    </row>
    <row r="6356" spans="1:1" x14ac:dyDescent="0.2">
      <c r="A6356" s="188" t="s">
        <v>6849</v>
      </c>
    </row>
    <row r="6357" spans="1:1" x14ac:dyDescent="0.2">
      <c r="A6357" s="188" t="s">
        <v>6850</v>
      </c>
    </row>
    <row r="6358" spans="1:1" x14ac:dyDescent="0.2">
      <c r="A6358" s="188" t="s">
        <v>6851</v>
      </c>
    </row>
    <row r="6359" spans="1:1" x14ac:dyDescent="0.2">
      <c r="A6359" s="188" t="s">
        <v>6852</v>
      </c>
    </row>
    <row r="6360" spans="1:1" x14ac:dyDescent="0.2">
      <c r="A6360" s="188" t="s">
        <v>6853</v>
      </c>
    </row>
    <row r="6361" spans="1:1" x14ac:dyDescent="0.2">
      <c r="A6361" s="188" t="s">
        <v>6854</v>
      </c>
    </row>
    <row r="6362" spans="1:1" x14ac:dyDescent="0.2">
      <c r="A6362" s="188" t="s">
        <v>6855</v>
      </c>
    </row>
    <row r="6363" spans="1:1" x14ac:dyDescent="0.2">
      <c r="A6363" s="188" t="s">
        <v>6856</v>
      </c>
    </row>
    <row r="6364" spans="1:1" x14ac:dyDescent="0.2">
      <c r="A6364" s="188" t="s">
        <v>6857</v>
      </c>
    </row>
    <row r="6365" spans="1:1" x14ac:dyDescent="0.2">
      <c r="A6365" s="188" t="s">
        <v>6858</v>
      </c>
    </row>
    <row r="6366" spans="1:1" x14ac:dyDescent="0.2">
      <c r="A6366" s="188" t="s">
        <v>6859</v>
      </c>
    </row>
    <row r="6367" spans="1:1" x14ac:dyDescent="0.2">
      <c r="A6367" s="188" t="s">
        <v>6860</v>
      </c>
    </row>
    <row r="6368" spans="1:1" x14ac:dyDescent="0.2">
      <c r="A6368" s="188" t="s">
        <v>6861</v>
      </c>
    </row>
    <row r="6369" spans="1:1" x14ac:dyDescent="0.2">
      <c r="A6369" s="188" t="s">
        <v>6862</v>
      </c>
    </row>
    <row r="6370" spans="1:1" x14ac:dyDescent="0.2">
      <c r="A6370" s="188" t="s">
        <v>6863</v>
      </c>
    </row>
    <row r="6371" spans="1:1" x14ac:dyDescent="0.2">
      <c r="A6371" s="188" t="s">
        <v>6864</v>
      </c>
    </row>
    <row r="6372" spans="1:1" x14ac:dyDescent="0.2">
      <c r="A6372" s="188" t="s">
        <v>6865</v>
      </c>
    </row>
    <row r="6373" spans="1:1" x14ac:dyDescent="0.2">
      <c r="A6373" s="188" t="s">
        <v>6866</v>
      </c>
    </row>
    <row r="6374" spans="1:1" x14ac:dyDescent="0.2">
      <c r="A6374" s="188" t="s">
        <v>6867</v>
      </c>
    </row>
    <row r="6375" spans="1:1" x14ac:dyDescent="0.2">
      <c r="A6375" s="188" t="s">
        <v>6868</v>
      </c>
    </row>
    <row r="6376" spans="1:1" x14ac:dyDescent="0.2">
      <c r="A6376" s="188" t="s">
        <v>6869</v>
      </c>
    </row>
    <row r="6377" spans="1:1" x14ac:dyDescent="0.2">
      <c r="A6377" s="188" t="s">
        <v>6870</v>
      </c>
    </row>
    <row r="6378" spans="1:1" x14ac:dyDescent="0.2">
      <c r="A6378" s="188" t="s">
        <v>6871</v>
      </c>
    </row>
    <row r="6379" spans="1:1" x14ac:dyDescent="0.2">
      <c r="A6379" s="188" t="s">
        <v>6872</v>
      </c>
    </row>
    <row r="6380" spans="1:1" x14ac:dyDescent="0.2">
      <c r="A6380" s="188" t="s">
        <v>6873</v>
      </c>
    </row>
    <row r="6381" spans="1:1" x14ac:dyDescent="0.2">
      <c r="A6381" s="188" t="s">
        <v>6874</v>
      </c>
    </row>
    <row r="6382" spans="1:1" x14ac:dyDescent="0.2">
      <c r="A6382" s="188" t="s">
        <v>6875</v>
      </c>
    </row>
    <row r="6383" spans="1:1" x14ac:dyDescent="0.2">
      <c r="A6383" s="188" t="s">
        <v>6876</v>
      </c>
    </row>
    <row r="6384" spans="1:1" x14ac:dyDescent="0.2">
      <c r="A6384" s="188" t="s">
        <v>6877</v>
      </c>
    </row>
    <row r="6385" spans="1:1" x14ac:dyDescent="0.2">
      <c r="A6385" s="188" t="s">
        <v>6878</v>
      </c>
    </row>
    <row r="6386" spans="1:1" x14ac:dyDescent="0.2">
      <c r="A6386" s="188" t="s">
        <v>6879</v>
      </c>
    </row>
    <row r="6387" spans="1:1" x14ac:dyDescent="0.2">
      <c r="A6387" s="188" t="s">
        <v>6880</v>
      </c>
    </row>
    <row r="6388" spans="1:1" x14ac:dyDescent="0.2">
      <c r="A6388" s="188" t="s">
        <v>6881</v>
      </c>
    </row>
    <row r="6389" spans="1:1" x14ac:dyDescent="0.2">
      <c r="A6389" s="188" t="s">
        <v>6882</v>
      </c>
    </row>
    <row r="6390" spans="1:1" x14ac:dyDescent="0.2">
      <c r="A6390" s="188" t="s">
        <v>6883</v>
      </c>
    </row>
    <row r="6391" spans="1:1" x14ac:dyDescent="0.2">
      <c r="A6391" s="188" t="s">
        <v>6884</v>
      </c>
    </row>
    <row r="6392" spans="1:1" x14ac:dyDescent="0.2">
      <c r="A6392" s="188" t="s">
        <v>6885</v>
      </c>
    </row>
    <row r="6393" spans="1:1" x14ac:dyDescent="0.2">
      <c r="A6393" s="188" t="s">
        <v>6886</v>
      </c>
    </row>
    <row r="6394" spans="1:1" x14ac:dyDescent="0.2">
      <c r="A6394" s="188" t="s">
        <v>6887</v>
      </c>
    </row>
    <row r="6395" spans="1:1" x14ac:dyDescent="0.2">
      <c r="A6395" s="188" t="s">
        <v>6888</v>
      </c>
    </row>
    <row r="6396" spans="1:1" x14ac:dyDescent="0.2">
      <c r="A6396" s="188" t="s">
        <v>6889</v>
      </c>
    </row>
    <row r="6397" spans="1:1" x14ac:dyDescent="0.2">
      <c r="A6397" s="188" t="s">
        <v>6890</v>
      </c>
    </row>
    <row r="6398" spans="1:1" x14ac:dyDescent="0.2">
      <c r="A6398" s="188" t="s">
        <v>6891</v>
      </c>
    </row>
    <row r="6399" spans="1:1" x14ac:dyDescent="0.2">
      <c r="A6399" s="188" t="s">
        <v>6892</v>
      </c>
    </row>
    <row r="6400" spans="1:1" x14ac:dyDescent="0.2">
      <c r="A6400" s="188" t="s">
        <v>6893</v>
      </c>
    </row>
    <row r="6401" spans="1:1" x14ac:dyDescent="0.2">
      <c r="A6401" s="188" t="s">
        <v>6894</v>
      </c>
    </row>
    <row r="6402" spans="1:1" x14ac:dyDescent="0.2">
      <c r="A6402" s="188" t="s">
        <v>6895</v>
      </c>
    </row>
    <row r="6403" spans="1:1" x14ac:dyDescent="0.2">
      <c r="A6403" s="188" t="s">
        <v>6896</v>
      </c>
    </row>
    <row r="6404" spans="1:1" x14ac:dyDescent="0.2">
      <c r="A6404" s="188" t="s">
        <v>6897</v>
      </c>
    </row>
    <row r="6405" spans="1:1" x14ac:dyDescent="0.2">
      <c r="A6405" s="188" t="s">
        <v>6898</v>
      </c>
    </row>
    <row r="6406" spans="1:1" x14ac:dyDescent="0.2">
      <c r="A6406" s="188" t="s">
        <v>6899</v>
      </c>
    </row>
    <row r="6407" spans="1:1" x14ac:dyDescent="0.2">
      <c r="A6407" s="188" t="s">
        <v>6900</v>
      </c>
    </row>
    <row r="6408" spans="1:1" x14ac:dyDescent="0.2">
      <c r="A6408" s="188" t="s">
        <v>6901</v>
      </c>
    </row>
    <row r="6409" spans="1:1" x14ac:dyDescent="0.2">
      <c r="A6409" s="188" t="s">
        <v>6902</v>
      </c>
    </row>
    <row r="6410" spans="1:1" x14ac:dyDescent="0.2">
      <c r="A6410" s="188" t="s">
        <v>6903</v>
      </c>
    </row>
    <row r="6411" spans="1:1" x14ac:dyDescent="0.2">
      <c r="A6411" s="188" t="s">
        <v>6904</v>
      </c>
    </row>
    <row r="6412" spans="1:1" x14ac:dyDescent="0.2">
      <c r="A6412" s="188" t="s">
        <v>6905</v>
      </c>
    </row>
    <row r="6413" spans="1:1" x14ac:dyDescent="0.2">
      <c r="A6413" s="188" t="s">
        <v>6906</v>
      </c>
    </row>
    <row r="6414" spans="1:1" x14ac:dyDescent="0.2">
      <c r="A6414" s="188" t="s">
        <v>6907</v>
      </c>
    </row>
    <row r="6415" spans="1:1" x14ac:dyDescent="0.2">
      <c r="A6415" s="188" t="s">
        <v>6908</v>
      </c>
    </row>
    <row r="6416" spans="1:1" x14ac:dyDescent="0.2">
      <c r="A6416" s="188" t="s">
        <v>6909</v>
      </c>
    </row>
    <row r="6417" spans="1:1" x14ac:dyDescent="0.2">
      <c r="A6417" s="188" t="s">
        <v>6910</v>
      </c>
    </row>
    <row r="6418" spans="1:1" x14ac:dyDescent="0.2">
      <c r="A6418" s="188" t="s">
        <v>6911</v>
      </c>
    </row>
    <row r="6419" spans="1:1" x14ac:dyDescent="0.2">
      <c r="A6419" s="188" t="s">
        <v>6912</v>
      </c>
    </row>
    <row r="6420" spans="1:1" x14ac:dyDescent="0.2">
      <c r="A6420" s="188" t="s">
        <v>6913</v>
      </c>
    </row>
    <row r="6421" spans="1:1" x14ac:dyDescent="0.2">
      <c r="A6421" s="188" t="s">
        <v>6914</v>
      </c>
    </row>
    <row r="6422" spans="1:1" x14ac:dyDescent="0.2">
      <c r="A6422" s="188" t="s">
        <v>6915</v>
      </c>
    </row>
    <row r="6423" spans="1:1" x14ac:dyDescent="0.2">
      <c r="A6423" s="188" t="s">
        <v>6916</v>
      </c>
    </row>
    <row r="6424" spans="1:1" x14ac:dyDescent="0.2">
      <c r="A6424" s="188" t="s">
        <v>6917</v>
      </c>
    </row>
    <row r="6425" spans="1:1" x14ac:dyDescent="0.2">
      <c r="A6425" s="188" t="s">
        <v>6918</v>
      </c>
    </row>
    <row r="6426" spans="1:1" x14ac:dyDescent="0.2">
      <c r="A6426" s="188" t="s">
        <v>6919</v>
      </c>
    </row>
    <row r="6427" spans="1:1" x14ac:dyDescent="0.2">
      <c r="A6427" s="188" t="s">
        <v>6920</v>
      </c>
    </row>
    <row r="6428" spans="1:1" x14ac:dyDescent="0.2">
      <c r="A6428" s="188" t="s">
        <v>6921</v>
      </c>
    </row>
    <row r="6429" spans="1:1" x14ac:dyDescent="0.2">
      <c r="A6429" s="188" t="s">
        <v>6922</v>
      </c>
    </row>
    <row r="6430" spans="1:1" x14ac:dyDescent="0.2">
      <c r="A6430" s="188" t="s">
        <v>6923</v>
      </c>
    </row>
    <row r="6431" spans="1:1" x14ac:dyDescent="0.2">
      <c r="A6431" s="188" t="s">
        <v>6924</v>
      </c>
    </row>
    <row r="6432" spans="1:1" x14ac:dyDescent="0.2">
      <c r="A6432" s="188" t="s">
        <v>6925</v>
      </c>
    </row>
    <row r="6433" spans="1:1" x14ac:dyDescent="0.2">
      <c r="A6433" s="188" t="s">
        <v>6926</v>
      </c>
    </row>
    <row r="6434" spans="1:1" x14ac:dyDescent="0.2">
      <c r="A6434" s="188" t="s">
        <v>6927</v>
      </c>
    </row>
    <row r="6435" spans="1:1" x14ac:dyDescent="0.2">
      <c r="A6435" s="188" t="s">
        <v>6928</v>
      </c>
    </row>
    <row r="6436" spans="1:1" x14ac:dyDescent="0.2">
      <c r="A6436" s="188" t="s">
        <v>6929</v>
      </c>
    </row>
    <row r="6437" spans="1:1" x14ac:dyDescent="0.2">
      <c r="A6437" s="188" t="s">
        <v>6930</v>
      </c>
    </row>
    <row r="6438" spans="1:1" x14ac:dyDescent="0.2">
      <c r="A6438" s="188" t="s">
        <v>6931</v>
      </c>
    </row>
    <row r="6439" spans="1:1" x14ac:dyDescent="0.2">
      <c r="A6439" s="188" t="s">
        <v>6932</v>
      </c>
    </row>
    <row r="6440" spans="1:1" x14ac:dyDescent="0.2">
      <c r="A6440" s="188" t="s">
        <v>6933</v>
      </c>
    </row>
    <row r="6441" spans="1:1" x14ac:dyDescent="0.2">
      <c r="A6441" s="188" t="s">
        <v>6934</v>
      </c>
    </row>
    <row r="6442" spans="1:1" x14ac:dyDescent="0.2">
      <c r="A6442" s="188" t="s">
        <v>6935</v>
      </c>
    </row>
    <row r="6443" spans="1:1" x14ac:dyDescent="0.2">
      <c r="A6443" s="188" t="s">
        <v>6936</v>
      </c>
    </row>
    <row r="6444" spans="1:1" x14ac:dyDescent="0.2">
      <c r="A6444" s="188" t="s">
        <v>6937</v>
      </c>
    </row>
    <row r="6445" spans="1:1" x14ac:dyDescent="0.2">
      <c r="A6445" s="188" t="s">
        <v>6938</v>
      </c>
    </row>
    <row r="6446" spans="1:1" x14ac:dyDescent="0.2">
      <c r="A6446" s="188" t="s">
        <v>6939</v>
      </c>
    </row>
    <row r="6447" spans="1:1" x14ac:dyDescent="0.2">
      <c r="A6447" s="188" t="s">
        <v>6940</v>
      </c>
    </row>
    <row r="6448" spans="1:1" x14ac:dyDescent="0.2">
      <c r="A6448" s="188" t="s">
        <v>6941</v>
      </c>
    </row>
    <row r="6449" spans="1:1" x14ac:dyDescent="0.2">
      <c r="A6449" s="188" t="s">
        <v>6942</v>
      </c>
    </row>
    <row r="6450" spans="1:1" x14ac:dyDescent="0.2">
      <c r="A6450" s="188" t="s">
        <v>6943</v>
      </c>
    </row>
    <row r="6451" spans="1:1" x14ac:dyDescent="0.2">
      <c r="A6451" s="188" t="s">
        <v>6944</v>
      </c>
    </row>
    <row r="6452" spans="1:1" x14ac:dyDescent="0.2">
      <c r="A6452" s="188" t="s">
        <v>6945</v>
      </c>
    </row>
    <row r="6453" spans="1:1" x14ac:dyDescent="0.2">
      <c r="A6453" s="188" t="s">
        <v>6946</v>
      </c>
    </row>
    <row r="6454" spans="1:1" x14ac:dyDescent="0.2">
      <c r="A6454" s="188" t="s">
        <v>6947</v>
      </c>
    </row>
    <row r="6455" spans="1:1" x14ac:dyDescent="0.2">
      <c r="A6455" s="188" t="s">
        <v>6948</v>
      </c>
    </row>
    <row r="6456" spans="1:1" x14ac:dyDescent="0.2">
      <c r="A6456" s="188" t="s">
        <v>6949</v>
      </c>
    </row>
    <row r="6457" spans="1:1" x14ac:dyDescent="0.2">
      <c r="A6457" s="188" t="s">
        <v>6950</v>
      </c>
    </row>
    <row r="6458" spans="1:1" x14ac:dyDescent="0.2">
      <c r="A6458" s="188" t="s">
        <v>6951</v>
      </c>
    </row>
    <row r="6459" spans="1:1" x14ac:dyDescent="0.2">
      <c r="A6459" s="188" t="s">
        <v>6952</v>
      </c>
    </row>
    <row r="6460" spans="1:1" x14ac:dyDescent="0.2">
      <c r="A6460" s="188" t="s">
        <v>6953</v>
      </c>
    </row>
    <row r="6461" spans="1:1" x14ac:dyDescent="0.2">
      <c r="A6461" s="188" t="s">
        <v>6954</v>
      </c>
    </row>
    <row r="6462" spans="1:1" x14ac:dyDescent="0.2">
      <c r="A6462" s="188" t="s">
        <v>6955</v>
      </c>
    </row>
    <row r="6463" spans="1:1" x14ac:dyDescent="0.2">
      <c r="A6463" s="188" t="s">
        <v>6956</v>
      </c>
    </row>
    <row r="6464" spans="1:1" x14ac:dyDescent="0.2">
      <c r="A6464" s="188" t="s">
        <v>6957</v>
      </c>
    </row>
    <row r="6465" spans="1:1" x14ac:dyDescent="0.2">
      <c r="A6465" s="188" t="s">
        <v>6958</v>
      </c>
    </row>
    <row r="6466" spans="1:1" x14ac:dyDescent="0.2">
      <c r="A6466" s="188" t="s">
        <v>6959</v>
      </c>
    </row>
    <row r="6467" spans="1:1" x14ac:dyDescent="0.2">
      <c r="A6467" s="188" t="s">
        <v>6960</v>
      </c>
    </row>
    <row r="6468" spans="1:1" x14ac:dyDescent="0.2">
      <c r="A6468" s="188" t="s">
        <v>6961</v>
      </c>
    </row>
    <row r="6469" spans="1:1" x14ac:dyDescent="0.2">
      <c r="A6469" s="188" t="s">
        <v>6962</v>
      </c>
    </row>
    <row r="6470" spans="1:1" x14ac:dyDescent="0.2">
      <c r="A6470" s="188" t="s">
        <v>6963</v>
      </c>
    </row>
    <row r="6471" spans="1:1" x14ac:dyDescent="0.2">
      <c r="A6471" s="188" t="s">
        <v>6964</v>
      </c>
    </row>
    <row r="6472" spans="1:1" x14ac:dyDescent="0.2">
      <c r="A6472" s="188" t="s">
        <v>6965</v>
      </c>
    </row>
    <row r="6473" spans="1:1" x14ac:dyDescent="0.2">
      <c r="A6473" s="188" t="s">
        <v>6966</v>
      </c>
    </row>
    <row r="6474" spans="1:1" x14ac:dyDescent="0.2">
      <c r="A6474" s="188" t="s">
        <v>6967</v>
      </c>
    </row>
    <row r="6475" spans="1:1" x14ac:dyDescent="0.2">
      <c r="A6475" s="188" t="s">
        <v>6968</v>
      </c>
    </row>
    <row r="6476" spans="1:1" x14ac:dyDescent="0.2">
      <c r="A6476" s="188" t="s">
        <v>6969</v>
      </c>
    </row>
    <row r="6477" spans="1:1" x14ac:dyDescent="0.2">
      <c r="A6477" s="188" t="s">
        <v>6970</v>
      </c>
    </row>
    <row r="6478" spans="1:1" x14ac:dyDescent="0.2">
      <c r="A6478" s="188" t="s">
        <v>6971</v>
      </c>
    </row>
    <row r="6479" spans="1:1" x14ac:dyDescent="0.2">
      <c r="A6479" s="188" t="s">
        <v>6972</v>
      </c>
    </row>
    <row r="6480" spans="1:1" x14ac:dyDescent="0.2">
      <c r="A6480" s="188" t="s">
        <v>6973</v>
      </c>
    </row>
    <row r="6481" spans="1:1" x14ac:dyDescent="0.2">
      <c r="A6481" s="188" t="s">
        <v>6974</v>
      </c>
    </row>
    <row r="6482" spans="1:1" x14ac:dyDescent="0.2">
      <c r="A6482" s="188" t="s">
        <v>6975</v>
      </c>
    </row>
    <row r="6483" spans="1:1" x14ac:dyDescent="0.2">
      <c r="A6483" s="188" t="s">
        <v>6976</v>
      </c>
    </row>
    <row r="6484" spans="1:1" x14ac:dyDescent="0.2">
      <c r="A6484" s="188" t="s">
        <v>6977</v>
      </c>
    </row>
    <row r="6485" spans="1:1" x14ac:dyDescent="0.2">
      <c r="A6485" s="188" t="s">
        <v>6978</v>
      </c>
    </row>
    <row r="6486" spans="1:1" x14ac:dyDescent="0.2">
      <c r="A6486" s="188" t="s">
        <v>6979</v>
      </c>
    </row>
    <row r="6487" spans="1:1" x14ac:dyDescent="0.2">
      <c r="A6487" s="188" t="s">
        <v>6980</v>
      </c>
    </row>
    <row r="6488" spans="1:1" x14ac:dyDescent="0.2">
      <c r="A6488" s="188" t="s">
        <v>6981</v>
      </c>
    </row>
    <row r="6489" spans="1:1" x14ac:dyDescent="0.2">
      <c r="A6489" s="188" t="s">
        <v>6982</v>
      </c>
    </row>
    <row r="6490" spans="1:1" x14ac:dyDescent="0.2">
      <c r="A6490" s="188" t="s">
        <v>6983</v>
      </c>
    </row>
    <row r="6491" spans="1:1" x14ac:dyDescent="0.2">
      <c r="A6491" s="188" t="s">
        <v>6984</v>
      </c>
    </row>
    <row r="6492" spans="1:1" x14ac:dyDescent="0.2">
      <c r="A6492" s="188" t="s">
        <v>6985</v>
      </c>
    </row>
    <row r="6493" spans="1:1" x14ac:dyDescent="0.2">
      <c r="A6493" s="188" t="s">
        <v>6986</v>
      </c>
    </row>
    <row r="6494" spans="1:1" x14ac:dyDescent="0.2">
      <c r="A6494" s="188" t="s">
        <v>6987</v>
      </c>
    </row>
    <row r="6495" spans="1:1" x14ac:dyDescent="0.2">
      <c r="A6495" s="188" t="s">
        <v>6988</v>
      </c>
    </row>
    <row r="6496" spans="1:1" x14ac:dyDescent="0.2">
      <c r="A6496" s="188" t="s">
        <v>6989</v>
      </c>
    </row>
    <row r="6497" spans="1:1" x14ac:dyDescent="0.2">
      <c r="A6497" s="188" t="s">
        <v>6990</v>
      </c>
    </row>
    <row r="6498" spans="1:1" x14ac:dyDescent="0.2">
      <c r="A6498" s="188" t="s">
        <v>6991</v>
      </c>
    </row>
    <row r="6499" spans="1:1" x14ac:dyDescent="0.2">
      <c r="A6499" s="188" t="s">
        <v>6992</v>
      </c>
    </row>
    <row r="6500" spans="1:1" x14ac:dyDescent="0.2">
      <c r="A6500" s="188" t="s">
        <v>6993</v>
      </c>
    </row>
    <row r="6501" spans="1:1" x14ac:dyDescent="0.2">
      <c r="A6501" s="188" t="s">
        <v>6994</v>
      </c>
    </row>
    <row r="6502" spans="1:1" x14ac:dyDescent="0.2">
      <c r="A6502" s="188" t="s">
        <v>6995</v>
      </c>
    </row>
    <row r="6503" spans="1:1" x14ac:dyDescent="0.2">
      <c r="A6503" s="188" t="s">
        <v>6996</v>
      </c>
    </row>
    <row r="6504" spans="1:1" x14ac:dyDescent="0.2">
      <c r="A6504" s="188" t="s">
        <v>6997</v>
      </c>
    </row>
    <row r="6505" spans="1:1" x14ac:dyDescent="0.2">
      <c r="A6505" s="188" t="s">
        <v>6998</v>
      </c>
    </row>
    <row r="6506" spans="1:1" x14ac:dyDescent="0.2">
      <c r="A6506" s="188" t="s">
        <v>6999</v>
      </c>
    </row>
    <row r="6507" spans="1:1" x14ac:dyDescent="0.2">
      <c r="A6507" s="188" t="s">
        <v>7000</v>
      </c>
    </row>
    <row r="6508" spans="1:1" x14ac:dyDescent="0.2">
      <c r="A6508" s="188" t="s">
        <v>7001</v>
      </c>
    </row>
    <row r="6509" spans="1:1" x14ac:dyDescent="0.2">
      <c r="A6509" s="188" t="s">
        <v>7002</v>
      </c>
    </row>
    <row r="6510" spans="1:1" x14ac:dyDescent="0.2">
      <c r="A6510" s="188" t="s">
        <v>7003</v>
      </c>
    </row>
    <row r="6511" spans="1:1" x14ac:dyDescent="0.2">
      <c r="A6511" s="188" t="s">
        <v>7004</v>
      </c>
    </row>
    <row r="6512" spans="1:1" x14ac:dyDescent="0.2">
      <c r="A6512" s="188" t="s">
        <v>7005</v>
      </c>
    </row>
    <row r="6513" spans="1:1" x14ac:dyDescent="0.2">
      <c r="A6513" s="188" t="s">
        <v>7006</v>
      </c>
    </row>
    <row r="6514" spans="1:1" x14ac:dyDescent="0.2">
      <c r="A6514" s="188" t="s">
        <v>7007</v>
      </c>
    </row>
    <row r="6515" spans="1:1" x14ac:dyDescent="0.2">
      <c r="A6515" s="188" t="s">
        <v>7008</v>
      </c>
    </row>
    <row r="6516" spans="1:1" x14ac:dyDescent="0.2">
      <c r="A6516" s="188" t="s">
        <v>7009</v>
      </c>
    </row>
    <row r="6517" spans="1:1" x14ac:dyDescent="0.2">
      <c r="A6517" s="188" t="s">
        <v>7010</v>
      </c>
    </row>
    <row r="6518" spans="1:1" x14ac:dyDescent="0.2">
      <c r="A6518" s="188" t="s">
        <v>7011</v>
      </c>
    </row>
    <row r="6519" spans="1:1" x14ac:dyDescent="0.2">
      <c r="A6519" s="188" t="s">
        <v>7012</v>
      </c>
    </row>
    <row r="6520" spans="1:1" x14ac:dyDescent="0.2">
      <c r="A6520" s="188" t="s">
        <v>7013</v>
      </c>
    </row>
    <row r="6521" spans="1:1" x14ac:dyDescent="0.2">
      <c r="A6521" s="188" t="s">
        <v>7014</v>
      </c>
    </row>
    <row r="6522" spans="1:1" x14ac:dyDescent="0.2">
      <c r="A6522" s="188" t="s">
        <v>7015</v>
      </c>
    </row>
    <row r="6523" spans="1:1" x14ac:dyDescent="0.2">
      <c r="A6523" s="188" t="s">
        <v>7016</v>
      </c>
    </row>
    <row r="6524" spans="1:1" x14ac:dyDescent="0.2">
      <c r="A6524" s="188" t="s">
        <v>7017</v>
      </c>
    </row>
    <row r="6525" spans="1:1" x14ac:dyDescent="0.2">
      <c r="A6525" s="188" t="s">
        <v>7018</v>
      </c>
    </row>
    <row r="6526" spans="1:1" x14ac:dyDescent="0.2">
      <c r="A6526" s="188" t="s">
        <v>7019</v>
      </c>
    </row>
    <row r="6527" spans="1:1" x14ac:dyDescent="0.2">
      <c r="A6527" s="188" t="s">
        <v>7020</v>
      </c>
    </row>
    <row r="6528" spans="1:1" x14ac:dyDescent="0.2">
      <c r="A6528" s="188" t="s">
        <v>7021</v>
      </c>
    </row>
    <row r="6529" spans="1:1" x14ac:dyDescent="0.2">
      <c r="A6529" s="188" t="s">
        <v>7022</v>
      </c>
    </row>
    <row r="6530" spans="1:1" x14ac:dyDescent="0.2">
      <c r="A6530" s="188" t="s">
        <v>7023</v>
      </c>
    </row>
    <row r="6531" spans="1:1" x14ac:dyDescent="0.2">
      <c r="A6531" s="188" t="s">
        <v>7024</v>
      </c>
    </row>
    <row r="6532" spans="1:1" x14ac:dyDescent="0.2">
      <c r="A6532" s="188" t="s">
        <v>7025</v>
      </c>
    </row>
    <row r="6533" spans="1:1" x14ac:dyDescent="0.2">
      <c r="A6533" s="188" t="s">
        <v>7026</v>
      </c>
    </row>
    <row r="6534" spans="1:1" x14ac:dyDescent="0.2">
      <c r="A6534" s="188" t="s">
        <v>7027</v>
      </c>
    </row>
    <row r="6535" spans="1:1" x14ac:dyDescent="0.2">
      <c r="A6535" s="188" t="s">
        <v>7028</v>
      </c>
    </row>
    <row r="6536" spans="1:1" x14ac:dyDescent="0.2">
      <c r="A6536" s="188" t="s">
        <v>7029</v>
      </c>
    </row>
    <row r="6537" spans="1:1" x14ac:dyDescent="0.2">
      <c r="A6537" s="188" t="s">
        <v>7030</v>
      </c>
    </row>
    <row r="6538" spans="1:1" x14ac:dyDescent="0.2">
      <c r="A6538" s="188" t="s">
        <v>7031</v>
      </c>
    </row>
    <row r="6539" spans="1:1" x14ac:dyDescent="0.2">
      <c r="A6539" s="188" t="s">
        <v>7032</v>
      </c>
    </row>
    <row r="6540" spans="1:1" x14ac:dyDescent="0.2">
      <c r="A6540" s="188" t="s">
        <v>7033</v>
      </c>
    </row>
    <row r="6541" spans="1:1" x14ac:dyDescent="0.2">
      <c r="A6541" s="188" t="s">
        <v>7034</v>
      </c>
    </row>
    <row r="6542" spans="1:1" x14ac:dyDescent="0.2">
      <c r="A6542" s="188" t="s">
        <v>7035</v>
      </c>
    </row>
    <row r="6543" spans="1:1" x14ac:dyDescent="0.2">
      <c r="A6543" s="188" t="s">
        <v>7036</v>
      </c>
    </row>
    <row r="6544" spans="1:1" x14ac:dyDescent="0.2">
      <c r="A6544" s="188" t="s">
        <v>7037</v>
      </c>
    </row>
    <row r="6545" spans="1:1" x14ac:dyDescent="0.2">
      <c r="A6545" s="188" t="s">
        <v>7038</v>
      </c>
    </row>
    <row r="6546" spans="1:1" x14ac:dyDescent="0.2">
      <c r="A6546" s="188" t="s">
        <v>7039</v>
      </c>
    </row>
    <row r="6547" spans="1:1" x14ac:dyDescent="0.2">
      <c r="A6547" s="188" t="s">
        <v>7040</v>
      </c>
    </row>
    <row r="6548" spans="1:1" x14ac:dyDescent="0.2">
      <c r="A6548" s="188" t="s">
        <v>7041</v>
      </c>
    </row>
    <row r="6549" spans="1:1" x14ac:dyDescent="0.2">
      <c r="A6549" s="188" t="s">
        <v>7042</v>
      </c>
    </row>
    <row r="6550" spans="1:1" x14ac:dyDescent="0.2">
      <c r="A6550" s="188" t="s">
        <v>7043</v>
      </c>
    </row>
    <row r="6551" spans="1:1" x14ac:dyDescent="0.2">
      <c r="A6551" s="188" t="s">
        <v>7044</v>
      </c>
    </row>
    <row r="6552" spans="1:1" x14ac:dyDescent="0.2">
      <c r="A6552" s="188" t="s">
        <v>7045</v>
      </c>
    </row>
    <row r="6553" spans="1:1" x14ac:dyDescent="0.2">
      <c r="A6553" s="188" t="s">
        <v>7046</v>
      </c>
    </row>
    <row r="6554" spans="1:1" x14ac:dyDescent="0.2">
      <c r="A6554" s="188" t="s">
        <v>7047</v>
      </c>
    </row>
    <row r="6555" spans="1:1" x14ac:dyDescent="0.2">
      <c r="A6555" s="188" t="s">
        <v>7048</v>
      </c>
    </row>
    <row r="6556" spans="1:1" x14ac:dyDescent="0.2">
      <c r="A6556" s="188" t="s">
        <v>7049</v>
      </c>
    </row>
    <row r="6557" spans="1:1" x14ac:dyDescent="0.2">
      <c r="A6557" s="188" t="s">
        <v>7050</v>
      </c>
    </row>
    <row r="6558" spans="1:1" x14ac:dyDescent="0.2">
      <c r="A6558" s="188" t="s">
        <v>7051</v>
      </c>
    </row>
    <row r="6559" spans="1:1" x14ac:dyDescent="0.2">
      <c r="A6559" s="188" t="s">
        <v>7052</v>
      </c>
    </row>
    <row r="6560" spans="1:1" x14ac:dyDescent="0.2">
      <c r="A6560" s="188" t="s">
        <v>7053</v>
      </c>
    </row>
    <row r="6561" spans="1:1" x14ac:dyDescent="0.2">
      <c r="A6561" s="188" t="s">
        <v>7054</v>
      </c>
    </row>
    <row r="6562" spans="1:1" x14ac:dyDescent="0.2">
      <c r="A6562" s="188" t="s">
        <v>7055</v>
      </c>
    </row>
    <row r="6563" spans="1:1" x14ac:dyDescent="0.2">
      <c r="A6563" s="188" t="s">
        <v>7056</v>
      </c>
    </row>
    <row r="6564" spans="1:1" x14ac:dyDescent="0.2">
      <c r="A6564" s="188" t="s">
        <v>7057</v>
      </c>
    </row>
    <row r="6565" spans="1:1" x14ac:dyDescent="0.2">
      <c r="A6565" s="188" t="s">
        <v>7058</v>
      </c>
    </row>
    <row r="6566" spans="1:1" x14ac:dyDescent="0.2">
      <c r="A6566" s="188" t="s">
        <v>7059</v>
      </c>
    </row>
    <row r="6567" spans="1:1" x14ac:dyDescent="0.2">
      <c r="A6567" s="188" t="s">
        <v>7060</v>
      </c>
    </row>
    <row r="6568" spans="1:1" x14ac:dyDescent="0.2">
      <c r="A6568" s="188" t="s">
        <v>7061</v>
      </c>
    </row>
    <row r="6569" spans="1:1" x14ac:dyDescent="0.2">
      <c r="A6569" s="188" t="s">
        <v>7062</v>
      </c>
    </row>
    <row r="6570" spans="1:1" x14ac:dyDescent="0.2">
      <c r="A6570" s="188" t="s">
        <v>7063</v>
      </c>
    </row>
    <row r="6571" spans="1:1" x14ac:dyDescent="0.2">
      <c r="A6571" s="188" t="s">
        <v>7064</v>
      </c>
    </row>
    <row r="6572" spans="1:1" x14ac:dyDescent="0.2">
      <c r="A6572" s="188" t="s">
        <v>7065</v>
      </c>
    </row>
    <row r="6573" spans="1:1" x14ac:dyDescent="0.2">
      <c r="A6573" s="188" t="s">
        <v>7066</v>
      </c>
    </row>
    <row r="6574" spans="1:1" x14ac:dyDescent="0.2">
      <c r="A6574" s="188" t="s">
        <v>7067</v>
      </c>
    </row>
    <row r="6575" spans="1:1" x14ac:dyDescent="0.2">
      <c r="A6575" s="188" t="s">
        <v>7068</v>
      </c>
    </row>
    <row r="6576" spans="1:1" x14ac:dyDescent="0.2">
      <c r="A6576" s="188" t="s">
        <v>7069</v>
      </c>
    </row>
    <row r="6577" spans="1:1" x14ac:dyDescent="0.2">
      <c r="A6577" s="188" t="s">
        <v>7070</v>
      </c>
    </row>
    <row r="6578" spans="1:1" x14ac:dyDescent="0.2">
      <c r="A6578" s="188" t="s">
        <v>7071</v>
      </c>
    </row>
    <row r="6579" spans="1:1" x14ac:dyDescent="0.2">
      <c r="A6579" s="188" t="s">
        <v>7072</v>
      </c>
    </row>
    <row r="6580" spans="1:1" x14ac:dyDescent="0.2">
      <c r="A6580" s="188" t="s">
        <v>7073</v>
      </c>
    </row>
    <row r="6581" spans="1:1" x14ac:dyDescent="0.2">
      <c r="A6581" s="188" t="s">
        <v>7074</v>
      </c>
    </row>
    <row r="6582" spans="1:1" x14ac:dyDescent="0.2">
      <c r="A6582" s="188" t="s">
        <v>7075</v>
      </c>
    </row>
    <row r="6583" spans="1:1" x14ac:dyDescent="0.2">
      <c r="A6583" s="188" t="s">
        <v>7076</v>
      </c>
    </row>
    <row r="6584" spans="1:1" x14ac:dyDescent="0.2">
      <c r="A6584" s="188" t="s">
        <v>7077</v>
      </c>
    </row>
    <row r="6585" spans="1:1" x14ac:dyDescent="0.2">
      <c r="A6585" s="188" t="s">
        <v>7078</v>
      </c>
    </row>
    <row r="6586" spans="1:1" x14ac:dyDescent="0.2">
      <c r="A6586" s="188" t="s">
        <v>7079</v>
      </c>
    </row>
    <row r="6587" spans="1:1" x14ac:dyDescent="0.2">
      <c r="A6587" s="188" t="s">
        <v>7080</v>
      </c>
    </row>
    <row r="6588" spans="1:1" x14ac:dyDescent="0.2">
      <c r="A6588" s="188" t="s">
        <v>7081</v>
      </c>
    </row>
    <row r="6589" spans="1:1" x14ac:dyDescent="0.2">
      <c r="A6589" s="188" t="s">
        <v>7082</v>
      </c>
    </row>
    <row r="6590" spans="1:1" x14ac:dyDescent="0.2">
      <c r="A6590" s="188" t="s">
        <v>7083</v>
      </c>
    </row>
    <row r="6591" spans="1:1" x14ac:dyDescent="0.2">
      <c r="A6591" s="188" t="s">
        <v>7084</v>
      </c>
    </row>
    <row r="6592" spans="1:1" x14ac:dyDescent="0.2">
      <c r="A6592" s="188" t="s">
        <v>7085</v>
      </c>
    </row>
    <row r="6593" spans="1:1" x14ac:dyDescent="0.2">
      <c r="A6593" s="188" t="s">
        <v>7086</v>
      </c>
    </row>
    <row r="6594" spans="1:1" x14ac:dyDescent="0.2">
      <c r="A6594" s="188" t="s">
        <v>7087</v>
      </c>
    </row>
    <row r="6595" spans="1:1" x14ac:dyDescent="0.2">
      <c r="A6595" s="188" t="s">
        <v>7088</v>
      </c>
    </row>
    <row r="6596" spans="1:1" x14ac:dyDescent="0.2">
      <c r="A6596" s="188" t="s">
        <v>7089</v>
      </c>
    </row>
    <row r="6597" spans="1:1" x14ac:dyDescent="0.2">
      <c r="A6597" s="188" t="s">
        <v>7090</v>
      </c>
    </row>
    <row r="6598" spans="1:1" x14ac:dyDescent="0.2">
      <c r="A6598" s="188" t="s">
        <v>7091</v>
      </c>
    </row>
    <row r="6599" spans="1:1" x14ac:dyDescent="0.2">
      <c r="A6599" s="188" t="s">
        <v>7092</v>
      </c>
    </row>
    <row r="6600" spans="1:1" x14ac:dyDescent="0.2">
      <c r="A6600" s="188" t="s">
        <v>7093</v>
      </c>
    </row>
    <row r="6601" spans="1:1" x14ac:dyDescent="0.2">
      <c r="A6601" s="188" t="s">
        <v>7094</v>
      </c>
    </row>
    <row r="6602" spans="1:1" x14ac:dyDescent="0.2">
      <c r="A6602" s="188" t="s">
        <v>7095</v>
      </c>
    </row>
    <row r="6603" spans="1:1" x14ac:dyDescent="0.2">
      <c r="A6603" s="188" t="s">
        <v>7096</v>
      </c>
    </row>
    <row r="6604" spans="1:1" x14ac:dyDescent="0.2">
      <c r="A6604" s="188" t="s">
        <v>7097</v>
      </c>
    </row>
    <row r="6605" spans="1:1" x14ac:dyDescent="0.2">
      <c r="A6605" s="188" t="s">
        <v>7098</v>
      </c>
    </row>
    <row r="6606" spans="1:1" x14ac:dyDescent="0.2">
      <c r="A6606" s="188" t="s">
        <v>7099</v>
      </c>
    </row>
    <row r="6607" spans="1:1" x14ac:dyDescent="0.2">
      <c r="A6607" s="188" t="s">
        <v>7100</v>
      </c>
    </row>
    <row r="6608" spans="1:1" x14ac:dyDescent="0.2">
      <c r="A6608" s="188" t="s">
        <v>7101</v>
      </c>
    </row>
    <row r="6609" spans="1:1" x14ac:dyDescent="0.2">
      <c r="A6609" s="188" t="s">
        <v>7102</v>
      </c>
    </row>
    <row r="6610" spans="1:1" x14ac:dyDescent="0.2">
      <c r="A6610" s="188" t="s">
        <v>7103</v>
      </c>
    </row>
    <row r="6611" spans="1:1" x14ac:dyDescent="0.2">
      <c r="A6611" s="188" t="s">
        <v>7104</v>
      </c>
    </row>
    <row r="6612" spans="1:1" x14ac:dyDescent="0.2">
      <c r="A6612" s="188" t="s">
        <v>7105</v>
      </c>
    </row>
    <row r="6613" spans="1:1" x14ac:dyDescent="0.2">
      <c r="A6613" s="188" t="s">
        <v>7106</v>
      </c>
    </row>
    <row r="6614" spans="1:1" x14ac:dyDescent="0.2">
      <c r="A6614" s="188" t="s">
        <v>7107</v>
      </c>
    </row>
    <row r="6615" spans="1:1" x14ac:dyDescent="0.2">
      <c r="A6615" s="188" t="s">
        <v>7108</v>
      </c>
    </row>
    <row r="6616" spans="1:1" x14ac:dyDescent="0.2">
      <c r="A6616" s="188" t="s">
        <v>7109</v>
      </c>
    </row>
    <row r="6617" spans="1:1" x14ac:dyDescent="0.2">
      <c r="A6617" s="188" t="s">
        <v>7110</v>
      </c>
    </row>
    <row r="6618" spans="1:1" x14ac:dyDescent="0.2">
      <c r="A6618" s="188" t="s">
        <v>7111</v>
      </c>
    </row>
    <row r="6619" spans="1:1" x14ac:dyDescent="0.2">
      <c r="A6619" s="188" t="s">
        <v>7112</v>
      </c>
    </row>
    <row r="6620" spans="1:1" x14ac:dyDescent="0.2">
      <c r="A6620" s="188" t="s">
        <v>7113</v>
      </c>
    </row>
    <row r="6621" spans="1:1" x14ac:dyDescent="0.2">
      <c r="A6621" s="188" t="s">
        <v>7114</v>
      </c>
    </row>
    <row r="6622" spans="1:1" x14ac:dyDescent="0.2">
      <c r="A6622" s="188" t="s">
        <v>7115</v>
      </c>
    </row>
    <row r="6623" spans="1:1" x14ac:dyDescent="0.2">
      <c r="A6623" s="188" t="s">
        <v>7116</v>
      </c>
    </row>
    <row r="6624" spans="1:1" x14ac:dyDescent="0.2">
      <c r="A6624" s="188" t="s">
        <v>7117</v>
      </c>
    </row>
    <row r="6625" spans="1:1" x14ac:dyDescent="0.2">
      <c r="A6625" s="188" t="s">
        <v>7118</v>
      </c>
    </row>
    <row r="6626" spans="1:1" x14ac:dyDescent="0.2">
      <c r="A6626" s="188" t="s">
        <v>7119</v>
      </c>
    </row>
    <row r="6627" spans="1:1" x14ac:dyDescent="0.2">
      <c r="A6627" s="188" t="s">
        <v>7120</v>
      </c>
    </row>
    <row r="6628" spans="1:1" x14ac:dyDescent="0.2">
      <c r="A6628" s="188" t="s">
        <v>7121</v>
      </c>
    </row>
    <row r="6629" spans="1:1" x14ac:dyDescent="0.2">
      <c r="A6629" s="188" t="s">
        <v>7122</v>
      </c>
    </row>
    <row r="6630" spans="1:1" x14ac:dyDescent="0.2">
      <c r="A6630" s="188" t="s">
        <v>7123</v>
      </c>
    </row>
    <row r="6631" spans="1:1" x14ac:dyDescent="0.2">
      <c r="A6631" s="188" t="s">
        <v>7124</v>
      </c>
    </row>
    <row r="6632" spans="1:1" x14ac:dyDescent="0.2">
      <c r="A6632" s="188" t="s">
        <v>7125</v>
      </c>
    </row>
    <row r="6633" spans="1:1" x14ac:dyDescent="0.2">
      <c r="A6633" s="188" t="s">
        <v>7126</v>
      </c>
    </row>
    <row r="6634" spans="1:1" x14ac:dyDescent="0.2">
      <c r="A6634" s="188" t="s">
        <v>7127</v>
      </c>
    </row>
    <row r="6635" spans="1:1" x14ac:dyDescent="0.2">
      <c r="A6635" s="188" t="s">
        <v>7128</v>
      </c>
    </row>
    <row r="6636" spans="1:1" x14ac:dyDescent="0.2">
      <c r="A6636" s="188" t="s">
        <v>7129</v>
      </c>
    </row>
    <row r="6637" spans="1:1" x14ac:dyDescent="0.2">
      <c r="A6637" s="188" t="s">
        <v>7130</v>
      </c>
    </row>
    <row r="6638" spans="1:1" x14ac:dyDescent="0.2">
      <c r="A6638" s="188" t="s">
        <v>7131</v>
      </c>
    </row>
    <row r="6639" spans="1:1" x14ac:dyDescent="0.2">
      <c r="A6639" s="188" t="s">
        <v>7132</v>
      </c>
    </row>
    <row r="6640" spans="1:1" x14ac:dyDescent="0.2">
      <c r="A6640" s="188" t="s">
        <v>7133</v>
      </c>
    </row>
    <row r="6641" spans="1:1" x14ac:dyDescent="0.2">
      <c r="A6641" s="188" t="s">
        <v>7134</v>
      </c>
    </row>
    <row r="6642" spans="1:1" x14ac:dyDescent="0.2">
      <c r="A6642" s="188" t="s">
        <v>7135</v>
      </c>
    </row>
    <row r="6643" spans="1:1" x14ac:dyDescent="0.2">
      <c r="A6643" s="188" t="s">
        <v>7136</v>
      </c>
    </row>
    <row r="6644" spans="1:1" x14ac:dyDescent="0.2">
      <c r="A6644" s="188" t="s">
        <v>7137</v>
      </c>
    </row>
    <row r="6645" spans="1:1" x14ac:dyDescent="0.2">
      <c r="A6645" s="188" t="s">
        <v>7138</v>
      </c>
    </row>
    <row r="6646" spans="1:1" x14ac:dyDescent="0.2">
      <c r="A6646" s="188" t="s">
        <v>7139</v>
      </c>
    </row>
    <row r="6647" spans="1:1" x14ac:dyDescent="0.2">
      <c r="A6647" s="188" t="s">
        <v>7140</v>
      </c>
    </row>
    <row r="6648" spans="1:1" x14ac:dyDescent="0.2">
      <c r="A6648" s="188" t="s">
        <v>7141</v>
      </c>
    </row>
    <row r="6649" spans="1:1" x14ac:dyDescent="0.2">
      <c r="A6649" s="188" t="s">
        <v>7142</v>
      </c>
    </row>
    <row r="6650" spans="1:1" x14ac:dyDescent="0.2">
      <c r="A6650" s="188" t="s">
        <v>7143</v>
      </c>
    </row>
    <row r="6651" spans="1:1" x14ac:dyDescent="0.2">
      <c r="A6651" s="188" t="s">
        <v>7144</v>
      </c>
    </row>
    <row r="6652" spans="1:1" x14ac:dyDescent="0.2">
      <c r="A6652" s="188" t="s">
        <v>7145</v>
      </c>
    </row>
    <row r="6653" spans="1:1" x14ac:dyDescent="0.2">
      <c r="A6653" s="188" t="s">
        <v>7146</v>
      </c>
    </row>
    <row r="6654" spans="1:1" x14ac:dyDescent="0.2">
      <c r="A6654" s="188" t="s">
        <v>7147</v>
      </c>
    </row>
    <row r="6655" spans="1:1" x14ac:dyDescent="0.2">
      <c r="A6655" s="188" t="s">
        <v>7148</v>
      </c>
    </row>
    <row r="6656" spans="1:1" x14ac:dyDescent="0.2">
      <c r="A6656" s="188" t="s">
        <v>7149</v>
      </c>
    </row>
    <row r="6657" spans="1:1" x14ac:dyDescent="0.2">
      <c r="A6657" s="188" t="s">
        <v>7150</v>
      </c>
    </row>
    <row r="6658" spans="1:1" x14ac:dyDescent="0.2">
      <c r="A6658" s="188" t="s">
        <v>7151</v>
      </c>
    </row>
    <row r="6659" spans="1:1" x14ac:dyDescent="0.2">
      <c r="A6659" s="188" t="s">
        <v>7152</v>
      </c>
    </row>
    <row r="6660" spans="1:1" x14ac:dyDescent="0.2">
      <c r="A6660" s="188" t="s">
        <v>7153</v>
      </c>
    </row>
    <row r="6661" spans="1:1" x14ac:dyDescent="0.2">
      <c r="A6661" s="188" t="s">
        <v>7154</v>
      </c>
    </row>
    <row r="6662" spans="1:1" x14ac:dyDescent="0.2">
      <c r="A6662" s="188" t="s">
        <v>7155</v>
      </c>
    </row>
    <row r="6663" spans="1:1" x14ac:dyDescent="0.2">
      <c r="A6663" s="188" t="s">
        <v>7156</v>
      </c>
    </row>
    <row r="6664" spans="1:1" x14ac:dyDescent="0.2">
      <c r="A6664" s="188" t="s">
        <v>7157</v>
      </c>
    </row>
    <row r="6665" spans="1:1" x14ac:dyDescent="0.2">
      <c r="A6665" s="188" t="s">
        <v>7158</v>
      </c>
    </row>
    <row r="6666" spans="1:1" x14ac:dyDescent="0.2">
      <c r="A6666" s="188" t="s">
        <v>7159</v>
      </c>
    </row>
    <row r="6667" spans="1:1" x14ac:dyDescent="0.2">
      <c r="A6667" s="188" t="s">
        <v>7160</v>
      </c>
    </row>
    <row r="6668" spans="1:1" x14ac:dyDescent="0.2">
      <c r="A6668" s="188" t="s">
        <v>7161</v>
      </c>
    </row>
    <row r="6669" spans="1:1" x14ac:dyDescent="0.2">
      <c r="A6669" s="188" t="s">
        <v>7162</v>
      </c>
    </row>
    <row r="6670" spans="1:1" x14ac:dyDescent="0.2">
      <c r="A6670" s="188" t="s">
        <v>7163</v>
      </c>
    </row>
    <row r="6671" spans="1:1" x14ac:dyDescent="0.2">
      <c r="A6671" s="188" t="s">
        <v>7164</v>
      </c>
    </row>
    <row r="6672" spans="1:1" x14ac:dyDescent="0.2">
      <c r="A6672" s="188" t="s">
        <v>7165</v>
      </c>
    </row>
    <row r="6673" spans="1:1" x14ac:dyDescent="0.2">
      <c r="A6673" s="188" t="s">
        <v>7166</v>
      </c>
    </row>
    <row r="6674" spans="1:1" x14ac:dyDescent="0.2">
      <c r="A6674" s="188" t="s">
        <v>7167</v>
      </c>
    </row>
    <row r="6675" spans="1:1" x14ac:dyDescent="0.2">
      <c r="A6675" s="188" t="s">
        <v>7168</v>
      </c>
    </row>
    <row r="6676" spans="1:1" x14ac:dyDescent="0.2">
      <c r="A6676" s="188" t="s">
        <v>7169</v>
      </c>
    </row>
    <row r="6677" spans="1:1" x14ac:dyDescent="0.2">
      <c r="A6677" s="188" t="s">
        <v>7170</v>
      </c>
    </row>
    <row r="6678" spans="1:1" x14ac:dyDescent="0.2">
      <c r="A6678" s="188" t="s">
        <v>7171</v>
      </c>
    </row>
    <row r="6679" spans="1:1" x14ac:dyDescent="0.2">
      <c r="A6679" s="188" t="s">
        <v>7172</v>
      </c>
    </row>
    <row r="6680" spans="1:1" x14ac:dyDescent="0.2">
      <c r="A6680" s="188" t="s">
        <v>7173</v>
      </c>
    </row>
    <row r="6681" spans="1:1" x14ac:dyDescent="0.2">
      <c r="A6681" s="188" t="s">
        <v>7174</v>
      </c>
    </row>
    <row r="6682" spans="1:1" x14ac:dyDescent="0.2">
      <c r="A6682" s="188" t="s">
        <v>7175</v>
      </c>
    </row>
    <row r="6683" spans="1:1" x14ac:dyDescent="0.2">
      <c r="A6683" s="188" t="s">
        <v>7176</v>
      </c>
    </row>
    <row r="6684" spans="1:1" x14ac:dyDescent="0.2">
      <c r="A6684" s="188" t="s">
        <v>7177</v>
      </c>
    </row>
    <row r="6685" spans="1:1" x14ac:dyDescent="0.2">
      <c r="A6685" s="188" t="s">
        <v>7178</v>
      </c>
    </row>
    <row r="6686" spans="1:1" x14ac:dyDescent="0.2">
      <c r="A6686" s="188" t="s">
        <v>7179</v>
      </c>
    </row>
    <row r="6687" spans="1:1" x14ac:dyDescent="0.2">
      <c r="A6687" s="188" t="s">
        <v>7180</v>
      </c>
    </row>
    <row r="6688" spans="1:1" x14ac:dyDescent="0.2">
      <c r="A6688" s="188" t="s">
        <v>7181</v>
      </c>
    </row>
    <row r="6689" spans="1:1" x14ac:dyDescent="0.2">
      <c r="A6689" s="188" t="s">
        <v>7182</v>
      </c>
    </row>
    <row r="6690" spans="1:1" x14ac:dyDescent="0.2">
      <c r="A6690" s="188" t="s">
        <v>7183</v>
      </c>
    </row>
    <row r="6691" spans="1:1" x14ac:dyDescent="0.2">
      <c r="A6691" s="188" t="s">
        <v>7184</v>
      </c>
    </row>
    <row r="6692" spans="1:1" x14ac:dyDescent="0.2">
      <c r="A6692" s="188" t="s">
        <v>7185</v>
      </c>
    </row>
    <row r="6693" spans="1:1" x14ac:dyDescent="0.2">
      <c r="A6693" s="188" t="s">
        <v>7186</v>
      </c>
    </row>
    <row r="6694" spans="1:1" x14ac:dyDescent="0.2">
      <c r="A6694" s="188" t="s">
        <v>7187</v>
      </c>
    </row>
    <row r="6695" spans="1:1" x14ac:dyDescent="0.2">
      <c r="A6695" s="188" t="s">
        <v>7188</v>
      </c>
    </row>
    <row r="6696" spans="1:1" x14ac:dyDescent="0.2">
      <c r="A6696" s="188" t="s">
        <v>7189</v>
      </c>
    </row>
    <row r="6697" spans="1:1" x14ac:dyDescent="0.2">
      <c r="A6697" s="188" t="s">
        <v>7190</v>
      </c>
    </row>
    <row r="6698" spans="1:1" x14ac:dyDescent="0.2">
      <c r="A6698" s="188" t="s">
        <v>7191</v>
      </c>
    </row>
    <row r="6699" spans="1:1" x14ac:dyDescent="0.2">
      <c r="A6699" s="188" t="s">
        <v>7192</v>
      </c>
    </row>
    <row r="6700" spans="1:1" x14ac:dyDescent="0.2">
      <c r="A6700" s="188" t="s">
        <v>7193</v>
      </c>
    </row>
    <row r="6701" spans="1:1" x14ac:dyDescent="0.2">
      <c r="A6701" s="188" t="s">
        <v>7194</v>
      </c>
    </row>
    <row r="6702" spans="1:1" x14ac:dyDescent="0.2">
      <c r="A6702" s="188" t="s">
        <v>7195</v>
      </c>
    </row>
    <row r="6703" spans="1:1" x14ac:dyDescent="0.2">
      <c r="A6703" s="188" t="s">
        <v>7196</v>
      </c>
    </row>
    <row r="6704" spans="1:1" x14ac:dyDescent="0.2">
      <c r="A6704" s="188" t="s">
        <v>7197</v>
      </c>
    </row>
    <row r="6705" spans="1:1" x14ac:dyDescent="0.2">
      <c r="A6705" s="188" t="s">
        <v>7198</v>
      </c>
    </row>
    <row r="6706" spans="1:1" x14ac:dyDescent="0.2">
      <c r="A6706" s="188" t="s">
        <v>7199</v>
      </c>
    </row>
    <row r="6707" spans="1:1" x14ac:dyDescent="0.2">
      <c r="A6707" s="188" t="s">
        <v>7200</v>
      </c>
    </row>
    <row r="6708" spans="1:1" x14ac:dyDescent="0.2">
      <c r="A6708" s="188" t="s">
        <v>7201</v>
      </c>
    </row>
    <row r="6709" spans="1:1" x14ac:dyDescent="0.2">
      <c r="A6709" s="188" t="s">
        <v>7202</v>
      </c>
    </row>
    <row r="6710" spans="1:1" x14ac:dyDescent="0.2">
      <c r="A6710" s="188" t="s">
        <v>7203</v>
      </c>
    </row>
    <row r="6711" spans="1:1" x14ac:dyDescent="0.2">
      <c r="A6711" s="188" t="s">
        <v>7204</v>
      </c>
    </row>
    <row r="6712" spans="1:1" x14ac:dyDescent="0.2">
      <c r="A6712" s="188" t="s">
        <v>7205</v>
      </c>
    </row>
    <row r="6713" spans="1:1" x14ac:dyDescent="0.2">
      <c r="A6713" s="188" t="s">
        <v>7206</v>
      </c>
    </row>
    <row r="6714" spans="1:1" x14ac:dyDescent="0.2">
      <c r="A6714" s="188" t="s">
        <v>7207</v>
      </c>
    </row>
    <row r="6715" spans="1:1" x14ac:dyDescent="0.2">
      <c r="A6715" s="188" t="s">
        <v>7208</v>
      </c>
    </row>
    <row r="6716" spans="1:1" x14ac:dyDescent="0.2">
      <c r="A6716" s="188" t="s">
        <v>7209</v>
      </c>
    </row>
    <row r="6717" spans="1:1" x14ac:dyDescent="0.2">
      <c r="A6717" s="188" t="s">
        <v>7210</v>
      </c>
    </row>
    <row r="6718" spans="1:1" x14ac:dyDescent="0.2">
      <c r="A6718" s="188" t="s">
        <v>7211</v>
      </c>
    </row>
    <row r="6719" spans="1:1" x14ac:dyDescent="0.2">
      <c r="A6719" s="188" t="s">
        <v>7212</v>
      </c>
    </row>
    <row r="6720" spans="1:1" x14ac:dyDescent="0.2">
      <c r="A6720" s="188" t="s">
        <v>7213</v>
      </c>
    </row>
    <row r="6721" spans="1:1" x14ac:dyDescent="0.2">
      <c r="A6721" s="188" t="s">
        <v>7214</v>
      </c>
    </row>
    <row r="6722" spans="1:1" x14ac:dyDescent="0.2">
      <c r="A6722" s="188" t="s">
        <v>7215</v>
      </c>
    </row>
    <row r="6723" spans="1:1" x14ac:dyDescent="0.2">
      <c r="A6723" s="188" t="s">
        <v>7216</v>
      </c>
    </row>
    <row r="6724" spans="1:1" x14ac:dyDescent="0.2">
      <c r="A6724" s="188" t="s">
        <v>7217</v>
      </c>
    </row>
    <row r="6725" spans="1:1" x14ac:dyDescent="0.2">
      <c r="A6725" s="188" t="s">
        <v>7218</v>
      </c>
    </row>
    <row r="6726" spans="1:1" x14ac:dyDescent="0.2">
      <c r="A6726" s="188" t="s">
        <v>7219</v>
      </c>
    </row>
    <row r="6727" spans="1:1" x14ac:dyDescent="0.2">
      <c r="A6727" s="188" t="s">
        <v>7220</v>
      </c>
    </row>
    <row r="6728" spans="1:1" x14ac:dyDescent="0.2">
      <c r="A6728" s="188" t="s">
        <v>7221</v>
      </c>
    </row>
    <row r="6729" spans="1:1" x14ac:dyDescent="0.2">
      <c r="A6729" s="188" t="s">
        <v>7222</v>
      </c>
    </row>
    <row r="6730" spans="1:1" x14ac:dyDescent="0.2">
      <c r="A6730" s="188" t="s">
        <v>7223</v>
      </c>
    </row>
    <row r="6731" spans="1:1" x14ac:dyDescent="0.2">
      <c r="A6731" s="188" t="s">
        <v>7224</v>
      </c>
    </row>
    <row r="6732" spans="1:1" x14ac:dyDescent="0.2">
      <c r="A6732" s="188" t="s">
        <v>7225</v>
      </c>
    </row>
    <row r="6733" spans="1:1" x14ac:dyDescent="0.2">
      <c r="A6733" s="188" t="s">
        <v>7226</v>
      </c>
    </row>
    <row r="6734" spans="1:1" x14ac:dyDescent="0.2">
      <c r="A6734" s="188" t="s">
        <v>7227</v>
      </c>
    </row>
    <row r="6735" spans="1:1" x14ac:dyDescent="0.2">
      <c r="A6735" s="188" t="s">
        <v>7228</v>
      </c>
    </row>
    <row r="6736" spans="1:1" x14ac:dyDescent="0.2">
      <c r="A6736" s="188" t="s">
        <v>7229</v>
      </c>
    </row>
    <row r="6737" spans="1:1" x14ac:dyDescent="0.2">
      <c r="A6737" s="188" t="s">
        <v>7230</v>
      </c>
    </row>
    <row r="6738" spans="1:1" x14ac:dyDescent="0.2">
      <c r="A6738" s="188" t="s">
        <v>7231</v>
      </c>
    </row>
    <row r="6739" spans="1:1" x14ac:dyDescent="0.2">
      <c r="A6739" s="188" t="s">
        <v>7232</v>
      </c>
    </row>
    <row r="6740" spans="1:1" x14ac:dyDescent="0.2">
      <c r="A6740" s="188" t="s">
        <v>7233</v>
      </c>
    </row>
    <row r="6741" spans="1:1" x14ac:dyDescent="0.2">
      <c r="A6741" s="188" t="s">
        <v>7234</v>
      </c>
    </row>
    <row r="6742" spans="1:1" x14ac:dyDescent="0.2">
      <c r="A6742" s="188" t="s">
        <v>7235</v>
      </c>
    </row>
    <row r="6743" spans="1:1" x14ac:dyDescent="0.2">
      <c r="A6743" s="188" t="s">
        <v>7236</v>
      </c>
    </row>
    <row r="6744" spans="1:1" x14ac:dyDescent="0.2">
      <c r="A6744" s="188" t="s">
        <v>7237</v>
      </c>
    </row>
    <row r="6745" spans="1:1" x14ac:dyDescent="0.2">
      <c r="A6745" s="188" t="s">
        <v>7238</v>
      </c>
    </row>
    <row r="6746" spans="1:1" x14ac:dyDescent="0.2">
      <c r="A6746" s="188" t="s">
        <v>7239</v>
      </c>
    </row>
    <row r="6747" spans="1:1" x14ac:dyDescent="0.2">
      <c r="A6747" s="188" t="s">
        <v>7240</v>
      </c>
    </row>
    <row r="6748" spans="1:1" x14ac:dyDescent="0.2">
      <c r="A6748" s="188" t="s">
        <v>7241</v>
      </c>
    </row>
    <row r="6749" spans="1:1" x14ac:dyDescent="0.2">
      <c r="A6749" s="188" t="s">
        <v>7242</v>
      </c>
    </row>
    <row r="6750" spans="1:1" x14ac:dyDescent="0.2">
      <c r="A6750" s="188" t="s">
        <v>7243</v>
      </c>
    </row>
    <row r="6751" spans="1:1" x14ac:dyDescent="0.2">
      <c r="A6751" s="188" t="s">
        <v>7244</v>
      </c>
    </row>
    <row r="6752" spans="1:1" x14ac:dyDescent="0.2">
      <c r="A6752" s="188" t="s">
        <v>7245</v>
      </c>
    </row>
    <row r="6753" spans="1:1" x14ac:dyDescent="0.2">
      <c r="A6753" s="188" t="s">
        <v>7246</v>
      </c>
    </row>
    <row r="6754" spans="1:1" x14ac:dyDescent="0.2">
      <c r="A6754" s="188" t="s">
        <v>7247</v>
      </c>
    </row>
    <row r="6755" spans="1:1" x14ac:dyDescent="0.2">
      <c r="A6755" s="188" t="s">
        <v>7248</v>
      </c>
    </row>
    <row r="6756" spans="1:1" x14ac:dyDescent="0.2">
      <c r="A6756" s="188" t="s">
        <v>7249</v>
      </c>
    </row>
    <row r="6757" spans="1:1" x14ac:dyDescent="0.2">
      <c r="A6757" s="188" t="s">
        <v>7250</v>
      </c>
    </row>
    <row r="6758" spans="1:1" x14ac:dyDescent="0.2">
      <c r="A6758" s="188" t="s">
        <v>7251</v>
      </c>
    </row>
    <row r="6759" spans="1:1" x14ac:dyDescent="0.2">
      <c r="A6759" s="188" t="s">
        <v>7252</v>
      </c>
    </row>
    <row r="6760" spans="1:1" x14ac:dyDescent="0.2">
      <c r="A6760" s="188" t="s">
        <v>7253</v>
      </c>
    </row>
    <row r="6761" spans="1:1" x14ac:dyDescent="0.2">
      <c r="A6761" s="188" t="s">
        <v>7254</v>
      </c>
    </row>
    <row r="6762" spans="1:1" x14ac:dyDescent="0.2">
      <c r="A6762" s="188" t="s">
        <v>7255</v>
      </c>
    </row>
    <row r="6763" spans="1:1" x14ac:dyDescent="0.2">
      <c r="A6763" s="188" t="s">
        <v>7256</v>
      </c>
    </row>
    <row r="6764" spans="1:1" x14ac:dyDescent="0.2">
      <c r="A6764" s="188" t="s">
        <v>7257</v>
      </c>
    </row>
    <row r="6765" spans="1:1" x14ac:dyDescent="0.2">
      <c r="A6765" s="188" t="s">
        <v>7258</v>
      </c>
    </row>
    <row r="6766" spans="1:1" x14ac:dyDescent="0.2">
      <c r="A6766" s="188" t="s">
        <v>7259</v>
      </c>
    </row>
    <row r="6767" spans="1:1" x14ac:dyDescent="0.2">
      <c r="A6767" s="188" t="s">
        <v>7260</v>
      </c>
    </row>
    <row r="6768" spans="1:1" x14ac:dyDescent="0.2">
      <c r="A6768" s="188" t="s">
        <v>7261</v>
      </c>
    </row>
    <row r="6769" spans="1:1" x14ac:dyDescent="0.2">
      <c r="A6769" s="188" t="s">
        <v>7262</v>
      </c>
    </row>
    <row r="6770" spans="1:1" x14ac:dyDescent="0.2">
      <c r="A6770" s="188" t="s">
        <v>7263</v>
      </c>
    </row>
    <row r="6771" spans="1:1" x14ac:dyDescent="0.2">
      <c r="A6771" s="188" t="s">
        <v>7264</v>
      </c>
    </row>
    <row r="6772" spans="1:1" x14ac:dyDescent="0.2">
      <c r="A6772" s="188" t="s">
        <v>7265</v>
      </c>
    </row>
    <row r="6773" spans="1:1" x14ac:dyDescent="0.2">
      <c r="A6773" s="188" t="s">
        <v>7266</v>
      </c>
    </row>
    <row r="6774" spans="1:1" x14ac:dyDescent="0.2">
      <c r="A6774" s="188" t="s">
        <v>7267</v>
      </c>
    </row>
    <row r="6775" spans="1:1" x14ac:dyDescent="0.2">
      <c r="A6775" s="188" t="s">
        <v>7268</v>
      </c>
    </row>
    <row r="6776" spans="1:1" x14ac:dyDescent="0.2">
      <c r="A6776" s="188" t="s">
        <v>7269</v>
      </c>
    </row>
    <row r="6777" spans="1:1" x14ac:dyDescent="0.2">
      <c r="A6777" s="188" t="s">
        <v>7270</v>
      </c>
    </row>
    <row r="6778" spans="1:1" x14ac:dyDescent="0.2">
      <c r="A6778" s="188" t="s">
        <v>7271</v>
      </c>
    </row>
    <row r="6779" spans="1:1" x14ac:dyDescent="0.2">
      <c r="A6779" s="188" t="s">
        <v>7272</v>
      </c>
    </row>
    <row r="6780" spans="1:1" x14ac:dyDescent="0.2">
      <c r="A6780" s="188" t="s">
        <v>7273</v>
      </c>
    </row>
    <row r="6781" spans="1:1" x14ac:dyDescent="0.2">
      <c r="A6781" s="188" t="s">
        <v>7274</v>
      </c>
    </row>
    <row r="6782" spans="1:1" x14ac:dyDescent="0.2">
      <c r="A6782" s="188" t="s">
        <v>7275</v>
      </c>
    </row>
    <row r="6783" spans="1:1" x14ac:dyDescent="0.2">
      <c r="A6783" s="188" t="s">
        <v>7276</v>
      </c>
    </row>
    <row r="6784" spans="1:1" x14ac:dyDescent="0.2">
      <c r="A6784" s="188" t="s">
        <v>7277</v>
      </c>
    </row>
    <row r="6785" spans="1:1" x14ac:dyDescent="0.2">
      <c r="A6785" s="188" t="s">
        <v>7278</v>
      </c>
    </row>
    <row r="6786" spans="1:1" x14ac:dyDescent="0.2">
      <c r="A6786" s="188" t="s">
        <v>7279</v>
      </c>
    </row>
    <row r="6787" spans="1:1" x14ac:dyDescent="0.2">
      <c r="A6787" s="188" t="s">
        <v>7280</v>
      </c>
    </row>
    <row r="6788" spans="1:1" x14ac:dyDescent="0.2">
      <c r="A6788" s="188" t="s">
        <v>7281</v>
      </c>
    </row>
    <row r="6789" spans="1:1" x14ac:dyDescent="0.2">
      <c r="A6789" s="188" t="s">
        <v>7282</v>
      </c>
    </row>
    <row r="6790" spans="1:1" x14ac:dyDescent="0.2">
      <c r="A6790" s="188" t="s">
        <v>7283</v>
      </c>
    </row>
    <row r="6791" spans="1:1" x14ac:dyDescent="0.2">
      <c r="A6791" s="188" t="s">
        <v>7284</v>
      </c>
    </row>
    <row r="6792" spans="1:1" x14ac:dyDescent="0.2">
      <c r="A6792" s="188" t="s">
        <v>7285</v>
      </c>
    </row>
    <row r="6793" spans="1:1" x14ac:dyDescent="0.2">
      <c r="A6793" s="188" t="s">
        <v>7286</v>
      </c>
    </row>
    <row r="6794" spans="1:1" x14ac:dyDescent="0.2">
      <c r="A6794" s="188" t="s">
        <v>7287</v>
      </c>
    </row>
    <row r="6795" spans="1:1" x14ac:dyDescent="0.2">
      <c r="A6795" s="188" t="s">
        <v>7288</v>
      </c>
    </row>
    <row r="6796" spans="1:1" x14ac:dyDescent="0.2">
      <c r="A6796" s="188" t="s">
        <v>7289</v>
      </c>
    </row>
    <row r="6797" spans="1:1" x14ac:dyDescent="0.2">
      <c r="A6797" s="188" t="s">
        <v>7290</v>
      </c>
    </row>
    <row r="6798" spans="1:1" x14ac:dyDescent="0.2">
      <c r="A6798" s="188" t="s">
        <v>7291</v>
      </c>
    </row>
    <row r="6799" spans="1:1" x14ac:dyDescent="0.2">
      <c r="A6799" s="188" t="s">
        <v>7292</v>
      </c>
    </row>
    <row r="6800" spans="1:1" x14ac:dyDescent="0.2">
      <c r="A6800" s="188" t="s">
        <v>7293</v>
      </c>
    </row>
    <row r="6801" spans="1:1" x14ac:dyDescent="0.2">
      <c r="A6801" s="188" t="s">
        <v>7294</v>
      </c>
    </row>
    <row r="6802" spans="1:1" x14ac:dyDescent="0.2">
      <c r="A6802" s="188" t="s">
        <v>7295</v>
      </c>
    </row>
    <row r="6803" spans="1:1" x14ac:dyDescent="0.2">
      <c r="A6803" s="188" t="s">
        <v>7296</v>
      </c>
    </row>
    <row r="6804" spans="1:1" x14ac:dyDescent="0.2">
      <c r="A6804" s="188" t="s">
        <v>7297</v>
      </c>
    </row>
    <row r="6805" spans="1:1" x14ac:dyDescent="0.2">
      <c r="A6805" s="188" t="s">
        <v>7298</v>
      </c>
    </row>
    <row r="6806" spans="1:1" x14ac:dyDescent="0.2">
      <c r="A6806" s="188" t="s">
        <v>7299</v>
      </c>
    </row>
    <row r="6807" spans="1:1" x14ac:dyDescent="0.2">
      <c r="A6807" s="188" t="s">
        <v>7300</v>
      </c>
    </row>
    <row r="6808" spans="1:1" x14ac:dyDescent="0.2">
      <c r="A6808" s="188" t="s">
        <v>7301</v>
      </c>
    </row>
    <row r="6809" spans="1:1" x14ac:dyDescent="0.2">
      <c r="A6809" s="188" t="s">
        <v>7302</v>
      </c>
    </row>
    <row r="6810" spans="1:1" x14ac:dyDescent="0.2">
      <c r="A6810" s="188" t="s">
        <v>7303</v>
      </c>
    </row>
    <row r="6811" spans="1:1" x14ac:dyDescent="0.2">
      <c r="A6811" s="188" t="s">
        <v>7304</v>
      </c>
    </row>
    <row r="6812" spans="1:1" x14ac:dyDescent="0.2">
      <c r="A6812" s="188" t="s">
        <v>7305</v>
      </c>
    </row>
    <row r="6813" spans="1:1" x14ac:dyDescent="0.2">
      <c r="A6813" s="188" t="s">
        <v>7306</v>
      </c>
    </row>
    <row r="6814" spans="1:1" x14ac:dyDescent="0.2">
      <c r="A6814" s="188" t="s">
        <v>7307</v>
      </c>
    </row>
    <row r="6815" spans="1:1" x14ac:dyDescent="0.2">
      <c r="A6815" s="188" t="s">
        <v>7308</v>
      </c>
    </row>
    <row r="6816" spans="1:1" x14ac:dyDescent="0.2">
      <c r="A6816" s="188" t="s">
        <v>7309</v>
      </c>
    </row>
    <row r="6817" spans="1:1" x14ac:dyDescent="0.2">
      <c r="A6817" s="188" t="s">
        <v>7310</v>
      </c>
    </row>
    <row r="6818" spans="1:1" x14ac:dyDescent="0.2">
      <c r="A6818" s="188" t="s">
        <v>7311</v>
      </c>
    </row>
    <row r="6819" spans="1:1" x14ac:dyDescent="0.2">
      <c r="A6819" s="188" t="s">
        <v>7312</v>
      </c>
    </row>
    <row r="6820" spans="1:1" x14ac:dyDescent="0.2">
      <c r="A6820" s="188" t="s">
        <v>7313</v>
      </c>
    </row>
    <row r="6821" spans="1:1" x14ac:dyDescent="0.2">
      <c r="A6821" s="188" t="s">
        <v>7314</v>
      </c>
    </row>
    <row r="6822" spans="1:1" x14ac:dyDescent="0.2">
      <c r="A6822" s="188" t="s">
        <v>7315</v>
      </c>
    </row>
    <row r="6823" spans="1:1" x14ac:dyDescent="0.2">
      <c r="A6823" s="188" t="s">
        <v>7316</v>
      </c>
    </row>
    <row r="6824" spans="1:1" x14ac:dyDescent="0.2">
      <c r="A6824" s="188" t="s">
        <v>7317</v>
      </c>
    </row>
    <row r="6825" spans="1:1" x14ac:dyDescent="0.2">
      <c r="A6825" s="188" t="s">
        <v>7318</v>
      </c>
    </row>
    <row r="6826" spans="1:1" x14ac:dyDescent="0.2">
      <c r="A6826" s="188" t="s">
        <v>7319</v>
      </c>
    </row>
    <row r="6827" spans="1:1" x14ac:dyDescent="0.2">
      <c r="A6827" s="188" t="s">
        <v>7320</v>
      </c>
    </row>
    <row r="6828" spans="1:1" x14ac:dyDescent="0.2">
      <c r="A6828" s="188" t="s">
        <v>7321</v>
      </c>
    </row>
    <row r="6829" spans="1:1" x14ac:dyDescent="0.2">
      <c r="A6829" s="188" t="s">
        <v>7322</v>
      </c>
    </row>
    <row r="6830" spans="1:1" x14ac:dyDescent="0.2">
      <c r="A6830" s="188" t="s">
        <v>7323</v>
      </c>
    </row>
    <row r="6831" spans="1:1" x14ac:dyDescent="0.2">
      <c r="A6831" s="188" t="s">
        <v>7324</v>
      </c>
    </row>
    <row r="6832" spans="1:1" x14ac:dyDescent="0.2">
      <c r="A6832" s="188" t="s">
        <v>7325</v>
      </c>
    </row>
    <row r="6833" spans="1:1" x14ac:dyDescent="0.2">
      <c r="A6833" s="188" t="s">
        <v>7326</v>
      </c>
    </row>
    <row r="6834" spans="1:1" x14ac:dyDescent="0.2">
      <c r="A6834" s="188" t="s">
        <v>7327</v>
      </c>
    </row>
    <row r="6835" spans="1:1" x14ac:dyDescent="0.2">
      <c r="A6835" s="188" t="s">
        <v>7328</v>
      </c>
    </row>
    <row r="6836" spans="1:1" x14ac:dyDescent="0.2">
      <c r="A6836" s="188" t="s">
        <v>7329</v>
      </c>
    </row>
    <row r="6837" spans="1:1" x14ac:dyDescent="0.2">
      <c r="A6837" s="188" t="s">
        <v>7330</v>
      </c>
    </row>
    <row r="6838" spans="1:1" x14ac:dyDescent="0.2">
      <c r="A6838" s="188" t="s">
        <v>7331</v>
      </c>
    </row>
    <row r="6839" spans="1:1" x14ac:dyDescent="0.2">
      <c r="A6839" s="188" t="s">
        <v>7332</v>
      </c>
    </row>
    <row r="6840" spans="1:1" x14ac:dyDescent="0.2">
      <c r="A6840" s="188" t="s">
        <v>7333</v>
      </c>
    </row>
    <row r="6841" spans="1:1" x14ac:dyDescent="0.2">
      <c r="A6841" s="188" t="s">
        <v>7334</v>
      </c>
    </row>
    <row r="6842" spans="1:1" x14ac:dyDescent="0.2">
      <c r="A6842" s="188" t="s">
        <v>7335</v>
      </c>
    </row>
    <row r="6843" spans="1:1" x14ac:dyDescent="0.2">
      <c r="A6843" s="188" t="s">
        <v>7336</v>
      </c>
    </row>
    <row r="6844" spans="1:1" x14ac:dyDescent="0.2">
      <c r="A6844" s="188" t="s">
        <v>7337</v>
      </c>
    </row>
    <row r="6845" spans="1:1" x14ac:dyDescent="0.2">
      <c r="A6845" s="188" t="s">
        <v>7338</v>
      </c>
    </row>
    <row r="6846" spans="1:1" x14ac:dyDescent="0.2">
      <c r="A6846" s="188" t="s">
        <v>7339</v>
      </c>
    </row>
    <row r="6847" spans="1:1" x14ac:dyDescent="0.2">
      <c r="A6847" s="188" t="s">
        <v>7340</v>
      </c>
    </row>
    <row r="6848" spans="1:1" x14ac:dyDescent="0.2">
      <c r="A6848" s="188" t="s">
        <v>7341</v>
      </c>
    </row>
    <row r="6849" spans="1:1" x14ac:dyDescent="0.2">
      <c r="A6849" s="188" t="s">
        <v>7342</v>
      </c>
    </row>
    <row r="6850" spans="1:1" x14ac:dyDescent="0.2">
      <c r="A6850" s="188" t="s">
        <v>7343</v>
      </c>
    </row>
    <row r="6851" spans="1:1" x14ac:dyDescent="0.2">
      <c r="A6851" s="188" t="s">
        <v>7344</v>
      </c>
    </row>
    <row r="6852" spans="1:1" x14ac:dyDescent="0.2">
      <c r="A6852" s="188" t="s">
        <v>7345</v>
      </c>
    </row>
    <row r="6853" spans="1:1" x14ac:dyDescent="0.2">
      <c r="A6853" s="188" t="s">
        <v>7346</v>
      </c>
    </row>
    <row r="6854" spans="1:1" x14ac:dyDescent="0.2">
      <c r="A6854" s="188" t="s">
        <v>7347</v>
      </c>
    </row>
    <row r="6855" spans="1:1" x14ac:dyDescent="0.2">
      <c r="A6855" s="188" t="s">
        <v>7348</v>
      </c>
    </row>
    <row r="6856" spans="1:1" x14ac:dyDescent="0.2">
      <c r="A6856" s="188" t="s">
        <v>7349</v>
      </c>
    </row>
    <row r="6857" spans="1:1" x14ac:dyDescent="0.2">
      <c r="A6857" s="188" t="s">
        <v>7350</v>
      </c>
    </row>
    <row r="6858" spans="1:1" x14ac:dyDescent="0.2">
      <c r="A6858" s="188" t="s">
        <v>7351</v>
      </c>
    </row>
    <row r="6859" spans="1:1" x14ac:dyDescent="0.2">
      <c r="A6859" s="188" t="s">
        <v>7352</v>
      </c>
    </row>
    <row r="6860" spans="1:1" x14ac:dyDescent="0.2">
      <c r="A6860" s="188" t="s">
        <v>7353</v>
      </c>
    </row>
    <row r="6861" spans="1:1" x14ac:dyDescent="0.2">
      <c r="A6861" s="188" t="s">
        <v>7354</v>
      </c>
    </row>
    <row r="6862" spans="1:1" x14ac:dyDescent="0.2">
      <c r="A6862" s="188" t="s">
        <v>7355</v>
      </c>
    </row>
    <row r="6863" spans="1:1" x14ac:dyDescent="0.2">
      <c r="A6863" s="188" t="s">
        <v>7356</v>
      </c>
    </row>
    <row r="6864" spans="1:1" x14ac:dyDescent="0.2">
      <c r="A6864" s="188" t="s">
        <v>7357</v>
      </c>
    </row>
    <row r="6865" spans="1:1" x14ac:dyDescent="0.2">
      <c r="A6865" s="188" t="s">
        <v>7358</v>
      </c>
    </row>
    <row r="6866" spans="1:1" x14ac:dyDescent="0.2">
      <c r="A6866" s="188" t="s">
        <v>7359</v>
      </c>
    </row>
    <row r="6867" spans="1:1" x14ac:dyDescent="0.2">
      <c r="A6867" s="188" t="s">
        <v>7360</v>
      </c>
    </row>
    <row r="6868" spans="1:1" x14ac:dyDescent="0.2">
      <c r="A6868" s="188" t="s">
        <v>7361</v>
      </c>
    </row>
    <row r="6869" spans="1:1" x14ac:dyDescent="0.2">
      <c r="A6869" s="188" t="s">
        <v>7362</v>
      </c>
    </row>
    <row r="6870" spans="1:1" x14ac:dyDescent="0.2">
      <c r="A6870" s="188" t="s">
        <v>7363</v>
      </c>
    </row>
    <row r="6871" spans="1:1" x14ac:dyDescent="0.2">
      <c r="A6871" s="188" t="s">
        <v>7364</v>
      </c>
    </row>
    <row r="6872" spans="1:1" x14ac:dyDescent="0.2">
      <c r="A6872" s="188" t="s">
        <v>7365</v>
      </c>
    </row>
    <row r="6873" spans="1:1" x14ac:dyDescent="0.2">
      <c r="A6873" s="188" t="s">
        <v>7366</v>
      </c>
    </row>
    <row r="6874" spans="1:1" x14ac:dyDescent="0.2">
      <c r="A6874" s="188" t="s">
        <v>7367</v>
      </c>
    </row>
    <row r="6875" spans="1:1" x14ac:dyDescent="0.2">
      <c r="A6875" s="188" t="s">
        <v>7368</v>
      </c>
    </row>
    <row r="6876" spans="1:1" x14ac:dyDescent="0.2">
      <c r="A6876" s="188" t="s">
        <v>7369</v>
      </c>
    </row>
    <row r="6877" spans="1:1" x14ac:dyDescent="0.2">
      <c r="A6877" s="188" t="s">
        <v>7370</v>
      </c>
    </row>
    <row r="6878" spans="1:1" x14ac:dyDescent="0.2">
      <c r="A6878" s="188" t="s">
        <v>7371</v>
      </c>
    </row>
    <row r="6879" spans="1:1" x14ac:dyDescent="0.2">
      <c r="A6879" s="188" t="s">
        <v>7372</v>
      </c>
    </row>
    <row r="6880" spans="1:1" x14ac:dyDescent="0.2">
      <c r="A6880" s="188" t="s">
        <v>7373</v>
      </c>
    </row>
    <row r="6881" spans="1:1" x14ac:dyDescent="0.2">
      <c r="A6881" s="188" t="s">
        <v>7374</v>
      </c>
    </row>
    <row r="6882" spans="1:1" x14ac:dyDescent="0.2">
      <c r="A6882" s="188" t="s">
        <v>7375</v>
      </c>
    </row>
    <row r="6883" spans="1:1" x14ac:dyDescent="0.2">
      <c r="A6883" s="188" t="s">
        <v>7376</v>
      </c>
    </row>
    <row r="6884" spans="1:1" x14ac:dyDescent="0.2">
      <c r="A6884" s="188" t="s">
        <v>7377</v>
      </c>
    </row>
    <row r="6885" spans="1:1" x14ac:dyDescent="0.2">
      <c r="A6885" s="188" t="s">
        <v>7378</v>
      </c>
    </row>
    <row r="6886" spans="1:1" x14ac:dyDescent="0.2">
      <c r="A6886" s="188" t="s">
        <v>7379</v>
      </c>
    </row>
    <row r="6887" spans="1:1" x14ac:dyDescent="0.2">
      <c r="A6887" s="188" t="s">
        <v>7380</v>
      </c>
    </row>
    <row r="6888" spans="1:1" x14ac:dyDescent="0.2">
      <c r="A6888" s="188" t="s">
        <v>7381</v>
      </c>
    </row>
    <row r="6889" spans="1:1" x14ac:dyDescent="0.2">
      <c r="A6889" s="188" t="s">
        <v>7382</v>
      </c>
    </row>
    <row r="6890" spans="1:1" x14ac:dyDescent="0.2">
      <c r="A6890" s="188" t="s">
        <v>7383</v>
      </c>
    </row>
    <row r="6891" spans="1:1" x14ac:dyDescent="0.2">
      <c r="A6891" s="188" t="s">
        <v>7384</v>
      </c>
    </row>
    <row r="6892" spans="1:1" x14ac:dyDescent="0.2">
      <c r="A6892" s="188" t="s">
        <v>7385</v>
      </c>
    </row>
    <row r="6893" spans="1:1" x14ac:dyDescent="0.2">
      <c r="A6893" s="188" t="s">
        <v>7386</v>
      </c>
    </row>
    <row r="6894" spans="1:1" x14ac:dyDescent="0.2">
      <c r="A6894" s="188" t="s">
        <v>7387</v>
      </c>
    </row>
    <row r="6895" spans="1:1" x14ac:dyDescent="0.2">
      <c r="A6895" s="188" t="s">
        <v>7388</v>
      </c>
    </row>
    <row r="6896" spans="1:1" x14ac:dyDescent="0.2">
      <c r="A6896" s="188" t="s">
        <v>7389</v>
      </c>
    </row>
    <row r="6897" spans="1:1" x14ac:dyDescent="0.2">
      <c r="A6897" s="188" t="s">
        <v>7390</v>
      </c>
    </row>
    <row r="6898" spans="1:1" x14ac:dyDescent="0.2">
      <c r="A6898" s="188" t="s">
        <v>7391</v>
      </c>
    </row>
    <row r="6899" spans="1:1" x14ac:dyDescent="0.2">
      <c r="A6899" s="188" t="s">
        <v>7392</v>
      </c>
    </row>
    <row r="6900" spans="1:1" x14ac:dyDescent="0.2">
      <c r="A6900" s="188" t="s">
        <v>7393</v>
      </c>
    </row>
    <row r="6901" spans="1:1" x14ac:dyDescent="0.2">
      <c r="A6901" s="188" t="s">
        <v>7394</v>
      </c>
    </row>
    <row r="6902" spans="1:1" x14ac:dyDescent="0.2">
      <c r="A6902" s="188" t="s">
        <v>7395</v>
      </c>
    </row>
    <row r="6903" spans="1:1" x14ac:dyDescent="0.2">
      <c r="A6903" s="188" t="s">
        <v>7396</v>
      </c>
    </row>
    <row r="6904" spans="1:1" x14ac:dyDescent="0.2">
      <c r="A6904" s="188" t="s">
        <v>7397</v>
      </c>
    </row>
    <row r="6905" spans="1:1" x14ac:dyDescent="0.2">
      <c r="A6905" s="188" t="s">
        <v>7398</v>
      </c>
    </row>
    <row r="6906" spans="1:1" x14ac:dyDescent="0.2">
      <c r="A6906" s="188" t="s">
        <v>7399</v>
      </c>
    </row>
    <row r="6907" spans="1:1" x14ac:dyDescent="0.2">
      <c r="A6907" s="188" t="s">
        <v>7400</v>
      </c>
    </row>
    <row r="6908" spans="1:1" x14ac:dyDescent="0.2">
      <c r="A6908" s="188" t="s">
        <v>7401</v>
      </c>
    </row>
    <row r="6909" spans="1:1" x14ac:dyDescent="0.2">
      <c r="A6909" s="188" t="s">
        <v>7402</v>
      </c>
    </row>
    <row r="6910" spans="1:1" x14ac:dyDescent="0.2">
      <c r="A6910" s="188" t="s">
        <v>7403</v>
      </c>
    </row>
    <row r="6911" spans="1:1" x14ac:dyDescent="0.2">
      <c r="A6911" s="188" t="s">
        <v>7404</v>
      </c>
    </row>
    <row r="6912" spans="1:1" x14ac:dyDescent="0.2">
      <c r="A6912" s="188" t="s">
        <v>7405</v>
      </c>
    </row>
    <row r="6913" spans="1:1" x14ac:dyDescent="0.2">
      <c r="A6913" s="188" t="s">
        <v>7406</v>
      </c>
    </row>
    <row r="6914" spans="1:1" x14ac:dyDescent="0.2">
      <c r="A6914" s="188" t="s">
        <v>7407</v>
      </c>
    </row>
    <row r="6915" spans="1:1" x14ac:dyDescent="0.2">
      <c r="A6915" s="188" t="s">
        <v>7408</v>
      </c>
    </row>
    <row r="6916" spans="1:1" x14ac:dyDescent="0.2">
      <c r="A6916" s="188" t="s">
        <v>7409</v>
      </c>
    </row>
    <row r="6917" spans="1:1" x14ac:dyDescent="0.2">
      <c r="A6917" s="188" t="s">
        <v>7410</v>
      </c>
    </row>
    <row r="6918" spans="1:1" x14ac:dyDescent="0.2">
      <c r="A6918" s="188" t="s">
        <v>7411</v>
      </c>
    </row>
    <row r="6919" spans="1:1" x14ac:dyDescent="0.2">
      <c r="A6919" s="188" t="s">
        <v>7412</v>
      </c>
    </row>
    <row r="6920" spans="1:1" x14ac:dyDescent="0.2">
      <c r="A6920" s="188" t="s">
        <v>7413</v>
      </c>
    </row>
    <row r="6921" spans="1:1" x14ac:dyDescent="0.2">
      <c r="A6921" s="188" t="s">
        <v>7414</v>
      </c>
    </row>
    <row r="6922" spans="1:1" x14ac:dyDescent="0.2">
      <c r="A6922" s="188" t="s">
        <v>7415</v>
      </c>
    </row>
    <row r="6923" spans="1:1" x14ac:dyDescent="0.2">
      <c r="A6923" s="188" t="s">
        <v>7416</v>
      </c>
    </row>
    <row r="6924" spans="1:1" x14ac:dyDescent="0.2">
      <c r="A6924" s="188" t="s">
        <v>7417</v>
      </c>
    </row>
    <row r="6925" spans="1:1" x14ac:dyDescent="0.2">
      <c r="A6925" s="188" t="s">
        <v>7418</v>
      </c>
    </row>
    <row r="6926" spans="1:1" x14ac:dyDescent="0.2">
      <c r="A6926" s="188" t="s">
        <v>7419</v>
      </c>
    </row>
    <row r="6927" spans="1:1" x14ac:dyDescent="0.2">
      <c r="A6927" s="188" t="s">
        <v>7420</v>
      </c>
    </row>
    <row r="6928" spans="1:1" x14ac:dyDescent="0.2">
      <c r="A6928" s="188" t="s">
        <v>7421</v>
      </c>
    </row>
    <row r="6929" spans="1:1" x14ac:dyDescent="0.2">
      <c r="A6929" s="188" t="s">
        <v>7422</v>
      </c>
    </row>
    <row r="6930" spans="1:1" x14ac:dyDescent="0.2">
      <c r="A6930" s="188" t="s">
        <v>7423</v>
      </c>
    </row>
    <row r="6931" spans="1:1" x14ac:dyDescent="0.2">
      <c r="A6931" s="188" t="s">
        <v>7424</v>
      </c>
    </row>
    <row r="6932" spans="1:1" x14ac:dyDescent="0.2">
      <c r="A6932" s="188" t="s">
        <v>7425</v>
      </c>
    </row>
    <row r="6933" spans="1:1" x14ac:dyDescent="0.2">
      <c r="A6933" s="188" t="s">
        <v>7426</v>
      </c>
    </row>
    <row r="6934" spans="1:1" x14ac:dyDescent="0.2">
      <c r="A6934" s="188" t="s">
        <v>7427</v>
      </c>
    </row>
    <row r="6935" spans="1:1" x14ac:dyDescent="0.2">
      <c r="A6935" s="188" t="s">
        <v>7428</v>
      </c>
    </row>
    <row r="6936" spans="1:1" x14ac:dyDescent="0.2">
      <c r="A6936" s="188" t="s">
        <v>7429</v>
      </c>
    </row>
    <row r="6937" spans="1:1" x14ac:dyDescent="0.2">
      <c r="A6937" s="188" t="s">
        <v>7430</v>
      </c>
    </row>
    <row r="6938" spans="1:1" x14ac:dyDescent="0.2">
      <c r="A6938" s="188" t="s">
        <v>7431</v>
      </c>
    </row>
    <row r="6939" spans="1:1" x14ac:dyDescent="0.2">
      <c r="A6939" s="188" t="s">
        <v>7432</v>
      </c>
    </row>
    <row r="6940" spans="1:1" x14ac:dyDescent="0.2">
      <c r="A6940" s="188" t="s">
        <v>7433</v>
      </c>
    </row>
    <row r="6941" spans="1:1" x14ac:dyDescent="0.2">
      <c r="A6941" s="188" t="s">
        <v>7434</v>
      </c>
    </row>
    <row r="6942" spans="1:1" x14ac:dyDescent="0.2">
      <c r="A6942" s="188" t="s">
        <v>7435</v>
      </c>
    </row>
    <row r="6943" spans="1:1" x14ac:dyDescent="0.2">
      <c r="A6943" s="188" t="s">
        <v>7436</v>
      </c>
    </row>
    <row r="6944" spans="1:1" x14ac:dyDescent="0.2">
      <c r="A6944" s="188" t="s">
        <v>7437</v>
      </c>
    </row>
    <row r="6945" spans="1:1" x14ac:dyDescent="0.2">
      <c r="A6945" s="188" t="s">
        <v>7438</v>
      </c>
    </row>
    <row r="6946" spans="1:1" x14ac:dyDescent="0.2">
      <c r="A6946" s="188" t="s">
        <v>7439</v>
      </c>
    </row>
    <row r="6947" spans="1:1" x14ac:dyDescent="0.2">
      <c r="A6947" s="188" t="s">
        <v>7440</v>
      </c>
    </row>
    <row r="6948" spans="1:1" x14ac:dyDescent="0.2">
      <c r="A6948" s="188" t="s">
        <v>7441</v>
      </c>
    </row>
    <row r="6949" spans="1:1" x14ac:dyDescent="0.2">
      <c r="A6949" s="188" t="s">
        <v>7442</v>
      </c>
    </row>
    <row r="6950" spans="1:1" x14ac:dyDescent="0.2">
      <c r="A6950" s="188" t="s">
        <v>7443</v>
      </c>
    </row>
    <row r="6951" spans="1:1" x14ac:dyDescent="0.2">
      <c r="A6951" s="188" t="s">
        <v>7444</v>
      </c>
    </row>
    <row r="6952" spans="1:1" x14ac:dyDescent="0.2">
      <c r="A6952" s="188" t="s">
        <v>7445</v>
      </c>
    </row>
    <row r="6953" spans="1:1" x14ac:dyDescent="0.2">
      <c r="A6953" s="188" t="s">
        <v>7446</v>
      </c>
    </row>
    <row r="6954" spans="1:1" x14ac:dyDescent="0.2">
      <c r="A6954" s="188" t="s">
        <v>7447</v>
      </c>
    </row>
    <row r="6955" spans="1:1" x14ac:dyDescent="0.2">
      <c r="A6955" s="188" t="s">
        <v>7448</v>
      </c>
    </row>
    <row r="6956" spans="1:1" x14ac:dyDescent="0.2">
      <c r="A6956" s="188" t="s">
        <v>7449</v>
      </c>
    </row>
    <row r="6957" spans="1:1" x14ac:dyDescent="0.2">
      <c r="A6957" s="188" t="s">
        <v>7450</v>
      </c>
    </row>
    <row r="6958" spans="1:1" x14ac:dyDescent="0.2">
      <c r="A6958" s="188" t="s">
        <v>7451</v>
      </c>
    </row>
    <row r="6959" spans="1:1" x14ac:dyDescent="0.2">
      <c r="A6959" s="188" t="s">
        <v>7452</v>
      </c>
    </row>
    <row r="6960" spans="1:1" x14ac:dyDescent="0.2">
      <c r="A6960" s="188" t="s">
        <v>7453</v>
      </c>
    </row>
    <row r="6961" spans="1:1" x14ac:dyDescent="0.2">
      <c r="A6961" s="188" t="s">
        <v>7454</v>
      </c>
    </row>
    <row r="6962" spans="1:1" x14ac:dyDescent="0.2">
      <c r="A6962" s="188" t="s">
        <v>7455</v>
      </c>
    </row>
    <row r="6963" spans="1:1" x14ac:dyDescent="0.2">
      <c r="A6963" s="188" t="s">
        <v>7456</v>
      </c>
    </row>
    <row r="6964" spans="1:1" x14ac:dyDescent="0.2">
      <c r="A6964" s="188" t="s">
        <v>7457</v>
      </c>
    </row>
    <row r="6965" spans="1:1" x14ac:dyDescent="0.2">
      <c r="A6965" s="188" t="s">
        <v>7458</v>
      </c>
    </row>
    <row r="6966" spans="1:1" x14ac:dyDescent="0.2">
      <c r="A6966" s="188" t="s">
        <v>7459</v>
      </c>
    </row>
    <row r="6967" spans="1:1" x14ac:dyDescent="0.2">
      <c r="A6967" s="188" t="s">
        <v>7460</v>
      </c>
    </row>
    <row r="6968" spans="1:1" x14ac:dyDescent="0.2">
      <c r="A6968" s="188" t="s">
        <v>7461</v>
      </c>
    </row>
    <row r="6969" spans="1:1" x14ac:dyDescent="0.2">
      <c r="A6969" s="188" t="s">
        <v>7462</v>
      </c>
    </row>
    <row r="6970" spans="1:1" x14ac:dyDescent="0.2">
      <c r="A6970" s="188" t="s">
        <v>7463</v>
      </c>
    </row>
    <row r="6971" spans="1:1" x14ac:dyDescent="0.2">
      <c r="A6971" s="188" t="s">
        <v>7464</v>
      </c>
    </row>
    <row r="6972" spans="1:1" x14ac:dyDescent="0.2">
      <c r="A6972" s="188" t="s">
        <v>7465</v>
      </c>
    </row>
    <row r="6973" spans="1:1" x14ac:dyDescent="0.2">
      <c r="A6973" s="188" t="s">
        <v>7466</v>
      </c>
    </row>
    <row r="6974" spans="1:1" x14ac:dyDescent="0.2">
      <c r="A6974" s="188" t="s">
        <v>7467</v>
      </c>
    </row>
    <row r="6975" spans="1:1" x14ac:dyDescent="0.2">
      <c r="A6975" s="188" t="s">
        <v>7468</v>
      </c>
    </row>
    <row r="6976" spans="1:1" x14ac:dyDescent="0.2">
      <c r="A6976" s="188" t="s">
        <v>7469</v>
      </c>
    </row>
    <row r="6977" spans="1:1" x14ac:dyDescent="0.2">
      <c r="A6977" s="188" t="s">
        <v>7470</v>
      </c>
    </row>
    <row r="6978" spans="1:1" x14ac:dyDescent="0.2">
      <c r="A6978" s="188" t="s">
        <v>7471</v>
      </c>
    </row>
    <row r="6979" spans="1:1" x14ac:dyDescent="0.2">
      <c r="A6979" s="188" t="s">
        <v>7472</v>
      </c>
    </row>
    <row r="6980" spans="1:1" x14ac:dyDescent="0.2">
      <c r="A6980" s="188" t="s">
        <v>7473</v>
      </c>
    </row>
    <row r="6981" spans="1:1" x14ac:dyDescent="0.2">
      <c r="A6981" s="188" t="s">
        <v>7474</v>
      </c>
    </row>
    <row r="6982" spans="1:1" x14ac:dyDescent="0.2">
      <c r="A6982" s="188" t="s">
        <v>7475</v>
      </c>
    </row>
    <row r="6983" spans="1:1" x14ac:dyDescent="0.2">
      <c r="A6983" s="188" t="s">
        <v>7476</v>
      </c>
    </row>
    <row r="6984" spans="1:1" x14ac:dyDescent="0.2">
      <c r="A6984" s="188" t="s">
        <v>7477</v>
      </c>
    </row>
    <row r="6985" spans="1:1" x14ac:dyDescent="0.2">
      <c r="A6985" s="188" t="s">
        <v>7478</v>
      </c>
    </row>
    <row r="6986" spans="1:1" x14ac:dyDescent="0.2">
      <c r="A6986" s="188" t="s">
        <v>7479</v>
      </c>
    </row>
    <row r="6987" spans="1:1" x14ac:dyDescent="0.2">
      <c r="A6987" s="188" t="s">
        <v>7480</v>
      </c>
    </row>
    <row r="6988" spans="1:1" x14ac:dyDescent="0.2">
      <c r="A6988" s="188" t="s">
        <v>7481</v>
      </c>
    </row>
    <row r="6989" spans="1:1" x14ac:dyDescent="0.2">
      <c r="A6989" s="188" t="s">
        <v>7482</v>
      </c>
    </row>
    <row r="6990" spans="1:1" x14ac:dyDescent="0.2">
      <c r="A6990" s="188" t="s">
        <v>7483</v>
      </c>
    </row>
    <row r="6991" spans="1:1" x14ac:dyDescent="0.2">
      <c r="A6991" s="188" t="s">
        <v>7484</v>
      </c>
    </row>
    <row r="6992" spans="1:1" x14ac:dyDescent="0.2">
      <c r="A6992" s="188" t="s">
        <v>7485</v>
      </c>
    </row>
    <row r="6993" spans="1:1" x14ac:dyDescent="0.2">
      <c r="A6993" s="188" t="s">
        <v>7486</v>
      </c>
    </row>
    <row r="6994" spans="1:1" x14ac:dyDescent="0.2">
      <c r="A6994" s="188" t="s">
        <v>7487</v>
      </c>
    </row>
    <row r="6995" spans="1:1" x14ac:dyDescent="0.2">
      <c r="A6995" s="188" t="s">
        <v>7488</v>
      </c>
    </row>
    <row r="6996" spans="1:1" x14ac:dyDescent="0.2">
      <c r="A6996" s="188" t="s">
        <v>7489</v>
      </c>
    </row>
    <row r="6997" spans="1:1" x14ac:dyDescent="0.2">
      <c r="A6997" s="188" t="s">
        <v>7490</v>
      </c>
    </row>
    <row r="6998" spans="1:1" x14ac:dyDescent="0.2">
      <c r="A6998" s="188" t="s">
        <v>7491</v>
      </c>
    </row>
    <row r="6999" spans="1:1" x14ac:dyDescent="0.2">
      <c r="A6999" s="188" t="s">
        <v>7492</v>
      </c>
    </row>
    <row r="7000" spans="1:1" x14ac:dyDescent="0.2">
      <c r="A7000" s="188" t="s">
        <v>7493</v>
      </c>
    </row>
    <row r="7001" spans="1:1" x14ac:dyDescent="0.2">
      <c r="A7001" s="188" t="s">
        <v>7494</v>
      </c>
    </row>
    <row r="7002" spans="1:1" x14ac:dyDescent="0.2">
      <c r="A7002" s="188" t="s">
        <v>7495</v>
      </c>
    </row>
    <row r="7003" spans="1:1" x14ac:dyDescent="0.2">
      <c r="A7003" s="188" t="s">
        <v>7496</v>
      </c>
    </row>
    <row r="7004" spans="1:1" x14ac:dyDescent="0.2">
      <c r="A7004" s="188" t="s">
        <v>7497</v>
      </c>
    </row>
    <row r="7005" spans="1:1" x14ac:dyDescent="0.2">
      <c r="A7005" s="188" t="s">
        <v>7498</v>
      </c>
    </row>
    <row r="7006" spans="1:1" x14ac:dyDescent="0.2">
      <c r="A7006" s="188" t="s">
        <v>7499</v>
      </c>
    </row>
    <row r="7007" spans="1:1" x14ac:dyDescent="0.2">
      <c r="A7007" s="188" t="s">
        <v>7500</v>
      </c>
    </row>
    <row r="7008" spans="1:1" x14ac:dyDescent="0.2">
      <c r="A7008" s="188" t="s">
        <v>7501</v>
      </c>
    </row>
    <row r="7009" spans="1:1" x14ac:dyDescent="0.2">
      <c r="A7009" s="188" t="s">
        <v>7502</v>
      </c>
    </row>
    <row r="7010" spans="1:1" x14ac:dyDescent="0.2">
      <c r="A7010" s="188" t="s">
        <v>7503</v>
      </c>
    </row>
    <row r="7011" spans="1:1" x14ac:dyDescent="0.2">
      <c r="A7011" s="188" t="s">
        <v>7504</v>
      </c>
    </row>
    <row r="7012" spans="1:1" x14ac:dyDescent="0.2">
      <c r="A7012" s="188" t="s">
        <v>7505</v>
      </c>
    </row>
    <row r="7013" spans="1:1" x14ac:dyDescent="0.2">
      <c r="A7013" s="188" t="s">
        <v>7506</v>
      </c>
    </row>
    <row r="7014" spans="1:1" x14ac:dyDescent="0.2">
      <c r="A7014" s="188" t="s">
        <v>7507</v>
      </c>
    </row>
    <row r="7015" spans="1:1" x14ac:dyDescent="0.2">
      <c r="A7015" s="188" t="s">
        <v>7508</v>
      </c>
    </row>
    <row r="7016" spans="1:1" x14ac:dyDescent="0.2">
      <c r="A7016" s="188" t="s">
        <v>7509</v>
      </c>
    </row>
    <row r="7017" spans="1:1" x14ac:dyDescent="0.2">
      <c r="A7017" s="188" t="s">
        <v>7510</v>
      </c>
    </row>
    <row r="7018" spans="1:1" x14ac:dyDescent="0.2">
      <c r="A7018" s="188" t="s">
        <v>7511</v>
      </c>
    </row>
    <row r="7019" spans="1:1" x14ac:dyDescent="0.2">
      <c r="A7019" s="188" t="s">
        <v>7512</v>
      </c>
    </row>
    <row r="7020" spans="1:1" x14ac:dyDescent="0.2">
      <c r="A7020" s="188" t="s">
        <v>7513</v>
      </c>
    </row>
    <row r="7021" spans="1:1" x14ac:dyDescent="0.2">
      <c r="A7021" s="188" t="s">
        <v>7514</v>
      </c>
    </row>
    <row r="7022" spans="1:1" x14ac:dyDescent="0.2">
      <c r="A7022" s="188" t="s">
        <v>7515</v>
      </c>
    </row>
    <row r="7023" spans="1:1" x14ac:dyDescent="0.2">
      <c r="A7023" s="188" t="s">
        <v>7516</v>
      </c>
    </row>
    <row r="7024" spans="1:1" x14ac:dyDescent="0.2">
      <c r="A7024" s="188" t="s">
        <v>7517</v>
      </c>
    </row>
    <row r="7025" spans="1:1" x14ac:dyDescent="0.2">
      <c r="A7025" s="188" t="s">
        <v>7518</v>
      </c>
    </row>
    <row r="7026" spans="1:1" x14ac:dyDescent="0.2">
      <c r="A7026" s="188" t="s">
        <v>7519</v>
      </c>
    </row>
    <row r="7027" spans="1:1" x14ac:dyDescent="0.2">
      <c r="A7027" s="188" t="s">
        <v>7520</v>
      </c>
    </row>
    <row r="7028" spans="1:1" x14ac:dyDescent="0.2">
      <c r="A7028" s="188" t="s">
        <v>7521</v>
      </c>
    </row>
    <row r="7029" spans="1:1" x14ac:dyDescent="0.2">
      <c r="A7029" s="188" t="s">
        <v>7522</v>
      </c>
    </row>
    <row r="7030" spans="1:1" x14ac:dyDescent="0.2">
      <c r="A7030" s="188" t="s">
        <v>7523</v>
      </c>
    </row>
    <row r="7031" spans="1:1" x14ac:dyDescent="0.2">
      <c r="A7031" s="188" t="s">
        <v>7524</v>
      </c>
    </row>
    <row r="7032" spans="1:1" x14ac:dyDescent="0.2">
      <c r="A7032" s="188" t="s">
        <v>7525</v>
      </c>
    </row>
    <row r="7033" spans="1:1" x14ac:dyDescent="0.2">
      <c r="A7033" s="188" t="s">
        <v>7526</v>
      </c>
    </row>
    <row r="7034" spans="1:1" x14ac:dyDescent="0.2">
      <c r="A7034" s="188" t="s">
        <v>7527</v>
      </c>
    </row>
    <row r="7035" spans="1:1" x14ac:dyDescent="0.2">
      <c r="A7035" s="188" t="s">
        <v>7528</v>
      </c>
    </row>
    <row r="7036" spans="1:1" x14ac:dyDescent="0.2">
      <c r="A7036" s="188" t="s">
        <v>7529</v>
      </c>
    </row>
    <row r="7037" spans="1:1" x14ac:dyDescent="0.2">
      <c r="A7037" s="188" t="s">
        <v>7530</v>
      </c>
    </row>
    <row r="7038" spans="1:1" x14ac:dyDescent="0.2">
      <c r="A7038" s="188" t="s">
        <v>7531</v>
      </c>
    </row>
    <row r="7039" spans="1:1" x14ac:dyDescent="0.2">
      <c r="A7039" s="188" t="s">
        <v>7532</v>
      </c>
    </row>
    <row r="7040" spans="1:1" x14ac:dyDescent="0.2">
      <c r="A7040" s="188" t="s">
        <v>7533</v>
      </c>
    </row>
    <row r="7041" spans="1:1" x14ac:dyDescent="0.2">
      <c r="A7041" s="188" t="s">
        <v>7534</v>
      </c>
    </row>
    <row r="7042" spans="1:1" x14ac:dyDescent="0.2">
      <c r="A7042" s="188" t="s">
        <v>7535</v>
      </c>
    </row>
    <row r="7043" spans="1:1" x14ac:dyDescent="0.2">
      <c r="A7043" s="188" t="s">
        <v>7536</v>
      </c>
    </row>
    <row r="7044" spans="1:1" x14ac:dyDescent="0.2">
      <c r="A7044" s="188" t="s">
        <v>7537</v>
      </c>
    </row>
    <row r="7045" spans="1:1" x14ac:dyDescent="0.2">
      <c r="A7045" s="188" t="s">
        <v>7538</v>
      </c>
    </row>
    <row r="7046" spans="1:1" x14ac:dyDescent="0.2">
      <c r="A7046" s="188" t="s">
        <v>7539</v>
      </c>
    </row>
    <row r="7047" spans="1:1" x14ac:dyDescent="0.2">
      <c r="A7047" s="188" t="s">
        <v>7540</v>
      </c>
    </row>
    <row r="7048" spans="1:1" x14ac:dyDescent="0.2">
      <c r="A7048" s="188" t="s">
        <v>7541</v>
      </c>
    </row>
    <row r="7049" spans="1:1" x14ac:dyDescent="0.2">
      <c r="A7049" s="188" t="s">
        <v>7542</v>
      </c>
    </row>
    <row r="7050" spans="1:1" x14ac:dyDescent="0.2">
      <c r="A7050" s="188" t="s">
        <v>7543</v>
      </c>
    </row>
    <row r="7051" spans="1:1" x14ac:dyDescent="0.2">
      <c r="A7051" s="188" t="s">
        <v>7544</v>
      </c>
    </row>
    <row r="7052" spans="1:1" x14ac:dyDescent="0.2">
      <c r="A7052" s="188" t="s">
        <v>7545</v>
      </c>
    </row>
    <row r="7053" spans="1:1" x14ac:dyDescent="0.2">
      <c r="A7053" s="188" t="s">
        <v>7546</v>
      </c>
    </row>
    <row r="7054" spans="1:1" x14ac:dyDescent="0.2">
      <c r="A7054" s="188" t="s">
        <v>7547</v>
      </c>
    </row>
    <row r="7055" spans="1:1" x14ac:dyDescent="0.2">
      <c r="A7055" s="188" t="s">
        <v>7548</v>
      </c>
    </row>
    <row r="7056" spans="1:1" x14ac:dyDescent="0.2">
      <c r="A7056" s="188" t="s">
        <v>7549</v>
      </c>
    </row>
    <row r="7057" spans="1:1" x14ac:dyDescent="0.2">
      <c r="A7057" s="188" t="s">
        <v>7550</v>
      </c>
    </row>
    <row r="7058" spans="1:1" x14ac:dyDescent="0.2">
      <c r="A7058" s="188" t="s">
        <v>7551</v>
      </c>
    </row>
    <row r="7059" spans="1:1" x14ac:dyDescent="0.2">
      <c r="A7059" s="188" t="s">
        <v>7552</v>
      </c>
    </row>
    <row r="7060" spans="1:1" x14ac:dyDescent="0.2">
      <c r="A7060" s="188" t="s">
        <v>7553</v>
      </c>
    </row>
    <row r="7061" spans="1:1" x14ac:dyDescent="0.2">
      <c r="A7061" s="188" t="s">
        <v>7554</v>
      </c>
    </row>
    <row r="7062" spans="1:1" x14ac:dyDescent="0.2">
      <c r="A7062" s="188" t="s">
        <v>7555</v>
      </c>
    </row>
    <row r="7063" spans="1:1" x14ac:dyDescent="0.2">
      <c r="A7063" s="188" t="s">
        <v>7556</v>
      </c>
    </row>
    <row r="7064" spans="1:1" x14ac:dyDescent="0.2">
      <c r="A7064" s="188" t="s">
        <v>7557</v>
      </c>
    </row>
    <row r="7065" spans="1:1" x14ac:dyDescent="0.2">
      <c r="A7065" s="188" t="s">
        <v>7558</v>
      </c>
    </row>
    <row r="7066" spans="1:1" x14ac:dyDescent="0.2">
      <c r="A7066" s="188" t="s">
        <v>7559</v>
      </c>
    </row>
    <row r="7067" spans="1:1" x14ac:dyDescent="0.2">
      <c r="A7067" s="188" t="s">
        <v>7560</v>
      </c>
    </row>
    <row r="7068" spans="1:1" x14ac:dyDescent="0.2">
      <c r="A7068" s="188" t="s">
        <v>7561</v>
      </c>
    </row>
    <row r="7069" spans="1:1" x14ac:dyDescent="0.2">
      <c r="A7069" s="188" t="s">
        <v>7562</v>
      </c>
    </row>
    <row r="7070" spans="1:1" x14ac:dyDescent="0.2">
      <c r="A7070" s="188" t="s">
        <v>7563</v>
      </c>
    </row>
    <row r="7071" spans="1:1" x14ac:dyDescent="0.2">
      <c r="A7071" s="188" t="s">
        <v>7564</v>
      </c>
    </row>
    <row r="7072" spans="1:1" x14ac:dyDescent="0.2">
      <c r="A7072" s="188" t="s">
        <v>7565</v>
      </c>
    </row>
    <row r="7073" spans="1:1" x14ac:dyDescent="0.2">
      <c r="A7073" s="188" t="s">
        <v>7566</v>
      </c>
    </row>
    <row r="7074" spans="1:1" x14ac:dyDescent="0.2">
      <c r="A7074" s="188" t="s">
        <v>7567</v>
      </c>
    </row>
    <row r="7075" spans="1:1" x14ac:dyDescent="0.2">
      <c r="A7075" s="188" t="s">
        <v>7568</v>
      </c>
    </row>
    <row r="7076" spans="1:1" x14ac:dyDescent="0.2">
      <c r="A7076" s="188" t="s">
        <v>7569</v>
      </c>
    </row>
    <row r="7077" spans="1:1" x14ac:dyDescent="0.2">
      <c r="A7077" s="188" t="s">
        <v>7570</v>
      </c>
    </row>
    <row r="7078" spans="1:1" x14ac:dyDescent="0.2">
      <c r="A7078" s="188" t="s">
        <v>7571</v>
      </c>
    </row>
    <row r="7079" spans="1:1" x14ac:dyDescent="0.2">
      <c r="A7079" s="188" t="s">
        <v>7572</v>
      </c>
    </row>
    <row r="7080" spans="1:1" x14ac:dyDescent="0.2">
      <c r="A7080" s="188" t="s">
        <v>7573</v>
      </c>
    </row>
    <row r="7081" spans="1:1" x14ac:dyDescent="0.2">
      <c r="A7081" s="188" t="s">
        <v>7574</v>
      </c>
    </row>
    <row r="7082" spans="1:1" x14ac:dyDescent="0.2">
      <c r="A7082" s="188" t="s">
        <v>7575</v>
      </c>
    </row>
    <row r="7083" spans="1:1" x14ac:dyDescent="0.2">
      <c r="A7083" s="188" t="s">
        <v>7576</v>
      </c>
    </row>
    <row r="7084" spans="1:1" x14ac:dyDescent="0.2">
      <c r="A7084" s="188" t="s">
        <v>7577</v>
      </c>
    </row>
    <row r="7085" spans="1:1" x14ac:dyDescent="0.2">
      <c r="A7085" s="188" t="s">
        <v>7578</v>
      </c>
    </row>
    <row r="7086" spans="1:1" x14ac:dyDescent="0.2">
      <c r="A7086" s="188" t="s">
        <v>7579</v>
      </c>
    </row>
    <row r="7087" spans="1:1" x14ac:dyDescent="0.2">
      <c r="A7087" s="188" t="s">
        <v>7580</v>
      </c>
    </row>
    <row r="7088" spans="1:1" x14ac:dyDescent="0.2">
      <c r="A7088" s="188" t="s">
        <v>7581</v>
      </c>
    </row>
    <row r="7089" spans="1:1" x14ac:dyDescent="0.2">
      <c r="A7089" s="188" t="s">
        <v>7582</v>
      </c>
    </row>
    <row r="7090" spans="1:1" x14ac:dyDescent="0.2">
      <c r="A7090" s="188" t="s">
        <v>7583</v>
      </c>
    </row>
    <row r="7091" spans="1:1" x14ac:dyDescent="0.2">
      <c r="A7091" s="188" t="s">
        <v>7584</v>
      </c>
    </row>
    <row r="7092" spans="1:1" x14ac:dyDescent="0.2">
      <c r="A7092" s="188" t="s">
        <v>7585</v>
      </c>
    </row>
    <row r="7093" spans="1:1" x14ac:dyDescent="0.2">
      <c r="A7093" s="188" t="s">
        <v>7586</v>
      </c>
    </row>
    <row r="7094" spans="1:1" x14ac:dyDescent="0.2">
      <c r="A7094" s="188" t="s">
        <v>7587</v>
      </c>
    </row>
    <row r="7095" spans="1:1" x14ac:dyDescent="0.2">
      <c r="A7095" s="188" t="s">
        <v>7588</v>
      </c>
    </row>
    <row r="7096" spans="1:1" x14ac:dyDescent="0.2">
      <c r="A7096" s="188" t="s">
        <v>7589</v>
      </c>
    </row>
    <row r="7097" spans="1:1" x14ac:dyDescent="0.2">
      <c r="A7097" s="188" t="s">
        <v>7590</v>
      </c>
    </row>
    <row r="7098" spans="1:1" x14ac:dyDescent="0.2">
      <c r="A7098" s="188" t="s">
        <v>7591</v>
      </c>
    </row>
    <row r="7099" spans="1:1" x14ac:dyDescent="0.2">
      <c r="A7099" s="188" t="s">
        <v>7592</v>
      </c>
    </row>
    <row r="7100" spans="1:1" x14ac:dyDescent="0.2">
      <c r="A7100" s="188" t="s">
        <v>7593</v>
      </c>
    </row>
    <row r="7101" spans="1:1" x14ac:dyDescent="0.2">
      <c r="A7101" s="188" t="s">
        <v>7594</v>
      </c>
    </row>
    <row r="7102" spans="1:1" x14ac:dyDescent="0.2">
      <c r="A7102" s="188" t="s">
        <v>7595</v>
      </c>
    </row>
    <row r="7103" spans="1:1" x14ac:dyDescent="0.2">
      <c r="A7103" s="188" t="s">
        <v>7596</v>
      </c>
    </row>
    <row r="7104" spans="1:1" x14ac:dyDescent="0.2">
      <c r="A7104" s="188" t="s">
        <v>7597</v>
      </c>
    </row>
    <row r="7105" spans="1:1" x14ac:dyDescent="0.2">
      <c r="A7105" s="188" t="s">
        <v>7598</v>
      </c>
    </row>
    <row r="7106" spans="1:1" x14ac:dyDescent="0.2">
      <c r="A7106" s="188" t="s">
        <v>7599</v>
      </c>
    </row>
    <row r="7107" spans="1:1" x14ac:dyDescent="0.2">
      <c r="A7107" s="188" t="s">
        <v>7600</v>
      </c>
    </row>
    <row r="7108" spans="1:1" x14ac:dyDescent="0.2">
      <c r="A7108" s="188" t="s">
        <v>7601</v>
      </c>
    </row>
    <row r="7109" spans="1:1" x14ac:dyDescent="0.2">
      <c r="A7109" s="188" t="s">
        <v>7602</v>
      </c>
    </row>
    <row r="7110" spans="1:1" x14ac:dyDescent="0.2">
      <c r="A7110" s="188" t="s">
        <v>7603</v>
      </c>
    </row>
    <row r="7111" spans="1:1" x14ac:dyDescent="0.2">
      <c r="A7111" s="188" t="s">
        <v>7604</v>
      </c>
    </row>
    <row r="7112" spans="1:1" x14ac:dyDescent="0.2">
      <c r="A7112" s="188" t="s">
        <v>7605</v>
      </c>
    </row>
    <row r="7113" spans="1:1" x14ac:dyDescent="0.2">
      <c r="A7113" s="188" t="s">
        <v>7606</v>
      </c>
    </row>
    <row r="7114" spans="1:1" x14ac:dyDescent="0.2">
      <c r="A7114" s="188" t="s">
        <v>7607</v>
      </c>
    </row>
    <row r="7115" spans="1:1" x14ac:dyDescent="0.2">
      <c r="A7115" s="188" t="s">
        <v>7608</v>
      </c>
    </row>
    <row r="7116" spans="1:1" x14ac:dyDescent="0.2">
      <c r="A7116" s="188" t="s">
        <v>7609</v>
      </c>
    </row>
    <row r="7117" spans="1:1" x14ac:dyDescent="0.2">
      <c r="A7117" s="188" t="s">
        <v>7610</v>
      </c>
    </row>
    <row r="7118" spans="1:1" x14ac:dyDescent="0.2">
      <c r="A7118" s="188" t="s">
        <v>7611</v>
      </c>
    </row>
    <row r="7119" spans="1:1" x14ac:dyDescent="0.2">
      <c r="A7119" s="188" t="s">
        <v>7612</v>
      </c>
    </row>
    <row r="7120" spans="1:1" x14ac:dyDescent="0.2">
      <c r="A7120" s="188" t="s">
        <v>7613</v>
      </c>
    </row>
    <row r="7121" spans="1:1" x14ac:dyDescent="0.2">
      <c r="A7121" s="188" t="s">
        <v>7614</v>
      </c>
    </row>
    <row r="7122" spans="1:1" x14ac:dyDescent="0.2">
      <c r="A7122" s="188" t="s">
        <v>7615</v>
      </c>
    </row>
    <row r="7123" spans="1:1" x14ac:dyDescent="0.2">
      <c r="A7123" s="188" t="s">
        <v>7616</v>
      </c>
    </row>
    <row r="7124" spans="1:1" x14ac:dyDescent="0.2">
      <c r="A7124" s="188" t="s">
        <v>7617</v>
      </c>
    </row>
    <row r="7125" spans="1:1" x14ac:dyDescent="0.2">
      <c r="A7125" s="188" t="s">
        <v>7618</v>
      </c>
    </row>
    <row r="7126" spans="1:1" x14ac:dyDescent="0.2">
      <c r="A7126" s="188" t="s">
        <v>7619</v>
      </c>
    </row>
    <row r="7127" spans="1:1" x14ac:dyDescent="0.2">
      <c r="A7127" s="188" t="s">
        <v>7620</v>
      </c>
    </row>
    <row r="7128" spans="1:1" x14ac:dyDescent="0.2">
      <c r="A7128" s="188" t="s">
        <v>7621</v>
      </c>
    </row>
    <row r="7129" spans="1:1" x14ac:dyDescent="0.2">
      <c r="A7129" s="188" t="s">
        <v>7622</v>
      </c>
    </row>
    <row r="7130" spans="1:1" x14ac:dyDescent="0.2">
      <c r="A7130" s="188" t="s">
        <v>7623</v>
      </c>
    </row>
    <row r="7131" spans="1:1" x14ac:dyDescent="0.2">
      <c r="A7131" s="188" t="s">
        <v>7624</v>
      </c>
    </row>
    <row r="7132" spans="1:1" x14ac:dyDescent="0.2">
      <c r="A7132" s="188" t="s">
        <v>7625</v>
      </c>
    </row>
    <row r="7133" spans="1:1" x14ac:dyDescent="0.2">
      <c r="A7133" s="188" t="s">
        <v>7626</v>
      </c>
    </row>
    <row r="7134" spans="1:1" x14ac:dyDescent="0.2">
      <c r="A7134" s="188" t="s">
        <v>7627</v>
      </c>
    </row>
    <row r="7135" spans="1:1" x14ac:dyDescent="0.2">
      <c r="A7135" s="188" t="s">
        <v>7628</v>
      </c>
    </row>
    <row r="7136" spans="1:1" x14ac:dyDescent="0.2">
      <c r="A7136" s="188" t="s">
        <v>7629</v>
      </c>
    </row>
    <row r="7137" spans="1:1" x14ac:dyDescent="0.2">
      <c r="A7137" s="188" t="s">
        <v>7630</v>
      </c>
    </row>
    <row r="7138" spans="1:1" x14ac:dyDescent="0.2">
      <c r="A7138" s="188" t="s">
        <v>7631</v>
      </c>
    </row>
    <row r="7139" spans="1:1" x14ac:dyDescent="0.2">
      <c r="A7139" s="188" t="s">
        <v>7632</v>
      </c>
    </row>
    <row r="7140" spans="1:1" x14ac:dyDescent="0.2">
      <c r="A7140" s="188" t="s">
        <v>7633</v>
      </c>
    </row>
    <row r="7141" spans="1:1" x14ac:dyDescent="0.2">
      <c r="A7141" s="188" t="s">
        <v>7634</v>
      </c>
    </row>
    <row r="7142" spans="1:1" x14ac:dyDescent="0.2">
      <c r="A7142" s="188" t="s">
        <v>7635</v>
      </c>
    </row>
    <row r="7143" spans="1:1" x14ac:dyDescent="0.2">
      <c r="A7143" s="188" t="s">
        <v>7636</v>
      </c>
    </row>
    <row r="7144" spans="1:1" x14ac:dyDescent="0.2">
      <c r="A7144" s="188" t="s">
        <v>7637</v>
      </c>
    </row>
    <row r="7145" spans="1:1" x14ac:dyDescent="0.2">
      <c r="A7145" s="188" t="s">
        <v>7638</v>
      </c>
    </row>
    <row r="7146" spans="1:1" x14ac:dyDescent="0.2">
      <c r="A7146" s="188" t="s">
        <v>7639</v>
      </c>
    </row>
    <row r="7147" spans="1:1" x14ac:dyDescent="0.2">
      <c r="A7147" s="188" t="s">
        <v>7640</v>
      </c>
    </row>
    <row r="7148" spans="1:1" x14ac:dyDescent="0.2">
      <c r="A7148" s="188" t="s">
        <v>7641</v>
      </c>
    </row>
    <row r="7149" spans="1:1" x14ac:dyDescent="0.2">
      <c r="A7149" s="188" t="s">
        <v>7642</v>
      </c>
    </row>
    <row r="7150" spans="1:1" x14ac:dyDescent="0.2">
      <c r="A7150" s="188" t="s">
        <v>7643</v>
      </c>
    </row>
    <row r="7151" spans="1:1" x14ac:dyDescent="0.2">
      <c r="A7151" s="188" t="s">
        <v>7644</v>
      </c>
    </row>
    <row r="7152" spans="1:1" x14ac:dyDescent="0.2">
      <c r="A7152" s="188" t="s">
        <v>7645</v>
      </c>
    </row>
    <row r="7153" spans="1:1" x14ac:dyDescent="0.2">
      <c r="A7153" s="188" t="s">
        <v>7646</v>
      </c>
    </row>
    <row r="7154" spans="1:1" x14ac:dyDescent="0.2">
      <c r="A7154" s="188" t="s">
        <v>7647</v>
      </c>
    </row>
    <row r="7155" spans="1:1" x14ac:dyDescent="0.2">
      <c r="A7155" s="188" t="s">
        <v>7648</v>
      </c>
    </row>
    <row r="7156" spans="1:1" x14ac:dyDescent="0.2">
      <c r="A7156" s="188" t="s">
        <v>7649</v>
      </c>
    </row>
    <row r="7157" spans="1:1" x14ac:dyDescent="0.2">
      <c r="A7157" s="188" t="s">
        <v>7650</v>
      </c>
    </row>
    <row r="7158" spans="1:1" x14ac:dyDescent="0.2">
      <c r="A7158" s="188" t="s">
        <v>7651</v>
      </c>
    </row>
    <row r="7159" spans="1:1" x14ac:dyDescent="0.2">
      <c r="A7159" s="188" t="s">
        <v>7652</v>
      </c>
    </row>
    <row r="7160" spans="1:1" x14ac:dyDescent="0.2">
      <c r="A7160" s="188" t="s">
        <v>7653</v>
      </c>
    </row>
    <row r="7161" spans="1:1" x14ac:dyDescent="0.2">
      <c r="A7161" s="188" t="s">
        <v>7654</v>
      </c>
    </row>
    <row r="7162" spans="1:1" x14ac:dyDescent="0.2">
      <c r="A7162" s="188" t="s">
        <v>7655</v>
      </c>
    </row>
    <row r="7163" spans="1:1" x14ac:dyDescent="0.2">
      <c r="A7163" s="188" t="s">
        <v>7656</v>
      </c>
    </row>
    <row r="7164" spans="1:1" x14ac:dyDescent="0.2">
      <c r="A7164" s="188" t="s">
        <v>7657</v>
      </c>
    </row>
    <row r="7165" spans="1:1" x14ac:dyDescent="0.2">
      <c r="A7165" s="188" t="s">
        <v>7658</v>
      </c>
    </row>
    <row r="7166" spans="1:1" x14ac:dyDescent="0.2">
      <c r="A7166" s="188" t="s">
        <v>7659</v>
      </c>
    </row>
    <row r="7167" spans="1:1" x14ac:dyDescent="0.2">
      <c r="A7167" s="188" t="s">
        <v>7660</v>
      </c>
    </row>
    <row r="7168" spans="1:1" x14ac:dyDescent="0.2">
      <c r="A7168" s="188" t="s">
        <v>7661</v>
      </c>
    </row>
    <row r="7169" spans="1:1" x14ac:dyDescent="0.2">
      <c r="A7169" s="188" t="s">
        <v>7662</v>
      </c>
    </row>
    <row r="7170" spans="1:1" x14ac:dyDescent="0.2">
      <c r="A7170" s="188" t="s">
        <v>7663</v>
      </c>
    </row>
    <row r="7171" spans="1:1" x14ac:dyDescent="0.2">
      <c r="A7171" s="188" t="s">
        <v>7664</v>
      </c>
    </row>
    <row r="7172" spans="1:1" x14ac:dyDescent="0.2">
      <c r="A7172" s="188" t="s">
        <v>7665</v>
      </c>
    </row>
    <row r="7173" spans="1:1" x14ac:dyDescent="0.2">
      <c r="A7173" s="188" t="s">
        <v>7666</v>
      </c>
    </row>
    <row r="7174" spans="1:1" x14ac:dyDescent="0.2">
      <c r="A7174" s="188" t="s">
        <v>7667</v>
      </c>
    </row>
    <row r="7175" spans="1:1" x14ac:dyDescent="0.2">
      <c r="A7175" s="188" t="s">
        <v>7668</v>
      </c>
    </row>
    <row r="7176" spans="1:1" x14ac:dyDescent="0.2">
      <c r="A7176" s="188" t="s">
        <v>7669</v>
      </c>
    </row>
    <row r="7177" spans="1:1" x14ac:dyDescent="0.2">
      <c r="A7177" s="188" t="s">
        <v>7670</v>
      </c>
    </row>
    <row r="7178" spans="1:1" x14ac:dyDescent="0.2">
      <c r="A7178" s="188" t="s">
        <v>7671</v>
      </c>
    </row>
    <row r="7179" spans="1:1" x14ac:dyDescent="0.2">
      <c r="A7179" s="188" t="s">
        <v>7672</v>
      </c>
    </row>
    <row r="7180" spans="1:1" x14ac:dyDescent="0.2">
      <c r="A7180" s="188" t="s">
        <v>7673</v>
      </c>
    </row>
    <row r="7181" spans="1:1" x14ac:dyDescent="0.2">
      <c r="A7181" s="188" t="s">
        <v>7674</v>
      </c>
    </row>
    <row r="7182" spans="1:1" x14ac:dyDescent="0.2">
      <c r="A7182" s="188" t="s">
        <v>7675</v>
      </c>
    </row>
    <row r="7183" spans="1:1" x14ac:dyDescent="0.2">
      <c r="A7183" s="188" t="s">
        <v>7676</v>
      </c>
    </row>
    <row r="7184" spans="1:1" x14ac:dyDescent="0.2">
      <c r="A7184" s="188" t="s">
        <v>7677</v>
      </c>
    </row>
    <row r="7185" spans="1:1" x14ac:dyDescent="0.2">
      <c r="A7185" s="188" t="s">
        <v>7678</v>
      </c>
    </row>
    <row r="7186" spans="1:1" x14ac:dyDescent="0.2">
      <c r="A7186" s="188" t="s">
        <v>7679</v>
      </c>
    </row>
    <row r="7187" spans="1:1" x14ac:dyDescent="0.2">
      <c r="A7187" s="188" t="s">
        <v>7680</v>
      </c>
    </row>
    <row r="7188" spans="1:1" x14ac:dyDescent="0.2">
      <c r="A7188" s="188" t="s">
        <v>7681</v>
      </c>
    </row>
    <row r="7189" spans="1:1" x14ac:dyDescent="0.2">
      <c r="A7189" s="188" t="s">
        <v>7682</v>
      </c>
    </row>
    <row r="7190" spans="1:1" x14ac:dyDescent="0.2">
      <c r="A7190" s="188" t="s">
        <v>7683</v>
      </c>
    </row>
    <row r="7191" spans="1:1" x14ac:dyDescent="0.2">
      <c r="A7191" s="188" t="s">
        <v>7684</v>
      </c>
    </row>
    <row r="7192" spans="1:1" x14ac:dyDescent="0.2">
      <c r="A7192" s="188" t="s">
        <v>7685</v>
      </c>
    </row>
    <row r="7193" spans="1:1" x14ac:dyDescent="0.2">
      <c r="A7193" s="188" t="s">
        <v>7686</v>
      </c>
    </row>
    <row r="7194" spans="1:1" x14ac:dyDescent="0.2">
      <c r="A7194" s="188" t="s">
        <v>7687</v>
      </c>
    </row>
    <row r="7195" spans="1:1" x14ac:dyDescent="0.2">
      <c r="A7195" s="188" t="s">
        <v>7688</v>
      </c>
    </row>
    <row r="7196" spans="1:1" x14ac:dyDescent="0.2">
      <c r="A7196" s="188" t="s">
        <v>7689</v>
      </c>
    </row>
    <row r="7197" spans="1:1" x14ac:dyDescent="0.2">
      <c r="A7197" s="188" t="s">
        <v>7690</v>
      </c>
    </row>
    <row r="7198" spans="1:1" x14ac:dyDescent="0.2">
      <c r="A7198" s="188" t="s">
        <v>7691</v>
      </c>
    </row>
    <row r="7199" spans="1:1" x14ac:dyDescent="0.2">
      <c r="A7199" s="188" t="s">
        <v>7692</v>
      </c>
    </row>
    <row r="7200" spans="1:1" x14ac:dyDescent="0.2">
      <c r="A7200" s="188" t="s">
        <v>7693</v>
      </c>
    </row>
    <row r="7201" spans="1:1" x14ac:dyDescent="0.2">
      <c r="A7201" s="188" t="s">
        <v>7694</v>
      </c>
    </row>
    <row r="7202" spans="1:1" x14ac:dyDescent="0.2">
      <c r="A7202" s="188" t="s">
        <v>7695</v>
      </c>
    </row>
    <row r="7203" spans="1:1" x14ac:dyDescent="0.2">
      <c r="A7203" s="188" t="s">
        <v>7696</v>
      </c>
    </row>
    <row r="7204" spans="1:1" x14ac:dyDescent="0.2">
      <c r="A7204" s="188" t="s">
        <v>7697</v>
      </c>
    </row>
    <row r="7205" spans="1:1" x14ac:dyDescent="0.2">
      <c r="A7205" s="188" t="s">
        <v>7698</v>
      </c>
    </row>
    <row r="7206" spans="1:1" x14ac:dyDescent="0.2">
      <c r="A7206" s="188" t="s">
        <v>7699</v>
      </c>
    </row>
    <row r="7207" spans="1:1" x14ac:dyDescent="0.2">
      <c r="A7207" s="188" t="s">
        <v>7700</v>
      </c>
    </row>
    <row r="7208" spans="1:1" x14ac:dyDescent="0.2">
      <c r="A7208" s="188" t="s">
        <v>7701</v>
      </c>
    </row>
    <row r="7209" spans="1:1" x14ac:dyDescent="0.2">
      <c r="A7209" s="188" t="s">
        <v>7702</v>
      </c>
    </row>
    <row r="7210" spans="1:1" x14ac:dyDescent="0.2">
      <c r="A7210" s="188" t="s">
        <v>7703</v>
      </c>
    </row>
    <row r="7211" spans="1:1" x14ac:dyDescent="0.2">
      <c r="A7211" s="188" t="s">
        <v>7704</v>
      </c>
    </row>
    <row r="7212" spans="1:1" x14ac:dyDescent="0.2">
      <c r="A7212" s="188" t="s">
        <v>7705</v>
      </c>
    </row>
    <row r="7213" spans="1:1" x14ac:dyDescent="0.2">
      <c r="A7213" s="188" t="s">
        <v>7706</v>
      </c>
    </row>
    <row r="7214" spans="1:1" x14ac:dyDescent="0.2">
      <c r="A7214" s="188" t="s">
        <v>7707</v>
      </c>
    </row>
    <row r="7215" spans="1:1" x14ac:dyDescent="0.2">
      <c r="A7215" s="188" t="s">
        <v>7708</v>
      </c>
    </row>
    <row r="7216" spans="1:1" x14ac:dyDescent="0.2">
      <c r="A7216" s="188" t="s">
        <v>7709</v>
      </c>
    </row>
    <row r="7217" spans="1:1" x14ac:dyDescent="0.2">
      <c r="A7217" s="188" t="s">
        <v>7710</v>
      </c>
    </row>
    <row r="7218" spans="1:1" x14ac:dyDescent="0.2">
      <c r="A7218" s="188" t="s">
        <v>7711</v>
      </c>
    </row>
    <row r="7219" spans="1:1" x14ac:dyDescent="0.2">
      <c r="A7219" s="188" t="s">
        <v>7712</v>
      </c>
    </row>
    <row r="7220" spans="1:1" x14ac:dyDescent="0.2">
      <c r="A7220" s="188" t="s">
        <v>7713</v>
      </c>
    </row>
    <row r="7221" spans="1:1" x14ac:dyDescent="0.2">
      <c r="A7221" s="188" t="s">
        <v>7714</v>
      </c>
    </row>
    <row r="7222" spans="1:1" x14ac:dyDescent="0.2">
      <c r="A7222" s="188" t="s">
        <v>7715</v>
      </c>
    </row>
    <row r="7223" spans="1:1" x14ac:dyDescent="0.2">
      <c r="A7223" s="188" t="s">
        <v>7716</v>
      </c>
    </row>
    <row r="7224" spans="1:1" x14ac:dyDescent="0.2">
      <c r="A7224" s="188" t="s">
        <v>7717</v>
      </c>
    </row>
    <row r="7225" spans="1:1" x14ac:dyDescent="0.2">
      <c r="A7225" s="188" t="s">
        <v>7718</v>
      </c>
    </row>
    <row r="7226" spans="1:1" x14ac:dyDescent="0.2">
      <c r="A7226" s="188" t="s">
        <v>7719</v>
      </c>
    </row>
    <row r="7227" spans="1:1" x14ac:dyDescent="0.2">
      <c r="A7227" s="188" t="s">
        <v>7720</v>
      </c>
    </row>
    <row r="7228" spans="1:1" x14ac:dyDescent="0.2">
      <c r="A7228" s="188" t="s">
        <v>7721</v>
      </c>
    </row>
    <row r="7229" spans="1:1" x14ac:dyDescent="0.2">
      <c r="A7229" s="188" t="s">
        <v>7722</v>
      </c>
    </row>
    <row r="7230" spans="1:1" x14ac:dyDescent="0.2">
      <c r="A7230" s="188" t="s">
        <v>7723</v>
      </c>
    </row>
    <row r="7231" spans="1:1" x14ac:dyDescent="0.2">
      <c r="A7231" s="188" t="s">
        <v>7724</v>
      </c>
    </row>
    <row r="7232" spans="1:1" x14ac:dyDescent="0.2">
      <c r="A7232" s="188" t="s">
        <v>7725</v>
      </c>
    </row>
    <row r="7233" spans="1:1" x14ac:dyDescent="0.2">
      <c r="A7233" s="188" t="s">
        <v>7726</v>
      </c>
    </row>
    <row r="7234" spans="1:1" x14ac:dyDescent="0.2">
      <c r="A7234" s="188" t="s">
        <v>7727</v>
      </c>
    </row>
    <row r="7235" spans="1:1" x14ac:dyDescent="0.2">
      <c r="A7235" s="188" t="s">
        <v>7728</v>
      </c>
    </row>
    <row r="7236" spans="1:1" x14ac:dyDescent="0.2">
      <c r="A7236" s="188" t="s">
        <v>7729</v>
      </c>
    </row>
    <row r="7237" spans="1:1" x14ac:dyDescent="0.2">
      <c r="A7237" s="188" t="s">
        <v>7730</v>
      </c>
    </row>
    <row r="7238" spans="1:1" x14ac:dyDescent="0.2">
      <c r="A7238" s="188" t="s">
        <v>7731</v>
      </c>
    </row>
    <row r="7239" spans="1:1" x14ac:dyDescent="0.2">
      <c r="A7239" s="188" t="s">
        <v>7732</v>
      </c>
    </row>
    <row r="7240" spans="1:1" x14ac:dyDescent="0.2">
      <c r="A7240" s="188" t="s">
        <v>7733</v>
      </c>
    </row>
    <row r="7241" spans="1:1" x14ac:dyDescent="0.2">
      <c r="A7241" s="188" t="s">
        <v>7734</v>
      </c>
    </row>
    <row r="7242" spans="1:1" x14ac:dyDescent="0.2">
      <c r="A7242" s="188" t="s">
        <v>7735</v>
      </c>
    </row>
    <row r="7243" spans="1:1" x14ac:dyDescent="0.2">
      <c r="A7243" s="188" t="s">
        <v>7736</v>
      </c>
    </row>
    <row r="7244" spans="1:1" x14ac:dyDescent="0.2">
      <c r="A7244" s="188" t="s">
        <v>7737</v>
      </c>
    </row>
    <row r="7245" spans="1:1" x14ac:dyDescent="0.2">
      <c r="A7245" s="188" t="s">
        <v>7738</v>
      </c>
    </row>
    <row r="7246" spans="1:1" x14ac:dyDescent="0.2">
      <c r="A7246" s="188" t="s">
        <v>7739</v>
      </c>
    </row>
    <row r="7247" spans="1:1" x14ac:dyDescent="0.2">
      <c r="A7247" s="188" t="s">
        <v>7740</v>
      </c>
    </row>
    <row r="7248" spans="1:1" x14ac:dyDescent="0.2">
      <c r="A7248" s="188" t="s">
        <v>7741</v>
      </c>
    </row>
    <row r="7249" spans="1:1" x14ac:dyDescent="0.2">
      <c r="A7249" s="188" t="s">
        <v>7742</v>
      </c>
    </row>
    <row r="7250" spans="1:1" x14ac:dyDescent="0.2">
      <c r="A7250" s="188" t="s">
        <v>7743</v>
      </c>
    </row>
    <row r="7251" spans="1:1" x14ac:dyDescent="0.2">
      <c r="A7251" s="188" t="s">
        <v>7744</v>
      </c>
    </row>
    <row r="7252" spans="1:1" x14ac:dyDescent="0.2">
      <c r="A7252" s="188" t="s">
        <v>7745</v>
      </c>
    </row>
    <row r="7253" spans="1:1" x14ac:dyDescent="0.2">
      <c r="A7253" s="188" t="s">
        <v>7746</v>
      </c>
    </row>
    <row r="7254" spans="1:1" x14ac:dyDescent="0.2">
      <c r="A7254" s="188" t="s">
        <v>7747</v>
      </c>
    </row>
    <row r="7255" spans="1:1" x14ac:dyDescent="0.2">
      <c r="A7255" s="188" t="s">
        <v>7748</v>
      </c>
    </row>
    <row r="7256" spans="1:1" x14ac:dyDescent="0.2">
      <c r="A7256" s="188" t="s">
        <v>7749</v>
      </c>
    </row>
    <row r="7257" spans="1:1" x14ac:dyDescent="0.2">
      <c r="A7257" s="188" t="s">
        <v>7750</v>
      </c>
    </row>
    <row r="7258" spans="1:1" x14ac:dyDescent="0.2">
      <c r="A7258" s="188" t="s">
        <v>7751</v>
      </c>
    </row>
    <row r="7259" spans="1:1" x14ac:dyDescent="0.2">
      <c r="A7259" s="188" t="s">
        <v>7752</v>
      </c>
    </row>
    <row r="7260" spans="1:1" x14ac:dyDescent="0.2">
      <c r="A7260" s="188" t="s">
        <v>7753</v>
      </c>
    </row>
    <row r="7261" spans="1:1" x14ac:dyDescent="0.2">
      <c r="A7261" s="188" t="s">
        <v>7754</v>
      </c>
    </row>
    <row r="7262" spans="1:1" x14ac:dyDescent="0.2">
      <c r="A7262" s="188" t="s">
        <v>7755</v>
      </c>
    </row>
    <row r="7263" spans="1:1" x14ac:dyDescent="0.2">
      <c r="A7263" s="188" t="s">
        <v>7756</v>
      </c>
    </row>
    <row r="7264" spans="1:1" x14ac:dyDescent="0.2">
      <c r="A7264" s="188" t="s">
        <v>7757</v>
      </c>
    </row>
    <row r="7265" spans="1:1" x14ac:dyDescent="0.2">
      <c r="A7265" s="188" t="s">
        <v>7758</v>
      </c>
    </row>
    <row r="7266" spans="1:1" x14ac:dyDescent="0.2">
      <c r="A7266" s="188" t="s">
        <v>7759</v>
      </c>
    </row>
    <row r="7267" spans="1:1" x14ac:dyDescent="0.2">
      <c r="A7267" s="188" t="s">
        <v>7760</v>
      </c>
    </row>
    <row r="7268" spans="1:1" x14ac:dyDescent="0.2">
      <c r="A7268" s="188" t="s">
        <v>7761</v>
      </c>
    </row>
    <row r="7269" spans="1:1" x14ac:dyDescent="0.2">
      <c r="A7269" s="188" t="s">
        <v>7762</v>
      </c>
    </row>
    <row r="7270" spans="1:1" x14ac:dyDescent="0.2">
      <c r="A7270" s="188" t="s">
        <v>7763</v>
      </c>
    </row>
    <row r="7271" spans="1:1" x14ac:dyDescent="0.2">
      <c r="A7271" s="188" t="s">
        <v>7764</v>
      </c>
    </row>
    <row r="7272" spans="1:1" x14ac:dyDescent="0.2">
      <c r="A7272" s="188" t="s">
        <v>7765</v>
      </c>
    </row>
    <row r="7273" spans="1:1" x14ac:dyDescent="0.2">
      <c r="A7273" s="188" t="s">
        <v>7766</v>
      </c>
    </row>
    <row r="7274" spans="1:1" x14ac:dyDescent="0.2">
      <c r="A7274" s="188" t="s">
        <v>7767</v>
      </c>
    </row>
    <row r="7275" spans="1:1" x14ac:dyDescent="0.2">
      <c r="A7275" s="188" t="s">
        <v>7768</v>
      </c>
    </row>
    <row r="7276" spans="1:1" x14ac:dyDescent="0.2">
      <c r="A7276" s="188" t="s">
        <v>7769</v>
      </c>
    </row>
    <row r="7277" spans="1:1" x14ac:dyDescent="0.2">
      <c r="A7277" s="188" t="s">
        <v>7770</v>
      </c>
    </row>
    <row r="7278" spans="1:1" x14ac:dyDescent="0.2">
      <c r="A7278" s="188" t="s">
        <v>7771</v>
      </c>
    </row>
    <row r="7279" spans="1:1" x14ac:dyDescent="0.2">
      <c r="A7279" s="188" t="s">
        <v>7772</v>
      </c>
    </row>
    <row r="7280" spans="1:1" x14ac:dyDescent="0.2">
      <c r="A7280" s="188" t="s">
        <v>7773</v>
      </c>
    </row>
    <row r="7281" spans="1:1" x14ac:dyDescent="0.2">
      <c r="A7281" s="188" t="s">
        <v>7774</v>
      </c>
    </row>
    <row r="7282" spans="1:1" x14ac:dyDescent="0.2">
      <c r="A7282" s="188" t="s">
        <v>7775</v>
      </c>
    </row>
    <row r="7283" spans="1:1" x14ac:dyDescent="0.2">
      <c r="A7283" s="188" t="s">
        <v>7776</v>
      </c>
    </row>
    <row r="7284" spans="1:1" x14ac:dyDescent="0.2">
      <c r="A7284" s="188" t="s">
        <v>7777</v>
      </c>
    </row>
    <row r="7285" spans="1:1" x14ac:dyDescent="0.2">
      <c r="A7285" s="188" t="s">
        <v>7778</v>
      </c>
    </row>
    <row r="7286" spans="1:1" x14ac:dyDescent="0.2">
      <c r="A7286" s="188" t="s">
        <v>7779</v>
      </c>
    </row>
    <row r="7287" spans="1:1" x14ac:dyDescent="0.2">
      <c r="A7287" s="188" t="s">
        <v>7780</v>
      </c>
    </row>
    <row r="7288" spans="1:1" x14ac:dyDescent="0.2">
      <c r="A7288" s="188" t="s">
        <v>7781</v>
      </c>
    </row>
    <row r="7289" spans="1:1" x14ac:dyDescent="0.2">
      <c r="A7289" s="188" t="s">
        <v>7782</v>
      </c>
    </row>
    <row r="7290" spans="1:1" x14ac:dyDescent="0.2">
      <c r="A7290" s="188" t="s">
        <v>7783</v>
      </c>
    </row>
    <row r="7291" spans="1:1" x14ac:dyDescent="0.2">
      <c r="A7291" s="188" t="s">
        <v>7784</v>
      </c>
    </row>
    <row r="7292" spans="1:1" x14ac:dyDescent="0.2">
      <c r="A7292" s="188" t="s">
        <v>7785</v>
      </c>
    </row>
    <row r="7293" spans="1:1" x14ac:dyDescent="0.2">
      <c r="A7293" s="188" t="s">
        <v>7786</v>
      </c>
    </row>
    <row r="7294" spans="1:1" x14ac:dyDescent="0.2">
      <c r="A7294" s="188" t="s">
        <v>7787</v>
      </c>
    </row>
    <row r="7295" spans="1:1" x14ac:dyDescent="0.2">
      <c r="A7295" s="188" t="s">
        <v>7788</v>
      </c>
    </row>
    <row r="7296" spans="1:1" x14ac:dyDescent="0.2">
      <c r="A7296" s="188" t="s">
        <v>7789</v>
      </c>
    </row>
    <row r="7297" spans="1:1" x14ac:dyDescent="0.2">
      <c r="A7297" s="188" t="s">
        <v>7790</v>
      </c>
    </row>
    <row r="7298" spans="1:1" x14ac:dyDescent="0.2">
      <c r="A7298" s="188" t="s">
        <v>7791</v>
      </c>
    </row>
    <row r="7299" spans="1:1" x14ac:dyDescent="0.2">
      <c r="A7299" s="188" t="s">
        <v>7792</v>
      </c>
    </row>
    <row r="7300" spans="1:1" x14ac:dyDescent="0.2">
      <c r="A7300" s="188" t="s">
        <v>7793</v>
      </c>
    </row>
    <row r="7301" spans="1:1" x14ac:dyDescent="0.2">
      <c r="A7301" s="188" t="s">
        <v>7794</v>
      </c>
    </row>
    <row r="7302" spans="1:1" x14ac:dyDescent="0.2">
      <c r="A7302" s="188" t="s">
        <v>7795</v>
      </c>
    </row>
    <row r="7303" spans="1:1" x14ac:dyDescent="0.2">
      <c r="A7303" s="188" t="s">
        <v>7796</v>
      </c>
    </row>
    <row r="7304" spans="1:1" x14ac:dyDescent="0.2">
      <c r="A7304" s="188" t="s">
        <v>7797</v>
      </c>
    </row>
    <row r="7305" spans="1:1" x14ac:dyDescent="0.2">
      <c r="A7305" s="188" t="s">
        <v>7798</v>
      </c>
    </row>
    <row r="7306" spans="1:1" x14ac:dyDescent="0.2">
      <c r="A7306" s="188" t="s">
        <v>7799</v>
      </c>
    </row>
    <row r="7307" spans="1:1" x14ac:dyDescent="0.2">
      <c r="A7307" s="188" t="s">
        <v>7800</v>
      </c>
    </row>
    <row r="7308" spans="1:1" x14ac:dyDescent="0.2">
      <c r="A7308" s="188" t="s">
        <v>7801</v>
      </c>
    </row>
    <row r="7309" spans="1:1" x14ac:dyDescent="0.2">
      <c r="A7309" s="188" t="s">
        <v>7802</v>
      </c>
    </row>
    <row r="7310" spans="1:1" x14ac:dyDescent="0.2">
      <c r="A7310" s="188" t="s">
        <v>7803</v>
      </c>
    </row>
    <row r="7311" spans="1:1" x14ac:dyDescent="0.2">
      <c r="A7311" s="188" t="s">
        <v>7804</v>
      </c>
    </row>
    <row r="7312" spans="1:1" x14ac:dyDescent="0.2">
      <c r="A7312" s="188" t="s">
        <v>7805</v>
      </c>
    </row>
    <row r="7313" spans="1:1" x14ac:dyDescent="0.2">
      <c r="A7313" s="188" t="s">
        <v>7806</v>
      </c>
    </row>
    <row r="7314" spans="1:1" x14ac:dyDescent="0.2">
      <c r="A7314" s="188" t="s">
        <v>7807</v>
      </c>
    </row>
    <row r="7315" spans="1:1" x14ac:dyDescent="0.2">
      <c r="A7315" s="188" t="s">
        <v>7808</v>
      </c>
    </row>
    <row r="7316" spans="1:1" x14ac:dyDescent="0.2">
      <c r="A7316" s="188" t="s">
        <v>7809</v>
      </c>
    </row>
    <row r="7317" spans="1:1" x14ac:dyDescent="0.2">
      <c r="A7317" s="188" t="s">
        <v>7810</v>
      </c>
    </row>
    <row r="7318" spans="1:1" x14ac:dyDescent="0.2">
      <c r="A7318" s="188" t="s">
        <v>7811</v>
      </c>
    </row>
    <row r="7319" spans="1:1" x14ac:dyDescent="0.2">
      <c r="A7319" s="188" t="s">
        <v>7812</v>
      </c>
    </row>
    <row r="7320" spans="1:1" x14ac:dyDescent="0.2">
      <c r="A7320" s="188" t="s">
        <v>7813</v>
      </c>
    </row>
    <row r="7321" spans="1:1" x14ac:dyDescent="0.2">
      <c r="A7321" s="188" t="s">
        <v>7814</v>
      </c>
    </row>
    <row r="7322" spans="1:1" x14ac:dyDescent="0.2">
      <c r="A7322" s="188" t="s">
        <v>7815</v>
      </c>
    </row>
    <row r="7323" spans="1:1" x14ac:dyDescent="0.2">
      <c r="A7323" s="188" t="s">
        <v>7816</v>
      </c>
    </row>
    <row r="7324" spans="1:1" x14ac:dyDescent="0.2">
      <c r="A7324" s="188" t="s">
        <v>7817</v>
      </c>
    </row>
    <row r="7325" spans="1:1" x14ac:dyDescent="0.2">
      <c r="A7325" s="188" t="s">
        <v>7818</v>
      </c>
    </row>
    <row r="7326" spans="1:1" x14ac:dyDescent="0.2">
      <c r="A7326" s="188" t="s">
        <v>7819</v>
      </c>
    </row>
    <row r="7327" spans="1:1" x14ac:dyDescent="0.2">
      <c r="A7327" s="188" t="s">
        <v>7820</v>
      </c>
    </row>
    <row r="7328" spans="1:1" x14ac:dyDescent="0.2">
      <c r="A7328" s="188" t="s">
        <v>7821</v>
      </c>
    </row>
    <row r="7329" spans="1:1" x14ac:dyDescent="0.2">
      <c r="A7329" s="188" t="s">
        <v>7822</v>
      </c>
    </row>
    <row r="7330" spans="1:1" x14ac:dyDescent="0.2">
      <c r="A7330" s="188" t="s">
        <v>7823</v>
      </c>
    </row>
    <row r="7331" spans="1:1" x14ac:dyDescent="0.2">
      <c r="A7331" s="188" t="s">
        <v>7824</v>
      </c>
    </row>
    <row r="7332" spans="1:1" x14ac:dyDescent="0.2">
      <c r="A7332" s="188" t="s">
        <v>7825</v>
      </c>
    </row>
    <row r="7333" spans="1:1" x14ac:dyDescent="0.2">
      <c r="A7333" s="188" t="s">
        <v>7826</v>
      </c>
    </row>
    <row r="7334" spans="1:1" x14ac:dyDescent="0.2">
      <c r="A7334" s="188" t="s">
        <v>7827</v>
      </c>
    </row>
    <row r="7335" spans="1:1" x14ac:dyDescent="0.2">
      <c r="A7335" s="188" t="s">
        <v>7828</v>
      </c>
    </row>
    <row r="7336" spans="1:1" x14ac:dyDescent="0.2">
      <c r="A7336" s="188" t="s">
        <v>7829</v>
      </c>
    </row>
    <row r="7337" spans="1:1" x14ac:dyDescent="0.2">
      <c r="A7337" s="188" t="s">
        <v>7830</v>
      </c>
    </row>
    <row r="7338" spans="1:1" x14ac:dyDescent="0.2">
      <c r="A7338" s="188" t="s">
        <v>7831</v>
      </c>
    </row>
    <row r="7339" spans="1:1" x14ac:dyDescent="0.2">
      <c r="A7339" s="188" t="s">
        <v>7832</v>
      </c>
    </row>
    <row r="7340" spans="1:1" x14ac:dyDescent="0.2">
      <c r="A7340" s="188" t="s">
        <v>7833</v>
      </c>
    </row>
    <row r="7341" spans="1:1" x14ac:dyDescent="0.2">
      <c r="A7341" s="188" t="s">
        <v>7834</v>
      </c>
    </row>
    <row r="7342" spans="1:1" x14ac:dyDescent="0.2">
      <c r="A7342" s="188" t="s">
        <v>7835</v>
      </c>
    </row>
    <row r="7343" spans="1:1" x14ac:dyDescent="0.2">
      <c r="A7343" s="188" t="s">
        <v>7836</v>
      </c>
    </row>
    <row r="7344" spans="1:1" x14ac:dyDescent="0.2">
      <c r="A7344" s="188" t="s">
        <v>7837</v>
      </c>
    </row>
    <row r="7345" spans="1:1" x14ac:dyDescent="0.2">
      <c r="A7345" s="188" t="s">
        <v>7838</v>
      </c>
    </row>
    <row r="7346" spans="1:1" x14ac:dyDescent="0.2">
      <c r="A7346" s="188" t="s">
        <v>7839</v>
      </c>
    </row>
    <row r="7347" spans="1:1" x14ac:dyDescent="0.2">
      <c r="A7347" s="188" t="s">
        <v>7840</v>
      </c>
    </row>
    <row r="7348" spans="1:1" x14ac:dyDescent="0.2">
      <c r="A7348" s="188" t="s">
        <v>7841</v>
      </c>
    </row>
    <row r="7349" spans="1:1" x14ac:dyDescent="0.2">
      <c r="A7349" s="188" t="s">
        <v>7842</v>
      </c>
    </row>
    <row r="7350" spans="1:1" x14ac:dyDescent="0.2">
      <c r="A7350" s="188" t="s">
        <v>7843</v>
      </c>
    </row>
    <row r="7351" spans="1:1" x14ac:dyDescent="0.2">
      <c r="A7351" s="188" t="s">
        <v>7844</v>
      </c>
    </row>
    <row r="7352" spans="1:1" x14ac:dyDescent="0.2">
      <c r="A7352" s="188" t="s">
        <v>7845</v>
      </c>
    </row>
    <row r="7353" spans="1:1" x14ac:dyDescent="0.2">
      <c r="A7353" s="188" t="s">
        <v>7846</v>
      </c>
    </row>
    <row r="7354" spans="1:1" x14ac:dyDescent="0.2">
      <c r="A7354" s="188" t="s">
        <v>7847</v>
      </c>
    </row>
    <row r="7355" spans="1:1" x14ac:dyDescent="0.2">
      <c r="A7355" s="188" t="s">
        <v>7848</v>
      </c>
    </row>
    <row r="7356" spans="1:1" x14ac:dyDescent="0.2">
      <c r="A7356" s="188" t="s">
        <v>7849</v>
      </c>
    </row>
    <row r="7357" spans="1:1" x14ac:dyDescent="0.2">
      <c r="A7357" s="188" t="s">
        <v>7850</v>
      </c>
    </row>
    <row r="7358" spans="1:1" x14ac:dyDescent="0.2">
      <c r="A7358" s="188" t="s">
        <v>7851</v>
      </c>
    </row>
    <row r="7359" spans="1:1" x14ac:dyDescent="0.2">
      <c r="A7359" s="188" t="s">
        <v>7852</v>
      </c>
    </row>
    <row r="7360" spans="1:1" x14ac:dyDescent="0.2">
      <c r="A7360" s="188" t="s">
        <v>7853</v>
      </c>
    </row>
    <row r="7361" spans="1:1" x14ac:dyDescent="0.2">
      <c r="A7361" s="188" t="s">
        <v>7854</v>
      </c>
    </row>
    <row r="7362" spans="1:1" x14ac:dyDescent="0.2">
      <c r="A7362" s="188" t="s">
        <v>7855</v>
      </c>
    </row>
    <row r="7363" spans="1:1" x14ac:dyDescent="0.2">
      <c r="A7363" s="188" t="s">
        <v>7856</v>
      </c>
    </row>
    <row r="7364" spans="1:1" x14ac:dyDescent="0.2">
      <c r="A7364" s="188" t="s">
        <v>7857</v>
      </c>
    </row>
    <row r="7365" spans="1:1" x14ac:dyDescent="0.2">
      <c r="A7365" s="188" t="s">
        <v>7858</v>
      </c>
    </row>
    <row r="7366" spans="1:1" x14ac:dyDescent="0.2">
      <c r="A7366" s="188" t="s">
        <v>7859</v>
      </c>
    </row>
    <row r="7367" spans="1:1" x14ac:dyDescent="0.2">
      <c r="A7367" s="188" t="s">
        <v>7860</v>
      </c>
    </row>
    <row r="7368" spans="1:1" x14ac:dyDescent="0.2">
      <c r="A7368" s="188" t="s">
        <v>7861</v>
      </c>
    </row>
    <row r="7369" spans="1:1" x14ac:dyDescent="0.2">
      <c r="A7369" s="188" t="s">
        <v>7862</v>
      </c>
    </row>
    <row r="7370" spans="1:1" x14ac:dyDescent="0.2">
      <c r="A7370" s="188" t="s">
        <v>7863</v>
      </c>
    </row>
    <row r="7371" spans="1:1" x14ac:dyDescent="0.2">
      <c r="A7371" s="188" t="s">
        <v>7864</v>
      </c>
    </row>
    <row r="7372" spans="1:1" x14ac:dyDescent="0.2">
      <c r="A7372" s="188" t="s">
        <v>7865</v>
      </c>
    </row>
    <row r="7373" spans="1:1" x14ac:dyDescent="0.2">
      <c r="A7373" s="188" t="s">
        <v>7866</v>
      </c>
    </row>
    <row r="7374" spans="1:1" x14ac:dyDescent="0.2">
      <c r="A7374" s="188" t="s">
        <v>7867</v>
      </c>
    </row>
    <row r="7375" spans="1:1" x14ac:dyDescent="0.2">
      <c r="A7375" s="188" t="s">
        <v>7868</v>
      </c>
    </row>
    <row r="7376" spans="1:1" x14ac:dyDescent="0.2">
      <c r="A7376" s="188" t="s">
        <v>7869</v>
      </c>
    </row>
    <row r="7377" spans="1:1" x14ac:dyDescent="0.2">
      <c r="A7377" s="188" t="s">
        <v>7870</v>
      </c>
    </row>
    <row r="7378" spans="1:1" x14ac:dyDescent="0.2">
      <c r="A7378" s="188" t="s">
        <v>7871</v>
      </c>
    </row>
    <row r="7379" spans="1:1" x14ac:dyDescent="0.2">
      <c r="A7379" s="188" t="s">
        <v>7872</v>
      </c>
    </row>
    <row r="7380" spans="1:1" x14ac:dyDescent="0.2">
      <c r="A7380" s="188" t="s">
        <v>7873</v>
      </c>
    </row>
    <row r="7381" spans="1:1" x14ac:dyDescent="0.2">
      <c r="A7381" s="188" t="s">
        <v>7874</v>
      </c>
    </row>
    <row r="7382" spans="1:1" x14ac:dyDescent="0.2">
      <c r="A7382" s="188" t="s">
        <v>7875</v>
      </c>
    </row>
    <row r="7383" spans="1:1" x14ac:dyDescent="0.2">
      <c r="A7383" s="188" t="s">
        <v>7876</v>
      </c>
    </row>
    <row r="7384" spans="1:1" x14ac:dyDescent="0.2">
      <c r="A7384" s="188" t="s">
        <v>7877</v>
      </c>
    </row>
    <row r="7385" spans="1:1" x14ac:dyDescent="0.2">
      <c r="A7385" s="188" t="s">
        <v>7878</v>
      </c>
    </row>
    <row r="7386" spans="1:1" x14ac:dyDescent="0.2">
      <c r="A7386" s="188" t="s">
        <v>7879</v>
      </c>
    </row>
    <row r="7387" spans="1:1" x14ac:dyDescent="0.2">
      <c r="A7387" s="188" t="s">
        <v>7880</v>
      </c>
    </row>
    <row r="7388" spans="1:1" x14ac:dyDescent="0.2">
      <c r="A7388" s="188" t="s">
        <v>7881</v>
      </c>
    </row>
    <row r="7389" spans="1:1" x14ac:dyDescent="0.2">
      <c r="A7389" s="188" t="s">
        <v>7882</v>
      </c>
    </row>
    <row r="7390" spans="1:1" x14ac:dyDescent="0.2">
      <c r="A7390" s="188" t="s">
        <v>7883</v>
      </c>
    </row>
    <row r="7391" spans="1:1" x14ac:dyDescent="0.2">
      <c r="A7391" s="188" t="s">
        <v>7884</v>
      </c>
    </row>
    <row r="7392" spans="1:1" x14ac:dyDescent="0.2">
      <c r="A7392" s="188" t="s">
        <v>7885</v>
      </c>
    </row>
    <row r="7393" spans="1:1" x14ac:dyDescent="0.2">
      <c r="A7393" s="188" t="s">
        <v>7886</v>
      </c>
    </row>
    <row r="7394" spans="1:1" x14ac:dyDescent="0.2">
      <c r="A7394" s="188" t="s">
        <v>7887</v>
      </c>
    </row>
    <row r="7395" spans="1:1" x14ac:dyDescent="0.2">
      <c r="A7395" s="188" t="s">
        <v>7888</v>
      </c>
    </row>
    <row r="7396" spans="1:1" x14ac:dyDescent="0.2">
      <c r="A7396" s="188" t="s">
        <v>7889</v>
      </c>
    </row>
    <row r="7397" spans="1:1" x14ac:dyDescent="0.2">
      <c r="A7397" s="188" t="s">
        <v>7890</v>
      </c>
    </row>
    <row r="7398" spans="1:1" x14ac:dyDescent="0.2">
      <c r="A7398" s="188" t="s">
        <v>7891</v>
      </c>
    </row>
    <row r="7399" spans="1:1" x14ac:dyDescent="0.2">
      <c r="A7399" s="188" t="s">
        <v>7892</v>
      </c>
    </row>
    <row r="7400" spans="1:1" x14ac:dyDescent="0.2">
      <c r="A7400" s="188" t="s">
        <v>7893</v>
      </c>
    </row>
    <row r="7401" spans="1:1" x14ac:dyDescent="0.2">
      <c r="A7401" s="188" t="s">
        <v>7894</v>
      </c>
    </row>
    <row r="7402" spans="1:1" x14ac:dyDescent="0.2">
      <c r="A7402" s="188" t="s">
        <v>7895</v>
      </c>
    </row>
    <row r="7403" spans="1:1" x14ac:dyDescent="0.2">
      <c r="A7403" s="188" t="s">
        <v>7896</v>
      </c>
    </row>
    <row r="7404" spans="1:1" x14ac:dyDescent="0.2">
      <c r="A7404" s="188" t="s">
        <v>7897</v>
      </c>
    </row>
    <row r="7405" spans="1:1" x14ac:dyDescent="0.2">
      <c r="A7405" s="188" t="s">
        <v>7898</v>
      </c>
    </row>
    <row r="7406" spans="1:1" x14ac:dyDescent="0.2">
      <c r="A7406" s="188" t="s">
        <v>7899</v>
      </c>
    </row>
    <row r="7407" spans="1:1" x14ac:dyDescent="0.2">
      <c r="A7407" s="188" t="s">
        <v>7900</v>
      </c>
    </row>
    <row r="7408" spans="1:1" x14ac:dyDescent="0.2">
      <c r="A7408" s="188" t="s">
        <v>7901</v>
      </c>
    </row>
    <row r="7409" spans="1:1" x14ac:dyDescent="0.2">
      <c r="A7409" s="188" t="s">
        <v>7902</v>
      </c>
    </row>
    <row r="7410" spans="1:1" x14ac:dyDescent="0.2">
      <c r="A7410" s="188" t="s">
        <v>7903</v>
      </c>
    </row>
    <row r="7411" spans="1:1" x14ac:dyDescent="0.2">
      <c r="A7411" s="188" t="s">
        <v>7904</v>
      </c>
    </row>
    <row r="7412" spans="1:1" x14ac:dyDescent="0.2">
      <c r="A7412" s="188" t="s">
        <v>7905</v>
      </c>
    </row>
    <row r="7413" spans="1:1" x14ac:dyDescent="0.2">
      <c r="A7413" s="188" t="s">
        <v>7906</v>
      </c>
    </row>
    <row r="7414" spans="1:1" x14ac:dyDescent="0.2">
      <c r="A7414" s="188" t="s">
        <v>7907</v>
      </c>
    </row>
    <row r="7415" spans="1:1" x14ac:dyDescent="0.2">
      <c r="A7415" s="188" t="s">
        <v>7908</v>
      </c>
    </row>
    <row r="7416" spans="1:1" x14ac:dyDescent="0.2">
      <c r="A7416" s="188" t="s">
        <v>7909</v>
      </c>
    </row>
    <row r="7417" spans="1:1" x14ac:dyDescent="0.2">
      <c r="A7417" s="188" t="s">
        <v>7910</v>
      </c>
    </row>
    <row r="7418" spans="1:1" x14ac:dyDescent="0.2">
      <c r="A7418" s="188" t="s">
        <v>7911</v>
      </c>
    </row>
    <row r="7419" spans="1:1" x14ac:dyDescent="0.2">
      <c r="A7419" s="188" t="s">
        <v>7912</v>
      </c>
    </row>
    <row r="7420" spans="1:1" x14ac:dyDescent="0.2">
      <c r="A7420" s="188" t="s">
        <v>7913</v>
      </c>
    </row>
    <row r="7421" spans="1:1" x14ac:dyDescent="0.2">
      <c r="A7421" s="188" t="s">
        <v>7914</v>
      </c>
    </row>
    <row r="7422" spans="1:1" x14ac:dyDescent="0.2">
      <c r="A7422" s="188" t="s">
        <v>7915</v>
      </c>
    </row>
    <row r="7423" spans="1:1" x14ac:dyDescent="0.2">
      <c r="A7423" s="188" t="s">
        <v>7916</v>
      </c>
    </row>
    <row r="7424" spans="1:1" x14ac:dyDescent="0.2">
      <c r="A7424" s="188" t="s">
        <v>7917</v>
      </c>
    </row>
    <row r="7425" spans="1:1" x14ac:dyDescent="0.2">
      <c r="A7425" s="188" t="s">
        <v>7918</v>
      </c>
    </row>
    <row r="7426" spans="1:1" x14ac:dyDescent="0.2">
      <c r="A7426" s="188" t="s">
        <v>7919</v>
      </c>
    </row>
    <row r="7427" spans="1:1" x14ac:dyDescent="0.2">
      <c r="A7427" s="188" t="s">
        <v>7920</v>
      </c>
    </row>
    <row r="7428" spans="1:1" x14ac:dyDescent="0.2">
      <c r="A7428" s="188" t="s">
        <v>7921</v>
      </c>
    </row>
    <row r="7429" spans="1:1" x14ac:dyDescent="0.2">
      <c r="A7429" s="188" t="s">
        <v>7922</v>
      </c>
    </row>
    <row r="7430" spans="1:1" x14ac:dyDescent="0.2">
      <c r="A7430" s="188" t="s">
        <v>7923</v>
      </c>
    </row>
    <row r="7431" spans="1:1" x14ac:dyDescent="0.2">
      <c r="A7431" s="188" t="s">
        <v>7924</v>
      </c>
    </row>
    <row r="7432" spans="1:1" x14ac:dyDescent="0.2">
      <c r="A7432" s="188" t="s">
        <v>7925</v>
      </c>
    </row>
    <row r="7433" spans="1:1" x14ac:dyDescent="0.2">
      <c r="A7433" s="188" t="s">
        <v>7926</v>
      </c>
    </row>
    <row r="7434" spans="1:1" x14ac:dyDescent="0.2">
      <c r="A7434" s="188" t="s">
        <v>7927</v>
      </c>
    </row>
    <row r="7435" spans="1:1" x14ac:dyDescent="0.2">
      <c r="A7435" s="188" t="s">
        <v>7928</v>
      </c>
    </row>
    <row r="7436" spans="1:1" x14ac:dyDescent="0.2">
      <c r="A7436" s="188" t="s">
        <v>7929</v>
      </c>
    </row>
    <row r="7437" spans="1:1" x14ac:dyDescent="0.2">
      <c r="A7437" s="188" t="s">
        <v>7930</v>
      </c>
    </row>
    <row r="7438" spans="1:1" x14ac:dyDescent="0.2">
      <c r="A7438" s="188" t="s">
        <v>7931</v>
      </c>
    </row>
    <row r="7439" spans="1:1" x14ac:dyDescent="0.2">
      <c r="A7439" s="188" t="s">
        <v>7932</v>
      </c>
    </row>
    <row r="7440" spans="1:1" x14ac:dyDescent="0.2">
      <c r="A7440" s="188" t="s">
        <v>7933</v>
      </c>
    </row>
    <row r="7441" spans="1:1" x14ac:dyDescent="0.2">
      <c r="A7441" s="188" t="s">
        <v>7934</v>
      </c>
    </row>
    <row r="7442" spans="1:1" x14ac:dyDescent="0.2">
      <c r="A7442" s="188" t="s">
        <v>7935</v>
      </c>
    </row>
    <row r="7443" spans="1:1" x14ac:dyDescent="0.2">
      <c r="A7443" s="188" t="s">
        <v>7936</v>
      </c>
    </row>
    <row r="7444" spans="1:1" x14ac:dyDescent="0.2">
      <c r="A7444" s="188" t="s">
        <v>7937</v>
      </c>
    </row>
    <row r="7445" spans="1:1" x14ac:dyDescent="0.2">
      <c r="A7445" s="188" t="s">
        <v>7938</v>
      </c>
    </row>
    <row r="7446" spans="1:1" x14ac:dyDescent="0.2">
      <c r="A7446" s="188" t="s">
        <v>7939</v>
      </c>
    </row>
    <row r="7447" spans="1:1" x14ac:dyDescent="0.2">
      <c r="A7447" s="188" t="s">
        <v>7940</v>
      </c>
    </row>
    <row r="7448" spans="1:1" x14ac:dyDescent="0.2">
      <c r="A7448" s="188" t="s">
        <v>7941</v>
      </c>
    </row>
    <row r="7449" spans="1:1" x14ac:dyDescent="0.2">
      <c r="A7449" s="188" t="s">
        <v>7942</v>
      </c>
    </row>
    <row r="7450" spans="1:1" x14ac:dyDescent="0.2">
      <c r="A7450" s="188" t="s">
        <v>7943</v>
      </c>
    </row>
    <row r="7451" spans="1:1" x14ac:dyDescent="0.2">
      <c r="A7451" s="188" t="s">
        <v>7944</v>
      </c>
    </row>
    <row r="7452" spans="1:1" x14ac:dyDescent="0.2">
      <c r="A7452" s="188" t="s">
        <v>7945</v>
      </c>
    </row>
    <row r="7453" spans="1:1" x14ac:dyDescent="0.2">
      <c r="A7453" s="188" t="s">
        <v>7946</v>
      </c>
    </row>
    <row r="7454" spans="1:1" x14ac:dyDescent="0.2">
      <c r="A7454" s="188" t="s">
        <v>7947</v>
      </c>
    </row>
    <row r="7455" spans="1:1" x14ac:dyDescent="0.2">
      <c r="A7455" s="188" t="s">
        <v>7948</v>
      </c>
    </row>
    <row r="7456" spans="1:1" x14ac:dyDescent="0.2">
      <c r="A7456" s="188" t="s">
        <v>7949</v>
      </c>
    </row>
    <row r="7457" spans="1:1" x14ac:dyDescent="0.2">
      <c r="A7457" s="188" t="s">
        <v>7950</v>
      </c>
    </row>
    <row r="7458" spans="1:1" x14ac:dyDescent="0.2">
      <c r="A7458" s="188" t="s">
        <v>7951</v>
      </c>
    </row>
    <row r="7459" spans="1:1" x14ac:dyDescent="0.2">
      <c r="A7459" s="188" t="s">
        <v>7952</v>
      </c>
    </row>
    <row r="7460" spans="1:1" x14ac:dyDescent="0.2">
      <c r="A7460" s="188" t="s">
        <v>7953</v>
      </c>
    </row>
    <row r="7461" spans="1:1" x14ac:dyDescent="0.2">
      <c r="A7461" s="188" t="s">
        <v>7954</v>
      </c>
    </row>
    <row r="7462" spans="1:1" x14ac:dyDescent="0.2">
      <c r="A7462" s="188" t="s">
        <v>7955</v>
      </c>
    </row>
    <row r="7463" spans="1:1" x14ac:dyDescent="0.2">
      <c r="A7463" s="188" t="s">
        <v>7956</v>
      </c>
    </row>
    <row r="7464" spans="1:1" x14ac:dyDescent="0.2">
      <c r="A7464" s="188" t="s">
        <v>7957</v>
      </c>
    </row>
    <row r="7465" spans="1:1" x14ac:dyDescent="0.2">
      <c r="A7465" s="188" t="s">
        <v>7958</v>
      </c>
    </row>
    <row r="7466" spans="1:1" x14ac:dyDescent="0.2">
      <c r="A7466" s="188" t="s">
        <v>7959</v>
      </c>
    </row>
    <row r="7467" spans="1:1" x14ac:dyDescent="0.2">
      <c r="A7467" s="188" t="s">
        <v>7960</v>
      </c>
    </row>
    <row r="7468" spans="1:1" x14ac:dyDescent="0.2">
      <c r="A7468" s="188" t="s">
        <v>7961</v>
      </c>
    </row>
    <row r="7469" spans="1:1" x14ac:dyDescent="0.2">
      <c r="A7469" s="188" t="s">
        <v>7962</v>
      </c>
    </row>
    <row r="7470" spans="1:1" x14ac:dyDescent="0.2">
      <c r="A7470" s="188" t="s">
        <v>7963</v>
      </c>
    </row>
    <row r="7471" spans="1:1" x14ac:dyDescent="0.2">
      <c r="A7471" s="188" t="s">
        <v>7964</v>
      </c>
    </row>
    <row r="7472" spans="1:1" x14ac:dyDescent="0.2">
      <c r="A7472" s="188" t="s">
        <v>7965</v>
      </c>
    </row>
    <row r="7473" spans="1:1" x14ac:dyDescent="0.2">
      <c r="A7473" s="188" t="s">
        <v>7966</v>
      </c>
    </row>
    <row r="7474" spans="1:1" x14ac:dyDescent="0.2">
      <c r="A7474" s="188" t="s">
        <v>7967</v>
      </c>
    </row>
    <row r="7475" spans="1:1" x14ac:dyDescent="0.2">
      <c r="A7475" s="188" t="s">
        <v>7968</v>
      </c>
    </row>
    <row r="7476" spans="1:1" x14ac:dyDescent="0.2">
      <c r="A7476" s="188" t="s">
        <v>7969</v>
      </c>
    </row>
    <row r="7477" spans="1:1" x14ac:dyDescent="0.2">
      <c r="A7477" s="188" t="s">
        <v>7970</v>
      </c>
    </row>
    <row r="7478" spans="1:1" x14ac:dyDescent="0.2">
      <c r="A7478" s="188" t="s">
        <v>7971</v>
      </c>
    </row>
    <row r="7479" spans="1:1" x14ac:dyDescent="0.2">
      <c r="A7479" s="188" t="s">
        <v>7972</v>
      </c>
    </row>
    <row r="7480" spans="1:1" x14ac:dyDescent="0.2">
      <c r="A7480" s="188" t="s">
        <v>7973</v>
      </c>
    </row>
    <row r="7481" spans="1:1" x14ac:dyDescent="0.2">
      <c r="A7481" s="188" t="s">
        <v>7974</v>
      </c>
    </row>
    <row r="7482" spans="1:1" x14ac:dyDescent="0.2">
      <c r="A7482" s="188" t="s">
        <v>7975</v>
      </c>
    </row>
    <row r="7483" spans="1:1" x14ac:dyDescent="0.2">
      <c r="A7483" s="188" t="s">
        <v>7976</v>
      </c>
    </row>
    <row r="7484" spans="1:1" x14ac:dyDescent="0.2">
      <c r="A7484" s="188" t="s">
        <v>7977</v>
      </c>
    </row>
    <row r="7485" spans="1:1" x14ac:dyDescent="0.2">
      <c r="A7485" s="188" t="s">
        <v>7978</v>
      </c>
    </row>
    <row r="7486" spans="1:1" x14ac:dyDescent="0.2">
      <c r="A7486" s="188" t="s">
        <v>7979</v>
      </c>
    </row>
    <row r="7487" spans="1:1" x14ac:dyDescent="0.2">
      <c r="A7487" s="188" t="s">
        <v>7980</v>
      </c>
    </row>
    <row r="7488" spans="1:1" x14ac:dyDescent="0.2">
      <c r="A7488" s="188" t="s">
        <v>7981</v>
      </c>
    </row>
    <row r="7489" spans="1:1" x14ac:dyDescent="0.2">
      <c r="A7489" s="188" t="s">
        <v>7982</v>
      </c>
    </row>
    <row r="7490" spans="1:1" x14ac:dyDescent="0.2">
      <c r="A7490" s="188" t="s">
        <v>7983</v>
      </c>
    </row>
    <row r="7491" spans="1:1" x14ac:dyDescent="0.2">
      <c r="A7491" s="188" t="s">
        <v>7984</v>
      </c>
    </row>
    <row r="7492" spans="1:1" x14ac:dyDescent="0.2">
      <c r="A7492" s="188" t="s">
        <v>7985</v>
      </c>
    </row>
    <row r="7493" spans="1:1" x14ac:dyDescent="0.2">
      <c r="A7493" s="188" t="s">
        <v>7986</v>
      </c>
    </row>
    <row r="7494" spans="1:1" x14ac:dyDescent="0.2">
      <c r="A7494" s="188" t="s">
        <v>7987</v>
      </c>
    </row>
    <row r="7495" spans="1:1" x14ac:dyDescent="0.2">
      <c r="A7495" s="188" t="s">
        <v>7988</v>
      </c>
    </row>
    <row r="7496" spans="1:1" x14ac:dyDescent="0.2">
      <c r="A7496" s="188" t="s">
        <v>7989</v>
      </c>
    </row>
    <row r="7497" spans="1:1" x14ac:dyDescent="0.2">
      <c r="A7497" s="188" t="s">
        <v>7990</v>
      </c>
    </row>
    <row r="7498" spans="1:1" x14ac:dyDescent="0.2">
      <c r="A7498" s="188" t="s">
        <v>7991</v>
      </c>
    </row>
    <row r="7499" spans="1:1" x14ac:dyDescent="0.2">
      <c r="A7499" s="188" t="s">
        <v>7992</v>
      </c>
    </row>
    <row r="7500" spans="1:1" x14ac:dyDescent="0.2">
      <c r="A7500" s="188" t="s">
        <v>7993</v>
      </c>
    </row>
    <row r="7501" spans="1:1" x14ac:dyDescent="0.2">
      <c r="A7501" s="188" t="s">
        <v>7994</v>
      </c>
    </row>
    <row r="7502" spans="1:1" x14ac:dyDescent="0.2">
      <c r="A7502" s="188" t="s">
        <v>7995</v>
      </c>
    </row>
    <row r="7503" spans="1:1" x14ac:dyDescent="0.2">
      <c r="A7503" s="188" t="s">
        <v>7996</v>
      </c>
    </row>
    <row r="7504" spans="1:1" x14ac:dyDescent="0.2">
      <c r="A7504" s="188" t="s">
        <v>7997</v>
      </c>
    </row>
    <row r="7505" spans="1:1" x14ac:dyDescent="0.2">
      <c r="A7505" s="188" t="s">
        <v>7998</v>
      </c>
    </row>
    <row r="7506" spans="1:1" x14ac:dyDescent="0.2">
      <c r="A7506" s="188" t="s">
        <v>7999</v>
      </c>
    </row>
    <row r="7507" spans="1:1" x14ac:dyDescent="0.2">
      <c r="A7507" s="188" t="s">
        <v>8000</v>
      </c>
    </row>
    <row r="7508" spans="1:1" x14ac:dyDescent="0.2">
      <c r="A7508" s="188" t="s">
        <v>8001</v>
      </c>
    </row>
    <row r="7509" spans="1:1" x14ac:dyDescent="0.2">
      <c r="A7509" s="188" t="s">
        <v>8002</v>
      </c>
    </row>
    <row r="7510" spans="1:1" x14ac:dyDescent="0.2">
      <c r="A7510" s="188" t="s">
        <v>8003</v>
      </c>
    </row>
    <row r="7511" spans="1:1" x14ac:dyDescent="0.2">
      <c r="A7511" s="188" t="s">
        <v>8004</v>
      </c>
    </row>
    <row r="7512" spans="1:1" x14ac:dyDescent="0.2">
      <c r="A7512" s="188" t="s">
        <v>8005</v>
      </c>
    </row>
    <row r="7513" spans="1:1" x14ac:dyDescent="0.2">
      <c r="A7513" s="188" t="s">
        <v>8006</v>
      </c>
    </row>
    <row r="7514" spans="1:1" x14ac:dyDescent="0.2">
      <c r="A7514" s="188" t="s">
        <v>8007</v>
      </c>
    </row>
    <row r="7515" spans="1:1" x14ac:dyDescent="0.2">
      <c r="A7515" s="188" t="s">
        <v>8008</v>
      </c>
    </row>
    <row r="7516" spans="1:1" x14ac:dyDescent="0.2">
      <c r="A7516" s="188" t="s">
        <v>8009</v>
      </c>
    </row>
    <row r="7517" spans="1:1" x14ac:dyDescent="0.2">
      <c r="A7517" s="188" t="s">
        <v>8010</v>
      </c>
    </row>
    <row r="7518" spans="1:1" x14ac:dyDescent="0.2">
      <c r="A7518" s="188" t="s">
        <v>8011</v>
      </c>
    </row>
    <row r="7519" spans="1:1" x14ac:dyDescent="0.2">
      <c r="A7519" s="188" t="s">
        <v>8012</v>
      </c>
    </row>
    <row r="7520" spans="1:1" x14ac:dyDescent="0.2">
      <c r="A7520" s="188" t="s">
        <v>8013</v>
      </c>
    </row>
    <row r="7521" spans="1:1" x14ac:dyDescent="0.2">
      <c r="A7521" s="188" t="s">
        <v>8014</v>
      </c>
    </row>
    <row r="7522" spans="1:1" x14ac:dyDescent="0.2">
      <c r="A7522" s="188" t="s">
        <v>8015</v>
      </c>
    </row>
    <row r="7523" spans="1:1" x14ac:dyDescent="0.2">
      <c r="A7523" s="188" t="s">
        <v>8016</v>
      </c>
    </row>
    <row r="7524" spans="1:1" x14ac:dyDescent="0.2">
      <c r="A7524" s="188" t="s">
        <v>8017</v>
      </c>
    </row>
    <row r="7525" spans="1:1" x14ac:dyDescent="0.2">
      <c r="A7525" s="188" t="s">
        <v>8018</v>
      </c>
    </row>
    <row r="7526" spans="1:1" x14ac:dyDescent="0.2">
      <c r="A7526" s="188" t="s">
        <v>8019</v>
      </c>
    </row>
    <row r="7527" spans="1:1" x14ac:dyDescent="0.2">
      <c r="A7527" s="188" t="s">
        <v>8020</v>
      </c>
    </row>
    <row r="7528" spans="1:1" x14ac:dyDescent="0.2">
      <c r="A7528" s="188" t="s">
        <v>8021</v>
      </c>
    </row>
    <row r="7529" spans="1:1" x14ac:dyDescent="0.2">
      <c r="A7529" s="188" t="s">
        <v>8022</v>
      </c>
    </row>
    <row r="7530" spans="1:1" x14ac:dyDescent="0.2">
      <c r="A7530" s="188" t="s">
        <v>8023</v>
      </c>
    </row>
    <row r="7531" spans="1:1" x14ac:dyDescent="0.2">
      <c r="A7531" s="188" t="s">
        <v>8024</v>
      </c>
    </row>
    <row r="7532" spans="1:1" x14ac:dyDescent="0.2">
      <c r="A7532" s="188" t="s">
        <v>8025</v>
      </c>
    </row>
    <row r="7533" spans="1:1" x14ac:dyDescent="0.2">
      <c r="A7533" s="188" t="s">
        <v>8026</v>
      </c>
    </row>
    <row r="7534" spans="1:1" x14ac:dyDescent="0.2">
      <c r="A7534" s="188" t="s">
        <v>8027</v>
      </c>
    </row>
    <row r="7535" spans="1:1" x14ac:dyDescent="0.2">
      <c r="A7535" s="188" t="s">
        <v>8028</v>
      </c>
    </row>
    <row r="7536" spans="1:1" x14ac:dyDescent="0.2">
      <c r="A7536" s="188" t="s">
        <v>8029</v>
      </c>
    </row>
    <row r="7537" spans="1:1" x14ac:dyDescent="0.2">
      <c r="A7537" s="188" t="s">
        <v>8030</v>
      </c>
    </row>
    <row r="7538" spans="1:1" x14ac:dyDescent="0.2">
      <c r="A7538" s="188" t="s">
        <v>8031</v>
      </c>
    </row>
    <row r="7539" spans="1:1" x14ac:dyDescent="0.2">
      <c r="A7539" s="188" t="s">
        <v>8032</v>
      </c>
    </row>
    <row r="7540" spans="1:1" x14ac:dyDescent="0.2">
      <c r="A7540" s="188" t="s">
        <v>8033</v>
      </c>
    </row>
    <row r="7541" spans="1:1" x14ac:dyDescent="0.2">
      <c r="A7541" s="188" t="s">
        <v>8034</v>
      </c>
    </row>
    <row r="7542" spans="1:1" x14ac:dyDescent="0.2">
      <c r="A7542" s="188" t="s">
        <v>8035</v>
      </c>
    </row>
    <row r="7543" spans="1:1" x14ac:dyDescent="0.2">
      <c r="A7543" s="188" t="s">
        <v>8036</v>
      </c>
    </row>
    <row r="7544" spans="1:1" x14ac:dyDescent="0.2">
      <c r="A7544" s="188" t="s">
        <v>8037</v>
      </c>
    </row>
    <row r="7545" spans="1:1" x14ac:dyDescent="0.2">
      <c r="A7545" s="188" t="s">
        <v>8038</v>
      </c>
    </row>
    <row r="7546" spans="1:1" x14ac:dyDescent="0.2">
      <c r="A7546" s="188" t="s">
        <v>8039</v>
      </c>
    </row>
    <row r="7547" spans="1:1" x14ac:dyDescent="0.2">
      <c r="A7547" s="188" t="s">
        <v>8040</v>
      </c>
    </row>
    <row r="7548" spans="1:1" x14ac:dyDescent="0.2">
      <c r="A7548" s="188" t="s">
        <v>8041</v>
      </c>
    </row>
    <row r="7549" spans="1:1" x14ac:dyDescent="0.2">
      <c r="A7549" s="188" t="s">
        <v>8042</v>
      </c>
    </row>
    <row r="7550" spans="1:1" x14ac:dyDescent="0.2">
      <c r="A7550" s="188" t="s">
        <v>8043</v>
      </c>
    </row>
    <row r="7551" spans="1:1" x14ac:dyDescent="0.2">
      <c r="A7551" s="188" t="s">
        <v>8044</v>
      </c>
    </row>
    <row r="7552" spans="1:1" x14ac:dyDescent="0.2">
      <c r="A7552" s="188" t="s">
        <v>8045</v>
      </c>
    </row>
    <row r="7553" spans="1:1" x14ac:dyDescent="0.2">
      <c r="A7553" s="188" t="s">
        <v>8046</v>
      </c>
    </row>
    <row r="7554" spans="1:1" x14ac:dyDescent="0.2">
      <c r="A7554" s="188" t="s">
        <v>8047</v>
      </c>
    </row>
    <row r="7555" spans="1:1" x14ac:dyDescent="0.2">
      <c r="A7555" s="188" t="s">
        <v>8048</v>
      </c>
    </row>
    <row r="7556" spans="1:1" x14ac:dyDescent="0.2">
      <c r="A7556" s="188" t="s">
        <v>8049</v>
      </c>
    </row>
    <row r="7557" spans="1:1" x14ac:dyDescent="0.2">
      <c r="A7557" s="188" t="s">
        <v>8050</v>
      </c>
    </row>
    <row r="7558" spans="1:1" x14ac:dyDescent="0.2">
      <c r="A7558" s="188" t="s">
        <v>8051</v>
      </c>
    </row>
    <row r="7559" spans="1:1" x14ac:dyDescent="0.2">
      <c r="A7559" s="188" t="s">
        <v>8052</v>
      </c>
    </row>
    <row r="7560" spans="1:1" x14ac:dyDescent="0.2">
      <c r="A7560" s="188" t="s">
        <v>8053</v>
      </c>
    </row>
    <row r="7561" spans="1:1" x14ac:dyDescent="0.2">
      <c r="A7561" s="188" t="s">
        <v>8054</v>
      </c>
    </row>
    <row r="7562" spans="1:1" x14ac:dyDescent="0.2">
      <c r="A7562" s="188" t="s">
        <v>8055</v>
      </c>
    </row>
    <row r="7563" spans="1:1" x14ac:dyDescent="0.2">
      <c r="A7563" s="188" t="s">
        <v>8056</v>
      </c>
    </row>
    <row r="7564" spans="1:1" x14ac:dyDescent="0.2">
      <c r="A7564" s="188" t="s">
        <v>8057</v>
      </c>
    </row>
    <row r="7565" spans="1:1" x14ac:dyDescent="0.2">
      <c r="A7565" s="188" t="s">
        <v>8058</v>
      </c>
    </row>
    <row r="7566" spans="1:1" x14ac:dyDescent="0.2">
      <c r="A7566" s="188" t="s">
        <v>8059</v>
      </c>
    </row>
    <row r="7567" spans="1:1" x14ac:dyDescent="0.2">
      <c r="A7567" s="188" t="s">
        <v>8060</v>
      </c>
    </row>
    <row r="7568" spans="1:1" x14ac:dyDescent="0.2">
      <c r="A7568" s="188" t="s">
        <v>8061</v>
      </c>
    </row>
    <row r="7569" spans="1:1" x14ac:dyDescent="0.2">
      <c r="A7569" s="188" t="s">
        <v>8062</v>
      </c>
    </row>
    <row r="7570" spans="1:1" x14ac:dyDescent="0.2">
      <c r="A7570" s="188" t="s">
        <v>8063</v>
      </c>
    </row>
    <row r="7571" spans="1:1" x14ac:dyDescent="0.2">
      <c r="A7571" s="188" t="s">
        <v>8064</v>
      </c>
    </row>
    <row r="7572" spans="1:1" x14ac:dyDescent="0.2">
      <c r="A7572" s="188" t="s">
        <v>8065</v>
      </c>
    </row>
    <row r="7573" spans="1:1" x14ac:dyDescent="0.2">
      <c r="A7573" s="188" t="s">
        <v>8066</v>
      </c>
    </row>
    <row r="7574" spans="1:1" x14ac:dyDescent="0.2">
      <c r="A7574" s="188" t="s">
        <v>8067</v>
      </c>
    </row>
    <row r="7575" spans="1:1" x14ac:dyDescent="0.2">
      <c r="A7575" s="188" t="s">
        <v>8068</v>
      </c>
    </row>
    <row r="7576" spans="1:1" x14ac:dyDescent="0.2">
      <c r="A7576" s="188" t="s">
        <v>8069</v>
      </c>
    </row>
    <row r="7577" spans="1:1" x14ac:dyDescent="0.2">
      <c r="A7577" s="188" t="s">
        <v>8070</v>
      </c>
    </row>
    <row r="7578" spans="1:1" x14ac:dyDescent="0.2">
      <c r="A7578" s="188" t="s">
        <v>8071</v>
      </c>
    </row>
    <row r="7579" spans="1:1" x14ac:dyDescent="0.2">
      <c r="A7579" s="188" t="s">
        <v>8072</v>
      </c>
    </row>
    <row r="7580" spans="1:1" x14ac:dyDescent="0.2">
      <c r="A7580" s="188" t="s">
        <v>8073</v>
      </c>
    </row>
    <row r="7581" spans="1:1" x14ac:dyDescent="0.2">
      <c r="A7581" s="188" t="s">
        <v>8074</v>
      </c>
    </row>
    <row r="7582" spans="1:1" x14ac:dyDescent="0.2">
      <c r="A7582" s="188" t="s">
        <v>8075</v>
      </c>
    </row>
    <row r="7583" spans="1:1" x14ac:dyDescent="0.2">
      <c r="A7583" s="188" t="s">
        <v>8076</v>
      </c>
    </row>
    <row r="7584" spans="1:1" x14ac:dyDescent="0.2">
      <c r="A7584" s="188" t="s">
        <v>8077</v>
      </c>
    </row>
    <row r="7585" spans="1:1" x14ac:dyDescent="0.2">
      <c r="A7585" s="188" t="s">
        <v>8078</v>
      </c>
    </row>
    <row r="7586" spans="1:1" x14ac:dyDescent="0.2">
      <c r="A7586" s="188" t="s">
        <v>8079</v>
      </c>
    </row>
    <row r="7587" spans="1:1" x14ac:dyDescent="0.2">
      <c r="A7587" s="188" t="s">
        <v>8080</v>
      </c>
    </row>
    <row r="7588" spans="1:1" x14ac:dyDescent="0.2">
      <c r="A7588" s="188" t="s">
        <v>8081</v>
      </c>
    </row>
    <row r="7589" spans="1:1" x14ac:dyDescent="0.2">
      <c r="A7589" s="188" t="s">
        <v>8082</v>
      </c>
    </row>
    <row r="7590" spans="1:1" x14ac:dyDescent="0.2">
      <c r="A7590" s="188" t="s">
        <v>8083</v>
      </c>
    </row>
    <row r="7591" spans="1:1" x14ac:dyDescent="0.2">
      <c r="A7591" s="188" t="s">
        <v>8084</v>
      </c>
    </row>
    <row r="7592" spans="1:1" x14ac:dyDescent="0.2">
      <c r="A7592" s="188" t="s">
        <v>8085</v>
      </c>
    </row>
    <row r="7593" spans="1:1" x14ac:dyDescent="0.2">
      <c r="A7593" s="188" t="s">
        <v>8086</v>
      </c>
    </row>
    <row r="7594" spans="1:1" x14ac:dyDescent="0.2">
      <c r="A7594" s="188" t="s">
        <v>8087</v>
      </c>
    </row>
    <row r="7595" spans="1:1" x14ac:dyDescent="0.2">
      <c r="A7595" s="188" t="s">
        <v>8088</v>
      </c>
    </row>
    <row r="7596" spans="1:1" x14ac:dyDescent="0.2">
      <c r="A7596" s="188" t="s">
        <v>8089</v>
      </c>
    </row>
    <row r="7597" spans="1:1" x14ac:dyDescent="0.2">
      <c r="A7597" s="188" t="s">
        <v>8090</v>
      </c>
    </row>
    <row r="7598" spans="1:1" x14ac:dyDescent="0.2">
      <c r="A7598" s="188" t="s">
        <v>8091</v>
      </c>
    </row>
    <row r="7599" spans="1:1" x14ac:dyDescent="0.2">
      <c r="A7599" s="188" t="s">
        <v>8092</v>
      </c>
    </row>
    <row r="7600" spans="1:1" x14ac:dyDescent="0.2">
      <c r="A7600" s="188" t="s">
        <v>8093</v>
      </c>
    </row>
    <row r="7601" spans="1:1" x14ac:dyDescent="0.2">
      <c r="A7601" s="188" t="s">
        <v>8094</v>
      </c>
    </row>
    <row r="7602" spans="1:1" x14ac:dyDescent="0.2">
      <c r="A7602" s="188" t="s">
        <v>8095</v>
      </c>
    </row>
    <row r="7603" spans="1:1" x14ac:dyDescent="0.2">
      <c r="A7603" s="188" t="s">
        <v>8096</v>
      </c>
    </row>
    <row r="7604" spans="1:1" x14ac:dyDescent="0.2">
      <c r="A7604" s="188" t="s">
        <v>8097</v>
      </c>
    </row>
    <row r="7605" spans="1:1" x14ac:dyDescent="0.2">
      <c r="A7605" s="188" t="s">
        <v>8098</v>
      </c>
    </row>
    <row r="7606" spans="1:1" x14ac:dyDescent="0.2">
      <c r="A7606" s="188" t="s">
        <v>8099</v>
      </c>
    </row>
    <row r="7607" spans="1:1" x14ac:dyDescent="0.2">
      <c r="A7607" s="188" t="s">
        <v>8100</v>
      </c>
    </row>
    <row r="7608" spans="1:1" x14ac:dyDescent="0.2">
      <c r="A7608" s="188" t="s">
        <v>8101</v>
      </c>
    </row>
    <row r="7609" spans="1:1" x14ac:dyDescent="0.2">
      <c r="A7609" s="188" t="s">
        <v>8102</v>
      </c>
    </row>
    <row r="7610" spans="1:1" x14ac:dyDescent="0.2">
      <c r="A7610" s="188" t="s">
        <v>8103</v>
      </c>
    </row>
    <row r="7611" spans="1:1" x14ac:dyDescent="0.2">
      <c r="A7611" s="188" t="s">
        <v>8104</v>
      </c>
    </row>
    <row r="7612" spans="1:1" x14ac:dyDescent="0.2">
      <c r="A7612" s="188" t="s">
        <v>8105</v>
      </c>
    </row>
    <row r="7613" spans="1:1" x14ac:dyDescent="0.2">
      <c r="A7613" s="188" t="s">
        <v>8106</v>
      </c>
    </row>
    <row r="7614" spans="1:1" x14ac:dyDescent="0.2">
      <c r="A7614" s="188" t="s">
        <v>8107</v>
      </c>
    </row>
    <row r="7615" spans="1:1" x14ac:dyDescent="0.2">
      <c r="A7615" s="188" t="s">
        <v>8108</v>
      </c>
    </row>
    <row r="7616" spans="1:1" x14ac:dyDescent="0.2">
      <c r="A7616" s="188" t="s">
        <v>8109</v>
      </c>
    </row>
    <row r="7617" spans="1:1" x14ac:dyDescent="0.2">
      <c r="A7617" s="188" t="s">
        <v>8110</v>
      </c>
    </row>
    <row r="7618" spans="1:1" x14ac:dyDescent="0.2">
      <c r="A7618" s="188" t="s">
        <v>8111</v>
      </c>
    </row>
    <row r="7619" spans="1:1" x14ac:dyDescent="0.2">
      <c r="A7619" s="188" t="s">
        <v>8112</v>
      </c>
    </row>
    <row r="7620" spans="1:1" x14ac:dyDescent="0.2">
      <c r="A7620" s="188" t="s">
        <v>8113</v>
      </c>
    </row>
    <row r="7621" spans="1:1" x14ac:dyDescent="0.2">
      <c r="A7621" s="188" t="s">
        <v>8114</v>
      </c>
    </row>
    <row r="7622" spans="1:1" x14ac:dyDescent="0.2">
      <c r="A7622" s="188" t="s">
        <v>8115</v>
      </c>
    </row>
    <row r="7623" spans="1:1" x14ac:dyDescent="0.2">
      <c r="A7623" s="188" t="s">
        <v>8116</v>
      </c>
    </row>
    <row r="7624" spans="1:1" x14ac:dyDescent="0.2">
      <c r="A7624" s="188" t="s">
        <v>8117</v>
      </c>
    </row>
    <row r="7625" spans="1:1" x14ac:dyDescent="0.2">
      <c r="A7625" s="188" t="s">
        <v>8118</v>
      </c>
    </row>
    <row r="7626" spans="1:1" x14ac:dyDescent="0.2">
      <c r="A7626" s="188" t="s">
        <v>8119</v>
      </c>
    </row>
    <row r="7627" spans="1:1" x14ac:dyDescent="0.2">
      <c r="A7627" s="188" t="s">
        <v>8120</v>
      </c>
    </row>
    <row r="7628" spans="1:1" x14ac:dyDescent="0.2">
      <c r="A7628" s="188" t="s">
        <v>8121</v>
      </c>
    </row>
    <row r="7629" spans="1:1" x14ac:dyDescent="0.2">
      <c r="A7629" s="188" t="s">
        <v>8122</v>
      </c>
    </row>
    <row r="7630" spans="1:1" x14ac:dyDescent="0.2">
      <c r="A7630" s="188" t="s">
        <v>8123</v>
      </c>
    </row>
    <row r="7631" spans="1:1" x14ac:dyDescent="0.2">
      <c r="A7631" s="188" t="s">
        <v>8124</v>
      </c>
    </row>
    <row r="7632" spans="1:1" x14ac:dyDescent="0.2">
      <c r="A7632" s="188" t="s">
        <v>8125</v>
      </c>
    </row>
    <row r="7633" spans="1:1" x14ac:dyDescent="0.2">
      <c r="A7633" s="188" t="s">
        <v>8126</v>
      </c>
    </row>
    <row r="7634" spans="1:1" x14ac:dyDescent="0.2">
      <c r="A7634" s="188" t="s">
        <v>8127</v>
      </c>
    </row>
    <row r="7635" spans="1:1" x14ac:dyDescent="0.2">
      <c r="A7635" s="188" t="s">
        <v>8128</v>
      </c>
    </row>
    <row r="7636" spans="1:1" x14ac:dyDescent="0.2">
      <c r="A7636" s="188" t="s">
        <v>8129</v>
      </c>
    </row>
    <row r="7637" spans="1:1" x14ac:dyDescent="0.2">
      <c r="A7637" s="188" t="s">
        <v>8130</v>
      </c>
    </row>
    <row r="7638" spans="1:1" x14ac:dyDescent="0.2">
      <c r="A7638" s="188" t="s">
        <v>8131</v>
      </c>
    </row>
    <row r="7639" spans="1:1" x14ac:dyDescent="0.2">
      <c r="A7639" s="188" t="s">
        <v>8132</v>
      </c>
    </row>
    <row r="7640" spans="1:1" x14ac:dyDescent="0.2">
      <c r="A7640" s="188" t="s">
        <v>8133</v>
      </c>
    </row>
    <row r="7641" spans="1:1" x14ac:dyDescent="0.2">
      <c r="A7641" s="188" t="s">
        <v>8134</v>
      </c>
    </row>
    <row r="7642" spans="1:1" x14ac:dyDescent="0.2">
      <c r="A7642" s="188" t="s">
        <v>8135</v>
      </c>
    </row>
    <row r="7643" spans="1:1" x14ac:dyDescent="0.2">
      <c r="A7643" s="188" t="s">
        <v>8136</v>
      </c>
    </row>
    <row r="7644" spans="1:1" x14ac:dyDescent="0.2">
      <c r="A7644" s="188" t="s">
        <v>8137</v>
      </c>
    </row>
    <row r="7645" spans="1:1" x14ac:dyDescent="0.2">
      <c r="A7645" s="188" t="s">
        <v>8138</v>
      </c>
    </row>
    <row r="7646" spans="1:1" x14ac:dyDescent="0.2">
      <c r="A7646" s="188" t="s">
        <v>8139</v>
      </c>
    </row>
    <row r="7647" spans="1:1" x14ac:dyDescent="0.2">
      <c r="A7647" s="188" t="s">
        <v>8140</v>
      </c>
    </row>
    <row r="7648" spans="1:1" x14ac:dyDescent="0.2">
      <c r="A7648" s="188" t="s">
        <v>8141</v>
      </c>
    </row>
    <row r="7649" spans="1:1" x14ac:dyDescent="0.2">
      <c r="A7649" s="188" t="s">
        <v>8142</v>
      </c>
    </row>
    <row r="7650" spans="1:1" x14ac:dyDescent="0.2">
      <c r="A7650" s="188" t="s">
        <v>8143</v>
      </c>
    </row>
    <row r="7651" spans="1:1" x14ac:dyDescent="0.2">
      <c r="A7651" s="188" t="s">
        <v>8144</v>
      </c>
    </row>
    <row r="7652" spans="1:1" x14ac:dyDescent="0.2">
      <c r="A7652" s="188" t="s">
        <v>8145</v>
      </c>
    </row>
    <row r="7653" spans="1:1" x14ac:dyDescent="0.2">
      <c r="A7653" s="188" t="s">
        <v>8146</v>
      </c>
    </row>
    <row r="7654" spans="1:1" x14ac:dyDescent="0.2">
      <c r="A7654" s="188" t="s">
        <v>8147</v>
      </c>
    </row>
    <row r="7655" spans="1:1" x14ac:dyDescent="0.2">
      <c r="A7655" s="188" t="s">
        <v>8148</v>
      </c>
    </row>
    <row r="7656" spans="1:1" x14ac:dyDescent="0.2">
      <c r="A7656" s="188" t="s">
        <v>8149</v>
      </c>
    </row>
    <row r="7657" spans="1:1" x14ac:dyDescent="0.2">
      <c r="A7657" s="188" t="s">
        <v>8150</v>
      </c>
    </row>
    <row r="7658" spans="1:1" x14ac:dyDescent="0.2">
      <c r="A7658" s="188" t="s">
        <v>8151</v>
      </c>
    </row>
    <row r="7659" spans="1:1" x14ac:dyDescent="0.2">
      <c r="A7659" s="188" t="s">
        <v>8152</v>
      </c>
    </row>
    <row r="7660" spans="1:1" x14ac:dyDescent="0.2">
      <c r="A7660" s="188" t="s">
        <v>8153</v>
      </c>
    </row>
    <row r="7661" spans="1:1" x14ac:dyDescent="0.2">
      <c r="A7661" s="188" t="s">
        <v>8154</v>
      </c>
    </row>
    <row r="7662" spans="1:1" x14ac:dyDescent="0.2">
      <c r="A7662" s="188" t="s">
        <v>8155</v>
      </c>
    </row>
    <row r="7663" spans="1:1" x14ac:dyDescent="0.2">
      <c r="A7663" s="188" t="s">
        <v>8156</v>
      </c>
    </row>
    <row r="7664" spans="1:1" x14ac:dyDescent="0.2">
      <c r="A7664" s="188" t="s">
        <v>8157</v>
      </c>
    </row>
    <row r="7665" spans="1:1" x14ac:dyDescent="0.2">
      <c r="A7665" s="188" t="s">
        <v>8158</v>
      </c>
    </row>
    <row r="7666" spans="1:1" x14ac:dyDescent="0.2">
      <c r="A7666" s="188" t="s">
        <v>8159</v>
      </c>
    </row>
    <row r="7667" spans="1:1" x14ac:dyDescent="0.2">
      <c r="A7667" s="188" t="s">
        <v>8160</v>
      </c>
    </row>
    <row r="7668" spans="1:1" x14ac:dyDescent="0.2">
      <c r="A7668" s="188" t="s">
        <v>8161</v>
      </c>
    </row>
    <row r="7669" spans="1:1" x14ac:dyDescent="0.2">
      <c r="A7669" s="188" t="s">
        <v>8162</v>
      </c>
    </row>
    <row r="7670" spans="1:1" x14ac:dyDescent="0.2">
      <c r="A7670" s="188" t="s">
        <v>8163</v>
      </c>
    </row>
    <row r="7671" spans="1:1" x14ac:dyDescent="0.2">
      <c r="A7671" s="188" t="s">
        <v>8164</v>
      </c>
    </row>
    <row r="7672" spans="1:1" x14ac:dyDescent="0.2">
      <c r="A7672" s="188" t="s">
        <v>8165</v>
      </c>
    </row>
    <row r="7673" spans="1:1" x14ac:dyDescent="0.2">
      <c r="A7673" s="188" t="s">
        <v>8166</v>
      </c>
    </row>
    <row r="7674" spans="1:1" x14ac:dyDescent="0.2">
      <c r="A7674" s="188" t="s">
        <v>8167</v>
      </c>
    </row>
    <row r="7675" spans="1:1" x14ac:dyDescent="0.2">
      <c r="A7675" s="188" t="s">
        <v>8168</v>
      </c>
    </row>
    <row r="7676" spans="1:1" x14ac:dyDescent="0.2">
      <c r="A7676" s="188" t="s">
        <v>8169</v>
      </c>
    </row>
    <row r="7677" spans="1:1" x14ac:dyDescent="0.2">
      <c r="A7677" s="188" t="s">
        <v>8170</v>
      </c>
    </row>
    <row r="7678" spans="1:1" x14ac:dyDescent="0.2">
      <c r="A7678" s="188" t="s">
        <v>8171</v>
      </c>
    </row>
    <row r="7679" spans="1:1" x14ac:dyDescent="0.2">
      <c r="A7679" s="188" t="s">
        <v>8172</v>
      </c>
    </row>
    <row r="7680" spans="1:1" x14ac:dyDescent="0.2">
      <c r="A7680" s="188" t="s">
        <v>8173</v>
      </c>
    </row>
    <row r="7681" spans="1:1" x14ac:dyDescent="0.2">
      <c r="A7681" s="188" t="s">
        <v>8174</v>
      </c>
    </row>
    <row r="7682" spans="1:1" x14ac:dyDescent="0.2">
      <c r="A7682" s="188" t="s">
        <v>8175</v>
      </c>
    </row>
    <row r="7683" spans="1:1" x14ac:dyDescent="0.2">
      <c r="A7683" s="188" t="s">
        <v>8176</v>
      </c>
    </row>
    <row r="7684" spans="1:1" x14ac:dyDescent="0.2">
      <c r="A7684" s="188" t="s">
        <v>8177</v>
      </c>
    </row>
    <row r="7685" spans="1:1" x14ac:dyDescent="0.2">
      <c r="A7685" s="188" t="s">
        <v>8178</v>
      </c>
    </row>
    <row r="7686" spans="1:1" x14ac:dyDescent="0.2">
      <c r="A7686" s="188" t="s">
        <v>8179</v>
      </c>
    </row>
    <row r="7687" spans="1:1" x14ac:dyDescent="0.2">
      <c r="A7687" s="188" t="s">
        <v>8180</v>
      </c>
    </row>
    <row r="7688" spans="1:1" x14ac:dyDescent="0.2">
      <c r="A7688" s="188" t="s">
        <v>8181</v>
      </c>
    </row>
    <row r="7689" spans="1:1" x14ac:dyDescent="0.2">
      <c r="A7689" s="188" t="s">
        <v>8182</v>
      </c>
    </row>
    <row r="7690" spans="1:1" x14ac:dyDescent="0.2">
      <c r="A7690" s="188" t="s">
        <v>8183</v>
      </c>
    </row>
    <row r="7691" spans="1:1" x14ac:dyDescent="0.2">
      <c r="A7691" s="188" t="s">
        <v>8184</v>
      </c>
    </row>
    <row r="7692" spans="1:1" x14ac:dyDescent="0.2">
      <c r="A7692" s="188" t="s">
        <v>8185</v>
      </c>
    </row>
    <row r="7693" spans="1:1" x14ac:dyDescent="0.2">
      <c r="A7693" s="188" t="s">
        <v>8186</v>
      </c>
    </row>
    <row r="7694" spans="1:1" x14ac:dyDescent="0.2">
      <c r="A7694" s="188" t="s">
        <v>8187</v>
      </c>
    </row>
    <row r="7695" spans="1:1" x14ac:dyDescent="0.2">
      <c r="A7695" s="188" t="s">
        <v>8188</v>
      </c>
    </row>
    <row r="7696" spans="1:1" x14ac:dyDescent="0.2">
      <c r="A7696" s="188" t="s">
        <v>8189</v>
      </c>
    </row>
    <row r="7697" spans="1:1" x14ac:dyDescent="0.2">
      <c r="A7697" s="188" t="s">
        <v>8190</v>
      </c>
    </row>
    <row r="7698" spans="1:1" x14ac:dyDescent="0.2">
      <c r="A7698" s="188" t="s">
        <v>8191</v>
      </c>
    </row>
    <row r="7699" spans="1:1" x14ac:dyDescent="0.2">
      <c r="A7699" s="188" t="s">
        <v>8192</v>
      </c>
    </row>
    <row r="7700" spans="1:1" x14ac:dyDescent="0.2">
      <c r="A7700" s="188" t="s">
        <v>8193</v>
      </c>
    </row>
    <row r="7701" spans="1:1" x14ac:dyDescent="0.2">
      <c r="A7701" s="188" t="s">
        <v>8194</v>
      </c>
    </row>
    <row r="7702" spans="1:1" x14ac:dyDescent="0.2">
      <c r="A7702" s="188" t="s">
        <v>8195</v>
      </c>
    </row>
    <row r="7703" spans="1:1" x14ac:dyDescent="0.2">
      <c r="A7703" s="188" t="s">
        <v>8196</v>
      </c>
    </row>
    <row r="7704" spans="1:1" x14ac:dyDescent="0.2">
      <c r="A7704" s="188" t="s">
        <v>8197</v>
      </c>
    </row>
    <row r="7705" spans="1:1" x14ac:dyDescent="0.2">
      <c r="A7705" s="188" t="s">
        <v>8198</v>
      </c>
    </row>
    <row r="7706" spans="1:1" x14ac:dyDescent="0.2">
      <c r="A7706" s="188" t="s">
        <v>8199</v>
      </c>
    </row>
    <row r="7707" spans="1:1" x14ac:dyDescent="0.2">
      <c r="A7707" s="188" t="s">
        <v>8200</v>
      </c>
    </row>
    <row r="7708" spans="1:1" x14ac:dyDescent="0.2">
      <c r="A7708" s="188" t="s">
        <v>8201</v>
      </c>
    </row>
    <row r="7709" spans="1:1" x14ac:dyDescent="0.2">
      <c r="A7709" s="188" t="s">
        <v>8202</v>
      </c>
    </row>
    <row r="7710" spans="1:1" x14ac:dyDescent="0.2">
      <c r="A7710" s="188" t="s">
        <v>8203</v>
      </c>
    </row>
    <row r="7711" spans="1:1" x14ac:dyDescent="0.2">
      <c r="A7711" s="188" t="s">
        <v>8204</v>
      </c>
    </row>
    <row r="7712" spans="1:1" x14ac:dyDescent="0.2">
      <c r="A7712" s="188" t="s">
        <v>8205</v>
      </c>
    </row>
    <row r="7713" spans="1:1" x14ac:dyDescent="0.2">
      <c r="A7713" s="188" t="s">
        <v>8206</v>
      </c>
    </row>
    <row r="7714" spans="1:1" x14ac:dyDescent="0.2">
      <c r="A7714" s="188" t="s">
        <v>8207</v>
      </c>
    </row>
    <row r="7715" spans="1:1" x14ac:dyDescent="0.2">
      <c r="A7715" s="188" t="s">
        <v>8208</v>
      </c>
    </row>
    <row r="7716" spans="1:1" x14ac:dyDescent="0.2">
      <c r="A7716" s="188" t="s">
        <v>8209</v>
      </c>
    </row>
    <row r="7717" spans="1:1" x14ac:dyDescent="0.2">
      <c r="A7717" s="188" t="s">
        <v>8210</v>
      </c>
    </row>
    <row r="7718" spans="1:1" x14ac:dyDescent="0.2">
      <c r="A7718" s="188" t="s">
        <v>8211</v>
      </c>
    </row>
    <row r="7719" spans="1:1" x14ac:dyDescent="0.2">
      <c r="A7719" s="188" t="s">
        <v>8212</v>
      </c>
    </row>
    <row r="7720" spans="1:1" x14ac:dyDescent="0.2">
      <c r="A7720" s="188" t="s">
        <v>8213</v>
      </c>
    </row>
    <row r="7721" spans="1:1" x14ac:dyDescent="0.2">
      <c r="A7721" s="188" t="s">
        <v>8214</v>
      </c>
    </row>
    <row r="7722" spans="1:1" x14ac:dyDescent="0.2">
      <c r="A7722" s="188" t="s">
        <v>8215</v>
      </c>
    </row>
    <row r="7723" spans="1:1" x14ac:dyDescent="0.2">
      <c r="A7723" s="188" t="s">
        <v>8216</v>
      </c>
    </row>
    <row r="7724" spans="1:1" x14ac:dyDescent="0.2">
      <c r="A7724" s="188" t="s">
        <v>8217</v>
      </c>
    </row>
    <row r="7725" spans="1:1" x14ac:dyDescent="0.2">
      <c r="A7725" s="188" t="s">
        <v>8218</v>
      </c>
    </row>
    <row r="7726" spans="1:1" x14ac:dyDescent="0.2">
      <c r="A7726" s="188" t="s">
        <v>8219</v>
      </c>
    </row>
    <row r="7727" spans="1:1" x14ac:dyDescent="0.2">
      <c r="A7727" s="188" t="s">
        <v>8220</v>
      </c>
    </row>
    <row r="7728" spans="1:1" x14ac:dyDescent="0.2">
      <c r="A7728" s="188" t="s">
        <v>8221</v>
      </c>
    </row>
    <row r="7729" spans="1:1" x14ac:dyDescent="0.2">
      <c r="A7729" s="188" t="s">
        <v>8222</v>
      </c>
    </row>
    <row r="7730" spans="1:1" x14ac:dyDescent="0.2">
      <c r="A7730" s="188" t="s">
        <v>8223</v>
      </c>
    </row>
    <row r="7731" spans="1:1" x14ac:dyDescent="0.2">
      <c r="A7731" s="188" t="s">
        <v>8224</v>
      </c>
    </row>
    <row r="7732" spans="1:1" x14ac:dyDescent="0.2">
      <c r="A7732" s="188" t="s">
        <v>8225</v>
      </c>
    </row>
    <row r="7733" spans="1:1" x14ac:dyDescent="0.2">
      <c r="A7733" s="188" t="s">
        <v>8226</v>
      </c>
    </row>
    <row r="7734" spans="1:1" x14ac:dyDescent="0.2">
      <c r="A7734" s="188" t="s">
        <v>8227</v>
      </c>
    </row>
    <row r="7735" spans="1:1" x14ac:dyDescent="0.2">
      <c r="A7735" s="188" t="s">
        <v>8228</v>
      </c>
    </row>
    <row r="7736" spans="1:1" x14ac:dyDescent="0.2">
      <c r="A7736" s="188" t="s">
        <v>8229</v>
      </c>
    </row>
    <row r="7737" spans="1:1" x14ac:dyDescent="0.2">
      <c r="A7737" s="188" t="s">
        <v>8230</v>
      </c>
    </row>
    <row r="7738" spans="1:1" x14ac:dyDescent="0.2">
      <c r="A7738" s="188" t="s">
        <v>8231</v>
      </c>
    </row>
    <row r="7739" spans="1:1" x14ac:dyDescent="0.2">
      <c r="A7739" s="188" t="s">
        <v>8232</v>
      </c>
    </row>
    <row r="7740" spans="1:1" x14ac:dyDescent="0.2">
      <c r="A7740" s="188" t="s">
        <v>8233</v>
      </c>
    </row>
    <row r="7741" spans="1:1" x14ac:dyDescent="0.2">
      <c r="A7741" s="188" t="s">
        <v>8234</v>
      </c>
    </row>
    <row r="7742" spans="1:1" x14ac:dyDescent="0.2">
      <c r="A7742" s="188" t="s">
        <v>8235</v>
      </c>
    </row>
    <row r="7743" spans="1:1" x14ac:dyDescent="0.2">
      <c r="A7743" s="188" t="s">
        <v>8236</v>
      </c>
    </row>
    <row r="7744" spans="1:1" x14ac:dyDescent="0.2">
      <c r="A7744" s="188" t="s">
        <v>8237</v>
      </c>
    </row>
    <row r="7745" spans="1:1" x14ac:dyDescent="0.2">
      <c r="A7745" s="188" t="s">
        <v>8238</v>
      </c>
    </row>
    <row r="7746" spans="1:1" x14ac:dyDescent="0.2">
      <c r="A7746" s="188" t="s">
        <v>8239</v>
      </c>
    </row>
    <row r="7747" spans="1:1" x14ac:dyDescent="0.2">
      <c r="A7747" s="188" t="s">
        <v>8240</v>
      </c>
    </row>
    <row r="7748" spans="1:1" x14ac:dyDescent="0.2">
      <c r="A7748" s="188" t="s">
        <v>8241</v>
      </c>
    </row>
    <row r="7749" spans="1:1" x14ac:dyDescent="0.2">
      <c r="A7749" s="188" t="s">
        <v>8242</v>
      </c>
    </row>
    <row r="7750" spans="1:1" x14ac:dyDescent="0.2">
      <c r="A7750" s="188" t="s">
        <v>8243</v>
      </c>
    </row>
    <row r="7751" spans="1:1" x14ac:dyDescent="0.2">
      <c r="A7751" s="188" t="s">
        <v>8244</v>
      </c>
    </row>
    <row r="7752" spans="1:1" x14ac:dyDescent="0.2">
      <c r="A7752" s="188" t="s">
        <v>8245</v>
      </c>
    </row>
    <row r="7753" spans="1:1" x14ac:dyDescent="0.2">
      <c r="A7753" s="188" t="s">
        <v>8246</v>
      </c>
    </row>
    <row r="7754" spans="1:1" x14ac:dyDescent="0.2">
      <c r="A7754" s="188" t="s">
        <v>8247</v>
      </c>
    </row>
    <row r="7755" spans="1:1" x14ac:dyDescent="0.2">
      <c r="A7755" s="188" t="s">
        <v>8248</v>
      </c>
    </row>
    <row r="7756" spans="1:1" x14ac:dyDescent="0.2">
      <c r="A7756" s="188" t="s">
        <v>8249</v>
      </c>
    </row>
    <row r="7757" spans="1:1" x14ac:dyDescent="0.2">
      <c r="A7757" s="188" t="s">
        <v>8250</v>
      </c>
    </row>
    <row r="7758" spans="1:1" x14ac:dyDescent="0.2">
      <c r="A7758" s="188" t="s">
        <v>8251</v>
      </c>
    </row>
    <row r="7759" spans="1:1" x14ac:dyDescent="0.2">
      <c r="A7759" s="188" t="s">
        <v>8252</v>
      </c>
    </row>
    <row r="7760" spans="1:1" x14ac:dyDescent="0.2">
      <c r="A7760" s="188" t="s">
        <v>8253</v>
      </c>
    </row>
    <row r="7761" spans="1:1" x14ac:dyDescent="0.2">
      <c r="A7761" s="188" t="s">
        <v>8254</v>
      </c>
    </row>
    <row r="7762" spans="1:1" x14ac:dyDescent="0.2">
      <c r="A7762" s="188" t="s">
        <v>8255</v>
      </c>
    </row>
    <row r="7763" spans="1:1" x14ac:dyDescent="0.2">
      <c r="A7763" s="188" t="s">
        <v>8256</v>
      </c>
    </row>
    <row r="7764" spans="1:1" x14ac:dyDescent="0.2">
      <c r="A7764" s="188" t="s">
        <v>8257</v>
      </c>
    </row>
    <row r="7765" spans="1:1" x14ac:dyDescent="0.2">
      <c r="A7765" s="188" t="s">
        <v>8258</v>
      </c>
    </row>
    <row r="7766" spans="1:1" x14ac:dyDescent="0.2">
      <c r="A7766" s="188" t="s">
        <v>8259</v>
      </c>
    </row>
    <row r="7767" spans="1:1" x14ac:dyDescent="0.2">
      <c r="A7767" s="188" t="s">
        <v>8260</v>
      </c>
    </row>
    <row r="7768" spans="1:1" x14ac:dyDescent="0.2">
      <c r="A7768" s="188" t="s">
        <v>8261</v>
      </c>
    </row>
    <row r="7769" spans="1:1" x14ac:dyDescent="0.2">
      <c r="A7769" s="188" t="s">
        <v>8262</v>
      </c>
    </row>
    <row r="7770" spans="1:1" x14ac:dyDescent="0.2">
      <c r="A7770" s="188" t="s">
        <v>8263</v>
      </c>
    </row>
    <row r="7771" spans="1:1" x14ac:dyDescent="0.2">
      <c r="A7771" s="188" t="s">
        <v>8264</v>
      </c>
    </row>
    <row r="7772" spans="1:1" x14ac:dyDescent="0.2">
      <c r="A7772" s="188" t="s">
        <v>8265</v>
      </c>
    </row>
    <row r="7773" spans="1:1" x14ac:dyDescent="0.2">
      <c r="A7773" s="188" t="s">
        <v>8266</v>
      </c>
    </row>
    <row r="7774" spans="1:1" x14ac:dyDescent="0.2">
      <c r="A7774" s="188" t="s">
        <v>8267</v>
      </c>
    </row>
    <row r="7775" spans="1:1" x14ac:dyDescent="0.2">
      <c r="A7775" s="188" t="s">
        <v>8268</v>
      </c>
    </row>
    <row r="7776" spans="1:1" x14ac:dyDescent="0.2">
      <c r="A7776" s="188" t="s">
        <v>8269</v>
      </c>
    </row>
    <row r="7777" spans="1:1" x14ac:dyDescent="0.2">
      <c r="A7777" s="188" t="s">
        <v>8270</v>
      </c>
    </row>
    <row r="7778" spans="1:1" x14ac:dyDescent="0.2">
      <c r="A7778" s="188" t="s">
        <v>8271</v>
      </c>
    </row>
    <row r="7779" spans="1:1" x14ac:dyDescent="0.2">
      <c r="A7779" s="188" t="s">
        <v>8272</v>
      </c>
    </row>
    <row r="7780" spans="1:1" x14ac:dyDescent="0.2">
      <c r="A7780" s="188" t="s">
        <v>8273</v>
      </c>
    </row>
    <row r="7781" spans="1:1" x14ac:dyDescent="0.2">
      <c r="A7781" s="188" t="s">
        <v>8274</v>
      </c>
    </row>
    <row r="7782" spans="1:1" x14ac:dyDescent="0.2">
      <c r="A7782" s="188" t="s">
        <v>8275</v>
      </c>
    </row>
    <row r="7783" spans="1:1" x14ac:dyDescent="0.2">
      <c r="A7783" s="188" t="s">
        <v>8276</v>
      </c>
    </row>
    <row r="7784" spans="1:1" x14ac:dyDescent="0.2">
      <c r="A7784" s="188" t="s">
        <v>8277</v>
      </c>
    </row>
    <row r="7785" spans="1:1" x14ac:dyDescent="0.2">
      <c r="A7785" s="188" t="s">
        <v>8278</v>
      </c>
    </row>
    <row r="7786" spans="1:1" x14ac:dyDescent="0.2">
      <c r="A7786" s="188" t="s">
        <v>8279</v>
      </c>
    </row>
    <row r="7787" spans="1:1" x14ac:dyDescent="0.2">
      <c r="A7787" s="188" t="s">
        <v>8280</v>
      </c>
    </row>
    <row r="7788" spans="1:1" x14ac:dyDescent="0.2">
      <c r="A7788" s="188" t="s">
        <v>8281</v>
      </c>
    </row>
    <row r="7789" spans="1:1" x14ac:dyDescent="0.2">
      <c r="A7789" s="188" t="s">
        <v>8282</v>
      </c>
    </row>
    <row r="7790" spans="1:1" x14ac:dyDescent="0.2">
      <c r="A7790" s="188" t="s">
        <v>8283</v>
      </c>
    </row>
    <row r="7791" spans="1:1" x14ac:dyDescent="0.2">
      <c r="A7791" s="188" t="s">
        <v>8284</v>
      </c>
    </row>
    <row r="7792" spans="1:1" x14ac:dyDescent="0.2">
      <c r="A7792" s="188" t="s">
        <v>8285</v>
      </c>
    </row>
    <row r="7793" spans="1:1" x14ac:dyDescent="0.2">
      <c r="A7793" s="188" t="s">
        <v>8286</v>
      </c>
    </row>
    <row r="7794" spans="1:1" x14ac:dyDescent="0.2">
      <c r="A7794" s="188" t="s">
        <v>8287</v>
      </c>
    </row>
    <row r="7795" spans="1:1" x14ac:dyDescent="0.2">
      <c r="A7795" s="188" t="s">
        <v>8288</v>
      </c>
    </row>
    <row r="7796" spans="1:1" x14ac:dyDescent="0.2">
      <c r="A7796" s="188" t="s">
        <v>8289</v>
      </c>
    </row>
    <row r="7797" spans="1:1" x14ac:dyDescent="0.2">
      <c r="A7797" s="188" t="s">
        <v>8290</v>
      </c>
    </row>
    <row r="7798" spans="1:1" x14ac:dyDescent="0.2">
      <c r="A7798" s="188" t="s">
        <v>8291</v>
      </c>
    </row>
    <row r="7799" spans="1:1" x14ac:dyDescent="0.2">
      <c r="A7799" s="188" t="s">
        <v>8292</v>
      </c>
    </row>
    <row r="7800" spans="1:1" x14ac:dyDescent="0.2">
      <c r="A7800" s="188" t="s">
        <v>8293</v>
      </c>
    </row>
    <row r="7801" spans="1:1" x14ac:dyDescent="0.2">
      <c r="A7801" s="188" t="s">
        <v>8294</v>
      </c>
    </row>
    <row r="7802" spans="1:1" x14ac:dyDescent="0.2">
      <c r="A7802" s="188" t="s">
        <v>8295</v>
      </c>
    </row>
    <row r="7803" spans="1:1" x14ac:dyDescent="0.2">
      <c r="A7803" s="188" t="s">
        <v>8296</v>
      </c>
    </row>
    <row r="7804" spans="1:1" x14ac:dyDescent="0.2">
      <c r="A7804" s="188" t="s">
        <v>8297</v>
      </c>
    </row>
    <row r="7805" spans="1:1" x14ac:dyDescent="0.2">
      <c r="A7805" s="188" t="s">
        <v>8298</v>
      </c>
    </row>
    <row r="7806" spans="1:1" x14ac:dyDescent="0.2">
      <c r="A7806" s="188" t="s">
        <v>8299</v>
      </c>
    </row>
    <row r="7807" spans="1:1" x14ac:dyDescent="0.2">
      <c r="A7807" s="188" t="s">
        <v>8300</v>
      </c>
    </row>
    <row r="7808" spans="1:1" x14ac:dyDescent="0.2">
      <c r="A7808" s="188" t="s">
        <v>8301</v>
      </c>
    </row>
    <row r="7809" spans="1:1" x14ac:dyDescent="0.2">
      <c r="A7809" s="188" t="s">
        <v>8302</v>
      </c>
    </row>
    <row r="7810" spans="1:1" x14ac:dyDescent="0.2">
      <c r="A7810" s="188" t="s">
        <v>8303</v>
      </c>
    </row>
    <row r="7811" spans="1:1" x14ac:dyDescent="0.2">
      <c r="A7811" s="188" t="s">
        <v>8304</v>
      </c>
    </row>
    <row r="7812" spans="1:1" x14ac:dyDescent="0.2">
      <c r="A7812" s="188" t="s">
        <v>8305</v>
      </c>
    </row>
    <row r="7813" spans="1:1" x14ac:dyDescent="0.2">
      <c r="A7813" s="188" t="s">
        <v>8306</v>
      </c>
    </row>
    <row r="7814" spans="1:1" x14ac:dyDescent="0.2">
      <c r="A7814" s="188" t="s">
        <v>8307</v>
      </c>
    </row>
    <row r="7815" spans="1:1" x14ac:dyDescent="0.2">
      <c r="A7815" s="188" t="s">
        <v>8308</v>
      </c>
    </row>
    <row r="7816" spans="1:1" x14ac:dyDescent="0.2">
      <c r="A7816" s="188" t="s">
        <v>8309</v>
      </c>
    </row>
    <row r="7817" spans="1:1" x14ac:dyDescent="0.2">
      <c r="A7817" s="188" t="s">
        <v>8310</v>
      </c>
    </row>
    <row r="7818" spans="1:1" x14ac:dyDescent="0.2">
      <c r="A7818" s="188" t="s">
        <v>8311</v>
      </c>
    </row>
    <row r="7819" spans="1:1" x14ac:dyDescent="0.2">
      <c r="A7819" s="188" t="s">
        <v>8312</v>
      </c>
    </row>
    <row r="7820" spans="1:1" x14ac:dyDescent="0.2">
      <c r="A7820" s="188" t="s">
        <v>8313</v>
      </c>
    </row>
    <row r="7821" spans="1:1" x14ac:dyDescent="0.2">
      <c r="A7821" s="188" t="s">
        <v>8314</v>
      </c>
    </row>
    <row r="7822" spans="1:1" x14ac:dyDescent="0.2">
      <c r="A7822" s="188" t="s">
        <v>8315</v>
      </c>
    </row>
    <row r="7823" spans="1:1" x14ac:dyDescent="0.2">
      <c r="A7823" s="188" t="s">
        <v>8316</v>
      </c>
    </row>
    <row r="7824" spans="1:1" x14ac:dyDescent="0.2">
      <c r="A7824" s="188" t="s">
        <v>8317</v>
      </c>
    </row>
    <row r="7825" spans="1:1" x14ac:dyDescent="0.2">
      <c r="A7825" s="188" t="s">
        <v>8318</v>
      </c>
    </row>
    <row r="7826" spans="1:1" x14ac:dyDescent="0.2">
      <c r="A7826" s="188" t="s">
        <v>8319</v>
      </c>
    </row>
    <row r="7827" spans="1:1" x14ac:dyDescent="0.2">
      <c r="A7827" s="188" t="s">
        <v>8320</v>
      </c>
    </row>
    <row r="7828" spans="1:1" x14ac:dyDescent="0.2">
      <c r="A7828" s="188" t="s">
        <v>8321</v>
      </c>
    </row>
    <row r="7829" spans="1:1" x14ac:dyDescent="0.2">
      <c r="A7829" s="188" t="s">
        <v>8322</v>
      </c>
    </row>
    <row r="7830" spans="1:1" x14ac:dyDescent="0.2">
      <c r="A7830" s="188" t="s">
        <v>8323</v>
      </c>
    </row>
    <row r="7831" spans="1:1" x14ac:dyDescent="0.2">
      <c r="A7831" s="188" t="s">
        <v>8324</v>
      </c>
    </row>
    <row r="7832" spans="1:1" x14ac:dyDescent="0.2">
      <c r="A7832" s="188" t="s">
        <v>8325</v>
      </c>
    </row>
    <row r="7833" spans="1:1" x14ac:dyDescent="0.2">
      <c r="A7833" s="188" t="s">
        <v>8326</v>
      </c>
    </row>
    <row r="7834" spans="1:1" x14ac:dyDescent="0.2">
      <c r="A7834" s="188" t="s">
        <v>8327</v>
      </c>
    </row>
    <row r="7835" spans="1:1" x14ac:dyDescent="0.2">
      <c r="A7835" s="188" t="s">
        <v>8328</v>
      </c>
    </row>
    <row r="7836" spans="1:1" x14ac:dyDescent="0.2">
      <c r="A7836" s="188" t="s">
        <v>8329</v>
      </c>
    </row>
    <row r="7837" spans="1:1" x14ac:dyDescent="0.2">
      <c r="A7837" s="188" t="s">
        <v>8330</v>
      </c>
    </row>
    <row r="7838" spans="1:1" x14ac:dyDescent="0.2">
      <c r="A7838" s="188" t="s">
        <v>8331</v>
      </c>
    </row>
    <row r="7839" spans="1:1" x14ac:dyDescent="0.2">
      <c r="A7839" s="188" t="s">
        <v>8332</v>
      </c>
    </row>
    <row r="7840" spans="1:1" x14ac:dyDescent="0.2">
      <c r="A7840" s="188" t="s">
        <v>8333</v>
      </c>
    </row>
    <row r="7841" spans="1:1" x14ac:dyDescent="0.2">
      <c r="A7841" s="188" t="s">
        <v>8334</v>
      </c>
    </row>
    <row r="7842" spans="1:1" x14ac:dyDescent="0.2">
      <c r="A7842" s="188" t="s">
        <v>8335</v>
      </c>
    </row>
    <row r="7843" spans="1:1" x14ac:dyDescent="0.2">
      <c r="A7843" s="188" t="s">
        <v>8336</v>
      </c>
    </row>
    <row r="7844" spans="1:1" x14ac:dyDescent="0.2">
      <c r="A7844" s="188" t="s">
        <v>8337</v>
      </c>
    </row>
    <row r="7845" spans="1:1" x14ac:dyDescent="0.2">
      <c r="A7845" s="188" t="s">
        <v>8338</v>
      </c>
    </row>
    <row r="7846" spans="1:1" x14ac:dyDescent="0.2">
      <c r="A7846" s="188" t="s">
        <v>8339</v>
      </c>
    </row>
    <row r="7847" spans="1:1" x14ac:dyDescent="0.2">
      <c r="A7847" s="188" t="s">
        <v>8340</v>
      </c>
    </row>
    <row r="7848" spans="1:1" x14ac:dyDescent="0.2">
      <c r="A7848" s="188" t="s">
        <v>8341</v>
      </c>
    </row>
    <row r="7849" spans="1:1" x14ac:dyDescent="0.2">
      <c r="A7849" s="188" t="s">
        <v>8342</v>
      </c>
    </row>
    <row r="7850" spans="1:1" x14ac:dyDescent="0.2">
      <c r="A7850" s="188" t="s">
        <v>8343</v>
      </c>
    </row>
    <row r="7851" spans="1:1" x14ac:dyDescent="0.2">
      <c r="A7851" s="188" t="s">
        <v>8344</v>
      </c>
    </row>
    <row r="7852" spans="1:1" x14ac:dyDescent="0.2">
      <c r="A7852" s="188" t="s">
        <v>8345</v>
      </c>
    </row>
    <row r="7853" spans="1:1" x14ac:dyDescent="0.2">
      <c r="A7853" s="188" t="s">
        <v>8346</v>
      </c>
    </row>
    <row r="7854" spans="1:1" x14ac:dyDescent="0.2">
      <c r="A7854" s="188" t="s">
        <v>8347</v>
      </c>
    </row>
    <row r="7855" spans="1:1" x14ac:dyDescent="0.2">
      <c r="A7855" s="188" t="s">
        <v>8348</v>
      </c>
    </row>
    <row r="7856" spans="1:1" x14ac:dyDescent="0.2">
      <c r="A7856" s="188" t="s">
        <v>8349</v>
      </c>
    </row>
    <row r="7857" spans="1:1" x14ac:dyDescent="0.2">
      <c r="A7857" s="188" t="s">
        <v>8350</v>
      </c>
    </row>
    <row r="7858" spans="1:1" x14ac:dyDescent="0.2">
      <c r="A7858" s="188" t="s">
        <v>8351</v>
      </c>
    </row>
    <row r="7859" spans="1:1" x14ac:dyDescent="0.2">
      <c r="A7859" s="188" t="s">
        <v>8352</v>
      </c>
    </row>
    <row r="7860" spans="1:1" x14ac:dyDescent="0.2">
      <c r="A7860" s="188" t="s">
        <v>8353</v>
      </c>
    </row>
    <row r="7861" spans="1:1" x14ac:dyDescent="0.2">
      <c r="A7861" s="188" t="s">
        <v>8354</v>
      </c>
    </row>
    <row r="7862" spans="1:1" x14ac:dyDescent="0.2">
      <c r="A7862" s="188" t="s">
        <v>8355</v>
      </c>
    </row>
    <row r="7863" spans="1:1" x14ac:dyDescent="0.2">
      <c r="A7863" s="188" t="s">
        <v>8356</v>
      </c>
    </row>
    <row r="7864" spans="1:1" x14ac:dyDescent="0.2">
      <c r="A7864" s="188" t="s">
        <v>8357</v>
      </c>
    </row>
    <row r="7865" spans="1:1" x14ac:dyDescent="0.2">
      <c r="A7865" s="188" t="s">
        <v>8358</v>
      </c>
    </row>
    <row r="7866" spans="1:1" x14ac:dyDescent="0.2">
      <c r="A7866" s="188" t="s">
        <v>8359</v>
      </c>
    </row>
    <row r="7867" spans="1:1" x14ac:dyDescent="0.2">
      <c r="A7867" s="188" t="s">
        <v>8360</v>
      </c>
    </row>
    <row r="7868" spans="1:1" x14ac:dyDescent="0.2">
      <c r="A7868" s="188" t="s">
        <v>8361</v>
      </c>
    </row>
    <row r="7869" spans="1:1" x14ac:dyDescent="0.2">
      <c r="A7869" s="188" t="s">
        <v>8362</v>
      </c>
    </row>
    <row r="7870" spans="1:1" x14ac:dyDescent="0.2">
      <c r="A7870" s="188" t="s">
        <v>8363</v>
      </c>
    </row>
    <row r="7871" spans="1:1" x14ac:dyDescent="0.2">
      <c r="A7871" s="188" t="s">
        <v>8364</v>
      </c>
    </row>
    <row r="7872" spans="1:1" x14ac:dyDescent="0.2">
      <c r="A7872" s="188" t="s">
        <v>8365</v>
      </c>
    </row>
    <row r="7873" spans="1:1" x14ac:dyDescent="0.2">
      <c r="A7873" s="188" t="s">
        <v>8366</v>
      </c>
    </row>
    <row r="7874" spans="1:1" x14ac:dyDescent="0.2">
      <c r="A7874" s="188" t="s">
        <v>8367</v>
      </c>
    </row>
    <row r="7875" spans="1:1" x14ac:dyDescent="0.2">
      <c r="A7875" s="188" t="s">
        <v>8368</v>
      </c>
    </row>
    <row r="7876" spans="1:1" x14ac:dyDescent="0.2">
      <c r="A7876" s="188" t="s">
        <v>8369</v>
      </c>
    </row>
    <row r="7877" spans="1:1" x14ac:dyDescent="0.2">
      <c r="A7877" s="188" t="s">
        <v>8370</v>
      </c>
    </row>
    <row r="7878" spans="1:1" x14ac:dyDescent="0.2">
      <c r="A7878" s="188" t="s">
        <v>8371</v>
      </c>
    </row>
    <row r="7879" spans="1:1" x14ac:dyDescent="0.2">
      <c r="A7879" s="188" t="s">
        <v>8372</v>
      </c>
    </row>
    <row r="7880" spans="1:1" x14ac:dyDescent="0.2">
      <c r="A7880" s="188" t="s">
        <v>8373</v>
      </c>
    </row>
    <row r="7881" spans="1:1" x14ac:dyDescent="0.2">
      <c r="A7881" s="188" t="s">
        <v>8374</v>
      </c>
    </row>
    <row r="7882" spans="1:1" x14ac:dyDescent="0.2">
      <c r="A7882" s="188" t="s">
        <v>8375</v>
      </c>
    </row>
    <row r="7883" spans="1:1" x14ac:dyDescent="0.2">
      <c r="A7883" s="188" t="s">
        <v>8376</v>
      </c>
    </row>
    <row r="7884" spans="1:1" x14ac:dyDescent="0.2">
      <c r="A7884" s="188" t="s">
        <v>8377</v>
      </c>
    </row>
    <row r="7885" spans="1:1" x14ac:dyDescent="0.2">
      <c r="A7885" s="188" t="s">
        <v>8378</v>
      </c>
    </row>
    <row r="7886" spans="1:1" x14ac:dyDescent="0.2">
      <c r="A7886" s="188" t="s">
        <v>8379</v>
      </c>
    </row>
    <row r="7887" spans="1:1" x14ac:dyDescent="0.2">
      <c r="A7887" s="188" t="s">
        <v>8380</v>
      </c>
    </row>
    <row r="7888" spans="1:1" x14ac:dyDescent="0.2">
      <c r="A7888" s="188" t="s">
        <v>8381</v>
      </c>
    </row>
    <row r="7889" spans="1:1" x14ac:dyDescent="0.2">
      <c r="A7889" s="188" t="s">
        <v>8382</v>
      </c>
    </row>
    <row r="7890" spans="1:1" x14ac:dyDescent="0.2">
      <c r="A7890" s="188" t="s">
        <v>8383</v>
      </c>
    </row>
    <row r="7891" spans="1:1" x14ac:dyDescent="0.2">
      <c r="A7891" s="188" t="s">
        <v>8384</v>
      </c>
    </row>
    <row r="7892" spans="1:1" x14ac:dyDescent="0.2">
      <c r="A7892" s="188" t="s">
        <v>8385</v>
      </c>
    </row>
    <row r="7893" spans="1:1" x14ac:dyDescent="0.2">
      <c r="A7893" s="188" t="s">
        <v>8386</v>
      </c>
    </row>
    <row r="7894" spans="1:1" x14ac:dyDescent="0.2">
      <c r="A7894" s="188" t="s">
        <v>8387</v>
      </c>
    </row>
    <row r="7895" spans="1:1" x14ac:dyDescent="0.2">
      <c r="A7895" s="188" t="s">
        <v>8388</v>
      </c>
    </row>
    <row r="7896" spans="1:1" x14ac:dyDescent="0.2">
      <c r="A7896" s="188" t="s">
        <v>8389</v>
      </c>
    </row>
    <row r="7897" spans="1:1" x14ac:dyDescent="0.2">
      <c r="A7897" s="188" t="s">
        <v>8390</v>
      </c>
    </row>
    <row r="7898" spans="1:1" x14ac:dyDescent="0.2">
      <c r="A7898" s="188" t="s">
        <v>8391</v>
      </c>
    </row>
    <row r="7899" spans="1:1" x14ac:dyDescent="0.2">
      <c r="A7899" s="188" t="s">
        <v>8392</v>
      </c>
    </row>
    <row r="7900" spans="1:1" x14ac:dyDescent="0.2">
      <c r="A7900" s="188" t="s">
        <v>8393</v>
      </c>
    </row>
    <row r="7901" spans="1:1" x14ac:dyDescent="0.2">
      <c r="A7901" s="188" t="s">
        <v>8394</v>
      </c>
    </row>
    <row r="7902" spans="1:1" x14ac:dyDescent="0.2">
      <c r="A7902" s="188" t="s">
        <v>8395</v>
      </c>
    </row>
    <row r="7903" spans="1:1" x14ac:dyDescent="0.2">
      <c r="A7903" s="188" t="s">
        <v>8396</v>
      </c>
    </row>
    <row r="7904" spans="1:1" x14ac:dyDescent="0.2">
      <c r="A7904" s="188" t="s">
        <v>8397</v>
      </c>
    </row>
    <row r="7905" spans="1:1" x14ac:dyDescent="0.2">
      <c r="A7905" s="188" t="s">
        <v>8398</v>
      </c>
    </row>
    <row r="7906" spans="1:1" x14ac:dyDescent="0.2">
      <c r="A7906" s="188" t="s">
        <v>8399</v>
      </c>
    </row>
    <row r="7907" spans="1:1" x14ac:dyDescent="0.2">
      <c r="A7907" s="188" t="s">
        <v>8400</v>
      </c>
    </row>
    <row r="7908" spans="1:1" x14ac:dyDescent="0.2">
      <c r="A7908" s="188" t="s">
        <v>8401</v>
      </c>
    </row>
    <row r="7909" spans="1:1" x14ac:dyDescent="0.2">
      <c r="A7909" s="188" t="s">
        <v>8402</v>
      </c>
    </row>
    <row r="7910" spans="1:1" x14ac:dyDescent="0.2">
      <c r="A7910" s="188" t="s">
        <v>8403</v>
      </c>
    </row>
    <row r="7911" spans="1:1" x14ac:dyDescent="0.2">
      <c r="A7911" s="188" t="s">
        <v>8404</v>
      </c>
    </row>
    <row r="7912" spans="1:1" x14ac:dyDescent="0.2">
      <c r="A7912" s="188" t="s">
        <v>8405</v>
      </c>
    </row>
    <row r="7913" spans="1:1" x14ac:dyDescent="0.2">
      <c r="A7913" s="188" t="s">
        <v>8406</v>
      </c>
    </row>
    <row r="7914" spans="1:1" x14ac:dyDescent="0.2">
      <c r="A7914" s="188" t="s">
        <v>8407</v>
      </c>
    </row>
    <row r="7915" spans="1:1" x14ac:dyDescent="0.2">
      <c r="A7915" s="188" t="s">
        <v>8408</v>
      </c>
    </row>
    <row r="7916" spans="1:1" x14ac:dyDescent="0.2">
      <c r="A7916" s="188" t="s">
        <v>8409</v>
      </c>
    </row>
    <row r="7917" spans="1:1" x14ac:dyDescent="0.2">
      <c r="A7917" s="188" t="s">
        <v>8410</v>
      </c>
    </row>
    <row r="7918" spans="1:1" x14ac:dyDescent="0.2">
      <c r="A7918" s="188" t="s">
        <v>8411</v>
      </c>
    </row>
    <row r="7919" spans="1:1" x14ac:dyDescent="0.2">
      <c r="A7919" s="188" t="s">
        <v>8412</v>
      </c>
    </row>
    <row r="7920" spans="1:1" x14ac:dyDescent="0.2">
      <c r="A7920" s="188" t="s">
        <v>8413</v>
      </c>
    </row>
    <row r="7921" spans="1:1" x14ac:dyDescent="0.2">
      <c r="A7921" s="188" t="s">
        <v>8414</v>
      </c>
    </row>
    <row r="7922" spans="1:1" x14ac:dyDescent="0.2">
      <c r="A7922" s="188" t="s">
        <v>8415</v>
      </c>
    </row>
    <row r="7923" spans="1:1" x14ac:dyDescent="0.2">
      <c r="A7923" s="188" t="s">
        <v>8416</v>
      </c>
    </row>
    <row r="7924" spans="1:1" x14ac:dyDescent="0.2">
      <c r="A7924" s="188" t="s">
        <v>8417</v>
      </c>
    </row>
    <row r="7925" spans="1:1" x14ac:dyDescent="0.2">
      <c r="A7925" s="188" t="s">
        <v>8418</v>
      </c>
    </row>
    <row r="7926" spans="1:1" x14ac:dyDescent="0.2">
      <c r="A7926" s="188" t="s">
        <v>8419</v>
      </c>
    </row>
    <row r="7927" spans="1:1" x14ac:dyDescent="0.2">
      <c r="A7927" s="188" t="s">
        <v>8420</v>
      </c>
    </row>
    <row r="7928" spans="1:1" x14ac:dyDescent="0.2">
      <c r="A7928" s="188" t="s">
        <v>8421</v>
      </c>
    </row>
    <row r="7929" spans="1:1" x14ac:dyDescent="0.2">
      <c r="A7929" s="188" t="s">
        <v>8422</v>
      </c>
    </row>
    <row r="7930" spans="1:1" x14ac:dyDescent="0.2">
      <c r="A7930" s="188" t="s">
        <v>8423</v>
      </c>
    </row>
    <row r="7931" spans="1:1" x14ac:dyDescent="0.2">
      <c r="A7931" s="188" t="s">
        <v>8424</v>
      </c>
    </row>
    <row r="7932" spans="1:1" x14ac:dyDescent="0.2">
      <c r="A7932" s="188" t="s">
        <v>8425</v>
      </c>
    </row>
    <row r="7933" spans="1:1" x14ac:dyDescent="0.2">
      <c r="A7933" s="188" t="s">
        <v>8426</v>
      </c>
    </row>
    <row r="7934" spans="1:1" x14ac:dyDescent="0.2">
      <c r="A7934" s="188" t="s">
        <v>8427</v>
      </c>
    </row>
    <row r="7935" spans="1:1" x14ac:dyDescent="0.2">
      <c r="A7935" s="188" t="s">
        <v>8428</v>
      </c>
    </row>
    <row r="7936" spans="1:1" x14ac:dyDescent="0.2">
      <c r="A7936" s="188" t="s">
        <v>8429</v>
      </c>
    </row>
    <row r="7937" spans="1:1" x14ac:dyDescent="0.2">
      <c r="A7937" s="188" t="s">
        <v>8430</v>
      </c>
    </row>
    <row r="7938" spans="1:1" x14ac:dyDescent="0.2">
      <c r="A7938" s="188" t="s">
        <v>8431</v>
      </c>
    </row>
    <row r="7939" spans="1:1" x14ac:dyDescent="0.2">
      <c r="A7939" s="188" t="s">
        <v>8432</v>
      </c>
    </row>
    <row r="7940" spans="1:1" x14ac:dyDescent="0.2">
      <c r="A7940" s="188" t="s">
        <v>8433</v>
      </c>
    </row>
    <row r="7941" spans="1:1" x14ac:dyDescent="0.2">
      <c r="A7941" s="188" t="s">
        <v>8434</v>
      </c>
    </row>
    <row r="7942" spans="1:1" x14ac:dyDescent="0.2">
      <c r="A7942" s="188" t="s">
        <v>8435</v>
      </c>
    </row>
    <row r="7943" spans="1:1" x14ac:dyDescent="0.2">
      <c r="A7943" s="188" t="s">
        <v>8436</v>
      </c>
    </row>
    <row r="7944" spans="1:1" x14ac:dyDescent="0.2">
      <c r="A7944" s="188" t="s">
        <v>8437</v>
      </c>
    </row>
    <row r="7945" spans="1:1" x14ac:dyDescent="0.2">
      <c r="A7945" s="188" t="s">
        <v>8438</v>
      </c>
    </row>
    <row r="7946" spans="1:1" x14ac:dyDescent="0.2">
      <c r="A7946" s="188" t="s">
        <v>8439</v>
      </c>
    </row>
    <row r="7947" spans="1:1" x14ac:dyDescent="0.2">
      <c r="A7947" s="188" t="s">
        <v>8440</v>
      </c>
    </row>
    <row r="7948" spans="1:1" x14ac:dyDescent="0.2">
      <c r="A7948" s="188" t="s">
        <v>8441</v>
      </c>
    </row>
    <row r="7949" spans="1:1" x14ac:dyDescent="0.2">
      <c r="A7949" s="188" t="s">
        <v>8442</v>
      </c>
    </row>
    <row r="7950" spans="1:1" x14ac:dyDescent="0.2">
      <c r="A7950" s="188" t="s">
        <v>8443</v>
      </c>
    </row>
    <row r="7951" spans="1:1" x14ac:dyDescent="0.2">
      <c r="A7951" s="188" t="s">
        <v>8444</v>
      </c>
    </row>
    <row r="7952" spans="1:1" x14ac:dyDescent="0.2">
      <c r="A7952" s="188" t="s">
        <v>8445</v>
      </c>
    </row>
    <row r="7953" spans="1:1" x14ac:dyDescent="0.2">
      <c r="A7953" s="188" t="s">
        <v>8446</v>
      </c>
    </row>
    <row r="7954" spans="1:1" x14ac:dyDescent="0.2">
      <c r="A7954" s="188" t="s">
        <v>8447</v>
      </c>
    </row>
    <row r="7955" spans="1:1" x14ac:dyDescent="0.2">
      <c r="A7955" s="188" t="s">
        <v>8448</v>
      </c>
    </row>
    <row r="7956" spans="1:1" x14ac:dyDescent="0.2">
      <c r="A7956" s="188" t="s">
        <v>8449</v>
      </c>
    </row>
    <row r="7957" spans="1:1" x14ac:dyDescent="0.2">
      <c r="A7957" s="188" t="s">
        <v>8450</v>
      </c>
    </row>
    <row r="7958" spans="1:1" x14ac:dyDescent="0.2">
      <c r="A7958" s="188" t="s">
        <v>8451</v>
      </c>
    </row>
    <row r="7959" spans="1:1" x14ac:dyDescent="0.2">
      <c r="A7959" s="188" t="s">
        <v>8452</v>
      </c>
    </row>
    <row r="7960" spans="1:1" x14ac:dyDescent="0.2">
      <c r="A7960" s="188" t="s">
        <v>8453</v>
      </c>
    </row>
    <row r="7961" spans="1:1" x14ac:dyDescent="0.2">
      <c r="A7961" s="188" t="s">
        <v>8454</v>
      </c>
    </row>
    <row r="7962" spans="1:1" x14ac:dyDescent="0.2">
      <c r="A7962" s="188" t="s">
        <v>8455</v>
      </c>
    </row>
    <row r="7963" spans="1:1" x14ac:dyDescent="0.2">
      <c r="A7963" s="188" t="s">
        <v>8456</v>
      </c>
    </row>
    <row r="7964" spans="1:1" x14ac:dyDescent="0.2">
      <c r="A7964" s="188" t="s">
        <v>8457</v>
      </c>
    </row>
    <row r="7965" spans="1:1" x14ac:dyDescent="0.2">
      <c r="A7965" s="188" t="s">
        <v>8458</v>
      </c>
    </row>
    <row r="7966" spans="1:1" x14ac:dyDescent="0.2">
      <c r="A7966" s="188" t="s">
        <v>8459</v>
      </c>
    </row>
    <row r="7967" spans="1:1" x14ac:dyDescent="0.2">
      <c r="A7967" s="188" t="s">
        <v>8460</v>
      </c>
    </row>
    <row r="7968" spans="1:1" x14ac:dyDescent="0.2">
      <c r="A7968" s="188" t="s">
        <v>8461</v>
      </c>
    </row>
    <row r="7969" spans="1:1" x14ac:dyDescent="0.2">
      <c r="A7969" s="188" t="s">
        <v>8462</v>
      </c>
    </row>
    <row r="7970" spans="1:1" x14ac:dyDescent="0.2">
      <c r="A7970" s="188" t="s">
        <v>8463</v>
      </c>
    </row>
    <row r="7971" spans="1:1" x14ac:dyDescent="0.2">
      <c r="A7971" s="188" t="s">
        <v>8464</v>
      </c>
    </row>
    <row r="7972" spans="1:1" x14ac:dyDescent="0.2">
      <c r="A7972" s="188" t="s">
        <v>8465</v>
      </c>
    </row>
    <row r="7973" spans="1:1" x14ac:dyDescent="0.2">
      <c r="A7973" s="188" t="s">
        <v>8466</v>
      </c>
    </row>
    <row r="7974" spans="1:1" x14ac:dyDescent="0.2">
      <c r="A7974" s="188" t="s">
        <v>8467</v>
      </c>
    </row>
    <row r="7975" spans="1:1" x14ac:dyDescent="0.2">
      <c r="A7975" s="188" t="s">
        <v>8468</v>
      </c>
    </row>
    <row r="7976" spans="1:1" x14ac:dyDescent="0.2">
      <c r="A7976" s="188" t="s">
        <v>8469</v>
      </c>
    </row>
    <row r="7977" spans="1:1" x14ac:dyDescent="0.2">
      <c r="A7977" s="188" t="s">
        <v>8470</v>
      </c>
    </row>
    <row r="7978" spans="1:1" x14ac:dyDescent="0.2">
      <c r="A7978" s="188" t="s">
        <v>8471</v>
      </c>
    </row>
    <row r="7979" spans="1:1" x14ac:dyDescent="0.2">
      <c r="A7979" s="188" t="s">
        <v>8472</v>
      </c>
    </row>
    <row r="7980" spans="1:1" x14ac:dyDescent="0.2">
      <c r="A7980" s="188" t="s">
        <v>8473</v>
      </c>
    </row>
    <row r="7981" spans="1:1" x14ac:dyDescent="0.2">
      <c r="A7981" s="188" t="s">
        <v>8474</v>
      </c>
    </row>
    <row r="7982" spans="1:1" x14ac:dyDescent="0.2">
      <c r="A7982" s="188" t="s">
        <v>8475</v>
      </c>
    </row>
    <row r="7983" spans="1:1" x14ac:dyDescent="0.2">
      <c r="A7983" s="188" t="s">
        <v>8476</v>
      </c>
    </row>
    <row r="7984" spans="1:1" x14ac:dyDescent="0.2">
      <c r="A7984" s="188" t="s">
        <v>8477</v>
      </c>
    </row>
    <row r="7985" spans="1:1" x14ac:dyDescent="0.2">
      <c r="A7985" s="188" t="s">
        <v>8478</v>
      </c>
    </row>
    <row r="7986" spans="1:1" x14ac:dyDescent="0.2">
      <c r="A7986" s="188" t="s">
        <v>8479</v>
      </c>
    </row>
    <row r="7987" spans="1:1" x14ac:dyDescent="0.2">
      <c r="A7987" s="188" t="s">
        <v>8480</v>
      </c>
    </row>
    <row r="7988" spans="1:1" x14ac:dyDescent="0.2">
      <c r="A7988" s="188" t="s">
        <v>8481</v>
      </c>
    </row>
    <row r="7989" spans="1:1" x14ac:dyDescent="0.2">
      <c r="A7989" s="188" t="s">
        <v>8482</v>
      </c>
    </row>
    <row r="7990" spans="1:1" x14ac:dyDescent="0.2">
      <c r="A7990" s="188" t="s">
        <v>8483</v>
      </c>
    </row>
    <row r="7991" spans="1:1" x14ac:dyDescent="0.2">
      <c r="A7991" s="188" t="s">
        <v>8484</v>
      </c>
    </row>
    <row r="7992" spans="1:1" x14ac:dyDescent="0.2">
      <c r="A7992" s="188" t="s">
        <v>8485</v>
      </c>
    </row>
    <row r="7993" spans="1:1" x14ac:dyDescent="0.2">
      <c r="A7993" s="188" t="s">
        <v>8486</v>
      </c>
    </row>
    <row r="7994" spans="1:1" x14ac:dyDescent="0.2">
      <c r="A7994" s="188" t="s">
        <v>8487</v>
      </c>
    </row>
    <row r="7995" spans="1:1" x14ac:dyDescent="0.2">
      <c r="A7995" s="188" t="s">
        <v>8488</v>
      </c>
    </row>
    <row r="7996" spans="1:1" x14ac:dyDescent="0.2">
      <c r="A7996" s="188" t="s">
        <v>8489</v>
      </c>
    </row>
    <row r="7997" spans="1:1" x14ac:dyDescent="0.2">
      <c r="A7997" s="188" t="s">
        <v>8490</v>
      </c>
    </row>
    <row r="7998" spans="1:1" x14ac:dyDescent="0.2">
      <c r="A7998" s="188" t="s">
        <v>8491</v>
      </c>
    </row>
    <row r="7999" spans="1:1" x14ac:dyDescent="0.2">
      <c r="A7999" s="188" t="s">
        <v>8492</v>
      </c>
    </row>
    <row r="8000" spans="1:1" x14ac:dyDescent="0.2">
      <c r="A8000" s="188" t="s">
        <v>8493</v>
      </c>
    </row>
    <row r="8001" spans="1:1" x14ac:dyDescent="0.2">
      <c r="A8001" s="188" t="s">
        <v>8494</v>
      </c>
    </row>
    <row r="8002" spans="1:1" x14ac:dyDescent="0.2">
      <c r="A8002" s="188" t="s">
        <v>8495</v>
      </c>
    </row>
    <row r="8003" spans="1:1" x14ac:dyDescent="0.2">
      <c r="A8003" s="188" t="s">
        <v>8496</v>
      </c>
    </row>
    <row r="8004" spans="1:1" x14ac:dyDescent="0.2">
      <c r="A8004" s="188" t="s">
        <v>8497</v>
      </c>
    </row>
    <row r="8005" spans="1:1" x14ac:dyDescent="0.2">
      <c r="A8005" s="188" t="s">
        <v>8498</v>
      </c>
    </row>
    <row r="8006" spans="1:1" x14ac:dyDescent="0.2">
      <c r="A8006" s="188" t="s">
        <v>8499</v>
      </c>
    </row>
    <row r="8007" spans="1:1" x14ac:dyDescent="0.2">
      <c r="A8007" s="188" t="s">
        <v>8500</v>
      </c>
    </row>
    <row r="8008" spans="1:1" x14ac:dyDescent="0.2">
      <c r="A8008" s="188" t="s">
        <v>8501</v>
      </c>
    </row>
    <row r="8009" spans="1:1" x14ac:dyDescent="0.2">
      <c r="A8009" s="188" t="s">
        <v>8502</v>
      </c>
    </row>
    <row r="8010" spans="1:1" x14ac:dyDescent="0.2">
      <c r="A8010" s="188" t="s">
        <v>8503</v>
      </c>
    </row>
    <row r="8011" spans="1:1" x14ac:dyDescent="0.2">
      <c r="A8011" s="188" t="s">
        <v>8504</v>
      </c>
    </row>
    <row r="8012" spans="1:1" x14ac:dyDescent="0.2">
      <c r="A8012" s="188" t="s">
        <v>8505</v>
      </c>
    </row>
    <row r="8013" spans="1:1" x14ac:dyDescent="0.2">
      <c r="A8013" s="188" t="s">
        <v>8506</v>
      </c>
    </row>
    <row r="8014" spans="1:1" x14ac:dyDescent="0.2">
      <c r="A8014" s="188" t="s">
        <v>8507</v>
      </c>
    </row>
    <row r="8015" spans="1:1" x14ac:dyDescent="0.2">
      <c r="A8015" s="188" t="s">
        <v>8508</v>
      </c>
    </row>
    <row r="8016" spans="1:1" x14ac:dyDescent="0.2">
      <c r="A8016" s="188" t="s">
        <v>8509</v>
      </c>
    </row>
    <row r="8017" spans="1:1" x14ac:dyDescent="0.2">
      <c r="A8017" s="188" t="s">
        <v>8510</v>
      </c>
    </row>
    <row r="8018" spans="1:1" x14ac:dyDescent="0.2">
      <c r="A8018" s="188" t="s">
        <v>8511</v>
      </c>
    </row>
    <row r="8019" spans="1:1" x14ac:dyDescent="0.2">
      <c r="A8019" s="188" t="s">
        <v>8512</v>
      </c>
    </row>
    <row r="8020" spans="1:1" x14ac:dyDescent="0.2">
      <c r="A8020" s="188" t="s">
        <v>8513</v>
      </c>
    </row>
    <row r="8021" spans="1:1" x14ac:dyDescent="0.2">
      <c r="A8021" s="188" t="s">
        <v>8514</v>
      </c>
    </row>
    <row r="8022" spans="1:1" x14ac:dyDescent="0.2">
      <c r="A8022" s="188" t="s">
        <v>8515</v>
      </c>
    </row>
    <row r="8023" spans="1:1" x14ac:dyDescent="0.2">
      <c r="A8023" s="188" t="s">
        <v>8516</v>
      </c>
    </row>
    <row r="8024" spans="1:1" x14ac:dyDescent="0.2">
      <c r="A8024" s="188" t="s">
        <v>8517</v>
      </c>
    </row>
    <row r="8025" spans="1:1" x14ac:dyDescent="0.2">
      <c r="A8025" s="188" t="s">
        <v>8518</v>
      </c>
    </row>
    <row r="8026" spans="1:1" x14ac:dyDescent="0.2">
      <c r="A8026" s="188" t="s">
        <v>8519</v>
      </c>
    </row>
    <row r="8027" spans="1:1" x14ac:dyDescent="0.2">
      <c r="A8027" s="188" t="s">
        <v>8520</v>
      </c>
    </row>
    <row r="8028" spans="1:1" x14ac:dyDescent="0.2">
      <c r="A8028" s="188" t="s">
        <v>8521</v>
      </c>
    </row>
    <row r="8029" spans="1:1" x14ac:dyDescent="0.2">
      <c r="A8029" s="188" t="s">
        <v>8522</v>
      </c>
    </row>
    <row r="8030" spans="1:1" x14ac:dyDescent="0.2">
      <c r="A8030" s="188" t="s">
        <v>8523</v>
      </c>
    </row>
    <row r="8031" spans="1:1" x14ac:dyDescent="0.2">
      <c r="A8031" s="188" t="s">
        <v>8524</v>
      </c>
    </row>
    <row r="8032" spans="1:1" x14ac:dyDescent="0.2">
      <c r="A8032" s="188" t="s">
        <v>8525</v>
      </c>
    </row>
    <row r="8033" spans="1:1" x14ac:dyDescent="0.2">
      <c r="A8033" s="188" t="s">
        <v>8526</v>
      </c>
    </row>
    <row r="8034" spans="1:1" x14ac:dyDescent="0.2">
      <c r="A8034" s="188" t="s">
        <v>8527</v>
      </c>
    </row>
    <row r="8035" spans="1:1" x14ac:dyDescent="0.2">
      <c r="A8035" s="188" t="s">
        <v>8528</v>
      </c>
    </row>
    <row r="8036" spans="1:1" x14ac:dyDescent="0.2">
      <c r="A8036" s="188" t="s">
        <v>8529</v>
      </c>
    </row>
    <row r="8037" spans="1:1" x14ac:dyDescent="0.2">
      <c r="A8037" s="188" t="s">
        <v>8530</v>
      </c>
    </row>
    <row r="8038" spans="1:1" x14ac:dyDescent="0.2">
      <c r="A8038" s="188" t="s">
        <v>8531</v>
      </c>
    </row>
    <row r="8039" spans="1:1" x14ac:dyDescent="0.2">
      <c r="A8039" s="188" t="s">
        <v>8532</v>
      </c>
    </row>
    <row r="8040" spans="1:1" x14ac:dyDescent="0.2">
      <c r="A8040" s="188" t="s">
        <v>8533</v>
      </c>
    </row>
    <row r="8041" spans="1:1" x14ac:dyDescent="0.2">
      <c r="A8041" s="188" t="s">
        <v>8534</v>
      </c>
    </row>
    <row r="8042" spans="1:1" x14ac:dyDescent="0.2">
      <c r="A8042" s="188" t="s">
        <v>8535</v>
      </c>
    </row>
    <row r="8043" spans="1:1" x14ac:dyDescent="0.2">
      <c r="A8043" s="188" t="s">
        <v>8536</v>
      </c>
    </row>
    <row r="8044" spans="1:1" x14ac:dyDescent="0.2">
      <c r="A8044" s="188" t="s">
        <v>8537</v>
      </c>
    </row>
    <row r="8045" spans="1:1" x14ac:dyDescent="0.2">
      <c r="A8045" s="188" t="s">
        <v>8538</v>
      </c>
    </row>
    <row r="8046" spans="1:1" x14ac:dyDescent="0.2">
      <c r="A8046" s="188" t="s">
        <v>8539</v>
      </c>
    </row>
    <row r="8047" spans="1:1" x14ac:dyDescent="0.2">
      <c r="A8047" s="188" t="s">
        <v>8540</v>
      </c>
    </row>
    <row r="8048" spans="1:1" x14ac:dyDescent="0.2">
      <c r="A8048" s="188" t="s">
        <v>8541</v>
      </c>
    </row>
    <row r="8049" spans="1:1" x14ac:dyDescent="0.2">
      <c r="A8049" s="188" t="s">
        <v>8542</v>
      </c>
    </row>
    <row r="8050" spans="1:1" x14ac:dyDescent="0.2">
      <c r="A8050" s="188" t="s">
        <v>8543</v>
      </c>
    </row>
    <row r="8051" spans="1:1" x14ac:dyDescent="0.2">
      <c r="A8051" s="188" t="s">
        <v>8544</v>
      </c>
    </row>
    <row r="8052" spans="1:1" x14ac:dyDescent="0.2">
      <c r="A8052" s="188" t="s">
        <v>8545</v>
      </c>
    </row>
    <row r="8053" spans="1:1" x14ac:dyDescent="0.2">
      <c r="A8053" s="188" t="s">
        <v>8546</v>
      </c>
    </row>
    <row r="8054" spans="1:1" x14ac:dyDescent="0.2">
      <c r="A8054" s="188" t="s">
        <v>8547</v>
      </c>
    </row>
    <row r="8055" spans="1:1" x14ac:dyDescent="0.2">
      <c r="A8055" s="188" t="s">
        <v>8548</v>
      </c>
    </row>
    <row r="8056" spans="1:1" x14ac:dyDescent="0.2">
      <c r="A8056" s="188" t="s">
        <v>8549</v>
      </c>
    </row>
    <row r="8057" spans="1:1" x14ac:dyDescent="0.2">
      <c r="A8057" s="188" t="s">
        <v>8550</v>
      </c>
    </row>
    <row r="8058" spans="1:1" x14ac:dyDescent="0.2">
      <c r="A8058" s="188" t="s">
        <v>8551</v>
      </c>
    </row>
    <row r="8059" spans="1:1" x14ac:dyDescent="0.2">
      <c r="A8059" s="188" t="s">
        <v>8552</v>
      </c>
    </row>
    <row r="8060" spans="1:1" x14ac:dyDescent="0.2">
      <c r="A8060" s="188" t="s">
        <v>8553</v>
      </c>
    </row>
    <row r="8061" spans="1:1" x14ac:dyDescent="0.2">
      <c r="A8061" s="188" t="s">
        <v>8554</v>
      </c>
    </row>
    <row r="8062" spans="1:1" x14ac:dyDescent="0.2">
      <c r="A8062" s="188" t="s">
        <v>8555</v>
      </c>
    </row>
    <row r="8063" spans="1:1" x14ac:dyDescent="0.2">
      <c r="A8063" s="188" t="s">
        <v>8556</v>
      </c>
    </row>
    <row r="8064" spans="1:1" x14ac:dyDescent="0.2">
      <c r="A8064" s="188" t="s">
        <v>8557</v>
      </c>
    </row>
    <row r="8065" spans="1:1" x14ac:dyDescent="0.2">
      <c r="A8065" s="188" t="s">
        <v>8558</v>
      </c>
    </row>
    <row r="8066" spans="1:1" x14ac:dyDescent="0.2">
      <c r="A8066" s="188" t="s">
        <v>8559</v>
      </c>
    </row>
    <row r="8067" spans="1:1" x14ac:dyDescent="0.2">
      <c r="A8067" s="188" t="s">
        <v>8560</v>
      </c>
    </row>
    <row r="8068" spans="1:1" x14ac:dyDescent="0.2">
      <c r="A8068" s="188" t="s">
        <v>8561</v>
      </c>
    </row>
    <row r="8069" spans="1:1" x14ac:dyDescent="0.2">
      <c r="A8069" s="188" t="s">
        <v>8562</v>
      </c>
    </row>
    <row r="8070" spans="1:1" x14ac:dyDescent="0.2">
      <c r="A8070" s="188" t="s">
        <v>8563</v>
      </c>
    </row>
    <row r="8071" spans="1:1" x14ac:dyDescent="0.2">
      <c r="A8071" s="188" t="s">
        <v>8564</v>
      </c>
    </row>
    <row r="8072" spans="1:1" x14ac:dyDescent="0.2">
      <c r="A8072" s="188" t="s">
        <v>8565</v>
      </c>
    </row>
    <row r="8073" spans="1:1" x14ac:dyDescent="0.2">
      <c r="A8073" s="188" t="s">
        <v>8566</v>
      </c>
    </row>
    <row r="8074" spans="1:1" x14ac:dyDescent="0.2">
      <c r="A8074" s="188" t="s">
        <v>8567</v>
      </c>
    </row>
    <row r="8075" spans="1:1" x14ac:dyDescent="0.2">
      <c r="A8075" s="188" t="s">
        <v>8568</v>
      </c>
    </row>
    <row r="8076" spans="1:1" x14ac:dyDescent="0.2">
      <c r="A8076" s="188" t="s">
        <v>8569</v>
      </c>
    </row>
    <row r="8077" spans="1:1" x14ac:dyDescent="0.2">
      <c r="A8077" s="188" t="s">
        <v>8570</v>
      </c>
    </row>
    <row r="8078" spans="1:1" x14ac:dyDescent="0.2">
      <c r="A8078" s="188" t="s">
        <v>8571</v>
      </c>
    </row>
    <row r="8079" spans="1:1" x14ac:dyDescent="0.2">
      <c r="A8079" s="188" t="s">
        <v>8572</v>
      </c>
    </row>
    <row r="8080" spans="1:1" x14ac:dyDescent="0.2">
      <c r="A8080" s="188" t="s">
        <v>8573</v>
      </c>
    </row>
    <row r="8081" spans="1:1" x14ac:dyDescent="0.2">
      <c r="A8081" s="188" t="s">
        <v>8574</v>
      </c>
    </row>
    <row r="8082" spans="1:1" x14ac:dyDescent="0.2">
      <c r="A8082" s="188" t="s">
        <v>8575</v>
      </c>
    </row>
    <row r="8083" spans="1:1" x14ac:dyDescent="0.2">
      <c r="A8083" s="188" t="s">
        <v>8576</v>
      </c>
    </row>
    <row r="8084" spans="1:1" x14ac:dyDescent="0.2">
      <c r="A8084" s="188" t="s">
        <v>8577</v>
      </c>
    </row>
    <row r="8085" spans="1:1" x14ac:dyDescent="0.2">
      <c r="A8085" s="188" t="s">
        <v>8578</v>
      </c>
    </row>
    <row r="8086" spans="1:1" x14ac:dyDescent="0.2">
      <c r="A8086" s="188" t="s">
        <v>8579</v>
      </c>
    </row>
    <row r="8087" spans="1:1" x14ac:dyDescent="0.2">
      <c r="A8087" s="188" t="s">
        <v>8580</v>
      </c>
    </row>
    <row r="8088" spans="1:1" x14ac:dyDescent="0.2">
      <c r="A8088" s="188" t="s">
        <v>8581</v>
      </c>
    </row>
    <row r="8089" spans="1:1" x14ac:dyDescent="0.2">
      <c r="A8089" s="188" t="s">
        <v>8582</v>
      </c>
    </row>
    <row r="8090" spans="1:1" x14ac:dyDescent="0.2">
      <c r="A8090" s="188" t="s">
        <v>8583</v>
      </c>
    </row>
    <row r="8091" spans="1:1" x14ac:dyDescent="0.2">
      <c r="A8091" s="188" t="s">
        <v>8584</v>
      </c>
    </row>
    <row r="8092" spans="1:1" x14ac:dyDescent="0.2">
      <c r="A8092" s="188" t="s">
        <v>8585</v>
      </c>
    </row>
    <row r="8093" spans="1:1" x14ac:dyDescent="0.2">
      <c r="A8093" s="188" t="s">
        <v>8586</v>
      </c>
    </row>
    <row r="8094" spans="1:1" x14ac:dyDescent="0.2">
      <c r="A8094" s="188" t="s">
        <v>8587</v>
      </c>
    </row>
    <row r="8095" spans="1:1" x14ac:dyDescent="0.2">
      <c r="A8095" s="188" t="s">
        <v>8588</v>
      </c>
    </row>
    <row r="8096" spans="1:1" x14ac:dyDescent="0.2">
      <c r="A8096" s="188" t="s">
        <v>8589</v>
      </c>
    </row>
    <row r="8097" spans="1:1" x14ac:dyDescent="0.2">
      <c r="A8097" s="188" t="s">
        <v>8590</v>
      </c>
    </row>
    <row r="8098" spans="1:1" x14ac:dyDescent="0.2">
      <c r="A8098" s="188" t="s">
        <v>8591</v>
      </c>
    </row>
    <row r="8099" spans="1:1" x14ac:dyDescent="0.2">
      <c r="A8099" s="188" t="s">
        <v>8592</v>
      </c>
    </row>
    <row r="8100" spans="1:1" x14ac:dyDescent="0.2">
      <c r="A8100" s="188" t="s">
        <v>8593</v>
      </c>
    </row>
    <row r="8101" spans="1:1" x14ac:dyDescent="0.2">
      <c r="A8101" s="188" t="s">
        <v>8594</v>
      </c>
    </row>
    <row r="8102" spans="1:1" x14ac:dyDescent="0.2">
      <c r="A8102" s="188" t="s">
        <v>8595</v>
      </c>
    </row>
    <row r="8103" spans="1:1" x14ac:dyDescent="0.2">
      <c r="A8103" s="188" t="s">
        <v>8596</v>
      </c>
    </row>
    <row r="8104" spans="1:1" x14ac:dyDescent="0.2">
      <c r="A8104" s="188" t="s">
        <v>8597</v>
      </c>
    </row>
    <row r="8105" spans="1:1" x14ac:dyDescent="0.2">
      <c r="A8105" s="188" t="s">
        <v>8598</v>
      </c>
    </row>
    <row r="8106" spans="1:1" x14ac:dyDescent="0.2">
      <c r="A8106" s="188" t="s">
        <v>8599</v>
      </c>
    </row>
    <row r="8107" spans="1:1" x14ac:dyDescent="0.2">
      <c r="A8107" s="188" t="s">
        <v>8600</v>
      </c>
    </row>
    <row r="8108" spans="1:1" x14ac:dyDescent="0.2">
      <c r="A8108" s="188" t="s">
        <v>8601</v>
      </c>
    </row>
    <row r="8109" spans="1:1" x14ac:dyDescent="0.2">
      <c r="A8109" s="188" t="s">
        <v>8602</v>
      </c>
    </row>
    <row r="8110" spans="1:1" x14ac:dyDescent="0.2">
      <c r="A8110" s="188" t="s">
        <v>8603</v>
      </c>
    </row>
    <row r="8111" spans="1:1" x14ac:dyDescent="0.2">
      <c r="A8111" s="188" t="s">
        <v>8604</v>
      </c>
    </row>
    <row r="8112" spans="1:1" x14ac:dyDescent="0.2">
      <c r="A8112" s="188" t="s">
        <v>8605</v>
      </c>
    </row>
    <row r="8113" spans="1:1" x14ac:dyDescent="0.2">
      <c r="A8113" s="188" t="s">
        <v>8606</v>
      </c>
    </row>
    <row r="8114" spans="1:1" x14ac:dyDescent="0.2">
      <c r="A8114" s="188" t="s">
        <v>8607</v>
      </c>
    </row>
    <row r="8115" spans="1:1" x14ac:dyDescent="0.2">
      <c r="A8115" s="188" t="s">
        <v>8608</v>
      </c>
    </row>
    <row r="8116" spans="1:1" x14ac:dyDescent="0.2">
      <c r="A8116" s="188" t="s">
        <v>8609</v>
      </c>
    </row>
    <row r="8117" spans="1:1" x14ac:dyDescent="0.2">
      <c r="A8117" s="188" t="s">
        <v>8610</v>
      </c>
    </row>
    <row r="8118" spans="1:1" x14ac:dyDescent="0.2">
      <c r="A8118" s="188" t="s">
        <v>8611</v>
      </c>
    </row>
    <row r="8119" spans="1:1" x14ac:dyDescent="0.2">
      <c r="A8119" s="188" t="s">
        <v>8612</v>
      </c>
    </row>
    <row r="8120" spans="1:1" x14ac:dyDescent="0.2">
      <c r="A8120" s="188" t="s">
        <v>8613</v>
      </c>
    </row>
    <row r="8121" spans="1:1" x14ac:dyDescent="0.2">
      <c r="A8121" s="188" t="s">
        <v>8614</v>
      </c>
    </row>
    <row r="8122" spans="1:1" x14ac:dyDescent="0.2">
      <c r="A8122" s="188" t="s">
        <v>8615</v>
      </c>
    </row>
    <row r="8123" spans="1:1" x14ac:dyDescent="0.2">
      <c r="A8123" s="188" t="s">
        <v>8616</v>
      </c>
    </row>
    <row r="8124" spans="1:1" x14ac:dyDescent="0.2">
      <c r="A8124" s="188" t="s">
        <v>8617</v>
      </c>
    </row>
    <row r="8125" spans="1:1" x14ac:dyDescent="0.2">
      <c r="A8125" s="188" t="s">
        <v>8618</v>
      </c>
    </row>
    <row r="8126" spans="1:1" x14ac:dyDescent="0.2">
      <c r="A8126" s="188" t="s">
        <v>8619</v>
      </c>
    </row>
    <row r="8127" spans="1:1" x14ac:dyDescent="0.2">
      <c r="A8127" s="188" t="s">
        <v>8620</v>
      </c>
    </row>
    <row r="8128" spans="1:1" x14ac:dyDescent="0.2">
      <c r="A8128" s="188" t="s">
        <v>8621</v>
      </c>
    </row>
    <row r="8129" spans="1:1" x14ac:dyDescent="0.2">
      <c r="A8129" s="188" t="s">
        <v>8622</v>
      </c>
    </row>
    <row r="8130" spans="1:1" x14ac:dyDescent="0.2">
      <c r="A8130" s="188" t="s">
        <v>8623</v>
      </c>
    </row>
    <row r="8131" spans="1:1" x14ac:dyDescent="0.2">
      <c r="A8131" s="188" t="s">
        <v>8624</v>
      </c>
    </row>
    <row r="8132" spans="1:1" x14ac:dyDescent="0.2">
      <c r="A8132" s="188" t="s">
        <v>8625</v>
      </c>
    </row>
    <row r="8133" spans="1:1" x14ac:dyDescent="0.2">
      <c r="A8133" s="188" t="s">
        <v>8626</v>
      </c>
    </row>
    <row r="8134" spans="1:1" x14ac:dyDescent="0.2">
      <c r="A8134" s="188" t="s">
        <v>8627</v>
      </c>
    </row>
    <row r="8135" spans="1:1" x14ac:dyDescent="0.2">
      <c r="A8135" s="188" t="s">
        <v>8628</v>
      </c>
    </row>
    <row r="8136" spans="1:1" x14ac:dyDescent="0.2">
      <c r="A8136" s="188" t="s">
        <v>8629</v>
      </c>
    </row>
    <row r="8137" spans="1:1" x14ac:dyDescent="0.2">
      <c r="A8137" s="188" t="s">
        <v>8630</v>
      </c>
    </row>
    <row r="8138" spans="1:1" x14ac:dyDescent="0.2">
      <c r="A8138" s="188" t="s">
        <v>8631</v>
      </c>
    </row>
    <row r="8139" spans="1:1" x14ac:dyDescent="0.2">
      <c r="A8139" s="188" t="s">
        <v>8632</v>
      </c>
    </row>
    <row r="8140" spans="1:1" x14ac:dyDescent="0.2">
      <c r="A8140" s="188" t="s">
        <v>8633</v>
      </c>
    </row>
    <row r="8141" spans="1:1" x14ac:dyDescent="0.2">
      <c r="A8141" s="188" t="s">
        <v>8634</v>
      </c>
    </row>
    <row r="8142" spans="1:1" x14ac:dyDescent="0.2">
      <c r="A8142" s="188" t="s">
        <v>8635</v>
      </c>
    </row>
    <row r="8143" spans="1:1" x14ac:dyDescent="0.2">
      <c r="A8143" s="188" t="s">
        <v>8636</v>
      </c>
    </row>
    <row r="8144" spans="1:1" x14ac:dyDescent="0.2">
      <c r="A8144" s="188" t="s">
        <v>8637</v>
      </c>
    </row>
    <row r="8145" spans="1:1" x14ac:dyDescent="0.2">
      <c r="A8145" s="188" t="s">
        <v>8638</v>
      </c>
    </row>
    <row r="8146" spans="1:1" x14ac:dyDescent="0.2">
      <c r="A8146" s="188" t="s">
        <v>8639</v>
      </c>
    </row>
    <row r="8147" spans="1:1" x14ac:dyDescent="0.2">
      <c r="A8147" s="188" t="s">
        <v>8640</v>
      </c>
    </row>
    <row r="8148" spans="1:1" x14ac:dyDescent="0.2">
      <c r="A8148" s="188" t="s">
        <v>8641</v>
      </c>
    </row>
    <row r="8149" spans="1:1" x14ac:dyDescent="0.2">
      <c r="A8149" s="188" t="s">
        <v>8642</v>
      </c>
    </row>
    <row r="8150" spans="1:1" x14ac:dyDescent="0.2">
      <c r="A8150" s="188" t="s">
        <v>8643</v>
      </c>
    </row>
    <row r="8151" spans="1:1" x14ac:dyDescent="0.2">
      <c r="A8151" s="188" t="s">
        <v>8644</v>
      </c>
    </row>
    <row r="8152" spans="1:1" x14ac:dyDescent="0.2">
      <c r="A8152" s="188" t="s">
        <v>8645</v>
      </c>
    </row>
    <row r="8153" spans="1:1" x14ac:dyDescent="0.2">
      <c r="A8153" s="188" t="s">
        <v>8646</v>
      </c>
    </row>
    <row r="8154" spans="1:1" x14ac:dyDescent="0.2">
      <c r="A8154" s="188" t="s">
        <v>8647</v>
      </c>
    </row>
    <row r="8155" spans="1:1" x14ac:dyDescent="0.2">
      <c r="A8155" s="188" t="s">
        <v>8648</v>
      </c>
    </row>
    <row r="8156" spans="1:1" x14ac:dyDescent="0.2">
      <c r="A8156" s="188" t="s">
        <v>8649</v>
      </c>
    </row>
    <row r="8157" spans="1:1" x14ac:dyDescent="0.2">
      <c r="A8157" s="188" t="s">
        <v>8650</v>
      </c>
    </row>
    <row r="8158" spans="1:1" x14ac:dyDescent="0.2">
      <c r="A8158" s="188" t="s">
        <v>8651</v>
      </c>
    </row>
    <row r="8159" spans="1:1" x14ac:dyDescent="0.2">
      <c r="A8159" s="188" t="s">
        <v>8652</v>
      </c>
    </row>
    <row r="8160" spans="1:1" x14ac:dyDescent="0.2">
      <c r="A8160" s="188" t="s">
        <v>8653</v>
      </c>
    </row>
    <row r="8161" spans="1:1" x14ac:dyDescent="0.2">
      <c r="A8161" s="188" t="s">
        <v>8654</v>
      </c>
    </row>
    <row r="8162" spans="1:1" x14ac:dyDescent="0.2">
      <c r="A8162" s="188" t="s">
        <v>8655</v>
      </c>
    </row>
    <row r="8163" spans="1:1" x14ac:dyDescent="0.2">
      <c r="A8163" s="188" t="s">
        <v>8656</v>
      </c>
    </row>
    <row r="8164" spans="1:1" x14ac:dyDescent="0.2">
      <c r="A8164" s="188" t="s">
        <v>8657</v>
      </c>
    </row>
    <row r="8165" spans="1:1" x14ac:dyDescent="0.2">
      <c r="A8165" s="188" t="s">
        <v>8658</v>
      </c>
    </row>
    <row r="8166" spans="1:1" x14ac:dyDescent="0.2">
      <c r="A8166" s="188" t="s">
        <v>8659</v>
      </c>
    </row>
    <row r="8167" spans="1:1" x14ac:dyDescent="0.2">
      <c r="A8167" s="188" t="s">
        <v>8660</v>
      </c>
    </row>
    <row r="8168" spans="1:1" x14ac:dyDescent="0.2">
      <c r="A8168" s="188" t="s">
        <v>8661</v>
      </c>
    </row>
    <row r="8169" spans="1:1" x14ac:dyDescent="0.2">
      <c r="A8169" s="188" t="s">
        <v>8662</v>
      </c>
    </row>
    <row r="8170" spans="1:1" x14ac:dyDescent="0.2">
      <c r="A8170" s="188" t="s">
        <v>8663</v>
      </c>
    </row>
    <row r="8171" spans="1:1" x14ac:dyDescent="0.2">
      <c r="A8171" s="188" t="s">
        <v>8664</v>
      </c>
    </row>
    <row r="8172" spans="1:1" x14ac:dyDescent="0.2">
      <c r="A8172" s="188" t="s">
        <v>8665</v>
      </c>
    </row>
    <row r="8173" spans="1:1" x14ac:dyDescent="0.2">
      <c r="A8173" s="188" t="s">
        <v>8666</v>
      </c>
    </row>
    <row r="8174" spans="1:1" x14ac:dyDescent="0.2">
      <c r="A8174" s="188" t="s">
        <v>8667</v>
      </c>
    </row>
    <row r="8175" spans="1:1" x14ac:dyDescent="0.2">
      <c r="A8175" s="188" t="s">
        <v>8668</v>
      </c>
    </row>
    <row r="8176" spans="1:1" x14ac:dyDescent="0.2">
      <c r="A8176" s="188" t="s">
        <v>8669</v>
      </c>
    </row>
    <row r="8177" spans="1:1" x14ac:dyDescent="0.2">
      <c r="A8177" s="188" t="s">
        <v>8670</v>
      </c>
    </row>
    <row r="8178" spans="1:1" x14ac:dyDescent="0.2">
      <c r="A8178" s="188" t="s">
        <v>8671</v>
      </c>
    </row>
    <row r="8179" spans="1:1" x14ac:dyDescent="0.2">
      <c r="A8179" s="188" t="s">
        <v>8672</v>
      </c>
    </row>
    <row r="8180" spans="1:1" x14ac:dyDescent="0.2">
      <c r="A8180" s="188" t="s">
        <v>8673</v>
      </c>
    </row>
    <row r="8181" spans="1:1" x14ac:dyDescent="0.2">
      <c r="A8181" s="188" t="s">
        <v>8674</v>
      </c>
    </row>
    <row r="8182" spans="1:1" x14ac:dyDescent="0.2">
      <c r="A8182" s="188" t="s">
        <v>8675</v>
      </c>
    </row>
    <row r="8183" spans="1:1" x14ac:dyDescent="0.2">
      <c r="A8183" s="188" t="s">
        <v>8676</v>
      </c>
    </row>
    <row r="8184" spans="1:1" x14ac:dyDescent="0.2">
      <c r="A8184" s="188" t="s">
        <v>8677</v>
      </c>
    </row>
    <row r="8185" spans="1:1" x14ac:dyDescent="0.2">
      <c r="A8185" s="188" t="s">
        <v>8678</v>
      </c>
    </row>
    <row r="8186" spans="1:1" x14ac:dyDescent="0.2">
      <c r="A8186" s="188" t="s">
        <v>8679</v>
      </c>
    </row>
    <row r="8187" spans="1:1" x14ac:dyDescent="0.2">
      <c r="A8187" s="188" t="s">
        <v>8680</v>
      </c>
    </row>
    <row r="8188" spans="1:1" x14ac:dyDescent="0.2">
      <c r="A8188" s="188" t="s">
        <v>8681</v>
      </c>
    </row>
    <row r="8189" spans="1:1" x14ac:dyDescent="0.2">
      <c r="A8189" s="188" t="s">
        <v>8682</v>
      </c>
    </row>
    <row r="8190" spans="1:1" x14ac:dyDescent="0.2">
      <c r="A8190" s="188" t="s">
        <v>8683</v>
      </c>
    </row>
    <row r="8191" spans="1:1" x14ac:dyDescent="0.2">
      <c r="A8191" s="188" t="s">
        <v>8684</v>
      </c>
    </row>
    <row r="8192" spans="1:1" x14ac:dyDescent="0.2">
      <c r="A8192" s="188" t="s">
        <v>8685</v>
      </c>
    </row>
    <row r="8193" spans="1:1" x14ac:dyDescent="0.2">
      <c r="A8193" s="188" t="s">
        <v>8686</v>
      </c>
    </row>
    <row r="8194" spans="1:1" x14ac:dyDescent="0.2">
      <c r="A8194" s="188" t="s">
        <v>8687</v>
      </c>
    </row>
    <row r="8195" spans="1:1" x14ac:dyDescent="0.2">
      <c r="A8195" s="188" t="s">
        <v>8688</v>
      </c>
    </row>
    <row r="8196" spans="1:1" x14ac:dyDescent="0.2">
      <c r="A8196" s="188" t="s">
        <v>8689</v>
      </c>
    </row>
    <row r="8197" spans="1:1" x14ac:dyDescent="0.2">
      <c r="A8197" s="188" t="s">
        <v>8690</v>
      </c>
    </row>
    <row r="8198" spans="1:1" x14ac:dyDescent="0.2">
      <c r="A8198" s="188" t="s">
        <v>8691</v>
      </c>
    </row>
    <row r="8199" spans="1:1" x14ac:dyDescent="0.2">
      <c r="A8199" s="188" t="s">
        <v>8692</v>
      </c>
    </row>
    <row r="8200" spans="1:1" x14ac:dyDescent="0.2">
      <c r="A8200" s="188" t="s">
        <v>8693</v>
      </c>
    </row>
    <row r="8201" spans="1:1" x14ac:dyDescent="0.2">
      <c r="A8201" s="188" t="s">
        <v>8694</v>
      </c>
    </row>
    <row r="8202" spans="1:1" x14ac:dyDescent="0.2">
      <c r="A8202" s="188" t="s">
        <v>8695</v>
      </c>
    </row>
    <row r="8203" spans="1:1" x14ac:dyDescent="0.2">
      <c r="A8203" s="188" t="s">
        <v>8696</v>
      </c>
    </row>
    <row r="8204" spans="1:1" x14ac:dyDescent="0.2">
      <c r="A8204" s="188" t="s">
        <v>8697</v>
      </c>
    </row>
    <row r="8205" spans="1:1" x14ac:dyDescent="0.2">
      <c r="A8205" s="188" t="s">
        <v>8698</v>
      </c>
    </row>
    <row r="8206" spans="1:1" x14ac:dyDescent="0.2">
      <c r="A8206" s="188" t="s">
        <v>8699</v>
      </c>
    </row>
    <row r="8207" spans="1:1" x14ac:dyDescent="0.2">
      <c r="A8207" s="188" t="s">
        <v>8700</v>
      </c>
    </row>
    <row r="8208" spans="1:1" x14ac:dyDescent="0.2">
      <c r="A8208" s="188" t="s">
        <v>8701</v>
      </c>
    </row>
    <row r="8209" spans="1:1" x14ac:dyDescent="0.2">
      <c r="A8209" s="188" t="s">
        <v>8702</v>
      </c>
    </row>
    <row r="8210" spans="1:1" x14ac:dyDescent="0.2">
      <c r="A8210" s="188" t="s">
        <v>8703</v>
      </c>
    </row>
    <row r="8211" spans="1:1" x14ac:dyDescent="0.2">
      <c r="A8211" s="188" t="s">
        <v>8704</v>
      </c>
    </row>
    <row r="8212" spans="1:1" x14ac:dyDescent="0.2">
      <c r="A8212" s="188" t="s">
        <v>8705</v>
      </c>
    </row>
    <row r="8213" spans="1:1" x14ac:dyDescent="0.2">
      <c r="A8213" s="188" t="s">
        <v>8706</v>
      </c>
    </row>
    <row r="8214" spans="1:1" x14ac:dyDescent="0.2">
      <c r="A8214" s="188" t="s">
        <v>8707</v>
      </c>
    </row>
    <row r="8215" spans="1:1" x14ac:dyDescent="0.2">
      <c r="A8215" s="188" t="s">
        <v>8708</v>
      </c>
    </row>
    <row r="8216" spans="1:1" x14ac:dyDescent="0.2">
      <c r="A8216" s="188" t="s">
        <v>8709</v>
      </c>
    </row>
    <row r="8217" spans="1:1" x14ac:dyDescent="0.2">
      <c r="A8217" s="188" t="s">
        <v>8710</v>
      </c>
    </row>
    <row r="8218" spans="1:1" x14ac:dyDescent="0.2">
      <c r="A8218" s="188" t="s">
        <v>8711</v>
      </c>
    </row>
    <row r="8219" spans="1:1" x14ac:dyDescent="0.2">
      <c r="A8219" s="188" t="s">
        <v>8712</v>
      </c>
    </row>
    <row r="8220" spans="1:1" x14ac:dyDescent="0.2">
      <c r="A8220" s="188" t="s">
        <v>8713</v>
      </c>
    </row>
    <row r="8221" spans="1:1" x14ac:dyDescent="0.2">
      <c r="A8221" s="188" t="s">
        <v>8714</v>
      </c>
    </row>
    <row r="8222" spans="1:1" x14ac:dyDescent="0.2">
      <c r="A8222" s="188" t="s">
        <v>8715</v>
      </c>
    </row>
    <row r="8223" spans="1:1" x14ac:dyDescent="0.2">
      <c r="A8223" s="188" t="s">
        <v>8716</v>
      </c>
    </row>
    <row r="8224" spans="1:1" x14ac:dyDescent="0.2">
      <c r="A8224" s="188" t="s">
        <v>8717</v>
      </c>
    </row>
    <row r="8225" spans="1:1" x14ac:dyDescent="0.2">
      <c r="A8225" s="188" t="s">
        <v>8718</v>
      </c>
    </row>
    <row r="8226" spans="1:1" x14ac:dyDescent="0.2">
      <c r="A8226" s="188" t="s">
        <v>8719</v>
      </c>
    </row>
    <row r="8227" spans="1:1" x14ac:dyDescent="0.2">
      <c r="A8227" s="188" t="s">
        <v>8720</v>
      </c>
    </row>
    <row r="8228" spans="1:1" x14ac:dyDescent="0.2">
      <c r="A8228" s="188" t="s">
        <v>8721</v>
      </c>
    </row>
    <row r="8229" spans="1:1" x14ac:dyDescent="0.2">
      <c r="A8229" s="188" t="s">
        <v>8722</v>
      </c>
    </row>
    <row r="8230" spans="1:1" x14ac:dyDescent="0.2">
      <c r="A8230" s="188" t="s">
        <v>8723</v>
      </c>
    </row>
    <row r="8231" spans="1:1" x14ac:dyDescent="0.2">
      <c r="A8231" s="188" t="s">
        <v>8724</v>
      </c>
    </row>
    <row r="8232" spans="1:1" x14ac:dyDescent="0.2">
      <c r="A8232" s="188" t="s">
        <v>8725</v>
      </c>
    </row>
    <row r="8233" spans="1:1" x14ac:dyDescent="0.2">
      <c r="A8233" s="188" t="s">
        <v>8726</v>
      </c>
    </row>
    <row r="8234" spans="1:1" x14ac:dyDescent="0.2">
      <c r="A8234" s="188" t="s">
        <v>8727</v>
      </c>
    </row>
    <row r="8235" spans="1:1" x14ac:dyDescent="0.2">
      <c r="A8235" s="188" t="s">
        <v>8728</v>
      </c>
    </row>
    <row r="8236" spans="1:1" x14ac:dyDescent="0.2">
      <c r="A8236" s="188" t="s">
        <v>8729</v>
      </c>
    </row>
    <row r="8237" spans="1:1" x14ac:dyDescent="0.2">
      <c r="A8237" s="188" t="s">
        <v>8730</v>
      </c>
    </row>
    <row r="8238" spans="1:1" x14ac:dyDescent="0.2">
      <c r="A8238" s="188" t="s">
        <v>8731</v>
      </c>
    </row>
    <row r="8239" spans="1:1" x14ac:dyDescent="0.2">
      <c r="A8239" s="188" t="s">
        <v>8732</v>
      </c>
    </row>
    <row r="8240" spans="1:1" x14ac:dyDescent="0.2">
      <c r="A8240" s="188" t="s">
        <v>8733</v>
      </c>
    </row>
    <row r="8241" spans="1:1" x14ac:dyDescent="0.2">
      <c r="A8241" s="188" t="s">
        <v>8734</v>
      </c>
    </row>
    <row r="8242" spans="1:1" x14ac:dyDescent="0.2">
      <c r="A8242" s="188" t="s">
        <v>8735</v>
      </c>
    </row>
    <row r="8243" spans="1:1" x14ac:dyDescent="0.2">
      <c r="A8243" s="188" t="s">
        <v>8736</v>
      </c>
    </row>
    <row r="8244" spans="1:1" x14ac:dyDescent="0.2">
      <c r="A8244" s="188" t="s">
        <v>8737</v>
      </c>
    </row>
    <row r="8245" spans="1:1" x14ac:dyDescent="0.2">
      <c r="A8245" s="188" t="s">
        <v>8738</v>
      </c>
    </row>
    <row r="8246" spans="1:1" x14ac:dyDescent="0.2">
      <c r="A8246" s="188" t="s">
        <v>8739</v>
      </c>
    </row>
    <row r="8247" spans="1:1" x14ac:dyDescent="0.2">
      <c r="A8247" s="188" t="s">
        <v>8740</v>
      </c>
    </row>
    <row r="8248" spans="1:1" x14ac:dyDescent="0.2">
      <c r="A8248" s="188" t="s">
        <v>8741</v>
      </c>
    </row>
    <row r="8249" spans="1:1" x14ac:dyDescent="0.2">
      <c r="A8249" s="188" t="s">
        <v>8742</v>
      </c>
    </row>
    <row r="8250" spans="1:1" x14ac:dyDescent="0.2">
      <c r="A8250" s="188" t="s">
        <v>8743</v>
      </c>
    </row>
    <row r="8251" spans="1:1" x14ac:dyDescent="0.2">
      <c r="A8251" s="188" t="s">
        <v>8744</v>
      </c>
    </row>
    <row r="8252" spans="1:1" x14ac:dyDescent="0.2">
      <c r="A8252" s="188" t="s">
        <v>8745</v>
      </c>
    </row>
    <row r="8253" spans="1:1" x14ac:dyDescent="0.2">
      <c r="A8253" s="188" t="s">
        <v>8746</v>
      </c>
    </row>
    <row r="8254" spans="1:1" x14ac:dyDescent="0.2">
      <c r="A8254" s="188" t="s">
        <v>8747</v>
      </c>
    </row>
    <row r="8255" spans="1:1" x14ac:dyDescent="0.2">
      <c r="A8255" s="188" t="s">
        <v>8748</v>
      </c>
    </row>
    <row r="8256" spans="1:1" x14ac:dyDescent="0.2">
      <c r="A8256" s="188" t="s">
        <v>8749</v>
      </c>
    </row>
    <row r="8257" spans="1:1" x14ac:dyDescent="0.2">
      <c r="A8257" s="188" t="s">
        <v>8750</v>
      </c>
    </row>
    <row r="8258" spans="1:1" x14ac:dyDescent="0.2">
      <c r="A8258" s="188" t="s">
        <v>8751</v>
      </c>
    </row>
    <row r="8259" spans="1:1" x14ac:dyDescent="0.2">
      <c r="A8259" s="188" t="s">
        <v>8752</v>
      </c>
    </row>
    <row r="8260" spans="1:1" x14ac:dyDescent="0.2">
      <c r="A8260" s="188" t="s">
        <v>8753</v>
      </c>
    </row>
    <row r="8261" spans="1:1" x14ac:dyDescent="0.2">
      <c r="A8261" s="188" t="s">
        <v>8754</v>
      </c>
    </row>
    <row r="8262" spans="1:1" x14ac:dyDescent="0.2">
      <c r="A8262" s="188" t="s">
        <v>8755</v>
      </c>
    </row>
    <row r="8263" spans="1:1" x14ac:dyDescent="0.2">
      <c r="A8263" s="188" t="s">
        <v>8756</v>
      </c>
    </row>
    <row r="8264" spans="1:1" x14ac:dyDescent="0.2">
      <c r="A8264" s="188" t="s">
        <v>8757</v>
      </c>
    </row>
    <row r="8265" spans="1:1" x14ac:dyDescent="0.2">
      <c r="A8265" s="188" t="s">
        <v>8758</v>
      </c>
    </row>
    <row r="8266" spans="1:1" x14ac:dyDescent="0.2">
      <c r="A8266" s="188" t="s">
        <v>8759</v>
      </c>
    </row>
    <row r="8267" spans="1:1" x14ac:dyDescent="0.2">
      <c r="A8267" s="188" t="s">
        <v>8760</v>
      </c>
    </row>
    <row r="8268" spans="1:1" x14ac:dyDescent="0.2">
      <c r="A8268" s="188" t="s">
        <v>8761</v>
      </c>
    </row>
    <row r="8269" spans="1:1" x14ac:dyDescent="0.2">
      <c r="A8269" s="188" t="s">
        <v>8762</v>
      </c>
    </row>
    <row r="8270" spans="1:1" x14ac:dyDescent="0.2">
      <c r="A8270" s="188" t="s">
        <v>8763</v>
      </c>
    </row>
    <row r="8271" spans="1:1" x14ac:dyDescent="0.2">
      <c r="A8271" s="188" t="s">
        <v>8764</v>
      </c>
    </row>
    <row r="8272" spans="1:1" x14ac:dyDescent="0.2">
      <c r="A8272" s="188" t="s">
        <v>8765</v>
      </c>
    </row>
    <row r="8273" spans="1:1" x14ac:dyDescent="0.2">
      <c r="A8273" s="188" t="s">
        <v>8766</v>
      </c>
    </row>
    <row r="8274" spans="1:1" x14ac:dyDescent="0.2">
      <c r="A8274" s="188" t="s">
        <v>8767</v>
      </c>
    </row>
    <row r="8275" spans="1:1" x14ac:dyDescent="0.2">
      <c r="A8275" s="188" t="s">
        <v>8768</v>
      </c>
    </row>
    <row r="8276" spans="1:1" x14ac:dyDescent="0.2">
      <c r="A8276" s="188" t="s">
        <v>8769</v>
      </c>
    </row>
    <row r="8277" spans="1:1" x14ac:dyDescent="0.2">
      <c r="A8277" s="188" t="s">
        <v>8770</v>
      </c>
    </row>
    <row r="8278" spans="1:1" x14ac:dyDescent="0.2">
      <c r="A8278" s="188" t="s">
        <v>8771</v>
      </c>
    </row>
    <row r="8279" spans="1:1" x14ac:dyDescent="0.2">
      <c r="A8279" s="188" t="s">
        <v>8772</v>
      </c>
    </row>
    <row r="8280" spans="1:1" x14ac:dyDescent="0.2">
      <c r="A8280" s="188" t="s">
        <v>8773</v>
      </c>
    </row>
    <row r="8281" spans="1:1" x14ac:dyDescent="0.2">
      <c r="A8281" s="188" t="s">
        <v>8774</v>
      </c>
    </row>
    <row r="8282" spans="1:1" x14ac:dyDescent="0.2">
      <c r="A8282" s="188" t="s">
        <v>8775</v>
      </c>
    </row>
    <row r="8283" spans="1:1" x14ac:dyDescent="0.2">
      <c r="A8283" s="188" t="s">
        <v>8776</v>
      </c>
    </row>
    <row r="8284" spans="1:1" x14ac:dyDescent="0.2">
      <c r="A8284" s="188" t="s">
        <v>8777</v>
      </c>
    </row>
    <row r="8285" spans="1:1" x14ac:dyDescent="0.2">
      <c r="A8285" s="188" t="s">
        <v>8778</v>
      </c>
    </row>
    <row r="8286" spans="1:1" x14ac:dyDescent="0.2">
      <c r="A8286" s="188" t="s">
        <v>8779</v>
      </c>
    </row>
    <row r="8287" spans="1:1" x14ac:dyDescent="0.2">
      <c r="A8287" s="188" t="s">
        <v>8780</v>
      </c>
    </row>
    <row r="8288" spans="1:1" x14ac:dyDescent="0.2">
      <c r="A8288" s="188" t="s">
        <v>8781</v>
      </c>
    </row>
    <row r="8289" spans="1:1" x14ac:dyDescent="0.2">
      <c r="A8289" s="188" t="s">
        <v>8782</v>
      </c>
    </row>
    <row r="8290" spans="1:1" x14ac:dyDescent="0.2">
      <c r="A8290" s="188" t="s">
        <v>8783</v>
      </c>
    </row>
    <row r="8291" spans="1:1" x14ac:dyDescent="0.2">
      <c r="A8291" s="188" t="s">
        <v>8784</v>
      </c>
    </row>
    <row r="8292" spans="1:1" x14ac:dyDescent="0.2">
      <c r="A8292" s="188" t="s">
        <v>8785</v>
      </c>
    </row>
    <row r="8293" spans="1:1" x14ac:dyDescent="0.2">
      <c r="A8293" s="188" t="s">
        <v>8786</v>
      </c>
    </row>
    <row r="8294" spans="1:1" x14ac:dyDescent="0.2">
      <c r="A8294" s="188" t="s">
        <v>8787</v>
      </c>
    </row>
    <row r="8295" spans="1:1" x14ac:dyDescent="0.2">
      <c r="A8295" s="188" t="s">
        <v>8788</v>
      </c>
    </row>
    <row r="8296" spans="1:1" x14ac:dyDescent="0.2">
      <c r="A8296" s="188" t="s">
        <v>8789</v>
      </c>
    </row>
    <row r="8297" spans="1:1" x14ac:dyDescent="0.2">
      <c r="A8297" s="188" t="s">
        <v>8790</v>
      </c>
    </row>
    <row r="8298" spans="1:1" x14ac:dyDescent="0.2">
      <c r="A8298" s="188" t="s">
        <v>8791</v>
      </c>
    </row>
    <row r="8299" spans="1:1" x14ac:dyDescent="0.2">
      <c r="A8299" s="188" t="s">
        <v>8792</v>
      </c>
    </row>
    <row r="8300" spans="1:1" x14ac:dyDescent="0.2">
      <c r="A8300" s="188" t="s">
        <v>8793</v>
      </c>
    </row>
    <row r="8301" spans="1:1" x14ac:dyDescent="0.2">
      <c r="A8301" s="188" t="s">
        <v>8794</v>
      </c>
    </row>
    <row r="8302" spans="1:1" x14ac:dyDescent="0.2">
      <c r="A8302" s="188" t="s">
        <v>8795</v>
      </c>
    </row>
    <row r="8303" spans="1:1" x14ac:dyDescent="0.2">
      <c r="A8303" s="188" t="s">
        <v>8796</v>
      </c>
    </row>
    <row r="8304" spans="1:1" x14ac:dyDescent="0.2">
      <c r="A8304" s="188" t="s">
        <v>8797</v>
      </c>
    </row>
    <row r="8305" spans="1:1" x14ac:dyDescent="0.2">
      <c r="A8305" s="188" t="s">
        <v>8798</v>
      </c>
    </row>
    <row r="8306" spans="1:1" x14ac:dyDescent="0.2">
      <c r="A8306" s="188" t="s">
        <v>8799</v>
      </c>
    </row>
    <row r="8307" spans="1:1" x14ac:dyDescent="0.2">
      <c r="A8307" s="188" t="s">
        <v>8800</v>
      </c>
    </row>
    <row r="8308" spans="1:1" x14ac:dyDescent="0.2">
      <c r="A8308" s="188" t="s">
        <v>8801</v>
      </c>
    </row>
    <row r="8309" spans="1:1" x14ac:dyDescent="0.2">
      <c r="A8309" s="188" t="s">
        <v>8802</v>
      </c>
    </row>
    <row r="8310" spans="1:1" x14ac:dyDescent="0.2">
      <c r="A8310" s="188" t="s">
        <v>8803</v>
      </c>
    </row>
    <row r="8311" spans="1:1" x14ac:dyDescent="0.2">
      <c r="A8311" s="188" t="s">
        <v>8804</v>
      </c>
    </row>
    <row r="8312" spans="1:1" x14ac:dyDescent="0.2">
      <c r="A8312" s="188" t="s">
        <v>8805</v>
      </c>
    </row>
    <row r="8313" spans="1:1" x14ac:dyDescent="0.2">
      <c r="A8313" s="188" t="s">
        <v>8806</v>
      </c>
    </row>
    <row r="8314" spans="1:1" x14ac:dyDescent="0.2">
      <c r="A8314" s="188" t="s">
        <v>8807</v>
      </c>
    </row>
    <row r="8315" spans="1:1" x14ac:dyDescent="0.2">
      <c r="A8315" s="188" t="s">
        <v>8808</v>
      </c>
    </row>
    <row r="8316" spans="1:1" x14ac:dyDescent="0.2">
      <c r="A8316" s="188" t="s">
        <v>8809</v>
      </c>
    </row>
    <row r="8317" spans="1:1" x14ac:dyDescent="0.2">
      <c r="A8317" s="188" t="s">
        <v>8810</v>
      </c>
    </row>
    <row r="8318" spans="1:1" x14ac:dyDescent="0.2">
      <c r="A8318" s="188" t="s">
        <v>8811</v>
      </c>
    </row>
    <row r="8319" spans="1:1" x14ac:dyDescent="0.2">
      <c r="A8319" s="188" t="s">
        <v>8812</v>
      </c>
    </row>
    <row r="8320" spans="1:1" x14ac:dyDescent="0.2">
      <c r="A8320" s="188" t="s">
        <v>8813</v>
      </c>
    </row>
    <row r="8321" spans="1:1" x14ac:dyDescent="0.2">
      <c r="A8321" s="188" t="s">
        <v>8814</v>
      </c>
    </row>
    <row r="8322" spans="1:1" x14ac:dyDescent="0.2">
      <c r="A8322" s="188" t="s">
        <v>8815</v>
      </c>
    </row>
    <row r="8323" spans="1:1" x14ac:dyDescent="0.2">
      <c r="A8323" s="188" t="s">
        <v>8816</v>
      </c>
    </row>
    <row r="8324" spans="1:1" x14ac:dyDescent="0.2">
      <c r="A8324" s="188" t="s">
        <v>8817</v>
      </c>
    </row>
    <row r="8325" spans="1:1" x14ac:dyDescent="0.2">
      <c r="A8325" s="188" t="s">
        <v>8818</v>
      </c>
    </row>
    <row r="8326" spans="1:1" x14ac:dyDescent="0.2">
      <c r="A8326" s="188" t="s">
        <v>8819</v>
      </c>
    </row>
    <row r="8327" spans="1:1" x14ac:dyDescent="0.2">
      <c r="A8327" s="188" t="s">
        <v>8820</v>
      </c>
    </row>
    <row r="8328" spans="1:1" x14ac:dyDescent="0.2">
      <c r="A8328" s="188" t="s">
        <v>8821</v>
      </c>
    </row>
    <row r="8329" spans="1:1" x14ac:dyDescent="0.2">
      <c r="A8329" s="188" t="s">
        <v>8822</v>
      </c>
    </row>
    <row r="8330" spans="1:1" x14ac:dyDescent="0.2">
      <c r="A8330" s="188" t="s">
        <v>8823</v>
      </c>
    </row>
    <row r="8331" spans="1:1" x14ac:dyDescent="0.2">
      <c r="A8331" s="188" t="s">
        <v>8824</v>
      </c>
    </row>
    <row r="8332" spans="1:1" x14ac:dyDescent="0.2">
      <c r="A8332" s="188" t="s">
        <v>8825</v>
      </c>
    </row>
    <row r="8333" spans="1:1" x14ac:dyDescent="0.2">
      <c r="A8333" s="188" t="s">
        <v>8826</v>
      </c>
    </row>
    <row r="8334" spans="1:1" x14ac:dyDescent="0.2">
      <c r="A8334" s="188" t="s">
        <v>8827</v>
      </c>
    </row>
    <row r="8335" spans="1:1" x14ac:dyDescent="0.2">
      <c r="A8335" s="188" t="s">
        <v>8828</v>
      </c>
    </row>
    <row r="8336" spans="1:1" x14ac:dyDescent="0.2">
      <c r="A8336" s="188" t="s">
        <v>8829</v>
      </c>
    </row>
    <row r="8337" spans="1:1" x14ac:dyDescent="0.2">
      <c r="A8337" s="188" t="s">
        <v>8830</v>
      </c>
    </row>
    <row r="8338" spans="1:1" x14ac:dyDescent="0.2">
      <c r="A8338" s="188" t="s">
        <v>8831</v>
      </c>
    </row>
    <row r="8339" spans="1:1" x14ac:dyDescent="0.2">
      <c r="A8339" s="188" t="s">
        <v>8832</v>
      </c>
    </row>
    <row r="8340" spans="1:1" x14ac:dyDescent="0.2">
      <c r="A8340" s="188" t="s">
        <v>8833</v>
      </c>
    </row>
    <row r="8341" spans="1:1" x14ac:dyDescent="0.2">
      <c r="A8341" s="188" t="s">
        <v>8834</v>
      </c>
    </row>
    <row r="8342" spans="1:1" x14ac:dyDescent="0.2">
      <c r="A8342" s="188" t="s">
        <v>8835</v>
      </c>
    </row>
    <row r="8343" spans="1:1" x14ac:dyDescent="0.2">
      <c r="A8343" s="188" t="s">
        <v>8836</v>
      </c>
    </row>
    <row r="8344" spans="1:1" x14ac:dyDescent="0.2">
      <c r="A8344" s="188" t="s">
        <v>8837</v>
      </c>
    </row>
    <row r="8345" spans="1:1" x14ac:dyDescent="0.2">
      <c r="A8345" s="188" t="s">
        <v>8838</v>
      </c>
    </row>
    <row r="8346" spans="1:1" x14ac:dyDescent="0.2">
      <c r="A8346" s="188" t="s">
        <v>8839</v>
      </c>
    </row>
    <row r="8347" spans="1:1" x14ac:dyDescent="0.2">
      <c r="A8347" s="188" t="s">
        <v>8840</v>
      </c>
    </row>
    <row r="8348" spans="1:1" x14ac:dyDescent="0.2">
      <c r="A8348" s="188" t="s">
        <v>8841</v>
      </c>
    </row>
    <row r="8349" spans="1:1" x14ac:dyDescent="0.2">
      <c r="A8349" s="188" t="s">
        <v>8842</v>
      </c>
    </row>
    <row r="8350" spans="1:1" x14ac:dyDescent="0.2">
      <c r="A8350" s="188" t="s">
        <v>8843</v>
      </c>
    </row>
    <row r="8351" spans="1:1" x14ac:dyDescent="0.2">
      <c r="A8351" s="188" t="s">
        <v>8844</v>
      </c>
    </row>
    <row r="8352" spans="1:1" x14ac:dyDescent="0.2">
      <c r="A8352" s="188" t="s">
        <v>8845</v>
      </c>
    </row>
    <row r="8353" spans="1:1" x14ac:dyDescent="0.2">
      <c r="A8353" s="188" t="s">
        <v>8846</v>
      </c>
    </row>
    <row r="8354" spans="1:1" x14ac:dyDescent="0.2">
      <c r="A8354" s="188" t="s">
        <v>8847</v>
      </c>
    </row>
    <row r="8355" spans="1:1" x14ac:dyDescent="0.2">
      <c r="A8355" s="188" t="s">
        <v>8848</v>
      </c>
    </row>
    <row r="8356" spans="1:1" x14ac:dyDescent="0.2">
      <c r="A8356" s="188" t="s">
        <v>8849</v>
      </c>
    </row>
    <row r="8357" spans="1:1" x14ac:dyDescent="0.2">
      <c r="A8357" s="188" t="s">
        <v>8850</v>
      </c>
    </row>
    <row r="8358" spans="1:1" x14ac:dyDescent="0.2">
      <c r="A8358" s="188" t="s">
        <v>8851</v>
      </c>
    </row>
    <row r="8359" spans="1:1" x14ac:dyDescent="0.2">
      <c r="A8359" s="188" t="s">
        <v>8852</v>
      </c>
    </row>
    <row r="8360" spans="1:1" x14ac:dyDescent="0.2">
      <c r="A8360" s="188" t="s">
        <v>8853</v>
      </c>
    </row>
    <row r="8361" spans="1:1" x14ac:dyDescent="0.2">
      <c r="A8361" s="188" t="s">
        <v>8854</v>
      </c>
    </row>
    <row r="8362" spans="1:1" x14ac:dyDescent="0.2">
      <c r="A8362" s="188" t="s">
        <v>8855</v>
      </c>
    </row>
    <row r="8363" spans="1:1" x14ac:dyDescent="0.2">
      <c r="A8363" s="188" t="s">
        <v>8856</v>
      </c>
    </row>
    <row r="8364" spans="1:1" x14ac:dyDescent="0.2">
      <c r="A8364" s="188" t="s">
        <v>8857</v>
      </c>
    </row>
    <row r="8365" spans="1:1" x14ac:dyDescent="0.2">
      <c r="A8365" s="188" t="s">
        <v>8858</v>
      </c>
    </row>
    <row r="8366" spans="1:1" x14ac:dyDescent="0.2">
      <c r="A8366" s="188" t="s">
        <v>8859</v>
      </c>
    </row>
    <row r="8367" spans="1:1" x14ac:dyDescent="0.2">
      <c r="A8367" s="188" t="s">
        <v>8860</v>
      </c>
    </row>
    <row r="8368" spans="1:1" x14ac:dyDescent="0.2">
      <c r="A8368" s="188" t="s">
        <v>8861</v>
      </c>
    </row>
    <row r="8369" spans="1:1" x14ac:dyDescent="0.2">
      <c r="A8369" s="188" t="s">
        <v>8862</v>
      </c>
    </row>
    <row r="8370" spans="1:1" x14ac:dyDescent="0.2">
      <c r="A8370" s="188" t="s">
        <v>8863</v>
      </c>
    </row>
    <row r="8371" spans="1:1" x14ac:dyDescent="0.2">
      <c r="A8371" s="188" t="s">
        <v>8864</v>
      </c>
    </row>
    <row r="8372" spans="1:1" x14ac:dyDescent="0.2">
      <c r="A8372" s="188" t="s">
        <v>8865</v>
      </c>
    </row>
    <row r="8373" spans="1:1" x14ac:dyDescent="0.2">
      <c r="A8373" s="188" t="s">
        <v>8866</v>
      </c>
    </row>
    <row r="8374" spans="1:1" x14ac:dyDescent="0.2">
      <c r="A8374" s="188" t="s">
        <v>8867</v>
      </c>
    </row>
    <row r="8375" spans="1:1" x14ac:dyDescent="0.2">
      <c r="A8375" s="188" t="s">
        <v>8868</v>
      </c>
    </row>
    <row r="8376" spans="1:1" x14ac:dyDescent="0.2">
      <c r="A8376" s="188" t="s">
        <v>8869</v>
      </c>
    </row>
    <row r="8377" spans="1:1" x14ac:dyDescent="0.2">
      <c r="A8377" s="188" t="s">
        <v>8870</v>
      </c>
    </row>
    <row r="8378" spans="1:1" x14ac:dyDescent="0.2">
      <c r="A8378" s="188" t="s">
        <v>8871</v>
      </c>
    </row>
    <row r="8379" spans="1:1" x14ac:dyDescent="0.2">
      <c r="A8379" s="188" t="s">
        <v>8872</v>
      </c>
    </row>
    <row r="8380" spans="1:1" x14ac:dyDescent="0.2">
      <c r="A8380" s="188" t="s">
        <v>8873</v>
      </c>
    </row>
    <row r="8381" spans="1:1" x14ac:dyDescent="0.2">
      <c r="A8381" s="188" t="s">
        <v>8874</v>
      </c>
    </row>
    <row r="8382" spans="1:1" x14ac:dyDescent="0.2">
      <c r="A8382" s="188" t="s">
        <v>8875</v>
      </c>
    </row>
    <row r="8383" spans="1:1" x14ac:dyDescent="0.2">
      <c r="A8383" s="188" t="s">
        <v>8876</v>
      </c>
    </row>
    <row r="8384" spans="1:1" x14ac:dyDescent="0.2">
      <c r="A8384" s="188" t="s">
        <v>8877</v>
      </c>
    </row>
    <row r="8385" spans="1:1" x14ac:dyDescent="0.2">
      <c r="A8385" s="188" t="s">
        <v>8878</v>
      </c>
    </row>
    <row r="8386" spans="1:1" x14ac:dyDescent="0.2">
      <c r="A8386" s="188" t="s">
        <v>8879</v>
      </c>
    </row>
    <row r="8387" spans="1:1" x14ac:dyDescent="0.2">
      <c r="A8387" s="188" t="s">
        <v>8880</v>
      </c>
    </row>
    <row r="8388" spans="1:1" x14ac:dyDescent="0.2">
      <c r="A8388" s="188" t="s">
        <v>8881</v>
      </c>
    </row>
    <row r="8389" spans="1:1" x14ac:dyDescent="0.2">
      <c r="A8389" s="188" t="s">
        <v>8882</v>
      </c>
    </row>
    <row r="8390" spans="1:1" x14ac:dyDescent="0.2">
      <c r="A8390" s="188" t="s">
        <v>8883</v>
      </c>
    </row>
    <row r="8391" spans="1:1" x14ac:dyDescent="0.2">
      <c r="A8391" s="188" t="s">
        <v>8884</v>
      </c>
    </row>
    <row r="8392" spans="1:1" x14ac:dyDescent="0.2">
      <c r="A8392" s="188" t="s">
        <v>8885</v>
      </c>
    </row>
    <row r="8393" spans="1:1" x14ac:dyDescent="0.2">
      <c r="A8393" s="188" t="s">
        <v>8886</v>
      </c>
    </row>
    <row r="8394" spans="1:1" x14ac:dyDescent="0.2">
      <c r="A8394" s="188" t="s">
        <v>8887</v>
      </c>
    </row>
    <row r="8395" spans="1:1" x14ac:dyDescent="0.2">
      <c r="A8395" s="188" t="s">
        <v>8888</v>
      </c>
    </row>
    <row r="8396" spans="1:1" x14ac:dyDescent="0.2">
      <c r="A8396" s="188" t="s">
        <v>8889</v>
      </c>
    </row>
    <row r="8397" spans="1:1" x14ac:dyDescent="0.2">
      <c r="A8397" s="188" t="s">
        <v>8890</v>
      </c>
    </row>
    <row r="8398" spans="1:1" x14ac:dyDescent="0.2">
      <c r="A8398" s="188" t="s">
        <v>8891</v>
      </c>
    </row>
    <row r="8399" spans="1:1" x14ac:dyDescent="0.2">
      <c r="A8399" s="188" t="s">
        <v>8892</v>
      </c>
    </row>
    <row r="8400" spans="1:1" x14ac:dyDescent="0.2">
      <c r="A8400" s="188" t="s">
        <v>8893</v>
      </c>
    </row>
    <row r="8401" spans="1:1" x14ac:dyDescent="0.2">
      <c r="A8401" s="188" t="s">
        <v>8894</v>
      </c>
    </row>
    <row r="8402" spans="1:1" x14ac:dyDescent="0.2">
      <c r="A8402" s="188" t="s">
        <v>8895</v>
      </c>
    </row>
    <row r="8403" spans="1:1" x14ac:dyDescent="0.2">
      <c r="A8403" s="188" t="s">
        <v>8896</v>
      </c>
    </row>
    <row r="8404" spans="1:1" x14ac:dyDescent="0.2">
      <c r="A8404" s="188" t="s">
        <v>8897</v>
      </c>
    </row>
    <row r="8405" spans="1:1" x14ac:dyDescent="0.2">
      <c r="A8405" s="188" t="s">
        <v>8898</v>
      </c>
    </row>
    <row r="8406" spans="1:1" x14ac:dyDescent="0.2">
      <c r="A8406" s="188" t="s">
        <v>8899</v>
      </c>
    </row>
    <row r="8407" spans="1:1" x14ac:dyDescent="0.2">
      <c r="A8407" s="188" t="s">
        <v>8900</v>
      </c>
    </row>
    <row r="8408" spans="1:1" x14ac:dyDescent="0.2">
      <c r="A8408" s="188" t="s">
        <v>8901</v>
      </c>
    </row>
    <row r="8409" spans="1:1" x14ac:dyDescent="0.2">
      <c r="A8409" s="188" t="s">
        <v>8902</v>
      </c>
    </row>
    <row r="8410" spans="1:1" x14ac:dyDescent="0.2">
      <c r="A8410" s="188" t="s">
        <v>8903</v>
      </c>
    </row>
    <row r="8411" spans="1:1" x14ac:dyDescent="0.2">
      <c r="A8411" s="188" t="s">
        <v>8904</v>
      </c>
    </row>
    <row r="8412" spans="1:1" x14ac:dyDescent="0.2">
      <c r="A8412" s="188" t="s">
        <v>8905</v>
      </c>
    </row>
    <row r="8413" spans="1:1" x14ac:dyDescent="0.2">
      <c r="A8413" s="188" t="s">
        <v>8906</v>
      </c>
    </row>
    <row r="8414" spans="1:1" x14ac:dyDescent="0.2">
      <c r="A8414" s="188" t="s">
        <v>8907</v>
      </c>
    </row>
    <row r="8415" spans="1:1" x14ac:dyDescent="0.2">
      <c r="A8415" s="188" t="s">
        <v>8908</v>
      </c>
    </row>
    <row r="8416" spans="1:1" x14ac:dyDescent="0.2">
      <c r="A8416" s="188" t="s">
        <v>8909</v>
      </c>
    </row>
    <row r="8417" spans="1:1" x14ac:dyDescent="0.2">
      <c r="A8417" s="188" t="s">
        <v>8910</v>
      </c>
    </row>
    <row r="8418" spans="1:1" x14ac:dyDescent="0.2">
      <c r="A8418" s="188" t="s">
        <v>8911</v>
      </c>
    </row>
    <row r="8419" spans="1:1" x14ac:dyDescent="0.2">
      <c r="A8419" s="188" t="s">
        <v>8912</v>
      </c>
    </row>
    <row r="8420" spans="1:1" x14ac:dyDescent="0.2">
      <c r="A8420" s="188" t="s">
        <v>8913</v>
      </c>
    </row>
    <row r="8421" spans="1:1" x14ac:dyDescent="0.2">
      <c r="A8421" s="188" t="s">
        <v>8914</v>
      </c>
    </row>
    <row r="8422" spans="1:1" x14ac:dyDescent="0.2">
      <c r="A8422" s="188" t="s">
        <v>8915</v>
      </c>
    </row>
    <row r="8423" spans="1:1" x14ac:dyDescent="0.2">
      <c r="A8423" s="188" t="s">
        <v>8916</v>
      </c>
    </row>
    <row r="8424" spans="1:1" x14ac:dyDescent="0.2">
      <c r="A8424" s="188" t="s">
        <v>8917</v>
      </c>
    </row>
    <row r="8425" spans="1:1" x14ac:dyDescent="0.2">
      <c r="A8425" s="188" t="s">
        <v>8918</v>
      </c>
    </row>
    <row r="8426" spans="1:1" x14ac:dyDescent="0.2">
      <c r="A8426" s="188" t="s">
        <v>8919</v>
      </c>
    </row>
    <row r="8427" spans="1:1" x14ac:dyDescent="0.2">
      <c r="A8427" s="188" t="s">
        <v>8920</v>
      </c>
    </row>
    <row r="8428" spans="1:1" x14ac:dyDescent="0.2">
      <c r="A8428" s="188" t="s">
        <v>8921</v>
      </c>
    </row>
    <row r="8429" spans="1:1" x14ac:dyDescent="0.2">
      <c r="A8429" s="188" t="s">
        <v>8922</v>
      </c>
    </row>
    <row r="8430" spans="1:1" x14ac:dyDescent="0.2">
      <c r="A8430" s="188" t="s">
        <v>8923</v>
      </c>
    </row>
    <row r="8431" spans="1:1" x14ac:dyDescent="0.2">
      <c r="A8431" s="188" t="s">
        <v>8924</v>
      </c>
    </row>
    <row r="8432" spans="1:1" x14ac:dyDescent="0.2">
      <c r="A8432" s="188" t="s">
        <v>8925</v>
      </c>
    </row>
    <row r="8433" spans="1:1" x14ac:dyDescent="0.2">
      <c r="A8433" s="188" t="s">
        <v>8926</v>
      </c>
    </row>
    <row r="8434" spans="1:1" x14ac:dyDescent="0.2">
      <c r="A8434" s="188" t="s">
        <v>8927</v>
      </c>
    </row>
    <row r="8435" spans="1:1" x14ac:dyDescent="0.2">
      <c r="A8435" s="188" t="s">
        <v>8928</v>
      </c>
    </row>
    <row r="8436" spans="1:1" x14ac:dyDescent="0.2">
      <c r="A8436" s="188" t="s">
        <v>8929</v>
      </c>
    </row>
    <row r="8437" spans="1:1" x14ac:dyDescent="0.2">
      <c r="A8437" s="188" t="s">
        <v>8930</v>
      </c>
    </row>
    <row r="8438" spans="1:1" x14ac:dyDescent="0.2">
      <c r="A8438" s="188" t="s">
        <v>8931</v>
      </c>
    </row>
    <row r="8439" spans="1:1" x14ac:dyDescent="0.2">
      <c r="A8439" s="188" t="s">
        <v>8932</v>
      </c>
    </row>
    <row r="8440" spans="1:1" x14ac:dyDescent="0.2">
      <c r="A8440" s="188" t="s">
        <v>8933</v>
      </c>
    </row>
    <row r="8441" spans="1:1" x14ac:dyDescent="0.2">
      <c r="A8441" s="188" t="s">
        <v>8934</v>
      </c>
    </row>
    <row r="8442" spans="1:1" x14ac:dyDescent="0.2">
      <c r="A8442" s="188" t="s">
        <v>8935</v>
      </c>
    </row>
    <row r="8443" spans="1:1" x14ac:dyDescent="0.2">
      <c r="A8443" s="188" t="s">
        <v>8936</v>
      </c>
    </row>
    <row r="8444" spans="1:1" x14ac:dyDescent="0.2">
      <c r="A8444" s="188" t="s">
        <v>8937</v>
      </c>
    </row>
    <row r="8445" spans="1:1" x14ac:dyDescent="0.2">
      <c r="A8445" s="188" t="s">
        <v>8938</v>
      </c>
    </row>
    <row r="8446" spans="1:1" x14ac:dyDescent="0.2">
      <c r="A8446" s="188" t="s">
        <v>8939</v>
      </c>
    </row>
    <row r="8447" spans="1:1" x14ac:dyDescent="0.2">
      <c r="A8447" s="188" t="s">
        <v>8940</v>
      </c>
    </row>
    <row r="8448" spans="1:1" x14ac:dyDescent="0.2">
      <c r="A8448" s="188" t="s">
        <v>8941</v>
      </c>
    </row>
    <row r="8449" spans="1:1" x14ac:dyDescent="0.2">
      <c r="A8449" s="188" t="s">
        <v>8942</v>
      </c>
    </row>
    <row r="8450" spans="1:1" x14ac:dyDescent="0.2">
      <c r="A8450" s="188" t="s">
        <v>8943</v>
      </c>
    </row>
    <row r="8451" spans="1:1" x14ac:dyDescent="0.2">
      <c r="A8451" s="188" t="s">
        <v>8944</v>
      </c>
    </row>
    <row r="8452" spans="1:1" x14ac:dyDescent="0.2">
      <c r="A8452" s="188" t="s">
        <v>8945</v>
      </c>
    </row>
    <row r="8453" spans="1:1" x14ac:dyDescent="0.2">
      <c r="A8453" s="188" t="s">
        <v>8946</v>
      </c>
    </row>
    <row r="8454" spans="1:1" x14ac:dyDescent="0.2">
      <c r="A8454" s="188" t="s">
        <v>8947</v>
      </c>
    </row>
    <row r="8455" spans="1:1" x14ac:dyDescent="0.2">
      <c r="A8455" s="188" t="s">
        <v>8948</v>
      </c>
    </row>
    <row r="8456" spans="1:1" x14ac:dyDescent="0.2">
      <c r="A8456" s="188" t="s">
        <v>8949</v>
      </c>
    </row>
    <row r="8457" spans="1:1" x14ac:dyDescent="0.2">
      <c r="A8457" s="188" t="s">
        <v>8950</v>
      </c>
    </row>
    <row r="8458" spans="1:1" x14ac:dyDescent="0.2">
      <c r="A8458" s="188" t="s">
        <v>8951</v>
      </c>
    </row>
    <row r="8459" spans="1:1" x14ac:dyDescent="0.2">
      <c r="A8459" s="188" t="s">
        <v>8952</v>
      </c>
    </row>
    <row r="8460" spans="1:1" x14ac:dyDescent="0.2">
      <c r="A8460" s="188" t="s">
        <v>8953</v>
      </c>
    </row>
    <row r="8461" spans="1:1" x14ac:dyDescent="0.2">
      <c r="A8461" s="188" t="s">
        <v>8954</v>
      </c>
    </row>
    <row r="8462" spans="1:1" x14ac:dyDescent="0.2">
      <c r="A8462" s="188" t="s">
        <v>8955</v>
      </c>
    </row>
    <row r="8463" spans="1:1" x14ac:dyDescent="0.2">
      <c r="A8463" s="188" t="s">
        <v>8956</v>
      </c>
    </row>
    <row r="8464" spans="1:1" x14ac:dyDescent="0.2">
      <c r="A8464" s="188" t="s">
        <v>8957</v>
      </c>
    </row>
    <row r="8465" spans="1:1" x14ac:dyDescent="0.2">
      <c r="A8465" s="188" t="s">
        <v>8958</v>
      </c>
    </row>
    <row r="8466" spans="1:1" x14ac:dyDescent="0.2">
      <c r="A8466" s="188" t="s">
        <v>8959</v>
      </c>
    </row>
    <row r="8467" spans="1:1" x14ac:dyDescent="0.2">
      <c r="A8467" s="188" t="s">
        <v>8960</v>
      </c>
    </row>
    <row r="8468" spans="1:1" x14ac:dyDescent="0.2">
      <c r="A8468" s="188" t="s">
        <v>8961</v>
      </c>
    </row>
    <row r="8469" spans="1:1" x14ac:dyDescent="0.2">
      <c r="A8469" s="188" t="s">
        <v>8962</v>
      </c>
    </row>
    <row r="8470" spans="1:1" x14ac:dyDescent="0.2">
      <c r="A8470" s="188" t="s">
        <v>8963</v>
      </c>
    </row>
    <row r="8471" spans="1:1" x14ac:dyDescent="0.2">
      <c r="A8471" s="188" t="s">
        <v>8964</v>
      </c>
    </row>
    <row r="8472" spans="1:1" x14ac:dyDescent="0.2">
      <c r="A8472" s="188" t="s">
        <v>8965</v>
      </c>
    </row>
    <row r="8473" spans="1:1" x14ac:dyDescent="0.2">
      <c r="A8473" s="188" t="s">
        <v>8966</v>
      </c>
    </row>
    <row r="8474" spans="1:1" x14ac:dyDescent="0.2">
      <c r="A8474" s="188" t="s">
        <v>8967</v>
      </c>
    </row>
    <row r="8475" spans="1:1" x14ac:dyDescent="0.2">
      <c r="A8475" s="188" t="s">
        <v>8968</v>
      </c>
    </row>
    <row r="8476" spans="1:1" x14ac:dyDescent="0.2">
      <c r="A8476" s="188" t="s">
        <v>8969</v>
      </c>
    </row>
    <row r="8477" spans="1:1" x14ac:dyDescent="0.2">
      <c r="A8477" s="188" t="s">
        <v>8970</v>
      </c>
    </row>
    <row r="8478" spans="1:1" x14ac:dyDescent="0.2">
      <c r="A8478" s="188" t="s">
        <v>8971</v>
      </c>
    </row>
    <row r="8479" spans="1:1" x14ac:dyDescent="0.2">
      <c r="A8479" s="188" t="s">
        <v>8972</v>
      </c>
    </row>
    <row r="8480" spans="1:1" x14ac:dyDescent="0.2">
      <c r="A8480" s="188" t="s">
        <v>8973</v>
      </c>
    </row>
    <row r="8481" spans="1:1" x14ac:dyDescent="0.2">
      <c r="A8481" s="188" t="s">
        <v>8974</v>
      </c>
    </row>
    <row r="8482" spans="1:1" x14ac:dyDescent="0.2">
      <c r="A8482" s="188" t="s">
        <v>8975</v>
      </c>
    </row>
    <row r="8483" spans="1:1" x14ac:dyDescent="0.2">
      <c r="A8483" s="188" t="s">
        <v>8976</v>
      </c>
    </row>
    <row r="8484" spans="1:1" x14ac:dyDescent="0.2">
      <c r="A8484" s="188" t="s">
        <v>8977</v>
      </c>
    </row>
    <row r="8485" spans="1:1" x14ac:dyDescent="0.2">
      <c r="A8485" s="188" t="s">
        <v>8978</v>
      </c>
    </row>
    <row r="8486" spans="1:1" x14ac:dyDescent="0.2">
      <c r="A8486" s="188" t="s">
        <v>8979</v>
      </c>
    </row>
    <row r="8487" spans="1:1" x14ac:dyDescent="0.2">
      <c r="A8487" s="188" t="s">
        <v>8980</v>
      </c>
    </row>
    <row r="8488" spans="1:1" x14ac:dyDescent="0.2">
      <c r="A8488" s="188" t="s">
        <v>8981</v>
      </c>
    </row>
    <row r="8489" spans="1:1" x14ac:dyDescent="0.2">
      <c r="A8489" s="188" t="s">
        <v>8982</v>
      </c>
    </row>
    <row r="8490" spans="1:1" x14ac:dyDescent="0.2">
      <c r="A8490" s="188" t="s">
        <v>8983</v>
      </c>
    </row>
    <row r="8491" spans="1:1" x14ac:dyDescent="0.2">
      <c r="A8491" s="188" t="s">
        <v>8984</v>
      </c>
    </row>
    <row r="8492" spans="1:1" x14ac:dyDescent="0.2">
      <c r="A8492" s="188" t="s">
        <v>8985</v>
      </c>
    </row>
    <row r="8493" spans="1:1" x14ac:dyDescent="0.2">
      <c r="A8493" s="188" t="s">
        <v>8986</v>
      </c>
    </row>
    <row r="8494" spans="1:1" x14ac:dyDescent="0.2">
      <c r="A8494" s="188" t="s">
        <v>8987</v>
      </c>
    </row>
    <row r="8495" spans="1:1" x14ac:dyDescent="0.2">
      <c r="A8495" s="188" t="s">
        <v>8988</v>
      </c>
    </row>
    <row r="8496" spans="1:1" x14ac:dyDescent="0.2">
      <c r="A8496" s="188" t="s">
        <v>8989</v>
      </c>
    </row>
    <row r="8497" spans="1:1" x14ac:dyDescent="0.2">
      <c r="A8497" s="188" t="s">
        <v>8990</v>
      </c>
    </row>
    <row r="8498" spans="1:1" x14ac:dyDescent="0.2">
      <c r="A8498" s="188" t="s">
        <v>8991</v>
      </c>
    </row>
    <row r="8499" spans="1:1" x14ac:dyDescent="0.2">
      <c r="A8499" s="188" t="s">
        <v>8992</v>
      </c>
    </row>
    <row r="8500" spans="1:1" x14ac:dyDescent="0.2">
      <c r="A8500" s="188" t="s">
        <v>8993</v>
      </c>
    </row>
    <row r="8501" spans="1:1" x14ac:dyDescent="0.2">
      <c r="A8501" s="188" t="s">
        <v>8994</v>
      </c>
    </row>
    <row r="8502" spans="1:1" x14ac:dyDescent="0.2">
      <c r="A8502" s="188" t="s">
        <v>8995</v>
      </c>
    </row>
    <row r="8503" spans="1:1" x14ac:dyDescent="0.2">
      <c r="A8503" s="188" t="s">
        <v>8996</v>
      </c>
    </row>
    <row r="8504" spans="1:1" x14ac:dyDescent="0.2">
      <c r="A8504" s="188" t="s">
        <v>8997</v>
      </c>
    </row>
    <row r="8505" spans="1:1" x14ac:dyDescent="0.2">
      <c r="A8505" s="188" t="s">
        <v>8998</v>
      </c>
    </row>
    <row r="8506" spans="1:1" x14ac:dyDescent="0.2">
      <c r="A8506" s="188" t="s">
        <v>8999</v>
      </c>
    </row>
    <row r="8507" spans="1:1" x14ac:dyDescent="0.2">
      <c r="A8507" s="188" t="s">
        <v>9000</v>
      </c>
    </row>
    <row r="8508" spans="1:1" x14ac:dyDescent="0.2">
      <c r="A8508" s="188" t="s">
        <v>9001</v>
      </c>
    </row>
    <row r="8509" spans="1:1" x14ac:dyDescent="0.2">
      <c r="A8509" s="188" t="s">
        <v>9002</v>
      </c>
    </row>
    <row r="8510" spans="1:1" x14ac:dyDescent="0.2">
      <c r="A8510" s="188" t="s">
        <v>9003</v>
      </c>
    </row>
    <row r="8511" spans="1:1" x14ac:dyDescent="0.2">
      <c r="A8511" s="188" t="s">
        <v>9004</v>
      </c>
    </row>
    <row r="8512" spans="1:1" x14ac:dyDescent="0.2">
      <c r="A8512" s="188" t="s">
        <v>9005</v>
      </c>
    </row>
    <row r="8513" spans="1:1" x14ac:dyDescent="0.2">
      <c r="A8513" s="188" t="s">
        <v>9006</v>
      </c>
    </row>
    <row r="8514" spans="1:1" x14ac:dyDescent="0.2">
      <c r="A8514" s="188" t="s">
        <v>9007</v>
      </c>
    </row>
    <row r="8515" spans="1:1" x14ac:dyDescent="0.2">
      <c r="A8515" s="188" t="s">
        <v>9008</v>
      </c>
    </row>
    <row r="8516" spans="1:1" x14ac:dyDescent="0.2">
      <c r="A8516" s="188" t="s">
        <v>9009</v>
      </c>
    </row>
    <row r="8517" spans="1:1" x14ac:dyDescent="0.2">
      <c r="A8517" s="188" t="s">
        <v>9010</v>
      </c>
    </row>
    <row r="8518" spans="1:1" x14ac:dyDescent="0.2">
      <c r="A8518" s="188" t="s">
        <v>9011</v>
      </c>
    </row>
    <row r="8519" spans="1:1" x14ac:dyDescent="0.2">
      <c r="A8519" s="188" t="s">
        <v>9012</v>
      </c>
    </row>
    <row r="8520" spans="1:1" x14ac:dyDescent="0.2">
      <c r="A8520" s="188" t="s">
        <v>9013</v>
      </c>
    </row>
    <row r="8521" spans="1:1" x14ac:dyDescent="0.2">
      <c r="A8521" s="188" t="s">
        <v>9014</v>
      </c>
    </row>
    <row r="8522" spans="1:1" x14ac:dyDescent="0.2">
      <c r="A8522" s="188" t="s">
        <v>9015</v>
      </c>
    </row>
    <row r="8523" spans="1:1" x14ac:dyDescent="0.2">
      <c r="A8523" s="188" t="s">
        <v>9016</v>
      </c>
    </row>
    <row r="8524" spans="1:1" x14ac:dyDescent="0.2">
      <c r="A8524" s="188" t="s">
        <v>9017</v>
      </c>
    </row>
    <row r="8525" spans="1:1" x14ac:dyDescent="0.2">
      <c r="A8525" s="188" t="s">
        <v>9018</v>
      </c>
    </row>
    <row r="8526" spans="1:1" x14ac:dyDescent="0.2">
      <c r="A8526" s="188" t="s">
        <v>9019</v>
      </c>
    </row>
    <row r="8527" spans="1:1" x14ac:dyDescent="0.2">
      <c r="A8527" s="188" t="s">
        <v>9020</v>
      </c>
    </row>
    <row r="8528" spans="1:1" x14ac:dyDescent="0.2">
      <c r="A8528" s="188" t="s">
        <v>9021</v>
      </c>
    </row>
    <row r="8529" spans="1:1" x14ac:dyDescent="0.2">
      <c r="A8529" s="188" t="s">
        <v>9022</v>
      </c>
    </row>
    <row r="8530" spans="1:1" x14ac:dyDescent="0.2">
      <c r="A8530" s="188" t="s">
        <v>9023</v>
      </c>
    </row>
    <row r="8531" spans="1:1" x14ac:dyDescent="0.2">
      <c r="A8531" s="188" t="s">
        <v>9024</v>
      </c>
    </row>
    <row r="8532" spans="1:1" x14ac:dyDescent="0.2">
      <c r="A8532" s="188" t="s">
        <v>9025</v>
      </c>
    </row>
    <row r="8533" spans="1:1" x14ac:dyDescent="0.2">
      <c r="A8533" s="188" t="s">
        <v>9026</v>
      </c>
    </row>
    <row r="8534" spans="1:1" x14ac:dyDescent="0.2">
      <c r="A8534" s="188" t="s">
        <v>9027</v>
      </c>
    </row>
    <row r="8535" spans="1:1" x14ac:dyDescent="0.2">
      <c r="A8535" s="188" t="s">
        <v>9028</v>
      </c>
    </row>
    <row r="8536" spans="1:1" x14ac:dyDescent="0.2">
      <c r="A8536" s="188" t="s">
        <v>9029</v>
      </c>
    </row>
    <row r="8537" spans="1:1" x14ac:dyDescent="0.2">
      <c r="A8537" s="188" t="s">
        <v>9030</v>
      </c>
    </row>
    <row r="8538" spans="1:1" x14ac:dyDescent="0.2">
      <c r="A8538" s="188" t="s">
        <v>9031</v>
      </c>
    </row>
    <row r="8539" spans="1:1" x14ac:dyDescent="0.2">
      <c r="A8539" s="188" t="s">
        <v>9032</v>
      </c>
    </row>
    <row r="8540" spans="1:1" x14ac:dyDescent="0.2">
      <c r="A8540" s="188" t="s">
        <v>9033</v>
      </c>
    </row>
    <row r="8541" spans="1:1" x14ac:dyDescent="0.2">
      <c r="A8541" s="188" t="s">
        <v>9034</v>
      </c>
    </row>
    <row r="8542" spans="1:1" x14ac:dyDescent="0.2">
      <c r="A8542" s="188" t="s">
        <v>9035</v>
      </c>
    </row>
    <row r="8543" spans="1:1" x14ac:dyDescent="0.2">
      <c r="A8543" s="188" t="s">
        <v>9036</v>
      </c>
    </row>
    <row r="8544" spans="1:1" x14ac:dyDescent="0.2">
      <c r="A8544" s="188" t="s">
        <v>9037</v>
      </c>
    </row>
    <row r="8545" spans="1:1" x14ac:dyDescent="0.2">
      <c r="A8545" s="188" t="s">
        <v>9038</v>
      </c>
    </row>
    <row r="8546" spans="1:1" x14ac:dyDescent="0.2">
      <c r="A8546" s="188" t="s">
        <v>9039</v>
      </c>
    </row>
    <row r="8547" spans="1:1" x14ac:dyDescent="0.2">
      <c r="A8547" s="188" t="s">
        <v>9040</v>
      </c>
    </row>
    <row r="8548" spans="1:1" x14ac:dyDescent="0.2">
      <c r="A8548" s="188" t="s">
        <v>9041</v>
      </c>
    </row>
    <row r="8549" spans="1:1" x14ac:dyDescent="0.2">
      <c r="A8549" s="188" t="s">
        <v>9042</v>
      </c>
    </row>
    <row r="8550" spans="1:1" x14ac:dyDescent="0.2">
      <c r="A8550" s="188" t="s">
        <v>9043</v>
      </c>
    </row>
    <row r="8551" spans="1:1" x14ac:dyDescent="0.2">
      <c r="A8551" s="188" t="s">
        <v>9044</v>
      </c>
    </row>
    <row r="8552" spans="1:1" x14ac:dyDescent="0.2">
      <c r="A8552" s="188" t="s">
        <v>9045</v>
      </c>
    </row>
    <row r="8553" spans="1:1" x14ac:dyDescent="0.2">
      <c r="A8553" s="188" t="s">
        <v>9046</v>
      </c>
    </row>
    <row r="8554" spans="1:1" x14ac:dyDescent="0.2">
      <c r="A8554" s="188" t="s">
        <v>9047</v>
      </c>
    </row>
    <row r="8555" spans="1:1" x14ac:dyDescent="0.2">
      <c r="A8555" s="188" t="s">
        <v>9048</v>
      </c>
    </row>
    <row r="8556" spans="1:1" x14ac:dyDescent="0.2">
      <c r="A8556" s="188" t="s">
        <v>9049</v>
      </c>
    </row>
    <row r="8557" spans="1:1" x14ac:dyDescent="0.2">
      <c r="A8557" s="188" t="s">
        <v>9050</v>
      </c>
    </row>
    <row r="8558" spans="1:1" x14ac:dyDescent="0.2">
      <c r="A8558" s="188" t="s">
        <v>9051</v>
      </c>
    </row>
    <row r="8559" spans="1:1" x14ac:dyDescent="0.2">
      <c r="A8559" s="188" t="s">
        <v>9052</v>
      </c>
    </row>
    <row r="8560" spans="1:1" x14ac:dyDescent="0.2">
      <c r="A8560" s="188" t="s">
        <v>9053</v>
      </c>
    </row>
    <row r="8561" spans="1:1" x14ac:dyDescent="0.2">
      <c r="A8561" s="188" t="s">
        <v>9054</v>
      </c>
    </row>
    <row r="8562" spans="1:1" x14ac:dyDescent="0.2">
      <c r="A8562" s="188" t="s">
        <v>9055</v>
      </c>
    </row>
    <row r="8563" spans="1:1" x14ac:dyDescent="0.2">
      <c r="A8563" s="188" t="s">
        <v>9056</v>
      </c>
    </row>
    <row r="8564" spans="1:1" x14ac:dyDescent="0.2">
      <c r="A8564" s="188" t="s">
        <v>9057</v>
      </c>
    </row>
    <row r="8565" spans="1:1" x14ac:dyDescent="0.2">
      <c r="A8565" s="188" t="s">
        <v>9058</v>
      </c>
    </row>
    <row r="8566" spans="1:1" x14ac:dyDescent="0.2">
      <c r="A8566" s="188" t="s">
        <v>9059</v>
      </c>
    </row>
    <row r="8567" spans="1:1" x14ac:dyDescent="0.2">
      <c r="A8567" s="188" t="s">
        <v>9060</v>
      </c>
    </row>
    <row r="8568" spans="1:1" x14ac:dyDescent="0.2">
      <c r="A8568" s="188" t="s">
        <v>9061</v>
      </c>
    </row>
    <row r="8569" spans="1:1" x14ac:dyDescent="0.2">
      <c r="A8569" s="188" t="s">
        <v>9062</v>
      </c>
    </row>
    <row r="8570" spans="1:1" x14ac:dyDescent="0.2">
      <c r="A8570" s="188" t="s">
        <v>9063</v>
      </c>
    </row>
    <row r="8571" spans="1:1" x14ac:dyDescent="0.2">
      <c r="A8571" s="188" t="s">
        <v>9064</v>
      </c>
    </row>
    <row r="8572" spans="1:1" x14ac:dyDescent="0.2">
      <c r="A8572" s="188" t="s">
        <v>9065</v>
      </c>
    </row>
    <row r="8573" spans="1:1" x14ac:dyDescent="0.2">
      <c r="A8573" s="188" t="s">
        <v>9066</v>
      </c>
    </row>
    <row r="8574" spans="1:1" x14ac:dyDescent="0.2">
      <c r="A8574" s="188" t="s">
        <v>9067</v>
      </c>
    </row>
    <row r="8575" spans="1:1" x14ac:dyDescent="0.2">
      <c r="A8575" s="188" t="s">
        <v>9068</v>
      </c>
    </row>
    <row r="8576" spans="1:1" x14ac:dyDescent="0.2">
      <c r="A8576" s="188" t="s">
        <v>9069</v>
      </c>
    </row>
    <row r="8577" spans="1:1" x14ac:dyDescent="0.2">
      <c r="A8577" s="188" t="s">
        <v>9070</v>
      </c>
    </row>
    <row r="8578" spans="1:1" x14ac:dyDescent="0.2">
      <c r="A8578" s="188" t="s">
        <v>9071</v>
      </c>
    </row>
    <row r="8579" spans="1:1" x14ac:dyDescent="0.2">
      <c r="A8579" s="188" t="s">
        <v>9072</v>
      </c>
    </row>
    <row r="8580" spans="1:1" x14ac:dyDescent="0.2">
      <c r="A8580" s="188" t="s">
        <v>9073</v>
      </c>
    </row>
    <row r="8581" spans="1:1" x14ac:dyDescent="0.2">
      <c r="A8581" s="188" t="s">
        <v>9074</v>
      </c>
    </row>
    <row r="8582" spans="1:1" x14ac:dyDescent="0.2">
      <c r="A8582" s="188" t="s">
        <v>9075</v>
      </c>
    </row>
    <row r="8583" spans="1:1" x14ac:dyDescent="0.2">
      <c r="A8583" s="188" t="s">
        <v>9076</v>
      </c>
    </row>
    <row r="8584" spans="1:1" x14ac:dyDescent="0.2">
      <c r="A8584" s="188" t="s">
        <v>9077</v>
      </c>
    </row>
    <row r="8585" spans="1:1" x14ac:dyDescent="0.2">
      <c r="A8585" s="188" t="s">
        <v>9078</v>
      </c>
    </row>
    <row r="8586" spans="1:1" x14ac:dyDescent="0.2">
      <c r="A8586" s="188" t="s">
        <v>9079</v>
      </c>
    </row>
    <row r="8587" spans="1:1" x14ac:dyDescent="0.2">
      <c r="A8587" s="188" t="s">
        <v>9080</v>
      </c>
    </row>
    <row r="8588" spans="1:1" x14ac:dyDescent="0.2">
      <c r="A8588" s="188" t="s">
        <v>9081</v>
      </c>
    </row>
    <row r="8589" spans="1:1" x14ac:dyDescent="0.2">
      <c r="A8589" s="188" t="s">
        <v>9082</v>
      </c>
    </row>
    <row r="8590" spans="1:1" x14ac:dyDescent="0.2">
      <c r="A8590" s="188" t="s">
        <v>9083</v>
      </c>
    </row>
    <row r="8591" spans="1:1" x14ac:dyDescent="0.2">
      <c r="A8591" s="188" t="s">
        <v>9084</v>
      </c>
    </row>
    <row r="8592" spans="1:1" x14ac:dyDescent="0.2">
      <c r="A8592" s="188" t="s">
        <v>9085</v>
      </c>
    </row>
    <row r="8593" spans="1:1" x14ac:dyDescent="0.2">
      <c r="A8593" s="188" t="s">
        <v>9086</v>
      </c>
    </row>
    <row r="8594" spans="1:1" x14ac:dyDescent="0.2">
      <c r="A8594" s="188" t="s">
        <v>9087</v>
      </c>
    </row>
    <row r="8595" spans="1:1" x14ac:dyDescent="0.2">
      <c r="A8595" s="188" t="s">
        <v>9088</v>
      </c>
    </row>
    <row r="8596" spans="1:1" x14ac:dyDescent="0.2">
      <c r="A8596" s="188" t="s">
        <v>9089</v>
      </c>
    </row>
    <row r="8597" spans="1:1" x14ac:dyDescent="0.2">
      <c r="A8597" s="188" t="s">
        <v>9090</v>
      </c>
    </row>
    <row r="8598" spans="1:1" x14ac:dyDescent="0.2">
      <c r="A8598" s="188" t="s">
        <v>9091</v>
      </c>
    </row>
    <row r="8599" spans="1:1" x14ac:dyDescent="0.2">
      <c r="A8599" s="188" t="s">
        <v>9092</v>
      </c>
    </row>
    <row r="8600" spans="1:1" x14ac:dyDescent="0.2">
      <c r="A8600" s="188" t="s">
        <v>9093</v>
      </c>
    </row>
    <row r="8601" spans="1:1" x14ac:dyDescent="0.2">
      <c r="A8601" s="188" t="s">
        <v>9094</v>
      </c>
    </row>
    <row r="8602" spans="1:1" x14ac:dyDescent="0.2">
      <c r="A8602" s="188" t="s">
        <v>9095</v>
      </c>
    </row>
    <row r="8603" spans="1:1" x14ac:dyDescent="0.2">
      <c r="A8603" s="188" t="s">
        <v>9096</v>
      </c>
    </row>
    <row r="8604" spans="1:1" x14ac:dyDescent="0.2">
      <c r="A8604" s="188" t="s">
        <v>9097</v>
      </c>
    </row>
    <row r="8605" spans="1:1" x14ac:dyDescent="0.2">
      <c r="A8605" s="188" t="s">
        <v>9098</v>
      </c>
    </row>
    <row r="8606" spans="1:1" x14ac:dyDescent="0.2">
      <c r="A8606" s="188" t="s">
        <v>9099</v>
      </c>
    </row>
    <row r="8607" spans="1:1" x14ac:dyDescent="0.2">
      <c r="A8607" s="188" t="s">
        <v>9100</v>
      </c>
    </row>
    <row r="8608" spans="1:1" x14ac:dyDescent="0.2">
      <c r="A8608" s="188" t="s">
        <v>9101</v>
      </c>
    </row>
    <row r="8609" spans="1:1" x14ac:dyDescent="0.2">
      <c r="A8609" s="188" t="s">
        <v>9102</v>
      </c>
    </row>
    <row r="8610" spans="1:1" x14ac:dyDescent="0.2">
      <c r="A8610" s="188" t="s">
        <v>9103</v>
      </c>
    </row>
    <row r="8611" spans="1:1" x14ac:dyDescent="0.2">
      <c r="A8611" s="188" t="s">
        <v>9104</v>
      </c>
    </row>
    <row r="8612" spans="1:1" x14ac:dyDescent="0.2">
      <c r="A8612" s="188" t="s">
        <v>9105</v>
      </c>
    </row>
    <row r="8613" spans="1:1" x14ac:dyDescent="0.2">
      <c r="A8613" s="188" t="s">
        <v>9106</v>
      </c>
    </row>
    <row r="8614" spans="1:1" x14ac:dyDescent="0.2">
      <c r="A8614" s="188" t="s">
        <v>9107</v>
      </c>
    </row>
    <row r="8615" spans="1:1" x14ac:dyDescent="0.2">
      <c r="A8615" s="188" t="s">
        <v>9108</v>
      </c>
    </row>
    <row r="8616" spans="1:1" x14ac:dyDescent="0.2">
      <c r="A8616" s="188" t="s">
        <v>9109</v>
      </c>
    </row>
    <row r="8617" spans="1:1" x14ac:dyDescent="0.2">
      <c r="A8617" s="188" t="s">
        <v>9110</v>
      </c>
    </row>
    <row r="8618" spans="1:1" x14ac:dyDescent="0.2">
      <c r="A8618" s="188" t="s">
        <v>9111</v>
      </c>
    </row>
    <row r="8619" spans="1:1" x14ac:dyDescent="0.2">
      <c r="A8619" s="188" t="s">
        <v>9112</v>
      </c>
    </row>
    <row r="8620" spans="1:1" x14ac:dyDescent="0.2">
      <c r="A8620" s="188" t="s">
        <v>9113</v>
      </c>
    </row>
    <row r="8621" spans="1:1" x14ac:dyDescent="0.2">
      <c r="A8621" s="188" t="s">
        <v>9114</v>
      </c>
    </row>
    <row r="8622" spans="1:1" x14ac:dyDescent="0.2">
      <c r="A8622" s="188" t="s">
        <v>9115</v>
      </c>
    </row>
    <row r="8623" spans="1:1" x14ac:dyDescent="0.2">
      <c r="A8623" s="188" t="s">
        <v>9116</v>
      </c>
    </row>
    <row r="8624" spans="1:1" x14ac:dyDescent="0.2">
      <c r="A8624" s="188" t="s">
        <v>9117</v>
      </c>
    </row>
    <row r="8625" spans="1:1" x14ac:dyDescent="0.2">
      <c r="A8625" s="188" t="s">
        <v>9118</v>
      </c>
    </row>
    <row r="8626" spans="1:1" x14ac:dyDescent="0.2">
      <c r="A8626" s="188" t="s">
        <v>9119</v>
      </c>
    </row>
    <row r="8627" spans="1:1" x14ac:dyDescent="0.2">
      <c r="A8627" s="188" t="s">
        <v>9120</v>
      </c>
    </row>
    <row r="8628" spans="1:1" x14ac:dyDescent="0.2">
      <c r="A8628" s="188" t="s">
        <v>9121</v>
      </c>
    </row>
    <row r="8629" spans="1:1" x14ac:dyDescent="0.2">
      <c r="A8629" s="188" t="s">
        <v>9122</v>
      </c>
    </row>
    <row r="8630" spans="1:1" x14ac:dyDescent="0.2">
      <c r="A8630" s="188" t="s">
        <v>9123</v>
      </c>
    </row>
    <row r="8631" spans="1:1" x14ac:dyDescent="0.2">
      <c r="A8631" s="188" t="s">
        <v>9124</v>
      </c>
    </row>
    <row r="8632" spans="1:1" x14ac:dyDescent="0.2">
      <c r="A8632" s="188" t="s">
        <v>9125</v>
      </c>
    </row>
    <row r="8633" spans="1:1" x14ac:dyDescent="0.2">
      <c r="A8633" s="188" t="s">
        <v>9126</v>
      </c>
    </row>
    <row r="8634" spans="1:1" x14ac:dyDescent="0.2">
      <c r="A8634" s="188" t="s">
        <v>9127</v>
      </c>
    </row>
    <row r="8635" spans="1:1" x14ac:dyDescent="0.2">
      <c r="A8635" s="188" t="s">
        <v>9128</v>
      </c>
    </row>
    <row r="8636" spans="1:1" x14ac:dyDescent="0.2">
      <c r="A8636" s="188" t="s">
        <v>9129</v>
      </c>
    </row>
    <row r="8637" spans="1:1" x14ac:dyDescent="0.2">
      <c r="A8637" s="188" t="s">
        <v>9130</v>
      </c>
    </row>
    <row r="8638" spans="1:1" x14ac:dyDescent="0.2">
      <c r="A8638" s="188" t="s">
        <v>9131</v>
      </c>
    </row>
    <row r="8639" spans="1:1" x14ac:dyDescent="0.2">
      <c r="A8639" s="188" t="s">
        <v>9132</v>
      </c>
    </row>
    <row r="8640" spans="1:1" x14ac:dyDescent="0.2">
      <c r="A8640" s="188" t="s">
        <v>9133</v>
      </c>
    </row>
    <row r="8641" spans="1:1" x14ac:dyDescent="0.2">
      <c r="A8641" s="188" t="s">
        <v>9134</v>
      </c>
    </row>
    <row r="8642" spans="1:1" x14ac:dyDescent="0.2">
      <c r="A8642" s="188" t="s">
        <v>9135</v>
      </c>
    </row>
    <row r="8643" spans="1:1" x14ac:dyDescent="0.2">
      <c r="A8643" s="188" t="s">
        <v>9136</v>
      </c>
    </row>
    <row r="8644" spans="1:1" x14ac:dyDescent="0.2">
      <c r="A8644" s="188" t="s">
        <v>9137</v>
      </c>
    </row>
    <row r="8645" spans="1:1" x14ac:dyDescent="0.2">
      <c r="A8645" s="188" t="s">
        <v>9138</v>
      </c>
    </row>
    <row r="8646" spans="1:1" x14ac:dyDescent="0.2">
      <c r="A8646" s="188" t="s">
        <v>9139</v>
      </c>
    </row>
    <row r="8647" spans="1:1" x14ac:dyDescent="0.2">
      <c r="A8647" s="188" t="s">
        <v>9140</v>
      </c>
    </row>
    <row r="8648" spans="1:1" x14ac:dyDescent="0.2">
      <c r="A8648" s="188" t="s">
        <v>9141</v>
      </c>
    </row>
    <row r="8649" spans="1:1" x14ac:dyDescent="0.2">
      <c r="A8649" s="188" t="s">
        <v>9142</v>
      </c>
    </row>
    <row r="8650" spans="1:1" x14ac:dyDescent="0.2">
      <c r="A8650" s="188" t="s">
        <v>9143</v>
      </c>
    </row>
    <row r="8651" spans="1:1" x14ac:dyDescent="0.2">
      <c r="A8651" s="188" t="s">
        <v>9144</v>
      </c>
    </row>
    <row r="8652" spans="1:1" x14ac:dyDescent="0.2">
      <c r="A8652" s="188" t="s">
        <v>9145</v>
      </c>
    </row>
    <row r="8653" spans="1:1" x14ac:dyDescent="0.2">
      <c r="A8653" s="188" t="s">
        <v>9146</v>
      </c>
    </row>
    <row r="8654" spans="1:1" x14ac:dyDescent="0.2">
      <c r="A8654" s="188" t="s">
        <v>9147</v>
      </c>
    </row>
    <row r="8655" spans="1:1" x14ac:dyDescent="0.2">
      <c r="A8655" s="188" t="s">
        <v>9148</v>
      </c>
    </row>
    <row r="8656" spans="1:1" x14ac:dyDescent="0.2">
      <c r="A8656" s="188" t="s">
        <v>9149</v>
      </c>
    </row>
    <row r="8657" spans="1:1" x14ac:dyDescent="0.2">
      <c r="A8657" s="188" t="s">
        <v>9150</v>
      </c>
    </row>
    <row r="8658" spans="1:1" x14ac:dyDescent="0.2">
      <c r="A8658" s="188" t="s">
        <v>9151</v>
      </c>
    </row>
    <row r="8659" spans="1:1" x14ac:dyDescent="0.2">
      <c r="A8659" s="188" t="s">
        <v>9152</v>
      </c>
    </row>
    <row r="8660" spans="1:1" x14ac:dyDescent="0.2">
      <c r="A8660" s="188" t="s">
        <v>9153</v>
      </c>
    </row>
    <row r="8661" spans="1:1" x14ac:dyDescent="0.2">
      <c r="A8661" s="188" t="s">
        <v>9154</v>
      </c>
    </row>
    <row r="8662" spans="1:1" x14ac:dyDescent="0.2">
      <c r="A8662" s="188" t="s">
        <v>9155</v>
      </c>
    </row>
    <row r="8663" spans="1:1" x14ac:dyDescent="0.2">
      <c r="A8663" s="188" t="s">
        <v>9156</v>
      </c>
    </row>
    <row r="8664" spans="1:1" x14ac:dyDescent="0.2">
      <c r="A8664" s="188" t="s">
        <v>9157</v>
      </c>
    </row>
    <row r="8665" spans="1:1" x14ac:dyDescent="0.2">
      <c r="A8665" s="188" t="s">
        <v>9158</v>
      </c>
    </row>
    <row r="8666" spans="1:1" x14ac:dyDescent="0.2">
      <c r="A8666" s="188" t="s">
        <v>9159</v>
      </c>
    </row>
    <row r="8667" spans="1:1" x14ac:dyDescent="0.2">
      <c r="A8667" s="188" t="s">
        <v>9160</v>
      </c>
    </row>
    <row r="8668" spans="1:1" x14ac:dyDescent="0.2">
      <c r="A8668" s="188" t="s">
        <v>9161</v>
      </c>
    </row>
    <row r="8669" spans="1:1" x14ac:dyDescent="0.2">
      <c r="A8669" s="188" t="s">
        <v>9162</v>
      </c>
    </row>
    <row r="8670" spans="1:1" x14ac:dyDescent="0.2">
      <c r="A8670" s="188" t="s">
        <v>9163</v>
      </c>
    </row>
    <row r="8671" spans="1:1" x14ac:dyDescent="0.2">
      <c r="A8671" s="188" t="s">
        <v>9164</v>
      </c>
    </row>
    <row r="8672" spans="1:1" x14ac:dyDescent="0.2">
      <c r="A8672" s="188" t="s">
        <v>9165</v>
      </c>
    </row>
    <row r="8673" spans="1:1" x14ac:dyDescent="0.2">
      <c r="A8673" s="188" t="s">
        <v>9166</v>
      </c>
    </row>
    <row r="8674" spans="1:1" x14ac:dyDescent="0.2">
      <c r="A8674" s="188" t="s">
        <v>9167</v>
      </c>
    </row>
    <row r="8675" spans="1:1" x14ac:dyDescent="0.2">
      <c r="A8675" s="188" t="s">
        <v>9168</v>
      </c>
    </row>
    <row r="8676" spans="1:1" x14ac:dyDescent="0.2">
      <c r="A8676" s="188" t="s">
        <v>9169</v>
      </c>
    </row>
    <row r="8677" spans="1:1" x14ac:dyDescent="0.2">
      <c r="A8677" s="188" t="s">
        <v>9170</v>
      </c>
    </row>
    <row r="8678" spans="1:1" x14ac:dyDescent="0.2">
      <c r="A8678" s="188" t="s">
        <v>9171</v>
      </c>
    </row>
    <row r="8679" spans="1:1" x14ac:dyDescent="0.2">
      <c r="A8679" s="188" t="s">
        <v>9172</v>
      </c>
    </row>
    <row r="8680" spans="1:1" x14ac:dyDescent="0.2">
      <c r="A8680" s="188" t="s">
        <v>9173</v>
      </c>
    </row>
    <row r="8681" spans="1:1" x14ac:dyDescent="0.2">
      <c r="A8681" s="188" t="s">
        <v>9174</v>
      </c>
    </row>
    <row r="8682" spans="1:1" x14ac:dyDescent="0.2">
      <c r="A8682" s="188" t="s">
        <v>9175</v>
      </c>
    </row>
    <row r="8683" spans="1:1" x14ac:dyDescent="0.2">
      <c r="A8683" s="188" t="s">
        <v>9176</v>
      </c>
    </row>
    <row r="8684" spans="1:1" x14ac:dyDescent="0.2">
      <c r="A8684" s="188" t="s">
        <v>9177</v>
      </c>
    </row>
    <row r="8685" spans="1:1" x14ac:dyDescent="0.2">
      <c r="A8685" s="188" t="s">
        <v>9178</v>
      </c>
    </row>
    <row r="8686" spans="1:1" x14ac:dyDescent="0.2">
      <c r="A8686" s="188" t="s">
        <v>9179</v>
      </c>
    </row>
    <row r="8687" spans="1:1" x14ac:dyDescent="0.2">
      <c r="A8687" s="188" t="s">
        <v>9180</v>
      </c>
    </row>
    <row r="8688" spans="1:1" x14ac:dyDescent="0.2">
      <c r="A8688" s="188" t="s">
        <v>9181</v>
      </c>
    </row>
    <row r="8689" spans="1:1" x14ac:dyDescent="0.2">
      <c r="A8689" s="188" t="s">
        <v>9182</v>
      </c>
    </row>
    <row r="8690" spans="1:1" x14ac:dyDescent="0.2">
      <c r="A8690" s="188" t="s">
        <v>9183</v>
      </c>
    </row>
    <row r="8691" spans="1:1" x14ac:dyDescent="0.2">
      <c r="A8691" s="188" t="s">
        <v>9184</v>
      </c>
    </row>
    <row r="8692" spans="1:1" x14ac:dyDescent="0.2">
      <c r="A8692" s="188" t="s">
        <v>9185</v>
      </c>
    </row>
    <row r="8693" spans="1:1" x14ac:dyDescent="0.2">
      <c r="A8693" s="188" t="s">
        <v>9186</v>
      </c>
    </row>
    <row r="8694" spans="1:1" x14ac:dyDescent="0.2">
      <c r="A8694" s="188" t="s">
        <v>9187</v>
      </c>
    </row>
    <row r="8695" spans="1:1" x14ac:dyDescent="0.2">
      <c r="A8695" s="188" t="s">
        <v>9188</v>
      </c>
    </row>
    <row r="8696" spans="1:1" x14ac:dyDescent="0.2">
      <c r="A8696" s="188" t="s">
        <v>9189</v>
      </c>
    </row>
    <row r="8697" spans="1:1" x14ac:dyDescent="0.2">
      <c r="A8697" s="188" t="s">
        <v>9190</v>
      </c>
    </row>
    <row r="8698" spans="1:1" x14ac:dyDescent="0.2">
      <c r="A8698" s="188" t="s">
        <v>9191</v>
      </c>
    </row>
    <row r="8699" spans="1:1" x14ac:dyDescent="0.2">
      <c r="A8699" s="188" t="s">
        <v>9192</v>
      </c>
    </row>
    <row r="8700" spans="1:1" x14ac:dyDescent="0.2">
      <c r="A8700" s="188" t="s">
        <v>9193</v>
      </c>
    </row>
    <row r="8701" spans="1:1" x14ac:dyDescent="0.2">
      <c r="A8701" s="188" t="s">
        <v>9194</v>
      </c>
    </row>
    <row r="8702" spans="1:1" x14ac:dyDescent="0.2">
      <c r="A8702" s="188" t="s">
        <v>9195</v>
      </c>
    </row>
    <row r="8703" spans="1:1" x14ac:dyDescent="0.2">
      <c r="A8703" s="188" t="s">
        <v>9196</v>
      </c>
    </row>
    <row r="8704" spans="1:1" x14ac:dyDescent="0.2">
      <c r="A8704" s="188" t="s">
        <v>9197</v>
      </c>
    </row>
    <row r="8705" spans="1:1" x14ac:dyDescent="0.2">
      <c r="A8705" s="188" t="s">
        <v>9198</v>
      </c>
    </row>
    <row r="8706" spans="1:1" x14ac:dyDescent="0.2">
      <c r="A8706" s="188" t="s">
        <v>9199</v>
      </c>
    </row>
    <row r="8707" spans="1:1" x14ac:dyDescent="0.2">
      <c r="A8707" s="188" t="s">
        <v>9200</v>
      </c>
    </row>
    <row r="8708" spans="1:1" x14ac:dyDescent="0.2">
      <c r="A8708" s="188" t="s">
        <v>9201</v>
      </c>
    </row>
    <row r="8709" spans="1:1" x14ac:dyDescent="0.2">
      <c r="A8709" s="188" t="s">
        <v>9202</v>
      </c>
    </row>
    <row r="8710" spans="1:1" x14ac:dyDescent="0.2">
      <c r="A8710" s="188" t="s">
        <v>9203</v>
      </c>
    </row>
    <row r="8711" spans="1:1" x14ac:dyDescent="0.2">
      <c r="A8711" s="188" t="s">
        <v>9204</v>
      </c>
    </row>
    <row r="8712" spans="1:1" x14ac:dyDescent="0.2">
      <c r="A8712" s="188" t="s">
        <v>9205</v>
      </c>
    </row>
    <row r="8713" spans="1:1" x14ac:dyDescent="0.2">
      <c r="A8713" s="188" t="s">
        <v>9206</v>
      </c>
    </row>
    <row r="8714" spans="1:1" x14ac:dyDescent="0.2">
      <c r="A8714" s="188" t="s">
        <v>9207</v>
      </c>
    </row>
    <row r="8715" spans="1:1" x14ac:dyDescent="0.2">
      <c r="A8715" s="188" t="s">
        <v>9208</v>
      </c>
    </row>
    <row r="8716" spans="1:1" x14ac:dyDescent="0.2">
      <c r="A8716" s="188" t="s">
        <v>9209</v>
      </c>
    </row>
    <row r="8717" spans="1:1" x14ac:dyDescent="0.2">
      <c r="A8717" s="188" t="s">
        <v>9210</v>
      </c>
    </row>
    <row r="8718" spans="1:1" x14ac:dyDescent="0.2">
      <c r="A8718" s="188" t="s">
        <v>9211</v>
      </c>
    </row>
    <row r="8719" spans="1:1" x14ac:dyDescent="0.2">
      <c r="A8719" s="188" t="s">
        <v>9212</v>
      </c>
    </row>
    <row r="8720" spans="1:1" x14ac:dyDescent="0.2">
      <c r="A8720" s="188" t="s">
        <v>9213</v>
      </c>
    </row>
    <row r="8721" spans="1:1" x14ac:dyDescent="0.2">
      <c r="A8721" s="188" t="s">
        <v>9214</v>
      </c>
    </row>
    <row r="8722" spans="1:1" x14ac:dyDescent="0.2">
      <c r="A8722" s="188" t="s">
        <v>9215</v>
      </c>
    </row>
    <row r="8723" spans="1:1" x14ac:dyDescent="0.2">
      <c r="A8723" s="188" t="s">
        <v>9216</v>
      </c>
    </row>
    <row r="8724" spans="1:1" x14ac:dyDescent="0.2">
      <c r="A8724" s="188" t="s">
        <v>9217</v>
      </c>
    </row>
    <row r="8725" spans="1:1" x14ac:dyDescent="0.2">
      <c r="A8725" s="188" t="s">
        <v>9218</v>
      </c>
    </row>
    <row r="8726" spans="1:1" x14ac:dyDescent="0.2">
      <c r="A8726" s="188" t="s">
        <v>9219</v>
      </c>
    </row>
    <row r="8727" spans="1:1" x14ac:dyDescent="0.2">
      <c r="A8727" s="188" t="s">
        <v>9220</v>
      </c>
    </row>
    <row r="8728" spans="1:1" x14ac:dyDescent="0.2">
      <c r="A8728" s="188" t="s">
        <v>9221</v>
      </c>
    </row>
    <row r="8729" spans="1:1" x14ac:dyDescent="0.2">
      <c r="A8729" s="188" t="s">
        <v>9222</v>
      </c>
    </row>
    <row r="8730" spans="1:1" x14ac:dyDescent="0.2">
      <c r="A8730" s="188" t="s">
        <v>9223</v>
      </c>
    </row>
    <row r="8731" spans="1:1" x14ac:dyDescent="0.2">
      <c r="A8731" s="188" t="s">
        <v>9224</v>
      </c>
    </row>
    <row r="8732" spans="1:1" x14ac:dyDescent="0.2">
      <c r="A8732" s="188" t="s">
        <v>9225</v>
      </c>
    </row>
    <row r="8733" spans="1:1" x14ac:dyDescent="0.2">
      <c r="A8733" s="188" t="s">
        <v>9226</v>
      </c>
    </row>
    <row r="8734" spans="1:1" x14ac:dyDescent="0.2">
      <c r="A8734" s="188" t="s">
        <v>9227</v>
      </c>
    </row>
    <row r="8735" spans="1:1" x14ac:dyDescent="0.2">
      <c r="A8735" s="188" t="s">
        <v>9228</v>
      </c>
    </row>
    <row r="8736" spans="1:1" x14ac:dyDescent="0.2">
      <c r="A8736" s="188" t="s">
        <v>9229</v>
      </c>
    </row>
    <row r="8737" spans="1:1" x14ac:dyDescent="0.2">
      <c r="A8737" s="188" t="s">
        <v>9230</v>
      </c>
    </row>
    <row r="8738" spans="1:1" x14ac:dyDescent="0.2">
      <c r="A8738" s="188" t="s">
        <v>9231</v>
      </c>
    </row>
    <row r="8739" spans="1:1" x14ac:dyDescent="0.2">
      <c r="A8739" s="188" t="s">
        <v>9232</v>
      </c>
    </row>
    <row r="8740" spans="1:1" x14ac:dyDescent="0.2">
      <c r="A8740" s="188" t="s">
        <v>9233</v>
      </c>
    </row>
    <row r="8741" spans="1:1" x14ac:dyDescent="0.2">
      <c r="A8741" s="188" t="s">
        <v>9234</v>
      </c>
    </row>
    <row r="8742" spans="1:1" x14ac:dyDescent="0.2">
      <c r="A8742" s="188" t="s">
        <v>9235</v>
      </c>
    </row>
    <row r="8743" spans="1:1" x14ac:dyDescent="0.2">
      <c r="A8743" s="188" t="s">
        <v>9236</v>
      </c>
    </row>
    <row r="8744" spans="1:1" x14ac:dyDescent="0.2">
      <c r="A8744" s="188" t="s">
        <v>9237</v>
      </c>
    </row>
    <row r="8745" spans="1:1" x14ac:dyDescent="0.2">
      <c r="A8745" s="188" t="s">
        <v>9238</v>
      </c>
    </row>
    <row r="8746" spans="1:1" x14ac:dyDescent="0.2">
      <c r="A8746" s="188" t="s">
        <v>9239</v>
      </c>
    </row>
    <row r="8747" spans="1:1" x14ac:dyDescent="0.2">
      <c r="A8747" s="188" t="s">
        <v>9240</v>
      </c>
    </row>
    <row r="8748" spans="1:1" x14ac:dyDescent="0.2">
      <c r="A8748" s="188" t="s">
        <v>9241</v>
      </c>
    </row>
    <row r="8749" spans="1:1" x14ac:dyDescent="0.2">
      <c r="A8749" s="188" t="s">
        <v>9242</v>
      </c>
    </row>
    <row r="8750" spans="1:1" x14ac:dyDescent="0.2">
      <c r="A8750" s="188" t="s">
        <v>9243</v>
      </c>
    </row>
    <row r="8751" spans="1:1" x14ac:dyDescent="0.2">
      <c r="A8751" s="188" t="s">
        <v>9244</v>
      </c>
    </row>
    <row r="8752" spans="1:1" x14ac:dyDescent="0.2">
      <c r="A8752" s="188" t="s">
        <v>9245</v>
      </c>
    </row>
    <row r="8753" spans="1:1" x14ac:dyDescent="0.2">
      <c r="A8753" s="188" t="s">
        <v>9246</v>
      </c>
    </row>
    <row r="8754" spans="1:1" x14ac:dyDescent="0.2">
      <c r="A8754" s="188" t="s">
        <v>9247</v>
      </c>
    </row>
    <row r="8755" spans="1:1" x14ac:dyDescent="0.2">
      <c r="A8755" s="188" t="s">
        <v>9248</v>
      </c>
    </row>
    <row r="8756" spans="1:1" x14ac:dyDescent="0.2">
      <c r="A8756" s="188" t="s">
        <v>9249</v>
      </c>
    </row>
    <row r="8757" spans="1:1" x14ac:dyDescent="0.2">
      <c r="A8757" s="188" t="s">
        <v>9250</v>
      </c>
    </row>
    <row r="8758" spans="1:1" x14ac:dyDescent="0.2">
      <c r="A8758" s="188" t="s">
        <v>9251</v>
      </c>
    </row>
    <row r="8759" spans="1:1" x14ac:dyDescent="0.2">
      <c r="A8759" s="188" t="s">
        <v>9252</v>
      </c>
    </row>
    <row r="8760" spans="1:1" x14ac:dyDescent="0.2">
      <c r="A8760" s="188" t="s">
        <v>9253</v>
      </c>
    </row>
    <row r="8761" spans="1:1" x14ac:dyDescent="0.2">
      <c r="A8761" s="188" t="s">
        <v>9254</v>
      </c>
    </row>
    <row r="8762" spans="1:1" x14ac:dyDescent="0.2">
      <c r="A8762" s="188" t="s">
        <v>9255</v>
      </c>
    </row>
    <row r="8763" spans="1:1" x14ac:dyDescent="0.2">
      <c r="A8763" s="188" t="s">
        <v>9256</v>
      </c>
    </row>
    <row r="8764" spans="1:1" x14ac:dyDescent="0.2">
      <c r="A8764" s="188" t="s">
        <v>9257</v>
      </c>
    </row>
    <row r="8765" spans="1:1" x14ac:dyDescent="0.2">
      <c r="A8765" s="188" t="s">
        <v>9258</v>
      </c>
    </row>
    <row r="8766" spans="1:1" x14ac:dyDescent="0.2">
      <c r="A8766" s="188" t="s">
        <v>9259</v>
      </c>
    </row>
    <row r="8767" spans="1:1" x14ac:dyDescent="0.2">
      <c r="A8767" s="188" t="s">
        <v>9260</v>
      </c>
    </row>
    <row r="8768" spans="1:1" x14ac:dyDescent="0.2">
      <c r="A8768" s="188" t="s">
        <v>9261</v>
      </c>
    </row>
    <row r="8769" spans="1:1" x14ac:dyDescent="0.2">
      <c r="A8769" s="188" t="s">
        <v>9262</v>
      </c>
    </row>
    <row r="8770" spans="1:1" x14ac:dyDescent="0.2">
      <c r="A8770" s="188" t="s">
        <v>9263</v>
      </c>
    </row>
    <row r="8771" spans="1:1" x14ac:dyDescent="0.2">
      <c r="A8771" s="188" t="s">
        <v>9264</v>
      </c>
    </row>
    <row r="8772" spans="1:1" x14ac:dyDescent="0.2">
      <c r="A8772" s="188" t="s">
        <v>9265</v>
      </c>
    </row>
    <row r="8773" spans="1:1" x14ac:dyDescent="0.2">
      <c r="A8773" s="188" t="s">
        <v>9266</v>
      </c>
    </row>
    <row r="8774" spans="1:1" x14ac:dyDescent="0.2">
      <c r="A8774" s="188" t="s">
        <v>9267</v>
      </c>
    </row>
    <row r="8775" spans="1:1" x14ac:dyDescent="0.2">
      <c r="A8775" s="188" t="s">
        <v>9268</v>
      </c>
    </row>
    <row r="8776" spans="1:1" x14ac:dyDescent="0.2">
      <c r="A8776" s="188" t="s">
        <v>9269</v>
      </c>
    </row>
    <row r="8777" spans="1:1" x14ac:dyDescent="0.2">
      <c r="A8777" s="188" t="s">
        <v>9270</v>
      </c>
    </row>
    <row r="8778" spans="1:1" x14ac:dyDescent="0.2">
      <c r="A8778" s="188" t="s">
        <v>9271</v>
      </c>
    </row>
    <row r="8779" spans="1:1" x14ac:dyDescent="0.2">
      <c r="A8779" s="188" t="s">
        <v>9272</v>
      </c>
    </row>
    <row r="8780" spans="1:1" x14ac:dyDescent="0.2">
      <c r="A8780" s="188" t="s">
        <v>9273</v>
      </c>
    </row>
    <row r="8781" spans="1:1" x14ac:dyDescent="0.2">
      <c r="A8781" s="188" t="s">
        <v>9274</v>
      </c>
    </row>
    <row r="8782" spans="1:1" x14ac:dyDescent="0.2">
      <c r="A8782" s="188" t="s">
        <v>9275</v>
      </c>
    </row>
    <row r="8783" spans="1:1" x14ac:dyDescent="0.2">
      <c r="A8783" s="188" t="s">
        <v>9276</v>
      </c>
    </row>
    <row r="8784" spans="1:1" x14ac:dyDescent="0.2">
      <c r="A8784" s="188" t="s">
        <v>9277</v>
      </c>
    </row>
    <row r="8785" spans="1:1" x14ac:dyDescent="0.2">
      <c r="A8785" s="188" t="s">
        <v>9278</v>
      </c>
    </row>
    <row r="8786" spans="1:1" x14ac:dyDescent="0.2">
      <c r="A8786" s="188" t="s">
        <v>9279</v>
      </c>
    </row>
    <row r="8787" spans="1:1" x14ac:dyDescent="0.2">
      <c r="A8787" s="188" t="s">
        <v>9280</v>
      </c>
    </row>
    <row r="8788" spans="1:1" x14ac:dyDescent="0.2">
      <c r="A8788" s="188" t="s">
        <v>9281</v>
      </c>
    </row>
    <row r="8789" spans="1:1" x14ac:dyDescent="0.2">
      <c r="A8789" s="188" t="s">
        <v>9282</v>
      </c>
    </row>
    <row r="8790" spans="1:1" x14ac:dyDescent="0.2">
      <c r="A8790" s="188" t="s">
        <v>9283</v>
      </c>
    </row>
    <row r="8791" spans="1:1" x14ac:dyDescent="0.2">
      <c r="A8791" s="188" t="s">
        <v>9284</v>
      </c>
    </row>
    <row r="8792" spans="1:1" x14ac:dyDescent="0.2">
      <c r="A8792" s="188" t="s">
        <v>9285</v>
      </c>
    </row>
    <row r="8793" spans="1:1" x14ac:dyDescent="0.2">
      <c r="A8793" s="188" t="s">
        <v>9286</v>
      </c>
    </row>
    <row r="8794" spans="1:1" x14ac:dyDescent="0.2">
      <c r="A8794" s="188" t="s">
        <v>9287</v>
      </c>
    </row>
    <row r="8795" spans="1:1" x14ac:dyDescent="0.2">
      <c r="A8795" s="188" t="s">
        <v>9288</v>
      </c>
    </row>
    <row r="8796" spans="1:1" x14ac:dyDescent="0.2">
      <c r="A8796" s="188" t="s">
        <v>9289</v>
      </c>
    </row>
    <row r="8797" spans="1:1" x14ac:dyDescent="0.2">
      <c r="A8797" s="188" t="s">
        <v>9290</v>
      </c>
    </row>
    <row r="8798" spans="1:1" x14ac:dyDescent="0.2">
      <c r="A8798" s="188" t="s">
        <v>9291</v>
      </c>
    </row>
    <row r="8799" spans="1:1" x14ac:dyDescent="0.2">
      <c r="A8799" s="188" t="s">
        <v>9292</v>
      </c>
    </row>
    <row r="8800" spans="1:1" x14ac:dyDescent="0.2">
      <c r="A8800" s="188" t="s">
        <v>9293</v>
      </c>
    </row>
    <row r="8801" spans="1:1" x14ac:dyDescent="0.2">
      <c r="A8801" s="188" t="s">
        <v>9294</v>
      </c>
    </row>
    <row r="8802" spans="1:1" x14ac:dyDescent="0.2">
      <c r="A8802" s="188" t="s">
        <v>9295</v>
      </c>
    </row>
    <row r="8803" spans="1:1" x14ac:dyDescent="0.2">
      <c r="A8803" s="188" t="s">
        <v>9296</v>
      </c>
    </row>
    <row r="8804" spans="1:1" x14ac:dyDescent="0.2">
      <c r="A8804" s="188" t="s">
        <v>9297</v>
      </c>
    </row>
    <row r="8805" spans="1:1" x14ac:dyDescent="0.2">
      <c r="A8805" s="188" t="s">
        <v>9298</v>
      </c>
    </row>
    <row r="8806" spans="1:1" x14ac:dyDescent="0.2">
      <c r="A8806" s="188" t="s">
        <v>9299</v>
      </c>
    </row>
    <row r="8807" spans="1:1" x14ac:dyDescent="0.2">
      <c r="A8807" s="188" t="s">
        <v>9300</v>
      </c>
    </row>
    <row r="8808" spans="1:1" x14ac:dyDescent="0.2">
      <c r="A8808" s="188" t="s">
        <v>9301</v>
      </c>
    </row>
    <row r="8809" spans="1:1" x14ac:dyDescent="0.2">
      <c r="A8809" s="188" t="s">
        <v>9302</v>
      </c>
    </row>
    <row r="8810" spans="1:1" x14ac:dyDescent="0.2">
      <c r="A8810" s="188" t="s">
        <v>9303</v>
      </c>
    </row>
    <row r="8811" spans="1:1" x14ac:dyDescent="0.2">
      <c r="A8811" s="188" t="s">
        <v>9304</v>
      </c>
    </row>
    <row r="8812" spans="1:1" x14ac:dyDescent="0.2">
      <c r="A8812" s="188" t="s">
        <v>9305</v>
      </c>
    </row>
    <row r="8813" spans="1:1" x14ac:dyDescent="0.2">
      <c r="A8813" s="188" t="s">
        <v>9306</v>
      </c>
    </row>
    <row r="8814" spans="1:1" x14ac:dyDescent="0.2">
      <c r="A8814" s="188" t="s">
        <v>9307</v>
      </c>
    </row>
    <row r="8815" spans="1:1" x14ac:dyDescent="0.2">
      <c r="A8815" s="188" t="s">
        <v>9308</v>
      </c>
    </row>
    <row r="8816" spans="1:1" x14ac:dyDescent="0.2">
      <c r="A8816" s="188" t="s">
        <v>9309</v>
      </c>
    </row>
    <row r="8817" spans="1:1" x14ac:dyDescent="0.2">
      <c r="A8817" s="188" t="s">
        <v>9310</v>
      </c>
    </row>
    <row r="8818" spans="1:1" x14ac:dyDescent="0.2">
      <c r="A8818" s="188" t="s">
        <v>9311</v>
      </c>
    </row>
    <row r="8819" spans="1:1" x14ac:dyDescent="0.2">
      <c r="A8819" s="188" t="s">
        <v>9312</v>
      </c>
    </row>
    <row r="8820" spans="1:1" x14ac:dyDescent="0.2">
      <c r="A8820" s="188" t="s">
        <v>9313</v>
      </c>
    </row>
    <row r="8821" spans="1:1" x14ac:dyDescent="0.2">
      <c r="A8821" s="188" t="s">
        <v>9314</v>
      </c>
    </row>
    <row r="8822" spans="1:1" x14ac:dyDescent="0.2">
      <c r="A8822" s="188" t="s">
        <v>9315</v>
      </c>
    </row>
    <row r="8823" spans="1:1" x14ac:dyDescent="0.2">
      <c r="A8823" s="188" t="s">
        <v>9316</v>
      </c>
    </row>
    <row r="8824" spans="1:1" x14ac:dyDescent="0.2">
      <c r="A8824" s="188" t="s">
        <v>9317</v>
      </c>
    </row>
    <row r="8825" spans="1:1" x14ac:dyDescent="0.2">
      <c r="A8825" s="188" t="s">
        <v>9318</v>
      </c>
    </row>
    <row r="8826" spans="1:1" x14ac:dyDescent="0.2">
      <c r="A8826" s="188" t="s">
        <v>9319</v>
      </c>
    </row>
    <row r="8827" spans="1:1" x14ac:dyDescent="0.2">
      <c r="A8827" s="188" t="s">
        <v>9320</v>
      </c>
    </row>
    <row r="8828" spans="1:1" x14ac:dyDescent="0.2">
      <c r="A8828" s="188" t="s">
        <v>9321</v>
      </c>
    </row>
    <row r="8829" spans="1:1" x14ac:dyDescent="0.2">
      <c r="A8829" s="188" t="s">
        <v>9322</v>
      </c>
    </row>
    <row r="8830" spans="1:1" x14ac:dyDescent="0.2">
      <c r="A8830" s="188" t="s">
        <v>9323</v>
      </c>
    </row>
    <row r="8831" spans="1:1" x14ac:dyDescent="0.2">
      <c r="A8831" s="188" t="s">
        <v>9324</v>
      </c>
    </row>
    <row r="8832" spans="1:1" x14ac:dyDescent="0.2">
      <c r="A8832" s="188" t="s">
        <v>9325</v>
      </c>
    </row>
    <row r="8833" spans="1:1" x14ac:dyDescent="0.2">
      <c r="A8833" s="188" t="s">
        <v>9326</v>
      </c>
    </row>
    <row r="8834" spans="1:1" x14ac:dyDescent="0.2">
      <c r="A8834" s="188" t="s">
        <v>9327</v>
      </c>
    </row>
    <row r="8835" spans="1:1" x14ac:dyDescent="0.2">
      <c r="A8835" s="188" t="s">
        <v>9328</v>
      </c>
    </row>
    <row r="8836" spans="1:1" x14ac:dyDescent="0.2">
      <c r="A8836" s="188" t="s">
        <v>9329</v>
      </c>
    </row>
    <row r="8837" spans="1:1" x14ac:dyDescent="0.2">
      <c r="A8837" s="188" t="s">
        <v>9330</v>
      </c>
    </row>
    <row r="8838" spans="1:1" x14ac:dyDescent="0.2">
      <c r="A8838" s="188" t="s">
        <v>9331</v>
      </c>
    </row>
    <row r="8839" spans="1:1" x14ac:dyDescent="0.2">
      <c r="A8839" s="188" t="s">
        <v>9332</v>
      </c>
    </row>
    <row r="8840" spans="1:1" x14ac:dyDescent="0.2">
      <c r="A8840" s="188" t="s">
        <v>9333</v>
      </c>
    </row>
    <row r="8841" spans="1:1" x14ac:dyDescent="0.2">
      <c r="A8841" s="188" t="s">
        <v>9334</v>
      </c>
    </row>
    <row r="8842" spans="1:1" x14ac:dyDescent="0.2">
      <c r="A8842" s="188" t="s">
        <v>9335</v>
      </c>
    </row>
    <row r="8843" spans="1:1" x14ac:dyDescent="0.2">
      <c r="A8843" s="188" t="s">
        <v>9336</v>
      </c>
    </row>
    <row r="8844" spans="1:1" x14ac:dyDescent="0.2">
      <c r="A8844" s="188" t="s">
        <v>9337</v>
      </c>
    </row>
    <row r="8845" spans="1:1" x14ac:dyDescent="0.2">
      <c r="A8845" s="188" t="s">
        <v>9338</v>
      </c>
    </row>
    <row r="8846" spans="1:1" x14ac:dyDescent="0.2">
      <c r="A8846" s="188" t="s">
        <v>9339</v>
      </c>
    </row>
    <row r="8847" spans="1:1" x14ac:dyDescent="0.2">
      <c r="A8847" s="188" t="s">
        <v>9340</v>
      </c>
    </row>
    <row r="8848" spans="1:1" x14ac:dyDescent="0.2">
      <c r="A8848" s="188" t="s">
        <v>9341</v>
      </c>
    </row>
    <row r="8849" spans="1:1" x14ac:dyDescent="0.2">
      <c r="A8849" s="188" t="s">
        <v>9342</v>
      </c>
    </row>
    <row r="8850" spans="1:1" x14ac:dyDescent="0.2">
      <c r="A8850" s="188" t="s">
        <v>9343</v>
      </c>
    </row>
    <row r="8851" spans="1:1" x14ac:dyDescent="0.2">
      <c r="A8851" s="188" t="s">
        <v>9344</v>
      </c>
    </row>
    <row r="8852" spans="1:1" x14ac:dyDescent="0.2">
      <c r="A8852" s="188" t="s">
        <v>9345</v>
      </c>
    </row>
    <row r="8853" spans="1:1" x14ac:dyDescent="0.2">
      <c r="A8853" s="188" t="s">
        <v>9346</v>
      </c>
    </row>
    <row r="8854" spans="1:1" x14ac:dyDescent="0.2">
      <c r="A8854" s="188" t="s">
        <v>9347</v>
      </c>
    </row>
    <row r="8855" spans="1:1" x14ac:dyDescent="0.2">
      <c r="A8855" s="188" t="s">
        <v>9348</v>
      </c>
    </row>
    <row r="8856" spans="1:1" x14ac:dyDescent="0.2">
      <c r="A8856" s="188" t="s">
        <v>9349</v>
      </c>
    </row>
    <row r="8857" spans="1:1" x14ac:dyDescent="0.2">
      <c r="A8857" s="188" t="s">
        <v>9350</v>
      </c>
    </row>
    <row r="8858" spans="1:1" x14ac:dyDescent="0.2">
      <c r="A8858" s="188" t="s">
        <v>9351</v>
      </c>
    </row>
    <row r="8859" spans="1:1" x14ac:dyDescent="0.2">
      <c r="A8859" s="188" t="s">
        <v>9352</v>
      </c>
    </row>
    <row r="8860" spans="1:1" x14ac:dyDescent="0.2">
      <c r="A8860" s="188" t="s">
        <v>9353</v>
      </c>
    </row>
    <row r="8861" spans="1:1" x14ac:dyDescent="0.2">
      <c r="A8861" s="188" t="s">
        <v>9354</v>
      </c>
    </row>
    <row r="8862" spans="1:1" x14ac:dyDescent="0.2">
      <c r="A8862" s="188" t="s">
        <v>9355</v>
      </c>
    </row>
    <row r="8863" spans="1:1" x14ac:dyDescent="0.2">
      <c r="A8863" s="188" t="s">
        <v>9356</v>
      </c>
    </row>
    <row r="8864" spans="1:1" x14ac:dyDescent="0.2">
      <c r="A8864" s="188" t="s">
        <v>9357</v>
      </c>
    </row>
    <row r="8865" spans="1:1" x14ac:dyDescent="0.2">
      <c r="A8865" s="188" t="s">
        <v>9358</v>
      </c>
    </row>
    <row r="8866" spans="1:1" x14ac:dyDescent="0.2">
      <c r="A8866" s="188" t="s">
        <v>9359</v>
      </c>
    </row>
    <row r="8867" spans="1:1" x14ac:dyDescent="0.2">
      <c r="A8867" s="188" t="s">
        <v>9360</v>
      </c>
    </row>
    <row r="8868" spans="1:1" x14ac:dyDescent="0.2">
      <c r="A8868" s="188" t="s">
        <v>9361</v>
      </c>
    </row>
    <row r="8869" spans="1:1" x14ac:dyDescent="0.2">
      <c r="A8869" s="188" t="s">
        <v>9362</v>
      </c>
    </row>
    <row r="8870" spans="1:1" x14ac:dyDescent="0.2">
      <c r="A8870" s="188" t="s">
        <v>9363</v>
      </c>
    </row>
    <row r="8871" spans="1:1" x14ac:dyDescent="0.2">
      <c r="A8871" s="188" t="s">
        <v>9364</v>
      </c>
    </row>
    <row r="8872" spans="1:1" x14ac:dyDescent="0.2">
      <c r="A8872" s="188" t="s">
        <v>9365</v>
      </c>
    </row>
    <row r="8873" spans="1:1" x14ac:dyDescent="0.2">
      <c r="A8873" s="188" t="s">
        <v>9366</v>
      </c>
    </row>
    <row r="8874" spans="1:1" x14ac:dyDescent="0.2">
      <c r="A8874" s="188" t="s">
        <v>9367</v>
      </c>
    </row>
    <row r="8875" spans="1:1" x14ac:dyDescent="0.2">
      <c r="A8875" s="188" t="s">
        <v>9368</v>
      </c>
    </row>
    <row r="8876" spans="1:1" x14ac:dyDescent="0.2">
      <c r="A8876" s="188" t="s">
        <v>9369</v>
      </c>
    </row>
    <row r="8877" spans="1:1" x14ac:dyDescent="0.2">
      <c r="A8877" s="188" t="s">
        <v>9370</v>
      </c>
    </row>
    <row r="8878" spans="1:1" x14ac:dyDescent="0.2">
      <c r="A8878" s="188" t="s">
        <v>9371</v>
      </c>
    </row>
    <row r="8879" spans="1:1" x14ac:dyDescent="0.2">
      <c r="A8879" s="188" t="s">
        <v>9372</v>
      </c>
    </row>
    <row r="8880" spans="1:1" x14ac:dyDescent="0.2">
      <c r="A8880" s="188" t="s">
        <v>9373</v>
      </c>
    </row>
    <row r="8881" spans="1:1" x14ac:dyDescent="0.2">
      <c r="A8881" s="188" t="s">
        <v>9374</v>
      </c>
    </row>
    <row r="8882" spans="1:1" x14ac:dyDescent="0.2">
      <c r="A8882" s="188" t="s">
        <v>9375</v>
      </c>
    </row>
    <row r="8883" spans="1:1" x14ac:dyDescent="0.2">
      <c r="A8883" s="188" t="s">
        <v>9376</v>
      </c>
    </row>
    <row r="8884" spans="1:1" x14ac:dyDescent="0.2">
      <c r="A8884" s="188" t="s">
        <v>9377</v>
      </c>
    </row>
    <row r="8885" spans="1:1" x14ac:dyDescent="0.2">
      <c r="A8885" s="188" t="s">
        <v>9378</v>
      </c>
    </row>
    <row r="8886" spans="1:1" x14ac:dyDescent="0.2">
      <c r="A8886" s="188" t="s">
        <v>9379</v>
      </c>
    </row>
    <row r="8887" spans="1:1" x14ac:dyDescent="0.2">
      <c r="A8887" s="188" t="s">
        <v>9380</v>
      </c>
    </row>
    <row r="8888" spans="1:1" x14ac:dyDescent="0.2">
      <c r="A8888" s="188" t="s">
        <v>9381</v>
      </c>
    </row>
    <row r="8889" spans="1:1" x14ac:dyDescent="0.2">
      <c r="A8889" s="188" t="s">
        <v>9382</v>
      </c>
    </row>
    <row r="8890" spans="1:1" x14ac:dyDescent="0.2">
      <c r="A8890" s="188" t="s">
        <v>9383</v>
      </c>
    </row>
    <row r="8891" spans="1:1" x14ac:dyDescent="0.2">
      <c r="A8891" s="188" t="s">
        <v>9384</v>
      </c>
    </row>
    <row r="8892" spans="1:1" x14ac:dyDescent="0.2">
      <c r="A8892" s="188" t="s">
        <v>9385</v>
      </c>
    </row>
    <row r="8893" spans="1:1" x14ac:dyDescent="0.2">
      <c r="A8893" s="188" t="s">
        <v>9386</v>
      </c>
    </row>
    <row r="8894" spans="1:1" x14ac:dyDescent="0.2">
      <c r="A8894" s="188" t="s">
        <v>9387</v>
      </c>
    </row>
    <row r="8895" spans="1:1" x14ac:dyDescent="0.2">
      <c r="A8895" s="188" t="s">
        <v>9388</v>
      </c>
    </row>
    <row r="8896" spans="1:1" x14ac:dyDescent="0.2">
      <c r="A8896" s="188" t="s">
        <v>9389</v>
      </c>
    </row>
    <row r="8897" spans="1:1" x14ac:dyDescent="0.2">
      <c r="A8897" s="188" t="s">
        <v>9390</v>
      </c>
    </row>
    <row r="8898" spans="1:1" x14ac:dyDescent="0.2">
      <c r="A8898" s="188" t="s">
        <v>9391</v>
      </c>
    </row>
    <row r="8899" spans="1:1" x14ac:dyDescent="0.2">
      <c r="A8899" s="188" t="s">
        <v>9392</v>
      </c>
    </row>
    <row r="8900" spans="1:1" x14ac:dyDescent="0.2">
      <c r="A8900" s="188" t="s">
        <v>9393</v>
      </c>
    </row>
    <row r="8901" spans="1:1" x14ac:dyDescent="0.2">
      <c r="A8901" s="188" t="s">
        <v>9394</v>
      </c>
    </row>
    <row r="8902" spans="1:1" x14ac:dyDescent="0.2">
      <c r="A8902" s="188" t="s">
        <v>9395</v>
      </c>
    </row>
    <row r="8903" spans="1:1" x14ac:dyDescent="0.2">
      <c r="A8903" s="188" t="s">
        <v>9396</v>
      </c>
    </row>
    <row r="8904" spans="1:1" x14ac:dyDescent="0.2">
      <c r="A8904" s="188" t="s">
        <v>9397</v>
      </c>
    </row>
    <row r="8905" spans="1:1" x14ac:dyDescent="0.2">
      <c r="A8905" s="188" t="s">
        <v>9398</v>
      </c>
    </row>
    <row r="8906" spans="1:1" x14ac:dyDescent="0.2">
      <c r="A8906" s="188" t="s">
        <v>9399</v>
      </c>
    </row>
    <row r="8907" spans="1:1" x14ac:dyDescent="0.2">
      <c r="A8907" s="188" t="s">
        <v>9400</v>
      </c>
    </row>
    <row r="8908" spans="1:1" x14ac:dyDescent="0.2">
      <c r="A8908" s="188" t="s">
        <v>9401</v>
      </c>
    </row>
    <row r="8909" spans="1:1" x14ac:dyDescent="0.2">
      <c r="A8909" s="188" t="s">
        <v>9402</v>
      </c>
    </row>
    <row r="8910" spans="1:1" x14ac:dyDescent="0.2">
      <c r="A8910" s="188" t="s">
        <v>9403</v>
      </c>
    </row>
    <row r="8911" spans="1:1" x14ac:dyDescent="0.2">
      <c r="A8911" s="188" t="s">
        <v>9404</v>
      </c>
    </row>
    <row r="8912" spans="1:1" x14ac:dyDescent="0.2">
      <c r="A8912" s="188" t="s">
        <v>9405</v>
      </c>
    </row>
    <row r="8913" spans="1:1" x14ac:dyDescent="0.2">
      <c r="A8913" s="188" t="s">
        <v>9406</v>
      </c>
    </row>
    <row r="8914" spans="1:1" x14ac:dyDescent="0.2">
      <c r="A8914" s="188" t="s">
        <v>9407</v>
      </c>
    </row>
    <row r="8915" spans="1:1" x14ac:dyDescent="0.2">
      <c r="A8915" s="188" t="s">
        <v>9408</v>
      </c>
    </row>
    <row r="8916" spans="1:1" x14ac:dyDescent="0.2">
      <c r="A8916" s="188" t="s">
        <v>9409</v>
      </c>
    </row>
    <row r="8917" spans="1:1" x14ac:dyDescent="0.2">
      <c r="A8917" s="188" t="s">
        <v>9410</v>
      </c>
    </row>
    <row r="8918" spans="1:1" x14ac:dyDescent="0.2">
      <c r="A8918" s="188" t="s">
        <v>9411</v>
      </c>
    </row>
    <row r="8919" spans="1:1" x14ac:dyDescent="0.2">
      <c r="A8919" s="188" t="s">
        <v>9412</v>
      </c>
    </row>
    <row r="8920" spans="1:1" x14ac:dyDescent="0.2">
      <c r="A8920" s="188" t="s">
        <v>9413</v>
      </c>
    </row>
    <row r="8921" spans="1:1" x14ac:dyDescent="0.2">
      <c r="A8921" s="188" t="s">
        <v>9414</v>
      </c>
    </row>
    <row r="8922" spans="1:1" x14ac:dyDescent="0.2">
      <c r="A8922" s="188" t="s">
        <v>9415</v>
      </c>
    </row>
    <row r="8923" spans="1:1" x14ac:dyDescent="0.2">
      <c r="A8923" s="188" t="s">
        <v>9416</v>
      </c>
    </row>
    <row r="8924" spans="1:1" x14ac:dyDescent="0.2">
      <c r="A8924" s="188" t="s">
        <v>9417</v>
      </c>
    </row>
    <row r="8925" spans="1:1" x14ac:dyDescent="0.2">
      <c r="A8925" s="188" t="s">
        <v>9418</v>
      </c>
    </row>
    <row r="8926" spans="1:1" x14ac:dyDescent="0.2">
      <c r="A8926" s="188" t="s">
        <v>9419</v>
      </c>
    </row>
    <row r="8927" spans="1:1" x14ac:dyDescent="0.2">
      <c r="A8927" s="188" t="s">
        <v>9420</v>
      </c>
    </row>
    <row r="8928" spans="1:1" x14ac:dyDescent="0.2">
      <c r="A8928" s="188" t="s">
        <v>9421</v>
      </c>
    </row>
    <row r="8929" spans="1:1" x14ac:dyDescent="0.2">
      <c r="A8929" s="188" t="s">
        <v>9422</v>
      </c>
    </row>
    <row r="8930" spans="1:1" x14ac:dyDescent="0.2">
      <c r="A8930" s="188" t="s">
        <v>9423</v>
      </c>
    </row>
    <row r="8931" spans="1:1" x14ac:dyDescent="0.2">
      <c r="A8931" s="188" t="s">
        <v>9424</v>
      </c>
    </row>
    <row r="8932" spans="1:1" x14ac:dyDescent="0.2">
      <c r="A8932" s="188" t="s">
        <v>9425</v>
      </c>
    </row>
    <row r="8933" spans="1:1" x14ac:dyDescent="0.2">
      <c r="A8933" s="188" t="s">
        <v>9426</v>
      </c>
    </row>
    <row r="8934" spans="1:1" x14ac:dyDescent="0.2">
      <c r="A8934" s="188" t="s">
        <v>9427</v>
      </c>
    </row>
    <row r="8935" spans="1:1" x14ac:dyDescent="0.2">
      <c r="A8935" s="188" t="s">
        <v>9428</v>
      </c>
    </row>
    <row r="8936" spans="1:1" x14ac:dyDescent="0.2">
      <c r="A8936" s="188" t="s">
        <v>9429</v>
      </c>
    </row>
    <row r="8937" spans="1:1" x14ac:dyDescent="0.2">
      <c r="A8937" s="188" t="s">
        <v>9430</v>
      </c>
    </row>
    <row r="8938" spans="1:1" x14ac:dyDescent="0.2">
      <c r="A8938" s="188" t="s">
        <v>9431</v>
      </c>
    </row>
    <row r="8939" spans="1:1" x14ac:dyDescent="0.2">
      <c r="A8939" s="188" t="s">
        <v>9432</v>
      </c>
    </row>
    <row r="8940" spans="1:1" x14ac:dyDescent="0.2">
      <c r="A8940" s="188" t="s">
        <v>9433</v>
      </c>
    </row>
    <row r="8941" spans="1:1" x14ac:dyDescent="0.2">
      <c r="A8941" s="188" t="s">
        <v>9434</v>
      </c>
    </row>
    <row r="8942" spans="1:1" x14ac:dyDescent="0.2">
      <c r="A8942" s="188" t="s">
        <v>9435</v>
      </c>
    </row>
    <row r="8943" spans="1:1" x14ac:dyDescent="0.2">
      <c r="A8943" s="188" t="s">
        <v>9436</v>
      </c>
    </row>
    <row r="8944" spans="1:1" x14ac:dyDescent="0.2">
      <c r="A8944" s="188" t="s">
        <v>9437</v>
      </c>
    </row>
    <row r="8945" spans="1:1" x14ac:dyDescent="0.2">
      <c r="A8945" s="188" t="s">
        <v>9438</v>
      </c>
    </row>
    <row r="8946" spans="1:1" x14ac:dyDescent="0.2">
      <c r="A8946" s="188" t="s">
        <v>9439</v>
      </c>
    </row>
    <row r="8947" spans="1:1" x14ac:dyDescent="0.2">
      <c r="A8947" s="188" t="s">
        <v>9440</v>
      </c>
    </row>
    <row r="8948" spans="1:1" x14ac:dyDescent="0.2">
      <c r="A8948" s="188" t="s">
        <v>9441</v>
      </c>
    </row>
    <row r="8949" spans="1:1" x14ac:dyDescent="0.2">
      <c r="A8949" s="188" t="s">
        <v>9442</v>
      </c>
    </row>
    <row r="8950" spans="1:1" x14ac:dyDescent="0.2">
      <c r="A8950" s="188" t="s">
        <v>9443</v>
      </c>
    </row>
    <row r="8951" spans="1:1" x14ac:dyDescent="0.2">
      <c r="A8951" s="188" t="s">
        <v>9444</v>
      </c>
    </row>
    <row r="8952" spans="1:1" x14ac:dyDescent="0.2">
      <c r="A8952" s="188" t="s">
        <v>9445</v>
      </c>
    </row>
    <row r="8953" spans="1:1" x14ac:dyDescent="0.2">
      <c r="A8953" s="188" t="s">
        <v>9446</v>
      </c>
    </row>
    <row r="8954" spans="1:1" x14ac:dyDescent="0.2">
      <c r="A8954" s="188" t="s">
        <v>9447</v>
      </c>
    </row>
    <row r="8955" spans="1:1" x14ac:dyDescent="0.2">
      <c r="A8955" s="188" t="s">
        <v>9448</v>
      </c>
    </row>
    <row r="8956" spans="1:1" x14ac:dyDescent="0.2">
      <c r="A8956" s="188" t="s">
        <v>9449</v>
      </c>
    </row>
    <row r="8957" spans="1:1" x14ac:dyDescent="0.2">
      <c r="A8957" s="188" t="s">
        <v>9450</v>
      </c>
    </row>
    <row r="8958" spans="1:1" x14ac:dyDescent="0.2">
      <c r="A8958" s="188" t="s">
        <v>9451</v>
      </c>
    </row>
    <row r="8959" spans="1:1" x14ac:dyDescent="0.2">
      <c r="A8959" s="188" t="s">
        <v>9452</v>
      </c>
    </row>
    <row r="8960" spans="1:1" x14ac:dyDescent="0.2">
      <c r="A8960" s="188" t="s">
        <v>9453</v>
      </c>
    </row>
    <row r="8961" spans="1:1" x14ac:dyDescent="0.2">
      <c r="A8961" s="188" t="s">
        <v>9454</v>
      </c>
    </row>
    <row r="8962" spans="1:1" x14ac:dyDescent="0.2">
      <c r="A8962" s="188" t="s">
        <v>9455</v>
      </c>
    </row>
    <row r="8963" spans="1:1" x14ac:dyDescent="0.2">
      <c r="A8963" s="188" t="s">
        <v>9456</v>
      </c>
    </row>
    <row r="8964" spans="1:1" x14ac:dyDescent="0.2">
      <c r="A8964" s="188" t="s">
        <v>9457</v>
      </c>
    </row>
    <row r="8965" spans="1:1" x14ac:dyDescent="0.2">
      <c r="A8965" s="188" t="s">
        <v>9458</v>
      </c>
    </row>
    <row r="8966" spans="1:1" x14ac:dyDescent="0.2">
      <c r="A8966" s="188" t="s">
        <v>9459</v>
      </c>
    </row>
    <row r="8967" spans="1:1" x14ac:dyDescent="0.2">
      <c r="A8967" s="188" t="s">
        <v>9460</v>
      </c>
    </row>
    <row r="8968" spans="1:1" x14ac:dyDescent="0.2">
      <c r="A8968" s="188" t="s">
        <v>9461</v>
      </c>
    </row>
    <row r="8969" spans="1:1" x14ac:dyDescent="0.2">
      <c r="A8969" s="188" t="s">
        <v>9462</v>
      </c>
    </row>
    <row r="8970" spans="1:1" x14ac:dyDescent="0.2">
      <c r="A8970" s="188" t="s">
        <v>9463</v>
      </c>
    </row>
    <row r="8971" spans="1:1" x14ac:dyDescent="0.2">
      <c r="A8971" s="188" t="s">
        <v>9464</v>
      </c>
    </row>
    <row r="8972" spans="1:1" x14ac:dyDescent="0.2">
      <c r="A8972" s="188" t="s">
        <v>9465</v>
      </c>
    </row>
    <row r="8973" spans="1:1" x14ac:dyDescent="0.2">
      <c r="A8973" s="188" t="s">
        <v>9466</v>
      </c>
    </row>
    <row r="8974" spans="1:1" x14ac:dyDescent="0.2">
      <c r="A8974" s="188" t="s">
        <v>9467</v>
      </c>
    </row>
    <row r="8975" spans="1:1" x14ac:dyDescent="0.2">
      <c r="A8975" s="188" t="s">
        <v>9468</v>
      </c>
    </row>
    <row r="8976" spans="1:1" x14ac:dyDescent="0.2">
      <c r="A8976" s="188" t="s">
        <v>9469</v>
      </c>
    </row>
    <row r="8977" spans="1:1" x14ac:dyDescent="0.2">
      <c r="A8977" s="188" t="s">
        <v>9470</v>
      </c>
    </row>
    <row r="8978" spans="1:1" x14ac:dyDescent="0.2">
      <c r="A8978" s="188" t="s">
        <v>9471</v>
      </c>
    </row>
    <row r="8979" spans="1:1" x14ac:dyDescent="0.2">
      <c r="A8979" s="188" t="s">
        <v>9472</v>
      </c>
    </row>
    <row r="8980" spans="1:1" x14ac:dyDescent="0.2">
      <c r="A8980" s="188" t="s">
        <v>9473</v>
      </c>
    </row>
    <row r="8981" spans="1:1" x14ac:dyDescent="0.2">
      <c r="A8981" s="188" t="s">
        <v>9474</v>
      </c>
    </row>
    <row r="8982" spans="1:1" x14ac:dyDescent="0.2">
      <c r="A8982" s="188" t="s">
        <v>9475</v>
      </c>
    </row>
    <row r="8983" spans="1:1" x14ac:dyDescent="0.2">
      <c r="A8983" s="188" t="s">
        <v>9476</v>
      </c>
    </row>
    <row r="8984" spans="1:1" x14ac:dyDescent="0.2">
      <c r="A8984" s="188" t="s">
        <v>9477</v>
      </c>
    </row>
    <row r="8985" spans="1:1" x14ac:dyDescent="0.2">
      <c r="A8985" s="188" t="s">
        <v>9478</v>
      </c>
    </row>
    <row r="8986" spans="1:1" x14ac:dyDescent="0.2">
      <c r="A8986" s="188" t="s">
        <v>9479</v>
      </c>
    </row>
    <row r="8987" spans="1:1" x14ac:dyDescent="0.2">
      <c r="A8987" s="188" t="s">
        <v>9480</v>
      </c>
    </row>
    <row r="8988" spans="1:1" x14ac:dyDescent="0.2">
      <c r="A8988" s="188" t="s">
        <v>9481</v>
      </c>
    </row>
    <row r="8989" spans="1:1" x14ac:dyDescent="0.2">
      <c r="A8989" s="188" t="s">
        <v>9482</v>
      </c>
    </row>
    <row r="8990" spans="1:1" x14ac:dyDescent="0.2">
      <c r="A8990" s="188" t="s">
        <v>9483</v>
      </c>
    </row>
    <row r="8991" spans="1:1" x14ac:dyDescent="0.2">
      <c r="A8991" s="188" t="s">
        <v>9484</v>
      </c>
    </row>
    <row r="8992" spans="1:1" x14ac:dyDescent="0.2">
      <c r="A8992" s="188" t="s">
        <v>9485</v>
      </c>
    </row>
    <row r="8993" spans="1:1" x14ac:dyDescent="0.2">
      <c r="A8993" s="188" t="s">
        <v>9486</v>
      </c>
    </row>
    <row r="8994" spans="1:1" x14ac:dyDescent="0.2">
      <c r="A8994" s="188" t="s">
        <v>9487</v>
      </c>
    </row>
    <row r="8995" spans="1:1" x14ac:dyDescent="0.2">
      <c r="A8995" s="188" t="s">
        <v>9488</v>
      </c>
    </row>
    <row r="8996" spans="1:1" x14ac:dyDescent="0.2">
      <c r="A8996" s="188" t="s">
        <v>9489</v>
      </c>
    </row>
    <row r="8997" spans="1:1" x14ac:dyDescent="0.2">
      <c r="A8997" s="188" t="s">
        <v>9490</v>
      </c>
    </row>
    <row r="8998" spans="1:1" x14ac:dyDescent="0.2">
      <c r="A8998" s="188" t="s">
        <v>9491</v>
      </c>
    </row>
    <row r="8999" spans="1:1" x14ac:dyDescent="0.2">
      <c r="A8999" s="188" t="s">
        <v>9492</v>
      </c>
    </row>
    <row r="9000" spans="1:1" x14ac:dyDescent="0.2">
      <c r="A9000" s="188" t="s">
        <v>9493</v>
      </c>
    </row>
    <row r="9001" spans="1:1" x14ac:dyDescent="0.2">
      <c r="A9001" s="188" t="s">
        <v>9494</v>
      </c>
    </row>
    <row r="9002" spans="1:1" x14ac:dyDescent="0.2">
      <c r="A9002" s="188" t="s">
        <v>9495</v>
      </c>
    </row>
    <row r="9003" spans="1:1" x14ac:dyDescent="0.2">
      <c r="A9003" s="188" t="s">
        <v>9496</v>
      </c>
    </row>
    <row r="9004" spans="1:1" x14ac:dyDescent="0.2">
      <c r="A9004" s="188" t="s">
        <v>9497</v>
      </c>
    </row>
    <row r="9005" spans="1:1" x14ac:dyDescent="0.2">
      <c r="A9005" s="188" t="s">
        <v>9498</v>
      </c>
    </row>
    <row r="9006" spans="1:1" x14ac:dyDescent="0.2">
      <c r="A9006" s="188" t="s">
        <v>9499</v>
      </c>
    </row>
    <row r="9007" spans="1:1" x14ac:dyDescent="0.2">
      <c r="A9007" s="188" t="s">
        <v>9500</v>
      </c>
    </row>
    <row r="9008" spans="1:1" x14ac:dyDescent="0.2">
      <c r="A9008" s="188" t="s">
        <v>9501</v>
      </c>
    </row>
    <row r="9009" spans="1:1" x14ac:dyDescent="0.2">
      <c r="A9009" s="188" t="s">
        <v>9502</v>
      </c>
    </row>
    <row r="9010" spans="1:1" x14ac:dyDescent="0.2">
      <c r="A9010" s="188" t="s">
        <v>9503</v>
      </c>
    </row>
    <row r="9011" spans="1:1" x14ac:dyDescent="0.2">
      <c r="A9011" s="188" t="s">
        <v>9504</v>
      </c>
    </row>
    <row r="9012" spans="1:1" x14ac:dyDescent="0.2">
      <c r="A9012" s="188" t="s">
        <v>9505</v>
      </c>
    </row>
    <row r="9013" spans="1:1" x14ac:dyDescent="0.2">
      <c r="A9013" s="188" t="s">
        <v>9506</v>
      </c>
    </row>
    <row r="9014" spans="1:1" x14ac:dyDescent="0.2">
      <c r="A9014" s="188" t="s">
        <v>9507</v>
      </c>
    </row>
    <row r="9015" spans="1:1" x14ac:dyDescent="0.2">
      <c r="A9015" s="188" t="s">
        <v>9508</v>
      </c>
    </row>
    <row r="9016" spans="1:1" x14ac:dyDescent="0.2">
      <c r="A9016" s="188" t="s">
        <v>9509</v>
      </c>
    </row>
    <row r="9017" spans="1:1" x14ac:dyDescent="0.2">
      <c r="A9017" s="188" t="s">
        <v>9510</v>
      </c>
    </row>
    <row r="9018" spans="1:1" x14ac:dyDescent="0.2">
      <c r="A9018" s="188" t="s">
        <v>9511</v>
      </c>
    </row>
    <row r="9019" spans="1:1" x14ac:dyDescent="0.2">
      <c r="A9019" s="188" t="s">
        <v>9512</v>
      </c>
    </row>
    <row r="9020" spans="1:1" x14ac:dyDescent="0.2">
      <c r="A9020" s="188" t="s">
        <v>9513</v>
      </c>
    </row>
    <row r="9021" spans="1:1" x14ac:dyDescent="0.2">
      <c r="A9021" s="188" t="s">
        <v>9514</v>
      </c>
    </row>
    <row r="9022" spans="1:1" x14ac:dyDescent="0.2">
      <c r="A9022" s="188" t="s">
        <v>9515</v>
      </c>
    </row>
    <row r="9023" spans="1:1" x14ac:dyDescent="0.2">
      <c r="A9023" s="188" t="s">
        <v>9516</v>
      </c>
    </row>
    <row r="9024" spans="1:1" x14ac:dyDescent="0.2">
      <c r="A9024" s="188" t="s">
        <v>9517</v>
      </c>
    </row>
    <row r="9025" spans="1:1" x14ac:dyDescent="0.2">
      <c r="A9025" s="188" t="s">
        <v>9518</v>
      </c>
    </row>
    <row r="9026" spans="1:1" x14ac:dyDescent="0.2">
      <c r="A9026" s="188" t="s">
        <v>9519</v>
      </c>
    </row>
    <row r="9027" spans="1:1" x14ac:dyDescent="0.2">
      <c r="A9027" s="188" t="s">
        <v>9520</v>
      </c>
    </row>
    <row r="9028" spans="1:1" x14ac:dyDescent="0.2">
      <c r="A9028" s="188" t="s">
        <v>9521</v>
      </c>
    </row>
    <row r="9029" spans="1:1" x14ac:dyDescent="0.2">
      <c r="A9029" s="188" t="s">
        <v>9522</v>
      </c>
    </row>
    <row r="9030" spans="1:1" x14ac:dyDescent="0.2">
      <c r="A9030" s="188" t="s">
        <v>9523</v>
      </c>
    </row>
    <row r="9031" spans="1:1" x14ac:dyDescent="0.2">
      <c r="A9031" s="188" t="s">
        <v>9524</v>
      </c>
    </row>
    <row r="9032" spans="1:1" x14ac:dyDescent="0.2">
      <c r="A9032" s="188" t="s">
        <v>9525</v>
      </c>
    </row>
    <row r="9033" spans="1:1" x14ac:dyDescent="0.2">
      <c r="A9033" s="188" t="s">
        <v>9526</v>
      </c>
    </row>
    <row r="9034" spans="1:1" x14ac:dyDescent="0.2">
      <c r="A9034" s="188" t="s">
        <v>9527</v>
      </c>
    </row>
    <row r="9035" spans="1:1" x14ac:dyDescent="0.2">
      <c r="A9035" s="188" t="s">
        <v>9528</v>
      </c>
    </row>
    <row r="9036" spans="1:1" x14ac:dyDescent="0.2">
      <c r="A9036" s="188" t="s">
        <v>9529</v>
      </c>
    </row>
    <row r="9037" spans="1:1" x14ac:dyDescent="0.2">
      <c r="A9037" s="188" t="s">
        <v>9530</v>
      </c>
    </row>
    <row r="9038" spans="1:1" x14ac:dyDescent="0.2">
      <c r="A9038" s="188" t="s">
        <v>9531</v>
      </c>
    </row>
    <row r="9039" spans="1:1" x14ac:dyDescent="0.2">
      <c r="A9039" s="188" t="s">
        <v>9532</v>
      </c>
    </row>
    <row r="9040" spans="1:1" x14ac:dyDescent="0.2">
      <c r="A9040" s="188" t="s">
        <v>9533</v>
      </c>
    </row>
    <row r="9041" spans="1:1" x14ac:dyDescent="0.2">
      <c r="A9041" s="188" t="s">
        <v>9534</v>
      </c>
    </row>
    <row r="9042" spans="1:1" x14ac:dyDescent="0.2">
      <c r="A9042" s="188" t="s">
        <v>9535</v>
      </c>
    </row>
    <row r="9043" spans="1:1" x14ac:dyDescent="0.2">
      <c r="A9043" s="188" t="s">
        <v>9536</v>
      </c>
    </row>
    <row r="9044" spans="1:1" x14ac:dyDescent="0.2">
      <c r="A9044" s="188" t="s">
        <v>9537</v>
      </c>
    </row>
    <row r="9045" spans="1:1" x14ac:dyDescent="0.2">
      <c r="A9045" s="188" t="s">
        <v>9538</v>
      </c>
    </row>
    <row r="9046" spans="1:1" x14ac:dyDescent="0.2">
      <c r="A9046" s="188" t="s">
        <v>9539</v>
      </c>
    </row>
    <row r="9047" spans="1:1" x14ac:dyDescent="0.2">
      <c r="A9047" s="188" t="s">
        <v>9540</v>
      </c>
    </row>
    <row r="9048" spans="1:1" x14ac:dyDescent="0.2">
      <c r="A9048" s="188" t="s">
        <v>9541</v>
      </c>
    </row>
    <row r="9049" spans="1:1" x14ac:dyDescent="0.2">
      <c r="A9049" s="188" t="s">
        <v>9542</v>
      </c>
    </row>
    <row r="9050" spans="1:1" x14ac:dyDescent="0.2">
      <c r="A9050" s="188" t="s">
        <v>9543</v>
      </c>
    </row>
    <row r="9051" spans="1:1" x14ac:dyDescent="0.2">
      <c r="A9051" s="188" t="s">
        <v>9544</v>
      </c>
    </row>
    <row r="9052" spans="1:1" x14ac:dyDescent="0.2">
      <c r="A9052" s="188" t="s">
        <v>9545</v>
      </c>
    </row>
    <row r="9053" spans="1:1" x14ac:dyDescent="0.2">
      <c r="A9053" s="188" t="s">
        <v>9546</v>
      </c>
    </row>
    <row r="9054" spans="1:1" x14ac:dyDescent="0.2">
      <c r="A9054" s="188" t="s">
        <v>9547</v>
      </c>
    </row>
    <row r="9055" spans="1:1" x14ac:dyDescent="0.2">
      <c r="A9055" s="188" t="s">
        <v>9548</v>
      </c>
    </row>
    <row r="9056" spans="1:1" x14ac:dyDescent="0.2">
      <c r="A9056" s="188" t="s">
        <v>9549</v>
      </c>
    </row>
    <row r="9057" spans="1:1" x14ac:dyDescent="0.2">
      <c r="A9057" s="188" t="s">
        <v>9550</v>
      </c>
    </row>
    <row r="9058" spans="1:1" x14ac:dyDescent="0.2">
      <c r="A9058" s="188" t="s">
        <v>9551</v>
      </c>
    </row>
    <row r="9059" spans="1:1" x14ac:dyDescent="0.2">
      <c r="A9059" s="188" t="s">
        <v>9552</v>
      </c>
    </row>
    <row r="9060" spans="1:1" x14ac:dyDescent="0.2">
      <c r="A9060" s="188" t="s">
        <v>9553</v>
      </c>
    </row>
    <row r="9061" spans="1:1" x14ac:dyDescent="0.2">
      <c r="A9061" s="188" t="s">
        <v>9554</v>
      </c>
    </row>
    <row r="9062" spans="1:1" x14ac:dyDescent="0.2">
      <c r="A9062" s="188" t="s">
        <v>9555</v>
      </c>
    </row>
    <row r="9063" spans="1:1" x14ac:dyDescent="0.2">
      <c r="A9063" s="188" t="s">
        <v>9556</v>
      </c>
    </row>
    <row r="9064" spans="1:1" x14ac:dyDescent="0.2">
      <c r="A9064" s="188" t="s">
        <v>9557</v>
      </c>
    </row>
    <row r="9065" spans="1:1" x14ac:dyDescent="0.2">
      <c r="A9065" s="188" t="s">
        <v>9558</v>
      </c>
    </row>
    <row r="9066" spans="1:1" x14ac:dyDescent="0.2">
      <c r="A9066" s="188" t="s">
        <v>9559</v>
      </c>
    </row>
    <row r="9067" spans="1:1" x14ac:dyDescent="0.2">
      <c r="A9067" s="188" t="s">
        <v>9560</v>
      </c>
    </row>
    <row r="9068" spans="1:1" x14ac:dyDescent="0.2">
      <c r="A9068" s="188" t="s">
        <v>9561</v>
      </c>
    </row>
    <row r="9069" spans="1:1" x14ac:dyDescent="0.2">
      <c r="A9069" s="188" t="s">
        <v>9562</v>
      </c>
    </row>
    <row r="9070" spans="1:1" x14ac:dyDescent="0.2">
      <c r="A9070" s="188" t="s">
        <v>9563</v>
      </c>
    </row>
    <row r="9071" spans="1:1" x14ac:dyDescent="0.2">
      <c r="A9071" s="188" t="s">
        <v>9564</v>
      </c>
    </row>
    <row r="9072" spans="1:1" x14ac:dyDescent="0.2">
      <c r="A9072" s="188" t="s">
        <v>9565</v>
      </c>
    </row>
    <row r="9073" spans="1:1" x14ac:dyDescent="0.2">
      <c r="A9073" s="188" t="s">
        <v>9566</v>
      </c>
    </row>
    <row r="9074" spans="1:1" x14ac:dyDescent="0.2">
      <c r="A9074" s="188" t="s">
        <v>9567</v>
      </c>
    </row>
    <row r="9075" spans="1:1" x14ac:dyDescent="0.2">
      <c r="A9075" s="188" t="s">
        <v>9568</v>
      </c>
    </row>
    <row r="9076" spans="1:1" x14ac:dyDescent="0.2">
      <c r="A9076" s="188" t="s">
        <v>9569</v>
      </c>
    </row>
    <row r="9077" spans="1:1" x14ac:dyDescent="0.2">
      <c r="A9077" s="188" t="s">
        <v>9570</v>
      </c>
    </row>
    <row r="9078" spans="1:1" x14ac:dyDescent="0.2">
      <c r="A9078" s="188" t="s">
        <v>9571</v>
      </c>
    </row>
    <row r="9079" spans="1:1" x14ac:dyDescent="0.2">
      <c r="A9079" s="188" t="s">
        <v>9572</v>
      </c>
    </row>
    <row r="9080" spans="1:1" x14ac:dyDescent="0.2">
      <c r="A9080" s="188" t="s">
        <v>9573</v>
      </c>
    </row>
    <row r="9081" spans="1:1" x14ac:dyDescent="0.2">
      <c r="A9081" s="188" t="s">
        <v>9574</v>
      </c>
    </row>
    <row r="9082" spans="1:1" x14ac:dyDescent="0.2">
      <c r="A9082" s="188" t="s">
        <v>9575</v>
      </c>
    </row>
    <row r="9083" spans="1:1" x14ac:dyDescent="0.2">
      <c r="A9083" s="188" t="s">
        <v>9576</v>
      </c>
    </row>
    <row r="9084" spans="1:1" x14ac:dyDescent="0.2">
      <c r="A9084" s="188" t="s">
        <v>9577</v>
      </c>
    </row>
    <row r="9085" spans="1:1" x14ac:dyDescent="0.2">
      <c r="A9085" s="188" t="s">
        <v>9578</v>
      </c>
    </row>
    <row r="9086" spans="1:1" x14ac:dyDescent="0.2">
      <c r="A9086" s="188" t="s">
        <v>9579</v>
      </c>
    </row>
    <row r="9087" spans="1:1" x14ac:dyDescent="0.2">
      <c r="A9087" s="188" t="s">
        <v>9580</v>
      </c>
    </row>
    <row r="9088" spans="1:1" x14ac:dyDescent="0.2">
      <c r="A9088" s="188" t="s">
        <v>9581</v>
      </c>
    </row>
    <row r="9089" spans="1:1" x14ac:dyDescent="0.2">
      <c r="A9089" s="188" t="s">
        <v>9582</v>
      </c>
    </row>
    <row r="9090" spans="1:1" x14ac:dyDescent="0.2">
      <c r="A9090" s="188" t="s">
        <v>9583</v>
      </c>
    </row>
    <row r="9091" spans="1:1" x14ac:dyDescent="0.2">
      <c r="A9091" s="188" t="s">
        <v>9584</v>
      </c>
    </row>
    <row r="9092" spans="1:1" x14ac:dyDescent="0.2">
      <c r="A9092" s="188" t="s">
        <v>9585</v>
      </c>
    </row>
    <row r="9093" spans="1:1" x14ac:dyDescent="0.2">
      <c r="A9093" s="188" t="s">
        <v>9586</v>
      </c>
    </row>
    <row r="9094" spans="1:1" x14ac:dyDescent="0.2">
      <c r="A9094" s="188" t="s">
        <v>9587</v>
      </c>
    </row>
    <row r="9095" spans="1:1" x14ac:dyDescent="0.2">
      <c r="A9095" s="188" t="s">
        <v>9588</v>
      </c>
    </row>
    <row r="9096" spans="1:1" x14ac:dyDescent="0.2">
      <c r="A9096" s="188" t="s">
        <v>9589</v>
      </c>
    </row>
    <row r="9097" spans="1:1" x14ac:dyDescent="0.2">
      <c r="A9097" s="188" t="s">
        <v>9590</v>
      </c>
    </row>
    <row r="9098" spans="1:1" x14ac:dyDescent="0.2">
      <c r="A9098" s="188" t="s">
        <v>9591</v>
      </c>
    </row>
    <row r="9099" spans="1:1" x14ac:dyDescent="0.2">
      <c r="A9099" s="188" t="s">
        <v>9592</v>
      </c>
    </row>
    <row r="9100" spans="1:1" x14ac:dyDescent="0.2">
      <c r="A9100" s="188" t="s">
        <v>9593</v>
      </c>
    </row>
    <row r="9101" spans="1:1" x14ac:dyDescent="0.2">
      <c r="A9101" s="188" t="s">
        <v>9594</v>
      </c>
    </row>
    <row r="9102" spans="1:1" x14ac:dyDescent="0.2">
      <c r="A9102" s="188" t="s">
        <v>9595</v>
      </c>
    </row>
    <row r="9103" spans="1:1" x14ac:dyDescent="0.2">
      <c r="A9103" s="188" t="s">
        <v>9596</v>
      </c>
    </row>
    <row r="9104" spans="1:1" x14ac:dyDescent="0.2">
      <c r="A9104" s="188" t="s">
        <v>9597</v>
      </c>
    </row>
    <row r="9105" spans="1:1" x14ac:dyDescent="0.2">
      <c r="A9105" s="188" t="s">
        <v>9598</v>
      </c>
    </row>
    <row r="9106" spans="1:1" x14ac:dyDescent="0.2">
      <c r="A9106" s="188" t="s">
        <v>9599</v>
      </c>
    </row>
    <row r="9107" spans="1:1" x14ac:dyDescent="0.2">
      <c r="A9107" s="188" t="s">
        <v>9600</v>
      </c>
    </row>
    <row r="9108" spans="1:1" x14ac:dyDescent="0.2">
      <c r="A9108" s="188" t="s">
        <v>9601</v>
      </c>
    </row>
    <row r="9109" spans="1:1" x14ac:dyDescent="0.2">
      <c r="A9109" s="188" t="s">
        <v>9602</v>
      </c>
    </row>
    <row r="9110" spans="1:1" x14ac:dyDescent="0.2">
      <c r="A9110" s="188" t="s">
        <v>9603</v>
      </c>
    </row>
    <row r="9111" spans="1:1" x14ac:dyDescent="0.2">
      <c r="A9111" s="188" t="s">
        <v>9604</v>
      </c>
    </row>
    <row r="9112" spans="1:1" x14ac:dyDescent="0.2">
      <c r="A9112" s="188" t="s">
        <v>9605</v>
      </c>
    </row>
    <row r="9113" spans="1:1" x14ac:dyDescent="0.2">
      <c r="A9113" s="188" t="s">
        <v>9606</v>
      </c>
    </row>
    <row r="9114" spans="1:1" x14ac:dyDescent="0.2">
      <c r="A9114" s="188" t="s">
        <v>9607</v>
      </c>
    </row>
    <row r="9115" spans="1:1" x14ac:dyDescent="0.2">
      <c r="A9115" s="188" t="s">
        <v>9608</v>
      </c>
    </row>
    <row r="9116" spans="1:1" x14ac:dyDescent="0.2">
      <c r="A9116" s="188" t="s">
        <v>9609</v>
      </c>
    </row>
    <row r="9117" spans="1:1" x14ac:dyDescent="0.2">
      <c r="A9117" s="188" t="s">
        <v>9610</v>
      </c>
    </row>
    <row r="9118" spans="1:1" x14ac:dyDescent="0.2">
      <c r="A9118" s="188" t="s">
        <v>9611</v>
      </c>
    </row>
    <row r="9119" spans="1:1" x14ac:dyDescent="0.2">
      <c r="A9119" s="188" t="s">
        <v>9612</v>
      </c>
    </row>
    <row r="9120" spans="1:1" x14ac:dyDescent="0.2">
      <c r="A9120" s="188" t="s">
        <v>9613</v>
      </c>
    </row>
    <row r="9121" spans="1:1" x14ac:dyDescent="0.2">
      <c r="A9121" s="188" t="s">
        <v>9614</v>
      </c>
    </row>
    <row r="9122" spans="1:1" x14ac:dyDescent="0.2">
      <c r="A9122" s="188" t="s">
        <v>9615</v>
      </c>
    </row>
    <row r="9123" spans="1:1" x14ac:dyDescent="0.2">
      <c r="A9123" s="188" t="s">
        <v>9616</v>
      </c>
    </row>
    <row r="9124" spans="1:1" x14ac:dyDescent="0.2">
      <c r="A9124" s="188" t="s">
        <v>9617</v>
      </c>
    </row>
    <row r="9125" spans="1:1" x14ac:dyDescent="0.2">
      <c r="A9125" s="188" t="s">
        <v>9618</v>
      </c>
    </row>
    <row r="9126" spans="1:1" x14ac:dyDescent="0.2">
      <c r="A9126" s="188" t="s">
        <v>9619</v>
      </c>
    </row>
    <row r="9127" spans="1:1" x14ac:dyDescent="0.2">
      <c r="A9127" s="188" t="s">
        <v>9620</v>
      </c>
    </row>
    <row r="9128" spans="1:1" x14ac:dyDescent="0.2">
      <c r="A9128" s="188" t="s">
        <v>9621</v>
      </c>
    </row>
    <row r="9129" spans="1:1" x14ac:dyDescent="0.2">
      <c r="A9129" s="188" t="s">
        <v>9622</v>
      </c>
    </row>
    <row r="9130" spans="1:1" x14ac:dyDescent="0.2">
      <c r="A9130" s="188" t="s">
        <v>9623</v>
      </c>
    </row>
    <row r="9131" spans="1:1" x14ac:dyDescent="0.2">
      <c r="A9131" s="188" t="s">
        <v>9624</v>
      </c>
    </row>
    <row r="9132" spans="1:1" x14ac:dyDescent="0.2">
      <c r="A9132" s="188" t="s">
        <v>9625</v>
      </c>
    </row>
    <row r="9133" spans="1:1" x14ac:dyDescent="0.2">
      <c r="A9133" s="188" t="s">
        <v>9626</v>
      </c>
    </row>
    <row r="9134" spans="1:1" x14ac:dyDescent="0.2">
      <c r="A9134" s="188" t="s">
        <v>9627</v>
      </c>
    </row>
    <row r="9135" spans="1:1" x14ac:dyDescent="0.2">
      <c r="A9135" s="188" t="s">
        <v>9628</v>
      </c>
    </row>
    <row r="9136" spans="1:1" x14ac:dyDescent="0.2">
      <c r="A9136" s="188" t="s">
        <v>9629</v>
      </c>
    </row>
    <row r="9137" spans="1:1" x14ac:dyDescent="0.2">
      <c r="A9137" s="188" t="s">
        <v>9630</v>
      </c>
    </row>
    <row r="9138" spans="1:1" x14ac:dyDescent="0.2">
      <c r="A9138" s="188" t="s">
        <v>9631</v>
      </c>
    </row>
    <row r="9139" spans="1:1" x14ac:dyDescent="0.2">
      <c r="A9139" s="188" t="s">
        <v>9632</v>
      </c>
    </row>
    <row r="9140" spans="1:1" x14ac:dyDescent="0.2">
      <c r="A9140" s="188" t="s">
        <v>9633</v>
      </c>
    </row>
    <row r="9141" spans="1:1" x14ac:dyDescent="0.2">
      <c r="A9141" s="188" t="s">
        <v>9634</v>
      </c>
    </row>
    <row r="9142" spans="1:1" x14ac:dyDescent="0.2">
      <c r="A9142" s="188" t="s">
        <v>9635</v>
      </c>
    </row>
    <row r="9143" spans="1:1" x14ac:dyDescent="0.2">
      <c r="A9143" s="188" t="s">
        <v>9636</v>
      </c>
    </row>
    <row r="9144" spans="1:1" x14ac:dyDescent="0.2">
      <c r="A9144" s="188" t="s">
        <v>9637</v>
      </c>
    </row>
    <row r="9145" spans="1:1" x14ac:dyDescent="0.2">
      <c r="A9145" s="188" t="s">
        <v>9638</v>
      </c>
    </row>
    <row r="9146" spans="1:1" x14ac:dyDescent="0.2">
      <c r="A9146" s="188" t="s">
        <v>9639</v>
      </c>
    </row>
    <row r="9147" spans="1:1" x14ac:dyDescent="0.2">
      <c r="A9147" s="188" t="s">
        <v>9640</v>
      </c>
    </row>
    <row r="9148" spans="1:1" x14ac:dyDescent="0.2">
      <c r="A9148" s="188" t="s">
        <v>9641</v>
      </c>
    </row>
    <row r="9149" spans="1:1" x14ac:dyDescent="0.2">
      <c r="A9149" s="188" t="s">
        <v>9642</v>
      </c>
    </row>
    <row r="9150" spans="1:1" x14ac:dyDescent="0.2">
      <c r="A9150" s="188" t="s">
        <v>9643</v>
      </c>
    </row>
    <row r="9151" spans="1:1" x14ac:dyDescent="0.2">
      <c r="A9151" s="188" t="s">
        <v>9644</v>
      </c>
    </row>
    <row r="9152" spans="1:1" x14ac:dyDescent="0.2">
      <c r="A9152" s="188" t="s">
        <v>9645</v>
      </c>
    </row>
    <row r="9153" spans="1:1" x14ac:dyDescent="0.2">
      <c r="A9153" s="188" t="s">
        <v>9646</v>
      </c>
    </row>
    <row r="9154" spans="1:1" x14ac:dyDescent="0.2">
      <c r="A9154" s="188" t="s">
        <v>9647</v>
      </c>
    </row>
    <row r="9155" spans="1:1" x14ac:dyDescent="0.2">
      <c r="A9155" s="188" t="s">
        <v>9648</v>
      </c>
    </row>
    <row r="9156" spans="1:1" x14ac:dyDescent="0.2">
      <c r="A9156" s="188" t="s">
        <v>9649</v>
      </c>
    </row>
    <row r="9157" spans="1:1" x14ac:dyDescent="0.2">
      <c r="A9157" s="188" t="s">
        <v>9650</v>
      </c>
    </row>
    <row r="9158" spans="1:1" x14ac:dyDescent="0.2">
      <c r="A9158" s="188" t="s">
        <v>9651</v>
      </c>
    </row>
    <row r="9159" spans="1:1" x14ac:dyDescent="0.2">
      <c r="A9159" s="188" t="s">
        <v>9652</v>
      </c>
    </row>
    <row r="9160" spans="1:1" x14ac:dyDescent="0.2">
      <c r="A9160" s="188" t="s">
        <v>9653</v>
      </c>
    </row>
    <row r="9161" spans="1:1" x14ac:dyDescent="0.2">
      <c r="A9161" s="188" t="s">
        <v>9654</v>
      </c>
    </row>
    <row r="9162" spans="1:1" x14ac:dyDescent="0.2">
      <c r="A9162" s="188" t="s">
        <v>9655</v>
      </c>
    </row>
    <row r="9163" spans="1:1" x14ac:dyDescent="0.2">
      <c r="A9163" s="188" t="s">
        <v>9656</v>
      </c>
    </row>
    <row r="9164" spans="1:1" x14ac:dyDescent="0.2">
      <c r="A9164" s="188" t="s">
        <v>9657</v>
      </c>
    </row>
    <row r="9165" spans="1:1" x14ac:dyDescent="0.2">
      <c r="A9165" s="188" t="s">
        <v>9658</v>
      </c>
    </row>
    <row r="9166" spans="1:1" x14ac:dyDescent="0.2">
      <c r="A9166" s="188" t="s">
        <v>9659</v>
      </c>
    </row>
    <row r="9167" spans="1:1" x14ac:dyDescent="0.2">
      <c r="A9167" s="188" t="s">
        <v>9660</v>
      </c>
    </row>
    <row r="9168" spans="1:1" x14ac:dyDescent="0.2">
      <c r="A9168" s="188" t="s">
        <v>9661</v>
      </c>
    </row>
    <row r="9169" spans="1:1" x14ac:dyDescent="0.2">
      <c r="A9169" s="188" t="s">
        <v>9662</v>
      </c>
    </row>
    <row r="9170" spans="1:1" x14ac:dyDescent="0.2">
      <c r="A9170" s="188" t="s">
        <v>9663</v>
      </c>
    </row>
    <row r="9171" spans="1:1" x14ac:dyDescent="0.2">
      <c r="A9171" s="188" t="s">
        <v>9664</v>
      </c>
    </row>
    <row r="9172" spans="1:1" x14ac:dyDescent="0.2">
      <c r="A9172" s="188" t="s">
        <v>9665</v>
      </c>
    </row>
    <row r="9173" spans="1:1" x14ac:dyDescent="0.2">
      <c r="A9173" s="188" t="s">
        <v>9666</v>
      </c>
    </row>
    <row r="9174" spans="1:1" x14ac:dyDescent="0.2">
      <c r="A9174" s="188" t="s">
        <v>9667</v>
      </c>
    </row>
    <row r="9175" spans="1:1" x14ac:dyDescent="0.2">
      <c r="A9175" s="188" t="s">
        <v>9668</v>
      </c>
    </row>
    <row r="9176" spans="1:1" x14ac:dyDescent="0.2">
      <c r="A9176" s="188" t="s">
        <v>9669</v>
      </c>
    </row>
    <row r="9177" spans="1:1" x14ac:dyDescent="0.2">
      <c r="A9177" s="188" t="s">
        <v>9670</v>
      </c>
    </row>
    <row r="9178" spans="1:1" x14ac:dyDescent="0.2">
      <c r="A9178" s="188" t="s">
        <v>9671</v>
      </c>
    </row>
    <row r="9179" spans="1:1" x14ac:dyDescent="0.2">
      <c r="A9179" s="188" t="s">
        <v>9672</v>
      </c>
    </row>
    <row r="9180" spans="1:1" x14ac:dyDescent="0.2">
      <c r="A9180" s="188" t="s">
        <v>9673</v>
      </c>
    </row>
    <row r="9181" spans="1:1" x14ac:dyDescent="0.2">
      <c r="A9181" s="188" t="s">
        <v>9674</v>
      </c>
    </row>
    <row r="9182" spans="1:1" x14ac:dyDescent="0.2">
      <c r="A9182" s="188" t="s">
        <v>9675</v>
      </c>
    </row>
    <row r="9183" spans="1:1" x14ac:dyDescent="0.2">
      <c r="A9183" s="188" t="s">
        <v>9676</v>
      </c>
    </row>
    <row r="9184" spans="1:1" x14ac:dyDescent="0.2">
      <c r="A9184" s="188" t="s">
        <v>9677</v>
      </c>
    </row>
    <row r="9185" spans="1:1" x14ac:dyDescent="0.2">
      <c r="A9185" s="188" t="s">
        <v>9678</v>
      </c>
    </row>
    <row r="9186" spans="1:1" x14ac:dyDescent="0.2">
      <c r="A9186" s="188" t="s">
        <v>9679</v>
      </c>
    </row>
    <row r="9187" spans="1:1" x14ac:dyDescent="0.2">
      <c r="A9187" s="188" t="s">
        <v>9680</v>
      </c>
    </row>
    <row r="9188" spans="1:1" x14ac:dyDescent="0.2">
      <c r="A9188" s="188" t="s">
        <v>9681</v>
      </c>
    </row>
    <row r="9189" spans="1:1" x14ac:dyDescent="0.2">
      <c r="A9189" s="188" t="s">
        <v>9682</v>
      </c>
    </row>
    <row r="9190" spans="1:1" x14ac:dyDescent="0.2">
      <c r="A9190" s="188" t="s">
        <v>9683</v>
      </c>
    </row>
    <row r="9191" spans="1:1" x14ac:dyDescent="0.2">
      <c r="A9191" s="188" t="s">
        <v>9684</v>
      </c>
    </row>
    <row r="9192" spans="1:1" x14ac:dyDescent="0.2">
      <c r="A9192" s="188" t="s">
        <v>9685</v>
      </c>
    </row>
    <row r="9193" spans="1:1" x14ac:dyDescent="0.2">
      <c r="A9193" s="188" t="s">
        <v>9686</v>
      </c>
    </row>
    <row r="9194" spans="1:1" x14ac:dyDescent="0.2">
      <c r="A9194" s="188" t="s">
        <v>9687</v>
      </c>
    </row>
    <row r="9195" spans="1:1" x14ac:dyDescent="0.2">
      <c r="A9195" s="188" t="s">
        <v>9688</v>
      </c>
    </row>
    <row r="9196" spans="1:1" x14ac:dyDescent="0.2">
      <c r="A9196" s="188" t="s">
        <v>9689</v>
      </c>
    </row>
    <row r="9197" spans="1:1" x14ac:dyDescent="0.2">
      <c r="A9197" s="188" t="s">
        <v>9690</v>
      </c>
    </row>
    <row r="9198" spans="1:1" x14ac:dyDescent="0.2">
      <c r="A9198" s="188" t="s">
        <v>9691</v>
      </c>
    </row>
    <row r="9199" spans="1:1" x14ac:dyDescent="0.2">
      <c r="A9199" s="188" t="s">
        <v>9692</v>
      </c>
    </row>
    <row r="9200" spans="1:1" x14ac:dyDescent="0.2">
      <c r="A9200" s="188" t="s">
        <v>9693</v>
      </c>
    </row>
    <row r="9201" spans="1:1" x14ac:dyDescent="0.2">
      <c r="A9201" s="188" t="s">
        <v>9694</v>
      </c>
    </row>
    <row r="9202" spans="1:1" x14ac:dyDescent="0.2">
      <c r="A9202" s="188" t="s">
        <v>9695</v>
      </c>
    </row>
    <row r="9203" spans="1:1" x14ac:dyDescent="0.2">
      <c r="A9203" s="188" t="s">
        <v>9696</v>
      </c>
    </row>
    <row r="9204" spans="1:1" x14ac:dyDescent="0.2">
      <c r="A9204" s="188" t="s">
        <v>9697</v>
      </c>
    </row>
    <row r="9205" spans="1:1" x14ac:dyDescent="0.2">
      <c r="A9205" s="188" t="s">
        <v>9698</v>
      </c>
    </row>
    <row r="9206" spans="1:1" x14ac:dyDescent="0.2">
      <c r="A9206" s="188" t="s">
        <v>9699</v>
      </c>
    </row>
    <row r="9207" spans="1:1" x14ac:dyDescent="0.2">
      <c r="A9207" s="188" t="s">
        <v>9700</v>
      </c>
    </row>
    <row r="9208" spans="1:1" x14ac:dyDescent="0.2">
      <c r="A9208" s="188" t="s">
        <v>9701</v>
      </c>
    </row>
    <row r="9209" spans="1:1" x14ac:dyDescent="0.2">
      <c r="A9209" s="188" t="s">
        <v>9702</v>
      </c>
    </row>
    <row r="9210" spans="1:1" x14ac:dyDescent="0.2">
      <c r="A9210" s="188" t="s">
        <v>9703</v>
      </c>
    </row>
    <row r="9211" spans="1:1" x14ac:dyDescent="0.2">
      <c r="A9211" s="188" t="s">
        <v>9704</v>
      </c>
    </row>
    <row r="9212" spans="1:1" x14ac:dyDescent="0.2">
      <c r="A9212" s="188" t="s">
        <v>9705</v>
      </c>
    </row>
    <row r="9213" spans="1:1" x14ac:dyDescent="0.2">
      <c r="A9213" s="188" t="s">
        <v>9706</v>
      </c>
    </row>
    <row r="9214" spans="1:1" x14ac:dyDescent="0.2">
      <c r="A9214" s="188" t="s">
        <v>9707</v>
      </c>
    </row>
    <row r="9215" spans="1:1" x14ac:dyDescent="0.2">
      <c r="A9215" s="188" t="s">
        <v>9708</v>
      </c>
    </row>
    <row r="9216" spans="1:1" x14ac:dyDescent="0.2">
      <c r="A9216" s="188" t="s">
        <v>9709</v>
      </c>
    </row>
    <row r="9217" spans="1:1" x14ac:dyDescent="0.2">
      <c r="A9217" s="188" t="s">
        <v>9710</v>
      </c>
    </row>
    <row r="9218" spans="1:1" x14ac:dyDescent="0.2">
      <c r="A9218" s="188" t="s">
        <v>9711</v>
      </c>
    </row>
    <row r="9219" spans="1:1" x14ac:dyDescent="0.2">
      <c r="A9219" s="188" t="s">
        <v>9712</v>
      </c>
    </row>
    <row r="9220" spans="1:1" x14ac:dyDescent="0.2">
      <c r="A9220" s="188" t="s">
        <v>9713</v>
      </c>
    </row>
    <row r="9221" spans="1:1" x14ac:dyDescent="0.2">
      <c r="A9221" s="188" t="s">
        <v>9714</v>
      </c>
    </row>
    <row r="9222" spans="1:1" x14ac:dyDescent="0.2">
      <c r="A9222" s="188" t="s">
        <v>9715</v>
      </c>
    </row>
    <row r="9223" spans="1:1" x14ac:dyDescent="0.2">
      <c r="A9223" s="188" t="s">
        <v>9716</v>
      </c>
    </row>
    <row r="9224" spans="1:1" x14ac:dyDescent="0.2">
      <c r="A9224" s="188" t="s">
        <v>9717</v>
      </c>
    </row>
    <row r="9225" spans="1:1" x14ac:dyDescent="0.2">
      <c r="A9225" s="188" t="s">
        <v>9718</v>
      </c>
    </row>
    <row r="9226" spans="1:1" x14ac:dyDescent="0.2">
      <c r="A9226" s="188" t="s">
        <v>9719</v>
      </c>
    </row>
    <row r="9227" spans="1:1" x14ac:dyDescent="0.2">
      <c r="A9227" s="188" t="s">
        <v>9720</v>
      </c>
    </row>
    <row r="9228" spans="1:1" x14ac:dyDescent="0.2">
      <c r="A9228" s="188" t="s">
        <v>9721</v>
      </c>
    </row>
    <row r="9229" spans="1:1" x14ac:dyDescent="0.2">
      <c r="A9229" s="188" t="s">
        <v>9722</v>
      </c>
    </row>
    <row r="9230" spans="1:1" x14ac:dyDescent="0.2">
      <c r="A9230" s="188" t="s">
        <v>9723</v>
      </c>
    </row>
    <row r="9231" spans="1:1" x14ac:dyDescent="0.2">
      <c r="A9231" s="188" t="s">
        <v>9724</v>
      </c>
    </row>
    <row r="9232" spans="1:1" x14ac:dyDescent="0.2">
      <c r="A9232" s="188" t="s">
        <v>9725</v>
      </c>
    </row>
    <row r="9233" spans="1:1" x14ac:dyDescent="0.2">
      <c r="A9233" s="188" t="s">
        <v>9726</v>
      </c>
    </row>
    <row r="9234" spans="1:1" x14ac:dyDescent="0.2">
      <c r="A9234" s="188" t="s">
        <v>9727</v>
      </c>
    </row>
    <row r="9235" spans="1:1" x14ac:dyDescent="0.2">
      <c r="A9235" s="188" t="s">
        <v>9728</v>
      </c>
    </row>
    <row r="9236" spans="1:1" x14ac:dyDescent="0.2">
      <c r="A9236" s="188" t="s">
        <v>9729</v>
      </c>
    </row>
    <row r="9237" spans="1:1" x14ac:dyDescent="0.2">
      <c r="A9237" s="188" t="s">
        <v>9730</v>
      </c>
    </row>
    <row r="9238" spans="1:1" x14ac:dyDescent="0.2">
      <c r="A9238" s="188" t="s">
        <v>9731</v>
      </c>
    </row>
    <row r="9239" spans="1:1" x14ac:dyDescent="0.2">
      <c r="A9239" s="188" t="s">
        <v>9732</v>
      </c>
    </row>
    <row r="9240" spans="1:1" x14ac:dyDescent="0.2">
      <c r="A9240" s="188" t="s">
        <v>9733</v>
      </c>
    </row>
    <row r="9241" spans="1:1" x14ac:dyDescent="0.2">
      <c r="A9241" s="188" t="s">
        <v>9734</v>
      </c>
    </row>
    <row r="9242" spans="1:1" x14ac:dyDescent="0.2">
      <c r="A9242" s="188" t="s">
        <v>9735</v>
      </c>
    </row>
    <row r="9243" spans="1:1" x14ac:dyDescent="0.2">
      <c r="A9243" s="188" t="s">
        <v>9736</v>
      </c>
    </row>
    <row r="9244" spans="1:1" x14ac:dyDescent="0.2">
      <c r="A9244" s="188" t="s">
        <v>9737</v>
      </c>
    </row>
    <row r="9245" spans="1:1" x14ac:dyDescent="0.2">
      <c r="A9245" s="188" t="s">
        <v>9738</v>
      </c>
    </row>
    <row r="9246" spans="1:1" x14ac:dyDescent="0.2">
      <c r="A9246" s="188" t="s">
        <v>9739</v>
      </c>
    </row>
    <row r="9247" spans="1:1" x14ac:dyDescent="0.2">
      <c r="A9247" s="188" t="s">
        <v>9740</v>
      </c>
    </row>
    <row r="9248" spans="1:1" x14ac:dyDescent="0.2">
      <c r="A9248" s="188" t="s">
        <v>9741</v>
      </c>
    </row>
    <row r="9249" spans="1:1" x14ac:dyDescent="0.2">
      <c r="A9249" s="188" t="s">
        <v>9742</v>
      </c>
    </row>
    <row r="9250" spans="1:1" x14ac:dyDescent="0.2">
      <c r="A9250" s="188" t="s">
        <v>9743</v>
      </c>
    </row>
    <row r="9251" spans="1:1" x14ac:dyDescent="0.2">
      <c r="A9251" s="188" t="s">
        <v>9744</v>
      </c>
    </row>
    <row r="9252" spans="1:1" x14ac:dyDescent="0.2">
      <c r="A9252" s="188" t="s">
        <v>9745</v>
      </c>
    </row>
    <row r="9253" spans="1:1" x14ac:dyDescent="0.2">
      <c r="A9253" s="188" t="s">
        <v>9746</v>
      </c>
    </row>
    <row r="9254" spans="1:1" x14ac:dyDescent="0.2">
      <c r="A9254" s="188" t="s">
        <v>9747</v>
      </c>
    </row>
    <row r="9255" spans="1:1" x14ac:dyDescent="0.2">
      <c r="A9255" s="188" t="s">
        <v>9748</v>
      </c>
    </row>
    <row r="9256" spans="1:1" x14ac:dyDescent="0.2">
      <c r="A9256" s="188" t="s">
        <v>9749</v>
      </c>
    </row>
    <row r="9257" spans="1:1" x14ac:dyDescent="0.2">
      <c r="A9257" s="188" t="s">
        <v>9750</v>
      </c>
    </row>
    <row r="9258" spans="1:1" x14ac:dyDescent="0.2">
      <c r="A9258" s="188" t="s">
        <v>9751</v>
      </c>
    </row>
    <row r="9259" spans="1:1" x14ac:dyDescent="0.2">
      <c r="A9259" s="188" t="s">
        <v>9752</v>
      </c>
    </row>
    <row r="9260" spans="1:1" x14ac:dyDescent="0.2">
      <c r="A9260" s="188" t="s">
        <v>9753</v>
      </c>
    </row>
    <row r="9261" spans="1:1" x14ac:dyDescent="0.2">
      <c r="A9261" s="188" t="s">
        <v>9754</v>
      </c>
    </row>
    <row r="9262" spans="1:1" x14ac:dyDescent="0.2">
      <c r="A9262" s="188" t="s">
        <v>9755</v>
      </c>
    </row>
    <row r="9263" spans="1:1" x14ac:dyDescent="0.2">
      <c r="A9263" s="188" t="s">
        <v>9756</v>
      </c>
    </row>
    <row r="9264" spans="1:1" x14ac:dyDescent="0.2">
      <c r="A9264" s="188" t="s">
        <v>9757</v>
      </c>
    </row>
    <row r="9265" spans="1:1" x14ac:dyDescent="0.2">
      <c r="A9265" s="188" t="s">
        <v>9758</v>
      </c>
    </row>
    <row r="9266" spans="1:1" x14ac:dyDescent="0.2">
      <c r="A9266" s="188" t="s">
        <v>9759</v>
      </c>
    </row>
    <row r="9267" spans="1:1" x14ac:dyDescent="0.2">
      <c r="A9267" s="188" t="s">
        <v>9760</v>
      </c>
    </row>
    <row r="9268" spans="1:1" x14ac:dyDescent="0.2">
      <c r="A9268" s="188" t="s">
        <v>9761</v>
      </c>
    </row>
    <row r="9269" spans="1:1" x14ac:dyDescent="0.2">
      <c r="A9269" s="188" t="s">
        <v>9762</v>
      </c>
    </row>
    <row r="9270" spans="1:1" x14ac:dyDescent="0.2">
      <c r="A9270" s="188" t="s">
        <v>9763</v>
      </c>
    </row>
    <row r="9271" spans="1:1" x14ac:dyDescent="0.2">
      <c r="A9271" s="188" t="s">
        <v>9764</v>
      </c>
    </row>
    <row r="9272" spans="1:1" x14ac:dyDescent="0.2">
      <c r="A9272" s="188" t="s">
        <v>9765</v>
      </c>
    </row>
    <row r="9273" spans="1:1" x14ac:dyDescent="0.2">
      <c r="A9273" s="188" t="s">
        <v>9766</v>
      </c>
    </row>
    <row r="9274" spans="1:1" x14ac:dyDescent="0.2">
      <c r="A9274" s="188" t="s">
        <v>9767</v>
      </c>
    </row>
    <row r="9275" spans="1:1" x14ac:dyDescent="0.2">
      <c r="A9275" s="188" t="s">
        <v>9768</v>
      </c>
    </row>
    <row r="9276" spans="1:1" x14ac:dyDescent="0.2">
      <c r="A9276" s="188" t="s">
        <v>9769</v>
      </c>
    </row>
    <row r="9277" spans="1:1" x14ac:dyDescent="0.2">
      <c r="A9277" s="188" t="s">
        <v>9770</v>
      </c>
    </row>
    <row r="9278" spans="1:1" x14ac:dyDescent="0.2">
      <c r="A9278" s="188" t="s">
        <v>9771</v>
      </c>
    </row>
    <row r="9279" spans="1:1" x14ac:dyDescent="0.2">
      <c r="A9279" s="188" t="s">
        <v>9772</v>
      </c>
    </row>
    <row r="9280" spans="1:1" x14ac:dyDescent="0.2">
      <c r="A9280" s="188" t="s">
        <v>9773</v>
      </c>
    </row>
    <row r="9281" spans="1:1" x14ac:dyDescent="0.2">
      <c r="A9281" s="188" t="s">
        <v>9774</v>
      </c>
    </row>
    <row r="9282" spans="1:1" x14ac:dyDescent="0.2">
      <c r="A9282" s="188" t="s">
        <v>9775</v>
      </c>
    </row>
    <row r="9283" spans="1:1" x14ac:dyDescent="0.2">
      <c r="A9283" s="188" t="s">
        <v>9776</v>
      </c>
    </row>
    <row r="9284" spans="1:1" x14ac:dyDescent="0.2">
      <c r="A9284" s="188" t="s">
        <v>9777</v>
      </c>
    </row>
    <row r="9285" spans="1:1" x14ac:dyDescent="0.2">
      <c r="A9285" s="188" t="s">
        <v>9778</v>
      </c>
    </row>
    <row r="9286" spans="1:1" x14ac:dyDescent="0.2">
      <c r="A9286" s="188" t="s">
        <v>9779</v>
      </c>
    </row>
    <row r="9287" spans="1:1" x14ac:dyDescent="0.2">
      <c r="A9287" s="188" t="s">
        <v>9780</v>
      </c>
    </row>
    <row r="9288" spans="1:1" x14ac:dyDescent="0.2">
      <c r="A9288" s="188" t="s">
        <v>9781</v>
      </c>
    </row>
    <row r="9289" spans="1:1" x14ac:dyDescent="0.2">
      <c r="A9289" s="188" t="s">
        <v>9782</v>
      </c>
    </row>
    <row r="9290" spans="1:1" x14ac:dyDescent="0.2">
      <c r="A9290" s="188" t="s">
        <v>9783</v>
      </c>
    </row>
    <row r="9291" spans="1:1" x14ac:dyDescent="0.2">
      <c r="A9291" s="188" t="s">
        <v>9784</v>
      </c>
    </row>
    <row r="9292" spans="1:1" x14ac:dyDescent="0.2">
      <c r="A9292" s="188" t="s">
        <v>9785</v>
      </c>
    </row>
    <row r="9293" spans="1:1" x14ac:dyDescent="0.2">
      <c r="A9293" s="188" t="s">
        <v>9786</v>
      </c>
    </row>
    <row r="9294" spans="1:1" x14ac:dyDescent="0.2">
      <c r="A9294" s="188" t="s">
        <v>9787</v>
      </c>
    </row>
    <row r="9295" spans="1:1" x14ac:dyDescent="0.2">
      <c r="A9295" s="188" t="s">
        <v>9788</v>
      </c>
    </row>
    <row r="9296" spans="1:1" x14ac:dyDescent="0.2">
      <c r="A9296" s="188" t="s">
        <v>9789</v>
      </c>
    </row>
    <row r="9297" spans="1:1" x14ac:dyDescent="0.2">
      <c r="A9297" s="188" t="s">
        <v>9790</v>
      </c>
    </row>
    <row r="9298" spans="1:1" x14ac:dyDescent="0.2">
      <c r="A9298" s="188" t="s">
        <v>9791</v>
      </c>
    </row>
    <row r="9299" spans="1:1" x14ac:dyDescent="0.2">
      <c r="A9299" s="188" t="s">
        <v>9792</v>
      </c>
    </row>
    <row r="9300" spans="1:1" x14ac:dyDescent="0.2">
      <c r="A9300" s="188" t="s">
        <v>9793</v>
      </c>
    </row>
    <row r="9301" spans="1:1" x14ac:dyDescent="0.2">
      <c r="A9301" s="188" t="s">
        <v>9794</v>
      </c>
    </row>
    <row r="9302" spans="1:1" x14ac:dyDescent="0.2">
      <c r="A9302" s="188" t="s">
        <v>9795</v>
      </c>
    </row>
    <row r="9303" spans="1:1" x14ac:dyDescent="0.2">
      <c r="A9303" s="188" t="s">
        <v>9796</v>
      </c>
    </row>
    <row r="9304" spans="1:1" x14ac:dyDescent="0.2">
      <c r="A9304" s="188" t="s">
        <v>9797</v>
      </c>
    </row>
    <row r="9305" spans="1:1" x14ac:dyDescent="0.2">
      <c r="A9305" s="188" t="s">
        <v>9798</v>
      </c>
    </row>
    <row r="9306" spans="1:1" x14ac:dyDescent="0.2">
      <c r="A9306" s="188" t="s">
        <v>9799</v>
      </c>
    </row>
    <row r="9307" spans="1:1" x14ac:dyDescent="0.2">
      <c r="A9307" s="188" t="s">
        <v>9800</v>
      </c>
    </row>
    <row r="9308" spans="1:1" x14ac:dyDescent="0.2">
      <c r="A9308" s="188" t="s">
        <v>9801</v>
      </c>
    </row>
    <row r="9309" spans="1:1" x14ac:dyDescent="0.2">
      <c r="A9309" s="188" t="s">
        <v>9802</v>
      </c>
    </row>
    <row r="9310" spans="1:1" x14ac:dyDescent="0.2">
      <c r="A9310" s="188" t="s">
        <v>9803</v>
      </c>
    </row>
    <row r="9311" spans="1:1" x14ac:dyDescent="0.2">
      <c r="A9311" s="188" t="s">
        <v>9804</v>
      </c>
    </row>
    <row r="9312" spans="1:1" x14ac:dyDescent="0.2">
      <c r="A9312" s="188" t="s">
        <v>9805</v>
      </c>
    </row>
    <row r="9313" spans="1:1" x14ac:dyDescent="0.2">
      <c r="A9313" s="188" t="s">
        <v>9806</v>
      </c>
    </row>
    <row r="9314" spans="1:1" x14ac:dyDescent="0.2">
      <c r="A9314" s="188" t="s">
        <v>9807</v>
      </c>
    </row>
    <row r="9315" spans="1:1" x14ac:dyDescent="0.2">
      <c r="A9315" s="188" t="s">
        <v>9808</v>
      </c>
    </row>
    <row r="9316" spans="1:1" x14ac:dyDescent="0.2">
      <c r="A9316" s="188" t="s">
        <v>9809</v>
      </c>
    </row>
    <row r="9317" spans="1:1" x14ac:dyDescent="0.2">
      <c r="A9317" s="188" t="s">
        <v>9810</v>
      </c>
    </row>
    <row r="9318" spans="1:1" x14ac:dyDescent="0.2">
      <c r="A9318" s="188" t="s">
        <v>9811</v>
      </c>
    </row>
    <row r="9319" spans="1:1" x14ac:dyDescent="0.2">
      <c r="A9319" s="188" t="s">
        <v>9812</v>
      </c>
    </row>
    <row r="9320" spans="1:1" x14ac:dyDescent="0.2">
      <c r="A9320" s="188" t="s">
        <v>9813</v>
      </c>
    </row>
    <row r="9321" spans="1:1" x14ac:dyDescent="0.2">
      <c r="A9321" s="188" t="s">
        <v>9814</v>
      </c>
    </row>
    <row r="9322" spans="1:1" x14ac:dyDescent="0.2">
      <c r="A9322" s="188" t="s">
        <v>9815</v>
      </c>
    </row>
    <row r="9323" spans="1:1" x14ac:dyDescent="0.2">
      <c r="A9323" s="188" t="s">
        <v>9816</v>
      </c>
    </row>
    <row r="9324" spans="1:1" x14ac:dyDescent="0.2">
      <c r="A9324" s="188" t="s">
        <v>9817</v>
      </c>
    </row>
    <row r="9325" spans="1:1" x14ac:dyDescent="0.2">
      <c r="A9325" s="188" t="s">
        <v>9818</v>
      </c>
    </row>
    <row r="9326" spans="1:1" x14ac:dyDescent="0.2">
      <c r="A9326" s="188" t="s">
        <v>9819</v>
      </c>
    </row>
    <row r="9327" spans="1:1" x14ac:dyDescent="0.2">
      <c r="A9327" s="188" t="s">
        <v>9820</v>
      </c>
    </row>
    <row r="9328" spans="1:1" x14ac:dyDescent="0.2">
      <c r="A9328" s="188" t="s">
        <v>9821</v>
      </c>
    </row>
    <row r="9329" spans="1:1" x14ac:dyDescent="0.2">
      <c r="A9329" s="188" t="s">
        <v>9822</v>
      </c>
    </row>
    <row r="9330" spans="1:1" x14ac:dyDescent="0.2">
      <c r="A9330" s="188" t="s">
        <v>9823</v>
      </c>
    </row>
    <row r="9331" spans="1:1" x14ac:dyDescent="0.2">
      <c r="A9331" s="188" t="s">
        <v>9824</v>
      </c>
    </row>
    <row r="9332" spans="1:1" x14ac:dyDescent="0.2">
      <c r="A9332" s="188" t="s">
        <v>9825</v>
      </c>
    </row>
    <row r="9333" spans="1:1" x14ac:dyDescent="0.2">
      <c r="A9333" s="188" t="s">
        <v>9826</v>
      </c>
    </row>
    <row r="9334" spans="1:1" x14ac:dyDescent="0.2">
      <c r="A9334" s="188" t="s">
        <v>9827</v>
      </c>
    </row>
    <row r="9335" spans="1:1" x14ac:dyDescent="0.2">
      <c r="A9335" s="188" t="s">
        <v>9828</v>
      </c>
    </row>
    <row r="9336" spans="1:1" x14ac:dyDescent="0.2">
      <c r="A9336" s="188" t="s">
        <v>9829</v>
      </c>
    </row>
    <row r="9337" spans="1:1" x14ac:dyDescent="0.2">
      <c r="A9337" s="188" t="s">
        <v>9830</v>
      </c>
    </row>
    <row r="9338" spans="1:1" x14ac:dyDescent="0.2">
      <c r="A9338" s="188" t="s">
        <v>9831</v>
      </c>
    </row>
    <row r="9339" spans="1:1" x14ac:dyDescent="0.2">
      <c r="A9339" s="188" t="s">
        <v>9832</v>
      </c>
    </row>
    <row r="9340" spans="1:1" x14ac:dyDescent="0.2">
      <c r="A9340" s="188" t="s">
        <v>9833</v>
      </c>
    </row>
    <row r="9341" spans="1:1" x14ac:dyDescent="0.2">
      <c r="A9341" s="188" t="s">
        <v>9834</v>
      </c>
    </row>
    <row r="9342" spans="1:1" x14ac:dyDescent="0.2">
      <c r="A9342" s="188" t="s">
        <v>9835</v>
      </c>
    </row>
    <row r="9343" spans="1:1" x14ac:dyDescent="0.2">
      <c r="A9343" s="188" t="s">
        <v>9836</v>
      </c>
    </row>
    <row r="9344" spans="1:1" x14ac:dyDescent="0.2">
      <c r="A9344" s="188" t="s">
        <v>9837</v>
      </c>
    </row>
    <row r="9345" spans="1:1" x14ac:dyDescent="0.2">
      <c r="A9345" s="188" t="s">
        <v>9838</v>
      </c>
    </row>
    <row r="9346" spans="1:1" x14ac:dyDescent="0.2">
      <c r="A9346" s="188" t="s">
        <v>9839</v>
      </c>
    </row>
    <row r="9347" spans="1:1" x14ac:dyDescent="0.2">
      <c r="A9347" s="188" t="s">
        <v>9840</v>
      </c>
    </row>
    <row r="9348" spans="1:1" x14ac:dyDescent="0.2">
      <c r="A9348" s="188" t="s">
        <v>9841</v>
      </c>
    </row>
    <row r="9349" spans="1:1" x14ac:dyDescent="0.2">
      <c r="A9349" s="188" t="s">
        <v>9842</v>
      </c>
    </row>
    <row r="9350" spans="1:1" x14ac:dyDescent="0.2">
      <c r="A9350" s="188" t="s">
        <v>9843</v>
      </c>
    </row>
    <row r="9351" spans="1:1" x14ac:dyDescent="0.2">
      <c r="A9351" s="188" t="s">
        <v>9844</v>
      </c>
    </row>
    <row r="9352" spans="1:1" x14ac:dyDescent="0.2">
      <c r="A9352" s="188" t="s">
        <v>9845</v>
      </c>
    </row>
    <row r="9353" spans="1:1" x14ac:dyDescent="0.2">
      <c r="A9353" s="188" t="s">
        <v>9846</v>
      </c>
    </row>
    <row r="9354" spans="1:1" x14ac:dyDescent="0.2">
      <c r="A9354" s="188" t="s">
        <v>9847</v>
      </c>
    </row>
    <row r="9355" spans="1:1" x14ac:dyDescent="0.2">
      <c r="A9355" s="188" t="s">
        <v>9848</v>
      </c>
    </row>
    <row r="9356" spans="1:1" x14ac:dyDescent="0.2">
      <c r="A9356" s="188" t="s">
        <v>9849</v>
      </c>
    </row>
    <row r="9357" spans="1:1" x14ac:dyDescent="0.2">
      <c r="A9357" s="188" t="s">
        <v>9850</v>
      </c>
    </row>
    <row r="9358" spans="1:1" x14ac:dyDescent="0.2">
      <c r="A9358" s="188" t="s">
        <v>9851</v>
      </c>
    </row>
    <row r="9359" spans="1:1" x14ac:dyDescent="0.2">
      <c r="A9359" s="188" t="s">
        <v>9852</v>
      </c>
    </row>
    <row r="9360" spans="1:1" x14ac:dyDescent="0.2">
      <c r="A9360" s="188" t="s">
        <v>9853</v>
      </c>
    </row>
    <row r="9361" spans="1:1" x14ac:dyDescent="0.2">
      <c r="A9361" s="188" t="s">
        <v>9854</v>
      </c>
    </row>
    <row r="9362" spans="1:1" x14ac:dyDescent="0.2">
      <c r="A9362" s="188" t="s">
        <v>9855</v>
      </c>
    </row>
    <row r="9363" spans="1:1" x14ac:dyDescent="0.2">
      <c r="A9363" s="188" t="s">
        <v>9856</v>
      </c>
    </row>
    <row r="9364" spans="1:1" x14ac:dyDescent="0.2">
      <c r="A9364" s="188" t="s">
        <v>9857</v>
      </c>
    </row>
    <row r="9365" spans="1:1" x14ac:dyDescent="0.2">
      <c r="A9365" s="188" t="s">
        <v>9858</v>
      </c>
    </row>
    <row r="9366" spans="1:1" x14ac:dyDescent="0.2">
      <c r="A9366" s="188" t="s">
        <v>9859</v>
      </c>
    </row>
    <row r="9367" spans="1:1" x14ac:dyDescent="0.2">
      <c r="A9367" s="188" t="s">
        <v>9860</v>
      </c>
    </row>
    <row r="9368" spans="1:1" x14ac:dyDescent="0.2">
      <c r="A9368" s="188" t="s">
        <v>9861</v>
      </c>
    </row>
    <row r="9369" spans="1:1" x14ac:dyDescent="0.2">
      <c r="A9369" s="188" t="s">
        <v>9862</v>
      </c>
    </row>
    <row r="9370" spans="1:1" x14ac:dyDescent="0.2">
      <c r="A9370" s="188" t="s">
        <v>9863</v>
      </c>
    </row>
    <row r="9371" spans="1:1" x14ac:dyDescent="0.2">
      <c r="A9371" s="188" t="s">
        <v>9864</v>
      </c>
    </row>
    <row r="9372" spans="1:1" x14ac:dyDescent="0.2">
      <c r="A9372" s="188" t="s">
        <v>9865</v>
      </c>
    </row>
    <row r="9373" spans="1:1" x14ac:dyDescent="0.2">
      <c r="A9373" s="188" t="s">
        <v>9866</v>
      </c>
    </row>
    <row r="9374" spans="1:1" x14ac:dyDescent="0.2">
      <c r="A9374" s="188" t="s">
        <v>9867</v>
      </c>
    </row>
    <row r="9375" spans="1:1" x14ac:dyDescent="0.2">
      <c r="A9375" s="188" t="s">
        <v>9868</v>
      </c>
    </row>
    <row r="9376" spans="1:1" x14ac:dyDescent="0.2">
      <c r="A9376" s="188" t="s">
        <v>9869</v>
      </c>
    </row>
    <row r="9377" spans="1:1" x14ac:dyDescent="0.2">
      <c r="A9377" s="188" t="s">
        <v>9870</v>
      </c>
    </row>
    <row r="9378" spans="1:1" x14ac:dyDescent="0.2">
      <c r="A9378" s="188" t="s">
        <v>9871</v>
      </c>
    </row>
    <row r="9379" spans="1:1" x14ac:dyDescent="0.2">
      <c r="A9379" s="188" t="s">
        <v>9872</v>
      </c>
    </row>
    <row r="9380" spans="1:1" x14ac:dyDescent="0.2">
      <c r="A9380" s="188" t="s">
        <v>9873</v>
      </c>
    </row>
    <row r="9381" spans="1:1" x14ac:dyDescent="0.2">
      <c r="A9381" s="188" t="s">
        <v>9874</v>
      </c>
    </row>
    <row r="9382" spans="1:1" x14ac:dyDescent="0.2">
      <c r="A9382" s="188" t="s">
        <v>9875</v>
      </c>
    </row>
    <row r="9383" spans="1:1" x14ac:dyDescent="0.2">
      <c r="A9383" s="188" t="s">
        <v>9876</v>
      </c>
    </row>
    <row r="9384" spans="1:1" x14ac:dyDescent="0.2">
      <c r="A9384" s="188" t="s">
        <v>9877</v>
      </c>
    </row>
    <row r="9385" spans="1:1" x14ac:dyDescent="0.2">
      <c r="A9385" s="188" t="s">
        <v>9878</v>
      </c>
    </row>
    <row r="9386" spans="1:1" x14ac:dyDescent="0.2">
      <c r="A9386" s="188" t="s">
        <v>9879</v>
      </c>
    </row>
    <row r="9387" spans="1:1" x14ac:dyDescent="0.2">
      <c r="A9387" s="188" t="s">
        <v>9880</v>
      </c>
    </row>
    <row r="9388" spans="1:1" x14ac:dyDescent="0.2">
      <c r="A9388" s="188" t="s">
        <v>9881</v>
      </c>
    </row>
    <row r="9389" spans="1:1" x14ac:dyDescent="0.2">
      <c r="A9389" s="188" t="s">
        <v>9882</v>
      </c>
    </row>
    <row r="9390" spans="1:1" x14ac:dyDescent="0.2">
      <c r="A9390" s="188" t="s">
        <v>9883</v>
      </c>
    </row>
    <row r="9391" spans="1:1" x14ac:dyDescent="0.2">
      <c r="A9391" s="188" t="s">
        <v>9884</v>
      </c>
    </row>
    <row r="9392" spans="1:1" x14ac:dyDescent="0.2">
      <c r="A9392" s="188" t="s">
        <v>9885</v>
      </c>
    </row>
    <row r="9393" spans="1:1" x14ac:dyDescent="0.2">
      <c r="A9393" s="188" t="s">
        <v>9886</v>
      </c>
    </row>
    <row r="9394" spans="1:1" x14ac:dyDescent="0.2">
      <c r="A9394" s="188" t="s">
        <v>9887</v>
      </c>
    </row>
    <row r="9395" spans="1:1" x14ac:dyDescent="0.2">
      <c r="A9395" s="188" t="s">
        <v>9888</v>
      </c>
    </row>
    <row r="9396" spans="1:1" x14ac:dyDescent="0.2">
      <c r="A9396" s="188" t="s">
        <v>9889</v>
      </c>
    </row>
    <row r="9397" spans="1:1" x14ac:dyDescent="0.2">
      <c r="A9397" s="188" t="s">
        <v>9890</v>
      </c>
    </row>
    <row r="9398" spans="1:1" x14ac:dyDescent="0.2">
      <c r="A9398" s="188" t="s">
        <v>9891</v>
      </c>
    </row>
    <row r="9399" spans="1:1" x14ac:dyDescent="0.2">
      <c r="A9399" s="188" t="s">
        <v>9892</v>
      </c>
    </row>
    <row r="9400" spans="1:1" x14ac:dyDescent="0.2">
      <c r="A9400" s="188" t="s">
        <v>9893</v>
      </c>
    </row>
    <row r="9401" spans="1:1" x14ac:dyDescent="0.2">
      <c r="A9401" s="188" t="s">
        <v>9894</v>
      </c>
    </row>
    <row r="9402" spans="1:1" x14ac:dyDescent="0.2">
      <c r="A9402" s="188" t="s">
        <v>9895</v>
      </c>
    </row>
    <row r="9403" spans="1:1" x14ac:dyDescent="0.2">
      <c r="A9403" s="188" t="s">
        <v>9896</v>
      </c>
    </row>
    <row r="9404" spans="1:1" x14ac:dyDescent="0.2">
      <c r="A9404" s="188" t="s">
        <v>9897</v>
      </c>
    </row>
    <row r="9405" spans="1:1" x14ac:dyDescent="0.2">
      <c r="A9405" s="188" t="s">
        <v>9898</v>
      </c>
    </row>
    <row r="9406" spans="1:1" x14ac:dyDescent="0.2">
      <c r="A9406" s="188" t="s">
        <v>9899</v>
      </c>
    </row>
    <row r="9407" spans="1:1" x14ac:dyDescent="0.2">
      <c r="A9407" s="188" t="s">
        <v>9900</v>
      </c>
    </row>
    <row r="9408" spans="1:1" x14ac:dyDescent="0.2">
      <c r="A9408" s="188" t="s">
        <v>9901</v>
      </c>
    </row>
    <row r="9409" spans="1:1" x14ac:dyDescent="0.2">
      <c r="A9409" s="188" t="s">
        <v>9902</v>
      </c>
    </row>
    <row r="9410" spans="1:1" x14ac:dyDescent="0.2">
      <c r="A9410" s="188" t="s">
        <v>9903</v>
      </c>
    </row>
    <row r="9411" spans="1:1" x14ac:dyDescent="0.2">
      <c r="A9411" s="188" t="s">
        <v>9904</v>
      </c>
    </row>
    <row r="9412" spans="1:1" x14ac:dyDescent="0.2">
      <c r="A9412" s="188" t="s">
        <v>9905</v>
      </c>
    </row>
    <row r="9413" spans="1:1" x14ac:dyDescent="0.2">
      <c r="A9413" s="188" t="s">
        <v>9906</v>
      </c>
    </row>
    <row r="9414" spans="1:1" x14ac:dyDescent="0.2">
      <c r="A9414" s="188" t="s">
        <v>9907</v>
      </c>
    </row>
    <row r="9415" spans="1:1" x14ac:dyDescent="0.2">
      <c r="A9415" s="188" t="s">
        <v>9908</v>
      </c>
    </row>
    <row r="9416" spans="1:1" x14ac:dyDescent="0.2">
      <c r="A9416" s="188" t="s">
        <v>9909</v>
      </c>
    </row>
    <row r="9417" spans="1:1" x14ac:dyDescent="0.2">
      <c r="A9417" s="188" t="s">
        <v>9910</v>
      </c>
    </row>
    <row r="9418" spans="1:1" x14ac:dyDescent="0.2">
      <c r="A9418" s="188" t="s">
        <v>9911</v>
      </c>
    </row>
    <row r="9419" spans="1:1" x14ac:dyDescent="0.2">
      <c r="A9419" s="188" t="s">
        <v>9912</v>
      </c>
    </row>
    <row r="9420" spans="1:1" x14ac:dyDescent="0.2">
      <c r="A9420" s="188" t="s">
        <v>9913</v>
      </c>
    </row>
    <row r="9421" spans="1:1" x14ac:dyDescent="0.2">
      <c r="A9421" s="188" t="s">
        <v>9914</v>
      </c>
    </row>
    <row r="9422" spans="1:1" x14ac:dyDescent="0.2">
      <c r="A9422" s="188" t="s">
        <v>9915</v>
      </c>
    </row>
    <row r="9423" spans="1:1" x14ac:dyDescent="0.2">
      <c r="A9423" s="188" t="s">
        <v>9916</v>
      </c>
    </row>
    <row r="9424" spans="1:1" x14ac:dyDescent="0.2">
      <c r="A9424" s="188" t="s">
        <v>9917</v>
      </c>
    </row>
    <row r="9425" spans="1:1" x14ac:dyDescent="0.2">
      <c r="A9425" s="188" t="s">
        <v>9918</v>
      </c>
    </row>
    <row r="9426" spans="1:1" x14ac:dyDescent="0.2">
      <c r="A9426" s="188" t="s">
        <v>9919</v>
      </c>
    </row>
    <row r="9427" spans="1:1" x14ac:dyDescent="0.2">
      <c r="A9427" s="188" t="s">
        <v>9920</v>
      </c>
    </row>
    <row r="9428" spans="1:1" x14ac:dyDescent="0.2">
      <c r="A9428" s="188" t="s">
        <v>9921</v>
      </c>
    </row>
    <row r="9429" spans="1:1" x14ac:dyDescent="0.2">
      <c r="A9429" s="188" t="s">
        <v>9922</v>
      </c>
    </row>
    <row r="9430" spans="1:1" x14ac:dyDescent="0.2">
      <c r="A9430" s="188" t="s">
        <v>9923</v>
      </c>
    </row>
    <row r="9431" spans="1:1" x14ac:dyDescent="0.2">
      <c r="A9431" s="188" t="s">
        <v>9924</v>
      </c>
    </row>
    <row r="9432" spans="1:1" x14ac:dyDescent="0.2">
      <c r="A9432" s="188" t="s">
        <v>9925</v>
      </c>
    </row>
    <row r="9433" spans="1:1" x14ac:dyDescent="0.2">
      <c r="A9433" s="188" t="s">
        <v>9926</v>
      </c>
    </row>
    <row r="9434" spans="1:1" x14ac:dyDescent="0.2">
      <c r="A9434" s="188" t="s">
        <v>9927</v>
      </c>
    </row>
    <row r="9435" spans="1:1" x14ac:dyDescent="0.2">
      <c r="A9435" s="188" t="s">
        <v>9928</v>
      </c>
    </row>
    <row r="9436" spans="1:1" x14ac:dyDescent="0.2">
      <c r="A9436" s="188" t="s">
        <v>9929</v>
      </c>
    </row>
    <row r="9437" spans="1:1" x14ac:dyDescent="0.2">
      <c r="A9437" s="188" t="s">
        <v>9930</v>
      </c>
    </row>
    <row r="9438" spans="1:1" x14ac:dyDescent="0.2">
      <c r="A9438" s="188" t="s">
        <v>9931</v>
      </c>
    </row>
    <row r="9439" spans="1:1" x14ac:dyDescent="0.2">
      <c r="A9439" s="188" t="s">
        <v>9932</v>
      </c>
    </row>
    <row r="9440" spans="1:1" x14ac:dyDescent="0.2">
      <c r="A9440" s="188" t="s">
        <v>9933</v>
      </c>
    </row>
    <row r="9441" spans="1:1" x14ac:dyDescent="0.2">
      <c r="A9441" s="188" t="s">
        <v>9934</v>
      </c>
    </row>
    <row r="9442" spans="1:1" x14ac:dyDescent="0.2">
      <c r="A9442" s="188" t="s">
        <v>9935</v>
      </c>
    </row>
    <row r="9443" spans="1:1" x14ac:dyDescent="0.2">
      <c r="A9443" s="188" t="s">
        <v>9936</v>
      </c>
    </row>
    <row r="9444" spans="1:1" x14ac:dyDescent="0.2">
      <c r="A9444" s="188" t="s">
        <v>9937</v>
      </c>
    </row>
    <row r="9445" spans="1:1" x14ac:dyDescent="0.2">
      <c r="A9445" s="188" t="s">
        <v>9938</v>
      </c>
    </row>
    <row r="9446" spans="1:1" x14ac:dyDescent="0.2">
      <c r="A9446" s="188" t="s">
        <v>9939</v>
      </c>
    </row>
    <row r="9447" spans="1:1" x14ac:dyDescent="0.2">
      <c r="A9447" s="188" t="s">
        <v>9940</v>
      </c>
    </row>
    <row r="9448" spans="1:1" x14ac:dyDescent="0.2">
      <c r="A9448" s="188" t="s">
        <v>9941</v>
      </c>
    </row>
    <row r="9449" spans="1:1" x14ac:dyDescent="0.2">
      <c r="A9449" s="188" t="s">
        <v>9942</v>
      </c>
    </row>
    <row r="9450" spans="1:1" x14ac:dyDescent="0.2">
      <c r="A9450" s="188" t="s">
        <v>9943</v>
      </c>
    </row>
    <row r="9451" spans="1:1" x14ac:dyDescent="0.2">
      <c r="A9451" s="188" t="s">
        <v>9944</v>
      </c>
    </row>
    <row r="9452" spans="1:1" x14ac:dyDescent="0.2">
      <c r="A9452" s="188" t="s">
        <v>9945</v>
      </c>
    </row>
    <row r="9453" spans="1:1" x14ac:dyDescent="0.2">
      <c r="A9453" s="188" t="s">
        <v>9946</v>
      </c>
    </row>
    <row r="9454" spans="1:1" x14ac:dyDescent="0.2">
      <c r="A9454" s="188" t="s">
        <v>9947</v>
      </c>
    </row>
    <row r="9455" spans="1:1" x14ac:dyDescent="0.2">
      <c r="A9455" s="188" t="s">
        <v>9948</v>
      </c>
    </row>
    <row r="9456" spans="1:1" x14ac:dyDescent="0.2">
      <c r="A9456" s="188" t="s">
        <v>9949</v>
      </c>
    </row>
    <row r="9457" spans="1:1" x14ac:dyDescent="0.2">
      <c r="A9457" s="188" t="s">
        <v>9950</v>
      </c>
    </row>
    <row r="9458" spans="1:1" x14ac:dyDescent="0.2">
      <c r="A9458" s="188" t="s">
        <v>9951</v>
      </c>
    </row>
    <row r="9459" spans="1:1" x14ac:dyDescent="0.2">
      <c r="A9459" s="188" t="s">
        <v>9952</v>
      </c>
    </row>
    <row r="9460" spans="1:1" x14ac:dyDescent="0.2">
      <c r="A9460" s="188" t="s">
        <v>9953</v>
      </c>
    </row>
    <row r="9461" spans="1:1" x14ac:dyDescent="0.2">
      <c r="A9461" s="188" t="s">
        <v>9954</v>
      </c>
    </row>
    <row r="9462" spans="1:1" x14ac:dyDescent="0.2">
      <c r="A9462" s="188" t="s">
        <v>9955</v>
      </c>
    </row>
    <row r="9463" spans="1:1" x14ac:dyDescent="0.2">
      <c r="A9463" s="188" t="s">
        <v>9956</v>
      </c>
    </row>
    <row r="9464" spans="1:1" x14ac:dyDescent="0.2">
      <c r="A9464" s="188" t="s">
        <v>9957</v>
      </c>
    </row>
    <row r="9465" spans="1:1" x14ac:dyDescent="0.2">
      <c r="A9465" s="188" t="s">
        <v>9958</v>
      </c>
    </row>
    <row r="9466" spans="1:1" x14ac:dyDescent="0.2">
      <c r="A9466" s="188" t="s">
        <v>9959</v>
      </c>
    </row>
    <row r="9467" spans="1:1" x14ac:dyDescent="0.2">
      <c r="A9467" s="188" t="s">
        <v>9960</v>
      </c>
    </row>
    <row r="9468" spans="1:1" x14ac:dyDescent="0.2">
      <c r="A9468" s="188" t="s">
        <v>9961</v>
      </c>
    </row>
    <row r="9469" spans="1:1" x14ac:dyDescent="0.2">
      <c r="A9469" s="188" t="s">
        <v>9962</v>
      </c>
    </row>
    <row r="9470" spans="1:1" x14ac:dyDescent="0.2">
      <c r="A9470" s="188" t="s">
        <v>9963</v>
      </c>
    </row>
    <row r="9471" spans="1:1" x14ac:dyDescent="0.2">
      <c r="A9471" s="188" t="s">
        <v>9964</v>
      </c>
    </row>
    <row r="9472" spans="1:1" x14ac:dyDescent="0.2">
      <c r="A9472" s="188" t="s">
        <v>9965</v>
      </c>
    </row>
    <row r="9473" spans="1:1" x14ac:dyDescent="0.2">
      <c r="A9473" s="188" t="s">
        <v>9966</v>
      </c>
    </row>
    <row r="9474" spans="1:1" x14ac:dyDescent="0.2">
      <c r="A9474" s="188" t="s">
        <v>9967</v>
      </c>
    </row>
    <row r="9475" spans="1:1" x14ac:dyDescent="0.2">
      <c r="A9475" s="188" t="s">
        <v>9968</v>
      </c>
    </row>
    <row r="9476" spans="1:1" x14ac:dyDescent="0.2">
      <c r="A9476" s="188" t="s">
        <v>9969</v>
      </c>
    </row>
    <row r="9477" spans="1:1" x14ac:dyDescent="0.2">
      <c r="A9477" s="188" t="s">
        <v>9970</v>
      </c>
    </row>
    <row r="9478" spans="1:1" x14ac:dyDescent="0.2">
      <c r="A9478" s="188" t="s">
        <v>9971</v>
      </c>
    </row>
    <row r="9479" spans="1:1" x14ac:dyDescent="0.2">
      <c r="A9479" s="188" t="s">
        <v>9972</v>
      </c>
    </row>
    <row r="9480" spans="1:1" x14ac:dyDescent="0.2">
      <c r="A9480" s="188" t="s">
        <v>9973</v>
      </c>
    </row>
    <row r="9481" spans="1:1" x14ac:dyDescent="0.2">
      <c r="A9481" s="188" t="s">
        <v>9974</v>
      </c>
    </row>
    <row r="9482" spans="1:1" x14ac:dyDescent="0.2">
      <c r="A9482" s="188" t="s">
        <v>9975</v>
      </c>
    </row>
    <row r="9483" spans="1:1" x14ac:dyDescent="0.2">
      <c r="A9483" s="188" t="s">
        <v>9976</v>
      </c>
    </row>
    <row r="9484" spans="1:1" x14ac:dyDescent="0.2">
      <c r="A9484" s="188" t="s">
        <v>9977</v>
      </c>
    </row>
    <row r="9485" spans="1:1" x14ac:dyDescent="0.2">
      <c r="A9485" s="188" t="s">
        <v>9978</v>
      </c>
    </row>
    <row r="9486" spans="1:1" x14ac:dyDescent="0.2">
      <c r="A9486" s="188" t="s">
        <v>9979</v>
      </c>
    </row>
    <row r="9487" spans="1:1" x14ac:dyDescent="0.2">
      <c r="A9487" s="188" t="s">
        <v>9980</v>
      </c>
    </row>
    <row r="9488" spans="1:1" x14ac:dyDescent="0.2">
      <c r="A9488" s="188" t="s">
        <v>9981</v>
      </c>
    </row>
    <row r="9489" spans="1:1" x14ac:dyDescent="0.2">
      <c r="A9489" s="188" t="s">
        <v>9982</v>
      </c>
    </row>
    <row r="9490" spans="1:1" x14ac:dyDescent="0.2">
      <c r="A9490" s="188" t="s">
        <v>9983</v>
      </c>
    </row>
    <row r="9491" spans="1:1" x14ac:dyDescent="0.2">
      <c r="A9491" s="188" t="s">
        <v>9984</v>
      </c>
    </row>
    <row r="9492" spans="1:1" x14ac:dyDescent="0.2">
      <c r="A9492" s="188" t="s">
        <v>9985</v>
      </c>
    </row>
    <row r="9493" spans="1:1" x14ac:dyDescent="0.2">
      <c r="A9493" s="188" t="s">
        <v>9986</v>
      </c>
    </row>
    <row r="9494" spans="1:1" x14ac:dyDescent="0.2">
      <c r="A9494" s="188" t="s">
        <v>9987</v>
      </c>
    </row>
    <row r="9495" spans="1:1" x14ac:dyDescent="0.2">
      <c r="A9495" s="188" t="s">
        <v>9988</v>
      </c>
    </row>
    <row r="9496" spans="1:1" x14ac:dyDescent="0.2">
      <c r="A9496" s="188" t="s">
        <v>9989</v>
      </c>
    </row>
    <row r="9497" spans="1:1" x14ac:dyDescent="0.2">
      <c r="A9497" s="188" t="s">
        <v>9990</v>
      </c>
    </row>
    <row r="9498" spans="1:1" x14ac:dyDescent="0.2">
      <c r="A9498" s="188" t="s">
        <v>9991</v>
      </c>
    </row>
    <row r="9499" spans="1:1" x14ac:dyDescent="0.2">
      <c r="A9499" s="188" t="s">
        <v>9992</v>
      </c>
    </row>
    <row r="9500" spans="1:1" x14ac:dyDescent="0.2">
      <c r="A9500" s="188" t="s">
        <v>9993</v>
      </c>
    </row>
    <row r="9501" spans="1:1" x14ac:dyDescent="0.2">
      <c r="A9501" s="188" t="s">
        <v>9994</v>
      </c>
    </row>
    <row r="9502" spans="1:1" x14ac:dyDescent="0.2">
      <c r="A9502" s="188" t="s">
        <v>9995</v>
      </c>
    </row>
    <row r="9503" spans="1:1" x14ac:dyDescent="0.2">
      <c r="A9503" s="188" t="s">
        <v>9996</v>
      </c>
    </row>
    <row r="9504" spans="1:1" x14ac:dyDescent="0.2">
      <c r="A9504" s="188" t="s">
        <v>9997</v>
      </c>
    </row>
    <row r="9505" spans="1:1" x14ac:dyDescent="0.2">
      <c r="A9505" s="188" t="s">
        <v>9998</v>
      </c>
    </row>
    <row r="9506" spans="1:1" x14ac:dyDescent="0.2">
      <c r="A9506" s="188" t="s">
        <v>9999</v>
      </c>
    </row>
    <row r="9507" spans="1:1" x14ac:dyDescent="0.2">
      <c r="A9507" s="188" t="s">
        <v>10000</v>
      </c>
    </row>
    <row r="9508" spans="1:1" x14ac:dyDescent="0.2">
      <c r="A9508" s="188" t="s">
        <v>10001</v>
      </c>
    </row>
    <row r="9509" spans="1:1" x14ac:dyDescent="0.2">
      <c r="A9509" s="188" t="s">
        <v>10002</v>
      </c>
    </row>
    <row r="9510" spans="1:1" x14ac:dyDescent="0.2">
      <c r="A9510" s="188" t="s">
        <v>10003</v>
      </c>
    </row>
    <row r="9511" spans="1:1" x14ac:dyDescent="0.2">
      <c r="A9511" s="188" t="s">
        <v>10004</v>
      </c>
    </row>
    <row r="9512" spans="1:1" x14ac:dyDescent="0.2">
      <c r="A9512" s="188" t="s">
        <v>10005</v>
      </c>
    </row>
    <row r="9513" spans="1:1" x14ac:dyDescent="0.2">
      <c r="A9513" s="188" t="s">
        <v>10006</v>
      </c>
    </row>
    <row r="9514" spans="1:1" x14ac:dyDescent="0.2">
      <c r="A9514" s="188" t="s">
        <v>10007</v>
      </c>
    </row>
    <row r="9515" spans="1:1" x14ac:dyDescent="0.2">
      <c r="A9515" s="188" t="s">
        <v>10008</v>
      </c>
    </row>
    <row r="9516" spans="1:1" x14ac:dyDescent="0.2">
      <c r="A9516" s="188" t="s">
        <v>10009</v>
      </c>
    </row>
    <row r="9517" spans="1:1" x14ac:dyDescent="0.2">
      <c r="A9517" s="188" t="s">
        <v>10010</v>
      </c>
    </row>
    <row r="9518" spans="1:1" x14ac:dyDescent="0.2">
      <c r="A9518" s="188" t="s">
        <v>10011</v>
      </c>
    </row>
    <row r="9519" spans="1:1" x14ac:dyDescent="0.2">
      <c r="A9519" s="188" t="s">
        <v>10012</v>
      </c>
    </row>
    <row r="9520" spans="1:1" x14ac:dyDescent="0.2">
      <c r="A9520" s="188" t="s">
        <v>10013</v>
      </c>
    </row>
    <row r="9521" spans="1:1" x14ac:dyDescent="0.2">
      <c r="A9521" s="188" t="s">
        <v>10014</v>
      </c>
    </row>
    <row r="9522" spans="1:1" x14ac:dyDescent="0.2">
      <c r="A9522" s="188" t="s">
        <v>10015</v>
      </c>
    </row>
    <row r="9523" spans="1:1" x14ac:dyDescent="0.2">
      <c r="A9523" s="188" t="s">
        <v>10016</v>
      </c>
    </row>
    <row r="9524" spans="1:1" x14ac:dyDescent="0.2">
      <c r="A9524" s="188" t="s">
        <v>10017</v>
      </c>
    </row>
    <row r="9525" spans="1:1" x14ac:dyDescent="0.2">
      <c r="A9525" s="188" t="s">
        <v>10018</v>
      </c>
    </row>
    <row r="9526" spans="1:1" x14ac:dyDescent="0.2">
      <c r="A9526" s="188" t="s">
        <v>10019</v>
      </c>
    </row>
    <row r="9527" spans="1:1" x14ac:dyDescent="0.2">
      <c r="A9527" s="188" t="s">
        <v>10020</v>
      </c>
    </row>
    <row r="9528" spans="1:1" x14ac:dyDescent="0.2">
      <c r="A9528" s="188" t="s">
        <v>10021</v>
      </c>
    </row>
    <row r="9529" spans="1:1" x14ac:dyDescent="0.2">
      <c r="A9529" s="188" t="s">
        <v>10022</v>
      </c>
    </row>
    <row r="9530" spans="1:1" x14ac:dyDescent="0.2">
      <c r="A9530" s="188" t="s">
        <v>10023</v>
      </c>
    </row>
    <row r="9531" spans="1:1" x14ac:dyDescent="0.2">
      <c r="A9531" s="188" t="s">
        <v>10024</v>
      </c>
    </row>
    <row r="9532" spans="1:1" x14ac:dyDescent="0.2">
      <c r="A9532" s="188" t="s">
        <v>10025</v>
      </c>
    </row>
    <row r="9533" spans="1:1" x14ac:dyDescent="0.2">
      <c r="A9533" s="188" t="s">
        <v>10026</v>
      </c>
    </row>
    <row r="9534" spans="1:1" x14ac:dyDescent="0.2">
      <c r="A9534" s="188" t="s">
        <v>10027</v>
      </c>
    </row>
    <row r="9535" spans="1:1" x14ac:dyDescent="0.2">
      <c r="A9535" s="188" t="s">
        <v>10028</v>
      </c>
    </row>
    <row r="9536" spans="1:1" x14ac:dyDescent="0.2">
      <c r="A9536" s="188" t="s">
        <v>10029</v>
      </c>
    </row>
    <row r="9537" spans="1:1" x14ac:dyDescent="0.2">
      <c r="A9537" s="188" t="s">
        <v>10030</v>
      </c>
    </row>
    <row r="9538" spans="1:1" x14ac:dyDescent="0.2">
      <c r="A9538" s="188" t="s">
        <v>10031</v>
      </c>
    </row>
    <row r="9539" spans="1:1" x14ac:dyDescent="0.2">
      <c r="A9539" s="188" t="s">
        <v>10032</v>
      </c>
    </row>
    <row r="9540" spans="1:1" x14ac:dyDescent="0.2">
      <c r="A9540" s="188" t="s">
        <v>10033</v>
      </c>
    </row>
    <row r="9541" spans="1:1" x14ac:dyDescent="0.2">
      <c r="A9541" s="188" t="s">
        <v>10034</v>
      </c>
    </row>
    <row r="9542" spans="1:1" x14ac:dyDescent="0.2">
      <c r="A9542" s="188" t="s">
        <v>10035</v>
      </c>
    </row>
    <row r="9543" spans="1:1" x14ac:dyDescent="0.2">
      <c r="A9543" s="188" t="s">
        <v>10036</v>
      </c>
    </row>
    <row r="9544" spans="1:1" x14ac:dyDescent="0.2">
      <c r="A9544" s="188" t="s">
        <v>10037</v>
      </c>
    </row>
    <row r="9545" spans="1:1" x14ac:dyDescent="0.2">
      <c r="A9545" s="188" t="s">
        <v>10038</v>
      </c>
    </row>
    <row r="9546" spans="1:1" x14ac:dyDescent="0.2">
      <c r="A9546" s="188" t="s">
        <v>10039</v>
      </c>
    </row>
    <row r="9547" spans="1:1" x14ac:dyDescent="0.2">
      <c r="A9547" s="188" t="s">
        <v>10040</v>
      </c>
    </row>
    <row r="9548" spans="1:1" x14ac:dyDescent="0.2">
      <c r="A9548" s="188" t="s">
        <v>10041</v>
      </c>
    </row>
    <row r="9549" spans="1:1" x14ac:dyDescent="0.2">
      <c r="A9549" s="188" t="s">
        <v>10042</v>
      </c>
    </row>
    <row r="9550" spans="1:1" x14ac:dyDescent="0.2">
      <c r="A9550" s="188" t="s">
        <v>10043</v>
      </c>
    </row>
    <row r="9551" spans="1:1" x14ac:dyDescent="0.2">
      <c r="A9551" s="188" t="s">
        <v>10044</v>
      </c>
    </row>
    <row r="9552" spans="1:1" x14ac:dyDescent="0.2">
      <c r="A9552" s="188" t="s">
        <v>10045</v>
      </c>
    </row>
    <row r="9553" spans="1:1" x14ac:dyDescent="0.2">
      <c r="A9553" s="188" t="s">
        <v>10046</v>
      </c>
    </row>
    <row r="9554" spans="1:1" x14ac:dyDescent="0.2">
      <c r="A9554" s="188" t="s">
        <v>10047</v>
      </c>
    </row>
    <row r="9555" spans="1:1" x14ac:dyDescent="0.2">
      <c r="A9555" s="188" t="s">
        <v>10048</v>
      </c>
    </row>
    <row r="9556" spans="1:1" x14ac:dyDescent="0.2">
      <c r="A9556" s="188" t="s">
        <v>10049</v>
      </c>
    </row>
    <row r="9557" spans="1:1" x14ac:dyDescent="0.2">
      <c r="A9557" s="188" t="s">
        <v>10050</v>
      </c>
    </row>
    <row r="9558" spans="1:1" x14ac:dyDescent="0.2">
      <c r="A9558" s="188" t="s">
        <v>10051</v>
      </c>
    </row>
    <row r="9559" spans="1:1" x14ac:dyDescent="0.2">
      <c r="A9559" s="188" t="s">
        <v>10052</v>
      </c>
    </row>
    <row r="9560" spans="1:1" x14ac:dyDescent="0.2">
      <c r="A9560" s="188" t="s">
        <v>10053</v>
      </c>
    </row>
    <row r="9561" spans="1:1" x14ac:dyDescent="0.2">
      <c r="A9561" s="188" t="s">
        <v>10054</v>
      </c>
    </row>
    <row r="9562" spans="1:1" x14ac:dyDescent="0.2">
      <c r="A9562" s="188" t="s">
        <v>10055</v>
      </c>
    </row>
    <row r="9563" spans="1:1" x14ac:dyDescent="0.2">
      <c r="A9563" s="188" t="s">
        <v>10056</v>
      </c>
    </row>
    <row r="9564" spans="1:1" x14ac:dyDescent="0.2">
      <c r="A9564" s="188" t="s">
        <v>10057</v>
      </c>
    </row>
    <row r="9565" spans="1:1" x14ac:dyDescent="0.2">
      <c r="A9565" s="188" t="s">
        <v>10058</v>
      </c>
    </row>
    <row r="9566" spans="1:1" x14ac:dyDescent="0.2">
      <c r="A9566" s="188" t="s">
        <v>10059</v>
      </c>
    </row>
    <row r="9567" spans="1:1" x14ac:dyDescent="0.2">
      <c r="A9567" s="188" t="s">
        <v>10060</v>
      </c>
    </row>
    <row r="9568" spans="1:1" x14ac:dyDescent="0.2">
      <c r="A9568" s="188" t="s">
        <v>10061</v>
      </c>
    </row>
    <row r="9569" spans="1:1" x14ac:dyDescent="0.2">
      <c r="A9569" s="188" t="s">
        <v>10062</v>
      </c>
    </row>
    <row r="9570" spans="1:1" x14ac:dyDescent="0.2">
      <c r="A9570" s="188" t="s">
        <v>10063</v>
      </c>
    </row>
    <row r="9571" spans="1:1" x14ac:dyDescent="0.2">
      <c r="A9571" s="188" t="s">
        <v>10064</v>
      </c>
    </row>
    <row r="9572" spans="1:1" x14ac:dyDescent="0.2">
      <c r="A9572" s="188" t="s">
        <v>10065</v>
      </c>
    </row>
    <row r="9573" spans="1:1" x14ac:dyDescent="0.2">
      <c r="A9573" s="188" t="s">
        <v>10066</v>
      </c>
    </row>
    <row r="9574" spans="1:1" x14ac:dyDescent="0.2">
      <c r="A9574" s="188" t="s">
        <v>10067</v>
      </c>
    </row>
    <row r="9575" spans="1:1" x14ac:dyDescent="0.2">
      <c r="A9575" s="188" t="s">
        <v>10068</v>
      </c>
    </row>
    <row r="9576" spans="1:1" x14ac:dyDescent="0.2">
      <c r="A9576" s="188" t="s">
        <v>10069</v>
      </c>
    </row>
    <row r="9577" spans="1:1" x14ac:dyDescent="0.2">
      <c r="A9577" s="188" t="s">
        <v>10070</v>
      </c>
    </row>
    <row r="9578" spans="1:1" x14ac:dyDescent="0.2">
      <c r="A9578" s="188" t="s">
        <v>10071</v>
      </c>
    </row>
    <row r="9579" spans="1:1" x14ac:dyDescent="0.2">
      <c r="A9579" s="188" t="s">
        <v>10072</v>
      </c>
    </row>
    <row r="9580" spans="1:1" x14ac:dyDescent="0.2">
      <c r="A9580" s="188" t="s">
        <v>10073</v>
      </c>
    </row>
    <row r="9581" spans="1:1" x14ac:dyDescent="0.2">
      <c r="A9581" s="188" t="s">
        <v>10074</v>
      </c>
    </row>
    <row r="9582" spans="1:1" x14ac:dyDescent="0.2">
      <c r="A9582" s="188" t="s">
        <v>10075</v>
      </c>
    </row>
    <row r="9583" spans="1:1" x14ac:dyDescent="0.2">
      <c r="A9583" s="188" t="s">
        <v>10076</v>
      </c>
    </row>
    <row r="9584" spans="1:1" x14ac:dyDescent="0.2">
      <c r="A9584" s="188" t="s">
        <v>10077</v>
      </c>
    </row>
    <row r="9585" spans="1:1" x14ac:dyDescent="0.2">
      <c r="A9585" s="188" t="s">
        <v>10078</v>
      </c>
    </row>
    <row r="9586" spans="1:1" x14ac:dyDescent="0.2">
      <c r="A9586" s="188" t="s">
        <v>10079</v>
      </c>
    </row>
    <row r="9587" spans="1:1" x14ac:dyDescent="0.2">
      <c r="A9587" s="188" t="s">
        <v>10080</v>
      </c>
    </row>
    <row r="9588" spans="1:1" x14ac:dyDescent="0.2">
      <c r="A9588" s="188" t="s">
        <v>10081</v>
      </c>
    </row>
    <row r="9589" spans="1:1" x14ac:dyDescent="0.2">
      <c r="A9589" s="188" t="s">
        <v>10082</v>
      </c>
    </row>
    <row r="9590" spans="1:1" x14ac:dyDescent="0.2">
      <c r="A9590" s="188" t="s">
        <v>10083</v>
      </c>
    </row>
    <row r="9591" spans="1:1" x14ac:dyDescent="0.2">
      <c r="A9591" s="188" t="s">
        <v>10084</v>
      </c>
    </row>
    <row r="9592" spans="1:1" x14ac:dyDescent="0.2">
      <c r="A9592" s="188" t="s">
        <v>10085</v>
      </c>
    </row>
    <row r="9593" spans="1:1" x14ac:dyDescent="0.2">
      <c r="A9593" s="188" t="s">
        <v>10086</v>
      </c>
    </row>
    <row r="9594" spans="1:1" x14ac:dyDescent="0.2">
      <c r="A9594" s="188" t="s">
        <v>10087</v>
      </c>
    </row>
    <row r="9595" spans="1:1" x14ac:dyDescent="0.2">
      <c r="A9595" s="188" t="s">
        <v>10088</v>
      </c>
    </row>
    <row r="9596" spans="1:1" x14ac:dyDescent="0.2">
      <c r="A9596" s="188" t="s">
        <v>10089</v>
      </c>
    </row>
    <row r="9597" spans="1:1" x14ac:dyDescent="0.2">
      <c r="A9597" s="188" t="s">
        <v>10090</v>
      </c>
    </row>
    <row r="9598" spans="1:1" x14ac:dyDescent="0.2">
      <c r="A9598" s="188" t="s">
        <v>10091</v>
      </c>
    </row>
    <row r="9599" spans="1:1" x14ac:dyDescent="0.2">
      <c r="A9599" s="188" t="s">
        <v>10092</v>
      </c>
    </row>
    <row r="9600" spans="1:1" x14ac:dyDescent="0.2">
      <c r="A9600" s="188" t="s">
        <v>10093</v>
      </c>
    </row>
    <row r="9601" spans="1:1" x14ac:dyDescent="0.2">
      <c r="A9601" s="188" t="s">
        <v>10094</v>
      </c>
    </row>
    <row r="9602" spans="1:1" x14ac:dyDescent="0.2">
      <c r="A9602" s="188" t="s">
        <v>10095</v>
      </c>
    </row>
    <row r="9603" spans="1:1" x14ac:dyDescent="0.2">
      <c r="A9603" s="188" t="s">
        <v>10096</v>
      </c>
    </row>
    <row r="9604" spans="1:1" x14ac:dyDescent="0.2">
      <c r="A9604" s="188" t="s">
        <v>10097</v>
      </c>
    </row>
    <row r="9605" spans="1:1" x14ac:dyDescent="0.2">
      <c r="A9605" s="188" t="s">
        <v>10098</v>
      </c>
    </row>
    <row r="9606" spans="1:1" x14ac:dyDescent="0.2">
      <c r="A9606" s="188" t="s">
        <v>10099</v>
      </c>
    </row>
    <row r="9607" spans="1:1" x14ac:dyDescent="0.2">
      <c r="A9607" s="188" t="s">
        <v>10100</v>
      </c>
    </row>
    <row r="9608" spans="1:1" x14ac:dyDescent="0.2">
      <c r="A9608" s="188" t="s">
        <v>10101</v>
      </c>
    </row>
    <row r="9609" spans="1:1" x14ac:dyDescent="0.2">
      <c r="A9609" s="188" t="s">
        <v>10102</v>
      </c>
    </row>
    <row r="9610" spans="1:1" x14ac:dyDescent="0.2">
      <c r="A9610" s="188" t="s">
        <v>10103</v>
      </c>
    </row>
    <row r="9611" spans="1:1" x14ac:dyDescent="0.2">
      <c r="A9611" s="188" t="s">
        <v>10104</v>
      </c>
    </row>
    <row r="9612" spans="1:1" x14ac:dyDescent="0.2">
      <c r="A9612" s="188" t="s">
        <v>10105</v>
      </c>
    </row>
    <row r="9613" spans="1:1" x14ac:dyDescent="0.2">
      <c r="A9613" s="188" t="s">
        <v>10106</v>
      </c>
    </row>
    <row r="9614" spans="1:1" x14ac:dyDescent="0.2">
      <c r="A9614" s="188" t="s">
        <v>10107</v>
      </c>
    </row>
    <row r="9615" spans="1:1" x14ac:dyDescent="0.2">
      <c r="A9615" s="188" t="s">
        <v>10108</v>
      </c>
    </row>
    <row r="9616" spans="1:1" x14ac:dyDescent="0.2">
      <c r="A9616" s="188" t="s">
        <v>10109</v>
      </c>
    </row>
    <row r="9617" spans="1:1" x14ac:dyDescent="0.2">
      <c r="A9617" s="188" t="s">
        <v>10110</v>
      </c>
    </row>
    <row r="9618" spans="1:1" x14ac:dyDescent="0.2">
      <c r="A9618" s="188" t="s">
        <v>10111</v>
      </c>
    </row>
    <row r="9619" spans="1:1" x14ac:dyDescent="0.2">
      <c r="A9619" s="188" t="s">
        <v>10112</v>
      </c>
    </row>
    <row r="9620" spans="1:1" x14ac:dyDescent="0.2">
      <c r="A9620" s="188" t="s">
        <v>10113</v>
      </c>
    </row>
    <row r="9621" spans="1:1" x14ac:dyDescent="0.2">
      <c r="A9621" s="188" t="s">
        <v>10114</v>
      </c>
    </row>
    <row r="9622" spans="1:1" x14ac:dyDescent="0.2">
      <c r="A9622" s="188" t="s">
        <v>10115</v>
      </c>
    </row>
    <row r="9623" spans="1:1" x14ac:dyDescent="0.2">
      <c r="A9623" s="188" t="s">
        <v>10116</v>
      </c>
    </row>
    <row r="9624" spans="1:1" x14ac:dyDescent="0.2">
      <c r="A9624" s="188" t="s">
        <v>10117</v>
      </c>
    </row>
    <row r="9625" spans="1:1" x14ac:dyDescent="0.2">
      <c r="A9625" s="188" t="s">
        <v>10118</v>
      </c>
    </row>
    <row r="9626" spans="1:1" x14ac:dyDescent="0.2">
      <c r="A9626" s="188" t="s">
        <v>10119</v>
      </c>
    </row>
    <row r="9627" spans="1:1" x14ac:dyDescent="0.2">
      <c r="A9627" s="188" t="s">
        <v>10120</v>
      </c>
    </row>
    <row r="9628" spans="1:1" x14ac:dyDescent="0.2">
      <c r="A9628" s="188" t="s">
        <v>10121</v>
      </c>
    </row>
    <row r="9629" spans="1:1" x14ac:dyDescent="0.2">
      <c r="A9629" s="188" t="s">
        <v>10122</v>
      </c>
    </row>
    <row r="9630" spans="1:1" x14ac:dyDescent="0.2">
      <c r="A9630" s="188" t="s">
        <v>10123</v>
      </c>
    </row>
    <row r="9631" spans="1:1" x14ac:dyDescent="0.2">
      <c r="A9631" s="188" t="s">
        <v>10124</v>
      </c>
    </row>
    <row r="9632" spans="1:1" x14ac:dyDescent="0.2">
      <c r="A9632" s="188" t="s">
        <v>10125</v>
      </c>
    </row>
    <row r="9633" spans="1:1" x14ac:dyDescent="0.2">
      <c r="A9633" s="188" t="s">
        <v>10126</v>
      </c>
    </row>
    <row r="9634" spans="1:1" x14ac:dyDescent="0.2">
      <c r="A9634" s="188" t="s">
        <v>10127</v>
      </c>
    </row>
    <row r="9635" spans="1:1" x14ac:dyDescent="0.2">
      <c r="A9635" s="188" t="s">
        <v>10128</v>
      </c>
    </row>
    <row r="9636" spans="1:1" x14ac:dyDescent="0.2">
      <c r="A9636" s="188" t="s">
        <v>10129</v>
      </c>
    </row>
    <row r="9637" spans="1:1" x14ac:dyDescent="0.2">
      <c r="A9637" s="188" t="s">
        <v>10130</v>
      </c>
    </row>
    <row r="9638" spans="1:1" x14ac:dyDescent="0.2">
      <c r="A9638" s="188" t="s">
        <v>10131</v>
      </c>
    </row>
    <row r="9639" spans="1:1" x14ac:dyDescent="0.2">
      <c r="A9639" s="188" t="s">
        <v>10132</v>
      </c>
    </row>
    <row r="9640" spans="1:1" x14ac:dyDescent="0.2">
      <c r="A9640" s="188" t="s">
        <v>10133</v>
      </c>
    </row>
    <row r="9641" spans="1:1" x14ac:dyDescent="0.2">
      <c r="A9641" s="188" t="s">
        <v>10134</v>
      </c>
    </row>
    <row r="9642" spans="1:1" x14ac:dyDescent="0.2">
      <c r="A9642" s="188" t="s">
        <v>10135</v>
      </c>
    </row>
    <row r="9643" spans="1:1" x14ac:dyDescent="0.2">
      <c r="A9643" s="188" t="s">
        <v>10136</v>
      </c>
    </row>
    <row r="9644" spans="1:1" x14ac:dyDescent="0.2">
      <c r="A9644" s="188" t="s">
        <v>10137</v>
      </c>
    </row>
    <row r="9645" spans="1:1" x14ac:dyDescent="0.2">
      <c r="A9645" s="188" t="s">
        <v>10138</v>
      </c>
    </row>
    <row r="9646" spans="1:1" x14ac:dyDescent="0.2">
      <c r="A9646" s="188" t="s">
        <v>10139</v>
      </c>
    </row>
    <row r="9647" spans="1:1" x14ac:dyDescent="0.2">
      <c r="A9647" s="188" t="s">
        <v>10140</v>
      </c>
    </row>
    <row r="9648" spans="1:1" x14ac:dyDescent="0.2">
      <c r="A9648" s="188" t="s">
        <v>10141</v>
      </c>
    </row>
    <row r="9649" spans="1:1" x14ac:dyDescent="0.2">
      <c r="A9649" s="188" t="s">
        <v>10142</v>
      </c>
    </row>
    <row r="9650" spans="1:1" x14ac:dyDescent="0.2">
      <c r="A9650" s="188" t="s">
        <v>10143</v>
      </c>
    </row>
    <row r="9651" spans="1:1" x14ac:dyDescent="0.2">
      <c r="A9651" s="188" t="s">
        <v>10144</v>
      </c>
    </row>
    <row r="9652" spans="1:1" x14ac:dyDescent="0.2">
      <c r="A9652" s="188" t="s">
        <v>10145</v>
      </c>
    </row>
    <row r="9653" spans="1:1" x14ac:dyDescent="0.2">
      <c r="A9653" s="188" t="s">
        <v>10146</v>
      </c>
    </row>
    <row r="9654" spans="1:1" x14ac:dyDescent="0.2">
      <c r="A9654" s="188" t="s">
        <v>10147</v>
      </c>
    </row>
    <row r="9655" spans="1:1" x14ac:dyDescent="0.2">
      <c r="A9655" s="188" t="s">
        <v>10148</v>
      </c>
    </row>
    <row r="9656" spans="1:1" x14ac:dyDescent="0.2">
      <c r="A9656" s="188" t="s">
        <v>10149</v>
      </c>
    </row>
    <row r="9657" spans="1:1" x14ac:dyDescent="0.2">
      <c r="A9657" s="188" t="s">
        <v>10150</v>
      </c>
    </row>
    <row r="9658" spans="1:1" x14ac:dyDescent="0.2">
      <c r="A9658" s="188" t="s">
        <v>10151</v>
      </c>
    </row>
    <row r="9659" spans="1:1" x14ac:dyDescent="0.2">
      <c r="A9659" s="188" t="s">
        <v>10152</v>
      </c>
    </row>
    <row r="9660" spans="1:1" x14ac:dyDescent="0.2">
      <c r="A9660" s="188" t="s">
        <v>10153</v>
      </c>
    </row>
    <row r="9661" spans="1:1" x14ac:dyDescent="0.2">
      <c r="A9661" s="188" t="s">
        <v>10154</v>
      </c>
    </row>
    <row r="9662" spans="1:1" x14ac:dyDescent="0.2">
      <c r="A9662" s="188" t="s">
        <v>10155</v>
      </c>
    </row>
    <row r="9663" spans="1:1" x14ac:dyDescent="0.2">
      <c r="A9663" s="188" t="s">
        <v>10156</v>
      </c>
    </row>
    <row r="9664" spans="1:1" x14ac:dyDescent="0.2">
      <c r="A9664" s="188" t="s">
        <v>10157</v>
      </c>
    </row>
    <row r="9665" spans="1:1" x14ac:dyDescent="0.2">
      <c r="A9665" s="188" t="s">
        <v>10158</v>
      </c>
    </row>
    <row r="9666" spans="1:1" x14ac:dyDescent="0.2">
      <c r="A9666" s="188" t="s">
        <v>10159</v>
      </c>
    </row>
    <row r="9667" spans="1:1" x14ac:dyDescent="0.2">
      <c r="A9667" s="188" t="s">
        <v>10160</v>
      </c>
    </row>
    <row r="9668" spans="1:1" x14ac:dyDescent="0.2">
      <c r="A9668" s="188" t="s">
        <v>10161</v>
      </c>
    </row>
    <row r="9669" spans="1:1" x14ac:dyDescent="0.2">
      <c r="A9669" s="188" t="s">
        <v>10162</v>
      </c>
    </row>
    <row r="9670" spans="1:1" x14ac:dyDescent="0.2">
      <c r="A9670" s="188" t="s">
        <v>10163</v>
      </c>
    </row>
    <row r="9671" spans="1:1" x14ac:dyDescent="0.2">
      <c r="A9671" s="188" t="s">
        <v>10164</v>
      </c>
    </row>
    <row r="9672" spans="1:1" x14ac:dyDescent="0.2">
      <c r="A9672" s="188" t="s">
        <v>10165</v>
      </c>
    </row>
    <row r="9673" spans="1:1" x14ac:dyDescent="0.2">
      <c r="A9673" s="188" t="s">
        <v>10166</v>
      </c>
    </row>
    <row r="9674" spans="1:1" x14ac:dyDescent="0.2">
      <c r="A9674" s="188" t="s">
        <v>10167</v>
      </c>
    </row>
    <row r="9675" spans="1:1" x14ac:dyDescent="0.2">
      <c r="A9675" s="188" t="s">
        <v>10168</v>
      </c>
    </row>
    <row r="9676" spans="1:1" x14ac:dyDescent="0.2">
      <c r="A9676" s="188" t="s">
        <v>10169</v>
      </c>
    </row>
    <row r="9677" spans="1:1" x14ac:dyDescent="0.2">
      <c r="A9677" s="188" t="s">
        <v>10170</v>
      </c>
    </row>
    <row r="9678" spans="1:1" x14ac:dyDescent="0.2">
      <c r="A9678" s="188" t="s">
        <v>10171</v>
      </c>
    </row>
    <row r="9679" spans="1:1" x14ac:dyDescent="0.2">
      <c r="A9679" s="188" t="s">
        <v>10172</v>
      </c>
    </row>
    <row r="9680" spans="1:1" x14ac:dyDescent="0.2">
      <c r="A9680" s="188" t="s">
        <v>10173</v>
      </c>
    </row>
    <row r="9681" spans="1:1" x14ac:dyDescent="0.2">
      <c r="A9681" s="188" t="s">
        <v>10174</v>
      </c>
    </row>
    <row r="9682" spans="1:1" x14ac:dyDescent="0.2">
      <c r="A9682" s="188" t="s">
        <v>10175</v>
      </c>
    </row>
    <row r="9683" spans="1:1" x14ac:dyDescent="0.2">
      <c r="A9683" s="188" t="s">
        <v>10176</v>
      </c>
    </row>
    <row r="9684" spans="1:1" x14ac:dyDescent="0.2">
      <c r="A9684" s="188" t="s">
        <v>10177</v>
      </c>
    </row>
    <row r="9685" spans="1:1" x14ac:dyDescent="0.2">
      <c r="A9685" s="188" t="s">
        <v>10178</v>
      </c>
    </row>
    <row r="9686" spans="1:1" x14ac:dyDescent="0.2">
      <c r="A9686" s="188" t="s">
        <v>10179</v>
      </c>
    </row>
    <row r="9687" spans="1:1" x14ac:dyDescent="0.2">
      <c r="A9687" s="188" t="s">
        <v>10180</v>
      </c>
    </row>
    <row r="9688" spans="1:1" x14ac:dyDescent="0.2">
      <c r="A9688" s="188" t="s">
        <v>10181</v>
      </c>
    </row>
    <row r="9689" spans="1:1" x14ac:dyDescent="0.2">
      <c r="A9689" s="188" t="s">
        <v>10182</v>
      </c>
    </row>
    <row r="9690" spans="1:1" x14ac:dyDescent="0.2">
      <c r="A9690" s="188" t="s">
        <v>10183</v>
      </c>
    </row>
    <row r="9691" spans="1:1" x14ac:dyDescent="0.2">
      <c r="A9691" s="188" t="s">
        <v>10184</v>
      </c>
    </row>
    <row r="9692" spans="1:1" x14ac:dyDescent="0.2">
      <c r="A9692" s="188" t="s">
        <v>10185</v>
      </c>
    </row>
    <row r="9693" spans="1:1" x14ac:dyDescent="0.2">
      <c r="A9693" s="188" t="s">
        <v>10186</v>
      </c>
    </row>
    <row r="9694" spans="1:1" x14ac:dyDescent="0.2">
      <c r="A9694" s="188" t="s">
        <v>10187</v>
      </c>
    </row>
    <row r="9695" spans="1:1" x14ac:dyDescent="0.2">
      <c r="A9695" s="188" t="s">
        <v>10188</v>
      </c>
    </row>
    <row r="9696" spans="1:1" x14ac:dyDescent="0.2">
      <c r="A9696" s="188" t="s">
        <v>10189</v>
      </c>
    </row>
    <row r="9697" spans="1:1" x14ac:dyDescent="0.2">
      <c r="A9697" s="188" t="s">
        <v>10190</v>
      </c>
    </row>
    <row r="9698" spans="1:1" x14ac:dyDescent="0.2">
      <c r="A9698" s="188" t="s">
        <v>10191</v>
      </c>
    </row>
    <row r="9699" spans="1:1" x14ac:dyDescent="0.2">
      <c r="A9699" s="188" t="s">
        <v>10192</v>
      </c>
    </row>
    <row r="9700" spans="1:1" x14ac:dyDescent="0.2">
      <c r="A9700" s="188" t="s">
        <v>10193</v>
      </c>
    </row>
    <row r="9701" spans="1:1" x14ac:dyDescent="0.2">
      <c r="A9701" s="188" t="s">
        <v>10194</v>
      </c>
    </row>
    <row r="9702" spans="1:1" x14ac:dyDescent="0.2">
      <c r="A9702" s="188" t="s">
        <v>10195</v>
      </c>
    </row>
    <row r="9703" spans="1:1" x14ac:dyDescent="0.2">
      <c r="A9703" s="188" t="s">
        <v>10196</v>
      </c>
    </row>
    <row r="9704" spans="1:1" x14ac:dyDescent="0.2">
      <c r="A9704" s="188" t="s">
        <v>10197</v>
      </c>
    </row>
    <row r="9705" spans="1:1" x14ac:dyDescent="0.2">
      <c r="A9705" s="188" t="s">
        <v>10198</v>
      </c>
    </row>
    <row r="9706" spans="1:1" x14ac:dyDescent="0.2">
      <c r="A9706" s="188" t="s">
        <v>10199</v>
      </c>
    </row>
    <row r="9707" spans="1:1" x14ac:dyDescent="0.2">
      <c r="A9707" s="188" t="s">
        <v>10200</v>
      </c>
    </row>
    <row r="9708" spans="1:1" x14ac:dyDescent="0.2">
      <c r="A9708" s="188" t="s">
        <v>10201</v>
      </c>
    </row>
    <row r="9709" spans="1:1" x14ac:dyDescent="0.2">
      <c r="A9709" s="188" t="s">
        <v>10202</v>
      </c>
    </row>
    <row r="9710" spans="1:1" x14ac:dyDescent="0.2">
      <c r="A9710" s="188" t="s">
        <v>10203</v>
      </c>
    </row>
    <row r="9711" spans="1:1" x14ac:dyDescent="0.2">
      <c r="A9711" s="188" t="s">
        <v>10204</v>
      </c>
    </row>
    <row r="9712" spans="1:1" x14ac:dyDescent="0.2">
      <c r="A9712" s="188" t="s">
        <v>10205</v>
      </c>
    </row>
    <row r="9713" spans="1:1" x14ac:dyDescent="0.2">
      <c r="A9713" s="188" t="s">
        <v>10206</v>
      </c>
    </row>
    <row r="9714" spans="1:1" x14ac:dyDescent="0.2">
      <c r="A9714" s="188" t="s">
        <v>10207</v>
      </c>
    </row>
    <row r="9715" spans="1:1" x14ac:dyDescent="0.2">
      <c r="A9715" s="188" t="s">
        <v>10208</v>
      </c>
    </row>
    <row r="9716" spans="1:1" x14ac:dyDescent="0.2">
      <c r="A9716" s="188" t="s">
        <v>10209</v>
      </c>
    </row>
    <row r="9717" spans="1:1" x14ac:dyDescent="0.2">
      <c r="A9717" s="188" t="s">
        <v>10210</v>
      </c>
    </row>
    <row r="9718" spans="1:1" x14ac:dyDescent="0.2">
      <c r="A9718" s="188" t="s">
        <v>10211</v>
      </c>
    </row>
    <row r="9719" spans="1:1" x14ac:dyDescent="0.2">
      <c r="A9719" s="188" t="s">
        <v>10212</v>
      </c>
    </row>
    <row r="9720" spans="1:1" x14ac:dyDescent="0.2">
      <c r="A9720" s="188" t="s">
        <v>10213</v>
      </c>
    </row>
    <row r="9721" spans="1:1" x14ac:dyDescent="0.2">
      <c r="A9721" s="188" t="s">
        <v>10214</v>
      </c>
    </row>
    <row r="9722" spans="1:1" x14ac:dyDescent="0.2">
      <c r="A9722" s="188" t="s">
        <v>10215</v>
      </c>
    </row>
    <row r="9723" spans="1:1" x14ac:dyDescent="0.2">
      <c r="A9723" s="188" t="s">
        <v>10216</v>
      </c>
    </row>
    <row r="9724" spans="1:1" x14ac:dyDescent="0.2">
      <c r="A9724" s="188" t="s">
        <v>10217</v>
      </c>
    </row>
    <row r="9725" spans="1:1" x14ac:dyDescent="0.2">
      <c r="A9725" s="188" t="s">
        <v>10218</v>
      </c>
    </row>
    <row r="9726" spans="1:1" x14ac:dyDescent="0.2">
      <c r="A9726" s="188" t="s">
        <v>10219</v>
      </c>
    </row>
    <row r="9727" spans="1:1" x14ac:dyDescent="0.2">
      <c r="A9727" s="188" t="s">
        <v>10220</v>
      </c>
    </row>
    <row r="9728" spans="1:1" x14ac:dyDescent="0.2">
      <c r="A9728" s="188" t="s">
        <v>10221</v>
      </c>
    </row>
    <row r="9729" spans="1:1" x14ac:dyDescent="0.2">
      <c r="A9729" s="188" t="s">
        <v>10222</v>
      </c>
    </row>
    <row r="9730" spans="1:1" x14ac:dyDescent="0.2">
      <c r="A9730" s="188" t="s">
        <v>10223</v>
      </c>
    </row>
    <row r="9731" spans="1:1" x14ac:dyDescent="0.2">
      <c r="A9731" s="188" t="s">
        <v>10224</v>
      </c>
    </row>
    <row r="9732" spans="1:1" x14ac:dyDescent="0.2">
      <c r="A9732" s="188" t="s">
        <v>10225</v>
      </c>
    </row>
    <row r="9733" spans="1:1" x14ac:dyDescent="0.2">
      <c r="A9733" s="188" t="s">
        <v>10226</v>
      </c>
    </row>
    <row r="9734" spans="1:1" x14ac:dyDescent="0.2">
      <c r="A9734" s="188" t="s">
        <v>10227</v>
      </c>
    </row>
    <row r="9735" spans="1:1" x14ac:dyDescent="0.2">
      <c r="A9735" s="188" t="s">
        <v>10228</v>
      </c>
    </row>
    <row r="9736" spans="1:1" x14ac:dyDescent="0.2">
      <c r="A9736" s="188" t="s">
        <v>10229</v>
      </c>
    </row>
    <row r="9737" spans="1:1" x14ac:dyDescent="0.2">
      <c r="A9737" s="188" t="s">
        <v>10230</v>
      </c>
    </row>
    <row r="9738" spans="1:1" x14ac:dyDescent="0.2">
      <c r="A9738" s="188" t="s">
        <v>10231</v>
      </c>
    </row>
    <row r="9739" spans="1:1" x14ac:dyDescent="0.2">
      <c r="A9739" s="188" t="s">
        <v>10232</v>
      </c>
    </row>
    <row r="9740" spans="1:1" x14ac:dyDescent="0.2">
      <c r="A9740" s="188" t="s">
        <v>10233</v>
      </c>
    </row>
    <row r="9741" spans="1:1" x14ac:dyDescent="0.2">
      <c r="A9741" s="188" t="s">
        <v>10234</v>
      </c>
    </row>
    <row r="9742" spans="1:1" x14ac:dyDescent="0.2">
      <c r="A9742" s="188" t="s">
        <v>10235</v>
      </c>
    </row>
    <row r="9743" spans="1:1" x14ac:dyDescent="0.2">
      <c r="A9743" s="188" t="s">
        <v>10236</v>
      </c>
    </row>
    <row r="9744" spans="1:1" x14ac:dyDescent="0.2">
      <c r="A9744" s="188" t="s">
        <v>10237</v>
      </c>
    </row>
    <row r="9745" spans="1:1" x14ac:dyDescent="0.2">
      <c r="A9745" s="188" t="s">
        <v>10238</v>
      </c>
    </row>
    <row r="9746" spans="1:1" x14ac:dyDescent="0.2">
      <c r="A9746" s="188" t="s">
        <v>10239</v>
      </c>
    </row>
    <row r="9747" spans="1:1" x14ac:dyDescent="0.2">
      <c r="A9747" s="188" t="s">
        <v>10240</v>
      </c>
    </row>
    <row r="9748" spans="1:1" x14ac:dyDescent="0.2">
      <c r="A9748" s="188" t="s">
        <v>10241</v>
      </c>
    </row>
    <row r="9749" spans="1:1" x14ac:dyDescent="0.2">
      <c r="A9749" s="188" t="s">
        <v>10242</v>
      </c>
    </row>
    <row r="9750" spans="1:1" x14ac:dyDescent="0.2">
      <c r="A9750" s="188" t="s">
        <v>10243</v>
      </c>
    </row>
    <row r="9751" spans="1:1" x14ac:dyDescent="0.2">
      <c r="A9751" s="188" t="s">
        <v>10244</v>
      </c>
    </row>
    <row r="9752" spans="1:1" x14ac:dyDescent="0.2">
      <c r="A9752" s="188" t="s">
        <v>10245</v>
      </c>
    </row>
    <row r="9753" spans="1:1" x14ac:dyDescent="0.2">
      <c r="A9753" s="188" t="s">
        <v>10246</v>
      </c>
    </row>
    <row r="9754" spans="1:1" x14ac:dyDescent="0.2">
      <c r="A9754" s="188" t="s">
        <v>10247</v>
      </c>
    </row>
    <row r="9755" spans="1:1" x14ac:dyDescent="0.2">
      <c r="A9755" s="188" t="s">
        <v>10248</v>
      </c>
    </row>
    <row r="9756" spans="1:1" x14ac:dyDescent="0.2">
      <c r="A9756" s="188" t="s">
        <v>10249</v>
      </c>
    </row>
    <row r="9757" spans="1:1" x14ac:dyDescent="0.2">
      <c r="A9757" s="188" t="s">
        <v>10250</v>
      </c>
    </row>
    <row r="9758" spans="1:1" x14ac:dyDescent="0.2">
      <c r="A9758" s="188" t="s">
        <v>10251</v>
      </c>
    </row>
    <row r="9759" spans="1:1" x14ac:dyDescent="0.2">
      <c r="A9759" s="188" t="s">
        <v>10252</v>
      </c>
    </row>
    <row r="9760" spans="1:1" x14ac:dyDescent="0.2">
      <c r="A9760" s="188" t="s">
        <v>10253</v>
      </c>
    </row>
    <row r="9761" spans="1:1" x14ac:dyDescent="0.2">
      <c r="A9761" s="188" t="s">
        <v>10254</v>
      </c>
    </row>
    <row r="9762" spans="1:1" x14ac:dyDescent="0.2">
      <c r="A9762" s="188" t="s">
        <v>10255</v>
      </c>
    </row>
    <row r="9763" spans="1:1" x14ac:dyDescent="0.2">
      <c r="A9763" s="188" t="s">
        <v>10256</v>
      </c>
    </row>
    <row r="9764" spans="1:1" x14ac:dyDescent="0.2">
      <c r="A9764" s="188" t="s">
        <v>10257</v>
      </c>
    </row>
    <row r="9765" spans="1:1" x14ac:dyDescent="0.2">
      <c r="A9765" s="188" t="s">
        <v>10258</v>
      </c>
    </row>
    <row r="9766" spans="1:1" x14ac:dyDescent="0.2">
      <c r="A9766" s="188" t="s">
        <v>10259</v>
      </c>
    </row>
    <row r="9767" spans="1:1" x14ac:dyDescent="0.2">
      <c r="A9767" s="188" t="s">
        <v>10260</v>
      </c>
    </row>
    <row r="9768" spans="1:1" x14ac:dyDescent="0.2">
      <c r="A9768" s="188" t="s">
        <v>10261</v>
      </c>
    </row>
    <row r="9769" spans="1:1" x14ac:dyDescent="0.2">
      <c r="A9769" s="188" t="s">
        <v>10262</v>
      </c>
    </row>
    <row r="9770" spans="1:1" x14ac:dyDescent="0.2">
      <c r="A9770" s="188" t="s">
        <v>10263</v>
      </c>
    </row>
    <row r="9771" spans="1:1" x14ac:dyDescent="0.2">
      <c r="A9771" s="188" t="s">
        <v>10264</v>
      </c>
    </row>
    <row r="9772" spans="1:1" x14ac:dyDescent="0.2">
      <c r="A9772" s="188" t="s">
        <v>10265</v>
      </c>
    </row>
    <row r="9773" spans="1:1" x14ac:dyDescent="0.2">
      <c r="A9773" s="188" t="s">
        <v>10266</v>
      </c>
    </row>
    <row r="9774" spans="1:1" x14ac:dyDescent="0.2">
      <c r="A9774" s="188" t="s">
        <v>10267</v>
      </c>
    </row>
    <row r="9775" spans="1:1" x14ac:dyDescent="0.2">
      <c r="A9775" s="188" t="s">
        <v>10268</v>
      </c>
    </row>
    <row r="9776" spans="1:1" x14ac:dyDescent="0.2">
      <c r="A9776" s="188" t="s">
        <v>10269</v>
      </c>
    </row>
    <row r="9777" spans="1:1" x14ac:dyDescent="0.2">
      <c r="A9777" s="188" t="s">
        <v>10270</v>
      </c>
    </row>
    <row r="9778" spans="1:1" x14ac:dyDescent="0.2">
      <c r="A9778" s="188" t="s">
        <v>10271</v>
      </c>
    </row>
    <row r="9779" spans="1:1" x14ac:dyDescent="0.2">
      <c r="A9779" s="188" t="s">
        <v>10272</v>
      </c>
    </row>
    <row r="9780" spans="1:1" x14ac:dyDescent="0.2">
      <c r="A9780" s="188" t="s">
        <v>10273</v>
      </c>
    </row>
    <row r="9781" spans="1:1" x14ac:dyDescent="0.2">
      <c r="A9781" s="188" t="s">
        <v>10274</v>
      </c>
    </row>
    <row r="9782" spans="1:1" x14ac:dyDescent="0.2">
      <c r="A9782" s="188" t="s">
        <v>10275</v>
      </c>
    </row>
    <row r="9783" spans="1:1" x14ac:dyDescent="0.2">
      <c r="A9783" s="188" t="s">
        <v>10276</v>
      </c>
    </row>
    <row r="9784" spans="1:1" x14ac:dyDescent="0.2">
      <c r="A9784" s="188" t="s">
        <v>10277</v>
      </c>
    </row>
    <row r="9785" spans="1:1" x14ac:dyDescent="0.2">
      <c r="A9785" s="188" t="s">
        <v>10278</v>
      </c>
    </row>
    <row r="9786" spans="1:1" x14ac:dyDescent="0.2">
      <c r="A9786" s="188" t="s">
        <v>10279</v>
      </c>
    </row>
    <row r="9787" spans="1:1" x14ac:dyDescent="0.2">
      <c r="A9787" s="188" t="s">
        <v>10280</v>
      </c>
    </row>
    <row r="9788" spans="1:1" x14ac:dyDescent="0.2">
      <c r="A9788" s="188" t="s">
        <v>10281</v>
      </c>
    </row>
    <row r="9789" spans="1:1" x14ac:dyDescent="0.2">
      <c r="A9789" s="188" t="s">
        <v>10282</v>
      </c>
    </row>
    <row r="9790" spans="1:1" x14ac:dyDescent="0.2">
      <c r="A9790" s="188" t="s">
        <v>10283</v>
      </c>
    </row>
    <row r="9791" spans="1:1" x14ac:dyDescent="0.2">
      <c r="A9791" s="188" t="s">
        <v>10284</v>
      </c>
    </row>
    <row r="9792" spans="1:1" x14ac:dyDescent="0.2">
      <c r="A9792" s="188" t="s">
        <v>10285</v>
      </c>
    </row>
    <row r="9793" spans="1:1" x14ac:dyDescent="0.2">
      <c r="A9793" s="188" t="s">
        <v>10286</v>
      </c>
    </row>
    <row r="9794" spans="1:1" x14ac:dyDescent="0.2">
      <c r="A9794" s="188" t="s">
        <v>10287</v>
      </c>
    </row>
    <row r="9795" spans="1:1" x14ac:dyDescent="0.2">
      <c r="A9795" s="188" t="s">
        <v>10288</v>
      </c>
    </row>
    <row r="9796" spans="1:1" x14ac:dyDescent="0.2">
      <c r="A9796" s="188" t="s">
        <v>10289</v>
      </c>
    </row>
    <row r="9797" spans="1:1" x14ac:dyDescent="0.2">
      <c r="A9797" s="188" t="s">
        <v>10290</v>
      </c>
    </row>
    <row r="9798" spans="1:1" x14ac:dyDescent="0.2">
      <c r="A9798" s="188" t="s">
        <v>10291</v>
      </c>
    </row>
    <row r="9799" spans="1:1" x14ac:dyDescent="0.2">
      <c r="A9799" s="188" t="s">
        <v>10292</v>
      </c>
    </row>
    <row r="9800" spans="1:1" x14ac:dyDescent="0.2">
      <c r="A9800" s="188" t="s">
        <v>10293</v>
      </c>
    </row>
    <row r="9801" spans="1:1" x14ac:dyDescent="0.2">
      <c r="A9801" s="188" t="s">
        <v>10294</v>
      </c>
    </row>
    <row r="9802" spans="1:1" x14ac:dyDescent="0.2">
      <c r="A9802" s="188" t="s">
        <v>10295</v>
      </c>
    </row>
    <row r="9803" spans="1:1" x14ac:dyDescent="0.2">
      <c r="A9803" s="188" t="s">
        <v>10296</v>
      </c>
    </row>
    <row r="9804" spans="1:1" x14ac:dyDescent="0.2">
      <c r="A9804" s="188" t="s">
        <v>10297</v>
      </c>
    </row>
    <row r="9805" spans="1:1" x14ac:dyDescent="0.2">
      <c r="A9805" s="188" t="s">
        <v>10298</v>
      </c>
    </row>
    <row r="9806" spans="1:1" x14ac:dyDescent="0.2">
      <c r="A9806" s="188" t="s">
        <v>10299</v>
      </c>
    </row>
    <row r="9807" spans="1:1" x14ac:dyDescent="0.2">
      <c r="A9807" s="188" t="s">
        <v>10300</v>
      </c>
    </row>
    <row r="9808" spans="1:1" x14ac:dyDescent="0.2">
      <c r="A9808" s="188" t="s">
        <v>10301</v>
      </c>
    </row>
    <row r="9809" spans="1:1" x14ac:dyDescent="0.2">
      <c r="A9809" s="188" t="s">
        <v>10302</v>
      </c>
    </row>
    <row r="9810" spans="1:1" x14ac:dyDescent="0.2">
      <c r="A9810" s="188" t="s">
        <v>10303</v>
      </c>
    </row>
    <row r="9811" spans="1:1" x14ac:dyDescent="0.2">
      <c r="A9811" s="188" t="s">
        <v>10304</v>
      </c>
    </row>
    <row r="9812" spans="1:1" x14ac:dyDescent="0.2">
      <c r="A9812" s="188" t="s">
        <v>10305</v>
      </c>
    </row>
    <row r="9813" spans="1:1" x14ac:dyDescent="0.2">
      <c r="A9813" s="188" t="s">
        <v>10306</v>
      </c>
    </row>
    <row r="9814" spans="1:1" x14ac:dyDescent="0.2">
      <c r="A9814" s="188" t="s">
        <v>10307</v>
      </c>
    </row>
    <row r="9815" spans="1:1" x14ac:dyDescent="0.2">
      <c r="A9815" s="188" t="s">
        <v>10308</v>
      </c>
    </row>
    <row r="9816" spans="1:1" x14ac:dyDescent="0.2">
      <c r="A9816" s="188" t="s">
        <v>10309</v>
      </c>
    </row>
    <row r="9817" spans="1:1" x14ac:dyDescent="0.2">
      <c r="A9817" s="188" t="s">
        <v>10310</v>
      </c>
    </row>
    <row r="9818" spans="1:1" x14ac:dyDescent="0.2">
      <c r="A9818" s="188" t="s">
        <v>10311</v>
      </c>
    </row>
    <row r="9819" spans="1:1" x14ac:dyDescent="0.2">
      <c r="A9819" s="188" t="s">
        <v>10312</v>
      </c>
    </row>
    <row r="9820" spans="1:1" x14ac:dyDescent="0.2">
      <c r="A9820" s="188" t="s">
        <v>10313</v>
      </c>
    </row>
    <row r="9821" spans="1:1" x14ac:dyDescent="0.2">
      <c r="A9821" s="188" t="s">
        <v>10314</v>
      </c>
    </row>
    <row r="9822" spans="1:1" x14ac:dyDescent="0.2">
      <c r="A9822" s="188" t="s">
        <v>10315</v>
      </c>
    </row>
    <row r="9823" spans="1:1" x14ac:dyDescent="0.2">
      <c r="A9823" s="188" t="s">
        <v>10316</v>
      </c>
    </row>
    <row r="9824" spans="1:1" x14ac:dyDescent="0.2">
      <c r="A9824" s="188" t="s">
        <v>10317</v>
      </c>
    </row>
    <row r="9825" spans="1:1" x14ac:dyDescent="0.2">
      <c r="A9825" s="188" t="s">
        <v>10318</v>
      </c>
    </row>
    <row r="9826" spans="1:1" x14ac:dyDescent="0.2">
      <c r="A9826" s="188" t="s">
        <v>10319</v>
      </c>
    </row>
    <row r="9827" spans="1:1" x14ac:dyDescent="0.2">
      <c r="A9827" s="188" t="s">
        <v>10320</v>
      </c>
    </row>
    <row r="9828" spans="1:1" x14ac:dyDescent="0.2">
      <c r="A9828" s="188" t="s">
        <v>10321</v>
      </c>
    </row>
    <row r="9829" spans="1:1" x14ac:dyDescent="0.2">
      <c r="A9829" s="188" t="s">
        <v>10322</v>
      </c>
    </row>
    <row r="9830" spans="1:1" x14ac:dyDescent="0.2">
      <c r="A9830" s="188" t="s">
        <v>10323</v>
      </c>
    </row>
    <row r="9831" spans="1:1" x14ac:dyDescent="0.2">
      <c r="A9831" s="188" t="s">
        <v>10324</v>
      </c>
    </row>
    <row r="9832" spans="1:1" x14ac:dyDescent="0.2">
      <c r="A9832" s="188" t="s">
        <v>10325</v>
      </c>
    </row>
    <row r="9833" spans="1:1" x14ac:dyDescent="0.2">
      <c r="A9833" s="188" t="s">
        <v>10326</v>
      </c>
    </row>
    <row r="9834" spans="1:1" x14ac:dyDescent="0.2">
      <c r="A9834" s="188" t="s">
        <v>10327</v>
      </c>
    </row>
    <row r="9835" spans="1:1" x14ac:dyDescent="0.2">
      <c r="A9835" s="188" t="s">
        <v>10328</v>
      </c>
    </row>
    <row r="9836" spans="1:1" x14ac:dyDescent="0.2">
      <c r="A9836" s="188" t="s">
        <v>10329</v>
      </c>
    </row>
    <row r="9837" spans="1:1" x14ac:dyDescent="0.2">
      <c r="A9837" s="188" t="s">
        <v>10330</v>
      </c>
    </row>
    <row r="9838" spans="1:1" x14ac:dyDescent="0.2">
      <c r="A9838" s="188" t="s">
        <v>10331</v>
      </c>
    </row>
    <row r="9839" spans="1:1" x14ac:dyDescent="0.2">
      <c r="A9839" s="188" t="s">
        <v>10332</v>
      </c>
    </row>
    <row r="9840" spans="1:1" x14ac:dyDescent="0.2">
      <c r="A9840" s="188" t="s">
        <v>10333</v>
      </c>
    </row>
    <row r="9841" spans="1:1" x14ac:dyDescent="0.2">
      <c r="A9841" s="188" t="s">
        <v>10334</v>
      </c>
    </row>
    <row r="9842" spans="1:1" x14ac:dyDescent="0.2">
      <c r="A9842" s="188" t="s">
        <v>10335</v>
      </c>
    </row>
    <row r="9843" spans="1:1" x14ac:dyDescent="0.2">
      <c r="A9843" s="188" t="s">
        <v>10336</v>
      </c>
    </row>
    <row r="9844" spans="1:1" x14ac:dyDescent="0.2">
      <c r="A9844" s="188" t="s">
        <v>10337</v>
      </c>
    </row>
    <row r="9845" spans="1:1" x14ac:dyDescent="0.2">
      <c r="A9845" s="188" t="s">
        <v>10338</v>
      </c>
    </row>
    <row r="9846" spans="1:1" x14ac:dyDescent="0.2">
      <c r="A9846" s="188" t="s">
        <v>10339</v>
      </c>
    </row>
    <row r="9847" spans="1:1" x14ac:dyDescent="0.2">
      <c r="A9847" s="188" t="s">
        <v>10340</v>
      </c>
    </row>
    <row r="9848" spans="1:1" x14ac:dyDescent="0.2">
      <c r="A9848" s="188" t="s">
        <v>10341</v>
      </c>
    </row>
    <row r="9849" spans="1:1" x14ac:dyDescent="0.2">
      <c r="A9849" s="188" t="s">
        <v>10342</v>
      </c>
    </row>
    <row r="9850" spans="1:1" x14ac:dyDescent="0.2">
      <c r="A9850" s="188" t="s">
        <v>10343</v>
      </c>
    </row>
    <row r="9851" spans="1:1" x14ac:dyDescent="0.2">
      <c r="A9851" s="188" t="s">
        <v>10344</v>
      </c>
    </row>
    <row r="9852" spans="1:1" x14ac:dyDescent="0.2">
      <c r="A9852" s="188" t="s">
        <v>10345</v>
      </c>
    </row>
    <row r="9853" spans="1:1" x14ac:dyDescent="0.2">
      <c r="A9853" s="188" t="s">
        <v>10346</v>
      </c>
    </row>
    <row r="9854" spans="1:1" x14ac:dyDescent="0.2">
      <c r="A9854" s="188" t="s">
        <v>10347</v>
      </c>
    </row>
    <row r="9855" spans="1:1" x14ac:dyDescent="0.2">
      <c r="A9855" s="188" t="s">
        <v>10348</v>
      </c>
    </row>
    <row r="9856" spans="1:1" x14ac:dyDescent="0.2">
      <c r="A9856" s="188" t="s">
        <v>10349</v>
      </c>
    </row>
    <row r="9857" spans="1:1" x14ac:dyDescent="0.2">
      <c r="A9857" s="188" t="s">
        <v>10350</v>
      </c>
    </row>
    <row r="9858" spans="1:1" x14ac:dyDescent="0.2">
      <c r="A9858" s="188" t="s">
        <v>10351</v>
      </c>
    </row>
    <row r="9859" spans="1:1" x14ac:dyDescent="0.2">
      <c r="A9859" s="188" t="s">
        <v>10352</v>
      </c>
    </row>
    <row r="9860" spans="1:1" x14ac:dyDescent="0.2">
      <c r="A9860" s="188" t="s">
        <v>10353</v>
      </c>
    </row>
    <row r="9861" spans="1:1" x14ac:dyDescent="0.2">
      <c r="A9861" s="188" t="s">
        <v>10354</v>
      </c>
    </row>
    <row r="9862" spans="1:1" x14ac:dyDescent="0.2">
      <c r="A9862" s="188" t="s">
        <v>10355</v>
      </c>
    </row>
    <row r="9863" spans="1:1" x14ac:dyDescent="0.2">
      <c r="A9863" s="188" t="s">
        <v>10356</v>
      </c>
    </row>
    <row r="9864" spans="1:1" x14ac:dyDescent="0.2">
      <c r="A9864" s="188" t="s">
        <v>10357</v>
      </c>
    </row>
    <row r="9865" spans="1:1" x14ac:dyDescent="0.2">
      <c r="A9865" s="188" t="s">
        <v>10358</v>
      </c>
    </row>
    <row r="9866" spans="1:1" x14ac:dyDescent="0.2">
      <c r="A9866" s="188" t="s">
        <v>10359</v>
      </c>
    </row>
    <row r="9867" spans="1:1" x14ac:dyDescent="0.2">
      <c r="A9867" s="188" t="s">
        <v>10360</v>
      </c>
    </row>
    <row r="9868" spans="1:1" x14ac:dyDescent="0.2">
      <c r="A9868" s="188" t="s">
        <v>10361</v>
      </c>
    </row>
    <row r="9869" spans="1:1" x14ac:dyDescent="0.2">
      <c r="A9869" s="188" t="s">
        <v>10362</v>
      </c>
    </row>
    <row r="9870" spans="1:1" x14ac:dyDescent="0.2">
      <c r="A9870" s="188" t="s">
        <v>10363</v>
      </c>
    </row>
    <row r="9871" spans="1:1" x14ac:dyDescent="0.2">
      <c r="A9871" s="188" t="s">
        <v>10364</v>
      </c>
    </row>
    <row r="9872" spans="1:1" x14ac:dyDescent="0.2">
      <c r="A9872" s="188" t="s">
        <v>10365</v>
      </c>
    </row>
    <row r="9873" spans="1:1" x14ac:dyDescent="0.2">
      <c r="A9873" s="188" t="s">
        <v>10366</v>
      </c>
    </row>
    <row r="9874" spans="1:1" x14ac:dyDescent="0.2">
      <c r="A9874" s="188" t="s">
        <v>10367</v>
      </c>
    </row>
    <row r="9875" spans="1:1" x14ac:dyDescent="0.2">
      <c r="A9875" s="188" t="s">
        <v>10368</v>
      </c>
    </row>
    <row r="9876" spans="1:1" x14ac:dyDescent="0.2">
      <c r="A9876" s="188" t="s">
        <v>10369</v>
      </c>
    </row>
    <row r="9877" spans="1:1" x14ac:dyDescent="0.2">
      <c r="A9877" s="188" t="s">
        <v>10370</v>
      </c>
    </row>
    <row r="9878" spans="1:1" x14ac:dyDescent="0.2">
      <c r="A9878" s="188" t="s">
        <v>10371</v>
      </c>
    </row>
    <row r="9879" spans="1:1" x14ac:dyDescent="0.2">
      <c r="A9879" s="188" t="s">
        <v>10372</v>
      </c>
    </row>
    <row r="9880" spans="1:1" x14ac:dyDescent="0.2">
      <c r="A9880" s="188" t="s">
        <v>10373</v>
      </c>
    </row>
    <row r="9881" spans="1:1" x14ac:dyDescent="0.2">
      <c r="A9881" s="188" t="s">
        <v>10374</v>
      </c>
    </row>
    <row r="9882" spans="1:1" x14ac:dyDescent="0.2">
      <c r="A9882" s="188" t="s">
        <v>10375</v>
      </c>
    </row>
    <row r="9883" spans="1:1" x14ac:dyDescent="0.2">
      <c r="A9883" s="188" t="s">
        <v>10376</v>
      </c>
    </row>
    <row r="9884" spans="1:1" x14ac:dyDescent="0.2">
      <c r="A9884" s="188" t="s">
        <v>10377</v>
      </c>
    </row>
    <row r="9885" spans="1:1" x14ac:dyDescent="0.2">
      <c r="A9885" s="188" t="s">
        <v>10378</v>
      </c>
    </row>
    <row r="9886" spans="1:1" x14ac:dyDescent="0.2">
      <c r="A9886" s="188" t="s">
        <v>10379</v>
      </c>
    </row>
    <row r="9887" spans="1:1" x14ac:dyDescent="0.2">
      <c r="A9887" s="188" t="s">
        <v>10380</v>
      </c>
    </row>
    <row r="9888" spans="1:1" x14ac:dyDescent="0.2">
      <c r="A9888" s="188" t="s">
        <v>10381</v>
      </c>
    </row>
    <row r="9889" spans="1:1" x14ac:dyDescent="0.2">
      <c r="A9889" s="188" t="s">
        <v>10382</v>
      </c>
    </row>
    <row r="9890" spans="1:1" x14ac:dyDescent="0.2">
      <c r="A9890" s="188" t="s">
        <v>10383</v>
      </c>
    </row>
    <row r="9891" spans="1:1" x14ac:dyDescent="0.2">
      <c r="A9891" s="188" t="s">
        <v>10384</v>
      </c>
    </row>
    <row r="9892" spans="1:1" x14ac:dyDescent="0.2">
      <c r="A9892" s="188" t="s">
        <v>10385</v>
      </c>
    </row>
    <row r="9893" spans="1:1" x14ac:dyDescent="0.2">
      <c r="A9893" s="188" t="s">
        <v>10386</v>
      </c>
    </row>
    <row r="9894" spans="1:1" x14ac:dyDescent="0.2">
      <c r="A9894" s="188" t="s">
        <v>10387</v>
      </c>
    </row>
    <row r="9895" spans="1:1" x14ac:dyDescent="0.2">
      <c r="A9895" s="188" t="s">
        <v>10388</v>
      </c>
    </row>
    <row r="9896" spans="1:1" x14ac:dyDescent="0.2">
      <c r="A9896" s="188" t="s">
        <v>10389</v>
      </c>
    </row>
    <row r="9897" spans="1:1" x14ac:dyDescent="0.2">
      <c r="A9897" s="188" t="s">
        <v>10390</v>
      </c>
    </row>
    <row r="9898" spans="1:1" x14ac:dyDescent="0.2">
      <c r="A9898" s="188" t="s">
        <v>10391</v>
      </c>
    </row>
    <row r="9899" spans="1:1" x14ac:dyDescent="0.2">
      <c r="A9899" s="188" t="s">
        <v>10392</v>
      </c>
    </row>
    <row r="9900" spans="1:1" x14ac:dyDescent="0.2">
      <c r="A9900" s="188" t="s">
        <v>10393</v>
      </c>
    </row>
    <row r="9901" spans="1:1" x14ac:dyDescent="0.2">
      <c r="A9901" s="188" t="s">
        <v>10394</v>
      </c>
    </row>
    <row r="9902" spans="1:1" x14ac:dyDescent="0.2">
      <c r="A9902" s="188" t="s">
        <v>10395</v>
      </c>
    </row>
    <row r="9903" spans="1:1" x14ac:dyDescent="0.2">
      <c r="A9903" s="188" t="s">
        <v>10396</v>
      </c>
    </row>
    <row r="9904" spans="1:1" x14ac:dyDescent="0.2">
      <c r="A9904" s="188" t="s">
        <v>10397</v>
      </c>
    </row>
    <row r="9905" spans="1:1" x14ac:dyDescent="0.2">
      <c r="A9905" s="188" t="s">
        <v>10398</v>
      </c>
    </row>
    <row r="9906" spans="1:1" x14ac:dyDescent="0.2">
      <c r="A9906" s="188" t="s">
        <v>10399</v>
      </c>
    </row>
    <row r="9907" spans="1:1" x14ac:dyDescent="0.2">
      <c r="A9907" s="188" t="s">
        <v>10400</v>
      </c>
    </row>
    <row r="9908" spans="1:1" x14ac:dyDescent="0.2">
      <c r="A9908" s="188" t="s">
        <v>10401</v>
      </c>
    </row>
    <row r="9909" spans="1:1" x14ac:dyDescent="0.2">
      <c r="A9909" s="188" t="s">
        <v>10402</v>
      </c>
    </row>
    <row r="9910" spans="1:1" x14ac:dyDescent="0.2">
      <c r="A9910" s="188" t="s">
        <v>10403</v>
      </c>
    </row>
    <row r="9911" spans="1:1" x14ac:dyDescent="0.2">
      <c r="A9911" s="188" t="s">
        <v>10404</v>
      </c>
    </row>
    <row r="9912" spans="1:1" x14ac:dyDescent="0.2">
      <c r="A9912" s="188" t="s">
        <v>10405</v>
      </c>
    </row>
    <row r="9913" spans="1:1" x14ac:dyDescent="0.2">
      <c r="A9913" s="188" t="s">
        <v>10406</v>
      </c>
    </row>
    <row r="9914" spans="1:1" x14ac:dyDescent="0.2">
      <c r="A9914" s="188" t="s">
        <v>10407</v>
      </c>
    </row>
    <row r="9915" spans="1:1" x14ac:dyDescent="0.2">
      <c r="A9915" s="188" t="s">
        <v>10408</v>
      </c>
    </row>
    <row r="9916" spans="1:1" x14ac:dyDescent="0.2">
      <c r="A9916" s="188" t="s">
        <v>10409</v>
      </c>
    </row>
    <row r="9917" spans="1:1" x14ac:dyDescent="0.2">
      <c r="A9917" s="188" t="s">
        <v>10410</v>
      </c>
    </row>
    <row r="9918" spans="1:1" x14ac:dyDescent="0.2">
      <c r="A9918" s="188" t="s">
        <v>10411</v>
      </c>
    </row>
    <row r="9919" spans="1:1" x14ac:dyDescent="0.2">
      <c r="A9919" s="188" t="s">
        <v>10412</v>
      </c>
    </row>
    <row r="9920" spans="1:1" x14ac:dyDescent="0.2">
      <c r="A9920" s="188" t="s">
        <v>10413</v>
      </c>
    </row>
    <row r="9921" spans="1:1" x14ac:dyDescent="0.2">
      <c r="A9921" s="188" t="s">
        <v>10414</v>
      </c>
    </row>
    <row r="9922" spans="1:1" x14ac:dyDescent="0.2">
      <c r="A9922" s="188" t="s">
        <v>10415</v>
      </c>
    </row>
    <row r="9923" spans="1:1" x14ac:dyDescent="0.2">
      <c r="A9923" s="188" t="s">
        <v>10416</v>
      </c>
    </row>
    <row r="9924" spans="1:1" x14ac:dyDescent="0.2">
      <c r="A9924" s="188" t="s">
        <v>10417</v>
      </c>
    </row>
    <row r="9925" spans="1:1" x14ac:dyDescent="0.2">
      <c r="A9925" s="188" t="s">
        <v>10418</v>
      </c>
    </row>
    <row r="9926" spans="1:1" x14ac:dyDescent="0.2">
      <c r="A9926" s="188" t="s">
        <v>10419</v>
      </c>
    </row>
    <row r="9927" spans="1:1" x14ac:dyDescent="0.2">
      <c r="A9927" s="188" t="s">
        <v>10420</v>
      </c>
    </row>
    <row r="9928" spans="1:1" x14ac:dyDescent="0.2">
      <c r="A9928" s="188" t="s">
        <v>10421</v>
      </c>
    </row>
    <row r="9929" spans="1:1" x14ac:dyDescent="0.2">
      <c r="A9929" s="188" t="s">
        <v>10422</v>
      </c>
    </row>
    <row r="9930" spans="1:1" x14ac:dyDescent="0.2">
      <c r="A9930" s="188" t="s">
        <v>10423</v>
      </c>
    </row>
    <row r="9931" spans="1:1" x14ac:dyDescent="0.2">
      <c r="A9931" s="188" t="s">
        <v>10424</v>
      </c>
    </row>
    <row r="9932" spans="1:1" x14ac:dyDescent="0.2">
      <c r="A9932" s="188" t="s">
        <v>10425</v>
      </c>
    </row>
    <row r="9933" spans="1:1" x14ac:dyDescent="0.2">
      <c r="A9933" s="188" t="s">
        <v>10426</v>
      </c>
    </row>
    <row r="9934" spans="1:1" x14ac:dyDescent="0.2">
      <c r="A9934" s="188" t="s">
        <v>10427</v>
      </c>
    </row>
    <row r="9935" spans="1:1" x14ac:dyDescent="0.2">
      <c r="A9935" s="188" t="s">
        <v>10428</v>
      </c>
    </row>
    <row r="9936" spans="1:1" x14ac:dyDescent="0.2">
      <c r="A9936" s="188" t="s">
        <v>10429</v>
      </c>
    </row>
    <row r="9937" spans="1:1" x14ac:dyDescent="0.2">
      <c r="A9937" s="188" t="s">
        <v>10430</v>
      </c>
    </row>
    <row r="9938" spans="1:1" x14ac:dyDescent="0.2">
      <c r="A9938" s="188" t="s">
        <v>10431</v>
      </c>
    </row>
    <row r="9939" spans="1:1" x14ac:dyDescent="0.2">
      <c r="A9939" s="188" t="s">
        <v>10432</v>
      </c>
    </row>
    <row r="9940" spans="1:1" x14ac:dyDescent="0.2">
      <c r="A9940" s="188" t="s">
        <v>10433</v>
      </c>
    </row>
    <row r="9941" spans="1:1" x14ac:dyDescent="0.2">
      <c r="A9941" s="188" t="s">
        <v>10434</v>
      </c>
    </row>
    <row r="9942" spans="1:1" x14ac:dyDescent="0.2">
      <c r="A9942" s="188" t="s">
        <v>10435</v>
      </c>
    </row>
    <row r="9943" spans="1:1" x14ac:dyDescent="0.2">
      <c r="A9943" s="188" t="s">
        <v>10436</v>
      </c>
    </row>
    <row r="9944" spans="1:1" x14ac:dyDescent="0.2">
      <c r="A9944" s="188" t="s">
        <v>10437</v>
      </c>
    </row>
    <row r="9945" spans="1:1" x14ac:dyDescent="0.2">
      <c r="A9945" s="188" t="s">
        <v>10438</v>
      </c>
    </row>
    <row r="9946" spans="1:1" x14ac:dyDescent="0.2">
      <c r="A9946" s="188" t="s">
        <v>10439</v>
      </c>
    </row>
    <row r="9947" spans="1:1" x14ac:dyDescent="0.2">
      <c r="A9947" s="188" t="s">
        <v>10440</v>
      </c>
    </row>
    <row r="9948" spans="1:1" x14ac:dyDescent="0.2">
      <c r="A9948" s="188" t="s">
        <v>10441</v>
      </c>
    </row>
    <row r="9949" spans="1:1" x14ac:dyDescent="0.2">
      <c r="A9949" s="188" t="s">
        <v>10442</v>
      </c>
    </row>
    <row r="9950" spans="1:1" x14ac:dyDescent="0.2">
      <c r="A9950" s="188" t="s">
        <v>10443</v>
      </c>
    </row>
    <row r="9951" spans="1:1" x14ac:dyDescent="0.2">
      <c r="A9951" s="188" t="s">
        <v>10444</v>
      </c>
    </row>
    <row r="9952" spans="1:1" x14ac:dyDescent="0.2">
      <c r="A9952" s="188" t="s">
        <v>10445</v>
      </c>
    </row>
    <row r="9953" spans="1:1" x14ac:dyDescent="0.2">
      <c r="A9953" s="188" t="s">
        <v>10446</v>
      </c>
    </row>
    <row r="9954" spans="1:1" x14ac:dyDescent="0.2">
      <c r="A9954" s="188" t="s">
        <v>10447</v>
      </c>
    </row>
    <row r="9955" spans="1:1" x14ac:dyDescent="0.2">
      <c r="A9955" s="188" t="s">
        <v>10448</v>
      </c>
    </row>
    <row r="9956" spans="1:1" x14ac:dyDescent="0.2">
      <c r="A9956" s="188" t="s">
        <v>10449</v>
      </c>
    </row>
    <row r="9957" spans="1:1" x14ac:dyDescent="0.2">
      <c r="A9957" s="188" t="s">
        <v>10450</v>
      </c>
    </row>
    <row r="9958" spans="1:1" x14ac:dyDescent="0.2">
      <c r="A9958" s="188" t="s">
        <v>10451</v>
      </c>
    </row>
    <row r="9959" spans="1:1" x14ac:dyDescent="0.2">
      <c r="A9959" s="188" t="s">
        <v>10452</v>
      </c>
    </row>
    <row r="9960" spans="1:1" x14ac:dyDescent="0.2">
      <c r="A9960" s="188" t="s">
        <v>10453</v>
      </c>
    </row>
    <row r="9961" spans="1:1" x14ac:dyDescent="0.2">
      <c r="A9961" s="188" t="s">
        <v>10454</v>
      </c>
    </row>
    <row r="9962" spans="1:1" x14ac:dyDescent="0.2">
      <c r="A9962" s="188" t="s">
        <v>10455</v>
      </c>
    </row>
    <row r="9963" spans="1:1" x14ac:dyDescent="0.2">
      <c r="A9963" s="188" t="s">
        <v>10456</v>
      </c>
    </row>
    <row r="9964" spans="1:1" x14ac:dyDescent="0.2">
      <c r="A9964" s="188" t="s">
        <v>10457</v>
      </c>
    </row>
    <row r="9965" spans="1:1" x14ac:dyDescent="0.2">
      <c r="A9965" s="188" t="s">
        <v>10458</v>
      </c>
    </row>
    <row r="9966" spans="1:1" x14ac:dyDescent="0.2">
      <c r="A9966" s="188" t="s">
        <v>10459</v>
      </c>
    </row>
    <row r="9967" spans="1:1" x14ac:dyDescent="0.2">
      <c r="A9967" s="188" t="s">
        <v>10460</v>
      </c>
    </row>
    <row r="9968" spans="1:1" x14ac:dyDescent="0.2">
      <c r="A9968" s="188" t="s">
        <v>10461</v>
      </c>
    </row>
    <row r="9969" spans="1:1" x14ac:dyDescent="0.2">
      <c r="A9969" s="188" t="s">
        <v>10462</v>
      </c>
    </row>
    <row r="9970" spans="1:1" x14ac:dyDescent="0.2">
      <c r="A9970" s="188" t="s">
        <v>10463</v>
      </c>
    </row>
    <row r="9971" spans="1:1" x14ac:dyDescent="0.2">
      <c r="A9971" s="188" t="s">
        <v>10464</v>
      </c>
    </row>
    <row r="9972" spans="1:1" x14ac:dyDescent="0.2">
      <c r="A9972" s="188" t="s">
        <v>10465</v>
      </c>
    </row>
    <row r="9973" spans="1:1" x14ac:dyDescent="0.2">
      <c r="A9973" s="188" t="s">
        <v>10466</v>
      </c>
    </row>
    <row r="9974" spans="1:1" x14ac:dyDescent="0.2">
      <c r="A9974" s="188" t="s">
        <v>10467</v>
      </c>
    </row>
    <row r="9975" spans="1:1" x14ac:dyDescent="0.2">
      <c r="A9975" s="188" t="s">
        <v>10468</v>
      </c>
    </row>
    <row r="9976" spans="1:1" x14ac:dyDescent="0.2">
      <c r="A9976" s="188" t="s">
        <v>10469</v>
      </c>
    </row>
    <row r="9977" spans="1:1" x14ac:dyDescent="0.2">
      <c r="A9977" s="188" t="s">
        <v>10470</v>
      </c>
    </row>
    <row r="9978" spans="1:1" x14ac:dyDescent="0.2">
      <c r="A9978" s="188" t="s">
        <v>10471</v>
      </c>
    </row>
    <row r="9979" spans="1:1" x14ac:dyDescent="0.2">
      <c r="A9979" s="188" t="s">
        <v>10472</v>
      </c>
    </row>
    <row r="9980" spans="1:1" x14ac:dyDescent="0.2">
      <c r="A9980" s="188" t="s">
        <v>10473</v>
      </c>
    </row>
    <row r="9981" spans="1:1" x14ac:dyDescent="0.2">
      <c r="A9981" s="188" t="s">
        <v>10474</v>
      </c>
    </row>
    <row r="9982" spans="1:1" x14ac:dyDescent="0.2">
      <c r="A9982" s="188" t="s">
        <v>10475</v>
      </c>
    </row>
    <row r="9983" spans="1:1" x14ac:dyDescent="0.2">
      <c r="A9983" s="188" t="s">
        <v>10476</v>
      </c>
    </row>
    <row r="9984" spans="1:1" x14ac:dyDescent="0.2">
      <c r="A9984" s="188" t="s">
        <v>10477</v>
      </c>
    </row>
    <row r="9985" spans="1:1" x14ac:dyDescent="0.2">
      <c r="A9985" s="188" t="s">
        <v>10478</v>
      </c>
    </row>
    <row r="9986" spans="1:1" x14ac:dyDescent="0.2">
      <c r="A9986" s="188" t="s">
        <v>10479</v>
      </c>
    </row>
    <row r="9987" spans="1:1" x14ac:dyDescent="0.2">
      <c r="A9987" s="188" t="s">
        <v>10480</v>
      </c>
    </row>
    <row r="9988" spans="1:1" x14ac:dyDescent="0.2">
      <c r="A9988" s="188" t="s">
        <v>10481</v>
      </c>
    </row>
    <row r="9989" spans="1:1" x14ac:dyDescent="0.2">
      <c r="A9989" s="188" t="s">
        <v>10482</v>
      </c>
    </row>
    <row r="9990" spans="1:1" x14ac:dyDescent="0.2">
      <c r="A9990" s="188" t="s">
        <v>10483</v>
      </c>
    </row>
    <row r="9991" spans="1:1" x14ac:dyDescent="0.2">
      <c r="A9991" s="188" t="s">
        <v>10484</v>
      </c>
    </row>
    <row r="9992" spans="1:1" x14ac:dyDescent="0.2">
      <c r="A9992" s="188" t="s">
        <v>10485</v>
      </c>
    </row>
    <row r="9993" spans="1:1" x14ac:dyDescent="0.2">
      <c r="A9993" s="188" t="s">
        <v>10486</v>
      </c>
    </row>
    <row r="9994" spans="1:1" x14ac:dyDescent="0.2">
      <c r="A9994" s="188" t="s">
        <v>10487</v>
      </c>
    </row>
    <row r="9995" spans="1:1" x14ac:dyDescent="0.2">
      <c r="A9995" s="188" t="s">
        <v>10488</v>
      </c>
    </row>
    <row r="9996" spans="1:1" x14ac:dyDescent="0.2">
      <c r="A9996" s="188" t="s">
        <v>10489</v>
      </c>
    </row>
    <row r="9997" spans="1:1" x14ac:dyDescent="0.2">
      <c r="A9997" s="188" t="s">
        <v>10490</v>
      </c>
    </row>
    <row r="9998" spans="1:1" x14ac:dyDescent="0.2">
      <c r="A9998" s="188" t="s">
        <v>10491</v>
      </c>
    </row>
    <row r="9999" spans="1:1" x14ac:dyDescent="0.2">
      <c r="A9999" s="188" t="s">
        <v>10492</v>
      </c>
    </row>
    <row r="10000" spans="1:1" x14ac:dyDescent="0.2">
      <c r="A10000" s="188" t="s">
        <v>10493</v>
      </c>
    </row>
    <row r="10001" spans="1:1" x14ac:dyDescent="0.2">
      <c r="A10001" s="188" t="s">
        <v>10494</v>
      </c>
    </row>
    <row r="10002" spans="1:1" x14ac:dyDescent="0.2">
      <c r="A10002" s="188" t="s">
        <v>10495</v>
      </c>
    </row>
    <row r="10003" spans="1:1" x14ac:dyDescent="0.2">
      <c r="A10003" s="188" t="s">
        <v>10496</v>
      </c>
    </row>
    <row r="10004" spans="1:1" x14ac:dyDescent="0.2">
      <c r="A10004" s="188" t="s">
        <v>10497</v>
      </c>
    </row>
    <row r="10005" spans="1:1" x14ac:dyDescent="0.2">
      <c r="A10005" s="188" t="s">
        <v>10498</v>
      </c>
    </row>
    <row r="10006" spans="1:1" x14ac:dyDescent="0.2">
      <c r="A10006" s="188" t="s">
        <v>10499</v>
      </c>
    </row>
    <row r="10007" spans="1:1" x14ac:dyDescent="0.2">
      <c r="A10007" s="188" t="s">
        <v>10500</v>
      </c>
    </row>
    <row r="10008" spans="1:1" x14ac:dyDescent="0.2">
      <c r="A10008" s="188" t="s">
        <v>10501</v>
      </c>
    </row>
    <row r="10009" spans="1:1" x14ac:dyDescent="0.2">
      <c r="A10009" s="188" t="s">
        <v>10502</v>
      </c>
    </row>
    <row r="10010" spans="1:1" x14ac:dyDescent="0.2">
      <c r="A10010" s="188" t="s">
        <v>10503</v>
      </c>
    </row>
    <row r="10011" spans="1:1" x14ac:dyDescent="0.2">
      <c r="A10011" s="188" t="s">
        <v>10504</v>
      </c>
    </row>
    <row r="10012" spans="1:1" x14ac:dyDescent="0.2">
      <c r="A10012" s="188" t="s">
        <v>10505</v>
      </c>
    </row>
    <row r="10013" spans="1:1" x14ac:dyDescent="0.2">
      <c r="A10013" s="188" t="s">
        <v>10506</v>
      </c>
    </row>
    <row r="10014" spans="1:1" x14ac:dyDescent="0.2">
      <c r="A10014" s="188" t="s">
        <v>10507</v>
      </c>
    </row>
    <row r="10015" spans="1:1" x14ac:dyDescent="0.2">
      <c r="A10015" s="188" t="s">
        <v>10508</v>
      </c>
    </row>
    <row r="10016" spans="1:1" x14ac:dyDescent="0.2">
      <c r="A10016" s="188" t="s">
        <v>10509</v>
      </c>
    </row>
    <row r="10017" spans="1:1" x14ac:dyDescent="0.2">
      <c r="A10017" s="188" t="s">
        <v>10510</v>
      </c>
    </row>
    <row r="10018" spans="1:1" x14ac:dyDescent="0.2">
      <c r="A10018" s="188" t="s">
        <v>10511</v>
      </c>
    </row>
    <row r="10019" spans="1:1" x14ac:dyDescent="0.2">
      <c r="A10019" s="188" t="s">
        <v>10512</v>
      </c>
    </row>
    <row r="10020" spans="1:1" x14ac:dyDescent="0.2">
      <c r="A10020" s="188" t="s">
        <v>10513</v>
      </c>
    </row>
    <row r="10021" spans="1:1" x14ac:dyDescent="0.2">
      <c r="A10021" s="188" t="s">
        <v>10514</v>
      </c>
    </row>
    <row r="10022" spans="1:1" x14ac:dyDescent="0.2">
      <c r="A10022" s="188" t="s">
        <v>10515</v>
      </c>
    </row>
    <row r="10023" spans="1:1" x14ac:dyDescent="0.2">
      <c r="A10023" s="188" t="s">
        <v>10516</v>
      </c>
    </row>
    <row r="10024" spans="1:1" x14ac:dyDescent="0.2">
      <c r="A10024" s="188" t="s">
        <v>10517</v>
      </c>
    </row>
    <row r="10025" spans="1:1" x14ac:dyDescent="0.2">
      <c r="A10025" s="188" t="s">
        <v>10518</v>
      </c>
    </row>
    <row r="10026" spans="1:1" x14ac:dyDescent="0.2">
      <c r="A10026" s="188" t="s">
        <v>10519</v>
      </c>
    </row>
    <row r="10027" spans="1:1" x14ac:dyDescent="0.2">
      <c r="A10027" s="188" t="s">
        <v>10520</v>
      </c>
    </row>
    <row r="10028" spans="1:1" x14ac:dyDescent="0.2">
      <c r="A10028" s="188" t="s">
        <v>10521</v>
      </c>
    </row>
    <row r="10029" spans="1:1" x14ac:dyDescent="0.2">
      <c r="A10029" s="188" t="s">
        <v>10522</v>
      </c>
    </row>
    <row r="10030" spans="1:1" x14ac:dyDescent="0.2">
      <c r="A10030" s="188" t="s">
        <v>10523</v>
      </c>
    </row>
    <row r="10031" spans="1:1" x14ac:dyDescent="0.2">
      <c r="A10031" s="188" t="s">
        <v>10524</v>
      </c>
    </row>
    <row r="10032" spans="1:1" x14ac:dyDescent="0.2">
      <c r="A10032" s="188" t="s">
        <v>10525</v>
      </c>
    </row>
    <row r="10033" spans="1:1" x14ac:dyDescent="0.2">
      <c r="A10033" s="188" t="s">
        <v>10526</v>
      </c>
    </row>
    <row r="10034" spans="1:1" x14ac:dyDescent="0.2">
      <c r="A10034" s="188" t="s">
        <v>10527</v>
      </c>
    </row>
    <row r="10035" spans="1:1" x14ac:dyDescent="0.2">
      <c r="A10035" s="188" t="s">
        <v>10528</v>
      </c>
    </row>
    <row r="10036" spans="1:1" x14ac:dyDescent="0.2">
      <c r="A10036" s="188" t="s">
        <v>10529</v>
      </c>
    </row>
    <row r="10037" spans="1:1" x14ac:dyDescent="0.2">
      <c r="A10037" s="188" t="s">
        <v>10530</v>
      </c>
    </row>
    <row r="10038" spans="1:1" x14ac:dyDescent="0.2">
      <c r="A10038" s="188" t="s">
        <v>10531</v>
      </c>
    </row>
    <row r="10039" spans="1:1" x14ac:dyDescent="0.2">
      <c r="A10039" s="188" t="s">
        <v>10532</v>
      </c>
    </row>
    <row r="10040" spans="1:1" x14ac:dyDescent="0.2">
      <c r="A10040" s="188" t="s">
        <v>10533</v>
      </c>
    </row>
    <row r="10041" spans="1:1" x14ac:dyDescent="0.2">
      <c r="A10041" s="188" t="s">
        <v>10534</v>
      </c>
    </row>
    <row r="10042" spans="1:1" x14ac:dyDescent="0.2">
      <c r="A10042" s="188" t="s">
        <v>10535</v>
      </c>
    </row>
    <row r="10043" spans="1:1" x14ac:dyDescent="0.2">
      <c r="A10043" s="188" t="s">
        <v>10536</v>
      </c>
    </row>
    <row r="10044" spans="1:1" x14ac:dyDescent="0.2">
      <c r="A10044" s="188" t="s">
        <v>10537</v>
      </c>
    </row>
    <row r="10045" spans="1:1" x14ac:dyDescent="0.2">
      <c r="A10045" s="188" t="s">
        <v>10538</v>
      </c>
    </row>
    <row r="10046" spans="1:1" x14ac:dyDescent="0.2">
      <c r="A10046" s="188" t="s">
        <v>10539</v>
      </c>
    </row>
    <row r="10047" spans="1:1" x14ac:dyDescent="0.2">
      <c r="A10047" s="188" t="s">
        <v>10540</v>
      </c>
    </row>
    <row r="10048" spans="1:1" x14ac:dyDescent="0.2">
      <c r="A10048" s="188" t="s">
        <v>10541</v>
      </c>
    </row>
    <row r="10049" spans="1:1" x14ac:dyDescent="0.2">
      <c r="A10049" s="188" t="s">
        <v>10542</v>
      </c>
    </row>
    <row r="10050" spans="1:1" x14ac:dyDescent="0.2">
      <c r="A10050" s="188" t="s">
        <v>10543</v>
      </c>
    </row>
    <row r="10051" spans="1:1" x14ac:dyDescent="0.2">
      <c r="A10051" s="188" t="s">
        <v>10544</v>
      </c>
    </row>
    <row r="10052" spans="1:1" x14ac:dyDescent="0.2">
      <c r="A10052" s="188" t="s">
        <v>10545</v>
      </c>
    </row>
    <row r="10053" spans="1:1" x14ac:dyDescent="0.2">
      <c r="A10053" s="188" t="s">
        <v>10546</v>
      </c>
    </row>
    <row r="10054" spans="1:1" x14ac:dyDescent="0.2">
      <c r="A10054" s="188" t="s">
        <v>10547</v>
      </c>
    </row>
    <row r="10055" spans="1:1" x14ac:dyDescent="0.2">
      <c r="A10055" s="188" t="s">
        <v>10548</v>
      </c>
    </row>
    <row r="10056" spans="1:1" x14ac:dyDescent="0.2">
      <c r="A10056" s="188" t="s">
        <v>10549</v>
      </c>
    </row>
    <row r="10057" spans="1:1" x14ac:dyDescent="0.2">
      <c r="A10057" s="188" t="s">
        <v>10550</v>
      </c>
    </row>
    <row r="10058" spans="1:1" x14ac:dyDescent="0.2">
      <c r="A10058" s="188" t="s">
        <v>10551</v>
      </c>
    </row>
    <row r="10059" spans="1:1" x14ac:dyDescent="0.2">
      <c r="A10059" s="188" t="s">
        <v>10552</v>
      </c>
    </row>
    <row r="10060" spans="1:1" x14ac:dyDescent="0.2">
      <c r="A10060" s="188" t="s">
        <v>10553</v>
      </c>
    </row>
    <row r="10061" spans="1:1" x14ac:dyDescent="0.2">
      <c r="A10061" s="188" t="s">
        <v>10554</v>
      </c>
    </row>
    <row r="10062" spans="1:1" x14ac:dyDescent="0.2">
      <c r="A10062" s="188" t="s">
        <v>10555</v>
      </c>
    </row>
    <row r="10063" spans="1:1" x14ac:dyDescent="0.2">
      <c r="A10063" s="188" t="s">
        <v>10556</v>
      </c>
    </row>
    <row r="10064" spans="1:1" x14ac:dyDescent="0.2">
      <c r="A10064" s="188" t="s">
        <v>10557</v>
      </c>
    </row>
    <row r="10065" spans="1:1" x14ac:dyDescent="0.2">
      <c r="A10065" s="188" t="s">
        <v>10558</v>
      </c>
    </row>
    <row r="10066" spans="1:1" x14ac:dyDescent="0.2">
      <c r="A10066" s="188" t="s">
        <v>10559</v>
      </c>
    </row>
    <row r="10067" spans="1:1" x14ac:dyDescent="0.2">
      <c r="A10067" s="188" t="s">
        <v>10560</v>
      </c>
    </row>
    <row r="10068" spans="1:1" x14ac:dyDescent="0.2">
      <c r="A10068" s="188" t="s">
        <v>10561</v>
      </c>
    </row>
    <row r="10069" spans="1:1" x14ac:dyDescent="0.2">
      <c r="A10069" s="188" t="s">
        <v>10562</v>
      </c>
    </row>
    <row r="10070" spans="1:1" x14ac:dyDescent="0.2">
      <c r="A10070" s="188" t="s">
        <v>10563</v>
      </c>
    </row>
    <row r="10071" spans="1:1" x14ac:dyDescent="0.2">
      <c r="A10071" s="188" t="s">
        <v>10564</v>
      </c>
    </row>
    <row r="10072" spans="1:1" x14ac:dyDescent="0.2">
      <c r="A10072" s="188" t="s">
        <v>10565</v>
      </c>
    </row>
    <row r="10073" spans="1:1" x14ac:dyDescent="0.2">
      <c r="A10073" s="188" t="s">
        <v>10566</v>
      </c>
    </row>
    <row r="10074" spans="1:1" x14ac:dyDescent="0.2">
      <c r="A10074" s="188" t="s">
        <v>10567</v>
      </c>
    </row>
    <row r="10075" spans="1:1" x14ac:dyDescent="0.2">
      <c r="A10075" s="188" t="s">
        <v>10568</v>
      </c>
    </row>
    <row r="10076" spans="1:1" x14ac:dyDescent="0.2">
      <c r="A10076" s="188" t="s">
        <v>10569</v>
      </c>
    </row>
    <row r="10077" spans="1:1" x14ac:dyDescent="0.2">
      <c r="A10077" s="188" t="s">
        <v>10570</v>
      </c>
    </row>
    <row r="10078" spans="1:1" x14ac:dyDescent="0.2">
      <c r="A10078" s="188" t="s">
        <v>10571</v>
      </c>
    </row>
    <row r="10079" spans="1:1" x14ac:dyDescent="0.2">
      <c r="A10079" s="188" t="s">
        <v>10572</v>
      </c>
    </row>
    <row r="10080" spans="1:1" x14ac:dyDescent="0.2">
      <c r="A10080" s="188" t="s">
        <v>10573</v>
      </c>
    </row>
    <row r="10081" spans="1:1" x14ac:dyDescent="0.2">
      <c r="A10081" s="188" t="s">
        <v>10574</v>
      </c>
    </row>
    <row r="10082" spans="1:1" x14ac:dyDescent="0.2">
      <c r="A10082" s="188" t="s">
        <v>10575</v>
      </c>
    </row>
    <row r="10083" spans="1:1" x14ac:dyDescent="0.2">
      <c r="A10083" s="188" t="s">
        <v>10576</v>
      </c>
    </row>
    <row r="10084" spans="1:1" x14ac:dyDescent="0.2">
      <c r="A10084" s="188" t="s">
        <v>10577</v>
      </c>
    </row>
    <row r="10085" spans="1:1" x14ac:dyDescent="0.2">
      <c r="A10085" s="188" t="s">
        <v>10578</v>
      </c>
    </row>
    <row r="10086" spans="1:1" x14ac:dyDescent="0.2">
      <c r="A10086" s="188" t="s">
        <v>10579</v>
      </c>
    </row>
    <row r="10087" spans="1:1" x14ac:dyDescent="0.2">
      <c r="A10087" s="188" t="s">
        <v>10580</v>
      </c>
    </row>
    <row r="10088" spans="1:1" x14ac:dyDescent="0.2">
      <c r="A10088" s="188" t="s">
        <v>10581</v>
      </c>
    </row>
    <row r="10089" spans="1:1" x14ac:dyDescent="0.2">
      <c r="A10089" s="188" t="s">
        <v>10582</v>
      </c>
    </row>
    <row r="10090" spans="1:1" x14ac:dyDescent="0.2">
      <c r="A10090" s="188" t="s">
        <v>10583</v>
      </c>
    </row>
    <row r="10091" spans="1:1" x14ac:dyDescent="0.2">
      <c r="A10091" s="188" t="s">
        <v>10584</v>
      </c>
    </row>
    <row r="10092" spans="1:1" x14ac:dyDescent="0.2">
      <c r="A10092" s="188" t="s">
        <v>10585</v>
      </c>
    </row>
    <row r="10093" spans="1:1" x14ac:dyDescent="0.2">
      <c r="A10093" s="188" t="s">
        <v>10586</v>
      </c>
    </row>
    <row r="10094" spans="1:1" x14ac:dyDescent="0.2">
      <c r="A10094" s="188" t="s">
        <v>10587</v>
      </c>
    </row>
    <row r="10095" spans="1:1" x14ac:dyDescent="0.2">
      <c r="A10095" s="188" t="s">
        <v>10588</v>
      </c>
    </row>
    <row r="10096" spans="1:1" x14ac:dyDescent="0.2">
      <c r="A10096" s="188" t="s">
        <v>10589</v>
      </c>
    </row>
    <row r="10097" spans="1:1" x14ac:dyDescent="0.2">
      <c r="A10097" s="188" t="s">
        <v>10590</v>
      </c>
    </row>
    <row r="10098" spans="1:1" x14ac:dyDescent="0.2">
      <c r="A10098" s="188" t="s">
        <v>10591</v>
      </c>
    </row>
    <row r="10099" spans="1:1" x14ac:dyDescent="0.2">
      <c r="A10099" s="188" t="s">
        <v>10592</v>
      </c>
    </row>
    <row r="10100" spans="1:1" x14ac:dyDescent="0.2">
      <c r="A10100" s="188" t="s">
        <v>10593</v>
      </c>
    </row>
    <row r="10101" spans="1:1" x14ac:dyDescent="0.2">
      <c r="A10101" s="188" t="s">
        <v>10594</v>
      </c>
    </row>
    <row r="10102" spans="1:1" x14ac:dyDescent="0.2">
      <c r="A10102" s="188" t="s">
        <v>10595</v>
      </c>
    </row>
    <row r="10103" spans="1:1" x14ac:dyDescent="0.2">
      <c r="A10103" s="188" t="s">
        <v>10596</v>
      </c>
    </row>
    <row r="10104" spans="1:1" x14ac:dyDescent="0.2">
      <c r="A10104" s="188" t="s">
        <v>10597</v>
      </c>
    </row>
    <row r="10105" spans="1:1" x14ac:dyDescent="0.2">
      <c r="A10105" s="188" t="s">
        <v>10598</v>
      </c>
    </row>
    <row r="10106" spans="1:1" x14ac:dyDescent="0.2">
      <c r="A10106" s="188" t="s">
        <v>10599</v>
      </c>
    </row>
    <row r="10107" spans="1:1" x14ac:dyDescent="0.2">
      <c r="A10107" s="188" t="s">
        <v>10600</v>
      </c>
    </row>
    <row r="10108" spans="1:1" x14ac:dyDescent="0.2">
      <c r="A10108" s="188" t="s">
        <v>10601</v>
      </c>
    </row>
    <row r="10109" spans="1:1" x14ac:dyDescent="0.2">
      <c r="A10109" s="188" t="s">
        <v>10602</v>
      </c>
    </row>
    <row r="10110" spans="1:1" x14ac:dyDescent="0.2">
      <c r="A10110" s="188" t="s">
        <v>10603</v>
      </c>
    </row>
    <row r="10111" spans="1:1" x14ac:dyDescent="0.2">
      <c r="A10111" s="188" t="s">
        <v>10604</v>
      </c>
    </row>
    <row r="10112" spans="1:1" x14ac:dyDescent="0.2">
      <c r="A10112" s="188" t="s">
        <v>10605</v>
      </c>
    </row>
    <row r="10113" spans="1:1" x14ac:dyDescent="0.2">
      <c r="A10113" s="188" t="s">
        <v>10606</v>
      </c>
    </row>
    <row r="10114" spans="1:1" x14ac:dyDescent="0.2">
      <c r="A10114" s="188" t="s">
        <v>10607</v>
      </c>
    </row>
    <row r="10115" spans="1:1" x14ac:dyDescent="0.2">
      <c r="A10115" s="188" t="s">
        <v>10608</v>
      </c>
    </row>
    <row r="10116" spans="1:1" x14ac:dyDescent="0.2">
      <c r="A10116" s="188" t="s">
        <v>10609</v>
      </c>
    </row>
    <row r="10117" spans="1:1" x14ac:dyDescent="0.2">
      <c r="A10117" s="188" t="s">
        <v>10610</v>
      </c>
    </row>
    <row r="10118" spans="1:1" x14ac:dyDescent="0.2">
      <c r="A10118" s="188" t="s">
        <v>10611</v>
      </c>
    </row>
    <row r="10119" spans="1:1" x14ac:dyDescent="0.2">
      <c r="A10119" s="188" t="s">
        <v>10612</v>
      </c>
    </row>
    <row r="10120" spans="1:1" x14ac:dyDescent="0.2">
      <c r="A10120" s="188" t="s">
        <v>10613</v>
      </c>
    </row>
    <row r="10121" spans="1:1" x14ac:dyDescent="0.2">
      <c r="A10121" s="188" t="s">
        <v>10614</v>
      </c>
    </row>
    <row r="10122" spans="1:1" x14ac:dyDescent="0.2">
      <c r="A10122" s="188" t="s">
        <v>10615</v>
      </c>
    </row>
    <row r="10123" spans="1:1" x14ac:dyDescent="0.2">
      <c r="A10123" s="188" t="s">
        <v>10616</v>
      </c>
    </row>
    <row r="10124" spans="1:1" x14ac:dyDescent="0.2">
      <c r="A10124" s="188" t="s">
        <v>10617</v>
      </c>
    </row>
    <row r="10125" spans="1:1" x14ac:dyDescent="0.2">
      <c r="A10125" s="188" t="s">
        <v>10618</v>
      </c>
    </row>
    <row r="10126" spans="1:1" x14ac:dyDescent="0.2">
      <c r="A10126" s="188" t="s">
        <v>10619</v>
      </c>
    </row>
    <row r="10127" spans="1:1" x14ac:dyDescent="0.2">
      <c r="A10127" s="188" t="s">
        <v>10620</v>
      </c>
    </row>
    <row r="10128" spans="1:1" x14ac:dyDescent="0.2">
      <c r="A10128" s="188" t="s">
        <v>10621</v>
      </c>
    </row>
    <row r="10129" spans="1:1" x14ac:dyDescent="0.2">
      <c r="A10129" s="188" t="s">
        <v>10622</v>
      </c>
    </row>
    <row r="10130" spans="1:1" x14ac:dyDescent="0.2">
      <c r="A10130" s="188" t="s">
        <v>10623</v>
      </c>
    </row>
    <row r="10131" spans="1:1" x14ac:dyDescent="0.2">
      <c r="A10131" s="188" t="s">
        <v>10624</v>
      </c>
    </row>
    <row r="10132" spans="1:1" x14ac:dyDescent="0.2">
      <c r="A10132" s="188" t="s">
        <v>10625</v>
      </c>
    </row>
    <row r="10133" spans="1:1" x14ac:dyDescent="0.2">
      <c r="A10133" s="188" t="s">
        <v>10626</v>
      </c>
    </row>
    <row r="10134" spans="1:1" x14ac:dyDescent="0.2">
      <c r="A10134" s="188" t="s">
        <v>10627</v>
      </c>
    </row>
    <row r="10135" spans="1:1" x14ac:dyDescent="0.2">
      <c r="A10135" s="188" t="s">
        <v>10628</v>
      </c>
    </row>
    <row r="10136" spans="1:1" x14ac:dyDescent="0.2">
      <c r="A10136" s="188" t="s">
        <v>10629</v>
      </c>
    </row>
    <row r="10137" spans="1:1" x14ac:dyDescent="0.2">
      <c r="A10137" s="188" t="s">
        <v>10630</v>
      </c>
    </row>
    <row r="10138" spans="1:1" x14ac:dyDescent="0.2">
      <c r="A10138" s="188" t="s">
        <v>10631</v>
      </c>
    </row>
    <row r="10139" spans="1:1" x14ac:dyDescent="0.2">
      <c r="A10139" s="188" t="s">
        <v>10632</v>
      </c>
    </row>
    <row r="10140" spans="1:1" x14ac:dyDescent="0.2">
      <c r="A10140" s="188" t="s">
        <v>10633</v>
      </c>
    </row>
    <row r="10141" spans="1:1" x14ac:dyDescent="0.2">
      <c r="A10141" s="188" t="s">
        <v>10634</v>
      </c>
    </row>
    <row r="10142" spans="1:1" x14ac:dyDescent="0.2">
      <c r="A10142" s="188" t="s">
        <v>10635</v>
      </c>
    </row>
    <row r="10143" spans="1:1" x14ac:dyDescent="0.2">
      <c r="A10143" s="188" t="s">
        <v>10636</v>
      </c>
    </row>
    <row r="10144" spans="1:1" x14ac:dyDescent="0.2">
      <c r="A10144" s="188" t="s">
        <v>10637</v>
      </c>
    </row>
    <row r="10145" spans="1:1" x14ac:dyDescent="0.2">
      <c r="A10145" s="188" t="s">
        <v>10638</v>
      </c>
    </row>
    <row r="10146" spans="1:1" x14ac:dyDescent="0.2">
      <c r="A10146" s="188" t="s">
        <v>10639</v>
      </c>
    </row>
    <row r="10147" spans="1:1" x14ac:dyDescent="0.2">
      <c r="A10147" s="188" t="s">
        <v>10640</v>
      </c>
    </row>
    <row r="10148" spans="1:1" x14ac:dyDescent="0.2">
      <c r="A10148" s="188" t="s">
        <v>10641</v>
      </c>
    </row>
    <row r="10149" spans="1:1" x14ac:dyDescent="0.2">
      <c r="A10149" s="188" t="s">
        <v>10642</v>
      </c>
    </row>
    <row r="10150" spans="1:1" x14ac:dyDescent="0.2">
      <c r="A10150" s="188" t="s">
        <v>10643</v>
      </c>
    </row>
    <row r="10151" spans="1:1" x14ac:dyDescent="0.2">
      <c r="A10151" s="188" t="s">
        <v>10644</v>
      </c>
    </row>
    <row r="10152" spans="1:1" x14ac:dyDescent="0.2">
      <c r="A10152" s="188" t="s">
        <v>10645</v>
      </c>
    </row>
    <row r="10153" spans="1:1" x14ac:dyDescent="0.2">
      <c r="A10153" s="188" t="s">
        <v>10646</v>
      </c>
    </row>
    <row r="10154" spans="1:1" x14ac:dyDescent="0.2">
      <c r="A10154" s="188" t="s">
        <v>10647</v>
      </c>
    </row>
    <row r="10155" spans="1:1" x14ac:dyDescent="0.2">
      <c r="A10155" s="188" t="s">
        <v>10648</v>
      </c>
    </row>
    <row r="10156" spans="1:1" x14ac:dyDescent="0.2">
      <c r="A10156" s="188" t="s">
        <v>10649</v>
      </c>
    </row>
    <row r="10157" spans="1:1" x14ac:dyDescent="0.2">
      <c r="A10157" s="188" t="s">
        <v>10650</v>
      </c>
    </row>
    <row r="10158" spans="1:1" x14ac:dyDescent="0.2">
      <c r="A10158" s="188" t="s">
        <v>10651</v>
      </c>
    </row>
    <row r="10159" spans="1:1" x14ac:dyDescent="0.2">
      <c r="A10159" s="188" t="s">
        <v>10652</v>
      </c>
    </row>
    <row r="10160" spans="1:1" x14ac:dyDescent="0.2">
      <c r="A10160" s="188" t="s">
        <v>10653</v>
      </c>
    </row>
    <row r="10161" spans="1:1" x14ac:dyDescent="0.2">
      <c r="A10161" s="188" t="s">
        <v>10654</v>
      </c>
    </row>
    <row r="10162" spans="1:1" x14ac:dyDescent="0.2">
      <c r="A10162" s="188" t="s">
        <v>10655</v>
      </c>
    </row>
    <row r="10163" spans="1:1" x14ac:dyDescent="0.2">
      <c r="A10163" s="188" t="s">
        <v>10656</v>
      </c>
    </row>
    <row r="10164" spans="1:1" x14ac:dyDescent="0.2">
      <c r="A10164" s="188" t="s">
        <v>10657</v>
      </c>
    </row>
    <row r="10165" spans="1:1" x14ac:dyDescent="0.2">
      <c r="A10165" s="188" t="s">
        <v>10658</v>
      </c>
    </row>
    <row r="10166" spans="1:1" x14ac:dyDescent="0.2">
      <c r="A10166" s="188" t="s">
        <v>10659</v>
      </c>
    </row>
    <row r="10167" spans="1:1" x14ac:dyDescent="0.2">
      <c r="A10167" s="188" t="s">
        <v>10660</v>
      </c>
    </row>
    <row r="10168" spans="1:1" x14ac:dyDescent="0.2">
      <c r="A10168" s="188" t="s">
        <v>10661</v>
      </c>
    </row>
    <row r="10169" spans="1:1" x14ac:dyDescent="0.2">
      <c r="A10169" s="188" t="s">
        <v>10662</v>
      </c>
    </row>
    <row r="10170" spans="1:1" x14ac:dyDescent="0.2">
      <c r="A10170" s="188" t="s">
        <v>10663</v>
      </c>
    </row>
    <row r="10171" spans="1:1" x14ac:dyDescent="0.2">
      <c r="A10171" s="188" t="s">
        <v>10664</v>
      </c>
    </row>
    <row r="10172" spans="1:1" x14ac:dyDescent="0.2">
      <c r="A10172" s="188" t="s">
        <v>10665</v>
      </c>
    </row>
    <row r="10173" spans="1:1" x14ac:dyDescent="0.2">
      <c r="A10173" s="188" t="s">
        <v>10666</v>
      </c>
    </row>
    <row r="10174" spans="1:1" x14ac:dyDescent="0.2">
      <c r="A10174" s="188" t="s">
        <v>10667</v>
      </c>
    </row>
    <row r="10175" spans="1:1" x14ac:dyDescent="0.2">
      <c r="A10175" s="188" t="s">
        <v>10668</v>
      </c>
    </row>
    <row r="10176" spans="1:1" x14ac:dyDescent="0.2">
      <c r="A10176" s="188" t="s">
        <v>10669</v>
      </c>
    </row>
    <row r="10177" spans="1:1" x14ac:dyDescent="0.2">
      <c r="A10177" s="188" t="s">
        <v>10670</v>
      </c>
    </row>
    <row r="10178" spans="1:1" x14ac:dyDescent="0.2">
      <c r="A10178" s="188" t="s">
        <v>10671</v>
      </c>
    </row>
    <row r="10179" spans="1:1" x14ac:dyDescent="0.2">
      <c r="A10179" s="188" t="s">
        <v>10672</v>
      </c>
    </row>
    <row r="10180" spans="1:1" x14ac:dyDescent="0.2">
      <c r="A10180" s="188" t="s">
        <v>10673</v>
      </c>
    </row>
    <row r="10181" spans="1:1" x14ac:dyDescent="0.2">
      <c r="A10181" s="188" t="s">
        <v>10674</v>
      </c>
    </row>
    <row r="10182" spans="1:1" x14ac:dyDescent="0.2">
      <c r="A10182" s="188" t="s">
        <v>10675</v>
      </c>
    </row>
    <row r="10183" spans="1:1" x14ac:dyDescent="0.2">
      <c r="A10183" s="188" t="s">
        <v>10676</v>
      </c>
    </row>
    <row r="10184" spans="1:1" x14ac:dyDescent="0.2">
      <c r="A10184" s="188" t="s">
        <v>10677</v>
      </c>
    </row>
    <row r="10185" spans="1:1" x14ac:dyDescent="0.2">
      <c r="A10185" s="188" t="s">
        <v>10678</v>
      </c>
    </row>
    <row r="10186" spans="1:1" x14ac:dyDescent="0.2">
      <c r="A10186" s="188" t="s">
        <v>10679</v>
      </c>
    </row>
    <row r="10187" spans="1:1" x14ac:dyDescent="0.2">
      <c r="A10187" s="188" t="s">
        <v>10680</v>
      </c>
    </row>
    <row r="10188" spans="1:1" x14ac:dyDescent="0.2">
      <c r="A10188" s="188" t="s">
        <v>10681</v>
      </c>
    </row>
    <row r="10189" spans="1:1" x14ac:dyDescent="0.2">
      <c r="A10189" s="188" t="s">
        <v>10682</v>
      </c>
    </row>
    <row r="10190" spans="1:1" x14ac:dyDescent="0.2">
      <c r="A10190" s="188" t="s">
        <v>10683</v>
      </c>
    </row>
    <row r="10191" spans="1:1" x14ac:dyDescent="0.2">
      <c r="A10191" s="188" t="s">
        <v>10684</v>
      </c>
    </row>
    <row r="10192" spans="1:1" x14ac:dyDescent="0.2">
      <c r="A10192" s="188" t="s">
        <v>10685</v>
      </c>
    </row>
    <row r="10193" spans="1:1" x14ac:dyDescent="0.2">
      <c r="A10193" s="188" t="s">
        <v>10686</v>
      </c>
    </row>
    <row r="10194" spans="1:1" x14ac:dyDescent="0.2">
      <c r="A10194" s="188" t="s">
        <v>10687</v>
      </c>
    </row>
    <row r="10195" spans="1:1" x14ac:dyDescent="0.2">
      <c r="A10195" s="188" t="s">
        <v>10688</v>
      </c>
    </row>
    <row r="10196" spans="1:1" x14ac:dyDescent="0.2">
      <c r="A10196" s="188" t="s">
        <v>10689</v>
      </c>
    </row>
    <row r="10197" spans="1:1" x14ac:dyDescent="0.2">
      <c r="A10197" s="188" t="s">
        <v>10690</v>
      </c>
    </row>
    <row r="10198" spans="1:1" x14ac:dyDescent="0.2">
      <c r="A10198" s="188" t="s">
        <v>10691</v>
      </c>
    </row>
    <row r="10199" spans="1:1" x14ac:dyDescent="0.2">
      <c r="A10199" s="188" t="s">
        <v>10692</v>
      </c>
    </row>
    <row r="10200" spans="1:1" x14ac:dyDescent="0.2">
      <c r="A10200" s="188" t="s">
        <v>10693</v>
      </c>
    </row>
    <row r="10201" spans="1:1" x14ac:dyDescent="0.2">
      <c r="A10201" s="188" t="s">
        <v>10694</v>
      </c>
    </row>
    <row r="10202" spans="1:1" x14ac:dyDescent="0.2">
      <c r="A10202" s="188" t="s">
        <v>10695</v>
      </c>
    </row>
    <row r="10203" spans="1:1" x14ac:dyDescent="0.2">
      <c r="A10203" s="188" t="s">
        <v>10696</v>
      </c>
    </row>
    <row r="10204" spans="1:1" x14ac:dyDescent="0.2">
      <c r="A10204" s="188" t="s">
        <v>10697</v>
      </c>
    </row>
    <row r="10205" spans="1:1" x14ac:dyDescent="0.2">
      <c r="A10205" s="188" t="s">
        <v>10698</v>
      </c>
    </row>
    <row r="10206" spans="1:1" x14ac:dyDescent="0.2">
      <c r="A10206" s="188" t="s">
        <v>10699</v>
      </c>
    </row>
    <row r="10207" spans="1:1" x14ac:dyDescent="0.2">
      <c r="A10207" s="188" t="s">
        <v>10700</v>
      </c>
    </row>
    <row r="10208" spans="1:1" x14ac:dyDescent="0.2">
      <c r="A10208" s="188" t="s">
        <v>10701</v>
      </c>
    </row>
    <row r="10209" spans="1:1" x14ac:dyDescent="0.2">
      <c r="A10209" s="188" t="s">
        <v>10702</v>
      </c>
    </row>
    <row r="10210" spans="1:1" x14ac:dyDescent="0.2">
      <c r="A10210" s="188" t="s">
        <v>10703</v>
      </c>
    </row>
    <row r="10211" spans="1:1" x14ac:dyDescent="0.2">
      <c r="A10211" s="188" t="s">
        <v>10704</v>
      </c>
    </row>
    <row r="10212" spans="1:1" x14ac:dyDescent="0.2">
      <c r="A10212" s="188" t="s">
        <v>10705</v>
      </c>
    </row>
    <row r="10213" spans="1:1" x14ac:dyDescent="0.2">
      <c r="A10213" s="188" t="s">
        <v>10706</v>
      </c>
    </row>
    <row r="10214" spans="1:1" x14ac:dyDescent="0.2">
      <c r="A10214" s="188" t="s">
        <v>10707</v>
      </c>
    </row>
    <row r="10215" spans="1:1" x14ac:dyDescent="0.2">
      <c r="A10215" s="188" t="s">
        <v>10708</v>
      </c>
    </row>
    <row r="10216" spans="1:1" x14ac:dyDescent="0.2">
      <c r="A10216" s="188" t="s">
        <v>10709</v>
      </c>
    </row>
    <row r="10217" spans="1:1" x14ac:dyDescent="0.2">
      <c r="A10217" s="188" t="s">
        <v>10710</v>
      </c>
    </row>
    <row r="10218" spans="1:1" x14ac:dyDescent="0.2">
      <c r="A10218" s="188" t="s">
        <v>10711</v>
      </c>
    </row>
    <row r="10219" spans="1:1" x14ac:dyDescent="0.2">
      <c r="A10219" s="188" t="s">
        <v>10712</v>
      </c>
    </row>
    <row r="10220" spans="1:1" x14ac:dyDescent="0.2">
      <c r="A10220" s="188" t="s">
        <v>10713</v>
      </c>
    </row>
    <row r="10221" spans="1:1" x14ac:dyDescent="0.2">
      <c r="A10221" s="188" t="s">
        <v>10714</v>
      </c>
    </row>
    <row r="10222" spans="1:1" x14ac:dyDescent="0.2">
      <c r="A10222" s="188" t="s">
        <v>10715</v>
      </c>
    </row>
    <row r="10223" spans="1:1" x14ac:dyDescent="0.2">
      <c r="A10223" s="188" t="s">
        <v>10716</v>
      </c>
    </row>
    <row r="10224" spans="1:1" x14ac:dyDescent="0.2">
      <c r="A10224" s="188" t="s">
        <v>10717</v>
      </c>
    </row>
    <row r="10225" spans="1:1" x14ac:dyDescent="0.2">
      <c r="A10225" s="188" t="s">
        <v>10718</v>
      </c>
    </row>
    <row r="10226" spans="1:1" x14ac:dyDescent="0.2">
      <c r="A10226" s="188" t="s">
        <v>10719</v>
      </c>
    </row>
    <row r="10227" spans="1:1" x14ac:dyDescent="0.2">
      <c r="A10227" s="188" t="s">
        <v>10720</v>
      </c>
    </row>
    <row r="10228" spans="1:1" x14ac:dyDescent="0.2">
      <c r="A10228" s="188" t="s">
        <v>10721</v>
      </c>
    </row>
    <row r="10229" spans="1:1" x14ac:dyDescent="0.2">
      <c r="A10229" s="188" t="s">
        <v>10722</v>
      </c>
    </row>
    <row r="10230" spans="1:1" x14ac:dyDescent="0.2">
      <c r="A10230" s="188" t="s">
        <v>10723</v>
      </c>
    </row>
    <row r="10231" spans="1:1" x14ac:dyDescent="0.2">
      <c r="A10231" s="188" t="s">
        <v>10724</v>
      </c>
    </row>
    <row r="10232" spans="1:1" x14ac:dyDescent="0.2">
      <c r="A10232" s="188" t="s">
        <v>10725</v>
      </c>
    </row>
    <row r="10233" spans="1:1" x14ac:dyDescent="0.2">
      <c r="A10233" s="188" t="s">
        <v>10726</v>
      </c>
    </row>
    <row r="10234" spans="1:1" x14ac:dyDescent="0.2">
      <c r="A10234" s="188" t="s">
        <v>10727</v>
      </c>
    </row>
    <row r="10235" spans="1:1" x14ac:dyDescent="0.2">
      <c r="A10235" s="188" t="s">
        <v>10728</v>
      </c>
    </row>
    <row r="10236" spans="1:1" x14ac:dyDescent="0.2">
      <c r="A10236" s="188" t="s">
        <v>10729</v>
      </c>
    </row>
    <row r="10237" spans="1:1" x14ac:dyDescent="0.2">
      <c r="A10237" s="188" t="s">
        <v>10730</v>
      </c>
    </row>
    <row r="10238" spans="1:1" x14ac:dyDescent="0.2">
      <c r="A10238" s="188" t="s">
        <v>10731</v>
      </c>
    </row>
    <row r="10239" spans="1:1" x14ac:dyDescent="0.2">
      <c r="A10239" s="188" t="s">
        <v>10732</v>
      </c>
    </row>
    <row r="10240" spans="1:1" x14ac:dyDescent="0.2">
      <c r="A10240" s="188" t="s">
        <v>10733</v>
      </c>
    </row>
    <row r="10241" spans="1:1" x14ac:dyDescent="0.2">
      <c r="A10241" s="188" t="s">
        <v>10734</v>
      </c>
    </row>
    <row r="10242" spans="1:1" x14ac:dyDescent="0.2">
      <c r="A10242" s="188" t="s">
        <v>10735</v>
      </c>
    </row>
    <row r="10243" spans="1:1" x14ac:dyDescent="0.2">
      <c r="A10243" s="188" t="s">
        <v>10736</v>
      </c>
    </row>
    <row r="10244" spans="1:1" x14ac:dyDescent="0.2">
      <c r="A10244" s="188" t="s">
        <v>10737</v>
      </c>
    </row>
    <row r="10245" spans="1:1" x14ac:dyDescent="0.2">
      <c r="A10245" s="188" t="s">
        <v>10738</v>
      </c>
    </row>
    <row r="10246" spans="1:1" x14ac:dyDescent="0.2">
      <c r="A10246" s="188" t="s">
        <v>10739</v>
      </c>
    </row>
    <row r="10247" spans="1:1" x14ac:dyDescent="0.2">
      <c r="A10247" s="188" t="s">
        <v>10740</v>
      </c>
    </row>
    <row r="10248" spans="1:1" x14ac:dyDescent="0.2">
      <c r="A10248" s="188" t="s">
        <v>10741</v>
      </c>
    </row>
    <row r="10249" spans="1:1" x14ac:dyDescent="0.2">
      <c r="A10249" s="188" t="s">
        <v>10742</v>
      </c>
    </row>
    <row r="10250" spans="1:1" x14ac:dyDescent="0.2">
      <c r="A10250" s="188" t="s">
        <v>10743</v>
      </c>
    </row>
    <row r="10251" spans="1:1" x14ac:dyDescent="0.2">
      <c r="A10251" s="188" t="s">
        <v>10744</v>
      </c>
    </row>
    <row r="10252" spans="1:1" x14ac:dyDescent="0.2">
      <c r="A10252" s="188" t="s">
        <v>10745</v>
      </c>
    </row>
    <row r="10253" spans="1:1" x14ac:dyDescent="0.2">
      <c r="A10253" s="188" t="s">
        <v>10746</v>
      </c>
    </row>
    <row r="10254" spans="1:1" x14ac:dyDescent="0.2">
      <c r="A10254" s="188" t="s">
        <v>10747</v>
      </c>
    </row>
    <row r="10255" spans="1:1" x14ac:dyDescent="0.2">
      <c r="A10255" s="188" t="s">
        <v>10748</v>
      </c>
    </row>
    <row r="10256" spans="1:1" x14ac:dyDescent="0.2">
      <c r="A10256" s="188" t="s">
        <v>10749</v>
      </c>
    </row>
    <row r="10257" spans="1:1" x14ac:dyDescent="0.2">
      <c r="A10257" s="188" t="s">
        <v>10750</v>
      </c>
    </row>
    <row r="10258" spans="1:1" x14ac:dyDescent="0.2">
      <c r="A10258" s="188" t="s">
        <v>10751</v>
      </c>
    </row>
    <row r="10259" spans="1:1" x14ac:dyDescent="0.2">
      <c r="A10259" s="188" t="s">
        <v>10752</v>
      </c>
    </row>
    <row r="10260" spans="1:1" x14ac:dyDescent="0.2">
      <c r="A10260" s="188" t="s">
        <v>10753</v>
      </c>
    </row>
    <row r="10261" spans="1:1" x14ac:dyDescent="0.2">
      <c r="A10261" s="188" t="s">
        <v>10754</v>
      </c>
    </row>
    <row r="10262" spans="1:1" x14ac:dyDescent="0.2">
      <c r="A10262" s="188" t="s">
        <v>10755</v>
      </c>
    </row>
    <row r="10263" spans="1:1" x14ac:dyDescent="0.2">
      <c r="A10263" s="188" t="s">
        <v>10756</v>
      </c>
    </row>
    <row r="10264" spans="1:1" x14ac:dyDescent="0.2">
      <c r="A10264" s="188" t="s">
        <v>10757</v>
      </c>
    </row>
    <row r="10265" spans="1:1" x14ac:dyDescent="0.2">
      <c r="A10265" s="188" t="s">
        <v>10758</v>
      </c>
    </row>
    <row r="10266" spans="1:1" x14ac:dyDescent="0.2">
      <c r="A10266" s="188" t="s">
        <v>10759</v>
      </c>
    </row>
    <row r="10267" spans="1:1" x14ac:dyDescent="0.2">
      <c r="A10267" s="188" t="s">
        <v>10760</v>
      </c>
    </row>
    <row r="10268" spans="1:1" x14ac:dyDescent="0.2">
      <c r="A10268" s="188" t="s">
        <v>10761</v>
      </c>
    </row>
    <row r="10269" spans="1:1" x14ac:dyDescent="0.2">
      <c r="A10269" s="188" t="s">
        <v>10762</v>
      </c>
    </row>
    <row r="10270" spans="1:1" x14ac:dyDescent="0.2">
      <c r="A10270" s="188" t="s">
        <v>10763</v>
      </c>
    </row>
    <row r="10271" spans="1:1" x14ac:dyDescent="0.2">
      <c r="A10271" s="188" t="s">
        <v>10764</v>
      </c>
    </row>
    <row r="10272" spans="1:1" x14ac:dyDescent="0.2">
      <c r="A10272" s="188" t="s">
        <v>10765</v>
      </c>
    </row>
    <row r="10273" spans="1:1" x14ac:dyDescent="0.2">
      <c r="A10273" s="188" t="s">
        <v>10766</v>
      </c>
    </row>
    <row r="10274" spans="1:1" x14ac:dyDescent="0.2">
      <c r="A10274" s="188" t="s">
        <v>10767</v>
      </c>
    </row>
    <row r="10275" spans="1:1" x14ac:dyDescent="0.2">
      <c r="A10275" s="188" t="s">
        <v>10768</v>
      </c>
    </row>
    <row r="10276" spans="1:1" x14ac:dyDescent="0.2">
      <c r="A10276" s="188" t="s">
        <v>10769</v>
      </c>
    </row>
    <row r="10277" spans="1:1" x14ac:dyDescent="0.2">
      <c r="A10277" s="188" t="s">
        <v>10770</v>
      </c>
    </row>
    <row r="10278" spans="1:1" x14ac:dyDescent="0.2">
      <c r="A10278" s="188" t="s">
        <v>10771</v>
      </c>
    </row>
    <row r="10279" spans="1:1" x14ac:dyDescent="0.2">
      <c r="A10279" s="188" t="s">
        <v>10772</v>
      </c>
    </row>
    <row r="10280" spans="1:1" x14ac:dyDescent="0.2">
      <c r="A10280" s="188" t="s">
        <v>10773</v>
      </c>
    </row>
    <row r="10281" spans="1:1" x14ac:dyDescent="0.2">
      <c r="A10281" s="188" t="s">
        <v>10774</v>
      </c>
    </row>
    <row r="10282" spans="1:1" x14ac:dyDescent="0.2">
      <c r="A10282" s="188" t="s">
        <v>10775</v>
      </c>
    </row>
    <row r="10283" spans="1:1" x14ac:dyDescent="0.2">
      <c r="A10283" s="188" t="s">
        <v>10776</v>
      </c>
    </row>
    <row r="10284" spans="1:1" x14ac:dyDescent="0.2">
      <c r="A10284" s="188" t="s">
        <v>10777</v>
      </c>
    </row>
    <row r="10285" spans="1:1" x14ac:dyDescent="0.2">
      <c r="A10285" s="188" t="s">
        <v>10778</v>
      </c>
    </row>
    <row r="10286" spans="1:1" x14ac:dyDescent="0.2">
      <c r="A10286" s="188" t="s">
        <v>10779</v>
      </c>
    </row>
    <row r="10287" spans="1:1" x14ac:dyDescent="0.2">
      <c r="A10287" s="188" t="s">
        <v>10780</v>
      </c>
    </row>
    <row r="10288" spans="1:1" x14ac:dyDescent="0.2">
      <c r="A10288" s="188" t="s">
        <v>10781</v>
      </c>
    </row>
    <row r="10289" spans="1:1" x14ac:dyDescent="0.2">
      <c r="A10289" s="188" t="s">
        <v>10782</v>
      </c>
    </row>
    <row r="10290" spans="1:1" x14ac:dyDescent="0.2">
      <c r="A10290" s="188" t="s">
        <v>10783</v>
      </c>
    </row>
    <row r="10291" spans="1:1" x14ac:dyDescent="0.2">
      <c r="A10291" s="188" t="s">
        <v>10784</v>
      </c>
    </row>
    <row r="10292" spans="1:1" x14ac:dyDescent="0.2">
      <c r="A10292" s="188" t="s">
        <v>10785</v>
      </c>
    </row>
    <row r="10293" spans="1:1" x14ac:dyDescent="0.2">
      <c r="A10293" s="188" t="s">
        <v>10786</v>
      </c>
    </row>
    <row r="10294" spans="1:1" x14ac:dyDescent="0.2">
      <c r="A10294" s="188" t="s">
        <v>10787</v>
      </c>
    </row>
    <row r="10295" spans="1:1" x14ac:dyDescent="0.2">
      <c r="A10295" s="188" t="s">
        <v>10788</v>
      </c>
    </row>
    <row r="10296" spans="1:1" x14ac:dyDescent="0.2">
      <c r="A10296" s="188" t="s">
        <v>10789</v>
      </c>
    </row>
    <row r="10297" spans="1:1" x14ac:dyDescent="0.2">
      <c r="A10297" s="188" t="s">
        <v>10790</v>
      </c>
    </row>
    <row r="10298" spans="1:1" x14ac:dyDescent="0.2">
      <c r="A10298" s="188" t="s">
        <v>10791</v>
      </c>
    </row>
    <row r="10299" spans="1:1" x14ac:dyDescent="0.2">
      <c r="A10299" s="188" t="s">
        <v>10792</v>
      </c>
    </row>
    <row r="10300" spans="1:1" x14ac:dyDescent="0.2">
      <c r="A10300" s="188" t="s">
        <v>10793</v>
      </c>
    </row>
    <row r="10301" spans="1:1" x14ac:dyDescent="0.2">
      <c r="A10301" s="188" t="s">
        <v>10794</v>
      </c>
    </row>
    <row r="10302" spans="1:1" x14ac:dyDescent="0.2">
      <c r="A10302" s="188" t="s">
        <v>10795</v>
      </c>
    </row>
    <row r="10303" spans="1:1" x14ac:dyDescent="0.2">
      <c r="A10303" s="188" t="s">
        <v>10796</v>
      </c>
    </row>
    <row r="10304" spans="1:1" x14ac:dyDescent="0.2">
      <c r="A10304" s="188" t="s">
        <v>10797</v>
      </c>
    </row>
    <row r="10305" spans="1:1" x14ac:dyDescent="0.2">
      <c r="A10305" s="188" t="s">
        <v>10798</v>
      </c>
    </row>
    <row r="10306" spans="1:1" x14ac:dyDescent="0.2">
      <c r="A10306" s="188" t="s">
        <v>10799</v>
      </c>
    </row>
    <row r="10307" spans="1:1" x14ac:dyDescent="0.2">
      <c r="A10307" s="188" t="s">
        <v>10800</v>
      </c>
    </row>
    <row r="10308" spans="1:1" x14ac:dyDescent="0.2">
      <c r="A10308" s="188" t="s">
        <v>10801</v>
      </c>
    </row>
    <row r="10309" spans="1:1" x14ac:dyDescent="0.2">
      <c r="A10309" s="188" t="s">
        <v>10802</v>
      </c>
    </row>
    <row r="10310" spans="1:1" x14ac:dyDescent="0.2">
      <c r="A10310" s="188" t="s">
        <v>10803</v>
      </c>
    </row>
    <row r="10311" spans="1:1" x14ac:dyDescent="0.2">
      <c r="A10311" s="188" t="s">
        <v>10804</v>
      </c>
    </row>
    <row r="10312" spans="1:1" x14ac:dyDescent="0.2">
      <c r="A10312" s="188" t="s">
        <v>10805</v>
      </c>
    </row>
    <row r="10313" spans="1:1" x14ac:dyDescent="0.2">
      <c r="A10313" s="188" t="s">
        <v>10806</v>
      </c>
    </row>
    <row r="10314" spans="1:1" x14ac:dyDescent="0.2">
      <c r="A10314" s="188" t="s">
        <v>10807</v>
      </c>
    </row>
    <row r="10315" spans="1:1" x14ac:dyDescent="0.2">
      <c r="A10315" s="188" t="s">
        <v>10808</v>
      </c>
    </row>
    <row r="10316" spans="1:1" x14ac:dyDescent="0.2">
      <c r="A10316" s="188" t="s">
        <v>10809</v>
      </c>
    </row>
    <row r="10317" spans="1:1" x14ac:dyDescent="0.2">
      <c r="A10317" s="188" t="s">
        <v>10810</v>
      </c>
    </row>
    <row r="10318" spans="1:1" x14ac:dyDescent="0.2">
      <c r="A10318" s="188" t="s">
        <v>10811</v>
      </c>
    </row>
    <row r="10319" spans="1:1" x14ac:dyDescent="0.2">
      <c r="A10319" s="188" t="s">
        <v>10812</v>
      </c>
    </row>
    <row r="10320" spans="1:1" x14ac:dyDescent="0.2">
      <c r="A10320" s="188" t="s">
        <v>10813</v>
      </c>
    </row>
    <row r="10321" spans="1:1" x14ac:dyDescent="0.2">
      <c r="A10321" s="188" t="s">
        <v>10814</v>
      </c>
    </row>
    <row r="10322" spans="1:1" x14ac:dyDescent="0.2">
      <c r="A10322" s="188" t="s">
        <v>10815</v>
      </c>
    </row>
    <row r="10323" spans="1:1" x14ac:dyDescent="0.2">
      <c r="A10323" s="188" t="s">
        <v>10816</v>
      </c>
    </row>
    <row r="10324" spans="1:1" x14ac:dyDescent="0.2">
      <c r="A10324" s="188" t="s">
        <v>10817</v>
      </c>
    </row>
    <row r="10325" spans="1:1" x14ac:dyDescent="0.2">
      <c r="A10325" s="188" t="s">
        <v>10818</v>
      </c>
    </row>
    <row r="10326" spans="1:1" x14ac:dyDescent="0.2">
      <c r="A10326" s="188" t="s">
        <v>10819</v>
      </c>
    </row>
    <row r="10327" spans="1:1" x14ac:dyDescent="0.2">
      <c r="A10327" s="188" t="s">
        <v>10820</v>
      </c>
    </row>
    <row r="10328" spans="1:1" x14ac:dyDescent="0.2">
      <c r="A10328" s="188" t="s">
        <v>10821</v>
      </c>
    </row>
    <row r="10329" spans="1:1" x14ac:dyDescent="0.2">
      <c r="A10329" s="188" t="s">
        <v>10822</v>
      </c>
    </row>
    <row r="10330" spans="1:1" x14ac:dyDescent="0.2">
      <c r="A10330" s="188" t="s">
        <v>10823</v>
      </c>
    </row>
    <row r="10331" spans="1:1" x14ac:dyDescent="0.2">
      <c r="A10331" s="188" t="s">
        <v>10824</v>
      </c>
    </row>
    <row r="10332" spans="1:1" x14ac:dyDescent="0.2">
      <c r="A10332" s="188" t="s">
        <v>10825</v>
      </c>
    </row>
    <row r="10333" spans="1:1" x14ac:dyDescent="0.2">
      <c r="A10333" s="188" t="s">
        <v>10826</v>
      </c>
    </row>
    <row r="10334" spans="1:1" x14ac:dyDescent="0.2">
      <c r="A10334" s="188" t="s">
        <v>10827</v>
      </c>
    </row>
    <row r="10335" spans="1:1" x14ac:dyDescent="0.2">
      <c r="A10335" s="188" t="s">
        <v>10828</v>
      </c>
    </row>
    <row r="10336" spans="1:1" x14ac:dyDescent="0.2">
      <c r="A10336" s="188" t="s">
        <v>10829</v>
      </c>
    </row>
    <row r="10337" spans="1:1" x14ac:dyDescent="0.2">
      <c r="A10337" s="188" t="s">
        <v>10830</v>
      </c>
    </row>
    <row r="10338" spans="1:1" x14ac:dyDescent="0.2">
      <c r="A10338" s="188" t="s">
        <v>10831</v>
      </c>
    </row>
    <row r="10339" spans="1:1" x14ac:dyDescent="0.2">
      <c r="A10339" s="188" t="s">
        <v>10832</v>
      </c>
    </row>
    <row r="10340" spans="1:1" x14ac:dyDescent="0.2">
      <c r="A10340" s="188" t="s">
        <v>10833</v>
      </c>
    </row>
    <row r="10341" spans="1:1" x14ac:dyDescent="0.2">
      <c r="A10341" s="188" t="s">
        <v>10834</v>
      </c>
    </row>
    <row r="10342" spans="1:1" x14ac:dyDescent="0.2">
      <c r="A10342" s="188" t="s">
        <v>10835</v>
      </c>
    </row>
    <row r="10343" spans="1:1" x14ac:dyDescent="0.2">
      <c r="A10343" s="188" t="s">
        <v>10836</v>
      </c>
    </row>
    <row r="10344" spans="1:1" x14ac:dyDescent="0.2">
      <c r="A10344" s="188" t="s">
        <v>10837</v>
      </c>
    </row>
    <row r="10345" spans="1:1" x14ac:dyDescent="0.2">
      <c r="A10345" s="188" t="s">
        <v>10838</v>
      </c>
    </row>
    <row r="10346" spans="1:1" x14ac:dyDescent="0.2">
      <c r="A10346" s="188" t="s">
        <v>10839</v>
      </c>
    </row>
    <row r="10347" spans="1:1" x14ac:dyDescent="0.2">
      <c r="A10347" s="188" t="s">
        <v>10840</v>
      </c>
    </row>
    <row r="10348" spans="1:1" x14ac:dyDescent="0.2">
      <c r="A10348" s="188" t="s">
        <v>10841</v>
      </c>
    </row>
    <row r="10349" spans="1:1" x14ac:dyDescent="0.2">
      <c r="A10349" s="188" t="s">
        <v>10842</v>
      </c>
    </row>
    <row r="10350" spans="1:1" x14ac:dyDescent="0.2">
      <c r="A10350" s="188" t="s">
        <v>10843</v>
      </c>
    </row>
    <row r="10351" spans="1:1" x14ac:dyDescent="0.2">
      <c r="A10351" s="188" t="s">
        <v>10844</v>
      </c>
    </row>
    <row r="10352" spans="1:1" x14ac:dyDescent="0.2">
      <c r="A10352" s="188" t="s">
        <v>10845</v>
      </c>
    </row>
    <row r="10353" spans="1:1" x14ac:dyDescent="0.2">
      <c r="A10353" s="188" t="s">
        <v>10846</v>
      </c>
    </row>
    <row r="10354" spans="1:1" x14ac:dyDescent="0.2">
      <c r="A10354" s="188" t="s">
        <v>10847</v>
      </c>
    </row>
    <row r="10355" spans="1:1" x14ac:dyDescent="0.2">
      <c r="A10355" s="188" t="s">
        <v>10848</v>
      </c>
    </row>
    <row r="10356" spans="1:1" x14ac:dyDescent="0.2">
      <c r="A10356" s="188" t="s">
        <v>10849</v>
      </c>
    </row>
    <row r="10357" spans="1:1" x14ac:dyDescent="0.2">
      <c r="A10357" s="188" t="s">
        <v>10850</v>
      </c>
    </row>
    <row r="10358" spans="1:1" x14ac:dyDescent="0.2">
      <c r="A10358" s="188" t="s">
        <v>10851</v>
      </c>
    </row>
    <row r="10359" spans="1:1" x14ac:dyDescent="0.2">
      <c r="A10359" s="188" t="s">
        <v>10852</v>
      </c>
    </row>
    <row r="10360" spans="1:1" x14ac:dyDescent="0.2">
      <c r="A10360" s="188" t="s">
        <v>10853</v>
      </c>
    </row>
    <row r="10361" spans="1:1" x14ac:dyDescent="0.2">
      <c r="A10361" s="188" t="s">
        <v>10854</v>
      </c>
    </row>
    <row r="10362" spans="1:1" x14ac:dyDescent="0.2">
      <c r="A10362" s="188" t="s">
        <v>10855</v>
      </c>
    </row>
    <row r="10363" spans="1:1" x14ac:dyDescent="0.2">
      <c r="A10363" s="188" t="s">
        <v>10856</v>
      </c>
    </row>
    <row r="10364" spans="1:1" x14ac:dyDescent="0.2">
      <c r="A10364" s="188" t="s">
        <v>10857</v>
      </c>
    </row>
    <row r="10365" spans="1:1" x14ac:dyDescent="0.2">
      <c r="A10365" s="188" t="s">
        <v>10858</v>
      </c>
    </row>
    <row r="10366" spans="1:1" x14ac:dyDescent="0.2">
      <c r="A10366" s="188" t="s">
        <v>10859</v>
      </c>
    </row>
    <row r="10367" spans="1:1" x14ac:dyDescent="0.2">
      <c r="A10367" s="188" t="s">
        <v>10860</v>
      </c>
    </row>
    <row r="10368" spans="1:1" x14ac:dyDescent="0.2">
      <c r="A10368" s="188" t="s">
        <v>10861</v>
      </c>
    </row>
    <row r="10369" spans="1:1" x14ac:dyDescent="0.2">
      <c r="A10369" s="188" t="s">
        <v>10862</v>
      </c>
    </row>
    <row r="10370" spans="1:1" x14ac:dyDescent="0.2">
      <c r="A10370" s="188" t="s">
        <v>10863</v>
      </c>
    </row>
    <row r="10371" spans="1:1" x14ac:dyDescent="0.2">
      <c r="A10371" s="188" t="s">
        <v>10864</v>
      </c>
    </row>
    <row r="10372" spans="1:1" x14ac:dyDescent="0.2">
      <c r="A10372" s="188" t="s">
        <v>10865</v>
      </c>
    </row>
    <row r="10373" spans="1:1" x14ac:dyDescent="0.2">
      <c r="A10373" s="188" t="s">
        <v>10866</v>
      </c>
    </row>
    <row r="10374" spans="1:1" x14ac:dyDescent="0.2">
      <c r="A10374" s="188" t="s">
        <v>10867</v>
      </c>
    </row>
    <row r="10375" spans="1:1" x14ac:dyDescent="0.2">
      <c r="A10375" s="188" t="s">
        <v>10868</v>
      </c>
    </row>
    <row r="10376" spans="1:1" x14ac:dyDescent="0.2">
      <c r="A10376" s="188" t="s">
        <v>10869</v>
      </c>
    </row>
    <row r="10377" spans="1:1" x14ac:dyDescent="0.2">
      <c r="A10377" s="188" t="s">
        <v>10870</v>
      </c>
    </row>
    <row r="10378" spans="1:1" x14ac:dyDescent="0.2">
      <c r="A10378" s="188" t="s">
        <v>10871</v>
      </c>
    </row>
    <row r="10379" spans="1:1" x14ac:dyDescent="0.2">
      <c r="A10379" s="188" t="s">
        <v>10872</v>
      </c>
    </row>
    <row r="10380" spans="1:1" x14ac:dyDescent="0.2">
      <c r="A10380" s="188" t="s">
        <v>10873</v>
      </c>
    </row>
    <row r="10381" spans="1:1" x14ac:dyDescent="0.2">
      <c r="A10381" s="188" t="s">
        <v>10874</v>
      </c>
    </row>
    <row r="10382" spans="1:1" x14ac:dyDescent="0.2">
      <c r="A10382" s="188" t="s">
        <v>10875</v>
      </c>
    </row>
    <row r="10383" spans="1:1" x14ac:dyDescent="0.2">
      <c r="A10383" s="188" t="s">
        <v>10876</v>
      </c>
    </row>
    <row r="10384" spans="1:1" x14ac:dyDescent="0.2">
      <c r="A10384" s="188" t="s">
        <v>10877</v>
      </c>
    </row>
    <row r="10385" spans="1:1" x14ac:dyDescent="0.2">
      <c r="A10385" s="188" t="s">
        <v>10878</v>
      </c>
    </row>
    <row r="10386" spans="1:1" x14ac:dyDescent="0.2">
      <c r="A10386" s="188" t="s">
        <v>10879</v>
      </c>
    </row>
    <row r="10387" spans="1:1" x14ac:dyDescent="0.2">
      <c r="A10387" s="188" t="s">
        <v>10880</v>
      </c>
    </row>
    <row r="10388" spans="1:1" x14ac:dyDescent="0.2">
      <c r="A10388" s="188" t="s">
        <v>10881</v>
      </c>
    </row>
    <row r="10389" spans="1:1" x14ac:dyDescent="0.2">
      <c r="A10389" s="188" t="s">
        <v>10882</v>
      </c>
    </row>
    <row r="10390" spans="1:1" x14ac:dyDescent="0.2">
      <c r="A10390" s="188" t="s">
        <v>10883</v>
      </c>
    </row>
    <row r="10391" spans="1:1" x14ac:dyDescent="0.2">
      <c r="A10391" s="188" t="s">
        <v>10884</v>
      </c>
    </row>
    <row r="10392" spans="1:1" x14ac:dyDescent="0.2">
      <c r="A10392" s="188" t="s">
        <v>10885</v>
      </c>
    </row>
    <row r="10393" spans="1:1" x14ac:dyDescent="0.2">
      <c r="A10393" s="188" t="s">
        <v>10886</v>
      </c>
    </row>
    <row r="10394" spans="1:1" x14ac:dyDescent="0.2">
      <c r="A10394" s="188" t="s">
        <v>10887</v>
      </c>
    </row>
    <row r="10395" spans="1:1" x14ac:dyDescent="0.2">
      <c r="A10395" s="188" t="s">
        <v>10888</v>
      </c>
    </row>
    <row r="10396" spans="1:1" x14ac:dyDescent="0.2">
      <c r="A10396" s="188" t="s">
        <v>10889</v>
      </c>
    </row>
    <row r="10397" spans="1:1" x14ac:dyDescent="0.2">
      <c r="A10397" s="188" t="s">
        <v>10890</v>
      </c>
    </row>
    <row r="10398" spans="1:1" x14ac:dyDescent="0.2">
      <c r="A10398" s="188" t="s">
        <v>10891</v>
      </c>
    </row>
    <row r="10399" spans="1:1" x14ac:dyDescent="0.2">
      <c r="A10399" s="188" t="s">
        <v>10892</v>
      </c>
    </row>
    <row r="10400" spans="1:1" x14ac:dyDescent="0.2">
      <c r="A10400" s="188" t="s">
        <v>10893</v>
      </c>
    </row>
    <row r="10401" spans="1:1" x14ac:dyDescent="0.2">
      <c r="A10401" s="188" t="s">
        <v>10894</v>
      </c>
    </row>
    <row r="10402" spans="1:1" x14ac:dyDescent="0.2">
      <c r="A10402" s="188" t="s">
        <v>10895</v>
      </c>
    </row>
    <row r="10403" spans="1:1" x14ac:dyDescent="0.2">
      <c r="A10403" s="188" t="s">
        <v>10896</v>
      </c>
    </row>
    <row r="10404" spans="1:1" x14ac:dyDescent="0.2">
      <c r="A10404" s="188" t="s">
        <v>10897</v>
      </c>
    </row>
    <row r="10405" spans="1:1" x14ac:dyDescent="0.2">
      <c r="A10405" s="188" t="s">
        <v>10898</v>
      </c>
    </row>
    <row r="10406" spans="1:1" x14ac:dyDescent="0.2">
      <c r="A10406" s="188" t="s">
        <v>10899</v>
      </c>
    </row>
    <row r="10407" spans="1:1" x14ac:dyDescent="0.2">
      <c r="A10407" s="188" t="s">
        <v>10900</v>
      </c>
    </row>
    <row r="10408" spans="1:1" x14ac:dyDescent="0.2">
      <c r="A10408" s="188" t="s">
        <v>10901</v>
      </c>
    </row>
    <row r="10409" spans="1:1" x14ac:dyDescent="0.2">
      <c r="A10409" s="188" t="s">
        <v>10902</v>
      </c>
    </row>
    <row r="10410" spans="1:1" x14ac:dyDescent="0.2">
      <c r="A10410" s="188" t="s">
        <v>10903</v>
      </c>
    </row>
    <row r="10411" spans="1:1" x14ac:dyDescent="0.2">
      <c r="A10411" s="188" t="s">
        <v>10904</v>
      </c>
    </row>
    <row r="10412" spans="1:1" x14ac:dyDescent="0.2">
      <c r="A10412" s="188" t="s">
        <v>10905</v>
      </c>
    </row>
    <row r="10413" spans="1:1" x14ac:dyDescent="0.2">
      <c r="A10413" s="188" t="s">
        <v>10906</v>
      </c>
    </row>
    <row r="10414" spans="1:1" x14ac:dyDescent="0.2">
      <c r="A10414" s="188" t="s">
        <v>10907</v>
      </c>
    </row>
    <row r="10415" spans="1:1" x14ac:dyDescent="0.2">
      <c r="A10415" s="188" t="s">
        <v>10908</v>
      </c>
    </row>
    <row r="10416" spans="1:1" x14ac:dyDescent="0.2">
      <c r="A10416" s="188" t="s">
        <v>10909</v>
      </c>
    </row>
    <row r="10417" spans="1:1" x14ac:dyDescent="0.2">
      <c r="A10417" s="188" t="s">
        <v>10910</v>
      </c>
    </row>
    <row r="10418" spans="1:1" x14ac:dyDescent="0.2">
      <c r="A10418" s="188" t="s">
        <v>10911</v>
      </c>
    </row>
    <row r="10419" spans="1:1" x14ac:dyDescent="0.2">
      <c r="A10419" s="188" t="s">
        <v>10912</v>
      </c>
    </row>
    <row r="10420" spans="1:1" x14ac:dyDescent="0.2">
      <c r="A10420" s="188" t="s">
        <v>10913</v>
      </c>
    </row>
    <row r="10421" spans="1:1" x14ac:dyDescent="0.2">
      <c r="A10421" s="188" t="s">
        <v>10914</v>
      </c>
    </row>
    <row r="10422" spans="1:1" x14ac:dyDescent="0.2">
      <c r="A10422" s="188" t="s">
        <v>10915</v>
      </c>
    </row>
    <row r="10423" spans="1:1" x14ac:dyDescent="0.2">
      <c r="A10423" s="188" t="s">
        <v>10916</v>
      </c>
    </row>
    <row r="10424" spans="1:1" x14ac:dyDescent="0.2">
      <c r="A10424" s="188" t="s">
        <v>10917</v>
      </c>
    </row>
    <row r="10425" spans="1:1" x14ac:dyDescent="0.2">
      <c r="A10425" s="188" t="s">
        <v>10918</v>
      </c>
    </row>
    <row r="10426" spans="1:1" x14ac:dyDescent="0.2">
      <c r="A10426" s="188" t="s">
        <v>10919</v>
      </c>
    </row>
    <row r="10427" spans="1:1" x14ac:dyDescent="0.2">
      <c r="A10427" s="188" t="s">
        <v>10920</v>
      </c>
    </row>
    <row r="10428" spans="1:1" x14ac:dyDescent="0.2">
      <c r="A10428" s="188" t="s">
        <v>10921</v>
      </c>
    </row>
    <row r="10429" spans="1:1" x14ac:dyDescent="0.2">
      <c r="A10429" s="188" t="s">
        <v>10922</v>
      </c>
    </row>
    <row r="10430" spans="1:1" x14ac:dyDescent="0.2">
      <c r="A10430" s="188" t="s">
        <v>10923</v>
      </c>
    </row>
    <row r="10431" spans="1:1" x14ac:dyDescent="0.2">
      <c r="A10431" s="188" t="s">
        <v>10924</v>
      </c>
    </row>
    <row r="10432" spans="1:1" x14ac:dyDescent="0.2">
      <c r="A10432" s="188" t="s">
        <v>10925</v>
      </c>
    </row>
    <row r="10433" spans="1:1" x14ac:dyDescent="0.2">
      <c r="A10433" s="188" t="s">
        <v>10926</v>
      </c>
    </row>
    <row r="10434" spans="1:1" x14ac:dyDescent="0.2">
      <c r="A10434" s="188" t="s">
        <v>10927</v>
      </c>
    </row>
    <row r="10435" spans="1:1" x14ac:dyDescent="0.2">
      <c r="A10435" s="188" t="s">
        <v>10928</v>
      </c>
    </row>
    <row r="10436" spans="1:1" x14ac:dyDescent="0.2">
      <c r="A10436" s="188" t="s">
        <v>10929</v>
      </c>
    </row>
    <row r="10437" spans="1:1" x14ac:dyDescent="0.2">
      <c r="A10437" s="188" t="s">
        <v>10930</v>
      </c>
    </row>
    <row r="10438" spans="1:1" x14ac:dyDescent="0.2">
      <c r="A10438" s="188" t="s">
        <v>10931</v>
      </c>
    </row>
    <row r="10439" spans="1:1" x14ac:dyDescent="0.2">
      <c r="A10439" s="188" t="s">
        <v>10932</v>
      </c>
    </row>
    <row r="10440" spans="1:1" x14ac:dyDescent="0.2">
      <c r="A10440" s="188" t="s">
        <v>10933</v>
      </c>
    </row>
    <row r="10441" spans="1:1" x14ac:dyDescent="0.2">
      <c r="A10441" s="188" t="s">
        <v>10934</v>
      </c>
    </row>
    <row r="10442" spans="1:1" x14ac:dyDescent="0.2">
      <c r="A10442" s="188" t="s">
        <v>10935</v>
      </c>
    </row>
    <row r="10443" spans="1:1" x14ac:dyDescent="0.2">
      <c r="A10443" s="188" t="s">
        <v>10936</v>
      </c>
    </row>
    <row r="10444" spans="1:1" x14ac:dyDescent="0.2">
      <c r="A10444" s="188" t="s">
        <v>10937</v>
      </c>
    </row>
    <row r="10445" spans="1:1" x14ac:dyDescent="0.2">
      <c r="A10445" s="188" t="s">
        <v>10938</v>
      </c>
    </row>
    <row r="10446" spans="1:1" x14ac:dyDescent="0.2">
      <c r="A10446" s="188" t="s">
        <v>10939</v>
      </c>
    </row>
    <row r="10447" spans="1:1" x14ac:dyDescent="0.2">
      <c r="A10447" s="188" t="s">
        <v>10940</v>
      </c>
    </row>
    <row r="10448" spans="1:1" x14ac:dyDescent="0.2">
      <c r="A10448" s="188" t="s">
        <v>10941</v>
      </c>
    </row>
    <row r="10449" spans="1:1" x14ac:dyDescent="0.2">
      <c r="A10449" s="188" t="s">
        <v>10942</v>
      </c>
    </row>
    <row r="10450" spans="1:1" x14ac:dyDescent="0.2">
      <c r="A10450" s="188" t="s">
        <v>10943</v>
      </c>
    </row>
    <row r="10451" spans="1:1" x14ac:dyDescent="0.2">
      <c r="A10451" s="188" t="s">
        <v>10944</v>
      </c>
    </row>
    <row r="10452" spans="1:1" x14ac:dyDescent="0.2">
      <c r="A10452" s="188" t="s">
        <v>10945</v>
      </c>
    </row>
    <row r="10453" spans="1:1" x14ac:dyDescent="0.2">
      <c r="A10453" s="188" t="s">
        <v>10946</v>
      </c>
    </row>
    <row r="10454" spans="1:1" x14ac:dyDescent="0.2">
      <c r="A10454" s="188" t="s">
        <v>10947</v>
      </c>
    </row>
    <row r="10455" spans="1:1" x14ac:dyDescent="0.2">
      <c r="A10455" s="188" t="s">
        <v>10948</v>
      </c>
    </row>
    <row r="10456" spans="1:1" x14ac:dyDescent="0.2">
      <c r="A10456" s="188" t="s">
        <v>10949</v>
      </c>
    </row>
    <row r="10457" spans="1:1" x14ac:dyDescent="0.2">
      <c r="A10457" s="188" t="s">
        <v>10950</v>
      </c>
    </row>
    <row r="10458" spans="1:1" x14ac:dyDescent="0.2">
      <c r="A10458" s="188" t="s">
        <v>10951</v>
      </c>
    </row>
    <row r="10459" spans="1:1" x14ac:dyDescent="0.2">
      <c r="A10459" s="188" t="s">
        <v>10952</v>
      </c>
    </row>
    <row r="10460" spans="1:1" x14ac:dyDescent="0.2">
      <c r="A10460" s="188" t="s">
        <v>10953</v>
      </c>
    </row>
    <row r="10461" spans="1:1" x14ac:dyDescent="0.2">
      <c r="A10461" s="188" t="s">
        <v>10954</v>
      </c>
    </row>
    <row r="10462" spans="1:1" x14ac:dyDescent="0.2">
      <c r="A10462" s="188" t="s">
        <v>10955</v>
      </c>
    </row>
    <row r="10463" spans="1:1" x14ac:dyDescent="0.2">
      <c r="A10463" s="188" t="s">
        <v>10956</v>
      </c>
    </row>
    <row r="10464" spans="1:1" x14ac:dyDescent="0.2">
      <c r="A10464" s="188" t="s">
        <v>10957</v>
      </c>
    </row>
    <row r="10465" spans="1:1" x14ac:dyDescent="0.2">
      <c r="A10465" s="188" t="s">
        <v>10958</v>
      </c>
    </row>
    <row r="10466" spans="1:1" x14ac:dyDescent="0.2">
      <c r="A10466" s="188" t="s">
        <v>10959</v>
      </c>
    </row>
    <row r="10467" spans="1:1" x14ac:dyDescent="0.2">
      <c r="A10467" s="188" t="s">
        <v>10960</v>
      </c>
    </row>
    <row r="10468" spans="1:1" x14ac:dyDescent="0.2">
      <c r="A10468" s="188" t="s">
        <v>10961</v>
      </c>
    </row>
    <row r="10469" spans="1:1" x14ac:dyDescent="0.2">
      <c r="A10469" s="188" t="s">
        <v>10962</v>
      </c>
    </row>
    <row r="10470" spans="1:1" x14ac:dyDescent="0.2">
      <c r="A10470" s="188" t="s">
        <v>10963</v>
      </c>
    </row>
    <row r="10471" spans="1:1" x14ac:dyDescent="0.2">
      <c r="A10471" s="188" t="s">
        <v>10964</v>
      </c>
    </row>
    <row r="10472" spans="1:1" x14ac:dyDescent="0.2">
      <c r="A10472" s="188" t="s">
        <v>10965</v>
      </c>
    </row>
    <row r="10473" spans="1:1" x14ac:dyDescent="0.2">
      <c r="A10473" s="188" t="s">
        <v>10966</v>
      </c>
    </row>
    <row r="10474" spans="1:1" x14ac:dyDescent="0.2">
      <c r="A10474" s="188" t="s">
        <v>10967</v>
      </c>
    </row>
    <row r="10475" spans="1:1" x14ac:dyDescent="0.2">
      <c r="A10475" s="188" t="s">
        <v>10968</v>
      </c>
    </row>
    <row r="10476" spans="1:1" x14ac:dyDescent="0.2">
      <c r="A10476" s="188" t="s">
        <v>10969</v>
      </c>
    </row>
    <row r="10477" spans="1:1" x14ac:dyDescent="0.2">
      <c r="A10477" s="188" t="s">
        <v>10970</v>
      </c>
    </row>
    <row r="10478" spans="1:1" x14ac:dyDescent="0.2">
      <c r="A10478" s="188" t="s">
        <v>10971</v>
      </c>
    </row>
    <row r="10479" spans="1:1" x14ac:dyDescent="0.2">
      <c r="A10479" s="188" t="s">
        <v>10972</v>
      </c>
    </row>
    <row r="10480" spans="1:1" x14ac:dyDescent="0.2">
      <c r="A10480" s="188" t="s">
        <v>10973</v>
      </c>
    </row>
    <row r="10481" spans="1:1" x14ac:dyDescent="0.2">
      <c r="A10481" s="188" t="s">
        <v>10974</v>
      </c>
    </row>
    <row r="10482" spans="1:1" x14ac:dyDescent="0.2">
      <c r="A10482" s="188" t="s">
        <v>10975</v>
      </c>
    </row>
    <row r="10483" spans="1:1" x14ac:dyDescent="0.2">
      <c r="A10483" s="188" t="s">
        <v>10976</v>
      </c>
    </row>
    <row r="10484" spans="1:1" x14ac:dyDescent="0.2">
      <c r="A10484" s="188" t="s">
        <v>10977</v>
      </c>
    </row>
    <row r="10485" spans="1:1" x14ac:dyDescent="0.2">
      <c r="A10485" s="188" t="s">
        <v>10978</v>
      </c>
    </row>
    <row r="10486" spans="1:1" x14ac:dyDescent="0.2">
      <c r="A10486" s="188" t="s">
        <v>10979</v>
      </c>
    </row>
    <row r="10487" spans="1:1" x14ac:dyDescent="0.2">
      <c r="A10487" s="188" t="s">
        <v>10980</v>
      </c>
    </row>
    <row r="10488" spans="1:1" x14ac:dyDescent="0.2">
      <c r="A10488" s="188" t="s">
        <v>10981</v>
      </c>
    </row>
    <row r="10489" spans="1:1" x14ac:dyDescent="0.2">
      <c r="A10489" s="188" t="s">
        <v>10982</v>
      </c>
    </row>
    <row r="10490" spans="1:1" x14ac:dyDescent="0.2">
      <c r="A10490" s="188" t="s">
        <v>10983</v>
      </c>
    </row>
    <row r="10491" spans="1:1" x14ac:dyDescent="0.2">
      <c r="A10491" s="188" t="s">
        <v>10984</v>
      </c>
    </row>
    <row r="10492" spans="1:1" x14ac:dyDescent="0.2">
      <c r="A10492" s="188" t="s">
        <v>10985</v>
      </c>
    </row>
    <row r="10493" spans="1:1" x14ac:dyDescent="0.2">
      <c r="A10493" s="188" t="s">
        <v>10986</v>
      </c>
    </row>
    <row r="10494" spans="1:1" x14ac:dyDescent="0.2">
      <c r="A10494" s="188" t="s">
        <v>10987</v>
      </c>
    </row>
    <row r="10495" spans="1:1" x14ac:dyDescent="0.2">
      <c r="A10495" s="188" t="s">
        <v>10988</v>
      </c>
    </row>
    <row r="10496" spans="1:1" x14ac:dyDescent="0.2">
      <c r="A10496" s="188" t="s">
        <v>10989</v>
      </c>
    </row>
    <row r="10497" spans="1:1" x14ac:dyDescent="0.2">
      <c r="A10497" s="188" t="s">
        <v>10990</v>
      </c>
    </row>
    <row r="10498" spans="1:1" x14ac:dyDescent="0.2">
      <c r="A10498" s="188" t="s">
        <v>10991</v>
      </c>
    </row>
    <row r="10499" spans="1:1" x14ac:dyDescent="0.2">
      <c r="A10499" s="188" t="s">
        <v>10992</v>
      </c>
    </row>
    <row r="10500" spans="1:1" x14ac:dyDescent="0.2">
      <c r="A10500" s="188" t="s">
        <v>10993</v>
      </c>
    </row>
    <row r="10501" spans="1:1" x14ac:dyDescent="0.2">
      <c r="A10501" s="188" t="s">
        <v>10994</v>
      </c>
    </row>
    <row r="10502" spans="1:1" x14ac:dyDescent="0.2">
      <c r="A10502" s="188" t="s">
        <v>10995</v>
      </c>
    </row>
    <row r="10503" spans="1:1" x14ac:dyDescent="0.2">
      <c r="A10503" s="188" t="s">
        <v>10996</v>
      </c>
    </row>
    <row r="10504" spans="1:1" x14ac:dyDescent="0.2">
      <c r="A10504" s="188" t="s">
        <v>10997</v>
      </c>
    </row>
    <row r="10505" spans="1:1" x14ac:dyDescent="0.2">
      <c r="A10505" s="188" t="s">
        <v>10998</v>
      </c>
    </row>
    <row r="10506" spans="1:1" x14ac:dyDescent="0.2">
      <c r="A10506" s="188" t="s">
        <v>10999</v>
      </c>
    </row>
    <row r="10507" spans="1:1" x14ac:dyDescent="0.2">
      <c r="A10507" s="188" t="s">
        <v>11000</v>
      </c>
    </row>
    <row r="10508" spans="1:1" x14ac:dyDescent="0.2">
      <c r="A10508" s="188" t="s">
        <v>11001</v>
      </c>
    </row>
    <row r="10509" spans="1:1" x14ac:dyDescent="0.2">
      <c r="A10509" s="188" t="s">
        <v>11002</v>
      </c>
    </row>
    <row r="10510" spans="1:1" x14ac:dyDescent="0.2">
      <c r="A10510" s="188" t="s">
        <v>11003</v>
      </c>
    </row>
    <row r="10511" spans="1:1" x14ac:dyDescent="0.2">
      <c r="A10511" s="188" t="s">
        <v>11004</v>
      </c>
    </row>
    <row r="10512" spans="1:1" x14ac:dyDescent="0.2">
      <c r="A10512" s="188" t="s">
        <v>11005</v>
      </c>
    </row>
    <row r="10513" spans="1:1" x14ac:dyDescent="0.2">
      <c r="A10513" s="188" t="s">
        <v>11006</v>
      </c>
    </row>
    <row r="10514" spans="1:1" x14ac:dyDescent="0.2">
      <c r="A10514" s="188" t="s">
        <v>11007</v>
      </c>
    </row>
    <row r="10515" spans="1:1" x14ac:dyDescent="0.2">
      <c r="A10515" s="188" t="s">
        <v>11008</v>
      </c>
    </row>
    <row r="10516" spans="1:1" x14ac:dyDescent="0.2">
      <c r="A10516" s="188" t="s">
        <v>11009</v>
      </c>
    </row>
    <row r="10517" spans="1:1" x14ac:dyDescent="0.2">
      <c r="A10517" s="188" t="s">
        <v>11010</v>
      </c>
    </row>
    <row r="10518" spans="1:1" x14ac:dyDescent="0.2">
      <c r="A10518" s="188" t="s">
        <v>11011</v>
      </c>
    </row>
    <row r="10519" spans="1:1" x14ac:dyDescent="0.2">
      <c r="A10519" s="188" t="s">
        <v>11012</v>
      </c>
    </row>
    <row r="10520" spans="1:1" x14ac:dyDescent="0.2">
      <c r="A10520" s="188" t="s">
        <v>11013</v>
      </c>
    </row>
    <row r="10521" spans="1:1" x14ac:dyDescent="0.2">
      <c r="A10521" s="188" t="s">
        <v>11014</v>
      </c>
    </row>
    <row r="10522" spans="1:1" x14ac:dyDescent="0.2">
      <c r="A10522" s="188" t="s">
        <v>11015</v>
      </c>
    </row>
    <row r="10523" spans="1:1" x14ac:dyDescent="0.2">
      <c r="A10523" s="188" t="s">
        <v>11016</v>
      </c>
    </row>
    <row r="10524" spans="1:1" x14ac:dyDescent="0.2">
      <c r="A10524" s="188" t="s">
        <v>11017</v>
      </c>
    </row>
    <row r="10525" spans="1:1" x14ac:dyDescent="0.2">
      <c r="A10525" s="188" t="s">
        <v>11018</v>
      </c>
    </row>
    <row r="10526" spans="1:1" x14ac:dyDescent="0.2">
      <c r="A10526" s="188" t="s">
        <v>11019</v>
      </c>
    </row>
    <row r="10527" spans="1:1" x14ac:dyDescent="0.2">
      <c r="A10527" s="188" t="s">
        <v>11020</v>
      </c>
    </row>
    <row r="10528" spans="1:1" x14ac:dyDescent="0.2">
      <c r="A10528" s="188" t="s">
        <v>11021</v>
      </c>
    </row>
    <row r="10529" spans="1:1" x14ac:dyDescent="0.2">
      <c r="A10529" s="188" t="s">
        <v>11022</v>
      </c>
    </row>
    <row r="10530" spans="1:1" x14ac:dyDescent="0.2">
      <c r="A10530" s="188" t="s">
        <v>11023</v>
      </c>
    </row>
    <row r="10531" spans="1:1" x14ac:dyDescent="0.2">
      <c r="A10531" s="188" t="s">
        <v>11024</v>
      </c>
    </row>
    <row r="10532" spans="1:1" x14ac:dyDescent="0.2">
      <c r="A10532" s="188" t="s">
        <v>11025</v>
      </c>
    </row>
    <row r="10533" spans="1:1" x14ac:dyDescent="0.2">
      <c r="A10533" s="188" t="s">
        <v>11026</v>
      </c>
    </row>
    <row r="10534" spans="1:1" x14ac:dyDescent="0.2">
      <c r="A10534" s="188" t="s">
        <v>11027</v>
      </c>
    </row>
    <row r="10535" spans="1:1" x14ac:dyDescent="0.2">
      <c r="A10535" s="188" t="s">
        <v>11028</v>
      </c>
    </row>
    <row r="10536" spans="1:1" x14ac:dyDescent="0.2">
      <c r="A10536" s="188" t="s">
        <v>11029</v>
      </c>
    </row>
    <row r="10537" spans="1:1" x14ac:dyDescent="0.2">
      <c r="A10537" s="188" t="s">
        <v>11030</v>
      </c>
    </row>
    <row r="10538" spans="1:1" x14ac:dyDescent="0.2">
      <c r="A10538" s="188" t="s">
        <v>11031</v>
      </c>
    </row>
    <row r="10539" spans="1:1" x14ac:dyDescent="0.2">
      <c r="A10539" s="188" t="s">
        <v>11032</v>
      </c>
    </row>
    <row r="10540" spans="1:1" x14ac:dyDescent="0.2">
      <c r="A10540" s="188" t="s">
        <v>11033</v>
      </c>
    </row>
    <row r="10541" spans="1:1" x14ac:dyDescent="0.2">
      <c r="A10541" s="188" t="s">
        <v>11034</v>
      </c>
    </row>
    <row r="10542" spans="1:1" x14ac:dyDescent="0.2">
      <c r="A10542" s="188" t="s">
        <v>11035</v>
      </c>
    </row>
    <row r="10543" spans="1:1" x14ac:dyDescent="0.2">
      <c r="A10543" s="188" t="s">
        <v>11036</v>
      </c>
    </row>
    <row r="10544" spans="1:1" x14ac:dyDescent="0.2">
      <c r="A10544" s="188" t="s">
        <v>11037</v>
      </c>
    </row>
    <row r="10545" spans="1:1" x14ac:dyDescent="0.2">
      <c r="A10545" s="188" t="s">
        <v>11038</v>
      </c>
    </row>
    <row r="10546" spans="1:1" x14ac:dyDescent="0.2">
      <c r="A10546" s="188" t="s">
        <v>11039</v>
      </c>
    </row>
    <row r="10547" spans="1:1" x14ac:dyDescent="0.2">
      <c r="A10547" s="188" t="s">
        <v>11040</v>
      </c>
    </row>
    <row r="10548" spans="1:1" x14ac:dyDescent="0.2">
      <c r="A10548" s="188" t="s">
        <v>11041</v>
      </c>
    </row>
    <row r="10549" spans="1:1" x14ac:dyDescent="0.2">
      <c r="A10549" s="188" t="s">
        <v>11042</v>
      </c>
    </row>
    <row r="10550" spans="1:1" x14ac:dyDescent="0.2">
      <c r="A10550" s="188" t="s">
        <v>11043</v>
      </c>
    </row>
    <row r="10551" spans="1:1" x14ac:dyDescent="0.2">
      <c r="A10551" s="188" t="s">
        <v>11044</v>
      </c>
    </row>
    <row r="10552" spans="1:1" x14ac:dyDescent="0.2">
      <c r="A10552" s="188" t="s">
        <v>11045</v>
      </c>
    </row>
    <row r="10553" spans="1:1" x14ac:dyDescent="0.2">
      <c r="A10553" s="188" t="s">
        <v>11046</v>
      </c>
    </row>
    <row r="10554" spans="1:1" x14ac:dyDescent="0.2">
      <c r="A10554" s="188" t="s">
        <v>11047</v>
      </c>
    </row>
    <row r="10555" spans="1:1" x14ac:dyDescent="0.2">
      <c r="A10555" s="188" t="s">
        <v>11048</v>
      </c>
    </row>
    <row r="10556" spans="1:1" x14ac:dyDescent="0.2">
      <c r="A10556" s="188" t="s">
        <v>11049</v>
      </c>
    </row>
    <row r="10557" spans="1:1" x14ac:dyDescent="0.2">
      <c r="A10557" s="188" t="s">
        <v>11050</v>
      </c>
    </row>
    <row r="10558" spans="1:1" x14ac:dyDescent="0.2">
      <c r="A10558" s="188" t="s">
        <v>11051</v>
      </c>
    </row>
    <row r="10559" spans="1:1" x14ac:dyDescent="0.2">
      <c r="A10559" s="188" t="s">
        <v>11052</v>
      </c>
    </row>
    <row r="10560" spans="1:1" x14ac:dyDescent="0.2">
      <c r="A10560" s="188" t="s">
        <v>11053</v>
      </c>
    </row>
    <row r="10561" spans="1:1" x14ac:dyDescent="0.2">
      <c r="A10561" s="188" t="s">
        <v>11054</v>
      </c>
    </row>
    <row r="10562" spans="1:1" x14ac:dyDescent="0.2">
      <c r="A10562" s="188" t="s">
        <v>11055</v>
      </c>
    </row>
    <row r="10563" spans="1:1" x14ac:dyDescent="0.2">
      <c r="A10563" s="188" t="s">
        <v>11056</v>
      </c>
    </row>
    <row r="10564" spans="1:1" x14ac:dyDescent="0.2">
      <c r="A10564" s="188" t="s">
        <v>11057</v>
      </c>
    </row>
    <row r="10565" spans="1:1" x14ac:dyDescent="0.2">
      <c r="A10565" s="188" t="s">
        <v>11058</v>
      </c>
    </row>
    <row r="10566" spans="1:1" x14ac:dyDescent="0.2">
      <c r="A10566" s="188" t="s">
        <v>11059</v>
      </c>
    </row>
    <row r="10567" spans="1:1" x14ac:dyDescent="0.2">
      <c r="A10567" s="188" t="s">
        <v>11060</v>
      </c>
    </row>
    <row r="10568" spans="1:1" x14ac:dyDescent="0.2">
      <c r="A10568" s="188" t="s">
        <v>11061</v>
      </c>
    </row>
    <row r="10569" spans="1:1" x14ac:dyDescent="0.2">
      <c r="A10569" s="188" t="s">
        <v>11062</v>
      </c>
    </row>
    <row r="10570" spans="1:1" x14ac:dyDescent="0.2">
      <c r="A10570" s="188" t="s">
        <v>11063</v>
      </c>
    </row>
    <row r="10571" spans="1:1" x14ac:dyDescent="0.2">
      <c r="A10571" s="188" t="s">
        <v>11064</v>
      </c>
    </row>
    <row r="10572" spans="1:1" x14ac:dyDescent="0.2">
      <c r="A10572" s="188" t="s">
        <v>11065</v>
      </c>
    </row>
    <row r="10573" spans="1:1" x14ac:dyDescent="0.2">
      <c r="A10573" s="188" t="s">
        <v>11066</v>
      </c>
    </row>
    <row r="10574" spans="1:1" x14ac:dyDescent="0.2">
      <c r="A10574" s="188" t="s">
        <v>11067</v>
      </c>
    </row>
    <row r="10575" spans="1:1" x14ac:dyDescent="0.2">
      <c r="A10575" s="188" t="s">
        <v>11068</v>
      </c>
    </row>
    <row r="10576" spans="1:1" x14ac:dyDescent="0.2">
      <c r="A10576" s="188" t="s">
        <v>11069</v>
      </c>
    </row>
    <row r="10577" spans="1:1" x14ac:dyDescent="0.2">
      <c r="A10577" s="188" t="s">
        <v>11070</v>
      </c>
    </row>
    <row r="10578" spans="1:1" x14ac:dyDescent="0.2">
      <c r="A10578" s="188" t="s">
        <v>11071</v>
      </c>
    </row>
    <row r="10579" spans="1:1" x14ac:dyDescent="0.2">
      <c r="A10579" s="188" t="s">
        <v>11072</v>
      </c>
    </row>
    <row r="10580" spans="1:1" x14ac:dyDescent="0.2">
      <c r="A10580" s="188" t="s">
        <v>11073</v>
      </c>
    </row>
    <row r="10581" spans="1:1" x14ac:dyDescent="0.2">
      <c r="A10581" s="188" t="s">
        <v>11074</v>
      </c>
    </row>
    <row r="10582" spans="1:1" x14ac:dyDescent="0.2">
      <c r="A10582" s="188" t="s">
        <v>11075</v>
      </c>
    </row>
    <row r="10583" spans="1:1" x14ac:dyDescent="0.2">
      <c r="A10583" s="188" t="s">
        <v>11076</v>
      </c>
    </row>
    <row r="10584" spans="1:1" x14ac:dyDescent="0.2">
      <c r="A10584" s="188" t="s">
        <v>11077</v>
      </c>
    </row>
    <row r="10585" spans="1:1" x14ac:dyDescent="0.2">
      <c r="A10585" s="188" t="s">
        <v>11078</v>
      </c>
    </row>
    <row r="10586" spans="1:1" x14ac:dyDescent="0.2">
      <c r="A10586" s="188" t="s">
        <v>11079</v>
      </c>
    </row>
    <row r="10587" spans="1:1" x14ac:dyDescent="0.2">
      <c r="A10587" s="188" t="s">
        <v>11080</v>
      </c>
    </row>
    <row r="10588" spans="1:1" x14ac:dyDescent="0.2">
      <c r="A10588" s="188" t="s">
        <v>11081</v>
      </c>
    </row>
    <row r="10589" spans="1:1" x14ac:dyDescent="0.2">
      <c r="A10589" s="188" t="s">
        <v>11082</v>
      </c>
    </row>
    <row r="10590" spans="1:1" x14ac:dyDescent="0.2">
      <c r="A10590" s="188" t="s">
        <v>11083</v>
      </c>
    </row>
    <row r="10591" spans="1:1" x14ac:dyDescent="0.2">
      <c r="A10591" s="188" t="s">
        <v>11084</v>
      </c>
    </row>
    <row r="10592" spans="1:1" x14ac:dyDescent="0.2">
      <c r="A10592" s="188" t="s">
        <v>11085</v>
      </c>
    </row>
    <row r="10593" spans="1:1" x14ac:dyDescent="0.2">
      <c r="A10593" s="188" t="s">
        <v>11086</v>
      </c>
    </row>
    <row r="10594" spans="1:1" x14ac:dyDescent="0.2">
      <c r="A10594" s="188" t="s">
        <v>11087</v>
      </c>
    </row>
    <row r="10595" spans="1:1" x14ac:dyDescent="0.2">
      <c r="A10595" s="188" t="s">
        <v>11088</v>
      </c>
    </row>
    <row r="10596" spans="1:1" x14ac:dyDescent="0.2">
      <c r="A10596" s="188" t="s">
        <v>11089</v>
      </c>
    </row>
    <row r="10597" spans="1:1" x14ac:dyDescent="0.2">
      <c r="A10597" s="188" t="s">
        <v>11090</v>
      </c>
    </row>
    <row r="10598" spans="1:1" x14ac:dyDescent="0.2">
      <c r="A10598" s="188" t="s">
        <v>11091</v>
      </c>
    </row>
    <row r="10599" spans="1:1" x14ac:dyDescent="0.2">
      <c r="A10599" s="188" t="s">
        <v>11092</v>
      </c>
    </row>
    <row r="10600" spans="1:1" x14ac:dyDescent="0.2">
      <c r="A10600" s="188" t="s">
        <v>11093</v>
      </c>
    </row>
    <row r="10601" spans="1:1" x14ac:dyDescent="0.2">
      <c r="A10601" s="188" t="s">
        <v>11094</v>
      </c>
    </row>
    <row r="10602" spans="1:1" x14ac:dyDescent="0.2">
      <c r="A10602" s="188" t="s">
        <v>11095</v>
      </c>
    </row>
    <row r="10603" spans="1:1" x14ac:dyDescent="0.2">
      <c r="A10603" s="188" t="s">
        <v>11096</v>
      </c>
    </row>
    <row r="10604" spans="1:1" x14ac:dyDescent="0.2">
      <c r="A10604" s="188" t="s">
        <v>11097</v>
      </c>
    </row>
    <row r="10605" spans="1:1" x14ac:dyDescent="0.2">
      <c r="A10605" s="188" t="s">
        <v>11098</v>
      </c>
    </row>
    <row r="10606" spans="1:1" x14ac:dyDescent="0.2">
      <c r="A10606" s="188" t="s">
        <v>11099</v>
      </c>
    </row>
    <row r="10607" spans="1:1" x14ac:dyDescent="0.2">
      <c r="A10607" s="188" t="s">
        <v>11100</v>
      </c>
    </row>
    <row r="10608" spans="1:1" x14ac:dyDescent="0.2">
      <c r="A10608" s="188" t="s">
        <v>11101</v>
      </c>
    </row>
    <row r="10609" spans="1:1" x14ac:dyDescent="0.2">
      <c r="A10609" s="188" t="s">
        <v>11102</v>
      </c>
    </row>
    <row r="10610" spans="1:1" x14ac:dyDescent="0.2">
      <c r="A10610" s="188" t="s">
        <v>11103</v>
      </c>
    </row>
    <row r="10611" spans="1:1" x14ac:dyDescent="0.2">
      <c r="A10611" s="188" t="s">
        <v>11104</v>
      </c>
    </row>
    <row r="10612" spans="1:1" x14ac:dyDescent="0.2">
      <c r="A10612" s="188" t="s">
        <v>11105</v>
      </c>
    </row>
    <row r="10613" spans="1:1" x14ac:dyDescent="0.2">
      <c r="A10613" s="188" t="s">
        <v>11106</v>
      </c>
    </row>
    <row r="10614" spans="1:1" x14ac:dyDescent="0.2">
      <c r="A10614" s="188" t="s">
        <v>11107</v>
      </c>
    </row>
    <row r="10615" spans="1:1" x14ac:dyDescent="0.2">
      <c r="A10615" s="188" t="s">
        <v>11108</v>
      </c>
    </row>
    <row r="10616" spans="1:1" x14ac:dyDescent="0.2">
      <c r="A10616" s="188" t="s">
        <v>11109</v>
      </c>
    </row>
    <row r="10617" spans="1:1" x14ac:dyDescent="0.2">
      <c r="A10617" s="188" t="s">
        <v>11110</v>
      </c>
    </row>
    <row r="10618" spans="1:1" x14ac:dyDescent="0.2">
      <c r="A10618" s="188" t="s">
        <v>11111</v>
      </c>
    </row>
    <row r="10619" spans="1:1" x14ac:dyDescent="0.2">
      <c r="A10619" s="188" t="s">
        <v>11112</v>
      </c>
    </row>
    <row r="10620" spans="1:1" x14ac:dyDescent="0.2">
      <c r="A10620" s="188" t="s">
        <v>11113</v>
      </c>
    </row>
    <row r="10621" spans="1:1" x14ac:dyDescent="0.2">
      <c r="A10621" s="188" t="s">
        <v>11114</v>
      </c>
    </row>
    <row r="10622" spans="1:1" x14ac:dyDescent="0.2">
      <c r="A10622" s="188" t="s">
        <v>11115</v>
      </c>
    </row>
    <row r="10623" spans="1:1" x14ac:dyDescent="0.2">
      <c r="A10623" s="188" t="s">
        <v>11116</v>
      </c>
    </row>
    <row r="10624" spans="1:1" x14ac:dyDescent="0.2">
      <c r="A10624" s="188" t="s">
        <v>11117</v>
      </c>
    </row>
    <row r="10625" spans="1:1" x14ac:dyDescent="0.2">
      <c r="A10625" s="188" t="s">
        <v>11118</v>
      </c>
    </row>
    <row r="10626" spans="1:1" x14ac:dyDescent="0.2">
      <c r="A10626" s="188" t="s">
        <v>11119</v>
      </c>
    </row>
    <row r="10627" spans="1:1" x14ac:dyDescent="0.2">
      <c r="A10627" s="188" t="s">
        <v>11120</v>
      </c>
    </row>
    <row r="10628" spans="1:1" x14ac:dyDescent="0.2">
      <c r="A10628" s="188" t="s">
        <v>11121</v>
      </c>
    </row>
    <row r="10629" spans="1:1" x14ac:dyDescent="0.2">
      <c r="A10629" s="188" t="s">
        <v>11122</v>
      </c>
    </row>
    <row r="10630" spans="1:1" x14ac:dyDescent="0.2">
      <c r="A10630" s="188" t="s">
        <v>11123</v>
      </c>
    </row>
    <row r="10631" spans="1:1" x14ac:dyDescent="0.2">
      <c r="A10631" s="188" t="s">
        <v>11124</v>
      </c>
    </row>
    <row r="10632" spans="1:1" x14ac:dyDescent="0.2">
      <c r="A10632" s="188" t="s">
        <v>11125</v>
      </c>
    </row>
    <row r="10633" spans="1:1" x14ac:dyDescent="0.2">
      <c r="A10633" s="188" t="s">
        <v>11126</v>
      </c>
    </row>
    <row r="10634" spans="1:1" x14ac:dyDescent="0.2">
      <c r="A10634" s="188" t="s">
        <v>11127</v>
      </c>
    </row>
    <row r="10635" spans="1:1" x14ac:dyDescent="0.2">
      <c r="A10635" s="188" t="s">
        <v>11128</v>
      </c>
    </row>
    <row r="10636" spans="1:1" x14ac:dyDescent="0.2">
      <c r="A10636" s="188" t="s">
        <v>11129</v>
      </c>
    </row>
    <row r="10637" spans="1:1" x14ac:dyDescent="0.2">
      <c r="A10637" s="188" t="s">
        <v>11130</v>
      </c>
    </row>
    <row r="10638" spans="1:1" x14ac:dyDescent="0.2">
      <c r="A10638" s="188" t="s">
        <v>11131</v>
      </c>
    </row>
    <row r="10639" spans="1:1" x14ac:dyDescent="0.2">
      <c r="A10639" s="188" t="s">
        <v>11132</v>
      </c>
    </row>
    <row r="10640" spans="1:1" x14ac:dyDescent="0.2">
      <c r="A10640" s="188" t="s">
        <v>11133</v>
      </c>
    </row>
    <row r="10641" spans="1:1" x14ac:dyDescent="0.2">
      <c r="A10641" s="188" t="s">
        <v>11134</v>
      </c>
    </row>
    <row r="10642" spans="1:1" x14ac:dyDescent="0.2">
      <c r="A10642" s="188" t="s">
        <v>11135</v>
      </c>
    </row>
    <row r="10643" spans="1:1" x14ac:dyDescent="0.2">
      <c r="A10643" s="188" t="s">
        <v>11136</v>
      </c>
    </row>
    <row r="10644" spans="1:1" x14ac:dyDescent="0.2">
      <c r="A10644" s="188" t="s">
        <v>11137</v>
      </c>
    </row>
    <row r="10645" spans="1:1" x14ac:dyDescent="0.2">
      <c r="A10645" s="188" t="s">
        <v>11138</v>
      </c>
    </row>
    <row r="10646" spans="1:1" x14ac:dyDescent="0.2">
      <c r="A10646" s="188" t="s">
        <v>11139</v>
      </c>
    </row>
    <row r="10647" spans="1:1" x14ac:dyDescent="0.2">
      <c r="A10647" s="188" t="s">
        <v>11140</v>
      </c>
    </row>
    <row r="10648" spans="1:1" x14ac:dyDescent="0.2">
      <c r="A10648" s="188" t="s">
        <v>11141</v>
      </c>
    </row>
    <row r="10649" spans="1:1" x14ac:dyDescent="0.2">
      <c r="A10649" s="188" t="s">
        <v>11142</v>
      </c>
    </row>
    <row r="10650" spans="1:1" x14ac:dyDescent="0.2">
      <c r="A10650" s="188" t="s">
        <v>11143</v>
      </c>
    </row>
    <row r="10651" spans="1:1" x14ac:dyDescent="0.2">
      <c r="A10651" s="188" t="s">
        <v>11144</v>
      </c>
    </row>
    <row r="10652" spans="1:1" x14ac:dyDescent="0.2">
      <c r="A10652" s="188" t="s">
        <v>11145</v>
      </c>
    </row>
    <row r="10653" spans="1:1" x14ac:dyDescent="0.2">
      <c r="A10653" s="188" t="s">
        <v>11146</v>
      </c>
    </row>
    <row r="10654" spans="1:1" x14ac:dyDescent="0.2">
      <c r="A10654" s="188" t="s">
        <v>11147</v>
      </c>
    </row>
    <row r="10655" spans="1:1" x14ac:dyDescent="0.2">
      <c r="A10655" s="188" t="s">
        <v>11148</v>
      </c>
    </row>
    <row r="10656" spans="1:1" x14ac:dyDescent="0.2">
      <c r="A10656" s="188" t="s">
        <v>11149</v>
      </c>
    </row>
    <row r="10657" spans="1:1" x14ac:dyDescent="0.2">
      <c r="A10657" s="188" t="s">
        <v>11150</v>
      </c>
    </row>
    <row r="10658" spans="1:1" x14ac:dyDescent="0.2">
      <c r="A10658" s="188" t="s">
        <v>11151</v>
      </c>
    </row>
    <row r="10659" spans="1:1" x14ac:dyDescent="0.2">
      <c r="A10659" s="188" t="s">
        <v>11152</v>
      </c>
    </row>
    <row r="10660" spans="1:1" x14ac:dyDescent="0.2">
      <c r="A10660" s="188" t="s">
        <v>11153</v>
      </c>
    </row>
    <row r="10661" spans="1:1" x14ac:dyDescent="0.2">
      <c r="A10661" s="188" t="s">
        <v>11154</v>
      </c>
    </row>
    <row r="10662" spans="1:1" x14ac:dyDescent="0.2">
      <c r="A10662" s="188" t="s">
        <v>11155</v>
      </c>
    </row>
    <row r="10663" spans="1:1" x14ac:dyDescent="0.2">
      <c r="A10663" s="188" t="s">
        <v>11156</v>
      </c>
    </row>
    <row r="10664" spans="1:1" x14ac:dyDescent="0.2">
      <c r="A10664" s="188" t="s">
        <v>11157</v>
      </c>
    </row>
    <row r="10665" spans="1:1" x14ac:dyDescent="0.2">
      <c r="A10665" s="188" t="s">
        <v>11158</v>
      </c>
    </row>
    <row r="10666" spans="1:1" x14ac:dyDescent="0.2">
      <c r="A10666" s="188" t="s">
        <v>11159</v>
      </c>
    </row>
    <row r="10667" spans="1:1" x14ac:dyDescent="0.2">
      <c r="A10667" s="188" t="s">
        <v>11160</v>
      </c>
    </row>
    <row r="10668" spans="1:1" x14ac:dyDescent="0.2">
      <c r="A10668" s="188" t="s">
        <v>11161</v>
      </c>
    </row>
    <row r="10669" spans="1:1" x14ac:dyDescent="0.2">
      <c r="A10669" s="188" t="s">
        <v>11162</v>
      </c>
    </row>
    <row r="10670" spans="1:1" x14ac:dyDescent="0.2">
      <c r="A10670" s="188" t="s">
        <v>11163</v>
      </c>
    </row>
    <row r="10671" spans="1:1" x14ac:dyDescent="0.2">
      <c r="A10671" s="188" t="s">
        <v>11164</v>
      </c>
    </row>
    <row r="10672" spans="1:1" x14ac:dyDescent="0.2">
      <c r="A10672" s="188" t="s">
        <v>11165</v>
      </c>
    </row>
    <row r="10673" spans="1:1" x14ac:dyDescent="0.2">
      <c r="A10673" s="188" t="s">
        <v>11166</v>
      </c>
    </row>
    <row r="10674" spans="1:1" x14ac:dyDescent="0.2">
      <c r="A10674" s="188" t="s">
        <v>11167</v>
      </c>
    </row>
    <row r="10675" spans="1:1" x14ac:dyDescent="0.2">
      <c r="A10675" s="188" t="s">
        <v>11168</v>
      </c>
    </row>
    <row r="10676" spans="1:1" x14ac:dyDescent="0.2">
      <c r="A10676" s="188" t="s">
        <v>11169</v>
      </c>
    </row>
    <row r="10677" spans="1:1" x14ac:dyDescent="0.2">
      <c r="A10677" s="188" t="s">
        <v>11170</v>
      </c>
    </row>
    <row r="10678" spans="1:1" x14ac:dyDescent="0.2">
      <c r="A10678" s="188" t="s">
        <v>11171</v>
      </c>
    </row>
    <row r="10679" spans="1:1" x14ac:dyDescent="0.2">
      <c r="A10679" s="188" t="s">
        <v>11172</v>
      </c>
    </row>
    <row r="10680" spans="1:1" x14ac:dyDescent="0.2">
      <c r="A10680" s="188" t="s">
        <v>11173</v>
      </c>
    </row>
    <row r="10681" spans="1:1" x14ac:dyDescent="0.2">
      <c r="A10681" s="188" t="s">
        <v>11174</v>
      </c>
    </row>
    <row r="10682" spans="1:1" x14ac:dyDescent="0.2">
      <c r="A10682" s="188" t="s">
        <v>11175</v>
      </c>
    </row>
    <row r="10683" spans="1:1" x14ac:dyDescent="0.2">
      <c r="A10683" s="188" t="s">
        <v>11176</v>
      </c>
    </row>
    <row r="10684" spans="1:1" x14ac:dyDescent="0.2">
      <c r="A10684" s="188" t="s">
        <v>11177</v>
      </c>
    </row>
    <row r="10685" spans="1:1" x14ac:dyDescent="0.2">
      <c r="A10685" s="188" t="s">
        <v>11178</v>
      </c>
    </row>
    <row r="10686" spans="1:1" x14ac:dyDescent="0.2">
      <c r="A10686" s="188" t="s">
        <v>11179</v>
      </c>
    </row>
    <row r="10687" spans="1:1" x14ac:dyDescent="0.2">
      <c r="A10687" s="188" t="s">
        <v>11180</v>
      </c>
    </row>
    <row r="10688" spans="1:1" x14ac:dyDescent="0.2">
      <c r="A10688" s="188" t="s">
        <v>11181</v>
      </c>
    </row>
    <row r="10689" spans="1:1" x14ac:dyDescent="0.2">
      <c r="A10689" s="188" t="s">
        <v>11182</v>
      </c>
    </row>
    <row r="10690" spans="1:1" x14ac:dyDescent="0.2">
      <c r="A10690" s="188" t="s">
        <v>11183</v>
      </c>
    </row>
    <row r="10691" spans="1:1" x14ac:dyDescent="0.2">
      <c r="A10691" s="188" t="s">
        <v>11184</v>
      </c>
    </row>
    <row r="10692" spans="1:1" x14ac:dyDescent="0.2">
      <c r="A10692" s="188" t="s">
        <v>11185</v>
      </c>
    </row>
    <row r="10693" spans="1:1" x14ac:dyDescent="0.2">
      <c r="A10693" s="188" t="s">
        <v>11186</v>
      </c>
    </row>
    <row r="10694" spans="1:1" x14ac:dyDescent="0.2">
      <c r="A10694" s="188" t="s">
        <v>11187</v>
      </c>
    </row>
    <row r="10695" spans="1:1" x14ac:dyDescent="0.2">
      <c r="A10695" s="188" t="s">
        <v>11188</v>
      </c>
    </row>
    <row r="10696" spans="1:1" x14ac:dyDescent="0.2">
      <c r="A10696" s="188" t="s">
        <v>11189</v>
      </c>
    </row>
    <row r="10697" spans="1:1" x14ac:dyDescent="0.2">
      <c r="A10697" s="188" t="s">
        <v>11190</v>
      </c>
    </row>
    <row r="10698" spans="1:1" x14ac:dyDescent="0.2">
      <c r="A10698" s="188" t="s">
        <v>11191</v>
      </c>
    </row>
    <row r="10699" spans="1:1" x14ac:dyDescent="0.2">
      <c r="A10699" s="188" t="s">
        <v>11192</v>
      </c>
    </row>
    <row r="10700" spans="1:1" x14ac:dyDescent="0.2">
      <c r="A10700" s="188" t="s">
        <v>11193</v>
      </c>
    </row>
    <row r="10701" spans="1:1" x14ac:dyDescent="0.2">
      <c r="A10701" s="188" t="s">
        <v>11194</v>
      </c>
    </row>
    <row r="10702" spans="1:1" x14ac:dyDescent="0.2">
      <c r="A10702" s="188" t="s">
        <v>11195</v>
      </c>
    </row>
    <row r="10703" spans="1:1" x14ac:dyDescent="0.2">
      <c r="A10703" s="188" t="s">
        <v>11196</v>
      </c>
    </row>
    <row r="10704" spans="1:1" x14ac:dyDescent="0.2">
      <c r="A10704" s="188" t="s">
        <v>11197</v>
      </c>
    </row>
    <row r="10705" spans="1:1" x14ac:dyDescent="0.2">
      <c r="A10705" s="188" t="s">
        <v>11198</v>
      </c>
    </row>
    <row r="10706" spans="1:1" x14ac:dyDescent="0.2">
      <c r="A10706" s="188" t="s">
        <v>11199</v>
      </c>
    </row>
    <row r="10707" spans="1:1" x14ac:dyDescent="0.2">
      <c r="A10707" s="188" t="s">
        <v>11200</v>
      </c>
    </row>
    <row r="10708" spans="1:1" x14ac:dyDescent="0.2">
      <c r="A10708" s="188" t="s">
        <v>11201</v>
      </c>
    </row>
    <row r="10709" spans="1:1" x14ac:dyDescent="0.2">
      <c r="A10709" s="188" t="s">
        <v>11202</v>
      </c>
    </row>
    <row r="10710" spans="1:1" x14ac:dyDescent="0.2">
      <c r="A10710" s="188" t="s">
        <v>11203</v>
      </c>
    </row>
    <row r="10711" spans="1:1" x14ac:dyDescent="0.2">
      <c r="A10711" s="188" t="s">
        <v>11204</v>
      </c>
    </row>
    <row r="10712" spans="1:1" x14ac:dyDescent="0.2">
      <c r="A10712" s="188" t="s">
        <v>11205</v>
      </c>
    </row>
    <row r="10713" spans="1:1" x14ac:dyDescent="0.2">
      <c r="A10713" s="188" t="s">
        <v>11206</v>
      </c>
    </row>
    <row r="10714" spans="1:1" x14ac:dyDescent="0.2">
      <c r="A10714" s="188" t="s">
        <v>11207</v>
      </c>
    </row>
    <row r="10715" spans="1:1" x14ac:dyDescent="0.2">
      <c r="A10715" s="188" t="s">
        <v>11208</v>
      </c>
    </row>
    <row r="10716" spans="1:1" x14ac:dyDescent="0.2">
      <c r="A10716" s="188" t="s">
        <v>11209</v>
      </c>
    </row>
    <row r="10717" spans="1:1" x14ac:dyDescent="0.2">
      <c r="A10717" s="188" t="s">
        <v>11210</v>
      </c>
    </row>
    <row r="10718" spans="1:1" x14ac:dyDescent="0.2">
      <c r="A10718" s="188" t="s">
        <v>11211</v>
      </c>
    </row>
    <row r="10719" spans="1:1" x14ac:dyDescent="0.2">
      <c r="A10719" s="188" t="s">
        <v>11212</v>
      </c>
    </row>
    <row r="10720" spans="1:1" x14ac:dyDescent="0.2">
      <c r="A10720" s="188" t="s">
        <v>11213</v>
      </c>
    </row>
    <row r="10721" spans="1:1" x14ac:dyDescent="0.2">
      <c r="A10721" s="188" t="s">
        <v>11214</v>
      </c>
    </row>
    <row r="10722" spans="1:1" x14ac:dyDescent="0.2">
      <c r="A10722" s="188" t="s">
        <v>11215</v>
      </c>
    </row>
    <row r="10723" spans="1:1" x14ac:dyDescent="0.2">
      <c r="A10723" s="188" t="s">
        <v>11216</v>
      </c>
    </row>
    <row r="10724" spans="1:1" x14ac:dyDescent="0.2">
      <c r="A10724" s="188" t="s">
        <v>11217</v>
      </c>
    </row>
    <row r="10725" spans="1:1" x14ac:dyDescent="0.2">
      <c r="A10725" s="188" t="s">
        <v>11218</v>
      </c>
    </row>
    <row r="10726" spans="1:1" x14ac:dyDescent="0.2">
      <c r="A10726" s="188" t="s">
        <v>11219</v>
      </c>
    </row>
    <row r="10727" spans="1:1" x14ac:dyDescent="0.2">
      <c r="A10727" s="188" t="s">
        <v>11220</v>
      </c>
    </row>
    <row r="10728" spans="1:1" x14ac:dyDescent="0.2">
      <c r="A10728" s="188" t="s">
        <v>11221</v>
      </c>
    </row>
    <row r="10729" spans="1:1" x14ac:dyDescent="0.2">
      <c r="A10729" s="188" t="s">
        <v>11222</v>
      </c>
    </row>
    <row r="10730" spans="1:1" x14ac:dyDescent="0.2">
      <c r="A10730" s="188" t="s">
        <v>11223</v>
      </c>
    </row>
    <row r="10731" spans="1:1" x14ac:dyDescent="0.2">
      <c r="A10731" s="188" t="s">
        <v>11224</v>
      </c>
    </row>
    <row r="10732" spans="1:1" x14ac:dyDescent="0.2">
      <c r="A10732" s="188" t="s">
        <v>11225</v>
      </c>
    </row>
    <row r="10733" spans="1:1" x14ac:dyDescent="0.2">
      <c r="A10733" s="188" t="s">
        <v>11226</v>
      </c>
    </row>
    <row r="10734" spans="1:1" x14ac:dyDescent="0.2">
      <c r="A10734" s="188" t="s">
        <v>11227</v>
      </c>
    </row>
    <row r="10735" spans="1:1" x14ac:dyDescent="0.2">
      <c r="A10735" s="188" t="s">
        <v>11228</v>
      </c>
    </row>
    <row r="10736" spans="1:1" x14ac:dyDescent="0.2">
      <c r="A10736" s="188" t="s">
        <v>11229</v>
      </c>
    </row>
    <row r="10737" spans="1:1" x14ac:dyDescent="0.2">
      <c r="A10737" s="188" t="s">
        <v>11230</v>
      </c>
    </row>
    <row r="10738" spans="1:1" x14ac:dyDescent="0.2">
      <c r="A10738" s="188" t="s">
        <v>11231</v>
      </c>
    </row>
    <row r="10739" spans="1:1" x14ac:dyDescent="0.2">
      <c r="A10739" s="188" t="s">
        <v>11232</v>
      </c>
    </row>
    <row r="10740" spans="1:1" x14ac:dyDescent="0.2">
      <c r="A10740" s="188" t="s">
        <v>11233</v>
      </c>
    </row>
    <row r="10741" spans="1:1" x14ac:dyDescent="0.2">
      <c r="A10741" s="188" t="s">
        <v>11234</v>
      </c>
    </row>
    <row r="10742" spans="1:1" x14ac:dyDescent="0.2">
      <c r="A10742" s="188" t="s">
        <v>11235</v>
      </c>
    </row>
    <row r="10743" spans="1:1" x14ac:dyDescent="0.2">
      <c r="A10743" s="188" t="s">
        <v>11236</v>
      </c>
    </row>
    <row r="10744" spans="1:1" x14ac:dyDescent="0.2">
      <c r="A10744" s="188" t="s">
        <v>11237</v>
      </c>
    </row>
    <row r="10745" spans="1:1" x14ac:dyDescent="0.2">
      <c r="A10745" s="188" t="s">
        <v>11238</v>
      </c>
    </row>
    <row r="10746" spans="1:1" x14ac:dyDescent="0.2">
      <c r="A10746" s="188" t="s">
        <v>11239</v>
      </c>
    </row>
    <row r="10747" spans="1:1" x14ac:dyDescent="0.2">
      <c r="A10747" s="188" t="s">
        <v>11240</v>
      </c>
    </row>
    <row r="10748" spans="1:1" x14ac:dyDescent="0.2">
      <c r="A10748" s="188" t="s">
        <v>11241</v>
      </c>
    </row>
    <row r="10749" spans="1:1" x14ac:dyDescent="0.2">
      <c r="A10749" s="188" t="s">
        <v>11242</v>
      </c>
    </row>
    <row r="10750" spans="1:1" x14ac:dyDescent="0.2">
      <c r="A10750" s="188" t="s">
        <v>11243</v>
      </c>
    </row>
    <row r="10751" spans="1:1" x14ac:dyDescent="0.2">
      <c r="A10751" s="188" t="s">
        <v>11244</v>
      </c>
    </row>
    <row r="10752" spans="1:1" x14ac:dyDescent="0.2">
      <c r="A10752" s="188" t="s">
        <v>11245</v>
      </c>
    </row>
    <row r="10753" spans="1:1" x14ac:dyDescent="0.2">
      <c r="A10753" s="188" t="s">
        <v>11246</v>
      </c>
    </row>
    <row r="10754" spans="1:1" x14ac:dyDescent="0.2">
      <c r="A10754" s="188" t="s">
        <v>11247</v>
      </c>
    </row>
    <row r="10755" spans="1:1" x14ac:dyDescent="0.2">
      <c r="A10755" s="188" t="s">
        <v>11248</v>
      </c>
    </row>
    <row r="10756" spans="1:1" x14ac:dyDescent="0.2">
      <c r="A10756" s="188" t="s">
        <v>11249</v>
      </c>
    </row>
    <row r="10757" spans="1:1" x14ac:dyDescent="0.2">
      <c r="A10757" s="188" t="s">
        <v>11250</v>
      </c>
    </row>
    <row r="10758" spans="1:1" x14ac:dyDescent="0.2">
      <c r="A10758" s="188" t="s">
        <v>11251</v>
      </c>
    </row>
    <row r="10759" spans="1:1" x14ac:dyDescent="0.2">
      <c r="A10759" s="188" t="s">
        <v>11252</v>
      </c>
    </row>
    <row r="10760" spans="1:1" x14ac:dyDescent="0.2">
      <c r="A10760" s="188" t="s">
        <v>11253</v>
      </c>
    </row>
    <row r="10761" spans="1:1" x14ac:dyDescent="0.2">
      <c r="A10761" s="188" t="s">
        <v>11254</v>
      </c>
    </row>
    <row r="10762" spans="1:1" x14ac:dyDescent="0.2">
      <c r="A10762" s="188" t="s">
        <v>11255</v>
      </c>
    </row>
    <row r="10763" spans="1:1" x14ac:dyDescent="0.2">
      <c r="A10763" s="188" t="s">
        <v>11256</v>
      </c>
    </row>
    <row r="10764" spans="1:1" x14ac:dyDescent="0.2">
      <c r="A10764" s="188" t="s">
        <v>11257</v>
      </c>
    </row>
    <row r="10765" spans="1:1" x14ac:dyDescent="0.2">
      <c r="A10765" s="188" t="s">
        <v>11258</v>
      </c>
    </row>
    <row r="10766" spans="1:1" x14ac:dyDescent="0.2">
      <c r="A10766" s="188" t="s">
        <v>11259</v>
      </c>
    </row>
    <row r="10767" spans="1:1" x14ac:dyDescent="0.2">
      <c r="A10767" s="188" t="s">
        <v>11260</v>
      </c>
    </row>
    <row r="10768" spans="1:1" x14ac:dyDescent="0.2">
      <c r="A10768" s="188" t="s">
        <v>11261</v>
      </c>
    </row>
    <row r="10769" spans="1:1" x14ac:dyDescent="0.2">
      <c r="A10769" s="188" t="s">
        <v>11262</v>
      </c>
    </row>
    <row r="10770" spans="1:1" x14ac:dyDescent="0.2">
      <c r="A10770" s="188" t="s">
        <v>11263</v>
      </c>
    </row>
    <row r="10771" spans="1:1" x14ac:dyDescent="0.2">
      <c r="A10771" s="188" t="s">
        <v>11264</v>
      </c>
    </row>
    <row r="10772" spans="1:1" x14ac:dyDescent="0.2">
      <c r="A10772" s="188" t="s">
        <v>11265</v>
      </c>
    </row>
    <row r="10773" spans="1:1" x14ac:dyDescent="0.2">
      <c r="A10773" s="188" t="s">
        <v>11266</v>
      </c>
    </row>
    <row r="10774" spans="1:1" x14ac:dyDescent="0.2">
      <c r="A10774" s="188" t="s">
        <v>11267</v>
      </c>
    </row>
    <row r="10775" spans="1:1" x14ac:dyDescent="0.2">
      <c r="A10775" s="188" t="s">
        <v>11268</v>
      </c>
    </row>
    <row r="10776" spans="1:1" x14ac:dyDescent="0.2">
      <c r="A10776" s="188" t="s">
        <v>11269</v>
      </c>
    </row>
    <row r="10777" spans="1:1" x14ac:dyDescent="0.2">
      <c r="A10777" s="188" t="s">
        <v>11270</v>
      </c>
    </row>
    <row r="10778" spans="1:1" x14ac:dyDescent="0.2">
      <c r="A10778" s="188" t="s">
        <v>11271</v>
      </c>
    </row>
    <row r="10779" spans="1:1" x14ac:dyDescent="0.2">
      <c r="A10779" s="188" t="s">
        <v>11272</v>
      </c>
    </row>
    <row r="10780" spans="1:1" x14ac:dyDescent="0.2">
      <c r="A10780" s="188" t="s">
        <v>11273</v>
      </c>
    </row>
    <row r="10781" spans="1:1" x14ac:dyDescent="0.2">
      <c r="A10781" s="188" t="s">
        <v>11274</v>
      </c>
    </row>
    <row r="10782" spans="1:1" x14ac:dyDescent="0.2">
      <c r="A10782" s="188" t="s">
        <v>11275</v>
      </c>
    </row>
    <row r="10783" spans="1:1" x14ac:dyDescent="0.2">
      <c r="A10783" s="188" t="s">
        <v>11276</v>
      </c>
    </row>
    <row r="10784" spans="1:1" x14ac:dyDescent="0.2">
      <c r="A10784" s="188" t="s">
        <v>11277</v>
      </c>
    </row>
    <row r="10785" spans="1:1" x14ac:dyDescent="0.2">
      <c r="A10785" s="188" t="s">
        <v>11278</v>
      </c>
    </row>
    <row r="10786" spans="1:1" x14ac:dyDescent="0.2">
      <c r="A10786" s="188" t="s">
        <v>11279</v>
      </c>
    </row>
    <row r="10787" spans="1:1" x14ac:dyDescent="0.2">
      <c r="A10787" s="188" t="s">
        <v>11280</v>
      </c>
    </row>
    <row r="10788" spans="1:1" x14ac:dyDescent="0.2">
      <c r="A10788" s="188" t="s">
        <v>11281</v>
      </c>
    </row>
    <row r="10789" spans="1:1" x14ac:dyDescent="0.2">
      <c r="A10789" s="188" t="s">
        <v>11282</v>
      </c>
    </row>
    <row r="10790" spans="1:1" x14ac:dyDescent="0.2">
      <c r="A10790" s="188" t="s">
        <v>11283</v>
      </c>
    </row>
    <row r="10791" spans="1:1" x14ac:dyDescent="0.2">
      <c r="A10791" s="188" t="s">
        <v>11284</v>
      </c>
    </row>
    <row r="10792" spans="1:1" x14ac:dyDescent="0.2">
      <c r="A10792" s="188" t="s">
        <v>11285</v>
      </c>
    </row>
    <row r="10793" spans="1:1" x14ac:dyDescent="0.2">
      <c r="A10793" s="188" t="s">
        <v>11286</v>
      </c>
    </row>
    <row r="10794" spans="1:1" x14ac:dyDescent="0.2">
      <c r="A10794" s="188" t="s">
        <v>11287</v>
      </c>
    </row>
    <row r="10795" spans="1:1" x14ac:dyDescent="0.2">
      <c r="A10795" s="188" t="s">
        <v>11288</v>
      </c>
    </row>
    <row r="10796" spans="1:1" x14ac:dyDescent="0.2">
      <c r="A10796" s="188" t="s">
        <v>11289</v>
      </c>
    </row>
    <row r="10797" spans="1:1" x14ac:dyDescent="0.2">
      <c r="A10797" s="188" t="s">
        <v>11290</v>
      </c>
    </row>
    <row r="10798" spans="1:1" x14ac:dyDescent="0.2">
      <c r="A10798" s="188" t="s">
        <v>11291</v>
      </c>
    </row>
    <row r="10799" spans="1:1" x14ac:dyDescent="0.2">
      <c r="A10799" s="188" t="s">
        <v>11292</v>
      </c>
    </row>
    <row r="10800" spans="1:1" x14ac:dyDescent="0.2">
      <c r="A10800" s="188" t="s">
        <v>11293</v>
      </c>
    </row>
    <row r="10801" spans="1:1" x14ac:dyDescent="0.2">
      <c r="A10801" s="188" t="s">
        <v>11294</v>
      </c>
    </row>
    <row r="10802" spans="1:1" x14ac:dyDescent="0.2">
      <c r="A10802" s="188" t="s">
        <v>11295</v>
      </c>
    </row>
    <row r="10803" spans="1:1" x14ac:dyDescent="0.2">
      <c r="A10803" s="188" t="s">
        <v>11296</v>
      </c>
    </row>
    <row r="10804" spans="1:1" x14ac:dyDescent="0.2">
      <c r="A10804" s="188" t="s">
        <v>11297</v>
      </c>
    </row>
    <row r="10805" spans="1:1" x14ac:dyDescent="0.2">
      <c r="A10805" s="188" t="s">
        <v>11298</v>
      </c>
    </row>
    <row r="10806" spans="1:1" x14ac:dyDescent="0.2">
      <c r="A10806" s="188" t="s">
        <v>11299</v>
      </c>
    </row>
    <row r="10807" spans="1:1" x14ac:dyDescent="0.2">
      <c r="A10807" s="188" t="s">
        <v>11300</v>
      </c>
    </row>
    <row r="10808" spans="1:1" x14ac:dyDescent="0.2">
      <c r="A10808" s="188" t="s">
        <v>11301</v>
      </c>
    </row>
    <row r="10809" spans="1:1" x14ac:dyDescent="0.2">
      <c r="A10809" s="188" t="s">
        <v>11302</v>
      </c>
    </row>
    <row r="10810" spans="1:1" x14ac:dyDescent="0.2">
      <c r="A10810" s="188" t="s">
        <v>11303</v>
      </c>
    </row>
    <row r="10811" spans="1:1" x14ac:dyDescent="0.2">
      <c r="A10811" s="188" t="s">
        <v>11304</v>
      </c>
    </row>
    <row r="10812" spans="1:1" x14ac:dyDescent="0.2">
      <c r="A10812" s="188" t="s">
        <v>11305</v>
      </c>
    </row>
    <row r="10813" spans="1:1" x14ac:dyDescent="0.2">
      <c r="A10813" s="188" t="s">
        <v>11306</v>
      </c>
    </row>
    <row r="10814" spans="1:1" x14ac:dyDescent="0.2">
      <c r="A10814" s="188" t="s">
        <v>11307</v>
      </c>
    </row>
    <row r="10815" spans="1:1" x14ac:dyDescent="0.2">
      <c r="A10815" s="188" t="s">
        <v>11308</v>
      </c>
    </row>
    <row r="10816" spans="1:1" x14ac:dyDescent="0.2">
      <c r="A10816" s="188" t="s">
        <v>11309</v>
      </c>
    </row>
    <row r="10817" spans="1:1" x14ac:dyDescent="0.2">
      <c r="A10817" s="188" t="s">
        <v>11310</v>
      </c>
    </row>
    <row r="10818" spans="1:1" x14ac:dyDescent="0.2">
      <c r="A10818" s="188" t="s">
        <v>11311</v>
      </c>
    </row>
    <row r="10819" spans="1:1" x14ac:dyDescent="0.2">
      <c r="A10819" s="188" t="s">
        <v>11312</v>
      </c>
    </row>
    <row r="10820" spans="1:1" x14ac:dyDescent="0.2">
      <c r="A10820" s="188" t="s">
        <v>11313</v>
      </c>
    </row>
    <row r="10821" spans="1:1" x14ac:dyDescent="0.2">
      <c r="A10821" s="188" t="s">
        <v>11314</v>
      </c>
    </row>
    <row r="10822" spans="1:1" x14ac:dyDescent="0.2">
      <c r="A10822" s="188" t="s">
        <v>11315</v>
      </c>
    </row>
    <row r="10823" spans="1:1" x14ac:dyDescent="0.2">
      <c r="A10823" s="188" t="s">
        <v>11316</v>
      </c>
    </row>
    <row r="10824" spans="1:1" x14ac:dyDescent="0.2">
      <c r="A10824" s="188" t="s">
        <v>11317</v>
      </c>
    </row>
    <row r="10825" spans="1:1" x14ac:dyDescent="0.2">
      <c r="A10825" s="188" t="s">
        <v>11318</v>
      </c>
    </row>
    <row r="10826" spans="1:1" x14ac:dyDescent="0.2">
      <c r="A10826" s="188" t="s">
        <v>11319</v>
      </c>
    </row>
    <row r="10827" spans="1:1" x14ac:dyDescent="0.2">
      <c r="A10827" s="188" t="s">
        <v>11320</v>
      </c>
    </row>
    <row r="10828" spans="1:1" x14ac:dyDescent="0.2">
      <c r="A10828" s="188" t="s">
        <v>11321</v>
      </c>
    </row>
    <row r="10829" spans="1:1" x14ac:dyDescent="0.2">
      <c r="A10829" s="188" t="s">
        <v>11322</v>
      </c>
    </row>
    <row r="10830" spans="1:1" x14ac:dyDescent="0.2">
      <c r="A10830" s="188" t="s">
        <v>11323</v>
      </c>
    </row>
    <row r="10831" spans="1:1" x14ac:dyDescent="0.2">
      <c r="A10831" s="188" t="s">
        <v>11324</v>
      </c>
    </row>
    <row r="10832" spans="1:1" x14ac:dyDescent="0.2">
      <c r="A10832" s="188" t="s">
        <v>11325</v>
      </c>
    </row>
    <row r="10833" spans="1:1" x14ac:dyDescent="0.2">
      <c r="A10833" s="188" t="s">
        <v>11326</v>
      </c>
    </row>
    <row r="10834" spans="1:1" x14ac:dyDescent="0.2">
      <c r="A10834" s="188" t="s">
        <v>11327</v>
      </c>
    </row>
    <row r="10835" spans="1:1" x14ac:dyDescent="0.2">
      <c r="A10835" s="188" t="s">
        <v>11328</v>
      </c>
    </row>
    <row r="10836" spans="1:1" x14ac:dyDescent="0.2">
      <c r="A10836" s="188" t="s">
        <v>11329</v>
      </c>
    </row>
    <row r="10837" spans="1:1" x14ac:dyDescent="0.2">
      <c r="A10837" s="188" t="s">
        <v>11330</v>
      </c>
    </row>
    <row r="10838" spans="1:1" x14ac:dyDescent="0.2">
      <c r="A10838" s="188" t="s">
        <v>11331</v>
      </c>
    </row>
    <row r="10839" spans="1:1" x14ac:dyDescent="0.2">
      <c r="A10839" s="188" t="s">
        <v>11332</v>
      </c>
    </row>
    <row r="10840" spans="1:1" x14ac:dyDescent="0.2">
      <c r="A10840" s="188" t="s">
        <v>11333</v>
      </c>
    </row>
    <row r="10841" spans="1:1" x14ac:dyDescent="0.2">
      <c r="A10841" s="188" t="s">
        <v>11334</v>
      </c>
    </row>
    <row r="10842" spans="1:1" x14ac:dyDescent="0.2">
      <c r="A10842" s="188" t="s">
        <v>11335</v>
      </c>
    </row>
    <row r="10843" spans="1:1" x14ac:dyDescent="0.2">
      <c r="A10843" s="188" t="s">
        <v>11336</v>
      </c>
    </row>
    <row r="10844" spans="1:1" x14ac:dyDescent="0.2">
      <c r="A10844" s="188" t="s">
        <v>11337</v>
      </c>
    </row>
    <row r="10845" spans="1:1" x14ac:dyDescent="0.2">
      <c r="A10845" s="188" t="s">
        <v>11338</v>
      </c>
    </row>
    <row r="10846" spans="1:1" x14ac:dyDescent="0.2">
      <c r="A10846" s="188" t="s">
        <v>11339</v>
      </c>
    </row>
    <row r="10847" spans="1:1" x14ac:dyDescent="0.2">
      <c r="A10847" s="188" t="s">
        <v>11340</v>
      </c>
    </row>
    <row r="10848" spans="1:1" x14ac:dyDescent="0.2">
      <c r="A10848" s="188" t="s">
        <v>11341</v>
      </c>
    </row>
    <row r="10849" spans="1:1" x14ac:dyDescent="0.2">
      <c r="A10849" s="188" t="s">
        <v>11342</v>
      </c>
    </row>
    <row r="10850" spans="1:1" x14ac:dyDescent="0.2">
      <c r="A10850" s="188" t="s">
        <v>11343</v>
      </c>
    </row>
    <row r="10851" spans="1:1" x14ac:dyDescent="0.2">
      <c r="A10851" s="188" t="s">
        <v>11344</v>
      </c>
    </row>
    <row r="10852" spans="1:1" x14ac:dyDescent="0.2">
      <c r="A10852" s="188" t="s">
        <v>11345</v>
      </c>
    </row>
    <row r="10853" spans="1:1" x14ac:dyDescent="0.2">
      <c r="A10853" s="188" t="s">
        <v>11346</v>
      </c>
    </row>
    <row r="10854" spans="1:1" x14ac:dyDescent="0.2">
      <c r="A10854" s="188" t="s">
        <v>11347</v>
      </c>
    </row>
    <row r="10855" spans="1:1" x14ac:dyDescent="0.2">
      <c r="A10855" s="188" t="s">
        <v>11348</v>
      </c>
    </row>
    <row r="10856" spans="1:1" x14ac:dyDescent="0.2">
      <c r="A10856" s="188" t="s">
        <v>11349</v>
      </c>
    </row>
    <row r="10857" spans="1:1" x14ac:dyDescent="0.2">
      <c r="A10857" s="188" t="s">
        <v>11350</v>
      </c>
    </row>
    <row r="10858" spans="1:1" x14ac:dyDescent="0.2">
      <c r="A10858" s="188" t="s">
        <v>11351</v>
      </c>
    </row>
    <row r="10859" spans="1:1" x14ac:dyDescent="0.2">
      <c r="A10859" s="188" t="s">
        <v>11352</v>
      </c>
    </row>
    <row r="10860" spans="1:1" x14ac:dyDescent="0.2">
      <c r="A10860" s="188" t="s">
        <v>11353</v>
      </c>
    </row>
    <row r="10861" spans="1:1" x14ac:dyDescent="0.2">
      <c r="A10861" s="188" t="s">
        <v>11354</v>
      </c>
    </row>
    <row r="10862" spans="1:1" x14ac:dyDescent="0.2">
      <c r="A10862" s="188" t="s">
        <v>11355</v>
      </c>
    </row>
    <row r="10863" spans="1:1" x14ac:dyDescent="0.2">
      <c r="A10863" s="188" t="s">
        <v>11356</v>
      </c>
    </row>
    <row r="10864" spans="1:1" x14ac:dyDescent="0.2">
      <c r="A10864" s="188" t="s">
        <v>11357</v>
      </c>
    </row>
    <row r="10865" spans="1:1" x14ac:dyDescent="0.2">
      <c r="A10865" s="188" t="s">
        <v>11358</v>
      </c>
    </row>
    <row r="10866" spans="1:1" x14ac:dyDescent="0.2">
      <c r="A10866" s="188" t="s">
        <v>11359</v>
      </c>
    </row>
    <row r="10867" spans="1:1" x14ac:dyDescent="0.2">
      <c r="A10867" s="188" t="s">
        <v>11360</v>
      </c>
    </row>
    <row r="10868" spans="1:1" x14ac:dyDescent="0.2">
      <c r="A10868" s="188" t="s">
        <v>11361</v>
      </c>
    </row>
    <row r="10869" spans="1:1" x14ac:dyDescent="0.2">
      <c r="A10869" s="188" t="s">
        <v>11362</v>
      </c>
    </row>
    <row r="10870" spans="1:1" x14ac:dyDescent="0.2">
      <c r="A10870" s="188" t="s">
        <v>11363</v>
      </c>
    </row>
    <row r="10871" spans="1:1" x14ac:dyDescent="0.2">
      <c r="A10871" s="188" t="s">
        <v>11364</v>
      </c>
    </row>
    <row r="10872" spans="1:1" x14ac:dyDescent="0.2">
      <c r="A10872" s="188" t="s">
        <v>11365</v>
      </c>
    </row>
    <row r="10873" spans="1:1" x14ac:dyDescent="0.2">
      <c r="A10873" s="188" t="s">
        <v>11366</v>
      </c>
    </row>
    <row r="10874" spans="1:1" x14ac:dyDescent="0.2">
      <c r="A10874" s="188" t="s">
        <v>11367</v>
      </c>
    </row>
    <row r="10875" spans="1:1" x14ac:dyDescent="0.2">
      <c r="A10875" s="188" t="s">
        <v>11368</v>
      </c>
    </row>
    <row r="10876" spans="1:1" x14ac:dyDescent="0.2">
      <c r="A10876" s="188" t="s">
        <v>11369</v>
      </c>
    </row>
    <row r="10877" spans="1:1" x14ac:dyDescent="0.2">
      <c r="A10877" s="188" t="s">
        <v>11370</v>
      </c>
    </row>
    <row r="10878" spans="1:1" x14ac:dyDescent="0.2">
      <c r="A10878" s="188" t="s">
        <v>11371</v>
      </c>
    </row>
    <row r="10879" spans="1:1" x14ac:dyDescent="0.2">
      <c r="A10879" s="188" t="s">
        <v>11372</v>
      </c>
    </row>
    <row r="10880" spans="1:1" x14ac:dyDescent="0.2">
      <c r="A10880" s="188" t="s">
        <v>11373</v>
      </c>
    </row>
    <row r="10881" spans="1:1" x14ac:dyDescent="0.2">
      <c r="A10881" s="188" t="s">
        <v>11374</v>
      </c>
    </row>
    <row r="10882" spans="1:1" x14ac:dyDescent="0.2">
      <c r="A10882" s="188" t="s">
        <v>11375</v>
      </c>
    </row>
    <row r="10883" spans="1:1" x14ac:dyDescent="0.2">
      <c r="A10883" s="188" t="s">
        <v>11376</v>
      </c>
    </row>
    <row r="10884" spans="1:1" x14ac:dyDescent="0.2">
      <c r="A10884" s="188" t="s">
        <v>11377</v>
      </c>
    </row>
    <row r="10885" spans="1:1" x14ac:dyDescent="0.2">
      <c r="A10885" s="188" t="s">
        <v>11378</v>
      </c>
    </row>
    <row r="10886" spans="1:1" x14ac:dyDescent="0.2">
      <c r="A10886" s="188" t="s">
        <v>11379</v>
      </c>
    </row>
    <row r="10887" spans="1:1" x14ac:dyDescent="0.2">
      <c r="A10887" s="188" t="s">
        <v>11380</v>
      </c>
    </row>
    <row r="10888" spans="1:1" x14ac:dyDescent="0.2">
      <c r="A10888" s="188" t="s">
        <v>11381</v>
      </c>
    </row>
    <row r="10889" spans="1:1" x14ac:dyDescent="0.2">
      <c r="A10889" s="188" t="s">
        <v>11382</v>
      </c>
    </row>
    <row r="10890" spans="1:1" x14ac:dyDescent="0.2">
      <c r="A10890" s="188" t="s">
        <v>11383</v>
      </c>
    </row>
    <row r="10891" spans="1:1" x14ac:dyDescent="0.2">
      <c r="A10891" s="188" t="s">
        <v>11384</v>
      </c>
    </row>
    <row r="10892" spans="1:1" x14ac:dyDescent="0.2">
      <c r="A10892" s="188" t="s">
        <v>11385</v>
      </c>
    </row>
    <row r="10893" spans="1:1" x14ac:dyDescent="0.2">
      <c r="A10893" s="188" t="s">
        <v>11386</v>
      </c>
    </row>
    <row r="10894" spans="1:1" x14ac:dyDescent="0.2">
      <c r="A10894" s="188" t="s">
        <v>11387</v>
      </c>
    </row>
    <row r="10895" spans="1:1" x14ac:dyDescent="0.2">
      <c r="A10895" s="188" t="s">
        <v>11388</v>
      </c>
    </row>
    <row r="10896" spans="1:1" x14ac:dyDescent="0.2">
      <c r="A10896" s="188" t="s">
        <v>11389</v>
      </c>
    </row>
    <row r="10897" spans="1:1" x14ac:dyDescent="0.2">
      <c r="A10897" s="188" t="s">
        <v>11390</v>
      </c>
    </row>
    <row r="10898" spans="1:1" x14ac:dyDescent="0.2">
      <c r="A10898" s="188" t="s">
        <v>11391</v>
      </c>
    </row>
    <row r="10899" spans="1:1" x14ac:dyDescent="0.2">
      <c r="A10899" s="188" t="s">
        <v>11392</v>
      </c>
    </row>
    <row r="10900" spans="1:1" x14ac:dyDescent="0.2">
      <c r="A10900" s="188" t="s">
        <v>11393</v>
      </c>
    </row>
    <row r="10901" spans="1:1" x14ac:dyDescent="0.2">
      <c r="A10901" s="188" t="s">
        <v>11394</v>
      </c>
    </row>
    <row r="10902" spans="1:1" x14ac:dyDescent="0.2">
      <c r="A10902" s="188" t="s">
        <v>11395</v>
      </c>
    </row>
    <row r="10903" spans="1:1" x14ac:dyDescent="0.2">
      <c r="A10903" s="188" t="s">
        <v>11396</v>
      </c>
    </row>
    <row r="10904" spans="1:1" x14ac:dyDescent="0.2">
      <c r="A10904" s="188" t="s">
        <v>11397</v>
      </c>
    </row>
    <row r="10905" spans="1:1" x14ac:dyDescent="0.2">
      <c r="A10905" s="188" t="s">
        <v>11398</v>
      </c>
    </row>
    <row r="10906" spans="1:1" x14ac:dyDescent="0.2">
      <c r="A10906" s="188" t="s">
        <v>11399</v>
      </c>
    </row>
    <row r="10907" spans="1:1" x14ac:dyDescent="0.2">
      <c r="A10907" s="188" t="s">
        <v>11400</v>
      </c>
    </row>
    <row r="10908" spans="1:1" x14ac:dyDescent="0.2">
      <c r="A10908" s="188" t="s">
        <v>11401</v>
      </c>
    </row>
    <row r="10909" spans="1:1" x14ac:dyDescent="0.2">
      <c r="A10909" s="188" t="s">
        <v>11402</v>
      </c>
    </row>
    <row r="10910" spans="1:1" x14ac:dyDescent="0.2">
      <c r="A10910" s="188" t="s">
        <v>11403</v>
      </c>
    </row>
    <row r="10911" spans="1:1" x14ac:dyDescent="0.2">
      <c r="A10911" s="188" t="s">
        <v>11404</v>
      </c>
    </row>
    <row r="10912" spans="1:1" x14ac:dyDescent="0.2">
      <c r="A10912" s="188" t="s">
        <v>11405</v>
      </c>
    </row>
    <row r="10913" spans="1:1" x14ac:dyDescent="0.2">
      <c r="A10913" s="188" t="s">
        <v>11406</v>
      </c>
    </row>
    <row r="10914" spans="1:1" x14ac:dyDescent="0.2">
      <c r="A10914" s="188" t="s">
        <v>11407</v>
      </c>
    </row>
    <row r="10915" spans="1:1" x14ac:dyDescent="0.2">
      <c r="A10915" s="188" t="s">
        <v>11408</v>
      </c>
    </row>
    <row r="10916" spans="1:1" x14ac:dyDescent="0.2">
      <c r="A10916" s="188" t="s">
        <v>11409</v>
      </c>
    </row>
    <row r="10917" spans="1:1" x14ac:dyDescent="0.2">
      <c r="A10917" s="188" t="s">
        <v>11410</v>
      </c>
    </row>
    <row r="10918" spans="1:1" x14ac:dyDescent="0.2">
      <c r="A10918" s="188" t="s">
        <v>11411</v>
      </c>
    </row>
    <row r="10919" spans="1:1" x14ac:dyDescent="0.2">
      <c r="A10919" s="188" t="s">
        <v>11412</v>
      </c>
    </row>
    <row r="10920" spans="1:1" x14ac:dyDescent="0.2">
      <c r="A10920" s="188" t="s">
        <v>11413</v>
      </c>
    </row>
    <row r="10921" spans="1:1" x14ac:dyDescent="0.2">
      <c r="A10921" s="188" t="s">
        <v>11414</v>
      </c>
    </row>
    <row r="10922" spans="1:1" x14ac:dyDescent="0.2">
      <c r="A10922" s="188" t="s">
        <v>11415</v>
      </c>
    </row>
    <row r="10923" spans="1:1" x14ac:dyDescent="0.2">
      <c r="A10923" s="188" t="s">
        <v>11416</v>
      </c>
    </row>
    <row r="10924" spans="1:1" x14ac:dyDescent="0.2">
      <c r="A10924" s="188" t="s">
        <v>11417</v>
      </c>
    </row>
    <row r="10925" spans="1:1" x14ac:dyDescent="0.2">
      <c r="A10925" s="188" t="s">
        <v>11418</v>
      </c>
    </row>
    <row r="10926" spans="1:1" x14ac:dyDescent="0.2">
      <c r="A10926" s="188" t="s">
        <v>11419</v>
      </c>
    </row>
    <row r="10927" spans="1:1" x14ac:dyDescent="0.2">
      <c r="A10927" s="188" t="s">
        <v>11420</v>
      </c>
    </row>
    <row r="10928" spans="1:1" x14ac:dyDescent="0.2">
      <c r="A10928" s="188" t="s">
        <v>11421</v>
      </c>
    </row>
    <row r="10929" spans="1:1" x14ac:dyDescent="0.2">
      <c r="A10929" s="188" t="s">
        <v>11422</v>
      </c>
    </row>
    <row r="10930" spans="1:1" x14ac:dyDescent="0.2">
      <c r="A10930" s="188" t="s">
        <v>11423</v>
      </c>
    </row>
    <row r="10931" spans="1:1" x14ac:dyDescent="0.2">
      <c r="A10931" s="188" t="s">
        <v>11424</v>
      </c>
    </row>
    <row r="10932" spans="1:1" x14ac:dyDescent="0.2">
      <c r="A10932" s="188" t="s">
        <v>11425</v>
      </c>
    </row>
    <row r="10933" spans="1:1" x14ac:dyDescent="0.2">
      <c r="A10933" s="188" t="s">
        <v>11426</v>
      </c>
    </row>
    <row r="10934" spans="1:1" x14ac:dyDescent="0.2">
      <c r="A10934" s="188" t="s">
        <v>11427</v>
      </c>
    </row>
    <row r="10935" spans="1:1" x14ac:dyDescent="0.2">
      <c r="A10935" s="188" t="s">
        <v>11428</v>
      </c>
    </row>
    <row r="10936" spans="1:1" x14ac:dyDescent="0.2">
      <c r="A10936" s="188" t="s">
        <v>11429</v>
      </c>
    </row>
    <row r="10937" spans="1:1" x14ac:dyDescent="0.2">
      <c r="A10937" s="188" t="s">
        <v>11430</v>
      </c>
    </row>
    <row r="10938" spans="1:1" x14ac:dyDescent="0.2">
      <c r="A10938" s="188" t="s">
        <v>11431</v>
      </c>
    </row>
    <row r="10939" spans="1:1" x14ac:dyDescent="0.2">
      <c r="A10939" s="188" t="s">
        <v>11432</v>
      </c>
    </row>
    <row r="10940" spans="1:1" x14ac:dyDescent="0.2">
      <c r="A10940" s="188" t="s">
        <v>11433</v>
      </c>
    </row>
    <row r="10941" spans="1:1" x14ac:dyDescent="0.2">
      <c r="A10941" s="188" t="s">
        <v>11434</v>
      </c>
    </row>
    <row r="10942" spans="1:1" x14ac:dyDescent="0.2">
      <c r="A10942" s="188" t="s">
        <v>11435</v>
      </c>
    </row>
    <row r="10943" spans="1:1" x14ac:dyDescent="0.2">
      <c r="A10943" s="188" t="s">
        <v>11436</v>
      </c>
    </row>
    <row r="10944" spans="1:1" x14ac:dyDescent="0.2">
      <c r="A10944" s="188" t="s">
        <v>11437</v>
      </c>
    </row>
    <row r="10945" spans="1:1" x14ac:dyDescent="0.2">
      <c r="A10945" s="188" t="s">
        <v>11438</v>
      </c>
    </row>
    <row r="10946" spans="1:1" x14ac:dyDescent="0.2">
      <c r="A10946" s="188" t="s">
        <v>11439</v>
      </c>
    </row>
    <row r="10947" spans="1:1" x14ac:dyDescent="0.2">
      <c r="A10947" s="188" t="s">
        <v>11440</v>
      </c>
    </row>
    <row r="10948" spans="1:1" x14ac:dyDescent="0.2">
      <c r="A10948" s="188" t="s">
        <v>11441</v>
      </c>
    </row>
    <row r="10949" spans="1:1" x14ac:dyDescent="0.2">
      <c r="A10949" s="188" t="s">
        <v>11442</v>
      </c>
    </row>
    <row r="10950" spans="1:1" x14ac:dyDescent="0.2">
      <c r="A10950" s="188" t="s">
        <v>11443</v>
      </c>
    </row>
    <row r="10951" spans="1:1" x14ac:dyDescent="0.2">
      <c r="A10951" s="188" t="s">
        <v>11444</v>
      </c>
    </row>
    <row r="10952" spans="1:1" x14ac:dyDescent="0.2">
      <c r="A10952" s="188" t="s">
        <v>11445</v>
      </c>
    </row>
    <row r="10953" spans="1:1" x14ac:dyDescent="0.2">
      <c r="A10953" s="188" t="s">
        <v>11446</v>
      </c>
    </row>
    <row r="10954" spans="1:1" x14ac:dyDescent="0.2">
      <c r="A10954" s="188" t="s">
        <v>11447</v>
      </c>
    </row>
    <row r="10955" spans="1:1" x14ac:dyDescent="0.2">
      <c r="A10955" s="188" t="s">
        <v>11448</v>
      </c>
    </row>
    <row r="10956" spans="1:1" x14ac:dyDescent="0.2">
      <c r="A10956" s="188" t="s">
        <v>11449</v>
      </c>
    </row>
    <row r="10957" spans="1:1" x14ac:dyDescent="0.2">
      <c r="A10957" s="188" t="s">
        <v>11450</v>
      </c>
    </row>
    <row r="10958" spans="1:1" x14ac:dyDescent="0.2">
      <c r="A10958" s="188" t="s">
        <v>11451</v>
      </c>
    </row>
    <row r="10959" spans="1:1" x14ac:dyDescent="0.2">
      <c r="A10959" s="188" t="s">
        <v>11452</v>
      </c>
    </row>
    <row r="10960" spans="1:1" x14ac:dyDescent="0.2">
      <c r="A10960" s="188" t="s">
        <v>11453</v>
      </c>
    </row>
    <row r="10961" spans="1:1" x14ac:dyDescent="0.2">
      <c r="A10961" s="188" t="s">
        <v>11454</v>
      </c>
    </row>
    <row r="10962" spans="1:1" x14ac:dyDescent="0.2">
      <c r="A10962" s="188" t="s">
        <v>11455</v>
      </c>
    </row>
    <row r="10963" spans="1:1" x14ac:dyDescent="0.2">
      <c r="A10963" s="188" t="s">
        <v>11456</v>
      </c>
    </row>
    <row r="10964" spans="1:1" x14ac:dyDescent="0.2">
      <c r="A10964" s="188" t="s">
        <v>11457</v>
      </c>
    </row>
    <row r="10965" spans="1:1" x14ac:dyDescent="0.2">
      <c r="A10965" s="188" t="s">
        <v>11458</v>
      </c>
    </row>
    <row r="10966" spans="1:1" x14ac:dyDescent="0.2">
      <c r="A10966" s="188" t="s">
        <v>11459</v>
      </c>
    </row>
    <row r="10967" spans="1:1" x14ac:dyDescent="0.2">
      <c r="A10967" s="188" t="s">
        <v>11460</v>
      </c>
    </row>
    <row r="10968" spans="1:1" x14ac:dyDescent="0.2">
      <c r="A10968" s="188" t="s">
        <v>11461</v>
      </c>
    </row>
    <row r="10969" spans="1:1" x14ac:dyDescent="0.2">
      <c r="A10969" s="188" t="s">
        <v>11462</v>
      </c>
    </row>
    <row r="10970" spans="1:1" x14ac:dyDescent="0.2">
      <c r="A10970" s="188" t="s">
        <v>11463</v>
      </c>
    </row>
    <row r="10971" spans="1:1" x14ac:dyDescent="0.2">
      <c r="A10971" s="188" t="s">
        <v>11464</v>
      </c>
    </row>
    <row r="10972" spans="1:1" x14ac:dyDescent="0.2">
      <c r="A10972" s="188" t="s">
        <v>11465</v>
      </c>
    </row>
    <row r="10973" spans="1:1" x14ac:dyDescent="0.2">
      <c r="A10973" s="188" t="s">
        <v>11466</v>
      </c>
    </row>
    <row r="10974" spans="1:1" x14ac:dyDescent="0.2">
      <c r="A10974" s="188" t="s">
        <v>11467</v>
      </c>
    </row>
    <row r="10975" spans="1:1" x14ac:dyDescent="0.2">
      <c r="A10975" s="188" t="s">
        <v>11468</v>
      </c>
    </row>
    <row r="10976" spans="1:1" x14ac:dyDescent="0.2">
      <c r="A10976" s="188" t="s">
        <v>11469</v>
      </c>
    </row>
    <row r="10977" spans="1:1" x14ac:dyDescent="0.2">
      <c r="A10977" s="188" t="s">
        <v>11470</v>
      </c>
    </row>
    <row r="10978" spans="1:1" x14ac:dyDescent="0.2">
      <c r="A10978" s="188" t="s">
        <v>11471</v>
      </c>
    </row>
    <row r="10979" spans="1:1" x14ac:dyDescent="0.2">
      <c r="A10979" s="188" t="s">
        <v>11472</v>
      </c>
    </row>
    <row r="10980" spans="1:1" x14ac:dyDescent="0.2">
      <c r="A10980" s="188" t="s">
        <v>11473</v>
      </c>
    </row>
    <row r="10981" spans="1:1" x14ac:dyDescent="0.2">
      <c r="A10981" s="188" t="s">
        <v>11474</v>
      </c>
    </row>
    <row r="10982" spans="1:1" x14ac:dyDescent="0.2">
      <c r="A10982" s="188" t="s">
        <v>11475</v>
      </c>
    </row>
    <row r="10983" spans="1:1" x14ac:dyDescent="0.2">
      <c r="A10983" s="188" t="s">
        <v>11476</v>
      </c>
    </row>
    <row r="10984" spans="1:1" x14ac:dyDescent="0.2">
      <c r="A10984" s="188" t="s">
        <v>11477</v>
      </c>
    </row>
    <row r="10985" spans="1:1" x14ac:dyDescent="0.2">
      <c r="A10985" s="188" t="s">
        <v>11478</v>
      </c>
    </row>
    <row r="10986" spans="1:1" x14ac:dyDescent="0.2">
      <c r="A10986" s="188" t="s">
        <v>11479</v>
      </c>
    </row>
    <row r="10987" spans="1:1" x14ac:dyDescent="0.2">
      <c r="A10987" s="188" t="s">
        <v>11480</v>
      </c>
    </row>
    <row r="10988" spans="1:1" x14ac:dyDescent="0.2">
      <c r="A10988" s="188" t="s">
        <v>11481</v>
      </c>
    </row>
    <row r="10989" spans="1:1" x14ac:dyDescent="0.2">
      <c r="A10989" s="188" t="s">
        <v>11482</v>
      </c>
    </row>
    <row r="10990" spans="1:1" x14ac:dyDescent="0.2">
      <c r="A10990" s="188" t="s">
        <v>11483</v>
      </c>
    </row>
    <row r="10991" spans="1:1" x14ac:dyDescent="0.2">
      <c r="A10991" s="188" t="s">
        <v>11484</v>
      </c>
    </row>
    <row r="10992" spans="1:1" x14ac:dyDescent="0.2">
      <c r="A10992" s="188" t="s">
        <v>11485</v>
      </c>
    </row>
    <row r="10993" spans="1:1" x14ac:dyDescent="0.2">
      <c r="A10993" s="188" t="s">
        <v>11486</v>
      </c>
    </row>
    <row r="10994" spans="1:1" x14ac:dyDescent="0.2">
      <c r="A10994" s="188" t="s">
        <v>11487</v>
      </c>
    </row>
    <row r="10995" spans="1:1" x14ac:dyDescent="0.2">
      <c r="A10995" s="188" t="s">
        <v>11488</v>
      </c>
    </row>
    <row r="10996" spans="1:1" x14ac:dyDescent="0.2">
      <c r="A10996" s="188" t="s">
        <v>11489</v>
      </c>
    </row>
    <row r="10997" spans="1:1" x14ac:dyDescent="0.2">
      <c r="A10997" s="188" t="s">
        <v>11490</v>
      </c>
    </row>
    <row r="10998" spans="1:1" x14ac:dyDescent="0.2">
      <c r="A10998" s="188" t="s">
        <v>11491</v>
      </c>
    </row>
    <row r="10999" spans="1:1" x14ac:dyDescent="0.2">
      <c r="A10999" s="188" t="s">
        <v>11492</v>
      </c>
    </row>
    <row r="11000" spans="1:1" x14ac:dyDescent="0.2">
      <c r="A11000" s="188" t="s">
        <v>11493</v>
      </c>
    </row>
    <row r="11001" spans="1:1" x14ac:dyDescent="0.2">
      <c r="A11001" s="188" t="s">
        <v>11494</v>
      </c>
    </row>
    <row r="11002" spans="1:1" x14ac:dyDescent="0.2">
      <c r="A11002" s="188" t="s">
        <v>11495</v>
      </c>
    </row>
    <row r="11003" spans="1:1" x14ac:dyDescent="0.2">
      <c r="A11003" s="188" t="s">
        <v>11496</v>
      </c>
    </row>
    <row r="11004" spans="1:1" x14ac:dyDescent="0.2">
      <c r="A11004" s="188" t="s">
        <v>11497</v>
      </c>
    </row>
    <row r="11005" spans="1:1" x14ac:dyDescent="0.2">
      <c r="A11005" s="188" t="s">
        <v>11498</v>
      </c>
    </row>
    <row r="11006" spans="1:1" x14ac:dyDescent="0.2">
      <c r="A11006" s="188" t="s">
        <v>11499</v>
      </c>
    </row>
    <row r="11007" spans="1:1" x14ac:dyDescent="0.2">
      <c r="A11007" s="188" t="s">
        <v>11500</v>
      </c>
    </row>
    <row r="11008" spans="1:1" x14ac:dyDescent="0.2">
      <c r="A11008" s="188" t="s">
        <v>11501</v>
      </c>
    </row>
    <row r="11009" spans="1:1" x14ac:dyDescent="0.2">
      <c r="A11009" s="188" t="s">
        <v>11502</v>
      </c>
    </row>
    <row r="11010" spans="1:1" x14ac:dyDescent="0.2">
      <c r="A11010" s="188" t="s">
        <v>11503</v>
      </c>
    </row>
    <row r="11011" spans="1:1" x14ac:dyDescent="0.2">
      <c r="A11011" s="188" t="s">
        <v>11504</v>
      </c>
    </row>
    <row r="11012" spans="1:1" x14ac:dyDescent="0.2">
      <c r="A11012" s="188" t="s">
        <v>11505</v>
      </c>
    </row>
    <row r="11013" spans="1:1" x14ac:dyDescent="0.2">
      <c r="A11013" s="188" t="s">
        <v>11506</v>
      </c>
    </row>
    <row r="11014" spans="1:1" x14ac:dyDescent="0.2">
      <c r="A11014" s="188" t="s">
        <v>11507</v>
      </c>
    </row>
    <row r="11015" spans="1:1" x14ac:dyDescent="0.2">
      <c r="A11015" s="188" t="s">
        <v>11508</v>
      </c>
    </row>
    <row r="11016" spans="1:1" x14ac:dyDescent="0.2">
      <c r="A11016" s="188" t="s">
        <v>11509</v>
      </c>
    </row>
    <row r="11017" spans="1:1" x14ac:dyDescent="0.2">
      <c r="A11017" s="188" t="s">
        <v>11510</v>
      </c>
    </row>
    <row r="11018" spans="1:1" x14ac:dyDescent="0.2">
      <c r="A11018" s="188" t="s">
        <v>11511</v>
      </c>
    </row>
    <row r="11019" spans="1:1" x14ac:dyDescent="0.2">
      <c r="A11019" s="188" t="s">
        <v>11512</v>
      </c>
    </row>
    <row r="11020" spans="1:1" x14ac:dyDescent="0.2">
      <c r="A11020" s="188" t="s">
        <v>11513</v>
      </c>
    </row>
    <row r="11021" spans="1:1" x14ac:dyDescent="0.2">
      <c r="A11021" s="188" t="s">
        <v>11514</v>
      </c>
    </row>
    <row r="11022" spans="1:1" x14ac:dyDescent="0.2">
      <c r="A11022" s="188" t="s">
        <v>11515</v>
      </c>
    </row>
    <row r="11023" spans="1:1" x14ac:dyDescent="0.2">
      <c r="A11023" s="188" t="s">
        <v>11516</v>
      </c>
    </row>
    <row r="11024" spans="1:1" x14ac:dyDescent="0.2">
      <c r="A11024" s="188" t="s">
        <v>11517</v>
      </c>
    </row>
    <row r="11025" spans="1:1" x14ac:dyDescent="0.2">
      <c r="A11025" s="188" t="s">
        <v>11518</v>
      </c>
    </row>
    <row r="11026" spans="1:1" x14ac:dyDescent="0.2">
      <c r="A11026" s="188" t="s">
        <v>11519</v>
      </c>
    </row>
    <row r="11027" spans="1:1" x14ac:dyDescent="0.2">
      <c r="A11027" s="188" t="s">
        <v>11520</v>
      </c>
    </row>
    <row r="11028" spans="1:1" x14ac:dyDescent="0.2">
      <c r="A11028" s="188" t="s">
        <v>11521</v>
      </c>
    </row>
    <row r="11029" spans="1:1" x14ac:dyDescent="0.2">
      <c r="A11029" s="188" t="s">
        <v>11522</v>
      </c>
    </row>
    <row r="11030" spans="1:1" x14ac:dyDescent="0.2">
      <c r="A11030" s="188" t="s">
        <v>11523</v>
      </c>
    </row>
    <row r="11031" spans="1:1" x14ac:dyDescent="0.2">
      <c r="A11031" s="188" t="s">
        <v>11524</v>
      </c>
    </row>
    <row r="11032" spans="1:1" x14ac:dyDescent="0.2">
      <c r="A11032" s="188" t="s">
        <v>11525</v>
      </c>
    </row>
    <row r="11033" spans="1:1" x14ac:dyDescent="0.2">
      <c r="A11033" s="188" t="s">
        <v>11526</v>
      </c>
    </row>
    <row r="11034" spans="1:1" x14ac:dyDescent="0.2">
      <c r="A11034" s="188" t="s">
        <v>11527</v>
      </c>
    </row>
    <row r="11035" spans="1:1" x14ac:dyDescent="0.2">
      <c r="A11035" s="188" t="s">
        <v>11528</v>
      </c>
    </row>
    <row r="11036" spans="1:1" x14ac:dyDescent="0.2">
      <c r="A11036" s="188" t="s">
        <v>11529</v>
      </c>
    </row>
    <row r="11037" spans="1:1" x14ac:dyDescent="0.2">
      <c r="A11037" s="188" t="s">
        <v>11530</v>
      </c>
    </row>
    <row r="11038" spans="1:1" x14ac:dyDescent="0.2">
      <c r="A11038" s="188" t="s">
        <v>11531</v>
      </c>
    </row>
    <row r="11039" spans="1:1" x14ac:dyDescent="0.2">
      <c r="A11039" s="188" t="s">
        <v>11532</v>
      </c>
    </row>
    <row r="11040" spans="1:1" x14ac:dyDescent="0.2">
      <c r="A11040" s="188" t="s">
        <v>11533</v>
      </c>
    </row>
    <row r="11041" spans="1:1" x14ac:dyDescent="0.2">
      <c r="A11041" s="188" t="s">
        <v>11534</v>
      </c>
    </row>
    <row r="11042" spans="1:1" x14ac:dyDescent="0.2">
      <c r="A11042" s="188" t="s">
        <v>11535</v>
      </c>
    </row>
    <row r="11043" spans="1:1" x14ac:dyDescent="0.2">
      <c r="A11043" s="188" t="s">
        <v>11536</v>
      </c>
    </row>
    <row r="11044" spans="1:1" x14ac:dyDescent="0.2">
      <c r="A11044" s="188" t="s">
        <v>11537</v>
      </c>
    </row>
    <row r="11045" spans="1:1" x14ac:dyDescent="0.2">
      <c r="A11045" s="188" t="s">
        <v>11538</v>
      </c>
    </row>
    <row r="11046" spans="1:1" x14ac:dyDescent="0.2">
      <c r="A11046" s="188" t="s">
        <v>11539</v>
      </c>
    </row>
    <row r="11047" spans="1:1" x14ac:dyDescent="0.2">
      <c r="A11047" s="188" t="s">
        <v>11540</v>
      </c>
    </row>
    <row r="11048" spans="1:1" x14ac:dyDescent="0.2">
      <c r="A11048" s="188" t="s">
        <v>11541</v>
      </c>
    </row>
    <row r="11049" spans="1:1" x14ac:dyDescent="0.2">
      <c r="A11049" s="188" t="s">
        <v>11542</v>
      </c>
    </row>
    <row r="11050" spans="1:1" x14ac:dyDescent="0.2">
      <c r="A11050" s="188" t="s">
        <v>11543</v>
      </c>
    </row>
    <row r="11051" spans="1:1" x14ac:dyDescent="0.2">
      <c r="A11051" s="188" t="s">
        <v>11544</v>
      </c>
    </row>
    <row r="11052" spans="1:1" x14ac:dyDescent="0.2">
      <c r="A11052" s="188" t="s">
        <v>11545</v>
      </c>
    </row>
    <row r="11053" spans="1:1" x14ac:dyDescent="0.2">
      <c r="A11053" s="188" t="s">
        <v>11546</v>
      </c>
    </row>
    <row r="11054" spans="1:1" x14ac:dyDescent="0.2">
      <c r="A11054" s="188" t="s">
        <v>11547</v>
      </c>
    </row>
    <row r="11055" spans="1:1" x14ac:dyDescent="0.2">
      <c r="A11055" s="188" t="s">
        <v>11548</v>
      </c>
    </row>
    <row r="11056" spans="1:1" x14ac:dyDescent="0.2">
      <c r="A11056" s="188" t="s">
        <v>11549</v>
      </c>
    </row>
    <row r="11057" spans="1:1" x14ac:dyDescent="0.2">
      <c r="A11057" s="188" t="s">
        <v>11550</v>
      </c>
    </row>
    <row r="11058" spans="1:1" x14ac:dyDescent="0.2">
      <c r="A11058" s="188" t="s">
        <v>11551</v>
      </c>
    </row>
    <row r="11059" spans="1:1" x14ac:dyDescent="0.2">
      <c r="A11059" s="188" t="s">
        <v>11552</v>
      </c>
    </row>
    <row r="11060" spans="1:1" x14ac:dyDescent="0.2">
      <c r="A11060" s="188" t="s">
        <v>11553</v>
      </c>
    </row>
    <row r="11061" spans="1:1" x14ac:dyDescent="0.2">
      <c r="A11061" s="188" t="s">
        <v>11554</v>
      </c>
    </row>
    <row r="11062" spans="1:1" x14ac:dyDescent="0.2">
      <c r="A11062" s="188" t="s">
        <v>11555</v>
      </c>
    </row>
    <row r="11063" spans="1:1" x14ac:dyDescent="0.2">
      <c r="A11063" s="188" t="s">
        <v>11556</v>
      </c>
    </row>
    <row r="11064" spans="1:1" x14ac:dyDescent="0.2">
      <c r="A11064" s="188" t="s">
        <v>11557</v>
      </c>
    </row>
    <row r="11065" spans="1:1" x14ac:dyDescent="0.2">
      <c r="A11065" s="188" t="s">
        <v>11558</v>
      </c>
    </row>
    <row r="11066" spans="1:1" x14ac:dyDescent="0.2">
      <c r="A11066" s="188" t="s">
        <v>11559</v>
      </c>
    </row>
    <row r="11067" spans="1:1" x14ac:dyDescent="0.2">
      <c r="A11067" s="188" t="s">
        <v>11560</v>
      </c>
    </row>
    <row r="11068" spans="1:1" x14ac:dyDescent="0.2">
      <c r="A11068" s="188" t="s">
        <v>11561</v>
      </c>
    </row>
    <row r="11069" spans="1:1" x14ac:dyDescent="0.2">
      <c r="A11069" s="188" t="s">
        <v>11562</v>
      </c>
    </row>
    <row r="11070" spans="1:1" x14ac:dyDescent="0.2">
      <c r="A11070" s="188" t="s">
        <v>11563</v>
      </c>
    </row>
    <row r="11071" spans="1:1" x14ac:dyDescent="0.2">
      <c r="A11071" s="188" t="s">
        <v>11564</v>
      </c>
    </row>
    <row r="11072" spans="1:1" x14ac:dyDescent="0.2">
      <c r="A11072" s="188" t="s">
        <v>11565</v>
      </c>
    </row>
    <row r="11073" spans="1:1" x14ac:dyDescent="0.2">
      <c r="A11073" s="188" t="s">
        <v>11566</v>
      </c>
    </row>
    <row r="11074" spans="1:1" x14ac:dyDescent="0.2">
      <c r="A11074" s="188" t="s">
        <v>11567</v>
      </c>
    </row>
    <row r="11075" spans="1:1" x14ac:dyDescent="0.2">
      <c r="A11075" s="188" t="s">
        <v>11568</v>
      </c>
    </row>
    <row r="11076" spans="1:1" x14ac:dyDescent="0.2">
      <c r="A11076" s="188" t="s">
        <v>11569</v>
      </c>
    </row>
    <row r="11077" spans="1:1" x14ac:dyDescent="0.2">
      <c r="A11077" s="188" t="s">
        <v>11570</v>
      </c>
    </row>
    <row r="11078" spans="1:1" x14ac:dyDescent="0.2">
      <c r="A11078" s="188" t="s">
        <v>11571</v>
      </c>
    </row>
    <row r="11079" spans="1:1" x14ac:dyDescent="0.2">
      <c r="A11079" s="188" t="s">
        <v>11572</v>
      </c>
    </row>
    <row r="11080" spans="1:1" x14ac:dyDescent="0.2">
      <c r="A11080" s="188" t="s">
        <v>11573</v>
      </c>
    </row>
    <row r="11081" spans="1:1" x14ac:dyDescent="0.2">
      <c r="A11081" s="188" t="s">
        <v>11574</v>
      </c>
    </row>
    <row r="11082" spans="1:1" x14ac:dyDescent="0.2">
      <c r="A11082" s="188" t="s">
        <v>11575</v>
      </c>
    </row>
    <row r="11083" spans="1:1" x14ac:dyDescent="0.2">
      <c r="A11083" s="188" t="s">
        <v>11576</v>
      </c>
    </row>
    <row r="11084" spans="1:1" x14ac:dyDescent="0.2">
      <c r="A11084" s="188" t="s">
        <v>11577</v>
      </c>
    </row>
    <row r="11085" spans="1:1" x14ac:dyDescent="0.2">
      <c r="A11085" s="188" t="s">
        <v>11578</v>
      </c>
    </row>
    <row r="11086" spans="1:1" x14ac:dyDescent="0.2">
      <c r="A11086" s="188" t="s">
        <v>11579</v>
      </c>
    </row>
    <row r="11087" spans="1:1" x14ac:dyDescent="0.2">
      <c r="A11087" s="188" t="s">
        <v>11580</v>
      </c>
    </row>
    <row r="11088" spans="1:1" x14ac:dyDescent="0.2">
      <c r="A11088" s="188" t="s">
        <v>11581</v>
      </c>
    </row>
    <row r="11089" spans="1:1" x14ac:dyDescent="0.2">
      <c r="A11089" s="188" t="s">
        <v>11582</v>
      </c>
    </row>
    <row r="11090" spans="1:1" x14ac:dyDescent="0.2">
      <c r="A11090" s="188" t="s">
        <v>11583</v>
      </c>
    </row>
    <row r="11091" spans="1:1" x14ac:dyDescent="0.2">
      <c r="A11091" s="188" t="s">
        <v>11584</v>
      </c>
    </row>
    <row r="11092" spans="1:1" x14ac:dyDescent="0.2">
      <c r="A11092" s="188" t="s">
        <v>11585</v>
      </c>
    </row>
    <row r="11093" spans="1:1" x14ac:dyDescent="0.2">
      <c r="A11093" s="188" t="s">
        <v>11586</v>
      </c>
    </row>
    <row r="11094" spans="1:1" x14ac:dyDescent="0.2">
      <c r="A11094" s="188" t="s">
        <v>11587</v>
      </c>
    </row>
    <row r="11095" spans="1:1" x14ac:dyDescent="0.2">
      <c r="A11095" s="188" t="s">
        <v>11588</v>
      </c>
    </row>
    <row r="11096" spans="1:1" x14ac:dyDescent="0.2">
      <c r="A11096" s="188" t="s">
        <v>11589</v>
      </c>
    </row>
    <row r="11097" spans="1:1" x14ac:dyDescent="0.2">
      <c r="A11097" s="188" t="s">
        <v>11590</v>
      </c>
    </row>
    <row r="11098" spans="1:1" x14ac:dyDescent="0.2">
      <c r="A11098" s="188" t="s">
        <v>11591</v>
      </c>
    </row>
    <row r="11099" spans="1:1" x14ac:dyDescent="0.2">
      <c r="A11099" s="188" t="s">
        <v>11592</v>
      </c>
    </row>
    <row r="11100" spans="1:1" x14ac:dyDescent="0.2">
      <c r="A11100" s="188" t="s">
        <v>11593</v>
      </c>
    </row>
    <row r="11101" spans="1:1" x14ac:dyDescent="0.2">
      <c r="A11101" s="188" t="s">
        <v>11594</v>
      </c>
    </row>
    <row r="11102" spans="1:1" x14ac:dyDescent="0.2">
      <c r="A11102" s="188" t="s">
        <v>11595</v>
      </c>
    </row>
    <row r="11103" spans="1:1" x14ac:dyDescent="0.2">
      <c r="A11103" s="188" t="s">
        <v>11596</v>
      </c>
    </row>
    <row r="11104" spans="1:1" x14ac:dyDescent="0.2">
      <c r="A11104" s="188" t="s">
        <v>11597</v>
      </c>
    </row>
    <row r="11105" spans="1:1" x14ac:dyDescent="0.2">
      <c r="A11105" s="188" t="s">
        <v>11598</v>
      </c>
    </row>
    <row r="11106" spans="1:1" x14ac:dyDescent="0.2">
      <c r="A11106" s="188" t="s">
        <v>11599</v>
      </c>
    </row>
    <row r="11107" spans="1:1" x14ac:dyDescent="0.2">
      <c r="A11107" s="188" t="s">
        <v>11600</v>
      </c>
    </row>
    <row r="11108" spans="1:1" x14ac:dyDescent="0.2">
      <c r="A11108" s="188" t="s">
        <v>11601</v>
      </c>
    </row>
    <row r="11109" spans="1:1" x14ac:dyDescent="0.2">
      <c r="A11109" s="188" t="s">
        <v>11602</v>
      </c>
    </row>
    <row r="11110" spans="1:1" x14ac:dyDescent="0.2">
      <c r="A11110" s="188" t="s">
        <v>11603</v>
      </c>
    </row>
    <row r="11111" spans="1:1" x14ac:dyDescent="0.2">
      <c r="A11111" s="188" t="s">
        <v>11604</v>
      </c>
    </row>
    <row r="11112" spans="1:1" x14ac:dyDescent="0.2">
      <c r="A11112" s="188" t="s">
        <v>11605</v>
      </c>
    </row>
    <row r="11113" spans="1:1" x14ac:dyDescent="0.2">
      <c r="A11113" s="188" t="s">
        <v>11606</v>
      </c>
    </row>
    <row r="11114" spans="1:1" x14ac:dyDescent="0.2">
      <c r="A11114" s="188" t="s">
        <v>11607</v>
      </c>
    </row>
    <row r="11115" spans="1:1" x14ac:dyDescent="0.2">
      <c r="A11115" s="188" t="s">
        <v>11608</v>
      </c>
    </row>
    <row r="11116" spans="1:1" x14ac:dyDescent="0.2">
      <c r="A11116" s="188" t="s">
        <v>11609</v>
      </c>
    </row>
    <row r="11117" spans="1:1" x14ac:dyDescent="0.2">
      <c r="A11117" s="188" t="s">
        <v>11610</v>
      </c>
    </row>
    <row r="11118" spans="1:1" x14ac:dyDescent="0.2">
      <c r="A11118" s="188" t="s">
        <v>11611</v>
      </c>
    </row>
    <row r="11119" spans="1:1" x14ac:dyDescent="0.2">
      <c r="A11119" s="188" t="s">
        <v>11612</v>
      </c>
    </row>
    <row r="11120" spans="1:1" x14ac:dyDescent="0.2">
      <c r="A11120" s="188" t="s">
        <v>11613</v>
      </c>
    </row>
    <row r="11121" spans="1:1" x14ac:dyDescent="0.2">
      <c r="A11121" s="188" t="s">
        <v>11614</v>
      </c>
    </row>
    <row r="11122" spans="1:1" x14ac:dyDescent="0.2">
      <c r="A11122" s="188" t="s">
        <v>11615</v>
      </c>
    </row>
    <row r="11123" spans="1:1" x14ac:dyDescent="0.2">
      <c r="A11123" s="188" t="s">
        <v>11616</v>
      </c>
    </row>
    <row r="11124" spans="1:1" x14ac:dyDescent="0.2">
      <c r="A11124" s="188" t="s">
        <v>11617</v>
      </c>
    </row>
    <row r="11125" spans="1:1" x14ac:dyDescent="0.2">
      <c r="A11125" s="188" t="s">
        <v>11618</v>
      </c>
    </row>
    <row r="11126" spans="1:1" x14ac:dyDescent="0.2">
      <c r="A11126" s="188" t="s">
        <v>11619</v>
      </c>
    </row>
    <row r="11127" spans="1:1" x14ac:dyDescent="0.2">
      <c r="A11127" s="188" t="s">
        <v>11620</v>
      </c>
    </row>
    <row r="11128" spans="1:1" x14ac:dyDescent="0.2">
      <c r="A11128" s="188" t="s">
        <v>11621</v>
      </c>
    </row>
    <row r="11129" spans="1:1" x14ac:dyDescent="0.2">
      <c r="A11129" s="188" t="s">
        <v>11622</v>
      </c>
    </row>
    <row r="11130" spans="1:1" x14ac:dyDescent="0.2">
      <c r="A11130" s="188" t="s">
        <v>11623</v>
      </c>
    </row>
    <row r="11131" spans="1:1" x14ac:dyDescent="0.2">
      <c r="A11131" s="188" t="s">
        <v>11624</v>
      </c>
    </row>
    <row r="11132" spans="1:1" x14ac:dyDescent="0.2">
      <c r="A11132" s="188" t="s">
        <v>11625</v>
      </c>
    </row>
    <row r="11133" spans="1:1" x14ac:dyDescent="0.2">
      <c r="A11133" s="188" t="s">
        <v>11626</v>
      </c>
    </row>
    <row r="11134" spans="1:1" x14ac:dyDescent="0.2">
      <c r="A11134" s="188" t="s">
        <v>11627</v>
      </c>
    </row>
    <row r="11135" spans="1:1" x14ac:dyDescent="0.2">
      <c r="A11135" s="188" t="s">
        <v>11628</v>
      </c>
    </row>
    <row r="11136" spans="1:1" x14ac:dyDescent="0.2">
      <c r="A11136" s="188" t="s">
        <v>11629</v>
      </c>
    </row>
    <row r="11137" spans="1:1" x14ac:dyDescent="0.2">
      <c r="A11137" s="188" t="s">
        <v>11630</v>
      </c>
    </row>
    <row r="11138" spans="1:1" x14ac:dyDescent="0.2">
      <c r="A11138" s="188" t="s">
        <v>11631</v>
      </c>
    </row>
    <row r="11139" spans="1:1" x14ac:dyDescent="0.2">
      <c r="A11139" s="188" t="s">
        <v>11632</v>
      </c>
    </row>
    <row r="11140" spans="1:1" x14ac:dyDescent="0.2">
      <c r="A11140" s="188" t="s">
        <v>11633</v>
      </c>
    </row>
    <row r="11141" spans="1:1" x14ac:dyDescent="0.2">
      <c r="A11141" s="188" t="s">
        <v>11634</v>
      </c>
    </row>
    <row r="11142" spans="1:1" x14ac:dyDescent="0.2">
      <c r="A11142" s="188" t="s">
        <v>11635</v>
      </c>
    </row>
    <row r="11143" spans="1:1" x14ac:dyDescent="0.2">
      <c r="A11143" s="188" t="s">
        <v>11636</v>
      </c>
    </row>
    <row r="11144" spans="1:1" x14ac:dyDescent="0.2">
      <c r="A11144" s="188" t="s">
        <v>11637</v>
      </c>
    </row>
    <row r="11145" spans="1:1" x14ac:dyDescent="0.2">
      <c r="A11145" s="188" t="s">
        <v>11638</v>
      </c>
    </row>
    <row r="11146" spans="1:1" x14ac:dyDescent="0.2">
      <c r="A11146" s="188" t="s">
        <v>11639</v>
      </c>
    </row>
    <row r="11147" spans="1:1" x14ac:dyDescent="0.2">
      <c r="A11147" s="188" t="s">
        <v>11640</v>
      </c>
    </row>
    <row r="11148" spans="1:1" x14ac:dyDescent="0.2">
      <c r="A11148" s="188" t="s">
        <v>11641</v>
      </c>
    </row>
    <row r="11149" spans="1:1" x14ac:dyDescent="0.2">
      <c r="A11149" s="188" t="s">
        <v>11642</v>
      </c>
    </row>
    <row r="11150" spans="1:1" x14ac:dyDescent="0.2">
      <c r="A11150" s="188" t="s">
        <v>11643</v>
      </c>
    </row>
    <row r="11151" spans="1:1" x14ac:dyDescent="0.2">
      <c r="A11151" s="188" t="s">
        <v>11644</v>
      </c>
    </row>
    <row r="11152" spans="1:1" x14ac:dyDescent="0.2">
      <c r="A11152" s="188" t="s">
        <v>11645</v>
      </c>
    </row>
    <row r="11153" spans="1:1" x14ac:dyDescent="0.2">
      <c r="A11153" s="188" t="s">
        <v>11646</v>
      </c>
    </row>
    <row r="11154" spans="1:1" x14ac:dyDescent="0.2">
      <c r="A11154" s="188" t="s">
        <v>11647</v>
      </c>
    </row>
    <row r="11155" spans="1:1" x14ac:dyDescent="0.2">
      <c r="A11155" s="188" t="s">
        <v>11648</v>
      </c>
    </row>
    <row r="11156" spans="1:1" x14ac:dyDescent="0.2">
      <c r="A11156" s="188" t="s">
        <v>11649</v>
      </c>
    </row>
    <row r="11157" spans="1:1" x14ac:dyDescent="0.2">
      <c r="A11157" s="188" t="s">
        <v>11650</v>
      </c>
    </row>
    <row r="11158" spans="1:1" x14ac:dyDescent="0.2">
      <c r="A11158" s="188" t="s">
        <v>11651</v>
      </c>
    </row>
    <row r="11159" spans="1:1" x14ac:dyDescent="0.2">
      <c r="A11159" s="188" t="s">
        <v>11652</v>
      </c>
    </row>
    <row r="11160" spans="1:1" x14ac:dyDescent="0.2">
      <c r="A11160" s="188" t="s">
        <v>11653</v>
      </c>
    </row>
    <row r="11161" spans="1:1" x14ac:dyDescent="0.2">
      <c r="A11161" s="188" t="s">
        <v>11654</v>
      </c>
    </row>
    <row r="11162" spans="1:1" x14ac:dyDescent="0.2">
      <c r="A11162" s="188" t="s">
        <v>11655</v>
      </c>
    </row>
    <row r="11163" spans="1:1" x14ac:dyDescent="0.2">
      <c r="A11163" s="188" t="s">
        <v>11656</v>
      </c>
    </row>
    <row r="11164" spans="1:1" x14ac:dyDescent="0.2">
      <c r="A11164" s="188" t="s">
        <v>11657</v>
      </c>
    </row>
    <row r="11165" spans="1:1" x14ac:dyDescent="0.2">
      <c r="A11165" s="188" t="s">
        <v>11658</v>
      </c>
    </row>
    <row r="11166" spans="1:1" x14ac:dyDescent="0.2">
      <c r="A11166" s="188" t="s">
        <v>11659</v>
      </c>
    </row>
    <row r="11167" spans="1:1" x14ac:dyDescent="0.2">
      <c r="A11167" s="188" t="s">
        <v>11660</v>
      </c>
    </row>
    <row r="11168" spans="1:1" x14ac:dyDescent="0.2">
      <c r="A11168" s="188" t="s">
        <v>11661</v>
      </c>
    </row>
    <row r="11169" spans="1:1" x14ac:dyDescent="0.2">
      <c r="A11169" s="188" t="s">
        <v>11662</v>
      </c>
    </row>
    <row r="11170" spans="1:1" x14ac:dyDescent="0.2">
      <c r="A11170" s="188" t="s">
        <v>11663</v>
      </c>
    </row>
    <row r="11171" spans="1:1" x14ac:dyDescent="0.2">
      <c r="A11171" s="188" t="s">
        <v>11664</v>
      </c>
    </row>
    <row r="11172" spans="1:1" x14ac:dyDescent="0.2">
      <c r="A11172" s="188" t="s">
        <v>11665</v>
      </c>
    </row>
    <row r="11173" spans="1:1" x14ac:dyDescent="0.2">
      <c r="A11173" s="188" t="s">
        <v>11666</v>
      </c>
    </row>
    <row r="11174" spans="1:1" x14ac:dyDescent="0.2">
      <c r="A11174" s="188" t="s">
        <v>11667</v>
      </c>
    </row>
    <row r="11175" spans="1:1" x14ac:dyDescent="0.2">
      <c r="A11175" s="188" t="s">
        <v>11668</v>
      </c>
    </row>
    <row r="11176" spans="1:1" x14ac:dyDescent="0.2">
      <c r="A11176" s="188" t="s">
        <v>11669</v>
      </c>
    </row>
    <row r="11177" spans="1:1" x14ac:dyDescent="0.2">
      <c r="A11177" s="188" t="s">
        <v>11670</v>
      </c>
    </row>
    <row r="11178" spans="1:1" x14ac:dyDescent="0.2">
      <c r="A11178" s="188" t="s">
        <v>11671</v>
      </c>
    </row>
    <row r="11179" spans="1:1" x14ac:dyDescent="0.2">
      <c r="A11179" s="188" t="s">
        <v>11672</v>
      </c>
    </row>
    <row r="11180" spans="1:1" x14ac:dyDescent="0.2">
      <c r="A11180" s="188" t="s">
        <v>11673</v>
      </c>
    </row>
    <row r="11181" spans="1:1" x14ac:dyDescent="0.2">
      <c r="A11181" s="188" t="s">
        <v>11674</v>
      </c>
    </row>
    <row r="11182" spans="1:1" x14ac:dyDescent="0.2">
      <c r="A11182" s="188" t="s">
        <v>11675</v>
      </c>
    </row>
    <row r="11183" spans="1:1" x14ac:dyDescent="0.2">
      <c r="A11183" s="188" t="s">
        <v>11676</v>
      </c>
    </row>
    <row r="11184" spans="1:1" x14ac:dyDescent="0.2">
      <c r="A11184" s="188" t="s">
        <v>11677</v>
      </c>
    </row>
    <row r="11185" spans="1:1" x14ac:dyDescent="0.2">
      <c r="A11185" s="188" t="s">
        <v>11678</v>
      </c>
    </row>
    <row r="11186" spans="1:1" x14ac:dyDescent="0.2">
      <c r="A11186" s="188" t="s">
        <v>11679</v>
      </c>
    </row>
    <row r="11187" spans="1:1" x14ac:dyDescent="0.2">
      <c r="A11187" s="188" t="s">
        <v>11680</v>
      </c>
    </row>
    <row r="11188" spans="1:1" x14ac:dyDescent="0.2">
      <c r="A11188" s="188" t="s">
        <v>11681</v>
      </c>
    </row>
    <row r="11189" spans="1:1" x14ac:dyDescent="0.2">
      <c r="A11189" s="188" t="s">
        <v>11682</v>
      </c>
    </row>
    <row r="11190" spans="1:1" x14ac:dyDescent="0.2">
      <c r="A11190" s="188" t="s">
        <v>11683</v>
      </c>
    </row>
    <row r="11191" spans="1:1" x14ac:dyDescent="0.2">
      <c r="A11191" s="188" t="s">
        <v>11684</v>
      </c>
    </row>
    <row r="11192" spans="1:1" x14ac:dyDescent="0.2">
      <c r="A11192" s="188" t="s">
        <v>11685</v>
      </c>
    </row>
    <row r="11193" spans="1:1" x14ac:dyDescent="0.2">
      <c r="A11193" s="188" t="s">
        <v>11686</v>
      </c>
    </row>
    <row r="11194" spans="1:1" x14ac:dyDescent="0.2">
      <c r="A11194" s="188" t="s">
        <v>11687</v>
      </c>
    </row>
    <row r="11195" spans="1:1" x14ac:dyDescent="0.2">
      <c r="A11195" s="188" t="s">
        <v>11688</v>
      </c>
    </row>
    <row r="11196" spans="1:1" x14ac:dyDescent="0.2">
      <c r="A11196" s="188" t="s">
        <v>11689</v>
      </c>
    </row>
    <row r="11197" spans="1:1" x14ac:dyDescent="0.2">
      <c r="A11197" s="188" t="s">
        <v>11690</v>
      </c>
    </row>
    <row r="11198" spans="1:1" x14ac:dyDescent="0.2">
      <c r="A11198" s="188" t="s">
        <v>11691</v>
      </c>
    </row>
    <row r="11199" spans="1:1" x14ac:dyDescent="0.2">
      <c r="A11199" s="188" t="s">
        <v>11692</v>
      </c>
    </row>
    <row r="11200" spans="1:1" x14ac:dyDescent="0.2">
      <c r="A11200" s="188" t="s">
        <v>11693</v>
      </c>
    </row>
    <row r="11201" spans="1:1" x14ac:dyDescent="0.2">
      <c r="A11201" s="188" t="s">
        <v>11694</v>
      </c>
    </row>
    <row r="11202" spans="1:1" x14ac:dyDescent="0.2">
      <c r="A11202" s="188" t="s">
        <v>11695</v>
      </c>
    </row>
    <row r="11203" spans="1:1" x14ac:dyDescent="0.2">
      <c r="A11203" s="188" t="s">
        <v>11696</v>
      </c>
    </row>
    <row r="11204" spans="1:1" x14ac:dyDescent="0.2">
      <c r="A11204" s="188" t="s">
        <v>11697</v>
      </c>
    </row>
    <row r="11205" spans="1:1" x14ac:dyDescent="0.2">
      <c r="A11205" s="188" t="s">
        <v>11698</v>
      </c>
    </row>
    <row r="11206" spans="1:1" x14ac:dyDescent="0.2">
      <c r="A11206" s="188" t="s">
        <v>11699</v>
      </c>
    </row>
    <row r="11207" spans="1:1" x14ac:dyDescent="0.2">
      <c r="A11207" s="188" t="s">
        <v>11700</v>
      </c>
    </row>
    <row r="11208" spans="1:1" x14ac:dyDescent="0.2">
      <c r="A11208" s="188" t="s">
        <v>11701</v>
      </c>
    </row>
    <row r="11209" spans="1:1" x14ac:dyDescent="0.2">
      <c r="A11209" s="188" t="s">
        <v>11702</v>
      </c>
    </row>
    <row r="11210" spans="1:1" x14ac:dyDescent="0.2">
      <c r="A11210" s="188" t="s">
        <v>11703</v>
      </c>
    </row>
    <row r="11211" spans="1:1" x14ac:dyDescent="0.2">
      <c r="A11211" s="188" t="s">
        <v>11704</v>
      </c>
    </row>
    <row r="11212" spans="1:1" x14ac:dyDescent="0.2">
      <c r="A11212" s="188" t="s">
        <v>11705</v>
      </c>
    </row>
    <row r="11213" spans="1:1" x14ac:dyDescent="0.2">
      <c r="A11213" s="188" t="s">
        <v>11706</v>
      </c>
    </row>
    <row r="11214" spans="1:1" x14ac:dyDescent="0.2">
      <c r="A11214" s="188" t="s">
        <v>11707</v>
      </c>
    </row>
    <row r="11215" spans="1:1" x14ac:dyDescent="0.2">
      <c r="A11215" s="188" t="s">
        <v>11708</v>
      </c>
    </row>
    <row r="11216" spans="1:1" x14ac:dyDescent="0.2">
      <c r="A11216" s="188" t="s">
        <v>11709</v>
      </c>
    </row>
    <row r="11217" spans="1:1" x14ac:dyDescent="0.2">
      <c r="A11217" s="188" t="s">
        <v>11710</v>
      </c>
    </row>
    <row r="11218" spans="1:1" x14ac:dyDescent="0.2">
      <c r="A11218" s="188" t="s">
        <v>11711</v>
      </c>
    </row>
    <row r="11219" spans="1:1" x14ac:dyDescent="0.2">
      <c r="A11219" s="188" t="s">
        <v>11712</v>
      </c>
    </row>
    <row r="11220" spans="1:1" x14ac:dyDescent="0.2">
      <c r="A11220" s="188" t="s">
        <v>11713</v>
      </c>
    </row>
    <row r="11221" spans="1:1" x14ac:dyDescent="0.2">
      <c r="A11221" s="188" t="s">
        <v>11714</v>
      </c>
    </row>
    <row r="11222" spans="1:1" x14ac:dyDescent="0.2">
      <c r="A11222" s="188" t="s">
        <v>11715</v>
      </c>
    </row>
    <row r="11223" spans="1:1" x14ac:dyDescent="0.2">
      <c r="A11223" s="188" t="s">
        <v>11716</v>
      </c>
    </row>
    <row r="11224" spans="1:1" x14ac:dyDescent="0.2">
      <c r="A11224" s="188" t="s">
        <v>11717</v>
      </c>
    </row>
    <row r="11225" spans="1:1" x14ac:dyDescent="0.2">
      <c r="A11225" s="188" t="s">
        <v>11718</v>
      </c>
    </row>
    <row r="11226" spans="1:1" x14ac:dyDescent="0.2">
      <c r="A11226" s="188" t="s">
        <v>11719</v>
      </c>
    </row>
    <row r="11227" spans="1:1" x14ac:dyDescent="0.2">
      <c r="A11227" s="188" t="s">
        <v>11720</v>
      </c>
    </row>
    <row r="11228" spans="1:1" x14ac:dyDescent="0.2">
      <c r="A11228" s="188" t="s">
        <v>11721</v>
      </c>
    </row>
    <row r="11229" spans="1:1" x14ac:dyDescent="0.2">
      <c r="A11229" s="188" t="s">
        <v>11722</v>
      </c>
    </row>
    <row r="11230" spans="1:1" x14ac:dyDescent="0.2">
      <c r="A11230" s="188" t="s">
        <v>11723</v>
      </c>
    </row>
    <row r="11231" spans="1:1" x14ac:dyDescent="0.2">
      <c r="A11231" s="188" t="s">
        <v>11724</v>
      </c>
    </row>
    <row r="11232" spans="1:1" x14ac:dyDescent="0.2">
      <c r="A11232" s="188" t="s">
        <v>11725</v>
      </c>
    </row>
    <row r="11233" spans="1:1" x14ac:dyDescent="0.2">
      <c r="A11233" s="188" t="s">
        <v>11726</v>
      </c>
    </row>
    <row r="11234" spans="1:1" x14ac:dyDescent="0.2">
      <c r="A11234" s="188" t="s">
        <v>11727</v>
      </c>
    </row>
    <row r="11235" spans="1:1" x14ac:dyDescent="0.2">
      <c r="A11235" s="188" t="s">
        <v>11728</v>
      </c>
    </row>
    <row r="11236" spans="1:1" x14ac:dyDescent="0.2">
      <c r="A11236" s="188" t="s">
        <v>11729</v>
      </c>
    </row>
    <row r="11237" spans="1:1" x14ac:dyDescent="0.2">
      <c r="A11237" s="188" t="s">
        <v>11730</v>
      </c>
    </row>
    <row r="11238" spans="1:1" x14ac:dyDescent="0.2">
      <c r="A11238" s="188" t="s">
        <v>11731</v>
      </c>
    </row>
    <row r="11239" spans="1:1" x14ac:dyDescent="0.2">
      <c r="A11239" s="188" t="s">
        <v>11732</v>
      </c>
    </row>
    <row r="11240" spans="1:1" x14ac:dyDescent="0.2">
      <c r="A11240" s="188" t="s">
        <v>11733</v>
      </c>
    </row>
    <row r="11241" spans="1:1" x14ac:dyDescent="0.2">
      <c r="A11241" s="188" t="s">
        <v>11734</v>
      </c>
    </row>
    <row r="11242" spans="1:1" x14ac:dyDescent="0.2">
      <c r="A11242" s="188" t="s">
        <v>11735</v>
      </c>
    </row>
    <row r="11243" spans="1:1" x14ac:dyDescent="0.2">
      <c r="A11243" s="188" t="s">
        <v>11736</v>
      </c>
    </row>
    <row r="11244" spans="1:1" x14ac:dyDescent="0.2">
      <c r="A11244" s="188" t="s">
        <v>11737</v>
      </c>
    </row>
    <row r="11245" spans="1:1" x14ac:dyDescent="0.2">
      <c r="A11245" s="188" t="s">
        <v>11738</v>
      </c>
    </row>
    <row r="11246" spans="1:1" x14ac:dyDescent="0.2">
      <c r="A11246" s="188" t="s">
        <v>11739</v>
      </c>
    </row>
    <row r="11247" spans="1:1" x14ac:dyDescent="0.2">
      <c r="A11247" s="188" t="s">
        <v>11740</v>
      </c>
    </row>
    <row r="11248" spans="1:1" x14ac:dyDescent="0.2">
      <c r="A11248" s="188" t="s">
        <v>11741</v>
      </c>
    </row>
    <row r="11249" spans="1:1" x14ac:dyDescent="0.2">
      <c r="A11249" s="188" t="s">
        <v>11742</v>
      </c>
    </row>
    <row r="11250" spans="1:1" x14ac:dyDescent="0.2">
      <c r="A11250" s="188" t="s">
        <v>11743</v>
      </c>
    </row>
    <row r="11251" spans="1:1" x14ac:dyDescent="0.2">
      <c r="A11251" s="188" t="s">
        <v>11744</v>
      </c>
    </row>
    <row r="11252" spans="1:1" x14ac:dyDescent="0.2">
      <c r="A11252" s="188" t="s">
        <v>11745</v>
      </c>
    </row>
    <row r="11253" spans="1:1" x14ac:dyDescent="0.2">
      <c r="A11253" s="188" t="s">
        <v>11746</v>
      </c>
    </row>
    <row r="11254" spans="1:1" x14ac:dyDescent="0.2">
      <c r="A11254" s="188" t="s">
        <v>11747</v>
      </c>
    </row>
    <row r="11255" spans="1:1" x14ac:dyDescent="0.2">
      <c r="A11255" s="188" t="s">
        <v>11748</v>
      </c>
    </row>
    <row r="11256" spans="1:1" x14ac:dyDescent="0.2">
      <c r="A11256" s="188" t="s">
        <v>11749</v>
      </c>
    </row>
    <row r="11257" spans="1:1" x14ac:dyDescent="0.2">
      <c r="A11257" s="188" t="s">
        <v>11750</v>
      </c>
    </row>
    <row r="11258" spans="1:1" x14ac:dyDescent="0.2">
      <c r="A11258" s="188" t="s">
        <v>11751</v>
      </c>
    </row>
    <row r="11259" spans="1:1" x14ac:dyDescent="0.2">
      <c r="A11259" s="188" t="s">
        <v>11752</v>
      </c>
    </row>
    <row r="11260" spans="1:1" x14ac:dyDescent="0.2">
      <c r="A11260" s="188" t="s">
        <v>11753</v>
      </c>
    </row>
    <row r="11261" spans="1:1" x14ac:dyDescent="0.2">
      <c r="A11261" s="188" t="s">
        <v>11754</v>
      </c>
    </row>
    <row r="11262" spans="1:1" x14ac:dyDescent="0.2">
      <c r="A11262" s="188" t="s">
        <v>11755</v>
      </c>
    </row>
    <row r="11263" spans="1:1" x14ac:dyDescent="0.2">
      <c r="A11263" s="188" t="s">
        <v>11756</v>
      </c>
    </row>
    <row r="11264" spans="1:1" x14ac:dyDescent="0.2">
      <c r="A11264" s="188" t="s">
        <v>11757</v>
      </c>
    </row>
    <row r="11265" spans="1:1" x14ac:dyDescent="0.2">
      <c r="A11265" s="188" t="s">
        <v>11758</v>
      </c>
    </row>
    <row r="11266" spans="1:1" x14ac:dyDescent="0.2">
      <c r="A11266" s="188" t="s">
        <v>11759</v>
      </c>
    </row>
    <row r="11267" spans="1:1" x14ac:dyDescent="0.2">
      <c r="A11267" s="188" t="s">
        <v>11760</v>
      </c>
    </row>
    <row r="11268" spans="1:1" x14ac:dyDescent="0.2">
      <c r="A11268" s="188" t="s">
        <v>11761</v>
      </c>
    </row>
    <row r="11269" spans="1:1" x14ac:dyDescent="0.2">
      <c r="A11269" s="188" t="s">
        <v>11762</v>
      </c>
    </row>
    <row r="11270" spans="1:1" x14ac:dyDescent="0.2">
      <c r="A11270" s="188" t="s">
        <v>11763</v>
      </c>
    </row>
    <row r="11271" spans="1:1" x14ac:dyDescent="0.2">
      <c r="A11271" s="188" t="s">
        <v>11764</v>
      </c>
    </row>
    <row r="11272" spans="1:1" x14ac:dyDescent="0.2">
      <c r="A11272" s="188" t="s">
        <v>11765</v>
      </c>
    </row>
    <row r="11273" spans="1:1" x14ac:dyDescent="0.2">
      <c r="A11273" s="188" t="s">
        <v>11766</v>
      </c>
    </row>
    <row r="11274" spans="1:1" x14ac:dyDescent="0.2">
      <c r="A11274" s="188" t="s">
        <v>11767</v>
      </c>
    </row>
    <row r="11275" spans="1:1" x14ac:dyDescent="0.2">
      <c r="A11275" s="188" t="s">
        <v>11768</v>
      </c>
    </row>
    <row r="11276" spans="1:1" x14ac:dyDescent="0.2">
      <c r="A11276" s="188" t="s">
        <v>11769</v>
      </c>
    </row>
    <row r="11277" spans="1:1" x14ac:dyDescent="0.2">
      <c r="A11277" s="188" t="s">
        <v>11770</v>
      </c>
    </row>
    <row r="11278" spans="1:1" x14ac:dyDescent="0.2">
      <c r="A11278" s="188" t="s">
        <v>11771</v>
      </c>
    </row>
    <row r="11279" spans="1:1" x14ac:dyDescent="0.2">
      <c r="A11279" s="188" t="s">
        <v>11772</v>
      </c>
    </row>
    <row r="11280" spans="1:1" x14ac:dyDescent="0.2">
      <c r="A11280" s="188" t="s">
        <v>11773</v>
      </c>
    </row>
    <row r="11281" spans="1:1" x14ac:dyDescent="0.2">
      <c r="A11281" s="188" t="s">
        <v>11774</v>
      </c>
    </row>
    <row r="11282" spans="1:1" x14ac:dyDescent="0.2">
      <c r="A11282" s="188" t="s">
        <v>11775</v>
      </c>
    </row>
    <row r="11283" spans="1:1" x14ac:dyDescent="0.2">
      <c r="A11283" s="188" t="s">
        <v>11776</v>
      </c>
    </row>
    <row r="11284" spans="1:1" x14ac:dyDescent="0.2">
      <c r="A11284" s="188" t="s">
        <v>11777</v>
      </c>
    </row>
    <row r="11285" spans="1:1" x14ac:dyDescent="0.2">
      <c r="A11285" s="188" t="s">
        <v>11778</v>
      </c>
    </row>
    <row r="11286" spans="1:1" x14ac:dyDescent="0.2">
      <c r="A11286" s="188" t="s">
        <v>11779</v>
      </c>
    </row>
    <row r="11287" spans="1:1" x14ac:dyDescent="0.2">
      <c r="A11287" s="188" t="s">
        <v>11780</v>
      </c>
    </row>
    <row r="11288" spans="1:1" x14ac:dyDescent="0.2">
      <c r="A11288" s="188" t="s">
        <v>11781</v>
      </c>
    </row>
    <row r="11289" spans="1:1" x14ac:dyDescent="0.2">
      <c r="A11289" s="188" t="s">
        <v>11782</v>
      </c>
    </row>
    <row r="11290" spans="1:1" x14ac:dyDescent="0.2">
      <c r="A11290" s="188" t="s">
        <v>11783</v>
      </c>
    </row>
    <row r="11291" spans="1:1" x14ac:dyDescent="0.2">
      <c r="A11291" s="188" t="s">
        <v>11784</v>
      </c>
    </row>
    <row r="11292" spans="1:1" x14ac:dyDescent="0.2">
      <c r="A11292" s="188" t="s">
        <v>11785</v>
      </c>
    </row>
    <row r="11293" spans="1:1" x14ac:dyDescent="0.2">
      <c r="A11293" s="188" t="s">
        <v>11786</v>
      </c>
    </row>
    <row r="11294" spans="1:1" x14ac:dyDescent="0.2">
      <c r="A11294" s="188" t="s">
        <v>11787</v>
      </c>
    </row>
    <row r="11295" spans="1:1" x14ac:dyDescent="0.2">
      <c r="A11295" s="188" t="s">
        <v>11788</v>
      </c>
    </row>
    <row r="11296" spans="1:1" x14ac:dyDescent="0.2">
      <c r="A11296" s="188" t="s">
        <v>11789</v>
      </c>
    </row>
    <row r="11297" spans="1:1" x14ac:dyDescent="0.2">
      <c r="A11297" s="188" t="s">
        <v>11790</v>
      </c>
    </row>
    <row r="11298" spans="1:1" x14ac:dyDescent="0.2">
      <c r="A11298" s="188" t="s">
        <v>11791</v>
      </c>
    </row>
    <row r="11299" spans="1:1" x14ac:dyDescent="0.2">
      <c r="A11299" s="188" t="s">
        <v>11792</v>
      </c>
    </row>
    <row r="11300" spans="1:1" x14ac:dyDescent="0.2">
      <c r="A11300" s="188" t="s">
        <v>11793</v>
      </c>
    </row>
    <row r="11301" spans="1:1" x14ac:dyDescent="0.2">
      <c r="A11301" s="188" t="s">
        <v>11794</v>
      </c>
    </row>
    <row r="11302" spans="1:1" x14ac:dyDescent="0.2">
      <c r="A11302" s="188" t="s">
        <v>11795</v>
      </c>
    </row>
    <row r="11303" spans="1:1" x14ac:dyDescent="0.2">
      <c r="A11303" s="188" t="s">
        <v>11796</v>
      </c>
    </row>
    <row r="11304" spans="1:1" x14ac:dyDescent="0.2">
      <c r="A11304" s="188" t="s">
        <v>11797</v>
      </c>
    </row>
    <row r="11305" spans="1:1" x14ac:dyDescent="0.2">
      <c r="A11305" s="188" t="s">
        <v>11798</v>
      </c>
    </row>
    <row r="11306" spans="1:1" x14ac:dyDescent="0.2">
      <c r="A11306" s="188" t="s">
        <v>11799</v>
      </c>
    </row>
    <row r="11307" spans="1:1" x14ac:dyDescent="0.2">
      <c r="A11307" s="188" t="s">
        <v>11800</v>
      </c>
    </row>
    <row r="11308" spans="1:1" x14ac:dyDescent="0.2">
      <c r="A11308" s="188" t="s">
        <v>11801</v>
      </c>
    </row>
    <row r="11309" spans="1:1" x14ac:dyDescent="0.2">
      <c r="A11309" s="188" t="s">
        <v>11802</v>
      </c>
    </row>
    <row r="11310" spans="1:1" x14ac:dyDescent="0.2">
      <c r="A11310" s="188" t="s">
        <v>11803</v>
      </c>
    </row>
    <row r="11311" spans="1:1" x14ac:dyDescent="0.2">
      <c r="A11311" s="188" t="s">
        <v>11804</v>
      </c>
    </row>
    <row r="11312" spans="1:1" x14ac:dyDescent="0.2">
      <c r="A11312" s="188" t="s">
        <v>11805</v>
      </c>
    </row>
    <row r="11313" spans="1:1" x14ac:dyDescent="0.2">
      <c r="A11313" s="188" t="s">
        <v>11806</v>
      </c>
    </row>
    <row r="11314" spans="1:1" x14ac:dyDescent="0.2">
      <c r="A11314" s="188" t="s">
        <v>11807</v>
      </c>
    </row>
    <row r="11315" spans="1:1" x14ac:dyDescent="0.2">
      <c r="A11315" s="188" t="s">
        <v>11808</v>
      </c>
    </row>
    <row r="11316" spans="1:1" x14ac:dyDescent="0.2">
      <c r="A11316" s="188" t="s">
        <v>11809</v>
      </c>
    </row>
    <row r="11317" spans="1:1" x14ac:dyDescent="0.2">
      <c r="A11317" s="188" t="s">
        <v>11810</v>
      </c>
    </row>
    <row r="11318" spans="1:1" x14ac:dyDescent="0.2">
      <c r="A11318" s="188" t="s">
        <v>11811</v>
      </c>
    </row>
    <row r="11319" spans="1:1" x14ac:dyDescent="0.2">
      <c r="A11319" s="188" t="s">
        <v>11812</v>
      </c>
    </row>
    <row r="11320" spans="1:1" x14ac:dyDescent="0.2">
      <c r="A11320" s="188" t="s">
        <v>11813</v>
      </c>
    </row>
    <row r="11321" spans="1:1" x14ac:dyDescent="0.2">
      <c r="A11321" s="188" t="s">
        <v>11814</v>
      </c>
    </row>
    <row r="11322" spans="1:1" x14ac:dyDescent="0.2">
      <c r="A11322" s="188" t="s">
        <v>11815</v>
      </c>
    </row>
    <row r="11323" spans="1:1" x14ac:dyDescent="0.2">
      <c r="A11323" s="188" t="s">
        <v>11816</v>
      </c>
    </row>
    <row r="11324" spans="1:1" x14ac:dyDescent="0.2">
      <c r="A11324" s="188" t="s">
        <v>11817</v>
      </c>
    </row>
    <row r="11325" spans="1:1" x14ac:dyDescent="0.2">
      <c r="A11325" s="188" t="s">
        <v>11818</v>
      </c>
    </row>
    <row r="11326" spans="1:1" x14ac:dyDescent="0.2">
      <c r="A11326" s="188" t="s">
        <v>11819</v>
      </c>
    </row>
    <row r="11327" spans="1:1" x14ac:dyDescent="0.2">
      <c r="A11327" s="188" t="s">
        <v>11820</v>
      </c>
    </row>
    <row r="11328" spans="1:1" x14ac:dyDescent="0.2">
      <c r="A11328" s="188" t="s">
        <v>11821</v>
      </c>
    </row>
    <row r="11329" spans="1:1" x14ac:dyDescent="0.2">
      <c r="A11329" s="188" t="s">
        <v>11822</v>
      </c>
    </row>
    <row r="11330" spans="1:1" x14ac:dyDescent="0.2">
      <c r="A11330" s="188" t="s">
        <v>11823</v>
      </c>
    </row>
    <row r="11331" spans="1:1" x14ac:dyDescent="0.2">
      <c r="A11331" s="188" t="s">
        <v>11824</v>
      </c>
    </row>
    <row r="11332" spans="1:1" x14ac:dyDescent="0.2">
      <c r="A11332" s="188" t="s">
        <v>11825</v>
      </c>
    </row>
    <row r="11333" spans="1:1" x14ac:dyDescent="0.2">
      <c r="A11333" s="188" t="s">
        <v>11826</v>
      </c>
    </row>
    <row r="11334" spans="1:1" x14ac:dyDescent="0.2">
      <c r="A11334" s="188" t="s">
        <v>11827</v>
      </c>
    </row>
    <row r="11335" spans="1:1" x14ac:dyDescent="0.2">
      <c r="A11335" s="188" t="s">
        <v>11828</v>
      </c>
    </row>
    <row r="11336" spans="1:1" x14ac:dyDescent="0.2">
      <c r="A11336" s="188" t="s">
        <v>11829</v>
      </c>
    </row>
    <row r="11337" spans="1:1" x14ac:dyDescent="0.2">
      <c r="A11337" s="188" t="s">
        <v>11830</v>
      </c>
    </row>
    <row r="11338" spans="1:1" x14ac:dyDescent="0.2">
      <c r="A11338" s="188" t="s">
        <v>11831</v>
      </c>
    </row>
    <row r="11339" spans="1:1" x14ac:dyDescent="0.2">
      <c r="A11339" s="188" t="s">
        <v>11832</v>
      </c>
    </row>
    <row r="11340" spans="1:1" x14ac:dyDescent="0.2">
      <c r="A11340" s="188" t="s">
        <v>11833</v>
      </c>
    </row>
    <row r="11341" spans="1:1" x14ac:dyDescent="0.2">
      <c r="A11341" s="188" t="s">
        <v>11834</v>
      </c>
    </row>
    <row r="11342" spans="1:1" x14ac:dyDescent="0.2">
      <c r="A11342" s="188" t="s">
        <v>11835</v>
      </c>
    </row>
    <row r="11343" spans="1:1" x14ac:dyDescent="0.2">
      <c r="A11343" s="188" t="s">
        <v>11836</v>
      </c>
    </row>
    <row r="11344" spans="1:1" x14ac:dyDescent="0.2">
      <c r="A11344" s="188" t="s">
        <v>11837</v>
      </c>
    </row>
    <row r="11345" spans="1:1" x14ac:dyDescent="0.2">
      <c r="A11345" s="188" t="s">
        <v>11838</v>
      </c>
    </row>
    <row r="11346" spans="1:1" x14ac:dyDescent="0.2">
      <c r="A11346" s="188" t="s">
        <v>11839</v>
      </c>
    </row>
    <row r="11347" spans="1:1" x14ac:dyDescent="0.2">
      <c r="A11347" s="188" t="s">
        <v>11840</v>
      </c>
    </row>
    <row r="11348" spans="1:1" x14ac:dyDescent="0.2">
      <c r="A11348" s="188" t="s">
        <v>11841</v>
      </c>
    </row>
    <row r="11349" spans="1:1" x14ac:dyDescent="0.2">
      <c r="A11349" s="188" t="s">
        <v>11842</v>
      </c>
    </row>
    <row r="11350" spans="1:1" x14ac:dyDescent="0.2">
      <c r="A11350" s="188" t="s">
        <v>11843</v>
      </c>
    </row>
    <row r="11351" spans="1:1" x14ac:dyDescent="0.2">
      <c r="A11351" s="188" t="s">
        <v>11844</v>
      </c>
    </row>
    <row r="11352" spans="1:1" x14ac:dyDescent="0.2">
      <c r="A11352" s="188" t="s">
        <v>11845</v>
      </c>
    </row>
    <row r="11353" spans="1:1" x14ac:dyDescent="0.2">
      <c r="A11353" s="188" t="s">
        <v>11846</v>
      </c>
    </row>
    <row r="11354" spans="1:1" x14ac:dyDescent="0.2">
      <c r="A11354" s="188" t="s">
        <v>11847</v>
      </c>
    </row>
    <row r="11355" spans="1:1" x14ac:dyDescent="0.2">
      <c r="A11355" s="188" t="s">
        <v>11848</v>
      </c>
    </row>
    <row r="11356" spans="1:1" x14ac:dyDescent="0.2">
      <c r="A11356" s="188" t="s">
        <v>11849</v>
      </c>
    </row>
    <row r="11357" spans="1:1" x14ac:dyDescent="0.2">
      <c r="A11357" s="188" t="s">
        <v>11850</v>
      </c>
    </row>
    <row r="11358" spans="1:1" x14ac:dyDescent="0.2">
      <c r="A11358" s="188" t="s">
        <v>11851</v>
      </c>
    </row>
    <row r="11359" spans="1:1" x14ac:dyDescent="0.2">
      <c r="A11359" s="188" t="s">
        <v>11852</v>
      </c>
    </row>
    <row r="11360" spans="1:1" x14ac:dyDescent="0.2">
      <c r="A11360" s="188" t="s">
        <v>11853</v>
      </c>
    </row>
    <row r="11361" spans="1:1" x14ac:dyDescent="0.2">
      <c r="A11361" s="188" t="s">
        <v>11854</v>
      </c>
    </row>
    <row r="11362" spans="1:1" x14ac:dyDescent="0.2">
      <c r="A11362" s="188" t="s">
        <v>11855</v>
      </c>
    </row>
    <row r="11363" spans="1:1" x14ac:dyDescent="0.2">
      <c r="A11363" s="188" t="s">
        <v>11856</v>
      </c>
    </row>
    <row r="11364" spans="1:1" x14ac:dyDescent="0.2">
      <c r="A11364" s="188" t="s">
        <v>11857</v>
      </c>
    </row>
    <row r="11365" spans="1:1" x14ac:dyDescent="0.2">
      <c r="A11365" s="188" t="s">
        <v>11858</v>
      </c>
    </row>
    <row r="11366" spans="1:1" x14ac:dyDescent="0.2">
      <c r="A11366" s="188" t="s">
        <v>11859</v>
      </c>
    </row>
    <row r="11367" spans="1:1" x14ac:dyDescent="0.2">
      <c r="A11367" s="188" t="s">
        <v>11860</v>
      </c>
    </row>
    <row r="11368" spans="1:1" x14ac:dyDescent="0.2">
      <c r="A11368" s="188" t="s">
        <v>11861</v>
      </c>
    </row>
    <row r="11369" spans="1:1" x14ac:dyDescent="0.2">
      <c r="A11369" s="188" t="s">
        <v>11862</v>
      </c>
    </row>
    <row r="11370" spans="1:1" x14ac:dyDescent="0.2">
      <c r="A11370" s="188" t="s">
        <v>11863</v>
      </c>
    </row>
    <row r="11371" spans="1:1" x14ac:dyDescent="0.2">
      <c r="A11371" s="188" t="s">
        <v>11864</v>
      </c>
    </row>
    <row r="11372" spans="1:1" x14ac:dyDescent="0.2">
      <c r="A11372" s="188" t="s">
        <v>11865</v>
      </c>
    </row>
    <row r="11373" spans="1:1" x14ac:dyDescent="0.2">
      <c r="A11373" s="188" t="s">
        <v>11866</v>
      </c>
    </row>
    <row r="11374" spans="1:1" x14ac:dyDescent="0.2">
      <c r="A11374" s="188" t="s">
        <v>11867</v>
      </c>
    </row>
    <row r="11375" spans="1:1" x14ac:dyDescent="0.2">
      <c r="A11375" s="188" t="s">
        <v>11868</v>
      </c>
    </row>
    <row r="11376" spans="1:1" x14ac:dyDescent="0.2">
      <c r="A11376" s="188" t="s">
        <v>11869</v>
      </c>
    </row>
    <row r="11377" spans="1:1" x14ac:dyDescent="0.2">
      <c r="A11377" s="188" t="s">
        <v>11870</v>
      </c>
    </row>
    <row r="11378" spans="1:1" x14ac:dyDescent="0.2">
      <c r="A11378" s="188" t="s">
        <v>11871</v>
      </c>
    </row>
    <row r="11379" spans="1:1" x14ac:dyDescent="0.2">
      <c r="A11379" s="188" t="s">
        <v>11872</v>
      </c>
    </row>
    <row r="11380" spans="1:1" x14ac:dyDescent="0.2">
      <c r="A11380" s="188" t="s">
        <v>11873</v>
      </c>
    </row>
    <row r="11381" spans="1:1" x14ac:dyDescent="0.2">
      <c r="A11381" s="188" t="s">
        <v>11874</v>
      </c>
    </row>
    <row r="11382" spans="1:1" x14ac:dyDescent="0.2">
      <c r="A11382" s="188" t="s">
        <v>11875</v>
      </c>
    </row>
    <row r="11383" spans="1:1" x14ac:dyDescent="0.2">
      <c r="A11383" s="188" t="s">
        <v>11876</v>
      </c>
    </row>
    <row r="11384" spans="1:1" x14ac:dyDescent="0.2">
      <c r="A11384" s="188" t="s">
        <v>11877</v>
      </c>
    </row>
    <row r="11385" spans="1:1" x14ac:dyDescent="0.2">
      <c r="A11385" s="188" t="s">
        <v>11878</v>
      </c>
    </row>
    <row r="11386" spans="1:1" x14ac:dyDescent="0.2">
      <c r="A11386" s="188" t="s">
        <v>11879</v>
      </c>
    </row>
    <row r="11387" spans="1:1" x14ac:dyDescent="0.2">
      <c r="A11387" s="188" t="s">
        <v>11880</v>
      </c>
    </row>
    <row r="11388" spans="1:1" x14ac:dyDescent="0.2">
      <c r="A11388" s="188" t="s">
        <v>11881</v>
      </c>
    </row>
    <row r="11389" spans="1:1" x14ac:dyDescent="0.2">
      <c r="A11389" s="188" t="s">
        <v>11882</v>
      </c>
    </row>
    <row r="11390" spans="1:1" x14ac:dyDescent="0.2">
      <c r="A11390" s="188" t="s">
        <v>11883</v>
      </c>
    </row>
    <row r="11391" spans="1:1" x14ac:dyDescent="0.2">
      <c r="A11391" s="188" t="s">
        <v>11884</v>
      </c>
    </row>
    <row r="11392" spans="1:1" x14ac:dyDescent="0.2">
      <c r="A11392" s="188" t="s">
        <v>11885</v>
      </c>
    </row>
    <row r="11393" spans="1:1" x14ac:dyDescent="0.2">
      <c r="A11393" s="188" t="s">
        <v>11886</v>
      </c>
    </row>
    <row r="11394" spans="1:1" x14ac:dyDescent="0.2">
      <c r="A11394" s="188" t="s">
        <v>11887</v>
      </c>
    </row>
    <row r="11395" spans="1:1" x14ac:dyDescent="0.2">
      <c r="A11395" s="188" t="s">
        <v>11888</v>
      </c>
    </row>
    <row r="11396" spans="1:1" x14ac:dyDescent="0.2">
      <c r="A11396" s="188" t="s">
        <v>11889</v>
      </c>
    </row>
    <row r="11397" spans="1:1" x14ac:dyDescent="0.2">
      <c r="A11397" s="188" t="s">
        <v>11890</v>
      </c>
    </row>
    <row r="11398" spans="1:1" x14ac:dyDescent="0.2">
      <c r="A11398" s="188" t="s">
        <v>11891</v>
      </c>
    </row>
    <row r="11399" spans="1:1" x14ac:dyDescent="0.2">
      <c r="A11399" s="188" t="s">
        <v>11892</v>
      </c>
    </row>
    <row r="11400" spans="1:1" x14ac:dyDescent="0.2">
      <c r="A11400" s="188" t="s">
        <v>11893</v>
      </c>
    </row>
    <row r="11401" spans="1:1" x14ac:dyDescent="0.2">
      <c r="A11401" s="188" t="s">
        <v>11894</v>
      </c>
    </row>
    <row r="11402" spans="1:1" x14ac:dyDescent="0.2">
      <c r="A11402" s="188" t="s">
        <v>11895</v>
      </c>
    </row>
    <row r="11403" spans="1:1" x14ac:dyDescent="0.2">
      <c r="A11403" s="188" t="s">
        <v>11896</v>
      </c>
    </row>
    <row r="11404" spans="1:1" x14ac:dyDescent="0.2">
      <c r="A11404" s="188" t="s">
        <v>11897</v>
      </c>
    </row>
    <row r="11405" spans="1:1" x14ac:dyDescent="0.2">
      <c r="A11405" s="188" t="s">
        <v>11898</v>
      </c>
    </row>
    <row r="11406" spans="1:1" x14ac:dyDescent="0.2">
      <c r="A11406" s="188" t="s">
        <v>11899</v>
      </c>
    </row>
    <row r="11407" spans="1:1" x14ac:dyDescent="0.2">
      <c r="A11407" s="188" t="s">
        <v>11900</v>
      </c>
    </row>
    <row r="11408" spans="1:1" x14ac:dyDescent="0.2">
      <c r="A11408" s="188" t="s">
        <v>11901</v>
      </c>
    </row>
    <row r="11409" spans="1:1" x14ac:dyDescent="0.2">
      <c r="A11409" s="188" t="s">
        <v>11902</v>
      </c>
    </row>
    <row r="11410" spans="1:1" x14ac:dyDescent="0.2">
      <c r="A11410" s="188" t="s">
        <v>11903</v>
      </c>
    </row>
    <row r="11411" spans="1:1" x14ac:dyDescent="0.2">
      <c r="A11411" s="188" t="s">
        <v>11904</v>
      </c>
    </row>
    <row r="11412" spans="1:1" x14ac:dyDescent="0.2">
      <c r="A11412" s="188" t="s">
        <v>11905</v>
      </c>
    </row>
    <row r="11413" spans="1:1" x14ac:dyDescent="0.2">
      <c r="A11413" s="188" t="s">
        <v>11906</v>
      </c>
    </row>
    <row r="11414" spans="1:1" x14ac:dyDescent="0.2">
      <c r="A11414" s="188" t="s">
        <v>11907</v>
      </c>
    </row>
    <row r="11415" spans="1:1" x14ac:dyDescent="0.2">
      <c r="A11415" s="188" t="s">
        <v>11908</v>
      </c>
    </row>
    <row r="11416" spans="1:1" x14ac:dyDescent="0.2">
      <c r="A11416" s="188" t="s">
        <v>11909</v>
      </c>
    </row>
    <row r="11417" spans="1:1" x14ac:dyDescent="0.2">
      <c r="A11417" s="188" t="s">
        <v>11910</v>
      </c>
    </row>
    <row r="11418" spans="1:1" x14ac:dyDescent="0.2">
      <c r="A11418" s="188" t="s">
        <v>11911</v>
      </c>
    </row>
    <row r="11419" spans="1:1" x14ac:dyDescent="0.2">
      <c r="A11419" s="188" t="s">
        <v>11912</v>
      </c>
    </row>
    <row r="11420" spans="1:1" x14ac:dyDescent="0.2">
      <c r="A11420" s="188" t="s">
        <v>11913</v>
      </c>
    </row>
    <row r="11421" spans="1:1" x14ac:dyDescent="0.2">
      <c r="A11421" s="188" t="s">
        <v>11914</v>
      </c>
    </row>
    <row r="11422" spans="1:1" x14ac:dyDescent="0.2">
      <c r="A11422" s="188" t="s">
        <v>11915</v>
      </c>
    </row>
    <row r="11423" spans="1:1" x14ac:dyDescent="0.2">
      <c r="A11423" s="188" t="s">
        <v>11916</v>
      </c>
    </row>
    <row r="11424" spans="1:1" x14ac:dyDescent="0.2">
      <c r="A11424" s="188" t="s">
        <v>11917</v>
      </c>
    </row>
    <row r="11425" spans="1:1" x14ac:dyDescent="0.2">
      <c r="A11425" s="188" t="s">
        <v>11918</v>
      </c>
    </row>
    <row r="11426" spans="1:1" x14ac:dyDescent="0.2">
      <c r="A11426" s="188" t="s">
        <v>11919</v>
      </c>
    </row>
    <row r="11427" spans="1:1" x14ac:dyDescent="0.2">
      <c r="A11427" s="188" t="s">
        <v>11920</v>
      </c>
    </row>
    <row r="11428" spans="1:1" x14ac:dyDescent="0.2">
      <c r="A11428" s="188" t="s">
        <v>11921</v>
      </c>
    </row>
    <row r="11429" spans="1:1" x14ac:dyDescent="0.2">
      <c r="A11429" s="188" t="s">
        <v>11922</v>
      </c>
    </row>
    <row r="11430" spans="1:1" x14ac:dyDescent="0.2">
      <c r="A11430" s="188" t="s">
        <v>11923</v>
      </c>
    </row>
    <row r="11431" spans="1:1" x14ac:dyDescent="0.2">
      <c r="A11431" s="188" t="s">
        <v>11924</v>
      </c>
    </row>
    <row r="11432" spans="1:1" x14ac:dyDescent="0.2">
      <c r="A11432" s="188" t="s">
        <v>11925</v>
      </c>
    </row>
    <row r="11433" spans="1:1" x14ac:dyDescent="0.2">
      <c r="A11433" s="188" t="s">
        <v>11926</v>
      </c>
    </row>
    <row r="11434" spans="1:1" x14ac:dyDescent="0.2">
      <c r="A11434" s="188" t="s">
        <v>11927</v>
      </c>
    </row>
    <row r="11435" spans="1:1" x14ac:dyDescent="0.2">
      <c r="A11435" s="188" t="s">
        <v>11928</v>
      </c>
    </row>
    <row r="11436" spans="1:1" x14ac:dyDescent="0.2">
      <c r="A11436" s="188" t="s">
        <v>11929</v>
      </c>
    </row>
    <row r="11437" spans="1:1" x14ac:dyDescent="0.2">
      <c r="A11437" s="188" t="s">
        <v>11930</v>
      </c>
    </row>
    <row r="11438" spans="1:1" x14ac:dyDescent="0.2">
      <c r="A11438" s="188" t="s">
        <v>11931</v>
      </c>
    </row>
    <row r="11439" spans="1:1" x14ac:dyDescent="0.2">
      <c r="A11439" s="188" t="s">
        <v>11932</v>
      </c>
    </row>
    <row r="11440" spans="1:1" x14ac:dyDescent="0.2">
      <c r="A11440" s="188" t="s">
        <v>11933</v>
      </c>
    </row>
    <row r="11441" spans="1:1" x14ac:dyDescent="0.2">
      <c r="A11441" s="188" t="s">
        <v>11934</v>
      </c>
    </row>
    <row r="11442" spans="1:1" x14ac:dyDescent="0.2">
      <c r="A11442" s="188" t="s">
        <v>11935</v>
      </c>
    </row>
    <row r="11443" spans="1:1" x14ac:dyDescent="0.2">
      <c r="A11443" s="188" t="s">
        <v>11936</v>
      </c>
    </row>
    <row r="11444" spans="1:1" x14ac:dyDescent="0.2">
      <c r="A11444" s="188" t="s">
        <v>11937</v>
      </c>
    </row>
    <row r="11445" spans="1:1" x14ac:dyDescent="0.2">
      <c r="A11445" s="188" t="s">
        <v>11938</v>
      </c>
    </row>
    <row r="11446" spans="1:1" x14ac:dyDescent="0.2">
      <c r="A11446" s="188" t="s">
        <v>11939</v>
      </c>
    </row>
    <row r="11447" spans="1:1" x14ac:dyDescent="0.2">
      <c r="A11447" s="188" t="s">
        <v>11940</v>
      </c>
    </row>
    <row r="11448" spans="1:1" x14ac:dyDescent="0.2">
      <c r="A11448" s="188" t="s">
        <v>11941</v>
      </c>
    </row>
    <row r="11449" spans="1:1" x14ac:dyDescent="0.2">
      <c r="A11449" s="188" t="s">
        <v>11942</v>
      </c>
    </row>
    <row r="11450" spans="1:1" x14ac:dyDescent="0.2">
      <c r="A11450" s="188" t="s">
        <v>11943</v>
      </c>
    </row>
    <row r="11451" spans="1:1" x14ac:dyDescent="0.2">
      <c r="A11451" s="188" t="s">
        <v>11944</v>
      </c>
    </row>
    <row r="11452" spans="1:1" x14ac:dyDescent="0.2">
      <c r="A11452" s="188" t="s">
        <v>11945</v>
      </c>
    </row>
    <row r="11453" spans="1:1" x14ac:dyDescent="0.2">
      <c r="A11453" s="188" t="s">
        <v>11946</v>
      </c>
    </row>
    <row r="11454" spans="1:1" x14ac:dyDescent="0.2">
      <c r="A11454" s="188" t="s">
        <v>11947</v>
      </c>
    </row>
    <row r="11455" spans="1:1" x14ac:dyDescent="0.2">
      <c r="A11455" s="188" t="s">
        <v>11948</v>
      </c>
    </row>
    <row r="11456" spans="1:1" x14ac:dyDescent="0.2">
      <c r="A11456" s="188" t="s">
        <v>11949</v>
      </c>
    </row>
    <row r="11457" spans="1:1" x14ac:dyDescent="0.2">
      <c r="A11457" s="188" t="s">
        <v>11950</v>
      </c>
    </row>
    <row r="11458" spans="1:1" x14ac:dyDescent="0.2">
      <c r="A11458" s="188" t="s">
        <v>11951</v>
      </c>
    </row>
    <row r="11459" spans="1:1" x14ac:dyDescent="0.2">
      <c r="A11459" s="188" t="s">
        <v>11952</v>
      </c>
    </row>
    <row r="11460" spans="1:1" x14ac:dyDescent="0.2">
      <c r="A11460" s="188" t="s">
        <v>11953</v>
      </c>
    </row>
    <row r="11461" spans="1:1" x14ac:dyDescent="0.2">
      <c r="A11461" s="188" t="s">
        <v>11954</v>
      </c>
    </row>
    <row r="11462" spans="1:1" x14ac:dyDescent="0.2">
      <c r="A11462" s="188" t="s">
        <v>11955</v>
      </c>
    </row>
    <row r="11463" spans="1:1" x14ac:dyDescent="0.2">
      <c r="A11463" s="188" t="s">
        <v>11956</v>
      </c>
    </row>
    <row r="11464" spans="1:1" x14ac:dyDescent="0.2">
      <c r="A11464" s="188" t="s">
        <v>11957</v>
      </c>
    </row>
    <row r="11465" spans="1:1" x14ac:dyDescent="0.2">
      <c r="A11465" s="188" t="s">
        <v>11958</v>
      </c>
    </row>
    <row r="11466" spans="1:1" x14ac:dyDescent="0.2">
      <c r="A11466" s="188" t="s">
        <v>11959</v>
      </c>
    </row>
    <row r="11467" spans="1:1" x14ac:dyDescent="0.2">
      <c r="A11467" s="188" t="s">
        <v>11960</v>
      </c>
    </row>
    <row r="11468" spans="1:1" x14ac:dyDescent="0.2">
      <c r="A11468" s="188" t="s">
        <v>11961</v>
      </c>
    </row>
    <row r="11469" spans="1:1" x14ac:dyDescent="0.2">
      <c r="A11469" s="188" t="s">
        <v>11962</v>
      </c>
    </row>
    <row r="11470" spans="1:1" x14ac:dyDescent="0.2">
      <c r="A11470" s="188" t="s">
        <v>11963</v>
      </c>
    </row>
    <row r="11471" spans="1:1" x14ac:dyDescent="0.2">
      <c r="A11471" s="188" t="s">
        <v>11964</v>
      </c>
    </row>
    <row r="11472" spans="1:1" x14ac:dyDescent="0.2">
      <c r="A11472" s="188" t="s">
        <v>11965</v>
      </c>
    </row>
    <row r="11473" spans="1:1" x14ac:dyDescent="0.2">
      <c r="A11473" s="188" t="s">
        <v>11966</v>
      </c>
    </row>
    <row r="11474" spans="1:1" x14ac:dyDescent="0.2">
      <c r="A11474" s="188" t="s">
        <v>11967</v>
      </c>
    </row>
    <row r="11475" spans="1:1" x14ac:dyDescent="0.2">
      <c r="A11475" s="188" t="s">
        <v>11968</v>
      </c>
    </row>
    <row r="11476" spans="1:1" x14ac:dyDescent="0.2">
      <c r="A11476" s="188" t="s">
        <v>11969</v>
      </c>
    </row>
    <row r="11477" spans="1:1" x14ac:dyDescent="0.2">
      <c r="A11477" s="188" t="s">
        <v>11970</v>
      </c>
    </row>
    <row r="11478" spans="1:1" x14ac:dyDescent="0.2">
      <c r="A11478" s="188" t="s">
        <v>11971</v>
      </c>
    </row>
    <row r="11479" spans="1:1" x14ac:dyDescent="0.2">
      <c r="A11479" s="188" t="s">
        <v>11972</v>
      </c>
    </row>
    <row r="11480" spans="1:1" x14ac:dyDescent="0.2">
      <c r="A11480" s="188" t="s">
        <v>11973</v>
      </c>
    </row>
    <row r="11481" spans="1:1" x14ac:dyDescent="0.2">
      <c r="A11481" s="188" t="s">
        <v>11974</v>
      </c>
    </row>
    <row r="11482" spans="1:1" x14ac:dyDescent="0.2">
      <c r="A11482" s="188" t="s">
        <v>11975</v>
      </c>
    </row>
    <row r="11483" spans="1:1" x14ac:dyDescent="0.2">
      <c r="A11483" s="188" t="s">
        <v>11976</v>
      </c>
    </row>
    <row r="11484" spans="1:1" x14ac:dyDescent="0.2">
      <c r="A11484" s="188" t="s">
        <v>11977</v>
      </c>
    </row>
    <row r="11485" spans="1:1" x14ac:dyDescent="0.2">
      <c r="A11485" s="188" t="s">
        <v>11978</v>
      </c>
    </row>
    <row r="11486" spans="1:1" x14ac:dyDescent="0.2">
      <c r="A11486" s="188" t="s">
        <v>11979</v>
      </c>
    </row>
    <row r="11487" spans="1:1" x14ac:dyDescent="0.2">
      <c r="A11487" s="188" t="s">
        <v>11980</v>
      </c>
    </row>
    <row r="11488" spans="1:1" x14ac:dyDescent="0.2">
      <c r="A11488" s="188" t="s">
        <v>11981</v>
      </c>
    </row>
    <row r="11489" spans="1:1" x14ac:dyDescent="0.2">
      <c r="A11489" s="188" t="s">
        <v>11982</v>
      </c>
    </row>
    <row r="11490" spans="1:1" x14ac:dyDescent="0.2">
      <c r="A11490" s="188" t="s">
        <v>11983</v>
      </c>
    </row>
    <row r="11491" spans="1:1" x14ac:dyDescent="0.2">
      <c r="A11491" s="188" t="s">
        <v>11984</v>
      </c>
    </row>
    <row r="11492" spans="1:1" x14ac:dyDescent="0.2">
      <c r="A11492" s="188" t="s">
        <v>11985</v>
      </c>
    </row>
    <row r="11493" spans="1:1" x14ac:dyDescent="0.2">
      <c r="A11493" s="188" t="s">
        <v>11986</v>
      </c>
    </row>
    <row r="11494" spans="1:1" x14ac:dyDescent="0.2">
      <c r="A11494" s="188" t="s">
        <v>11987</v>
      </c>
    </row>
    <row r="11495" spans="1:1" x14ac:dyDescent="0.2">
      <c r="A11495" s="188" t="s">
        <v>11988</v>
      </c>
    </row>
    <row r="11496" spans="1:1" x14ac:dyDescent="0.2">
      <c r="A11496" s="188" t="s">
        <v>11989</v>
      </c>
    </row>
    <row r="11497" spans="1:1" x14ac:dyDescent="0.2">
      <c r="A11497" s="188" t="s">
        <v>11990</v>
      </c>
    </row>
    <row r="11498" spans="1:1" x14ac:dyDescent="0.2">
      <c r="A11498" s="188" t="s">
        <v>11991</v>
      </c>
    </row>
    <row r="11499" spans="1:1" x14ac:dyDescent="0.2">
      <c r="A11499" s="188" t="s">
        <v>11992</v>
      </c>
    </row>
    <row r="11500" spans="1:1" x14ac:dyDescent="0.2">
      <c r="A11500" s="188" t="s">
        <v>11993</v>
      </c>
    </row>
    <row r="11501" spans="1:1" x14ac:dyDescent="0.2">
      <c r="A11501" s="188" t="s">
        <v>11994</v>
      </c>
    </row>
    <row r="11502" spans="1:1" x14ac:dyDescent="0.2">
      <c r="A11502" s="188" t="s">
        <v>11995</v>
      </c>
    </row>
    <row r="11503" spans="1:1" x14ac:dyDescent="0.2">
      <c r="A11503" s="188" t="s">
        <v>11996</v>
      </c>
    </row>
    <row r="11504" spans="1:1" x14ac:dyDescent="0.2">
      <c r="A11504" s="188" t="s">
        <v>11997</v>
      </c>
    </row>
    <row r="11505" spans="1:1" x14ac:dyDescent="0.2">
      <c r="A11505" s="188" t="s">
        <v>11998</v>
      </c>
    </row>
    <row r="11506" spans="1:1" x14ac:dyDescent="0.2">
      <c r="A11506" s="188" t="s">
        <v>11999</v>
      </c>
    </row>
    <row r="11507" spans="1:1" x14ac:dyDescent="0.2">
      <c r="A11507" s="188" t="s">
        <v>12000</v>
      </c>
    </row>
    <row r="11508" spans="1:1" x14ac:dyDescent="0.2">
      <c r="A11508" s="188" t="s">
        <v>12001</v>
      </c>
    </row>
    <row r="11509" spans="1:1" x14ac:dyDescent="0.2">
      <c r="A11509" s="188" t="s">
        <v>12002</v>
      </c>
    </row>
    <row r="11510" spans="1:1" x14ac:dyDescent="0.2">
      <c r="A11510" s="188" t="s">
        <v>12003</v>
      </c>
    </row>
    <row r="11511" spans="1:1" x14ac:dyDescent="0.2">
      <c r="A11511" s="188" t="s">
        <v>12004</v>
      </c>
    </row>
    <row r="11512" spans="1:1" x14ac:dyDescent="0.2">
      <c r="A11512" s="188" t="s">
        <v>12005</v>
      </c>
    </row>
    <row r="11513" spans="1:1" x14ac:dyDescent="0.2">
      <c r="A11513" s="188" t="s">
        <v>12006</v>
      </c>
    </row>
    <row r="11514" spans="1:1" x14ac:dyDescent="0.2">
      <c r="A11514" s="188" t="s">
        <v>12007</v>
      </c>
    </row>
    <row r="11515" spans="1:1" x14ac:dyDescent="0.2">
      <c r="A11515" s="188" t="s">
        <v>12008</v>
      </c>
    </row>
    <row r="11516" spans="1:1" x14ac:dyDescent="0.2">
      <c r="A11516" s="188" t="s">
        <v>12009</v>
      </c>
    </row>
    <row r="11517" spans="1:1" x14ac:dyDescent="0.2">
      <c r="A11517" s="188" t="s">
        <v>12010</v>
      </c>
    </row>
    <row r="11518" spans="1:1" x14ac:dyDescent="0.2">
      <c r="A11518" s="188" t="s">
        <v>12011</v>
      </c>
    </row>
    <row r="11519" spans="1:1" x14ac:dyDescent="0.2">
      <c r="A11519" s="188" t="s">
        <v>12012</v>
      </c>
    </row>
    <row r="11520" spans="1:1" x14ac:dyDescent="0.2">
      <c r="A11520" s="188" t="s">
        <v>12013</v>
      </c>
    </row>
    <row r="11521" spans="1:1" x14ac:dyDescent="0.2">
      <c r="A11521" s="188" t="s">
        <v>12014</v>
      </c>
    </row>
    <row r="11522" spans="1:1" x14ac:dyDescent="0.2">
      <c r="A11522" s="188" t="s">
        <v>12015</v>
      </c>
    </row>
    <row r="11523" spans="1:1" x14ac:dyDescent="0.2">
      <c r="A11523" s="188" t="s">
        <v>12016</v>
      </c>
    </row>
    <row r="11524" spans="1:1" x14ac:dyDescent="0.2">
      <c r="A11524" s="188" t="s">
        <v>12017</v>
      </c>
    </row>
    <row r="11525" spans="1:1" x14ac:dyDescent="0.2">
      <c r="A11525" s="188" t="s">
        <v>12018</v>
      </c>
    </row>
    <row r="11526" spans="1:1" x14ac:dyDescent="0.2">
      <c r="A11526" s="188" t="s">
        <v>12019</v>
      </c>
    </row>
    <row r="11527" spans="1:1" x14ac:dyDescent="0.2">
      <c r="A11527" s="188" t="s">
        <v>12020</v>
      </c>
    </row>
    <row r="11528" spans="1:1" x14ac:dyDescent="0.2">
      <c r="A11528" s="188" t="s">
        <v>12021</v>
      </c>
    </row>
    <row r="11529" spans="1:1" x14ac:dyDescent="0.2">
      <c r="A11529" s="188" t="s">
        <v>12022</v>
      </c>
    </row>
    <row r="11530" spans="1:1" x14ac:dyDescent="0.2">
      <c r="A11530" s="188" t="s">
        <v>12023</v>
      </c>
    </row>
    <row r="11531" spans="1:1" x14ac:dyDescent="0.2">
      <c r="A11531" s="188" t="s">
        <v>12024</v>
      </c>
    </row>
    <row r="11532" spans="1:1" x14ac:dyDescent="0.2">
      <c r="A11532" s="188" t="s">
        <v>12025</v>
      </c>
    </row>
    <row r="11533" spans="1:1" x14ac:dyDescent="0.2">
      <c r="A11533" s="188" t="s">
        <v>12026</v>
      </c>
    </row>
    <row r="11534" spans="1:1" x14ac:dyDescent="0.2">
      <c r="A11534" s="188" t="s">
        <v>12027</v>
      </c>
    </row>
    <row r="11535" spans="1:1" x14ac:dyDescent="0.2">
      <c r="A11535" s="188" t="s">
        <v>12028</v>
      </c>
    </row>
    <row r="11536" spans="1:1" x14ac:dyDescent="0.2">
      <c r="A11536" s="188" t="s">
        <v>12029</v>
      </c>
    </row>
    <row r="11537" spans="1:1" x14ac:dyDescent="0.2">
      <c r="A11537" s="188" t="s">
        <v>12030</v>
      </c>
    </row>
    <row r="11538" spans="1:1" x14ac:dyDescent="0.2">
      <c r="A11538" s="188" t="s">
        <v>12031</v>
      </c>
    </row>
    <row r="11539" spans="1:1" x14ac:dyDescent="0.2">
      <c r="A11539" s="188" t="s">
        <v>12032</v>
      </c>
    </row>
    <row r="11540" spans="1:1" x14ac:dyDescent="0.2">
      <c r="A11540" s="188" t="s">
        <v>12033</v>
      </c>
    </row>
    <row r="11541" spans="1:1" x14ac:dyDescent="0.2">
      <c r="A11541" s="188" t="s">
        <v>12034</v>
      </c>
    </row>
    <row r="11542" spans="1:1" x14ac:dyDescent="0.2">
      <c r="A11542" s="188" t="s">
        <v>12035</v>
      </c>
    </row>
    <row r="11543" spans="1:1" x14ac:dyDescent="0.2">
      <c r="A11543" s="188" t="s">
        <v>12036</v>
      </c>
    </row>
    <row r="11544" spans="1:1" x14ac:dyDescent="0.2">
      <c r="A11544" s="188" t="s">
        <v>12037</v>
      </c>
    </row>
    <row r="11545" spans="1:1" x14ac:dyDescent="0.2">
      <c r="A11545" s="188" t="s">
        <v>12038</v>
      </c>
    </row>
    <row r="11546" spans="1:1" x14ac:dyDescent="0.2">
      <c r="A11546" s="188" t="s">
        <v>12039</v>
      </c>
    </row>
    <row r="11547" spans="1:1" x14ac:dyDescent="0.2">
      <c r="A11547" s="188" t="s">
        <v>12040</v>
      </c>
    </row>
    <row r="11548" spans="1:1" x14ac:dyDescent="0.2">
      <c r="A11548" s="188" t="s">
        <v>12041</v>
      </c>
    </row>
    <row r="11549" spans="1:1" x14ac:dyDescent="0.2">
      <c r="A11549" s="188" t="s">
        <v>12042</v>
      </c>
    </row>
    <row r="11550" spans="1:1" x14ac:dyDescent="0.2">
      <c r="A11550" s="188" t="s">
        <v>12043</v>
      </c>
    </row>
    <row r="11551" spans="1:1" x14ac:dyDescent="0.2">
      <c r="A11551" s="188" t="s">
        <v>12044</v>
      </c>
    </row>
    <row r="11552" spans="1:1" x14ac:dyDescent="0.2">
      <c r="A11552" s="188" t="s">
        <v>12045</v>
      </c>
    </row>
    <row r="11553" spans="1:1" x14ac:dyDescent="0.2">
      <c r="A11553" s="188" t="s">
        <v>12046</v>
      </c>
    </row>
    <row r="11554" spans="1:1" x14ac:dyDescent="0.2">
      <c r="A11554" s="188" t="s">
        <v>12047</v>
      </c>
    </row>
    <row r="11555" spans="1:1" x14ac:dyDescent="0.2">
      <c r="A11555" s="188" t="s">
        <v>12048</v>
      </c>
    </row>
    <row r="11556" spans="1:1" x14ac:dyDescent="0.2">
      <c r="A11556" s="188" t="s">
        <v>12049</v>
      </c>
    </row>
    <row r="11557" spans="1:1" x14ac:dyDescent="0.2">
      <c r="A11557" s="188" t="s">
        <v>12050</v>
      </c>
    </row>
    <row r="11558" spans="1:1" x14ac:dyDescent="0.2">
      <c r="A11558" s="188" t="s">
        <v>12051</v>
      </c>
    </row>
    <row r="11559" spans="1:1" x14ac:dyDescent="0.2">
      <c r="A11559" s="188" t="s">
        <v>12052</v>
      </c>
    </row>
    <row r="11560" spans="1:1" x14ac:dyDescent="0.2">
      <c r="A11560" s="188" t="s">
        <v>12053</v>
      </c>
    </row>
    <row r="11561" spans="1:1" x14ac:dyDescent="0.2">
      <c r="A11561" s="188" t="s">
        <v>12054</v>
      </c>
    </row>
    <row r="11562" spans="1:1" x14ac:dyDescent="0.2">
      <c r="A11562" s="188" t="s">
        <v>12055</v>
      </c>
    </row>
    <row r="11563" spans="1:1" x14ac:dyDescent="0.2">
      <c r="A11563" s="188" t="s">
        <v>12056</v>
      </c>
    </row>
    <row r="11564" spans="1:1" x14ac:dyDescent="0.2">
      <c r="A11564" s="188" t="s">
        <v>12057</v>
      </c>
    </row>
    <row r="11565" spans="1:1" x14ac:dyDescent="0.2">
      <c r="A11565" s="188" t="s">
        <v>12058</v>
      </c>
    </row>
    <row r="11566" spans="1:1" x14ac:dyDescent="0.2">
      <c r="A11566" s="188" t="s">
        <v>12059</v>
      </c>
    </row>
    <row r="11567" spans="1:1" x14ac:dyDescent="0.2">
      <c r="A11567" s="188" t="s">
        <v>12060</v>
      </c>
    </row>
    <row r="11568" spans="1:1" x14ac:dyDescent="0.2">
      <c r="A11568" s="188" t="s">
        <v>12061</v>
      </c>
    </row>
    <row r="11569" spans="1:1" x14ac:dyDescent="0.2">
      <c r="A11569" s="188" t="s">
        <v>12062</v>
      </c>
    </row>
    <row r="11570" spans="1:1" x14ac:dyDescent="0.2">
      <c r="A11570" s="188" t="s">
        <v>12063</v>
      </c>
    </row>
    <row r="11571" spans="1:1" x14ac:dyDescent="0.2">
      <c r="A11571" s="188" t="s">
        <v>12064</v>
      </c>
    </row>
    <row r="11572" spans="1:1" x14ac:dyDescent="0.2">
      <c r="A11572" s="188" t="s">
        <v>12065</v>
      </c>
    </row>
    <row r="11573" spans="1:1" x14ac:dyDescent="0.2">
      <c r="A11573" s="188" t="s">
        <v>12066</v>
      </c>
    </row>
    <row r="11574" spans="1:1" x14ac:dyDescent="0.2">
      <c r="A11574" s="188" t="s">
        <v>12067</v>
      </c>
    </row>
    <row r="11575" spans="1:1" x14ac:dyDescent="0.2">
      <c r="A11575" s="188" t="s">
        <v>12068</v>
      </c>
    </row>
    <row r="11576" spans="1:1" x14ac:dyDescent="0.2">
      <c r="A11576" s="188" t="s">
        <v>12069</v>
      </c>
    </row>
    <row r="11577" spans="1:1" x14ac:dyDescent="0.2">
      <c r="A11577" s="188" t="s">
        <v>12070</v>
      </c>
    </row>
    <row r="11578" spans="1:1" x14ac:dyDescent="0.2">
      <c r="A11578" s="188" t="s">
        <v>12071</v>
      </c>
    </row>
    <row r="11579" spans="1:1" x14ac:dyDescent="0.2">
      <c r="A11579" s="188" t="s">
        <v>12072</v>
      </c>
    </row>
    <row r="11580" spans="1:1" x14ac:dyDescent="0.2">
      <c r="A11580" s="188" t="s">
        <v>12073</v>
      </c>
    </row>
    <row r="11581" spans="1:1" x14ac:dyDescent="0.2">
      <c r="A11581" s="188" t="s">
        <v>12074</v>
      </c>
    </row>
    <row r="11582" spans="1:1" x14ac:dyDescent="0.2">
      <c r="A11582" s="188" t="s">
        <v>12075</v>
      </c>
    </row>
    <row r="11583" spans="1:1" x14ac:dyDescent="0.2">
      <c r="A11583" s="188" t="s">
        <v>12076</v>
      </c>
    </row>
    <row r="11584" spans="1:1" x14ac:dyDescent="0.2">
      <c r="A11584" s="188" t="s">
        <v>12077</v>
      </c>
    </row>
    <row r="11585" spans="1:1" x14ac:dyDescent="0.2">
      <c r="A11585" s="188" t="s">
        <v>12078</v>
      </c>
    </row>
    <row r="11586" spans="1:1" x14ac:dyDescent="0.2">
      <c r="A11586" s="188" t="s">
        <v>12079</v>
      </c>
    </row>
    <row r="11587" spans="1:1" x14ac:dyDescent="0.2">
      <c r="A11587" s="188" t="s">
        <v>12080</v>
      </c>
    </row>
    <row r="11588" spans="1:1" x14ac:dyDescent="0.2">
      <c r="A11588" s="188" t="s">
        <v>12081</v>
      </c>
    </row>
    <row r="11589" spans="1:1" x14ac:dyDescent="0.2">
      <c r="A11589" s="188" t="s">
        <v>12082</v>
      </c>
    </row>
    <row r="11590" spans="1:1" x14ac:dyDescent="0.2">
      <c r="A11590" s="188" t="s">
        <v>12083</v>
      </c>
    </row>
    <row r="11591" spans="1:1" x14ac:dyDescent="0.2">
      <c r="A11591" s="188" t="s">
        <v>12084</v>
      </c>
    </row>
    <row r="11592" spans="1:1" x14ac:dyDescent="0.2">
      <c r="A11592" s="188" t="s">
        <v>12085</v>
      </c>
    </row>
    <row r="11593" spans="1:1" x14ac:dyDescent="0.2">
      <c r="A11593" s="188" t="s">
        <v>12086</v>
      </c>
    </row>
    <row r="11594" spans="1:1" x14ac:dyDescent="0.2">
      <c r="A11594" s="188" t="s">
        <v>12087</v>
      </c>
    </row>
    <row r="11595" spans="1:1" x14ac:dyDescent="0.2">
      <c r="A11595" s="188" t="s">
        <v>12088</v>
      </c>
    </row>
    <row r="11596" spans="1:1" x14ac:dyDescent="0.2">
      <c r="A11596" s="188" t="s">
        <v>12089</v>
      </c>
    </row>
    <row r="11597" spans="1:1" x14ac:dyDescent="0.2">
      <c r="A11597" s="188" t="s">
        <v>12090</v>
      </c>
    </row>
    <row r="11598" spans="1:1" x14ac:dyDescent="0.2">
      <c r="A11598" s="188" t="s">
        <v>12091</v>
      </c>
    </row>
    <row r="11599" spans="1:1" x14ac:dyDescent="0.2">
      <c r="A11599" s="188" t="s">
        <v>12092</v>
      </c>
    </row>
    <row r="11600" spans="1:1" x14ac:dyDescent="0.2">
      <c r="A11600" s="188" t="s">
        <v>12093</v>
      </c>
    </row>
    <row r="11601" spans="1:1" x14ac:dyDescent="0.2">
      <c r="A11601" s="188" t="s">
        <v>12094</v>
      </c>
    </row>
    <row r="11602" spans="1:1" x14ac:dyDescent="0.2">
      <c r="A11602" s="188" t="s">
        <v>12095</v>
      </c>
    </row>
    <row r="11603" spans="1:1" x14ac:dyDescent="0.2">
      <c r="A11603" s="188" t="s">
        <v>12096</v>
      </c>
    </row>
    <row r="11604" spans="1:1" x14ac:dyDescent="0.2">
      <c r="A11604" s="188" t="s">
        <v>12097</v>
      </c>
    </row>
    <row r="11605" spans="1:1" x14ac:dyDescent="0.2">
      <c r="A11605" s="188" t="s">
        <v>12098</v>
      </c>
    </row>
    <row r="11606" spans="1:1" x14ac:dyDescent="0.2">
      <c r="A11606" s="188" t="s">
        <v>12099</v>
      </c>
    </row>
    <row r="11607" spans="1:1" x14ac:dyDescent="0.2">
      <c r="A11607" s="188" t="s">
        <v>12100</v>
      </c>
    </row>
    <row r="11608" spans="1:1" x14ac:dyDescent="0.2">
      <c r="A11608" s="188" t="s">
        <v>12101</v>
      </c>
    </row>
    <row r="11609" spans="1:1" x14ac:dyDescent="0.2">
      <c r="A11609" s="188" t="s">
        <v>12102</v>
      </c>
    </row>
    <row r="11610" spans="1:1" x14ac:dyDescent="0.2">
      <c r="A11610" s="188" t="s">
        <v>12103</v>
      </c>
    </row>
    <row r="11611" spans="1:1" x14ac:dyDescent="0.2">
      <c r="A11611" s="188" t="s">
        <v>12104</v>
      </c>
    </row>
    <row r="11612" spans="1:1" x14ac:dyDescent="0.2">
      <c r="A11612" s="188" t="s">
        <v>12105</v>
      </c>
    </row>
    <row r="11613" spans="1:1" x14ac:dyDescent="0.2">
      <c r="A11613" s="188" t="s">
        <v>12106</v>
      </c>
    </row>
    <row r="11614" spans="1:1" x14ac:dyDescent="0.2">
      <c r="A11614" s="188" t="s">
        <v>12107</v>
      </c>
    </row>
    <row r="11615" spans="1:1" x14ac:dyDescent="0.2">
      <c r="A11615" s="188" t="s">
        <v>12108</v>
      </c>
    </row>
    <row r="11616" spans="1:1" x14ac:dyDescent="0.2">
      <c r="A11616" s="188" t="s">
        <v>12109</v>
      </c>
    </row>
    <row r="11617" spans="1:1" x14ac:dyDescent="0.2">
      <c r="A11617" s="188" t="s">
        <v>12110</v>
      </c>
    </row>
    <row r="11618" spans="1:1" x14ac:dyDescent="0.2">
      <c r="A11618" s="188" t="s">
        <v>12111</v>
      </c>
    </row>
    <row r="11619" spans="1:1" x14ac:dyDescent="0.2">
      <c r="A11619" s="188" t="s">
        <v>12112</v>
      </c>
    </row>
    <row r="11620" spans="1:1" x14ac:dyDescent="0.2">
      <c r="A11620" s="188" t="s">
        <v>12113</v>
      </c>
    </row>
    <row r="11621" spans="1:1" x14ac:dyDescent="0.2">
      <c r="A11621" s="188" t="s">
        <v>12114</v>
      </c>
    </row>
    <row r="11622" spans="1:1" x14ac:dyDescent="0.2">
      <c r="A11622" s="188" t="s">
        <v>12115</v>
      </c>
    </row>
    <row r="11623" spans="1:1" x14ac:dyDescent="0.2">
      <c r="A11623" s="188" t="s">
        <v>12116</v>
      </c>
    </row>
    <row r="11624" spans="1:1" x14ac:dyDescent="0.2">
      <c r="A11624" s="188" t="s">
        <v>12117</v>
      </c>
    </row>
    <row r="11625" spans="1:1" x14ac:dyDescent="0.2">
      <c r="A11625" s="188" t="s">
        <v>12118</v>
      </c>
    </row>
    <row r="11626" spans="1:1" x14ac:dyDescent="0.2">
      <c r="A11626" s="188" t="s">
        <v>12119</v>
      </c>
    </row>
    <row r="11627" spans="1:1" x14ac:dyDescent="0.2">
      <c r="A11627" s="188" t="s">
        <v>12120</v>
      </c>
    </row>
    <row r="11628" spans="1:1" x14ac:dyDescent="0.2">
      <c r="A11628" s="188" t="s">
        <v>12121</v>
      </c>
    </row>
    <row r="11629" spans="1:1" x14ac:dyDescent="0.2">
      <c r="A11629" s="188" t="s">
        <v>12122</v>
      </c>
    </row>
    <row r="11630" spans="1:1" x14ac:dyDescent="0.2">
      <c r="A11630" s="188" t="s">
        <v>12123</v>
      </c>
    </row>
    <row r="11631" spans="1:1" x14ac:dyDescent="0.2">
      <c r="A11631" s="188" t="s">
        <v>12124</v>
      </c>
    </row>
    <row r="11632" spans="1:1" x14ac:dyDescent="0.2">
      <c r="A11632" s="188" t="s">
        <v>12125</v>
      </c>
    </row>
    <row r="11633" spans="1:1" x14ac:dyDescent="0.2">
      <c r="A11633" s="188" t="s">
        <v>12126</v>
      </c>
    </row>
    <row r="11634" spans="1:1" x14ac:dyDescent="0.2">
      <c r="A11634" s="188" t="s">
        <v>12127</v>
      </c>
    </row>
    <row r="11635" spans="1:1" x14ac:dyDescent="0.2">
      <c r="A11635" s="188" t="s">
        <v>12128</v>
      </c>
    </row>
    <row r="11636" spans="1:1" x14ac:dyDescent="0.2">
      <c r="A11636" s="188" t="s">
        <v>12129</v>
      </c>
    </row>
    <row r="11637" spans="1:1" x14ac:dyDescent="0.2">
      <c r="A11637" s="188" t="s">
        <v>12130</v>
      </c>
    </row>
    <row r="11638" spans="1:1" x14ac:dyDescent="0.2">
      <c r="A11638" s="188" t="s">
        <v>12131</v>
      </c>
    </row>
    <row r="11639" spans="1:1" x14ac:dyDescent="0.2">
      <c r="A11639" s="188" t="s">
        <v>12132</v>
      </c>
    </row>
    <row r="11640" spans="1:1" x14ac:dyDescent="0.2">
      <c r="A11640" s="188" t="s">
        <v>12133</v>
      </c>
    </row>
    <row r="11641" spans="1:1" x14ac:dyDescent="0.2">
      <c r="A11641" s="188" t="s">
        <v>12134</v>
      </c>
    </row>
    <row r="11642" spans="1:1" x14ac:dyDescent="0.2">
      <c r="A11642" s="188" t="s">
        <v>12135</v>
      </c>
    </row>
    <row r="11643" spans="1:1" x14ac:dyDescent="0.2">
      <c r="A11643" s="188" t="s">
        <v>12136</v>
      </c>
    </row>
    <row r="11644" spans="1:1" x14ac:dyDescent="0.2">
      <c r="A11644" s="188" t="s">
        <v>12137</v>
      </c>
    </row>
    <row r="11645" spans="1:1" x14ac:dyDescent="0.2">
      <c r="A11645" s="188" t="s">
        <v>12138</v>
      </c>
    </row>
    <row r="11646" spans="1:1" x14ac:dyDescent="0.2">
      <c r="A11646" s="188" t="s">
        <v>12139</v>
      </c>
    </row>
    <row r="11647" spans="1:1" x14ac:dyDescent="0.2">
      <c r="A11647" s="188" t="s">
        <v>12140</v>
      </c>
    </row>
    <row r="11648" spans="1:1" x14ac:dyDescent="0.2">
      <c r="A11648" s="188" t="s">
        <v>12141</v>
      </c>
    </row>
    <row r="11649" spans="1:1" x14ac:dyDescent="0.2">
      <c r="A11649" s="188" t="s">
        <v>12142</v>
      </c>
    </row>
    <row r="11650" spans="1:1" x14ac:dyDescent="0.2">
      <c r="A11650" s="188" t="s">
        <v>12143</v>
      </c>
    </row>
    <row r="11651" spans="1:1" x14ac:dyDescent="0.2">
      <c r="A11651" s="188" t="s">
        <v>12144</v>
      </c>
    </row>
    <row r="11652" spans="1:1" x14ac:dyDescent="0.2">
      <c r="A11652" s="188" t="s">
        <v>12145</v>
      </c>
    </row>
    <row r="11653" spans="1:1" x14ac:dyDescent="0.2">
      <c r="A11653" s="188" t="s">
        <v>12146</v>
      </c>
    </row>
    <row r="11654" spans="1:1" x14ac:dyDescent="0.2">
      <c r="A11654" s="188" t="s">
        <v>12147</v>
      </c>
    </row>
    <row r="11655" spans="1:1" x14ac:dyDescent="0.2">
      <c r="A11655" s="188" t="s">
        <v>12148</v>
      </c>
    </row>
    <row r="11656" spans="1:1" x14ac:dyDescent="0.2">
      <c r="A11656" s="188" t="s">
        <v>12149</v>
      </c>
    </row>
    <row r="11657" spans="1:1" x14ac:dyDescent="0.2">
      <c r="A11657" s="188" t="s">
        <v>12150</v>
      </c>
    </row>
    <row r="11658" spans="1:1" x14ac:dyDescent="0.2">
      <c r="A11658" s="188" t="s">
        <v>12151</v>
      </c>
    </row>
    <row r="11659" spans="1:1" x14ac:dyDescent="0.2">
      <c r="A11659" s="188" t="s">
        <v>12152</v>
      </c>
    </row>
    <row r="11660" spans="1:1" x14ac:dyDescent="0.2">
      <c r="A11660" s="188" t="s">
        <v>12153</v>
      </c>
    </row>
    <row r="11661" spans="1:1" x14ac:dyDescent="0.2">
      <c r="A11661" s="188" t="s">
        <v>12154</v>
      </c>
    </row>
    <row r="11662" spans="1:1" x14ac:dyDescent="0.2">
      <c r="A11662" s="188" t="s">
        <v>12155</v>
      </c>
    </row>
    <row r="11663" spans="1:1" x14ac:dyDescent="0.2">
      <c r="A11663" s="188" t="s">
        <v>12156</v>
      </c>
    </row>
    <row r="11664" spans="1:1" x14ac:dyDescent="0.2">
      <c r="A11664" s="188" t="s">
        <v>12157</v>
      </c>
    </row>
    <row r="11665" spans="1:1" x14ac:dyDescent="0.2">
      <c r="A11665" s="188" t="s">
        <v>12158</v>
      </c>
    </row>
    <row r="11666" spans="1:1" x14ac:dyDescent="0.2">
      <c r="A11666" s="188" t="s">
        <v>12159</v>
      </c>
    </row>
    <row r="11667" spans="1:1" x14ac:dyDescent="0.2">
      <c r="A11667" s="188" t="s">
        <v>12160</v>
      </c>
    </row>
    <row r="11668" spans="1:1" x14ac:dyDescent="0.2">
      <c r="A11668" s="188" t="s">
        <v>12161</v>
      </c>
    </row>
    <row r="11669" spans="1:1" x14ac:dyDescent="0.2">
      <c r="A11669" s="188" t="s">
        <v>12162</v>
      </c>
    </row>
    <row r="11670" spans="1:1" x14ac:dyDescent="0.2">
      <c r="A11670" s="188" t="s">
        <v>12163</v>
      </c>
    </row>
    <row r="11671" spans="1:1" x14ac:dyDescent="0.2">
      <c r="A11671" s="188" t="s">
        <v>12164</v>
      </c>
    </row>
    <row r="11672" spans="1:1" x14ac:dyDescent="0.2">
      <c r="A11672" s="188" t="s">
        <v>12165</v>
      </c>
    </row>
    <row r="11673" spans="1:1" x14ac:dyDescent="0.2">
      <c r="A11673" s="188" t="s">
        <v>12166</v>
      </c>
    </row>
    <row r="11674" spans="1:1" x14ac:dyDescent="0.2">
      <c r="A11674" s="188" t="s">
        <v>12167</v>
      </c>
    </row>
    <row r="11675" spans="1:1" x14ac:dyDescent="0.2">
      <c r="A11675" s="188" t="s">
        <v>12168</v>
      </c>
    </row>
    <row r="11676" spans="1:1" x14ac:dyDescent="0.2">
      <c r="A11676" s="188" t="s">
        <v>12169</v>
      </c>
    </row>
    <row r="11677" spans="1:1" x14ac:dyDescent="0.2">
      <c r="A11677" s="188" t="s">
        <v>12170</v>
      </c>
    </row>
    <row r="11678" spans="1:1" x14ac:dyDescent="0.2">
      <c r="A11678" s="188" t="s">
        <v>12171</v>
      </c>
    </row>
    <row r="11679" spans="1:1" x14ac:dyDescent="0.2">
      <c r="A11679" s="188" t="s">
        <v>12172</v>
      </c>
    </row>
    <row r="11680" spans="1:1" x14ac:dyDescent="0.2">
      <c r="A11680" s="188" t="s">
        <v>12173</v>
      </c>
    </row>
    <row r="11681" spans="1:1" x14ac:dyDescent="0.2">
      <c r="A11681" s="188" t="s">
        <v>12174</v>
      </c>
    </row>
    <row r="11682" spans="1:1" x14ac:dyDescent="0.2">
      <c r="A11682" s="188" t="s">
        <v>12175</v>
      </c>
    </row>
    <row r="11683" spans="1:1" x14ac:dyDescent="0.2">
      <c r="A11683" s="188" t="s">
        <v>12176</v>
      </c>
    </row>
    <row r="11684" spans="1:1" x14ac:dyDescent="0.2">
      <c r="A11684" s="188" t="s">
        <v>12177</v>
      </c>
    </row>
    <row r="11685" spans="1:1" x14ac:dyDescent="0.2">
      <c r="A11685" s="188" t="s">
        <v>12178</v>
      </c>
    </row>
    <row r="11686" spans="1:1" x14ac:dyDescent="0.2">
      <c r="A11686" s="188" t="s">
        <v>12179</v>
      </c>
    </row>
    <row r="11687" spans="1:1" x14ac:dyDescent="0.2">
      <c r="A11687" s="188" t="s">
        <v>12180</v>
      </c>
    </row>
    <row r="11688" spans="1:1" x14ac:dyDescent="0.2">
      <c r="A11688" s="188" t="s">
        <v>12181</v>
      </c>
    </row>
    <row r="11689" spans="1:1" x14ac:dyDescent="0.2">
      <c r="A11689" s="188" t="s">
        <v>12182</v>
      </c>
    </row>
    <row r="11690" spans="1:1" x14ac:dyDescent="0.2">
      <c r="A11690" s="188" t="s">
        <v>12183</v>
      </c>
    </row>
    <row r="11691" spans="1:1" x14ac:dyDescent="0.2">
      <c r="A11691" s="188" t="s">
        <v>12184</v>
      </c>
    </row>
    <row r="11692" spans="1:1" x14ac:dyDescent="0.2">
      <c r="A11692" s="188" t="s">
        <v>12185</v>
      </c>
    </row>
    <row r="11693" spans="1:1" x14ac:dyDescent="0.2">
      <c r="A11693" s="188" t="s">
        <v>12186</v>
      </c>
    </row>
    <row r="11694" spans="1:1" x14ac:dyDescent="0.2">
      <c r="A11694" s="188" t="s">
        <v>12187</v>
      </c>
    </row>
    <row r="11695" spans="1:1" x14ac:dyDescent="0.2">
      <c r="A11695" s="188" t="s">
        <v>12188</v>
      </c>
    </row>
    <row r="11696" spans="1:1" x14ac:dyDescent="0.2">
      <c r="A11696" s="188" t="s">
        <v>12189</v>
      </c>
    </row>
    <row r="11697" spans="1:1" x14ac:dyDescent="0.2">
      <c r="A11697" s="188" t="s">
        <v>12190</v>
      </c>
    </row>
    <row r="11698" spans="1:1" x14ac:dyDescent="0.2">
      <c r="A11698" s="188" t="s">
        <v>12191</v>
      </c>
    </row>
    <row r="11699" spans="1:1" x14ac:dyDescent="0.2">
      <c r="A11699" s="188" t="s">
        <v>12192</v>
      </c>
    </row>
    <row r="11700" spans="1:1" x14ac:dyDescent="0.2">
      <c r="A11700" s="188" t="s">
        <v>12193</v>
      </c>
    </row>
    <row r="11701" spans="1:1" x14ac:dyDescent="0.2">
      <c r="A11701" s="188" t="s">
        <v>12194</v>
      </c>
    </row>
    <row r="11702" spans="1:1" x14ac:dyDescent="0.2">
      <c r="A11702" s="188" t="s">
        <v>12195</v>
      </c>
    </row>
    <row r="11703" spans="1:1" x14ac:dyDescent="0.2">
      <c r="A11703" s="188" t="s">
        <v>12196</v>
      </c>
    </row>
    <row r="11704" spans="1:1" x14ac:dyDescent="0.2">
      <c r="A11704" s="188" t="s">
        <v>12197</v>
      </c>
    </row>
    <row r="11705" spans="1:1" x14ac:dyDescent="0.2">
      <c r="A11705" s="188" t="s">
        <v>12198</v>
      </c>
    </row>
    <row r="11706" spans="1:1" x14ac:dyDescent="0.2">
      <c r="A11706" s="188" t="s">
        <v>12199</v>
      </c>
    </row>
    <row r="11707" spans="1:1" x14ac:dyDescent="0.2">
      <c r="A11707" s="188" t="s">
        <v>12200</v>
      </c>
    </row>
    <row r="11708" spans="1:1" x14ac:dyDescent="0.2">
      <c r="A11708" s="188" t="s">
        <v>12201</v>
      </c>
    </row>
    <row r="11709" spans="1:1" x14ac:dyDescent="0.2">
      <c r="A11709" s="188" t="s">
        <v>12202</v>
      </c>
    </row>
    <row r="11710" spans="1:1" x14ac:dyDescent="0.2">
      <c r="A11710" s="188" t="s">
        <v>12203</v>
      </c>
    </row>
    <row r="11711" spans="1:1" x14ac:dyDescent="0.2">
      <c r="A11711" s="188" t="s">
        <v>12204</v>
      </c>
    </row>
    <row r="11712" spans="1:1" x14ac:dyDescent="0.2">
      <c r="A11712" s="188" t="s">
        <v>12205</v>
      </c>
    </row>
    <row r="11713" spans="1:1" x14ac:dyDescent="0.2">
      <c r="A11713" s="188" t="s">
        <v>12206</v>
      </c>
    </row>
    <row r="11714" spans="1:1" x14ac:dyDescent="0.2">
      <c r="A11714" s="188" t="s">
        <v>12207</v>
      </c>
    </row>
    <row r="11715" spans="1:1" x14ac:dyDescent="0.2">
      <c r="A11715" s="188" t="s">
        <v>12208</v>
      </c>
    </row>
    <row r="11716" spans="1:1" x14ac:dyDescent="0.2">
      <c r="A11716" s="188" t="s">
        <v>12209</v>
      </c>
    </row>
    <row r="11717" spans="1:1" x14ac:dyDescent="0.2">
      <c r="A11717" s="188" t="s">
        <v>12210</v>
      </c>
    </row>
    <row r="11718" spans="1:1" x14ac:dyDescent="0.2">
      <c r="A11718" s="188" t="s">
        <v>12211</v>
      </c>
    </row>
    <row r="11719" spans="1:1" x14ac:dyDescent="0.2">
      <c r="A11719" s="188" t="s">
        <v>12212</v>
      </c>
    </row>
    <row r="11720" spans="1:1" x14ac:dyDescent="0.2">
      <c r="A11720" s="188" t="s">
        <v>12213</v>
      </c>
    </row>
    <row r="11721" spans="1:1" x14ac:dyDescent="0.2">
      <c r="A11721" s="188" t="s">
        <v>12214</v>
      </c>
    </row>
    <row r="11722" spans="1:1" x14ac:dyDescent="0.2">
      <c r="A11722" s="188" t="s">
        <v>12215</v>
      </c>
    </row>
    <row r="11723" spans="1:1" x14ac:dyDescent="0.2">
      <c r="A11723" s="188" t="s">
        <v>12216</v>
      </c>
    </row>
    <row r="11724" spans="1:1" x14ac:dyDescent="0.2">
      <c r="A11724" s="188" t="s">
        <v>12217</v>
      </c>
    </row>
    <row r="11725" spans="1:1" x14ac:dyDescent="0.2">
      <c r="A11725" s="188" t="s">
        <v>12218</v>
      </c>
    </row>
    <row r="11726" spans="1:1" x14ac:dyDescent="0.2">
      <c r="A11726" s="188" t="s">
        <v>12219</v>
      </c>
    </row>
    <row r="11727" spans="1:1" x14ac:dyDescent="0.2">
      <c r="A11727" s="188" t="s">
        <v>12220</v>
      </c>
    </row>
    <row r="11728" spans="1:1" x14ac:dyDescent="0.2">
      <c r="A11728" s="188" t="s">
        <v>12221</v>
      </c>
    </row>
    <row r="11729" spans="1:1" x14ac:dyDescent="0.2">
      <c r="A11729" s="188" t="s">
        <v>12222</v>
      </c>
    </row>
    <row r="11730" spans="1:1" x14ac:dyDescent="0.2">
      <c r="A11730" s="188" t="s">
        <v>12223</v>
      </c>
    </row>
    <row r="11731" spans="1:1" x14ac:dyDescent="0.2">
      <c r="A11731" s="188" t="s">
        <v>12224</v>
      </c>
    </row>
    <row r="11732" spans="1:1" x14ac:dyDescent="0.2">
      <c r="A11732" s="188" t="s">
        <v>12225</v>
      </c>
    </row>
    <row r="11733" spans="1:1" x14ac:dyDescent="0.2">
      <c r="A11733" s="188" t="s">
        <v>12226</v>
      </c>
    </row>
    <row r="11734" spans="1:1" x14ac:dyDescent="0.2">
      <c r="A11734" s="188" t="s">
        <v>12227</v>
      </c>
    </row>
    <row r="11735" spans="1:1" x14ac:dyDescent="0.2">
      <c r="A11735" s="188" t="s">
        <v>12228</v>
      </c>
    </row>
    <row r="11736" spans="1:1" x14ac:dyDescent="0.2">
      <c r="A11736" s="188" t="s">
        <v>12229</v>
      </c>
    </row>
    <row r="11737" spans="1:1" x14ac:dyDescent="0.2">
      <c r="A11737" s="188" t="s">
        <v>12230</v>
      </c>
    </row>
    <row r="11738" spans="1:1" x14ac:dyDescent="0.2">
      <c r="A11738" s="188" t="s">
        <v>12231</v>
      </c>
    </row>
    <row r="11739" spans="1:1" x14ac:dyDescent="0.2">
      <c r="A11739" s="188" t="s">
        <v>12232</v>
      </c>
    </row>
    <row r="11740" spans="1:1" x14ac:dyDescent="0.2">
      <c r="A11740" s="188" t="s">
        <v>12233</v>
      </c>
    </row>
    <row r="11741" spans="1:1" x14ac:dyDescent="0.2">
      <c r="A11741" s="188" t="s">
        <v>12234</v>
      </c>
    </row>
    <row r="11742" spans="1:1" x14ac:dyDescent="0.2">
      <c r="A11742" s="188" t="s">
        <v>12235</v>
      </c>
    </row>
    <row r="11743" spans="1:1" x14ac:dyDescent="0.2">
      <c r="A11743" s="188" t="s">
        <v>12236</v>
      </c>
    </row>
    <row r="11744" spans="1:1" x14ac:dyDescent="0.2">
      <c r="A11744" s="188" t="s">
        <v>12237</v>
      </c>
    </row>
    <row r="11745" spans="1:1" x14ac:dyDescent="0.2">
      <c r="A11745" s="188" t="s">
        <v>12238</v>
      </c>
    </row>
    <row r="11746" spans="1:1" x14ac:dyDescent="0.2">
      <c r="A11746" s="188" t="s">
        <v>12239</v>
      </c>
    </row>
    <row r="11747" spans="1:1" x14ac:dyDescent="0.2">
      <c r="A11747" s="188" t="s">
        <v>12240</v>
      </c>
    </row>
    <row r="11748" spans="1:1" x14ac:dyDescent="0.2">
      <c r="A11748" s="188" t="s">
        <v>12241</v>
      </c>
    </row>
    <row r="11749" spans="1:1" x14ac:dyDescent="0.2">
      <c r="A11749" s="188" t="s">
        <v>12242</v>
      </c>
    </row>
    <row r="11750" spans="1:1" x14ac:dyDescent="0.2">
      <c r="A11750" s="188" t="s">
        <v>12243</v>
      </c>
    </row>
    <row r="11751" spans="1:1" x14ac:dyDescent="0.2">
      <c r="A11751" s="188" t="s">
        <v>12244</v>
      </c>
    </row>
    <row r="11752" spans="1:1" x14ac:dyDescent="0.2">
      <c r="A11752" s="188" t="s">
        <v>12245</v>
      </c>
    </row>
    <row r="11753" spans="1:1" x14ac:dyDescent="0.2">
      <c r="A11753" s="188" t="s">
        <v>12246</v>
      </c>
    </row>
    <row r="11754" spans="1:1" x14ac:dyDescent="0.2">
      <c r="A11754" s="188" t="s">
        <v>12247</v>
      </c>
    </row>
    <row r="11755" spans="1:1" x14ac:dyDescent="0.2">
      <c r="A11755" s="188" t="s">
        <v>12248</v>
      </c>
    </row>
    <row r="11756" spans="1:1" x14ac:dyDescent="0.2">
      <c r="A11756" s="188" t="s">
        <v>12249</v>
      </c>
    </row>
    <row r="11757" spans="1:1" x14ac:dyDescent="0.2">
      <c r="A11757" s="188" t="s">
        <v>12250</v>
      </c>
    </row>
    <row r="11758" spans="1:1" x14ac:dyDescent="0.2">
      <c r="A11758" s="188" t="s">
        <v>12251</v>
      </c>
    </row>
    <row r="11759" spans="1:1" x14ac:dyDescent="0.2">
      <c r="A11759" s="188" t="s">
        <v>12252</v>
      </c>
    </row>
    <row r="11760" spans="1:1" x14ac:dyDescent="0.2">
      <c r="A11760" s="188" t="s">
        <v>12253</v>
      </c>
    </row>
    <row r="11761" spans="1:1" x14ac:dyDescent="0.2">
      <c r="A11761" s="188" t="s">
        <v>12254</v>
      </c>
    </row>
    <row r="11762" spans="1:1" x14ac:dyDescent="0.2">
      <c r="A11762" s="188" t="s">
        <v>12255</v>
      </c>
    </row>
    <row r="11763" spans="1:1" x14ac:dyDescent="0.2">
      <c r="A11763" s="188" t="s">
        <v>12256</v>
      </c>
    </row>
    <row r="11764" spans="1:1" x14ac:dyDescent="0.2">
      <c r="A11764" s="188" t="s">
        <v>12257</v>
      </c>
    </row>
    <row r="11765" spans="1:1" x14ac:dyDescent="0.2">
      <c r="A11765" s="188" t="s">
        <v>12258</v>
      </c>
    </row>
    <row r="11766" spans="1:1" x14ac:dyDescent="0.2">
      <c r="A11766" s="188" t="s">
        <v>12259</v>
      </c>
    </row>
    <row r="11767" spans="1:1" x14ac:dyDescent="0.2">
      <c r="A11767" s="188" t="s">
        <v>12260</v>
      </c>
    </row>
    <row r="11768" spans="1:1" x14ac:dyDescent="0.2">
      <c r="A11768" s="188" t="s">
        <v>12261</v>
      </c>
    </row>
    <row r="11769" spans="1:1" x14ac:dyDescent="0.2">
      <c r="A11769" s="188" t="s">
        <v>12262</v>
      </c>
    </row>
    <row r="11770" spans="1:1" x14ac:dyDescent="0.2">
      <c r="A11770" s="188" t="s">
        <v>12263</v>
      </c>
    </row>
    <row r="11771" spans="1:1" x14ac:dyDescent="0.2">
      <c r="A11771" s="188" t="s">
        <v>12264</v>
      </c>
    </row>
    <row r="11772" spans="1:1" x14ac:dyDescent="0.2">
      <c r="A11772" s="188" t="s">
        <v>12265</v>
      </c>
    </row>
    <row r="11773" spans="1:1" x14ac:dyDescent="0.2">
      <c r="A11773" s="188" t="s">
        <v>12266</v>
      </c>
    </row>
    <row r="11774" spans="1:1" x14ac:dyDescent="0.2">
      <c r="A11774" s="188" t="s">
        <v>12267</v>
      </c>
    </row>
    <row r="11775" spans="1:1" x14ac:dyDescent="0.2">
      <c r="A11775" s="188" t="s">
        <v>12268</v>
      </c>
    </row>
    <row r="11776" spans="1:1" x14ac:dyDescent="0.2">
      <c r="A11776" s="188" t="s">
        <v>12269</v>
      </c>
    </row>
    <row r="11777" spans="1:1" x14ac:dyDescent="0.2">
      <c r="A11777" s="188" t="s">
        <v>12270</v>
      </c>
    </row>
    <row r="11778" spans="1:1" x14ac:dyDescent="0.2">
      <c r="A11778" s="188" t="s">
        <v>12271</v>
      </c>
    </row>
    <row r="11779" spans="1:1" x14ac:dyDescent="0.2">
      <c r="A11779" s="188" t="s">
        <v>12272</v>
      </c>
    </row>
    <row r="11780" spans="1:1" x14ac:dyDescent="0.2">
      <c r="A11780" s="188" t="s">
        <v>12273</v>
      </c>
    </row>
    <row r="11781" spans="1:1" x14ac:dyDescent="0.2">
      <c r="A11781" s="188" t="s">
        <v>12274</v>
      </c>
    </row>
    <row r="11782" spans="1:1" x14ac:dyDescent="0.2">
      <c r="A11782" s="188" t="s">
        <v>12275</v>
      </c>
    </row>
    <row r="11783" spans="1:1" x14ac:dyDescent="0.2">
      <c r="A11783" s="188" t="s">
        <v>12276</v>
      </c>
    </row>
    <row r="11784" spans="1:1" x14ac:dyDescent="0.2">
      <c r="A11784" s="188" t="s">
        <v>12277</v>
      </c>
    </row>
    <row r="11785" spans="1:1" x14ac:dyDescent="0.2">
      <c r="A11785" s="188" t="s">
        <v>12278</v>
      </c>
    </row>
    <row r="11786" spans="1:1" x14ac:dyDescent="0.2">
      <c r="A11786" s="188" t="s">
        <v>12279</v>
      </c>
    </row>
    <row r="11787" spans="1:1" x14ac:dyDescent="0.2">
      <c r="A11787" s="188" t="s">
        <v>12280</v>
      </c>
    </row>
    <row r="11788" spans="1:1" x14ac:dyDescent="0.2">
      <c r="A11788" s="188" t="s">
        <v>12281</v>
      </c>
    </row>
    <row r="11789" spans="1:1" x14ac:dyDescent="0.2">
      <c r="A11789" s="188" t="s">
        <v>12282</v>
      </c>
    </row>
    <row r="11790" spans="1:1" x14ac:dyDescent="0.2">
      <c r="A11790" s="188" t="s">
        <v>12283</v>
      </c>
    </row>
    <row r="11791" spans="1:1" x14ac:dyDescent="0.2">
      <c r="A11791" s="188" t="s">
        <v>12284</v>
      </c>
    </row>
    <row r="11792" spans="1:1" x14ac:dyDescent="0.2">
      <c r="A11792" s="188" t="s">
        <v>12285</v>
      </c>
    </row>
    <row r="11793" spans="1:1" x14ac:dyDescent="0.2">
      <c r="A11793" s="188" t="s">
        <v>12286</v>
      </c>
    </row>
    <row r="11794" spans="1:1" x14ac:dyDescent="0.2">
      <c r="A11794" s="188" t="s">
        <v>12287</v>
      </c>
    </row>
    <row r="11795" spans="1:1" x14ac:dyDescent="0.2">
      <c r="A11795" s="188" t="s">
        <v>12288</v>
      </c>
    </row>
    <row r="11796" spans="1:1" x14ac:dyDescent="0.2">
      <c r="A11796" s="188" t="s">
        <v>12289</v>
      </c>
    </row>
    <row r="11797" spans="1:1" x14ac:dyDescent="0.2">
      <c r="A11797" s="188" t="s">
        <v>12290</v>
      </c>
    </row>
    <row r="11798" spans="1:1" x14ac:dyDescent="0.2">
      <c r="A11798" s="188" t="s">
        <v>12291</v>
      </c>
    </row>
    <row r="11799" spans="1:1" x14ac:dyDescent="0.2">
      <c r="A11799" s="188" t="s">
        <v>12292</v>
      </c>
    </row>
    <row r="11800" spans="1:1" x14ac:dyDescent="0.2">
      <c r="A11800" s="188" t="s">
        <v>12293</v>
      </c>
    </row>
    <row r="11801" spans="1:1" x14ac:dyDescent="0.2">
      <c r="A11801" s="188" t="s">
        <v>12294</v>
      </c>
    </row>
    <row r="11802" spans="1:1" x14ac:dyDescent="0.2">
      <c r="A11802" s="188" t="s">
        <v>12295</v>
      </c>
    </row>
    <row r="11803" spans="1:1" x14ac:dyDescent="0.2">
      <c r="A11803" s="188" t="s">
        <v>12296</v>
      </c>
    </row>
    <row r="11804" spans="1:1" x14ac:dyDescent="0.2">
      <c r="A11804" s="188" t="s">
        <v>12297</v>
      </c>
    </row>
    <row r="11805" spans="1:1" x14ac:dyDescent="0.2">
      <c r="A11805" s="188" t="s">
        <v>12298</v>
      </c>
    </row>
    <row r="11806" spans="1:1" x14ac:dyDescent="0.2">
      <c r="A11806" s="188" t="s">
        <v>12299</v>
      </c>
    </row>
    <row r="11807" spans="1:1" x14ac:dyDescent="0.2">
      <c r="A11807" s="188" t="s">
        <v>12300</v>
      </c>
    </row>
    <row r="11808" spans="1:1" x14ac:dyDescent="0.2">
      <c r="A11808" s="188" t="s">
        <v>12301</v>
      </c>
    </row>
    <row r="11809" spans="1:1" x14ac:dyDescent="0.2">
      <c r="A11809" s="188" t="s">
        <v>12302</v>
      </c>
    </row>
    <row r="11810" spans="1:1" x14ac:dyDescent="0.2">
      <c r="A11810" s="188" t="s">
        <v>12303</v>
      </c>
    </row>
    <row r="11811" spans="1:1" x14ac:dyDescent="0.2">
      <c r="A11811" s="188" t="s">
        <v>12304</v>
      </c>
    </row>
    <row r="11812" spans="1:1" x14ac:dyDescent="0.2">
      <c r="A11812" s="188" t="s">
        <v>12305</v>
      </c>
    </row>
    <row r="11813" spans="1:1" x14ac:dyDescent="0.2">
      <c r="A11813" s="188" t="s">
        <v>12306</v>
      </c>
    </row>
    <row r="11814" spans="1:1" x14ac:dyDescent="0.2">
      <c r="A11814" s="188" t="s">
        <v>12307</v>
      </c>
    </row>
    <row r="11815" spans="1:1" x14ac:dyDescent="0.2">
      <c r="A11815" s="188" t="s">
        <v>12308</v>
      </c>
    </row>
    <row r="11816" spans="1:1" x14ac:dyDescent="0.2">
      <c r="A11816" s="188" t="s">
        <v>12309</v>
      </c>
    </row>
    <row r="11817" spans="1:1" x14ac:dyDescent="0.2">
      <c r="A11817" s="188" t="s">
        <v>12310</v>
      </c>
    </row>
    <row r="11818" spans="1:1" x14ac:dyDescent="0.2">
      <c r="A11818" s="188" t="s">
        <v>12311</v>
      </c>
    </row>
    <row r="11819" spans="1:1" x14ac:dyDescent="0.2">
      <c r="A11819" s="188" t="s">
        <v>12312</v>
      </c>
    </row>
    <row r="11820" spans="1:1" x14ac:dyDescent="0.2">
      <c r="A11820" s="188" t="s">
        <v>12313</v>
      </c>
    </row>
    <row r="11821" spans="1:1" x14ac:dyDescent="0.2">
      <c r="A11821" s="188" t="s">
        <v>12314</v>
      </c>
    </row>
    <row r="11822" spans="1:1" x14ac:dyDescent="0.2">
      <c r="A11822" s="188" t="s">
        <v>12315</v>
      </c>
    </row>
    <row r="11823" spans="1:1" x14ac:dyDescent="0.2">
      <c r="A11823" s="188" t="s">
        <v>12316</v>
      </c>
    </row>
    <row r="11824" spans="1:1" x14ac:dyDescent="0.2">
      <c r="A11824" s="188" t="s">
        <v>12317</v>
      </c>
    </row>
    <row r="11825" spans="1:1" x14ac:dyDescent="0.2">
      <c r="A11825" s="188" t="s">
        <v>12318</v>
      </c>
    </row>
    <row r="11826" spans="1:1" x14ac:dyDescent="0.2">
      <c r="A11826" s="188" t="s">
        <v>12319</v>
      </c>
    </row>
    <row r="11827" spans="1:1" x14ac:dyDescent="0.2">
      <c r="A11827" s="188" t="s">
        <v>12320</v>
      </c>
    </row>
    <row r="11828" spans="1:1" x14ac:dyDescent="0.2">
      <c r="A11828" s="188" t="s">
        <v>12321</v>
      </c>
    </row>
    <row r="11829" spans="1:1" x14ac:dyDescent="0.2">
      <c r="A11829" s="188" t="s">
        <v>12322</v>
      </c>
    </row>
    <row r="11830" spans="1:1" x14ac:dyDescent="0.2">
      <c r="A11830" s="188" t="s">
        <v>12323</v>
      </c>
    </row>
    <row r="11831" spans="1:1" x14ac:dyDescent="0.2">
      <c r="A11831" s="188" t="s">
        <v>12324</v>
      </c>
    </row>
    <row r="11832" spans="1:1" x14ac:dyDescent="0.2">
      <c r="A11832" s="188" t="s">
        <v>12325</v>
      </c>
    </row>
    <row r="11833" spans="1:1" x14ac:dyDescent="0.2">
      <c r="A11833" s="188" t="s">
        <v>12326</v>
      </c>
    </row>
    <row r="11834" spans="1:1" x14ac:dyDescent="0.2">
      <c r="A11834" s="188" t="s">
        <v>12327</v>
      </c>
    </row>
    <row r="11835" spans="1:1" x14ac:dyDescent="0.2">
      <c r="A11835" s="188" t="s">
        <v>12328</v>
      </c>
    </row>
    <row r="11836" spans="1:1" x14ac:dyDescent="0.2">
      <c r="A11836" s="188" t="s">
        <v>12329</v>
      </c>
    </row>
    <row r="11837" spans="1:1" x14ac:dyDescent="0.2">
      <c r="A11837" s="188" t="s">
        <v>12330</v>
      </c>
    </row>
    <row r="11838" spans="1:1" x14ac:dyDescent="0.2">
      <c r="A11838" s="188" t="s">
        <v>12331</v>
      </c>
    </row>
    <row r="11839" spans="1:1" x14ac:dyDescent="0.2">
      <c r="A11839" s="188" t="s">
        <v>12332</v>
      </c>
    </row>
    <row r="11840" spans="1:1" x14ac:dyDescent="0.2">
      <c r="A11840" s="188" t="s">
        <v>12333</v>
      </c>
    </row>
    <row r="11841" spans="1:1" x14ac:dyDescent="0.2">
      <c r="A11841" s="188" t="s">
        <v>12334</v>
      </c>
    </row>
    <row r="11842" spans="1:1" x14ac:dyDescent="0.2">
      <c r="A11842" s="188" t="s">
        <v>12335</v>
      </c>
    </row>
    <row r="11843" spans="1:1" x14ac:dyDescent="0.2">
      <c r="A11843" s="188" t="s">
        <v>12336</v>
      </c>
    </row>
    <row r="11844" spans="1:1" x14ac:dyDescent="0.2">
      <c r="A11844" s="188" t="s">
        <v>12337</v>
      </c>
    </row>
    <row r="11845" spans="1:1" x14ac:dyDescent="0.2">
      <c r="A11845" s="188" t="s">
        <v>12338</v>
      </c>
    </row>
    <row r="11846" spans="1:1" x14ac:dyDescent="0.2">
      <c r="A11846" s="188" t="s">
        <v>12339</v>
      </c>
    </row>
    <row r="11847" spans="1:1" x14ac:dyDescent="0.2">
      <c r="A11847" s="188" t="s">
        <v>12340</v>
      </c>
    </row>
    <row r="11848" spans="1:1" x14ac:dyDescent="0.2">
      <c r="A11848" s="188" t="s">
        <v>12341</v>
      </c>
    </row>
    <row r="11849" spans="1:1" x14ac:dyDescent="0.2">
      <c r="A11849" s="188" t="s">
        <v>12342</v>
      </c>
    </row>
    <row r="11850" spans="1:1" x14ac:dyDescent="0.2">
      <c r="A11850" s="188" t="s">
        <v>12343</v>
      </c>
    </row>
    <row r="11851" spans="1:1" x14ac:dyDescent="0.2">
      <c r="A11851" s="188" t="s">
        <v>12344</v>
      </c>
    </row>
    <row r="11852" spans="1:1" x14ac:dyDescent="0.2">
      <c r="A11852" s="188" t="s">
        <v>12345</v>
      </c>
    </row>
    <row r="11853" spans="1:1" x14ac:dyDescent="0.2">
      <c r="A11853" s="188" t="s">
        <v>12346</v>
      </c>
    </row>
    <row r="11854" spans="1:1" x14ac:dyDescent="0.2">
      <c r="A11854" s="188" t="s">
        <v>12347</v>
      </c>
    </row>
    <row r="11855" spans="1:1" x14ac:dyDescent="0.2">
      <c r="A11855" s="188" t="s">
        <v>12348</v>
      </c>
    </row>
    <row r="11856" spans="1:1" x14ac:dyDescent="0.2">
      <c r="A11856" s="188" t="s">
        <v>12349</v>
      </c>
    </row>
    <row r="11857" spans="1:1" x14ac:dyDescent="0.2">
      <c r="A11857" s="188" t="s">
        <v>12350</v>
      </c>
    </row>
    <row r="11858" spans="1:1" x14ac:dyDescent="0.2">
      <c r="A11858" s="188" t="s">
        <v>12351</v>
      </c>
    </row>
    <row r="11859" spans="1:1" x14ac:dyDescent="0.2">
      <c r="A11859" s="188" t="s">
        <v>12352</v>
      </c>
    </row>
    <row r="11860" spans="1:1" x14ac:dyDescent="0.2">
      <c r="A11860" s="188" t="s">
        <v>12353</v>
      </c>
    </row>
    <row r="11861" spans="1:1" x14ac:dyDescent="0.2">
      <c r="A11861" s="188" t="s">
        <v>12354</v>
      </c>
    </row>
    <row r="11862" spans="1:1" x14ac:dyDescent="0.2">
      <c r="A11862" s="188" t="s">
        <v>12355</v>
      </c>
    </row>
    <row r="11863" spans="1:1" x14ac:dyDescent="0.2">
      <c r="A11863" s="188" t="s">
        <v>12356</v>
      </c>
    </row>
    <row r="11864" spans="1:1" x14ac:dyDescent="0.2">
      <c r="A11864" s="188" t="s">
        <v>12357</v>
      </c>
    </row>
    <row r="11865" spans="1:1" x14ac:dyDescent="0.2">
      <c r="A11865" s="188" t="s">
        <v>12358</v>
      </c>
    </row>
    <row r="11866" spans="1:1" x14ac:dyDescent="0.2">
      <c r="A11866" s="188" t="s">
        <v>12359</v>
      </c>
    </row>
    <row r="11867" spans="1:1" x14ac:dyDescent="0.2">
      <c r="A11867" s="188" t="s">
        <v>12360</v>
      </c>
    </row>
    <row r="11868" spans="1:1" x14ac:dyDescent="0.2">
      <c r="A11868" s="188" t="s">
        <v>12361</v>
      </c>
    </row>
    <row r="11869" spans="1:1" x14ac:dyDescent="0.2">
      <c r="A11869" s="188" t="s">
        <v>12362</v>
      </c>
    </row>
    <row r="11870" spans="1:1" x14ac:dyDescent="0.2">
      <c r="A11870" s="188" t="s">
        <v>12363</v>
      </c>
    </row>
    <row r="11871" spans="1:1" x14ac:dyDescent="0.2">
      <c r="A11871" s="188" t="s">
        <v>12364</v>
      </c>
    </row>
    <row r="11872" spans="1:1" x14ac:dyDescent="0.2">
      <c r="A11872" s="188" t="s">
        <v>12365</v>
      </c>
    </row>
    <row r="11873" spans="1:1" x14ac:dyDescent="0.2">
      <c r="A11873" s="188" t="s">
        <v>12366</v>
      </c>
    </row>
    <row r="11874" spans="1:1" x14ac:dyDescent="0.2">
      <c r="A11874" s="188" t="s">
        <v>12367</v>
      </c>
    </row>
    <row r="11875" spans="1:1" x14ac:dyDescent="0.2">
      <c r="A11875" s="188" t="s">
        <v>12368</v>
      </c>
    </row>
    <row r="11876" spans="1:1" x14ac:dyDescent="0.2">
      <c r="A11876" s="188" t="s">
        <v>12369</v>
      </c>
    </row>
    <row r="11877" spans="1:1" x14ac:dyDescent="0.2">
      <c r="A11877" s="188" t="s">
        <v>12370</v>
      </c>
    </row>
    <row r="11878" spans="1:1" x14ac:dyDescent="0.2">
      <c r="A11878" s="188" t="s">
        <v>12371</v>
      </c>
    </row>
    <row r="11879" spans="1:1" x14ac:dyDescent="0.2">
      <c r="A11879" s="188" t="s">
        <v>12372</v>
      </c>
    </row>
    <row r="11880" spans="1:1" x14ac:dyDescent="0.2">
      <c r="A11880" s="188" t="s">
        <v>12373</v>
      </c>
    </row>
    <row r="11881" spans="1:1" x14ac:dyDescent="0.2">
      <c r="A11881" s="188" t="s">
        <v>12374</v>
      </c>
    </row>
    <row r="11882" spans="1:1" x14ac:dyDescent="0.2">
      <c r="A11882" s="188" t="s">
        <v>12375</v>
      </c>
    </row>
    <row r="11883" spans="1:1" x14ac:dyDescent="0.2">
      <c r="A11883" s="188" t="s">
        <v>12376</v>
      </c>
    </row>
    <row r="11884" spans="1:1" x14ac:dyDescent="0.2">
      <c r="A11884" s="188" t="s">
        <v>12377</v>
      </c>
    </row>
    <row r="11885" spans="1:1" x14ac:dyDescent="0.2">
      <c r="A11885" s="188" t="s">
        <v>12378</v>
      </c>
    </row>
    <row r="11886" spans="1:1" x14ac:dyDescent="0.2">
      <c r="A11886" s="188" t="s">
        <v>12379</v>
      </c>
    </row>
    <row r="11887" spans="1:1" x14ac:dyDescent="0.2">
      <c r="A11887" s="188" t="s">
        <v>12380</v>
      </c>
    </row>
    <row r="11888" spans="1:1" x14ac:dyDescent="0.2">
      <c r="A11888" s="188" t="s">
        <v>12381</v>
      </c>
    </row>
    <row r="11889" spans="1:1" x14ac:dyDescent="0.2">
      <c r="A11889" s="188" t="s">
        <v>12382</v>
      </c>
    </row>
    <row r="11890" spans="1:1" x14ac:dyDescent="0.2">
      <c r="A11890" s="188" t="s">
        <v>12383</v>
      </c>
    </row>
    <row r="11891" spans="1:1" x14ac:dyDescent="0.2">
      <c r="A11891" s="188" t="s">
        <v>12384</v>
      </c>
    </row>
    <row r="11892" spans="1:1" x14ac:dyDescent="0.2">
      <c r="A11892" s="188" t="s">
        <v>12385</v>
      </c>
    </row>
    <row r="11893" spans="1:1" x14ac:dyDescent="0.2">
      <c r="A11893" s="188" t="s">
        <v>12386</v>
      </c>
    </row>
    <row r="11894" spans="1:1" x14ac:dyDescent="0.2">
      <c r="A11894" s="188" t="s">
        <v>12387</v>
      </c>
    </row>
    <row r="11895" spans="1:1" x14ac:dyDescent="0.2">
      <c r="A11895" s="188" t="s">
        <v>12388</v>
      </c>
    </row>
    <row r="11896" spans="1:1" x14ac:dyDescent="0.2">
      <c r="A11896" s="188" t="s">
        <v>12389</v>
      </c>
    </row>
    <row r="11897" spans="1:1" x14ac:dyDescent="0.2">
      <c r="A11897" s="188" t="s">
        <v>12390</v>
      </c>
    </row>
    <row r="11898" spans="1:1" x14ac:dyDescent="0.2">
      <c r="A11898" s="188" t="s">
        <v>12391</v>
      </c>
    </row>
    <row r="11899" spans="1:1" x14ac:dyDescent="0.2">
      <c r="A11899" s="188" t="s">
        <v>12392</v>
      </c>
    </row>
    <row r="11900" spans="1:1" x14ac:dyDescent="0.2">
      <c r="A11900" s="188" t="s">
        <v>12393</v>
      </c>
    </row>
    <row r="11901" spans="1:1" x14ac:dyDescent="0.2">
      <c r="A11901" s="188" t="s">
        <v>12394</v>
      </c>
    </row>
    <row r="11902" spans="1:1" x14ac:dyDescent="0.2">
      <c r="A11902" s="188" t="s">
        <v>12395</v>
      </c>
    </row>
    <row r="11903" spans="1:1" x14ac:dyDescent="0.2">
      <c r="A11903" s="188" t="s">
        <v>12396</v>
      </c>
    </row>
    <row r="11904" spans="1:1" x14ac:dyDescent="0.2">
      <c r="A11904" s="188" t="s">
        <v>12397</v>
      </c>
    </row>
    <row r="11905" spans="1:1" x14ac:dyDescent="0.2">
      <c r="A11905" s="188" t="s">
        <v>12398</v>
      </c>
    </row>
    <row r="11906" spans="1:1" x14ac:dyDescent="0.2">
      <c r="A11906" s="188" t="s">
        <v>12399</v>
      </c>
    </row>
    <row r="11907" spans="1:1" x14ac:dyDescent="0.2">
      <c r="A11907" s="188" t="s">
        <v>12400</v>
      </c>
    </row>
    <row r="11908" spans="1:1" x14ac:dyDescent="0.2">
      <c r="A11908" s="188" t="s">
        <v>12401</v>
      </c>
    </row>
    <row r="11909" spans="1:1" x14ac:dyDescent="0.2">
      <c r="A11909" s="188" t="s">
        <v>12402</v>
      </c>
    </row>
    <row r="11910" spans="1:1" x14ac:dyDescent="0.2">
      <c r="A11910" s="188" t="s">
        <v>12403</v>
      </c>
    </row>
    <row r="11911" spans="1:1" x14ac:dyDescent="0.2">
      <c r="A11911" s="188" t="s">
        <v>12404</v>
      </c>
    </row>
    <row r="11912" spans="1:1" x14ac:dyDescent="0.2">
      <c r="A11912" s="188" t="s">
        <v>12405</v>
      </c>
    </row>
    <row r="11913" spans="1:1" x14ac:dyDescent="0.2">
      <c r="A11913" s="188" t="s">
        <v>12406</v>
      </c>
    </row>
    <row r="11914" spans="1:1" x14ac:dyDescent="0.2">
      <c r="A11914" s="188" t="s">
        <v>12407</v>
      </c>
    </row>
    <row r="11915" spans="1:1" x14ac:dyDescent="0.2">
      <c r="A11915" s="188" t="s">
        <v>12408</v>
      </c>
    </row>
    <row r="11916" spans="1:1" x14ac:dyDescent="0.2">
      <c r="A11916" s="188" t="s">
        <v>12409</v>
      </c>
    </row>
    <row r="11917" spans="1:1" x14ac:dyDescent="0.2">
      <c r="A11917" s="188" t="s">
        <v>12410</v>
      </c>
    </row>
    <row r="11918" spans="1:1" x14ac:dyDescent="0.2">
      <c r="A11918" s="188" t="s">
        <v>12411</v>
      </c>
    </row>
    <row r="11919" spans="1:1" x14ac:dyDescent="0.2">
      <c r="A11919" s="188" t="s">
        <v>12412</v>
      </c>
    </row>
    <row r="11920" spans="1:1" x14ac:dyDescent="0.2">
      <c r="A11920" s="188" t="s">
        <v>12413</v>
      </c>
    </row>
    <row r="11921" spans="1:1" x14ac:dyDescent="0.2">
      <c r="A11921" s="188" t="s">
        <v>12414</v>
      </c>
    </row>
    <row r="11922" spans="1:1" x14ac:dyDescent="0.2">
      <c r="A11922" s="188" t="s">
        <v>12415</v>
      </c>
    </row>
    <row r="11923" spans="1:1" x14ac:dyDescent="0.2">
      <c r="A11923" s="188" t="s">
        <v>12416</v>
      </c>
    </row>
    <row r="11924" spans="1:1" x14ac:dyDescent="0.2">
      <c r="A11924" s="188" t="s">
        <v>12417</v>
      </c>
    </row>
    <row r="11925" spans="1:1" x14ac:dyDescent="0.2">
      <c r="A11925" s="188" t="s">
        <v>12418</v>
      </c>
    </row>
    <row r="11926" spans="1:1" x14ac:dyDescent="0.2">
      <c r="A11926" s="188" t="s">
        <v>12419</v>
      </c>
    </row>
    <row r="11927" spans="1:1" x14ac:dyDescent="0.2">
      <c r="A11927" s="188" t="s">
        <v>12420</v>
      </c>
    </row>
    <row r="11928" spans="1:1" x14ac:dyDescent="0.2">
      <c r="A11928" s="188" t="s">
        <v>12421</v>
      </c>
    </row>
    <row r="11929" spans="1:1" x14ac:dyDescent="0.2">
      <c r="A11929" s="188" t="s">
        <v>12422</v>
      </c>
    </row>
    <row r="11930" spans="1:1" x14ac:dyDescent="0.2">
      <c r="A11930" s="188" t="s">
        <v>12423</v>
      </c>
    </row>
    <row r="11931" spans="1:1" x14ac:dyDescent="0.2">
      <c r="A11931" s="188" t="s">
        <v>12424</v>
      </c>
    </row>
    <row r="11932" spans="1:1" x14ac:dyDescent="0.2">
      <c r="A11932" s="188" t="s">
        <v>12425</v>
      </c>
    </row>
    <row r="11933" spans="1:1" x14ac:dyDescent="0.2">
      <c r="A11933" s="188" t="s">
        <v>12426</v>
      </c>
    </row>
    <row r="11934" spans="1:1" x14ac:dyDescent="0.2">
      <c r="A11934" s="188" t="s">
        <v>12427</v>
      </c>
    </row>
    <row r="11935" spans="1:1" x14ac:dyDescent="0.2">
      <c r="A11935" s="188" t="s">
        <v>12428</v>
      </c>
    </row>
    <row r="11936" spans="1:1" x14ac:dyDescent="0.2">
      <c r="A11936" s="188" t="s">
        <v>12429</v>
      </c>
    </row>
    <row r="11937" spans="1:1" x14ac:dyDescent="0.2">
      <c r="A11937" s="188" t="s">
        <v>12430</v>
      </c>
    </row>
    <row r="11938" spans="1:1" x14ac:dyDescent="0.2">
      <c r="A11938" s="188" t="s">
        <v>12431</v>
      </c>
    </row>
    <row r="11939" spans="1:1" x14ac:dyDescent="0.2">
      <c r="A11939" s="188" t="s">
        <v>12432</v>
      </c>
    </row>
    <row r="11940" spans="1:1" x14ac:dyDescent="0.2">
      <c r="A11940" s="188" t="s">
        <v>12433</v>
      </c>
    </row>
    <row r="11941" spans="1:1" x14ac:dyDescent="0.2">
      <c r="A11941" s="188" t="s">
        <v>12434</v>
      </c>
    </row>
    <row r="11942" spans="1:1" x14ac:dyDescent="0.2">
      <c r="A11942" s="188" t="s">
        <v>12435</v>
      </c>
    </row>
    <row r="11943" spans="1:1" x14ac:dyDescent="0.2">
      <c r="A11943" s="188" t="s">
        <v>12436</v>
      </c>
    </row>
    <row r="11944" spans="1:1" x14ac:dyDescent="0.2">
      <c r="A11944" s="188" t="s">
        <v>12437</v>
      </c>
    </row>
    <row r="11945" spans="1:1" x14ac:dyDescent="0.2">
      <c r="A11945" s="188" t="s">
        <v>12438</v>
      </c>
    </row>
    <row r="11946" spans="1:1" x14ac:dyDescent="0.2">
      <c r="A11946" s="188" t="s">
        <v>12439</v>
      </c>
    </row>
    <row r="11947" spans="1:1" x14ac:dyDescent="0.2">
      <c r="A11947" s="188" t="s">
        <v>12440</v>
      </c>
    </row>
    <row r="11948" spans="1:1" x14ac:dyDescent="0.2">
      <c r="A11948" s="188" t="s">
        <v>12441</v>
      </c>
    </row>
    <row r="11949" spans="1:1" x14ac:dyDescent="0.2">
      <c r="A11949" s="188" t="s">
        <v>12442</v>
      </c>
    </row>
    <row r="11950" spans="1:1" x14ac:dyDescent="0.2">
      <c r="A11950" s="188" t="s">
        <v>12443</v>
      </c>
    </row>
    <row r="11951" spans="1:1" x14ac:dyDescent="0.2">
      <c r="A11951" s="188" t="s">
        <v>12444</v>
      </c>
    </row>
    <row r="11952" spans="1:1" x14ac:dyDescent="0.2">
      <c r="A11952" s="188" t="s">
        <v>12445</v>
      </c>
    </row>
    <row r="11953" spans="1:1" x14ac:dyDescent="0.2">
      <c r="A11953" s="188" t="s">
        <v>12446</v>
      </c>
    </row>
    <row r="11954" spans="1:1" x14ac:dyDescent="0.2">
      <c r="A11954" s="188" t="s">
        <v>12447</v>
      </c>
    </row>
    <row r="11955" spans="1:1" x14ac:dyDescent="0.2">
      <c r="A11955" s="188" t="s">
        <v>12448</v>
      </c>
    </row>
    <row r="11956" spans="1:1" x14ac:dyDescent="0.2">
      <c r="A11956" s="188" t="s">
        <v>12449</v>
      </c>
    </row>
    <row r="11957" spans="1:1" x14ac:dyDescent="0.2">
      <c r="A11957" s="188" t="s">
        <v>12450</v>
      </c>
    </row>
    <row r="11958" spans="1:1" x14ac:dyDescent="0.2">
      <c r="A11958" s="188" t="s">
        <v>12451</v>
      </c>
    </row>
    <row r="11959" spans="1:1" x14ac:dyDescent="0.2">
      <c r="A11959" s="188" t="s">
        <v>12452</v>
      </c>
    </row>
    <row r="11960" spans="1:1" x14ac:dyDescent="0.2">
      <c r="A11960" s="188" t="s">
        <v>12453</v>
      </c>
    </row>
    <row r="11961" spans="1:1" x14ac:dyDescent="0.2">
      <c r="A11961" s="188" t="s">
        <v>12454</v>
      </c>
    </row>
    <row r="11962" spans="1:1" x14ac:dyDescent="0.2">
      <c r="A11962" s="188" t="s">
        <v>12455</v>
      </c>
    </row>
    <row r="11963" spans="1:1" x14ac:dyDescent="0.2">
      <c r="A11963" s="188" t="s">
        <v>12456</v>
      </c>
    </row>
    <row r="11964" spans="1:1" x14ac:dyDescent="0.2">
      <c r="A11964" s="188" t="s">
        <v>12457</v>
      </c>
    </row>
    <row r="11965" spans="1:1" x14ac:dyDescent="0.2">
      <c r="A11965" s="188" t="s">
        <v>12458</v>
      </c>
    </row>
    <row r="11966" spans="1:1" x14ac:dyDescent="0.2">
      <c r="A11966" s="188" t="s">
        <v>12459</v>
      </c>
    </row>
    <row r="11967" spans="1:1" x14ac:dyDescent="0.2">
      <c r="A11967" s="188" t="s">
        <v>12460</v>
      </c>
    </row>
    <row r="11968" spans="1:1" x14ac:dyDescent="0.2">
      <c r="A11968" s="188" t="s">
        <v>12461</v>
      </c>
    </row>
    <row r="11969" spans="1:1" x14ac:dyDescent="0.2">
      <c r="A11969" s="188" t="s">
        <v>12462</v>
      </c>
    </row>
    <row r="11970" spans="1:1" x14ac:dyDescent="0.2">
      <c r="A11970" s="188" t="s">
        <v>12463</v>
      </c>
    </row>
    <row r="11971" spans="1:1" x14ac:dyDescent="0.2">
      <c r="A11971" s="188" t="s">
        <v>12464</v>
      </c>
    </row>
    <row r="11972" spans="1:1" x14ac:dyDescent="0.2">
      <c r="A11972" s="188" t="s">
        <v>12465</v>
      </c>
    </row>
    <row r="11973" spans="1:1" x14ac:dyDescent="0.2">
      <c r="A11973" s="188" t="s">
        <v>12466</v>
      </c>
    </row>
    <row r="11974" spans="1:1" x14ac:dyDescent="0.2">
      <c r="A11974" s="188" t="s">
        <v>12467</v>
      </c>
    </row>
    <row r="11975" spans="1:1" x14ac:dyDescent="0.2">
      <c r="A11975" s="188" t="s">
        <v>12468</v>
      </c>
    </row>
    <row r="11976" spans="1:1" x14ac:dyDescent="0.2">
      <c r="A11976" s="188" t="s">
        <v>12469</v>
      </c>
    </row>
    <row r="11977" spans="1:1" x14ac:dyDescent="0.2">
      <c r="A11977" s="188" t="s">
        <v>12470</v>
      </c>
    </row>
    <row r="11978" spans="1:1" x14ac:dyDescent="0.2">
      <c r="A11978" s="188" t="s">
        <v>12471</v>
      </c>
    </row>
    <row r="11979" spans="1:1" x14ac:dyDescent="0.2">
      <c r="A11979" s="188" t="s">
        <v>12472</v>
      </c>
    </row>
    <row r="11980" spans="1:1" x14ac:dyDescent="0.2">
      <c r="A11980" s="188" t="s">
        <v>12473</v>
      </c>
    </row>
    <row r="11981" spans="1:1" x14ac:dyDescent="0.2">
      <c r="A11981" s="188" t="s">
        <v>12474</v>
      </c>
    </row>
    <row r="11982" spans="1:1" x14ac:dyDescent="0.2">
      <c r="A11982" s="188" t="s">
        <v>12475</v>
      </c>
    </row>
    <row r="11983" spans="1:1" x14ac:dyDescent="0.2">
      <c r="A11983" s="188" t="s">
        <v>12476</v>
      </c>
    </row>
    <row r="11984" spans="1:1" x14ac:dyDescent="0.2">
      <c r="A11984" s="188" t="s">
        <v>12477</v>
      </c>
    </row>
    <row r="11985" spans="1:1" x14ac:dyDescent="0.2">
      <c r="A11985" s="188" t="s">
        <v>12478</v>
      </c>
    </row>
    <row r="11986" spans="1:1" x14ac:dyDescent="0.2">
      <c r="A11986" s="188" t="s">
        <v>12479</v>
      </c>
    </row>
    <row r="11987" spans="1:1" x14ac:dyDescent="0.2">
      <c r="A11987" s="188" t="s">
        <v>12480</v>
      </c>
    </row>
    <row r="11988" spans="1:1" x14ac:dyDescent="0.2">
      <c r="A11988" s="188" t="s">
        <v>12481</v>
      </c>
    </row>
    <row r="11989" spans="1:1" x14ac:dyDescent="0.2">
      <c r="A11989" s="188" t="s">
        <v>12482</v>
      </c>
    </row>
    <row r="11990" spans="1:1" x14ac:dyDescent="0.2">
      <c r="A11990" s="188" t="s">
        <v>12483</v>
      </c>
    </row>
    <row r="11991" spans="1:1" x14ac:dyDescent="0.2">
      <c r="A11991" s="188" t="s">
        <v>12484</v>
      </c>
    </row>
    <row r="11992" spans="1:1" x14ac:dyDescent="0.2">
      <c r="A11992" s="188" t="s">
        <v>12485</v>
      </c>
    </row>
    <row r="11993" spans="1:1" x14ac:dyDescent="0.2">
      <c r="A11993" s="188" t="s">
        <v>12486</v>
      </c>
    </row>
    <row r="11994" spans="1:1" x14ac:dyDescent="0.2">
      <c r="A11994" s="188" t="s">
        <v>12487</v>
      </c>
    </row>
    <row r="11995" spans="1:1" x14ac:dyDescent="0.2">
      <c r="A11995" s="188" t="s">
        <v>12488</v>
      </c>
    </row>
    <row r="11996" spans="1:1" x14ac:dyDescent="0.2">
      <c r="A11996" s="188" t="s">
        <v>12489</v>
      </c>
    </row>
    <row r="11997" spans="1:1" x14ac:dyDescent="0.2">
      <c r="A11997" s="188" t="s">
        <v>12490</v>
      </c>
    </row>
    <row r="11998" spans="1:1" x14ac:dyDescent="0.2">
      <c r="A11998" s="188" t="s">
        <v>12491</v>
      </c>
    </row>
    <row r="11999" spans="1:1" x14ac:dyDescent="0.2">
      <c r="A11999" s="188" t="s">
        <v>12492</v>
      </c>
    </row>
    <row r="12000" spans="1:1" x14ac:dyDescent="0.2">
      <c r="A12000" s="188" t="s">
        <v>12493</v>
      </c>
    </row>
    <row r="12001" spans="1:1" x14ac:dyDescent="0.2">
      <c r="A12001" s="188" t="s">
        <v>12494</v>
      </c>
    </row>
    <row r="12002" spans="1:1" x14ac:dyDescent="0.2">
      <c r="A12002" s="188" t="s">
        <v>12495</v>
      </c>
    </row>
    <row r="12003" spans="1:1" x14ac:dyDescent="0.2">
      <c r="A12003" s="188" t="s">
        <v>12496</v>
      </c>
    </row>
    <row r="12004" spans="1:1" x14ac:dyDescent="0.2">
      <c r="A12004" s="188" t="s">
        <v>12497</v>
      </c>
    </row>
    <row r="12005" spans="1:1" x14ac:dyDescent="0.2">
      <c r="A12005" s="188" t="s">
        <v>12498</v>
      </c>
    </row>
    <row r="12006" spans="1:1" x14ac:dyDescent="0.2">
      <c r="A12006" s="188" t="s">
        <v>12499</v>
      </c>
    </row>
    <row r="12007" spans="1:1" x14ac:dyDescent="0.2">
      <c r="A12007" s="188" t="s">
        <v>12500</v>
      </c>
    </row>
    <row r="12008" spans="1:1" x14ac:dyDescent="0.2">
      <c r="A12008" s="188" t="s">
        <v>12501</v>
      </c>
    </row>
    <row r="12009" spans="1:1" x14ac:dyDescent="0.2">
      <c r="A12009" s="188" t="s">
        <v>12502</v>
      </c>
    </row>
    <row r="12010" spans="1:1" x14ac:dyDescent="0.2">
      <c r="A12010" s="188" t="s">
        <v>12503</v>
      </c>
    </row>
    <row r="12011" spans="1:1" x14ac:dyDescent="0.2">
      <c r="A12011" s="188" t="s">
        <v>12504</v>
      </c>
    </row>
    <row r="12012" spans="1:1" x14ac:dyDescent="0.2">
      <c r="A12012" s="188" t="s">
        <v>12505</v>
      </c>
    </row>
    <row r="12013" spans="1:1" x14ac:dyDescent="0.2">
      <c r="A12013" s="188" t="s">
        <v>12506</v>
      </c>
    </row>
    <row r="12014" spans="1:1" x14ac:dyDescent="0.2">
      <c r="A12014" s="188" t="s">
        <v>12507</v>
      </c>
    </row>
    <row r="12015" spans="1:1" x14ac:dyDescent="0.2">
      <c r="A12015" s="188" t="s">
        <v>12508</v>
      </c>
    </row>
    <row r="12016" spans="1:1" x14ac:dyDescent="0.2">
      <c r="A12016" s="188" t="s">
        <v>12509</v>
      </c>
    </row>
    <row r="12017" spans="1:1" x14ac:dyDescent="0.2">
      <c r="A12017" s="188" t="s">
        <v>12510</v>
      </c>
    </row>
    <row r="12018" spans="1:1" x14ac:dyDescent="0.2">
      <c r="A12018" s="188" t="s">
        <v>12511</v>
      </c>
    </row>
    <row r="12019" spans="1:1" x14ac:dyDescent="0.2">
      <c r="A12019" s="188" t="s">
        <v>12512</v>
      </c>
    </row>
    <row r="12020" spans="1:1" x14ac:dyDescent="0.2">
      <c r="A12020" s="188" t="s">
        <v>12513</v>
      </c>
    </row>
    <row r="12021" spans="1:1" x14ac:dyDescent="0.2">
      <c r="A12021" s="188" t="s">
        <v>12514</v>
      </c>
    </row>
    <row r="12022" spans="1:1" x14ac:dyDescent="0.2">
      <c r="A12022" s="188" t="s">
        <v>12515</v>
      </c>
    </row>
    <row r="12023" spans="1:1" x14ac:dyDescent="0.2">
      <c r="A12023" s="188" t="s">
        <v>12516</v>
      </c>
    </row>
    <row r="12024" spans="1:1" x14ac:dyDescent="0.2">
      <c r="A12024" s="188" t="s">
        <v>12517</v>
      </c>
    </row>
    <row r="12025" spans="1:1" x14ac:dyDescent="0.2">
      <c r="A12025" s="188" t="s">
        <v>12518</v>
      </c>
    </row>
    <row r="12026" spans="1:1" x14ac:dyDescent="0.2">
      <c r="A12026" s="188" t="s">
        <v>12519</v>
      </c>
    </row>
    <row r="12027" spans="1:1" x14ac:dyDescent="0.2">
      <c r="A12027" s="188" t="s">
        <v>12520</v>
      </c>
    </row>
    <row r="12028" spans="1:1" x14ac:dyDescent="0.2">
      <c r="A12028" s="188" t="s">
        <v>12521</v>
      </c>
    </row>
    <row r="12029" spans="1:1" x14ac:dyDescent="0.2">
      <c r="A12029" s="188" t="s">
        <v>12522</v>
      </c>
    </row>
    <row r="12030" spans="1:1" x14ac:dyDescent="0.2">
      <c r="A12030" s="188" t="s">
        <v>12523</v>
      </c>
    </row>
    <row r="12031" spans="1:1" x14ac:dyDescent="0.2">
      <c r="A12031" s="188" t="s">
        <v>12524</v>
      </c>
    </row>
    <row r="12032" spans="1:1" x14ac:dyDescent="0.2">
      <c r="A12032" s="188" t="s">
        <v>12525</v>
      </c>
    </row>
    <row r="12033" spans="1:1" x14ac:dyDescent="0.2">
      <c r="A12033" s="188" t="s">
        <v>12526</v>
      </c>
    </row>
    <row r="12034" spans="1:1" x14ac:dyDescent="0.2">
      <c r="A12034" s="188" t="s">
        <v>12527</v>
      </c>
    </row>
    <row r="12035" spans="1:1" x14ac:dyDescent="0.2">
      <c r="A12035" s="188" t="s">
        <v>12528</v>
      </c>
    </row>
    <row r="12036" spans="1:1" x14ac:dyDescent="0.2">
      <c r="A12036" s="188" t="s">
        <v>12529</v>
      </c>
    </row>
    <row r="12037" spans="1:1" x14ac:dyDescent="0.2">
      <c r="A12037" s="188" t="s">
        <v>12530</v>
      </c>
    </row>
    <row r="12038" spans="1:1" x14ac:dyDescent="0.2">
      <c r="A12038" s="188" t="s">
        <v>12531</v>
      </c>
    </row>
    <row r="12039" spans="1:1" x14ac:dyDescent="0.2">
      <c r="A12039" s="188" t="s">
        <v>12532</v>
      </c>
    </row>
    <row r="12040" spans="1:1" x14ac:dyDescent="0.2">
      <c r="A12040" s="188" t="s">
        <v>12533</v>
      </c>
    </row>
    <row r="12041" spans="1:1" x14ac:dyDescent="0.2">
      <c r="A12041" s="188" t="s">
        <v>12534</v>
      </c>
    </row>
    <row r="12042" spans="1:1" x14ac:dyDescent="0.2">
      <c r="A12042" s="188" t="s">
        <v>12535</v>
      </c>
    </row>
    <row r="12043" spans="1:1" x14ac:dyDescent="0.2">
      <c r="A12043" s="188" t="s">
        <v>12536</v>
      </c>
    </row>
    <row r="12044" spans="1:1" x14ac:dyDescent="0.2">
      <c r="A12044" s="188" t="s">
        <v>12537</v>
      </c>
    </row>
    <row r="12045" spans="1:1" x14ac:dyDescent="0.2">
      <c r="A12045" s="188" t="s">
        <v>12538</v>
      </c>
    </row>
    <row r="12046" spans="1:1" x14ac:dyDescent="0.2">
      <c r="A12046" s="188" t="s">
        <v>12539</v>
      </c>
    </row>
    <row r="12047" spans="1:1" x14ac:dyDescent="0.2">
      <c r="A12047" s="188" t="s">
        <v>12540</v>
      </c>
    </row>
    <row r="12048" spans="1:1" x14ac:dyDescent="0.2">
      <c r="A12048" s="188" t="s">
        <v>12541</v>
      </c>
    </row>
    <row r="12049" spans="1:1" x14ac:dyDescent="0.2">
      <c r="A12049" s="188" t="s">
        <v>12542</v>
      </c>
    </row>
    <row r="12050" spans="1:1" x14ac:dyDescent="0.2">
      <c r="A12050" s="188" t="s">
        <v>12543</v>
      </c>
    </row>
    <row r="12051" spans="1:1" x14ac:dyDescent="0.2">
      <c r="A12051" s="188" t="s">
        <v>12544</v>
      </c>
    </row>
    <row r="12052" spans="1:1" x14ac:dyDescent="0.2">
      <c r="A12052" s="188" t="s">
        <v>12545</v>
      </c>
    </row>
    <row r="12053" spans="1:1" x14ac:dyDescent="0.2">
      <c r="A12053" s="188" t="s">
        <v>12546</v>
      </c>
    </row>
    <row r="12054" spans="1:1" x14ac:dyDescent="0.2">
      <c r="A12054" s="188" t="s">
        <v>12547</v>
      </c>
    </row>
    <row r="12055" spans="1:1" x14ac:dyDescent="0.2">
      <c r="A12055" s="188" t="s">
        <v>12548</v>
      </c>
    </row>
    <row r="12056" spans="1:1" x14ac:dyDescent="0.2">
      <c r="A12056" s="188" t="s">
        <v>12549</v>
      </c>
    </row>
    <row r="12057" spans="1:1" x14ac:dyDescent="0.2">
      <c r="A12057" s="188" t="s">
        <v>12550</v>
      </c>
    </row>
    <row r="12058" spans="1:1" x14ac:dyDescent="0.2">
      <c r="A12058" s="188" t="s">
        <v>12551</v>
      </c>
    </row>
    <row r="12059" spans="1:1" x14ac:dyDescent="0.2">
      <c r="A12059" s="188" t="s">
        <v>12552</v>
      </c>
    </row>
    <row r="12060" spans="1:1" x14ac:dyDescent="0.2">
      <c r="A12060" s="188" t="s">
        <v>12553</v>
      </c>
    </row>
    <row r="12061" spans="1:1" x14ac:dyDescent="0.2">
      <c r="A12061" s="188" t="s">
        <v>12554</v>
      </c>
    </row>
    <row r="12062" spans="1:1" x14ac:dyDescent="0.2">
      <c r="A12062" s="188" t="s">
        <v>12555</v>
      </c>
    </row>
    <row r="12063" spans="1:1" x14ac:dyDescent="0.2">
      <c r="A12063" s="188" t="s">
        <v>12556</v>
      </c>
    </row>
    <row r="12064" spans="1:1" x14ac:dyDescent="0.2">
      <c r="A12064" s="188" t="s">
        <v>12557</v>
      </c>
    </row>
    <row r="12065" spans="1:1" x14ac:dyDescent="0.2">
      <c r="A12065" s="188" t="s">
        <v>12558</v>
      </c>
    </row>
    <row r="12066" spans="1:1" x14ac:dyDescent="0.2">
      <c r="A12066" s="188" t="s">
        <v>12559</v>
      </c>
    </row>
    <row r="12067" spans="1:1" x14ac:dyDescent="0.2">
      <c r="A12067" s="188" t="s">
        <v>12560</v>
      </c>
    </row>
    <row r="12068" spans="1:1" x14ac:dyDescent="0.2">
      <c r="A12068" s="188" t="s">
        <v>12561</v>
      </c>
    </row>
    <row r="12069" spans="1:1" x14ac:dyDescent="0.2">
      <c r="A12069" s="188" t="s">
        <v>12562</v>
      </c>
    </row>
    <row r="12070" spans="1:1" x14ac:dyDescent="0.2">
      <c r="A12070" s="188" t="s">
        <v>12563</v>
      </c>
    </row>
    <row r="12071" spans="1:1" x14ac:dyDescent="0.2">
      <c r="A12071" s="188" t="s">
        <v>12564</v>
      </c>
    </row>
    <row r="12072" spans="1:1" x14ac:dyDescent="0.2">
      <c r="A12072" s="188" t="s">
        <v>12565</v>
      </c>
    </row>
    <row r="12073" spans="1:1" x14ac:dyDescent="0.2">
      <c r="A12073" s="188" t="s">
        <v>12566</v>
      </c>
    </row>
    <row r="12074" spans="1:1" x14ac:dyDescent="0.2">
      <c r="A12074" s="188" t="s">
        <v>12567</v>
      </c>
    </row>
    <row r="12075" spans="1:1" x14ac:dyDescent="0.2">
      <c r="A12075" s="188" t="s">
        <v>12568</v>
      </c>
    </row>
    <row r="12076" spans="1:1" x14ac:dyDescent="0.2">
      <c r="A12076" s="188" t="s">
        <v>12569</v>
      </c>
    </row>
    <row r="12077" spans="1:1" x14ac:dyDescent="0.2">
      <c r="A12077" s="188" t="s">
        <v>12570</v>
      </c>
    </row>
    <row r="12078" spans="1:1" x14ac:dyDescent="0.2">
      <c r="A12078" s="188" t="s">
        <v>12571</v>
      </c>
    </row>
    <row r="12079" spans="1:1" x14ac:dyDescent="0.2">
      <c r="A12079" s="188" t="s">
        <v>12572</v>
      </c>
    </row>
    <row r="12080" spans="1:1" x14ac:dyDescent="0.2">
      <c r="A12080" s="188" t="s">
        <v>12573</v>
      </c>
    </row>
    <row r="12081" spans="1:1" x14ac:dyDescent="0.2">
      <c r="A12081" s="188" t="s">
        <v>12574</v>
      </c>
    </row>
    <row r="12082" spans="1:1" x14ac:dyDescent="0.2">
      <c r="A12082" s="188" t="s">
        <v>12575</v>
      </c>
    </row>
    <row r="12083" spans="1:1" x14ac:dyDescent="0.2">
      <c r="A12083" s="188" t="s">
        <v>12576</v>
      </c>
    </row>
    <row r="12084" spans="1:1" x14ac:dyDescent="0.2">
      <c r="A12084" s="188" t="s">
        <v>12577</v>
      </c>
    </row>
    <row r="12085" spans="1:1" x14ac:dyDescent="0.2">
      <c r="A12085" s="188" t="s">
        <v>12578</v>
      </c>
    </row>
    <row r="12086" spans="1:1" x14ac:dyDescent="0.2">
      <c r="A12086" s="188" t="s">
        <v>12579</v>
      </c>
    </row>
    <row r="12087" spans="1:1" x14ac:dyDescent="0.2">
      <c r="A12087" s="188" t="s">
        <v>12580</v>
      </c>
    </row>
    <row r="12088" spans="1:1" x14ac:dyDescent="0.2">
      <c r="A12088" s="188" t="s">
        <v>12581</v>
      </c>
    </row>
    <row r="12089" spans="1:1" x14ac:dyDescent="0.2">
      <c r="A12089" s="188" t="s">
        <v>12582</v>
      </c>
    </row>
    <row r="12090" spans="1:1" x14ac:dyDescent="0.2">
      <c r="A12090" s="188" t="s">
        <v>12583</v>
      </c>
    </row>
    <row r="12091" spans="1:1" x14ac:dyDescent="0.2">
      <c r="A12091" s="188" t="s">
        <v>12584</v>
      </c>
    </row>
    <row r="12092" spans="1:1" x14ac:dyDescent="0.2">
      <c r="A12092" s="188" t="s">
        <v>12585</v>
      </c>
    </row>
    <row r="12093" spans="1:1" x14ac:dyDescent="0.2">
      <c r="A12093" s="188" t="s">
        <v>12586</v>
      </c>
    </row>
    <row r="12094" spans="1:1" x14ac:dyDescent="0.2">
      <c r="A12094" s="188" t="s">
        <v>12587</v>
      </c>
    </row>
    <row r="12095" spans="1:1" x14ac:dyDescent="0.2">
      <c r="A12095" s="188" t="s">
        <v>12588</v>
      </c>
    </row>
    <row r="12096" spans="1:1" x14ac:dyDescent="0.2">
      <c r="A12096" s="188" t="s">
        <v>12589</v>
      </c>
    </row>
    <row r="12097" spans="1:1" x14ac:dyDescent="0.2">
      <c r="A12097" s="188" t="s">
        <v>12590</v>
      </c>
    </row>
    <row r="12098" spans="1:1" x14ac:dyDescent="0.2">
      <c r="A12098" s="188" t="s">
        <v>12591</v>
      </c>
    </row>
    <row r="12099" spans="1:1" x14ac:dyDescent="0.2">
      <c r="A12099" s="188" t="s">
        <v>12592</v>
      </c>
    </row>
    <row r="12100" spans="1:1" x14ac:dyDescent="0.2">
      <c r="A12100" s="188" t="s">
        <v>12593</v>
      </c>
    </row>
    <row r="12101" spans="1:1" x14ac:dyDescent="0.2">
      <c r="A12101" s="188" t="s">
        <v>12594</v>
      </c>
    </row>
    <row r="12102" spans="1:1" x14ac:dyDescent="0.2">
      <c r="A12102" s="188" t="s">
        <v>12595</v>
      </c>
    </row>
    <row r="12103" spans="1:1" x14ac:dyDescent="0.2">
      <c r="A12103" s="188" t="s">
        <v>12596</v>
      </c>
    </row>
    <row r="12104" spans="1:1" x14ac:dyDescent="0.2">
      <c r="A12104" s="188" t="s">
        <v>12597</v>
      </c>
    </row>
    <row r="12105" spans="1:1" x14ac:dyDescent="0.2">
      <c r="A12105" s="188" t="s">
        <v>12598</v>
      </c>
    </row>
    <row r="12106" spans="1:1" x14ac:dyDescent="0.2">
      <c r="A12106" s="188" t="s">
        <v>12599</v>
      </c>
    </row>
    <row r="12107" spans="1:1" x14ac:dyDescent="0.2">
      <c r="A12107" s="188" t="s">
        <v>12600</v>
      </c>
    </row>
    <row r="12108" spans="1:1" x14ac:dyDescent="0.2">
      <c r="A12108" s="188" t="s">
        <v>12601</v>
      </c>
    </row>
    <row r="12109" spans="1:1" x14ac:dyDescent="0.2">
      <c r="A12109" s="188" t="s">
        <v>12602</v>
      </c>
    </row>
    <row r="12110" spans="1:1" x14ac:dyDescent="0.2">
      <c r="A12110" s="188" t="s">
        <v>12603</v>
      </c>
    </row>
    <row r="12111" spans="1:1" x14ac:dyDescent="0.2">
      <c r="A12111" s="188" t="s">
        <v>12604</v>
      </c>
    </row>
    <row r="12112" spans="1:1" x14ac:dyDescent="0.2">
      <c r="A12112" s="188" t="s">
        <v>12605</v>
      </c>
    </row>
    <row r="12113" spans="1:1" x14ac:dyDescent="0.2">
      <c r="A12113" s="188" t="s">
        <v>12606</v>
      </c>
    </row>
    <row r="12114" spans="1:1" x14ac:dyDescent="0.2">
      <c r="A12114" s="188" t="s">
        <v>12607</v>
      </c>
    </row>
    <row r="12115" spans="1:1" x14ac:dyDescent="0.2">
      <c r="A12115" s="188" t="s">
        <v>12608</v>
      </c>
    </row>
    <row r="12116" spans="1:1" x14ac:dyDescent="0.2">
      <c r="A12116" s="188" t="s">
        <v>12609</v>
      </c>
    </row>
    <row r="12117" spans="1:1" x14ac:dyDescent="0.2">
      <c r="A12117" s="188" t="s">
        <v>12610</v>
      </c>
    </row>
    <row r="12118" spans="1:1" x14ac:dyDescent="0.2">
      <c r="A12118" s="188" t="s">
        <v>12611</v>
      </c>
    </row>
    <row r="12119" spans="1:1" x14ac:dyDescent="0.2">
      <c r="A12119" s="188" t="s">
        <v>12612</v>
      </c>
    </row>
    <row r="12120" spans="1:1" x14ac:dyDescent="0.2">
      <c r="A12120" s="188" t="s">
        <v>12613</v>
      </c>
    </row>
    <row r="12121" spans="1:1" x14ac:dyDescent="0.2">
      <c r="A12121" s="188" t="s">
        <v>12614</v>
      </c>
    </row>
    <row r="12122" spans="1:1" x14ac:dyDescent="0.2">
      <c r="A12122" s="188" t="s">
        <v>12615</v>
      </c>
    </row>
    <row r="12123" spans="1:1" x14ac:dyDescent="0.2">
      <c r="A12123" s="188" t="s">
        <v>12616</v>
      </c>
    </row>
    <row r="12124" spans="1:1" x14ac:dyDescent="0.2">
      <c r="A12124" s="188" t="s">
        <v>12617</v>
      </c>
    </row>
    <row r="12125" spans="1:1" x14ac:dyDescent="0.2">
      <c r="A12125" s="188" t="s">
        <v>12618</v>
      </c>
    </row>
    <row r="12126" spans="1:1" x14ac:dyDescent="0.2">
      <c r="A12126" s="188" t="s">
        <v>12619</v>
      </c>
    </row>
    <row r="12127" spans="1:1" x14ac:dyDescent="0.2">
      <c r="A12127" s="188" t="s">
        <v>12620</v>
      </c>
    </row>
    <row r="12128" spans="1:1" x14ac:dyDescent="0.2">
      <c r="A12128" s="188" t="s">
        <v>12621</v>
      </c>
    </row>
    <row r="12129" spans="1:1" x14ac:dyDescent="0.2">
      <c r="A12129" s="188" t="s">
        <v>12622</v>
      </c>
    </row>
    <row r="12130" spans="1:1" x14ac:dyDescent="0.2">
      <c r="A12130" s="188" t="s">
        <v>12623</v>
      </c>
    </row>
    <row r="12131" spans="1:1" x14ac:dyDescent="0.2">
      <c r="A12131" s="188" t="s">
        <v>12624</v>
      </c>
    </row>
    <row r="12132" spans="1:1" x14ac:dyDescent="0.2">
      <c r="A12132" s="188" t="s">
        <v>12625</v>
      </c>
    </row>
    <row r="12133" spans="1:1" x14ac:dyDescent="0.2">
      <c r="A12133" s="188" t="s">
        <v>12626</v>
      </c>
    </row>
    <row r="12134" spans="1:1" x14ac:dyDescent="0.2">
      <c r="A12134" s="188" t="s">
        <v>12627</v>
      </c>
    </row>
    <row r="12135" spans="1:1" x14ac:dyDescent="0.2">
      <c r="A12135" s="188" t="s">
        <v>12628</v>
      </c>
    </row>
    <row r="12136" spans="1:1" x14ac:dyDescent="0.2">
      <c r="A12136" s="188" t="s">
        <v>12629</v>
      </c>
    </row>
    <row r="12137" spans="1:1" x14ac:dyDescent="0.2">
      <c r="A12137" s="188" t="s">
        <v>12630</v>
      </c>
    </row>
    <row r="12138" spans="1:1" x14ac:dyDescent="0.2">
      <c r="A12138" s="188" t="s">
        <v>12631</v>
      </c>
    </row>
    <row r="12139" spans="1:1" x14ac:dyDescent="0.2">
      <c r="A12139" s="188" t="s">
        <v>12632</v>
      </c>
    </row>
    <row r="12140" spans="1:1" x14ac:dyDescent="0.2">
      <c r="A12140" s="188" t="s">
        <v>12633</v>
      </c>
    </row>
    <row r="12141" spans="1:1" x14ac:dyDescent="0.2">
      <c r="A12141" s="188" t="s">
        <v>12634</v>
      </c>
    </row>
    <row r="12142" spans="1:1" x14ac:dyDescent="0.2">
      <c r="A12142" s="188" t="s">
        <v>12635</v>
      </c>
    </row>
    <row r="12143" spans="1:1" x14ac:dyDescent="0.2">
      <c r="A12143" s="188" t="s">
        <v>12636</v>
      </c>
    </row>
    <row r="12144" spans="1:1" x14ac:dyDescent="0.2">
      <c r="A12144" s="188" t="s">
        <v>12637</v>
      </c>
    </row>
    <row r="12145" spans="1:1" x14ac:dyDescent="0.2">
      <c r="A12145" s="188" t="s">
        <v>12638</v>
      </c>
    </row>
    <row r="12146" spans="1:1" x14ac:dyDescent="0.2">
      <c r="A12146" s="188" t="s">
        <v>12639</v>
      </c>
    </row>
    <row r="12147" spans="1:1" x14ac:dyDescent="0.2">
      <c r="A12147" s="188" t="s">
        <v>12640</v>
      </c>
    </row>
    <row r="12148" spans="1:1" x14ac:dyDescent="0.2">
      <c r="A12148" s="188" t="s">
        <v>12641</v>
      </c>
    </row>
    <row r="12149" spans="1:1" x14ac:dyDescent="0.2">
      <c r="A12149" s="188" t="s">
        <v>12642</v>
      </c>
    </row>
    <row r="12150" spans="1:1" x14ac:dyDescent="0.2">
      <c r="A12150" s="188" t="s">
        <v>12643</v>
      </c>
    </row>
    <row r="12151" spans="1:1" x14ac:dyDescent="0.2">
      <c r="A12151" s="188" t="s">
        <v>12644</v>
      </c>
    </row>
    <row r="12152" spans="1:1" x14ac:dyDescent="0.2">
      <c r="A12152" s="188" t="s">
        <v>12645</v>
      </c>
    </row>
    <row r="12153" spans="1:1" x14ac:dyDescent="0.2">
      <c r="A12153" s="188" t="s">
        <v>12646</v>
      </c>
    </row>
    <row r="12154" spans="1:1" x14ac:dyDescent="0.2">
      <c r="A12154" s="188" t="s">
        <v>12647</v>
      </c>
    </row>
    <row r="12155" spans="1:1" x14ac:dyDescent="0.2">
      <c r="A12155" s="188" t="s">
        <v>12648</v>
      </c>
    </row>
    <row r="12156" spans="1:1" x14ac:dyDescent="0.2">
      <c r="A12156" s="188" t="s">
        <v>12649</v>
      </c>
    </row>
    <row r="12157" spans="1:1" x14ac:dyDescent="0.2">
      <c r="A12157" s="188" t="s">
        <v>12650</v>
      </c>
    </row>
    <row r="12158" spans="1:1" x14ac:dyDescent="0.2">
      <c r="A12158" s="188" t="s">
        <v>12651</v>
      </c>
    </row>
    <row r="12159" spans="1:1" x14ac:dyDescent="0.2">
      <c r="A12159" s="188" t="s">
        <v>12652</v>
      </c>
    </row>
    <row r="12160" spans="1:1" x14ac:dyDescent="0.2">
      <c r="A12160" s="188" t="s">
        <v>12653</v>
      </c>
    </row>
    <row r="12161" spans="1:1" x14ac:dyDescent="0.2">
      <c r="A12161" s="188" t="s">
        <v>12654</v>
      </c>
    </row>
    <row r="12162" spans="1:1" x14ac:dyDescent="0.2">
      <c r="A12162" s="188" t="s">
        <v>12655</v>
      </c>
    </row>
    <row r="12163" spans="1:1" x14ac:dyDescent="0.2">
      <c r="A12163" s="188" t="s">
        <v>12656</v>
      </c>
    </row>
    <row r="12164" spans="1:1" x14ac:dyDescent="0.2">
      <c r="A12164" s="188" t="s">
        <v>12657</v>
      </c>
    </row>
    <row r="12165" spans="1:1" x14ac:dyDescent="0.2">
      <c r="A12165" s="188" t="s">
        <v>12658</v>
      </c>
    </row>
    <row r="12166" spans="1:1" x14ac:dyDescent="0.2">
      <c r="A12166" s="188" t="s">
        <v>12659</v>
      </c>
    </row>
    <row r="12167" spans="1:1" x14ac:dyDescent="0.2">
      <c r="A12167" s="188" t="s">
        <v>12660</v>
      </c>
    </row>
    <row r="12168" spans="1:1" x14ac:dyDescent="0.2">
      <c r="A12168" s="188" t="s">
        <v>12661</v>
      </c>
    </row>
    <row r="12169" spans="1:1" x14ac:dyDescent="0.2">
      <c r="A12169" s="188" t="s">
        <v>12662</v>
      </c>
    </row>
    <row r="12170" spans="1:1" x14ac:dyDescent="0.2">
      <c r="A12170" s="188" t="s">
        <v>12663</v>
      </c>
    </row>
    <row r="12171" spans="1:1" x14ac:dyDescent="0.2">
      <c r="A12171" s="188" t="s">
        <v>12664</v>
      </c>
    </row>
    <row r="12172" spans="1:1" x14ac:dyDescent="0.2">
      <c r="A12172" s="188" t="s">
        <v>12665</v>
      </c>
    </row>
    <row r="12173" spans="1:1" x14ac:dyDescent="0.2">
      <c r="A12173" s="188" t="s">
        <v>12666</v>
      </c>
    </row>
    <row r="12174" spans="1:1" x14ac:dyDescent="0.2">
      <c r="A12174" s="188" t="s">
        <v>12667</v>
      </c>
    </row>
    <row r="12175" spans="1:1" x14ac:dyDescent="0.2">
      <c r="A12175" s="188" t="s">
        <v>12668</v>
      </c>
    </row>
    <row r="12176" spans="1:1" x14ac:dyDescent="0.2">
      <c r="A12176" s="188" t="s">
        <v>12669</v>
      </c>
    </row>
    <row r="12177" spans="1:1" x14ac:dyDescent="0.2">
      <c r="A12177" s="188" t="s">
        <v>12670</v>
      </c>
    </row>
    <row r="12178" spans="1:1" x14ac:dyDescent="0.2">
      <c r="A12178" s="188" t="s">
        <v>12671</v>
      </c>
    </row>
    <row r="12179" spans="1:1" x14ac:dyDescent="0.2">
      <c r="A12179" s="188" t="s">
        <v>12672</v>
      </c>
    </row>
    <row r="12180" spans="1:1" x14ac:dyDescent="0.2">
      <c r="A12180" s="188" t="s">
        <v>12673</v>
      </c>
    </row>
    <row r="12181" spans="1:1" x14ac:dyDescent="0.2">
      <c r="A12181" s="188" t="s">
        <v>12674</v>
      </c>
    </row>
    <row r="12182" spans="1:1" x14ac:dyDescent="0.2">
      <c r="A12182" s="188" t="s">
        <v>12675</v>
      </c>
    </row>
    <row r="12183" spans="1:1" x14ac:dyDescent="0.2">
      <c r="A12183" s="188" t="s">
        <v>12676</v>
      </c>
    </row>
    <row r="12184" spans="1:1" x14ac:dyDescent="0.2">
      <c r="A12184" s="188" t="s">
        <v>12677</v>
      </c>
    </row>
    <row r="12185" spans="1:1" x14ac:dyDescent="0.2">
      <c r="A12185" s="188" t="s">
        <v>12678</v>
      </c>
    </row>
    <row r="12186" spans="1:1" x14ac:dyDescent="0.2">
      <c r="A12186" s="188" t="s">
        <v>12679</v>
      </c>
    </row>
    <row r="12187" spans="1:1" x14ac:dyDescent="0.2">
      <c r="A12187" s="188" t="s">
        <v>12680</v>
      </c>
    </row>
    <row r="12188" spans="1:1" x14ac:dyDescent="0.2">
      <c r="A12188" s="188" t="s">
        <v>12681</v>
      </c>
    </row>
    <row r="12189" spans="1:1" x14ac:dyDescent="0.2">
      <c r="A12189" s="188" t="s">
        <v>12682</v>
      </c>
    </row>
    <row r="12190" spans="1:1" x14ac:dyDescent="0.2">
      <c r="A12190" s="188" t="s">
        <v>12683</v>
      </c>
    </row>
    <row r="12191" spans="1:1" x14ac:dyDescent="0.2">
      <c r="A12191" s="188" t="s">
        <v>12684</v>
      </c>
    </row>
    <row r="12192" spans="1:1" x14ac:dyDescent="0.2">
      <c r="A12192" s="188" t="s">
        <v>12685</v>
      </c>
    </row>
    <row r="12193" spans="1:1" x14ac:dyDescent="0.2">
      <c r="A12193" s="188" t="s">
        <v>12686</v>
      </c>
    </row>
    <row r="12194" spans="1:1" x14ac:dyDescent="0.2">
      <c r="A12194" s="188" t="s">
        <v>12687</v>
      </c>
    </row>
    <row r="12195" spans="1:1" x14ac:dyDescent="0.2">
      <c r="A12195" s="188" t="s">
        <v>12688</v>
      </c>
    </row>
    <row r="12196" spans="1:1" x14ac:dyDescent="0.2">
      <c r="A12196" s="188" t="s">
        <v>12689</v>
      </c>
    </row>
    <row r="12197" spans="1:1" x14ac:dyDescent="0.2">
      <c r="A12197" s="188" t="s">
        <v>12690</v>
      </c>
    </row>
    <row r="12198" spans="1:1" x14ac:dyDescent="0.2">
      <c r="A12198" s="188" t="s">
        <v>12691</v>
      </c>
    </row>
    <row r="12199" spans="1:1" x14ac:dyDescent="0.2">
      <c r="A12199" s="188" t="s">
        <v>12692</v>
      </c>
    </row>
    <row r="12200" spans="1:1" x14ac:dyDescent="0.2">
      <c r="A12200" s="188" t="s">
        <v>12693</v>
      </c>
    </row>
    <row r="12201" spans="1:1" x14ac:dyDescent="0.2">
      <c r="A12201" s="188" t="s">
        <v>12694</v>
      </c>
    </row>
    <row r="12202" spans="1:1" x14ac:dyDescent="0.2">
      <c r="A12202" s="188" t="s">
        <v>12695</v>
      </c>
    </row>
    <row r="12203" spans="1:1" x14ac:dyDescent="0.2">
      <c r="A12203" s="188" t="s">
        <v>12696</v>
      </c>
    </row>
    <row r="12204" spans="1:1" x14ac:dyDescent="0.2">
      <c r="A12204" s="188" t="s">
        <v>12697</v>
      </c>
    </row>
    <row r="12205" spans="1:1" x14ac:dyDescent="0.2">
      <c r="A12205" s="188" t="s">
        <v>12698</v>
      </c>
    </row>
    <row r="12206" spans="1:1" x14ac:dyDescent="0.2">
      <c r="A12206" s="188" t="s">
        <v>12699</v>
      </c>
    </row>
    <row r="12207" spans="1:1" x14ac:dyDescent="0.2">
      <c r="A12207" s="188" t="s">
        <v>12700</v>
      </c>
    </row>
    <row r="12208" spans="1:1" x14ac:dyDescent="0.2">
      <c r="A12208" s="188" t="s">
        <v>12701</v>
      </c>
    </row>
    <row r="12209" spans="1:1" x14ac:dyDescent="0.2">
      <c r="A12209" s="188" t="s">
        <v>12702</v>
      </c>
    </row>
    <row r="12210" spans="1:1" x14ac:dyDescent="0.2">
      <c r="A12210" s="188" t="s">
        <v>12703</v>
      </c>
    </row>
    <row r="12211" spans="1:1" x14ac:dyDescent="0.2">
      <c r="A12211" s="188" t="s">
        <v>12704</v>
      </c>
    </row>
    <row r="12212" spans="1:1" x14ac:dyDescent="0.2">
      <c r="A12212" s="188" t="s">
        <v>12705</v>
      </c>
    </row>
    <row r="12213" spans="1:1" x14ac:dyDescent="0.2">
      <c r="A12213" s="188" t="s">
        <v>12706</v>
      </c>
    </row>
    <row r="12214" spans="1:1" x14ac:dyDescent="0.2">
      <c r="A12214" s="188" t="s">
        <v>12707</v>
      </c>
    </row>
    <row r="12215" spans="1:1" x14ac:dyDescent="0.2">
      <c r="A12215" s="188" t="s">
        <v>12708</v>
      </c>
    </row>
    <row r="12216" spans="1:1" x14ac:dyDescent="0.2">
      <c r="A12216" s="188" t="s">
        <v>12709</v>
      </c>
    </row>
    <row r="12217" spans="1:1" x14ac:dyDescent="0.2">
      <c r="A12217" s="188" t="s">
        <v>12710</v>
      </c>
    </row>
    <row r="12218" spans="1:1" x14ac:dyDescent="0.2">
      <c r="A12218" s="188" t="s">
        <v>12711</v>
      </c>
    </row>
    <row r="12219" spans="1:1" x14ac:dyDescent="0.2">
      <c r="A12219" s="188" t="s">
        <v>12712</v>
      </c>
    </row>
    <row r="12220" spans="1:1" x14ac:dyDescent="0.2">
      <c r="A12220" s="188" t="s">
        <v>12713</v>
      </c>
    </row>
    <row r="12221" spans="1:1" x14ac:dyDescent="0.2">
      <c r="A12221" s="188" t="s">
        <v>12714</v>
      </c>
    </row>
    <row r="12222" spans="1:1" x14ac:dyDescent="0.2">
      <c r="A12222" s="188" t="s">
        <v>12715</v>
      </c>
    </row>
    <row r="12223" spans="1:1" x14ac:dyDescent="0.2">
      <c r="A12223" s="188" t="s">
        <v>12716</v>
      </c>
    </row>
    <row r="12224" spans="1:1" x14ac:dyDescent="0.2">
      <c r="A12224" s="188" t="s">
        <v>12717</v>
      </c>
    </row>
    <row r="12225" spans="1:1" x14ac:dyDescent="0.2">
      <c r="A12225" s="188" t="s">
        <v>12718</v>
      </c>
    </row>
    <row r="12226" spans="1:1" x14ac:dyDescent="0.2">
      <c r="A12226" s="188" t="s">
        <v>12719</v>
      </c>
    </row>
    <row r="12227" spans="1:1" x14ac:dyDescent="0.2">
      <c r="A12227" s="188" t="s">
        <v>12720</v>
      </c>
    </row>
    <row r="12228" spans="1:1" x14ac:dyDescent="0.2">
      <c r="A12228" s="188" t="s">
        <v>12721</v>
      </c>
    </row>
    <row r="12229" spans="1:1" x14ac:dyDescent="0.2">
      <c r="A12229" s="188" t="s">
        <v>12722</v>
      </c>
    </row>
    <row r="12230" spans="1:1" x14ac:dyDescent="0.2">
      <c r="A12230" s="188" t="s">
        <v>12723</v>
      </c>
    </row>
    <row r="12231" spans="1:1" x14ac:dyDescent="0.2">
      <c r="A12231" s="188" t="s">
        <v>12724</v>
      </c>
    </row>
    <row r="12232" spans="1:1" x14ac:dyDescent="0.2">
      <c r="A12232" s="188" t="s">
        <v>12725</v>
      </c>
    </row>
    <row r="12233" spans="1:1" x14ac:dyDescent="0.2">
      <c r="A12233" s="188" t="s">
        <v>12726</v>
      </c>
    </row>
    <row r="12234" spans="1:1" x14ac:dyDescent="0.2">
      <c r="A12234" s="188" t="s">
        <v>12727</v>
      </c>
    </row>
    <row r="12235" spans="1:1" x14ac:dyDescent="0.2">
      <c r="A12235" s="188" t="s">
        <v>12728</v>
      </c>
    </row>
    <row r="12236" spans="1:1" x14ac:dyDescent="0.2">
      <c r="A12236" s="188" t="s">
        <v>12729</v>
      </c>
    </row>
    <row r="12237" spans="1:1" x14ac:dyDescent="0.2">
      <c r="A12237" s="188" t="s">
        <v>12730</v>
      </c>
    </row>
    <row r="12238" spans="1:1" x14ac:dyDescent="0.2">
      <c r="A12238" s="188" t="s">
        <v>12731</v>
      </c>
    </row>
    <row r="12239" spans="1:1" x14ac:dyDescent="0.2">
      <c r="A12239" s="188" t="s">
        <v>12732</v>
      </c>
    </row>
    <row r="12240" spans="1:1" x14ac:dyDescent="0.2">
      <c r="A12240" s="188" t="s">
        <v>12733</v>
      </c>
    </row>
    <row r="12241" spans="1:1" x14ac:dyDescent="0.2">
      <c r="A12241" s="188" t="s">
        <v>12734</v>
      </c>
    </row>
    <row r="12242" spans="1:1" x14ac:dyDescent="0.2">
      <c r="A12242" s="188" t="s">
        <v>12735</v>
      </c>
    </row>
    <row r="12243" spans="1:1" x14ac:dyDescent="0.2">
      <c r="A12243" s="188" t="s">
        <v>12736</v>
      </c>
    </row>
    <row r="12244" spans="1:1" x14ac:dyDescent="0.2">
      <c r="A12244" s="188" t="s">
        <v>12737</v>
      </c>
    </row>
    <row r="12245" spans="1:1" x14ac:dyDescent="0.2">
      <c r="A12245" s="188" t="s">
        <v>12738</v>
      </c>
    </row>
    <row r="12246" spans="1:1" x14ac:dyDescent="0.2">
      <c r="A12246" s="188" t="s">
        <v>12739</v>
      </c>
    </row>
    <row r="12247" spans="1:1" x14ac:dyDescent="0.2">
      <c r="A12247" s="188" t="s">
        <v>12740</v>
      </c>
    </row>
    <row r="12248" spans="1:1" x14ac:dyDescent="0.2">
      <c r="A12248" s="188" t="s">
        <v>12741</v>
      </c>
    </row>
    <row r="12249" spans="1:1" x14ac:dyDescent="0.2">
      <c r="A12249" s="188" t="s">
        <v>12742</v>
      </c>
    </row>
    <row r="12250" spans="1:1" x14ac:dyDescent="0.2">
      <c r="A12250" s="188" t="s">
        <v>12743</v>
      </c>
    </row>
    <row r="12251" spans="1:1" x14ac:dyDescent="0.2">
      <c r="A12251" s="188" t="s">
        <v>12744</v>
      </c>
    </row>
    <row r="12252" spans="1:1" x14ac:dyDescent="0.2">
      <c r="A12252" s="188" t="s">
        <v>12745</v>
      </c>
    </row>
    <row r="12253" spans="1:1" x14ac:dyDescent="0.2">
      <c r="A12253" s="188" t="s">
        <v>12746</v>
      </c>
    </row>
    <row r="12254" spans="1:1" x14ac:dyDescent="0.2">
      <c r="A12254" s="188" t="s">
        <v>12747</v>
      </c>
    </row>
    <row r="12255" spans="1:1" x14ac:dyDescent="0.2">
      <c r="A12255" s="188" t="s">
        <v>12748</v>
      </c>
    </row>
    <row r="12256" spans="1:1" x14ac:dyDescent="0.2">
      <c r="A12256" s="188" t="s">
        <v>12749</v>
      </c>
    </row>
    <row r="12257" spans="1:1" x14ac:dyDescent="0.2">
      <c r="A12257" s="188" t="s">
        <v>12750</v>
      </c>
    </row>
    <row r="12258" spans="1:1" x14ac:dyDescent="0.2">
      <c r="A12258" s="188" t="s">
        <v>12751</v>
      </c>
    </row>
    <row r="12259" spans="1:1" x14ac:dyDescent="0.2">
      <c r="A12259" s="188" t="s">
        <v>12752</v>
      </c>
    </row>
    <row r="12260" spans="1:1" x14ac:dyDescent="0.2">
      <c r="A12260" s="188" t="s">
        <v>12753</v>
      </c>
    </row>
    <row r="12261" spans="1:1" x14ac:dyDescent="0.2">
      <c r="A12261" s="188" t="s">
        <v>12754</v>
      </c>
    </row>
    <row r="12262" spans="1:1" x14ac:dyDescent="0.2">
      <c r="A12262" s="188" t="s">
        <v>12755</v>
      </c>
    </row>
    <row r="12263" spans="1:1" x14ac:dyDescent="0.2">
      <c r="A12263" s="188" t="s">
        <v>12756</v>
      </c>
    </row>
    <row r="12264" spans="1:1" x14ac:dyDescent="0.2">
      <c r="A12264" s="188" t="s">
        <v>12757</v>
      </c>
    </row>
    <row r="12265" spans="1:1" x14ac:dyDescent="0.2">
      <c r="A12265" s="188" t="s">
        <v>12758</v>
      </c>
    </row>
    <row r="12266" spans="1:1" x14ac:dyDescent="0.2">
      <c r="A12266" s="188" t="s">
        <v>12759</v>
      </c>
    </row>
    <row r="12267" spans="1:1" x14ac:dyDescent="0.2">
      <c r="A12267" s="188" t="s">
        <v>12760</v>
      </c>
    </row>
    <row r="12268" spans="1:1" x14ac:dyDescent="0.2">
      <c r="A12268" s="188" t="s">
        <v>12761</v>
      </c>
    </row>
    <row r="12269" spans="1:1" x14ac:dyDescent="0.2">
      <c r="A12269" s="188" t="s">
        <v>12762</v>
      </c>
    </row>
    <row r="12270" spans="1:1" x14ac:dyDescent="0.2">
      <c r="A12270" s="188" t="s">
        <v>12763</v>
      </c>
    </row>
    <row r="12271" spans="1:1" x14ac:dyDescent="0.2">
      <c r="A12271" s="188" t="s">
        <v>12764</v>
      </c>
    </row>
    <row r="12272" spans="1:1" x14ac:dyDescent="0.2">
      <c r="A12272" s="188" t="s">
        <v>12765</v>
      </c>
    </row>
    <row r="12273" spans="1:1" x14ac:dyDescent="0.2">
      <c r="A12273" s="188" t="s">
        <v>12766</v>
      </c>
    </row>
    <row r="12274" spans="1:1" x14ac:dyDescent="0.2">
      <c r="A12274" s="188" t="s">
        <v>12767</v>
      </c>
    </row>
    <row r="12275" spans="1:1" x14ac:dyDescent="0.2">
      <c r="A12275" s="188" t="s">
        <v>12768</v>
      </c>
    </row>
    <row r="12276" spans="1:1" x14ac:dyDescent="0.2">
      <c r="A12276" s="188" t="s">
        <v>12769</v>
      </c>
    </row>
    <row r="12277" spans="1:1" x14ac:dyDescent="0.2">
      <c r="A12277" s="188" t="s">
        <v>12770</v>
      </c>
    </row>
    <row r="12278" spans="1:1" x14ac:dyDescent="0.2">
      <c r="A12278" s="188" t="s">
        <v>12771</v>
      </c>
    </row>
    <row r="12279" spans="1:1" x14ac:dyDescent="0.2">
      <c r="A12279" s="188" t="s">
        <v>12772</v>
      </c>
    </row>
    <row r="12280" spans="1:1" x14ac:dyDescent="0.2">
      <c r="A12280" s="188" t="s">
        <v>12773</v>
      </c>
    </row>
    <row r="12281" spans="1:1" x14ac:dyDescent="0.2">
      <c r="A12281" s="188" t="s">
        <v>12774</v>
      </c>
    </row>
    <row r="12282" spans="1:1" x14ac:dyDescent="0.2">
      <c r="A12282" s="188" t="s">
        <v>12775</v>
      </c>
    </row>
    <row r="12283" spans="1:1" x14ac:dyDescent="0.2">
      <c r="A12283" s="188" t="s">
        <v>12776</v>
      </c>
    </row>
    <row r="12284" spans="1:1" x14ac:dyDescent="0.2">
      <c r="A12284" s="188" t="s">
        <v>12777</v>
      </c>
    </row>
    <row r="12285" spans="1:1" x14ac:dyDescent="0.2">
      <c r="A12285" s="188" t="s">
        <v>12778</v>
      </c>
    </row>
    <row r="12286" spans="1:1" x14ac:dyDescent="0.2">
      <c r="A12286" s="188" t="s">
        <v>12779</v>
      </c>
    </row>
    <row r="12287" spans="1:1" x14ac:dyDescent="0.2">
      <c r="A12287" s="188" t="s">
        <v>12780</v>
      </c>
    </row>
    <row r="12288" spans="1:1" x14ac:dyDescent="0.2">
      <c r="A12288" s="188" t="s">
        <v>12781</v>
      </c>
    </row>
    <row r="12289" spans="1:1" x14ac:dyDescent="0.2">
      <c r="A12289" s="188" t="s">
        <v>12782</v>
      </c>
    </row>
    <row r="12290" spans="1:1" x14ac:dyDescent="0.2">
      <c r="A12290" s="188" t="s">
        <v>12783</v>
      </c>
    </row>
    <row r="12291" spans="1:1" x14ac:dyDescent="0.2">
      <c r="A12291" s="188" t="s">
        <v>12784</v>
      </c>
    </row>
    <row r="12292" spans="1:1" x14ac:dyDescent="0.2">
      <c r="A12292" s="188" t="s">
        <v>12785</v>
      </c>
    </row>
    <row r="12293" spans="1:1" x14ac:dyDescent="0.2">
      <c r="A12293" s="188" t="s">
        <v>12786</v>
      </c>
    </row>
    <row r="12294" spans="1:1" x14ac:dyDescent="0.2">
      <c r="A12294" s="188" t="s">
        <v>12787</v>
      </c>
    </row>
    <row r="12295" spans="1:1" x14ac:dyDescent="0.2">
      <c r="A12295" s="188" t="s">
        <v>12788</v>
      </c>
    </row>
    <row r="12296" spans="1:1" x14ac:dyDescent="0.2">
      <c r="A12296" s="188" t="s">
        <v>12789</v>
      </c>
    </row>
    <row r="12297" spans="1:1" x14ac:dyDescent="0.2">
      <c r="A12297" s="188" t="s">
        <v>12790</v>
      </c>
    </row>
    <row r="12298" spans="1:1" x14ac:dyDescent="0.2">
      <c r="A12298" s="188" t="s">
        <v>12791</v>
      </c>
    </row>
    <row r="12299" spans="1:1" x14ac:dyDescent="0.2">
      <c r="A12299" s="188" t="s">
        <v>12792</v>
      </c>
    </row>
    <row r="12300" spans="1:1" x14ac:dyDescent="0.2">
      <c r="A12300" s="188" t="s">
        <v>12793</v>
      </c>
    </row>
    <row r="12301" spans="1:1" x14ac:dyDescent="0.2">
      <c r="A12301" s="188" t="s">
        <v>12794</v>
      </c>
    </row>
    <row r="12302" spans="1:1" x14ac:dyDescent="0.2">
      <c r="A12302" s="188" t="s">
        <v>12795</v>
      </c>
    </row>
    <row r="12303" spans="1:1" x14ac:dyDescent="0.2">
      <c r="A12303" s="188" t="s">
        <v>12796</v>
      </c>
    </row>
    <row r="12304" spans="1:1" x14ac:dyDescent="0.2">
      <c r="A12304" s="188" t="s">
        <v>12797</v>
      </c>
    </row>
    <row r="12305" spans="1:1" x14ac:dyDescent="0.2">
      <c r="A12305" s="188" t="s">
        <v>12798</v>
      </c>
    </row>
    <row r="12306" spans="1:1" x14ac:dyDescent="0.2">
      <c r="A12306" s="188" t="s">
        <v>12799</v>
      </c>
    </row>
    <row r="12307" spans="1:1" x14ac:dyDescent="0.2">
      <c r="A12307" s="188" t="s">
        <v>12800</v>
      </c>
    </row>
    <row r="12308" spans="1:1" x14ac:dyDescent="0.2">
      <c r="A12308" s="188" t="s">
        <v>12801</v>
      </c>
    </row>
    <row r="12309" spans="1:1" x14ac:dyDescent="0.2">
      <c r="A12309" s="188" t="s">
        <v>12802</v>
      </c>
    </row>
    <row r="12310" spans="1:1" x14ac:dyDescent="0.2">
      <c r="A12310" s="188" t="s">
        <v>12803</v>
      </c>
    </row>
    <row r="12311" spans="1:1" x14ac:dyDescent="0.2">
      <c r="A12311" s="188" t="s">
        <v>12804</v>
      </c>
    </row>
    <row r="12312" spans="1:1" x14ac:dyDescent="0.2">
      <c r="A12312" s="188" t="s">
        <v>12805</v>
      </c>
    </row>
    <row r="12313" spans="1:1" x14ac:dyDescent="0.2">
      <c r="A12313" s="188" t="s">
        <v>12806</v>
      </c>
    </row>
    <row r="12314" spans="1:1" x14ac:dyDescent="0.2">
      <c r="A12314" s="188" t="s">
        <v>12807</v>
      </c>
    </row>
    <row r="12315" spans="1:1" x14ac:dyDescent="0.2">
      <c r="A12315" s="188" t="s">
        <v>12808</v>
      </c>
    </row>
    <row r="12316" spans="1:1" x14ac:dyDescent="0.2">
      <c r="A12316" s="188" t="s">
        <v>12809</v>
      </c>
    </row>
    <row r="12317" spans="1:1" x14ac:dyDescent="0.2">
      <c r="A12317" s="188" t="s">
        <v>12810</v>
      </c>
    </row>
    <row r="12318" spans="1:1" x14ac:dyDescent="0.2">
      <c r="A12318" s="188" t="s">
        <v>12811</v>
      </c>
    </row>
    <row r="12319" spans="1:1" x14ac:dyDescent="0.2">
      <c r="A12319" s="188" t="s">
        <v>12812</v>
      </c>
    </row>
    <row r="12320" spans="1:1" x14ac:dyDescent="0.2">
      <c r="A12320" s="188" t="s">
        <v>12813</v>
      </c>
    </row>
    <row r="12321" spans="1:1" x14ac:dyDescent="0.2">
      <c r="A12321" s="188" t="s">
        <v>12814</v>
      </c>
    </row>
    <row r="12322" spans="1:1" x14ac:dyDescent="0.2">
      <c r="A12322" s="188" t="s">
        <v>12815</v>
      </c>
    </row>
    <row r="12323" spans="1:1" x14ac:dyDescent="0.2">
      <c r="A12323" s="188" t="s">
        <v>12816</v>
      </c>
    </row>
    <row r="12324" spans="1:1" x14ac:dyDescent="0.2">
      <c r="A12324" s="188" t="s">
        <v>12817</v>
      </c>
    </row>
    <row r="12325" spans="1:1" x14ac:dyDescent="0.2">
      <c r="A12325" s="188" t="s">
        <v>12818</v>
      </c>
    </row>
    <row r="12326" spans="1:1" x14ac:dyDescent="0.2">
      <c r="A12326" s="188" t="s">
        <v>12819</v>
      </c>
    </row>
    <row r="12327" spans="1:1" x14ac:dyDescent="0.2">
      <c r="A12327" s="188" t="s">
        <v>12820</v>
      </c>
    </row>
    <row r="12328" spans="1:1" x14ac:dyDescent="0.2">
      <c r="A12328" s="188" t="s">
        <v>12821</v>
      </c>
    </row>
    <row r="12329" spans="1:1" x14ac:dyDescent="0.2">
      <c r="A12329" s="188" t="s">
        <v>12822</v>
      </c>
    </row>
    <row r="12330" spans="1:1" x14ac:dyDescent="0.2">
      <c r="A12330" s="188" t="s">
        <v>12823</v>
      </c>
    </row>
    <row r="12331" spans="1:1" x14ac:dyDescent="0.2">
      <c r="A12331" s="188" t="s">
        <v>12824</v>
      </c>
    </row>
    <row r="12332" spans="1:1" x14ac:dyDescent="0.2">
      <c r="A12332" s="188" t="s">
        <v>12825</v>
      </c>
    </row>
    <row r="12333" spans="1:1" x14ac:dyDescent="0.2">
      <c r="A12333" s="188" t="s">
        <v>12826</v>
      </c>
    </row>
    <row r="12334" spans="1:1" x14ac:dyDescent="0.2">
      <c r="A12334" s="188" t="s">
        <v>12827</v>
      </c>
    </row>
    <row r="12335" spans="1:1" x14ac:dyDescent="0.2">
      <c r="A12335" s="188" t="s">
        <v>12828</v>
      </c>
    </row>
    <row r="12336" spans="1:1" x14ac:dyDescent="0.2">
      <c r="A12336" s="188" t="s">
        <v>12829</v>
      </c>
    </row>
    <row r="12337" spans="1:1" x14ac:dyDescent="0.2">
      <c r="A12337" s="188" t="s">
        <v>12830</v>
      </c>
    </row>
    <row r="12338" spans="1:1" x14ac:dyDescent="0.2">
      <c r="A12338" s="188" t="s">
        <v>12831</v>
      </c>
    </row>
    <row r="12339" spans="1:1" x14ac:dyDescent="0.2">
      <c r="A12339" s="188" t="s">
        <v>12832</v>
      </c>
    </row>
    <row r="12340" spans="1:1" x14ac:dyDescent="0.2">
      <c r="A12340" s="188" t="s">
        <v>12833</v>
      </c>
    </row>
    <row r="12341" spans="1:1" x14ac:dyDescent="0.2">
      <c r="A12341" s="188" t="s">
        <v>12834</v>
      </c>
    </row>
    <row r="12342" spans="1:1" x14ac:dyDescent="0.2">
      <c r="A12342" s="188" t="s">
        <v>12835</v>
      </c>
    </row>
    <row r="12343" spans="1:1" x14ac:dyDescent="0.2">
      <c r="A12343" s="188" t="s">
        <v>12836</v>
      </c>
    </row>
    <row r="12344" spans="1:1" x14ac:dyDescent="0.2">
      <c r="A12344" s="188" t="s">
        <v>12837</v>
      </c>
    </row>
    <row r="12345" spans="1:1" x14ac:dyDescent="0.2">
      <c r="A12345" s="188" t="s">
        <v>12838</v>
      </c>
    </row>
    <row r="12346" spans="1:1" x14ac:dyDescent="0.2">
      <c r="A12346" s="188" t="s">
        <v>12839</v>
      </c>
    </row>
    <row r="12347" spans="1:1" x14ac:dyDescent="0.2">
      <c r="A12347" s="188" t="s">
        <v>12840</v>
      </c>
    </row>
    <row r="12348" spans="1:1" x14ac:dyDescent="0.2">
      <c r="A12348" s="188" t="s">
        <v>12841</v>
      </c>
    </row>
    <row r="12349" spans="1:1" x14ac:dyDescent="0.2">
      <c r="A12349" s="188" t="s">
        <v>12842</v>
      </c>
    </row>
    <row r="12350" spans="1:1" x14ac:dyDescent="0.2">
      <c r="A12350" s="188" t="s">
        <v>12843</v>
      </c>
    </row>
    <row r="12351" spans="1:1" x14ac:dyDescent="0.2">
      <c r="A12351" s="188" t="s">
        <v>12844</v>
      </c>
    </row>
    <row r="12352" spans="1:1" x14ac:dyDescent="0.2">
      <c r="A12352" s="188" t="s">
        <v>12845</v>
      </c>
    </row>
    <row r="12353" spans="1:1" x14ac:dyDescent="0.2">
      <c r="A12353" s="188" t="s">
        <v>12846</v>
      </c>
    </row>
    <row r="12354" spans="1:1" x14ac:dyDescent="0.2">
      <c r="A12354" s="188" t="s">
        <v>12847</v>
      </c>
    </row>
    <row r="12355" spans="1:1" x14ac:dyDescent="0.2">
      <c r="A12355" s="188" t="s">
        <v>12848</v>
      </c>
    </row>
    <row r="12356" spans="1:1" x14ac:dyDescent="0.2">
      <c r="A12356" s="188" t="s">
        <v>12849</v>
      </c>
    </row>
    <row r="12357" spans="1:1" x14ac:dyDescent="0.2">
      <c r="A12357" s="188" t="s">
        <v>12850</v>
      </c>
    </row>
    <row r="12358" spans="1:1" x14ac:dyDescent="0.2">
      <c r="A12358" s="188" t="s">
        <v>12851</v>
      </c>
    </row>
    <row r="12359" spans="1:1" x14ac:dyDescent="0.2">
      <c r="A12359" s="188" t="s">
        <v>12852</v>
      </c>
    </row>
    <row r="12360" spans="1:1" x14ac:dyDescent="0.2">
      <c r="A12360" s="188" t="s">
        <v>12853</v>
      </c>
    </row>
    <row r="12361" spans="1:1" x14ac:dyDescent="0.2">
      <c r="A12361" s="188" t="s">
        <v>12854</v>
      </c>
    </row>
    <row r="12362" spans="1:1" x14ac:dyDescent="0.2">
      <c r="A12362" s="188" t="s">
        <v>12855</v>
      </c>
    </row>
    <row r="12363" spans="1:1" x14ac:dyDescent="0.2">
      <c r="A12363" s="188" t="s">
        <v>12856</v>
      </c>
    </row>
    <row r="12364" spans="1:1" x14ac:dyDescent="0.2">
      <c r="A12364" s="188" t="s">
        <v>12857</v>
      </c>
    </row>
    <row r="12365" spans="1:1" x14ac:dyDescent="0.2">
      <c r="A12365" s="188" t="s">
        <v>12858</v>
      </c>
    </row>
    <row r="12366" spans="1:1" x14ac:dyDescent="0.2">
      <c r="A12366" s="188" t="s">
        <v>12859</v>
      </c>
    </row>
    <row r="12367" spans="1:1" x14ac:dyDescent="0.2">
      <c r="A12367" s="188" t="s">
        <v>12860</v>
      </c>
    </row>
    <row r="12368" spans="1:1" x14ac:dyDescent="0.2">
      <c r="A12368" s="188" t="s">
        <v>12861</v>
      </c>
    </row>
    <row r="12369" spans="1:1" x14ac:dyDescent="0.2">
      <c r="A12369" s="188" t="s">
        <v>12862</v>
      </c>
    </row>
    <row r="12370" spans="1:1" x14ac:dyDescent="0.2">
      <c r="A12370" s="188" t="s">
        <v>12863</v>
      </c>
    </row>
    <row r="12371" spans="1:1" x14ac:dyDescent="0.2">
      <c r="A12371" s="188" t="s">
        <v>12864</v>
      </c>
    </row>
    <row r="12372" spans="1:1" x14ac:dyDescent="0.2">
      <c r="A12372" s="188" t="s">
        <v>12865</v>
      </c>
    </row>
    <row r="12373" spans="1:1" x14ac:dyDescent="0.2">
      <c r="A12373" s="188" t="s">
        <v>12866</v>
      </c>
    </row>
    <row r="12374" spans="1:1" x14ac:dyDescent="0.2">
      <c r="A12374" s="188" t="s">
        <v>12867</v>
      </c>
    </row>
    <row r="12375" spans="1:1" x14ac:dyDescent="0.2">
      <c r="A12375" s="188" t="s">
        <v>12868</v>
      </c>
    </row>
    <row r="12376" spans="1:1" x14ac:dyDescent="0.2">
      <c r="A12376" s="188" t="s">
        <v>12869</v>
      </c>
    </row>
    <row r="12377" spans="1:1" x14ac:dyDescent="0.2">
      <c r="A12377" s="188" t="s">
        <v>12870</v>
      </c>
    </row>
    <row r="12378" spans="1:1" x14ac:dyDescent="0.2">
      <c r="A12378" s="188" t="s">
        <v>12871</v>
      </c>
    </row>
    <row r="12379" spans="1:1" x14ac:dyDescent="0.2">
      <c r="A12379" s="188" t="s">
        <v>12872</v>
      </c>
    </row>
    <row r="12380" spans="1:1" x14ac:dyDescent="0.2">
      <c r="A12380" s="188" t="s">
        <v>12873</v>
      </c>
    </row>
    <row r="12381" spans="1:1" x14ac:dyDescent="0.2">
      <c r="A12381" s="188" t="s">
        <v>12874</v>
      </c>
    </row>
    <row r="12382" spans="1:1" x14ac:dyDescent="0.2">
      <c r="A12382" s="188" t="s">
        <v>12875</v>
      </c>
    </row>
    <row r="12383" spans="1:1" x14ac:dyDescent="0.2">
      <c r="A12383" s="188" t="s">
        <v>12876</v>
      </c>
    </row>
    <row r="12384" spans="1:1" x14ac:dyDescent="0.2">
      <c r="A12384" s="188" t="s">
        <v>12877</v>
      </c>
    </row>
    <row r="12385" spans="1:1" x14ac:dyDescent="0.2">
      <c r="A12385" s="188" t="s">
        <v>12878</v>
      </c>
    </row>
    <row r="12386" spans="1:1" x14ac:dyDescent="0.2">
      <c r="A12386" s="188" t="s">
        <v>12879</v>
      </c>
    </row>
    <row r="12387" spans="1:1" x14ac:dyDescent="0.2">
      <c r="A12387" s="188" t="s">
        <v>12880</v>
      </c>
    </row>
    <row r="12388" spans="1:1" x14ac:dyDescent="0.2">
      <c r="A12388" s="188" t="s">
        <v>12881</v>
      </c>
    </row>
    <row r="12389" spans="1:1" x14ac:dyDescent="0.2">
      <c r="A12389" s="188" t="s">
        <v>12882</v>
      </c>
    </row>
    <row r="12390" spans="1:1" x14ac:dyDescent="0.2">
      <c r="A12390" s="188" t="s">
        <v>12883</v>
      </c>
    </row>
    <row r="12391" spans="1:1" x14ac:dyDescent="0.2">
      <c r="A12391" s="188" t="s">
        <v>12884</v>
      </c>
    </row>
    <row r="12392" spans="1:1" x14ac:dyDescent="0.2">
      <c r="A12392" s="188" t="s">
        <v>12885</v>
      </c>
    </row>
    <row r="12393" spans="1:1" x14ac:dyDescent="0.2">
      <c r="A12393" s="188" t="s">
        <v>12886</v>
      </c>
    </row>
    <row r="12394" spans="1:1" x14ac:dyDescent="0.2">
      <c r="A12394" s="188" t="s">
        <v>12887</v>
      </c>
    </row>
    <row r="12395" spans="1:1" x14ac:dyDescent="0.2">
      <c r="A12395" s="188" t="s">
        <v>12888</v>
      </c>
    </row>
    <row r="12396" spans="1:1" x14ac:dyDescent="0.2">
      <c r="A12396" s="188" t="s">
        <v>12889</v>
      </c>
    </row>
    <row r="12397" spans="1:1" x14ac:dyDescent="0.2">
      <c r="A12397" s="188" t="s">
        <v>12890</v>
      </c>
    </row>
    <row r="12398" spans="1:1" x14ac:dyDescent="0.2">
      <c r="A12398" s="188" t="s">
        <v>12891</v>
      </c>
    </row>
    <row r="12399" spans="1:1" x14ac:dyDescent="0.2">
      <c r="A12399" s="188" t="s">
        <v>12892</v>
      </c>
    </row>
    <row r="12400" spans="1:1" x14ac:dyDescent="0.2">
      <c r="A12400" s="188" t="s">
        <v>12893</v>
      </c>
    </row>
    <row r="12401" spans="1:1" x14ac:dyDescent="0.2">
      <c r="A12401" s="188" t="s">
        <v>12894</v>
      </c>
    </row>
    <row r="12402" spans="1:1" x14ac:dyDescent="0.2">
      <c r="A12402" s="188" t="s">
        <v>12895</v>
      </c>
    </row>
    <row r="12403" spans="1:1" x14ac:dyDescent="0.2">
      <c r="A12403" s="188" t="s">
        <v>12896</v>
      </c>
    </row>
    <row r="12404" spans="1:1" x14ac:dyDescent="0.2">
      <c r="A12404" s="188" t="s">
        <v>12897</v>
      </c>
    </row>
    <row r="12405" spans="1:1" x14ac:dyDescent="0.2">
      <c r="A12405" s="188" t="s">
        <v>12898</v>
      </c>
    </row>
    <row r="12406" spans="1:1" x14ac:dyDescent="0.2">
      <c r="A12406" s="188" t="s">
        <v>12899</v>
      </c>
    </row>
    <row r="12407" spans="1:1" x14ac:dyDescent="0.2">
      <c r="A12407" s="188" t="s">
        <v>12900</v>
      </c>
    </row>
    <row r="12408" spans="1:1" x14ac:dyDescent="0.2">
      <c r="A12408" s="188" t="s">
        <v>12901</v>
      </c>
    </row>
    <row r="12409" spans="1:1" x14ac:dyDescent="0.2">
      <c r="A12409" s="188" t="s">
        <v>12902</v>
      </c>
    </row>
    <row r="12410" spans="1:1" x14ac:dyDescent="0.2">
      <c r="A12410" s="188" t="s">
        <v>12903</v>
      </c>
    </row>
    <row r="12411" spans="1:1" x14ac:dyDescent="0.2">
      <c r="A12411" s="188" t="s">
        <v>12904</v>
      </c>
    </row>
    <row r="12412" spans="1:1" x14ac:dyDescent="0.2">
      <c r="A12412" s="188" t="s">
        <v>12905</v>
      </c>
    </row>
    <row r="12413" spans="1:1" x14ac:dyDescent="0.2">
      <c r="A12413" s="188" t="s">
        <v>12906</v>
      </c>
    </row>
    <row r="12414" spans="1:1" x14ac:dyDescent="0.2">
      <c r="A12414" s="188" t="s">
        <v>12907</v>
      </c>
    </row>
    <row r="12415" spans="1:1" x14ac:dyDescent="0.2">
      <c r="A12415" s="188" t="s">
        <v>12908</v>
      </c>
    </row>
    <row r="12416" spans="1:1" x14ac:dyDescent="0.2">
      <c r="A12416" s="188" t="s">
        <v>12909</v>
      </c>
    </row>
    <row r="12417" spans="1:1" x14ac:dyDescent="0.2">
      <c r="A12417" s="188" t="s">
        <v>12910</v>
      </c>
    </row>
    <row r="12418" spans="1:1" x14ac:dyDescent="0.2">
      <c r="A12418" s="188" t="s">
        <v>12911</v>
      </c>
    </row>
    <row r="12419" spans="1:1" x14ac:dyDescent="0.2">
      <c r="A12419" s="188" t="s">
        <v>12912</v>
      </c>
    </row>
    <row r="12420" spans="1:1" x14ac:dyDescent="0.2">
      <c r="A12420" s="188" t="s">
        <v>12913</v>
      </c>
    </row>
    <row r="12421" spans="1:1" x14ac:dyDescent="0.2">
      <c r="A12421" s="188" t="s">
        <v>12914</v>
      </c>
    </row>
    <row r="12422" spans="1:1" x14ac:dyDescent="0.2">
      <c r="A12422" s="188" t="s">
        <v>12915</v>
      </c>
    </row>
    <row r="12423" spans="1:1" x14ac:dyDescent="0.2">
      <c r="A12423" s="188" t="s">
        <v>12916</v>
      </c>
    </row>
    <row r="12424" spans="1:1" x14ac:dyDescent="0.2">
      <c r="A12424" s="188" t="s">
        <v>12917</v>
      </c>
    </row>
    <row r="12425" spans="1:1" x14ac:dyDescent="0.2">
      <c r="A12425" s="188" t="s">
        <v>12918</v>
      </c>
    </row>
    <row r="12426" spans="1:1" x14ac:dyDescent="0.2">
      <c r="A12426" s="188" t="s">
        <v>12919</v>
      </c>
    </row>
    <row r="12427" spans="1:1" x14ac:dyDescent="0.2">
      <c r="A12427" s="188" t="s">
        <v>12920</v>
      </c>
    </row>
    <row r="12428" spans="1:1" x14ac:dyDescent="0.2">
      <c r="A12428" s="188" t="s">
        <v>12921</v>
      </c>
    </row>
    <row r="12429" spans="1:1" x14ac:dyDescent="0.2">
      <c r="A12429" s="188" t="s">
        <v>12922</v>
      </c>
    </row>
    <row r="12430" spans="1:1" x14ac:dyDescent="0.2">
      <c r="A12430" s="188" t="s">
        <v>12923</v>
      </c>
    </row>
    <row r="12431" spans="1:1" x14ac:dyDescent="0.2">
      <c r="A12431" s="188" t="s">
        <v>12924</v>
      </c>
    </row>
    <row r="12432" spans="1:1" x14ac:dyDescent="0.2">
      <c r="A12432" s="188" t="s">
        <v>12925</v>
      </c>
    </row>
    <row r="12433" spans="1:1" x14ac:dyDescent="0.2">
      <c r="A12433" s="188" t="s">
        <v>12926</v>
      </c>
    </row>
    <row r="12434" spans="1:1" x14ac:dyDescent="0.2">
      <c r="A12434" s="188" t="s">
        <v>12927</v>
      </c>
    </row>
    <row r="12435" spans="1:1" x14ac:dyDescent="0.2">
      <c r="A12435" s="188" t="s">
        <v>12928</v>
      </c>
    </row>
    <row r="12436" spans="1:1" x14ac:dyDescent="0.2">
      <c r="A12436" s="188" t="s">
        <v>12929</v>
      </c>
    </row>
    <row r="12437" spans="1:1" x14ac:dyDescent="0.2">
      <c r="A12437" s="188" t="s">
        <v>12930</v>
      </c>
    </row>
    <row r="12438" spans="1:1" x14ac:dyDescent="0.2">
      <c r="A12438" s="188" t="s">
        <v>12931</v>
      </c>
    </row>
    <row r="12439" spans="1:1" x14ac:dyDescent="0.2">
      <c r="A12439" s="188" t="s">
        <v>12932</v>
      </c>
    </row>
    <row r="12440" spans="1:1" x14ac:dyDescent="0.2">
      <c r="A12440" s="188" t="s">
        <v>12933</v>
      </c>
    </row>
    <row r="12441" spans="1:1" x14ac:dyDescent="0.2">
      <c r="A12441" s="188" t="s">
        <v>12934</v>
      </c>
    </row>
    <row r="12442" spans="1:1" x14ac:dyDescent="0.2">
      <c r="A12442" s="188" t="s">
        <v>12935</v>
      </c>
    </row>
    <row r="12443" spans="1:1" x14ac:dyDescent="0.2">
      <c r="A12443" s="188" t="s">
        <v>12936</v>
      </c>
    </row>
    <row r="12444" spans="1:1" x14ac:dyDescent="0.2">
      <c r="A12444" s="188" t="s">
        <v>12937</v>
      </c>
    </row>
    <row r="12445" spans="1:1" x14ac:dyDescent="0.2">
      <c r="A12445" s="188" t="s">
        <v>12938</v>
      </c>
    </row>
    <row r="12446" spans="1:1" x14ac:dyDescent="0.2">
      <c r="A12446" s="188" t="s">
        <v>12939</v>
      </c>
    </row>
    <row r="12447" spans="1:1" x14ac:dyDescent="0.2">
      <c r="A12447" s="188" t="s">
        <v>12940</v>
      </c>
    </row>
    <row r="12448" spans="1:1" x14ac:dyDescent="0.2">
      <c r="A12448" s="188" t="s">
        <v>12941</v>
      </c>
    </row>
    <row r="12449" spans="1:1" x14ac:dyDescent="0.2">
      <c r="A12449" s="188" t="s">
        <v>12942</v>
      </c>
    </row>
    <row r="12450" spans="1:1" x14ac:dyDescent="0.2">
      <c r="A12450" s="188" t="s">
        <v>12943</v>
      </c>
    </row>
    <row r="12451" spans="1:1" x14ac:dyDescent="0.2">
      <c r="A12451" s="188" t="s">
        <v>12944</v>
      </c>
    </row>
    <row r="12452" spans="1:1" x14ac:dyDescent="0.2">
      <c r="A12452" s="188" t="s">
        <v>12945</v>
      </c>
    </row>
    <row r="12453" spans="1:1" x14ac:dyDescent="0.2">
      <c r="A12453" s="188" t="s">
        <v>12946</v>
      </c>
    </row>
    <row r="12454" spans="1:1" x14ac:dyDescent="0.2">
      <c r="A12454" s="188" t="s">
        <v>12947</v>
      </c>
    </row>
    <row r="12455" spans="1:1" x14ac:dyDescent="0.2">
      <c r="A12455" s="188" t="s">
        <v>12948</v>
      </c>
    </row>
    <row r="12456" spans="1:1" x14ac:dyDescent="0.2">
      <c r="A12456" s="188" t="s">
        <v>12949</v>
      </c>
    </row>
    <row r="12457" spans="1:1" x14ac:dyDescent="0.2">
      <c r="A12457" s="188" t="s">
        <v>12950</v>
      </c>
    </row>
    <row r="12458" spans="1:1" x14ac:dyDescent="0.2">
      <c r="A12458" s="188" t="s">
        <v>12951</v>
      </c>
    </row>
    <row r="12459" spans="1:1" x14ac:dyDescent="0.2">
      <c r="A12459" s="188" t="s">
        <v>12952</v>
      </c>
    </row>
    <row r="12460" spans="1:1" x14ac:dyDescent="0.2">
      <c r="A12460" s="188" t="s">
        <v>12953</v>
      </c>
    </row>
    <row r="12461" spans="1:1" x14ac:dyDescent="0.2">
      <c r="A12461" s="188" t="s">
        <v>12954</v>
      </c>
    </row>
    <row r="12462" spans="1:1" x14ac:dyDescent="0.2">
      <c r="A12462" s="188" t="s">
        <v>12955</v>
      </c>
    </row>
    <row r="12463" spans="1:1" x14ac:dyDescent="0.2">
      <c r="A12463" s="188" t="s">
        <v>12956</v>
      </c>
    </row>
    <row r="12464" spans="1:1" x14ac:dyDescent="0.2">
      <c r="A12464" s="188" t="s">
        <v>12957</v>
      </c>
    </row>
    <row r="12465" spans="1:1" x14ac:dyDescent="0.2">
      <c r="A12465" s="188" t="s">
        <v>12958</v>
      </c>
    </row>
    <row r="12466" spans="1:1" x14ac:dyDescent="0.2">
      <c r="A12466" s="188" t="s">
        <v>12959</v>
      </c>
    </row>
    <row r="12467" spans="1:1" x14ac:dyDescent="0.2">
      <c r="A12467" s="188" t="s">
        <v>12960</v>
      </c>
    </row>
    <row r="12468" spans="1:1" x14ac:dyDescent="0.2">
      <c r="A12468" s="188" t="s">
        <v>12961</v>
      </c>
    </row>
    <row r="12469" spans="1:1" x14ac:dyDescent="0.2">
      <c r="A12469" s="188" t="s">
        <v>12962</v>
      </c>
    </row>
    <row r="12470" spans="1:1" x14ac:dyDescent="0.2">
      <c r="A12470" s="188" t="s">
        <v>12963</v>
      </c>
    </row>
    <row r="12471" spans="1:1" x14ac:dyDescent="0.2">
      <c r="A12471" s="188" t="s">
        <v>12964</v>
      </c>
    </row>
    <row r="12472" spans="1:1" x14ac:dyDescent="0.2">
      <c r="A12472" s="188" t="s">
        <v>12965</v>
      </c>
    </row>
    <row r="12473" spans="1:1" x14ac:dyDescent="0.2">
      <c r="A12473" s="188" t="s">
        <v>12966</v>
      </c>
    </row>
    <row r="12474" spans="1:1" x14ac:dyDescent="0.2">
      <c r="A12474" s="188" t="s">
        <v>12967</v>
      </c>
    </row>
    <row r="12475" spans="1:1" x14ac:dyDescent="0.2">
      <c r="A12475" s="188" t="s">
        <v>12968</v>
      </c>
    </row>
    <row r="12476" spans="1:1" x14ac:dyDescent="0.2">
      <c r="A12476" s="188" t="s">
        <v>12969</v>
      </c>
    </row>
    <row r="12477" spans="1:1" x14ac:dyDescent="0.2">
      <c r="A12477" s="188" t="s">
        <v>12970</v>
      </c>
    </row>
    <row r="12478" spans="1:1" x14ac:dyDescent="0.2">
      <c r="A12478" s="188" t="s">
        <v>12971</v>
      </c>
    </row>
    <row r="12479" spans="1:1" x14ac:dyDescent="0.2">
      <c r="A12479" s="188" t="s">
        <v>12972</v>
      </c>
    </row>
    <row r="12480" spans="1:1" x14ac:dyDescent="0.2">
      <c r="A12480" s="188" t="s">
        <v>12973</v>
      </c>
    </row>
    <row r="12481" spans="1:1" x14ac:dyDescent="0.2">
      <c r="A12481" s="188" t="s">
        <v>12974</v>
      </c>
    </row>
    <row r="12482" spans="1:1" x14ac:dyDescent="0.2">
      <c r="A12482" s="188" t="s">
        <v>12975</v>
      </c>
    </row>
    <row r="12483" spans="1:1" x14ac:dyDescent="0.2">
      <c r="A12483" s="188" t="s">
        <v>12976</v>
      </c>
    </row>
    <row r="12484" spans="1:1" x14ac:dyDescent="0.2">
      <c r="A12484" s="188" t="s">
        <v>12977</v>
      </c>
    </row>
    <row r="12485" spans="1:1" x14ac:dyDescent="0.2">
      <c r="A12485" s="188" t="s">
        <v>12978</v>
      </c>
    </row>
    <row r="12486" spans="1:1" x14ac:dyDescent="0.2">
      <c r="A12486" s="188" t="s">
        <v>12979</v>
      </c>
    </row>
    <row r="12487" spans="1:1" x14ac:dyDescent="0.2">
      <c r="A12487" s="188" t="s">
        <v>12980</v>
      </c>
    </row>
    <row r="12488" spans="1:1" x14ac:dyDescent="0.2">
      <c r="A12488" s="188" t="s">
        <v>12981</v>
      </c>
    </row>
    <row r="12489" spans="1:1" x14ac:dyDescent="0.2">
      <c r="A12489" s="188" t="s">
        <v>12982</v>
      </c>
    </row>
    <row r="12490" spans="1:1" x14ac:dyDescent="0.2">
      <c r="A12490" s="188" t="s">
        <v>12983</v>
      </c>
    </row>
    <row r="12491" spans="1:1" x14ac:dyDescent="0.2">
      <c r="A12491" s="188" t="s">
        <v>12984</v>
      </c>
    </row>
    <row r="12492" spans="1:1" x14ac:dyDescent="0.2">
      <c r="A12492" s="188" t="s">
        <v>12985</v>
      </c>
    </row>
    <row r="12493" spans="1:1" x14ac:dyDescent="0.2">
      <c r="A12493" s="188" t="s">
        <v>12986</v>
      </c>
    </row>
    <row r="12494" spans="1:1" x14ac:dyDescent="0.2">
      <c r="A12494" s="188" t="s">
        <v>12987</v>
      </c>
    </row>
    <row r="12495" spans="1:1" x14ac:dyDescent="0.2">
      <c r="A12495" s="188" t="s">
        <v>12988</v>
      </c>
    </row>
    <row r="12496" spans="1:1" x14ac:dyDescent="0.2">
      <c r="A12496" s="188" t="s">
        <v>12989</v>
      </c>
    </row>
    <row r="12497" spans="1:1" x14ac:dyDescent="0.2">
      <c r="A12497" s="188" t="s">
        <v>12990</v>
      </c>
    </row>
    <row r="12498" spans="1:1" x14ac:dyDescent="0.2">
      <c r="A12498" s="188" t="s">
        <v>12991</v>
      </c>
    </row>
    <row r="12499" spans="1:1" x14ac:dyDescent="0.2">
      <c r="A12499" s="188" t="s">
        <v>12992</v>
      </c>
    </row>
    <row r="12500" spans="1:1" x14ac:dyDescent="0.2">
      <c r="A12500" s="188" t="s">
        <v>12993</v>
      </c>
    </row>
    <row r="12501" spans="1:1" x14ac:dyDescent="0.2">
      <c r="A12501" s="188" t="s">
        <v>12994</v>
      </c>
    </row>
    <row r="12502" spans="1:1" x14ac:dyDescent="0.2">
      <c r="A12502" s="188" t="s">
        <v>12995</v>
      </c>
    </row>
    <row r="12503" spans="1:1" x14ac:dyDescent="0.2">
      <c r="A12503" s="188" t="s">
        <v>12996</v>
      </c>
    </row>
    <row r="12504" spans="1:1" x14ac:dyDescent="0.2">
      <c r="A12504" s="188" t="s">
        <v>12997</v>
      </c>
    </row>
    <row r="12505" spans="1:1" x14ac:dyDescent="0.2">
      <c r="A12505" s="188" t="s">
        <v>12998</v>
      </c>
    </row>
    <row r="12506" spans="1:1" x14ac:dyDescent="0.2">
      <c r="A12506" s="188" t="s">
        <v>12999</v>
      </c>
    </row>
    <row r="12507" spans="1:1" x14ac:dyDescent="0.2">
      <c r="A12507" s="188" t="s">
        <v>13000</v>
      </c>
    </row>
    <row r="12508" spans="1:1" x14ac:dyDescent="0.2">
      <c r="A12508" s="188" t="s">
        <v>13001</v>
      </c>
    </row>
    <row r="12509" spans="1:1" x14ac:dyDescent="0.2">
      <c r="A12509" s="188" t="s">
        <v>13002</v>
      </c>
    </row>
    <row r="12510" spans="1:1" x14ac:dyDescent="0.2">
      <c r="A12510" s="188" t="s">
        <v>13003</v>
      </c>
    </row>
    <row r="12511" spans="1:1" x14ac:dyDescent="0.2">
      <c r="A12511" s="188" t="s">
        <v>13004</v>
      </c>
    </row>
    <row r="12512" spans="1:1" x14ac:dyDescent="0.2">
      <c r="A12512" s="188" t="s">
        <v>13005</v>
      </c>
    </row>
    <row r="12513" spans="1:1" x14ac:dyDescent="0.2">
      <c r="A12513" s="188" t="s">
        <v>13006</v>
      </c>
    </row>
    <row r="12514" spans="1:1" x14ac:dyDescent="0.2">
      <c r="A12514" s="188" t="s">
        <v>13007</v>
      </c>
    </row>
    <row r="12515" spans="1:1" x14ac:dyDescent="0.2">
      <c r="A12515" s="188" t="s">
        <v>13008</v>
      </c>
    </row>
    <row r="12516" spans="1:1" x14ac:dyDescent="0.2">
      <c r="A12516" s="188" t="s">
        <v>13009</v>
      </c>
    </row>
    <row r="12517" spans="1:1" x14ac:dyDescent="0.2">
      <c r="A12517" s="188" t="s">
        <v>13010</v>
      </c>
    </row>
    <row r="12518" spans="1:1" x14ac:dyDescent="0.2">
      <c r="A12518" s="188" t="s">
        <v>13011</v>
      </c>
    </row>
    <row r="12519" spans="1:1" x14ac:dyDescent="0.2">
      <c r="A12519" s="188" t="s">
        <v>13012</v>
      </c>
    </row>
    <row r="12520" spans="1:1" x14ac:dyDescent="0.2">
      <c r="A12520" s="188" t="s">
        <v>13013</v>
      </c>
    </row>
    <row r="12521" spans="1:1" x14ac:dyDescent="0.2">
      <c r="A12521" s="188" t="s">
        <v>13014</v>
      </c>
    </row>
    <row r="12522" spans="1:1" x14ac:dyDescent="0.2">
      <c r="A12522" s="188" t="s">
        <v>13015</v>
      </c>
    </row>
    <row r="12523" spans="1:1" x14ac:dyDescent="0.2">
      <c r="A12523" s="188" t="s">
        <v>13016</v>
      </c>
    </row>
    <row r="12524" spans="1:1" x14ac:dyDescent="0.2">
      <c r="A12524" s="188" t="s">
        <v>13017</v>
      </c>
    </row>
    <row r="12525" spans="1:1" x14ac:dyDescent="0.2">
      <c r="A12525" s="188" t="s">
        <v>13018</v>
      </c>
    </row>
    <row r="12526" spans="1:1" x14ac:dyDescent="0.2">
      <c r="A12526" s="188" t="s">
        <v>13019</v>
      </c>
    </row>
    <row r="12527" spans="1:1" x14ac:dyDescent="0.2">
      <c r="A12527" s="188" t="s">
        <v>13020</v>
      </c>
    </row>
    <row r="12528" spans="1:1" x14ac:dyDescent="0.2">
      <c r="A12528" s="188" t="s">
        <v>13021</v>
      </c>
    </row>
    <row r="12529" spans="1:1" x14ac:dyDescent="0.2">
      <c r="A12529" s="188" t="s">
        <v>13022</v>
      </c>
    </row>
    <row r="12530" spans="1:1" x14ac:dyDescent="0.2">
      <c r="A12530" s="188" t="s">
        <v>13023</v>
      </c>
    </row>
    <row r="12531" spans="1:1" x14ac:dyDescent="0.2">
      <c r="A12531" s="188" t="s">
        <v>13024</v>
      </c>
    </row>
    <row r="12532" spans="1:1" x14ac:dyDescent="0.2">
      <c r="A12532" s="188" t="s">
        <v>13025</v>
      </c>
    </row>
    <row r="12533" spans="1:1" x14ac:dyDescent="0.2">
      <c r="A12533" s="188" t="s">
        <v>13026</v>
      </c>
    </row>
    <row r="12534" spans="1:1" x14ac:dyDescent="0.2">
      <c r="A12534" s="188" t="s">
        <v>13027</v>
      </c>
    </row>
    <row r="12535" spans="1:1" x14ac:dyDescent="0.2">
      <c r="A12535" s="188" t="s">
        <v>13028</v>
      </c>
    </row>
    <row r="12536" spans="1:1" x14ac:dyDescent="0.2">
      <c r="A12536" s="188" t="s">
        <v>13029</v>
      </c>
    </row>
    <row r="12537" spans="1:1" x14ac:dyDescent="0.2">
      <c r="A12537" s="188" t="s">
        <v>13030</v>
      </c>
    </row>
    <row r="12538" spans="1:1" x14ac:dyDescent="0.2">
      <c r="A12538" s="188" t="s">
        <v>13031</v>
      </c>
    </row>
    <row r="12539" spans="1:1" x14ac:dyDescent="0.2">
      <c r="A12539" s="188" t="s">
        <v>13032</v>
      </c>
    </row>
    <row r="12540" spans="1:1" x14ac:dyDescent="0.2">
      <c r="A12540" s="188" t="s">
        <v>13033</v>
      </c>
    </row>
    <row r="12541" spans="1:1" x14ac:dyDescent="0.2">
      <c r="A12541" s="188" t="s">
        <v>13034</v>
      </c>
    </row>
    <row r="12542" spans="1:1" x14ac:dyDescent="0.2">
      <c r="A12542" s="188" t="s">
        <v>13035</v>
      </c>
    </row>
    <row r="12543" spans="1:1" x14ac:dyDescent="0.2">
      <c r="A12543" s="188" t="s">
        <v>13036</v>
      </c>
    </row>
    <row r="12544" spans="1:1" x14ac:dyDescent="0.2">
      <c r="A12544" s="188" t="s">
        <v>13037</v>
      </c>
    </row>
    <row r="12545" spans="1:1" x14ac:dyDescent="0.2">
      <c r="A12545" s="188" t="s">
        <v>13038</v>
      </c>
    </row>
    <row r="12546" spans="1:1" x14ac:dyDescent="0.2">
      <c r="A12546" s="188" t="s">
        <v>13039</v>
      </c>
    </row>
    <row r="12547" spans="1:1" x14ac:dyDescent="0.2">
      <c r="A12547" s="188" t="s">
        <v>13040</v>
      </c>
    </row>
    <row r="12548" spans="1:1" x14ac:dyDescent="0.2">
      <c r="A12548" s="188" t="s">
        <v>13041</v>
      </c>
    </row>
    <row r="12549" spans="1:1" x14ac:dyDescent="0.2">
      <c r="A12549" s="188" t="s">
        <v>13042</v>
      </c>
    </row>
    <row r="12550" spans="1:1" x14ac:dyDescent="0.2">
      <c r="A12550" s="188" t="s">
        <v>13043</v>
      </c>
    </row>
    <row r="12551" spans="1:1" x14ac:dyDescent="0.2">
      <c r="A12551" s="188" t="s">
        <v>13044</v>
      </c>
    </row>
    <row r="12552" spans="1:1" x14ac:dyDescent="0.2">
      <c r="A12552" s="188" t="s">
        <v>13045</v>
      </c>
    </row>
    <row r="12553" spans="1:1" x14ac:dyDescent="0.2">
      <c r="A12553" s="188" t="s">
        <v>13046</v>
      </c>
    </row>
    <row r="12554" spans="1:1" x14ac:dyDescent="0.2">
      <c r="A12554" s="188" t="s">
        <v>13047</v>
      </c>
    </row>
    <row r="12555" spans="1:1" x14ac:dyDescent="0.2">
      <c r="A12555" s="188" t="s">
        <v>13048</v>
      </c>
    </row>
    <row r="12556" spans="1:1" x14ac:dyDescent="0.2">
      <c r="A12556" s="188" t="s">
        <v>13049</v>
      </c>
    </row>
    <row r="12557" spans="1:1" x14ac:dyDescent="0.2">
      <c r="A12557" s="188" t="s">
        <v>13050</v>
      </c>
    </row>
    <row r="12558" spans="1:1" x14ac:dyDescent="0.2">
      <c r="A12558" s="188" t="s">
        <v>13051</v>
      </c>
    </row>
    <row r="12559" spans="1:1" x14ac:dyDescent="0.2">
      <c r="A12559" s="188" t="s">
        <v>13052</v>
      </c>
    </row>
    <row r="12560" spans="1:1" x14ac:dyDescent="0.2">
      <c r="A12560" s="188" t="s">
        <v>13053</v>
      </c>
    </row>
    <row r="12561" spans="1:1" x14ac:dyDescent="0.2">
      <c r="A12561" s="188" t="s">
        <v>13054</v>
      </c>
    </row>
    <row r="12562" spans="1:1" x14ac:dyDescent="0.2">
      <c r="A12562" s="188" t="s">
        <v>13055</v>
      </c>
    </row>
    <row r="12563" spans="1:1" x14ac:dyDescent="0.2">
      <c r="A12563" s="188" t="s">
        <v>13056</v>
      </c>
    </row>
    <row r="12564" spans="1:1" x14ac:dyDescent="0.2">
      <c r="A12564" s="188" t="s">
        <v>13057</v>
      </c>
    </row>
    <row r="12565" spans="1:1" x14ac:dyDescent="0.2">
      <c r="A12565" s="188" t="s">
        <v>13058</v>
      </c>
    </row>
    <row r="12566" spans="1:1" x14ac:dyDescent="0.2">
      <c r="A12566" s="188" t="s">
        <v>13059</v>
      </c>
    </row>
    <row r="12567" spans="1:1" x14ac:dyDescent="0.2">
      <c r="A12567" s="188" t="s">
        <v>13060</v>
      </c>
    </row>
    <row r="12568" spans="1:1" x14ac:dyDescent="0.2">
      <c r="A12568" s="188" t="s">
        <v>13061</v>
      </c>
    </row>
    <row r="12569" spans="1:1" x14ac:dyDescent="0.2">
      <c r="A12569" s="188" t="s">
        <v>13062</v>
      </c>
    </row>
    <row r="12570" spans="1:1" x14ac:dyDescent="0.2">
      <c r="A12570" s="188" t="s">
        <v>13063</v>
      </c>
    </row>
    <row r="12571" spans="1:1" x14ac:dyDescent="0.2">
      <c r="A12571" s="188" t="s">
        <v>13064</v>
      </c>
    </row>
    <row r="12572" spans="1:1" x14ac:dyDescent="0.2">
      <c r="A12572" s="188" t="s">
        <v>13065</v>
      </c>
    </row>
    <row r="12573" spans="1:1" x14ac:dyDescent="0.2">
      <c r="A12573" s="188" t="s">
        <v>13066</v>
      </c>
    </row>
    <row r="12574" spans="1:1" x14ac:dyDescent="0.2">
      <c r="A12574" s="188" t="s">
        <v>13067</v>
      </c>
    </row>
    <row r="12575" spans="1:1" x14ac:dyDescent="0.2">
      <c r="A12575" s="188" t="s">
        <v>13068</v>
      </c>
    </row>
    <row r="12576" spans="1:1" x14ac:dyDescent="0.2">
      <c r="A12576" s="188" t="s">
        <v>13069</v>
      </c>
    </row>
    <row r="12577" spans="1:1" x14ac:dyDescent="0.2">
      <c r="A12577" s="188" t="s">
        <v>13070</v>
      </c>
    </row>
    <row r="12578" spans="1:1" x14ac:dyDescent="0.2">
      <c r="A12578" s="188" t="s">
        <v>13071</v>
      </c>
    </row>
    <row r="12579" spans="1:1" x14ac:dyDescent="0.2">
      <c r="A12579" s="188" t="s">
        <v>13072</v>
      </c>
    </row>
    <row r="12580" spans="1:1" x14ac:dyDescent="0.2">
      <c r="A12580" s="188" t="s">
        <v>13073</v>
      </c>
    </row>
    <row r="12581" spans="1:1" x14ac:dyDescent="0.2">
      <c r="A12581" s="188" t="s">
        <v>13074</v>
      </c>
    </row>
    <row r="12582" spans="1:1" x14ac:dyDescent="0.2">
      <c r="A12582" s="188" t="s">
        <v>13075</v>
      </c>
    </row>
    <row r="12583" spans="1:1" x14ac:dyDescent="0.2">
      <c r="A12583" s="188" t="s">
        <v>13076</v>
      </c>
    </row>
    <row r="12584" spans="1:1" x14ac:dyDescent="0.2">
      <c r="A12584" s="188" t="s">
        <v>13077</v>
      </c>
    </row>
    <row r="12585" spans="1:1" x14ac:dyDescent="0.2">
      <c r="A12585" s="188" t="s">
        <v>13078</v>
      </c>
    </row>
    <row r="12586" spans="1:1" x14ac:dyDescent="0.2">
      <c r="A12586" s="188" t="s">
        <v>13079</v>
      </c>
    </row>
    <row r="12587" spans="1:1" x14ac:dyDescent="0.2">
      <c r="A12587" s="188" t="s">
        <v>13080</v>
      </c>
    </row>
    <row r="12588" spans="1:1" x14ac:dyDescent="0.2">
      <c r="A12588" s="188" t="s">
        <v>13081</v>
      </c>
    </row>
    <row r="12589" spans="1:1" x14ac:dyDescent="0.2">
      <c r="A12589" s="188" t="s">
        <v>13082</v>
      </c>
    </row>
    <row r="12590" spans="1:1" x14ac:dyDescent="0.2">
      <c r="A12590" s="188" t="s">
        <v>13083</v>
      </c>
    </row>
    <row r="12591" spans="1:1" x14ac:dyDescent="0.2">
      <c r="A12591" s="188" t="s">
        <v>13084</v>
      </c>
    </row>
    <row r="12592" spans="1:1" x14ac:dyDescent="0.2">
      <c r="A12592" s="188" t="s">
        <v>13085</v>
      </c>
    </row>
    <row r="12593" spans="1:1" x14ac:dyDescent="0.2">
      <c r="A12593" s="188" t="s">
        <v>13086</v>
      </c>
    </row>
    <row r="12594" spans="1:1" x14ac:dyDescent="0.2">
      <c r="A12594" s="188" t="s">
        <v>13087</v>
      </c>
    </row>
    <row r="12595" spans="1:1" x14ac:dyDescent="0.2">
      <c r="A12595" s="188" t="s">
        <v>13088</v>
      </c>
    </row>
    <row r="12596" spans="1:1" x14ac:dyDescent="0.2">
      <c r="A12596" s="188" t="s">
        <v>13089</v>
      </c>
    </row>
    <row r="12597" spans="1:1" x14ac:dyDescent="0.2">
      <c r="A12597" s="188" t="s">
        <v>13090</v>
      </c>
    </row>
    <row r="12598" spans="1:1" x14ac:dyDescent="0.2">
      <c r="A12598" s="188" t="s">
        <v>13091</v>
      </c>
    </row>
    <row r="12599" spans="1:1" x14ac:dyDescent="0.2">
      <c r="A12599" s="188" t="s">
        <v>13092</v>
      </c>
    </row>
    <row r="12600" spans="1:1" x14ac:dyDescent="0.2">
      <c r="A12600" s="188" t="s">
        <v>13093</v>
      </c>
    </row>
    <row r="12601" spans="1:1" x14ac:dyDescent="0.2">
      <c r="A12601" s="188" t="s">
        <v>13094</v>
      </c>
    </row>
    <row r="12602" spans="1:1" x14ac:dyDescent="0.2">
      <c r="A12602" s="188" t="s">
        <v>13095</v>
      </c>
    </row>
    <row r="12603" spans="1:1" x14ac:dyDescent="0.2">
      <c r="A12603" s="188" t="s">
        <v>13096</v>
      </c>
    </row>
    <row r="12604" spans="1:1" x14ac:dyDescent="0.2">
      <c r="A12604" s="188" t="s">
        <v>13097</v>
      </c>
    </row>
    <row r="12605" spans="1:1" x14ac:dyDescent="0.2">
      <c r="A12605" s="188" t="s">
        <v>13098</v>
      </c>
    </row>
    <row r="12606" spans="1:1" x14ac:dyDescent="0.2">
      <c r="A12606" s="188" t="s">
        <v>13099</v>
      </c>
    </row>
    <row r="12607" spans="1:1" x14ac:dyDescent="0.2">
      <c r="A12607" s="188" t="s">
        <v>13100</v>
      </c>
    </row>
    <row r="12608" spans="1:1" x14ac:dyDescent="0.2">
      <c r="A12608" s="188" t="s">
        <v>13101</v>
      </c>
    </row>
    <row r="12609" spans="1:1" x14ac:dyDescent="0.2">
      <c r="A12609" s="188" t="s">
        <v>13102</v>
      </c>
    </row>
    <row r="12610" spans="1:1" x14ac:dyDescent="0.2">
      <c r="A12610" s="188" t="s">
        <v>13103</v>
      </c>
    </row>
    <row r="12611" spans="1:1" x14ac:dyDescent="0.2">
      <c r="A12611" s="188" t="s">
        <v>13104</v>
      </c>
    </row>
    <row r="12612" spans="1:1" x14ac:dyDescent="0.2">
      <c r="A12612" s="188" t="s">
        <v>13105</v>
      </c>
    </row>
    <row r="12613" spans="1:1" x14ac:dyDescent="0.2">
      <c r="A12613" s="188" t="s">
        <v>13106</v>
      </c>
    </row>
    <row r="12614" spans="1:1" x14ac:dyDescent="0.2">
      <c r="A12614" s="188" t="s">
        <v>13107</v>
      </c>
    </row>
    <row r="12615" spans="1:1" x14ac:dyDescent="0.2">
      <c r="A12615" s="188" t="s">
        <v>13108</v>
      </c>
    </row>
    <row r="12616" spans="1:1" x14ac:dyDescent="0.2">
      <c r="A12616" s="188" t="s">
        <v>13109</v>
      </c>
    </row>
    <row r="12617" spans="1:1" x14ac:dyDescent="0.2">
      <c r="A12617" s="188" t="s">
        <v>13110</v>
      </c>
    </row>
    <row r="12618" spans="1:1" x14ac:dyDescent="0.2">
      <c r="A12618" s="188" t="s">
        <v>13111</v>
      </c>
    </row>
    <row r="12619" spans="1:1" x14ac:dyDescent="0.2">
      <c r="A12619" s="188" t="s">
        <v>13112</v>
      </c>
    </row>
    <row r="12620" spans="1:1" x14ac:dyDescent="0.2">
      <c r="A12620" s="188" t="s">
        <v>13113</v>
      </c>
    </row>
    <row r="12621" spans="1:1" x14ac:dyDescent="0.2">
      <c r="A12621" s="188" t="s">
        <v>13114</v>
      </c>
    </row>
    <row r="12622" spans="1:1" x14ac:dyDescent="0.2">
      <c r="A12622" s="188" t="s">
        <v>13115</v>
      </c>
    </row>
    <row r="12623" spans="1:1" x14ac:dyDescent="0.2">
      <c r="A12623" s="188" t="s">
        <v>13116</v>
      </c>
    </row>
    <row r="12624" spans="1:1" x14ac:dyDescent="0.2">
      <c r="A12624" s="188" t="s">
        <v>13117</v>
      </c>
    </row>
    <row r="12625" spans="1:1" x14ac:dyDescent="0.2">
      <c r="A12625" s="188" t="s">
        <v>13118</v>
      </c>
    </row>
    <row r="12626" spans="1:1" x14ac:dyDescent="0.2">
      <c r="A12626" s="188" t="s">
        <v>13119</v>
      </c>
    </row>
    <row r="12627" spans="1:1" x14ac:dyDescent="0.2">
      <c r="A12627" s="188" t="s">
        <v>13120</v>
      </c>
    </row>
    <row r="12628" spans="1:1" x14ac:dyDescent="0.2">
      <c r="A12628" s="188" t="s">
        <v>13121</v>
      </c>
    </row>
    <row r="12629" spans="1:1" x14ac:dyDescent="0.2">
      <c r="A12629" s="188" t="s">
        <v>13122</v>
      </c>
    </row>
    <row r="12630" spans="1:1" x14ac:dyDescent="0.2">
      <c r="A12630" s="188" t="s">
        <v>13123</v>
      </c>
    </row>
    <row r="12631" spans="1:1" x14ac:dyDescent="0.2">
      <c r="A12631" s="188" t="s">
        <v>13124</v>
      </c>
    </row>
    <row r="12632" spans="1:1" x14ac:dyDescent="0.2">
      <c r="A12632" s="188" t="s">
        <v>13125</v>
      </c>
    </row>
    <row r="12633" spans="1:1" x14ac:dyDescent="0.2">
      <c r="A12633" s="188" t="s">
        <v>13126</v>
      </c>
    </row>
    <row r="12634" spans="1:1" x14ac:dyDescent="0.2">
      <c r="A12634" s="188" t="s">
        <v>13127</v>
      </c>
    </row>
    <row r="12635" spans="1:1" x14ac:dyDescent="0.2">
      <c r="A12635" s="188" t="s">
        <v>13128</v>
      </c>
    </row>
    <row r="12636" spans="1:1" x14ac:dyDescent="0.2">
      <c r="A12636" s="188" t="s">
        <v>13129</v>
      </c>
    </row>
    <row r="12637" spans="1:1" x14ac:dyDescent="0.2">
      <c r="A12637" s="188" t="s">
        <v>13130</v>
      </c>
    </row>
    <row r="12638" spans="1:1" x14ac:dyDescent="0.2">
      <c r="A12638" s="188" t="s">
        <v>13131</v>
      </c>
    </row>
    <row r="12639" spans="1:1" x14ac:dyDescent="0.2">
      <c r="A12639" s="188" t="s">
        <v>13132</v>
      </c>
    </row>
    <row r="12640" spans="1:1" x14ac:dyDescent="0.2">
      <c r="A12640" s="188" t="s">
        <v>13133</v>
      </c>
    </row>
    <row r="12641" spans="1:1" x14ac:dyDescent="0.2">
      <c r="A12641" s="188" t="s">
        <v>13134</v>
      </c>
    </row>
    <row r="12642" spans="1:1" x14ac:dyDescent="0.2">
      <c r="A12642" s="188" t="s">
        <v>13135</v>
      </c>
    </row>
    <row r="12643" spans="1:1" x14ac:dyDescent="0.2">
      <c r="A12643" s="188" t="s">
        <v>13136</v>
      </c>
    </row>
    <row r="12644" spans="1:1" x14ac:dyDescent="0.2">
      <c r="A12644" s="188" t="s">
        <v>13137</v>
      </c>
    </row>
    <row r="12645" spans="1:1" x14ac:dyDescent="0.2">
      <c r="A12645" s="188" t="s">
        <v>13138</v>
      </c>
    </row>
    <row r="12646" spans="1:1" x14ac:dyDescent="0.2">
      <c r="A12646" s="188" t="s">
        <v>13139</v>
      </c>
    </row>
    <row r="12647" spans="1:1" x14ac:dyDescent="0.2">
      <c r="A12647" s="188" t="s">
        <v>13140</v>
      </c>
    </row>
    <row r="12648" spans="1:1" x14ac:dyDescent="0.2">
      <c r="A12648" s="188" t="s">
        <v>13141</v>
      </c>
    </row>
    <row r="12649" spans="1:1" x14ac:dyDescent="0.2">
      <c r="A12649" s="188" t="s">
        <v>13142</v>
      </c>
    </row>
    <row r="12650" spans="1:1" x14ac:dyDescent="0.2">
      <c r="A12650" s="188" t="s">
        <v>13143</v>
      </c>
    </row>
    <row r="12651" spans="1:1" x14ac:dyDescent="0.2">
      <c r="A12651" s="188" t="s">
        <v>13144</v>
      </c>
    </row>
    <row r="12652" spans="1:1" x14ac:dyDescent="0.2">
      <c r="A12652" s="188" t="s">
        <v>13145</v>
      </c>
    </row>
    <row r="12653" spans="1:1" x14ac:dyDescent="0.2">
      <c r="A12653" s="188" t="s">
        <v>13146</v>
      </c>
    </row>
    <row r="12654" spans="1:1" x14ac:dyDescent="0.2">
      <c r="A12654" s="188" t="s">
        <v>13147</v>
      </c>
    </row>
    <row r="12655" spans="1:1" x14ac:dyDescent="0.2">
      <c r="A12655" s="188" t="s">
        <v>13148</v>
      </c>
    </row>
    <row r="12656" spans="1:1" x14ac:dyDescent="0.2">
      <c r="A12656" s="188" t="s">
        <v>13149</v>
      </c>
    </row>
    <row r="12657" spans="1:1" x14ac:dyDescent="0.2">
      <c r="A12657" s="188" t="s">
        <v>13150</v>
      </c>
    </row>
    <row r="12658" spans="1:1" x14ac:dyDescent="0.2">
      <c r="A12658" s="188" t="s">
        <v>13151</v>
      </c>
    </row>
    <row r="12659" spans="1:1" x14ac:dyDescent="0.2">
      <c r="A12659" s="188" t="s">
        <v>13152</v>
      </c>
    </row>
    <row r="12660" spans="1:1" x14ac:dyDescent="0.2">
      <c r="A12660" s="188" t="s">
        <v>13153</v>
      </c>
    </row>
    <row r="12661" spans="1:1" x14ac:dyDescent="0.2">
      <c r="A12661" s="188" t="s">
        <v>13154</v>
      </c>
    </row>
    <row r="12662" spans="1:1" x14ac:dyDescent="0.2">
      <c r="A12662" s="188" t="s">
        <v>13155</v>
      </c>
    </row>
    <row r="12663" spans="1:1" x14ac:dyDescent="0.2">
      <c r="A12663" s="188" t="s">
        <v>13156</v>
      </c>
    </row>
    <row r="12664" spans="1:1" x14ac:dyDescent="0.2">
      <c r="A12664" s="188" t="s">
        <v>13157</v>
      </c>
    </row>
    <row r="12665" spans="1:1" x14ac:dyDescent="0.2">
      <c r="A12665" s="188" t="s">
        <v>13158</v>
      </c>
    </row>
    <row r="12666" spans="1:1" x14ac:dyDescent="0.2">
      <c r="A12666" s="188" t="s">
        <v>13159</v>
      </c>
    </row>
    <row r="12667" spans="1:1" x14ac:dyDescent="0.2">
      <c r="A12667" s="188" t="s">
        <v>13160</v>
      </c>
    </row>
    <row r="12668" spans="1:1" x14ac:dyDescent="0.2">
      <c r="A12668" s="188" t="s">
        <v>13161</v>
      </c>
    </row>
    <row r="12669" spans="1:1" x14ac:dyDescent="0.2">
      <c r="A12669" s="188" t="s">
        <v>13162</v>
      </c>
    </row>
    <row r="12670" spans="1:1" x14ac:dyDescent="0.2">
      <c r="A12670" s="188" t="s">
        <v>13163</v>
      </c>
    </row>
    <row r="12671" spans="1:1" x14ac:dyDescent="0.2">
      <c r="A12671" s="188" t="s">
        <v>13164</v>
      </c>
    </row>
    <row r="12672" spans="1:1" x14ac:dyDescent="0.2">
      <c r="A12672" s="188" t="s">
        <v>13165</v>
      </c>
    </row>
    <row r="12673" spans="1:1" x14ac:dyDescent="0.2">
      <c r="A12673" s="188" t="s">
        <v>13166</v>
      </c>
    </row>
    <row r="12674" spans="1:1" x14ac:dyDescent="0.2">
      <c r="A12674" s="188" t="s">
        <v>13167</v>
      </c>
    </row>
    <row r="12675" spans="1:1" x14ac:dyDescent="0.2">
      <c r="A12675" s="188" t="s">
        <v>13168</v>
      </c>
    </row>
    <row r="12676" spans="1:1" x14ac:dyDescent="0.2">
      <c r="A12676" s="188" t="s">
        <v>13169</v>
      </c>
    </row>
    <row r="12677" spans="1:1" x14ac:dyDescent="0.2">
      <c r="A12677" s="188" t="s">
        <v>13170</v>
      </c>
    </row>
    <row r="12678" spans="1:1" x14ac:dyDescent="0.2">
      <c r="A12678" s="188" t="s">
        <v>13171</v>
      </c>
    </row>
    <row r="12679" spans="1:1" x14ac:dyDescent="0.2">
      <c r="A12679" s="188" t="s">
        <v>13172</v>
      </c>
    </row>
    <row r="12680" spans="1:1" x14ac:dyDescent="0.2">
      <c r="A12680" s="188" t="s">
        <v>13173</v>
      </c>
    </row>
    <row r="12681" spans="1:1" x14ac:dyDescent="0.2">
      <c r="A12681" s="188" t="s">
        <v>13174</v>
      </c>
    </row>
    <row r="12682" spans="1:1" x14ac:dyDescent="0.2">
      <c r="A12682" s="188" t="s">
        <v>13175</v>
      </c>
    </row>
    <row r="12683" spans="1:1" x14ac:dyDescent="0.2">
      <c r="A12683" s="188" t="s">
        <v>13176</v>
      </c>
    </row>
    <row r="12684" spans="1:1" x14ac:dyDescent="0.2">
      <c r="A12684" s="188" t="s">
        <v>13177</v>
      </c>
    </row>
    <row r="12685" spans="1:1" x14ac:dyDescent="0.2">
      <c r="A12685" s="188" t="s">
        <v>13178</v>
      </c>
    </row>
    <row r="12686" spans="1:1" x14ac:dyDescent="0.2">
      <c r="A12686" s="188" t="s">
        <v>13179</v>
      </c>
    </row>
    <row r="12687" spans="1:1" x14ac:dyDescent="0.2">
      <c r="A12687" s="188" t="s">
        <v>13180</v>
      </c>
    </row>
    <row r="12688" spans="1:1" x14ac:dyDescent="0.2">
      <c r="A12688" s="188" t="s">
        <v>13181</v>
      </c>
    </row>
    <row r="12689" spans="1:1" x14ac:dyDescent="0.2">
      <c r="A12689" s="188" t="s">
        <v>13182</v>
      </c>
    </row>
    <row r="12690" spans="1:1" x14ac:dyDescent="0.2">
      <c r="A12690" s="188" t="s">
        <v>13183</v>
      </c>
    </row>
    <row r="12691" spans="1:1" x14ac:dyDescent="0.2">
      <c r="A12691" s="188" t="s">
        <v>13184</v>
      </c>
    </row>
    <row r="12692" spans="1:1" x14ac:dyDescent="0.2">
      <c r="A12692" s="188" t="s">
        <v>13185</v>
      </c>
    </row>
    <row r="12693" spans="1:1" x14ac:dyDescent="0.2">
      <c r="A12693" s="188" t="s">
        <v>13186</v>
      </c>
    </row>
    <row r="12694" spans="1:1" x14ac:dyDescent="0.2">
      <c r="A12694" s="188" t="s">
        <v>13187</v>
      </c>
    </row>
    <row r="12695" spans="1:1" x14ac:dyDescent="0.2">
      <c r="A12695" s="188" t="s">
        <v>13188</v>
      </c>
    </row>
    <row r="12696" spans="1:1" x14ac:dyDescent="0.2">
      <c r="A12696" s="188" t="s">
        <v>13189</v>
      </c>
    </row>
    <row r="12697" spans="1:1" x14ac:dyDescent="0.2">
      <c r="A12697" s="188" t="s">
        <v>13190</v>
      </c>
    </row>
    <row r="12698" spans="1:1" x14ac:dyDescent="0.2">
      <c r="A12698" s="188" t="s">
        <v>13191</v>
      </c>
    </row>
    <row r="12699" spans="1:1" x14ac:dyDescent="0.2">
      <c r="A12699" s="188" t="s">
        <v>13192</v>
      </c>
    </row>
    <row r="12700" spans="1:1" x14ac:dyDescent="0.2">
      <c r="A12700" s="188" t="s">
        <v>13193</v>
      </c>
    </row>
    <row r="12701" spans="1:1" x14ac:dyDescent="0.2">
      <c r="A12701" s="188" t="s">
        <v>13194</v>
      </c>
    </row>
    <row r="12702" spans="1:1" x14ac:dyDescent="0.2">
      <c r="A12702" s="188" t="s">
        <v>13195</v>
      </c>
    </row>
    <row r="12703" spans="1:1" x14ac:dyDescent="0.2">
      <c r="A12703" s="188" t="s">
        <v>13196</v>
      </c>
    </row>
    <row r="12704" spans="1:1" x14ac:dyDescent="0.2">
      <c r="A12704" s="188" t="s">
        <v>13197</v>
      </c>
    </row>
    <row r="12705" spans="1:1" x14ac:dyDescent="0.2">
      <c r="A12705" s="188" t="s">
        <v>13198</v>
      </c>
    </row>
    <row r="12706" spans="1:1" x14ac:dyDescent="0.2">
      <c r="A12706" s="188" t="s">
        <v>13199</v>
      </c>
    </row>
    <row r="12707" spans="1:1" x14ac:dyDescent="0.2">
      <c r="A12707" s="188" t="s">
        <v>13200</v>
      </c>
    </row>
    <row r="12708" spans="1:1" x14ac:dyDescent="0.2">
      <c r="A12708" s="188" t="s">
        <v>13201</v>
      </c>
    </row>
    <row r="12709" spans="1:1" x14ac:dyDescent="0.2">
      <c r="A12709" s="188" t="s">
        <v>13202</v>
      </c>
    </row>
    <row r="12710" spans="1:1" x14ac:dyDescent="0.2">
      <c r="A12710" s="188" t="s">
        <v>13203</v>
      </c>
    </row>
    <row r="12711" spans="1:1" x14ac:dyDescent="0.2">
      <c r="A12711" s="188" t="s">
        <v>13204</v>
      </c>
    </row>
    <row r="12712" spans="1:1" x14ac:dyDescent="0.2">
      <c r="A12712" s="188" t="s">
        <v>13205</v>
      </c>
    </row>
    <row r="12713" spans="1:1" x14ac:dyDescent="0.2">
      <c r="A12713" s="188" t="s">
        <v>13206</v>
      </c>
    </row>
    <row r="12714" spans="1:1" x14ac:dyDescent="0.2">
      <c r="A12714" s="188" t="s">
        <v>13207</v>
      </c>
    </row>
    <row r="12715" spans="1:1" x14ac:dyDescent="0.2">
      <c r="A12715" s="188" t="s">
        <v>13208</v>
      </c>
    </row>
    <row r="12716" spans="1:1" x14ac:dyDescent="0.2">
      <c r="A12716" s="188" t="s">
        <v>13209</v>
      </c>
    </row>
    <row r="12717" spans="1:1" x14ac:dyDescent="0.2">
      <c r="A12717" s="188" t="s">
        <v>13210</v>
      </c>
    </row>
    <row r="12718" spans="1:1" x14ac:dyDescent="0.2">
      <c r="A12718" s="188" t="s">
        <v>13211</v>
      </c>
    </row>
    <row r="12719" spans="1:1" x14ac:dyDescent="0.2">
      <c r="A12719" s="188" t="s">
        <v>13212</v>
      </c>
    </row>
    <row r="12720" spans="1:1" x14ac:dyDescent="0.2">
      <c r="A12720" s="188" t="s">
        <v>13213</v>
      </c>
    </row>
    <row r="12721" spans="1:1" x14ac:dyDescent="0.2">
      <c r="A12721" s="188" t="s">
        <v>13214</v>
      </c>
    </row>
    <row r="12722" spans="1:1" x14ac:dyDescent="0.2">
      <c r="A12722" s="188" t="s">
        <v>13215</v>
      </c>
    </row>
    <row r="12723" spans="1:1" x14ac:dyDescent="0.2">
      <c r="A12723" s="188" t="s">
        <v>13216</v>
      </c>
    </row>
    <row r="12724" spans="1:1" x14ac:dyDescent="0.2">
      <c r="A12724" s="188" t="s">
        <v>13217</v>
      </c>
    </row>
    <row r="12725" spans="1:1" x14ac:dyDescent="0.2">
      <c r="A12725" s="188" t="s">
        <v>13218</v>
      </c>
    </row>
    <row r="12726" spans="1:1" x14ac:dyDescent="0.2">
      <c r="A12726" s="188" t="s">
        <v>13219</v>
      </c>
    </row>
    <row r="12727" spans="1:1" x14ac:dyDescent="0.2">
      <c r="A12727" s="188" t="s">
        <v>13220</v>
      </c>
    </row>
    <row r="12728" spans="1:1" x14ac:dyDescent="0.2">
      <c r="A12728" s="188" t="s">
        <v>13221</v>
      </c>
    </row>
    <row r="12729" spans="1:1" x14ac:dyDescent="0.2">
      <c r="A12729" s="188" t="s">
        <v>13222</v>
      </c>
    </row>
    <row r="12730" spans="1:1" x14ac:dyDescent="0.2">
      <c r="A12730" s="188" t="s">
        <v>13223</v>
      </c>
    </row>
    <row r="12731" spans="1:1" x14ac:dyDescent="0.2">
      <c r="A12731" s="188" t="s">
        <v>13224</v>
      </c>
    </row>
    <row r="12732" spans="1:1" x14ac:dyDescent="0.2">
      <c r="A12732" s="188" t="s">
        <v>13225</v>
      </c>
    </row>
    <row r="12733" spans="1:1" x14ac:dyDescent="0.2">
      <c r="A12733" s="188" t="s">
        <v>13226</v>
      </c>
    </row>
    <row r="12734" spans="1:1" x14ac:dyDescent="0.2">
      <c r="A12734" s="188" t="s">
        <v>13227</v>
      </c>
    </row>
    <row r="12735" spans="1:1" x14ac:dyDescent="0.2">
      <c r="A12735" s="188" t="s">
        <v>13228</v>
      </c>
    </row>
    <row r="12736" spans="1:1" x14ac:dyDescent="0.2">
      <c r="A12736" s="188" t="s">
        <v>13229</v>
      </c>
    </row>
    <row r="12737" spans="1:1" x14ac:dyDescent="0.2">
      <c r="A12737" s="188" t="s">
        <v>13230</v>
      </c>
    </row>
    <row r="12738" spans="1:1" x14ac:dyDescent="0.2">
      <c r="A12738" s="188" t="s">
        <v>13231</v>
      </c>
    </row>
    <row r="12739" spans="1:1" x14ac:dyDescent="0.2">
      <c r="A12739" s="188" t="s">
        <v>13232</v>
      </c>
    </row>
    <row r="12740" spans="1:1" x14ac:dyDescent="0.2">
      <c r="A12740" s="188" t="s">
        <v>13233</v>
      </c>
    </row>
    <row r="12741" spans="1:1" x14ac:dyDescent="0.2">
      <c r="A12741" s="188" t="s">
        <v>13234</v>
      </c>
    </row>
    <row r="12742" spans="1:1" x14ac:dyDescent="0.2">
      <c r="A12742" s="188" t="s">
        <v>13235</v>
      </c>
    </row>
    <row r="12743" spans="1:1" x14ac:dyDescent="0.2">
      <c r="A12743" s="188" t="s">
        <v>13236</v>
      </c>
    </row>
    <row r="12744" spans="1:1" x14ac:dyDescent="0.2">
      <c r="A12744" s="188" t="s">
        <v>13237</v>
      </c>
    </row>
    <row r="12745" spans="1:1" x14ac:dyDescent="0.2">
      <c r="A12745" s="188" t="s">
        <v>13238</v>
      </c>
    </row>
    <row r="12746" spans="1:1" x14ac:dyDescent="0.2">
      <c r="A12746" s="188" t="s">
        <v>13239</v>
      </c>
    </row>
    <row r="12747" spans="1:1" x14ac:dyDescent="0.2">
      <c r="A12747" s="188" t="s">
        <v>13240</v>
      </c>
    </row>
    <row r="12748" spans="1:1" x14ac:dyDescent="0.2">
      <c r="A12748" s="188" t="s">
        <v>13241</v>
      </c>
    </row>
    <row r="12749" spans="1:1" x14ac:dyDescent="0.2">
      <c r="A12749" s="188" t="s">
        <v>13242</v>
      </c>
    </row>
    <row r="12750" spans="1:1" x14ac:dyDescent="0.2">
      <c r="A12750" s="188" t="s">
        <v>13243</v>
      </c>
    </row>
    <row r="12751" spans="1:1" x14ac:dyDescent="0.2">
      <c r="A12751" s="188" t="s">
        <v>13244</v>
      </c>
    </row>
    <row r="12752" spans="1:1" x14ac:dyDescent="0.2">
      <c r="A12752" s="188" t="s">
        <v>13245</v>
      </c>
    </row>
    <row r="12753" spans="1:1" x14ac:dyDescent="0.2">
      <c r="A12753" s="188" t="s">
        <v>13246</v>
      </c>
    </row>
    <row r="12754" spans="1:1" x14ac:dyDescent="0.2">
      <c r="A12754" s="188" t="s">
        <v>13247</v>
      </c>
    </row>
    <row r="12755" spans="1:1" x14ac:dyDescent="0.2">
      <c r="A12755" s="188" t="s">
        <v>13248</v>
      </c>
    </row>
    <row r="12756" spans="1:1" x14ac:dyDescent="0.2">
      <c r="A12756" s="188" t="s">
        <v>13249</v>
      </c>
    </row>
    <row r="12757" spans="1:1" x14ac:dyDescent="0.2">
      <c r="A12757" s="188" t="s">
        <v>13250</v>
      </c>
    </row>
    <row r="12758" spans="1:1" x14ac:dyDescent="0.2">
      <c r="A12758" s="188" t="s">
        <v>13251</v>
      </c>
    </row>
    <row r="12759" spans="1:1" x14ac:dyDescent="0.2">
      <c r="A12759" s="188" t="s">
        <v>13252</v>
      </c>
    </row>
    <row r="12760" spans="1:1" x14ac:dyDescent="0.2">
      <c r="A12760" s="188" t="s">
        <v>13253</v>
      </c>
    </row>
    <row r="12761" spans="1:1" x14ac:dyDescent="0.2">
      <c r="A12761" s="188" t="s">
        <v>13254</v>
      </c>
    </row>
    <row r="12762" spans="1:1" x14ac:dyDescent="0.2">
      <c r="A12762" s="188" t="s">
        <v>13255</v>
      </c>
    </row>
    <row r="12763" spans="1:1" x14ac:dyDescent="0.2">
      <c r="A12763" s="188" t="s">
        <v>13256</v>
      </c>
    </row>
    <row r="12764" spans="1:1" x14ac:dyDescent="0.2">
      <c r="A12764" s="188" t="s">
        <v>13257</v>
      </c>
    </row>
    <row r="12765" spans="1:1" x14ac:dyDescent="0.2">
      <c r="A12765" s="188" t="s">
        <v>13258</v>
      </c>
    </row>
    <row r="12766" spans="1:1" x14ac:dyDescent="0.2">
      <c r="A12766" s="188" t="s">
        <v>13259</v>
      </c>
    </row>
    <row r="12767" spans="1:1" x14ac:dyDescent="0.2">
      <c r="A12767" s="188" t="s">
        <v>13260</v>
      </c>
    </row>
    <row r="12768" spans="1:1" x14ac:dyDescent="0.2">
      <c r="A12768" s="188" t="s">
        <v>13261</v>
      </c>
    </row>
    <row r="12769" spans="1:1" x14ac:dyDescent="0.2">
      <c r="A12769" s="188" t="s">
        <v>13262</v>
      </c>
    </row>
    <row r="12770" spans="1:1" x14ac:dyDescent="0.2">
      <c r="A12770" s="188" t="s">
        <v>13263</v>
      </c>
    </row>
    <row r="12771" spans="1:1" x14ac:dyDescent="0.2">
      <c r="A12771" s="188" t="s">
        <v>13264</v>
      </c>
    </row>
    <row r="12772" spans="1:1" x14ac:dyDescent="0.2">
      <c r="A12772" s="188" t="s">
        <v>13265</v>
      </c>
    </row>
    <row r="12773" spans="1:1" x14ac:dyDescent="0.2">
      <c r="A12773" s="188" t="s">
        <v>13266</v>
      </c>
    </row>
    <row r="12774" spans="1:1" x14ac:dyDescent="0.2">
      <c r="A12774" s="188" t="s">
        <v>13267</v>
      </c>
    </row>
    <row r="12775" spans="1:1" x14ac:dyDescent="0.2">
      <c r="A12775" s="188" t="s">
        <v>13268</v>
      </c>
    </row>
    <row r="12776" spans="1:1" x14ac:dyDescent="0.2">
      <c r="A12776" s="188" t="s">
        <v>13269</v>
      </c>
    </row>
    <row r="12777" spans="1:1" x14ac:dyDescent="0.2">
      <c r="A12777" s="188" t="s">
        <v>13270</v>
      </c>
    </row>
    <row r="12778" spans="1:1" x14ac:dyDescent="0.2">
      <c r="A12778" s="188" t="s">
        <v>13271</v>
      </c>
    </row>
    <row r="12779" spans="1:1" x14ac:dyDescent="0.2">
      <c r="A12779" s="188" t="s">
        <v>13272</v>
      </c>
    </row>
    <row r="12780" spans="1:1" x14ac:dyDescent="0.2">
      <c r="A12780" s="188" t="s">
        <v>13273</v>
      </c>
    </row>
    <row r="12781" spans="1:1" x14ac:dyDescent="0.2">
      <c r="A12781" s="188" t="s">
        <v>13274</v>
      </c>
    </row>
    <row r="12782" spans="1:1" x14ac:dyDescent="0.2">
      <c r="A12782" s="188" t="s">
        <v>13275</v>
      </c>
    </row>
    <row r="12783" spans="1:1" x14ac:dyDescent="0.2">
      <c r="A12783" s="188" t="s">
        <v>13276</v>
      </c>
    </row>
    <row r="12784" spans="1:1" x14ac:dyDescent="0.2">
      <c r="A12784" s="188" t="s">
        <v>13277</v>
      </c>
    </row>
    <row r="12785" spans="1:1" x14ac:dyDescent="0.2">
      <c r="A12785" s="188" t="s">
        <v>13278</v>
      </c>
    </row>
    <row r="12786" spans="1:1" x14ac:dyDescent="0.2">
      <c r="A12786" s="188" t="s">
        <v>13279</v>
      </c>
    </row>
    <row r="12787" spans="1:1" x14ac:dyDescent="0.2">
      <c r="A12787" s="188" t="s">
        <v>13280</v>
      </c>
    </row>
    <row r="12788" spans="1:1" x14ac:dyDescent="0.2">
      <c r="A12788" s="188" t="s">
        <v>13281</v>
      </c>
    </row>
    <row r="12789" spans="1:1" x14ac:dyDescent="0.2">
      <c r="A12789" s="188" t="s">
        <v>13282</v>
      </c>
    </row>
    <row r="12790" spans="1:1" x14ac:dyDescent="0.2">
      <c r="A12790" s="188" t="s">
        <v>13283</v>
      </c>
    </row>
    <row r="12791" spans="1:1" x14ac:dyDescent="0.2">
      <c r="A12791" s="188" t="s">
        <v>13284</v>
      </c>
    </row>
    <row r="12792" spans="1:1" x14ac:dyDescent="0.2">
      <c r="A12792" s="188" t="s">
        <v>13285</v>
      </c>
    </row>
    <row r="12793" spans="1:1" x14ac:dyDescent="0.2">
      <c r="A12793" s="188" t="s">
        <v>13286</v>
      </c>
    </row>
    <row r="12794" spans="1:1" x14ac:dyDescent="0.2">
      <c r="A12794" s="188" t="s">
        <v>13287</v>
      </c>
    </row>
    <row r="12795" spans="1:1" x14ac:dyDescent="0.2">
      <c r="A12795" s="188" t="s">
        <v>13288</v>
      </c>
    </row>
    <row r="12796" spans="1:1" x14ac:dyDescent="0.2">
      <c r="A12796" s="188" t="s">
        <v>13289</v>
      </c>
    </row>
    <row r="12797" spans="1:1" x14ac:dyDescent="0.2">
      <c r="A12797" s="188" t="s">
        <v>13290</v>
      </c>
    </row>
    <row r="12798" spans="1:1" x14ac:dyDescent="0.2">
      <c r="A12798" s="188" t="s">
        <v>13291</v>
      </c>
    </row>
    <row r="12799" spans="1:1" x14ac:dyDescent="0.2">
      <c r="A12799" s="188" t="s">
        <v>13292</v>
      </c>
    </row>
    <row r="12800" spans="1:1" x14ac:dyDescent="0.2">
      <c r="A12800" s="188" t="s">
        <v>13293</v>
      </c>
    </row>
    <row r="12801" spans="1:1" x14ac:dyDescent="0.2">
      <c r="A12801" s="188" t="s">
        <v>13294</v>
      </c>
    </row>
    <row r="12802" spans="1:1" x14ac:dyDescent="0.2">
      <c r="A12802" s="188" t="s">
        <v>13295</v>
      </c>
    </row>
    <row r="12803" spans="1:1" x14ac:dyDescent="0.2">
      <c r="A12803" s="188" t="s">
        <v>13296</v>
      </c>
    </row>
    <row r="12804" spans="1:1" x14ac:dyDescent="0.2">
      <c r="A12804" s="188" t="s">
        <v>13297</v>
      </c>
    </row>
    <row r="12805" spans="1:1" x14ac:dyDescent="0.2">
      <c r="A12805" s="188" t="s">
        <v>13298</v>
      </c>
    </row>
    <row r="12806" spans="1:1" x14ac:dyDescent="0.2">
      <c r="A12806" s="188" t="s">
        <v>13299</v>
      </c>
    </row>
    <row r="12807" spans="1:1" x14ac:dyDescent="0.2">
      <c r="A12807" s="188" t="s">
        <v>13300</v>
      </c>
    </row>
    <row r="12808" spans="1:1" x14ac:dyDescent="0.2">
      <c r="A12808" s="188" t="s">
        <v>13301</v>
      </c>
    </row>
    <row r="12809" spans="1:1" x14ac:dyDescent="0.2">
      <c r="A12809" s="188" t="s">
        <v>13302</v>
      </c>
    </row>
    <row r="12810" spans="1:1" x14ac:dyDescent="0.2">
      <c r="A12810" s="188" t="s">
        <v>13303</v>
      </c>
    </row>
    <row r="12811" spans="1:1" x14ac:dyDescent="0.2">
      <c r="A12811" s="188" t="s">
        <v>13304</v>
      </c>
    </row>
    <row r="12812" spans="1:1" x14ac:dyDescent="0.2">
      <c r="A12812" s="188" t="s">
        <v>13305</v>
      </c>
    </row>
    <row r="12813" spans="1:1" x14ac:dyDescent="0.2">
      <c r="A12813" s="188" t="s">
        <v>13306</v>
      </c>
    </row>
    <row r="12814" spans="1:1" x14ac:dyDescent="0.2">
      <c r="A12814" s="188" t="s">
        <v>13307</v>
      </c>
    </row>
    <row r="12815" spans="1:1" x14ac:dyDescent="0.2">
      <c r="A12815" s="188" t="s">
        <v>13308</v>
      </c>
    </row>
    <row r="12816" spans="1:1" x14ac:dyDescent="0.2">
      <c r="A12816" s="188" t="s">
        <v>13309</v>
      </c>
    </row>
    <row r="12817" spans="1:1" x14ac:dyDescent="0.2">
      <c r="A12817" s="188" t="s">
        <v>13310</v>
      </c>
    </row>
    <row r="12818" spans="1:1" x14ac:dyDescent="0.2">
      <c r="A12818" s="188" t="s">
        <v>13311</v>
      </c>
    </row>
    <row r="12819" spans="1:1" x14ac:dyDescent="0.2">
      <c r="A12819" s="188" t="s">
        <v>13312</v>
      </c>
    </row>
    <row r="12820" spans="1:1" x14ac:dyDescent="0.2">
      <c r="A12820" s="188" t="s">
        <v>13313</v>
      </c>
    </row>
    <row r="12821" spans="1:1" x14ac:dyDescent="0.2">
      <c r="A12821" s="188" t="s">
        <v>13314</v>
      </c>
    </row>
    <row r="12822" spans="1:1" x14ac:dyDescent="0.2">
      <c r="A12822" s="188" t="s">
        <v>13315</v>
      </c>
    </row>
    <row r="12823" spans="1:1" x14ac:dyDescent="0.2">
      <c r="A12823" s="188" t="s">
        <v>13316</v>
      </c>
    </row>
    <row r="12824" spans="1:1" x14ac:dyDescent="0.2">
      <c r="A12824" s="188" t="s">
        <v>13317</v>
      </c>
    </row>
    <row r="12825" spans="1:1" x14ac:dyDescent="0.2">
      <c r="A12825" s="188" t="s">
        <v>13318</v>
      </c>
    </row>
    <row r="12826" spans="1:1" x14ac:dyDescent="0.2">
      <c r="A12826" s="188" t="s">
        <v>13319</v>
      </c>
    </row>
    <row r="12827" spans="1:1" x14ac:dyDescent="0.2">
      <c r="A12827" s="188" t="s">
        <v>13320</v>
      </c>
    </row>
    <row r="12828" spans="1:1" x14ac:dyDescent="0.2">
      <c r="A12828" s="188" t="s">
        <v>13321</v>
      </c>
    </row>
    <row r="12829" spans="1:1" x14ac:dyDescent="0.2">
      <c r="A12829" s="188" t="s">
        <v>13322</v>
      </c>
    </row>
    <row r="12830" spans="1:1" x14ac:dyDescent="0.2">
      <c r="A12830" s="188" t="s">
        <v>13323</v>
      </c>
    </row>
    <row r="12831" spans="1:1" x14ac:dyDescent="0.2">
      <c r="A12831" s="188" t="s">
        <v>13324</v>
      </c>
    </row>
    <row r="12832" spans="1:1" x14ac:dyDescent="0.2">
      <c r="A12832" s="188" t="s">
        <v>13325</v>
      </c>
    </row>
    <row r="12833" spans="1:1" x14ac:dyDescent="0.2">
      <c r="A12833" s="188" t="s">
        <v>13326</v>
      </c>
    </row>
    <row r="12834" spans="1:1" x14ac:dyDescent="0.2">
      <c r="A12834" s="188" t="s">
        <v>13327</v>
      </c>
    </row>
    <row r="12835" spans="1:1" x14ac:dyDescent="0.2">
      <c r="A12835" s="188" t="s">
        <v>13328</v>
      </c>
    </row>
    <row r="12836" spans="1:1" x14ac:dyDescent="0.2">
      <c r="A12836" s="188" t="s">
        <v>13329</v>
      </c>
    </row>
    <row r="12837" spans="1:1" x14ac:dyDescent="0.2">
      <c r="A12837" s="188" t="s">
        <v>13330</v>
      </c>
    </row>
    <row r="12838" spans="1:1" x14ac:dyDescent="0.2">
      <c r="A12838" s="188" t="s">
        <v>13331</v>
      </c>
    </row>
    <row r="12839" spans="1:1" x14ac:dyDescent="0.2">
      <c r="A12839" s="188" t="s">
        <v>13332</v>
      </c>
    </row>
    <row r="12840" spans="1:1" x14ac:dyDescent="0.2">
      <c r="A12840" s="188" t="s">
        <v>13333</v>
      </c>
    </row>
    <row r="12841" spans="1:1" x14ac:dyDescent="0.2">
      <c r="A12841" s="188" t="s">
        <v>13334</v>
      </c>
    </row>
    <row r="12842" spans="1:1" x14ac:dyDescent="0.2">
      <c r="A12842" s="188" t="s">
        <v>13335</v>
      </c>
    </row>
    <row r="12843" spans="1:1" x14ac:dyDescent="0.2">
      <c r="A12843" s="188" t="s">
        <v>13336</v>
      </c>
    </row>
    <row r="12844" spans="1:1" x14ac:dyDescent="0.2">
      <c r="A12844" s="188" t="s">
        <v>13337</v>
      </c>
    </row>
    <row r="12845" spans="1:1" x14ac:dyDescent="0.2">
      <c r="A12845" s="188" t="s">
        <v>13338</v>
      </c>
    </row>
    <row r="12846" spans="1:1" x14ac:dyDescent="0.2">
      <c r="A12846" s="188" t="s">
        <v>13339</v>
      </c>
    </row>
    <row r="12847" spans="1:1" x14ac:dyDescent="0.2">
      <c r="A12847" s="188" t="s">
        <v>13340</v>
      </c>
    </row>
    <row r="12848" spans="1:1" x14ac:dyDescent="0.2">
      <c r="A12848" s="188" t="s">
        <v>13341</v>
      </c>
    </row>
    <row r="12849" spans="1:1" x14ac:dyDescent="0.2">
      <c r="A12849" s="188" t="s">
        <v>13342</v>
      </c>
    </row>
    <row r="12850" spans="1:1" x14ac:dyDescent="0.2">
      <c r="A12850" s="188" t="s">
        <v>13343</v>
      </c>
    </row>
    <row r="12851" spans="1:1" x14ac:dyDescent="0.2">
      <c r="A12851" s="188" t="s">
        <v>13344</v>
      </c>
    </row>
    <row r="12852" spans="1:1" x14ac:dyDescent="0.2">
      <c r="A12852" s="188" t="s">
        <v>13345</v>
      </c>
    </row>
    <row r="12853" spans="1:1" x14ac:dyDescent="0.2">
      <c r="A12853" s="188" t="s">
        <v>13346</v>
      </c>
    </row>
    <row r="12854" spans="1:1" x14ac:dyDescent="0.2">
      <c r="A12854" s="188" t="s">
        <v>13347</v>
      </c>
    </row>
    <row r="12855" spans="1:1" x14ac:dyDescent="0.2">
      <c r="A12855" s="188" t="s">
        <v>13348</v>
      </c>
    </row>
    <row r="12856" spans="1:1" x14ac:dyDescent="0.2">
      <c r="A12856" s="188" t="s">
        <v>13349</v>
      </c>
    </row>
    <row r="12857" spans="1:1" x14ac:dyDescent="0.2">
      <c r="A12857" s="188" t="s">
        <v>13350</v>
      </c>
    </row>
    <row r="12858" spans="1:1" x14ac:dyDescent="0.2">
      <c r="A12858" s="188" t="s">
        <v>13351</v>
      </c>
    </row>
    <row r="12859" spans="1:1" x14ac:dyDescent="0.2">
      <c r="A12859" s="188" t="s">
        <v>13352</v>
      </c>
    </row>
    <row r="12860" spans="1:1" x14ac:dyDescent="0.2">
      <c r="A12860" s="188" t="s">
        <v>13353</v>
      </c>
    </row>
    <row r="12861" spans="1:1" x14ac:dyDescent="0.2">
      <c r="A12861" s="188" t="s">
        <v>13354</v>
      </c>
    </row>
    <row r="12862" spans="1:1" x14ac:dyDescent="0.2">
      <c r="A12862" s="188" t="s">
        <v>13355</v>
      </c>
    </row>
    <row r="12863" spans="1:1" x14ac:dyDescent="0.2">
      <c r="A12863" s="188" t="s">
        <v>13356</v>
      </c>
    </row>
    <row r="12864" spans="1:1" x14ac:dyDescent="0.2">
      <c r="A12864" s="188" t="s">
        <v>13357</v>
      </c>
    </row>
    <row r="12865" spans="1:1" x14ac:dyDescent="0.2">
      <c r="A12865" s="188" t="s">
        <v>13358</v>
      </c>
    </row>
    <row r="12866" spans="1:1" x14ac:dyDescent="0.2">
      <c r="A12866" s="188" t="s">
        <v>13359</v>
      </c>
    </row>
    <row r="12867" spans="1:1" x14ac:dyDescent="0.2">
      <c r="A12867" s="188" t="s">
        <v>13360</v>
      </c>
    </row>
    <row r="12868" spans="1:1" x14ac:dyDescent="0.2">
      <c r="A12868" s="188" t="s">
        <v>13361</v>
      </c>
    </row>
    <row r="12869" spans="1:1" x14ac:dyDescent="0.2">
      <c r="A12869" s="188" t="s">
        <v>13362</v>
      </c>
    </row>
    <row r="12870" spans="1:1" x14ac:dyDescent="0.2">
      <c r="A12870" s="188" t="s">
        <v>13363</v>
      </c>
    </row>
    <row r="12871" spans="1:1" x14ac:dyDescent="0.2">
      <c r="A12871" s="188" t="s">
        <v>13364</v>
      </c>
    </row>
    <row r="12872" spans="1:1" x14ac:dyDescent="0.2">
      <c r="A12872" s="188" t="s">
        <v>13365</v>
      </c>
    </row>
    <row r="12873" spans="1:1" x14ac:dyDescent="0.2">
      <c r="A12873" s="188" t="s">
        <v>13366</v>
      </c>
    </row>
    <row r="12874" spans="1:1" x14ac:dyDescent="0.2">
      <c r="A12874" s="188" t="s">
        <v>13367</v>
      </c>
    </row>
    <row r="12875" spans="1:1" x14ac:dyDescent="0.2">
      <c r="A12875" s="188" t="s">
        <v>13368</v>
      </c>
    </row>
    <row r="12876" spans="1:1" x14ac:dyDescent="0.2">
      <c r="A12876" s="188" t="s">
        <v>13369</v>
      </c>
    </row>
    <row r="12877" spans="1:1" x14ac:dyDescent="0.2">
      <c r="A12877" s="188" t="s">
        <v>13370</v>
      </c>
    </row>
    <row r="12878" spans="1:1" x14ac:dyDescent="0.2">
      <c r="A12878" s="188" t="s">
        <v>13371</v>
      </c>
    </row>
    <row r="12879" spans="1:1" x14ac:dyDescent="0.2">
      <c r="A12879" s="188" t="s">
        <v>13372</v>
      </c>
    </row>
    <row r="12880" spans="1:1" x14ac:dyDescent="0.2">
      <c r="A12880" s="188" t="s">
        <v>13373</v>
      </c>
    </row>
    <row r="12881" spans="1:1" x14ac:dyDescent="0.2">
      <c r="A12881" s="188" t="s">
        <v>13374</v>
      </c>
    </row>
    <row r="12882" spans="1:1" x14ac:dyDescent="0.2">
      <c r="A12882" s="188" t="s">
        <v>13375</v>
      </c>
    </row>
    <row r="12883" spans="1:1" x14ac:dyDescent="0.2">
      <c r="A12883" s="188" t="s">
        <v>13376</v>
      </c>
    </row>
    <row r="12884" spans="1:1" x14ac:dyDescent="0.2">
      <c r="A12884" s="188" t="s">
        <v>13377</v>
      </c>
    </row>
    <row r="12885" spans="1:1" x14ac:dyDescent="0.2">
      <c r="A12885" s="188" t="s">
        <v>13378</v>
      </c>
    </row>
    <row r="12886" spans="1:1" x14ac:dyDescent="0.2">
      <c r="A12886" s="188" t="s">
        <v>13379</v>
      </c>
    </row>
    <row r="12887" spans="1:1" x14ac:dyDescent="0.2">
      <c r="A12887" s="188" t="s">
        <v>13380</v>
      </c>
    </row>
    <row r="12888" spans="1:1" x14ac:dyDescent="0.2">
      <c r="A12888" s="188" t="s">
        <v>13381</v>
      </c>
    </row>
    <row r="12889" spans="1:1" x14ac:dyDescent="0.2">
      <c r="A12889" s="188" t="s">
        <v>13382</v>
      </c>
    </row>
    <row r="12890" spans="1:1" x14ac:dyDescent="0.2">
      <c r="A12890" s="188" t="s">
        <v>13383</v>
      </c>
    </row>
    <row r="12891" spans="1:1" x14ac:dyDescent="0.2">
      <c r="A12891" s="188" t="s">
        <v>13384</v>
      </c>
    </row>
    <row r="12892" spans="1:1" x14ac:dyDescent="0.2">
      <c r="A12892" s="188" t="s">
        <v>13385</v>
      </c>
    </row>
    <row r="12893" spans="1:1" x14ac:dyDescent="0.2">
      <c r="A12893" s="188" t="s">
        <v>13386</v>
      </c>
    </row>
    <row r="12894" spans="1:1" x14ac:dyDescent="0.2">
      <c r="A12894" s="188" t="s">
        <v>13387</v>
      </c>
    </row>
    <row r="12895" spans="1:1" x14ac:dyDescent="0.2">
      <c r="A12895" s="188" t="s">
        <v>13388</v>
      </c>
    </row>
    <row r="12896" spans="1:1" x14ac:dyDescent="0.2">
      <c r="A12896" s="188" t="s">
        <v>13389</v>
      </c>
    </row>
    <row r="12897" spans="1:1" x14ac:dyDescent="0.2">
      <c r="A12897" s="188" t="s">
        <v>13390</v>
      </c>
    </row>
    <row r="12898" spans="1:1" x14ac:dyDescent="0.2">
      <c r="A12898" s="188" t="s">
        <v>13391</v>
      </c>
    </row>
    <row r="12899" spans="1:1" x14ac:dyDescent="0.2">
      <c r="A12899" s="188" t="s">
        <v>13392</v>
      </c>
    </row>
    <row r="12900" spans="1:1" x14ac:dyDescent="0.2">
      <c r="A12900" s="188" t="s">
        <v>13393</v>
      </c>
    </row>
    <row r="12901" spans="1:1" x14ac:dyDescent="0.2">
      <c r="A12901" s="188" t="s">
        <v>13394</v>
      </c>
    </row>
    <row r="12902" spans="1:1" x14ac:dyDescent="0.2">
      <c r="A12902" s="188" t="s">
        <v>13395</v>
      </c>
    </row>
    <row r="12903" spans="1:1" x14ac:dyDescent="0.2">
      <c r="A12903" s="188" t="s">
        <v>13396</v>
      </c>
    </row>
    <row r="12904" spans="1:1" x14ac:dyDescent="0.2">
      <c r="A12904" s="188" t="s">
        <v>13397</v>
      </c>
    </row>
    <row r="12905" spans="1:1" x14ac:dyDescent="0.2">
      <c r="A12905" s="188" t="s">
        <v>13398</v>
      </c>
    </row>
    <row r="12906" spans="1:1" x14ac:dyDescent="0.2">
      <c r="A12906" s="188" t="s">
        <v>13399</v>
      </c>
    </row>
    <row r="12907" spans="1:1" x14ac:dyDescent="0.2">
      <c r="A12907" s="188" t="s">
        <v>13400</v>
      </c>
    </row>
    <row r="12908" spans="1:1" x14ac:dyDescent="0.2">
      <c r="A12908" s="188" t="s">
        <v>13401</v>
      </c>
    </row>
    <row r="12909" spans="1:1" x14ac:dyDescent="0.2">
      <c r="A12909" s="188" t="s">
        <v>13402</v>
      </c>
    </row>
    <row r="12910" spans="1:1" x14ac:dyDescent="0.2">
      <c r="A12910" s="188" t="s">
        <v>13403</v>
      </c>
    </row>
    <row r="12911" spans="1:1" x14ac:dyDescent="0.2">
      <c r="A12911" s="188" t="s">
        <v>13404</v>
      </c>
    </row>
    <row r="12912" spans="1:1" x14ac:dyDescent="0.2">
      <c r="A12912" s="188" t="s">
        <v>13405</v>
      </c>
    </row>
    <row r="12913" spans="1:1" x14ac:dyDescent="0.2">
      <c r="A12913" s="188" t="s">
        <v>13406</v>
      </c>
    </row>
    <row r="12914" spans="1:1" x14ac:dyDescent="0.2">
      <c r="A12914" s="188" t="s">
        <v>13407</v>
      </c>
    </row>
    <row r="12915" spans="1:1" x14ac:dyDescent="0.2">
      <c r="A12915" s="188" t="s">
        <v>13408</v>
      </c>
    </row>
    <row r="12916" spans="1:1" x14ac:dyDescent="0.2">
      <c r="A12916" s="188" t="s">
        <v>13409</v>
      </c>
    </row>
    <row r="12917" spans="1:1" x14ac:dyDescent="0.2">
      <c r="A12917" s="188" t="s">
        <v>13410</v>
      </c>
    </row>
    <row r="12918" spans="1:1" x14ac:dyDescent="0.2">
      <c r="A12918" s="188" t="s">
        <v>13411</v>
      </c>
    </row>
    <row r="12919" spans="1:1" x14ac:dyDescent="0.2">
      <c r="A12919" s="188" t="s">
        <v>13412</v>
      </c>
    </row>
    <row r="12920" spans="1:1" x14ac:dyDescent="0.2">
      <c r="A12920" s="188" t="s">
        <v>13413</v>
      </c>
    </row>
    <row r="12921" spans="1:1" x14ac:dyDescent="0.2">
      <c r="A12921" s="188" t="s">
        <v>13414</v>
      </c>
    </row>
    <row r="12922" spans="1:1" x14ac:dyDescent="0.2">
      <c r="A12922" s="188" t="s">
        <v>13415</v>
      </c>
    </row>
    <row r="12923" spans="1:1" x14ac:dyDescent="0.2">
      <c r="A12923" s="188" t="s">
        <v>13416</v>
      </c>
    </row>
    <row r="12924" spans="1:1" x14ac:dyDescent="0.2">
      <c r="A12924" s="188" t="s">
        <v>13417</v>
      </c>
    </row>
    <row r="12925" spans="1:1" x14ac:dyDescent="0.2">
      <c r="A12925" s="188" t="s">
        <v>13418</v>
      </c>
    </row>
    <row r="12926" spans="1:1" x14ac:dyDescent="0.2">
      <c r="A12926" s="188" t="s">
        <v>13419</v>
      </c>
    </row>
    <row r="12927" spans="1:1" x14ac:dyDescent="0.2">
      <c r="A12927" s="188" t="s">
        <v>13420</v>
      </c>
    </row>
    <row r="12928" spans="1:1" x14ac:dyDescent="0.2">
      <c r="A12928" s="188" t="s">
        <v>13421</v>
      </c>
    </row>
    <row r="12929" spans="1:1" x14ac:dyDescent="0.2">
      <c r="A12929" s="188" t="s">
        <v>13422</v>
      </c>
    </row>
    <row r="12930" spans="1:1" x14ac:dyDescent="0.2">
      <c r="A12930" s="188" t="s">
        <v>13423</v>
      </c>
    </row>
    <row r="12931" spans="1:1" x14ac:dyDescent="0.2">
      <c r="A12931" s="188" t="s">
        <v>13424</v>
      </c>
    </row>
    <row r="12932" spans="1:1" x14ac:dyDescent="0.2">
      <c r="A12932" s="188" t="s">
        <v>13425</v>
      </c>
    </row>
    <row r="12933" spans="1:1" x14ac:dyDescent="0.2">
      <c r="A12933" s="188" t="s">
        <v>13426</v>
      </c>
    </row>
    <row r="12934" spans="1:1" x14ac:dyDescent="0.2">
      <c r="A12934" s="188" t="s">
        <v>13427</v>
      </c>
    </row>
    <row r="12935" spans="1:1" x14ac:dyDescent="0.2">
      <c r="A12935" s="188" t="s">
        <v>13428</v>
      </c>
    </row>
    <row r="12936" spans="1:1" x14ac:dyDescent="0.2">
      <c r="A12936" s="188" t="s">
        <v>13429</v>
      </c>
    </row>
    <row r="12937" spans="1:1" x14ac:dyDescent="0.2">
      <c r="A12937" s="188" t="s">
        <v>13430</v>
      </c>
    </row>
    <row r="12938" spans="1:1" x14ac:dyDescent="0.2">
      <c r="A12938" s="188" t="s">
        <v>13431</v>
      </c>
    </row>
    <row r="12939" spans="1:1" x14ac:dyDescent="0.2">
      <c r="A12939" s="188" t="s">
        <v>13432</v>
      </c>
    </row>
    <row r="12940" spans="1:1" x14ac:dyDescent="0.2">
      <c r="A12940" s="188" t="s">
        <v>13433</v>
      </c>
    </row>
    <row r="12941" spans="1:1" x14ac:dyDescent="0.2">
      <c r="A12941" s="188" t="s">
        <v>13434</v>
      </c>
    </row>
    <row r="12942" spans="1:1" x14ac:dyDescent="0.2">
      <c r="A12942" s="188" t="s">
        <v>13435</v>
      </c>
    </row>
    <row r="12943" spans="1:1" x14ac:dyDescent="0.2">
      <c r="A12943" s="188" t="s">
        <v>13436</v>
      </c>
    </row>
    <row r="12944" spans="1:1" x14ac:dyDescent="0.2">
      <c r="A12944" s="188" t="s">
        <v>13437</v>
      </c>
    </row>
    <row r="12945" spans="1:1" x14ac:dyDescent="0.2">
      <c r="A12945" s="188" t="s">
        <v>13438</v>
      </c>
    </row>
    <row r="12946" spans="1:1" x14ac:dyDescent="0.2">
      <c r="A12946" s="188" t="s">
        <v>13439</v>
      </c>
    </row>
    <row r="12947" spans="1:1" x14ac:dyDescent="0.2">
      <c r="A12947" s="188" t="s">
        <v>13440</v>
      </c>
    </row>
    <row r="12948" spans="1:1" x14ac:dyDescent="0.2">
      <c r="A12948" s="188" t="s">
        <v>13441</v>
      </c>
    </row>
    <row r="12949" spans="1:1" x14ac:dyDescent="0.2">
      <c r="A12949" s="188" t="s">
        <v>13442</v>
      </c>
    </row>
    <row r="12950" spans="1:1" x14ac:dyDescent="0.2">
      <c r="A12950" s="188" t="s">
        <v>13443</v>
      </c>
    </row>
    <row r="12951" spans="1:1" x14ac:dyDescent="0.2">
      <c r="A12951" s="188" t="s">
        <v>13444</v>
      </c>
    </row>
    <row r="12952" spans="1:1" x14ac:dyDescent="0.2">
      <c r="A12952" s="188" t="s">
        <v>13445</v>
      </c>
    </row>
    <row r="12953" spans="1:1" x14ac:dyDescent="0.2">
      <c r="A12953" s="188" t="s">
        <v>13446</v>
      </c>
    </row>
    <row r="12954" spans="1:1" x14ac:dyDescent="0.2">
      <c r="A12954" s="188" t="s">
        <v>13447</v>
      </c>
    </row>
    <row r="12955" spans="1:1" x14ac:dyDescent="0.2">
      <c r="A12955" s="188" t="s">
        <v>13448</v>
      </c>
    </row>
    <row r="12956" spans="1:1" x14ac:dyDescent="0.2">
      <c r="A12956" s="188" t="s">
        <v>13449</v>
      </c>
    </row>
    <row r="12957" spans="1:1" x14ac:dyDescent="0.2">
      <c r="A12957" s="188" t="s">
        <v>13450</v>
      </c>
    </row>
    <row r="12958" spans="1:1" x14ac:dyDescent="0.2">
      <c r="A12958" s="188" t="s">
        <v>13451</v>
      </c>
    </row>
    <row r="12959" spans="1:1" x14ac:dyDescent="0.2">
      <c r="A12959" s="188" t="s">
        <v>13452</v>
      </c>
    </row>
    <row r="12960" spans="1:1" x14ac:dyDescent="0.2">
      <c r="A12960" s="188" t="s">
        <v>13453</v>
      </c>
    </row>
    <row r="12961" spans="1:1" x14ac:dyDescent="0.2">
      <c r="A12961" s="188" t="s">
        <v>13454</v>
      </c>
    </row>
    <row r="12962" spans="1:1" x14ac:dyDescent="0.2">
      <c r="A12962" s="188" t="s">
        <v>13455</v>
      </c>
    </row>
    <row r="12963" spans="1:1" x14ac:dyDescent="0.2">
      <c r="A12963" s="188" t="s">
        <v>13456</v>
      </c>
    </row>
    <row r="12964" spans="1:1" x14ac:dyDescent="0.2">
      <c r="A12964" s="188" t="s">
        <v>13457</v>
      </c>
    </row>
    <row r="12965" spans="1:1" x14ac:dyDescent="0.2">
      <c r="A12965" s="188" t="s">
        <v>13458</v>
      </c>
    </row>
    <row r="12966" spans="1:1" x14ac:dyDescent="0.2">
      <c r="A12966" s="188" t="s">
        <v>13459</v>
      </c>
    </row>
    <row r="12967" spans="1:1" x14ac:dyDescent="0.2">
      <c r="A12967" s="188" t="s">
        <v>13460</v>
      </c>
    </row>
    <row r="12968" spans="1:1" x14ac:dyDescent="0.2">
      <c r="A12968" s="188" t="s">
        <v>13461</v>
      </c>
    </row>
    <row r="12969" spans="1:1" x14ac:dyDescent="0.2">
      <c r="A12969" s="188" t="s">
        <v>13462</v>
      </c>
    </row>
    <row r="12970" spans="1:1" x14ac:dyDescent="0.2">
      <c r="A12970" s="188" t="s">
        <v>13463</v>
      </c>
    </row>
    <row r="12971" spans="1:1" x14ac:dyDescent="0.2">
      <c r="A12971" s="188" t="s">
        <v>13464</v>
      </c>
    </row>
    <row r="12972" spans="1:1" x14ac:dyDescent="0.2">
      <c r="A12972" s="188" t="s">
        <v>13465</v>
      </c>
    </row>
    <row r="12973" spans="1:1" x14ac:dyDescent="0.2">
      <c r="A12973" s="188" t="s">
        <v>13466</v>
      </c>
    </row>
    <row r="12974" spans="1:1" x14ac:dyDescent="0.2">
      <c r="A12974" s="188" t="s">
        <v>13467</v>
      </c>
    </row>
    <row r="12975" spans="1:1" x14ac:dyDescent="0.2">
      <c r="A12975" s="188" t="s">
        <v>13468</v>
      </c>
    </row>
    <row r="12976" spans="1:1" x14ac:dyDescent="0.2">
      <c r="A12976" s="188" t="s">
        <v>13469</v>
      </c>
    </row>
    <row r="12977" spans="1:1" x14ac:dyDescent="0.2">
      <c r="A12977" s="188" t="s">
        <v>13470</v>
      </c>
    </row>
    <row r="12978" spans="1:1" x14ac:dyDescent="0.2">
      <c r="A12978" s="188" t="s">
        <v>13471</v>
      </c>
    </row>
    <row r="12979" spans="1:1" x14ac:dyDescent="0.2">
      <c r="A12979" s="188" t="s">
        <v>13472</v>
      </c>
    </row>
    <row r="12980" spans="1:1" x14ac:dyDescent="0.2">
      <c r="A12980" s="188" t="s">
        <v>13473</v>
      </c>
    </row>
    <row r="12981" spans="1:1" x14ac:dyDescent="0.2">
      <c r="A12981" s="188" t="s">
        <v>13474</v>
      </c>
    </row>
    <row r="12982" spans="1:1" x14ac:dyDescent="0.2">
      <c r="A12982" s="188" t="s">
        <v>13475</v>
      </c>
    </row>
    <row r="12983" spans="1:1" x14ac:dyDescent="0.2">
      <c r="A12983" s="188" t="s">
        <v>13476</v>
      </c>
    </row>
    <row r="12984" spans="1:1" x14ac:dyDescent="0.2">
      <c r="A12984" s="188" t="s">
        <v>13477</v>
      </c>
    </row>
    <row r="12985" spans="1:1" x14ac:dyDescent="0.2">
      <c r="A12985" s="188" t="s">
        <v>13478</v>
      </c>
    </row>
    <row r="12986" spans="1:1" x14ac:dyDescent="0.2">
      <c r="A12986" s="188" t="s">
        <v>13479</v>
      </c>
    </row>
    <row r="12987" spans="1:1" x14ac:dyDescent="0.2">
      <c r="A12987" s="188" t="s">
        <v>13480</v>
      </c>
    </row>
    <row r="12988" spans="1:1" x14ac:dyDescent="0.2">
      <c r="A12988" s="188" t="s">
        <v>13481</v>
      </c>
    </row>
    <row r="12989" spans="1:1" x14ac:dyDescent="0.2">
      <c r="A12989" s="188" t="s">
        <v>13482</v>
      </c>
    </row>
    <row r="12990" spans="1:1" x14ac:dyDescent="0.2">
      <c r="A12990" s="188" t="s">
        <v>13483</v>
      </c>
    </row>
    <row r="12991" spans="1:1" x14ac:dyDescent="0.2">
      <c r="A12991" s="188" t="s">
        <v>13484</v>
      </c>
    </row>
    <row r="12992" spans="1:1" x14ac:dyDescent="0.2">
      <c r="A12992" s="188" t="s">
        <v>13485</v>
      </c>
    </row>
    <row r="12993" spans="1:1" x14ac:dyDescent="0.2">
      <c r="A12993" s="188" t="s">
        <v>13486</v>
      </c>
    </row>
    <row r="12994" spans="1:1" x14ac:dyDescent="0.2">
      <c r="A12994" s="188" t="s">
        <v>13487</v>
      </c>
    </row>
    <row r="12995" spans="1:1" x14ac:dyDescent="0.2">
      <c r="A12995" s="188" t="s">
        <v>13488</v>
      </c>
    </row>
    <row r="12996" spans="1:1" x14ac:dyDescent="0.2">
      <c r="A12996" s="188" t="s">
        <v>13489</v>
      </c>
    </row>
    <row r="12997" spans="1:1" x14ac:dyDescent="0.2">
      <c r="A12997" s="188" t="s">
        <v>13490</v>
      </c>
    </row>
    <row r="12998" spans="1:1" x14ac:dyDescent="0.2">
      <c r="A12998" s="188" t="s">
        <v>13491</v>
      </c>
    </row>
    <row r="12999" spans="1:1" x14ac:dyDescent="0.2">
      <c r="A12999" s="188" t="s">
        <v>13492</v>
      </c>
    </row>
    <row r="13000" spans="1:1" x14ac:dyDescent="0.2">
      <c r="A13000" s="188" t="s">
        <v>13493</v>
      </c>
    </row>
    <row r="13001" spans="1:1" x14ac:dyDescent="0.2">
      <c r="A13001" s="188" t="s">
        <v>13494</v>
      </c>
    </row>
    <row r="13002" spans="1:1" x14ac:dyDescent="0.2">
      <c r="A13002" s="188" t="s">
        <v>13495</v>
      </c>
    </row>
    <row r="13003" spans="1:1" x14ac:dyDescent="0.2">
      <c r="A13003" s="188" t="s">
        <v>13496</v>
      </c>
    </row>
    <row r="13004" spans="1:1" x14ac:dyDescent="0.2">
      <c r="A13004" s="188" t="s">
        <v>13497</v>
      </c>
    </row>
    <row r="13005" spans="1:1" x14ac:dyDescent="0.2">
      <c r="A13005" s="188" t="s">
        <v>13498</v>
      </c>
    </row>
    <row r="13006" spans="1:1" x14ac:dyDescent="0.2">
      <c r="A13006" s="188" t="s">
        <v>13499</v>
      </c>
    </row>
    <row r="13007" spans="1:1" x14ac:dyDescent="0.2">
      <c r="A13007" s="188" t="s">
        <v>13500</v>
      </c>
    </row>
    <row r="13008" spans="1:1" x14ac:dyDescent="0.2">
      <c r="A13008" s="188" t="s">
        <v>13501</v>
      </c>
    </row>
    <row r="13009" spans="1:1" x14ac:dyDescent="0.2">
      <c r="A13009" s="188" t="s">
        <v>13502</v>
      </c>
    </row>
    <row r="13010" spans="1:1" x14ac:dyDescent="0.2">
      <c r="A13010" s="188" t="s">
        <v>13503</v>
      </c>
    </row>
    <row r="13011" spans="1:1" x14ac:dyDescent="0.2">
      <c r="A13011" s="188" t="s">
        <v>13504</v>
      </c>
    </row>
    <row r="13012" spans="1:1" x14ac:dyDescent="0.2">
      <c r="A13012" s="188" t="s">
        <v>13505</v>
      </c>
    </row>
    <row r="13013" spans="1:1" x14ac:dyDescent="0.2">
      <c r="A13013" s="188" t="s">
        <v>13506</v>
      </c>
    </row>
    <row r="13014" spans="1:1" x14ac:dyDescent="0.2">
      <c r="A13014" s="188" t="s">
        <v>13507</v>
      </c>
    </row>
    <row r="13015" spans="1:1" x14ac:dyDescent="0.2">
      <c r="A13015" s="188" t="s">
        <v>13508</v>
      </c>
    </row>
    <row r="13016" spans="1:1" x14ac:dyDescent="0.2">
      <c r="A13016" s="188" t="s">
        <v>13509</v>
      </c>
    </row>
    <row r="13017" spans="1:1" x14ac:dyDescent="0.2">
      <c r="A13017" s="188" t="s">
        <v>13510</v>
      </c>
    </row>
    <row r="13018" spans="1:1" x14ac:dyDescent="0.2">
      <c r="A13018" s="188" t="s">
        <v>13511</v>
      </c>
    </row>
    <row r="13019" spans="1:1" x14ac:dyDescent="0.2">
      <c r="A13019" s="188" t="s">
        <v>13512</v>
      </c>
    </row>
    <row r="13020" spans="1:1" x14ac:dyDescent="0.2">
      <c r="A13020" s="188" t="s">
        <v>13513</v>
      </c>
    </row>
    <row r="13021" spans="1:1" x14ac:dyDescent="0.2">
      <c r="A13021" s="188" t="s">
        <v>13514</v>
      </c>
    </row>
    <row r="13022" spans="1:1" x14ac:dyDescent="0.2">
      <c r="A13022" s="188" t="s">
        <v>13515</v>
      </c>
    </row>
    <row r="13023" spans="1:1" x14ac:dyDescent="0.2">
      <c r="A13023" s="188" t="s">
        <v>13516</v>
      </c>
    </row>
    <row r="13024" spans="1:1" x14ac:dyDescent="0.2">
      <c r="A13024" s="188" t="s">
        <v>13517</v>
      </c>
    </row>
    <row r="13025" spans="1:1" x14ac:dyDescent="0.2">
      <c r="A13025" s="188" t="s">
        <v>13518</v>
      </c>
    </row>
    <row r="13026" spans="1:1" x14ac:dyDescent="0.2">
      <c r="A13026" s="188" t="s">
        <v>13519</v>
      </c>
    </row>
    <row r="13027" spans="1:1" x14ac:dyDescent="0.2">
      <c r="A13027" s="188" t="s">
        <v>13520</v>
      </c>
    </row>
    <row r="13028" spans="1:1" x14ac:dyDescent="0.2">
      <c r="A13028" s="188" t="s">
        <v>13521</v>
      </c>
    </row>
    <row r="13029" spans="1:1" x14ac:dyDescent="0.2">
      <c r="A13029" s="188" t="s">
        <v>13522</v>
      </c>
    </row>
    <row r="13030" spans="1:1" x14ac:dyDescent="0.2">
      <c r="A13030" s="188" t="s">
        <v>13523</v>
      </c>
    </row>
    <row r="13031" spans="1:1" x14ac:dyDescent="0.2">
      <c r="A13031" s="188" t="s">
        <v>13524</v>
      </c>
    </row>
    <row r="13032" spans="1:1" x14ac:dyDescent="0.2">
      <c r="A13032" s="188" t="s">
        <v>13525</v>
      </c>
    </row>
    <row r="13033" spans="1:1" x14ac:dyDescent="0.2">
      <c r="A13033" s="188" t="s">
        <v>13526</v>
      </c>
    </row>
    <row r="13034" spans="1:1" x14ac:dyDescent="0.2">
      <c r="A13034" s="188" t="s">
        <v>13527</v>
      </c>
    </row>
    <row r="13035" spans="1:1" x14ac:dyDescent="0.2">
      <c r="A13035" s="188" t="s">
        <v>13528</v>
      </c>
    </row>
    <row r="13036" spans="1:1" x14ac:dyDescent="0.2">
      <c r="A13036" s="188" t="s">
        <v>13529</v>
      </c>
    </row>
    <row r="13037" spans="1:1" x14ac:dyDescent="0.2">
      <c r="A13037" s="188" t="s">
        <v>13530</v>
      </c>
    </row>
    <row r="13038" spans="1:1" x14ac:dyDescent="0.2">
      <c r="A13038" s="188" t="s">
        <v>13531</v>
      </c>
    </row>
    <row r="13039" spans="1:1" x14ac:dyDescent="0.2">
      <c r="A13039" s="188" t="s">
        <v>13532</v>
      </c>
    </row>
    <row r="13040" spans="1:1" x14ac:dyDescent="0.2">
      <c r="A13040" s="188" t="s">
        <v>13533</v>
      </c>
    </row>
    <row r="13041" spans="1:1" x14ac:dyDescent="0.2">
      <c r="A13041" s="188" t="s">
        <v>13534</v>
      </c>
    </row>
    <row r="13042" spans="1:1" x14ac:dyDescent="0.2">
      <c r="A13042" s="188" t="s">
        <v>13535</v>
      </c>
    </row>
    <row r="13043" spans="1:1" x14ac:dyDescent="0.2">
      <c r="A13043" s="188" t="s">
        <v>13536</v>
      </c>
    </row>
    <row r="13044" spans="1:1" x14ac:dyDescent="0.2">
      <c r="A13044" s="188" t="s">
        <v>13537</v>
      </c>
    </row>
    <row r="13045" spans="1:1" x14ac:dyDescent="0.2">
      <c r="A13045" s="188" t="s">
        <v>13538</v>
      </c>
    </row>
    <row r="13046" spans="1:1" x14ac:dyDescent="0.2">
      <c r="A13046" s="188" t="s">
        <v>13539</v>
      </c>
    </row>
    <row r="13047" spans="1:1" x14ac:dyDescent="0.2">
      <c r="A13047" s="188" t="s">
        <v>13540</v>
      </c>
    </row>
    <row r="13048" spans="1:1" x14ac:dyDescent="0.2">
      <c r="A13048" s="188" t="s">
        <v>13541</v>
      </c>
    </row>
    <row r="13049" spans="1:1" x14ac:dyDescent="0.2">
      <c r="A13049" s="188" t="s">
        <v>13542</v>
      </c>
    </row>
    <row r="13050" spans="1:1" x14ac:dyDescent="0.2">
      <c r="A13050" s="188" t="s">
        <v>13543</v>
      </c>
    </row>
    <row r="13051" spans="1:1" x14ac:dyDescent="0.2">
      <c r="A13051" s="188" t="s">
        <v>13544</v>
      </c>
    </row>
    <row r="13052" spans="1:1" x14ac:dyDescent="0.2">
      <c r="A13052" s="188" t="s">
        <v>13545</v>
      </c>
    </row>
    <row r="13053" spans="1:1" x14ac:dyDescent="0.2">
      <c r="A13053" s="188" t="s">
        <v>13546</v>
      </c>
    </row>
    <row r="13054" spans="1:1" x14ac:dyDescent="0.2">
      <c r="A13054" s="188" t="s">
        <v>13547</v>
      </c>
    </row>
    <row r="13055" spans="1:1" x14ac:dyDescent="0.2">
      <c r="A13055" s="188" t="s">
        <v>13548</v>
      </c>
    </row>
    <row r="13056" spans="1:1" x14ac:dyDescent="0.2">
      <c r="A13056" s="188" t="s">
        <v>13549</v>
      </c>
    </row>
    <row r="13057" spans="1:1" x14ac:dyDescent="0.2">
      <c r="A13057" s="188" t="s">
        <v>13550</v>
      </c>
    </row>
    <row r="13058" spans="1:1" x14ac:dyDescent="0.2">
      <c r="A13058" s="188" t="s">
        <v>13551</v>
      </c>
    </row>
    <row r="13059" spans="1:1" x14ac:dyDescent="0.2">
      <c r="A13059" s="188" t="s">
        <v>13552</v>
      </c>
    </row>
    <row r="13060" spans="1:1" x14ac:dyDescent="0.2">
      <c r="A13060" s="188" t="s">
        <v>13553</v>
      </c>
    </row>
    <row r="13061" spans="1:1" x14ac:dyDescent="0.2">
      <c r="A13061" s="188" t="s">
        <v>13554</v>
      </c>
    </row>
    <row r="13062" spans="1:1" x14ac:dyDescent="0.2">
      <c r="A13062" s="188" t="s">
        <v>13555</v>
      </c>
    </row>
    <row r="13063" spans="1:1" x14ac:dyDescent="0.2">
      <c r="A13063" s="188" t="s">
        <v>13556</v>
      </c>
    </row>
    <row r="13064" spans="1:1" x14ac:dyDescent="0.2">
      <c r="A13064" s="188" t="s">
        <v>13557</v>
      </c>
    </row>
    <row r="13065" spans="1:1" x14ac:dyDescent="0.2">
      <c r="A13065" s="188" t="s">
        <v>13558</v>
      </c>
    </row>
    <row r="13066" spans="1:1" x14ac:dyDescent="0.2">
      <c r="A13066" s="188" t="s">
        <v>13559</v>
      </c>
    </row>
    <row r="13067" spans="1:1" x14ac:dyDescent="0.2">
      <c r="A13067" s="188" t="s">
        <v>13560</v>
      </c>
    </row>
    <row r="13068" spans="1:1" x14ac:dyDescent="0.2">
      <c r="A13068" s="188" t="s">
        <v>13561</v>
      </c>
    </row>
    <row r="13069" spans="1:1" x14ac:dyDescent="0.2">
      <c r="A13069" s="188" t="s">
        <v>13562</v>
      </c>
    </row>
    <row r="13070" spans="1:1" x14ac:dyDescent="0.2">
      <c r="A13070" s="188" t="s">
        <v>13563</v>
      </c>
    </row>
    <row r="13071" spans="1:1" x14ac:dyDescent="0.2">
      <c r="A13071" s="188" t="s">
        <v>13564</v>
      </c>
    </row>
    <row r="13072" spans="1:1" x14ac:dyDescent="0.2">
      <c r="A13072" s="188" t="s">
        <v>13565</v>
      </c>
    </row>
    <row r="13073" spans="1:1" x14ac:dyDescent="0.2">
      <c r="A13073" s="188" t="s">
        <v>13566</v>
      </c>
    </row>
    <row r="13074" spans="1:1" x14ac:dyDescent="0.2">
      <c r="A13074" s="188" t="s">
        <v>13567</v>
      </c>
    </row>
    <row r="13075" spans="1:1" x14ac:dyDescent="0.2">
      <c r="A13075" s="188" t="s">
        <v>13568</v>
      </c>
    </row>
    <row r="13076" spans="1:1" x14ac:dyDescent="0.2">
      <c r="A13076" s="188" t="s">
        <v>13569</v>
      </c>
    </row>
    <row r="13077" spans="1:1" x14ac:dyDescent="0.2">
      <c r="A13077" s="188" t="s">
        <v>13570</v>
      </c>
    </row>
    <row r="13078" spans="1:1" x14ac:dyDescent="0.2">
      <c r="A13078" s="188" t="s">
        <v>13571</v>
      </c>
    </row>
    <row r="13079" spans="1:1" x14ac:dyDescent="0.2">
      <c r="A13079" s="188" t="s">
        <v>13572</v>
      </c>
    </row>
    <row r="13080" spans="1:1" x14ac:dyDescent="0.2">
      <c r="A13080" s="188" t="s">
        <v>13573</v>
      </c>
    </row>
    <row r="13081" spans="1:1" x14ac:dyDescent="0.2">
      <c r="A13081" s="188" t="s">
        <v>13574</v>
      </c>
    </row>
    <row r="13082" spans="1:1" x14ac:dyDescent="0.2">
      <c r="A13082" s="188" t="s">
        <v>13575</v>
      </c>
    </row>
    <row r="13083" spans="1:1" x14ac:dyDescent="0.2">
      <c r="A13083" s="188" t="s">
        <v>13576</v>
      </c>
    </row>
    <row r="13084" spans="1:1" x14ac:dyDescent="0.2">
      <c r="A13084" s="188" t="s">
        <v>13577</v>
      </c>
    </row>
    <row r="13085" spans="1:1" x14ac:dyDescent="0.2">
      <c r="A13085" s="188" t="s">
        <v>13578</v>
      </c>
    </row>
    <row r="13086" spans="1:1" x14ac:dyDescent="0.2">
      <c r="A13086" s="188" t="s">
        <v>13579</v>
      </c>
    </row>
    <row r="13087" spans="1:1" x14ac:dyDescent="0.2">
      <c r="A13087" s="188" t="s">
        <v>13580</v>
      </c>
    </row>
    <row r="13088" spans="1:1" x14ac:dyDescent="0.2">
      <c r="A13088" s="188" t="s">
        <v>13581</v>
      </c>
    </row>
    <row r="13089" spans="1:1" x14ac:dyDescent="0.2">
      <c r="A13089" s="188" t="s">
        <v>13582</v>
      </c>
    </row>
    <row r="13090" spans="1:1" x14ac:dyDescent="0.2">
      <c r="A13090" s="188" t="s">
        <v>13583</v>
      </c>
    </row>
    <row r="13091" spans="1:1" x14ac:dyDescent="0.2">
      <c r="A13091" s="188" t="s">
        <v>13584</v>
      </c>
    </row>
    <row r="13092" spans="1:1" x14ac:dyDescent="0.2">
      <c r="A13092" s="188" t="s">
        <v>13585</v>
      </c>
    </row>
    <row r="13093" spans="1:1" x14ac:dyDescent="0.2">
      <c r="A13093" s="188" t="s">
        <v>13586</v>
      </c>
    </row>
    <row r="13094" spans="1:1" x14ac:dyDescent="0.2">
      <c r="A13094" s="188" t="s">
        <v>13587</v>
      </c>
    </row>
    <row r="13095" spans="1:1" x14ac:dyDescent="0.2">
      <c r="A13095" s="188" t="s">
        <v>13588</v>
      </c>
    </row>
    <row r="13096" spans="1:1" x14ac:dyDescent="0.2">
      <c r="A13096" s="188" t="s">
        <v>13589</v>
      </c>
    </row>
    <row r="13097" spans="1:1" x14ac:dyDescent="0.2">
      <c r="A13097" s="188" t="s">
        <v>13590</v>
      </c>
    </row>
    <row r="13098" spans="1:1" x14ac:dyDescent="0.2">
      <c r="A13098" s="188" t="s">
        <v>13591</v>
      </c>
    </row>
    <row r="13099" spans="1:1" x14ac:dyDescent="0.2">
      <c r="A13099" s="188" t="s">
        <v>13592</v>
      </c>
    </row>
    <row r="13100" spans="1:1" x14ac:dyDescent="0.2">
      <c r="A13100" s="188" t="s">
        <v>13593</v>
      </c>
    </row>
    <row r="13101" spans="1:1" x14ac:dyDescent="0.2">
      <c r="A13101" s="188" t="s">
        <v>13594</v>
      </c>
    </row>
    <row r="13102" spans="1:1" x14ac:dyDescent="0.2">
      <c r="A13102" s="188" t="s">
        <v>13595</v>
      </c>
    </row>
    <row r="13103" spans="1:1" x14ac:dyDescent="0.2">
      <c r="A13103" s="188" t="s">
        <v>13596</v>
      </c>
    </row>
    <row r="13104" spans="1:1" x14ac:dyDescent="0.2">
      <c r="A13104" s="188" t="s">
        <v>13597</v>
      </c>
    </row>
    <row r="13105" spans="1:1" x14ac:dyDescent="0.2">
      <c r="A13105" s="188" t="s">
        <v>13598</v>
      </c>
    </row>
    <row r="13106" spans="1:1" x14ac:dyDescent="0.2">
      <c r="A13106" s="188" t="s">
        <v>13599</v>
      </c>
    </row>
    <row r="13107" spans="1:1" x14ac:dyDescent="0.2">
      <c r="A13107" s="188" t="s">
        <v>13600</v>
      </c>
    </row>
    <row r="13108" spans="1:1" x14ac:dyDescent="0.2">
      <c r="A13108" s="188" t="s">
        <v>13601</v>
      </c>
    </row>
    <row r="13109" spans="1:1" x14ac:dyDescent="0.2">
      <c r="A13109" s="188" t="s">
        <v>13602</v>
      </c>
    </row>
    <row r="13110" spans="1:1" x14ac:dyDescent="0.2">
      <c r="A13110" s="188" t="s">
        <v>13603</v>
      </c>
    </row>
    <row r="13111" spans="1:1" x14ac:dyDescent="0.2">
      <c r="A13111" s="188" t="s">
        <v>13604</v>
      </c>
    </row>
    <row r="13112" spans="1:1" x14ac:dyDescent="0.2">
      <c r="A13112" s="188" t="s">
        <v>13605</v>
      </c>
    </row>
    <row r="13113" spans="1:1" x14ac:dyDescent="0.2">
      <c r="A13113" s="188" t="s">
        <v>13606</v>
      </c>
    </row>
    <row r="13114" spans="1:1" x14ac:dyDescent="0.2">
      <c r="A13114" s="188" t="s">
        <v>13607</v>
      </c>
    </row>
    <row r="13115" spans="1:1" x14ac:dyDescent="0.2">
      <c r="A13115" s="188" t="s">
        <v>13608</v>
      </c>
    </row>
    <row r="13116" spans="1:1" x14ac:dyDescent="0.2">
      <c r="A13116" s="188" t="s">
        <v>13609</v>
      </c>
    </row>
    <row r="13117" spans="1:1" x14ac:dyDescent="0.2">
      <c r="A13117" s="188" t="s">
        <v>13610</v>
      </c>
    </row>
    <row r="13118" spans="1:1" x14ac:dyDescent="0.2">
      <c r="A13118" s="188" t="s">
        <v>13611</v>
      </c>
    </row>
    <row r="13119" spans="1:1" x14ac:dyDescent="0.2">
      <c r="A13119" s="188" t="s">
        <v>13612</v>
      </c>
    </row>
    <row r="13120" spans="1:1" x14ac:dyDescent="0.2">
      <c r="A13120" s="188" t="s">
        <v>13613</v>
      </c>
    </row>
    <row r="13121" spans="1:1" x14ac:dyDescent="0.2">
      <c r="A13121" s="188" t="s">
        <v>13614</v>
      </c>
    </row>
    <row r="13122" spans="1:1" x14ac:dyDescent="0.2">
      <c r="A13122" s="188" t="s">
        <v>13615</v>
      </c>
    </row>
    <row r="13123" spans="1:1" x14ac:dyDescent="0.2">
      <c r="A13123" s="188" t="s">
        <v>13616</v>
      </c>
    </row>
    <row r="13124" spans="1:1" x14ac:dyDescent="0.2">
      <c r="A13124" s="188" t="s">
        <v>13617</v>
      </c>
    </row>
    <row r="13125" spans="1:1" x14ac:dyDescent="0.2">
      <c r="A13125" s="188" t="s">
        <v>13618</v>
      </c>
    </row>
    <row r="13126" spans="1:1" x14ac:dyDescent="0.2">
      <c r="A13126" s="188" t="s">
        <v>13619</v>
      </c>
    </row>
    <row r="13127" spans="1:1" x14ac:dyDescent="0.2">
      <c r="A13127" s="188" t="s">
        <v>13620</v>
      </c>
    </row>
    <row r="13128" spans="1:1" x14ac:dyDescent="0.2">
      <c r="A13128" s="188" t="s">
        <v>13621</v>
      </c>
    </row>
    <row r="13129" spans="1:1" x14ac:dyDescent="0.2">
      <c r="A13129" s="188" t="s">
        <v>13622</v>
      </c>
    </row>
    <row r="13130" spans="1:1" x14ac:dyDescent="0.2">
      <c r="A13130" s="188" t="s">
        <v>13623</v>
      </c>
    </row>
    <row r="13131" spans="1:1" x14ac:dyDescent="0.2">
      <c r="A13131" s="188" t="s">
        <v>13624</v>
      </c>
    </row>
    <row r="13132" spans="1:1" x14ac:dyDescent="0.2">
      <c r="A13132" s="188" t="s">
        <v>13625</v>
      </c>
    </row>
    <row r="13133" spans="1:1" x14ac:dyDescent="0.2">
      <c r="A13133" s="188" t="s">
        <v>13626</v>
      </c>
    </row>
    <row r="13134" spans="1:1" x14ac:dyDescent="0.2">
      <c r="A13134" s="188" t="s">
        <v>13627</v>
      </c>
    </row>
    <row r="13135" spans="1:1" x14ac:dyDescent="0.2">
      <c r="A13135" s="188" t="s">
        <v>13628</v>
      </c>
    </row>
    <row r="13136" spans="1:1" x14ac:dyDescent="0.2">
      <c r="A13136" s="188" t="s">
        <v>13629</v>
      </c>
    </row>
    <row r="13137" spans="1:1" x14ac:dyDescent="0.2">
      <c r="A13137" s="188" t="s">
        <v>13630</v>
      </c>
    </row>
    <row r="13138" spans="1:1" x14ac:dyDescent="0.2">
      <c r="A13138" s="188" t="s">
        <v>13631</v>
      </c>
    </row>
    <row r="13139" spans="1:1" x14ac:dyDescent="0.2">
      <c r="A13139" s="188" t="s">
        <v>13632</v>
      </c>
    </row>
    <row r="13140" spans="1:1" x14ac:dyDescent="0.2">
      <c r="A13140" s="188" t="s">
        <v>13633</v>
      </c>
    </row>
    <row r="13141" spans="1:1" x14ac:dyDescent="0.2">
      <c r="A13141" s="188" t="s">
        <v>13634</v>
      </c>
    </row>
    <row r="13142" spans="1:1" x14ac:dyDescent="0.2">
      <c r="A13142" s="188" t="s">
        <v>13635</v>
      </c>
    </row>
    <row r="13143" spans="1:1" x14ac:dyDescent="0.2">
      <c r="A13143" s="188" t="s">
        <v>13636</v>
      </c>
    </row>
    <row r="13144" spans="1:1" x14ac:dyDescent="0.2">
      <c r="A13144" s="188" t="s">
        <v>13637</v>
      </c>
    </row>
    <row r="13145" spans="1:1" x14ac:dyDescent="0.2">
      <c r="A13145" s="188" t="s">
        <v>13638</v>
      </c>
    </row>
    <row r="13146" spans="1:1" x14ac:dyDescent="0.2">
      <c r="A13146" s="188" t="s">
        <v>13639</v>
      </c>
    </row>
    <row r="13147" spans="1:1" x14ac:dyDescent="0.2">
      <c r="A13147" s="188" t="s">
        <v>13640</v>
      </c>
    </row>
    <row r="13148" spans="1:1" x14ac:dyDescent="0.2">
      <c r="A13148" s="188" t="s">
        <v>13641</v>
      </c>
    </row>
    <row r="13149" spans="1:1" x14ac:dyDescent="0.2">
      <c r="A13149" s="188" t="s">
        <v>13642</v>
      </c>
    </row>
    <row r="13150" spans="1:1" x14ac:dyDescent="0.2">
      <c r="A13150" s="188" t="s">
        <v>13643</v>
      </c>
    </row>
    <row r="13151" spans="1:1" x14ac:dyDescent="0.2">
      <c r="A13151" s="188" t="s">
        <v>13644</v>
      </c>
    </row>
    <row r="13152" spans="1:1" x14ac:dyDescent="0.2">
      <c r="A13152" s="188" t="s">
        <v>13645</v>
      </c>
    </row>
    <row r="13153" spans="1:1" x14ac:dyDescent="0.2">
      <c r="A13153" s="188" t="s">
        <v>13646</v>
      </c>
    </row>
    <row r="13154" spans="1:1" x14ac:dyDescent="0.2">
      <c r="A13154" s="188" t="s">
        <v>13647</v>
      </c>
    </row>
    <row r="13155" spans="1:1" x14ac:dyDescent="0.2">
      <c r="A13155" s="188" t="s">
        <v>13648</v>
      </c>
    </row>
    <row r="13156" spans="1:1" x14ac:dyDescent="0.2">
      <c r="A13156" s="188" t="s">
        <v>13649</v>
      </c>
    </row>
    <row r="13157" spans="1:1" x14ac:dyDescent="0.2">
      <c r="A13157" s="188" t="s">
        <v>13650</v>
      </c>
    </row>
    <row r="13158" spans="1:1" x14ac:dyDescent="0.2">
      <c r="A13158" s="188" t="s">
        <v>13651</v>
      </c>
    </row>
    <row r="13159" spans="1:1" x14ac:dyDescent="0.2">
      <c r="A13159" s="188" t="s">
        <v>13652</v>
      </c>
    </row>
    <row r="13160" spans="1:1" x14ac:dyDescent="0.2">
      <c r="A13160" s="188" t="s">
        <v>13653</v>
      </c>
    </row>
    <row r="13161" spans="1:1" x14ac:dyDescent="0.2">
      <c r="A13161" s="188" t="s">
        <v>13654</v>
      </c>
    </row>
    <row r="13162" spans="1:1" x14ac:dyDescent="0.2">
      <c r="A13162" s="188" t="s">
        <v>13655</v>
      </c>
    </row>
    <row r="13163" spans="1:1" x14ac:dyDescent="0.2">
      <c r="A13163" s="188" t="s">
        <v>13656</v>
      </c>
    </row>
    <row r="13164" spans="1:1" x14ac:dyDescent="0.2">
      <c r="A13164" s="188" t="s">
        <v>13657</v>
      </c>
    </row>
    <row r="13165" spans="1:1" x14ac:dyDescent="0.2">
      <c r="A13165" s="188" t="s">
        <v>13658</v>
      </c>
    </row>
    <row r="13166" spans="1:1" x14ac:dyDescent="0.2">
      <c r="A13166" s="188" t="s">
        <v>13659</v>
      </c>
    </row>
    <row r="13167" spans="1:1" x14ac:dyDescent="0.2">
      <c r="A13167" s="188" t="s">
        <v>13660</v>
      </c>
    </row>
    <row r="13168" spans="1:1" x14ac:dyDescent="0.2">
      <c r="A13168" s="188" t="s">
        <v>13661</v>
      </c>
    </row>
    <row r="13169" spans="1:1" x14ac:dyDescent="0.2">
      <c r="A13169" s="188" t="s">
        <v>13662</v>
      </c>
    </row>
    <row r="13170" spans="1:1" x14ac:dyDescent="0.2">
      <c r="A13170" s="188" t="s">
        <v>13663</v>
      </c>
    </row>
    <row r="13171" spans="1:1" x14ac:dyDescent="0.2">
      <c r="A13171" s="188" t="s">
        <v>13664</v>
      </c>
    </row>
    <row r="13172" spans="1:1" x14ac:dyDescent="0.2">
      <c r="A13172" s="188" t="s">
        <v>13665</v>
      </c>
    </row>
    <row r="13173" spans="1:1" x14ac:dyDescent="0.2">
      <c r="A13173" s="188" t="s">
        <v>13666</v>
      </c>
    </row>
    <row r="13174" spans="1:1" x14ac:dyDescent="0.2">
      <c r="A13174" s="188" t="s">
        <v>13667</v>
      </c>
    </row>
    <row r="13175" spans="1:1" x14ac:dyDescent="0.2">
      <c r="A13175" s="188" t="s">
        <v>13668</v>
      </c>
    </row>
    <row r="13176" spans="1:1" x14ac:dyDescent="0.2">
      <c r="A13176" s="188" t="s">
        <v>13669</v>
      </c>
    </row>
    <row r="13177" spans="1:1" x14ac:dyDescent="0.2">
      <c r="A13177" s="188" t="s">
        <v>13670</v>
      </c>
    </row>
    <row r="13178" spans="1:1" x14ac:dyDescent="0.2">
      <c r="A13178" s="188" t="s">
        <v>13671</v>
      </c>
    </row>
    <row r="13179" spans="1:1" x14ac:dyDescent="0.2">
      <c r="A13179" s="188" t="s">
        <v>13672</v>
      </c>
    </row>
    <row r="13180" spans="1:1" x14ac:dyDescent="0.2">
      <c r="A13180" s="188" t="s">
        <v>13673</v>
      </c>
    </row>
    <row r="13181" spans="1:1" x14ac:dyDescent="0.2">
      <c r="A13181" s="188" t="s">
        <v>13674</v>
      </c>
    </row>
    <row r="13182" spans="1:1" x14ac:dyDescent="0.2">
      <c r="A13182" s="188" t="s">
        <v>13675</v>
      </c>
    </row>
    <row r="13183" spans="1:1" x14ac:dyDescent="0.2">
      <c r="A13183" s="188" t="s">
        <v>13676</v>
      </c>
    </row>
    <row r="13184" spans="1:1" x14ac:dyDescent="0.2">
      <c r="A13184" s="188" t="s">
        <v>13677</v>
      </c>
    </row>
    <row r="13185" spans="1:1" x14ac:dyDescent="0.2">
      <c r="A13185" s="188" t="s">
        <v>13678</v>
      </c>
    </row>
    <row r="13186" spans="1:1" x14ac:dyDescent="0.2">
      <c r="A13186" s="188" t="s">
        <v>13679</v>
      </c>
    </row>
    <row r="13187" spans="1:1" x14ac:dyDescent="0.2">
      <c r="A13187" s="188" t="s">
        <v>13680</v>
      </c>
    </row>
    <row r="13188" spans="1:1" x14ac:dyDescent="0.2">
      <c r="A13188" s="188" t="s">
        <v>13681</v>
      </c>
    </row>
    <row r="13189" spans="1:1" x14ac:dyDescent="0.2">
      <c r="A13189" s="188" t="s">
        <v>13682</v>
      </c>
    </row>
    <row r="13190" spans="1:1" x14ac:dyDescent="0.2">
      <c r="A13190" s="188" t="s">
        <v>13683</v>
      </c>
    </row>
    <row r="13191" spans="1:1" x14ac:dyDescent="0.2">
      <c r="A13191" s="188" t="s">
        <v>13684</v>
      </c>
    </row>
    <row r="13192" spans="1:1" x14ac:dyDescent="0.2">
      <c r="A13192" s="188" t="s">
        <v>13685</v>
      </c>
    </row>
    <row r="13193" spans="1:1" x14ac:dyDescent="0.2">
      <c r="A13193" s="188" t="s">
        <v>13686</v>
      </c>
    </row>
    <row r="13194" spans="1:1" x14ac:dyDescent="0.2">
      <c r="A13194" s="188" t="s">
        <v>13687</v>
      </c>
    </row>
    <row r="13195" spans="1:1" x14ac:dyDescent="0.2">
      <c r="A13195" s="188" t="s">
        <v>13688</v>
      </c>
    </row>
    <row r="13196" spans="1:1" x14ac:dyDescent="0.2">
      <c r="A13196" s="188" t="s">
        <v>13689</v>
      </c>
    </row>
    <row r="13197" spans="1:1" x14ac:dyDescent="0.2">
      <c r="A13197" s="188" t="s">
        <v>13690</v>
      </c>
    </row>
    <row r="13198" spans="1:1" x14ac:dyDescent="0.2">
      <c r="A13198" s="188" t="s">
        <v>13691</v>
      </c>
    </row>
    <row r="13199" spans="1:1" x14ac:dyDescent="0.2">
      <c r="A13199" s="188" t="s">
        <v>13692</v>
      </c>
    </row>
    <row r="13200" spans="1:1" x14ac:dyDescent="0.2">
      <c r="A13200" s="188" t="s">
        <v>13693</v>
      </c>
    </row>
    <row r="13201" spans="1:1" x14ac:dyDescent="0.2">
      <c r="A13201" s="188" t="s">
        <v>13694</v>
      </c>
    </row>
    <row r="13202" spans="1:1" x14ac:dyDescent="0.2">
      <c r="A13202" s="188" t="s">
        <v>13695</v>
      </c>
    </row>
    <row r="13203" spans="1:1" x14ac:dyDescent="0.2">
      <c r="A13203" s="188" t="s">
        <v>13696</v>
      </c>
    </row>
    <row r="13204" spans="1:1" x14ac:dyDescent="0.2">
      <c r="A13204" s="188" t="s">
        <v>13697</v>
      </c>
    </row>
    <row r="13205" spans="1:1" x14ac:dyDescent="0.2">
      <c r="A13205" s="188" t="s">
        <v>13698</v>
      </c>
    </row>
    <row r="13206" spans="1:1" x14ac:dyDescent="0.2">
      <c r="A13206" s="188" t="s">
        <v>13699</v>
      </c>
    </row>
    <row r="13207" spans="1:1" x14ac:dyDescent="0.2">
      <c r="A13207" s="188" t="s">
        <v>13700</v>
      </c>
    </row>
    <row r="13208" spans="1:1" x14ac:dyDescent="0.2">
      <c r="A13208" s="188" t="s">
        <v>13701</v>
      </c>
    </row>
    <row r="13209" spans="1:1" x14ac:dyDescent="0.2">
      <c r="A13209" s="188" t="s">
        <v>13702</v>
      </c>
    </row>
    <row r="13210" spans="1:1" x14ac:dyDescent="0.2">
      <c r="A13210" s="188" t="s">
        <v>13703</v>
      </c>
    </row>
    <row r="13211" spans="1:1" x14ac:dyDescent="0.2">
      <c r="A13211" s="188" t="s">
        <v>13704</v>
      </c>
    </row>
    <row r="13212" spans="1:1" x14ac:dyDescent="0.2">
      <c r="A13212" s="188" t="s">
        <v>13705</v>
      </c>
    </row>
    <row r="13213" spans="1:1" x14ac:dyDescent="0.2">
      <c r="A13213" s="188" t="s">
        <v>13706</v>
      </c>
    </row>
    <row r="13214" spans="1:1" x14ac:dyDescent="0.2">
      <c r="A13214" s="188" t="s">
        <v>13707</v>
      </c>
    </row>
    <row r="13215" spans="1:1" x14ac:dyDescent="0.2">
      <c r="A13215" s="188" t="s">
        <v>13708</v>
      </c>
    </row>
    <row r="13216" spans="1:1" x14ac:dyDescent="0.2">
      <c r="A13216" s="188" t="s">
        <v>13709</v>
      </c>
    </row>
    <row r="13217" spans="1:1" x14ac:dyDescent="0.2">
      <c r="A13217" s="188" t="s">
        <v>13710</v>
      </c>
    </row>
    <row r="13218" spans="1:1" x14ac:dyDescent="0.2">
      <c r="A13218" s="188" t="s">
        <v>13711</v>
      </c>
    </row>
    <row r="13219" spans="1:1" x14ac:dyDescent="0.2">
      <c r="A13219" s="188" t="s">
        <v>13712</v>
      </c>
    </row>
    <row r="13220" spans="1:1" x14ac:dyDescent="0.2">
      <c r="A13220" s="188" t="s">
        <v>13713</v>
      </c>
    </row>
    <row r="13221" spans="1:1" x14ac:dyDescent="0.2">
      <c r="A13221" s="188" t="s">
        <v>13714</v>
      </c>
    </row>
    <row r="13222" spans="1:1" x14ac:dyDescent="0.2">
      <c r="A13222" s="188" t="s">
        <v>13715</v>
      </c>
    </row>
    <row r="13223" spans="1:1" x14ac:dyDescent="0.2">
      <c r="A13223" s="188" t="s">
        <v>13716</v>
      </c>
    </row>
    <row r="13224" spans="1:1" x14ac:dyDescent="0.2">
      <c r="A13224" s="188" t="s">
        <v>13717</v>
      </c>
    </row>
    <row r="13225" spans="1:1" x14ac:dyDescent="0.2">
      <c r="A13225" s="188" t="s">
        <v>13718</v>
      </c>
    </row>
    <row r="13226" spans="1:1" x14ac:dyDescent="0.2">
      <c r="A13226" s="188" t="s">
        <v>13719</v>
      </c>
    </row>
    <row r="13227" spans="1:1" x14ac:dyDescent="0.2">
      <c r="A13227" s="188" t="s">
        <v>13720</v>
      </c>
    </row>
    <row r="13228" spans="1:1" x14ac:dyDescent="0.2">
      <c r="A13228" s="188" t="s">
        <v>13721</v>
      </c>
    </row>
    <row r="13229" spans="1:1" x14ac:dyDescent="0.2">
      <c r="A13229" s="188" t="s">
        <v>13722</v>
      </c>
    </row>
    <row r="13230" spans="1:1" x14ac:dyDescent="0.2">
      <c r="A13230" s="188" t="s">
        <v>13723</v>
      </c>
    </row>
    <row r="13231" spans="1:1" x14ac:dyDescent="0.2">
      <c r="A13231" s="188" t="s">
        <v>13724</v>
      </c>
    </row>
    <row r="13232" spans="1:1" x14ac:dyDescent="0.2">
      <c r="A13232" s="188" t="s">
        <v>13725</v>
      </c>
    </row>
    <row r="13233" spans="1:1" x14ac:dyDescent="0.2">
      <c r="A13233" s="188" t="s">
        <v>13726</v>
      </c>
    </row>
    <row r="13234" spans="1:1" x14ac:dyDescent="0.2">
      <c r="A13234" s="188" t="s">
        <v>13727</v>
      </c>
    </row>
    <row r="13235" spans="1:1" x14ac:dyDescent="0.2">
      <c r="A13235" s="188" t="s">
        <v>13728</v>
      </c>
    </row>
    <row r="13236" spans="1:1" x14ac:dyDescent="0.2">
      <c r="A13236" s="188" t="s">
        <v>13729</v>
      </c>
    </row>
    <row r="13237" spans="1:1" x14ac:dyDescent="0.2">
      <c r="A13237" s="188" t="s">
        <v>13730</v>
      </c>
    </row>
    <row r="13238" spans="1:1" x14ac:dyDescent="0.2">
      <c r="A13238" s="188" t="s">
        <v>13731</v>
      </c>
    </row>
    <row r="13239" spans="1:1" x14ac:dyDescent="0.2">
      <c r="A13239" s="188" t="s">
        <v>13732</v>
      </c>
    </row>
    <row r="13240" spans="1:1" x14ac:dyDescent="0.2">
      <c r="A13240" s="188" t="s">
        <v>13733</v>
      </c>
    </row>
    <row r="13241" spans="1:1" x14ac:dyDescent="0.2">
      <c r="A13241" s="188" t="s">
        <v>13734</v>
      </c>
    </row>
    <row r="13242" spans="1:1" x14ac:dyDescent="0.2">
      <c r="A13242" s="188" t="s">
        <v>13735</v>
      </c>
    </row>
    <row r="13243" spans="1:1" x14ac:dyDescent="0.2">
      <c r="A13243" s="188" t="s">
        <v>13736</v>
      </c>
    </row>
    <row r="13244" spans="1:1" x14ac:dyDescent="0.2">
      <c r="A13244" s="188" t="s">
        <v>13737</v>
      </c>
    </row>
    <row r="13245" spans="1:1" x14ac:dyDescent="0.2">
      <c r="A13245" s="188" t="s">
        <v>13738</v>
      </c>
    </row>
    <row r="13246" spans="1:1" x14ac:dyDescent="0.2">
      <c r="A13246" s="188" t="s">
        <v>13739</v>
      </c>
    </row>
    <row r="13247" spans="1:1" x14ac:dyDescent="0.2">
      <c r="A13247" s="188" t="s">
        <v>13740</v>
      </c>
    </row>
    <row r="13248" spans="1:1" x14ac:dyDescent="0.2">
      <c r="A13248" s="188" t="s">
        <v>13741</v>
      </c>
    </row>
    <row r="13249" spans="1:1" x14ac:dyDescent="0.2">
      <c r="A13249" s="188" t="s">
        <v>13742</v>
      </c>
    </row>
    <row r="13250" spans="1:1" x14ac:dyDescent="0.2">
      <c r="A13250" s="188" t="s">
        <v>13743</v>
      </c>
    </row>
    <row r="13251" spans="1:1" x14ac:dyDescent="0.2">
      <c r="A13251" s="188" t="s">
        <v>13744</v>
      </c>
    </row>
    <row r="13252" spans="1:1" x14ac:dyDescent="0.2">
      <c r="A13252" s="188" t="s">
        <v>13745</v>
      </c>
    </row>
    <row r="13253" spans="1:1" x14ac:dyDescent="0.2">
      <c r="A13253" s="188" t="s">
        <v>13746</v>
      </c>
    </row>
    <row r="13254" spans="1:1" x14ac:dyDescent="0.2">
      <c r="A13254" s="188" t="s">
        <v>13747</v>
      </c>
    </row>
    <row r="13255" spans="1:1" x14ac:dyDescent="0.2">
      <c r="A13255" s="188" t="s">
        <v>13748</v>
      </c>
    </row>
    <row r="13256" spans="1:1" x14ac:dyDescent="0.2">
      <c r="A13256" s="188" t="s">
        <v>13749</v>
      </c>
    </row>
    <row r="13257" spans="1:1" x14ac:dyDescent="0.2">
      <c r="A13257" s="188" t="s">
        <v>13750</v>
      </c>
    </row>
    <row r="13258" spans="1:1" x14ac:dyDescent="0.2">
      <c r="A13258" s="188" t="s">
        <v>13751</v>
      </c>
    </row>
    <row r="13259" spans="1:1" x14ac:dyDescent="0.2">
      <c r="A13259" s="188" t="s">
        <v>13752</v>
      </c>
    </row>
    <row r="13260" spans="1:1" x14ac:dyDescent="0.2">
      <c r="A13260" s="188" t="s">
        <v>13753</v>
      </c>
    </row>
    <row r="13261" spans="1:1" x14ac:dyDescent="0.2">
      <c r="A13261" s="188" t="s">
        <v>13754</v>
      </c>
    </row>
    <row r="13262" spans="1:1" x14ac:dyDescent="0.2">
      <c r="A13262" s="188" t="s">
        <v>13755</v>
      </c>
    </row>
    <row r="13263" spans="1:1" x14ac:dyDescent="0.2">
      <c r="A13263" s="188" t="s">
        <v>13756</v>
      </c>
    </row>
    <row r="13264" spans="1:1" x14ac:dyDescent="0.2">
      <c r="A13264" s="188" t="s">
        <v>13757</v>
      </c>
    </row>
    <row r="13265" spans="1:1" x14ac:dyDescent="0.2">
      <c r="A13265" s="188" t="s">
        <v>13758</v>
      </c>
    </row>
    <row r="13266" spans="1:1" x14ac:dyDescent="0.2">
      <c r="A13266" s="188" t="s">
        <v>13759</v>
      </c>
    </row>
    <row r="13267" spans="1:1" x14ac:dyDescent="0.2">
      <c r="A13267" s="188" t="s">
        <v>13760</v>
      </c>
    </row>
    <row r="13268" spans="1:1" x14ac:dyDescent="0.2">
      <c r="A13268" s="188" t="s">
        <v>13761</v>
      </c>
    </row>
    <row r="13269" spans="1:1" x14ac:dyDescent="0.2">
      <c r="A13269" s="188" t="s">
        <v>13762</v>
      </c>
    </row>
    <row r="13270" spans="1:1" x14ac:dyDescent="0.2">
      <c r="A13270" s="188" t="s">
        <v>13763</v>
      </c>
    </row>
    <row r="13271" spans="1:1" x14ac:dyDescent="0.2">
      <c r="A13271" s="188" t="s">
        <v>13764</v>
      </c>
    </row>
    <row r="13272" spans="1:1" x14ac:dyDescent="0.2">
      <c r="A13272" s="188" t="s">
        <v>13765</v>
      </c>
    </row>
    <row r="13273" spans="1:1" x14ac:dyDescent="0.2">
      <c r="A13273" s="188" t="s">
        <v>13766</v>
      </c>
    </row>
    <row r="13274" spans="1:1" x14ac:dyDescent="0.2">
      <c r="A13274" s="188" t="s">
        <v>13767</v>
      </c>
    </row>
    <row r="13275" spans="1:1" x14ac:dyDescent="0.2">
      <c r="A13275" s="188" t="s">
        <v>13768</v>
      </c>
    </row>
    <row r="13276" spans="1:1" x14ac:dyDescent="0.2">
      <c r="A13276" s="188" t="s">
        <v>13769</v>
      </c>
    </row>
    <row r="13277" spans="1:1" x14ac:dyDescent="0.2">
      <c r="A13277" s="188" t="s">
        <v>13770</v>
      </c>
    </row>
    <row r="13278" spans="1:1" x14ac:dyDescent="0.2">
      <c r="A13278" s="188" t="s">
        <v>13771</v>
      </c>
    </row>
    <row r="13279" spans="1:1" x14ac:dyDescent="0.2">
      <c r="A13279" s="188" t="s">
        <v>13772</v>
      </c>
    </row>
    <row r="13280" spans="1:1" x14ac:dyDescent="0.2">
      <c r="A13280" s="188" t="s">
        <v>13773</v>
      </c>
    </row>
    <row r="13281" spans="1:1" x14ac:dyDescent="0.2">
      <c r="A13281" s="188" t="s">
        <v>13774</v>
      </c>
    </row>
    <row r="13282" spans="1:1" x14ac:dyDescent="0.2">
      <c r="A13282" s="188" t="s">
        <v>13775</v>
      </c>
    </row>
    <row r="13283" spans="1:1" x14ac:dyDescent="0.2">
      <c r="A13283" s="188" t="s">
        <v>13776</v>
      </c>
    </row>
    <row r="13284" spans="1:1" x14ac:dyDescent="0.2">
      <c r="A13284" s="188" t="s">
        <v>13777</v>
      </c>
    </row>
    <row r="13285" spans="1:1" x14ac:dyDescent="0.2">
      <c r="A13285" s="188" t="s">
        <v>13778</v>
      </c>
    </row>
    <row r="13286" spans="1:1" x14ac:dyDescent="0.2">
      <c r="A13286" s="188" t="s">
        <v>13779</v>
      </c>
    </row>
    <row r="13287" spans="1:1" x14ac:dyDescent="0.2">
      <c r="A13287" s="188" t="s">
        <v>13780</v>
      </c>
    </row>
    <row r="13288" spans="1:1" x14ac:dyDescent="0.2">
      <c r="A13288" s="188" t="s">
        <v>13781</v>
      </c>
    </row>
    <row r="13289" spans="1:1" x14ac:dyDescent="0.2">
      <c r="A13289" s="188" t="s">
        <v>13782</v>
      </c>
    </row>
    <row r="13290" spans="1:1" x14ac:dyDescent="0.2">
      <c r="A13290" s="188" t="s">
        <v>13783</v>
      </c>
    </row>
    <row r="13291" spans="1:1" x14ac:dyDescent="0.2">
      <c r="A13291" s="188" t="s">
        <v>13784</v>
      </c>
    </row>
    <row r="13292" spans="1:1" x14ac:dyDescent="0.2">
      <c r="A13292" s="188" t="s">
        <v>13785</v>
      </c>
    </row>
    <row r="13293" spans="1:1" x14ac:dyDescent="0.2">
      <c r="A13293" s="188" t="s">
        <v>13786</v>
      </c>
    </row>
    <row r="13294" spans="1:1" x14ac:dyDescent="0.2">
      <c r="A13294" s="188" t="s">
        <v>13787</v>
      </c>
    </row>
    <row r="13295" spans="1:1" x14ac:dyDescent="0.2">
      <c r="A13295" s="188" t="s">
        <v>13788</v>
      </c>
    </row>
    <row r="13296" spans="1:1" x14ac:dyDescent="0.2">
      <c r="A13296" s="188" t="s">
        <v>13789</v>
      </c>
    </row>
    <row r="13297" spans="1:1" x14ac:dyDescent="0.2">
      <c r="A13297" s="188" t="s">
        <v>13790</v>
      </c>
    </row>
    <row r="13298" spans="1:1" x14ac:dyDescent="0.2">
      <c r="A13298" s="188" t="s">
        <v>13791</v>
      </c>
    </row>
    <row r="13299" spans="1:1" x14ac:dyDescent="0.2">
      <c r="A13299" s="188" t="s">
        <v>13792</v>
      </c>
    </row>
    <row r="13300" spans="1:1" x14ac:dyDescent="0.2">
      <c r="A13300" s="188" t="s">
        <v>13793</v>
      </c>
    </row>
    <row r="13301" spans="1:1" x14ac:dyDescent="0.2">
      <c r="A13301" s="188" t="s">
        <v>13794</v>
      </c>
    </row>
    <row r="13302" spans="1:1" x14ac:dyDescent="0.2">
      <c r="A13302" s="188" t="s">
        <v>13795</v>
      </c>
    </row>
    <row r="13303" spans="1:1" x14ac:dyDescent="0.2">
      <c r="A13303" s="188" t="s">
        <v>13796</v>
      </c>
    </row>
    <row r="13304" spans="1:1" x14ac:dyDescent="0.2">
      <c r="A13304" s="188" t="s">
        <v>13797</v>
      </c>
    </row>
    <row r="13305" spans="1:1" x14ac:dyDescent="0.2">
      <c r="A13305" s="188" t="s">
        <v>13798</v>
      </c>
    </row>
    <row r="13306" spans="1:1" x14ac:dyDescent="0.2">
      <c r="A13306" s="188" t="s">
        <v>13799</v>
      </c>
    </row>
    <row r="13307" spans="1:1" x14ac:dyDescent="0.2">
      <c r="A13307" s="188" t="s">
        <v>13800</v>
      </c>
    </row>
    <row r="13308" spans="1:1" x14ac:dyDescent="0.2">
      <c r="A13308" s="188" t="s">
        <v>13801</v>
      </c>
    </row>
    <row r="13309" spans="1:1" x14ac:dyDescent="0.2">
      <c r="A13309" s="188" t="s">
        <v>13802</v>
      </c>
    </row>
    <row r="13310" spans="1:1" x14ac:dyDescent="0.2">
      <c r="A13310" s="188" t="s">
        <v>13803</v>
      </c>
    </row>
    <row r="13311" spans="1:1" x14ac:dyDescent="0.2">
      <c r="A13311" s="188" t="s">
        <v>13804</v>
      </c>
    </row>
    <row r="13312" spans="1:1" x14ac:dyDescent="0.2">
      <c r="A13312" s="188" t="s">
        <v>13805</v>
      </c>
    </row>
    <row r="13313" spans="1:1" x14ac:dyDescent="0.2">
      <c r="A13313" s="188" t="s">
        <v>13806</v>
      </c>
    </row>
    <row r="13314" spans="1:1" x14ac:dyDescent="0.2">
      <c r="A13314" s="188" t="s">
        <v>13807</v>
      </c>
    </row>
    <row r="13315" spans="1:1" x14ac:dyDescent="0.2">
      <c r="A13315" s="188" t="s">
        <v>13808</v>
      </c>
    </row>
    <row r="13316" spans="1:1" x14ac:dyDescent="0.2">
      <c r="A13316" s="188" t="s">
        <v>13809</v>
      </c>
    </row>
    <row r="13317" spans="1:1" x14ac:dyDescent="0.2">
      <c r="A13317" s="188" t="s">
        <v>13810</v>
      </c>
    </row>
    <row r="13318" spans="1:1" x14ac:dyDescent="0.2">
      <c r="A13318" s="188" t="s">
        <v>13811</v>
      </c>
    </row>
    <row r="13319" spans="1:1" x14ac:dyDescent="0.2">
      <c r="A13319" s="188" t="s">
        <v>13812</v>
      </c>
    </row>
    <row r="13320" spans="1:1" x14ac:dyDescent="0.2">
      <c r="A13320" s="188" t="s">
        <v>13813</v>
      </c>
    </row>
    <row r="13321" spans="1:1" x14ac:dyDescent="0.2">
      <c r="A13321" s="188" t="s">
        <v>13814</v>
      </c>
    </row>
    <row r="13322" spans="1:1" x14ac:dyDescent="0.2">
      <c r="A13322" s="188" t="s">
        <v>13815</v>
      </c>
    </row>
    <row r="13323" spans="1:1" x14ac:dyDescent="0.2">
      <c r="A13323" s="188" t="s">
        <v>13816</v>
      </c>
    </row>
    <row r="13324" spans="1:1" x14ac:dyDescent="0.2">
      <c r="A13324" s="188" t="s">
        <v>13817</v>
      </c>
    </row>
    <row r="13325" spans="1:1" x14ac:dyDescent="0.2">
      <c r="A13325" s="188" t="s">
        <v>13818</v>
      </c>
    </row>
    <row r="13326" spans="1:1" x14ac:dyDescent="0.2">
      <c r="A13326" s="188" t="s">
        <v>13819</v>
      </c>
    </row>
    <row r="13327" spans="1:1" x14ac:dyDescent="0.2">
      <c r="A13327" s="188" t="s">
        <v>13820</v>
      </c>
    </row>
    <row r="13328" spans="1:1" x14ac:dyDescent="0.2">
      <c r="A13328" s="188" t="s">
        <v>13821</v>
      </c>
    </row>
    <row r="13329" spans="1:1" x14ac:dyDescent="0.2">
      <c r="A13329" s="188" t="s">
        <v>13822</v>
      </c>
    </row>
    <row r="13330" spans="1:1" x14ac:dyDescent="0.2">
      <c r="A13330" s="188" t="s">
        <v>13823</v>
      </c>
    </row>
    <row r="13331" spans="1:1" x14ac:dyDescent="0.2">
      <c r="A13331" s="188" t="s">
        <v>13824</v>
      </c>
    </row>
    <row r="13332" spans="1:1" x14ac:dyDescent="0.2">
      <c r="A13332" s="188" t="s">
        <v>13825</v>
      </c>
    </row>
    <row r="13333" spans="1:1" x14ac:dyDescent="0.2">
      <c r="A13333" s="188" t="s">
        <v>13826</v>
      </c>
    </row>
    <row r="13334" spans="1:1" x14ac:dyDescent="0.2">
      <c r="A13334" s="188" t="s">
        <v>13827</v>
      </c>
    </row>
    <row r="13335" spans="1:1" x14ac:dyDescent="0.2">
      <c r="A13335" s="188" t="s">
        <v>13828</v>
      </c>
    </row>
    <row r="13336" spans="1:1" x14ac:dyDescent="0.2">
      <c r="A13336" s="188" t="s">
        <v>13829</v>
      </c>
    </row>
    <row r="13337" spans="1:1" x14ac:dyDescent="0.2">
      <c r="A13337" s="188" t="s">
        <v>13830</v>
      </c>
    </row>
    <row r="13338" spans="1:1" x14ac:dyDescent="0.2">
      <c r="A13338" s="188" t="s">
        <v>13831</v>
      </c>
    </row>
    <row r="13339" spans="1:1" x14ac:dyDescent="0.2">
      <c r="A13339" s="188" t="s">
        <v>13832</v>
      </c>
    </row>
    <row r="13340" spans="1:1" x14ac:dyDescent="0.2">
      <c r="A13340" s="188" t="s">
        <v>13833</v>
      </c>
    </row>
    <row r="13341" spans="1:1" x14ac:dyDescent="0.2">
      <c r="A13341" s="188" t="s">
        <v>13834</v>
      </c>
    </row>
    <row r="13342" spans="1:1" x14ac:dyDescent="0.2">
      <c r="A13342" s="188" t="s">
        <v>13835</v>
      </c>
    </row>
    <row r="13343" spans="1:1" x14ac:dyDescent="0.2">
      <c r="A13343" s="188" t="s">
        <v>13836</v>
      </c>
    </row>
    <row r="13344" spans="1:1" x14ac:dyDescent="0.2">
      <c r="A13344" s="188" t="s">
        <v>13837</v>
      </c>
    </row>
    <row r="13345" spans="1:1" x14ac:dyDescent="0.2">
      <c r="A13345" s="188" t="s">
        <v>13838</v>
      </c>
    </row>
    <row r="13346" spans="1:1" x14ac:dyDescent="0.2">
      <c r="A13346" s="188" t="s">
        <v>13839</v>
      </c>
    </row>
    <row r="13347" spans="1:1" x14ac:dyDescent="0.2">
      <c r="A13347" s="188" t="s">
        <v>13840</v>
      </c>
    </row>
    <row r="13348" spans="1:1" x14ac:dyDescent="0.2">
      <c r="A13348" s="188" t="s">
        <v>13841</v>
      </c>
    </row>
    <row r="13349" spans="1:1" x14ac:dyDescent="0.2">
      <c r="A13349" s="188" t="s">
        <v>13842</v>
      </c>
    </row>
    <row r="13350" spans="1:1" x14ac:dyDescent="0.2">
      <c r="A13350" s="188" t="s">
        <v>13843</v>
      </c>
    </row>
    <row r="13351" spans="1:1" x14ac:dyDescent="0.2">
      <c r="A13351" s="188" t="s">
        <v>13844</v>
      </c>
    </row>
    <row r="13352" spans="1:1" x14ac:dyDescent="0.2">
      <c r="A13352" s="188" t="s">
        <v>13845</v>
      </c>
    </row>
    <row r="13353" spans="1:1" x14ac:dyDescent="0.2">
      <c r="A13353" s="188" t="s">
        <v>13846</v>
      </c>
    </row>
    <row r="13354" spans="1:1" x14ac:dyDescent="0.2">
      <c r="A13354" s="188" t="s">
        <v>13847</v>
      </c>
    </row>
    <row r="13355" spans="1:1" x14ac:dyDescent="0.2">
      <c r="A13355" s="188" t="s">
        <v>13848</v>
      </c>
    </row>
    <row r="13356" spans="1:1" x14ac:dyDescent="0.2">
      <c r="A13356" s="188" t="s">
        <v>13849</v>
      </c>
    </row>
    <row r="13357" spans="1:1" x14ac:dyDescent="0.2">
      <c r="A13357" s="188" t="s">
        <v>13850</v>
      </c>
    </row>
    <row r="13358" spans="1:1" x14ac:dyDescent="0.2">
      <c r="A13358" s="188" t="s">
        <v>13851</v>
      </c>
    </row>
    <row r="13359" spans="1:1" x14ac:dyDescent="0.2">
      <c r="A13359" s="188" t="s">
        <v>13852</v>
      </c>
    </row>
    <row r="13360" spans="1:1" x14ac:dyDescent="0.2">
      <c r="A13360" s="188" t="s">
        <v>13853</v>
      </c>
    </row>
    <row r="13361" spans="1:1" x14ac:dyDescent="0.2">
      <c r="A13361" s="188" t="s">
        <v>13854</v>
      </c>
    </row>
    <row r="13362" spans="1:1" x14ac:dyDescent="0.2">
      <c r="A13362" s="188" t="s">
        <v>13855</v>
      </c>
    </row>
    <row r="13363" spans="1:1" x14ac:dyDescent="0.2">
      <c r="A13363" s="188" t="s">
        <v>13856</v>
      </c>
    </row>
    <row r="13364" spans="1:1" x14ac:dyDescent="0.2">
      <c r="A13364" s="188" t="s">
        <v>13857</v>
      </c>
    </row>
    <row r="13365" spans="1:1" x14ac:dyDescent="0.2">
      <c r="A13365" s="188" t="s">
        <v>13858</v>
      </c>
    </row>
    <row r="13366" spans="1:1" x14ac:dyDescent="0.2">
      <c r="A13366" s="188" t="s">
        <v>13859</v>
      </c>
    </row>
    <row r="13367" spans="1:1" x14ac:dyDescent="0.2">
      <c r="A13367" s="188" t="s">
        <v>13860</v>
      </c>
    </row>
    <row r="13368" spans="1:1" x14ac:dyDescent="0.2">
      <c r="A13368" s="188" t="s">
        <v>13861</v>
      </c>
    </row>
    <row r="13369" spans="1:1" x14ac:dyDescent="0.2">
      <c r="A13369" s="188" t="s">
        <v>13862</v>
      </c>
    </row>
    <row r="13370" spans="1:1" x14ac:dyDescent="0.2">
      <c r="A13370" s="188" t="s">
        <v>13863</v>
      </c>
    </row>
    <row r="13371" spans="1:1" x14ac:dyDescent="0.2">
      <c r="A13371" s="188" t="s">
        <v>13864</v>
      </c>
    </row>
    <row r="13372" spans="1:1" x14ac:dyDescent="0.2">
      <c r="A13372" s="188" t="s">
        <v>13865</v>
      </c>
    </row>
    <row r="13373" spans="1:1" x14ac:dyDescent="0.2">
      <c r="A13373" s="188" t="s">
        <v>13866</v>
      </c>
    </row>
    <row r="13374" spans="1:1" x14ac:dyDescent="0.2">
      <c r="A13374" s="188" t="s">
        <v>13867</v>
      </c>
    </row>
    <row r="13375" spans="1:1" x14ac:dyDescent="0.2">
      <c r="A13375" s="188" t="s">
        <v>13868</v>
      </c>
    </row>
    <row r="13376" spans="1:1" x14ac:dyDescent="0.2">
      <c r="A13376" s="188" t="s">
        <v>13869</v>
      </c>
    </row>
    <row r="13377" spans="1:1" x14ac:dyDescent="0.2">
      <c r="A13377" s="188" t="s">
        <v>13870</v>
      </c>
    </row>
    <row r="13378" spans="1:1" x14ac:dyDescent="0.2">
      <c r="A13378" s="188" t="s">
        <v>13871</v>
      </c>
    </row>
    <row r="13379" spans="1:1" x14ac:dyDescent="0.2">
      <c r="A13379" s="188" t="s">
        <v>13872</v>
      </c>
    </row>
    <row r="13380" spans="1:1" x14ac:dyDescent="0.2">
      <c r="A13380" s="188" t="s">
        <v>13873</v>
      </c>
    </row>
    <row r="13381" spans="1:1" x14ac:dyDescent="0.2">
      <c r="A13381" s="188" t="s">
        <v>13874</v>
      </c>
    </row>
    <row r="13382" spans="1:1" x14ac:dyDescent="0.2">
      <c r="A13382" s="188" t="s">
        <v>13875</v>
      </c>
    </row>
    <row r="13383" spans="1:1" x14ac:dyDescent="0.2">
      <c r="A13383" s="188" t="s">
        <v>13876</v>
      </c>
    </row>
    <row r="13384" spans="1:1" x14ac:dyDescent="0.2">
      <c r="A13384" s="188" t="s">
        <v>13877</v>
      </c>
    </row>
    <row r="13385" spans="1:1" x14ac:dyDescent="0.2">
      <c r="A13385" s="188" t="s">
        <v>13878</v>
      </c>
    </row>
    <row r="13386" spans="1:1" x14ac:dyDescent="0.2">
      <c r="A13386" s="188" t="s">
        <v>13879</v>
      </c>
    </row>
    <row r="13387" spans="1:1" x14ac:dyDescent="0.2">
      <c r="A13387" s="188" t="s">
        <v>13880</v>
      </c>
    </row>
    <row r="13388" spans="1:1" x14ac:dyDescent="0.2">
      <c r="A13388" s="188" t="s">
        <v>13881</v>
      </c>
    </row>
    <row r="13389" spans="1:1" x14ac:dyDescent="0.2">
      <c r="A13389" s="188" t="s">
        <v>13882</v>
      </c>
    </row>
    <row r="13390" spans="1:1" x14ac:dyDescent="0.2">
      <c r="A13390" s="188" t="s">
        <v>13883</v>
      </c>
    </row>
    <row r="13391" spans="1:1" x14ac:dyDescent="0.2">
      <c r="A13391" s="188" t="s">
        <v>13884</v>
      </c>
    </row>
    <row r="13392" spans="1:1" x14ac:dyDescent="0.2">
      <c r="A13392" s="188" t="s">
        <v>13885</v>
      </c>
    </row>
    <row r="13393" spans="1:1" x14ac:dyDescent="0.2">
      <c r="A13393" s="188" t="s">
        <v>13886</v>
      </c>
    </row>
    <row r="13394" spans="1:1" x14ac:dyDescent="0.2">
      <c r="A13394" s="188" t="s">
        <v>13887</v>
      </c>
    </row>
    <row r="13395" spans="1:1" x14ac:dyDescent="0.2">
      <c r="A13395" s="188" t="s">
        <v>13888</v>
      </c>
    </row>
    <row r="13396" spans="1:1" x14ac:dyDescent="0.2">
      <c r="A13396" s="188" t="s">
        <v>13889</v>
      </c>
    </row>
    <row r="13397" spans="1:1" x14ac:dyDescent="0.2">
      <c r="A13397" s="188" t="s">
        <v>13890</v>
      </c>
    </row>
    <row r="13398" spans="1:1" x14ac:dyDescent="0.2">
      <c r="A13398" s="188" t="s">
        <v>13891</v>
      </c>
    </row>
    <row r="13399" spans="1:1" x14ac:dyDescent="0.2">
      <c r="A13399" s="188" t="s">
        <v>13892</v>
      </c>
    </row>
    <row r="13400" spans="1:1" x14ac:dyDescent="0.2">
      <c r="A13400" s="188" t="s">
        <v>13893</v>
      </c>
    </row>
    <row r="13401" spans="1:1" x14ac:dyDescent="0.2">
      <c r="A13401" s="188" t="s">
        <v>13894</v>
      </c>
    </row>
    <row r="13402" spans="1:1" x14ac:dyDescent="0.2">
      <c r="A13402" s="188" t="s">
        <v>13895</v>
      </c>
    </row>
    <row r="13403" spans="1:1" x14ac:dyDescent="0.2">
      <c r="A13403" s="188" t="s">
        <v>13896</v>
      </c>
    </row>
    <row r="13404" spans="1:1" x14ac:dyDescent="0.2">
      <c r="A13404" s="188" t="s">
        <v>13897</v>
      </c>
    </row>
    <row r="13405" spans="1:1" x14ac:dyDescent="0.2">
      <c r="A13405" s="188" t="s">
        <v>13898</v>
      </c>
    </row>
    <row r="13406" spans="1:1" x14ac:dyDescent="0.2">
      <c r="A13406" s="188" t="s">
        <v>13899</v>
      </c>
    </row>
    <row r="13407" spans="1:1" x14ac:dyDescent="0.2">
      <c r="A13407" s="188" t="s">
        <v>13900</v>
      </c>
    </row>
    <row r="13408" spans="1:1" x14ac:dyDescent="0.2">
      <c r="A13408" s="188" t="s">
        <v>13901</v>
      </c>
    </row>
    <row r="13409" spans="1:1" x14ac:dyDescent="0.2">
      <c r="A13409" s="188" t="s">
        <v>13902</v>
      </c>
    </row>
    <row r="13410" spans="1:1" x14ac:dyDescent="0.2">
      <c r="A13410" s="188" t="s">
        <v>13903</v>
      </c>
    </row>
    <row r="13411" spans="1:1" x14ac:dyDescent="0.2">
      <c r="A13411" s="188" t="s">
        <v>13904</v>
      </c>
    </row>
    <row r="13412" spans="1:1" x14ac:dyDescent="0.2">
      <c r="A13412" s="188" t="s">
        <v>13905</v>
      </c>
    </row>
    <row r="13413" spans="1:1" x14ac:dyDescent="0.2">
      <c r="A13413" s="188" t="s">
        <v>13906</v>
      </c>
    </row>
    <row r="13414" spans="1:1" x14ac:dyDescent="0.2">
      <c r="A13414" s="188" t="s">
        <v>13907</v>
      </c>
    </row>
    <row r="13415" spans="1:1" x14ac:dyDescent="0.2">
      <c r="A13415" s="188" t="s">
        <v>13908</v>
      </c>
    </row>
    <row r="13416" spans="1:1" x14ac:dyDescent="0.2">
      <c r="A13416" s="188" t="s">
        <v>13909</v>
      </c>
    </row>
    <row r="13417" spans="1:1" x14ac:dyDescent="0.2">
      <c r="A13417" s="188" t="s">
        <v>13910</v>
      </c>
    </row>
    <row r="13418" spans="1:1" x14ac:dyDescent="0.2">
      <c r="A13418" s="188" t="s">
        <v>13911</v>
      </c>
    </row>
    <row r="13419" spans="1:1" x14ac:dyDescent="0.2">
      <c r="A13419" s="188" t="s">
        <v>13912</v>
      </c>
    </row>
    <row r="13420" spans="1:1" x14ac:dyDescent="0.2">
      <c r="A13420" s="188" t="s">
        <v>13913</v>
      </c>
    </row>
    <row r="13421" spans="1:1" x14ac:dyDescent="0.2">
      <c r="A13421" s="188" t="s">
        <v>13914</v>
      </c>
    </row>
    <row r="13422" spans="1:1" x14ac:dyDescent="0.2">
      <c r="A13422" s="188" t="s">
        <v>13915</v>
      </c>
    </row>
    <row r="13423" spans="1:1" x14ac:dyDescent="0.2">
      <c r="A13423" s="188" t="s">
        <v>13916</v>
      </c>
    </row>
    <row r="13424" spans="1:1" x14ac:dyDescent="0.2">
      <c r="A13424" s="188" t="s">
        <v>13917</v>
      </c>
    </row>
    <row r="13425" spans="1:1" x14ac:dyDescent="0.2">
      <c r="A13425" s="188" t="s">
        <v>13918</v>
      </c>
    </row>
    <row r="13426" spans="1:1" x14ac:dyDescent="0.2">
      <c r="A13426" s="188" t="s">
        <v>13919</v>
      </c>
    </row>
    <row r="13427" spans="1:1" x14ac:dyDescent="0.2">
      <c r="A13427" s="188" t="s">
        <v>13920</v>
      </c>
    </row>
    <row r="13428" spans="1:1" x14ac:dyDescent="0.2">
      <c r="A13428" s="188" t="s">
        <v>13921</v>
      </c>
    </row>
    <row r="13429" spans="1:1" x14ac:dyDescent="0.2">
      <c r="A13429" s="188" t="s">
        <v>13922</v>
      </c>
    </row>
    <row r="13430" spans="1:1" x14ac:dyDescent="0.2">
      <c r="A13430" s="188" t="s">
        <v>13923</v>
      </c>
    </row>
    <row r="13431" spans="1:1" x14ac:dyDescent="0.2">
      <c r="A13431" s="188" t="s">
        <v>13924</v>
      </c>
    </row>
    <row r="13432" spans="1:1" x14ac:dyDescent="0.2">
      <c r="A13432" s="188" t="s">
        <v>13925</v>
      </c>
    </row>
    <row r="13433" spans="1:1" x14ac:dyDescent="0.2">
      <c r="A13433" s="188" t="s">
        <v>13926</v>
      </c>
    </row>
    <row r="13434" spans="1:1" x14ac:dyDescent="0.2">
      <c r="A13434" s="188" t="s">
        <v>13927</v>
      </c>
    </row>
    <row r="13435" spans="1:1" x14ac:dyDescent="0.2">
      <c r="A13435" s="188" t="s">
        <v>13928</v>
      </c>
    </row>
    <row r="13436" spans="1:1" x14ac:dyDescent="0.2">
      <c r="A13436" s="188" t="s">
        <v>13929</v>
      </c>
    </row>
    <row r="13437" spans="1:1" x14ac:dyDescent="0.2">
      <c r="A13437" s="188" t="s">
        <v>13930</v>
      </c>
    </row>
    <row r="13438" spans="1:1" x14ac:dyDescent="0.2">
      <c r="A13438" s="188" t="s">
        <v>13931</v>
      </c>
    </row>
    <row r="13439" spans="1:1" x14ac:dyDescent="0.2">
      <c r="A13439" s="188" t="s">
        <v>13932</v>
      </c>
    </row>
    <row r="13440" spans="1:1" x14ac:dyDescent="0.2">
      <c r="A13440" s="188" t="s">
        <v>13933</v>
      </c>
    </row>
    <row r="13441" spans="1:1" x14ac:dyDescent="0.2">
      <c r="A13441" s="188" t="s">
        <v>13934</v>
      </c>
    </row>
    <row r="13442" spans="1:1" x14ac:dyDescent="0.2">
      <c r="A13442" s="188" t="s">
        <v>13935</v>
      </c>
    </row>
    <row r="13443" spans="1:1" x14ac:dyDescent="0.2">
      <c r="A13443" s="188" t="s">
        <v>13936</v>
      </c>
    </row>
    <row r="13444" spans="1:1" x14ac:dyDescent="0.2">
      <c r="A13444" s="188" t="s">
        <v>13937</v>
      </c>
    </row>
    <row r="13445" spans="1:1" x14ac:dyDescent="0.2">
      <c r="A13445" s="188" t="s">
        <v>13938</v>
      </c>
    </row>
    <row r="13446" spans="1:1" x14ac:dyDescent="0.2">
      <c r="A13446" s="188" t="s">
        <v>13939</v>
      </c>
    </row>
    <row r="13447" spans="1:1" x14ac:dyDescent="0.2">
      <c r="A13447" s="188" t="s">
        <v>13940</v>
      </c>
    </row>
    <row r="13448" spans="1:1" x14ac:dyDescent="0.2">
      <c r="A13448" s="188" t="s">
        <v>13941</v>
      </c>
    </row>
    <row r="13449" spans="1:1" x14ac:dyDescent="0.2">
      <c r="A13449" s="188" t="s">
        <v>13942</v>
      </c>
    </row>
    <row r="13450" spans="1:1" x14ac:dyDescent="0.2">
      <c r="A13450" s="188" t="s">
        <v>13943</v>
      </c>
    </row>
    <row r="13451" spans="1:1" x14ac:dyDescent="0.2">
      <c r="A13451" s="188" t="s">
        <v>13944</v>
      </c>
    </row>
    <row r="13452" spans="1:1" x14ac:dyDescent="0.2">
      <c r="A13452" s="188" t="s">
        <v>13945</v>
      </c>
    </row>
    <row r="13453" spans="1:1" x14ac:dyDescent="0.2">
      <c r="A13453" s="188" t="s">
        <v>13946</v>
      </c>
    </row>
    <row r="13454" spans="1:1" x14ac:dyDescent="0.2">
      <c r="A13454" s="188" t="s">
        <v>13947</v>
      </c>
    </row>
    <row r="13455" spans="1:1" x14ac:dyDescent="0.2">
      <c r="A13455" s="188" t="s">
        <v>13948</v>
      </c>
    </row>
    <row r="13456" spans="1:1" x14ac:dyDescent="0.2">
      <c r="A13456" s="188" t="s">
        <v>13949</v>
      </c>
    </row>
    <row r="13457" spans="1:1" x14ac:dyDescent="0.2">
      <c r="A13457" s="188" t="s">
        <v>13950</v>
      </c>
    </row>
    <row r="13458" spans="1:1" x14ac:dyDescent="0.2">
      <c r="A13458" s="188" t="s">
        <v>13951</v>
      </c>
    </row>
    <row r="13459" spans="1:1" x14ac:dyDescent="0.2">
      <c r="A13459" s="188" t="s">
        <v>13952</v>
      </c>
    </row>
    <row r="13460" spans="1:1" x14ac:dyDescent="0.2">
      <c r="A13460" s="188" t="s">
        <v>13953</v>
      </c>
    </row>
    <row r="13461" spans="1:1" x14ac:dyDescent="0.2">
      <c r="A13461" s="188" t="s">
        <v>13954</v>
      </c>
    </row>
    <row r="13462" spans="1:1" x14ac:dyDescent="0.2">
      <c r="A13462" s="188" t="s">
        <v>13955</v>
      </c>
    </row>
    <row r="13463" spans="1:1" x14ac:dyDescent="0.2">
      <c r="A13463" s="188" t="s">
        <v>13956</v>
      </c>
    </row>
    <row r="13464" spans="1:1" x14ac:dyDescent="0.2">
      <c r="A13464" s="188" t="s">
        <v>13957</v>
      </c>
    </row>
    <row r="13465" spans="1:1" x14ac:dyDescent="0.2">
      <c r="A13465" s="188" t="s">
        <v>13958</v>
      </c>
    </row>
    <row r="13466" spans="1:1" x14ac:dyDescent="0.2">
      <c r="A13466" s="188" t="s">
        <v>13959</v>
      </c>
    </row>
    <row r="13467" spans="1:1" x14ac:dyDescent="0.2">
      <c r="A13467" s="188" t="s">
        <v>13960</v>
      </c>
    </row>
    <row r="13468" spans="1:1" x14ac:dyDescent="0.2">
      <c r="A13468" s="188" t="s">
        <v>13961</v>
      </c>
    </row>
    <row r="13469" spans="1:1" x14ac:dyDescent="0.2">
      <c r="A13469" s="188" t="s">
        <v>13962</v>
      </c>
    </row>
    <row r="13470" spans="1:1" x14ac:dyDescent="0.2">
      <c r="A13470" s="188" t="s">
        <v>13963</v>
      </c>
    </row>
    <row r="13471" spans="1:1" x14ac:dyDescent="0.2">
      <c r="A13471" s="188" t="s">
        <v>13964</v>
      </c>
    </row>
    <row r="13472" spans="1:1" x14ac:dyDescent="0.2">
      <c r="A13472" s="188" t="s">
        <v>13965</v>
      </c>
    </row>
    <row r="13473" spans="1:1" x14ac:dyDescent="0.2">
      <c r="A13473" s="188" t="s">
        <v>13966</v>
      </c>
    </row>
    <row r="13474" spans="1:1" x14ac:dyDescent="0.2">
      <c r="A13474" s="188" t="s">
        <v>13967</v>
      </c>
    </row>
    <row r="13475" spans="1:1" x14ac:dyDescent="0.2">
      <c r="A13475" s="188" t="s">
        <v>13968</v>
      </c>
    </row>
    <row r="13476" spans="1:1" x14ac:dyDescent="0.2">
      <c r="A13476" s="188" t="s">
        <v>13969</v>
      </c>
    </row>
    <row r="13477" spans="1:1" x14ac:dyDescent="0.2">
      <c r="A13477" s="188" t="s">
        <v>13970</v>
      </c>
    </row>
    <row r="13478" spans="1:1" x14ac:dyDescent="0.2">
      <c r="A13478" s="188" t="s">
        <v>13971</v>
      </c>
    </row>
    <row r="13479" spans="1:1" x14ac:dyDescent="0.2">
      <c r="A13479" s="188" t="s">
        <v>13972</v>
      </c>
    </row>
    <row r="13480" spans="1:1" x14ac:dyDescent="0.2">
      <c r="A13480" s="188" t="s">
        <v>13973</v>
      </c>
    </row>
    <row r="13481" spans="1:1" x14ac:dyDescent="0.2">
      <c r="A13481" s="188" t="s">
        <v>13974</v>
      </c>
    </row>
    <row r="13482" spans="1:1" x14ac:dyDescent="0.2">
      <c r="A13482" s="188" t="s">
        <v>13975</v>
      </c>
    </row>
    <row r="13483" spans="1:1" x14ac:dyDescent="0.2">
      <c r="A13483" s="188" t="s">
        <v>13976</v>
      </c>
    </row>
    <row r="13484" spans="1:1" x14ac:dyDescent="0.2">
      <c r="A13484" s="188" t="s">
        <v>13977</v>
      </c>
    </row>
    <row r="13485" spans="1:1" x14ac:dyDescent="0.2">
      <c r="A13485" s="188" t="s">
        <v>13978</v>
      </c>
    </row>
    <row r="13486" spans="1:1" x14ac:dyDescent="0.2">
      <c r="A13486" s="188" t="s">
        <v>13979</v>
      </c>
    </row>
    <row r="13487" spans="1:1" x14ac:dyDescent="0.2">
      <c r="A13487" s="188" t="s">
        <v>13980</v>
      </c>
    </row>
    <row r="13488" spans="1:1" x14ac:dyDescent="0.2">
      <c r="A13488" s="188" t="s">
        <v>13981</v>
      </c>
    </row>
    <row r="13489" spans="1:1" x14ac:dyDescent="0.2">
      <c r="A13489" s="188" t="s">
        <v>13982</v>
      </c>
    </row>
    <row r="13490" spans="1:1" x14ac:dyDescent="0.2">
      <c r="A13490" s="188" t="s">
        <v>13983</v>
      </c>
    </row>
    <row r="13491" spans="1:1" x14ac:dyDescent="0.2">
      <c r="A13491" s="188" t="s">
        <v>13984</v>
      </c>
    </row>
    <row r="13492" spans="1:1" x14ac:dyDescent="0.2">
      <c r="A13492" s="188" t="s">
        <v>13985</v>
      </c>
    </row>
    <row r="13493" spans="1:1" x14ac:dyDescent="0.2">
      <c r="A13493" s="188" t="s">
        <v>13986</v>
      </c>
    </row>
    <row r="13494" spans="1:1" x14ac:dyDescent="0.2">
      <c r="A13494" s="188" t="s">
        <v>13987</v>
      </c>
    </row>
    <row r="13495" spans="1:1" x14ac:dyDescent="0.2">
      <c r="A13495" s="188" t="s">
        <v>13988</v>
      </c>
    </row>
    <row r="13496" spans="1:1" x14ac:dyDescent="0.2">
      <c r="A13496" s="188" t="s">
        <v>13989</v>
      </c>
    </row>
    <row r="13497" spans="1:1" x14ac:dyDescent="0.2">
      <c r="A13497" s="188" t="s">
        <v>13990</v>
      </c>
    </row>
    <row r="13498" spans="1:1" x14ac:dyDescent="0.2">
      <c r="A13498" s="188" t="s">
        <v>13991</v>
      </c>
    </row>
    <row r="13499" spans="1:1" x14ac:dyDescent="0.2">
      <c r="A13499" s="188" t="s">
        <v>13992</v>
      </c>
    </row>
    <row r="13500" spans="1:1" x14ac:dyDescent="0.2">
      <c r="A13500" s="188" t="s">
        <v>13993</v>
      </c>
    </row>
    <row r="13501" spans="1:1" x14ac:dyDescent="0.2">
      <c r="A13501" s="188" t="s">
        <v>13994</v>
      </c>
    </row>
    <row r="13502" spans="1:1" x14ac:dyDescent="0.2">
      <c r="A13502" s="188" t="s">
        <v>13995</v>
      </c>
    </row>
    <row r="13503" spans="1:1" x14ac:dyDescent="0.2">
      <c r="A13503" s="188" t="s">
        <v>13996</v>
      </c>
    </row>
    <row r="13504" spans="1:1" x14ac:dyDescent="0.2">
      <c r="A13504" s="188" t="s">
        <v>13997</v>
      </c>
    </row>
    <row r="13505" spans="1:1" x14ac:dyDescent="0.2">
      <c r="A13505" s="188" t="s">
        <v>13998</v>
      </c>
    </row>
    <row r="13506" spans="1:1" x14ac:dyDescent="0.2">
      <c r="A13506" s="188" t="s">
        <v>13999</v>
      </c>
    </row>
    <row r="13507" spans="1:1" x14ac:dyDescent="0.2">
      <c r="A13507" s="188" t="s">
        <v>14000</v>
      </c>
    </row>
    <row r="13508" spans="1:1" x14ac:dyDescent="0.2">
      <c r="A13508" s="188" t="s">
        <v>14001</v>
      </c>
    </row>
    <row r="13509" spans="1:1" x14ac:dyDescent="0.2">
      <c r="A13509" s="188" t="s">
        <v>14002</v>
      </c>
    </row>
    <row r="13510" spans="1:1" x14ac:dyDescent="0.2">
      <c r="A13510" s="188" t="s">
        <v>14003</v>
      </c>
    </row>
    <row r="13511" spans="1:1" x14ac:dyDescent="0.2">
      <c r="A13511" s="188" t="s">
        <v>14004</v>
      </c>
    </row>
    <row r="13512" spans="1:1" x14ac:dyDescent="0.2">
      <c r="A13512" s="188" t="s">
        <v>14005</v>
      </c>
    </row>
    <row r="13513" spans="1:1" x14ac:dyDescent="0.2">
      <c r="A13513" s="188" t="s">
        <v>14006</v>
      </c>
    </row>
    <row r="13514" spans="1:1" x14ac:dyDescent="0.2">
      <c r="A13514" s="188" t="s">
        <v>14007</v>
      </c>
    </row>
    <row r="13515" spans="1:1" x14ac:dyDescent="0.2">
      <c r="A13515" s="188" t="s">
        <v>14008</v>
      </c>
    </row>
    <row r="13516" spans="1:1" x14ac:dyDescent="0.2">
      <c r="A13516" s="188" t="s">
        <v>14009</v>
      </c>
    </row>
    <row r="13517" spans="1:1" x14ac:dyDescent="0.2">
      <c r="A13517" s="188" t="s">
        <v>14010</v>
      </c>
    </row>
    <row r="13518" spans="1:1" x14ac:dyDescent="0.2">
      <c r="A13518" s="188" t="s">
        <v>14011</v>
      </c>
    </row>
    <row r="13519" spans="1:1" x14ac:dyDescent="0.2">
      <c r="A13519" s="188" t="s">
        <v>14012</v>
      </c>
    </row>
    <row r="13520" spans="1:1" x14ac:dyDescent="0.2">
      <c r="A13520" s="188" t="s">
        <v>14013</v>
      </c>
    </row>
    <row r="13521" spans="1:1" x14ac:dyDescent="0.2">
      <c r="A13521" s="188" t="s">
        <v>14014</v>
      </c>
    </row>
    <row r="13522" spans="1:1" x14ac:dyDescent="0.2">
      <c r="A13522" s="188" t="s">
        <v>14015</v>
      </c>
    </row>
    <row r="13523" spans="1:1" x14ac:dyDescent="0.2">
      <c r="A13523" s="188" t="s">
        <v>14016</v>
      </c>
    </row>
    <row r="13524" spans="1:1" x14ac:dyDescent="0.2">
      <c r="A13524" s="188" t="s">
        <v>14017</v>
      </c>
    </row>
    <row r="13525" spans="1:1" x14ac:dyDescent="0.2">
      <c r="A13525" s="188" t="s">
        <v>14018</v>
      </c>
    </row>
    <row r="13526" spans="1:1" x14ac:dyDescent="0.2">
      <c r="A13526" s="188" t="s">
        <v>14019</v>
      </c>
    </row>
    <row r="13527" spans="1:1" x14ac:dyDescent="0.2">
      <c r="A13527" s="188" t="s">
        <v>14020</v>
      </c>
    </row>
    <row r="13528" spans="1:1" x14ac:dyDescent="0.2">
      <c r="A13528" s="188" t="s">
        <v>14021</v>
      </c>
    </row>
    <row r="13529" spans="1:1" x14ac:dyDescent="0.2">
      <c r="A13529" s="188" t="s">
        <v>14022</v>
      </c>
    </row>
    <row r="13530" spans="1:1" x14ac:dyDescent="0.2">
      <c r="A13530" s="188" t="s">
        <v>14023</v>
      </c>
    </row>
    <row r="13531" spans="1:1" x14ac:dyDescent="0.2">
      <c r="A13531" s="188" t="s">
        <v>14024</v>
      </c>
    </row>
    <row r="13532" spans="1:1" x14ac:dyDescent="0.2">
      <c r="A13532" s="188" t="s">
        <v>14025</v>
      </c>
    </row>
    <row r="13533" spans="1:1" x14ac:dyDescent="0.2">
      <c r="A13533" s="188" t="s">
        <v>14026</v>
      </c>
    </row>
    <row r="13534" spans="1:1" x14ac:dyDescent="0.2">
      <c r="A13534" s="188" t="s">
        <v>14027</v>
      </c>
    </row>
    <row r="13535" spans="1:1" x14ac:dyDescent="0.2">
      <c r="A13535" s="188" t="s">
        <v>14028</v>
      </c>
    </row>
    <row r="13536" spans="1:1" x14ac:dyDescent="0.2">
      <c r="A13536" s="188" t="s">
        <v>14029</v>
      </c>
    </row>
    <row r="13537" spans="1:1" x14ac:dyDescent="0.2">
      <c r="A13537" s="188" t="s">
        <v>14030</v>
      </c>
    </row>
    <row r="13538" spans="1:1" x14ac:dyDescent="0.2">
      <c r="A13538" s="188" t="s">
        <v>14031</v>
      </c>
    </row>
    <row r="13539" spans="1:1" x14ac:dyDescent="0.2">
      <c r="A13539" s="188" t="s">
        <v>14032</v>
      </c>
    </row>
    <row r="13540" spans="1:1" x14ac:dyDescent="0.2">
      <c r="A13540" s="188" t="s">
        <v>14033</v>
      </c>
    </row>
    <row r="13541" spans="1:1" x14ac:dyDescent="0.2">
      <c r="A13541" s="188" t="s">
        <v>14034</v>
      </c>
    </row>
    <row r="13542" spans="1:1" x14ac:dyDescent="0.2">
      <c r="A13542" s="188" t="s">
        <v>14035</v>
      </c>
    </row>
    <row r="13543" spans="1:1" x14ac:dyDescent="0.2">
      <c r="A13543" s="188" t="s">
        <v>14036</v>
      </c>
    </row>
    <row r="13544" spans="1:1" x14ac:dyDescent="0.2">
      <c r="A13544" s="188" t="s">
        <v>14037</v>
      </c>
    </row>
    <row r="13545" spans="1:1" x14ac:dyDescent="0.2">
      <c r="A13545" s="188" t="s">
        <v>14038</v>
      </c>
    </row>
    <row r="13546" spans="1:1" x14ac:dyDescent="0.2">
      <c r="A13546" s="188" t="s">
        <v>14039</v>
      </c>
    </row>
    <row r="13547" spans="1:1" x14ac:dyDescent="0.2">
      <c r="A13547" s="188" t="s">
        <v>14040</v>
      </c>
    </row>
    <row r="13548" spans="1:1" x14ac:dyDescent="0.2">
      <c r="A13548" s="188" t="s">
        <v>14041</v>
      </c>
    </row>
    <row r="13549" spans="1:1" x14ac:dyDescent="0.2">
      <c r="A13549" s="188" t="s">
        <v>14042</v>
      </c>
    </row>
    <row r="13550" spans="1:1" x14ac:dyDescent="0.2">
      <c r="A13550" s="188" t="s">
        <v>14043</v>
      </c>
    </row>
    <row r="13551" spans="1:1" x14ac:dyDescent="0.2">
      <c r="A13551" s="188" t="s">
        <v>14044</v>
      </c>
    </row>
    <row r="13552" spans="1:1" x14ac:dyDescent="0.2">
      <c r="A13552" s="188" t="s">
        <v>14045</v>
      </c>
    </row>
    <row r="13553" spans="1:1" x14ac:dyDescent="0.2">
      <c r="A13553" s="188" t="s">
        <v>14046</v>
      </c>
    </row>
    <row r="13554" spans="1:1" x14ac:dyDescent="0.2">
      <c r="A13554" s="188" t="s">
        <v>14047</v>
      </c>
    </row>
    <row r="13555" spans="1:1" x14ac:dyDescent="0.2">
      <c r="A13555" s="188" t="s">
        <v>14048</v>
      </c>
    </row>
    <row r="13556" spans="1:1" x14ac:dyDescent="0.2">
      <c r="A13556" s="188" t="s">
        <v>14049</v>
      </c>
    </row>
    <row r="13557" spans="1:1" x14ac:dyDescent="0.2">
      <c r="A13557" s="188" t="s">
        <v>14050</v>
      </c>
    </row>
    <row r="13558" spans="1:1" x14ac:dyDescent="0.2">
      <c r="A13558" s="188" t="s">
        <v>14051</v>
      </c>
    </row>
    <row r="13559" spans="1:1" x14ac:dyDescent="0.2">
      <c r="A13559" s="188" t="s">
        <v>14052</v>
      </c>
    </row>
    <row r="13560" spans="1:1" x14ac:dyDescent="0.2">
      <c r="A13560" s="188" t="s">
        <v>14053</v>
      </c>
    </row>
    <row r="13561" spans="1:1" x14ac:dyDescent="0.2">
      <c r="A13561" s="188" t="s">
        <v>14054</v>
      </c>
    </row>
    <row r="13562" spans="1:1" x14ac:dyDescent="0.2">
      <c r="A13562" s="188" t="s">
        <v>14055</v>
      </c>
    </row>
    <row r="13563" spans="1:1" x14ac:dyDescent="0.2">
      <c r="A13563" s="188" t="s">
        <v>14056</v>
      </c>
    </row>
    <row r="13564" spans="1:1" x14ac:dyDescent="0.2">
      <c r="A13564" s="188" t="s">
        <v>14057</v>
      </c>
    </row>
    <row r="13565" spans="1:1" x14ac:dyDescent="0.2">
      <c r="A13565" s="188" t="s">
        <v>14058</v>
      </c>
    </row>
    <row r="13566" spans="1:1" x14ac:dyDescent="0.2">
      <c r="A13566" s="188" t="s">
        <v>14059</v>
      </c>
    </row>
    <row r="13567" spans="1:1" x14ac:dyDescent="0.2">
      <c r="A13567" s="188" t="s">
        <v>14060</v>
      </c>
    </row>
    <row r="13568" spans="1:1" x14ac:dyDescent="0.2">
      <c r="A13568" s="188" t="s">
        <v>14061</v>
      </c>
    </row>
    <row r="13569" spans="1:1" x14ac:dyDescent="0.2">
      <c r="A13569" s="188" t="s">
        <v>14062</v>
      </c>
    </row>
    <row r="13570" spans="1:1" x14ac:dyDescent="0.2">
      <c r="A13570" s="188" t="s">
        <v>14063</v>
      </c>
    </row>
    <row r="13571" spans="1:1" x14ac:dyDescent="0.2">
      <c r="A13571" s="188" t="s">
        <v>14064</v>
      </c>
    </row>
    <row r="13572" spans="1:1" x14ac:dyDescent="0.2">
      <c r="A13572" s="188" t="s">
        <v>14065</v>
      </c>
    </row>
    <row r="13573" spans="1:1" x14ac:dyDescent="0.2">
      <c r="A13573" s="188" t="s">
        <v>14066</v>
      </c>
    </row>
    <row r="13574" spans="1:1" x14ac:dyDescent="0.2">
      <c r="A13574" s="188" t="s">
        <v>14067</v>
      </c>
    </row>
    <row r="13575" spans="1:1" x14ac:dyDescent="0.2">
      <c r="A13575" s="188" t="s">
        <v>14068</v>
      </c>
    </row>
    <row r="13576" spans="1:1" x14ac:dyDescent="0.2">
      <c r="A13576" s="188" t="s">
        <v>14069</v>
      </c>
    </row>
    <row r="13577" spans="1:1" x14ac:dyDescent="0.2">
      <c r="A13577" s="188" t="s">
        <v>14070</v>
      </c>
    </row>
    <row r="13578" spans="1:1" x14ac:dyDescent="0.2">
      <c r="A13578" s="188" t="s">
        <v>14071</v>
      </c>
    </row>
    <row r="13579" spans="1:1" x14ac:dyDescent="0.2">
      <c r="A13579" s="188" t="s">
        <v>14072</v>
      </c>
    </row>
    <row r="13580" spans="1:1" x14ac:dyDescent="0.2">
      <c r="A13580" s="188" t="s">
        <v>14073</v>
      </c>
    </row>
    <row r="13581" spans="1:1" x14ac:dyDescent="0.2">
      <c r="A13581" s="188" t="s">
        <v>14074</v>
      </c>
    </row>
    <row r="13582" spans="1:1" x14ac:dyDescent="0.2">
      <c r="A13582" s="188" t="s">
        <v>14075</v>
      </c>
    </row>
    <row r="13583" spans="1:1" x14ac:dyDescent="0.2">
      <c r="A13583" s="188" t="s">
        <v>14076</v>
      </c>
    </row>
    <row r="13584" spans="1:1" x14ac:dyDescent="0.2">
      <c r="A13584" s="188" t="s">
        <v>14077</v>
      </c>
    </row>
    <row r="13585" spans="1:1" x14ac:dyDescent="0.2">
      <c r="A13585" s="188" t="s">
        <v>14078</v>
      </c>
    </row>
    <row r="13586" spans="1:1" x14ac:dyDescent="0.2">
      <c r="A13586" s="188" t="s">
        <v>14079</v>
      </c>
    </row>
    <row r="13587" spans="1:1" x14ac:dyDescent="0.2">
      <c r="A13587" s="188" t="s">
        <v>14080</v>
      </c>
    </row>
    <row r="13588" spans="1:1" x14ac:dyDescent="0.2">
      <c r="A13588" s="188" t="s">
        <v>14081</v>
      </c>
    </row>
    <row r="13589" spans="1:1" x14ac:dyDescent="0.2">
      <c r="A13589" s="188" t="s">
        <v>14082</v>
      </c>
    </row>
    <row r="13590" spans="1:1" x14ac:dyDescent="0.2">
      <c r="A13590" s="188" t="s">
        <v>14083</v>
      </c>
    </row>
    <row r="13591" spans="1:1" x14ac:dyDescent="0.2">
      <c r="A13591" s="188" t="s">
        <v>14084</v>
      </c>
    </row>
    <row r="13592" spans="1:1" x14ac:dyDescent="0.2">
      <c r="A13592" s="188" t="s">
        <v>14085</v>
      </c>
    </row>
    <row r="13593" spans="1:1" x14ac:dyDescent="0.2">
      <c r="A13593" s="188" t="s">
        <v>14086</v>
      </c>
    </row>
    <row r="13594" spans="1:1" x14ac:dyDescent="0.2">
      <c r="A13594" s="188" t="s">
        <v>14087</v>
      </c>
    </row>
    <row r="13595" spans="1:1" x14ac:dyDescent="0.2">
      <c r="A13595" s="188" t="s">
        <v>14088</v>
      </c>
    </row>
    <row r="13596" spans="1:1" x14ac:dyDescent="0.2">
      <c r="A13596" s="188" t="s">
        <v>14089</v>
      </c>
    </row>
    <row r="13597" spans="1:1" x14ac:dyDescent="0.2">
      <c r="A13597" s="188" t="s">
        <v>14090</v>
      </c>
    </row>
    <row r="13598" spans="1:1" x14ac:dyDescent="0.2">
      <c r="A13598" s="188" t="s">
        <v>14091</v>
      </c>
    </row>
    <row r="13599" spans="1:1" x14ac:dyDescent="0.2">
      <c r="A13599" s="188" t="s">
        <v>14092</v>
      </c>
    </row>
    <row r="13600" spans="1:1" x14ac:dyDescent="0.2">
      <c r="A13600" s="188" t="s">
        <v>14093</v>
      </c>
    </row>
    <row r="13601" spans="1:1" x14ac:dyDescent="0.2">
      <c r="A13601" s="188" t="s">
        <v>14094</v>
      </c>
    </row>
    <row r="13602" spans="1:1" x14ac:dyDescent="0.2">
      <c r="A13602" s="188" t="s">
        <v>14095</v>
      </c>
    </row>
    <row r="13603" spans="1:1" x14ac:dyDescent="0.2">
      <c r="A13603" s="188" t="s">
        <v>14096</v>
      </c>
    </row>
    <row r="13604" spans="1:1" x14ac:dyDescent="0.2">
      <c r="A13604" s="188" t="s">
        <v>14097</v>
      </c>
    </row>
    <row r="13605" spans="1:1" x14ac:dyDescent="0.2">
      <c r="A13605" s="188" t="s">
        <v>14098</v>
      </c>
    </row>
    <row r="13606" spans="1:1" x14ac:dyDescent="0.2">
      <c r="A13606" s="188" t="s">
        <v>14099</v>
      </c>
    </row>
    <row r="13607" spans="1:1" x14ac:dyDescent="0.2">
      <c r="A13607" s="188" t="s">
        <v>14100</v>
      </c>
    </row>
    <row r="13608" spans="1:1" x14ac:dyDescent="0.2">
      <c r="A13608" s="188" t="s">
        <v>14101</v>
      </c>
    </row>
    <row r="13609" spans="1:1" x14ac:dyDescent="0.2">
      <c r="A13609" s="188" t="s">
        <v>14102</v>
      </c>
    </row>
    <row r="13610" spans="1:1" x14ac:dyDescent="0.2">
      <c r="A13610" s="188" t="s">
        <v>14103</v>
      </c>
    </row>
    <row r="13611" spans="1:1" x14ac:dyDescent="0.2">
      <c r="A13611" s="188" t="s">
        <v>14104</v>
      </c>
    </row>
    <row r="13612" spans="1:1" x14ac:dyDescent="0.2">
      <c r="A13612" s="188" t="s">
        <v>14105</v>
      </c>
    </row>
    <row r="13613" spans="1:1" x14ac:dyDescent="0.2">
      <c r="A13613" s="188" t="s">
        <v>14106</v>
      </c>
    </row>
    <row r="13614" spans="1:1" x14ac:dyDescent="0.2">
      <c r="A13614" s="188" t="s">
        <v>14107</v>
      </c>
    </row>
    <row r="13615" spans="1:1" x14ac:dyDescent="0.2">
      <c r="A13615" s="188" t="s">
        <v>14108</v>
      </c>
    </row>
    <row r="13616" spans="1:1" x14ac:dyDescent="0.2">
      <c r="A13616" s="188" t="s">
        <v>14109</v>
      </c>
    </row>
    <row r="13617" spans="1:1" x14ac:dyDescent="0.2">
      <c r="A13617" s="188" t="s">
        <v>14110</v>
      </c>
    </row>
    <row r="13618" spans="1:1" x14ac:dyDescent="0.2">
      <c r="A13618" s="188" t="s">
        <v>14111</v>
      </c>
    </row>
    <row r="13619" spans="1:1" x14ac:dyDescent="0.2">
      <c r="A13619" s="188" t="s">
        <v>14112</v>
      </c>
    </row>
    <row r="13620" spans="1:1" x14ac:dyDescent="0.2">
      <c r="A13620" s="188" t="s">
        <v>14113</v>
      </c>
    </row>
    <row r="13621" spans="1:1" x14ac:dyDescent="0.2">
      <c r="A13621" s="188" t="s">
        <v>14114</v>
      </c>
    </row>
    <row r="13622" spans="1:1" x14ac:dyDescent="0.2">
      <c r="A13622" s="188" t="s">
        <v>14115</v>
      </c>
    </row>
    <row r="13623" spans="1:1" x14ac:dyDescent="0.2">
      <c r="A13623" s="188" t="s">
        <v>14116</v>
      </c>
    </row>
    <row r="13624" spans="1:1" x14ac:dyDescent="0.2">
      <c r="A13624" s="188" t="s">
        <v>14117</v>
      </c>
    </row>
    <row r="13625" spans="1:1" x14ac:dyDescent="0.2">
      <c r="A13625" s="188" t="s">
        <v>14118</v>
      </c>
    </row>
    <row r="13626" spans="1:1" x14ac:dyDescent="0.2">
      <c r="A13626" s="188" t="s">
        <v>14119</v>
      </c>
    </row>
    <row r="13627" spans="1:1" x14ac:dyDescent="0.2">
      <c r="A13627" s="188" t="s">
        <v>14120</v>
      </c>
    </row>
    <row r="13628" spans="1:1" x14ac:dyDescent="0.2">
      <c r="A13628" s="188" t="s">
        <v>14121</v>
      </c>
    </row>
    <row r="13629" spans="1:1" x14ac:dyDescent="0.2">
      <c r="A13629" s="188" t="s">
        <v>14122</v>
      </c>
    </row>
    <row r="13630" spans="1:1" x14ac:dyDescent="0.2">
      <c r="A13630" s="188" t="s">
        <v>14123</v>
      </c>
    </row>
    <row r="13631" spans="1:1" x14ac:dyDescent="0.2">
      <c r="A13631" s="188" t="s">
        <v>14124</v>
      </c>
    </row>
    <row r="13632" spans="1:1" x14ac:dyDescent="0.2">
      <c r="A13632" s="188" t="s">
        <v>14125</v>
      </c>
    </row>
    <row r="13633" spans="1:1" x14ac:dyDescent="0.2">
      <c r="A13633" s="188" t="s">
        <v>14126</v>
      </c>
    </row>
    <row r="13634" spans="1:1" x14ac:dyDescent="0.2">
      <c r="A13634" s="188" t="s">
        <v>14127</v>
      </c>
    </row>
    <row r="13635" spans="1:1" x14ac:dyDescent="0.2">
      <c r="A13635" s="188" t="s">
        <v>14128</v>
      </c>
    </row>
    <row r="13636" spans="1:1" x14ac:dyDescent="0.2">
      <c r="A13636" s="188" t="s">
        <v>14129</v>
      </c>
    </row>
    <row r="13637" spans="1:1" x14ac:dyDescent="0.2">
      <c r="A13637" s="188" t="s">
        <v>14130</v>
      </c>
    </row>
    <row r="13638" spans="1:1" x14ac:dyDescent="0.2">
      <c r="A13638" s="188" t="s">
        <v>14131</v>
      </c>
    </row>
    <row r="13639" spans="1:1" x14ac:dyDescent="0.2">
      <c r="A13639" s="188" t="s">
        <v>14132</v>
      </c>
    </row>
    <row r="13640" spans="1:1" x14ac:dyDescent="0.2">
      <c r="A13640" s="188" t="s">
        <v>14133</v>
      </c>
    </row>
    <row r="13641" spans="1:1" x14ac:dyDescent="0.2">
      <c r="A13641" s="188" t="s">
        <v>14134</v>
      </c>
    </row>
    <row r="13642" spans="1:1" x14ac:dyDescent="0.2">
      <c r="A13642" s="188" t="s">
        <v>14135</v>
      </c>
    </row>
    <row r="13643" spans="1:1" x14ac:dyDescent="0.2">
      <c r="A13643" s="188" t="s">
        <v>14136</v>
      </c>
    </row>
    <row r="13644" spans="1:1" x14ac:dyDescent="0.2">
      <c r="A13644" s="188" t="s">
        <v>14137</v>
      </c>
    </row>
    <row r="13645" spans="1:1" x14ac:dyDescent="0.2">
      <c r="A13645" s="188" t="s">
        <v>14138</v>
      </c>
    </row>
    <row r="13646" spans="1:1" x14ac:dyDescent="0.2">
      <c r="A13646" s="188" t="s">
        <v>14139</v>
      </c>
    </row>
    <row r="13647" spans="1:1" x14ac:dyDescent="0.2">
      <c r="A13647" s="188" t="s">
        <v>14140</v>
      </c>
    </row>
    <row r="13648" spans="1:1" x14ac:dyDescent="0.2">
      <c r="A13648" s="188" t="s">
        <v>14141</v>
      </c>
    </row>
    <row r="13649" spans="1:1" x14ac:dyDescent="0.2">
      <c r="A13649" s="188" t="s">
        <v>14142</v>
      </c>
    </row>
    <row r="13650" spans="1:1" x14ac:dyDescent="0.2">
      <c r="A13650" s="188" t="s">
        <v>14143</v>
      </c>
    </row>
    <row r="13651" spans="1:1" x14ac:dyDescent="0.2">
      <c r="A13651" s="188" t="s">
        <v>14144</v>
      </c>
    </row>
    <row r="13652" spans="1:1" x14ac:dyDescent="0.2">
      <c r="A13652" s="188" t="s">
        <v>14145</v>
      </c>
    </row>
    <row r="13653" spans="1:1" x14ac:dyDescent="0.2">
      <c r="A13653" s="188" t="s">
        <v>14146</v>
      </c>
    </row>
    <row r="13654" spans="1:1" x14ac:dyDescent="0.2">
      <c r="A13654" s="188" t="s">
        <v>14147</v>
      </c>
    </row>
    <row r="13655" spans="1:1" x14ac:dyDescent="0.2">
      <c r="A13655" s="188" t="s">
        <v>14148</v>
      </c>
    </row>
    <row r="13656" spans="1:1" x14ac:dyDescent="0.2">
      <c r="A13656" s="188" t="s">
        <v>14149</v>
      </c>
    </row>
    <row r="13657" spans="1:1" x14ac:dyDescent="0.2">
      <c r="A13657" s="188" t="s">
        <v>14150</v>
      </c>
    </row>
    <row r="13658" spans="1:1" x14ac:dyDescent="0.2">
      <c r="A13658" s="188" t="s">
        <v>14151</v>
      </c>
    </row>
    <row r="13659" spans="1:1" x14ac:dyDescent="0.2">
      <c r="A13659" s="188" t="s">
        <v>14152</v>
      </c>
    </row>
    <row r="13660" spans="1:1" x14ac:dyDescent="0.2">
      <c r="A13660" s="188" t="s">
        <v>14153</v>
      </c>
    </row>
    <row r="13661" spans="1:1" x14ac:dyDescent="0.2">
      <c r="A13661" s="188" t="s">
        <v>14154</v>
      </c>
    </row>
    <row r="13662" spans="1:1" x14ac:dyDescent="0.2">
      <c r="A13662" s="188" t="s">
        <v>14155</v>
      </c>
    </row>
    <row r="13663" spans="1:1" x14ac:dyDescent="0.2">
      <c r="A13663" s="188" t="s">
        <v>14156</v>
      </c>
    </row>
    <row r="13664" spans="1:1" x14ac:dyDescent="0.2">
      <c r="A13664" s="188" t="s">
        <v>14157</v>
      </c>
    </row>
    <row r="13665" spans="1:1" x14ac:dyDescent="0.2">
      <c r="A13665" s="188" t="s">
        <v>14158</v>
      </c>
    </row>
    <row r="13666" spans="1:1" x14ac:dyDescent="0.2">
      <c r="A13666" s="188" t="s">
        <v>14159</v>
      </c>
    </row>
    <row r="13667" spans="1:1" x14ac:dyDescent="0.2">
      <c r="A13667" s="188" t="s">
        <v>14160</v>
      </c>
    </row>
    <row r="13668" spans="1:1" x14ac:dyDescent="0.2">
      <c r="A13668" s="188" t="s">
        <v>14161</v>
      </c>
    </row>
    <row r="13669" spans="1:1" x14ac:dyDescent="0.2">
      <c r="A13669" s="188" t="s">
        <v>14162</v>
      </c>
    </row>
    <row r="13670" spans="1:1" x14ac:dyDescent="0.2">
      <c r="A13670" s="188" t="s">
        <v>14163</v>
      </c>
    </row>
    <row r="13671" spans="1:1" x14ac:dyDescent="0.2">
      <c r="A13671" s="188" t="s">
        <v>14164</v>
      </c>
    </row>
    <row r="13672" spans="1:1" x14ac:dyDescent="0.2">
      <c r="A13672" s="188" t="s">
        <v>14165</v>
      </c>
    </row>
    <row r="13673" spans="1:1" x14ac:dyDescent="0.2">
      <c r="A13673" s="188" t="s">
        <v>14166</v>
      </c>
    </row>
    <row r="13674" spans="1:1" x14ac:dyDescent="0.2">
      <c r="A13674" s="188" t="s">
        <v>14167</v>
      </c>
    </row>
    <row r="13675" spans="1:1" x14ac:dyDescent="0.2">
      <c r="A13675" s="188" t="s">
        <v>14168</v>
      </c>
    </row>
    <row r="13676" spans="1:1" x14ac:dyDescent="0.2">
      <c r="A13676" s="188" t="s">
        <v>14169</v>
      </c>
    </row>
    <row r="13677" spans="1:1" x14ac:dyDescent="0.2">
      <c r="A13677" s="188" t="s">
        <v>14170</v>
      </c>
    </row>
    <row r="13678" spans="1:1" x14ac:dyDescent="0.2">
      <c r="A13678" s="188" t="s">
        <v>14171</v>
      </c>
    </row>
    <row r="13679" spans="1:1" x14ac:dyDescent="0.2">
      <c r="A13679" s="188" t="s">
        <v>14172</v>
      </c>
    </row>
    <row r="13680" spans="1:1" x14ac:dyDescent="0.2">
      <c r="A13680" s="188" t="s">
        <v>14173</v>
      </c>
    </row>
    <row r="13681" spans="1:1" x14ac:dyDescent="0.2">
      <c r="A13681" s="188" t="s">
        <v>14174</v>
      </c>
    </row>
    <row r="13682" spans="1:1" x14ac:dyDescent="0.2">
      <c r="A13682" s="188" t="s">
        <v>14175</v>
      </c>
    </row>
    <row r="13683" spans="1:1" x14ac:dyDescent="0.2">
      <c r="A13683" s="188" t="s">
        <v>14176</v>
      </c>
    </row>
    <row r="13684" spans="1:1" x14ac:dyDescent="0.2">
      <c r="A13684" s="188" t="s">
        <v>14177</v>
      </c>
    </row>
    <row r="13685" spans="1:1" x14ac:dyDescent="0.2">
      <c r="A13685" s="188" t="s">
        <v>14178</v>
      </c>
    </row>
    <row r="13686" spans="1:1" x14ac:dyDescent="0.2">
      <c r="A13686" s="188" t="s">
        <v>14179</v>
      </c>
    </row>
    <row r="13687" spans="1:1" x14ac:dyDescent="0.2">
      <c r="A13687" s="188" t="s">
        <v>14180</v>
      </c>
    </row>
    <row r="13688" spans="1:1" x14ac:dyDescent="0.2">
      <c r="A13688" s="188" t="s">
        <v>14181</v>
      </c>
    </row>
    <row r="13689" spans="1:1" x14ac:dyDescent="0.2">
      <c r="A13689" s="188" t="s">
        <v>14182</v>
      </c>
    </row>
    <row r="13690" spans="1:1" x14ac:dyDescent="0.2">
      <c r="A13690" s="188" t="s">
        <v>14183</v>
      </c>
    </row>
    <row r="13691" spans="1:1" x14ac:dyDescent="0.2">
      <c r="A13691" s="188" t="s">
        <v>14184</v>
      </c>
    </row>
    <row r="13692" spans="1:1" x14ac:dyDescent="0.2">
      <c r="A13692" s="188" t="s">
        <v>14185</v>
      </c>
    </row>
    <row r="13693" spans="1:1" x14ac:dyDescent="0.2">
      <c r="A13693" s="188" t="s">
        <v>14186</v>
      </c>
    </row>
    <row r="13694" spans="1:1" x14ac:dyDescent="0.2">
      <c r="A13694" s="188" t="s">
        <v>14187</v>
      </c>
    </row>
    <row r="13695" spans="1:1" x14ac:dyDescent="0.2">
      <c r="A13695" s="188" t="s">
        <v>14188</v>
      </c>
    </row>
    <row r="13696" spans="1:1" x14ac:dyDescent="0.2">
      <c r="A13696" s="188" t="s">
        <v>14189</v>
      </c>
    </row>
    <row r="13697" spans="1:1" x14ac:dyDescent="0.2">
      <c r="A13697" s="188" t="s">
        <v>14190</v>
      </c>
    </row>
    <row r="13698" spans="1:1" x14ac:dyDescent="0.2">
      <c r="A13698" s="188" t="s">
        <v>14191</v>
      </c>
    </row>
    <row r="13699" spans="1:1" x14ac:dyDescent="0.2">
      <c r="A13699" s="188" t="s">
        <v>14192</v>
      </c>
    </row>
    <row r="13700" spans="1:1" x14ac:dyDescent="0.2">
      <c r="A13700" s="188" t="s">
        <v>14193</v>
      </c>
    </row>
    <row r="13701" spans="1:1" x14ac:dyDescent="0.2">
      <c r="A13701" s="188" t="s">
        <v>14194</v>
      </c>
    </row>
    <row r="13702" spans="1:1" x14ac:dyDescent="0.2">
      <c r="A13702" s="188" t="s">
        <v>14195</v>
      </c>
    </row>
    <row r="13703" spans="1:1" x14ac:dyDescent="0.2">
      <c r="A13703" s="188" t="s">
        <v>14196</v>
      </c>
    </row>
    <row r="13704" spans="1:1" x14ac:dyDescent="0.2">
      <c r="A13704" s="188" t="s">
        <v>14197</v>
      </c>
    </row>
    <row r="13705" spans="1:1" x14ac:dyDescent="0.2">
      <c r="A13705" s="188" t="s">
        <v>14198</v>
      </c>
    </row>
    <row r="13706" spans="1:1" x14ac:dyDescent="0.2">
      <c r="A13706" s="188" t="s">
        <v>14199</v>
      </c>
    </row>
    <row r="13707" spans="1:1" x14ac:dyDescent="0.2">
      <c r="A13707" s="188" t="s">
        <v>14200</v>
      </c>
    </row>
    <row r="13708" spans="1:1" x14ac:dyDescent="0.2">
      <c r="A13708" s="188" t="s">
        <v>14201</v>
      </c>
    </row>
    <row r="13709" spans="1:1" x14ac:dyDescent="0.2">
      <c r="A13709" s="188" t="s">
        <v>14202</v>
      </c>
    </row>
    <row r="13710" spans="1:1" x14ac:dyDescent="0.2">
      <c r="A13710" s="188" t="s">
        <v>14203</v>
      </c>
    </row>
    <row r="13711" spans="1:1" x14ac:dyDescent="0.2">
      <c r="A13711" s="188" t="s">
        <v>14204</v>
      </c>
    </row>
    <row r="13712" spans="1:1" x14ac:dyDescent="0.2">
      <c r="A13712" s="188" t="s">
        <v>14205</v>
      </c>
    </row>
    <row r="13713" spans="1:1" x14ac:dyDescent="0.2">
      <c r="A13713" s="188" t="s">
        <v>14206</v>
      </c>
    </row>
    <row r="13714" spans="1:1" x14ac:dyDescent="0.2">
      <c r="A13714" s="188" t="s">
        <v>14207</v>
      </c>
    </row>
    <row r="13715" spans="1:1" x14ac:dyDescent="0.2">
      <c r="A13715" s="188" t="s">
        <v>14208</v>
      </c>
    </row>
    <row r="13716" spans="1:1" x14ac:dyDescent="0.2">
      <c r="A13716" s="188" t="s">
        <v>14209</v>
      </c>
    </row>
    <row r="13717" spans="1:1" x14ac:dyDescent="0.2">
      <c r="A13717" s="188" t="s">
        <v>14210</v>
      </c>
    </row>
    <row r="13718" spans="1:1" x14ac:dyDescent="0.2">
      <c r="A13718" s="188" t="s">
        <v>14211</v>
      </c>
    </row>
    <row r="13719" spans="1:1" x14ac:dyDescent="0.2">
      <c r="A13719" s="188" t="s">
        <v>14212</v>
      </c>
    </row>
    <row r="13720" spans="1:1" x14ac:dyDescent="0.2">
      <c r="A13720" s="188" t="s">
        <v>14213</v>
      </c>
    </row>
    <row r="13721" spans="1:1" x14ac:dyDescent="0.2">
      <c r="A13721" s="188" t="s">
        <v>14214</v>
      </c>
    </row>
    <row r="13722" spans="1:1" x14ac:dyDescent="0.2">
      <c r="A13722" s="188" t="s">
        <v>14215</v>
      </c>
    </row>
    <row r="13723" spans="1:1" x14ac:dyDescent="0.2">
      <c r="A13723" s="188" t="s">
        <v>14216</v>
      </c>
    </row>
    <row r="13724" spans="1:1" x14ac:dyDescent="0.2">
      <c r="A13724" s="188" t="s">
        <v>14217</v>
      </c>
    </row>
    <row r="13725" spans="1:1" x14ac:dyDescent="0.2">
      <c r="A13725" s="188" t="s">
        <v>14218</v>
      </c>
    </row>
    <row r="13726" spans="1:1" x14ac:dyDescent="0.2">
      <c r="A13726" s="188" t="s">
        <v>14219</v>
      </c>
    </row>
    <row r="13727" spans="1:1" x14ac:dyDescent="0.2">
      <c r="A13727" s="188" t="s">
        <v>14220</v>
      </c>
    </row>
    <row r="13728" spans="1:1" x14ac:dyDescent="0.2">
      <c r="A13728" s="188" t="s">
        <v>14221</v>
      </c>
    </row>
    <row r="13729" spans="1:1" x14ac:dyDescent="0.2">
      <c r="A13729" s="188" t="s">
        <v>14222</v>
      </c>
    </row>
    <row r="13730" spans="1:1" x14ac:dyDescent="0.2">
      <c r="A13730" s="188" t="s">
        <v>14223</v>
      </c>
    </row>
    <row r="13731" spans="1:1" x14ac:dyDescent="0.2">
      <c r="A13731" s="188" t="s">
        <v>14224</v>
      </c>
    </row>
    <row r="13732" spans="1:1" x14ac:dyDescent="0.2">
      <c r="A13732" s="188" t="s">
        <v>14225</v>
      </c>
    </row>
    <row r="13733" spans="1:1" x14ac:dyDescent="0.2">
      <c r="A13733" s="188" t="s">
        <v>14226</v>
      </c>
    </row>
    <row r="13734" spans="1:1" x14ac:dyDescent="0.2">
      <c r="A13734" s="188" t="s">
        <v>14227</v>
      </c>
    </row>
    <row r="13735" spans="1:1" x14ac:dyDescent="0.2">
      <c r="A13735" s="188" t="s">
        <v>14228</v>
      </c>
    </row>
    <row r="13736" spans="1:1" x14ac:dyDescent="0.2">
      <c r="A13736" s="188" t="s">
        <v>14229</v>
      </c>
    </row>
    <row r="13737" spans="1:1" x14ac:dyDescent="0.2">
      <c r="A13737" s="188" t="s">
        <v>14230</v>
      </c>
    </row>
    <row r="13738" spans="1:1" x14ac:dyDescent="0.2">
      <c r="A13738" s="188" t="s">
        <v>14231</v>
      </c>
    </row>
    <row r="13739" spans="1:1" x14ac:dyDescent="0.2">
      <c r="A13739" s="188" t="s">
        <v>14232</v>
      </c>
    </row>
    <row r="13740" spans="1:1" x14ac:dyDescent="0.2">
      <c r="A13740" s="188" t="s">
        <v>14233</v>
      </c>
    </row>
    <row r="13741" spans="1:1" x14ac:dyDescent="0.2">
      <c r="A13741" s="188" t="s">
        <v>14234</v>
      </c>
    </row>
    <row r="13742" spans="1:1" x14ac:dyDescent="0.2">
      <c r="A13742" s="188" t="s">
        <v>14235</v>
      </c>
    </row>
    <row r="13743" spans="1:1" x14ac:dyDescent="0.2">
      <c r="A13743" s="188" t="s">
        <v>14236</v>
      </c>
    </row>
    <row r="13744" spans="1:1" x14ac:dyDescent="0.2">
      <c r="A13744" s="188" t="s">
        <v>14237</v>
      </c>
    </row>
    <row r="13745" spans="1:1" x14ac:dyDescent="0.2">
      <c r="A13745" s="188" t="s">
        <v>14238</v>
      </c>
    </row>
    <row r="13746" spans="1:1" x14ac:dyDescent="0.2">
      <c r="A13746" s="188" t="s">
        <v>14239</v>
      </c>
    </row>
    <row r="13747" spans="1:1" x14ac:dyDescent="0.2">
      <c r="A13747" s="188" t="s">
        <v>14240</v>
      </c>
    </row>
    <row r="13748" spans="1:1" x14ac:dyDescent="0.2">
      <c r="A13748" s="188" t="s">
        <v>14241</v>
      </c>
    </row>
    <row r="13749" spans="1:1" x14ac:dyDescent="0.2">
      <c r="A13749" s="188" t="s">
        <v>14242</v>
      </c>
    </row>
    <row r="13750" spans="1:1" x14ac:dyDescent="0.2">
      <c r="A13750" s="188" t="s">
        <v>14243</v>
      </c>
    </row>
    <row r="13751" spans="1:1" x14ac:dyDescent="0.2">
      <c r="A13751" s="188" t="s">
        <v>14244</v>
      </c>
    </row>
    <row r="13752" spans="1:1" x14ac:dyDescent="0.2">
      <c r="A13752" s="188" t="s">
        <v>14245</v>
      </c>
    </row>
    <row r="13753" spans="1:1" x14ac:dyDescent="0.2">
      <c r="A13753" s="188" t="s">
        <v>14246</v>
      </c>
    </row>
    <row r="13754" spans="1:1" x14ac:dyDescent="0.2">
      <c r="A13754" s="188" t="s">
        <v>14247</v>
      </c>
    </row>
    <row r="13755" spans="1:1" x14ac:dyDescent="0.2">
      <c r="A13755" s="188" t="s">
        <v>14248</v>
      </c>
    </row>
    <row r="13756" spans="1:1" x14ac:dyDescent="0.2">
      <c r="A13756" s="188" t="s">
        <v>14249</v>
      </c>
    </row>
    <row r="13757" spans="1:1" x14ac:dyDescent="0.2">
      <c r="A13757" s="188" t="s">
        <v>14250</v>
      </c>
    </row>
    <row r="13758" spans="1:1" x14ac:dyDescent="0.2">
      <c r="A13758" s="188" t="s">
        <v>14251</v>
      </c>
    </row>
    <row r="13759" spans="1:1" x14ac:dyDescent="0.2">
      <c r="A13759" s="188" t="s">
        <v>14252</v>
      </c>
    </row>
    <row r="13760" spans="1:1" x14ac:dyDescent="0.2">
      <c r="A13760" s="188" t="s">
        <v>14253</v>
      </c>
    </row>
    <row r="13761" spans="1:1" x14ac:dyDescent="0.2">
      <c r="A13761" s="188" t="s">
        <v>14254</v>
      </c>
    </row>
    <row r="13762" spans="1:1" x14ac:dyDescent="0.2">
      <c r="A13762" s="188" t="s">
        <v>14255</v>
      </c>
    </row>
    <row r="13763" spans="1:1" x14ac:dyDescent="0.2">
      <c r="A13763" s="188" t="s">
        <v>14256</v>
      </c>
    </row>
    <row r="13764" spans="1:1" x14ac:dyDescent="0.2">
      <c r="A13764" s="188" t="s">
        <v>14257</v>
      </c>
    </row>
    <row r="13765" spans="1:1" x14ac:dyDescent="0.2">
      <c r="A13765" s="188" t="s">
        <v>14258</v>
      </c>
    </row>
    <row r="13766" spans="1:1" x14ac:dyDescent="0.2">
      <c r="A13766" s="188" t="s">
        <v>14259</v>
      </c>
    </row>
    <row r="13767" spans="1:1" x14ac:dyDescent="0.2">
      <c r="A13767" s="188" t="s">
        <v>14260</v>
      </c>
    </row>
    <row r="13768" spans="1:1" x14ac:dyDescent="0.2">
      <c r="A13768" s="188" t="s">
        <v>14261</v>
      </c>
    </row>
    <row r="13769" spans="1:1" x14ac:dyDescent="0.2">
      <c r="A13769" s="188" t="s">
        <v>14262</v>
      </c>
    </row>
    <row r="13770" spans="1:1" x14ac:dyDescent="0.2">
      <c r="A13770" s="188" t="s">
        <v>14263</v>
      </c>
    </row>
    <row r="13771" spans="1:1" x14ac:dyDescent="0.2">
      <c r="A13771" s="188" t="s">
        <v>14264</v>
      </c>
    </row>
    <row r="13772" spans="1:1" x14ac:dyDescent="0.2">
      <c r="A13772" s="188" t="s">
        <v>14265</v>
      </c>
    </row>
    <row r="13773" spans="1:1" x14ac:dyDescent="0.2">
      <c r="A13773" s="188" t="s">
        <v>14266</v>
      </c>
    </row>
    <row r="13774" spans="1:1" x14ac:dyDescent="0.2">
      <c r="A13774" s="188" t="s">
        <v>14267</v>
      </c>
    </row>
    <row r="13775" spans="1:1" x14ac:dyDescent="0.2">
      <c r="A13775" s="188" t="s">
        <v>14268</v>
      </c>
    </row>
    <row r="13776" spans="1:1" x14ac:dyDescent="0.2">
      <c r="A13776" s="188" t="s">
        <v>14269</v>
      </c>
    </row>
    <row r="13777" spans="1:1" x14ac:dyDescent="0.2">
      <c r="A13777" s="188" t="s">
        <v>14270</v>
      </c>
    </row>
    <row r="13778" spans="1:1" x14ac:dyDescent="0.2">
      <c r="A13778" s="188" t="s">
        <v>14271</v>
      </c>
    </row>
    <row r="13779" spans="1:1" x14ac:dyDescent="0.2">
      <c r="A13779" s="188" t="s">
        <v>14272</v>
      </c>
    </row>
    <row r="13780" spans="1:1" x14ac:dyDescent="0.2">
      <c r="A13780" s="188" t="s">
        <v>14273</v>
      </c>
    </row>
    <row r="13781" spans="1:1" x14ac:dyDescent="0.2">
      <c r="A13781" s="188" t="s">
        <v>14274</v>
      </c>
    </row>
    <row r="13782" spans="1:1" x14ac:dyDescent="0.2">
      <c r="A13782" s="188" t="s">
        <v>14275</v>
      </c>
    </row>
    <row r="13783" spans="1:1" x14ac:dyDescent="0.2">
      <c r="A13783" s="188" t="s">
        <v>14276</v>
      </c>
    </row>
    <row r="13784" spans="1:1" x14ac:dyDescent="0.2">
      <c r="A13784" s="188" t="s">
        <v>14277</v>
      </c>
    </row>
    <row r="13785" spans="1:1" x14ac:dyDescent="0.2">
      <c r="A13785" s="188" t="s">
        <v>14278</v>
      </c>
    </row>
    <row r="13786" spans="1:1" x14ac:dyDescent="0.2">
      <c r="A13786" s="188" t="s">
        <v>14279</v>
      </c>
    </row>
    <row r="13787" spans="1:1" x14ac:dyDescent="0.2">
      <c r="A13787" s="188" t="s">
        <v>14280</v>
      </c>
    </row>
    <row r="13788" spans="1:1" x14ac:dyDescent="0.2">
      <c r="A13788" s="188" t="s">
        <v>14281</v>
      </c>
    </row>
    <row r="13789" spans="1:1" x14ac:dyDescent="0.2">
      <c r="A13789" s="188" t="s">
        <v>14282</v>
      </c>
    </row>
    <row r="13790" spans="1:1" x14ac:dyDescent="0.2">
      <c r="A13790" s="188" t="s">
        <v>14283</v>
      </c>
    </row>
    <row r="13791" spans="1:1" x14ac:dyDescent="0.2">
      <c r="A13791" s="188" t="s">
        <v>14284</v>
      </c>
    </row>
    <row r="13792" spans="1:1" x14ac:dyDescent="0.2">
      <c r="A13792" s="188" t="s">
        <v>14285</v>
      </c>
    </row>
    <row r="13793" spans="1:1" x14ac:dyDescent="0.2">
      <c r="A13793" s="188" t="s">
        <v>14286</v>
      </c>
    </row>
    <row r="13794" spans="1:1" x14ac:dyDescent="0.2">
      <c r="A13794" s="188" t="s">
        <v>14287</v>
      </c>
    </row>
    <row r="13795" spans="1:1" x14ac:dyDescent="0.2">
      <c r="A13795" s="188" t="s">
        <v>14288</v>
      </c>
    </row>
    <row r="13796" spans="1:1" x14ac:dyDescent="0.2">
      <c r="A13796" s="188" t="s">
        <v>14289</v>
      </c>
    </row>
    <row r="13797" spans="1:1" x14ac:dyDescent="0.2">
      <c r="A13797" s="188" t="s">
        <v>14290</v>
      </c>
    </row>
    <row r="13798" spans="1:1" x14ac:dyDescent="0.2">
      <c r="A13798" s="188" t="s">
        <v>14291</v>
      </c>
    </row>
    <row r="13799" spans="1:1" x14ac:dyDescent="0.2">
      <c r="A13799" s="188" t="s">
        <v>14292</v>
      </c>
    </row>
    <row r="13800" spans="1:1" x14ac:dyDescent="0.2">
      <c r="A13800" s="188" t="s">
        <v>14293</v>
      </c>
    </row>
    <row r="13801" spans="1:1" x14ac:dyDescent="0.2">
      <c r="A13801" s="188" t="s">
        <v>14294</v>
      </c>
    </row>
    <row r="13802" spans="1:1" x14ac:dyDescent="0.2">
      <c r="A13802" s="188" t="s">
        <v>14295</v>
      </c>
    </row>
    <row r="13803" spans="1:1" x14ac:dyDescent="0.2">
      <c r="A13803" s="188" t="s">
        <v>14296</v>
      </c>
    </row>
    <row r="13804" spans="1:1" x14ac:dyDescent="0.2">
      <c r="A13804" s="188" t="s">
        <v>14297</v>
      </c>
    </row>
    <row r="13805" spans="1:1" x14ac:dyDescent="0.2">
      <c r="A13805" s="188" t="s">
        <v>14298</v>
      </c>
    </row>
    <row r="13806" spans="1:1" x14ac:dyDescent="0.2">
      <c r="A13806" s="188" t="s">
        <v>14299</v>
      </c>
    </row>
    <row r="13807" spans="1:1" x14ac:dyDescent="0.2">
      <c r="A13807" s="188" t="s">
        <v>14300</v>
      </c>
    </row>
    <row r="13808" spans="1:1" x14ac:dyDescent="0.2">
      <c r="A13808" s="188" t="s">
        <v>14301</v>
      </c>
    </row>
    <row r="13809" spans="1:1" x14ac:dyDescent="0.2">
      <c r="A13809" s="188" t="s">
        <v>14302</v>
      </c>
    </row>
    <row r="13810" spans="1:1" x14ac:dyDescent="0.2">
      <c r="A13810" s="188" t="s">
        <v>14303</v>
      </c>
    </row>
    <row r="13811" spans="1:1" x14ac:dyDescent="0.2">
      <c r="A13811" s="188" t="s">
        <v>14304</v>
      </c>
    </row>
    <row r="13812" spans="1:1" x14ac:dyDescent="0.2">
      <c r="A13812" s="188" t="s">
        <v>14305</v>
      </c>
    </row>
    <row r="13813" spans="1:1" x14ac:dyDescent="0.2">
      <c r="A13813" s="188" t="s">
        <v>14306</v>
      </c>
    </row>
    <row r="13814" spans="1:1" x14ac:dyDescent="0.2">
      <c r="A13814" s="188" t="s">
        <v>14307</v>
      </c>
    </row>
    <row r="13815" spans="1:1" x14ac:dyDescent="0.2">
      <c r="A13815" s="188" t="s">
        <v>14308</v>
      </c>
    </row>
    <row r="13816" spans="1:1" x14ac:dyDescent="0.2">
      <c r="A13816" s="188" t="s">
        <v>14309</v>
      </c>
    </row>
    <row r="13817" spans="1:1" x14ac:dyDescent="0.2">
      <c r="A13817" s="188" t="s">
        <v>14310</v>
      </c>
    </row>
    <row r="13818" spans="1:1" x14ac:dyDescent="0.2">
      <c r="A13818" s="188" t="s">
        <v>14311</v>
      </c>
    </row>
    <row r="13819" spans="1:1" x14ac:dyDescent="0.2">
      <c r="A13819" s="188" t="s">
        <v>14312</v>
      </c>
    </row>
    <row r="13820" spans="1:1" x14ac:dyDescent="0.2">
      <c r="A13820" s="188" t="s">
        <v>14313</v>
      </c>
    </row>
    <row r="13821" spans="1:1" x14ac:dyDescent="0.2">
      <c r="A13821" s="188" t="s">
        <v>14314</v>
      </c>
    </row>
    <row r="13822" spans="1:1" x14ac:dyDescent="0.2">
      <c r="A13822" s="188" t="s">
        <v>14315</v>
      </c>
    </row>
    <row r="13823" spans="1:1" x14ac:dyDescent="0.2">
      <c r="A13823" s="188" t="s">
        <v>14316</v>
      </c>
    </row>
    <row r="13824" spans="1:1" x14ac:dyDescent="0.2">
      <c r="A13824" s="188" t="s">
        <v>14317</v>
      </c>
    </row>
    <row r="13825" spans="1:1" x14ac:dyDescent="0.2">
      <c r="A13825" s="188" t="s">
        <v>14318</v>
      </c>
    </row>
    <row r="13826" spans="1:1" x14ac:dyDescent="0.2">
      <c r="A13826" s="188" t="s">
        <v>14319</v>
      </c>
    </row>
    <row r="13827" spans="1:1" x14ac:dyDescent="0.2">
      <c r="A13827" s="188" t="s">
        <v>14320</v>
      </c>
    </row>
    <row r="13828" spans="1:1" x14ac:dyDescent="0.2">
      <c r="A13828" s="188" t="s">
        <v>14321</v>
      </c>
    </row>
    <row r="13829" spans="1:1" x14ac:dyDescent="0.2">
      <c r="A13829" s="188" t="s">
        <v>14322</v>
      </c>
    </row>
    <row r="13830" spans="1:1" x14ac:dyDescent="0.2">
      <c r="A13830" s="188" t="s">
        <v>14323</v>
      </c>
    </row>
    <row r="13831" spans="1:1" x14ac:dyDescent="0.2">
      <c r="A13831" s="188" t="s">
        <v>14324</v>
      </c>
    </row>
    <row r="13832" spans="1:1" x14ac:dyDescent="0.2">
      <c r="A13832" s="188" t="s">
        <v>14325</v>
      </c>
    </row>
    <row r="13833" spans="1:1" x14ac:dyDescent="0.2">
      <c r="A13833" s="188" t="s">
        <v>14326</v>
      </c>
    </row>
    <row r="13834" spans="1:1" x14ac:dyDescent="0.2">
      <c r="A13834" s="188" t="s">
        <v>14327</v>
      </c>
    </row>
    <row r="13835" spans="1:1" x14ac:dyDescent="0.2">
      <c r="A13835" s="188" t="s">
        <v>14328</v>
      </c>
    </row>
    <row r="13836" spans="1:1" x14ac:dyDescent="0.2">
      <c r="A13836" s="188" t="s">
        <v>14329</v>
      </c>
    </row>
    <row r="13837" spans="1:1" x14ac:dyDescent="0.2">
      <c r="A13837" s="188" t="s">
        <v>14330</v>
      </c>
    </row>
    <row r="13838" spans="1:1" x14ac:dyDescent="0.2">
      <c r="A13838" s="188" t="s">
        <v>14331</v>
      </c>
    </row>
    <row r="13839" spans="1:1" x14ac:dyDescent="0.2">
      <c r="A13839" s="188" t="s">
        <v>14332</v>
      </c>
    </row>
    <row r="13840" spans="1:1" x14ac:dyDescent="0.2">
      <c r="A13840" s="188" t="s">
        <v>14333</v>
      </c>
    </row>
    <row r="13841" spans="1:1" x14ac:dyDescent="0.2">
      <c r="A13841" s="188" t="s">
        <v>14334</v>
      </c>
    </row>
    <row r="13842" spans="1:1" x14ac:dyDescent="0.2">
      <c r="A13842" s="188" t="s">
        <v>14335</v>
      </c>
    </row>
    <row r="13843" spans="1:1" x14ac:dyDescent="0.2">
      <c r="A13843" s="188" t="s">
        <v>14336</v>
      </c>
    </row>
    <row r="13844" spans="1:1" x14ac:dyDescent="0.2">
      <c r="A13844" s="188" t="s">
        <v>14337</v>
      </c>
    </row>
    <row r="13845" spans="1:1" x14ac:dyDescent="0.2">
      <c r="A13845" s="188" t="s">
        <v>14338</v>
      </c>
    </row>
    <row r="13846" spans="1:1" x14ac:dyDescent="0.2">
      <c r="A13846" s="188" t="s">
        <v>14339</v>
      </c>
    </row>
    <row r="13847" spans="1:1" x14ac:dyDescent="0.2">
      <c r="A13847" s="188" t="s">
        <v>14340</v>
      </c>
    </row>
    <row r="13848" spans="1:1" x14ac:dyDescent="0.2">
      <c r="A13848" s="188" t="s">
        <v>14341</v>
      </c>
    </row>
    <row r="13849" spans="1:1" x14ac:dyDescent="0.2">
      <c r="A13849" s="188" t="s">
        <v>14342</v>
      </c>
    </row>
    <row r="13850" spans="1:1" x14ac:dyDescent="0.2">
      <c r="A13850" s="188" t="s">
        <v>14343</v>
      </c>
    </row>
    <row r="13851" spans="1:1" x14ac:dyDescent="0.2">
      <c r="A13851" s="188" t="s">
        <v>14344</v>
      </c>
    </row>
    <row r="13852" spans="1:1" x14ac:dyDescent="0.2">
      <c r="A13852" s="188" t="s">
        <v>14345</v>
      </c>
    </row>
    <row r="13853" spans="1:1" x14ac:dyDescent="0.2">
      <c r="A13853" s="188" t="s">
        <v>14346</v>
      </c>
    </row>
    <row r="13854" spans="1:1" x14ac:dyDescent="0.2">
      <c r="A13854" s="188" t="s">
        <v>14347</v>
      </c>
    </row>
    <row r="13855" spans="1:1" x14ac:dyDescent="0.2">
      <c r="A13855" s="188" t="s">
        <v>14348</v>
      </c>
    </row>
    <row r="13856" spans="1:1" x14ac:dyDescent="0.2">
      <c r="A13856" s="188" t="s">
        <v>14349</v>
      </c>
    </row>
    <row r="13857" spans="1:1" x14ac:dyDescent="0.2">
      <c r="A13857" s="188" t="s">
        <v>14350</v>
      </c>
    </row>
    <row r="13858" spans="1:1" x14ac:dyDescent="0.2">
      <c r="A13858" s="188" t="s">
        <v>14351</v>
      </c>
    </row>
    <row r="13859" spans="1:1" x14ac:dyDescent="0.2">
      <c r="A13859" s="188" t="s">
        <v>14352</v>
      </c>
    </row>
    <row r="13860" spans="1:1" x14ac:dyDescent="0.2">
      <c r="A13860" s="188" t="s">
        <v>14353</v>
      </c>
    </row>
    <row r="13861" spans="1:1" x14ac:dyDescent="0.2">
      <c r="A13861" s="188" t="s">
        <v>14354</v>
      </c>
    </row>
    <row r="13862" spans="1:1" x14ac:dyDescent="0.2">
      <c r="A13862" s="188" t="s">
        <v>14355</v>
      </c>
    </row>
    <row r="13863" spans="1:1" x14ac:dyDescent="0.2">
      <c r="A13863" s="188" t="s">
        <v>14356</v>
      </c>
    </row>
    <row r="13864" spans="1:1" x14ac:dyDescent="0.2">
      <c r="A13864" s="188" t="s">
        <v>14357</v>
      </c>
    </row>
    <row r="13865" spans="1:1" x14ac:dyDescent="0.2">
      <c r="A13865" s="188" t="s">
        <v>14358</v>
      </c>
    </row>
    <row r="13866" spans="1:1" x14ac:dyDescent="0.2">
      <c r="A13866" s="188" t="s">
        <v>14359</v>
      </c>
    </row>
    <row r="13867" spans="1:1" x14ac:dyDescent="0.2">
      <c r="A13867" s="188" t="s">
        <v>14360</v>
      </c>
    </row>
    <row r="13868" spans="1:1" x14ac:dyDescent="0.2">
      <c r="A13868" s="188" t="s">
        <v>14361</v>
      </c>
    </row>
    <row r="13869" spans="1:1" x14ac:dyDescent="0.2">
      <c r="A13869" s="188" t="s">
        <v>14362</v>
      </c>
    </row>
    <row r="13870" spans="1:1" x14ac:dyDescent="0.2">
      <c r="A13870" s="188" t="s">
        <v>14363</v>
      </c>
    </row>
    <row r="13871" spans="1:1" x14ac:dyDescent="0.2">
      <c r="A13871" s="188" t="s">
        <v>14364</v>
      </c>
    </row>
    <row r="13872" spans="1:1" x14ac:dyDescent="0.2">
      <c r="A13872" s="188" t="s">
        <v>14365</v>
      </c>
    </row>
    <row r="13873" spans="1:1" x14ac:dyDescent="0.2">
      <c r="A13873" s="188" t="s">
        <v>14366</v>
      </c>
    </row>
    <row r="13874" spans="1:1" x14ac:dyDescent="0.2">
      <c r="A13874" s="188" t="s">
        <v>14367</v>
      </c>
    </row>
    <row r="13875" spans="1:1" x14ac:dyDescent="0.2">
      <c r="A13875" s="188" t="s">
        <v>14368</v>
      </c>
    </row>
    <row r="13876" spans="1:1" x14ac:dyDescent="0.2">
      <c r="A13876" s="188" t="s">
        <v>14369</v>
      </c>
    </row>
    <row r="13877" spans="1:1" x14ac:dyDescent="0.2">
      <c r="A13877" s="188" t="s">
        <v>14370</v>
      </c>
    </row>
    <row r="13878" spans="1:1" x14ac:dyDescent="0.2">
      <c r="A13878" s="188" t="s">
        <v>14371</v>
      </c>
    </row>
    <row r="13879" spans="1:1" x14ac:dyDescent="0.2">
      <c r="A13879" s="188" t="s">
        <v>14372</v>
      </c>
    </row>
    <row r="13880" spans="1:1" x14ac:dyDescent="0.2">
      <c r="A13880" s="188" t="s">
        <v>14373</v>
      </c>
    </row>
    <row r="13881" spans="1:1" x14ac:dyDescent="0.2">
      <c r="A13881" s="188" t="s">
        <v>14374</v>
      </c>
    </row>
    <row r="13882" spans="1:1" x14ac:dyDescent="0.2">
      <c r="A13882" s="188" t="s">
        <v>14375</v>
      </c>
    </row>
    <row r="13883" spans="1:1" x14ac:dyDescent="0.2">
      <c r="A13883" s="188" t="s">
        <v>14376</v>
      </c>
    </row>
    <row r="13884" spans="1:1" x14ac:dyDescent="0.2">
      <c r="A13884" s="188" t="s">
        <v>14377</v>
      </c>
    </row>
    <row r="13885" spans="1:1" x14ac:dyDescent="0.2">
      <c r="A13885" s="188" t="s">
        <v>14378</v>
      </c>
    </row>
    <row r="13886" spans="1:1" x14ac:dyDescent="0.2">
      <c r="A13886" s="188" t="s">
        <v>14379</v>
      </c>
    </row>
    <row r="13887" spans="1:1" x14ac:dyDescent="0.2">
      <c r="A13887" s="188" t="s">
        <v>14380</v>
      </c>
    </row>
    <row r="13888" spans="1:1" x14ac:dyDescent="0.2">
      <c r="A13888" s="188" t="s">
        <v>14381</v>
      </c>
    </row>
    <row r="13889" spans="1:1" x14ac:dyDescent="0.2">
      <c r="A13889" s="188" t="s">
        <v>14382</v>
      </c>
    </row>
    <row r="13890" spans="1:1" x14ac:dyDescent="0.2">
      <c r="A13890" s="188" t="s">
        <v>14383</v>
      </c>
    </row>
    <row r="13891" spans="1:1" x14ac:dyDescent="0.2">
      <c r="A13891" s="188" t="s">
        <v>14384</v>
      </c>
    </row>
    <row r="13892" spans="1:1" x14ac:dyDescent="0.2">
      <c r="A13892" s="188" t="s">
        <v>14385</v>
      </c>
    </row>
    <row r="13893" spans="1:1" x14ac:dyDescent="0.2">
      <c r="A13893" s="188" t="s">
        <v>14386</v>
      </c>
    </row>
    <row r="13894" spans="1:1" x14ac:dyDescent="0.2">
      <c r="A13894" s="188" t="s">
        <v>14387</v>
      </c>
    </row>
    <row r="13895" spans="1:1" x14ac:dyDescent="0.2">
      <c r="A13895" s="188" t="s">
        <v>14388</v>
      </c>
    </row>
    <row r="13896" spans="1:1" x14ac:dyDescent="0.2">
      <c r="A13896" s="188" t="s">
        <v>14389</v>
      </c>
    </row>
    <row r="13897" spans="1:1" x14ac:dyDescent="0.2">
      <c r="A13897" s="188" t="s">
        <v>14390</v>
      </c>
    </row>
    <row r="13898" spans="1:1" x14ac:dyDescent="0.2">
      <c r="A13898" s="188" t="s">
        <v>14391</v>
      </c>
    </row>
    <row r="13899" spans="1:1" x14ac:dyDescent="0.2">
      <c r="A13899" s="188" t="s">
        <v>14392</v>
      </c>
    </row>
    <row r="13900" spans="1:1" x14ac:dyDescent="0.2">
      <c r="A13900" s="188" t="s">
        <v>14393</v>
      </c>
    </row>
    <row r="13901" spans="1:1" x14ac:dyDescent="0.2">
      <c r="A13901" s="188" t="s">
        <v>14394</v>
      </c>
    </row>
    <row r="13902" spans="1:1" x14ac:dyDescent="0.2">
      <c r="A13902" s="188" t="s">
        <v>14395</v>
      </c>
    </row>
    <row r="13903" spans="1:1" x14ac:dyDescent="0.2">
      <c r="A13903" s="188" t="s">
        <v>14396</v>
      </c>
    </row>
    <row r="13904" spans="1:1" x14ac:dyDescent="0.2">
      <c r="A13904" s="188" t="s">
        <v>14397</v>
      </c>
    </row>
    <row r="13905" spans="1:1" x14ac:dyDescent="0.2">
      <c r="A13905" s="188" t="s">
        <v>14398</v>
      </c>
    </row>
    <row r="13906" spans="1:1" x14ac:dyDescent="0.2">
      <c r="A13906" s="188" t="s">
        <v>14399</v>
      </c>
    </row>
    <row r="13907" spans="1:1" x14ac:dyDescent="0.2">
      <c r="A13907" s="188" t="s">
        <v>14400</v>
      </c>
    </row>
    <row r="13908" spans="1:1" x14ac:dyDescent="0.2">
      <c r="A13908" s="188" t="s">
        <v>14401</v>
      </c>
    </row>
    <row r="13909" spans="1:1" x14ac:dyDescent="0.2">
      <c r="A13909" s="188" t="s">
        <v>14402</v>
      </c>
    </row>
    <row r="13910" spans="1:1" x14ac:dyDescent="0.2">
      <c r="A13910" s="188" t="s">
        <v>14403</v>
      </c>
    </row>
    <row r="13911" spans="1:1" x14ac:dyDescent="0.2">
      <c r="A13911" s="188" t="s">
        <v>14404</v>
      </c>
    </row>
    <row r="13912" spans="1:1" x14ac:dyDescent="0.2">
      <c r="A13912" s="188" t="s">
        <v>14405</v>
      </c>
    </row>
    <row r="13913" spans="1:1" x14ac:dyDescent="0.2">
      <c r="A13913" s="188" t="s">
        <v>14406</v>
      </c>
    </row>
    <row r="13914" spans="1:1" x14ac:dyDescent="0.2">
      <c r="A13914" s="188" t="s">
        <v>14407</v>
      </c>
    </row>
    <row r="13915" spans="1:1" x14ac:dyDescent="0.2">
      <c r="A13915" s="188" t="s">
        <v>14408</v>
      </c>
    </row>
    <row r="13916" spans="1:1" x14ac:dyDescent="0.2">
      <c r="A13916" s="188" t="s">
        <v>14409</v>
      </c>
    </row>
    <row r="13917" spans="1:1" x14ac:dyDescent="0.2">
      <c r="A13917" s="188" t="s">
        <v>14410</v>
      </c>
    </row>
    <row r="13918" spans="1:1" x14ac:dyDescent="0.2">
      <c r="A13918" s="188" t="s">
        <v>14411</v>
      </c>
    </row>
    <row r="13919" spans="1:1" x14ac:dyDescent="0.2">
      <c r="A13919" s="188" t="s">
        <v>14412</v>
      </c>
    </row>
    <row r="13920" spans="1:1" x14ac:dyDescent="0.2">
      <c r="A13920" s="188" t="s">
        <v>14413</v>
      </c>
    </row>
    <row r="13921" spans="1:1" x14ac:dyDescent="0.2">
      <c r="A13921" s="188" t="s">
        <v>14414</v>
      </c>
    </row>
    <row r="13922" spans="1:1" x14ac:dyDescent="0.2">
      <c r="A13922" s="188" t="s">
        <v>14415</v>
      </c>
    </row>
    <row r="13923" spans="1:1" x14ac:dyDescent="0.2">
      <c r="A13923" s="188" t="s">
        <v>14416</v>
      </c>
    </row>
    <row r="13924" spans="1:1" x14ac:dyDescent="0.2">
      <c r="A13924" s="188" t="s">
        <v>14417</v>
      </c>
    </row>
    <row r="13925" spans="1:1" x14ac:dyDescent="0.2">
      <c r="A13925" s="188" t="s">
        <v>14418</v>
      </c>
    </row>
    <row r="13926" spans="1:1" x14ac:dyDescent="0.2">
      <c r="A13926" s="188" t="s">
        <v>14419</v>
      </c>
    </row>
    <row r="13927" spans="1:1" x14ac:dyDescent="0.2">
      <c r="A13927" s="188" t="s">
        <v>14420</v>
      </c>
    </row>
    <row r="13928" spans="1:1" x14ac:dyDescent="0.2">
      <c r="A13928" s="188" t="s">
        <v>14421</v>
      </c>
    </row>
    <row r="13929" spans="1:1" x14ac:dyDescent="0.2">
      <c r="A13929" s="188" t="s">
        <v>14422</v>
      </c>
    </row>
    <row r="13930" spans="1:1" x14ac:dyDescent="0.2">
      <c r="A13930" s="188" t="s">
        <v>14423</v>
      </c>
    </row>
    <row r="13931" spans="1:1" x14ac:dyDescent="0.2">
      <c r="A13931" s="188" t="s">
        <v>14424</v>
      </c>
    </row>
    <row r="13932" spans="1:1" x14ac:dyDescent="0.2">
      <c r="A13932" s="188" t="s">
        <v>14425</v>
      </c>
    </row>
    <row r="13933" spans="1:1" x14ac:dyDescent="0.2">
      <c r="A13933" s="188" t="s">
        <v>14426</v>
      </c>
    </row>
    <row r="13934" spans="1:1" x14ac:dyDescent="0.2">
      <c r="A13934" s="188" t="s">
        <v>14427</v>
      </c>
    </row>
    <row r="13935" spans="1:1" x14ac:dyDescent="0.2">
      <c r="A13935" s="188" t="s">
        <v>14428</v>
      </c>
    </row>
    <row r="13936" spans="1:1" x14ac:dyDescent="0.2">
      <c r="A13936" s="188" t="s">
        <v>14429</v>
      </c>
    </row>
    <row r="13937" spans="1:1" x14ac:dyDescent="0.2">
      <c r="A13937" s="188" t="s">
        <v>14430</v>
      </c>
    </row>
    <row r="13938" spans="1:1" x14ac:dyDescent="0.2">
      <c r="A13938" s="188" t="s">
        <v>14431</v>
      </c>
    </row>
    <row r="13939" spans="1:1" x14ac:dyDescent="0.2">
      <c r="A13939" s="188" t="s">
        <v>14432</v>
      </c>
    </row>
    <row r="13940" spans="1:1" x14ac:dyDescent="0.2">
      <c r="A13940" s="188" t="s">
        <v>14433</v>
      </c>
    </row>
    <row r="13941" spans="1:1" x14ac:dyDescent="0.2">
      <c r="A13941" s="188" t="s">
        <v>14434</v>
      </c>
    </row>
    <row r="13942" spans="1:1" x14ac:dyDescent="0.2">
      <c r="A13942" s="188" t="s">
        <v>14435</v>
      </c>
    </row>
    <row r="13943" spans="1:1" x14ac:dyDescent="0.2">
      <c r="A13943" s="188" t="s">
        <v>14436</v>
      </c>
    </row>
    <row r="13944" spans="1:1" x14ac:dyDescent="0.2">
      <c r="A13944" s="188" t="s">
        <v>14437</v>
      </c>
    </row>
    <row r="13945" spans="1:1" x14ac:dyDescent="0.2">
      <c r="A13945" s="188" t="s">
        <v>14438</v>
      </c>
    </row>
    <row r="13946" spans="1:1" x14ac:dyDescent="0.2">
      <c r="A13946" s="188" t="s">
        <v>14439</v>
      </c>
    </row>
    <row r="13947" spans="1:1" x14ac:dyDescent="0.2">
      <c r="A13947" s="188" t="s">
        <v>14440</v>
      </c>
    </row>
    <row r="13948" spans="1:1" x14ac:dyDescent="0.2">
      <c r="A13948" s="188" t="s">
        <v>14441</v>
      </c>
    </row>
    <row r="13949" spans="1:1" x14ac:dyDescent="0.2">
      <c r="A13949" s="188" t="s">
        <v>14442</v>
      </c>
    </row>
    <row r="13950" spans="1:1" x14ac:dyDescent="0.2">
      <c r="A13950" s="188" t="s">
        <v>14443</v>
      </c>
    </row>
    <row r="13951" spans="1:1" x14ac:dyDescent="0.2">
      <c r="A13951" s="188" t="s">
        <v>14444</v>
      </c>
    </row>
    <row r="13952" spans="1:1" x14ac:dyDescent="0.2">
      <c r="A13952" s="188" t="s">
        <v>14445</v>
      </c>
    </row>
    <row r="13953" spans="1:1" x14ac:dyDescent="0.2">
      <c r="A13953" s="188" t="s">
        <v>14446</v>
      </c>
    </row>
    <row r="13954" spans="1:1" x14ac:dyDescent="0.2">
      <c r="A13954" s="188" t="s">
        <v>14447</v>
      </c>
    </row>
    <row r="13955" spans="1:1" x14ac:dyDescent="0.2">
      <c r="A13955" s="188" t="s">
        <v>14448</v>
      </c>
    </row>
    <row r="13956" spans="1:1" x14ac:dyDescent="0.2">
      <c r="A13956" s="188" t="s">
        <v>14449</v>
      </c>
    </row>
    <row r="13957" spans="1:1" x14ac:dyDescent="0.2">
      <c r="A13957" s="188" t="s">
        <v>14450</v>
      </c>
    </row>
    <row r="13958" spans="1:1" x14ac:dyDescent="0.2">
      <c r="A13958" s="188" t="s">
        <v>14451</v>
      </c>
    </row>
    <row r="13959" spans="1:1" x14ac:dyDescent="0.2">
      <c r="A13959" s="188" t="s">
        <v>14452</v>
      </c>
    </row>
    <row r="13960" spans="1:1" x14ac:dyDescent="0.2">
      <c r="A13960" s="188" t="s">
        <v>14453</v>
      </c>
    </row>
    <row r="13961" spans="1:1" x14ac:dyDescent="0.2">
      <c r="A13961" s="188" t="s">
        <v>14454</v>
      </c>
    </row>
    <row r="13962" spans="1:1" x14ac:dyDescent="0.2">
      <c r="A13962" s="188" t="s">
        <v>14455</v>
      </c>
    </row>
    <row r="13963" spans="1:1" x14ac:dyDescent="0.2">
      <c r="A13963" s="188" t="s">
        <v>14456</v>
      </c>
    </row>
    <row r="13964" spans="1:1" x14ac:dyDescent="0.2">
      <c r="A13964" s="188" t="s">
        <v>14457</v>
      </c>
    </row>
    <row r="13965" spans="1:1" x14ac:dyDescent="0.2">
      <c r="A13965" s="188" t="s">
        <v>14458</v>
      </c>
    </row>
    <row r="13966" spans="1:1" x14ac:dyDescent="0.2">
      <c r="A13966" s="188" t="s">
        <v>14459</v>
      </c>
    </row>
    <row r="13967" spans="1:1" x14ac:dyDescent="0.2">
      <c r="A13967" s="188" t="s">
        <v>14460</v>
      </c>
    </row>
    <row r="13968" spans="1:1" x14ac:dyDescent="0.2">
      <c r="A13968" s="188" t="s">
        <v>14461</v>
      </c>
    </row>
    <row r="13969" spans="1:1" x14ac:dyDescent="0.2">
      <c r="A13969" s="188" t="s">
        <v>14462</v>
      </c>
    </row>
    <row r="13970" spans="1:1" x14ac:dyDescent="0.2">
      <c r="A13970" s="188" t="s">
        <v>14463</v>
      </c>
    </row>
    <row r="13971" spans="1:1" x14ac:dyDescent="0.2">
      <c r="A13971" s="188" t="s">
        <v>14464</v>
      </c>
    </row>
    <row r="13972" spans="1:1" x14ac:dyDescent="0.2">
      <c r="A13972" s="188" t="s">
        <v>14465</v>
      </c>
    </row>
    <row r="13973" spans="1:1" x14ac:dyDescent="0.2">
      <c r="A13973" s="188" t="s">
        <v>14466</v>
      </c>
    </row>
    <row r="13974" spans="1:1" x14ac:dyDescent="0.2">
      <c r="A13974" s="188" t="s">
        <v>14467</v>
      </c>
    </row>
    <row r="13975" spans="1:1" x14ac:dyDescent="0.2">
      <c r="A13975" s="188" t="s">
        <v>14468</v>
      </c>
    </row>
    <row r="13976" spans="1:1" x14ac:dyDescent="0.2">
      <c r="A13976" s="188" t="s">
        <v>14469</v>
      </c>
    </row>
    <row r="13977" spans="1:1" x14ac:dyDescent="0.2">
      <c r="A13977" s="188" t="s">
        <v>14470</v>
      </c>
    </row>
    <row r="13978" spans="1:1" x14ac:dyDescent="0.2">
      <c r="A13978" s="188" t="s">
        <v>14471</v>
      </c>
    </row>
    <row r="13979" spans="1:1" x14ac:dyDescent="0.2">
      <c r="A13979" s="188" t="s">
        <v>14472</v>
      </c>
    </row>
    <row r="13980" spans="1:1" x14ac:dyDescent="0.2">
      <c r="A13980" s="188" t="s">
        <v>14473</v>
      </c>
    </row>
    <row r="13981" spans="1:1" x14ac:dyDescent="0.2">
      <c r="A13981" s="188" t="s">
        <v>14474</v>
      </c>
    </row>
    <row r="13982" spans="1:1" x14ac:dyDescent="0.2">
      <c r="A13982" s="188" t="s">
        <v>14475</v>
      </c>
    </row>
    <row r="13983" spans="1:1" x14ac:dyDescent="0.2">
      <c r="A13983" s="188" t="s">
        <v>14476</v>
      </c>
    </row>
    <row r="13984" spans="1:1" x14ac:dyDescent="0.2">
      <c r="A13984" s="188" t="s">
        <v>14477</v>
      </c>
    </row>
    <row r="13985" spans="1:1" x14ac:dyDescent="0.2">
      <c r="A13985" s="188" t="s">
        <v>14478</v>
      </c>
    </row>
    <row r="13986" spans="1:1" x14ac:dyDescent="0.2">
      <c r="A13986" s="188" t="s">
        <v>14479</v>
      </c>
    </row>
    <row r="13987" spans="1:1" x14ac:dyDescent="0.2">
      <c r="A13987" s="188" t="s">
        <v>14480</v>
      </c>
    </row>
    <row r="13988" spans="1:1" x14ac:dyDescent="0.2">
      <c r="A13988" s="188" t="s">
        <v>14481</v>
      </c>
    </row>
    <row r="13989" spans="1:1" x14ac:dyDescent="0.2">
      <c r="A13989" s="188" t="s">
        <v>14482</v>
      </c>
    </row>
    <row r="13990" spans="1:1" x14ac:dyDescent="0.2">
      <c r="A13990" s="188" t="s">
        <v>14483</v>
      </c>
    </row>
    <row r="13991" spans="1:1" x14ac:dyDescent="0.2">
      <c r="A13991" s="188" t="s">
        <v>14484</v>
      </c>
    </row>
    <row r="13992" spans="1:1" x14ac:dyDescent="0.2">
      <c r="A13992" s="188" t="s">
        <v>14485</v>
      </c>
    </row>
    <row r="13993" spans="1:1" x14ac:dyDescent="0.2">
      <c r="A13993" s="188" t="s">
        <v>14486</v>
      </c>
    </row>
    <row r="13994" spans="1:1" x14ac:dyDescent="0.2">
      <c r="A13994" s="188" t="s">
        <v>14487</v>
      </c>
    </row>
    <row r="13995" spans="1:1" x14ac:dyDescent="0.2">
      <c r="A13995" s="188" t="s">
        <v>14488</v>
      </c>
    </row>
    <row r="13996" spans="1:1" x14ac:dyDescent="0.2">
      <c r="A13996" s="188" t="s">
        <v>14489</v>
      </c>
    </row>
    <row r="13997" spans="1:1" x14ac:dyDescent="0.2">
      <c r="A13997" s="188" t="s">
        <v>14490</v>
      </c>
    </row>
    <row r="13998" spans="1:1" x14ac:dyDescent="0.2">
      <c r="A13998" s="188" t="s">
        <v>14491</v>
      </c>
    </row>
    <row r="13999" spans="1:1" x14ac:dyDescent="0.2">
      <c r="A13999" s="188" t="s">
        <v>14492</v>
      </c>
    </row>
    <row r="14000" spans="1:1" x14ac:dyDescent="0.2">
      <c r="A14000" s="188" t="s">
        <v>14493</v>
      </c>
    </row>
    <row r="14001" spans="1:1" x14ac:dyDescent="0.2">
      <c r="A14001" s="188" t="s">
        <v>14494</v>
      </c>
    </row>
    <row r="14002" spans="1:1" x14ac:dyDescent="0.2">
      <c r="A14002" s="188" t="s">
        <v>14495</v>
      </c>
    </row>
    <row r="14003" spans="1:1" x14ac:dyDescent="0.2">
      <c r="A14003" s="188" t="s">
        <v>14496</v>
      </c>
    </row>
    <row r="14004" spans="1:1" x14ac:dyDescent="0.2">
      <c r="A14004" s="188" t="s">
        <v>14497</v>
      </c>
    </row>
    <row r="14005" spans="1:1" x14ac:dyDescent="0.2">
      <c r="A14005" s="188" t="s">
        <v>14498</v>
      </c>
    </row>
    <row r="14006" spans="1:1" x14ac:dyDescent="0.2">
      <c r="A14006" s="188" t="s">
        <v>14499</v>
      </c>
    </row>
    <row r="14007" spans="1:1" x14ac:dyDescent="0.2">
      <c r="A14007" s="188" t="s">
        <v>14500</v>
      </c>
    </row>
    <row r="14008" spans="1:1" x14ac:dyDescent="0.2">
      <c r="A14008" s="188" t="s">
        <v>14501</v>
      </c>
    </row>
    <row r="14009" spans="1:1" x14ac:dyDescent="0.2">
      <c r="A14009" s="188" t="s">
        <v>14502</v>
      </c>
    </row>
    <row r="14010" spans="1:1" x14ac:dyDescent="0.2">
      <c r="A14010" s="188" t="s">
        <v>14503</v>
      </c>
    </row>
    <row r="14011" spans="1:1" x14ac:dyDescent="0.2">
      <c r="A14011" s="188" t="s">
        <v>14504</v>
      </c>
    </row>
    <row r="14012" spans="1:1" x14ac:dyDescent="0.2">
      <c r="A14012" s="188" t="s">
        <v>14505</v>
      </c>
    </row>
    <row r="14013" spans="1:1" x14ac:dyDescent="0.2">
      <c r="A14013" s="188" t="s">
        <v>14506</v>
      </c>
    </row>
    <row r="14014" spans="1:1" x14ac:dyDescent="0.2">
      <c r="A14014" s="188" t="s">
        <v>14507</v>
      </c>
    </row>
    <row r="14015" spans="1:1" x14ac:dyDescent="0.2">
      <c r="A14015" s="188" t="s">
        <v>14508</v>
      </c>
    </row>
    <row r="14016" spans="1:1" x14ac:dyDescent="0.2">
      <c r="A14016" s="188" t="s">
        <v>14509</v>
      </c>
    </row>
    <row r="14017" spans="1:1" x14ac:dyDescent="0.2">
      <c r="A14017" s="188" t="s">
        <v>14510</v>
      </c>
    </row>
    <row r="14018" spans="1:1" x14ac:dyDescent="0.2">
      <c r="A14018" s="188" t="s">
        <v>14511</v>
      </c>
    </row>
    <row r="14019" spans="1:1" x14ac:dyDescent="0.2">
      <c r="A14019" s="188" t="s">
        <v>14512</v>
      </c>
    </row>
    <row r="14020" spans="1:1" x14ac:dyDescent="0.2">
      <c r="A14020" s="188" t="s">
        <v>14513</v>
      </c>
    </row>
    <row r="14021" spans="1:1" x14ac:dyDescent="0.2">
      <c r="A14021" s="188" t="s">
        <v>14514</v>
      </c>
    </row>
    <row r="14022" spans="1:1" x14ac:dyDescent="0.2">
      <c r="A14022" s="188" t="s">
        <v>14515</v>
      </c>
    </row>
    <row r="14023" spans="1:1" x14ac:dyDescent="0.2">
      <c r="A14023" s="188" t="s">
        <v>14516</v>
      </c>
    </row>
    <row r="14024" spans="1:1" x14ac:dyDescent="0.2">
      <c r="A14024" s="188" t="s">
        <v>14517</v>
      </c>
    </row>
    <row r="14025" spans="1:1" x14ac:dyDescent="0.2">
      <c r="A14025" s="188" t="s">
        <v>14518</v>
      </c>
    </row>
    <row r="14026" spans="1:1" x14ac:dyDescent="0.2">
      <c r="A14026" s="188" t="s">
        <v>14519</v>
      </c>
    </row>
    <row r="14027" spans="1:1" x14ac:dyDescent="0.2">
      <c r="A14027" s="188" t="s">
        <v>14520</v>
      </c>
    </row>
    <row r="14028" spans="1:1" x14ac:dyDescent="0.2">
      <c r="A14028" s="188" t="s">
        <v>14521</v>
      </c>
    </row>
    <row r="14029" spans="1:1" x14ac:dyDescent="0.2">
      <c r="A14029" s="188" t="s">
        <v>14522</v>
      </c>
    </row>
    <row r="14030" spans="1:1" x14ac:dyDescent="0.2">
      <c r="A14030" s="188" t="s">
        <v>14523</v>
      </c>
    </row>
    <row r="14031" spans="1:1" x14ac:dyDescent="0.2">
      <c r="A14031" s="188" t="s">
        <v>14524</v>
      </c>
    </row>
    <row r="14032" spans="1:1" x14ac:dyDescent="0.2">
      <c r="A14032" s="188" t="s">
        <v>14525</v>
      </c>
    </row>
    <row r="14033" spans="1:1" x14ac:dyDescent="0.2">
      <c r="A14033" s="188" t="s">
        <v>14526</v>
      </c>
    </row>
    <row r="14034" spans="1:1" x14ac:dyDescent="0.2">
      <c r="A14034" s="188" t="s">
        <v>14527</v>
      </c>
    </row>
    <row r="14035" spans="1:1" x14ac:dyDescent="0.2">
      <c r="A14035" s="188" t="s">
        <v>14528</v>
      </c>
    </row>
    <row r="14036" spans="1:1" x14ac:dyDescent="0.2">
      <c r="A14036" s="188" t="s">
        <v>14529</v>
      </c>
    </row>
    <row r="14037" spans="1:1" x14ac:dyDescent="0.2">
      <c r="A14037" s="188" t="s">
        <v>14530</v>
      </c>
    </row>
    <row r="14038" spans="1:1" x14ac:dyDescent="0.2">
      <c r="A14038" s="188" t="s">
        <v>14531</v>
      </c>
    </row>
    <row r="14039" spans="1:1" x14ac:dyDescent="0.2">
      <c r="A14039" s="188" t="s">
        <v>14532</v>
      </c>
    </row>
    <row r="14040" spans="1:1" x14ac:dyDescent="0.2">
      <c r="A14040" s="188" t="s">
        <v>14533</v>
      </c>
    </row>
    <row r="14041" spans="1:1" x14ac:dyDescent="0.2">
      <c r="A14041" s="188" t="s">
        <v>14534</v>
      </c>
    </row>
    <row r="14042" spans="1:1" x14ac:dyDescent="0.2">
      <c r="A14042" s="188" t="s">
        <v>14535</v>
      </c>
    </row>
    <row r="14043" spans="1:1" x14ac:dyDescent="0.2">
      <c r="A14043" s="188" t="s">
        <v>14536</v>
      </c>
    </row>
    <row r="14044" spans="1:1" x14ac:dyDescent="0.2">
      <c r="A14044" s="188" t="s">
        <v>14537</v>
      </c>
    </row>
    <row r="14045" spans="1:1" x14ac:dyDescent="0.2">
      <c r="A14045" s="188" t="s">
        <v>14538</v>
      </c>
    </row>
    <row r="14046" spans="1:1" x14ac:dyDescent="0.2">
      <c r="A14046" s="188" t="s">
        <v>14539</v>
      </c>
    </row>
    <row r="14047" spans="1:1" x14ac:dyDescent="0.2">
      <c r="A14047" s="188" t="s">
        <v>14540</v>
      </c>
    </row>
    <row r="14048" spans="1:1" x14ac:dyDescent="0.2">
      <c r="A14048" s="188" t="s">
        <v>14541</v>
      </c>
    </row>
    <row r="14049" spans="1:1" x14ac:dyDescent="0.2">
      <c r="A14049" s="188" t="s">
        <v>14542</v>
      </c>
    </row>
    <row r="14050" spans="1:1" x14ac:dyDescent="0.2">
      <c r="A14050" s="188" t="s">
        <v>14543</v>
      </c>
    </row>
    <row r="14051" spans="1:1" x14ac:dyDescent="0.2">
      <c r="A14051" s="188" t="s">
        <v>14544</v>
      </c>
    </row>
    <row r="14052" spans="1:1" x14ac:dyDescent="0.2">
      <c r="A14052" s="188" t="s">
        <v>14545</v>
      </c>
    </row>
    <row r="14053" spans="1:1" x14ac:dyDescent="0.2">
      <c r="A14053" s="188" t="s">
        <v>14546</v>
      </c>
    </row>
    <row r="14054" spans="1:1" x14ac:dyDescent="0.2">
      <c r="A14054" s="188" t="s">
        <v>14547</v>
      </c>
    </row>
    <row r="14055" spans="1:1" x14ac:dyDescent="0.2">
      <c r="A14055" s="188" t="s">
        <v>14548</v>
      </c>
    </row>
    <row r="14056" spans="1:1" x14ac:dyDescent="0.2">
      <c r="A14056" s="188" t="s">
        <v>14549</v>
      </c>
    </row>
    <row r="14057" spans="1:1" x14ac:dyDescent="0.2">
      <c r="A14057" s="188" t="s">
        <v>14550</v>
      </c>
    </row>
    <row r="14058" spans="1:1" x14ac:dyDescent="0.2">
      <c r="A14058" s="188" t="s">
        <v>14551</v>
      </c>
    </row>
    <row r="14059" spans="1:1" x14ac:dyDescent="0.2">
      <c r="A14059" s="188" t="s">
        <v>14552</v>
      </c>
    </row>
    <row r="14060" spans="1:1" x14ac:dyDescent="0.2">
      <c r="A14060" s="188" t="s">
        <v>14553</v>
      </c>
    </row>
    <row r="14061" spans="1:1" x14ac:dyDescent="0.2">
      <c r="A14061" s="188" t="s">
        <v>14554</v>
      </c>
    </row>
    <row r="14062" spans="1:1" x14ac:dyDescent="0.2">
      <c r="A14062" s="188" t="s">
        <v>14555</v>
      </c>
    </row>
    <row r="14063" spans="1:1" x14ac:dyDescent="0.2">
      <c r="A14063" s="188" t="s">
        <v>14556</v>
      </c>
    </row>
    <row r="14064" spans="1:1" x14ac:dyDescent="0.2">
      <c r="A14064" s="188" t="s">
        <v>14557</v>
      </c>
    </row>
    <row r="14065" spans="1:1" x14ac:dyDescent="0.2">
      <c r="A14065" s="188" t="s">
        <v>14558</v>
      </c>
    </row>
    <row r="14066" spans="1:1" x14ac:dyDescent="0.2">
      <c r="A14066" s="188" t="s">
        <v>14559</v>
      </c>
    </row>
    <row r="14067" spans="1:1" x14ac:dyDescent="0.2">
      <c r="A14067" s="188" t="s">
        <v>14560</v>
      </c>
    </row>
    <row r="14068" spans="1:1" x14ac:dyDescent="0.2">
      <c r="A14068" s="188" t="s">
        <v>14561</v>
      </c>
    </row>
    <row r="14069" spans="1:1" x14ac:dyDescent="0.2">
      <c r="A14069" s="188" t="s">
        <v>14562</v>
      </c>
    </row>
    <row r="14070" spans="1:1" x14ac:dyDescent="0.2">
      <c r="A14070" s="188" t="s">
        <v>14563</v>
      </c>
    </row>
    <row r="14071" spans="1:1" x14ac:dyDescent="0.2">
      <c r="A14071" s="188" t="s">
        <v>14564</v>
      </c>
    </row>
    <row r="14072" spans="1:1" x14ac:dyDescent="0.2">
      <c r="A14072" s="188" t="s">
        <v>14565</v>
      </c>
    </row>
    <row r="14073" spans="1:1" x14ac:dyDescent="0.2">
      <c r="A14073" s="188" t="s">
        <v>14566</v>
      </c>
    </row>
    <row r="14074" spans="1:1" x14ac:dyDescent="0.2">
      <c r="A14074" s="188" t="s">
        <v>14567</v>
      </c>
    </row>
    <row r="14075" spans="1:1" x14ac:dyDescent="0.2">
      <c r="A14075" s="188" t="s">
        <v>14568</v>
      </c>
    </row>
    <row r="14076" spans="1:1" x14ac:dyDescent="0.2">
      <c r="A14076" s="188" t="s">
        <v>14569</v>
      </c>
    </row>
    <row r="14077" spans="1:1" x14ac:dyDescent="0.2">
      <c r="A14077" s="188" t="s">
        <v>14570</v>
      </c>
    </row>
    <row r="14078" spans="1:1" x14ac:dyDescent="0.2">
      <c r="A14078" s="188" t="s">
        <v>14571</v>
      </c>
    </row>
    <row r="14079" spans="1:1" x14ac:dyDescent="0.2">
      <c r="A14079" s="188" t="s">
        <v>14572</v>
      </c>
    </row>
    <row r="14080" spans="1:1" x14ac:dyDescent="0.2">
      <c r="A14080" s="188" t="s">
        <v>14573</v>
      </c>
    </row>
    <row r="14081" spans="1:1" x14ac:dyDescent="0.2">
      <c r="A14081" s="188" t="s">
        <v>14574</v>
      </c>
    </row>
    <row r="14082" spans="1:1" x14ac:dyDescent="0.2">
      <c r="A14082" s="188" t="s">
        <v>14575</v>
      </c>
    </row>
    <row r="14083" spans="1:1" x14ac:dyDescent="0.2">
      <c r="A14083" s="188" t="s">
        <v>14576</v>
      </c>
    </row>
    <row r="14084" spans="1:1" x14ac:dyDescent="0.2">
      <c r="A14084" s="188" t="s">
        <v>14577</v>
      </c>
    </row>
    <row r="14085" spans="1:1" x14ac:dyDescent="0.2">
      <c r="A14085" s="188" t="s">
        <v>14578</v>
      </c>
    </row>
    <row r="14086" spans="1:1" x14ac:dyDescent="0.2">
      <c r="A14086" s="188" t="s">
        <v>14579</v>
      </c>
    </row>
    <row r="14087" spans="1:1" x14ac:dyDescent="0.2">
      <c r="A14087" s="188" t="s">
        <v>14580</v>
      </c>
    </row>
    <row r="14088" spans="1:1" x14ac:dyDescent="0.2">
      <c r="A14088" s="188" t="s">
        <v>14581</v>
      </c>
    </row>
    <row r="14089" spans="1:1" x14ac:dyDescent="0.2">
      <c r="A14089" s="188" t="s">
        <v>14582</v>
      </c>
    </row>
    <row r="14090" spans="1:1" x14ac:dyDescent="0.2">
      <c r="A14090" s="188" t="s">
        <v>14583</v>
      </c>
    </row>
    <row r="14091" spans="1:1" x14ac:dyDescent="0.2">
      <c r="A14091" s="188" t="s">
        <v>14584</v>
      </c>
    </row>
    <row r="14092" spans="1:1" x14ac:dyDescent="0.2">
      <c r="A14092" s="188" t="s">
        <v>14585</v>
      </c>
    </row>
    <row r="14093" spans="1:1" x14ac:dyDescent="0.2">
      <c r="A14093" s="188" t="s">
        <v>14586</v>
      </c>
    </row>
    <row r="14094" spans="1:1" x14ac:dyDescent="0.2">
      <c r="A14094" s="188" t="s">
        <v>14587</v>
      </c>
    </row>
    <row r="14095" spans="1:1" x14ac:dyDescent="0.2">
      <c r="A14095" s="188" t="s">
        <v>14588</v>
      </c>
    </row>
    <row r="14096" spans="1:1" x14ac:dyDescent="0.2">
      <c r="A14096" s="188" t="s">
        <v>14589</v>
      </c>
    </row>
    <row r="14097" spans="1:1" x14ac:dyDescent="0.2">
      <c r="A14097" s="188" t="s">
        <v>14590</v>
      </c>
    </row>
    <row r="14098" spans="1:1" x14ac:dyDescent="0.2">
      <c r="A14098" s="188" t="s">
        <v>14591</v>
      </c>
    </row>
    <row r="14099" spans="1:1" x14ac:dyDescent="0.2">
      <c r="A14099" s="188" t="s">
        <v>14592</v>
      </c>
    </row>
    <row r="14100" spans="1:1" x14ac:dyDescent="0.2">
      <c r="A14100" s="188" t="s">
        <v>14593</v>
      </c>
    </row>
    <row r="14101" spans="1:1" x14ac:dyDescent="0.2">
      <c r="A14101" s="188" t="s">
        <v>14594</v>
      </c>
    </row>
    <row r="14102" spans="1:1" x14ac:dyDescent="0.2">
      <c r="A14102" s="188" t="s">
        <v>14595</v>
      </c>
    </row>
    <row r="14103" spans="1:1" x14ac:dyDescent="0.2">
      <c r="A14103" s="188" t="s">
        <v>14596</v>
      </c>
    </row>
    <row r="14104" spans="1:1" x14ac:dyDescent="0.2">
      <c r="A14104" s="188" t="s">
        <v>14597</v>
      </c>
    </row>
    <row r="14105" spans="1:1" x14ac:dyDescent="0.2">
      <c r="A14105" s="188" t="s">
        <v>14598</v>
      </c>
    </row>
    <row r="14106" spans="1:1" x14ac:dyDescent="0.2">
      <c r="A14106" s="188" t="s">
        <v>14599</v>
      </c>
    </row>
    <row r="14107" spans="1:1" x14ac:dyDescent="0.2">
      <c r="A14107" s="188" t="s">
        <v>14600</v>
      </c>
    </row>
    <row r="14108" spans="1:1" x14ac:dyDescent="0.2">
      <c r="A14108" s="188" t="s">
        <v>14601</v>
      </c>
    </row>
    <row r="14109" spans="1:1" x14ac:dyDescent="0.2">
      <c r="A14109" s="188" t="s">
        <v>14602</v>
      </c>
    </row>
    <row r="14110" spans="1:1" x14ac:dyDescent="0.2">
      <c r="A14110" s="188" t="s">
        <v>14603</v>
      </c>
    </row>
    <row r="14111" spans="1:1" x14ac:dyDescent="0.2">
      <c r="A14111" s="188" t="s">
        <v>14604</v>
      </c>
    </row>
    <row r="14112" spans="1:1" x14ac:dyDescent="0.2">
      <c r="A14112" s="188" t="s">
        <v>14605</v>
      </c>
    </row>
    <row r="14113" spans="1:1" x14ac:dyDescent="0.2">
      <c r="A14113" s="188" t="s">
        <v>14606</v>
      </c>
    </row>
    <row r="14114" spans="1:1" x14ac:dyDescent="0.2">
      <c r="A14114" s="188" t="s">
        <v>14607</v>
      </c>
    </row>
    <row r="14115" spans="1:1" x14ac:dyDescent="0.2">
      <c r="A14115" s="188" t="s">
        <v>14608</v>
      </c>
    </row>
    <row r="14116" spans="1:1" x14ac:dyDescent="0.2">
      <c r="A14116" s="188" t="s">
        <v>14609</v>
      </c>
    </row>
    <row r="14117" spans="1:1" x14ac:dyDescent="0.2">
      <c r="A14117" s="188" t="s">
        <v>14610</v>
      </c>
    </row>
    <row r="14118" spans="1:1" x14ac:dyDescent="0.2">
      <c r="A14118" s="188" t="s">
        <v>14611</v>
      </c>
    </row>
    <row r="14119" spans="1:1" x14ac:dyDescent="0.2">
      <c r="A14119" s="188" t="s">
        <v>14612</v>
      </c>
    </row>
    <row r="14120" spans="1:1" x14ac:dyDescent="0.2">
      <c r="A14120" s="188" t="s">
        <v>14613</v>
      </c>
    </row>
    <row r="14121" spans="1:1" x14ac:dyDescent="0.2">
      <c r="A14121" s="188" t="s">
        <v>14614</v>
      </c>
    </row>
    <row r="14122" spans="1:1" x14ac:dyDescent="0.2">
      <c r="A14122" s="188" t="s">
        <v>14615</v>
      </c>
    </row>
    <row r="14123" spans="1:1" x14ac:dyDescent="0.2">
      <c r="A14123" s="188" t="s">
        <v>14616</v>
      </c>
    </row>
    <row r="14124" spans="1:1" x14ac:dyDescent="0.2">
      <c r="A14124" s="188" t="s">
        <v>14617</v>
      </c>
    </row>
    <row r="14125" spans="1:1" x14ac:dyDescent="0.2">
      <c r="A14125" s="188" t="s">
        <v>14618</v>
      </c>
    </row>
    <row r="14126" spans="1:1" x14ac:dyDescent="0.2">
      <c r="A14126" s="188" t="s">
        <v>14619</v>
      </c>
    </row>
    <row r="14127" spans="1:1" x14ac:dyDescent="0.2">
      <c r="A14127" s="188" t="s">
        <v>14620</v>
      </c>
    </row>
    <row r="14128" spans="1:1" x14ac:dyDescent="0.2">
      <c r="A14128" s="188" t="s">
        <v>14621</v>
      </c>
    </row>
    <row r="14129" spans="1:1" x14ac:dyDescent="0.2">
      <c r="A14129" s="188" t="s">
        <v>14622</v>
      </c>
    </row>
    <row r="14130" spans="1:1" x14ac:dyDescent="0.2">
      <c r="A14130" s="188" t="s">
        <v>14623</v>
      </c>
    </row>
    <row r="14131" spans="1:1" x14ac:dyDescent="0.2">
      <c r="A14131" s="188" t="s">
        <v>14624</v>
      </c>
    </row>
    <row r="14132" spans="1:1" x14ac:dyDescent="0.2">
      <c r="A14132" s="188" t="s">
        <v>14625</v>
      </c>
    </row>
    <row r="14133" spans="1:1" x14ac:dyDescent="0.2">
      <c r="A14133" s="188" t="s">
        <v>14626</v>
      </c>
    </row>
    <row r="14134" spans="1:1" x14ac:dyDescent="0.2">
      <c r="A14134" s="188" t="s">
        <v>14627</v>
      </c>
    </row>
    <row r="14135" spans="1:1" x14ac:dyDescent="0.2">
      <c r="A14135" s="188" t="s">
        <v>14628</v>
      </c>
    </row>
    <row r="14136" spans="1:1" x14ac:dyDescent="0.2">
      <c r="A14136" s="188" t="s">
        <v>14629</v>
      </c>
    </row>
    <row r="14137" spans="1:1" x14ac:dyDescent="0.2">
      <c r="A14137" s="188" t="s">
        <v>14630</v>
      </c>
    </row>
    <row r="14138" spans="1:1" x14ac:dyDescent="0.2">
      <c r="A14138" s="188" t="s">
        <v>14631</v>
      </c>
    </row>
    <row r="14139" spans="1:1" x14ac:dyDescent="0.2">
      <c r="A14139" s="188" t="s">
        <v>14632</v>
      </c>
    </row>
    <row r="14140" spans="1:1" x14ac:dyDescent="0.2">
      <c r="A14140" s="188" t="s">
        <v>14633</v>
      </c>
    </row>
    <row r="14141" spans="1:1" x14ac:dyDescent="0.2">
      <c r="A14141" s="188" t="s">
        <v>14634</v>
      </c>
    </row>
    <row r="14142" spans="1:1" x14ac:dyDescent="0.2">
      <c r="A14142" s="188" t="s">
        <v>14635</v>
      </c>
    </row>
    <row r="14143" spans="1:1" x14ac:dyDescent="0.2">
      <c r="A14143" s="188" t="s">
        <v>14636</v>
      </c>
    </row>
    <row r="14144" spans="1:1" x14ac:dyDescent="0.2">
      <c r="A14144" s="188" t="s">
        <v>14637</v>
      </c>
    </row>
    <row r="14145" spans="1:1" x14ac:dyDescent="0.2">
      <c r="A14145" s="188" t="s">
        <v>14638</v>
      </c>
    </row>
    <row r="14146" spans="1:1" x14ac:dyDescent="0.2">
      <c r="A14146" s="188" t="s">
        <v>14639</v>
      </c>
    </row>
    <row r="14147" spans="1:1" x14ac:dyDescent="0.2">
      <c r="A14147" s="188" t="s">
        <v>14640</v>
      </c>
    </row>
    <row r="14148" spans="1:1" x14ac:dyDescent="0.2">
      <c r="A14148" s="188" t="s">
        <v>14641</v>
      </c>
    </row>
    <row r="14149" spans="1:1" x14ac:dyDescent="0.2">
      <c r="A14149" s="188" t="s">
        <v>14642</v>
      </c>
    </row>
    <row r="14150" spans="1:1" x14ac:dyDescent="0.2">
      <c r="A14150" s="188" t="s">
        <v>14643</v>
      </c>
    </row>
    <row r="14151" spans="1:1" x14ac:dyDescent="0.2">
      <c r="A14151" s="188" t="s">
        <v>14644</v>
      </c>
    </row>
    <row r="14152" spans="1:1" x14ac:dyDescent="0.2">
      <c r="A14152" s="188" t="s">
        <v>14645</v>
      </c>
    </row>
    <row r="14153" spans="1:1" x14ac:dyDescent="0.2">
      <c r="A14153" s="188" t="s">
        <v>14646</v>
      </c>
    </row>
    <row r="14154" spans="1:1" x14ac:dyDescent="0.2">
      <c r="A14154" s="188" t="s">
        <v>14647</v>
      </c>
    </row>
    <row r="14155" spans="1:1" x14ac:dyDescent="0.2">
      <c r="A14155" s="188" t="s">
        <v>14648</v>
      </c>
    </row>
    <row r="14156" spans="1:1" x14ac:dyDescent="0.2">
      <c r="A14156" s="188" t="s">
        <v>14649</v>
      </c>
    </row>
    <row r="14157" spans="1:1" x14ac:dyDescent="0.2">
      <c r="A14157" s="188" t="s">
        <v>14650</v>
      </c>
    </row>
    <row r="14158" spans="1:1" x14ac:dyDescent="0.2">
      <c r="A14158" s="188" t="s">
        <v>14651</v>
      </c>
    </row>
    <row r="14159" spans="1:1" x14ac:dyDescent="0.2">
      <c r="A14159" s="188" t="s">
        <v>14652</v>
      </c>
    </row>
    <row r="14160" spans="1:1" x14ac:dyDescent="0.2">
      <c r="A14160" s="188" t="s">
        <v>14653</v>
      </c>
    </row>
    <row r="14161" spans="1:1" x14ac:dyDescent="0.2">
      <c r="A14161" s="188" t="s">
        <v>14654</v>
      </c>
    </row>
    <row r="14162" spans="1:1" x14ac:dyDescent="0.2">
      <c r="A14162" s="188" t="s">
        <v>14655</v>
      </c>
    </row>
    <row r="14163" spans="1:1" x14ac:dyDescent="0.2">
      <c r="A14163" s="188" t="s">
        <v>14656</v>
      </c>
    </row>
    <row r="14164" spans="1:1" x14ac:dyDescent="0.2">
      <c r="A14164" s="188" t="s">
        <v>14657</v>
      </c>
    </row>
    <row r="14165" spans="1:1" x14ac:dyDescent="0.2">
      <c r="A14165" s="188" t="s">
        <v>14658</v>
      </c>
    </row>
    <row r="14166" spans="1:1" x14ac:dyDescent="0.2">
      <c r="A14166" s="188" t="s">
        <v>14659</v>
      </c>
    </row>
    <row r="14167" spans="1:1" x14ac:dyDescent="0.2">
      <c r="A14167" s="188" t="s">
        <v>14660</v>
      </c>
    </row>
    <row r="14168" spans="1:1" x14ac:dyDescent="0.2">
      <c r="A14168" s="188" t="s">
        <v>14661</v>
      </c>
    </row>
    <row r="14169" spans="1:1" x14ac:dyDescent="0.2">
      <c r="A14169" s="188" t="s">
        <v>14662</v>
      </c>
    </row>
    <row r="14170" spans="1:1" x14ac:dyDescent="0.2">
      <c r="A14170" s="188" t="s">
        <v>14663</v>
      </c>
    </row>
    <row r="14171" spans="1:1" x14ac:dyDescent="0.2">
      <c r="A14171" s="188" t="s">
        <v>14664</v>
      </c>
    </row>
    <row r="14172" spans="1:1" x14ac:dyDescent="0.2">
      <c r="A14172" s="188" t="s">
        <v>14665</v>
      </c>
    </row>
    <row r="14173" spans="1:1" x14ac:dyDescent="0.2">
      <c r="A14173" s="188" t="s">
        <v>14666</v>
      </c>
    </row>
    <row r="14174" spans="1:1" x14ac:dyDescent="0.2">
      <c r="A14174" s="188" t="s">
        <v>14667</v>
      </c>
    </row>
    <row r="14175" spans="1:1" x14ac:dyDescent="0.2">
      <c r="A14175" s="188" t="s">
        <v>14668</v>
      </c>
    </row>
    <row r="14176" spans="1:1" x14ac:dyDescent="0.2">
      <c r="A14176" s="188" t="s">
        <v>14669</v>
      </c>
    </row>
    <row r="14177" spans="1:1" x14ac:dyDescent="0.2">
      <c r="A14177" s="188" t="s">
        <v>14670</v>
      </c>
    </row>
    <row r="14178" spans="1:1" x14ac:dyDescent="0.2">
      <c r="A14178" s="188" t="s">
        <v>14671</v>
      </c>
    </row>
    <row r="14179" spans="1:1" x14ac:dyDescent="0.2">
      <c r="A14179" s="188" t="s">
        <v>14672</v>
      </c>
    </row>
    <row r="14180" spans="1:1" x14ac:dyDescent="0.2">
      <c r="A14180" s="188" t="s">
        <v>14673</v>
      </c>
    </row>
    <row r="14181" spans="1:1" x14ac:dyDescent="0.2">
      <c r="A14181" s="188" t="s">
        <v>14674</v>
      </c>
    </row>
    <row r="14182" spans="1:1" x14ac:dyDescent="0.2">
      <c r="A14182" s="188" t="s">
        <v>14675</v>
      </c>
    </row>
    <row r="14183" spans="1:1" x14ac:dyDescent="0.2">
      <c r="A14183" s="188" t="s">
        <v>14676</v>
      </c>
    </row>
    <row r="14184" spans="1:1" x14ac:dyDescent="0.2">
      <c r="A14184" s="188" t="s">
        <v>14677</v>
      </c>
    </row>
    <row r="14185" spans="1:1" x14ac:dyDescent="0.2">
      <c r="A14185" s="188" t="s">
        <v>14678</v>
      </c>
    </row>
    <row r="14186" spans="1:1" x14ac:dyDescent="0.2">
      <c r="A14186" s="188" t="s">
        <v>14679</v>
      </c>
    </row>
    <row r="14187" spans="1:1" x14ac:dyDescent="0.2">
      <c r="A14187" s="188" t="s">
        <v>14680</v>
      </c>
    </row>
    <row r="14188" spans="1:1" x14ac:dyDescent="0.2">
      <c r="A14188" s="188" t="s">
        <v>14681</v>
      </c>
    </row>
    <row r="14189" spans="1:1" x14ac:dyDescent="0.2">
      <c r="A14189" s="188" t="s">
        <v>14682</v>
      </c>
    </row>
    <row r="14190" spans="1:1" x14ac:dyDescent="0.2">
      <c r="A14190" s="188" t="s">
        <v>14683</v>
      </c>
    </row>
    <row r="14191" spans="1:1" x14ac:dyDescent="0.2">
      <c r="A14191" s="188" t="s">
        <v>14684</v>
      </c>
    </row>
    <row r="14192" spans="1:1" x14ac:dyDescent="0.2">
      <c r="A14192" s="188" t="s">
        <v>14685</v>
      </c>
    </row>
    <row r="14193" spans="1:1" x14ac:dyDescent="0.2">
      <c r="A14193" s="188" t="s">
        <v>14686</v>
      </c>
    </row>
    <row r="14194" spans="1:1" x14ac:dyDescent="0.2">
      <c r="A14194" s="188" t="s">
        <v>14687</v>
      </c>
    </row>
    <row r="14195" spans="1:1" x14ac:dyDescent="0.2">
      <c r="A14195" s="188" t="s">
        <v>14688</v>
      </c>
    </row>
    <row r="14196" spans="1:1" x14ac:dyDescent="0.2">
      <c r="A14196" s="188" t="s">
        <v>14689</v>
      </c>
    </row>
    <row r="14197" spans="1:1" x14ac:dyDescent="0.2">
      <c r="A14197" s="188" t="s">
        <v>14690</v>
      </c>
    </row>
    <row r="14198" spans="1:1" x14ac:dyDescent="0.2">
      <c r="A14198" s="188" t="s">
        <v>14691</v>
      </c>
    </row>
    <row r="14199" spans="1:1" x14ac:dyDescent="0.2">
      <c r="A14199" s="188" t="s">
        <v>14692</v>
      </c>
    </row>
    <row r="14200" spans="1:1" x14ac:dyDescent="0.2">
      <c r="A14200" s="188" t="s">
        <v>14693</v>
      </c>
    </row>
    <row r="14201" spans="1:1" x14ac:dyDescent="0.2">
      <c r="A14201" s="188" t="s">
        <v>14694</v>
      </c>
    </row>
    <row r="14202" spans="1:1" x14ac:dyDescent="0.2">
      <c r="A14202" s="188" t="s">
        <v>14695</v>
      </c>
    </row>
    <row r="14203" spans="1:1" x14ac:dyDescent="0.2">
      <c r="A14203" s="188" t="s">
        <v>14696</v>
      </c>
    </row>
    <row r="14204" spans="1:1" x14ac:dyDescent="0.2">
      <c r="A14204" s="188" t="s">
        <v>14697</v>
      </c>
    </row>
    <row r="14205" spans="1:1" x14ac:dyDescent="0.2">
      <c r="A14205" s="188" t="s">
        <v>14698</v>
      </c>
    </row>
    <row r="14206" spans="1:1" x14ac:dyDescent="0.2">
      <c r="A14206" s="188" t="s">
        <v>14699</v>
      </c>
    </row>
    <row r="14207" spans="1:1" x14ac:dyDescent="0.2">
      <c r="A14207" s="188" t="s">
        <v>14700</v>
      </c>
    </row>
    <row r="14208" spans="1:1" x14ac:dyDescent="0.2">
      <c r="A14208" s="188" t="s">
        <v>14701</v>
      </c>
    </row>
    <row r="14209" spans="1:1" x14ac:dyDescent="0.2">
      <c r="A14209" s="188" t="s">
        <v>14702</v>
      </c>
    </row>
    <row r="14210" spans="1:1" x14ac:dyDescent="0.2">
      <c r="A14210" s="188" t="s">
        <v>14703</v>
      </c>
    </row>
    <row r="14211" spans="1:1" x14ac:dyDescent="0.2">
      <c r="A14211" s="188" t="s">
        <v>14704</v>
      </c>
    </row>
    <row r="14212" spans="1:1" x14ac:dyDescent="0.2">
      <c r="A14212" s="188" t="s">
        <v>14705</v>
      </c>
    </row>
    <row r="14213" spans="1:1" x14ac:dyDescent="0.2">
      <c r="A14213" s="188" t="s">
        <v>14706</v>
      </c>
    </row>
    <row r="14214" spans="1:1" x14ac:dyDescent="0.2">
      <c r="A14214" s="188" t="s">
        <v>14707</v>
      </c>
    </row>
    <row r="14215" spans="1:1" x14ac:dyDescent="0.2">
      <c r="A14215" s="188" t="s">
        <v>14708</v>
      </c>
    </row>
    <row r="14216" spans="1:1" x14ac:dyDescent="0.2">
      <c r="A14216" s="188" t="s">
        <v>14709</v>
      </c>
    </row>
    <row r="14217" spans="1:1" x14ac:dyDescent="0.2">
      <c r="A14217" s="188" t="s">
        <v>14710</v>
      </c>
    </row>
    <row r="14218" spans="1:1" x14ac:dyDescent="0.2">
      <c r="A14218" s="188" t="s">
        <v>14711</v>
      </c>
    </row>
    <row r="14219" spans="1:1" x14ac:dyDescent="0.2">
      <c r="A14219" s="188" t="s">
        <v>14712</v>
      </c>
    </row>
    <row r="14220" spans="1:1" x14ac:dyDescent="0.2">
      <c r="A14220" s="188" t="s">
        <v>14713</v>
      </c>
    </row>
    <row r="14221" spans="1:1" x14ac:dyDescent="0.2">
      <c r="A14221" s="188" t="s">
        <v>14714</v>
      </c>
    </row>
    <row r="14222" spans="1:1" x14ac:dyDescent="0.2">
      <c r="A14222" s="188" t="s">
        <v>14715</v>
      </c>
    </row>
    <row r="14223" spans="1:1" x14ac:dyDescent="0.2">
      <c r="A14223" s="188" t="s">
        <v>14716</v>
      </c>
    </row>
    <row r="14224" spans="1:1" x14ac:dyDescent="0.2">
      <c r="A14224" s="188" t="s">
        <v>14717</v>
      </c>
    </row>
    <row r="14225" spans="1:1" x14ac:dyDescent="0.2">
      <c r="A14225" s="188" t="s">
        <v>14718</v>
      </c>
    </row>
    <row r="14226" spans="1:1" x14ac:dyDescent="0.2">
      <c r="A14226" s="188" t="s">
        <v>14719</v>
      </c>
    </row>
    <row r="14227" spans="1:1" x14ac:dyDescent="0.2">
      <c r="A14227" s="188" t="s">
        <v>14720</v>
      </c>
    </row>
    <row r="14228" spans="1:1" x14ac:dyDescent="0.2">
      <c r="A14228" s="188" t="s">
        <v>14721</v>
      </c>
    </row>
    <row r="14229" spans="1:1" x14ac:dyDescent="0.2">
      <c r="A14229" s="188" t="s">
        <v>14722</v>
      </c>
    </row>
    <row r="14230" spans="1:1" x14ac:dyDescent="0.2">
      <c r="A14230" s="188" t="s">
        <v>14723</v>
      </c>
    </row>
    <row r="14231" spans="1:1" x14ac:dyDescent="0.2">
      <c r="A14231" s="188" t="s">
        <v>14724</v>
      </c>
    </row>
    <row r="14232" spans="1:1" x14ac:dyDescent="0.2">
      <c r="A14232" s="188" t="s">
        <v>14725</v>
      </c>
    </row>
    <row r="14233" spans="1:1" x14ac:dyDescent="0.2">
      <c r="A14233" s="188" t="s">
        <v>14726</v>
      </c>
    </row>
    <row r="14234" spans="1:1" x14ac:dyDescent="0.2">
      <c r="A14234" s="188" t="s">
        <v>14727</v>
      </c>
    </row>
    <row r="14235" spans="1:1" x14ac:dyDescent="0.2">
      <c r="A14235" s="188" t="s">
        <v>14728</v>
      </c>
    </row>
    <row r="14236" spans="1:1" x14ac:dyDescent="0.2">
      <c r="A14236" s="188" t="s">
        <v>14729</v>
      </c>
    </row>
    <row r="14237" spans="1:1" x14ac:dyDescent="0.2">
      <c r="A14237" s="188" t="s">
        <v>14730</v>
      </c>
    </row>
    <row r="14238" spans="1:1" x14ac:dyDescent="0.2">
      <c r="A14238" s="188" t="s">
        <v>14731</v>
      </c>
    </row>
    <row r="14239" spans="1:1" x14ac:dyDescent="0.2">
      <c r="A14239" s="188" t="s">
        <v>14732</v>
      </c>
    </row>
    <row r="14240" spans="1:1" x14ac:dyDescent="0.2">
      <c r="A14240" s="188" t="s">
        <v>14733</v>
      </c>
    </row>
    <row r="14241" spans="1:1" x14ac:dyDescent="0.2">
      <c r="A14241" s="188" t="s">
        <v>14734</v>
      </c>
    </row>
    <row r="14242" spans="1:1" x14ac:dyDescent="0.2">
      <c r="A14242" s="188" t="s">
        <v>14735</v>
      </c>
    </row>
    <row r="14243" spans="1:1" x14ac:dyDescent="0.2">
      <c r="A14243" s="188" t="s">
        <v>14736</v>
      </c>
    </row>
    <row r="14244" spans="1:1" x14ac:dyDescent="0.2">
      <c r="A14244" s="188" t="s">
        <v>14737</v>
      </c>
    </row>
    <row r="14245" spans="1:1" x14ac:dyDescent="0.2">
      <c r="A14245" s="188" t="s">
        <v>14738</v>
      </c>
    </row>
    <row r="14246" spans="1:1" x14ac:dyDescent="0.2">
      <c r="A14246" s="188" t="s">
        <v>14739</v>
      </c>
    </row>
    <row r="14247" spans="1:1" x14ac:dyDescent="0.2">
      <c r="A14247" s="188" t="s">
        <v>14740</v>
      </c>
    </row>
    <row r="14248" spans="1:1" x14ac:dyDescent="0.2">
      <c r="A14248" s="188" t="s">
        <v>14741</v>
      </c>
    </row>
    <row r="14249" spans="1:1" x14ac:dyDescent="0.2">
      <c r="A14249" s="188" t="s">
        <v>14742</v>
      </c>
    </row>
    <row r="14250" spans="1:1" x14ac:dyDescent="0.2">
      <c r="A14250" s="188" t="s">
        <v>14743</v>
      </c>
    </row>
    <row r="14251" spans="1:1" x14ac:dyDescent="0.2">
      <c r="A14251" s="188" t="s">
        <v>14744</v>
      </c>
    </row>
    <row r="14252" spans="1:1" x14ac:dyDescent="0.2">
      <c r="A14252" s="188" t="s">
        <v>14745</v>
      </c>
    </row>
    <row r="14253" spans="1:1" x14ac:dyDescent="0.2">
      <c r="A14253" s="188" t="s">
        <v>14746</v>
      </c>
    </row>
    <row r="14254" spans="1:1" x14ac:dyDescent="0.2">
      <c r="A14254" s="188" t="s">
        <v>14747</v>
      </c>
    </row>
    <row r="14255" spans="1:1" x14ac:dyDescent="0.2">
      <c r="A14255" s="188" t="s">
        <v>14748</v>
      </c>
    </row>
    <row r="14256" spans="1:1" x14ac:dyDescent="0.2">
      <c r="A14256" s="188" t="s">
        <v>14749</v>
      </c>
    </row>
    <row r="14257" spans="1:1" x14ac:dyDescent="0.2">
      <c r="A14257" s="188" t="s">
        <v>14750</v>
      </c>
    </row>
    <row r="14258" spans="1:1" x14ac:dyDescent="0.2">
      <c r="A14258" s="188" t="s">
        <v>14751</v>
      </c>
    </row>
    <row r="14259" spans="1:1" x14ac:dyDescent="0.2">
      <c r="A14259" s="188" t="s">
        <v>14752</v>
      </c>
    </row>
    <row r="14260" spans="1:1" x14ac:dyDescent="0.2">
      <c r="A14260" s="188" t="s">
        <v>14753</v>
      </c>
    </row>
    <row r="14261" spans="1:1" x14ac:dyDescent="0.2">
      <c r="A14261" s="188" t="s">
        <v>14754</v>
      </c>
    </row>
    <row r="14262" spans="1:1" x14ac:dyDescent="0.2">
      <c r="A14262" s="188" t="s">
        <v>14755</v>
      </c>
    </row>
    <row r="14263" spans="1:1" x14ac:dyDescent="0.2">
      <c r="A14263" s="188" t="s">
        <v>14756</v>
      </c>
    </row>
    <row r="14264" spans="1:1" x14ac:dyDescent="0.2">
      <c r="A14264" s="188" t="s">
        <v>14757</v>
      </c>
    </row>
    <row r="14265" spans="1:1" x14ac:dyDescent="0.2">
      <c r="A14265" s="188" t="s">
        <v>14758</v>
      </c>
    </row>
    <row r="14266" spans="1:1" x14ac:dyDescent="0.2">
      <c r="A14266" s="188" t="s">
        <v>14759</v>
      </c>
    </row>
    <row r="14267" spans="1:1" x14ac:dyDescent="0.2">
      <c r="A14267" s="188" t="s">
        <v>14760</v>
      </c>
    </row>
    <row r="14268" spans="1:1" x14ac:dyDescent="0.2">
      <c r="A14268" s="188" t="s">
        <v>14761</v>
      </c>
    </row>
    <row r="14269" spans="1:1" x14ac:dyDescent="0.2">
      <c r="A14269" s="188" t="s">
        <v>14762</v>
      </c>
    </row>
    <row r="14270" spans="1:1" x14ac:dyDescent="0.2">
      <c r="A14270" s="188" t="s">
        <v>14763</v>
      </c>
    </row>
    <row r="14271" spans="1:1" x14ac:dyDescent="0.2">
      <c r="A14271" s="188" t="s">
        <v>14764</v>
      </c>
    </row>
    <row r="14272" spans="1:1" x14ac:dyDescent="0.2">
      <c r="A14272" s="188" t="s">
        <v>14765</v>
      </c>
    </row>
    <row r="14273" spans="1:1" x14ac:dyDescent="0.2">
      <c r="A14273" s="188" t="s">
        <v>14766</v>
      </c>
    </row>
    <row r="14274" spans="1:1" x14ac:dyDescent="0.2">
      <c r="A14274" s="188" t="s">
        <v>14767</v>
      </c>
    </row>
    <row r="14275" spans="1:1" x14ac:dyDescent="0.2">
      <c r="A14275" s="188" t="s">
        <v>14768</v>
      </c>
    </row>
    <row r="14276" spans="1:1" x14ac:dyDescent="0.2">
      <c r="A14276" s="188" t="s">
        <v>14769</v>
      </c>
    </row>
    <row r="14277" spans="1:1" x14ac:dyDescent="0.2">
      <c r="A14277" s="188" t="s">
        <v>14770</v>
      </c>
    </row>
    <row r="14278" spans="1:1" x14ac:dyDescent="0.2">
      <c r="A14278" s="188" t="s">
        <v>14771</v>
      </c>
    </row>
    <row r="14279" spans="1:1" x14ac:dyDescent="0.2">
      <c r="A14279" s="188" t="s">
        <v>14772</v>
      </c>
    </row>
    <row r="14280" spans="1:1" x14ac:dyDescent="0.2">
      <c r="A14280" s="188" t="s">
        <v>14773</v>
      </c>
    </row>
    <row r="14281" spans="1:1" x14ac:dyDescent="0.2">
      <c r="A14281" s="188" t="s">
        <v>14774</v>
      </c>
    </row>
    <row r="14282" spans="1:1" x14ac:dyDescent="0.2">
      <c r="A14282" s="188" t="s">
        <v>14775</v>
      </c>
    </row>
    <row r="14283" spans="1:1" x14ac:dyDescent="0.2">
      <c r="A14283" s="188" t="s">
        <v>14776</v>
      </c>
    </row>
    <row r="14284" spans="1:1" x14ac:dyDescent="0.2">
      <c r="A14284" s="188" t="s">
        <v>14777</v>
      </c>
    </row>
    <row r="14285" spans="1:1" x14ac:dyDescent="0.2">
      <c r="A14285" s="188" t="s">
        <v>14778</v>
      </c>
    </row>
    <row r="14286" spans="1:1" x14ac:dyDescent="0.2">
      <c r="A14286" s="188" t="s">
        <v>14779</v>
      </c>
    </row>
    <row r="14287" spans="1:1" x14ac:dyDescent="0.2">
      <c r="A14287" s="188" t="s">
        <v>14780</v>
      </c>
    </row>
    <row r="14288" spans="1:1" x14ac:dyDescent="0.2">
      <c r="A14288" s="188" t="s">
        <v>14781</v>
      </c>
    </row>
    <row r="14289" spans="1:1" x14ac:dyDescent="0.2">
      <c r="A14289" s="188" t="s">
        <v>14782</v>
      </c>
    </row>
    <row r="14290" spans="1:1" x14ac:dyDescent="0.2">
      <c r="A14290" s="188" t="s">
        <v>14783</v>
      </c>
    </row>
    <row r="14291" spans="1:1" x14ac:dyDescent="0.2">
      <c r="A14291" s="188" t="s">
        <v>14784</v>
      </c>
    </row>
    <row r="14292" spans="1:1" x14ac:dyDescent="0.2">
      <c r="A14292" s="188" t="s">
        <v>14785</v>
      </c>
    </row>
    <row r="14293" spans="1:1" x14ac:dyDescent="0.2">
      <c r="A14293" s="188" t="s">
        <v>14786</v>
      </c>
    </row>
    <row r="14294" spans="1:1" x14ac:dyDescent="0.2">
      <c r="A14294" s="188" t="s">
        <v>14787</v>
      </c>
    </row>
    <row r="14295" spans="1:1" x14ac:dyDescent="0.2">
      <c r="A14295" s="188" t="s">
        <v>14788</v>
      </c>
    </row>
    <row r="14296" spans="1:1" x14ac:dyDescent="0.2">
      <c r="A14296" s="188" t="s">
        <v>14789</v>
      </c>
    </row>
    <row r="14297" spans="1:1" x14ac:dyDescent="0.2">
      <c r="A14297" s="188" t="s">
        <v>14790</v>
      </c>
    </row>
    <row r="14298" spans="1:1" x14ac:dyDescent="0.2">
      <c r="A14298" s="188" t="s">
        <v>14791</v>
      </c>
    </row>
    <row r="14299" spans="1:1" x14ac:dyDescent="0.2">
      <c r="A14299" s="188" t="s">
        <v>14792</v>
      </c>
    </row>
    <row r="14300" spans="1:1" x14ac:dyDescent="0.2">
      <c r="A14300" s="188" t="s">
        <v>14793</v>
      </c>
    </row>
    <row r="14301" spans="1:1" x14ac:dyDescent="0.2">
      <c r="A14301" s="188" t="s">
        <v>14794</v>
      </c>
    </row>
    <row r="14302" spans="1:1" x14ac:dyDescent="0.2">
      <c r="A14302" s="188" t="s">
        <v>14795</v>
      </c>
    </row>
    <row r="14303" spans="1:1" x14ac:dyDescent="0.2">
      <c r="A14303" s="188" t="s">
        <v>14796</v>
      </c>
    </row>
    <row r="14304" spans="1:1" x14ac:dyDescent="0.2">
      <c r="A14304" s="188" t="s">
        <v>14797</v>
      </c>
    </row>
    <row r="14305" spans="1:1" x14ac:dyDescent="0.2">
      <c r="A14305" s="188" t="s">
        <v>14798</v>
      </c>
    </row>
    <row r="14306" spans="1:1" x14ac:dyDescent="0.2">
      <c r="A14306" s="188" t="s">
        <v>14799</v>
      </c>
    </row>
    <row r="14307" spans="1:1" x14ac:dyDescent="0.2">
      <c r="A14307" s="188" t="s">
        <v>14800</v>
      </c>
    </row>
    <row r="14308" spans="1:1" x14ac:dyDescent="0.2">
      <c r="A14308" s="188" t="s">
        <v>14801</v>
      </c>
    </row>
    <row r="14309" spans="1:1" x14ac:dyDescent="0.2">
      <c r="A14309" s="188" t="s">
        <v>14802</v>
      </c>
    </row>
    <row r="14310" spans="1:1" x14ac:dyDescent="0.2">
      <c r="A14310" s="188" t="s">
        <v>14803</v>
      </c>
    </row>
    <row r="14311" spans="1:1" x14ac:dyDescent="0.2">
      <c r="A14311" s="188" t="s">
        <v>14804</v>
      </c>
    </row>
    <row r="14312" spans="1:1" x14ac:dyDescent="0.2">
      <c r="A14312" s="188" t="s">
        <v>14805</v>
      </c>
    </row>
    <row r="14313" spans="1:1" x14ac:dyDescent="0.2">
      <c r="A14313" s="188" t="s">
        <v>14806</v>
      </c>
    </row>
    <row r="14314" spans="1:1" x14ac:dyDescent="0.2">
      <c r="A14314" s="188" t="s">
        <v>14807</v>
      </c>
    </row>
    <row r="14315" spans="1:1" x14ac:dyDescent="0.2">
      <c r="A14315" s="188" t="s">
        <v>14808</v>
      </c>
    </row>
    <row r="14316" spans="1:1" x14ac:dyDescent="0.2">
      <c r="A14316" s="188" t="s">
        <v>14809</v>
      </c>
    </row>
    <row r="14317" spans="1:1" x14ac:dyDescent="0.2">
      <c r="A14317" s="188" t="s">
        <v>14810</v>
      </c>
    </row>
    <row r="14318" spans="1:1" x14ac:dyDescent="0.2">
      <c r="A14318" s="188" t="s">
        <v>14811</v>
      </c>
    </row>
    <row r="14319" spans="1:1" x14ac:dyDescent="0.2">
      <c r="A14319" s="188" t="s">
        <v>14812</v>
      </c>
    </row>
    <row r="14320" spans="1:1" x14ac:dyDescent="0.2">
      <c r="A14320" s="188" t="s">
        <v>14813</v>
      </c>
    </row>
    <row r="14321" spans="1:1" x14ac:dyDescent="0.2">
      <c r="A14321" s="188" t="s">
        <v>14814</v>
      </c>
    </row>
    <row r="14322" spans="1:1" x14ac:dyDescent="0.2">
      <c r="A14322" s="188" t="s">
        <v>14815</v>
      </c>
    </row>
    <row r="14323" spans="1:1" x14ac:dyDescent="0.2">
      <c r="A14323" s="188" t="s">
        <v>14816</v>
      </c>
    </row>
    <row r="14324" spans="1:1" x14ac:dyDescent="0.2">
      <c r="A14324" s="188" t="s">
        <v>14817</v>
      </c>
    </row>
    <row r="14325" spans="1:1" x14ac:dyDescent="0.2">
      <c r="A14325" s="188" t="s">
        <v>14818</v>
      </c>
    </row>
    <row r="14326" spans="1:1" x14ac:dyDescent="0.2">
      <c r="A14326" s="188" t="s">
        <v>14819</v>
      </c>
    </row>
    <row r="14327" spans="1:1" x14ac:dyDescent="0.2">
      <c r="A14327" s="188" t="s">
        <v>14820</v>
      </c>
    </row>
    <row r="14328" spans="1:1" x14ac:dyDescent="0.2">
      <c r="A14328" s="188" t="s">
        <v>14821</v>
      </c>
    </row>
    <row r="14329" spans="1:1" x14ac:dyDescent="0.2">
      <c r="A14329" s="188" t="s">
        <v>14822</v>
      </c>
    </row>
    <row r="14330" spans="1:1" x14ac:dyDescent="0.2">
      <c r="A14330" s="188" t="s">
        <v>14823</v>
      </c>
    </row>
    <row r="14331" spans="1:1" x14ac:dyDescent="0.2">
      <c r="A14331" s="188" t="s">
        <v>14824</v>
      </c>
    </row>
    <row r="14332" spans="1:1" x14ac:dyDescent="0.2">
      <c r="A14332" s="188" t="s">
        <v>14825</v>
      </c>
    </row>
    <row r="14333" spans="1:1" x14ac:dyDescent="0.2">
      <c r="A14333" s="188" t="s">
        <v>14826</v>
      </c>
    </row>
    <row r="14334" spans="1:1" x14ac:dyDescent="0.2">
      <c r="A14334" s="188" t="s">
        <v>14827</v>
      </c>
    </row>
    <row r="14335" spans="1:1" x14ac:dyDescent="0.2">
      <c r="A14335" s="188" t="s">
        <v>14828</v>
      </c>
    </row>
    <row r="14336" spans="1:1" x14ac:dyDescent="0.2">
      <c r="A14336" s="188" t="s">
        <v>14829</v>
      </c>
    </row>
    <row r="14337" spans="1:1" x14ac:dyDescent="0.2">
      <c r="A14337" s="188" t="s">
        <v>14830</v>
      </c>
    </row>
    <row r="14338" spans="1:1" x14ac:dyDescent="0.2">
      <c r="A14338" s="188" t="s">
        <v>14831</v>
      </c>
    </row>
    <row r="14339" spans="1:1" x14ac:dyDescent="0.2">
      <c r="A14339" s="188" t="s">
        <v>14832</v>
      </c>
    </row>
    <row r="14340" spans="1:1" x14ac:dyDescent="0.2">
      <c r="A14340" s="188" t="s">
        <v>14833</v>
      </c>
    </row>
    <row r="14341" spans="1:1" x14ac:dyDescent="0.2">
      <c r="A14341" s="188" t="s">
        <v>14834</v>
      </c>
    </row>
    <row r="14342" spans="1:1" x14ac:dyDescent="0.2">
      <c r="A14342" s="188" t="s">
        <v>14835</v>
      </c>
    </row>
    <row r="14343" spans="1:1" x14ac:dyDescent="0.2">
      <c r="A14343" s="188" t="s">
        <v>14836</v>
      </c>
    </row>
    <row r="14344" spans="1:1" x14ac:dyDescent="0.2">
      <c r="A14344" s="188" t="s">
        <v>14837</v>
      </c>
    </row>
    <row r="14345" spans="1:1" x14ac:dyDescent="0.2">
      <c r="A14345" s="188" t="s">
        <v>14838</v>
      </c>
    </row>
    <row r="14346" spans="1:1" x14ac:dyDescent="0.2">
      <c r="A14346" s="188" t="s">
        <v>14839</v>
      </c>
    </row>
    <row r="14347" spans="1:1" x14ac:dyDescent="0.2">
      <c r="A14347" s="188" t="s">
        <v>14840</v>
      </c>
    </row>
    <row r="14348" spans="1:1" x14ac:dyDescent="0.2">
      <c r="A14348" s="188" t="s">
        <v>14841</v>
      </c>
    </row>
    <row r="14349" spans="1:1" x14ac:dyDescent="0.2">
      <c r="A14349" s="188" t="s">
        <v>14842</v>
      </c>
    </row>
    <row r="14350" spans="1:1" x14ac:dyDescent="0.2">
      <c r="A14350" s="188" t="s">
        <v>14843</v>
      </c>
    </row>
    <row r="14351" spans="1:1" x14ac:dyDescent="0.2">
      <c r="A14351" s="188" t="s">
        <v>14844</v>
      </c>
    </row>
    <row r="14352" spans="1:1" x14ac:dyDescent="0.2">
      <c r="A14352" s="188" t="s">
        <v>14845</v>
      </c>
    </row>
    <row r="14353" spans="1:1" x14ac:dyDescent="0.2">
      <c r="A14353" s="188" t="s">
        <v>14846</v>
      </c>
    </row>
    <row r="14354" spans="1:1" x14ac:dyDescent="0.2">
      <c r="A14354" s="188" t="s">
        <v>14847</v>
      </c>
    </row>
    <row r="14355" spans="1:1" x14ac:dyDescent="0.2">
      <c r="A14355" s="188" t="s">
        <v>14848</v>
      </c>
    </row>
    <row r="14356" spans="1:1" x14ac:dyDescent="0.2">
      <c r="A14356" s="188" t="s">
        <v>14849</v>
      </c>
    </row>
    <row r="14357" spans="1:1" x14ac:dyDescent="0.2">
      <c r="A14357" s="188" t="s">
        <v>14850</v>
      </c>
    </row>
    <row r="14358" spans="1:1" x14ac:dyDescent="0.2">
      <c r="A14358" s="188" t="s">
        <v>14851</v>
      </c>
    </row>
    <row r="14359" spans="1:1" x14ac:dyDescent="0.2">
      <c r="A14359" s="188" t="s">
        <v>14852</v>
      </c>
    </row>
    <row r="14360" spans="1:1" x14ac:dyDescent="0.2">
      <c r="A14360" s="188" t="s">
        <v>14853</v>
      </c>
    </row>
    <row r="14361" spans="1:1" x14ac:dyDescent="0.2">
      <c r="A14361" s="188" t="s">
        <v>14854</v>
      </c>
    </row>
    <row r="14362" spans="1:1" x14ac:dyDescent="0.2">
      <c r="A14362" s="188" t="s">
        <v>14855</v>
      </c>
    </row>
    <row r="14363" spans="1:1" x14ac:dyDescent="0.2">
      <c r="A14363" s="188" t="s">
        <v>14856</v>
      </c>
    </row>
    <row r="14364" spans="1:1" x14ac:dyDescent="0.2">
      <c r="A14364" s="188" t="s">
        <v>14857</v>
      </c>
    </row>
    <row r="14365" spans="1:1" x14ac:dyDescent="0.2">
      <c r="A14365" s="188" t="s">
        <v>14858</v>
      </c>
    </row>
    <row r="14366" spans="1:1" x14ac:dyDescent="0.2">
      <c r="A14366" s="188" t="s">
        <v>14859</v>
      </c>
    </row>
    <row r="14367" spans="1:1" x14ac:dyDescent="0.2">
      <c r="A14367" s="188" t="s">
        <v>14860</v>
      </c>
    </row>
    <row r="14368" spans="1:1" x14ac:dyDescent="0.2">
      <c r="A14368" s="188" t="s">
        <v>14861</v>
      </c>
    </row>
    <row r="14369" spans="1:1" x14ac:dyDescent="0.2">
      <c r="A14369" s="188" t="s">
        <v>14862</v>
      </c>
    </row>
    <row r="14370" spans="1:1" x14ac:dyDescent="0.2">
      <c r="A14370" s="188" t="s">
        <v>14863</v>
      </c>
    </row>
    <row r="14371" spans="1:1" x14ac:dyDescent="0.2">
      <c r="A14371" s="188" t="s">
        <v>14864</v>
      </c>
    </row>
    <row r="14372" spans="1:1" x14ac:dyDescent="0.2">
      <c r="A14372" s="188" t="s">
        <v>14865</v>
      </c>
    </row>
    <row r="14373" spans="1:1" x14ac:dyDescent="0.2">
      <c r="A14373" s="188" t="s">
        <v>14866</v>
      </c>
    </row>
    <row r="14374" spans="1:1" x14ac:dyDescent="0.2">
      <c r="A14374" s="188" t="s">
        <v>14867</v>
      </c>
    </row>
    <row r="14375" spans="1:1" x14ac:dyDescent="0.2">
      <c r="A14375" s="188" t="s">
        <v>14868</v>
      </c>
    </row>
    <row r="14376" spans="1:1" x14ac:dyDescent="0.2">
      <c r="A14376" s="188" t="s">
        <v>14869</v>
      </c>
    </row>
    <row r="14377" spans="1:1" x14ac:dyDescent="0.2">
      <c r="A14377" s="188" t="s">
        <v>14870</v>
      </c>
    </row>
    <row r="14378" spans="1:1" x14ac:dyDescent="0.2">
      <c r="A14378" s="188" t="s">
        <v>14871</v>
      </c>
    </row>
    <row r="14379" spans="1:1" x14ac:dyDescent="0.2">
      <c r="A14379" s="188" t="s">
        <v>14872</v>
      </c>
    </row>
    <row r="14380" spans="1:1" x14ac:dyDescent="0.2">
      <c r="A14380" s="188" t="s">
        <v>14873</v>
      </c>
    </row>
    <row r="14381" spans="1:1" x14ac:dyDescent="0.2">
      <c r="A14381" s="188" t="s">
        <v>14874</v>
      </c>
    </row>
    <row r="14382" spans="1:1" x14ac:dyDescent="0.2">
      <c r="A14382" s="188" t="s">
        <v>14875</v>
      </c>
    </row>
    <row r="14383" spans="1:1" x14ac:dyDescent="0.2">
      <c r="A14383" s="188" t="s">
        <v>14876</v>
      </c>
    </row>
    <row r="14384" spans="1:1" x14ac:dyDescent="0.2">
      <c r="A14384" s="188" t="s">
        <v>14877</v>
      </c>
    </row>
    <row r="14385" spans="1:1" x14ac:dyDescent="0.2">
      <c r="A14385" s="188" t="s">
        <v>14878</v>
      </c>
    </row>
    <row r="14386" spans="1:1" x14ac:dyDescent="0.2">
      <c r="A14386" s="188" t="s">
        <v>14879</v>
      </c>
    </row>
    <row r="14387" spans="1:1" x14ac:dyDescent="0.2">
      <c r="A14387" s="188" t="s">
        <v>14880</v>
      </c>
    </row>
    <row r="14388" spans="1:1" x14ac:dyDescent="0.2">
      <c r="A14388" s="188" t="s">
        <v>14881</v>
      </c>
    </row>
    <row r="14389" spans="1:1" x14ac:dyDescent="0.2">
      <c r="A14389" s="188" t="s">
        <v>14882</v>
      </c>
    </row>
    <row r="14390" spans="1:1" x14ac:dyDescent="0.2">
      <c r="A14390" s="188" t="s">
        <v>14883</v>
      </c>
    </row>
    <row r="14391" spans="1:1" x14ac:dyDescent="0.2">
      <c r="A14391" s="188" t="s">
        <v>14884</v>
      </c>
    </row>
    <row r="14392" spans="1:1" x14ac:dyDescent="0.2">
      <c r="A14392" s="188" t="s">
        <v>14885</v>
      </c>
    </row>
    <row r="14393" spans="1:1" x14ac:dyDescent="0.2">
      <c r="A14393" s="188" t="s">
        <v>14886</v>
      </c>
    </row>
    <row r="14394" spans="1:1" x14ac:dyDescent="0.2">
      <c r="A14394" s="188" t="s">
        <v>14887</v>
      </c>
    </row>
    <row r="14395" spans="1:1" x14ac:dyDescent="0.2">
      <c r="A14395" s="188" t="s">
        <v>14888</v>
      </c>
    </row>
    <row r="14396" spans="1:1" x14ac:dyDescent="0.2">
      <c r="A14396" s="188" t="s">
        <v>14889</v>
      </c>
    </row>
    <row r="14397" spans="1:1" x14ac:dyDescent="0.2">
      <c r="A14397" s="188" t="s">
        <v>14890</v>
      </c>
    </row>
    <row r="14398" spans="1:1" x14ac:dyDescent="0.2">
      <c r="A14398" s="188" t="s">
        <v>14891</v>
      </c>
    </row>
    <row r="14399" spans="1:1" x14ac:dyDescent="0.2">
      <c r="A14399" s="188" t="s">
        <v>14892</v>
      </c>
    </row>
    <row r="14400" spans="1:1" x14ac:dyDescent="0.2">
      <c r="A14400" s="188" t="s">
        <v>14893</v>
      </c>
    </row>
    <row r="14401" spans="1:1" x14ac:dyDescent="0.2">
      <c r="A14401" s="188" t="s">
        <v>14894</v>
      </c>
    </row>
    <row r="14402" spans="1:1" x14ac:dyDescent="0.2">
      <c r="A14402" s="188" t="s">
        <v>14895</v>
      </c>
    </row>
    <row r="14403" spans="1:1" x14ac:dyDescent="0.2">
      <c r="A14403" s="188" t="s">
        <v>14896</v>
      </c>
    </row>
    <row r="14404" spans="1:1" x14ac:dyDescent="0.2">
      <c r="A14404" s="188" t="s">
        <v>14897</v>
      </c>
    </row>
    <row r="14405" spans="1:1" x14ac:dyDescent="0.2">
      <c r="A14405" s="188" t="s">
        <v>14898</v>
      </c>
    </row>
    <row r="14406" spans="1:1" x14ac:dyDescent="0.2">
      <c r="A14406" s="188" t="s">
        <v>14899</v>
      </c>
    </row>
    <row r="14407" spans="1:1" x14ac:dyDescent="0.2">
      <c r="A14407" s="188" t="s">
        <v>14900</v>
      </c>
    </row>
    <row r="14408" spans="1:1" x14ac:dyDescent="0.2">
      <c r="A14408" s="188" t="s">
        <v>14901</v>
      </c>
    </row>
    <row r="14409" spans="1:1" x14ac:dyDescent="0.2">
      <c r="A14409" s="188" t="s">
        <v>14902</v>
      </c>
    </row>
    <row r="14410" spans="1:1" x14ac:dyDescent="0.2">
      <c r="A14410" s="188" t="s">
        <v>14903</v>
      </c>
    </row>
    <row r="14411" spans="1:1" x14ac:dyDescent="0.2">
      <c r="A14411" s="188" t="s">
        <v>14904</v>
      </c>
    </row>
    <row r="14412" spans="1:1" x14ac:dyDescent="0.2">
      <c r="A14412" s="188" t="s">
        <v>14905</v>
      </c>
    </row>
    <row r="14413" spans="1:1" x14ac:dyDescent="0.2">
      <c r="A14413" s="188" t="s">
        <v>14906</v>
      </c>
    </row>
    <row r="14414" spans="1:1" x14ac:dyDescent="0.2">
      <c r="A14414" s="188" t="s">
        <v>14907</v>
      </c>
    </row>
    <row r="14415" spans="1:1" x14ac:dyDescent="0.2">
      <c r="A14415" s="188" t="s">
        <v>14908</v>
      </c>
    </row>
    <row r="14416" spans="1:1" x14ac:dyDescent="0.2">
      <c r="A14416" s="188" t="s">
        <v>14909</v>
      </c>
    </row>
    <row r="14417" spans="1:1" x14ac:dyDescent="0.2">
      <c r="A14417" s="188" t="s">
        <v>14910</v>
      </c>
    </row>
    <row r="14418" spans="1:1" x14ac:dyDescent="0.2">
      <c r="A14418" s="188" t="s">
        <v>14911</v>
      </c>
    </row>
    <row r="14419" spans="1:1" x14ac:dyDescent="0.2">
      <c r="A14419" s="188" t="s">
        <v>14912</v>
      </c>
    </row>
    <row r="14420" spans="1:1" x14ac:dyDescent="0.2">
      <c r="A14420" s="188" t="s">
        <v>14913</v>
      </c>
    </row>
    <row r="14421" spans="1:1" x14ac:dyDescent="0.2">
      <c r="A14421" s="188" t="s">
        <v>14914</v>
      </c>
    </row>
    <row r="14422" spans="1:1" x14ac:dyDescent="0.2">
      <c r="A14422" s="188" t="s">
        <v>14915</v>
      </c>
    </row>
    <row r="14423" spans="1:1" x14ac:dyDescent="0.2">
      <c r="A14423" s="188" t="s">
        <v>14916</v>
      </c>
    </row>
    <row r="14424" spans="1:1" x14ac:dyDescent="0.2">
      <c r="A14424" s="188" t="s">
        <v>14917</v>
      </c>
    </row>
    <row r="14425" spans="1:1" x14ac:dyDescent="0.2">
      <c r="A14425" s="188" t="s">
        <v>14918</v>
      </c>
    </row>
    <row r="14426" spans="1:1" x14ac:dyDescent="0.2">
      <c r="A14426" s="188" t="s">
        <v>14919</v>
      </c>
    </row>
    <row r="14427" spans="1:1" x14ac:dyDescent="0.2">
      <c r="A14427" s="188" t="s">
        <v>14920</v>
      </c>
    </row>
    <row r="14428" spans="1:1" x14ac:dyDescent="0.2">
      <c r="A14428" s="188" t="s">
        <v>14921</v>
      </c>
    </row>
    <row r="14429" spans="1:1" x14ac:dyDescent="0.2">
      <c r="A14429" s="188" t="s">
        <v>14922</v>
      </c>
    </row>
    <row r="14430" spans="1:1" x14ac:dyDescent="0.2">
      <c r="A14430" s="188" t="s">
        <v>14923</v>
      </c>
    </row>
    <row r="14431" spans="1:1" x14ac:dyDescent="0.2">
      <c r="A14431" s="188" t="s">
        <v>14924</v>
      </c>
    </row>
    <row r="14432" spans="1:1" x14ac:dyDescent="0.2">
      <c r="A14432" s="188" t="s">
        <v>14925</v>
      </c>
    </row>
    <row r="14433" spans="1:1" x14ac:dyDescent="0.2">
      <c r="A14433" s="188" t="s">
        <v>14926</v>
      </c>
    </row>
    <row r="14434" spans="1:1" x14ac:dyDescent="0.2">
      <c r="A14434" s="188" t="s">
        <v>14927</v>
      </c>
    </row>
    <row r="14435" spans="1:1" x14ac:dyDescent="0.2">
      <c r="A14435" s="188" t="s">
        <v>14928</v>
      </c>
    </row>
    <row r="14436" spans="1:1" x14ac:dyDescent="0.2">
      <c r="A14436" s="188" t="s">
        <v>14929</v>
      </c>
    </row>
    <row r="14437" spans="1:1" x14ac:dyDescent="0.2">
      <c r="A14437" s="188" t="s">
        <v>14930</v>
      </c>
    </row>
    <row r="14438" spans="1:1" x14ac:dyDescent="0.2">
      <c r="A14438" s="188" t="s">
        <v>14931</v>
      </c>
    </row>
    <row r="14439" spans="1:1" x14ac:dyDescent="0.2">
      <c r="A14439" s="188" t="s">
        <v>14932</v>
      </c>
    </row>
    <row r="14440" spans="1:1" x14ac:dyDescent="0.2">
      <c r="A14440" s="188" t="s">
        <v>14933</v>
      </c>
    </row>
    <row r="14441" spans="1:1" x14ac:dyDescent="0.2">
      <c r="A14441" s="188" t="s">
        <v>14934</v>
      </c>
    </row>
    <row r="14442" spans="1:1" x14ac:dyDescent="0.2">
      <c r="A14442" s="188" t="s">
        <v>14935</v>
      </c>
    </row>
    <row r="14443" spans="1:1" x14ac:dyDescent="0.2">
      <c r="A14443" s="188" t="s">
        <v>14936</v>
      </c>
    </row>
    <row r="14444" spans="1:1" x14ac:dyDescent="0.2">
      <c r="A14444" s="188" t="s">
        <v>14937</v>
      </c>
    </row>
    <row r="14445" spans="1:1" x14ac:dyDescent="0.2">
      <c r="A14445" s="188" t="s">
        <v>14938</v>
      </c>
    </row>
    <row r="14446" spans="1:1" x14ac:dyDescent="0.2">
      <c r="A14446" s="188" t="s">
        <v>14939</v>
      </c>
    </row>
    <row r="14447" spans="1:1" x14ac:dyDescent="0.2">
      <c r="A14447" s="188" t="s">
        <v>14940</v>
      </c>
    </row>
    <row r="14448" spans="1:1" x14ac:dyDescent="0.2">
      <c r="A14448" s="188" t="s">
        <v>14941</v>
      </c>
    </row>
    <row r="14449" spans="1:1" x14ac:dyDescent="0.2">
      <c r="A14449" s="188" t="s">
        <v>14942</v>
      </c>
    </row>
    <row r="14450" spans="1:1" x14ac:dyDescent="0.2">
      <c r="A14450" s="188" t="s">
        <v>14943</v>
      </c>
    </row>
    <row r="14451" spans="1:1" x14ac:dyDescent="0.2">
      <c r="A14451" s="188" t="s">
        <v>14944</v>
      </c>
    </row>
    <row r="14452" spans="1:1" x14ac:dyDescent="0.2">
      <c r="A14452" s="188" t="s">
        <v>14945</v>
      </c>
    </row>
    <row r="14453" spans="1:1" x14ac:dyDescent="0.2">
      <c r="A14453" s="188" t="s">
        <v>14946</v>
      </c>
    </row>
    <row r="14454" spans="1:1" x14ac:dyDescent="0.2">
      <c r="A14454" s="188" t="s">
        <v>14947</v>
      </c>
    </row>
    <row r="14455" spans="1:1" x14ac:dyDescent="0.2">
      <c r="A14455" s="188" t="s">
        <v>14948</v>
      </c>
    </row>
    <row r="14456" spans="1:1" x14ac:dyDescent="0.2">
      <c r="A14456" s="188" t="s">
        <v>14949</v>
      </c>
    </row>
    <row r="14457" spans="1:1" x14ac:dyDescent="0.2">
      <c r="A14457" s="188" t="s">
        <v>14950</v>
      </c>
    </row>
    <row r="14458" spans="1:1" x14ac:dyDescent="0.2">
      <c r="A14458" s="188" t="s">
        <v>14951</v>
      </c>
    </row>
    <row r="14459" spans="1:1" x14ac:dyDescent="0.2">
      <c r="A14459" s="188" t="s">
        <v>14952</v>
      </c>
    </row>
    <row r="14460" spans="1:1" x14ac:dyDescent="0.2">
      <c r="A14460" s="188" t="s">
        <v>14953</v>
      </c>
    </row>
    <row r="14461" spans="1:1" x14ac:dyDescent="0.2">
      <c r="A14461" s="188" t="s">
        <v>14954</v>
      </c>
    </row>
    <row r="14462" spans="1:1" x14ac:dyDescent="0.2">
      <c r="A14462" s="188" t="s">
        <v>14955</v>
      </c>
    </row>
    <row r="14463" spans="1:1" x14ac:dyDescent="0.2">
      <c r="A14463" s="188" t="s">
        <v>14956</v>
      </c>
    </row>
    <row r="14464" spans="1:1" x14ac:dyDescent="0.2">
      <c r="A14464" s="188" t="s">
        <v>14957</v>
      </c>
    </row>
    <row r="14465" spans="1:1" x14ac:dyDescent="0.2">
      <c r="A14465" s="188" t="s">
        <v>14958</v>
      </c>
    </row>
    <row r="14466" spans="1:1" x14ac:dyDescent="0.2">
      <c r="A14466" s="188" t="s">
        <v>14959</v>
      </c>
    </row>
    <row r="14467" spans="1:1" x14ac:dyDescent="0.2">
      <c r="A14467" s="188" t="s">
        <v>14960</v>
      </c>
    </row>
    <row r="14468" spans="1:1" x14ac:dyDescent="0.2">
      <c r="A14468" s="188" t="s">
        <v>14961</v>
      </c>
    </row>
    <row r="14469" spans="1:1" x14ac:dyDescent="0.2">
      <c r="A14469" s="188" t="s">
        <v>14962</v>
      </c>
    </row>
    <row r="14470" spans="1:1" x14ac:dyDescent="0.2">
      <c r="A14470" s="188" t="s">
        <v>14963</v>
      </c>
    </row>
    <row r="14471" spans="1:1" x14ac:dyDescent="0.2">
      <c r="A14471" s="188" t="s">
        <v>14964</v>
      </c>
    </row>
    <row r="14472" spans="1:1" x14ac:dyDescent="0.2">
      <c r="A14472" s="188" t="s">
        <v>14965</v>
      </c>
    </row>
    <row r="14473" spans="1:1" x14ac:dyDescent="0.2">
      <c r="A14473" s="188" t="s">
        <v>14966</v>
      </c>
    </row>
    <row r="14474" spans="1:1" x14ac:dyDescent="0.2">
      <c r="A14474" s="188" t="s">
        <v>14967</v>
      </c>
    </row>
    <row r="14475" spans="1:1" x14ac:dyDescent="0.2">
      <c r="A14475" s="188" t="s">
        <v>14968</v>
      </c>
    </row>
    <row r="14476" spans="1:1" x14ac:dyDescent="0.2">
      <c r="A14476" s="188" t="s">
        <v>14969</v>
      </c>
    </row>
    <row r="14477" spans="1:1" x14ac:dyDescent="0.2">
      <c r="A14477" s="188" t="s">
        <v>14970</v>
      </c>
    </row>
    <row r="14478" spans="1:1" x14ac:dyDescent="0.2">
      <c r="A14478" s="188" t="s">
        <v>14971</v>
      </c>
    </row>
    <row r="14479" spans="1:1" x14ac:dyDescent="0.2">
      <c r="A14479" s="188" t="s">
        <v>14972</v>
      </c>
    </row>
    <row r="14480" spans="1:1" x14ac:dyDescent="0.2">
      <c r="A14480" s="188" t="s">
        <v>14973</v>
      </c>
    </row>
    <row r="14481" spans="1:1" x14ac:dyDescent="0.2">
      <c r="A14481" s="188" t="s">
        <v>14974</v>
      </c>
    </row>
    <row r="14482" spans="1:1" x14ac:dyDescent="0.2">
      <c r="A14482" s="188" t="s">
        <v>14975</v>
      </c>
    </row>
    <row r="14483" spans="1:1" x14ac:dyDescent="0.2">
      <c r="A14483" s="188" t="s">
        <v>14976</v>
      </c>
    </row>
    <row r="14484" spans="1:1" x14ac:dyDescent="0.2">
      <c r="A14484" s="188" t="s">
        <v>14977</v>
      </c>
    </row>
    <row r="14485" spans="1:1" x14ac:dyDescent="0.2">
      <c r="A14485" s="188" t="s">
        <v>14978</v>
      </c>
    </row>
    <row r="14486" spans="1:1" x14ac:dyDescent="0.2">
      <c r="A14486" s="188" t="s">
        <v>14979</v>
      </c>
    </row>
    <row r="14487" spans="1:1" x14ac:dyDescent="0.2">
      <c r="A14487" s="188" t="s">
        <v>14980</v>
      </c>
    </row>
    <row r="14488" spans="1:1" x14ac:dyDescent="0.2">
      <c r="A14488" s="188" t="s">
        <v>14981</v>
      </c>
    </row>
    <row r="14489" spans="1:1" x14ac:dyDescent="0.2">
      <c r="A14489" s="188" t="s">
        <v>14982</v>
      </c>
    </row>
    <row r="14490" spans="1:1" x14ac:dyDescent="0.2">
      <c r="A14490" s="188" t="s">
        <v>14983</v>
      </c>
    </row>
    <row r="14491" spans="1:1" x14ac:dyDescent="0.2">
      <c r="A14491" s="188" t="s">
        <v>14984</v>
      </c>
    </row>
    <row r="14492" spans="1:1" x14ac:dyDescent="0.2">
      <c r="A14492" s="188" t="s">
        <v>14985</v>
      </c>
    </row>
    <row r="14493" spans="1:1" x14ac:dyDescent="0.2">
      <c r="A14493" s="188" t="s">
        <v>14986</v>
      </c>
    </row>
    <row r="14494" spans="1:1" x14ac:dyDescent="0.2">
      <c r="A14494" s="188" t="s">
        <v>14987</v>
      </c>
    </row>
    <row r="14495" spans="1:1" x14ac:dyDescent="0.2">
      <c r="A14495" s="188" t="s">
        <v>14988</v>
      </c>
    </row>
    <row r="14496" spans="1:1" x14ac:dyDescent="0.2">
      <c r="A14496" s="188" t="s">
        <v>14989</v>
      </c>
    </row>
    <row r="14497" spans="1:1" x14ac:dyDescent="0.2">
      <c r="A14497" s="188" t="s">
        <v>14990</v>
      </c>
    </row>
    <row r="14498" spans="1:1" x14ac:dyDescent="0.2">
      <c r="A14498" s="188" t="s">
        <v>14991</v>
      </c>
    </row>
    <row r="14499" spans="1:1" x14ac:dyDescent="0.2">
      <c r="A14499" s="188" t="s">
        <v>14992</v>
      </c>
    </row>
    <row r="14500" spans="1:1" x14ac:dyDescent="0.2">
      <c r="A14500" s="188" t="s">
        <v>14993</v>
      </c>
    </row>
    <row r="14501" spans="1:1" x14ac:dyDescent="0.2">
      <c r="A14501" s="188" t="s">
        <v>14994</v>
      </c>
    </row>
    <row r="14502" spans="1:1" x14ac:dyDescent="0.2">
      <c r="A14502" s="188" t="s">
        <v>14995</v>
      </c>
    </row>
    <row r="14503" spans="1:1" x14ac:dyDescent="0.2">
      <c r="A14503" s="188" t="s">
        <v>14996</v>
      </c>
    </row>
    <row r="14504" spans="1:1" x14ac:dyDescent="0.2">
      <c r="A14504" s="188" t="s">
        <v>14997</v>
      </c>
    </row>
    <row r="14505" spans="1:1" x14ac:dyDescent="0.2">
      <c r="A14505" s="188" t="s">
        <v>14998</v>
      </c>
    </row>
    <row r="14506" spans="1:1" x14ac:dyDescent="0.2">
      <c r="A14506" s="188" t="s">
        <v>14999</v>
      </c>
    </row>
    <row r="14507" spans="1:1" x14ac:dyDescent="0.2">
      <c r="A14507" s="188" t="s">
        <v>15000</v>
      </c>
    </row>
    <row r="14508" spans="1:1" x14ac:dyDescent="0.2">
      <c r="A14508" s="188" t="s">
        <v>15001</v>
      </c>
    </row>
    <row r="14509" spans="1:1" x14ac:dyDescent="0.2">
      <c r="A14509" s="188" t="s">
        <v>15002</v>
      </c>
    </row>
    <row r="14510" spans="1:1" x14ac:dyDescent="0.2">
      <c r="A14510" s="188" t="s">
        <v>15003</v>
      </c>
    </row>
    <row r="14511" spans="1:1" x14ac:dyDescent="0.2">
      <c r="A14511" s="188" t="s">
        <v>15004</v>
      </c>
    </row>
    <row r="14512" spans="1:1" x14ac:dyDescent="0.2">
      <c r="A14512" s="188" t="s">
        <v>15005</v>
      </c>
    </row>
    <row r="14513" spans="1:1" x14ac:dyDescent="0.2">
      <c r="A14513" s="188" t="s">
        <v>15006</v>
      </c>
    </row>
    <row r="14514" spans="1:1" x14ac:dyDescent="0.2">
      <c r="A14514" s="188" t="s">
        <v>15007</v>
      </c>
    </row>
    <row r="14515" spans="1:1" x14ac:dyDescent="0.2">
      <c r="A14515" s="188" t="s">
        <v>15008</v>
      </c>
    </row>
    <row r="14516" spans="1:1" x14ac:dyDescent="0.2">
      <c r="A14516" s="188" t="s">
        <v>15009</v>
      </c>
    </row>
    <row r="14517" spans="1:1" x14ac:dyDescent="0.2">
      <c r="A14517" s="188" t="s">
        <v>15010</v>
      </c>
    </row>
    <row r="14518" spans="1:1" x14ac:dyDescent="0.2">
      <c r="A14518" s="188" t="s">
        <v>15011</v>
      </c>
    </row>
    <row r="14519" spans="1:1" x14ac:dyDescent="0.2">
      <c r="A14519" s="188" t="s">
        <v>15012</v>
      </c>
    </row>
    <row r="14520" spans="1:1" x14ac:dyDescent="0.2">
      <c r="A14520" s="188" t="s">
        <v>15013</v>
      </c>
    </row>
    <row r="14521" spans="1:1" x14ac:dyDescent="0.2">
      <c r="A14521" s="188" t="s">
        <v>15014</v>
      </c>
    </row>
    <row r="14522" spans="1:1" x14ac:dyDescent="0.2">
      <c r="A14522" s="188" t="s">
        <v>15015</v>
      </c>
    </row>
    <row r="14523" spans="1:1" x14ac:dyDescent="0.2">
      <c r="A14523" s="188" t="s">
        <v>15016</v>
      </c>
    </row>
    <row r="14524" spans="1:1" x14ac:dyDescent="0.2">
      <c r="A14524" s="188" t="s">
        <v>15017</v>
      </c>
    </row>
    <row r="14525" spans="1:1" x14ac:dyDescent="0.2">
      <c r="A14525" s="188" t="s">
        <v>15018</v>
      </c>
    </row>
    <row r="14526" spans="1:1" x14ac:dyDescent="0.2">
      <c r="A14526" s="188" t="s">
        <v>15019</v>
      </c>
    </row>
    <row r="14527" spans="1:1" x14ac:dyDescent="0.2">
      <c r="A14527" s="188" t="s">
        <v>15020</v>
      </c>
    </row>
    <row r="14528" spans="1:1" x14ac:dyDescent="0.2">
      <c r="A14528" s="188" t="s">
        <v>15021</v>
      </c>
    </row>
    <row r="14529" spans="1:1" x14ac:dyDescent="0.2">
      <c r="A14529" s="188" t="s">
        <v>15022</v>
      </c>
    </row>
    <row r="14530" spans="1:1" x14ac:dyDescent="0.2">
      <c r="A14530" s="188" t="s">
        <v>15023</v>
      </c>
    </row>
    <row r="14531" spans="1:1" x14ac:dyDescent="0.2">
      <c r="A14531" s="188" t="s">
        <v>15024</v>
      </c>
    </row>
    <row r="14532" spans="1:1" x14ac:dyDescent="0.2">
      <c r="A14532" s="188" t="s">
        <v>15025</v>
      </c>
    </row>
    <row r="14533" spans="1:1" x14ac:dyDescent="0.2">
      <c r="A14533" s="188" t="s">
        <v>15026</v>
      </c>
    </row>
    <row r="14534" spans="1:1" x14ac:dyDescent="0.2">
      <c r="A14534" s="188" t="s">
        <v>15027</v>
      </c>
    </row>
    <row r="14535" spans="1:1" x14ac:dyDescent="0.2">
      <c r="A14535" s="188" t="s">
        <v>15028</v>
      </c>
    </row>
    <row r="14536" spans="1:1" x14ac:dyDescent="0.2">
      <c r="A14536" s="188" t="s">
        <v>15029</v>
      </c>
    </row>
    <row r="14537" spans="1:1" x14ac:dyDescent="0.2">
      <c r="A14537" s="188" t="s">
        <v>15030</v>
      </c>
    </row>
    <row r="14538" spans="1:1" x14ac:dyDescent="0.2">
      <c r="A14538" s="188" t="s">
        <v>15031</v>
      </c>
    </row>
    <row r="14539" spans="1:1" x14ac:dyDescent="0.2">
      <c r="A14539" s="188" t="s">
        <v>15032</v>
      </c>
    </row>
    <row r="14540" spans="1:1" x14ac:dyDescent="0.2">
      <c r="A14540" s="188" t="s">
        <v>15033</v>
      </c>
    </row>
    <row r="14541" spans="1:1" x14ac:dyDescent="0.2">
      <c r="A14541" s="188" t="s">
        <v>15034</v>
      </c>
    </row>
    <row r="14542" spans="1:1" x14ac:dyDescent="0.2">
      <c r="A14542" s="188" t="s">
        <v>15035</v>
      </c>
    </row>
    <row r="14543" spans="1:1" x14ac:dyDescent="0.2">
      <c r="A14543" s="188" t="s">
        <v>15036</v>
      </c>
    </row>
    <row r="14544" spans="1:1" x14ac:dyDescent="0.2">
      <c r="A14544" s="188" t="s">
        <v>15037</v>
      </c>
    </row>
    <row r="14545" spans="1:1" x14ac:dyDescent="0.2">
      <c r="A14545" s="188" t="s">
        <v>15038</v>
      </c>
    </row>
    <row r="14546" spans="1:1" x14ac:dyDescent="0.2">
      <c r="A14546" s="188" t="s">
        <v>15039</v>
      </c>
    </row>
    <row r="14547" spans="1:1" x14ac:dyDescent="0.2">
      <c r="A14547" s="188" t="s">
        <v>15040</v>
      </c>
    </row>
    <row r="14548" spans="1:1" x14ac:dyDescent="0.2">
      <c r="A14548" s="188" t="s">
        <v>15041</v>
      </c>
    </row>
    <row r="14549" spans="1:1" x14ac:dyDescent="0.2">
      <c r="A14549" s="188" t="s">
        <v>15042</v>
      </c>
    </row>
    <row r="14550" spans="1:1" x14ac:dyDescent="0.2">
      <c r="A14550" s="188" t="s">
        <v>15043</v>
      </c>
    </row>
    <row r="14551" spans="1:1" x14ac:dyDescent="0.2">
      <c r="A14551" s="188" t="s">
        <v>15044</v>
      </c>
    </row>
    <row r="14552" spans="1:1" x14ac:dyDescent="0.2">
      <c r="A14552" s="188" t="s">
        <v>15045</v>
      </c>
    </row>
    <row r="14553" spans="1:1" x14ac:dyDescent="0.2">
      <c r="A14553" s="188" t="s">
        <v>15046</v>
      </c>
    </row>
    <row r="14554" spans="1:1" x14ac:dyDescent="0.2">
      <c r="A14554" s="188" t="s">
        <v>15047</v>
      </c>
    </row>
    <row r="14555" spans="1:1" x14ac:dyDescent="0.2">
      <c r="A14555" s="188" t="s">
        <v>15048</v>
      </c>
    </row>
    <row r="14556" spans="1:1" x14ac:dyDescent="0.2">
      <c r="A14556" s="188" t="s">
        <v>15049</v>
      </c>
    </row>
    <row r="14557" spans="1:1" x14ac:dyDescent="0.2">
      <c r="A14557" s="188" t="s">
        <v>15050</v>
      </c>
    </row>
    <row r="14558" spans="1:1" x14ac:dyDescent="0.2">
      <c r="A14558" s="188" t="s">
        <v>15051</v>
      </c>
    </row>
    <row r="14559" spans="1:1" x14ac:dyDescent="0.2">
      <c r="A14559" s="188" t="s">
        <v>15052</v>
      </c>
    </row>
    <row r="14560" spans="1:1" x14ac:dyDescent="0.2">
      <c r="A14560" s="188" t="s">
        <v>15053</v>
      </c>
    </row>
    <row r="14561" spans="1:1" x14ac:dyDescent="0.2">
      <c r="A14561" s="188" t="s">
        <v>15054</v>
      </c>
    </row>
    <row r="14562" spans="1:1" x14ac:dyDescent="0.2">
      <c r="A14562" s="188" t="s">
        <v>15055</v>
      </c>
    </row>
    <row r="14563" spans="1:1" x14ac:dyDescent="0.2">
      <c r="A14563" s="188" t="s">
        <v>15056</v>
      </c>
    </row>
    <row r="14564" spans="1:1" x14ac:dyDescent="0.2">
      <c r="A14564" s="188" t="s">
        <v>15057</v>
      </c>
    </row>
    <row r="14565" spans="1:1" x14ac:dyDescent="0.2">
      <c r="A14565" s="188" t="s">
        <v>15058</v>
      </c>
    </row>
    <row r="14566" spans="1:1" x14ac:dyDescent="0.2">
      <c r="A14566" s="188" t="s">
        <v>15059</v>
      </c>
    </row>
    <row r="14567" spans="1:1" x14ac:dyDescent="0.2">
      <c r="A14567" s="188" t="s">
        <v>15060</v>
      </c>
    </row>
    <row r="14568" spans="1:1" x14ac:dyDescent="0.2">
      <c r="A14568" s="188" t="s">
        <v>15061</v>
      </c>
    </row>
    <row r="14569" spans="1:1" x14ac:dyDescent="0.2">
      <c r="A14569" s="188" t="s">
        <v>15062</v>
      </c>
    </row>
    <row r="14570" spans="1:1" x14ac:dyDescent="0.2">
      <c r="A14570" s="188" t="s">
        <v>15063</v>
      </c>
    </row>
    <row r="14571" spans="1:1" x14ac:dyDescent="0.2">
      <c r="A14571" s="188" t="s">
        <v>15064</v>
      </c>
    </row>
    <row r="14572" spans="1:1" x14ac:dyDescent="0.2">
      <c r="A14572" s="188" t="s">
        <v>15065</v>
      </c>
    </row>
    <row r="14573" spans="1:1" x14ac:dyDescent="0.2">
      <c r="A14573" s="188" t="s">
        <v>15066</v>
      </c>
    </row>
    <row r="14574" spans="1:1" x14ac:dyDescent="0.2">
      <c r="A14574" s="188" t="s">
        <v>15067</v>
      </c>
    </row>
    <row r="14575" spans="1:1" x14ac:dyDescent="0.2">
      <c r="A14575" s="188" t="s">
        <v>15068</v>
      </c>
    </row>
    <row r="14576" spans="1:1" x14ac:dyDescent="0.2">
      <c r="A14576" s="188" t="s">
        <v>15069</v>
      </c>
    </row>
    <row r="14577" spans="1:1" x14ac:dyDescent="0.2">
      <c r="A14577" s="188" t="s">
        <v>15070</v>
      </c>
    </row>
    <row r="14578" spans="1:1" x14ac:dyDescent="0.2">
      <c r="A14578" s="188" t="s">
        <v>15071</v>
      </c>
    </row>
    <row r="14579" spans="1:1" x14ac:dyDescent="0.2">
      <c r="A14579" s="188" t="s">
        <v>15072</v>
      </c>
    </row>
    <row r="14580" spans="1:1" x14ac:dyDescent="0.2">
      <c r="A14580" s="188" t="s">
        <v>15073</v>
      </c>
    </row>
    <row r="14581" spans="1:1" x14ac:dyDescent="0.2">
      <c r="A14581" s="188" t="s">
        <v>15074</v>
      </c>
    </row>
    <row r="14582" spans="1:1" x14ac:dyDescent="0.2">
      <c r="A14582" s="188" t="s">
        <v>15075</v>
      </c>
    </row>
    <row r="14583" spans="1:1" x14ac:dyDescent="0.2">
      <c r="A14583" s="188" t="s">
        <v>15076</v>
      </c>
    </row>
    <row r="14584" spans="1:1" x14ac:dyDescent="0.2">
      <c r="A14584" s="188" t="s">
        <v>15077</v>
      </c>
    </row>
    <row r="14585" spans="1:1" x14ac:dyDescent="0.2">
      <c r="A14585" s="188" t="s">
        <v>15078</v>
      </c>
    </row>
    <row r="14586" spans="1:1" x14ac:dyDescent="0.2">
      <c r="A14586" s="188" t="s">
        <v>15079</v>
      </c>
    </row>
    <row r="14587" spans="1:1" x14ac:dyDescent="0.2">
      <c r="A14587" s="188" t="s">
        <v>15080</v>
      </c>
    </row>
    <row r="14588" spans="1:1" x14ac:dyDescent="0.2">
      <c r="A14588" s="188" t="s">
        <v>15081</v>
      </c>
    </row>
    <row r="14589" spans="1:1" x14ac:dyDescent="0.2">
      <c r="A14589" s="188" t="s">
        <v>15082</v>
      </c>
    </row>
    <row r="14590" spans="1:1" x14ac:dyDescent="0.2">
      <c r="A14590" s="188" t="s">
        <v>15083</v>
      </c>
    </row>
    <row r="14591" spans="1:1" x14ac:dyDescent="0.2">
      <c r="A14591" s="188" t="s">
        <v>15084</v>
      </c>
    </row>
    <row r="14592" spans="1:1" x14ac:dyDescent="0.2">
      <c r="A14592" s="188" t="s">
        <v>15085</v>
      </c>
    </row>
    <row r="14593" spans="1:1" x14ac:dyDescent="0.2">
      <c r="A14593" s="188" t="s">
        <v>15086</v>
      </c>
    </row>
    <row r="14594" spans="1:1" x14ac:dyDescent="0.2">
      <c r="A14594" s="188" t="s">
        <v>15087</v>
      </c>
    </row>
    <row r="14595" spans="1:1" x14ac:dyDescent="0.2">
      <c r="A14595" s="188" t="s">
        <v>15088</v>
      </c>
    </row>
    <row r="14596" spans="1:1" x14ac:dyDescent="0.2">
      <c r="A14596" s="188" t="s">
        <v>15089</v>
      </c>
    </row>
    <row r="14597" spans="1:1" x14ac:dyDescent="0.2">
      <c r="A14597" s="188" t="s">
        <v>15090</v>
      </c>
    </row>
    <row r="14598" spans="1:1" x14ac:dyDescent="0.2">
      <c r="A14598" s="188" t="s">
        <v>15091</v>
      </c>
    </row>
    <row r="14599" spans="1:1" x14ac:dyDescent="0.2">
      <c r="A14599" s="188" t="s">
        <v>15092</v>
      </c>
    </row>
    <row r="14600" spans="1:1" x14ac:dyDescent="0.2">
      <c r="A14600" s="188" t="s">
        <v>15093</v>
      </c>
    </row>
    <row r="14601" spans="1:1" x14ac:dyDescent="0.2">
      <c r="A14601" s="188" t="s">
        <v>15094</v>
      </c>
    </row>
    <row r="14602" spans="1:1" x14ac:dyDescent="0.2">
      <c r="A14602" s="188" t="s">
        <v>15095</v>
      </c>
    </row>
    <row r="14603" spans="1:1" x14ac:dyDescent="0.2">
      <c r="A14603" s="188" t="s">
        <v>15096</v>
      </c>
    </row>
    <row r="14604" spans="1:1" x14ac:dyDescent="0.2">
      <c r="A14604" s="188" t="s">
        <v>15097</v>
      </c>
    </row>
    <row r="14605" spans="1:1" x14ac:dyDescent="0.2">
      <c r="A14605" s="188" t="s">
        <v>15098</v>
      </c>
    </row>
    <row r="14606" spans="1:1" x14ac:dyDescent="0.2">
      <c r="A14606" s="188" t="s">
        <v>15099</v>
      </c>
    </row>
    <row r="14607" spans="1:1" x14ac:dyDescent="0.2">
      <c r="A14607" s="188" t="s">
        <v>15100</v>
      </c>
    </row>
    <row r="14608" spans="1:1" x14ac:dyDescent="0.2">
      <c r="A14608" s="188" t="s">
        <v>15101</v>
      </c>
    </row>
    <row r="14609" spans="1:1" x14ac:dyDescent="0.2">
      <c r="A14609" s="188" t="s">
        <v>15102</v>
      </c>
    </row>
    <row r="14610" spans="1:1" x14ac:dyDescent="0.2">
      <c r="A14610" s="188" t="s">
        <v>15103</v>
      </c>
    </row>
    <row r="14611" spans="1:1" x14ac:dyDescent="0.2">
      <c r="A14611" s="188" t="s">
        <v>15104</v>
      </c>
    </row>
    <row r="14612" spans="1:1" x14ac:dyDescent="0.2">
      <c r="A14612" s="188" t="s">
        <v>15105</v>
      </c>
    </row>
    <row r="14613" spans="1:1" x14ac:dyDescent="0.2">
      <c r="A14613" s="188" t="s">
        <v>15106</v>
      </c>
    </row>
    <row r="14614" spans="1:1" x14ac:dyDescent="0.2">
      <c r="A14614" s="188" t="s">
        <v>15107</v>
      </c>
    </row>
    <row r="14615" spans="1:1" x14ac:dyDescent="0.2">
      <c r="A14615" s="188" t="s">
        <v>15108</v>
      </c>
    </row>
    <row r="14616" spans="1:1" x14ac:dyDescent="0.2">
      <c r="A14616" s="188" t="s">
        <v>15109</v>
      </c>
    </row>
    <row r="14617" spans="1:1" x14ac:dyDescent="0.2">
      <c r="A14617" s="188" t="s">
        <v>15110</v>
      </c>
    </row>
    <row r="14618" spans="1:1" x14ac:dyDescent="0.2">
      <c r="A14618" s="188" t="s">
        <v>15111</v>
      </c>
    </row>
    <row r="14619" spans="1:1" x14ac:dyDescent="0.2">
      <c r="A14619" s="188" t="s">
        <v>15112</v>
      </c>
    </row>
    <row r="14620" spans="1:1" x14ac:dyDescent="0.2">
      <c r="A14620" s="188" t="s">
        <v>15113</v>
      </c>
    </row>
    <row r="14621" spans="1:1" x14ac:dyDescent="0.2">
      <c r="A14621" s="188" t="s">
        <v>15114</v>
      </c>
    </row>
    <row r="14622" spans="1:1" x14ac:dyDescent="0.2">
      <c r="A14622" s="188" t="s">
        <v>15115</v>
      </c>
    </row>
    <row r="14623" spans="1:1" x14ac:dyDescent="0.2">
      <c r="A14623" s="188" t="s">
        <v>15116</v>
      </c>
    </row>
    <row r="14624" spans="1:1" x14ac:dyDescent="0.2">
      <c r="A14624" s="188" t="s">
        <v>15117</v>
      </c>
    </row>
    <row r="14625" spans="1:1" x14ac:dyDescent="0.2">
      <c r="A14625" s="188" t="s">
        <v>15118</v>
      </c>
    </row>
    <row r="14626" spans="1:1" x14ac:dyDescent="0.2">
      <c r="A14626" s="188" t="s">
        <v>15119</v>
      </c>
    </row>
    <row r="14627" spans="1:1" x14ac:dyDescent="0.2">
      <c r="A14627" s="188" t="s">
        <v>15120</v>
      </c>
    </row>
    <row r="14628" spans="1:1" x14ac:dyDescent="0.2">
      <c r="A14628" s="188" t="s">
        <v>15121</v>
      </c>
    </row>
    <row r="14629" spans="1:1" x14ac:dyDescent="0.2">
      <c r="A14629" s="188" t="s">
        <v>15122</v>
      </c>
    </row>
    <row r="14630" spans="1:1" x14ac:dyDescent="0.2">
      <c r="A14630" s="188" t="s">
        <v>15123</v>
      </c>
    </row>
    <row r="14631" spans="1:1" x14ac:dyDescent="0.2">
      <c r="A14631" s="188" t="s">
        <v>15124</v>
      </c>
    </row>
    <row r="14632" spans="1:1" x14ac:dyDescent="0.2">
      <c r="A14632" s="188" t="s">
        <v>15125</v>
      </c>
    </row>
    <row r="14633" spans="1:1" x14ac:dyDescent="0.2">
      <c r="A14633" s="188" t="s">
        <v>15126</v>
      </c>
    </row>
    <row r="14634" spans="1:1" x14ac:dyDescent="0.2">
      <c r="A14634" s="188" t="s">
        <v>15127</v>
      </c>
    </row>
    <row r="14635" spans="1:1" x14ac:dyDescent="0.2">
      <c r="A14635" s="188" t="s">
        <v>15128</v>
      </c>
    </row>
    <row r="14636" spans="1:1" x14ac:dyDescent="0.2">
      <c r="A14636" s="188" t="s">
        <v>15129</v>
      </c>
    </row>
    <row r="14637" spans="1:1" x14ac:dyDescent="0.2">
      <c r="A14637" s="188" t="s">
        <v>15130</v>
      </c>
    </row>
    <row r="14638" spans="1:1" x14ac:dyDescent="0.2">
      <c r="A14638" s="188" t="s">
        <v>15131</v>
      </c>
    </row>
    <row r="14639" spans="1:1" x14ac:dyDescent="0.2">
      <c r="A14639" s="188" t="s">
        <v>15132</v>
      </c>
    </row>
    <row r="14640" spans="1:1" x14ac:dyDescent="0.2">
      <c r="A14640" s="188" t="s">
        <v>15133</v>
      </c>
    </row>
    <row r="14641" spans="1:1" x14ac:dyDescent="0.2">
      <c r="A14641" s="188" t="s">
        <v>15134</v>
      </c>
    </row>
    <row r="14642" spans="1:1" x14ac:dyDescent="0.2">
      <c r="A14642" s="188" t="s">
        <v>15135</v>
      </c>
    </row>
    <row r="14643" spans="1:1" x14ac:dyDescent="0.2">
      <c r="A14643" s="188" t="s">
        <v>15136</v>
      </c>
    </row>
    <row r="14644" spans="1:1" x14ac:dyDescent="0.2">
      <c r="A14644" s="188" t="s">
        <v>15137</v>
      </c>
    </row>
    <row r="14645" spans="1:1" x14ac:dyDescent="0.2">
      <c r="A14645" s="188" t="s">
        <v>15138</v>
      </c>
    </row>
    <row r="14646" spans="1:1" x14ac:dyDescent="0.2">
      <c r="A14646" s="188" t="s">
        <v>15139</v>
      </c>
    </row>
    <row r="14647" spans="1:1" x14ac:dyDescent="0.2">
      <c r="A14647" s="188" t="s">
        <v>15140</v>
      </c>
    </row>
    <row r="14648" spans="1:1" x14ac:dyDescent="0.2">
      <c r="A14648" s="188" t="s">
        <v>15141</v>
      </c>
    </row>
    <row r="14649" spans="1:1" x14ac:dyDescent="0.2">
      <c r="A14649" s="188" t="s">
        <v>15142</v>
      </c>
    </row>
    <row r="14650" spans="1:1" x14ac:dyDescent="0.2">
      <c r="A14650" s="188" t="s">
        <v>15143</v>
      </c>
    </row>
    <row r="14651" spans="1:1" x14ac:dyDescent="0.2">
      <c r="A14651" s="188" t="s">
        <v>15144</v>
      </c>
    </row>
    <row r="14652" spans="1:1" x14ac:dyDescent="0.2">
      <c r="A14652" s="188" t="s">
        <v>15145</v>
      </c>
    </row>
    <row r="14653" spans="1:1" x14ac:dyDescent="0.2">
      <c r="A14653" s="188" t="s">
        <v>15146</v>
      </c>
    </row>
    <row r="14654" spans="1:1" x14ac:dyDescent="0.2">
      <c r="A14654" s="188" t="s">
        <v>15147</v>
      </c>
    </row>
    <row r="14655" spans="1:1" x14ac:dyDescent="0.2">
      <c r="A14655" s="188" t="s">
        <v>15148</v>
      </c>
    </row>
    <row r="14656" spans="1:1" x14ac:dyDescent="0.2">
      <c r="A14656" s="188" t="s">
        <v>15149</v>
      </c>
    </row>
    <row r="14657" spans="1:1" x14ac:dyDescent="0.2">
      <c r="A14657" s="188" t="s">
        <v>15150</v>
      </c>
    </row>
    <row r="14658" spans="1:1" x14ac:dyDescent="0.2">
      <c r="A14658" s="188" t="s">
        <v>15151</v>
      </c>
    </row>
    <row r="14659" spans="1:1" x14ac:dyDescent="0.2">
      <c r="A14659" s="188" t="s">
        <v>15152</v>
      </c>
    </row>
    <row r="14660" spans="1:1" x14ac:dyDescent="0.2">
      <c r="A14660" s="188" t="s">
        <v>15153</v>
      </c>
    </row>
    <row r="14661" spans="1:1" x14ac:dyDescent="0.2">
      <c r="A14661" s="188" t="s">
        <v>15154</v>
      </c>
    </row>
    <row r="14662" spans="1:1" x14ac:dyDescent="0.2">
      <c r="A14662" s="188" t="s">
        <v>15155</v>
      </c>
    </row>
    <row r="14663" spans="1:1" x14ac:dyDescent="0.2">
      <c r="A14663" s="188" t="s">
        <v>15156</v>
      </c>
    </row>
    <row r="14664" spans="1:1" x14ac:dyDescent="0.2">
      <c r="A14664" s="188" t="s">
        <v>15157</v>
      </c>
    </row>
    <row r="14665" spans="1:1" x14ac:dyDescent="0.2">
      <c r="A14665" s="188" t="s">
        <v>15158</v>
      </c>
    </row>
    <row r="14666" spans="1:1" x14ac:dyDescent="0.2">
      <c r="A14666" s="188" t="s">
        <v>15159</v>
      </c>
    </row>
    <row r="14667" spans="1:1" x14ac:dyDescent="0.2">
      <c r="A14667" s="188" t="s">
        <v>15160</v>
      </c>
    </row>
    <row r="14668" spans="1:1" x14ac:dyDescent="0.2">
      <c r="A14668" s="188" t="s">
        <v>15161</v>
      </c>
    </row>
    <row r="14669" spans="1:1" x14ac:dyDescent="0.2">
      <c r="A14669" s="188" t="s">
        <v>15162</v>
      </c>
    </row>
    <row r="14670" spans="1:1" x14ac:dyDescent="0.2">
      <c r="A14670" s="188" t="s">
        <v>15163</v>
      </c>
    </row>
    <row r="14671" spans="1:1" x14ac:dyDescent="0.2">
      <c r="A14671" s="188" t="s">
        <v>15164</v>
      </c>
    </row>
    <row r="14672" spans="1:1" x14ac:dyDescent="0.2">
      <c r="A14672" s="188" t="s">
        <v>15165</v>
      </c>
    </row>
    <row r="14673" spans="1:1" x14ac:dyDescent="0.2">
      <c r="A14673" s="188" t="s">
        <v>15166</v>
      </c>
    </row>
    <row r="14674" spans="1:1" x14ac:dyDescent="0.2">
      <c r="A14674" s="188" t="s">
        <v>15167</v>
      </c>
    </row>
    <row r="14675" spans="1:1" x14ac:dyDescent="0.2">
      <c r="A14675" s="188" t="s">
        <v>15168</v>
      </c>
    </row>
    <row r="14676" spans="1:1" x14ac:dyDescent="0.2">
      <c r="A14676" s="188" t="s">
        <v>15169</v>
      </c>
    </row>
    <row r="14677" spans="1:1" x14ac:dyDescent="0.2">
      <c r="A14677" s="188" t="s">
        <v>15170</v>
      </c>
    </row>
    <row r="14678" spans="1:1" x14ac:dyDescent="0.2">
      <c r="A14678" s="188" t="s">
        <v>15171</v>
      </c>
    </row>
    <row r="14679" spans="1:1" x14ac:dyDescent="0.2">
      <c r="A14679" s="188" t="s">
        <v>15172</v>
      </c>
    </row>
    <row r="14680" spans="1:1" x14ac:dyDescent="0.2">
      <c r="A14680" s="188" t="s">
        <v>15173</v>
      </c>
    </row>
    <row r="14681" spans="1:1" x14ac:dyDescent="0.2">
      <c r="A14681" s="188" t="s">
        <v>15174</v>
      </c>
    </row>
    <row r="14682" spans="1:1" x14ac:dyDescent="0.2">
      <c r="A14682" s="188" t="s">
        <v>15175</v>
      </c>
    </row>
    <row r="14683" spans="1:1" x14ac:dyDescent="0.2">
      <c r="A14683" s="188" t="s">
        <v>15176</v>
      </c>
    </row>
    <row r="14684" spans="1:1" x14ac:dyDescent="0.2">
      <c r="A14684" s="188" t="s">
        <v>15177</v>
      </c>
    </row>
    <row r="14685" spans="1:1" x14ac:dyDescent="0.2">
      <c r="A14685" s="188" t="s">
        <v>15178</v>
      </c>
    </row>
    <row r="14686" spans="1:1" x14ac:dyDescent="0.2">
      <c r="A14686" s="188" t="s">
        <v>15179</v>
      </c>
    </row>
    <row r="14687" spans="1:1" x14ac:dyDescent="0.2">
      <c r="A14687" s="188" t="s">
        <v>15180</v>
      </c>
    </row>
    <row r="14688" spans="1:1" x14ac:dyDescent="0.2">
      <c r="A14688" s="188" t="s">
        <v>15181</v>
      </c>
    </row>
    <row r="14689" spans="1:1" x14ac:dyDescent="0.2">
      <c r="A14689" s="188" t="s">
        <v>15182</v>
      </c>
    </row>
    <row r="14690" spans="1:1" x14ac:dyDescent="0.2">
      <c r="A14690" s="188" t="s">
        <v>15183</v>
      </c>
    </row>
    <row r="14691" spans="1:1" x14ac:dyDescent="0.2">
      <c r="A14691" s="188" t="s">
        <v>15184</v>
      </c>
    </row>
    <row r="14692" spans="1:1" x14ac:dyDescent="0.2">
      <c r="A14692" s="188" t="s">
        <v>15185</v>
      </c>
    </row>
    <row r="14693" spans="1:1" x14ac:dyDescent="0.2">
      <c r="A14693" s="188" t="s">
        <v>15186</v>
      </c>
    </row>
    <row r="14694" spans="1:1" x14ac:dyDescent="0.2">
      <c r="A14694" s="188" t="s">
        <v>15187</v>
      </c>
    </row>
    <row r="14695" spans="1:1" x14ac:dyDescent="0.2">
      <c r="A14695" s="188" t="s">
        <v>15188</v>
      </c>
    </row>
    <row r="14696" spans="1:1" x14ac:dyDescent="0.2">
      <c r="A14696" s="188" t="s">
        <v>15189</v>
      </c>
    </row>
    <row r="14697" spans="1:1" x14ac:dyDescent="0.2">
      <c r="A14697" s="188" t="s">
        <v>15190</v>
      </c>
    </row>
    <row r="14698" spans="1:1" x14ac:dyDescent="0.2">
      <c r="A14698" s="188" t="s">
        <v>15191</v>
      </c>
    </row>
    <row r="14699" spans="1:1" x14ac:dyDescent="0.2">
      <c r="A14699" s="188" t="s">
        <v>15192</v>
      </c>
    </row>
    <row r="14700" spans="1:1" x14ac:dyDescent="0.2">
      <c r="A14700" s="188" t="s">
        <v>15193</v>
      </c>
    </row>
    <row r="14701" spans="1:1" x14ac:dyDescent="0.2">
      <c r="A14701" s="188" t="s">
        <v>15194</v>
      </c>
    </row>
    <row r="14702" spans="1:1" x14ac:dyDescent="0.2">
      <c r="A14702" s="188" t="s">
        <v>15195</v>
      </c>
    </row>
    <row r="14703" spans="1:1" x14ac:dyDescent="0.2">
      <c r="A14703" s="188" t="s">
        <v>15196</v>
      </c>
    </row>
    <row r="14704" spans="1:1" x14ac:dyDescent="0.2">
      <c r="A14704" s="188" t="s">
        <v>15197</v>
      </c>
    </row>
    <row r="14705" spans="1:1" x14ac:dyDescent="0.2">
      <c r="A14705" s="188" t="s">
        <v>15198</v>
      </c>
    </row>
    <row r="14706" spans="1:1" x14ac:dyDescent="0.2">
      <c r="A14706" s="188" t="s">
        <v>15199</v>
      </c>
    </row>
    <row r="14707" spans="1:1" x14ac:dyDescent="0.2">
      <c r="A14707" s="188" t="s">
        <v>15200</v>
      </c>
    </row>
    <row r="14708" spans="1:1" x14ac:dyDescent="0.2">
      <c r="A14708" s="188" t="s">
        <v>15201</v>
      </c>
    </row>
    <row r="14709" spans="1:1" x14ac:dyDescent="0.2">
      <c r="A14709" s="188" t="s">
        <v>15202</v>
      </c>
    </row>
    <row r="14710" spans="1:1" x14ac:dyDescent="0.2">
      <c r="A14710" s="188" t="s">
        <v>15203</v>
      </c>
    </row>
    <row r="14711" spans="1:1" x14ac:dyDescent="0.2">
      <c r="A14711" s="188" t="s">
        <v>15204</v>
      </c>
    </row>
    <row r="14712" spans="1:1" x14ac:dyDescent="0.2">
      <c r="A14712" s="188" t="s">
        <v>15205</v>
      </c>
    </row>
    <row r="14713" spans="1:1" x14ac:dyDescent="0.2">
      <c r="A14713" s="188" t="s">
        <v>15206</v>
      </c>
    </row>
    <row r="14714" spans="1:1" x14ac:dyDescent="0.2">
      <c r="A14714" s="188" t="s">
        <v>15207</v>
      </c>
    </row>
    <row r="14715" spans="1:1" x14ac:dyDescent="0.2">
      <c r="A14715" s="188" t="s">
        <v>15208</v>
      </c>
    </row>
    <row r="14716" spans="1:1" x14ac:dyDescent="0.2">
      <c r="A14716" s="188" t="s">
        <v>15209</v>
      </c>
    </row>
    <row r="14717" spans="1:1" x14ac:dyDescent="0.2">
      <c r="A14717" s="188" t="s">
        <v>15210</v>
      </c>
    </row>
    <row r="14718" spans="1:1" x14ac:dyDescent="0.2">
      <c r="A14718" s="188" t="s">
        <v>15211</v>
      </c>
    </row>
    <row r="14719" spans="1:1" x14ac:dyDescent="0.2">
      <c r="A14719" s="188" t="s">
        <v>15212</v>
      </c>
    </row>
    <row r="14720" spans="1:1" x14ac:dyDescent="0.2">
      <c r="A14720" s="188" t="s">
        <v>15213</v>
      </c>
    </row>
    <row r="14721" spans="1:1" x14ac:dyDescent="0.2">
      <c r="A14721" s="188" t="s">
        <v>15214</v>
      </c>
    </row>
    <row r="14722" spans="1:1" x14ac:dyDescent="0.2">
      <c r="A14722" s="188" t="s">
        <v>15215</v>
      </c>
    </row>
    <row r="14723" spans="1:1" x14ac:dyDescent="0.2">
      <c r="A14723" s="188" t="s">
        <v>15216</v>
      </c>
    </row>
    <row r="14724" spans="1:1" x14ac:dyDescent="0.2">
      <c r="A14724" s="188" t="s">
        <v>15217</v>
      </c>
    </row>
    <row r="14725" spans="1:1" x14ac:dyDescent="0.2">
      <c r="A14725" s="188" t="s">
        <v>15218</v>
      </c>
    </row>
    <row r="14726" spans="1:1" x14ac:dyDescent="0.2">
      <c r="A14726" s="188" t="s">
        <v>15219</v>
      </c>
    </row>
    <row r="14727" spans="1:1" x14ac:dyDescent="0.2">
      <c r="A14727" s="188" t="s">
        <v>15220</v>
      </c>
    </row>
    <row r="14728" spans="1:1" x14ac:dyDescent="0.2">
      <c r="A14728" s="188" t="s">
        <v>15221</v>
      </c>
    </row>
    <row r="14729" spans="1:1" x14ac:dyDescent="0.2">
      <c r="A14729" s="188" t="s">
        <v>15222</v>
      </c>
    </row>
    <row r="14730" spans="1:1" x14ac:dyDescent="0.2">
      <c r="A14730" s="188" t="s">
        <v>15223</v>
      </c>
    </row>
    <row r="14731" spans="1:1" x14ac:dyDescent="0.2">
      <c r="A14731" s="188" t="s">
        <v>15224</v>
      </c>
    </row>
    <row r="14732" spans="1:1" x14ac:dyDescent="0.2">
      <c r="A14732" s="188" t="s">
        <v>15225</v>
      </c>
    </row>
    <row r="14733" spans="1:1" x14ac:dyDescent="0.2">
      <c r="A14733" s="188" t="s">
        <v>15226</v>
      </c>
    </row>
    <row r="14734" spans="1:1" x14ac:dyDescent="0.2">
      <c r="A14734" s="188" t="s">
        <v>15227</v>
      </c>
    </row>
    <row r="14735" spans="1:1" x14ac:dyDescent="0.2">
      <c r="A14735" s="188" t="s">
        <v>15228</v>
      </c>
    </row>
    <row r="14736" spans="1:1" x14ac:dyDescent="0.2">
      <c r="A14736" s="188" t="s">
        <v>15229</v>
      </c>
    </row>
    <row r="14737" spans="1:1" x14ac:dyDescent="0.2">
      <c r="A14737" s="188" t="s">
        <v>15230</v>
      </c>
    </row>
    <row r="14738" spans="1:1" x14ac:dyDescent="0.2">
      <c r="A14738" s="188" t="s">
        <v>15231</v>
      </c>
    </row>
    <row r="14739" spans="1:1" x14ac:dyDescent="0.2">
      <c r="A14739" s="188" t="s">
        <v>15232</v>
      </c>
    </row>
    <row r="14740" spans="1:1" x14ac:dyDescent="0.2">
      <c r="A14740" s="188" t="s">
        <v>15233</v>
      </c>
    </row>
    <row r="14741" spans="1:1" x14ac:dyDescent="0.2">
      <c r="A14741" s="188" t="s">
        <v>15234</v>
      </c>
    </row>
    <row r="14742" spans="1:1" x14ac:dyDescent="0.2">
      <c r="A14742" s="188" t="s">
        <v>15235</v>
      </c>
    </row>
    <row r="14743" spans="1:1" x14ac:dyDescent="0.2">
      <c r="A14743" s="188" t="s">
        <v>15236</v>
      </c>
    </row>
    <row r="14744" spans="1:1" x14ac:dyDescent="0.2">
      <c r="A14744" s="188" t="s">
        <v>15237</v>
      </c>
    </row>
    <row r="14745" spans="1:1" x14ac:dyDescent="0.2">
      <c r="A14745" s="188" t="s">
        <v>15238</v>
      </c>
    </row>
    <row r="14746" spans="1:1" x14ac:dyDescent="0.2">
      <c r="A14746" s="188" t="s">
        <v>15239</v>
      </c>
    </row>
    <row r="14747" spans="1:1" x14ac:dyDescent="0.2">
      <c r="A14747" s="188" t="s">
        <v>15240</v>
      </c>
    </row>
    <row r="14748" spans="1:1" x14ac:dyDescent="0.2">
      <c r="A14748" s="188" t="s">
        <v>15241</v>
      </c>
    </row>
    <row r="14749" spans="1:1" x14ac:dyDescent="0.2">
      <c r="A14749" s="188" t="s">
        <v>15242</v>
      </c>
    </row>
    <row r="14750" spans="1:1" x14ac:dyDescent="0.2">
      <c r="A14750" s="188" t="s">
        <v>15243</v>
      </c>
    </row>
    <row r="14751" spans="1:1" x14ac:dyDescent="0.2">
      <c r="A14751" s="188" t="s">
        <v>15244</v>
      </c>
    </row>
    <row r="14752" spans="1:1" x14ac:dyDescent="0.2">
      <c r="A14752" s="188" t="s">
        <v>15245</v>
      </c>
    </row>
    <row r="14753" spans="1:1" x14ac:dyDescent="0.2">
      <c r="A14753" s="188" t="s">
        <v>15246</v>
      </c>
    </row>
    <row r="14754" spans="1:1" x14ac:dyDescent="0.2">
      <c r="A14754" s="188" t="s">
        <v>15247</v>
      </c>
    </row>
    <row r="14755" spans="1:1" x14ac:dyDescent="0.2">
      <c r="A14755" s="188" t="s">
        <v>15248</v>
      </c>
    </row>
    <row r="14756" spans="1:1" x14ac:dyDescent="0.2">
      <c r="A14756" s="188" t="s">
        <v>15249</v>
      </c>
    </row>
    <row r="14757" spans="1:1" x14ac:dyDescent="0.2">
      <c r="A14757" s="188" t="s">
        <v>15250</v>
      </c>
    </row>
    <row r="14758" spans="1:1" x14ac:dyDescent="0.2">
      <c r="A14758" s="188" t="s">
        <v>15251</v>
      </c>
    </row>
    <row r="14759" spans="1:1" x14ac:dyDescent="0.2">
      <c r="A14759" s="188" t="s">
        <v>15252</v>
      </c>
    </row>
    <row r="14760" spans="1:1" x14ac:dyDescent="0.2">
      <c r="A14760" s="188" t="s">
        <v>15253</v>
      </c>
    </row>
    <row r="14761" spans="1:1" x14ac:dyDescent="0.2">
      <c r="A14761" s="188" t="s">
        <v>15254</v>
      </c>
    </row>
    <row r="14762" spans="1:1" x14ac:dyDescent="0.2">
      <c r="A14762" s="188" t="s">
        <v>15255</v>
      </c>
    </row>
    <row r="14763" spans="1:1" x14ac:dyDescent="0.2">
      <c r="A14763" s="188" t="s">
        <v>15256</v>
      </c>
    </row>
    <row r="14764" spans="1:1" x14ac:dyDescent="0.2">
      <c r="A14764" s="188" t="s">
        <v>15257</v>
      </c>
    </row>
    <row r="14765" spans="1:1" x14ac:dyDescent="0.2">
      <c r="A14765" s="188" t="s">
        <v>15258</v>
      </c>
    </row>
    <row r="14766" spans="1:1" x14ac:dyDescent="0.2">
      <c r="A14766" s="188" t="s">
        <v>15259</v>
      </c>
    </row>
    <row r="14767" spans="1:1" x14ac:dyDescent="0.2">
      <c r="A14767" s="188" t="s">
        <v>15260</v>
      </c>
    </row>
    <row r="14768" spans="1:1" x14ac:dyDescent="0.2">
      <c r="A14768" s="188" t="s">
        <v>15261</v>
      </c>
    </row>
    <row r="14769" spans="1:1" x14ac:dyDescent="0.2">
      <c r="A14769" s="188" t="s">
        <v>15262</v>
      </c>
    </row>
    <row r="14770" spans="1:1" x14ac:dyDescent="0.2">
      <c r="A14770" s="188" t="s">
        <v>15263</v>
      </c>
    </row>
    <row r="14771" spans="1:1" x14ac:dyDescent="0.2">
      <c r="A14771" s="188" t="s">
        <v>15264</v>
      </c>
    </row>
    <row r="14772" spans="1:1" x14ac:dyDescent="0.2">
      <c r="A14772" s="188" t="s">
        <v>15265</v>
      </c>
    </row>
    <row r="14773" spans="1:1" x14ac:dyDescent="0.2">
      <c r="A14773" s="188" t="s">
        <v>15266</v>
      </c>
    </row>
    <row r="14774" spans="1:1" x14ac:dyDescent="0.2">
      <c r="A14774" s="188" t="s">
        <v>15267</v>
      </c>
    </row>
    <row r="14775" spans="1:1" x14ac:dyDescent="0.2">
      <c r="A14775" s="188" t="s">
        <v>15268</v>
      </c>
    </row>
    <row r="14776" spans="1:1" x14ac:dyDescent="0.2">
      <c r="A14776" s="188" t="s">
        <v>15269</v>
      </c>
    </row>
    <row r="14777" spans="1:1" x14ac:dyDescent="0.2">
      <c r="A14777" s="188" t="s">
        <v>15270</v>
      </c>
    </row>
    <row r="14778" spans="1:1" x14ac:dyDescent="0.2">
      <c r="A14778" s="188" t="s">
        <v>15271</v>
      </c>
    </row>
    <row r="14779" spans="1:1" x14ac:dyDescent="0.2">
      <c r="A14779" s="188" t="s">
        <v>15272</v>
      </c>
    </row>
    <row r="14780" spans="1:1" x14ac:dyDescent="0.2">
      <c r="A14780" s="188" t="s">
        <v>15273</v>
      </c>
    </row>
    <row r="14781" spans="1:1" x14ac:dyDescent="0.2">
      <c r="A14781" s="188" t="s">
        <v>15274</v>
      </c>
    </row>
    <row r="14782" spans="1:1" x14ac:dyDescent="0.2">
      <c r="A14782" s="188" t="s">
        <v>15275</v>
      </c>
    </row>
    <row r="14783" spans="1:1" x14ac:dyDescent="0.2">
      <c r="A14783" s="188" t="s">
        <v>15276</v>
      </c>
    </row>
    <row r="14784" spans="1:1" x14ac:dyDescent="0.2">
      <c r="A14784" s="188" t="s">
        <v>15277</v>
      </c>
    </row>
    <row r="14785" spans="1:1" x14ac:dyDescent="0.2">
      <c r="A14785" s="188" t="s">
        <v>15278</v>
      </c>
    </row>
    <row r="14786" spans="1:1" x14ac:dyDescent="0.2">
      <c r="A14786" s="188" t="s">
        <v>15279</v>
      </c>
    </row>
    <row r="14787" spans="1:1" x14ac:dyDescent="0.2">
      <c r="A14787" s="188" t="s">
        <v>15280</v>
      </c>
    </row>
    <row r="14788" spans="1:1" x14ac:dyDescent="0.2">
      <c r="A14788" s="188" t="s">
        <v>15281</v>
      </c>
    </row>
    <row r="14789" spans="1:1" x14ac:dyDescent="0.2">
      <c r="A14789" s="188" t="s">
        <v>15282</v>
      </c>
    </row>
    <row r="14790" spans="1:1" x14ac:dyDescent="0.2">
      <c r="A14790" s="188" t="s">
        <v>15283</v>
      </c>
    </row>
    <row r="14791" spans="1:1" x14ac:dyDescent="0.2">
      <c r="A14791" s="188" t="s">
        <v>15284</v>
      </c>
    </row>
    <row r="14792" spans="1:1" x14ac:dyDescent="0.2">
      <c r="A14792" s="188" t="s">
        <v>15285</v>
      </c>
    </row>
    <row r="14793" spans="1:1" x14ac:dyDescent="0.2">
      <c r="A14793" s="188" t="s">
        <v>15286</v>
      </c>
    </row>
    <row r="14794" spans="1:1" x14ac:dyDescent="0.2">
      <c r="A14794" s="188" t="s">
        <v>15287</v>
      </c>
    </row>
    <row r="14795" spans="1:1" x14ac:dyDescent="0.2">
      <c r="A14795" s="188" t="s">
        <v>15288</v>
      </c>
    </row>
    <row r="14796" spans="1:1" x14ac:dyDescent="0.2">
      <c r="A14796" s="188" t="s">
        <v>15289</v>
      </c>
    </row>
    <row r="14797" spans="1:1" x14ac:dyDescent="0.2">
      <c r="A14797" s="188" t="s">
        <v>15290</v>
      </c>
    </row>
    <row r="14798" spans="1:1" x14ac:dyDescent="0.2">
      <c r="A14798" s="188" t="s">
        <v>15291</v>
      </c>
    </row>
    <row r="14799" spans="1:1" x14ac:dyDescent="0.2">
      <c r="A14799" s="188" t="s">
        <v>15292</v>
      </c>
    </row>
    <row r="14800" spans="1:1" x14ac:dyDescent="0.2">
      <c r="A14800" s="188" t="s">
        <v>15293</v>
      </c>
    </row>
    <row r="14801" spans="1:1" x14ac:dyDescent="0.2">
      <c r="A14801" s="188" t="s">
        <v>15294</v>
      </c>
    </row>
    <row r="14802" spans="1:1" x14ac:dyDescent="0.2">
      <c r="A14802" s="188" t="s">
        <v>15295</v>
      </c>
    </row>
    <row r="14803" spans="1:1" x14ac:dyDescent="0.2">
      <c r="A14803" s="188" t="s">
        <v>15296</v>
      </c>
    </row>
    <row r="14804" spans="1:1" x14ac:dyDescent="0.2">
      <c r="A14804" s="188" t="s">
        <v>15297</v>
      </c>
    </row>
    <row r="14805" spans="1:1" x14ac:dyDescent="0.2">
      <c r="A14805" s="188" t="s">
        <v>15298</v>
      </c>
    </row>
    <row r="14806" spans="1:1" x14ac:dyDescent="0.2">
      <c r="A14806" s="188" t="s">
        <v>15299</v>
      </c>
    </row>
    <row r="14807" spans="1:1" x14ac:dyDescent="0.2">
      <c r="A14807" s="188" t="s">
        <v>15300</v>
      </c>
    </row>
    <row r="14808" spans="1:1" x14ac:dyDescent="0.2">
      <c r="A14808" s="188" t="s">
        <v>15301</v>
      </c>
    </row>
    <row r="14809" spans="1:1" x14ac:dyDescent="0.2">
      <c r="A14809" s="188" t="s">
        <v>15302</v>
      </c>
    </row>
    <row r="14810" spans="1:1" x14ac:dyDescent="0.2">
      <c r="A14810" s="188" t="s">
        <v>15303</v>
      </c>
    </row>
    <row r="14811" spans="1:1" x14ac:dyDescent="0.2">
      <c r="A14811" s="188" t="s">
        <v>15304</v>
      </c>
    </row>
    <row r="14812" spans="1:1" x14ac:dyDescent="0.2">
      <c r="A14812" s="188" t="s">
        <v>15305</v>
      </c>
    </row>
    <row r="14813" spans="1:1" x14ac:dyDescent="0.2">
      <c r="A14813" s="188" t="s">
        <v>15306</v>
      </c>
    </row>
    <row r="14814" spans="1:1" x14ac:dyDescent="0.2">
      <c r="A14814" s="188" t="s">
        <v>15307</v>
      </c>
    </row>
    <row r="14815" spans="1:1" x14ac:dyDescent="0.2">
      <c r="A14815" s="188" t="s">
        <v>15308</v>
      </c>
    </row>
    <row r="14816" spans="1:1" x14ac:dyDescent="0.2">
      <c r="A14816" s="188" t="s">
        <v>15309</v>
      </c>
    </row>
    <row r="14817" spans="1:1" x14ac:dyDescent="0.2">
      <c r="A14817" s="188" t="s">
        <v>15310</v>
      </c>
    </row>
    <row r="14818" spans="1:1" x14ac:dyDescent="0.2">
      <c r="A14818" s="188" t="s">
        <v>15311</v>
      </c>
    </row>
    <row r="14819" spans="1:1" x14ac:dyDescent="0.2">
      <c r="A14819" s="188" t="s">
        <v>15312</v>
      </c>
    </row>
    <row r="14820" spans="1:1" x14ac:dyDescent="0.2">
      <c r="A14820" s="188" t="s">
        <v>15313</v>
      </c>
    </row>
    <row r="14821" spans="1:1" x14ac:dyDescent="0.2">
      <c r="A14821" s="188" t="s">
        <v>15314</v>
      </c>
    </row>
    <row r="14822" spans="1:1" x14ac:dyDescent="0.2">
      <c r="A14822" s="188" t="s">
        <v>15315</v>
      </c>
    </row>
    <row r="14823" spans="1:1" x14ac:dyDescent="0.2">
      <c r="A14823" s="188" t="s">
        <v>15316</v>
      </c>
    </row>
    <row r="14824" spans="1:1" x14ac:dyDescent="0.2">
      <c r="A14824" s="188" t="s">
        <v>15317</v>
      </c>
    </row>
    <row r="14825" spans="1:1" x14ac:dyDescent="0.2">
      <c r="A14825" s="188" t="s">
        <v>15318</v>
      </c>
    </row>
    <row r="14826" spans="1:1" x14ac:dyDescent="0.2">
      <c r="A14826" s="188" t="s">
        <v>15319</v>
      </c>
    </row>
    <row r="14827" spans="1:1" x14ac:dyDescent="0.2">
      <c r="A14827" s="188" t="s">
        <v>15320</v>
      </c>
    </row>
    <row r="14828" spans="1:1" x14ac:dyDescent="0.2">
      <c r="A14828" s="188" t="s">
        <v>15321</v>
      </c>
    </row>
    <row r="14829" spans="1:1" x14ac:dyDescent="0.2">
      <c r="A14829" s="188" t="s">
        <v>15322</v>
      </c>
    </row>
    <row r="14830" spans="1:1" x14ac:dyDescent="0.2">
      <c r="A14830" s="188" t="s">
        <v>15323</v>
      </c>
    </row>
    <row r="14831" spans="1:1" x14ac:dyDescent="0.2">
      <c r="A14831" s="188" t="s">
        <v>15324</v>
      </c>
    </row>
    <row r="14832" spans="1:1" x14ac:dyDescent="0.2">
      <c r="A14832" s="188" t="s">
        <v>15325</v>
      </c>
    </row>
    <row r="14833" spans="1:1" x14ac:dyDescent="0.2">
      <c r="A14833" s="188" t="s">
        <v>15326</v>
      </c>
    </row>
    <row r="14834" spans="1:1" x14ac:dyDescent="0.2">
      <c r="A14834" s="188" t="s">
        <v>15327</v>
      </c>
    </row>
    <row r="14835" spans="1:1" x14ac:dyDescent="0.2">
      <c r="A14835" s="188" t="s">
        <v>15328</v>
      </c>
    </row>
    <row r="14836" spans="1:1" x14ac:dyDescent="0.2">
      <c r="A14836" s="188" t="s">
        <v>15329</v>
      </c>
    </row>
    <row r="14837" spans="1:1" x14ac:dyDescent="0.2">
      <c r="A14837" s="188" t="s">
        <v>15330</v>
      </c>
    </row>
    <row r="14838" spans="1:1" x14ac:dyDescent="0.2">
      <c r="A14838" s="188" t="s">
        <v>15331</v>
      </c>
    </row>
    <row r="14839" spans="1:1" x14ac:dyDescent="0.2">
      <c r="A14839" s="188" t="s">
        <v>15332</v>
      </c>
    </row>
    <row r="14840" spans="1:1" x14ac:dyDescent="0.2">
      <c r="A14840" s="188" t="s">
        <v>15333</v>
      </c>
    </row>
    <row r="14841" spans="1:1" x14ac:dyDescent="0.2">
      <c r="A14841" s="188" t="s">
        <v>15334</v>
      </c>
    </row>
    <row r="14842" spans="1:1" x14ac:dyDescent="0.2">
      <c r="A14842" s="188" t="s">
        <v>15335</v>
      </c>
    </row>
    <row r="14843" spans="1:1" x14ac:dyDescent="0.2">
      <c r="A14843" s="188" t="s">
        <v>15336</v>
      </c>
    </row>
    <row r="14844" spans="1:1" x14ac:dyDescent="0.2">
      <c r="A14844" s="188" t="s">
        <v>15337</v>
      </c>
    </row>
    <row r="14845" spans="1:1" x14ac:dyDescent="0.2">
      <c r="A14845" s="188" t="s">
        <v>15338</v>
      </c>
    </row>
    <row r="14846" spans="1:1" x14ac:dyDescent="0.2">
      <c r="A14846" s="188" t="s">
        <v>15339</v>
      </c>
    </row>
    <row r="14847" spans="1:1" x14ac:dyDescent="0.2">
      <c r="A14847" s="188" t="s">
        <v>15340</v>
      </c>
    </row>
    <row r="14848" spans="1:1" x14ac:dyDescent="0.2">
      <c r="A14848" s="188" t="s">
        <v>15341</v>
      </c>
    </row>
    <row r="14849" spans="1:1" x14ac:dyDescent="0.2">
      <c r="A14849" s="188" t="s">
        <v>15342</v>
      </c>
    </row>
    <row r="14850" spans="1:1" x14ac:dyDescent="0.2">
      <c r="A14850" s="188" t="s">
        <v>15343</v>
      </c>
    </row>
    <row r="14851" spans="1:1" x14ac:dyDescent="0.2">
      <c r="A14851" s="188" t="s">
        <v>15344</v>
      </c>
    </row>
    <row r="14852" spans="1:1" x14ac:dyDescent="0.2">
      <c r="A14852" s="188" t="s">
        <v>15345</v>
      </c>
    </row>
    <row r="14853" spans="1:1" x14ac:dyDescent="0.2">
      <c r="A14853" s="188" t="s">
        <v>15346</v>
      </c>
    </row>
    <row r="14854" spans="1:1" x14ac:dyDescent="0.2">
      <c r="A14854" s="188" t="s">
        <v>15347</v>
      </c>
    </row>
    <row r="14855" spans="1:1" x14ac:dyDescent="0.2">
      <c r="A14855" s="188" t="s">
        <v>15348</v>
      </c>
    </row>
    <row r="14856" spans="1:1" x14ac:dyDescent="0.2">
      <c r="A14856" s="188" t="s">
        <v>15349</v>
      </c>
    </row>
    <row r="14857" spans="1:1" x14ac:dyDescent="0.2">
      <c r="A14857" s="188" t="s">
        <v>15350</v>
      </c>
    </row>
    <row r="14858" spans="1:1" x14ac:dyDescent="0.2">
      <c r="A14858" s="188" t="s">
        <v>15351</v>
      </c>
    </row>
    <row r="14859" spans="1:1" x14ac:dyDescent="0.2">
      <c r="A14859" s="188" t="s">
        <v>15352</v>
      </c>
    </row>
    <row r="14860" spans="1:1" x14ac:dyDescent="0.2">
      <c r="A14860" s="188" t="s">
        <v>15353</v>
      </c>
    </row>
    <row r="14861" spans="1:1" x14ac:dyDescent="0.2">
      <c r="A14861" s="188" t="s">
        <v>15354</v>
      </c>
    </row>
    <row r="14862" spans="1:1" x14ac:dyDescent="0.2">
      <c r="A14862" s="188" t="s">
        <v>15355</v>
      </c>
    </row>
    <row r="14863" spans="1:1" x14ac:dyDescent="0.2">
      <c r="A14863" s="188" t="s">
        <v>15356</v>
      </c>
    </row>
    <row r="14864" spans="1:1" x14ac:dyDescent="0.2">
      <c r="A14864" s="188" t="s">
        <v>15357</v>
      </c>
    </row>
    <row r="14865" spans="1:1" x14ac:dyDescent="0.2">
      <c r="A14865" s="188" t="s">
        <v>15358</v>
      </c>
    </row>
    <row r="14866" spans="1:1" x14ac:dyDescent="0.2">
      <c r="A14866" s="188" t="s">
        <v>15359</v>
      </c>
    </row>
    <row r="14867" spans="1:1" x14ac:dyDescent="0.2">
      <c r="A14867" s="188" t="s">
        <v>15360</v>
      </c>
    </row>
    <row r="14868" spans="1:1" x14ac:dyDescent="0.2">
      <c r="A14868" s="188" t="s">
        <v>15361</v>
      </c>
    </row>
    <row r="14869" spans="1:1" x14ac:dyDescent="0.2">
      <c r="A14869" s="188" t="s">
        <v>15362</v>
      </c>
    </row>
    <row r="14870" spans="1:1" x14ac:dyDescent="0.2">
      <c r="A14870" s="188" t="s">
        <v>15363</v>
      </c>
    </row>
    <row r="14871" spans="1:1" x14ac:dyDescent="0.2">
      <c r="A14871" s="188" t="s">
        <v>15364</v>
      </c>
    </row>
    <row r="14872" spans="1:1" x14ac:dyDescent="0.2">
      <c r="A14872" s="188" t="s">
        <v>15365</v>
      </c>
    </row>
    <row r="14873" spans="1:1" x14ac:dyDescent="0.2">
      <c r="A14873" s="188" t="s">
        <v>15366</v>
      </c>
    </row>
    <row r="14874" spans="1:1" x14ac:dyDescent="0.2">
      <c r="A14874" s="188" t="s">
        <v>15367</v>
      </c>
    </row>
    <row r="14875" spans="1:1" x14ac:dyDescent="0.2">
      <c r="A14875" s="188" t="s">
        <v>15368</v>
      </c>
    </row>
    <row r="14876" spans="1:1" x14ac:dyDescent="0.2">
      <c r="A14876" s="188" t="s">
        <v>15369</v>
      </c>
    </row>
    <row r="14877" spans="1:1" x14ac:dyDescent="0.2">
      <c r="A14877" s="188" t="s">
        <v>15370</v>
      </c>
    </row>
    <row r="14878" spans="1:1" x14ac:dyDescent="0.2">
      <c r="A14878" s="188" t="s">
        <v>15371</v>
      </c>
    </row>
    <row r="14879" spans="1:1" x14ac:dyDescent="0.2">
      <c r="A14879" s="188" t="s">
        <v>15372</v>
      </c>
    </row>
    <row r="14880" spans="1:1" x14ac:dyDescent="0.2">
      <c r="A14880" s="188" t="s">
        <v>15373</v>
      </c>
    </row>
    <row r="14881" spans="1:1" x14ac:dyDescent="0.2">
      <c r="A14881" s="188" t="s">
        <v>15374</v>
      </c>
    </row>
    <row r="14882" spans="1:1" x14ac:dyDescent="0.2">
      <c r="A14882" s="188" t="s">
        <v>15375</v>
      </c>
    </row>
    <row r="14883" spans="1:1" x14ac:dyDescent="0.2">
      <c r="A14883" s="188" t="s">
        <v>15376</v>
      </c>
    </row>
    <row r="14884" spans="1:1" x14ac:dyDescent="0.2">
      <c r="A14884" s="188" t="s">
        <v>15377</v>
      </c>
    </row>
    <row r="14885" spans="1:1" x14ac:dyDescent="0.2">
      <c r="A14885" s="188" t="s">
        <v>15378</v>
      </c>
    </row>
    <row r="14886" spans="1:1" x14ac:dyDescent="0.2">
      <c r="A14886" s="188" t="s">
        <v>15379</v>
      </c>
    </row>
    <row r="14887" spans="1:1" x14ac:dyDescent="0.2">
      <c r="A14887" s="188" t="s">
        <v>15380</v>
      </c>
    </row>
    <row r="14888" spans="1:1" x14ac:dyDescent="0.2">
      <c r="A14888" s="188" t="s">
        <v>15381</v>
      </c>
    </row>
    <row r="14889" spans="1:1" x14ac:dyDescent="0.2">
      <c r="A14889" s="188" t="s">
        <v>15382</v>
      </c>
    </row>
    <row r="14890" spans="1:1" x14ac:dyDescent="0.2">
      <c r="A14890" s="188" t="s">
        <v>15383</v>
      </c>
    </row>
    <row r="14891" spans="1:1" x14ac:dyDescent="0.2">
      <c r="A14891" s="188" t="s">
        <v>15384</v>
      </c>
    </row>
    <row r="14892" spans="1:1" x14ac:dyDescent="0.2">
      <c r="A14892" s="188" t="s">
        <v>15385</v>
      </c>
    </row>
    <row r="14893" spans="1:1" x14ac:dyDescent="0.2">
      <c r="A14893" s="188" t="s">
        <v>15386</v>
      </c>
    </row>
    <row r="14894" spans="1:1" x14ac:dyDescent="0.2">
      <c r="A14894" s="188" t="s">
        <v>15387</v>
      </c>
    </row>
    <row r="14895" spans="1:1" x14ac:dyDescent="0.2">
      <c r="A14895" s="188" t="s">
        <v>15388</v>
      </c>
    </row>
    <row r="14896" spans="1:1" x14ac:dyDescent="0.2">
      <c r="A14896" s="188" t="s">
        <v>15389</v>
      </c>
    </row>
    <row r="14897" spans="1:1" x14ac:dyDescent="0.2">
      <c r="A14897" s="188" t="s">
        <v>15390</v>
      </c>
    </row>
    <row r="14898" spans="1:1" x14ac:dyDescent="0.2">
      <c r="A14898" s="188" t="s">
        <v>15391</v>
      </c>
    </row>
    <row r="14899" spans="1:1" x14ac:dyDescent="0.2">
      <c r="A14899" s="188" t="s">
        <v>15392</v>
      </c>
    </row>
    <row r="14900" spans="1:1" x14ac:dyDescent="0.2">
      <c r="A14900" s="188" t="s">
        <v>15393</v>
      </c>
    </row>
    <row r="14901" spans="1:1" x14ac:dyDescent="0.2">
      <c r="A14901" s="188" t="s">
        <v>15394</v>
      </c>
    </row>
    <row r="14902" spans="1:1" x14ac:dyDescent="0.2">
      <c r="A14902" s="188" t="s">
        <v>15395</v>
      </c>
    </row>
    <row r="14903" spans="1:1" x14ac:dyDescent="0.2">
      <c r="A14903" s="188" t="s">
        <v>15396</v>
      </c>
    </row>
    <row r="14904" spans="1:1" x14ac:dyDescent="0.2">
      <c r="A14904" s="188" t="s">
        <v>15397</v>
      </c>
    </row>
    <row r="14905" spans="1:1" x14ac:dyDescent="0.2">
      <c r="A14905" s="188" t="s">
        <v>15398</v>
      </c>
    </row>
    <row r="14906" spans="1:1" x14ac:dyDescent="0.2">
      <c r="A14906" s="188" t="s">
        <v>15399</v>
      </c>
    </row>
    <row r="14907" spans="1:1" x14ac:dyDescent="0.2">
      <c r="A14907" s="188" t="s">
        <v>15400</v>
      </c>
    </row>
    <row r="14908" spans="1:1" x14ac:dyDescent="0.2">
      <c r="A14908" s="188" t="s">
        <v>15401</v>
      </c>
    </row>
    <row r="14909" spans="1:1" x14ac:dyDescent="0.2">
      <c r="A14909" s="188" t="s">
        <v>15402</v>
      </c>
    </row>
    <row r="14910" spans="1:1" x14ac:dyDescent="0.2">
      <c r="A14910" s="188" t="s">
        <v>15403</v>
      </c>
    </row>
    <row r="14911" spans="1:1" x14ac:dyDescent="0.2">
      <c r="A14911" s="188" t="s">
        <v>15404</v>
      </c>
    </row>
    <row r="14912" spans="1:1" x14ac:dyDescent="0.2">
      <c r="A14912" s="188" t="s">
        <v>15405</v>
      </c>
    </row>
    <row r="14913" spans="1:1" x14ac:dyDescent="0.2">
      <c r="A14913" s="188" t="s">
        <v>15406</v>
      </c>
    </row>
    <row r="14914" spans="1:1" x14ac:dyDescent="0.2">
      <c r="A14914" s="188" t="s">
        <v>15407</v>
      </c>
    </row>
    <row r="14915" spans="1:1" x14ac:dyDescent="0.2">
      <c r="A14915" s="188" t="s">
        <v>15408</v>
      </c>
    </row>
    <row r="14916" spans="1:1" x14ac:dyDescent="0.2">
      <c r="A14916" s="188" t="s">
        <v>15409</v>
      </c>
    </row>
    <row r="14917" spans="1:1" x14ac:dyDescent="0.2">
      <c r="A14917" s="188" t="s">
        <v>15410</v>
      </c>
    </row>
    <row r="14918" spans="1:1" x14ac:dyDescent="0.2">
      <c r="A14918" s="188" t="s">
        <v>15411</v>
      </c>
    </row>
    <row r="14919" spans="1:1" x14ac:dyDescent="0.2">
      <c r="A14919" s="188" t="s">
        <v>15412</v>
      </c>
    </row>
    <row r="14920" spans="1:1" x14ac:dyDescent="0.2">
      <c r="A14920" s="188" t="s">
        <v>15413</v>
      </c>
    </row>
    <row r="14921" spans="1:1" x14ac:dyDescent="0.2">
      <c r="A14921" s="188" t="s">
        <v>15414</v>
      </c>
    </row>
    <row r="14922" spans="1:1" x14ac:dyDescent="0.2">
      <c r="A14922" s="188" t="s">
        <v>15415</v>
      </c>
    </row>
    <row r="14923" spans="1:1" x14ac:dyDescent="0.2">
      <c r="A14923" s="188" t="s">
        <v>15416</v>
      </c>
    </row>
    <row r="14924" spans="1:1" x14ac:dyDescent="0.2">
      <c r="A14924" s="188" t="s">
        <v>15417</v>
      </c>
    </row>
    <row r="14925" spans="1:1" x14ac:dyDescent="0.2">
      <c r="A14925" s="188" t="s">
        <v>15418</v>
      </c>
    </row>
    <row r="14926" spans="1:1" x14ac:dyDescent="0.2">
      <c r="A14926" s="188" t="s">
        <v>15419</v>
      </c>
    </row>
    <row r="14927" spans="1:1" x14ac:dyDescent="0.2">
      <c r="A14927" s="188" t="s">
        <v>15420</v>
      </c>
    </row>
    <row r="14928" spans="1:1" x14ac:dyDescent="0.2">
      <c r="A14928" s="188" t="s">
        <v>15421</v>
      </c>
    </row>
    <row r="14929" spans="1:1" x14ac:dyDescent="0.2">
      <c r="A14929" s="188" t="s">
        <v>15422</v>
      </c>
    </row>
    <row r="14930" spans="1:1" x14ac:dyDescent="0.2">
      <c r="A14930" s="188" t="s">
        <v>15423</v>
      </c>
    </row>
    <row r="14931" spans="1:1" x14ac:dyDescent="0.2">
      <c r="A14931" s="188" t="s">
        <v>15424</v>
      </c>
    </row>
    <row r="14932" spans="1:1" x14ac:dyDescent="0.2">
      <c r="A14932" s="188" t="s">
        <v>15425</v>
      </c>
    </row>
    <row r="14933" spans="1:1" x14ac:dyDescent="0.2">
      <c r="A14933" s="188" t="s">
        <v>15426</v>
      </c>
    </row>
    <row r="14934" spans="1:1" x14ac:dyDescent="0.2">
      <c r="A14934" s="188" t="s">
        <v>15427</v>
      </c>
    </row>
    <row r="14935" spans="1:1" x14ac:dyDescent="0.2">
      <c r="A14935" s="188" t="s">
        <v>15428</v>
      </c>
    </row>
    <row r="14936" spans="1:1" x14ac:dyDescent="0.2">
      <c r="A14936" s="188" t="s">
        <v>15429</v>
      </c>
    </row>
    <row r="14937" spans="1:1" x14ac:dyDescent="0.2">
      <c r="A14937" s="188" t="s">
        <v>15430</v>
      </c>
    </row>
    <row r="14938" spans="1:1" x14ac:dyDescent="0.2">
      <c r="A14938" s="188" t="s">
        <v>15431</v>
      </c>
    </row>
    <row r="14939" spans="1:1" x14ac:dyDescent="0.2">
      <c r="A14939" s="188" t="s">
        <v>15432</v>
      </c>
    </row>
    <row r="14940" spans="1:1" x14ac:dyDescent="0.2">
      <c r="A14940" s="188" t="s">
        <v>15433</v>
      </c>
    </row>
    <row r="14941" spans="1:1" x14ac:dyDescent="0.2">
      <c r="A14941" s="188" t="s">
        <v>15434</v>
      </c>
    </row>
    <row r="14942" spans="1:1" x14ac:dyDescent="0.2">
      <c r="A14942" s="188" t="s">
        <v>15435</v>
      </c>
    </row>
    <row r="14943" spans="1:1" x14ac:dyDescent="0.2">
      <c r="A14943" s="188" t="s">
        <v>15436</v>
      </c>
    </row>
    <row r="14944" spans="1:1" x14ac:dyDescent="0.2">
      <c r="A14944" s="188" t="s">
        <v>15437</v>
      </c>
    </row>
    <row r="14945" spans="1:1" x14ac:dyDescent="0.2">
      <c r="A14945" s="188" t="s">
        <v>15438</v>
      </c>
    </row>
    <row r="14946" spans="1:1" x14ac:dyDescent="0.2">
      <c r="A14946" s="188" t="s">
        <v>15439</v>
      </c>
    </row>
    <row r="14947" spans="1:1" x14ac:dyDescent="0.2">
      <c r="A14947" s="188" t="s">
        <v>15440</v>
      </c>
    </row>
    <row r="14948" spans="1:1" x14ac:dyDescent="0.2">
      <c r="A14948" s="188" t="s">
        <v>15441</v>
      </c>
    </row>
    <row r="14949" spans="1:1" x14ac:dyDescent="0.2">
      <c r="A14949" s="188" t="s">
        <v>15442</v>
      </c>
    </row>
    <row r="14950" spans="1:1" x14ac:dyDescent="0.2">
      <c r="A14950" s="188" t="s">
        <v>15443</v>
      </c>
    </row>
    <row r="14951" spans="1:1" x14ac:dyDescent="0.2">
      <c r="A14951" s="188" t="s">
        <v>15444</v>
      </c>
    </row>
    <row r="14952" spans="1:1" x14ac:dyDescent="0.2">
      <c r="A14952" s="188" t="s">
        <v>15445</v>
      </c>
    </row>
    <row r="14953" spans="1:1" x14ac:dyDescent="0.2">
      <c r="A14953" s="188" t="s">
        <v>15446</v>
      </c>
    </row>
    <row r="14954" spans="1:1" x14ac:dyDescent="0.2">
      <c r="A14954" s="188" t="s">
        <v>15447</v>
      </c>
    </row>
    <row r="14955" spans="1:1" x14ac:dyDescent="0.2">
      <c r="A14955" s="188" t="s">
        <v>15448</v>
      </c>
    </row>
    <row r="14956" spans="1:1" x14ac:dyDescent="0.2">
      <c r="A14956" s="188" t="s">
        <v>15449</v>
      </c>
    </row>
    <row r="14957" spans="1:1" x14ac:dyDescent="0.2">
      <c r="A14957" s="188" t="s">
        <v>15450</v>
      </c>
    </row>
    <row r="14958" spans="1:1" x14ac:dyDescent="0.2">
      <c r="A14958" s="188" t="s">
        <v>15451</v>
      </c>
    </row>
    <row r="14959" spans="1:1" x14ac:dyDescent="0.2">
      <c r="A14959" s="188" t="s">
        <v>15452</v>
      </c>
    </row>
    <row r="14960" spans="1:1" x14ac:dyDescent="0.2">
      <c r="A14960" s="188" t="s">
        <v>15453</v>
      </c>
    </row>
    <row r="14961" spans="1:1" x14ac:dyDescent="0.2">
      <c r="A14961" s="188" t="s">
        <v>15454</v>
      </c>
    </row>
    <row r="14962" spans="1:1" x14ac:dyDescent="0.2">
      <c r="A14962" s="188" t="s">
        <v>15455</v>
      </c>
    </row>
    <row r="14963" spans="1:1" x14ac:dyDescent="0.2">
      <c r="A14963" s="188" t="s">
        <v>15456</v>
      </c>
    </row>
    <row r="14964" spans="1:1" x14ac:dyDescent="0.2">
      <c r="A14964" s="188" t="s">
        <v>15457</v>
      </c>
    </row>
    <row r="14965" spans="1:1" x14ac:dyDescent="0.2">
      <c r="A14965" s="188" t="s">
        <v>15458</v>
      </c>
    </row>
    <row r="14966" spans="1:1" x14ac:dyDescent="0.2">
      <c r="A14966" s="188" t="s">
        <v>15459</v>
      </c>
    </row>
    <row r="14967" spans="1:1" x14ac:dyDescent="0.2">
      <c r="A14967" s="188" t="s">
        <v>15460</v>
      </c>
    </row>
    <row r="14968" spans="1:1" x14ac:dyDescent="0.2">
      <c r="A14968" s="188" t="s">
        <v>15461</v>
      </c>
    </row>
    <row r="14969" spans="1:1" x14ac:dyDescent="0.2">
      <c r="A14969" s="188" t="s">
        <v>15462</v>
      </c>
    </row>
    <row r="14970" spans="1:1" x14ac:dyDescent="0.2">
      <c r="A14970" s="188" t="s">
        <v>15463</v>
      </c>
    </row>
    <row r="14971" spans="1:1" x14ac:dyDescent="0.2">
      <c r="A14971" s="188" t="s">
        <v>15464</v>
      </c>
    </row>
    <row r="14972" spans="1:1" x14ac:dyDescent="0.2">
      <c r="A14972" s="188" t="s">
        <v>15465</v>
      </c>
    </row>
    <row r="14973" spans="1:1" x14ac:dyDescent="0.2">
      <c r="A14973" s="188" t="s">
        <v>15466</v>
      </c>
    </row>
    <row r="14974" spans="1:1" x14ac:dyDescent="0.2">
      <c r="A14974" s="188" t="s">
        <v>15467</v>
      </c>
    </row>
    <row r="14975" spans="1:1" x14ac:dyDescent="0.2">
      <c r="A14975" s="188" t="s">
        <v>15468</v>
      </c>
    </row>
    <row r="14976" spans="1:1" x14ac:dyDescent="0.2">
      <c r="A14976" s="188" t="s">
        <v>15469</v>
      </c>
    </row>
    <row r="14977" spans="1:1" x14ac:dyDescent="0.2">
      <c r="A14977" s="188" t="s">
        <v>15470</v>
      </c>
    </row>
    <row r="14978" spans="1:1" x14ac:dyDescent="0.2">
      <c r="A14978" s="188" t="s">
        <v>15471</v>
      </c>
    </row>
    <row r="14979" spans="1:1" x14ac:dyDescent="0.2">
      <c r="A14979" s="188" t="s">
        <v>15472</v>
      </c>
    </row>
    <row r="14980" spans="1:1" x14ac:dyDescent="0.2">
      <c r="A14980" s="188" t="s">
        <v>15473</v>
      </c>
    </row>
    <row r="14981" spans="1:1" x14ac:dyDescent="0.2">
      <c r="A14981" s="188" t="s">
        <v>15474</v>
      </c>
    </row>
    <row r="14982" spans="1:1" x14ac:dyDescent="0.2">
      <c r="A14982" s="188" t="s">
        <v>15475</v>
      </c>
    </row>
    <row r="14983" spans="1:1" x14ac:dyDescent="0.2">
      <c r="A14983" s="188" t="s">
        <v>15476</v>
      </c>
    </row>
    <row r="14984" spans="1:1" x14ac:dyDescent="0.2">
      <c r="A14984" s="188" t="s">
        <v>15477</v>
      </c>
    </row>
    <row r="14985" spans="1:1" x14ac:dyDescent="0.2">
      <c r="A14985" s="188" t="s">
        <v>15478</v>
      </c>
    </row>
    <row r="14986" spans="1:1" x14ac:dyDescent="0.2">
      <c r="A14986" s="188" t="s">
        <v>15479</v>
      </c>
    </row>
    <row r="14987" spans="1:1" x14ac:dyDescent="0.2">
      <c r="A14987" s="188" t="s">
        <v>15480</v>
      </c>
    </row>
    <row r="14988" spans="1:1" x14ac:dyDescent="0.2">
      <c r="A14988" s="188" t="s">
        <v>15481</v>
      </c>
    </row>
    <row r="14989" spans="1:1" x14ac:dyDescent="0.2">
      <c r="A14989" s="188" t="s">
        <v>15482</v>
      </c>
    </row>
    <row r="14990" spans="1:1" x14ac:dyDescent="0.2">
      <c r="A14990" s="188" t="s">
        <v>15483</v>
      </c>
    </row>
    <row r="14991" spans="1:1" x14ac:dyDescent="0.2">
      <c r="A14991" s="188" t="s">
        <v>15484</v>
      </c>
    </row>
    <row r="14992" spans="1:1" x14ac:dyDescent="0.2">
      <c r="A14992" s="188" t="s">
        <v>15485</v>
      </c>
    </row>
    <row r="14993" spans="1:1" x14ac:dyDescent="0.2">
      <c r="A14993" s="188" t="s">
        <v>15486</v>
      </c>
    </row>
    <row r="14994" spans="1:1" x14ac:dyDescent="0.2">
      <c r="A14994" s="188" t="s">
        <v>15487</v>
      </c>
    </row>
    <row r="14995" spans="1:1" x14ac:dyDescent="0.2">
      <c r="A14995" s="188" t="s">
        <v>15488</v>
      </c>
    </row>
    <row r="14996" spans="1:1" x14ac:dyDescent="0.2">
      <c r="A14996" s="188" t="s">
        <v>15489</v>
      </c>
    </row>
    <row r="14997" spans="1:1" x14ac:dyDescent="0.2">
      <c r="A14997" s="188" t="s">
        <v>15490</v>
      </c>
    </row>
    <row r="14998" spans="1:1" x14ac:dyDescent="0.2">
      <c r="A14998" s="188" t="s">
        <v>15491</v>
      </c>
    </row>
    <row r="14999" spans="1:1" x14ac:dyDescent="0.2">
      <c r="A14999" s="188" t="s">
        <v>15492</v>
      </c>
    </row>
    <row r="15000" spans="1:1" x14ac:dyDescent="0.2">
      <c r="A15000" s="188" t="s">
        <v>15493</v>
      </c>
    </row>
    <row r="15001" spans="1:1" x14ac:dyDescent="0.2">
      <c r="A15001" s="188" t="s">
        <v>15494</v>
      </c>
    </row>
    <row r="15002" spans="1:1" x14ac:dyDescent="0.2">
      <c r="A15002" s="188" t="s">
        <v>15495</v>
      </c>
    </row>
    <row r="15003" spans="1:1" x14ac:dyDescent="0.2">
      <c r="A15003" s="188" t="s">
        <v>15496</v>
      </c>
    </row>
    <row r="15004" spans="1:1" x14ac:dyDescent="0.2">
      <c r="A15004" s="188" t="s">
        <v>15497</v>
      </c>
    </row>
    <row r="15005" spans="1:1" x14ac:dyDescent="0.2">
      <c r="A15005" s="188" t="s">
        <v>15498</v>
      </c>
    </row>
    <row r="15006" spans="1:1" x14ac:dyDescent="0.2">
      <c r="A15006" s="188" t="s">
        <v>15499</v>
      </c>
    </row>
    <row r="15007" spans="1:1" x14ac:dyDescent="0.2">
      <c r="A15007" s="188" t="s">
        <v>15500</v>
      </c>
    </row>
    <row r="15008" spans="1:1" x14ac:dyDescent="0.2">
      <c r="A15008" s="188" t="s">
        <v>15501</v>
      </c>
    </row>
    <row r="15009" spans="1:1" x14ac:dyDescent="0.2">
      <c r="A15009" s="188" t="s">
        <v>15502</v>
      </c>
    </row>
    <row r="15010" spans="1:1" x14ac:dyDescent="0.2">
      <c r="A15010" s="188" t="s">
        <v>15503</v>
      </c>
    </row>
    <row r="15011" spans="1:1" x14ac:dyDescent="0.2">
      <c r="A15011" s="188" t="s">
        <v>15504</v>
      </c>
    </row>
    <row r="15012" spans="1:1" x14ac:dyDescent="0.2">
      <c r="A15012" s="188" t="s">
        <v>15505</v>
      </c>
    </row>
    <row r="15013" spans="1:1" x14ac:dyDescent="0.2">
      <c r="A15013" s="188" t="s">
        <v>15506</v>
      </c>
    </row>
    <row r="15014" spans="1:1" x14ac:dyDescent="0.2">
      <c r="A15014" s="188" t="s">
        <v>15507</v>
      </c>
    </row>
    <row r="15015" spans="1:1" x14ac:dyDescent="0.2">
      <c r="A15015" s="188" t="s">
        <v>15508</v>
      </c>
    </row>
    <row r="15016" spans="1:1" x14ac:dyDescent="0.2">
      <c r="A15016" s="188" t="s">
        <v>15509</v>
      </c>
    </row>
    <row r="15017" spans="1:1" x14ac:dyDescent="0.2">
      <c r="A15017" s="188" t="s">
        <v>15510</v>
      </c>
    </row>
    <row r="15018" spans="1:1" x14ac:dyDescent="0.2">
      <c r="A15018" s="188" t="s">
        <v>15511</v>
      </c>
    </row>
    <row r="15019" spans="1:1" x14ac:dyDescent="0.2">
      <c r="A15019" s="188" t="s">
        <v>15512</v>
      </c>
    </row>
    <row r="15020" spans="1:1" x14ac:dyDescent="0.2">
      <c r="A15020" s="188" t="s">
        <v>15513</v>
      </c>
    </row>
    <row r="15021" spans="1:1" x14ac:dyDescent="0.2">
      <c r="A15021" s="188" t="s">
        <v>15514</v>
      </c>
    </row>
    <row r="15022" spans="1:1" x14ac:dyDescent="0.2">
      <c r="A15022" s="188" t="s">
        <v>15515</v>
      </c>
    </row>
    <row r="15023" spans="1:1" x14ac:dyDescent="0.2">
      <c r="A15023" s="188" t="s">
        <v>15516</v>
      </c>
    </row>
    <row r="15024" spans="1:1" x14ac:dyDescent="0.2">
      <c r="A15024" s="188" t="s">
        <v>15517</v>
      </c>
    </row>
    <row r="15025" spans="1:1" x14ac:dyDescent="0.2">
      <c r="A15025" s="188" t="s">
        <v>15518</v>
      </c>
    </row>
    <row r="15026" spans="1:1" x14ac:dyDescent="0.2">
      <c r="A15026" s="188" t="s">
        <v>15519</v>
      </c>
    </row>
    <row r="15027" spans="1:1" x14ac:dyDescent="0.2">
      <c r="A15027" s="188" t="s">
        <v>15520</v>
      </c>
    </row>
    <row r="15028" spans="1:1" x14ac:dyDescent="0.2">
      <c r="A15028" s="188" t="s">
        <v>15521</v>
      </c>
    </row>
    <row r="15029" spans="1:1" x14ac:dyDescent="0.2">
      <c r="A15029" s="188" t="s">
        <v>15522</v>
      </c>
    </row>
    <row r="15030" spans="1:1" x14ac:dyDescent="0.2">
      <c r="A15030" s="188" t="s">
        <v>15523</v>
      </c>
    </row>
    <row r="15031" spans="1:1" x14ac:dyDescent="0.2">
      <c r="A15031" s="188" t="s">
        <v>15524</v>
      </c>
    </row>
    <row r="15032" spans="1:1" x14ac:dyDescent="0.2">
      <c r="A15032" s="188" t="s">
        <v>15525</v>
      </c>
    </row>
    <row r="15033" spans="1:1" x14ac:dyDescent="0.2">
      <c r="A15033" s="188" t="s">
        <v>15526</v>
      </c>
    </row>
    <row r="15034" spans="1:1" x14ac:dyDescent="0.2">
      <c r="A15034" s="188" t="s">
        <v>15527</v>
      </c>
    </row>
    <row r="15035" spans="1:1" x14ac:dyDescent="0.2">
      <c r="A15035" s="188" t="s">
        <v>15528</v>
      </c>
    </row>
    <row r="15036" spans="1:1" x14ac:dyDescent="0.2">
      <c r="A15036" s="188" t="s">
        <v>15529</v>
      </c>
    </row>
    <row r="15037" spans="1:1" x14ac:dyDescent="0.2">
      <c r="A15037" s="188" t="s">
        <v>15530</v>
      </c>
    </row>
    <row r="15038" spans="1:1" x14ac:dyDescent="0.2">
      <c r="A15038" s="188" t="s">
        <v>15531</v>
      </c>
    </row>
    <row r="15039" spans="1:1" x14ac:dyDescent="0.2">
      <c r="A15039" s="188" t="s">
        <v>15532</v>
      </c>
    </row>
    <row r="15040" spans="1:1" x14ac:dyDescent="0.2">
      <c r="A15040" s="188" t="s">
        <v>15533</v>
      </c>
    </row>
    <row r="15041" spans="1:1" x14ac:dyDescent="0.2">
      <c r="A15041" s="188" t="s">
        <v>15534</v>
      </c>
    </row>
    <row r="15042" spans="1:1" x14ac:dyDescent="0.2">
      <c r="A15042" s="188" t="s">
        <v>15535</v>
      </c>
    </row>
    <row r="15043" spans="1:1" x14ac:dyDescent="0.2">
      <c r="A15043" s="188" t="s">
        <v>15536</v>
      </c>
    </row>
    <row r="15044" spans="1:1" x14ac:dyDescent="0.2">
      <c r="A15044" s="188" t="s">
        <v>15537</v>
      </c>
    </row>
    <row r="15045" spans="1:1" x14ac:dyDescent="0.2">
      <c r="A15045" s="188" t="s">
        <v>15538</v>
      </c>
    </row>
    <row r="15046" spans="1:1" x14ac:dyDescent="0.2">
      <c r="A15046" s="188" t="s">
        <v>15539</v>
      </c>
    </row>
    <row r="15047" spans="1:1" x14ac:dyDescent="0.2">
      <c r="A15047" s="188" t="s">
        <v>15540</v>
      </c>
    </row>
    <row r="15048" spans="1:1" x14ac:dyDescent="0.2">
      <c r="A15048" s="188" t="s">
        <v>15541</v>
      </c>
    </row>
    <row r="15049" spans="1:1" x14ac:dyDescent="0.2">
      <c r="A15049" s="188" t="s">
        <v>15542</v>
      </c>
    </row>
    <row r="15050" spans="1:1" x14ac:dyDescent="0.2">
      <c r="A15050" s="188" t="s">
        <v>15543</v>
      </c>
    </row>
    <row r="15051" spans="1:1" x14ac:dyDescent="0.2">
      <c r="A15051" s="188" t="s">
        <v>15544</v>
      </c>
    </row>
    <row r="15052" spans="1:1" x14ac:dyDescent="0.2">
      <c r="A15052" s="188" t="s">
        <v>15545</v>
      </c>
    </row>
    <row r="15053" spans="1:1" x14ac:dyDescent="0.2">
      <c r="A15053" s="188" t="s">
        <v>15546</v>
      </c>
    </row>
    <row r="15054" spans="1:1" x14ac:dyDescent="0.2">
      <c r="A15054" s="188" t="s">
        <v>15547</v>
      </c>
    </row>
    <row r="15055" spans="1:1" x14ac:dyDescent="0.2">
      <c r="A15055" s="188" t="s">
        <v>15548</v>
      </c>
    </row>
    <row r="15056" spans="1:1" x14ac:dyDescent="0.2">
      <c r="A15056" s="188" t="s">
        <v>15549</v>
      </c>
    </row>
    <row r="15057" spans="1:1" x14ac:dyDescent="0.2">
      <c r="A15057" s="188" t="s">
        <v>15550</v>
      </c>
    </row>
    <row r="15058" spans="1:1" x14ac:dyDescent="0.2">
      <c r="A15058" s="188" t="s">
        <v>15551</v>
      </c>
    </row>
    <row r="15059" spans="1:1" x14ac:dyDescent="0.2">
      <c r="A15059" s="188" t="s">
        <v>15552</v>
      </c>
    </row>
    <row r="15060" spans="1:1" x14ac:dyDescent="0.2">
      <c r="A15060" s="188" t="s">
        <v>15553</v>
      </c>
    </row>
    <row r="15061" spans="1:1" x14ac:dyDescent="0.2">
      <c r="A15061" s="188" t="s">
        <v>15554</v>
      </c>
    </row>
    <row r="15062" spans="1:1" x14ac:dyDescent="0.2">
      <c r="A15062" s="188" t="s">
        <v>15555</v>
      </c>
    </row>
    <row r="15063" spans="1:1" x14ac:dyDescent="0.2">
      <c r="A15063" s="188" t="s">
        <v>15556</v>
      </c>
    </row>
    <row r="15064" spans="1:1" x14ac:dyDescent="0.2">
      <c r="A15064" s="188" t="s">
        <v>15557</v>
      </c>
    </row>
    <row r="15065" spans="1:1" x14ac:dyDescent="0.2">
      <c r="A15065" s="188" t="s">
        <v>15558</v>
      </c>
    </row>
    <row r="15066" spans="1:1" x14ac:dyDescent="0.2">
      <c r="A15066" s="188" t="s">
        <v>15559</v>
      </c>
    </row>
    <row r="15067" spans="1:1" x14ac:dyDescent="0.2">
      <c r="A15067" s="188" t="s">
        <v>15560</v>
      </c>
    </row>
    <row r="15068" spans="1:1" x14ac:dyDescent="0.2">
      <c r="A15068" s="188" t="s">
        <v>15561</v>
      </c>
    </row>
    <row r="15069" spans="1:1" x14ac:dyDescent="0.2">
      <c r="A15069" s="188" t="s">
        <v>15562</v>
      </c>
    </row>
    <row r="15070" spans="1:1" x14ac:dyDescent="0.2">
      <c r="A15070" s="188" t="s">
        <v>15563</v>
      </c>
    </row>
    <row r="15071" spans="1:1" x14ac:dyDescent="0.2">
      <c r="A15071" s="188" t="s">
        <v>15564</v>
      </c>
    </row>
    <row r="15072" spans="1:1" x14ac:dyDescent="0.2">
      <c r="A15072" s="188" t="s">
        <v>15565</v>
      </c>
    </row>
    <row r="15073" spans="1:1" x14ac:dyDescent="0.2">
      <c r="A15073" s="188" t="s">
        <v>15566</v>
      </c>
    </row>
    <row r="15074" spans="1:1" x14ac:dyDescent="0.2">
      <c r="A15074" s="188" t="s">
        <v>15567</v>
      </c>
    </row>
    <row r="15075" spans="1:1" x14ac:dyDescent="0.2">
      <c r="A15075" s="188" t="s">
        <v>15568</v>
      </c>
    </row>
    <row r="15076" spans="1:1" x14ac:dyDescent="0.2">
      <c r="A15076" s="188" t="s">
        <v>15569</v>
      </c>
    </row>
    <row r="15077" spans="1:1" x14ac:dyDescent="0.2">
      <c r="A15077" s="188" t="s">
        <v>15570</v>
      </c>
    </row>
    <row r="15078" spans="1:1" x14ac:dyDescent="0.2">
      <c r="A15078" s="188" t="s">
        <v>15571</v>
      </c>
    </row>
    <row r="15079" spans="1:1" x14ac:dyDescent="0.2">
      <c r="A15079" s="188" t="s">
        <v>15572</v>
      </c>
    </row>
    <row r="15080" spans="1:1" x14ac:dyDescent="0.2">
      <c r="A15080" s="188" t="s">
        <v>15573</v>
      </c>
    </row>
    <row r="15081" spans="1:1" x14ac:dyDescent="0.2">
      <c r="A15081" s="188" t="s">
        <v>15574</v>
      </c>
    </row>
    <row r="15082" spans="1:1" x14ac:dyDescent="0.2">
      <c r="A15082" s="188" t="s">
        <v>15575</v>
      </c>
    </row>
    <row r="15083" spans="1:1" x14ac:dyDescent="0.2">
      <c r="A15083" s="188" t="s">
        <v>15576</v>
      </c>
    </row>
    <row r="15084" spans="1:1" x14ac:dyDescent="0.2">
      <c r="A15084" s="188" t="s">
        <v>15577</v>
      </c>
    </row>
    <row r="15085" spans="1:1" x14ac:dyDescent="0.2">
      <c r="A15085" s="188" t="s">
        <v>15578</v>
      </c>
    </row>
    <row r="15086" spans="1:1" x14ac:dyDescent="0.2">
      <c r="A15086" s="188" t="s">
        <v>15579</v>
      </c>
    </row>
    <row r="15087" spans="1:1" x14ac:dyDescent="0.2">
      <c r="A15087" s="188" t="s">
        <v>15580</v>
      </c>
    </row>
    <row r="15088" spans="1:1" x14ac:dyDescent="0.2">
      <c r="A15088" s="188" t="s">
        <v>15581</v>
      </c>
    </row>
    <row r="15089" spans="1:1" x14ac:dyDescent="0.2">
      <c r="A15089" s="188" t="s">
        <v>15582</v>
      </c>
    </row>
    <row r="15090" spans="1:1" x14ac:dyDescent="0.2">
      <c r="A15090" s="188" t="s">
        <v>15583</v>
      </c>
    </row>
    <row r="15091" spans="1:1" x14ac:dyDescent="0.2">
      <c r="A15091" s="188" t="s">
        <v>15584</v>
      </c>
    </row>
    <row r="15092" spans="1:1" x14ac:dyDescent="0.2">
      <c r="A15092" s="188" t="s">
        <v>15585</v>
      </c>
    </row>
    <row r="15093" spans="1:1" x14ac:dyDescent="0.2">
      <c r="A15093" s="188" t="s">
        <v>15586</v>
      </c>
    </row>
    <row r="15094" spans="1:1" x14ac:dyDescent="0.2">
      <c r="A15094" s="188" t="s">
        <v>15587</v>
      </c>
    </row>
    <row r="15095" spans="1:1" x14ac:dyDescent="0.2">
      <c r="A15095" s="188" t="s">
        <v>15588</v>
      </c>
    </row>
    <row r="15096" spans="1:1" x14ac:dyDescent="0.2">
      <c r="A15096" s="188" t="s">
        <v>15589</v>
      </c>
    </row>
    <row r="15097" spans="1:1" x14ac:dyDescent="0.2">
      <c r="A15097" s="188" t="s">
        <v>15590</v>
      </c>
    </row>
    <row r="15098" spans="1:1" x14ac:dyDescent="0.2">
      <c r="A15098" s="188" t="s">
        <v>15591</v>
      </c>
    </row>
    <row r="15099" spans="1:1" x14ac:dyDescent="0.2">
      <c r="A15099" s="188" t="s">
        <v>15592</v>
      </c>
    </row>
    <row r="15100" spans="1:1" x14ac:dyDescent="0.2">
      <c r="A15100" s="188" t="s">
        <v>15593</v>
      </c>
    </row>
    <row r="15101" spans="1:1" x14ac:dyDescent="0.2">
      <c r="A15101" s="188" t="s">
        <v>15594</v>
      </c>
    </row>
    <row r="15102" spans="1:1" x14ac:dyDescent="0.2">
      <c r="A15102" s="188" t="s">
        <v>15595</v>
      </c>
    </row>
    <row r="15103" spans="1:1" x14ac:dyDescent="0.2">
      <c r="A15103" s="188" t="s">
        <v>15596</v>
      </c>
    </row>
    <row r="15104" spans="1:1" x14ac:dyDescent="0.2">
      <c r="A15104" s="188" t="s">
        <v>15597</v>
      </c>
    </row>
    <row r="15105" spans="1:1" x14ac:dyDescent="0.2">
      <c r="A15105" s="188" t="s">
        <v>15598</v>
      </c>
    </row>
    <row r="15106" spans="1:1" x14ac:dyDescent="0.2">
      <c r="A15106" s="188" t="s">
        <v>15599</v>
      </c>
    </row>
    <row r="15107" spans="1:1" x14ac:dyDescent="0.2">
      <c r="A15107" s="188" t="s">
        <v>15600</v>
      </c>
    </row>
    <row r="15108" spans="1:1" x14ac:dyDescent="0.2">
      <c r="A15108" s="188" t="s">
        <v>15601</v>
      </c>
    </row>
    <row r="15109" spans="1:1" x14ac:dyDescent="0.2">
      <c r="A15109" s="188" t="s">
        <v>15602</v>
      </c>
    </row>
    <row r="15110" spans="1:1" x14ac:dyDescent="0.2">
      <c r="A15110" s="188" t="s">
        <v>15603</v>
      </c>
    </row>
    <row r="15111" spans="1:1" x14ac:dyDescent="0.2">
      <c r="A15111" s="188" t="s">
        <v>15604</v>
      </c>
    </row>
    <row r="15112" spans="1:1" x14ac:dyDescent="0.2">
      <c r="A15112" s="188" t="s">
        <v>15605</v>
      </c>
    </row>
    <row r="15113" spans="1:1" x14ac:dyDescent="0.2">
      <c r="A15113" s="188" t="s">
        <v>15606</v>
      </c>
    </row>
    <row r="15114" spans="1:1" x14ac:dyDescent="0.2">
      <c r="A15114" s="188" t="s">
        <v>15607</v>
      </c>
    </row>
    <row r="15115" spans="1:1" x14ac:dyDescent="0.2">
      <c r="A15115" s="188" t="s">
        <v>15608</v>
      </c>
    </row>
    <row r="15116" spans="1:1" x14ac:dyDescent="0.2">
      <c r="A15116" s="188" t="s">
        <v>15609</v>
      </c>
    </row>
    <row r="15117" spans="1:1" x14ac:dyDescent="0.2">
      <c r="A15117" s="188" t="s">
        <v>15610</v>
      </c>
    </row>
    <row r="15118" spans="1:1" x14ac:dyDescent="0.2">
      <c r="A15118" s="188" t="s">
        <v>15611</v>
      </c>
    </row>
    <row r="15119" spans="1:1" x14ac:dyDescent="0.2">
      <c r="A15119" s="188" t="s">
        <v>15612</v>
      </c>
    </row>
    <row r="15120" spans="1:1" x14ac:dyDescent="0.2">
      <c r="A15120" s="188" t="s">
        <v>15613</v>
      </c>
    </row>
    <row r="15121" spans="1:1" x14ac:dyDescent="0.2">
      <c r="A15121" s="188" t="s">
        <v>15614</v>
      </c>
    </row>
    <row r="15122" spans="1:1" x14ac:dyDescent="0.2">
      <c r="A15122" s="188" t="s">
        <v>15615</v>
      </c>
    </row>
    <row r="15123" spans="1:1" x14ac:dyDescent="0.2">
      <c r="A15123" s="188" t="s">
        <v>15616</v>
      </c>
    </row>
    <row r="15124" spans="1:1" x14ac:dyDescent="0.2">
      <c r="A15124" s="188" t="s">
        <v>15617</v>
      </c>
    </row>
    <row r="15125" spans="1:1" x14ac:dyDescent="0.2">
      <c r="A15125" s="188" t="s">
        <v>15618</v>
      </c>
    </row>
    <row r="15126" spans="1:1" x14ac:dyDescent="0.2">
      <c r="A15126" s="188" t="s">
        <v>15619</v>
      </c>
    </row>
    <row r="15127" spans="1:1" x14ac:dyDescent="0.2">
      <c r="A15127" s="188" t="s">
        <v>15620</v>
      </c>
    </row>
    <row r="15128" spans="1:1" x14ac:dyDescent="0.2">
      <c r="A15128" s="188" t="s">
        <v>15621</v>
      </c>
    </row>
    <row r="15129" spans="1:1" x14ac:dyDescent="0.2">
      <c r="A15129" s="188" t="s">
        <v>15622</v>
      </c>
    </row>
    <row r="15130" spans="1:1" x14ac:dyDescent="0.2">
      <c r="A15130" s="188" t="s">
        <v>15623</v>
      </c>
    </row>
    <row r="15131" spans="1:1" x14ac:dyDescent="0.2">
      <c r="A15131" s="188" t="s">
        <v>15624</v>
      </c>
    </row>
    <row r="15132" spans="1:1" x14ac:dyDescent="0.2">
      <c r="A15132" s="188" t="s">
        <v>15625</v>
      </c>
    </row>
    <row r="15133" spans="1:1" x14ac:dyDescent="0.2">
      <c r="A15133" s="188" t="s">
        <v>15626</v>
      </c>
    </row>
    <row r="15134" spans="1:1" x14ac:dyDescent="0.2">
      <c r="A15134" s="188" t="s">
        <v>15627</v>
      </c>
    </row>
    <row r="15135" spans="1:1" x14ac:dyDescent="0.2">
      <c r="A15135" s="188" t="s">
        <v>15628</v>
      </c>
    </row>
    <row r="15136" spans="1:1" x14ac:dyDescent="0.2">
      <c r="A15136" s="188" t="s">
        <v>15629</v>
      </c>
    </row>
    <row r="15137" spans="1:1" x14ac:dyDescent="0.2">
      <c r="A15137" s="188" t="s">
        <v>15630</v>
      </c>
    </row>
    <row r="15138" spans="1:1" x14ac:dyDescent="0.2">
      <c r="A15138" s="188" t="s">
        <v>15631</v>
      </c>
    </row>
    <row r="15139" spans="1:1" x14ac:dyDescent="0.2">
      <c r="A15139" s="188" t="s">
        <v>15632</v>
      </c>
    </row>
    <row r="15140" spans="1:1" x14ac:dyDescent="0.2">
      <c r="A15140" s="188" t="s">
        <v>15633</v>
      </c>
    </row>
    <row r="15141" spans="1:1" x14ac:dyDescent="0.2">
      <c r="A15141" s="188" t="s">
        <v>15634</v>
      </c>
    </row>
    <row r="15142" spans="1:1" x14ac:dyDescent="0.2">
      <c r="A15142" s="188" t="s">
        <v>15635</v>
      </c>
    </row>
    <row r="15143" spans="1:1" x14ac:dyDescent="0.2">
      <c r="A15143" s="188" t="s">
        <v>15636</v>
      </c>
    </row>
    <row r="15144" spans="1:1" x14ac:dyDescent="0.2">
      <c r="A15144" s="188" t="s">
        <v>15637</v>
      </c>
    </row>
    <row r="15145" spans="1:1" x14ac:dyDescent="0.2">
      <c r="A15145" s="188" t="s">
        <v>15638</v>
      </c>
    </row>
    <row r="15146" spans="1:1" x14ac:dyDescent="0.2">
      <c r="A15146" s="188" t="s">
        <v>15639</v>
      </c>
    </row>
    <row r="15147" spans="1:1" x14ac:dyDescent="0.2">
      <c r="A15147" s="188" t="s">
        <v>15640</v>
      </c>
    </row>
    <row r="15148" spans="1:1" x14ac:dyDescent="0.2">
      <c r="A15148" s="188" t="s">
        <v>15641</v>
      </c>
    </row>
    <row r="15149" spans="1:1" x14ac:dyDescent="0.2">
      <c r="A15149" s="188" t="s">
        <v>15642</v>
      </c>
    </row>
    <row r="15150" spans="1:1" x14ac:dyDescent="0.2">
      <c r="A15150" s="188" t="s">
        <v>15643</v>
      </c>
    </row>
    <row r="15151" spans="1:1" x14ac:dyDescent="0.2">
      <c r="A15151" s="188" t="s">
        <v>15644</v>
      </c>
    </row>
    <row r="15152" spans="1:1" x14ac:dyDescent="0.2">
      <c r="A15152" s="188" t="s">
        <v>15645</v>
      </c>
    </row>
    <row r="15153" spans="1:1" x14ac:dyDescent="0.2">
      <c r="A15153" s="188" t="s">
        <v>15646</v>
      </c>
    </row>
    <row r="15154" spans="1:1" x14ac:dyDescent="0.2">
      <c r="A15154" s="188" t="s">
        <v>15647</v>
      </c>
    </row>
    <row r="15155" spans="1:1" x14ac:dyDescent="0.2">
      <c r="A15155" s="188" t="s">
        <v>15648</v>
      </c>
    </row>
    <row r="15156" spans="1:1" x14ac:dyDescent="0.2">
      <c r="A15156" s="188" t="s">
        <v>15649</v>
      </c>
    </row>
    <row r="15157" spans="1:1" x14ac:dyDescent="0.2">
      <c r="A15157" s="188" t="s">
        <v>15650</v>
      </c>
    </row>
    <row r="15158" spans="1:1" x14ac:dyDescent="0.2">
      <c r="A15158" s="188" t="s">
        <v>15651</v>
      </c>
    </row>
    <row r="15159" spans="1:1" x14ac:dyDescent="0.2">
      <c r="A15159" s="188" t="s">
        <v>15652</v>
      </c>
    </row>
    <row r="15160" spans="1:1" x14ac:dyDescent="0.2">
      <c r="A15160" s="188" t="s">
        <v>15653</v>
      </c>
    </row>
    <row r="15161" spans="1:1" x14ac:dyDescent="0.2">
      <c r="A15161" s="188" t="s">
        <v>15654</v>
      </c>
    </row>
    <row r="15162" spans="1:1" x14ac:dyDescent="0.2">
      <c r="A15162" s="188" t="s">
        <v>15655</v>
      </c>
    </row>
    <row r="15163" spans="1:1" x14ac:dyDescent="0.2">
      <c r="A15163" s="188" t="s">
        <v>15656</v>
      </c>
    </row>
    <row r="15164" spans="1:1" x14ac:dyDescent="0.2">
      <c r="A15164" s="188" t="s">
        <v>15657</v>
      </c>
    </row>
    <row r="15165" spans="1:1" x14ac:dyDescent="0.2">
      <c r="A15165" s="188" t="s">
        <v>15658</v>
      </c>
    </row>
    <row r="15166" spans="1:1" x14ac:dyDescent="0.2">
      <c r="A15166" s="188" t="s">
        <v>15659</v>
      </c>
    </row>
    <row r="15167" spans="1:1" x14ac:dyDescent="0.2">
      <c r="A15167" s="188" t="s">
        <v>15660</v>
      </c>
    </row>
    <row r="15168" spans="1:1" x14ac:dyDescent="0.2">
      <c r="A15168" s="188" t="s">
        <v>15661</v>
      </c>
    </row>
    <row r="15169" spans="1:1" x14ac:dyDescent="0.2">
      <c r="A15169" s="188" t="s">
        <v>15662</v>
      </c>
    </row>
    <row r="15170" spans="1:1" x14ac:dyDescent="0.2">
      <c r="A15170" s="188" t="s">
        <v>15663</v>
      </c>
    </row>
    <row r="15171" spans="1:1" x14ac:dyDescent="0.2">
      <c r="A15171" s="188" t="s">
        <v>15664</v>
      </c>
    </row>
    <row r="15172" spans="1:1" x14ac:dyDescent="0.2">
      <c r="A15172" s="188" t="s">
        <v>15665</v>
      </c>
    </row>
    <row r="15173" spans="1:1" x14ac:dyDescent="0.2">
      <c r="A15173" s="188" t="s">
        <v>15666</v>
      </c>
    </row>
    <row r="15174" spans="1:1" x14ac:dyDescent="0.2">
      <c r="A15174" s="188" t="s">
        <v>15667</v>
      </c>
    </row>
    <row r="15175" spans="1:1" x14ac:dyDescent="0.2">
      <c r="A15175" s="188" t="s">
        <v>15668</v>
      </c>
    </row>
    <row r="15176" spans="1:1" x14ac:dyDescent="0.2">
      <c r="A15176" s="188" t="s">
        <v>15669</v>
      </c>
    </row>
    <row r="15177" spans="1:1" x14ac:dyDescent="0.2">
      <c r="A15177" s="188" t="s">
        <v>15670</v>
      </c>
    </row>
    <row r="15178" spans="1:1" x14ac:dyDescent="0.2">
      <c r="A15178" s="188" t="s">
        <v>15671</v>
      </c>
    </row>
    <row r="15179" spans="1:1" x14ac:dyDescent="0.2">
      <c r="A15179" s="188" t="s">
        <v>15672</v>
      </c>
    </row>
    <row r="15180" spans="1:1" x14ac:dyDescent="0.2">
      <c r="A15180" s="188" t="s">
        <v>15673</v>
      </c>
    </row>
    <row r="15181" spans="1:1" x14ac:dyDescent="0.2">
      <c r="A15181" s="188" t="s">
        <v>15674</v>
      </c>
    </row>
    <row r="15182" spans="1:1" x14ac:dyDescent="0.2">
      <c r="A15182" s="188" t="s">
        <v>15675</v>
      </c>
    </row>
    <row r="15183" spans="1:1" x14ac:dyDescent="0.2">
      <c r="A15183" s="188" t="s">
        <v>15676</v>
      </c>
    </row>
    <row r="15184" spans="1:1" x14ac:dyDescent="0.2">
      <c r="A15184" s="188" t="s">
        <v>15677</v>
      </c>
    </row>
    <row r="15185" spans="1:1" x14ac:dyDescent="0.2">
      <c r="A15185" s="188" t="s">
        <v>15678</v>
      </c>
    </row>
    <row r="15186" spans="1:1" x14ac:dyDescent="0.2">
      <c r="A15186" s="188" t="s">
        <v>15679</v>
      </c>
    </row>
    <row r="15187" spans="1:1" x14ac:dyDescent="0.2">
      <c r="A15187" s="188" t="s">
        <v>15680</v>
      </c>
    </row>
    <row r="15188" spans="1:1" x14ac:dyDescent="0.2">
      <c r="A15188" s="188" t="s">
        <v>15681</v>
      </c>
    </row>
    <row r="15189" spans="1:1" x14ac:dyDescent="0.2">
      <c r="A15189" s="188" t="s">
        <v>15682</v>
      </c>
    </row>
    <row r="15190" spans="1:1" x14ac:dyDescent="0.2">
      <c r="A15190" s="188" t="s">
        <v>15683</v>
      </c>
    </row>
    <row r="15191" spans="1:1" x14ac:dyDescent="0.2">
      <c r="A15191" s="188" t="s">
        <v>15684</v>
      </c>
    </row>
    <row r="15192" spans="1:1" x14ac:dyDescent="0.2">
      <c r="A15192" s="188" t="s">
        <v>15685</v>
      </c>
    </row>
    <row r="15193" spans="1:1" x14ac:dyDescent="0.2">
      <c r="A15193" s="188" t="s">
        <v>15686</v>
      </c>
    </row>
    <row r="15194" spans="1:1" x14ac:dyDescent="0.2">
      <c r="A15194" s="188" t="s">
        <v>15687</v>
      </c>
    </row>
    <row r="15195" spans="1:1" x14ac:dyDescent="0.2">
      <c r="A15195" s="188" t="s">
        <v>15688</v>
      </c>
    </row>
    <row r="15196" spans="1:1" x14ac:dyDescent="0.2">
      <c r="A15196" s="188" t="s">
        <v>15689</v>
      </c>
    </row>
    <row r="15197" spans="1:1" x14ac:dyDescent="0.2">
      <c r="A15197" s="188" t="s">
        <v>15690</v>
      </c>
    </row>
    <row r="15198" spans="1:1" x14ac:dyDescent="0.2">
      <c r="A15198" s="188" t="s">
        <v>15691</v>
      </c>
    </row>
    <row r="15199" spans="1:1" x14ac:dyDescent="0.2">
      <c r="A15199" s="188" t="s">
        <v>15692</v>
      </c>
    </row>
    <row r="15200" spans="1:1" x14ac:dyDescent="0.2">
      <c r="A15200" s="188" t="s">
        <v>15693</v>
      </c>
    </row>
    <row r="15201" spans="1:1" x14ac:dyDescent="0.2">
      <c r="A15201" s="188" t="s">
        <v>15694</v>
      </c>
    </row>
    <row r="15202" spans="1:1" x14ac:dyDescent="0.2">
      <c r="A15202" s="188" t="s">
        <v>15695</v>
      </c>
    </row>
    <row r="15203" spans="1:1" x14ac:dyDescent="0.2">
      <c r="A15203" s="188" t="s">
        <v>15696</v>
      </c>
    </row>
    <row r="15204" spans="1:1" x14ac:dyDescent="0.2">
      <c r="A15204" s="188" t="s">
        <v>15697</v>
      </c>
    </row>
    <row r="15205" spans="1:1" x14ac:dyDescent="0.2">
      <c r="A15205" s="188" t="s">
        <v>15698</v>
      </c>
    </row>
    <row r="15206" spans="1:1" x14ac:dyDescent="0.2">
      <c r="A15206" s="188" t="s">
        <v>15699</v>
      </c>
    </row>
    <row r="15207" spans="1:1" x14ac:dyDescent="0.2">
      <c r="A15207" s="188" t="s">
        <v>15700</v>
      </c>
    </row>
    <row r="15208" spans="1:1" x14ac:dyDescent="0.2">
      <c r="A15208" s="188" t="s">
        <v>15701</v>
      </c>
    </row>
    <row r="15209" spans="1:1" x14ac:dyDescent="0.2">
      <c r="A15209" s="188" t="s">
        <v>15702</v>
      </c>
    </row>
    <row r="15210" spans="1:1" x14ac:dyDescent="0.2">
      <c r="A15210" s="188" t="s">
        <v>15703</v>
      </c>
    </row>
    <row r="15211" spans="1:1" x14ac:dyDescent="0.2">
      <c r="A15211" s="188" t="s">
        <v>15704</v>
      </c>
    </row>
    <row r="15212" spans="1:1" x14ac:dyDescent="0.2">
      <c r="A15212" s="188" t="s">
        <v>15705</v>
      </c>
    </row>
    <row r="15213" spans="1:1" x14ac:dyDescent="0.2">
      <c r="A15213" s="188" t="s">
        <v>15706</v>
      </c>
    </row>
    <row r="15214" spans="1:1" x14ac:dyDescent="0.2">
      <c r="A15214" s="188" t="s">
        <v>15707</v>
      </c>
    </row>
    <row r="15215" spans="1:1" x14ac:dyDescent="0.2">
      <c r="A15215" s="188" t="s">
        <v>15708</v>
      </c>
    </row>
    <row r="15216" spans="1:1" x14ac:dyDescent="0.2">
      <c r="A15216" s="188" t="s">
        <v>15709</v>
      </c>
    </row>
    <row r="15217" spans="1:1" x14ac:dyDescent="0.2">
      <c r="A15217" s="188" t="s">
        <v>15710</v>
      </c>
    </row>
    <row r="15218" spans="1:1" x14ac:dyDescent="0.2">
      <c r="A15218" s="188" t="s">
        <v>15711</v>
      </c>
    </row>
    <row r="15219" spans="1:1" x14ac:dyDescent="0.2">
      <c r="A15219" s="188" t="s">
        <v>15712</v>
      </c>
    </row>
    <row r="15220" spans="1:1" x14ac:dyDescent="0.2">
      <c r="A15220" s="188" t="s">
        <v>15713</v>
      </c>
    </row>
    <row r="15221" spans="1:1" x14ac:dyDescent="0.2">
      <c r="A15221" s="188" t="s">
        <v>15714</v>
      </c>
    </row>
    <row r="15222" spans="1:1" x14ac:dyDescent="0.2">
      <c r="A15222" s="188" t="s">
        <v>15715</v>
      </c>
    </row>
    <row r="15223" spans="1:1" x14ac:dyDescent="0.2">
      <c r="A15223" s="188" t="s">
        <v>15716</v>
      </c>
    </row>
    <row r="15224" spans="1:1" x14ac:dyDescent="0.2">
      <c r="A15224" s="188" t="s">
        <v>15717</v>
      </c>
    </row>
    <row r="15225" spans="1:1" x14ac:dyDescent="0.2">
      <c r="A15225" s="188" t="s">
        <v>15718</v>
      </c>
    </row>
    <row r="15226" spans="1:1" x14ac:dyDescent="0.2">
      <c r="A15226" s="188" t="s">
        <v>15719</v>
      </c>
    </row>
    <row r="15227" spans="1:1" x14ac:dyDescent="0.2">
      <c r="A15227" s="188" t="s">
        <v>15720</v>
      </c>
    </row>
    <row r="15228" spans="1:1" x14ac:dyDescent="0.2">
      <c r="A15228" s="188" t="s">
        <v>15721</v>
      </c>
    </row>
    <row r="15229" spans="1:1" x14ac:dyDescent="0.2">
      <c r="A15229" s="188" t="s">
        <v>15722</v>
      </c>
    </row>
    <row r="15230" spans="1:1" x14ac:dyDescent="0.2">
      <c r="A15230" s="188" t="s">
        <v>15723</v>
      </c>
    </row>
    <row r="15231" spans="1:1" x14ac:dyDescent="0.2">
      <c r="A15231" s="188" t="s">
        <v>15724</v>
      </c>
    </row>
    <row r="15232" spans="1:1" x14ac:dyDescent="0.2">
      <c r="A15232" s="188" t="s">
        <v>15725</v>
      </c>
    </row>
    <row r="15233" spans="1:1" x14ac:dyDescent="0.2">
      <c r="A15233" s="188" t="s">
        <v>15726</v>
      </c>
    </row>
    <row r="15234" spans="1:1" x14ac:dyDescent="0.2">
      <c r="A15234" s="188" t="s">
        <v>15727</v>
      </c>
    </row>
    <row r="15235" spans="1:1" x14ac:dyDescent="0.2">
      <c r="A15235" s="188" t="s">
        <v>15728</v>
      </c>
    </row>
    <row r="15236" spans="1:1" x14ac:dyDescent="0.2">
      <c r="A15236" s="188" t="s">
        <v>15729</v>
      </c>
    </row>
    <row r="15237" spans="1:1" x14ac:dyDescent="0.2">
      <c r="A15237" s="188" t="s">
        <v>15730</v>
      </c>
    </row>
    <row r="15238" spans="1:1" x14ac:dyDescent="0.2">
      <c r="A15238" s="188" t="s">
        <v>15731</v>
      </c>
    </row>
    <row r="15239" spans="1:1" x14ac:dyDescent="0.2">
      <c r="A15239" s="188" t="s">
        <v>15732</v>
      </c>
    </row>
    <row r="15240" spans="1:1" x14ac:dyDescent="0.2">
      <c r="A15240" s="188" t="s">
        <v>15733</v>
      </c>
    </row>
    <row r="15241" spans="1:1" x14ac:dyDescent="0.2">
      <c r="A15241" s="188" t="s">
        <v>15734</v>
      </c>
    </row>
    <row r="15242" spans="1:1" x14ac:dyDescent="0.2">
      <c r="A15242" s="188" t="s">
        <v>15735</v>
      </c>
    </row>
    <row r="15243" spans="1:1" x14ac:dyDescent="0.2">
      <c r="A15243" s="188" t="s">
        <v>15736</v>
      </c>
    </row>
    <row r="15244" spans="1:1" x14ac:dyDescent="0.2">
      <c r="A15244" s="188" t="s">
        <v>15737</v>
      </c>
    </row>
    <row r="15245" spans="1:1" x14ac:dyDescent="0.2">
      <c r="A15245" s="188" t="s">
        <v>15738</v>
      </c>
    </row>
    <row r="15246" spans="1:1" x14ac:dyDescent="0.2">
      <c r="A15246" s="188" t="s">
        <v>15739</v>
      </c>
    </row>
    <row r="15247" spans="1:1" x14ac:dyDescent="0.2">
      <c r="A15247" s="188" t="s">
        <v>15740</v>
      </c>
    </row>
    <row r="15248" spans="1:1" x14ac:dyDescent="0.2">
      <c r="A15248" s="188" t="s">
        <v>15741</v>
      </c>
    </row>
    <row r="15249" spans="1:1" x14ac:dyDescent="0.2">
      <c r="A15249" s="188" t="s">
        <v>15742</v>
      </c>
    </row>
    <row r="15250" spans="1:1" x14ac:dyDescent="0.2">
      <c r="A15250" s="188" t="s">
        <v>15743</v>
      </c>
    </row>
    <row r="15251" spans="1:1" x14ac:dyDescent="0.2">
      <c r="A15251" s="188" t="s">
        <v>15744</v>
      </c>
    </row>
    <row r="15252" spans="1:1" x14ac:dyDescent="0.2">
      <c r="A15252" s="188" t="s">
        <v>15745</v>
      </c>
    </row>
    <row r="15253" spans="1:1" x14ac:dyDescent="0.2">
      <c r="A15253" s="188" t="s">
        <v>15746</v>
      </c>
    </row>
    <row r="15254" spans="1:1" x14ac:dyDescent="0.2">
      <c r="A15254" s="188" t="s">
        <v>15747</v>
      </c>
    </row>
    <row r="15255" spans="1:1" x14ac:dyDescent="0.2">
      <c r="A15255" s="188" t="s">
        <v>15748</v>
      </c>
    </row>
    <row r="15256" spans="1:1" x14ac:dyDescent="0.2">
      <c r="A15256" s="188" t="s">
        <v>15749</v>
      </c>
    </row>
    <row r="15257" spans="1:1" x14ac:dyDescent="0.2">
      <c r="A15257" s="188" t="s">
        <v>15750</v>
      </c>
    </row>
    <row r="15258" spans="1:1" x14ac:dyDescent="0.2">
      <c r="A15258" s="188" t="s">
        <v>15751</v>
      </c>
    </row>
    <row r="15259" spans="1:1" x14ac:dyDescent="0.2">
      <c r="A15259" s="188" t="s">
        <v>15752</v>
      </c>
    </row>
    <row r="15260" spans="1:1" x14ac:dyDescent="0.2">
      <c r="A15260" s="188" t="s">
        <v>15753</v>
      </c>
    </row>
    <row r="15261" spans="1:1" x14ac:dyDescent="0.2">
      <c r="A15261" s="188" t="s">
        <v>15754</v>
      </c>
    </row>
    <row r="15262" spans="1:1" x14ac:dyDescent="0.2">
      <c r="A15262" s="188" t="s">
        <v>15755</v>
      </c>
    </row>
    <row r="15263" spans="1:1" x14ac:dyDescent="0.2">
      <c r="A15263" s="188" t="s">
        <v>15756</v>
      </c>
    </row>
    <row r="15264" spans="1:1" x14ac:dyDescent="0.2">
      <c r="A15264" s="188" t="s">
        <v>15757</v>
      </c>
    </row>
    <row r="15265" spans="1:1" x14ac:dyDescent="0.2">
      <c r="A15265" s="188" t="s">
        <v>15758</v>
      </c>
    </row>
    <row r="15266" spans="1:1" x14ac:dyDescent="0.2">
      <c r="A15266" s="188" t="s">
        <v>15759</v>
      </c>
    </row>
    <row r="15267" spans="1:1" x14ac:dyDescent="0.2">
      <c r="A15267" s="188" t="s">
        <v>15760</v>
      </c>
    </row>
    <row r="15268" spans="1:1" x14ac:dyDescent="0.2">
      <c r="A15268" s="188" t="s">
        <v>15761</v>
      </c>
    </row>
    <row r="15269" spans="1:1" x14ac:dyDescent="0.2">
      <c r="A15269" s="188" t="s">
        <v>15762</v>
      </c>
    </row>
    <row r="15270" spans="1:1" x14ac:dyDescent="0.2">
      <c r="A15270" s="188" t="s">
        <v>15763</v>
      </c>
    </row>
    <row r="15271" spans="1:1" x14ac:dyDescent="0.2">
      <c r="A15271" s="188" t="s">
        <v>15764</v>
      </c>
    </row>
    <row r="15272" spans="1:1" x14ac:dyDescent="0.2">
      <c r="A15272" s="188" t="s">
        <v>15765</v>
      </c>
    </row>
    <row r="15273" spans="1:1" x14ac:dyDescent="0.2">
      <c r="A15273" s="188" t="s">
        <v>15766</v>
      </c>
    </row>
    <row r="15274" spans="1:1" x14ac:dyDescent="0.2">
      <c r="A15274" s="188" t="s">
        <v>15767</v>
      </c>
    </row>
    <row r="15275" spans="1:1" x14ac:dyDescent="0.2">
      <c r="A15275" s="188" t="s">
        <v>15768</v>
      </c>
    </row>
    <row r="15276" spans="1:1" x14ac:dyDescent="0.2">
      <c r="A15276" s="188" t="s">
        <v>15769</v>
      </c>
    </row>
    <row r="15277" spans="1:1" x14ac:dyDescent="0.2">
      <c r="A15277" s="188" t="s">
        <v>15770</v>
      </c>
    </row>
    <row r="15278" spans="1:1" x14ac:dyDescent="0.2">
      <c r="A15278" s="188" t="s">
        <v>15771</v>
      </c>
    </row>
    <row r="15279" spans="1:1" x14ac:dyDescent="0.2">
      <c r="A15279" s="188" t="s">
        <v>15772</v>
      </c>
    </row>
    <row r="15280" spans="1:1" x14ac:dyDescent="0.2">
      <c r="A15280" s="188" t="s">
        <v>15773</v>
      </c>
    </row>
    <row r="15281" spans="1:1" x14ac:dyDescent="0.2">
      <c r="A15281" s="188" t="s">
        <v>15774</v>
      </c>
    </row>
    <row r="15282" spans="1:1" x14ac:dyDescent="0.2">
      <c r="A15282" s="188" t="s">
        <v>15775</v>
      </c>
    </row>
    <row r="15283" spans="1:1" x14ac:dyDescent="0.2">
      <c r="A15283" s="188" t="s">
        <v>15776</v>
      </c>
    </row>
    <row r="15284" spans="1:1" x14ac:dyDescent="0.2">
      <c r="A15284" s="188" t="s">
        <v>15777</v>
      </c>
    </row>
    <row r="15285" spans="1:1" x14ac:dyDescent="0.2">
      <c r="A15285" s="188" t="s">
        <v>15778</v>
      </c>
    </row>
    <row r="15286" spans="1:1" x14ac:dyDescent="0.2">
      <c r="A15286" s="188" t="s">
        <v>15779</v>
      </c>
    </row>
    <row r="15287" spans="1:1" x14ac:dyDescent="0.2">
      <c r="A15287" s="188" t="s">
        <v>15780</v>
      </c>
    </row>
    <row r="15288" spans="1:1" x14ac:dyDescent="0.2">
      <c r="A15288" s="188" t="s">
        <v>15781</v>
      </c>
    </row>
    <row r="15289" spans="1:1" x14ac:dyDescent="0.2">
      <c r="A15289" s="188" t="s">
        <v>15782</v>
      </c>
    </row>
    <row r="15290" spans="1:1" x14ac:dyDescent="0.2">
      <c r="A15290" s="188" t="s">
        <v>15783</v>
      </c>
    </row>
    <row r="15291" spans="1:1" x14ac:dyDescent="0.2">
      <c r="A15291" s="188" t="s">
        <v>15784</v>
      </c>
    </row>
    <row r="15292" spans="1:1" x14ac:dyDescent="0.2">
      <c r="A15292" s="188" t="s">
        <v>15785</v>
      </c>
    </row>
    <row r="15293" spans="1:1" x14ac:dyDescent="0.2">
      <c r="A15293" s="188" t="s">
        <v>15786</v>
      </c>
    </row>
    <row r="15294" spans="1:1" x14ac:dyDescent="0.2">
      <c r="A15294" s="188" t="s">
        <v>15787</v>
      </c>
    </row>
    <row r="15295" spans="1:1" x14ac:dyDescent="0.2">
      <c r="A15295" s="188" t="s">
        <v>15788</v>
      </c>
    </row>
    <row r="15296" spans="1:1" x14ac:dyDescent="0.2">
      <c r="A15296" s="188" t="s">
        <v>15789</v>
      </c>
    </row>
    <row r="15297" spans="1:1" x14ac:dyDescent="0.2">
      <c r="A15297" s="188" t="s">
        <v>15790</v>
      </c>
    </row>
    <row r="15298" spans="1:1" x14ac:dyDescent="0.2">
      <c r="A15298" s="188" t="s">
        <v>15791</v>
      </c>
    </row>
    <row r="15299" spans="1:1" x14ac:dyDescent="0.2">
      <c r="A15299" s="188" t="s">
        <v>15792</v>
      </c>
    </row>
    <row r="15300" spans="1:1" x14ac:dyDescent="0.2">
      <c r="A15300" s="188" t="s">
        <v>15793</v>
      </c>
    </row>
    <row r="15301" spans="1:1" x14ac:dyDescent="0.2">
      <c r="A15301" s="188" t="s">
        <v>15794</v>
      </c>
    </row>
    <row r="15302" spans="1:1" x14ac:dyDescent="0.2">
      <c r="A15302" s="188" t="s">
        <v>15795</v>
      </c>
    </row>
    <row r="15303" spans="1:1" x14ac:dyDescent="0.2">
      <c r="A15303" s="188" t="s">
        <v>15796</v>
      </c>
    </row>
    <row r="15304" spans="1:1" x14ac:dyDescent="0.2">
      <c r="A15304" s="188" t="s">
        <v>15797</v>
      </c>
    </row>
    <row r="15305" spans="1:1" x14ac:dyDescent="0.2">
      <c r="A15305" s="188" t="s">
        <v>15798</v>
      </c>
    </row>
    <row r="15306" spans="1:1" x14ac:dyDescent="0.2">
      <c r="A15306" s="188" t="s">
        <v>15799</v>
      </c>
    </row>
    <row r="15307" spans="1:1" x14ac:dyDescent="0.2">
      <c r="A15307" s="188" t="s">
        <v>15800</v>
      </c>
    </row>
    <row r="15308" spans="1:1" x14ac:dyDescent="0.2">
      <c r="A15308" s="188" t="s">
        <v>15801</v>
      </c>
    </row>
    <row r="15309" spans="1:1" x14ac:dyDescent="0.2">
      <c r="A15309" s="188" t="s">
        <v>15802</v>
      </c>
    </row>
    <row r="15310" spans="1:1" x14ac:dyDescent="0.2">
      <c r="A15310" s="188" t="s">
        <v>15803</v>
      </c>
    </row>
    <row r="15311" spans="1:1" x14ac:dyDescent="0.2">
      <c r="A15311" s="188" t="s">
        <v>15804</v>
      </c>
    </row>
    <row r="15312" spans="1:1" x14ac:dyDescent="0.2">
      <c r="A15312" s="188" t="s">
        <v>15805</v>
      </c>
    </row>
    <row r="15313" spans="1:1" x14ac:dyDescent="0.2">
      <c r="A15313" s="188" t="s">
        <v>15806</v>
      </c>
    </row>
    <row r="15314" spans="1:1" x14ac:dyDescent="0.2">
      <c r="A15314" s="188" t="s">
        <v>15807</v>
      </c>
    </row>
    <row r="15315" spans="1:1" x14ac:dyDescent="0.2">
      <c r="A15315" s="188" t="s">
        <v>15808</v>
      </c>
    </row>
    <row r="15316" spans="1:1" x14ac:dyDescent="0.2">
      <c r="A15316" s="188" t="s">
        <v>15809</v>
      </c>
    </row>
    <row r="15317" spans="1:1" x14ac:dyDescent="0.2">
      <c r="A15317" s="188" t="s">
        <v>15810</v>
      </c>
    </row>
    <row r="15318" spans="1:1" x14ac:dyDescent="0.2">
      <c r="A15318" s="188" t="s">
        <v>15811</v>
      </c>
    </row>
    <row r="15319" spans="1:1" x14ac:dyDescent="0.2">
      <c r="A15319" s="188" t="s">
        <v>15812</v>
      </c>
    </row>
    <row r="15320" spans="1:1" x14ac:dyDescent="0.2">
      <c r="A15320" s="188" t="s">
        <v>15813</v>
      </c>
    </row>
    <row r="15321" spans="1:1" x14ac:dyDescent="0.2">
      <c r="A15321" s="188" t="s">
        <v>15814</v>
      </c>
    </row>
    <row r="15322" spans="1:1" x14ac:dyDescent="0.2">
      <c r="A15322" s="188" t="s">
        <v>15815</v>
      </c>
    </row>
    <row r="15323" spans="1:1" x14ac:dyDescent="0.2">
      <c r="A15323" s="188" t="s">
        <v>15816</v>
      </c>
    </row>
    <row r="15324" spans="1:1" x14ac:dyDescent="0.2">
      <c r="A15324" s="188" t="s">
        <v>15817</v>
      </c>
    </row>
    <row r="15325" spans="1:1" x14ac:dyDescent="0.2">
      <c r="A15325" s="188" t="s">
        <v>15818</v>
      </c>
    </row>
    <row r="15326" spans="1:1" x14ac:dyDescent="0.2">
      <c r="A15326" s="188" t="s">
        <v>15819</v>
      </c>
    </row>
    <row r="15327" spans="1:1" x14ac:dyDescent="0.2">
      <c r="A15327" s="188" t="s">
        <v>15820</v>
      </c>
    </row>
    <row r="15328" spans="1:1" x14ac:dyDescent="0.2">
      <c r="A15328" s="188" t="s">
        <v>15821</v>
      </c>
    </row>
    <row r="15329" spans="1:1" x14ac:dyDescent="0.2">
      <c r="A15329" s="188" t="s">
        <v>15822</v>
      </c>
    </row>
    <row r="15330" spans="1:1" x14ac:dyDescent="0.2">
      <c r="A15330" s="188" t="s">
        <v>15823</v>
      </c>
    </row>
    <row r="15331" spans="1:1" x14ac:dyDescent="0.2">
      <c r="A15331" s="188" t="s">
        <v>15824</v>
      </c>
    </row>
    <row r="15332" spans="1:1" x14ac:dyDescent="0.2">
      <c r="A15332" s="188" t="s">
        <v>15825</v>
      </c>
    </row>
    <row r="15333" spans="1:1" x14ac:dyDescent="0.2">
      <c r="A15333" s="188" t="s">
        <v>15826</v>
      </c>
    </row>
    <row r="15334" spans="1:1" x14ac:dyDescent="0.2">
      <c r="A15334" s="188" t="s">
        <v>15827</v>
      </c>
    </row>
    <row r="15335" spans="1:1" x14ac:dyDescent="0.2">
      <c r="A15335" s="188" t="s">
        <v>15828</v>
      </c>
    </row>
    <row r="15336" spans="1:1" x14ac:dyDescent="0.2">
      <c r="A15336" s="188" t="s">
        <v>15829</v>
      </c>
    </row>
    <row r="15337" spans="1:1" x14ac:dyDescent="0.2">
      <c r="A15337" s="188" t="s">
        <v>15830</v>
      </c>
    </row>
    <row r="15338" spans="1:1" x14ac:dyDescent="0.2">
      <c r="A15338" s="188" t="s">
        <v>15831</v>
      </c>
    </row>
    <row r="15339" spans="1:1" x14ac:dyDescent="0.2">
      <c r="A15339" s="188" t="s">
        <v>15832</v>
      </c>
    </row>
    <row r="15340" spans="1:1" x14ac:dyDescent="0.2">
      <c r="A15340" s="188" t="s">
        <v>15833</v>
      </c>
    </row>
    <row r="15341" spans="1:1" x14ac:dyDescent="0.2">
      <c r="A15341" s="188" t="s">
        <v>15834</v>
      </c>
    </row>
    <row r="15342" spans="1:1" x14ac:dyDescent="0.2">
      <c r="A15342" s="188" t="s">
        <v>15835</v>
      </c>
    </row>
    <row r="15343" spans="1:1" x14ac:dyDescent="0.2">
      <c r="A15343" s="188" t="s">
        <v>15836</v>
      </c>
    </row>
    <row r="15344" spans="1:1" x14ac:dyDescent="0.2">
      <c r="A15344" s="188" t="s">
        <v>15837</v>
      </c>
    </row>
    <row r="15345" spans="1:1" x14ac:dyDescent="0.2">
      <c r="A15345" s="188" t="s">
        <v>15838</v>
      </c>
    </row>
    <row r="15346" spans="1:1" x14ac:dyDescent="0.2">
      <c r="A15346" s="188" t="s">
        <v>15839</v>
      </c>
    </row>
    <row r="15347" spans="1:1" x14ac:dyDescent="0.2">
      <c r="A15347" s="188" t="s">
        <v>15840</v>
      </c>
    </row>
    <row r="15348" spans="1:1" x14ac:dyDescent="0.2">
      <c r="A15348" s="188" t="s">
        <v>15841</v>
      </c>
    </row>
    <row r="15349" spans="1:1" x14ac:dyDescent="0.2">
      <c r="A15349" s="188" t="s">
        <v>15842</v>
      </c>
    </row>
    <row r="15350" spans="1:1" x14ac:dyDescent="0.2">
      <c r="A15350" s="188" t="s">
        <v>15843</v>
      </c>
    </row>
    <row r="15351" spans="1:1" x14ac:dyDescent="0.2">
      <c r="A15351" s="188" t="s">
        <v>15844</v>
      </c>
    </row>
    <row r="15352" spans="1:1" x14ac:dyDescent="0.2">
      <c r="A15352" s="188" t="s">
        <v>15845</v>
      </c>
    </row>
    <row r="15353" spans="1:1" x14ac:dyDescent="0.2">
      <c r="A15353" s="188" t="s">
        <v>15846</v>
      </c>
    </row>
    <row r="15354" spans="1:1" x14ac:dyDescent="0.2">
      <c r="A15354" s="188" t="s">
        <v>15847</v>
      </c>
    </row>
    <row r="15355" spans="1:1" x14ac:dyDescent="0.2">
      <c r="A15355" s="188" t="s">
        <v>15848</v>
      </c>
    </row>
    <row r="15356" spans="1:1" x14ac:dyDescent="0.2">
      <c r="A15356" s="188" t="s">
        <v>15849</v>
      </c>
    </row>
    <row r="15357" spans="1:1" x14ac:dyDescent="0.2">
      <c r="A15357" s="188" t="s">
        <v>15850</v>
      </c>
    </row>
    <row r="15358" spans="1:1" x14ac:dyDescent="0.2">
      <c r="A15358" s="188" t="s">
        <v>15851</v>
      </c>
    </row>
    <row r="15359" spans="1:1" x14ac:dyDescent="0.2">
      <c r="A15359" s="188" t="s">
        <v>15852</v>
      </c>
    </row>
    <row r="15360" spans="1:1" x14ac:dyDescent="0.2">
      <c r="A15360" s="188" t="s">
        <v>15853</v>
      </c>
    </row>
    <row r="15361" spans="1:1" x14ac:dyDescent="0.2">
      <c r="A15361" s="188" t="s">
        <v>15854</v>
      </c>
    </row>
    <row r="15362" spans="1:1" x14ac:dyDescent="0.2">
      <c r="A15362" s="188" t="s">
        <v>15855</v>
      </c>
    </row>
    <row r="15363" spans="1:1" x14ac:dyDescent="0.2">
      <c r="A15363" s="188" t="s">
        <v>15856</v>
      </c>
    </row>
    <row r="15364" spans="1:1" x14ac:dyDescent="0.2">
      <c r="A15364" s="188" t="s">
        <v>15857</v>
      </c>
    </row>
    <row r="15365" spans="1:1" x14ac:dyDescent="0.2">
      <c r="A15365" s="188" t="s">
        <v>15858</v>
      </c>
    </row>
    <row r="15366" spans="1:1" x14ac:dyDescent="0.2">
      <c r="A15366" s="188" t="s">
        <v>15859</v>
      </c>
    </row>
    <row r="15367" spans="1:1" x14ac:dyDescent="0.2">
      <c r="A15367" s="188" t="s">
        <v>15860</v>
      </c>
    </row>
    <row r="15368" spans="1:1" x14ac:dyDescent="0.2">
      <c r="A15368" s="188" t="s">
        <v>15861</v>
      </c>
    </row>
    <row r="15369" spans="1:1" x14ac:dyDescent="0.2">
      <c r="A15369" s="188" t="s">
        <v>15862</v>
      </c>
    </row>
    <row r="15370" spans="1:1" x14ac:dyDescent="0.2">
      <c r="A15370" s="188" t="s">
        <v>15863</v>
      </c>
    </row>
    <row r="15371" spans="1:1" x14ac:dyDescent="0.2">
      <c r="A15371" s="188" t="s">
        <v>15864</v>
      </c>
    </row>
    <row r="15372" spans="1:1" x14ac:dyDescent="0.2">
      <c r="A15372" s="188" t="s">
        <v>15865</v>
      </c>
    </row>
    <row r="15373" spans="1:1" x14ac:dyDescent="0.2">
      <c r="A15373" s="188" t="s">
        <v>15866</v>
      </c>
    </row>
    <row r="15374" spans="1:1" x14ac:dyDescent="0.2">
      <c r="A15374" s="188" t="s">
        <v>15867</v>
      </c>
    </row>
    <row r="15375" spans="1:1" x14ac:dyDescent="0.2">
      <c r="A15375" s="188" t="s">
        <v>15868</v>
      </c>
    </row>
    <row r="15376" spans="1:1" x14ac:dyDescent="0.2">
      <c r="A15376" s="188" t="s">
        <v>15869</v>
      </c>
    </row>
    <row r="15377" spans="1:1" x14ac:dyDescent="0.2">
      <c r="A15377" s="188" t="s">
        <v>15870</v>
      </c>
    </row>
    <row r="15378" spans="1:1" x14ac:dyDescent="0.2">
      <c r="A15378" s="188" t="s">
        <v>15871</v>
      </c>
    </row>
    <row r="15379" spans="1:1" x14ac:dyDescent="0.2">
      <c r="A15379" s="188" t="s">
        <v>15872</v>
      </c>
    </row>
    <row r="15380" spans="1:1" x14ac:dyDescent="0.2">
      <c r="A15380" s="188" t="s">
        <v>15873</v>
      </c>
    </row>
    <row r="15381" spans="1:1" x14ac:dyDescent="0.2">
      <c r="A15381" s="188" t="s">
        <v>15874</v>
      </c>
    </row>
    <row r="15382" spans="1:1" x14ac:dyDescent="0.2">
      <c r="A15382" s="188" t="s">
        <v>15875</v>
      </c>
    </row>
    <row r="15383" spans="1:1" x14ac:dyDescent="0.2">
      <c r="A15383" s="188" t="s">
        <v>15876</v>
      </c>
    </row>
    <row r="15384" spans="1:1" x14ac:dyDescent="0.2">
      <c r="A15384" s="188" t="s">
        <v>15877</v>
      </c>
    </row>
    <row r="15385" spans="1:1" x14ac:dyDescent="0.2">
      <c r="A15385" s="188" t="s">
        <v>15878</v>
      </c>
    </row>
    <row r="15386" spans="1:1" x14ac:dyDescent="0.2">
      <c r="A15386" s="188" t="s">
        <v>15879</v>
      </c>
    </row>
    <row r="15387" spans="1:1" x14ac:dyDescent="0.2">
      <c r="A15387" s="188" t="s">
        <v>15880</v>
      </c>
    </row>
    <row r="15388" spans="1:1" x14ac:dyDescent="0.2">
      <c r="A15388" s="188" t="s">
        <v>15881</v>
      </c>
    </row>
    <row r="15389" spans="1:1" x14ac:dyDescent="0.2">
      <c r="A15389" s="188" t="s">
        <v>15882</v>
      </c>
    </row>
    <row r="15390" spans="1:1" x14ac:dyDescent="0.2">
      <c r="A15390" s="188" t="s">
        <v>15883</v>
      </c>
    </row>
    <row r="15391" spans="1:1" x14ac:dyDescent="0.2">
      <c r="A15391" s="188" t="s">
        <v>15884</v>
      </c>
    </row>
    <row r="15392" spans="1:1" x14ac:dyDescent="0.2">
      <c r="A15392" s="188" t="s">
        <v>15885</v>
      </c>
    </row>
    <row r="15393" spans="1:1" x14ac:dyDescent="0.2">
      <c r="A15393" s="188" t="s">
        <v>15886</v>
      </c>
    </row>
    <row r="15394" spans="1:1" x14ac:dyDescent="0.2">
      <c r="A15394" s="188" t="s">
        <v>15887</v>
      </c>
    </row>
    <row r="15395" spans="1:1" x14ac:dyDescent="0.2">
      <c r="A15395" s="188" t="s">
        <v>15888</v>
      </c>
    </row>
    <row r="15396" spans="1:1" x14ac:dyDescent="0.2">
      <c r="A15396" s="188" t="s">
        <v>15889</v>
      </c>
    </row>
    <row r="15397" spans="1:1" x14ac:dyDescent="0.2">
      <c r="A15397" s="188" t="s">
        <v>15890</v>
      </c>
    </row>
    <row r="15398" spans="1:1" x14ac:dyDescent="0.2">
      <c r="A15398" s="188" t="s">
        <v>15891</v>
      </c>
    </row>
    <row r="15399" spans="1:1" x14ac:dyDescent="0.2">
      <c r="A15399" s="188" t="s">
        <v>15892</v>
      </c>
    </row>
    <row r="15400" spans="1:1" x14ac:dyDescent="0.2">
      <c r="A15400" s="188" t="s">
        <v>15893</v>
      </c>
    </row>
    <row r="15401" spans="1:1" x14ac:dyDescent="0.2">
      <c r="A15401" s="188" t="s">
        <v>15894</v>
      </c>
    </row>
    <row r="15402" spans="1:1" x14ac:dyDescent="0.2">
      <c r="A15402" s="188" t="s">
        <v>15895</v>
      </c>
    </row>
    <row r="15403" spans="1:1" x14ac:dyDescent="0.2">
      <c r="A15403" s="188" t="s">
        <v>15896</v>
      </c>
    </row>
    <row r="15404" spans="1:1" x14ac:dyDescent="0.2">
      <c r="A15404" s="188" t="s">
        <v>15897</v>
      </c>
    </row>
    <row r="15405" spans="1:1" x14ac:dyDescent="0.2">
      <c r="A15405" s="188" t="s">
        <v>15898</v>
      </c>
    </row>
    <row r="15406" spans="1:1" x14ac:dyDescent="0.2">
      <c r="A15406" s="188" t="s">
        <v>15899</v>
      </c>
    </row>
    <row r="15407" spans="1:1" x14ac:dyDescent="0.2">
      <c r="A15407" s="188" t="s">
        <v>15900</v>
      </c>
    </row>
    <row r="15408" spans="1:1" x14ac:dyDescent="0.2">
      <c r="A15408" s="188" t="s">
        <v>15901</v>
      </c>
    </row>
    <row r="15409" spans="1:1" x14ac:dyDescent="0.2">
      <c r="A15409" s="188" t="s">
        <v>15902</v>
      </c>
    </row>
    <row r="15410" spans="1:1" x14ac:dyDescent="0.2">
      <c r="A15410" s="188" t="s">
        <v>15903</v>
      </c>
    </row>
    <row r="15411" spans="1:1" x14ac:dyDescent="0.2">
      <c r="A15411" s="188" t="s">
        <v>15904</v>
      </c>
    </row>
    <row r="15412" spans="1:1" x14ac:dyDescent="0.2">
      <c r="A15412" s="188" t="s">
        <v>15905</v>
      </c>
    </row>
    <row r="15413" spans="1:1" x14ac:dyDescent="0.2">
      <c r="A15413" s="188" t="s">
        <v>15906</v>
      </c>
    </row>
    <row r="15414" spans="1:1" x14ac:dyDescent="0.2">
      <c r="A15414" s="188" t="s">
        <v>15907</v>
      </c>
    </row>
    <row r="15415" spans="1:1" x14ac:dyDescent="0.2">
      <c r="A15415" s="188" t="s">
        <v>15908</v>
      </c>
    </row>
    <row r="15416" spans="1:1" x14ac:dyDescent="0.2">
      <c r="A15416" s="188" t="s">
        <v>15909</v>
      </c>
    </row>
    <row r="15417" spans="1:1" x14ac:dyDescent="0.2">
      <c r="A15417" s="188" t="s">
        <v>15910</v>
      </c>
    </row>
    <row r="15418" spans="1:1" x14ac:dyDescent="0.2">
      <c r="A15418" s="188" t="s">
        <v>15911</v>
      </c>
    </row>
    <row r="15419" spans="1:1" x14ac:dyDescent="0.2">
      <c r="A15419" s="188" t="s">
        <v>15912</v>
      </c>
    </row>
    <row r="15420" spans="1:1" x14ac:dyDescent="0.2">
      <c r="A15420" s="188" t="s">
        <v>15913</v>
      </c>
    </row>
    <row r="15421" spans="1:1" x14ac:dyDescent="0.2">
      <c r="A15421" s="188" t="s">
        <v>15914</v>
      </c>
    </row>
    <row r="15422" spans="1:1" x14ac:dyDescent="0.2">
      <c r="A15422" s="188" t="s">
        <v>15915</v>
      </c>
    </row>
    <row r="15423" spans="1:1" x14ac:dyDescent="0.2">
      <c r="A15423" s="188" t="s">
        <v>15916</v>
      </c>
    </row>
    <row r="15424" spans="1:1" x14ac:dyDescent="0.2">
      <c r="A15424" s="188" t="s">
        <v>15917</v>
      </c>
    </row>
    <row r="15425" spans="1:1" x14ac:dyDescent="0.2">
      <c r="A15425" s="188" t="s">
        <v>15918</v>
      </c>
    </row>
    <row r="15426" spans="1:1" x14ac:dyDescent="0.2">
      <c r="A15426" s="188" t="s">
        <v>15919</v>
      </c>
    </row>
    <row r="15427" spans="1:1" x14ac:dyDescent="0.2">
      <c r="A15427" s="188" t="s">
        <v>15920</v>
      </c>
    </row>
    <row r="15428" spans="1:1" x14ac:dyDescent="0.2">
      <c r="A15428" s="188" t="s">
        <v>15921</v>
      </c>
    </row>
    <row r="15429" spans="1:1" x14ac:dyDescent="0.2">
      <c r="A15429" s="188" t="s">
        <v>15922</v>
      </c>
    </row>
    <row r="15430" spans="1:1" x14ac:dyDescent="0.2">
      <c r="A15430" s="188" t="s">
        <v>15923</v>
      </c>
    </row>
    <row r="15431" spans="1:1" x14ac:dyDescent="0.2">
      <c r="A15431" s="188" t="s">
        <v>15924</v>
      </c>
    </row>
    <row r="15432" spans="1:1" x14ac:dyDescent="0.2">
      <c r="A15432" s="188" t="s">
        <v>15925</v>
      </c>
    </row>
    <row r="15433" spans="1:1" x14ac:dyDescent="0.2">
      <c r="A15433" s="188" t="s">
        <v>15926</v>
      </c>
    </row>
    <row r="15434" spans="1:1" x14ac:dyDescent="0.2">
      <c r="A15434" s="188" t="s">
        <v>15927</v>
      </c>
    </row>
    <row r="15435" spans="1:1" x14ac:dyDescent="0.2">
      <c r="A15435" s="188" t="s">
        <v>15928</v>
      </c>
    </row>
    <row r="15436" spans="1:1" x14ac:dyDescent="0.2">
      <c r="A15436" s="188" t="s">
        <v>15929</v>
      </c>
    </row>
    <row r="15437" spans="1:1" x14ac:dyDescent="0.2">
      <c r="A15437" s="188" t="s">
        <v>15930</v>
      </c>
    </row>
    <row r="15438" spans="1:1" x14ac:dyDescent="0.2">
      <c r="A15438" s="188" t="s">
        <v>15931</v>
      </c>
    </row>
    <row r="15439" spans="1:1" x14ac:dyDescent="0.2">
      <c r="A15439" s="188" t="s">
        <v>15932</v>
      </c>
    </row>
    <row r="15440" spans="1:1" x14ac:dyDescent="0.2">
      <c r="A15440" s="188" t="s">
        <v>15933</v>
      </c>
    </row>
    <row r="15441" spans="1:1" x14ac:dyDescent="0.2">
      <c r="A15441" s="188" t="s">
        <v>15934</v>
      </c>
    </row>
    <row r="15442" spans="1:1" x14ac:dyDescent="0.2">
      <c r="A15442" s="188" t="s">
        <v>15935</v>
      </c>
    </row>
    <row r="15443" spans="1:1" x14ac:dyDescent="0.2">
      <c r="A15443" s="188" t="s">
        <v>15936</v>
      </c>
    </row>
    <row r="15444" spans="1:1" x14ac:dyDescent="0.2">
      <c r="A15444" s="188" t="s">
        <v>15937</v>
      </c>
    </row>
    <row r="15445" spans="1:1" x14ac:dyDescent="0.2">
      <c r="A15445" s="188" t="s">
        <v>15938</v>
      </c>
    </row>
    <row r="15446" spans="1:1" x14ac:dyDescent="0.2">
      <c r="A15446" s="188" t="s">
        <v>15939</v>
      </c>
    </row>
    <row r="15447" spans="1:1" x14ac:dyDescent="0.2">
      <c r="A15447" s="188" t="s">
        <v>15940</v>
      </c>
    </row>
    <row r="15448" spans="1:1" x14ac:dyDescent="0.2">
      <c r="A15448" s="188" t="s">
        <v>15941</v>
      </c>
    </row>
    <row r="15449" spans="1:1" x14ac:dyDescent="0.2">
      <c r="A15449" s="188" t="s">
        <v>15942</v>
      </c>
    </row>
    <row r="15450" spans="1:1" x14ac:dyDescent="0.2">
      <c r="A15450" s="188" t="s">
        <v>15943</v>
      </c>
    </row>
    <row r="15451" spans="1:1" x14ac:dyDescent="0.2">
      <c r="A15451" s="188" t="s">
        <v>15944</v>
      </c>
    </row>
    <row r="15452" spans="1:1" x14ac:dyDescent="0.2">
      <c r="A15452" s="188" t="s">
        <v>15945</v>
      </c>
    </row>
    <row r="15453" spans="1:1" x14ac:dyDescent="0.2">
      <c r="A15453" s="188" t="s">
        <v>15946</v>
      </c>
    </row>
    <row r="15454" spans="1:1" x14ac:dyDescent="0.2">
      <c r="A15454" s="188" t="s">
        <v>15947</v>
      </c>
    </row>
    <row r="15455" spans="1:1" x14ac:dyDescent="0.2">
      <c r="A15455" s="188" t="s">
        <v>15948</v>
      </c>
    </row>
    <row r="15456" spans="1:1" x14ac:dyDescent="0.2">
      <c r="A15456" s="188" t="s">
        <v>15949</v>
      </c>
    </row>
    <row r="15457" spans="1:1" x14ac:dyDescent="0.2">
      <c r="A15457" s="188" t="s">
        <v>15950</v>
      </c>
    </row>
    <row r="15458" spans="1:1" x14ac:dyDescent="0.2">
      <c r="A15458" s="188" t="s">
        <v>15951</v>
      </c>
    </row>
    <row r="15459" spans="1:1" x14ac:dyDescent="0.2">
      <c r="A15459" s="188" t="s">
        <v>15952</v>
      </c>
    </row>
    <row r="15460" spans="1:1" x14ac:dyDescent="0.2">
      <c r="A15460" s="188" t="s">
        <v>15953</v>
      </c>
    </row>
    <row r="15461" spans="1:1" x14ac:dyDescent="0.2">
      <c r="A15461" s="188" t="s">
        <v>15954</v>
      </c>
    </row>
    <row r="15462" spans="1:1" x14ac:dyDescent="0.2">
      <c r="A15462" s="188" t="s">
        <v>15955</v>
      </c>
    </row>
    <row r="15463" spans="1:1" x14ac:dyDescent="0.2">
      <c r="A15463" s="188" t="s">
        <v>15956</v>
      </c>
    </row>
    <row r="15464" spans="1:1" x14ac:dyDescent="0.2">
      <c r="A15464" s="188" t="s">
        <v>15957</v>
      </c>
    </row>
    <row r="15465" spans="1:1" x14ac:dyDescent="0.2">
      <c r="A15465" s="188" t="s">
        <v>15958</v>
      </c>
    </row>
    <row r="15466" spans="1:1" x14ac:dyDescent="0.2">
      <c r="A15466" s="188" t="s">
        <v>15959</v>
      </c>
    </row>
    <row r="15467" spans="1:1" x14ac:dyDescent="0.2">
      <c r="A15467" s="188" t="s">
        <v>15960</v>
      </c>
    </row>
    <row r="15468" spans="1:1" x14ac:dyDescent="0.2">
      <c r="A15468" s="188" t="s">
        <v>15961</v>
      </c>
    </row>
    <row r="15469" spans="1:1" x14ac:dyDescent="0.2">
      <c r="A15469" s="188" t="s">
        <v>15962</v>
      </c>
    </row>
    <row r="15470" spans="1:1" x14ac:dyDescent="0.2">
      <c r="A15470" s="188" t="s">
        <v>15963</v>
      </c>
    </row>
    <row r="15471" spans="1:1" x14ac:dyDescent="0.2">
      <c r="A15471" s="188" t="s">
        <v>15964</v>
      </c>
    </row>
    <row r="15472" spans="1:1" x14ac:dyDescent="0.2">
      <c r="A15472" s="188" t="s">
        <v>15965</v>
      </c>
    </row>
    <row r="15473" spans="1:1" x14ac:dyDescent="0.2">
      <c r="A15473" s="188" t="s">
        <v>15966</v>
      </c>
    </row>
    <row r="15474" spans="1:1" x14ac:dyDescent="0.2">
      <c r="A15474" s="188" t="s">
        <v>15967</v>
      </c>
    </row>
    <row r="15475" spans="1:1" x14ac:dyDescent="0.2">
      <c r="A15475" s="188" t="s">
        <v>15968</v>
      </c>
    </row>
    <row r="15476" spans="1:1" x14ac:dyDescent="0.2">
      <c r="A15476" s="188" t="s">
        <v>15969</v>
      </c>
    </row>
    <row r="15477" spans="1:1" x14ac:dyDescent="0.2">
      <c r="A15477" s="188" t="s">
        <v>15970</v>
      </c>
    </row>
    <row r="15478" spans="1:1" x14ac:dyDescent="0.2">
      <c r="A15478" s="188" t="s">
        <v>15971</v>
      </c>
    </row>
    <row r="15479" spans="1:1" x14ac:dyDescent="0.2">
      <c r="A15479" s="188" t="s">
        <v>15972</v>
      </c>
    </row>
    <row r="15480" spans="1:1" x14ac:dyDescent="0.2">
      <c r="A15480" s="188" t="s">
        <v>15973</v>
      </c>
    </row>
    <row r="15481" spans="1:1" x14ac:dyDescent="0.2">
      <c r="A15481" s="188" t="s">
        <v>15974</v>
      </c>
    </row>
    <row r="15482" spans="1:1" x14ac:dyDescent="0.2">
      <c r="A15482" s="188" t="s">
        <v>15975</v>
      </c>
    </row>
    <row r="15483" spans="1:1" x14ac:dyDescent="0.2">
      <c r="A15483" s="188" t="s">
        <v>15976</v>
      </c>
    </row>
    <row r="15484" spans="1:1" x14ac:dyDescent="0.2">
      <c r="A15484" s="188" t="s">
        <v>15977</v>
      </c>
    </row>
    <row r="15485" spans="1:1" x14ac:dyDescent="0.2">
      <c r="A15485" s="188" t="s">
        <v>15978</v>
      </c>
    </row>
    <row r="15486" spans="1:1" x14ac:dyDescent="0.2">
      <c r="A15486" s="188" t="s">
        <v>15979</v>
      </c>
    </row>
    <row r="15487" spans="1:1" x14ac:dyDescent="0.2">
      <c r="A15487" s="188" t="s">
        <v>15980</v>
      </c>
    </row>
    <row r="15488" spans="1:1" x14ac:dyDescent="0.2">
      <c r="A15488" s="188" t="s">
        <v>15981</v>
      </c>
    </row>
    <row r="15489" spans="1:1" x14ac:dyDescent="0.2">
      <c r="A15489" s="188" t="s">
        <v>15982</v>
      </c>
    </row>
    <row r="15490" spans="1:1" x14ac:dyDescent="0.2">
      <c r="A15490" s="188" t="s">
        <v>15983</v>
      </c>
    </row>
    <row r="15491" spans="1:1" x14ac:dyDescent="0.2">
      <c r="A15491" s="188" t="s">
        <v>15984</v>
      </c>
    </row>
    <row r="15492" spans="1:1" x14ac:dyDescent="0.2">
      <c r="A15492" s="188" t="s">
        <v>15985</v>
      </c>
    </row>
    <row r="15493" spans="1:1" x14ac:dyDescent="0.2">
      <c r="A15493" s="188" t="s">
        <v>15986</v>
      </c>
    </row>
    <row r="15494" spans="1:1" x14ac:dyDescent="0.2">
      <c r="A15494" s="188" t="s">
        <v>15987</v>
      </c>
    </row>
    <row r="15495" spans="1:1" x14ac:dyDescent="0.2">
      <c r="A15495" s="188" t="s">
        <v>15988</v>
      </c>
    </row>
    <row r="15496" spans="1:1" x14ac:dyDescent="0.2">
      <c r="A15496" s="188" t="s">
        <v>15989</v>
      </c>
    </row>
    <row r="15497" spans="1:1" x14ac:dyDescent="0.2">
      <c r="A15497" s="188" t="s">
        <v>15990</v>
      </c>
    </row>
    <row r="15498" spans="1:1" x14ac:dyDescent="0.2">
      <c r="A15498" s="188" t="s">
        <v>15991</v>
      </c>
    </row>
    <row r="15499" spans="1:1" x14ac:dyDescent="0.2">
      <c r="A15499" s="188" t="s">
        <v>15992</v>
      </c>
    </row>
    <row r="15500" spans="1:1" x14ac:dyDescent="0.2">
      <c r="A15500" s="188" t="s">
        <v>15993</v>
      </c>
    </row>
    <row r="15501" spans="1:1" x14ac:dyDescent="0.2">
      <c r="A15501" s="188" t="s">
        <v>15994</v>
      </c>
    </row>
    <row r="15502" spans="1:1" x14ac:dyDescent="0.2">
      <c r="A15502" s="188" t="s">
        <v>15995</v>
      </c>
    </row>
    <row r="15503" spans="1:1" x14ac:dyDescent="0.2">
      <c r="A15503" s="188" t="s">
        <v>15996</v>
      </c>
    </row>
    <row r="15504" spans="1:1" x14ac:dyDescent="0.2">
      <c r="A15504" s="188" t="s">
        <v>15997</v>
      </c>
    </row>
    <row r="15505" spans="1:1" x14ac:dyDescent="0.2">
      <c r="A15505" s="188" t="s">
        <v>15998</v>
      </c>
    </row>
    <row r="15506" spans="1:1" x14ac:dyDescent="0.2">
      <c r="A15506" s="188" t="s">
        <v>15999</v>
      </c>
    </row>
    <row r="15507" spans="1:1" x14ac:dyDescent="0.2">
      <c r="A15507" s="188" t="s">
        <v>16000</v>
      </c>
    </row>
    <row r="15508" spans="1:1" x14ac:dyDescent="0.2">
      <c r="A15508" s="188" t="s">
        <v>16001</v>
      </c>
    </row>
    <row r="15509" spans="1:1" x14ac:dyDescent="0.2">
      <c r="A15509" s="188" t="s">
        <v>16002</v>
      </c>
    </row>
    <row r="15510" spans="1:1" x14ac:dyDescent="0.2">
      <c r="A15510" s="188" t="s">
        <v>16003</v>
      </c>
    </row>
    <row r="15511" spans="1:1" x14ac:dyDescent="0.2">
      <c r="A15511" s="188" t="s">
        <v>16004</v>
      </c>
    </row>
    <row r="15512" spans="1:1" x14ac:dyDescent="0.2">
      <c r="A15512" s="188" t="s">
        <v>16005</v>
      </c>
    </row>
    <row r="15513" spans="1:1" x14ac:dyDescent="0.2">
      <c r="A15513" s="188" t="s">
        <v>16006</v>
      </c>
    </row>
    <row r="15514" spans="1:1" x14ac:dyDescent="0.2">
      <c r="A15514" s="188" t="s">
        <v>16007</v>
      </c>
    </row>
    <row r="15515" spans="1:1" x14ac:dyDescent="0.2">
      <c r="A15515" s="188" t="s">
        <v>16008</v>
      </c>
    </row>
    <row r="15516" spans="1:1" x14ac:dyDescent="0.2">
      <c r="A15516" s="188" t="s">
        <v>16009</v>
      </c>
    </row>
    <row r="15517" spans="1:1" x14ac:dyDescent="0.2">
      <c r="A15517" s="188" t="s">
        <v>16010</v>
      </c>
    </row>
    <row r="15518" spans="1:1" x14ac:dyDescent="0.2">
      <c r="A15518" s="188" t="s">
        <v>16011</v>
      </c>
    </row>
    <row r="15519" spans="1:1" x14ac:dyDescent="0.2">
      <c r="A15519" s="188" t="s">
        <v>16012</v>
      </c>
    </row>
    <row r="15520" spans="1:1" x14ac:dyDescent="0.2">
      <c r="A15520" s="188" t="s">
        <v>16013</v>
      </c>
    </row>
    <row r="15521" spans="1:1" x14ac:dyDescent="0.2">
      <c r="A15521" s="188" t="s">
        <v>16014</v>
      </c>
    </row>
    <row r="15522" spans="1:1" x14ac:dyDescent="0.2">
      <c r="A15522" s="188" t="s">
        <v>16015</v>
      </c>
    </row>
    <row r="15523" spans="1:1" x14ac:dyDescent="0.2">
      <c r="A15523" s="188" t="s">
        <v>16016</v>
      </c>
    </row>
    <row r="15524" spans="1:1" x14ac:dyDescent="0.2">
      <c r="A15524" s="188" t="s">
        <v>16017</v>
      </c>
    </row>
    <row r="15525" spans="1:1" x14ac:dyDescent="0.2">
      <c r="A15525" s="188" t="s">
        <v>16018</v>
      </c>
    </row>
    <row r="15526" spans="1:1" x14ac:dyDescent="0.2">
      <c r="A15526" s="188" t="s">
        <v>16019</v>
      </c>
    </row>
    <row r="15527" spans="1:1" x14ac:dyDescent="0.2">
      <c r="A15527" s="188" t="s">
        <v>16020</v>
      </c>
    </row>
    <row r="15528" spans="1:1" x14ac:dyDescent="0.2">
      <c r="A15528" s="188" t="s">
        <v>16021</v>
      </c>
    </row>
    <row r="15529" spans="1:1" x14ac:dyDescent="0.2">
      <c r="A15529" s="188" t="s">
        <v>16022</v>
      </c>
    </row>
    <row r="15530" spans="1:1" x14ac:dyDescent="0.2">
      <c r="A15530" s="188" t="s">
        <v>16023</v>
      </c>
    </row>
    <row r="15531" spans="1:1" x14ac:dyDescent="0.2">
      <c r="A15531" s="188" t="s">
        <v>16024</v>
      </c>
    </row>
    <row r="15532" spans="1:1" x14ac:dyDescent="0.2">
      <c r="A15532" s="188" t="s">
        <v>16025</v>
      </c>
    </row>
    <row r="15533" spans="1:1" x14ac:dyDescent="0.2">
      <c r="A15533" s="188" t="s">
        <v>16026</v>
      </c>
    </row>
    <row r="15534" spans="1:1" x14ac:dyDescent="0.2">
      <c r="A15534" s="188" t="s">
        <v>16027</v>
      </c>
    </row>
    <row r="15535" spans="1:1" x14ac:dyDescent="0.2">
      <c r="A15535" s="188" t="s">
        <v>16028</v>
      </c>
    </row>
    <row r="15536" spans="1:1" x14ac:dyDescent="0.2">
      <c r="A15536" s="188" t="s">
        <v>16029</v>
      </c>
    </row>
    <row r="15537" spans="1:1" x14ac:dyDescent="0.2">
      <c r="A15537" s="188" t="s">
        <v>16030</v>
      </c>
    </row>
    <row r="15538" spans="1:1" x14ac:dyDescent="0.2">
      <c r="A15538" s="188" t="s">
        <v>16031</v>
      </c>
    </row>
    <row r="15539" spans="1:1" x14ac:dyDescent="0.2">
      <c r="A15539" s="188" t="s">
        <v>16032</v>
      </c>
    </row>
    <row r="15540" spans="1:1" x14ac:dyDescent="0.2">
      <c r="A15540" s="188" t="s">
        <v>16033</v>
      </c>
    </row>
    <row r="15541" spans="1:1" x14ac:dyDescent="0.2">
      <c r="A15541" s="188" t="s">
        <v>16034</v>
      </c>
    </row>
    <row r="15542" spans="1:1" x14ac:dyDescent="0.2">
      <c r="A15542" s="188" t="s">
        <v>16035</v>
      </c>
    </row>
    <row r="15543" spans="1:1" x14ac:dyDescent="0.2">
      <c r="A15543" s="188" t="s">
        <v>16036</v>
      </c>
    </row>
    <row r="15544" spans="1:1" x14ac:dyDescent="0.2">
      <c r="A15544" s="188" t="s">
        <v>16037</v>
      </c>
    </row>
    <row r="15545" spans="1:1" x14ac:dyDescent="0.2">
      <c r="A15545" s="188" t="s">
        <v>16038</v>
      </c>
    </row>
    <row r="15546" spans="1:1" x14ac:dyDescent="0.2">
      <c r="A15546" s="188" t="s">
        <v>16039</v>
      </c>
    </row>
    <row r="15547" spans="1:1" x14ac:dyDescent="0.2">
      <c r="A15547" s="188" t="s">
        <v>16040</v>
      </c>
    </row>
    <row r="15548" spans="1:1" x14ac:dyDescent="0.2">
      <c r="A15548" s="188" t="s">
        <v>16041</v>
      </c>
    </row>
    <row r="15549" spans="1:1" x14ac:dyDescent="0.2">
      <c r="A15549" s="188" t="s">
        <v>16042</v>
      </c>
    </row>
    <row r="15550" spans="1:1" x14ac:dyDescent="0.2">
      <c r="A15550" s="188" t="s">
        <v>16043</v>
      </c>
    </row>
    <row r="15551" spans="1:1" x14ac:dyDescent="0.2">
      <c r="A15551" s="188" t="s">
        <v>16044</v>
      </c>
    </row>
    <row r="15552" spans="1:1" x14ac:dyDescent="0.2">
      <c r="A15552" s="188" t="s">
        <v>16045</v>
      </c>
    </row>
    <row r="15553" spans="1:1" x14ac:dyDescent="0.2">
      <c r="A15553" s="188" t="s">
        <v>16046</v>
      </c>
    </row>
    <row r="15554" spans="1:1" x14ac:dyDescent="0.2">
      <c r="A15554" s="188" t="s">
        <v>16047</v>
      </c>
    </row>
    <row r="15555" spans="1:1" x14ac:dyDescent="0.2">
      <c r="A15555" s="188" t="s">
        <v>16048</v>
      </c>
    </row>
    <row r="15556" spans="1:1" x14ac:dyDescent="0.2">
      <c r="A15556" s="188" t="s">
        <v>16049</v>
      </c>
    </row>
    <row r="15557" spans="1:1" x14ac:dyDescent="0.2">
      <c r="A15557" s="188" t="s">
        <v>16050</v>
      </c>
    </row>
    <row r="15558" spans="1:1" x14ac:dyDescent="0.2">
      <c r="A15558" s="188" t="s">
        <v>16051</v>
      </c>
    </row>
    <row r="15559" spans="1:1" x14ac:dyDescent="0.2">
      <c r="A15559" s="188" t="s">
        <v>16052</v>
      </c>
    </row>
    <row r="15560" spans="1:1" x14ac:dyDescent="0.2">
      <c r="A15560" s="188" t="s">
        <v>16053</v>
      </c>
    </row>
    <row r="15561" spans="1:1" x14ac:dyDescent="0.2">
      <c r="A15561" s="188" t="s">
        <v>16054</v>
      </c>
    </row>
    <row r="15562" spans="1:1" x14ac:dyDescent="0.2">
      <c r="A15562" s="188" t="s">
        <v>16055</v>
      </c>
    </row>
    <row r="15563" spans="1:1" x14ac:dyDescent="0.2">
      <c r="A15563" s="188" t="s">
        <v>16056</v>
      </c>
    </row>
    <row r="15564" spans="1:1" x14ac:dyDescent="0.2">
      <c r="A15564" s="188" t="s">
        <v>16057</v>
      </c>
    </row>
    <row r="15565" spans="1:1" x14ac:dyDescent="0.2">
      <c r="A15565" s="188" t="s">
        <v>16058</v>
      </c>
    </row>
    <row r="15566" spans="1:1" x14ac:dyDescent="0.2">
      <c r="A15566" s="188" t="s">
        <v>16059</v>
      </c>
    </row>
    <row r="15567" spans="1:1" x14ac:dyDescent="0.2">
      <c r="A15567" s="188" t="s">
        <v>16060</v>
      </c>
    </row>
    <row r="15568" spans="1:1" x14ac:dyDescent="0.2">
      <c r="A15568" s="188" t="s">
        <v>16061</v>
      </c>
    </row>
    <row r="15569" spans="1:1" x14ac:dyDescent="0.2">
      <c r="A15569" s="188" t="s">
        <v>16062</v>
      </c>
    </row>
    <row r="15570" spans="1:1" x14ac:dyDescent="0.2">
      <c r="A15570" s="188" t="s">
        <v>16063</v>
      </c>
    </row>
    <row r="15571" spans="1:1" x14ac:dyDescent="0.2">
      <c r="A15571" s="188" t="s">
        <v>16064</v>
      </c>
    </row>
    <row r="15572" spans="1:1" x14ac:dyDescent="0.2">
      <c r="A15572" s="188" t="s">
        <v>16065</v>
      </c>
    </row>
    <row r="15573" spans="1:1" x14ac:dyDescent="0.2">
      <c r="A15573" s="188" t="s">
        <v>16066</v>
      </c>
    </row>
    <row r="15574" spans="1:1" x14ac:dyDescent="0.2">
      <c r="A15574" s="188" t="s">
        <v>16067</v>
      </c>
    </row>
    <row r="15575" spans="1:1" x14ac:dyDescent="0.2">
      <c r="A15575" s="188" t="s">
        <v>16068</v>
      </c>
    </row>
    <row r="15576" spans="1:1" x14ac:dyDescent="0.2">
      <c r="A15576" s="188" t="s">
        <v>16069</v>
      </c>
    </row>
    <row r="15577" spans="1:1" x14ac:dyDescent="0.2">
      <c r="A15577" s="188" t="s">
        <v>16070</v>
      </c>
    </row>
    <row r="15578" spans="1:1" x14ac:dyDescent="0.2">
      <c r="A15578" s="188" t="s">
        <v>16071</v>
      </c>
    </row>
    <row r="15579" spans="1:1" x14ac:dyDescent="0.2">
      <c r="A15579" s="188" t="s">
        <v>16072</v>
      </c>
    </row>
    <row r="15580" spans="1:1" x14ac:dyDescent="0.2">
      <c r="A15580" s="188" t="s">
        <v>16073</v>
      </c>
    </row>
    <row r="15581" spans="1:1" x14ac:dyDescent="0.2">
      <c r="A15581" s="188" t="s">
        <v>16074</v>
      </c>
    </row>
    <row r="15582" spans="1:1" x14ac:dyDescent="0.2">
      <c r="A15582" s="188" t="s">
        <v>16075</v>
      </c>
    </row>
    <row r="15583" spans="1:1" x14ac:dyDescent="0.2">
      <c r="A15583" s="188" t="s">
        <v>16076</v>
      </c>
    </row>
    <row r="15584" spans="1:1" x14ac:dyDescent="0.2">
      <c r="A15584" s="188" t="s">
        <v>16077</v>
      </c>
    </row>
    <row r="15585" spans="1:1" x14ac:dyDescent="0.2">
      <c r="A15585" s="188" t="s">
        <v>16078</v>
      </c>
    </row>
    <row r="15586" spans="1:1" x14ac:dyDescent="0.2">
      <c r="A15586" s="188" t="s">
        <v>16079</v>
      </c>
    </row>
    <row r="15587" spans="1:1" x14ac:dyDescent="0.2">
      <c r="A15587" s="188" t="s">
        <v>16080</v>
      </c>
    </row>
    <row r="15588" spans="1:1" x14ac:dyDescent="0.2">
      <c r="A15588" s="188" t="s">
        <v>16081</v>
      </c>
    </row>
    <row r="15589" spans="1:1" x14ac:dyDescent="0.2">
      <c r="A15589" s="188" t="s">
        <v>16082</v>
      </c>
    </row>
    <row r="15590" spans="1:1" x14ac:dyDescent="0.2">
      <c r="A15590" s="188" t="s">
        <v>16083</v>
      </c>
    </row>
    <row r="15591" spans="1:1" x14ac:dyDescent="0.2">
      <c r="A15591" s="188" t="s">
        <v>16084</v>
      </c>
    </row>
    <row r="15592" spans="1:1" x14ac:dyDescent="0.2">
      <c r="A15592" s="188" t="s">
        <v>16085</v>
      </c>
    </row>
    <row r="15593" spans="1:1" x14ac:dyDescent="0.2">
      <c r="A15593" s="188" t="s">
        <v>16086</v>
      </c>
    </row>
    <row r="15594" spans="1:1" x14ac:dyDescent="0.2">
      <c r="A15594" s="188" t="s">
        <v>16087</v>
      </c>
    </row>
    <row r="15595" spans="1:1" x14ac:dyDescent="0.2">
      <c r="A15595" s="188" t="s">
        <v>16088</v>
      </c>
    </row>
    <row r="15596" spans="1:1" x14ac:dyDescent="0.2">
      <c r="A15596" s="188" t="s">
        <v>16089</v>
      </c>
    </row>
    <row r="15597" spans="1:1" x14ac:dyDescent="0.2">
      <c r="A15597" s="188" t="s">
        <v>16090</v>
      </c>
    </row>
    <row r="15598" spans="1:1" x14ac:dyDescent="0.2">
      <c r="A15598" s="188" t="s">
        <v>16091</v>
      </c>
    </row>
    <row r="15599" spans="1:1" x14ac:dyDescent="0.2">
      <c r="A15599" s="188" t="s">
        <v>16092</v>
      </c>
    </row>
    <row r="15600" spans="1:1" x14ac:dyDescent="0.2">
      <c r="A15600" s="188" t="s">
        <v>16093</v>
      </c>
    </row>
    <row r="15601" spans="1:1" x14ac:dyDescent="0.2">
      <c r="A15601" s="188" t="s">
        <v>16094</v>
      </c>
    </row>
    <row r="15602" spans="1:1" x14ac:dyDescent="0.2">
      <c r="A15602" s="188" t="s">
        <v>16095</v>
      </c>
    </row>
    <row r="15603" spans="1:1" x14ac:dyDescent="0.2">
      <c r="A15603" s="188" t="s">
        <v>16096</v>
      </c>
    </row>
    <row r="15604" spans="1:1" x14ac:dyDescent="0.2">
      <c r="A15604" s="188" t="s">
        <v>16097</v>
      </c>
    </row>
    <row r="15605" spans="1:1" x14ac:dyDescent="0.2">
      <c r="A15605" s="188" t="s">
        <v>16098</v>
      </c>
    </row>
    <row r="15606" spans="1:1" x14ac:dyDescent="0.2">
      <c r="A15606" s="188" t="s">
        <v>16099</v>
      </c>
    </row>
    <row r="15607" spans="1:1" x14ac:dyDescent="0.2">
      <c r="A15607" s="188" t="s">
        <v>16100</v>
      </c>
    </row>
    <row r="15608" spans="1:1" x14ac:dyDescent="0.2">
      <c r="A15608" s="188" t="s">
        <v>16101</v>
      </c>
    </row>
    <row r="15609" spans="1:1" x14ac:dyDescent="0.2">
      <c r="A15609" s="188" t="s">
        <v>16102</v>
      </c>
    </row>
    <row r="15610" spans="1:1" x14ac:dyDescent="0.2">
      <c r="A15610" s="188" t="s">
        <v>16103</v>
      </c>
    </row>
    <row r="15611" spans="1:1" x14ac:dyDescent="0.2">
      <c r="A15611" s="188" t="s">
        <v>16104</v>
      </c>
    </row>
    <row r="15612" spans="1:1" x14ac:dyDescent="0.2">
      <c r="A15612" s="188" t="s">
        <v>16105</v>
      </c>
    </row>
    <row r="15613" spans="1:1" x14ac:dyDescent="0.2">
      <c r="A15613" s="188" t="s">
        <v>16106</v>
      </c>
    </row>
    <row r="15614" spans="1:1" x14ac:dyDescent="0.2">
      <c r="A15614" s="188" t="s">
        <v>16107</v>
      </c>
    </row>
    <row r="15615" spans="1:1" x14ac:dyDescent="0.2">
      <c r="A15615" s="188" t="s">
        <v>16108</v>
      </c>
    </row>
    <row r="15616" spans="1:1" x14ac:dyDescent="0.2">
      <c r="A15616" s="188" t="s">
        <v>16109</v>
      </c>
    </row>
    <row r="15617" spans="1:1" x14ac:dyDescent="0.2">
      <c r="A15617" s="188" t="s">
        <v>16110</v>
      </c>
    </row>
    <row r="15618" spans="1:1" x14ac:dyDescent="0.2">
      <c r="A15618" s="188" t="s">
        <v>16111</v>
      </c>
    </row>
    <row r="15619" spans="1:1" x14ac:dyDescent="0.2">
      <c r="A15619" s="188" t="s">
        <v>16112</v>
      </c>
    </row>
    <row r="15620" spans="1:1" x14ac:dyDescent="0.2">
      <c r="A15620" s="188" t="s">
        <v>16113</v>
      </c>
    </row>
    <row r="15621" spans="1:1" x14ac:dyDescent="0.2">
      <c r="A15621" s="188" t="s">
        <v>16114</v>
      </c>
    </row>
    <row r="15622" spans="1:1" x14ac:dyDescent="0.2">
      <c r="A15622" s="188" t="s">
        <v>16115</v>
      </c>
    </row>
    <row r="15623" spans="1:1" x14ac:dyDescent="0.2">
      <c r="A15623" s="188" t="s">
        <v>16116</v>
      </c>
    </row>
    <row r="15624" spans="1:1" x14ac:dyDescent="0.2">
      <c r="A15624" s="188" t="s">
        <v>16117</v>
      </c>
    </row>
    <row r="15625" spans="1:1" x14ac:dyDescent="0.2">
      <c r="A15625" s="188" t="s">
        <v>16118</v>
      </c>
    </row>
    <row r="15626" spans="1:1" x14ac:dyDescent="0.2">
      <c r="A15626" s="188" t="s">
        <v>16119</v>
      </c>
    </row>
    <row r="15627" spans="1:1" x14ac:dyDescent="0.2">
      <c r="A15627" s="188" t="s">
        <v>16120</v>
      </c>
    </row>
    <row r="15628" spans="1:1" x14ac:dyDescent="0.2">
      <c r="A15628" s="188" t="s">
        <v>16121</v>
      </c>
    </row>
    <row r="15629" spans="1:1" x14ac:dyDescent="0.2">
      <c r="A15629" s="188" t="s">
        <v>16122</v>
      </c>
    </row>
    <row r="15630" spans="1:1" x14ac:dyDescent="0.2">
      <c r="A15630" s="188" t="s">
        <v>16123</v>
      </c>
    </row>
    <row r="15631" spans="1:1" x14ac:dyDescent="0.2">
      <c r="A15631" s="188" t="s">
        <v>16124</v>
      </c>
    </row>
    <row r="15632" spans="1:1" x14ac:dyDescent="0.2">
      <c r="A15632" s="188" t="s">
        <v>16125</v>
      </c>
    </row>
    <row r="15633" spans="1:1" x14ac:dyDescent="0.2">
      <c r="A15633" s="188" t="s">
        <v>16126</v>
      </c>
    </row>
    <row r="15634" spans="1:1" x14ac:dyDescent="0.2">
      <c r="A15634" s="188" t="s">
        <v>16127</v>
      </c>
    </row>
    <row r="15635" spans="1:1" x14ac:dyDescent="0.2">
      <c r="A15635" s="188" t="s">
        <v>16128</v>
      </c>
    </row>
    <row r="15636" spans="1:1" x14ac:dyDescent="0.2">
      <c r="A15636" s="188" t="s">
        <v>16129</v>
      </c>
    </row>
    <row r="15637" spans="1:1" x14ac:dyDescent="0.2">
      <c r="A15637" s="188" t="s">
        <v>16130</v>
      </c>
    </row>
    <row r="15638" spans="1:1" x14ac:dyDescent="0.2">
      <c r="A15638" s="188" t="s">
        <v>16131</v>
      </c>
    </row>
    <row r="15639" spans="1:1" x14ac:dyDescent="0.2">
      <c r="A15639" s="188" t="s">
        <v>16132</v>
      </c>
    </row>
    <row r="15640" spans="1:1" x14ac:dyDescent="0.2">
      <c r="A15640" s="188" t="s">
        <v>16133</v>
      </c>
    </row>
    <row r="15641" spans="1:1" x14ac:dyDescent="0.2">
      <c r="A15641" s="188" t="s">
        <v>16134</v>
      </c>
    </row>
    <row r="15642" spans="1:1" x14ac:dyDescent="0.2">
      <c r="A15642" s="188" t="s">
        <v>16135</v>
      </c>
    </row>
    <row r="15643" spans="1:1" x14ac:dyDescent="0.2">
      <c r="A15643" s="188" t="s">
        <v>16136</v>
      </c>
    </row>
    <row r="15644" spans="1:1" x14ac:dyDescent="0.2">
      <c r="A15644" s="188" t="s">
        <v>16137</v>
      </c>
    </row>
    <row r="15645" spans="1:1" x14ac:dyDescent="0.2">
      <c r="A15645" s="188" t="s">
        <v>16138</v>
      </c>
    </row>
    <row r="15646" spans="1:1" x14ac:dyDescent="0.2">
      <c r="A15646" s="188" t="s">
        <v>16139</v>
      </c>
    </row>
    <row r="15647" spans="1:1" x14ac:dyDescent="0.2">
      <c r="A15647" s="188" t="s">
        <v>16140</v>
      </c>
    </row>
    <row r="15648" spans="1:1" x14ac:dyDescent="0.2">
      <c r="A15648" s="188" t="s">
        <v>16141</v>
      </c>
    </row>
    <row r="15649" spans="1:1" x14ac:dyDescent="0.2">
      <c r="A15649" s="188" t="s">
        <v>16142</v>
      </c>
    </row>
    <row r="15650" spans="1:1" x14ac:dyDescent="0.2">
      <c r="A15650" s="188" t="s">
        <v>16143</v>
      </c>
    </row>
    <row r="15651" spans="1:1" x14ac:dyDescent="0.2">
      <c r="A15651" s="188" t="s">
        <v>16144</v>
      </c>
    </row>
    <row r="15652" spans="1:1" x14ac:dyDescent="0.2">
      <c r="A15652" s="188" t="s">
        <v>16145</v>
      </c>
    </row>
    <row r="15653" spans="1:1" x14ac:dyDescent="0.2">
      <c r="A15653" s="188" t="s">
        <v>16146</v>
      </c>
    </row>
    <row r="15654" spans="1:1" x14ac:dyDescent="0.2">
      <c r="A15654" s="188" t="s">
        <v>16147</v>
      </c>
    </row>
    <row r="15655" spans="1:1" x14ac:dyDescent="0.2">
      <c r="A15655" s="188" t="s">
        <v>16148</v>
      </c>
    </row>
    <row r="15656" spans="1:1" x14ac:dyDescent="0.2">
      <c r="A15656" s="188" t="s">
        <v>16149</v>
      </c>
    </row>
    <row r="15657" spans="1:1" x14ac:dyDescent="0.2">
      <c r="A15657" s="188" t="s">
        <v>16150</v>
      </c>
    </row>
    <row r="15658" spans="1:1" x14ac:dyDescent="0.2">
      <c r="A15658" s="188" t="s">
        <v>16151</v>
      </c>
    </row>
    <row r="15659" spans="1:1" x14ac:dyDescent="0.2">
      <c r="A15659" s="188" t="s">
        <v>16152</v>
      </c>
    </row>
    <row r="15660" spans="1:1" x14ac:dyDescent="0.2">
      <c r="A15660" s="188" t="s">
        <v>16153</v>
      </c>
    </row>
    <row r="15661" spans="1:1" x14ac:dyDescent="0.2">
      <c r="A15661" s="188" t="s">
        <v>16154</v>
      </c>
    </row>
    <row r="15662" spans="1:1" x14ac:dyDescent="0.2">
      <c r="A15662" s="188" t="s">
        <v>16155</v>
      </c>
    </row>
    <row r="15663" spans="1:1" x14ac:dyDescent="0.2">
      <c r="A15663" s="188" t="s">
        <v>16156</v>
      </c>
    </row>
    <row r="15664" spans="1:1" x14ac:dyDescent="0.2">
      <c r="A15664" s="188" t="s">
        <v>16157</v>
      </c>
    </row>
    <row r="15665" spans="1:1" x14ac:dyDescent="0.2">
      <c r="A15665" s="188" t="s">
        <v>16158</v>
      </c>
    </row>
    <row r="15666" spans="1:1" x14ac:dyDescent="0.2">
      <c r="A15666" s="188" t="s">
        <v>16159</v>
      </c>
    </row>
    <row r="15667" spans="1:1" x14ac:dyDescent="0.2">
      <c r="A15667" s="188" t="s">
        <v>16160</v>
      </c>
    </row>
    <row r="15668" spans="1:1" x14ac:dyDescent="0.2">
      <c r="A15668" s="188" t="s">
        <v>16161</v>
      </c>
    </row>
    <row r="15669" spans="1:1" x14ac:dyDescent="0.2">
      <c r="A15669" s="188" t="s">
        <v>16162</v>
      </c>
    </row>
    <row r="15670" spans="1:1" x14ac:dyDescent="0.2">
      <c r="A15670" s="188" t="s">
        <v>16163</v>
      </c>
    </row>
    <row r="15671" spans="1:1" x14ac:dyDescent="0.2">
      <c r="A15671" s="188" t="s">
        <v>16164</v>
      </c>
    </row>
    <row r="15672" spans="1:1" x14ac:dyDescent="0.2">
      <c r="A15672" s="188" t="s">
        <v>16165</v>
      </c>
    </row>
    <row r="15673" spans="1:1" x14ac:dyDescent="0.2">
      <c r="A15673" s="188" t="s">
        <v>16166</v>
      </c>
    </row>
    <row r="15674" spans="1:1" x14ac:dyDescent="0.2">
      <c r="A15674" s="188" t="s">
        <v>16167</v>
      </c>
    </row>
    <row r="15675" spans="1:1" x14ac:dyDescent="0.2">
      <c r="A15675" s="188" t="s">
        <v>16168</v>
      </c>
    </row>
    <row r="15676" spans="1:1" x14ac:dyDescent="0.2">
      <c r="A15676" s="188" t="s">
        <v>16169</v>
      </c>
    </row>
    <row r="15677" spans="1:1" x14ac:dyDescent="0.2">
      <c r="A15677" s="188" t="s">
        <v>16170</v>
      </c>
    </row>
    <row r="15678" spans="1:1" x14ac:dyDescent="0.2">
      <c r="A15678" s="188" t="s">
        <v>16171</v>
      </c>
    </row>
    <row r="15679" spans="1:1" x14ac:dyDescent="0.2">
      <c r="A15679" s="188" t="s">
        <v>16172</v>
      </c>
    </row>
    <row r="15680" spans="1:1" x14ac:dyDescent="0.2">
      <c r="A15680" s="188" t="s">
        <v>16173</v>
      </c>
    </row>
    <row r="15681" spans="1:1" x14ac:dyDescent="0.2">
      <c r="A15681" s="188" t="s">
        <v>16174</v>
      </c>
    </row>
    <row r="15682" spans="1:1" x14ac:dyDescent="0.2">
      <c r="A15682" s="188" t="s">
        <v>16175</v>
      </c>
    </row>
    <row r="15683" spans="1:1" x14ac:dyDescent="0.2">
      <c r="A15683" s="188" t="s">
        <v>16176</v>
      </c>
    </row>
    <row r="15684" spans="1:1" x14ac:dyDescent="0.2">
      <c r="A15684" s="188" t="s">
        <v>16177</v>
      </c>
    </row>
    <row r="15685" spans="1:1" x14ac:dyDescent="0.2">
      <c r="A15685" s="188" t="s">
        <v>16178</v>
      </c>
    </row>
    <row r="15686" spans="1:1" x14ac:dyDescent="0.2">
      <c r="A15686" s="188" t="s">
        <v>16179</v>
      </c>
    </row>
    <row r="15687" spans="1:1" x14ac:dyDescent="0.2">
      <c r="A15687" s="188" t="s">
        <v>16180</v>
      </c>
    </row>
    <row r="15688" spans="1:1" x14ac:dyDescent="0.2">
      <c r="A15688" s="188" t="s">
        <v>16181</v>
      </c>
    </row>
    <row r="15689" spans="1:1" x14ac:dyDescent="0.2">
      <c r="A15689" s="188" t="s">
        <v>16182</v>
      </c>
    </row>
    <row r="15690" spans="1:1" x14ac:dyDescent="0.2">
      <c r="A15690" s="188" t="s">
        <v>16183</v>
      </c>
    </row>
    <row r="15691" spans="1:1" x14ac:dyDescent="0.2">
      <c r="A15691" s="188" t="s">
        <v>16184</v>
      </c>
    </row>
    <row r="15692" spans="1:1" x14ac:dyDescent="0.2">
      <c r="A15692" s="188" t="s">
        <v>16185</v>
      </c>
    </row>
    <row r="15693" spans="1:1" x14ac:dyDescent="0.2">
      <c r="A15693" s="188" t="s">
        <v>16186</v>
      </c>
    </row>
    <row r="15694" spans="1:1" x14ac:dyDescent="0.2">
      <c r="A15694" s="188" t="s">
        <v>16187</v>
      </c>
    </row>
    <row r="15695" spans="1:1" x14ac:dyDescent="0.2">
      <c r="A15695" s="188" t="s">
        <v>16188</v>
      </c>
    </row>
    <row r="15696" spans="1:1" x14ac:dyDescent="0.2">
      <c r="A15696" s="188" t="s">
        <v>16189</v>
      </c>
    </row>
    <row r="15697" spans="1:1" x14ac:dyDescent="0.2">
      <c r="A15697" s="188" t="s">
        <v>16190</v>
      </c>
    </row>
    <row r="15698" spans="1:1" x14ac:dyDescent="0.2">
      <c r="A15698" s="188" t="s">
        <v>16191</v>
      </c>
    </row>
    <row r="15699" spans="1:1" x14ac:dyDescent="0.2">
      <c r="A15699" s="188" t="s">
        <v>16192</v>
      </c>
    </row>
    <row r="15700" spans="1:1" x14ac:dyDescent="0.2">
      <c r="A15700" s="188" t="s">
        <v>16193</v>
      </c>
    </row>
    <row r="15701" spans="1:1" x14ac:dyDescent="0.2">
      <c r="A15701" s="188" t="s">
        <v>16194</v>
      </c>
    </row>
    <row r="15702" spans="1:1" x14ac:dyDescent="0.2">
      <c r="A15702" s="188" t="s">
        <v>16195</v>
      </c>
    </row>
    <row r="15703" spans="1:1" x14ac:dyDescent="0.2">
      <c r="A15703" s="188" t="s">
        <v>16196</v>
      </c>
    </row>
    <row r="15704" spans="1:1" x14ac:dyDescent="0.2">
      <c r="A15704" s="188" t="s">
        <v>16197</v>
      </c>
    </row>
    <row r="15705" spans="1:1" x14ac:dyDescent="0.2">
      <c r="A15705" s="188" t="s">
        <v>16198</v>
      </c>
    </row>
    <row r="15706" spans="1:1" x14ac:dyDescent="0.2">
      <c r="A15706" s="188" t="s">
        <v>16199</v>
      </c>
    </row>
    <row r="15707" spans="1:1" x14ac:dyDescent="0.2">
      <c r="A15707" s="188" t="s">
        <v>16200</v>
      </c>
    </row>
    <row r="15708" spans="1:1" x14ac:dyDescent="0.2">
      <c r="A15708" s="188" t="s">
        <v>16201</v>
      </c>
    </row>
    <row r="15709" spans="1:1" x14ac:dyDescent="0.2">
      <c r="A15709" s="188" t="s">
        <v>16202</v>
      </c>
    </row>
    <row r="15710" spans="1:1" x14ac:dyDescent="0.2">
      <c r="A15710" s="188" t="s">
        <v>16203</v>
      </c>
    </row>
    <row r="15711" spans="1:1" x14ac:dyDescent="0.2">
      <c r="A15711" s="188" t="s">
        <v>16204</v>
      </c>
    </row>
    <row r="15712" spans="1:1" x14ac:dyDescent="0.2">
      <c r="A15712" s="188" t="s">
        <v>16205</v>
      </c>
    </row>
    <row r="15713" spans="1:1" x14ac:dyDescent="0.2">
      <c r="A15713" s="188" t="s">
        <v>16206</v>
      </c>
    </row>
    <row r="15714" spans="1:1" x14ac:dyDescent="0.2">
      <c r="A15714" s="188" t="s">
        <v>16207</v>
      </c>
    </row>
    <row r="15715" spans="1:1" x14ac:dyDescent="0.2">
      <c r="A15715" s="188" t="s">
        <v>16208</v>
      </c>
    </row>
    <row r="15716" spans="1:1" x14ac:dyDescent="0.2">
      <c r="A15716" s="188" t="s">
        <v>16209</v>
      </c>
    </row>
    <row r="15717" spans="1:1" x14ac:dyDescent="0.2">
      <c r="A15717" s="188" t="s">
        <v>16210</v>
      </c>
    </row>
    <row r="15718" spans="1:1" x14ac:dyDescent="0.2">
      <c r="A15718" s="188" t="s">
        <v>16211</v>
      </c>
    </row>
    <row r="15719" spans="1:1" x14ac:dyDescent="0.2">
      <c r="A15719" s="188" t="s">
        <v>16212</v>
      </c>
    </row>
    <row r="15720" spans="1:1" x14ac:dyDescent="0.2">
      <c r="A15720" s="188" t="s">
        <v>16213</v>
      </c>
    </row>
    <row r="15721" spans="1:1" x14ac:dyDescent="0.2">
      <c r="A15721" s="188" t="s">
        <v>16214</v>
      </c>
    </row>
    <row r="15722" spans="1:1" x14ac:dyDescent="0.2">
      <c r="A15722" s="188" t="s">
        <v>16215</v>
      </c>
    </row>
    <row r="15723" spans="1:1" x14ac:dyDescent="0.2">
      <c r="A15723" s="188" t="s">
        <v>16216</v>
      </c>
    </row>
    <row r="15724" spans="1:1" x14ac:dyDescent="0.2">
      <c r="A15724" s="188" t="s">
        <v>16217</v>
      </c>
    </row>
    <row r="15725" spans="1:1" x14ac:dyDescent="0.2">
      <c r="A15725" s="188" t="s">
        <v>16218</v>
      </c>
    </row>
    <row r="15726" spans="1:1" x14ac:dyDescent="0.2">
      <c r="A15726" s="188" t="s">
        <v>16219</v>
      </c>
    </row>
    <row r="15727" spans="1:1" x14ac:dyDescent="0.2">
      <c r="A15727" s="188" t="s">
        <v>16220</v>
      </c>
    </row>
    <row r="15728" spans="1:1" x14ac:dyDescent="0.2">
      <c r="A15728" s="188" t="s">
        <v>16221</v>
      </c>
    </row>
    <row r="15729" spans="1:1" x14ac:dyDescent="0.2">
      <c r="A15729" s="188" t="s">
        <v>16222</v>
      </c>
    </row>
    <row r="15730" spans="1:1" x14ac:dyDescent="0.2">
      <c r="A15730" s="188" t="s">
        <v>16223</v>
      </c>
    </row>
    <row r="15731" spans="1:1" x14ac:dyDescent="0.2">
      <c r="A15731" s="188" t="s">
        <v>16224</v>
      </c>
    </row>
    <row r="15732" spans="1:1" x14ac:dyDescent="0.2">
      <c r="A15732" s="188" t="s">
        <v>16225</v>
      </c>
    </row>
    <row r="15733" spans="1:1" x14ac:dyDescent="0.2">
      <c r="A15733" s="188" t="s">
        <v>16226</v>
      </c>
    </row>
    <row r="15734" spans="1:1" x14ac:dyDescent="0.2">
      <c r="A15734" s="188" t="s">
        <v>16227</v>
      </c>
    </row>
    <row r="15735" spans="1:1" x14ac:dyDescent="0.2">
      <c r="A15735" s="188" t="s">
        <v>16228</v>
      </c>
    </row>
    <row r="15736" spans="1:1" x14ac:dyDescent="0.2">
      <c r="A15736" s="188" t="s">
        <v>16229</v>
      </c>
    </row>
    <row r="15737" spans="1:1" x14ac:dyDescent="0.2">
      <c r="A15737" s="188" t="s">
        <v>16230</v>
      </c>
    </row>
    <row r="15738" spans="1:1" x14ac:dyDescent="0.2">
      <c r="A15738" s="188" t="s">
        <v>16231</v>
      </c>
    </row>
    <row r="15739" spans="1:1" x14ac:dyDescent="0.2">
      <c r="A15739" s="188" t="s">
        <v>16232</v>
      </c>
    </row>
    <row r="15740" spans="1:1" x14ac:dyDescent="0.2">
      <c r="A15740" s="188" t="s">
        <v>16233</v>
      </c>
    </row>
    <row r="15741" spans="1:1" x14ac:dyDescent="0.2">
      <c r="A15741" s="188" t="s">
        <v>16234</v>
      </c>
    </row>
    <row r="15742" spans="1:1" x14ac:dyDescent="0.2">
      <c r="A15742" s="188" t="s">
        <v>16235</v>
      </c>
    </row>
    <row r="15743" spans="1:1" x14ac:dyDescent="0.2">
      <c r="A15743" s="188" t="s">
        <v>16236</v>
      </c>
    </row>
    <row r="15744" spans="1:1" x14ac:dyDescent="0.2">
      <c r="A15744" s="188" t="s">
        <v>16237</v>
      </c>
    </row>
    <row r="15745" spans="1:1" x14ac:dyDescent="0.2">
      <c r="A15745" s="188" t="s">
        <v>16238</v>
      </c>
    </row>
    <row r="15746" spans="1:1" x14ac:dyDescent="0.2">
      <c r="A15746" s="188" t="s">
        <v>16239</v>
      </c>
    </row>
    <row r="15747" spans="1:1" x14ac:dyDescent="0.2">
      <c r="A15747" s="188" t="s">
        <v>16240</v>
      </c>
    </row>
    <row r="15748" spans="1:1" x14ac:dyDescent="0.2">
      <c r="A15748" s="188" t="s">
        <v>16241</v>
      </c>
    </row>
    <row r="15749" spans="1:1" x14ac:dyDescent="0.2">
      <c r="A15749" s="188" t="s">
        <v>16242</v>
      </c>
    </row>
    <row r="15750" spans="1:1" x14ac:dyDescent="0.2">
      <c r="A15750" s="188" t="s">
        <v>16243</v>
      </c>
    </row>
    <row r="15751" spans="1:1" x14ac:dyDescent="0.2">
      <c r="A15751" s="188" t="s">
        <v>16244</v>
      </c>
    </row>
    <row r="15752" spans="1:1" x14ac:dyDescent="0.2">
      <c r="A15752" s="188" t="s">
        <v>16245</v>
      </c>
    </row>
    <row r="15753" spans="1:1" x14ac:dyDescent="0.2">
      <c r="A15753" s="188" t="s">
        <v>16246</v>
      </c>
    </row>
    <row r="15754" spans="1:1" x14ac:dyDescent="0.2">
      <c r="A15754" s="188" t="s">
        <v>16247</v>
      </c>
    </row>
    <row r="15755" spans="1:1" x14ac:dyDescent="0.2">
      <c r="A15755" s="188" t="s">
        <v>16248</v>
      </c>
    </row>
    <row r="15756" spans="1:1" x14ac:dyDescent="0.2">
      <c r="A15756" s="188" t="s">
        <v>16249</v>
      </c>
    </row>
    <row r="15757" spans="1:1" x14ac:dyDescent="0.2">
      <c r="A15757" s="188" t="s">
        <v>16250</v>
      </c>
    </row>
    <row r="15758" spans="1:1" x14ac:dyDescent="0.2">
      <c r="A15758" s="188" t="s">
        <v>16251</v>
      </c>
    </row>
    <row r="15759" spans="1:1" x14ac:dyDescent="0.2">
      <c r="A15759" s="188" t="s">
        <v>16252</v>
      </c>
    </row>
    <row r="15760" spans="1:1" x14ac:dyDescent="0.2">
      <c r="A15760" s="188" t="s">
        <v>16253</v>
      </c>
    </row>
    <row r="15761" spans="1:1" x14ac:dyDescent="0.2">
      <c r="A15761" s="188" t="s">
        <v>16254</v>
      </c>
    </row>
    <row r="15762" spans="1:1" x14ac:dyDescent="0.2">
      <c r="A15762" s="188" t="s">
        <v>16255</v>
      </c>
    </row>
    <row r="15763" spans="1:1" x14ac:dyDescent="0.2">
      <c r="A15763" s="188" t="s">
        <v>16256</v>
      </c>
    </row>
    <row r="15764" spans="1:1" x14ac:dyDescent="0.2">
      <c r="A15764" s="188" t="s">
        <v>16257</v>
      </c>
    </row>
    <row r="15765" spans="1:1" x14ac:dyDescent="0.2">
      <c r="A15765" s="188" t="s">
        <v>16258</v>
      </c>
    </row>
    <row r="15766" spans="1:1" x14ac:dyDescent="0.2">
      <c r="A15766" s="188" t="s">
        <v>16259</v>
      </c>
    </row>
    <row r="15767" spans="1:1" x14ac:dyDescent="0.2">
      <c r="A15767" s="188" t="s">
        <v>16260</v>
      </c>
    </row>
    <row r="15768" spans="1:1" x14ac:dyDescent="0.2">
      <c r="A15768" s="188" t="s">
        <v>16261</v>
      </c>
    </row>
    <row r="15769" spans="1:1" x14ac:dyDescent="0.2">
      <c r="A15769" s="188" t="s">
        <v>16262</v>
      </c>
    </row>
    <row r="15770" spans="1:1" x14ac:dyDescent="0.2">
      <c r="A15770" s="188" t="s">
        <v>16263</v>
      </c>
    </row>
    <row r="15771" spans="1:1" x14ac:dyDescent="0.2">
      <c r="A15771" s="188" t="s">
        <v>16264</v>
      </c>
    </row>
    <row r="15772" spans="1:1" x14ac:dyDescent="0.2">
      <c r="A15772" s="188" t="s">
        <v>16265</v>
      </c>
    </row>
    <row r="15773" spans="1:1" x14ac:dyDescent="0.2">
      <c r="A15773" s="188" t="s">
        <v>16266</v>
      </c>
    </row>
    <row r="15774" spans="1:1" x14ac:dyDescent="0.2">
      <c r="A15774" s="188" t="s">
        <v>16267</v>
      </c>
    </row>
    <row r="15775" spans="1:1" x14ac:dyDescent="0.2">
      <c r="A15775" s="188" t="s">
        <v>16268</v>
      </c>
    </row>
    <row r="15776" spans="1:1" x14ac:dyDescent="0.2">
      <c r="A15776" s="188" t="s">
        <v>16269</v>
      </c>
    </row>
    <row r="15777" spans="1:1" x14ac:dyDescent="0.2">
      <c r="A15777" s="188" t="s">
        <v>16270</v>
      </c>
    </row>
    <row r="15778" spans="1:1" x14ac:dyDescent="0.2">
      <c r="A15778" s="188" t="s">
        <v>16271</v>
      </c>
    </row>
    <row r="15779" spans="1:1" x14ac:dyDescent="0.2">
      <c r="A15779" s="188" t="s">
        <v>16272</v>
      </c>
    </row>
    <row r="15780" spans="1:1" x14ac:dyDescent="0.2">
      <c r="A15780" s="188" t="s">
        <v>16273</v>
      </c>
    </row>
    <row r="15781" spans="1:1" x14ac:dyDescent="0.2">
      <c r="A15781" s="188" t="s">
        <v>16274</v>
      </c>
    </row>
    <row r="15782" spans="1:1" x14ac:dyDescent="0.2">
      <c r="A15782" s="188" t="s">
        <v>16275</v>
      </c>
    </row>
    <row r="15783" spans="1:1" x14ac:dyDescent="0.2">
      <c r="A15783" s="188" t="s">
        <v>16276</v>
      </c>
    </row>
    <row r="15784" spans="1:1" x14ac:dyDescent="0.2">
      <c r="A15784" s="188" t="s">
        <v>16277</v>
      </c>
    </row>
    <row r="15785" spans="1:1" x14ac:dyDescent="0.2">
      <c r="A15785" s="188" t="s">
        <v>16278</v>
      </c>
    </row>
    <row r="15786" spans="1:1" x14ac:dyDescent="0.2">
      <c r="A15786" s="188" t="s">
        <v>16279</v>
      </c>
    </row>
    <row r="15787" spans="1:1" x14ac:dyDescent="0.2">
      <c r="A15787" s="188" t="s">
        <v>16280</v>
      </c>
    </row>
    <row r="15788" spans="1:1" x14ac:dyDescent="0.2">
      <c r="A15788" s="188" t="s">
        <v>16281</v>
      </c>
    </row>
    <row r="15789" spans="1:1" x14ac:dyDescent="0.2">
      <c r="A15789" s="188" t="s">
        <v>16282</v>
      </c>
    </row>
    <row r="15790" spans="1:1" x14ac:dyDescent="0.2">
      <c r="A15790" s="188" t="s">
        <v>16283</v>
      </c>
    </row>
    <row r="15791" spans="1:1" x14ac:dyDescent="0.2">
      <c r="A15791" s="188" t="s">
        <v>16284</v>
      </c>
    </row>
    <row r="15792" spans="1:1" x14ac:dyDescent="0.2">
      <c r="A15792" s="188" t="s">
        <v>16285</v>
      </c>
    </row>
    <row r="15793" spans="1:1" x14ac:dyDescent="0.2">
      <c r="A15793" s="188" t="s">
        <v>16286</v>
      </c>
    </row>
    <row r="15794" spans="1:1" x14ac:dyDescent="0.2">
      <c r="A15794" s="188" t="s">
        <v>16287</v>
      </c>
    </row>
    <row r="15795" spans="1:1" x14ac:dyDescent="0.2">
      <c r="A15795" s="188" t="s">
        <v>16288</v>
      </c>
    </row>
    <row r="15796" spans="1:1" x14ac:dyDescent="0.2">
      <c r="A15796" s="188" t="s">
        <v>16289</v>
      </c>
    </row>
    <row r="15797" spans="1:1" x14ac:dyDescent="0.2">
      <c r="A15797" s="188" t="s">
        <v>16290</v>
      </c>
    </row>
    <row r="15798" spans="1:1" x14ac:dyDescent="0.2">
      <c r="A15798" s="188" t="s">
        <v>16291</v>
      </c>
    </row>
    <row r="15799" spans="1:1" x14ac:dyDescent="0.2">
      <c r="A15799" s="188" t="s">
        <v>16292</v>
      </c>
    </row>
    <row r="15800" spans="1:1" x14ac:dyDescent="0.2">
      <c r="A15800" s="188" t="s">
        <v>16293</v>
      </c>
    </row>
    <row r="15801" spans="1:1" x14ac:dyDescent="0.2">
      <c r="A15801" s="188" t="s">
        <v>16294</v>
      </c>
    </row>
    <row r="15802" spans="1:1" x14ac:dyDescent="0.2">
      <c r="A15802" s="188" t="s">
        <v>16295</v>
      </c>
    </row>
    <row r="15803" spans="1:1" x14ac:dyDescent="0.2">
      <c r="A15803" s="188" t="s">
        <v>16296</v>
      </c>
    </row>
    <row r="15804" spans="1:1" x14ac:dyDescent="0.2">
      <c r="A15804" s="188" t="s">
        <v>16297</v>
      </c>
    </row>
    <row r="15805" spans="1:1" x14ac:dyDescent="0.2">
      <c r="A15805" s="188" t="s">
        <v>16298</v>
      </c>
    </row>
    <row r="15806" spans="1:1" x14ac:dyDescent="0.2">
      <c r="A15806" s="188" t="s">
        <v>16299</v>
      </c>
    </row>
    <row r="15807" spans="1:1" x14ac:dyDescent="0.2">
      <c r="A15807" s="188" t="s">
        <v>16300</v>
      </c>
    </row>
    <row r="15808" spans="1:1" x14ac:dyDescent="0.2">
      <c r="A15808" s="188" t="s">
        <v>16301</v>
      </c>
    </row>
    <row r="15809" spans="1:1" x14ac:dyDescent="0.2">
      <c r="A15809" s="188" t="s">
        <v>16302</v>
      </c>
    </row>
    <row r="15810" spans="1:1" x14ac:dyDescent="0.2">
      <c r="A15810" s="188" t="s">
        <v>16303</v>
      </c>
    </row>
    <row r="15811" spans="1:1" x14ac:dyDescent="0.2">
      <c r="A15811" s="188" t="s">
        <v>16304</v>
      </c>
    </row>
    <row r="15812" spans="1:1" x14ac:dyDescent="0.2">
      <c r="A15812" s="188" t="s">
        <v>16305</v>
      </c>
    </row>
    <row r="15813" spans="1:1" x14ac:dyDescent="0.2">
      <c r="A15813" s="188" t="s">
        <v>16306</v>
      </c>
    </row>
    <row r="15814" spans="1:1" x14ac:dyDescent="0.2">
      <c r="A15814" s="188" t="s">
        <v>16307</v>
      </c>
    </row>
    <row r="15815" spans="1:1" x14ac:dyDescent="0.2">
      <c r="A15815" s="188" t="s">
        <v>16308</v>
      </c>
    </row>
    <row r="15816" spans="1:1" x14ac:dyDescent="0.2">
      <c r="A15816" s="188" t="s">
        <v>16309</v>
      </c>
    </row>
    <row r="15817" spans="1:1" x14ac:dyDescent="0.2">
      <c r="A15817" s="188" t="s">
        <v>16310</v>
      </c>
    </row>
    <row r="15818" spans="1:1" x14ac:dyDescent="0.2">
      <c r="A15818" s="188" t="s">
        <v>16311</v>
      </c>
    </row>
    <row r="15819" spans="1:1" x14ac:dyDescent="0.2">
      <c r="A15819" s="188" t="s">
        <v>16312</v>
      </c>
    </row>
    <row r="15820" spans="1:1" x14ac:dyDescent="0.2">
      <c r="A15820" s="188" t="s">
        <v>16313</v>
      </c>
    </row>
    <row r="15821" spans="1:1" x14ac:dyDescent="0.2">
      <c r="A15821" s="188" t="s">
        <v>16314</v>
      </c>
    </row>
    <row r="15822" spans="1:1" x14ac:dyDescent="0.2">
      <c r="A15822" s="188" t="s">
        <v>16315</v>
      </c>
    </row>
    <row r="15823" spans="1:1" x14ac:dyDescent="0.2">
      <c r="A15823" s="188" t="s">
        <v>16316</v>
      </c>
    </row>
    <row r="15824" spans="1:1" x14ac:dyDescent="0.2">
      <c r="A15824" s="188" t="s">
        <v>16317</v>
      </c>
    </row>
    <row r="15825" spans="1:1" x14ac:dyDescent="0.2">
      <c r="A15825" s="188" t="s">
        <v>16318</v>
      </c>
    </row>
    <row r="15826" spans="1:1" x14ac:dyDescent="0.2">
      <c r="A15826" s="188" t="s">
        <v>16319</v>
      </c>
    </row>
    <row r="15827" spans="1:1" x14ac:dyDescent="0.2">
      <c r="A15827" s="188" t="s">
        <v>16320</v>
      </c>
    </row>
    <row r="15828" spans="1:1" x14ac:dyDescent="0.2">
      <c r="A15828" s="188" t="s">
        <v>16321</v>
      </c>
    </row>
    <row r="15829" spans="1:1" x14ac:dyDescent="0.2">
      <c r="A15829" s="188" t="s">
        <v>16322</v>
      </c>
    </row>
    <row r="15830" spans="1:1" x14ac:dyDescent="0.2">
      <c r="A15830" s="188" t="s">
        <v>16323</v>
      </c>
    </row>
    <row r="15831" spans="1:1" x14ac:dyDescent="0.2">
      <c r="A15831" s="188" t="s">
        <v>16324</v>
      </c>
    </row>
    <row r="15832" spans="1:1" x14ac:dyDescent="0.2">
      <c r="A15832" s="188" t="s">
        <v>16325</v>
      </c>
    </row>
    <row r="15833" spans="1:1" x14ac:dyDescent="0.2">
      <c r="A15833" s="188" t="s">
        <v>16326</v>
      </c>
    </row>
    <row r="15834" spans="1:1" x14ac:dyDescent="0.2">
      <c r="A15834" s="188" t="s">
        <v>16327</v>
      </c>
    </row>
    <row r="15835" spans="1:1" x14ac:dyDescent="0.2">
      <c r="A15835" s="188" t="s">
        <v>16328</v>
      </c>
    </row>
    <row r="15836" spans="1:1" x14ac:dyDescent="0.2">
      <c r="A15836" s="188" t="s">
        <v>16329</v>
      </c>
    </row>
    <row r="15837" spans="1:1" x14ac:dyDescent="0.2">
      <c r="A15837" s="188" t="s">
        <v>16330</v>
      </c>
    </row>
    <row r="15838" spans="1:1" x14ac:dyDescent="0.2">
      <c r="A15838" s="188" t="s">
        <v>16331</v>
      </c>
    </row>
    <row r="15839" spans="1:1" x14ac:dyDescent="0.2">
      <c r="A15839" s="188" t="s">
        <v>16332</v>
      </c>
    </row>
    <row r="15840" spans="1:1" x14ac:dyDescent="0.2">
      <c r="A15840" s="188" t="s">
        <v>16333</v>
      </c>
    </row>
    <row r="15841" spans="1:1" x14ac:dyDescent="0.2">
      <c r="A15841" s="188" t="s">
        <v>16334</v>
      </c>
    </row>
    <row r="15842" spans="1:1" x14ac:dyDescent="0.2">
      <c r="A15842" s="188" t="s">
        <v>16335</v>
      </c>
    </row>
    <row r="15843" spans="1:1" x14ac:dyDescent="0.2">
      <c r="A15843" s="188" t="s">
        <v>16336</v>
      </c>
    </row>
    <row r="15844" spans="1:1" x14ac:dyDescent="0.2">
      <c r="A15844" s="188" t="s">
        <v>16337</v>
      </c>
    </row>
    <row r="15845" spans="1:1" x14ac:dyDescent="0.2">
      <c r="A15845" s="188" t="s">
        <v>16338</v>
      </c>
    </row>
    <row r="15846" spans="1:1" x14ac:dyDescent="0.2">
      <c r="A15846" s="188" t="s">
        <v>16339</v>
      </c>
    </row>
    <row r="15847" spans="1:1" x14ac:dyDescent="0.2">
      <c r="A15847" s="188" t="s">
        <v>16340</v>
      </c>
    </row>
    <row r="15848" spans="1:1" x14ac:dyDescent="0.2">
      <c r="A15848" s="188" t="s">
        <v>16341</v>
      </c>
    </row>
    <row r="15849" spans="1:1" x14ac:dyDescent="0.2">
      <c r="A15849" s="188" t="s">
        <v>16342</v>
      </c>
    </row>
    <row r="15850" spans="1:1" x14ac:dyDescent="0.2">
      <c r="A15850" s="188" t="s">
        <v>16343</v>
      </c>
    </row>
    <row r="15851" spans="1:1" x14ac:dyDescent="0.2">
      <c r="A15851" s="188" t="s">
        <v>16344</v>
      </c>
    </row>
    <row r="15852" spans="1:1" x14ac:dyDescent="0.2">
      <c r="A15852" s="188" t="s">
        <v>16345</v>
      </c>
    </row>
    <row r="15853" spans="1:1" x14ac:dyDescent="0.2">
      <c r="A15853" s="188" t="s">
        <v>16346</v>
      </c>
    </row>
    <row r="15854" spans="1:1" x14ac:dyDescent="0.2">
      <c r="A15854" s="188" t="s">
        <v>16347</v>
      </c>
    </row>
    <row r="15855" spans="1:1" x14ac:dyDescent="0.2">
      <c r="A15855" s="188" t="s">
        <v>16348</v>
      </c>
    </row>
    <row r="15856" spans="1:1" x14ac:dyDescent="0.2">
      <c r="A15856" s="188" t="s">
        <v>16349</v>
      </c>
    </row>
    <row r="15857" spans="1:1" x14ac:dyDescent="0.2">
      <c r="A15857" s="188" t="s">
        <v>16350</v>
      </c>
    </row>
    <row r="15858" spans="1:1" x14ac:dyDescent="0.2">
      <c r="A15858" s="188" t="s">
        <v>16351</v>
      </c>
    </row>
    <row r="15859" spans="1:1" x14ac:dyDescent="0.2">
      <c r="A15859" s="188" t="s">
        <v>16352</v>
      </c>
    </row>
    <row r="15860" spans="1:1" x14ac:dyDescent="0.2">
      <c r="A15860" s="188" t="s">
        <v>16353</v>
      </c>
    </row>
    <row r="15861" spans="1:1" x14ac:dyDescent="0.2">
      <c r="A15861" s="188" t="s">
        <v>16354</v>
      </c>
    </row>
    <row r="15862" spans="1:1" x14ac:dyDescent="0.2">
      <c r="A15862" s="188" t="s">
        <v>16355</v>
      </c>
    </row>
    <row r="15863" spans="1:1" x14ac:dyDescent="0.2">
      <c r="A15863" s="188" t="s">
        <v>16356</v>
      </c>
    </row>
    <row r="15864" spans="1:1" x14ac:dyDescent="0.2">
      <c r="A15864" s="188" t="s">
        <v>16357</v>
      </c>
    </row>
    <row r="15865" spans="1:1" x14ac:dyDescent="0.2">
      <c r="A15865" s="188" t="s">
        <v>16358</v>
      </c>
    </row>
    <row r="15866" spans="1:1" x14ac:dyDescent="0.2">
      <c r="A15866" s="188" t="s">
        <v>16359</v>
      </c>
    </row>
    <row r="15867" spans="1:1" x14ac:dyDescent="0.2">
      <c r="A15867" s="188" t="s">
        <v>16360</v>
      </c>
    </row>
    <row r="15868" spans="1:1" x14ac:dyDescent="0.2">
      <c r="A15868" s="188" t="s">
        <v>16361</v>
      </c>
    </row>
    <row r="15869" spans="1:1" x14ac:dyDescent="0.2">
      <c r="A15869" s="188" t="s">
        <v>16362</v>
      </c>
    </row>
    <row r="15870" spans="1:1" x14ac:dyDescent="0.2">
      <c r="A15870" s="188" t="s">
        <v>16363</v>
      </c>
    </row>
    <row r="15871" spans="1:1" x14ac:dyDescent="0.2">
      <c r="A15871" s="188" t="s">
        <v>16364</v>
      </c>
    </row>
    <row r="15872" spans="1:1" x14ac:dyDescent="0.2">
      <c r="A15872" s="188" t="s">
        <v>16365</v>
      </c>
    </row>
    <row r="15873" spans="1:1" x14ac:dyDescent="0.2">
      <c r="A15873" s="188" t="s">
        <v>16366</v>
      </c>
    </row>
    <row r="15874" spans="1:1" x14ac:dyDescent="0.2">
      <c r="A15874" s="188" t="s">
        <v>16367</v>
      </c>
    </row>
    <row r="15875" spans="1:1" x14ac:dyDescent="0.2">
      <c r="A15875" s="188" t="s">
        <v>16368</v>
      </c>
    </row>
    <row r="15876" spans="1:1" x14ac:dyDescent="0.2">
      <c r="A15876" s="188" t="s">
        <v>16369</v>
      </c>
    </row>
    <row r="15877" spans="1:1" x14ac:dyDescent="0.2">
      <c r="A15877" s="188" t="s">
        <v>16370</v>
      </c>
    </row>
    <row r="15878" spans="1:1" x14ac:dyDescent="0.2">
      <c r="A15878" s="188" t="s">
        <v>16371</v>
      </c>
    </row>
    <row r="15879" spans="1:1" x14ac:dyDescent="0.2">
      <c r="A15879" s="188" t="s">
        <v>16372</v>
      </c>
    </row>
    <row r="15880" spans="1:1" x14ac:dyDescent="0.2">
      <c r="A15880" s="188" t="s">
        <v>16373</v>
      </c>
    </row>
    <row r="15881" spans="1:1" x14ac:dyDescent="0.2">
      <c r="A15881" s="188" t="s">
        <v>16374</v>
      </c>
    </row>
    <row r="15882" spans="1:1" x14ac:dyDescent="0.2">
      <c r="A15882" s="188" t="s">
        <v>16375</v>
      </c>
    </row>
    <row r="15883" spans="1:1" x14ac:dyDescent="0.2">
      <c r="A15883" s="188" t="s">
        <v>16376</v>
      </c>
    </row>
    <row r="15884" spans="1:1" x14ac:dyDescent="0.2">
      <c r="A15884" s="188" t="s">
        <v>16377</v>
      </c>
    </row>
    <row r="15885" spans="1:1" x14ac:dyDescent="0.2">
      <c r="A15885" s="188" t="s">
        <v>16378</v>
      </c>
    </row>
    <row r="15886" spans="1:1" x14ac:dyDescent="0.2">
      <c r="A15886" s="188" t="s">
        <v>16379</v>
      </c>
    </row>
    <row r="15887" spans="1:1" x14ac:dyDescent="0.2">
      <c r="A15887" s="188" t="s">
        <v>16380</v>
      </c>
    </row>
    <row r="15888" spans="1:1" x14ac:dyDescent="0.2">
      <c r="A15888" s="188" t="s">
        <v>16381</v>
      </c>
    </row>
    <row r="15889" spans="1:1" x14ac:dyDescent="0.2">
      <c r="A15889" s="188" t="s">
        <v>16382</v>
      </c>
    </row>
    <row r="15890" spans="1:1" x14ac:dyDescent="0.2">
      <c r="A15890" s="188" t="s">
        <v>16383</v>
      </c>
    </row>
    <row r="15891" spans="1:1" x14ac:dyDescent="0.2">
      <c r="A15891" s="188" t="s">
        <v>16384</v>
      </c>
    </row>
    <row r="15892" spans="1:1" x14ac:dyDescent="0.2">
      <c r="A15892" s="188" t="s">
        <v>16385</v>
      </c>
    </row>
    <row r="15893" spans="1:1" x14ac:dyDescent="0.2">
      <c r="A15893" s="188" t="s">
        <v>16386</v>
      </c>
    </row>
    <row r="15894" spans="1:1" x14ac:dyDescent="0.2">
      <c r="A15894" s="188" t="s">
        <v>16387</v>
      </c>
    </row>
    <row r="15895" spans="1:1" x14ac:dyDescent="0.2">
      <c r="A15895" s="188" t="s">
        <v>16388</v>
      </c>
    </row>
    <row r="15896" spans="1:1" x14ac:dyDescent="0.2">
      <c r="A15896" s="188" t="s">
        <v>16389</v>
      </c>
    </row>
    <row r="15897" spans="1:1" x14ac:dyDescent="0.2">
      <c r="A15897" s="188" t="s">
        <v>16390</v>
      </c>
    </row>
    <row r="15898" spans="1:1" x14ac:dyDescent="0.2">
      <c r="A15898" s="188" t="s">
        <v>16391</v>
      </c>
    </row>
    <row r="15899" spans="1:1" x14ac:dyDescent="0.2">
      <c r="A15899" s="188" t="s">
        <v>16392</v>
      </c>
    </row>
    <row r="15900" spans="1:1" x14ac:dyDescent="0.2">
      <c r="A15900" s="188" t="s">
        <v>16393</v>
      </c>
    </row>
    <row r="15901" spans="1:1" x14ac:dyDescent="0.2">
      <c r="A15901" s="188" t="s">
        <v>16394</v>
      </c>
    </row>
    <row r="15902" spans="1:1" x14ac:dyDescent="0.2">
      <c r="A15902" s="188" t="s">
        <v>16395</v>
      </c>
    </row>
    <row r="15903" spans="1:1" x14ac:dyDescent="0.2">
      <c r="A15903" s="188" t="s">
        <v>16396</v>
      </c>
    </row>
    <row r="15904" spans="1:1" x14ac:dyDescent="0.2">
      <c r="A15904" s="188" t="s">
        <v>16397</v>
      </c>
    </row>
    <row r="15905" spans="1:1" x14ac:dyDescent="0.2">
      <c r="A15905" s="188" t="s">
        <v>16398</v>
      </c>
    </row>
    <row r="15906" spans="1:1" x14ac:dyDescent="0.2">
      <c r="A15906" s="188" t="s">
        <v>16399</v>
      </c>
    </row>
    <row r="15907" spans="1:1" x14ac:dyDescent="0.2">
      <c r="A15907" s="188" t="s">
        <v>16400</v>
      </c>
    </row>
    <row r="15908" spans="1:1" x14ac:dyDescent="0.2">
      <c r="A15908" s="188" t="s">
        <v>16401</v>
      </c>
    </row>
    <row r="15909" spans="1:1" x14ac:dyDescent="0.2">
      <c r="A15909" s="188" t="s">
        <v>16402</v>
      </c>
    </row>
    <row r="15910" spans="1:1" x14ac:dyDescent="0.2">
      <c r="A15910" s="188" t="s">
        <v>16403</v>
      </c>
    </row>
    <row r="15911" spans="1:1" x14ac:dyDescent="0.2">
      <c r="A15911" s="188" t="s">
        <v>16404</v>
      </c>
    </row>
    <row r="15912" spans="1:1" x14ac:dyDescent="0.2">
      <c r="A15912" s="188" t="s">
        <v>16405</v>
      </c>
    </row>
    <row r="15913" spans="1:1" x14ac:dyDescent="0.2">
      <c r="A15913" s="188" t="s">
        <v>16406</v>
      </c>
    </row>
    <row r="15914" spans="1:1" x14ac:dyDescent="0.2">
      <c r="A15914" s="188" t="s">
        <v>16407</v>
      </c>
    </row>
    <row r="15915" spans="1:1" x14ac:dyDescent="0.2">
      <c r="A15915" s="188" t="s">
        <v>16408</v>
      </c>
    </row>
    <row r="15916" spans="1:1" x14ac:dyDescent="0.2">
      <c r="A15916" s="188" t="s">
        <v>16409</v>
      </c>
    </row>
    <row r="15917" spans="1:1" x14ac:dyDescent="0.2">
      <c r="A15917" s="188" t="s">
        <v>16410</v>
      </c>
    </row>
    <row r="15918" spans="1:1" x14ac:dyDescent="0.2">
      <c r="A15918" s="188" t="s">
        <v>16411</v>
      </c>
    </row>
    <row r="15919" spans="1:1" x14ac:dyDescent="0.2">
      <c r="A15919" s="188" t="s">
        <v>16412</v>
      </c>
    </row>
    <row r="15920" spans="1:1" x14ac:dyDescent="0.2">
      <c r="A15920" s="188" t="s">
        <v>16413</v>
      </c>
    </row>
    <row r="15921" spans="1:1" x14ac:dyDescent="0.2">
      <c r="A15921" s="188" t="s">
        <v>16414</v>
      </c>
    </row>
    <row r="15922" spans="1:1" x14ac:dyDescent="0.2">
      <c r="A15922" s="188" t="s">
        <v>16415</v>
      </c>
    </row>
    <row r="15923" spans="1:1" x14ac:dyDescent="0.2">
      <c r="A15923" s="188" t="s">
        <v>16416</v>
      </c>
    </row>
    <row r="15924" spans="1:1" x14ac:dyDescent="0.2">
      <c r="A15924" s="188" t="s">
        <v>16417</v>
      </c>
    </row>
    <row r="15925" spans="1:1" x14ac:dyDescent="0.2">
      <c r="A15925" s="188" t="s">
        <v>16418</v>
      </c>
    </row>
    <row r="15926" spans="1:1" x14ac:dyDescent="0.2">
      <c r="A15926" s="188" t="s">
        <v>16419</v>
      </c>
    </row>
    <row r="15927" spans="1:1" x14ac:dyDescent="0.2">
      <c r="A15927" s="188" t="s">
        <v>16420</v>
      </c>
    </row>
    <row r="15928" spans="1:1" x14ac:dyDescent="0.2">
      <c r="A15928" s="188" t="s">
        <v>16421</v>
      </c>
    </row>
    <row r="15929" spans="1:1" x14ac:dyDescent="0.2">
      <c r="A15929" s="188" t="s">
        <v>16422</v>
      </c>
    </row>
    <row r="15930" spans="1:1" x14ac:dyDescent="0.2">
      <c r="A15930" s="188" t="s">
        <v>16423</v>
      </c>
    </row>
    <row r="15931" spans="1:1" x14ac:dyDescent="0.2">
      <c r="A15931" s="188" t="s">
        <v>16424</v>
      </c>
    </row>
    <row r="15932" spans="1:1" x14ac:dyDescent="0.2">
      <c r="A15932" s="188" t="s">
        <v>16425</v>
      </c>
    </row>
    <row r="15933" spans="1:1" x14ac:dyDescent="0.2">
      <c r="A15933" s="188" t="s">
        <v>16426</v>
      </c>
    </row>
    <row r="15934" spans="1:1" x14ac:dyDescent="0.2">
      <c r="A15934" s="188" t="s">
        <v>16427</v>
      </c>
    </row>
    <row r="15935" spans="1:1" x14ac:dyDescent="0.2">
      <c r="A15935" s="188" t="s">
        <v>16428</v>
      </c>
    </row>
    <row r="15936" spans="1:1" x14ac:dyDescent="0.2">
      <c r="A15936" s="188" t="s">
        <v>16429</v>
      </c>
    </row>
    <row r="15937" spans="1:1" x14ac:dyDescent="0.2">
      <c r="A15937" s="188" t="s">
        <v>16430</v>
      </c>
    </row>
    <row r="15938" spans="1:1" x14ac:dyDescent="0.2">
      <c r="A15938" s="188" t="s">
        <v>16431</v>
      </c>
    </row>
    <row r="15939" spans="1:1" x14ac:dyDescent="0.2">
      <c r="A15939" s="188" t="s">
        <v>16432</v>
      </c>
    </row>
    <row r="15940" spans="1:1" x14ac:dyDescent="0.2">
      <c r="A15940" s="188" t="s">
        <v>16433</v>
      </c>
    </row>
    <row r="15941" spans="1:1" x14ac:dyDescent="0.2">
      <c r="A15941" s="188" t="s">
        <v>16434</v>
      </c>
    </row>
    <row r="15942" spans="1:1" x14ac:dyDescent="0.2">
      <c r="A15942" s="188" t="s">
        <v>16435</v>
      </c>
    </row>
    <row r="15943" spans="1:1" x14ac:dyDescent="0.2">
      <c r="A15943" s="188" t="s">
        <v>16436</v>
      </c>
    </row>
    <row r="15944" spans="1:1" x14ac:dyDescent="0.2">
      <c r="A15944" s="188" t="s">
        <v>16437</v>
      </c>
    </row>
    <row r="15945" spans="1:1" x14ac:dyDescent="0.2">
      <c r="A15945" s="188" t="s">
        <v>16438</v>
      </c>
    </row>
    <row r="15946" spans="1:1" x14ac:dyDescent="0.2">
      <c r="A15946" s="188" t="s">
        <v>16439</v>
      </c>
    </row>
    <row r="15947" spans="1:1" x14ac:dyDescent="0.2">
      <c r="A15947" s="188" t="s">
        <v>16440</v>
      </c>
    </row>
    <row r="15948" spans="1:1" x14ac:dyDescent="0.2">
      <c r="A15948" s="188" t="s">
        <v>16441</v>
      </c>
    </row>
    <row r="15949" spans="1:1" x14ac:dyDescent="0.2">
      <c r="A15949" s="188" t="s">
        <v>16442</v>
      </c>
    </row>
    <row r="15950" spans="1:1" x14ac:dyDescent="0.2">
      <c r="A15950" s="188" t="s">
        <v>16443</v>
      </c>
    </row>
    <row r="15951" spans="1:1" x14ac:dyDescent="0.2">
      <c r="A15951" s="188" t="s">
        <v>16444</v>
      </c>
    </row>
    <row r="15952" spans="1:1" x14ac:dyDescent="0.2">
      <c r="A15952" s="188" t="s">
        <v>16445</v>
      </c>
    </row>
    <row r="15953" spans="1:1" x14ac:dyDescent="0.2">
      <c r="A15953" s="188" t="s">
        <v>16446</v>
      </c>
    </row>
    <row r="15954" spans="1:1" x14ac:dyDescent="0.2">
      <c r="A15954" s="188" t="s">
        <v>16447</v>
      </c>
    </row>
    <row r="15955" spans="1:1" x14ac:dyDescent="0.2">
      <c r="A15955" s="188" t="s">
        <v>16448</v>
      </c>
    </row>
    <row r="15956" spans="1:1" x14ac:dyDescent="0.2">
      <c r="A15956" s="188" t="s">
        <v>16449</v>
      </c>
    </row>
    <row r="15957" spans="1:1" x14ac:dyDescent="0.2">
      <c r="A15957" s="188" t="s">
        <v>16450</v>
      </c>
    </row>
    <row r="15958" spans="1:1" x14ac:dyDescent="0.2">
      <c r="A15958" s="188" t="s">
        <v>16451</v>
      </c>
    </row>
    <row r="15959" spans="1:1" x14ac:dyDescent="0.2">
      <c r="A15959" s="188" t="s">
        <v>16452</v>
      </c>
    </row>
    <row r="15960" spans="1:1" x14ac:dyDescent="0.2">
      <c r="A15960" s="188" t="s">
        <v>16453</v>
      </c>
    </row>
    <row r="15961" spans="1:1" x14ac:dyDescent="0.2">
      <c r="A15961" s="188" t="s">
        <v>16454</v>
      </c>
    </row>
    <row r="15962" spans="1:1" x14ac:dyDescent="0.2">
      <c r="A15962" s="188" t="s">
        <v>16455</v>
      </c>
    </row>
    <row r="15963" spans="1:1" x14ac:dyDescent="0.2">
      <c r="A15963" s="188" t="s">
        <v>16456</v>
      </c>
    </row>
    <row r="15964" spans="1:1" x14ac:dyDescent="0.2">
      <c r="A15964" s="188" t="s">
        <v>16457</v>
      </c>
    </row>
    <row r="15965" spans="1:1" x14ac:dyDescent="0.2">
      <c r="A15965" s="188" t="s">
        <v>16458</v>
      </c>
    </row>
    <row r="15966" spans="1:1" x14ac:dyDescent="0.2">
      <c r="A15966" s="188" t="s">
        <v>16459</v>
      </c>
    </row>
    <row r="15967" spans="1:1" x14ac:dyDescent="0.2">
      <c r="A15967" s="188" t="s">
        <v>16460</v>
      </c>
    </row>
    <row r="15968" spans="1:1" x14ac:dyDescent="0.2">
      <c r="A15968" s="188" t="s">
        <v>16461</v>
      </c>
    </row>
    <row r="15969" spans="1:1" x14ac:dyDescent="0.2">
      <c r="A15969" s="188" t="s">
        <v>16462</v>
      </c>
    </row>
    <row r="15970" spans="1:1" x14ac:dyDescent="0.2">
      <c r="A15970" s="188" t="s">
        <v>16463</v>
      </c>
    </row>
    <row r="15971" spans="1:1" x14ac:dyDescent="0.2">
      <c r="A15971" s="188" t="s">
        <v>16464</v>
      </c>
    </row>
    <row r="15972" spans="1:1" x14ac:dyDescent="0.2">
      <c r="A15972" s="188" t="s">
        <v>16465</v>
      </c>
    </row>
    <row r="15973" spans="1:1" x14ac:dyDescent="0.2">
      <c r="A15973" s="188" t="s">
        <v>16466</v>
      </c>
    </row>
    <row r="15974" spans="1:1" x14ac:dyDescent="0.2">
      <c r="A15974" s="188" t="s">
        <v>16467</v>
      </c>
    </row>
    <row r="15975" spans="1:1" x14ac:dyDescent="0.2">
      <c r="A15975" s="188" t="s">
        <v>16468</v>
      </c>
    </row>
    <row r="15976" spans="1:1" x14ac:dyDescent="0.2">
      <c r="A15976" s="188" t="s">
        <v>16469</v>
      </c>
    </row>
    <row r="15977" spans="1:1" x14ac:dyDescent="0.2">
      <c r="A15977" s="188" t="s">
        <v>16470</v>
      </c>
    </row>
    <row r="15978" spans="1:1" x14ac:dyDescent="0.2">
      <c r="A15978" s="188" t="s">
        <v>16471</v>
      </c>
    </row>
    <row r="15979" spans="1:1" x14ac:dyDescent="0.2">
      <c r="A15979" s="188" t="s">
        <v>16472</v>
      </c>
    </row>
    <row r="15980" spans="1:1" x14ac:dyDescent="0.2">
      <c r="A15980" s="188" t="s">
        <v>16473</v>
      </c>
    </row>
    <row r="15981" spans="1:1" x14ac:dyDescent="0.2">
      <c r="A15981" s="188" t="s">
        <v>16474</v>
      </c>
    </row>
    <row r="15982" spans="1:1" x14ac:dyDescent="0.2">
      <c r="A15982" s="188" t="s">
        <v>16475</v>
      </c>
    </row>
    <row r="15983" spans="1:1" x14ac:dyDescent="0.2">
      <c r="A15983" s="188" t="s">
        <v>16476</v>
      </c>
    </row>
    <row r="15984" spans="1:1" x14ac:dyDescent="0.2">
      <c r="A15984" s="188" t="s">
        <v>16477</v>
      </c>
    </row>
    <row r="15985" spans="1:1" x14ac:dyDescent="0.2">
      <c r="A15985" s="188" t="s">
        <v>16478</v>
      </c>
    </row>
    <row r="15986" spans="1:1" x14ac:dyDescent="0.2">
      <c r="A15986" s="188" t="s">
        <v>16479</v>
      </c>
    </row>
    <row r="15987" spans="1:1" x14ac:dyDescent="0.2">
      <c r="A15987" s="188" t="s">
        <v>16480</v>
      </c>
    </row>
    <row r="15988" spans="1:1" x14ac:dyDescent="0.2">
      <c r="A15988" s="188" t="s">
        <v>16481</v>
      </c>
    </row>
    <row r="15989" spans="1:1" x14ac:dyDescent="0.2">
      <c r="A15989" s="188" t="s">
        <v>16482</v>
      </c>
    </row>
    <row r="15990" spans="1:1" x14ac:dyDescent="0.2">
      <c r="A15990" s="188" t="s">
        <v>16483</v>
      </c>
    </row>
    <row r="15991" spans="1:1" x14ac:dyDescent="0.2">
      <c r="A15991" s="188" t="s">
        <v>16484</v>
      </c>
    </row>
    <row r="15992" spans="1:1" x14ac:dyDescent="0.2">
      <c r="A15992" s="188" t="s">
        <v>16485</v>
      </c>
    </row>
    <row r="15993" spans="1:1" x14ac:dyDescent="0.2">
      <c r="A15993" s="188" t="s">
        <v>16486</v>
      </c>
    </row>
    <row r="15994" spans="1:1" x14ac:dyDescent="0.2">
      <c r="A15994" s="188" t="s">
        <v>16487</v>
      </c>
    </row>
    <row r="15995" spans="1:1" x14ac:dyDescent="0.2">
      <c r="A15995" s="188" t="s">
        <v>16488</v>
      </c>
    </row>
    <row r="15996" spans="1:1" x14ac:dyDescent="0.2">
      <c r="A15996" s="188" t="s">
        <v>16489</v>
      </c>
    </row>
    <row r="15997" spans="1:1" x14ac:dyDescent="0.2">
      <c r="A15997" s="188" t="s">
        <v>16490</v>
      </c>
    </row>
    <row r="15998" spans="1:1" x14ac:dyDescent="0.2">
      <c r="A15998" s="188" t="s">
        <v>16491</v>
      </c>
    </row>
    <row r="15999" spans="1:1" x14ac:dyDescent="0.2">
      <c r="A15999" s="188" t="s">
        <v>16492</v>
      </c>
    </row>
    <row r="16000" spans="1:1" x14ac:dyDescent="0.2">
      <c r="A16000" s="188" t="s">
        <v>16493</v>
      </c>
    </row>
    <row r="16001" spans="1:1" x14ac:dyDescent="0.2">
      <c r="A16001" s="188" t="s">
        <v>16494</v>
      </c>
    </row>
    <row r="16002" spans="1:1" x14ac:dyDescent="0.2">
      <c r="A16002" s="188" t="s">
        <v>16495</v>
      </c>
    </row>
    <row r="16003" spans="1:1" x14ac:dyDescent="0.2">
      <c r="A16003" s="188" t="s">
        <v>16496</v>
      </c>
    </row>
    <row r="16004" spans="1:1" x14ac:dyDescent="0.2">
      <c r="A16004" s="188" t="s">
        <v>16497</v>
      </c>
    </row>
    <row r="16005" spans="1:1" x14ac:dyDescent="0.2">
      <c r="A16005" s="188" t="s">
        <v>16498</v>
      </c>
    </row>
    <row r="16006" spans="1:1" x14ac:dyDescent="0.2">
      <c r="A16006" s="188" t="s">
        <v>16499</v>
      </c>
    </row>
    <row r="16007" spans="1:1" x14ac:dyDescent="0.2">
      <c r="A16007" s="188" t="s">
        <v>16500</v>
      </c>
    </row>
    <row r="16008" spans="1:1" x14ac:dyDescent="0.2">
      <c r="A16008" s="188" t="s">
        <v>16501</v>
      </c>
    </row>
    <row r="16009" spans="1:1" x14ac:dyDescent="0.2">
      <c r="A16009" s="188" t="s">
        <v>16502</v>
      </c>
    </row>
    <row r="16010" spans="1:1" x14ac:dyDescent="0.2">
      <c r="A16010" s="188" t="s">
        <v>16503</v>
      </c>
    </row>
    <row r="16011" spans="1:1" x14ac:dyDescent="0.2">
      <c r="A16011" s="188" t="s">
        <v>16504</v>
      </c>
    </row>
    <row r="16012" spans="1:1" x14ac:dyDescent="0.2">
      <c r="A16012" s="188" t="s">
        <v>16505</v>
      </c>
    </row>
    <row r="16013" spans="1:1" x14ac:dyDescent="0.2">
      <c r="A16013" s="188" t="s">
        <v>16506</v>
      </c>
    </row>
    <row r="16014" spans="1:1" x14ac:dyDescent="0.2">
      <c r="A16014" s="188" t="s">
        <v>16507</v>
      </c>
    </row>
    <row r="16015" spans="1:1" x14ac:dyDescent="0.2">
      <c r="A16015" s="188" t="s">
        <v>16508</v>
      </c>
    </row>
    <row r="16016" spans="1:1" x14ac:dyDescent="0.2">
      <c r="A16016" s="188" t="s">
        <v>16509</v>
      </c>
    </row>
    <row r="16017" spans="1:1" x14ac:dyDescent="0.2">
      <c r="A16017" s="188" t="s">
        <v>16510</v>
      </c>
    </row>
    <row r="16018" spans="1:1" x14ac:dyDescent="0.2">
      <c r="A16018" s="188" t="s">
        <v>16511</v>
      </c>
    </row>
    <row r="16019" spans="1:1" x14ac:dyDescent="0.2">
      <c r="A16019" s="188" t="s">
        <v>16512</v>
      </c>
    </row>
    <row r="16020" spans="1:1" x14ac:dyDescent="0.2">
      <c r="A16020" s="188" t="s">
        <v>16513</v>
      </c>
    </row>
    <row r="16021" spans="1:1" x14ac:dyDescent="0.2">
      <c r="A16021" s="188" t="s">
        <v>16514</v>
      </c>
    </row>
    <row r="16022" spans="1:1" x14ac:dyDescent="0.2">
      <c r="A16022" s="188" t="s">
        <v>16515</v>
      </c>
    </row>
    <row r="16023" spans="1:1" x14ac:dyDescent="0.2">
      <c r="A16023" s="188" t="s">
        <v>16516</v>
      </c>
    </row>
    <row r="16024" spans="1:1" x14ac:dyDescent="0.2">
      <c r="A16024" s="188" t="s">
        <v>16517</v>
      </c>
    </row>
    <row r="16025" spans="1:1" x14ac:dyDescent="0.2">
      <c r="A16025" s="188" t="s">
        <v>16518</v>
      </c>
    </row>
    <row r="16026" spans="1:1" x14ac:dyDescent="0.2">
      <c r="A16026" s="188" t="s">
        <v>16519</v>
      </c>
    </row>
    <row r="16027" spans="1:1" x14ac:dyDescent="0.2">
      <c r="A16027" s="188" t="s">
        <v>16520</v>
      </c>
    </row>
    <row r="16028" spans="1:1" x14ac:dyDescent="0.2">
      <c r="A16028" s="188" t="s">
        <v>16521</v>
      </c>
    </row>
    <row r="16029" spans="1:1" x14ac:dyDescent="0.2">
      <c r="A16029" s="188" t="s">
        <v>16522</v>
      </c>
    </row>
    <row r="16030" spans="1:1" x14ac:dyDescent="0.2">
      <c r="A16030" s="188" t="s">
        <v>16523</v>
      </c>
    </row>
    <row r="16031" spans="1:1" x14ac:dyDescent="0.2">
      <c r="A16031" s="188" t="s">
        <v>16524</v>
      </c>
    </row>
    <row r="16032" spans="1:1" x14ac:dyDescent="0.2">
      <c r="A16032" s="188" t="s">
        <v>16525</v>
      </c>
    </row>
    <row r="16033" spans="1:1" x14ac:dyDescent="0.2">
      <c r="A16033" s="188" t="s">
        <v>16526</v>
      </c>
    </row>
    <row r="16034" spans="1:1" x14ac:dyDescent="0.2">
      <c r="A16034" s="188" t="s">
        <v>16527</v>
      </c>
    </row>
    <row r="16035" spans="1:1" x14ac:dyDescent="0.2">
      <c r="A16035" s="188" t="s">
        <v>16528</v>
      </c>
    </row>
    <row r="16036" spans="1:1" x14ac:dyDescent="0.2">
      <c r="A16036" s="188" t="s">
        <v>16529</v>
      </c>
    </row>
    <row r="16037" spans="1:1" x14ac:dyDescent="0.2">
      <c r="A16037" s="188" t="s">
        <v>16530</v>
      </c>
    </row>
    <row r="16038" spans="1:1" x14ac:dyDescent="0.2">
      <c r="A16038" s="188" t="s">
        <v>16531</v>
      </c>
    </row>
    <row r="16039" spans="1:1" x14ac:dyDescent="0.2">
      <c r="A16039" s="188" t="s">
        <v>16532</v>
      </c>
    </row>
    <row r="16040" spans="1:1" x14ac:dyDescent="0.2">
      <c r="A16040" s="188" t="s">
        <v>16533</v>
      </c>
    </row>
    <row r="16041" spans="1:1" x14ac:dyDescent="0.2">
      <c r="A16041" s="188" t="s">
        <v>16534</v>
      </c>
    </row>
    <row r="16042" spans="1:1" x14ac:dyDescent="0.2">
      <c r="A16042" s="188" t="s">
        <v>16535</v>
      </c>
    </row>
    <row r="16043" spans="1:1" x14ac:dyDescent="0.2">
      <c r="A16043" s="188" t="s">
        <v>16536</v>
      </c>
    </row>
    <row r="16044" spans="1:1" x14ac:dyDescent="0.2">
      <c r="A16044" s="188" t="s">
        <v>16537</v>
      </c>
    </row>
    <row r="16045" spans="1:1" x14ac:dyDescent="0.2">
      <c r="A16045" s="188" t="s">
        <v>16538</v>
      </c>
    </row>
    <row r="16046" spans="1:1" x14ac:dyDescent="0.2">
      <c r="A16046" s="188" t="s">
        <v>16539</v>
      </c>
    </row>
    <row r="16047" spans="1:1" x14ac:dyDescent="0.2">
      <c r="A16047" s="188" t="s">
        <v>16540</v>
      </c>
    </row>
    <row r="16048" spans="1:1" x14ac:dyDescent="0.2">
      <c r="A16048" s="188" t="s">
        <v>16541</v>
      </c>
    </row>
    <row r="16049" spans="1:1" x14ac:dyDescent="0.2">
      <c r="A16049" s="188" t="s">
        <v>16542</v>
      </c>
    </row>
    <row r="16050" spans="1:1" x14ac:dyDescent="0.2">
      <c r="A16050" s="188" t="s">
        <v>16543</v>
      </c>
    </row>
    <row r="16051" spans="1:1" x14ac:dyDescent="0.2">
      <c r="A16051" s="188" t="s">
        <v>16544</v>
      </c>
    </row>
    <row r="16052" spans="1:1" x14ac:dyDescent="0.2">
      <c r="A16052" s="188" t="s">
        <v>16545</v>
      </c>
    </row>
    <row r="16053" spans="1:1" x14ac:dyDescent="0.2">
      <c r="A16053" s="188" t="s">
        <v>16546</v>
      </c>
    </row>
    <row r="16054" spans="1:1" x14ac:dyDescent="0.2">
      <c r="A16054" s="188" t="s">
        <v>16547</v>
      </c>
    </row>
    <row r="16055" spans="1:1" x14ac:dyDescent="0.2">
      <c r="A16055" s="188" t="s">
        <v>16548</v>
      </c>
    </row>
    <row r="16056" spans="1:1" x14ac:dyDescent="0.2">
      <c r="A16056" s="188" t="s">
        <v>16549</v>
      </c>
    </row>
    <row r="16057" spans="1:1" x14ac:dyDescent="0.2">
      <c r="A16057" s="188" t="s">
        <v>16550</v>
      </c>
    </row>
    <row r="16058" spans="1:1" x14ac:dyDescent="0.2">
      <c r="A16058" s="188" t="s">
        <v>16551</v>
      </c>
    </row>
    <row r="16059" spans="1:1" x14ac:dyDescent="0.2">
      <c r="A16059" s="188" t="s">
        <v>16552</v>
      </c>
    </row>
    <row r="16060" spans="1:1" x14ac:dyDescent="0.2">
      <c r="A16060" s="188" t="s">
        <v>16553</v>
      </c>
    </row>
    <row r="16061" spans="1:1" x14ac:dyDescent="0.2">
      <c r="A16061" s="188" t="s">
        <v>16554</v>
      </c>
    </row>
    <row r="16062" spans="1:1" x14ac:dyDescent="0.2">
      <c r="A16062" s="188" t="s">
        <v>16555</v>
      </c>
    </row>
    <row r="16063" spans="1:1" x14ac:dyDescent="0.2">
      <c r="A16063" s="188" t="s">
        <v>16556</v>
      </c>
    </row>
    <row r="16064" spans="1:1" x14ac:dyDescent="0.2">
      <c r="A16064" s="188" t="s">
        <v>16557</v>
      </c>
    </row>
    <row r="16065" spans="1:1" x14ac:dyDescent="0.2">
      <c r="A16065" s="188" t="s">
        <v>16558</v>
      </c>
    </row>
    <row r="16066" spans="1:1" x14ac:dyDescent="0.2">
      <c r="A16066" s="188" t="s">
        <v>16559</v>
      </c>
    </row>
    <row r="16067" spans="1:1" x14ac:dyDescent="0.2">
      <c r="A16067" s="188" t="s">
        <v>16560</v>
      </c>
    </row>
    <row r="16068" spans="1:1" x14ac:dyDescent="0.2">
      <c r="A16068" s="188" t="s">
        <v>16561</v>
      </c>
    </row>
    <row r="16069" spans="1:1" x14ac:dyDescent="0.2">
      <c r="A16069" s="188" t="s">
        <v>16562</v>
      </c>
    </row>
    <row r="16070" spans="1:1" x14ac:dyDescent="0.2">
      <c r="A16070" s="188" t="s">
        <v>16563</v>
      </c>
    </row>
    <row r="16071" spans="1:1" x14ac:dyDescent="0.2">
      <c r="A16071" s="188" t="s">
        <v>16564</v>
      </c>
    </row>
    <row r="16072" spans="1:1" x14ac:dyDescent="0.2">
      <c r="A16072" s="188" t="s">
        <v>16565</v>
      </c>
    </row>
    <row r="16073" spans="1:1" x14ac:dyDescent="0.2">
      <c r="A16073" s="188" t="s">
        <v>16566</v>
      </c>
    </row>
    <row r="16074" spans="1:1" x14ac:dyDescent="0.2">
      <c r="A16074" s="188" t="s">
        <v>16567</v>
      </c>
    </row>
    <row r="16075" spans="1:1" x14ac:dyDescent="0.2">
      <c r="A16075" s="188" t="s">
        <v>16568</v>
      </c>
    </row>
    <row r="16076" spans="1:1" x14ac:dyDescent="0.2">
      <c r="A16076" s="188" t="s">
        <v>16569</v>
      </c>
    </row>
    <row r="16077" spans="1:1" x14ac:dyDescent="0.2">
      <c r="A16077" s="188" t="s">
        <v>16570</v>
      </c>
    </row>
    <row r="16078" spans="1:1" x14ac:dyDescent="0.2">
      <c r="A16078" s="188" t="s">
        <v>16571</v>
      </c>
    </row>
    <row r="16079" spans="1:1" x14ac:dyDescent="0.2">
      <c r="A16079" s="188" t="s">
        <v>16572</v>
      </c>
    </row>
    <row r="16080" spans="1:1" x14ac:dyDescent="0.2">
      <c r="A16080" s="188" t="s">
        <v>16573</v>
      </c>
    </row>
    <row r="16081" spans="1:1" x14ac:dyDescent="0.2">
      <c r="A16081" s="188" t="s">
        <v>16574</v>
      </c>
    </row>
    <row r="16082" spans="1:1" x14ac:dyDescent="0.2">
      <c r="A16082" s="188" t="s">
        <v>16575</v>
      </c>
    </row>
    <row r="16083" spans="1:1" x14ac:dyDescent="0.2">
      <c r="A16083" s="188" t="s">
        <v>16576</v>
      </c>
    </row>
    <row r="16084" spans="1:1" x14ac:dyDescent="0.2">
      <c r="A16084" s="188" t="s">
        <v>16577</v>
      </c>
    </row>
    <row r="16085" spans="1:1" x14ac:dyDescent="0.2">
      <c r="A16085" s="188" t="s">
        <v>16578</v>
      </c>
    </row>
    <row r="16086" spans="1:1" x14ac:dyDescent="0.2">
      <c r="A16086" s="188" t="s">
        <v>16579</v>
      </c>
    </row>
    <row r="16087" spans="1:1" x14ac:dyDescent="0.2">
      <c r="A16087" s="188" t="s">
        <v>16580</v>
      </c>
    </row>
    <row r="16088" spans="1:1" x14ac:dyDescent="0.2">
      <c r="A16088" s="188" t="s">
        <v>16581</v>
      </c>
    </row>
    <row r="16089" spans="1:1" x14ac:dyDescent="0.2">
      <c r="A16089" s="188" t="s">
        <v>16582</v>
      </c>
    </row>
    <row r="16090" spans="1:1" x14ac:dyDescent="0.2">
      <c r="A16090" s="188" t="s">
        <v>16583</v>
      </c>
    </row>
    <row r="16091" spans="1:1" x14ac:dyDescent="0.2">
      <c r="A16091" s="188" t="s">
        <v>16584</v>
      </c>
    </row>
    <row r="16092" spans="1:1" x14ac:dyDescent="0.2">
      <c r="A16092" s="188" t="s">
        <v>16585</v>
      </c>
    </row>
    <row r="16093" spans="1:1" x14ac:dyDescent="0.2">
      <c r="A16093" s="188" t="s">
        <v>16586</v>
      </c>
    </row>
    <row r="16094" spans="1:1" x14ac:dyDescent="0.2">
      <c r="A16094" s="188" t="s">
        <v>16587</v>
      </c>
    </row>
    <row r="16095" spans="1:1" x14ac:dyDescent="0.2">
      <c r="A16095" s="188" t="s">
        <v>16588</v>
      </c>
    </row>
    <row r="16096" spans="1:1" x14ac:dyDescent="0.2">
      <c r="A16096" s="188" t="s">
        <v>16589</v>
      </c>
    </row>
    <row r="16097" spans="1:1" x14ac:dyDescent="0.2">
      <c r="A16097" s="188" t="s">
        <v>16590</v>
      </c>
    </row>
    <row r="16098" spans="1:1" x14ac:dyDescent="0.2">
      <c r="A16098" s="188" t="s">
        <v>16591</v>
      </c>
    </row>
    <row r="16099" spans="1:1" x14ac:dyDescent="0.2">
      <c r="A16099" s="188" t="s">
        <v>16592</v>
      </c>
    </row>
    <row r="16100" spans="1:1" x14ac:dyDescent="0.2">
      <c r="A16100" s="188" t="s">
        <v>16593</v>
      </c>
    </row>
    <row r="16101" spans="1:1" x14ac:dyDescent="0.2">
      <c r="A16101" s="188" t="s">
        <v>16594</v>
      </c>
    </row>
    <row r="16102" spans="1:1" x14ac:dyDescent="0.2">
      <c r="A16102" s="188" t="s">
        <v>16595</v>
      </c>
    </row>
    <row r="16103" spans="1:1" x14ac:dyDescent="0.2">
      <c r="A16103" s="188" t="s">
        <v>16596</v>
      </c>
    </row>
    <row r="16104" spans="1:1" x14ac:dyDescent="0.2">
      <c r="A16104" s="188" t="s">
        <v>16597</v>
      </c>
    </row>
    <row r="16105" spans="1:1" x14ac:dyDescent="0.2">
      <c r="A16105" s="188" t="s">
        <v>16598</v>
      </c>
    </row>
    <row r="16106" spans="1:1" x14ac:dyDescent="0.2">
      <c r="A16106" s="188" t="s">
        <v>16599</v>
      </c>
    </row>
    <row r="16107" spans="1:1" x14ac:dyDescent="0.2">
      <c r="A16107" s="188" t="s">
        <v>16600</v>
      </c>
    </row>
    <row r="16108" spans="1:1" x14ac:dyDescent="0.2">
      <c r="A16108" s="188" t="s">
        <v>16601</v>
      </c>
    </row>
    <row r="16109" spans="1:1" x14ac:dyDescent="0.2">
      <c r="A16109" s="188" t="s">
        <v>16602</v>
      </c>
    </row>
    <row r="16110" spans="1:1" x14ac:dyDescent="0.2">
      <c r="A16110" s="188" t="s">
        <v>16603</v>
      </c>
    </row>
    <row r="16111" spans="1:1" x14ac:dyDescent="0.2">
      <c r="A16111" s="188" t="s">
        <v>16604</v>
      </c>
    </row>
    <row r="16112" spans="1:1" x14ac:dyDescent="0.2">
      <c r="A16112" s="188" t="s">
        <v>16605</v>
      </c>
    </row>
    <row r="16113" spans="1:1" x14ac:dyDescent="0.2">
      <c r="A16113" s="188" t="s">
        <v>16606</v>
      </c>
    </row>
    <row r="16114" spans="1:1" x14ac:dyDescent="0.2">
      <c r="A16114" s="188" t="s">
        <v>16607</v>
      </c>
    </row>
    <row r="16115" spans="1:1" x14ac:dyDescent="0.2">
      <c r="A16115" s="188" t="s">
        <v>16608</v>
      </c>
    </row>
    <row r="16116" spans="1:1" x14ac:dyDescent="0.2">
      <c r="A16116" s="188" t="s">
        <v>16609</v>
      </c>
    </row>
    <row r="16117" spans="1:1" x14ac:dyDescent="0.2">
      <c r="A16117" s="188" t="s">
        <v>16610</v>
      </c>
    </row>
    <row r="16118" spans="1:1" x14ac:dyDescent="0.2">
      <c r="A16118" s="188" t="s">
        <v>16611</v>
      </c>
    </row>
    <row r="16119" spans="1:1" x14ac:dyDescent="0.2">
      <c r="A16119" s="188" t="s">
        <v>16612</v>
      </c>
    </row>
    <row r="16120" spans="1:1" x14ac:dyDescent="0.2">
      <c r="A16120" s="188" t="s">
        <v>16613</v>
      </c>
    </row>
    <row r="16121" spans="1:1" x14ac:dyDescent="0.2">
      <c r="A16121" s="188" t="s">
        <v>16614</v>
      </c>
    </row>
    <row r="16122" spans="1:1" x14ac:dyDescent="0.2">
      <c r="A16122" s="188" t="s">
        <v>16615</v>
      </c>
    </row>
    <row r="16123" spans="1:1" x14ac:dyDescent="0.2">
      <c r="A16123" s="188" t="s">
        <v>16616</v>
      </c>
    </row>
    <row r="16124" spans="1:1" x14ac:dyDescent="0.2">
      <c r="A16124" s="188" t="s">
        <v>16617</v>
      </c>
    </row>
    <row r="16125" spans="1:1" x14ac:dyDescent="0.2">
      <c r="A16125" s="188" t="s">
        <v>16618</v>
      </c>
    </row>
    <row r="16126" spans="1:1" x14ac:dyDescent="0.2">
      <c r="A16126" s="188" t="s">
        <v>16619</v>
      </c>
    </row>
    <row r="16127" spans="1:1" x14ac:dyDescent="0.2">
      <c r="A16127" s="188" t="s">
        <v>16620</v>
      </c>
    </row>
    <row r="16128" spans="1:1" x14ac:dyDescent="0.2">
      <c r="A16128" s="188" t="s">
        <v>16621</v>
      </c>
    </row>
    <row r="16129" spans="1:1" x14ac:dyDescent="0.2">
      <c r="A16129" s="188" t="s">
        <v>16622</v>
      </c>
    </row>
    <row r="16130" spans="1:1" x14ac:dyDescent="0.2">
      <c r="A16130" s="188" t="s">
        <v>16623</v>
      </c>
    </row>
    <row r="16131" spans="1:1" x14ac:dyDescent="0.2">
      <c r="A16131" s="188" t="s">
        <v>16624</v>
      </c>
    </row>
    <row r="16132" spans="1:1" x14ac:dyDescent="0.2">
      <c r="A16132" s="188" t="s">
        <v>16625</v>
      </c>
    </row>
    <row r="16133" spans="1:1" x14ac:dyDescent="0.2">
      <c r="A16133" s="188" t="s">
        <v>16626</v>
      </c>
    </row>
    <row r="16134" spans="1:1" x14ac:dyDescent="0.2">
      <c r="A16134" s="188" t="s">
        <v>16627</v>
      </c>
    </row>
    <row r="16135" spans="1:1" x14ac:dyDescent="0.2">
      <c r="A16135" s="188" t="s">
        <v>16628</v>
      </c>
    </row>
    <row r="16136" spans="1:1" x14ac:dyDescent="0.2">
      <c r="A16136" s="188" t="s">
        <v>16629</v>
      </c>
    </row>
    <row r="16137" spans="1:1" x14ac:dyDescent="0.2">
      <c r="A16137" s="188" t="s">
        <v>16630</v>
      </c>
    </row>
    <row r="16138" spans="1:1" x14ac:dyDescent="0.2">
      <c r="A16138" s="188" t="s">
        <v>16631</v>
      </c>
    </row>
    <row r="16139" spans="1:1" x14ac:dyDescent="0.2">
      <c r="A16139" s="188" t="s">
        <v>16632</v>
      </c>
    </row>
    <row r="16140" spans="1:1" x14ac:dyDescent="0.2">
      <c r="A16140" s="188" t="s">
        <v>16633</v>
      </c>
    </row>
    <row r="16141" spans="1:1" x14ac:dyDescent="0.2">
      <c r="A16141" s="188" t="s">
        <v>16634</v>
      </c>
    </row>
    <row r="16142" spans="1:1" x14ac:dyDescent="0.2">
      <c r="A16142" s="188" t="s">
        <v>16635</v>
      </c>
    </row>
    <row r="16143" spans="1:1" x14ac:dyDescent="0.2">
      <c r="A16143" s="188" t="s">
        <v>16636</v>
      </c>
    </row>
    <row r="16144" spans="1:1" x14ac:dyDescent="0.2">
      <c r="A16144" s="188" t="s">
        <v>16637</v>
      </c>
    </row>
    <row r="16145" spans="1:1" x14ac:dyDescent="0.2">
      <c r="A16145" s="188" t="s">
        <v>16638</v>
      </c>
    </row>
    <row r="16146" spans="1:1" x14ac:dyDescent="0.2">
      <c r="A16146" s="188" t="s">
        <v>16639</v>
      </c>
    </row>
    <row r="16147" spans="1:1" x14ac:dyDescent="0.2">
      <c r="A16147" s="188" t="s">
        <v>16640</v>
      </c>
    </row>
    <row r="16148" spans="1:1" x14ac:dyDescent="0.2">
      <c r="A16148" s="188" t="s">
        <v>16641</v>
      </c>
    </row>
    <row r="16149" spans="1:1" x14ac:dyDescent="0.2">
      <c r="A16149" s="188" t="s">
        <v>16642</v>
      </c>
    </row>
    <row r="16150" spans="1:1" x14ac:dyDescent="0.2">
      <c r="A16150" s="188" t="s">
        <v>16643</v>
      </c>
    </row>
    <row r="16151" spans="1:1" x14ac:dyDescent="0.2">
      <c r="A16151" s="188" t="s">
        <v>16644</v>
      </c>
    </row>
    <row r="16152" spans="1:1" x14ac:dyDescent="0.2">
      <c r="A16152" s="188" t="s">
        <v>16645</v>
      </c>
    </row>
    <row r="16153" spans="1:1" x14ac:dyDescent="0.2">
      <c r="A16153" s="188" t="s">
        <v>16646</v>
      </c>
    </row>
    <row r="16154" spans="1:1" x14ac:dyDescent="0.2">
      <c r="A16154" s="188" t="s">
        <v>16647</v>
      </c>
    </row>
    <row r="16155" spans="1:1" x14ac:dyDescent="0.2">
      <c r="A16155" s="188" t="s">
        <v>16648</v>
      </c>
    </row>
    <row r="16156" spans="1:1" x14ac:dyDescent="0.2">
      <c r="A16156" s="188" t="s">
        <v>16649</v>
      </c>
    </row>
    <row r="16157" spans="1:1" x14ac:dyDescent="0.2">
      <c r="A16157" s="188" t="s">
        <v>16650</v>
      </c>
    </row>
    <row r="16158" spans="1:1" x14ac:dyDescent="0.2">
      <c r="A16158" s="188" t="s">
        <v>16651</v>
      </c>
    </row>
    <row r="16159" spans="1:1" x14ac:dyDescent="0.2">
      <c r="A16159" s="188" t="s">
        <v>16652</v>
      </c>
    </row>
    <row r="16160" spans="1:1" x14ac:dyDescent="0.2">
      <c r="A16160" s="188" t="s">
        <v>16653</v>
      </c>
    </row>
    <row r="16161" spans="1:1" x14ac:dyDescent="0.2">
      <c r="A16161" s="188" t="s">
        <v>16654</v>
      </c>
    </row>
    <row r="16162" spans="1:1" x14ac:dyDescent="0.2">
      <c r="A16162" s="188" t="s">
        <v>16655</v>
      </c>
    </row>
    <row r="16163" spans="1:1" x14ac:dyDescent="0.2">
      <c r="A16163" s="188" t="s">
        <v>16656</v>
      </c>
    </row>
    <row r="16164" spans="1:1" x14ac:dyDescent="0.2">
      <c r="A16164" s="188" t="s">
        <v>16657</v>
      </c>
    </row>
    <row r="16165" spans="1:1" x14ac:dyDescent="0.2">
      <c r="A16165" s="188" t="s">
        <v>16658</v>
      </c>
    </row>
    <row r="16166" spans="1:1" x14ac:dyDescent="0.2">
      <c r="A16166" s="188" t="s">
        <v>16659</v>
      </c>
    </row>
    <row r="16167" spans="1:1" x14ac:dyDescent="0.2">
      <c r="A16167" s="188" t="s">
        <v>16660</v>
      </c>
    </row>
    <row r="16168" spans="1:1" x14ac:dyDescent="0.2">
      <c r="A16168" s="188" t="s">
        <v>16661</v>
      </c>
    </row>
    <row r="16169" spans="1:1" x14ac:dyDescent="0.2">
      <c r="A16169" s="188" t="s">
        <v>16662</v>
      </c>
    </row>
    <row r="16170" spans="1:1" x14ac:dyDescent="0.2">
      <c r="A16170" s="188" t="s">
        <v>16663</v>
      </c>
    </row>
    <row r="16171" spans="1:1" x14ac:dyDescent="0.2">
      <c r="A16171" s="188" t="s">
        <v>16664</v>
      </c>
    </row>
    <row r="16172" spans="1:1" x14ac:dyDescent="0.2">
      <c r="A16172" s="188" t="s">
        <v>16665</v>
      </c>
    </row>
    <row r="16173" spans="1:1" x14ac:dyDescent="0.2">
      <c r="A16173" s="188" t="s">
        <v>16666</v>
      </c>
    </row>
    <row r="16174" spans="1:1" x14ac:dyDescent="0.2">
      <c r="A16174" s="188" t="s">
        <v>16667</v>
      </c>
    </row>
    <row r="16175" spans="1:1" x14ac:dyDescent="0.2">
      <c r="A16175" s="188" t="s">
        <v>16668</v>
      </c>
    </row>
    <row r="16176" spans="1:1" x14ac:dyDescent="0.2">
      <c r="A16176" s="188" t="s">
        <v>16669</v>
      </c>
    </row>
    <row r="16177" spans="1:1" x14ac:dyDescent="0.2">
      <c r="A16177" s="188" t="s">
        <v>16670</v>
      </c>
    </row>
    <row r="16178" spans="1:1" x14ac:dyDescent="0.2">
      <c r="A16178" s="188" t="s">
        <v>16671</v>
      </c>
    </row>
    <row r="16179" spans="1:1" x14ac:dyDescent="0.2">
      <c r="A16179" s="188" t="s">
        <v>16672</v>
      </c>
    </row>
    <row r="16180" spans="1:1" x14ac:dyDescent="0.2">
      <c r="A16180" s="188" t="s">
        <v>16673</v>
      </c>
    </row>
    <row r="16181" spans="1:1" x14ac:dyDescent="0.2">
      <c r="A16181" s="188" t="s">
        <v>16674</v>
      </c>
    </row>
    <row r="16182" spans="1:1" x14ac:dyDescent="0.2">
      <c r="A16182" s="188" t="s">
        <v>16675</v>
      </c>
    </row>
    <row r="16183" spans="1:1" x14ac:dyDescent="0.2">
      <c r="A16183" s="188" t="s">
        <v>16676</v>
      </c>
    </row>
    <row r="16184" spans="1:1" x14ac:dyDescent="0.2">
      <c r="A16184" s="188" t="s">
        <v>16677</v>
      </c>
    </row>
    <row r="16185" spans="1:1" x14ac:dyDescent="0.2">
      <c r="A16185" s="188" t="s">
        <v>16678</v>
      </c>
    </row>
    <row r="16186" spans="1:1" x14ac:dyDescent="0.2">
      <c r="A16186" s="188" t="s">
        <v>16679</v>
      </c>
    </row>
    <row r="16187" spans="1:1" x14ac:dyDescent="0.2">
      <c r="A16187" s="188" t="s">
        <v>16680</v>
      </c>
    </row>
    <row r="16188" spans="1:1" x14ac:dyDescent="0.2">
      <c r="A16188" s="188" t="s">
        <v>16681</v>
      </c>
    </row>
    <row r="16189" spans="1:1" x14ac:dyDescent="0.2">
      <c r="A16189" s="188" t="s">
        <v>16682</v>
      </c>
    </row>
    <row r="16190" spans="1:1" x14ac:dyDescent="0.2">
      <c r="A16190" s="188" t="s">
        <v>16683</v>
      </c>
    </row>
    <row r="16191" spans="1:1" x14ac:dyDescent="0.2">
      <c r="A16191" s="188" t="s">
        <v>16684</v>
      </c>
    </row>
    <row r="16192" spans="1:1" x14ac:dyDescent="0.2">
      <c r="A16192" s="188" t="s">
        <v>16685</v>
      </c>
    </row>
    <row r="16193" spans="1:1" x14ac:dyDescent="0.2">
      <c r="A16193" s="188" t="s">
        <v>16686</v>
      </c>
    </row>
    <row r="16194" spans="1:1" x14ac:dyDescent="0.2">
      <c r="A16194" s="188" t="s">
        <v>16687</v>
      </c>
    </row>
    <row r="16195" spans="1:1" x14ac:dyDescent="0.2">
      <c r="A16195" s="188" t="s">
        <v>16688</v>
      </c>
    </row>
    <row r="16196" spans="1:1" x14ac:dyDescent="0.2">
      <c r="A16196" s="188" t="s">
        <v>16689</v>
      </c>
    </row>
    <row r="16197" spans="1:1" x14ac:dyDescent="0.2">
      <c r="A16197" s="188" t="s">
        <v>16690</v>
      </c>
    </row>
    <row r="16198" spans="1:1" x14ac:dyDescent="0.2">
      <c r="A16198" s="188" t="s">
        <v>16691</v>
      </c>
    </row>
    <row r="16199" spans="1:1" x14ac:dyDescent="0.2">
      <c r="A16199" s="188" t="s">
        <v>16692</v>
      </c>
    </row>
    <row r="16200" spans="1:1" x14ac:dyDescent="0.2">
      <c r="A16200" s="188" t="s">
        <v>16693</v>
      </c>
    </row>
    <row r="16201" spans="1:1" x14ac:dyDescent="0.2">
      <c r="A16201" s="188" t="s">
        <v>16694</v>
      </c>
    </row>
    <row r="16202" spans="1:1" x14ac:dyDescent="0.2">
      <c r="A16202" s="188" t="s">
        <v>16695</v>
      </c>
    </row>
    <row r="16203" spans="1:1" x14ac:dyDescent="0.2">
      <c r="A16203" s="188" t="s">
        <v>16696</v>
      </c>
    </row>
    <row r="16204" spans="1:1" x14ac:dyDescent="0.2">
      <c r="A16204" s="188" t="s">
        <v>16697</v>
      </c>
    </row>
    <row r="16205" spans="1:1" x14ac:dyDescent="0.2">
      <c r="A16205" s="188" t="s">
        <v>16698</v>
      </c>
    </row>
    <row r="16206" spans="1:1" x14ac:dyDescent="0.2">
      <c r="A16206" s="188" t="s">
        <v>16699</v>
      </c>
    </row>
    <row r="16207" spans="1:1" x14ac:dyDescent="0.2">
      <c r="A16207" s="188" t="s">
        <v>16700</v>
      </c>
    </row>
    <row r="16208" spans="1:1" x14ac:dyDescent="0.2">
      <c r="A16208" s="188" t="s">
        <v>16701</v>
      </c>
    </row>
    <row r="16209" spans="1:1" x14ac:dyDescent="0.2">
      <c r="A16209" s="188" t="s">
        <v>16702</v>
      </c>
    </row>
    <row r="16210" spans="1:1" x14ac:dyDescent="0.2">
      <c r="A16210" s="188" t="s">
        <v>16703</v>
      </c>
    </row>
    <row r="16211" spans="1:1" x14ac:dyDescent="0.2">
      <c r="A16211" s="188" t="s">
        <v>16704</v>
      </c>
    </row>
    <row r="16212" spans="1:1" x14ac:dyDescent="0.2">
      <c r="A16212" s="188" t="s">
        <v>16705</v>
      </c>
    </row>
    <row r="16213" spans="1:1" x14ac:dyDescent="0.2">
      <c r="A16213" s="188" t="s">
        <v>16706</v>
      </c>
    </row>
    <row r="16214" spans="1:1" x14ac:dyDescent="0.2">
      <c r="A16214" s="188" t="s">
        <v>16707</v>
      </c>
    </row>
    <row r="16215" spans="1:1" x14ac:dyDescent="0.2">
      <c r="A16215" s="188" t="s">
        <v>16708</v>
      </c>
    </row>
    <row r="16216" spans="1:1" x14ac:dyDescent="0.2">
      <c r="A16216" s="188" t="s">
        <v>16709</v>
      </c>
    </row>
    <row r="16217" spans="1:1" x14ac:dyDescent="0.2">
      <c r="A16217" s="188" t="s">
        <v>16710</v>
      </c>
    </row>
    <row r="16218" spans="1:1" x14ac:dyDescent="0.2">
      <c r="A16218" s="188" t="s">
        <v>16711</v>
      </c>
    </row>
    <row r="16219" spans="1:1" x14ac:dyDescent="0.2">
      <c r="A16219" s="188" t="s">
        <v>16712</v>
      </c>
    </row>
    <row r="16220" spans="1:1" x14ac:dyDescent="0.2">
      <c r="A16220" s="188" t="s">
        <v>16713</v>
      </c>
    </row>
    <row r="16221" spans="1:1" x14ac:dyDescent="0.2">
      <c r="A16221" s="188" t="s">
        <v>16714</v>
      </c>
    </row>
    <row r="16222" spans="1:1" x14ac:dyDescent="0.2">
      <c r="A16222" s="188" t="s">
        <v>16715</v>
      </c>
    </row>
    <row r="16223" spans="1:1" x14ac:dyDescent="0.2">
      <c r="A16223" s="188" t="s">
        <v>16716</v>
      </c>
    </row>
    <row r="16224" spans="1:1" x14ac:dyDescent="0.2">
      <c r="A16224" s="188" t="s">
        <v>16717</v>
      </c>
    </row>
    <row r="16225" spans="1:1" x14ac:dyDescent="0.2">
      <c r="A16225" s="188" t="s">
        <v>16718</v>
      </c>
    </row>
    <row r="16226" spans="1:1" x14ac:dyDescent="0.2">
      <c r="A16226" s="188" t="s">
        <v>16719</v>
      </c>
    </row>
    <row r="16227" spans="1:1" x14ac:dyDescent="0.2">
      <c r="A16227" s="188" t="s">
        <v>16720</v>
      </c>
    </row>
    <row r="16228" spans="1:1" x14ac:dyDescent="0.2">
      <c r="A16228" s="188" t="s">
        <v>16721</v>
      </c>
    </row>
    <row r="16229" spans="1:1" x14ac:dyDescent="0.2">
      <c r="A16229" s="188" t="s">
        <v>16722</v>
      </c>
    </row>
    <row r="16230" spans="1:1" x14ac:dyDescent="0.2">
      <c r="A16230" s="188" t="s">
        <v>16723</v>
      </c>
    </row>
    <row r="16231" spans="1:1" x14ac:dyDescent="0.2">
      <c r="A16231" s="188" t="s">
        <v>16724</v>
      </c>
    </row>
    <row r="16232" spans="1:1" x14ac:dyDescent="0.2">
      <c r="A16232" s="188" t="s">
        <v>16725</v>
      </c>
    </row>
    <row r="16233" spans="1:1" x14ac:dyDescent="0.2">
      <c r="A16233" s="188" t="s">
        <v>16726</v>
      </c>
    </row>
    <row r="16234" spans="1:1" x14ac:dyDescent="0.2">
      <c r="A16234" s="188" t="s">
        <v>16727</v>
      </c>
    </row>
    <row r="16235" spans="1:1" x14ac:dyDescent="0.2">
      <c r="A16235" s="188" t="s">
        <v>16728</v>
      </c>
    </row>
    <row r="16236" spans="1:1" x14ac:dyDescent="0.2">
      <c r="A16236" s="188" t="s">
        <v>16729</v>
      </c>
    </row>
    <row r="16237" spans="1:1" x14ac:dyDescent="0.2">
      <c r="A16237" s="188" t="s">
        <v>16730</v>
      </c>
    </row>
    <row r="16238" spans="1:1" x14ac:dyDescent="0.2">
      <c r="A16238" s="188" t="s">
        <v>16731</v>
      </c>
    </row>
    <row r="16239" spans="1:1" x14ac:dyDescent="0.2">
      <c r="A16239" s="188" t="s">
        <v>16732</v>
      </c>
    </row>
    <row r="16240" spans="1:1" x14ac:dyDescent="0.2">
      <c r="A16240" s="188" t="s">
        <v>16733</v>
      </c>
    </row>
    <row r="16241" spans="1:1" x14ac:dyDescent="0.2">
      <c r="A16241" s="188" t="s">
        <v>16734</v>
      </c>
    </row>
    <row r="16242" spans="1:1" x14ac:dyDescent="0.2">
      <c r="A16242" s="188" t="s">
        <v>16735</v>
      </c>
    </row>
    <row r="16243" spans="1:1" x14ac:dyDescent="0.2">
      <c r="A16243" s="188" t="s">
        <v>16736</v>
      </c>
    </row>
    <row r="16244" spans="1:1" x14ac:dyDescent="0.2">
      <c r="A16244" s="188" t="s">
        <v>16737</v>
      </c>
    </row>
    <row r="16245" spans="1:1" x14ac:dyDescent="0.2">
      <c r="A16245" s="188" t="s">
        <v>16738</v>
      </c>
    </row>
    <row r="16246" spans="1:1" x14ac:dyDescent="0.2">
      <c r="A16246" s="188" t="s">
        <v>16739</v>
      </c>
    </row>
    <row r="16247" spans="1:1" x14ac:dyDescent="0.2">
      <c r="A16247" s="188" t="s">
        <v>16740</v>
      </c>
    </row>
    <row r="16248" spans="1:1" x14ac:dyDescent="0.2">
      <c r="A16248" s="188" t="s">
        <v>16741</v>
      </c>
    </row>
    <row r="16249" spans="1:1" x14ac:dyDescent="0.2">
      <c r="A16249" s="188" t="s">
        <v>16742</v>
      </c>
    </row>
    <row r="16250" spans="1:1" x14ac:dyDescent="0.2">
      <c r="A16250" s="188" t="s">
        <v>16743</v>
      </c>
    </row>
    <row r="16251" spans="1:1" x14ac:dyDescent="0.2">
      <c r="A16251" s="188" t="s">
        <v>16744</v>
      </c>
    </row>
    <row r="16252" spans="1:1" x14ac:dyDescent="0.2">
      <c r="A16252" s="188" t="s">
        <v>16745</v>
      </c>
    </row>
    <row r="16253" spans="1:1" x14ac:dyDescent="0.2">
      <c r="A16253" s="188" t="s">
        <v>16746</v>
      </c>
    </row>
    <row r="16254" spans="1:1" x14ac:dyDescent="0.2">
      <c r="A16254" s="188" t="s">
        <v>16747</v>
      </c>
    </row>
    <row r="16255" spans="1:1" x14ac:dyDescent="0.2">
      <c r="A16255" s="188" t="s">
        <v>16748</v>
      </c>
    </row>
    <row r="16256" spans="1:1" x14ac:dyDescent="0.2">
      <c r="A16256" s="188" t="s">
        <v>16749</v>
      </c>
    </row>
    <row r="16257" spans="1:1" x14ac:dyDescent="0.2">
      <c r="A16257" s="188" t="s">
        <v>16750</v>
      </c>
    </row>
    <row r="16258" spans="1:1" x14ac:dyDescent="0.2">
      <c r="A16258" s="188" t="s">
        <v>16751</v>
      </c>
    </row>
    <row r="16259" spans="1:1" x14ac:dyDescent="0.2">
      <c r="A16259" s="188" t="s">
        <v>16752</v>
      </c>
    </row>
    <row r="16260" spans="1:1" x14ac:dyDescent="0.2">
      <c r="A16260" s="188" t="s">
        <v>16753</v>
      </c>
    </row>
    <row r="16261" spans="1:1" x14ac:dyDescent="0.2">
      <c r="A16261" s="188" t="s">
        <v>16754</v>
      </c>
    </row>
    <row r="16262" spans="1:1" x14ac:dyDescent="0.2">
      <c r="A16262" s="188" t="s">
        <v>16755</v>
      </c>
    </row>
    <row r="16263" spans="1:1" x14ac:dyDescent="0.2">
      <c r="A16263" s="188" t="s">
        <v>16756</v>
      </c>
    </row>
    <row r="16264" spans="1:1" x14ac:dyDescent="0.2">
      <c r="A16264" s="188" t="s">
        <v>16757</v>
      </c>
    </row>
    <row r="16265" spans="1:1" x14ac:dyDescent="0.2">
      <c r="A16265" s="188" t="s">
        <v>16758</v>
      </c>
    </row>
    <row r="16266" spans="1:1" x14ac:dyDescent="0.2">
      <c r="A16266" s="188" t="s">
        <v>16759</v>
      </c>
    </row>
    <row r="16267" spans="1:1" x14ac:dyDescent="0.2">
      <c r="A16267" s="188" t="s">
        <v>16760</v>
      </c>
    </row>
    <row r="16268" spans="1:1" x14ac:dyDescent="0.2">
      <c r="A16268" s="188" t="s">
        <v>16761</v>
      </c>
    </row>
    <row r="16269" spans="1:1" x14ac:dyDescent="0.2">
      <c r="A16269" s="188" t="s">
        <v>16762</v>
      </c>
    </row>
    <row r="16270" spans="1:1" x14ac:dyDescent="0.2">
      <c r="A16270" s="188" t="s">
        <v>16763</v>
      </c>
    </row>
    <row r="16271" spans="1:1" x14ac:dyDescent="0.2">
      <c r="A16271" s="188" t="s">
        <v>16764</v>
      </c>
    </row>
    <row r="16272" spans="1:1" x14ac:dyDescent="0.2">
      <c r="A16272" s="188" t="s">
        <v>16765</v>
      </c>
    </row>
    <row r="16273" spans="1:1" x14ac:dyDescent="0.2">
      <c r="A16273" s="188" t="s">
        <v>16766</v>
      </c>
    </row>
    <row r="16274" spans="1:1" x14ac:dyDescent="0.2">
      <c r="A16274" s="188" t="s">
        <v>16767</v>
      </c>
    </row>
    <row r="16275" spans="1:1" x14ac:dyDescent="0.2">
      <c r="A16275" s="188" t="s">
        <v>16768</v>
      </c>
    </row>
    <row r="16276" spans="1:1" x14ac:dyDescent="0.2">
      <c r="A16276" s="188" t="s">
        <v>16769</v>
      </c>
    </row>
    <row r="16277" spans="1:1" x14ac:dyDescent="0.2">
      <c r="A16277" s="188" t="s">
        <v>16770</v>
      </c>
    </row>
    <row r="16278" spans="1:1" x14ac:dyDescent="0.2">
      <c r="A16278" s="188" t="s">
        <v>16771</v>
      </c>
    </row>
    <row r="16279" spans="1:1" x14ac:dyDescent="0.2">
      <c r="A16279" s="188" t="s">
        <v>16772</v>
      </c>
    </row>
    <row r="16280" spans="1:1" x14ac:dyDescent="0.2">
      <c r="A16280" s="188" t="s">
        <v>16773</v>
      </c>
    </row>
    <row r="16281" spans="1:1" x14ac:dyDescent="0.2">
      <c r="A16281" s="188" t="s">
        <v>16774</v>
      </c>
    </row>
    <row r="16282" spans="1:1" x14ac:dyDescent="0.2">
      <c r="A16282" s="188" t="s">
        <v>16775</v>
      </c>
    </row>
    <row r="16283" spans="1:1" x14ac:dyDescent="0.2">
      <c r="A16283" s="188" t="s">
        <v>16776</v>
      </c>
    </row>
    <row r="16284" spans="1:1" x14ac:dyDescent="0.2">
      <c r="A16284" s="188" t="s">
        <v>16777</v>
      </c>
    </row>
    <row r="16285" spans="1:1" x14ac:dyDescent="0.2">
      <c r="A16285" s="188" t="s">
        <v>16778</v>
      </c>
    </row>
    <row r="16286" spans="1:1" x14ac:dyDescent="0.2">
      <c r="A16286" s="188" t="s">
        <v>16779</v>
      </c>
    </row>
    <row r="16287" spans="1:1" x14ac:dyDescent="0.2">
      <c r="A16287" s="188" t="s">
        <v>16780</v>
      </c>
    </row>
    <row r="16288" spans="1:1" x14ac:dyDescent="0.2">
      <c r="A16288" s="188" t="s">
        <v>16781</v>
      </c>
    </row>
    <row r="16289" spans="1:1" x14ac:dyDescent="0.2">
      <c r="A16289" s="188" t="s">
        <v>16782</v>
      </c>
    </row>
    <row r="16290" spans="1:1" x14ac:dyDescent="0.2">
      <c r="A16290" s="188" t="s">
        <v>16783</v>
      </c>
    </row>
    <row r="16291" spans="1:1" x14ac:dyDescent="0.2">
      <c r="A16291" s="188" t="s">
        <v>16784</v>
      </c>
    </row>
    <row r="16292" spans="1:1" x14ac:dyDescent="0.2">
      <c r="A16292" s="188" t="s">
        <v>16785</v>
      </c>
    </row>
    <row r="16293" spans="1:1" x14ac:dyDescent="0.2">
      <c r="A16293" s="188" t="s">
        <v>16786</v>
      </c>
    </row>
    <row r="16294" spans="1:1" x14ac:dyDescent="0.2">
      <c r="A16294" s="188" t="s">
        <v>16787</v>
      </c>
    </row>
    <row r="16295" spans="1:1" x14ac:dyDescent="0.2">
      <c r="A16295" s="188" t="s">
        <v>16788</v>
      </c>
    </row>
    <row r="16296" spans="1:1" x14ac:dyDescent="0.2">
      <c r="A16296" s="188" t="s">
        <v>16789</v>
      </c>
    </row>
    <row r="16297" spans="1:1" x14ac:dyDescent="0.2">
      <c r="A16297" s="188" t="s">
        <v>16790</v>
      </c>
    </row>
    <row r="16298" spans="1:1" x14ac:dyDescent="0.2">
      <c r="A16298" s="188" t="s">
        <v>16791</v>
      </c>
    </row>
    <row r="16299" spans="1:1" x14ac:dyDescent="0.2">
      <c r="A16299" s="188" t="s">
        <v>16792</v>
      </c>
    </row>
    <row r="16300" spans="1:1" x14ac:dyDescent="0.2">
      <c r="A16300" s="188" t="s">
        <v>16793</v>
      </c>
    </row>
    <row r="16301" spans="1:1" x14ac:dyDescent="0.2">
      <c r="A16301" s="188" t="s">
        <v>16794</v>
      </c>
    </row>
    <row r="16302" spans="1:1" x14ac:dyDescent="0.2">
      <c r="A16302" s="188" t="s">
        <v>16795</v>
      </c>
    </row>
    <row r="16303" spans="1:1" x14ac:dyDescent="0.2">
      <c r="A16303" s="188" t="s">
        <v>16796</v>
      </c>
    </row>
    <row r="16304" spans="1:1" x14ac:dyDescent="0.2">
      <c r="A16304" s="188" t="s">
        <v>16797</v>
      </c>
    </row>
    <row r="16305" spans="1:1" x14ac:dyDescent="0.2">
      <c r="A16305" s="188" t="s">
        <v>16798</v>
      </c>
    </row>
    <row r="16306" spans="1:1" x14ac:dyDescent="0.2">
      <c r="A16306" s="188" t="s">
        <v>16799</v>
      </c>
    </row>
    <row r="16307" spans="1:1" x14ac:dyDescent="0.2">
      <c r="A16307" s="188" t="s">
        <v>16800</v>
      </c>
    </row>
    <row r="16308" spans="1:1" x14ac:dyDescent="0.2">
      <c r="A16308" s="188" t="s">
        <v>16801</v>
      </c>
    </row>
    <row r="16309" spans="1:1" x14ac:dyDescent="0.2">
      <c r="A16309" s="188" t="s">
        <v>16802</v>
      </c>
    </row>
    <row r="16310" spans="1:1" x14ac:dyDescent="0.2">
      <c r="A16310" s="188" t="s">
        <v>16803</v>
      </c>
    </row>
    <row r="16311" spans="1:1" x14ac:dyDescent="0.2">
      <c r="A16311" s="188" t="s">
        <v>16804</v>
      </c>
    </row>
    <row r="16312" spans="1:1" x14ac:dyDescent="0.2">
      <c r="A16312" s="188" t="s">
        <v>16805</v>
      </c>
    </row>
    <row r="16313" spans="1:1" x14ac:dyDescent="0.2">
      <c r="A16313" s="188" t="s">
        <v>16806</v>
      </c>
    </row>
    <row r="16314" spans="1:1" x14ac:dyDescent="0.2">
      <c r="A16314" s="188" t="s">
        <v>16807</v>
      </c>
    </row>
    <row r="16315" spans="1:1" x14ac:dyDescent="0.2">
      <c r="A16315" s="188" t="s">
        <v>16808</v>
      </c>
    </row>
    <row r="16316" spans="1:1" x14ac:dyDescent="0.2">
      <c r="A16316" s="188" t="s">
        <v>16809</v>
      </c>
    </row>
    <row r="16317" spans="1:1" x14ac:dyDescent="0.2">
      <c r="A16317" s="188" t="s">
        <v>16810</v>
      </c>
    </row>
    <row r="16318" spans="1:1" x14ac:dyDescent="0.2">
      <c r="A16318" s="188" t="s">
        <v>16811</v>
      </c>
    </row>
    <row r="16319" spans="1:1" x14ac:dyDescent="0.2">
      <c r="A16319" s="188" t="s">
        <v>16812</v>
      </c>
    </row>
    <row r="16320" spans="1:1" x14ac:dyDescent="0.2">
      <c r="A16320" s="188" t="s">
        <v>16813</v>
      </c>
    </row>
    <row r="16321" spans="1:1" x14ac:dyDescent="0.2">
      <c r="A16321" s="188" t="s">
        <v>16814</v>
      </c>
    </row>
    <row r="16322" spans="1:1" x14ac:dyDescent="0.2">
      <c r="A16322" s="188" t="s">
        <v>16815</v>
      </c>
    </row>
    <row r="16323" spans="1:1" x14ac:dyDescent="0.2">
      <c r="A16323" s="188" t="s">
        <v>16816</v>
      </c>
    </row>
    <row r="16324" spans="1:1" x14ac:dyDescent="0.2">
      <c r="A16324" s="188" t="s">
        <v>16817</v>
      </c>
    </row>
    <row r="16325" spans="1:1" x14ac:dyDescent="0.2">
      <c r="A16325" s="188" t="s">
        <v>16818</v>
      </c>
    </row>
    <row r="16326" spans="1:1" x14ac:dyDescent="0.2">
      <c r="A16326" s="188" t="s">
        <v>16819</v>
      </c>
    </row>
    <row r="16327" spans="1:1" x14ac:dyDescent="0.2">
      <c r="A16327" s="188" t="s">
        <v>16820</v>
      </c>
    </row>
    <row r="16328" spans="1:1" x14ac:dyDescent="0.2">
      <c r="A16328" s="188" t="s">
        <v>16821</v>
      </c>
    </row>
    <row r="16329" spans="1:1" x14ac:dyDescent="0.2">
      <c r="A16329" s="188" t="s">
        <v>16822</v>
      </c>
    </row>
    <row r="16330" spans="1:1" x14ac:dyDescent="0.2">
      <c r="A16330" s="188" t="s">
        <v>16823</v>
      </c>
    </row>
    <row r="16331" spans="1:1" x14ac:dyDescent="0.2">
      <c r="A16331" s="188" t="s">
        <v>16824</v>
      </c>
    </row>
    <row r="16332" spans="1:1" x14ac:dyDescent="0.2">
      <c r="A16332" s="188" t="s">
        <v>16825</v>
      </c>
    </row>
    <row r="16333" spans="1:1" x14ac:dyDescent="0.2">
      <c r="A16333" s="188" t="s">
        <v>16826</v>
      </c>
    </row>
    <row r="16334" spans="1:1" x14ac:dyDescent="0.2">
      <c r="A16334" s="188" t="s">
        <v>16827</v>
      </c>
    </row>
    <row r="16335" spans="1:1" x14ac:dyDescent="0.2">
      <c r="A16335" s="188" t="s">
        <v>16828</v>
      </c>
    </row>
    <row r="16336" spans="1:1" x14ac:dyDescent="0.2">
      <c r="A16336" s="188" t="s">
        <v>16829</v>
      </c>
    </row>
    <row r="16337" spans="1:1" x14ac:dyDescent="0.2">
      <c r="A16337" s="188" t="s">
        <v>16830</v>
      </c>
    </row>
    <row r="16338" spans="1:1" x14ac:dyDescent="0.2">
      <c r="A16338" s="188" t="s">
        <v>16831</v>
      </c>
    </row>
    <row r="16339" spans="1:1" x14ac:dyDescent="0.2">
      <c r="A16339" s="188" t="s">
        <v>16832</v>
      </c>
    </row>
    <row r="16340" spans="1:1" x14ac:dyDescent="0.2">
      <c r="A16340" s="188" t="s">
        <v>16833</v>
      </c>
    </row>
    <row r="16341" spans="1:1" x14ac:dyDescent="0.2">
      <c r="A16341" s="188" t="s">
        <v>16834</v>
      </c>
    </row>
    <row r="16342" spans="1:1" x14ac:dyDescent="0.2">
      <c r="A16342" s="188" t="s">
        <v>16835</v>
      </c>
    </row>
    <row r="16343" spans="1:1" x14ac:dyDescent="0.2">
      <c r="A16343" s="188" t="s">
        <v>16836</v>
      </c>
    </row>
    <row r="16344" spans="1:1" x14ac:dyDescent="0.2">
      <c r="A16344" s="188" t="s">
        <v>16837</v>
      </c>
    </row>
    <row r="16345" spans="1:1" x14ac:dyDescent="0.2">
      <c r="A16345" s="188" t="s">
        <v>16838</v>
      </c>
    </row>
    <row r="16346" spans="1:1" x14ac:dyDescent="0.2">
      <c r="A16346" s="188" t="s">
        <v>16839</v>
      </c>
    </row>
    <row r="16347" spans="1:1" x14ac:dyDescent="0.2">
      <c r="A16347" s="188" t="s">
        <v>16840</v>
      </c>
    </row>
    <row r="16348" spans="1:1" x14ac:dyDescent="0.2">
      <c r="A16348" s="188" t="s">
        <v>16841</v>
      </c>
    </row>
    <row r="16349" spans="1:1" x14ac:dyDescent="0.2">
      <c r="A16349" s="188" t="s">
        <v>16842</v>
      </c>
    </row>
    <row r="16350" spans="1:1" x14ac:dyDescent="0.2">
      <c r="A16350" s="188" t="s">
        <v>16843</v>
      </c>
    </row>
    <row r="16351" spans="1:1" x14ac:dyDescent="0.2">
      <c r="A16351" s="188" t="s">
        <v>16844</v>
      </c>
    </row>
    <row r="16352" spans="1:1" x14ac:dyDescent="0.2">
      <c r="A16352" s="188" t="s">
        <v>16845</v>
      </c>
    </row>
    <row r="16353" spans="1:1" x14ac:dyDescent="0.2">
      <c r="A16353" s="188" t="s">
        <v>16846</v>
      </c>
    </row>
    <row r="16354" spans="1:1" x14ac:dyDescent="0.2">
      <c r="A16354" s="188" t="s">
        <v>16847</v>
      </c>
    </row>
    <row r="16355" spans="1:1" x14ac:dyDescent="0.2">
      <c r="A16355" s="188" t="s">
        <v>16848</v>
      </c>
    </row>
    <row r="16356" spans="1:1" x14ac:dyDescent="0.2">
      <c r="A16356" s="188" t="s">
        <v>16849</v>
      </c>
    </row>
    <row r="16357" spans="1:1" x14ac:dyDescent="0.2">
      <c r="A16357" s="188" t="s">
        <v>16850</v>
      </c>
    </row>
    <row r="16358" spans="1:1" x14ac:dyDescent="0.2">
      <c r="A16358" s="188" t="s">
        <v>16851</v>
      </c>
    </row>
    <row r="16359" spans="1:1" x14ac:dyDescent="0.2">
      <c r="A16359" s="188" t="s">
        <v>16852</v>
      </c>
    </row>
    <row r="16360" spans="1:1" x14ac:dyDescent="0.2">
      <c r="A16360" s="188" t="s">
        <v>16853</v>
      </c>
    </row>
    <row r="16361" spans="1:1" x14ac:dyDescent="0.2">
      <c r="A16361" s="188" t="s">
        <v>16854</v>
      </c>
    </row>
    <row r="16362" spans="1:1" x14ac:dyDescent="0.2">
      <c r="A16362" s="188" t="s">
        <v>16855</v>
      </c>
    </row>
    <row r="16363" spans="1:1" x14ac:dyDescent="0.2">
      <c r="A16363" s="188" t="s">
        <v>16856</v>
      </c>
    </row>
    <row r="16364" spans="1:1" x14ac:dyDescent="0.2">
      <c r="A16364" s="188" t="s">
        <v>16857</v>
      </c>
    </row>
    <row r="16365" spans="1:1" x14ac:dyDescent="0.2">
      <c r="A16365" s="188" t="s">
        <v>16858</v>
      </c>
    </row>
    <row r="16366" spans="1:1" x14ac:dyDescent="0.2">
      <c r="A16366" s="188" t="s">
        <v>16859</v>
      </c>
    </row>
    <row r="16367" spans="1:1" x14ac:dyDescent="0.2">
      <c r="A16367" s="188" t="s">
        <v>16860</v>
      </c>
    </row>
    <row r="16368" spans="1:1" x14ac:dyDescent="0.2">
      <c r="A16368" s="188" t="s">
        <v>16861</v>
      </c>
    </row>
    <row r="16369" spans="1:1" x14ac:dyDescent="0.2">
      <c r="A16369" s="188" t="s">
        <v>16862</v>
      </c>
    </row>
    <row r="16370" spans="1:1" x14ac:dyDescent="0.2">
      <c r="A16370" s="188" t="s">
        <v>16863</v>
      </c>
    </row>
    <row r="16371" spans="1:1" x14ac:dyDescent="0.2">
      <c r="A16371" s="188" t="s">
        <v>16864</v>
      </c>
    </row>
    <row r="16372" spans="1:1" x14ac:dyDescent="0.2">
      <c r="A16372" s="188" t="s">
        <v>16865</v>
      </c>
    </row>
    <row r="16373" spans="1:1" x14ac:dyDescent="0.2">
      <c r="A16373" s="188" t="s">
        <v>16866</v>
      </c>
    </row>
    <row r="16374" spans="1:1" x14ac:dyDescent="0.2">
      <c r="A16374" s="188" t="s">
        <v>16867</v>
      </c>
    </row>
    <row r="16375" spans="1:1" x14ac:dyDescent="0.2">
      <c r="A16375" s="188" t="s">
        <v>16868</v>
      </c>
    </row>
    <row r="16376" spans="1:1" x14ac:dyDescent="0.2">
      <c r="A16376" s="188" t="s">
        <v>16869</v>
      </c>
    </row>
    <row r="16377" spans="1:1" x14ac:dyDescent="0.2">
      <c r="A16377" s="188" t="s">
        <v>16870</v>
      </c>
    </row>
    <row r="16378" spans="1:1" x14ac:dyDescent="0.2">
      <c r="A16378" s="188" t="s">
        <v>16871</v>
      </c>
    </row>
    <row r="16379" spans="1:1" x14ac:dyDescent="0.2">
      <c r="A16379" s="188" t="s">
        <v>16872</v>
      </c>
    </row>
    <row r="16380" spans="1:1" x14ac:dyDescent="0.2">
      <c r="A16380" s="188" t="s">
        <v>16873</v>
      </c>
    </row>
    <row r="16381" spans="1:1" x14ac:dyDescent="0.2">
      <c r="A16381" s="188" t="s">
        <v>16874</v>
      </c>
    </row>
    <row r="16382" spans="1:1" x14ac:dyDescent="0.2">
      <c r="A16382" s="188" t="s">
        <v>16875</v>
      </c>
    </row>
    <row r="16383" spans="1:1" x14ac:dyDescent="0.2">
      <c r="A16383" s="188" t="s">
        <v>16876</v>
      </c>
    </row>
    <row r="16384" spans="1:1" x14ac:dyDescent="0.2">
      <c r="A16384" s="188" t="s">
        <v>16877</v>
      </c>
    </row>
    <row r="16385" spans="1:1" x14ac:dyDescent="0.2">
      <c r="A16385" s="188" t="s">
        <v>16878</v>
      </c>
    </row>
    <row r="16386" spans="1:1" x14ac:dyDescent="0.2">
      <c r="A16386" s="188" t="s">
        <v>16879</v>
      </c>
    </row>
    <row r="16387" spans="1:1" x14ac:dyDescent="0.2">
      <c r="A16387" s="188" t="s">
        <v>16880</v>
      </c>
    </row>
    <row r="16388" spans="1:1" x14ac:dyDescent="0.2">
      <c r="A16388" s="188" t="s">
        <v>16881</v>
      </c>
    </row>
    <row r="16389" spans="1:1" x14ac:dyDescent="0.2">
      <c r="A16389" s="188" t="s">
        <v>16882</v>
      </c>
    </row>
    <row r="16390" spans="1:1" x14ac:dyDescent="0.2">
      <c r="A16390" s="188" t="s">
        <v>16883</v>
      </c>
    </row>
    <row r="16391" spans="1:1" x14ac:dyDescent="0.2">
      <c r="A16391" s="188" t="s">
        <v>16884</v>
      </c>
    </row>
    <row r="16392" spans="1:1" x14ac:dyDescent="0.2">
      <c r="A16392" s="188" t="s">
        <v>16885</v>
      </c>
    </row>
    <row r="16393" spans="1:1" x14ac:dyDescent="0.2">
      <c r="A16393" s="188" t="s">
        <v>16886</v>
      </c>
    </row>
    <row r="16394" spans="1:1" x14ac:dyDescent="0.2">
      <c r="A16394" s="188" t="s">
        <v>16887</v>
      </c>
    </row>
    <row r="16395" spans="1:1" x14ac:dyDescent="0.2">
      <c r="A16395" s="188" t="s">
        <v>16888</v>
      </c>
    </row>
    <row r="16396" spans="1:1" x14ac:dyDescent="0.2">
      <c r="A16396" s="188" t="s">
        <v>16889</v>
      </c>
    </row>
    <row r="16397" spans="1:1" x14ac:dyDescent="0.2">
      <c r="A16397" s="188" t="s">
        <v>16890</v>
      </c>
    </row>
    <row r="16398" spans="1:1" x14ac:dyDescent="0.2">
      <c r="A16398" s="188" t="s">
        <v>16891</v>
      </c>
    </row>
    <row r="16399" spans="1:1" x14ac:dyDescent="0.2">
      <c r="A16399" s="188" t="s">
        <v>16892</v>
      </c>
    </row>
    <row r="16400" spans="1:1" x14ac:dyDescent="0.2">
      <c r="A16400" s="188" t="s">
        <v>16893</v>
      </c>
    </row>
    <row r="16401" spans="1:1" x14ac:dyDescent="0.2">
      <c r="A16401" s="188" t="s">
        <v>16894</v>
      </c>
    </row>
    <row r="16402" spans="1:1" x14ac:dyDescent="0.2">
      <c r="A16402" s="188" t="s">
        <v>16895</v>
      </c>
    </row>
    <row r="16403" spans="1:1" x14ac:dyDescent="0.2">
      <c r="A16403" s="188" t="s">
        <v>16896</v>
      </c>
    </row>
    <row r="16404" spans="1:1" x14ac:dyDescent="0.2">
      <c r="A16404" s="188" t="s">
        <v>16897</v>
      </c>
    </row>
    <row r="16405" spans="1:1" x14ac:dyDescent="0.2">
      <c r="A16405" s="188" t="s">
        <v>16898</v>
      </c>
    </row>
    <row r="16406" spans="1:1" x14ac:dyDescent="0.2">
      <c r="A16406" s="188" t="s">
        <v>16899</v>
      </c>
    </row>
    <row r="16407" spans="1:1" x14ac:dyDescent="0.2">
      <c r="A16407" s="188" t="s">
        <v>16900</v>
      </c>
    </row>
    <row r="16408" spans="1:1" x14ac:dyDescent="0.2">
      <c r="A16408" s="188" t="s">
        <v>16901</v>
      </c>
    </row>
    <row r="16409" spans="1:1" x14ac:dyDescent="0.2">
      <c r="A16409" s="188" t="s">
        <v>16902</v>
      </c>
    </row>
    <row r="16410" spans="1:1" x14ac:dyDescent="0.2">
      <c r="A16410" s="188" t="s">
        <v>16903</v>
      </c>
    </row>
    <row r="16411" spans="1:1" x14ac:dyDescent="0.2">
      <c r="A16411" s="188" t="s">
        <v>16904</v>
      </c>
    </row>
    <row r="16412" spans="1:1" x14ac:dyDescent="0.2">
      <c r="A16412" s="188" t="s">
        <v>16905</v>
      </c>
    </row>
    <row r="16413" spans="1:1" x14ac:dyDescent="0.2">
      <c r="A16413" s="188" t="s">
        <v>16906</v>
      </c>
    </row>
    <row r="16414" spans="1:1" x14ac:dyDescent="0.2">
      <c r="A16414" s="188" t="s">
        <v>16907</v>
      </c>
    </row>
    <row r="16415" spans="1:1" x14ac:dyDescent="0.2">
      <c r="A16415" s="188" t="s">
        <v>16908</v>
      </c>
    </row>
    <row r="16416" spans="1:1" x14ac:dyDescent="0.2">
      <c r="A16416" s="188" t="s">
        <v>16909</v>
      </c>
    </row>
    <row r="16417" spans="1:1" x14ac:dyDescent="0.2">
      <c r="A16417" s="188" t="s">
        <v>16910</v>
      </c>
    </row>
    <row r="16418" spans="1:1" x14ac:dyDescent="0.2">
      <c r="A16418" s="188" t="s">
        <v>16911</v>
      </c>
    </row>
    <row r="16419" spans="1:1" x14ac:dyDescent="0.2">
      <c r="A16419" s="188" t="s">
        <v>16912</v>
      </c>
    </row>
    <row r="16420" spans="1:1" x14ac:dyDescent="0.2">
      <c r="A16420" s="188" t="s">
        <v>16913</v>
      </c>
    </row>
    <row r="16421" spans="1:1" x14ac:dyDescent="0.2">
      <c r="A16421" s="188" t="s">
        <v>16914</v>
      </c>
    </row>
    <row r="16422" spans="1:1" x14ac:dyDescent="0.2">
      <c r="A16422" s="188" t="s">
        <v>16915</v>
      </c>
    </row>
    <row r="16423" spans="1:1" x14ac:dyDescent="0.2">
      <c r="A16423" s="188" t="s">
        <v>16916</v>
      </c>
    </row>
    <row r="16424" spans="1:1" x14ac:dyDescent="0.2">
      <c r="A16424" s="188" t="s">
        <v>16917</v>
      </c>
    </row>
    <row r="16425" spans="1:1" x14ac:dyDescent="0.2">
      <c r="A16425" s="188" t="s">
        <v>16918</v>
      </c>
    </row>
    <row r="16426" spans="1:1" x14ac:dyDescent="0.2">
      <c r="A16426" s="188" t="s">
        <v>16919</v>
      </c>
    </row>
    <row r="16427" spans="1:1" x14ac:dyDescent="0.2">
      <c r="A16427" s="188" t="s">
        <v>16920</v>
      </c>
    </row>
    <row r="16428" spans="1:1" x14ac:dyDescent="0.2">
      <c r="A16428" s="188" t="s">
        <v>16921</v>
      </c>
    </row>
    <row r="16429" spans="1:1" x14ac:dyDescent="0.2">
      <c r="A16429" s="188" t="s">
        <v>16922</v>
      </c>
    </row>
    <row r="16430" spans="1:1" x14ac:dyDescent="0.2">
      <c r="A16430" s="188" t="s">
        <v>16923</v>
      </c>
    </row>
    <row r="16431" spans="1:1" x14ac:dyDescent="0.2">
      <c r="A16431" s="188" t="s">
        <v>16924</v>
      </c>
    </row>
    <row r="16432" spans="1:1" x14ac:dyDescent="0.2">
      <c r="A16432" s="188" t="s">
        <v>16925</v>
      </c>
    </row>
    <row r="16433" spans="1:1" x14ac:dyDescent="0.2">
      <c r="A16433" s="188" t="s">
        <v>16926</v>
      </c>
    </row>
    <row r="16434" spans="1:1" x14ac:dyDescent="0.2">
      <c r="A16434" s="188" t="s">
        <v>16927</v>
      </c>
    </row>
    <row r="16435" spans="1:1" x14ac:dyDescent="0.2">
      <c r="A16435" s="188" t="s">
        <v>16928</v>
      </c>
    </row>
    <row r="16436" spans="1:1" x14ac:dyDescent="0.2">
      <c r="A16436" s="188" t="s">
        <v>16929</v>
      </c>
    </row>
    <row r="16437" spans="1:1" x14ac:dyDescent="0.2">
      <c r="A16437" s="188" t="s">
        <v>16930</v>
      </c>
    </row>
    <row r="16438" spans="1:1" x14ac:dyDescent="0.2">
      <c r="A16438" s="188" t="s">
        <v>16931</v>
      </c>
    </row>
    <row r="16439" spans="1:1" x14ac:dyDescent="0.2">
      <c r="A16439" s="188" t="s">
        <v>16932</v>
      </c>
    </row>
    <row r="16440" spans="1:1" x14ac:dyDescent="0.2">
      <c r="A16440" s="188" t="s">
        <v>16933</v>
      </c>
    </row>
    <row r="16441" spans="1:1" x14ac:dyDescent="0.2">
      <c r="A16441" s="188" t="s">
        <v>16934</v>
      </c>
    </row>
    <row r="16442" spans="1:1" x14ac:dyDescent="0.2">
      <c r="A16442" s="188" t="s">
        <v>16935</v>
      </c>
    </row>
    <row r="16443" spans="1:1" x14ac:dyDescent="0.2">
      <c r="A16443" s="188" t="s">
        <v>16936</v>
      </c>
    </row>
    <row r="16444" spans="1:1" x14ac:dyDescent="0.2">
      <c r="A16444" s="188" t="s">
        <v>16937</v>
      </c>
    </row>
    <row r="16445" spans="1:1" x14ac:dyDescent="0.2">
      <c r="A16445" s="188" t="s">
        <v>16938</v>
      </c>
    </row>
    <row r="16446" spans="1:1" x14ac:dyDescent="0.2">
      <c r="A16446" s="188" t="s">
        <v>16939</v>
      </c>
    </row>
    <row r="16447" spans="1:1" x14ac:dyDescent="0.2">
      <c r="A16447" s="188" t="s">
        <v>16940</v>
      </c>
    </row>
    <row r="16448" spans="1:1" x14ac:dyDescent="0.2">
      <c r="A16448" s="188" t="s">
        <v>16941</v>
      </c>
    </row>
    <row r="16449" spans="1:1" x14ac:dyDescent="0.2">
      <c r="A16449" s="188" t="s">
        <v>16942</v>
      </c>
    </row>
    <row r="16450" spans="1:1" x14ac:dyDescent="0.2">
      <c r="A16450" s="188" t="s">
        <v>16943</v>
      </c>
    </row>
    <row r="16451" spans="1:1" x14ac:dyDescent="0.2">
      <c r="A16451" s="188" t="s">
        <v>16944</v>
      </c>
    </row>
    <row r="16452" spans="1:1" x14ac:dyDescent="0.2">
      <c r="A16452" s="188" t="s">
        <v>16945</v>
      </c>
    </row>
    <row r="16453" spans="1:1" x14ac:dyDescent="0.2">
      <c r="A16453" s="188" t="s">
        <v>16946</v>
      </c>
    </row>
    <row r="16454" spans="1:1" x14ac:dyDescent="0.2">
      <c r="A16454" s="188" t="s">
        <v>16947</v>
      </c>
    </row>
    <row r="16455" spans="1:1" x14ac:dyDescent="0.2">
      <c r="A16455" s="188" t="s">
        <v>16948</v>
      </c>
    </row>
    <row r="16456" spans="1:1" x14ac:dyDescent="0.2">
      <c r="A16456" s="188" t="s">
        <v>16949</v>
      </c>
    </row>
    <row r="16457" spans="1:1" x14ac:dyDescent="0.2">
      <c r="A16457" s="188" t="s">
        <v>16950</v>
      </c>
    </row>
    <row r="16458" spans="1:1" x14ac:dyDescent="0.2">
      <c r="A16458" s="188" t="s">
        <v>16951</v>
      </c>
    </row>
    <row r="16459" spans="1:1" x14ac:dyDescent="0.2">
      <c r="A16459" s="188" t="s">
        <v>16952</v>
      </c>
    </row>
    <row r="16460" spans="1:1" x14ac:dyDescent="0.2">
      <c r="A16460" s="188" t="s">
        <v>16953</v>
      </c>
    </row>
    <row r="16461" spans="1:1" x14ac:dyDescent="0.2">
      <c r="A16461" s="188" t="s">
        <v>16954</v>
      </c>
    </row>
    <row r="16462" spans="1:1" x14ac:dyDescent="0.2">
      <c r="A16462" s="188" t="s">
        <v>16955</v>
      </c>
    </row>
    <row r="16463" spans="1:1" x14ac:dyDescent="0.2">
      <c r="A16463" s="188" t="s">
        <v>16956</v>
      </c>
    </row>
    <row r="16464" spans="1:1" x14ac:dyDescent="0.2">
      <c r="A16464" s="188" t="s">
        <v>16957</v>
      </c>
    </row>
    <row r="16465" spans="1:1" x14ac:dyDescent="0.2">
      <c r="A16465" s="188" t="s">
        <v>16958</v>
      </c>
    </row>
    <row r="16466" spans="1:1" x14ac:dyDescent="0.2">
      <c r="A16466" s="188" t="s">
        <v>16959</v>
      </c>
    </row>
    <row r="16467" spans="1:1" x14ac:dyDescent="0.2">
      <c r="A16467" s="188" t="s">
        <v>16960</v>
      </c>
    </row>
    <row r="16468" spans="1:1" x14ac:dyDescent="0.2">
      <c r="A16468" s="188" t="s">
        <v>16961</v>
      </c>
    </row>
    <row r="16469" spans="1:1" x14ac:dyDescent="0.2">
      <c r="A16469" s="188" t="s">
        <v>16962</v>
      </c>
    </row>
    <row r="16470" spans="1:1" x14ac:dyDescent="0.2">
      <c r="A16470" s="188" t="s">
        <v>16963</v>
      </c>
    </row>
    <row r="16471" spans="1:1" x14ac:dyDescent="0.2">
      <c r="A16471" s="188" t="s">
        <v>16964</v>
      </c>
    </row>
    <row r="16472" spans="1:1" x14ac:dyDescent="0.2">
      <c r="A16472" s="188" t="s">
        <v>16965</v>
      </c>
    </row>
    <row r="16473" spans="1:1" x14ac:dyDescent="0.2">
      <c r="A16473" s="188" t="s">
        <v>16966</v>
      </c>
    </row>
    <row r="16474" spans="1:1" x14ac:dyDescent="0.2">
      <c r="A16474" s="188" t="s">
        <v>16967</v>
      </c>
    </row>
    <row r="16475" spans="1:1" x14ac:dyDescent="0.2">
      <c r="A16475" s="188" t="s">
        <v>16968</v>
      </c>
    </row>
    <row r="16476" spans="1:1" x14ac:dyDescent="0.2">
      <c r="A16476" s="188" t="s">
        <v>16969</v>
      </c>
    </row>
    <row r="16477" spans="1:1" x14ac:dyDescent="0.2">
      <c r="A16477" s="188" t="s">
        <v>16970</v>
      </c>
    </row>
    <row r="16478" spans="1:1" x14ac:dyDescent="0.2">
      <c r="A16478" s="188" t="s">
        <v>16971</v>
      </c>
    </row>
    <row r="16479" spans="1:1" x14ac:dyDescent="0.2">
      <c r="A16479" s="188" t="s">
        <v>16972</v>
      </c>
    </row>
    <row r="16480" spans="1:1" x14ac:dyDescent="0.2">
      <c r="A16480" s="188" t="s">
        <v>16973</v>
      </c>
    </row>
    <row r="16481" spans="1:1" x14ac:dyDescent="0.2">
      <c r="A16481" s="188" t="s">
        <v>16974</v>
      </c>
    </row>
    <row r="16482" spans="1:1" x14ac:dyDescent="0.2">
      <c r="A16482" s="188" t="s">
        <v>16975</v>
      </c>
    </row>
    <row r="16483" spans="1:1" x14ac:dyDescent="0.2">
      <c r="A16483" s="188" t="s">
        <v>16976</v>
      </c>
    </row>
    <row r="16484" spans="1:1" x14ac:dyDescent="0.2">
      <c r="A16484" s="188" t="s">
        <v>16977</v>
      </c>
    </row>
    <row r="16485" spans="1:1" x14ac:dyDescent="0.2">
      <c r="A16485" s="188" t="s">
        <v>16978</v>
      </c>
    </row>
    <row r="16486" spans="1:1" x14ac:dyDescent="0.2">
      <c r="A16486" s="188" t="s">
        <v>16979</v>
      </c>
    </row>
    <row r="16487" spans="1:1" x14ac:dyDescent="0.2">
      <c r="A16487" s="188" t="s">
        <v>16980</v>
      </c>
    </row>
    <row r="16488" spans="1:1" x14ac:dyDescent="0.2">
      <c r="A16488" s="188" t="s">
        <v>16981</v>
      </c>
    </row>
    <row r="16489" spans="1:1" x14ac:dyDescent="0.2">
      <c r="A16489" s="188" t="s">
        <v>16982</v>
      </c>
    </row>
    <row r="16490" spans="1:1" x14ac:dyDescent="0.2">
      <c r="A16490" s="188" t="s">
        <v>16983</v>
      </c>
    </row>
    <row r="16491" spans="1:1" x14ac:dyDescent="0.2">
      <c r="A16491" s="188" t="s">
        <v>16984</v>
      </c>
    </row>
    <row r="16492" spans="1:1" x14ac:dyDescent="0.2">
      <c r="A16492" s="188" t="s">
        <v>16985</v>
      </c>
    </row>
    <row r="16493" spans="1:1" x14ac:dyDescent="0.2">
      <c r="A16493" s="188" t="s">
        <v>16986</v>
      </c>
    </row>
    <row r="16494" spans="1:1" x14ac:dyDescent="0.2">
      <c r="A16494" s="188" t="s">
        <v>16987</v>
      </c>
    </row>
    <row r="16495" spans="1:1" x14ac:dyDescent="0.2">
      <c r="A16495" s="188" t="s">
        <v>16988</v>
      </c>
    </row>
    <row r="16496" spans="1:1" x14ac:dyDescent="0.2">
      <c r="A16496" s="188" t="s">
        <v>16989</v>
      </c>
    </row>
    <row r="16497" spans="1:1" x14ac:dyDescent="0.2">
      <c r="A16497" s="188" t="s">
        <v>16990</v>
      </c>
    </row>
    <row r="16498" spans="1:1" x14ac:dyDescent="0.2">
      <c r="A16498" s="188" t="s">
        <v>16991</v>
      </c>
    </row>
    <row r="16499" spans="1:1" x14ac:dyDescent="0.2">
      <c r="A16499" s="188" t="s">
        <v>16992</v>
      </c>
    </row>
    <row r="16500" spans="1:1" x14ac:dyDescent="0.2">
      <c r="A16500" s="188" t="s">
        <v>16993</v>
      </c>
    </row>
    <row r="16501" spans="1:1" x14ac:dyDescent="0.2">
      <c r="A16501" s="188" t="s">
        <v>16994</v>
      </c>
    </row>
    <row r="16502" spans="1:1" x14ac:dyDescent="0.2">
      <c r="A16502" s="188" t="s">
        <v>16995</v>
      </c>
    </row>
    <row r="16503" spans="1:1" x14ac:dyDescent="0.2">
      <c r="A16503" s="188" t="s">
        <v>16996</v>
      </c>
    </row>
    <row r="16504" spans="1:1" x14ac:dyDescent="0.2">
      <c r="A16504" s="188" t="s">
        <v>16997</v>
      </c>
    </row>
    <row r="16505" spans="1:1" x14ac:dyDescent="0.2">
      <c r="A16505" s="188" t="s">
        <v>16998</v>
      </c>
    </row>
    <row r="16506" spans="1:1" x14ac:dyDescent="0.2">
      <c r="A16506" s="188" t="s">
        <v>16999</v>
      </c>
    </row>
    <row r="16507" spans="1:1" x14ac:dyDescent="0.2">
      <c r="A16507" s="188" t="s">
        <v>17000</v>
      </c>
    </row>
    <row r="16508" spans="1:1" x14ac:dyDescent="0.2">
      <c r="A16508" s="188" t="s">
        <v>17001</v>
      </c>
    </row>
    <row r="16509" spans="1:1" x14ac:dyDescent="0.2">
      <c r="A16509" s="188" t="s">
        <v>17002</v>
      </c>
    </row>
    <row r="16510" spans="1:1" x14ac:dyDescent="0.2">
      <c r="A16510" s="188" t="s">
        <v>17003</v>
      </c>
    </row>
    <row r="16511" spans="1:1" x14ac:dyDescent="0.2">
      <c r="A16511" s="188" t="s">
        <v>17004</v>
      </c>
    </row>
    <row r="16512" spans="1:1" x14ac:dyDescent="0.2">
      <c r="A16512" s="188" t="s">
        <v>17005</v>
      </c>
    </row>
    <row r="16513" spans="1:1" x14ac:dyDescent="0.2">
      <c r="A16513" s="188" t="s">
        <v>17006</v>
      </c>
    </row>
    <row r="16514" spans="1:1" x14ac:dyDescent="0.2">
      <c r="A16514" s="188" t="s">
        <v>17007</v>
      </c>
    </row>
    <row r="16515" spans="1:1" x14ac:dyDescent="0.2">
      <c r="A16515" s="188" t="s">
        <v>17008</v>
      </c>
    </row>
    <row r="16516" spans="1:1" x14ac:dyDescent="0.2">
      <c r="A16516" s="188" t="s">
        <v>17009</v>
      </c>
    </row>
    <row r="16517" spans="1:1" x14ac:dyDescent="0.2">
      <c r="A16517" s="188" t="s">
        <v>17010</v>
      </c>
    </row>
    <row r="16518" spans="1:1" x14ac:dyDescent="0.2">
      <c r="A16518" s="188" t="s">
        <v>17011</v>
      </c>
    </row>
    <row r="16519" spans="1:1" x14ac:dyDescent="0.2">
      <c r="A16519" s="188" t="s">
        <v>17012</v>
      </c>
    </row>
    <row r="16520" spans="1:1" x14ac:dyDescent="0.2">
      <c r="A16520" s="188" t="s">
        <v>17013</v>
      </c>
    </row>
    <row r="16521" spans="1:1" x14ac:dyDescent="0.2">
      <c r="A16521" s="188" t="s">
        <v>17014</v>
      </c>
    </row>
    <row r="16522" spans="1:1" x14ac:dyDescent="0.2">
      <c r="A16522" s="188" t="s">
        <v>17015</v>
      </c>
    </row>
    <row r="16523" spans="1:1" x14ac:dyDescent="0.2">
      <c r="A16523" s="188" t="s">
        <v>17016</v>
      </c>
    </row>
    <row r="16524" spans="1:1" x14ac:dyDescent="0.2">
      <c r="A16524" s="188" t="s">
        <v>17017</v>
      </c>
    </row>
    <row r="16525" spans="1:1" x14ac:dyDescent="0.2">
      <c r="A16525" s="188" t="s">
        <v>17018</v>
      </c>
    </row>
    <row r="16526" spans="1:1" x14ac:dyDescent="0.2">
      <c r="A16526" s="188" t="s">
        <v>17019</v>
      </c>
    </row>
    <row r="16527" spans="1:1" x14ac:dyDescent="0.2">
      <c r="A16527" s="188" t="s">
        <v>17020</v>
      </c>
    </row>
    <row r="16528" spans="1:1" x14ac:dyDescent="0.2">
      <c r="A16528" s="188" t="s">
        <v>17021</v>
      </c>
    </row>
    <row r="16529" spans="1:1" x14ac:dyDescent="0.2">
      <c r="A16529" s="188" t="s">
        <v>17022</v>
      </c>
    </row>
    <row r="16530" spans="1:1" x14ac:dyDescent="0.2">
      <c r="A16530" s="188" t="s">
        <v>17023</v>
      </c>
    </row>
    <row r="16531" spans="1:1" x14ac:dyDescent="0.2">
      <c r="A16531" s="188" t="s">
        <v>17024</v>
      </c>
    </row>
    <row r="16532" spans="1:1" x14ac:dyDescent="0.2">
      <c r="A16532" s="188" t="s">
        <v>17025</v>
      </c>
    </row>
    <row r="16533" spans="1:1" x14ac:dyDescent="0.2">
      <c r="A16533" s="188" t="s">
        <v>17026</v>
      </c>
    </row>
    <row r="16534" spans="1:1" x14ac:dyDescent="0.2">
      <c r="A16534" s="188" t="s">
        <v>17027</v>
      </c>
    </row>
    <row r="16535" spans="1:1" x14ac:dyDescent="0.2">
      <c r="A16535" s="188" t="s">
        <v>17028</v>
      </c>
    </row>
    <row r="16536" spans="1:1" x14ac:dyDescent="0.2">
      <c r="A16536" s="188" t="s">
        <v>17029</v>
      </c>
    </row>
    <row r="16537" spans="1:1" x14ac:dyDescent="0.2">
      <c r="A16537" s="188" t="s">
        <v>17030</v>
      </c>
    </row>
    <row r="16538" spans="1:1" x14ac:dyDescent="0.2">
      <c r="A16538" s="188" t="s">
        <v>17031</v>
      </c>
    </row>
    <row r="16539" spans="1:1" x14ac:dyDescent="0.2">
      <c r="A16539" s="188" t="s">
        <v>17032</v>
      </c>
    </row>
    <row r="16540" spans="1:1" x14ac:dyDescent="0.2">
      <c r="A16540" s="188" t="s">
        <v>17033</v>
      </c>
    </row>
    <row r="16541" spans="1:1" x14ac:dyDescent="0.2">
      <c r="A16541" s="188" t="s">
        <v>17034</v>
      </c>
    </row>
    <row r="16542" spans="1:1" x14ac:dyDescent="0.2">
      <c r="A16542" s="188" t="s">
        <v>17035</v>
      </c>
    </row>
    <row r="16543" spans="1:1" x14ac:dyDescent="0.2">
      <c r="A16543" s="188" t="s">
        <v>17036</v>
      </c>
    </row>
    <row r="16544" spans="1:1" x14ac:dyDescent="0.2">
      <c r="A16544" s="188" t="s">
        <v>17037</v>
      </c>
    </row>
    <row r="16545" spans="1:1" x14ac:dyDescent="0.2">
      <c r="A16545" s="188" t="s">
        <v>17038</v>
      </c>
    </row>
    <row r="16546" spans="1:1" x14ac:dyDescent="0.2">
      <c r="A16546" s="188" t="s">
        <v>17039</v>
      </c>
    </row>
    <row r="16547" spans="1:1" x14ac:dyDescent="0.2">
      <c r="A16547" s="188" t="s">
        <v>17040</v>
      </c>
    </row>
    <row r="16548" spans="1:1" x14ac:dyDescent="0.2">
      <c r="A16548" s="188" t="s">
        <v>17041</v>
      </c>
    </row>
    <row r="16549" spans="1:1" x14ac:dyDescent="0.2">
      <c r="A16549" s="188" t="s">
        <v>17042</v>
      </c>
    </row>
    <row r="16550" spans="1:1" x14ac:dyDescent="0.2">
      <c r="A16550" s="188" t="s">
        <v>17043</v>
      </c>
    </row>
    <row r="16551" spans="1:1" x14ac:dyDescent="0.2">
      <c r="A16551" s="188" t="s">
        <v>17044</v>
      </c>
    </row>
    <row r="16552" spans="1:1" x14ac:dyDescent="0.2">
      <c r="A16552" s="188" t="s">
        <v>17045</v>
      </c>
    </row>
    <row r="16553" spans="1:1" x14ac:dyDescent="0.2">
      <c r="A16553" s="188" t="s">
        <v>17046</v>
      </c>
    </row>
    <row r="16554" spans="1:1" x14ac:dyDescent="0.2">
      <c r="A16554" s="188" t="s">
        <v>17047</v>
      </c>
    </row>
    <row r="16555" spans="1:1" x14ac:dyDescent="0.2">
      <c r="A16555" s="188" t="s">
        <v>17048</v>
      </c>
    </row>
    <row r="16556" spans="1:1" x14ac:dyDescent="0.2">
      <c r="A16556" s="188" t="s">
        <v>17049</v>
      </c>
    </row>
    <row r="16557" spans="1:1" x14ac:dyDescent="0.2">
      <c r="A16557" s="188" t="s">
        <v>17050</v>
      </c>
    </row>
    <row r="16558" spans="1:1" x14ac:dyDescent="0.2">
      <c r="A16558" s="188" t="s">
        <v>17051</v>
      </c>
    </row>
    <row r="16559" spans="1:1" x14ac:dyDescent="0.2">
      <c r="A16559" s="188" t="s">
        <v>17052</v>
      </c>
    </row>
    <row r="16560" spans="1:1" x14ac:dyDescent="0.2">
      <c r="A16560" s="188" t="s">
        <v>17053</v>
      </c>
    </row>
    <row r="16561" spans="1:1" x14ac:dyDescent="0.2">
      <c r="A16561" s="188" t="s">
        <v>17054</v>
      </c>
    </row>
    <row r="16562" spans="1:1" x14ac:dyDescent="0.2">
      <c r="A16562" s="188" t="s">
        <v>17055</v>
      </c>
    </row>
    <row r="16563" spans="1:1" x14ac:dyDescent="0.2">
      <c r="A16563" s="188" t="s">
        <v>17056</v>
      </c>
    </row>
    <row r="16564" spans="1:1" x14ac:dyDescent="0.2">
      <c r="A16564" s="188" t="s">
        <v>17057</v>
      </c>
    </row>
    <row r="16565" spans="1:1" x14ac:dyDescent="0.2">
      <c r="A16565" s="188" t="s">
        <v>17058</v>
      </c>
    </row>
    <row r="16566" spans="1:1" x14ac:dyDescent="0.2">
      <c r="A16566" s="188" t="s">
        <v>17059</v>
      </c>
    </row>
    <row r="16567" spans="1:1" x14ac:dyDescent="0.2">
      <c r="A16567" s="188" t="s">
        <v>17060</v>
      </c>
    </row>
    <row r="16568" spans="1:1" x14ac:dyDescent="0.2">
      <c r="A16568" s="188" t="s">
        <v>17061</v>
      </c>
    </row>
    <row r="16569" spans="1:1" x14ac:dyDescent="0.2">
      <c r="A16569" s="188" t="s">
        <v>17062</v>
      </c>
    </row>
    <row r="16570" spans="1:1" x14ac:dyDescent="0.2">
      <c r="A16570" s="188" t="s">
        <v>17063</v>
      </c>
    </row>
    <row r="16571" spans="1:1" x14ac:dyDescent="0.2">
      <c r="A16571" s="188" t="s">
        <v>17064</v>
      </c>
    </row>
    <row r="16572" spans="1:1" x14ac:dyDescent="0.2">
      <c r="A16572" s="188" t="s">
        <v>17065</v>
      </c>
    </row>
    <row r="16573" spans="1:1" x14ac:dyDescent="0.2">
      <c r="A16573" s="188" t="s">
        <v>17066</v>
      </c>
    </row>
    <row r="16574" spans="1:1" x14ac:dyDescent="0.2">
      <c r="A16574" s="188" t="s">
        <v>17067</v>
      </c>
    </row>
    <row r="16575" spans="1:1" x14ac:dyDescent="0.2">
      <c r="A16575" s="188" t="s">
        <v>17068</v>
      </c>
    </row>
    <row r="16576" spans="1:1" x14ac:dyDescent="0.2">
      <c r="A16576" s="188" t="s">
        <v>17069</v>
      </c>
    </row>
    <row r="16577" spans="1:1" x14ac:dyDescent="0.2">
      <c r="A16577" s="188" t="s">
        <v>17070</v>
      </c>
    </row>
    <row r="16578" spans="1:1" x14ac:dyDescent="0.2">
      <c r="A16578" s="188" t="s">
        <v>17071</v>
      </c>
    </row>
    <row r="16579" spans="1:1" x14ac:dyDescent="0.2">
      <c r="A16579" s="188" t="s">
        <v>17072</v>
      </c>
    </row>
    <row r="16580" spans="1:1" x14ac:dyDescent="0.2">
      <c r="A16580" s="188" t="s">
        <v>17073</v>
      </c>
    </row>
    <row r="16581" spans="1:1" x14ac:dyDescent="0.2">
      <c r="A16581" s="188" t="s">
        <v>17074</v>
      </c>
    </row>
    <row r="16582" spans="1:1" x14ac:dyDescent="0.2">
      <c r="A16582" s="188" t="s">
        <v>17075</v>
      </c>
    </row>
    <row r="16583" spans="1:1" x14ac:dyDescent="0.2">
      <c r="A16583" s="188" t="s">
        <v>17076</v>
      </c>
    </row>
    <row r="16584" spans="1:1" x14ac:dyDescent="0.2">
      <c r="A16584" s="188" t="s">
        <v>17077</v>
      </c>
    </row>
    <row r="16585" spans="1:1" x14ac:dyDescent="0.2">
      <c r="A16585" s="188" t="s">
        <v>17078</v>
      </c>
    </row>
    <row r="16586" spans="1:1" x14ac:dyDescent="0.2">
      <c r="A16586" s="188" t="s">
        <v>17079</v>
      </c>
    </row>
    <row r="16587" spans="1:1" x14ac:dyDescent="0.2">
      <c r="A16587" s="188" t="s">
        <v>17080</v>
      </c>
    </row>
    <row r="16588" spans="1:1" x14ac:dyDescent="0.2">
      <c r="A16588" s="188" t="s">
        <v>17081</v>
      </c>
    </row>
    <row r="16589" spans="1:1" x14ac:dyDescent="0.2">
      <c r="A16589" s="188" t="s">
        <v>17082</v>
      </c>
    </row>
    <row r="16590" spans="1:1" x14ac:dyDescent="0.2">
      <c r="A16590" s="188" t="s">
        <v>17083</v>
      </c>
    </row>
    <row r="16591" spans="1:1" x14ac:dyDescent="0.2">
      <c r="A16591" s="188" t="s">
        <v>17084</v>
      </c>
    </row>
    <row r="16592" spans="1:1" x14ac:dyDescent="0.2">
      <c r="A16592" s="188" t="s">
        <v>17085</v>
      </c>
    </row>
    <row r="16593" spans="1:1" x14ac:dyDescent="0.2">
      <c r="A16593" s="188" t="s">
        <v>17086</v>
      </c>
    </row>
    <row r="16594" spans="1:1" x14ac:dyDescent="0.2">
      <c r="A16594" s="188" t="s">
        <v>17087</v>
      </c>
    </row>
    <row r="16595" spans="1:1" x14ac:dyDescent="0.2">
      <c r="A16595" s="188" t="s">
        <v>17088</v>
      </c>
    </row>
    <row r="16596" spans="1:1" x14ac:dyDescent="0.2">
      <c r="A16596" s="188" t="s">
        <v>17089</v>
      </c>
    </row>
    <row r="16597" spans="1:1" x14ac:dyDescent="0.2">
      <c r="A16597" s="188" t="s">
        <v>17090</v>
      </c>
    </row>
    <row r="16598" spans="1:1" x14ac:dyDescent="0.2">
      <c r="A16598" s="188" t="s">
        <v>17091</v>
      </c>
    </row>
    <row r="16599" spans="1:1" x14ac:dyDescent="0.2">
      <c r="A16599" s="188" t="s">
        <v>17092</v>
      </c>
    </row>
    <row r="16600" spans="1:1" x14ac:dyDescent="0.2">
      <c r="A16600" s="188" t="s">
        <v>17093</v>
      </c>
    </row>
    <row r="16601" spans="1:1" x14ac:dyDescent="0.2">
      <c r="A16601" s="188" t="s">
        <v>17094</v>
      </c>
    </row>
    <row r="16602" spans="1:1" x14ac:dyDescent="0.2">
      <c r="A16602" s="188" t="s">
        <v>17095</v>
      </c>
    </row>
    <row r="16603" spans="1:1" x14ac:dyDescent="0.2">
      <c r="A16603" s="188" t="s">
        <v>17096</v>
      </c>
    </row>
    <row r="16604" spans="1:1" x14ac:dyDescent="0.2">
      <c r="A16604" s="188" t="s">
        <v>17097</v>
      </c>
    </row>
    <row r="16605" spans="1:1" x14ac:dyDescent="0.2">
      <c r="A16605" s="188" t="s">
        <v>17098</v>
      </c>
    </row>
    <row r="16606" spans="1:1" x14ac:dyDescent="0.2">
      <c r="A16606" s="188" t="s">
        <v>17099</v>
      </c>
    </row>
    <row r="16607" spans="1:1" x14ac:dyDescent="0.2">
      <c r="A16607" s="188" t="s">
        <v>17100</v>
      </c>
    </row>
    <row r="16608" spans="1:1" x14ac:dyDescent="0.2">
      <c r="A16608" s="188" t="s">
        <v>17101</v>
      </c>
    </row>
    <row r="16609" spans="1:1" x14ac:dyDescent="0.2">
      <c r="A16609" s="188" t="s">
        <v>17102</v>
      </c>
    </row>
    <row r="16610" spans="1:1" x14ac:dyDescent="0.2">
      <c r="A16610" s="188" t="s">
        <v>17103</v>
      </c>
    </row>
    <row r="16611" spans="1:1" x14ac:dyDescent="0.2">
      <c r="A16611" s="188" t="s">
        <v>17104</v>
      </c>
    </row>
    <row r="16612" spans="1:1" x14ac:dyDescent="0.2">
      <c r="A16612" s="188" t="s">
        <v>17105</v>
      </c>
    </row>
    <row r="16613" spans="1:1" x14ac:dyDescent="0.2">
      <c r="A16613" s="188" t="s">
        <v>17106</v>
      </c>
    </row>
    <row r="16614" spans="1:1" x14ac:dyDescent="0.2">
      <c r="A16614" s="188" t="s">
        <v>17107</v>
      </c>
    </row>
    <row r="16615" spans="1:1" x14ac:dyDescent="0.2">
      <c r="A16615" s="188" t="s">
        <v>17108</v>
      </c>
    </row>
    <row r="16616" spans="1:1" x14ac:dyDescent="0.2">
      <c r="A16616" s="188" t="s">
        <v>17109</v>
      </c>
    </row>
    <row r="16617" spans="1:1" x14ac:dyDescent="0.2">
      <c r="A16617" s="188" t="s">
        <v>17110</v>
      </c>
    </row>
    <row r="16618" spans="1:1" x14ac:dyDescent="0.2">
      <c r="A16618" s="188" t="s">
        <v>17111</v>
      </c>
    </row>
    <row r="16619" spans="1:1" x14ac:dyDescent="0.2">
      <c r="A16619" s="188" t="s">
        <v>17112</v>
      </c>
    </row>
    <row r="16620" spans="1:1" x14ac:dyDescent="0.2">
      <c r="A16620" s="188" t="s">
        <v>17113</v>
      </c>
    </row>
    <row r="16621" spans="1:1" x14ac:dyDescent="0.2">
      <c r="A16621" s="188" t="s">
        <v>17114</v>
      </c>
    </row>
    <row r="16622" spans="1:1" x14ac:dyDescent="0.2">
      <c r="A16622" s="188" t="s">
        <v>17115</v>
      </c>
    </row>
    <row r="16623" spans="1:1" x14ac:dyDescent="0.2">
      <c r="A16623" s="188" t="s">
        <v>17116</v>
      </c>
    </row>
    <row r="16624" spans="1:1" x14ac:dyDescent="0.2">
      <c r="A16624" s="188" t="s">
        <v>17117</v>
      </c>
    </row>
    <row r="16625" spans="1:1" x14ac:dyDescent="0.2">
      <c r="A16625" s="188" t="s">
        <v>17118</v>
      </c>
    </row>
    <row r="16626" spans="1:1" x14ac:dyDescent="0.2">
      <c r="A16626" s="188" t="s">
        <v>17119</v>
      </c>
    </row>
    <row r="16627" spans="1:1" x14ac:dyDescent="0.2">
      <c r="A16627" s="188" t="s">
        <v>17120</v>
      </c>
    </row>
    <row r="16628" spans="1:1" x14ac:dyDescent="0.2">
      <c r="A16628" s="188" t="s">
        <v>17121</v>
      </c>
    </row>
    <row r="16629" spans="1:1" x14ac:dyDescent="0.2">
      <c r="A16629" s="188" t="s">
        <v>17122</v>
      </c>
    </row>
    <row r="16630" spans="1:1" x14ac:dyDescent="0.2">
      <c r="A16630" s="188" t="s">
        <v>17123</v>
      </c>
    </row>
    <row r="16631" spans="1:1" x14ac:dyDescent="0.2">
      <c r="A16631" s="188" t="s">
        <v>17124</v>
      </c>
    </row>
    <row r="16632" spans="1:1" x14ac:dyDescent="0.2">
      <c r="A16632" s="188" t="s">
        <v>17125</v>
      </c>
    </row>
    <row r="16633" spans="1:1" x14ac:dyDescent="0.2">
      <c r="A16633" s="188" t="s">
        <v>17126</v>
      </c>
    </row>
    <row r="16634" spans="1:1" x14ac:dyDescent="0.2">
      <c r="A16634" s="188" t="s">
        <v>17127</v>
      </c>
    </row>
    <row r="16635" spans="1:1" x14ac:dyDescent="0.2">
      <c r="A16635" s="188" t="s">
        <v>17128</v>
      </c>
    </row>
    <row r="16636" spans="1:1" x14ac:dyDescent="0.2">
      <c r="A16636" s="188" t="s">
        <v>17129</v>
      </c>
    </row>
    <row r="16637" spans="1:1" x14ac:dyDescent="0.2">
      <c r="A16637" s="188" t="s">
        <v>17130</v>
      </c>
    </row>
    <row r="16638" spans="1:1" x14ac:dyDescent="0.2">
      <c r="A16638" s="188" t="s">
        <v>17131</v>
      </c>
    </row>
    <row r="16639" spans="1:1" x14ac:dyDescent="0.2">
      <c r="A16639" s="188" t="s">
        <v>17132</v>
      </c>
    </row>
    <row r="16640" spans="1:1" x14ac:dyDescent="0.2">
      <c r="A16640" s="188" t="s">
        <v>17133</v>
      </c>
    </row>
    <row r="16641" spans="1:1" x14ac:dyDescent="0.2">
      <c r="A16641" s="188" t="s">
        <v>17134</v>
      </c>
    </row>
    <row r="16642" spans="1:1" x14ac:dyDescent="0.2">
      <c r="A16642" s="188" t="s">
        <v>17135</v>
      </c>
    </row>
    <row r="16643" spans="1:1" x14ac:dyDescent="0.2">
      <c r="A16643" s="188" t="s">
        <v>17136</v>
      </c>
    </row>
    <row r="16644" spans="1:1" x14ac:dyDescent="0.2">
      <c r="A16644" s="188" t="s">
        <v>17137</v>
      </c>
    </row>
    <row r="16645" spans="1:1" x14ac:dyDescent="0.2">
      <c r="A16645" s="188" t="s">
        <v>17138</v>
      </c>
    </row>
    <row r="16646" spans="1:1" x14ac:dyDescent="0.2">
      <c r="A16646" s="188" t="s">
        <v>17139</v>
      </c>
    </row>
    <row r="16647" spans="1:1" x14ac:dyDescent="0.2">
      <c r="A16647" s="188" t="s">
        <v>17140</v>
      </c>
    </row>
    <row r="16648" spans="1:1" x14ac:dyDescent="0.2">
      <c r="A16648" s="188" t="s">
        <v>17141</v>
      </c>
    </row>
    <row r="16649" spans="1:1" x14ac:dyDescent="0.2">
      <c r="A16649" s="188" t="s">
        <v>17142</v>
      </c>
    </row>
    <row r="16650" spans="1:1" x14ac:dyDescent="0.2">
      <c r="A16650" s="188" t="s">
        <v>17143</v>
      </c>
    </row>
    <row r="16651" spans="1:1" x14ac:dyDescent="0.2">
      <c r="A16651" s="188" t="s">
        <v>17144</v>
      </c>
    </row>
    <row r="16652" spans="1:1" x14ac:dyDescent="0.2">
      <c r="A16652" s="188" t="s">
        <v>17145</v>
      </c>
    </row>
    <row r="16653" spans="1:1" x14ac:dyDescent="0.2">
      <c r="A16653" s="188" t="s">
        <v>17146</v>
      </c>
    </row>
    <row r="16654" spans="1:1" x14ac:dyDescent="0.2">
      <c r="A16654" s="188" t="s">
        <v>17147</v>
      </c>
    </row>
    <row r="16655" spans="1:1" x14ac:dyDescent="0.2">
      <c r="A16655" s="188" t="s">
        <v>17148</v>
      </c>
    </row>
    <row r="16656" spans="1:1" x14ac:dyDescent="0.2">
      <c r="A16656" s="188" t="s">
        <v>17149</v>
      </c>
    </row>
    <row r="16657" spans="1:1" x14ac:dyDescent="0.2">
      <c r="A16657" s="188" t="s">
        <v>17150</v>
      </c>
    </row>
    <row r="16658" spans="1:1" x14ac:dyDescent="0.2">
      <c r="A16658" s="188" t="s">
        <v>17151</v>
      </c>
    </row>
    <row r="16659" spans="1:1" x14ac:dyDescent="0.2">
      <c r="A16659" s="188" t="s">
        <v>17152</v>
      </c>
    </row>
    <row r="16660" spans="1:1" x14ac:dyDescent="0.2">
      <c r="A16660" s="188" t="s">
        <v>17153</v>
      </c>
    </row>
    <row r="16661" spans="1:1" x14ac:dyDescent="0.2">
      <c r="A16661" s="188" t="s">
        <v>17154</v>
      </c>
    </row>
    <row r="16662" spans="1:1" x14ac:dyDescent="0.2">
      <c r="A16662" s="188" t="s">
        <v>17155</v>
      </c>
    </row>
    <row r="16663" spans="1:1" x14ac:dyDescent="0.2">
      <c r="A16663" s="188" t="s">
        <v>17156</v>
      </c>
    </row>
    <row r="16664" spans="1:1" x14ac:dyDescent="0.2">
      <c r="A16664" s="188" t="s">
        <v>17157</v>
      </c>
    </row>
    <row r="16665" spans="1:1" x14ac:dyDescent="0.2">
      <c r="A16665" s="188" t="s">
        <v>17158</v>
      </c>
    </row>
    <row r="16666" spans="1:1" x14ac:dyDescent="0.2">
      <c r="A16666" s="188" t="s">
        <v>17159</v>
      </c>
    </row>
    <row r="16667" spans="1:1" x14ac:dyDescent="0.2">
      <c r="A16667" s="188" t="s">
        <v>17160</v>
      </c>
    </row>
    <row r="16668" spans="1:1" x14ac:dyDescent="0.2">
      <c r="A16668" s="188" t="s">
        <v>17161</v>
      </c>
    </row>
    <row r="16669" spans="1:1" x14ac:dyDescent="0.2">
      <c r="A16669" s="188" t="s">
        <v>17162</v>
      </c>
    </row>
    <row r="16670" spans="1:1" x14ac:dyDescent="0.2">
      <c r="A16670" s="188" t="s">
        <v>17163</v>
      </c>
    </row>
    <row r="16671" spans="1:1" x14ac:dyDescent="0.2">
      <c r="A16671" s="188" t="s">
        <v>17164</v>
      </c>
    </row>
    <row r="16672" spans="1:1" x14ac:dyDescent="0.2">
      <c r="A16672" s="188" t="s">
        <v>17165</v>
      </c>
    </row>
    <row r="16673" spans="1:1" x14ac:dyDescent="0.2">
      <c r="A16673" s="188" t="s">
        <v>17166</v>
      </c>
    </row>
    <row r="16674" spans="1:1" x14ac:dyDescent="0.2">
      <c r="A16674" s="188" t="s">
        <v>17167</v>
      </c>
    </row>
    <row r="16675" spans="1:1" x14ac:dyDescent="0.2">
      <c r="A16675" s="188" t="s">
        <v>17168</v>
      </c>
    </row>
    <row r="16676" spans="1:1" x14ac:dyDescent="0.2">
      <c r="A16676" s="188" t="s">
        <v>17169</v>
      </c>
    </row>
    <row r="16677" spans="1:1" x14ac:dyDescent="0.2">
      <c r="A16677" s="188" t="s">
        <v>17170</v>
      </c>
    </row>
    <row r="16678" spans="1:1" x14ac:dyDescent="0.2">
      <c r="A16678" s="188" t="s">
        <v>17171</v>
      </c>
    </row>
    <row r="16679" spans="1:1" x14ac:dyDescent="0.2">
      <c r="A16679" s="188" t="s">
        <v>17172</v>
      </c>
    </row>
    <row r="16680" spans="1:1" x14ac:dyDescent="0.2">
      <c r="A16680" s="188" t="s">
        <v>17173</v>
      </c>
    </row>
    <row r="16681" spans="1:1" x14ac:dyDescent="0.2">
      <c r="A16681" s="188" t="s">
        <v>17174</v>
      </c>
    </row>
    <row r="16682" spans="1:1" x14ac:dyDescent="0.2">
      <c r="A16682" s="188" t="s">
        <v>17175</v>
      </c>
    </row>
    <row r="16683" spans="1:1" x14ac:dyDescent="0.2">
      <c r="A16683" s="188" t="s">
        <v>17176</v>
      </c>
    </row>
    <row r="16684" spans="1:1" x14ac:dyDescent="0.2">
      <c r="A16684" s="188" t="s">
        <v>17177</v>
      </c>
    </row>
    <row r="16685" spans="1:1" x14ac:dyDescent="0.2">
      <c r="A16685" s="188" t="s">
        <v>17178</v>
      </c>
    </row>
    <row r="16686" spans="1:1" x14ac:dyDescent="0.2">
      <c r="A16686" s="188" t="s">
        <v>17179</v>
      </c>
    </row>
    <row r="16687" spans="1:1" x14ac:dyDescent="0.2">
      <c r="A16687" s="188" t="s">
        <v>17180</v>
      </c>
    </row>
    <row r="16688" spans="1:1" x14ac:dyDescent="0.2">
      <c r="A16688" s="188" t="s">
        <v>17181</v>
      </c>
    </row>
    <row r="16689" spans="1:1" x14ac:dyDescent="0.2">
      <c r="A16689" s="188" t="s">
        <v>17182</v>
      </c>
    </row>
    <row r="16690" spans="1:1" x14ac:dyDescent="0.2">
      <c r="A16690" s="188" t="s">
        <v>17183</v>
      </c>
    </row>
    <row r="16691" spans="1:1" x14ac:dyDescent="0.2">
      <c r="A16691" s="188" t="s">
        <v>17184</v>
      </c>
    </row>
    <row r="16692" spans="1:1" x14ac:dyDescent="0.2">
      <c r="A16692" s="188" t="s">
        <v>17185</v>
      </c>
    </row>
    <row r="16693" spans="1:1" x14ac:dyDescent="0.2">
      <c r="A16693" s="188" t="s">
        <v>17186</v>
      </c>
    </row>
    <row r="16694" spans="1:1" x14ac:dyDescent="0.2">
      <c r="A16694" s="188" t="s">
        <v>17187</v>
      </c>
    </row>
    <row r="16695" spans="1:1" x14ac:dyDescent="0.2">
      <c r="A16695" s="188" t="s">
        <v>17188</v>
      </c>
    </row>
    <row r="16696" spans="1:1" x14ac:dyDescent="0.2">
      <c r="A16696" s="188" t="s">
        <v>17189</v>
      </c>
    </row>
    <row r="16697" spans="1:1" x14ac:dyDescent="0.2">
      <c r="A16697" s="188" t="s">
        <v>17190</v>
      </c>
    </row>
    <row r="16698" spans="1:1" x14ac:dyDescent="0.2">
      <c r="A16698" s="188" t="s">
        <v>17191</v>
      </c>
    </row>
    <row r="16699" spans="1:1" x14ac:dyDescent="0.2">
      <c r="A16699" s="188" t="s">
        <v>17192</v>
      </c>
    </row>
    <row r="16700" spans="1:1" x14ac:dyDescent="0.2">
      <c r="A16700" s="188" t="s">
        <v>17193</v>
      </c>
    </row>
    <row r="16701" spans="1:1" x14ac:dyDescent="0.2">
      <c r="A16701" s="188" t="s">
        <v>17194</v>
      </c>
    </row>
    <row r="16702" spans="1:1" x14ac:dyDescent="0.2">
      <c r="A16702" s="188" t="s">
        <v>17195</v>
      </c>
    </row>
    <row r="16703" spans="1:1" x14ac:dyDescent="0.2">
      <c r="A16703" s="188" t="s">
        <v>17196</v>
      </c>
    </row>
    <row r="16704" spans="1:1" x14ac:dyDescent="0.2">
      <c r="A16704" s="188" t="s">
        <v>17197</v>
      </c>
    </row>
    <row r="16705" spans="1:1" x14ac:dyDescent="0.2">
      <c r="A16705" s="188" t="s">
        <v>17198</v>
      </c>
    </row>
    <row r="16706" spans="1:1" x14ac:dyDescent="0.2">
      <c r="A16706" s="188" t="s">
        <v>17199</v>
      </c>
    </row>
    <row r="16707" spans="1:1" x14ac:dyDescent="0.2">
      <c r="A16707" s="188" t="s">
        <v>17200</v>
      </c>
    </row>
    <row r="16708" spans="1:1" x14ac:dyDescent="0.2">
      <c r="A16708" s="188" t="s">
        <v>17201</v>
      </c>
    </row>
    <row r="16709" spans="1:1" x14ac:dyDescent="0.2">
      <c r="A16709" s="188" t="s">
        <v>17202</v>
      </c>
    </row>
    <row r="16710" spans="1:1" x14ac:dyDescent="0.2">
      <c r="A16710" s="188" t="s">
        <v>17203</v>
      </c>
    </row>
    <row r="16711" spans="1:1" x14ac:dyDescent="0.2">
      <c r="A16711" s="188" t="s">
        <v>17204</v>
      </c>
    </row>
    <row r="16712" spans="1:1" x14ac:dyDescent="0.2">
      <c r="A16712" s="188" t="s">
        <v>17205</v>
      </c>
    </row>
    <row r="16713" spans="1:1" x14ac:dyDescent="0.2">
      <c r="A16713" s="188" t="s">
        <v>17206</v>
      </c>
    </row>
    <row r="16714" spans="1:1" x14ac:dyDescent="0.2">
      <c r="A16714" s="188" t="s">
        <v>17207</v>
      </c>
    </row>
    <row r="16715" spans="1:1" x14ac:dyDescent="0.2">
      <c r="A16715" s="188" t="s">
        <v>17208</v>
      </c>
    </row>
    <row r="16716" spans="1:1" x14ac:dyDescent="0.2">
      <c r="A16716" s="188" t="s">
        <v>17209</v>
      </c>
    </row>
    <row r="16717" spans="1:1" x14ac:dyDescent="0.2">
      <c r="A16717" s="188" t="s">
        <v>17210</v>
      </c>
    </row>
    <row r="16718" spans="1:1" x14ac:dyDescent="0.2">
      <c r="A16718" s="188" t="s">
        <v>17211</v>
      </c>
    </row>
    <row r="16719" spans="1:1" x14ac:dyDescent="0.2">
      <c r="A16719" s="188" t="s">
        <v>17212</v>
      </c>
    </row>
    <row r="16720" spans="1:1" x14ac:dyDescent="0.2">
      <c r="A16720" s="188" t="s">
        <v>17213</v>
      </c>
    </row>
    <row r="16721" spans="1:1" x14ac:dyDescent="0.2">
      <c r="A16721" s="188" t="s">
        <v>17214</v>
      </c>
    </row>
    <row r="16722" spans="1:1" x14ac:dyDescent="0.2">
      <c r="A16722" s="188" t="s">
        <v>17215</v>
      </c>
    </row>
    <row r="16723" spans="1:1" x14ac:dyDescent="0.2">
      <c r="A16723" s="188" t="s">
        <v>17216</v>
      </c>
    </row>
    <row r="16724" spans="1:1" x14ac:dyDescent="0.2">
      <c r="A16724" s="188" t="s">
        <v>17217</v>
      </c>
    </row>
    <row r="16725" spans="1:1" x14ac:dyDescent="0.2">
      <c r="A16725" s="188" t="s">
        <v>17218</v>
      </c>
    </row>
    <row r="16726" spans="1:1" x14ac:dyDescent="0.2">
      <c r="A16726" s="188" t="s">
        <v>17219</v>
      </c>
    </row>
    <row r="16727" spans="1:1" x14ac:dyDescent="0.2">
      <c r="A16727" s="188" t="s">
        <v>17220</v>
      </c>
    </row>
    <row r="16728" spans="1:1" x14ac:dyDescent="0.2">
      <c r="A16728" s="188" t="s">
        <v>17221</v>
      </c>
    </row>
    <row r="16729" spans="1:1" x14ac:dyDescent="0.2">
      <c r="A16729" s="188" t="s">
        <v>17222</v>
      </c>
    </row>
    <row r="16730" spans="1:1" x14ac:dyDescent="0.2">
      <c r="A16730" s="188" t="s">
        <v>17223</v>
      </c>
    </row>
    <row r="16731" spans="1:1" x14ac:dyDescent="0.2">
      <c r="A16731" s="188" t="s">
        <v>17224</v>
      </c>
    </row>
    <row r="16732" spans="1:1" x14ac:dyDescent="0.2">
      <c r="A16732" s="188" t="s">
        <v>17225</v>
      </c>
    </row>
    <row r="16733" spans="1:1" x14ac:dyDescent="0.2">
      <c r="A16733" s="188" t="s">
        <v>17226</v>
      </c>
    </row>
    <row r="16734" spans="1:1" x14ac:dyDescent="0.2">
      <c r="A16734" s="188" t="s">
        <v>17227</v>
      </c>
    </row>
    <row r="16735" spans="1:1" x14ac:dyDescent="0.2">
      <c r="A16735" s="188" t="s">
        <v>17228</v>
      </c>
    </row>
    <row r="16736" spans="1:1" x14ac:dyDescent="0.2">
      <c r="A16736" s="188" t="s">
        <v>17229</v>
      </c>
    </row>
    <row r="16737" spans="1:1" x14ac:dyDescent="0.2">
      <c r="A16737" s="188" t="s">
        <v>17230</v>
      </c>
    </row>
    <row r="16738" spans="1:1" x14ac:dyDescent="0.2">
      <c r="A16738" s="188" t="s">
        <v>17231</v>
      </c>
    </row>
    <row r="16739" spans="1:1" x14ac:dyDescent="0.2">
      <c r="A16739" s="188" t="s">
        <v>17232</v>
      </c>
    </row>
    <row r="16740" spans="1:1" x14ac:dyDescent="0.2">
      <c r="A16740" s="188" t="s">
        <v>17233</v>
      </c>
    </row>
    <row r="16741" spans="1:1" x14ac:dyDescent="0.2">
      <c r="A16741" s="188" t="s">
        <v>17234</v>
      </c>
    </row>
    <row r="16742" spans="1:1" x14ac:dyDescent="0.2">
      <c r="A16742" s="188" t="s">
        <v>17235</v>
      </c>
    </row>
    <row r="16743" spans="1:1" x14ac:dyDescent="0.2">
      <c r="A16743" s="188" t="s">
        <v>17236</v>
      </c>
    </row>
    <row r="16744" spans="1:1" x14ac:dyDescent="0.2">
      <c r="A16744" s="188" t="s">
        <v>17237</v>
      </c>
    </row>
    <row r="16745" spans="1:1" x14ac:dyDescent="0.2">
      <c r="A16745" s="188" t="s">
        <v>17238</v>
      </c>
    </row>
    <row r="16746" spans="1:1" x14ac:dyDescent="0.2">
      <c r="A16746" s="188" t="s">
        <v>17239</v>
      </c>
    </row>
    <row r="16747" spans="1:1" x14ac:dyDescent="0.2">
      <c r="A16747" s="188" t="s">
        <v>17240</v>
      </c>
    </row>
    <row r="16748" spans="1:1" x14ac:dyDescent="0.2">
      <c r="A16748" s="188" t="s">
        <v>17241</v>
      </c>
    </row>
    <row r="16749" spans="1:1" x14ac:dyDescent="0.2">
      <c r="A16749" s="188" t="s">
        <v>17242</v>
      </c>
    </row>
    <row r="16750" spans="1:1" x14ac:dyDescent="0.2">
      <c r="A16750" s="188" t="s">
        <v>17243</v>
      </c>
    </row>
    <row r="16751" spans="1:1" x14ac:dyDescent="0.2">
      <c r="A16751" s="188" t="s">
        <v>17244</v>
      </c>
    </row>
    <row r="16752" spans="1:1" x14ac:dyDescent="0.2">
      <c r="A16752" s="188" t="s">
        <v>17245</v>
      </c>
    </row>
    <row r="16753" spans="1:1" x14ac:dyDescent="0.2">
      <c r="A16753" s="188" t="s">
        <v>17246</v>
      </c>
    </row>
    <row r="16754" spans="1:1" x14ac:dyDescent="0.2">
      <c r="A16754" s="188" t="s">
        <v>17247</v>
      </c>
    </row>
    <row r="16755" spans="1:1" x14ac:dyDescent="0.2">
      <c r="A16755" s="188" t="s">
        <v>17248</v>
      </c>
    </row>
    <row r="16756" spans="1:1" x14ac:dyDescent="0.2">
      <c r="A16756" s="188" t="s">
        <v>17249</v>
      </c>
    </row>
    <row r="16757" spans="1:1" x14ac:dyDescent="0.2">
      <c r="A16757" s="188" t="s">
        <v>17250</v>
      </c>
    </row>
    <row r="16758" spans="1:1" x14ac:dyDescent="0.2">
      <c r="A16758" s="188" t="s">
        <v>17251</v>
      </c>
    </row>
    <row r="16759" spans="1:1" x14ac:dyDescent="0.2">
      <c r="A16759" s="188" t="s">
        <v>17252</v>
      </c>
    </row>
    <row r="16760" spans="1:1" x14ac:dyDescent="0.2">
      <c r="A16760" s="188" t="s">
        <v>17253</v>
      </c>
    </row>
    <row r="16761" spans="1:1" x14ac:dyDescent="0.2">
      <c r="A16761" s="188" t="s">
        <v>17254</v>
      </c>
    </row>
    <row r="16762" spans="1:1" x14ac:dyDescent="0.2">
      <c r="A16762" s="188" t="s">
        <v>17255</v>
      </c>
    </row>
    <row r="16763" spans="1:1" x14ac:dyDescent="0.2">
      <c r="A16763" s="188" t="s">
        <v>17256</v>
      </c>
    </row>
    <row r="16764" spans="1:1" x14ac:dyDescent="0.2">
      <c r="A16764" s="188" t="s">
        <v>17257</v>
      </c>
    </row>
    <row r="16765" spans="1:1" x14ac:dyDescent="0.2">
      <c r="A16765" s="188" t="s">
        <v>17258</v>
      </c>
    </row>
    <row r="16766" spans="1:1" x14ac:dyDescent="0.2">
      <c r="A16766" s="188" t="s">
        <v>17259</v>
      </c>
    </row>
    <row r="16767" spans="1:1" x14ac:dyDescent="0.2">
      <c r="A16767" s="188" t="s">
        <v>17260</v>
      </c>
    </row>
    <row r="16768" spans="1:1" x14ac:dyDescent="0.2">
      <c r="A16768" s="188" t="s">
        <v>17261</v>
      </c>
    </row>
    <row r="16769" spans="1:1" x14ac:dyDescent="0.2">
      <c r="A16769" s="188" t="s">
        <v>17262</v>
      </c>
    </row>
    <row r="16770" spans="1:1" x14ac:dyDescent="0.2">
      <c r="A16770" s="188" t="s">
        <v>17263</v>
      </c>
    </row>
    <row r="16771" spans="1:1" x14ac:dyDescent="0.2">
      <c r="A16771" s="188" t="s">
        <v>17264</v>
      </c>
    </row>
    <row r="16772" spans="1:1" x14ac:dyDescent="0.2">
      <c r="A16772" s="188" t="s">
        <v>17265</v>
      </c>
    </row>
    <row r="16773" spans="1:1" x14ac:dyDescent="0.2">
      <c r="A16773" s="188" t="s">
        <v>17266</v>
      </c>
    </row>
    <row r="16774" spans="1:1" x14ac:dyDescent="0.2">
      <c r="A16774" s="188" t="s">
        <v>17267</v>
      </c>
    </row>
    <row r="16775" spans="1:1" x14ac:dyDescent="0.2">
      <c r="A16775" s="188" t="s">
        <v>17268</v>
      </c>
    </row>
    <row r="16776" spans="1:1" x14ac:dyDescent="0.2">
      <c r="A16776" s="188" t="s">
        <v>17269</v>
      </c>
    </row>
    <row r="16777" spans="1:1" x14ac:dyDescent="0.2">
      <c r="A16777" s="188" t="s">
        <v>17270</v>
      </c>
    </row>
    <row r="16778" spans="1:1" x14ac:dyDescent="0.2">
      <c r="A16778" s="188" t="s">
        <v>17271</v>
      </c>
    </row>
    <row r="16779" spans="1:1" x14ac:dyDescent="0.2">
      <c r="A16779" s="188" t="s">
        <v>17272</v>
      </c>
    </row>
    <row r="16780" spans="1:1" x14ac:dyDescent="0.2">
      <c r="A16780" s="188" t="s">
        <v>17273</v>
      </c>
    </row>
    <row r="16781" spans="1:1" x14ac:dyDescent="0.2">
      <c r="A16781" s="188" t="s">
        <v>17274</v>
      </c>
    </row>
    <row r="16782" spans="1:1" x14ac:dyDescent="0.2">
      <c r="A16782" s="188" t="s">
        <v>17275</v>
      </c>
    </row>
    <row r="16783" spans="1:1" x14ac:dyDescent="0.2">
      <c r="A16783" s="188" t="s">
        <v>17276</v>
      </c>
    </row>
    <row r="16784" spans="1:1" x14ac:dyDescent="0.2">
      <c r="A16784" s="188" t="s">
        <v>17277</v>
      </c>
    </row>
    <row r="16785" spans="1:1" x14ac:dyDescent="0.2">
      <c r="A16785" s="188" t="s">
        <v>17278</v>
      </c>
    </row>
    <row r="16786" spans="1:1" x14ac:dyDescent="0.2">
      <c r="A16786" s="188" t="s">
        <v>17279</v>
      </c>
    </row>
    <row r="16787" spans="1:1" x14ac:dyDescent="0.2">
      <c r="A16787" s="188" t="s">
        <v>17280</v>
      </c>
    </row>
    <row r="16788" spans="1:1" x14ac:dyDescent="0.2">
      <c r="A16788" s="188" t="s">
        <v>17281</v>
      </c>
    </row>
    <row r="16789" spans="1:1" x14ac:dyDescent="0.2">
      <c r="A16789" s="188" t="s">
        <v>17282</v>
      </c>
    </row>
    <row r="16790" spans="1:1" x14ac:dyDescent="0.2">
      <c r="A16790" s="188" t="s">
        <v>17283</v>
      </c>
    </row>
    <row r="16791" spans="1:1" x14ac:dyDescent="0.2">
      <c r="A16791" s="188" t="s">
        <v>17284</v>
      </c>
    </row>
    <row r="16792" spans="1:1" x14ac:dyDescent="0.2">
      <c r="A16792" s="188" t="s">
        <v>17285</v>
      </c>
    </row>
    <row r="16793" spans="1:1" x14ac:dyDescent="0.2">
      <c r="A16793" s="188" t="s">
        <v>17286</v>
      </c>
    </row>
    <row r="16794" spans="1:1" x14ac:dyDescent="0.2">
      <c r="A16794" s="188" t="s">
        <v>17287</v>
      </c>
    </row>
    <row r="16795" spans="1:1" x14ac:dyDescent="0.2">
      <c r="A16795" s="188" t="s">
        <v>17288</v>
      </c>
    </row>
    <row r="16796" spans="1:1" x14ac:dyDescent="0.2">
      <c r="A16796" s="188" t="s">
        <v>17289</v>
      </c>
    </row>
    <row r="16797" spans="1:1" x14ac:dyDescent="0.2">
      <c r="A16797" s="188" t="s">
        <v>17290</v>
      </c>
    </row>
    <row r="16798" spans="1:1" x14ac:dyDescent="0.2">
      <c r="A16798" s="188" t="s">
        <v>17291</v>
      </c>
    </row>
    <row r="16799" spans="1:1" x14ac:dyDescent="0.2">
      <c r="A16799" s="188" t="s">
        <v>17292</v>
      </c>
    </row>
    <row r="16800" spans="1:1" x14ac:dyDescent="0.2">
      <c r="A16800" s="188" t="s">
        <v>17293</v>
      </c>
    </row>
    <row r="16801" spans="1:1" x14ac:dyDescent="0.2">
      <c r="A16801" s="188" t="s">
        <v>17294</v>
      </c>
    </row>
    <row r="16802" spans="1:1" x14ac:dyDescent="0.2">
      <c r="A16802" s="188" t="s">
        <v>17295</v>
      </c>
    </row>
    <row r="16803" spans="1:1" x14ac:dyDescent="0.2">
      <c r="A16803" s="188" t="s">
        <v>17296</v>
      </c>
    </row>
    <row r="16804" spans="1:1" x14ac:dyDescent="0.2">
      <c r="A16804" s="188" t="s">
        <v>17297</v>
      </c>
    </row>
    <row r="16805" spans="1:1" x14ac:dyDescent="0.2">
      <c r="A16805" s="188" t="s">
        <v>17298</v>
      </c>
    </row>
    <row r="16806" spans="1:1" x14ac:dyDescent="0.2">
      <c r="A16806" s="188" t="s">
        <v>17299</v>
      </c>
    </row>
    <row r="16807" spans="1:1" x14ac:dyDescent="0.2">
      <c r="A16807" s="188" t="s">
        <v>17300</v>
      </c>
    </row>
    <row r="16808" spans="1:1" x14ac:dyDescent="0.2">
      <c r="A16808" s="188" t="s">
        <v>17301</v>
      </c>
    </row>
    <row r="16809" spans="1:1" x14ac:dyDescent="0.2">
      <c r="A16809" s="188" t="s">
        <v>17302</v>
      </c>
    </row>
    <row r="16810" spans="1:1" x14ac:dyDescent="0.2">
      <c r="A16810" s="188" t="s">
        <v>17303</v>
      </c>
    </row>
    <row r="16811" spans="1:1" x14ac:dyDescent="0.2">
      <c r="A16811" s="188" t="s">
        <v>17304</v>
      </c>
    </row>
    <row r="16812" spans="1:1" x14ac:dyDescent="0.2">
      <c r="A16812" s="188" t="s">
        <v>17305</v>
      </c>
    </row>
    <row r="16813" spans="1:1" x14ac:dyDescent="0.2">
      <c r="A16813" s="188" t="s">
        <v>17306</v>
      </c>
    </row>
    <row r="16814" spans="1:1" x14ac:dyDescent="0.2">
      <c r="A16814" s="188" t="s">
        <v>17307</v>
      </c>
    </row>
    <row r="16815" spans="1:1" x14ac:dyDescent="0.2">
      <c r="A16815" s="188" t="s">
        <v>17308</v>
      </c>
    </row>
    <row r="16816" spans="1:1" x14ac:dyDescent="0.2">
      <c r="A16816" s="188" t="s">
        <v>17309</v>
      </c>
    </row>
    <row r="16817" spans="1:1" x14ac:dyDescent="0.2">
      <c r="A16817" s="188" t="s">
        <v>17310</v>
      </c>
    </row>
    <row r="16818" spans="1:1" x14ac:dyDescent="0.2">
      <c r="A16818" s="188" t="s">
        <v>17311</v>
      </c>
    </row>
    <row r="16819" spans="1:1" x14ac:dyDescent="0.2">
      <c r="A16819" s="188" t="s">
        <v>17312</v>
      </c>
    </row>
    <row r="16820" spans="1:1" x14ac:dyDescent="0.2">
      <c r="A16820" s="188" t="s">
        <v>17313</v>
      </c>
    </row>
    <row r="16821" spans="1:1" x14ac:dyDescent="0.2">
      <c r="A16821" s="188" t="s">
        <v>17314</v>
      </c>
    </row>
    <row r="16822" spans="1:1" x14ac:dyDescent="0.2">
      <c r="A16822" s="188" t="s">
        <v>17315</v>
      </c>
    </row>
    <row r="16823" spans="1:1" x14ac:dyDescent="0.2">
      <c r="A16823" s="188" t="s">
        <v>17316</v>
      </c>
    </row>
    <row r="16824" spans="1:1" x14ac:dyDescent="0.2">
      <c r="A16824" s="188" t="s">
        <v>17317</v>
      </c>
    </row>
    <row r="16825" spans="1:1" x14ac:dyDescent="0.2">
      <c r="A16825" s="188" t="s">
        <v>17318</v>
      </c>
    </row>
    <row r="16826" spans="1:1" x14ac:dyDescent="0.2">
      <c r="A16826" s="188" t="s">
        <v>17319</v>
      </c>
    </row>
    <row r="16827" spans="1:1" x14ac:dyDescent="0.2">
      <c r="A16827" s="188" t="s">
        <v>17320</v>
      </c>
    </row>
    <row r="16828" spans="1:1" x14ac:dyDescent="0.2">
      <c r="A16828" s="188" t="s">
        <v>17321</v>
      </c>
    </row>
    <row r="16829" spans="1:1" x14ac:dyDescent="0.2">
      <c r="A16829" s="188" t="s">
        <v>17322</v>
      </c>
    </row>
    <row r="16830" spans="1:1" x14ac:dyDescent="0.2">
      <c r="A16830" s="188" t="s">
        <v>17323</v>
      </c>
    </row>
    <row r="16831" spans="1:1" x14ac:dyDescent="0.2">
      <c r="A16831" s="188" t="s">
        <v>17324</v>
      </c>
    </row>
    <row r="16832" spans="1:1" x14ac:dyDescent="0.2">
      <c r="A16832" s="188" t="s">
        <v>17325</v>
      </c>
    </row>
    <row r="16833" spans="1:1" x14ac:dyDescent="0.2">
      <c r="A16833" s="188" t="s">
        <v>17326</v>
      </c>
    </row>
    <row r="16834" spans="1:1" x14ac:dyDescent="0.2">
      <c r="A16834" s="188" t="s">
        <v>17327</v>
      </c>
    </row>
    <row r="16835" spans="1:1" x14ac:dyDescent="0.2">
      <c r="A16835" s="188" t="s">
        <v>17328</v>
      </c>
    </row>
    <row r="16836" spans="1:1" x14ac:dyDescent="0.2">
      <c r="A16836" s="188" t="s">
        <v>17329</v>
      </c>
    </row>
    <row r="16837" spans="1:1" x14ac:dyDescent="0.2">
      <c r="A16837" s="188" t="s">
        <v>17330</v>
      </c>
    </row>
    <row r="16838" spans="1:1" x14ac:dyDescent="0.2">
      <c r="A16838" s="188" t="s">
        <v>17331</v>
      </c>
    </row>
    <row r="16839" spans="1:1" x14ac:dyDescent="0.2">
      <c r="A16839" s="188" t="s">
        <v>17332</v>
      </c>
    </row>
    <row r="16840" spans="1:1" x14ac:dyDescent="0.2">
      <c r="A16840" s="188" t="s">
        <v>17333</v>
      </c>
    </row>
    <row r="16841" spans="1:1" x14ac:dyDescent="0.2">
      <c r="A16841" s="188" t="s">
        <v>17334</v>
      </c>
    </row>
    <row r="16842" spans="1:1" x14ac:dyDescent="0.2">
      <c r="A16842" s="188" t="s">
        <v>17335</v>
      </c>
    </row>
    <row r="16843" spans="1:1" x14ac:dyDescent="0.2">
      <c r="A16843" s="188" t="s">
        <v>17336</v>
      </c>
    </row>
    <row r="16844" spans="1:1" x14ac:dyDescent="0.2">
      <c r="A16844" s="188" t="s">
        <v>17337</v>
      </c>
    </row>
    <row r="16845" spans="1:1" x14ac:dyDescent="0.2">
      <c r="A16845" s="188" t="s">
        <v>17338</v>
      </c>
    </row>
    <row r="16846" spans="1:1" x14ac:dyDescent="0.2">
      <c r="A16846" s="188" t="s">
        <v>17339</v>
      </c>
    </row>
    <row r="16847" spans="1:1" x14ac:dyDescent="0.2">
      <c r="A16847" s="188" t="s">
        <v>17340</v>
      </c>
    </row>
    <row r="16848" spans="1:1" x14ac:dyDescent="0.2">
      <c r="A16848" s="188" t="s">
        <v>17341</v>
      </c>
    </row>
    <row r="16849" spans="1:1" x14ac:dyDescent="0.2">
      <c r="A16849" s="188" t="s">
        <v>17342</v>
      </c>
    </row>
    <row r="16850" spans="1:1" x14ac:dyDescent="0.2">
      <c r="A16850" s="188" t="s">
        <v>17343</v>
      </c>
    </row>
    <row r="16851" spans="1:1" x14ac:dyDescent="0.2">
      <c r="A16851" s="188" t="s">
        <v>17344</v>
      </c>
    </row>
    <row r="16852" spans="1:1" x14ac:dyDescent="0.2">
      <c r="A16852" s="188" t="s">
        <v>17345</v>
      </c>
    </row>
    <row r="16853" spans="1:1" x14ac:dyDescent="0.2">
      <c r="A16853" s="188" t="s">
        <v>17346</v>
      </c>
    </row>
    <row r="16854" spans="1:1" x14ac:dyDescent="0.2">
      <c r="A16854" s="188" t="s">
        <v>17347</v>
      </c>
    </row>
    <row r="16855" spans="1:1" x14ac:dyDescent="0.2">
      <c r="A16855" s="188" t="s">
        <v>17348</v>
      </c>
    </row>
    <row r="16856" spans="1:1" x14ac:dyDescent="0.2">
      <c r="A16856" s="188" t="s">
        <v>17349</v>
      </c>
    </row>
    <row r="16857" spans="1:1" x14ac:dyDescent="0.2">
      <c r="A16857" s="188" t="s">
        <v>17350</v>
      </c>
    </row>
    <row r="16858" spans="1:1" x14ac:dyDescent="0.2">
      <c r="A16858" s="188" t="s">
        <v>17351</v>
      </c>
    </row>
    <row r="16859" spans="1:1" x14ac:dyDescent="0.2">
      <c r="A16859" s="188" t="s">
        <v>17352</v>
      </c>
    </row>
    <row r="16860" spans="1:1" x14ac:dyDescent="0.2">
      <c r="A16860" s="188" t="s">
        <v>17353</v>
      </c>
    </row>
    <row r="16861" spans="1:1" x14ac:dyDescent="0.2">
      <c r="A16861" s="188" t="s">
        <v>17354</v>
      </c>
    </row>
    <row r="16862" spans="1:1" x14ac:dyDescent="0.2">
      <c r="A16862" s="188" t="s">
        <v>17355</v>
      </c>
    </row>
    <row r="16863" spans="1:1" x14ac:dyDescent="0.2">
      <c r="A16863" s="188" t="s">
        <v>17356</v>
      </c>
    </row>
    <row r="16864" spans="1:1" x14ac:dyDescent="0.2">
      <c r="A16864" s="188" t="s">
        <v>17357</v>
      </c>
    </row>
    <row r="16865" spans="1:1" x14ac:dyDescent="0.2">
      <c r="A16865" s="188" t="s">
        <v>17358</v>
      </c>
    </row>
    <row r="16866" spans="1:1" x14ac:dyDescent="0.2">
      <c r="A16866" s="188" t="s">
        <v>17359</v>
      </c>
    </row>
    <row r="16867" spans="1:1" x14ac:dyDescent="0.2">
      <c r="A16867" s="188" t="s">
        <v>17360</v>
      </c>
    </row>
    <row r="16868" spans="1:1" x14ac:dyDescent="0.2">
      <c r="A16868" s="188" t="s">
        <v>17361</v>
      </c>
    </row>
    <row r="16869" spans="1:1" x14ac:dyDescent="0.2">
      <c r="A16869" s="188" t="s">
        <v>17362</v>
      </c>
    </row>
    <row r="16870" spans="1:1" x14ac:dyDescent="0.2">
      <c r="A16870" s="188" t="s">
        <v>17363</v>
      </c>
    </row>
    <row r="16871" spans="1:1" x14ac:dyDescent="0.2">
      <c r="A16871" s="188" t="s">
        <v>17364</v>
      </c>
    </row>
    <row r="16872" spans="1:1" x14ac:dyDescent="0.2">
      <c r="A16872" s="188" t="s">
        <v>17365</v>
      </c>
    </row>
    <row r="16873" spans="1:1" x14ac:dyDescent="0.2">
      <c r="A16873" s="188" t="s">
        <v>17366</v>
      </c>
    </row>
    <row r="16874" spans="1:1" x14ac:dyDescent="0.2">
      <c r="A16874" s="188" t="s">
        <v>17367</v>
      </c>
    </row>
    <row r="16875" spans="1:1" x14ac:dyDescent="0.2">
      <c r="A16875" s="188" t="s">
        <v>17368</v>
      </c>
    </row>
    <row r="16876" spans="1:1" x14ac:dyDescent="0.2">
      <c r="A16876" s="188" t="s">
        <v>17369</v>
      </c>
    </row>
    <row r="16877" spans="1:1" x14ac:dyDescent="0.2">
      <c r="A16877" s="188" t="s">
        <v>17370</v>
      </c>
    </row>
    <row r="16878" spans="1:1" x14ac:dyDescent="0.2">
      <c r="A16878" s="188" t="s">
        <v>17371</v>
      </c>
    </row>
    <row r="16879" spans="1:1" x14ac:dyDescent="0.2">
      <c r="A16879" s="188" t="s">
        <v>17372</v>
      </c>
    </row>
    <row r="16880" spans="1:1" x14ac:dyDescent="0.2">
      <c r="A16880" s="188" t="s">
        <v>17373</v>
      </c>
    </row>
    <row r="16881" spans="1:1" x14ac:dyDescent="0.2">
      <c r="A16881" s="188" t="s">
        <v>17374</v>
      </c>
    </row>
    <row r="16882" spans="1:1" x14ac:dyDescent="0.2">
      <c r="A16882" s="188" t="s">
        <v>17375</v>
      </c>
    </row>
    <row r="16883" spans="1:1" x14ac:dyDescent="0.2">
      <c r="A16883" s="188" t="s">
        <v>17376</v>
      </c>
    </row>
    <row r="16884" spans="1:1" x14ac:dyDescent="0.2">
      <c r="A16884" s="188" t="s">
        <v>17377</v>
      </c>
    </row>
    <row r="16885" spans="1:1" x14ac:dyDescent="0.2">
      <c r="A16885" s="188" t="s">
        <v>17378</v>
      </c>
    </row>
    <row r="16886" spans="1:1" x14ac:dyDescent="0.2">
      <c r="A16886" s="188" t="s">
        <v>17379</v>
      </c>
    </row>
    <row r="16887" spans="1:1" x14ac:dyDescent="0.2">
      <c r="A16887" s="188" t="s">
        <v>17380</v>
      </c>
    </row>
    <row r="16888" spans="1:1" x14ac:dyDescent="0.2">
      <c r="A16888" s="188" t="s">
        <v>17381</v>
      </c>
    </row>
    <row r="16889" spans="1:1" x14ac:dyDescent="0.2">
      <c r="A16889" s="188" t="s">
        <v>17382</v>
      </c>
    </row>
    <row r="16890" spans="1:1" x14ac:dyDescent="0.2">
      <c r="A16890" s="188" t="s">
        <v>17383</v>
      </c>
    </row>
    <row r="16891" spans="1:1" x14ac:dyDescent="0.2">
      <c r="A16891" s="188" t="s">
        <v>17384</v>
      </c>
    </row>
    <row r="16892" spans="1:1" x14ac:dyDescent="0.2">
      <c r="A16892" s="188" t="s">
        <v>17385</v>
      </c>
    </row>
    <row r="16893" spans="1:1" x14ac:dyDescent="0.2">
      <c r="A16893" s="188" t="s">
        <v>17386</v>
      </c>
    </row>
    <row r="16894" spans="1:1" x14ac:dyDescent="0.2">
      <c r="A16894" s="188" t="s">
        <v>17387</v>
      </c>
    </row>
    <row r="16895" spans="1:1" x14ac:dyDescent="0.2">
      <c r="A16895" s="188" t="s">
        <v>17388</v>
      </c>
    </row>
    <row r="16896" spans="1:1" x14ac:dyDescent="0.2">
      <c r="A16896" s="188" t="s">
        <v>17389</v>
      </c>
    </row>
    <row r="16897" spans="1:1" x14ac:dyDescent="0.2">
      <c r="A16897" s="188" t="s">
        <v>17390</v>
      </c>
    </row>
    <row r="16898" spans="1:1" x14ac:dyDescent="0.2">
      <c r="A16898" s="188" t="s">
        <v>17391</v>
      </c>
    </row>
    <row r="16899" spans="1:1" x14ac:dyDescent="0.2">
      <c r="A16899" s="188" t="s">
        <v>17392</v>
      </c>
    </row>
    <row r="16900" spans="1:1" x14ac:dyDescent="0.2">
      <c r="A16900" s="188" t="s">
        <v>17393</v>
      </c>
    </row>
    <row r="16901" spans="1:1" x14ac:dyDescent="0.2">
      <c r="A16901" s="188" t="s">
        <v>17394</v>
      </c>
    </row>
    <row r="16902" spans="1:1" x14ac:dyDescent="0.2">
      <c r="A16902" s="188" t="s">
        <v>17395</v>
      </c>
    </row>
    <row r="16903" spans="1:1" x14ac:dyDescent="0.2">
      <c r="A16903" s="188" t="s">
        <v>17396</v>
      </c>
    </row>
    <row r="16904" spans="1:1" x14ac:dyDescent="0.2">
      <c r="A16904" s="188" t="s">
        <v>17397</v>
      </c>
    </row>
    <row r="16905" spans="1:1" x14ac:dyDescent="0.2">
      <c r="A16905" s="188" t="s">
        <v>17398</v>
      </c>
    </row>
    <row r="16906" spans="1:1" x14ac:dyDescent="0.2">
      <c r="A16906" s="188" t="s">
        <v>17399</v>
      </c>
    </row>
    <row r="16907" spans="1:1" x14ac:dyDescent="0.2">
      <c r="A16907" s="188" t="s">
        <v>17400</v>
      </c>
    </row>
    <row r="16908" spans="1:1" x14ac:dyDescent="0.2">
      <c r="A16908" s="188" t="s">
        <v>17401</v>
      </c>
    </row>
    <row r="16909" spans="1:1" x14ac:dyDescent="0.2">
      <c r="A16909" s="188" t="s">
        <v>17402</v>
      </c>
    </row>
    <row r="16910" spans="1:1" x14ac:dyDescent="0.2">
      <c r="A16910" s="188" t="s">
        <v>17403</v>
      </c>
    </row>
    <row r="16911" spans="1:1" x14ac:dyDescent="0.2">
      <c r="A16911" s="188" t="s">
        <v>17404</v>
      </c>
    </row>
    <row r="16912" spans="1:1" x14ac:dyDescent="0.2">
      <c r="A16912" s="188" t="s">
        <v>17405</v>
      </c>
    </row>
    <row r="16913" spans="1:1" x14ac:dyDescent="0.2">
      <c r="A16913" s="188" t="s">
        <v>17406</v>
      </c>
    </row>
    <row r="16914" spans="1:1" x14ac:dyDescent="0.2">
      <c r="A16914" s="188" t="s">
        <v>17407</v>
      </c>
    </row>
    <row r="16915" spans="1:1" x14ac:dyDescent="0.2">
      <c r="A16915" s="188" t="s">
        <v>17408</v>
      </c>
    </row>
    <row r="16916" spans="1:1" x14ac:dyDescent="0.2">
      <c r="A16916" s="188" t="s">
        <v>17409</v>
      </c>
    </row>
    <row r="16917" spans="1:1" x14ac:dyDescent="0.2">
      <c r="A16917" s="188" t="s">
        <v>17410</v>
      </c>
    </row>
    <row r="16918" spans="1:1" x14ac:dyDescent="0.2">
      <c r="A16918" s="188" t="s">
        <v>17411</v>
      </c>
    </row>
    <row r="16919" spans="1:1" x14ac:dyDescent="0.2">
      <c r="A16919" s="188" t="s">
        <v>17412</v>
      </c>
    </row>
    <row r="16920" spans="1:1" x14ac:dyDescent="0.2">
      <c r="A16920" s="188" t="s">
        <v>17413</v>
      </c>
    </row>
    <row r="16921" spans="1:1" x14ac:dyDescent="0.2">
      <c r="A16921" s="188" t="s">
        <v>17414</v>
      </c>
    </row>
    <row r="16922" spans="1:1" x14ac:dyDescent="0.2">
      <c r="A16922" s="188" t="s">
        <v>17415</v>
      </c>
    </row>
    <row r="16923" spans="1:1" x14ac:dyDescent="0.2">
      <c r="A16923" s="188" t="s">
        <v>17416</v>
      </c>
    </row>
    <row r="16924" spans="1:1" x14ac:dyDescent="0.2">
      <c r="A16924" s="188" t="s">
        <v>17417</v>
      </c>
    </row>
    <row r="16925" spans="1:1" x14ac:dyDescent="0.2">
      <c r="A16925" s="188" t="s">
        <v>17418</v>
      </c>
    </row>
    <row r="16926" spans="1:1" x14ac:dyDescent="0.2">
      <c r="A16926" s="188" t="s">
        <v>17419</v>
      </c>
    </row>
    <row r="16927" spans="1:1" x14ac:dyDescent="0.2">
      <c r="A16927" s="188" t="s">
        <v>17420</v>
      </c>
    </row>
    <row r="16928" spans="1:1" x14ac:dyDescent="0.2">
      <c r="A16928" s="188" t="s">
        <v>17421</v>
      </c>
    </row>
    <row r="16929" spans="1:1" x14ac:dyDescent="0.2">
      <c r="A16929" s="188" t="s">
        <v>17422</v>
      </c>
    </row>
    <row r="16930" spans="1:1" x14ac:dyDescent="0.2">
      <c r="A16930" s="188" t="s">
        <v>17423</v>
      </c>
    </row>
    <row r="16931" spans="1:1" x14ac:dyDescent="0.2">
      <c r="A16931" s="188" t="s">
        <v>17424</v>
      </c>
    </row>
    <row r="16932" spans="1:1" x14ac:dyDescent="0.2">
      <c r="A16932" s="188" t="s">
        <v>17425</v>
      </c>
    </row>
    <row r="16933" spans="1:1" x14ac:dyDescent="0.2">
      <c r="A16933" s="188" t="s">
        <v>17426</v>
      </c>
    </row>
    <row r="16934" spans="1:1" x14ac:dyDescent="0.2">
      <c r="A16934" s="188" t="s">
        <v>17427</v>
      </c>
    </row>
    <row r="16935" spans="1:1" x14ac:dyDescent="0.2">
      <c r="A16935" s="188" t="s">
        <v>17428</v>
      </c>
    </row>
    <row r="16936" spans="1:1" x14ac:dyDescent="0.2">
      <c r="A16936" s="188" t="s">
        <v>17429</v>
      </c>
    </row>
    <row r="16937" spans="1:1" x14ac:dyDescent="0.2">
      <c r="A16937" s="188" t="s">
        <v>17430</v>
      </c>
    </row>
    <row r="16938" spans="1:1" x14ac:dyDescent="0.2">
      <c r="A16938" s="188" t="s">
        <v>17431</v>
      </c>
    </row>
    <row r="16939" spans="1:1" x14ac:dyDescent="0.2">
      <c r="A16939" s="188" t="s">
        <v>17432</v>
      </c>
    </row>
    <row r="16940" spans="1:1" x14ac:dyDescent="0.2">
      <c r="A16940" s="188" t="s">
        <v>17433</v>
      </c>
    </row>
    <row r="16941" spans="1:1" x14ac:dyDescent="0.2">
      <c r="A16941" s="188" t="s">
        <v>17434</v>
      </c>
    </row>
    <row r="16942" spans="1:1" x14ac:dyDescent="0.2">
      <c r="A16942" s="188" t="s">
        <v>17435</v>
      </c>
    </row>
    <row r="16943" spans="1:1" x14ac:dyDescent="0.2">
      <c r="A16943" s="188" t="s">
        <v>17436</v>
      </c>
    </row>
    <row r="16944" spans="1:1" x14ac:dyDescent="0.2">
      <c r="A16944" s="188" t="s">
        <v>17437</v>
      </c>
    </row>
    <row r="16945" spans="1:1" x14ac:dyDescent="0.2">
      <c r="A16945" s="188" t="s">
        <v>17438</v>
      </c>
    </row>
    <row r="16946" spans="1:1" x14ac:dyDescent="0.2">
      <c r="A16946" s="188" t="s">
        <v>17439</v>
      </c>
    </row>
    <row r="16947" spans="1:1" x14ac:dyDescent="0.2">
      <c r="A16947" s="188" t="s">
        <v>17440</v>
      </c>
    </row>
    <row r="16948" spans="1:1" x14ac:dyDescent="0.2">
      <c r="A16948" s="188" t="s">
        <v>17441</v>
      </c>
    </row>
    <row r="16949" spans="1:1" x14ac:dyDescent="0.2">
      <c r="A16949" s="188" t="s">
        <v>17442</v>
      </c>
    </row>
    <row r="16950" spans="1:1" x14ac:dyDescent="0.2">
      <c r="A16950" s="188" t="s">
        <v>17443</v>
      </c>
    </row>
    <row r="16951" spans="1:1" x14ac:dyDescent="0.2">
      <c r="A16951" s="188" t="s">
        <v>17444</v>
      </c>
    </row>
    <row r="16952" spans="1:1" x14ac:dyDescent="0.2">
      <c r="A16952" s="188" t="s">
        <v>17445</v>
      </c>
    </row>
    <row r="16953" spans="1:1" x14ac:dyDescent="0.2">
      <c r="A16953" s="188" t="s">
        <v>17446</v>
      </c>
    </row>
    <row r="16954" spans="1:1" x14ac:dyDescent="0.2">
      <c r="A16954" s="188" t="s">
        <v>17447</v>
      </c>
    </row>
    <row r="16955" spans="1:1" x14ac:dyDescent="0.2">
      <c r="A16955" s="188" t="s">
        <v>17448</v>
      </c>
    </row>
    <row r="16956" spans="1:1" x14ac:dyDescent="0.2">
      <c r="A16956" s="188" t="s">
        <v>17449</v>
      </c>
    </row>
    <row r="16957" spans="1:1" x14ac:dyDescent="0.2">
      <c r="A16957" s="188" t="s">
        <v>17450</v>
      </c>
    </row>
    <row r="16958" spans="1:1" x14ac:dyDescent="0.2">
      <c r="A16958" s="188" t="s">
        <v>17451</v>
      </c>
    </row>
    <row r="16959" spans="1:1" x14ac:dyDescent="0.2">
      <c r="A16959" s="188" t="s">
        <v>17452</v>
      </c>
    </row>
    <row r="16960" spans="1:1" x14ac:dyDescent="0.2">
      <c r="A16960" s="188" t="s">
        <v>17453</v>
      </c>
    </row>
    <row r="16961" spans="1:1" x14ac:dyDescent="0.2">
      <c r="A16961" s="188" t="s">
        <v>17454</v>
      </c>
    </row>
    <row r="16962" spans="1:1" x14ac:dyDescent="0.2">
      <c r="A16962" s="188" t="s">
        <v>17455</v>
      </c>
    </row>
    <row r="16963" spans="1:1" x14ac:dyDescent="0.2">
      <c r="A16963" s="188" t="s">
        <v>17456</v>
      </c>
    </row>
    <row r="16964" spans="1:1" x14ac:dyDescent="0.2">
      <c r="A16964" s="188" t="s">
        <v>17457</v>
      </c>
    </row>
    <row r="16965" spans="1:1" x14ac:dyDescent="0.2">
      <c r="A16965" s="188" t="s">
        <v>17458</v>
      </c>
    </row>
    <row r="16966" spans="1:1" x14ac:dyDescent="0.2">
      <c r="A16966" s="188" t="s">
        <v>17459</v>
      </c>
    </row>
    <row r="16967" spans="1:1" x14ac:dyDescent="0.2">
      <c r="A16967" s="188" t="s">
        <v>17460</v>
      </c>
    </row>
    <row r="16968" spans="1:1" x14ac:dyDescent="0.2">
      <c r="A16968" s="188" t="s">
        <v>17461</v>
      </c>
    </row>
    <row r="16969" spans="1:1" x14ac:dyDescent="0.2">
      <c r="A16969" s="188" t="s">
        <v>17462</v>
      </c>
    </row>
    <row r="16970" spans="1:1" x14ac:dyDescent="0.2">
      <c r="A16970" s="188" t="s">
        <v>17463</v>
      </c>
    </row>
    <row r="16971" spans="1:1" x14ac:dyDescent="0.2">
      <c r="A16971" s="188" t="s">
        <v>17464</v>
      </c>
    </row>
    <row r="16972" spans="1:1" x14ac:dyDescent="0.2">
      <c r="A16972" s="188" t="s">
        <v>17465</v>
      </c>
    </row>
    <row r="16973" spans="1:1" x14ac:dyDescent="0.2">
      <c r="A16973" s="188" t="s">
        <v>17466</v>
      </c>
    </row>
    <row r="16974" spans="1:1" x14ac:dyDescent="0.2">
      <c r="A16974" s="188" t="s">
        <v>17467</v>
      </c>
    </row>
    <row r="16975" spans="1:1" x14ac:dyDescent="0.2">
      <c r="A16975" s="188" t="s">
        <v>17468</v>
      </c>
    </row>
    <row r="16976" spans="1:1" x14ac:dyDescent="0.2">
      <c r="A16976" s="188" t="s">
        <v>17469</v>
      </c>
    </row>
    <row r="16977" spans="1:1" x14ac:dyDescent="0.2">
      <c r="A16977" s="188" t="s">
        <v>17470</v>
      </c>
    </row>
    <row r="16978" spans="1:1" x14ac:dyDescent="0.2">
      <c r="A16978" s="188" t="s">
        <v>17471</v>
      </c>
    </row>
    <row r="16979" spans="1:1" x14ac:dyDescent="0.2">
      <c r="A16979" s="188" t="s">
        <v>17472</v>
      </c>
    </row>
    <row r="16980" spans="1:1" x14ac:dyDescent="0.2">
      <c r="A16980" s="188" t="s">
        <v>17473</v>
      </c>
    </row>
    <row r="16981" spans="1:1" x14ac:dyDescent="0.2">
      <c r="A16981" s="188" t="s">
        <v>17474</v>
      </c>
    </row>
    <row r="16982" spans="1:1" x14ac:dyDescent="0.2">
      <c r="A16982" s="188" t="s">
        <v>17475</v>
      </c>
    </row>
    <row r="16983" spans="1:1" x14ac:dyDescent="0.2">
      <c r="A16983" s="188" t="s">
        <v>17476</v>
      </c>
    </row>
    <row r="16984" spans="1:1" x14ac:dyDescent="0.2">
      <c r="A16984" s="188" t="s">
        <v>17477</v>
      </c>
    </row>
    <row r="16985" spans="1:1" x14ac:dyDescent="0.2">
      <c r="A16985" s="188" t="s">
        <v>17478</v>
      </c>
    </row>
    <row r="16986" spans="1:1" x14ac:dyDescent="0.2">
      <c r="A16986" s="188" t="s">
        <v>17479</v>
      </c>
    </row>
    <row r="16987" spans="1:1" x14ac:dyDescent="0.2">
      <c r="A16987" s="188" t="s">
        <v>17480</v>
      </c>
    </row>
    <row r="16988" spans="1:1" x14ac:dyDescent="0.2">
      <c r="A16988" s="188" t="s">
        <v>17481</v>
      </c>
    </row>
    <row r="16989" spans="1:1" x14ac:dyDescent="0.2">
      <c r="A16989" s="188" t="s">
        <v>17482</v>
      </c>
    </row>
    <row r="16990" spans="1:1" x14ac:dyDescent="0.2">
      <c r="A16990" s="188" t="s">
        <v>17483</v>
      </c>
    </row>
    <row r="16991" spans="1:1" x14ac:dyDescent="0.2">
      <c r="A16991" s="188" t="s">
        <v>17484</v>
      </c>
    </row>
    <row r="16992" spans="1:1" x14ac:dyDescent="0.2">
      <c r="A16992" s="188" t="s">
        <v>17485</v>
      </c>
    </row>
    <row r="16993" spans="1:1" x14ac:dyDescent="0.2">
      <c r="A16993" s="188" t="s">
        <v>17486</v>
      </c>
    </row>
    <row r="16994" spans="1:1" x14ac:dyDescent="0.2">
      <c r="A16994" s="188" t="s">
        <v>17487</v>
      </c>
    </row>
    <row r="16995" spans="1:1" x14ac:dyDescent="0.2">
      <c r="A16995" s="188" t="s">
        <v>17488</v>
      </c>
    </row>
    <row r="16996" spans="1:1" x14ac:dyDescent="0.2">
      <c r="A16996" s="188" t="s">
        <v>17489</v>
      </c>
    </row>
    <row r="16997" spans="1:1" x14ac:dyDescent="0.2">
      <c r="A16997" s="188" t="s">
        <v>17490</v>
      </c>
    </row>
    <row r="16998" spans="1:1" x14ac:dyDescent="0.2">
      <c r="A16998" s="188" t="s">
        <v>17491</v>
      </c>
    </row>
    <row r="16999" spans="1:1" x14ac:dyDescent="0.2">
      <c r="A16999" s="188" t="s">
        <v>17492</v>
      </c>
    </row>
    <row r="17000" spans="1:1" x14ac:dyDescent="0.2">
      <c r="A17000" s="188" t="s">
        <v>17493</v>
      </c>
    </row>
    <row r="17001" spans="1:1" x14ac:dyDescent="0.2">
      <c r="A17001" s="188" t="s">
        <v>17494</v>
      </c>
    </row>
    <row r="17002" spans="1:1" x14ac:dyDescent="0.2">
      <c r="A17002" s="188" t="s">
        <v>17495</v>
      </c>
    </row>
    <row r="17003" spans="1:1" x14ac:dyDescent="0.2">
      <c r="A17003" s="188" t="s">
        <v>17496</v>
      </c>
    </row>
    <row r="17004" spans="1:1" x14ac:dyDescent="0.2">
      <c r="A17004" s="188" t="s">
        <v>17497</v>
      </c>
    </row>
    <row r="17005" spans="1:1" x14ac:dyDescent="0.2">
      <c r="A17005" s="188" t="s">
        <v>17498</v>
      </c>
    </row>
    <row r="17006" spans="1:1" x14ac:dyDescent="0.2">
      <c r="A17006" s="188" t="s">
        <v>17499</v>
      </c>
    </row>
    <row r="17007" spans="1:1" x14ac:dyDescent="0.2">
      <c r="A17007" s="188" t="s">
        <v>17500</v>
      </c>
    </row>
    <row r="17008" spans="1:1" x14ac:dyDescent="0.2">
      <c r="A17008" s="188" t="s">
        <v>17501</v>
      </c>
    </row>
    <row r="17009" spans="1:1" x14ac:dyDescent="0.2">
      <c r="A17009" s="188" t="s">
        <v>17502</v>
      </c>
    </row>
    <row r="17010" spans="1:1" x14ac:dyDescent="0.2">
      <c r="A17010" s="188" t="s">
        <v>17503</v>
      </c>
    </row>
    <row r="17011" spans="1:1" x14ac:dyDescent="0.2">
      <c r="A17011" s="188" t="s">
        <v>17504</v>
      </c>
    </row>
    <row r="17012" spans="1:1" x14ac:dyDescent="0.2">
      <c r="A17012" s="188" t="s">
        <v>17505</v>
      </c>
    </row>
    <row r="17013" spans="1:1" x14ac:dyDescent="0.2">
      <c r="A17013" s="188" t="s">
        <v>17506</v>
      </c>
    </row>
    <row r="17014" spans="1:1" x14ac:dyDescent="0.2">
      <c r="A17014" s="188" t="s">
        <v>17507</v>
      </c>
    </row>
    <row r="17015" spans="1:1" x14ac:dyDescent="0.2">
      <c r="A17015" s="188" t="s">
        <v>17508</v>
      </c>
    </row>
    <row r="17016" spans="1:1" x14ac:dyDescent="0.2">
      <c r="A17016" s="188" t="s">
        <v>17509</v>
      </c>
    </row>
    <row r="17017" spans="1:1" x14ac:dyDescent="0.2">
      <c r="A17017" s="188" t="s">
        <v>17510</v>
      </c>
    </row>
    <row r="17018" spans="1:1" x14ac:dyDescent="0.2">
      <c r="A17018" s="188" t="s">
        <v>17511</v>
      </c>
    </row>
    <row r="17019" spans="1:1" x14ac:dyDescent="0.2">
      <c r="A17019" s="188" t="s">
        <v>17512</v>
      </c>
    </row>
    <row r="17020" spans="1:1" x14ac:dyDescent="0.2">
      <c r="A17020" s="188" t="s">
        <v>17513</v>
      </c>
    </row>
    <row r="17021" spans="1:1" x14ac:dyDescent="0.2">
      <c r="A17021" s="188" t="s">
        <v>17514</v>
      </c>
    </row>
    <row r="17022" spans="1:1" x14ac:dyDescent="0.2">
      <c r="A17022" s="188" t="s">
        <v>17515</v>
      </c>
    </row>
    <row r="17023" spans="1:1" x14ac:dyDescent="0.2">
      <c r="A17023" s="188" t="s">
        <v>17516</v>
      </c>
    </row>
    <row r="17024" spans="1:1" x14ac:dyDescent="0.2">
      <c r="A17024" s="188" t="s">
        <v>17517</v>
      </c>
    </row>
    <row r="17025" spans="1:1" x14ac:dyDescent="0.2">
      <c r="A17025" s="188" t="s">
        <v>17518</v>
      </c>
    </row>
    <row r="17026" spans="1:1" x14ac:dyDescent="0.2">
      <c r="A17026" s="188" t="s">
        <v>17519</v>
      </c>
    </row>
    <row r="17027" spans="1:1" x14ac:dyDescent="0.2">
      <c r="A17027" s="188" t="s">
        <v>17520</v>
      </c>
    </row>
    <row r="17028" spans="1:1" x14ac:dyDescent="0.2">
      <c r="A17028" s="188" t="s">
        <v>17521</v>
      </c>
    </row>
    <row r="17029" spans="1:1" x14ac:dyDescent="0.2">
      <c r="A17029" s="188" t="s">
        <v>17522</v>
      </c>
    </row>
    <row r="17030" spans="1:1" x14ac:dyDescent="0.2">
      <c r="A17030" s="188" t="s">
        <v>17523</v>
      </c>
    </row>
    <row r="17031" spans="1:1" x14ac:dyDescent="0.2">
      <c r="A17031" s="188" t="s">
        <v>17524</v>
      </c>
    </row>
    <row r="17032" spans="1:1" x14ac:dyDescent="0.2">
      <c r="A17032" s="188" t="s">
        <v>17525</v>
      </c>
    </row>
    <row r="17033" spans="1:1" x14ac:dyDescent="0.2">
      <c r="A17033" s="188" t="s">
        <v>17526</v>
      </c>
    </row>
    <row r="17034" spans="1:1" x14ac:dyDescent="0.2">
      <c r="A17034" s="188" t="s">
        <v>17527</v>
      </c>
    </row>
    <row r="17035" spans="1:1" x14ac:dyDescent="0.2">
      <c r="A17035" s="188" t="s">
        <v>17528</v>
      </c>
    </row>
    <row r="17036" spans="1:1" x14ac:dyDescent="0.2">
      <c r="A17036" s="188" t="s">
        <v>17529</v>
      </c>
    </row>
    <row r="17037" spans="1:1" x14ac:dyDescent="0.2">
      <c r="A17037" s="188" t="s">
        <v>17530</v>
      </c>
    </row>
    <row r="17038" spans="1:1" x14ac:dyDescent="0.2">
      <c r="A17038" s="188" t="s">
        <v>17531</v>
      </c>
    </row>
    <row r="17039" spans="1:1" x14ac:dyDescent="0.2">
      <c r="A17039" s="188" t="s">
        <v>17532</v>
      </c>
    </row>
    <row r="17040" spans="1:1" x14ac:dyDescent="0.2">
      <c r="A17040" s="188" t="s">
        <v>17533</v>
      </c>
    </row>
    <row r="17041" spans="1:1" x14ac:dyDescent="0.2">
      <c r="A17041" s="188" t="s">
        <v>17534</v>
      </c>
    </row>
    <row r="17042" spans="1:1" x14ac:dyDescent="0.2">
      <c r="A17042" s="188" t="s">
        <v>17535</v>
      </c>
    </row>
    <row r="17043" spans="1:1" x14ac:dyDescent="0.2">
      <c r="A17043" s="188" t="s">
        <v>17536</v>
      </c>
    </row>
    <row r="17044" spans="1:1" x14ac:dyDescent="0.2">
      <c r="A17044" s="188" t="s">
        <v>17537</v>
      </c>
    </row>
    <row r="17045" spans="1:1" x14ac:dyDescent="0.2">
      <c r="A17045" s="188" t="s">
        <v>17538</v>
      </c>
    </row>
    <row r="17046" spans="1:1" x14ac:dyDescent="0.2">
      <c r="A17046" s="188" t="s">
        <v>17539</v>
      </c>
    </row>
    <row r="17047" spans="1:1" x14ac:dyDescent="0.2">
      <c r="A17047" s="188" t="s">
        <v>17540</v>
      </c>
    </row>
    <row r="17048" spans="1:1" x14ac:dyDescent="0.2">
      <c r="A17048" s="188" t="s">
        <v>17541</v>
      </c>
    </row>
    <row r="17049" spans="1:1" x14ac:dyDescent="0.2">
      <c r="A17049" s="188" t="s">
        <v>17542</v>
      </c>
    </row>
    <row r="17050" spans="1:1" x14ac:dyDescent="0.2">
      <c r="A17050" s="188" t="s">
        <v>17543</v>
      </c>
    </row>
    <row r="17051" spans="1:1" x14ac:dyDescent="0.2">
      <c r="A17051" s="188" t="s">
        <v>17544</v>
      </c>
    </row>
    <row r="17052" spans="1:1" x14ac:dyDescent="0.2">
      <c r="A17052" s="188" t="s">
        <v>17545</v>
      </c>
    </row>
    <row r="17053" spans="1:1" x14ac:dyDescent="0.2">
      <c r="A17053" s="188" t="s">
        <v>17546</v>
      </c>
    </row>
    <row r="17054" spans="1:1" x14ac:dyDescent="0.2">
      <c r="A17054" s="188" t="s">
        <v>17547</v>
      </c>
    </row>
    <row r="17055" spans="1:1" x14ac:dyDescent="0.2">
      <c r="A17055" s="188" t="s">
        <v>17548</v>
      </c>
    </row>
    <row r="17056" spans="1:1" x14ac:dyDescent="0.2">
      <c r="A17056" s="188" t="s">
        <v>17549</v>
      </c>
    </row>
    <row r="17057" spans="1:1" x14ac:dyDescent="0.2">
      <c r="A17057" s="188" t="s">
        <v>17550</v>
      </c>
    </row>
    <row r="17058" spans="1:1" x14ac:dyDescent="0.2">
      <c r="A17058" s="188" t="s">
        <v>17551</v>
      </c>
    </row>
    <row r="17059" spans="1:1" x14ac:dyDescent="0.2">
      <c r="A17059" s="188" t="s">
        <v>17552</v>
      </c>
    </row>
    <row r="17060" spans="1:1" x14ac:dyDescent="0.2">
      <c r="A17060" s="188" t="s">
        <v>17553</v>
      </c>
    </row>
    <row r="17061" spans="1:1" x14ac:dyDescent="0.2">
      <c r="A17061" s="188" t="s">
        <v>17554</v>
      </c>
    </row>
    <row r="17062" spans="1:1" x14ac:dyDescent="0.2">
      <c r="A17062" s="188" t="s">
        <v>17555</v>
      </c>
    </row>
    <row r="17063" spans="1:1" x14ac:dyDescent="0.2">
      <c r="A17063" s="188" t="s">
        <v>17556</v>
      </c>
    </row>
    <row r="17064" spans="1:1" x14ac:dyDescent="0.2">
      <c r="A17064" s="188" t="s">
        <v>17557</v>
      </c>
    </row>
    <row r="17065" spans="1:1" x14ac:dyDescent="0.2">
      <c r="A17065" s="188" t="s">
        <v>17558</v>
      </c>
    </row>
    <row r="17066" spans="1:1" x14ac:dyDescent="0.2">
      <c r="A17066" s="188" t="s">
        <v>17559</v>
      </c>
    </row>
    <row r="17067" spans="1:1" x14ac:dyDescent="0.2">
      <c r="A17067" s="188" t="s">
        <v>17560</v>
      </c>
    </row>
    <row r="17068" spans="1:1" x14ac:dyDescent="0.2">
      <c r="A17068" s="188" t="s">
        <v>17561</v>
      </c>
    </row>
    <row r="17069" spans="1:1" x14ac:dyDescent="0.2">
      <c r="A17069" s="188" t="s">
        <v>17562</v>
      </c>
    </row>
    <row r="17070" spans="1:1" x14ac:dyDescent="0.2">
      <c r="A17070" s="188" t="s">
        <v>17563</v>
      </c>
    </row>
    <row r="17071" spans="1:1" x14ac:dyDescent="0.2">
      <c r="A17071" s="188" t="s">
        <v>17564</v>
      </c>
    </row>
    <row r="17072" spans="1:1" x14ac:dyDescent="0.2">
      <c r="A17072" s="188" t="s">
        <v>17565</v>
      </c>
    </row>
    <row r="17073" spans="1:1" x14ac:dyDescent="0.2">
      <c r="A17073" s="188" t="s">
        <v>17566</v>
      </c>
    </row>
    <row r="17074" spans="1:1" x14ac:dyDescent="0.2">
      <c r="A17074" s="188" t="s">
        <v>17567</v>
      </c>
    </row>
    <row r="17075" spans="1:1" x14ac:dyDescent="0.2">
      <c r="A17075" s="188" t="s">
        <v>17568</v>
      </c>
    </row>
    <row r="17076" spans="1:1" x14ac:dyDescent="0.2">
      <c r="A17076" s="188" t="s">
        <v>17569</v>
      </c>
    </row>
    <row r="17077" spans="1:1" x14ac:dyDescent="0.2">
      <c r="A17077" s="188" t="s">
        <v>17570</v>
      </c>
    </row>
    <row r="17078" spans="1:1" x14ac:dyDescent="0.2">
      <c r="A17078" s="188" t="s">
        <v>17571</v>
      </c>
    </row>
    <row r="17079" spans="1:1" x14ac:dyDescent="0.2">
      <c r="A17079" s="188" t="s">
        <v>17572</v>
      </c>
    </row>
    <row r="17080" spans="1:1" x14ac:dyDescent="0.2">
      <c r="A17080" s="188" t="s">
        <v>17573</v>
      </c>
    </row>
    <row r="17081" spans="1:1" x14ac:dyDescent="0.2">
      <c r="A17081" s="188" t="s">
        <v>17574</v>
      </c>
    </row>
    <row r="17082" spans="1:1" x14ac:dyDescent="0.2">
      <c r="A17082" s="188" t="s">
        <v>17575</v>
      </c>
    </row>
    <row r="17083" spans="1:1" x14ac:dyDescent="0.2">
      <c r="A17083" s="188" t="s">
        <v>17576</v>
      </c>
    </row>
    <row r="17084" spans="1:1" x14ac:dyDescent="0.2">
      <c r="A17084" s="188" t="s">
        <v>17577</v>
      </c>
    </row>
    <row r="17085" spans="1:1" x14ac:dyDescent="0.2">
      <c r="A17085" s="188" t="s">
        <v>17578</v>
      </c>
    </row>
    <row r="17086" spans="1:1" x14ac:dyDescent="0.2">
      <c r="A17086" s="188" t="s">
        <v>17579</v>
      </c>
    </row>
    <row r="17087" spans="1:1" x14ac:dyDescent="0.2">
      <c r="A17087" s="188" t="s">
        <v>17580</v>
      </c>
    </row>
    <row r="17088" spans="1:1" x14ac:dyDescent="0.2">
      <c r="A17088" s="188" t="s">
        <v>17581</v>
      </c>
    </row>
    <row r="17089" spans="1:1" x14ac:dyDescent="0.2">
      <c r="A17089" s="188" t="s">
        <v>17582</v>
      </c>
    </row>
    <row r="17090" spans="1:1" x14ac:dyDescent="0.2">
      <c r="A17090" s="188" t="s">
        <v>17583</v>
      </c>
    </row>
    <row r="17091" spans="1:1" x14ac:dyDescent="0.2">
      <c r="A17091" s="188" t="s">
        <v>17584</v>
      </c>
    </row>
    <row r="17092" spans="1:1" x14ac:dyDescent="0.2">
      <c r="A17092" s="188" t="s">
        <v>17585</v>
      </c>
    </row>
    <row r="17093" spans="1:1" x14ac:dyDescent="0.2">
      <c r="A17093" s="188" t="s">
        <v>17586</v>
      </c>
    </row>
    <row r="17094" spans="1:1" x14ac:dyDescent="0.2">
      <c r="A17094" s="188" t="s">
        <v>17587</v>
      </c>
    </row>
    <row r="17095" spans="1:1" x14ac:dyDescent="0.2">
      <c r="A17095" s="188" t="s">
        <v>17588</v>
      </c>
    </row>
    <row r="17096" spans="1:1" x14ac:dyDescent="0.2">
      <c r="A17096" s="188" t="s">
        <v>17589</v>
      </c>
    </row>
    <row r="17097" spans="1:1" x14ac:dyDescent="0.2">
      <c r="A17097" s="188" t="s">
        <v>17590</v>
      </c>
    </row>
    <row r="17098" spans="1:1" x14ac:dyDescent="0.2">
      <c r="A17098" s="188" t="s">
        <v>17591</v>
      </c>
    </row>
    <row r="17099" spans="1:1" x14ac:dyDescent="0.2">
      <c r="A17099" s="188" t="s">
        <v>17592</v>
      </c>
    </row>
    <row r="17100" spans="1:1" x14ac:dyDescent="0.2">
      <c r="A17100" s="188" t="s">
        <v>17593</v>
      </c>
    </row>
    <row r="17101" spans="1:1" x14ac:dyDescent="0.2">
      <c r="A17101" s="188" t="s">
        <v>17594</v>
      </c>
    </row>
    <row r="17102" spans="1:1" x14ac:dyDescent="0.2">
      <c r="A17102" s="188" t="s">
        <v>17595</v>
      </c>
    </row>
    <row r="17103" spans="1:1" x14ac:dyDescent="0.2">
      <c r="A17103" s="188" t="s">
        <v>17596</v>
      </c>
    </row>
    <row r="17104" spans="1:1" x14ac:dyDescent="0.2">
      <c r="A17104" s="188" t="s">
        <v>17597</v>
      </c>
    </row>
    <row r="17105" spans="1:1" x14ac:dyDescent="0.2">
      <c r="A17105" s="188" t="s">
        <v>17598</v>
      </c>
    </row>
    <row r="17106" spans="1:1" x14ac:dyDescent="0.2">
      <c r="A17106" s="188" t="s">
        <v>17599</v>
      </c>
    </row>
    <row r="17107" spans="1:1" x14ac:dyDescent="0.2">
      <c r="A17107" s="188" t="s">
        <v>17600</v>
      </c>
    </row>
    <row r="17108" spans="1:1" x14ac:dyDescent="0.2">
      <c r="A17108" s="188" t="s">
        <v>17601</v>
      </c>
    </row>
    <row r="17109" spans="1:1" x14ac:dyDescent="0.2">
      <c r="A17109" s="188" t="s">
        <v>17602</v>
      </c>
    </row>
    <row r="17110" spans="1:1" x14ac:dyDescent="0.2">
      <c r="A17110" s="188" t="s">
        <v>17603</v>
      </c>
    </row>
    <row r="17111" spans="1:1" x14ac:dyDescent="0.2">
      <c r="A17111" s="188" t="s">
        <v>17604</v>
      </c>
    </row>
    <row r="17112" spans="1:1" x14ac:dyDescent="0.2">
      <c r="A17112" s="188" t="s">
        <v>17605</v>
      </c>
    </row>
    <row r="17113" spans="1:1" x14ac:dyDescent="0.2">
      <c r="A17113" s="188" t="s">
        <v>17606</v>
      </c>
    </row>
    <row r="17114" spans="1:1" x14ac:dyDescent="0.2">
      <c r="A17114" s="188" t="s">
        <v>17607</v>
      </c>
    </row>
    <row r="17115" spans="1:1" x14ac:dyDescent="0.2">
      <c r="A17115" s="188" t="s">
        <v>17608</v>
      </c>
    </row>
    <row r="17116" spans="1:1" x14ac:dyDescent="0.2">
      <c r="A17116" s="188" t="s">
        <v>17609</v>
      </c>
    </row>
    <row r="17117" spans="1:1" x14ac:dyDescent="0.2">
      <c r="A17117" s="188" t="s">
        <v>17610</v>
      </c>
    </row>
    <row r="17118" spans="1:1" x14ac:dyDescent="0.2">
      <c r="A17118" s="188" t="s">
        <v>17611</v>
      </c>
    </row>
    <row r="17119" spans="1:1" x14ac:dyDescent="0.2">
      <c r="A17119" s="188" t="s">
        <v>17612</v>
      </c>
    </row>
    <row r="17120" spans="1:1" x14ac:dyDescent="0.2">
      <c r="A17120" s="188" t="s">
        <v>17613</v>
      </c>
    </row>
    <row r="17121" spans="1:1" x14ac:dyDescent="0.2">
      <c r="A17121" s="188" t="s">
        <v>17614</v>
      </c>
    </row>
    <row r="17122" spans="1:1" x14ac:dyDescent="0.2">
      <c r="A17122" s="188" t="s">
        <v>17615</v>
      </c>
    </row>
    <row r="17123" spans="1:1" x14ac:dyDescent="0.2">
      <c r="A17123" s="188" t="s">
        <v>17616</v>
      </c>
    </row>
    <row r="17124" spans="1:1" x14ac:dyDescent="0.2">
      <c r="A17124" s="188" t="s">
        <v>17617</v>
      </c>
    </row>
    <row r="17125" spans="1:1" x14ac:dyDescent="0.2">
      <c r="A17125" s="188" t="s">
        <v>17618</v>
      </c>
    </row>
    <row r="17126" spans="1:1" x14ac:dyDescent="0.2">
      <c r="A17126" s="188" t="s">
        <v>17619</v>
      </c>
    </row>
    <row r="17127" spans="1:1" x14ac:dyDescent="0.2">
      <c r="A17127" s="188" t="s">
        <v>17620</v>
      </c>
    </row>
    <row r="17128" spans="1:1" x14ac:dyDescent="0.2">
      <c r="A17128" s="188" t="s">
        <v>17621</v>
      </c>
    </row>
    <row r="17129" spans="1:1" x14ac:dyDescent="0.2">
      <c r="A17129" s="188" t="s">
        <v>17622</v>
      </c>
    </row>
    <row r="17130" spans="1:1" x14ac:dyDescent="0.2">
      <c r="A17130" s="188" t="s">
        <v>17623</v>
      </c>
    </row>
    <row r="17131" spans="1:1" x14ac:dyDescent="0.2">
      <c r="A17131" s="188" t="s">
        <v>17624</v>
      </c>
    </row>
    <row r="17132" spans="1:1" x14ac:dyDescent="0.2">
      <c r="A17132" s="188" t="s">
        <v>17625</v>
      </c>
    </row>
    <row r="17133" spans="1:1" x14ac:dyDescent="0.2">
      <c r="A17133" s="188" t="s">
        <v>17626</v>
      </c>
    </row>
    <row r="17134" spans="1:1" x14ac:dyDescent="0.2">
      <c r="A17134" s="188" t="s">
        <v>17627</v>
      </c>
    </row>
    <row r="17135" spans="1:1" x14ac:dyDescent="0.2">
      <c r="A17135" s="188" t="s">
        <v>17628</v>
      </c>
    </row>
    <row r="17136" spans="1:1" x14ac:dyDescent="0.2">
      <c r="A17136" s="188" t="s">
        <v>17629</v>
      </c>
    </row>
    <row r="17137" spans="1:1" x14ac:dyDescent="0.2">
      <c r="A17137" s="188" t="s">
        <v>17630</v>
      </c>
    </row>
    <row r="17138" spans="1:1" x14ac:dyDescent="0.2">
      <c r="A17138" s="188" t="s">
        <v>17631</v>
      </c>
    </row>
    <row r="17139" spans="1:1" x14ac:dyDescent="0.2">
      <c r="A17139" s="188" t="s">
        <v>17632</v>
      </c>
    </row>
    <row r="17140" spans="1:1" x14ac:dyDescent="0.2">
      <c r="A17140" s="188" t="s">
        <v>17633</v>
      </c>
    </row>
    <row r="17141" spans="1:1" x14ac:dyDescent="0.2">
      <c r="A17141" s="188" t="s">
        <v>17634</v>
      </c>
    </row>
    <row r="17142" spans="1:1" x14ac:dyDescent="0.2">
      <c r="A17142" s="188" t="s">
        <v>17635</v>
      </c>
    </row>
    <row r="17143" spans="1:1" x14ac:dyDescent="0.2">
      <c r="A17143" s="188" t="s">
        <v>17636</v>
      </c>
    </row>
    <row r="17144" spans="1:1" x14ac:dyDescent="0.2">
      <c r="A17144" s="188" t="s">
        <v>17637</v>
      </c>
    </row>
    <row r="17145" spans="1:1" x14ac:dyDescent="0.2">
      <c r="A17145" s="188" t="s">
        <v>17638</v>
      </c>
    </row>
    <row r="17146" spans="1:1" x14ac:dyDescent="0.2">
      <c r="A17146" s="188" t="s">
        <v>17639</v>
      </c>
    </row>
    <row r="17147" spans="1:1" x14ac:dyDescent="0.2">
      <c r="A17147" s="188" t="s">
        <v>17640</v>
      </c>
    </row>
    <row r="17148" spans="1:1" x14ac:dyDescent="0.2">
      <c r="A17148" s="188" t="s">
        <v>17641</v>
      </c>
    </row>
    <row r="17149" spans="1:1" x14ac:dyDescent="0.2">
      <c r="A17149" s="188" t="s">
        <v>17642</v>
      </c>
    </row>
    <row r="17150" spans="1:1" x14ac:dyDescent="0.2">
      <c r="A17150" s="188" t="s">
        <v>17643</v>
      </c>
    </row>
    <row r="17151" spans="1:1" x14ac:dyDescent="0.2">
      <c r="A17151" s="188" t="s">
        <v>17644</v>
      </c>
    </row>
    <row r="17152" spans="1:1" x14ac:dyDescent="0.2">
      <c r="A17152" s="188" t="s">
        <v>17645</v>
      </c>
    </row>
    <row r="17153" spans="1:1" x14ac:dyDescent="0.2">
      <c r="A17153" s="188" t="s">
        <v>17646</v>
      </c>
    </row>
    <row r="17154" spans="1:1" x14ac:dyDescent="0.2">
      <c r="A17154" s="188" t="s">
        <v>17647</v>
      </c>
    </row>
    <row r="17155" spans="1:1" x14ac:dyDescent="0.2">
      <c r="A17155" s="188" t="s">
        <v>17648</v>
      </c>
    </row>
    <row r="17156" spans="1:1" x14ac:dyDescent="0.2">
      <c r="A17156" s="188" t="s">
        <v>17649</v>
      </c>
    </row>
    <row r="17157" spans="1:1" x14ac:dyDescent="0.2">
      <c r="A17157" s="188" t="s">
        <v>17650</v>
      </c>
    </row>
    <row r="17158" spans="1:1" x14ac:dyDescent="0.2">
      <c r="A17158" s="188" t="s">
        <v>17651</v>
      </c>
    </row>
    <row r="17159" spans="1:1" x14ac:dyDescent="0.2">
      <c r="A17159" s="188" t="s">
        <v>17652</v>
      </c>
    </row>
    <row r="17160" spans="1:1" x14ac:dyDescent="0.2">
      <c r="A17160" s="188" t="s">
        <v>17653</v>
      </c>
    </row>
    <row r="17161" spans="1:1" x14ac:dyDescent="0.2">
      <c r="A17161" s="188" t="s">
        <v>17654</v>
      </c>
    </row>
    <row r="17162" spans="1:1" x14ac:dyDescent="0.2">
      <c r="A17162" s="188" t="s">
        <v>17655</v>
      </c>
    </row>
    <row r="17163" spans="1:1" x14ac:dyDescent="0.2">
      <c r="A17163" s="188" t="s">
        <v>17656</v>
      </c>
    </row>
    <row r="17164" spans="1:1" x14ac:dyDescent="0.2">
      <c r="A17164" s="188" t="s">
        <v>17657</v>
      </c>
    </row>
    <row r="17165" spans="1:1" x14ac:dyDescent="0.2">
      <c r="A17165" s="188" t="s">
        <v>17658</v>
      </c>
    </row>
    <row r="17166" spans="1:1" x14ac:dyDescent="0.2">
      <c r="A17166" s="188" t="s">
        <v>17659</v>
      </c>
    </row>
    <row r="17167" spans="1:1" x14ac:dyDescent="0.2">
      <c r="A17167" s="188" t="s">
        <v>17660</v>
      </c>
    </row>
    <row r="17168" spans="1:1" x14ac:dyDescent="0.2">
      <c r="A17168" s="188" t="s">
        <v>17661</v>
      </c>
    </row>
    <row r="17169" spans="1:1" x14ac:dyDescent="0.2">
      <c r="A17169" s="188" t="s">
        <v>17662</v>
      </c>
    </row>
    <row r="17170" spans="1:1" x14ac:dyDescent="0.2">
      <c r="A17170" s="188" t="s">
        <v>17663</v>
      </c>
    </row>
    <row r="17171" spans="1:1" x14ac:dyDescent="0.2">
      <c r="A17171" s="188" t="s">
        <v>17664</v>
      </c>
    </row>
    <row r="17172" spans="1:1" x14ac:dyDescent="0.2">
      <c r="A17172" s="188" t="s">
        <v>17665</v>
      </c>
    </row>
    <row r="17173" spans="1:1" x14ac:dyDescent="0.2">
      <c r="A17173" s="188" t="s">
        <v>17666</v>
      </c>
    </row>
    <row r="17174" spans="1:1" x14ac:dyDescent="0.2">
      <c r="A17174" s="188" t="s">
        <v>17667</v>
      </c>
    </row>
    <row r="17175" spans="1:1" x14ac:dyDescent="0.2">
      <c r="A17175" s="188" t="s">
        <v>17668</v>
      </c>
    </row>
    <row r="17176" spans="1:1" x14ac:dyDescent="0.2">
      <c r="A17176" s="188" t="s">
        <v>17669</v>
      </c>
    </row>
    <row r="17177" spans="1:1" x14ac:dyDescent="0.2">
      <c r="A17177" s="188" t="s">
        <v>17670</v>
      </c>
    </row>
    <row r="17178" spans="1:1" x14ac:dyDescent="0.2">
      <c r="A17178" s="188" t="s">
        <v>17671</v>
      </c>
    </row>
    <row r="17179" spans="1:1" x14ac:dyDescent="0.2">
      <c r="A17179" s="188" t="s">
        <v>17672</v>
      </c>
    </row>
    <row r="17180" spans="1:1" x14ac:dyDescent="0.2">
      <c r="A17180" s="188" t="s">
        <v>17673</v>
      </c>
    </row>
    <row r="17181" spans="1:1" x14ac:dyDescent="0.2">
      <c r="A17181" s="188" t="s">
        <v>17674</v>
      </c>
    </row>
    <row r="17182" spans="1:1" x14ac:dyDescent="0.2">
      <c r="A17182" s="188" t="s">
        <v>17675</v>
      </c>
    </row>
    <row r="17183" spans="1:1" x14ac:dyDescent="0.2">
      <c r="A17183" s="188" t="s">
        <v>17676</v>
      </c>
    </row>
    <row r="17184" spans="1:1" x14ac:dyDescent="0.2">
      <c r="A17184" s="188" t="s">
        <v>17677</v>
      </c>
    </row>
    <row r="17185" spans="1:1" x14ac:dyDescent="0.2">
      <c r="A17185" s="188" t="s">
        <v>17678</v>
      </c>
    </row>
    <row r="17186" spans="1:1" x14ac:dyDescent="0.2">
      <c r="A17186" s="188" t="s">
        <v>17679</v>
      </c>
    </row>
    <row r="17187" spans="1:1" x14ac:dyDescent="0.2">
      <c r="A17187" s="188" t="s">
        <v>17680</v>
      </c>
    </row>
    <row r="17188" spans="1:1" x14ac:dyDescent="0.2">
      <c r="A17188" s="188" t="s">
        <v>17681</v>
      </c>
    </row>
    <row r="17189" spans="1:1" x14ac:dyDescent="0.2">
      <c r="A17189" s="188" t="s">
        <v>17682</v>
      </c>
    </row>
    <row r="17190" spans="1:1" x14ac:dyDescent="0.2">
      <c r="A17190" s="188" t="s">
        <v>17683</v>
      </c>
    </row>
    <row r="17191" spans="1:1" x14ac:dyDescent="0.2">
      <c r="A17191" s="188" t="s">
        <v>17684</v>
      </c>
    </row>
    <row r="17192" spans="1:1" x14ac:dyDescent="0.2">
      <c r="A17192" s="188" t="s">
        <v>17685</v>
      </c>
    </row>
    <row r="17193" spans="1:1" x14ac:dyDescent="0.2">
      <c r="A17193" s="188" t="s">
        <v>17686</v>
      </c>
    </row>
    <row r="17194" spans="1:1" x14ac:dyDescent="0.2">
      <c r="A17194" s="188" t="s">
        <v>17687</v>
      </c>
    </row>
    <row r="17195" spans="1:1" x14ac:dyDescent="0.2">
      <c r="A17195" s="188" t="s">
        <v>17688</v>
      </c>
    </row>
    <row r="17196" spans="1:1" x14ac:dyDescent="0.2">
      <c r="A17196" s="188" t="s">
        <v>17689</v>
      </c>
    </row>
    <row r="17197" spans="1:1" x14ac:dyDescent="0.2">
      <c r="A17197" s="188" t="s">
        <v>17690</v>
      </c>
    </row>
    <row r="17198" spans="1:1" x14ac:dyDescent="0.2">
      <c r="A17198" s="188" t="s">
        <v>17691</v>
      </c>
    </row>
    <row r="17199" spans="1:1" x14ac:dyDescent="0.2">
      <c r="A17199" s="188" t="s">
        <v>17692</v>
      </c>
    </row>
    <row r="17200" spans="1:1" x14ac:dyDescent="0.2">
      <c r="A17200" s="188" t="s">
        <v>17693</v>
      </c>
    </row>
    <row r="17201" spans="1:1" x14ac:dyDescent="0.2">
      <c r="A17201" s="188" t="s">
        <v>17694</v>
      </c>
    </row>
    <row r="17202" spans="1:1" x14ac:dyDescent="0.2">
      <c r="A17202" s="188" t="s">
        <v>17695</v>
      </c>
    </row>
    <row r="17203" spans="1:1" x14ac:dyDescent="0.2">
      <c r="A17203" s="188" t="s">
        <v>17696</v>
      </c>
    </row>
    <row r="17204" spans="1:1" x14ac:dyDescent="0.2">
      <c r="A17204" s="188" t="s">
        <v>17697</v>
      </c>
    </row>
    <row r="17205" spans="1:1" x14ac:dyDescent="0.2">
      <c r="A17205" s="188" t="s">
        <v>17698</v>
      </c>
    </row>
    <row r="17206" spans="1:1" x14ac:dyDescent="0.2">
      <c r="A17206" s="188" t="s">
        <v>17699</v>
      </c>
    </row>
    <row r="17207" spans="1:1" x14ac:dyDescent="0.2">
      <c r="A17207" s="188" t="s">
        <v>17700</v>
      </c>
    </row>
    <row r="17208" spans="1:1" x14ac:dyDescent="0.2">
      <c r="A17208" s="188" t="s">
        <v>17701</v>
      </c>
    </row>
    <row r="17209" spans="1:1" x14ac:dyDescent="0.2">
      <c r="A17209" s="188" t="s">
        <v>17702</v>
      </c>
    </row>
    <row r="17210" spans="1:1" x14ac:dyDescent="0.2">
      <c r="A17210" s="188" t="s">
        <v>17703</v>
      </c>
    </row>
    <row r="17211" spans="1:1" x14ac:dyDescent="0.2">
      <c r="A17211" s="188" t="s">
        <v>17704</v>
      </c>
    </row>
    <row r="17212" spans="1:1" x14ac:dyDescent="0.2">
      <c r="A17212" s="188" t="s">
        <v>17705</v>
      </c>
    </row>
    <row r="17213" spans="1:1" x14ac:dyDescent="0.2">
      <c r="A17213" s="188" t="s">
        <v>17706</v>
      </c>
    </row>
    <row r="17214" spans="1:1" x14ac:dyDescent="0.2">
      <c r="A17214" s="188" t="s">
        <v>17707</v>
      </c>
    </row>
    <row r="17215" spans="1:1" x14ac:dyDescent="0.2">
      <c r="A17215" s="188" t="s">
        <v>17708</v>
      </c>
    </row>
    <row r="17216" spans="1:1" x14ac:dyDescent="0.2">
      <c r="A17216" s="188" t="s">
        <v>17709</v>
      </c>
    </row>
    <row r="17217" spans="1:1" x14ac:dyDescent="0.2">
      <c r="A17217" s="188" t="s">
        <v>17710</v>
      </c>
    </row>
    <row r="17218" spans="1:1" x14ac:dyDescent="0.2">
      <c r="A17218" s="188" t="s">
        <v>17711</v>
      </c>
    </row>
    <row r="17219" spans="1:1" x14ac:dyDescent="0.2">
      <c r="A17219" s="188" t="s">
        <v>17712</v>
      </c>
    </row>
    <row r="17220" spans="1:1" x14ac:dyDescent="0.2">
      <c r="A17220" s="188" t="s">
        <v>17713</v>
      </c>
    </row>
    <row r="17221" spans="1:1" x14ac:dyDescent="0.2">
      <c r="A17221" s="188" t="s">
        <v>17714</v>
      </c>
    </row>
    <row r="17222" spans="1:1" x14ac:dyDescent="0.2">
      <c r="A17222" s="188" t="s">
        <v>17715</v>
      </c>
    </row>
    <row r="17223" spans="1:1" x14ac:dyDescent="0.2">
      <c r="A17223" s="188" t="s">
        <v>17716</v>
      </c>
    </row>
    <row r="17224" spans="1:1" x14ac:dyDescent="0.2">
      <c r="A17224" s="188" t="s">
        <v>17717</v>
      </c>
    </row>
    <row r="17225" spans="1:1" x14ac:dyDescent="0.2">
      <c r="A17225" s="188" t="s">
        <v>17718</v>
      </c>
    </row>
    <row r="17226" spans="1:1" x14ac:dyDescent="0.2">
      <c r="A17226" s="188" t="s">
        <v>17719</v>
      </c>
    </row>
    <row r="17227" spans="1:1" x14ac:dyDescent="0.2">
      <c r="A17227" s="188" t="s">
        <v>17720</v>
      </c>
    </row>
    <row r="17228" spans="1:1" x14ac:dyDescent="0.2">
      <c r="A17228" s="188" t="s">
        <v>17721</v>
      </c>
    </row>
    <row r="17229" spans="1:1" x14ac:dyDescent="0.2">
      <c r="A17229" s="188" t="s">
        <v>17722</v>
      </c>
    </row>
    <row r="17230" spans="1:1" x14ac:dyDescent="0.2">
      <c r="A17230" s="188" t="s">
        <v>17723</v>
      </c>
    </row>
    <row r="17231" spans="1:1" x14ac:dyDescent="0.2">
      <c r="A17231" s="188" t="s">
        <v>17724</v>
      </c>
    </row>
    <row r="17232" spans="1:1" x14ac:dyDescent="0.2">
      <c r="A17232" s="188" t="s">
        <v>17725</v>
      </c>
    </row>
    <row r="17233" spans="1:1" x14ac:dyDescent="0.2">
      <c r="A17233" s="188" t="s">
        <v>17726</v>
      </c>
    </row>
    <row r="17234" spans="1:1" x14ac:dyDescent="0.2">
      <c r="A17234" s="188" t="s">
        <v>17727</v>
      </c>
    </row>
    <row r="17235" spans="1:1" x14ac:dyDescent="0.2">
      <c r="A17235" s="188" t="s">
        <v>17728</v>
      </c>
    </row>
    <row r="17236" spans="1:1" x14ac:dyDescent="0.2">
      <c r="A17236" s="188" t="s">
        <v>17729</v>
      </c>
    </row>
    <row r="17237" spans="1:1" x14ac:dyDescent="0.2">
      <c r="A17237" s="188" t="s">
        <v>17730</v>
      </c>
    </row>
    <row r="17238" spans="1:1" x14ac:dyDescent="0.2">
      <c r="A17238" s="188" t="s">
        <v>17731</v>
      </c>
    </row>
    <row r="17239" spans="1:1" x14ac:dyDescent="0.2">
      <c r="A17239" s="188" t="s">
        <v>17732</v>
      </c>
    </row>
    <row r="17240" spans="1:1" x14ac:dyDescent="0.2">
      <c r="A17240" s="188" t="s">
        <v>17733</v>
      </c>
    </row>
    <row r="17241" spans="1:1" x14ac:dyDescent="0.2">
      <c r="A17241" s="188" t="s">
        <v>17734</v>
      </c>
    </row>
    <row r="17242" spans="1:1" x14ac:dyDescent="0.2">
      <c r="A17242" s="188" t="s">
        <v>17735</v>
      </c>
    </row>
    <row r="17243" spans="1:1" x14ac:dyDescent="0.2">
      <c r="A17243" s="188" t="s">
        <v>17736</v>
      </c>
    </row>
    <row r="17244" spans="1:1" x14ac:dyDescent="0.2">
      <c r="A17244" s="188" t="s">
        <v>17737</v>
      </c>
    </row>
    <row r="17245" spans="1:1" x14ac:dyDescent="0.2">
      <c r="A17245" s="188" t="s">
        <v>17738</v>
      </c>
    </row>
    <row r="17246" spans="1:1" x14ac:dyDescent="0.2">
      <c r="A17246" s="188" t="s">
        <v>17739</v>
      </c>
    </row>
    <row r="17247" spans="1:1" x14ac:dyDescent="0.2">
      <c r="A17247" s="188" t="s">
        <v>17740</v>
      </c>
    </row>
    <row r="17248" spans="1:1" x14ac:dyDescent="0.2">
      <c r="A17248" s="188" t="s">
        <v>17741</v>
      </c>
    </row>
    <row r="17249" spans="1:1" x14ac:dyDescent="0.2">
      <c r="A17249" s="188" t="s">
        <v>17742</v>
      </c>
    </row>
    <row r="17250" spans="1:1" x14ac:dyDescent="0.2">
      <c r="A17250" s="188" t="s">
        <v>17743</v>
      </c>
    </row>
    <row r="17251" spans="1:1" x14ac:dyDescent="0.2">
      <c r="A17251" s="188" t="s">
        <v>17744</v>
      </c>
    </row>
    <row r="17252" spans="1:1" x14ac:dyDescent="0.2">
      <c r="A17252" s="188" t="s">
        <v>17745</v>
      </c>
    </row>
    <row r="17253" spans="1:1" x14ac:dyDescent="0.2">
      <c r="A17253" s="188" t="s">
        <v>17746</v>
      </c>
    </row>
    <row r="17254" spans="1:1" x14ac:dyDescent="0.2">
      <c r="A17254" s="188" t="s">
        <v>17747</v>
      </c>
    </row>
    <row r="17255" spans="1:1" x14ac:dyDescent="0.2">
      <c r="A17255" s="188" t="s">
        <v>17748</v>
      </c>
    </row>
    <row r="17256" spans="1:1" x14ac:dyDescent="0.2">
      <c r="A17256" s="188" t="s">
        <v>17749</v>
      </c>
    </row>
    <row r="17257" spans="1:1" x14ac:dyDescent="0.2">
      <c r="A17257" s="188" t="s">
        <v>17750</v>
      </c>
    </row>
    <row r="17258" spans="1:1" x14ac:dyDescent="0.2">
      <c r="A17258" s="188" t="s">
        <v>17751</v>
      </c>
    </row>
    <row r="17259" spans="1:1" x14ac:dyDescent="0.2">
      <c r="A17259" s="188" t="s">
        <v>17752</v>
      </c>
    </row>
    <row r="17260" spans="1:1" x14ac:dyDescent="0.2">
      <c r="A17260" s="188" t="s">
        <v>17753</v>
      </c>
    </row>
    <row r="17261" spans="1:1" x14ac:dyDescent="0.2">
      <c r="A17261" s="188" t="s">
        <v>17754</v>
      </c>
    </row>
    <row r="17262" spans="1:1" x14ac:dyDescent="0.2">
      <c r="A17262" s="188" t="s">
        <v>17755</v>
      </c>
    </row>
    <row r="17263" spans="1:1" x14ac:dyDescent="0.2">
      <c r="A17263" s="188" t="s">
        <v>17756</v>
      </c>
    </row>
    <row r="17264" spans="1:1" x14ac:dyDescent="0.2">
      <c r="A17264" s="188" t="s">
        <v>17757</v>
      </c>
    </row>
    <row r="17265" spans="1:1" x14ac:dyDescent="0.2">
      <c r="A17265" s="188" t="s">
        <v>17758</v>
      </c>
    </row>
    <row r="17266" spans="1:1" x14ac:dyDescent="0.2">
      <c r="A17266" s="188" t="s">
        <v>17759</v>
      </c>
    </row>
    <row r="17267" spans="1:1" x14ac:dyDescent="0.2">
      <c r="A17267" s="188" t="s">
        <v>17760</v>
      </c>
    </row>
    <row r="17268" spans="1:1" x14ac:dyDescent="0.2">
      <c r="A17268" s="188" t="s">
        <v>17761</v>
      </c>
    </row>
    <row r="17269" spans="1:1" x14ac:dyDescent="0.2">
      <c r="A17269" s="188" t="s">
        <v>17762</v>
      </c>
    </row>
    <row r="17270" spans="1:1" x14ac:dyDescent="0.2">
      <c r="A17270" s="188" t="s">
        <v>17763</v>
      </c>
    </row>
    <row r="17271" spans="1:1" x14ac:dyDescent="0.2">
      <c r="A17271" s="188" t="s">
        <v>17764</v>
      </c>
    </row>
    <row r="17272" spans="1:1" x14ac:dyDescent="0.2">
      <c r="A17272" s="188" t="s">
        <v>17765</v>
      </c>
    </row>
    <row r="17273" spans="1:1" x14ac:dyDescent="0.2">
      <c r="A17273" s="188" t="s">
        <v>17766</v>
      </c>
    </row>
    <row r="17274" spans="1:1" x14ac:dyDescent="0.2">
      <c r="A17274" s="188" t="s">
        <v>17767</v>
      </c>
    </row>
    <row r="17275" spans="1:1" x14ac:dyDescent="0.2">
      <c r="A17275" s="188" t="s">
        <v>17768</v>
      </c>
    </row>
    <row r="17276" spans="1:1" x14ac:dyDescent="0.2">
      <c r="A17276" s="188" t="s">
        <v>17769</v>
      </c>
    </row>
    <row r="17277" spans="1:1" x14ac:dyDescent="0.2">
      <c r="A17277" s="188" t="s">
        <v>17770</v>
      </c>
    </row>
    <row r="17278" spans="1:1" x14ac:dyDescent="0.2">
      <c r="A17278" s="188" t="s">
        <v>17771</v>
      </c>
    </row>
    <row r="17279" spans="1:1" x14ac:dyDescent="0.2">
      <c r="A17279" s="188" t="s">
        <v>17772</v>
      </c>
    </row>
    <row r="17280" spans="1:1" x14ac:dyDescent="0.2">
      <c r="A17280" s="188" t="s">
        <v>17773</v>
      </c>
    </row>
    <row r="17281" spans="1:1" x14ac:dyDescent="0.2">
      <c r="A17281" s="188" t="s">
        <v>17774</v>
      </c>
    </row>
    <row r="17282" spans="1:1" x14ac:dyDescent="0.2">
      <c r="A17282" s="188" t="s">
        <v>17775</v>
      </c>
    </row>
    <row r="17283" spans="1:1" x14ac:dyDescent="0.2">
      <c r="A17283" s="188" t="s">
        <v>17776</v>
      </c>
    </row>
    <row r="17284" spans="1:1" x14ac:dyDescent="0.2">
      <c r="A17284" s="188" t="s">
        <v>17777</v>
      </c>
    </row>
    <row r="17285" spans="1:1" x14ac:dyDescent="0.2">
      <c r="A17285" s="188" t="s">
        <v>17778</v>
      </c>
    </row>
    <row r="17286" spans="1:1" x14ac:dyDescent="0.2">
      <c r="A17286" s="188" t="s">
        <v>17779</v>
      </c>
    </row>
    <row r="17287" spans="1:1" x14ac:dyDescent="0.2">
      <c r="A17287" s="188" t="s">
        <v>17780</v>
      </c>
    </row>
    <row r="17288" spans="1:1" x14ac:dyDescent="0.2">
      <c r="A17288" s="188" t="s">
        <v>17781</v>
      </c>
    </row>
    <row r="17289" spans="1:1" x14ac:dyDescent="0.2">
      <c r="A17289" s="188" t="s">
        <v>17782</v>
      </c>
    </row>
    <row r="17290" spans="1:1" x14ac:dyDescent="0.2">
      <c r="A17290" s="188" t="s">
        <v>17783</v>
      </c>
    </row>
    <row r="17291" spans="1:1" x14ac:dyDescent="0.2">
      <c r="A17291" s="188" t="s">
        <v>17784</v>
      </c>
    </row>
    <row r="17292" spans="1:1" x14ac:dyDescent="0.2">
      <c r="A17292" s="188" t="s">
        <v>17785</v>
      </c>
    </row>
    <row r="17293" spans="1:1" x14ac:dyDescent="0.2">
      <c r="A17293" s="188" t="s">
        <v>17786</v>
      </c>
    </row>
    <row r="17294" spans="1:1" x14ac:dyDescent="0.2">
      <c r="A17294" s="188" t="s">
        <v>17787</v>
      </c>
    </row>
    <row r="17295" spans="1:1" x14ac:dyDescent="0.2">
      <c r="A17295" s="188" t="s">
        <v>17788</v>
      </c>
    </row>
    <row r="17296" spans="1:1" x14ac:dyDescent="0.2">
      <c r="A17296" s="188" t="s">
        <v>17789</v>
      </c>
    </row>
    <row r="17297" spans="1:1" x14ac:dyDescent="0.2">
      <c r="A17297" s="188" t="s">
        <v>17790</v>
      </c>
    </row>
    <row r="17298" spans="1:1" x14ac:dyDescent="0.2">
      <c r="A17298" s="188" t="s">
        <v>17791</v>
      </c>
    </row>
    <row r="17299" spans="1:1" x14ac:dyDescent="0.2">
      <c r="A17299" s="188" t="s">
        <v>17792</v>
      </c>
    </row>
    <row r="17300" spans="1:1" x14ac:dyDescent="0.2">
      <c r="A17300" s="188" t="s">
        <v>17793</v>
      </c>
    </row>
    <row r="17301" spans="1:1" x14ac:dyDescent="0.2">
      <c r="A17301" s="188" t="s">
        <v>17794</v>
      </c>
    </row>
    <row r="17302" spans="1:1" x14ac:dyDescent="0.2">
      <c r="A17302" s="188" t="s">
        <v>17795</v>
      </c>
    </row>
    <row r="17303" spans="1:1" x14ac:dyDescent="0.2">
      <c r="A17303" s="188" t="s">
        <v>17796</v>
      </c>
    </row>
    <row r="17304" spans="1:1" x14ac:dyDescent="0.2">
      <c r="A17304" s="188" t="s">
        <v>17797</v>
      </c>
    </row>
    <row r="17305" spans="1:1" x14ac:dyDescent="0.2">
      <c r="A17305" s="188" t="s">
        <v>17798</v>
      </c>
    </row>
    <row r="17306" spans="1:1" x14ac:dyDescent="0.2">
      <c r="A17306" s="188" t="s">
        <v>17799</v>
      </c>
    </row>
    <row r="17307" spans="1:1" x14ac:dyDescent="0.2">
      <c r="A17307" s="188" t="s">
        <v>17800</v>
      </c>
    </row>
    <row r="17308" spans="1:1" x14ac:dyDescent="0.2">
      <c r="A17308" s="188" t="s">
        <v>17801</v>
      </c>
    </row>
    <row r="17309" spans="1:1" x14ac:dyDescent="0.2">
      <c r="A17309" s="188" t="s">
        <v>17802</v>
      </c>
    </row>
    <row r="17310" spans="1:1" x14ac:dyDescent="0.2">
      <c r="A17310" s="188" t="s">
        <v>17803</v>
      </c>
    </row>
    <row r="17311" spans="1:1" x14ac:dyDescent="0.2">
      <c r="A17311" s="188" t="s">
        <v>17804</v>
      </c>
    </row>
    <row r="17312" spans="1:1" x14ac:dyDescent="0.2">
      <c r="A17312" s="188" t="s">
        <v>17805</v>
      </c>
    </row>
    <row r="17313" spans="1:1" x14ac:dyDescent="0.2">
      <c r="A17313" s="188" t="s">
        <v>17806</v>
      </c>
    </row>
    <row r="17314" spans="1:1" x14ac:dyDescent="0.2">
      <c r="A17314" s="188" t="s">
        <v>17807</v>
      </c>
    </row>
    <row r="17315" spans="1:1" x14ac:dyDescent="0.2">
      <c r="A17315" s="188" t="s">
        <v>17808</v>
      </c>
    </row>
    <row r="17316" spans="1:1" x14ac:dyDescent="0.2">
      <c r="A17316" s="188" t="s">
        <v>17809</v>
      </c>
    </row>
    <row r="17317" spans="1:1" x14ac:dyDescent="0.2">
      <c r="A17317" s="188" t="s">
        <v>17810</v>
      </c>
    </row>
    <row r="17318" spans="1:1" x14ac:dyDescent="0.2">
      <c r="A17318" s="188" t="s">
        <v>17811</v>
      </c>
    </row>
    <row r="17319" spans="1:1" x14ac:dyDescent="0.2">
      <c r="A17319" s="188" t="s">
        <v>17812</v>
      </c>
    </row>
    <row r="17320" spans="1:1" x14ac:dyDescent="0.2">
      <c r="A17320" s="188" t="s">
        <v>17813</v>
      </c>
    </row>
    <row r="17321" spans="1:1" x14ac:dyDescent="0.2">
      <c r="A17321" s="188" t="s">
        <v>17814</v>
      </c>
    </row>
    <row r="17322" spans="1:1" x14ac:dyDescent="0.2">
      <c r="A17322" s="188" t="s">
        <v>17815</v>
      </c>
    </row>
    <row r="17323" spans="1:1" x14ac:dyDescent="0.2">
      <c r="A17323" s="188" t="s">
        <v>17816</v>
      </c>
    </row>
    <row r="17324" spans="1:1" x14ac:dyDescent="0.2">
      <c r="A17324" s="188" t="s">
        <v>17817</v>
      </c>
    </row>
    <row r="17325" spans="1:1" x14ac:dyDescent="0.2">
      <c r="A17325" s="188" t="s">
        <v>17818</v>
      </c>
    </row>
    <row r="17326" spans="1:1" x14ac:dyDescent="0.2">
      <c r="A17326" s="188" t="s">
        <v>17819</v>
      </c>
    </row>
    <row r="17327" spans="1:1" x14ac:dyDescent="0.2">
      <c r="A17327" s="188" t="s">
        <v>17820</v>
      </c>
    </row>
    <row r="17328" spans="1:1" x14ac:dyDescent="0.2">
      <c r="A17328" s="188" t="s">
        <v>17821</v>
      </c>
    </row>
    <row r="17329" spans="1:1" x14ac:dyDescent="0.2">
      <c r="A17329" s="188" t="s">
        <v>17822</v>
      </c>
    </row>
    <row r="17330" spans="1:1" x14ac:dyDescent="0.2">
      <c r="A17330" s="188" t="s">
        <v>17823</v>
      </c>
    </row>
    <row r="17331" spans="1:1" x14ac:dyDescent="0.2">
      <c r="A17331" s="188" t="s">
        <v>17824</v>
      </c>
    </row>
    <row r="17332" spans="1:1" x14ac:dyDescent="0.2">
      <c r="A17332" s="188" t="s">
        <v>17825</v>
      </c>
    </row>
    <row r="17333" spans="1:1" x14ac:dyDescent="0.2">
      <c r="A17333" s="188" t="s">
        <v>17826</v>
      </c>
    </row>
    <row r="17334" spans="1:1" x14ac:dyDescent="0.2">
      <c r="A17334" s="188" t="s">
        <v>17827</v>
      </c>
    </row>
    <row r="17335" spans="1:1" x14ac:dyDescent="0.2">
      <c r="A17335" s="188" t="s">
        <v>17828</v>
      </c>
    </row>
    <row r="17336" spans="1:1" x14ac:dyDescent="0.2">
      <c r="A17336" s="188" t="s">
        <v>17829</v>
      </c>
    </row>
    <row r="17337" spans="1:1" x14ac:dyDescent="0.2">
      <c r="A17337" s="188" t="s">
        <v>17830</v>
      </c>
    </row>
    <row r="17338" spans="1:1" x14ac:dyDescent="0.2">
      <c r="A17338" s="188" t="s">
        <v>17831</v>
      </c>
    </row>
    <row r="17339" spans="1:1" x14ac:dyDescent="0.2">
      <c r="A17339" s="188" t="s">
        <v>17832</v>
      </c>
    </row>
    <row r="17340" spans="1:1" x14ac:dyDescent="0.2">
      <c r="A17340" s="188" t="s">
        <v>17833</v>
      </c>
    </row>
    <row r="17341" spans="1:1" x14ac:dyDescent="0.2">
      <c r="A17341" s="188" t="s">
        <v>17834</v>
      </c>
    </row>
    <row r="17342" spans="1:1" x14ac:dyDescent="0.2">
      <c r="A17342" s="188" t="s">
        <v>17835</v>
      </c>
    </row>
    <row r="17343" spans="1:1" x14ac:dyDescent="0.2">
      <c r="A17343" s="188" t="s">
        <v>17836</v>
      </c>
    </row>
    <row r="17344" spans="1:1" x14ac:dyDescent="0.2">
      <c r="A17344" s="188" t="s">
        <v>17837</v>
      </c>
    </row>
    <row r="17345" spans="1:1" x14ac:dyDescent="0.2">
      <c r="A17345" s="188" t="s">
        <v>17838</v>
      </c>
    </row>
    <row r="17346" spans="1:1" x14ac:dyDescent="0.2">
      <c r="A17346" s="188" t="s">
        <v>17839</v>
      </c>
    </row>
    <row r="17347" spans="1:1" x14ac:dyDescent="0.2">
      <c r="A17347" s="188" t="s">
        <v>17840</v>
      </c>
    </row>
    <row r="17348" spans="1:1" x14ac:dyDescent="0.2">
      <c r="A17348" s="188" t="s">
        <v>17841</v>
      </c>
    </row>
    <row r="17349" spans="1:1" x14ac:dyDescent="0.2">
      <c r="A17349" s="188" t="s">
        <v>17842</v>
      </c>
    </row>
    <row r="17350" spans="1:1" x14ac:dyDescent="0.2">
      <c r="A17350" s="188" t="s">
        <v>17843</v>
      </c>
    </row>
    <row r="17351" spans="1:1" x14ac:dyDescent="0.2">
      <c r="A17351" s="188" t="s">
        <v>17844</v>
      </c>
    </row>
    <row r="17352" spans="1:1" x14ac:dyDescent="0.2">
      <c r="A17352" s="188" t="s">
        <v>17845</v>
      </c>
    </row>
    <row r="17353" spans="1:1" x14ac:dyDescent="0.2">
      <c r="A17353" s="188" t="s">
        <v>17846</v>
      </c>
    </row>
    <row r="17354" spans="1:1" x14ac:dyDescent="0.2">
      <c r="A17354" s="188" t="s">
        <v>17847</v>
      </c>
    </row>
    <row r="17355" spans="1:1" x14ac:dyDescent="0.2">
      <c r="A17355" s="188" t="s">
        <v>17848</v>
      </c>
    </row>
    <row r="17356" spans="1:1" x14ac:dyDescent="0.2">
      <c r="A17356" s="188" t="s">
        <v>17849</v>
      </c>
    </row>
    <row r="17357" spans="1:1" x14ac:dyDescent="0.2">
      <c r="A17357" s="188" t="s">
        <v>17850</v>
      </c>
    </row>
    <row r="17358" spans="1:1" x14ac:dyDescent="0.2">
      <c r="A17358" s="188" t="s">
        <v>17851</v>
      </c>
    </row>
    <row r="17359" spans="1:1" x14ac:dyDescent="0.2">
      <c r="A17359" s="188" t="s">
        <v>17852</v>
      </c>
    </row>
    <row r="17360" spans="1:1" x14ac:dyDescent="0.2">
      <c r="A17360" s="188" t="s">
        <v>17853</v>
      </c>
    </row>
    <row r="17361" spans="1:1" x14ac:dyDescent="0.2">
      <c r="A17361" s="188" t="s">
        <v>17854</v>
      </c>
    </row>
    <row r="17362" spans="1:1" x14ac:dyDescent="0.2">
      <c r="A17362" s="188" t="s">
        <v>17855</v>
      </c>
    </row>
    <row r="17363" spans="1:1" x14ac:dyDescent="0.2">
      <c r="A17363" s="188" t="s">
        <v>17856</v>
      </c>
    </row>
    <row r="17364" spans="1:1" x14ac:dyDescent="0.2">
      <c r="A17364" s="188" t="s">
        <v>17857</v>
      </c>
    </row>
    <row r="17365" spans="1:1" x14ac:dyDescent="0.2">
      <c r="A17365" s="188" t="s">
        <v>17858</v>
      </c>
    </row>
    <row r="17366" spans="1:1" x14ac:dyDescent="0.2">
      <c r="A17366" s="188" t="s">
        <v>17859</v>
      </c>
    </row>
    <row r="17367" spans="1:1" x14ac:dyDescent="0.2">
      <c r="A17367" s="188" t="s">
        <v>17860</v>
      </c>
    </row>
    <row r="17368" spans="1:1" x14ac:dyDescent="0.2">
      <c r="A17368" s="188" t="s">
        <v>17861</v>
      </c>
    </row>
    <row r="17369" spans="1:1" x14ac:dyDescent="0.2">
      <c r="A17369" s="188" t="s">
        <v>17862</v>
      </c>
    </row>
    <row r="17370" spans="1:1" x14ac:dyDescent="0.2">
      <c r="A17370" s="188" t="s">
        <v>17863</v>
      </c>
    </row>
    <row r="17371" spans="1:1" x14ac:dyDescent="0.2">
      <c r="A17371" s="188" t="s">
        <v>17864</v>
      </c>
    </row>
    <row r="17372" spans="1:1" x14ac:dyDescent="0.2">
      <c r="A17372" s="188" t="s">
        <v>17865</v>
      </c>
    </row>
    <row r="17373" spans="1:1" x14ac:dyDescent="0.2">
      <c r="A17373" s="188" t="s">
        <v>17866</v>
      </c>
    </row>
    <row r="17374" spans="1:1" x14ac:dyDescent="0.2">
      <c r="A17374" s="188" t="s">
        <v>17867</v>
      </c>
    </row>
    <row r="17375" spans="1:1" x14ac:dyDescent="0.2">
      <c r="A17375" s="188" t="s">
        <v>17868</v>
      </c>
    </row>
    <row r="17376" spans="1:1" x14ac:dyDescent="0.2">
      <c r="A17376" s="188" t="s">
        <v>17869</v>
      </c>
    </row>
    <row r="17377" spans="1:1" x14ac:dyDescent="0.2">
      <c r="A17377" s="188" t="s">
        <v>17870</v>
      </c>
    </row>
    <row r="17378" spans="1:1" x14ac:dyDescent="0.2">
      <c r="A17378" s="188" t="s">
        <v>17871</v>
      </c>
    </row>
    <row r="17379" spans="1:1" x14ac:dyDescent="0.2">
      <c r="A17379" s="188" t="s">
        <v>17872</v>
      </c>
    </row>
    <row r="17380" spans="1:1" x14ac:dyDescent="0.2">
      <c r="A17380" s="188" t="s">
        <v>17873</v>
      </c>
    </row>
    <row r="17381" spans="1:1" x14ac:dyDescent="0.2">
      <c r="A17381" s="188" t="s">
        <v>17874</v>
      </c>
    </row>
    <row r="17382" spans="1:1" x14ac:dyDescent="0.2">
      <c r="A17382" s="188" t="s">
        <v>17875</v>
      </c>
    </row>
    <row r="17383" spans="1:1" x14ac:dyDescent="0.2">
      <c r="A17383" s="188" t="s">
        <v>17876</v>
      </c>
    </row>
    <row r="17384" spans="1:1" x14ac:dyDescent="0.2">
      <c r="A17384" s="188" t="s">
        <v>17877</v>
      </c>
    </row>
    <row r="17385" spans="1:1" x14ac:dyDescent="0.2">
      <c r="A17385" s="188" t="s">
        <v>17878</v>
      </c>
    </row>
    <row r="17386" spans="1:1" x14ac:dyDescent="0.2">
      <c r="A17386" s="188" t="s">
        <v>17879</v>
      </c>
    </row>
    <row r="17387" spans="1:1" x14ac:dyDescent="0.2">
      <c r="A17387" s="188" t="s">
        <v>17880</v>
      </c>
    </row>
    <row r="17388" spans="1:1" x14ac:dyDescent="0.2">
      <c r="A17388" s="188" t="s">
        <v>17881</v>
      </c>
    </row>
    <row r="17389" spans="1:1" x14ac:dyDescent="0.2">
      <c r="A17389" s="188" t="s">
        <v>17882</v>
      </c>
    </row>
    <row r="17390" spans="1:1" x14ac:dyDescent="0.2">
      <c r="A17390" s="188" t="s">
        <v>17883</v>
      </c>
    </row>
    <row r="17391" spans="1:1" x14ac:dyDescent="0.2">
      <c r="A17391" s="188" t="s">
        <v>17884</v>
      </c>
    </row>
    <row r="17392" spans="1:1" x14ac:dyDescent="0.2">
      <c r="A17392" s="188" t="s">
        <v>17885</v>
      </c>
    </row>
    <row r="17393" spans="1:1" x14ac:dyDescent="0.2">
      <c r="A17393" s="188" t="s">
        <v>17886</v>
      </c>
    </row>
    <row r="17394" spans="1:1" x14ac:dyDescent="0.2">
      <c r="A17394" s="188" t="s">
        <v>17887</v>
      </c>
    </row>
    <row r="17395" spans="1:1" x14ac:dyDescent="0.2">
      <c r="A17395" s="188" t="s">
        <v>17888</v>
      </c>
    </row>
    <row r="17396" spans="1:1" x14ac:dyDescent="0.2">
      <c r="A17396" s="188" t="s">
        <v>17889</v>
      </c>
    </row>
    <row r="17397" spans="1:1" x14ac:dyDescent="0.2">
      <c r="A17397" s="188" t="s">
        <v>17890</v>
      </c>
    </row>
    <row r="17398" spans="1:1" x14ac:dyDescent="0.2">
      <c r="A17398" s="188" t="s">
        <v>17891</v>
      </c>
    </row>
    <row r="17399" spans="1:1" x14ac:dyDescent="0.2">
      <c r="A17399" s="188" t="s">
        <v>17892</v>
      </c>
    </row>
    <row r="17400" spans="1:1" x14ac:dyDescent="0.2">
      <c r="A17400" s="188" t="s">
        <v>17893</v>
      </c>
    </row>
    <row r="17401" spans="1:1" x14ac:dyDescent="0.2">
      <c r="A17401" s="188" t="s">
        <v>17894</v>
      </c>
    </row>
    <row r="17402" spans="1:1" x14ac:dyDescent="0.2">
      <c r="A17402" s="188" t="s">
        <v>17895</v>
      </c>
    </row>
    <row r="17403" spans="1:1" x14ac:dyDescent="0.2">
      <c r="A17403" s="188" t="s">
        <v>17896</v>
      </c>
    </row>
    <row r="17404" spans="1:1" x14ac:dyDescent="0.2">
      <c r="A17404" s="188" t="s">
        <v>17897</v>
      </c>
    </row>
    <row r="17405" spans="1:1" x14ac:dyDescent="0.2">
      <c r="A17405" s="188" t="s">
        <v>17898</v>
      </c>
    </row>
    <row r="17406" spans="1:1" x14ac:dyDescent="0.2">
      <c r="A17406" s="188" t="s">
        <v>17899</v>
      </c>
    </row>
    <row r="17407" spans="1:1" x14ac:dyDescent="0.2">
      <c r="A17407" s="188" t="s">
        <v>17900</v>
      </c>
    </row>
    <row r="17408" spans="1:1" x14ac:dyDescent="0.2">
      <c r="A17408" s="188" t="s">
        <v>17901</v>
      </c>
    </row>
    <row r="17409" spans="1:1" x14ac:dyDescent="0.2">
      <c r="A17409" s="188" t="s">
        <v>17902</v>
      </c>
    </row>
    <row r="17410" spans="1:1" x14ac:dyDescent="0.2">
      <c r="A17410" s="188" t="s">
        <v>17903</v>
      </c>
    </row>
    <row r="17411" spans="1:1" x14ac:dyDescent="0.2">
      <c r="A17411" s="188" t="s">
        <v>17904</v>
      </c>
    </row>
    <row r="17412" spans="1:1" x14ac:dyDescent="0.2">
      <c r="A17412" s="188" t="s">
        <v>17905</v>
      </c>
    </row>
    <row r="17413" spans="1:1" x14ac:dyDescent="0.2">
      <c r="A17413" s="188" t="s">
        <v>17906</v>
      </c>
    </row>
    <row r="17414" spans="1:1" x14ac:dyDescent="0.2">
      <c r="A17414" s="188" t="s">
        <v>17907</v>
      </c>
    </row>
    <row r="17415" spans="1:1" x14ac:dyDescent="0.2">
      <c r="A17415" s="188" t="s">
        <v>17908</v>
      </c>
    </row>
    <row r="17416" spans="1:1" x14ac:dyDescent="0.2">
      <c r="A17416" s="188" t="s">
        <v>17909</v>
      </c>
    </row>
    <row r="17417" spans="1:1" x14ac:dyDescent="0.2">
      <c r="A17417" s="188" t="s">
        <v>17910</v>
      </c>
    </row>
    <row r="17418" spans="1:1" x14ac:dyDescent="0.2">
      <c r="A17418" s="188" t="s">
        <v>17911</v>
      </c>
    </row>
    <row r="17419" spans="1:1" x14ac:dyDescent="0.2">
      <c r="A17419" s="188" t="s">
        <v>17912</v>
      </c>
    </row>
    <row r="17420" spans="1:1" x14ac:dyDescent="0.2">
      <c r="A17420" s="188" t="s">
        <v>17913</v>
      </c>
    </row>
    <row r="17421" spans="1:1" x14ac:dyDescent="0.2">
      <c r="A17421" s="188" t="s">
        <v>17914</v>
      </c>
    </row>
    <row r="17422" spans="1:1" x14ac:dyDescent="0.2">
      <c r="A17422" s="188" t="s">
        <v>17915</v>
      </c>
    </row>
    <row r="17423" spans="1:1" x14ac:dyDescent="0.2">
      <c r="A17423" s="188" t="s">
        <v>17916</v>
      </c>
    </row>
    <row r="17424" spans="1:1" x14ac:dyDescent="0.2">
      <c r="A17424" s="188" t="s">
        <v>17917</v>
      </c>
    </row>
    <row r="17425" spans="1:1" x14ac:dyDescent="0.2">
      <c r="A17425" s="188" t="s">
        <v>17918</v>
      </c>
    </row>
    <row r="17426" spans="1:1" x14ac:dyDescent="0.2">
      <c r="A17426" s="188" t="s">
        <v>17919</v>
      </c>
    </row>
    <row r="17427" spans="1:1" x14ac:dyDescent="0.2">
      <c r="A17427" s="188" t="s">
        <v>17920</v>
      </c>
    </row>
    <row r="17428" spans="1:1" x14ac:dyDescent="0.2">
      <c r="A17428" s="188" t="s">
        <v>17921</v>
      </c>
    </row>
    <row r="17429" spans="1:1" x14ac:dyDescent="0.2">
      <c r="A17429" s="188" t="s">
        <v>17922</v>
      </c>
    </row>
    <row r="17430" spans="1:1" x14ac:dyDescent="0.2">
      <c r="A17430" s="188" t="s">
        <v>17923</v>
      </c>
    </row>
    <row r="17431" spans="1:1" x14ac:dyDescent="0.2">
      <c r="A17431" s="188" t="s">
        <v>17924</v>
      </c>
    </row>
    <row r="17432" spans="1:1" x14ac:dyDescent="0.2">
      <c r="A17432" s="188" t="s">
        <v>17925</v>
      </c>
    </row>
    <row r="17433" spans="1:1" x14ac:dyDescent="0.2">
      <c r="A17433" s="188" t="s">
        <v>17926</v>
      </c>
    </row>
    <row r="17434" spans="1:1" x14ac:dyDescent="0.2">
      <c r="A17434" s="188" t="s">
        <v>17927</v>
      </c>
    </row>
    <row r="17435" spans="1:1" x14ac:dyDescent="0.2">
      <c r="A17435" s="188" t="s">
        <v>17928</v>
      </c>
    </row>
    <row r="17436" spans="1:1" x14ac:dyDescent="0.2">
      <c r="A17436" s="188" t="s">
        <v>17929</v>
      </c>
    </row>
    <row r="17437" spans="1:1" x14ac:dyDescent="0.2">
      <c r="A17437" s="188" t="s">
        <v>17930</v>
      </c>
    </row>
    <row r="17438" spans="1:1" x14ac:dyDescent="0.2">
      <c r="A17438" s="188" t="s">
        <v>17931</v>
      </c>
    </row>
    <row r="17439" spans="1:1" x14ac:dyDescent="0.2">
      <c r="A17439" s="188" t="s">
        <v>17932</v>
      </c>
    </row>
    <row r="17440" spans="1:1" x14ac:dyDescent="0.2">
      <c r="A17440" s="188" t="s">
        <v>17933</v>
      </c>
    </row>
    <row r="17441" spans="1:1" x14ac:dyDescent="0.2">
      <c r="A17441" s="188" t="s">
        <v>17934</v>
      </c>
    </row>
    <row r="17442" spans="1:1" x14ac:dyDescent="0.2">
      <c r="A17442" s="188" t="s">
        <v>17935</v>
      </c>
    </row>
    <row r="17443" spans="1:1" x14ac:dyDescent="0.2">
      <c r="A17443" s="188" t="s">
        <v>17936</v>
      </c>
    </row>
    <row r="17444" spans="1:1" x14ac:dyDescent="0.2">
      <c r="A17444" s="188" t="s">
        <v>17937</v>
      </c>
    </row>
    <row r="17445" spans="1:1" x14ac:dyDescent="0.2">
      <c r="A17445" s="188" t="s">
        <v>17938</v>
      </c>
    </row>
    <row r="17446" spans="1:1" x14ac:dyDescent="0.2">
      <c r="A17446" s="188" t="s">
        <v>17939</v>
      </c>
    </row>
    <row r="17447" spans="1:1" x14ac:dyDescent="0.2">
      <c r="A17447" s="188" t="s">
        <v>17940</v>
      </c>
    </row>
    <row r="17448" spans="1:1" x14ac:dyDescent="0.2">
      <c r="A17448" s="188" t="s">
        <v>17941</v>
      </c>
    </row>
    <row r="17449" spans="1:1" x14ac:dyDescent="0.2">
      <c r="A17449" s="188" t="s">
        <v>17942</v>
      </c>
    </row>
    <row r="17450" spans="1:1" x14ac:dyDescent="0.2">
      <c r="A17450" s="188" t="s">
        <v>17943</v>
      </c>
    </row>
    <row r="17451" spans="1:1" x14ac:dyDescent="0.2">
      <c r="A17451" s="188" t="s">
        <v>17944</v>
      </c>
    </row>
    <row r="17452" spans="1:1" x14ac:dyDescent="0.2">
      <c r="A17452" s="188" t="s">
        <v>17945</v>
      </c>
    </row>
    <row r="17453" spans="1:1" x14ac:dyDescent="0.2">
      <c r="A17453" s="188" t="s">
        <v>17946</v>
      </c>
    </row>
    <row r="17454" spans="1:1" x14ac:dyDescent="0.2">
      <c r="A17454" s="188" t="s">
        <v>17947</v>
      </c>
    </row>
    <row r="17455" spans="1:1" x14ac:dyDescent="0.2">
      <c r="A17455" s="188" t="s">
        <v>17948</v>
      </c>
    </row>
    <row r="17456" spans="1:1" x14ac:dyDescent="0.2">
      <c r="A17456" s="188" t="s">
        <v>17949</v>
      </c>
    </row>
    <row r="17457" spans="1:1" x14ac:dyDescent="0.2">
      <c r="A17457" s="188" t="s">
        <v>17950</v>
      </c>
    </row>
    <row r="17458" spans="1:1" x14ac:dyDescent="0.2">
      <c r="A17458" s="188" t="s">
        <v>17951</v>
      </c>
    </row>
    <row r="17459" spans="1:1" x14ac:dyDescent="0.2">
      <c r="A17459" s="188" t="s">
        <v>17952</v>
      </c>
    </row>
    <row r="17460" spans="1:1" x14ac:dyDescent="0.2">
      <c r="A17460" s="188" t="s">
        <v>17953</v>
      </c>
    </row>
    <row r="17461" spans="1:1" x14ac:dyDescent="0.2">
      <c r="A17461" s="188" t="s">
        <v>17954</v>
      </c>
    </row>
    <row r="17462" spans="1:1" x14ac:dyDescent="0.2">
      <c r="A17462" s="188" t="s">
        <v>17955</v>
      </c>
    </row>
    <row r="17463" spans="1:1" x14ac:dyDescent="0.2">
      <c r="A17463" s="188" t="s">
        <v>17956</v>
      </c>
    </row>
    <row r="17464" spans="1:1" x14ac:dyDescent="0.2">
      <c r="A17464" s="188" t="s">
        <v>17957</v>
      </c>
    </row>
    <row r="17465" spans="1:1" x14ac:dyDescent="0.2">
      <c r="A17465" s="188" t="s">
        <v>17958</v>
      </c>
    </row>
    <row r="17466" spans="1:1" x14ac:dyDescent="0.2">
      <c r="A17466" s="188" t="s">
        <v>17959</v>
      </c>
    </row>
    <row r="17467" spans="1:1" x14ac:dyDescent="0.2">
      <c r="A17467" s="188" t="s">
        <v>17960</v>
      </c>
    </row>
    <row r="17468" spans="1:1" x14ac:dyDescent="0.2">
      <c r="A17468" s="188" t="s">
        <v>17961</v>
      </c>
    </row>
    <row r="17469" spans="1:1" x14ac:dyDescent="0.2">
      <c r="A17469" s="188" t="s">
        <v>17962</v>
      </c>
    </row>
    <row r="17470" spans="1:1" x14ac:dyDescent="0.2">
      <c r="A17470" s="188" t="s">
        <v>17963</v>
      </c>
    </row>
    <row r="17471" spans="1:1" x14ac:dyDescent="0.2">
      <c r="A17471" s="188" t="s">
        <v>17964</v>
      </c>
    </row>
    <row r="17472" spans="1:1" x14ac:dyDescent="0.2">
      <c r="A17472" s="188" t="s">
        <v>17965</v>
      </c>
    </row>
    <row r="17473" spans="1:1" x14ac:dyDescent="0.2">
      <c r="A17473" s="188" t="s">
        <v>17966</v>
      </c>
    </row>
    <row r="17474" spans="1:1" x14ac:dyDescent="0.2">
      <c r="A17474" s="188" t="s">
        <v>17967</v>
      </c>
    </row>
    <row r="17475" spans="1:1" x14ac:dyDescent="0.2">
      <c r="A17475" s="188" t="s">
        <v>17968</v>
      </c>
    </row>
    <row r="17476" spans="1:1" x14ac:dyDescent="0.2">
      <c r="A17476" s="188" t="s">
        <v>17969</v>
      </c>
    </row>
    <row r="17477" spans="1:1" x14ac:dyDescent="0.2">
      <c r="A17477" s="188" t="s">
        <v>17970</v>
      </c>
    </row>
    <row r="17478" spans="1:1" x14ac:dyDescent="0.2">
      <c r="A17478" s="188" t="s">
        <v>17971</v>
      </c>
    </row>
    <row r="17479" spans="1:1" x14ac:dyDescent="0.2">
      <c r="A17479" s="188" t="s">
        <v>17972</v>
      </c>
    </row>
    <row r="17480" spans="1:1" x14ac:dyDescent="0.2">
      <c r="A17480" s="188" t="s">
        <v>17973</v>
      </c>
    </row>
    <row r="17481" spans="1:1" x14ac:dyDescent="0.2">
      <c r="A17481" s="188" t="s">
        <v>17974</v>
      </c>
    </row>
    <row r="17482" spans="1:1" x14ac:dyDescent="0.2">
      <c r="A17482" s="188" t="s">
        <v>17975</v>
      </c>
    </row>
    <row r="17483" spans="1:1" x14ac:dyDescent="0.2">
      <c r="A17483" s="188" t="s">
        <v>17976</v>
      </c>
    </row>
    <row r="17484" spans="1:1" x14ac:dyDescent="0.2">
      <c r="A17484" s="188" t="s">
        <v>17977</v>
      </c>
    </row>
    <row r="17485" spans="1:1" x14ac:dyDescent="0.2">
      <c r="A17485" s="188" t="s">
        <v>17978</v>
      </c>
    </row>
    <row r="17486" spans="1:1" x14ac:dyDescent="0.2">
      <c r="A17486" s="188" t="s">
        <v>17979</v>
      </c>
    </row>
    <row r="17487" spans="1:1" x14ac:dyDescent="0.2">
      <c r="A17487" s="188" t="s">
        <v>17980</v>
      </c>
    </row>
    <row r="17488" spans="1:1" x14ac:dyDescent="0.2">
      <c r="A17488" s="188" t="s">
        <v>17981</v>
      </c>
    </row>
    <row r="17489" spans="1:1" x14ac:dyDescent="0.2">
      <c r="A17489" s="188" t="s">
        <v>17982</v>
      </c>
    </row>
    <row r="17490" spans="1:1" x14ac:dyDescent="0.2">
      <c r="A17490" s="188" t="s">
        <v>17983</v>
      </c>
    </row>
    <row r="17491" spans="1:1" x14ac:dyDescent="0.2">
      <c r="A17491" s="188" t="s">
        <v>17984</v>
      </c>
    </row>
    <row r="17492" spans="1:1" x14ac:dyDescent="0.2">
      <c r="A17492" s="188" t="s">
        <v>17985</v>
      </c>
    </row>
    <row r="17493" spans="1:1" x14ac:dyDescent="0.2">
      <c r="A17493" s="188" t="s">
        <v>17986</v>
      </c>
    </row>
    <row r="17494" spans="1:1" x14ac:dyDescent="0.2">
      <c r="A17494" s="188" t="s">
        <v>17987</v>
      </c>
    </row>
    <row r="17495" spans="1:1" x14ac:dyDescent="0.2">
      <c r="A17495" s="188" t="s">
        <v>17988</v>
      </c>
    </row>
    <row r="17496" spans="1:1" x14ac:dyDescent="0.2">
      <c r="A17496" s="188" t="s">
        <v>17989</v>
      </c>
    </row>
    <row r="17497" spans="1:1" x14ac:dyDescent="0.2">
      <c r="A17497" s="188" t="s">
        <v>17990</v>
      </c>
    </row>
    <row r="17498" spans="1:1" x14ac:dyDescent="0.2">
      <c r="A17498" s="188" t="s">
        <v>17991</v>
      </c>
    </row>
    <row r="17499" spans="1:1" x14ac:dyDescent="0.2">
      <c r="A17499" s="188" t="s">
        <v>17992</v>
      </c>
    </row>
    <row r="17500" spans="1:1" x14ac:dyDescent="0.2">
      <c r="A17500" s="188" t="s">
        <v>17993</v>
      </c>
    </row>
    <row r="17501" spans="1:1" x14ac:dyDescent="0.2">
      <c r="A17501" s="188" t="s">
        <v>17994</v>
      </c>
    </row>
    <row r="17502" spans="1:1" x14ac:dyDescent="0.2">
      <c r="A17502" s="188" t="s">
        <v>17995</v>
      </c>
    </row>
    <row r="17503" spans="1:1" x14ac:dyDescent="0.2">
      <c r="A17503" s="188" t="s">
        <v>17996</v>
      </c>
    </row>
    <row r="17504" spans="1:1" x14ac:dyDescent="0.2">
      <c r="A17504" s="188" t="s">
        <v>17997</v>
      </c>
    </row>
    <row r="17505" spans="1:1" x14ac:dyDescent="0.2">
      <c r="A17505" s="188" t="s">
        <v>17998</v>
      </c>
    </row>
    <row r="17506" spans="1:1" x14ac:dyDescent="0.2">
      <c r="A17506" s="188" t="s">
        <v>17999</v>
      </c>
    </row>
    <row r="17507" spans="1:1" x14ac:dyDescent="0.2">
      <c r="A17507" s="188" t="s">
        <v>18000</v>
      </c>
    </row>
    <row r="17508" spans="1:1" x14ac:dyDescent="0.2">
      <c r="A17508" s="188" t="s">
        <v>18001</v>
      </c>
    </row>
    <row r="17509" spans="1:1" x14ac:dyDescent="0.2">
      <c r="A17509" s="188" t="s">
        <v>18002</v>
      </c>
    </row>
    <row r="17510" spans="1:1" x14ac:dyDescent="0.2">
      <c r="A17510" s="188" t="s">
        <v>18003</v>
      </c>
    </row>
    <row r="17511" spans="1:1" x14ac:dyDescent="0.2">
      <c r="A17511" s="188" t="s">
        <v>18004</v>
      </c>
    </row>
    <row r="17512" spans="1:1" x14ac:dyDescent="0.2">
      <c r="A17512" s="188" t="s">
        <v>18005</v>
      </c>
    </row>
    <row r="17513" spans="1:1" x14ac:dyDescent="0.2">
      <c r="A17513" s="188" t="s">
        <v>18006</v>
      </c>
    </row>
    <row r="17514" spans="1:1" x14ac:dyDescent="0.2">
      <c r="A17514" s="188" t="s">
        <v>18007</v>
      </c>
    </row>
    <row r="17515" spans="1:1" x14ac:dyDescent="0.2">
      <c r="A17515" s="188" t="s">
        <v>18008</v>
      </c>
    </row>
    <row r="17516" spans="1:1" x14ac:dyDescent="0.2">
      <c r="A17516" s="188" t="s">
        <v>18009</v>
      </c>
    </row>
    <row r="17517" spans="1:1" x14ac:dyDescent="0.2">
      <c r="A17517" s="188" t="s">
        <v>18010</v>
      </c>
    </row>
    <row r="17518" spans="1:1" x14ac:dyDescent="0.2">
      <c r="A17518" s="188" t="s">
        <v>18011</v>
      </c>
    </row>
    <row r="17519" spans="1:1" x14ac:dyDescent="0.2">
      <c r="A17519" s="188" t="s">
        <v>18012</v>
      </c>
    </row>
    <row r="17520" spans="1:1" x14ac:dyDescent="0.2">
      <c r="A17520" s="188" t="s">
        <v>18013</v>
      </c>
    </row>
    <row r="17521" spans="1:1" x14ac:dyDescent="0.2">
      <c r="A17521" s="188" t="s">
        <v>18014</v>
      </c>
    </row>
    <row r="17522" spans="1:1" x14ac:dyDescent="0.2">
      <c r="A17522" s="188" t="s">
        <v>18015</v>
      </c>
    </row>
    <row r="17523" spans="1:1" x14ac:dyDescent="0.2">
      <c r="A17523" s="188" t="s">
        <v>18016</v>
      </c>
    </row>
    <row r="17524" spans="1:1" x14ac:dyDescent="0.2">
      <c r="A17524" s="188" t="s">
        <v>18017</v>
      </c>
    </row>
    <row r="17525" spans="1:1" x14ac:dyDescent="0.2">
      <c r="A17525" s="188" t="s">
        <v>18018</v>
      </c>
    </row>
    <row r="17526" spans="1:1" x14ac:dyDescent="0.2">
      <c r="A17526" s="188" t="s">
        <v>18019</v>
      </c>
    </row>
    <row r="17527" spans="1:1" x14ac:dyDescent="0.2">
      <c r="A17527" s="188" t="s">
        <v>18020</v>
      </c>
    </row>
    <row r="17528" spans="1:1" x14ac:dyDescent="0.2">
      <c r="A17528" s="188" t="s">
        <v>18021</v>
      </c>
    </row>
    <row r="17529" spans="1:1" x14ac:dyDescent="0.2">
      <c r="A17529" s="188" t="s">
        <v>18022</v>
      </c>
    </row>
    <row r="17530" spans="1:1" x14ac:dyDescent="0.2">
      <c r="A17530" s="188" t="s">
        <v>18023</v>
      </c>
    </row>
    <row r="17531" spans="1:1" x14ac:dyDescent="0.2">
      <c r="A17531" s="188" t="s">
        <v>18024</v>
      </c>
    </row>
    <row r="17532" spans="1:1" x14ac:dyDescent="0.2">
      <c r="A17532" s="188" t="s">
        <v>18025</v>
      </c>
    </row>
    <row r="17533" spans="1:1" x14ac:dyDescent="0.2">
      <c r="A17533" s="188" t="s">
        <v>18026</v>
      </c>
    </row>
    <row r="17534" spans="1:1" x14ac:dyDescent="0.2">
      <c r="A17534" s="188" t="s">
        <v>18027</v>
      </c>
    </row>
    <row r="17535" spans="1:1" x14ac:dyDescent="0.2">
      <c r="A17535" s="188" t="s">
        <v>18028</v>
      </c>
    </row>
    <row r="17536" spans="1:1" x14ac:dyDescent="0.2">
      <c r="A17536" s="188" t="s">
        <v>18029</v>
      </c>
    </row>
    <row r="17537" spans="1:1" x14ac:dyDescent="0.2">
      <c r="A17537" s="188" t="s">
        <v>18030</v>
      </c>
    </row>
    <row r="17538" spans="1:1" x14ac:dyDescent="0.2">
      <c r="A17538" s="188" t="s">
        <v>18031</v>
      </c>
    </row>
    <row r="17539" spans="1:1" x14ac:dyDescent="0.2">
      <c r="A17539" s="188" t="s">
        <v>18032</v>
      </c>
    </row>
    <row r="17540" spans="1:1" x14ac:dyDescent="0.2">
      <c r="A17540" s="188" t="s">
        <v>18033</v>
      </c>
    </row>
    <row r="17541" spans="1:1" x14ac:dyDescent="0.2">
      <c r="A17541" s="188" t="s">
        <v>18034</v>
      </c>
    </row>
    <row r="17542" spans="1:1" x14ac:dyDescent="0.2">
      <c r="A17542" s="188" t="s">
        <v>18035</v>
      </c>
    </row>
    <row r="17543" spans="1:1" x14ac:dyDescent="0.2">
      <c r="A17543" s="188" t="s">
        <v>18036</v>
      </c>
    </row>
    <row r="17544" spans="1:1" x14ac:dyDescent="0.2">
      <c r="A17544" s="188" t="s">
        <v>18037</v>
      </c>
    </row>
    <row r="17545" spans="1:1" x14ac:dyDescent="0.2">
      <c r="A17545" s="188" t="s">
        <v>18038</v>
      </c>
    </row>
    <row r="17546" spans="1:1" x14ac:dyDescent="0.2">
      <c r="A17546" s="188" t="s">
        <v>18039</v>
      </c>
    </row>
    <row r="17547" spans="1:1" x14ac:dyDescent="0.2">
      <c r="A17547" s="188" t="s">
        <v>18040</v>
      </c>
    </row>
    <row r="17548" spans="1:1" x14ac:dyDescent="0.2">
      <c r="A17548" s="188" t="s">
        <v>18041</v>
      </c>
    </row>
    <row r="17549" spans="1:1" x14ac:dyDescent="0.2">
      <c r="A17549" s="188" t="s">
        <v>18042</v>
      </c>
    </row>
    <row r="17550" spans="1:1" x14ac:dyDescent="0.2">
      <c r="A17550" s="188" t="s">
        <v>18043</v>
      </c>
    </row>
    <row r="17551" spans="1:1" x14ac:dyDescent="0.2">
      <c r="A17551" s="188" t="s">
        <v>18044</v>
      </c>
    </row>
    <row r="17552" spans="1:1" x14ac:dyDescent="0.2">
      <c r="A17552" s="188" t="s">
        <v>18045</v>
      </c>
    </row>
    <row r="17553" spans="1:1" x14ac:dyDescent="0.2">
      <c r="A17553" s="188" t="s">
        <v>18046</v>
      </c>
    </row>
    <row r="17554" spans="1:1" x14ac:dyDescent="0.2">
      <c r="A17554" s="188" t="s">
        <v>18047</v>
      </c>
    </row>
    <row r="17555" spans="1:1" x14ac:dyDescent="0.2">
      <c r="A17555" s="188" t="s">
        <v>18048</v>
      </c>
    </row>
    <row r="17556" spans="1:1" x14ac:dyDescent="0.2">
      <c r="A17556" s="188" t="s">
        <v>18049</v>
      </c>
    </row>
    <row r="17557" spans="1:1" x14ac:dyDescent="0.2">
      <c r="A17557" s="188" t="s">
        <v>18050</v>
      </c>
    </row>
    <row r="17558" spans="1:1" x14ac:dyDescent="0.2">
      <c r="A17558" s="188" t="s">
        <v>18051</v>
      </c>
    </row>
    <row r="17559" spans="1:1" x14ac:dyDescent="0.2">
      <c r="A17559" s="188" t="s">
        <v>18052</v>
      </c>
    </row>
    <row r="17560" spans="1:1" x14ac:dyDescent="0.2">
      <c r="A17560" s="188" t="s">
        <v>18053</v>
      </c>
    </row>
    <row r="17561" spans="1:1" x14ac:dyDescent="0.2">
      <c r="A17561" s="188" t="s">
        <v>18054</v>
      </c>
    </row>
    <row r="17562" spans="1:1" x14ac:dyDescent="0.2">
      <c r="A17562" s="188" t="s">
        <v>18055</v>
      </c>
    </row>
    <row r="17563" spans="1:1" x14ac:dyDescent="0.2">
      <c r="A17563" s="188" t="s">
        <v>18056</v>
      </c>
    </row>
    <row r="17564" spans="1:1" x14ac:dyDescent="0.2">
      <c r="A17564" s="188" t="s">
        <v>18057</v>
      </c>
    </row>
    <row r="17565" spans="1:1" x14ac:dyDescent="0.2">
      <c r="A17565" s="188" t="s">
        <v>18058</v>
      </c>
    </row>
    <row r="17566" spans="1:1" x14ac:dyDescent="0.2">
      <c r="A17566" s="188" t="s">
        <v>18059</v>
      </c>
    </row>
    <row r="17567" spans="1:1" x14ac:dyDescent="0.2">
      <c r="A17567" s="188" t="s">
        <v>18060</v>
      </c>
    </row>
    <row r="17568" spans="1:1" x14ac:dyDescent="0.2">
      <c r="A17568" s="188" t="s">
        <v>18061</v>
      </c>
    </row>
    <row r="17569" spans="1:1" x14ac:dyDescent="0.2">
      <c r="A17569" s="188" t="s">
        <v>18062</v>
      </c>
    </row>
    <row r="17570" spans="1:1" x14ac:dyDescent="0.2">
      <c r="A17570" s="188" t="s">
        <v>18063</v>
      </c>
    </row>
    <row r="17571" spans="1:1" x14ac:dyDescent="0.2">
      <c r="A17571" s="188" t="s">
        <v>18064</v>
      </c>
    </row>
    <row r="17572" spans="1:1" x14ac:dyDescent="0.2">
      <c r="A17572" s="188" t="s">
        <v>18065</v>
      </c>
    </row>
    <row r="17573" spans="1:1" x14ac:dyDescent="0.2">
      <c r="A17573" s="188" t="s">
        <v>18066</v>
      </c>
    </row>
    <row r="17574" spans="1:1" x14ac:dyDescent="0.2">
      <c r="A17574" s="188" t="s">
        <v>18067</v>
      </c>
    </row>
    <row r="17575" spans="1:1" x14ac:dyDescent="0.2">
      <c r="A17575" s="188" t="s">
        <v>18068</v>
      </c>
    </row>
    <row r="17576" spans="1:1" x14ac:dyDescent="0.2">
      <c r="A17576" s="188" t="s">
        <v>18069</v>
      </c>
    </row>
    <row r="17577" spans="1:1" x14ac:dyDescent="0.2">
      <c r="A17577" s="188" t="s">
        <v>18070</v>
      </c>
    </row>
    <row r="17578" spans="1:1" x14ac:dyDescent="0.2">
      <c r="A17578" s="188" t="s">
        <v>18071</v>
      </c>
    </row>
    <row r="17579" spans="1:1" x14ac:dyDescent="0.2">
      <c r="A17579" s="188" t="s">
        <v>18072</v>
      </c>
    </row>
    <row r="17580" spans="1:1" x14ac:dyDescent="0.2">
      <c r="A17580" s="188" t="s">
        <v>18073</v>
      </c>
    </row>
    <row r="17581" spans="1:1" x14ac:dyDescent="0.2">
      <c r="A17581" s="188" t="s">
        <v>18074</v>
      </c>
    </row>
    <row r="17582" spans="1:1" x14ac:dyDescent="0.2">
      <c r="A17582" s="188" t="s">
        <v>18075</v>
      </c>
    </row>
    <row r="17583" spans="1:1" x14ac:dyDescent="0.2">
      <c r="A17583" s="188" t="s">
        <v>18076</v>
      </c>
    </row>
    <row r="17584" spans="1:1" x14ac:dyDescent="0.2">
      <c r="A17584" s="188" t="s">
        <v>18077</v>
      </c>
    </row>
    <row r="17585" spans="1:1" x14ac:dyDescent="0.2">
      <c r="A17585" s="188" t="s">
        <v>18078</v>
      </c>
    </row>
    <row r="17586" spans="1:1" x14ac:dyDescent="0.2">
      <c r="A17586" s="188" t="s">
        <v>18079</v>
      </c>
    </row>
    <row r="17587" spans="1:1" x14ac:dyDescent="0.2">
      <c r="A17587" s="188" t="s">
        <v>18080</v>
      </c>
    </row>
    <row r="17588" spans="1:1" x14ac:dyDescent="0.2">
      <c r="A17588" s="188" t="s">
        <v>18081</v>
      </c>
    </row>
    <row r="17589" spans="1:1" x14ac:dyDescent="0.2">
      <c r="A17589" s="188" t="s">
        <v>18082</v>
      </c>
    </row>
    <row r="17590" spans="1:1" x14ac:dyDescent="0.2">
      <c r="A17590" s="188" t="s">
        <v>18083</v>
      </c>
    </row>
    <row r="17591" spans="1:1" x14ac:dyDescent="0.2">
      <c r="A17591" s="188" t="s">
        <v>18084</v>
      </c>
    </row>
    <row r="17592" spans="1:1" x14ac:dyDescent="0.2">
      <c r="A17592" s="188" t="s">
        <v>18085</v>
      </c>
    </row>
    <row r="17593" spans="1:1" x14ac:dyDescent="0.2">
      <c r="A17593" s="188" t="s">
        <v>18086</v>
      </c>
    </row>
    <row r="17594" spans="1:1" x14ac:dyDescent="0.2">
      <c r="A17594" s="188" t="s">
        <v>18087</v>
      </c>
    </row>
    <row r="17595" spans="1:1" x14ac:dyDescent="0.2">
      <c r="A17595" s="188" t="s">
        <v>18088</v>
      </c>
    </row>
    <row r="17596" spans="1:1" x14ac:dyDescent="0.2">
      <c r="A17596" s="188" t="s">
        <v>18089</v>
      </c>
    </row>
    <row r="17597" spans="1:1" x14ac:dyDescent="0.2">
      <c r="A17597" s="188" t="s">
        <v>18090</v>
      </c>
    </row>
    <row r="17598" spans="1:1" x14ac:dyDescent="0.2">
      <c r="A17598" s="188" t="s">
        <v>18091</v>
      </c>
    </row>
    <row r="17599" spans="1:1" x14ac:dyDescent="0.2">
      <c r="A17599" s="188" t="s">
        <v>18092</v>
      </c>
    </row>
    <row r="17600" spans="1:1" x14ac:dyDescent="0.2">
      <c r="A17600" s="188" t="s">
        <v>18093</v>
      </c>
    </row>
    <row r="17601" spans="1:1" x14ac:dyDescent="0.2">
      <c r="A17601" s="188" t="s">
        <v>18094</v>
      </c>
    </row>
    <row r="17602" spans="1:1" x14ac:dyDescent="0.2">
      <c r="A17602" s="188" t="s">
        <v>18095</v>
      </c>
    </row>
    <row r="17603" spans="1:1" x14ac:dyDescent="0.2">
      <c r="A17603" s="188" t="s">
        <v>18096</v>
      </c>
    </row>
    <row r="17604" spans="1:1" x14ac:dyDescent="0.2">
      <c r="A17604" s="188" t="s">
        <v>18097</v>
      </c>
    </row>
    <row r="17605" spans="1:1" x14ac:dyDescent="0.2">
      <c r="A17605" s="188" t="s">
        <v>18098</v>
      </c>
    </row>
    <row r="17606" spans="1:1" x14ac:dyDescent="0.2">
      <c r="A17606" s="188" t="s">
        <v>18099</v>
      </c>
    </row>
    <row r="17607" spans="1:1" x14ac:dyDescent="0.2">
      <c r="A17607" s="188" t="s">
        <v>18100</v>
      </c>
    </row>
    <row r="17608" spans="1:1" x14ac:dyDescent="0.2">
      <c r="A17608" s="188" t="s">
        <v>18101</v>
      </c>
    </row>
    <row r="17609" spans="1:1" x14ac:dyDescent="0.2">
      <c r="A17609" s="188" t="s">
        <v>18102</v>
      </c>
    </row>
    <row r="17610" spans="1:1" x14ac:dyDescent="0.2">
      <c r="A17610" s="188" t="s">
        <v>18103</v>
      </c>
    </row>
    <row r="17611" spans="1:1" x14ac:dyDescent="0.2">
      <c r="A17611" s="188" t="s">
        <v>18104</v>
      </c>
    </row>
    <row r="17612" spans="1:1" x14ac:dyDescent="0.2">
      <c r="A17612" s="188" t="s">
        <v>18105</v>
      </c>
    </row>
    <row r="17613" spans="1:1" x14ac:dyDescent="0.2">
      <c r="A17613" s="188" t="s">
        <v>18106</v>
      </c>
    </row>
    <row r="17614" spans="1:1" x14ac:dyDescent="0.2">
      <c r="A17614" s="188" t="s">
        <v>18107</v>
      </c>
    </row>
    <row r="17615" spans="1:1" x14ac:dyDescent="0.2">
      <c r="A17615" s="188" t="s">
        <v>18108</v>
      </c>
    </row>
    <row r="17616" spans="1:1" x14ac:dyDescent="0.2">
      <c r="A17616" s="188" t="s">
        <v>18109</v>
      </c>
    </row>
    <row r="17617" spans="1:1" x14ac:dyDescent="0.2">
      <c r="A17617" s="188" t="s">
        <v>18110</v>
      </c>
    </row>
    <row r="17618" spans="1:1" x14ac:dyDescent="0.2">
      <c r="A17618" s="188" t="s">
        <v>18111</v>
      </c>
    </row>
    <row r="17619" spans="1:1" x14ac:dyDescent="0.2">
      <c r="A17619" s="188" t="s">
        <v>18112</v>
      </c>
    </row>
    <row r="17620" spans="1:1" x14ac:dyDescent="0.2">
      <c r="A17620" s="188" t="s">
        <v>18113</v>
      </c>
    </row>
    <row r="17621" spans="1:1" x14ac:dyDescent="0.2">
      <c r="A17621" s="188" t="s">
        <v>18114</v>
      </c>
    </row>
    <row r="17622" spans="1:1" x14ac:dyDescent="0.2">
      <c r="A17622" s="188" t="s">
        <v>18115</v>
      </c>
    </row>
    <row r="17623" spans="1:1" x14ac:dyDescent="0.2">
      <c r="A17623" s="188" t="s">
        <v>18116</v>
      </c>
    </row>
    <row r="17624" spans="1:1" x14ac:dyDescent="0.2">
      <c r="A17624" s="188" t="s">
        <v>18117</v>
      </c>
    </row>
    <row r="17625" spans="1:1" x14ac:dyDescent="0.2">
      <c r="A17625" s="188" t="s">
        <v>18118</v>
      </c>
    </row>
    <row r="17626" spans="1:1" x14ac:dyDescent="0.2">
      <c r="A17626" s="188" t="s">
        <v>18119</v>
      </c>
    </row>
    <row r="17627" spans="1:1" x14ac:dyDescent="0.2">
      <c r="A17627" s="188" t="s">
        <v>18120</v>
      </c>
    </row>
    <row r="17628" spans="1:1" x14ac:dyDescent="0.2">
      <c r="A17628" s="188" t="s">
        <v>18121</v>
      </c>
    </row>
    <row r="17629" spans="1:1" x14ac:dyDescent="0.2">
      <c r="A17629" s="188" t="s">
        <v>18122</v>
      </c>
    </row>
    <row r="17630" spans="1:1" x14ac:dyDescent="0.2">
      <c r="A17630" s="188" t="s">
        <v>18123</v>
      </c>
    </row>
    <row r="17631" spans="1:1" x14ac:dyDescent="0.2">
      <c r="A17631" s="188" t="s">
        <v>18124</v>
      </c>
    </row>
    <row r="17632" spans="1:1" x14ac:dyDescent="0.2">
      <c r="A17632" s="188" t="s">
        <v>18125</v>
      </c>
    </row>
    <row r="17633" spans="1:1" x14ac:dyDescent="0.2">
      <c r="A17633" s="188" t="s">
        <v>18126</v>
      </c>
    </row>
    <row r="17634" spans="1:1" x14ac:dyDescent="0.2">
      <c r="A17634" s="188" t="s">
        <v>18127</v>
      </c>
    </row>
    <row r="17635" spans="1:1" x14ac:dyDescent="0.2">
      <c r="A17635" s="188" t="s">
        <v>18128</v>
      </c>
    </row>
    <row r="17636" spans="1:1" x14ac:dyDescent="0.2">
      <c r="A17636" s="188" t="s">
        <v>18129</v>
      </c>
    </row>
    <row r="17637" spans="1:1" x14ac:dyDescent="0.2">
      <c r="A17637" s="188" t="s">
        <v>18130</v>
      </c>
    </row>
    <row r="17638" spans="1:1" x14ac:dyDescent="0.2">
      <c r="A17638" s="188" t="s">
        <v>18131</v>
      </c>
    </row>
    <row r="17639" spans="1:1" x14ac:dyDescent="0.2">
      <c r="A17639" s="188" t="s">
        <v>18132</v>
      </c>
    </row>
    <row r="17640" spans="1:1" x14ac:dyDescent="0.2">
      <c r="A17640" s="188" t="s">
        <v>18133</v>
      </c>
    </row>
    <row r="17641" spans="1:1" x14ac:dyDescent="0.2">
      <c r="A17641" s="188" t="s">
        <v>18134</v>
      </c>
    </row>
    <row r="17642" spans="1:1" x14ac:dyDescent="0.2">
      <c r="A17642" s="188" t="s">
        <v>18135</v>
      </c>
    </row>
    <row r="17643" spans="1:1" x14ac:dyDescent="0.2">
      <c r="A17643" s="188" t="s">
        <v>18136</v>
      </c>
    </row>
    <row r="17644" spans="1:1" x14ac:dyDescent="0.2">
      <c r="A17644" s="188" t="s">
        <v>18137</v>
      </c>
    </row>
    <row r="17645" spans="1:1" x14ac:dyDescent="0.2">
      <c r="A17645" s="188" t="s">
        <v>18138</v>
      </c>
    </row>
    <row r="17646" spans="1:1" x14ac:dyDescent="0.2">
      <c r="A17646" s="188" t="s">
        <v>18139</v>
      </c>
    </row>
    <row r="17647" spans="1:1" x14ac:dyDescent="0.2">
      <c r="A17647" s="188" t="s">
        <v>18140</v>
      </c>
    </row>
    <row r="17648" spans="1:1" x14ac:dyDescent="0.2">
      <c r="A17648" s="188" t="s">
        <v>18141</v>
      </c>
    </row>
    <row r="17649" spans="1:1" x14ac:dyDescent="0.2">
      <c r="A17649" s="188" t="s">
        <v>18142</v>
      </c>
    </row>
    <row r="17650" spans="1:1" x14ac:dyDescent="0.2">
      <c r="A17650" s="188" t="s">
        <v>18143</v>
      </c>
    </row>
    <row r="17651" spans="1:1" x14ac:dyDescent="0.2">
      <c r="A17651" s="188" t="s">
        <v>18144</v>
      </c>
    </row>
    <row r="17652" spans="1:1" x14ac:dyDescent="0.2">
      <c r="A17652" s="188" t="s">
        <v>18145</v>
      </c>
    </row>
    <row r="17653" spans="1:1" x14ac:dyDescent="0.2">
      <c r="A17653" s="188" t="s">
        <v>18146</v>
      </c>
    </row>
    <row r="17654" spans="1:1" x14ac:dyDescent="0.2">
      <c r="A17654" s="188" t="s">
        <v>18147</v>
      </c>
    </row>
    <row r="17655" spans="1:1" x14ac:dyDescent="0.2">
      <c r="A17655" s="188" t="s">
        <v>18148</v>
      </c>
    </row>
    <row r="17656" spans="1:1" x14ac:dyDescent="0.2">
      <c r="A17656" s="188" t="s">
        <v>18149</v>
      </c>
    </row>
    <row r="17657" spans="1:1" x14ac:dyDescent="0.2">
      <c r="A17657" s="188" t="s">
        <v>18150</v>
      </c>
    </row>
    <row r="17658" spans="1:1" x14ac:dyDescent="0.2">
      <c r="A17658" s="188" t="s">
        <v>18151</v>
      </c>
    </row>
    <row r="17659" spans="1:1" x14ac:dyDescent="0.2">
      <c r="A17659" s="188" t="s">
        <v>18152</v>
      </c>
    </row>
    <row r="17660" spans="1:1" x14ac:dyDescent="0.2">
      <c r="A17660" s="188" t="s">
        <v>18153</v>
      </c>
    </row>
    <row r="17661" spans="1:1" x14ac:dyDescent="0.2">
      <c r="A17661" s="188" t="s">
        <v>18154</v>
      </c>
    </row>
    <row r="17662" spans="1:1" x14ac:dyDescent="0.2">
      <c r="A17662" s="188" t="s">
        <v>18155</v>
      </c>
    </row>
    <row r="17663" spans="1:1" x14ac:dyDescent="0.2">
      <c r="A17663" s="188" t="s">
        <v>18156</v>
      </c>
    </row>
    <row r="17664" spans="1:1" x14ac:dyDescent="0.2">
      <c r="A17664" s="188" t="s">
        <v>18157</v>
      </c>
    </row>
    <row r="17665" spans="1:1" x14ac:dyDescent="0.2">
      <c r="A17665" s="188" t="s">
        <v>18158</v>
      </c>
    </row>
    <row r="17666" spans="1:1" x14ac:dyDescent="0.2">
      <c r="A17666" s="188" t="s">
        <v>18159</v>
      </c>
    </row>
    <row r="17667" spans="1:1" x14ac:dyDescent="0.2">
      <c r="A17667" s="188" t="s">
        <v>18160</v>
      </c>
    </row>
    <row r="17668" spans="1:1" x14ac:dyDescent="0.2">
      <c r="A17668" s="188" t="s">
        <v>18161</v>
      </c>
    </row>
    <row r="17669" spans="1:1" x14ac:dyDescent="0.2">
      <c r="A17669" s="188" t="s">
        <v>18162</v>
      </c>
    </row>
    <row r="17670" spans="1:1" x14ac:dyDescent="0.2">
      <c r="A17670" s="188" t="s">
        <v>18163</v>
      </c>
    </row>
    <row r="17671" spans="1:1" x14ac:dyDescent="0.2">
      <c r="A17671" s="188" t="s">
        <v>18164</v>
      </c>
    </row>
    <row r="17672" spans="1:1" x14ac:dyDescent="0.2">
      <c r="A17672" s="188" t="s">
        <v>18165</v>
      </c>
    </row>
    <row r="17673" spans="1:1" x14ac:dyDescent="0.2">
      <c r="A17673" s="188" t="s">
        <v>18166</v>
      </c>
    </row>
    <row r="17674" spans="1:1" x14ac:dyDescent="0.2">
      <c r="A17674" s="188" t="s">
        <v>18167</v>
      </c>
    </row>
    <row r="17675" spans="1:1" x14ac:dyDescent="0.2">
      <c r="A17675" s="188" t="s">
        <v>18168</v>
      </c>
    </row>
    <row r="17676" spans="1:1" x14ac:dyDescent="0.2">
      <c r="A17676" s="188" t="s">
        <v>18169</v>
      </c>
    </row>
    <row r="17677" spans="1:1" x14ac:dyDescent="0.2">
      <c r="A17677" s="188" t="s">
        <v>18170</v>
      </c>
    </row>
    <row r="17678" spans="1:1" x14ac:dyDescent="0.2">
      <c r="A17678" s="188" t="s">
        <v>18171</v>
      </c>
    </row>
    <row r="17679" spans="1:1" x14ac:dyDescent="0.2">
      <c r="A17679" s="188" t="s">
        <v>18172</v>
      </c>
    </row>
    <row r="17680" spans="1:1" x14ac:dyDescent="0.2">
      <c r="A17680" s="188" t="s">
        <v>18173</v>
      </c>
    </row>
    <row r="17681" spans="1:1" x14ac:dyDescent="0.2">
      <c r="A17681" s="188" t="s">
        <v>18174</v>
      </c>
    </row>
    <row r="17682" spans="1:1" x14ac:dyDescent="0.2">
      <c r="A17682" s="188" t="s">
        <v>18175</v>
      </c>
    </row>
    <row r="17683" spans="1:1" x14ac:dyDescent="0.2">
      <c r="A17683" s="188" t="s">
        <v>18176</v>
      </c>
    </row>
    <row r="17684" spans="1:1" x14ac:dyDescent="0.2">
      <c r="A17684" s="188" t="s">
        <v>18177</v>
      </c>
    </row>
    <row r="17685" spans="1:1" x14ac:dyDescent="0.2">
      <c r="A17685" s="188" t="s">
        <v>18178</v>
      </c>
    </row>
    <row r="17686" spans="1:1" x14ac:dyDescent="0.2">
      <c r="A17686" s="188" t="s">
        <v>18179</v>
      </c>
    </row>
    <row r="17687" spans="1:1" x14ac:dyDescent="0.2">
      <c r="A17687" s="188" t="s">
        <v>18180</v>
      </c>
    </row>
    <row r="17688" spans="1:1" x14ac:dyDescent="0.2">
      <c r="A17688" s="188" t="s">
        <v>18181</v>
      </c>
    </row>
    <row r="17689" spans="1:1" x14ac:dyDescent="0.2">
      <c r="A17689" s="188" t="s">
        <v>18182</v>
      </c>
    </row>
    <row r="17690" spans="1:1" x14ac:dyDescent="0.2">
      <c r="A17690" s="188" t="s">
        <v>18183</v>
      </c>
    </row>
    <row r="17691" spans="1:1" x14ac:dyDescent="0.2">
      <c r="A17691" s="188" t="s">
        <v>18184</v>
      </c>
    </row>
    <row r="17692" spans="1:1" x14ac:dyDescent="0.2">
      <c r="A17692" s="188" t="s">
        <v>18185</v>
      </c>
    </row>
    <row r="17693" spans="1:1" x14ac:dyDescent="0.2">
      <c r="A17693" s="188" t="s">
        <v>18186</v>
      </c>
    </row>
    <row r="17694" spans="1:1" x14ac:dyDescent="0.2">
      <c r="A17694" s="188" t="s">
        <v>18187</v>
      </c>
    </row>
    <row r="17695" spans="1:1" x14ac:dyDescent="0.2">
      <c r="A17695" s="188" t="s">
        <v>18188</v>
      </c>
    </row>
    <row r="17696" spans="1:1" x14ac:dyDescent="0.2">
      <c r="A17696" s="188" t="s">
        <v>18189</v>
      </c>
    </row>
    <row r="17697" spans="1:1" x14ac:dyDescent="0.2">
      <c r="A17697" s="188" t="s">
        <v>18190</v>
      </c>
    </row>
    <row r="17698" spans="1:1" x14ac:dyDescent="0.2">
      <c r="A17698" s="188" t="s">
        <v>18191</v>
      </c>
    </row>
    <row r="17699" spans="1:1" x14ac:dyDescent="0.2">
      <c r="A17699" s="188" t="s">
        <v>18192</v>
      </c>
    </row>
    <row r="17700" spans="1:1" x14ac:dyDescent="0.2">
      <c r="A17700" s="188" t="s">
        <v>18193</v>
      </c>
    </row>
    <row r="17701" spans="1:1" x14ac:dyDescent="0.2">
      <c r="A17701" s="188" t="s">
        <v>18194</v>
      </c>
    </row>
    <row r="17702" spans="1:1" x14ac:dyDescent="0.2">
      <c r="A17702" s="188" t="s">
        <v>18195</v>
      </c>
    </row>
    <row r="17703" spans="1:1" x14ac:dyDescent="0.2">
      <c r="A17703" s="188" t="s">
        <v>18196</v>
      </c>
    </row>
    <row r="17704" spans="1:1" x14ac:dyDescent="0.2">
      <c r="A17704" s="188" t="s">
        <v>18197</v>
      </c>
    </row>
    <row r="17705" spans="1:1" x14ac:dyDescent="0.2">
      <c r="A17705" s="188" t="s">
        <v>18198</v>
      </c>
    </row>
    <row r="17706" spans="1:1" x14ac:dyDescent="0.2">
      <c r="A17706" s="188" t="s">
        <v>18199</v>
      </c>
    </row>
    <row r="17707" spans="1:1" x14ac:dyDescent="0.2">
      <c r="A17707" s="188" t="s">
        <v>18200</v>
      </c>
    </row>
    <row r="17708" spans="1:1" x14ac:dyDescent="0.2">
      <c r="A17708" s="188" t="s">
        <v>18201</v>
      </c>
    </row>
    <row r="17709" spans="1:1" x14ac:dyDescent="0.2">
      <c r="A17709" s="188" t="s">
        <v>18202</v>
      </c>
    </row>
    <row r="17710" spans="1:1" x14ac:dyDescent="0.2">
      <c r="A17710" s="188" t="s">
        <v>18203</v>
      </c>
    </row>
    <row r="17711" spans="1:1" x14ac:dyDescent="0.2">
      <c r="A17711" s="188" t="s">
        <v>18204</v>
      </c>
    </row>
    <row r="17712" spans="1:1" x14ac:dyDescent="0.2">
      <c r="A17712" s="188" t="s">
        <v>18205</v>
      </c>
    </row>
    <row r="17713" spans="1:1" x14ac:dyDescent="0.2">
      <c r="A17713" s="188" t="s">
        <v>18206</v>
      </c>
    </row>
    <row r="17714" spans="1:1" x14ac:dyDescent="0.2">
      <c r="A17714" s="188" t="s">
        <v>18207</v>
      </c>
    </row>
    <row r="17715" spans="1:1" x14ac:dyDescent="0.2">
      <c r="A17715" s="188" t="s">
        <v>18208</v>
      </c>
    </row>
    <row r="17716" spans="1:1" x14ac:dyDescent="0.2">
      <c r="A17716" s="188" t="s">
        <v>18209</v>
      </c>
    </row>
    <row r="17717" spans="1:1" x14ac:dyDescent="0.2">
      <c r="A17717" s="188" t="s">
        <v>18210</v>
      </c>
    </row>
    <row r="17718" spans="1:1" x14ac:dyDescent="0.2">
      <c r="A17718" s="188" t="s">
        <v>18211</v>
      </c>
    </row>
    <row r="17719" spans="1:1" x14ac:dyDescent="0.2">
      <c r="A17719" s="188" t="s">
        <v>18212</v>
      </c>
    </row>
    <row r="17720" spans="1:1" x14ac:dyDescent="0.2">
      <c r="A17720" s="188" t="s">
        <v>18213</v>
      </c>
    </row>
    <row r="17721" spans="1:1" x14ac:dyDescent="0.2">
      <c r="A17721" s="188" t="s">
        <v>18214</v>
      </c>
    </row>
    <row r="17722" spans="1:1" x14ac:dyDescent="0.2">
      <c r="A17722" s="188" t="s">
        <v>18215</v>
      </c>
    </row>
    <row r="17723" spans="1:1" x14ac:dyDescent="0.2">
      <c r="A17723" s="188" t="s">
        <v>18216</v>
      </c>
    </row>
    <row r="17724" spans="1:1" x14ac:dyDescent="0.2">
      <c r="A17724" s="188" t="s">
        <v>18217</v>
      </c>
    </row>
    <row r="17725" spans="1:1" x14ac:dyDescent="0.2">
      <c r="A17725" s="188" t="s">
        <v>18218</v>
      </c>
    </row>
    <row r="17726" spans="1:1" x14ac:dyDescent="0.2">
      <c r="A17726" s="188" t="s">
        <v>18219</v>
      </c>
    </row>
    <row r="17727" spans="1:1" x14ac:dyDescent="0.2">
      <c r="A17727" s="188" t="s">
        <v>18220</v>
      </c>
    </row>
    <row r="17728" spans="1:1" x14ac:dyDescent="0.2">
      <c r="A17728" s="188" t="s">
        <v>18221</v>
      </c>
    </row>
    <row r="17729" spans="1:1" x14ac:dyDescent="0.2">
      <c r="A17729" s="188" t="s">
        <v>18222</v>
      </c>
    </row>
    <row r="17730" spans="1:1" x14ac:dyDescent="0.2">
      <c r="A17730" s="188" t="s">
        <v>18223</v>
      </c>
    </row>
    <row r="17731" spans="1:1" x14ac:dyDescent="0.2">
      <c r="A17731" s="188" t="s">
        <v>18224</v>
      </c>
    </row>
    <row r="17732" spans="1:1" x14ac:dyDescent="0.2">
      <c r="A17732" s="188" t="s">
        <v>18225</v>
      </c>
    </row>
    <row r="17733" spans="1:1" x14ac:dyDescent="0.2">
      <c r="A17733" s="188" t="s">
        <v>18226</v>
      </c>
    </row>
    <row r="17734" spans="1:1" x14ac:dyDescent="0.2">
      <c r="A17734" s="188" t="s">
        <v>18227</v>
      </c>
    </row>
    <row r="17735" spans="1:1" x14ac:dyDescent="0.2">
      <c r="A17735" s="188" t="s">
        <v>18228</v>
      </c>
    </row>
    <row r="17736" spans="1:1" x14ac:dyDescent="0.2">
      <c r="A17736" s="188" t="s">
        <v>18229</v>
      </c>
    </row>
    <row r="17737" spans="1:1" x14ac:dyDescent="0.2">
      <c r="A17737" s="188" t="s">
        <v>18230</v>
      </c>
    </row>
    <row r="17738" spans="1:1" x14ac:dyDescent="0.2">
      <c r="A17738" s="188" t="s">
        <v>18231</v>
      </c>
    </row>
    <row r="17739" spans="1:1" x14ac:dyDescent="0.2">
      <c r="A17739" s="188" t="s">
        <v>18232</v>
      </c>
    </row>
    <row r="17740" spans="1:1" x14ac:dyDescent="0.2">
      <c r="A17740" s="188" t="s">
        <v>18233</v>
      </c>
    </row>
    <row r="17741" spans="1:1" x14ac:dyDescent="0.2">
      <c r="A17741" s="188" t="s">
        <v>18234</v>
      </c>
    </row>
    <row r="17742" spans="1:1" x14ac:dyDescent="0.2">
      <c r="A17742" s="188" t="s">
        <v>18235</v>
      </c>
    </row>
    <row r="17743" spans="1:1" x14ac:dyDescent="0.2">
      <c r="A17743" s="188" t="s">
        <v>18236</v>
      </c>
    </row>
    <row r="17744" spans="1:1" x14ac:dyDescent="0.2">
      <c r="A17744" s="188" t="s">
        <v>18237</v>
      </c>
    </row>
    <row r="17745" spans="1:1" x14ac:dyDescent="0.2">
      <c r="A17745" s="188" t="s">
        <v>18238</v>
      </c>
    </row>
    <row r="17746" spans="1:1" x14ac:dyDescent="0.2">
      <c r="A17746" s="188" t="s">
        <v>18239</v>
      </c>
    </row>
    <row r="17747" spans="1:1" x14ac:dyDescent="0.2">
      <c r="A17747" s="188" t="s">
        <v>18240</v>
      </c>
    </row>
    <row r="17748" spans="1:1" x14ac:dyDescent="0.2">
      <c r="A17748" s="188" t="s">
        <v>18241</v>
      </c>
    </row>
    <row r="17749" spans="1:1" x14ac:dyDescent="0.2">
      <c r="A17749" s="188" t="s">
        <v>18242</v>
      </c>
    </row>
    <row r="17750" spans="1:1" x14ac:dyDescent="0.2">
      <c r="A17750" s="188" t="s">
        <v>18243</v>
      </c>
    </row>
    <row r="17751" spans="1:1" x14ac:dyDescent="0.2">
      <c r="A17751" s="188" t="s">
        <v>18244</v>
      </c>
    </row>
    <row r="17752" spans="1:1" x14ac:dyDescent="0.2">
      <c r="A17752" s="188" t="s">
        <v>18245</v>
      </c>
    </row>
    <row r="17753" spans="1:1" x14ac:dyDescent="0.2">
      <c r="A17753" s="188" t="s">
        <v>18246</v>
      </c>
    </row>
    <row r="17754" spans="1:1" x14ac:dyDescent="0.2">
      <c r="A17754" s="188" t="s">
        <v>18247</v>
      </c>
    </row>
    <row r="17755" spans="1:1" x14ac:dyDescent="0.2">
      <c r="A17755" s="188" t="s">
        <v>18248</v>
      </c>
    </row>
    <row r="17756" spans="1:1" x14ac:dyDescent="0.2">
      <c r="A17756" s="188" t="s">
        <v>18249</v>
      </c>
    </row>
    <row r="17757" spans="1:1" x14ac:dyDescent="0.2">
      <c r="A17757" s="188" t="s">
        <v>18250</v>
      </c>
    </row>
    <row r="17758" spans="1:1" x14ac:dyDescent="0.2">
      <c r="A17758" s="188" t="s">
        <v>18251</v>
      </c>
    </row>
    <row r="17759" spans="1:1" x14ac:dyDescent="0.2">
      <c r="A17759" s="188" t="s">
        <v>18252</v>
      </c>
    </row>
    <row r="17760" spans="1:1" x14ac:dyDescent="0.2">
      <c r="A17760" s="188" t="s">
        <v>18253</v>
      </c>
    </row>
    <row r="17761" spans="1:1" x14ac:dyDescent="0.2">
      <c r="A17761" s="188" t="s">
        <v>18254</v>
      </c>
    </row>
    <row r="17762" spans="1:1" x14ac:dyDescent="0.2">
      <c r="A17762" s="188" t="s">
        <v>18255</v>
      </c>
    </row>
    <row r="17763" spans="1:1" x14ac:dyDescent="0.2">
      <c r="A17763" s="188" t="s">
        <v>18256</v>
      </c>
    </row>
    <row r="17764" spans="1:1" x14ac:dyDescent="0.2">
      <c r="A17764" s="188" t="s">
        <v>18257</v>
      </c>
    </row>
    <row r="17765" spans="1:1" x14ac:dyDescent="0.2">
      <c r="A17765" s="188" t="s">
        <v>18258</v>
      </c>
    </row>
    <row r="17766" spans="1:1" x14ac:dyDescent="0.2">
      <c r="A17766" s="188" t="s">
        <v>18259</v>
      </c>
    </row>
    <row r="17767" spans="1:1" x14ac:dyDescent="0.2">
      <c r="A17767" s="188" t="s">
        <v>18260</v>
      </c>
    </row>
    <row r="17768" spans="1:1" x14ac:dyDescent="0.2">
      <c r="A17768" s="188" t="s">
        <v>18261</v>
      </c>
    </row>
    <row r="17769" spans="1:1" x14ac:dyDescent="0.2">
      <c r="A17769" s="188" t="s">
        <v>18262</v>
      </c>
    </row>
    <row r="17770" spans="1:1" x14ac:dyDescent="0.2">
      <c r="A17770" s="188" t="s">
        <v>18263</v>
      </c>
    </row>
    <row r="17771" spans="1:1" x14ac:dyDescent="0.2">
      <c r="A17771" s="188" t="s">
        <v>18264</v>
      </c>
    </row>
    <row r="17772" spans="1:1" x14ac:dyDescent="0.2">
      <c r="A17772" s="188" t="s">
        <v>18265</v>
      </c>
    </row>
    <row r="17773" spans="1:1" x14ac:dyDescent="0.2">
      <c r="A17773" s="188" t="s">
        <v>18266</v>
      </c>
    </row>
    <row r="17774" spans="1:1" x14ac:dyDescent="0.2">
      <c r="A17774" s="188" t="s">
        <v>18267</v>
      </c>
    </row>
    <row r="17775" spans="1:1" x14ac:dyDescent="0.2">
      <c r="A17775" s="188" t="s">
        <v>18268</v>
      </c>
    </row>
    <row r="17776" spans="1:1" x14ac:dyDescent="0.2">
      <c r="A17776" s="188" t="s">
        <v>18269</v>
      </c>
    </row>
    <row r="17777" spans="1:1" x14ac:dyDescent="0.2">
      <c r="A17777" s="188" t="s">
        <v>18270</v>
      </c>
    </row>
    <row r="17778" spans="1:1" x14ac:dyDescent="0.2">
      <c r="A17778" s="188" t="s">
        <v>18271</v>
      </c>
    </row>
    <row r="17779" spans="1:1" x14ac:dyDescent="0.2">
      <c r="A17779" s="188" t="s">
        <v>18272</v>
      </c>
    </row>
    <row r="17780" spans="1:1" x14ac:dyDescent="0.2">
      <c r="A17780" s="188" t="s">
        <v>18273</v>
      </c>
    </row>
    <row r="17781" spans="1:1" x14ac:dyDescent="0.2">
      <c r="A17781" s="188" t="s">
        <v>18274</v>
      </c>
    </row>
    <row r="17782" spans="1:1" x14ac:dyDescent="0.2">
      <c r="A17782" s="188" t="s">
        <v>18275</v>
      </c>
    </row>
    <row r="17783" spans="1:1" x14ac:dyDescent="0.2">
      <c r="A17783" s="188" t="s">
        <v>18276</v>
      </c>
    </row>
    <row r="17784" spans="1:1" x14ac:dyDescent="0.2">
      <c r="A17784" s="188" t="s">
        <v>18277</v>
      </c>
    </row>
    <row r="17785" spans="1:1" x14ac:dyDescent="0.2">
      <c r="A17785" s="188" t="s">
        <v>18278</v>
      </c>
    </row>
    <row r="17786" spans="1:1" x14ac:dyDescent="0.2">
      <c r="A17786" s="188" t="s">
        <v>18279</v>
      </c>
    </row>
    <row r="17787" spans="1:1" x14ac:dyDescent="0.2">
      <c r="A17787" s="188" t="s">
        <v>18280</v>
      </c>
    </row>
    <row r="17788" spans="1:1" x14ac:dyDescent="0.2">
      <c r="A17788" s="188" t="s">
        <v>18281</v>
      </c>
    </row>
    <row r="17789" spans="1:1" x14ac:dyDescent="0.2">
      <c r="A17789" s="188" t="s">
        <v>18282</v>
      </c>
    </row>
    <row r="17790" spans="1:1" x14ac:dyDescent="0.2">
      <c r="A17790" s="188" t="s">
        <v>18283</v>
      </c>
    </row>
    <row r="17791" spans="1:1" x14ac:dyDescent="0.2">
      <c r="A17791" s="188" t="s">
        <v>18284</v>
      </c>
    </row>
    <row r="17792" spans="1:1" x14ac:dyDescent="0.2">
      <c r="A17792" s="188" t="s">
        <v>18285</v>
      </c>
    </row>
    <row r="17793" spans="1:1" x14ac:dyDescent="0.2">
      <c r="A17793" s="188" t="s">
        <v>18286</v>
      </c>
    </row>
    <row r="17794" spans="1:1" x14ac:dyDescent="0.2">
      <c r="A17794" s="188" t="s">
        <v>18287</v>
      </c>
    </row>
    <row r="17795" spans="1:1" x14ac:dyDescent="0.2">
      <c r="A17795" s="188" t="s">
        <v>18288</v>
      </c>
    </row>
    <row r="17796" spans="1:1" x14ac:dyDescent="0.2">
      <c r="A17796" s="188" t="s">
        <v>18289</v>
      </c>
    </row>
    <row r="17797" spans="1:1" x14ac:dyDescent="0.2">
      <c r="A17797" s="188" t="s">
        <v>18290</v>
      </c>
    </row>
    <row r="17798" spans="1:1" x14ac:dyDescent="0.2">
      <c r="A17798" s="188" t="s">
        <v>18291</v>
      </c>
    </row>
    <row r="17799" spans="1:1" x14ac:dyDescent="0.2">
      <c r="A17799" s="188" t="s">
        <v>18292</v>
      </c>
    </row>
    <row r="17800" spans="1:1" x14ac:dyDescent="0.2">
      <c r="A17800" s="188" t="s">
        <v>18293</v>
      </c>
    </row>
    <row r="17801" spans="1:1" x14ac:dyDescent="0.2">
      <c r="A17801" s="188" t="s">
        <v>18294</v>
      </c>
    </row>
    <row r="17802" spans="1:1" x14ac:dyDescent="0.2">
      <c r="A17802" s="188" t="s">
        <v>18295</v>
      </c>
    </row>
    <row r="17803" spans="1:1" x14ac:dyDescent="0.2">
      <c r="A17803" s="188" t="s">
        <v>18296</v>
      </c>
    </row>
    <row r="17804" spans="1:1" x14ac:dyDescent="0.2">
      <c r="A17804" s="188" t="s">
        <v>18297</v>
      </c>
    </row>
    <row r="17805" spans="1:1" x14ac:dyDescent="0.2">
      <c r="A17805" s="188" t="s">
        <v>18298</v>
      </c>
    </row>
    <row r="17806" spans="1:1" x14ac:dyDescent="0.2">
      <c r="A17806" s="188" t="s">
        <v>18299</v>
      </c>
    </row>
    <row r="17807" spans="1:1" x14ac:dyDescent="0.2">
      <c r="A17807" s="188" t="s">
        <v>18300</v>
      </c>
    </row>
    <row r="17808" spans="1:1" x14ac:dyDescent="0.2">
      <c r="A17808" s="188" t="s">
        <v>18301</v>
      </c>
    </row>
    <row r="17809" spans="1:1" x14ac:dyDescent="0.2">
      <c r="A17809" s="188" t="s">
        <v>18302</v>
      </c>
    </row>
    <row r="17810" spans="1:1" x14ac:dyDescent="0.2">
      <c r="A17810" s="188" t="s">
        <v>18303</v>
      </c>
    </row>
    <row r="17811" spans="1:1" x14ac:dyDescent="0.2">
      <c r="A17811" s="188" t="s">
        <v>18304</v>
      </c>
    </row>
    <row r="17812" spans="1:1" x14ac:dyDescent="0.2">
      <c r="A17812" s="188" t="s">
        <v>18305</v>
      </c>
    </row>
    <row r="17813" spans="1:1" x14ac:dyDescent="0.2">
      <c r="A17813" s="188" t="s">
        <v>18306</v>
      </c>
    </row>
    <row r="17814" spans="1:1" x14ac:dyDescent="0.2">
      <c r="A17814" s="188" t="s">
        <v>18307</v>
      </c>
    </row>
    <row r="17815" spans="1:1" x14ac:dyDescent="0.2">
      <c r="A17815" s="188" t="s">
        <v>18308</v>
      </c>
    </row>
    <row r="17816" spans="1:1" x14ac:dyDescent="0.2">
      <c r="A17816" s="188" t="s">
        <v>18309</v>
      </c>
    </row>
    <row r="17817" spans="1:1" x14ac:dyDescent="0.2">
      <c r="A17817" s="188" t="s">
        <v>18310</v>
      </c>
    </row>
    <row r="17818" spans="1:1" x14ac:dyDescent="0.2">
      <c r="A17818" s="188" t="s">
        <v>18311</v>
      </c>
    </row>
    <row r="17819" spans="1:1" x14ac:dyDescent="0.2">
      <c r="A17819" s="188" t="s">
        <v>18312</v>
      </c>
    </row>
    <row r="17820" spans="1:1" x14ac:dyDescent="0.2">
      <c r="A17820" s="188" t="s">
        <v>18313</v>
      </c>
    </row>
    <row r="17821" spans="1:1" x14ac:dyDescent="0.2">
      <c r="A17821" s="188" t="s">
        <v>18314</v>
      </c>
    </row>
    <row r="17822" spans="1:1" x14ac:dyDescent="0.2">
      <c r="A17822" s="188" t="s">
        <v>18315</v>
      </c>
    </row>
    <row r="17823" spans="1:1" x14ac:dyDescent="0.2">
      <c r="A17823" s="188" t="s">
        <v>18316</v>
      </c>
    </row>
    <row r="17824" spans="1:1" x14ac:dyDescent="0.2">
      <c r="A17824" s="188" t="s">
        <v>18317</v>
      </c>
    </row>
    <row r="17825" spans="1:1" x14ac:dyDescent="0.2">
      <c r="A17825" s="188" t="s">
        <v>18318</v>
      </c>
    </row>
    <row r="17826" spans="1:1" x14ac:dyDescent="0.2">
      <c r="A17826" s="188" t="s">
        <v>18319</v>
      </c>
    </row>
    <row r="17827" spans="1:1" x14ac:dyDescent="0.2">
      <c r="A17827" s="188" t="s">
        <v>18320</v>
      </c>
    </row>
    <row r="17828" spans="1:1" x14ac:dyDescent="0.2">
      <c r="A17828" s="188" t="s">
        <v>18321</v>
      </c>
    </row>
    <row r="17829" spans="1:1" x14ac:dyDescent="0.2">
      <c r="A17829" s="188" t="s">
        <v>18322</v>
      </c>
    </row>
    <row r="17830" spans="1:1" x14ac:dyDescent="0.2">
      <c r="A17830" s="188" t="s">
        <v>18323</v>
      </c>
    </row>
    <row r="17831" spans="1:1" x14ac:dyDescent="0.2">
      <c r="A17831" s="188" t="s">
        <v>18324</v>
      </c>
    </row>
    <row r="17832" spans="1:1" x14ac:dyDescent="0.2">
      <c r="A17832" s="188" t="s">
        <v>18325</v>
      </c>
    </row>
    <row r="17833" spans="1:1" x14ac:dyDescent="0.2">
      <c r="A17833" s="188" t="s">
        <v>18326</v>
      </c>
    </row>
    <row r="17834" spans="1:1" x14ac:dyDescent="0.2">
      <c r="A17834" s="188" t="s">
        <v>18327</v>
      </c>
    </row>
    <row r="17835" spans="1:1" x14ac:dyDescent="0.2">
      <c r="A17835" s="188" t="s">
        <v>18328</v>
      </c>
    </row>
    <row r="17836" spans="1:1" x14ac:dyDescent="0.2">
      <c r="A17836" s="188" t="s">
        <v>18329</v>
      </c>
    </row>
    <row r="17837" spans="1:1" x14ac:dyDescent="0.2">
      <c r="A17837" s="188" t="s">
        <v>18330</v>
      </c>
    </row>
    <row r="17838" spans="1:1" x14ac:dyDescent="0.2">
      <c r="A17838" s="188" t="s">
        <v>18331</v>
      </c>
    </row>
    <row r="17839" spans="1:1" x14ac:dyDescent="0.2">
      <c r="A17839" s="188" t="s">
        <v>18332</v>
      </c>
    </row>
    <row r="17840" spans="1:1" x14ac:dyDescent="0.2">
      <c r="A17840" s="188" t="s">
        <v>18333</v>
      </c>
    </row>
    <row r="17841" spans="1:1" x14ac:dyDescent="0.2">
      <c r="A17841" s="188" t="s">
        <v>18334</v>
      </c>
    </row>
    <row r="17842" spans="1:1" x14ac:dyDescent="0.2">
      <c r="A17842" s="188" t="s">
        <v>18335</v>
      </c>
    </row>
    <row r="17843" spans="1:1" x14ac:dyDescent="0.2">
      <c r="A17843" s="188" t="s">
        <v>18336</v>
      </c>
    </row>
    <row r="17844" spans="1:1" x14ac:dyDescent="0.2">
      <c r="A17844" s="188" t="s">
        <v>18337</v>
      </c>
    </row>
    <row r="17845" spans="1:1" x14ac:dyDescent="0.2">
      <c r="A17845" s="188" t="s">
        <v>18338</v>
      </c>
    </row>
    <row r="17846" spans="1:1" x14ac:dyDescent="0.2">
      <c r="A17846" s="188" t="s">
        <v>18339</v>
      </c>
    </row>
    <row r="17847" spans="1:1" x14ac:dyDescent="0.2">
      <c r="A17847" s="188" t="s">
        <v>18340</v>
      </c>
    </row>
    <row r="17848" spans="1:1" x14ac:dyDescent="0.2">
      <c r="A17848" s="188" t="s">
        <v>18341</v>
      </c>
    </row>
    <row r="17849" spans="1:1" x14ac:dyDescent="0.2">
      <c r="A17849" s="188" t="s">
        <v>18342</v>
      </c>
    </row>
    <row r="17850" spans="1:1" x14ac:dyDescent="0.2">
      <c r="A17850" s="188" t="s">
        <v>18343</v>
      </c>
    </row>
    <row r="17851" spans="1:1" x14ac:dyDescent="0.2">
      <c r="A17851" s="188" t="s">
        <v>18344</v>
      </c>
    </row>
    <row r="17852" spans="1:1" x14ac:dyDescent="0.2">
      <c r="A17852" s="188" t="s">
        <v>18345</v>
      </c>
    </row>
    <row r="17853" spans="1:1" x14ac:dyDescent="0.2">
      <c r="A17853" s="188" t="s">
        <v>18346</v>
      </c>
    </row>
    <row r="17854" spans="1:1" x14ac:dyDescent="0.2">
      <c r="A17854" s="188" t="s">
        <v>18347</v>
      </c>
    </row>
    <row r="17855" spans="1:1" x14ac:dyDescent="0.2">
      <c r="A17855" s="188" t="s">
        <v>18348</v>
      </c>
    </row>
    <row r="17856" spans="1:1" x14ac:dyDescent="0.2">
      <c r="A17856" s="188" t="s">
        <v>18349</v>
      </c>
    </row>
    <row r="17857" spans="1:1" x14ac:dyDescent="0.2">
      <c r="A17857" s="188" t="s">
        <v>18350</v>
      </c>
    </row>
    <row r="17858" spans="1:1" x14ac:dyDescent="0.2">
      <c r="A17858" s="188" t="s">
        <v>18351</v>
      </c>
    </row>
    <row r="17859" spans="1:1" x14ac:dyDescent="0.2">
      <c r="A17859" s="188" t="s">
        <v>18352</v>
      </c>
    </row>
    <row r="17860" spans="1:1" x14ac:dyDescent="0.2">
      <c r="A17860" s="188" t="s">
        <v>18353</v>
      </c>
    </row>
    <row r="17861" spans="1:1" x14ac:dyDescent="0.2">
      <c r="A17861" s="188" t="s">
        <v>18354</v>
      </c>
    </row>
    <row r="17862" spans="1:1" x14ac:dyDescent="0.2">
      <c r="A17862" s="188" t="s">
        <v>18355</v>
      </c>
    </row>
    <row r="17863" spans="1:1" x14ac:dyDescent="0.2">
      <c r="A17863" s="188" t="s">
        <v>18356</v>
      </c>
    </row>
    <row r="17864" spans="1:1" x14ac:dyDescent="0.2">
      <c r="A17864" s="188" t="s">
        <v>18357</v>
      </c>
    </row>
    <row r="17865" spans="1:1" x14ac:dyDescent="0.2">
      <c r="A17865" s="188" t="s">
        <v>18358</v>
      </c>
    </row>
    <row r="17866" spans="1:1" x14ac:dyDescent="0.2">
      <c r="A17866" s="188" t="s">
        <v>18359</v>
      </c>
    </row>
    <row r="17867" spans="1:1" x14ac:dyDescent="0.2">
      <c r="A17867" s="188" t="s">
        <v>18360</v>
      </c>
    </row>
    <row r="17868" spans="1:1" x14ac:dyDescent="0.2">
      <c r="A17868" s="188" t="s">
        <v>18361</v>
      </c>
    </row>
    <row r="17869" spans="1:1" x14ac:dyDescent="0.2">
      <c r="A17869" s="188" t="s">
        <v>18362</v>
      </c>
    </row>
    <row r="17870" spans="1:1" x14ac:dyDescent="0.2">
      <c r="A17870" s="188" t="s">
        <v>18363</v>
      </c>
    </row>
    <row r="17871" spans="1:1" x14ac:dyDescent="0.2">
      <c r="A17871" s="188" t="s">
        <v>18364</v>
      </c>
    </row>
    <row r="17872" spans="1:1" x14ac:dyDescent="0.2">
      <c r="A17872" s="188" t="s">
        <v>18365</v>
      </c>
    </row>
    <row r="17873" spans="1:1" x14ac:dyDescent="0.2">
      <c r="A17873" s="188" t="s">
        <v>18366</v>
      </c>
    </row>
    <row r="17874" spans="1:1" x14ac:dyDescent="0.2">
      <c r="A17874" s="188" t="s">
        <v>18367</v>
      </c>
    </row>
    <row r="17875" spans="1:1" x14ac:dyDescent="0.2">
      <c r="A17875" s="188" t="s">
        <v>18368</v>
      </c>
    </row>
    <row r="17876" spans="1:1" x14ac:dyDescent="0.2">
      <c r="A17876" s="188" t="s">
        <v>18369</v>
      </c>
    </row>
    <row r="17877" spans="1:1" x14ac:dyDescent="0.2">
      <c r="A17877" s="188" t="s">
        <v>18370</v>
      </c>
    </row>
    <row r="17878" spans="1:1" x14ac:dyDescent="0.2">
      <c r="A17878" s="188" t="s">
        <v>18371</v>
      </c>
    </row>
    <row r="17879" spans="1:1" x14ac:dyDescent="0.2">
      <c r="A17879" s="188" t="s">
        <v>18372</v>
      </c>
    </row>
    <row r="17880" spans="1:1" x14ac:dyDescent="0.2">
      <c r="A17880" s="188" t="s">
        <v>18373</v>
      </c>
    </row>
    <row r="17881" spans="1:1" x14ac:dyDescent="0.2">
      <c r="A17881" s="188" t="s">
        <v>18374</v>
      </c>
    </row>
    <row r="17882" spans="1:1" x14ac:dyDescent="0.2">
      <c r="A17882" s="188" t="s">
        <v>18375</v>
      </c>
    </row>
    <row r="17883" spans="1:1" x14ac:dyDescent="0.2">
      <c r="A17883" s="188" t="s">
        <v>18376</v>
      </c>
    </row>
    <row r="17884" spans="1:1" x14ac:dyDescent="0.2">
      <c r="A17884" s="188" t="s">
        <v>18377</v>
      </c>
    </row>
    <row r="17885" spans="1:1" x14ac:dyDescent="0.2">
      <c r="A17885" s="188" t="s">
        <v>18378</v>
      </c>
    </row>
    <row r="17886" spans="1:1" x14ac:dyDescent="0.2">
      <c r="A17886" s="188" t="s">
        <v>18379</v>
      </c>
    </row>
    <row r="17887" spans="1:1" x14ac:dyDescent="0.2">
      <c r="A17887" s="188" t="s">
        <v>18380</v>
      </c>
    </row>
    <row r="17888" spans="1:1" x14ac:dyDescent="0.2">
      <c r="A17888" s="188" t="s">
        <v>18381</v>
      </c>
    </row>
    <row r="17889" spans="1:1" x14ac:dyDescent="0.2">
      <c r="A17889" s="188" t="s">
        <v>18382</v>
      </c>
    </row>
    <row r="17890" spans="1:1" x14ac:dyDescent="0.2">
      <c r="A17890" s="188" t="s">
        <v>18383</v>
      </c>
    </row>
    <row r="17891" spans="1:1" x14ac:dyDescent="0.2">
      <c r="A17891" s="188" t="s">
        <v>18384</v>
      </c>
    </row>
    <row r="17892" spans="1:1" x14ac:dyDescent="0.2">
      <c r="A17892" s="188" t="s">
        <v>18385</v>
      </c>
    </row>
    <row r="17893" spans="1:1" x14ac:dyDescent="0.2">
      <c r="A17893" s="188" t="s">
        <v>18386</v>
      </c>
    </row>
    <row r="17894" spans="1:1" x14ac:dyDescent="0.2">
      <c r="A17894" s="188" t="s">
        <v>18387</v>
      </c>
    </row>
    <row r="17895" spans="1:1" x14ac:dyDescent="0.2">
      <c r="A17895" s="188" t="s">
        <v>18388</v>
      </c>
    </row>
    <row r="17896" spans="1:1" x14ac:dyDescent="0.2">
      <c r="A17896" s="188" t="s">
        <v>18389</v>
      </c>
    </row>
    <row r="17897" spans="1:1" x14ac:dyDescent="0.2">
      <c r="A17897" s="188" t="s">
        <v>18390</v>
      </c>
    </row>
    <row r="17898" spans="1:1" x14ac:dyDescent="0.2">
      <c r="A17898" s="188" t="s">
        <v>18391</v>
      </c>
    </row>
    <row r="17899" spans="1:1" x14ac:dyDescent="0.2">
      <c r="A17899" s="188" t="s">
        <v>18392</v>
      </c>
    </row>
    <row r="17900" spans="1:1" x14ac:dyDescent="0.2">
      <c r="A17900" s="188" t="s">
        <v>18393</v>
      </c>
    </row>
    <row r="17901" spans="1:1" x14ac:dyDescent="0.2">
      <c r="A17901" s="188" t="s">
        <v>18394</v>
      </c>
    </row>
    <row r="17902" spans="1:1" x14ac:dyDescent="0.2">
      <c r="A17902" s="188" t="s">
        <v>18395</v>
      </c>
    </row>
    <row r="17903" spans="1:1" x14ac:dyDescent="0.2">
      <c r="A17903" s="188" t="s">
        <v>18396</v>
      </c>
    </row>
    <row r="17904" spans="1:1" x14ac:dyDescent="0.2">
      <c r="A17904" s="188" t="s">
        <v>18397</v>
      </c>
    </row>
    <row r="17905" spans="1:1" x14ac:dyDescent="0.2">
      <c r="A17905" s="188" t="s">
        <v>18398</v>
      </c>
    </row>
    <row r="17906" spans="1:1" x14ac:dyDescent="0.2">
      <c r="A17906" s="188" t="s">
        <v>18399</v>
      </c>
    </row>
    <row r="17907" spans="1:1" x14ac:dyDescent="0.2">
      <c r="A17907" s="188" t="s">
        <v>18400</v>
      </c>
    </row>
    <row r="17908" spans="1:1" x14ac:dyDescent="0.2">
      <c r="A17908" s="188" t="s">
        <v>18401</v>
      </c>
    </row>
    <row r="17909" spans="1:1" x14ac:dyDescent="0.2">
      <c r="A17909" s="188" t="s">
        <v>18402</v>
      </c>
    </row>
    <row r="17910" spans="1:1" x14ac:dyDescent="0.2">
      <c r="A17910" s="188" t="s">
        <v>18403</v>
      </c>
    </row>
    <row r="17911" spans="1:1" x14ac:dyDescent="0.2">
      <c r="A17911" s="188" t="s">
        <v>18404</v>
      </c>
    </row>
    <row r="17912" spans="1:1" x14ac:dyDescent="0.2">
      <c r="A17912" s="188" t="s">
        <v>18405</v>
      </c>
    </row>
    <row r="17913" spans="1:1" x14ac:dyDescent="0.2">
      <c r="A17913" s="188" t="s">
        <v>18406</v>
      </c>
    </row>
    <row r="17914" spans="1:1" x14ac:dyDescent="0.2">
      <c r="A17914" s="188" t="s">
        <v>18407</v>
      </c>
    </row>
    <row r="17915" spans="1:1" x14ac:dyDescent="0.2">
      <c r="A17915" s="188" t="s">
        <v>18408</v>
      </c>
    </row>
    <row r="17916" spans="1:1" x14ac:dyDescent="0.2">
      <c r="A17916" s="188" t="s">
        <v>18409</v>
      </c>
    </row>
    <row r="17917" spans="1:1" x14ac:dyDescent="0.2">
      <c r="A17917" s="188" t="s">
        <v>18410</v>
      </c>
    </row>
    <row r="17918" spans="1:1" x14ac:dyDescent="0.2">
      <c r="A17918" s="188" t="s">
        <v>18411</v>
      </c>
    </row>
    <row r="17919" spans="1:1" x14ac:dyDescent="0.2">
      <c r="A17919" s="188" t="s">
        <v>18412</v>
      </c>
    </row>
    <row r="17920" spans="1:1" x14ac:dyDescent="0.2">
      <c r="A17920" s="188" t="s">
        <v>18413</v>
      </c>
    </row>
    <row r="17921" spans="1:1" x14ac:dyDescent="0.2">
      <c r="A17921" s="188" t="s">
        <v>18414</v>
      </c>
    </row>
    <row r="17922" spans="1:1" x14ac:dyDescent="0.2">
      <c r="A17922" s="188" t="s">
        <v>18415</v>
      </c>
    </row>
    <row r="17923" spans="1:1" x14ac:dyDescent="0.2">
      <c r="A17923" s="188" t="s">
        <v>18416</v>
      </c>
    </row>
    <row r="17924" spans="1:1" x14ac:dyDescent="0.2">
      <c r="A17924" s="188" t="s">
        <v>18417</v>
      </c>
    </row>
    <row r="17925" spans="1:1" x14ac:dyDescent="0.2">
      <c r="A17925" s="188" t="s">
        <v>18418</v>
      </c>
    </row>
    <row r="17926" spans="1:1" x14ac:dyDescent="0.2">
      <c r="A17926" s="188" t="s">
        <v>18419</v>
      </c>
    </row>
    <row r="17927" spans="1:1" x14ac:dyDescent="0.2">
      <c r="A17927" s="188" t="s">
        <v>18420</v>
      </c>
    </row>
    <row r="17928" spans="1:1" x14ac:dyDescent="0.2">
      <c r="A17928" s="188" t="s">
        <v>18421</v>
      </c>
    </row>
    <row r="17929" spans="1:1" x14ac:dyDescent="0.2">
      <c r="A17929" s="188" t="s">
        <v>18422</v>
      </c>
    </row>
    <row r="17930" spans="1:1" x14ac:dyDescent="0.2">
      <c r="A17930" s="188" t="s">
        <v>18423</v>
      </c>
    </row>
    <row r="17931" spans="1:1" x14ac:dyDescent="0.2">
      <c r="A17931" s="188" t="s">
        <v>18424</v>
      </c>
    </row>
    <row r="17932" spans="1:1" x14ac:dyDescent="0.2">
      <c r="A17932" s="188" t="s">
        <v>18425</v>
      </c>
    </row>
    <row r="17933" spans="1:1" x14ac:dyDescent="0.2">
      <c r="A17933" s="188" t="s">
        <v>18426</v>
      </c>
    </row>
    <row r="17934" spans="1:1" x14ac:dyDescent="0.2">
      <c r="A17934" s="188" t="s">
        <v>18427</v>
      </c>
    </row>
    <row r="17935" spans="1:1" x14ac:dyDescent="0.2">
      <c r="A17935" s="188" t="s">
        <v>18428</v>
      </c>
    </row>
    <row r="17936" spans="1:1" x14ac:dyDescent="0.2">
      <c r="A17936" s="188" t="s">
        <v>18429</v>
      </c>
    </row>
    <row r="17937" spans="1:1" x14ac:dyDescent="0.2">
      <c r="A17937" s="188" t="s">
        <v>18430</v>
      </c>
    </row>
    <row r="17938" spans="1:1" x14ac:dyDescent="0.2">
      <c r="A17938" s="188" t="s">
        <v>18431</v>
      </c>
    </row>
    <row r="17939" spans="1:1" x14ac:dyDescent="0.2">
      <c r="A17939" s="188" t="s">
        <v>18432</v>
      </c>
    </row>
    <row r="17940" spans="1:1" x14ac:dyDescent="0.2">
      <c r="A17940" s="188" t="s">
        <v>18433</v>
      </c>
    </row>
    <row r="17941" spans="1:1" x14ac:dyDescent="0.2">
      <c r="A17941" s="188" t="s">
        <v>18434</v>
      </c>
    </row>
    <row r="17942" spans="1:1" x14ac:dyDescent="0.2">
      <c r="A17942" s="188" t="s">
        <v>18435</v>
      </c>
    </row>
    <row r="17943" spans="1:1" x14ac:dyDescent="0.2">
      <c r="A17943" s="188" t="s">
        <v>18436</v>
      </c>
    </row>
    <row r="17944" spans="1:1" x14ac:dyDescent="0.2">
      <c r="A17944" s="188" t="s">
        <v>18437</v>
      </c>
    </row>
    <row r="17945" spans="1:1" x14ac:dyDescent="0.2">
      <c r="A17945" s="188" t="s">
        <v>18438</v>
      </c>
    </row>
    <row r="17946" spans="1:1" x14ac:dyDescent="0.2">
      <c r="A17946" s="188" t="s">
        <v>18439</v>
      </c>
    </row>
    <row r="17947" spans="1:1" x14ac:dyDescent="0.2">
      <c r="A17947" s="188" t="s">
        <v>18440</v>
      </c>
    </row>
    <row r="17948" spans="1:1" x14ac:dyDescent="0.2">
      <c r="A17948" s="188" t="s">
        <v>18441</v>
      </c>
    </row>
    <row r="17949" spans="1:1" x14ac:dyDescent="0.2">
      <c r="A17949" s="188" t="s">
        <v>18442</v>
      </c>
    </row>
    <row r="17950" spans="1:1" x14ac:dyDescent="0.2">
      <c r="A17950" s="188" t="s">
        <v>18443</v>
      </c>
    </row>
    <row r="17951" spans="1:1" x14ac:dyDescent="0.2">
      <c r="A17951" s="188" t="s">
        <v>18444</v>
      </c>
    </row>
    <row r="17952" spans="1:1" x14ac:dyDescent="0.2">
      <c r="A17952" s="188" t="s">
        <v>18445</v>
      </c>
    </row>
    <row r="17953" spans="1:1" x14ac:dyDescent="0.2">
      <c r="A17953" s="188" t="s">
        <v>18446</v>
      </c>
    </row>
    <row r="17954" spans="1:1" x14ac:dyDescent="0.2">
      <c r="A17954" s="188" t="s">
        <v>18447</v>
      </c>
    </row>
    <row r="17955" spans="1:1" x14ac:dyDescent="0.2">
      <c r="A17955" s="188" t="s">
        <v>18448</v>
      </c>
    </row>
    <row r="17956" spans="1:1" x14ac:dyDescent="0.2">
      <c r="A17956" s="188" t="s">
        <v>18449</v>
      </c>
    </row>
    <row r="17957" spans="1:1" x14ac:dyDescent="0.2">
      <c r="A17957" s="188" t="s">
        <v>18450</v>
      </c>
    </row>
    <row r="17958" spans="1:1" x14ac:dyDescent="0.2">
      <c r="A17958" s="188" t="s">
        <v>18451</v>
      </c>
    </row>
    <row r="17959" spans="1:1" x14ac:dyDescent="0.2">
      <c r="A17959" s="188" t="s">
        <v>18452</v>
      </c>
    </row>
    <row r="17960" spans="1:1" x14ac:dyDescent="0.2">
      <c r="A17960" s="188" t="s">
        <v>18453</v>
      </c>
    </row>
    <row r="17961" spans="1:1" x14ac:dyDescent="0.2">
      <c r="A17961" s="188" t="s">
        <v>18454</v>
      </c>
    </row>
    <row r="17962" spans="1:1" x14ac:dyDescent="0.2">
      <c r="A17962" s="188" t="s">
        <v>18455</v>
      </c>
    </row>
    <row r="17963" spans="1:1" x14ac:dyDescent="0.2">
      <c r="A17963" s="188" t="s">
        <v>18456</v>
      </c>
    </row>
    <row r="17964" spans="1:1" x14ac:dyDescent="0.2">
      <c r="A17964" s="188" t="s">
        <v>18457</v>
      </c>
    </row>
    <row r="17965" spans="1:1" x14ac:dyDescent="0.2">
      <c r="A17965" s="188" t="s">
        <v>18458</v>
      </c>
    </row>
    <row r="17966" spans="1:1" x14ac:dyDescent="0.2">
      <c r="A17966" s="188" t="s">
        <v>18459</v>
      </c>
    </row>
    <row r="17967" spans="1:1" x14ac:dyDescent="0.2">
      <c r="A17967" s="188" t="s">
        <v>18460</v>
      </c>
    </row>
    <row r="17968" spans="1:1" x14ac:dyDescent="0.2">
      <c r="A17968" s="188" t="s">
        <v>18461</v>
      </c>
    </row>
    <row r="17969" spans="1:1" x14ac:dyDescent="0.2">
      <c r="A17969" s="188" t="s">
        <v>18462</v>
      </c>
    </row>
    <row r="17970" spans="1:1" x14ac:dyDescent="0.2">
      <c r="A17970" s="188" t="s">
        <v>18463</v>
      </c>
    </row>
    <row r="17971" spans="1:1" x14ac:dyDescent="0.2">
      <c r="A17971" s="188" t="s">
        <v>18464</v>
      </c>
    </row>
    <row r="17972" spans="1:1" x14ac:dyDescent="0.2">
      <c r="A17972" s="188" t="s">
        <v>18465</v>
      </c>
    </row>
    <row r="17973" spans="1:1" x14ac:dyDescent="0.2">
      <c r="A17973" s="188" t="s">
        <v>18466</v>
      </c>
    </row>
    <row r="17974" spans="1:1" x14ac:dyDescent="0.2">
      <c r="A17974" s="188" t="s">
        <v>18467</v>
      </c>
    </row>
    <row r="17975" spans="1:1" x14ac:dyDescent="0.2">
      <c r="A17975" s="188" t="s">
        <v>18468</v>
      </c>
    </row>
    <row r="17976" spans="1:1" x14ac:dyDescent="0.2">
      <c r="A17976" s="188" t="s">
        <v>18469</v>
      </c>
    </row>
    <row r="17977" spans="1:1" x14ac:dyDescent="0.2">
      <c r="A17977" s="188" t="s">
        <v>18470</v>
      </c>
    </row>
    <row r="17978" spans="1:1" x14ac:dyDescent="0.2">
      <c r="A17978" s="188" t="s">
        <v>18471</v>
      </c>
    </row>
    <row r="17979" spans="1:1" x14ac:dyDescent="0.2">
      <c r="A17979" s="188" t="s">
        <v>18472</v>
      </c>
    </row>
    <row r="17980" spans="1:1" x14ac:dyDescent="0.2">
      <c r="A17980" s="188" t="s">
        <v>18473</v>
      </c>
    </row>
    <row r="17981" spans="1:1" x14ac:dyDescent="0.2">
      <c r="A17981" s="188" t="s">
        <v>18474</v>
      </c>
    </row>
    <row r="17982" spans="1:1" x14ac:dyDescent="0.2">
      <c r="A17982" s="188" t="s">
        <v>18475</v>
      </c>
    </row>
    <row r="17983" spans="1:1" x14ac:dyDescent="0.2">
      <c r="A17983" s="188" t="s">
        <v>18476</v>
      </c>
    </row>
    <row r="17984" spans="1:1" x14ac:dyDescent="0.2">
      <c r="A17984" s="188" t="s">
        <v>18477</v>
      </c>
    </row>
    <row r="17985" spans="1:1" x14ac:dyDescent="0.2">
      <c r="A17985" s="188" t="s">
        <v>18478</v>
      </c>
    </row>
    <row r="17986" spans="1:1" x14ac:dyDescent="0.2">
      <c r="A17986" s="188" t="s">
        <v>18479</v>
      </c>
    </row>
    <row r="17987" spans="1:1" x14ac:dyDescent="0.2">
      <c r="A17987" s="188" t="s">
        <v>18480</v>
      </c>
    </row>
    <row r="17988" spans="1:1" x14ac:dyDescent="0.2">
      <c r="A17988" s="188" t="s">
        <v>18481</v>
      </c>
    </row>
    <row r="17989" spans="1:1" x14ac:dyDescent="0.2">
      <c r="A17989" s="188" t="s">
        <v>18482</v>
      </c>
    </row>
    <row r="17990" spans="1:1" x14ac:dyDescent="0.2">
      <c r="A17990" s="188" t="s">
        <v>18483</v>
      </c>
    </row>
    <row r="17991" spans="1:1" x14ac:dyDescent="0.2">
      <c r="A17991" s="188" t="s">
        <v>18484</v>
      </c>
    </row>
    <row r="17992" spans="1:1" x14ac:dyDescent="0.2">
      <c r="A17992" s="188" t="s">
        <v>18485</v>
      </c>
    </row>
    <row r="17993" spans="1:1" x14ac:dyDescent="0.2">
      <c r="A17993" s="188" t="s">
        <v>18486</v>
      </c>
    </row>
    <row r="17994" spans="1:1" x14ac:dyDescent="0.2">
      <c r="A17994" s="188" t="s">
        <v>18487</v>
      </c>
    </row>
    <row r="17995" spans="1:1" x14ac:dyDescent="0.2">
      <c r="A17995" s="188" t="s">
        <v>18488</v>
      </c>
    </row>
    <row r="17996" spans="1:1" x14ac:dyDescent="0.2">
      <c r="A17996" s="188" t="s">
        <v>18489</v>
      </c>
    </row>
    <row r="17997" spans="1:1" x14ac:dyDescent="0.2">
      <c r="A17997" s="188" t="s">
        <v>18490</v>
      </c>
    </row>
    <row r="17998" spans="1:1" x14ac:dyDescent="0.2">
      <c r="A17998" s="188" t="s">
        <v>18491</v>
      </c>
    </row>
    <row r="17999" spans="1:1" x14ac:dyDescent="0.2">
      <c r="A17999" s="188" t="s">
        <v>18492</v>
      </c>
    </row>
    <row r="18000" spans="1:1" x14ac:dyDescent="0.2">
      <c r="A18000" s="188" t="s">
        <v>18493</v>
      </c>
    </row>
    <row r="18001" spans="1:1" x14ac:dyDescent="0.2">
      <c r="A18001" s="188" t="s">
        <v>18494</v>
      </c>
    </row>
    <row r="18002" spans="1:1" x14ac:dyDescent="0.2">
      <c r="A18002" s="188" t="s">
        <v>18495</v>
      </c>
    </row>
    <row r="18003" spans="1:1" x14ac:dyDescent="0.2">
      <c r="A18003" s="188" t="s">
        <v>18496</v>
      </c>
    </row>
    <row r="18004" spans="1:1" x14ac:dyDescent="0.2">
      <c r="A18004" s="188" t="s">
        <v>18497</v>
      </c>
    </row>
    <row r="18005" spans="1:1" x14ac:dyDescent="0.2">
      <c r="A18005" s="188" t="s">
        <v>18498</v>
      </c>
    </row>
    <row r="18006" spans="1:1" x14ac:dyDescent="0.2">
      <c r="A18006" s="188" t="s">
        <v>18499</v>
      </c>
    </row>
    <row r="18007" spans="1:1" x14ac:dyDescent="0.2">
      <c r="A18007" s="188" t="s">
        <v>18500</v>
      </c>
    </row>
    <row r="18008" spans="1:1" x14ac:dyDescent="0.2">
      <c r="A18008" s="188" t="s">
        <v>18501</v>
      </c>
    </row>
    <row r="18009" spans="1:1" x14ac:dyDescent="0.2">
      <c r="A18009" s="188" t="s">
        <v>18502</v>
      </c>
    </row>
    <row r="18010" spans="1:1" x14ac:dyDescent="0.2">
      <c r="A18010" s="188" t="s">
        <v>18503</v>
      </c>
    </row>
    <row r="18011" spans="1:1" x14ac:dyDescent="0.2">
      <c r="A18011" s="188" t="s">
        <v>18504</v>
      </c>
    </row>
    <row r="18012" spans="1:1" x14ac:dyDescent="0.2">
      <c r="A18012" s="188" t="s">
        <v>18505</v>
      </c>
    </row>
    <row r="18013" spans="1:1" x14ac:dyDescent="0.2">
      <c r="A18013" s="188" t="s">
        <v>18506</v>
      </c>
    </row>
    <row r="18014" spans="1:1" x14ac:dyDescent="0.2">
      <c r="A18014" s="188" t="s">
        <v>18507</v>
      </c>
    </row>
    <row r="18015" spans="1:1" x14ac:dyDescent="0.2">
      <c r="A18015" s="188" t="s">
        <v>18508</v>
      </c>
    </row>
    <row r="18016" spans="1:1" x14ac:dyDescent="0.2">
      <c r="A18016" s="188" t="s">
        <v>18509</v>
      </c>
    </row>
    <row r="18017" spans="1:1" x14ac:dyDescent="0.2">
      <c r="A18017" s="188" t="s">
        <v>18510</v>
      </c>
    </row>
    <row r="18018" spans="1:1" x14ac:dyDescent="0.2">
      <c r="A18018" s="188" t="s">
        <v>18511</v>
      </c>
    </row>
    <row r="18019" spans="1:1" x14ac:dyDescent="0.2">
      <c r="A18019" s="188" t="s">
        <v>18512</v>
      </c>
    </row>
    <row r="18020" spans="1:1" x14ac:dyDescent="0.2">
      <c r="A18020" s="188" t="s">
        <v>18513</v>
      </c>
    </row>
    <row r="18021" spans="1:1" x14ac:dyDescent="0.2">
      <c r="A18021" s="188" t="s">
        <v>18514</v>
      </c>
    </row>
    <row r="18022" spans="1:1" x14ac:dyDescent="0.2">
      <c r="A18022" s="188" t="s">
        <v>18515</v>
      </c>
    </row>
    <row r="18023" spans="1:1" x14ac:dyDescent="0.2">
      <c r="A18023" s="188" t="s">
        <v>18516</v>
      </c>
    </row>
    <row r="18024" spans="1:1" x14ac:dyDescent="0.2">
      <c r="A18024" s="188" t="s">
        <v>18517</v>
      </c>
    </row>
    <row r="18025" spans="1:1" x14ac:dyDescent="0.2">
      <c r="A18025" s="188" t="s">
        <v>18518</v>
      </c>
    </row>
    <row r="18026" spans="1:1" x14ac:dyDescent="0.2">
      <c r="A18026" s="188" t="s">
        <v>18519</v>
      </c>
    </row>
    <row r="18027" spans="1:1" x14ac:dyDescent="0.2">
      <c r="A18027" s="188" t="s">
        <v>18520</v>
      </c>
    </row>
    <row r="18028" spans="1:1" x14ac:dyDescent="0.2">
      <c r="A18028" s="188" t="s">
        <v>18521</v>
      </c>
    </row>
    <row r="18029" spans="1:1" x14ac:dyDescent="0.2">
      <c r="A18029" s="188" t="s">
        <v>18522</v>
      </c>
    </row>
    <row r="18030" spans="1:1" x14ac:dyDescent="0.2">
      <c r="A18030" s="188" t="s">
        <v>18523</v>
      </c>
    </row>
    <row r="18031" spans="1:1" x14ac:dyDescent="0.2">
      <c r="A18031" s="188" t="s">
        <v>18524</v>
      </c>
    </row>
    <row r="18032" spans="1:1" x14ac:dyDescent="0.2">
      <c r="A18032" s="188" t="s">
        <v>18525</v>
      </c>
    </row>
    <row r="18033" spans="1:1" x14ac:dyDescent="0.2">
      <c r="A18033" s="188" t="s">
        <v>18526</v>
      </c>
    </row>
    <row r="18034" spans="1:1" x14ac:dyDescent="0.2">
      <c r="A18034" s="188" t="s">
        <v>18527</v>
      </c>
    </row>
    <row r="18035" spans="1:1" x14ac:dyDescent="0.2">
      <c r="A18035" s="188" t="s">
        <v>18528</v>
      </c>
    </row>
    <row r="18036" spans="1:1" x14ac:dyDescent="0.2">
      <c r="A18036" s="188" t="s">
        <v>18529</v>
      </c>
    </row>
    <row r="18037" spans="1:1" x14ac:dyDescent="0.2">
      <c r="A18037" s="188" t="s">
        <v>18530</v>
      </c>
    </row>
    <row r="18038" spans="1:1" x14ac:dyDescent="0.2">
      <c r="A18038" s="188" t="s">
        <v>18531</v>
      </c>
    </row>
    <row r="18039" spans="1:1" x14ac:dyDescent="0.2">
      <c r="A18039" s="188" t="s">
        <v>18532</v>
      </c>
    </row>
    <row r="18040" spans="1:1" x14ac:dyDescent="0.2">
      <c r="A18040" s="188" t="s">
        <v>18533</v>
      </c>
    </row>
    <row r="18041" spans="1:1" x14ac:dyDescent="0.2">
      <c r="A18041" s="188" t="s">
        <v>18534</v>
      </c>
    </row>
    <row r="18042" spans="1:1" x14ac:dyDescent="0.2">
      <c r="A18042" s="188" t="s">
        <v>18535</v>
      </c>
    </row>
    <row r="18043" spans="1:1" x14ac:dyDescent="0.2">
      <c r="A18043" s="188" t="s">
        <v>18536</v>
      </c>
    </row>
    <row r="18044" spans="1:1" x14ac:dyDescent="0.2">
      <c r="A18044" s="188" t="s">
        <v>18537</v>
      </c>
    </row>
    <row r="18045" spans="1:1" x14ac:dyDescent="0.2">
      <c r="A18045" s="188" t="s">
        <v>18538</v>
      </c>
    </row>
    <row r="18046" spans="1:1" x14ac:dyDescent="0.2">
      <c r="A18046" s="188" t="s">
        <v>18539</v>
      </c>
    </row>
    <row r="18047" spans="1:1" x14ac:dyDescent="0.2">
      <c r="A18047" s="188" t="s">
        <v>18540</v>
      </c>
    </row>
    <row r="18048" spans="1:1" x14ac:dyDescent="0.2">
      <c r="A18048" s="188" t="s">
        <v>18541</v>
      </c>
    </row>
    <row r="18049" spans="1:1" x14ac:dyDescent="0.2">
      <c r="A18049" s="188" t="s">
        <v>18542</v>
      </c>
    </row>
    <row r="18050" spans="1:1" x14ac:dyDescent="0.2">
      <c r="A18050" s="188" t="s">
        <v>18543</v>
      </c>
    </row>
    <row r="18051" spans="1:1" x14ac:dyDescent="0.2">
      <c r="A18051" s="188" t="s">
        <v>18544</v>
      </c>
    </row>
    <row r="18052" spans="1:1" x14ac:dyDescent="0.2">
      <c r="A18052" s="188" t="s">
        <v>18545</v>
      </c>
    </row>
    <row r="18053" spans="1:1" x14ac:dyDescent="0.2">
      <c r="A18053" s="188" t="s">
        <v>18546</v>
      </c>
    </row>
    <row r="18054" spans="1:1" x14ac:dyDescent="0.2">
      <c r="A18054" s="188" t="s">
        <v>18547</v>
      </c>
    </row>
    <row r="18055" spans="1:1" x14ac:dyDescent="0.2">
      <c r="A18055" s="188" t="s">
        <v>18548</v>
      </c>
    </row>
    <row r="18056" spans="1:1" x14ac:dyDescent="0.2">
      <c r="A18056" s="188" t="s">
        <v>18549</v>
      </c>
    </row>
    <row r="18057" spans="1:1" x14ac:dyDescent="0.2">
      <c r="A18057" s="188" t="s">
        <v>18550</v>
      </c>
    </row>
    <row r="18058" spans="1:1" x14ac:dyDescent="0.2">
      <c r="A18058" s="188" t="s">
        <v>18551</v>
      </c>
    </row>
    <row r="18059" spans="1:1" x14ac:dyDescent="0.2">
      <c r="A18059" s="188" t="s">
        <v>18552</v>
      </c>
    </row>
    <row r="18060" spans="1:1" x14ac:dyDescent="0.2">
      <c r="A18060" s="188" t="s">
        <v>18553</v>
      </c>
    </row>
    <row r="18061" spans="1:1" x14ac:dyDescent="0.2">
      <c r="A18061" s="188" t="s">
        <v>18554</v>
      </c>
    </row>
    <row r="18062" spans="1:1" x14ac:dyDescent="0.2">
      <c r="A18062" s="188" t="s">
        <v>18555</v>
      </c>
    </row>
    <row r="18063" spans="1:1" x14ac:dyDescent="0.2">
      <c r="A18063" s="188" t="s">
        <v>18556</v>
      </c>
    </row>
    <row r="18064" spans="1:1" x14ac:dyDescent="0.2">
      <c r="A18064" s="188" t="s">
        <v>18557</v>
      </c>
    </row>
    <row r="18065" spans="1:1" x14ac:dyDescent="0.2">
      <c r="A18065" s="188" t="s">
        <v>18558</v>
      </c>
    </row>
    <row r="18066" spans="1:1" x14ac:dyDescent="0.2">
      <c r="A18066" s="188" t="s">
        <v>18559</v>
      </c>
    </row>
    <row r="18067" spans="1:1" x14ac:dyDescent="0.2">
      <c r="A18067" s="188" t="s">
        <v>18560</v>
      </c>
    </row>
    <row r="18068" spans="1:1" x14ac:dyDescent="0.2">
      <c r="A18068" s="188" t="s">
        <v>18561</v>
      </c>
    </row>
    <row r="18069" spans="1:1" x14ac:dyDescent="0.2">
      <c r="A18069" s="188" t="s">
        <v>18562</v>
      </c>
    </row>
    <row r="18070" spans="1:1" x14ac:dyDescent="0.2">
      <c r="A18070" s="188" t="s">
        <v>18563</v>
      </c>
    </row>
    <row r="18071" spans="1:1" x14ac:dyDescent="0.2">
      <c r="A18071" s="188" t="s">
        <v>18564</v>
      </c>
    </row>
    <row r="18072" spans="1:1" x14ac:dyDescent="0.2">
      <c r="A18072" s="188" t="s">
        <v>18565</v>
      </c>
    </row>
    <row r="18073" spans="1:1" x14ac:dyDescent="0.2">
      <c r="A18073" s="188" t="s">
        <v>18566</v>
      </c>
    </row>
    <row r="18074" spans="1:1" x14ac:dyDescent="0.2">
      <c r="A18074" s="188" t="s">
        <v>18567</v>
      </c>
    </row>
    <row r="18075" spans="1:1" x14ac:dyDescent="0.2">
      <c r="A18075" s="188" t="s">
        <v>18568</v>
      </c>
    </row>
    <row r="18076" spans="1:1" x14ac:dyDescent="0.2">
      <c r="A18076" s="188" t="s">
        <v>18569</v>
      </c>
    </row>
    <row r="18077" spans="1:1" x14ac:dyDescent="0.2">
      <c r="A18077" s="188" t="s">
        <v>18570</v>
      </c>
    </row>
    <row r="18078" spans="1:1" x14ac:dyDescent="0.2">
      <c r="A18078" s="188" t="s">
        <v>18571</v>
      </c>
    </row>
    <row r="18079" spans="1:1" x14ac:dyDescent="0.2">
      <c r="A18079" s="188" t="s">
        <v>18572</v>
      </c>
    </row>
    <row r="18080" spans="1:1" x14ac:dyDescent="0.2">
      <c r="A18080" s="188" t="s">
        <v>18573</v>
      </c>
    </row>
    <row r="18081" spans="1:1" x14ac:dyDescent="0.2">
      <c r="A18081" s="188" t="s">
        <v>18574</v>
      </c>
    </row>
    <row r="18082" spans="1:1" x14ac:dyDescent="0.2">
      <c r="A18082" s="188" t="s">
        <v>18575</v>
      </c>
    </row>
    <row r="18083" spans="1:1" x14ac:dyDescent="0.2">
      <c r="A18083" s="188" t="s">
        <v>18576</v>
      </c>
    </row>
    <row r="18084" spans="1:1" x14ac:dyDescent="0.2">
      <c r="A18084" s="188" t="s">
        <v>18577</v>
      </c>
    </row>
    <row r="18085" spans="1:1" x14ac:dyDescent="0.2">
      <c r="A18085" s="188" t="s">
        <v>18578</v>
      </c>
    </row>
    <row r="18086" spans="1:1" x14ac:dyDescent="0.2">
      <c r="A18086" s="188" t="s">
        <v>18579</v>
      </c>
    </row>
    <row r="18087" spans="1:1" x14ac:dyDescent="0.2">
      <c r="A18087" s="188" t="s">
        <v>18580</v>
      </c>
    </row>
    <row r="18088" spans="1:1" x14ac:dyDescent="0.2">
      <c r="A18088" s="188" t="s">
        <v>18581</v>
      </c>
    </row>
    <row r="18089" spans="1:1" x14ac:dyDescent="0.2">
      <c r="A18089" s="188" t="s">
        <v>18582</v>
      </c>
    </row>
    <row r="18090" spans="1:1" x14ac:dyDescent="0.2">
      <c r="A18090" s="188" t="s">
        <v>18583</v>
      </c>
    </row>
    <row r="18091" spans="1:1" x14ac:dyDescent="0.2">
      <c r="A18091" s="188" t="s">
        <v>18584</v>
      </c>
    </row>
    <row r="18092" spans="1:1" x14ac:dyDescent="0.2">
      <c r="A18092" s="188" t="s">
        <v>18585</v>
      </c>
    </row>
    <row r="18093" spans="1:1" x14ac:dyDescent="0.2">
      <c r="A18093" s="188" t="s">
        <v>18586</v>
      </c>
    </row>
    <row r="18094" spans="1:1" x14ac:dyDescent="0.2">
      <c r="A18094" s="188" t="s">
        <v>18587</v>
      </c>
    </row>
    <row r="18095" spans="1:1" x14ac:dyDescent="0.2">
      <c r="A18095" s="188" t="s">
        <v>18588</v>
      </c>
    </row>
    <row r="18096" spans="1:1" x14ac:dyDescent="0.2">
      <c r="A18096" s="188" t="s">
        <v>18589</v>
      </c>
    </row>
    <row r="18097" spans="1:1" x14ac:dyDescent="0.2">
      <c r="A18097" s="188" t="s">
        <v>18590</v>
      </c>
    </row>
    <row r="18098" spans="1:1" x14ac:dyDescent="0.2">
      <c r="A18098" s="188" t="s">
        <v>18591</v>
      </c>
    </row>
    <row r="18099" spans="1:1" x14ac:dyDescent="0.2">
      <c r="A18099" s="188" t="s">
        <v>18592</v>
      </c>
    </row>
    <row r="18100" spans="1:1" x14ac:dyDescent="0.2">
      <c r="A18100" s="188" t="s">
        <v>18593</v>
      </c>
    </row>
    <row r="18101" spans="1:1" x14ac:dyDescent="0.2">
      <c r="A18101" s="188" t="s">
        <v>18594</v>
      </c>
    </row>
    <row r="18102" spans="1:1" x14ac:dyDescent="0.2">
      <c r="A18102" s="188" t="s">
        <v>18595</v>
      </c>
    </row>
    <row r="18103" spans="1:1" x14ac:dyDescent="0.2">
      <c r="A18103" s="188" t="s">
        <v>18596</v>
      </c>
    </row>
    <row r="18104" spans="1:1" x14ac:dyDescent="0.2">
      <c r="A18104" s="188" t="s">
        <v>18597</v>
      </c>
    </row>
    <row r="18105" spans="1:1" x14ac:dyDescent="0.2">
      <c r="A18105" s="188" t="s">
        <v>18598</v>
      </c>
    </row>
    <row r="18106" spans="1:1" x14ac:dyDescent="0.2">
      <c r="A18106" s="188" t="s">
        <v>18599</v>
      </c>
    </row>
    <row r="18107" spans="1:1" x14ac:dyDescent="0.2">
      <c r="A18107" s="188" t="s">
        <v>18600</v>
      </c>
    </row>
    <row r="18108" spans="1:1" x14ac:dyDescent="0.2">
      <c r="A18108" s="188" t="s">
        <v>18601</v>
      </c>
    </row>
    <row r="18109" spans="1:1" x14ac:dyDescent="0.2">
      <c r="A18109" s="188" t="s">
        <v>18602</v>
      </c>
    </row>
    <row r="18110" spans="1:1" x14ac:dyDescent="0.2">
      <c r="A18110" s="188" t="s">
        <v>18603</v>
      </c>
    </row>
    <row r="18111" spans="1:1" x14ac:dyDescent="0.2">
      <c r="A18111" s="188" t="s">
        <v>18604</v>
      </c>
    </row>
    <row r="18112" spans="1:1" x14ac:dyDescent="0.2">
      <c r="A18112" s="188" t="s">
        <v>18605</v>
      </c>
    </row>
    <row r="18113" spans="1:1" x14ac:dyDescent="0.2">
      <c r="A18113" s="188" t="s">
        <v>18606</v>
      </c>
    </row>
    <row r="18114" spans="1:1" x14ac:dyDescent="0.2">
      <c r="A18114" s="188" t="s">
        <v>18607</v>
      </c>
    </row>
    <row r="18115" spans="1:1" x14ac:dyDescent="0.2">
      <c r="A18115" s="188" t="s">
        <v>18608</v>
      </c>
    </row>
    <row r="18116" spans="1:1" x14ac:dyDescent="0.2">
      <c r="A18116" s="188" t="s">
        <v>18609</v>
      </c>
    </row>
    <row r="18117" spans="1:1" x14ac:dyDescent="0.2">
      <c r="A18117" s="188" t="s">
        <v>18610</v>
      </c>
    </row>
    <row r="18118" spans="1:1" x14ac:dyDescent="0.2">
      <c r="A18118" s="188" t="s">
        <v>18611</v>
      </c>
    </row>
    <row r="18119" spans="1:1" x14ac:dyDescent="0.2">
      <c r="A18119" s="188" t="s">
        <v>18612</v>
      </c>
    </row>
    <row r="18120" spans="1:1" x14ac:dyDescent="0.2">
      <c r="A18120" s="188" t="s">
        <v>18613</v>
      </c>
    </row>
    <row r="18121" spans="1:1" x14ac:dyDescent="0.2">
      <c r="A18121" s="188" t="s">
        <v>18614</v>
      </c>
    </row>
    <row r="18122" spans="1:1" x14ac:dyDescent="0.2">
      <c r="A18122" s="188" t="s">
        <v>18615</v>
      </c>
    </row>
    <row r="18123" spans="1:1" x14ac:dyDescent="0.2">
      <c r="A18123" s="188" t="s">
        <v>18616</v>
      </c>
    </row>
    <row r="18124" spans="1:1" x14ac:dyDescent="0.2">
      <c r="A18124" s="188" t="s">
        <v>18617</v>
      </c>
    </row>
    <row r="18125" spans="1:1" x14ac:dyDescent="0.2">
      <c r="A18125" s="188" t="s">
        <v>18618</v>
      </c>
    </row>
    <row r="18126" spans="1:1" x14ac:dyDescent="0.2">
      <c r="A18126" s="188" t="s">
        <v>18619</v>
      </c>
    </row>
    <row r="18127" spans="1:1" x14ac:dyDescent="0.2">
      <c r="A18127" s="188" t="s">
        <v>18620</v>
      </c>
    </row>
    <row r="18128" spans="1:1" x14ac:dyDescent="0.2">
      <c r="A18128" s="188" t="s">
        <v>18621</v>
      </c>
    </row>
    <row r="18129" spans="1:1" x14ac:dyDescent="0.2">
      <c r="A18129" s="188" t="s">
        <v>18622</v>
      </c>
    </row>
    <row r="18130" spans="1:1" x14ac:dyDescent="0.2">
      <c r="A18130" s="188" t="s">
        <v>18623</v>
      </c>
    </row>
    <row r="18131" spans="1:1" x14ac:dyDescent="0.2">
      <c r="A18131" s="188" t="s">
        <v>18624</v>
      </c>
    </row>
    <row r="18132" spans="1:1" x14ac:dyDescent="0.2">
      <c r="A18132" s="188" t="s">
        <v>18625</v>
      </c>
    </row>
    <row r="18133" spans="1:1" x14ac:dyDescent="0.2">
      <c r="A18133" s="188" t="s">
        <v>18626</v>
      </c>
    </row>
    <row r="18134" spans="1:1" x14ac:dyDescent="0.2">
      <c r="A18134" s="188" t="s">
        <v>18627</v>
      </c>
    </row>
    <row r="18135" spans="1:1" x14ac:dyDescent="0.2">
      <c r="A18135" s="188" t="s">
        <v>18628</v>
      </c>
    </row>
    <row r="18136" spans="1:1" x14ac:dyDescent="0.2">
      <c r="A18136" s="188" t="s">
        <v>18629</v>
      </c>
    </row>
    <row r="18137" spans="1:1" x14ac:dyDescent="0.2">
      <c r="A18137" s="188" t="s">
        <v>18630</v>
      </c>
    </row>
    <row r="18138" spans="1:1" x14ac:dyDescent="0.2">
      <c r="A18138" s="188" t="s">
        <v>18631</v>
      </c>
    </row>
    <row r="18139" spans="1:1" x14ac:dyDescent="0.2">
      <c r="A18139" s="188" t="s">
        <v>18632</v>
      </c>
    </row>
    <row r="18140" spans="1:1" x14ac:dyDescent="0.2">
      <c r="A18140" s="188" t="s">
        <v>18633</v>
      </c>
    </row>
    <row r="18141" spans="1:1" x14ac:dyDescent="0.2">
      <c r="A18141" s="188" t="s">
        <v>18634</v>
      </c>
    </row>
    <row r="18142" spans="1:1" x14ac:dyDescent="0.2">
      <c r="A18142" s="188" t="s">
        <v>18635</v>
      </c>
    </row>
    <row r="18143" spans="1:1" x14ac:dyDescent="0.2">
      <c r="A18143" s="188" t="s">
        <v>18636</v>
      </c>
    </row>
    <row r="18144" spans="1:1" x14ac:dyDescent="0.2">
      <c r="A18144" s="188" t="s">
        <v>18637</v>
      </c>
    </row>
    <row r="18145" spans="1:1" x14ac:dyDescent="0.2">
      <c r="A18145" s="188" t="s">
        <v>18638</v>
      </c>
    </row>
    <row r="18146" spans="1:1" x14ac:dyDescent="0.2">
      <c r="A18146" s="188" t="s">
        <v>18639</v>
      </c>
    </row>
    <row r="18147" spans="1:1" x14ac:dyDescent="0.2">
      <c r="A18147" s="188" t="s">
        <v>18640</v>
      </c>
    </row>
    <row r="18148" spans="1:1" x14ac:dyDescent="0.2">
      <c r="A18148" s="188" t="s">
        <v>18641</v>
      </c>
    </row>
    <row r="18149" spans="1:1" x14ac:dyDescent="0.2">
      <c r="A18149" s="188" t="s">
        <v>18642</v>
      </c>
    </row>
    <row r="18150" spans="1:1" x14ac:dyDescent="0.2">
      <c r="A18150" s="188" t="s">
        <v>18643</v>
      </c>
    </row>
    <row r="18151" spans="1:1" x14ac:dyDescent="0.2">
      <c r="A18151" s="188" t="s">
        <v>18644</v>
      </c>
    </row>
    <row r="18152" spans="1:1" x14ac:dyDescent="0.2">
      <c r="A18152" s="188" t="s">
        <v>18645</v>
      </c>
    </row>
    <row r="18153" spans="1:1" x14ac:dyDescent="0.2">
      <c r="A18153" s="188" t="s">
        <v>18646</v>
      </c>
    </row>
    <row r="18154" spans="1:1" x14ac:dyDescent="0.2">
      <c r="A18154" s="188" t="s">
        <v>18647</v>
      </c>
    </row>
    <row r="18155" spans="1:1" x14ac:dyDescent="0.2">
      <c r="A18155" s="188" t="s">
        <v>18648</v>
      </c>
    </row>
    <row r="18156" spans="1:1" x14ac:dyDescent="0.2">
      <c r="A18156" s="188" t="s">
        <v>18649</v>
      </c>
    </row>
    <row r="18157" spans="1:1" x14ac:dyDescent="0.2">
      <c r="A18157" s="188" t="s">
        <v>18650</v>
      </c>
    </row>
    <row r="18158" spans="1:1" x14ac:dyDescent="0.2">
      <c r="A18158" s="188" t="s">
        <v>18651</v>
      </c>
    </row>
    <row r="18159" spans="1:1" x14ac:dyDescent="0.2">
      <c r="A18159" s="188" t="s">
        <v>18652</v>
      </c>
    </row>
    <row r="18160" spans="1:1" x14ac:dyDescent="0.2">
      <c r="A18160" s="188" t="s">
        <v>18653</v>
      </c>
    </row>
    <row r="18161" spans="1:1" x14ac:dyDescent="0.2">
      <c r="A18161" s="188" t="s">
        <v>18654</v>
      </c>
    </row>
    <row r="18162" spans="1:1" x14ac:dyDescent="0.2">
      <c r="A18162" s="188" t="s">
        <v>18655</v>
      </c>
    </row>
    <row r="18163" spans="1:1" x14ac:dyDescent="0.2">
      <c r="A18163" s="188" t="s">
        <v>18656</v>
      </c>
    </row>
    <row r="18164" spans="1:1" x14ac:dyDescent="0.2">
      <c r="A18164" s="188" t="s">
        <v>18657</v>
      </c>
    </row>
    <row r="18165" spans="1:1" x14ac:dyDescent="0.2">
      <c r="A18165" s="188" t="s">
        <v>18658</v>
      </c>
    </row>
    <row r="18166" spans="1:1" x14ac:dyDescent="0.2">
      <c r="A18166" s="188" t="s">
        <v>18659</v>
      </c>
    </row>
    <row r="18167" spans="1:1" x14ac:dyDescent="0.2">
      <c r="A18167" s="188" t="s">
        <v>18660</v>
      </c>
    </row>
    <row r="18168" spans="1:1" x14ac:dyDescent="0.2">
      <c r="A18168" s="188" t="s">
        <v>18661</v>
      </c>
    </row>
    <row r="18169" spans="1:1" x14ac:dyDescent="0.2">
      <c r="A18169" s="188" t="s">
        <v>18662</v>
      </c>
    </row>
    <row r="18170" spans="1:1" x14ac:dyDescent="0.2">
      <c r="A18170" s="188" t="s">
        <v>18663</v>
      </c>
    </row>
    <row r="18171" spans="1:1" x14ac:dyDescent="0.2">
      <c r="A18171" s="188" t="s">
        <v>18664</v>
      </c>
    </row>
    <row r="18172" spans="1:1" x14ac:dyDescent="0.2">
      <c r="A18172" s="188" t="s">
        <v>18665</v>
      </c>
    </row>
    <row r="18173" spans="1:1" x14ac:dyDescent="0.2">
      <c r="A18173" s="188" t="s">
        <v>18666</v>
      </c>
    </row>
    <row r="18174" spans="1:1" x14ac:dyDescent="0.2">
      <c r="A18174" s="188" t="s">
        <v>18667</v>
      </c>
    </row>
    <row r="18175" spans="1:1" x14ac:dyDescent="0.2">
      <c r="A18175" s="188" t="s">
        <v>18668</v>
      </c>
    </row>
    <row r="18176" spans="1:1" x14ac:dyDescent="0.2">
      <c r="A18176" s="188" t="s">
        <v>18669</v>
      </c>
    </row>
    <row r="18177" spans="1:1" x14ac:dyDescent="0.2">
      <c r="A18177" s="188" t="s">
        <v>18670</v>
      </c>
    </row>
    <row r="18178" spans="1:1" x14ac:dyDescent="0.2">
      <c r="A18178" s="188" t="s">
        <v>18671</v>
      </c>
    </row>
    <row r="18179" spans="1:1" x14ac:dyDescent="0.2">
      <c r="A18179" s="188" t="s">
        <v>18672</v>
      </c>
    </row>
    <row r="18180" spans="1:1" x14ac:dyDescent="0.2">
      <c r="A18180" s="188" t="s">
        <v>18673</v>
      </c>
    </row>
    <row r="18181" spans="1:1" x14ac:dyDescent="0.2">
      <c r="A18181" s="188" t="s">
        <v>18674</v>
      </c>
    </row>
    <row r="18182" spans="1:1" x14ac:dyDescent="0.2">
      <c r="A18182" s="188" t="s">
        <v>18675</v>
      </c>
    </row>
    <row r="18183" spans="1:1" x14ac:dyDescent="0.2">
      <c r="A18183" s="188" t="s">
        <v>18676</v>
      </c>
    </row>
    <row r="18184" spans="1:1" x14ac:dyDescent="0.2">
      <c r="A18184" s="188" t="s">
        <v>18677</v>
      </c>
    </row>
    <row r="18185" spans="1:1" x14ac:dyDescent="0.2">
      <c r="A18185" s="188" t="s">
        <v>18678</v>
      </c>
    </row>
    <row r="18186" spans="1:1" x14ac:dyDescent="0.2">
      <c r="A18186" s="188" t="s">
        <v>18679</v>
      </c>
    </row>
    <row r="18187" spans="1:1" x14ac:dyDescent="0.2">
      <c r="A18187" s="188" t="s">
        <v>18680</v>
      </c>
    </row>
    <row r="18188" spans="1:1" x14ac:dyDescent="0.2">
      <c r="A18188" s="188" t="s">
        <v>18681</v>
      </c>
    </row>
    <row r="18189" spans="1:1" x14ac:dyDescent="0.2">
      <c r="A18189" s="188" t="s">
        <v>18682</v>
      </c>
    </row>
    <row r="18190" spans="1:1" x14ac:dyDescent="0.2">
      <c r="A18190" s="188" t="s">
        <v>18683</v>
      </c>
    </row>
    <row r="18191" spans="1:1" x14ac:dyDescent="0.2">
      <c r="A18191" s="188" t="s">
        <v>18684</v>
      </c>
    </row>
    <row r="18192" spans="1:1" x14ac:dyDescent="0.2">
      <c r="A18192" s="188" t="s">
        <v>18685</v>
      </c>
    </row>
    <row r="18193" spans="1:1" x14ac:dyDescent="0.2">
      <c r="A18193" s="188" t="s">
        <v>18686</v>
      </c>
    </row>
    <row r="18194" spans="1:1" x14ac:dyDescent="0.2">
      <c r="A18194" s="188" t="s">
        <v>18687</v>
      </c>
    </row>
    <row r="18195" spans="1:1" x14ac:dyDescent="0.2">
      <c r="A18195" s="188" t="s">
        <v>18688</v>
      </c>
    </row>
    <row r="18196" spans="1:1" x14ac:dyDescent="0.2">
      <c r="A18196" s="188" t="s">
        <v>18689</v>
      </c>
    </row>
    <row r="18197" spans="1:1" x14ac:dyDescent="0.2">
      <c r="A18197" s="188" t="s">
        <v>18690</v>
      </c>
    </row>
    <row r="18198" spans="1:1" x14ac:dyDescent="0.2">
      <c r="A18198" s="188" t="s">
        <v>18691</v>
      </c>
    </row>
    <row r="18199" spans="1:1" x14ac:dyDescent="0.2">
      <c r="A18199" s="188" t="s">
        <v>18692</v>
      </c>
    </row>
    <row r="18200" spans="1:1" x14ac:dyDescent="0.2">
      <c r="A18200" s="188" t="s">
        <v>18693</v>
      </c>
    </row>
    <row r="18201" spans="1:1" x14ac:dyDescent="0.2">
      <c r="A18201" s="188" t="s">
        <v>18694</v>
      </c>
    </row>
    <row r="18202" spans="1:1" x14ac:dyDescent="0.2">
      <c r="A18202" s="188" t="s">
        <v>18695</v>
      </c>
    </row>
    <row r="18203" spans="1:1" x14ac:dyDescent="0.2">
      <c r="A18203" s="188" t="s">
        <v>18696</v>
      </c>
    </row>
    <row r="18204" spans="1:1" x14ac:dyDescent="0.2">
      <c r="A18204" s="188" t="s">
        <v>18697</v>
      </c>
    </row>
    <row r="18205" spans="1:1" x14ac:dyDescent="0.2">
      <c r="A18205" s="188" t="s">
        <v>18698</v>
      </c>
    </row>
    <row r="18206" spans="1:1" x14ac:dyDescent="0.2">
      <c r="A18206" s="188" t="s">
        <v>18699</v>
      </c>
    </row>
    <row r="18207" spans="1:1" x14ac:dyDescent="0.2">
      <c r="A18207" s="188" t="s">
        <v>18700</v>
      </c>
    </row>
    <row r="18208" spans="1:1" x14ac:dyDescent="0.2">
      <c r="A18208" s="188" t="s">
        <v>18701</v>
      </c>
    </row>
    <row r="18209" spans="1:1" x14ac:dyDescent="0.2">
      <c r="A18209" s="188" t="s">
        <v>18702</v>
      </c>
    </row>
    <row r="18210" spans="1:1" x14ac:dyDescent="0.2">
      <c r="A18210" s="188" t="s">
        <v>18703</v>
      </c>
    </row>
    <row r="18211" spans="1:1" x14ac:dyDescent="0.2">
      <c r="A18211" s="188" t="s">
        <v>18704</v>
      </c>
    </row>
    <row r="18212" spans="1:1" x14ac:dyDescent="0.2">
      <c r="A18212" s="188" t="s">
        <v>18705</v>
      </c>
    </row>
    <row r="18213" spans="1:1" x14ac:dyDescent="0.2">
      <c r="A18213" s="188" t="s">
        <v>18706</v>
      </c>
    </row>
    <row r="18214" spans="1:1" x14ac:dyDescent="0.2">
      <c r="A18214" s="188" t="s">
        <v>18707</v>
      </c>
    </row>
    <row r="18215" spans="1:1" x14ac:dyDescent="0.2">
      <c r="A18215" s="188" t="s">
        <v>18708</v>
      </c>
    </row>
    <row r="18216" spans="1:1" x14ac:dyDescent="0.2">
      <c r="A18216" s="188" t="s">
        <v>18709</v>
      </c>
    </row>
    <row r="18217" spans="1:1" x14ac:dyDescent="0.2">
      <c r="A18217" s="188" t="s">
        <v>18710</v>
      </c>
    </row>
    <row r="18218" spans="1:1" x14ac:dyDescent="0.2">
      <c r="A18218" s="188" t="s">
        <v>18711</v>
      </c>
    </row>
    <row r="18219" spans="1:1" x14ac:dyDescent="0.2">
      <c r="A18219" s="188" t="s">
        <v>18712</v>
      </c>
    </row>
    <row r="18220" spans="1:1" x14ac:dyDescent="0.2">
      <c r="A18220" s="188" t="s">
        <v>18713</v>
      </c>
    </row>
    <row r="18221" spans="1:1" x14ac:dyDescent="0.2">
      <c r="A18221" s="188" t="s">
        <v>18714</v>
      </c>
    </row>
    <row r="18222" spans="1:1" x14ac:dyDescent="0.2">
      <c r="A18222" s="188" t="s">
        <v>18715</v>
      </c>
    </row>
    <row r="18223" spans="1:1" x14ac:dyDescent="0.2">
      <c r="A18223" s="188" t="s">
        <v>18716</v>
      </c>
    </row>
    <row r="18224" spans="1:1" x14ac:dyDescent="0.2">
      <c r="A18224" s="188" t="s">
        <v>18717</v>
      </c>
    </row>
    <row r="18225" spans="1:1" x14ac:dyDescent="0.2">
      <c r="A18225" s="188" t="s">
        <v>18718</v>
      </c>
    </row>
    <row r="18226" spans="1:1" x14ac:dyDescent="0.2">
      <c r="A18226" s="188" t="s">
        <v>18719</v>
      </c>
    </row>
    <row r="18227" spans="1:1" x14ac:dyDescent="0.2">
      <c r="A18227" s="188" t="s">
        <v>18720</v>
      </c>
    </row>
    <row r="18228" spans="1:1" x14ac:dyDescent="0.2">
      <c r="A18228" s="188" t="s">
        <v>18721</v>
      </c>
    </row>
    <row r="18229" spans="1:1" x14ac:dyDescent="0.2">
      <c r="A18229" s="188" t="s">
        <v>18722</v>
      </c>
    </row>
    <row r="18230" spans="1:1" x14ac:dyDescent="0.2">
      <c r="A18230" s="188" t="s">
        <v>18723</v>
      </c>
    </row>
    <row r="18231" spans="1:1" x14ac:dyDescent="0.2">
      <c r="A18231" s="188" t="s">
        <v>18724</v>
      </c>
    </row>
    <row r="18232" spans="1:1" x14ac:dyDescent="0.2">
      <c r="A18232" s="188" t="s">
        <v>18725</v>
      </c>
    </row>
    <row r="18233" spans="1:1" x14ac:dyDescent="0.2">
      <c r="A18233" s="188" t="s">
        <v>18726</v>
      </c>
    </row>
    <row r="18234" spans="1:1" x14ac:dyDescent="0.2">
      <c r="A18234" s="188" t="s">
        <v>18727</v>
      </c>
    </row>
    <row r="18235" spans="1:1" x14ac:dyDescent="0.2">
      <c r="A18235" s="188" t="s">
        <v>18728</v>
      </c>
    </row>
    <row r="18236" spans="1:1" x14ac:dyDescent="0.2">
      <c r="A18236" s="188" t="s">
        <v>18729</v>
      </c>
    </row>
    <row r="18237" spans="1:1" x14ac:dyDescent="0.2">
      <c r="A18237" s="188" t="s">
        <v>18730</v>
      </c>
    </row>
    <row r="18238" spans="1:1" x14ac:dyDescent="0.2">
      <c r="A18238" s="188" t="s">
        <v>18731</v>
      </c>
    </row>
    <row r="18239" spans="1:1" x14ac:dyDescent="0.2">
      <c r="A18239" s="188" t="s">
        <v>18732</v>
      </c>
    </row>
    <row r="18240" spans="1:1" x14ac:dyDescent="0.2">
      <c r="A18240" s="188" t="s">
        <v>18733</v>
      </c>
    </row>
    <row r="18241" spans="1:1" x14ac:dyDescent="0.2">
      <c r="A18241" s="188" t="s">
        <v>18734</v>
      </c>
    </row>
    <row r="18242" spans="1:1" x14ac:dyDescent="0.2">
      <c r="A18242" s="188" t="s">
        <v>18735</v>
      </c>
    </row>
    <row r="18243" spans="1:1" x14ac:dyDescent="0.2">
      <c r="A18243" s="188" t="s">
        <v>18736</v>
      </c>
    </row>
    <row r="18244" spans="1:1" x14ac:dyDescent="0.2">
      <c r="A18244" s="188" t="s">
        <v>18737</v>
      </c>
    </row>
    <row r="18245" spans="1:1" x14ac:dyDescent="0.2">
      <c r="A18245" s="188" t="s">
        <v>18738</v>
      </c>
    </row>
    <row r="18246" spans="1:1" x14ac:dyDescent="0.2">
      <c r="A18246" s="188" t="s">
        <v>18739</v>
      </c>
    </row>
    <row r="18247" spans="1:1" x14ac:dyDescent="0.2">
      <c r="A18247" s="188" t="s">
        <v>18740</v>
      </c>
    </row>
    <row r="18248" spans="1:1" x14ac:dyDescent="0.2">
      <c r="A18248" s="188" t="s">
        <v>18741</v>
      </c>
    </row>
    <row r="18249" spans="1:1" x14ac:dyDescent="0.2">
      <c r="A18249" s="188" t="s">
        <v>18742</v>
      </c>
    </row>
    <row r="18250" spans="1:1" x14ac:dyDescent="0.2">
      <c r="A18250" s="188" t="s">
        <v>18743</v>
      </c>
    </row>
    <row r="18251" spans="1:1" x14ac:dyDescent="0.2">
      <c r="A18251" s="188" t="s">
        <v>18744</v>
      </c>
    </row>
    <row r="18252" spans="1:1" x14ac:dyDescent="0.2">
      <c r="A18252" s="188" t="s">
        <v>18745</v>
      </c>
    </row>
    <row r="18253" spans="1:1" x14ac:dyDescent="0.2">
      <c r="A18253" s="188" t="s">
        <v>18746</v>
      </c>
    </row>
    <row r="18254" spans="1:1" x14ac:dyDescent="0.2">
      <c r="A18254" s="188" t="s">
        <v>18747</v>
      </c>
    </row>
    <row r="18255" spans="1:1" x14ac:dyDescent="0.2">
      <c r="A18255" s="188" t="s">
        <v>18748</v>
      </c>
    </row>
    <row r="18256" spans="1:1" x14ac:dyDescent="0.2">
      <c r="A18256" s="188" t="s">
        <v>18749</v>
      </c>
    </row>
    <row r="18257" spans="1:1" x14ac:dyDescent="0.2">
      <c r="A18257" s="188" t="s">
        <v>18750</v>
      </c>
    </row>
    <row r="18258" spans="1:1" x14ac:dyDescent="0.2">
      <c r="A18258" s="188" t="s">
        <v>18751</v>
      </c>
    </row>
    <row r="18259" spans="1:1" x14ac:dyDescent="0.2">
      <c r="A18259" s="188" t="s">
        <v>18752</v>
      </c>
    </row>
    <row r="18260" spans="1:1" x14ac:dyDescent="0.2">
      <c r="A18260" s="188" t="s">
        <v>18753</v>
      </c>
    </row>
    <row r="18261" spans="1:1" x14ac:dyDescent="0.2">
      <c r="A18261" s="188" t="s">
        <v>18754</v>
      </c>
    </row>
    <row r="18262" spans="1:1" x14ac:dyDescent="0.2">
      <c r="A18262" s="188" t="s">
        <v>18755</v>
      </c>
    </row>
    <row r="18263" spans="1:1" x14ac:dyDescent="0.2">
      <c r="A18263" s="188" t="s">
        <v>18756</v>
      </c>
    </row>
    <row r="18264" spans="1:1" x14ac:dyDescent="0.2">
      <c r="A18264" s="188" t="s">
        <v>18757</v>
      </c>
    </row>
    <row r="18265" spans="1:1" x14ac:dyDescent="0.2">
      <c r="A18265" s="188" t="s">
        <v>18758</v>
      </c>
    </row>
    <row r="18266" spans="1:1" x14ac:dyDescent="0.2">
      <c r="A18266" s="188" t="s">
        <v>18759</v>
      </c>
    </row>
    <row r="18267" spans="1:1" x14ac:dyDescent="0.2">
      <c r="A18267" s="188" t="s">
        <v>18760</v>
      </c>
    </row>
    <row r="18268" spans="1:1" x14ac:dyDescent="0.2">
      <c r="A18268" s="188" t="s">
        <v>18761</v>
      </c>
    </row>
    <row r="18269" spans="1:1" x14ac:dyDescent="0.2">
      <c r="A18269" s="188" t="s">
        <v>18762</v>
      </c>
    </row>
    <row r="18270" spans="1:1" x14ac:dyDescent="0.2">
      <c r="A18270" s="188" t="s">
        <v>18763</v>
      </c>
    </row>
    <row r="18271" spans="1:1" x14ac:dyDescent="0.2">
      <c r="A18271" s="188" t="s">
        <v>18764</v>
      </c>
    </row>
    <row r="18272" spans="1:1" x14ac:dyDescent="0.2">
      <c r="A18272" s="188" t="s">
        <v>18765</v>
      </c>
    </row>
    <row r="18273" spans="1:1" x14ac:dyDescent="0.2">
      <c r="A18273" s="188" t="s">
        <v>18766</v>
      </c>
    </row>
    <row r="18274" spans="1:1" x14ac:dyDescent="0.2">
      <c r="A18274" s="188" t="s">
        <v>18767</v>
      </c>
    </row>
    <row r="18275" spans="1:1" x14ac:dyDescent="0.2">
      <c r="A18275" s="188" t="s">
        <v>18768</v>
      </c>
    </row>
    <row r="18276" spans="1:1" x14ac:dyDescent="0.2">
      <c r="A18276" s="188" t="s">
        <v>18769</v>
      </c>
    </row>
    <row r="18277" spans="1:1" x14ac:dyDescent="0.2">
      <c r="A18277" s="188" t="s">
        <v>18770</v>
      </c>
    </row>
    <row r="18278" spans="1:1" x14ac:dyDescent="0.2">
      <c r="A18278" s="188" t="s">
        <v>18771</v>
      </c>
    </row>
    <row r="18279" spans="1:1" x14ac:dyDescent="0.2">
      <c r="A18279" s="188" t="s">
        <v>18772</v>
      </c>
    </row>
    <row r="18280" spans="1:1" x14ac:dyDescent="0.2">
      <c r="A18280" s="188" t="s">
        <v>18773</v>
      </c>
    </row>
    <row r="18281" spans="1:1" x14ac:dyDescent="0.2">
      <c r="A18281" s="188" t="s">
        <v>18774</v>
      </c>
    </row>
    <row r="18282" spans="1:1" x14ac:dyDescent="0.2">
      <c r="A18282" s="188" t="s">
        <v>18775</v>
      </c>
    </row>
    <row r="18283" spans="1:1" x14ac:dyDescent="0.2">
      <c r="A18283" s="188" t="s">
        <v>18776</v>
      </c>
    </row>
    <row r="18284" spans="1:1" x14ac:dyDescent="0.2">
      <c r="A18284" s="188" t="s">
        <v>18777</v>
      </c>
    </row>
    <row r="18285" spans="1:1" x14ac:dyDescent="0.2">
      <c r="A18285" s="188" t="s">
        <v>18778</v>
      </c>
    </row>
    <row r="18286" spans="1:1" x14ac:dyDescent="0.2">
      <c r="A18286" s="188" t="s">
        <v>18779</v>
      </c>
    </row>
    <row r="18287" spans="1:1" x14ac:dyDescent="0.2">
      <c r="A18287" s="188" t="s">
        <v>18780</v>
      </c>
    </row>
    <row r="18288" spans="1:1" x14ac:dyDescent="0.2">
      <c r="A18288" s="188" t="s">
        <v>18781</v>
      </c>
    </row>
    <row r="18289" spans="1:1" x14ac:dyDescent="0.2">
      <c r="A18289" s="188" t="s">
        <v>18782</v>
      </c>
    </row>
    <row r="18290" spans="1:1" x14ac:dyDescent="0.2">
      <c r="A18290" s="188" t="s">
        <v>18783</v>
      </c>
    </row>
    <row r="18291" spans="1:1" x14ac:dyDescent="0.2">
      <c r="A18291" s="188" t="s">
        <v>18784</v>
      </c>
    </row>
    <row r="18292" spans="1:1" x14ac:dyDescent="0.2">
      <c r="A18292" s="188" t="s">
        <v>18785</v>
      </c>
    </row>
    <row r="18293" spans="1:1" x14ac:dyDescent="0.2">
      <c r="A18293" s="188" t="s">
        <v>18786</v>
      </c>
    </row>
    <row r="18294" spans="1:1" x14ac:dyDescent="0.2">
      <c r="A18294" s="188" t="s">
        <v>18787</v>
      </c>
    </row>
    <row r="18295" spans="1:1" x14ac:dyDescent="0.2">
      <c r="A18295" s="188" t="s">
        <v>18788</v>
      </c>
    </row>
    <row r="18296" spans="1:1" x14ac:dyDescent="0.2">
      <c r="A18296" s="188" t="s">
        <v>18789</v>
      </c>
    </row>
    <row r="18297" spans="1:1" x14ac:dyDescent="0.2">
      <c r="A18297" s="188" t="s">
        <v>18790</v>
      </c>
    </row>
    <row r="18298" spans="1:1" x14ac:dyDescent="0.2">
      <c r="A18298" s="188" t="s">
        <v>18791</v>
      </c>
    </row>
    <row r="18299" spans="1:1" x14ac:dyDescent="0.2">
      <c r="A18299" s="188" t="s">
        <v>18792</v>
      </c>
    </row>
    <row r="18300" spans="1:1" x14ac:dyDescent="0.2">
      <c r="A18300" s="188" t="s">
        <v>18793</v>
      </c>
    </row>
    <row r="18301" spans="1:1" x14ac:dyDescent="0.2">
      <c r="A18301" s="188" t="s">
        <v>18794</v>
      </c>
    </row>
    <row r="18302" spans="1:1" x14ac:dyDescent="0.2">
      <c r="A18302" s="188" t="s">
        <v>18795</v>
      </c>
    </row>
    <row r="18303" spans="1:1" x14ac:dyDescent="0.2">
      <c r="A18303" s="188" t="s">
        <v>18796</v>
      </c>
    </row>
    <row r="18304" spans="1:1" x14ac:dyDescent="0.2">
      <c r="A18304" s="188" t="s">
        <v>18797</v>
      </c>
    </row>
    <row r="18305" spans="1:1" x14ac:dyDescent="0.2">
      <c r="A18305" s="188" t="s">
        <v>18798</v>
      </c>
    </row>
    <row r="18306" spans="1:1" x14ac:dyDescent="0.2">
      <c r="A18306" s="188" t="s">
        <v>18799</v>
      </c>
    </row>
    <row r="18307" spans="1:1" x14ac:dyDescent="0.2">
      <c r="A18307" s="188" t="s">
        <v>18800</v>
      </c>
    </row>
    <row r="18308" spans="1:1" x14ac:dyDescent="0.2">
      <c r="A18308" s="188" t="s">
        <v>18801</v>
      </c>
    </row>
    <row r="18309" spans="1:1" x14ac:dyDescent="0.2">
      <c r="A18309" s="188" t="s">
        <v>18802</v>
      </c>
    </row>
    <row r="18310" spans="1:1" x14ac:dyDescent="0.2">
      <c r="A18310" s="188" t="s">
        <v>18803</v>
      </c>
    </row>
    <row r="18311" spans="1:1" x14ac:dyDescent="0.2">
      <c r="A18311" s="188" t="s">
        <v>18804</v>
      </c>
    </row>
    <row r="18312" spans="1:1" x14ac:dyDescent="0.2">
      <c r="A18312" s="188" t="s">
        <v>18805</v>
      </c>
    </row>
    <row r="18313" spans="1:1" x14ac:dyDescent="0.2">
      <c r="A18313" s="188" t="s">
        <v>18806</v>
      </c>
    </row>
    <row r="18314" spans="1:1" x14ac:dyDescent="0.2">
      <c r="A18314" s="188" t="s">
        <v>18807</v>
      </c>
    </row>
    <row r="18315" spans="1:1" x14ac:dyDescent="0.2">
      <c r="A18315" s="188" t="s">
        <v>18808</v>
      </c>
    </row>
    <row r="18316" spans="1:1" x14ac:dyDescent="0.2">
      <c r="A18316" s="188" t="s">
        <v>18809</v>
      </c>
    </row>
    <row r="18317" spans="1:1" x14ac:dyDescent="0.2">
      <c r="A18317" s="188" t="s">
        <v>18810</v>
      </c>
    </row>
    <row r="18318" spans="1:1" x14ac:dyDescent="0.2">
      <c r="A18318" s="188" t="s">
        <v>18811</v>
      </c>
    </row>
    <row r="18319" spans="1:1" x14ac:dyDescent="0.2">
      <c r="A18319" s="188" t="s">
        <v>18812</v>
      </c>
    </row>
    <row r="18320" spans="1:1" x14ac:dyDescent="0.2">
      <c r="A18320" s="188" t="s">
        <v>18813</v>
      </c>
    </row>
    <row r="18321" spans="1:1" x14ac:dyDescent="0.2">
      <c r="A18321" s="188" t="s">
        <v>18814</v>
      </c>
    </row>
    <row r="18322" spans="1:1" x14ac:dyDescent="0.2">
      <c r="A18322" s="188" t="s">
        <v>18815</v>
      </c>
    </row>
    <row r="18323" spans="1:1" x14ac:dyDescent="0.2">
      <c r="A18323" s="188" t="s">
        <v>18816</v>
      </c>
    </row>
    <row r="18324" spans="1:1" x14ac:dyDescent="0.2">
      <c r="A18324" s="188" t="s">
        <v>18817</v>
      </c>
    </row>
    <row r="18325" spans="1:1" x14ac:dyDescent="0.2">
      <c r="A18325" s="188" t="s">
        <v>18818</v>
      </c>
    </row>
    <row r="18326" spans="1:1" x14ac:dyDescent="0.2">
      <c r="A18326" s="188" t="s">
        <v>18819</v>
      </c>
    </row>
    <row r="18327" spans="1:1" x14ac:dyDescent="0.2">
      <c r="A18327" s="188" t="s">
        <v>18820</v>
      </c>
    </row>
    <row r="18328" spans="1:1" x14ac:dyDescent="0.2">
      <c r="A18328" s="188" t="s">
        <v>18821</v>
      </c>
    </row>
    <row r="18329" spans="1:1" x14ac:dyDescent="0.2">
      <c r="A18329" s="188" t="s">
        <v>18822</v>
      </c>
    </row>
    <row r="18330" spans="1:1" x14ac:dyDescent="0.2">
      <c r="A18330" s="188" t="s">
        <v>18823</v>
      </c>
    </row>
    <row r="18331" spans="1:1" x14ac:dyDescent="0.2">
      <c r="A18331" s="188" t="s">
        <v>18824</v>
      </c>
    </row>
    <row r="18332" spans="1:1" x14ac:dyDescent="0.2">
      <c r="A18332" s="188" t="s">
        <v>18825</v>
      </c>
    </row>
    <row r="18333" spans="1:1" x14ac:dyDescent="0.2">
      <c r="A18333" s="188" t="s">
        <v>18826</v>
      </c>
    </row>
    <row r="18334" spans="1:1" x14ac:dyDescent="0.2">
      <c r="A18334" s="188" t="s">
        <v>18827</v>
      </c>
    </row>
    <row r="18335" spans="1:1" x14ac:dyDescent="0.2">
      <c r="A18335" s="188" t="s">
        <v>18828</v>
      </c>
    </row>
    <row r="18336" spans="1:1" x14ac:dyDescent="0.2">
      <c r="A18336" s="188" t="s">
        <v>18829</v>
      </c>
    </row>
    <row r="18337" spans="1:1" x14ac:dyDescent="0.2">
      <c r="A18337" s="188" t="s">
        <v>18830</v>
      </c>
    </row>
    <row r="18338" spans="1:1" x14ac:dyDescent="0.2">
      <c r="A18338" s="188" t="s">
        <v>18831</v>
      </c>
    </row>
    <row r="18339" spans="1:1" x14ac:dyDescent="0.2">
      <c r="A18339" s="188" t="s">
        <v>18832</v>
      </c>
    </row>
    <row r="18340" spans="1:1" x14ac:dyDescent="0.2">
      <c r="A18340" s="188" t="s">
        <v>18833</v>
      </c>
    </row>
    <row r="18341" spans="1:1" x14ac:dyDescent="0.2">
      <c r="A18341" s="188" t="s">
        <v>18834</v>
      </c>
    </row>
    <row r="18342" spans="1:1" x14ac:dyDescent="0.2">
      <c r="A18342" s="188" t="s">
        <v>18835</v>
      </c>
    </row>
    <row r="18343" spans="1:1" x14ac:dyDescent="0.2">
      <c r="A18343" s="188" t="s">
        <v>18836</v>
      </c>
    </row>
    <row r="18344" spans="1:1" x14ac:dyDescent="0.2">
      <c r="A18344" s="188" t="s">
        <v>18837</v>
      </c>
    </row>
    <row r="18345" spans="1:1" x14ac:dyDescent="0.2">
      <c r="A18345" s="188" t="s">
        <v>18838</v>
      </c>
    </row>
    <row r="18346" spans="1:1" x14ac:dyDescent="0.2">
      <c r="A18346" s="188" t="s">
        <v>18839</v>
      </c>
    </row>
    <row r="18347" spans="1:1" x14ac:dyDescent="0.2">
      <c r="A18347" s="188" t="s">
        <v>18840</v>
      </c>
    </row>
    <row r="18348" spans="1:1" x14ac:dyDescent="0.2">
      <c r="A18348" s="188" t="s">
        <v>18841</v>
      </c>
    </row>
    <row r="18349" spans="1:1" x14ac:dyDescent="0.2">
      <c r="A18349" s="188" t="s">
        <v>18842</v>
      </c>
    </row>
    <row r="18350" spans="1:1" x14ac:dyDescent="0.2">
      <c r="A18350" s="188" t="s">
        <v>18843</v>
      </c>
    </row>
    <row r="18351" spans="1:1" x14ac:dyDescent="0.2">
      <c r="A18351" s="188" t="s">
        <v>18844</v>
      </c>
    </row>
    <row r="18352" spans="1:1" x14ac:dyDescent="0.2">
      <c r="A18352" s="188" t="s">
        <v>18845</v>
      </c>
    </row>
    <row r="18353" spans="1:1" x14ac:dyDescent="0.2">
      <c r="A18353" s="188" t="s">
        <v>18846</v>
      </c>
    </row>
    <row r="18354" spans="1:1" x14ac:dyDescent="0.2">
      <c r="A18354" s="188" t="s">
        <v>18847</v>
      </c>
    </row>
    <row r="18355" spans="1:1" x14ac:dyDescent="0.2">
      <c r="A18355" s="188" t="s">
        <v>18848</v>
      </c>
    </row>
    <row r="18356" spans="1:1" x14ac:dyDescent="0.2">
      <c r="A18356" s="188" t="s">
        <v>18849</v>
      </c>
    </row>
    <row r="18357" spans="1:1" x14ac:dyDescent="0.2">
      <c r="A18357" s="188" t="s">
        <v>18850</v>
      </c>
    </row>
    <row r="18358" spans="1:1" x14ac:dyDescent="0.2">
      <c r="A18358" s="188" t="s">
        <v>18851</v>
      </c>
    </row>
    <row r="18359" spans="1:1" x14ac:dyDescent="0.2">
      <c r="A18359" s="188" t="s">
        <v>18852</v>
      </c>
    </row>
    <row r="18360" spans="1:1" x14ac:dyDescent="0.2">
      <c r="A18360" s="188" t="s">
        <v>18853</v>
      </c>
    </row>
    <row r="18361" spans="1:1" x14ac:dyDescent="0.2">
      <c r="A18361" s="188" t="s">
        <v>18854</v>
      </c>
    </row>
    <row r="18362" spans="1:1" x14ac:dyDescent="0.2">
      <c r="A18362" s="188" t="s">
        <v>18855</v>
      </c>
    </row>
    <row r="18363" spans="1:1" x14ac:dyDescent="0.2">
      <c r="A18363" s="188" t="s">
        <v>18856</v>
      </c>
    </row>
    <row r="18364" spans="1:1" x14ac:dyDescent="0.2">
      <c r="A18364" s="188" t="s">
        <v>18857</v>
      </c>
    </row>
    <row r="18365" spans="1:1" x14ac:dyDescent="0.2">
      <c r="A18365" s="188" t="s">
        <v>18858</v>
      </c>
    </row>
    <row r="18366" spans="1:1" x14ac:dyDescent="0.2">
      <c r="A18366" s="188" t="s">
        <v>18859</v>
      </c>
    </row>
    <row r="18367" spans="1:1" x14ac:dyDescent="0.2">
      <c r="A18367" s="188" t="s">
        <v>18860</v>
      </c>
    </row>
    <row r="18368" spans="1:1" x14ac:dyDescent="0.2">
      <c r="A18368" s="188" t="s">
        <v>18861</v>
      </c>
    </row>
    <row r="18369" spans="1:1" x14ac:dyDescent="0.2">
      <c r="A18369" s="188" t="s">
        <v>18862</v>
      </c>
    </row>
    <row r="18370" spans="1:1" x14ac:dyDescent="0.2">
      <c r="A18370" s="188" t="s">
        <v>18863</v>
      </c>
    </row>
    <row r="18371" spans="1:1" x14ac:dyDescent="0.2">
      <c r="A18371" s="188" t="s">
        <v>18864</v>
      </c>
    </row>
    <row r="18372" spans="1:1" x14ac:dyDescent="0.2">
      <c r="A18372" s="188" t="s">
        <v>18865</v>
      </c>
    </row>
    <row r="18373" spans="1:1" x14ac:dyDescent="0.2">
      <c r="A18373" s="188" t="s">
        <v>18866</v>
      </c>
    </row>
    <row r="18374" spans="1:1" x14ac:dyDescent="0.2">
      <c r="A18374" s="188" t="s">
        <v>18867</v>
      </c>
    </row>
    <row r="18375" spans="1:1" x14ac:dyDescent="0.2">
      <c r="A18375" s="188" t="s">
        <v>18868</v>
      </c>
    </row>
    <row r="18376" spans="1:1" x14ac:dyDescent="0.2">
      <c r="A18376" s="188" t="s">
        <v>18869</v>
      </c>
    </row>
    <row r="18377" spans="1:1" x14ac:dyDescent="0.2">
      <c r="A18377" s="188" t="s">
        <v>18870</v>
      </c>
    </row>
    <row r="18378" spans="1:1" x14ac:dyDescent="0.2">
      <c r="A18378" s="188" t="s">
        <v>18871</v>
      </c>
    </row>
    <row r="18379" spans="1:1" x14ac:dyDescent="0.2">
      <c r="A18379" s="188" t="s">
        <v>18872</v>
      </c>
    </row>
    <row r="18380" spans="1:1" x14ac:dyDescent="0.2">
      <c r="A18380" s="188" t="s">
        <v>18873</v>
      </c>
    </row>
    <row r="18381" spans="1:1" x14ac:dyDescent="0.2">
      <c r="A18381" s="188" t="s">
        <v>18874</v>
      </c>
    </row>
    <row r="18382" spans="1:1" x14ac:dyDescent="0.2">
      <c r="A18382" s="188" t="s">
        <v>18875</v>
      </c>
    </row>
    <row r="18383" spans="1:1" x14ac:dyDescent="0.2">
      <c r="A18383" s="188" t="s">
        <v>18876</v>
      </c>
    </row>
    <row r="18384" spans="1:1" x14ac:dyDescent="0.2">
      <c r="A18384" s="188" t="s">
        <v>18877</v>
      </c>
    </row>
    <row r="18385" spans="1:1" x14ac:dyDescent="0.2">
      <c r="A18385" s="188" t="s">
        <v>18878</v>
      </c>
    </row>
    <row r="18386" spans="1:1" x14ac:dyDescent="0.2">
      <c r="A18386" s="188" t="s">
        <v>18879</v>
      </c>
    </row>
    <row r="18387" spans="1:1" x14ac:dyDescent="0.2">
      <c r="A18387" s="188" t="s">
        <v>18880</v>
      </c>
    </row>
    <row r="18388" spans="1:1" x14ac:dyDescent="0.2">
      <c r="A18388" s="188" t="s">
        <v>18881</v>
      </c>
    </row>
    <row r="18389" spans="1:1" x14ac:dyDescent="0.2">
      <c r="A18389" s="188" t="s">
        <v>18882</v>
      </c>
    </row>
    <row r="18390" spans="1:1" x14ac:dyDescent="0.2">
      <c r="A18390" s="188" t="s">
        <v>18883</v>
      </c>
    </row>
    <row r="18391" spans="1:1" x14ac:dyDescent="0.2">
      <c r="A18391" s="188" t="s">
        <v>18884</v>
      </c>
    </row>
    <row r="18392" spans="1:1" x14ac:dyDescent="0.2">
      <c r="A18392" s="188" t="s">
        <v>18885</v>
      </c>
    </row>
    <row r="18393" spans="1:1" x14ac:dyDescent="0.2">
      <c r="A18393" s="188" t="s">
        <v>18886</v>
      </c>
    </row>
    <row r="18394" spans="1:1" x14ac:dyDescent="0.2">
      <c r="A18394" s="188" t="s">
        <v>18887</v>
      </c>
    </row>
    <row r="18395" spans="1:1" x14ac:dyDescent="0.2">
      <c r="A18395" s="188" t="s">
        <v>18888</v>
      </c>
    </row>
    <row r="18396" spans="1:1" x14ac:dyDescent="0.2">
      <c r="A18396" s="188" t="s">
        <v>18889</v>
      </c>
    </row>
    <row r="18397" spans="1:1" x14ac:dyDescent="0.2">
      <c r="A18397" s="188" t="s">
        <v>18890</v>
      </c>
    </row>
    <row r="18398" spans="1:1" x14ac:dyDescent="0.2">
      <c r="A18398" s="188" t="s">
        <v>18891</v>
      </c>
    </row>
    <row r="18399" spans="1:1" x14ac:dyDescent="0.2">
      <c r="A18399" s="188" t="s">
        <v>18892</v>
      </c>
    </row>
    <row r="18400" spans="1:1" x14ac:dyDescent="0.2">
      <c r="A18400" s="188" t="s">
        <v>18893</v>
      </c>
    </row>
    <row r="18401" spans="1:1" x14ac:dyDescent="0.2">
      <c r="A18401" s="188" t="s">
        <v>18894</v>
      </c>
    </row>
    <row r="18402" spans="1:1" x14ac:dyDescent="0.2">
      <c r="A18402" s="188" t="s">
        <v>18895</v>
      </c>
    </row>
    <row r="18403" spans="1:1" x14ac:dyDescent="0.2">
      <c r="A18403" s="188" t="s">
        <v>18896</v>
      </c>
    </row>
    <row r="18404" spans="1:1" x14ac:dyDescent="0.2">
      <c r="A18404" s="188" t="s">
        <v>18897</v>
      </c>
    </row>
    <row r="18405" spans="1:1" x14ac:dyDescent="0.2">
      <c r="A18405" s="188" t="s">
        <v>18898</v>
      </c>
    </row>
    <row r="18406" spans="1:1" x14ac:dyDescent="0.2">
      <c r="A18406" s="188" t="s">
        <v>18899</v>
      </c>
    </row>
    <row r="18407" spans="1:1" x14ac:dyDescent="0.2">
      <c r="A18407" s="188" t="s">
        <v>18900</v>
      </c>
    </row>
    <row r="18408" spans="1:1" x14ac:dyDescent="0.2">
      <c r="A18408" s="188" t="s">
        <v>18901</v>
      </c>
    </row>
    <row r="18409" spans="1:1" x14ac:dyDescent="0.2">
      <c r="A18409" s="188" t="s">
        <v>18902</v>
      </c>
    </row>
    <row r="18410" spans="1:1" x14ac:dyDescent="0.2">
      <c r="A18410" s="188" t="s">
        <v>18903</v>
      </c>
    </row>
    <row r="18411" spans="1:1" x14ac:dyDescent="0.2">
      <c r="A18411" s="188" t="s">
        <v>18904</v>
      </c>
    </row>
    <row r="18412" spans="1:1" x14ac:dyDescent="0.2">
      <c r="A18412" s="188" t="s">
        <v>18905</v>
      </c>
    </row>
    <row r="18413" spans="1:1" x14ac:dyDescent="0.2">
      <c r="A18413" s="188" t="s">
        <v>18906</v>
      </c>
    </row>
    <row r="18414" spans="1:1" x14ac:dyDescent="0.2">
      <c r="A18414" s="188" t="s">
        <v>18907</v>
      </c>
    </row>
    <row r="18415" spans="1:1" x14ac:dyDescent="0.2">
      <c r="A18415" s="188" t="s">
        <v>18908</v>
      </c>
    </row>
    <row r="18416" spans="1:1" x14ac:dyDescent="0.2">
      <c r="A18416" s="188" t="s">
        <v>18909</v>
      </c>
    </row>
    <row r="18417" spans="1:1" x14ac:dyDescent="0.2">
      <c r="A18417" s="188" t="s">
        <v>18910</v>
      </c>
    </row>
    <row r="18418" spans="1:1" x14ac:dyDescent="0.2">
      <c r="A18418" s="188" t="s">
        <v>18911</v>
      </c>
    </row>
    <row r="18419" spans="1:1" x14ac:dyDescent="0.2">
      <c r="A18419" s="188" t="s">
        <v>18912</v>
      </c>
    </row>
    <row r="18420" spans="1:1" x14ac:dyDescent="0.2">
      <c r="A18420" s="188" t="s">
        <v>18913</v>
      </c>
    </row>
    <row r="18421" spans="1:1" x14ac:dyDescent="0.2">
      <c r="A18421" s="188" t="s">
        <v>18914</v>
      </c>
    </row>
    <row r="18422" spans="1:1" x14ac:dyDescent="0.2">
      <c r="A18422" s="188" t="s">
        <v>18915</v>
      </c>
    </row>
    <row r="18423" spans="1:1" x14ac:dyDescent="0.2">
      <c r="A18423" s="188" t="s">
        <v>18916</v>
      </c>
    </row>
    <row r="18424" spans="1:1" x14ac:dyDescent="0.2">
      <c r="A18424" s="188" t="s">
        <v>18917</v>
      </c>
    </row>
    <row r="18425" spans="1:1" x14ac:dyDescent="0.2">
      <c r="A18425" s="188" t="s">
        <v>18918</v>
      </c>
    </row>
    <row r="18426" spans="1:1" x14ac:dyDescent="0.2">
      <c r="A18426" s="188" t="s">
        <v>18919</v>
      </c>
    </row>
    <row r="18427" spans="1:1" x14ac:dyDescent="0.2">
      <c r="A18427" s="188" t="s">
        <v>18920</v>
      </c>
    </row>
    <row r="18428" spans="1:1" x14ac:dyDescent="0.2">
      <c r="A18428" s="188" t="s">
        <v>18921</v>
      </c>
    </row>
    <row r="18429" spans="1:1" x14ac:dyDescent="0.2">
      <c r="A18429" s="188" t="s">
        <v>18922</v>
      </c>
    </row>
    <row r="18430" spans="1:1" x14ac:dyDescent="0.2">
      <c r="A18430" s="188" t="s">
        <v>18923</v>
      </c>
    </row>
    <row r="18431" spans="1:1" x14ac:dyDescent="0.2">
      <c r="A18431" s="188" t="s">
        <v>18924</v>
      </c>
    </row>
    <row r="18432" spans="1:1" x14ac:dyDescent="0.2">
      <c r="A18432" s="188" t="s">
        <v>18925</v>
      </c>
    </row>
    <row r="18433" spans="1:1" x14ac:dyDescent="0.2">
      <c r="A18433" s="188" t="s">
        <v>18926</v>
      </c>
    </row>
    <row r="18434" spans="1:1" x14ac:dyDescent="0.2">
      <c r="A18434" s="188" t="s">
        <v>18927</v>
      </c>
    </row>
    <row r="18435" spans="1:1" x14ac:dyDescent="0.2">
      <c r="A18435" s="188" t="s">
        <v>18928</v>
      </c>
    </row>
    <row r="18436" spans="1:1" x14ac:dyDescent="0.2">
      <c r="A18436" s="188" t="s">
        <v>18929</v>
      </c>
    </row>
    <row r="18437" spans="1:1" x14ac:dyDescent="0.2">
      <c r="A18437" s="188" t="s">
        <v>18930</v>
      </c>
    </row>
    <row r="18438" spans="1:1" x14ac:dyDescent="0.2">
      <c r="A18438" s="188" t="s">
        <v>18931</v>
      </c>
    </row>
    <row r="18439" spans="1:1" x14ac:dyDescent="0.2">
      <c r="A18439" s="188" t="s">
        <v>18932</v>
      </c>
    </row>
    <row r="18440" spans="1:1" x14ac:dyDescent="0.2">
      <c r="A18440" s="188" t="s">
        <v>18933</v>
      </c>
    </row>
    <row r="18441" spans="1:1" x14ac:dyDescent="0.2">
      <c r="A18441" s="188" t="s">
        <v>18934</v>
      </c>
    </row>
    <row r="18442" spans="1:1" x14ac:dyDescent="0.2">
      <c r="A18442" s="188" t="s">
        <v>18935</v>
      </c>
    </row>
    <row r="18443" spans="1:1" x14ac:dyDescent="0.2">
      <c r="A18443" s="188" t="s">
        <v>18936</v>
      </c>
    </row>
    <row r="18444" spans="1:1" x14ac:dyDescent="0.2">
      <c r="A18444" s="188" t="s">
        <v>18937</v>
      </c>
    </row>
    <row r="18445" spans="1:1" x14ac:dyDescent="0.2">
      <c r="A18445" s="188" t="s">
        <v>18938</v>
      </c>
    </row>
    <row r="18446" spans="1:1" x14ac:dyDescent="0.2">
      <c r="A18446" s="188" t="s">
        <v>18939</v>
      </c>
    </row>
    <row r="18447" spans="1:1" x14ac:dyDescent="0.2">
      <c r="A18447" s="188" t="s">
        <v>18940</v>
      </c>
    </row>
    <row r="18448" spans="1:1" x14ac:dyDescent="0.2">
      <c r="A18448" s="188" t="s">
        <v>18941</v>
      </c>
    </row>
    <row r="18449" spans="1:1" x14ac:dyDescent="0.2">
      <c r="A18449" s="188" t="s">
        <v>18942</v>
      </c>
    </row>
    <row r="18450" spans="1:1" x14ac:dyDescent="0.2">
      <c r="A18450" s="188" t="s">
        <v>18943</v>
      </c>
    </row>
    <row r="18451" spans="1:1" x14ac:dyDescent="0.2">
      <c r="A18451" s="188" t="s">
        <v>18944</v>
      </c>
    </row>
    <row r="18452" spans="1:1" x14ac:dyDescent="0.2">
      <c r="A18452" s="188" t="s">
        <v>18945</v>
      </c>
    </row>
    <row r="18453" spans="1:1" x14ac:dyDescent="0.2">
      <c r="A18453" s="188" t="s">
        <v>18946</v>
      </c>
    </row>
    <row r="18454" spans="1:1" x14ac:dyDescent="0.2">
      <c r="A18454" s="188" t="s">
        <v>18947</v>
      </c>
    </row>
    <row r="18455" spans="1:1" x14ac:dyDescent="0.2">
      <c r="A18455" s="188" t="s">
        <v>18948</v>
      </c>
    </row>
    <row r="18456" spans="1:1" x14ac:dyDescent="0.2">
      <c r="A18456" s="188" t="s">
        <v>18949</v>
      </c>
    </row>
    <row r="18457" spans="1:1" x14ac:dyDescent="0.2">
      <c r="A18457" s="188" t="s">
        <v>18950</v>
      </c>
    </row>
    <row r="18458" spans="1:1" x14ac:dyDescent="0.2">
      <c r="A18458" s="188" t="s">
        <v>18951</v>
      </c>
    </row>
    <row r="18459" spans="1:1" x14ac:dyDescent="0.2">
      <c r="A18459" s="188" t="s">
        <v>18952</v>
      </c>
    </row>
    <row r="18460" spans="1:1" x14ac:dyDescent="0.2">
      <c r="A18460" s="188" t="s">
        <v>18953</v>
      </c>
    </row>
    <row r="18461" spans="1:1" x14ac:dyDescent="0.2">
      <c r="A18461" s="188" t="s">
        <v>18954</v>
      </c>
    </row>
    <row r="18462" spans="1:1" x14ac:dyDescent="0.2">
      <c r="A18462" s="188" t="s">
        <v>18955</v>
      </c>
    </row>
    <row r="18463" spans="1:1" x14ac:dyDescent="0.2">
      <c r="A18463" s="188" t="s">
        <v>18956</v>
      </c>
    </row>
    <row r="18464" spans="1:1" x14ac:dyDescent="0.2">
      <c r="A18464" s="188" t="s">
        <v>18957</v>
      </c>
    </row>
    <row r="18465" spans="1:1" x14ac:dyDescent="0.2">
      <c r="A18465" s="188" t="s">
        <v>18958</v>
      </c>
    </row>
    <row r="18466" spans="1:1" x14ac:dyDescent="0.2">
      <c r="A18466" s="188" t="s">
        <v>18959</v>
      </c>
    </row>
    <row r="18467" spans="1:1" x14ac:dyDescent="0.2">
      <c r="A18467" s="188" t="s">
        <v>18960</v>
      </c>
    </row>
    <row r="18468" spans="1:1" x14ac:dyDescent="0.2">
      <c r="A18468" s="188" t="s">
        <v>18961</v>
      </c>
    </row>
    <row r="18469" spans="1:1" x14ac:dyDescent="0.2">
      <c r="A18469" s="188" t="s">
        <v>18962</v>
      </c>
    </row>
    <row r="18470" spans="1:1" x14ac:dyDescent="0.2">
      <c r="A18470" s="188" t="s">
        <v>18963</v>
      </c>
    </row>
    <row r="18471" spans="1:1" x14ac:dyDescent="0.2">
      <c r="A18471" s="188" t="s">
        <v>18964</v>
      </c>
    </row>
    <row r="18472" spans="1:1" x14ac:dyDescent="0.2">
      <c r="A18472" s="188" t="s">
        <v>18965</v>
      </c>
    </row>
    <row r="18473" spans="1:1" x14ac:dyDescent="0.2">
      <c r="A18473" s="188" t="s">
        <v>18966</v>
      </c>
    </row>
    <row r="18474" spans="1:1" x14ac:dyDescent="0.2">
      <c r="A18474" s="188" t="s">
        <v>18967</v>
      </c>
    </row>
    <row r="18475" spans="1:1" x14ac:dyDescent="0.2">
      <c r="A18475" s="188" t="s">
        <v>18968</v>
      </c>
    </row>
    <row r="18476" spans="1:1" x14ac:dyDescent="0.2">
      <c r="A18476" s="188" t="s">
        <v>18969</v>
      </c>
    </row>
    <row r="18477" spans="1:1" x14ac:dyDescent="0.2">
      <c r="A18477" s="188" t="s">
        <v>18970</v>
      </c>
    </row>
    <row r="18478" spans="1:1" x14ac:dyDescent="0.2">
      <c r="A18478" s="188" t="s">
        <v>18971</v>
      </c>
    </row>
    <row r="18479" spans="1:1" x14ac:dyDescent="0.2">
      <c r="A18479" s="188" t="s">
        <v>18972</v>
      </c>
    </row>
    <row r="18480" spans="1:1" x14ac:dyDescent="0.2">
      <c r="A18480" s="188" t="s">
        <v>18973</v>
      </c>
    </row>
    <row r="18481" spans="1:1" x14ac:dyDescent="0.2">
      <c r="A18481" s="188" t="s">
        <v>18974</v>
      </c>
    </row>
    <row r="18482" spans="1:1" x14ac:dyDescent="0.2">
      <c r="A18482" s="188" t="s">
        <v>18975</v>
      </c>
    </row>
    <row r="18483" spans="1:1" x14ac:dyDescent="0.2">
      <c r="A18483" s="188" t="s">
        <v>18976</v>
      </c>
    </row>
    <row r="18484" spans="1:1" x14ac:dyDescent="0.2">
      <c r="A18484" s="188" t="s">
        <v>18977</v>
      </c>
    </row>
    <row r="18485" spans="1:1" x14ac:dyDescent="0.2">
      <c r="A18485" s="188" t="s">
        <v>18978</v>
      </c>
    </row>
    <row r="18486" spans="1:1" x14ac:dyDescent="0.2">
      <c r="A18486" s="188" t="s">
        <v>18979</v>
      </c>
    </row>
    <row r="18487" spans="1:1" x14ac:dyDescent="0.2">
      <c r="A18487" s="188" t="s">
        <v>18980</v>
      </c>
    </row>
    <row r="18488" spans="1:1" x14ac:dyDescent="0.2">
      <c r="A18488" s="188" t="s">
        <v>18981</v>
      </c>
    </row>
    <row r="18489" spans="1:1" x14ac:dyDescent="0.2">
      <c r="A18489" s="188" t="s">
        <v>18982</v>
      </c>
    </row>
    <row r="18490" spans="1:1" x14ac:dyDescent="0.2">
      <c r="A18490" s="188" t="s">
        <v>18983</v>
      </c>
    </row>
    <row r="18491" spans="1:1" x14ac:dyDescent="0.2">
      <c r="A18491" s="188" t="s">
        <v>18984</v>
      </c>
    </row>
    <row r="18492" spans="1:1" x14ac:dyDescent="0.2">
      <c r="A18492" s="188" t="s">
        <v>18985</v>
      </c>
    </row>
    <row r="18493" spans="1:1" x14ac:dyDescent="0.2">
      <c r="A18493" s="188" t="s">
        <v>18986</v>
      </c>
    </row>
    <row r="18494" spans="1:1" x14ac:dyDescent="0.2">
      <c r="A18494" s="188" t="s">
        <v>18987</v>
      </c>
    </row>
    <row r="18495" spans="1:1" x14ac:dyDescent="0.2">
      <c r="A18495" s="188" t="s">
        <v>18988</v>
      </c>
    </row>
    <row r="18496" spans="1:1" x14ac:dyDescent="0.2">
      <c r="A18496" s="188" t="s">
        <v>18989</v>
      </c>
    </row>
    <row r="18497" spans="1:1" x14ac:dyDescent="0.2">
      <c r="A18497" s="188" t="s">
        <v>18990</v>
      </c>
    </row>
    <row r="18498" spans="1:1" x14ac:dyDescent="0.2">
      <c r="A18498" s="188" t="s">
        <v>18991</v>
      </c>
    </row>
    <row r="18499" spans="1:1" x14ac:dyDescent="0.2">
      <c r="A18499" s="188" t="s">
        <v>18992</v>
      </c>
    </row>
    <row r="18500" spans="1:1" x14ac:dyDescent="0.2">
      <c r="A18500" s="188" t="s">
        <v>18993</v>
      </c>
    </row>
    <row r="18501" spans="1:1" x14ac:dyDescent="0.2">
      <c r="A18501" s="188" t="s">
        <v>18994</v>
      </c>
    </row>
    <row r="18502" spans="1:1" x14ac:dyDescent="0.2">
      <c r="A18502" s="188" t="s">
        <v>18995</v>
      </c>
    </row>
    <row r="18503" spans="1:1" x14ac:dyDescent="0.2">
      <c r="A18503" s="188" t="s">
        <v>18996</v>
      </c>
    </row>
    <row r="18504" spans="1:1" x14ac:dyDescent="0.2">
      <c r="A18504" s="188" t="s">
        <v>18997</v>
      </c>
    </row>
    <row r="18505" spans="1:1" x14ac:dyDescent="0.2">
      <c r="A18505" s="188" t="s">
        <v>18998</v>
      </c>
    </row>
    <row r="18506" spans="1:1" x14ac:dyDescent="0.2">
      <c r="A18506" s="188" t="s">
        <v>18999</v>
      </c>
    </row>
    <row r="18507" spans="1:1" x14ac:dyDescent="0.2">
      <c r="A18507" s="188" t="s">
        <v>19000</v>
      </c>
    </row>
    <row r="18508" spans="1:1" x14ac:dyDescent="0.2">
      <c r="A18508" s="188" t="s">
        <v>19001</v>
      </c>
    </row>
    <row r="18509" spans="1:1" x14ac:dyDescent="0.2">
      <c r="A18509" s="188" t="s">
        <v>19002</v>
      </c>
    </row>
    <row r="18510" spans="1:1" x14ac:dyDescent="0.2">
      <c r="A18510" s="188" t="s">
        <v>19003</v>
      </c>
    </row>
    <row r="18511" spans="1:1" x14ac:dyDescent="0.2">
      <c r="A18511" s="188" t="s">
        <v>19004</v>
      </c>
    </row>
    <row r="18512" spans="1:1" x14ac:dyDescent="0.2">
      <c r="A18512" s="188" t="s">
        <v>19005</v>
      </c>
    </row>
    <row r="18513" spans="1:1" x14ac:dyDescent="0.2">
      <c r="A18513" s="188" t="s">
        <v>19006</v>
      </c>
    </row>
    <row r="18514" spans="1:1" x14ac:dyDescent="0.2">
      <c r="A18514" s="188" t="s">
        <v>19007</v>
      </c>
    </row>
    <row r="18515" spans="1:1" x14ac:dyDescent="0.2">
      <c r="A18515" s="188" t="s">
        <v>19008</v>
      </c>
    </row>
    <row r="18516" spans="1:1" x14ac:dyDescent="0.2">
      <c r="A18516" s="188" t="s">
        <v>19009</v>
      </c>
    </row>
    <row r="18517" spans="1:1" x14ac:dyDescent="0.2">
      <c r="A18517" s="188" t="s">
        <v>19010</v>
      </c>
    </row>
    <row r="18518" spans="1:1" x14ac:dyDescent="0.2">
      <c r="A18518" s="188" t="s">
        <v>19011</v>
      </c>
    </row>
    <row r="18519" spans="1:1" x14ac:dyDescent="0.2">
      <c r="A18519" s="188" t="s">
        <v>19012</v>
      </c>
    </row>
    <row r="18520" spans="1:1" x14ac:dyDescent="0.2">
      <c r="A18520" s="188" t="s">
        <v>19013</v>
      </c>
    </row>
    <row r="18521" spans="1:1" x14ac:dyDescent="0.2">
      <c r="A18521" s="188" t="s">
        <v>19014</v>
      </c>
    </row>
    <row r="18522" spans="1:1" x14ac:dyDescent="0.2">
      <c r="A18522" s="188" t="s">
        <v>19015</v>
      </c>
    </row>
    <row r="18523" spans="1:1" x14ac:dyDescent="0.2">
      <c r="A18523" s="188" t="s">
        <v>19016</v>
      </c>
    </row>
    <row r="18524" spans="1:1" x14ac:dyDescent="0.2">
      <c r="A18524" s="188" t="s">
        <v>19017</v>
      </c>
    </row>
    <row r="18525" spans="1:1" x14ac:dyDescent="0.2">
      <c r="A18525" s="188" t="s">
        <v>19018</v>
      </c>
    </row>
    <row r="18526" spans="1:1" x14ac:dyDescent="0.2">
      <c r="A18526" s="188" t="s">
        <v>19019</v>
      </c>
    </row>
    <row r="18527" spans="1:1" x14ac:dyDescent="0.2">
      <c r="A18527" s="188" t="s">
        <v>19020</v>
      </c>
    </row>
    <row r="18528" spans="1:1" x14ac:dyDescent="0.2">
      <c r="A18528" s="188" t="s">
        <v>19021</v>
      </c>
    </row>
    <row r="18529" spans="1:1" x14ac:dyDescent="0.2">
      <c r="A18529" s="188" t="s">
        <v>19022</v>
      </c>
    </row>
    <row r="18530" spans="1:1" x14ac:dyDescent="0.2">
      <c r="A18530" s="188" t="s">
        <v>19023</v>
      </c>
    </row>
    <row r="18531" spans="1:1" x14ac:dyDescent="0.2">
      <c r="A18531" s="188" t="s">
        <v>19024</v>
      </c>
    </row>
    <row r="18532" spans="1:1" x14ac:dyDescent="0.2">
      <c r="A18532" s="188" t="s">
        <v>19025</v>
      </c>
    </row>
    <row r="18533" spans="1:1" x14ac:dyDescent="0.2">
      <c r="A18533" s="188" t="s">
        <v>19026</v>
      </c>
    </row>
    <row r="18534" spans="1:1" x14ac:dyDescent="0.2">
      <c r="A18534" s="188" t="s">
        <v>19027</v>
      </c>
    </row>
    <row r="18535" spans="1:1" x14ac:dyDescent="0.2">
      <c r="A18535" s="188" t="s">
        <v>19028</v>
      </c>
    </row>
    <row r="18536" spans="1:1" x14ac:dyDescent="0.2">
      <c r="A18536" s="188" t="s">
        <v>19029</v>
      </c>
    </row>
    <row r="18537" spans="1:1" x14ac:dyDescent="0.2">
      <c r="A18537" s="188" t="s">
        <v>19030</v>
      </c>
    </row>
    <row r="18538" spans="1:1" x14ac:dyDescent="0.2">
      <c r="A18538" s="188" t="s">
        <v>19031</v>
      </c>
    </row>
    <row r="18539" spans="1:1" x14ac:dyDescent="0.2">
      <c r="A18539" s="188" t="s">
        <v>19032</v>
      </c>
    </row>
    <row r="18540" spans="1:1" x14ac:dyDescent="0.2">
      <c r="A18540" s="188" t="s">
        <v>19033</v>
      </c>
    </row>
    <row r="18541" spans="1:1" x14ac:dyDescent="0.2">
      <c r="A18541" s="188" t="s">
        <v>19034</v>
      </c>
    </row>
    <row r="18542" spans="1:1" x14ac:dyDescent="0.2">
      <c r="A18542" s="188" t="s">
        <v>19035</v>
      </c>
    </row>
    <row r="18543" spans="1:1" x14ac:dyDescent="0.2">
      <c r="A18543" s="188" t="s">
        <v>19036</v>
      </c>
    </row>
    <row r="18544" spans="1:1" x14ac:dyDescent="0.2">
      <c r="A18544" s="188" t="s">
        <v>19037</v>
      </c>
    </row>
    <row r="18545" spans="1:1" x14ac:dyDescent="0.2">
      <c r="A18545" s="188" t="s">
        <v>19038</v>
      </c>
    </row>
    <row r="18546" spans="1:1" x14ac:dyDescent="0.2">
      <c r="A18546" s="188" t="s">
        <v>19039</v>
      </c>
    </row>
    <row r="18547" spans="1:1" x14ac:dyDescent="0.2">
      <c r="A18547" s="188" t="s">
        <v>19040</v>
      </c>
    </row>
    <row r="18548" spans="1:1" x14ac:dyDescent="0.2">
      <c r="A18548" s="188" t="s">
        <v>19041</v>
      </c>
    </row>
    <row r="18549" spans="1:1" x14ac:dyDescent="0.2">
      <c r="A18549" s="188" t="s">
        <v>19042</v>
      </c>
    </row>
    <row r="18550" spans="1:1" x14ac:dyDescent="0.2">
      <c r="A18550" s="188" t="s">
        <v>19043</v>
      </c>
    </row>
    <row r="18551" spans="1:1" x14ac:dyDescent="0.2">
      <c r="A18551" s="188" t="s">
        <v>19044</v>
      </c>
    </row>
    <row r="18552" spans="1:1" x14ac:dyDescent="0.2">
      <c r="A18552" s="188" t="s">
        <v>19045</v>
      </c>
    </row>
    <row r="18553" spans="1:1" x14ac:dyDescent="0.2">
      <c r="A18553" s="188" t="s">
        <v>19046</v>
      </c>
    </row>
    <row r="18554" spans="1:1" x14ac:dyDescent="0.2">
      <c r="A18554" s="188" t="s">
        <v>19047</v>
      </c>
    </row>
    <row r="18555" spans="1:1" x14ac:dyDescent="0.2">
      <c r="A18555" s="188" t="s">
        <v>19048</v>
      </c>
    </row>
    <row r="18556" spans="1:1" x14ac:dyDescent="0.2">
      <c r="A18556" s="188" t="s">
        <v>19049</v>
      </c>
    </row>
    <row r="18557" spans="1:1" x14ac:dyDescent="0.2">
      <c r="A18557" s="188" t="s">
        <v>19050</v>
      </c>
    </row>
    <row r="18558" spans="1:1" x14ac:dyDescent="0.2">
      <c r="A18558" s="188" t="s">
        <v>19051</v>
      </c>
    </row>
    <row r="18559" spans="1:1" x14ac:dyDescent="0.2">
      <c r="A18559" s="188" t="s">
        <v>19052</v>
      </c>
    </row>
    <row r="18560" spans="1:1" x14ac:dyDescent="0.2">
      <c r="A18560" s="188" t="s">
        <v>19053</v>
      </c>
    </row>
    <row r="18561" spans="1:1" x14ac:dyDescent="0.2">
      <c r="A18561" s="188" t="s">
        <v>19054</v>
      </c>
    </row>
    <row r="18562" spans="1:1" x14ac:dyDescent="0.2">
      <c r="A18562" s="188" t="s">
        <v>19055</v>
      </c>
    </row>
    <row r="18563" spans="1:1" x14ac:dyDescent="0.2">
      <c r="A18563" s="188" t="s">
        <v>19056</v>
      </c>
    </row>
    <row r="18564" spans="1:1" x14ac:dyDescent="0.2">
      <c r="A18564" s="188" t="s">
        <v>19057</v>
      </c>
    </row>
    <row r="18565" spans="1:1" x14ac:dyDescent="0.2">
      <c r="A18565" s="188" t="s">
        <v>19058</v>
      </c>
    </row>
    <row r="18566" spans="1:1" x14ac:dyDescent="0.2">
      <c r="A18566" s="188" t="s">
        <v>19059</v>
      </c>
    </row>
    <row r="18567" spans="1:1" x14ac:dyDescent="0.2">
      <c r="A18567" s="188" t="s">
        <v>19060</v>
      </c>
    </row>
    <row r="18568" spans="1:1" x14ac:dyDescent="0.2">
      <c r="A18568" s="188" t="s">
        <v>19061</v>
      </c>
    </row>
    <row r="18569" spans="1:1" x14ac:dyDescent="0.2">
      <c r="A18569" s="188" t="s">
        <v>19062</v>
      </c>
    </row>
    <row r="18570" spans="1:1" x14ac:dyDescent="0.2">
      <c r="A18570" s="188" t="s">
        <v>19063</v>
      </c>
    </row>
    <row r="18571" spans="1:1" x14ac:dyDescent="0.2">
      <c r="A18571" s="188" t="s">
        <v>19064</v>
      </c>
    </row>
    <row r="18572" spans="1:1" x14ac:dyDescent="0.2">
      <c r="A18572" s="188" t="s">
        <v>19065</v>
      </c>
    </row>
    <row r="18573" spans="1:1" x14ac:dyDescent="0.2">
      <c r="A18573" s="188" t="s">
        <v>19066</v>
      </c>
    </row>
    <row r="18574" spans="1:1" x14ac:dyDescent="0.2">
      <c r="A18574" s="188" t="s">
        <v>19067</v>
      </c>
    </row>
    <row r="18575" spans="1:1" x14ac:dyDescent="0.2">
      <c r="A18575" s="188" t="s">
        <v>19068</v>
      </c>
    </row>
    <row r="18576" spans="1:1" x14ac:dyDescent="0.2">
      <c r="A18576" s="188" t="s">
        <v>19069</v>
      </c>
    </row>
    <row r="18577" spans="1:1" x14ac:dyDescent="0.2">
      <c r="A18577" s="188" t="s">
        <v>19070</v>
      </c>
    </row>
    <row r="18578" spans="1:1" x14ac:dyDescent="0.2">
      <c r="A18578" s="188" t="s">
        <v>19071</v>
      </c>
    </row>
    <row r="18579" spans="1:1" x14ac:dyDescent="0.2">
      <c r="A18579" s="188" t="s">
        <v>19072</v>
      </c>
    </row>
    <row r="18580" spans="1:1" x14ac:dyDescent="0.2">
      <c r="A18580" s="188" t="s">
        <v>19073</v>
      </c>
    </row>
    <row r="18581" spans="1:1" x14ac:dyDescent="0.2">
      <c r="A18581" s="188" t="s">
        <v>19074</v>
      </c>
    </row>
    <row r="18582" spans="1:1" x14ac:dyDescent="0.2">
      <c r="A18582" s="188" t="s">
        <v>19075</v>
      </c>
    </row>
    <row r="18583" spans="1:1" x14ac:dyDescent="0.2">
      <c r="A18583" s="188" t="s">
        <v>19076</v>
      </c>
    </row>
    <row r="18584" spans="1:1" x14ac:dyDescent="0.2">
      <c r="A18584" s="188" t="s">
        <v>19077</v>
      </c>
    </row>
    <row r="18585" spans="1:1" x14ac:dyDescent="0.2">
      <c r="A18585" s="188" t="s">
        <v>19078</v>
      </c>
    </row>
    <row r="18586" spans="1:1" x14ac:dyDescent="0.2">
      <c r="A18586" s="188" t="s">
        <v>19079</v>
      </c>
    </row>
    <row r="18587" spans="1:1" x14ac:dyDescent="0.2">
      <c r="A18587" s="188" t="s">
        <v>19080</v>
      </c>
    </row>
    <row r="18588" spans="1:1" x14ac:dyDescent="0.2">
      <c r="A18588" s="188" t="s">
        <v>19081</v>
      </c>
    </row>
    <row r="18589" spans="1:1" x14ac:dyDescent="0.2">
      <c r="A18589" s="188" t="s">
        <v>19082</v>
      </c>
    </row>
    <row r="18590" spans="1:1" x14ac:dyDescent="0.2">
      <c r="A18590" s="188" t="s">
        <v>19083</v>
      </c>
    </row>
    <row r="18591" spans="1:1" x14ac:dyDescent="0.2">
      <c r="A18591" s="188" t="s">
        <v>19084</v>
      </c>
    </row>
    <row r="18592" spans="1:1" x14ac:dyDescent="0.2">
      <c r="A18592" s="188" t="s">
        <v>19085</v>
      </c>
    </row>
    <row r="18593" spans="1:1" x14ac:dyDescent="0.2">
      <c r="A18593" s="188" t="s">
        <v>19086</v>
      </c>
    </row>
    <row r="18594" spans="1:1" x14ac:dyDescent="0.2">
      <c r="A18594" s="188" t="s">
        <v>19087</v>
      </c>
    </row>
    <row r="18595" spans="1:1" x14ac:dyDescent="0.2">
      <c r="A18595" s="188" t="s">
        <v>19088</v>
      </c>
    </row>
    <row r="18596" spans="1:1" x14ac:dyDescent="0.2">
      <c r="A18596" s="188" t="s">
        <v>19089</v>
      </c>
    </row>
    <row r="18597" spans="1:1" x14ac:dyDescent="0.2">
      <c r="A18597" s="188" t="s">
        <v>19090</v>
      </c>
    </row>
    <row r="18598" spans="1:1" x14ac:dyDescent="0.2">
      <c r="A18598" s="188" t="s">
        <v>19091</v>
      </c>
    </row>
    <row r="18599" spans="1:1" x14ac:dyDescent="0.2">
      <c r="A18599" s="188" t="s">
        <v>19092</v>
      </c>
    </row>
    <row r="18600" spans="1:1" x14ac:dyDescent="0.2">
      <c r="A18600" s="188" t="s">
        <v>19093</v>
      </c>
    </row>
    <row r="18601" spans="1:1" x14ac:dyDescent="0.2">
      <c r="A18601" s="188" t="s">
        <v>19094</v>
      </c>
    </row>
    <row r="18602" spans="1:1" x14ac:dyDescent="0.2">
      <c r="A18602" s="188" t="s">
        <v>19095</v>
      </c>
    </row>
    <row r="18603" spans="1:1" x14ac:dyDescent="0.2">
      <c r="A18603" s="188" t="s">
        <v>19096</v>
      </c>
    </row>
    <row r="18604" spans="1:1" x14ac:dyDescent="0.2">
      <c r="A18604" s="188" t="s">
        <v>19097</v>
      </c>
    </row>
    <row r="18605" spans="1:1" x14ac:dyDescent="0.2">
      <c r="A18605" s="188" t="s">
        <v>19098</v>
      </c>
    </row>
    <row r="18606" spans="1:1" x14ac:dyDescent="0.2">
      <c r="A18606" s="188" t="s">
        <v>19099</v>
      </c>
    </row>
    <row r="18607" spans="1:1" x14ac:dyDescent="0.2">
      <c r="A18607" s="188" t="s">
        <v>19100</v>
      </c>
    </row>
    <row r="18608" spans="1:1" x14ac:dyDescent="0.2">
      <c r="A18608" s="188" t="s">
        <v>19101</v>
      </c>
    </row>
    <row r="18609" spans="1:1" x14ac:dyDescent="0.2">
      <c r="A18609" s="188" t="s">
        <v>19102</v>
      </c>
    </row>
    <row r="18610" spans="1:1" x14ac:dyDescent="0.2">
      <c r="A18610" s="188" t="s">
        <v>19103</v>
      </c>
    </row>
    <row r="18611" spans="1:1" x14ac:dyDescent="0.2">
      <c r="A18611" s="188" t="s">
        <v>19104</v>
      </c>
    </row>
    <row r="18612" spans="1:1" x14ac:dyDescent="0.2">
      <c r="A18612" s="188" t="s">
        <v>19105</v>
      </c>
    </row>
    <row r="18613" spans="1:1" x14ac:dyDescent="0.2">
      <c r="A18613" s="188" t="s">
        <v>19106</v>
      </c>
    </row>
    <row r="18614" spans="1:1" x14ac:dyDescent="0.2">
      <c r="A18614" s="188" t="s">
        <v>19107</v>
      </c>
    </row>
    <row r="18615" spans="1:1" x14ac:dyDescent="0.2">
      <c r="A18615" s="188" t="s">
        <v>19108</v>
      </c>
    </row>
    <row r="18616" spans="1:1" x14ac:dyDescent="0.2">
      <c r="A18616" s="188" t="s">
        <v>19109</v>
      </c>
    </row>
    <row r="18617" spans="1:1" x14ac:dyDescent="0.2">
      <c r="A18617" s="188" t="s">
        <v>19110</v>
      </c>
    </row>
    <row r="18618" spans="1:1" x14ac:dyDescent="0.2">
      <c r="A18618" s="188" t="s">
        <v>19111</v>
      </c>
    </row>
    <row r="18619" spans="1:1" x14ac:dyDescent="0.2">
      <c r="A18619" s="188" t="s">
        <v>19112</v>
      </c>
    </row>
    <row r="18620" spans="1:1" x14ac:dyDescent="0.2">
      <c r="A18620" s="188" t="s">
        <v>19113</v>
      </c>
    </row>
    <row r="18621" spans="1:1" x14ac:dyDescent="0.2">
      <c r="A18621" s="188" t="s">
        <v>19114</v>
      </c>
    </row>
    <row r="18622" spans="1:1" x14ac:dyDescent="0.2">
      <c r="A18622" s="188" t="s">
        <v>19115</v>
      </c>
    </row>
    <row r="18623" spans="1:1" x14ac:dyDescent="0.2">
      <c r="A18623" s="188" t="s">
        <v>19116</v>
      </c>
    </row>
    <row r="18624" spans="1:1" x14ac:dyDescent="0.2">
      <c r="A18624" s="188" t="s">
        <v>19117</v>
      </c>
    </row>
    <row r="18625" spans="1:1" x14ac:dyDescent="0.2">
      <c r="A18625" s="188" t="s">
        <v>19118</v>
      </c>
    </row>
    <row r="18626" spans="1:1" x14ac:dyDescent="0.2">
      <c r="A18626" s="188" t="s">
        <v>19119</v>
      </c>
    </row>
    <row r="18627" spans="1:1" x14ac:dyDescent="0.2">
      <c r="A18627" s="188" t="s">
        <v>19120</v>
      </c>
    </row>
    <row r="18628" spans="1:1" x14ac:dyDescent="0.2">
      <c r="A18628" s="188" t="s">
        <v>19121</v>
      </c>
    </row>
    <row r="18629" spans="1:1" x14ac:dyDescent="0.2">
      <c r="A18629" s="188" t="s">
        <v>19122</v>
      </c>
    </row>
    <row r="18630" spans="1:1" x14ac:dyDescent="0.2">
      <c r="A18630" s="188" t="s">
        <v>19123</v>
      </c>
    </row>
    <row r="18631" spans="1:1" x14ac:dyDescent="0.2">
      <c r="A18631" s="188" t="s">
        <v>19124</v>
      </c>
    </row>
    <row r="18632" spans="1:1" x14ac:dyDescent="0.2">
      <c r="A18632" s="188" t="s">
        <v>19125</v>
      </c>
    </row>
    <row r="18633" spans="1:1" x14ac:dyDescent="0.2">
      <c r="A18633" s="188" t="s">
        <v>19126</v>
      </c>
    </row>
    <row r="18634" spans="1:1" x14ac:dyDescent="0.2">
      <c r="A18634" s="188" t="s">
        <v>19127</v>
      </c>
    </row>
    <row r="18635" spans="1:1" x14ac:dyDescent="0.2">
      <c r="A18635" s="188" t="s">
        <v>19128</v>
      </c>
    </row>
    <row r="18636" spans="1:1" x14ac:dyDescent="0.2">
      <c r="A18636" s="188" t="s">
        <v>19129</v>
      </c>
    </row>
    <row r="18637" spans="1:1" x14ac:dyDescent="0.2">
      <c r="A18637" s="188" t="s">
        <v>19130</v>
      </c>
    </row>
    <row r="18638" spans="1:1" x14ac:dyDescent="0.2">
      <c r="A18638" s="188" t="s">
        <v>19131</v>
      </c>
    </row>
    <row r="18639" spans="1:1" x14ac:dyDescent="0.2">
      <c r="A18639" s="188" t="s">
        <v>19132</v>
      </c>
    </row>
    <row r="18640" spans="1:1" x14ac:dyDescent="0.2">
      <c r="A18640" s="188" t="s">
        <v>19133</v>
      </c>
    </row>
    <row r="18641" spans="1:1" x14ac:dyDescent="0.2">
      <c r="A18641" s="188" t="s">
        <v>19134</v>
      </c>
    </row>
    <row r="18642" spans="1:1" x14ac:dyDescent="0.2">
      <c r="A18642" s="188" t="s">
        <v>19135</v>
      </c>
    </row>
    <row r="18643" spans="1:1" x14ac:dyDescent="0.2">
      <c r="A18643" s="188" t="s">
        <v>19136</v>
      </c>
    </row>
    <row r="18644" spans="1:1" x14ac:dyDescent="0.2">
      <c r="A18644" s="188" t="s">
        <v>19137</v>
      </c>
    </row>
    <row r="18645" spans="1:1" x14ac:dyDescent="0.2">
      <c r="A18645" s="188" t="s">
        <v>19138</v>
      </c>
    </row>
    <row r="18646" spans="1:1" x14ac:dyDescent="0.2">
      <c r="A18646" s="188" t="s">
        <v>19139</v>
      </c>
    </row>
    <row r="18647" spans="1:1" x14ac:dyDescent="0.2">
      <c r="A18647" s="188" t="s">
        <v>19140</v>
      </c>
    </row>
    <row r="18648" spans="1:1" x14ac:dyDescent="0.2">
      <c r="A18648" s="188" t="s">
        <v>19141</v>
      </c>
    </row>
    <row r="18649" spans="1:1" x14ac:dyDescent="0.2">
      <c r="A18649" s="188" t="s">
        <v>19142</v>
      </c>
    </row>
    <row r="18650" spans="1:1" x14ac:dyDescent="0.2">
      <c r="A18650" s="188" t="s">
        <v>19143</v>
      </c>
    </row>
    <row r="18651" spans="1:1" x14ac:dyDescent="0.2">
      <c r="A18651" s="188" t="s">
        <v>19144</v>
      </c>
    </row>
    <row r="18652" spans="1:1" x14ac:dyDescent="0.2">
      <c r="A18652" s="188" t="s">
        <v>19145</v>
      </c>
    </row>
    <row r="18653" spans="1:1" x14ac:dyDescent="0.2">
      <c r="A18653" s="188" t="s">
        <v>19146</v>
      </c>
    </row>
    <row r="18654" spans="1:1" x14ac:dyDescent="0.2">
      <c r="A18654" s="188" t="s">
        <v>19147</v>
      </c>
    </row>
    <row r="18655" spans="1:1" x14ac:dyDescent="0.2">
      <c r="A18655" s="188" t="s">
        <v>19148</v>
      </c>
    </row>
    <row r="18656" spans="1:1" x14ac:dyDescent="0.2">
      <c r="A18656" s="188" t="s">
        <v>19149</v>
      </c>
    </row>
    <row r="18657" spans="1:1" x14ac:dyDescent="0.2">
      <c r="A18657" s="188" t="s">
        <v>19150</v>
      </c>
    </row>
    <row r="18658" spans="1:1" x14ac:dyDescent="0.2">
      <c r="A18658" s="188" t="s">
        <v>19151</v>
      </c>
    </row>
    <row r="18659" spans="1:1" x14ac:dyDescent="0.2">
      <c r="A18659" s="188" t="s">
        <v>19152</v>
      </c>
    </row>
    <row r="18660" spans="1:1" x14ac:dyDescent="0.2">
      <c r="A18660" s="188" t="s">
        <v>19153</v>
      </c>
    </row>
    <row r="18661" spans="1:1" x14ac:dyDescent="0.2">
      <c r="A18661" s="188" t="s">
        <v>19154</v>
      </c>
    </row>
    <row r="18662" spans="1:1" x14ac:dyDescent="0.2">
      <c r="A18662" s="188" t="s">
        <v>19155</v>
      </c>
    </row>
    <row r="18663" spans="1:1" x14ac:dyDescent="0.2">
      <c r="A18663" s="188" t="s">
        <v>19156</v>
      </c>
    </row>
    <row r="18664" spans="1:1" x14ac:dyDescent="0.2">
      <c r="A18664" s="188" t="s">
        <v>19157</v>
      </c>
    </row>
    <row r="18665" spans="1:1" x14ac:dyDescent="0.2">
      <c r="A18665" s="188" t="s">
        <v>19158</v>
      </c>
    </row>
    <row r="18666" spans="1:1" x14ac:dyDescent="0.2">
      <c r="A18666" s="188" t="s">
        <v>19159</v>
      </c>
    </row>
    <row r="18667" spans="1:1" x14ac:dyDescent="0.2">
      <c r="A18667" s="188" t="s">
        <v>19160</v>
      </c>
    </row>
    <row r="18668" spans="1:1" x14ac:dyDescent="0.2">
      <c r="A18668" s="188" t="s">
        <v>19161</v>
      </c>
    </row>
    <row r="18669" spans="1:1" x14ac:dyDescent="0.2">
      <c r="A18669" s="188" t="s">
        <v>19162</v>
      </c>
    </row>
    <row r="18670" spans="1:1" x14ac:dyDescent="0.2">
      <c r="A18670" s="188" t="s">
        <v>19163</v>
      </c>
    </row>
    <row r="18671" spans="1:1" x14ac:dyDescent="0.2">
      <c r="A18671" s="188" t="s">
        <v>19164</v>
      </c>
    </row>
    <row r="18672" spans="1:1" x14ac:dyDescent="0.2">
      <c r="A18672" s="188" t="s">
        <v>19165</v>
      </c>
    </row>
    <row r="18673" spans="1:1" x14ac:dyDescent="0.2">
      <c r="A18673" s="188" t="s">
        <v>19166</v>
      </c>
    </row>
    <row r="18674" spans="1:1" x14ac:dyDescent="0.2">
      <c r="A18674" s="188" t="s">
        <v>19167</v>
      </c>
    </row>
    <row r="18675" spans="1:1" x14ac:dyDescent="0.2">
      <c r="A18675" s="188" t="s">
        <v>19168</v>
      </c>
    </row>
    <row r="18676" spans="1:1" x14ac:dyDescent="0.2">
      <c r="A18676" s="188" t="s">
        <v>19169</v>
      </c>
    </row>
    <row r="18677" spans="1:1" x14ac:dyDescent="0.2">
      <c r="A18677" s="188" t="s">
        <v>19170</v>
      </c>
    </row>
    <row r="18678" spans="1:1" x14ac:dyDescent="0.2">
      <c r="A18678" s="188" t="s">
        <v>19171</v>
      </c>
    </row>
    <row r="18679" spans="1:1" x14ac:dyDescent="0.2">
      <c r="A18679" s="188" t="s">
        <v>19172</v>
      </c>
    </row>
    <row r="18680" spans="1:1" x14ac:dyDescent="0.2">
      <c r="A18680" s="188" t="s">
        <v>19173</v>
      </c>
    </row>
    <row r="18681" spans="1:1" x14ac:dyDescent="0.2">
      <c r="A18681" s="188" t="s">
        <v>19174</v>
      </c>
    </row>
    <row r="18682" spans="1:1" x14ac:dyDescent="0.2">
      <c r="A18682" s="188" t="s">
        <v>19175</v>
      </c>
    </row>
    <row r="18683" spans="1:1" x14ac:dyDescent="0.2">
      <c r="A18683" s="188" t="s">
        <v>19176</v>
      </c>
    </row>
    <row r="18684" spans="1:1" x14ac:dyDescent="0.2">
      <c r="A18684" s="188" t="s">
        <v>19177</v>
      </c>
    </row>
    <row r="18685" spans="1:1" x14ac:dyDescent="0.2">
      <c r="A18685" s="188" t="s">
        <v>19178</v>
      </c>
    </row>
    <row r="18686" spans="1:1" x14ac:dyDescent="0.2">
      <c r="A18686" s="188" t="s">
        <v>19179</v>
      </c>
    </row>
    <row r="18687" spans="1:1" x14ac:dyDescent="0.2">
      <c r="A18687" s="188" t="s">
        <v>19180</v>
      </c>
    </row>
    <row r="18688" spans="1:1" x14ac:dyDescent="0.2">
      <c r="A18688" s="188" t="s">
        <v>19181</v>
      </c>
    </row>
    <row r="18689" spans="1:1" x14ac:dyDescent="0.2">
      <c r="A18689" s="188" t="s">
        <v>19182</v>
      </c>
    </row>
    <row r="18690" spans="1:1" x14ac:dyDescent="0.2">
      <c r="A18690" s="188" t="s">
        <v>19183</v>
      </c>
    </row>
    <row r="18691" spans="1:1" x14ac:dyDescent="0.2">
      <c r="A18691" s="188" t="s">
        <v>19184</v>
      </c>
    </row>
    <row r="18692" spans="1:1" x14ac:dyDescent="0.2">
      <c r="A18692" s="188" t="s">
        <v>19185</v>
      </c>
    </row>
    <row r="18693" spans="1:1" x14ac:dyDescent="0.2">
      <c r="A18693" s="188" t="s">
        <v>19186</v>
      </c>
    </row>
    <row r="18694" spans="1:1" x14ac:dyDescent="0.2">
      <c r="A18694" s="188" t="s">
        <v>19187</v>
      </c>
    </row>
    <row r="18695" spans="1:1" x14ac:dyDescent="0.2">
      <c r="A18695" s="188" t="s">
        <v>19188</v>
      </c>
    </row>
    <row r="18696" spans="1:1" x14ac:dyDescent="0.2">
      <c r="A18696" s="188" t="s">
        <v>19189</v>
      </c>
    </row>
    <row r="18697" spans="1:1" x14ac:dyDescent="0.2">
      <c r="A18697" s="188" t="s">
        <v>19190</v>
      </c>
    </row>
    <row r="18698" spans="1:1" x14ac:dyDescent="0.2">
      <c r="A18698" s="188" t="s">
        <v>19191</v>
      </c>
    </row>
    <row r="18699" spans="1:1" x14ac:dyDescent="0.2">
      <c r="A18699" s="188" t="s">
        <v>19192</v>
      </c>
    </row>
    <row r="18700" spans="1:1" x14ac:dyDescent="0.2">
      <c r="A18700" s="188" t="s">
        <v>19193</v>
      </c>
    </row>
    <row r="18701" spans="1:1" x14ac:dyDescent="0.2">
      <c r="A18701" s="188" t="s">
        <v>19194</v>
      </c>
    </row>
    <row r="18702" spans="1:1" x14ac:dyDescent="0.2">
      <c r="A18702" s="188" t="s">
        <v>19195</v>
      </c>
    </row>
    <row r="18703" spans="1:1" x14ac:dyDescent="0.2">
      <c r="A18703" s="188" t="s">
        <v>19196</v>
      </c>
    </row>
    <row r="18704" spans="1:1" x14ac:dyDescent="0.2">
      <c r="A18704" s="188" t="s">
        <v>19197</v>
      </c>
    </row>
    <row r="18705" spans="1:1" x14ac:dyDescent="0.2">
      <c r="A18705" s="188" t="s">
        <v>19198</v>
      </c>
    </row>
    <row r="18706" spans="1:1" x14ac:dyDescent="0.2">
      <c r="A18706" s="188" t="s">
        <v>19199</v>
      </c>
    </row>
    <row r="18707" spans="1:1" x14ac:dyDescent="0.2">
      <c r="A18707" s="188" t="s">
        <v>19200</v>
      </c>
    </row>
    <row r="18708" spans="1:1" x14ac:dyDescent="0.2">
      <c r="A18708" s="188" t="s">
        <v>19201</v>
      </c>
    </row>
    <row r="18709" spans="1:1" x14ac:dyDescent="0.2">
      <c r="A18709" s="188" t="s">
        <v>19202</v>
      </c>
    </row>
    <row r="18710" spans="1:1" x14ac:dyDescent="0.2">
      <c r="A18710" s="188" t="s">
        <v>19203</v>
      </c>
    </row>
    <row r="18711" spans="1:1" x14ac:dyDescent="0.2">
      <c r="A18711" s="188" t="s">
        <v>19204</v>
      </c>
    </row>
    <row r="18712" spans="1:1" x14ac:dyDescent="0.2">
      <c r="A18712" s="188" t="s">
        <v>19205</v>
      </c>
    </row>
    <row r="18713" spans="1:1" x14ac:dyDescent="0.2">
      <c r="A18713" s="188" t="s">
        <v>19206</v>
      </c>
    </row>
    <row r="18714" spans="1:1" x14ac:dyDescent="0.2">
      <c r="A18714" s="188" t="s">
        <v>19207</v>
      </c>
    </row>
    <row r="18715" spans="1:1" x14ac:dyDescent="0.2">
      <c r="A18715" s="188" t="s">
        <v>19208</v>
      </c>
    </row>
    <row r="18716" spans="1:1" x14ac:dyDescent="0.2">
      <c r="A18716" s="188" t="s">
        <v>19209</v>
      </c>
    </row>
    <row r="18717" spans="1:1" x14ac:dyDescent="0.2">
      <c r="A18717" s="188" t="s">
        <v>19210</v>
      </c>
    </row>
    <row r="18718" spans="1:1" x14ac:dyDescent="0.2">
      <c r="A18718" s="188" t="s">
        <v>19211</v>
      </c>
    </row>
    <row r="18719" spans="1:1" x14ac:dyDescent="0.2">
      <c r="A18719" s="188" t="s">
        <v>19212</v>
      </c>
    </row>
    <row r="18720" spans="1:1" x14ac:dyDescent="0.2">
      <c r="A18720" s="188" t="s">
        <v>19213</v>
      </c>
    </row>
    <row r="18721" spans="1:1" x14ac:dyDescent="0.2">
      <c r="A18721" s="188" t="s">
        <v>19214</v>
      </c>
    </row>
    <row r="18722" spans="1:1" x14ac:dyDescent="0.2">
      <c r="A18722" s="188" t="s">
        <v>19215</v>
      </c>
    </row>
    <row r="18723" spans="1:1" x14ac:dyDescent="0.2">
      <c r="A18723" s="188" t="s">
        <v>19216</v>
      </c>
    </row>
    <row r="18724" spans="1:1" x14ac:dyDescent="0.2">
      <c r="A18724" s="188" t="s">
        <v>19217</v>
      </c>
    </row>
    <row r="18725" spans="1:1" x14ac:dyDescent="0.2">
      <c r="A18725" s="188" t="s">
        <v>19218</v>
      </c>
    </row>
    <row r="18726" spans="1:1" x14ac:dyDescent="0.2">
      <c r="A18726" s="188" t="s">
        <v>19219</v>
      </c>
    </row>
    <row r="18727" spans="1:1" x14ac:dyDescent="0.2">
      <c r="A18727" s="188" t="s">
        <v>19220</v>
      </c>
    </row>
    <row r="18728" spans="1:1" x14ac:dyDescent="0.2">
      <c r="A18728" s="188" t="s">
        <v>19221</v>
      </c>
    </row>
    <row r="18729" spans="1:1" x14ac:dyDescent="0.2">
      <c r="A18729" s="188" t="s">
        <v>19222</v>
      </c>
    </row>
    <row r="18730" spans="1:1" x14ac:dyDescent="0.2">
      <c r="A18730" s="188" t="s">
        <v>19223</v>
      </c>
    </row>
    <row r="18731" spans="1:1" x14ac:dyDescent="0.2">
      <c r="A18731" s="188" t="s">
        <v>19224</v>
      </c>
    </row>
    <row r="18732" spans="1:1" x14ac:dyDescent="0.2">
      <c r="A18732" s="188" t="s">
        <v>19225</v>
      </c>
    </row>
    <row r="18733" spans="1:1" x14ac:dyDescent="0.2">
      <c r="A18733" s="188" t="s">
        <v>19226</v>
      </c>
    </row>
    <row r="18734" spans="1:1" x14ac:dyDescent="0.2">
      <c r="A18734" s="188" t="s">
        <v>19227</v>
      </c>
    </row>
    <row r="18735" spans="1:1" x14ac:dyDescent="0.2">
      <c r="A18735" s="188" t="s">
        <v>19228</v>
      </c>
    </row>
    <row r="18736" spans="1:1" x14ac:dyDescent="0.2">
      <c r="A18736" s="188" t="s">
        <v>19229</v>
      </c>
    </row>
    <row r="18737" spans="1:1" x14ac:dyDescent="0.2">
      <c r="A18737" s="188" t="s">
        <v>19230</v>
      </c>
    </row>
    <row r="18738" spans="1:1" x14ac:dyDescent="0.2">
      <c r="A18738" s="188" t="s">
        <v>19231</v>
      </c>
    </row>
    <row r="18739" spans="1:1" x14ac:dyDescent="0.2">
      <c r="A18739" s="188" t="s">
        <v>19232</v>
      </c>
    </row>
    <row r="18740" spans="1:1" x14ac:dyDescent="0.2">
      <c r="A18740" s="188" t="s">
        <v>19233</v>
      </c>
    </row>
    <row r="18741" spans="1:1" x14ac:dyDescent="0.2">
      <c r="A18741" s="188" t="s">
        <v>19234</v>
      </c>
    </row>
    <row r="18742" spans="1:1" x14ac:dyDescent="0.2">
      <c r="A18742" s="188" t="s">
        <v>19235</v>
      </c>
    </row>
    <row r="18743" spans="1:1" x14ac:dyDescent="0.2">
      <c r="A18743" s="188" t="s">
        <v>19236</v>
      </c>
    </row>
    <row r="18744" spans="1:1" x14ac:dyDescent="0.2">
      <c r="A18744" s="188" t="s">
        <v>19237</v>
      </c>
    </row>
    <row r="18745" spans="1:1" x14ac:dyDescent="0.2">
      <c r="A18745" s="188" t="s">
        <v>19238</v>
      </c>
    </row>
    <row r="18746" spans="1:1" x14ac:dyDescent="0.2">
      <c r="A18746" s="188" t="s">
        <v>19239</v>
      </c>
    </row>
    <row r="18747" spans="1:1" x14ac:dyDescent="0.2">
      <c r="A18747" s="188" t="s">
        <v>19240</v>
      </c>
    </row>
    <row r="18748" spans="1:1" x14ac:dyDescent="0.2">
      <c r="A18748" s="188" t="s">
        <v>19241</v>
      </c>
    </row>
    <row r="18749" spans="1:1" x14ac:dyDescent="0.2">
      <c r="A18749" s="188" t="s">
        <v>19242</v>
      </c>
    </row>
    <row r="18750" spans="1:1" x14ac:dyDescent="0.2">
      <c r="A18750" s="188" t="s">
        <v>19243</v>
      </c>
    </row>
    <row r="18751" spans="1:1" x14ac:dyDescent="0.2">
      <c r="A18751" s="188" t="s">
        <v>19244</v>
      </c>
    </row>
    <row r="18752" spans="1:1" x14ac:dyDescent="0.2">
      <c r="A18752" s="188" t="s">
        <v>19245</v>
      </c>
    </row>
    <row r="18753" spans="1:1" x14ac:dyDescent="0.2">
      <c r="A18753" s="188" t="s">
        <v>19246</v>
      </c>
    </row>
    <row r="18754" spans="1:1" x14ac:dyDescent="0.2">
      <c r="A18754" s="188" t="s">
        <v>19247</v>
      </c>
    </row>
    <row r="18755" spans="1:1" x14ac:dyDescent="0.2">
      <c r="A18755" s="188" t="s">
        <v>19248</v>
      </c>
    </row>
    <row r="18756" spans="1:1" x14ac:dyDescent="0.2">
      <c r="A18756" s="188" t="s">
        <v>19249</v>
      </c>
    </row>
    <row r="18757" spans="1:1" x14ac:dyDescent="0.2">
      <c r="A18757" s="188" t="s">
        <v>19250</v>
      </c>
    </row>
    <row r="18758" spans="1:1" x14ac:dyDescent="0.2">
      <c r="A18758" s="188" t="s">
        <v>19251</v>
      </c>
    </row>
    <row r="18759" spans="1:1" x14ac:dyDescent="0.2">
      <c r="A18759" s="188" t="s">
        <v>19252</v>
      </c>
    </row>
    <row r="18760" spans="1:1" x14ac:dyDescent="0.2">
      <c r="A18760" s="188" t="s">
        <v>19253</v>
      </c>
    </row>
    <row r="18761" spans="1:1" x14ac:dyDescent="0.2">
      <c r="A18761" s="188" t="s">
        <v>19254</v>
      </c>
    </row>
    <row r="18762" spans="1:1" x14ac:dyDescent="0.2">
      <c r="A18762" s="188" t="s">
        <v>19255</v>
      </c>
    </row>
    <row r="18763" spans="1:1" x14ac:dyDescent="0.2">
      <c r="A18763" s="188" t="s">
        <v>19256</v>
      </c>
    </row>
    <row r="18764" spans="1:1" x14ac:dyDescent="0.2">
      <c r="A18764" s="188" t="s">
        <v>19257</v>
      </c>
    </row>
    <row r="18765" spans="1:1" x14ac:dyDescent="0.2">
      <c r="A18765" s="188" t="s">
        <v>19258</v>
      </c>
    </row>
    <row r="18766" spans="1:1" x14ac:dyDescent="0.2">
      <c r="A18766" s="188" t="s">
        <v>19259</v>
      </c>
    </row>
    <row r="18767" spans="1:1" x14ac:dyDescent="0.2">
      <c r="A18767" s="188" t="s">
        <v>19260</v>
      </c>
    </row>
    <row r="18768" spans="1:1" x14ac:dyDescent="0.2">
      <c r="A18768" s="188" t="s">
        <v>19261</v>
      </c>
    </row>
    <row r="18769" spans="1:1" x14ac:dyDescent="0.2">
      <c r="A18769" s="188" t="s">
        <v>19262</v>
      </c>
    </row>
    <row r="18770" spans="1:1" x14ac:dyDescent="0.2">
      <c r="A18770" s="188" t="s">
        <v>19263</v>
      </c>
    </row>
    <row r="18771" spans="1:1" x14ac:dyDescent="0.2">
      <c r="A18771" s="188" t="s">
        <v>19264</v>
      </c>
    </row>
    <row r="18772" spans="1:1" x14ac:dyDescent="0.2">
      <c r="A18772" s="188" t="s">
        <v>19265</v>
      </c>
    </row>
    <row r="18773" spans="1:1" x14ac:dyDescent="0.2">
      <c r="A18773" s="188" t="s">
        <v>19266</v>
      </c>
    </row>
    <row r="18774" spans="1:1" x14ac:dyDescent="0.2">
      <c r="A18774" s="188" t="s">
        <v>19267</v>
      </c>
    </row>
    <row r="18775" spans="1:1" x14ac:dyDescent="0.2">
      <c r="A18775" s="188" t="s">
        <v>19268</v>
      </c>
    </row>
    <row r="18776" spans="1:1" x14ac:dyDescent="0.2">
      <c r="A18776" s="188" t="s">
        <v>19269</v>
      </c>
    </row>
    <row r="18777" spans="1:1" x14ac:dyDescent="0.2">
      <c r="A18777" s="188" t="s">
        <v>19270</v>
      </c>
    </row>
    <row r="18778" spans="1:1" x14ac:dyDescent="0.2">
      <c r="A18778" s="188" t="s">
        <v>19271</v>
      </c>
    </row>
    <row r="18779" spans="1:1" x14ac:dyDescent="0.2">
      <c r="A18779" s="188" t="s">
        <v>19272</v>
      </c>
    </row>
    <row r="18780" spans="1:1" x14ac:dyDescent="0.2">
      <c r="A18780" s="188" t="s">
        <v>19273</v>
      </c>
    </row>
    <row r="18781" spans="1:1" x14ac:dyDescent="0.2">
      <c r="A18781" s="188" t="s">
        <v>19274</v>
      </c>
    </row>
    <row r="18782" spans="1:1" x14ac:dyDescent="0.2">
      <c r="A18782" s="188" t="s">
        <v>19275</v>
      </c>
    </row>
    <row r="18783" spans="1:1" x14ac:dyDescent="0.2">
      <c r="A18783" s="188" t="s">
        <v>19276</v>
      </c>
    </row>
    <row r="18784" spans="1:1" x14ac:dyDescent="0.2">
      <c r="A18784" s="188" t="s">
        <v>19277</v>
      </c>
    </row>
    <row r="18785" spans="1:1" x14ac:dyDescent="0.2">
      <c r="A18785" s="188" t="s">
        <v>19278</v>
      </c>
    </row>
    <row r="18786" spans="1:1" x14ac:dyDescent="0.2">
      <c r="A18786" s="188" t="s">
        <v>19279</v>
      </c>
    </row>
    <row r="18787" spans="1:1" x14ac:dyDescent="0.2">
      <c r="A18787" s="188" t="s">
        <v>19280</v>
      </c>
    </row>
    <row r="18788" spans="1:1" x14ac:dyDescent="0.2">
      <c r="A18788" s="188" t="s">
        <v>19281</v>
      </c>
    </row>
    <row r="18789" spans="1:1" x14ac:dyDescent="0.2">
      <c r="A18789" s="188" t="s">
        <v>19282</v>
      </c>
    </row>
    <row r="18790" spans="1:1" x14ac:dyDescent="0.2">
      <c r="A18790" s="188" t="s">
        <v>19283</v>
      </c>
    </row>
    <row r="18791" spans="1:1" x14ac:dyDescent="0.2">
      <c r="A18791" s="188" t="s">
        <v>19284</v>
      </c>
    </row>
    <row r="18792" spans="1:1" x14ac:dyDescent="0.2">
      <c r="A18792" s="188" t="s">
        <v>19285</v>
      </c>
    </row>
    <row r="18793" spans="1:1" x14ac:dyDescent="0.2">
      <c r="A18793" s="188" t="s">
        <v>19286</v>
      </c>
    </row>
    <row r="18794" spans="1:1" x14ac:dyDescent="0.2">
      <c r="A18794" s="188" t="s">
        <v>19287</v>
      </c>
    </row>
    <row r="18795" spans="1:1" x14ac:dyDescent="0.2">
      <c r="A18795" s="188" t="s">
        <v>19288</v>
      </c>
    </row>
    <row r="18796" spans="1:1" x14ac:dyDescent="0.2">
      <c r="A18796" s="188" t="s">
        <v>19289</v>
      </c>
    </row>
    <row r="18797" spans="1:1" x14ac:dyDescent="0.2">
      <c r="A18797" s="188" t="s">
        <v>19290</v>
      </c>
    </row>
    <row r="18798" spans="1:1" x14ac:dyDescent="0.2">
      <c r="A18798" s="188" t="s">
        <v>19291</v>
      </c>
    </row>
    <row r="18799" spans="1:1" x14ac:dyDescent="0.2">
      <c r="A18799" s="188" t="s">
        <v>19292</v>
      </c>
    </row>
    <row r="18800" spans="1:1" x14ac:dyDescent="0.2">
      <c r="A18800" s="188" t="s">
        <v>19293</v>
      </c>
    </row>
    <row r="18801" spans="1:1" x14ac:dyDescent="0.2">
      <c r="A18801" s="188" t="s">
        <v>19294</v>
      </c>
    </row>
    <row r="18802" spans="1:1" x14ac:dyDescent="0.2">
      <c r="A18802" s="188" t="s">
        <v>19295</v>
      </c>
    </row>
    <row r="18803" spans="1:1" x14ac:dyDescent="0.2">
      <c r="A18803" s="188" t="s">
        <v>19296</v>
      </c>
    </row>
    <row r="18804" spans="1:1" x14ac:dyDescent="0.2">
      <c r="A18804" s="188" t="s">
        <v>19297</v>
      </c>
    </row>
    <row r="18805" spans="1:1" x14ac:dyDescent="0.2">
      <c r="A18805" s="188" t="s">
        <v>19298</v>
      </c>
    </row>
    <row r="18806" spans="1:1" x14ac:dyDescent="0.2">
      <c r="A18806" s="188" t="s">
        <v>19299</v>
      </c>
    </row>
    <row r="18807" spans="1:1" x14ac:dyDescent="0.2">
      <c r="A18807" s="188" t="s">
        <v>19300</v>
      </c>
    </row>
    <row r="18808" spans="1:1" x14ac:dyDescent="0.2">
      <c r="A18808" s="188" t="s">
        <v>19301</v>
      </c>
    </row>
    <row r="18809" spans="1:1" x14ac:dyDescent="0.2">
      <c r="A18809" s="188" t="s">
        <v>19302</v>
      </c>
    </row>
    <row r="18810" spans="1:1" x14ac:dyDescent="0.2">
      <c r="A18810" s="188" t="s">
        <v>19303</v>
      </c>
    </row>
    <row r="18811" spans="1:1" x14ac:dyDescent="0.2">
      <c r="A18811" s="188" t="s">
        <v>19304</v>
      </c>
    </row>
    <row r="18812" spans="1:1" x14ac:dyDescent="0.2">
      <c r="A18812" s="188" t="s">
        <v>19305</v>
      </c>
    </row>
    <row r="18813" spans="1:1" x14ac:dyDescent="0.2">
      <c r="A18813" s="188" t="s">
        <v>19306</v>
      </c>
    </row>
    <row r="18814" spans="1:1" x14ac:dyDescent="0.2">
      <c r="A18814" s="188" t="s">
        <v>19307</v>
      </c>
    </row>
    <row r="18815" spans="1:1" x14ac:dyDescent="0.2">
      <c r="A18815" s="188" t="s">
        <v>19308</v>
      </c>
    </row>
    <row r="18816" spans="1:1" x14ac:dyDescent="0.2">
      <c r="A18816" s="188" t="s">
        <v>19309</v>
      </c>
    </row>
    <row r="18817" spans="1:1" x14ac:dyDescent="0.2">
      <c r="A18817" s="188" t="s">
        <v>19310</v>
      </c>
    </row>
    <row r="18818" spans="1:1" x14ac:dyDescent="0.2">
      <c r="A18818" s="188" t="s">
        <v>19311</v>
      </c>
    </row>
    <row r="18819" spans="1:1" x14ac:dyDescent="0.2">
      <c r="A18819" s="188" t="s">
        <v>19312</v>
      </c>
    </row>
    <row r="18820" spans="1:1" x14ac:dyDescent="0.2">
      <c r="A18820" s="188" t="s">
        <v>19313</v>
      </c>
    </row>
    <row r="18821" spans="1:1" x14ac:dyDescent="0.2">
      <c r="A18821" s="188" t="s">
        <v>19314</v>
      </c>
    </row>
    <row r="18822" spans="1:1" x14ac:dyDescent="0.2">
      <c r="A18822" s="188" t="s">
        <v>19315</v>
      </c>
    </row>
    <row r="18823" spans="1:1" x14ac:dyDescent="0.2">
      <c r="A18823" s="188" t="s">
        <v>19316</v>
      </c>
    </row>
    <row r="18824" spans="1:1" x14ac:dyDescent="0.2">
      <c r="A18824" s="188" t="s">
        <v>19317</v>
      </c>
    </row>
    <row r="18825" spans="1:1" x14ac:dyDescent="0.2">
      <c r="A18825" s="188" t="s">
        <v>19318</v>
      </c>
    </row>
    <row r="18826" spans="1:1" x14ac:dyDescent="0.2">
      <c r="A18826" s="188" t="s">
        <v>19319</v>
      </c>
    </row>
    <row r="18827" spans="1:1" x14ac:dyDescent="0.2">
      <c r="A18827" s="188" t="s">
        <v>19320</v>
      </c>
    </row>
    <row r="18828" spans="1:1" x14ac:dyDescent="0.2">
      <c r="A18828" s="188" t="s">
        <v>19321</v>
      </c>
    </row>
    <row r="18829" spans="1:1" x14ac:dyDescent="0.2">
      <c r="A18829" s="188" t="s">
        <v>19322</v>
      </c>
    </row>
    <row r="18830" spans="1:1" x14ac:dyDescent="0.2">
      <c r="A18830" s="188" t="s">
        <v>19323</v>
      </c>
    </row>
    <row r="18831" spans="1:1" x14ac:dyDescent="0.2">
      <c r="A18831" s="188" t="s">
        <v>19324</v>
      </c>
    </row>
    <row r="18832" spans="1:1" x14ac:dyDescent="0.2">
      <c r="A18832" s="188" t="s">
        <v>19325</v>
      </c>
    </row>
    <row r="18833" spans="1:1" x14ac:dyDescent="0.2">
      <c r="A18833" s="188" t="s">
        <v>19326</v>
      </c>
    </row>
    <row r="18834" spans="1:1" x14ac:dyDescent="0.2">
      <c r="A18834" s="188" t="s">
        <v>19327</v>
      </c>
    </row>
    <row r="18835" spans="1:1" x14ac:dyDescent="0.2">
      <c r="A18835" s="188" t="s">
        <v>19328</v>
      </c>
    </row>
    <row r="18836" spans="1:1" x14ac:dyDescent="0.2">
      <c r="A18836" s="188" t="s">
        <v>19329</v>
      </c>
    </row>
    <row r="18837" spans="1:1" x14ac:dyDescent="0.2">
      <c r="A18837" s="188" t="s">
        <v>19330</v>
      </c>
    </row>
    <row r="18838" spans="1:1" x14ac:dyDescent="0.2">
      <c r="A18838" s="188" t="s">
        <v>19331</v>
      </c>
    </row>
    <row r="18839" spans="1:1" x14ac:dyDescent="0.2">
      <c r="A18839" s="188" t="s">
        <v>19332</v>
      </c>
    </row>
    <row r="18840" spans="1:1" x14ac:dyDescent="0.2">
      <c r="A18840" s="188" t="s">
        <v>19333</v>
      </c>
    </row>
    <row r="18841" spans="1:1" x14ac:dyDescent="0.2">
      <c r="A18841" s="188" t="s">
        <v>19334</v>
      </c>
    </row>
    <row r="18842" spans="1:1" x14ac:dyDescent="0.2">
      <c r="A18842" s="188" t="s">
        <v>19335</v>
      </c>
    </row>
    <row r="18843" spans="1:1" x14ac:dyDescent="0.2">
      <c r="A18843" s="188" t="s">
        <v>19336</v>
      </c>
    </row>
    <row r="18844" spans="1:1" x14ac:dyDescent="0.2">
      <c r="A18844" s="188" t="s">
        <v>19337</v>
      </c>
    </row>
    <row r="18845" spans="1:1" x14ac:dyDescent="0.2">
      <c r="A18845" s="188" t="s">
        <v>19338</v>
      </c>
    </row>
    <row r="18846" spans="1:1" x14ac:dyDescent="0.2">
      <c r="A18846" s="188" t="s">
        <v>19339</v>
      </c>
    </row>
    <row r="18847" spans="1:1" x14ac:dyDescent="0.2">
      <c r="A18847" s="188" t="s">
        <v>19340</v>
      </c>
    </row>
    <row r="18848" spans="1:1" x14ac:dyDescent="0.2">
      <c r="A18848" s="188" t="s">
        <v>19341</v>
      </c>
    </row>
    <row r="18849" spans="1:1" x14ac:dyDescent="0.2">
      <c r="A18849" s="188" t="s">
        <v>19342</v>
      </c>
    </row>
    <row r="18850" spans="1:1" x14ac:dyDescent="0.2">
      <c r="A18850" s="188" t="s">
        <v>19343</v>
      </c>
    </row>
    <row r="18851" spans="1:1" x14ac:dyDescent="0.2">
      <c r="A18851" s="188" t="s">
        <v>19344</v>
      </c>
    </row>
    <row r="18852" spans="1:1" x14ac:dyDescent="0.2">
      <c r="A18852" s="188" t="s">
        <v>19345</v>
      </c>
    </row>
    <row r="18853" spans="1:1" x14ac:dyDescent="0.2">
      <c r="A18853" s="188" t="s">
        <v>19346</v>
      </c>
    </row>
    <row r="18854" spans="1:1" x14ac:dyDescent="0.2">
      <c r="A18854" s="188" t="s">
        <v>19347</v>
      </c>
    </row>
    <row r="18855" spans="1:1" x14ac:dyDescent="0.2">
      <c r="A18855" s="188" t="s">
        <v>19348</v>
      </c>
    </row>
    <row r="18856" spans="1:1" x14ac:dyDescent="0.2">
      <c r="A18856" s="188" t="s">
        <v>19349</v>
      </c>
    </row>
    <row r="18857" spans="1:1" x14ac:dyDescent="0.2">
      <c r="A18857" s="188" t="s">
        <v>19350</v>
      </c>
    </row>
    <row r="18858" spans="1:1" x14ac:dyDescent="0.2">
      <c r="A18858" s="188" t="s">
        <v>19351</v>
      </c>
    </row>
    <row r="18859" spans="1:1" x14ac:dyDescent="0.2">
      <c r="A18859" s="188" t="s">
        <v>19352</v>
      </c>
    </row>
    <row r="18860" spans="1:1" x14ac:dyDescent="0.2">
      <c r="A18860" s="188" t="s">
        <v>19353</v>
      </c>
    </row>
    <row r="18861" spans="1:1" x14ac:dyDescent="0.2">
      <c r="A18861" s="188" t="s">
        <v>19354</v>
      </c>
    </row>
    <row r="18862" spans="1:1" x14ac:dyDescent="0.2">
      <c r="A18862" s="188" t="s">
        <v>19355</v>
      </c>
    </row>
    <row r="18863" spans="1:1" x14ac:dyDescent="0.2">
      <c r="A18863" s="188" t="s">
        <v>19356</v>
      </c>
    </row>
    <row r="18864" spans="1:1" x14ac:dyDescent="0.2">
      <c r="A18864" s="188" t="s">
        <v>19357</v>
      </c>
    </row>
    <row r="18865" spans="1:1" x14ac:dyDescent="0.2">
      <c r="A18865" s="188" t="s">
        <v>19358</v>
      </c>
    </row>
    <row r="18866" spans="1:1" x14ac:dyDescent="0.2">
      <c r="A18866" s="188" t="s">
        <v>19359</v>
      </c>
    </row>
    <row r="18867" spans="1:1" x14ac:dyDescent="0.2">
      <c r="A18867" s="188" t="s">
        <v>19360</v>
      </c>
    </row>
    <row r="18868" spans="1:1" x14ac:dyDescent="0.2">
      <c r="A18868" s="188" t="s">
        <v>19361</v>
      </c>
    </row>
    <row r="18869" spans="1:1" x14ac:dyDescent="0.2">
      <c r="A18869" s="188" t="s">
        <v>19362</v>
      </c>
    </row>
    <row r="18870" spans="1:1" x14ac:dyDescent="0.2">
      <c r="A18870" s="188" t="s">
        <v>19363</v>
      </c>
    </row>
    <row r="18871" spans="1:1" x14ac:dyDescent="0.2">
      <c r="A18871" s="188" t="s">
        <v>19364</v>
      </c>
    </row>
    <row r="18872" spans="1:1" x14ac:dyDescent="0.2">
      <c r="A18872" s="188" t="s">
        <v>19365</v>
      </c>
    </row>
    <row r="18873" spans="1:1" x14ac:dyDescent="0.2">
      <c r="A18873" s="188" t="s">
        <v>19366</v>
      </c>
    </row>
    <row r="18874" spans="1:1" x14ac:dyDescent="0.2">
      <c r="A18874" s="188" t="s">
        <v>19367</v>
      </c>
    </row>
    <row r="18875" spans="1:1" x14ac:dyDescent="0.2">
      <c r="A18875" s="188" t="s">
        <v>19368</v>
      </c>
    </row>
    <row r="18876" spans="1:1" x14ac:dyDescent="0.2">
      <c r="A18876" s="188" t="s">
        <v>19369</v>
      </c>
    </row>
    <row r="18877" spans="1:1" x14ac:dyDescent="0.2">
      <c r="A18877" s="188" t="s">
        <v>19370</v>
      </c>
    </row>
    <row r="18878" spans="1:1" x14ac:dyDescent="0.2">
      <c r="A18878" s="188" t="s">
        <v>19371</v>
      </c>
    </row>
    <row r="18879" spans="1:1" x14ac:dyDescent="0.2">
      <c r="A18879" s="188" t="s">
        <v>19372</v>
      </c>
    </row>
    <row r="18880" spans="1:1" x14ac:dyDescent="0.2">
      <c r="A18880" s="188" t="s">
        <v>19373</v>
      </c>
    </row>
    <row r="18881" spans="1:1" x14ac:dyDescent="0.2">
      <c r="A18881" s="188" t="s">
        <v>19374</v>
      </c>
    </row>
    <row r="18882" spans="1:1" x14ac:dyDescent="0.2">
      <c r="A18882" s="188" t="s">
        <v>19375</v>
      </c>
    </row>
    <row r="18883" spans="1:1" x14ac:dyDescent="0.2">
      <c r="A18883" s="188" t="s">
        <v>19376</v>
      </c>
    </row>
    <row r="18884" spans="1:1" x14ac:dyDescent="0.2">
      <c r="A18884" s="188" t="s">
        <v>19377</v>
      </c>
    </row>
    <row r="18885" spans="1:1" x14ac:dyDescent="0.2">
      <c r="A18885" s="188" t="s">
        <v>19378</v>
      </c>
    </row>
    <row r="18886" spans="1:1" x14ac:dyDescent="0.2">
      <c r="A18886" s="188" t="s">
        <v>19379</v>
      </c>
    </row>
    <row r="18887" spans="1:1" x14ac:dyDescent="0.2">
      <c r="A18887" s="188" t="s">
        <v>19380</v>
      </c>
    </row>
    <row r="18888" spans="1:1" x14ac:dyDescent="0.2">
      <c r="A18888" s="188" t="s">
        <v>19381</v>
      </c>
    </row>
    <row r="18889" spans="1:1" x14ac:dyDescent="0.2">
      <c r="A18889" s="188" t="s">
        <v>19382</v>
      </c>
    </row>
    <row r="18890" spans="1:1" x14ac:dyDescent="0.2">
      <c r="A18890" s="188" t="s">
        <v>19383</v>
      </c>
    </row>
    <row r="18891" spans="1:1" x14ac:dyDescent="0.2">
      <c r="A18891" s="188" t="s">
        <v>19384</v>
      </c>
    </row>
    <row r="18892" spans="1:1" x14ac:dyDescent="0.2">
      <c r="A18892" s="188" t="s">
        <v>19385</v>
      </c>
    </row>
    <row r="18893" spans="1:1" x14ac:dyDescent="0.2">
      <c r="A18893" s="188" t="s">
        <v>19386</v>
      </c>
    </row>
    <row r="18894" spans="1:1" x14ac:dyDescent="0.2">
      <c r="A18894" s="188" t="s">
        <v>19387</v>
      </c>
    </row>
    <row r="18895" spans="1:1" x14ac:dyDescent="0.2">
      <c r="A18895" s="188" t="s">
        <v>19388</v>
      </c>
    </row>
    <row r="18896" spans="1:1" x14ac:dyDescent="0.2">
      <c r="A18896" s="188" t="s">
        <v>19389</v>
      </c>
    </row>
    <row r="18897" spans="1:1" x14ac:dyDescent="0.2">
      <c r="A18897" s="188" t="s">
        <v>19390</v>
      </c>
    </row>
    <row r="18898" spans="1:1" x14ac:dyDescent="0.2">
      <c r="A18898" s="188" t="s">
        <v>19391</v>
      </c>
    </row>
    <row r="18899" spans="1:1" x14ac:dyDescent="0.2">
      <c r="A18899" s="188" t="s">
        <v>19392</v>
      </c>
    </row>
    <row r="18900" spans="1:1" x14ac:dyDescent="0.2">
      <c r="A18900" s="188" t="s">
        <v>19393</v>
      </c>
    </row>
    <row r="18901" spans="1:1" x14ac:dyDescent="0.2">
      <c r="A18901" s="188" t="s">
        <v>19394</v>
      </c>
    </row>
    <row r="18902" spans="1:1" x14ac:dyDescent="0.2">
      <c r="A18902" s="188" t="s">
        <v>19395</v>
      </c>
    </row>
    <row r="18903" spans="1:1" x14ac:dyDescent="0.2">
      <c r="A18903" s="188" t="s">
        <v>19396</v>
      </c>
    </row>
    <row r="18904" spans="1:1" x14ac:dyDescent="0.2">
      <c r="A18904" s="188" t="s">
        <v>19397</v>
      </c>
    </row>
    <row r="18905" spans="1:1" x14ac:dyDescent="0.2">
      <c r="A18905" s="188" t="s">
        <v>19398</v>
      </c>
    </row>
    <row r="18906" spans="1:1" x14ac:dyDescent="0.2">
      <c r="A18906" s="188" t="s">
        <v>19399</v>
      </c>
    </row>
    <row r="18907" spans="1:1" x14ac:dyDescent="0.2">
      <c r="A18907" s="188" t="s">
        <v>19400</v>
      </c>
    </row>
    <row r="18908" spans="1:1" x14ac:dyDescent="0.2">
      <c r="A18908" s="188" t="s">
        <v>19401</v>
      </c>
    </row>
    <row r="18909" spans="1:1" x14ac:dyDescent="0.2">
      <c r="A18909" s="188" t="s">
        <v>19402</v>
      </c>
    </row>
    <row r="18910" spans="1:1" x14ac:dyDescent="0.2">
      <c r="A18910" s="188" t="s">
        <v>19403</v>
      </c>
    </row>
    <row r="18911" spans="1:1" x14ac:dyDescent="0.2">
      <c r="A18911" s="188" t="s">
        <v>19404</v>
      </c>
    </row>
    <row r="18912" spans="1:1" x14ac:dyDescent="0.2">
      <c r="A18912" s="188" t="s">
        <v>19405</v>
      </c>
    </row>
    <row r="18913" spans="1:1" x14ac:dyDescent="0.2">
      <c r="A18913" s="188" t="s">
        <v>19406</v>
      </c>
    </row>
    <row r="18914" spans="1:1" x14ac:dyDescent="0.2">
      <c r="A18914" s="188" t="s">
        <v>19407</v>
      </c>
    </row>
    <row r="18915" spans="1:1" x14ac:dyDescent="0.2">
      <c r="A18915" s="188" t="s">
        <v>19408</v>
      </c>
    </row>
    <row r="18916" spans="1:1" x14ac:dyDescent="0.2">
      <c r="A18916" s="188" t="s">
        <v>19409</v>
      </c>
    </row>
    <row r="18917" spans="1:1" x14ac:dyDescent="0.2">
      <c r="A18917" s="188" t="s">
        <v>19410</v>
      </c>
    </row>
    <row r="18918" spans="1:1" x14ac:dyDescent="0.2">
      <c r="A18918" s="188" t="s">
        <v>19411</v>
      </c>
    </row>
    <row r="18919" spans="1:1" x14ac:dyDescent="0.2">
      <c r="A18919" s="188" t="s">
        <v>19412</v>
      </c>
    </row>
    <row r="18920" spans="1:1" x14ac:dyDescent="0.2">
      <c r="A18920" s="188" t="s">
        <v>19413</v>
      </c>
    </row>
    <row r="18921" spans="1:1" x14ac:dyDescent="0.2">
      <c r="A18921" s="188" t="s">
        <v>19414</v>
      </c>
    </row>
    <row r="18922" spans="1:1" x14ac:dyDescent="0.2">
      <c r="A18922" s="188" t="s">
        <v>19415</v>
      </c>
    </row>
    <row r="18923" spans="1:1" x14ac:dyDescent="0.2">
      <c r="A18923" s="188" t="s">
        <v>19416</v>
      </c>
    </row>
    <row r="18924" spans="1:1" x14ac:dyDescent="0.2">
      <c r="A18924" s="188" t="s">
        <v>19417</v>
      </c>
    </row>
    <row r="18925" spans="1:1" x14ac:dyDescent="0.2">
      <c r="A18925" s="188" t="s">
        <v>19418</v>
      </c>
    </row>
    <row r="18926" spans="1:1" x14ac:dyDescent="0.2">
      <c r="A18926" s="188" t="s">
        <v>19419</v>
      </c>
    </row>
    <row r="18927" spans="1:1" x14ac:dyDescent="0.2">
      <c r="A18927" s="188" t="s">
        <v>19420</v>
      </c>
    </row>
    <row r="18928" spans="1:1" x14ac:dyDescent="0.2">
      <c r="A18928" s="188" t="s">
        <v>19421</v>
      </c>
    </row>
    <row r="18929" spans="1:1" x14ac:dyDescent="0.2">
      <c r="A18929" s="188" t="s">
        <v>19422</v>
      </c>
    </row>
    <row r="18930" spans="1:1" x14ac:dyDescent="0.2">
      <c r="A18930" s="188" t="s">
        <v>19423</v>
      </c>
    </row>
    <row r="18931" spans="1:1" x14ac:dyDescent="0.2">
      <c r="A18931" s="188" t="s">
        <v>19424</v>
      </c>
    </row>
    <row r="18932" spans="1:1" x14ac:dyDescent="0.2">
      <c r="A18932" s="188" t="s">
        <v>19425</v>
      </c>
    </row>
    <row r="18933" spans="1:1" x14ac:dyDescent="0.2">
      <c r="A18933" s="188" t="s">
        <v>19426</v>
      </c>
    </row>
    <row r="18934" spans="1:1" x14ac:dyDescent="0.2">
      <c r="A18934" s="188" t="s">
        <v>19427</v>
      </c>
    </row>
    <row r="18935" spans="1:1" x14ac:dyDescent="0.2">
      <c r="A18935" s="188" t="s">
        <v>19428</v>
      </c>
    </row>
    <row r="18936" spans="1:1" x14ac:dyDescent="0.2">
      <c r="A18936" s="188" t="s">
        <v>19429</v>
      </c>
    </row>
    <row r="18937" spans="1:1" x14ac:dyDescent="0.2">
      <c r="A18937" s="188" t="s">
        <v>19430</v>
      </c>
    </row>
    <row r="18938" spans="1:1" x14ac:dyDescent="0.2">
      <c r="A18938" s="188" t="s">
        <v>19431</v>
      </c>
    </row>
    <row r="18939" spans="1:1" x14ac:dyDescent="0.2">
      <c r="A18939" s="188" t="s">
        <v>19432</v>
      </c>
    </row>
    <row r="18940" spans="1:1" x14ac:dyDescent="0.2">
      <c r="A18940" s="188" t="s">
        <v>19433</v>
      </c>
    </row>
    <row r="18941" spans="1:1" x14ac:dyDescent="0.2">
      <c r="A18941" s="188" t="s">
        <v>19434</v>
      </c>
    </row>
    <row r="18942" spans="1:1" x14ac:dyDescent="0.2">
      <c r="A18942" s="188" t="s">
        <v>19435</v>
      </c>
    </row>
    <row r="18943" spans="1:1" x14ac:dyDescent="0.2">
      <c r="A18943" s="188" t="s">
        <v>19436</v>
      </c>
    </row>
    <row r="18944" spans="1:1" x14ac:dyDescent="0.2">
      <c r="A18944" s="188" t="s">
        <v>19437</v>
      </c>
    </row>
    <row r="18945" spans="1:1" x14ac:dyDescent="0.2">
      <c r="A18945" s="188" t="s">
        <v>19438</v>
      </c>
    </row>
    <row r="18946" spans="1:1" x14ac:dyDescent="0.2">
      <c r="A18946" s="188" t="s">
        <v>19439</v>
      </c>
    </row>
    <row r="18947" spans="1:1" x14ac:dyDescent="0.2">
      <c r="A18947" s="188" t="s">
        <v>19440</v>
      </c>
    </row>
    <row r="18948" spans="1:1" x14ac:dyDescent="0.2">
      <c r="A18948" s="188" t="s">
        <v>19441</v>
      </c>
    </row>
    <row r="18949" spans="1:1" x14ac:dyDescent="0.2">
      <c r="A18949" s="188" t="s">
        <v>19442</v>
      </c>
    </row>
    <row r="18950" spans="1:1" x14ac:dyDescent="0.2">
      <c r="A18950" s="188" t="s">
        <v>19443</v>
      </c>
    </row>
    <row r="18951" spans="1:1" x14ac:dyDescent="0.2">
      <c r="A18951" s="188" t="s">
        <v>19444</v>
      </c>
    </row>
    <row r="18952" spans="1:1" x14ac:dyDescent="0.2">
      <c r="A18952" s="188" t="s">
        <v>19445</v>
      </c>
    </row>
    <row r="18953" spans="1:1" x14ac:dyDescent="0.2">
      <c r="A18953" s="188" t="s">
        <v>19446</v>
      </c>
    </row>
    <row r="18954" spans="1:1" x14ac:dyDescent="0.2">
      <c r="A18954" s="188" t="s">
        <v>19447</v>
      </c>
    </row>
    <row r="18955" spans="1:1" x14ac:dyDescent="0.2">
      <c r="A18955" s="188" t="s">
        <v>19448</v>
      </c>
    </row>
    <row r="18956" spans="1:1" x14ac:dyDescent="0.2">
      <c r="A18956" s="188" t="s">
        <v>19449</v>
      </c>
    </row>
    <row r="18957" spans="1:1" x14ac:dyDescent="0.2">
      <c r="A18957" s="188" t="s">
        <v>19450</v>
      </c>
    </row>
    <row r="18958" spans="1:1" x14ac:dyDescent="0.2">
      <c r="A18958" s="188" t="s">
        <v>19451</v>
      </c>
    </row>
    <row r="18959" spans="1:1" x14ac:dyDescent="0.2">
      <c r="A18959" s="188" t="s">
        <v>19452</v>
      </c>
    </row>
    <row r="18960" spans="1:1" x14ac:dyDescent="0.2">
      <c r="A18960" s="188" t="s">
        <v>19453</v>
      </c>
    </row>
    <row r="18961" spans="1:1" x14ac:dyDescent="0.2">
      <c r="A18961" s="188" t="s">
        <v>19454</v>
      </c>
    </row>
    <row r="18962" spans="1:1" x14ac:dyDescent="0.2">
      <c r="A18962" s="188" t="s">
        <v>19455</v>
      </c>
    </row>
    <row r="18963" spans="1:1" x14ac:dyDescent="0.2">
      <c r="A18963" s="188" t="s">
        <v>19456</v>
      </c>
    </row>
    <row r="18964" spans="1:1" x14ac:dyDescent="0.2">
      <c r="A18964" s="188" t="s">
        <v>19457</v>
      </c>
    </row>
    <row r="18965" spans="1:1" x14ac:dyDescent="0.2">
      <c r="A18965" s="188" t="s">
        <v>19458</v>
      </c>
    </row>
    <row r="18966" spans="1:1" x14ac:dyDescent="0.2">
      <c r="A18966" s="188" t="s">
        <v>19459</v>
      </c>
    </row>
    <row r="18967" spans="1:1" x14ac:dyDescent="0.2">
      <c r="A18967" s="188" t="s">
        <v>19460</v>
      </c>
    </row>
    <row r="18968" spans="1:1" x14ac:dyDescent="0.2">
      <c r="A18968" s="188" t="s">
        <v>19461</v>
      </c>
    </row>
    <row r="18969" spans="1:1" x14ac:dyDescent="0.2">
      <c r="A18969" s="188" t="s">
        <v>19462</v>
      </c>
    </row>
    <row r="18970" spans="1:1" x14ac:dyDescent="0.2">
      <c r="A18970" s="188" t="s">
        <v>19463</v>
      </c>
    </row>
    <row r="18971" spans="1:1" x14ac:dyDescent="0.2">
      <c r="A18971" s="188" t="s">
        <v>19464</v>
      </c>
    </row>
    <row r="18972" spans="1:1" x14ac:dyDescent="0.2">
      <c r="A18972" s="188" t="s">
        <v>19465</v>
      </c>
    </row>
    <row r="18973" spans="1:1" x14ac:dyDescent="0.2">
      <c r="A18973" s="188" t="s">
        <v>19466</v>
      </c>
    </row>
    <row r="18974" spans="1:1" x14ac:dyDescent="0.2">
      <c r="A18974" s="188" t="s">
        <v>19467</v>
      </c>
    </row>
    <row r="18975" spans="1:1" x14ac:dyDescent="0.2">
      <c r="A18975" s="188" t="s">
        <v>19468</v>
      </c>
    </row>
    <row r="18976" spans="1:1" x14ac:dyDescent="0.2">
      <c r="A18976" s="188" t="s">
        <v>19469</v>
      </c>
    </row>
    <row r="18977" spans="1:1" x14ac:dyDescent="0.2">
      <c r="A18977" s="188" t="s">
        <v>19470</v>
      </c>
    </row>
    <row r="18978" spans="1:1" x14ac:dyDescent="0.2">
      <c r="A18978" s="188" t="s">
        <v>19471</v>
      </c>
    </row>
    <row r="18979" spans="1:1" x14ac:dyDescent="0.2">
      <c r="A18979" s="188" t="s">
        <v>19472</v>
      </c>
    </row>
    <row r="18980" spans="1:1" x14ac:dyDescent="0.2">
      <c r="A18980" s="188" t="s">
        <v>19473</v>
      </c>
    </row>
    <row r="18981" spans="1:1" x14ac:dyDescent="0.2">
      <c r="A18981" s="188" t="s">
        <v>19474</v>
      </c>
    </row>
    <row r="18982" spans="1:1" x14ac:dyDescent="0.2">
      <c r="A18982" s="188" t="s">
        <v>19475</v>
      </c>
    </row>
    <row r="18983" spans="1:1" x14ac:dyDescent="0.2">
      <c r="A18983" s="188" t="s">
        <v>19476</v>
      </c>
    </row>
    <row r="18984" spans="1:1" x14ac:dyDescent="0.2">
      <c r="A18984" s="188" t="s">
        <v>19477</v>
      </c>
    </row>
    <row r="18985" spans="1:1" x14ac:dyDescent="0.2">
      <c r="A18985" s="188" t="s">
        <v>19478</v>
      </c>
    </row>
    <row r="18986" spans="1:1" x14ac:dyDescent="0.2">
      <c r="A18986" s="188" t="s">
        <v>19479</v>
      </c>
    </row>
    <row r="18987" spans="1:1" x14ac:dyDescent="0.2">
      <c r="A18987" s="188" t="s">
        <v>19480</v>
      </c>
    </row>
    <row r="18988" spans="1:1" x14ac:dyDescent="0.2">
      <c r="A18988" s="188" t="s">
        <v>19481</v>
      </c>
    </row>
    <row r="18989" spans="1:1" x14ac:dyDescent="0.2">
      <c r="A18989" s="188" t="s">
        <v>19482</v>
      </c>
    </row>
    <row r="18990" spans="1:1" x14ac:dyDescent="0.2">
      <c r="A18990" s="188" t="s">
        <v>19483</v>
      </c>
    </row>
    <row r="18991" spans="1:1" x14ac:dyDescent="0.2">
      <c r="A18991" s="188" t="s">
        <v>19484</v>
      </c>
    </row>
    <row r="18992" spans="1:1" x14ac:dyDescent="0.2">
      <c r="A18992" s="188" t="s">
        <v>19485</v>
      </c>
    </row>
    <row r="18993" spans="1:1" x14ac:dyDescent="0.2">
      <c r="A18993" s="188" t="s">
        <v>19486</v>
      </c>
    </row>
    <row r="18994" spans="1:1" x14ac:dyDescent="0.2">
      <c r="A18994" s="188" t="s">
        <v>19487</v>
      </c>
    </row>
    <row r="18995" spans="1:1" x14ac:dyDescent="0.2">
      <c r="A18995" s="188" t="s">
        <v>19488</v>
      </c>
    </row>
    <row r="18996" spans="1:1" x14ac:dyDescent="0.2">
      <c r="A18996" s="188" t="s">
        <v>19489</v>
      </c>
    </row>
    <row r="18997" spans="1:1" x14ac:dyDescent="0.2">
      <c r="A18997" s="188" t="s">
        <v>19490</v>
      </c>
    </row>
    <row r="18998" spans="1:1" x14ac:dyDescent="0.2">
      <c r="A18998" s="188" t="s">
        <v>19491</v>
      </c>
    </row>
    <row r="18999" spans="1:1" x14ac:dyDescent="0.2">
      <c r="A18999" s="188" t="s">
        <v>19492</v>
      </c>
    </row>
    <row r="19000" spans="1:1" x14ac:dyDescent="0.2">
      <c r="A19000" s="188" t="s">
        <v>19493</v>
      </c>
    </row>
    <row r="19001" spans="1:1" x14ac:dyDescent="0.2">
      <c r="A19001" s="188" t="s">
        <v>19494</v>
      </c>
    </row>
    <row r="19002" spans="1:1" x14ac:dyDescent="0.2">
      <c r="A19002" s="188" t="s">
        <v>19495</v>
      </c>
    </row>
    <row r="19003" spans="1:1" x14ac:dyDescent="0.2">
      <c r="A19003" s="188" t="s">
        <v>19496</v>
      </c>
    </row>
    <row r="19004" spans="1:1" x14ac:dyDescent="0.2">
      <c r="A19004" s="188" t="s">
        <v>19497</v>
      </c>
    </row>
    <row r="19005" spans="1:1" x14ac:dyDescent="0.2">
      <c r="A19005" s="188" t="s">
        <v>19498</v>
      </c>
    </row>
    <row r="19006" spans="1:1" x14ac:dyDescent="0.2">
      <c r="A19006" s="188" t="s">
        <v>19499</v>
      </c>
    </row>
    <row r="19007" spans="1:1" x14ac:dyDescent="0.2">
      <c r="A19007" s="188" t="s">
        <v>19500</v>
      </c>
    </row>
    <row r="19008" spans="1:1" x14ac:dyDescent="0.2">
      <c r="A19008" s="188" t="s">
        <v>19501</v>
      </c>
    </row>
    <row r="19009" spans="1:1" x14ac:dyDescent="0.2">
      <c r="A19009" s="188" t="s">
        <v>19502</v>
      </c>
    </row>
    <row r="19010" spans="1:1" x14ac:dyDescent="0.2">
      <c r="A19010" s="188" t="s">
        <v>19503</v>
      </c>
    </row>
    <row r="19011" spans="1:1" x14ac:dyDescent="0.2">
      <c r="A19011" s="188" t="s">
        <v>19504</v>
      </c>
    </row>
    <row r="19012" spans="1:1" x14ac:dyDescent="0.2">
      <c r="A19012" s="188" t="s">
        <v>19505</v>
      </c>
    </row>
    <row r="19013" spans="1:1" x14ac:dyDescent="0.2">
      <c r="A19013" s="188" t="s">
        <v>19506</v>
      </c>
    </row>
    <row r="19014" spans="1:1" x14ac:dyDescent="0.2">
      <c r="A19014" s="188" t="s">
        <v>19507</v>
      </c>
    </row>
    <row r="19015" spans="1:1" x14ac:dyDescent="0.2">
      <c r="A19015" s="188" t="s">
        <v>19508</v>
      </c>
    </row>
    <row r="19016" spans="1:1" x14ac:dyDescent="0.2">
      <c r="A19016" s="188" t="s">
        <v>19509</v>
      </c>
    </row>
    <row r="19017" spans="1:1" x14ac:dyDescent="0.2">
      <c r="A19017" s="188" t="s">
        <v>19510</v>
      </c>
    </row>
    <row r="19018" spans="1:1" x14ac:dyDescent="0.2">
      <c r="A19018" s="188" t="s">
        <v>19511</v>
      </c>
    </row>
    <row r="19019" spans="1:1" x14ac:dyDescent="0.2">
      <c r="A19019" s="188" t="s">
        <v>19512</v>
      </c>
    </row>
    <row r="19020" spans="1:1" x14ac:dyDescent="0.2">
      <c r="A19020" s="188" t="s">
        <v>19513</v>
      </c>
    </row>
    <row r="19021" spans="1:1" x14ac:dyDescent="0.2">
      <c r="A19021" s="188" t="s">
        <v>19514</v>
      </c>
    </row>
    <row r="19022" spans="1:1" x14ac:dyDescent="0.2">
      <c r="A19022" s="188" t="s">
        <v>19515</v>
      </c>
    </row>
    <row r="19023" spans="1:1" x14ac:dyDescent="0.2">
      <c r="A19023" s="188" t="s">
        <v>19516</v>
      </c>
    </row>
    <row r="19024" spans="1:1" x14ac:dyDescent="0.2">
      <c r="A19024" s="188" t="s">
        <v>19517</v>
      </c>
    </row>
    <row r="19025" spans="1:1" x14ac:dyDescent="0.2">
      <c r="A19025" s="188" t="s">
        <v>19518</v>
      </c>
    </row>
    <row r="19026" spans="1:1" x14ac:dyDescent="0.2">
      <c r="A19026" s="188" t="s">
        <v>19519</v>
      </c>
    </row>
    <row r="19027" spans="1:1" x14ac:dyDescent="0.2">
      <c r="A19027" s="188" t="s">
        <v>19520</v>
      </c>
    </row>
    <row r="19028" spans="1:1" x14ac:dyDescent="0.2">
      <c r="A19028" s="188" t="s">
        <v>19521</v>
      </c>
    </row>
    <row r="19029" spans="1:1" x14ac:dyDescent="0.2">
      <c r="A19029" s="188" t="s">
        <v>19522</v>
      </c>
    </row>
    <row r="19030" spans="1:1" x14ac:dyDescent="0.2">
      <c r="A19030" s="188" t="s">
        <v>19523</v>
      </c>
    </row>
    <row r="19031" spans="1:1" x14ac:dyDescent="0.2">
      <c r="A19031" s="188" t="s">
        <v>19524</v>
      </c>
    </row>
    <row r="19032" spans="1:1" x14ac:dyDescent="0.2">
      <c r="A19032" s="188" t="s">
        <v>19525</v>
      </c>
    </row>
    <row r="19033" spans="1:1" x14ac:dyDescent="0.2">
      <c r="A19033" s="188" t="s">
        <v>19526</v>
      </c>
    </row>
    <row r="19034" spans="1:1" x14ac:dyDescent="0.2">
      <c r="A19034" s="188" t="s">
        <v>19527</v>
      </c>
    </row>
    <row r="19035" spans="1:1" x14ac:dyDescent="0.2">
      <c r="A19035" s="188" t="s">
        <v>19528</v>
      </c>
    </row>
    <row r="19036" spans="1:1" x14ac:dyDescent="0.2">
      <c r="A19036" s="188" t="s">
        <v>19529</v>
      </c>
    </row>
    <row r="19037" spans="1:1" x14ac:dyDescent="0.2">
      <c r="A19037" s="188" t="s">
        <v>19530</v>
      </c>
    </row>
    <row r="19038" spans="1:1" x14ac:dyDescent="0.2">
      <c r="A19038" s="188" t="s">
        <v>19531</v>
      </c>
    </row>
    <row r="19039" spans="1:1" x14ac:dyDescent="0.2">
      <c r="A19039" s="188" t="s">
        <v>19532</v>
      </c>
    </row>
    <row r="19040" spans="1:1" x14ac:dyDescent="0.2">
      <c r="A19040" s="188" t="s">
        <v>19533</v>
      </c>
    </row>
    <row r="19041" spans="1:1" x14ac:dyDescent="0.2">
      <c r="A19041" s="188" t="s">
        <v>19534</v>
      </c>
    </row>
    <row r="19042" spans="1:1" x14ac:dyDescent="0.2">
      <c r="A19042" s="188" t="s">
        <v>19535</v>
      </c>
    </row>
    <row r="19043" spans="1:1" x14ac:dyDescent="0.2">
      <c r="A19043" s="188" t="s">
        <v>19536</v>
      </c>
    </row>
    <row r="19044" spans="1:1" x14ac:dyDescent="0.2">
      <c r="A19044" s="188" t="s">
        <v>19537</v>
      </c>
    </row>
    <row r="19045" spans="1:1" x14ac:dyDescent="0.2">
      <c r="A19045" s="188" t="s">
        <v>19538</v>
      </c>
    </row>
    <row r="19046" spans="1:1" x14ac:dyDescent="0.2">
      <c r="A19046" s="188" t="s">
        <v>19539</v>
      </c>
    </row>
    <row r="19047" spans="1:1" x14ac:dyDescent="0.2">
      <c r="A19047" s="188" t="s">
        <v>19540</v>
      </c>
    </row>
    <row r="19048" spans="1:1" x14ac:dyDescent="0.2">
      <c r="A19048" s="188" t="s">
        <v>19541</v>
      </c>
    </row>
    <row r="19049" spans="1:1" x14ac:dyDescent="0.2">
      <c r="A19049" s="188" t="s">
        <v>19542</v>
      </c>
    </row>
    <row r="19050" spans="1:1" x14ac:dyDescent="0.2">
      <c r="A19050" s="188" t="s">
        <v>19543</v>
      </c>
    </row>
    <row r="19051" spans="1:1" x14ac:dyDescent="0.2">
      <c r="A19051" s="188" t="s">
        <v>19544</v>
      </c>
    </row>
    <row r="19052" spans="1:1" x14ac:dyDescent="0.2">
      <c r="A19052" s="188" t="s">
        <v>19545</v>
      </c>
    </row>
    <row r="19053" spans="1:1" x14ac:dyDescent="0.2">
      <c r="A19053" s="188" t="s">
        <v>19546</v>
      </c>
    </row>
    <row r="19054" spans="1:1" x14ac:dyDescent="0.2">
      <c r="A19054" s="188" t="s">
        <v>19547</v>
      </c>
    </row>
    <row r="19055" spans="1:1" x14ac:dyDescent="0.2">
      <c r="A19055" s="188" t="s">
        <v>19548</v>
      </c>
    </row>
    <row r="19056" spans="1:1" x14ac:dyDescent="0.2">
      <c r="A19056" s="188" t="s">
        <v>19549</v>
      </c>
    </row>
    <row r="19057" spans="1:1" x14ac:dyDescent="0.2">
      <c r="A19057" s="188" t="s">
        <v>19550</v>
      </c>
    </row>
    <row r="19058" spans="1:1" x14ac:dyDescent="0.2">
      <c r="A19058" s="188" t="s">
        <v>19551</v>
      </c>
    </row>
    <row r="19059" spans="1:1" x14ac:dyDescent="0.2">
      <c r="A19059" s="188" t="s">
        <v>19552</v>
      </c>
    </row>
    <row r="19060" spans="1:1" x14ac:dyDescent="0.2">
      <c r="A19060" s="188" t="s">
        <v>19553</v>
      </c>
    </row>
    <row r="19061" spans="1:1" x14ac:dyDescent="0.2">
      <c r="A19061" s="188" t="s">
        <v>19554</v>
      </c>
    </row>
    <row r="19062" spans="1:1" x14ac:dyDescent="0.2">
      <c r="A19062" s="188" t="s">
        <v>19555</v>
      </c>
    </row>
    <row r="19063" spans="1:1" x14ac:dyDescent="0.2">
      <c r="A19063" s="188" t="s">
        <v>19556</v>
      </c>
    </row>
    <row r="19064" spans="1:1" x14ac:dyDescent="0.2">
      <c r="A19064" s="188" t="s">
        <v>19557</v>
      </c>
    </row>
    <row r="19065" spans="1:1" x14ac:dyDescent="0.2">
      <c r="A19065" s="188" t="s">
        <v>19558</v>
      </c>
    </row>
    <row r="19066" spans="1:1" x14ac:dyDescent="0.2">
      <c r="A19066" s="188" t="s">
        <v>19559</v>
      </c>
    </row>
    <row r="19067" spans="1:1" x14ac:dyDescent="0.2">
      <c r="A19067" s="188" t="s">
        <v>19560</v>
      </c>
    </row>
    <row r="19068" spans="1:1" x14ac:dyDescent="0.2">
      <c r="A19068" s="188" t="s">
        <v>19561</v>
      </c>
    </row>
    <row r="19069" spans="1:1" x14ac:dyDescent="0.2">
      <c r="A19069" s="188" t="s">
        <v>19562</v>
      </c>
    </row>
    <row r="19070" spans="1:1" x14ac:dyDescent="0.2">
      <c r="A19070" s="188" t="s">
        <v>19563</v>
      </c>
    </row>
    <row r="19071" spans="1:1" x14ac:dyDescent="0.2">
      <c r="A19071" s="188" t="s">
        <v>19564</v>
      </c>
    </row>
    <row r="19072" spans="1:1" x14ac:dyDescent="0.2">
      <c r="A19072" s="188" t="s">
        <v>19565</v>
      </c>
    </row>
    <row r="19073" spans="1:1" x14ac:dyDescent="0.2">
      <c r="A19073" s="188" t="s">
        <v>19566</v>
      </c>
    </row>
    <row r="19074" spans="1:1" x14ac:dyDescent="0.2">
      <c r="A19074" s="188" t="s">
        <v>19567</v>
      </c>
    </row>
    <row r="19075" spans="1:1" x14ac:dyDescent="0.2">
      <c r="A19075" s="188" t="s">
        <v>19568</v>
      </c>
    </row>
    <row r="19076" spans="1:1" x14ac:dyDescent="0.2">
      <c r="A19076" s="188" t="s">
        <v>19569</v>
      </c>
    </row>
    <row r="19077" spans="1:1" x14ac:dyDescent="0.2">
      <c r="A19077" s="188" t="s">
        <v>19570</v>
      </c>
    </row>
    <row r="19078" spans="1:1" x14ac:dyDescent="0.2">
      <c r="A19078" s="188" t="s">
        <v>19571</v>
      </c>
    </row>
    <row r="19079" spans="1:1" x14ac:dyDescent="0.2">
      <c r="A19079" s="188" t="s">
        <v>19572</v>
      </c>
    </row>
    <row r="19080" spans="1:1" x14ac:dyDescent="0.2">
      <c r="A19080" s="188" t="s">
        <v>19573</v>
      </c>
    </row>
    <row r="19081" spans="1:1" x14ac:dyDescent="0.2">
      <c r="A19081" s="188" t="s">
        <v>19574</v>
      </c>
    </row>
    <row r="19082" spans="1:1" x14ac:dyDescent="0.2">
      <c r="A19082" s="188" t="s">
        <v>19575</v>
      </c>
    </row>
    <row r="19083" spans="1:1" x14ac:dyDescent="0.2">
      <c r="A19083" s="188" t="s">
        <v>19576</v>
      </c>
    </row>
    <row r="19084" spans="1:1" x14ac:dyDescent="0.2">
      <c r="A19084" s="188" t="s">
        <v>19577</v>
      </c>
    </row>
    <row r="19085" spans="1:1" x14ac:dyDescent="0.2">
      <c r="A19085" s="188" t="s">
        <v>19578</v>
      </c>
    </row>
    <row r="19086" spans="1:1" x14ac:dyDescent="0.2">
      <c r="A19086" s="188" t="s">
        <v>19579</v>
      </c>
    </row>
    <row r="19087" spans="1:1" x14ac:dyDescent="0.2">
      <c r="A19087" s="188" t="s">
        <v>19580</v>
      </c>
    </row>
    <row r="19088" spans="1:1" x14ac:dyDescent="0.2">
      <c r="A19088" s="188" t="s">
        <v>19581</v>
      </c>
    </row>
    <row r="19089" spans="1:1" x14ac:dyDescent="0.2">
      <c r="A19089" s="188" t="s">
        <v>19582</v>
      </c>
    </row>
    <row r="19090" spans="1:1" x14ac:dyDescent="0.2">
      <c r="A19090" s="188" t="s">
        <v>19583</v>
      </c>
    </row>
    <row r="19091" spans="1:1" x14ac:dyDescent="0.2">
      <c r="A19091" s="188" t="s">
        <v>19584</v>
      </c>
    </row>
    <row r="19092" spans="1:1" x14ac:dyDescent="0.2">
      <c r="A19092" s="188" t="s">
        <v>19585</v>
      </c>
    </row>
    <row r="19093" spans="1:1" x14ac:dyDescent="0.2">
      <c r="A19093" s="188" t="s">
        <v>19586</v>
      </c>
    </row>
    <row r="19094" spans="1:1" x14ac:dyDescent="0.2">
      <c r="A19094" s="188" t="s">
        <v>19587</v>
      </c>
    </row>
    <row r="19095" spans="1:1" x14ac:dyDescent="0.2">
      <c r="A19095" s="188" t="s">
        <v>19588</v>
      </c>
    </row>
    <row r="19096" spans="1:1" x14ac:dyDescent="0.2">
      <c r="A19096" s="188" t="s">
        <v>19589</v>
      </c>
    </row>
    <row r="19097" spans="1:1" x14ac:dyDescent="0.2">
      <c r="A19097" s="188" t="s">
        <v>19590</v>
      </c>
    </row>
    <row r="19098" spans="1:1" x14ac:dyDescent="0.2">
      <c r="A19098" s="188" t="s">
        <v>19591</v>
      </c>
    </row>
    <row r="19099" spans="1:1" x14ac:dyDescent="0.2">
      <c r="A19099" s="188" t="s">
        <v>19592</v>
      </c>
    </row>
    <row r="19100" spans="1:1" x14ac:dyDescent="0.2">
      <c r="A19100" s="188" t="s">
        <v>19593</v>
      </c>
    </row>
    <row r="19101" spans="1:1" x14ac:dyDescent="0.2">
      <c r="A19101" s="188" t="s">
        <v>19594</v>
      </c>
    </row>
    <row r="19102" spans="1:1" x14ac:dyDescent="0.2">
      <c r="A19102" s="188" t="s">
        <v>19595</v>
      </c>
    </row>
    <row r="19103" spans="1:1" x14ac:dyDescent="0.2">
      <c r="A19103" s="188" t="s">
        <v>19596</v>
      </c>
    </row>
    <row r="19104" spans="1:1" x14ac:dyDescent="0.2">
      <c r="A19104" s="188" t="s">
        <v>19597</v>
      </c>
    </row>
    <row r="19105" spans="1:1" x14ac:dyDescent="0.2">
      <c r="A19105" s="188" t="s">
        <v>19598</v>
      </c>
    </row>
    <row r="19106" spans="1:1" x14ac:dyDescent="0.2">
      <c r="A19106" s="188" t="s">
        <v>19599</v>
      </c>
    </row>
    <row r="19107" spans="1:1" x14ac:dyDescent="0.2">
      <c r="A19107" s="188" t="s">
        <v>19600</v>
      </c>
    </row>
    <row r="19108" spans="1:1" x14ac:dyDescent="0.2">
      <c r="A19108" s="188" t="s">
        <v>19601</v>
      </c>
    </row>
    <row r="19109" spans="1:1" x14ac:dyDescent="0.2">
      <c r="A19109" s="188" t="s">
        <v>19602</v>
      </c>
    </row>
    <row r="19110" spans="1:1" x14ac:dyDescent="0.2">
      <c r="A19110" s="188" t="s">
        <v>19603</v>
      </c>
    </row>
    <row r="19111" spans="1:1" x14ac:dyDescent="0.2">
      <c r="A19111" s="188" t="s">
        <v>19604</v>
      </c>
    </row>
    <row r="19112" spans="1:1" x14ac:dyDescent="0.2">
      <c r="A19112" s="188" t="s">
        <v>19605</v>
      </c>
    </row>
    <row r="19113" spans="1:1" x14ac:dyDescent="0.2">
      <c r="A19113" s="188" t="s">
        <v>19606</v>
      </c>
    </row>
    <row r="19114" spans="1:1" x14ac:dyDescent="0.2">
      <c r="A19114" s="188" t="s">
        <v>19607</v>
      </c>
    </row>
    <row r="19115" spans="1:1" x14ac:dyDescent="0.2">
      <c r="A19115" s="188" t="s">
        <v>19608</v>
      </c>
    </row>
    <row r="19116" spans="1:1" x14ac:dyDescent="0.2">
      <c r="A19116" s="188" t="s">
        <v>19609</v>
      </c>
    </row>
    <row r="19117" spans="1:1" x14ac:dyDescent="0.2">
      <c r="A19117" s="188" t="s">
        <v>19610</v>
      </c>
    </row>
    <row r="19118" spans="1:1" x14ac:dyDescent="0.2">
      <c r="A19118" s="188" t="s">
        <v>19611</v>
      </c>
    </row>
    <row r="19119" spans="1:1" x14ac:dyDescent="0.2">
      <c r="A19119" s="188" t="s">
        <v>19612</v>
      </c>
    </row>
    <row r="19120" spans="1:1" x14ac:dyDescent="0.2">
      <c r="A19120" s="188" t="s">
        <v>19613</v>
      </c>
    </row>
    <row r="19121" spans="1:1" x14ac:dyDescent="0.2">
      <c r="A19121" s="188" t="s">
        <v>19614</v>
      </c>
    </row>
    <row r="19122" spans="1:1" x14ac:dyDescent="0.2">
      <c r="A19122" s="188" t="s">
        <v>19615</v>
      </c>
    </row>
    <row r="19123" spans="1:1" x14ac:dyDescent="0.2">
      <c r="A19123" s="188" t="s">
        <v>19616</v>
      </c>
    </row>
    <row r="19124" spans="1:1" x14ac:dyDescent="0.2">
      <c r="A19124" s="188" t="s">
        <v>19617</v>
      </c>
    </row>
    <row r="19125" spans="1:1" x14ac:dyDescent="0.2">
      <c r="A19125" s="188" t="s">
        <v>19618</v>
      </c>
    </row>
    <row r="19126" spans="1:1" x14ac:dyDescent="0.2">
      <c r="A19126" s="188" t="s">
        <v>19619</v>
      </c>
    </row>
    <row r="19127" spans="1:1" x14ac:dyDescent="0.2">
      <c r="A19127" s="188" t="s">
        <v>19620</v>
      </c>
    </row>
    <row r="19128" spans="1:1" x14ac:dyDescent="0.2">
      <c r="A19128" s="188" t="s">
        <v>19621</v>
      </c>
    </row>
    <row r="19129" spans="1:1" x14ac:dyDescent="0.2">
      <c r="A19129" s="188" t="s">
        <v>19622</v>
      </c>
    </row>
    <row r="19130" spans="1:1" x14ac:dyDescent="0.2">
      <c r="A19130" s="188" t="s">
        <v>19623</v>
      </c>
    </row>
    <row r="19131" spans="1:1" x14ac:dyDescent="0.2">
      <c r="A19131" s="188" t="s">
        <v>19624</v>
      </c>
    </row>
    <row r="19132" spans="1:1" x14ac:dyDescent="0.2">
      <c r="A19132" s="188" t="s">
        <v>19625</v>
      </c>
    </row>
    <row r="19133" spans="1:1" x14ac:dyDescent="0.2">
      <c r="A19133" s="188" t="s">
        <v>19626</v>
      </c>
    </row>
    <row r="19134" spans="1:1" x14ac:dyDescent="0.2">
      <c r="A19134" s="188" t="s">
        <v>19627</v>
      </c>
    </row>
    <row r="19135" spans="1:1" x14ac:dyDescent="0.2">
      <c r="A19135" s="188" t="s">
        <v>19628</v>
      </c>
    </row>
    <row r="19136" spans="1:1" x14ac:dyDescent="0.2">
      <c r="A19136" s="188" t="s">
        <v>19629</v>
      </c>
    </row>
    <row r="19137" spans="1:1" x14ac:dyDescent="0.2">
      <c r="A19137" s="188" t="s">
        <v>19630</v>
      </c>
    </row>
    <row r="19138" spans="1:1" x14ac:dyDescent="0.2">
      <c r="A19138" s="188" t="s">
        <v>19631</v>
      </c>
    </row>
    <row r="19139" spans="1:1" x14ac:dyDescent="0.2">
      <c r="A19139" s="188" t="s">
        <v>19632</v>
      </c>
    </row>
    <row r="19140" spans="1:1" x14ac:dyDescent="0.2">
      <c r="A19140" s="188" t="s">
        <v>19633</v>
      </c>
    </row>
    <row r="19141" spans="1:1" x14ac:dyDescent="0.2">
      <c r="A19141" s="188" t="s">
        <v>19634</v>
      </c>
    </row>
    <row r="19142" spans="1:1" x14ac:dyDescent="0.2">
      <c r="A19142" s="188" t="s">
        <v>19635</v>
      </c>
    </row>
    <row r="19143" spans="1:1" x14ac:dyDescent="0.2">
      <c r="A19143" s="188" t="s">
        <v>19636</v>
      </c>
    </row>
    <row r="19144" spans="1:1" x14ac:dyDescent="0.2">
      <c r="A19144" s="188" t="s">
        <v>19637</v>
      </c>
    </row>
    <row r="19145" spans="1:1" x14ac:dyDescent="0.2">
      <c r="A19145" s="188" t="s">
        <v>19638</v>
      </c>
    </row>
    <row r="19146" spans="1:1" x14ac:dyDescent="0.2">
      <c r="A19146" s="188" t="s">
        <v>19639</v>
      </c>
    </row>
    <row r="19147" spans="1:1" x14ac:dyDescent="0.2">
      <c r="A19147" s="188" t="s">
        <v>19640</v>
      </c>
    </row>
    <row r="19148" spans="1:1" x14ac:dyDescent="0.2">
      <c r="A19148" s="188" t="s">
        <v>19641</v>
      </c>
    </row>
    <row r="19149" spans="1:1" x14ac:dyDescent="0.2">
      <c r="A19149" s="188" t="s">
        <v>19642</v>
      </c>
    </row>
    <row r="19150" spans="1:1" x14ac:dyDescent="0.2">
      <c r="A19150" s="188" t="s">
        <v>19643</v>
      </c>
    </row>
    <row r="19151" spans="1:1" x14ac:dyDescent="0.2">
      <c r="A19151" s="188" t="s">
        <v>19644</v>
      </c>
    </row>
    <row r="19152" spans="1:1" x14ac:dyDescent="0.2">
      <c r="A19152" s="188" t="s">
        <v>19645</v>
      </c>
    </row>
    <row r="19153" spans="1:1" x14ac:dyDescent="0.2">
      <c r="A19153" s="188" t="s">
        <v>19646</v>
      </c>
    </row>
    <row r="19154" spans="1:1" x14ac:dyDescent="0.2">
      <c r="A19154" s="188" t="s">
        <v>19647</v>
      </c>
    </row>
    <row r="19155" spans="1:1" x14ac:dyDescent="0.2">
      <c r="A19155" s="188" t="s">
        <v>19648</v>
      </c>
    </row>
    <row r="19156" spans="1:1" x14ac:dyDescent="0.2">
      <c r="A19156" s="188" t="s">
        <v>19649</v>
      </c>
    </row>
    <row r="19157" spans="1:1" x14ac:dyDescent="0.2">
      <c r="A19157" s="188" t="s">
        <v>19650</v>
      </c>
    </row>
    <row r="19158" spans="1:1" x14ac:dyDescent="0.2">
      <c r="A19158" s="188" t="s">
        <v>19651</v>
      </c>
    </row>
    <row r="19159" spans="1:1" x14ac:dyDescent="0.2">
      <c r="A19159" s="188" t="s">
        <v>19652</v>
      </c>
    </row>
    <row r="19160" spans="1:1" x14ac:dyDescent="0.2">
      <c r="A19160" s="188" t="s">
        <v>19653</v>
      </c>
    </row>
    <row r="19161" spans="1:1" x14ac:dyDescent="0.2">
      <c r="A19161" s="188" t="s">
        <v>19654</v>
      </c>
    </row>
    <row r="19162" spans="1:1" x14ac:dyDescent="0.2">
      <c r="A19162" s="188" t="s">
        <v>19655</v>
      </c>
    </row>
    <row r="19163" spans="1:1" x14ac:dyDescent="0.2">
      <c r="A19163" s="188" t="s">
        <v>19656</v>
      </c>
    </row>
    <row r="19164" spans="1:1" x14ac:dyDescent="0.2">
      <c r="A19164" s="188" t="s">
        <v>19657</v>
      </c>
    </row>
    <row r="19165" spans="1:1" x14ac:dyDescent="0.2">
      <c r="A19165" s="188" t="s">
        <v>19658</v>
      </c>
    </row>
    <row r="19166" spans="1:1" x14ac:dyDescent="0.2">
      <c r="A19166" s="188" t="s">
        <v>19659</v>
      </c>
    </row>
    <row r="19167" spans="1:1" x14ac:dyDescent="0.2">
      <c r="A19167" s="188" t="s">
        <v>19660</v>
      </c>
    </row>
    <row r="19168" spans="1:1" x14ac:dyDescent="0.2">
      <c r="A19168" s="188" t="s">
        <v>19661</v>
      </c>
    </row>
    <row r="19169" spans="1:1" x14ac:dyDescent="0.2">
      <c r="A19169" s="188" t="s">
        <v>19662</v>
      </c>
    </row>
    <row r="19170" spans="1:1" x14ac:dyDescent="0.2">
      <c r="A19170" s="188" t="s">
        <v>19663</v>
      </c>
    </row>
    <row r="19171" spans="1:1" x14ac:dyDescent="0.2">
      <c r="A19171" s="188" t="s">
        <v>19664</v>
      </c>
    </row>
    <row r="19172" spans="1:1" x14ac:dyDescent="0.2">
      <c r="A19172" s="188" t="s">
        <v>19665</v>
      </c>
    </row>
    <row r="19173" spans="1:1" x14ac:dyDescent="0.2">
      <c r="A19173" s="188" t="s">
        <v>19666</v>
      </c>
    </row>
    <row r="19174" spans="1:1" x14ac:dyDescent="0.2">
      <c r="A19174" s="188" t="s">
        <v>19667</v>
      </c>
    </row>
    <row r="19175" spans="1:1" x14ac:dyDescent="0.2">
      <c r="A19175" s="188" t="s">
        <v>19668</v>
      </c>
    </row>
    <row r="19176" spans="1:1" x14ac:dyDescent="0.2">
      <c r="A19176" s="188" t="s">
        <v>19669</v>
      </c>
    </row>
    <row r="19177" spans="1:1" x14ac:dyDescent="0.2">
      <c r="A19177" s="188" t="s">
        <v>19670</v>
      </c>
    </row>
    <row r="19178" spans="1:1" x14ac:dyDescent="0.2">
      <c r="A19178" s="188" t="s">
        <v>19671</v>
      </c>
    </row>
    <row r="19179" spans="1:1" x14ac:dyDescent="0.2">
      <c r="A19179" s="188" t="s">
        <v>19672</v>
      </c>
    </row>
    <row r="19180" spans="1:1" x14ac:dyDescent="0.2">
      <c r="A19180" s="188" t="s">
        <v>19673</v>
      </c>
    </row>
    <row r="19181" spans="1:1" x14ac:dyDescent="0.2">
      <c r="A19181" s="188" t="s">
        <v>19674</v>
      </c>
    </row>
    <row r="19182" spans="1:1" x14ac:dyDescent="0.2">
      <c r="A19182" s="188" t="s">
        <v>19675</v>
      </c>
    </row>
    <row r="19183" spans="1:1" x14ac:dyDescent="0.2">
      <c r="A19183" s="188" t="s">
        <v>19676</v>
      </c>
    </row>
    <row r="19184" spans="1:1" x14ac:dyDescent="0.2">
      <c r="A19184" s="188" t="s">
        <v>19677</v>
      </c>
    </row>
    <row r="19185" spans="1:1" x14ac:dyDescent="0.2">
      <c r="A19185" s="188" t="s">
        <v>19678</v>
      </c>
    </row>
    <row r="19186" spans="1:1" x14ac:dyDescent="0.2">
      <c r="A19186" s="188" t="s">
        <v>19679</v>
      </c>
    </row>
    <row r="19187" spans="1:1" x14ac:dyDescent="0.2">
      <c r="A19187" s="188" t="s">
        <v>19680</v>
      </c>
    </row>
    <row r="19188" spans="1:1" x14ac:dyDescent="0.2">
      <c r="A19188" s="188" t="s">
        <v>19681</v>
      </c>
    </row>
    <row r="19189" spans="1:1" x14ac:dyDescent="0.2">
      <c r="A19189" s="188" t="s">
        <v>19682</v>
      </c>
    </row>
    <row r="19190" spans="1:1" x14ac:dyDescent="0.2">
      <c r="A19190" s="188" t="s">
        <v>19683</v>
      </c>
    </row>
    <row r="19191" spans="1:1" x14ac:dyDescent="0.2">
      <c r="A19191" s="188" t="s">
        <v>19684</v>
      </c>
    </row>
    <row r="19192" spans="1:1" x14ac:dyDescent="0.2">
      <c r="A19192" s="188" t="s">
        <v>19685</v>
      </c>
    </row>
    <row r="19193" spans="1:1" x14ac:dyDescent="0.2">
      <c r="A19193" s="188" t="s">
        <v>19686</v>
      </c>
    </row>
    <row r="19194" spans="1:1" x14ac:dyDescent="0.2">
      <c r="A19194" s="188" t="s">
        <v>19687</v>
      </c>
    </row>
    <row r="19195" spans="1:1" x14ac:dyDescent="0.2">
      <c r="A19195" s="188" t="s">
        <v>19688</v>
      </c>
    </row>
    <row r="19196" spans="1:1" x14ac:dyDescent="0.2">
      <c r="A19196" s="188" t="s">
        <v>19689</v>
      </c>
    </row>
    <row r="19197" spans="1:1" x14ac:dyDescent="0.2">
      <c r="A19197" s="188" t="s">
        <v>19690</v>
      </c>
    </row>
    <row r="19198" spans="1:1" x14ac:dyDescent="0.2">
      <c r="A19198" s="188" t="s">
        <v>19691</v>
      </c>
    </row>
    <row r="19199" spans="1:1" x14ac:dyDescent="0.2">
      <c r="A19199" s="188" t="s">
        <v>19692</v>
      </c>
    </row>
    <row r="19200" spans="1:1" x14ac:dyDescent="0.2">
      <c r="A19200" s="188" t="s">
        <v>19693</v>
      </c>
    </row>
    <row r="19201" spans="1:1" x14ac:dyDescent="0.2">
      <c r="A19201" s="188" t="s">
        <v>19694</v>
      </c>
    </row>
    <row r="19202" spans="1:1" x14ac:dyDescent="0.2">
      <c r="A19202" s="188" t="s">
        <v>19695</v>
      </c>
    </row>
    <row r="19203" spans="1:1" x14ac:dyDescent="0.2">
      <c r="A19203" s="188" t="s">
        <v>19696</v>
      </c>
    </row>
    <row r="19204" spans="1:1" x14ac:dyDescent="0.2">
      <c r="A19204" s="188" t="s">
        <v>19697</v>
      </c>
    </row>
    <row r="19205" spans="1:1" x14ac:dyDescent="0.2">
      <c r="A19205" s="188" t="s">
        <v>19698</v>
      </c>
    </row>
    <row r="19206" spans="1:1" x14ac:dyDescent="0.2">
      <c r="A19206" s="188" t="s">
        <v>19699</v>
      </c>
    </row>
    <row r="19207" spans="1:1" x14ac:dyDescent="0.2">
      <c r="A19207" s="188" t="s">
        <v>19700</v>
      </c>
    </row>
    <row r="19208" spans="1:1" x14ac:dyDescent="0.2">
      <c r="A19208" s="188" t="s">
        <v>19701</v>
      </c>
    </row>
    <row r="19209" spans="1:1" x14ac:dyDescent="0.2">
      <c r="A19209" s="188" t="s">
        <v>19702</v>
      </c>
    </row>
    <row r="19210" spans="1:1" x14ac:dyDescent="0.2">
      <c r="A19210" s="188" t="s">
        <v>19703</v>
      </c>
    </row>
    <row r="19211" spans="1:1" x14ac:dyDescent="0.2">
      <c r="A19211" s="188" t="s">
        <v>19704</v>
      </c>
    </row>
    <row r="19212" spans="1:1" x14ac:dyDescent="0.2">
      <c r="A19212" s="188" t="s">
        <v>19705</v>
      </c>
    </row>
    <row r="19213" spans="1:1" x14ac:dyDescent="0.2">
      <c r="A19213" s="188" t="s">
        <v>19706</v>
      </c>
    </row>
    <row r="19214" spans="1:1" x14ac:dyDescent="0.2">
      <c r="A19214" s="188" t="s">
        <v>19707</v>
      </c>
    </row>
    <row r="19215" spans="1:1" x14ac:dyDescent="0.2">
      <c r="A19215" s="188" t="s">
        <v>19708</v>
      </c>
    </row>
    <row r="19216" spans="1:1" x14ac:dyDescent="0.2">
      <c r="A19216" s="188" t="s">
        <v>19709</v>
      </c>
    </row>
    <row r="19217" spans="1:1" x14ac:dyDescent="0.2">
      <c r="A19217" s="188" t="s">
        <v>19710</v>
      </c>
    </row>
    <row r="19218" spans="1:1" x14ac:dyDescent="0.2">
      <c r="A19218" s="188" t="s">
        <v>19711</v>
      </c>
    </row>
    <row r="19219" spans="1:1" x14ac:dyDescent="0.2">
      <c r="A19219" s="188" t="s">
        <v>19712</v>
      </c>
    </row>
    <row r="19220" spans="1:1" x14ac:dyDescent="0.2">
      <c r="A19220" s="188" t="s">
        <v>19713</v>
      </c>
    </row>
    <row r="19221" spans="1:1" x14ac:dyDescent="0.2">
      <c r="A19221" s="188" t="s">
        <v>19714</v>
      </c>
    </row>
    <row r="19222" spans="1:1" x14ac:dyDescent="0.2">
      <c r="A19222" s="188" t="s">
        <v>19715</v>
      </c>
    </row>
    <row r="19223" spans="1:1" x14ac:dyDescent="0.2">
      <c r="A19223" s="188" t="s">
        <v>19716</v>
      </c>
    </row>
    <row r="19224" spans="1:1" x14ac:dyDescent="0.2">
      <c r="A19224" s="188" t="s">
        <v>19717</v>
      </c>
    </row>
    <row r="19225" spans="1:1" x14ac:dyDescent="0.2">
      <c r="A19225" s="188" t="s">
        <v>19718</v>
      </c>
    </row>
    <row r="19226" spans="1:1" x14ac:dyDescent="0.2">
      <c r="A19226" s="188" t="s">
        <v>19719</v>
      </c>
    </row>
    <row r="19227" spans="1:1" x14ac:dyDescent="0.2">
      <c r="A19227" s="188" t="s">
        <v>19720</v>
      </c>
    </row>
    <row r="19228" spans="1:1" x14ac:dyDescent="0.2">
      <c r="A19228" s="188" t="s">
        <v>19721</v>
      </c>
    </row>
    <row r="19229" spans="1:1" x14ac:dyDescent="0.2">
      <c r="A19229" s="188" t="s">
        <v>19722</v>
      </c>
    </row>
    <row r="19230" spans="1:1" x14ac:dyDescent="0.2">
      <c r="A19230" s="188" t="s">
        <v>19723</v>
      </c>
    </row>
    <row r="19231" spans="1:1" x14ac:dyDescent="0.2">
      <c r="A19231" s="188" t="s">
        <v>19724</v>
      </c>
    </row>
    <row r="19232" spans="1:1" x14ac:dyDescent="0.2">
      <c r="A19232" s="188" t="s">
        <v>19725</v>
      </c>
    </row>
    <row r="19233" spans="1:1" x14ac:dyDescent="0.2">
      <c r="A19233" s="188" t="s">
        <v>19726</v>
      </c>
    </row>
    <row r="19234" spans="1:1" x14ac:dyDescent="0.2">
      <c r="A19234" s="188" t="s">
        <v>19727</v>
      </c>
    </row>
    <row r="19235" spans="1:1" x14ac:dyDescent="0.2">
      <c r="A19235" s="188" t="s">
        <v>19728</v>
      </c>
    </row>
    <row r="19236" spans="1:1" x14ac:dyDescent="0.2">
      <c r="A19236" s="188" t="s">
        <v>19729</v>
      </c>
    </row>
    <row r="19237" spans="1:1" x14ac:dyDescent="0.2">
      <c r="A19237" s="188" t="s">
        <v>19730</v>
      </c>
    </row>
    <row r="19238" spans="1:1" x14ac:dyDescent="0.2">
      <c r="A19238" s="188" t="s">
        <v>19731</v>
      </c>
    </row>
    <row r="19239" spans="1:1" x14ac:dyDescent="0.2">
      <c r="A19239" s="188" t="s">
        <v>19732</v>
      </c>
    </row>
    <row r="19240" spans="1:1" x14ac:dyDescent="0.2">
      <c r="A19240" s="188" t="s">
        <v>19733</v>
      </c>
    </row>
    <row r="19241" spans="1:1" x14ac:dyDescent="0.2">
      <c r="A19241" s="188" t="s">
        <v>19734</v>
      </c>
    </row>
    <row r="19242" spans="1:1" x14ac:dyDescent="0.2">
      <c r="A19242" s="188" t="s">
        <v>19735</v>
      </c>
    </row>
    <row r="19243" spans="1:1" x14ac:dyDescent="0.2">
      <c r="A19243" s="188" t="s">
        <v>19736</v>
      </c>
    </row>
    <row r="19244" spans="1:1" x14ac:dyDescent="0.2">
      <c r="A19244" s="188" t="s">
        <v>19737</v>
      </c>
    </row>
    <row r="19245" spans="1:1" x14ac:dyDescent="0.2">
      <c r="A19245" s="188" t="s">
        <v>19738</v>
      </c>
    </row>
    <row r="19246" spans="1:1" x14ac:dyDescent="0.2">
      <c r="A19246" s="188" t="s">
        <v>19739</v>
      </c>
    </row>
    <row r="19247" spans="1:1" x14ac:dyDescent="0.2">
      <c r="A19247" s="188" t="s">
        <v>19740</v>
      </c>
    </row>
    <row r="19248" spans="1:1" x14ac:dyDescent="0.2">
      <c r="A19248" s="188" t="s">
        <v>19741</v>
      </c>
    </row>
    <row r="19249" spans="1:1" x14ac:dyDescent="0.2">
      <c r="A19249" s="188" t="s">
        <v>19742</v>
      </c>
    </row>
    <row r="19250" spans="1:1" x14ac:dyDescent="0.2">
      <c r="A19250" s="188" t="s">
        <v>19743</v>
      </c>
    </row>
    <row r="19251" spans="1:1" x14ac:dyDescent="0.2">
      <c r="A19251" s="188" t="s">
        <v>19744</v>
      </c>
    </row>
    <row r="19252" spans="1:1" x14ac:dyDescent="0.2">
      <c r="A19252" s="188" t="s">
        <v>19745</v>
      </c>
    </row>
    <row r="19253" spans="1:1" x14ac:dyDescent="0.2">
      <c r="A19253" s="188" t="s">
        <v>19746</v>
      </c>
    </row>
    <row r="19254" spans="1:1" x14ac:dyDescent="0.2">
      <c r="A19254" s="188" t="s">
        <v>19747</v>
      </c>
    </row>
    <row r="19255" spans="1:1" x14ac:dyDescent="0.2">
      <c r="A19255" s="188" t="s">
        <v>19748</v>
      </c>
    </row>
    <row r="19256" spans="1:1" x14ac:dyDescent="0.2">
      <c r="A19256" s="188" t="s">
        <v>19749</v>
      </c>
    </row>
    <row r="19257" spans="1:1" x14ac:dyDescent="0.2">
      <c r="A19257" s="188" t="s">
        <v>19750</v>
      </c>
    </row>
    <row r="19258" spans="1:1" x14ac:dyDescent="0.2">
      <c r="A19258" s="188" t="s">
        <v>19751</v>
      </c>
    </row>
    <row r="19259" spans="1:1" x14ac:dyDescent="0.2">
      <c r="A19259" s="188" t="s">
        <v>19752</v>
      </c>
    </row>
    <row r="19260" spans="1:1" x14ac:dyDescent="0.2">
      <c r="A19260" s="188" t="s">
        <v>19753</v>
      </c>
    </row>
    <row r="19261" spans="1:1" x14ac:dyDescent="0.2">
      <c r="A19261" s="188" t="s">
        <v>19754</v>
      </c>
    </row>
    <row r="19262" spans="1:1" x14ac:dyDescent="0.2">
      <c r="A19262" s="188" t="s">
        <v>19755</v>
      </c>
    </row>
    <row r="19263" spans="1:1" x14ac:dyDescent="0.2">
      <c r="A19263" s="188" t="s">
        <v>19756</v>
      </c>
    </row>
    <row r="19264" spans="1:1" x14ac:dyDescent="0.2">
      <c r="A19264" s="188" t="s">
        <v>19757</v>
      </c>
    </row>
    <row r="19265" spans="1:1" x14ac:dyDescent="0.2">
      <c r="A19265" s="188" t="s">
        <v>19758</v>
      </c>
    </row>
    <row r="19266" spans="1:1" x14ac:dyDescent="0.2">
      <c r="A19266" s="188" t="s">
        <v>19759</v>
      </c>
    </row>
    <row r="19267" spans="1:1" x14ac:dyDescent="0.2">
      <c r="A19267" s="188" t="s">
        <v>19760</v>
      </c>
    </row>
    <row r="19268" spans="1:1" x14ac:dyDescent="0.2">
      <c r="A19268" s="188" t="s">
        <v>19761</v>
      </c>
    </row>
    <row r="19269" spans="1:1" x14ac:dyDescent="0.2">
      <c r="A19269" s="188" t="s">
        <v>19762</v>
      </c>
    </row>
    <row r="19270" spans="1:1" x14ac:dyDescent="0.2">
      <c r="A19270" s="188" t="s">
        <v>19763</v>
      </c>
    </row>
    <row r="19271" spans="1:1" x14ac:dyDescent="0.2">
      <c r="A19271" s="188" t="s">
        <v>19764</v>
      </c>
    </row>
    <row r="19272" spans="1:1" x14ac:dyDescent="0.2">
      <c r="A19272" s="188" t="s">
        <v>19765</v>
      </c>
    </row>
    <row r="19273" spans="1:1" x14ac:dyDescent="0.2">
      <c r="A19273" s="188" t="s">
        <v>19766</v>
      </c>
    </row>
    <row r="19274" spans="1:1" x14ac:dyDescent="0.2">
      <c r="A19274" s="188" t="s">
        <v>19767</v>
      </c>
    </row>
    <row r="19275" spans="1:1" x14ac:dyDescent="0.2">
      <c r="A19275" s="188" t="s">
        <v>19768</v>
      </c>
    </row>
    <row r="19276" spans="1:1" x14ac:dyDescent="0.2">
      <c r="A19276" s="188" t="s">
        <v>19769</v>
      </c>
    </row>
    <row r="19277" spans="1:1" x14ac:dyDescent="0.2">
      <c r="A19277" s="188" t="s">
        <v>19770</v>
      </c>
    </row>
    <row r="19278" spans="1:1" x14ac:dyDescent="0.2">
      <c r="A19278" s="188" t="s">
        <v>19771</v>
      </c>
    </row>
    <row r="19279" spans="1:1" x14ac:dyDescent="0.2">
      <c r="A19279" s="188" t="s">
        <v>19772</v>
      </c>
    </row>
    <row r="19280" spans="1:1" x14ac:dyDescent="0.2">
      <c r="A19280" s="188" t="s">
        <v>19773</v>
      </c>
    </row>
    <row r="19281" spans="1:1" x14ac:dyDescent="0.2">
      <c r="A19281" s="188" t="s">
        <v>19774</v>
      </c>
    </row>
    <row r="19282" spans="1:1" x14ac:dyDescent="0.2">
      <c r="A19282" s="188" t="s">
        <v>19775</v>
      </c>
    </row>
    <row r="19283" spans="1:1" x14ac:dyDescent="0.2">
      <c r="A19283" s="188" t="s">
        <v>19776</v>
      </c>
    </row>
    <row r="19284" spans="1:1" x14ac:dyDescent="0.2">
      <c r="A19284" s="188" t="s">
        <v>19777</v>
      </c>
    </row>
    <row r="19285" spans="1:1" x14ac:dyDescent="0.2">
      <c r="A19285" s="188" t="s">
        <v>19778</v>
      </c>
    </row>
    <row r="19286" spans="1:1" x14ac:dyDescent="0.2">
      <c r="A19286" s="188" t="s">
        <v>19779</v>
      </c>
    </row>
    <row r="19287" spans="1:1" x14ac:dyDescent="0.2">
      <c r="A19287" s="188" t="s">
        <v>19780</v>
      </c>
    </row>
    <row r="19288" spans="1:1" x14ac:dyDescent="0.2">
      <c r="A19288" s="188" t="s">
        <v>19781</v>
      </c>
    </row>
    <row r="19289" spans="1:1" x14ac:dyDescent="0.2">
      <c r="A19289" s="188" t="s">
        <v>19782</v>
      </c>
    </row>
    <row r="19290" spans="1:1" x14ac:dyDescent="0.2">
      <c r="A19290" s="188" t="s">
        <v>19783</v>
      </c>
    </row>
    <row r="19291" spans="1:1" x14ac:dyDescent="0.2">
      <c r="A19291" s="188" t="s">
        <v>19784</v>
      </c>
    </row>
    <row r="19292" spans="1:1" x14ac:dyDescent="0.2">
      <c r="A19292" s="188" t="s">
        <v>19785</v>
      </c>
    </row>
    <row r="19293" spans="1:1" x14ac:dyDescent="0.2">
      <c r="A19293" s="188" t="s">
        <v>19786</v>
      </c>
    </row>
    <row r="19294" spans="1:1" x14ac:dyDescent="0.2">
      <c r="A19294" s="188" t="s">
        <v>19787</v>
      </c>
    </row>
    <row r="19295" spans="1:1" x14ac:dyDescent="0.2">
      <c r="A19295" s="188" t="s">
        <v>19788</v>
      </c>
    </row>
    <row r="19296" spans="1:1" x14ac:dyDescent="0.2">
      <c r="A19296" s="188" t="s">
        <v>19789</v>
      </c>
    </row>
    <row r="19297" spans="1:1" x14ac:dyDescent="0.2">
      <c r="A19297" s="188" t="s">
        <v>19790</v>
      </c>
    </row>
    <row r="19298" spans="1:1" x14ac:dyDescent="0.2">
      <c r="A19298" s="188" t="s">
        <v>19791</v>
      </c>
    </row>
    <row r="19299" spans="1:1" x14ac:dyDescent="0.2">
      <c r="A19299" s="188" t="s">
        <v>19792</v>
      </c>
    </row>
    <row r="19300" spans="1:1" x14ac:dyDescent="0.2">
      <c r="A19300" s="188" t="s">
        <v>19793</v>
      </c>
    </row>
    <row r="19301" spans="1:1" x14ac:dyDescent="0.2">
      <c r="A19301" s="188" t="s">
        <v>19794</v>
      </c>
    </row>
    <row r="19302" spans="1:1" x14ac:dyDescent="0.2">
      <c r="A19302" s="188" t="s">
        <v>19795</v>
      </c>
    </row>
    <row r="19303" spans="1:1" x14ac:dyDescent="0.2">
      <c r="A19303" s="188" t="s">
        <v>19796</v>
      </c>
    </row>
    <row r="19304" spans="1:1" x14ac:dyDescent="0.2">
      <c r="A19304" s="188" t="s">
        <v>19797</v>
      </c>
    </row>
    <row r="19305" spans="1:1" x14ac:dyDescent="0.2">
      <c r="A19305" s="188" t="s">
        <v>19798</v>
      </c>
    </row>
    <row r="19306" spans="1:1" x14ac:dyDescent="0.2">
      <c r="A19306" s="188" t="s">
        <v>19799</v>
      </c>
    </row>
    <row r="19307" spans="1:1" x14ac:dyDescent="0.2">
      <c r="A19307" s="188" t="s">
        <v>19800</v>
      </c>
    </row>
    <row r="19308" spans="1:1" x14ac:dyDescent="0.2">
      <c r="A19308" s="188" t="s">
        <v>19801</v>
      </c>
    </row>
    <row r="19309" spans="1:1" x14ac:dyDescent="0.2">
      <c r="A19309" s="188" t="s">
        <v>19802</v>
      </c>
    </row>
    <row r="19310" spans="1:1" x14ac:dyDescent="0.2">
      <c r="A19310" s="188" t="s">
        <v>19803</v>
      </c>
    </row>
    <row r="19311" spans="1:1" x14ac:dyDescent="0.2">
      <c r="A19311" s="188" t="s">
        <v>19804</v>
      </c>
    </row>
    <row r="19312" spans="1:1" x14ac:dyDescent="0.2">
      <c r="A19312" s="188" t="s">
        <v>19805</v>
      </c>
    </row>
    <row r="19313" spans="1:1" x14ac:dyDescent="0.2">
      <c r="A19313" s="188" t="s">
        <v>19806</v>
      </c>
    </row>
    <row r="19314" spans="1:1" x14ac:dyDescent="0.2">
      <c r="A19314" s="188" t="s">
        <v>19807</v>
      </c>
    </row>
    <row r="19315" spans="1:1" x14ac:dyDescent="0.2">
      <c r="A19315" s="188" t="s">
        <v>19808</v>
      </c>
    </row>
    <row r="19316" spans="1:1" x14ac:dyDescent="0.2">
      <c r="A19316" s="188" t="s">
        <v>19809</v>
      </c>
    </row>
    <row r="19317" spans="1:1" x14ac:dyDescent="0.2">
      <c r="A19317" s="188" t="s">
        <v>19810</v>
      </c>
    </row>
    <row r="19318" spans="1:1" x14ac:dyDescent="0.2">
      <c r="A19318" s="188" t="s">
        <v>19811</v>
      </c>
    </row>
    <row r="19319" spans="1:1" x14ac:dyDescent="0.2">
      <c r="A19319" s="188" t="s">
        <v>19812</v>
      </c>
    </row>
    <row r="19320" spans="1:1" x14ac:dyDescent="0.2">
      <c r="A19320" s="188" t="s">
        <v>19813</v>
      </c>
    </row>
    <row r="19321" spans="1:1" x14ac:dyDescent="0.2">
      <c r="A19321" s="188" t="s">
        <v>19814</v>
      </c>
    </row>
    <row r="19322" spans="1:1" x14ac:dyDescent="0.2">
      <c r="A19322" s="188" t="s">
        <v>19815</v>
      </c>
    </row>
    <row r="19323" spans="1:1" x14ac:dyDescent="0.2">
      <c r="A19323" s="188" t="s">
        <v>19816</v>
      </c>
    </row>
    <row r="19324" spans="1:1" x14ac:dyDescent="0.2">
      <c r="A19324" s="188" t="s">
        <v>19817</v>
      </c>
    </row>
    <row r="19325" spans="1:1" x14ac:dyDescent="0.2">
      <c r="A19325" s="188" t="s">
        <v>19818</v>
      </c>
    </row>
    <row r="19326" spans="1:1" x14ac:dyDescent="0.2">
      <c r="A19326" s="188" t="s">
        <v>19819</v>
      </c>
    </row>
    <row r="19327" spans="1:1" x14ac:dyDescent="0.2">
      <c r="A19327" s="188" t="s">
        <v>19820</v>
      </c>
    </row>
    <row r="19328" spans="1:1" x14ac:dyDescent="0.2">
      <c r="A19328" s="188" t="s">
        <v>19821</v>
      </c>
    </row>
    <row r="19329" spans="1:1" x14ac:dyDescent="0.2">
      <c r="A19329" s="188" t="s">
        <v>19822</v>
      </c>
    </row>
    <row r="19330" spans="1:1" x14ac:dyDescent="0.2">
      <c r="A19330" s="188" t="s">
        <v>19823</v>
      </c>
    </row>
    <row r="19331" spans="1:1" x14ac:dyDescent="0.2">
      <c r="A19331" s="188" t="s">
        <v>19824</v>
      </c>
    </row>
    <row r="19332" spans="1:1" x14ac:dyDescent="0.2">
      <c r="A19332" s="188" t="s">
        <v>19825</v>
      </c>
    </row>
    <row r="19333" spans="1:1" x14ac:dyDescent="0.2">
      <c r="A19333" s="188" t="s">
        <v>19826</v>
      </c>
    </row>
    <row r="19334" spans="1:1" x14ac:dyDescent="0.2">
      <c r="A19334" s="188" t="s">
        <v>19827</v>
      </c>
    </row>
    <row r="19335" spans="1:1" x14ac:dyDescent="0.2">
      <c r="A19335" s="188" t="s">
        <v>19828</v>
      </c>
    </row>
    <row r="19336" spans="1:1" x14ac:dyDescent="0.2">
      <c r="A19336" s="188" t="s">
        <v>19829</v>
      </c>
    </row>
    <row r="19337" spans="1:1" x14ac:dyDescent="0.2">
      <c r="A19337" s="188" t="s">
        <v>19830</v>
      </c>
    </row>
    <row r="19338" spans="1:1" x14ac:dyDescent="0.2">
      <c r="A19338" s="188" t="s">
        <v>19831</v>
      </c>
    </row>
    <row r="19339" spans="1:1" x14ac:dyDescent="0.2">
      <c r="A19339" s="188" t="s">
        <v>19832</v>
      </c>
    </row>
    <row r="19340" spans="1:1" x14ac:dyDescent="0.2">
      <c r="A19340" s="188" t="s">
        <v>19833</v>
      </c>
    </row>
    <row r="19341" spans="1:1" x14ac:dyDescent="0.2">
      <c r="A19341" s="188" t="s">
        <v>19834</v>
      </c>
    </row>
    <row r="19342" spans="1:1" x14ac:dyDescent="0.2">
      <c r="A19342" s="188" t="s">
        <v>19835</v>
      </c>
    </row>
    <row r="19343" spans="1:1" x14ac:dyDescent="0.2">
      <c r="A19343" s="188" t="s">
        <v>19836</v>
      </c>
    </row>
    <row r="19344" spans="1:1" x14ac:dyDescent="0.2">
      <c r="A19344" s="188" t="s">
        <v>19837</v>
      </c>
    </row>
    <row r="19345" spans="1:1" x14ac:dyDescent="0.2">
      <c r="A19345" s="188" t="s">
        <v>19838</v>
      </c>
    </row>
    <row r="19346" spans="1:1" x14ac:dyDescent="0.2">
      <c r="A19346" s="188" t="s">
        <v>19839</v>
      </c>
    </row>
    <row r="19347" spans="1:1" x14ac:dyDescent="0.2">
      <c r="A19347" s="188" t="s">
        <v>19840</v>
      </c>
    </row>
    <row r="19348" spans="1:1" x14ac:dyDescent="0.2">
      <c r="A19348" s="188" t="s">
        <v>19841</v>
      </c>
    </row>
    <row r="19349" spans="1:1" x14ac:dyDescent="0.2">
      <c r="A19349" s="188" t="s">
        <v>19842</v>
      </c>
    </row>
    <row r="19350" spans="1:1" x14ac:dyDescent="0.2">
      <c r="A19350" s="188" t="s">
        <v>19843</v>
      </c>
    </row>
    <row r="19351" spans="1:1" x14ac:dyDescent="0.2">
      <c r="A19351" s="188" t="s">
        <v>19844</v>
      </c>
    </row>
    <row r="19352" spans="1:1" x14ac:dyDescent="0.2">
      <c r="A19352" s="188" t="s">
        <v>19845</v>
      </c>
    </row>
    <row r="19353" spans="1:1" x14ac:dyDescent="0.2">
      <c r="A19353" s="188" t="s">
        <v>19846</v>
      </c>
    </row>
    <row r="19354" spans="1:1" x14ac:dyDescent="0.2">
      <c r="A19354" s="188" t="s">
        <v>19847</v>
      </c>
    </row>
    <row r="19355" spans="1:1" x14ac:dyDescent="0.2">
      <c r="A19355" s="188" t="s">
        <v>19848</v>
      </c>
    </row>
    <row r="19356" spans="1:1" x14ac:dyDescent="0.2">
      <c r="A19356" s="188" t="s">
        <v>19849</v>
      </c>
    </row>
    <row r="19357" spans="1:1" x14ac:dyDescent="0.2">
      <c r="A19357" s="188" t="s">
        <v>19850</v>
      </c>
    </row>
    <row r="19358" spans="1:1" x14ac:dyDescent="0.2">
      <c r="A19358" s="188" t="s">
        <v>19851</v>
      </c>
    </row>
    <row r="19359" spans="1:1" x14ac:dyDescent="0.2">
      <c r="A19359" s="188" t="s">
        <v>19852</v>
      </c>
    </row>
    <row r="19360" spans="1:1" x14ac:dyDescent="0.2">
      <c r="A19360" s="188" t="s">
        <v>19853</v>
      </c>
    </row>
    <row r="19361" spans="1:1" x14ac:dyDescent="0.2">
      <c r="A19361" s="188" t="s">
        <v>19854</v>
      </c>
    </row>
    <row r="19362" spans="1:1" x14ac:dyDescent="0.2">
      <c r="A19362" s="188" t="s">
        <v>19855</v>
      </c>
    </row>
    <row r="19363" spans="1:1" x14ac:dyDescent="0.2">
      <c r="A19363" s="188" t="s">
        <v>19856</v>
      </c>
    </row>
    <row r="19364" spans="1:1" x14ac:dyDescent="0.2">
      <c r="A19364" s="188" t="s">
        <v>19857</v>
      </c>
    </row>
    <row r="19365" spans="1:1" x14ac:dyDescent="0.2">
      <c r="A19365" s="188" t="s">
        <v>19858</v>
      </c>
    </row>
    <row r="19366" spans="1:1" x14ac:dyDescent="0.2">
      <c r="A19366" s="188" t="s">
        <v>19859</v>
      </c>
    </row>
    <row r="19367" spans="1:1" x14ac:dyDescent="0.2">
      <c r="A19367" s="188" t="s">
        <v>19860</v>
      </c>
    </row>
    <row r="19368" spans="1:1" x14ac:dyDescent="0.2">
      <c r="A19368" s="188" t="s">
        <v>19861</v>
      </c>
    </row>
    <row r="19369" spans="1:1" x14ac:dyDescent="0.2">
      <c r="A19369" s="188" t="s">
        <v>19862</v>
      </c>
    </row>
    <row r="19370" spans="1:1" x14ac:dyDescent="0.2">
      <c r="A19370" s="188" t="s">
        <v>19863</v>
      </c>
    </row>
    <row r="19371" spans="1:1" x14ac:dyDescent="0.2">
      <c r="A19371" s="188" t="s">
        <v>19864</v>
      </c>
    </row>
    <row r="19372" spans="1:1" x14ac:dyDescent="0.2">
      <c r="A19372" s="188" t="s">
        <v>19865</v>
      </c>
    </row>
    <row r="19373" spans="1:1" x14ac:dyDescent="0.2">
      <c r="A19373" s="188" t="s">
        <v>19866</v>
      </c>
    </row>
    <row r="19374" spans="1:1" x14ac:dyDescent="0.2">
      <c r="A19374" s="188" t="s">
        <v>19867</v>
      </c>
    </row>
    <row r="19375" spans="1:1" x14ac:dyDescent="0.2">
      <c r="A19375" s="188" t="s">
        <v>19868</v>
      </c>
    </row>
    <row r="19376" spans="1:1" x14ac:dyDescent="0.2">
      <c r="A19376" s="188" t="s">
        <v>19869</v>
      </c>
    </row>
    <row r="19377" spans="1:1" x14ac:dyDescent="0.2">
      <c r="A19377" s="188" t="s">
        <v>19870</v>
      </c>
    </row>
    <row r="19378" spans="1:1" x14ac:dyDescent="0.2">
      <c r="A19378" s="188" t="s">
        <v>19871</v>
      </c>
    </row>
    <row r="19379" spans="1:1" x14ac:dyDescent="0.2">
      <c r="A19379" s="188" t="s">
        <v>19872</v>
      </c>
    </row>
    <row r="19380" spans="1:1" x14ac:dyDescent="0.2">
      <c r="A19380" s="188" t="s">
        <v>19873</v>
      </c>
    </row>
    <row r="19381" spans="1:1" x14ac:dyDescent="0.2">
      <c r="A19381" s="188" t="s">
        <v>19874</v>
      </c>
    </row>
    <row r="19382" spans="1:1" x14ac:dyDescent="0.2">
      <c r="A19382" s="188" t="s">
        <v>19875</v>
      </c>
    </row>
    <row r="19383" spans="1:1" x14ac:dyDescent="0.2">
      <c r="A19383" s="188" t="s">
        <v>19876</v>
      </c>
    </row>
    <row r="19384" spans="1:1" x14ac:dyDescent="0.2">
      <c r="A19384" s="188" t="s">
        <v>19877</v>
      </c>
    </row>
    <row r="19385" spans="1:1" x14ac:dyDescent="0.2">
      <c r="A19385" s="188" t="s">
        <v>19878</v>
      </c>
    </row>
    <row r="19386" spans="1:1" x14ac:dyDescent="0.2">
      <c r="A19386" s="188" t="s">
        <v>19879</v>
      </c>
    </row>
    <row r="19387" spans="1:1" x14ac:dyDescent="0.2">
      <c r="A19387" s="188" t="s">
        <v>19880</v>
      </c>
    </row>
    <row r="19388" spans="1:1" x14ac:dyDescent="0.2">
      <c r="A19388" s="188" t="s">
        <v>19881</v>
      </c>
    </row>
    <row r="19389" spans="1:1" x14ac:dyDescent="0.2">
      <c r="A19389" s="188" t="s">
        <v>19882</v>
      </c>
    </row>
    <row r="19390" spans="1:1" x14ac:dyDescent="0.2">
      <c r="A19390" s="188" t="s">
        <v>19883</v>
      </c>
    </row>
    <row r="19391" spans="1:1" x14ac:dyDescent="0.2">
      <c r="A19391" s="188" t="s">
        <v>19884</v>
      </c>
    </row>
    <row r="19392" spans="1:1" x14ac:dyDescent="0.2">
      <c r="A19392" s="188" t="s">
        <v>19885</v>
      </c>
    </row>
    <row r="19393" spans="1:1" x14ac:dyDescent="0.2">
      <c r="A19393" s="188" t="s">
        <v>19886</v>
      </c>
    </row>
    <row r="19394" spans="1:1" x14ac:dyDescent="0.2">
      <c r="A19394" s="188" t="s">
        <v>19887</v>
      </c>
    </row>
    <row r="19395" spans="1:1" x14ac:dyDescent="0.2">
      <c r="A19395" s="188" t="s">
        <v>19888</v>
      </c>
    </row>
    <row r="19396" spans="1:1" x14ac:dyDescent="0.2">
      <c r="A19396" s="188" t="s">
        <v>19889</v>
      </c>
    </row>
    <row r="19397" spans="1:1" x14ac:dyDescent="0.2">
      <c r="A19397" s="188" t="s">
        <v>19890</v>
      </c>
    </row>
    <row r="19398" spans="1:1" x14ac:dyDescent="0.2">
      <c r="A19398" s="188" t="s">
        <v>19891</v>
      </c>
    </row>
    <row r="19399" spans="1:1" x14ac:dyDescent="0.2">
      <c r="A19399" s="188" t="s">
        <v>19892</v>
      </c>
    </row>
    <row r="19400" spans="1:1" x14ac:dyDescent="0.2">
      <c r="A19400" s="188" t="s">
        <v>19893</v>
      </c>
    </row>
    <row r="19401" spans="1:1" x14ac:dyDescent="0.2">
      <c r="A19401" s="188" t="s">
        <v>19894</v>
      </c>
    </row>
    <row r="19402" spans="1:1" x14ac:dyDescent="0.2">
      <c r="A19402" s="188" t="s">
        <v>19895</v>
      </c>
    </row>
    <row r="19403" spans="1:1" x14ac:dyDescent="0.2">
      <c r="A19403" s="188" t="s">
        <v>19896</v>
      </c>
    </row>
    <row r="19404" spans="1:1" x14ac:dyDescent="0.2">
      <c r="A19404" s="188" t="s">
        <v>19897</v>
      </c>
    </row>
    <row r="19405" spans="1:1" x14ac:dyDescent="0.2">
      <c r="A19405" s="188" t="s">
        <v>19898</v>
      </c>
    </row>
    <row r="19406" spans="1:1" x14ac:dyDescent="0.2">
      <c r="A19406" s="188" t="s">
        <v>19899</v>
      </c>
    </row>
    <row r="19407" spans="1:1" x14ac:dyDescent="0.2">
      <c r="A19407" s="188" t="s">
        <v>19900</v>
      </c>
    </row>
    <row r="19408" spans="1:1" x14ac:dyDescent="0.2">
      <c r="A19408" s="188" t="s">
        <v>19901</v>
      </c>
    </row>
    <row r="19409" spans="1:1" x14ac:dyDescent="0.2">
      <c r="A19409" s="188" t="s">
        <v>19902</v>
      </c>
    </row>
    <row r="19410" spans="1:1" x14ac:dyDescent="0.2">
      <c r="A19410" s="188" t="s">
        <v>19903</v>
      </c>
    </row>
    <row r="19411" spans="1:1" x14ac:dyDescent="0.2">
      <c r="A19411" s="188" t="s">
        <v>19904</v>
      </c>
    </row>
    <row r="19412" spans="1:1" x14ac:dyDescent="0.2">
      <c r="A19412" s="188" t="s">
        <v>19905</v>
      </c>
    </row>
    <row r="19413" spans="1:1" x14ac:dyDescent="0.2">
      <c r="A19413" s="188" t="s">
        <v>19906</v>
      </c>
    </row>
    <row r="19414" spans="1:1" x14ac:dyDescent="0.2">
      <c r="A19414" s="188" t="s">
        <v>19907</v>
      </c>
    </row>
    <row r="19415" spans="1:1" x14ac:dyDescent="0.2">
      <c r="A19415" s="188" t="s">
        <v>19908</v>
      </c>
    </row>
    <row r="19416" spans="1:1" x14ac:dyDescent="0.2">
      <c r="A19416" s="188" t="s">
        <v>19909</v>
      </c>
    </row>
    <row r="19417" spans="1:1" x14ac:dyDescent="0.2">
      <c r="A19417" s="188" t="s">
        <v>19910</v>
      </c>
    </row>
    <row r="19418" spans="1:1" x14ac:dyDescent="0.2">
      <c r="A19418" s="188" t="s">
        <v>19911</v>
      </c>
    </row>
    <row r="19419" spans="1:1" x14ac:dyDescent="0.2">
      <c r="A19419" s="188" t="s">
        <v>19912</v>
      </c>
    </row>
    <row r="19420" spans="1:1" x14ac:dyDescent="0.2">
      <c r="A19420" s="188" t="s">
        <v>19913</v>
      </c>
    </row>
    <row r="19421" spans="1:1" x14ac:dyDescent="0.2">
      <c r="A19421" s="188" t="s">
        <v>19914</v>
      </c>
    </row>
    <row r="19422" spans="1:1" x14ac:dyDescent="0.2">
      <c r="A19422" s="188" t="s">
        <v>19915</v>
      </c>
    </row>
    <row r="19423" spans="1:1" x14ac:dyDescent="0.2">
      <c r="A19423" s="188" t="s">
        <v>19916</v>
      </c>
    </row>
    <row r="19424" spans="1:1" x14ac:dyDescent="0.2">
      <c r="A19424" s="188" t="s">
        <v>19917</v>
      </c>
    </row>
    <row r="19425" spans="1:1" x14ac:dyDescent="0.2">
      <c r="A19425" s="188" t="s">
        <v>19918</v>
      </c>
    </row>
    <row r="19426" spans="1:1" x14ac:dyDescent="0.2">
      <c r="A19426" s="188" t="s">
        <v>19919</v>
      </c>
    </row>
    <row r="19427" spans="1:1" x14ac:dyDescent="0.2">
      <c r="A19427" s="188" t="s">
        <v>19920</v>
      </c>
    </row>
    <row r="19428" spans="1:1" x14ac:dyDescent="0.2">
      <c r="A19428" s="188" t="s">
        <v>19921</v>
      </c>
    </row>
    <row r="19429" spans="1:1" x14ac:dyDescent="0.2">
      <c r="A19429" s="188" t="s">
        <v>19922</v>
      </c>
    </row>
    <row r="19430" spans="1:1" x14ac:dyDescent="0.2">
      <c r="A19430" s="188" t="s">
        <v>19923</v>
      </c>
    </row>
    <row r="19431" spans="1:1" x14ac:dyDescent="0.2">
      <c r="A19431" s="188" t="s">
        <v>19924</v>
      </c>
    </row>
    <row r="19432" spans="1:1" x14ac:dyDescent="0.2">
      <c r="A19432" s="188" t="s">
        <v>19925</v>
      </c>
    </row>
    <row r="19433" spans="1:1" x14ac:dyDescent="0.2">
      <c r="A19433" s="188" t="s">
        <v>19926</v>
      </c>
    </row>
    <row r="19434" spans="1:1" x14ac:dyDescent="0.2">
      <c r="A19434" s="188" t="s">
        <v>19927</v>
      </c>
    </row>
    <row r="19435" spans="1:1" x14ac:dyDescent="0.2">
      <c r="A19435" s="188" t="s">
        <v>19928</v>
      </c>
    </row>
    <row r="19436" spans="1:1" x14ac:dyDescent="0.2">
      <c r="A19436" s="188" t="s">
        <v>19929</v>
      </c>
    </row>
    <row r="19437" spans="1:1" x14ac:dyDescent="0.2">
      <c r="A19437" s="188" t="s">
        <v>19930</v>
      </c>
    </row>
    <row r="19438" spans="1:1" x14ac:dyDescent="0.2">
      <c r="A19438" s="188" t="s">
        <v>19931</v>
      </c>
    </row>
    <row r="19439" spans="1:1" x14ac:dyDescent="0.2">
      <c r="A19439" s="188" t="s">
        <v>19932</v>
      </c>
    </row>
    <row r="19440" spans="1:1" x14ac:dyDescent="0.2">
      <c r="A19440" s="188" t="s">
        <v>19933</v>
      </c>
    </row>
    <row r="19441" spans="1:1" x14ac:dyDescent="0.2">
      <c r="A19441" s="188" t="s">
        <v>19934</v>
      </c>
    </row>
    <row r="19442" spans="1:1" x14ac:dyDescent="0.2">
      <c r="A19442" s="188" t="s">
        <v>19935</v>
      </c>
    </row>
    <row r="19443" spans="1:1" x14ac:dyDescent="0.2">
      <c r="A19443" s="188" t="s">
        <v>19936</v>
      </c>
    </row>
    <row r="19444" spans="1:1" x14ac:dyDescent="0.2">
      <c r="A19444" s="188" t="s">
        <v>19937</v>
      </c>
    </row>
    <row r="19445" spans="1:1" x14ac:dyDescent="0.2">
      <c r="A19445" s="188" t="s">
        <v>19938</v>
      </c>
    </row>
    <row r="19446" spans="1:1" x14ac:dyDescent="0.2">
      <c r="A19446" s="188" t="s">
        <v>19939</v>
      </c>
    </row>
    <row r="19447" spans="1:1" x14ac:dyDescent="0.2">
      <c r="A19447" s="188" t="s">
        <v>19940</v>
      </c>
    </row>
    <row r="19448" spans="1:1" x14ac:dyDescent="0.2">
      <c r="A19448" s="188" t="s">
        <v>19941</v>
      </c>
    </row>
    <row r="19449" spans="1:1" x14ac:dyDescent="0.2">
      <c r="A19449" s="188" t="s">
        <v>19942</v>
      </c>
    </row>
    <row r="19450" spans="1:1" x14ac:dyDescent="0.2">
      <c r="A19450" s="188" t="s">
        <v>19943</v>
      </c>
    </row>
    <row r="19451" spans="1:1" x14ac:dyDescent="0.2">
      <c r="A19451" s="188" t="s">
        <v>19944</v>
      </c>
    </row>
    <row r="19452" spans="1:1" x14ac:dyDescent="0.2">
      <c r="A19452" s="188" t="s">
        <v>19945</v>
      </c>
    </row>
    <row r="19453" spans="1:1" x14ac:dyDescent="0.2">
      <c r="A19453" s="188" t="s">
        <v>19946</v>
      </c>
    </row>
    <row r="19454" spans="1:1" x14ac:dyDescent="0.2">
      <c r="A19454" s="188" t="s">
        <v>19947</v>
      </c>
    </row>
    <row r="19455" spans="1:1" x14ac:dyDescent="0.2">
      <c r="A19455" s="188" t="s">
        <v>19948</v>
      </c>
    </row>
    <row r="19456" spans="1:1" x14ac:dyDescent="0.2">
      <c r="A19456" s="188" t="s">
        <v>19949</v>
      </c>
    </row>
    <row r="19457" spans="1:1" x14ac:dyDescent="0.2">
      <c r="A19457" s="188" t="s">
        <v>19950</v>
      </c>
    </row>
    <row r="19458" spans="1:1" x14ac:dyDescent="0.2">
      <c r="A19458" s="188" t="s">
        <v>19951</v>
      </c>
    </row>
    <row r="19459" spans="1:1" x14ac:dyDescent="0.2">
      <c r="A19459" s="188" t="s">
        <v>19952</v>
      </c>
    </row>
    <row r="19460" spans="1:1" x14ac:dyDescent="0.2">
      <c r="A19460" s="188" t="s">
        <v>19953</v>
      </c>
    </row>
    <row r="19461" spans="1:1" x14ac:dyDescent="0.2">
      <c r="A19461" s="188" t="s">
        <v>19954</v>
      </c>
    </row>
    <row r="19462" spans="1:1" x14ac:dyDescent="0.2">
      <c r="A19462" s="188" t="s">
        <v>19955</v>
      </c>
    </row>
    <row r="19463" spans="1:1" x14ac:dyDescent="0.2">
      <c r="A19463" s="188" t="s">
        <v>19956</v>
      </c>
    </row>
    <row r="19464" spans="1:1" x14ac:dyDescent="0.2">
      <c r="A19464" s="188" t="s">
        <v>19957</v>
      </c>
    </row>
    <row r="19465" spans="1:1" x14ac:dyDescent="0.2">
      <c r="A19465" s="188" t="s">
        <v>19958</v>
      </c>
    </row>
    <row r="19466" spans="1:1" x14ac:dyDescent="0.2">
      <c r="A19466" s="188" t="s">
        <v>19959</v>
      </c>
    </row>
    <row r="19467" spans="1:1" x14ac:dyDescent="0.2">
      <c r="A19467" s="188" t="s">
        <v>19960</v>
      </c>
    </row>
    <row r="19468" spans="1:1" x14ac:dyDescent="0.2">
      <c r="A19468" s="188" t="s">
        <v>19961</v>
      </c>
    </row>
    <row r="19469" spans="1:1" x14ac:dyDescent="0.2">
      <c r="A19469" s="188" t="s">
        <v>19962</v>
      </c>
    </row>
    <row r="19470" spans="1:1" x14ac:dyDescent="0.2">
      <c r="A19470" s="188" t="s">
        <v>19963</v>
      </c>
    </row>
    <row r="19471" spans="1:1" x14ac:dyDescent="0.2">
      <c r="A19471" s="188" t="s">
        <v>19964</v>
      </c>
    </row>
    <row r="19472" spans="1:1" x14ac:dyDescent="0.2">
      <c r="A19472" s="188" t="s">
        <v>19965</v>
      </c>
    </row>
    <row r="19473" spans="1:1" x14ac:dyDescent="0.2">
      <c r="A19473" s="188" t="s">
        <v>19966</v>
      </c>
    </row>
    <row r="19474" spans="1:1" x14ac:dyDescent="0.2">
      <c r="A19474" s="188" t="s">
        <v>19967</v>
      </c>
    </row>
    <row r="19475" spans="1:1" x14ac:dyDescent="0.2">
      <c r="A19475" s="188" t="s">
        <v>19968</v>
      </c>
    </row>
    <row r="19476" spans="1:1" x14ac:dyDescent="0.2">
      <c r="A19476" s="188" t="s">
        <v>19969</v>
      </c>
    </row>
    <row r="19477" spans="1:1" x14ac:dyDescent="0.2">
      <c r="A19477" s="188" t="s">
        <v>19970</v>
      </c>
    </row>
    <row r="19478" spans="1:1" x14ac:dyDescent="0.2">
      <c r="A19478" s="188" t="s">
        <v>19971</v>
      </c>
    </row>
    <row r="19479" spans="1:1" x14ac:dyDescent="0.2">
      <c r="A19479" s="188" t="s">
        <v>19972</v>
      </c>
    </row>
    <row r="19480" spans="1:1" x14ac:dyDescent="0.2">
      <c r="A19480" s="188" t="s">
        <v>19973</v>
      </c>
    </row>
    <row r="19481" spans="1:1" x14ac:dyDescent="0.2">
      <c r="A19481" s="188" t="s">
        <v>19974</v>
      </c>
    </row>
    <row r="19482" spans="1:1" x14ac:dyDescent="0.2">
      <c r="A19482" s="188" t="s">
        <v>19975</v>
      </c>
    </row>
    <row r="19483" spans="1:1" x14ac:dyDescent="0.2">
      <c r="A19483" s="188" t="s">
        <v>19976</v>
      </c>
    </row>
    <row r="19484" spans="1:1" x14ac:dyDescent="0.2">
      <c r="A19484" s="188" t="s">
        <v>19977</v>
      </c>
    </row>
    <row r="19485" spans="1:1" x14ac:dyDescent="0.2">
      <c r="A19485" s="188" t="s">
        <v>19978</v>
      </c>
    </row>
    <row r="19486" spans="1:1" x14ac:dyDescent="0.2">
      <c r="A19486" s="188" t="s">
        <v>19979</v>
      </c>
    </row>
    <row r="19487" spans="1:1" x14ac:dyDescent="0.2">
      <c r="A19487" s="188" t="s">
        <v>19980</v>
      </c>
    </row>
    <row r="19488" spans="1:1" x14ac:dyDescent="0.2">
      <c r="A19488" s="188" t="s">
        <v>19981</v>
      </c>
    </row>
    <row r="19489" spans="1:1" x14ac:dyDescent="0.2">
      <c r="A19489" s="188" t="s">
        <v>19982</v>
      </c>
    </row>
    <row r="19490" spans="1:1" x14ac:dyDescent="0.2">
      <c r="A19490" s="188" t="s">
        <v>19983</v>
      </c>
    </row>
    <row r="19491" spans="1:1" x14ac:dyDescent="0.2">
      <c r="A19491" s="188" t="s">
        <v>19984</v>
      </c>
    </row>
    <row r="19492" spans="1:1" x14ac:dyDescent="0.2">
      <c r="A19492" s="188" t="s">
        <v>19985</v>
      </c>
    </row>
    <row r="19493" spans="1:1" x14ac:dyDescent="0.2">
      <c r="A19493" s="188" t="s">
        <v>19986</v>
      </c>
    </row>
    <row r="19494" spans="1:1" x14ac:dyDescent="0.2">
      <c r="A19494" s="188" t="s">
        <v>19987</v>
      </c>
    </row>
    <row r="19495" spans="1:1" x14ac:dyDescent="0.2">
      <c r="A19495" s="188" t="s">
        <v>19988</v>
      </c>
    </row>
    <row r="19496" spans="1:1" x14ac:dyDescent="0.2">
      <c r="A19496" s="188" t="s">
        <v>19989</v>
      </c>
    </row>
    <row r="19497" spans="1:1" x14ac:dyDescent="0.2">
      <c r="A19497" s="188" t="s">
        <v>19990</v>
      </c>
    </row>
    <row r="19498" spans="1:1" x14ac:dyDescent="0.2">
      <c r="A19498" s="188" t="s">
        <v>19991</v>
      </c>
    </row>
    <row r="19499" spans="1:1" x14ac:dyDescent="0.2">
      <c r="A19499" s="188" t="s">
        <v>19992</v>
      </c>
    </row>
    <row r="19500" spans="1:1" x14ac:dyDescent="0.2">
      <c r="A19500" s="188" t="s">
        <v>19993</v>
      </c>
    </row>
    <row r="19501" spans="1:1" x14ac:dyDescent="0.2">
      <c r="A19501" s="188" t="s">
        <v>19994</v>
      </c>
    </row>
    <row r="19502" spans="1:1" x14ac:dyDescent="0.2">
      <c r="A19502" s="188" t="s">
        <v>19995</v>
      </c>
    </row>
    <row r="19503" spans="1:1" x14ac:dyDescent="0.2">
      <c r="A19503" s="188" t="s">
        <v>19996</v>
      </c>
    </row>
    <row r="19504" spans="1:1" x14ac:dyDescent="0.2">
      <c r="A19504" s="188" t="s">
        <v>19997</v>
      </c>
    </row>
    <row r="19505" spans="1:1" x14ac:dyDescent="0.2">
      <c r="A19505" s="188" t="s">
        <v>19998</v>
      </c>
    </row>
    <row r="19506" spans="1:1" x14ac:dyDescent="0.2">
      <c r="A19506" s="188" t="s">
        <v>19999</v>
      </c>
    </row>
    <row r="19507" spans="1:1" x14ac:dyDescent="0.2">
      <c r="A19507" s="188" t="s">
        <v>20000</v>
      </c>
    </row>
    <row r="19508" spans="1:1" x14ac:dyDescent="0.2">
      <c r="A19508" s="188" t="s">
        <v>20001</v>
      </c>
    </row>
    <row r="19509" spans="1:1" x14ac:dyDescent="0.2">
      <c r="A19509" s="188" t="s">
        <v>20002</v>
      </c>
    </row>
    <row r="19510" spans="1:1" x14ac:dyDescent="0.2">
      <c r="A19510" s="188" t="s">
        <v>20003</v>
      </c>
    </row>
    <row r="19511" spans="1:1" x14ac:dyDescent="0.2">
      <c r="A19511" s="188" t="s">
        <v>20004</v>
      </c>
    </row>
    <row r="19512" spans="1:1" x14ac:dyDescent="0.2">
      <c r="A19512" s="188" t="s">
        <v>20005</v>
      </c>
    </row>
    <row r="19513" spans="1:1" x14ac:dyDescent="0.2">
      <c r="A19513" s="188" t="s">
        <v>20006</v>
      </c>
    </row>
    <row r="19514" spans="1:1" x14ac:dyDescent="0.2">
      <c r="A19514" s="188" t="s">
        <v>20007</v>
      </c>
    </row>
    <row r="19515" spans="1:1" x14ac:dyDescent="0.2">
      <c r="A19515" s="188" t="s">
        <v>20008</v>
      </c>
    </row>
    <row r="19516" spans="1:1" x14ac:dyDescent="0.2">
      <c r="A19516" s="188" t="s">
        <v>20009</v>
      </c>
    </row>
    <row r="19517" spans="1:1" x14ac:dyDescent="0.2">
      <c r="A19517" s="188" t="s">
        <v>20010</v>
      </c>
    </row>
    <row r="19518" spans="1:1" x14ac:dyDescent="0.2">
      <c r="A19518" s="188" t="s">
        <v>20011</v>
      </c>
    </row>
    <row r="19519" spans="1:1" x14ac:dyDescent="0.2">
      <c r="A19519" s="188" t="s">
        <v>20012</v>
      </c>
    </row>
    <row r="19520" spans="1:1" x14ac:dyDescent="0.2">
      <c r="A19520" s="188" t="s">
        <v>20013</v>
      </c>
    </row>
    <row r="19521" spans="1:1" x14ac:dyDescent="0.2">
      <c r="A19521" s="188" t="s">
        <v>20014</v>
      </c>
    </row>
    <row r="19522" spans="1:1" x14ac:dyDescent="0.2">
      <c r="A19522" s="188" t="s">
        <v>20015</v>
      </c>
    </row>
    <row r="19523" spans="1:1" x14ac:dyDescent="0.2">
      <c r="A19523" s="188" t="s">
        <v>20016</v>
      </c>
    </row>
    <row r="19524" spans="1:1" x14ac:dyDescent="0.2">
      <c r="A19524" s="188" t="s">
        <v>20017</v>
      </c>
    </row>
    <row r="19525" spans="1:1" x14ac:dyDescent="0.2">
      <c r="A19525" s="188" t="s">
        <v>20018</v>
      </c>
    </row>
    <row r="19526" spans="1:1" x14ac:dyDescent="0.2">
      <c r="A19526" s="188" t="s">
        <v>20019</v>
      </c>
    </row>
    <row r="19527" spans="1:1" x14ac:dyDescent="0.2">
      <c r="A19527" s="188" t="s">
        <v>20020</v>
      </c>
    </row>
    <row r="19528" spans="1:1" x14ac:dyDescent="0.2">
      <c r="A19528" s="188" t="s">
        <v>20021</v>
      </c>
    </row>
    <row r="19529" spans="1:1" x14ac:dyDescent="0.2">
      <c r="A19529" s="188" t="s">
        <v>20022</v>
      </c>
    </row>
    <row r="19530" spans="1:1" x14ac:dyDescent="0.2">
      <c r="A19530" s="188" t="s">
        <v>20023</v>
      </c>
    </row>
    <row r="19531" spans="1:1" x14ac:dyDescent="0.2">
      <c r="A19531" s="188" t="s">
        <v>20024</v>
      </c>
    </row>
    <row r="19532" spans="1:1" x14ac:dyDescent="0.2">
      <c r="A19532" s="188" t="s">
        <v>20025</v>
      </c>
    </row>
    <row r="19533" spans="1:1" x14ac:dyDescent="0.2">
      <c r="A19533" s="188" t="s">
        <v>20026</v>
      </c>
    </row>
    <row r="19534" spans="1:1" x14ac:dyDescent="0.2">
      <c r="A19534" s="188" t="s">
        <v>20027</v>
      </c>
    </row>
    <row r="19535" spans="1:1" x14ac:dyDescent="0.2">
      <c r="A19535" s="188" t="s">
        <v>20028</v>
      </c>
    </row>
    <row r="19536" spans="1:1" x14ac:dyDescent="0.2">
      <c r="A19536" s="188" t="s">
        <v>20029</v>
      </c>
    </row>
    <row r="19537" spans="1:1" x14ac:dyDescent="0.2">
      <c r="A19537" s="188" t="s">
        <v>20030</v>
      </c>
    </row>
    <row r="19538" spans="1:1" x14ac:dyDescent="0.2">
      <c r="A19538" s="188" t="s">
        <v>20031</v>
      </c>
    </row>
    <row r="19539" spans="1:1" x14ac:dyDescent="0.2">
      <c r="A19539" s="188" t="s">
        <v>20032</v>
      </c>
    </row>
    <row r="19540" spans="1:1" x14ac:dyDescent="0.2">
      <c r="A19540" s="188" t="s">
        <v>20033</v>
      </c>
    </row>
    <row r="19541" spans="1:1" x14ac:dyDescent="0.2">
      <c r="A19541" s="188" t="s">
        <v>20034</v>
      </c>
    </row>
    <row r="19542" spans="1:1" x14ac:dyDescent="0.2">
      <c r="A19542" s="188" t="s">
        <v>20035</v>
      </c>
    </row>
    <row r="19543" spans="1:1" x14ac:dyDescent="0.2">
      <c r="A19543" s="188" t="s">
        <v>20036</v>
      </c>
    </row>
    <row r="19544" spans="1:1" x14ac:dyDescent="0.2">
      <c r="A19544" s="188" t="s">
        <v>20037</v>
      </c>
    </row>
    <row r="19545" spans="1:1" x14ac:dyDescent="0.2">
      <c r="A19545" s="188" t="s">
        <v>20038</v>
      </c>
    </row>
    <row r="19546" spans="1:1" x14ac:dyDescent="0.2">
      <c r="A19546" s="188" t="s">
        <v>20039</v>
      </c>
    </row>
    <row r="19547" spans="1:1" x14ac:dyDescent="0.2">
      <c r="A19547" s="188" t="s">
        <v>20040</v>
      </c>
    </row>
    <row r="19548" spans="1:1" x14ac:dyDescent="0.2">
      <c r="A19548" s="188" t="s">
        <v>20041</v>
      </c>
    </row>
    <row r="19549" spans="1:1" x14ac:dyDescent="0.2">
      <c r="A19549" s="188" t="s">
        <v>20042</v>
      </c>
    </row>
    <row r="19550" spans="1:1" x14ac:dyDescent="0.2">
      <c r="A19550" s="188" t="s">
        <v>20043</v>
      </c>
    </row>
    <row r="19551" spans="1:1" x14ac:dyDescent="0.2">
      <c r="A19551" s="188" t="s">
        <v>20044</v>
      </c>
    </row>
    <row r="19552" spans="1:1" x14ac:dyDescent="0.2">
      <c r="A19552" s="188" t="s">
        <v>20045</v>
      </c>
    </row>
    <row r="19553" spans="1:1" x14ac:dyDescent="0.2">
      <c r="A19553" s="188" t="s">
        <v>20046</v>
      </c>
    </row>
    <row r="19554" spans="1:1" x14ac:dyDescent="0.2">
      <c r="A19554" s="188" t="s">
        <v>20047</v>
      </c>
    </row>
    <row r="19555" spans="1:1" x14ac:dyDescent="0.2">
      <c r="A19555" s="188" t="s">
        <v>20048</v>
      </c>
    </row>
    <row r="19556" spans="1:1" x14ac:dyDescent="0.2">
      <c r="A19556" s="188" t="s">
        <v>20049</v>
      </c>
    </row>
    <row r="19557" spans="1:1" x14ac:dyDescent="0.2">
      <c r="A19557" s="188" t="s">
        <v>20050</v>
      </c>
    </row>
    <row r="19558" spans="1:1" x14ac:dyDescent="0.2">
      <c r="A19558" s="188" t="s">
        <v>20051</v>
      </c>
    </row>
    <row r="19559" spans="1:1" x14ac:dyDescent="0.2">
      <c r="A19559" s="188" t="s">
        <v>20052</v>
      </c>
    </row>
    <row r="19560" spans="1:1" x14ac:dyDescent="0.2">
      <c r="A19560" s="188" t="s">
        <v>20053</v>
      </c>
    </row>
    <row r="19561" spans="1:1" x14ac:dyDescent="0.2">
      <c r="A19561" s="188" t="s">
        <v>20054</v>
      </c>
    </row>
    <row r="19562" spans="1:1" x14ac:dyDescent="0.2">
      <c r="A19562" s="188" t="s">
        <v>20055</v>
      </c>
    </row>
    <row r="19563" spans="1:1" x14ac:dyDescent="0.2">
      <c r="A19563" s="188" t="s">
        <v>20056</v>
      </c>
    </row>
    <row r="19564" spans="1:1" x14ac:dyDescent="0.2">
      <c r="A19564" s="188" t="s">
        <v>20057</v>
      </c>
    </row>
    <row r="19565" spans="1:1" x14ac:dyDescent="0.2">
      <c r="A19565" s="188" t="s">
        <v>20058</v>
      </c>
    </row>
    <row r="19566" spans="1:1" x14ac:dyDescent="0.2">
      <c r="A19566" s="188" t="s">
        <v>20059</v>
      </c>
    </row>
    <row r="19567" spans="1:1" x14ac:dyDescent="0.2">
      <c r="A19567" s="188" t="s">
        <v>20060</v>
      </c>
    </row>
    <row r="19568" spans="1:1" x14ac:dyDescent="0.2">
      <c r="A19568" s="188" t="s">
        <v>20061</v>
      </c>
    </row>
    <row r="19569" spans="1:1" x14ac:dyDescent="0.2">
      <c r="A19569" s="188" t="s">
        <v>20062</v>
      </c>
    </row>
    <row r="19570" spans="1:1" x14ac:dyDescent="0.2">
      <c r="A19570" s="188" t="s">
        <v>20063</v>
      </c>
    </row>
    <row r="19571" spans="1:1" x14ac:dyDescent="0.2">
      <c r="A19571" s="188" t="s">
        <v>20064</v>
      </c>
    </row>
    <row r="19572" spans="1:1" x14ac:dyDescent="0.2">
      <c r="A19572" s="188" t="s">
        <v>20065</v>
      </c>
    </row>
    <row r="19573" spans="1:1" x14ac:dyDescent="0.2">
      <c r="A19573" s="188" t="s">
        <v>20066</v>
      </c>
    </row>
    <row r="19574" spans="1:1" x14ac:dyDescent="0.2">
      <c r="A19574" s="188" t="s">
        <v>20067</v>
      </c>
    </row>
    <row r="19575" spans="1:1" x14ac:dyDescent="0.2">
      <c r="A19575" s="188" t="s">
        <v>20068</v>
      </c>
    </row>
    <row r="19576" spans="1:1" x14ac:dyDescent="0.2">
      <c r="A19576" s="188" t="s">
        <v>20069</v>
      </c>
    </row>
    <row r="19577" spans="1:1" x14ac:dyDescent="0.2">
      <c r="A19577" s="188" t="s">
        <v>20070</v>
      </c>
    </row>
    <row r="19578" spans="1:1" x14ac:dyDescent="0.2">
      <c r="A19578" s="188" t="s">
        <v>20071</v>
      </c>
    </row>
    <row r="19579" spans="1:1" x14ac:dyDescent="0.2">
      <c r="A19579" s="188" t="s">
        <v>20072</v>
      </c>
    </row>
    <row r="19580" spans="1:1" x14ac:dyDescent="0.2">
      <c r="A19580" s="188" t="s">
        <v>20073</v>
      </c>
    </row>
    <row r="19581" spans="1:1" x14ac:dyDescent="0.2">
      <c r="A19581" s="188" t="s">
        <v>20074</v>
      </c>
    </row>
    <row r="19582" spans="1:1" x14ac:dyDescent="0.2">
      <c r="A19582" s="188" t="s">
        <v>20075</v>
      </c>
    </row>
    <row r="19583" spans="1:1" x14ac:dyDescent="0.2">
      <c r="A19583" s="188" t="s">
        <v>20076</v>
      </c>
    </row>
    <row r="19584" spans="1:1" x14ac:dyDescent="0.2">
      <c r="A19584" s="188" t="s">
        <v>20077</v>
      </c>
    </row>
    <row r="19585" spans="1:1" x14ac:dyDescent="0.2">
      <c r="A19585" s="188" t="s">
        <v>20078</v>
      </c>
    </row>
    <row r="19586" spans="1:1" x14ac:dyDescent="0.2">
      <c r="A19586" s="188" t="s">
        <v>20079</v>
      </c>
    </row>
    <row r="19587" spans="1:1" x14ac:dyDescent="0.2">
      <c r="A19587" s="188" t="s">
        <v>20080</v>
      </c>
    </row>
    <row r="19588" spans="1:1" x14ac:dyDescent="0.2">
      <c r="A19588" s="188" t="s">
        <v>20081</v>
      </c>
    </row>
    <row r="19589" spans="1:1" x14ac:dyDescent="0.2">
      <c r="A19589" s="188" t="s">
        <v>20082</v>
      </c>
    </row>
    <row r="19590" spans="1:1" x14ac:dyDescent="0.2">
      <c r="A19590" s="188" t="s">
        <v>20083</v>
      </c>
    </row>
    <row r="19591" spans="1:1" x14ac:dyDescent="0.2">
      <c r="A19591" s="188" t="s">
        <v>20084</v>
      </c>
    </row>
    <row r="19592" spans="1:1" x14ac:dyDescent="0.2">
      <c r="A19592" s="188" t="s">
        <v>20085</v>
      </c>
    </row>
    <row r="19593" spans="1:1" x14ac:dyDescent="0.2">
      <c r="A19593" s="188" t="s">
        <v>20086</v>
      </c>
    </row>
    <row r="19594" spans="1:1" x14ac:dyDescent="0.2">
      <c r="A19594" s="188" t="s">
        <v>20087</v>
      </c>
    </row>
    <row r="19595" spans="1:1" x14ac:dyDescent="0.2">
      <c r="A19595" s="188" t="s">
        <v>20088</v>
      </c>
    </row>
    <row r="19596" spans="1:1" x14ac:dyDescent="0.2">
      <c r="A19596" s="188" t="s">
        <v>20089</v>
      </c>
    </row>
    <row r="19597" spans="1:1" x14ac:dyDescent="0.2">
      <c r="A19597" s="188" t="s">
        <v>20090</v>
      </c>
    </row>
    <row r="19598" spans="1:1" x14ac:dyDescent="0.2">
      <c r="A19598" s="188" t="s">
        <v>20091</v>
      </c>
    </row>
    <row r="19599" spans="1:1" x14ac:dyDescent="0.2">
      <c r="A19599" s="188" t="s">
        <v>20092</v>
      </c>
    </row>
    <row r="19600" spans="1:1" x14ac:dyDescent="0.2">
      <c r="A19600" s="188" t="s">
        <v>20093</v>
      </c>
    </row>
    <row r="19601" spans="1:1" x14ac:dyDescent="0.2">
      <c r="A19601" s="188" t="s">
        <v>20094</v>
      </c>
    </row>
    <row r="19602" spans="1:1" x14ac:dyDescent="0.2">
      <c r="A19602" s="188" t="s">
        <v>20095</v>
      </c>
    </row>
    <row r="19603" spans="1:1" x14ac:dyDescent="0.2">
      <c r="A19603" s="188" t="s">
        <v>20096</v>
      </c>
    </row>
    <row r="19604" spans="1:1" x14ac:dyDescent="0.2">
      <c r="A19604" s="188" t="s">
        <v>20097</v>
      </c>
    </row>
    <row r="19605" spans="1:1" x14ac:dyDescent="0.2">
      <c r="A19605" s="188" t="s">
        <v>20098</v>
      </c>
    </row>
    <row r="19606" spans="1:1" x14ac:dyDescent="0.2">
      <c r="A19606" s="188" t="s">
        <v>20099</v>
      </c>
    </row>
    <row r="19607" spans="1:1" x14ac:dyDescent="0.2">
      <c r="A19607" s="188" t="s">
        <v>20100</v>
      </c>
    </row>
    <row r="19608" spans="1:1" x14ac:dyDescent="0.2">
      <c r="A19608" s="188" t="s">
        <v>20101</v>
      </c>
    </row>
    <row r="19609" spans="1:1" x14ac:dyDescent="0.2">
      <c r="A19609" s="188" t="s">
        <v>20102</v>
      </c>
    </row>
    <row r="19610" spans="1:1" x14ac:dyDescent="0.2">
      <c r="A19610" s="188" t="s">
        <v>20103</v>
      </c>
    </row>
    <row r="19611" spans="1:1" x14ac:dyDescent="0.2">
      <c r="A19611" s="188" t="s">
        <v>20104</v>
      </c>
    </row>
    <row r="19612" spans="1:1" x14ac:dyDescent="0.2">
      <c r="A19612" s="188" t="s">
        <v>20105</v>
      </c>
    </row>
    <row r="19613" spans="1:1" x14ac:dyDescent="0.2">
      <c r="A19613" s="188" t="s">
        <v>20106</v>
      </c>
    </row>
    <row r="19614" spans="1:1" x14ac:dyDescent="0.2">
      <c r="A19614" s="188" t="s">
        <v>20107</v>
      </c>
    </row>
    <row r="19615" spans="1:1" x14ac:dyDescent="0.2">
      <c r="A19615" s="188" t="s">
        <v>20108</v>
      </c>
    </row>
    <row r="19616" spans="1:1" x14ac:dyDescent="0.2">
      <c r="A19616" s="188" t="s">
        <v>20109</v>
      </c>
    </row>
    <row r="19617" spans="1:1" x14ac:dyDescent="0.2">
      <c r="A19617" s="188" t="s">
        <v>20110</v>
      </c>
    </row>
    <row r="19618" spans="1:1" x14ac:dyDescent="0.2">
      <c r="A19618" s="188" t="s">
        <v>20111</v>
      </c>
    </row>
    <row r="19619" spans="1:1" x14ac:dyDescent="0.2">
      <c r="A19619" s="188" t="s">
        <v>20112</v>
      </c>
    </row>
    <row r="19620" spans="1:1" x14ac:dyDescent="0.2">
      <c r="A19620" s="188" t="s">
        <v>20113</v>
      </c>
    </row>
    <row r="19621" spans="1:1" x14ac:dyDescent="0.2">
      <c r="A19621" s="188" t="s">
        <v>20114</v>
      </c>
    </row>
    <row r="19622" spans="1:1" x14ac:dyDescent="0.2">
      <c r="A19622" s="188" t="s">
        <v>20115</v>
      </c>
    </row>
    <row r="19623" spans="1:1" x14ac:dyDescent="0.2">
      <c r="A19623" s="188" t="s">
        <v>20116</v>
      </c>
    </row>
    <row r="19624" spans="1:1" x14ac:dyDescent="0.2">
      <c r="A19624" s="188" t="s">
        <v>20117</v>
      </c>
    </row>
    <row r="19625" spans="1:1" x14ac:dyDescent="0.2">
      <c r="A19625" s="188" t="s">
        <v>20118</v>
      </c>
    </row>
    <row r="19626" spans="1:1" x14ac:dyDescent="0.2">
      <c r="A19626" s="188" t="s">
        <v>20119</v>
      </c>
    </row>
    <row r="19627" spans="1:1" x14ac:dyDescent="0.2">
      <c r="A19627" s="188" t="s">
        <v>20120</v>
      </c>
    </row>
    <row r="19628" spans="1:1" x14ac:dyDescent="0.2">
      <c r="A19628" s="188" t="s">
        <v>20121</v>
      </c>
    </row>
    <row r="19629" spans="1:1" x14ac:dyDescent="0.2">
      <c r="A19629" s="188" t="s">
        <v>20122</v>
      </c>
    </row>
    <row r="19630" spans="1:1" x14ac:dyDescent="0.2">
      <c r="A19630" s="188" t="s">
        <v>20123</v>
      </c>
    </row>
    <row r="19631" spans="1:1" x14ac:dyDescent="0.2">
      <c r="A19631" s="188" t="s">
        <v>20124</v>
      </c>
    </row>
    <row r="19632" spans="1:1" x14ac:dyDescent="0.2">
      <c r="A19632" s="188" t="s">
        <v>20125</v>
      </c>
    </row>
    <row r="19633" spans="1:1" x14ac:dyDescent="0.2">
      <c r="A19633" s="188" t="s">
        <v>20126</v>
      </c>
    </row>
    <row r="19634" spans="1:1" x14ac:dyDescent="0.2">
      <c r="A19634" s="188" t="s">
        <v>20127</v>
      </c>
    </row>
    <row r="19635" spans="1:1" x14ac:dyDescent="0.2">
      <c r="A19635" s="188" t="s">
        <v>20128</v>
      </c>
    </row>
    <row r="19636" spans="1:1" x14ac:dyDescent="0.2">
      <c r="A19636" s="188" t="s">
        <v>20129</v>
      </c>
    </row>
    <row r="19637" spans="1:1" x14ac:dyDescent="0.2">
      <c r="A19637" s="188" t="s">
        <v>20130</v>
      </c>
    </row>
    <row r="19638" spans="1:1" x14ac:dyDescent="0.2">
      <c r="A19638" s="188" t="s">
        <v>20131</v>
      </c>
    </row>
    <row r="19639" spans="1:1" x14ac:dyDescent="0.2">
      <c r="A19639" s="188" t="s">
        <v>20132</v>
      </c>
    </row>
    <row r="19640" spans="1:1" x14ac:dyDescent="0.2">
      <c r="A19640" s="188" t="s">
        <v>20133</v>
      </c>
    </row>
    <row r="19641" spans="1:1" x14ac:dyDescent="0.2">
      <c r="A19641" s="188" t="s">
        <v>20134</v>
      </c>
    </row>
    <row r="19642" spans="1:1" x14ac:dyDescent="0.2">
      <c r="A19642" s="188" t="s">
        <v>20135</v>
      </c>
    </row>
    <row r="19643" spans="1:1" x14ac:dyDescent="0.2">
      <c r="A19643" s="188" t="s">
        <v>20136</v>
      </c>
    </row>
    <row r="19644" spans="1:1" x14ac:dyDescent="0.2">
      <c r="A19644" s="188" t="s">
        <v>20137</v>
      </c>
    </row>
    <row r="19645" spans="1:1" x14ac:dyDescent="0.2">
      <c r="A19645" s="188" t="s">
        <v>20138</v>
      </c>
    </row>
    <row r="19646" spans="1:1" x14ac:dyDescent="0.2">
      <c r="A19646" s="188" t="s">
        <v>20139</v>
      </c>
    </row>
    <row r="19647" spans="1:1" x14ac:dyDescent="0.2">
      <c r="A19647" s="188" t="s">
        <v>20140</v>
      </c>
    </row>
    <row r="19648" spans="1:1" x14ac:dyDescent="0.2">
      <c r="A19648" s="188" t="s">
        <v>20141</v>
      </c>
    </row>
    <row r="19649" spans="1:1" x14ac:dyDescent="0.2">
      <c r="A19649" s="188" t="s">
        <v>20142</v>
      </c>
    </row>
    <row r="19650" spans="1:1" x14ac:dyDescent="0.2">
      <c r="A19650" s="188" t="s">
        <v>20143</v>
      </c>
    </row>
    <row r="19651" spans="1:1" x14ac:dyDescent="0.2">
      <c r="A19651" s="188" t="s">
        <v>20144</v>
      </c>
    </row>
    <row r="19652" spans="1:1" x14ac:dyDescent="0.2">
      <c r="A19652" s="188" t="s">
        <v>20145</v>
      </c>
    </row>
    <row r="19653" spans="1:1" x14ac:dyDescent="0.2">
      <c r="A19653" s="188" t="s">
        <v>20146</v>
      </c>
    </row>
    <row r="19654" spans="1:1" x14ac:dyDescent="0.2">
      <c r="A19654" s="188" t="s">
        <v>20147</v>
      </c>
    </row>
    <row r="19655" spans="1:1" x14ac:dyDescent="0.2">
      <c r="A19655" s="188" t="s">
        <v>20148</v>
      </c>
    </row>
    <row r="19656" spans="1:1" x14ac:dyDescent="0.2">
      <c r="A19656" s="188" t="s">
        <v>20149</v>
      </c>
    </row>
    <row r="19657" spans="1:1" x14ac:dyDescent="0.2">
      <c r="A19657" s="188" t="s">
        <v>20150</v>
      </c>
    </row>
    <row r="19658" spans="1:1" x14ac:dyDescent="0.2">
      <c r="A19658" s="188" t="s">
        <v>20151</v>
      </c>
    </row>
    <row r="19659" spans="1:1" x14ac:dyDescent="0.2">
      <c r="A19659" s="188" t="s">
        <v>20152</v>
      </c>
    </row>
    <row r="19660" spans="1:1" x14ac:dyDescent="0.2">
      <c r="A19660" s="188" t="s">
        <v>20153</v>
      </c>
    </row>
    <row r="19661" spans="1:1" x14ac:dyDescent="0.2">
      <c r="A19661" s="188" t="s">
        <v>20154</v>
      </c>
    </row>
    <row r="19662" spans="1:1" x14ac:dyDescent="0.2">
      <c r="A19662" s="188" t="s">
        <v>20155</v>
      </c>
    </row>
    <row r="19663" spans="1:1" x14ac:dyDescent="0.2">
      <c r="A19663" s="188" t="s">
        <v>20156</v>
      </c>
    </row>
    <row r="19664" spans="1:1" x14ac:dyDescent="0.2">
      <c r="A19664" s="188" t="s">
        <v>20157</v>
      </c>
    </row>
    <row r="19665" spans="1:1" x14ac:dyDescent="0.2">
      <c r="A19665" s="188" t="s">
        <v>20158</v>
      </c>
    </row>
    <row r="19666" spans="1:1" x14ac:dyDescent="0.2">
      <c r="A19666" s="188" t="s">
        <v>20159</v>
      </c>
    </row>
    <row r="19667" spans="1:1" x14ac:dyDescent="0.2">
      <c r="A19667" s="188" t="s">
        <v>20160</v>
      </c>
    </row>
    <row r="19668" spans="1:1" x14ac:dyDescent="0.2">
      <c r="A19668" s="188" t="s">
        <v>20161</v>
      </c>
    </row>
    <row r="19669" spans="1:1" x14ac:dyDescent="0.2">
      <c r="A19669" s="188" t="s">
        <v>20162</v>
      </c>
    </row>
    <row r="19670" spans="1:1" x14ac:dyDescent="0.2">
      <c r="A19670" s="188" t="s">
        <v>20163</v>
      </c>
    </row>
    <row r="19671" spans="1:1" x14ac:dyDescent="0.2">
      <c r="A19671" s="188" t="s">
        <v>20164</v>
      </c>
    </row>
    <row r="19672" spans="1:1" x14ac:dyDescent="0.2">
      <c r="A19672" s="188" t="s">
        <v>20165</v>
      </c>
    </row>
    <row r="19673" spans="1:1" x14ac:dyDescent="0.2">
      <c r="A19673" s="188" t="s">
        <v>20166</v>
      </c>
    </row>
    <row r="19674" spans="1:1" x14ac:dyDescent="0.2">
      <c r="A19674" s="188" t="s">
        <v>20167</v>
      </c>
    </row>
    <row r="19675" spans="1:1" x14ac:dyDescent="0.2">
      <c r="A19675" s="188" t="s">
        <v>20168</v>
      </c>
    </row>
    <row r="19676" spans="1:1" x14ac:dyDescent="0.2">
      <c r="A19676" s="188" t="s">
        <v>20169</v>
      </c>
    </row>
    <row r="19677" spans="1:1" x14ac:dyDescent="0.2">
      <c r="A19677" s="188" t="s">
        <v>20170</v>
      </c>
    </row>
    <row r="19678" spans="1:1" x14ac:dyDescent="0.2">
      <c r="A19678" s="188" t="s">
        <v>20171</v>
      </c>
    </row>
    <row r="19679" spans="1:1" x14ac:dyDescent="0.2">
      <c r="A19679" s="188" t="s">
        <v>20172</v>
      </c>
    </row>
    <row r="19680" spans="1:1" x14ac:dyDescent="0.2">
      <c r="A19680" s="188" t="s">
        <v>20173</v>
      </c>
    </row>
    <row r="19681" spans="1:1" x14ac:dyDescent="0.2">
      <c r="A19681" s="188" t="s">
        <v>20174</v>
      </c>
    </row>
    <row r="19682" spans="1:1" x14ac:dyDescent="0.2">
      <c r="A19682" s="188" t="s">
        <v>20175</v>
      </c>
    </row>
    <row r="19683" spans="1:1" x14ac:dyDescent="0.2">
      <c r="A19683" s="188" t="s">
        <v>20176</v>
      </c>
    </row>
    <row r="19684" spans="1:1" x14ac:dyDescent="0.2">
      <c r="A19684" s="188" t="s">
        <v>20177</v>
      </c>
    </row>
    <row r="19685" spans="1:1" x14ac:dyDescent="0.2">
      <c r="A19685" s="188" t="s">
        <v>20178</v>
      </c>
    </row>
    <row r="19686" spans="1:1" x14ac:dyDescent="0.2">
      <c r="A19686" s="188" t="s">
        <v>20179</v>
      </c>
    </row>
    <row r="19687" spans="1:1" x14ac:dyDescent="0.2">
      <c r="A19687" s="188" t="s">
        <v>20180</v>
      </c>
    </row>
    <row r="19688" spans="1:1" x14ac:dyDescent="0.2">
      <c r="A19688" s="188" t="s">
        <v>20181</v>
      </c>
    </row>
    <row r="19689" spans="1:1" x14ac:dyDescent="0.2">
      <c r="A19689" s="188" t="s">
        <v>20182</v>
      </c>
    </row>
    <row r="19690" spans="1:1" x14ac:dyDescent="0.2">
      <c r="A19690" s="188" t="s">
        <v>20183</v>
      </c>
    </row>
    <row r="19691" spans="1:1" x14ac:dyDescent="0.2">
      <c r="A19691" s="188" t="s">
        <v>20184</v>
      </c>
    </row>
    <row r="19692" spans="1:1" x14ac:dyDescent="0.2">
      <c r="A19692" s="188" t="s">
        <v>20185</v>
      </c>
    </row>
    <row r="19693" spans="1:1" x14ac:dyDescent="0.2">
      <c r="A19693" s="188" t="s">
        <v>20186</v>
      </c>
    </row>
    <row r="19694" spans="1:1" x14ac:dyDescent="0.2">
      <c r="A19694" s="188" t="s">
        <v>20187</v>
      </c>
    </row>
    <row r="19695" spans="1:1" x14ac:dyDescent="0.2">
      <c r="A19695" s="188" t="s">
        <v>20188</v>
      </c>
    </row>
    <row r="19696" spans="1:1" x14ac:dyDescent="0.2">
      <c r="A19696" s="188" t="s">
        <v>20189</v>
      </c>
    </row>
    <row r="19697" spans="1:1" x14ac:dyDescent="0.2">
      <c r="A19697" s="188" t="s">
        <v>20190</v>
      </c>
    </row>
    <row r="19698" spans="1:1" x14ac:dyDescent="0.2">
      <c r="A19698" s="188" t="s">
        <v>20191</v>
      </c>
    </row>
    <row r="19699" spans="1:1" x14ac:dyDescent="0.2">
      <c r="A19699" s="188" t="s">
        <v>20192</v>
      </c>
    </row>
    <row r="19700" spans="1:1" x14ac:dyDescent="0.2">
      <c r="A19700" s="188" t="s">
        <v>20193</v>
      </c>
    </row>
    <row r="19701" spans="1:1" x14ac:dyDescent="0.2">
      <c r="A19701" s="188" t="s">
        <v>20194</v>
      </c>
    </row>
    <row r="19702" spans="1:1" x14ac:dyDescent="0.2">
      <c r="A19702" s="188" t="s">
        <v>20195</v>
      </c>
    </row>
    <row r="19703" spans="1:1" x14ac:dyDescent="0.2">
      <c r="A19703" s="188" t="s">
        <v>20196</v>
      </c>
    </row>
    <row r="19704" spans="1:1" x14ac:dyDescent="0.2">
      <c r="A19704" s="188" t="s">
        <v>20197</v>
      </c>
    </row>
    <row r="19705" spans="1:1" x14ac:dyDescent="0.2">
      <c r="A19705" s="188" t="s">
        <v>20198</v>
      </c>
    </row>
    <row r="19706" spans="1:1" x14ac:dyDescent="0.2">
      <c r="A19706" s="188" t="s">
        <v>20199</v>
      </c>
    </row>
    <row r="19707" spans="1:1" x14ac:dyDescent="0.2">
      <c r="A19707" s="188" t="s">
        <v>20200</v>
      </c>
    </row>
    <row r="19708" spans="1:1" x14ac:dyDescent="0.2">
      <c r="A19708" s="188" t="s">
        <v>20201</v>
      </c>
    </row>
    <row r="19709" spans="1:1" x14ac:dyDescent="0.2">
      <c r="A19709" s="188" t="s">
        <v>20202</v>
      </c>
    </row>
    <row r="19710" spans="1:1" x14ac:dyDescent="0.2">
      <c r="A19710" s="188" t="s">
        <v>20203</v>
      </c>
    </row>
    <row r="19711" spans="1:1" x14ac:dyDescent="0.2">
      <c r="A19711" s="188" t="s">
        <v>20204</v>
      </c>
    </row>
    <row r="19712" spans="1:1" x14ac:dyDescent="0.2">
      <c r="A19712" s="188" t="s">
        <v>20205</v>
      </c>
    </row>
    <row r="19713" spans="1:1" x14ac:dyDescent="0.2">
      <c r="A19713" s="188" t="s">
        <v>20206</v>
      </c>
    </row>
    <row r="19714" spans="1:1" x14ac:dyDescent="0.2">
      <c r="A19714" s="188" t="s">
        <v>20207</v>
      </c>
    </row>
    <row r="19715" spans="1:1" x14ac:dyDescent="0.2">
      <c r="A19715" s="188" t="s">
        <v>20208</v>
      </c>
    </row>
    <row r="19716" spans="1:1" x14ac:dyDescent="0.2">
      <c r="A19716" s="188" t="s">
        <v>20209</v>
      </c>
    </row>
    <row r="19717" spans="1:1" x14ac:dyDescent="0.2">
      <c r="A19717" s="188" t="s">
        <v>20210</v>
      </c>
    </row>
    <row r="19718" spans="1:1" x14ac:dyDescent="0.2">
      <c r="A19718" s="188" t="s">
        <v>20211</v>
      </c>
    </row>
    <row r="19719" spans="1:1" x14ac:dyDescent="0.2">
      <c r="A19719" s="188" t="s">
        <v>20212</v>
      </c>
    </row>
    <row r="19720" spans="1:1" x14ac:dyDescent="0.2">
      <c r="A19720" s="188" t="s">
        <v>20213</v>
      </c>
    </row>
    <row r="19721" spans="1:1" x14ac:dyDescent="0.2">
      <c r="A19721" s="188" t="s">
        <v>20214</v>
      </c>
    </row>
    <row r="19722" spans="1:1" x14ac:dyDescent="0.2">
      <c r="A19722" s="188" t="s">
        <v>20215</v>
      </c>
    </row>
    <row r="19723" spans="1:1" x14ac:dyDescent="0.2">
      <c r="A19723" s="188" t="s">
        <v>20216</v>
      </c>
    </row>
    <row r="19724" spans="1:1" x14ac:dyDescent="0.2">
      <c r="A19724" s="188" t="s">
        <v>20217</v>
      </c>
    </row>
    <row r="19725" spans="1:1" x14ac:dyDescent="0.2">
      <c r="A19725" s="188" t="s">
        <v>20218</v>
      </c>
    </row>
    <row r="19726" spans="1:1" x14ac:dyDescent="0.2">
      <c r="A19726" s="188" t="s">
        <v>20219</v>
      </c>
    </row>
    <row r="19727" spans="1:1" x14ac:dyDescent="0.2">
      <c r="A19727" s="188" t="s">
        <v>20220</v>
      </c>
    </row>
    <row r="19728" spans="1:1" x14ac:dyDescent="0.2">
      <c r="A19728" s="188" t="s">
        <v>20221</v>
      </c>
    </row>
    <row r="19729" spans="1:1" x14ac:dyDescent="0.2">
      <c r="A19729" s="188" t="s">
        <v>20222</v>
      </c>
    </row>
    <row r="19730" spans="1:1" x14ac:dyDescent="0.2">
      <c r="A19730" s="188" t="s">
        <v>20223</v>
      </c>
    </row>
    <row r="19731" spans="1:1" x14ac:dyDescent="0.2">
      <c r="A19731" s="188" t="s">
        <v>20224</v>
      </c>
    </row>
    <row r="19732" spans="1:1" x14ac:dyDescent="0.2">
      <c r="A19732" s="188" t="s">
        <v>20225</v>
      </c>
    </row>
    <row r="19733" spans="1:1" x14ac:dyDescent="0.2">
      <c r="A19733" s="188" t="s">
        <v>20226</v>
      </c>
    </row>
    <row r="19734" spans="1:1" x14ac:dyDescent="0.2">
      <c r="A19734" s="188" t="s">
        <v>20227</v>
      </c>
    </row>
    <row r="19735" spans="1:1" x14ac:dyDescent="0.2">
      <c r="A19735" s="188" t="s">
        <v>20228</v>
      </c>
    </row>
    <row r="19736" spans="1:1" x14ac:dyDescent="0.2">
      <c r="A19736" s="188" t="s">
        <v>20229</v>
      </c>
    </row>
    <row r="19737" spans="1:1" x14ac:dyDescent="0.2">
      <c r="A19737" s="188" t="s">
        <v>20230</v>
      </c>
    </row>
    <row r="19738" spans="1:1" x14ac:dyDescent="0.2">
      <c r="A19738" s="188" t="s">
        <v>20231</v>
      </c>
    </row>
    <row r="19739" spans="1:1" x14ac:dyDescent="0.2">
      <c r="A19739" s="188" t="s">
        <v>20232</v>
      </c>
    </row>
    <row r="19740" spans="1:1" x14ac:dyDescent="0.2">
      <c r="A19740" s="188" t="s">
        <v>20233</v>
      </c>
    </row>
    <row r="19741" spans="1:1" x14ac:dyDescent="0.2">
      <c r="A19741" s="188" t="s">
        <v>20234</v>
      </c>
    </row>
    <row r="19742" spans="1:1" x14ac:dyDescent="0.2">
      <c r="A19742" s="188" t="s">
        <v>20235</v>
      </c>
    </row>
    <row r="19743" spans="1:1" x14ac:dyDescent="0.2">
      <c r="A19743" s="188" t="s">
        <v>20236</v>
      </c>
    </row>
    <row r="19744" spans="1:1" x14ac:dyDescent="0.2">
      <c r="A19744" s="188" t="s">
        <v>20237</v>
      </c>
    </row>
    <row r="19745" spans="1:1" x14ac:dyDescent="0.2">
      <c r="A19745" s="188" t="s">
        <v>20238</v>
      </c>
    </row>
    <row r="19746" spans="1:1" x14ac:dyDescent="0.2">
      <c r="A19746" s="188" t="s">
        <v>20239</v>
      </c>
    </row>
    <row r="19747" spans="1:1" x14ac:dyDescent="0.2">
      <c r="A19747" s="188" t="s">
        <v>20240</v>
      </c>
    </row>
    <row r="19748" spans="1:1" x14ac:dyDescent="0.2">
      <c r="A19748" s="188" t="s">
        <v>20241</v>
      </c>
    </row>
    <row r="19749" spans="1:1" x14ac:dyDescent="0.2">
      <c r="A19749" s="188" t="s">
        <v>20242</v>
      </c>
    </row>
    <row r="19750" spans="1:1" x14ac:dyDescent="0.2">
      <c r="A19750" s="188" t="s">
        <v>20243</v>
      </c>
    </row>
    <row r="19751" spans="1:1" x14ac:dyDescent="0.2">
      <c r="A19751" s="188" t="s">
        <v>20244</v>
      </c>
    </row>
    <row r="19752" spans="1:1" x14ac:dyDescent="0.2">
      <c r="A19752" s="188" t="s">
        <v>20245</v>
      </c>
    </row>
    <row r="19753" spans="1:1" x14ac:dyDescent="0.2">
      <c r="A19753" s="188" t="s">
        <v>20246</v>
      </c>
    </row>
    <row r="19754" spans="1:1" x14ac:dyDescent="0.2">
      <c r="A19754" s="188" t="s">
        <v>20247</v>
      </c>
    </row>
    <row r="19755" spans="1:1" x14ac:dyDescent="0.2">
      <c r="A19755" s="188" t="s">
        <v>20248</v>
      </c>
    </row>
    <row r="19756" spans="1:1" x14ac:dyDescent="0.2">
      <c r="A19756" s="188" t="s">
        <v>20249</v>
      </c>
    </row>
    <row r="19757" spans="1:1" x14ac:dyDescent="0.2">
      <c r="A19757" s="188" t="s">
        <v>20250</v>
      </c>
    </row>
    <row r="19758" spans="1:1" x14ac:dyDescent="0.2">
      <c r="A19758" s="188" t="s">
        <v>20251</v>
      </c>
    </row>
    <row r="19759" spans="1:1" x14ac:dyDescent="0.2">
      <c r="A19759" s="188" t="s">
        <v>20252</v>
      </c>
    </row>
    <row r="19760" spans="1:1" x14ac:dyDescent="0.2">
      <c r="A19760" s="188" t="s">
        <v>20253</v>
      </c>
    </row>
    <row r="19761" spans="1:1" x14ac:dyDescent="0.2">
      <c r="A19761" s="188" t="s">
        <v>20254</v>
      </c>
    </row>
    <row r="19762" spans="1:1" x14ac:dyDescent="0.2">
      <c r="A19762" s="188" t="s">
        <v>20255</v>
      </c>
    </row>
    <row r="19763" spans="1:1" x14ac:dyDescent="0.2">
      <c r="A19763" s="188" t="s">
        <v>20256</v>
      </c>
    </row>
    <row r="19764" spans="1:1" x14ac:dyDescent="0.2">
      <c r="A19764" s="188" t="s">
        <v>20257</v>
      </c>
    </row>
    <row r="19765" spans="1:1" x14ac:dyDescent="0.2">
      <c r="A19765" s="188" t="s">
        <v>20258</v>
      </c>
    </row>
    <row r="19766" spans="1:1" x14ac:dyDescent="0.2">
      <c r="A19766" s="188" t="s">
        <v>20259</v>
      </c>
    </row>
    <row r="19767" spans="1:1" x14ac:dyDescent="0.2">
      <c r="A19767" s="188" t="s">
        <v>20260</v>
      </c>
    </row>
    <row r="19768" spans="1:1" x14ac:dyDescent="0.2">
      <c r="A19768" s="188" t="s">
        <v>20261</v>
      </c>
    </row>
    <row r="19769" spans="1:1" x14ac:dyDescent="0.2">
      <c r="A19769" s="188" t="s">
        <v>20262</v>
      </c>
    </row>
    <row r="19770" spans="1:1" x14ac:dyDescent="0.2">
      <c r="A19770" s="188" t="s">
        <v>20263</v>
      </c>
    </row>
    <row r="19771" spans="1:1" x14ac:dyDescent="0.2">
      <c r="A19771" s="188" t="s">
        <v>20264</v>
      </c>
    </row>
    <row r="19772" spans="1:1" x14ac:dyDescent="0.2">
      <c r="A19772" s="188" t="s">
        <v>20265</v>
      </c>
    </row>
    <row r="19773" spans="1:1" x14ac:dyDescent="0.2">
      <c r="A19773" s="188" t="s">
        <v>20266</v>
      </c>
    </row>
    <row r="19774" spans="1:1" x14ac:dyDescent="0.2">
      <c r="A19774" s="188" t="s">
        <v>20267</v>
      </c>
    </row>
    <row r="19775" spans="1:1" x14ac:dyDescent="0.2">
      <c r="A19775" s="188" t="s">
        <v>20268</v>
      </c>
    </row>
    <row r="19776" spans="1:1" x14ac:dyDescent="0.2">
      <c r="A19776" s="188" t="s">
        <v>20269</v>
      </c>
    </row>
    <row r="19777" spans="1:1" x14ac:dyDescent="0.2">
      <c r="A19777" s="188" t="s">
        <v>20270</v>
      </c>
    </row>
    <row r="19778" spans="1:1" x14ac:dyDescent="0.2">
      <c r="A19778" s="188" t="s">
        <v>20271</v>
      </c>
    </row>
    <row r="19779" spans="1:1" x14ac:dyDescent="0.2">
      <c r="A19779" s="188" t="s">
        <v>20272</v>
      </c>
    </row>
    <row r="19780" spans="1:1" x14ac:dyDescent="0.2">
      <c r="A19780" s="188" t="s">
        <v>20273</v>
      </c>
    </row>
    <row r="19781" spans="1:1" x14ac:dyDescent="0.2">
      <c r="A19781" s="188" t="s">
        <v>20274</v>
      </c>
    </row>
    <row r="19782" spans="1:1" x14ac:dyDescent="0.2">
      <c r="A19782" s="188" t="s">
        <v>20275</v>
      </c>
    </row>
    <row r="19783" spans="1:1" x14ac:dyDescent="0.2">
      <c r="A19783" s="188" t="s">
        <v>20276</v>
      </c>
    </row>
    <row r="19784" spans="1:1" x14ac:dyDescent="0.2">
      <c r="A19784" s="188" t="s">
        <v>20277</v>
      </c>
    </row>
    <row r="19785" spans="1:1" x14ac:dyDescent="0.2">
      <c r="A19785" s="188" t="s">
        <v>20278</v>
      </c>
    </row>
    <row r="19786" spans="1:1" x14ac:dyDescent="0.2">
      <c r="A19786" s="188" t="s">
        <v>20279</v>
      </c>
    </row>
    <row r="19787" spans="1:1" x14ac:dyDescent="0.2">
      <c r="A19787" s="188" t="s">
        <v>20280</v>
      </c>
    </row>
    <row r="19788" spans="1:1" x14ac:dyDescent="0.2">
      <c r="A19788" s="188" t="s">
        <v>20281</v>
      </c>
    </row>
    <row r="19789" spans="1:1" x14ac:dyDescent="0.2">
      <c r="A19789" s="188" t="s">
        <v>20282</v>
      </c>
    </row>
    <row r="19790" spans="1:1" x14ac:dyDescent="0.2">
      <c r="A19790" s="188" t="s">
        <v>20283</v>
      </c>
    </row>
    <row r="19791" spans="1:1" x14ac:dyDescent="0.2">
      <c r="A19791" s="188" t="s">
        <v>20284</v>
      </c>
    </row>
    <row r="19792" spans="1:1" x14ac:dyDescent="0.2">
      <c r="A19792" s="188" t="s">
        <v>20285</v>
      </c>
    </row>
    <row r="19793" spans="1:1" x14ac:dyDescent="0.2">
      <c r="A19793" s="188" t="s">
        <v>20286</v>
      </c>
    </row>
    <row r="19794" spans="1:1" x14ac:dyDescent="0.2">
      <c r="A19794" s="188" t="s">
        <v>20287</v>
      </c>
    </row>
    <row r="19795" spans="1:1" x14ac:dyDescent="0.2">
      <c r="A19795" s="188" t="s">
        <v>20288</v>
      </c>
    </row>
    <row r="19796" spans="1:1" x14ac:dyDescent="0.2">
      <c r="A19796" s="188" t="s">
        <v>20289</v>
      </c>
    </row>
    <row r="19797" spans="1:1" x14ac:dyDescent="0.2">
      <c r="A19797" s="188" t="s">
        <v>20290</v>
      </c>
    </row>
    <row r="19798" spans="1:1" x14ac:dyDescent="0.2">
      <c r="A19798" s="188" t="s">
        <v>20291</v>
      </c>
    </row>
    <row r="19799" spans="1:1" x14ac:dyDescent="0.2">
      <c r="A19799" s="188" t="s">
        <v>20292</v>
      </c>
    </row>
    <row r="19800" spans="1:1" x14ac:dyDescent="0.2">
      <c r="A19800" s="188" t="s">
        <v>20293</v>
      </c>
    </row>
    <row r="19801" spans="1:1" x14ac:dyDescent="0.2">
      <c r="A19801" s="188" t="s">
        <v>20294</v>
      </c>
    </row>
    <row r="19802" spans="1:1" x14ac:dyDescent="0.2">
      <c r="A19802" s="188" t="s">
        <v>20295</v>
      </c>
    </row>
    <row r="19803" spans="1:1" x14ac:dyDescent="0.2">
      <c r="A19803" s="188" t="s">
        <v>20296</v>
      </c>
    </row>
    <row r="19804" spans="1:1" x14ac:dyDescent="0.2">
      <c r="A19804" s="188" t="s">
        <v>20297</v>
      </c>
    </row>
    <row r="19805" spans="1:1" x14ac:dyDescent="0.2">
      <c r="A19805" s="188" t="s">
        <v>20298</v>
      </c>
    </row>
    <row r="19806" spans="1:1" x14ac:dyDescent="0.2">
      <c r="A19806" s="188" t="s">
        <v>20299</v>
      </c>
    </row>
    <row r="19807" spans="1:1" x14ac:dyDescent="0.2">
      <c r="A19807" s="188" t="s">
        <v>20300</v>
      </c>
    </row>
    <row r="19808" spans="1:1" x14ac:dyDescent="0.2">
      <c r="A19808" s="188" t="s">
        <v>20301</v>
      </c>
    </row>
    <row r="19809" spans="1:1" x14ac:dyDescent="0.2">
      <c r="A19809" s="188" t="s">
        <v>20302</v>
      </c>
    </row>
    <row r="19810" spans="1:1" x14ac:dyDescent="0.2">
      <c r="A19810" s="188" t="s">
        <v>20303</v>
      </c>
    </row>
    <row r="19811" spans="1:1" x14ac:dyDescent="0.2">
      <c r="A19811" s="188" t="s">
        <v>20304</v>
      </c>
    </row>
    <row r="19812" spans="1:1" x14ac:dyDescent="0.2">
      <c r="A19812" s="188" t="s">
        <v>20305</v>
      </c>
    </row>
    <row r="19813" spans="1:1" x14ac:dyDescent="0.2">
      <c r="A19813" s="188" t="s">
        <v>20306</v>
      </c>
    </row>
    <row r="19814" spans="1:1" x14ac:dyDescent="0.2">
      <c r="A19814" s="188" t="s">
        <v>20307</v>
      </c>
    </row>
    <row r="19815" spans="1:1" x14ac:dyDescent="0.2">
      <c r="A19815" s="188" t="s">
        <v>20308</v>
      </c>
    </row>
    <row r="19816" spans="1:1" x14ac:dyDescent="0.2">
      <c r="A19816" s="188" t="s">
        <v>20309</v>
      </c>
    </row>
    <row r="19817" spans="1:1" x14ac:dyDescent="0.2">
      <c r="A19817" s="188" t="s">
        <v>20310</v>
      </c>
    </row>
    <row r="19818" spans="1:1" x14ac:dyDescent="0.2">
      <c r="A19818" s="188" t="s">
        <v>20311</v>
      </c>
    </row>
    <row r="19819" spans="1:1" x14ac:dyDescent="0.2">
      <c r="A19819" s="188" t="s">
        <v>20312</v>
      </c>
    </row>
    <row r="19820" spans="1:1" x14ac:dyDescent="0.2">
      <c r="A19820" s="188" t="s">
        <v>20313</v>
      </c>
    </row>
    <row r="19821" spans="1:1" x14ac:dyDescent="0.2">
      <c r="A19821" s="188" t="s">
        <v>20314</v>
      </c>
    </row>
    <row r="19822" spans="1:1" x14ac:dyDescent="0.2">
      <c r="A19822" s="188" t="s">
        <v>20315</v>
      </c>
    </row>
    <row r="19823" spans="1:1" x14ac:dyDescent="0.2">
      <c r="A19823" s="188" t="s">
        <v>20316</v>
      </c>
    </row>
    <row r="19824" spans="1:1" x14ac:dyDescent="0.2">
      <c r="A19824" s="188" t="s">
        <v>20317</v>
      </c>
    </row>
    <row r="19825" spans="1:1" x14ac:dyDescent="0.2">
      <c r="A19825" s="188" t="s">
        <v>20318</v>
      </c>
    </row>
    <row r="19826" spans="1:1" x14ac:dyDescent="0.2">
      <c r="A19826" s="188" t="s">
        <v>20319</v>
      </c>
    </row>
    <row r="19827" spans="1:1" x14ac:dyDescent="0.2">
      <c r="A19827" s="188" t="s">
        <v>20320</v>
      </c>
    </row>
    <row r="19828" spans="1:1" x14ac:dyDescent="0.2">
      <c r="A19828" s="188" t="s">
        <v>20321</v>
      </c>
    </row>
    <row r="19829" spans="1:1" x14ac:dyDescent="0.2">
      <c r="A19829" s="188" t="s">
        <v>20322</v>
      </c>
    </row>
    <row r="19830" spans="1:1" x14ac:dyDescent="0.2">
      <c r="A19830" s="188" t="s">
        <v>20323</v>
      </c>
    </row>
    <row r="19831" spans="1:1" x14ac:dyDescent="0.2">
      <c r="A19831" s="188" t="s">
        <v>20324</v>
      </c>
    </row>
    <row r="19832" spans="1:1" x14ac:dyDescent="0.2">
      <c r="A19832" s="188" t="s">
        <v>20325</v>
      </c>
    </row>
    <row r="19833" spans="1:1" x14ac:dyDescent="0.2">
      <c r="A19833" s="188" t="s">
        <v>20326</v>
      </c>
    </row>
    <row r="19834" spans="1:1" x14ac:dyDescent="0.2">
      <c r="A19834" s="188" t="s">
        <v>20327</v>
      </c>
    </row>
    <row r="19835" spans="1:1" x14ac:dyDescent="0.2">
      <c r="A19835" s="188" t="s">
        <v>20328</v>
      </c>
    </row>
    <row r="19836" spans="1:1" x14ac:dyDescent="0.2">
      <c r="A19836" s="188" t="s">
        <v>20329</v>
      </c>
    </row>
    <row r="19837" spans="1:1" x14ac:dyDescent="0.2">
      <c r="A19837" s="188" t="s">
        <v>20330</v>
      </c>
    </row>
    <row r="19838" spans="1:1" x14ac:dyDescent="0.2">
      <c r="A19838" s="188" t="s">
        <v>20331</v>
      </c>
    </row>
    <row r="19839" spans="1:1" x14ac:dyDescent="0.2">
      <c r="A19839" s="188" t="s">
        <v>20332</v>
      </c>
    </row>
    <row r="19840" spans="1:1" x14ac:dyDescent="0.2">
      <c r="A19840" s="188" t="s">
        <v>20333</v>
      </c>
    </row>
    <row r="19841" spans="1:1" x14ac:dyDescent="0.2">
      <c r="A19841" s="188" t="s">
        <v>20334</v>
      </c>
    </row>
    <row r="19842" spans="1:1" x14ac:dyDescent="0.2">
      <c r="A19842" s="188" t="s">
        <v>20335</v>
      </c>
    </row>
    <row r="19843" spans="1:1" x14ac:dyDescent="0.2">
      <c r="A19843" s="188" t="s">
        <v>20336</v>
      </c>
    </row>
    <row r="19844" spans="1:1" x14ac:dyDescent="0.2">
      <c r="A19844" s="188" t="s">
        <v>20337</v>
      </c>
    </row>
    <row r="19845" spans="1:1" x14ac:dyDescent="0.2">
      <c r="A19845" s="188" t="s">
        <v>20338</v>
      </c>
    </row>
    <row r="19846" spans="1:1" x14ac:dyDescent="0.2">
      <c r="A19846" s="188" t="s">
        <v>20339</v>
      </c>
    </row>
    <row r="19847" spans="1:1" x14ac:dyDescent="0.2">
      <c r="A19847" s="188" t="s">
        <v>20340</v>
      </c>
    </row>
    <row r="19848" spans="1:1" x14ac:dyDescent="0.2">
      <c r="A19848" s="188" t="s">
        <v>20341</v>
      </c>
    </row>
    <row r="19849" spans="1:1" x14ac:dyDescent="0.2">
      <c r="A19849" s="188" t="s">
        <v>20342</v>
      </c>
    </row>
    <row r="19850" spans="1:1" x14ac:dyDescent="0.2">
      <c r="A19850" s="188" t="s">
        <v>20343</v>
      </c>
    </row>
    <row r="19851" spans="1:1" x14ac:dyDescent="0.2">
      <c r="A19851" s="188" t="s">
        <v>20344</v>
      </c>
    </row>
    <row r="19852" spans="1:1" x14ac:dyDescent="0.2">
      <c r="A19852" s="188" t="s">
        <v>20345</v>
      </c>
    </row>
    <row r="19853" spans="1:1" x14ac:dyDescent="0.2">
      <c r="A19853" s="188" t="s">
        <v>20346</v>
      </c>
    </row>
    <row r="19854" spans="1:1" x14ac:dyDescent="0.2">
      <c r="A19854" s="188" t="s">
        <v>20347</v>
      </c>
    </row>
    <row r="19855" spans="1:1" x14ac:dyDescent="0.2">
      <c r="A19855" s="188" t="s">
        <v>20348</v>
      </c>
    </row>
    <row r="19856" spans="1:1" x14ac:dyDescent="0.2">
      <c r="A19856" s="188" t="s">
        <v>20349</v>
      </c>
    </row>
    <row r="19857" spans="1:1" x14ac:dyDescent="0.2">
      <c r="A19857" s="188" t="s">
        <v>20350</v>
      </c>
    </row>
    <row r="19858" spans="1:1" x14ac:dyDescent="0.2">
      <c r="A19858" s="188" t="s">
        <v>20351</v>
      </c>
    </row>
    <row r="19859" spans="1:1" x14ac:dyDescent="0.2">
      <c r="A19859" s="188" t="s">
        <v>20352</v>
      </c>
    </row>
    <row r="19860" spans="1:1" x14ac:dyDescent="0.2">
      <c r="A19860" s="188" t="s">
        <v>20353</v>
      </c>
    </row>
    <row r="19861" spans="1:1" x14ac:dyDescent="0.2">
      <c r="A19861" s="188" t="s">
        <v>20354</v>
      </c>
    </row>
    <row r="19862" spans="1:1" x14ac:dyDescent="0.2">
      <c r="A19862" s="188" t="s">
        <v>20355</v>
      </c>
    </row>
    <row r="19863" spans="1:1" x14ac:dyDescent="0.2">
      <c r="A19863" s="188" t="s">
        <v>20356</v>
      </c>
    </row>
    <row r="19864" spans="1:1" x14ac:dyDescent="0.2">
      <c r="A19864" s="188" t="s">
        <v>20357</v>
      </c>
    </row>
    <row r="19865" spans="1:1" x14ac:dyDescent="0.2">
      <c r="A19865" s="188" t="s">
        <v>20358</v>
      </c>
    </row>
    <row r="19866" spans="1:1" x14ac:dyDescent="0.2">
      <c r="A19866" s="188" t="s">
        <v>20359</v>
      </c>
    </row>
    <row r="19867" spans="1:1" x14ac:dyDescent="0.2">
      <c r="A19867" s="188" t="s">
        <v>20360</v>
      </c>
    </row>
    <row r="19868" spans="1:1" x14ac:dyDescent="0.2">
      <c r="A19868" s="188" t="s">
        <v>20361</v>
      </c>
    </row>
    <row r="19869" spans="1:1" x14ac:dyDescent="0.2">
      <c r="A19869" s="188" t="s">
        <v>20362</v>
      </c>
    </row>
    <row r="19870" spans="1:1" x14ac:dyDescent="0.2">
      <c r="A19870" s="188" t="s">
        <v>20363</v>
      </c>
    </row>
    <row r="19871" spans="1:1" x14ac:dyDescent="0.2">
      <c r="A19871" s="188" t="s">
        <v>20364</v>
      </c>
    </row>
    <row r="19872" spans="1:1" x14ac:dyDescent="0.2">
      <c r="A19872" s="188" t="s">
        <v>20365</v>
      </c>
    </row>
    <row r="19873" spans="1:1" x14ac:dyDescent="0.2">
      <c r="A19873" s="188" t="s">
        <v>20366</v>
      </c>
    </row>
    <row r="19874" spans="1:1" x14ac:dyDescent="0.2">
      <c r="A19874" s="188" t="s">
        <v>20367</v>
      </c>
    </row>
    <row r="19875" spans="1:1" x14ac:dyDescent="0.2">
      <c r="A19875" s="188" t="s">
        <v>20368</v>
      </c>
    </row>
    <row r="19876" spans="1:1" x14ac:dyDescent="0.2">
      <c r="A19876" s="188" t="s">
        <v>20369</v>
      </c>
    </row>
    <row r="19877" spans="1:1" x14ac:dyDescent="0.2">
      <c r="A19877" s="188" t="s">
        <v>20370</v>
      </c>
    </row>
    <row r="19878" spans="1:1" x14ac:dyDescent="0.2">
      <c r="A19878" s="188" t="s">
        <v>20371</v>
      </c>
    </row>
    <row r="19879" spans="1:1" x14ac:dyDescent="0.2">
      <c r="A19879" s="188" t="s">
        <v>20372</v>
      </c>
    </row>
    <row r="19880" spans="1:1" x14ac:dyDescent="0.2">
      <c r="A19880" s="188" t="s">
        <v>20373</v>
      </c>
    </row>
    <row r="19881" spans="1:1" x14ac:dyDescent="0.2">
      <c r="A19881" s="188" t="s">
        <v>20374</v>
      </c>
    </row>
    <row r="19882" spans="1:1" x14ac:dyDescent="0.2">
      <c r="A19882" s="188" t="s">
        <v>20375</v>
      </c>
    </row>
    <row r="19883" spans="1:1" x14ac:dyDescent="0.2">
      <c r="A19883" s="188" t="s">
        <v>20376</v>
      </c>
    </row>
    <row r="19884" spans="1:1" x14ac:dyDescent="0.2">
      <c r="A19884" s="188" t="s">
        <v>20377</v>
      </c>
    </row>
    <row r="19885" spans="1:1" x14ac:dyDescent="0.2">
      <c r="A19885" s="188" t="s">
        <v>20378</v>
      </c>
    </row>
    <row r="19886" spans="1:1" x14ac:dyDescent="0.2">
      <c r="A19886" s="188" t="s">
        <v>20379</v>
      </c>
    </row>
    <row r="19887" spans="1:1" x14ac:dyDescent="0.2">
      <c r="A19887" s="188" t="s">
        <v>20380</v>
      </c>
    </row>
    <row r="19888" spans="1:1" x14ac:dyDescent="0.2">
      <c r="A19888" s="188" t="s">
        <v>20381</v>
      </c>
    </row>
    <row r="19889" spans="1:1" x14ac:dyDescent="0.2">
      <c r="A19889" s="188" t="s">
        <v>20382</v>
      </c>
    </row>
    <row r="19890" spans="1:1" x14ac:dyDescent="0.2">
      <c r="A19890" s="188" t="s">
        <v>20383</v>
      </c>
    </row>
    <row r="19891" spans="1:1" x14ac:dyDescent="0.2">
      <c r="A19891" s="188" t="s">
        <v>20384</v>
      </c>
    </row>
    <row r="19892" spans="1:1" x14ac:dyDescent="0.2">
      <c r="A19892" s="188" t="s">
        <v>20385</v>
      </c>
    </row>
    <row r="19893" spans="1:1" x14ac:dyDescent="0.2">
      <c r="A19893" s="188" t="s">
        <v>20386</v>
      </c>
    </row>
    <row r="19894" spans="1:1" x14ac:dyDescent="0.2">
      <c r="A19894" s="188" t="s">
        <v>20387</v>
      </c>
    </row>
    <row r="19895" spans="1:1" x14ac:dyDescent="0.2">
      <c r="A19895" s="188" t="s">
        <v>20388</v>
      </c>
    </row>
    <row r="19896" spans="1:1" x14ac:dyDescent="0.2">
      <c r="A19896" s="188" t="s">
        <v>20389</v>
      </c>
    </row>
    <row r="19897" spans="1:1" x14ac:dyDescent="0.2">
      <c r="A19897" s="188" t="s">
        <v>20390</v>
      </c>
    </row>
    <row r="19898" spans="1:1" x14ac:dyDescent="0.2">
      <c r="A19898" s="188" t="s">
        <v>20391</v>
      </c>
    </row>
    <row r="19899" spans="1:1" x14ac:dyDescent="0.2">
      <c r="A19899" s="188" t="s">
        <v>20392</v>
      </c>
    </row>
    <row r="19900" spans="1:1" x14ac:dyDescent="0.2">
      <c r="A19900" s="188" t="s">
        <v>20393</v>
      </c>
    </row>
    <row r="19901" spans="1:1" x14ac:dyDescent="0.2">
      <c r="A19901" s="188" t="s">
        <v>20394</v>
      </c>
    </row>
    <row r="19902" spans="1:1" x14ac:dyDescent="0.2">
      <c r="A19902" s="188" t="s">
        <v>20395</v>
      </c>
    </row>
    <row r="19903" spans="1:1" x14ac:dyDescent="0.2">
      <c r="A19903" s="188" t="s">
        <v>20396</v>
      </c>
    </row>
    <row r="19904" spans="1:1" x14ac:dyDescent="0.2">
      <c r="A19904" s="188" t="s">
        <v>20397</v>
      </c>
    </row>
    <row r="19905" spans="1:1" x14ac:dyDescent="0.2">
      <c r="A19905" s="188" t="s">
        <v>20398</v>
      </c>
    </row>
    <row r="19906" spans="1:1" x14ac:dyDescent="0.2">
      <c r="A19906" s="188" t="s">
        <v>20399</v>
      </c>
    </row>
    <row r="19907" spans="1:1" x14ac:dyDescent="0.2">
      <c r="A19907" s="188" t="s">
        <v>20400</v>
      </c>
    </row>
    <row r="19908" spans="1:1" x14ac:dyDescent="0.2">
      <c r="A19908" s="188" t="s">
        <v>20401</v>
      </c>
    </row>
    <row r="19909" spans="1:1" x14ac:dyDescent="0.2">
      <c r="A19909" s="188" t="s">
        <v>20402</v>
      </c>
    </row>
    <row r="19910" spans="1:1" x14ac:dyDescent="0.2">
      <c r="A19910" s="188" t="s">
        <v>20403</v>
      </c>
    </row>
    <row r="19911" spans="1:1" x14ac:dyDescent="0.2">
      <c r="A19911" s="188" t="s">
        <v>20404</v>
      </c>
    </row>
    <row r="19912" spans="1:1" x14ac:dyDescent="0.2">
      <c r="A19912" s="188" t="s">
        <v>20405</v>
      </c>
    </row>
    <row r="19913" spans="1:1" x14ac:dyDescent="0.2">
      <c r="A19913" s="188" t="s">
        <v>20406</v>
      </c>
    </row>
    <row r="19914" spans="1:1" x14ac:dyDescent="0.2">
      <c r="A19914" s="188" t="s">
        <v>20407</v>
      </c>
    </row>
    <row r="19915" spans="1:1" x14ac:dyDescent="0.2">
      <c r="A19915" s="188" t="s">
        <v>20408</v>
      </c>
    </row>
    <row r="19916" spans="1:1" x14ac:dyDescent="0.2">
      <c r="A19916" s="188" t="s">
        <v>20409</v>
      </c>
    </row>
    <row r="19917" spans="1:1" x14ac:dyDescent="0.2">
      <c r="A19917" s="188" t="s">
        <v>20410</v>
      </c>
    </row>
    <row r="19918" spans="1:1" x14ac:dyDescent="0.2">
      <c r="A19918" s="188" t="s">
        <v>20411</v>
      </c>
    </row>
    <row r="19919" spans="1:1" x14ac:dyDescent="0.2">
      <c r="A19919" s="188" t="s">
        <v>20412</v>
      </c>
    </row>
    <row r="19920" spans="1:1" x14ac:dyDescent="0.2">
      <c r="A19920" s="188" t="s">
        <v>20413</v>
      </c>
    </row>
    <row r="19921" spans="1:1" x14ac:dyDescent="0.2">
      <c r="A19921" s="188" t="s">
        <v>20414</v>
      </c>
    </row>
    <row r="19922" spans="1:1" x14ac:dyDescent="0.2">
      <c r="A19922" s="188" t="s">
        <v>20415</v>
      </c>
    </row>
    <row r="19923" spans="1:1" x14ac:dyDescent="0.2">
      <c r="A19923" s="188" t="s">
        <v>20416</v>
      </c>
    </row>
    <row r="19924" spans="1:1" x14ac:dyDescent="0.2">
      <c r="A19924" s="188" t="s">
        <v>20417</v>
      </c>
    </row>
    <row r="19925" spans="1:1" x14ac:dyDescent="0.2">
      <c r="A19925" s="188" t="s">
        <v>20418</v>
      </c>
    </row>
    <row r="19926" spans="1:1" x14ac:dyDescent="0.2">
      <c r="A19926" s="188" t="s">
        <v>20419</v>
      </c>
    </row>
    <row r="19927" spans="1:1" x14ac:dyDescent="0.2">
      <c r="A19927" s="188" t="s">
        <v>20420</v>
      </c>
    </row>
    <row r="19928" spans="1:1" x14ac:dyDescent="0.2">
      <c r="A19928" s="188" t="s">
        <v>20421</v>
      </c>
    </row>
    <row r="19929" spans="1:1" x14ac:dyDescent="0.2">
      <c r="A19929" s="188" t="s">
        <v>20422</v>
      </c>
    </row>
    <row r="19930" spans="1:1" x14ac:dyDescent="0.2">
      <c r="A19930" s="188" t="s">
        <v>20423</v>
      </c>
    </row>
    <row r="19931" spans="1:1" x14ac:dyDescent="0.2">
      <c r="A19931" s="188" t="s">
        <v>20424</v>
      </c>
    </row>
    <row r="19932" spans="1:1" x14ac:dyDescent="0.2">
      <c r="A19932" s="188" t="s">
        <v>20425</v>
      </c>
    </row>
    <row r="19933" spans="1:1" x14ac:dyDescent="0.2">
      <c r="A19933" s="188" t="s">
        <v>20426</v>
      </c>
    </row>
    <row r="19934" spans="1:1" x14ac:dyDescent="0.2">
      <c r="A19934" s="188" t="s">
        <v>20427</v>
      </c>
    </row>
    <row r="19935" spans="1:1" x14ac:dyDescent="0.2">
      <c r="A19935" s="188" t="s">
        <v>20428</v>
      </c>
    </row>
    <row r="19936" spans="1:1" x14ac:dyDescent="0.2">
      <c r="A19936" s="188" t="s">
        <v>20429</v>
      </c>
    </row>
    <row r="19937" spans="1:1" x14ac:dyDescent="0.2">
      <c r="A19937" s="188" t="s">
        <v>20430</v>
      </c>
    </row>
    <row r="19938" spans="1:1" x14ac:dyDescent="0.2">
      <c r="A19938" s="188" t="s">
        <v>20431</v>
      </c>
    </row>
    <row r="19939" spans="1:1" x14ac:dyDescent="0.2">
      <c r="A19939" s="188" t="s">
        <v>20432</v>
      </c>
    </row>
    <row r="19940" spans="1:1" x14ac:dyDescent="0.2">
      <c r="A19940" s="188" t="s">
        <v>20433</v>
      </c>
    </row>
    <row r="19941" spans="1:1" x14ac:dyDescent="0.2">
      <c r="A19941" s="188" t="s">
        <v>20434</v>
      </c>
    </row>
    <row r="19942" spans="1:1" x14ac:dyDescent="0.2">
      <c r="A19942" s="188" t="s">
        <v>20435</v>
      </c>
    </row>
    <row r="19943" spans="1:1" x14ac:dyDescent="0.2">
      <c r="A19943" s="188" t="s">
        <v>20436</v>
      </c>
    </row>
    <row r="19944" spans="1:1" x14ac:dyDescent="0.2">
      <c r="A19944" s="188" t="s">
        <v>20437</v>
      </c>
    </row>
    <row r="19945" spans="1:1" x14ac:dyDescent="0.2">
      <c r="A19945" s="188" t="s">
        <v>20438</v>
      </c>
    </row>
    <row r="19946" spans="1:1" x14ac:dyDescent="0.2">
      <c r="A19946" s="188" t="s">
        <v>20439</v>
      </c>
    </row>
    <row r="19947" spans="1:1" x14ac:dyDescent="0.2">
      <c r="A19947" s="188" t="s">
        <v>20440</v>
      </c>
    </row>
    <row r="19948" spans="1:1" x14ac:dyDescent="0.2">
      <c r="A19948" s="188" t="s">
        <v>20441</v>
      </c>
    </row>
    <row r="19949" spans="1:1" x14ac:dyDescent="0.2">
      <c r="A19949" s="188" t="s">
        <v>20442</v>
      </c>
    </row>
    <row r="19950" spans="1:1" x14ac:dyDescent="0.2">
      <c r="A19950" s="188" t="s">
        <v>20443</v>
      </c>
    </row>
    <row r="19951" spans="1:1" x14ac:dyDescent="0.2">
      <c r="A19951" s="188" t="s">
        <v>20444</v>
      </c>
    </row>
    <row r="19952" spans="1:1" x14ac:dyDescent="0.2">
      <c r="A19952" s="188" t="s">
        <v>20445</v>
      </c>
    </row>
    <row r="19953" spans="1:1" x14ac:dyDescent="0.2">
      <c r="A19953" s="188" t="s">
        <v>20446</v>
      </c>
    </row>
    <row r="19954" spans="1:1" x14ac:dyDescent="0.2">
      <c r="A19954" s="188" t="s">
        <v>20447</v>
      </c>
    </row>
    <row r="19955" spans="1:1" x14ac:dyDescent="0.2">
      <c r="A19955" s="188" t="s">
        <v>20448</v>
      </c>
    </row>
    <row r="19956" spans="1:1" x14ac:dyDescent="0.2">
      <c r="A19956" s="188" t="s">
        <v>20449</v>
      </c>
    </row>
    <row r="19957" spans="1:1" x14ac:dyDescent="0.2">
      <c r="A19957" s="188" t="s">
        <v>20450</v>
      </c>
    </row>
    <row r="19958" spans="1:1" x14ac:dyDescent="0.2">
      <c r="A19958" s="188" t="s">
        <v>20451</v>
      </c>
    </row>
    <row r="19959" spans="1:1" x14ac:dyDescent="0.2">
      <c r="A19959" s="188" t="s">
        <v>20452</v>
      </c>
    </row>
    <row r="19960" spans="1:1" x14ac:dyDescent="0.2">
      <c r="A19960" s="188" t="s">
        <v>20453</v>
      </c>
    </row>
    <row r="19961" spans="1:1" x14ac:dyDescent="0.2">
      <c r="A19961" s="188" t="s">
        <v>20454</v>
      </c>
    </row>
    <row r="19962" spans="1:1" x14ac:dyDescent="0.2">
      <c r="A19962" s="188" t="s">
        <v>20455</v>
      </c>
    </row>
    <row r="19963" spans="1:1" x14ac:dyDescent="0.2">
      <c r="A19963" s="188" t="s">
        <v>20456</v>
      </c>
    </row>
    <row r="19964" spans="1:1" x14ac:dyDescent="0.2">
      <c r="A19964" s="188" t="s">
        <v>20457</v>
      </c>
    </row>
    <row r="19965" spans="1:1" x14ac:dyDescent="0.2">
      <c r="A19965" s="188" t="s">
        <v>20458</v>
      </c>
    </row>
    <row r="19966" spans="1:1" x14ac:dyDescent="0.2">
      <c r="A19966" s="188" t="s">
        <v>20459</v>
      </c>
    </row>
    <row r="19967" spans="1:1" x14ac:dyDescent="0.2">
      <c r="A19967" s="188" t="s">
        <v>20460</v>
      </c>
    </row>
    <row r="19968" spans="1:1" x14ac:dyDescent="0.2">
      <c r="A19968" s="188" t="s">
        <v>20461</v>
      </c>
    </row>
    <row r="19969" spans="1:1" x14ac:dyDescent="0.2">
      <c r="A19969" s="188" t="s">
        <v>20462</v>
      </c>
    </row>
    <row r="19970" spans="1:1" x14ac:dyDescent="0.2">
      <c r="A19970" s="188" t="s">
        <v>20463</v>
      </c>
    </row>
    <row r="19971" spans="1:1" x14ac:dyDescent="0.2">
      <c r="A19971" s="188" t="s">
        <v>20464</v>
      </c>
    </row>
    <row r="19972" spans="1:1" x14ac:dyDescent="0.2">
      <c r="A19972" s="188" t="s">
        <v>20465</v>
      </c>
    </row>
    <row r="19973" spans="1:1" x14ac:dyDescent="0.2">
      <c r="A19973" s="188" t="s">
        <v>20466</v>
      </c>
    </row>
    <row r="19974" spans="1:1" x14ac:dyDescent="0.2">
      <c r="A19974" s="188" t="s">
        <v>20467</v>
      </c>
    </row>
    <row r="19975" spans="1:1" x14ac:dyDescent="0.2">
      <c r="A19975" s="188" t="s">
        <v>20468</v>
      </c>
    </row>
    <row r="19976" spans="1:1" x14ac:dyDescent="0.2">
      <c r="A19976" s="188" t="s">
        <v>20469</v>
      </c>
    </row>
    <row r="19977" spans="1:1" x14ac:dyDescent="0.2">
      <c r="A19977" s="188" t="s">
        <v>20470</v>
      </c>
    </row>
    <row r="19978" spans="1:1" x14ac:dyDescent="0.2">
      <c r="A19978" s="188" t="s">
        <v>20471</v>
      </c>
    </row>
    <row r="19979" spans="1:1" x14ac:dyDescent="0.2">
      <c r="A19979" s="188" t="s">
        <v>20472</v>
      </c>
    </row>
    <row r="19980" spans="1:1" x14ac:dyDescent="0.2">
      <c r="A19980" s="188" t="s">
        <v>20473</v>
      </c>
    </row>
    <row r="19981" spans="1:1" x14ac:dyDescent="0.2">
      <c r="A19981" s="188" t="s">
        <v>20474</v>
      </c>
    </row>
    <row r="19982" spans="1:1" x14ac:dyDescent="0.2">
      <c r="A19982" s="188" t="s">
        <v>20475</v>
      </c>
    </row>
    <row r="19983" spans="1:1" x14ac:dyDescent="0.2">
      <c r="A19983" s="188" t="s">
        <v>20476</v>
      </c>
    </row>
    <row r="19984" spans="1:1" x14ac:dyDescent="0.2">
      <c r="A19984" s="188" t="s">
        <v>20477</v>
      </c>
    </row>
    <row r="19985" spans="1:1" x14ac:dyDescent="0.2">
      <c r="A19985" s="188" t="s">
        <v>20478</v>
      </c>
    </row>
    <row r="19986" spans="1:1" x14ac:dyDescent="0.2">
      <c r="A19986" s="188" t="s">
        <v>20479</v>
      </c>
    </row>
    <row r="19987" spans="1:1" x14ac:dyDescent="0.2">
      <c r="A19987" s="188" t="s">
        <v>20480</v>
      </c>
    </row>
    <row r="19988" spans="1:1" x14ac:dyDescent="0.2">
      <c r="A19988" s="188" t="s">
        <v>20481</v>
      </c>
    </row>
    <row r="19989" spans="1:1" x14ac:dyDescent="0.2">
      <c r="A19989" s="188" t="s">
        <v>20482</v>
      </c>
    </row>
    <row r="19990" spans="1:1" x14ac:dyDescent="0.2">
      <c r="A19990" s="188" t="s">
        <v>20483</v>
      </c>
    </row>
    <row r="19991" spans="1:1" x14ac:dyDescent="0.2">
      <c r="A19991" s="188" t="s">
        <v>20484</v>
      </c>
    </row>
    <row r="19992" spans="1:1" x14ac:dyDescent="0.2">
      <c r="A19992" s="188" t="s">
        <v>20485</v>
      </c>
    </row>
    <row r="19993" spans="1:1" x14ac:dyDescent="0.2">
      <c r="A19993" s="188" t="s">
        <v>20486</v>
      </c>
    </row>
    <row r="19994" spans="1:1" x14ac:dyDescent="0.2">
      <c r="A19994" s="188" t="s">
        <v>20487</v>
      </c>
    </row>
    <row r="19995" spans="1:1" x14ac:dyDescent="0.2">
      <c r="A19995" s="188" t="s">
        <v>20488</v>
      </c>
    </row>
    <row r="19996" spans="1:1" x14ac:dyDescent="0.2">
      <c r="A19996" s="188" t="s">
        <v>20489</v>
      </c>
    </row>
    <row r="19997" spans="1:1" x14ac:dyDescent="0.2">
      <c r="A19997" s="188" t="s">
        <v>20490</v>
      </c>
    </row>
    <row r="19998" spans="1:1" x14ac:dyDescent="0.2">
      <c r="A19998" s="188" t="s">
        <v>20491</v>
      </c>
    </row>
    <row r="19999" spans="1:1" x14ac:dyDescent="0.2">
      <c r="A19999" s="188" t="s">
        <v>20492</v>
      </c>
    </row>
    <row r="20000" spans="1:1" x14ac:dyDescent="0.2">
      <c r="A20000" s="188" t="s">
        <v>20493</v>
      </c>
    </row>
    <row r="20001" spans="1:1" x14ac:dyDescent="0.2">
      <c r="A20001" s="188" t="s">
        <v>20494</v>
      </c>
    </row>
    <row r="20002" spans="1:1" x14ac:dyDescent="0.2">
      <c r="A20002" s="188" t="s">
        <v>20495</v>
      </c>
    </row>
    <row r="20003" spans="1:1" x14ac:dyDescent="0.2">
      <c r="A20003" s="188" t="s">
        <v>20496</v>
      </c>
    </row>
    <row r="20004" spans="1:1" x14ac:dyDescent="0.2">
      <c r="A20004" s="188" t="s">
        <v>20497</v>
      </c>
    </row>
    <row r="20005" spans="1:1" x14ac:dyDescent="0.2">
      <c r="A20005" s="188" t="s">
        <v>20498</v>
      </c>
    </row>
    <row r="20006" spans="1:1" x14ac:dyDescent="0.2">
      <c r="A20006" s="188" t="s">
        <v>20499</v>
      </c>
    </row>
    <row r="20007" spans="1:1" x14ac:dyDescent="0.2">
      <c r="A20007" s="188" t="s">
        <v>20500</v>
      </c>
    </row>
    <row r="20008" spans="1:1" x14ac:dyDescent="0.2">
      <c r="A20008" s="188" t="s">
        <v>20501</v>
      </c>
    </row>
    <row r="20009" spans="1:1" x14ac:dyDescent="0.2">
      <c r="A20009" s="188" t="s">
        <v>20502</v>
      </c>
    </row>
    <row r="20010" spans="1:1" x14ac:dyDescent="0.2">
      <c r="A20010" s="188" t="s">
        <v>20503</v>
      </c>
    </row>
    <row r="20011" spans="1:1" x14ac:dyDescent="0.2">
      <c r="A20011" s="188" t="s">
        <v>20504</v>
      </c>
    </row>
    <row r="20012" spans="1:1" x14ac:dyDescent="0.2">
      <c r="A20012" s="188" t="s">
        <v>20505</v>
      </c>
    </row>
    <row r="20013" spans="1:1" x14ac:dyDescent="0.2">
      <c r="A20013" s="188" t="s">
        <v>20506</v>
      </c>
    </row>
    <row r="20014" spans="1:1" x14ac:dyDescent="0.2">
      <c r="A20014" s="188" t="s">
        <v>20507</v>
      </c>
    </row>
    <row r="20015" spans="1:1" x14ac:dyDescent="0.2">
      <c r="A20015" s="188" t="s">
        <v>20508</v>
      </c>
    </row>
    <row r="20016" spans="1:1" x14ac:dyDescent="0.2">
      <c r="A20016" s="188" t="s">
        <v>20509</v>
      </c>
    </row>
    <row r="20017" spans="1:1" x14ac:dyDescent="0.2">
      <c r="A20017" s="188" t="s">
        <v>20510</v>
      </c>
    </row>
    <row r="20018" spans="1:1" x14ac:dyDescent="0.2">
      <c r="A20018" s="188" t="s">
        <v>20511</v>
      </c>
    </row>
    <row r="20019" spans="1:1" x14ac:dyDescent="0.2">
      <c r="A20019" s="188" t="s">
        <v>20512</v>
      </c>
    </row>
    <row r="20020" spans="1:1" x14ac:dyDescent="0.2">
      <c r="A20020" s="188" t="s">
        <v>20513</v>
      </c>
    </row>
    <row r="20021" spans="1:1" x14ac:dyDescent="0.2">
      <c r="A20021" s="188" t="s">
        <v>20514</v>
      </c>
    </row>
    <row r="20022" spans="1:1" x14ac:dyDescent="0.2">
      <c r="A20022" s="188" t="s">
        <v>20515</v>
      </c>
    </row>
    <row r="20023" spans="1:1" x14ac:dyDescent="0.2">
      <c r="A20023" s="188" t="s">
        <v>20516</v>
      </c>
    </row>
    <row r="20024" spans="1:1" x14ac:dyDescent="0.2">
      <c r="A20024" s="188" t="s">
        <v>20517</v>
      </c>
    </row>
    <row r="20025" spans="1:1" x14ac:dyDescent="0.2">
      <c r="A20025" s="188" t="s">
        <v>20518</v>
      </c>
    </row>
    <row r="20026" spans="1:1" x14ac:dyDescent="0.2">
      <c r="A20026" s="188" t="s">
        <v>20519</v>
      </c>
    </row>
    <row r="20027" spans="1:1" x14ac:dyDescent="0.2">
      <c r="A20027" s="188" t="s">
        <v>20520</v>
      </c>
    </row>
    <row r="20028" spans="1:1" x14ac:dyDescent="0.2">
      <c r="A20028" s="188" t="s">
        <v>20521</v>
      </c>
    </row>
    <row r="20029" spans="1:1" x14ac:dyDescent="0.2">
      <c r="A20029" s="188" t="s">
        <v>20522</v>
      </c>
    </row>
    <row r="20030" spans="1:1" x14ac:dyDescent="0.2">
      <c r="A20030" s="188" t="s">
        <v>20523</v>
      </c>
    </row>
    <row r="20031" spans="1:1" x14ac:dyDescent="0.2">
      <c r="A20031" s="188" t="s">
        <v>20524</v>
      </c>
    </row>
    <row r="20032" spans="1:1" x14ac:dyDescent="0.2">
      <c r="A20032" s="188" t="s">
        <v>20525</v>
      </c>
    </row>
    <row r="20033" spans="1:1" x14ac:dyDescent="0.2">
      <c r="A20033" s="188" t="s">
        <v>20526</v>
      </c>
    </row>
    <row r="20034" spans="1:1" x14ac:dyDescent="0.2">
      <c r="A20034" s="188" t="s">
        <v>20527</v>
      </c>
    </row>
    <row r="20035" spans="1:1" x14ac:dyDescent="0.2">
      <c r="A20035" s="188" t="s">
        <v>20528</v>
      </c>
    </row>
    <row r="20036" spans="1:1" x14ac:dyDescent="0.2">
      <c r="A20036" s="188" t="s">
        <v>20529</v>
      </c>
    </row>
    <row r="20037" spans="1:1" x14ac:dyDescent="0.2">
      <c r="A20037" s="188" t="s">
        <v>20530</v>
      </c>
    </row>
    <row r="20038" spans="1:1" x14ac:dyDescent="0.2">
      <c r="A20038" s="188" t="s">
        <v>20531</v>
      </c>
    </row>
    <row r="20039" spans="1:1" x14ac:dyDescent="0.2">
      <c r="A20039" s="188" t="s">
        <v>20532</v>
      </c>
    </row>
    <row r="20040" spans="1:1" x14ac:dyDescent="0.2">
      <c r="A20040" s="188" t="s">
        <v>20533</v>
      </c>
    </row>
    <row r="20041" spans="1:1" x14ac:dyDescent="0.2">
      <c r="A20041" s="188" t="s">
        <v>20534</v>
      </c>
    </row>
    <row r="20042" spans="1:1" x14ac:dyDescent="0.2">
      <c r="A20042" s="188" t="s">
        <v>20535</v>
      </c>
    </row>
    <row r="20043" spans="1:1" x14ac:dyDescent="0.2">
      <c r="A20043" s="188" t="s">
        <v>20536</v>
      </c>
    </row>
    <row r="20044" spans="1:1" x14ac:dyDescent="0.2">
      <c r="A20044" s="188" t="s">
        <v>20537</v>
      </c>
    </row>
    <row r="20045" spans="1:1" x14ac:dyDescent="0.2">
      <c r="A20045" s="188" t="s">
        <v>20538</v>
      </c>
    </row>
    <row r="20046" spans="1:1" x14ac:dyDescent="0.2">
      <c r="A20046" s="188" t="s">
        <v>20539</v>
      </c>
    </row>
    <row r="20047" spans="1:1" x14ac:dyDescent="0.2">
      <c r="A20047" s="188" t="s">
        <v>20540</v>
      </c>
    </row>
    <row r="20048" spans="1:1" x14ac:dyDescent="0.2">
      <c r="A20048" s="188" t="s">
        <v>20541</v>
      </c>
    </row>
    <row r="20049" spans="1:1" x14ac:dyDescent="0.2">
      <c r="A20049" s="188" t="s">
        <v>20542</v>
      </c>
    </row>
    <row r="20050" spans="1:1" x14ac:dyDescent="0.2">
      <c r="A20050" s="188" t="s">
        <v>20543</v>
      </c>
    </row>
    <row r="20051" spans="1:1" x14ac:dyDescent="0.2">
      <c r="A20051" s="188" t="s">
        <v>20544</v>
      </c>
    </row>
    <row r="20052" spans="1:1" x14ac:dyDescent="0.2">
      <c r="A20052" s="188" t="s">
        <v>20545</v>
      </c>
    </row>
    <row r="20053" spans="1:1" x14ac:dyDescent="0.2">
      <c r="A20053" s="188" t="s">
        <v>20546</v>
      </c>
    </row>
    <row r="20054" spans="1:1" x14ac:dyDescent="0.2">
      <c r="A20054" s="188" t="s">
        <v>20547</v>
      </c>
    </row>
    <row r="20055" spans="1:1" x14ac:dyDescent="0.2">
      <c r="A20055" s="188" t="s">
        <v>20548</v>
      </c>
    </row>
    <row r="20056" spans="1:1" x14ac:dyDescent="0.2">
      <c r="A20056" s="188" t="s">
        <v>20549</v>
      </c>
    </row>
    <row r="20057" spans="1:1" x14ac:dyDescent="0.2">
      <c r="A20057" s="188" t="s">
        <v>20550</v>
      </c>
    </row>
    <row r="20058" spans="1:1" x14ac:dyDescent="0.2">
      <c r="A20058" s="188" t="s">
        <v>20551</v>
      </c>
    </row>
    <row r="20059" spans="1:1" x14ac:dyDescent="0.2">
      <c r="A20059" s="188" t="s">
        <v>20552</v>
      </c>
    </row>
    <row r="20060" spans="1:1" x14ac:dyDescent="0.2">
      <c r="A20060" s="188" t="s">
        <v>20553</v>
      </c>
    </row>
    <row r="20061" spans="1:1" x14ac:dyDescent="0.2">
      <c r="A20061" s="188" t="s">
        <v>20554</v>
      </c>
    </row>
    <row r="20062" spans="1:1" x14ac:dyDescent="0.2">
      <c r="A20062" s="188" t="s">
        <v>20555</v>
      </c>
    </row>
    <row r="20063" spans="1:1" x14ac:dyDescent="0.2">
      <c r="A20063" s="188" t="s">
        <v>20556</v>
      </c>
    </row>
    <row r="20064" spans="1:1" x14ac:dyDescent="0.2">
      <c r="A20064" s="188" t="s">
        <v>20557</v>
      </c>
    </row>
    <row r="20065" spans="1:1" x14ac:dyDescent="0.2">
      <c r="A20065" s="188" t="s">
        <v>20558</v>
      </c>
    </row>
    <row r="20066" spans="1:1" x14ac:dyDescent="0.2">
      <c r="A20066" s="188" t="s">
        <v>20559</v>
      </c>
    </row>
    <row r="20067" spans="1:1" x14ac:dyDescent="0.2">
      <c r="A20067" s="188" t="s">
        <v>20560</v>
      </c>
    </row>
    <row r="20068" spans="1:1" x14ac:dyDescent="0.2">
      <c r="A20068" s="188" t="s">
        <v>20561</v>
      </c>
    </row>
    <row r="20069" spans="1:1" x14ac:dyDescent="0.2">
      <c r="A20069" s="188" t="s">
        <v>20562</v>
      </c>
    </row>
    <row r="20070" spans="1:1" x14ac:dyDescent="0.2">
      <c r="A20070" s="188" t="s">
        <v>20563</v>
      </c>
    </row>
    <row r="20071" spans="1:1" x14ac:dyDescent="0.2">
      <c r="A20071" s="188" t="s">
        <v>20564</v>
      </c>
    </row>
    <row r="20072" spans="1:1" x14ac:dyDescent="0.2">
      <c r="A20072" s="188" t="s">
        <v>20565</v>
      </c>
    </row>
    <row r="20073" spans="1:1" x14ac:dyDescent="0.2">
      <c r="A20073" s="188" t="s">
        <v>20566</v>
      </c>
    </row>
    <row r="20074" spans="1:1" x14ac:dyDescent="0.2">
      <c r="A20074" s="188" t="s">
        <v>20567</v>
      </c>
    </row>
    <row r="20075" spans="1:1" x14ac:dyDescent="0.2">
      <c r="A20075" s="188" t="s">
        <v>20568</v>
      </c>
    </row>
    <row r="20076" spans="1:1" x14ac:dyDescent="0.2">
      <c r="A20076" s="188" t="s">
        <v>20569</v>
      </c>
    </row>
    <row r="20077" spans="1:1" x14ac:dyDescent="0.2">
      <c r="A20077" s="188" t="s">
        <v>20570</v>
      </c>
    </row>
    <row r="20078" spans="1:1" x14ac:dyDescent="0.2">
      <c r="A20078" s="188" t="s">
        <v>20571</v>
      </c>
    </row>
    <row r="20079" spans="1:1" x14ac:dyDescent="0.2">
      <c r="A20079" s="188" t="s">
        <v>20572</v>
      </c>
    </row>
    <row r="20080" spans="1:1" x14ac:dyDescent="0.2">
      <c r="A20080" s="188" t="s">
        <v>20573</v>
      </c>
    </row>
    <row r="20081" spans="1:1" x14ac:dyDescent="0.2">
      <c r="A20081" s="188" t="s">
        <v>20574</v>
      </c>
    </row>
    <row r="20082" spans="1:1" x14ac:dyDescent="0.2">
      <c r="A20082" s="188" t="s">
        <v>20575</v>
      </c>
    </row>
    <row r="20083" spans="1:1" x14ac:dyDescent="0.2">
      <c r="A20083" s="188" t="s">
        <v>20576</v>
      </c>
    </row>
    <row r="20084" spans="1:1" x14ac:dyDescent="0.2">
      <c r="A20084" s="188" t="s">
        <v>20577</v>
      </c>
    </row>
    <row r="20085" spans="1:1" x14ac:dyDescent="0.2">
      <c r="A20085" s="188" t="s">
        <v>20578</v>
      </c>
    </row>
    <row r="20086" spans="1:1" x14ac:dyDescent="0.2">
      <c r="A20086" s="188" t="s">
        <v>20579</v>
      </c>
    </row>
    <row r="20087" spans="1:1" x14ac:dyDescent="0.2">
      <c r="A20087" s="188" t="s">
        <v>20580</v>
      </c>
    </row>
    <row r="20088" spans="1:1" x14ac:dyDescent="0.2">
      <c r="A20088" s="188" t="s">
        <v>20581</v>
      </c>
    </row>
    <row r="20089" spans="1:1" x14ac:dyDescent="0.2">
      <c r="A20089" s="188" t="s">
        <v>20582</v>
      </c>
    </row>
    <row r="20090" spans="1:1" x14ac:dyDescent="0.2">
      <c r="A20090" s="188" t="s">
        <v>20583</v>
      </c>
    </row>
    <row r="20091" spans="1:1" x14ac:dyDescent="0.2">
      <c r="A20091" s="188" t="s">
        <v>20584</v>
      </c>
    </row>
    <row r="20092" spans="1:1" x14ac:dyDescent="0.2">
      <c r="A20092" s="188" t="s">
        <v>20585</v>
      </c>
    </row>
    <row r="20093" spans="1:1" x14ac:dyDescent="0.2">
      <c r="A20093" s="188" t="s">
        <v>20586</v>
      </c>
    </row>
    <row r="20094" spans="1:1" x14ac:dyDescent="0.2">
      <c r="A20094" s="188" t="s">
        <v>20587</v>
      </c>
    </row>
    <row r="20095" spans="1:1" x14ac:dyDescent="0.2">
      <c r="A20095" s="188" t="s">
        <v>20588</v>
      </c>
    </row>
    <row r="20096" spans="1:1" x14ac:dyDescent="0.2">
      <c r="A20096" s="188" t="s">
        <v>20589</v>
      </c>
    </row>
    <row r="20097" spans="1:1" x14ac:dyDescent="0.2">
      <c r="A20097" s="188" t="s">
        <v>20590</v>
      </c>
    </row>
    <row r="20098" spans="1:1" x14ac:dyDescent="0.2">
      <c r="A20098" s="188" t="s">
        <v>20591</v>
      </c>
    </row>
    <row r="20099" spans="1:1" x14ac:dyDescent="0.2">
      <c r="A20099" s="188" t="s">
        <v>20592</v>
      </c>
    </row>
    <row r="20100" spans="1:1" x14ac:dyDescent="0.2">
      <c r="A20100" s="188" t="s">
        <v>20593</v>
      </c>
    </row>
    <row r="20101" spans="1:1" x14ac:dyDescent="0.2">
      <c r="A20101" s="188" t="s">
        <v>20594</v>
      </c>
    </row>
    <row r="20102" spans="1:1" x14ac:dyDescent="0.2">
      <c r="A20102" s="188" t="s">
        <v>20595</v>
      </c>
    </row>
    <row r="20103" spans="1:1" x14ac:dyDescent="0.2">
      <c r="A20103" s="188" t="s">
        <v>20596</v>
      </c>
    </row>
    <row r="20104" spans="1:1" x14ac:dyDescent="0.2">
      <c r="A20104" s="188" t="s">
        <v>20597</v>
      </c>
    </row>
    <row r="20105" spans="1:1" x14ac:dyDescent="0.2">
      <c r="A20105" s="188" t="s">
        <v>20598</v>
      </c>
    </row>
    <row r="20106" spans="1:1" x14ac:dyDescent="0.2">
      <c r="A20106" s="188" t="s">
        <v>20599</v>
      </c>
    </row>
    <row r="20107" spans="1:1" x14ac:dyDescent="0.2">
      <c r="A20107" s="188" t="s">
        <v>20600</v>
      </c>
    </row>
    <row r="20108" spans="1:1" x14ac:dyDescent="0.2">
      <c r="A20108" s="188" t="s">
        <v>20601</v>
      </c>
    </row>
    <row r="20109" spans="1:1" x14ac:dyDescent="0.2">
      <c r="A20109" s="188" t="s">
        <v>20602</v>
      </c>
    </row>
    <row r="20110" spans="1:1" x14ac:dyDescent="0.2">
      <c r="A20110" s="188" t="s">
        <v>20603</v>
      </c>
    </row>
    <row r="20111" spans="1:1" x14ac:dyDescent="0.2">
      <c r="A20111" s="188" t="s">
        <v>20604</v>
      </c>
    </row>
    <row r="20112" spans="1:1" x14ac:dyDescent="0.2">
      <c r="A20112" s="188" t="s">
        <v>20605</v>
      </c>
    </row>
    <row r="20113" spans="1:1" x14ac:dyDescent="0.2">
      <c r="A20113" s="188" t="s">
        <v>20606</v>
      </c>
    </row>
    <row r="20114" spans="1:1" x14ac:dyDescent="0.2">
      <c r="A20114" s="188" t="s">
        <v>20607</v>
      </c>
    </row>
    <row r="20115" spans="1:1" x14ac:dyDescent="0.2">
      <c r="A20115" s="188" t="s">
        <v>20608</v>
      </c>
    </row>
    <row r="20116" spans="1:1" x14ac:dyDescent="0.2">
      <c r="A20116" s="188" t="s">
        <v>20609</v>
      </c>
    </row>
    <row r="20117" spans="1:1" x14ac:dyDescent="0.2">
      <c r="A20117" s="188" t="s">
        <v>20610</v>
      </c>
    </row>
    <row r="20118" spans="1:1" x14ac:dyDescent="0.2">
      <c r="A20118" s="188" t="s">
        <v>20611</v>
      </c>
    </row>
    <row r="20119" spans="1:1" x14ac:dyDescent="0.2">
      <c r="A20119" s="188" t="s">
        <v>20612</v>
      </c>
    </row>
    <row r="20120" spans="1:1" x14ac:dyDescent="0.2">
      <c r="A20120" s="188" t="s">
        <v>20613</v>
      </c>
    </row>
    <row r="20121" spans="1:1" x14ac:dyDescent="0.2">
      <c r="A20121" s="188" t="s">
        <v>20614</v>
      </c>
    </row>
    <row r="20122" spans="1:1" x14ac:dyDescent="0.2">
      <c r="A20122" s="188" t="s">
        <v>20615</v>
      </c>
    </row>
    <row r="20123" spans="1:1" x14ac:dyDescent="0.2">
      <c r="A20123" s="188" t="s">
        <v>20616</v>
      </c>
    </row>
    <row r="20124" spans="1:1" x14ac:dyDescent="0.2">
      <c r="A20124" s="188" t="s">
        <v>20617</v>
      </c>
    </row>
    <row r="20125" spans="1:1" x14ac:dyDescent="0.2">
      <c r="A20125" s="188" t="s">
        <v>20618</v>
      </c>
    </row>
    <row r="20126" spans="1:1" x14ac:dyDescent="0.2">
      <c r="A20126" s="188" t="s">
        <v>20619</v>
      </c>
    </row>
    <row r="20127" spans="1:1" x14ac:dyDescent="0.2">
      <c r="A20127" s="188" t="s">
        <v>20620</v>
      </c>
    </row>
    <row r="20128" spans="1:1" x14ac:dyDescent="0.2">
      <c r="A20128" s="188" t="s">
        <v>20621</v>
      </c>
    </row>
    <row r="20129" spans="1:1" x14ac:dyDescent="0.2">
      <c r="A20129" s="188" t="s">
        <v>20622</v>
      </c>
    </row>
    <row r="20130" spans="1:1" x14ac:dyDescent="0.2">
      <c r="A20130" s="188" t="s">
        <v>20623</v>
      </c>
    </row>
    <row r="20131" spans="1:1" x14ac:dyDescent="0.2">
      <c r="A20131" s="188" t="s">
        <v>20624</v>
      </c>
    </row>
    <row r="20132" spans="1:1" x14ac:dyDescent="0.2">
      <c r="A20132" s="188" t="s">
        <v>20625</v>
      </c>
    </row>
    <row r="20133" spans="1:1" x14ac:dyDescent="0.2">
      <c r="A20133" s="188" t="s">
        <v>20626</v>
      </c>
    </row>
    <row r="20134" spans="1:1" x14ac:dyDescent="0.2">
      <c r="A20134" s="188" t="s">
        <v>20627</v>
      </c>
    </row>
    <row r="20135" spans="1:1" x14ac:dyDescent="0.2">
      <c r="A20135" s="188" t="s">
        <v>20628</v>
      </c>
    </row>
    <row r="20136" spans="1:1" x14ac:dyDescent="0.2">
      <c r="A20136" s="188" t="s">
        <v>20629</v>
      </c>
    </row>
    <row r="20137" spans="1:1" x14ac:dyDescent="0.2">
      <c r="A20137" s="188" t="s">
        <v>20630</v>
      </c>
    </row>
    <row r="20138" spans="1:1" x14ac:dyDescent="0.2">
      <c r="A20138" s="188" t="s">
        <v>20631</v>
      </c>
    </row>
    <row r="20139" spans="1:1" x14ac:dyDescent="0.2">
      <c r="A20139" s="188" t="s">
        <v>20632</v>
      </c>
    </row>
    <row r="20140" spans="1:1" x14ac:dyDescent="0.2">
      <c r="A20140" s="188" t="s">
        <v>20633</v>
      </c>
    </row>
    <row r="20141" spans="1:1" x14ac:dyDescent="0.2">
      <c r="A20141" s="188" t="s">
        <v>20634</v>
      </c>
    </row>
    <row r="20142" spans="1:1" x14ac:dyDescent="0.2">
      <c r="A20142" s="188" t="s">
        <v>20635</v>
      </c>
    </row>
    <row r="20143" spans="1:1" x14ac:dyDescent="0.2">
      <c r="A20143" s="188" t="s">
        <v>20636</v>
      </c>
    </row>
    <row r="20144" spans="1:1" x14ac:dyDescent="0.2">
      <c r="A20144" s="188" t="s">
        <v>20637</v>
      </c>
    </row>
    <row r="20145" spans="1:1" x14ac:dyDescent="0.2">
      <c r="A20145" s="188" t="s">
        <v>20638</v>
      </c>
    </row>
    <row r="20146" spans="1:1" x14ac:dyDescent="0.2">
      <c r="A20146" s="188" t="s">
        <v>20639</v>
      </c>
    </row>
    <row r="20147" spans="1:1" x14ac:dyDescent="0.2">
      <c r="A20147" s="188" t="s">
        <v>20640</v>
      </c>
    </row>
    <row r="20148" spans="1:1" x14ac:dyDescent="0.2">
      <c r="A20148" s="188" t="s">
        <v>20641</v>
      </c>
    </row>
    <row r="20149" spans="1:1" x14ac:dyDescent="0.2">
      <c r="A20149" s="188" t="s">
        <v>20642</v>
      </c>
    </row>
    <row r="20150" spans="1:1" x14ac:dyDescent="0.2">
      <c r="A20150" s="188" t="s">
        <v>20643</v>
      </c>
    </row>
    <row r="20151" spans="1:1" x14ac:dyDescent="0.2">
      <c r="A20151" s="188" t="s">
        <v>20644</v>
      </c>
    </row>
    <row r="20152" spans="1:1" x14ac:dyDescent="0.2">
      <c r="A20152" s="188" t="s">
        <v>20645</v>
      </c>
    </row>
    <row r="20153" spans="1:1" x14ac:dyDescent="0.2">
      <c r="A20153" s="188" t="s">
        <v>20646</v>
      </c>
    </row>
    <row r="20154" spans="1:1" x14ac:dyDescent="0.2">
      <c r="A20154" s="188" t="s">
        <v>20647</v>
      </c>
    </row>
    <row r="20155" spans="1:1" x14ac:dyDescent="0.2">
      <c r="A20155" s="188" t="s">
        <v>20648</v>
      </c>
    </row>
    <row r="20156" spans="1:1" x14ac:dyDescent="0.2">
      <c r="A20156" s="188" t="s">
        <v>20649</v>
      </c>
    </row>
    <row r="20157" spans="1:1" x14ac:dyDescent="0.2">
      <c r="A20157" s="188" t="s">
        <v>20650</v>
      </c>
    </row>
    <row r="20158" spans="1:1" x14ac:dyDescent="0.2">
      <c r="A20158" s="188" t="s">
        <v>20651</v>
      </c>
    </row>
    <row r="20159" spans="1:1" x14ac:dyDescent="0.2">
      <c r="A20159" s="188" t="s">
        <v>20652</v>
      </c>
    </row>
    <row r="20160" spans="1:1" x14ac:dyDescent="0.2">
      <c r="A20160" s="188" t="s">
        <v>20653</v>
      </c>
    </row>
    <row r="20161" spans="1:1" x14ac:dyDescent="0.2">
      <c r="A20161" s="188" t="s">
        <v>20654</v>
      </c>
    </row>
    <row r="20162" spans="1:1" x14ac:dyDescent="0.2">
      <c r="A20162" s="188" t="s">
        <v>20655</v>
      </c>
    </row>
    <row r="20163" spans="1:1" x14ac:dyDescent="0.2">
      <c r="A20163" s="188" t="s">
        <v>20656</v>
      </c>
    </row>
    <row r="20164" spans="1:1" x14ac:dyDescent="0.2">
      <c r="A20164" s="188" t="s">
        <v>20657</v>
      </c>
    </row>
    <row r="20165" spans="1:1" x14ac:dyDescent="0.2">
      <c r="A20165" s="188" t="s">
        <v>20658</v>
      </c>
    </row>
    <row r="20166" spans="1:1" x14ac:dyDescent="0.2">
      <c r="A20166" s="188" t="s">
        <v>20659</v>
      </c>
    </row>
    <row r="20167" spans="1:1" x14ac:dyDescent="0.2">
      <c r="A20167" s="188" t="s">
        <v>20660</v>
      </c>
    </row>
    <row r="20168" spans="1:1" x14ac:dyDescent="0.2">
      <c r="A20168" s="188" t="s">
        <v>20661</v>
      </c>
    </row>
    <row r="20169" spans="1:1" x14ac:dyDescent="0.2">
      <c r="A20169" s="188" t="s">
        <v>20662</v>
      </c>
    </row>
    <row r="20170" spans="1:1" x14ac:dyDescent="0.2">
      <c r="A20170" s="188" t="s">
        <v>20663</v>
      </c>
    </row>
    <row r="20171" spans="1:1" x14ac:dyDescent="0.2">
      <c r="A20171" s="188" t="s">
        <v>20664</v>
      </c>
    </row>
    <row r="20172" spans="1:1" x14ac:dyDescent="0.2">
      <c r="A20172" s="188" t="s">
        <v>20665</v>
      </c>
    </row>
    <row r="20173" spans="1:1" x14ac:dyDescent="0.2">
      <c r="A20173" s="188" t="s">
        <v>20666</v>
      </c>
    </row>
    <row r="20174" spans="1:1" x14ac:dyDescent="0.2">
      <c r="A20174" s="188" t="s">
        <v>20667</v>
      </c>
    </row>
    <row r="20175" spans="1:1" x14ac:dyDescent="0.2">
      <c r="A20175" s="188" t="s">
        <v>20668</v>
      </c>
    </row>
    <row r="20176" spans="1:1" x14ac:dyDescent="0.2">
      <c r="A20176" s="188" t="s">
        <v>20669</v>
      </c>
    </row>
    <row r="20177" spans="1:1" x14ac:dyDescent="0.2">
      <c r="A20177" s="188" t="s">
        <v>20670</v>
      </c>
    </row>
    <row r="20178" spans="1:1" x14ac:dyDescent="0.2">
      <c r="A20178" s="188" t="s">
        <v>20671</v>
      </c>
    </row>
    <row r="20179" spans="1:1" x14ac:dyDescent="0.2">
      <c r="A20179" s="188" t="s">
        <v>20672</v>
      </c>
    </row>
    <row r="20180" spans="1:1" x14ac:dyDescent="0.2">
      <c r="A20180" s="188" t="s">
        <v>20673</v>
      </c>
    </row>
    <row r="20181" spans="1:1" x14ac:dyDescent="0.2">
      <c r="A20181" s="188" t="s">
        <v>20674</v>
      </c>
    </row>
    <row r="20182" spans="1:1" x14ac:dyDescent="0.2">
      <c r="A20182" s="188" t="s">
        <v>20675</v>
      </c>
    </row>
    <row r="20183" spans="1:1" x14ac:dyDescent="0.2">
      <c r="A20183" s="188" t="s">
        <v>20676</v>
      </c>
    </row>
    <row r="20184" spans="1:1" x14ac:dyDescent="0.2">
      <c r="A20184" s="188" t="s">
        <v>20677</v>
      </c>
    </row>
    <row r="20185" spans="1:1" x14ac:dyDescent="0.2">
      <c r="A20185" s="188" t="s">
        <v>20678</v>
      </c>
    </row>
    <row r="20186" spans="1:1" x14ac:dyDescent="0.2">
      <c r="A20186" s="188" t="s">
        <v>20679</v>
      </c>
    </row>
    <row r="20187" spans="1:1" x14ac:dyDescent="0.2">
      <c r="A20187" s="188" t="s">
        <v>20680</v>
      </c>
    </row>
    <row r="20188" spans="1:1" x14ac:dyDescent="0.2">
      <c r="A20188" s="188" t="s">
        <v>20681</v>
      </c>
    </row>
    <row r="20189" spans="1:1" x14ac:dyDescent="0.2">
      <c r="A20189" s="188" t="s">
        <v>20682</v>
      </c>
    </row>
    <row r="20190" spans="1:1" x14ac:dyDescent="0.2">
      <c r="A20190" s="188" t="s">
        <v>20683</v>
      </c>
    </row>
    <row r="20191" spans="1:1" x14ac:dyDescent="0.2">
      <c r="A20191" s="188" t="s">
        <v>20684</v>
      </c>
    </row>
    <row r="20192" spans="1:1" x14ac:dyDescent="0.2">
      <c r="A20192" s="188" t="s">
        <v>20685</v>
      </c>
    </row>
    <row r="20193" spans="1:1" x14ac:dyDescent="0.2">
      <c r="A20193" s="188" t="s">
        <v>20686</v>
      </c>
    </row>
    <row r="20194" spans="1:1" x14ac:dyDescent="0.2">
      <c r="A20194" s="188" t="s">
        <v>20687</v>
      </c>
    </row>
    <row r="20195" spans="1:1" x14ac:dyDescent="0.2">
      <c r="A20195" s="188" t="s">
        <v>20688</v>
      </c>
    </row>
    <row r="20196" spans="1:1" x14ac:dyDescent="0.2">
      <c r="A20196" s="188" t="s">
        <v>20689</v>
      </c>
    </row>
    <row r="20197" spans="1:1" x14ac:dyDescent="0.2">
      <c r="A20197" s="188" t="s">
        <v>20690</v>
      </c>
    </row>
    <row r="20198" spans="1:1" x14ac:dyDescent="0.2">
      <c r="A20198" s="188" t="s">
        <v>20691</v>
      </c>
    </row>
    <row r="20199" spans="1:1" x14ac:dyDescent="0.2">
      <c r="A20199" s="188" t="s">
        <v>20692</v>
      </c>
    </row>
    <row r="20200" spans="1:1" x14ac:dyDescent="0.2">
      <c r="A20200" s="188" t="s">
        <v>20693</v>
      </c>
    </row>
    <row r="20201" spans="1:1" x14ac:dyDescent="0.2">
      <c r="A20201" s="188" t="s">
        <v>20694</v>
      </c>
    </row>
    <row r="20202" spans="1:1" x14ac:dyDescent="0.2">
      <c r="A20202" s="188" t="s">
        <v>20695</v>
      </c>
    </row>
    <row r="20203" spans="1:1" x14ac:dyDescent="0.2">
      <c r="A20203" s="188" t="s">
        <v>20696</v>
      </c>
    </row>
    <row r="20204" spans="1:1" x14ac:dyDescent="0.2">
      <c r="A20204" s="188" t="s">
        <v>20697</v>
      </c>
    </row>
    <row r="20205" spans="1:1" x14ac:dyDescent="0.2">
      <c r="A20205" s="188" t="s">
        <v>20698</v>
      </c>
    </row>
    <row r="20206" spans="1:1" x14ac:dyDescent="0.2">
      <c r="A20206" s="188" t="s">
        <v>20699</v>
      </c>
    </row>
    <row r="20207" spans="1:1" x14ac:dyDescent="0.2">
      <c r="A20207" s="188" t="s">
        <v>20700</v>
      </c>
    </row>
    <row r="20208" spans="1:1" x14ac:dyDescent="0.2">
      <c r="A20208" s="188" t="s">
        <v>20701</v>
      </c>
    </row>
    <row r="20209" spans="1:1" x14ac:dyDescent="0.2">
      <c r="A20209" s="188" t="s">
        <v>20702</v>
      </c>
    </row>
    <row r="20210" spans="1:1" x14ac:dyDescent="0.2">
      <c r="A20210" s="188" t="s">
        <v>20703</v>
      </c>
    </row>
    <row r="20211" spans="1:1" x14ac:dyDescent="0.2">
      <c r="A20211" s="188" t="s">
        <v>20704</v>
      </c>
    </row>
    <row r="20212" spans="1:1" x14ac:dyDescent="0.2">
      <c r="A20212" s="188" t="s">
        <v>20705</v>
      </c>
    </row>
    <row r="20213" spans="1:1" x14ac:dyDescent="0.2">
      <c r="A20213" s="188" t="s">
        <v>20706</v>
      </c>
    </row>
    <row r="20214" spans="1:1" x14ac:dyDescent="0.2">
      <c r="A20214" s="188" t="s">
        <v>20707</v>
      </c>
    </row>
    <row r="20215" spans="1:1" x14ac:dyDescent="0.2">
      <c r="A20215" s="188" t="s">
        <v>20708</v>
      </c>
    </row>
    <row r="20216" spans="1:1" x14ac:dyDescent="0.2">
      <c r="A20216" s="188" t="s">
        <v>20709</v>
      </c>
    </row>
    <row r="20217" spans="1:1" x14ac:dyDescent="0.2">
      <c r="A20217" s="188" t="s">
        <v>20710</v>
      </c>
    </row>
    <row r="20218" spans="1:1" x14ac:dyDescent="0.2">
      <c r="A20218" s="188" t="s">
        <v>20711</v>
      </c>
    </row>
    <row r="20219" spans="1:1" x14ac:dyDescent="0.2">
      <c r="A20219" s="188" t="s">
        <v>20712</v>
      </c>
    </row>
    <row r="20220" spans="1:1" x14ac:dyDescent="0.2">
      <c r="A20220" s="188" t="s">
        <v>20713</v>
      </c>
    </row>
    <row r="20221" spans="1:1" x14ac:dyDescent="0.2">
      <c r="A20221" s="188" t="s">
        <v>20714</v>
      </c>
    </row>
    <row r="20222" spans="1:1" x14ac:dyDescent="0.2">
      <c r="A20222" s="188" t="s">
        <v>20715</v>
      </c>
    </row>
    <row r="20223" spans="1:1" x14ac:dyDescent="0.2">
      <c r="A20223" s="188" t="s">
        <v>20716</v>
      </c>
    </row>
    <row r="20224" spans="1:1" x14ac:dyDescent="0.2">
      <c r="A20224" s="188" t="s">
        <v>20717</v>
      </c>
    </row>
    <row r="20225" spans="1:1" x14ac:dyDescent="0.2">
      <c r="A20225" s="188" t="s">
        <v>20718</v>
      </c>
    </row>
    <row r="20226" spans="1:1" x14ac:dyDescent="0.2">
      <c r="A20226" s="188" t="s">
        <v>20719</v>
      </c>
    </row>
    <row r="20227" spans="1:1" x14ac:dyDescent="0.2">
      <c r="A20227" s="188" t="s">
        <v>20720</v>
      </c>
    </row>
    <row r="20228" spans="1:1" x14ac:dyDescent="0.2">
      <c r="A20228" s="188" t="s">
        <v>20721</v>
      </c>
    </row>
    <row r="20229" spans="1:1" x14ac:dyDescent="0.2">
      <c r="A20229" s="188" t="s">
        <v>20722</v>
      </c>
    </row>
    <row r="20230" spans="1:1" x14ac:dyDescent="0.2">
      <c r="A20230" s="188" t="s">
        <v>20723</v>
      </c>
    </row>
    <row r="20231" spans="1:1" x14ac:dyDescent="0.2">
      <c r="A20231" s="188" t="s">
        <v>20724</v>
      </c>
    </row>
    <row r="20232" spans="1:1" x14ac:dyDescent="0.2">
      <c r="A20232" s="188" t="s">
        <v>20725</v>
      </c>
    </row>
    <row r="20233" spans="1:1" x14ac:dyDescent="0.2">
      <c r="A20233" s="188" t="s">
        <v>20726</v>
      </c>
    </row>
    <row r="20234" spans="1:1" x14ac:dyDescent="0.2">
      <c r="A20234" s="188" t="s">
        <v>20727</v>
      </c>
    </row>
    <row r="20235" spans="1:1" x14ac:dyDescent="0.2">
      <c r="A20235" s="188" t="s">
        <v>20728</v>
      </c>
    </row>
    <row r="20236" spans="1:1" x14ac:dyDescent="0.2">
      <c r="A20236" s="188" t="s">
        <v>20729</v>
      </c>
    </row>
    <row r="20237" spans="1:1" x14ac:dyDescent="0.2">
      <c r="A20237" s="188" t="s">
        <v>20730</v>
      </c>
    </row>
    <row r="20238" spans="1:1" x14ac:dyDescent="0.2">
      <c r="A20238" s="188" t="s">
        <v>20731</v>
      </c>
    </row>
    <row r="20239" spans="1:1" x14ac:dyDescent="0.2">
      <c r="A20239" s="188" t="s">
        <v>20732</v>
      </c>
    </row>
    <row r="20240" spans="1:1" x14ac:dyDescent="0.2">
      <c r="A20240" s="188" t="s">
        <v>20733</v>
      </c>
    </row>
    <row r="20241" spans="1:1" x14ac:dyDescent="0.2">
      <c r="A20241" s="188" t="s">
        <v>20734</v>
      </c>
    </row>
    <row r="20242" spans="1:1" x14ac:dyDescent="0.2">
      <c r="A20242" s="188" t="s">
        <v>20735</v>
      </c>
    </row>
    <row r="20243" spans="1:1" x14ac:dyDescent="0.2">
      <c r="A20243" s="188" t="s">
        <v>20736</v>
      </c>
    </row>
    <row r="20244" spans="1:1" x14ac:dyDescent="0.2">
      <c r="A20244" s="188" t="s">
        <v>20737</v>
      </c>
    </row>
    <row r="20245" spans="1:1" x14ac:dyDescent="0.2">
      <c r="A20245" s="188" t="s">
        <v>20738</v>
      </c>
    </row>
    <row r="20246" spans="1:1" x14ac:dyDescent="0.2">
      <c r="A20246" s="188" t="s">
        <v>20739</v>
      </c>
    </row>
    <row r="20247" spans="1:1" x14ac:dyDescent="0.2">
      <c r="A20247" s="188" t="s">
        <v>20740</v>
      </c>
    </row>
    <row r="20248" spans="1:1" x14ac:dyDescent="0.2">
      <c r="A20248" s="188" t="s">
        <v>20741</v>
      </c>
    </row>
    <row r="20249" spans="1:1" x14ac:dyDescent="0.2">
      <c r="A20249" s="188" t="s">
        <v>20742</v>
      </c>
    </row>
    <row r="20250" spans="1:1" x14ac:dyDescent="0.2">
      <c r="A20250" s="188" t="s">
        <v>20743</v>
      </c>
    </row>
    <row r="20251" spans="1:1" x14ac:dyDescent="0.2">
      <c r="A20251" s="188" t="s">
        <v>20744</v>
      </c>
    </row>
    <row r="20252" spans="1:1" x14ac:dyDescent="0.2">
      <c r="A20252" s="188" t="s">
        <v>20745</v>
      </c>
    </row>
    <row r="20253" spans="1:1" x14ac:dyDescent="0.2">
      <c r="A20253" s="188" t="s">
        <v>20746</v>
      </c>
    </row>
    <row r="20254" spans="1:1" x14ac:dyDescent="0.2">
      <c r="A20254" s="188" t="s">
        <v>20747</v>
      </c>
    </row>
    <row r="20255" spans="1:1" x14ac:dyDescent="0.2">
      <c r="A20255" s="188" t="s">
        <v>20748</v>
      </c>
    </row>
    <row r="20256" spans="1:1" x14ac:dyDescent="0.2">
      <c r="A20256" s="188" t="s">
        <v>20749</v>
      </c>
    </row>
    <row r="20257" spans="1:1" x14ac:dyDescent="0.2">
      <c r="A20257" s="188" t="s">
        <v>20750</v>
      </c>
    </row>
    <row r="20258" spans="1:1" x14ac:dyDescent="0.2">
      <c r="A20258" s="188" t="s">
        <v>20751</v>
      </c>
    </row>
    <row r="20259" spans="1:1" x14ac:dyDescent="0.2">
      <c r="A20259" s="188" t="s">
        <v>20752</v>
      </c>
    </row>
    <row r="20260" spans="1:1" x14ac:dyDescent="0.2">
      <c r="A20260" s="188" t="s">
        <v>20753</v>
      </c>
    </row>
    <row r="20261" spans="1:1" x14ac:dyDescent="0.2">
      <c r="A20261" s="188" t="s">
        <v>20754</v>
      </c>
    </row>
    <row r="20262" spans="1:1" x14ac:dyDescent="0.2">
      <c r="A20262" s="188" t="s">
        <v>20755</v>
      </c>
    </row>
    <row r="20263" spans="1:1" x14ac:dyDescent="0.2">
      <c r="A20263" s="188" t="s">
        <v>20756</v>
      </c>
    </row>
    <row r="20264" spans="1:1" x14ac:dyDescent="0.2">
      <c r="A20264" s="188" t="s">
        <v>20757</v>
      </c>
    </row>
    <row r="20265" spans="1:1" x14ac:dyDescent="0.2">
      <c r="A20265" s="188" t="s">
        <v>20758</v>
      </c>
    </row>
    <row r="20266" spans="1:1" x14ac:dyDescent="0.2">
      <c r="A20266" s="188" t="s">
        <v>20759</v>
      </c>
    </row>
    <row r="20267" spans="1:1" x14ac:dyDescent="0.2">
      <c r="A20267" s="188" t="s">
        <v>20760</v>
      </c>
    </row>
    <row r="20268" spans="1:1" x14ac:dyDescent="0.2">
      <c r="A20268" s="188" t="s">
        <v>20761</v>
      </c>
    </row>
    <row r="20269" spans="1:1" x14ac:dyDescent="0.2">
      <c r="A20269" s="188" t="s">
        <v>20762</v>
      </c>
    </row>
    <row r="20270" spans="1:1" x14ac:dyDescent="0.2">
      <c r="A20270" s="188" t="s">
        <v>20763</v>
      </c>
    </row>
    <row r="20271" spans="1:1" x14ac:dyDescent="0.2">
      <c r="A20271" s="188" t="s">
        <v>20764</v>
      </c>
    </row>
    <row r="20272" spans="1:1" x14ac:dyDescent="0.2">
      <c r="A20272" s="188" t="s">
        <v>20765</v>
      </c>
    </row>
    <row r="20273" spans="1:1" x14ac:dyDescent="0.2">
      <c r="A20273" s="188" t="s">
        <v>20766</v>
      </c>
    </row>
    <row r="20274" spans="1:1" x14ac:dyDescent="0.2">
      <c r="A20274" s="188" t="s">
        <v>20767</v>
      </c>
    </row>
    <row r="20275" spans="1:1" x14ac:dyDescent="0.2">
      <c r="A20275" s="188" t="s">
        <v>20768</v>
      </c>
    </row>
    <row r="20276" spans="1:1" x14ac:dyDescent="0.2">
      <c r="A20276" s="188" t="s">
        <v>20769</v>
      </c>
    </row>
    <row r="20277" spans="1:1" x14ac:dyDescent="0.2">
      <c r="A20277" s="188" t="s">
        <v>20770</v>
      </c>
    </row>
    <row r="20278" spans="1:1" x14ac:dyDescent="0.2">
      <c r="A20278" s="188" t="s">
        <v>20771</v>
      </c>
    </row>
    <row r="20279" spans="1:1" x14ac:dyDescent="0.2">
      <c r="A20279" s="188" t="s">
        <v>20772</v>
      </c>
    </row>
    <row r="20280" spans="1:1" x14ac:dyDescent="0.2">
      <c r="A20280" s="188" t="s">
        <v>20773</v>
      </c>
    </row>
    <row r="20281" spans="1:1" x14ac:dyDescent="0.2">
      <c r="A20281" s="188" t="s">
        <v>20774</v>
      </c>
    </row>
    <row r="20282" spans="1:1" x14ac:dyDescent="0.2">
      <c r="A20282" s="188" t="s">
        <v>20775</v>
      </c>
    </row>
    <row r="20283" spans="1:1" x14ac:dyDescent="0.2">
      <c r="A20283" s="188" t="s">
        <v>20776</v>
      </c>
    </row>
    <row r="20284" spans="1:1" x14ac:dyDescent="0.2">
      <c r="A20284" s="188" t="s">
        <v>20777</v>
      </c>
    </row>
    <row r="20285" spans="1:1" x14ac:dyDescent="0.2">
      <c r="A20285" s="188" t="s">
        <v>20778</v>
      </c>
    </row>
    <row r="20286" spans="1:1" x14ac:dyDescent="0.2">
      <c r="A20286" s="188" t="s">
        <v>20779</v>
      </c>
    </row>
    <row r="20287" spans="1:1" x14ac:dyDescent="0.2">
      <c r="A20287" s="188" t="s">
        <v>20780</v>
      </c>
    </row>
    <row r="20288" spans="1:1" x14ac:dyDescent="0.2">
      <c r="A20288" s="188" t="s">
        <v>20781</v>
      </c>
    </row>
    <row r="20289" spans="1:1" x14ac:dyDescent="0.2">
      <c r="A20289" s="188" t="s">
        <v>20782</v>
      </c>
    </row>
    <row r="20290" spans="1:1" x14ac:dyDescent="0.2">
      <c r="A20290" s="188" t="s">
        <v>20783</v>
      </c>
    </row>
    <row r="20291" spans="1:1" x14ac:dyDescent="0.2">
      <c r="A20291" s="188" t="s">
        <v>20784</v>
      </c>
    </row>
    <row r="20292" spans="1:1" x14ac:dyDescent="0.2">
      <c r="A20292" s="188" t="s">
        <v>20785</v>
      </c>
    </row>
    <row r="20293" spans="1:1" x14ac:dyDescent="0.2">
      <c r="A20293" s="188" t="s">
        <v>20786</v>
      </c>
    </row>
    <row r="20294" spans="1:1" x14ac:dyDescent="0.2">
      <c r="A20294" s="188" t="s">
        <v>20787</v>
      </c>
    </row>
    <row r="20295" spans="1:1" x14ac:dyDescent="0.2">
      <c r="A20295" s="188" t="s">
        <v>20788</v>
      </c>
    </row>
    <row r="20296" spans="1:1" x14ac:dyDescent="0.2">
      <c r="A20296" s="188" t="s">
        <v>20789</v>
      </c>
    </row>
    <row r="20297" spans="1:1" x14ac:dyDescent="0.2">
      <c r="A20297" s="188" t="s">
        <v>20790</v>
      </c>
    </row>
    <row r="20298" spans="1:1" x14ac:dyDescent="0.2">
      <c r="A20298" s="188" t="s">
        <v>20791</v>
      </c>
    </row>
    <row r="20299" spans="1:1" x14ac:dyDescent="0.2">
      <c r="A20299" s="188" t="s">
        <v>20792</v>
      </c>
    </row>
    <row r="20300" spans="1:1" x14ac:dyDescent="0.2">
      <c r="A20300" s="188" t="s">
        <v>20793</v>
      </c>
    </row>
    <row r="20301" spans="1:1" x14ac:dyDescent="0.2">
      <c r="A20301" s="188" t="s">
        <v>20794</v>
      </c>
    </row>
    <row r="20302" spans="1:1" x14ac:dyDescent="0.2">
      <c r="A20302" s="188" t="s">
        <v>20795</v>
      </c>
    </row>
    <row r="20303" spans="1:1" x14ac:dyDescent="0.2">
      <c r="A20303" s="188" t="s">
        <v>20796</v>
      </c>
    </row>
    <row r="20304" spans="1:1" x14ac:dyDescent="0.2">
      <c r="A20304" s="188" t="s">
        <v>20797</v>
      </c>
    </row>
    <row r="20305" spans="1:1" x14ac:dyDescent="0.2">
      <c r="A20305" s="188" t="s">
        <v>20798</v>
      </c>
    </row>
    <row r="20306" spans="1:1" x14ac:dyDescent="0.2">
      <c r="A20306" s="188" t="s">
        <v>20799</v>
      </c>
    </row>
    <row r="20307" spans="1:1" x14ac:dyDescent="0.2">
      <c r="A20307" s="188" t="s">
        <v>20800</v>
      </c>
    </row>
    <row r="20308" spans="1:1" x14ac:dyDescent="0.2">
      <c r="A20308" s="188" t="s">
        <v>20801</v>
      </c>
    </row>
    <row r="20309" spans="1:1" x14ac:dyDescent="0.2">
      <c r="A20309" s="188" t="s">
        <v>20802</v>
      </c>
    </row>
    <row r="20310" spans="1:1" x14ac:dyDescent="0.2">
      <c r="A20310" s="188" t="s">
        <v>20803</v>
      </c>
    </row>
    <row r="20311" spans="1:1" x14ac:dyDescent="0.2">
      <c r="A20311" s="188" t="s">
        <v>20804</v>
      </c>
    </row>
    <row r="20312" spans="1:1" x14ac:dyDescent="0.2">
      <c r="A20312" s="188" t="s">
        <v>20805</v>
      </c>
    </row>
    <row r="20313" spans="1:1" x14ac:dyDescent="0.2">
      <c r="A20313" s="188" t="s">
        <v>20806</v>
      </c>
    </row>
    <row r="20314" spans="1:1" x14ac:dyDescent="0.2">
      <c r="A20314" s="188" t="s">
        <v>20807</v>
      </c>
    </row>
    <row r="20315" spans="1:1" x14ac:dyDescent="0.2">
      <c r="A20315" s="188" t="s">
        <v>20808</v>
      </c>
    </row>
    <row r="20316" spans="1:1" x14ac:dyDescent="0.2">
      <c r="A20316" s="188" t="s">
        <v>20809</v>
      </c>
    </row>
    <row r="20317" spans="1:1" x14ac:dyDescent="0.2">
      <c r="A20317" s="188" t="s">
        <v>20810</v>
      </c>
    </row>
    <row r="20318" spans="1:1" x14ac:dyDescent="0.2">
      <c r="A20318" s="188" t="s">
        <v>20811</v>
      </c>
    </row>
    <row r="20319" spans="1:1" x14ac:dyDescent="0.2">
      <c r="A20319" s="188" t="s">
        <v>20812</v>
      </c>
    </row>
    <row r="20320" spans="1:1" x14ac:dyDescent="0.2">
      <c r="A20320" s="188" t="s">
        <v>20813</v>
      </c>
    </row>
    <row r="20321" spans="1:1" x14ac:dyDescent="0.2">
      <c r="A20321" s="188" t="s">
        <v>20814</v>
      </c>
    </row>
    <row r="20322" spans="1:1" x14ac:dyDescent="0.2">
      <c r="A20322" s="188" t="s">
        <v>20815</v>
      </c>
    </row>
    <row r="20323" spans="1:1" x14ac:dyDescent="0.2">
      <c r="A20323" s="188" t="s">
        <v>20816</v>
      </c>
    </row>
    <row r="20324" spans="1:1" x14ac:dyDescent="0.2">
      <c r="A20324" s="188" t="s">
        <v>20817</v>
      </c>
    </row>
    <row r="20325" spans="1:1" x14ac:dyDescent="0.2">
      <c r="A20325" s="188" t="s">
        <v>20818</v>
      </c>
    </row>
    <row r="20326" spans="1:1" x14ac:dyDescent="0.2">
      <c r="A20326" s="188" t="s">
        <v>20819</v>
      </c>
    </row>
    <row r="20327" spans="1:1" x14ac:dyDescent="0.2">
      <c r="A20327" s="188" t="s">
        <v>20820</v>
      </c>
    </row>
    <row r="20328" spans="1:1" x14ac:dyDescent="0.2">
      <c r="A20328" s="188" t="s">
        <v>20821</v>
      </c>
    </row>
    <row r="20329" spans="1:1" x14ac:dyDescent="0.2">
      <c r="A20329" s="188" t="s">
        <v>20822</v>
      </c>
    </row>
    <row r="20330" spans="1:1" x14ac:dyDescent="0.2">
      <c r="A20330" s="188" t="s">
        <v>20823</v>
      </c>
    </row>
    <row r="20331" spans="1:1" x14ac:dyDescent="0.2">
      <c r="A20331" s="188" t="s">
        <v>20824</v>
      </c>
    </row>
    <row r="20332" spans="1:1" x14ac:dyDescent="0.2">
      <c r="A20332" s="188" t="s">
        <v>20825</v>
      </c>
    </row>
    <row r="20333" spans="1:1" x14ac:dyDescent="0.2">
      <c r="A20333" s="188" t="s">
        <v>20826</v>
      </c>
    </row>
    <row r="20334" spans="1:1" x14ac:dyDescent="0.2">
      <c r="A20334" s="188" t="s">
        <v>20827</v>
      </c>
    </row>
    <row r="20335" spans="1:1" x14ac:dyDescent="0.2">
      <c r="A20335" s="188" t="s">
        <v>20828</v>
      </c>
    </row>
    <row r="20336" spans="1:1" x14ac:dyDescent="0.2">
      <c r="A20336" s="188" t="s">
        <v>20829</v>
      </c>
    </row>
    <row r="20337" spans="1:1" x14ac:dyDescent="0.2">
      <c r="A20337" s="188" t="s">
        <v>20830</v>
      </c>
    </row>
    <row r="20338" spans="1:1" x14ac:dyDescent="0.2">
      <c r="A20338" s="188" t="s">
        <v>20831</v>
      </c>
    </row>
    <row r="20339" spans="1:1" x14ac:dyDescent="0.2">
      <c r="A20339" s="188" t="s">
        <v>20832</v>
      </c>
    </row>
    <row r="20340" spans="1:1" x14ac:dyDescent="0.2">
      <c r="A20340" s="188" t="s">
        <v>20833</v>
      </c>
    </row>
    <row r="20341" spans="1:1" x14ac:dyDescent="0.2">
      <c r="A20341" s="188" t="s">
        <v>20834</v>
      </c>
    </row>
    <row r="20342" spans="1:1" x14ac:dyDescent="0.2">
      <c r="A20342" s="188" t="s">
        <v>20835</v>
      </c>
    </row>
    <row r="20343" spans="1:1" x14ac:dyDescent="0.2">
      <c r="A20343" s="188" t="s">
        <v>20836</v>
      </c>
    </row>
    <row r="20344" spans="1:1" x14ac:dyDescent="0.2">
      <c r="A20344" s="188" t="s">
        <v>20837</v>
      </c>
    </row>
    <row r="20345" spans="1:1" x14ac:dyDescent="0.2">
      <c r="A20345" s="188" t="s">
        <v>20838</v>
      </c>
    </row>
    <row r="20346" spans="1:1" x14ac:dyDescent="0.2">
      <c r="A20346" s="188" t="s">
        <v>20839</v>
      </c>
    </row>
    <row r="20347" spans="1:1" x14ac:dyDescent="0.2">
      <c r="A20347" s="188" t="s">
        <v>20840</v>
      </c>
    </row>
    <row r="20348" spans="1:1" x14ac:dyDescent="0.2">
      <c r="A20348" s="188" t="s">
        <v>20841</v>
      </c>
    </row>
    <row r="20349" spans="1:1" x14ac:dyDescent="0.2">
      <c r="A20349" s="188" t="s">
        <v>20842</v>
      </c>
    </row>
    <row r="20350" spans="1:1" x14ac:dyDescent="0.2">
      <c r="A20350" s="188" t="s">
        <v>20843</v>
      </c>
    </row>
    <row r="20351" spans="1:1" x14ac:dyDescent="0.2">
      <c r="A20351" s="188" t="s">
        <v>20844</v>
      </c>
    </row>
    <row r="20352" spans="1:1" x14ac:dyDescent="0.2">
      <c r="A20352" s="188" t="s">
        <v>20845</v>
      </c>
    </row>
    <row r="20353" spans="1:1" x14ac:dyDescent="0.2">
      <c r="A20353" s="188" t="s">
        <v>20846</v>
      </c>
    </row>
    <row r="20354" spans="1:1" x14ac:dyDescent="0.2">
      <c r="A20354" s="188" t="s">
        <v>20847</v>
      </c>
    </row>
    <row r="20355" spans="1:1" x14ac:dyDescent="0.2">
      <c r="A20355" s="188" t="s">
        <v>20848</v>
      </c>
    </row>
    <row r="20356" spans="1:1" x14ac:dyDescent="0.2">
      <c r="A20356" s="188" t="s">
        <v>20849</v>
      </c>
    </row>
    <row r="20357" spans="1:1" x14ac:dyDescent="0.2">
      <c r="A20357" s="188" t="s">
        <v>20850</v>
      </c>
    </row>
    <row r="20358" spans="1:1" x14ac:dyDescent="0.2">
      <c r="A20358" s="188" t="s">
        <v>20851</v>
      </c>
    </row>
    <row r="20359" spans="1:1" x14ac:dyDescent="0.2">
      <c r="A20359" s="188" t="s">
        <v>20852</v>
      </c>
    </row>
    <row r="20360" spans="1:1" x14ac:dyDescent="0.2">
      <c r="A20360" s="188" t="s">
        <v>20853</v>
      </c>
    </row>
    <row r="20361" spans="1:1" x14ac:dyDescent="0.2">
      <c r="A20361" s="188" t="s">
        <v>20854</v>
      </c>
    </row>
    <row r="20362" spans="1:1" x14ac:dyDescent="0.2">
      <c r="A20362" s="188" t="s">
        <v>20855</v>
      </c>
    </row>
    <row r="20363" spans="1:1" x14ac:dyDescent="0.2">
      <c r="A20363" s="188" t="s">
        <v>20856</v>
      </c>
    </row>
    <row r="20364" spans="1:1" x14ac:dyDescent="0.2">
      <c r="A20364" s="188" t="s">
        <v>20857</v>
      </c>
    </row>
    <row r="20365" spans="1:1" x14ac:dyDescent="0.2">
      <c r="A20365" s="188" t="s">
        <v>20858</v>
      </c>
    </row>
    <row r="20366" spans="1:1" x14ac:dyDescent="0.2">
      <c r="A20366" s="188" t="s">
        <v>20859</v>
      </c>
    </row>
    <row r="20367" spans="1:1" x14ac:dyDescent="0.2">
      <c r="A20367" s="188" t="s">
        <v>20860</v>
      </c>
    </row>
    <row r="20368" spans="1:1" x14ac:dyDescent="0.2">
      <c r="A20368" s="188" t="s">
        <v>20861</v>
      </c>
    </row>
    <row r="20369" spans="1:1" x14ac:dyDescent="0.2">
      <c r="A20369" s="188" t="s">
        <v>20862</v>
      </c>
    </row>
    <row r="20370" spans="1:1" x14ac:dyDescent="0.2">
      <c r="A20370" s="188" t="s">
        <v>20863</v>
      </c>
    </row>
    <row r="20371" spans="1:1" x14ac:dyDescent="0.2">
      <c r="A20371" s="188" t="s">
        <v>20864</v>
      </c>
    </row>
    <row r="20372" spans="1:1" x14ac:dyDescent="0.2">
      <c r="A20372" s="188" t="s">
        <v>20865</v>
      </c>
    </row>
    <row r="20373" spans="1:1" x14ac:dyDescent="0.2">
      <c r="A20373" s="188" t="s">
        <v>20866</v>
      </c>
    </row>
    <row r="20374" spans="1:1" x14ac:dyDescent="0.2">
      <c r="A20374" s="188" t="s">
        <v>20867</v>
      </c>
    </row>
    <row r="20375" spans="1:1" x14ac:dyDescent="0.2">
      <c r="A20375" s="188" t="s">
        <v>20868</v>
      </c>
    </row>
    <row r="20376" spans="1:1" x14ac:dyDescent="0.2">
      <c r="A20376" s="188" t="s">
        <v>20869</v>
      </c>
    </row>
    <row r="20377" spans="1:1" x14ac:dyDescent="0.2">
      <c r="A20377" s="188" t="s">
        <v>20870</v>
      </c>
    </row>
    <row r="20378" spans="1:1" x14ac:dyDescent="0.2">
      <c r="A20378" s="188" t="s">
        <v>20871</v>
      </c>
    </row>
    <row r="20379" spans="1:1" x14ac:dyDescent="0.2">
      <c r="A20379" s="188" t="s">
        <v>20872</v>
      </c>
    </row>
    <row r="20380" spans="1:1" x14ac:dyDescent="0.2">
      <c r="A20380" s="188" t="s">
        <v>20873</v>
      </c>
    </row>
    <row r="20381" spans="1:1" x14ac:dyDescent="0.2">
      <c r="A20381" s="188" t="s">
        <v>20874</v>
      </c>
    </row>
    <row r="20382" spans="1:1" x14ac:dyDescent="0.2">
      <c r="A20382" s="188" t="s">
        <v>20875</v>
      </c>
    </row>
    <row r="20383" spans="1:1" x14ac:dyDescent="0.2">
      <c r="A20383" s="188" t="s">
        <v>20876</v>
      </c>
    </row>
    <row r="20384" spans="1:1" x14ac:dyDescent="0.2">
      <c r="A20384" s="188" t="s">
        <v>20877</v>
      </c>
    </row>
    <row r="20385" spans="1:1" x14ac:dyDescent="0.2">
      <c r="A20385" s="188" t="s">
        <v>20878</v>
      </c>
    </row>
    <row r="20386" spans="1:1" x14ac:dyDescent="0.2">
      <c r="A20386" s="188" t="s">
        <v>20879</v>
      </c>
    </row>
    <row r="20387" spans="1:1" x14ac:dyDescent="0.2">
      <c r="A20387" s="188" t="s">
        <v>20880</v>
      </c>
    </row>
    <row r="20388" spans="1:1" x14ac:dyDescent="0.2">
      <c r="A20388" s="188" t="s">
        <v>20881</v>
      </c>
    </row>
    <row r="20389" spans="1:1" x14ac:dyDescent="0.2">
      <c r="A20389" s="188" t="s">
        <v>20882</v>
      </c>
    </row>
    <row r="20390" spans="1:1" x14ac:dyDescent="0.2">
      <c r="A20390" s="188" t="s">
        <v>20883</v>
      </c>
    </row>
    <row r="20391" spans="1:1" x14ac:dyDescent="0.2">
      <c r="A20391" s="188" t="s">
        <v>20884</v>
      </c>
    </row>
    <row r="20392" spans="1:1" x14ac:dyDescent="0.2">
      <c r="A20392" s="188" t="s">
        <v>20885</v>
      </c>
    </row>
    <row r="20393" spans="1:1" x14ac:dyDescent="0.2">
      <c r="A20393" s="188" t="s">
        <v>20886</v>
      </c>
    </row>
    <row r="20394" spans="1:1" x14ac:dyDescent="0.2">
      <c r="A20394" s="188" t="s">
        <v>20887</v>
      </c>
    </row>
    <row r="20395" spans="1:1" x14ac:dyDescent="0.2">
      <c r="A20395" s="188" t="s">
        <v>20888</v>
      </c>
    </row>
    <row r="20396" spans="1:1" x14ac:dyDescent="0.2">
      <c r="A20396" s="188" t="s">
        <v>20889</v>
      </c>
    </row>
    <row r="20397" spans="1:1" x14ac:dyDescent="0.2">
      <c r="A20397" s="188" t="s">
        <v>20890</v>
      </c>
    </row>
    <row r="20398" spans="1:1" x14ac:dyDescent="0.2">
      <c r="A20398" s="188" t="s">
        <v>20891</v>
      </c>
    </row>
    <row r="20399" spans="1:1" x14ac:dyDescent="0.2">
      <c r="A20399" s="188" t="s">
        <v>20892</v>
      </c>
    </row>
    <row r="20400" spans="1:1" x14ac:dyDescent="0.2">
      <c r="A20400" s="188" t="s">
        <v>20893</v>
      </c>
    </row>
    <row r="20401" spans="1:1" x14ac:dyDescent="0.2">
      <c r="A20401" s="188" t="s">
        <v>20894</v>
      </c>
    </row>
    <row r="20402" spans="1:1" x14ac:dyDescent="0.2">
      <c r="A20402" s="188" t="s">
        <v>20895</v>
      </c>
    </row>
    <row r="20403" spans="1:1" x14ac:dyDescent="0.2">
      <c r="A20403" s="188" t="s">
        <v>20896</v>
      </c>
    </row>
    <row r="20404" spans="1:1" x14ac:dyDescent="0.2">
      <c r="A20404" s="188" t="s">
        <v>20897</v>
      </c>
    </row>
    <row r="20405" spans="1:1" x14ac:dyDescent="0.2">
      <c r="A20405" s="188" t="s">
        <v>20898</v>
      </c>
    </row>
    <row r="20406" spans="1:1" x14ac:dyDescent="0.2">
      <c r="A20406" s="188" t="s">
        <v>20899</v>
      </c>
    </row>
    <row r="20407" spans="1:1" x14ac:dyDescent="0.2">
      <c r="A20407" s="188" t="s">
        <v>20900</v>
      </c>
    </row>
    <row r="20408" spans="1:1" x14ac:dyDescent="0.2">
      <c r="A20408" s="188" t="s">
        <v>20901</v>
      </c>
    </row>
    <row r="20409" spans="1:1" x14ac:dyDescent="0.2">
      <c r="A20409" s="188" t="s">
        <v>20902</v>
      </c>
    </row>
    <row r="20410" spans="1:1" x14ac:dyDescent="0.2">
      <c r="A20410" s="188" t="s">
        <v>20903</v>
      </c>
    </row>
    <row r="20411" spans="1:1" x14ac:dyDescent="0.2">
      <c r="A20411" s="188" t="s">
        <v>20904</v>
      </c>
    </row>
    <row r="20412" spans="1:1" x14ac:dyDescent="0.2">
      <c r="A20412" s="188" t="s">
        <v>20905</v>
      </c>
    </row>
    <row r="20413" spans="1:1" x14ac:dyDescent="0.2">
      <c r="A20413" s="188" t="s">
        <v>20906</v>
      </c>
    </row>
    <row r="20414" spans="1:1" x14ac:dyDescent="0.2">
      <c r="A20414" s="188" t="s">
        <v>20907</v>
      </c>
    </row>
    <row r="20415" spans="1:1" x14ac:dyDescent="0.2">
      <c r="A20415" s="188" t="s">
        <v>20908</v>
      </c>
    </row>
    <row r="20416" spans="1:1" x14ac:dyDescent="0.2">
      <c r="A20416" s="188" t="s">
        <v>20909</v>
      </c>
    </row>
    <row r="20417" spans="1:1" x14ac:dyDescent="0.2">
      <c r="A20417" s="188" t="s">
        <v>20910</v>
      </c>
    </row>
    <row r="20418" spans="1:1" x14ac:dyDescent="0.2">
      <c r="A20418" s="188" t="s">
        <v>20911</v>
      </c>
    </row>
    <row r="20419" spans="1:1" x14ac:dyDescent="0.2">
      <c r="A20419" s="188" t="s">
        <v>20912</v>
      </c>
    </row>
    <row r="20420" spans="1:1" x14ac:dyDescent="0.2">
      <c r="A20420" s="188" t="s">
        <v>20913</v>
      </c>
    </row>
    <row r="20421" spans="1:1" x14ac:dyDescent="0.2">
      <c r="A20421" s="188" t="s">
        <v>20914</v>
      </c>
    </row>
    <row r="20422" spans="1:1" x14ac:dyDescent="0.2">
      <c r="A20422" s="188" t="s">
        <v>20915</v>
      </c>
    </row>
    <row r="20423" spans="1:1" x14ac:dyDescent="0.2">
      <c r="A20423" s="188" t="s">
        <v>20916</v>
      </c>
    </row>
    <row r="20424" spans="1:1" x14ac:dyDescent="0.2">
      <c r="A20424" s="188" t="s">
        <v>20917</v>
      </c>
    </row>
    <row r="20425" spans="1:1" x14ac:dyDescent="0.2">
      <c r="A20425" s="188" t="s">
        <v>20918</v>
      </c>
    </row>
    <row r="20426" spans="1:1" x14ac:dyDescent="0.2">
      <c r="A20426" s="188" t="s">
        <v>20919</v>
      </c>
    </row>
    <row r="20427" spans="1:1" x14ac:dyDescent="0.2">
      <c r="A20427" s="188" t="s">
        <v>20920</v>
      </c>
    </row>
    <row r="20428" spans="1:1" x14ac:dyDescent="0.2">
      <c r="A20428" s="188" t="s">
        <v>20921</v>
      </c>
    </row>
    <row r="20429" spans="1:1" x14ac:dyDescent="0.2">
      <c r="A20429" s="188" t="s">
        <v>20922</v>
      </c>
    </row>
    <row r="20430" spans="1:1" x14ac:dyDescent="0.2">
      <c r="A20430" s="188" t="s">
        <v>20923</v>
      </c>
    </row>
    <row r="20431" spans="1:1" x14ac:dyDescent="0.2">
      <c r="A20431" s="188" t="s">
        <v>20924</v>
      </c>
    </row>
    <row r="20432" spans="1:1" x14ac:dyDescent="0.2">
      <c r="A20432" s="188" t="s">
        <v>20925</v>
      </c>
    </row>
    <row r="20433" spans="1:1" x14ac:dyDescent="0.2">
      <c r="A20433" s="188" t="s">
        <v>20926</v>
      </c>
    </row>
    <row r="20434" spans="1:1" x14ac:dyDescent="0.2">
      <c r="A20434" s="188" t="s">
        <v>20927</v>
      </c>
    </row>
    <row r="20435" spans="1:1" x14ac:dyDescent="0.2">
      <c r="A20435" s="188" t="s">
        <v>20928</v>
      </c>
    </row>
    <row r="20436" spans="1:1" x14ac:dyDescent="0.2">
      <c r="A20436" s="188" t="s">
        <v>20929</v>
      </c>
    </row>
    <row r="20437" spans="1:1" x14ac:dyDescent="0.2">
      <c r="A20437" s="188" t="s">
        <v>20930</v>
      </c>
    </row>
    <row r="20438" spans="1:1" x14ac:dyDescent="0.2">
      <c r="A20438" s="188" t="s">
        <v>20931</v>
      </c>
    </row>
    <row r="20439" spans="1:1" x14ac:dyDescent="0.2">
      <c r="A20439" s="188" t="s">
        <v>20932</v>
      </c>
    </row>
    <row r="20440" spans="1:1" x14ac:dyDescent="0.2">
      <c r="A20440" s="188" t="s">
        <v>20933</v>
      </c>
    </row>
    <row r="20441" spans="1:1" x14ac:dyDescent="0.2">
      <c r="A20441" s="188" t="s">
        <v>20934</v>
      </c>
    </row>
    <row r="20442" spans="1:1" x14ac:dyDescent="0.2">
      <c r="A20442" s="188" t="s">
        <v>20935</v>
      </c>
    </row>
    <row r="20443" spans="1:1" x14ac:dyDescent="0.2">
      <c r="A20443" s="188" t="s">
        <v>20936</v>
      </c>
    </row>
    <row r="20444" spans="1:1" x14ac:dyDescent="0.2">
      <c r="A20444" s="188" t="s">
        <v>20937</v>
      </c>
    </row>
    <row r="20445" spans="1:1" x14ac:dyDescent="0.2">
      <c r="A20445" s="188" t="s">
        <v>20938</v>
      </c>
    </row>
    <row r="20446" spans="1:1" x14ac:dyDescent="0.2">
      <c r="A20446" s="188" t="s">
        <v>20939</v>
      </c>
    </row>
    <row r="20447" spans="1:1" x14ac:dyDescent="0.2">
      <c r="A20447" s="188" t="s">
        <v>20940</v>
      </c>
    </row>
    <row r="20448" spans="1:1" x14ac:dyDescent="0.2">
      <c r="A20448" s="188" t="s">
        <v>20941</v>
      </c>
    </row>
    <row r="20449" spans="1:1" x14ac:dyDescent="0.2">
      <c r="A20449" s="188" t="s">
        <v>20942</v>
      </c>
    </row>
    <row r="20450" spans="1:1" x14ac:dyDescent="0.2">
      <c r="A20450" s="188" t="s">
        <v>20943</v>
      </c>
    </row>
    <row r="20451" spans="1:1" x14ac:dyDescent="0.2">
      <c r="A20451" s="188" t="s">
        <v>20944</v>
      </c>
    </row>
    <row r="20452" spans="1:1" x14ac:dyDescent="0.2">
      <c r="A20452" s="188" t="s">
        <v>20945</v>
      </c>
    </row>
    <row r="20453" spans="1:1" x14ac:dyDescent="0.2">
      <c r="A20453" s="188" t="s">
        <v>20946</v>
      </c>
    </row>
    <row r="20454" spans="1:1" x14ac:dyDescent="0.2">
      <c r="A20454" s="188" t="s">
        <v>20947</v>
      </c>
    </row>
    <row r="20455" spans="1:1" x14ac:dyDescent="0.2">
      <c r="A20455" s="188" t="s">
        <v>20948</v>
      </c>
    </row>
    <row r="20456" spans="1:1" x14ac:dyDescent="0.2">
      <c r="A20456" s="188" t="s">
        <v>20949</v>
      </c>
    </row>
    <row r="20457" spans="1:1" x14ac:dyDescent="0.2">
      <c r="A20457" s="188" t="s">
        <v>20950</v>
      </c>
    </row>
    <row r="20458" spans="1:1" x14ac:dyDescent="0.2">
      <c r="A20458" s="188" t="s">
        <v>20951</v>
      </c>
    </row>
    <row r="20459" spans="1:1" x14ac:dyDescent="0.2">
      <c r="A20459" s="188" t="s">
        <v>20952</v>
      </c>
    </row>
    <row r="20460" spans="1:1" x14ac:dyDescent="0.2">
      <c r="A20460" s="188" t="s">
        <v>20953</v>
      </c>
    </row>
    <row r="20461" spans="1:1" x14ac:dyDescent="0.2">
      <c r="A20461" s="188" t="s">
        <v>20954</v>
      </c>
    </row>
    <row r="20462" spans="1:1" x14ac:dyDescent="0.2">
      <c r="A20462" s="188" t="s">
        <v>20955</v>
      </c>
    </row>
    <row r="20463" spans="1:1" x14ac:dyDescent="0.2">
      <c r="A20463" s="188" t="s">
        <v>20956</v>
      </c>
    </row>
    <row r="20464" spans="1:1" x14ac:dyDescent="0.2">
      <c r="A20464" s="188" t="s">
        <v>20957</v>
      </c>
    </row>
    <row r="20465" spans="1:1" x14ac:dyDescent="0.2">
      <c r="A20465" s="188" t="s">
        <v>20958</v>
      </c>
    </row>
    <row r="20466" spans="1:1" x14ac:dyDescent="0.2">
      <c r="A20466" s="188" t="s">
        <v>20959</v>
      </c>
    </row>
    <row r="20467" spans="1:1" x14ac:dyDescent="0.2">
      <c r="A20467" s="188" t="s">
        <v>20960</v>
      </c>
    </row>
    <row r="20468" spans="1:1" x14ac:dyDescent="0.2">
      <c r="A20468" s="188" t="s">
        <v>20961</v>
      </c>
    </row>
    <row r="20469" spans="1:1" x14ac:dyDescent="0.2">
      <c r="A20469" s="188" t="s">
        <v>20962</v>
      </c>
    </row>
    <row r="20470" spans="1:1" x14ac:dyDescent="0.2">
      <c r="A20470" s="188" t="s">
        <v>20963</v>
      </c>
    </row>
    <row r="20471" spans="1:1" x14ac:dyDescent="0.2">
      <c r="A20471" s="188" t="s">
        <v>20964</v>
      </c>
    </row>
    <row r="20472" spans="1:1" x14ac:dyDescent="0.2">
      <c r="A20472" s="188" t="s">
        <v>20965</v>
      </c>
    </row>
    <row r="20473" spans="1:1" x14ac:dyDescent="0.2">
      <c r="A20473" s="188" t="s">
        <v>20966</v>
      </c>
    </row>
    <row r="20474" spans="1:1" x14ac:dyDescent="0.2">
      <c r="A20474" s="188" t="s">
        <v>20967</v>
      </c>
    </row>
    <row r="20475" spans="1:1" x14ac:dyDescent="0.2">
      <c r="A20475" s="188" t="s">
        <v>20968</v>
      </c>
    </row>
    <row r="20476" spans="1:1" x14ac:dyDescent="0.2">
      <c r="A20476" s="188" t="s">
        <v>20969</v>
      </c>
    </row>
    <row r="20477" spans="1:1" x14ac:dyDescent="0.2">
      <c r="A20477" s="188" t="s">
        <v>20970</v>
      </c>
    </row>
    <row r="20478" spans="1:1" x14ac:dyDescent="0.2">
      <c r="A20478" s="188" t="s">
        <v>20971</v>
      </c>
    </row>
    <row r="20479" spans="1:1" x14ac:dyDescent="0.2">
      <c r="A20479" s="188" t="s">
        <v>20972</v>
      </c>
    </row>
    <row r="20480" spans="1:1" x14ac:dyDescent="0.2">
      <c r="A20480" s="188" t="s">
        <v>20973</v>
      </c>
    </row>
    <row r="20481" spans="1:1" x14ac:dyDescent="0.2">
      <c r="A20481" s="188" t="s">
        <v>20974</v>
      </c>
    </row>
    <row r="20482" spans="1:1" x14ac:dyDescent="0.2">
      <c r="A20482" s="188" t="s">
        <v>20975</v>
      </c>
    </row>
    <row r="20483" spans="1:1" x14ac:dyDescent="0.2">
      <c r="A20483" s="188" t="s">
        <v>20976</v>
      </c>
    </row>
    <row r="20484" spans="1:1" x14ac:dyDescent="0.2">
      <c r="A20484" s="188" t="s">
        <v>20977</v>
      </c>
    </row>
    <row r="20485" spans="1:1" x14ac:dyDescent="0.2">
      <c r="A20485" s="188" t="s">
        <v>20978</v>
      </c>
    </row>
    <row r="20486" spans="1:1" x14ac:dyDescent="0.2">
      <c r="A20486" s="188" t="s">
        <v>20979</v>
      </c>
    </row>
    <row r="20487" spans="1:1" x14ac:dyDescent="0.2">
      <c r="A20487" s="188" t="s">
        <v>20980</v>
      </c>
    </row>
    <row r="20488" spans="1:1" x14ac:dyDescent="0.2">
      <c r="A20488" s="188" t="s">
        <v>20981</v>
      </c>
    </row>
    <row r="20489" spans="1:1" x14ac:dyDescent="0.2">
      <c r="A20489" s="188" t="s">
        <v>20982</v>
      </c>
    </row>
    <row r="20490" spans="1:1" x14ac:dyDescent="0.2">
      <c r="A20490" s="188" t="s">
        <v>20983</v>
      </c>
    </row>
    <row r="20491" spans="1:1" x14ac:dyDescent="0.2">
      <c r="A20491" s="188" t="s">
        <v>20984</v>
      </c>
    </row>
    <row r="20492" spans="1:1" x14ac:dyDescent="0.2">
      <c r="A20492" s="188" t="s">
        <v>20985</v>
      </c>
    </row>
    <row r="20493" spans="1:1" x14ac:dyDescent="0.2">
      <c r="A20493" s="188" t="s">
        <v>20986</v>
      </c>
    </row>
    <row r="20494" spans="1:1" x14ac:dyDescent="0.2">
      <c r="A20494" s="188" t="s">
        <v>20987</v>
      </c>
    </row>
    <row r="20495" spans="1:1" x14ac:dyDescent="0.2">
      <c r="A20495" s="188" t="s">
        <v>20988</v>
      </c>
    </row>
    <row r="20496" spans="1:1" x14ac:dyDescent="0.2">
      <c r="A20496" s="188" t="s">
        <v>20989</v>
      </c>
    </row>
    <row r="20497" spans="1:1" x14ac:dyDescent="0.2">
      <c r="A20497" s="188" t="s">
        <v>20990</v>
      </c>
    </row>
    <row r="20498" spans="1:1" x14ac:dyDescent="0.2">
      <c r="A20498" s="188" t="s">
        <v>20991</v>
      </c>
    </row>
    <row r="20499" spans="1:1" x14ac:dyDescent="0.2">
      <c r="A20499" s="188" t="s">
        <v>20992</v>
      </c>
    </row>
    <row r="20500" spans="1:1" x14ac:dyDescent="0.2">
      <c r="A20500" s="188" t="s">
        <v>20993</v>
      </c>
    </row>
    <row r="20501" spans="1:1" x14ac:dyDescent="0.2">
      <c r="A20501" s="188" t="s">
        <v>20994</v>
      </c>
    </row>
    <row r="20502" spans="1:1" x14ac:dyDescent="0.2">
      <c r="A20502" s="188" t="s">
        <v>20995</v>
      </c>
    </row>
    <row r="20503" spans="1:1" x14ac:dyDescent="0.2">
      <c r="A20503" s="188" t="s">
        <v>20996</v>
      </c>
    </row>
    <row r="20504" spans="1:1" x14ac:dyDescent="0.2">
      <c r="A20504" s="188" t="s">
        <v>20997</v>
      </c>
    </row>
    <row r="20505" spans="1:1" x14ac:dyDescent="0.2">
      <c r="A20505" s="188" t="s">
        <v>20998</v>
      </c>
    </row>
    <row r="20506" spans="1:1" x14ac:dyDescent="0.2">
      <c r="A20506" s="188" t="s">
        <v>20999</v>
      </c>
    </row>
    <row r="20507" spans="1:1" x14ac:dyDescent="0.2">
      <c r="A20507" s="188" t="s">
        <v>21000</v>
      </c>
    </row>
    <row r="20508" spans="1:1" x14ac:dyDescent="0.2">
      <c r="A20508" s="188" t="s">
        <v>21001</v>
      </c>
    </row>
    <row r="20509" spans="1:1" x14ac:dyDescent="0.2">
      <c r="A20509" s="188" t="s">
        <v>21002</v>
      </c>
    </row>
    <row r="20510" spans="1:1" x14ac:dyDescent="0.2">
      <c r="A20510" s="188" t="s">
        <v>21003</v>
      </c>
    </row>
    <row r="20511" spans="1:1" x14ac:dyDescent="0.2">
      <c r="A20511" s="188" t="s">
        <v>21004</v>
      </c>
    </row>
    <row r="20512" spans="1:1" x14ac:dyDescent="0.2">
      <c r="A20512" s="188" t="s">
        <v>21005</v>
      </c>
    </row>
    <row r="20513" spans="1:1" x14ac:dyDescent="0.2">
      <c r="A20513" s="188" t="s">
        <v>21006</v>
      </c>
    </row>
    <row r="20514" spans="1:1" x14ac:dyDescent="0.2">
      <c r="A20514" s="188" t="s">
        <v>21007</v>
      </c>
    </row>
    <row r="20515" spans="1:1" x14ac:dyDescent="0.2">
      <c r="A20515" s="188" t="s">
        <v>21008</v>
      </c>
    </row>
    <row r="20516" spans="1:1" x14ac:dyDescent="0.2">
      <c r="A20516" s="188" t="s">
        <v>21009</v>
      </c>
    </row>
    <row r="20517" spans="1:1" x14ac:dyDescent="0.2">
      <c r="A20517" s="188" t="s">
        <v>21010</v>
      </c>
    </row>
    <row r="20518" spans="1:1" x14ac:dyDescent="0.2">
      <c r="A20518" s="188" t="s">
        <v>21011</v>
      </c>
    </row>
    <row r="20519" spans="1:1" x14ac:dyDescent="0.2">
      <c r="A20519" s="188" t="s">
        <v>21012</v>
      </c>
    </row>
    <row r="20520" spans="1:1" x14ac:dyDescent="0.2">
      <c r="A20520" s="188" t="s">
        <v>21013</v>
      </c>
    </row>
    <row r="20521" spans="1:1" x14ac:dyDescent="0.2">
      <c r="A20521" s="188" t="s">
        <v>21014</v>
      </c>
    </row>
    <row r="20522" spans="1:1" x14ac:dyDescent="0.2">
      <c r="A20522" s="188" t="s">
        <v>21015</v>
      </c>
    </row>
    <row r="20523" spans="1:1" x14ac:dyDescent="0.2">
      <c r="A20523" s="188" t="s">
        <v>21016</v>
      </c>
    </row>
    <row r="20524" spans="1:1" x14ac:dyDescent="0.2">
      <c r="A20524" s="188" t="s">
        <v>21017</v>
      </c>
    </row>
    <row r="20525" spans="1:1" x14ac:dyDescent="0.2">
      <c r="A20525" s="188" t="s">
        <v>21018</v>
      </c>
    </row>
    <row r="20526" spans="1:1" x14ac:dyDescent="0.2">
      <c r="A20526" s="188" t="s">
        <v>21019</v>
      </c>
    </row>
    <row r="20527" spans="1:1" x14ac:dyDescent="0.2">
      <c r="A20527" s="188" t="s">
        <v>21020</v>
      </c>
    </row>
    <row r="20528" spans="1:1" x14ac:dyDescent="0.2">
      <c r="A20528" s="188" t="s">
        <v>21021</v>
      </c>
    </row>
    <row r="20529" spans="1:1" x14ac:dyDescent="0.2">
      <c r="A20529" s="188" t="s">
        <v>21022</v>
      </c>
    </row>
    <row r="20530" spans="1:1" x14ac:dyDescent="0.2">
      <c r="A20530" s="188" t="s">
        <v>21023</v>
      </c>
    </row>
    <row r="20531" spans="1:1" x14ac:dyDescent="0.2">
      <c r="A20531" s="188" t="s">
        <v>21024</v>
      </c>
    </row>
    <row r="20532" spans="1:1" x14ac:dyDescent="0.2">
      <c r="A20532" s="188" t="s">
        <v>21025</v>
      </c>
    </row>
    <row r="20533" spans="1:1" x14ac:dyDescent="0.2">
      <c r="A20533" s="188" t="s">
        <v>21026</v>
      </c>
    </row>
    <row r="20534" spans="1:1" x14ac:dyDescent="0.2">
      <c r="A20534" s="188" t="s">
        <v>21027</v>
      </c>
    </row>
    <row r="20535" spans="1:1" x14ac:dyDescent="0.2">
      <c r="A20535" s="188" t="s">
        <v>21028</v>
      </c>
    </row>
    <row r="20536" spans="1:1" x14ac:dyDescent="0.2">
      <c r="A20536" s="188" t="s">
        <v>21029</v>
      </c>
    </row>
    <row r="20537" spans="1:1" x14ac:dyDescent="0.2">
      <c r="A20537" s="188" t="s">
        <v>21030</v>
      </c>
    </row>
    <row r="20538" spans="1:1" x14ac:dyDescent="0.2">
      <c r="A20538" s="188" t="s">
        <v>21031</v>
      </c>
    </row>
    <row r="20539" spans="1:1" x14ac:dyDescent="0.2">
      <c r="A20539" s="188" t="s">
        <v>21032</v>
      </c>
    </row>
    <row r="20540" spans="1:1" x14ac:dyDescent="0.2">
      <c r="A20540" s="188" t="s">
        <v>21033</v>
      </c>
    </row>
    <row r="20541" spans="1:1" x14ac:dyDescent="0.2">
      <c r="A20541" s="188" t="s">
        <v>21034</v>
      </c>
    </row>
    <row r="20542" spans="1:1" x14ac:dyDescent="0.2">
      <c r="A20542" s="188" t="s">
        <v>21035</v>
      </c>
    </row>
    <row r="20543" spans="1:1" x14ac:dyDescent="0.2">
      <c r="A20543" s="188" t="s">
        <v>21036</v>
      </c>
    </row>
    <row r="20544" spans="1:1" x14ac:dyDescent="0.2">
      <c r="A20544" s="188" t="s">
        <v>21037</v>
      </c>
    </row>
    <row r="20545" spans="1:1" x14ac:dyDescent="0.2">
      <c r="A20545" s="188" t="s">
        <v>21038</v>
      </c>
    </row>
    <row r="20546" spans="1:1" x14ac:dyDescent="0.2">
      <c r="A20546" s="188" t="s">
        <v>21039</v>
      </c>
    </row>
    <row r="20547" spans="1:1" x14ac:dyDescent="0.2">
      <c r="A20547" s="188" t="s">
        <v>21040</v>
      </c>
    </row>
    <row r="20548" spans="1:1" x14ac:dyDescent="0.2">
      <c r="A20548" s="188" t="s">
        <v>21041</v>
      </c>
    </row>
    <row r="20549" spans="1:1" x14ac:dyDescent="0.2">
      <c r="A20549" s="188" t="s">
        <v>21042</v>
      </c>
    </row>
    <row r="20550" spans="1:1" x14ac:dyDescent="0.2">
      <c r="A20550" s="188" t="s">
        <v>21043</v>
      </c>
    </row>
    <row r="20551" spans="1:1" x14ac:dyDescent="0.2">
      <c r="A20551" s="188" t="s">
        <v>21044</v>
      </c>
    </row>
    <row r="20552" spans="1:1" x14ac:dyDescent="0.2">
      <c r="A20552" s="188" t="s">
        <v>21045</v>
      </c>
    </row>
    <row r="20553" spans="1:1" x14ac:dyDescent="0.2">
      <c r="A20553" s="188" t="s">
        <v>21046</v>
      </c>
    </row>
    <row r="20554" spans="1:1" x14ac:dyDescent="0.2">
      <c r="A20554" s="188" t="s">
        <v>21047</v>
      </c>
    </row>
    <row r="20555" spans="1:1" x14ac:dyDescent="0.2">
      <c r="A20555" s="188" t="s">
        <v>21048</v>
      </c>
    </row>
    <row r="20556" spans="1:1" x14ac:dyDescent="0.2">
      <c r="A20556" s="188" t="s">
        <v>21049</v>
      </c>
    </row>
    <row r="20557" spans="1:1" x14ac:dyDescent="0.2">
      <c r="A20557" s="188" t="s">
        <v>21050</v>
      </c>
    </row>
    <row r="20558" spans="1:1" x14ac:dyDescent="0.2">
      <c r="A20558" s="188" t="s">
        <v>21051</v>
      </c>
    </row>
    <row r="20559" spans="1:1" x14ac:dyDescent="0.2">
      <c r="A20559" s="188" t="s">
        <v>21052</v>
      </c>
    </row>
    <row r="20560" spans="1:1" x14ac:dyDescent="0.2">
      <c r="A20560" s="188" t="s">
        <v>21053</v>
      </c>
    </row>
    <row r="20561" spans="1:1" x14ac:dyDescent="0.2">
      <c r="A20561" s="188" t="s">
        <v>21054</v>
      </c>
    </row>
    <row r="20562" spans="1:1" x14ac:dyDescent="0.2">
      <c r="A20562" s="188" t="s">
        <v>21055</v>
      </c>
    </row>
    <row r="20563" spans="1:1" x14ac:dyDescent="0.2">
      <c r="A20563" s="188" t="s">
        <v>21056</v>
      </c>
    </row>
    <row r="20564" spans="1:1" x14ac:dyDescent="0.2">
      <c r="A20564" s="188" t="s">
        <v>21057</v>
      </c>
    </row>
    <row r="20565" spans="1:1" x14ac:dyDescent="0.2">
      <c r="A20565" s="188" t="s">
        <v>21058</v>
      </c>
    </row>
    <row r="20566" spans="1:1" x14ac:dyDescent="0.2">
      <c r="A20566" s="188" t="s">
        <v>21059</v>
      </c>
    </row>
    <row r="20567" spans="1:1" x14ac:dyDescent="0.2">
      <c r="A20567" s="188" t="s">
        <v>21060</v>
      </c>
    </row>
    <row r="20568" spans="1:1" x14ac:dyDescent="0.2">
      <c r="A20568" s="188" t="s">
        <v>21061</v>
      </c>
    </row>
    <row r="20569" spans="1:1" x14ac:dyDescent="0.2">
      <c r="A20569" s="188" t="s">
        <v>21062</v>
      </c>
    </row>
    <row r="20570" spans="1:1" x14ac:dyDescent="0.2">
      <c r="A20570" s="188" t="s">
        <v>21063</v>
      </c>
    </row>
    <row r="20571" spans="1:1" x14ac:dyDescent="0.2">
      <c r="A20571" s="188" t="s">
        <v>21064</v>
      </c>
    </row>
    <row r="20572" spans="1:1" x14ac:dyDescent="0.2">
      <c r="A20572" s="188" t="s">
        <v>21065</v>
      </c>
    </row>
    <row r="20573" spans="1:1" x14ac:dyDescent="0.2">
      <c r="A20573" s="188" t="s">
        <v>21066</v>
      </c>
    </row>
    <row r="20574" spans="1:1" x14ac:dyDescent="0.2">
      <c r="A20574" s="188" t="s">
        <v>21067</v>
      </c>
    </row>
    <row r="20575" spans="1:1" x14ac:dyDescent="0.2">
      <c r="A20575" s="188" t="s">
        <v>21068</v>
      </c>
    </row>
    <row r="20576" spans="1:1" x14ac:dyDescent="0.2">
      <c r="A20576" s="188" t="s">
        <v>21069</v>
      </c>
    </row>
    <row r="20577" spans="1:1" x14ac:dyDescent="0.2">
      <c r="A20577" s="188" t="s">
        <v>21070</v>
      </c>
    </row>
    <row r="20578" spans="1:1" x14ac:dyDescent="0.2">
      <c r="A20578" s="188" t="s">
        <v>21071</v>
      </c>
    </row>
    <row r="20579" spans="1:1" x14ac:dyDescent="0.2">
      <c r="A20579" s="188" t="s">
        <v>21072</v>
      </c>
    </row>
    <row r="20580" spans="1:1" x14ac:dyDescent="0.2">
      <c r="A20580" s="188" t="s">
        <v>21073</v>
      </c>
    </row>
    <row r="20581" spans="1:1" x14ac:dyDescent="0.2">
      <c r="A20581" s="188" t="s">
        <v>21074</v>
      </c>
    </row>
    <row r="20582" spans="1:1" x14ac:dyDescent="0.2">
      <c r="A20582" s="188" t="s">
        <v>21075</v>
      </c>
    </row>
    <row r="20583" spans="1:1" x14ac:dyDescent="0.2">
      <c r="A20583" s="188" t="s">
        <v>21076</v>
      </c>
    </row>
    <row r="20584" spans="1:1" x14ac:dyDescent="0.2">
      <c r="A20584" s="188" t="s">
        <v>21077</v>
      </c>
    </row>
    <row r="20585" spans="1:1" x14ac:dyDescent="0.2">
      <c r="A20585" s="188" t="s">
        <v>21078</v>
      </c>
    </row>
    <row r="20586" spans="1:1" x14ac:dyDescent="0.2">
      <c r="A20586" s="188" t="s">
        <v>21079</v>
      </c>
    </row>
    <row r="20587" spans="1:1" x14ac:dyDescent="0.2">
      <c r="A20587" s="188" t="s">
        <v>21080</v>
      </c>
    </row>
    <row r="20588" spans="1:1" x14ac:dyDescent="0.2">
      <c r="A20588" s="188" t="s">
        <v>21081</v>
      </c>
    </row>
    <row r="20589" spans="1:1" x14ac:dyDescent="0.2">
      <c r="A20589" s="188" t="s">
        <v>21082</v>
      </c>
    </row>
    <row r="20590" spans="1:1" x14ac:dyDescent="0.2">
      <c r="A20590" s="188" t="s">
        <v>21083</v>
      </c>
    </row>
    <row r="20591" spans="1:1" x14ac:dyDescent="0.2">
      <c r="A20591" s="188" t="s">
        <v>21084</v>
      </c>
    </row>
    <row r="20592" spans="1:1" x14ac:dyDescent="0.2">
      <c r="A20592" s="188" t="s">
        <v>21085</v>
      </c>
    </row>
    <row r="20593" spans="1:1" x14ac:dyDescent="0.2">
      <c r="A20593" s="188" t="s">
        <v>21086</v>
      </c>
    </row>
    <row r="20594" spans="1:1" x14ac:dyDescent="0.2">
      <c r="A20594" s="188" t="s">
        <v>21087</v>
      </c>
    </row>
    <row r="20595" spans="1:1" x14ac:dyDescent="0.2">
      <c r="A20595" s="188" t="s">
        <v>21088</v>
      </c>
    </row>
    <row r="20596" spans="1:1" x14ac:dyDescent="0.2">
      <c r="A20596" s="188" t="s">
        <v>21089</v>
      </c>
    </row>
    <row r="20597" spans="1:1" x14ac:dyDescent="0.2">
      <c r="A20597" s="188" t="s">
        <v>21090</v>
      </c>
    </row>
    <row r="20598" spans="1:1" x14ac:dyDescent="0.2">
      <c r="A20598" s="188" t="s">
        <v>21091</v>
      </c>
    </row>
    <row r="20599" spans="1:1" x14ac:dyDescent="0.2">
      <c r="A20599" s="188" t="s">
        <v>21092</v>
      </c>
    </row>
    <row r="20600" spans="1:1" x14ac:dyDescent="0.2">
      <c r="A20600" s="188" t="s">
        <v>21093</v>
      </c>
    </row>
    <row r="20601" spans="1:1" x14ac:dyDescent="0.2">
      <c r="A20601" s="188" t="s">
        <v>21094</v>
      </c>
    </row>
    <row r="20602" spans="1:1" x14ac:dyDescent="0.2">
      <c r="A20602" s="188" t="s">
        <v>21095</v>
      </c>
    </row>
    <row r="20603" spans="1:1" x14ac:dyDescent="0.2">
      <c r="A20603" s="188" t="s">
        <v>21096</v>
      </c>
    </row>
    <row r="20604" spans="1:1" x14ac:dyDescent="0.2">
      <c r="A20604" s="188" t="s">
        <v>21097</v>
      </c>
    </row>
    <row r="20605" spans="1:1" x14ac:dyDescent="0.2">
      <c r="A20605" s="188" t="s">
        <v>21098</v>
      </c>
    </row>
    <row r="20606" spans="1:1" x14ac:dyDescent="0.2">
      <c r="A20606" s="188" t="s">
        <v>21099</v>
      </c>
    </row>
    <row r="20607" spans="1:1" x14ac:dyDescent="0.2">
      <c r="A20607" s="188" t="s">
        <v>21100</v>
      </c>
    </row>
    <row r="20608" spans="1:1" x14ac:dyDescent="0.2">
      <c r="A20608" s="188" t="s">
        <v>21101</v>
      </c>
    </row>
    <row r="20609" spans="1:1" x14ac:dyDescent="0.2">
      <c r="A20609" s="188" t="s">
        <v>21102</v>
      </c>
    </row>
    <row r="20610" spans="1:1" x14ac:dyDescent="0.2">
      <c r="A20610" s="188" t="s">
        <v>21103</v>
      </c>
    </row>
    <row r="20611" spans="1:1" x14ac:dyDescent="0.2">
      <c r="A20611" s="188" t="s">
        <v>21104</v>
      </c>
    </row>
    <row r="20612" spans="1:1" x14ac:dyDescent="0.2">
      <c r="A20612" s="188" t="s">
        <v>21105</v>
      </c>
    </row>
    <row r="20613" spans="1:1" x14ac:dyDescent="0.2">
      <c r="A20613" s="188" t="s">
        <v>21106</v>
      </c>
    </row>
    <row r="20614" spans="1:1" x14ac:dyDescent="0.2">
      <c r="A20614" s="188" t="s">
        <v>21107</v>
      </c>
    </row>
    <row r="20615" spans="1:1" x14ac:dyDescent="0.2">
      <c r="A20615" s="188" t="s">
        <v>21108</v>
      </c>
    </row>
    <row r="20616" spans="1:1" x14ac:dyDescent="0.2">
      <c r="A20616" s="188" t="s">
        <v>21109</v>
      </c>
    </row>
    <row r="20617" spans="1:1" x14ac:dyDescent="0.2">
      <c r="A20617" s="188" t="s">
        <v>21110</v>
      </c>
    </row>
    <row r="20618" spans="1:1" x14ac:dyDescent="0.2">
      <c r="A20618" s="188" t="s">
        <v>21111</v>
      </c>
    </row>
    <row r="20619" spans="1:1" x14ac:dyDescent="0.2">
      <c r="A20619" s="188" t="s">
        <v>21112</v>
      </c>
    </row>
    <row r="20620" spans="1:1" x14ac:dyDescent="0.2">
      <c r="A20620" s="188" t="s">
        <v>21113</v>
      </c>
    </row>
    <row r="20621" spans="1:1" x14ac:dyDescent="0.2">
      <c r="A20621" s="188" t="s">
        <v>21114</v>
      </c>
    </row>
    <row r="20622" spans="1:1" x14ac:dyDescent="0.2">
      <c r="A20622" s="188" t="s">
        <v>21115</v>
      </c>
    </row>
    <row r="20623" spans="1:1" x14ac:dyDescent="0.2">
      <c r="A20623" s="188" t="s">
        <v>21116</v>
      </c>
    </row>
    <row r="20624" spans="1:1" x14ac:dyDescent="0.2">
      <c r="A20624" s="188" t="s">
        <v>21117</v>
      </c>
    </row>
    <row r="20625" spans="1:1" x14ac:dyDescent="0.2">
      <c r="A20625" s="188" t="s">
        <v>21118</v>
      </c>
    </row>
    <row r="20626" spans="1:1" x14ac:dyDescent="0.2">
      <c r="A20626" s="188" t="s">
        <v>21119</v>
      </c>
    </row>
    <row r="20627" spans="1:1" x14ac:dyDescent="0.2">
      <c r="A20627" s="188" t="s">
        <v>21120</v>
      </c>
    </row>
    <row r="20628" spans="1:1" x14ac:dyDescent="0.2">
      <c r="A20628" s="188" t="s">
        <v>21121</v>
      </c>
    </row>
    <row r="20629" spans="1:1" x14ac:dyDescent="0.2">
      <c r="A20629" s="188" t="s">
        <v>21122</v>
      </c>
    </row>
    <row r="20630" spans="1:1" x14ac:dyDescent="0.2">
      <c r="A20630" s="188" t="s">
        <v>21123</v>
      </c>
    </row>
    <row r="20631" spans="1:1" x14ac:dyDescent="0.2">
      <c r="A20631" s="188" t="s">
        <v>21124</v>
      </c>
    </row>
    <row r="20632" spans="1:1" x14ac:dyDescent="0.2">
      <c r="A20632" s="188" t="s">
        <v>21125</v>
      </c>
    </row>
    <row r="20633" spans="1:1" x14ac:dyDescent="0.2">
      <c r="A20633" s="188" t="s">
        <v>21126</v>
      </c>
    </row>
    <row r="20634" spans="1:1" x14ac:dyDescent="0.2">
      <c r="A20634" s="188" t="s">
        <v>21127</v>
      </c>
    </row>
    <row r="20635" spans="1:1" x14ac:dyDescent="0.2">
      <c r="A20635" s="188" t="s">
        <v>21128</v>
      </c>
    </row>
    <row r="20636" spans="1:1" x14ac:dyDescent="0.2">
      <c r="A20636" s="188" t="s">
        <v>21129</v>
      </c>
    </row>
    <row r="20637" spans="1:1" x14ac:dyDescent="0.2">
      <c r="A20637" s="188" t="s">
        <v>21130</v>
      </c>
    </row>
    <row r="20638" spans="1:1" x14ac:dyDescent="0.2">
      <c r="A20638" s="188" t="s">
        <v>21131</v>
      </c>
    </row>
    <row r="20639" spans="1:1" x14ac:dyDescent="0.2">
      <c r="A20639" s="188" t="s">
        <v>21132</v>
      </c>
    </row>
    <row r="20640" spans="1:1" x14ac:dyDescent="0.2">
      <c r="A20640" s="188" t="s">
        <v>21133</v>
      </c>
    </row>
    <row r="20641" spans="1:1" x14ac:dyDescent="0.2">
      <c r="A20641" s="188" t="s">
        <v>21134</v>
      </c>
    </row>
    <row r="20642" spans="1:1" x14ac:dyDescent="0.2">
      <c r="A20642" s="188" t="s">
        <v>21135</v>
      </c>
    </row>
    <row r="20643" spans="1:1" x14ac:dyDescent="0.2">
      <c r="A20643" s="188" t="s">
        <v>21136</v>
      </c>
    </row>
    <row r="20644" spans="1:1" x14ac:dyDescent="0.2">
      <c r="A20644" s="188" t="s">
        <v>21137</v>
      </c>
    </row>
    <row r="20645" spans="1:1" x14ac:dyDescent="0.2">
      <c r="A20645" s="188" t="s">
        <v>21138</v>
      </c>
    </row>
    <row r="20646" spans="1:1" x14ac:dyDescent="0.2">
      <c r="A20646" s="188" t="s">
        <v>21139</v>
      </c>
    </row>
    <row r="20647" spans="1:1" x14ac:dyDescent="0.2">
      <c r="A20647" s="188" t="s">
        <v>21140</v>
      </c>
    </row>
    <row r="20648" spans="1:1" x14ac:dyDescent="0.2">
      <c r="A20648" s="188" t="s">
        <v>21141</v>
      </c>
    </row>
    <row r="20649" spans="1:1" x14ac:dyDescent="0.2">
      <c r="A20649" s="188" t="s">
        <v>21142</v>
      </c>
    </row>
    <row r="20650" spans="1:1" x14ac:dyDescent="0.2">
      <c r="A20650" s="188" t="s">
        <v>21143</v>
      </c>
    </row>
    <row r="20651" spans="1:1" x14ac:dyDescent="0.2">
      <c r="A20651" s="188" t="s">
        <v>21144</v>
      </c>
    </row>
    <row r="20652" spans="1:1" x14ac:dyDescent="0.2">
      <c r="A20652" s="188" t="s">
        <v>21145</v>
      </c>
    </row>
    <row r="20653" spans="1:1" x14ac:dyDescent="0.2">
      <c r="A20653" s="188" t="s">
        <v>21146</v>
      </c>
    </row>
    <row r="20654" spans="1:1" x14ac:dyDescent="0.2">
      <c r="A20654" s="188" t="s">
        <v>21147</v>
      </c>
    </row>
    <row r="20655" spans="1:1" x14ac:dyDescent="0.2">
      <c r="A20655" s="188" t="s">
        <v>21148</v>
      </c>
    </row>
    <row r="20656" spans="1:1" x14ac:dyDescent="0.2">
      <c r="A20656" s="188" t="s">
        <v>21149</v>
      </c>
    </row>
    <row r="20657" spans="1:1" x14ac:dyDescent="0.2">
      <c r="A20657" s="188" t="s">
        <v>21150</v>
      </c>
    </row>
    <row r="20658" spans="1:1" x14ac:dyDescent="0.2">
      <c r="A20658" s="188" t="s">
        <v>21151</v>
      </c>
    </row>
    <row r="20659" spans="1:1" x14ac:dyDescent="0.2">
      <c r="A20659" s="188" t="s">
        <v>21152</v>
      </c>
    </row>
    <row r="20660" spans="1:1" x14ac:dyDescent="0.2">
      <c r="A20660" s="188" t="s">
        <v>21153</v>
      </c>
    </row>
    <row r="20661" spans="1:1" x14ac:dyDescent="0.2">
      <c r="A20661" s="188" t="s">
        <v>21154</v>
      </c>
    </row>
    <row r="20662" spans="1:1" x14ac:dyDescent="0.2">
      <c r="A20662" s="188" t="s">
        <v>21155</v>
      </c>
    </row>
    <row r="20663" spans="1:1" x14ac:dyDescent="0.2">
      <c r="A20663" s="188" t="s">
        <v>21156</v>
      </c>
    </row>
    <row r="20664" spans="1:1" x14ac:dyDescent="0.2">
      <c r="A20664" s="188" t="s">
        <v>21157</v>
      </c>
    </row>
    <row r="20665" spans="1:1" x14ac:dyDescent="0.2">
      <c r="A20665" s="188" t="s">
        <v>21158</v>
      </c>
    </row>
    <row r="20666" spans="1:1" x14ac:dyDescent="0.2">
      <c r="A20666" s="188" t="s">
        <v>21159</v>
      </c>
    </row>
    <row r="20667" spans="1:1" x14ac:dyDescent="0.2">
      <c r="A20667" s="188" t="s">
        <v>21160</v>
      </c>
    </row>
    <row r="20668" spans="1:1" x14ac:dyDescent="0.2">
      <c r="A20668" s="188" t="s">
        <v>21161</v>
      </c>
    </row>
    <row r="20669" spans="1:1" x14ac:dyDescent="0.2">
      <c r="A20669" s="188" t="s">
        <v>21162</v>
      </c>
    </row>
    <row r="20670" spans="1:1" x14ac:dyDescent="0.2">
      <c r="A20670" s="188" t="s">
        <v>21163</v>
      </c>
    </row>
    <row r="20671" spans="1:1" x14ac:dyDescent="0.2">
      <c r="A20671" s="188" t="s">
        <v>21164</v>
      </c>
    </row>
    <row r="20672" spans="1:1" x14ac:dyDescent="0.2">
      <c r="A20672" s="188" t="s">
        <v>21165</v>
      </c>
    </row>
    <row r="20673" spans="1:1" x14ac:dyDescent="0.2">
      <c r="A20673" s="188" t="s">
        <v>21166</v>
      </c>
    </row>
    <row r="20674" spans="1:1" x14ac:dyDescent="0.2">
      <c r="A20674" s="188" t="s">
        <v>21167</v>
      </c>
    </row>
    <row r="20675" spans="1:1" x14ac:dyDescent="0.2">
      <c r="A20675" s="188" t="s">
        <v>21168</v>
      </c>
    </row>
    <row r="20676" spans="1:1" x14ac:dyDescent="0.2">
      <c r="A20676" s="188" t="s">
        <v>21169</v>
      </c>
    </row>
    <row r="20677" spans="1:1" x14ac:dyDescent="0.2">
      <c r="A20677" s="188" t="s">
        <v>21170</v>
      </c>
    </row>
    <row r="20678" spans="1:1" x14ac:dyDescent="0.2">
      <c r="A20678" s="188" t="s">
        <v>21171</v>
      </c>
    </row>
    <row r="20679" spans="1:1" x14ac:dyDescent="0.2">
      <c r="A20679" s="188" t="s">
        <v>21172</v>
      </c>
    </row>
    <row r="20680" spans="1:1" x14ac:dyDescent="0.2">
      <c r="A20680" s="188" t="s">
        <v>21173</v>
      </c>
    </row>
    <row r="20681" spans="1:1" x14ac:dyDescent="0.2">
      <c r="A20681" s="188" t="s">
        <v>21174</v>
      </c>
    </row>
    <row r="20682" spans="1:1" x14ac:dyDescent="0.2">
      <c r="A20682" s="188" t="s">
        <v>21175</v>
      </c>
    </row>
    <row r="20683" spans="1:1" x14ac:dyDescent="0.2">
      <c r="A20683" s="188" t="s">
        <v>21176</v>
      </c>
    </row>
    <row r="20684" spans="1:1" x14ac:dyDescent="0.2">
      <c r="A20684" s="188" t="s">
        <v>21177</v>
      </c>
    </row>
    <row r="20685" spans="1:1" x14ac:dyDescent="0.2">
      <c r="A20685" s="188" t="s">
        <v>21178</v>
      </c>
    </row>
    <row r="20686" spans="1:1" x14ac:dyDescent="0.2">
      <c r="A20686" s="188" t="s">
        <v>21179</v>
      </c>
    </row>
    <row r="20687" spans="1:1" x14ac:dyDescent="0.2">
      <c r="A20687" s="188" t="s">
        <v>21180</v>
      </c>
    </row>
    <row r="20688" spans="1:1" x14ac:dyDescent="0.2">
      <c r="A20688" s="188" t="s">
        <v>21181</v>
      </c>
    </row>
    <row r="20689" spans="1:1" x14ac:dyDescent="0.2">
      <c r="A20689" s="188" t="s">
        <v>21182</v>
      </c>
    </row>
    <row r="20690" spans="1:1" x14ac:dyDescent="0.2">
      <c r="A20690" s="188" t="s">
        <v>21183</v>
      </c>
    </row>
    <row r="20691" spans="1:1" x14ac:dyDescent="0.2">
      <c r="A20691" s="188" t="s">
        <v>21184</v>
      </c>
    </row>
    <row r="20692" spans="1:1" x14ac:dyDescent="0.2">
      <c r="A20692" s="188" t="s">
        <v>21185</v>
      </c>
    </row>
    <row r="20693" spans="1:1" x14ac:dyDescent="0.2">
      <c r="A20693" s="188" t="s">
        <v>21186</v>
      </c>
    </row>
    <row r="20694" spans="1:1" x14ac:dyDescent="0.2">
      <c r="A20694" s="188" t="s">
        <v>21187</v>
      </c>
    </row>
    <row r="20695" spans="1:1" x14ac:dyDescent="0.2">
      <c r="A20695" s="188" t="s">
        <v>21188</v>
      </c>
    </row>
    <row r="20696" spans="1:1" x14ac:dyDescent="0.2">
      <c r="A20696" s="188" t="s">
        <v>21189</v>
      </c>
    </row>
    <row r="20697" spans="1:1" x14ac:dyDescent="0.2">
      <c r="A20697" s="188" t="s">
        <v>21190</v>
      </c>
    </row>
    <row r="20698" spans="1:1" x14ac:dyDescent="0.2">
      <c r="A20698" s="188" t="s">
        <v>21191</v>
      </c>
    </row>
    <row r="20699" spans="1:1" x14ac:dyDescent="0.2">
      <c r="A20699" s="188" t="s">
        <v>21192</v>
      </c>
    </row>
    <row r="20700" spans="1:1" x14ac:dyDescent="0.2">
      <c r="A20700" s="188" t="s">
        <v>21193</v>
      </c>
    </row>
    <row r="20701" spans="1:1" x14ac:dyDescent="0.2">
      <c r="A20701" s="188" t="s">
        <v>21194</v>
      </c>
    </row>
    <row r="20702" spans="1:1" x14ac:dyDescent="0.2">
      <c r="A20702" s="188" t="s">
        <v>21195</v>
      </c>
    </row>
    <row r="20703" spans="1:1" x14ac:dyDescent="0.2">
      <c r="A20703" s="188" t="s">
        <v>21196</v>
      </c>
    </row>
    <row r="20704" spans="1:1" x14ac:dyDescent="0.2">
      <c r="A20704" s="188" t="s">
        <v>21197</v>
      </c>
    </row>
    <row r="20705" spans="1:1" x14ac:dyDescent="0.2">
      <c r="A20705" s="188" t="s">
        <v>21198</v>
      </c>
    </row>
    <row r="20706" spans="1:1" x14ac:dyDescent="0.2">
      <c r="A20706" s="188" t="s">
        <v>21199</v>
      </c>
    </row>
    <row r="20707" spans="1:1" x14ac:dyDescent="0.2">
      <c r="A20707" s="188" t="s">
        <v>21200</v>
      </c>
    </row>
    <row r="20708" spans="1:1" x14ac:dyDescent="0.2">
      <c r="A20708" s="188" t="s">
        <v>21201</v>
      </c>
    </row>
    <row r="20709" spans="1:1" x14ac:dyDescent="0.2">
      <c r="A20709" s="188" t="s">
        <v>21202</v>
      </c>
    </row>
    <row r="20710" spans="1:1" x14ac:dyDescent="0.2">
      <c r="A20710" s="188" t="s">
        <v>21203</v>
      </c>
    </row>
    <row r="20711" spans="1:1" x14ac:dyDescent="0.2">
      <c r="A20711" s="188" t="s">
        <v>21204</v>
      </c>
    </row>
    <row r="20712" spans="1:1" x14ac:dyDescent="0.2">
      <c r="A20712" s="188" t="s">
        <v>21205</v>
      </c>
    </row>
    <row r="20713" spans="1:1" x14ac:dyDescent="0.2">
      <c r="A20713" s="188" t="s">
        <v>21206</v>
      </c>
    </row>
    <row r="20714" spans="1:1" x14ac:dyDescent="0.2">
      <c r="A20714" s="188" t="s">
        <v>21207</v>
      </c>
    </row>
    <row r="20715" spans="1:1" x14ac:dyDescent="0.2">
      <c r="A20715" s="188" t="s">
        <v>21208</v>
      </c>
    </row>
    <row r="20716" spans="1:1" x14ac:dyDescent="0.2">
      <c r="A20716" s="188" t="s">
        <v>21209</v>
      </c>
    </row>
    <row r="20717" spans="1:1" x14ac:dyDescent="0.2">
      <c r="A20717" s="188" t="s">
        <v>21210</v>
      </c>
    </row>
    <row r="20718" spans="1:1" x14ac:dyDescent="0.2">
      <c r="A20718" s="188" t="s">
        <v>21211</v>
      </c>
    </row>
    <row r="20719" spans="1:1" x14ac:dyDescent="0.2">
      <c r="A20719" s="188" t="s">
        <v>21212</v>
      </c>
    </row>
    <row r="20720" spans="1:1" x14ac:dyDescent="0.2">
      <c r="A20720" s="188" t="s">
        <v>21213</v>
      </c>
    </row>
    <row r="20721" spans="1:1" x14ac:dyDescent="0.2">
      <c r="A20721" s="188" t="s">
        <v>21214</v>
      </c>
    </row>
    <row r="20722" spans="1:1" x14ac:dyDescent="0.2">
      <c r="A20722" s="188" t="s">
        <v>21215</v>
      </c>
    </row>
    <row r="20723" spans="1:1" x14ac:dyDescent="0.2">
      <c r="A20723" s="188" t="s">
        <v>21216</v>
      </c>
    </row>
    <row r="20724" spans="1:1" x14ac:dyDescent="0.2">
      <c r="A20724" s="188" t="s">
        <v>21217</v>
      </c>
    </row>
    <row r="20725" spans="1:1" x14ac:dyDescent="0.2">
      <c r="A20725" s="188" t="s">
        <v>21218</v>
      </c>
    </row>
    <row r="20726" spans="1:1" x14ac:dyDescent="0.2">
      <c r="A20726" s="188" t="s">
        <v>21219</v>
      </c>
    </row>
    <row r="20727" spans="1:1" x14ac:dyDescent="0.2">
      <c r="A20727" s="188" t="s">
        <v>21220</v>
      </c>
    </row>
    <row r="20728" spans="1:1" x14ac:dyDescent="0.2">
      <c r="A20728" s="188" t="s">
        <v>21221</v>
      </c>
    </row>
    <row r="20729" spans="1:1" x14ac:dyDescent="0.2">
      <c r="A20729" s="188" t="s">
        <v>21222</v>
      </c>
    </row>
    <row r="20730" spans="1:1" x14ac:dyDescent="0.2">
      <c r="A20730" s="188" t="s">
        <v>21223</v>
      </c>
    </row>
    <row r="20731" spans="1:1" x14ac:dyDescent="0.2">
      <c r="A20731" s="188" t="s">
        <v>21224</v>
      </c>
    </row>
    <row r="20732" spans="1:1" x14ac:dyDescent="0.2">
      <c r="A20732" s="188" t="s">
        <v>21225</v>
      </c>
    </row>
    <row r="20733" spans="1:1" x14ac:dyDescent="0.2">
      <c r="A20733" s="188" t="s">
        <v>21226</v>
      </c>
    </row>
    <row r="20734" spans="1:1" x14ac:dyDescent="0.2">
      <c r="A20734" s="188" t="s">
        <v>21227</v>
      </c>
    </row>
    <row r="20735" spans="1:1" x14ac:dyDescent="0.2">
      <c r="A20735" s="188" t="s">
        <v>21228</v>
      </c>
    </row>
    <row r="20736" spans="1:1" x14ac:dyDescent="0.2">
      <c r="A20736" s="188" t="s">
        <v>21229</v>
      </c>
    </row>
    <row r="20737" spans="1:1" x14ac:dyDescent="0.2">
      <c r="A20737" s="188" t="s">
        <v>21230</v>
      </c>
    </row>
    <row r="20738" spans="1:1" x14ac:dyDescent="0.2">
      <c r="A20738" s="188" t="s">
        <v>21231</v>
      </c>
    </row>
    <row r="20739" spans="1:1" x14ac:dyDescent="0.2">
      <c r="A20739" s="188" t="s">
        <v>21232</v>
      </c>
    </row>
    <row r="20740" spans="1:1" x14ac:dyDescent="0.2">
      <c r="A20740" s="188" t="s">
        <v>21233</v>
      </c>
    </row>
    <row r="20741" spans="1:1" x14ac:dyDescent="0.2">
      <c r="A20741" s="188" t="s">
        <v>21234</v>
      </c>
    </row>
    <row r="20742" spans="1:1" x14ac:dyDescent="0.2">
      <c r="A20742" s="188" t="s">
        <v>21235</v>
      </c>
    </row>
    <row r="20743" spans="1:1" x14ac:dyDescent="0.2">
      <c r="A20743" s="188" t="s">
        <v>21236</v>
      </c>
    </row>
    <row r="20744" spans="1:1" x14ac:dyDescent="0.2">
      <c r="A20744" s="188" t="s">
        <v>21237</v>
      </c>
    </row>
    <row r="20745" spans="1:1" x14ac:dyDescent="0.2">
      <c r="A20745" s="188" t="s">
        <v>21238</v>
      </c>
    </row>
    <row r="20746" spans="1:1" x14ac:dyDescent="0.2">
      <c r="A20746" s="188" t="s">
        <v>21239</v>
      </c>
    </row>
    <row r="20747" spans="1:1" x14ac:dyDescent="0.2">
      <c r="A20747" s="188" t="s">
        <v>21240</v>
      </c>
    </row>
    <row r="20748" spans="1:1" x14ac:dyDescent="0.2">
      <c r="A20748" s="188" t="s">
        <v>21241</v>
      </c>
    </row>
    <row r="20749" spans="1:1" x14ac:dyDescent="0.2">
      <c r="A20749" s="188" t="s">
        <v>21242</v>
      </c>
    </row>
    <row r="20750" spans="1:1" x14ac:dyDescent="0.2">
      <c r="A20750" s="188" t="s">
        <v>21243</v>
      </c>
    </row>
    <row r="20751" spans="1:1" x14ac:dyDescent="0.2">
      <c r="A20751" s="188" t="s">
        <v>21244</v>
      </c>
    </row>
    <row r="20752" spans="1:1" x14ac:dyDescent="0.2">
      <c r="A20752" s="188" t="s">
        <v>21245</v>
      </c>
    </row>
    <row r="20753" spans="1:1" x14ac:dyDescent="0.2">
      <c r="A20753" s="188" t="s">
        <v>21246</v>
      </c>
    </row>
    <row r="20754" spans="1:1" x14ac:dyDescent="0.2">
      <c r="A20754" s="188" t="s">
        <v>21247</v>
      </c>
    </row>
    <row r="20755" spans="1:1" x14ac:dyDescent="0.2">
      <c r="A20755" s="188" t="s">
        <v>21248</v>
      </c>
    </row>
    <row r="20756" spans="1:1" x14ac:dyDescent="0.2">
      <c r="A20756" s="188" t="s">
        <v>21249</v>
      </c>
    </row>
    <row r="20757" spans="1:1" x14ac:dyDescent="0.2">
      <c r="A20757" s="188" t="s">
        <v>21250</v>
      </c>
    </row>
    <row r="20758" spans="1:1" x14ac:dyDescent="0.2">
      <c r="A20758" s="188" t="s">
        <v>21251</v>
      </c>
    </row>
    <row r="20759" spans="1:1" x14ac:dyDescent="0.2">
      <c r="A20759" s="188" t="s">
        <v>21252</v>
      </c>
    </row>
    <row r="20760" spans="1:1" x14ac:dyDescent="0.2">
      <c r="A20760" s="188" t="s">
        <v>21253</v>
      </c>
    </row>
    <row r="20761" spans="1:1" x14ac:dyDescent="0.2">
      <c r="A20761" s="188" t="s">
        <v>21254</v>
      </c>
    </row>
    <row r="20762" spans="1:1" x14ac:dyDescent="0.2">
      <c r="A20762" s="188" t="s">
        <v>21255</v>
      </c>
    </row>
    <row r="20763" spans="1:1" x14ac:dyDescent="0.2">
      <c r="A20763" s="188" t="s">
        <v>21256</v>
      </c>
    </row>
    <row r="20764" spans="1:1" x14ac:dyDescent="0.2">
      <c r="A20764" s="188" t="s">
        <v>21257</v>
      </c>
    </row>
    <row r="20765" spans="1:1" x14ac:dyDescent="0.2">
      <c r="A20765" s="188" t="s">
        <v>21258</v>
      </c>
    </row>
    <row r="20766" spans="1:1" x14ac:dyDescent="0.2">
      <c r="A20766" s="188" t="s">
        <v>21259</v>
      </c>
    </row>
    <row r="20767" spans="1:1" x14ac:dyDescent="0.2">
      <c r="A20767" s="188" t="s">
        <v>21260</v>
      </c>
    </row>
    <row r="20768" spans="1:1" x14ac:dyDescent="0.2">
      <c r="A20768" s="188" t="s">
        <v>21261</v>
      </c>
    </row>
    <row r="20769" spans="1:1" x14ac:dyDescent="0.2">
      <c r="A20769" s="188" t="s">
        <v>21262</v>
      </c>
    </row>
    <row r="20770" spans="1:1" x14ac:dyDescent="0.2">
      <c r="A20770" s="188" t="s">
        <v>21263</v>
      </c>
    </row>
    <row r="20771" spans="1:1" x14ac:dyDescent="0.2">
      <c r="A20771" s="188" t="s">
        <v>21264</v>
      </c>
    </row>
    <row r="20772" spans="1:1" x14ac:dyDescent="0.2">
      <c r="A20772" s="188" t="s">
        <v>21265</v>
      </c>
    </row>
    <row r="20773" spans="1:1" x14ac:dyDescent="0.2">
      <c r="A20773" s="188" t="s">
        <v>21266</v>
      </c>
    </row>
    <row r="20774" spans="1:1" x14ac:dyDescent="0.2">
      <c r="A20774" s="188" t="s">
        <v>21267</v>
      </c>
    </row>
    <row r="20775" spans="1:1" x14ac:dyDescent="0.2">
      <c r="A20775" s="188" t="s">
        <v>21268</v>
      </c>
    </row>
    <row r="20776" spans="1:1" x14ac:dyDescent="0.2">
      <c r="A20776" s="188" t="s">
        <v>21269</v>
      </c>
    </row>
    <row r="20777" spans="1:1" x14ac:dyDescent="0.2">
      <c r="A20777" s="188" t="s">
        <v>21270</v>
      </c>
    </row>
    <row r="20778" spans="1:1" x14ac:dyDescent="0.2">
      <c r="A20778" s="188" t="s">
        <v>21271</v>
      </c>
    </row>
    <row r="20779" spans="1:1" x14ac:dyDescent="0.2">
      <c r="A20779" s="188" t="s">
        <v>21272</v>
      </c>
    </row>
    <row r="20780" spans="1:1" x14ac:dyDescent="0.2">
      <c r="A20780" s="188" t="s">
        <v>21273</v>
      </c>
    </row>
    <row r="20781" spans="1:1" x14ac:dyDescent="0.2">
      <c r="A20781" s="188" t="s">
        <v>21274</v>
      </c>
    </row>
    <row r="20782" spans="1:1" x14ac:dyDescent="0.2">
      <c r="A20782" s="188" t="s">
        <v>21275</v>
      </c>
    </row>
    <row r="20783" spans="1:1" x14ac:dyDescent="0.2">
      <c r="A20783" s="188" t="s">
        <v>21276</v>
      </c>
    </row>
    <row r="20784" spans="1:1" x14ac:dyDescent="0.2">
      <c r="A20784" s="188" t="s">
        <v>21277</v>
      </c>
    </row>
    <row r="20785" spans="1:1" x14ac:dyDescent="0.2">
      <c r="A20785" s="188" t="s">
        <v>21278</v>
      </c>
    </row>
    <row r="20786" spans="1:1" x14ac:dyDescent="0.2">
      <c r="A20786" s="188" t="s">
        <v>21279</v>
      </c>
    </row>
    <row r="20787" spans="1:1" x14ac:dyDescent="0.2">
      <c r="A20787" s="188" t="s">
        <v>21280</v>
      </c>
    </row>
    <row r="20788" spans="1:1" x14ac:dyDescent="0.2">
      <c r="A20788" s="188" t="s">
        <v>21281</v>
      </c>
    </row>
    <row r="20789" spans="1:1" x14ac:dyDescent="0.2">
      <c r="A20789" s="188" t="s">
        <v>21282</v>
      </c>
    </row>
    <row r="20790" spans="1:1" x14ac:dyDescent="0.2">
      <c r="A20790" s="188" t="s">
        <v>21283</v>
      </c>
    </row>
    <row r="20791" spans="1:1" x14ac:dyDescent="0.2">
      <c r="A20791" s="188" t="s">
        <v>21284</v>
      </c>
    </row>
    <row r="20792" spans="1:1" x14ac:dyDescent="0.2">
      <c r="A20792" s="188" t="s">
        <v>21285</v>
      </c>
    </row>
    <row r="20793" spans="1:1" x14ac:dyDescent="0.2">
      <c r="A20793" s="188" t="s">
        <v>21286</v>
      </c>
    </row>
    <row r="20794" spans="1:1" x14ac:dyDescent="0.2">
      <c r="A20794" s="188" t="s">
        <v>21287</v>
      </c>
    </row>
    <row r="20795" spans="1:1" x14ac:dyDescent="0.2">
      <c r="A20795" s="188" t="s">
        <v>21288</v>
      </c>
    </row>
    <row r="20796" spans="1:1" x14ac:dyDescent="0.2">
      <c r="A20796" s="188" t="s">
        <v>21289</v>
      </c>
    </row>
    <row r="20797" spans="1:1" x14ac:dyDescent="0.2">
      <c r="A20797" s="188" t="s">
        <v>21290</v>
      </c>
    </row>
    <row r="20798" spans="1:1" x14ac:dyDescent="0.2">
      <c r="A20798" s="188" t="s">
        <v>21291</v>
      </c>
    </row>
    <row r="20799" spans="1:1" x14ac:dyDescent="0.2">
      <c r="A20799" s="188" t="s">
        <v>21292</v>
      </c>
    </row>
    <row r="20800" spans="1:1" x14ac:dyDescent="0.2">
      <c r="A20800" s="188" t="s">
        <v>21293</v>
      </c>
    </row>
    <row r="20801" spans="1:1" x14ac:dyDescent="0.2">
      <c r="A20801" s="188" t="s">
        <v>21294</v>
      </c>
    </row>
    <row r="20802" spans="1:1" x14ac:dyDescent="0.2">
      <c r="A20802" s="188" t="s">
        <v>21295</v>
      </c>
    </row>
    <row r="20803" spans="1:1" x14ac:dyDescent="0.2">
      <c r="A20803" s="188" t="s">
        <v>21296</v>
      </c>
    </row>
    <row r="20804" spans="1:1" x14ac:dyDescent="0.2">
      <c r="A20804" s="188" t="s">
        <v>21297</v>
      </c>
    </row>
    <row r="20805" spans="1:1" x14ac:dyDescent="0.2">
      <c r="A20805" s="188" t="s">
        <v>21298</v>
      </c>
    </row>
    <row r="20806" spans="1:1" x14ac:dyDescent="0.2">
      <c r="A20806" s="188" t="s">
        <v>21299</v>
      </c>
    </row>
    <row r="20807" spans="1:1" x14ac:dyDescent="0.2">
      <c r="A20807" s="188" t="s">
        <v>21300</v>
      </c>
    </row>
    <row r="20808" spans="1:1" x14ac:dyDescent="0.2">
      <c r="A20808" s="188" t="s">
        <v>21301</v>
      </c>
    </row>
    <row r="20809" spans="1:1" x14ac:dyDescent="0.2">
      <c r="A20809" s="188" t="s">
        <v>21302</v>
      </c>
    </row>
    <row r="20810" spans="1:1" x14ac:dyDescent="0.2">
      <c r="A20810" s="188" t="s">
        <v>21303</v>
      </c>
    </row>
    <row r="20811" spans="1:1" x14ac:dyDescent="0.2">
      <c r="A20811" s="188" t="s">
        <v>21304</v>
      </c>
    </row>
    <row r="20812" spans="1:1" x14ac:dyDescent="0.2">
      <c r="A20812" s="188" t="s">
        <v>21305</v>
      </c>
    </row>
    <row r="20813" spans="1:1" x14ac:dyDescent="0.2">
      <c r="A20813" s="188" t="s">
        <v>21306</v>
      </c>
    </row>
    <row r="20814" spans="1:1" x14ac:dyDescent="0.2">
      <c r="A20814" s="188" t="s">
        <v>21307</v>
      </c>
    </row>
    <row r="20815" spans="1:1" x14ac:dyDescent="0.2">
      <c r="A20815" s="188" t="s">
        <v>21308</v>
      </c>
    </row>
    <row r="20816" spans="1:1" x14ac:dyDescent="0.2">
      <c r="A20816" s="188" t="s">
        <v>21309</v>
      </c>
    </row>
    <row r="20817" spans="1:1" x14ac:dyDescent="0.2">
      <c r="A20817" s="188" t="s">
        <v>21310</v>
      </c>
    </row>
    <row r="20818" spans="1:1" x14ac:dyDescent="0.2">
      <c r="A20818" s="188" t="s">
        <v>21311</v>
      </c>
    </row>
    <row r="20819" spans="1:1" x14ac:dyDescent="0.2">
      <c r="A20819" s="188" t="s">
        <v>21312</v>
      </c>
    </row>
    <row r="20820" spans="1:1" x14ac:dyDescent="0.2">
      <c r="A20820" s="188" t="s">
        <v>21313</v>
      </c>
    </row>
    <row r="20821" spans="1:1" x14ac:dyDescent="0.2">
      <c r="A20821" s="188" t="s">
        <v>21314</v>
      </c>
    </row>
    <row r="20822" spans="1:1" x14ac:dyDescent="0.2">
      <c r="A20822" s="188" t="s">
        <v>21315</v>
      </c>
    </row>
    <row r="20823" spans="1:1" x14ac:dyDescent="0.2">
      <c r="A20823" s="188" t="s">
        <v>21316</v>
      </c>
    </row>
    <row r="20824" spans="1:1" x14ac:dyDescent="0.2">
      <c r="A20824" s="188" t="s">
        <v>21317</v>
      </c>
    </row>
    <row r="20825" spans="1:1" x14ac:dyDescent="0.2">
      <c r="A20825" s="188" t="s">
        <v>21318</v>
      </c>
    </row>
    <row r="20826" spans="1:1" x14ac:dyDescent="0.2">
      <c r="A20826" s="188" t="s">
        <v>21319</v>
      </c>
    </row>
    <row r="20827" spans="1:1" x14ac:dyDescent="0.2">
      <c r="A20827" s="188" t="s">
        <v>21320</v>
      </c>
    </row>
    <row r="20828" spans="1:1" x14ac:dyDescent="0.2">
      <c r="A20828" s="188" t="s">
        <v>21321</v>
      </c>
    </row>
    <row r="20829" spans="1:1" x14ac:dyDescent="0.2">
      <c r="A20829" s="188" t="s">
        <v>21322</v>
      </c>
    </row>
    <row r="20830" spans="1:1" x14ac:dyDescent="0.2">
      <c r="A20830" s="188" t="s">
        <v>21323</v>
      </c>
    </row>
    <row r="20831" spans="1:1" x14ac:dyDescent="0.2">
      <c r="A20831" s="188" t="s">
        <v>21324</v>
      </c>
    </row>
    <row r="20832" spans="1:1" x14ac:dyDescent="0.2">
      <c r="A20832" s="188" t="s">
        <v>21325</v>
      </c>
    </row>
    <row r="20833" spans="1:1" x14ac:dyDescent="0.2">
      <c r="A20833" s="188" t="s">
        <v>21326</v>
      </c>
    </row>
    <row r="20834" spans="1:1" x14ac:dyDescent="0.2">
      <c r="A20834" s="188" t="s">
        <v>21327</v>
      </c>
    </row>
    <row r="20835" spans="1:1" x14ac:dyDescent="0.2">
      <c r="A20835" s="188" t="s">
        <v>21328</v>
      </c>
    </row>
    <row r="20836" spans="1:1" x14ac:dyDescent="0.2">
      <c r="A20836" s="188" t="s">
        <v>21329</v>
      </c>
    </row>
    <row r="20837" spans="1:1" x14ac:dyDescent="0.2">
      <c r="A20837" s="188" t="s">
        <v>21330</v>
      </c>
    </row>
    <row r="20838" spans="1:1" x14ac:dyDescent="0.2">
      <c r="A20838" s="188" t="s">
        <v>21331</v>
      </c>
    </row>
    <row r="20839" spans="1:1" x14ac:dyDescent="0.2">
      <c r="A20839" s="188" t="s">
        <v>21332</v>
      </c>
    </row>
    <row r="20840" spans="1:1" x14ac:dyDescent="0.2">
      <c r="A20840" s="188" t="s">
        <v>21333</v>
      </c>
    </row>
    <row r="20841" spans="1:1" x14ac:dyDescent="0.2">
      <c r="A20841" s="188" t="s">
        <v>21334</v>
      </c>
    </row>
    <row r="20842" spans="1:1" x14ac:dyDescent="0.2">
      <c r="A20842" s="188" t="s">
        <v>21335</v>
      </c>
    </row>
    <row r="20843" spans="1:1" x14ac:dyDescent="0.2">
      <c r="A20843" s="188" t="s">
        <v>21336</v>
      </c>
    </row>
    <row r="20844" spans="1:1" x14ac:dyDescent="0.2">
      <c r="A20844" s="188" t="s">
        <v>21337</v>
      </c>
    </row>
    <row r="20845" spans="1:1" x14ac:dyDescent="0.2">
      <c r="A20845" s="188" t="s">
        <v>21338</v>
      </c>
    </row>
    <row r="20846" spans="1:1" x14ac:dyDescent="0.2">
      <c r="A20846" s="188" t="s">
        <v>21339</v>
      </c>
    </row>
    <row r="20847" spans="1:1" x14ac:dyDescent="0.2">
      <c r="A20847" s="188" t="s">
        <v>21340</v>
      </c>
    </row>
    <row r="20848" spans="1:1" x14ac:dyDescent="0.2">
      <c r="A20848" s="188" t="s">
        <v>21341</v>
      </c>
    </row>
    <row r="20849" spans="1:1" x14ac:dyDescent="0.2">
      <c r="A20849" s="188" t="s">
        <v>21342</v>
      </c>
    </row>
    <row r="20850" spans="1:1" x14ac:dyDescent="0.2">
      <c r="A20850" s="188" t="s">
        <v>21343</v>
      </c>
    </row>
    <row r="20851" spans="1:1" x14ac:dyDescent="0.2">
      <c r="A20851" s="188" t="s">
        <v>21344</v>
      </c>
    </row>
    <row r="20852" spans="1:1" x14ac:dyDescent="0.2">
      <c r="A20852" s="188" t="s">
        <v>21345</v>
      </c>
    </row>
    <row r="20853" spans="1:1" x14ac:dyDescent="0.2">
      <c r="A20853" s="188" t="s">
        <v>21346</v>
      </c>
    </row>
    <row r="20854" spans="1:1" x14ac:dyDescent="0.2">
      <c r="A20854" s="188" t="s">
        <v>21347</v>
      </c>
    </row>
    <row r="20855" spans="1:1" x14ac:dyDescent="0.2">
      <c r="A20855" s="188" t="s">
        <v>21348</v>
      </c>
    </row>
    <row r="20856" spans="1:1" x14ac:dyDescent="0.2">
      <c r="A20856" s="188" t="s">
        <v>21349</v>
      </c>
    </row>
    <row r="20857" spans="1:1" x14ac:dyDescent="0.2">
      <c r="A20857" s="188" t="s">
        <v>21350</v>
      </c>
    </row>
    <row r="20858" spans="1:1" x14ac:dyDescent="0.2">
      <c r="A20858" s="188" t="s">
        <v>21351</v>
      </c>
    </row>
    <row r="20859" spans="1:1" x14ac:dyDescent="0.2">
      <c r="A20859" s="188" t="s">
        <v>21352</v>
      </c>
    </row>
    <row r="20860" spans="1:1" x14ac:dyDescent="0.2">
      <c r="A20860" s="188" t="s">
        <v>21353</v>
      </c>
    </row>
    <row r="20861" spans="1:1" x14ac:dyDescent="0.2">
      <c r="A20861" s="188" t="s">
        <v>21354</v>
      </c>
    </row>
    <row r="20862" spans="1:1" x14ac:dyDescent="0.2">
      <c r="A20862" s="188" t="s">
        <v>21355</v>
      </c>
    </row>
    <row r="20863" spans="1:1" x14ac:dyDescent="0.2">
      <c r="A20863" s="188" t="s">
        <v>21356</v>
      </c>
    </row>
    <row r="20864" spans="1:1" x14ac:dyDescent="0.2">
      <c r="A20864" s="188" t="s">
        <v>21357</v>
      </c>
    </row>
    <row r="20865" spans="1:1" x14ac:dyDescent="0.2">
      <c r="A20865" s="188" t="s">
        <v>21358</v>
      </c>
    </row>
    <row r="20866" spans="1:1" x14ac:dyDescent="0.2">
      <c r="A20866" s="188" t="s">
        <v>21359</v>
      </c>
    </row>
    <row r="20867" spans="1:1" x14ac:dyDescent="0.2">
      <c r="A20867" s="188" t="s">
        <v>21360</v>
      </c>
    </row>
    <row r="20868" spans="1:1" x14ac:dyDescent="0.2">
      <c r="A20868" s="188" t="s">
        <v>21361</v>
      </c>
    </row>
    <row r="20869" spans="1:1" x14ac:dyDescent="0.2">
      <c r="A20869" s="188" t="s">
        <v>21362</v>
      </c>
    </row>
    <row r="20870" spans="1:1" x14ac:dyDescent="0.2">
      <c r="A20870" s="188" t="s">
        <v>21363</v>
      </c>
    </row>
    <row r="20871" spans="1:1" x14ac:dyDescent="0.2">
      <c r="A20871" s="188" t="s">
        <v>21364</v>
      </c>
    </row>
    <row r="20872" spans="1:1" x14ac:dyDescent="0.2">
      <c r="A20872" s="188" t="s">
        <v>21365</v>
      </c>
    </row>
    <row r="20873" spans="1:1" x14ac:dyDescent="0.2">
      <c r="A20873" s="188" t="s">
        <v>21366</v>
      </c>
    </row>
    <row r="20874" spans="1:1" x14ac:dyDescent="0.2">
      <c r="A20874" s="188" t="s">
        <v>21367</v>
      </c>
    </row>
    <row r="20875" spans="1:1" x14ac:dyDescent="0.2">
      <c r="A20875" s="188" t="s">
        <v>21368</v>
      </c>
    </row>
    <row r="20876" spans="1:1" x14ac:dyDescent="0.2">
      <c r="A20876" s="188" t="s">
        <v>21369</v>
      </c>
    </row>
    <row r="20877" spans="1:1" x14ac:dyDescent="0.2">
      <c r="A20877" s="188" t="s">
        <v>21370</v>
      </c>
    </row>
    <row r="20878" spans="1:1" x14ac:dyDescent="0.2">
      <c r="A20878" s="188" t="s">
        <v>21371</v>
      </c>
    </row>
    <row r="20879" spans="1:1" x14ac:dyDescent="0.2">
      <c r="A20879" s="188" t="s">
        <v>21372</v>
      </c>
    </row>
    <row r="20880" spans="1:1" x14ac:dyDescent="0.2">
      <c r="A20880" s="188" t="s">
        <v>21373</v>
      </c>
    </row>
    <row r="20881" spans="1:1" x14ac:dyDescent="0.2">
      <c r="A20881" s="188" t="s">
        <v>21374</v>
      </c>
    </row>
    <row r="20882" spans="1:1" x14ac:dyDescent="0.2">
      <c r="A20882" s="188" t="s">
        <v>21375</v>
      </c>
    </row>
    <row r="20883" spans="1:1" x14ac:dyDescent="0.2">
      <c r="A20883" s="188" t="s">
        <v>21376</v>
      </c>
    </row>
    <row r="20884" spans="1:1" x14ac:dyDescent="0.2">
      <c r="A20884" s="188" t="s">
        <v>21377</v>
      </c>
    </row>
    <row r="20885" spans="1:1" x14ac:dyDescent="0.2">
      <c r="A20885" s="188" t="s">
        <v>21378</v>
      </c>
    </row>
    <row r="20886" spans="1:1" x14ac:dyDescent="0.2">
      <c r="A20886" s="188" t="s">
        <v>21379</v>
      </c>
    </row>
    <row r="20887" spans="1:1" x14ac:dyDescent="0.2">
      <c r="A20887" s="188" t="s">
        <v>21380</v>
      </c>
    </row>
    <row r="20888" spans="1:1" x14ac:dyDescent="0.2">
      <c r="A20888" s="188" t="s">
        <v>21381</v>
      </c>
    </row>
    <row r="20889" spans="1:1" x14ac:dyDescent="0.2">
      <c r="A20889" s="188" t="s">
        <v>21382</v>
      </c>
    </row>
    <row r="20890" spans="1:1" x14ac:dyDescent="0.2">
      <c r="A20890" s="188" t="s">
        <v>21383</v>
      </c>
    </row>
    <row r="20891" spans="1:1" x14ac:dyDescent="0.2">
      <c r="A20891" s="188" t="s">
        <v>21384</v>
      </c>
    </row>
    <row r="20892" spans="1:1" x14ac:dyDescent="0.2">
      <c r="A20892" s="188" t="s">
        <v>21385</v>
      </c>
    </row>
    <row r="20893" spans="1:1" x14ac:dyDescent="0.2">
      <c r="A20893" s="188" t="s">
        <v>21386</v>
      </c>
    </row>
    <row r="20894" spans="1:1" x14ac:dyDescent="0.2">
      <c r="A20894" s="188" t="s">
        <v>21387</v>
      </c>
    </row>
    <row r="20895" spans="1:1" x14ac:dyDescent="0.2">
      <c r="A20895" s="188" t="s">
        <v>21388</v>
      </c>
    </row>
    <row r="20896" spans="1:1" x14ac:dyDescent="0.2">
      <c r="A20896" s="188" t="s">
        <v>21389</v>
      </c>
    </row>
    <row r="20897" spans="1:1" x14ac:dyDescent="0.2">
      <c r="A20897" s="188" t="s">
        <v>21390</v>
      </c>
    </row>
    <row r="20898" spans="1:1" x14ac:dyDescent="0.2">
      <c r="A20898" s="188" t="s">
        <v>21391</v>
      </c>
    </row>
    <row r="20899" spans="1:1" x14ac:dyDescent="0.2">
      <c r="A20899" s="188" t="s">
        <v>21392</v>
      </c>
    </row>
    <row r="20900" spans="1:1" x14ac:dyDescent="0.2">
      <c r="A20900" s="188" t="s">
        <v>21393</v>
      </c>
    </row>
    <row r="20901" spans="1:1" x14ac:dyDescent="0.2">
      <c r="A20901" s="188" t="s">
        <v>21394</v>
      </c>
    </row>
    <row r="20902" spans="1:1" x14ac:dyDescent="0.2">
      <c r="A20902" s="188" t="s">
        <v>21395</v>
      </c>
    </row>
    <row r="20903" spans="1:1" x14ac:dyDescent="0.2">
      <c r="A20903" s="188" t="s">
        <v>21396</v>
      </c>
    </row>
    <row r="20904" spans="1:1" x14ac:dyDescent="0.2">
      <c r="A20904" s="188" t="s">
        <v>21397</v>
      </c>
    </row>
    <row r="20905" spans="1:1" x14ac:dyDescent="0.2">
      <c r="A20905" s="188" t="s">
        <v>21398</v>
      </c>
    </row>
    <row r="20906" spans="1:1" x14ac:dyDescent="0.2">
      <c r="A20906" s="188" t="s">
        <v>21399</v>
      </c>
    </row>
    <row r="20907" spans="1:1" x14ac:dyDescent="0.2">
      <c r="A20907" s="188" t="s">
        <v>21400</v>
      </c>
    </row>
    <row r="20908" spans="1:1" x14ac:dyDescent="0.2">
      <c r="A20908" s="188" t="s">
        <v>21401</v>
      </c>
    </row>
    <row r="20909" spans="1:1" x14ac:dyDescent="0.2">
      <c r="A20909" s="188" t="s">
        <v>21402</v>
      </c>
    </row>
    <row r="20910" spans="1:1" x14ac:dyDescent="0.2">
      <c r="A20910" s="188" t="s">
        <v>21403</v>
      </c>
    </row>
    <row r="20911" spans="1:1" x14ac:dyDescent="0.2">
      <c r="A20911" s="188" t="s">
        <v>21404</v>
      </c>
    </row>
    <row r="20912" spans="1:1" x14ac:dyDescent="0.2">
      <c r="A20912" s="188" t="s">
        <v>21405</v>
      </c>
    </row>
    <row r="20913" spans="1:1" x14ac:dyDescent="0.2">
      <c r="A20913" s="188" t="s">
        <v>21406</v>
      </c>
    </row>
    <row r="20914" spans="1:1" x14ac:dyDescent="0.2">
      <c r="A20914" s="188" t="s">
        <v>21407</v>
      </c>
    </row>
    <row r="20915" spans="1:1" x14ac:dyDescent="0.2">
      <c r="A20915" s="188" t="s">
        <v>21408</v>
      </c>
    </row>
    <row r="20916" spans="1:1" x14ac:dyDescent="0.2">
      <c r="A20916" s="188" t="s">
        <v>21409</v>
      </c>
    </row>
    <row r="20917" spans="1:1" x14ac:dyDescent="0.2">
      <c r="A20917" s="188" t="s">
        <v>21410</v>
      </c>
    </row>
    <row r="20918" spans="1:1" x14ac:dyDescent="0.2">
      <c r="A20918" s="188" t="s">
        <v>21411</v>
      </c>
    </row>
    <row r="20919" spans="1:1" x14ac:dyDescent="0.2">
      <c r="A20919" s="188" t="s">
        <v>21412</v>
      </c>
    </row>
    <row r="20920" spans="1:1" x14ac:dyDescent="0.2">
      <c r="A20920" s="188" t="s">
        <v>21413</v>
      </c>
    </row>
    <row r="20921" spans="1:1" x14ac:dyDescent="0.2">
      <c r="A20921" s="188" t="s">
        <v>21414</v>
      </c>
    </row>
    <row r="20922" spans="1:1" x14ac:dyDescent="0.2">
      <c r="A20922" s="188" t="s">
        <v>21415</v>
      </c>
    </row>
    <row r="20923" spans="1:1" x14ac:dyDescent="0.2">
      <c r="A20923" s="188" t="s">
        <v>21416</v>
      </c>
    </row>
    <row r="20924" spans="1:1" x14ac:dyDescent="0.2">
      <c r="A20924" s="188" t="s">
        <v>21417</v>
      </c>
    </row>
    <row r="20925" spans="1:1" x14ac:dyDescent="0.2">
      <c r="A20925" s="188" t="s">
        <v>21418</v>
      </c>
    </row>
    <row r="20926" spans="1:1" x14ac:dyDescent="0.2">
      <c r="A20926" s="188" t="s">
        <v>21419</v>
      </c>
    </row>
    <row r="20927" spans="1:1" x14ac:dyDescent="0.2">
      <c r="A20927" s="188" t="s">
        <v>21420</v>
      </c>
    </row>
    <row r="20928" spans="1:1" x14ac:dyDescent="0.2">
      <c r="A20928" s="188" t="s">
        <v>21421</v>
      </c>
    </row>
    <row r="20929" spans="1:1" x14ac:dyDescent="0.2">
      <c r="A20929" s="188" t="s">
        <v>21422</v>
      </c>
    </row>
    <row r="20930" spans="1:1" x14ac:dyDescent="0.2">
      <c r="A20930" s="188" t="s">
        <v>21423</v>
      </c>
    </row>
    <row r="20931" spans="1:1" x14ac:dyDescent="0.2">
      <c r="A20931" s="188" t="s">
        <v>21424</v>
      </c>
    </row>
    <row r="20932" spans="1:1" x14ac:dyDescent="0.2">
      <c r="A20932" s="188" t="s">
        <v>21425</v>
      </c>
    </row>
    <row r="20933" spans="1:1" x14ac:dyDescent="0.2">
      <c r="A20933" s="188" t="s">
        <v>21426</v>
      </c>
    </row>
    <row r="20934" spans="1:1" x14ac:dyDescent="0.2">
      <c r="A20934" s="188" t="s">
        <v>21427</v>
      </c>
    </row>
    <row r="20935" spans="1:1" x14ac:dyDescent="0.2">
      <c r="A20935" s="188" t="s">
        <v>21428</v>
      </c>
    </row>
    <row r="20936" spans="1:1" x14ac:dyDescent="0.2">
      <c r="A20936" s="188" t="s">
        <v>21429</v>
      </c>
    </row>
    <row r="20937" spans="1:1" x14ac:dyDescent="0.2">
      <c r="A20937" s="188" t="s">
        <v>21430</v>
      </c>
    </row>
    <row r="20938" spans="1:1" x14ac:dyDescent="0.2">
      <c r="A20938" s="188" t="s">
        <v>21431</v>
      </c>
    </row>
    <row r="20939" spans="1:1" x14ac:dyDescent="0.2">
      <c r="A20939" s="188" t="s">
        <v>21432</v>
      </c>
    </row>
    <row r="20940" spans="1:1" x14ac:dyDescent="0.2">
      <c r="A20940" s="188" t="s">
        <v>21433</v>
      </c>
    </row>
    <row r="20941" spans="1:1" x14ac:dyDescent="0.2">
      <c r="A20941" s="188" t="s">
        <v>21434</v>
      </c>
    </row>
    <row r="20942" spans="1:1" x14ac:dyDescent="0.2">
      <c r="A20942" s="188" t="s">
        <v>21435</v>
      </c>
    </row>
    <row r="20943" spans="1:1" x14ac:dyDescent="0.2">
      <c r="A20943" s="188" t="s">
        <v>21436</v>
      </c>
    </row>
    <row r="20944" spans="1:1" x14ac:dyDescent="0.2">
      <c r="A20944" s="188" t="s">
        <v>21437</v>
      </c>
    </row>
    <row r="20945" spans="1:1" x14ac:dyDescent="0.2">
      <c r="A20945" s="188" t="s">
        <v>21438</v>
      </c>
    </row>
    <row r="20946" spans="1:1" x14ac:dyDescent="0.2">
      <c r="A20946" s="188" t="s">
        <v>21439</v>
      </c>
    </row>
    <row r="20947" spans="1:1" x14ac:dyDescent="0.2">
      <c r="A20947" s="188" t="s">
        <v>21440</v>
      </c>
    </row>
    <row r="20948" spans="1:1" x14ac:dyDescent="0.2">
      <c r="A20948" s="188" t="s">
        <v>21441</v>
      </c>
    </row>
    <row r="20949" spans="1:1" x14ac:dyDescent="0.2">
      <c r="A20949" s="188" t="s">
        <v>21442</v>
      </c>
    </row>
    <row r="20950" spans="1:1" x14ac:dyDescent="0.2">
      <c r="A20950" s="188" t="s">
        <v>21443</v>
      </c>
    </row>
    <row r="20951" spans="1:1" x14ac:dyDescent="0.2">
      <c r="A20951" s="188" t="s">
        <v>21444</v>
      </c>
    </row>
    <row r="20952" spans="1:1" x14ac:dyDescent="0.2">
      <c r="A20952" s="188" t="s">
        <v>21445</v>
      </c>
    </row>
    <row r="20953" spans="1:1" x14ac:dyDescent="0.2">
      <c r="A20953" s="188" t="s">
        <v>21446</v>
      </c>
    </row>
    <row r="20954" spans="1:1" x14ac:dyDescent="0.2">
      <c r="A20954" s="188" t="s">
        <v>21447</v>
      </c>
    </row>
    <row r="20955" spans="1:1" x14ac:dyDescent="0.2">
      <c r="A20955" s="188" t="s">
        <v>21448</v>
      </c>
    </row>
    <row r="20956" spans="1:1" x14ac:dyDescent="0.2">
      <c r="A20956" s="188" t="s">
        <v>21449</v>
      </c>
    </row>
    <row r="20957" spans="1:1" x14ac:dyDescent="0.2">
      <c r="A20957" s="188" t="s">
        <v>21450</v>
      </c>
    </row>
    <row r="20958" spans="1:1" x14ac:dyDescent="0.2">
      <c r="A20958" s="188" t="s">
        <v>21451</v>
      </c>
    </row>
    <row r="20959" spans="1:1" x14ac:dyDescent="0.2">
      <c r="A20959" s="188" t="s">
        <v>21452</v>
      </c>
    </row>
    <row r="20960" spans="1:1" x14ac:dyDescent="0.2">
      <c r="A20960" s="188" t="s">
        <v>21453</v>
      </c>
    </row>
    <row r="20961" spans="1:1" x14ac:dyDescent="0.2">
      <c r="A20961" s="188" t="s">
        <v>21454</v>
      </c>
    </row>
    <row r="20962" spans="1:1" x14ac:dyDescent="0.2">
      <c r="A20962" s="188" t="s">
        <v>21455</v>
      </c>
    </row>
    <row r="20963" spans="1:1" x14ac:dyDescent="0.2">
      <c r="A20963" s="188" t="s">
        <v>21456</v>
      </c>
    </row>
    <row r="20964" spans="1:1" x14ac:dyDescent="0.2">
      <c r="A20964" s="188" t="s">
        <v>21457</v>
      </c>
    </row>
    <row r="20965" spans="1:1" x14ac:dyDescent="0.2">
      <c r="A20965" s="188" t="s">
        <v>21458</v>
      </c>
    </row>
    <row r="20966" spans="1:1" x14ac:dyDescent="0.2">
      <c r="A20966" s="188" t="s">
        <v>21459</v>
      </c>
    </row>
    <row r="20967" spans="1:1" x14ac:dyDescent="0.2">
      <c r="A20967" s="188" t="s">
        <v>21460</v>
      </c>
    </row>
    <row r="20968" spans="1:1" x14ac:dyDescent="0.2">
      <c r="A20968" s="188" t="s">
        <v>21461</v>
      </c>
    </row>
    <row r="20969" spans="1:1" x14ac:dyDescent="0.2">
      <c r="A20969" s="188" t="s">
        <v>21462</v>
      </c>
    </row>
    <row r="20970" spans="1:1" x14ac:dyDescent="0.2">
      <c r="A20970" s="188" t="s">
        <v>21463</v>
      </c>
    </row>
    <row r="20971" spans="1:1" x14ac:dyDescent="0.2">
      <c r="A20971" s="188" t="s">
        <v>21464</v>
      </c>
    </row>
    <row r="20972" spans="1:1" x14ac:dyDescent="0.2">
      <c r="A20972" s="188" t="s">
        <v>21465</v>
      </c>
    </row>
    <row r="20973" spans="1:1" x14ac:dyDescent="0.2">
      <c r="A20973" s="188" t="s">
        <v>21466</v>
      </c>
    </row>
    <row r="20974" spans="1:1" x14ac:dyDescent="0.2">
      <c r="A20974" s="188" t="s">
        <v>21467</v>
      </c>
    </row>
    <row r="20975" spans="1:1" x14ac:dyDescent="0.2">
      <c r="A20975" s="188" t="s">
        <v>21468</v>
      </c>
    </row>
    <row r="20976" spans="1:1" x14ac:dyDescent="0.2">
      <c r="A20976" s="188" t="s">
        <v>21469</v>
      </c>
    </row>
    <row r="20977" spans="1:1" x14ac:dyDescent="0.2">
      <c r="A20977" s="188" t="s">
        <v>21470</v>
      </c>
    </row>
    <row r="20978" spans="1:1" x14ac:dyDescent="0.2">
      <c r="A20978" s="188" t="s">
        <v>21471</v>
      </c>
    </row>
    <row r="20979" spans="1:1" x14ac:dyDescent="0.2">
      <c r="A20979" s="188" t="s">
        <v>21472</v>
      </c>
    </row>
    <row r="20980" spans="1:1" x14ac:dyDescent="0.2">
      <c r="A20980" s="188" t="s">
        <v>21473</v>
      </c>
    </row>
    <row r="20981" spans="1:1" x14ac:dyDescent="0.2">
      <c r="A20981" s="188" t="s">
        <v>21474</v>
      </c>
    </row>
    <row r="20982" spans="1:1" x14ac:dyDescent="0.2">
      <c r="A20982" s="188" t="s">
        <v>21475</v>
      </c>
    </row>
    <row r="20983" spans="1:1" x14ac:dyDescent="0.2">
      <c r="A20983" s="188" t="s">
        <v>21476</v>
      </c>
    </row>
    <row r="20984" spans="1:1" x14ac:dyDescent="0.2">
      <c r="A20984" s="188" t="s">
        <v>21477</v>
      </c>
    </row>
    <row r="20985" spans="1:1" x14ac:dyDescent="0.2">
      <c r="A20985" s="188" t="s">
        <v>21478</v>
      </c>
    </row>
    <row r="20986" spans="1:1" x14ac:dyDescent="0.2">
      <c r="A20986" s="188" t="s">
        <v>21479</v>
      </c>
    </row>
    <row r="20987" spans="1:1" x14ac:dyDescent="0.2">
      <c r="A20987" s="188" t="s">
        <v>21480</v>
      </c>
    </row>
    <row r="20988" spans="1:1" x14ac:dyDescent="0.2">
      <c r="A20988" s="188" t="s">
        <v>21481</v>
      </c>
    </row>
    <row r="20989" spans="1:1" x14ac:dyDescent="0.2">
      <c r="A20989" s="188" t="s">
        <v>21482</v>
      </c>
    </row>
    <row r="20990" spans="1:1" x14ac:dyDescent="0.2">
      <c r="A20990" s="188" t="s">
        <v>21483</v>
      </c>
    </row>
    <row r="20991" spans="1:1" x14ac:dyDescent="0.2">
      <c r="A20991" s="188" t="s">
        <v>21484</v>
      </c>
    </row>
    <row r="20992" spans="1:1" x14ac:dyDescent="0.2">
      <c r="A20992" s="188" t="s">
        <v>21485</v>
      </c>
    </row>
    <row r="20993" spans="1:1" x14ac:dyDescent="0.2">
      <c r="A20993" s="188" t="s">
        <v>21486</v>
      </c>
    </row>
    <row r="20994" spans="1:1" x14ac:dyDescent="0.2">
      <c r="A20994" s="188" t="s">
        <v>21487</v>
      </c>
    </row>
    <row r="20995" spans="1:1" x14ac:dyDescent="0.2">
      <c r="A20995" s="188" t="s">
        <v>21488</v>
      </c>
    </row>
    <row r="20996" spans="1:1" x14ac:dyDescent="0.2">
      <c r="A20996" s="188" t="s">
        <v>21489</v>
      </c>
    </row>
    <row r="20997" spans="1:1" x14ac:dyDescent="0.2">
      <c r="A20997" s="188" t="s">
        <v>21490</v>
      </c>
    </row>
    <row r="20998" spans="1:1" x14ac:dyDescent="0.2">
      <c r="A20998" s="188" t="s">
        <v>21491</v>
      </c>
    </row>
    <row r="20999" spans="1:1" x14ac:dyDescent="0.2">
      <c r="A20999" s="188" t="s">
        <v>21492</v>
      </c>
    </row>
    <row r="21000" spans="1:1" x14ac:dyDescent="0.2">
      <c r="A21000" s="188" t="s">
        <v>21493</v>
      </c>
    </row>
    <row r="21001" spans="1:1" x14ac:dyDescent="0.2">
      <c r="A21001" s="188" t="s">
        <v>21494</v>
      </c>
    </row>
    <row r="21002" spans="1:1" x14ac:dyDescent="0.2">
      <c r="A21002" s="188" t="s">
        <v>21495</v>
      </c>
    </row>
    <row r="21003" spans="1:1" x14ac:dyDescent="0.2">
      <c r="A21003" s="188" t="s">
        <v>21496</v>
      </c>
    </row>
    <row r="21004" spans="1:1" x14ac:dyDescent="0.2">
      <c r="A21004" s="188" t="s">
        <v>21497</v>
      </c>
    </row>
    <row r="21005" spans="1:1" x14ac:dyDescent="0.2">
      <c r="A21005" s="188" t="s">
        <v>21498</v>
      </c>
    </row>
    <row r="21006" spans="1:1" x14ac:dyDescent="0.2">
      <c r="A21006" s="188" t="s">
        <v>21499</v>
      </c>
    </row>
    <row r="21007" spans="1:1" x14ac:dyDescent="0.2">
      <c r="A21007" s="188" t="s">
        <v>21500</v>
      </c>
    </row>
    <row r="21008" spans="1:1" x14ac:dyDescent="0.2">
      <c r="A21008" s="188" t="s">
        <v>21501</v>
      </c>
    </row>
    <row r="21009" spans="1:1" x14ac:dyDescent="0.2">
      <c r="A21009" s="188" t="s">
        <v>21502</v>
      </c>
    </row>
    <row r="21010" spans="1:1" x14ac:dyDescent="0.2">
      <c r="A21010" s="188" t="s">
        <v>21503</v>
      </c>
    </row>
    <row r="21011" spans="1:1" x14ac:dyDescent="0.2">
      <c r="A21011" s="188" t="s">
        <v>21504</v>
      </c>
    </row>
    <row r="21012" spans="1:1" x14ac:dyDescent="0.2">
      <c r="A21012" s="188" t="s">
        <v>21505</v>
      </c>
    </row>
    <row r="21013" spans="1:1" x14ac:dyDescent="0.2">
      <c r="A21013" s="188" t="s">
        <v>21506</v>
      </c>
    </row>
    <row r="21014" spans="1:1" x14ac:dyDescent="0.2">
      <c r="A21014" s="188" t="s">
        <v>21507</v>
      </c>
    </row>
    <row r="21015" spans="1:1" x14ac:dyDescent="0.2">
      <c r="A21015" s="188" t="s">
        <v>21508</v>
      </c>
    </row>
    <row r="21016" spans="1:1" x14ac:dyDescent="0.2">
      <c r="A21016" s="188" t="s">
        <v>21509</v>
      </c>
    </row>
    <row r="21017" spans="1:1" x14ac:dyDescent="0.2">
      <c r="A21017" s="188" t="s">
        <v>21510</v>
      </c>
    </row>
    <row r="21018" spans="1:1" x14ac:dyDescent="0.2">
      <c r="A21018" s="188" t="s">
        <v>21511</v>
      </c>
    </row>
    <row r="21019" spans="1:1" x14ac:dyDescent="0.2">
      <c r="A21019" s="188" t="s">
        <v>21512</v>
      </c>
    </row>
    <row r="21020" spans="1:1" x14ac:dyDescent="0.2">
      <c r="A21020" s="188" t="s">
        <v>21513</v>
      </c>
    </row>
    <row r="21021" spans="1:1" x14ac:dyDescent="0.2">
      <c r="A21021" s="188" t="s">
        <v>21514</v>
      </c>
    </row>
    <row r="21022" spans="1:1" x14ac:dyDescent="0.2">
      <c r="A21022" s="188" t="s">
        <v>21515</v>
      </c>
    </row>
    <row r="21023" spans="1:1" x14ac:dyDescent="0.2">
      <c r="A21023" s="188" t="s">
        <v>21516</v>
      </c>
    </row>
    <row r="21024" spans="1:1" x14ac:dyDescent="0.2">
      <c r="A21024" s="188" t="s">
        <v>21517</v>
      </c>
    </row>
    <row r="21025" spans="1:1" x14ac:dyDescent="0.2">
      <c r="A21025" s="188" t="s">
        <v>21518</v>
      </c>
    </row>
    <row r="21026" spans="1:1" x14ac:dyDescent="0.2">
      <c r="A21026" s="188" t="s">
        <v>21519</v>
      </c>
    </row>
    <row r="21027" spans="1:1" x14ac:dyDescent="0.2">
      <c r="A21027" s="188" t="s">
        <v>21520</v>
      </c>
    </row>
    <row r="21028" spans="1:1" x14ac:dyDescent="0.2">
      <c r="A21028" s="188" t="s">
        <v>21521</v>
      </c>
    </row>
    <row r="21029" spans="1:1" x14ac:dyDescent="0.2">
      <c r="A21029" s="188" t="s">
        <v>21522</v>
      </c>
    </row>
    <row r="21030" spans="1:1" x14ac:dyDescent="0.2">
      <c r="A21030" s="188" t="s">
        <v>21523</v>
      </c>
    </row>
    <row r="21031" spans="1:1" x14ac:dyDescent="0.2">
      <c r="A21031" s="188" t="s">
        <v>21524</v>
      </c>
    </row>
    <row r="21032" spans="1:1" x14ac:dyDescent="0.2">
      <c r="A21032" s="188" t="s">
        <v>21525</v>
      </c>
    </row>
    <row r="21033" spans="1:1" x14ac:dyDescent="0.2">
      <c r="A21033" s="188" t="s">
        <v>21526</v>
      </c>
    </row>
    <row r="21034" spans="1:1" x14ac:dyDescent="0.2">
      <c r="A21034" s="188" t="s">
        <v>21527</v>
      </c>
    </row>
    <row r="21035" spans="1:1" x14ac:dyDescent="0.2">
      <c r="A21035" s="188" t="s">
        <v>21528</v>
      </c>
    </row>
    <row r="21036" spans="1:1" x14ac:dyDescent="0.2">
      <c r="A21036" s="188" t="s">
        <v>21529</v>
      </c>
    </row>
    <row r="21037" spans="1:1" x14ac:dyDescent="0.2">
      <c r="A21037" s="188" t="s">
        <v>21530</v>
      </c>
    </row>
    <row r="21038" spans="1:1" x14ac:dyDescent="0.2">
      <c r="A21038" s="188" t="s">
        <v>21531</v>
      </c>
    </row>
    <row r="21039" spans="1:1" x14ac:dyDescent="0.2">
      <c r="A21039" s="188" t="s">
        <v>21532</v>
      </c>
    </row>
    <row r="21040" spans="1:1" x14ac:dyDescent="0.2">
      <c r="A21040" s="188" t="s">
        <v>21533</v>
      </c>
    </row>
    <row r="21041" spans="1:1" x14ac:dyDescent="0.2">
      <c r="A21041" s="188" t="s">
        <v>21534</v>
      </c>
    </row>
    <row r="21042" spans="1:1" x14ac:dyDescent="0.2">
      <c r="A21042" s="188" t="s">
        <v>21535</v>
      </c>
    </row>
    <row r="21043" spans="1:1" x14ac:dyDescent="0.2">
      <c r="A21043" s="188" t="s">
        <v>21536</v>
      </c>
    </row>
    <row r="21044" spans="1:1" x14ac:dyDescent="0.2">
      <c r="A21044" s="188" t="s">
        <v>21537</v>
      </c>
    </row>
    <row r="21045" spans="1:1" x14ac:dyDescent="0.2">
      <c r="A21045" s="188" t="s">
        <v>21538</v>
      </c>
    </row>
    <row r="21046" spans="1:1" x14ac:dyDescent="0.2">
      <c r="A21046" s="188" t="s">
        <v>21539</v>
      </c>
    </row>
    <row r="21047" spans="1:1" x14ac:dyDescent="0.2">
      <c r="A21047" s="188" t="s">
        <v>21540</v>
      </c>
    </row>
    <row r="21048" spans="1:1" x14ac:dyDescent="0.2">
      <c r="A21048" s="188" t="s">
        <v>21541</v>
      </c>
    </row>
    <row r="21049" spans="1:1" x14ac:dyDescent="0.2">
      <c r="A21049" s="188" t="s">
        <v>21542</v>
      </c>
    </row>
    <row r="21050" spans="1:1" x14ac:dyDescent="0.2">
      <c r="A21050" s="188" t="s">
        <v>21543</v>
      </c>
    </row>
    <row r="21051" spans="1:1" x14ac:dyDescent="0.2">
      <c r="A21051" s="188" t="s">
        <v>21544</v>
      </c>
    </row>
    <row r="21052" spans="1:1" x14ac:dyDescent="0.2">
      <c r="A21052" s="188" t="s">
        <v>21545</v>
      </c>
    </row>
    <row r="21053" spans="1:1" x14ac:dyDescent="0.2">
      <c r="A21053" s="188" t="s">
        <v>21546</v>
      </c>
    </row>
    <row r="21054" spans="1:1" x14ac:dyDescent="0.2">
      <c r="A21054" s="188" t="s">
        <v>21547</v>
      </c>
    </row>
    <row r="21055" spans="1:1" x14ac:dyDescent="0.2">
      <c r="A21055" s="188" t="s">
        <v>21548</v>
      </c>
    </row>
    <row r="21056" spans="1:1" x14ac:dyDescent="0.2">
      <c r="A21056" s="188" t="s">
        <v>21549</v>
      </c>
    </row>
    <row r="21057" spans="1:1" x14ac:dyDescent="0.2">
      <c r="A21057" s="188" t="s">
        <v>21550</v>
      </c>
    </row>
    <row r="21058" spans="1:1" x14ac:dyDescent="0.2">
      <c r="A21058" s="188" t="s">
        <v>21551</v>
      </c>
    </row>
    <row r="21059" spans="1:1" x14ac:dyDescent="0.2">
      <c r="A21059" s="188" t="s">
        <v>21552</v>
      </c>
    </row>
    <row r="21060" spans="1:1" x14ac:dyDescent="0.2">
      <c r="A21060" s="188" t="s">
        <v>21553</v>
      </c>
    </row>
    <row r="21061" spans="1:1" x14ac:dyDescent="0.2">
      <c r="A21061" s="188" t="s">
        <v>21554</v>
      </c>
    </row>
    <row r="21062" spans="1:1" x14ac:dyDescent="0.2">
      <c r="A21062" s="188" t="s">
        <v>21555</v>
      </c>
    </row>
    <row r="21063" spans="1:1" x14ac:dyDescent="0.2">
      <c r="A21063" s="188" t="s">
        <v>21556</v>
      </c>
    </row>
    <row r="21064" spans="1:1" x14ac:dyDescent="0.2">
      <c r="A21064" s="188" t="s">
        <v>21557</v>
      </c>
    </row>
    <row r="21065" spans="1:1" x14ac:dyDescent="0.2">
      <c r="A21065" s="188" t="s">
        <v>21558</v>
      </c>
    </row>
    <row r="21066" spans="1:1" x14ac:dyDescent="0.2">
      <c r="A21066" s="188" t="s">
        <v>21559</v>
      </c>
    </row>
    <row r="21067" spans="1:1" x14ac:dyDescent="0.2">
      <c r="A21067" s="188" t="s">
        <v>21560</v>
      </c>
    </row>
    <row r="21068" spans="1:1" x14ac:dyDescent="0.2">
      <c r="A21068" s="188" t="s">
        <v>21561</v>
      </c>
    </row>
    <row r="21069" spans="1:1" x14ac:dyDescent="0.2">
      <c r="A21069" s="188" t="s">
        <v>21562</v>
      </c>
    </row>
    <row r="21070" spans="1:1" x14ac:dyDescent="0.2">
      <c r="A21070" s="188" t="s">
        <v>21563</v>
      </c>
    </row>
    <row r="21071" spans="1:1" x14ac:dyDescent="0.2">
      <c r="A21071" s="188" t="s">
        <v>21564</v>
      </c>
    </row>
    <row r="21072" spans="1:1" x14ac:dyDescent="0.2">
      <c r="A21072" s="188" t="s">
        <v>21565</v>
      </c>
    </row>
    <row r="21073" spans="1:1" x14ac:dyDescent="0.2">
      <c r="A21073" s="188" t="s">
        <v>21566</v>
      </c>
    </row>
    <row r="21074" spans="1:1" x14ac:dyDescent="0.2">
      <c r="A21074" s="188" t="s">
        <v>21567</v>
      </c>
    </row>
    <row r="21075" spans="1:1" x14ac:dyDescent="0.2">
      <c r="A21075" s="188" t="s">
        <v>21568</v>
      </c>
    </row>
    <row r="21076" spans="1:1" x14ac:dyDescent="0.2">
      <c r="A21076" s="188" t="s">
        <v>21569</v>
      </c>
    </row>
    <row r="21077" spans="1:1" x14ac:dyDescent="0.2">
      <c r="A21077" s="188" t="s">
        <v>21570</v>
      </c>
    </row>
    <row r="21078" spans="1:1" x14ac:dyDescent="0.2">
      <c r="A21078" s="188" t="s">
        <v>21571</v>
      </c>
    </row>
    <row r="21079" spans="1:1" x14ac:dyDescent="0.2">
      <c r="A21079" s="188" t="s">
        <v>21572</v>
      </c>
    </row>
    <row r="21080" spans="1:1" x14ac:dyDescent="0.2">
      <c r="A21080" s="188" t="s">
        <v>21573</v>
      </c>
    </row>
    <row r="21081" spans="1:1" x14ac:dyDescent="0.2">
      <c r="A21081" s="188" t="s">
        <v>21574</v>
      </c>
    </row>
    <row r="21082" spans="1:1" x14ac:dyDescent="0.2">
      <c r="A21082" s="188" t="s">
        <v>21575</v>
      </c>
    </row>
    <row r="21083" spans="1:1" x14ac:dyDescent="0.2">
      <c r="A21083" s="188" t="s">
        <v>21576</v>
      </c>
    </row>
    <row r="21084" spans="1:1" x14ac:dyDescent="0.2">
      <c r="A21084" s="188" t="s">
        <v>21577</v>
      </c>
    </row>
    <row r="21085" spans="1:1" x14ac:dyDescent="0.2">
      <c r="A21085" s="188" t="s">
        <v>21578</v>
      </c>
    </row>
    <row r="21086" spans="1:1" x14ac:dyDescent="0.2">
      <c r="A21086" s="188" t="s">
        <v>21579</v>
      </c>
    </row>
    <row r="21087" spans="1:1" x14ac:dyDescent="0.2">
      <c r="A21087" s="188" t="s">
        <v>21580</v>
      </c>
    </row>
    <row r="21088" spans="1:1" x14ac:dyDescent="0.2">
      <c r="A21088" s="188" t="s">
        <v>21581</v>
      </c>
    </row>
    <row r="21089" spans="1:1" x14ac:dyDescent="0.2">
      <c r="A21089" s="188" t="s">
        <v>21582</v>
      </c>
    </row>
    <row r="21090" spans="1:1" x14ac:dyDescent="0.2">
      <c r="A21090" s="188" t="s">
        <v>21583</v>
      </c>
    </row>
    <row r="21091" spans="1:1" x14ac:dyDescent="0.2">
      <c r="A21091" s="188" t="s">
        <v>21584</v>
      </c>
    </row>
    <row r="21092" spans="1:1" x14ac:dyDescent="0.2">
      <c r="A21092" s="188" t="s">
        <v>21585</v>
      </c>
    </row>
    <row r="21093" spans="1:1" x14ac:dyDescent="0.2">
      <c r="A21093" s="188" t="s">
        <v>21586</v>
      </c>
    </row>
    <row r="21094" spans="1:1" x14ac:dyDescent="0.2">
      <c r="A21094" s="188" t="s">
        <v>21587</v>
      </c>
    </row>
    <row r="21095" spans="1:1" x14ac:dyDescent="0.2">
      <c r="A21095" s="188" t="s">
        <v>21588</v>
      </c>
    </row>
    <row r="21096" spans="1:1" x14ac:dyDescent="0.2">
      <c r="A21096" s="188" t="s">
        <v>21589</v>
      </c>
    </row>
    <row r="21097" spans="1:1" x14ac:dyDescent="0.2">
      <c r="A21097" s="188" t="s">
        <v>21590</v>
      </c>
    </row>
    <row r="21098" spans="1:1" x14ac:dyDescent="0.2">
      <c r="A21098" s="188" t="s">
        <v>21591</v>
      </c>
    </row>
    <row r="21099" spans="1:1" x14ac:dyDescent="0.2">
      <c r="A21099" s="188" t="s">
        <v>21592</v>
      </c>
    </row>
    <row r="21100" spans="1:1" x14ac:dyDescent="0.2">
      <c r="A21100" s="188" t="s">
        <v>21593</v>
      </c>
    </row>
    <row r="21101" spans="1:1" x14ac:dyDescent="0.2">
      <c r="A21101" s="188" t="s">
        <v>21594</v>
      </c>
    </row>
    <row r="21102" spans="1:1" x14ac:dyDescent="0.2">
      <c r="A21102" s="188" t="s">
        <v>21595</v>
      </c>
    </row>
    <row r="21103" spans="1:1" x14ac:dyDescent="0.2">
      <c r="A21103" s="188" t="s">
        <v>21596</v>
      </c>
    </row>
    <row r="21104" spans="1:1" x14ac:dyDescent="0.2">
      <c r="A21104" s="188" t="s">
        <v>21597</v>
      </c>
    </row>
    <row r="21105" spans="1:1" x14ac:dyDescent="0.2">
      <c r="A21105" s="188" t="s">
        <v>21598</v>
      </c>
    </row>
    <row r="21106" spans="1:1" x14ac:dyDescent="0.2">
      <c r="A21106" s="188" t="s">
        <v>21599</v>
      </c>
    </row>
    <row r="21107" spans="1:1" x14ac:dyDescent="0.2">
      <c r="A21107" s="188" t="s">
        <v>21600</v>
      </c>
    </row>
    <row r="21108" spans="1:1" x14ac:dyDescent="0.2">
      <c r="A21108" s="188" t="s">
        <v>21601</v>
      </c>
    </row>
    <row r="21109" spans="1:1" x14ac:dyDescent="0.2">
      <c r="A21109" s="188" t="s">
        <v>21602</v>
      </c>
    </row>
    <row r="21110" spans="1:1" x14ac:dyDescent="0.2">
      <c r="A21110" s="188" t="s">
        <v>21603</v>
      </c>
    </row>
    <row r="21111" spans="1:1" x14ac:dyDescent="0.2">
      <c r="A21111" s="188" t="s">
        <v>21604</v>
      </c>
    </row>
    <row r="21112" spans="1:1" x14ac:dyDescent="0.2">
      <c r="A21112" s="188" t="s">
        <v>21605</v>
      </c>
    </row>
    <row r="21113" spans="1:1" x14ac:dyDescent="0.2">
      <c r="A21113" s="188" t="s">
        <v>21606</v>
      </c>
    </row>
    <row r="21114" spans="1:1" x14ac:dyDescent="0.2">
      <c r="A21114" s="188" t="s">
        <v>21607</v>
      </c>
    </row>
    <row r="21115" spans="1:1" x14ac:dyDescent="0.2">
      <c r="A21115" s="188" t="s">
        <v>21608</v>
      </c>
    </row>
    <row r="21116" spans="1:1" x14ac:dyDescent="0.2">
      <c r="A21116" s="188" t="s">
        <v>21609</v>
      </c>
    </row>
    <row r="21117" spans="1:1" x14ac:dyDescent="0.2">
      <c r="A21117" s="188" t="s">
        <v>21610</v>
      </c>
    </row>
    <row r="21118" spans="1:1" x14ac:dyDescent="0.2">
      <c r="A21118" s="188" t="s">
        <v>21611</v>
      </c>
    </row>
    <row r="21119" spans="1:1" x14ac:dyDescent="0.2">
      <c r="A21119" s="188" t="s">
        <v>21612</v>
      </c>
    </row>
    <row r="21120" spans="1:1" x14ac:dyDescent="0.2">
      <c r="A21120" s="188" t="s">
        <v>21613</v>
      </c>
    </row>
    <row r="21121" spans="1:1" x14ac:dyDescent="0.2">
      <c r="A21121" s="188" t="s">
        <v>21614</v>
      </c>
    </row>
    <row r="21122" spans="1:1" x14ac:dyDescent="0.2">
      <c r="A21122" s="188" t="s">
        <v>21615</v>
      </c>
    </row>
    <row r="21123" spans="1:1" x14ac:dyDescent="0.2">
      <c r="A21123" s="188" t="s">
        <v>21616</v>
      </c>
    </row>
    <row r="21124" spans="1:1" x14ac:dyDescent="0.2">
      <c r="A21124" s="188" t="s">
        <v>21617</v>
      </c>
    </row>
    <row r="21125" spans="1:1" x14ac:dyDescent="0.2">
      <c r="A21125" s="188" t="s">
        <v>21618</v>
      </c>
    </row>
    <row r="21126" spans="1:1" x14ac:dyDescent="0.2">
      <c r="A21126" s="188" t="s">
        <v>21619</v>
      </c>
    </row>
    <row r="21127" spans="1:1" x14ac:dyDescent="0.2">
      <c r="A21127" s="188" t="s">
        <v>21620</v>
      </c>
    </row>
    <row r="21128" spans="1:1" x14ac:dyDescent="0.2">
      <c r="A21128" s="188" t="s">
        <v>21621</v>
      </c>
    </row>
    <row r="21129" spans="1:1" x14ac:dyDescent="0.2">
      <c r="A21129" s="188" t="s">
        <v>21622</v>
      </c>
    </row>
    <row r="21130" spans="1:1" x14ac:dyDescent="0.2">
      <c r="A21130" s="188" t="s">
        <v>21623</v>
      </c>
    </row>
    <row r="21131" spans="1:1" x14ac:dyDescent="0.2">
      <c r="A21131" s="188" t="s">
        <v>21624</v>
      </c>
    </row>
    <row r="21132" spans="1:1" x14ac:dyDescent="0.2">
      <c r="A21132" s="188" t="s">
        <v>21625</v>
      </c>
    </row>
    <row r="21133" spans="1:1" x14ac:dyDescent="0.2">
      <c r="A21133" s="188" t="s">
        <v>21626</v>
      </c>
    </row>
    <row r="21134" spans="1:1" x14ac:dyDescent="0.2">
      <c r="A21134" s="188" t="s">
        <v>21627</v>
      </c>
    </row>
    <row r="21135" spans="1:1" x14ac:dyDescent="0.2">
      <c r="A21135" s="188" t="s">
        <v>21628</v>
      </c>
    </row>
    <row r="21136" spans="1:1" x14ac:dyDescent="0.2">
      <c r="A21136" s="188" t="s">
        <v>21629</v>
      </c>
    </row>
    <row r="21137" spans="1:1" x14ac:dyDescent="0.2">
      <c r="A21137" s="188" t="s">
        <v>21630</v>
      </c>
    </row>
    <row r="21138" spans="1:1" x14ac:dyDescent="0.2">
      <c r="A21138" s="188" t="s">
        <v>21631</v>
      </c>
    </row>
    <row r="21139" spans="1:1" x14ac:dyDescent="0.2">
      <c r="A21139" s="188" t="s">
        <v>21632</v>
      </c>
    </row>
    <row r="21140" spans="1:1" x14ac:dyDescent="0.2">
      <c r="A21140" s="188" t="s">
        <v>21633</v>
      </c>
    </row>
    <row r="21141" spans="1:1" x14ac:dyDescent="0.2">
      <c r="A21141" s="188" t="s">
        <v>21634</v>
      </c>
    </row>
    <row r="21142" spans="1:1" x14ac:dyDescent="0.2">
      <c r="A21142" s="188" t="s">
        <v>21635</v>
      </c>
    </row>
    <row r="21143" spans="1:1" x14ac:dyDescent="0.2">
      <c r="A21143" s="188" t="s">
        <v>21636</v>
      </c>
    </row>
    <row r="21144" spans="1:1" x14ac:dyDescent="0.2">
      <c r="A21144" s="188" t="s">
        <v>21637</v>
      </c>
    </row>
    <row r="21145" spans="1:1" x14ac:dyDescent="0.2">
      <c r="A21145" s="188" t="s">
        <v>21638</v>
      </c>
    </row>
    <row r="21146" spans="1:1" x14ac:dyDescent="0.2">
      <c r="A21146" s="188" t="s">
        <v>21639</v>
      </c>
    </row>
    <row r="21147" spans="1:1" x14ac:dyDescent="0.2">
      <c r="A21147" s="188" t="s">
        <v>21640</v>
      </c>
    </row>
    <row r="21148" spans="1:1" x14ac:dyDescent="0.2">
      <c r="A21148" s="188" t="s">
        <v>21641</v>
      </c>
    </row>
    <row r="21149" spans="1:1" x14ac:dyDescent="0.2">
      <c r="A21149" s="188" t="s">
        <v>21642</v>
      </c>
    </row>
    <row r="21150" spans="1:1" x14ac:dyDescent="0.2">
      <c r="A21150" s="188" t="s">
        <v>21643</v>
      </c>
    </row>
    <row r="21151" spans="1:1" x14ac:dyDescent="0.2">
      <c r="A21151" s="188" t="s">
        <v>21644</v>
      </c>
    </row>
    <row r="21152" spans="1:1" x14ac:dyDescent="0.2">
      <c r="A21152" s="188" t="s">
        <v>21645</v>
      </c>
    </row>
    <row r="21153" spans="1:1" x14ac:dyDescent="0.2">
      <c r="A21153" s="188" t="s">
        <v>21646</v>
      </c>
    </row>
    <row r="21154" spans="1:1" x14ac:dyDescent="0.2">
      <c r="A21154" s="188" t="s">
        <v>21647</v>
      </c>
    </row>
    <row r="21155" spans="1:1" x14ac:dyDescent="0.2">
      <c r="A21155" s="188" t="s">
        <v>21648</v>
      </c>
    </row>
    <row r="21156" spans="1:1" x14ac:dyDescent="0.2">
      <c r="A21156" s="188" t="s">
        <v>21649</v>
      </c>
    </row>
    <row r="21157" spans="1:1" x14ac:dyDescent="0.2">
      <c r="A21157" s="188" t="s">
        <v>21650</v>
      </c>
    </row>
    <row r="21158" spans="1:1" x14ac:dyDescent="0.2">
      <c r="A21158" s="188" t="s">
        <v>21651</v>
      </c>
    </row>
    <row r="21159" spans="1:1" x14ac:dyDescent="0.2">
      <c r="A21159" s="188" t="s">
        <v>21652</v>
      </c>
    </row>
    <row r="21160" spans="1:1" x14ac:dyDescent="0.2">
      <c r="A21160" s="188" t="s">
        <v>21653</v>
      </c>
    </row>
    <row r="21161" spans="1:1" x14ac:dyDescent="0.2">
      <c r="A21161" s="188" t="s">
        <v>21654</v>
      </c>
    </row>
    <row r="21162" spans="1:1" x14ac:dyDescent="0.2">
      <c r="A21162" s="188" t="s">
        <v>21655</v>
      </c>
    </row>
    <row r="21163" spans="1:1" x14ac:dyDescent="0.2">
      <c r="A21163" s="188" t="s">
        <v>21656</v>
      </c>
    </row>
    <row r="21164" spans="1:1" x14ac:dyDescent="0.2">
      <c r="A21164" s="188" t="s">
        <v>21657</v>
      </c>
    </row>
    <row r="21165" spans="1:1" x14ac:dyDescent="0.2">
      <c r="A21165" s="188" t="s">
        <v>21658</v>
      </c>
    </row>
    <row r="21166" spans="1:1" x14ac:dyDescent="0.2">
      <c r="A21166" s="188" t="s">
        <v>21659</v>
      </c>
    </row>
    <row r="21167" spans="1:1" x14ac:dyDescent="0.2">
      <c r="A21167" s="188" t="s">
        <v>21660</v>
      </c>
    </row>
    <row r="21168" spans="1:1" x14ac:dyDescent="0.2">
      <c r="A21168" s="188" t="s">
        <v>21661</v>
      </c>
    </row>
    <row r="21169" spans="1:1" x14ac:dyDescent="0.2">
      <c r="A21169" s="188" t="s">
        <v>21662</v>
      </c>
    </row>
    <row r="21170" spans="1:1" x14ac:dyDescent="0.2">
      <c r="A21170" s="188" t="s">
        <v>21663</v>
      </c>
    </row>
    <row r="21171" spans="1:1" x14ac:dyDescent="0.2">
      <c r="A21171" s="188" t="s">
        <v>21664</v>
      </c>
    </row>
    <row r="21172" spans="1:1" x14ac:dyDescent="0.2">
      <c r="A21172" s="188" t="s">
        <v>21665</v>
      </c>
    </row>
    <row r="21173" spans="1:1" x14ac:dyDescent="0.2">
      <c r="A21173" s="188" t="s">
        <v>21666</v>
      </c>
    </row>
    <row r="21174" spans="1:1" x14ac:dyDescent="0.2">
      <c r="A21174" s="188" t="s">
        <v>21667</v>
      </c>
    </row>
    <row r="21175" spans="1:1" x14ac:dyDescent="0.2">
      <c r="A21175" s="188" t="s">
        <v>21668</v>
      </c>
    </row>
    <row r="21176" spans="1:1" x14ac:dyDescent="0.2">
      <c r="A21176" s="188" t="s">
        <v>21669</v>
      </c>
    </row>
    <row r="21177" spans="1:1" x14ac:dyDescent="0.2">
      <c r="A21177" s="188" t="s">
        <v>21670</v>
      </c>
    </row>
    <row r="21178" spans="1:1" x14ac:dyDescent="0.2">
      <c r="A21178" s="188" t="s">
        <v>21671</v>
      </c>
    </row>
    <row r="21179" spans="1:1" x14ac:dyDescent="0.2">
      <c r="A21179" s="188" t="s">
        <v>21672</v>
      </c>
    </row>
    <row r="21180" spans="1:1" x14ac:dyDescent="0.2">
      <c r="A21180" s="188" t="s">
        <v>21673</v>
      </c>
    </row>
    <row r="21181" spans="1:1" x14ac:dyDescent="0.2">
      <c r="A21181" s="188" t="s">
        <v>21674</v>
      </c>
    </row>
    <row r="21182" spans="1:1" x14ac:dyDescent="0.2">
      <c r="A21182" s="188" t="s">
        <v>21675</v>
      </c>
    </row>
    <row r="21183" spans="1:1" x14ac:dyDescent="0.2">
      <c r="A21183" s="188" t="s">
        <v>21676</v>
      </c>
    </row>
    <row r="21184" spans="1:1" x14ac:dyDescent="0.2">
      <c r="A21184" s="188" t="s">
        <v>21677</v>
      </c>
    </row>
    <row r="21185" spans="1:1" x14ac:dyDescent="0.2">
      <c r="A21185" s="188" t="s">
        <v>21678</v>
      </c>
    </row>
    <row r="21186" spans="1:1" x14ac:dyDescent="0.2">
      <c r="A21186" s="188" t="s">
        <v>21679</v>
      </c>
    </row>
    <row r="21187" spans="1:1" x14ac:dyDescent="0.2">
      <c r="A21187" s="188" t="s">
        <v>21680</v>
      </c>
    </row>
    <row r="21188" spans="1:1" x14ac:dyDescent="0.2">
      <c r="A21188" s="188" t="s">
        <v>21681</v>
      </c>
    </row>
    <row r="21189" spans="1:1" x14ac:dyDescent="0.2">
      <c r="A21189" s="188" t="s">
        <v>21682</v>
      </c>
    </row>
    <row r="21190" spans="1:1" x14ac:dyDescent="0.2">
      <c r="A21190" s="188" t="s">
        <v>21683</v>
      </c>
    </row>
    <row r="21191" spans="1:1" x14ac:dyDescent="0.2">
      <c r="A21191" s="188" t="s">
        <v>21684</v>
      </c>
    </row>
    <row r="21192" spans="1:1" x14ac:dyDescent="0.2">
      <c r="A21192" s="188" t="s">
        <v>21685</v>
      </c>
    </row>
    <row r="21193" spans="1:1" x14ac:dyDescent="0.2">
      <c r="A21193" s="188" t="s">
        <v>21686</v>
      </c>
    </row>
    <row r="21194" spans="1:1" x14ac:dyDescent="0.2">
      <c r="A21194" s="188" t="s">
        <v>21687</v>
      </c>
    </row>
    <row r="21195" spans="1:1" x14ac:dyDescent="0.2">
      <c r="A21195" s="188" t="s">
        <v>21688</v>
      </c>
    </row>
    <row r="21196" spans="1:1" x14ac:dyDescent="0.2">
      <c r="A21196" s="188" t="s">
        <v>21689</v>
      </c>
    </row>
    <row r="21197" spans="1:1" x14ac:dyDescent="0.2">
      <c r="A21197" s="188" t="s">
        <v>21690</v>
      </c>
    </row>
    <row r="21198" spans="1:1" x14ac:dyDescent="0.2">
      <c r="A21198" s="188" t="s">
        <v>21691</v>
      </c>
    </row>
    <row r="21199" spans="1:1" x14ac:dyDescent="0.2">
      <c r="A21199" s="188" t="s">
        <v>21692</v>
      </c>
    </row>
    <row r="21200" spans="1:1" x14ac:dyDescent="0.2">
      <c r="A21200" s="188" t="s">
        <v>21693</v>
      </c>
    </row>
    <row r="21201" spans="1:1" x14ac:dyDescent="0.2">
      <c r="A21201" s="188" t="s">
        <v>21694</v>
      </c>
    </row>
    <row r="21202" spans="1:1" x14ac:dyDescent="0.2">
      <c r="A21202" s="188" t="s">
        <v>21695</v>
      </c>
    </row>
    <row r="21203" spans="1:1" x14ac:dyDescent="0.2">
      <c r="A21203" s="188" t="s">
        <v>21696</v>
      </c>
    </row>
    <row r="21204" spans="1:1" x14ac:dyDescent="0.2">
      <c r="A21204" s="188" t="s">
        <v>21697</v>
      </c>
    </row>
    <row r="21205" spans="1:1" x14ac:dyDescent="0.2">
      <c r="A21205" s="188" t="s">
        <v>21698</v>
      </c>
    </row>
    <row r="21206" spans="1:1" x14ac:dyDescent="0.2">
      <c r="A21206" s="188" t="s">
        <v>21699</v>
      </c>
    </row>
    <row r="21207" spans="1:1" x14ac:dyDescent="0.2">
      <c r="A21207" s="188" t="s">
        <v>21700</v>
      </c>
    </row>
    <row r="21208" spans="1:1" x14ac:dyDescent="0.2">
      <c r="A21208" s="188" t="s">
        <v>21701</v>
      </c>
    </row>
    <row r="21209" spans="1:1" x14ac:dyDescent="0.2">
      <c r="A21209" s="188" t="s">
        <v>21702</v>
      </c>
    </row>
    <row r="21210" spans="1:1" x14ac:dyDescent="0.2">
      <c r="A21210" s="188" t="s">
        <v>21703</v>
      </c>
    </row>
    <row r="21211" spans="1:1" x14ac:dyDescent="0.2">
      <c r="A21211" s="188" t="s">
        <v>21704</v>
      </c>
    </row>
    <row r="21212" spans="1:1" x14ac:dyDescent="0.2">
      <c r="A21212" s="188" t="s">
        <v>21705</v>
      </c>
    </row>
    <row r="21213" spans="1:1" x14ac:dyDescent="0.2">
      <c r="A21213" s="188" t="s">
        <v>21706</v>
      </c>
    </row>
    <row r="21214" spans="1:1" x14ac:dyDescent="0.2">
      <c r="A21214" s="188" t="s">
        <v>21707</v>
      </c>
    </row>
    <row r="21215" spans="1:1" x14ac:dyDescent="0.2">
      <c r="A21215" s="188" t="s">
        <v>21708</v>
      </c>
    </row>
    <row r="21216" spans="1:1" x14ac:dyDescent="0.2">
      <c r="A21216" s="188" t="s">
        <v>21709</v>
      </c>
    </row>
    <row r="21217" spans="1:1" x14ac:dyDescent="0.2">
      <c r="A21217" s="188" t="s">
        <v>21710</v>
      </c>
    </row>
    <row r="21218" spans="1:1" x14ac:dyDescent="0.2">
      <c r="A21218" s="188" t="s">
        <v>21711</v>
      </c>
    </row>
    <row r="21219" spans="1:1" x14ac:dyDescent="0.2">
      <c r="A21219" s="188" t="s">
        <v>21712</v>
      </c>
    </row>
    <row r="21220" spans="1:1" x14ac:dyDescent="0.2">
      <c r="A21220" s="188" t="s">
        <v>21713</v>
      </c>
    </row>
    <row r="21221" spans="1:1" x14ac:dyDescent="0.2">
      <c r="A21221" s="188" t="s">
        <v>21714</v>
      </c>
    </row>
    <row r="21222" spans="1:1" x14ac:dyDescent="0.2">
      <c r="A21222" s="188" t="s">
        <v>21715</v>
      </c>
    </row>
    <row r="21223" spans="1:1" x14ac:dyDescent="0.2">
      <c r="A21223" s="188" t="s">
        <v>21716</v>
      </c>
    </row>
    <row r="21224" spans="1:1" x14ac:dyDescent="0.2">
      <c r="A21224" s="188" t="s">
        <v>21717</v>
      </c>
    </row>
    <row r="21225" spans="1:1" x14ac:dyDescent="0.2">
      <c r="A21225" s="188" t="s">
        <v>21718</v>
      </c>
    </row>
    <row r="21226" spans="1:1" x14ac:dyDescent="0.2">
      <c r="A21226" s="188" t="s">
        <v>21719</v>
      </c>
    </row>
    <row r="21227" spans="1:1" x14ac:dyDescent="0.2">
      <c r="A21227" s="188" t="s">
        <v>21720</v>
      </c>
    </row>
    <row r="21228" spans="1:1" x14ac:dyDescent="0.2">
      <c r="A21228" s="188" t="s">
        <v>21721</v>
      </c>
    </row>
    <row r="21229" spans="1:1" x14ac:dyDescent="0.2">
      <c r="A21229" s="188" t="s">
        <v>21722</v>
      </c>
    </row>
    <row r="21230" spans="1:1" x14ac:dyDescent="0.2">
      <c r="A21230" s="188" t="s">
        <v>21723</v>
      </c>
    </row>
    <row r="21231" spans="1:1" x14ac:dyDescent="0.2">
      <c r="A21231" s="188" t="s">
        <v>21724</v>
      </c>
    </row>
    <row r="21232" spans="1:1" x14ac:dyDescent="0.2">
      <c r="A21232" s="188" t="s">
        <v>21725</v>
      </c>
    </row>
    <row r="21233" spans="1:1" x14ac:dyDescent="0.2">
      <c r="A21233" s="188" t="s">
        <v>21726</v>
      </c>
    </row>
    <row r="21234" spans="1:1" x14ac:dyDescent="0.2">
      <c r="A21234" s="188" t="s">
        <v>21727</v>
      </c>
    </row>
    <row r="21235" spans="1:1" x14ac:dyDescent="0.2">
      <c r="A21235" s="188" t="s">
        <v>21728</v>
      </c>
    </row>
    <row r="21236" spans="1:1" x14ac:dyDescent="0.2">
      <c r="A21236" s="188" t="s">
        <v>21729</v>
      </c>
    </row>
    <row r="21237" spans="1:1" x14ac:dyDescent="0.2">
      <c r="A21237" s="188" t="s">
        <v>21730</v>
      </c>
    </row>
    <row r="21238" spans="1:1" x14ac:dyDescent="0.2">
      <c r="A21238" s="188" t="s">
        <v>21731</v>
      </c>
    </row>
    <row r="21239" spans="1:1" x14ac:dyDescent="0.2">
      <c r="A21239" s="188" t="s">
        <v>21732</v>
      </c>
    </row>
    <row r="21240" spans="1:1" x14ac:dyDescent="0.2">
      <c r="A21240" s="188" t="s">
        <v>21733</v>
      </c>
    </row>
    <row r="21241" spans="1:1" x14ac:dyDescent="0.2">
      <c r="A21241" s="188" t="s">
        <v>21734</v>
      </c>
    </row>
    <row r="21242" spans="1:1" x14ac:dyDescent="0.2">
      <c r="A21242" s="188" t="s">
        <v>21735</v>
      </c>
    </row>
    <row r="21243" spans="1:1" x14ac:dyDescent="0.2">
      <c r="A21243" s="188" t="s">
        <v>21736</v>
      </c>
    </row>
    <row r="21244" spans="1:1" x14ac:dyDescent="0.2">
      <c r="A21244" s="188" t="s">
        <v>21737</v>
      </c>
    </row>
    <row r="21245" spans="1:1" x14ac:dyDescent="0.2">
      <c r="A21245" s="188" t="s">
        <v>21738</v>
      </c>
    </row>
    <row r="21246" spans="1:1" x14ac:dyDescent="0.2">
      <c r="A21246" s="188" t="s">
        <v>21739</v>
      </c>
    </row>
    <row r="21247" spans="1:1" x14ac:dyDescent="0.2">
      <c r="A21247" s="188" t="s">
        <v>21740</v>
      </c>
    </row>
    <row r="21248" spans="1:1" x14ac:dyDescent="0.2">
      <c r="A21248" s="188" t="s">
        <v>21741</v>
      </c>
    </row>
    <row r="21249" spans="1:1" x14ac:dyDescent="0.2">
      <c r="A21249" s="188" t="s">
        <v>21742</v>
      </c>
    </row>
    <row r="21250" spans="1:1" x14ac:dyDescent="0.2">
      <c r="A21250" s="188" t="s">
        <v>21743</v>
      </c>
    </row>
    <row r="21251" spans="1:1" x14ac:dyDescent="0.2">
      <c r="A21251" s="188" t="s">
        <v>21744</v>
      </c>
    </row>
    <row r="21252" spans="1:1" x14ac:dyDescent="0.2">
      <c r="A21252" s="188" t="s">
        <v>21745</v>
      </c>
    </row>
    <row r="21253" spans="1:1" x14ac:dyDescent="0.2">
      <c r="A21253" s="188" t="s">
        <v>21746</v>
      </c>
    </row>
    <row r="21254" spans="1:1" x14ac:dyDescent="0.2">
      <c r="A21254" s="188" t="s">
        <v>21747</v>
      </c>
    </row>
    <row r="21255" spans="1:1" x14ac:dyDescent="0.2">
      <c r="A21255" s="188" t="s">
        <v>21748</v>
      </c>
    </row>
    <row r="21256" spans="1:1" x14ac:dyDescent="0.2">
      <c r="A21256" s="188" t="s">
        <v>21749</v>
      </c>
    </row>
    <row r="21257" spans="1:1" x14ac:dyDescent="0.2">
      <c r="A21257" s="188" t="s">
        <v>21750</v>
      </c>
    </row>
    <row r="21258" spans="1:1" x14ac:dyDescent="0.2">
      <c r="A21258" s="188" t="s">
        <v>21751</v>
      </c>
    </row>
    <row r="21259" spans="1:1" x14ac:dyDescent="0.2">
      <c r="A21259" s="188" t="s">
        <v>21752</v>
      </c>
    </row>
    <row r="21260" spans="1:1" x14ac:dyDescent="0.2">
      <c r="A21260" s="188" t="s">
        <v>21753</v>
      </c>
    </row>
    <row r="21261" spans="1:1" x14ac:dyDescent="0.2">
      <c r="A21261" s="188" t="s">
        <v>21754</v>
      </c>
    </row>
    <row r="21262" spans="1:1" x14ac:dyDescent="0.2">
      <c r="A21262" s="188" t="s">
        <v>21755</v>
      </c>
    </row>
    <row r="21263" spans="1:1" x14ac:dyDescent="0.2">
      <c r="A21263" s="188" t="s">
        <v>21756</v>
      </c>
    </row>
    <row r="21264" spans="1:1" x14ac:dyDescent="0.2">
      <c r="A21264" s="188" t="s">
        <v>21757</v>
      </c>
    </row>
    <row r="21265" spans="1:1" x14ac:dyDescent="0.2">
      <c r="A21265" s="188" t="s">
        <v>21758</v>
      </c>
    </row>
    <row r="21266" spans="1:1" x14ac:dyDescent="0.2">
      <c r="A21266" s="188" t="s">
        <v>21759</v>
      </c>
    </row>
    <row r="21267" spans="1:1" x14ac:dyDescent="0.2">
      <c r="A21267" s="188" t="s">
        <v>21760</v>
      </c>
    </row>
    <row r="21268" spans="1:1" x14ac:dyDescent="0.2">
      <c r="A21268" s="188" t="s">
        <v>21761</v>
      </c>
    </row>
    <row r="21269" spans="1:1" x14ac:dyDescent="0.2">
      <c r="A21269" s="188" t="s">
        <v>21762</v>
      </c>
    </row>
    <row r="21270" spans="1:1" x14ac:dyDescent="0.2">
      <c r="A21270" s="188" t="s">
        <v>21763</v>
      </c>
    </row>
    <row r="21271" spans="1:1" x14ac:dyDescent="0.2">
      <c r="A21271" s="188" t="s">
        <v>21764</v>
      </c>
    </row>
    <row r="21272" spans="1:1" x14ac:dyDescent="0.2">
      <c r="A21272" s="188" t="s">
        <v>21765</v>
      </c>
    </row>
    <row r="21273" spans="1:1" x14ac:dyDescent="0.2">
      <c r="A21273" s="188" t="s">
        <v>21766</v>
      </c>
    </row>
    <row r="21274" spans="1:1" x14ac:dyDescent="0.2">
      <c r="A21274" s="188" t="s">
        <v>21767</v>
      </c>
    </row>
    <row r="21275" spans="1:1" x14ac:dyDescent="0.2">
      <c r="A21275" s="188" t="s">
        <v>21768</v>
      </c>
    </row>
    <row r="21276" spans="1:1" x14ac:dyDescent="0.2">
      <c r="A21276" s="188" t="s">
        <v>21769</v>
      </c>
    </row>
    <row r="21277" spans="1:1" x14ac:dyDescent="0.2">
      <c r="A21277" s="188" t="s">
        <v>21770</v>
      </c>
    </row>
    <row r="21278" spans="1:1" x14ac:dyDescent="0.2">
      <c r="A21278" s="188" t="s">
        <v>21771</v>
      </c>
    </row>
    <row r="21279" spans="1:1" x14ac:dyDescent="0.2">
      <c r="A21279" s="188" t="s">
        <v>21772</v>
      </c>
    </row>
    <row r="21280" spans="1:1" x14ac:dyDescent="0.2">
      <c r="A21280" s="188" t="s">
        <v>21773</v>
      </c>
    </row>
    <row r="21281" spans="1:1" x14ac:dyDescent="0.2">
      <c r="A21281" s="188" t="s">
        <v>21774</v>
      </c>
    </row>
    <row r="21282" spans="1:1" x14ac:dyDescent="0.2">
      <c r="A21282" s="188" t="s">
        <v>21775</v>
      </c>
    </row>
    <row r="21283" spans="1:1" x14ac:dyDescent="0.2">
      <c r="A21283" s="188" t="s">
        <v>21776</v>
      </c>
    </row>
    <row r="21284" spans="1:1" x14ac:dyDescent="0.2">
      <c r="A21284" s="188" t="s">
        <v>21777</v>
      </c>
    </row>
    <row r="21285" spans="1:1" x14ac:dyDescent="0.2">
      <c r="A21285" s="188" t="s">
        <v>21778</v>
      </c>
    </row>
    <row r="21286" spans="1:1" x14ac:dyDescent="0.2">
      <c r="A21286" s="188" t="s">
        <v>21779</v>
      </c>
    </row>
    <row r="21287" spans="1:1" x14ac:dyDescent="0.2">
      <c r="A21287" s="188" t="s">
        <v>21780</v>
      </c>
    </row>
    <row r="21288" spans="1:1" x14ac:dyDescent="0.2">
      <c r="A21288" s="188" t="s">
        <v>21781</v>
      </c>
    </row>
    <row r="21289" spans="1:1" x14ac:dyDescent="0.2">
      <c r="A21289" s="188" t="s">
        <v>21782</v>
      </c>
    </row>
    <row r="21290" spans="1:1" x14ac:dyDescent="0.2">
      <c r="A21290" s="188" t="s">
        <v>21783</v>
      </c>
    </row>
    <row r="21291" spans="1:1" x14ac:dyDescent="0.2">
      <c r="A21291" s="188" t="s">
        <v>21784</v>
      </c>
    </row>
    <row r="21292" spans="1:1" x14ac:dyDescent="0.2">
      <c r="A21292" s="188" t="s">
        <v>21785</v>
      </c>
    </row>
    <row r="21293" spans="1:1" x14ac:dyDescent="0.2">
      <c r="A21293" s="188" t="s">
        <v>21786</v>
      </c>
    </row>
    <row r="21294" spans="1:1" x14ac:dyDescent="0.2">
      <c r="A21294" s="188" t="s">
        <v>21787</v>
      </c>
    </row>
    <row r="21295" spans="1:1" x14ac:dyDescent="0.2">
      <c r="A21295" s="188" t="s">
        <v>21788</v>
      </c>
    </row>
    <row r="21296" spans="1:1" x14ac:dyDescent="0.2">
      <c r="A21296" s="188" t="s">
        <v>21789</v>
      </c>
    </row>
    <row r="21297" spans="1:1" x14ac:dyDescent="0.2">
      <c r="A21297" s="188" t="s">
        <v>21790</v>
      </c>
    </row>
    <row r="21298" spans="1:1" x14ac:dyDescent="0.2">
      <c r="A21298" s="188" t="s">
        <v>21791</v>
      </c>
    </row>
    <row r="21299" spans="1:1" x14ac:dyDescent="0.2">
      <c r="A21299" s="188" t="s">
        <v>21792</v>
      </c>
    </row>
    <row r="21300" spans="1:1" x14ac:dyDescent="0.2">
      <c r="A21300" s="188" t="s">
        <v>21793</v>
      </c>
    </row>
    <row r="21301" spans="1:1" x14ac:dyDescent="0.2">
      <c r="A21301" s="188" t="s">
        <v>21794</v>
      </c>
    </row>
    <row r="21302" spans="1:1" x14ac:dyDescent="0.2">
      <c r="A21302" s="188" t="s">
        <v>21795</v>
      </c>
    </row>
    <row r="21303" spans="1:1" x14ac:dyDescent="0.2">
      <c r="A21303" s="188" t="s">
        <v>21796</v>
      </c>
    </row>
    <row r="21304" spans="1:1" x14ac:dyDescent="0.2">
      <c r="A21304" s="188" t="s">
        <v>21797</v>
      </c>
    </row>
    <row r="21305" spans="1:1" x14ac:dyDescent="0.2">
      <c r="A21305" s="188" t="s">
        <v>21798</v>
      </c>
    </row>
    <row r="21306" spans="1:1" x14ac:dyDescent="0.2">
      <c r="A21306" s="188" t="s">
        <v>21799</v>
      </c>
    </row>
    <row r="21307" spans="1:1" x14ac:dyDescent="0.2">
      <c r="A21307" s="188" t="s">
        <v>21800</v>
      </c>
    </row>
    <row r="21308" spans="1:1" x14ac:dyDescent="0.2">
      <c r="A21308" s="188" t="s">
        <v>21801</v>
      </c>
    </row>
    <row r="21309" spans="1:1" x14ac:dyDescent="0.2">
      <c r="A21309" s="188" t="s">
        <v>21802</v>
      </c>
    </row>
    <row r="21310" spans="1:1" x14ac:dyDescent="0.2">
      <c r="A21310" s="188" t="s">
        <v>21803</v>
      </c>
    </row>
    <row r="21311" spans="1:1" x14ac:dyDescent="0.2">
      <c r="A21311" s="188" t="s">
        <v>21804</v>
      </c>
    </row>
    <row r="21312" spans="1:1" x14ac:dyDescent="0.2">
      <c r="A21312" s="188" t="s">
        <v>21805</v>
      </c>
    </row>
    <row r="21313" spans="1:1" x14ac:dyDescent="0.2">
      <c r="A21313" s="188" t="s">
        <v>21806</v>
      </c>
    </row>
    <row r="21314" spans="1:1" x14ac:dyDescent="0.2">
      <c r="A21314" s="188" t="s">
        <v>21807</v>
      </c>
    </row>
    <row r="21315" spans="1:1" x14ac:dyDescent="0.2">
      <c r="A21315" s="188" t="s">
        <v>21808</v>
      </c>
    </row>
    <row r="21316" spans="1:1" x14ac:dyDescent="0.2">
      <c r="A21316" s="188" t="s">
        <v>21809</v>
      </c>
    </row>
    <row r="21317" spans="1:1" x14ac:dyDescent="0.2">
      <c r="A21317" s="188" t="s">
        <v>21810</v>
      </c>
    </row>
    <row r="21318" spans="1:1" x14ac:dyDescent="0.2">
      <c r="A21318" s="188" t="s">
        <v>21811</v>
      </c>
    </row>
    <row r="21319" spans="1:1" x14ac:dyDescent="0.2">
      <c r="A21319" s="188" t="s">
        <v>21812</v>
      </c>
    </row>
    <row r="21320" spans="1:1" x14ac:dyDescent="0.2">
      <c r="A21320" s="188" t="s">
        <v>21813</v>
      </c>
    </row>
    <row r="21321" spans="1:1" x14ac:dyDescent="0.2">
      <c r="A21321" s="188" t="s">
        <v>21814</v>
      </c>
    </row>
    <row r="21322" spans="1:1" x14ac:dyDescent="0.2">
      <c r="A21322" s="188" t="s">
        <v>21815</v>
      </c>
    </row>
    <row r="21323" spans="1:1" x14ac:dyDescent="0.2">
      <c r="A21323" s="188" t="s">
        <v>21816</v>
      </c>
    </row>
    <row r="21324" spans="1:1" x14ac:dyDescent="0.2">
      <c r="A21324" s="188" t="s">
        <v>21817</v>
      </c>
    </row>
    <row r="21325" spans="1:1" x14ac:dyDescent="0.2">
      <c r="A21325" s="188" t="s">
        <v>21818</v>
      </c>
    </row>
    <row r="21326" spans="1:1" x14ac:dyDescent="0.2">
      <c r="A21326" s="188" t="s">
        <v>21819</v>
      </c>
    </row>
    <row r="21327" spans="1:1" x14ac:dyDescent="0.2">
      <c r="A21327" s="188" t="s">
        <v>21820</v>
      </c>
    </row>
    <row r="21328" spans="1:1" x14ac:dyDescent="0.2">
      <c r="A21328" s="188" t="s">
        <v>21821</v>
      </c>
    </row>
    <row r="21329" spans="1:1" x14ac:dyDescent="0.2">
      <c r="A21329" s="188" t="s">
        <v>21822</v>
      </c>
    </row>
    <row r="21330" spans="1:1" x14ac:dyDescent="0.2">
      <c r="A21330" s="188" t="s">
        <v>21823</v>
      </c>
    </row>
    <row r="21331" spans="1:1" x14ac:dyDescent="0.2">
      <c r="A21331" s="188" t="s">
        <v>21824</v>
      </c>
    </row>
    <row r="21332" spans="1:1" x14ac:dyDescent="0.2">
      <c r="A21332" s="188" t="s">
        <v>21825</v>
      </c>
    </row>
    <row r="21333" spans="1:1" x14ac:dyDescent="0.2">
      <c r="A21333" s="188" t="s">
        <v>21826</v>
      </c>
    </row>
    <row r="21334" spans="1:1" x14ac:dyDescent="0.2">
      <c r="A21334" s="188" t="s">
        <v>21827</v>
      </c>
    </row>
    <row r="21335" spans="1:1" x14ac:dyDescent="0.2">
      <c r="A21335" s="188" t="s">
        <v>21828</v>
      </c>
    </row>
    <row r="21336" spans="1:1" x14ac:dyDescent="0.2">
      <c r="A21336" s="188" t="s">
        <v>21829</v>
      </c>
    </row>
    <row r="21337" spans="1:1" x14ac:dyDescent="0.2">
      <c r="A21337" s="188" t="s">
        <v>21830</v>
      </c>
    </row>
    <row r="21338" spans="1:1" x14ac:dyDescent="0.2">
      <c r="A21338" s="188" t="s">
        <v>21831</v>
      </c>
    </row>
    <row r="21339" spans="1:1" x14ac:dyDescent="0.2">
      <c r="A21339" s="188" t="s">
        <v>21832</v>
      </c>
    </row>
    <row r="21340" spans="1:1" x14ac:dyDescent="0.2">
      <c r="A21340" s="188" t="s">
        <v>21833</v>
      </c>
    </row>
    <row r="21341" spans="1:1" x14ac:dyDescent="0.2">
      <c r="A21341" s="188" t="s">
        <v>21834</v>
      </c>
    </row>
    <row r="21342" spans="1:1" x14ac:dyDescent="0.2">
      <c r="A21342" s="188" t="s">
        <v>21835</v>
      </c>
    </row>
    <row r="21343" spans="1:1" x14ac:dyDescent="0.2">
      <c r="A21343" s="188" t="s">
        <v>21836</v>
      </c>
    </row>
    <row r="21344" spans="1:1" x14ac:dyDescent="0.2">
      <c r="A21344" s="188" t="s">
        <v>21837</v>
      </c>
    </row>
    <row r="21345" spans="1:1" x14ac:dyDescent="0.2">
      <c r="A21345" s="188" t="s">
        <v>21838</v>
      </c>
    </row>
    <row r="21346" spans="1:1" x14ac:dyDescent="0.2">
      <c r="A21346" s="188" t="s">
        <v>21839</v>
      </c>
    </row>
    <row r="21347" spans="1:1" x14ac:dyDescent="0.2">
      <c r="A21347" s="188" t="s">
        <v>21840</v>
      </c>
    </row>
    <row r="21348" spans="1:1" x14ac:dyDescent="0.2">
      <c r="A21348" s="188" t="s">
        <v>21841</v>
      </c>
    </row>
    <row r="21349" spans="1:1" x14ac:dyDescent="0.2">
      <c r="A21349" s="188" t="s">
        <v>21842</v>
      </c>
    </row>
    <row r="21350" spans="1:1" x14ac:dyDescent="0.2">
      <c r="A21350" s="188" t="s">
        <v>21843</v>
      </c>
    </row>
    <row r="21351" spans="1:1" x14ac:dyDescent="0.2">
      <c r="A21351" s="188" t="s">
        <v>21844</v>
      </c>
    </row>
    <row r="21352" spans="1:1" x14ac:dyDescent="0.2">
      <c r="A21352" s="188" t="s">
        <v>21845</v>
      </c>
    </row>
    <row r="21353" spans="1:1" x14ac:dyDescent="0.2">
      <c r="A21353" s="188" t="s">
        <v>21846</v>
      </c>
    </row>
    <row r="21354" spans="1:1" x14ac:dyDescent="0.2">
      <c r="A21354" s="188" t="s">
        <v>21847</v>
      </c>
    </row>
    <row r="21355" spans="1:1" x14ac:dyDescent="0.2">
      <c r="A21355" s="188" t="s">
        <v>21848</v>
      </c>
    </row>
    <row r="21356" spans="1:1" x14ac:dyDescent="0.2">
      <c r="A21356" s="188" t="s">
        <v>21849</v>
      </c>
    </row>
    <row r="21357" spans="1:1" x14ac:dyDescent="0.2">
      <c r="A21357" s="188" t="s">
        <v>21850</v>
      </c>
    </row>
    <row r="21358" spans="1:1" x14ac:dyDescent="0.2">
      <c r="A21358" s="188" t="s">
        <v>21851</v>
      </c>
    </row>
    <row r="21359" spans="1:1" x14ac:dyDescent="0.2">
      <c r="A21359" s="188" t="s">
        <v>21852</v>
      </c>
    </row>
    <row r="21360" spans="1:1" x14ac:dyDescent="0.2">
      <c r="A21360" s="188" t="s">
        <v>21853</v>
      </c>
    </row>
    <row r="21361" spans="1:1" x14ac:dyDescent="0.2">
      <c r="A21361" s="188" t="s">
        <v>21854</v>
      </c>
    </row>
    <row r="21362" spans="1:1" x14ac:dyDescent="0.2">
      <c r="A21362" s="188" t="s">
        <v>21855</v>
      </c>
    </row>
    <row r="21363" spans="1:1" x14ac:dyDescent="0.2">
      <c r="A21363" s="188" t="s">
        <v>21856</v>
      </c>
    </row>
    <row r="21364" spans="1:1" x14ac:dyDescent="0.2">
      <c r="A21364" s="188" t="s">
        <v>21857</v>
      </c>
    </row>
    <row r="21365" spans="1:1" x14ac:dyDescent="0.2">
      <c r="A21365" s="188" t="s">
        <v>21858</v>
      </c>
    </row>
    <row r="21366" spans="1:1" x14ac:dyDescent="0.2">
      <c r="A21366" s="188" t="s">
        <v>21859</v>
      </c>
    </row>
    <row r="21367" spans="1:1" x14ac:dyDescent="0.2">
      <c r="A21367" s="188" t="s">
        <v>21860</v>
      </c>
    </row>
    <row r="21368" spans="1:1" x14ac:dyDescent="0.2">
      <c r="A21368" s="188" t="s">
        <v>21861</v>
      </c>
    </row>
    <row r="21369" spans="1:1" x14ac:dyDescent="0.2">
      <c r="A21369" s="188" t="s">
        <v>21862</v>
      </c>
    </row>
    <row r="21370" spans="1:1" x14ac:dyDescent="0.2">
      <c r="A21370" s="188" t="s">
        <v>21863</v>
      </c>
    </row>
    <row r="21371" spans="1:1" x14ac:dyDescent="0.2">
      <c r="A21371" s="188" t="s">
        <v>21864</v>
      </c>
    </row>
    <row r="21372" spans="1:1" x14ac:dyDescent="0.2">
      <c r="A21372" s="188" t="s">
        <v>21865</v>
      </c>
    </row>
    <row r="21373" spans="1:1" x14ac:dyDescent="0.2">
      <c r="A21373" s="188" t="s">
        <v>21866</v>
      </c>
    </row>
    <row r="21374" spans="1:1" x14ac:dyDescent="0.2">
      <c r="A21374" s="188" t="s">
        <v>21867</v>
      </c>
    </row>
    <row r="21375" spans="1:1" x14ac:dyDescent="0.2">
      <c r="A21375" s="188" t="s">
        <v>21868</v>
      </c>
    </row>
    <row r="21376" spans="1:1" x14ac:dyDescent="0.2">
      <c r="A21376" s="188" t="s">
        <v>21869</v>
      </c>
    </row>
    <row r="21377" spans="1:1" x14ac:dyDescent="0.2">
      <c r="A21377" s="188" t="s">
        <v>21870</v>
      </c>
    </row>
    <row r="21378" spans="1:1" x14ac:dyDescent="0.2">
      <c r="A21378" s="188" t="s">
        <v>21871</v>
      </c>
    </row>
    <row r="21379" spans="1:1" x14ac:dyDescent="0.2">
      <c r="A21379" s="188" t="s">
        <v>21872</v>
      </c>
    </row>
    <row r="21380" spans="1:1" x14ac:dyDescent="0.2">
      <c r="A21380" s="188" t="s">
        <v>21873</v>
      </c>
    </row>
    <row r="21381" spans="1:1" x14ac:dyDescent="0.2">
      <c r="A21381" s="188" t="s">
        <v>21874</v>
      </c>
    </row>
    <row r="21382" spans="1:1" x14ac:dyDescent="0.2">
      <c r="A21382" s="188" t="s">
        <v>21875</v>
      </c>
    </row>
    <row r="21383" spans="1:1" x14ac:dyDescent="0.2">
      <c r="A21383" s="188" t="s">
        <v>21876</v>
      </c>
    </row>
    <row r="21384" spans="1:1" x14ac:dyDescent="0.2">
      <c r="A21384" s="188" t="s">
        <v>21877</v>
      </c>
    </row>
    <row r="21385" spans="1:1" x14ac:dyDescent="0.2">
      <c r="A21385" s="188" t="s">
        <v>21878</v>
      </c>
    </row>
    <row r="21386" spans="1:1" x14ac:dyDescent="0.2">
      <c r="A21386" s="188" t="s">
        <v>21879</v>
      </c>
    </row>
    <row r="21387" spans="1:1" x14ac:dyDescent="0.2">
      <c r="A21387" s="188" t="s">
        <v>21880</v>
      </c>
    </row>
    <row r="21388" spans="1:1" x14ac:dyDescent="0.2">
      <c r="A21388" s="188" t="s">
        <v>21881</v>
      </c>
    </row>
    <row r="21389" spans="1:1" x14ac:dyDescent="0.2">
      <c r="A21389" s="188" t="s">
        <v>21882</v>
      </c>
    </row>
    <row r="21390" spans="1:1" x14ac:dyDescent="0.2">
      <c r="A21390" s="188" t="s">
        <v>21883</v>
      </c>
    </row>
    <row r="21391" spans="1:1" x14ac:dyDescent="0.2">
      <c r="A21391" s="188" t="s">
        <v>21884</v>
      </c>
    </row>
    <row r="21392" spans="1:1" x14ac:dyDescent="0.2">
      <c r="A21392" s="188" t="s">
        <v>21885</v>
      </c>
    </row>
    <row r="21393" spans="1:1" x14ac:dyDescent="0.2">
      <c r="A21393" s="188" t="s">
        <v>21886</v>
      </c>
    </row>
    <row r="21394" spans="1:1" x14ac:dyDescent="0.2">
      <c r="A21394" s="188" t="s">
        <v>21887</v>
      </c>
    </row>
    <row r="21395" spans="1:1" x14ac:dyDescent="0.2">
      <c r="A21395" s="188" t="s">
        <v>21888</v>
      </c>
    </row>
    <row r="21396" spans="1:1" x14ac:dyDescent="0.2">
      <c r="A21396" s="188" t="s">
        <v>21889</v>
      </c>
    </row>
    <row r="21397" spans="1:1" x14ac:dyDescent="0.2">
      <c r="A21397" s="188" t="s">
        <v>21890</v>
      </c>
    </row>
    <row r="21398" spans="1:1" x14ac:dyDescent="0.2">
      <c r="A21398" s="188" t="s">
        <v>21891</v>
      </c>
    </row>
    <row r="21399" spans="1:1" x14ac:dyDescent="0.2">
      <c r="A21399" s="188" t="s">
        <v>21892</v>
      </c>
    </row>
    <row r="21400" spans="1:1" x14ac:dyDescent="0.2">
      <c r="A21400" s="188" t="s">
        <v>21893</v>
      </c>
    </row>
    <row r="21401" spans="1:1" x14ac:dyDescent="0.2">
      <c r="A21401" s="188" t="s">
        <v>21894</v>
      </c>
    </row>
    <row r="21402" spans="1:1" x14ac:dyDescent="0.2">
      <c r="A21402" s="188" t="s">
        <v>21895</v>
      </c>
    </row>
    <row r="21403" spans="1:1" x14ac:dyDescent="0.2">
      <c r="A21403" s="188" t="s">
        <v>21896</v>
      </c>
    </row>
    <row r="21404" spans="1:1" x14ac:dyDescent="0.2">
      <c r="A21404" s="188" t="s">
        <v>21897</v>
      </c>
    </row>
    <row r="21405" spans="1:1" x14ac:dyDescent="0.2">
      <c r="A21405" s="188" t="s">
        <v>21898</v>
      </c>
    </row>
    <row r="21406" spans="1:1" x14ac:dyDescent="0.2">
      <c r="A21406" s="188" t="s">
        <v>21899</v>
      </c>
    </row>
    <row r="21407" spans="1:1" x14ac:dyDescent="0.2">
      <c r="A21407" s="188" t="s">
        <v>21900</v>
      </c>
    </row>
    <row r="21408" spans="1:1" x14ac:dyDescent="0.2">
      <c r="A21408" s="188" t="s">
        <v>21901</v>
      </c>
    </row>
    <row r="21409" spans="1:1" x14ac:dyDescent="0.2">
      <c r="A21409" s="188" t="s">
        <v>21902</v>
      </c>
    </row>
    <row r="21410" spans="1:1" x14ac:dyDescent="0.2">
      <c r="A21410" s="188" t="s">
        <v>21903</v>
      </c>
    </row>
    <row r="21411" spans="1:1" x14ac:dyDescent="0.2">
      <c r="A21411" s="188" t="s">
        <v>21904</v>
      </c>
    </row>
    <row r="21412" spans="1:1" x14ac:dyDescent="0.2">
      <c r="A21412" s="188" t="s">
        <v>21905</v>
      </c>
    </row>
    <row r="21413" spans="1:1" x14ac:dyDescent="0.2">
      <c r="A21413" s="188" t="s">
        <v>21906</v>
      </c>
    </row>
    <row r="21414" spans="1:1" x14ac:dyDescent="0.2">
      <c r="A21414" s="188" t="s">
        <v>21907</v>
      </c>
    </row>
    <row r="21415" spans="1:1" x14ac:dyDescent="0.2">
      <c r="A21415" s="188" t="s">
        <v>21908</v>
      </c>
    </row>
    <row r="21416" spans="1:1" x14ac:dyDescent="0.2">
      <c r="A21416" s="188" t="s">
        <v>21909</v>
      </c>
    </row>
    <row r="21417" spans="1:1" x14ac:dyDescent="0.2">
      <c r="A21417" s="188" t="s">
        <v>21910</v>
      </c>
    </row>
    <row r="21418" spans="1:1" x14ac:dyDescent="0.2">
      <c r="A21418" s="188" t="s">
        <v>21911</v>
      </c>
    </row>
    <row r="21419" spans="1:1" x14ac:dyDescent="0.2">
      <c r="A21419" s="188" t="s">
        <v>21912</v>
      </c>
    </row>
    <row r="21420" spans="1:1" x14ac:dyDescent="0.2">
      <c r="A21420" s="188" t="s">
        <v>21913</v>
      </c>
    </row>
    <row r="21421" spans="1:1" x14ac:dyDescent="0.2">
      <c r="A21421" s="188" t="s">
        <v>21914</v>
      </c>
    </row>
    <row r="21422" spans="1:1" x14ac:dyDescent="0.2">
      <c r="A21422" s="188" t="s">
        <v>21915</v>
      </c>
    </row>
    <row r="21423" spans="1:1" x14ac:dyDescent="0.2">
      <c r="A21423" s="188" t="s">
        <v>21916</v>
      </c>
    </row>
    <row r="21424" spans="1:1" x14ac:dyDescent="0.2">
      <c r="A21424" s="188" t="s">
        <v>21917</v>
      </c>
    </row>
    <row r="21425" spans="1:1" x14ac:dyDescent="0.2">
      <c r="A21425" s="188" t="s">
        <v>21918</v>
      </c>
    </row>
    <row r="21426" spans="1:1" x14ac:dyDescent="0.2">
      <c r="A21426" s="188" t="s">
        <v>21919</v>
      </c>
    </row>
    <row r="21427" spans="1:1" x14ac:dyDescent="0.2">
      <c r="A21427" s="188" t="s">
        <v>21920</v>
      </c>
    </row>
    <row r="21428" spans="1:1" x14ac:dyDescent="0.2">
      <c r="A21428" s="188" t="s">
        <v>21921</v>
      </c>
    </row>
    <row r="21429" spans="1:1" x14ac:dyDescent="0.2">
      <c r="A21429" s="188" t="s">
        <v>21922</v>
      </c>
    </row>
    <row r="21430" spans="1:1" x14ac:dyDescent="0.2">
      <c r="A21430" s="188" t="s">
        <v>21923</v>
      </c>
    </row>
    <row r="21431" spans="1:1" x14ac:dyDescent="0.2">
      <c r="A21431" s="188" t="s">
        <v>21924</v>
      </c>
    </row>
    <row r="21432" spans="1:1" x14ac:dyDescent="0.2">
      <c r="A21432" s="188" t="s">
        <v>21925</v>
      </c>
    </row>
    <row r="21433" spans="1:1" x14ac:dyDescent="0.2">
      <c r="A21433" s="188" t="s">
        <v>21926</v>
      </c>
    </row>
    <row r="21434" spans="1:1" x14ac:dyDescent="0.2">
      <c r="A21434" s="188" t="s">
        <v>21927</v>
      </c>
    </row>
    <row r="21435" spans="1:1" x14ac:dyDescent="0.2">
      <c r="A21435" s="188" t="s">
        <v>21928</v>
      </c>
    </row>
    <row r="21436" spans="1:1" x14ac:dyDescent="0.2">
      <c r="A21436" s="188" t="s">
        <v>21929</v>
      </c>
    </row>
    <row r="21437" spans="1:1" x14ac:dyDescent="0.2">
      <c r="A21437" s="188" t="s">
        <v>21930</v>
      </c>
    </row>
    <row r="21438" spans="1:1" x14ac:dyDescent="0.2">
      <c r="A21438" s="188" t="s">
        <v>21931</v>
      </c>
    </row>
    <row r="21439" spans="1:1" x14ac:dyDescent="0.2">
      <c r="A21439" s="188" t="s">
        <v>21932</v>
      </c>
    </row>
    <row r="21440" spans="1:1" x14ac:dyDescent="0.2">
      <c r="A21440" s="188" t="s">
        <v>21933</v>
      </c>
    </row>
    <row r="21441" spans="1:1" x14ac:dyDescent="0.2">
      <c r="A21441" s="188" t="s">
        <v>21934</v>
      </c>
    </row>
    <row r="21442" spans="1:1" x14ac:dyDescent="0.2">
      <c r="A21442" s="188" t="s">
        <v>21935</v>
      </c>
    </row>
    <row r="21443" spans="1:1" x14ac:dyDescent="0.2">
      <c r="A21443" s="188" t="s">
        <v>21936</v>
      </c>
    </row>
    <row r="21444" spans="1:1" x14ac:dyDescent="0.2">
      <c r="A21444" s="188" t="s">
        <v>21937</v>
      </c>
    </row>
    <row r="21445" spans="1:1" x14ac:dyDescent="0.2">
      <c r="A21445" s="188" t="s">
        <v>21938</v>
      </c>
    </row>
    <row r="21446" spans="1:1" x14ac:dyDescent="0.2">
      <c r="A21446" s="188" t="s">
        <v>21939</v>
      </c>
    </row>
    <row r="21447" spans="1:1" x14ac:dyDescent="0.2">
      <c r="A21447" s="188" t="s">
        <v>21940</v>
      </c>
    </row>
    <row r="21448" spans="1:1" x14ac:dyDescent="0.2">
      <c r="A21448" s="188" t="s">
        <v>21941</v>
      </c>
    </row>
    <row r="21449" spans="1:1" x14ac:dyDescent="0.2">
      <c r="A21449" s="188" t="s">
        <v>21942</v>
      </c>
    </row>
    <row r="21450" spans="1:1" x14ac:dyDescent="0.2">
      <c r="A21450" s="188" t="s">
        <v>21943</v>
      </c>
    </row>
    <row r="21451" spans="1:1" x14ac:dyDescent="0.2">
      <c r="A21451" s="188" t="s">
        <v>21944</v>
      </c>
    </row>
    <row r="21452" spans="1:1" x14ac:dyDescent="0.2">
      <c r="A21452" s="188" t="s">
        <v>21945</v>
      </c>
    </row>
    <row r="21453" spans="1:1" x14ac:dyDescent="0.2">
      <c r="A21453" s="188" t="s">
        <v>21946</v>
      </c>
    </row>
    <row r="21454" spans="1:1" x14ac:dyDescent="0.2">
      <c r="A21454" s="188" t="s">
        <v>21947</v>
      </c>
    </row>
    <row r="21455" spans="1:1" x14ac:dyDescent="0.2">
      <c r="A21455" s="188" t="s">
        <v>21948</v>
      </c>
    </row>
    <row r="21456" spans="1:1" x14ac:dyDescent="0.2">
      <c r="A21456" s="188" t="s">
        <v>21949</v>
      </c>
    </row>
    <row r="21457" spans="1:1" x14ac:dyDescent="0.2">
      <c r="A21457" s="188" t="s">
        <v>21950</v>
      </c>
    </row>
    <row r="21458" spans="1:1" x14ac:dyDescent="0.2">
      <c r="A21458" s="188" t="s">
        <v>21951</v>
      </c>
    </row>
    <row r="21459" spans="1:1" x14ac:dyDescent="0.2">
      <c r="A21459" s="188" t="s">
        <v>21952</v>
      </c>
    </row>
    <row r="21460" spans="1:1" x14ac:dyDescent="0.2">
      <c r="A21460" s="188" t="s">
        <v>21953</v>
      </c>
    </row>
    <row r="21461" spans="1:1" x14ac:dyDescent="0.2">
      <c r="A21461" s="188" t="s">
        <v>21954</v>
      </c>
    </row>
    <row r="21462" spans="1:1" x14ac:dyDescent="0.2">
      <c r="A21462" s="188" t="s">
        <v>21955</v>
      </c>
    </row>
    <row r="21463" spans="1:1" x14ac:dyDescent="0.2">
      <c r="A21463" s="188" t="s">
        <v>21956</v>
      </c>
    </row>
    <row r="21464" spans="1:1" x14ac:dyDescent="0.2">
      <c r="A21464" s="188" t="s">
        <v>21957</v>
      </c>
    </row>
    <row r="21465" spans="1:1" x14ac:dyDescent="0.2">
      <c r="A21465" s="188" t="s">
        <v>21958</v>
      </c>
    </row>
    <row r="21466" spans="1:1" x14ac:dyDescent="0.2">
      <c r="A21466" s="188" t="s">
        <v>21959</v>
      </c>
    </row>
    <row r="21467" spans="1:1" x14ac:dyDescent="0.2">
      <c r="A21467" s="188" t="s">
        <v>21960</v>
      </c>
    </row>
    <row r="21468" spans="1:1" x14ac:dyDescent="0.2">
      <c r="A21468" s="188" t="s">
        <v>21961</v>
      </c>
    </row>
    <row r="21469" spans="1:1" x14ac:dyDescent="0.2">
      <c r="A21469" s="188" t="s">
        <v>21962</v>
      </c>
    </row>
    <row r="21470" spans="1:1" x14ac:dyDescent="0.2">
      <c r="A21470" s="188" t="s">
        <v>21963</v>
      </c>
    </row>
    <row r="21471" spans="1:1" x14ac:dyDescent="0.2">
      <c r="A21471" s="188" t="s">
        <v>21964</v>
      </c>
    </row>
    <row r="21472" spans="1:1" x14ac:dyDescent="0.2">
      <c r="A21472" s="188" t="s">
        <v>21965</v>
      </c>
    </row>
    <row r="21473" spans="1:1" x14ac:dyDescent="0.2">
      <c r="A21473" s="188" t="s">
        <v>21966</v>
      </c>
    </row>
    <row r="21474" spans="1:1" x14ac:dyDescent="0.2">
      <c r="A21474" s="188" t="s">
        <v>21967</v>
      </c>
    </row>
    <row r="21475" spans="1:1" x14ac:dyDescent="0.2">
      <c r="A21475" s="188" t="s">
        <v>21968</v>
      </c>
    </row>
    <row r="21476" spans="1:1" x14ac:dyDescent="0.2">
      <c r="A21476" s="188" t="s">
        <v>21969</v>
      </c>
    </row>
    <row r="21477" spans="1:1" x14ac:dyDescent="0.2">
      <c r="A21477" s="188" t="s">
        <v>21970</v>
      </c>
    </row>
    <row r="21478" spans="1:1" x14ac:dyDescent="0.2">
      <c r="A21478" s="188" t="s">
        <v>21971</v>
      </c>
    </row>
    <row r="21479" spans="1:1" x14ac:dyDescent="0.2">
      <c r="A21479" s="188" t="s">
        <v>21972</v>
      </c>
    </row>
    <row r="21480" spans="1:1" x14ac:dyDescent="0.2">
      <c r="A21480" s="188" t="s">
        <v>21973</v>
      </c>
    </row>
    <row r="21481" spans="1:1" x14ac:dyDescent="0.2">
      <c r="A21481" s="188" t="s">
        <v>21974</v>
      </c>
    </row>
    <row r="21482" spans="1:1" x14ac:dyDescent="0.2">
      <c r="A21482" s="188" t="s">
        <v>21975</v>
      </c>
    </row>
    <row r="21483" spans="1:1" x14ac:dyDescent="0.2">
      <c r="A21483" s="188" t="s">
        <v>21976</v>
      </c>
    </row>
    <row r="21484" spans="1:1" x14ac:dyDescent="0.2">
      <c r="A21484" s="188" t="s">
        <v>21977</v>
      </c>
    </row>
    <row r="21485" spans="1:1" x14ac:dyDescent="0.2">
      <c r="A21485" s="188" t="s">
        <v>21978</v>
      </c>
    </row>
    <row r="21486" spans="1:1" x14ac:dyDescent="0.2">
      <c r="A21486" s="188" t="s">
        <v>21979</v>
      </c>
    </row>
    <row r="21487" spans="1:1" x14ac:dyDescent="0.2">
      <c r="A21487" s="188" t="s">
        <v>21980</v>
      </c>
    </row>
    <row r="21488" spans="1:1" x14ac:dyDescent="0.2">
      <c r="A21488" s="188" t="s">
        <v>21981</v>
      </c>
    </row>
    <row r="21489" spans="1:1" x14ac:dyDescent="0.2">
      <c r="A21489" s="188" t="s">
        <v>21982</v>
      </c>
    </row>
    <row r="21490" spans="1:1" x14ac:dyDescent="0.2">
      <c r="A21490" s="188" t="s">
        <v>21983</v>
      </c>
    </row>
    <row r="21491" spans="1:1" x14ac:dyDescent="0.2">
      <c r="A21491" s="188" t="s">
        <v>21984</v>
      </c>
    </row>
    <row r="21492" spans="1:1" x14ac:dyDescent="0.2">
      <c r="A21492" s="188" t="s">
        <v>21985</v>
      </c>
    </row>
    <row r="21493" spans="1:1" x14ac:dyDescent="0.2">
      <c r="A21493" s="188" t="s">
        <v>21986</v>
      </c>
    </row>
    <row r="21494" spans="1:1" x14ac:dyDescent="0.2">
      <c r="A21494" s="188" t="s">
        <v>21987</v>
      </c>
    </row>
    <row r="21495" spans="1:1" x14ac:dyDescent="0.2">
      <c r="A21495" s="188" t="s">
        <v>21988</v>
      </c>
    </row>
    <row r="21496" spans="1:1" x14ac:dyDescent="0.2">
      <c r="A21496" s="188" t="s">
        <v>21989</v>
      </c>
    </row>
    <row r="21497" spans="1:1" x14ac:dyDescent="0.2">
      <c r="A21497" s="188" t="s">
        <v>21990</v>
      </c>
    </row>
    <row r="21498" spans="1:1" x14ac:dyDescent="0.2">
      <c r="A21498" s="188" t="s">
        <v>21991</v>
      </c>
    </row>
    <row r="21499" spans="1:1" x14ac:dyDescent="0.2">
      <c r="A21499" s="188" t="s">
        <v>21992</v>
      </c>
    </row>
    <row r="21500" spans="1:1" x14ac:dyDescent="0.2">
      <c r="A21500" s="188" t="s">
        <v>21993</v>
      </c>
    </row>
    <row r="21501" spans="1:1" x14ac:dyDescent="0.2">
      <c r="A21501" s="188" t="s">
        <v>21994</v>
      </c>
    </row>
    <row r="21502" spans="1:1" x14ac:dyDescent="0.2">
      <c r="A21502" s="188" t="s">
        <v>21995</v>
      </c>
    </row>
    <row r="21503" spans="1:1" x14ac:dyDescent="0.2">
      <c r="A21503" s="188" t="s">
        <v>21996</v>
      </c>
    </row>
    <row r="21504" spans="1:1" x14ac:dyDescent="0.2">
      <c r="A21504" s="188" t="s">
        <v>21997</v>
      </c>
    </row>
    <row r="21505" spans="1:1" x14ac:dyDescent="0.2">
      <c r="A21505" s="188" t="s">
        <v>21998</v>
      </c>
    </row>
    <row r="21506" spans="1:1" x14ac:dyDescent="0.2">
      <c r="A21506" s="188" t="s">
        <v>21999</v>
      </c>
    </row>
    <row r="21507" spans="1:1" x14ac:dyDescent="0.2">
      <c r="A21507" s="188" t="s">
        <v>22000</v>
      </c>
    </row>
    <row r="21508" spans="1:1" x14ac:dyDescent="0.2">
      <c r="A21508" s="188" t="s">
        <v>22001</v>
      </c>
    </row>
    <row r="21509" spans="1:1" x14ac:dyDescent="0.2">
      <c r="A21509" s="188" t="s">
        <v>22002</v>
      </c>
    </row>
    <row r="21510" spans="1:1" x14ac:dyDescent="0.2">
      <c r="A21510" s="188" t="s">
        <v>22003</v>
      </c>
    </row>
    <row r="21511" spans="1:1" x14ac:dyDescent="0.2">
      <c r="A21511" s="188" t="s">
        <v>22004</v>
      </c>
    </row>
    <row r="21512" spans="1:1" x14ac:dyDescent="0.2">
      <c r="A21512" s="188" t="s">
        <v>22005</v>
      </c>
    </row>
    <row r="21513" spans="1:1" x14ac:dyDescent="0.2">
      <c r="A21513" s="188" t="s">
        <v>22006</v>
      </c>
    </row>
    <row r="21514" spans="1:1" x14ac:dyDescent="0.2">
      <c r="A21514" s="188" t="s">
        <v>22007</v>
      </c>
    </row>
    <row r="21515" spans="1:1" x14ac:dyDescent="0.2">
      <c r="A21515" s="188" t="s">
        <v>22008</v>
      </c>
    </row>
    <row r="21516" spans="1:1" x14ac:dyDescent="0.2">
      <c r="A21516" s="188" t="s">
        <v>22009</v>
      </c>
    </row>
    <row r="21517" spans="1:1" x14ac:dyDescent="0.2">
      <c r="A21517" s="188" t="s">
        <v>22010</v>
      </c>
    </row>
    <row r="21518" spans="1:1" x14ac:dyDescent="0.2">
      <c r="A21518" s="188" t="s">
        <v>22011</v>
      </c>
    </row>
    <row r="21519" spans="1:1" x14ac:dyDescent="0.2">
      <c r="A21519" s="188" t="s">
        <v>22012</v>
      </c>
    </row>
    <row r="21520" spans="1:1" x14ac:dyDescent="0.2">
      <c r="A21520" s="188" t="s">
        <v>22013</v>
      </c>
    </row>
    <row r="21521" spans="1:1" x14ac:dyDescent="0.2">
      <c r="A21521" s="188" t="s">
        <v>22014</v>
      </c>
    </row>
    <row r="21522" spans="1:1" x14ac:dyDescent="0.2">
      <c r="A21522" s="188" t="s">
        <v>22015</v>
      </c>
    </row>
    <row r="21523" spans="1:1" x14ac:dyDescent="0.2">
      <c r="A21523" s="188" t="s">
        <v>22016</v>
      </c>
    </row>
    <row r="21524" spans="1:1" x14ac:dyDescent="0.2">
      <c r="A21524" s="188" t="s">
        <v>22017</v>
      </c>
    </row>
    <row r="21525" spans="1:1" x14ac:dyDescent="0.2">
      <c r="A21525" s="188" t="s">
        <v>22018</v>
      </c>
    </row>
    <row r="21526" spans="1:1" x14ac:dyDescent="0.2">
      <c r="A21526" s="188" t="s">
        <v>22019</v>
      </c>
    </row>
    <row r="21527" spans="1:1" x14ac:dyDescent="0.2">
      <c r="A21527" s="188" t="s">
        <v>22020</v>
      </c>
    </row>
    <row r="21528" spans="1:1" x14ac:dyDescent="0.2">
      <c r="A21528" s="188" t="s">
        <v>22021</v>
      </c>
    </row>
    <row r="21529" spans="1:1" x14ac:dyDescent="0.2">
      <c r="A21529" s="188" t="s">
        <v>22022</v>
      </c>
    </row>
    <row r="21530" spans="1:1" x14ac:dyDescent="0.2">
      <c r="A21530" s="188" t="s">
        <v>22023</v>
      </c>
    </row>
    <row r="21531" spans="1:1" x14ac:dyDescent="0.2">
      <c r="A21531" s="188" t="s">
        <v>22024</v>
      </c>
    </row>
    <row r="21532" spans="1:1" x14ac:dyDescent="0.2">
      <c r="A21532" s="188" t="s">
        <v>22025</v>
      </c>
    </row>
    <row r="21533" spans="1:1" x14ac:dyDescent="0.2">
      <c r="A21533" s="188" t="s">
        <v>22026</v>
      </c>
    </row>
    <row r="21534" spans="1:1" x14ac:dyDescent="0.2">
      <c r="A21534" s="188" t="s">
        <v>22027</v>
      </c>
    </row>
    <row r="21535" spans="1:1" x14ac:dyDescent="0.2">
      <c r="A21535" s="188" t="s">
        <v>22028</v>
      </c>
    </row>
    <row r="21536" spans="1:1" x14ac:dyDescent="0.2">
      <c r="A21536" s="188" t="s">
        <v>22029</v>
      </c>
    </row>
    <row r="21537" spans="1:1" x14ac:dyDescent="0.2">
      <c r="A21537" s="188" t="s">
        <v>22030</v>
      </c>
    </row>
    <row r="21538" spans="1:1" x14ac:dyDescent="0.2">
      <c r="A21538" s="188" t="s">
        <v>22031</v>
      </c>
    </row>
    <row r="21539" spans="1:1" x14ac:dyDescent="0.2">
      <c r="A21539" s="188" t="s">
        <v>22032</v>
      </c>
    </row>
    <row r="21540" spans="1:1" x14ac:dyDescent="0.2">
      <c r="A21540" s="188" t="s">
        <v>22033</v>
      </c>
    </row>
    <row r="21541" spans="1:1" x14ac:dyDescent="0.2">
      <c r="A21541" s="188" t="s">
        <v>22034</v>
      </c>
    </row>
    <row r="21542" spans="1:1" x14ac:dyDescent="0.2">
      <c r="A21542" s="188" t="s">
        <v>22035</v>
      </c>
    </row>
    <row r="21543" spans="1:1" x14ac:dyDescent="0.2">
      <c r="A21543" s="188" t="s">
        <v>22036</v>
      </c>
    </row>
    <row r="21544" spans="1:1" x14ac:dyDescent="0.2">
      <c r="A21544" s="188" t="s">
        <v>22037</v>
      </c>
    </row>
    <row r="21545" spans="1:1" x14ac:dyDescent="0.2">
      <c r="A21545" s="188" t="s">
        <v>22038</v>
      </c>
    </row>
    <row r="21546" spans="1:1" x14ac:dyDescent="0.2">
      <c r="A21546" s="188" t="s">
        <v>22039</v>
      </c>
    </row>
    <row r="21547" spans="1:1" x14ac:dyDescent="0.2">
      <c r="A21547" s="188" t="s">
        <v>22040</v>
      </c>
    </row>
    <row r="21548" spans="1:1" x14ac:dyDescent="0.2">
      <c r="A21548" s="188" t="s">
        <v>22041</v>
      </c>
    </row>
    <row r="21549" spans="1:1" x14ac:dyDescent="0.2">
      <c r="A21549" s="188" t="s">
        <v>22042</v>
      </c>
    </row>
    <row r="21550" spans="1:1" x14ac:dyDescent="0.2">
      <c r="A21550" s="188" t="s">
        <v>22043</v>
      </c>
    </row>
    <row r="21551" spans="1:1" x14ac:dyDescent="0.2">
      <c r="A21551" s="188" t="s">
        <v>22044</v>
      </c>
    </row>
    <row r="21552" spans="1:1" x14ac:dyDescent="0.2">
      <c r="A21552" s="188" t="s">
        <v>22045</v>
      </c>
    </row>
    <row r="21553" spans="1:1" x14ac:dyDescent="0.2">
      <c r="A21553" s="188" t="s">
        <v>22046</v>
      </c>
    </row>
    <row r="21554" spans="1:1" x14ac:dyDescent="0.2">
      <c r="A21554" s="188" t="s">
        <v>22047</v>
      </c>
    </row>
    <row r="21555" spans="1:1" x14ac:dyDescent="0.2">
      <c r="A21555" s="188" t="s">
        <v>22048</v>
      </c>
    </row>
    <row r="21556" spans="1:1" x14ac:dyDescent="0.2">
      <c r="A21556" s="188" t="s">
        <v>22049</v>
      </c>
    </row>
    <row r="21557" spans="1:1" x14ac:dyDescent="0.2">
      <c r="A21557" s="188" t="s">
        <v>22050</v>
      </c>
    </row>
    <row r="21558" spans="1:1" x14ac:dyDescent="0.2">
      <c r="A21558" s="188" t="s">
        <v>22051</v>
      </c>
    </row>
    <row r="21559" spans="1:1" x14ac:dyDescent="0.2">
      <c r="A21559" s="188" t="s">
        <v>22052</v>
      </c>
    </row>
    <row r="21560" spans="1:1" x14ac:dyDescent="0.2">
      <c r="A21560" s="188" t="s">
        <v>22053</v>
      </c>
    </row>
    <row r="21561" spans="1:1" x14ac:dyDescent="0.2">
      <c r="A21561" s="188" t="s">
        <v>22054</v>
      </c>
    </row>
    <row r="21562" spans="1:1" x14ac:dyDescent="0.2">
      <c r="A21562" s="188" t="s">
        <v>22055</v>
      </c>
    </row>
    <row r="21563" spans="1:1" x14ac:dyDescent="0.2">
      <c r="A21563" s="188" t="s">
        <v>22056</v>
      </c>
    </row>
    <row r="21564" spans="1:1" x14ac:dyDescent="0.2">
      <c r="A21564" s="188" t="s">
        <v>22057</v>
      </c>
    </row>
    <row r="21565" spans="1:1" x14ac:dyDescent="0.2">
      <c r="A21565" s="188" t="s">
        <v>22058</v>
      </c>
    </row>
    <row r="21566" spans="1:1" x14ac:dyDescent="0.2">
      <c r="A21566" s="188" t="s">
        <v>22059</v>
      </c>
    </row>
    <row r="21567" spans="1:1" x14ac:dyDescent="0.2">
      <c r="A21567" s="188" t="s">
        <v>22060</v>
      </c>
    </row>
    <row r="21568" spans="1:1" x14ac:dyDescent="0.2">
      <c r="A21568" s="188" t="s">
        <v>22061</v>
      </c>
    </row>
    <row r="21569" spans="1:1" x14ac:dyDescent="0.2">
      <c r="A21569" s="188" t="s">
        <v>22062</v>
      </c>
    </row>
    <row r="21570" spans="1:1" x14ac:dyDescent="0.2">
      <c r="A21570" s="188" t="s">
        <v>22063</v>
      </c>
    </row>
    <row r="21571" spans="1:1" x14ac:dyDescent="0.2">
      <c r="A21571" s="188" t="s">
        <v>22064</v>
      </c>
    </row>
    <row r="21572" spans="1:1" x14ac:dyDescent="0.2">
      <c r="A21572" s="188" t="s">
        <v>22065</v>
      </c>
    </row>
    <row r="21573" spans="1:1" x14ac:dyDescent="0.2">
      <c r="A21573" s="188" t="s">
        <v>22066</v>
      </c>
    </row>
    <row r="21574" spans="1:1" x14ac:dyDescent="0.2">
      <c r="A21574" s="188" t="s">
        <v>22067</v>
      </c>
    </row>
    <row r="21575" spans="1:1" x14ac:dyDescent="0.2">
      <c r="A21575" s="188" t="s">
        <v>22068</v>
      </c>
    </row>
    <row r="21576" spans="1:1" x14ac:dyDescent="0.2">
      <c r="A21576" s="188" t="s">
        <v>22069</v>
      </c>
    </row>
    <row r="21577" spans="1:1" x14ac:dyDescent="0.2">
      <c r="A21577" s="188" t="s">
        <v>22070</v>
      </c>
    </row>
    <row r="21578" spans="1:1" x14ac:dyDescent="0.2">
      <c r="A21578" s="188" t="s">
        <v>22071</v>
      </c>
    </row>
    <row r="21579" spans="1:1" x14ac:dyDescent="0.2">
      <c r="A21579" s="188" t="s">
        <v>22072</v>
      </c>
    </row>
    <row r="21580" spans="1:1" x14ac:dyDescent="0.2">
      <c r="A21580" s="188" t="s">
        <v>22073</v>
      </c>
    </row>
    <row r="21581" spans="1:1" x14ac:dyDescent="0.2">
      <c r="A21581" s="188" t="s">
        <v>22074</v>
      </c>
    </row>
    <row r="21582" spans="1:1" x14ac:dyDescent="0.2">
      <c r="A21582" s="188" t="s">
        <v>22075</v>
      </c>
    </row>
    <row r="21583" spans="1:1" x14ac:dyDescent="0.2">
      <c r="A21583" s="188" t="s">
        <v>22076</v>
      </c>
    </row>
    <row r="21584" spans="1:1" x14ac:dyDescent="0.2">
      <c r="A21584" s="188" t="s">
        <v>22077</v>
      </c>
    </row>
    <row r="21585" spans="1:1" x14ac:dyDescent="0.2">
      <c r="A21585" s="188" t="s">
        <v>22078</v>
      </c>
    </row>
    <row r="21586" spans="1:1" x14ac:dyDescent="0.2">
      <c r="A21586" s="188" t="s">
        <v>22079</v>
      </c>
    </row>
    <row r="21587" spans="1:1" x14ac:dyDescent="0.2">
      <c r="A21587" s="188" t="s">
        <v>22080</v>
      </c>
    </row>
    <row r="21588" spans="1:1" x14ac:dyDescent="0.2">
      <c r="A21588" s="188" t="s">
        <v>22081</v>
      </c>
    </row>
    <row r="21589" spans="1:1" x14ac:dyDescent="0.2">
      <c r="A21589" s="188" t="s">
        <v>22082</v>
      </c>
    </row>
    <row r="21590" spans="1:1" x14ac:dyDescent="0.2">
      <c r="A21590" s="188" t="s">
        <v>22083</v>
      </c>
    </row>
    <row r="21591" spans="1:1" x14ac:dyDescent="0.2">
      <c r="A21591" s="188" t="s">
        <v>22084</v>
      </c>
    </row>
    <row r="21592" spans="1:1" x14ac:dyDescent="0.2">
      <c r="A21592" s="188" t="s">
        <v>22085</v>
      </c>
    </row>
    <row r="21593" spans="1:1" x14ac:dyDescent="0.2">
      <c r="A21593" s="188" t="s">
        <v>22086</v>
      </c>
    </row>
    <row r="21594" spans="1:1" x14ac:dyDescent="0.2">
      <c r="A21594" s="188" t="s">
        <v>22087</v>
      </c>
    </row>
    <row r="21595" spans="1:1" x14ac:dyDescent="0.2">
      <c r="A21595" s="188" t="s">
        <v>22088</v>
      </c>
    </row>
    <row r="21596" spans="1:1" x14ac:dyDescent="0.2">
      <c r="A21596" s="188" t="s">
        <v>22089</v>
      </c>
    </row>
    <row r="21597" spans="1:1" x14ac:dyDescent="0.2">
      <c r="A21597" s="188" t="s">
        <v>22090</v>
      </c>
    </row>
    <row r="21598" spans="1:1" x14ac:dyDescent="0.2">
      <c r="A21598" s="188" t="s">
        <v>22091</v>
      </c>
    </row>
    <row r="21599" spans="1:1" x14ac:dyDescent="0.2">
      <c r="A21599" s="188" t="s">
        <v>22092</v>
      </c>
    </row>
    <row r="21600" spans="1:1" x14ac:dyDescent="0.2">
      <c r="A21600" s="188" t="s">
        <v>22093</v>
      </c>
    </row>
    <row r="21601" spans="1:1" x14ac:dyDescent="0.2">
      <c r="A21601" s="188" t="s">
        <v>22094</v>
      </c>
    </row>
    <row r="21602" spans="1:1" x14ac:dyDescent="0.2">
      <c r="A21602" s="188" t="s">
        <v>22095</v>
      </c>
    </row>
    <row r="21603" spans="1:1" x14ac:dyDescent="0.2">
      <c r="A21603" s="188" t="s">
        <v>22096</v>
      </c>
    </row>
    <row r="21604" spans="1:1" x14ac:dyDescent="0.2">
      <c r="A21604" s="188" t="s">
        <v>22097</v>
      </c>
    </row>
    <row r="21605" spans="1:1" x14ac:dyDescent="0.2">
      <c r="A21605" s="188" t="s">
        <v>22098</v>
      </c>
    </row>
    <row r="21606" spans="1:1" x14ac:dyDescent="0.2">
      <c r="A21606" s="188" t="s">
        <v>22099</v>
      </c>
    </row>
    <row r="21607" spans="1:1" x14ac:dyDescent="0.2">
      <c r="A21607" s="188" t="s">
        <v>22100</v>
      </c>
    </row>
    <row r="21608" spans="1:1" x14ac:dyDescent="0.2">
      <c r="A21608" s="188" t="s">
        <v>22101</v>
      </c>
    </row>
    <row r="21609" spans="1:1" x14ac:dyDescent="0.2">
      <c r="A21609" s="188" t="s">
        <v>22102</v>
      </c>
    </row>
    <row r="21610" spans="1:1" x14ac:dyDescent="0.2">
      <c r="A21610" s="188" t="s">
        <v>22103</v>
      </c>
    </row>
    <row r="21611" spans="1:1" x14ac:dyDescent="0.2">
      <c r="A21611" s="188" t="s">
        <v>22104</v>
      </c>
    </row>
    <row r="21612" spans="1:1" x14ac:dyDescent="0.2">
      <c r="A21612" s="188" t="s">
        <v>22105</v>
      </c>
    </row>
    <row r="21613" spans="1:1" x14ac:dyDescent="0.2">
      <c r="A21613" s="188" t="s">
        <v>22106</v>
      </c>
    </row>
    <row r="21614" spans="1:1" x14ac:dyDescent="0.2">
      <c r="A21614" s="188" t="s">
        <v>22107</v>
      </c>
    </row>
    <row r="21615" spans="1:1" x14ac:dyDescent="0.2">
      <c r="A21615" s="188" t="s">
        <v>22108</v>
      </c>
    </row>
    <row r="21616" spans="1:1" x14ac:dyDescent="0.2">
      <c r="A21616" s="188" t="s">
        <v>22109</v>
      </c>
    </row>
    <row r="21617" spans="1:1" x14ac:dyDescent="0.2">
      <c r="A21617" s="188" t="s">
        <v>22110</v>
      </c>
    </row>
    <row r="21618" spans="1:1" x14ac:dyDescent="0.2">
      <c r="A21618" s="188" t="s">
        <v>22111</v>
      </c>
    </row>
    <row r="21619" spans="1:1" x14ac:dyDescent="0.2">
      <c r="A21619" s="188" t="s">
        <v>22112</v>
      </c>
    </row>
    <row r="21620" spans="1:1" x14ac:dyDescent="0.2">
      <c r="A21620" s="188" t="s">
        <v>22113</v>
      </c>
    </row>
    <row r="21621" spans="1:1" x14ac:dyDescent="0.2">
      <c r="A21621" s="188" t="s">
        <v>22114</v>
      </c>
    </row>
    <row r="21622" spans="1:1" x14ac:dyDescent="0.2">
      <c r="A21622" s="188" t="s">
        <v>22115</v>
      </c>
    </row>
    <row r="21623" spans="1:1" x14ac:dyDescent="0.2">
      <c r="A21623" s="188" t="s">
        <v>22116</v>
      </c>
    </row>
    <row r="21624" spans="1:1" x14ac:dyDescent="0.2">
      <c r="A21624" s="188" t="s">
        <v>22117</v>
      </c>
    </row>
    <row r="21625" spans="1:1" x14ac:dyDescent="0.2">
      <c r="A21625" s="188" t="s">
        <v>22118</v>
      </c>
    </row>
    <row r="21626" spans="1:1" x14ac:dyDescent="0.2">
      <c r="A21626" s="188" t="s">
        <v>22119</v>
      </c>
    </row>
    <row r="21627" spans="1:1" x14ac:dyDescent="0.2">
      <c r="A21627" s="188" t="s">
        <v>22120</v>
      </c>
    </row>
    <row r="21628" spans="1:1" x14ac:dyDescent="0.2">
      <c r="A21628" s="188" t="s">
        <v>22121</v>
      </c>
    </row>
    <row r="21629" spans="1:1" x14ac:dyDescent="0.2">
      <c r="A21629" s="188" t="s">
        <v>22122</v>
      </c>
    </row>
    <row r="21630" spans="1:1" x14ac:dyDescent="0.2">
      <c r="A21630" s="188" t="s">
        <v>22123</v>
      </c>
    </row>
    <row r="21631" spans="1:1" x14ac:dyDescent="0.2">
      <c r="A21631" s="188" t="s">
        <v>22124</v>
      </c>
    </row>
    <row r="21632" spans="1:1" x14ac:dyDescent="0.2">
      <c r="A21632" s="188" t="s">
        <v>22125</v>
      </c>
    </row>
    <row r="21633" spans="1:1" x14ac:dyDescent="0.2">
      <c r="A21633" s="188" t="s">
        <v>22126</v>
      </c>
    </row>
    <row r="21634" spans="1:1" x14ac:dyDescent="0.2">
      <c r="A21634" s="188" t="s">
        <v>22127</v>
      </c>
    </row>
    <row r="21635" spans="1:1" x14ac:dyDescent="0.2">
      <c r="A21635" s="188" t="s">
        <v>22128</v>
      </c>
    </row>
    <row r="21636" spans="1:1" x14ac:dyDescent="0.2">
      <c r="A21636" s="188" t="s">
        <v>22129</v>
      </c>
    </row>
    <row r="21637" spans="1:1" x14ac:dyDescent="0.2">
      <c r="A21637" s="188" t="s">
        <v>22130</v>
      </c>
    </row>
    <row r="21638" spans="1:1" x14ac:dyDescent="0.2">
      <c r="A21638" s="188" t="s">
        <v>22131</v>
      </c>
    </row>
    <row r="21639" spans="1:1" x14ac:dyDescent="0.2">
      <c r="A21639" s="188" t="s">
        <v>22132</v>
      </c>
    </row>
    <row r="21640" spans="1:1" x14ac:dyDescent="0.2">
      <c r="A21640" s="188" t="s">
        <v>22133</v>
      </c>
    </row>
    <row r="21641" spans="1:1" x14ac:dyDescent="0.2">
      <c r="A21641" s="188" t="s">
        <v>22134</v>
      </c>
    </row>
    <row r="21642" spans="1:1" x14ac:dyDescent="0.2">
      <c r="A21642" s="188" t="s">
        <v>22135</v>
      </c>
    </row>
    <row r="21643" spans="1:1" x14ac:dyDescent="0.2">
      <c r="A21643" s="188" t="s">
        <v>22136</v>
      </c>
    </row>
    <row r="21644" spans="1:1" x14ac:dyDescent="0.2">
      <c r="A21644" s="188" t="s">
        <v>22137</v>
      </c>
    </row>
    <row r="21645" spans="1:1" x14ac:dyDescent="0.2">
      <c r="A21645" s="188" t="s">
        <v>22138</v>
      </c>
    </row>
    <row r="21646" spans="1:1" x14ac:dyDescent="0.2">
      <c r="A21646" s="188" t="s">
        <v>22139</v>
      </c>
    </row>
    <row r="21647" spans="1:1" x14ac:dyDescent="0.2">
      <c r="A21647" s="188" t="s">
        <v>22140</v>
      </c>
    </row>
    <row r="21648" spans="1:1" x14ac:dyDescent="0.2">
      <c r="A21648" s="188" t="s">
        <v>22141</v>
      </c>
    </row>
    <row r="21649" spans="1:1" x14ac:dyDescent="0.2">
      <c r="A21649" s="188" t="s">
        <v>22142</v>
      </c>
    </row>
    <row r="21650" spans="1:1" x14ac:dyDescent="0.2">
      <c r="A21650" s="188" t="s">
        <v>22143</v>
      </c>
    </row>
    <row r="21651" spans="1:1" x14ac:dyDescent="0.2">
      <c r="A21651" s="188" t="s">
        <v>22144</v>
      </c>
    </row>
    <row r="21652" spans="1:1" x14ac:dyDescent="0.2">
      <c r="A21652" s="188" t="s">
        <v>22145</v>
      </c>
    </row>
    <row r="21653" spans="1:1" x14ac:dyDescent="0.2">
      <c r="A21653" s="188" t="s">
        <v>22146</v>
      </c>
    </row>
    <row r="21654" spans="1:1" x14ac:dyDescent="0.2">
      <c r="A21654" s="188" t="s">
        <v>22147</v>
      </c>
    </row>
    <row r="21655" spans="1:1" x14ac:dyDescent="0.2">
      <c r="A21655" s="188" t="s">
        <v>22148</v>
      </c>
    </row>
    <row r="21656" spans="1:1" x14ac:dyDescent="0.2">
      <c r="A21656" s="188" t="s">
        <v>22149</v>
      </c>
    </row>
    <row r="21657" spans="1:1" x14ac:dyDescent="0.2">
      <c r="A21657" s="188" t="s">
        <v>22150</v>
      </c>
    </row>
    <row r="21658" spans="1:1" x14ac:dyDescent="0.2">
      <c r="A21658" s="188" t="s">
        <v>22151</v>
      </c>
    </row>
    <row r="21659" spans="1:1" x14ac:dyDescent="0.2">
      <c r="A21659" s="188" t="s">
        <v>22152</v>
      </c>
    </row>
    <row r="21660" spans="1:1" x14ac:dyDescent="0.2">
      <c r="A21660" s="188" t="s">
        <v>22153</v>
      </c>
    </row>
    <row r="21661" spans="1:1" x14ac:dyDescent="0.2">
      <c r="A21661" s="188" t="s">
        <v>22154</v>
      </c>
    </row>
    <row r="21662" spans="1:1" x14ac:dyDescent="0.2">
      <c r="A21662" s="188" t="s">
        <v>22155</v>
      </c>
    </row>
    <row r="21663" spans="1:1" x14ac:dyDescent="0.2">
      <c r="A21663" s="188" t="s">
        <v>22156</v>
      </c>
    </row>
    <row r="21664" spans="1:1" x14ac:dyDescent="0.2">
      <c r="A21664" s="188" t="s">
        <v>22157</v>
      </c>
    </row>
    <row r="21665" spans="1:1" x14ac:dyDescent="0.2">
      <c r="A21665" s="188" t="s">
        <v>22158</v>
      </c>
    </row>
    <row r="21666" spans="1:1" x14ac:dyDescent="0.2">
      <c r="A21666" s="188" t="s">
        <v>22159</v>
      </c>
    </row>
    <row r="21667" spans="1:1" x14ac:dyDescent="0.2">
      <c r="A21667" s="188" t="s">
        <v>22160</v>
      </c>
    </row>
    <row r="21668" spans="1:1" x14ac:dyDescent="0.2">
      <c r="A21668" s="188" t="s">
        <v>22161</v>
      </c>
    </row>
    <row r="21669" spans="1:1" x14ac:dyDescent="0.2">
      <c r="A21669" s="188" t="s">
        <v>22162</v>
      </c>
    </row>
    <row r="21670" spans="1:1" x14ac:dyDescent="0.2">
      <c r="A21670" s="188" t="s">
        <v>22163</v>
      </c>
    </row>
    <row r="21671" spans="1:1" x14ac:dyDescent="0.2">
      <c r="A21671" s="188" t="s">
        <v>22164</v>
      </c>
    </row>
    <row r="21672" spans="1:1" x14ac:dyDescent="0.2">
      <c r="A21672" s="188" t="s">
        <v>22165</v>
      </c>
    </row>
    <row r="21673" spans="1:1" x14ac:dyDescent="0.2">
      <c r="A21673" s="188" t="s">
        <v>22166</v>
      </c>
    </row>
    <row r="21674" spans="1:1" x14ac:dyDescent="0.2">
      <c r="A21674" s="188" t="s">
        <v>22167</v>
      </c>
    </row>
    <row r="21675" spans="1:1" x14ac:dyDescent="0.2">
      <c r="A21675" s="188" t="s">
        <v>22168</v>
      </c>
    </row>
    <row r="21676" spans="1:1" x14ac:dyDescent="0.2">
      <c r="A21676" s="188" t="s">
        <v>22169</v>
      </c>
    </row>
    <row r="21677" spans="1:1" x14ac:dyDescent="0.2">
      <c r="A21677" s="188" t="s">
        <v>22170</v>
      </c>
    </row>
    <row r="21678" spans="1:1" x14ac:dyDescent="0.2">
      <c r="A21678" s="188" t="s">
        <v>22171</v>
      </c>
    </row>
    <row r="21679" spans="1:1" x14ac:dyDescent="0.2">
      <c r="A21679" s="188" t="s">
        <v>22172</v>
      </c>
    </row>
    <row r="21680" spans="1:1" x14ac:dyDescent="0.2">
      <c r="A21680" s="188" t="s">
        <v>22173</v>
      </c>
    </row>
    <row r="21681" spans="1:1" x14ac:dyDescent="0.2">
      <c r="A21681" s="188" t="s">
        <v>22174</v>
      </c>
    </row>
    <row r="21682" spans="1:1" x14ac:dyDescent="0.2">
      <c r="A21682" s="188" t="s">
        <v>22175</v>
      </c>
    </row>
    <row r="21683" spans="1:1" x14ac:dyDescent="0.2">
      <c r="A21683" s="188" t="s">
        <v>22176</v>
      </c>
    </row>
    <row r="21684" spans="1:1" x14ac:dyDescent="0.2">
      <c r="A21684" s="188" t="s">
        <v>22177</v>
      </c>
    </row>
    <row r="21685" spans="1:1" x14ac:dyDescent="0.2">
      <c r="A21685" s="188" t="s">
        <v>22178</v>
      </c>
    </row>
    <row r="21686" spans="1:1" x14ac:dyDescent="0.2">
      <c r="A21686" s="188" t="s">
        <v>22179</v>
      </c>
    </row>
    <row r="21687" spans="1:1" x14ac:dyDescent="0.2">
      <c r="A21687" s="188" t="s">
        <v>22180</v>
      </c>
    </row>
    <row r="21688" spans="1:1" x14ac:dyDescent="0.2">
      <c r="A21688" s="188" t="s">
        <v>22181</v>
      </c>
    </row>
    <row r="21689" spans="1:1" x14ac:dyDescent="0.2">
      <c r="A21689" s="188" t="s">
        <v>22182</v>
      </c>
    </row>
    <row r="21690" spans="1:1" x14ac:dyDescent="0.2">
      <c r="A21690" s="188" t="s">
        <v>22183</v>
      </c>
    </row>
    <row r="21691" spans="1:1" x14ac:dyDescent="0.2">
      <c r="A21691" s="188" t="s">
        <v>22184</v>
      </c>
    </row>
    <row r="21692" spans="1:1" x14ac:dyDescent="0.2">
      <c r="A21692" s="188" t="s">
        <v>22185</v>
      </c>
    </row>
    <row r="21693" spans="1:1" x14ac:dyDescent="0.2">
      <c r="A21693" s="188" t="s">
        <v>22186</v>
      </c>
    </row>
    <row r="21694" spans="1:1" x14ac:dyDescent="0.2">
      <c r="A21694" s="188" t="s">
        <v>22187</v>
      </c>
    </row>
    <row r="21695" spans="1:1" x14ac:dyDescent="0.2">
      <c r="A21695" s="188" t="s">
        <v>22188</v>
      </c>
    </row>
    <row r="21696" spans="1:1" x14ac:dyDescent="0.2">
      <c r="A21696" s="188" t="s">
        <v>22189</v>
      </c>
    </row>
    <row r="21697" spans="1:1" x14ac:dyDescent="0.2">
      <c r="A21697" s="188" t="s">
        <v>22190</v>
      </c>
    </row>
    <row r="21698" spans="1:1" x14ac:dyDescent="0.2">
      <c r="A21698" s="188" t="s">
        <v>22191</v>
      </c>
    </row>
    <row r="21699" spans="1:1" x14ac:dyDescent="0.2">
      <c r="A21699" s="188" t="s">
        <v>22192</v>
      </c>
    </row>
    <row r="21700" spans="1:1" x14ac:dyDescent="0.2">
      <c r="A21700" s="188" t="s">
        <v>22193</v>
      </c>
    </row>
    <row r="21701" spans="1:1" x14ac:dyDescent="0.2">
      <c r="A21701" s="188" t="s">
        <v>22194</v>
      </c>
    </row>
    <row r="21702" spans="1:1" x14ac:dyDescent="0.2">
      <c r="A21702" s="188" t="s">
        <v>22195</v>
      </c>
    </row>
    <row r="21703" spans="1:1" x14ac:dyDescent="0.2">
      <c r="A21703" s="188" t="s">
        <v>22196</v>
      </c>
    </row>
    <row r="21704" spans="1:1" x14ac:dyDescent="0.2">
      <c r="A21704" s="188" t="s">
        <v>22197</v>
      </c>
    </row>
    <row r="21705" spans="1:1" x14ac:dyDescent="0.2">
      <c r="A21705" s="188" t="s">
        <v>22198</v>
      </c>
    </row>
    <row r="21706" spans="1:1" x14ac:dyDescent="0.2">
      <c r="A21706" s="188" t="s">
        <v>22199</v>
      </c>
    </row>
    <row r="21707" spans="1:1" x14ac:dyDescent="0.2">
      <c r="A21707" s="188" t="s">
        <v>22200</v>
      </c>
    </row>
    <row r="21708" spans="1:1" x14ac:dyDescent="0.2">
      <c r="A21708" s="188" t="s">
        <v>22201</v>
      </c>
    </row>
    <row r="21709" spans="1:1" x14ac:dyDescent="0.2">
      <c r="A21709" s="188" t="s">
        <v>22202</v>
      </c>
    </row>
    <row r="21710" spans="1:1" x14ac:dyDescent="0.2">
      <c r="A21710" s="188" t="s">
        <v>22203</v>
      </c>
    </row>
    <row r="21711" spans="1:1" x14ac:dyDescent="0.2">
      <c r="A21711" s="188" t="s">
        <v>22204</v>
      </c>
    </row>
    <row r="21712" spans="1:1" x14ac:dyDescent="0.2">
      <c r="A21712" s="188" t="s">
        <v>22205</v>
      </c>
    </row>
    <row r="21713" spans="1:1" x14ac:dyDescent="0.2">
      <c r="A21713" s="188" t="s">
        <v>22206</v>
      </c>
    </row>
    <row r="21714" spans="1:1" x14ac:dyDescent="0.2">
      <c r="A21714" s="188" t="s">
        <v>22207</v>
      </c>
    </row>
    <row r="21715" spans="1:1" x14ac:dyDescent="0.2">
      <c r="A21715" s="188" t="s">
        <v>22208</v>
      </c>
    </row>
    <row r="21716" spans="1:1" x14ac:dyDescent="0.2">
      <c r="A21716" s="188" t="s">
        <v>22209</v>
      </c>
    </row>
    <row r="21717" spans="1:1" x14ac:dyDescent="0.2">
      <c r="A21717" s="188" t="s">
        <v>22210</v>
      </c>
    </row>
    <row r="21718" spans="1:1" x14ac:dyDescent="0.2">
      <c r="A21718" s="188" t="s">
        <v>22211</v>
      </c>
    </row>
    <row r="21719" spans="1:1" x14ac:dyDescent="0.2">
      <c r="A21719" s="188" t="s">
        <v>22212</v>
      </c>
    </row>
    <row r="21720" spans="1:1" x14ac:dyDescent="0.2">
      <c r="A21720" s="188" t="s">
        <v>22213</v>
      </c>
    </row>
    <row r="21721" spans="1:1" x14ac:dyDescent="0.2">
      <c r="A21721" s="188" t="s">
        <v>22214</v>
      </c>
    </row>
    <row r="21722" spans="1:1" x14ac:dyDescent="0.2">
      <c r="A21722" s="188" t="s">
        <v>22215</v>
      </c>
    </row>
    <row r="21723" spans="1:1" x14ac:dyDescent="0.2">
      <c r="A21723" s="188" t="s">
        <v>22216</v>
      </c>
    </row>
    <row r="21724" spans="1:1" x14ac:dyDescent="0.2">
      <c r="A21724" s="188" t="s">
        <v>22217</v>
      </c>
    </row>
    <row r="21725" spans="1:1" x14ac:dyDescent="0.2">
      <c r="A21725" s="188" t="s">
        <v>22218</v>
      </c>
    </row>
    <row r="21726" spans="1:1" x14ac:dyDescent="0.2">
      <c r="A21726" s="188" t="s">
        <v>22219</v>
      </c>
    </row>
    <row r="21727" spans="1:1" x14ac:dyDescent="0.2">
      <c r="A21727" s="188" t="s">
        <v>22220</v>
      </c>
    </row>
    <row r="21728" spans="1:1" x14ac:dyDescent="0.2">
      <c r="A21728" s="188" t="s">
        <v>22221</v>
      </c>
    </row>
    <row r="21729" spans="1:1" x14ac:dyDescent="0.2">
      <c r="A21729" s="188" t="s">
        <v>22222</v>
      </c>
    </row>
    <row r="21730" spans="1:1" x14ac:dyDescent="0.2">
      <c r="A21730" s="188" t="s">
        <v>22223</v>
      </c>
    </row>
    <row r="21731" spans="1:1" x14ac:dyDescent="0.2">
      <c r="A21731" s="188" t="s">
        <v>22224</v>
      </c>
    </row>
    <row r="21732" spans="1:1" x14ac:dyDescent="0.2">
      <c r="A21732" s="188" t="s">
        <v>22225</v>
      </c>
    </row>
    <row r="21733" spans="1:1" x14ac:dyDescent="0.2">
      <c r="A21733" s="188" t="s">
        <v>22226</v>
      </c>
    </row>
    <row r="21734" spans="1:1" x14ac:dyDescent="0.2">
      <c r="A21734" s="188" t="s">
        <v>22227</v>
      </c>
    </row>
    <row r="21735" spans="1:1" x14ac:dyDescent="0.2">
      <c r="A21735" s="188" t="s">
        <v>22228</v>
      </c>
    </row>
    <row r="21736" spans="1:1" x14ac:dyDescent="0.2">
      <c r="A21736" s="188" t="s">
        <v>22229</v>
      </c>
    </row>
    <row r="21737" spans="1:1" x14ac:dyDescent="0.2">
      <c r="A21737" s="188" t="s">
        <v>22230</v>
      </c>
    </row>
    <row r="21738" spans="1:1" x14ac:dyDescent="0.2">
      <c r="A21738" s="188" t="s">
        <v>22231</v>
      </c>
    </row>
    <row r="21739" spans="1:1" x14ac:dyDescent="0.2">
      <c r="A21739" s="188" t="s">
        <v>22232</v>
      </c>
    </row>
    <row r="21740" spans="1:1" x14ac:dyDescent="0.2">
      <c r="A21740" s="188" t="s">
        <v>22233</v>
      </c>
    </row>
    <row r="21741" spans="1:1" x14ac:dyDescent="0.2">
      <c r="A21741" s="188" t="s">
        <v>22234</v>
      </c>
    </row>
    <row r="21742" spans="1:1" x14ac:dyDescent="0.2">
      <c r="A21742" s="188" t="s">
        <v>22235</v>
      </c>
    </row>
    <row r="21743" spans="1:1" x14ac:dyDescent="0.2">
      <c r="A21743" s="188" t="s">
        <v>22236</v>
      </c>
    </row>
    <row r="21744" spans="1:1" x14ac:dyDescent="0.2">
      <c r="A21744" s="188" t="s">
        <v>22237</v>
      </c>
    </row>
    <row r="21745" spans="1:1" x14ac:dyDescent="0.2">
      <c r="A21745" s="188" t="s">
        <v>22238</v>
      </c>
    </row>
    <row r="21746" spans="1:1" x14ac:dyDescent="0.2">
      <c r="A21746" s="188" t="s">
        <v>22239</v>
      </c>
    </row>
    <row r="21747" spans="1:1" x14ac:dyDescent="0.2">
      <c r="A21747" s="188" t="s">
        <v>22240</v>
      </c>
    </row>
    <row r="21748" spans="1:1" x14ac:dyDescent="0.2">
      <c r="A21748" s="188" t="s">
        <v>22241</v>
      </c>
    </row>
    <row r="21749" spans="1:1" x14ac:dyDescent="0.2">
      <c r="A21749" s="188" t="s">
        <v>22242</v>
      </c>
    </row>
    <row r="21750" spans="1:1" x14ac:dyDescent="0.2">
      <c r="A21750" s="188" t="s">
        <v>22243</v>
      </c>
    </row>
    <row r="21751" spans="1:1" x14ac:dyDescent="0.2">
      <c r="A21751" s="188" t="s">
        <v>22244</v>
      </c>
    </row>
    <row r="21752" spans="1:1" x14ac:dyDescent="0.2">
      <c r="A21752" s="188" t="s">
        <v>22245</v>
      </c>
    </row>
    <row r="21753" spans="1:1" x14ac:dyDescent="0.2">
      <c r="A21753" s="188" t="s">
        <v>22246</v>
      </c>
    </row>
    <row r="21754" spans="1:1" x14ac:dyDescent="0.2">
      <c r="A21754" s="188" t="s">
        <v>22247</v>
      </c>
    </row>
    <row r="21755" spans="1:1" x14ac:dyDescent="0.2">
      <c r="A21755" s="188" t="s">
        <v>22248</v>
      </c>
    </row>
    <row r="21756" spans="1:1" x14ac:dyDescent="0.2">
      <c r="A21756" s="188" t="s">
        <v>22249</v>
      </c>
    </row>
    <row r="21757" spans="1:1" x14ac:dyDescent="0.2">
      <c r="A21757" s="188" t="s">
        <v>22250</v>
      </c>
    </row>
    <row r="21758" spans="1:1" x14ac:dyDescent="0.2">
      <c r="A21758" s="188" t="s">
        <v>22251</v>
      </c>
    </row>
    <row r="21759" spans="1:1" x14ac:dyDescent="0.2">
      <c r="A21759" s="188" t="s">
        <v>22252</v>
      </c>
    </row>
    <row r="21760" spans="1:1" x14ac:dyDescent="0.2">
      <c r="A21760" s="188" t="s">
        <v>22253</v>
      </c>
    </row>
    <row r="21761" spans="1:1" x14ac:dyDescent="0.2">
      <c r="A21761" s="188" t="s">
        <v>22254</v>
      </c>
    </row>
    <row r="21762" spans="1:1" x14ac:dyDescent="0.2">
      <c r="A21762" s="188" t="s">
        <v>22255</v>
      </c>
    </row>
    <row r="21763" spans="1:1" x14ac:dyDescent="0.2">
      <c r="A21763" s="188" t="s">
        <v>22256</v>
      </c>
    </row>
    <row r="21764" spans="1:1" x14ac:dyDescent="0.2">
      <c r="A21764" s="188" t="s">
        <v>22257</v>
      </c>
    </row>
    <row r="21765" spans="1:1" x14ac:dyDescent="0.2">
      <c r="A21765" s="188" t="s">
        <v>22258</v>
      </c>
    </row>
    <row r="21766" spans="1:1" x14ac:dyDescent="0.2">
      <c r="A21766" s="188" t="s">
        <v>22259</v>
      </c>
    </row>
    <row r="21767" spans="1:1" x14ac:dyDescent="0.2">
      <c r="A21767" s="188" t="s">
        <v>22260</v>
      </c>
    </row>
    <row r="21768" spans="1:1" x14ac:dyDescent="0.2">
      <c r="A21768" s="188" t="s">
        <v>22261</v>
      </c>
    </row>
    <row r="21769" spans="1:1" x14ac:dyDescent="0.2">
      <c r="A21769" s="188" t="s">
        <v>22262</v>
      </c>
    </row>
    <row r="21770" spans="1:1" x14ac:dyDescent="0.2">
      <c r="A21770" s="188" t="s">
        <v>22263</v>
      </c>
    </row>
    <row r="21771" spans="1:1" x14ac:dyDescent="0.2">
      <c r="A21771" s="188" t="s">
        <v>22264</v>
      </c>
    </row>
    <row r="21772" spans="1:1" x14ac:dyDescent="0.2">
      <c r="A21772" s="188" t="s">
        <v>22265</v>
      </c>
    </row>
    <row r="21773" spans="1:1" x14ac:dyDescent="0.2">
      <c r="A21773" s="188" t="s">
        <v>22266</v>
      </c>
    </row>
    <row r="21774" spans="1:1" x14ac:dyDescent="0.2">
      <c r="A21774" s="188" t="s">
        <v>22267</v>
      </c>
    </row>
    <row r="21775" spans="1:1" x14ac:dyDescent="0.2">
      <c r="A21775" s="188" t="s">
        <v>22268</v>
      </c>
    </row>
    <row r="21776" spans="1:1" x14ac:dyDescent="0.2">
      <c r="A21776" s="188" t="s">
        <v>22269</v>
      </c>
    </row>
    <row r="21777" spans="1:1" x14ac:dyDescent="0.2">
      <c r="A21777" s="188" t="s">
        <v>22270</v>
      </c>
    </row>
    <row r="21778" spans="1:1" x14ac:dyDescent="0.2">
      <c r="A21778" s="188" t="s">
        <v>22271</v>
      </c>
    </row>
    <row r="21779" spans="1:1" x14ac:dyDescent="0.2">
      <c r="A21779" s="188" t="s">
        <v>22272</v>
      </c>
    </row>
    <row r="21780" spans="1:1" x14ac:dyDescent="0.2">
      <c r="A21780" s="188" t="s">
        <v>22273</v>
      </c>
    </row>
    <row r="21781" spans="1:1" x14ac:dyDescent="0.2">
      <c r="A21781" s="188" t="s">
        <v>22274</v>
      </c>
    </row>
    <row r="21782" spans="1:1" x14ac:dyDescent="0.2">
      <c r="A21782" s="188" t="s">
        <v>22275</v>
      </c>
    </row>
    <row r="21783" spans="1:1" x14ac:dyDescent="0.2">
      <c r="A21783" s="188" t="s">
        <v>22276</v>
      </c>
    </row>
    <row r="21784" spans="1:1" x14ac:dyDescent="0.2">
      <c r="A21784" s="188" t="s">
        <v>22277</v>
      </c>
    </row>
    <row r="21785" spans="1:1" x14ac:dyDescent="0.2">
      <c r="A21785" s="188" t="s">
        <v>22278</v>
      </c>
    </row>
    <row r="21786" spans="1:1" x14ac:dyDescent="0.2">
      <c r="A21786" s="188" t="s">
        <v>22279</v>
      </c>
    </row>
    <row r="21787" spans="1:1" x14ac:dyDescent="0.2">
      <c r="A21787" s="188" t="s">
        <v>22280</v>
      </c>
    </row>
    <row r="21788" spans="1:1" x14ac:dyDescent="0.2">
      <c r="A21788" s="188" t="s">
        <v>22281</v>
      </c>
    </row>
    <row r="21789" spans="1:1" x14ac:dyDescent="0.2">
      <c r="A21789" s="188" t="s">
        <v>22282</v>
      </c>
    </row>
    <row r="21790" spans="1:1" x14ac:dyDescent="0.2">
      <c r="A21790" s="188" t="s">
        <v>22283</v>
      </c>
    </row>
    <row r="21791" spans="1:1" x14ac:dyDescent="0.2">
      <c r="A21791" s="188" t="s">
        <v>22284</v>
      </c>
    </row>
    <row r="21792" spans="1:1" x14ac:dyDescent="0.2">
      <c r="A21792" s="188" t="s">
        <v>22285</v>
      </c>
    </row>
    <row r="21793" spans="1:1" x14ac:dyDescent="0.2">
      <c r="A21793" s="188" t="s">
        <v>22286</v>
      </c>
    </row>
    <row r="21794" spans="1:1" x14ac:dyDescent="0.2">
      <c r="A21794" s="188" t="s">
        <v>22287</v>
      </c>
    </row>
    <row r="21795" spans="1:1" x14ac:dyDescent="0.2">
      <c r="A21795" s="188" t="s">
        <v>22288</v>
      </c>
    </row>
    <row r="21796" spans="1:1" x14ac:dyDescent="0.2">
      <c r="A21796" s="188" t="s">
        <v>22289</v>
      </c>
    </row>
    <row r="21797" spans="1:1" x14ac:dyDescent="0.2">
      <c r="A21797" s="188" t="s">
        <v>22290</v>
      </c>
    </row>
    <row r="21798" spans="1:1" x14ac:dyDescent="0.2">
      <c r="A21798" s="188" t="s">
        <v>22291</v>
      </c>
    </row>
    <row r="21799" spans="1:1" x14ac:dyDescent="0.2">
      <c r="A21799" s="188" t="s">
        <v>22292</v>
      </c>
    </row>
    <row r="21800" spans="1:1" x14ac:dyDescent="0.2">
      <c r="A21800" s="188" t="s">
        <v>22293</v>
      </c>
    </row>
    <row r="21801" spans="1:1" x14ac:dyDescent="0.2">
      <c r="A21801" s="188" t="s">
        <v>22294</v>
      </c>
    </row>
    <row r="21802" spans="1:1" x14ac:dyDescent="0.2">
      <c r="A21802" s="188" t="s">
        <v>22295</v>
      </c>
    </row>
    <row r="21803" spans="1:1" x14ac:dyDescent="0.2">
      <c r="A21803" s="188" t="s">
        <v>22296</v>
      </c>
    </row>
    <row r="21804" spans="1:1" x14ac:dyDescent="0.2">
      <c r="A21804" s="188" t="s">
        <v>22297</v>
      </c>
    </row>
    <row r="21805" spans="1:1" x14ac:dyDescent="0.2">
      <c r="A21805" s="188" t="s">
        <v>22298</v>
      </c>
    </row>
    <row r="21806" spans="1:1" x14ac:dyDescent="0.2">
      <c r="A21806" s="188" t="s">
        <v>22299</v>
      </c>
    </row>
    <row r="21807" spans="1:1" x14ac:dyDescent="0.2">
      <c r="A21807" s="188" t="s">
        <v>22300</v>
      </c>
    </row>
    <row r="21808" spans="1:1" x14ac:dyDescent="0.2">
      <c r="A21808" s="188" t="s">
        <v>22301</v>
      </c>
    </row>
    <row r="21809" spans="1:1" x14ac:dyDescent="0.2">
      <c r="A21809" s="188" t="s">
        <v>22302</v>
      </c>
    </row>
    <row r="21810" spans="1:1" x14ac:dyDescent="0.2">
      <c r="A21810" s="188" t="s">
        <v>22303</v>
      </c>
    </row>
    <row r="21811" spans="1:1" x14ac:dyDescent="0.2">
      <c r="A21811" s="188" t="s">
        <v>22304</v>
      </c>
    </row>
    <row r="21812" spans="1:1" x14ac:dyDescent="0.2">
      <c r="A21812" s="188" t="s">
        <v>22305</v>
      </c>
    </row>
    <row r="21813" spans="1:1" x14ac:dyDescent="0.2">
      <c r="A21813" s="188" t="s">
        <v>22306</v>
      </c>
    </row>
    <row r="21814" spans="1:1" x14ac:dyDescent="0.2">
      <c r="A21814" s="188" t="s">
        <v>22307</v>
      </c>
    </row>
    <row r="21815" spans="1:1" x14ac:dyDescent="0.2">
      <c r="A21815" s="188" t="s">
        <v>22308</v>
      </c>
    </row>
    <row r="21816" spans="1:1" x14ac:dyDescent="0.2">
      <c r="A21816" s="188" t="s">
        <v>22309</v>
      </c>
    </row>
    <row r="21817" spans="1:1" x14ac:dyDescent="0.2">
      <c r="A21817" s="188" t="s">
        <v>22310</v>
      </c>
    </row>
    <row r="21818" spans="1:1" x14ac:dyDescent="0.2">
      <c r="A21818" s="188" t="s">
        <v>22311</v>
      </c>
    </row>
    <row r="21819" spans="1:1" x14ac:dyDescent="0.2">
      <c r="A21819" s="188" t="s">
        <v>22312</v>
      </c>
    </row>
    <row r="21820" spans="1:1" x14ac:dyDescent="0.2">
      <c r="A21820" s="188" t="s">
        <v>22313</v>
      </c>
    </row>
    <row r="21821" spans="1:1" x14ac:dyDescent="0.2">
      <c r="A21821" s="188" t="s">
        <v>22314</v>
      </c>
    </row>
    <row r="21822" spans="1:1" x14ac:dyDescent="0.2">
      <c r="A21822" s="188" t="s">
        <v>22315</v>
      </c>
    </row>
    <row r="21823" spans="1:1" x14ac:dyDescent="0.2">
      <c r="A21823" s="188" t="s">
        <v>22316</v>
      </c>
    </row>
    <row r="21824" spans="1:1" x14ac:dyDescent="0.2">
      <c r="A21824" s="188" t="s">
        <v>22317</v>
      </c>
    </row>
    <row r="21825" spans="1:1" x14ac:dyDescent="0.2">
      <c r="A21825" s="188" t="s">
        <v>22318</v>
      </c>
    </row>
    <row r="21826" spans="1:1" x14ac:dyDescent="0.2">
      <c r="A21826" s="188" t="s">
        <v>22319</v>
      </c>
    </row>
    <row r="21827" spans="1:1" x14ac:dyDescent="0.2">
      <c r="A21827" s="188" t="s">
        <v>22320</v>
      </c>
    </row>
    <row r="21828" spans="1:1" x14ac:dyDescent="0.2">
      <c r="A21828" s="188" t="s">
        <v>22321</v>
      </c>
    </row>
    <row r="21829" spans="1:1" x14ac:dyDescent="0.2">
      <c r="A21829" s="188" t="s">
        <v>22322</v>
      </c>
    </row>
    <row r="21830" spans="1:1" x14ac:dyDescent="0.2">
      <c r="A21830" s="188" t="s">
        <v>22323</v>
      </c>
    </row>
    <row r="21831" spans="1:1" x14ac:dyDescent="0.2">
      <c r="A21831" s="188" t="s">
        <v>22324</v>
      </c>
    </row>
    <row r="21832" spans="1:1" x14ac:dyDescent="0.2">
      <c r="A21832" s="188" t="s">
        <v>22325</v>
      </c>
    </row>
    <row r="21833" spans="1:1" x14ac:dyDescent="0.2">
      <c r="A21833" s="188" t="s">
        <v>22326</v>
      </c>
    </row>
    <row r="21834" spans="1:1" x14ac:dyDescent="0.2">
      <c r="A21834" s="188" t="s">
        <v>22327</v>
      </c>
    </row>
    <row r="21835" spans="1:1" x14ac:dyDescent="0.2">
      <c r="A21835" s="188" t="s">
        <v>22328</v>
      </c>
    </row>
    <row r="21836" spans="1:1" x14ac:dyDescent="0.2">
      <c r="A21836" s="188" t="s">
        <v>22329</v>
      </c>
    </row>
    <row r="21837" spans="1:1" x14ac:dyDescent="0.2">
      <c r="A21837" s="188" t="s">
        <v>22330</v>
      </c>
    </row>
    <row r="21838" spans="1:1" x14ac:dyDescent="0.2">
      <c r="A21838" s="188" t="s">
        <v>22331</v>
      </c>
    </row>
    <row r="21839" spans="1:1" x14ac:dyDescent="0.2">
      <c r="A21839" s="188" t="s">
        <v>22332</v>
      </c>
    </row>
    <row r="21840" spans="1:1" x14ac:dyDescent="0.2">
      <c r="A21840" s="188" t="s">
        <v>22333</v>
      </c>
    </row>
    <row r="21841" spans="1:1" x14ac:dyDescent="0.2">
      <c r="A21841" s="188" t="s">
        <v>22334</v>
      </c>
    </row>
    <row r="21842" spans="1:1" x14ac:dyDescent="0.2">
      <c r="A21842" s="188" t="s">
        <v>22335</v>
      </c>
    </row>
    <row r="21843" spans="1:1" x14ac:dyDescent="0.2">
      <c r="A21843" s="188" t="s">
        <v>22336</v>
      </c>
    </row>
    <row r="21844" spans="1:1" x14ac:dyDescent="0.2">
      <c r="A21844" s="188" t="s">
        <v>22337</v>
      </c>
    </row>
    <row r="21845" spans="1:1" x14ac:dyDescent="0.2">
      <c r="A21845" s="188" t="s">
        <v>22338</v>
      </c>
    </row>
    <row r="21846" spans="1:1" x14ac:dyDescent="0.2">
      <c r="A21846" s="188" t="s">
        <v>22339</v>
      </c>
    </row>
    <row r="21847" spans="1:1" x14ac:dyDescent="0.2">
      <c r="A21847" s="188" t="s">
        <v>22340</v>
      </c>
    </row>
    <row r="21848" spans="1:1" x14ac:dyDescent="0.2">
      <c r="A21848" s="188" t="s">
        <v>22341</v>
      </c>
    </row>
    <row r="21849" spans="1:1" x14ac:dyDescent="0.2">
      <c r="A21849" s="188" t="s">
        <v>22342</v>
      </c>
    </row>
    <row r="21850" spans="1:1" x14ac:dyDescent="0.2">
      <c r="A21850" s="188" t="s">
        <v>22343</v>
      </c>
    </row>
    <row r="21851" spans="1:1" x14ac:dyDescent="0.2">
      <c r="A21851" s="188" t="s">
        <v>22344</v>
      </c>
    </row>
    <row r="21852" spans="1:1" x14ac:dyDescent="0.2">
      <c r="A21852" s="188" t="s">
        <v>22345</v>
      </c>
    </row>
    <row r="21853" spans="1:1" x14ac:dyDescent="0.2">
      <c r="A21853" s="188" t="s">
        <v>22346</v>
      </c>
    </row>
    <row r="21854" spans="1:1" x14ac:dyDescent="0.2">
      <c r="A21854" s="188" t="s">
        <v>22347</v>
      </c>
    </row>
    <row r="21855" spans="1:1" x14ac:dyDescent="0.2">
      <c r="A21855" s="188" t="s">
        <v>22348</v>
      </c>
    </row>
    <row r="21856" spans="1:1" x14ac:dyDescent="0.2">
      <c r="A21856" s="188" t="s">
        <v>22349</v>
      </c>
    </row>
    <row r="21857" spans="1:1" x14ac:dyDescent="0.2">
      <c r="A21857" s="188" t="s">
        <v>22350</v>
      </c>
    </row>
    <row r="21858" spans="1:1" x14ac:dyDescent="0.2">
      <c r="A21858" s="188" t="s">
        <v>22351</v>
      </c>
    </row>
    <row r="21859" spans="1:1" x14ac:dyDescent="0.2">
      <c r="A21859" s="188" t="s">
        <v>22352</v>
      </c>
    </row>
    <row r="21860" spans="1:1" x14ac:dyDescent="0.2">
      <c r="A21860" s="188" t="s">
        <v>22353</v>
      </c>
    </row>
    <row r="21861" spans="1:1" x14ac:dyDescent="0.2">
      <c r="A21861" s="188" t="s">
        <v>22354</v>
      </c>
    </row>
    <row r="21862" spans="1:1" x14ac:dyDescent="0.2">
      <c r="A21862" s="188" t="s">
        <v>22355</v>
      </c>
    </row>
    <row r="21863" spans="1:1" x14ac:dyDescent="0.2">
      <c r="A21863" s="188" t="s">
        <v>22356</v>
      </c>
    </row>
    <row r="21864" spans="1:1" x14ac:dyDescent="0.2">
      <c r="A21864" s="188" t="s">
        <v>22357</v>
      </c>
    </row>
    <row r="21865" spans="1:1" x14ac:dyDescent="0.2">
      <c r="A21865" s="188" t="s">
        <v>22358</v>
      </c>
    </row>
    <row r="21866" spans="1:1" x14ac:dyDescent="0.2">
      <c r="A21866" s="188" t="s">
        <v>22359</v>
      </c>
    </row>
    <row r="21867" spans="1:1" x14ac:dyDescent="0.2">
      <c r="A21867" s="188" t="s">
        <v>22360</v>
      </c>
    </row>
    <row r="21868" spans="1:1" x14ac:dyDescent="0.2">
      <c r="A21868" s="188" t="s">
        <v>22361</v>
      </c>
    </row>
    <row r="21869" spans="1:1" x14ac:dyDescent="0.2">
      <c r="A21869" s="188" t="s">
        <v>22362</v>
      </c>
    </row>
    <row r="21870" spans="1:1" x14ac:dyDescent="0.2">
      <c r="A21870" s="188" t="s">
        <v>22363</v>
      </c>
    </row>
    <row r="21871" spans="1:1" x14ac:dyDescent="0.2">
      <c r="A21871" s="188" t="s">
        <v>22364</v>
      </c>
    </row>
    <row r="21872" spans="1:1" x14ac:dyDescent="0.2">
      <c r="A21872" s="188" t="s">
        <v>22365</v>
      </c>
    </row>
    <row r="21873" spans="1:1" x14ac:dyDescent="0.2">
      <c r="A21873" s="188" t="s">
        <v>22366</v>
      </c>
    </row>
    <row r="21874" spans="1:1" x14ac:dyDescent="0.2">
      <c r="A21874" s="188" t="s">
        <v>22367</v>
      </c>
    </row>
    <row r="21875" spans="1:1" x14ac:dyDescent="0.2">
      <c r="A21875" s="188" t="s">
        <v>22368</v>
      </c>
    </row>
    <row r="21876" spans="1:1" x14ac:dyDescent="0.2">
      <c r="A21876" s="188" t="s">
        <v>22369</v>
      </c>
    </row>
    <row r="21877" spans="1:1" x14ac:dyDescent="0.2">
      <c r="A21877" s="188" t="s">
        <v>22370</v>
      </c>
    </row>
    <row r="21878" spans="1:1" x14ac:dyDescent="0.2">
      <c r="A21878" s="188" t="s">
        <v>22371</v>
      </c>
    </row>
    <row r="21879" spans="1:1" x14ac:dyDescent="0.2">
      <c r="A21879" s="188" t="s">
        <v>22372</v>
      </c>
    </row>
    <row r="21880" spans="1:1" x14ac:dyDescent="0.2">
      <c r="A21880" s="188" t="s">
        <v>22373</v>
      </c>
    </row>
    <row r="21881" spans="1:1" x14ac:dyDescent="0.2">
      <c r="A21881" s="188" t="s">
        <v>22374</v>
      </c>
    </row>
    <row r="21882" spans="1:1" x14ac:dyDescent="0.2">
      <c r="A21882" s="188" t="s">
        <v>22375</v>
      </c>
    </row>
    <row r="21883" spans="1:1" x14ac:dyDescent="0.2">
      <c r="A21883" s="188" t="s">
        <v>22376</v>
      </c>
    </row>
    <row r="21884" spans="1:1" x14ac:dyDescent="0.2">
      <c r="A21884" s="188" t="s">
        <v>22377</v>
      </c>
    </row>
    <row r="21885" spans="1:1" x14ac:dyDescent="0.2">
      <c r="A21885" s="188" t="s">
        <v>22378</v>
      </c>
    </row>
    <row r="21886" spans="1:1" x14ac:dyDescent="0.2">
      <c r="A21886" s="188" t="s">
        <v>22379</v>
      </c>
    </row>
    <row r="21887" spans="1:1" x14ac:dyDescent="0.2">
      <c r="A21887" s="188" t="s">
        <v>22380</v>
      </c>
    </row>
    <row r="21888" spans="1:1" x14ac:dyDescent="0.2">
      <c r="A21888" s="188" t="s">
        <v>22381</v>
      </c>
    </row>
    <row r="21889" spans="1:1" x14ac:dyDescent="0.2">
      <c r="A21889" s="188" t="s">
        <v>22382</v>
      </c>
    </row>
    <row r="21890" spans="1:1" x14ac:dyDescent="0.2">
      <c r="A21890" s="188" t="s">
        <v>22383</v>
      </c>
    </row>
    <row r="21891" spans="1:1" x14ac:dyDescent="0.2">
      <c r="A21891" s="188" t="s">
        <v>22384</v>
      </c>
    </row>
    <row r="21892" spans="1:1" x14ac:dyDescent="0.2">
      <c r="A21892" s="188" t="s">
        <v>22385</v>
      </c>
    </row>
    <row r="21893" spans="1:1" x14ac:dyDescent="0.2">
      <c r="A21893" s="188" t="s">
        <v>22386</v>
      </c>
    </row>
    <row r="21894" spans="1:1" x14ac:dyDescent="0.2">
      <c r="A21894" s="188" t="s">
        <v>22387</v>
      </c>
    </row>
    <row r="21895" spans="1:1" x14ac:dyDescent="0.2">
      <c r="A21895" s="188" t="s">
        <v>22388</v>
      </c>
    </row>
    <row r="21896" spans="1:1" x14ac:dyDescent="0.2">
      <c r="A21896" s="188" t="s">
        <v>22389</v>
      </c>
    </row>
    <row r="21897" spans="1:1" x14ac:dyDescent="0.2">
      <c r="A21897" s="188" t="s">
        <v>22390</v>
      </c>
    </row>
    <row r="21898" spans="1:1" x14ac:dyDescent="0.2">
      <c r="A21898" s="188" t="s">
        <v>22391</v>
      </c>
    </row>
    <row r="21899" spans="1:1" x14ac:dyDescent="0.2">
      <c r="A21899" s="188" t="s">
        <v>22392</v>
      </c>
    </row>
    <row r="21900" spans="1:1" x14ac:dyDescent="0.2">
      <c r="A21900" s="188" t="s">
        <v>22393</v>
      </c>
    </row>
    <row r="21901" spans="1:1" x14ac:dyDescent="0.2">
      <c r="A21901" s="188" t="s">
        <v>22394</v>
      </c>
    </row>
    <row r="21902" spans="1:1" x14ac:dyDescent="0.2">
      <c r="A21902" s="188" t="s">
        <v>22395</v>
      </c>
    </row>
    <row r="21903" spans="1:1" x14ac:dyDescent="0.2">
      <c r="A21903" s="188" t="s">
        <v>22396</v>
      </c>
    </row>
    <row r="21904" spans="1:1" x14ac:dyDescent="0.2">
      <c r="A21904" s="188" t="s">
        <v>22397</v>
      </c>
    </row>
    <row r="21905" spans="1:1" x14ac:dyDescent="0.2">
      <c r="A21905" s="188" t="s">
        <v>22398</v>
      </c>
    </row>
    <row r="21906" spans="1:1" x14ac:dyDescent="0.2">
      <c r="A21906" s="188" t="s">
        <v>22399</v>
      </c>
    </row>
    <row r="21907" spans="1:1" x14ac:dyDescent="0.2">
      <c r="A21907" s="188" t="s">
        <v>22400</v>
      </c>
    </row>
    <row r="21908" spans="1:1" x14ac:dyDescent="0.2">
      <c r="A21908" s="188" t="s">
        <v>22401</v>
      </c>
    </row>
    <row r="21909" spans="1:1" x14ac:dyDescent="0.2">
      <c r="A21909" s="188" t="s">
        <v>22402</v>
      </c>
    </row>
    <row r="21910" spans="1:1" x14ac:dyDescent="0.2">
      <c r="A21910" s="188" t="s">
        <v>22403</v>
      </c>
    </row>
    <row r="21911" spans="1:1" x14ac:dyDescent="0.2">
      <c r="A21911" s="188" t="s">
        <v>22404</v>
      </c>
    </row>
    <row r="21912" spans="1:1" x14ac:dyDescent="0.2">
      <c r="A21912" s="188" t="s">
        <v>22405</v>
      </c>
    </row>
    <row r="21913" spans="1:1" x14ac:dyDescent="0.2">
      <c r="A21913" s="188" t="s">
        <v>22406</v>
      </c>
    </row>
    <row r="21914" spans="1:1" x14ac:dyDescent="0.2">
      <c r="A21914" s="188" t="s">
        <v>22407</v>
      </c>
    </row>
    <row r="21915" spans="1:1" x14ac:dyDescent="0.2">
      <c r="A21915" s="188" t="s">
        <v>22408</v>
      </c>
    </row>
    <row r="21916" spans="1:1" x14ac:dyDescent="0.2">
      <c r="A21916" s="188" t="s">
        <v>22409</v>
      </c>
    </row>
    <row r="21917" spans="1:1" x14ac:dyDescent="0.2">
      <c r="A21917" s="188" t="s">
        <v>22410</v>
      </c>
    </row>
    <row r="21918" spans="1:1" x14ac:dyDescent="0.2">
      <c r="A21918" s="188" t="s">
        <v>22411</v>
      </c>
    </row>
    <row r="21919" spans="1:1" x14ac:dyDescent="0.2">
      <c r="A21919" s="188" t="s">
        <v>22412</v>
      </c>
    </row>
    <row r="21920" spans="1:1" x14ac:dyDescent="0.2">
      <c r="A21920" s="188" t="s">
        <v>22413</v>
      </c>
    </row>
    <row r="21921" spans="1:1" x14ac:dyDescent="0.2">
      <c r="A21921" s="188" t="s">
        <v>22414</v>
      </c>
    </row>
    <row r="21922" spans="1:1" x14ac:dyDescent="0.2">
      <c r="A21922" s="188" t="s">
        <v>22415</v>
      </c>
    </row>
    <row r="21923" spans="1:1" x14ac:dyDescent="0.2">
      <c r="A21923" s="188" t="s">
        <v>22416</v>
      </c>
    </row>
    <row r="21924" spans="1:1" x14ac:dyDescent="0.2">
      <c r="A21924" s="188" t="s">
        <v>22417</v>
      </c>
    </row>
    <row r="21925" spans="1:1" x14ac:dyDescent="0.2">
      <c r="A21925" s="188" t="s">
        <v>22418</v>
      </c>
    </row>
    <row r="21926" spans="1:1" x14ac:dyDescent="0.2">
      <c r="A21926" s="188" t="s">
        <v>22419</v>
      </c>
    </row>
    <row r="21927" spans="1:1" x14ac:dyDescent="0.2">
      <c r="A21927" s="188" t="s">
        <v>22420</v>
      </c>
    </row>
    <row r="21928" spans="1:1" x14ac:dyDescent="0.2">
      <c r="A21928" s="188" t="s">
        <v>22421</v>
      </c>
    </row>
    <row r="21929" spans="1:1" x14ac:dyDescent="0.2">
      <c r="A21929" s="188" t="s">
        <v>22422</v>
      </c>
    </row>
    <row r="21930" spans="1:1" x14ac:dyDescent="0.2">
      <c r="A21930" s="188" t="s">
        <v>22423</v>
      </c>
    </row>
    <row r="21931" spans="1:1" x14ac:dyDescent="0.2">
      <c r="A21931" s="188" t="s">
        <v>22424</v>
      </c>
    </row>
    <row r="21932" spans="1:1" x14ac:dyDescent="0.2">
      <c r="A21932" s="188" t="s">
        <v>22425</v>
      </c>
    </row>
    <row r="21933" spans="1:1" x14ac:dyDescent="0.2">
      <c r="A21933" s="188" t="s">
        <v>22426</v>
      </c>
    </row>
    <row r="21934" spans="1:1" x14ac:dyDescent="0.2">
      <c r="A21934" s="188" t="s">
        <v>22427</v>
      </c>
    </row>
    <row r="21935" spans="1:1" x14ac:dyDescent="0.2">
      <c r="A21935" s="188" t="s">
        <v>22428</v>
      </c>
    </row>
    <row r="21936" spans="1:1" x14ac:dyDescent="0.2">
      <c r="A21936" s="188" t="s">
        <v>22429</v>
      </c>
    </row>
    <row r="21937" spans="1:1" x14ac:dyDescent="0.2">
      <c r="A21937" s="188" t="s">
        <v>22430</v>
      </c>
    </row>
    <row r="21938" spans="1:1" x14ac:dyDescent="0.2">
      <c r="A21938" s="188" t="s">
        <v>22431</v>
      </c>
    </row>
    <row r="21939" spans="1:1" x14ac:dyDescent="0.2">
      <c r="A21939" s="188" t="s">
        <v>22432</v>
      </c>
    </row>
    <row r="21940" spans="1:1" x14ac:dyDescent="0.2">
      <c r="A21940" s="188" t="s">
        <v>22433</v>
      </c>
    </row>
    <row r="21941" spans="1:1" x14ac:dyDescent="0.2">
      <c r="A21941" s="188" t="s">
        <v>22434</v>
      </c>
    </row>
    <row r="21942" spans="1:1" x14ac:dyDescent="0.2">
      <c r="A21942" s="188" t="s">
        <v>22435</v>
      </c>
    </row>
    <row r="21943" spans="1:1" x14ac:dyDescent="0.2">
      <c r="A21943" s="188" t="s">
        <v>22436</v>
      </c>
    </row>
    <row r="21944" spans="1:1" x14ac:dyDescent="0.2">
      <c r="A21944" s="188" t="s">
        <v>22437</v>
      </c>
    </row>
    <row r="21945" spans="1:1" x14ac:dyDescent="0.2">
      <c r="A21945" s="188" t="s">
        <v>22438</v>
      </c>
    </row>
    <row r="21946" spans="1:1" x14ac:dyDescent="0.2">
      <c r="A21946" s="188" t="s">
        <v>22439</v>
      </c>
    </row>
    <row r="21947" spans="1:1" x14ac:dyDescent="0.2">
      <c r="A21947" s="188" t="s">
        <v>22440</v>
      </c>
    </row>
    <row r="21948" spans="1:1" x14ac:dyDescent="0.2">
      <c r="A21948" s="188" t="s">
        <v>22441</v>
      </c>
    </row>
    <row r="21949" spans="1:1" x14ac:dyDescent="0.2">
      <c r="A21949" s="188" t="s">
        <v>22442</v>
      </c>
    </row>
    <row r="21950" spans="1:1" x14ac:dyDescent="0.2">
      <c r="A21950" s="188" t="s">
        <v>22443</v>
      </c>
    </row>
    <row r="21951" spans="1:1" x14ac:dyDescent="0.2">
      <c r="A21951" s="188" t="s">
        <v>22444</v>
      </c>
    </row>
    <row r="21952" spans="1:1" x14ac:dyDescent="0.2">
      <c r="A21952" s="188" t="s">
        <v>22445</v>
      </c>
    </row>
    <row r="21953" spans="1:1" x14ac:dyDescent="0.2">
      <c r="A21953" s="188" t="s">
        <v>22446</v>
      </c>
    </row>
    <row r="21954" spans="1:1" x14ac:dyDescent="0.2">
      <c r="A21954" s="188" t="s">
        <v>22447</v>
      </c>
    </row>
    <row r="21955" spans="1:1" x14ac:dyDescent="0.2">
      <c r="A21955" s="188" t="s">
        <v>22448</v>
      </c>
    </row>
    <row r="21956" spans="1:1" x14ac:dyDescent="0.2">
      <c r="A21956" s="188" t="s">
        <v>22449</v>
      </c>
    </row>
    <row r="21957" spans="1:1" x14ac:dyDescent="0.2">
      <c r="A21957" s="188" t="s">
        <v>22450</v>
      </c>
    </row>
    <row r="21958" spans="1:1" x14ac:dyDescent="0.2">
      <c r="A21958" s="188" t="s">
        <v>22451</v>
      </c>
    </row>
    <row r="21959" spans="1:1" x14ac:dyDescent="0.2">
      <c r="A21959" s="188" t="s">
        <v>22452</v>
      </c>
    </row>
    <row r="21960" spans="1:1" x14ac:dyDescent="0.2">
      <c r="A21960" s="188" t="s">
        <v>22453</v>
      </c>
    </row>
    <row r="21961" spans="1:1" x14ac:dyDescent="0.2">
      <c r="A21961" s="188" t="s">
        <v>22454</v>
      </c>
    </row>
    <row r="21962" spans="1:1" x14ac:dyDescent="0.2">
      <c r="A21962" s="188" t="s">
        <v>22455</v>
      </c>
    </row>
    <row r="21963" spans="1:1" x14ac:dyDescent="0.2">
      <c r="A21963" s="188" t="s">
        <v>22456</v>
      </c>
    </row>
    <row r="21964" spans="1:1" x14ac:dyDescent="0.2">
      <c r="A21964" s="188" t="s">
        <v>22457</v>
      </c>
    </row>
    <row r="21965" spans="1:1" x14ac:dyDescent="0.2">
      <c r="A21965" s="188" t="s">
        <v>22458</v>
      </c>
    </row>
    <row r="21966" spans="1:1" x14ac:dyDescent="0.2">
      <c r="A21966" s="188" t="s">
        <v>22459</v>
      </c>
    </row>
    <row r="21967" spans="1:1" x14ac:dyDescent="0.2">
      <c r="A21967" s="188" t="s">
        <v>22460</v>
      </c>
    </row>
    <row r="21968" spans="1:1" x14ac:dyDescent="0.2">
      <c r="A21968" s="188" t="s">
        <v>22461</v>
      </c>
    </row>
    <row r="21969" spans="1:1" x14ac:dyDescent="0.2">
      <c r="A21969" s="188" t="s">
        <v>22462</v>
      </c>
    </row>
    <row r="21970" spans="1:1" x14ac:dyDescent="0.2">
      <c r="A21970" s="188" t="s">
        <v>22463</v>
      </c>
    </row>
    <row r="21971" spans="1:1" x14ac:dyDescent="0.2">
      <c r="A21971" s="188" t="s">
        <v>22464</v>
      </c>
    </row>
    <row r="21972" spans="1:1" x14ac:dyDescent="0.2">
      <c r="A21972" s="188" t="s">
        <v>22465</v>
      </c>
    </row>
    <row r="21973" spans="1:1" x14ac:dyDescent="0.2">
      <c r="A21973" s="188" t="s">
        <v>22466</v>
      </c>
    </row>
    <row r="21974" spans="1:1" x14ac:dyDescent="0.2">
      <c r="A21974" s="188" t="s">
        <v>22467</v>
      </c>
    </row>
    <row r="21975" spans="1:1" x14ac:dyDescent="0.2">
      <c r="A21975" s="188" t="s">
        <v>22468</v>
      </c>
    </row>
    <row r="21976" spans="1:1" x14ac:dyDescent="0.2">
      <c r="A21976" s="188" t="s">
        <v>22469</v>
      </c>
    </row>
    <row r="21977" spans="1:1" x14ac:dyDescent="0.2">
      <c r="A21977" s="188" t="s">
        <v>22470</v>
      </c>
    </row>
    <row r="21978" spans="1:1" x14ac:dyDescent="0.2">
      <c r="A21978" s="188" t="s">
        <v>22471</v>
      </c>
    </row>
    <row r="21979" spans="1:1" x14ac:dyDescent="0.2">
      <c r="A21979" s="188" t="s">
        <v>22472</v>
      </c>
    </row>
    <row r="21980" spans="1:1" x14ac:dyDescent="0.2">
      <c r="A21980" s="188" t="s">
        <v>22473</v>
      </c>
    </row>
    <row r="21981" spans="1:1" x14ac:dyDescent="0.2">
      <c r="A21981" s="188" t="s">
        <v>22474</v>
      </c>
    </row>
    <row r="21982" spans="1:1" x14ac:dyDescent="0.2">
      <c r="A21982" s="188" t="s">
        <v>22475</v>
      </c>
    </row>
    <row r="21983" spans="1:1" x14ac:dyDescent="0.2">
      <c r="A21983" s="188" t="s">
        <v>22476</v>
      </c>
    </row>
    <row r="21984" spans="1:1" x14ac:dyDescent="0.2">
      <c r="A21984" s="188" t="s">
        <v>22477</v>
      </c>
    </row>
    <row r="21985" spans="1:1" x14ac:dyDescent="0.2">
      <c r="A21985" s="188" t="s">
        <v>22478</v>
      </c>
    </row>
    <row r="21986" spans="1:1" x14ac:dyDescent="0.2">
      <c r="A21986" s="188" t="s">
        <v>22479</v>
      </c>
    </row>
    <row r="21987" spans="1:1" x14ac:dyDescent="0.2">
      <c r="A21987" s="188" t="s">
        <v>22480</v>
      </c>
    </row>
    <row r="21988" spans="1:1" x14ac:dyDescent="0.2">
      <c r="A21988" s="188" t="s">
        <v>22481</v>
      </c>
    </row>
    <row r="21989" spans="1:1" x14ac:dyDescent="0.2">
      <c r="A21989" s="188" t="s">
        <v>22482</v>
      </c>
    </row>
    <row r="21990" spans="1:1" x14ac:dyDescent="0.2">
      <c r="A21990" s="188" t="s">
        <v>22483</v>
      </c>
    </row>
    <row r="21991" spans="1:1" x14ac:dyDescent="0.2">
      <c r="A21991" s="188" t="s">
        <v>22484</v>
      </c>
    </row>
    <row r="21992" spans="1:1" x14ac:dyDescent="0.2">
      <c r="A21992" s="188" t="s">
        <v>22485</v>
      </c>
    </row>
    <row r="21993" spans="1:1" x14ac:dyDescent="0.2">
      <c r="A21993" s="188" t="s">
        <v>22486</v>
      </c>
    </row>
    <row r="21994" spans="1:1" x14ac:dyDescent="0.2">
      <c r="A21994" s="188" t="s">
        <v>22487</v>
      </c>
    </row>
    <row r="21995" spans="1:1" x14ac:dyDescent="0.2">
      <c r="A21995" s="188" t="s">
        <v>22488</v>
      </c>
    </row>
    <row r="21996" spans="1:1" x14ac:dyDescent="0.2">
      <c r="A21996" s="188" t="s">
        <v>22489</v>
      </c>
    </row>
    <row r="21997" spans="1:1" x14ac:dyDescent="0.2">
      <c r="A21997" s="188" t="s">
        <v>22490</v>
      </c>
    </row>
    <row r="21998" spans="1:1" x14ac:dyDescent="0.2">
      <c r="A21998" s="188" t="s">
        <v>22491</v>
      </c>
    </row>
    <row r="21999" spans="1:1" x14ac:dyDescent="0.2">
      <c r="A21999" s="188" t="s">
        <v>22492</v>
      </c>
    </row>
    <row r="22000" spans="1:1" x14ac:dyDescent="0.2">
      <c r="A22000" s="188" t="s">
        <v>22493</v>
      </c>
    </row>
    <row r="22001" spans="1:1" x14ac:dyDescent="0.2">
      <c r="A22001" s="188" t="s">
        <v>22494</v>
      </c>
    </row>
    <row r="22002" spans="1:1" x14ac:dyDescent="0.2">
      <c r="A22002" s="188" t="s">
        <v>22495</v>
      </c>
    </row>
    <row r="22003" spans="1:1" x14ac:dyDescent="0.2">
      <c r="A22003" s="188" t="s">
        <v>22496</v>
      </c>
    </row>
    <row r="22004" spans="1:1" x14ac:dyDescent="0.2">
      <c r="A22004" s="188" t="s">
        <v>22497</v>
      </c>
    </row>
    <row r="22005" spans="1:1" x14ac:dyDescent="0.2">
      <c r="A22005" s="188" t="s">
        <v>22498</v>
      </c>
    </row>
    <row r="22006" spans="1:1" x14ac:dyDescent="0.2">
      <c r="A22006" s="188" t="s">
        <v>22499</v>
      </c>
    </row>
    <row r="22007" spans="1:1" x14ac:dyDescent="0.2">
      <c r="A22007" s="188" t="s">
        <v>22500</v>
      </c>
    </row>
    <row r="22008" spans="1:1" x14ac:dyDescent="0.2">
      <c r="A22008" s="188" t="s">
        <v>22501</v>
      </c>
    </row>
    <row r="22009" spans="1:1" x14ac:dyDescent="0.2">
      <c r="A22009" s="188" t="s">
        <v>22502</v>
      </c>
    </row>
    <row r="22010" spans="1:1" x14ac:dyDescent="0.2">
      <c r="A22010" s="188" t="s">
        <v>22503</v>
      </c>
    </row>
    <row r="22011" spans="1:1" x14ac:dyDescent="0.2">
      <c r="A22011" s="188" t="s">
        <v>22504</v>
      </c>
    </row>
    <row r="22012" spans="1:1" x14ac:dyDescent="0.2">
      <c r="A22012" s="188" t="s">
        <v>22505</v>
      </c>
    </row>
    <row r="22013" spans="1:1" x14ac:dyDescent="0.2">
      <c r="A22013" s="188" t="s">
        <v>22506</v>
      </c>
    </row>
    <row r="22014" spans="1:1" x14ac:dyDescent="0.2">
      <c r="A22014" s="188" t="s">
        <v>22507</v>
      </c>
    </row>
    <row r="22015" spans="1:1" x14ac:dyDescent="0.2">
      <c r="A22015" s="188" t="s">
        <v>22508</v>
      </c>
    </row>
    <row r="22016" spans="1:1" x14ac:dyDescent="0.2">
      <c r="A22016" s="188" t="s">
        <v>22509</v>
      </c>
    </row>
    <row r="22017" spans="1:1" x14ac:dyDescent="0.2">
      <c r="A22017" s="188" t="s">
        <v>22510</v>
      </c>
    </row>
    <row r="22018" spans="1:1" x14ac:dyDescent="0.2">
      <c r="A22018" s="188" t="s">
        <v>22511</v>
      </c>
    </row>
    <row r="22019" spans="1:1" x14ac:dyDescent="0.2">
      <c r="A22019" s="188" t="s">
        <v>22512</v>
      </c>
    </row>
    <row r="22020" spans="1:1" x14ac:dyDescent="0.2">
      <c r="A22020" s="188" t="s">
        <v>22513</v>
      </c>
    </row>
    <row r="22021" spans="1:1" x14ac:dyDescent="0.2">
      <c r="A22021" s="188" t="s">
        <v>22514</v>
      </c>
    </row>
    <row r="22022" spans="1:1" x14ac:dyDescent="0.2">
      <c r="A22022" s="188" t="s">
        <v>22515</v>
      </c>
    </row>
    <row r="22023" spans="1:1" x14ac:dyDescent="0.2">
      <c r="A22023" s="188" t="s">
        <v>22516</v>
      </c>
    </row>
    <row r="22024" spans="1:1" x14ac:dyDescent="0.2">
      <c r="A22024" s="188" t="s">
        <v>22517</v>
      </c>
    </row>
    <row r="22025" spans="1:1" x14ac:dyDescent="0.2">
      <c r="A22025" s="188" t="s">
        <v>22518</v>
      </c>
    </row>
    <row r="22026" spans="1:1" x14ac:dyDescent="0.2">
      <c r="A22026" s="188" t="s">
        <v>22519</v>
      </c>
    </row>
    <row r="22027" spans="1:1" x14ac:dyDescent="0.2">
      <c r="A22027" s="188" t="s">
        <v>22520</v>
      </c>
    </row>
    <row r="22028" spans="1:1" x14ac:dyDescent="0.2">
      <c r="A22028" s="188" t="s">
        <v>22521</v>
      </c>
    </row>
    <row r="22029" spans="1:1" x14ac:dyDescent="0.2">
      <c r="A22029" s="188" t="s">
        <v>22522</v>
      </c>
    </row>
    <row r="22030" spans="1:1" x14ac:dyDescent="0.2">
      <c r="A22030" s="188" t="s">
        <v>22523</v>
      </c>
    </row>
    <row r="22031" spans="1:1" x14ac:dyDescent="0.2">
      <c r="A22031" s="188" t="s">
        <v>22524</v>
      </c>
    </row>
    <row r="22032" spans="1:1" x14ac:dyDescent="0.2">
      <c r="A22032" s="188" t="s">
        <v>22525</v>
      </c>
    </row>
    <row r="22033" spans="1:1" x14ac:dyDescent="0.2">
      <c r="A22033" s="188" t="s">
        <v>22526</v>
      </c>
    </row>
    <row r="22034" spans="1:1" x14ac:dyDescent="0.2">
      <c r="A22034" s="188" t="s">
        <v>22527</v>
      </c>
    </row>
    <row r="22035" spans="1:1" x14ac:dyDescent="0.2">
      <c r="A22035" s="188" t="s">
        <v>22528</v>
      </c>
    </row>
    <row r="22036" spans="1:1" x14ac:dyDescent="0.2">
      <c r="A22036" s="188" t="s">
        <v>22529</v>
      </c>
    </row>
    <row r="22037" spans="1:1" x14ac:dyDescent="0.2">
      <c r="A22037" s="188" t="s">
        <v>22530</v>
      </c>
    </row>
    <row r="22038" spans="1:1" x14ac:dyDescent="0.2">
      <c r="A22038" s="188" t="s">
        <v>22531</v>
      </c>
    </row>
    <row r="22039" spans="1:1" x14ac:dyDescent="0.2">
      <c r="A22039" s="188" t="s">
        <v>22532</v>
      </c>
    </row>
    <row r="22040" spans="1:1" x14ac:dyDescent="0.2">
      <c r="A22040" s="188" t="s">
        <v>22533</v>
      </c>
    </row>
    <row r="22041" spans="1:1" x14ac:dyDescent="0.2">
      <c r="A22041" s="188" t="s">
        <v>22534</v>
      </c>
    </row>
    <row r="22042" spans="1:1" x14ac:dyDescent="0.2">
      <c r="A22042" s="188" t="s">
        <v>22535</v>
      </c>
    </row>
    <row r="22043" spans="1:1" x14ac:dyDescent="0.2">
      <c r="A22043" s="188" t="s">
        <v>22536</v>
      </c>
    </row>
    <row r="22044" spans="1:1" x14ac:dyDescent="0.2">
      <c r="A22044" s="188" t="s">
        <v>22537</v>
      </c>
    </row>
    <row r="22045" spans="1:1" x14ac:dyDescent="0.2">
      <c r="A22045" s="188" t="s">
        <v>22538</v>
      </c>
    </row>
    <row r="22046" spans="1:1" x14ac:dyDescent="0.2">
      <c r="A22046" s="188" t="s">
        <v>22539</v>
      </c>
    </row>
    <row r="22047" spans="1:1" x14ac:dyDescent="0.2">
      <c r="A22047" s="188" t="s">
        <v>22540</v>
      </c>
    </row>
    <row r="22048" spans="1:1" x14ac:dyDescent="0.2">
      <c r="A22048" s="188" t="s">
        <v>22541</v>
      </c>
    </row>
    <row r="22049" spans="1:1" x14ac:dyDescent="0.2">
      <c r="A22049" s="188" t="s">
        <v>22542</v>
      </c>
    </row>
    <row r="22050" spans="1:1" x14ac:dyDescent="0.2">
      <c r="A22050" s="188" t="s">
        <v>22543</v>
      </c>
    </row>
    <row r="22051" spans="1:1" x14ac:dyDescent="0.2">
      <c r="A22051" s="188" t="s">
        <v>22544</v>
      </c>
    </row>
    <row r="22052" spans="1:1" x14ac:dyDescent="0.2">
      <c r="A22052" s="188" t="s">
        <v>22545</v>
      </c>
    </row>
    <row r="22053" spans="1:1" x14ac:dyDescent="0.2">
      <c r="A22053" s="188" t="s">
        <v>22546</v>
      </c>
    </row>
    <row r="22054" spans="1:1" x14ac:dyDescent="0.2">
      <c r="A22054" s="188" t="s">
        <v>22547</v>
      </c>
    </row>
    <row r="22055" spans="1:1" x14ac:dyDescent="0.2">
      <c r="A22055" s="188" t="s">
        <v>22548</v>
      </c>
    </row>
    <row r="22056" spans="1:1" x14ac:dyDescent="0.2">
      <c r="A22056" s="188" t="s">
        <v>22549</v>
      </c>
    </row>
    <row r="22057" spans="1:1" x14ac:dyDescent="0.2">
      <c r="A22057" s="188" t="s">
        <v>22550</v>
      </c>
    </row>
    <row r="22058" spans="1:1" x14ac:dyDescent="0.2">
      <c r="A22058" s="188" t="s">
        <v>22551</v>
      </c>
    </row>
    <row r="22059" spans="1:1" x14ac:dyDescent="0.2">
      <c r="A22059" s="188" t="s">
        <v>22552</v>
      </c>
    </row>
    <row r="22060" spans="1:1" x14ac:dyDescent="0.2">
      <c r="A22060" s="188" t="s">
        <v>22553</v>
      </c>
    </row>
    <row r="22061" spans="1:1" x14ac:dyDescent="0.2">
      <c r="A22061" s="188" t="s">
        <v>22554</v>
      </c>
    </row>
    <row r="22062" spans="1:1" x14ac:dyDescent="0.2">
      <c r="A22062" s="188" t="s">
        <v>22555</v>
      </c>
    </row>
    <row r="22063" spans="1:1" x14ac:dyDescent="0.2">
      <c r="A22063" s="188" t="s">
        <v>22556</v>
      </c>
    </row>
    <row r="22064" spans="1:1" x14ac:dyDescent="0.2">
      <c r="A22064" s="188" t="s">
        <v>22557</v>
      </c>
    </row>
    <row r="22065" spans="1:1" x14ac:dyDescent="0.2">
      <c r="A22065" s="188" t="s">
        <v>22558</v>
      </c>
    </row>
    <row r="22066" spans="1:1" x14ac:dyDescent="0.2">
      <c r="A22066" s="188" t="s">
        <v>22559</v>
      </c>
    </row>
    <row r="22067" spans="1:1" x14ac:dyDescent="0.2">
      <c r="A22067" s="188" t="s">
        <v>22560</v>
      </c>
    </row>
    <row r="22068" spans="1:1" x14ac:dyDescent="0.2">
      <c r="A22068" s="188" t="s">
        <v>22561</v>
      </c>
    </row>
    <row r="22069" spans="1:1" x14ac:dyDescent="0.2">
      <c r="A22069" s="188" t="s">
        <v>22562</v>
      </c>
    </row>
    <row r="22070" spans="1:1" x14ac:dyDescent="0.2">
      <c r="A22070" s="188" t="s">
        <v>22563</v>
      </c>
    </row>
    <row r="22071" spans="1:1" x14ac:dyDescent="0.2">
      <c r="A22071" s="188" t="s">
        <v>22564</v>
      </c>
    </row>
    <row r="22072" spans="1:1" x14ac:dyDescent="0.2">
      <c r="A22072" s="188" t="s">
        <v>22565</v>
      </c>
    </row>
    <row r="22073" spans="1:1" x14ac:dyDescent="0.2">
      <c r="A22073" s="188" t="s">
        <v>22566</v>
      </c>
    </row>
    <row r="22074" spans="1:1" x14ac:dyDescent="0.2">
      <c r="A22074" s="188" t="s">
        <v>22567</v>
      </c>
    </row>
    <row r="22075" spans="1:1" x14ac:dyDescent="0.2">
      <c r="A22075" s="188" t="s">
        <v>22568</v>
      </c>
    </row>
    <row r="22076" spans="1:1" x14ac:dyDescent="0.2">
      <c r="A22076" s="188" t="s">
        <v>22569</v>
      </c>
    </row>
    <row r="22077" spans="1:1" x14ac:dyDescent="0.2">
      <c r="A22077" s="188" t="s">
        <v>22570</v>
      </c>
    </row>
    <row r="22078" spans="1:1" x14ac:dyDescent="0.2">
      <c r="A22078" s="188" t="s">
        <v>22571</v>
      </c>
    </row>
    <row r="22079" spans="1:1" x14ac:dyDescent="0.2">
      <c r="A22079" s="188" t="s">
        <v>22572</v>
      </c>
    </row>
    <row r="22080" spans="1:1" x14ac:dyDescent="0.2">
      <c r="A22080" s="188" t="s">
        <v>22573</v>
      </c>
    </row>
    <row r="22081" spans="1:1" x14ac:dyDescent="0.2">
      <c r="A22081" s="188" t="s">
        <v>22574</v>
      </c>
    </row>
    <row r="22082" spans="1:1" x14ac:dyDescent="0.2">
      <c r="A22082" s="188" t="s">
        <v>22575</v>
      </c>
    </row>
    <row r="22083" spans="1:1" x14ac:dyDescent="0.2">
      <c r="A22083" s="188" t="s">
        <v>22576</v>
      </c>
    </row>
    <row r="22084" spans="1:1" x14ac:dyDescent="0.2">
      <c r="A22084" s="188" t="s">
        <v>22577</v>
      </c>
    </row>
    <row r="22085" spans="1:1" x14ac:dyDescent="0.2">
      <c r="A22085" s="188" t="s">
        <v>22578</v>
      </c>
    </row>
    <row r="22086" spans="1:1" x14ac:dyDescent="0.2">
      <c r="A22086" s="188" t="s">
        <v>22579</v>
      </c>
    </row>
    <row r="22087" spans="1:1" x14ac:dyDescent="0.2">
      <c r="A22087" s="188" t="s">
        <v>22580</v>
      </c>
    </row>
    <row r="22088" spans="1:1" x14ac:dyDescent="0.2">
      <c r="A22088" s="188" t="s">
        <v>22581</v>
      </c>
    </row>
    <row r="22089" spans="1:1" x14ac:dyDescent="0.2">
      <c r="A22089" s="188" t="s">
        <v>22582</v>
      </c>
    </row>
    <row r="22090" spans="1:1" x14ac:dyDescent="0.2">
      <c r="A22090" s="188" t="s">
        <v>22583</v>
      </c>
    </row>
    <row r="22091" spans="1:1" x14ac:dyDescent="0.2">
      <c r="A22091" s="188" t="s">
        <v>22584</v>
      </c>
    </row>
    <row r="22092" spans="1:1" x14ac:dyDescent="0.2">
      <c r="A22092" s="188" t="s">
        <v>22585</v>
      </c>
    </row>
    <row r="22093" spans="1:1" x14ac:dyDescent="0.2">
      <c r="A22093" s="188" t="s">
        <v>22586</v>
      </c>
    </row>
    <row r="22094" spans="1:1" x14ac:dyDescent="0.2">
      <c r="A22094" s="188" t="s">
        <v>22587</v>
      </c>
    </row>
    <row r="22095" spans="1:1" x14ac:dyDescent="0.2">
      <c r="A22095" s="188" t="s">
        <v>22588</v>
      </c>
    </row>
    <row r="22096" spans="1:1" x14ac:dyDescent="0.2">
      <c r="A22096" s="188" t="s">
        <v>22589</v>
      </c>
    </row>
    <row r="22097" spans="1:1" x14ac:dyDescent="0.2">
      <c r="A22097" s="188" t="s">
        <v>22590</v>
      </c>
    </row>
    <row r="22098" spans="1:1" x14ac:dyDescent="0.2">
      <c r="A22098" s="188" t="s">
        <v>22591</v>
      </c>
    </row>
    <row r="22099" spans="1:1" x14ac:dyDescent="0.2">
      <c r="A22099" s="188" t="s">
        <v>22592</v>
      </c>
    </row>
    <row r="22100" spans="1:1" x14ac:dyDescent="0.2">
      <c r="A22100" s="188" t="s">
        <v>22593</v>
      </c>
    </row>
    <row r="22101" spans="1:1" x14ac:dyDescent="0.2">
      <c r="A22101" s="188" t="s">
        <v>22594</v>
      </c>
    </row>
    <row r="22102" spans="1:1" x14ac:dyDescent="0.2">
      <c r="A22102" s="188" t="s">
        <v>22595</v>
      </c>
    </row>
    <row r="22103" spans="1:1" x14ac:dyDescent="0.2">
      <c r="A22103" s="188" t="s">
        <v>22596</v>
      </c>
    </row>
    <row r="22104" spans="1:1" x14ac:dyDescent="0.2">
      <c r="A22104" s="188" t="s">
        <v>22597</v>
      </c>
    </row>
    <row r="22105" spans="1:1" x14ac:dyDescent="0.2">
      <c r="A22105" s="188" t="s">
        <v>22598</v>
      </c>
    </row>
    <row r="22106" spans="1:1" x14ac:dyDescent="0.2">
      <c r="A22106" s="188" t="s">
        <v>22599</v>
      </c>
    </row>
    <row r="22107" spans="1:1" x14ac:dyDescent="0.2">
      <c r="A22107" s="188" t="s">
        <v>22600</v>
      </c>
    </row>
    <row r="22108" spans="1:1" x14ac:dyDescent="0.2">
      <c r="A22108" s="188" t="s">
        <v>22601</v>
      </c>
    </row>
    <row r="22109" spans="1:1" x14ac:dyDescent="0.2">
      <c r="A22109" s="188" t="s">
        <v>22602</v>
      </c>
    </row>
    <row r="22110" spans="1:1" x14ac:dyDescent="0.2">
      <c r="A22110" s="188" t="s">
        <v>22603</v>
      </c>
    </row>
    <row r="22111" spans="1:1" x14ac:dyDescent="0.2">
      <c r="A22111" s="188" t="s">
        <v>22604</v>
      </c>
    </row>
    <row r="22112" spans="1:1" x14ac:dyDescent="0.2">
      <c r="A22112" s="188" t="s">
        <v>22605</v>
      </c>
    </row>
    <row r="22113" spans="1:1" x14ac:dyDescent="0.2">
      <c r="A22113" s="188" t="s">
        <v>22606</v>
      </c>
    </row>
    <row r="22114" spans="1:1" x14ac:dyDescent="0.2">
      <c r="A22114" s="188" t="s">
        <v>22607</v>
      </c>
    </row>
    <row r="22115" spans="1:1" x14ac:dyDescent="0.2">
      <c r="A22115" s="188" t="s">
        <v>22608</v>
      </c>
    </row>
    <row r="22116" spans="1:1" x14ac:dyDescent="0.2">
      <c r="A22116" s="188" t="s">
        <v>22609</v>
      </c>
    </row>
    <row r="22117" spans="1:1" x14ac:dyDescent="0.2">
      <c r="A22117" s="188" t="s">
        <v>22610</v>
      </c>
    </row>
    <row r="22118" spans="1:1" x14ac:dyDescent="0.2">
      <c r="A22118" s="188" t="s">
        <v>22611</v>
      </c>
    </row>
    <row r="22119" spans="1:1" x14ac:dyDescent="0.2">
      <c r="A22119" s="188" t="s">
        <v>22612</v>
      </c>
    </row>
    <row r="22120" spans="1:1" x14ac:dyDescent="0.2">
      <c r="A22120" s="188" t="s">
        <v>22613</v>
      </c>
    </row>
    <row r="22121" spans="1:1" x14ac:dyDescent="0.2">
      <c r="A22121" s="188" t="s">
        <v>22614</v>
      </c>
    </row>
    <row r="22122" spans="1:1" x14ac:dyDescent="0.2">
      <c r="A22122" s="188" t="s">
        <v>22615</v>
      </c>
    </row>
    <row r="22123" spans="1:1" x14ac:dyDescent="0.2">
      <c r="A22123" s="188" t="s">
        <v>22616</v>
      </c>
    </row>
    <row r="22124" spans="1:1" x14ac:dyDescent="0.2">
      <c r="A22124" s="188" t="s">
        <v>22617</v>
      </c>
    </row>
    <row r="22125" spans="1:1" x14ac:dyDescent="0.2">
      <c r="A22125" s="188" t="s">
        <v>22618</v>
      </c>
    </row>
    <row r="22126" spans="1:1" x14ac:dyDescent="0.2">
      <c r="A22126" s="188" t="s">
        <v>22619</v>
      </c>
    </row>
    <row r="22127" spans="1:1" x14ac:dyDescent="0.2">
      <c r="A22127" s="188" t="s">
        <v>22620</v>
      </c>
    </row>
    <row r="22128" spans="1:1" x14ac:dyDescent="0.2">
      <c r="A22128" s="188" t="s">
        <v>22621</v>
      </c>
    </row>
    <row r="22129" spans="1:1" x14ac:dyDescent="0.2">
      <c r="A22129" s="188" t="s">
        <v>22622</v>
      </c>
    </row>
    <row r="22130" spans="1:1" x14ac:dyDescent="0.2">
      <c r="A22130" s="188" t="s">
        <v>22623</v>
      </c>
    </row>
    <row r="22131" spans="1:1" x14ac:dyDescent="0.2">
      <c r="A22131" s="188" t="s">
        <v>22624</v>
      </c>
    </row>
    <row r="22132" spans="1:1" x14ac:dyDescent="0.2">
      <c r="A22132" s="188" t="s">
        <v>22625</v>
      </c>
    </row>
    <row r="22133" spans="1:1" x14ac:dyDescent="0.2">
      <c r="A22133" s="188" t="s">
        <v>22626</v>
      </c>
    </row>
    <row r="22134" spans="1:1" x14ac:dyDescent="0.2">
      <c r="A22134" s="188" t="s">
        <v>22627</v>
      </c>
    </row>
    <row r="22135" spans="1:1" x14ac:dyDescent="0.2">
      <c r="A22135" s="188" t="s">
        <v>22628</v>
      </c>
    </row>
    <row r="22136" spans="1:1" x14ac:dyDescent="0.2">
      <c r="A22136" s="188" t="s">
        <v>22629</v>
      </c>
    </row>
    <row r="22137" spans="1:1" x14ac:dyDescent="0.2">
      <c r="A22137" s="188" t="s">
        <v>22630</v>
      </c>
    </row>
    <row r="22138" spans="1:1" x14ac:dyDescent="0.2">
      <c r="A22138" s="188" t="s">
        <v>22631</v>
      </c>
    </row>
    <row r="22139" spans="1:1" x14ac:dyDescent="0.2">
      <c r="A22139" s="188" t="s">
        <v>22632</v>
      </c>
    </row>
    <row r="22140" spans="1:1" x14ac:dyDescent="0.2">
      <c r="A22140" s="188" t="s">
        <v>22633</v>
      </c>
    </row>
    <row r="22141" spans="1:1" x14ac:dyDescent="0.2">
      <c r="A22141" s="188" t="s">
        <v>22634</v>
      </c>
    </row>
    <row r="22142" spans="1:1" x14ac:dyDescent="0.2">
      <c r="A22142" s="188" t="s">
        <v>22635</v>
      </c>
    </row>
    <row r="22143" spans="1:1" x14ac:dyDescent="0.2">
      <c r="A22143" s="188" t="s">
        <v>22636</v>
      </c>
    </row>
    <row r="22144" spans="1:1" x14ac:dyDescent="0.2">
      <c r="A22144" s="188" t="s">
        <v>22637</v>
      </c>
    </row>
    <row r="22145" spans="1:1" x14ac:dyDescent="0.2">
      <c r="A22145" s="188" t="s">
        <v>22638</v>
      </c>
    </row>
    <row r="22146" spans="1:1" x14ac:dyDescent="0.2">
      <c r="A22146" s="188" t="s">
        <v>22639</v>
      </c>
    </row>
    <row r="22147" spans="1:1" x14ac:dyDescent="0.2">
      <c r="A22147" s="188" t="s">
        <v>22640</v>
      </c>
    </row>
    <row r="22148" spans="1:1" x14ac:dyDescent="0.2">
      <c r="A22148" s="188" t="s">
        <v>22641</v>
      </c>
    </row>
    <row r="22149" spans="1:1" x14ac:dyDescent="0.2">
      <c r="A22149" s="188" t="s">
        <v>22642</v>
      </c>
    </row>
    <row r="22150" spans="1:1" x14ac:dyDescent="0.2">
      <c r="A22150" s="188" t="s">
        <v>22643</v>
      </c>
    </row>
    <row r="22151" spans="1:1" x14ac:dyDescent="0.2">
      <c r="A22151" s="188" t="s">
        <v>22644</v>
      </c>
    </row>
    <row r="22152" spans="1:1" x14ac:dyDescent="0.2">
      <c r="A22152" s="188" t="s">
        <v>22645</v>
      </c>
    </row>
    <row r="22153" spans="1:1" x14ac:dyDescent="0.2">
      <c r="A22153" s="188" t="s">
        <v>22646</v>
      </c>
    </row>
    <row r="22154" spans="1:1" x14ac:dyDescent="0.2">
      <c r="A22154" s="188" t="s">
        <v>22647</v>
      </c>
    </row>
    <row r="22155" spans="1:1" x14ac:dyDescent="0.2">
      <c r="A22155" s="188" t="s">
        <v>22648</v>
      </c>
    </row>
    <row r="22156" spans="1:1" x14ac:dyDescent="0.2">
      <c r="A22156" s="188" t="s">
        <v>22649</v>
      </c>
    </row>
    <row r="22157" spans="1:1" x14ac:dyDescent="0.2">
      <c r="A22157" s="188" t="s">
        <v>22650</v>
      </c>
    </row>
    <row r="22158" spans="1:1" x14ac:dyDescent="0.2">
      <c r="A22158" s="188" t="s">
        <v>22651</v>
      </c>
    </row>
    <row r="22159" spans="1:1" x14ac:dyDescent="0.2">
      <c r="A22159" s="188" t="s">
        <v>22652</v>
      </c>
    </row>
    <row r="22160" spans="1:1" x14ac:dyDescent="0.2">
      <c r="A22160" s="188" t="s">
        <v>22653</v>
      </c>
    </row>
    <row r="22161" spans="1:1" x14ac:dyDescent="0.2">
      <c r="A22161" s="188" t="s">
        <v>22654</v>
      </c>
    </row>
    <row r="22162" spans="1:1" x14ac:dyDescent="0.2">
      <c r="A22162" s="188" t="s">
        <v>22655</v>
      </c>
    </row>
    <row r="22163" spans="1:1" x14ac:dyDescent="0.2">
      <c r="A22163" s="188" t="s">
        <v>22656</v>
      </c>
    </row>
    <row r="22164" spans="1:1" x14ac:dyDescent="0.2">
      <c r="A22164" s="188" t="s">
        <v>22657</v>
      </c>
    </row>
    <row r="22165" spans="1:1" x14ac:dyDescent="0.2">
      <c r="A22165" s="188" t="s">
        <v>22658</v>
      </c>
    </row>
    <row r="22166" spans="1:1" x14ac:dyDescent="0.2">
      <c r="A22166" s="188" t="s">
        <v>22659</v>
      </c>
    </row>
    <row r="22167" spans="1:1" x14ac:dyDescent="0.2">
      <c r="A22167" s="188" t="s">
        <v>22660</v>
      </c>
    </row>
    <row r="22168" spans="1:1" x14ac:dyDescent="0.2">
      <c r="A22168" s="188" t="s">
        <v>22661</v>
      </c>
    </row>
    <row r="22169" spans="1:1" x14ac:dyDescent="0.2">
      <c r="A22169" s="188" t="s">
        <v>22662</v>
      </c>
    </row>
    <row r="22170" spans="1:1" x14ac:dyDescent="0.2">
      <c r="A22170" s="188" t="s">
        <v>22663</v>
      </c>
    </row>
    <row r="22171" spans="1:1" x14ac:dyDescent="0.2">
      <c r="A22171" s="188" t="s">
        <v>22664</v>
      </c>
    </row>
    <row r="22172" spans="1:1" x14ac:dyDescent="0.2">
      <c r="A22172" s="188" t="s">
        <v>22665</v>
      </c>
    </row>
    <row r="22173" spans="1:1" x14ac:dyDescent="0.2">
      <c r="A22173" s="188" t="s">
        <v>22666</v>
      </c>
    </row>
    <row r="22174" spans="1:1" x14ac:dyDescent="0.2">
      <c r="A22174" s="188" t="s">
        <v>22667</v>
      </c>
    </row>
    <row r="22175" spans="1:1" x14ac:dyDescent="0.2">
      <c r="A22175" s="188" t="s">
        <v>22668</v>
      </c>
    </row>
    <row r="22176" spans="1:1" x14ac:dyDescent="0.2">
      <c r="A22176" s="188" t="s">
        <v>22669</v>
      </c>
    </row>
    <row r="22177" spans="1:1" x14ac:dyDescent="0.2">
      <c r="A22177" s="188" t="s">
        <v>22670</v>
      </c>
    </row>
    <row r="22178" spans="1:1" x14ac:dyDescent="0.2">
      <c r="A22178" s="188" t="s">
        <v>22671</v>
      </c>
    </row>
    <row r="22179" spans="1:1" x14ac:dyDescent="0.2">
      <c r="A22179" s="188" t="s">
        <v>22672</v>
      </c>
    </row>
    <row r="22180" spans="1:1" x14ac:dyDescent="0.2">
      <c r="A22180" s="188" t="s">
        <v>22673</v>
      </c>
    </row>
    <row r="22181" spans="1:1" x14ac:dyDescent="0.2">
      <c r="A22181" s="188" t="s">
        <v>22674</v>
      </c>
    </row>
    <row r="22182" spans="1:1" x14ac:dyDescent="0.2">
      <c r="A22182" s="188" t="s">
        <v>22675</v>
      </c>
    </row>
    <row r="22183" spans="1:1" x14ac:dyDescent="0.2">
      <c r="A22183" s="188" t="s">
        <v>22676</v>
      </c>
    </row>
    <row r="22184" spans="1:1" x14ac:dyDescent="0.2">
      <c r="A22184" s="188" t="s">
        <v>22677</v>
      </c>
    </row>
    <row r="22185" spans="1:1" x14ac:dyDescent="0.2">
      <c r="A22185" s="188" t="s">
        <v>22678</v>
      </c>
    </row>
    <row r="22186" spans="1:1" x14ac:dyDescent="0.2">
      <c r="A22186" s="188" t="s">
        <v>22679</v>
      </c>
    </row>
    <row r="22187" spans="1:1" x14ac:dyDescent="0.2">
      <c r="A22187" s="188" t="s">
        <v>22680</v>
      </c>
    </row>
    <row r="22188" spans="1:1" x14ac:dyDescent="0.2">
      <c r="A22188" s="188" t="s">
        <v>22681</v>
      </c>
    </row>
    <row r="22189" spans="1:1" x14ac:dyDescent="0.2">
      <c r="A22189" s="188" t="s">
        <v>22682</v>
      </c>
    </row>
    <row r="22190" spans="1:1" x14ac:dyDescent="0.2">
      <c r="A22190" s="188" t="s">
        <v>22683</v>
      </c>
    </row>
    <row r="22191" spans="1:1" x14ac:dyDescent="0.2">
      <c r="A22191" s="188" t="s">
        <v>22684</v>
      </c>
    </row>
    <row r="22192" spans="1:1" x14ac:dyDescent="0.2">
      <c r="A22192" s="188" t="s">
        <v>22685</v>
      </c>
    </row>
    <row r="22193" spans="1:1" x14ac:dyDescent="0.2">
      <c r="A22193" s="188" t="s">
        <v>22686</v>
      </c>
    </row>
    <row r="22194" spans="1:1" x14ac:dyDescent="0.2">
      <c r="A22194" s="188" t="s">
        <v>22687</v>
      </c>
    </row>
    <row r="22195" spans="1:1" x14ac:dyDescent="0.2">
      <c r="A22195" s="188" t="s">
        <v>22688</v>
      </c>
    </row>
    <row r="22196" spans="1:1" x14ac:dyDescent="0.2">
      <c r="A22196" s="188" t="s">
        <v>22689</v>
      </c>
    </row>
    <row r="22197" spans="1:1" x14ac:dyDescent="0.2">
      <c r="A22197" s="188" t="s">
        <v>22690</v>
      </c>
    </row>
    <row r="22198" spans="1:1" x14ac:dyDescent="0.2">
      <c r="A22198" s="188" t="s">
        <v>22691</v>
      </c>
    </row>
    <row r="22199" spans="1:1" x14ac:dyDescent="0.2">
      <c r="A22199" s="188" t="s">
        <v>22692</v>
      </c>
    </row>
    <row r="22200" spans="1:1" x14ac:dyDescent="0.2">
      <c r="A22200" s="188" t="s">
        <v>22693</v>
      </c>
    </row>
    <row r="22201" spans="1:1" x14ac:dyDescent="0.2">
      <c r="A22201" s="188" t="s">
        <v>22694</v>
      </c>
    </row>
    <row r="22202" spans="1:1" x14ac:dyDescent="0.2">
      <c r="A22202" s="188" t="s">
        <v>22695</v>
      </c>
    </row>
    <row r="22203" spans="1:1" x14ac:dyDescent="0.2">
      <c r="A22203" s="188" t="s">
        <v>22696</v>
      </c>
    </row>
    <row r="22204" spans="1:1" x14ac:dyDescent="0.2">
      <c r="A22204" s="188" t="s">
        <v>22697</v>
      </c>
    </row>
    <row r="22205" spans="1:1" x14ac:dyDescent="0.2">
      <c r="A22205" s="188" t="s">
        <v>22698</v>
      </c>
    </row>
    <row r="22206" spans="1:1" x14ac:dyDescent="0.2">
      <c r="A22206" s="188" t="s">
        <v>22699</v>
      </c>
    </row>
    <row r="22207" spans="1:1" x14ac:dyDescent="0.2">
      <c r="A22207" s="188" t="s">
        <v>22700</v>
      </c>
    </row>
    <row r="22208" spans="1:1" x14ac:dyDescent="0.2">
      <c r="A22208" s="188" t="s">
        <v>22701</v>
      </c>
    </row>
    <row r="22209" spans="1:1" x14ac:dyDescent="0.2">
      <c r="A22209" s="188" t="s">
        <v>22702</v>
      </c>
    </row>
    <row r="22210" spans="1:1" x14ac:dyDescent="0.2">
      <c r="A22210" s="188" t="s">
        <v>22703</v>
      </c>
    </row>
    <row r="22211" spans="1:1" x14ac:dyDescent="0.2">
      <c r="A22211" s="188" t="s">
        <v>22704</v>
      </c>
    </row>
    <row r="22212" spans="1:1" x14ac:dyDescent="0.2">
      <c r="A22212" s="188" t="s">
        <v>22705</v>
      </c>
    </row>
    <row r="22213" spans="1:1" x14ac:dyDescent="0.2">
      <c r="A22213" s="188" t="s">
        <v>22706</v>
      </c>
    </row>
    <row r="22214" spans="1:1" x14ac:dyDescent="0.2">
      <c r="A22214" s="188" t="s">
        <v>22707</v>
      </c>
    </row>
    <row r="22215" spans="1:1" x14ac:dyDescent="0.2">
      <c r="A22215" s="188" t="s">
        <v>22708</v>
      </c>
    </row>
    <row r="22216" spans="1:1" x14ac:dyDescent="0.2">
      <c r="A22216" s="188" t="s">
        <v>22709</v>
      </c>
    </row>
    <row r="22217" spans="1:1" x14ac:dyDescent="0.2">
      <c r="A22217" s="188" t="s">
        <v>22710</v>
      </c>
    </row>
    <row r="22218" spans="1:1" x14ac:dyDescent="0.2">
      <c r="A22218" s="188" t="s">
        <v>22711</v>
      </c>
    </row>
    <row r="22219" spans="1:1" x14ac:dyDescent="0.2">
      <c r="A22219" s="188" t="s">
        <v>22712</v>
      </c>
    </row>
    <row r="22220" spans="1:1" x14ac:dyDescent="0.2">
      <c r="A22220" s="188" t="s">
        <v>22713</v>
      </c>
    </row>
    <row r="22221" spans="1:1" x14ac:dyDescent="0.2">
      <c r="A22221" s="188" t="s">
        <v>22714</v>
      </c>
    </row>
    <row r="22222" spans="1:1" x14ac:dyDescent="0.2">
      <c r="A22222" s="188" t="s">
        <v>22715</v>
      </c>
    </row>
    <row r="22223" spans="1:1" x14ac:dyDescent="0.2">
      <c r="A22223" s="188" t="s">
        <v>22716</v>
      </c>
    </row>
    <row r="22224" spans="1:1" x14ac:dyDescent="0.2">
      <c r="A22224" s="188" t="s">
        <v>22717</v>
      </c>
    </row>
    <row r="22225" spans="1:1" x14ac:dyDescent="0.2">
      <c r="A22225" s="188" t="s">
        <v>22718</v>
      </c>
    </row>
    <row r="22226" spans="1:1" x14ac:dyDescent="0.2">
      <c r="A22226" s="188" t="s">
        <v>22719</v>
      </c>
    </row>
    <row r="22227" spans="1:1" x14ac:dyDescent="0.2">
      <c r="A22227" s="188" t="s">
        <v>22720</v>
      </c>
    </row>
    <row r="22228" spans="1:1" x14ac:dyDescent="0.2">
      <c r="A22228" s="188" t="s">
        <v>22721</v>
      </c>
    </row>
    <row r="22229" spans="1:1" x14ac:dyDescent="0.2">
      <c r="A22229" s="188" t="s">
        <v>22722</v>
      </c>
    </row>
    <row r="22230" spans="1:1" x14ac:dyDescent="0.2">
      <c r="A22230" s="188" t="s">
        <v>22723</v>
      </c>
    </row>
    <row r="22231" spans="1:1" x14ac:dyDescent="0.2">
      <c r="A22231" s="188" t="s">
        <v>22724</v>
      </c>
    </row>
    <row r="22232" spans="1:1" x14ac:dyDescent="0.2">
      <c r="A22232" s="188" t="s">
        <v>22725</v>
      </c>
    </row>
    <row r="22233" spans="1:1" x14ac:dyDescent="0.2">
      <c r="A22233" s="188" t="s">
        <v>22726</v>
      </c>
    </row>
    <row r="22234" spans="1:1" x14ac:dyDescent="0.2">
      <c r="A22234" s="188" t="s">
        <v>22727</v>
      </c>
    </row>
    <row r="22235" spans="1:1" x14ac:dyDescent="0.2">
      <c r="A22235" s="188" t="s">
        <v>22728</v>
      </c>
    </row>
    <row r="22236" spans="1:1" x14ac:dyDescent="0.2">
      <c r="A22236" s="188" t="s">
        <v>22729</v>
      </c>
    </row>
    <row r="22237" spans="1:1" x14ac:dyDescent="0.2">
      <c r="A22237" s="188" t="s">
        <v>22730</v>
      </c>
    </row>
    <row r="22238" spans="1:1" x14ac:dyDescent="0.2">
      <c r="A22238" s="188" t="s">
        <v>22731</v>
      </c>
    </row>
    <row r="22239" spans="1:1" x14ac:dyDescent="0.2">
      <c r="A22239" s="188" t="s">
        <v>22732</v>
      </c>
    </row>
    <row r="22240" spans="1:1" x14ac:dyDescent="0.2">
      <c r="A22240" s="188" t="s">
        <v>22733</v>
      </c>
    </row>
    <row r="22241" spans="1:1" x14ac:dyDescent="0.2">
      <c r="A22241" s="188" t="s">
        <v>22734</v>
      </c>
    </row>
    <row r="22242" spans="1:1" x14ac:dyDescent="0.2">
      <c r="A22242" s="188" t="s">
        <v>22735</v>
      </c>
    </row>
    <row r="22243" spans="1:1" x14ac:dyDescent="0.2">
      <c r="A22243" s="188" t="s">
        <v>22736</v>
      </c>
    </row>
    <row r="22244" spans="1:1" x14ac:dyDescent="0.2">
      <c r="A22244" s="188" t="s">
        <v>22737</v>
      </c>
    </row>
    <row r="22245" spans="1:1" x14ac:dyDescent="0.2">
      <c r="A22245" s="188" t="s">
        <v>22738</v>
      </c>
    </row>
    <row r="22246" spans="1:1" x14ac:dyDescent="0.2">
      <c r="A22246" s="188" t="s">
        <v>22739</v>
      </c>
    </row>
    <row r="22247" spans="1:1" x14ac:dyDescent="0.2">
      <c r="A22247" s="188" t="s">
        <v>22740</v>
      </c>
    </row>
    <row r="22248" spans="1:1" x14ac:dyDescent="0.2">
      <c r="A22248" s="188" t="s">
        <v>22741</v>
      </c>
    </row>
    <row r="22249" spans="1:1" x14ac:dyDescent="0.2">
      <c r="A22249" s="188" t="s">
        <v>22742</v>
      </c>
    </row>
    <row r="22250" spans="1:1" x14ac:dyDescent="0.2">
      <c r="A22250" s="188" t="s">
        <v>22743</v>
      </c>
    </row>
    <row r="22251" spans="1:1" x14ac:dyDescent="0.2">
      <c r="A22251" s="188" t="s">
        <v>22744</v>
      </c>
    </row>
    <row r="22252" spans="1:1" x14ac:dyDescent="0.2">
      <c r="A22252" s="188" t="s">
        <v>22745</v>
      </c>
    </row>
    <row r="22253" spans="1:1" x14ac:dyDescent="0.2">
      <c r="A22253" s="188" t="s">
        <v>22746</v>
      </c>
    </row>
    <row r="22254" spans="1:1" x14ac:dyDescent="0.2">
      <c r="A22254" s="188" t="s">
        <v>22747</v>
      </c>
    </row>
    <row r="22255" spans="1:1" x14ac:dyDescent="0.2">
      <c r="A22255" s="188" t="s">
        <v>22748</v>
      </c>
    </row>
    <row r="22256" spans="1:1" x14ac:dyDescent="0.2">
      <c r="A22256" s="188" t="s">
        <v>22749</v>
      </c>
    </row>
    <row r="22257" spans="1:1" x14ac:dyDescent="0.2">
      <c r="A22257" s="188" t="s">
        <v>22750</v>
      </c>
    </row>
    <row r="22258" spans="1:1" x14ac:dyDescent="0.2">
      <c r="A22258" s="188" t="s">
        <v>22751</v>
      </c>
    </row>
    <row r="22259" spans="1:1" x14ac:dyDescent="0.2">
      <c r="A22259" s="188" t="s">
        <v>22752</v>
      </c>
    </row>
    <row r="22260" spans="1:1" x14ac:dyDescent="0.2">
      <c r="A22260" s="188" t="s">
        <v>22753</v>
      </c>
    </row>
    <row r="22261" spans="1:1" x14ac:dyDescent="0.2">
      <c r="A22261" s="188" t="s">
        <v>22754</v>
      </c>
    </row>
    <row r="22262" spans="1:1" x14ac:dyDescent="0.2">
      <c r="A22262" s="188" t="s">
        <v>22755</v>
      </c>
    </row>
    <row r="22263" spans="1:1" x14ac:dyDescent="0.2">
      <c r="A22263" s="188" t="s">
        <v>22756</v>
      </c>
    </row>
    <row r="22264" spans="1:1" x14ac:dyDescent="0.2">
      <c r="A22264" s="188" t="s">
        <v>22757</v>
      </c>
    </row>
    <row r="22265" spans="1:1" x14ac:dyDescent="0.2">
      <c r="A22265" s="188" t="s">
        <v>22758</v>
      </c>
    </row>
    <row r="22266" spans="1:1" x14ac:dyDescent="0.2">
      <c r="A22266" s="188" t="s">
        <v>22759</v>
      </c>
    </row>
    <row r="22267" spans="1:1" x14ac:dyDescent="0.2">
      <c r="A22267" s="188" t="s">
        <v>22760</v>
      </c>
    </row>
    <row r="22268" spans="1:1" x14ac:dyDescent="0.2">
      <c r="A22268" s="188" t="s">
        <v>22761</v>
      </c>
    </row>
    <row r="22269" spans="1:1" x14ac:dyDescent="0.2">
      <c r="A22269" s="188" t="s">
        <v>22762</v>
      </c>
    </row>
    <row r="22270" spans="1:1" x14ac:dyDescent="0.2">
      <c r="A22270" s="188" t="s">
        <v>22763</v>
      </c>
    </row>
    <row r="22271" spans="1:1" x14ac:dyDescent="0.2">
      <c r="A22271" s="188" t="s">
        <v>22764</v>
      </c>
    </row>
    <row r="22272" spans="1:1" x14ac:dyDescent="0.2">
      <c r="A22272" s="188" t="s">
        <v>22765</v>
      </c>
    </row>
    <row r="22273" spans="1:1" x14ac:dyDescent="0.2">
      <c r="A22273" s="188" t="s">
        <v>22766</v>
      </c>
    </row>
    <row r="22274" spans="1:1" x14ac:dyDescent="0.2">
      <c r="A22274" s="188" t="s">
        <v>22767</v>
      </c>
    </row>
    <row r="22275" spans="1:1" x14ac:dyDescent="0.2">
      <c r="A22275" s="188" t="s">
        <v>22768</v>
      </c>
    </row>
    <row r="22276" spans="1:1" x14ac:dyDescent="0.2">
      <c r="A22276" s="188" t="s">
        <v>22769</v>
      </c>
    </row>
    <row r="22277" spans="1:1" x14ac:dyDescent="0.2">
      <c r="A22277" s="188" t="s">
        <v>22770</v>
      </c>
    </row>
    <row r="22278" spans="1:1" x14ac:dyDescent="0.2">
      <c r="A22278" s="188" t="s">
        <v>22771</v>
      </c>
    </row>
    <row r="22279" spans="1:1" x14ac:dyDescent="0.2">
      <c r="A22279" s="188" t="s">
        <v>22772</v>
      </c>
    </row>
    <row r="22280" spans="1:1" x14ac:dyDescent="0.2">
      <c r="A22280" s="188" t="s">
        <v>22773</v>
      </c>
    </row>
    <row r="22281" spans="1:1" x14ac:dyDescent="0.2">
      <c r="A22281" s="188" t="s">
        <v>22774</v>
      </c>
    </row>
    <row r="22282" spans="1:1" x14ac:dyDescent="0.2">
      <c r="A22282" s="188" t="s">
        <v>22775</v>
      </c>
    </row>
    <row r="22283" spans="1:1" x14ac:dyDescent="0.2">
      <c r="A22283" s="188" t="s">
        <v>22776</v>
      </c>
    </row>
    <row r="22284" spans="1:1" x14ac:dyDescent="0.2">
      <c r="A22284" s="188" t="s">
        <v>22777</v>
      </c>
    </row>
    <row r="22285" spans="1:1" x14ac:dyDescent="0.2">
      <c r="A22285" s="188" t="s">
        <v>22778</v>
      </c>
    </row>
    <row r="22286" spans="1:1" x14ac:dyDescent="0.2">
      <c r="A22286" s="188" t="s">
        <v>22779</v>
      </c>
    </row>
    <row r="22287" spans="1:1" x14ac:dyDescent="0.2">
      <c r="A22287" s="188" t="s">
        <v>22780</v>
      </c>
    </row>
    <row r="22288" spans="1:1" x14ac:dyDescent="0.2">
      <c r="A22288" s="188" t="s">
        <v>22781</v>
      </c>
    </row>
    <row r="22289" spans="1:1" x14ac:dyDescent="0.2">
      <c r="A22289" s="188" t="s">
        <v>22782</v>
      </c>
    </row>
    <row r="22290" spans="1:1" x14ac:dyDescent="0.2">
      <c r="A22290" s="188" t="s">
        <v>22783</v>
      </c>
    </row>
    <row r="22291" spans="1:1" x14ac:dyDescent="0.2">
      <c r="A22291" s="188" t="s">
        <v>22784</v>
      </c>
    </row>
    <row r="22292" spans="1:1" x14ac:dyDescent="0.2">
      <c r="A22292" s="188" t="s">
        <v>22785</v>
      </c>
    </row>
    <row r="22293" spans="1:1" x14ac:dyDescent="0.2">
      <c r="A22293" s="188" t="s">
        <v>22786</v>
      </c>
    </row>
    <row r="22294" spans="1:1" x14ac:dyDescent="0.2">
      <c r="A22294" s="188" t="s">
        <v>22787</v>
      </c>
    </row>
    <row r="22295" spans="1:1" x14ac:dyDescent="0.2">
      <c r="A22295" s="188" t="s">
        <v>22788</v>
      </c>
    </row>
    <row r="22296" spans="1:1" x14ac:dyDescent="0.2">
      <c r="A22296" s="188" t="s">
        <v>22789</v>
      </c>
    </row>
    <row r="22297" spans="1:1" x14ac:dyDescent="0.2">
      <c r="A22297" s="188" t="s">
        <v>22790</v>
      </c>
    </row>
    <row r="22298" spans="1:1" x14ac:dyDescent="0.2">
      <c r="A22298" s="188" t="s">
        <v>22791</v>
      </c>
    </row>
    <row r="22299" spans="1:1" x14ac:dyDescent="0.2">
      <c r="A22299" s="188" t="s">
        <v>22792</v>
      </c>
    </row>
    <row r="22300" spans="1:1" x14ac:dyDescent="0.2">
      <c r="A22300" s="188" t="s">
        <v>22793</v>
      </c>
    </row>
    <row r="22301" spans="1:1" x14ac:dyDescent="0.2">
      <c r="A22301" s="188" t="s">
        <v>22794</v>
      </c>
    </row>
    <row r="22302" spans="1:1" x14ac:dyDescent="0.2">
      <c r="A22302" s="188" t="s">
        <v>22795</v>
      </c>
    </row>
    <row r="22303" spans="1:1" x14ac:dyDescent="0.2">
      <c r="A22303" s="188" t="s">
        <v>22796</v>
      </c>
    </row>
    <row r="22304" spans="1:1" x14ac:dyDescent="0.2">
      <c r="A22304" s="188" t="s">
        <v>22797</v>
      </c>
    </row>
    <row r="22305" spans="1:1" x14ac:dyDescent="0.2">
      <c r="A22305" s="188" t="s">
        <v>22798</v>
      </c>
    </row>
    <row r="22306" spans="1:1" x14ac:dyDescent="0.2">
      <c r="A22306" s="188" t="s">
        <v>22799</v>
      </c>
    </row>
    <row r="22307" spans="1:1" x14ac:dyDescent="0.2">
      <c r="A22307" s="188" t="s">
        <v>22800</v>
      </c>
    </row>
    <row r="22308" spans="1:1" x14ac:dyDescent="0.2">
      <c r="A22308" s="188" t="s">
        <v>22801</v>
      </c>
    </row>
    <row r="22309" spans="1:1" x14ac:dyDescent="0.2">
      <c r="A22309" s="188" t="s">
        <v>22802</v>
      </c>
    </row>
    <row r="22310" spans="1:1" x14ac:dyDescent="0.2">
      <c r="A22310" s="188" t="s">
        <v>22803</v>
      </c>
    </row>
    <row r="22311" spans="1:1" x14ac:dyDescent="0.2">
      <c r="A22311" s="188" t="s">
        <v>22804</v>
      </c>
    </row>
    <row r="22312" spans="1:1" x14ac:dyDescent="0.2">
      <c r="A22312" s="188" t="s">
        <v>22805</v>
      </c>
    </row>
    <row r="22313" spans="1:1" x14ac:dyDescent="0.2">
      <c r="A22313" s="188" t="s">
        <v>22806</v>
      </c>
    </row>
    <row r="22314" spans="1:1" x14ac:dyDescent="0.2">
      <c r="A22314" s="188" t="s">
        <v>22807</v>
      </c>
    </row>
    <row r="22315" spans="1:1" x14ac:dyDescent="0.2">
      <c r="A22315" s="188" t="s">
        <v>22808</v>
      </c>
    </row>
    <row r="22316" spans="1:1" x14ac:dyDescent="0.2">
      <c r="A22316" s="188" t="s">
        <v>22809</v>
      </c>
    </row>
    <row r="22317" spans="1:1" x14ac:dyDescent="0.2">
      <c r="A22317" s="188" t="s">
        <v>22810</v>
      </c>
    </row>
    <row r="22318" spans="1:1" x14ac:dyDescent="0.2">
      <c r="A22318" s="188" t="s">
        <v>22811</v>
      </c>
    </row>
    <row r="22319" spans="1:1" x14ac:dyDescent="0.2">
      <c r="A22319" s="188" t="s">
        <v>22812</v>
      </c>
    </row>
    <row r="22320" spans="1:1" x14ac:dyDescent="0.2">
      <c r="A22320" s="188" t="s">
        <v>22813</v>
      </c>
    </row>
    <row r="22321" spans="1:1" x14ac:dyDescent="0.2">
      <c r="A22321" s="188" t="s">
        <v>22814</v>
      </c>
    </row>
    <row r="22322" spans="1:1" x14ac:dyDescent="0.2">
      <c r="A22322" s="188" t="s">
        <v>22815</v>
      </c>
    </row>
    <row r="22323" spans="1:1" x14ac:dyDescent="0.2">
      <c r="A22323" s="188" t="s">
        <v>22816</v>
      </c>
    </row>
    <row r="22324" spans="1:1" x14ac:dyDescent="0.2">
      <c r="A22324" s="188" t="s">
        <v>22817</v>
      </c>
    </row>
    <row r="22325" spans="1:1" x14ac:dyDescent="0.2">
      <c r="A22325" s="188" t="s">
        <v>22818</v>
      </c>
    </row>
    <row r="22326" spans="1:1" x14ac:dyDescent="0.2">
      <c r="A22326" s="188" t="s">
        <v>22819</v>
      </c>
    </row>
    <row r="22327" spans="1:1" x14ac:dyDescent="0.2">
      <c r="A22327" s="188" t="s">
        <v>22820</v>
      </c>
    </row>
    <row r="22328" spans="1:1" x14ac:dyDescent="0.2">
      <c r="A22328" s="188" t="s">
        <v>22821</v>
      </c>
    </row>
    <row r="22329" spans="1:1" x14ac:dyDescent="0.2">
      <c r="A22329" s="188" t="s">
        <v>22822</v>
      </c>
    </row>
    <row r="22330" spans="1:1" x14ac:dyDescent="0.2">
      <c r="A22330" s="188" t="s">
        <v>22823</v>
      </c>
    </row>
    <row r="22331" spans="1:1" x14ac:dyDescent="0.2">
      <c r="A22331" s="188" t="s">
        <v>22824</v>
      </c>
    </row>
    <row r="22332" spans="1:1" x14ac:dyDescent="0.2">
      <c r="A22332" s="188" t="s">
        <v>22825</v>
      </c>
    </row>
    <row r="22333" spans="1:1" x14ac:dyDescent="0.2">
      <c r="A22333" s="188" t="s">
        <v>22826</v>
      </c>
    </row>
    <row r="22334" spans="1:1" x14ac:dyDescent="0.2">
      <c r="A22334" s="188" t="s">
        <v>22827</v>
      </c>
    </row>
    <row r="22335" spans="1:1" x14ac:dyDescent="0.2">
      <c r="A22335" s="188" t="s">
        <v>22828</v>
      </c>
    </row>
    <row r="22336" spans="1:1" x14ac:dyDescent="0.2">
      <c r="A22336" s="188" t="s">
        <v>22829</v>
      </c>
    </row>
    <row r="22337" spans="1:1" x14ac:dyDescent="0.2">
      <c r="A22337" s="188" t="s">
        <v>22830</v>
      </c>
    </row>
    <row r="22338" spans="1:1" x14ac:dyDescent="0.2">
      <c r="A22338" s="188" t="s">
        <v>22831</v>
      </c>
    </row>
    <row r="22339" spans="1:1" x14ac:dyDescent="0.2">
      <c r="A22339" s="188" t="s">
        <v>22832</v>
      </c>
    </row>
    <row r="22340" spans="1:1" x14ac:dyDescent="0.2">
      <c r="A22340" s="188" t="s">
        <v>22833</v>
      </c>
    </row>
    <row r="22341" spans="1:1" x14ac:dyDescent="0.2">
      <c r="A22341" s="188" t="s">
        <v>22834</v>
      </c>
    </row>
    <row r="22342" spans="1:1" x14ac:dyDescent="0.2">
      <c r="A22342" s="188" t="s">
        <v>22835</v>
      </c>
    </row>
    <row r="22343" spans="1:1" x14ac:dyDescent="0.2">
      <c r="A22343" s="188" t="s">
        <v>22836</v>
      </c>
    </row>
    <row r="22344" spans="1:1" x14ac:dyDescent="0.2">
      <c r="A22344" s="188" t="s">
        <v>22837</v>
      </c>
    </row>
    <row r="22345" spans="1:1" x14ac:dyDescent="0.2">
      <c r="A22345" s="188" t="s">
        <v>22838</v>
      </c>
    </row>
    <row r="22346" spans="1:1" x14ac:dyDescent="0.2">
      <c r="A22346" s="188" t="s">
        <v>22839</v>
      </c>
    </row>
    <row r="22347" spans="1:1" x14ac:dyDescent="0.2">
      <c r="A22347" s="188" t="s">
        <v>22840</v>
      </c>
    </row>
    <row r="22348" spans="1:1" x14ac:dyDescent="0.2">
      <c r="A22348" s="188" t="s">
        <v>22841</v>
      </c>
    </row>
    <row r="22349" spans="1:1" x14ac:dyDescent="0.2">
      <c r="A22349" s="188" t="s">
        <v>22842</v>
      </c>
    </row>
    <row r="22350" spans="1:1" x14ac:dyDescent="0.2">
      <c r="A22350" s="188" t="s">
        <v>22843</v>
      </c>
    </row>
    <row r="22351" spans="1:1" x14ac:dyDescent="0.2">
      <c r="A22351" s="188" t="s">
        <v>22844</v>
      </c>
    </row>
    <row r="22352" spans="1:1" x14ac:dyDescent="0.2">
      <c r="A22352" s="188" t="s">
        <v>22845</v>
      </c>
    </row>
    <row r="22353" spans="1:1" x14ac:dyDescent="0.2">
      <c r="A22353" s="188" t="s">
        <v>22846</v>
      </c>
    </row>
    <row r="22354" spans="1:1" x14ac:dyDescent="0.2">
      <c r="A22354" s="188" t="s">
        <v>22847</v>
      </c>
    </row>
    <row r="22355" spans="1:1" x14ac:dyDescent="0.2">
      <c r="A22355" s="188" t="s">
        <v>22848</v>
      </c>
    </row>
    <row r="22356" spans="1:1" x14ac:dyDescent="0.2">
      <c r="A22356" s="188" t="s">
        <v>22849</v>
      </c>
    </row>
    <row r="22357" spans="1:1" x14ac:dyDescent="0.2">
      <c r="A22357" s="188" t="s">
        <v>22850</v>
      </c>
    </row>
    <row r="22358" spans="1:1" x14ac:dyDescent="0.2">
      <c r="A22358" s="188" t="s">
        <v>22851</v>
      </c>
    </row>
    <row r="22359" spans="1:1" x14ac:dyDescent="0.2">
      <c r="A22359" s="188" t="s">
        <v>22852</v>
      </c>
    </row>
    <row r="22360" spans="1:1" x14ac:dyDescent="0.2">
      <c r="A22360" s="188" t="s">
        <v>22853</v>
      </c>
    </row>
    <row r="22361" spans="1:1" x14ac:dyDescent="0.2">
      <c r="A22361" s="188" t="s">
        <v>22854</v>
      </c>
    </row>
    <row r="22362" spans="1:1" x14ac:dyDescent="0.2">
      <c r="A22362" s="188" t="s">
        <v>22855</v>
      </c>
    </row>
    <row r="22363" spans="1:1" x14ac:dyDescent="0.2">
      <c r="A22363" s="188" t="s">
        <v>22856</v>
      </c>
    </row>
    <row r="22364" spans="1:1" x14ac:dyDescent="0.2">
      <c r="A22364" s="188" t="s">
        <v>22857</v>
      </c>
    </row>
    <row r="22365" spans="1:1" x14ac:dyDescent="0.2">
      <c r="A22365" s="188" t="s">
        <v>22858</v>
      </c>
    </row>
    <row r="22366" spans="1:1" x14ac:dyDescent="0.2">
      <c r="A22366" s="188" t="s">
        <v>22859</v>
      </c>
    </row>
    <row r="22367" spans="1:1" x14ac:dyDescent="0.2">
      <c r="A22367" s="188" t="s">
        <v>22860</v>
      </c>
    </row>
    <row r="22368" spans="1:1" x14ac:dyDescent="0.2">
      <c r="A22368" s="188" t="s">
        <v>22861</v>
      </c>
    </row>
    <row r="22369" spans="1:1" x14ac:dyDescent="0.2">
      <c r="A22369" s="188" t="s">
        <v>22862</v>
      </c>
    </row>
    <row r="22370" spans="1:1" x14ac:dyDescent="0.2">
      <c r="A22370" s="188" t="s">
        <v>22863</v>
      </c>
    </row>
    <row r="22371" spans="1:1" x14ac:dyDescent="0.2">
      <c r="A22371" s="188" t="s">
        <v>22864</v>
      </c>
    </row>
    <row r="22372" spans="1:1" x14ac:dyDescent="0.2">
      <c r="A22372" s="188" t="s">
        <v>22865</v>
      </c>
    </row>
    <row r="22373" spans="1:1" x14ac:dyDescent="0.2">
      <c r="A22373" s="188" t="s">
        <v>22866</v>
      </c>
    </row>
    <row r="22374" spans="1:1" x14ac:dyDescent="0.2">
      <c r="A22374" s="188" t="s">
        <v>22867</v>
      </c>
    </row>
    <row r="22375" spans="1:1" x14ac:dyDescent="0.2">
      <c r="A22375" s="188" t="s">
        <v>22868</v>
      </c>
    </row>
    <row r="22376" spans="1:1" x14ac:dyDescent="0.2">
      <c r="A22376" s="188" t="s">
        <v>22869</v>
      </c>
    </row>
    <row r="22377" spans="1:1" x14ac:dyDescent="0.2">
      <c r="A22377" s="188" t="s">
        <v>22870</v>
      </c>
    </row>
    <row r="22378" spans="1:1" x14ac:dyDescent="0.2">
      <c r="A22378" s="188" t="s">
        <v>22871</v>
      </c>
    </row>
    <row r="22379" spans="1:1" x14ac:dyDescent="0.2">
      <c r="A22379" s="188" t="s">
        <v>22872</v>
      </c>
    </row>
    <row r="22380" spans="1:1" x14ac:dyDescent="0.2">
      <c r="A22380" s="188" t="s">
        <v>22873</v>
      </c>
    </row>
    <row r="22381" spans="1:1" x14ac:dyDescent="0.2">
      <c r="A22381" s="188" t="s">
        <v>22874</v>
      </c>
    </row>
    <row r="22382" spans="1:1" x14ac:dyDescent="0.2">
      <c r="A22382" s="188" t="s">
        <v>22875</v>
      </c>
    </row>
    <row r="22383" spans="1:1" x14ac:dyDescent="0.2">
      <c r="A22383" s="188" t="s">
        <v>22876</v>
      </c>
    </row>
    <row r="22384" spans="1:1" x14ac:dyDescent="0.2">
      <c r="A22384" s="188" t="s">
        <v>22877</v>
      </c>
    </row>
    <row r="22385" spans="1:1" x14ac:dyDescent="0.2">
      <c r="A22385" s="188" t="s">
        <v>22878</v>
      </c>
    </row>
    <row r="22386" spans="1:1" x14ac:dyDescent="0.2">
      <c r="A22386" s="188" t="s">
        <v>22879</v>
      </c>
    </row>
    <row r="22387" spans="1:1" x14ac:dyDescent="0.2">
      <c r="A22387" s="188" t="s">
        <v>22880</v>
      </c>
    </row>
    <row r="22388" spans="1:1" x14ac:dyDescent="0.2">
      <c r="A22388" s="188" t="s">
        <v>22881</v>
      </c>
    </row>
    <row r="22389" spans="1:1" x14ac:dyDescent="0.2">
      <c r="A22389" s="188" t="s">
        <v>22882</v>
      </c>
    </row>
    <row r="22390" spans="1:1" x14ac:dyDescent="0.2">
      <c r="A22390" s="188" t="s">
        <v>22883</v>
      </c>
    </row>
    <row r="22391" spans="1:1" x14ac:dyDescent="0.2">
      <c r="A22391" s="188" t="s">
        <v>22884</v>
      </c>
    </row>
    <row r="22392" spans="1:1" x14ac:dyDescent="0.2">
      <c r="A22392" s="188" t="s">
        <v>22885</v>
      </c>
    </row>
    <row r="22393" spans="1:1" x14ac:dyDescent="0.2">
      <c r="A22393" s="188" t="s">
        <v>22886</v>
      </c>
    </row>
    <row r="22394" spans="1:1" x14ac:dyDescent="0.2">
      <c r="A22394" s="188" t="s">
        <v>22887</v>
      </c>
    </row>
    <row r="22395" spans="1:1" x14ac:dyDescent="0.2">
      <c r="A22395" s="188" t="s">
        <v>22888</v>
      </c>
    </row>
    <row r="22396" spans="1:1" x14ac:dyDescent="0.2">
      <c r="A22396" s="188" t="s">
        <v>22889</v>
      </c>
    </row>
    <row r="22397" spans="1:1" x14ac:dyDescent="0.2">
      <c r="A22397" s="188" t="s">
        <v>22890</v>
      </c>
    </row>
    <row r="22398" spans="1:1" x14ac:dyDescent="0.2">
      <c r="A22398" s="188" t="s">
        <v>22891</v>
      </c>
    </row>
    <row r="22399" spans="1:1" x14ac:dyDescent="0.2">
      <c r="A22399" s="188" t="s">
        <v>22892</v>
      </c>
    </row>
    <row r="22400" spans="1:1" x14ac:dyDescent="0.2">
      <c r="A22400" s="188" t="s">
        <v>22893</v>
      </c>
    </row>
    <row r="22401" spans="1:1" x14ac:dyDescent="0.2">
      <c r="A22401" s="188" t="s">
        <v>22894</v>
      </c>
    </row>
    <row r="22402" spans="1:1" x14ac:dyDescent="0.2">
      <c r="A22402" s="188" t="s">
        <v>22895</v>
      </c>
    </row>
    <row r="22403" spans="1:1" x14ac:dyDescent="0.2">
      <c r="A22403" s="188" t="s">
        <v>22896</v>
      </c>
    </row>
    <row r="22404" spans="1:1" x14ac:dyDescent="0.2">
      <c r="A22404" s="188" t="s">
        <v>22897</v>
      </c>
    </row>
    <row r="22405" spans="1:1" x14ac:dyDescent="0.2">
      <c r="A22405" s="188" t="s">
        <v>22898</v>
      </c>
    </row>
    <row r="22406" spans="1:1" x14ac:dyDescent="0.2">
      <c r="A22406" s="188" t="s">
        <v>22899</v>
      </c>
    </row>
    <row r="22407" spans="1:1" x14ac:dyDescent="0.2">
      <c r="A22407" s="188" t="s">
        <v>22900</v>
      </c>
    </row>
    <row r="22408" spans="1:1" x14ac:dyDescent="0.2">
      <c r="A22408" s="188" t="s">
        <v>22901</v>
      </c>
    </row>
    <row r="22409" spans="1:1" x14ac:dyDescent="0.2">
      <c r="A22409" s="188" t="s">
        <v>22902</v>
      </c>
    </row>
    <row r="22410" spans="1:1" x14ac:dyDescent="0.2">
      <c r="A22410" s="188" t="s">
        <v>22903</v>
      </c>
    </row>
    <row r="22411" spans="1:1" x14ac:dyDescent="0.2">
      <c r="A22411" s="188" t="s">
        <v>22904</v>
      </c>
    </row>
    <row r="22412" spans="1:1" x14ac:dyDescent="0.2">
      <c r="A22412" s="188" t="s">
        <v>22905</v>
      </c>
    </row>
    <row r="22413" spans="1:1" x14ac:dyDescent="0.2">
      <c r="A22413" s="188" t="s">
        <v>22906</v>
      </c>
    </row>
    <row r="22414" spans="1:1" x14ac:dyDescent="0.2">
      <c r="A22414" s="188" t="s">
        <v>22907</v>
      </c>
    </row>
    <row r="22415" spans="1:1" x14ac:dyDescent="0.2">
      <c r="A22415" s="188" t="s">
        <v>22908</v>
      </c>
    </row>
    <row r="22416" spans="1:1" x14ac:dyDescent="0.2">
      <c r="A22416" s="188" t="s">
        <v>22909</v>
      </c>
    </row>
    <row r="22417" spans="1:1" x14ac:dyDescent="0.2">
      <c r="A22417" s="188" t="s">
        <v>22910</v>
      </c>
    </row>
    <row r="22418" spans="1:1" x14ac:dyDescent="0.2">
      <c r="A22418" s="188" t="s">
        <v>22911</v>
      </c>
    </row>
    <row r="22419" spans="1:1" x14ac:dyDescent="0.2">
      <c r="A22419" s="188" t="s">
        <v>22912</v>
      </c>
    </row>
    <row r="22420" spans="1:1" x14ac:dyDescent="0.2">
      <c r="A22420" s="188" t="s">
        <v>22913</v>
      </c>
    </row>
    <row r="22421" spans="1:1" x14ac:dyDescent="0.2">
      <c r="A22421" s="188" t="s">
        <v>22914</v>
      </c>
    </row>
    <row r="22422" spans="1:1" x14ac:dyDescent="0.2">
      <c r="A22422" s="188" t="s">
        <v>22915</v>
      </c>
    </row>
    <row r="22423" spans="1:1" x14ac:dyDescent="0.2">
      <c r="A22423" s="188" t="s">
        <v>22916</v>
      </c>
    </row>
    <row r="22424" spans="1:1" x14ac:dyDescent="0.2">
      <c r="A22424" s="188" t="s">
        <v>22917</v>
      </c>
    </row>
    <row r="22425" spans="1:1" x14ac:dyDescent="0.2">
      <c r="A22425" s="188" t="s">
        <v>22918</v>
      </c>
    </row>
    <row r="22426" spans="1:1" x14ac:dyDescent="0.2">
      <c r="A22426" s="188" t="s">
        <v>22919</v>
      </c>
    </row>
    <row r="22427" spans="1:1" x14ac:dyDescent="0.2">
      <c r="A22427" s="188" t="s">
        <v>22920</v>
      </c>
    </row>
    <row r="22428" spans="1:1" x14ac:dyDescent="0.2">
      <c r="A22428" s="188" t="s">
        <v>22921</v>
      </c>
    </row>
    <row r="22429" spans="1:1" x14ac:dyDescent="0.2">
      <c r="A22429" s="188" t="s">
        <v>22922</v>
      </c>
    </row>
    <row r="22430" spans="1:1" x14ac:dyDescent="0.2">
      <c r="A22430" s="188" t="s">
        <v>22923</v>
      </c>
    </row>
    <row r="22431" spans="1:1" x14ac:dyDescent="0.2">
      <c r="A22431" s="188" t="s">
        <v>22924</v>
      </c>
    </row>
    <row r="22432" spans="1:1" x14ac:dyDescent="0.2">
      <c r="A22432" s="188" t="s">
        <v>22925</v>
      </c>
    </row>
    <row r="22433" spans="1:1" x14ac:dyDescent="0.2">
      <c r="A22433" s="188" t="s">
        <v>22926</v>
      </c>
    </row>
    <row r="22434" spans="1:1" x14ac:dyDescent="0.2">
      <c r="A22434" s="188" t="s">
        <v>22927</v>
      </c>
    </row>
    <row r="22435" spans="1:1" x14ac:dyDescent="0.2">
      <c r="A22435" s="188" t="s">
        <v>22928</v>
      </c>
    </row>
    <row r="22436" spans="1:1" x14ac:dyDescent="0.2">
      <c r="A22436" s="188" t="s">
        <v>22929</v>
      </c>
    </row>
    <row r="22437" spans="1:1" x14ac:dyDescent="0.2">
      <c r="A22437" s="188" t="s">
        <v>22930</v>
      </c>
    </row>
    <row r="22438" spans="1:1" x14ac:dyDescent="0.2">
      <c r="A22438" s="188" t="s">
        <v>22931</v>
      </c>
    </row>
    <row r="22439" spans="1:1" x14ac:dyDescent="0.2">
      <c r="A22439" s="188" t="s">
        <v>22932</v>
      </c>
    </row>
    <row r="22440" spans="1:1" x14ac:dyDescent="0.2">
      <c r="A22440" s="188" t="s">
        <v>22933</v>
      </c>
    </row>
    <row r="22441" spans="1:1" x14ac:dyDescent="0.2">
      <c r="A22441" s="188" t="s">
        <v>22934</v>
      </c>
    </row>
    <row r="22442" spans="1:1" x14ac:dyDescent="0.2">
      <c r="A22442" s="188" t="s">
        <v>22935</v>
      </c>
    </row>
    <row r="22443" spans="1:1" x14ac:dyDescent="0.2">
      <c r="A22443" s="188" t="s">
        <v>22936</v>
      </c>
    </row>
    <row r="22444" spans="1:1" x14ac:dyDescent="0.2">
      <c r="A22444" s="188" t="s">
        <v>22937</v>
      </c>
    </row>
    <row r="22445" spans="1:1" x14ac:dyDescent="0.2">
      <c r="A22445" s="188" t="s">
        <v>22938</v>
      </c>
    </row>
    <row r="22446" spans="1:1" x14ac:dyDescent="0.2">
      <c r="A22446" s="188" t="s">
        <v>22939</v>
      </c>
    </row>
    <row r="22447" spans="1:1" x14ac:dyDescent="0.2">
      <c r="A22447" s="188" t="s">
        <v>22940</v>
      </c>
    </row>
    <row r="22448" spans="1:1" x14ac:dyDescent="0.2">
      <c r="A22448" s="188" t="s">
        <v>22941</v>
      </c>
    </row>
    <row r="22449" spans="1:1" x14ac:dyDescent="0.2">
      <c r="A22449" s="188" t="s">
        <v>22942</v>
      </c>
    </row>
    <row r="22450" spans="1:1" x14ac:dyDescent="0.2">
      <c r="A22450" s="188" t="s">
        <v>22943</v>
      </c>
    </row>
    <row r="22451" spans="1:1" x14ac:dyDescent="0.2">
      <c r="A22451" s="188" t="s">
        <v>22944</v>
      </c>
    </row>
    <row r="22452" spans="1:1" x14ac:dyDescent="0.2">
      <c r="A22452" s="188" t="s">
        <v>22945</v>
      </c>
    </row>
    <row r="22453" spans="1:1" x14ac:dyDescent="0.2">
      <c r="A22453" s="188" t="s">
        <v>22946</v>
      </c>
    </row>
    <row r="22454" spans="1:1" x14ac:dyDescent="0.2">
      <c r="A22454" s="188" t="s">
        <v>22947</v>
      </c>
    </row>
    <row r="22455" spans="1:1" x14ac:dyDescent="0.2">
      <c r="A22455" s="188" t="s">
        <v>22948</v>
      </c>
    </row>
    <row r="22456" spans="1:1" x14ac:dyDescent="0.2">
      <c r="A22456" s="188" t="s">
        <v>22949</v>
      </c>
    </row>
    <row r="22457" spans="1:1" x14ac:dyDescent="0.2">
      <c r="A22457" s="188" t="s">
        <v>22950</v>
      </c>
    </row>
    <row r="22458" spans="1:1" x14ac:dyDescent="0.2">
      <c r="A22458" s="188" t="s">
        <v>22951</v>
      </c>
    </row>
    <row r="22459" spans="1:1" x14ac:dyDescent="0.2">
      <c r="A22459" s="188" t="s">
        <v>22952</v>
      </c>
    </row>
    <row r="22460" spans="1:1" x14ac:dyDescent="0.2">
      <c r="A22460" s="188" t="s">
        <v>22953</v>
      </c>
    </row>
    <row r="22461" spans="1:1" x14ac:dyDescent="0.2">
      <c r="A22461" s="188" t="s">
        <v>22954</v>
      </c>
    </row>
    <row r="22462" spans="1:1" x14ac:dyDescent="0.2">
      <c r="A22462" s="188" t="s">
        <v>22955</v>
      </c>
    </row>
    <row r="22463" spans="1:1" x14ac:dyDescent="0.2">
      <c r="A22463" s="188" t="s">
        <v>22956</v>
      </c>
    </row>
    <row r="22464" spans="1:1" x14ac:dyDescent="0.2">
      <c r="A22464" s="188" t="s">
        <v>22957</v>
      </c>
    </row>
    <row r="22465" spans="1:1" x14ac:dyDescent="0.2">
      <c r="A22465" s="188" t="s">
        <v>22958</v>
      </c>
    </row>
    <row r="22466" spans="1:1" x14ac:dyDescent="0.2">
      <c r="A22466" s="188" t="s">
        <v>22959</v>
      </c>
    </row>
    <row r="22467" spans="1:1" x14ac:dyDescent="0.2">
      <c r="A22467" s="188" t="s">
        <v>22960</v>
      </c>
    </row>
    <row r="22468" spans="1:1" x14ac:dyDescent="0.2">
      <c r="A22468" s="188" t="s">
        <v>22961</v>
      </c>
    </row>
    <row r="22469" spans="1:1" x14ac:dyDescent="0.2">
      <c r="A22469" s="188" t="s">
        <v>22962</v>
      </c>
    </row>
    <row r="22470" spans="1:1" x14ac:dyDescent="0.2">
      <c r="A22470" s="188" t="s">
        <v>22963</v>
      </c>
    </row>
    <row r="22471" spans="1:1" x14ac:dyDescent="0.2">
      <c r="A22471" s="188" t="s">
        <v>22964</v>
      </c>
    </row>
    <row r="22472" spans="1:1" x14ac:dyDescent="0.2">
      <c r="A22472" s="188" t="s">
        <v>22965</v>
      </c>
    </row>
    <row r="22473" spans="1:1" x14ac:dyDescent="0.2">
      <c r="A22473" s="188" t="s">
        <v>22966</v>
      </c>
    </row>
    <row r="22474" spans="1:1" x14ac:dyDescent="0.2">
      <c r="A22474" s="188" t="s">
        <v>22967</v>
      </c>
    </row>
    <row r="22475" spans="1:1" x14ac:dyDescent="0.2">
      <c r="A22475" s="188" t="s">
        <v>22968</v>
      </c>
    </row>
    <row r="22476" spans="1:1" x14ac:dyDescent="0.2">
      <c r="A22476" s="188" t="s">
        <v>22969</v>
      </c>
    </row>
    <row r="22477" spans="1:1" x14ac:dyDescent="0.2">
      <c r="A22477" s="188" t="s">
        <v>22970</v>
      </c>
    </row>
    <row r="22478" spans="1:1" x14ac:dyDescent="0.2">
      <c r="A22478" s="188" t="s">
        <v>22971</v>
      </c>
    </row>
    <row r="22479" spans="1:1" x14ac:dyDescent="0.2">
      <c r="A22479" s="188" t="s">
        <v>22972</v>
      </c>
    </row>
    <row r="22480" spans="1:1" x14ac:dyDescent="0.2">
      <c r="A22480" s="188" t="s">
        <v>22973</v>
      </c>
    </row>
    <row r="22481" spans="1:1" x14ac:dyDescent="0.2">
      <c r="A22481" s="188" t="s">
        <v>22974</v>
      </c>
    </row>
    <row r="22482" spans="1:1" x14ac:dyDescent="0.2">
      <c r="A22482" s="188" t="s">
        <v>22975</v>
      </c>
    </row>
    <row r="22483" spans="1:1" x14ac:dyDescent="0.2">
      <c r="A22483" s="188" t="s">
        <v>22976</v>
      </c>
    </row>
    <row r="22484" spans="1:1" x14ac:dyDescent="0.2">
      <c r="A22484" s="188" t="s">
        <v>22977</v>
      </c>
    </row>
    <row r="22485" spans="1:1" x14ac:dyDescent="0.2">
      <c r="A22485" s="188" t="s">
        <v>22978</v>
      </c>
    </row>
    <row r="22486" spans="1:1" x14ac:dyDescent="0.2">
      <c r="A22486" s="188" t="s">
        <v>22979</v>
      </c>
    </row>
    <row r="22487" spans="1:1" x14ac:dyDescent="0.2">
      <c r="A22487" s="188" t="s">
        <v>22980</v>
      </c>
    </row>
    <row r="22488" spans="1:1" x14ac:dyDescent="0.2">
      <c r="A22488" s="188" t="s">
        <v>22981</v>
      </c>
    </row>
    <row r="22489" spans="1:1" x14ac:dyDescent="0.2">
      <c r="A22489" s="188" t="s">
        <v>22982</v>
      </c>
    </row>
    <row r="22490" spans="1:1" x14ac:dyDescent="0.2">
      <c r="A22490" s="188" t="s">
        <v>22983</v>
      </c>
    </row>
    <row r="22491" spans="1:1" x14ac:dyDescent="0.2">
      <c r="A22491" s="188" t="s">
        <v>22984</v>
      </c>
    </row>
    <row r="22492" spans="1:1" x14ac:dyDescent="0.2">
      <c r="A22492" s="188" t="s">
        <v>22985</v>
      </c>
    </row>
    <row r="22493" spans="1:1" x14ac:dyDescent="0.2">
      <c r="A22493" s="188" t="s">
        <v>22986</v>
      </c>
    </row>
    <row r="22494" spans="1:1" x14ac:dyDescent="0.2">
      <c r="A22494" s="188" t="s">
        <v>22987</v>
      </c>
    </row>
    <row r="22495" spans="1:1" x14ac:dyDescent="0.2">
      <c r="A22495" s="188" t="s">
        <v>22988</v>
      </c>
    </row>
    <row r="22496" spans="1:1" x14ac:dyDescent="0.2">
      <c r="A22496" s="188" t="s">
        <v>22989</v>
      </c>
    </row>
    <row r="22497" spans="1:1" x14ac:dyDescent="0.2">
      <c r="A22497" s="188" t="s">
        <v>22990</v>
      </c>
    </row>
    <row r="22498" spans="1:1" x14ac:dyDescent="0.2">
      <c r="A22498" s="188" t="s">
        <v>22991</v>
      </c>
    </row>
    <row r="22499" spans="1:1" x14ac:dyDescent="0.2">
      <c r="A22499" s="188" t="s">
        <v>22992</v>
      </c>
    </row>
    <row r="22500" spans="1:1" x14ac:dyDescent="0.2">
      <c r="A22500" s="188" t="s">
        <v>22993</v>
      </c>
    </row>
    <row r="22501" spans="1:1" x14ac:dyDescent="0.2">
      <c r="A22501" s="188" t="s">
        <v>22994</v>
      </c>
    </row>
    <row r="22502" spans="1:1" x14ac:dyDescent="0.2">
      <c r="A22502" s="188" t="s">
        <v>22995</v>
      </c>
    </row>
    <row r="22503" spans="1:1" x14ac:dyDescent="0.2">
      <c r="A22503" s="188" t="s">
        <v>22996</v>
      </c>
    </row>
    <row r="22504" spans="1:1" x14ac:dyDescent="0.2">
      <c r="A22504" s="188" t="s">
        <v>22997</v>
      </c>
    </row>
    <row r="22505" spans="1:1" x14ac:dyDescent="0.2">
      <c r="A22505" s="188" t="s">
        <v>22998</v>
      </c>
    </row>
    <row r="22506" spans="1:1" x14ac:dyDescent="0.2">
      <c r="A22506" s="188" t="s">
        <v>22999</v>
      </c>
    </row>
    <row r="22507" spans="1:1" x14ac:dyDescent="0.2">
      <c r="A22507" s="188" t="s">
        <v>23000</v>
      </c>
    </row>
    <row r="22508" spans="1:1" x14ac:dyDescent="0.2">
      <c r="A22508" s="188" t="s">
        <v>23001</v>
      </c>
    </row>
    <row r="22509" spans="1:1" x14ac:dyDescent="0.2">
      <c r="A22509" s="188" t="s">
        <v>23002</v>
      </c>
    </row>
    <row r="22510" spans="1:1" x14ac:dyDescent="0.2">
      <c r="A22510" s="188" t="s">
        <v>23003</v>
      </c>
    </row>
    <row r="22511" spans="1:1" x14ac:dyDescent="0.2">
      <c r="A22511" s="188" t="s">
        <v>23004</v>
      </c>
    </row>
    <row r="22512" spans="1:1" x14ac:dyDescent="0.2">
      <c r="A22512" s="188" t="s">
        <v>23005</v>
      </c>
    </row>
    <row r="22513" spans="1:1" x14ac:dyDescent="0.2">
      <c r="A22513" s="188" t="s">
        <v>23006</v>
      </c>
    </row>
    <row r="22514" spans="1:1" x14ac:dyDescent="0.2">
      <c r="A22514" s="188" t="s">
        <v>23007</v>
      </c>
    </row>
    <row r="22515" spans="1:1" x14ac:dyDescent="0.2">
      <c r="A22515" s="188" t="s">
        <v>23008</v>
      </c>
    </row>
    <row r="22516" spans="1:1" x14ac:dyDescent="0.2">
      <c r="A22516" s="188" t="s">
        <v>23009</v>
      </c>
    </row>
    <row r="22517" spans="1:1" x14ac:dyDescent="0.2">
      <c r="A22517" s="188" t="s">
        <v>23010</v>
      </c>
    </row>
    <row r="22518" spans="1:1" x14ac:dyDescent="0.2">
      <c r="A22518" s="188" t="s">
        <v>23011</v>
      </c>
    </row>
    <row r="22519" spans="1:1" x14ac:dyDescent="0.2">
      <c r="A22519" s="188" t="s">
        <v>23012</v>
      </c>
    </row>
    <row r="22520" spans="1:1" x14ac:dyDescent="0.2">
      <c r="A22520" s="188" t="s">
        <v>23013</v>
      </c>
    </row>
    <row r="22521" spans="1:1" x14ac:dyDescent="0.2">
      <c r="A22521" s="188" t="s">
        <v>23014</v>
      </c>
    </row>
    <row r="22522" spans="1:1" x14ac:dyDescent="0.2">
      <c r="A22522" s="188" t="s">
        <v>23015</v>
      </c>
    </row>
    <row r="22523" spans="1:1" x14ac:dyDescent="0.2">
      <c r="A22523" s="188" t="s">
        <v>23016</v>
      </c>
    </row>
    <row r="22524" spans="1:1" x14ac:dyDescent="0.2">
      <c r="A22524" s="188" t="s">
        <v>23017</v>
      </c>
    </row>
    <row r="22525" spans="1:1" x14ac:dyDescent="0.2">
      <c r="A22525" s="188" t="s">
        <v>23018</v>
      </c>
    </row>
    <row r="22526" spans="1:1" x14ac:dyDescent="0.2">
      <c r="A22526" s="188" t="s">
        <v>23019</v>
      </c>
    </row>
    <row r="22527" spans="1:1" x14ac:dyDescent="0.2">
      <c r="A22527" s="188" t="s">
        <v>23020</v>
      </c>
    </row>
    <row r="22528" spans="1:1" x14ac:dyDescent="0.2">
      <c r="A22528" s="188" t="s">
        <v>23021</v>
      </c>
    </row>
    <row r="22529" spans="1:1" x14ac:dyDescent="0.2">
      <c r="A22529" s="188" t="s">
        <v>23022</v>
      </c>
    </row>
    <row r="22530" spans="1:1" x14ac:dyDescent="0.2">
      <c r="A22530" s="188" t="s">
        <v>23023</v>
      </c>
    </row>
    <row r="22531" spans="1:1" x14ac:dyDescent="0.2">
      <c r="A22531" s="188" t="s">
        <v>23024</v>
      </c>
    </row>
    <row r="22532" spans="1:1" x14ac:dyDescent="0.2">
      <c r="A22532" s="188" t="s">
        <v>23025</v>
      </c>
    </row>
    <row r="22533" spans="1:1" x14ac:dyDescent="0.2">
      <c r="A22533" s="188" t="s">
        <v>23026</v>
      </c>
    </row>
    <row r="22534" spans="1:1" x14ac:dyDescent="0.2">
      <c r="A22534" s="188" t="s">
        <v>23027</v>
      </c>
    </row>
    <row r="22535" spans="1:1" x14ac:dyDescent="0.2">
      <c r="A22535" s="188" t="s">
        <v>23028</v>
      </c>
    </row>
    <row r="22536" spans="1:1" x14ac:dyDescent="0.2">
      <c r="A22536" s="188" t="s">
        <v>23029</v>
      </c>
    </row>
    <row r="22537" spans="1:1" x14ac:dyDescent="0.2">
      <c r="A22537" s="188" t="s">
        <v>23030</v>
      </c>
    </row>
    <row r="22538" spans="1:1" x14ac:dyDescent="0.2">
      <c r="A22538" s="188" t="s">
        <v>23031</v>
      </c>
    </row>
    <row r="22539" spans="1:1" x14ac:dyDescent="0.2">
      <c r="A22539" s="188" t="s">
        <v>23032</v>
      </c>
    </row>
    <row r="22540" spans="1:1" x14ac:dyDescent="0.2">
      <c r="A22540" s="188" t="s">
        <v>23033</v>
      </c>
    </row>
    <row r="22541" spans="1:1" x14ac:dyDescent="0.2">
      <c r="A22541" s="188" t="s">
        <v>23034</v>
      </c>
    </row>
    <row r="22542" spans="1:1" x14ac:dyDescent="0.2">
      <c r="A22542" s="188" t="s">
        <v>23035</v>
      </c>
    </row>
    <row r="22543" spans="1:1" x14ac:dyDescent="0.2">
      <c r="A22543" s="188" t="s">
        <v>23036</v>
      </c>
    </row>
    <row r="22544" spans="1:1" x14ac:dyDescent="0.2">
      <c r="A22544" s="188" t="s">
        <v>23037</v>
      </c>
    </row>
    <row r="22545" spans="1:1" x14ac:dyDescent="0.2">
      <c r="A22545" s="188" t="s">
        <v>23038</v>
      </c>
    </row>
    <row r="22546" spans="1:1" x14ac:dyDescent="0.2">
      <c r="A22546" s="188" t="s">
        <v>23039</v>
      </c>
    </row>
    <row r="22547" spans="1:1" x14ac:dyDescent="0.2">
      <c r="A22547" s="188" t="s">
        <v>23040</v>
      </c>
    </row>
    <row r="22548" spans="1:1" x14ac:dyDescent="0.2">
      <c r="A22548" s="188" t="s">
        <v>23041</v>
      </c>
    </row>
    <row r="22549" spans="1:1" x14ac:dyDescent="0.2">
      <c r="A22549" s="188" t="s">
        <v>23042</v>
      </c>
    </row>
    <row r="22550" spans="1:1" x14ac:dyDescent="0.2">
      <c r="A22550" s="188" t="s">
        <v>23043</v>
      </c>
    </row>
    <row r="22551" spans="1:1" x14ac:dyDescent="0.2">
      <c r="A22551" s="188" t="s">
        <v>23044</v>
      </c>
    </row>
    <row r="22552" spans="1:1" x14ac:dyDescent="0.2">
      <c r="A22552" s="188" t="s">
        <v>23045</v>
      </c>
    </row>
    <row r="22553" spans="1:1" x14ac:dyDescent="0.2">
      <c r="A22553" s="188" t="s">
        <v>23046</v>
      </c>
    </row>
    <row r="22554" spans="1:1" x14ac:dyDescent="0.2">
      <c r="A22554" s="188" t="s">
        <v>23047</v>
      </c>
    </row>
    <row r="22555" spans="1:1" x14ac:dyDescent="0.2">
      <c r="A22555" s="188" t="s">
        <v>23048</v>
      </c>
    </row>
    <row r="22556" spans="1:1" x14ac:dyDescent="0.2">
      <c r="A22556" s="188" t="s">
        <v>23049</v>
      </c>
    </row>
    <row r="22557" spans="1:1" x14ac:dyDescent="0.2">
      <c r="A22557" s="188" t="s">
        <v>23050</v>
      </c>
    </row>
    <row r="22558" spans="1:1" x14ac:dyDescent="0.2">
      <c r="A22558" s="188" t="s">
        <v>23051</v>
      </c>
    </row>
    <row r="22559" spans="1:1" x14ac:dyDescent="0.2">
      <c r="A22559" s="188" t="s">
        <v>23052</v>
      </c>
    </row>
    <row r="22560" spans="1:1" x14ac:dyDescent="0.2">
      <c r="A22560" s="188" t="s">
        <v>23053</v>
      </c>
    </row>
    <row r="22561" spans="1:1" x14ac:dyDescent="0.2">
      <c r="A22561" s="188" t="s">
        <v>23054</v>
      </c>
    </row>
    <row r="22562" spans="1:1" x14ac:dyDescent="0.2">
      <c r="A22562" s="188" t="s">
        <v>23055</v>
      </c>
    </row>
    <row r="22563" spans="1:1" x14ac:dyDescent="0.2">
      <c r="A22563" s="188" t="s">
        <v>23056</v>
      </c>
    </row>
    <row r="22564" spans="1:1" x14ac:dyDescent="0.2">
      <c r="A22564" s="188" t="s">
        <v>23057</v>
      </c>
    </row>
    <row r="22565" spans="1:1" x14ac:dyDescent="0.2">
      <c r="A22565" s="188" t="s">
        <v>23058</v>
      </c>
    </row>
    <row r="22566" spans="1:1" x14ac:dyDescent="0.2">
      <c r="A22566" s="188" t="s">
        <v>23059</v>
      </c>
    </row>
    <row r="22567" spans="1:1" x14ac:dyDescent="0.2">
      <c r="A22567" s="188" t="s">
        <v>23060</v>
      </c>
    </row>
    <row r="22568" spans="1:1" x14ac:dyDescent="0.2">
      <c r="A22568" s="188" t="s">
        <v>23061</v>
      </c>
    </row>
    <row r="22569" spans="1:1" x14ac:dyDescent="0.2">
      <c r="A22569" s="188" t="s">
        <v>23062</v>
      </c>
    </row>
    <row r="22570" spans="1:1" x14ac:dyDescent="0.2">
      <c r="A22570" s="188" t="s">
        <v>23063</v>
      </c>
    </row>
    <row r="22571" spans="1:1" x14ac:dyDescent="0.2">
      <c r="A22571" s="188" t="s">
        <v>23064</v>
      </c>
    </row>
    <row r="22572" spans="1:1" x14ac:dyDescent="0.2">
      <c r="A22572" s="188" t="s">
        <v>23065</v>
      </c>
    </row>
    <row r="22573" spans="1:1" x14ac:dyDescent="0.2">
      <c r="A22573" s="188" t="s">
        <v>23066</v>
      </c>
    </row>
    <row r="22574" spans="1:1" x14ac:dyDescent="0.2">
      <c r="A22574" s="188" t="s">
        <v>23067</v>
      </c>
    </row>
    <row r="22575" spans="1:1" x14ac:dyDescent="0.2">
      <c r="A22575" s="188" t="s">
        <v>23068</v>
      </c>
    </row>
    <row r="22576" spans="1:1" x14ac:dyDescent="0.2">
      <c r="A22576" s="188" t="s">
        <v>23069</v>
      </c>
    </row>
    <row r="22577" spans="1:1" x14ac:dyDescent="0.2">
      <c r="A22577" s="188" t="s">
        <v>23070</v>
      </c>
    </row>
    <row r="22578" spans="1:1" x14ac:dyDescent="0.2">
      <c r="A22578" s="188" t="s">
        <v>23071</v>
      </c>
    </row>
    <row r="22579" spans="1:1" x14ac:dyDescent="0.2">
      <c r="A22579" s="188" t="s">
        <v>23072</v>
      </c>
    </row>
    <row r="22580" spans="1:1" x14ac:dyDescent="0.2">
      <c r="A22580" s="188" t="s">
        <v>23073</v>
      </c>
    </row>
    <row r="22581" spans="1:1" x14ac:dyDescent="0.2">
      <c r="A22581" s="188" t="s">
        <v>23074</v>
      </c>
    </row>
    <row r="22582" spans="1:1" x14ac:dyDescent="0.2">
      <c r="A22582" s="188" t="s">
        <v>23075</v>
      </c>
    </row>
    <row r="22583" spans="1:1" x14ac:dyDescent="0.2">
      <c r="A22583" s="188" t="s">
        <v>23076</v>
      </c>
    </row>
    <row r="22584" spans="1:1" x14ac:dyDescent="0.2">
      <c r="A22584" s="188" t="s">
        <v>23077</v>
      </c>
    </row>
    <row r="22585" spans="1:1" x14ac:dyDescent="0.2">
      <c r="A22585" s="188" t="s">
        <v>23078</v>
      </c>
    </row>
    <row r="22586" spans="1:1" x14ac:dyDescent="0.2">
      <c r="A22586" s="188" t="s">
        <v>23079</v>
      </c>
    </row>
    <row r="22587" spans="1:1" x14ac:dyDescent="0.2">
      <c r="A22587" s="188" t="s">
        <v>23080</v>
      </c>
    </row>
    <row r="22588" spans="1:1" x14ac:dyDescent="0.2">
      <c r="A22588" s="188" t="s">
        <v>23081</v>
      </c>
    </row>
    <row r="22589" spans="1:1" x14ac:dyDescent="0.2">
      <c r="A22589" s="188" t="s">
        <v>23082</v>
      </c>
    </row>
    <row r="22590" spans="1:1" x14ac:dyDescent="0.2">
      <c r="A22590" s="188" t="s">
        <v>23083</v>
      </c>
    </row>
    <row r="22591" spans="1:1" x14ac:dyDescent="0.2">
      <c r="A22591" s="188" t="s">
        <v>23084</v>
      </c>
    </row>
    <row r="22592" spans="1:1" x14ac:dyDescent="0.2">
      <c r="A22592" s="188" t="s">
        <v>23085</v>
      </c>
    </row>
    <row r="22593" spans="1:1" x14ac:dyDescent="0.2">
      <c r="A22593" s="188" t="s">
        <v>23086</v>
      </c>
    </row>
    <row r="22594" spans="1:1" x14ac:dyDescent="0.2">
      <c r="A22594" s="188" t="s">
        <v>23087</v>
      </c>
    </row>
    <row r="22595" spans="1:1" x14ac:dyDescent="0.2">
      <c r="A22595" s="188" t="s">
        <v>23088</v>
      </c>
    </row>
    <row r="22596" spans="1:1" x14ac:dyDescent="0.2">
      <c r="A22596" s="188" t="s">
        <v>23089</v>
      </c>
    </row>
    <row r="22597" spans="1:1" x14ac:dyDescent="0.2">
      <c r="A22597" s="188" t="s">
        <v>23090</v>
      </c>
    </row>
    <row r="22598" spans="1:1" x14ac:dyDescent="0.2">
      <c r="A22598" s="188" t="s">
        <v>23091</v>
      </c>
    </row>
    <row r="22599" spans="1:1" x14ac:dyDescent="0.2">
      <c r="A22599" s="188" t="s">
        <v>23092</v>
      </c>
    </row>
    <row r="22600" spans="1:1" x14ac:dyDescent="0.2">
      <c r="A22600" s="188" t="s">
        <v>23093</v>
      </c>
    </row>
    <row r="22601" spans="1:1" x14ac:dyDescent="0.2">
      <c r="A22601" s="188" t="s">
        <v>23094</v>
      </c>
    </row>
    <row r="22602" spans="1:1" x14ac:dyDescent="0.2">
      <c r="A22602" s="188" t="s">
        <v>23095</v>
      </c>
    </row>
    <row r="22603" spans="1:1" x14ac:dyDescent="0.2">
      <c r="A22603" s="188" t="s">
        <v>23096</v>
      </c>
    </row>
    <row r="22604" spans="1:1" x14ac:dyDescent="0.2">
      <c r="A22604" s="188" t="s">
        <v>23097</v>
      </c>
    </row>
    <row r="22605" spans="1:1" x14ac:dyDescent="0.2">
      <c r="A22605" s="188" t="s">
        <v>23098</v>
      </c>
    </row>
    <row r="22606" spans="1:1" x14ac:dyDescent="0.2">
      <c r="A22606" s="188" t="s">
        <v>23099</v>
      </c>
    </row>
    <row r="22607" spans="1:1" x14ac:dyDescent="0.2">
      <c r="A22607" s="188" t="s">
        <v>23100</v>
      </c>
    </row>
    <row r="22608" spans="1:1" x14ac:dyDescent="0.2">
      <c r="A22608" s="188" t="s">
        <v>23101</v>
      </c>
    </row>
    <row r="22609" spans="1:1" x14ac:dyDescent="0.2">
      <c r="A22609" s="188" t="s">
        <v>23102</v>
      </c>
    </row>
    <row r="22610" spans="1:1" x14ac:dyDescent="0.2">
      <c r="A22610" s="188" t="s">
        <v>23103</v>
      </c>
    </row>
    <row r="22611" spans="1:1" x14ac:dyDescent="0.2">
      <c r="A22611" s="188" t="s">
        <v>23104</v>
      </c>
    </row>
    <row r="22612" spans="1:1" x14ac:dyDescent="0.2">
      <c r="A22612" s="188" t="s">
        <v>23105</v>
      </c>
    </row>
    <row r="22613" spans="1:1" x14ac:dyDescent="0.2">
      <c r="A22613" s="188" t="s">
        <v>23106</v>
      </c>
    </row>
    <row r="22614" spans="1:1" x14ac:dyDescent="0.2">
      <c r="A22614" s="188" t="s">
        <v>23107</v>
      </c>
    </row>
    <row r="22615" spans="1:1" x14ac:dyDescent="0.2">
      <c r="A22615" s="188" t="s">
        <v>23108</v>
      </c>
    </row>
    <row r="22616" spans="1:1" x14ac:dyDescent="0.2">
      <c r="A22616" s="188" t="s">
        <v>23109</v>
      </c>
    </row>
    <row r="22617" spans="1:1" x14ac:dyDescent="0.2">
      <c r="A22617" s="188" t="s">
        <v>23110</v>
      </c>
    </row>
    <row r="22618" spans="1:1" x14ac:dyDescent="0.2">
      <c r="A22618" s="188" t="s">
        <v>23111</v>
      </c>
    </row>
    <row r="22619" spans="1:1" x14ac:dyDescent="0.2">
      <c r="A22619" s="188" t="s">
        <v>23112</v>
      </c>
    </row>
    <row r="22620" spans="1:1" x14ac:dyDescent="0.2">
      <c r="A22620" s="188" t="s">
        <v>23113</v>
      </c>
    </row>
    <row r="22621" spans="1:1" x14ac:dyDescent="0.2">
      <c r="A22621" s="188" t="s">
        <v>23114</v>
      </c>
    </row>
    <row r="22622" spans="1:1" x14ac:dyDescent="0.2">
      <c r="A22622" s="188" t="s">
        <v>23115</v>
      </c>
    </row>
    <row r="22623" spans="1:1" x14ac:dyDescent="0.2">
      <c r="A22623" s="188" t="s">
        <v>23116</v>
      </c>
    </row>
    <row r="22624" spans="1:1" x14ac:dyDescent="0.2">
      <c r="A22624" s="188" t="s">
        <v>23117</v>
      </c>
    </row>
    <row r="22625" spans="1:1" x14ac:dyDescent="0.2">
      <c r="A22625" s="188" t="s">
        <v>23118</v>
      </c>
    </row>
    <row r="22626" spans="1:1" x14ac:dyDescent="0.2">
      <c r="A22626" s="188" t="s">
        <v>23119</v>
      </c>
    </row>
    <row r="22627" spans="1:1" x14ac:dyDescent="0.2">
      <c r="A22627" s="188" t="s">
        <v>23120</v>
      </c>
    </row>
    <row r="22628" spans="1:1" x14ac:dyDescent="0.2">
      <c r="A22628" s="188" t="s">
        <v>23121</v>
      </c>
    </row>
    <row r="22629" spans="1:1" x14ac:dyDescent="0.2">
      <c r="A22629" s="188" t="s">
        <v>23122</v>
      </c>
    </row>
    <row r="22630" spans="1:1" x14ac:dyDescent="0.2">
      <c r="A22630" s="188" t="s">
        <v>23123</v>
      </c>
    </row>
    <row r="22631" spans="1:1" x14ac:dyDescent="0.2">
      <c r="A22631" s="188" t="s">
        <v>23124</v>
      </c>
    </row>
    <row r="22632" spans="1:1" x14ac:dyDescent="0.2">
      <c r="A22632" s="188" t="s">
        <v>23125</v>
      </c>
    </row>
    <row r="22633" spans="1:1" x14ac:dyDescent="0.2">
      <c r="A22633" s="188" t="s">
        <v>23126</v>
      </c>
    </row>
    <row r="22634" spans="1:1" x14ac:dyDescent="0.2">
      <c r="A22634" s="188" t="s">
        <v>23127</v>
      </c>
    </row>
    <row r="22635" spans="1:1" x14ac:dyDescent="0.2">
      <c r="A22635" s="188" t="s">
        <v>23128</v>
      </c>
    </row>
    <row r="22636" spans="1:1" x14ac:dyDescent="0.2">
      <c r="A22636" s="188" t="s">
        <v>23129</v>
      </c>
    </row>
    <row r="22637" spans="1:1" x14ac:dyDescent="0.2">
      <c r="A22637" s="188" t="s">
        <v>23130</v>
      </c>
    </row>
    <row r="22638" spans="1:1" x14ac:dyDescent="0.2">
      <c r="A22638" s="188" t="s">
        <v>23131</v>
      </c>
    </row>
    <row r="22639" spans="1:1" x14ac:dyDescent="0.2">
      <c r="A22639" s="188" t="s">
        <v>23132</v>
      </c>
    </row>
    <row r="22640" spans="1:1" x14ac:dyDescent="0.2">
      <c r="A22640" s="188" t="s">
        <v>23133</v>
      </c>
    </row>
    <row r="22641" spans="1:1" x14ac:dyDescent="0.2">
      <c r="A22641" s="188" t="s">
        <v>23134</v>
      </c>
    </row>
    <row r="22642" spans="1:1" x14ac:dyDescent="0.2">
      <c r="A22642" s="188" t="s">
        <v>23135</v>
      </c>
    </row>
    <row r="22643" spans="1:1" x14ac:dyDescent="0.2">
      <c r="A22643" s="188" t="s">
        <v>23136</v>
      </c>
    </row>
    <row r="22644" spans="1:1" x14ac:dyDescent="0.2">
      <c r="A22644" s="188" t="s">
        <v>23137</v>
      </c>
    </row>
    <row r="22645" spans="1:1" x14ac:dyDescent="0.2">
      <c r="A22645" s="188" t="s">
        <v>23138</v>
      </c>
    </row>
    <row r="22646" spans="1:1" x14ac:dyDescent="0.2">
      <c r="A22646" s="188" t="s">
        <v>23139</v>
      </c>
    </row>
    <row r="22647" spans="1:1" x14ac:dyDescent="0.2">
      <c r="A22647" s="188" t="s">
        <v>23140</v>
      </c>
    </row>
    <row r="22648" spans="1:1" x14ac:dyDescent="0.2">
      <c r="A22648" s="188" t="s">
        <v>23141</v>
      </c>
    </row>
    <row r="22649" spans="1:1" x14ac:dyDescent="0.2">
      <c r="A22649" s="188" t="s">
        <v>23142</v>
      </c>
    </row>
    <row r="22650" spans="1:1" x14ac:dyDescent="0.2">
      <c r="A22650" s="188" t="s">
        <v>23143</v>
      </c>
    </row>
    <row r="22651" spans="1:1" x14ac:dyDescent="0.2">
      <c r="A22651" s="188" t="s">
        <v>23144</v>
      </c>
    </row>
    <row r="22652" spans="1:1" x14ac:dyDescent="0.2">
      <c r="A22652" s="188" t="s">
        <v>23145</v>
      </c>
    </row>
    <row r="22653" spans="1:1" x14ac:dyDescent="0.2">
      <c r="A22653" s="188" t="s">
        <v>23146</v>
      </c>
    </row>
    <row r="22654" spans="1:1" x14ac:dyDescent="0.2">
      <c r="A22654" s="188" t="s">
        <v>23147</v>
      </c>
    </row>
    <row r="22655" spans="1:1" x14ac:dyDescent="0.2">
      <c r="A22655" s="188" t="s">
        <v>23148</v>
      </c>
    </row>
    <row r="22656" spans="1:1" x14ac:dyDescent="0.2">
      <c r="A22656" s="188" t="s">
        <v>23149</v>
      </c>
    </row>
    <row r="22657" spans="1:1" x14ac:dyDescent="0.2">
      <c r="A22657" s="188" t="s">
        <v>23150</v>
      </c>
    </row>
    <row r="22658" spans="1:1" x14ac:dyDescent="0.2">
      <c r="A22658" s="188" t="s">
        <v>23151</v>
      </c>
    </row>
    <row r="22659" spans="1:1" x14ac:dyDescent="0.2">
      <c r="A22659" s="188" t="s">
        <v>23152</v>
      </c>
    </row>
    <row r="22660" spans="1:1" x14ac:dyDescent="0.2">
      <c r="A22660" s="188" t="s">
        <v>23153</v>
      </c>
    </row>
    <row r="22661" spans="1:1" x14ac:dyDescent="0.2">
      <c r="A22661" s="188" t="s">
        <v>23154</v>
      </c>
    </row>
    <row r="22662" spans="1:1" x14ac:dyDescent="0.2">
      <c r="A22662" s="188" t="s">
        <v>23155</v>
      </c>
    </row>
    <row r="22663" spans="1:1" x14ac:dyDescent="0.2">
      <c r="A22663" s="188" t="s">
        <v>23156</v>
      </c>
    </row>
    <row r="22664" spans="1:1" x14ac:dyDescent="0.2">
      <c r="A22664" s="188" t="s">
        <v>23157</v>
      </c>
    </row>
    <row r="22665" spans="1:1" x14ac:dyDescent="0.2">
      <c r="A22665" s="188" t="s">
        <v>23158</v>
      </c>
    </row>
    <row r="22666" spans="1:1" x14ac:dyDescent="0.2">
      <c r="A22666" s="188" t="s">
        <v>23159</v>
      </c>
    </row>
    <row r="22667" spans="1:1" x14ac:dyDescent="0.2">
      <c r="A22667" s="188" t="s">
        <v>23160</v>
      </c>
    </row>
    <row r="22668" spans="1:1" x14ac:dyDescent="0.2">
      <c r="A22668" s="188" t="s">
        <v>23161</v>
      </c>
    </row>
    <row r="22669" spans="1:1" x14ac:dyDescent="0.2">
      <c r="A22669" s="188" t="s">
        <v>23162</v>
      </c>
    </row>
    <row r="22670" spans="1:1" x14ac:dyDescent="0.2">
      <c r="A22670" s="188" t="s">
        <v>23163</v>
      </c>
    </row>
    <row r="22671" spans="1:1" x14ac:dyDescent="0.2">
      <c r="A22671" s="188" t="s">
        <v>23164</v>
      </c>
    </row>
    <row r="22672" spans="1:1" x14ac:dyDescent="0.2">
      <c r="A22672" s="188" t="s">
        <v>23165</v>
      </c>
    </row>
    <row r="22673" spans="1:1" x14ac:dyDescent="0.2">
      <c r="A22673" s="188" t="s">
        <v>23166</v>
      </c>
    </row>
    <row r="22674" spans="1:1" x14ac:dyDescent="0.2">
      <c r="A22674" s="188" t="s">
        <v>23167</v>
      </c>
    </row>
    <row r="22675" spans="1:1" x14ac:dyDescent="0.2">
      <c r="A22675" s="188" t="s">
        <v>23168</v>
      </c>
    </row>
    <row r="22676" spans="1:1" x14ac:dyDescent="0.2">
      <c r="A22676" s="188" t="s">
        <v>23169</v>
      </c>
    </row>
    <row r="22677" spans="1:1" x14ac:dyDescent="0.2">
      <c r="A22677" s="188" t="s">
        <v>23170</v>
      </c>
    </row>
    <row r="22678" spans="1:1" x14ac:dyDescent="0.2">
      <c r="A22678" s="188" t="s">
        <v>23171</v>
      </c>
    </row>
    <row r="22679" spans="1:1" x14ac:dyDescent="0.2">
      <c r="A22679" s="188" t="s">
        <v>23172</v>
      </c>
    </row>
    <row r="22680" spans="1:1" x14ac:dyDescent="0.2">
      <c r="A22680" s="188" t="s">
        <v>23173</v>
      </c>
    </row>
    <row r="22681" spans="1:1" x14ac:dyDescent="0.2">
      <c r="A22681" s="188" t="s">
        <v>23174</v>
      </c>
    </row>
    <row r="22682" spans="1:1" x14ac:dyDescent="0.2">
      <c r="A22682" s="188" t="s">
        <v>23175</v>
      </c>
    </row>
    <row r="22683" spans="1:1" x14ac:dyDescent="0.2">
      <c r="A22683" s="188" t="s">
        <v>23176</v>
      </c>
    </row>
    <row r="22684" spans="1:1" x14ac:dyDescent="0.2">
      <c r="A22684" s="188" t="s">
        <v>23177</v>
      </c>
    </row>
    <row r="22685" spans="1:1" x14ac:dyDescent="0.2">
      <c r="A22685" s="188" t="s">
        <v>23178</v>
      </c>
    </row>
    <row r="22686" spans="1:1" x14ac:dyDescent="0.2">
      <c r="A22686" s="188" t="s">
        <v>23179</v>
      </c>
    </row>
    <row r="22687" spans="1:1" x14ac:dyDescent="0.2">
      <c r="A22687" s="188" t="s">
        <v>23180</v>
      </c>
    </row>
    <row r="22688" spans="1:1" x14ac:dyDescent="0.2">
      <c r="A22688" s="188" t="s">
        <v>23181</v>
      </c>
    </row>
    <row r="22689" spans="1:1" x14ac:dyDescent="0.2">
      <c r="A22689" s="188" t="s">
        <v>23182</v>
      </c>
    </row>
    <row r="22690" spans="1:1" x14ac:dyDescent="0.2">
      <c r="A22690" s="188" t="s">
        <v>23183</v>
      </c>
    </row>
    <row r="22691" spans="1:1" x14ac:dyDescent="0.2">
      <c r="A22691" s="188" t="s">
        <v>23184</v>
      </c>
    </row>
    <row r="22692" spans="1:1" x14ac:dyDescent="0.2">
      <c r="A22692" s="188" t="s">
        <v>23185</v>
      </c>
    </row>
    <row r="22693" spans="1:1" x14ac:dyDescent="0.2">
      <c r="A22693" s="188" t="s">
        <v>23186</v>
      </c>
    </row>
    <row r="22694" spans="1:1" x14ac:dyDescent="0.2">
      <c r="A22694" s="188" t="s">
        <v>23187</v>
      </c>
    </row>
    <row r="22695" spans="1:1" x14ac:dyDescent="0.2">
      <c r="A22695" s="188" t="s">
        <v>23188</v>
      </c>
    </row>
    <row r="22696" spans="1:1" x14ac:dyDescent="0.2">
      <c r="A22696" s="188" t="s">
        <v>23189</v>
      </c>
    </row>
    <row r="22697" spans="1:1" x14ac:dyDescent="0.2">
      <c r="A22697" s="188" t="s">
        <v>23190</v>
      </c>
    </row>
    <row r="22698" spans="1:1" x14ac:dyDescent="0.2">
      <c r="A22698" s="188" t="s">
        <v>23191</v>
      </c>
    </row>
    <row r="22699" spans="1:1" x14ac:dyDescent="0.2">
      <c r="A22699" s="188" t="s">
        <v>23192</v>
      </c>
    </row>
    <row r="22700" spans="1:1" x14ac:dyDescent="0.2">
      <c r="A22700" s="188" t="s">
        <v>23193</v>
      </c>
    </row>
    <row r="22701" spans="1:1" x14ac:dyDescent="0.2">
      <c r="A22701" s="188" t="s">
        <v>23194</v>
      </c>
    </row>
    <row r="22702" spans="1:1" x14ac:dyDescent="0.2">
      <c r="A22702" s="188" t="s">
        <v>23195</v>
      </c>
    </row>
    <row r="22703" spans="1:1" x14ac:dyDescent="0.2">
      <c r="A22703" s="188" t="s">
        <v>23196</v>
      </c>
    </row>
    <row r="22704" spans="1:1" x14ac:dyDescent="0.2">
      <c r="A22704" s="188" t="s">
        <v>23197</v>
      </c>
    </row>
    <row r="22705" spans="1:1" x14ac:dyDescent="0.2">
      <c r="A22705" s="188" t="s">
        <v>23198</v>
      </c>
    </row>
    <row r="22706" spans="1:1" x14ac:dyDescent="0.2">
      <c r="A22706" s="188" t="s">
        <v>23199</v>
      </c>
    </row>
    <row r="22707" spans="1:1" x14ac:dyDescent="0.2">
      <c r="A22707" s="188" t="s">
        <v>23200</v>
      </c>
    </row>
    <row r="22708" spans="1:1" x14ac:dyDescent="0.2">
      <c r="A22708" s="188" t="s">
        <v>23201</v>
      </c>
    </row>
    <row r="22709" spans="1:1" x14ac:dyDescent="0.2">
      <c r="A22709" s="188" t="s">
        <v>23202</v>
      </c>
    </row>
    <row r="22710" spans="1:1" x14ac:dyDescent="0.2">
      <c r="A22710" s="188" t="s">
        <v>23203</v>
      </c>
    </row>
    <row r="22711" spans="1:1" x14ac:dyDescent="0.2">
      <c r="A22711" s="188" t="s">
        <v>23204</v>
      </c>
    </row>
    <row r="22712" spans="1:1" x14ac:dyDescent="0.2">
      <c r="A22712" s="188" t="s">
        <v>23205</v>
      </c>
    </row>
    <row r="22713" spans="1:1" x14ac:dyDescent="0.2">
      <c r="A22713" s="188" t="s">
        <v>23206</v>
      </c>
    </row>
    <row r="22714" spans="1:1" x14ac:dyDescent="0.2">
      <c r="A22714" s="188" t="s">
        <v>23207</v>
      </c>
    </row>
    <row r="22715" spans="1:1" x14ac:dyDescent="0.2">
      <c r="A22715" s="188" t="s">
        <v>23208</v>
      </c>
    </row>
    <row r="22716" spans="1:1" x14ac:dyDescent="0.2">
      <c r="A22716" s="188" t="s">
        <v>23209</v>
      </c>
    </row>
    <row r="22717" spans="1:1" x14ac:dyDescent="0.2">
      <c r="A22717" s="188" t="s">
        <v>23210</v>
      </c>
    </row>
    <row r="22718" spans="1:1" x14ac:dyDescent="0.2">
      <c r="A22718" s="188" t="s">
        <v>23211</v>
      </c>
    </row>
    <row r="22719" spans="1:1" x14ac:dyDescent="0.2">
      <c r="A22719" s="188" t="s">
        <v>23212</v>
      </c>
    </row>
    <row r="22720" spans="1:1" x14ac:dyDescent="0.2">
      <c r="A22720" s="188" t="s">
        <v>23213</v>
      </c>
    </row>
    <row r="22721" spans="1:1" x14ac:dyDescent="0.2">
      <c r="A22721" s="188" t="s">
        <v>23214</v>
      </c>
    </row>
    <row r="22722" spans="1:1" x14ac:dyDescent="0.2">
      <c r="A22722" s="188" t="s">
        <v>23215</v>
      </c>
    </row>
    <row r="22723" spans="1:1" x14ac:dyDescent="0.2">
      <c r="A22723" s="188" t="s">
        <v>23216</v>
      </c>
    </row>
    <row r="22724" spans="1:1" x14ac:dyDescent="0.2">
      <c r="A22724" s="188" t="s">
        <v>23217</v>
      </c>
    </row>
    <row r="22725" spans="1:1" x14ac:dyDescent="0.2">
      <c r="A22725" s="188" t="s">
        <v>23218</v>
      </c>
    </row>
    <row r="22726" spans="1:1" x14ac:dyDescent="0.2">
      <c r="A22726" s="188" t="s">
        <v>23219</v>
      </c>
    </row>
    <row r="22727" spans="1:1" x14ac:dyDescent="0.2">
      <c r="A22727" s="188" t="s">
        <v>23220</v>
      </c>
    </row>
    <row r="22728" spans="1:1" x14ac:dyDescent="0.2">
      <c r="A22728" s="188" t="s">
        <v>23221</v>
      </c>
    </row>
    <row r="22729" spans="1:1" x14ac:dyDescent="0.2">
      <c r="A22729" s="188" t="s">
        <v>23222</v>
      </c>
    </row>
    <row r="22730" spans="1:1" x14ac:dyDescent="0.2">
      <c r="A22730" s="188" t="s">
        <v>23223</v>
      </c>
    </row>
    <row r="22731" spans="1:1" x14ac:dyDescent="0.2">
      <c r="A22731" s="188" t="s">
        <v>23224</v>
      </c>
    </row>
    <row r="22732" spans="1:1" x14ac:dyDescent="0.2">
      <c r="A22732" s="188" t="s">
        <v>23225</v>
      </c>
    </row>
    <row r="22733" spans="1:1" x14ac:dyDescent="0.2">
      <c r="A22733" s="188" t="s">
        <v>23226</v>
      </c>
    </row>
    <row r="22734" spans="1:1" x14ac:dyDescent="0.2">
      <c r="A22734" s="188" t="s">
        <v>23227</v>
      </c>
    </row>
    <row r="22735" spans="1:1" x14ac:dyDescent="0.2">
      <c r="A22735" s="188" t="s">
        <v>23228</v>
      </c>
    </row>
    <row r="22736" spans="1:1" x14ac:dyDescent="0.2">
      <c r="A22736" s="188" t="s">
        <v>23229</v>
      </c>
    </row>
    <row r="22737" spans="1:1" x14ac:dyDescent="0.2">
      <c r="A22737" s="188" t="s">
        <v>23230</v>
      </c>
    </row>
    <row r="22738" spans="1:1" x14ac:dyDescent="0.2">
      <c r="A22738" s="188" t="s">
        <v>23231</v>
      </c>
    </row>
    <row r="22739" spans="1:1" x14ac:dyDescent="0.2">
      <c r="A22739" s="188" t="s">
        <v>23232</v>
      </c>
    </row>
    <row r="22740" spans="1:1" x14ac:dyDescent="0.2">
      <c r="A22740" s="188" t="s">
        <v>23233</v>
      </c>
    </row>
    <row r="22741" spans="1:1" x14ac:dyDescent="0.2">
      <c r="A22741" s="188" t="s">
        <v>23234</v>
      </c>
    </row>
    <row r="22742" spans="1:1" x14ac:dyDescent="0.2">
      <c r="A22742" s="188" t="s">
        <v>23235</v>
      </c>
    </row>
    <row r="22743" spans="1:1" x14ac:dyDescent="0.2">
      <c r="A22743" s="188" t="s">
        <v>23236</v>
      </c>
    </row>
    <row r="22744" spans="1:1" x14ac:dyDescent="0.2">
      <c r="A22744" s="188" t="s">
        <v>23237</v>
      </c>
    </row>
    <row r="22745" spans="1:1" x14ac:dyDescent="0.2">
      <c r="A22745" s="188" t="s">
        <v>23238</v>
      </c>
    </row>
    <row r="22746" spans="1:1" x14ac:dyDescent="0.2">
      <c r="A22746" s="188" t="s">
        <v>23239</v>
      </c>
    </row>
    <row r="22747" spans="1:1" x14ac:dyDescent="0.2">
      <c r="A22747" s="188" t="s">
        <v>23240</v>
      </c>
    </row>
    <row r="22748" spans="1:1" x14ac:dyDescent="0.2">
      <c r="A22748" s="188" t="s">
        <v>23241</v>
      </c>
    </row>
    <row r="22749" spans="1:1" x14ac:dyDescent="0.2">
      <c r="A22749" s="188" t="s">
        <v>23242</v>
      </c>
    </row>
    <row r="22750" spans="1:1" x14ac:dyDescent="0.2">
      <c r="A22750" s="188" t="s">
        <v>23243</v>
      </c>
    </row>
    <row r="22751" spans="1:1" x14ac:dyDescent="0.2">
      <c r="A22751" s="188" t="s">
        <v>23244</v>
      </c>
    </row>
    <row r="22752" spans="1:1" x14ac:dyDescent="0.2">
      <c r="A22752" s="188" t="s">
        <v>23245</v>
      </c>
    </row>
    <row r="22753" spans="1:1" x14ac:dyDescent="0.2">
      <c r="A22753" s="188" t="s">
        <v>23246</v>
      </c>
    </row>
    <row r="22754" spans="1:1" x14ac:dyDescent="0.2">
      <c r="A22754" s="188" t="s">
        <v>23247</v>
      </c>
    </row>
    <row r="22755" spans="1:1" x14ac:dyDescent="0.2">
      <c r="A22755" s="188" t="s">
        <v>23248</v>
      </c>
    </row>
    <row r="22756" spans="1:1" x14ac:dyDescent="0.2">
      <c r="A22756" s="188" t="s">
        <v>23249</v>
      </c>
    </row>
    <row r="22757" spans="1:1" x14ac:dyDescent="0.2">
      <c r="A22757" s="188" t="s">
        <v>23250</v>
      </c>
    </row>
    <row r="22758" spans="1:1" x14ac:dyDescent="0.2">
      <c r="A22758" s="188" t="s">
        <v>23251</v>
      </c>
    </row>
    <row r="22759" spans="1:1" x14ac:dyDescent="0.2">
      <c r="A22759" s="188" t="s">
        <v>23252</v>
      </c>
    </row>
    <row r="22760" spans="1:1" x14ac:dyDescent="0.2">
      <c r="A22760" s="188" t="s">
        <v>23253</v>
      </c>
    </row>
    <row r="22761" spans="1:1" x14ac:dyDescent="0.2">
      <c r="A22761" s="188" t="s">
        <v>23254</v>
      </c>
    </row>
    <row r="22762" spans="1:1" x14ac:dyDescent="0.2">
      <c r="A22762" s="188" t="s">
        <v>23255</v>
      </c>
    </row>
    <row r="22763" spans="1:1" x14ac:dyDescent="0.2">
      <c r="A22763" s="188" t="s">
        <v>23256</v>
      </c>
    </row>
    <row r="22764" spans="1:1" x14ac:dyDescent="0.2">
      <c r="A22764" s="188" t="s">
        <v>23257</v>
      </c>
    </row>
    <row r="22765" spans="1:1" x14ac:dyDescent="0.2">
      <c r="A22765" s="188" t="s">
        <v>23258</v>
      </c>
    </row>
    <row r="22766" spans="1:1" x14ac:dyDescent="0.2">
      <c r="A22766" s="188" t="s">
        <v>23259</v>
      </c>
    </row>
    <row r="22767" spans="1:1" x14ac:dyDescent="0.2">
      <c r="A22767" s="188" t="s">
        <v>23260</v>
      </c>
    </row>
    <row r="22768" spans="1:1" x14ac:dyDescent="0.2">
      <c r="A22768" s="188" t="s">
        <v>23261</v>
      </c>
    </row>
    <row r="22769" spans="1:1" x14ac:dyDescent="0.2">
      <c r="A22769" s="188" t="s">
        <v>23262</v>
      </c>
    </row>
    <row r="22770" spans="1:1" x14ac:dyDescent="0.2">
      <c r="A22770" s="188" t="s">
        <v>23263</v>
      </c>
    </row>
    <row r="22771" spans="1:1" x14ac:dyDescent="0.2">
      <c r="A22771" s="188" t="s">
        <v>23264</v>
      </c>
    </row>
    <row r="22772" spans="1:1" x14ac:dyDescent="0.2">
      <c r="A22772" s="188" t="s">
        <v>23265</v>
      </c>
    </row>
    <row r="22773" spans="1:1" x14ac:dyDescent="0.2">
      <c r="A22773" s="188" t="s">
        <v>23266</v>
      </c>
    </row>
    <row r="22774" spans="1:1" x14ac:dyDescent="0.2">
      <c r="A22774" s="188" t="s">
        <v>23267</v>
      </c>
    </row>
    <row r="22775" spans="1:1" x14ac:dyDescent="0.2">
      <c r="A22775" s="188" t="s">
        <v>23268</v>
      </c>
    </row>
    <row r="22776" spans="1:1" x14ac:dyDescent="0.2">
      <c r="A22776" s="188" t="s">
        <v>23269</v>
      </c>
    </row>
    <row r="22777" spans="1:1" x14ac:dyDescent="0.2">
      <c r="A22777" s="188" t="s">
        <v>23270</v>
      </c>
    </row>
    <row r="22778" spans="1:1" x14ac:dyDescent="0.2">
      <c r="A22778" s="188" t="s">
        <v>23271</v>
      </c>
    </row>
    <row r="22779" spans="1:1" x14ac:dyDescent="0.2">
      <c r="A22779" s="188" t="s">
        <v>23272</v>
      </c>
    </row>
    <row r="22780" spans="1:1" x14ac:dyDescent="0.2">
      <c r="A22780" s="188" t="s">
        <v>23273</v>
      </c>
    </row>
    <row r="22781" spans="1:1" x14ac:dyDescent="0.2">
      <c r="A22781" s="188" t="s">
        <v>23274</v>
      </c>
    </row>
    <row r="22782" spans="1:1" x14ac:dyDescent="0.2">
      <c r="A22782" s="188" t="s">
        <v>23275</v>
      </c>
    </row>
    <row r="22783" spans="1:1" x14ac:dyDescent="0.2">
      <c r="A22783" s="188" t="s">
        <v>23276</v>
      </c>
    </row>
    <row r="22784" spans="1:1" x14ac:dyDescent="0.2">
      <c r="A22784" s="188" t="s">
        <v>23277</v>
      </c>
    </row>
    <row r="22785" spans="1:1" x14ac:dyDescent="0.2">
      <c r="A22785" s="188" t="s">
        <v>23278</v>
      </c>
    </row>
    <row r="22786" spans="1:1" x14ac:dyDescent="0.2">
      <c r="A22786" s="188" t="s">
        <v>23279</v>
      </c>
    </row>
    <row r="22787" spans="1:1" x14ac:dyDescent="0.2">
      <c r="A22787" s="188" t="s">
        <v>23280</v>
      </c>
    </row>
    <row r="22788" spans="1:1" x14ac:dyDescent="0.2">
      <c r="A22788" s="188" t="s">
        <v>23281</v>
      </c>
    </row>
    <row r="22789" spans="1:1" x14ac:dyDescent="0.2">
      <c r="A22789" s="188" t="s">
        <v>23282</v>
      </c>
    </row>
    <row r="22790" spans="1:1" x14ac:dyDescent="0.2">
      <c r="A22790" s="188" t="s">
        <v>23283</v>
      </c>
    </row>
    <row r="22791" spans="1:1" x14ac:dyDescent="0.2">
      <c r="A22791" s="188" t="s">
        <v>23284</v>
      </c>
    </row>
    <row r="22792" spans="1:1" x14ac:dyDescent="0.2">
      <c r="A22792" s="188" t="s">
        <v>23285</v>
      </c>
    </row>
    <row r="22793" spans="1:1" x14ac:dyDescent="0.2">
      <c r="A22793" s="188" t="s">
        <v>23286</v>
      </c>
    </row>
    <row r="22794" spans="1:1" x14ac:dyDescent="0.2">
      <c r="A22794" s="188" t="s">
        <v>23287</v>
      </c>
    </row>
    <row r="22795" spans="1:1" x14ac:dyDescent="0.2">
      <c r="A22795" s="188" t="s">
        <v>23288</v>
      </c>
    </row>
    <row r="22796" spans="1:1" x14ac:dyDescent="0.2">
      <c r="A22796" s="188" t="s">
        <v>23289</v>
      </c>
    </row>
    <row r="22797" spans="1:1" x14ac:dyDescent="0.2">
      <c r="A22797" s="188" t="s">
        <v>23290</v>
      </c>
    </row>
    <row r="22798" spans="1:1" x14ac:dyDescent="0.2">
      <c r="A22798" s="188" t="s">
        <v>23291</v>
      </c>
    </row>
    <row r="22799" spans="1:1" x14ac:dyDescent="0.2">
      <c r="A22799" s="188" t="s">
        <v>23292</v>
      </c>
    </row>
    <row r="22800" spans="1:1" x14ac:dyDescent="0.2">
      <c r="A22800" s="188" t="s">
        <v>23293</v>
      </c>
    </row>
    <row r="22801" spans="1:1" x14ac:dyDescent="0.2">
      <c r="A22801" s="188" t="s">
        <v>23294</v>
      </c>
    </row>
    <row r="22802" spans="1:1" x14ac:dyDescent="0.2">
      <c r="A22802" s="188" t="s">
        <v>23295</v>
      </c>
    </row>
    <row r="22803" spans="1:1" x14ac:dyDescent="0.2">
      <c r="A22803" s="188" t="s">
        <v>23296</v>
      </c>
    </row>
    <row r="22804" spans="1:1" x14ac:dyDescent="0.2">
      <c r="A22804" s="188" t="s">
        <v>23297</v>
      </c>
    </row>
    <row r="22805" spans="1:1" x14ac:dyDescent="0.2">
      <c r="A22805" s="188" t="s">
        <v>23298</v>
      </c>
    </row>
    <row r="22806" spans="1:1" x14ac:dyDescent="0.2">
      <c r="A22806" s="188" t="s">
        <v>23299</v>
      </c>
    </row>
    <row r="22807" spans="1:1" x14ac:dyDescent="0.2">
      <c r="A22807" s="188" t="s">
        <v>23300</v>
      </c>
    </row>
    <row r="22808" spans="1:1" x14ac:dyDescent="0.2">
      <c r="A22808" s="188" t="s">
        <v>23301</v>
      </c>
    </row>
    <row r="22809" spans="1:1" x14ac:dyDescent="0.2">
      <c r="A22809" s="188" t="s">
        <v>23302</v>
      </c>
    </row>
    <row r="22810" spans="1:1" x14ac:dyDescent="0.2">
      <c r="A22810" s="188" t="s">
        <v>23303</v>
      </c>
    </row>
    <row r="22811" spans="1:1" x14ac:dyDescent="0.2">
      <c r="A22811" s="188" t="s">
        <v>23304</v>
      </c>
    </row>
    <row r="22812" spans="1:1" x14ac:dyDescent="0.2">
      <c r="A22812" s="188" t="s">
        <v>23305</v>
      </c>
    </row>
    <row r="22813" spans="1:1" x14ac:dyDescent="0.2">
      <c r="A22813" s="188" t="s">
        <v>23306</v>
      </c>
    </row>
    <row r="22814" spans="1:1" x14ac:dyDescent="0.2">
      <c r="A22814" s="188" t="s">
        <v>23307</v>
      </c>
    </row>
    <row r="22815" spans="1:1" x14ac:dyDescent="0.2">
      <c r="A22815" s="188" t="s">
        <v>23308</v>
      </c>
    </row>
    <row r="22816" spans="1:1" x14ac:dyDescent="0.2">
      <c r="A22816" s="188" t="s">
        <v>23309</v>
      </c>
    </row>
    <row r="22817" spans="1:1" x14ac:dyDescent="0.2">
      <c r="A22817" s="188" t="s">
        <v>23310</v>
      </c>
    </row>
    <row r="22818" spans="1:1" x14ac:dyDescent="0.2">
      <c r="A22818" s="188" t="s">
        <v>23311</v>
      </c>
    </row>
    <row r="22819" spans="1:1" x14ac:dyDescent="0.2">
      <c r="A22819" s="188" t="s">
        <v>23312</v>
      </c>
    </row>
    <row r="22820" spans="1:1" x14ac:dyDescent="0.2">
      <c r="A22820" s="188" t="s">
        <v>23313</v>
      </c>
    </row>
    <row r="22821" spans="1:1" x14ac:dyDescent="0.2">
      <c r="A22821" s="188" t="s">
        <v>23314</v>
      </c>
    </row>
    <row r="22822" spans="1:1" x14ac:dyDescent="0.2">
      <c r="A22822" s="188" t="s">
        <v>23315</v>
      </c>
    </row>
    <row r="22823" spans="1:1" x14ac:dyDescent="0.2">
      <c r="A22823" s="188" t="s">
        <v>23316</v>
      </c>
    </row>
    <row r="22824" spans="1:1" x14ac:dyDescent="0.2">
      <c r="A22824" s="188" t="s">
        <v>23317</v>
      </c>
    </row>
    <row r="22825" spans="1:1" x14ac:dyDescent="0.2">
      <c r="A22825" s="188" t="s">
        <v>23318</v>
      </c>
    </row>
    <row r="22826" spans="1:1" x14ac:dyDescent="0.2">
      <c r="A22826" s="188" t="s">
        <v>23319</v>
      </c>
    </row>
    <row r="22827" spans="1:1" x14ac:dyDescent="0.2">
      <c r="A22827" s="188" t="s">
        <v>23320</v>
      </c>
    </row>
    <row r="22828" spans="1:1" x14ac:dyDescent="0.2">
      <c r="A22828" s="188" t="s">
        <v>23321</v>
      </c>
    </row>
    <row r="22829" spans="1:1" x14ac:dyDescent="0.2">
      <c r="A22829" s="188" t="s">
        <v>23322</v>
      </c>
    </row>
    <row r="22830" spans="1:1" x14ac:dyDescent="0.2">
      <c r="A22830" s="188" t="s">
        <v>23323</v>
      </c>
    </row>
    <row r="22831" spans="1:1" x14ac:dyDescent="0.2">
      <c r="A22831" s="188" t="s">
        <v>23324</v>
      </c>
    </row>
    <row r="22832" spans="1:1" x14ac:dyDescent="0.2">
      <c r="A22832" s="188" t="s">
        <v>23325</v>
      </c>
    </row>
    <row r="22833" spans="1:1" x14ac:dyDescent="0.2">
      <c r="A22833" s="188" t="s">
        <v>23326</v>
      </c>
    </row>
    <row r="22834" spans="1:1" x14ac:dyDescent="0.2">
      <c r="A22834" s="188" t="s">
        <v>23327</v>
      </c>
    </row>
    <row r="22835" spans="1:1" x14ac:dyDescent="0.2">
      <c r="A22835" s="188" t="s">
        <v>23328</v>
      </c>
    </row>
    <row r="22836" spans="1:1" x14ac:dyDescent="0.2">
      <c r="A22836" s="188" t="s">
        <v>23329</v>
      </c>
    </row>
    <row r="22837" spans="1:1" x14ac:dyDescent="0.2">
      <c r="A22837" s="188" t="s">
        <v>23330</v>
      </c>
    </row>
    <row r="22838" spans="1:1" x14ac:dyDescent="0.2">
      <c r="A22838" s="188" t="s">
        <v>23331</v>
      </c>
    </row>
    <row r="22839" spans="1:1" x14ac:dyDescent="0.2">
      <c r="A22839" s="188" t="s">
        <v>23332</v>
      </c>
    </row>
    <row r="22840" spans="1:1" x14ac:dyDescent="0.2">
      <c r="A22840" s="188" t="s">
        <v>23333</v>
      </c>
    </row>
    <row r="22841" spans="1:1" x14ac:dyDescent="0.2">
      <c r="A22841" s="188" t="s">
        <v>23334</v>
      </c>
    </row>
    <row r="22842" spans="1:1" x14ac:dyDescent="0.2">
      <c r="A22842" s="188" t="s">
        <v>23335</v>
      </c>
    </row>
    <row r="22843" spans="1:1" x14ac:dyDescent="0.2">
      <c r="A22843" s="188" t="s">
        <v>23336</v>
      </c>
    </row>
    <row r="22844" spans="1:1" x14ac:dyDescent="0.2">
      <c r="A22844" s="188" t="s">
        <v>23337</v>
      </c>
    </row>
    <row r="22845" spans="1:1" x14ac:dyDescent="0.2">
      <c r="A22845" s="188" t="s">
        <v>23338</v>
      </c>
    </row>
    <row r="22846" spans="1:1" x14ac:dyDescent="0.2">
      <c r="A22846" s="188" t="s">
        <v>23339</v>
      </c>
    </row>
    <row r="22847" spans="1:1" x14ac:dyDescent="0.2">
      <c r="A22847" s="188" t="s">
        <v>23340</v>
      </c>
    </row>
    <row r="22848" spans="1:1" x14ac:dyDescent="0.2">
      <c r="A22848" s="188" t="s">
        <v>23341</v>
      </c>
    </row>
    <row r="22849" spans="1:1" x14ac:dyDescent="0.2">
      <c r="A22849" s="188" t="s">
        <v>23342</v>
      </c>
    </row>
    <row r="22850" spans="1:1" x14ac:dyDescent="0.2">
      <c r="A22850" s="188" t="s">
        <v>23343</v>
      </c>
    </row>
    <row r="22851" spans="1:1" x14ac:dyDescent="0.2">
      <c r="A22851" s="188" t="s">
        <v>23344</v>
      </c>
    </row>
    <row r="22852" spans="1:1" x14ac:dyDescent="0.2">
      <c r="A22852" s="188" t="s">
        <v>23345</v>
      </c>
    </row>
    <row r="22853" spans="1:1" x14ac:dyDescent="0.2">
      <c r="A22853" s="188" t="s">
        <v>23346</v>
      </c>
    </row>
    <row r="22854" spans="1:1" x14ac:dyDescent="0.2">
      <c r="A22854" s="188" t="s">
        <v>23347</v>
      </c>
    </row>
    <row r="22855" spans="1:1" x14ac:dyDescent="0.2">
      <c r="A22855" s="188" t="s">
        <v>23348</v>
      </c>
    </row>
    <row r="22856" spans="1:1" x14ac:dyDescent="0.2">
      <c r="A22856" s="188" t="s">
        <v>23349</v>
      </c>
    </row>
    <row r="22857" spans="1:1" x14ac:dyDescent="0.2">
      <c r="A22857" s="188" t="s">
        <v>23350</v>
      </c>
    </row>
    <row r="22858" spans="1:1" x14ac:dyDescent="0.2">
      <c r="A22858" s="188" t="s">
        <v>23351</v>
      </c>
    </row>
    <row r="22859" spans="1:1" x14ac:dyDescent="0.2">
      <c r="A22859" s="188" t="s">
        <v>23352</v>
      </c>
    </row>
    <row r="22860" spans="1:1" x14ac:dyDescent="0.2">
      <c r="A22860" s="188" t="s">
        <v>23353</v>
      </c>
    </row>
    <row r="22861" spans="1:1" x14ac:dyDescent="0.2">
      <c r="A22861" s="188" t="s">
        <v>23354</v>
      </c>
    </row>
    <row r="22862" spans="1:1" x14ac:dyDescent="0.2">
      <c r="A22862" s="188" t="s">
        <v>23355</v>
      </c>
    </row>
    <row r="22863" spans="1:1" x14ac:dyDescent="0.2">
      <c r="A22863" s="188" t="s">
        <v>23356</v>
      </c>
    </row>
    <row r="22864" spans="1:1" x14ac:dyDescent="0.2">
      <c r="A22864" s="188" t="s">
        <v>23357</v>
      </c>
    </row>
    <row r="22865" spans="1:1" x14ac:dyDescent="0.2">
      <c r="A22865" s="188" t="s">
        <v>23358</v>
      </c>
    </row>
    <row r="22866" spans="1:1" x14ac:dyDescent="0.2">
      <c r="A22866" s="188" t="s">
        <v>23359</v>
      </c>
    </row>
    <row r="22867" spans="1:1" x14ac:dyDescent="0.2">
      <c r="A22867" s="188" t="s">
        <v>23360</v>
      </c>
    </row>
    <row r="22868" spans="1:1" x14ac:dyDescent="0.2">
      <c r="A22868" s="188" t="s">
        <v>23361</v>
      </c>
    </row>
    <row r="22869" spans="1:1" x14ac:dyDescent="0.2">
      <c r="A22869" s="188" t="s">
        <v>23362</v>
      </c>
    </row>
    <row r="22870" spans="1:1" x14ac:dyDescent="0.2">
      <c r="A22870" s="188" t="s">
        <v>23363</v>
      </c>
    </row>
    <row r="22871" spans="1:1" x14ac:dyDescent="0.2">
      <c r="A22871" s="188" t="s">
        <v>23364</v>
      </c>
    </row>
    <row r="22872" spans="1:1" x14ac:dyDescent="0.2">
      <c r="A22872" s="188" t="s">
        <v>23365</v>
      </c>
    </row>
    <row r="22873" spans="1:1" x14ac:dyDescent="0.2">
      <c r="A22873" s="188" t="s">
        <v>23366</v>
      </c>
    </row>
    <row r="22874" spans="1:1" x14ac:dyDescent="0.2">
      <c r="A22874" s="188" t="s">
        <v>23367</v>
      </c>
    </row>
    <row r="22875" spans="1:1" x14ac:dyDescent="0.2">
      <c r="A22875" s="188" t="s">
        <v>23368</v>
      </c>
    </row>
    <row r="22876" spans="1:1" x14ac:dyDescent="0.2">
      <c r="A22876" s="188" t="s">
        <v>23369</v>
      </c>
    </row>
    <row r="22877" spans="1:1" x14ac:dyDescent="0.2">
      <c r="A22877" s="188" t="s">
        <v>23370</v>
      </c>
    </row>
    <row r="22878" spans="1:1" x14ac:dyDescent="0.2">
      <c r="A22878" s="188" t="s">
        <v>23371</v>
      </c>
    </row>
    <row r="22879" spans="1:1" x14ac:dyDescent="0.2">
      <c r="A22879" s="188" t="s">
        <v>23372</v>
      </c>
    </row>
    <row r="22880" spans="1:1" x14ac:dyDescent="0.2">
      <c r="A22880" s="188" t="s">
        <v>23373</v>
      </c>
    </row>
    <row r="22881" spans="1:1" x14ac:dyDescent="0.2">
      <c r="A22881" s="188" t="s">
        <v>23374</v>
      </c>
    </row>
    <row r="22882" spans="1:1" x14ac:dyDescent="0.2">
      <c r="A22882" s="188" t="s">
        <v>23375</v>
      </c>
    </row>
    <row r="22883" spans="1:1" x14ac:dyDescent="0.2">
      <c r="A22883" s="188" t="s">
        <v>23376</v>
      </c>
    </row>
    <row r="22884" spans="1:1" x14ac:dyDescent="0.2">
      <c r="A22884" s="188" t="s">
        <v>23377</v>
      </c>
    </row>
    <row r="22885" spans="1:1" x14ac:dyDescent="0.2">
      <c r="A22885" s="188" t="s">
        <v>23378</v>
      </c>
    </row>
    <row r="22886" spans="1:1" x14ac:dyDescent="0.2">
      <c r="A22886" s="188" t="s">
        <v>23379</v>
      </c>
    </row>
    <row r="22887" spans="1:1" x14ac:dyDescent="0.2">
      <c r="A22887" s="188" t="s">
        <v>23380</v>
      </c>
    </row>
    <row r="22888" spans="1:1" x14ac:dyDescent="0.2">
      <c r="A22888" s="188" t="s">
        <v>23381</v>
      </c>
    </row>
    <row r="22889" spans="1:1" x14ac:dyDescent="0.2">
      <c r="A22889" s="188" t="s">
        <v>23382</v>
      </c>
    </row>
    <row r="22890" spans="1:1" x14ac:dyDescent="0.2">
      <c r="A22890" s="188" t="s">
        <v>23383</v>
      </c>
    </row>
    <row r="22891" spans="1:1" x14ac:dyDescent="0.2">
      <c r="A22891" s="188" t="s">
        <v>23384</v>
      </c>
    </row>
    <row r="22892" spans="1:1" x14ac:dyDescent="0.2">
      <c r="A22892" s="188" t="s">
        <v>23385</v>
      </c>
    </row>
    <row r="22893" spans="1:1" x14ac:dyDescent="0.2">
      <c r="A22893" s="188" t="s">
        <v>23386</v>
      </c>
    </row>
    <row r="22894" spans="1:1" x14ac:dyDescent="0.2">
      <c r="A22894" s="188" t="s">
        <v>23387</v>
      </c>
    </row>
    <row r="22895" spans="1:1" x14ac:dyDescent="0.2">
      <c r="A22895" s="188" t="s">
        <v>23388</v>
      </c>
    </row>
    <row r="22896" spans="1:1" x14ac:dyDescent="0.2">
      <c r="A22896" s="188" t="s">
        <v>23389</v>
      </c>
    </row>
    <row r="22897" spans="1:1" x14ac:dyDescent="0.2">
      <c r="A22897" s="188" t="s">
        <v>23390</v>
      </c>
    </row>
    <row r="22898" spans="1:1" x14ac:dyDescent="0.2">
      <c r="A22898" s="188" t="s">
        <v>23391</v>
      </c>
    </row>
    <row r="22899" spans="1:1" x14ac:dyDescent="0.2">
      <c r="A22899" s="188" t="s">
        <v>23392</v>
      </c>
    </row>
    <row r="22900" spans="1:1" x14ac:dyDescent="0.2">
      <c r="A22900" s="188" t="s">
        <v>23393</v>
      </c>
    </row>
    <row r="22901" spans="1:1" x14ac:dyDescent="0.2">
      <c r="A22901" s="188" t="s">
        <v>23394</v>
      </c>
    </row>
    <row r="22902" spans="1:1" x14ac:dyDescent="0.2">
      <c r="A22902" s="188" t="s">
        <v>23395</v>
      </c>
    </row>
    <row r="22903" spans="1:1" x14ac:dyDescent="0.2">
      <c r="A22903" s="188" t="s">
        <v>23396</v>
      </c>
    </row>
    <row r="22904" spans="1:1" x14ac:dyDescent="0.2">
      <c r="A22904" s="188" t="s">
        <v>23397</v>
      </c>
    </row>
    <row r="22905" spans="1:1" x14ac:dyDescent="0.2">
      <c r="A22905" s="188" t="s">
        <v>23398</v>
      </c>
    </row>
    <row r="22906" spans="1:1" x14ac:dyDescent="0.2">
      <c r="A22906" s="188" t="s">
        <v>23399</v>
      </c>
    </row>
    <row r="22907" spans="1:1" x14ac:dyDescent="0.2">
      <c r="A22907" s="188" t="s">
        <v>23400</v>
      </c>
    </row>
    <row r="22908" spans="1:1" x14ac:dyDescent="0.2">
      <c r="A22908" s="188" t="s">
        <v>23401</v>
      </c>
    </row>
    <row r="22909" spans="1:1" x14ac:dyDescent="0.2">
      <c r="A22909" s="188" t="s">
        <v>23402</v>
      </c>
    </row>
    <row r="22910" spans="1:1" x14ac:dyDescent="0.2">
      <c r="A22910" s="188" t="s">
        <v>23403</v>
      </c>
    </row>
    <row r="22911" spans="1:1" x14ac:dyDescent="0.2">
      <c r="A22911" s="188" t="s">
        <v>23404</v>
      </c>
    </row>
    <row r="22912" spans="1:1" x14ac:dyDescent="0.2">
      <c r="A22912" s="188" t="s">
        <v>23405</v>
      </c>
    </row>
    <row r="22913" spans="1:1" x14ac:dyDescent="0.2">
      <c r="A22913" s="188" t="s">
        <v>23406</v>
      </c>
    </row>
    <row r="22914" spans="1:1" x14ac:dyDescent="0.2">
      <c r="A22914" s="188" t="s">
        <v>23407</v>
      </c>
    </row>
    <row r="22915" spans="1:1" x14ac:dyDescent="0.2">
      <c r="A22915" s="188" t="s">
        <v>23408</v>
      </c>
    </row>
    <row r="22916" spans="1:1" x14ac:dyDescent="0.2">
      <c r="A22916" s="188" t="s">
        <v>23409</v>
      </c>
    </row>
    <row r="22917" spans="1:1" x14ac:dyDescent="0.2">
      <c r="A22917" s="188" t="s">
        <v>23410</v>
      </c>
    </row>
    <row r="22918" spans="1:1" x14ac:dyDescent="0.2">
      <c r="A22918" s="188" t="s">
        <v>23411</v>
      </c>
    </row>
    <row r="22919" spans="1:1" x14ac:dyDescent="0.2">
      <c r="A22919" s="188" t="s">
        <v>23412</v>
      </c>
    </row>
    <row r="22920" spans="1:1" x14ac:dyDescent="0.2">
      <c r="A22920" s="188" t="s">
        <v>23413</v>
      </c>
    </row>
    <row r="22921" spans="1:1" x14ac:dyDescent="0.2">
      <c r="A22921" s="188" t="s">
        <v>23414</v>
      </c>
    </row>
    <row r="22922" spans="1:1" x14ac:dyDescent="0.2">
      <c r="A22922" s="188" t="s">
        <v>23415</v>
      </c>
    </row>
    <row r="22923" spans="1:1" x14ac:dyDescent="0.2">
      <c r="A22923" s="188" t="s">
        <v>23416</v>
      </c>
    </row>
    <row r="22924" spans="1:1" x14ac:dyDescent="0.2">
      <c r="A22924" s="188" t="s">
        <v>23417</v>
      </c>
    </row>
    <row r="22925" spans="1:1" x14ac:dyDescent="0.2">
      <c r="A22925" s="188" t="s">
        <v>23418</v>
      </c>
    </row>
    <row r="22926" spans="1:1" x14ac:dyDescent="0.2">
      <c r="A22926" s="188" t="s">
        <v>23419</v>
      </c>
    </row>
    <row r="22927" spans="1:1" x14ac:dyDescent="0.2">
      <c r="A22927" s="188" t="s">
        <v>23420</v>
      </c>
    </row>
    <row r="22928" spans="1:1" x14ac:dyDescent="0.2">
      <c r="A22928" s="188" t="s">
        <v>23421</v>
      </c>
    </row>
    <row r="22929" spans="1:1" x14ac:dyDescent="0.2">
      <c r="A22929" s="188" t="s">
        <v>23422</v>
      </c>
    </row>
    <row r="22930" spans="1:1" x14ac:dyDescent="0.2">
      <c r="A22930" s="188" t="s">
        <v>23423</v>
      </c>
    </row>
    <row r="22931" spans="1:1" x14ac:dyDescent="0.2">
      <c r="A22931" s="188" t="s">
        <v>23424</v>
      </c>
    </row>
    <row r="22932" spans="1:1" x14ac:dyDescent="0.2">
      <c r="A22932" s="188" t="s">
        <v>23425</v>
      </c>
    </row>
    <row r="22933" spans="1:1" x14ac:dyDescent="0.2">
      <c r="A22933" s="188" t="s">
        <v>23426</v>
      </c>
    </row>
    <row r="22934" spans="1:1" x14ac:dyDescent="0.2">
      <c r="A22934" s="188" t="s">
        <v>23427</v>
      </c>
    </row>
    <row r="22935" spans="1:1" x14ac:dyDescent="0.2">
      <c r="A22935" s="188" t="s">
        <v>23428</v>
      </c>
    </row>
    <row r="22936" spans="1:1" x14ac:dyDescent="0.2">
      <c r="A22936" s="188" t="s">
        <v>23429</v>
      </c>
    </row>
    <row r="22937" spans="1:1" x14ac:dyDescent="0.2">
      <c r="A22937" s="188" t="s">
        <v>23430</v>
      </c>
    </row>
    <row r="22938" spans="1:1" x14ac:dyDescent="0.2">
      <c r="A22938" s="188" t="s">
        <v>23431</v>
      </c>
    </row>
    <row r="22939" spans="1:1" x14ac:dyDescent="0.2">
      <c r="A22939" s="188" t="s">
        <v>23432</v>
      </c>
    </row>
    <row r="22940" spans="1:1" x14ac:dyDescent="0.2">
      <c r="A22940" s="188" t="s">
        <v>23433</v>
      </c>
    </row>
    <row r="22941" spans="1:1" x14ac:dyDescent="0.2">
      <c r="A22941" s="188" t="s">
        <v>23434</v>
      </c>
    </row>
    <row r="22942" spans="1:1" x14ac:dyDescent="0.2">
      <c r="A22942" s="188" t="s">
        <v>23435</v>
      </c>
    </row>
    <row r="22943" spans="1:1" x14ac:dyDescent="0.2">
      <c r="A22943" s="188" t="s">
        <v>23436</v>
      </c>
    </row>
    <row r="22944" spans="1:1" x14ac:dyDescent="0.2">
      <c r="A22944" s="188" t="s">
        <v>23437</v>
      </c>
    </row>
    <row r="22945" spans="1:1" x14ac:dyDescent="0.2">
      <c r="A22945" s="188" t="s">
        <v>23438</v>
      </c>
    </row>
    <row r="22946" spans="1:1" x14ac:dyDescent="0.2">
      <c r="A22946" s="188" t="s">
        <v>23439</v>
      </c>
    </row>
    <row r="22947" spans="1:1" x14ac:dyDescent="0.2">
      <c r="A22947" s="188" t="s">
        <v>23440</v>
      </c>
    </row>
    <row r="22948" spans="1:1" x14ac:dyDescent="0.2">
      <c r="A22948" s="188" t="s">
        <v>23441</v>
      </c>
    </row>
    <row r="22949" spans="1:1" x14ac:dyDescent="0.2">
      <c r="A22949" s="188" t="s">
        <v>23442</v>
      </c>
    </row>
    <row r="22950" spans="1:1" x14ac:dyDescent="0.2">
      <c r="A22950" s="188" t="s">
        <v>23443</v>
      </c>
    </row>
    <row r="22951" spans="1:1" x14ac:dyDescent="0.2">
      <c r="A22951" s="188" t="s">
        <v>23444</v>
      </c>
    </row>
    <row r="22952" spans="1:1" x14ac:dyDescent="0.2">
      <c r="A22952" s="188" t="s">
        <v>23445</v>
      </c>
    </row>
    <row r="22953" spans="1:1" x14ac:dyDescent="0.2">
      <c r="A22953" s="188" t="s">
        <v>23446</v>
      </c>
    </row>
    <row r="22954" spans="1:1" x14ac:dyDescent="0.2">
      <c r="A22954" s="188" t="s">
        <v>23447</v>
      </c>
    </row>
    <row r="22955" spans="1:1" x14ac:dyDescent="0.2">
      <c r="A22955" s="188" t="s">
        <v>23448</v>
      </c>
    </row>
    <row r="22956" spans="1:1" x14ac:dyDescent="0.2">
      <c r="A22956" s="188" t="s">
        <v>23449</v>
      </c>
    </row>
    <row r="22957" spans="1:1" x14ac:dyDescent="0.2">
      <c r="A22957" s="188" t="s">
        <v>23450</v>
      </c>
    </row>
    <row r="22958" spans="1:1" x14ac:dyDescent="0.2">
      <c r="A22958" s="188" t="s">
        <v>23451</v>
      </c>
    </row>
    <row r="22959" spans="1:1" x14ac:dyDescent="0.2">
      <c r="A22959" s="188" t="s">
        <v>23452</v>
      </c>
    </row>
    <row r="22960" spans="1:1" x14ac:dyDescent="0.2">
      <c r="A22960" s="188" t="s">
        <v>23453</v>
      </c>
    </row>
    <row r="22961" spans="1:1" x14ac:dyDescent="0.2">
      <c r="A22961" s="188" t="s">
        <v>23454</v>
      </c>
    </row>
    <row r="22962" spans="1:1" x14ac:dyDescent="0.2">
      <c r="A22962" s="188" t="s">
        <v>23455</v>
      </c>
    </row>
    <row r="22963" spans="1:1" x14ac:dyDescent="0.2">
      <c r="A22963" s="188" t="s">
        <v>23456</v>
      </c>
    </row>
    <row r="22964" spans="1:1" x14ac:dyDescent="0.2">
      <c r="A22964" s="188" t="s">
        <v>23457</v>
      </c>
    </row>
    <row r="22965" spans="1:1" x14ac:dyDescent="0.2">
      <c r="A22965" s="188" t="s">
        <v>23458</v>
      </c>
    </row>
    <row r="22966" spans="1:1" x14ac:dyDescent="0.2">
      <c r="A22966" s="188" t="s">
        <v>23459</v>
      </c>
    </row>
    <row r="22967" spans="1:1" x14ac:dyDescent="0.2">
      <c r="A22967" s="188" t="s">
        <v>23460</v>
      </c>
    </row>
    <row r="22968" spans="1:1" x14ac:dyDescent="0.2">
      <c r="A22968" s="188" t="s">
        <v>23461</v>
      </c>
    </row>
    <row r="22969" spans="1:1" x14ac:dyDescent="0.2">
      <c r="A22969" s="188" t="s">
        <v>23462</v>
      </c>
    </row>
    <row r="22970" spans="1:1" x14ac:dyDescent="0.2">
      <c r="A22970" s="188" t="s">
        <v>23463</v>
      </c>
    </row>
    <row r="22971" spans="1:1" x14ac:dyDescent="0.2">
      <c r="A22971" s="188" t="s">
        <v>23464</v>
      </c>
    </row>
    <row r="22972" spans="1:1" x14ac:dyDescent="0.2">
      <c r="A22972" s="188" t="s">
        <v>23465</v>
      </c>
    </row>
    <row r="22973" spans="1:1" x14ac:dyDescent="0.2">
      <c r="A22973" s="188" t="s">
        <v>23466</v>
      </c>
    </row>
    <row r="22974" spans="1:1" x14ac:dyDescent="0.2">
      <c r="A22974" s="188" t="s">
        <v>23467</v>
      </c>
    </row>
    <row r="22975" spans="1:1" x14ac:dyDescent="0.2">
      <c r="A22975" s="188" t="s">
        <v>23468</v>
      </c>
    </row>
    <row r="22976" spans="1:1" x14ac:dyDescent="0.2">
      <c r="A22976" s="188" t="s">
        <v>23469</v>
      </c>
    </row>
    <row r="22977" spans="1:1" x14ac:dyDescent="0.2">
      <c r="A22977" s="188" t="s">
        <v>23470</v>
      </c>
    </row>
    <row r="22978" spans="1:1" x14ac:dyDescent="0.2">
      <c r="A22978" s="188" t="s">
        <v>23471</v>
      </c>
    </row>
    <row r="22979" spans="1:1" x14ac:dyDescent="0.2">
      <c r="A22979" s="188" t="s">
        <v>23472</v>
      </c>
    </row>
    <row r="22980" spans="1:1" x14ac:dyDescent="0.2">
      <c r="A22980" s="188" t="s">
        <v>23473</v>
      </c>
    </row>
    <row r="22981" spans="1:1" x14ac:dyDescent="0.2">
      <c r="A22981" s="188" t="s">
        <v>23474</v>
      </c>
    </row>
    <row r="22982" spans="1:1" x14ac:dyDescent="0.2">
      <c r="A22982" s="188" t="s">
        <v>23475</v>
      </c>
    </row>
    <row r="22983" spans="1:1" x14ac:dyDescent="0.2">
      <c r="A22983" s="188" t="s">
        <v>23476</v>
      </c>
    </row>
    <row r="22984" spans="1:1" x14ac:dyDescent="0.2">
      <c r="A22984" s="188" t="s">
        <v>23477</v>
      </c>
    </row>
    <row r="22985" spans="1:1" x14ac:dyDescent="0.2">
      <c r="A22985" s="188" t="s">
        <v>23478</v>
      </c>
    </row>
    <row r="22986" spans="1:1" x14ac:dyDescent="0.2">
      <c r="A22986" s="188" t="s">
        <v>23479</v>
      </c>
    </row>
    <row r="22987" spans="1:1" x14ac:dyDescent="0.2">
      <c r="A22987" s="188" t="s">
        <v>23480</v>
      </c>
    </row>
    <row r="22988" spans="1:1" x14ac:dyDescent="0.2">
      <c r="A22988" s="188" t="s">
        <v>23481</v>
      </c>
    </row>
    <row r="22989" spans="1:1" x14ac:dyDescent="0.2">
      <c r="A22989" s="188" t="s">
        <v>23482</v>
      </c>
    </row>
    <row r="22990" spans="1:1" x14ac:dyDescent="0.2">
      <c r="A22990" s="188" t="s">
        <v>23483</v>
      </c>
    </row>
    <row r="22991" spans="1:1" x14ac:dyDescent="0.2">
      <c r="A22991" s="188" t="s">
        <v>23484</v>
      </c>
    </row>
    <row r="22992" spans="1:1" x14ac:dyDescent="0.2">
      <c r="A22992" s="188" t="s">
        <v>23485</v>
      </c>
    </row>
    <row r="22993" spans="1:1" x14ac:dyDescent="0.2">
      <c r="A22993" s="188" t="s">
        <v>23486</v>
      </c>
    </row>
    <row r="22994" spans="1:1" x14ac:dyDescent="0.2">
      <c r="A22994" s="188" t="s">
        <v>23487</v>
      </c>
    </row>
    <row r="22995" spans="1:1" x14ac:dyDescent="0.2">
      <c r="A22995" s="188" t="s">
        <v>23488</v>
      </c>
    </row>
    <row r="22996" spans="1:1" x14ac:dyDescent="0.2">
      <c r="A22996" s="188" t="s">
        <v>23489</v>
      </c>
    </row>
    <row r="22997" spans="1:1" x14ac:dyDescent="0.2">
      <c r="A22997" s="188" t="s">
        <v>23490</v>
      </c>
    </row>
    <row r="22998" spans="1:1" x14ac:dyDescent="0.2">
      <c r="A22998" s="188" t="s">
        <v>23491</v>
      </c>
    </row>
    <row r="22999" spans="1:1" x14ac:dyDescent="0.2">
      <c r="A22999" s="188" t="s">
        <v>23492</v>
      </c>
    </row>
    <row r="23000" spans="1:1" x14ac:dyDescent="0.2">
      <c r="A23000" s="188" t="s">
        <v>23493</v>
      </c>
    </row>
    <row r="23001" spans="1:1" x14ac:dyDescent="0.2">
      <c r="A23001" s="188" t="s">
        <v>23494</v>
      </c>
    </row>
    <row r="23002" spans="1:1" x14ac:dyDescent="0.2">
      <c r="A23002" s="188" t="s">
        <v>23495</v>
      </c>
    </row>
    <row r="23003" spans="1:1" x14ac:dyDescent="0.2">
      <c r="A23003" s="188" t="s">
        <v>23496</v>
      </c>
    </row>
    <row r="23004" spans="1:1" x14ac:dyDescent="0.2">
      <c r="A23004" s="188" t="s">
        <v>23497</v>
      </c>
    </row>
    <row r="23005" spans="1:1" x14ac:dyDescent="0.2">
      <c r="A23005" s="188" t="s">
        <v>23498</v>
      </c>
    </row>
    <row r="23006" spans="1:1" x14ac:dyDescent="0.2">
      <c r="A23006" s="188" t="s">
        <v>23499</v>
      </c>
    </row>
    <row r="23007" spans="1:1" x14ac:dyDescent="0.2">
      <c r="A23007" s="188" t="s">
        <v>23500</v>
      </c>
    </row>
    <row r="23008" spans="1:1" x14ac:dyDescent="0.2">
      <c r="A23008" s="188" t="s">
        <v>23501</v>
      </c>
    </row>
    <row r="23009" spans="1:1" x14ac:dyDescent="0.2">
      <c r="A23009" s="188" t="s">
        <v>23502</v>
      </c>
    </row>
    <row r="23010" spans="1:1" x14ac:dyDescent="0.2">
      <c r="A23010" s="188" t="s">
        <v>23503</v>
      </c>
    </row>
    <row r="23011" spans="1:1" x14ac:dyDescent="0.2">
      <c r="A23011" s="188" t="s">
        <v>23504</v>
      </c>
    </row>
    <row r="23012" spans="1:1" x14ac:dyDescent="0.2">
      <c r="A23012" s="188" t="s">
        <v>23505</v>
      </c>
    </row>
    <row r="23013" spans="1:1" x14ac:dyDescent="0.2">
      <c r="A23013" s="188" t="s">
        <v>23506</v>
      </c>
    </row>
    <row r="23014" spans="1:1" x14ac:dyDescent="0.2">
      <c r="A23014" s="188" t="s">
        <v>23507</v>
      </c>
    </row>
    <row r="23015" spans="1:1" x14ac:dyDescent="0.2">
      <c r="A23015" s="188" t="s">
        <v>23508</v>
      </c>
    </row>
    <row r="23016" spans="1:1" x14ac:dyDescent="0.2">
      <c r="A23016" s="188" t="s">
        <v>23509</v>
      </c>
    </row>
    <row r="23017" spans="1:1" x14ac:dyDescent="0.2">
      <c r="A23017" s="188" t="s">
        <v>23510</v>
      </c>
    </row>
    <row r="23018" spans="1:1" x14ac:dyDescent="0.2">
      <c r="A23018" s="188" t="s">
        <v>23511</v>
      </c>
    </row>
    <row r="23019" spans="1:1" x14ac:dyDescent="0.2">
      <c r="A23019" s="188" t="s">
        <v>23512</v>
      </c>
    </row>
    <row r="23020" spans="1:1" x14ac:dyDescent="0.2">
      <c r="A23020" s="188" t="s">
        <v>23513</v>
      </c>
    </row>
    <row r="23021" spans="1:1" x14ac:dyDescent="0.2">
      <c r="A23021" s="188" t="s">
        <v>23514</v>
      </c>
    </row>
    <row r="23022" spans="1:1" x14ac:dyDescent="0.2">
      <c r="A23022" s="188" t="s">
        <v>23515</v>
      </c>
    </row>
    <row r="23023" spans="1:1" x14ac:dyDescent="0.2">
      <c r="A23023" s="188" t="s">
        <v>23516</v>
      </c>
    </row>
    <row r="23024" spans="1:1" x14ac:dyDescent="0.2">
      <c r="A23024" s="188" t="s">
        <v>23517</v>
      </c>
    </row>
    <row r="23025" spans="1:1" x14ac:dyDescent="0.2">
      <c r="A23025" s="188" t="s">
        <v>23518</v>
      </c>
    </row>
    <row r="23026" spans="1:1" x14ac:dyDescent="0.2">
      <c r="A23026" s="188" t="s">
        <v>23519</v>
      </c>
    </row>
    <row r="23027" spans="1:1" x14ac:dyDescent="0.2">
      <c r="A23027" s="188" t="s">
        <v>23520</v>
      </c>
    </row>
    <row r="23028" spans="1:1" x14ac:dyDescent="0.2">
      <c r="A23028" s="188" t="s">
        <v>23521</v>
      </c>
    </row>
    <row r="23029" spans="1:1" x14ac:dyDescent="0.2">
      <c r="A23029" s="188" t="s">
        <v>23522</v>
      </c>
    </row>
    <row r="23030" spans="1:1" x14ac:dyDescent="0.2">
      <c r="A23030" s="188" t="s">
        <v>23523</v>
      </c>
    </row>
    <row r="23031" spans="1:1" x14ac:dyDescent="0.2">
      <c r="A23031" s="188" t="s">
        <v>23524</v>
      </c>
    </row>
    <row r="23032" spans="1:1" x14ac:dyDescent="0.2">
      <c r="A23032" s="188" t="s">
        <v>23525</v>
      </c>
    </row>
    <row r="23033" spans="1:1" x14ac:dyDescent="0.2">
      <c r="A23033" s="188" t="s">
        <v>23526</v>
      </c>
    </row>
    <row r="23034" spans="1:1" x14ac:dyDescent="0.2">
      <c r="A23034" s="188" t="s">
        <v>23527</v>
      </c>
    </row>
    <row r="23035" spans="1:1" x14ac:dyDescent="0.2">
      <c r="A23035" s="188" t="s">
        <v>23528</v>
      </c>
    </row>
    <row r="23036" spans="1:1" x14ac:dyDescent="0.2">
      <c r="A23036" s="188" t="s">
        <v>23529</v>
      </c>
    </row>
    <row r="23037" spans="1:1" x14ac:dyDescent="0.2">
      <c r="A23037" s="188" t="s">
        <v>23530</v>
      </c>
    </row>
    <row r="23038" spans="1:1" x14ac:dyDescent="0.2">
      <c r="A23038" s="188" t="s">
        <v>23531</v>
      </c>
    </row>
    <row r="23039" spans="1:1" x14ac:dyDescent="0.2">
      <c r="A23039" s="188" t="s">
        <v>23532</v>
      </c>
    </row>
    <row r="23040" spans="1:1" x14ac:dyDescent="0.2">
      <c r="A23040" s="188" t="s">
        <v>23533</v>
      </c>
    </row>
    <row r="23041" spans="1:1" x14ac:dyDescent="0.2">
      <c r="A23041" s="188" t="s">
        <v>23534</v>
      </c>
    </row>
    <row r="23042" spans="1:1" x14ac:dyDescent="0.2">
      <c r="A23042" s="188" t="s">
        <v>23535</v>
      </c>
    </row>
    <row r="23043" spans="1:1" x14ac:dyDescent="0.2">
      <c r="A23043" s="188" t="s">
        <v>23536</v>
      </c>
    </row>
    <row r="23044" spans="1:1" x14ac:dyDescent="0.2">
      <c r="A23044" s="188" t="s">
        <v>23537</v>
      </c>
    </row>
    <row r="23045" spans="1:1" x14ac:dyDescent="0.2">
      <c r="A23045" s="188" t="s">
        <v>23538</v>
      </c>
    </row>
    <row r="23046" spans="1:1" x14ac:dyDescent="0.2">
      <c r="A23046" s="188" t="s">
        <v>23539</v>
      </c>
    </row>
    <row r="23047" spans="1:1" x14ac:dyDescent="0.2">
      <c r="A23047" s="188" t="s">
        <v>23540</v>
      </c>
    </row>
    <row r="23048" spans="1:1" x14ac:dyDescent="0.2">
      <c r="A23048" s="188" t="s">
        <v>23541</v>
      </c>
    </row>
    <row r="23049" spans="1:1" x14ac:dyDescent="0.2">
      <c r="A23049" s="188" t="s">
        <v>23542</v>
      </c>
    </row>
    <row r="23050" spans="1:1" x14ac:dyDescent="0.2">
      <c r="A23050" s="188" t="s">
        <v>23543</v>
      </c>
    </row>
    <row r="23051" spans="1:1" x14ac:dyDescent="0.2">
      <c r="A23051" s="188" t="s">
        <v>23544</v>
      </c>
    </row>
    <row r="23052" spans="1:1" x14ac:dyDescent="0.2">
      <c r="A23052" s="188" t="s">
        <v>23545</v>
      </c>
    </row>
    <row r="23053" spans="1:1" x14ac:dyDescent="0.2">
      <c r="A23053" s="188" t="s">
        <v>23546</v>
      </c>
    </row>
    <row r="23054" spans="1:1" x14ac:dyDescent="0.2">
      <c r="A23054" s="188" t="s">
        <v>23547</v>
      </c>
    </row>
    <row r="23055" spans="1:1" x14ac:dyDescent="0.2">
      <c r="A23055" s="188" t="s">
        <v>23548</v>
      </c>
    </row>
    <row r="23056" spans="1:1" x14ac:dyDescent="0.2">
      <c r="A23056" s="188" t="s">
        <v>23549</v>
      </c>
    </row>
    <row r="23057" spans="1:1" x14ac:dyDescent="0.2">
      <c r="A23057" s="188" t="s">
        <v>23550</v>
      </c>
    </row>
    <row r="23058" spans="1:1" x14ac:dyDescent="0.2">
      <c r="A23058" s="188" t="s">
        <v>23551</v>
      </c>
    </row>
    <row r="23059" spans="1:1" x14ac:dyDescent="0.2">
      <c r="A23059" s="188" t="s">
        <v>23552</v>
      </c>
    </row>
    <row r="23060" spans="1:1" x14ac:dyDescent="0.2">
      <c r="A23060" s="188" t="s">
        <v>23553</v>
      </c>
    </row>
    <row r="23061" spans="1:1" x14ac:dyDescent="0.2">
      <c r="A23061" s="188" t="s">
        <v>23554</v>
      </c>
    </row>
    <row r="23062" spans="1:1" x14ac:dyDescent="0.2">
      <c r="A23062" s="188" t="s">
        <v>23555</v>
      </c>
    </row>
    <row r="23063" spans="1:1" x14ac:dyDescent="0.2">
      <c r="A23063" s="188" t="s">
        <v>23556</v>
      </c>
    </row>
    <row r="23064" spans="1:1" x14ac:dyDescent="0.2">
      <c r="A23064" s="188" t="s">
        <v>23557</v>
      </c>
    </row>
    <row r="23065" spans="1:1" x14ac:dyDescent="0.2">
      <c r="A23065" s="188" t="s">
        <v>23558</v>
      </c>
    </row>
    <row r="23066" spans="1:1" x14ac:dyDescent="0.2">
      <c r="A23066" s="188" t="s">
        <v>23559</v>
      </c>
    </row>
    <row r="23067" spans="1:1" x14ac:dyDescent="0.2">
      <c r="A23067" s="188" t="s">
        <v>23560</v>
      </c>
    </row>
    <row r="23068" spans="1:1" x14ac:dyDescent="0.2">
      <c r="A23068" s="188" t="s">
        <v>23561</v>
      </c>
    </row>
    <row r="23069" spans="1:1" x14ac:dyDescent="0.2">
      <c r="A23069" s="188" t="s">
        <v>23562</v>
      </c>
    </row>
    <row r="23070" spans="1:1" x14ac:dyDescent="0.2">
      <c r="A23070" s="188" t="s">
        <v>23563</v>
      </c>
    </row>
    <row r="23071" spans="1:1" x14ac:dyDescent="0.2">
      <c r="A23071" s="188" t="s">
        <v>23564</v>
      </c>
    </row>
    <row r="23072" spans="1:1" x14ac:dyDescent="0.2">
      <c r="A23072" s="188" t="s">
        <v>23565</v>
      </c>
    </row>
    <row r="23073" spans="1:1" x14ac:dyDescent="0.2">
      <c r="A23073" s="188" t="s">
        <v>23566</v>
      </c>
    </row>
    <row r="23074" spans="1:1" x14ac:dyDescent="0.2">
      <c r="A23074" s="188" t="s">
        <v>23567</v>
      </c>
    </row>
    <row r="23075" spans="1:1" x14ac:dyDescent="0.2">
      <c r="A23075" s="188" t="s">
        <v>23568</v>
      </c>
    </row>
    <row r="23076" spans="1:1" x14ac:dyDescent="0.2">
      <c r="A23076" s="188" t="s">
        <v>23569</v>
      </c>
    </row>
    <row r="23077" spans="1:1" x14ac:dyDescent="0.2">
      <c r="A23077" s="188" t="s">
        <v>23570</v>
      </c>
    </row>
    <row r="23078" spans="1:1" x14ac:dyDescent="0.2">
      <c r="A23078" s="188" t="s">
        <v>23571</v>
      </c>
    </row>
    <row r="23079" spans="1:1" x14ac:dyDescent="0.2">
      <c r="A23079" s="188" t="s">
        <v>23572</v>
      </c>
    </row>
    <row r="23080" spans="1:1" x14ac:dyDescent="0.2">
      <c r="A23080" s="188" t="s">
        <v>23573</v>
      </c>
    </row>
    <row r="23081" spans="1:1" x14ac:dyDescent="0.2">
      <c r="A23081" s="188" t="s">
        <v>23574</v>
      </c>
    </row>
    <row r="23082" spans="1:1" x14ac:dyDescent="0.2">
      <c r="A23082" s="188" t="s">
        <v>23575</v>
      </c>
    </row>
    <row r="23083" spans="1:1" x14ac:dyDescent="0.2">
      <c r="A23083" s="188" t="s">
        <v>23576</v>
      </c>
    </row>
    <row r="23084" spans="1:1" x14ac:dyDescent="0.2">
      <c r="A23084" s="188" t="s">
        <v>23577</v>
      </c>
    </row>
    <row r="23085" spans="1:1" x14ac:dyDescent="0.2">
      <c r="A23085" s="188" t="s">
        <v>23578</v>
      </c>
    </row>
    <row r="23086" spans="1:1" x14ac:dyDescent="0.2">
      <c r="A23086" s="188" t="s">
        <v>23579</v>
      </c>
    </row>
    <row r="23087" spans="1:1" x14ac:dyDescent="0.2">
      <c r="A23087" s="188" t="s">
        <v>23580</v>
      </c>
    </row>
    <row r="23088" spans="1:1" x14ac:dyDescent="0.2">
      <c r="A23088" s="188" t="s">
        <v>23581</v>
      </c>
    </row>
    <row r="23089" spans="1:1" x14ac:dyDescent="0.2">
      <c r="A23089" s="188" t="s">
        <v>23582</v>
      </c>
    </row>
    <row r="23090" spans="1:1" x14ac:dyDescent="0.2">
      <c r="A23090" s="188" t="s">
        <v>23583</v>
      </c>
    </row>
    <row r="23091" spans="1:1" x14ac:dyDescent="0.2">
      <c r="A23091" s="188" t="s">
        <v>23584</v>
      </c>
    </row>
    <row r="23092" spans="1:1" x14ac:dyDescent="0.2">
      <c r="A23092" s="188" t="s">
        <v>23585</v>
      </c>
    </row>
    <row r="23093" spans="1:1" x14ac:dyDescent="0.2">
      <c r="A23093" s="188" t="s">
        <v>23586</v>
      </c>
    </row>
    <row r="23094" spans="1:1" x14ac:dyDescent="0.2">
      <c r="A23094" s="188" t="s">
        <v>23587</v>
      </c>
    </row>
    <row r="23095" spans="1:1" x14ac:dyDescent="0.2">
      <c r="A23095" s="188" t="s">
        <v>23588</v>
      </c>
    </row>
    <row r="23096" spans="1:1" x14ac:dyDescent="0.2">
      <c r="A23096" s="188" t="s">
        <v>23589</v>
      </c>
    </row>
    <row r="23097" spans="1:1" x14ac:dyDescent="0.2">
      <c r="A23097" s="188" t="s">
        <v>23590</v>
      </c>
    </row>
    <row r="23098" spans="1:1" x14ac:dyDescent="0.2">
      <c r="A23098" s="188" t="s">
        <v>23591</v>
      </c>
    </row>
    <row r="23099" spans="1:1" x14ac:dyDescent="0.2">
      <c r="A23099" s="188" t="s">
        <v>23592</v>
      </c>
    </row>
    <row r="23100" spans="1:1" x14ac:dyDescent="0.2">
      <c r="A23100" s="188" t="s">
        <v>23593</v>
      </c>
    </row>
    <row r="23101" spans="1:1" x14ac:dyDescent="0.2">
      <c r="A23101" s="188" t="s">
        <v>23594</v>
      </c>
    </row>
    <row r="23102" spans="1:1" x14ac:dyDescent="0.2">
      <c r="A23102" s="188" t="s">
        <v>23595</v>
      </c>
    </row>
    <row r="23103" spans="1:1" x14ac:dyDescent="0.2">
      <c r="A23103" s="188" t="s">
        <v>23596</v>
      </c>
    </row>
    <row r="23104" spans="1:1" x14ac:dyDescent="0.2">
      <c r="A23104" s="188" t="s">
        <v>23597</v>
      </c>
    </row>
    <row r="23105" spans="1:1" x14ac:dyDescent="0.2">
      <c r="A23105" s="188" t="s">
        <v>23598</v>
      </c>
    </row>
    <row r="23106" spans="1:1" x14ac:dyDescent="0.2">
      <c r="A23106" s="188" t="s">
        <v>23599</v>
      </c>
    </row>
    <row r="23107" spans="1:1" x14ac:dyDescent="0.2">
      <c r="A23107" s="188" t="s">
        <v>23600</v>
      </c>
    </row>
    <row r="23108" spans="1:1" x14ac:dyDescent="0.2">
      <c r="A23108" s="188" t="s">
        <v>23601</v>
      </c>
    </row>
    <row r="23109" spans="1:1" x14ac:dyDescent="0.2">
      <c r="A23109" s="188" t="s">
        <v>23602</v>
      </c>
    </row>
    <row r="23110" spans="1:1" x14ac:dyDescent="0.2">
      <c r="A23110" s="188" t="s">
        <v>23603</v>
      </c>
    </row>
    <row r="23111" spans="1:1" x14ac:dyDescent="0.2">
      <c r="A23111" s="188" t="s">
        <v>23604</v>
      </c>
    </row>
    <row r="23112" spans="1:1" x14ac:dyDescent="0.2">
      <c r="A23112" s="188" t="s">
        <v>23605</v>
      </c>
    </row>
    <row r="23113" spans="1:1" x14ac:dyDescent="0.2">
      <c r="A23113" s="188" t="s">
        <v>23606</v>
      </c>
    </row>
    <row r="23114" spans="1:1" x14ac:dyDescent="0.2">
      <c r="A23114" s="188" t="s">
        <v>23607</v>
      </c>
    </row>
    <row r="23115" spans="1:1" x14ac:dyDescent="0.2">
      <c r="A23115" s="188" t="s">
        <v>23608</v>
      </c>
    </row>
    <row r="23116" spans="1:1" x14ac:dyDescent="0.2">
      <c r="A23116" s="188" t="s">
        <v>23609</v>
      </c>
    </row>
    <row r="23117" spans="1:1" x14ac:dyDescent="0.2">
      <c r="A23117" s="188" t="s">
        <v>23610</v>
      </c>
    </row>
    <row r="23118" spans="1:1" x14ac:dyDescent="0.2">
      <c r="A23118" s="188" t="s">
        <v>23611</v>
      </c>
    </row>
    <row r="23119" spans="1:1" x14ac:dyDescent="0.2">
      <c r="A23119" s="188" t="s">
        <v>23612</v>
      </c>
    </row>
    <row r="23120" spans="1:1" x14ac:dyDescent="0.2">
      <c r="A23120" s="188" t="s">
        <v>23613</v>
      </c>
    </row>
    <row r="23121" spans="1:1" x14ac:dyDescent="0.2">
      <c r="A23121" s="188" t="s">
        <v>23614</v>
      </c>
    </row>
    <row r="23122" spans="1:1" x14ac:dyDescent="0.2">
      <c r="A23122" s="188" t="s">
        <v>23615</v>
      </c>
    </row>
    <row r="23123" spans="1:1" x14ac:dyDescent="0.2">
      <c r="A23123" s="188" t="s">
        <v>23616</v>
      </c>
    </row>
    <row r="23124" spans="1:1" x14ac:dyDescent="0.2">
      <c r="A23124" s="188" t="s">
        <v>23617</v>
      </c>
    </row>
    <row r="23125" spans="1:1" x14ac:dyDescent="0.2">
      <c r="A23125" s="188" t="s">
        <v>23618</v>
      </c>
    </row>
    <row r="23126" spans="1:1" x14ac:dyDescent="0.2">
      <c r="A23126" s="188" t="s">
        <v>23619</v>
      </c>
    </row>
    <row r="23127" spans="1:1" x14ac:dyDescent="0.2">
      <c r="A23127" s="188" t="s">
        <v>23620</v>
      </c>
    </row>
    <row r="23128" spans="1:1" x14ac:dyDescent="0.2">
      <c r="A23128" s="188" t="s">
        <v>23621</v>
      </c>
    </row>
    <row r="23129" spans="1:1" x14ac:dyDescent="0.2">
      <c r="A23129" s="188" t="s">
        <v>23622</v>
      </c>
    </row>
    <row r="23130" spans="1:1" x14ac:dyDescent="0.2">
      <c r="A23130" s="188" t="s">
        <v>23623</v>
      </c>
    </row>
    <row r="23131" spans="1:1" x14ac:dyDescent="0.2">
      <c r="A23131" s="188" t="s">
        <v>23624</v>
      </c>
    </row>
    <row r="23132" spans="1:1" x14ac:dyDescent="0.2">
      <c r="A23132" s="188" t="s">
        <v>23625</v>
      </c>
    </row>
    <row r="23133" spans="1:1" x14ac:dyDescent="0.2">
      <c r="A23133" s="188" t="s">
        <v>23626</v>
      </c>
    </row>
    <row r="23134" spans="1:1" x14ac:dyDescent="0.2">
      <c r="A23134" s="188" t="s">
        <v>23627</v>
      </c>
    </row>
    <row r="23135" spans="1:1" x14ac:dyDescent="0.2">
      <c r="A23135" s="188" t="s">
        <v>23628</v>
      </c>
    </row>
    <row r="23136" spans="1:1" x14ac:dyDescent="0.2">
      <c r="A23136" s="188" t="s">
        <v>23629</v>
      </c>
    </row>
    <row r="23137" spans="1:1" x14ac:dyDescent="0.2">
      <c r="A23137" s="188" t="s">
        <v>23630</v>
      </c>
    </row>
    <row r="23138" spans="1:1" x14ac:dyDescent="0.2">
      <c r="A23138" s="188" t="s">
        <v>23631</v>
      </c>
    </row>
    <row r="23139" spans="1:1" x14ac:dyDescent="0.2">
      <c r="A23139" s="188" t="s">
        <v>23632</v>
      </c>
    </row>
    <row r="23140" spans="1:1" x14ac:dyDescent="0.2">
      <c r="A23140" s="188" t="s">
        <v>23633</v>
      </c>
    </row>
    <row r="23141" spans="1:1" x14ac:dyDescent="0.2">
      <c r="A23141" s="188" t="s">
        <v>23634</v>
      </c>
    </row>
    <row r="23142" spans="1:1" x14ac:dyDescent="0.2">
      <c r="A23142" s="188" t="s">
        <v>23635</v>
      </c>
    </row>
    <row r="23143" spans="1:1" x14ac:dyDescent="0.2">
      <c r="A23143" s="188" t="s">
        <v>23636</v>
      </c>
    </row>
    <row r="23144" spans="1:1" x14ac:dyDescent="0.2">
      <c r="A23144" s="188" t="s">
        <v>23637</v>
      </c>
    </row>
    <row r="23145" spans="1:1" x14ac:dyDescent="0.2">
      <c r="A23145" s="188" t="s">
        <v>23638</v>
      </c>
    </row>
    <row r="23146" spans="1:1" x14ac:dyDescent="0.2">
      <c r="A23146" s="188" t="s">
        <v>23639</v>
      </c>
    </row>
    <row r="23147" spans="1:1" x14ac:dyDescent="0.2">
      <c r="A23147" s="188" t="s">
        <v>23640</v>
      </c>
    </row>
    <row r="23148" spans="1:1" x14ac:dyDescent="0.2">
      <c r="A23148" s="188" t="s">
        <v>23641</v>
      </c>
    </row>
    <row r="23149" spans="1:1" x14ac:dyDescent="0.2">
      <c r="A23149" s="188" t="s">
        <v>23642</v>
      </c>
    </row>
    <row r="23150" spans="1:1" x14ac:dyDescent="0.2">
      <c r="A23150" s="188" t="s">
        <v>23643</v>
      </c>
    </row>
    <row r="23151" spans="1:1" x14ac:dyDescent="0.2">
      <c r="A23151" s="188" t="s">
        <v>23644</v>
      </c>
    </row>
    <row r="23152" spans="1:1" x14ac:dyDescent="0.2">
      <c r="A23152" s="188" t="s">
        <v>23645</v>
      </c>
    </row>
    <row r="23153" spans="1:1" x14ac:dyDescent="0.2">
      <c r="A23153" s="188" t="s">
        <v>23646</v>
      </c>
    </row>
    <row r="23154" spans="1:1" x14ac:dyDescent="0.2">
      <c r="A23154" s="188" t="s">
        <v>23647</v>
      </c>
    </row>
    <row r="23155" spans="1:1" x14ac:dyDescent="0.2">
      <c r="A23155" s="188" t="s">
        <v>23648</v>
      </c>
    </row>
    <row r="23156" spans="1:1" x14ac:dyDescent="0.2">
      <c r="A23156" s="188" t="s">
        <v>23649</v>
      </c>
    </row>
    <row r="23157" spans="1:1" x14ac:dyDescent="0.2">
      <c r="A23157" s="188" t="s">
        <v>23650</v>
      </c>
    </row>
    <row r="23158" spans="1:1" x14ac:dyDescent="0.2">
      <c r="A23158" s="188" t="s">
        <v>23651</v>
      </c>
    </row>
    <row r="23159" spans="1:1" x14ac:dyDescent="0.2">
      <c r="A23159" s="188" t="s">
        <v>23652</v>
      </c>
    </row>
    <row r="23160" spans="1:1" x14ac:dyDescent="0.2">
      <c r="A23160" s="188" t="s">
        <v>23653</v>
      </c>
    </row>
    <row r="23161" spans="1:1" x14ac:dyDescent="0.2">
      <c r="A23161" s="188" t="s">
        <v>23654</v>
      </c>
    </row>
    <row r="23162" spans="1:1" x14ac:dyDescent="0.2">
      <c r="A23162" s="188" t="s">
        <v>23655</v>
      </c>
    </row>
    <row r="23163" spans="1:1" x14ac:dyDescent="0.2">
      <c r="A23163" s="188" t="s">
        <v>23656</v>
      </c>
    </row>
    <row r="23164" spans="1:1" x14ac:dyDescent="0.2">
      <c r="A23164" s="188" t="s">
        <v>23657</v>
      </c>
    </row>
    <row r="23165" spans="1:1" x14ac:dyDescent="0.2">
      <c r="A23165" s="188" t="s">
        <v>23658</v>
      </c>
    </row>
    <row r="23166" spans="1:1" x14ac:dyDescent="0.2">
      <c r="A23166" s="188" t="s">
        <v>23659</v>
      </c>
    </row>
    <row r="23167" spans="1:1" x14ac:dyDescent="0.2">
      <c r="A23167" s="188" t="s">
        <v>23660</v>
      </c>
    </row>
    <row r="23168" spans="1:1" x14ac:dyDescent="0.2">
      <c r="A23168" s="188" t="s">
        <v>23661</v>
      </c>
    </row>
    <row r="23169" spans="1:1" x14ac:dyDescent="0.2">
      <c r="A23169" s="188" t="s">
        <v>23662</v>
      </c>
    </row>
    <row r="23170" spans="1:1" x14ac:dyDescent="0.2">
      <c r="A23170" s="188" t="s">
        <v>23663</v>
      </c>
    </row>
    <row r="23171" spans="1:1" x14ac:dyDescent="0.2">
      <c r="A23171" s="188" t="s">
        <v>23664</v>
      </c>
    </row>
    <row r="23172" spans="1:1" x14ac:dyDescent="0.2">
      <c r="A23172" s="188" t="s">
        <v>23665</v>
      </c>
    </row>
    <row r="23173" spans="1:1" x14ac:dyDescent="0.2">
      <c r="A23173" s="188" t="s">
        <v>23666</v>
      </c>
    </row>
    <row r="23174" spans="1:1" x14ac:dyDescent="0.2">
      <c r="A23174" s="188" t="s">
        <v>23667</v>
      </c>
    </row>
    <row r="23175" spans="1:1" x14ac:dyDescent="0.2">
      <c r="A23175" s="188" t="s">
        <v>23668</v>
      </c>
    </row>
    <row r="23176" spans="1:1" x14ac:dyDescent="0.2">
      <c r="A23176" s="188" t="s">
        <v>23669</v>
      </c>
    </row>
    <row r="23177" spans="1:1" x14ac:dyDescent="0.2">
      <c r="A23177" s="188" t="s">
        <v>23670</v>
      </c>
    </row>
    <row r="23178" spans="1:1" x14ac:dyDescent="0.2">
      <c r="A23178" s="188" t="s">
        <v>23671</v>
      </c>
    </row>
    <row r="23179" spans="1:1" x14ac:dyDescent="0.2">
      <c r="A23179" s="188" t="s">
        <v>23672</v>
      </c>
    </row>
    <row r="23180" spans="1:1" x14ac:dyDescent="0.2">
      <c r="A23180" s="188" t="s">
        <v>23673</v>
      </c>
    </row>
    <row r="23181" spans="1:1" x14ac:dyDescent="0.2">
      <c r="A23181" s="188" t="s">
        <v>23674</v>
      </c>
    </row>
    <row r="23182" spans="1:1" x14ac:dyDescent="0.2">
      <c r="A23182" s="188" t="s">
        <v>23675</v>
      </c>
    </row>
    <row r="23183" spans="1:1" x14ac:dyDescent="0.2">
      <c r="A23183" s="188" t="s">
        <v>23676</v>
      </c>
    </row>
    <row r="23184" spans="1:1" x14ac:dyDescent="0.2">
      <c r="A23184" s="188" t="s">
        <v>23677</v>
      </c>
    </row>
    <row r="23185" spans="1:1" x14ac:dyDescent="0.2">
      <c r="A23185" s="188" t="s">
        <v>23678</v>
      </c>
    </row>
    <row r="23186" spans="1:1" x14ac:dyDescent="0.2">
      <c r="A23186" s="188" t="s">
        <v>23679</v>
      </c>
    </row>
    <row r="23187" spans="1:1" x14ac:dyDescent="0.2">
      <c r="A23187" s="188" t="s">
        <v>23680</v>
      </c>
    </row>
    <row r="23188" spans="1:1" x14ac:dyDescent="0.2">
      <c r="A23188" s="188" t="s">
        <v>23681</v>
      </c>
    </row>
    <row r="23189" spans="1:1" x14ac:dyDescent="0.2">
      <c r="A23189" s="188" t="s">
        <v>23682</v>
      </c>
    </row>
    <row r="23190" spans="1:1" x14ac:dyDescent="0.2">
      <c r="A23190" s="188" t="s">
        <v>23683</v>
      </c>
    </row>
    <row r="23191" spans="1:1" x14ac:dyDescent="0.2">
      <c r="A23191" s="188" t="s">
        <v>23684</v>
      </c>
    </row>
    <row r="23192" spans="1:1" x14ac:dyDescent="0.2">
      <c r="A23192" s="188" t="s">
        <v>23685</v>
      </c>
    </row>
    <row r="23193" spans="1:1" x14ac:dyDescent="0.2">
      <c r="A23193" s="188" t="s">
        <v>23686</v>
      </c>
    </row>
    <row r="23194" spans="1:1" x14ac:dyDescent="0.2">
      <c r="A23194" s="188" t="s">
        <v>23687</v>
      </c>
    </row>
    <row r="23195" spans="1:1" x14ac:dyDescent="0.2">
      <c r="A23195" s="188" t="s">
        <v>23688</v>
      </c>
    </row>
    <row r="23196" spans="1:1" x14ac:dyDescent="0.2">
      <c r="A23196" s="188" t="s">
        <v>23689</v>
      </c>
    </row>
    <row r="23197" spans="1:1" x14ac:dyDescent="0.2">
      <c r="A23197" s="188" t="s">
        <v>23690</v>
      </c>
    </row>
    <row r="23198" spans="1:1" x14ac:dyDescent="0.2">
      <c r="A23198" s="188" t="s">
        <v>23691</v>
      </c>
    </row>
    <row r="23199" spans="1:1" x14ac:dyDescent="0.2">
      <c r="A23199" s="188" t="s">
        <v>23692</v>
      </c>
    </row>
    <row r="23200" spans="1:1" x14ac:dyDescent="0.2">
      <c r="A23200" s="188" t="s">
        <v>23693</v>
      </c>
    </row>
    <row r="23201" spans="1:1" x14ac:dyDescent="0.2">
      <c r="A23201" s="188" t="s">
        <v>23694</v>
      </c>
    </row>
    <row r="23202" spans="1:1" x14ac:dyDescent="0.2">
      <c r="A23202" s="188" t="s">
        <v>23695</v>
      </c>
    </row>
    <row r="23203" spans="1:1" x14ac:dyDescent="0.2">
      <c r="A23203" s="188" t="s">
        <v>23696</v>
      </c>
    </row>
    <row r="23204" spans="1:1" x14ac:dyDescent="0.2">
      <c r="A23204" s="188" t="s">
        <v>23697</v>
      </c>
    </row>
    <row r="23205" spans="1:1" x14ac:dyDescent="0.2">
      <c r="A23205" s="188" t="s">
        <v>23698</v>
      </c>
    </row>
    <row r="23206" spans="1:1" x14ac:dyDescent="0.2">
      <c r="A23206" s="188" t="s">
        <v>23699</v>
      </c>
    </row>
    <row r="23207" spans="1:1" x14ac:dyDescent="0.2">
      <c r="A23207" s="188" t="s">
        <v>23700</v>
      </c>
    </row>
    <row r="23208" spans="1:1" x14ac:dyDescent="0.2">
      <c r="A23208" s="188" t="s">
        <v>23701</v>
      </c>
    </row>
    <row r="23209" spans="1:1" x14ac:dyDescent="0.2">
      <c r="A23209" s="188" t="s">
        <v>23702</v>
      </c>
    </row>
    <row r="23210" spans="1:1" x14ac:dyDescent="0.2">
      <c r="A23210" s="188" t="s">
        <v>23703</v>
      </c>
    </row>
    <row r="23211" spans="1:1" x14ac:dyDescent="0.2">
      <c r="A23211" s="188" t="s">
        <v>23704</v>
      </c>
    </row>
    <row r="23212" spans="1:1" x14ac:dyDescent="0.2">
      <c r="A23212" s="188" t="s">
        <v>23705</v>
      </c>
    </row>
    <row r="23213" spans="1:1" x14ac:dyDescent="0.2">
      <c r="A23213" s="188" t="s">
        <v>23706</v>
      </c>
    </row>
    <row r="23214" spans="1:1" x14ac:dyDescent="0.2">
      <c r="A23214" s="188" t="s">
        <v>23707</v>
      </c>
    </row>
    <row r="23215" spans="1:1" x14ac:dyDescent="0.2">
      <c r="A23215" s="188" t="s">
        <v>23708</v>
      </c>
    </row>
    <row r="23216" spans="1:1" x14ac:dyDescent="0.2">
      <c r="A23216" s="188" t="s">
        <v>23709</v>
      </c>
    </row>
    <row r="23217" spans="1:1" x14ac:dyDescent="0.2">
      <c r="A23217" s="188" t="s">
        <v>23710</v>
      </c>
    </row>
    <row r="23218" spans="1:1" x14ac:dyDescent="0.2">
      <c r="A23218" s="188" t="s">
        <v>23711</v>
      </c>
    </row>
    <row r="23219" spans="1:1" x14ac:dyDescent="0.2">
      <c r="A23219" s="188" t="s">
        <v>23712</v>
      </c>
    </row>
    <row r="23220" spans="1:1" x14ac:dyDescent="0.2">
      <c r="A23220" s="188" t="s">
        <v>23713</v>
      </c>
    </row>
    <row r="23221" spans="1:1" x14ac:dyDescent="0.2">
      <c r="A23221" s="188" t="s">
        <v>23714</v>
      </c>
    </row>
    <row r="23222" spans="1:1" x14ac:dyDescent="0.2">
      <c r="A23222" s="188" t="s">
        <v>23715</v>
      </c>
    </row>
    <row r="23223" spans="1:1" x14ac:dyDescent="0.2">
      <c r="A23223" s="188" t="s">
        <v>23716</v>
      </c>
    </row>
    <row r="23224" spans="1:1" x14ac:dyDescent="0.2">
      <c r="A23224" s="188" t="s">
        <v>23717</v>
      </c>
    </row>
    <row r="23225" spans="1:1" x14ac:dyDescent="0.2">
      <c r="A23225" s="188" t="s">
        <v>23718</v>
      </c>
    </row>
    <row r="23226" spans="1:1" x14ac:dyDescent="0.2">
      <c r="A23226" s="188" t="s">
        <v>23719</v>
      </c>
    </row>
    <row r="23227" spans="1:1" x14ac:dyDescent="0.2">
      <c r="A23227" s="188" t="s">
        <v>23720</v>
      </c>
    </row>
    <row r="23228" spans="1:1" x14ac:dyDescent="0.2">
      <c r="A23228" s="188" t="s">
        <v>23721</v>
      </c>
    </row>
    <row r="23229" spans="1:1" x14ac:dyDescent="0.2">
      <c r="A23229" s="188" t="s">
        <v>23722</v>
      </c>
    </row>
    <row r="23230" spans="1:1" x14ac:dyDescent="0.2">
      <c r="A23230" s="188" t="s">
        <v>23723</v>
      </c>
    </row>
    <row r="23231" spans="1:1" x14ac:dyDescent="0.2">
      <c r="A23231" s="188" t="s">
        <v>23724</v>
      </c>
    </row>
    <row r="23232" spans="1:1" x14ac:dyDescent="0.2">
      <c r="A23232" s="188" t="s">
        <v>23725</v>
      </c>
    </row>
    <row r="23233" spans="1:1" x14ac:dyDescent="0.2">
      <c r="A23233" s="188" t="s">
        <v>23726</v>
      </c>
    </row>
    <row r="23234" spans="1:1" x14ac:dyDescent="0.2">
      <c r="A23234" s="188" t="s">
        <v>23727</v>
      </c>
    </row>
    <row r="23235" spans="1:1" x14ac:dyDescent="0.2">
      <c r="A23235" s="188" t="s">
        <v>23728</v>
      </c>
    </row>
    <row r="23236" spans="1:1" x14ac:dyDescent="0.2">
      <c r="A23236" s="188" t="s">
        <v>23729</v>
      </c>
    </row>
    <row r="23237" spans="1:1" x14ac:dyDescent="0.2">
      <c r="A23237" s="188" t="s">
        <v>23730</v>
      </c>
    </row>
    <row r="23238" spans="1:1" x14ac:dyDescent="0.2">
      <c r="A23238" s="188" t="s">
        <v>23731</v>
      </c>
    </row>
    <row r="23239" spans="1:1" x14ac:dyDescent="0.2">
      <c r="A23239" s="188" t="s">
        <v>23732</v>
      </c>
    </row>
    <row r="23240" spans="1:1" x14ac:dyDescent="0.2">
      <c r="A23240" s="188" t="s">
        <v>23733</v>
      </c>
    </row>
    <row r="23241" spans="1:1" x14ac:dyDescent="0.2">
      <c r="A23241" s="188" t="s">
        <v>23734</v>
      </c>
    </row>
    <row r="23242" spans="1:1" x14ac:dyDescent="0.2">
      <c r="A23242" s="188" t="s">
        <v>23735</v>
      </c>
    </row>
    <row r="23243" spans="1:1" x14ac:dyDescent="0.2">
      <c r="A23243" s="188" t="s">
        <v>23736</v>
      </c>
    </row>
    <row r="23244" spans="1:1" x14ac:dyDescent="0.2">
      <c r="A23244" s="188" t="s">
        <v>23737</v>
      </c>
    </row>
    <row r="23245" spans="1:1" x14ac:dyDescent="0.2">
      <c r="A23245" s="188" t="s">
        <v>23738</v>
      </c>
    </row>
    <row r="23246" spans="1:1" x14ac:dyDescent="0.2">
      <c r="A23246" s="188" t="s">
        <v>23739</v>
      </c>
    </row>
    <row r="23247" spans="1:1" x14ac:dyDescent="0.2">
      <c r="A23247" s="188" t="s">
        <v>23740</v>
      </c>
    </row>
    <row r="23248" spans="1:1" x14ac:dyDescent="0.2">
      <c r="A23248" s="188" t="s">
        <v>23741</v>
      </c>
    </row>
    <row r="23249" spans="1:1" x14ac:dyDescent="0.2">
      <c r="A23249" s="188" t="s">
        <v>23742</v>
      </c>
    </row>
    <row r="23250" spans="1:1" x14ac:dyDescent="0.2">
      <c r="A23250" s="188" t="s">
        <v>23743</v>
      </c>
    </row>
    <row r="23251" spans="1:1" x14ac:dyDescent="0.2">
      <c r="A23251" s="188" t="s">
        <v>23744</v>
      </c>
    </row>
    <row r="23252" spans="1:1" x14ac:dyDescent="0.2">
      <c r="A23252" s="188" t="s">
        <v>23745</v>
      </c>
    </row>
    <row r="23253" spans="1:1" x14ac:dyDescent="0.2">
      <c r="A23253" s="188" t="s">
        <v>23746</v>
      </c>
    </row>
    <row r="23254" spans="1:1" x14ac:dyDescent="0.2">
      <c r="A23254" s="188" t="s">
        <v>23747</v>
      </c>
    </row>
    <row r="23255" spans="1:1" x14ac:dyDescent="0.2">
      <c r="A23255" s="188" t="s">
        <v>23748</v>
      </c>
    </row>
    <row r="23256" spans="1:1" x14ac:dyDescent="0.2">
      <c r="A23256" s="188" t="s">
        <v>23749</v>
      </c>
    </row>
    <row r="23257" spans="1:1" x14ac:dyDescent="0.2">
      <c r="A23257" s="188" t="s">
        <v>23750</v>
      </c>
    </row>
    <row r="23258" spans="1:1" x14ac:dyDescent="0.2">
      <c r="A23258" s="188" t="s">
        <v>23751</v>
      </c>
    </row>
    <row r="23259" spans="1:1" x14ac:dyDescent="0.2">
      <c r="A23259" s="188" t="s">
        <v>23752</v>
      </c>
    </row>
    <row r="23260" spans="1:1" x14ac:dyDescent="0.2">
      <c r="A23260" s="188" t="s">
        <v>23753</v>
      </c>
    </row>
    <row r="23261" spans="1:1" x14ac:dyDescent="0.2">
      <c r="A23261" s="188" t="s">
        <v>23754</v>
      </c>
    </row>
    <row r="23262" spans="1:1" x14ac:dyDescent="0.2">
      <c r="A23262" s="188" t="s">
        <v>23755</v>
      </c>
    </row>
    <row r="23263" spans="1:1" x14ac:dyDescent="0.2">
      <c r="A23263" s="188" t="s">
        <v>23756</v>
      </c>
    </row>
    <row r="23264" spans="1:1" x14ac:dyDescent="0.2">
      <c r="A23264" s="188" t="s">
        <v>23757</v>
      </c>
    </row>
    <row r="23265" spans="1:1" x14ac:dyDescent="0.2">
      <c r="A23265" s="188" t="s">
        <v>23758</v>
      </c>
    </row>
    <row r="23266" spans="1:1" x14ac:dyDescent="0.2">
      <c r="A23266" s="188" t="s">
        <v>23759</v>
      </c>
    </row>
    <row r="23267" spans="1:1" x14ac:dyDescent="0.2">
      <c r="A23267" s="188" t="s">
        <v>23760</v>
      </c>
    </row>
    <row r="23268" spans="1:1" x14ac:dyDescent="0.2">
      <c r="A23268" s="188" t="s">
        <v>23761</v>
      </c>
    </row>
    <row r="23269" spans="1:1" x14ac:dyDescent="0.2">
      <c r="A23269" s="188" t="s">
        <v>23762</v>
      </c>
    </row>
    <row r="23270" spans="1:1" x14ac:dyDescent="0.2">
      <c r="A23270" s="188" t="s">
        <v>23763</v>
      </c>
    </row>
    <row r="23271" spans="1:1" x14ac:dyDescent="0.2">
      <c r="A23271" s="188" t="s">
        <v>23764</v>
      </c>
    </row>
    <row r="23272" spans="1:1" x14ac:dyDescent="0.2">
      <c r="A23272" s="188" t="s">
        <v>23765</v>
      </c>
    </row>
    <row r="23273" spans="1:1" x14ac:dyDescent="0.2">
      <c r="A23273" s="188" t="s">
        <v>23766</v>
      </c>
    </row>
    <row r="23274" spans="1:1" x14ac:dyDescent="0.2">
      <c r="A23274" s="188" t="s">
        <v>23767</v>
      </c>
    </row>
    <row r="23275" spans="1:1" x14ac:dyDescent="0.2">
      <c r="A23275" s="188" t="s">
        <v>23768</v>
      </c>
    </row>
    <row r="23276" spans="1:1" x14ac:dyDescent="0.2">
      <c r="A23276" s="188" t="s">
        <v>23769</v>
      </c>
    </row>
    <row r="23277" spans="1:1" x14ac:dyDescent="0.2">
      <c r="A23277" s="188" t="s">
        <v>23770</v>
      </c>
    </row>
    <row r="23278" spans="1:1" x14ac:dyDescent="0.2">
      <c r="A23278" s="188" t="s">
        <v>23771</v>
      </c>
    </row>
    <row r="23279" spans="1:1" x14ac:dyDescent="0.2">
      <c r="A23279" s="188" t="s">
        <v>23772</v>
      </c>
    </row>
    <row r="23280" spans="1:1" x14ac:dyDescent="0.2">
      <c r="A23280" s="188" t="s">
        <v>23773</v>
      </c>
    </row>
    <row r="23281" spans="1:1" x14ac:dyDescent="0.2">
      <c r="A23281" s="188" t="s">
        <v>23774</v>
      </c>
    </row>
    <row r="23282" spans="1:1" x14ac:dyDescent="0.2">
      <c r="A23282" s="188" t="s">
        <v>23775</v>
      </c>
    </row>
    <row r="23283" spans="1:1" x14ac:dyDescent="0.2">
      <c r="A23283" s="188" t="s">
        <v>23776</v>
      </c>
    </row>
    <row r="23284" spans="1:1" x14ac:dyDescent="0.2">
      <c r="A23284" s="188" t="s">
        <v>23777</v>
      </c>
    </row>
    <row r="23285" spans="1:1" x14ac:dyDescent="0.2">
      <c r="A23285" s="188" t="s">
        <v>23778</v>
      </c>
    </row>
    <row r="23286" spans="1:1" x14ac:dyDescent="0.2">
      <c r="A23286" s="188" t="s">
        <v>23779</v>
      </c>
    </row>
    <row r="23287" spans="1:1" x14ac:dyDescent="0.2">
      <c r="A23287" s="188" t="s">
        <v>23780</v>
      </c>
    </row>
    <row r="23288" spans="1:1" x14ac:dyDescent="0.2">
      <c r="A23288" s="188" t="s">
        <v>23781</v>
      </c>
    </row>
    <row r="23289" spans="1:1" x14ac:dyDescent="0.2">
      <c r="A23289" s="188" t="s">
        <v>23782</v>
      </c>
    </row>
    <row r="23290" spans="1:1" x14ac:dyDescent="0.2">
      <c r="A23290" s="188" t="s">
        <v>23783</v>
      </c>
    </row>
    <row r="23291" spans="1:1" x14ac:dyDescent="0.2">
      <c r="A23291" s="188" t="s">
        <v>23784</v>
      </c>
    </row>
    <row r="23292" spans="1:1" x14ac:dyDescent="0.2">
      <c r="A23292" s="188" t="s">
        <v>23785</v>
      </c>
    </row>
    <row r="23293" spans="1:1" x14ac:dyDescent="0.2">
      <c r="A23293" s="188" t="s">
        <v>23786</v>
      </c>
    </row>
    <row r="23294" spans="1:1" x14ac:dyDescent="0.2">
      <c r="A23294" s="188" t="s">
        <v>23787</v>
      </c>
    </row>
    <row r="23295" spans="1:1" x14ac:dyDescent="0.2">
      <c r="A23295" s="188" t="s">
        <v>23788</v>
      </c>
    </row>
    <row r="23296" spans="1:1" x14ac:dyDescent="0.2">
      <c r="A23296" s="188" t="s">
        <v>23789</v>
      </c>
    </row>
    <row r="23297" spans="1:1" x14ac:dyDescent="0.2">
      <c r="A23297" s="188" t="s">
        <v>23790</v>
      </c>
    </row>
    <row r="23298" spans="1:1" x14ac:dyDescent="0.2">
      <c r="A23298" s="188" t="s">
        <v>23791</v>
      </c>
    </row>
    <row r="23299" spans="1:1" x14ac:dyDescent="0.2">
      <c r="A23299" s="188" t="s">
        <v>23792</v>
      </c>
    </row>
    <row r="23300" spans="1:1" x14ac:dyDescent="0.2">
      <c r="A23300" s="188" t="s">
        <v>23793</v>
      </c>
    </row>
    <row r="23301" spans="1:1" x14ac:dyDescent="0.2">
      <c r="A23301" s="188" t="s">
        <v>23794</v>
      </c>
    </row>
    <row r="23302" spans="1:1" x14ac:dyDescent="0.2">
      <c r="A23302" s="188" t="s">
        <v>23795</v>
      </c>
    </row>
    <row r="23303" spans="1:1" x14ac:dyDescent="0.2">
      <c r="A23303" s="188" t="s">
        <v>23796</v>
      </c>
    </row>
    <row r="23304" spans="1:1" x14ac:dyDescent="0.2">
      <c r="A23304" s="188" t="s">
        <v>23797</v>
      </c>
    </row>
    <row r="23305" spans="1:1" x14ac:dyDescent="0.2">
      <c r="A23305" s="188" t="s">
        <v>23798</v>
      </c>
    </row>
    <row r="23306" spans="1:1" x14ac:dyDescent="0.2">
      <c r="A23306" s="188" t="s">
        <v>23799</v>
      </c>
    </row>
    <row r="23307" spans="1:1" x14ac:dyDescent="0.2">
      <c r="A23307" s="188" t="s">
        <v>23800</v>
      </c>
    </row>
    <row r="23308" spans="1:1" x14ac:dyDescent="0.2">
      <c r="A23308" s="188" t="s">
        <v>23801</v>
      </c>
    </row>
    <row r="23309" spans="1:1" x14ac:dyDescent="0.2">
      <c r="A23309" s="188" t="s">
        <v>23802</v>
      </c>
    </row>
    <row r="23310" spans="1:1" x14ac:dyDescent="0.2">
      <c r="A23310" s="188" t="s">
        <v>23803</v>
      </c>
    </row>
    <row r="23311" spans="1:1" x14ac:dyDescent="0.2">
      <c r="A23311" s="188" t="s">
        <v>23804</v>
      </c>
    </row>
    <row r="23312" spans="1:1" x14ac:dyDescent="0.2">
      <c r="A23312" s="188" t="s">
        <v>23805</v>
      </c>
    </row>
    <row r="23313" spans="1:1" x14ac:dyDescent="0.2">
      <c r="A23313" s="188" t="s">
        <v>23806</v>
      </c>
    </row>
    <row r="23314" spans="1:1" x14ac:dyDescent="0.2">
      <c r="A23314" s="188" t="s">
        <v>23807</v>
      </c>
    </row>
    <row r="23315" spans="1:1" x14ac:dyDescent="0.2">
      <c r="A23315" s="188" t="s">
        <v>23808</v>
      </c>
    </row>
    <row r="23316" spans="1:1" x14ac:dyDescent="0.2">
      <c r="A23316" s="188" t="s">
        <v>23809</v>
      </c>
    </row>
    <row r="23317" spans="1:1" x14ac:dyDescent="0.2">
      <c r="A23317" s="188" t="s">
        <v>23810</v>
      </c>
    </row>
    <row r="23318" spans="1:1" x14ac:dyDescent="0.2">
      <c r="A23318" s="188" t="s">
        <v>23811</v>
      </c>
    </row>
    <row r="23319" spans="1:1" x14ac:dyDescent="0.2">
      <c r="A23319" s="188" t="s">
        <v>23812</v>
      </c>
    </row>
    <row r="23320" spans="1:1" x14ac:dyDescent="0.2">
      <c r="A23320" s="188" t="s">
        <v>23813</v>
      </c>
    </row>
    <row r="23321" spans="1:1" x14ac:dyDescent="0.2">
      <c r="A23321" s="188" t="s">
        <v>23814</v>
      </c>
    </row>
    <row r="23322" spans="1:1" x14ac:dyDescent="0.2">
      <c r="A23322" s="188" t="s">
        <v>23815</v>
      </c>
    </row>
    <row r="23323" spans="1:1" x14ac:dyDescent="0.2">
      <c r="A23323" s="188" t="s">
        <v>23816</v>
      </c>
    </row>
    <row r="23324" spans="1:1" x14ac:dyDescent="0.2">
      <c r="A23324" s="188" t="s">
        <v>23817</v>
      </c>
    </row>
    <row r="23325" spans="1:1" x14ac:dyDescent="0.2">
      <c r="A23325" s="188" t="s">
        <v>23818</v>
      </c>
    </row>
    <row r="23326" spans="1:1" x14ac:dyDescent="0.2">
      <c r="A23326" s="188" t="s">
        <v>23819</v>
      </c>
    </row>
    <row r="23327" spans="1:1" x14ac:dyDescent="0.2">
      <c r="A23327" s="188" t="s">
        <v>23820</v>
      </c>
    </row>
    <row r="23328" spans="1:1" x14ac:dyDescent="0.2">
      <c r="A23328" s="188" t="s">
        <v>23821</v>
      </c>
    </row>
    <row r="23329" spans="1:1" x14ac:dyDescent="0.2">
      <c r="A23329" s="188" t="s">
        <v>23822</v>
      </c>
    </row>
    <row r="23330" spans="1:1" x14ac:dyDescent="0.2">
      <c r="A23330" s="188" t="s">
        <v>23823</v>
      </c>
    </row>
    <row r="23331" spans="1:1" x14ac:dyDescent="0.2">
      <c r="A23331" s="188" t="s">
        <v>23824</v>
      </c>
    </row>
    <row r="23332" spans="1:1" x14ac:dyDescent="0.2">
      <c r="A23332" s="188" t="s">
        <v>23825</v>
      </c>
    </row>
    <row r="23333" spans="1:1" x14ac:dyDescent="0.2">
      <c r="A23333" s="188" t="s">
        <v>23826</v>
      </c>
    </row>
    <row r="23334" spans="1:1" x14ac:dyDescent="0.2">
      <c r="A23334" s="188" t="s">
        <v>23827</v>
      </c>
    </row>
    <row r="23335" spans="1:1" x14ac:dyDescent="0.2">
      <c r="A23335" s="188" t="s">
        <v>23828</v>
      </c>
    </row>
    <row r="23336" spans="1:1" x14ac:dyDescent="0.2">
      <c r="A23336" s="188" t="s">
        <v>23829</v>
      </c>
    </row>
    <row r="23337" spans="1:1" x14ac:dyDescent="0.2">
      <c r="A23337" s="188" t="s">
        <v>23830</v>
      </c>
    </row>
    <row r="23338" spans="1:1" x14ac:dyDescent="0.2">
      <c r="A23338" s="188" t="s">
        <v>23831</v>
      </c>
    </row>
    <row r="23339" spans="1:1" x14ac:dyDescent="0.2">
      <c r="A23339" s="188" t="s">
        <v>23832</v>
      </c>
    </row>
    <row r="23340" spans="1:1" x14ac:dyDescent="0.2">
      <c r="A23340" s="188" t="s">
        <v>23833</v>
      </c>
    </row>
    <row r="23341" spans="1:1" x14ac:dyDescent="0.2">
      <c r="A23341" s="188" t="s">
        <v>23834</v>
      </c>
    </row>
    <row r="23342" spans="1:1" x14ac:dyDescent="0.2">
      <c r="A23342" s="188" t="s">
        <v>23835</v>
      </c>
    </row>
    <row r="23343" spans="1:1" x14ac:dyDescent="0.2">
      <c r="A23343" s="188" t="s">
        <v>23836</v>
      </c>
    </row>
    <row r="23344" spans="1:1" x14ac:dyDescent="0.2">
      <c r="A23344" s="188" t="s">
        <v>23837</v>
      </c>
    </row>
    <row r="23345" spans="1:1" x14ac:dyDescent="0.2">
      <c r="A23345" s="188" t="s">
        <v>23838</v>
      </c>
    </row>
    <row r="23346" spans="1:1" x14ac:dyDescent="0.2">
      <c r="A23346" s="188" t="s">
        <v>23839</v>
      </c>
    </row>
    <row r="23347" spans="1:1" x14ac:dyDescent="0.2">
      <c r="A23347" s="188" t="s">
        <v>23840</v>
      </c>
    </row>
    <row r="23348" spans="1:1" x14ac:dyDescent="0.2">
      <c r="A23348" s="188" t="s">
        <v>23841</v>
      </c>
    </row>
    <row r="23349" spans="1:1" x14ac:dyDescent="0.2">
      <c r="A23349" s="188" t="s">
        <v>23842</v>
      </c>
    </row>
    <row r="23350" spans="1:1" x14ac:dyDescent="0.2">
      <c r="A23350" s="188" t="s">
        <v>23843</v>
      </c>
    </row>
    <row r="23351" spans="1:1" x14ac:dyDescent="0.2">
      <c r="A23351" s="188" t="s">
        <v>23844</v>
      </c>
    </row>
    <row r="23352" spans="1:1" x14ac:dyDescent="0.2">
      <c r="A23352" s="188" t="s">
        <v>23845</v>
      </c>
    </row>
    <row r="23353" spans="1:1" x14ac:dyDescent="0.2">
      <c r="A23353" s="188" t="s">
        <v>23846</v>
      </c>
    </row>
    <row r="23354" spans="1:1" x14ac:dyDescent="0.2">
      <c r="A23354" s="188" t="s">
        <v>23847</v>
      </c>
    </row>
    <row r="23355" spans="1:1" x14ac:dyDescent="0.2">
      <c r="A23355" s="188" t="s">
        <v>23848</v>
      </c>
    </row>
    <row r="23356" spans="1:1" x14ac:dyDescent="0.2">
      <c r="A23356" s="188" t="s">
        <v>23849</v>
      </c>
    </row>
    <row r="23357" spans="1:1" x14ac:dyDescent="0.2">
      <c r="A23357" s="188" t="s">
        <v>23850</v>
      </c>
    </row>
    <row r="23358" spans="1:1" x14ac:dyDescent="0.2">
      <c r="A23358" s="188" t="s">
        <v>23851</v>
      </c>
    </row>
    <row r="23359" spans="1:1" x14ac:dyDescent="0.2">
      <c r="A23359" s="188" t="s">
        <v>23852</v>
      </c>
    </row>
    <row r="23360" spans="1:1" x14ac:dyDescent="0.2">
      <c r="A23360" s="188" t="s">
        <v>23853</v>
      </c>
    </row>
    <row r="23361" spans="1:1" x14ac:dyDescent="0.2">
      <c r="A23361" s="188" t="s">
        <v>23854</v>
      </c>
    </row>
    <row r="23362" spans="1:1" x14ac:dyDescent="0.2">
      <c r="A23362" s="188" t="s">
        <v>23855</v>
      </c>
    </row>
    <row r="23363" spans="1:1" x14ac:dyDescent="0.2">
      <c r="A23363" s="188" t="s">
        <v>23856</v>
      </c>
    </row>
    <row r="23364" spans="1:1" x14ac:dyDescent="0.2">
      <c r="A23364" s="188" t="s">
        <v>23857</v>
      </c>
    </row>
    <row r="23365" spans="1:1" x14ac:dyDescent="0.2">
      <c r="A23365" s="188" t="s">
        <v>23858</v>
      </c>
    </row>
    <row r="23366" spans="1:1" x14ac:dyDescent="0.2">
      <c r="A23366" s="188" t="s">
        <v>23859</v>
      </c>
    </row>
    <row r="23367" spans="1:1" x14ac:dyDescent="0.2">
      <c r="A23367" s="188" t="s">
        <v>23860</v>
      </c>
    </row>
    <row r="23368" spans="1:1" x14ac:dyDescent="0.2">
      <c r="A23368" s="188" t="s">
        <v>23861</v>
      </c>
    </row>
    <row r="23369" spans="1:1" x14ac:dyDescent="0.2">
      <c r="A23369" s="188" t="s">
        <v>23862</v>
      </c>
    </row>
    <row r="23370" spans="1:1" x14ac:dyDescent="0.2">
      <c r="A23370" s="188" t="s">
        <v>23863</v>
      </c>
    </row>
    <row r="23371" spans="1:1" x14ac:dyDescent="0.2">
      <c r="A23371" s="188" t="s">
        <v>23864</v>
      </c>
    </row>
    <row r="23372" spans="1:1" x14ac:dyDescent="0.2">
      <c r="A23372" s="188" t="s">
        <v>23865</v>
      </c>
    </row>
    <row r="23373" spans="1:1" x14ac:dyDescent="0.2">
      <c r="A23373" s="188" t="s">
        <v>23866</v>
      </c>
    </row>
    <row r="23374" spans="1:1" x14ac:dyDescent="0.2">
      <c r="A23374" s="188" t="s">
        <v>23867</v>
      </c>
    </row>
    <row r="23375" spans="1:1" x14ac:dyDescent="0.2">
      <c r="A23375" s="188" t="s">
        <v>23868</v>
      </c>
    </row>
    <row r="23376" spans="1:1" x14ac:dyDescent="0.2">
      <c r="A23376" s="188" t="s">
        <v>23869</v>
      </c>
    </row>
    <row r="23377" spans="1:1" x14ac:dyDescent="0.2">
      <c r="A23377" s="188" t="s">
        <v>23870</v>
      </c>
    </row>
    <row r="23378" spans="1:1" x14ac:dyDescent="0.2">
      <c r="A23378" s="188" t="s">
        <v>23871</v>
      </c>
    </row>
    <row r="23379" spans="1:1" x14ac:dyDescent="0.2">
      <c r="A23379" s="188" t="s">
        <v>23872</v>
      </c>
    </row>
    <row r="23380" spans="1:1" x14ac:dyDescent="0.2">
      <c r="A23380" s="188" t="s">
        <v>23873</v>
      </c>
    </row>
    <row r="23381" spans="1:1" x14ac:dyDescent="0.2">
      <c r="A23381" s="188" t="s">
        <v>23874</v>
      </c>
    </row>
    <row r="23382" spans="1:1" x14ac:dyDescent="0.2">
      <c r="A23382" s="188" t="s">
        <v>23875</v>
      </c>
    </row>
    <row r="23383" spans="1:1" x14ac:dyDescent="0.2">
      <c r="A23383" s="188" t="s">
        <v>23876</v>
      </c>
    </row>
    <row r="23384" spans="1:1" x14ac:dyDescent="0.2">
      <c r="A23384" s="188" t="s">
        <v>23877</v>
      </c>
    </row>
    <row r="23385" spans="1:1" x14ac:dyDescent="0.2">
      <c r="A23385" s="188" t="s">
        <v>23878</v>
      </c>
    </row>
    <row r="23386" spans="1:1" x14ac:dyDescent="0.2">
      <c r="A23386" s="188" t="s">
        <v>23879</v>
      </c>
    </row>
    <row r="23387" spans="1:1" x14ac:dyDescent="0.2">
      <c r="A23387" s="188" t="s">
        <v>23880</v>
      </c>
    </row>
    <row r="23388" spans="1:1" x14ac:dyDescent="0.2">
      <c r="A23388" s="188" t="s">
        <v>23881</v>
      </c>
    </row>
    <row r="23389" spans="1:1" x14ac:dyDescent="0.2">
      <c r="A23389" s="188" t="s">
        <v>23882</v>
      </c>
    </row>
    <row r="23390" spans="1:1" x14ac:dyDescent="0.2">
      <c r="A23390" s="188" t="s">
        <v>23883</v>
      </c>
    </row>
    <row r="23391" spans="1:1" x14ac:dyDescent="0.2">
      <c r="A23391" s="188" t="s">
        <v>23884</v>
      </c>
    </row>
    <row r="23392" spans="1:1" x14ac:dyDescent="0.2">
      <c r="A23392" s="188" t="s">
        <v>23885</v>
      </c>
    </row>
    <row r="23393" spans="1:1" x14ac:dyDescent="0.2">
      <c r="A23393" s="188" t="s">
        <v>23886</v>
      </c>
    </row>
    <row r="23394" spans="1:1" x14ac:dyDescent="0.2">
      <c r="A23394" s="188" t="s">
        <v>23887</v>
      </c>
    </row>
    <row r="23395" spans="1:1" x14ac:dyDescent="0.2">
      <c r="A23395" s="188" t="s">
        <v>23888</v>
      </c>
    </row>
    <row r="23396" spans="1:1" x14ac:dyDescent="0.2">
      <c r="A23396" s="188" t="s">
        <v>23889</v>
      </c>
    </row>
    <row r="23397" spans="1:1" x14ac:dyDescent="0.2">
      <c r="A23397" s="188" t="s">
        <v>23890</v>
      </c>
    </row>
    <row r="23398" spans="1:1" x14ac:dyDescent="0.2">
      <c r="A23398" s="188" t="s">
        <v>23891</v>
      </c>
    </row>
    <row r="23399" spans="1:1" x14ac:dyDescent="0.2">
      <c r="A23399" s="188" t="s">
        <v>23892</v>
      </c>
    </row>
    <row r="23400" spans="1:1" x14ac:dyDescent="0.2">
      <c r="A23400" s="188" t="s">
        <v>23893</v>
      </c>
    </row>
    <row r="23401" spans="1:1" x14ac:dyDescent="0.2">
      <c r="A23401" s="188" t="s">
        <v>23894</v>
      </c>
    </row>
    <row r="23402" spans="1:1" x14ac:dyDescent="0.2">
      <c r="A23402" s="188" t="s">
        <v>23895</v>
      </c>
    </row>
    <row r="23403" spans="1:1" x14ac:dyDescent="0.2">
      <c r="A23403" s="188" t="s">
        <v>23896</v>
      </c>
    </row>
    <row r="23404" spans="1:1" x14ac:dyDescent="0.2">
      <c r="A23404" s="188" t="s">
        <v>23897</v>
      </c>
    </row>
    <row r="23405" spans="1:1" x14ac:dyDescent="0.2">
      <c r="A23405" s="188" t="s">
        <v>23898</v>
      </c>
    </row>
    <row r="23406" spans="1:1" x14ac:dyDescent="0.2">
      <c r="A23406" s="188" t="s">
        <v>23899</v>
      </c>
    </row>
    <row r="23407" spans="1:1" x14ac:dyDescent="0.2">
      <c r="A23407" s="188" t="s">
        <v>23900</v>
      </c>
    </row>
    <row r="23408" spans="1:1" x14ac:dyDescent="0.2">
      <c r="A23408" s="188" t="s">
        <v>23901</v>
      </c>
    </row>
    <row r="23409" spans="1:1" x14ac:dyDescent="0.2">
      <c r="A23409" s="188" t="s">
        <v>23902</v>
      </c>
    </row>
    <row r="23410" spans="1:1" x14ac:dyDescent="0.2">
      <c r="A23410" s="188" t="s">
        <v>23903</v>
      </c>
    </row>
    <row r="23411" spans="1:1" x14ac:dyDescent="0.2">
      <c r="A23411" s="188" t="s">
        <v>23904</v>
      </c>
    </row>
    <row r="23412" spans="1:1" x14ac:dyDescent="0.2">
      <c r="A23412" s="188" t="s">
        <v>23905</v>
      </c>
    </row>
    <row r="23413" spans="1:1" x14ac:dyDescent="0.2">
      <c r="A23413" s="188" t="s">
        <v>23906</v>
      </c>
    </row>
    <row r="23414" spans="1:1" x14ac:dyDescent="0.2">
      <c r="A23414" s="188" t="s">
        <v>23907</v>
      </c>
    </row>
    <row r="23415" spans="1:1" x14ac:dyDescent="0.2">
      <c r="A23415" s="188" t="s">
        <v>23908</v>
      </c>
    </row>
    <row r="23416" spans="1:1" x14ac:dyDescent="0.2">
      <c r="A23416" s="188" t="s">
        <v>23909</v>
      </c>
    </row>
    <row r="23417" spans="1:1" x14ac:dyDescent="0.2">
      <c r="A23417" s="188" t="s">
        <v>23910</v>
      </c>
    </row>
    <row r="23418" spans="1:1" x14ac:dyDescent="0.2">
      <c r="A23418" s="188" t="s">
        <v>23911</v>
      </c>
    </row>
    <row r="23419" spans="1:1" x14ac:dyDescent="0.2">
      <c r="A23419" s="188" t="s">
        <v>23912</v>
      </c>
    </row>
    <row r="23420" spans="1:1" x14ac:dyDescent="0.2">
      <c r="A23420" s="188" t="s">
        <v>23913</v>
      </c>
    </row>
    <row r="23421" spans="1:1" x14ac:dyDescent="0.2">
      <c r="A23421" s="188" t="s">
        <v>23914</v>
      </c>
    </row>
    <row r="23422" spans="1:1" x14ac:dyDescent="0.2">
      <c r="A23422" s="188" t="s">
        <v>23915</v>
      </c>
    </row>
    <row r="23423" spans="1:1" x14ac:dyDescent="0.2">
      <c r="A23423" s="188" t="s">
        <v>23916</v>
      </c>
    </row>
    <row r="23424" spans="1:1" x14ac:dyDescent="0.2">
      <c r="A23424" s="188" t="s">
        <v>23917</v>
      </c>
    </row>
    <row r="23425" spans="1:1" x14ac:dyDescent="0.2">
      <c r="A23425" s="188" t="s">
        <v>23918</v>
      </c>
    </row>
    <row r="23426" spans="1:1" x14ac:dyDescent="0.2">
      <c r="A23426" s="188" t="s">
        <v>23919</v>
      </c>
    </row>
    <row r="23427" spans="1:1" x14ac:dyDescent="0.2">
      <c r="A23427" s="188" t="s">
        <v>23920</v>
      </c>
    </row>
    <row r="23428" spans="1:1" x14ac:dyDescent="0.2">
      <c r="A23428" s="188" t="s">
        <v>23921</v>
      </c>
    </row>
    <row r="23429" spans="1:1" x14ac:dyDescent="0.2">
      <c r="A23429" s="188" t="s">
        <v>23922</v>
      </c>
    </row>
    <row r="23430" spans="1:1" x14ac:dyDescent="0.2">
      <c r="A23430" s="188" t="s">
        <v>23923</v>
      </c>
    </row>
    <row r="23431" spans="1:1" x14ac:dyDescent="0.2">
      <c r="A23431" s="188" t="s">
        <v>23924</v>
      </c>
    </row>
    <row r="23432" spans="1:1" x14ac:dyDescent="0.2">
      <c r="A23432" s="188" t="s">
        <v>23925</v>
      </c>
    </row>
    <row r="23433" spans="1:1" x14ac:dyDescent="0.2">
      <c r="A23433" s="188" t="s">
        <v>23926</v>
      </c>
    </row>
    <row r="23434" spans="1:1" x14ac:dyDescent="0.2">
      <c r="A23434" s="188" t="s">
        <v>23927</v>
      </c>
    </row>
    <row r="23435" spans="1:1" x14ac:dyDescent="0.2">
      <c r="A23435" s="188" t="s">
        <v>23928</v>
      </c>
    </row>
    <row r="23436" spans="1:1" x14ac:dyDescent="0.2">
      <c r="A23436" s="188" t="s">
        <v>23929</v>
      </c>
    </row>
    <row r="23437" spans="1:1" x14ac:dyDescent="0.2">
      <c r="A23437" s="188" t="s">
        <v>23930</v>
      </c>
    </row>
    <row r="23438" spans="1:1" x14ac:dyDescent="0.2">
      <c r="A23438" s="188" t="s">
        <v>23931</v>
      </c>
    </row>
    <row r="23439" spans="1:1" x14ac:dyDescent="0.2">
      <c r="A23439" s="188" t="s">
        <v>23932</v>
      </c>
    </row>
    <row r="23440" spans="1:1" x14ac:dyDescent="0.2">
      <c r="A23440" s="188" t="s">
        <v>23933</v>
      </c>
    </row>
    <row r="23441" spans="1:1" x14ac:dyDescent="0.2">
      <c r="A23441" s="188" t="s">
        <v>23934</v>
      </c>
    </row>
    <row r="23442" spans="1:1" x14ac:dyDescent="0.2">
      <c r="A23442" s="188" t="s">
        <v>23935</v>
      </c>
    </row>
    <row r="23443" spans="1:1" x14ac:dyDescent="0.2">
      <c r="A23443" s="188" t="s">
        <v>23936</v>
      </c>
    </row>
    <row r="23444" spans="1:1" x14ac:dyDescent="0.2">
      <c r="A23444" s="188" t="s">
        <v>23937</v>
      </c>
    </row>
    <row r="23445" spans="1:1" x14ac:dyDescent="0.2">
      <c r="A23445" s="188" t="s">
        <v>23938</v>
      </c>
    </row>
    <row r="23446" spans="1:1" x14ac:dyDescent="0.2">
      <c r="A23446" s="188" t="s">
        <v>23939</v>
      </c>
    </row>
    <row r="23447" spans="1:1" x14ac:dyDescent="0.2">
      <c r="A23447" s="188" t="s">
        <v>23940</v>
      </c>
    </row>
    <row r="23448" spans="1:1" x14ac:dyDescent="0.2">
      <c r="A23448" s="188" t="s">
        <v>23941</v>
      </c>
    </row>
    <row r="23449" spans="1:1" x14ac:dyDescent="0.2">
      <c r="A23449" s="188" t="s">
        <v>23942</v>
      </c>
    </row>
    <row r="23450" spans="1:1" x14ac:dyDescent="0.2">
      <c r="A23450" s="188" t="s">
        <v>23943</v>
      </c>
    </row>
    <row r="23451" spans="1:1" x14ac:dyDescent="0.2">
      <c r="A23451" s="188" t="s">
        <v>23944</v>
      </c>
    </row>
    <row r="23452" spans="1:1" x14ac:dyDescent="0.2">
      <c r="A23452" s="188" t="s">
        <v>23945</v>
      </c>
    </row>
    <row r="23453" spans="1:1" x14ac:dyDescent="0.2">
      <c r="A23453" s="188" t="s">
        <v>23946</v>
      </c>
    </row>
    <row r="23454" spans="1:1" x14ac:dyDescent="0.2">
      <c r="A23454" s="188" t="s">
        <v>23947</v>
      </c>
    </row>
    <row r="23455" spans="1:1" x14ac:dyDescent="0.2">
      <c r="A23455" s="188" t="s">
        <v>23948</v>
      </c>
    </row>
    <row r="23456" spans="1:1" x14ac:dyDescent="0.2">
      <c r="A23456" s="188" t="s">
        <v>23949</v>
      </c>
    </row>
    <row r="23457" spans="1:1" x14ac:dyDescent="0.2">
      <c r="A23457" s="188" t="s">
        <v>23950</v>
      </c>
    </row>
    <row r="23458" spans="1:1" x14ac:dyDescent="0.2">
      <c r="A23458" s="188" t="s">
        <v>23951</v>
      </c>
    </row>
    <row r="23459" spans="1:1" x14ac:dyDescent="0.2">
      <c r="A23459" s="188" t="s">
        <v>23952</v>
      </c>
    </row>
    <row r="23460" spans="1:1" x14ac:dyDescent="0.2">
      <c r="A23460" s="188" t="s">
        <v>23953</v>
      </c>
    </row>
    <row r="23461" spans="1:1" x14ac:dyDescent="0.2">
      <c r="A23461" s="188" t="s">
        <v>23954</v>
      </c>
    </row>
    <row r="23462" spans="1:1" x14ac:dyDescent="0.2">
      <c r="A23462" s="188" t="s">
        <v>23955</v>
      </c>
    </row>
    <row r="23463" spans="1:1" x14ac:dyDescent="0.2">
      <c r="A23463" s="188" t="s">
        <v>23956</v>
      </c>
    </row>
    <row r="23464" spans="1:1" x14ac:dyDescent="0.2">
      <c r="A23464" s="188" t="s">
        <v>23957</v>
      </c>
    </row>
    <row r="23465" spans="1:1" x14ac:dyDescent="0.2">
      <c r="A23465" s="188" t="s">
        <v>23958</v>
      </c>
    </row>
    <row r="23466" spans="1:1" x14ac:dyDescent="0.2">
      <c r="A23466" s="188" t="s">
        <v>23959</v>
      </c>
    </row>
    <row r="23467" spans="1:1" x14ac:dyDescent="0.2">
      <c r="A23467" s="188" t="s">
        <v>23960</v>
      </c>
    </row>
    <row r="23468" spans="1:1" x14ac:dyDescent="0.2">
      <c r="A23468" s="188" t="s">
        <v>23961</v>
      </c>
    </row>
    <row r="23469" spans="1:1" x14ac:dyDescent="0.2">
      <c r="A23469" s="188" t="s">
        <v>23962</v>
      </c>
    </row>
    <row r="23470" spans="1:1" x14ac:dyDescent="0.2">
      <c r="A23470" s="188" t="s">
        <v>23963</v>
      </c>
    </row>
    <row r="23471" spans="1:1" x14ac:dyDescent="0.2">
      <c r="A23471" s="188" t="s">
        <v>23964</v>
      </c>
    </row>
    <row r="23472" spans="1:1" x14ac:dyDescent="0.2">
      <c r="A23472" s="188" t="s">
        <v>23965</v>
      </c>
    </row>
    <row r="23473" spans="1:1" x14ac:dyDescent="0.2">
      <c r="A23473" s="188" t="s">
        <v>23966</v>
      </c>
    </row>
    <row r="23474" spans="1:1" x14ac:dyDescent="0.2">
      <c r="A23474" s="188" t="s">
        <v>23967</v>
      </c>
    </row>
    <row r="23475" spans="1:1" x14ac:dyDescent="0.2">
      <c r="A23475" s="188" t="s">
        <v>23968</v>
      </c>
    </row>
    <row r="23476" spans="1:1" x14ac:dyDescent="0.2">
      <c r="A23476" s="188" t="s">
        <v>23969</v>
      </c>
    </row>
    <row r="23477" spans="1:1" x14ac:dyDescent="0.2">
      <c r="A23477" s="188" t="s">
        <v>23970</v>
      </c>
    </row>
    <row r="23478" spans="1:1" x14ac:dyDescent="0.2">
      <c r="A23478" s="188" t="s">
        <v>23971</v>
      </c>
    </row>
    <row r="23479" spans="1:1" x14ac:dyDescent="0.2">
      <c r="A23479" s="188" t="s">
        <v>23972</v>
      </c>
    </row>
    <row r="23480" spans="1:1" x14ac:dyDescent="0.2">
      <c r="A23480" s="188" t="s">
        <v>23973</v>
      </c>
    </row>
    <row r="23481" spans="1:1" x14ac:dyDescent="0.2">
      <c r="A23481" s="188" t="s">
        <v>23974</v>
      </c>
    </row>
    <row r="23482" spans="1:1" x14ac:dyDescent="0.2">
      <c r="A23482" s="188" t="s">
        <v>23975</v>
      </c>
    </row>
    <row r="23483" spans="1:1" x14ac:dyDescent="0.2">
      <c r="A23483" s="188" t="s">
        <v>23976</v>
      </c>
    </row>
    <row r="23484" spans="1:1" x14ac:dyDescent="0.2">
      <c r="A23484" s="188" t="s">
        <v>23977</v>
      </c>
    </row>
    <row r="23485" spans="1:1" x14ac:dyDescent="0.2">
      <c r="A23485" s="188" t="s">
        <v>23978</v>
      </c>
    </row>
    <row r="23486" spans="1:1" x14ac:dyDescent="0.2">
      <c r="A23486" s="188" t="s">
        <v>23979</v>
      </c>
    </row>
    <row r="23487" spans="1:1" x14ac:dyDescent="0.2">
      <c r="A23487" s="188" t="s">
        <v>23980</v>
      </c>
    </row>
    <row r="23488" spans="1:1" x14ac:dyDescent="0.2">
      <c r="A23488" s="188" t="s">
        <v>23981</v>
      </c>
    </row>
    <row r="23489" spans="1:1" x14ac:dyDescent="0.2">
      <c r="A23489" s="188" t="s">
        <v>23982</v>
      </c>
    </row>
    <row r="23490" spans="1:1" x14ac:dyDescent="0.2">
      <c r="A23490" s="188" t="s">
        <v>23983</v>
      </c>
    </row>
    <row r="23491" spans="1:1" x14ac:dyDescent="0.2">
      <c r="A23491" s="188" t="s">
        <v>23984</v>
      </c>
    </row>
    <row r="23492" spans="1:1" x14ac:dyDescent="0.2">
      <c r="A23492" s="188" t="s">
        <v>23985</v>
      </c>
    </row>
    <row r="23493" spans="1:1" x14ac:dyDescent="0.2">
      <c r="A23493" s="188" t="s">
        <v>23986</v>
      </c>
    </row>
    <row r="23494" spans="1:1" x14ac:dyDescent="0.2">
      <c r="A23494" s="188" t="s">
        <v>23987</v>
      </c>
    </row>
    <row r="23495" spans="1:1" x14ac:dyDescent="0.2">
      <c r="A23495" s="188" t="s">
        <v>23988</v>
      </c>
    </row>
    <row r="23496" spans="1:1" x14ac:dyDescent="0.2">
      <c r="A23496" s="188" t="s">
        <v>23989</v>
      </c>
    </row>
    <row r="23497" spans="1:1" x14ac:dyDescent="0.2">
      <c r="A23497" s="188" t="s">
        <v>23990</v>
      </c>
    </row>
    <row r="23498" spans="1:1" x14ac:dyDescent="0.2">
      <c r="A23498" s="188" t="s">
        <v>23991</v>
      </c>
    </row>
    <row r="23499" spans="1:1" x14ac:dyDescent="0.2">
      <c r="A23499" s="188" t="s">
        <v>23992</v>
      </c>
    </row>
    <row r="23500" spans="1:1" x14ac:dyDescent="0.2">
      <c r="A23500" s="188" t="s">
        <v>23993</v>
      </c>
    </row>
    <row r="23501" spans="1:1" x14ac:dyDescent="0.2">
      <c r="A23501" s="188" t="s">
        <v>23994</v>
      </c>
    </row>
    <row r="23502" spans="1:1" x14ac:dyDescent="0.2">
      <c r="A23502" s="188" t="s">
        <v>23995</v>
      </c>
    </row>
    <row r="23503" spans="1:1" x14ac:dyDescent="0.2">
      <c r="A23503" s="188" t="s">
        <v>23996</v>
      </c>
    </row>
    <row r="23504" spans="1:1" x14ac:dyDescent="0.2">
      <c r="A23504" s="188" t="s">
        <v>23997</v>
      </c>
    </row>
    <row r="23505" spans="1:1" x14ac:dyDescent="0.2">
      <c r="A23505" s="188" t="s">
        <v>23998</v>
      </c>
    </row>
    <row r="23506" spans="1:1" x14ac:dyDescent="0.2">
      <c r="A23506" s="188" t="s">
        <v>23999</v>
      </c>
    </row>
    <row r="23507" spans="1:1" x14ac:dyDescent="0.2">
      <c r="A23507" s="188" t="s">
        <v>24000</v>
      </c>
    </row>
    <row r="23508" spans="1:1" x14ac:dyDescent="0.2">
      <c r="A23508" s="188" t="s">
        <v>24001</v>
      </c>
    </row>
    <row r="23509" spans="1:1" x14ac:dyDescent="0.2">
      <c r="A23509" s="188" t="s">
        <v>24002</v>
      </c>
    </row>
    <row r="23510" spans="1:1" x14ac:dyDescent="0.2">
      <c r="A23510" s="188" t="s">
        <v>24003</v>
      </c>
    </row>
    <row r="23511" spans="1:1" x14ac:dyDescent="0.2">
      <c r="A23511" s="188" t="s">
        <v>24004</v>
      </c>
    </row>
    <row r="23512" spans="1:1" x14ac:dyDescent="0.2">
      <c r="A23512" s="188" t="s">
        <v>24005</v>
      </c>
    </row>
    <row r="23513" spans="1:1" x14ac:dyDescent="0.2">
      <c r="A23513" s="188" t="s">
        <v>24006</v>
      </c>
    </row>
    <row r="23514" spans="1:1" x14ac:dyDescent="0.2">
      <c r="A23514" s="188" t="s">
        <v>24007</v>
      </c>
    </row>
    <row r="23515" spans="1:1" x14ac:dyDescent="0.2">
      <c r="A23515" s="188" t="s">
        <v>24008</v>
      </c>
    </row>
    <row r="23516" spans="1:1" x14ac:dyDescent="0.2">
      <c r="A23516" s="188" t="s">
        <v>24009</v>
      </c>
    </row>
    <row r="23517" spans="1:1" x14ac:dyDescent="0.2">
      <c r="A23517" s="188" t="s">
        <v>24010</v>
      </c>
    </row>
    <row r="23518" spans="1:1" x14ac:dyDescent="0.2">
      <c r="A23518" s="188" t="s">
        <v>24011</v>
      </c>
    </row>
    <row r="23519" spans="1:1" x14ac:dyDescent="0.2">
      <c r="A23519" s="188" t="s">
        <v>24012</v>
      </c>
    </row>
    <row r="23520" spans="1:1" x14ac:dyDescent="0.2">
      <c r="A23520" s="188" t="s">
        <v>24013</v>
      </c>
    </row>
    <row r="23521" spans="1:1" x14ac:dyDescent="0.2">
      <c r="A23521" s="188" t="s">
        <v>24014</v>
      </c>
    </row>
    <row r="23522" spans="1:1" x14ac:dyDescent="0.2">
      <c r="A23522" s="188" t="s">
        <v>24015</v>
      </c>
    </row>
    <row r="23523" spans="1:1" x14ac:dyDescent="0.2">
      <c r="A23523" s="188" t="s">
        <v>24016</v>
      </c>
    </row>
    <row r="23524" spans="1:1" x14ac:dyDescent="0.2">
      <c r="A23524" s="188" t="s">
        <v>24017</v>
      </c>
    </row>
    <row r="23525" spans="1:1" x14ac:dyDescent="0.2">
      <c r="A23525" s="188" t="s">
        <v>24018</v>
      </c>
    </row>
    <row r="23526" spans="1:1" x14ac:dyDescent="0.2">
      <c r="A23526" s="188" t="s">
        <v>24019</v>
      </c>
    </row>
    <row r="23527" spans="1:1" x14ac:dyDescent="0.2">
      <c r="A23527" s="188" t="s">
        <v>24020</v>
      </c>
    </row>
    <row r="23528" spans="1:1" x14ac:dyDescent="0.2">
      <c r="A23528" s="188" t="s">
        <v>24021</v>
      </c>
    </row>
    <row r="23529" spans="1:1" x14ac:dyDescent="0.2">
      <c r="A23529" s="188" t="s">
        <v>24022</v>
      </c>
    </row>
    <row r="23530" spans="1:1" x14ac:dyDescent="0.2">
      <c r="A23530" s="188" t="s">
        <v>24023</v>
      </c>
    </row>
    <row r="23531" spans="1:1" x14ac:dyDescent="0.2">
      <c r="A23531" s="188" t="s">
        <v>24024</v>
      </c>
    </row>
    <row r="23532" spans="1:1" x14ac:dyDescent="0.2">
      <c r="A23532" s="188" t="s">
        <v>24025</v>
      </c>
    </row>
    <row r="23533" spans="1:1" x14ac:dyDescent="0.2">
      <c r="A23533" s="188" t="s">
        <v>24026</v>
      </c>
    </row>
    <row r="23534" spans="1:1" x14ac:dyDescent="0.2">
      <c r="A23534" s="188" t="s">
        <v>24027</v>
      </c>
    </row>
    <row r="23535" spans="1:1" x14ac:dyDescent="0.2">
      <c r="A23535" s="188" t="s">
        <v>24028</v>
      </c>
    </row>
    <row r="23536" spans="1:1" x14ac:dyDescent="0.2">
      <c r="A23536" s="188" t="s">
        <v>24029</v>
      </c>
    </row>
    <row r="23537" spans="1:1" x14ac:dyDescent="0.2">
      <c r="A23537" s="188" t="s">
        <v>24030</v>
      </c>
    </row>
    <row r="23538" spans="1:1" x14ac:dyDescent="0.2">
      <c r="A23538" s="188" t="s">
        <v>24031</v>
      </c>
    </row>
    <row r="23539" spans="1:1" x14ac:dyDescent="0.2">
      <c r="A23539" s="188" t="s">
        <v>24032</v>
      </c>
    </row>
    <row r="23540" spans="1:1" x14ac:dyDescent="0.2">
      <c r="A23540" s="188" t="s">
        <v>24033</v>
      </c>
    </row>
    <row r="23541" spans="1:1" x14ac:dyDescent="0.2">
      <c r="A23541" s="188" t="s">
        <v>24034</v>
      </c>
    </row>
    <row r="23542" spans="1:1" x14ac:dyDescent="0.2">
      <c r="A23542" s="188" t="s">
        <v>24035</v>
      </c>
    </row>
    <row r="23543" spans="1:1" x14ac:dyDescent="0.2">
      <c r="A23543" s="188" t="s">
        <v>24036</v>
      </c>
    </row>
    <row r="23544" spans="1:1" x14ac:dyDescent="0.2">
      <c r="A23544" s="188" t="s">
        <v>24037</v>
      </c>
    </row>
    <row r="23545" spans="1:1" x14ac:dyDescent="0.2">
      <c r="A23545" s="188" t="s">
        <v>24038</v>
      </c>
    </row>
    <row r="23546" spans="1:1" x14ac:dyDescent="0.2">
      <c r="A23546" s="188" t="s">
        <v>24039</v>
      </c>
    </row>
    <row r="23547" spans="1:1" x14ac:dyDescent="0.2">
      <c r="A23547" s="188" t="s">
        <v>24040</v>
      </c>
    </row>
    <row r="23548" spans="1:1" x14ac:dyDescent="0.2">
      <c r="A23548" s="188" t="s">
        <v>24041</v>
      </c>
    </row>
    <row r="23549" spans="1:1" x14ac:dyDescent="0.2">
      <c r="A23549" s="188" t="s">
        <v>24042</v>
      </c>
    </row>
    <row r="23550" spans="1:1" x14ac:dyDescent="0.2">
      <c r="A23550" s="188" t="s">
        <v>24043</v>
      </c>
    </row>
    <row r="23551" spans="1:1" x14ac:dyDescent="0.2">
      <c r="A23551" s="188" t="s">
        <v>24044</v>
      </c>
    </row>
    <row r="23552" spans="1:1" x14ac:dyDescent="0.2">
      <c r="A23552" s="188" t="s">
        <v>24045</v>
      </c>
    </row>
    <row r="23553" spans="1:1" x14ac:dyDescent="0.2">
      <c r="A23553" s="188" t="s">
        <v>24046</v>
      </c>
    </row>
    <row r="23554" spans="1:1" x14ac:dyDescent="0.2">
      <c r="A23554" s="188" t="s">
        <v>24047</v>
      </c>
    </row>
    <row r="23555" spans="1:1" x14ac:dyDescent="0.2">
      <c r="A23555" s="188" t="s">
        <v>24048</v>
      </c>
    </row>
    <row r="23556" spans="1:1" x14ac:dyDescent="0.2">
      <c r="A23556" s="188" t="s">
        <v>24049</v>
      </c>
    </row>
    <row r="23557" spans="1:1" x14ac:dyDescent="0.2">
      <c r="A23557" s="188" t="s">
        <v>24050</v>
      </c>
    </row>
    <row r="23558" spans="1:1" x14ac:dyDescent="0.2">
      <c r="A23558" s="188" t="s">
        <v>24051</v>
      </c>
    </row>
    <row r="23559" spans="1:1" x14ac:dyDescent="0.2">
      <c r="A23559" s="188" t="s">
        <v>24052</v>
      </c>
    </row>
    <row r="23560" spans="1:1" x14ac:dyDescent="0.2">
      <c r="A23560" s="188" t="s">
        <v>24053</v>
      </c>
    </row>
    <row r="23561" spans="1:1" x14ac:dyDescent="0.2">
      <c r="A23561" s="188" t="s">
        <v>24054</v>
      </c>
    </row>
    <row r="23562" spans="1:1" x14ac:dyDescent="0.2">
      <c r="A23562" s="188" t="s">
        <v>24055</v>
      </c>
    </row>
    <row r="23563" spans="1:1" x14ac:dyDescent="0.2">
      <c r="A23563" s="188" t="s">
        <v>24056</v>
      </c>
    </row>
    <row r="23564" spans="1:1" x14ac:dyDescent="0.2">
      <c r="A23564" s="188" t="s">
        <v>24057</v>
      </c>
    </row>
    <row r="23565" spans="1:1" x14ac:dyDescent="0.2">
      <c r="A23565" s="188" t="s">
        <v>24058</v>
      </c>
    </row>
    <row r="23566" spans="1:1" x14ac:dyDescent="0.2">
      <c r="A23566" s="188" t="s">
        <v>24059</v>
      </c>
    </row>
    <row r="23567" spans="1:1" x14ac:dyDescent="0.2">
      <c r="A23567" s="188" t="s">
        <v>24060</v>
      </c>
    </row>
    <row r="23568" spans="1:1" x14ac:dyDescent="0.2">
      <c r="A23568" s="188" t="s">
        <v>24061</v>
      </c>
    </row>
    <row r="23569" spans="1:1" x14ac:dyDescent="0.2">
      <c r="A23569" s="188" t="s">
        <v>24062</v>
      </c>
    </row>
    <row r="23570" spans="1:1" x14ac:dyDescent="0.2">
      <c r="A23570" s="188" t="s">
        <v>24063</v>
      </c>
    </row>
    <row r="23571" spans="1:1" x14ac:dyDescent="0.2">
      <c r="A23571" s="188" t="s">
        <v>24064</v>
      </c>
    </row>
    <row r="23572" spans="1:1" x14ac:dyDescent="0.2">
      <c r="A23572" s="188" t="s">
        <v>24065</v>
      </c>
    </row>
    <row r="23573" spans="1:1" x14ac:dyDescent="0.2">
      <c r="A23573" s="188" t="s">
        <v>24066</v>
      </c>
    </row>
    <row r="23574" spans="1:1" x14ac:dyDescent="0.2">
      <c r="A23574" s="188" t="s">
        <v>24067</v>
      </c>
    </row>
    <row r="23575" spans="1:1" x14ac:dyDescent="0.2">
      <c r="A23575" s="188" t="s">
        <v>24068</v>
      </c>
    </row>
    <row r="23576" spans="1:1" x14ac:dyDescent="0.2">
      <c r="A23576" s="188" t="s">
        <v>24069</v>
      </c>
    </row>
    <row r="23577" spans="1:1" x14ac:dyDescent="0.2">
      <c r="A23577" s="188" t="s">
        <v>24070</v>
      </c>
    </row>
    <row r="23578" spans="1:1" x14ac:dyDescent="0.2">
      <c r="A23578" s="188" t="s">
        <v>24071</v>
      </c>
    </row>
    <row r="23579" spans="1:1" x14ac:dyDescent="0.2">
      <c r="A23579" s="188" t="s">
        <v>24072</v>
      </c>
    </row>
    <row r="23580" spans="1:1" x14ac:dyDescent="0.2">
      <c r="A23580" s="188" t="s">
        <v>24073</v>
      </c>
    </row>
    <row r="23581" spans="1:1" x14ac:dyDescent="0.2">
      <c r="A23581" s="188" t="s">
        <v>24074</v>
      </c>
    </row>
    <row r="23582" spans="1:1" x14ac:dyDescent="0.2">
      <c r="A23582" s="188" t="s">
        <v>24075</v>
      </c>
    </row>
    <row r="23583" spans="1:1" x14ac:dyDescent="0.2">
      <c r="A23583" s="188" t="s">
        <v>24076</v>
      </c>
    </row>
    <row r="23584" spans="1:1" x14ac:dyDescent="0.2">
      <c r="A23584" s="188" t="s">
        <v>24077</v>
      </c>
    </row>
    <row r="23585" spans="1:1" x14ac:dyDescent="0.2">
      <c r="A23585" s="188" t="s">
        <v>24078</v>
      </c>
    </row>
    <row r="23586" spans="1:1" x14ac:dyDescent="0.2">
      <c r="A23586" s="188" t="s">
        <v>24079</v>
      </c>
    </row>
    <row r="23587" spans="1:1" x14ac:dyDescent="0.2">
      <c r="A23587" s="188" t="s">
        <v>24080</v>
      </c>
    </row>
    <row r="23588" spans="1:1" x14ac:dyDescent="0.2">
      <c r="A23588" s="188" t="s">
        <v>24081</v>
      </c>
    </row>
    <row r="23589" spans="1:1" x14ac:dyDescent="0.2">
      <c r="A23589" s="188" t="s">
        <v>24082</v>
      </c>
    </row>
    <row r="23590" spans="1:1" x14ac:dyDescent="0.2">
      <c r="A23590" s="188" t="s">
        <v>24083</v>
      </c>
    </row>
    <row r="23591" spans="1:1" x14ac:dyDescent="0.2">
      <c r="A23591" s="188" t="s">
        <v>24084</v>
      </c>
    </row>
    <row r="23592" spans="1:1" x14ac:dyDescent="0.2">
      <c r="A23592" s="188" t="s">
        <v>24085</v>
      </c>
    </row>
    <row r="23593" spans="1:1" x14ac:dyDescent="0.2">
      <c r="A23593" s="188" t="s">
        <v>24086</v>
      </c>
    </row>
    <row r="23594" spans="1:1" x14ac:dyDescent="0.2">
      <c r="A23594" s="188" t="s">
        <v>24087</v>
      </c>
    </row>
    <row r="23595" spans="1:1" x14ac:dyDescent="0.2">
      <c r="A23595" s="188" t="s">
        <v>24088</v>
      </c>
    </row>
    <row r="23596" spans="1:1" x14ac:dyDescent="0.2">
      <c r="A23596" s="188" t="s">
        <v>24089</v>
      </c>
    </row>
    <row r="23597" spans="1:1" x14ac:dyDescent="0.2">
      <c r="A23597" s="188" t="s">
        <v>24090</v>
      </c>
    </row>
    <row r="23598" spans="1:1" x14ac:dyDescent="0.2">
      <c r="A23598" s="188" t="s">
        <v>24091</v>
      </c>
    </row>
    <row r="23599" spans="1:1" x14ac:dyDescent="0.2">
      <c r="A23599" s="188" t="s">
        <v>24092</v>
      </c>
    </row>
    <row r="23600" spans="1:1" x14ac:dyDescent="0.2">
      <c r="A23600" s="188" t="s">
        <v>24093</v>
      </c>
    </row>
    <row r="23601" spans="1:1" x14ac:dyDescent="0.2">
      <c r="A23601" s="188" t="s">
        <v>24094</v>
      </c>
    </row>
    <row r="23602" spans="1:1" x14ac:dyDescent="0.2">
      <c r="A23602" s="188" t="s">
        <v>24095</v>
      </c>
    </row>
    <row r="23603" spans="1:1" x14ac:dyDescent="0.2">
      <c r="A23603" s="188" t="s">
        <v>24096</v>
      </c>
    </row>
    <row r="23604" spans="1:1" x14ac:dyDescent="0.2">
      <c r="A23604" s="188" t="s">
        <v>24097</v>
      </c>
    </row>
    <row r="23605" spans="1:1" x14ac:dyDescent="0.2">
      <c r="A23605" s="188" t="s">
        <v>24098</v>
      </c>
    </row>
    <row r="23606" spans="1:1" x14ac:dyDescent="0.2">
      <c r="A23606" s="188" t="s">
        <v>24099</v>
      </c>
    </row>
    <row r="23607" spans="1:1" x14ac:dyDescent="0.2">
      <c r="A23607" s="188" t="s">
        <v>24100</v>
      </c>
    </row>
    <row r="23608" spans="1:1" x14ac:dyDescent="0.2">
      <c r="A23608" s="188" t="s">
        <v>24101</v>
      </c>
    </row>
    <row r="23609" spans="1:1" x14ac:dyDescent="0.2">
      <c r="A23609" s="188" t="s">
        <v>24102</v>
      </c>
    </row>
    <row r="23610" spans="1:1" x14ac:dyDescent="0.2">
      <c r="A23610" s="188" t="s">
        <v>24103</v>
      </c>
    </row>
    <row r="23611" spans="1:1" x14ac:dyDescent="0.2">
      <c r="A23611" s="188" t="s">
        <v>24104</v>
      </c>
    </row>
    <row r="23612" spans="1:1" x14ac:dyDescent="0.2">
      <c r="A23612" s="188" t="s">
        <v>24105</v>
      </c>
    </row>
    <row r="23613" spans="1:1" x14ac:dyDescent="0.2">
      <c r="A23613" s="188" t="s">
        <v>24106</v>
      </c>
    </row>
    <row r="23614" spans="1:1" x14ac:dyDescent="0.2">
      <c r="A23614" s="188" t="s">
        <v>24107</v>
      </c>
    </row>
    <row r="23615" spans="1:1" x14ac:dyDescent="0.2">
      <c r="A23615" s="188" t="s">
        <v>24108</v>
      </c>
    </row>
    <row r="23616" spans="1:1" x14ac:dyDescent="0.2">
      <c r="A23616" s="188" t="s">
        <v>24109</v>
      </c>
    </row>
    <row r="23617" spans="1:1" x14ac:dyDescent="0.2">
      <c r="A23617" s="188" t="s">
        <v>24110</v>
      </c>
    </row>
    <row r="23618" spans="1:1" x14ac:dyDescent="0.2">
      <c r="A23618" s="188" t="s">
        <v>24111</v>
      </c>
    </row>
    <row r="23619" spans="1:1" x14ac:dyDescent="0.2">
      <c r="A23619" s="188" t="s">
        <v>24112</v>
      </c>
    </row>
    <row r="23620" spans="1:1" x14ac:dyDescent="0.2">
      <c r="A23620" s="188" t="s">
        <v>24113</v>
      </c>
    </row>
    <row r="23621" spans="1:1" x14ac:dyDescent="0.2">
      <c r="A23621" s="188" t="s">
        <v>24114</v>
      </c>
    </row>
    <row r="23622" spans="1:1" x14ac:dyDescent="0.2">
      <c r="A23622" s="188" t="s">
        <v>24115</v>
      </c>
    </row>
    <row r="23623" spans="1:1" x14ac:dyDescent="0.2">
      <c r="A23623" s="188" t="s">
        <v>24116</v>
      </c>
    </row>
    <row r="23624" spans="1:1" x14ac:dyDescent="0.2">
      <c r="A23624" s="188" t="s">
        <v>24117</v>
      </c>
    </row>
    <row r="23625" spans="1:1" x14ac:dyDescent="0.2">
      <c r="A23625" s="188" t="s">
        <v>24118</v>
      </c>
    </row>
    <row r="23626" spans="1:1" x14ac:dyDescent="0.2">
      <c r="A23626" s="188" t="s">
        <v>24119</v>
      </c>
    </row>
    <row r="23627" spans="1:1" x14ac:dyDescent="0.2">
      <c r="A23627" s="188" t="s">
        <v>24120</v>
      </c>
    </row>
    <row r="23628" spans="1:1" x14ac:dyDescent="0.2">
      <c r="A23628" s="188" t="s">
        <v>24121</v>
      </c>
    </row>
    <row r="23629" spans="1:1" x14ac:dyDescent="0.2">
      <c r="A23629" s="188" t="s">
        <v>24122</v>
      </c>
    </row>
    <row r="23630" spans="1:1" x14ac:dyDescent="0.2">
      <c r="A23630" s="188" t="s">
        <v>24123</v>
      </c>
    </row>
    <row r="23631" spans="1:1" x14ac:dyDescent="0.2">
      <c r="A23631" s="188" t="s">
        <v>24124</v>
      </c>
    </row>
    <row r="23632" spans="1:1" x14ac:dyDescent="0.2">
      <c r="A23632" s="188" t="s">
        <v>24125</v>
      </c>
    </row>
    <row r="23633" spans="1:1" x14ac:dyDescent="0.2">
      <c r="A23633" s="188" t="s">
        <v>24126</v>
      </c>
    </row>
    <row r="23634" spans="1:1" x14ac:dyDescent="0.2">
      <c r="A23634" s="188" t="s">
        <v>24127</v>
      </c>
    </row>
    <row r="23635" spans="1:1" x14ac:dyDescent="0.2">
      <c r="A23635" s="188" t="s">
        <v>24128</v>
      </c>
    </row>
    <row r="23636" spans="1:1" x14ac:dyDescent="0.2">
      <c r="A23636" s="188" t="s">
        <v>24129</v>
      </c>
    </row>
    <row r="23637" spans="1:1" x14ac:dyDescent="0.2">
      <c r="A23637" s="188" t="s">
        <v>24130</v>
      </c>
    </row>
    <row r="23638" spans="1:1" x14ac:dyDescent="0.2">
      <c r="A23638" s="188" t="s">
        <v>24131</v>
      </c>
    </row>
    <row r="23639" spans="1:1" x14ac:dyDescent="0.2">
      <c r="A23639" s="188" t="s">
        <v>24132</v>
      </c>
    </row>
    <row r="23640" spans="1:1" x14ac:dyDescent="0.2">
      <c r="A23640" s="188" t="s">
        <v>24133</v>
      </c>
    </row>
    <row r="23641" spans="1:1" x14ac:dyDescent="0.2">
      <c r="A23641" s="188" t="s">
        <v>24134</v>
      </c>
    </row>
    <row r="23642" spans="1:1" x14ac:dyDescent="0.2">
      <c r="A23642" s="188" t="s">
        <v>24135</v>
      </c>
    </row>
    <row r="23643" spans="1:1" x14ac:dyDescent="0.2">
      <c r="A23643" s="188" t="s">
        <v>24136</v>
      </c>
    </row>
    <row r="23644" spans="1:1" x14ac:dyDescent="0.2">
      <c r="A23644" s="188" t="s">
        <v>24137</v>
      </c>
    </row>
    <row r="23645" spans="1:1" x14ac:dyDescent="0.2">
      <c r="A23645" s="188" t="s">
        <v>24138</v>
      </c>
    </row>
    <row r="23646" spans="1:1" x14ac:dyDescent="0.2">
      <c r="A23646" s="188" t="s">
        <v>24139</v>
      </c>
    </row>
    <row r="23647" spans="1:1" x14ac:dyDescent="0.2">
      <c r="A23647" s="188" t="s">
        <v>24140</v>
      </c>
    </row>
    <row r="23648" spans="1:1" x14ac:dyDescent="0.2">
      <c r="A23648" s="188" t="s">
        <v>24141</v>
      </c>
    </row>
    <row r="23649" spans="1:1" x14ac:dyDescent="0.2">
      <c r="A23649" s="188" t="s">
        <v>24142</v>
      </c>
    </row>
    <row r="23650" spans="1:1" x14ac:dyDescent="0.2">
      <c r="A23650" s="188" t="s">
        <v>24143</v>
      </c>
    </row>
    <row r="23651" spans="1:1" x14ac:dyDescent="0.2">
      <c r="A23651" s="188" t="s">
        <v>24144</v>
      </c>
    </row>
    <row r="23652" spans="1:1" x14ac:dyDescent="0.2">
      <c r="A23652" s="188" t="s">
        <v>24145</v>
      </c>
    </row>
    <row r="23653" spans="1:1" x14ac:dyDescent="0.2">
      <c r="A23653" s="188" t="s">
        <v>24146</v>
      </c>
    </row>
    <row r="23654" spans="1:1" x14ac:dyDescent="0.2">
      <c r="A23654" s="188" t="s">
        <v>24147</v>
      </c>
    </row>
    <row r="23655" spans="1:1" x14ac:dyDescent="0.2">
      <c r="A23655" s="188" t="s">
        <v>24148</v>
      </c>
    </row>
    <row r="23656" spans="1:1" x14ac:dyDescent="0.2">
      <c r="A23656" s="188" t="s">
        <v>24149</v>
      </c>
    </row>
    <row r="23657" spans="1:1" x14ac:dyDescent="0.2">
      <c r="A23657" s="188" t="s">
        <v>24150</v>
      </c>
    </row>
    <row r="23658" spans="1:1" x14ac:dyDescent="0.2">
      <c r="A23658" s="188" t="s">
        <v>24151</v>
      </c>
    </row>
    <row r="23659" spans="1:1" x14ac:dyDescent="0.2">
      <c r="A23659" s="188" t="s">
        <v>24152</v>
      </c>
    </row>
    <row r="23660" spans="1:1" x14ac:dyDescent="0.2">
      <c r="A23660" s="188" t="s">
        <v>24153</v>
      </c>
    </row>
    <row r="23661" spans="1:1" x14ac:dyDescent="0.2">
      <c r="A23661" s="188" t="s">
        <v>24154</v>
      </c>
    </row>
    <row r="23662" spans="1:1" x14ac:dyDescent="0.2">
      <c r="A23662" s="188" t="s">
        <v>24155</v>
      </c>
    </row>
    <row r="23663" spans="1:1" x14ac:dyDescent="0.2">
      <c r="A23663" s="188" t="s">
        <v>24156</v>
      </c>
    </row>
    <row r="23664" spans="1:1" x14ac:dyDescent="0.2">
      <c r="A23664" s="188" t="s">
        <v>24157</v>
      </c>
    </row>
    <row r="23665" spans="1:1" x14ac:dyDescent="0.2">
      <c r="A23665" s="188" t="s">
        <v>24158</v>
      </c>
    </row>
    <row r="23666" spans="1:1" x14ac:dyDescent="0.2">
      <c r="A23666" s="188" t="s">
        <v>24159</v>
      </c>
    </row>
    <row r="23667" spans="1:1" x14ac:dyDescent="0.2">
      <c r="A23667" s="188" t="s">
        <v>24160</v>
      </c>
    </row>
    <row r="23668" spans="1:1" x14ac:dyDescent="0.2">
      <c r="A23668" s="188" t="s">
        <v>24161</v>
      </c>
    </row>
    <row r="23669" spans="1:1" x14ac:dyDescent="0.2">
      <c r="A23669" s="188" t="s">
        <v>24162</v>
      </c>
    </row>
    <row r="23670" spans="1:1" x14ac:dyDescent="0.2">
      <c r="A23670" s="188" t="s">
        <v>24163</v>
      </c>
    </row>
    <row r="23671" spans="1:1" x14ac:dyDescent="0.2">
      <c r="A23671" s="188" t="s">
        <v>24164</v>
      </c>
    </row>
    <row r="23672" spans="1:1" x14ac:dyDescent="0.2">
      <c r="A23672" s="188" t="s">
        <v>24165</v>
      </c>
    </row>
    <row r="23673" spans="1:1" x14ac:dyDescent="0.2">
      <c r="A23673" s="188" t="s">
        <v>24166</v>
      </c>
    </row>
    <row r="23674" spans="1:1" x14ac:dyDescent="0.2">
      <c r="A23674" s="188" t="s">
        <v>24167</v>
      </c>
    </row>
    <row r="23675" spans="1:1" x14ac:dyDescent="0.2">
      <c r="A23675" s="188" t="s">
        <v>24168</v>
      </c>
    </row>
    <row r="23676" spans="1:1" x14ac:dyDescent="0.2">
      <c r="A23676" s="188" t="s">
        <v>24169</v>
      </c>
    </row>
    <row r="23677" spans="1:1" x14ac:dyDescent="0.2">
      <c r="A23677" s="188" t="s">
        <v>24170</v>
      </c>
    </row>
    <row r="23678" spans="1:1" x14ac:dyDescent="0.2">
      <c r="A23678" s="188" t="s">
        <v>24171</v>
      </c>
    </row>
    <row r="23679" spans="1:1" x14ac:dyDescent="0.2">
      <c r="A23679" s="188" t="s">
        <v>24172</v>
      </c>
    </row>
    <row r="23680" spans="1:1" x14ac:dyDescent="0.2">
      <c r="A23680" s="188" t="s">
        <v>24173</v>
      </c>
    </row>
    <row r="23681" spans="1:1" x14ac:dyDescent="0.2">
      <c r="A23681" s="188" t="s">
        <v>24174</v>
      </c>
    </row>
    <row r="23682" spans="1:1" x14ac:dyDescent="0.2">
      <c r="A23682" s="188" t="s">
        <v>24175</v>
      </c>
    </row>
    <row r="23683" spans="1:1" x14ac:dyDescent="0.2">
      <c r="A23683" s="188" t="s">
        <v>24176</v>
      </c>
    </row>
    <row r="23684" spans="1:1" x14ac:dyDescent="0.2">
      <c r="A23684" s="188" t="s">
        <v>24177</v>
      </c>
    </row>
    <row r="23685" spans="1:1" x14ac:dyDescent="0.2">
      <c r="A23685" s="188" t="s">
        <v>24178</v>
      </c>
    </row>
    <row r="23686" spans="1:1" x14ac:dyDescent="0.2">
      <c r="A23686" s="188" t="s">
        <v>24179</v>
      </c>
    </row>
    <row r="23687" spans="1:1" x14ac:dyDescent="0.2">
      <c r="A23687" s="188" t="s">
        <v>24180</v>
      </c>
    </row>
    <row r="23688" spans="1:1" x14ac:dyDescent="0.2">
      <c r="A23688" s="188" t="s">
        <v>24181</v>
      </c>
    </row>
    <row r="23689" spans="1:1" x14ac:dyDescent="0.2">
      <c r="A23689" s="188" t="s">
        <v>24182</v>
      </c>
    </row>
    <row r="23690" spans="1:1" x14ac:dyDescent="0.2">
      <c r="A23690" s="188" t="s">
        <v>24183</v>
      </c>
    </row>
    <row r="23691" spans="1:1" x14ac:dyDescent="0.2">
      <c r="A23691" s="188" t="s">
        <v>24184</v>
      </c>
    </row>
    <row r="23692" spans="1:1" x14ac:dyDescent="0.2">
      <c r="A23692" s="188" t="s">
        <v>24185</v>
      </c>
    </row>
    <row r="23693" spans="1:1" x14ac:dyDescent="0.2">
      <c r="A23693" s="188" t="s">
        <v>24186</v>
      </c>
    </row>
    <row r="23694" spans="1:1" x14ac:dyDescent="0.2">
      <c r="A23694" s="188" t="s">
        <v>24187</v>
      </c>
    </row>
    <row r="23695" spans="1:1" x14ac:dyDescent="0.2">
      <c r="A23695" s="188" t="s">
        <v>24188</v>
      </c>
    </row>
    <row r="23696" spans="1:1" x14ac:dyDescent="0.2">
      <c r="A23696" s="188" t="s">
        <v>24189</v>
      </c>
    </row>
    <row r="23697" spans="1:1" x14ac:dyDescent="0.2">
      <c r="A23697" s="188" t="s">
        <v>24190</v>
      </c>
    </row>
    <row r="23698" spans="1:1" x14ac:dyDescent="0.2">
      <c r="A23698" s="188" t="s">
        <v>24191</v>
      </c>
    </row>
    <row r="23699" spans="1:1" x14ac:dyDescent="0.2">
      <c r="A23699" s="188" t="s">
        <v>24192</v>
      </c>
    </row>
    <row r="23700" spans="1:1" x14ac:dyDescent="0.2">
      <c r="A23700" s="188" t="s">
        <v>24193</v>
      </c>
    </row>
    <row r="23701" spans="1:1" x14ac:dyDescent="0.2">
      <c r="A23701" s="188" t="s">
        <v>24194</v>
      </c>
    </row>
    <row r="23702" spans="1:1" x14ac:dyDescent="0.2">
      <c r="A23702" s="188" t="s">
        <v>24195</v>
      </c>
    </row>
    <row r="23703" spans="1:1" x14ac:dyDescent="0.2">
      <c r="A23703" s="188" t="s">
        <v>24196</v>
      </c>
    </row>
    <row r="23704" spans="1:1" x14ac:dyDescent="0.2">
      <c r="A23704" s="188" t="s">
        <v>24197</v>
      </c>
    </row>
    <row r="23705" spans="1:1" x14ac:dyDescent="0.2">
      <c r="A23705" s="188" t="s">
        <v>24198</v>
      </c>
    </row>
    <row r="23706" spans="1:1" x14ac:dyDescent="0.2">
      <c r="A23706" s="188" t="s">
        <v>24199</v>
      </c>
    </row>
    <row r="23707" spans="1:1" x14ac:dyDescent="0.2">
      <c r="A23707" s="188" t="s">
        <v>24200</v>
      </c>
    </row>
    <row r="23708" spans="1:1" x14ac:dyDescent="0.2">
      <c r="A23708" s="188" t="s">
        <v>24201</v>
      </c>
    </row>
    <row r="23709" spans="1:1" x14ac:dyDescent="0.2">
      <c r="A23709" s="188" t="s">
        <v>24202</v>
      </c>
    </row>
    <row r="23710" spans="1:1" x14ac:dyDescent="0.2">
      <c r="A23710" s="188" t="s">
        <v>24203</v>
      </c>
    </row>
    <row r="23711" spans="1:1" x14ac:dyDescent="0.2">
      <c r="A23711" s="188" t="s">
        <v>24204</v>
      </c>
    </row>
    <row r="23712" spans="1:1" x14ac:dyDescent="0.2">
      <c r="A23712" s="188" t="s">
        <v>24205</v>
      </c>
    </row>
    <row r="23713" spans="1:1" x14ac:dyDescent="0.2">
      <c r="A23713" s="188" t="s">
        <v>24206</v>
      </c>
    </row>
    <row r="23714" spans="1:1" x14ac:dyDescent="0.2">
      <c r="A23714" s="188" t="s">
        <v>24207</v>
      </c>
    </row>
    <row r="23715" spans="1:1" x14ac:dyDescent="0.2">
      <c r="A23715" s="188" t="s">
        <v>24208</v>
      </c>
    </row>
    <row r="23716" spans="1:1" x14ac:dyDescent="0.2">
      <c r="A23716" s="188" t="s">
        <v>24209</v>
      </c>
    </row>
    <row r="23717" spans="1:1" x14ac:dyDescent="0.2">
      <c r="A23717" s="188" t="s">
        <v>24210</v>
      </c>
    </row>
    <row r="23718" spans="1:1" x14ac:dyDescent="0.2">
      <c r="A23718" s="188" t="s">
        <v>24211</v>
      </c>
    </row>
    <row r="23719" spans="1:1" x14ac:dyDescent="0.2">
      <c r="A23719" s="188" t="s">
        <v>24212</v>
      </c>
    </row>
    <row r="23720" spans="1:1" x14ac:dyDescent="0.2">
      <c r="A23720" s="188" t="s">
        <v>24213</v>
      </c>
    </row>
    <row r="23721" spans="1:1" x14ac:dyDescent="0.2">
      <c r="A23721" s="188" t="s">
        <v>24214</v>
      </c>
    </row>
    <row r="23722" spans="1:1" x14ac:dyDescent="0.2">
      <c r="A23722" s="188" t="s">
        <v>24215</v>
      </c>
    </row>
    <row r="23723" spans="1:1" x14ac:dyDescent="0.2">
      <c r="A23723" s="188" t="s">
        <v>24216</v>
      </c>
    </row>
    <row r="23724" spans="1:1" x14ac:dyDescent="0.2">
      <c r="A23724" s="188" t="s">
        <v>24217</v>
      </c>
    </row>
    <row r="23725" spans="1:1" x14ac:dyDescent="0.2">
      <c r="A23725" s="188" t="s">
        <v>24218</v>
      </c>
    </row>
    <row r="23726" spans="1:1" x14ac:dyDescent="0.2">
      <c r="A23726" s="188" t="s">
        <v>24219</v>
      </c>
    </row>
    <row r="23727" spans="1:1" x14ac:dyDescent="0.2">
      <c r="A23727" s="188" t="s">
        <v>24220</v>
      </c>
    </row>
    <row r="23728" spans="1:1" x14ac:dyDescent="0.2">
      <c r="A23728" s="188" t="s">
        <v>24221</v>
      </c>
    </row>
    <row r="23729" spans="1:1" x14ac:dyDescent="0.2">
      <c r="A23729" s="188" t="s">
        <v>24222</v>
      </c>
    </row>
    <row r="23730" spans="1:1" x14ac:dyDescent="0.2">
      <c r="A23730" s="188" t="s">
        <v>24223</v>
      </c>
    </row>
    <row r="23731" spans="1:1" x14ac:dyDescent="0.2">
      <c r="A23731" s="188" t="s">
        <v>24224</v>
      </c>
    </row>
    <row r="23732" spans="1:1" x14ac:dyDescent="0.2">
      <c r="A23732" s="188" t="s">
        <v>24225</v>
      </c>
    </row>
    <row r="23733" spans="1:1" x14ac:dyDescent="0.2">
      <c r="A23733" s="188" t="s">
        <v>24226</v>
      </c>
    </row>
    <row r="23734" spans="1:1" x14ac:dyDescent="0.2">
      <c r="A23734" s="188" t="s">
        <v>24227</v>
      </c>
    </row>
    <row r="23735" spans="1:1" x14ac:dyDescent="0.2">
      <c r="A23735" s="188" t="s">
        <v>24228</v>
      </c>
    </row>
    <row r="23736" spans="1:1" x14ac:dyDescent="0.2">
      <c r="A23736" s="188" t="s">
        <v>24229</v>
      </c>
    </row>
    <row r="23737" spans="1:1" x14ac:dyDescent="0.2">
      <c r="A23737" s="188" t="s">
        <v>24230</v>
      </c>
    </row>
    <row r="23738" spans="1:1" x14ac:dyDescent="0.2">
      <c r="A23738" s="188" t="s">
        <v>24231</v>
      </c>
    </row>
    <row r="23739" spans="1:1" x14ac:dyDescent="0.2">
      <c r="A23739" s="188" t="s">
        <v>24232</v>
      </c>
    </row>
    <row r="23740" spans="1:1" x14ac:dyDescent="0.2">
      <c r="A23740" s="188" t="s">
        <v>24233</v>
      </c>
    </row>
    <row r="23741" spans="1:1" x14ac:dyDescent="0.2">
      <c r="A23741" s="188" t="s">
        <v>24234</v>
      </c>
    </row>
    <row r="23742" spans="1:1" x14ac:dyDescent="0.2">
      <c r="A23742" s="188" t="s">
        <v>24235</v>
      </c>
    </row>
    <row r="23743" spans="1:1" x14ac:dyDescent="0.2">
      <c r="A23743" s="188" t="s">
        <v>24236</v>
      </c>
    </row>
    <row r="23744" spans="1:1" x14ac:dyDescent="0.2">
      <c r="A23744" s="188" t="s">
        <v>24237</v>
      </c>
    </row>
    <row r="23745" spans="1:1" x14ac:dyDescent="0.2">
      <c r="A23745" s="188" t="s">
        <v>24238</v>
      </c>
    </row>
    <row r="23746" spans="1:1" x14ac:dyDescent="0.2">
      <c r="A23746" s="188" t="s">
        <v>24239</v>
      </c>
    </row>
    <row r="23747" spans="1:1" x14ac:dyDescent="0.2">
      <c r="A23747" s="188" t="s">
        <v>24240</v>
      </c>
    </row>
    <row r="23748" spans="1:1" x14ac:dyDescent="0.2">
      <c r="A23748" s="188" t="s">
        <v>24241</v>
      </c>
    </row>
    <row r="23749" spans="1:1" x14ac:dyDescent="0.2">
      <c r="A23749" s="188" t="s">
        <v>24242</v>
      </c>
    </row>
    <row r="23750" spans="1:1" x14ac:dyDescent="0.2">
      <c r="A23750" s="188" t="s">
        <v>24243</v>
      </c>
    </row>
    <row r="23751" spans="1:1" x14ac:dyDescent="0.2">
      <c r="A23751" s="188" t="s">
        <v>24244</v>
      </c>
    </row>
    <row r="23752" spans="1:1" x14ac:dyDescent="0.2">
      <c r="A23752" s="188" t="s">
        <v>24245</v>
      </c>
    </row>
    <row r="23753" spans="1:1" x14ac:dyDescent="0.2">
      <c r="A23753" s="188" t="s">
        <v>24246</v>
      </c>
    </row>
    <row r="23754" spans="1:1" x14ac:dyDescent="0.2">
      <c r="A23754" s="188" t="s">
        <v>24247</v>
      </c>
    </row>
    <row r="23755" spans="1:1" x14ac:dyDescent="0.2">
      <c r="A23755" s="188" t="s">
        <v>24248</v>
      </c>
    </row>
    <row r="23756" spans="1:1" x14ac:dyDescent="0.2">
      <c r="A23756" s="188" t="s">
        <v>24249</v>
      </c>
    </row>
    <row r="23757" spans="1:1" x14ac:dyDescent="0.2">
      <c r="A23757" s="188" t="s">
        <v>24250</v>
      </c>
    </row>
    <row r="23758" spans="1:1" x14ac:dyDescent="0.2">
      <c r="A23758" s="188" t="s">
        <v>24251</v>
      </c>
    </row>
    <row r="23759" spans="1:1" x14ac:dyDescent="0.2">
      <c r="A23759" s="188" t="s">
        <v>24252</v>
      </c>
    </row>
    <row r="23760" spans="1:1" x14ac:dyDescent="0.2">
      <c r="A23760" s="188" t="s">
        <v>24253</v>
      </c>
    </row>
    <row r="23761" spans="1:1" x14ac:dyDescent="0.2">
      <c r="A23761" s="188" t="s">
        <v>24254</v>
      </c>
    </row>
    <row r="23762" spans="1:1" x14ac:dyDescent="0.2">
      <c r="A23762" s="188" t="s">
        <v>24255</v>
      </c>
    </row>
    <row r="23763" spans="1:1" x14ac:dyDescent="0.2">
      <c r="A23763" s="188" t="s">
        <v>24256</v>
      </c>
    </row>
    <row r="23764" spans="1:1" x14ac:dyDescent="0.2">
      <c r="A23764" s="188" t="s">
        <v>24257</v>
      </c>
    </row>
    <row r="23765" spans="1:1" x14ac:dyDescent="0.2">
      <c r="A23765" s="188" t="s">
        <v>24258</v>
      </c>
    </row>
    <row r="23766" spans="1:1" x14ac:dyDescent="0.2">
      <c r="A23766" s="188" t="s">
        <v>24259</v>
      </c>
    </row>
    <row r="23767" spans="1:1" x14ac:dyDescent="0.2">
      <c r="A23767" s="188" t="s">
        <v>24260</v>
      </c>
    </row>
    <row r="23768" spans="1:1" x14ac:dyDescent="0.2">
      <c r="A23768" s="188" t="s">
        <v>24261</v>
      </c>
    </row>
    <row r="23769" spans="1:1" x14ac:dyDescent="0.2">
      <c r="A23769" s="188" t="s">
        <v>24262</v>
      </c>
    </row>
    <row r="23770" spans="1:1" x14ac:dyDescent="0.2">
      <c r="A23770" s="188" t="s">
        <v>24263</v>
      </c>
    </row>
    <row r="23771" spans="1:1" x14ac:dyDescent="0.2">
      <c r="A23771" s="188" t="s">
        <v>24264</v>
      </c>
    </row>
    <row r="23772" spans="1:1" x14ac:dyDescent="0.2">
      <c r="A23772" s="188" t="s">
        <v>24265</v>
      </c>
    </row>
    <row r="23773" spans="1:1" x14ac:dyDescent="0.2">
      <c r="A23773" s="188" t="s">
        <v>24266</v>
      </c>
    </row>
    <row r="23774" spans="1:1" x14ac:dyDescent="0.2">
      <c r="A23774" s="188" t="s">
        <v>24267</v>
      </c>
    </row>
    <row r="23775" spans="1:1" x14ac:dyDescent="0.2">
      <c r="A23775" s="188" t="s">
        <v>24268</v>
      </c>
    </row>
    <row r="23776" spans="1:1" x14ac:dyDescent="0.2">
      <c r="A23776" s="188" t="s">
        <v>24269</v>
      </c>
    </row>
    <row r="23777" spans="1:1" x14ac:dyDescent="0.2">
      <c r="A23777" s="188" t="s">
        <v>24270</v>
      </c>
    </row>
    <row r="23778" spans="1:1" x14ac:dyDescent="0.2">
      <c r="A23778" s="188" t="s">
        <v>24271</v>
      </c>
    </row>
    <row r="23779" spans="1:1" x14ac:dyDescent="0.2">
      <c r="A23779" s="188" t="s">
        <v>24272</v>
      </c>
    </row>
    <row r="23780" spans="1:1" x14ac:dyDescent="0.2">
      <c r="A23780" s="188" t="s">
        <v>24273</v>
      </c>
    </row>
    <row r="23781" spans="1:1" x14ac:dyDescent="0.2">
      <c r="A23781" s="188" t="s">
        <v>24274</v>
      </c>
    </row>
    <row r="23782" spans="1:1" x14ac:dyDescent="0.2">
      <c r="A23782" s="188" t="s">
        <v>24275</v>
      </c>
    </row>
    <row r="23783" spans="1:1" x14ac:dyDescent="0.2">
      <c r="A23783" s="188" t="s">
        <v>24276</v>
      </c>
    </row>
    <row r="23784" spans="1:1" x14ac:dyDescent="0.2">
      <c r="A23784" s="188" t="s">
        <v>24277</v>
      </c>
    </row>
    <row r="23785" spans="1:1" x14ac:dyDescent="0.2">
      <c r="A23785" s="188" t="s">
        <v>24278</v>
      </c>
    </row>
    <row r="23786" spans="1:1" x14ac:dyDescent="0.2">
      <c r="A23786" s="188" t="s">
        <v>24279</v>
      </c>
    </row>
    <row r="23787" spans="1:1" x14ac:dyDescent="0.2">
      <c r="A23787" s="188" t="s">
        <v>24280</v>
      </c>
    </row>
    <row r="23788" spans="1:1" x14ac:dyDescent="0.2">
      <c r="A23788" s="188" t="s">
        <v>24281</v>
      </c>
    </row>
    <row r="23789" spans="1:1" x14ac:dyDescent="0.2">
      <c r="A23789" s="188" t="s">
        <v>24282</v>
      </c>
    </row>
    <row r="23790" spans="1:1" x14ac:dyDescent="0.2">
      <c r="A23790" s="188" t="s">
        <v>24283</v>
      </c>
    </row>
    <row r="23791" spans="1:1" x14ac:dyDescent="0.2">
      <c r="A23791" s="188" t="s">
        <v>24284</v>
      </c>
    </row>
    <row r="23792" spans="1:1" x14ac:dyDescent="0.2">
      <c r="A23792" s="188" t="s">
        <v>24285</v>
      </c>
    </row>
    <row r="23793" spans="1:1" x14ac:dyDescent="0.2">
      <c r="A23793" s="188" t="s">
        <v>24286</v>
      </c>
    </row>
    <row r="23794" spans="1:1" x14ac:dyDescent="0.2">
      <c r="A23794" s="188" t="s">
        <v>24287</v>
      </c>
    </row>
    <row r="23795" spans="1:1" x14ac:dyDescent="0.2">
      <c r="A23795" s="188" t="s">
        <v>24288</v>
      </c>
    </row>
    <row r="23796" spans="1:1" x14ac:dyDescent="0.2">
      <c r="A23796" s="188" t="s">
        <v>24289</v>
      </c>
    </row>
    <row r="23797" spans="1:1" x14ac:dyDescent="0.2">
      <c r="A23797" s="188" t="s">
        <v>24290</v>
      </c>
    </row>
    <row r="23798" spans="1:1" x14ac:dyDescent="0.2">
      <c r="A23798" s="188" t="s">
        <v>24291</v>
      </c>
    </row>
    <row r="23799" spans="1:1" x14ac:dyDescent="0.2">
      <c r="A23799" s="188" t="s">
        <v>24292</v>
      </c>
    </row>
    <row r="23800" spans="1:1" x14ac:dyDescent="0.2">
      <c r="A23800" s="188" t="s">
        <v>24293</v>
      </c>
    </row>
    <row r="23801" spans="1:1" x14ac:dyDescent="0.2">
      <c r="A23801" s="188" t="s">
        <v>24294</v>
      </c>
    </row>
    <row r="23802" spans="1:1" x14ac:dyDescent="0.2">
      <c r="A23802" s="188" t="s">
        <v>24295</v>
      </c>
    </row>
    <row r="23803" spans="1:1" x14ac:dyDescent="0.2">
      <c r="A23803" s="188" t="s">
        <v>24296</v>
      </c>
    </row>
    <row r="23804" spans="1:1" x14ac:dyDescent="0.2">
      <c r="A23804" s="188" t="s">
        <v>24297</v>
      </c>
    </row>
    <row r="23805" spans="1:1" x14ac:dyDescent="0.2">
      <c r="A23805" s="188" t="s">
        <v>24298</v>
      </c>
    </row>
    <row r="23806" spans="1:1" x14ac:dyDescent="0.2">
      <c r="A23806" s="188" t="s">
        <v>24299</v>
      </c>
    </row>
    <row r="23807" spans="1:1" x14ac:dyDescent="0.2">
      <c r="A23807" s="188" t="s">
        <v>24300</v>
      </c>
    </row>
    <row r="23808" spans="1:1" x14ac:dyDescent="0.2">
      <c r="A23808" s="188" t="s">
        <v>24301</v>
      </c>
    </row>
    <row r="23809" spans="1:1" x14ac:dyDescent="0.2">
      <c r="A23809" s="188" t="s">
        <v>24302</v>
      </c>
    </row>
    <row r="23810" spans="1:1" x14ac:dyDescent="0.2">
      <c r="A23810" s="188" t="s">
        <v>24303</v>
      </c>
    </row>
    <row r="23811" spans="1:1" x14ac:dyDescent="0.2">
      <c r="A23811" s="188" t="s">
        <v>24304</v>
      </c>
    </row>
    <row r="23812" spans="1:1" x14ac:dyDescent="0.2">
      <c r="A23812" s="188" t="s">
        <v>24305</v>
      </c>
    </row>
    <row r="23813" spans="1:1" x14ac:dyDescent="0.2">
      <c r="A23813" s="188" t="s">
        <v>24306</v>
      </c>
    </row>
    <row r="23814" spans="1:1" x14ac:dyDescent="0.2">
      <c r="A23814" s="188" t="s">
        <v>24307</v>
      </c>
    </row>
    <row r="23815" spans="1:1" x14ac:dyDescent="0.2">
      <c r="A23815" s="188" t="s">
        <v>24308</v>
      </c>
    </row>
    <row r="23816" spans="1:1" x14ac:dyDescent="0.2">
      <c r="A23816" s="188" t="s">
        <v>24309</v>
      </c>
    </row>
    <row r="23817" spans="1:1" x14ac:dyDescent="0.2">
      <c r="A23817" s="188" t="s">
        <v>24310</v>
      </c>
    </row>
    <row r="23818" spans="1:1" x14ac:dyDescent="0.2">
      <c r="A23818" s="188" t="s">
        <v>24311</v>
      </c>
    </row>
    <row r="23819" spans="1:1" x14ac:dyDescent="0.2">
      <c r="A23819" s="188" t="s">
        <v>24312</v>
      </c>
    </row>
    <row r="23820" spans="1:1" x14ac:dyDescent="0.2">
      <c r="A23820" s="188" t="s">
        <v>24313</v>
      </c>
    </row>
    <row r="23821" spans="1:1" x14ac:dyDescent="0.2">
      <c r="A23821" s="188" t="s">
        <v>24314</v>
      </c>
    </row>
    <row r="23822" spans="1:1" x14ac:dyDescent="0.2">
      <c r="A23822" s="188" t="s">
        <v>24315</v>
      </c>
    </row>
    <row r="23823" spans="1:1" x14ac:dyDescent="0.2">
      <c r="A23823" s="188" t="s">
        <v>24316</v>
      </c>
    </row>
    <row r="23824" spans="1:1" x14ac:dyDescent="0.2">
      <c r="A23824" s="188" t="s">
        <v>24317</v>
      </c>
    </row>
    <row r="23825" spans="1:1" x14ac:dyDescent="0.2">
      <c r="A23825" s="188" t="s">
        <v>24318</v>
      </c>
    </row>
    <row r="23826" spans="1:1" x14ac:dyDescent="0.2">
      <c r="A23826" s="188" t="s">
        <v>24319</v>
      </c>
    </row>
    <row r="23827" spans="1:1" x14ac:dyDescent="0.2">
      <c r="A23827" s="188" t="s">
        <v>24320</v>
      </c>
    </row>
    <row r="23828" spans="1:1" x14ac:dyDescent="0.2">
      <c r="A23828" s="188" t="s">
        <v>24321</v>
      </c>
    </row>
    <row r="23829" spans="1:1" x14ac:dyDescent="0.2">
      <c r="A23829" s="188" t="s">
        <v>24322</v>
      </c>
    </row>
    <row r="23830" spans="1:1" x14ac:dyDescent="0.2">
      <c r="A23830" s="188" t="s">
        <v>24323</v>
      </c>
    </row>
    <row r="23831" spans="1:1" x14ac:dyDescent="0.2">
      <c r="A23831" s="188" t="s">
        <v>24324</v>
      </c>
    </row>
    <row r="23832" spans="1:1" x14ac:dyDescent="0.2">
      <c r="A23832" s="188" t="s">
        <v>24325</v>
      </c>
    </row>
    <row r="23833" spans="1:1" x14ac:dyDescent="0.2">
      <c r="A23833" s="188" t="s">
        <v>24326</v>
      </c>
    </row>
    <row r="23834" spans="1:1" x14ac:dyDescent="0.2">
      <c r="A23834" s="188" t="s">
        <v>24327</v>
      </c>
    </row>
    <row r="23835" spans="1:1" x14ac:dyDescent="0.2">
      <c r="A23835" s="188" t="s">
        <v>24328</v>
      </c>
    </row>
    <row r="23836" spans="1:1" x14ac:dyDescent="0.2">
      <c r="A23836" s="188" t="s">
        <v>24329</v>
      </c>
    </row>
    <row r="23837" spans="1:1" x14ac:dyDescent="0.2">
      <c r="A23837" s="188" t="s">
        <v>24330</v>
      </c>
    </row>
    <row r="23838" spans="1:1" x14ac:dyDescent="0.2">
      <c r="A23838" s="188" t="s">
        <v>24331</v>
      </c>
    </row>
    <row r="23839" spans="1:1" x14ac:dyDescent="0.2">
      <c r="A23839" s="188" t="s">
        <v>24332</v>
      </c>
    </row>
    <row r="23840" spans="1:1" x14ac:dyDescent="0.2">
      <c r="A23840" s="188" t="s">
        <v>24333</v>
      </c>
    </row>
    <row r="23841" spans="1:1" x14ac:dyDescent="0.2">
      <c r="A23841" s="188" t="s">
        <v>24334</v>
      </c>
    </row>
    <row r="23842" spans="1:1" x14ac:dyDescent="0.2">
      <c r="A23842" s="188" t="s">
        <v>24335</v>
      </c>
    </row>
    <row r="23843" spans="1:1" x14ac:dyDescent="0.2">
      <c r="A23843" s="188" t="s">
        <v>24336</v>
      </c>
    </row>
    <row r="23844" spans="1:1" x14ac:dyDescent="0.2">
      <c r="A23844" s="188" t="s">
        <v>24337</v>
      </c>
    </row>
    <row r="23845" spans="1:1" x14ac:dyDescent="0.2">
      <c r="A23845" s="188" t="s">
        <v>24338</v>
      </c>
    </row>
    <row r="23846" spans="1:1" x14ac:dyDescent="0.2">
      <c r="A23846" s="188" t="s">
        <v>24339</v>
      </c>
    </row>
    <row r="23847" spans="1:1" x14ac:dyDescent="0.2">
      <c r="A23847" s="188" t="s">
        <v>24340</v>
      </c>
    </row>
    <row r="23848" spans="1:1" x14ac:dyDescent="0.2">
      <c r="A23848" s="188" t="s">
        <v>24341</v>
      </c>
    </row>
    <row r="23849" spans="1:1" x14ac:dyDescent="0.2">
      <c r="A23849" s="188" t="s">
        <v>24342</v>
      </c>
    </row>
    <row r="23850" spans="1:1" x14ac:dyDescent="0.2">
      <c r="A23850" s="188" t="s">
        <v>24343</v>
      </c>
    </row>
    <row r="23851" spans="1:1" x14ac:dyDescent="0.2">
      <c r="A23851" s="188" t="s">
        <v>24344</v>
      </c>
    </row>
    <row r="23852" spans="1:1" x14ac:dyDescent="0.2">
      <c r="A23852" s="188" t="s">
        <v>24345</v>
      </c>
    </row>
    <row r="23853" spans="1:1" x14ac:dyDescent="0.2">
      <c r="A23853" s="188" t="s">
        <v>24346</v>
      </c>
    </row>
    <row r="23854" spans="1:1" x14ac:dyDescent="0.2">
      <c r="A23854" s="188" t="s">
        <v>24347</v>
      </c>
    </row>
    <row r="23855" spans="1:1" x14ac:dyDescent="0.2">
      <c r="A23855" s="188" t="s">
        <v>24348</v>
      </c>
    </row>
    <row r="23856" spans="1:1" x14ac:dyDescent="0.2">
      <c r="A23856" s="188" t="s">
        <v>24349</v>
      </c>
    </row>
    <row r="23857" spans="1:1" x14ac:dyDescent="0.2">
      <c r="A23857" s="188" t="s">
        <v>24350</v>
      </c>
    </row>
    <row r="23858" spans="1:1" x14ac:dyDescent="0.2">
      <c r="A23858" s="188" t="s">
        <v>24351</v>
      </c>
    </row>
    <row r="23859" spans="1:1" x14ac:dyDescent="0.2">
      <c r="A23859" s="188" t="s">
        <v>24352</v>
      </c>
    </row>
    <row r="23860" spans="1:1" x14ac:dyDescent="0.2">
      <c r="A23860" s="188" t="s">
        <v>24353</v>
      </c>
    </row>
    <row r="23861" spans="1:1" x14ac:dyDescent="0.2">
      <c r="A23861" s="188" t="s">
        <v>24354</v>
      </c>
    </row>
    <row r="23862" spans="1:1" x14ac:dyDescent="0.2">
      <c r="A23862" s="188" t="s">
        <v>24355</v>
      </c>
    </row>
    <row r="23863" spans="1:1" x14ac:dyDescent="0.2">
      <c r="A23863" s="188" t="s">
        <v>24356</v>
      </c>
    </row>
    <row r="23864" spans="1:1" x14ac:dyDescent="0.2">
      <c r="A23864" s="188" t="s">
        <v>24357</v>
      </c>
    </row>
    <row r="23865" spans="1:1" x14ac:dyDescent="0.2">
      <c r="A23865" s="188" t="s">
        <v>24358</v>
      </c>
    </row>
    <row r="23866" spans="1:1" x14ac:dyDescent="0.2">
      <c r="A23866" s="188" t="s">
        <v>24359</v>
      </c>
    </row>
    <row r="23867" spans="1:1" x14ac:dyDescent="0.2">
      <c r="A23867" s="188" t="s">
        <v>24360</v>
      </c>
    </row>
    <row r="23868" spans="1:1" x14ac:dyDescent="0.2">
      <c r="A23868" s="188" t="s">
        <v>24361</v>
      </c>
    </row>
    <row r="23869" spans="1:1" x14ac:dyDescent="0.2">
      <c r="A23869" s="188" t="s">
        <v>24362</v>
      </c>
    </row>
    <row r="23870" spans="1:1" x14ac:dyDescent="0.2">
      <c r="A23870" s="188" t="s">
        <v>24363</v>
      </c>
    </row>
    <row r="23871" spans="1:1" x14ac:dyDescent="0.2">
      <c r="A23871" s="188" t="s">
        <v>24364</v>
      </c>
    </row>
    <row r="23872" spans="1:1" x14ac:dyDescent="0.2">
      <c r="A23872" s="188" t="s">
        <v>24365</v>
      </c>
    </row>
    <row r="23873" spans="1:1" x14ac:dyDescent="0.2">
      <c r="A23873" s="188" t="s">
        <v>24366</v>
      </c>
    </row>
    <row r="23874" spans="1:1" x14ac:dyDescent="0.2">
      <c r="A23874" s="188" t="s">
        <v>24367</v>
      </c>
    </row>
    <row r="23875" spans="1:1" x14ac:dyDescent="0.2">
      <c r="A23875" s="188" t="s">
        <v>24368</v>
      </c>
    </row>
    <row r="23876" spans="1:1" x14ac:dyDescent="0.2">
      <c r="A23876" s="188" t="s">
        <v>24369</v>
      </c>
    </row>
    <row r="23877" spans="1:1" x14ac:dyDescent="0.2">
      <c r="A23877" s="188" t="s">
        <v>24370</v>
      </c>
    </row>
    <row r="23878" spans="1:1" x14ac:dyDescent="0.2">
      <c r="A23878" s="188" t="s">
        <v>24371</v>
      </c>
    </row>
    <row r="23879" spans="1:1" x14ac:dyDescent="0.2">
      <c r="A23879" s="188" t="s">
        <v>24372</v>
      </c>
    </row>
    <row r="23880" spans="1:1" x14ac:dyDescent="0.2">
      <c r="A23880" s="188" t="s">
        <v>24373</v>
      </c>
    </row>
    <row r="23881" spans="1:1" x14ac:dyDescent="0.2">
      <c r="A23881" s="188" t="s">
        <v>24374</v>
      </c>
    </row>
    <row r="23882" spans="1:1" x14ac:dyDescent="0.2">
      <c r="A23882" s="188" t="s">
        <v>24375</v>
      </c>
    </row>
    <row r="23883" spans="1:1" x14ac:dyDescent="0.2">
      <c r="A23883" s="188" t="s">
        <v>24376</v>
      </c>
    </row>
    <row r="23884" spans="1:1" x14ac:dyDescent="0.2">
      <c r="A23884" s="188" t="s">
        <v>24377</v>
      </c>
    </row>
    <row r="23885" spans="1:1" x14ac:dyDescent="0.2">
      <c r="A23885" s="188" t="s">
        <v>24378</v>
      </c>
    </row>
    <row r="23886" spans="1:1" x14ac:dyDescent="0.2">
      <c r="A23886" s="188" t="s">
        <v>24379</v>
      </c>
    </row>
    <row r="23887" spans="1:1" x14ac:dyDescent="0.2">
      <c r="A23887" s="188" t="s">
        <v>24380</v>
      </c>
    </row>
    <row r="23888" spans="1:1" x14ac:dyDescent="0.2">
      <c r="A23888" s="188" t="s">
        <v>24381</v>
      </c>
    </row>
    <row r="23889" spans="1:1" x14ac:dyDescent="0.2">
      <c r="A23889" s="188" t="s">
        <v>24382</v>
      </c>
    </row>
    <row r="23890" spans="1:1" x14ac:dyDescent="0.2">
      <c r="A23890" s="188" t="s">
        <v>24383</v>
      </c>
    </row>
    <row r="23891" spans="1:1" x14ac:dyDescent="0.2">
      <c r="A23891" s="188" t="s">
        <v>24384</v>
      </c>
    </row>
    <row r="23892" spans="1:1" x14ac:dyDescent="0.2">
      <c r="A23892" s="188" t="s">
        <v>24385</v>
      </c>
    </row>
    <row r="23893" spans="1:1" x14ac:dyDescent="0.2">
      <c r="A23893" s="188" t="s">
        <v>24386</v>
      </c>
    </row>
    <row r="23894" spans="1:1" x14ac:dyDescent="0.2">
      <c r="A23894" s="188" t="s">
        <v>24387</v>
      </c>
    </row>
    <row r="23895" spans="1:1" x14ac:dyDescent="0.2">
      <c r="A23895" s="188" t="s">
        <v>24388</v>
      </c>
    </row>
    <row r="23896" spans="1:1" x14ac:dyDescent="0.2">
      <c r="A23896" s="188" t="s">
        <v>24389</v>
      </c>
    </row>
    <row r="23897" spans="1:1" x14ac:dyDescent="0.2">
      <c r="A23897" s="188" t="s">
        <v>24390</v>
      </c>
    </row>
    <row r="23898" spans="1:1" x14ac:dyDescent="0.2">
      <c r="A23898" s="188" t="s">
        <v>24391</v>
      </c>
    </row>
    <row r="23899" spans="1:1" x14ac:dyDescent="0.2">
      <c r="A23899" s="188" t="s">
        <v>24392</v>
      </c>
    </row>
    <row r="23900" spans="1:1" x14ac:dyDescent="0.2">
      <c r="A23900" s="188" t="s">
        <v>24393</v>
      </c>
    </row>
    <row r="23901" spans="1:1" x14ac:dyDescent="0.2">
      <c r="A23901" s="188" t="s">
        <v>24394</v>
      </c>
    </row>
    <row r="23902" spans="1:1" x14ac:dyDescent="0.2">
      <c r="A23902" s="188" t="s">
        <v>24395</v>
      </c>
    </row>
    <row r="23903" spans="1:1" x14ac:dyDescent="0.2">
      <c r="A23903" s="188" t="s">
        <v>24396</v>
      </c>
    </row>
    <row r="23904" spans="1:1" x14ac:dyDescent="0.2">
      <c r="A23904" s="188" t="s">
        <v>24397</v>
      </c>
    </row>
    <row r="23905" spans="1:1" x14ac:dyDescent="0.2">
      <c r="A23905" s="188" t="s">
        <v>24398</v>
      </c>
    </row>
    <row r="23906" spans="1:1" x14ac:dyDescent="0.2">
      <c r="A23906" s="188" t="s">
        <v>24399</v>
      </c>
    </row>
    <row r="23907" spans="1:1" x14ac:dyDescent="0.2">
      <c r="A23907" s="188" t="s">
        <v>24400</v>
      </c>
    </row>
    <row r="23908" spans="1:1" x14ac:dyDescent="0.2">
      <c r="A23908" s="188" t="s">
        <v>24401</v>
      </c>
    </row>
    <row r="23909" spans="1:1" x14ac:dyDescent="0.2">
      <c r="A23909" s="188" t="s">
        <v>24402</v>
      </c>
    </row>
    <row r="23910" spans="1:1" x14ac:dyDescent="0.2">
      <c r="A23910" s="188" t="s">
        <v>24403</v>
      </c>
    </row>
    <row r="23911" spans="1:1" x14ac:dyDescent="0.2">
      <c r="A23911" s="188" t="s">
        <v>24404</v>
      </c>
    </row>
    <row r="23912" spans="1:1" x14ac:dyDescent="0.2">
      <c r="A23912" s="188" t="s">
        <v>24405</v>
      </c>
    </row>
    <row r="23913" spans="1:1" x14ac:dyDescent="0.2">
      <c r="A23913" s="188" t="s">
        <v>24406</v>
      </c>
    </row>
    <row r="23914" spans="1:1" x14ac:dyDescent="0.2">
      <c r="A23914" s="188" t="s">
        <v>24407</v>
      </c>
    </row>
    <row r="23915" spans="1:1" x14ac:dyDescent="0.2">
      <c r="A23915" s="188" t="s">
        <v>24408</v>
      </c>
    </row>
    <row r="23916" spans="1:1" x14ac:dyDescent="0.2">
      <c r="A23916" s="188" t="s">
        <v>24409</v>
      </c>
    </row>
    <row r="23917" spans="1:1" x14ac:dyDescent="0.2">
      <c r="A23917" s="188" t="s">
        <v>24410</v>
      </c>
    </row>
    <row r="23918" spans="1:1" x14ac:dyDescent="0.2">
      <c r="A23918" s="188" t="s">
        <v>24411</v>
      </c>
    </row>
    <row r="23919" spans="1:1" x14ac:dyDescent="0.2">
      <c r="A23919" s="188" t="s">
        <v>24412</v>
      </c>
    </row>
    <row r="23920" spans="1:1" x14ac:dyDescent="0.2">
      <c r="A23920" s="188" t="s">
        <v>24413</v>
      </c>
    </row>
    <row r="23921" spans="1:1" x14ac:dyDescent="0.2">
      <c r="A23921" s="188" t="s">
        <v>24414</v>
      </c>
    </row>
    <row r="23922" spans="1:1" x14ac:dyDescent="0.2">
      <c r="A23922" s="188" t="s">
        <v>24415</v>
      </c>
    </row>
    <row r="23923" spans="1:1" x14ac:dyDescent="0.2">
      <c r="A23923" s="188" t="s">
        <v>24416</v>
      </c>
    </row>
    <row r="23924" spans="1:1" x14ac:dyDescent="0.2">
      <c r="A23924" s="188" t="s">
        <v>24417</v>
      </c>
    </row>
    <row r="23925" spans="1:1" x14ac:dyDescent="0.2">
      <c r="A23925" s="188" t="s">
        <v>24418</v>
      </c>
    </row>
    <row r="23926" spans="1:1" x14ac:dyDescent="0.2">
      <c r="A23926" s="188" t="s">
        <v>24419</v>
      </c>
    </row>
    <row r="23927" spans="1:1" x14ac:dyDescent="0.2">
      <c r="A23927" s="188" t="s">
        <v>24420</v>
      </c>
    </row>
    <row r="23928" spans="1:1" x14ac:dyDescent="0.2">
      <c r="A23928" s="188" t="s">
        <v>24421</v>
      </c>
    </row>
    <row r="23929" spans="1:1" x14ac:dyDescent="0.2">
      <c r="A23929" s="188" t="s">
        <v>24422</v>
      </c>
    </row>
    <row r="23930" spans="1:1" x14ac:dyDescent="0.2">
      <c r="A23930" s="188" t="s">
        <v>24423</v>
      </c>
    </row>
    <row r="23931" spans="1:1" x14ac:dyDescent="0.2">
      <c r="A23931" s="188" t="s">
        <v>24424</v>
      </c>
    </row>
    <row r="23932" spans="1:1" x14ac:dyDescent="0.2">
      <c r="A23932" s="188" t="s">
        <v>24425</v>
      </c>
    </row>
    <row r="23933" spans="1:1" x14ac:dyDescent="0.2">
      <c r="A23933" s="188" t="s">
        <v>24426</v>
      </c>
    </row>
    <row r="23934" spans="1:1" x14ac:dyDescent="0.2">
      <c r="A23934" s="188" t="s">
        <v>24427</v>
      </c>
    </row>
    <row r="23935" spans="1:1" x14ac:dyDescent="0.2">
      <c r="A23935" s="188" t="s">
        <v>24428</v>
      </c>
    </row>
    <row r="23936" spans="1:1" x14ac:dyDescent="0.2">
      <c r="A23936" s="188" t="s">
        <v>24429</v>
      </c>
    </row>
    <row r="23937" spans="1:1" x14ac:dyDescent="0.2">
      <c r="A23937" s="188" t="s">
        <v>24430</v>
      </c>
    </row>
    <row r="23938" spans="1:1" x14ac:dyDescent="0.2">
      <c r="A23938" s="188" t="s">
        <v>24431</v>
      </c>
    </row>
    <row r="23939" spans="1:1" x14ac:dyDescent="0.2">
      <c r="A23939" s="188" t="s">
        <v>24432</v>
      </c>
    </row>
    <row r="23940" spans="1:1" x14ac:dyDescent="0.2">
      <c r="A23940" s="188" t="s">
        <v>24433</v>
      </c>
    </row>
    <row r="23941" spans="1:1" x14ac:dyDescent="0.2">
      <c r="A23941" s="188" t="s">
        <v>24434</v>
      </c>
    </row>
    <row r="23942" spans="1:1" x14ac:dyDescent="0.2">
      <c r="A23942" s="188" t="s">
        <v>24435</v>
      </c>
    </row>
    <row r="23943" spans="1:1" x14ac:dyDescent="0.2">
      <c r="A23943" s="188" t="s">
        <v>24436</v>
      </c>
    </row>
    <row r="23944" spans="1:1" x14ac:dyDescent="0.2">
      <c r="A23944" s="188" t="s">
        <v>24437</v>
      </c>
    </row>
    <row r="23945" spans="1:1" x14ac:dyDescent="0.2">
      <c r="A23945" s="188" t="s">
        <v>24438</v>
      </c>
    </row>
    <row r="23946" spans="1:1" x14ac:dyDescent="0.2">
      <c r="A23946" s="188" t="s">
        <v>24439</v>
      </c>
    </row>
    <row r="23947" spans="1:1" x14ac:dyDescent="0.2">
      <c r="A23947" s="188" t="s">
        <v>24440</v>
      </c>
    </row>
    <row r="23948" spans="1:1" x14ac:dyDescent="0.2">
      <c r="A23948" s="188" t="s">
        <v>24441</v>
      </c>
    </row>
    <row r="23949" spans="1:1" x14ac:dyDescent="0.2">
      <c r="A23949" s="188" t="s">
        <v>24442</v>
      </c>
    </row>
    <row r="23950" spans="1:1" x14ac:dyDescent="0.2">
      <c r="A23950" s="188" t="s">
        <v>24443</v>
      </c>
    </row>
    <row r="23951" spans="1:1" x14ac:dyDescent="0.2">
      <c r="A23951" s="188" t="s">
        <v>24444</v>
      </c>
    </row>
    <row r="23952" spans="1:1" x14ac:dyDescent="0.2">
      <c r="A23952" s="188" t="s">
        <v>24445</v>
      </c>
    </row>
    <row r="23953" spans="1:1" x14ac:dyDescent="0.2">
      <c r="A23953" s="188" t="s">
        <v>24446</v>
      </c>
    </row>
    <row r="23954" spans="1:1" x14ac:dyDescent="0.2">
      <c r="A23954" s="188" t="s">
        <v>24447</v>
      </c>
    </row>
    <row r="23955" spans="1:1" x14ac:dyDescent="0.2">
      <c r="A23955" s="188" t="s">
        <v>24448</v>
      </c>
    </row>
    <row r="23956" spans="1:1" x14ac:dyDescent="0.2">
      <c r="A23956" s="188" t="s">
        <v>24449</v>
      </c>
    </row>
    <row r="23957" spans="1:1" x14ac:dyDescent="0.2">
      <c r="A23957" s="188" t="s">
        <v>24450</v>
      </c>
    </row>
    <row r="23958" spans="1:1" x14ac:dyDescent="0.2">
      <c r="A23958" s="188" t="s">
        <v>24451</v>
      </c>
    </row>
    <row r="23959" spans="1:1" x14ac:dyDescent="0.2">
      <c r="A23959" s="188" t="s">
        <v>24452</v>
      </c>
    </row>
    <row r="23960" spans="1:1" x14ac:dyDescent="0.2">
      <c r="A23960" s="188" t="s">
        <v>24453</v>
      </c>
    </row>
    <row r="23961" spans="1:1" x14ac:dyDescent="0.2">
      <c r="A23961" s="188" t="s">
        <v>24454</v>
      </c>
    </row>
    <row r="23962" spans="1:1" x14ac:dyDescent="0.2">
      <c r="A23962" s="188" t="s">
        <v>24455</v>
      </c>
    </row>
    <row r="23963" spans="1:1" x14ac:dyDescent="0.2">
      <c r="A23963" s="188" t="s">
        <v>24456</v>
      </c>
    </row>
    <row r="23964" spans="1:1" x14ac:dyDescent="0.2">
      <c r="A23964" s="188" t="s">
        <v>24457</v>
      </c>
    </row>
    <row r="23965" spans="1:1" x14ac:dyDescent="0.2">
      <c r="A23965" s="188" t="s">
        <v>24458</v>
      </c>
    </row>
    <row r="23966" spans="1:1" x14ac:dyDescent="0.2">
      <c r="A23966" s="188" t="s">
        <v>24459</v>
      </c>
    </row>
    <row r="23967" spans="1:1" x14ac:dyDescent="0.2">
      <c r="A23967" s="188" t="s">
        <v>24460</v>
      </c>
    </row>
    <row r="23968" spans="1:1" x14ac:dyDescent="0.2">
      <c r="A23968" s="188" t="s">
        <v>24461</v>
      </c>
    </row>
    <row r="23969" spans="1:1" x14ac:dyDescent="0.2">
      <c r="A23969" s="188" t="s">
        <v>24462</v>
      </c>
    </row>
    <row r="23970" spans="1:1" x14ac:dyDescent="0.2">
      <c r="A23970" s="188" t="s">
        <v>24463</v>
      </c>
    </row>
    <row r="23971" spans="1:1" x14ac:dyDescent="0.2">
      <c r="A23971" s="188" t="s">
        <v>24464</v>
      </c>
    </row>
    <row r="23972" spans="1:1" x14ac:dyDescent="0.2">
      <c r="A23972" s="188" t="s">
        <v>24465</v>
      </c>
    </row>
    <row r="23973" spans="1:1" x14ac:dyDescent="0.2">
      <c r="A23973" s="188" t="s">
        <v>24466</v>
      </c>
    </row>
    <row r="23974" spans="1:1" x14ac:dyDescent="0.2">
      <c r="A23974" s="188" t="s">
        <v>24467</v>
      </c>
    </row>
    <row r="23975" spans="1:1" x14ac:dyDescent="0.2">
      <c r="A23975" s="188" t="s">
        <v>24468</v>
      </c>
    </row>
    <row r="23976" spans="1:1" x14ac:dyDescent="0.2">
      <c r="A23976" s="188" t="s">
        <v>24469</v>
      </c>
    </row>
    <row r="23977" spans="1:1" x14ac:dyDescent="0.2">
      <c r="A23977" s="188" t="s">
        <v>24470</v>
      </c>
    </row>
    <row r="23978" spans="1:1" x14ac:dyDescent="0.2">
      <c r="A23978" s="188" t="s">
        <v>24471</v>
      </c>
    </row>
    <row r="23979" spans="1:1" x14ac:dyDescent="0.2">
      <c r="A23979" s="188" t="s">
        <v>24472</v>
      </c>
    </row>
    <row r="23980" spans="1:1" x14ac:dyDescent="0.2">
      <c r="A23980" s="188" t="s">
        <v>24473</v>
      </c>
    </row>
    <row r="23981" spans="1:1" x14ac:dyDescent="0.2">
      <c r="A23981" s="188" t="s">
        <v>24474</v>
      </c>
    </row>
    <row r="23982" spans="1:1" x14ac:dyDescent="0.2">
      <c r="A23982" s="188" t="s">
        <v>24475</v>
      </c>
    </row>
    <row r="23983" spans="1:1" x14ac:dyDescent="0.2">
      <c r="A23983" s="188" t="s">
        <v>24476</v>
      </c>
    </row>
    <row r="23984" spans="1:1" x14ac:dyDescent="0.2">
      <c r="A23984" s="188" t="s">
        <v>24477</v>
      </c>
    </row>
    <row r="23985" spans="1:1" x14ac:dyDescent="0.2">
      <c r="A23985" s="188" t="s">
        <v>24478</v>
      </c>
    </row>
    <row r="23986" spans="1:1" x14ac:dyDescent="0.2">
      <c r="A23986" s="188" t="s">
        <v>24479</v>
      </c>
    </row>
    <row r="23987" spans="1:1" x14ac:dyDescent="0.2">
      <c r="A23987" s="188" t="s">
        <v>24480</v>
      </c>
    </row>
    <row r="23988" spans="1:1" x14ac:dyDescent="0.2">
      <c r="A23988" s="188" t="s">
        <v>24481</v>
      </c>
    </row>
    <row r="23989" spans="1:1" x14ac:dyDescent="0.2">
      <c r="A23989" s="188" t="s">
        <v>24482</v>
      </c>
    </row>
    <row r="23990" spans="1:1" x14ac:dyDescent="0.2">
      <c r="A23990" s="188" t="s">
        <v>24483</v>
      </c>
    </row>
    <row r="23991" spans="1:1" x14ac:dyDescent="0.2">
      <c r="A23991" s="188" t="s">
        <v>24484</v>
      </c>
    </row>
    <row r="23992" spans="1:1" x14ac:dyDescent="0.2">
      <c r="A23992" s="188" t="s">
        <v>24485</v>
      </c>
    </row>
    <row r="23993" spans="1:1" x14ac:dyDescent="0.2">
      <c r="A23993" s="188" t="s">
        <v>24486</v>
      </c>
    </row>
    <row r="23994" spans="1:1" x14ac:dyDescent="0.2">
      <c r="A23994" s="188" t="s">
        <v>24487</v>
      </c>
    </row>
    <row r="23995" spans="1:1" x14ac:dyDescent="0.2">
      <c r="A23995" s="188" t="s">
        <v>24488</v>
      </c>
    </row>
    <row r="23996" spans="1:1" x14ac:dyDescent="0.2">
      <c r="A23996" s="188" t="s">
        <v>24489</v>
      </c>
    </row>
    <row r="23997" spans="1:1" x14ac:dyDescent="0.2">
      <c r="A23997" s="188" t="s">
        <v>24490</v>
      </c>
    </row>
    <row r="23998" spans="1:1" x14ac:dyDescent="0.2">
      <c r="A23998" s="188" t="s">
        <v>24491</v>
      </c>
    </row>
    <row r="23999" spans="1:1" x14ac:dyDescent="0.2">
      <c r="A23999" s="188" t="s">
        <v>24492</v>
      </c>
    </row>
    <row r="24000" spans="1:1" x14ac:dyDescent="0.2">
      <c r="A24000" s="188" t="s">
        <v>24493</v>
      </c>
    </row>
    <row r="24001" spans="1:1" x14ac:dyDescent="0.2">
      <c r="A24001" s="188" t="s">
        <v>24494</v>
      </c>
    </row>
    <row r="24002" spans="1:1" x14ac:dyDescent="0.2">
      <c r="A24002" s="188" t="s">
        <v>24495</v>
      </c>
    </row>
    <row r="24003" spans="1:1" x14ac:dyDescent="0.2">
      <c r="A24003" s="188" t="s">
        <v>24496</v>
      </c>
    </row>
    <row r="24004" spans="1:1" x14ac:dyDescent="0.2">
      <c r="A24004" s="188" t="s">
        <v>24497</v>
      </c>
    </row>
    <row r="24005" spans="1:1" x14ac:dyDescent="0.2">
      <c r="A24005" s="188" t="s">
        <v>24498</v>
      </c>
    </row>
    <row r="24006" spans="1:1" x14ac:dyDescent="0.2">
      <c r="A24006" s="188" t="s">
        <v>24499</v>
      </c>
    </row>
    <row r="24007" spans="1:1" x14ac:dyDescent="0.2">
      <c r="A24007" s="188" t="s">
        <v>24500</v>
      </c>
    </row>
    <row r="24008" spans="1:1" x14ac:dyDescent="0.2">
      <c r="A24008" s="188" t="s">
        <v>24501</v>
      </c>
    </row>
    <row r="24009" spans="1:1" x14ac:dyDescent="0.2">
      <c r="A24009" s="188" t="s">
        <v>24502</v>
      </c>
    </row>
    <row r="24010" spans="1:1" x14ac:dyDescent="0.2">
      <c r="A24010" s="188" t="s">
        <v>24503</v>
      </c>
    </row>
    <row r="24011" spans="1:1" x14ac:dyDescent="0.2">
      <c r="A24011" s="188" t="s">
        <v>24504</v>
      </c>
    </row>
    <row r="24012" spans="1:1" x14ac:dyDescent="0.2">
      <c r="A24012" s="188" t="s">
        <v>24505</v>
      </c>
    </row>
    <row r="24013" spans="1:1" x14ac:dyDescent="0.2">
      <c r="A24013" s="188" t="s">
        <v>24506</v>
      </c>
    </row>
    <row r="24014" spans="1:1" x14ac:dyDescent="0.2">
      <c r="A24014" s="188" t="s">
        <v>24507</v>
      </c>
    </row>
    <row r="24015" spans="1:1" x14ac:dyDescent="0.2">
      <c r="A24015" s="188" t="s">
        <v>24508</v>
      </c>
    </row>
    <row r="24016" spans="1:1" x14ac:dyDescent="0.2">
      <c r="A24016" s="188" t="s">
        <v>24509</v>
      </c>
    </row>
    <row r="24017" spans="1:1" x14ac:dyDescent="0.2">
      <c r="A24017" s="188" t="s">
        <v>24510</v>
      </c>
    </row>
    <row r="24018" spans="1:1" x14ac:dyDescent="0.2">
      <c r="A24018" s="188" t="s">
        <v>24511</v>
      </c>
    </row>
    <row r="24019" spans="1:1" x14ac:dyDescent="0.2">
      <c r="A24019" s="188" t="s">
        <v>24512</v>
      </c>
    </row>
    <row r="24020" spans="1:1" x14ac:dyDescent="0.2">
      <c r="A24020" s="188" t="s">
        <v>24513</v>
      </c>
    </row>
    <row r="24021" spans="1:1" x14ac:dyDescent="0.2">
      <c r="A24021" s="188" t="s">
        <v>24514</v>
      </c>
    </row>
    <row r="24022" spans="1:1" x14ac:dyDescent="0.2">
      <c r="A24022" s="188" t="s">
        <v>24515</v>
      </c>
    </row>
    <row r="24023" spans="1:1" x14ac:dyDescent="0.2">
      <c r="A24023" s="188" t="s">
        <v>24516</v>
      </c>
    </row>
    <row r="24024" spans="1:1" x14ac:dyDescent="0.2">
      <c r="A24024" s="188" t="s">
        <v>24517</v>
      </c>
    </row>
    <row r="24025" spans="1:1" x14ac:dyDescent="0.2">
      <c r="A24025" s="188" t="s">
        <v>24518</v>
      </c>
    </row>
    <row r="24026" spans="1:1" x14ac:dyDescent="0.2">
      <c r="A24026" s="188" t="s">
        <v>24519</v>
      </c>
    </row>
    <row r="24027" spans="1:1" x14ac:dyDescent="0.2">
      <c r="A24027" s="188" t="s">
        <v>24520</v>
      </c>
    </row>
    <row r="24028" spans="1:1" x14ac:dyDescent="0.2">
      <c r="A24028" s="188" t="s">
        <v>24521</v>
      </c>
    </row>
    <row r="24029" spans="1:1" x14ac:dyDescent="0.2">
      <c r="A24029" s="188" t="s">
        <v>24522</v>
      </c>
    </row>
    <row r="24030" spans="1:1" x14ac:dyDescent="0.2">
      <c r="A24030" s="188" t="s">
        <v>24523</v>
      </c>
    </row>
    <row r="24031" spans="1:1" x14ac:dyDescent="0.2">
      <c r="A24031" s="188" t="s">
        <v>24524</v>
      </c>
    </row>
    <row r="24032" spans="1:1" x14ac:dyDescent="0.2">
      <c r="A24032" s="188" t="s">
        <v>24525</v>
      </c>
    </row>
    <row r="24033" spans="1:1" x14ac:dyDescent="0.2">
      <c r="A24033" s="188" t="s">
        <v>24526</v>
      </c>
    </row>
    <row r="24034" spans="1:1" x14ac:dyDescent="0.2">
      <c r="A24034" s="188" t="s">
        <v>24527</v>
      </c>
    </row>
    <row r="24035" spans="1:1" x14ac:dyDescent="0.2">
      <c r="A24035" s="188" t="s">
        <v>24528</v>
      </c>
    </row>
    <row r="24036" spans="1:1" x14ac:dyDescent="0.2">
      <c r="A24036" s="188" t="s">
        <v>24529</v>
      </c>
    </row>
    <row r="24037" spans="1:1" x14ac:dyDescent="0.2">
      <c r="A24037" s="188" t="s">
        <v>24530</v>
      </c>
    </row>
    <row r="24038" spans="1:1" x14ac:dyDescent="0.2">
      <c r="A24038" s="188" t="s">
        <v>24531</v>
      </c>
    </row>
    <row r="24039" spans="1:1" x14ac:dyDescent="0.2">
      <c r="A24039" s="188" t="s">
        <v>24532</v>
      </c>
    </row>
    <row r="24040" spans="1:1" x14ac:dyDescent="0.2">
      <c r="A24040" s="188" t="s">
        <v>24533</v>
      </c>
    </row>
    <row r="24041" spans="1:1" x14ac:dyDescent="0.2">
      <c r="A24041" s="188" t="s">
        <v>24534</v>
      </c>
    </row>
    <row r="24042" spans="1:1" x14ac:dyDescent="0.2">
      <c r="A24042" s="188" t="s">
        <v>24535</v>
      </c>
    </row>
    <row r="24043" spans="1:1" x14ac:dyDescent="0.2">
      <c r="A24043" s="188" t="s">
        <v>24536</v>
      </c>
    </row>
    <row r="24044" spans="1:1" x14ac:dyDescent="0.2">
      <c r="A24044" s="188" t="s">
        <v>24537</v>
      </c>
    </row>
    <row r="24045" spans="1:1" x14ac:dyDescent="0.2">
      <c r="A24045" s="188" t="s">
        <v>24538</v>
      </c>
    </row>
    <row r="24046" spans="1:1" x14ac:dyDescent="0.2">
      <c r="A24046" s="188" t="s">
        <v>24539</v>
      </c>
    </row>
    <row r="24047" spans="1:1" x14ac:dyDescent="0.2">
      <c r="A24047" s="188" t="s">
        <v>24540</v>
      </c>
    </row>
    <row r="24048" spans="1:1" x14ac:dyDescent="0.2">
      <c r="A24048" s="188" t="s">
        <v>24541</v>
      </c>
    </row>
    <row r="24049" spans="1:1" x14ac:dyDescent="0.2">
      <c r="A24049" s="188" t="s">
        <v>24542</v>
      </c>
    </row>
    <row r="24050" spans="1:1" x14ac:dyDescent="0.2">
      <c r="A24050" s="188" t="s">
        <v>24543</v>
      </c>
    </row>
    <row r="24051" spans="1:1" x14ac:dyDescent="0.2">
      <c r="A24051" s="188" t="s">
        <v>24544</v>
      </c>
    </row>
    <row r="24052" spans="1:1" x14ac:dyDescent="0.2">
      <c r="A24052" s="188" t="s">
        <v>24545</v>
      </c>
    </row>
    <row r="24053" spans="1:1" x14ac:dyDescent="0.2">
      <c r="A24053" s="188" t="s">
        <v>24546</v>
      </c>
    </row>
    <row r="24054" spans="1:1" x14ac:dyDescent="0.2">
      <c r="A24054" s="188" t="s">
        <v>24547</v>
      </c>
    </row>
    <row r="24055" spans="1:1" x14ac:dyDescent="0.2">
      <c r="A24055" s="188" t="s">
        <v>24548</v>
      </c>
    </row>
    <row r="24056" spans="1:1" x14ac:dyDescent="0.2">
      <c r="A24056" s="188" t="s">
        <v>24549</v>
      </c>
    </row>
    <row r="24057" spans="1:1" x14ac:dyDescent="0.2">
      <c r="A24057" s="188" t="s">
        <v>24550</v>
      </c>
    </row>
    <row r="24058" spans="1:1" x14ac:dyDescent="0.2">
      <c r="A24058" s="188" t="s">
        <v>24551</v>
      </c>
    </row>
    <row r="24059" spans="1:1" x14ac:dyDescent="0.2">
      <c r="A24059" s="188" t="s">
        <v>24552</v>
      </c>
    </row>
    <row r="24060" spans="1:1" x14ac:dyDescent="0.2">
      <c r="A24060" s="188" t="s">
        <v>24553</v>
      </c>
    </row>
    <row r="24061" spans="1:1" x14ac:dyDescent="0.2">
      <c r="A24061" s="188" t="s">
        <v>24554</v>
      </c>
    </row>
    <row r="24062" spans="1:1" x14ac:dyDescent="0.2">
      <c r="A24062" s="188" t="s">
        <v>24555</v>
      </c>
    </row>
    <row r="24063" spans="1:1" x14ac:dyDescent="0.2">
      <c r="A24063" s="188" t="s">
        <v>24556</v>
      </c>
    </row>
    <row r="24064" spans="1:1" x14ac:dyDescent="0.2">
      <c r="A24064" s="188" t="s">
        <v>24557</v>
      </c>
    </row>
    <row r="24065" spans="1:1" x14ac:dyDescent="0.2">
      <c r="A24065" s="188" t="s">
        <v>24558</v>
      </c>
    </row>
    <row r="24066" spans="1:1" x14ac:dyDescent="0.2">
      <c r="A24066" s="188" t="s">
        <v>24559</v>
      </c>
    </row>
    <row r="24067" spans="1:1" x14ac:dyDescent="0.2">
      <c r="A24067" s="188" t="s">
        <v>24560</v>
      </c>
    </row>
    <row r="24068" spans="1:1" x14ac:dyDescent="0.2">
      <c r="A24068" s="188" t="s">
        <v>24561</v>
      </c>
    </row>
    <row r="24069" spans="1:1" x14ac:dyDescent="0.2">
      <c r="A24069" s="188" t="s">
        <v>24562</v>
      </c>
    </row>
    <row r="24070" spans="1:1" x14ac:dyDescent="0.2">
      <c r="A24070" s="188" t="s">
        <v>24563</v>
      </c>
    </row>
    <row r="24071" spans="1:1" x14ac:dyDescent="0.2">
      <c r="A24071" s="188" t="s">
        <v>24564</v>
      </c>
    </row>
    <row r="24072" spans="1:1" x14ac:dyDescent="0.2">
      <c r="A24072" s="188" t="s">
        <v>24565</v>
      </c>
    </row>
    <row r="24073" spans="1:1" x14ac:dyDescent="0.2">
      <c r="A24073" s="188" t="s">
        <v>24566</v>
      </c>
    </row>
    <row r="24074" spans="1:1" x14ac:dyDescent="0.2">
      <c r="A24074" s="188" t="s">
        <v>24567</v>
      </c>
    </row>
    <row r="24075" spans="1:1" x14ac:dyDescent="0.2">
      <c r="A24075" s="188" t="s">
        <v>24568</v>
      </c>
    </row>
    <row r="24076" spans="1:1" x14ac:dyDescent="0.2">
      <c r="A24076" s="188" t="s">
        <v>24569</v>
      </c>
    </row>
    <row r="24077" spans="1:1" x14ac:dyDescent="0.2">
      <c r="A24077" s="188" t="s">
        <v>24570</v>
      </c>
    </row>
    <row r="24078" spans="1:1" x14ac:dyDescent="0.2">
      <c r="A24078" s="188" t="s">
        <v>24571</v>
      </c>
    </row>
    <row r="24079" spans="1:1" x14ac:dyDescent="0.2">
      <c r="A24079" s="188" t="s">
        <v>24572</v>
      </c>
    </row>
    <row r="24080" spans="1:1" x14ac:dyDescent="0.2">
      <c r="A24080" s="188" t="s">
        <v>24573</v>
      </c>
    </row>
    <row r="24081" spans="1:1" x14ac:dyDescent="0.2">
      <c r="A24081" s="188" t="s">
        <v>24574</v>
      </c>
    </row>
    <row r="24082" spans="1:1" x14ac:dyDescent="0.2">
      <c r="A24082" s="188" t="s">
        <v>24575</v>
      </c>
    </row>
    <row r="24083" spans="1:1" x14ac:dyDescent="0.2">
      <c r="A24083" s="188" t="s">
        <v>24576</v>
      </c>
    </row>
    <row r="24084" spans="1:1" x14ac:dyDescent="0.2">
      <c r="A24084" s="188" t="s">
        <v>24577</v>
      </c>
    </row>
    <row r="24085" spans="1:1" x14ac:dyDescent="0.2">
      <c r="A24085" s="188" t="s">
        <v>24578</v>
      </c>
    </row>
    <row r="24086" spans="1:1" x14ac:dyDescent="0.2">
      <c r="A24086" s="188" t="s">
        <v>24579</v>
      </c>
    </row>
    <row r="24087" spans="1:1" x14ac:dyDescent="0.2">
      <c r="A24087" s="188" t="s">
        <v>24580</v>
      </c>
    </row>
    <row r="24088" spans="1:1" x14ac:dyDescent="0.2">
      <c r="A24088" s="188" t="s">
        <v>24581</v>
      </c>
    </row>
    <row r="24089" spans="1:1" x14ac:dyDescent="0.2">
      <c r="A24089" s="188" t="s">
        <v>24582</v>
      </c>
    </row>
    <row r="24090" spans="1:1" x14ac:dyDescent="0.2">
      <c r="A24090" s="188" t="s">
        <v>24583</v>
      </c>
    </row>
    <row r="24091" spans="1:1" x14ac:dyDescent="0.2">
      <c r="A24091" s="188" t="s">
        <v>24584</v>
      </c>
    </row>
    <row r="24092" spans="1:1" x14ac:dyDescent="0.2">
      <c r="A24092" s="188" t="s">
        <v>24585</v>
      </c>
    </row>
    <row r="24093" spans="1:1" x14ac:dyDescent="0.2">
      <c r="A24093" s="188" t="s">
        <v>24586</v>
      </c>
    </row>
    <row r="24094" spans="1:1" x14ac:dyDescent="0.2">
      <c r="A24094" s="188" t="s">
        <v>24587</v>
      </c>
    </row>
    <row r="24095" spans="1:1" x14ac:dyDescent="0.2">
      <c r="A24095" s="188" t="s">
        <v>24588</v>
      </c>
    </row>
    <row r="24096" spans="1:1" x14ac:dyDescent="0.2">
      <c r="A24096" s="188" t="s">
        <v>24589</v>
      </c>
    </row>
    <row r="24097" spans="1:1" x14ac:dyDescent="0.2">
      <c r="A24097" s="188" t="s">
        <v>24590</v>
      </c>
    </row>
    <row r="24098" spans="1:1" x14ac:dyDescent="0.2">
      <c r="A24098" s="188" t="s">
        <v>24591</v>
      </c>
    </row>
    <row r="24099" spans="1:1" x14ac:dyDescent="0.2">
      <c r="A24099" s="188" t="s">
        <v>24592</v>
      </c>
    </row>
    <row r="24100" spans="1:1" x14ac:dyDescent="0.2">
      <c r="A24100" s="188" t="s">
        <v>24593</v>
      </c>
    </row>
    <row r="24101" spans="1:1" x14ac:dyDescent="0.2">
      <c r="A24101" s="188" t="s">
        <v>24594</v>
      </c>
    </row>
    <row r="24102" spans="1:1" x14ac:dyDescent="0.2">
      <c r="A24102" s="188" t="s">
        <v>24595</v>
      </c>
    </row>
    <row r="24103" spans="1:1" x14ac:dyDescent="0.2">
      <c r="A24103" s="188" t="s">
        <v>24596</v>
      </c>
    </row>
    <row r="24104" spans="1:1" x14ac:dyDescent="0.2">
      <c r="A24104" s="188" t="s">
        <v>24597</v>
      </c>
    </row>
    <row r="24105" spans="1:1" x14ac:dyDescent="0.2">
      <c r="A24105" s="188" t="s">
        <v>24598</v>
      </c>
    </row>
    <row r="24106" spans="1:1" x14ac:dyDescent="0.2">
      <c r="A24106" s="188" t="s">
        <v>24599</v>
      </c>
    </row>
    <row r="24107" spans="1:1" x14ac:dyDescent="0.2">
      <c r="A24107" s="188" t="s">
        <v>24600</v>
      </c>
    </row>
    <row r="24108" spans="1:1" x14ac:dyDescent="0.2">
      <c r="A24108" s="188" t="s">
        <v>24601</v>
      </c>
    </row>
    <row r="24109" spans="1:1" x14ac:dyDescent="0.2">
      <c r="A24109" s="188" t="s">
        <v>24602</v>
      </c>
    </row>
    <row r="24110" spans="1:1" x14ac:dyDescent="0.2">
      <c r="A24110" s="188" t="s">
        <v>24603</v>
      </c>
    </row>
    <row r="24111" spans="1:1" x14ac:dyDescent="0.2">
      <c r="A24111" s="188" t="s">
        <v>24604</v>
      </c>
    </row>
    <row r="24112" spans="1:1" x14ac:dyDescent="0.2">
      <c r="A24112" s="188" t="s">
        <v>24605</v>
      </c>
    </row>
    <row r="24113" spans="1:1" x14ac:dyDescent="0.2">
      <c r="A24113" s="188" t="s">
        <v>24606</v>
      </c>
    </row>
    <row r="24114" spans="1:1" x14ac:dyDescent="0.2">
      <c r="A24114" s="188" t="s">
        <v>24607</v>
      </c>
    </row>
    <row r="24115" spans="1:1" x14ac:dyDescent="0.2">
      <c r="A24115" s="188" t="s">
        <v>24608</v>
      </c>
    </row>
    <row r="24116" spans="1:1" x14ac:dyDescent="0.2">
      <c r="A24116" s="188" t="s">
        <v>24609</v>
      </c>
    </row>
    <row r="24117" spans="1:1" x14ac:dyDescent="0.2">
      <c r="A24117" s="188" t="s">
        <v>24610</v>
      </c>
    </row>
    <row r="24118" spans="1:1" x14ac:dyDescent="0.2">
      <c r="A24118" s="188" t="s">
        <v>24611</v>
      </c>
    </row>
    <row r="24119" spans="1:1" x14ac:dyDescent="0.2">
      <c r="A24119" s="188" t="s">
        <v>24612</v>
      </c>
    </row>
    <row r="24120" spans="1:1" x14ac:dyDescent="0.2">
      <c r="A24120" s="188" t="s">
        <v>24613</v>
      </c>
    </row>
    <row r="24121" spans="1:1" x14ac:dyDescent="0.2">
      <c r="A24121" s="188" t="s">
        <v>24614</v>
      </c>
    </row>
    <row r="24122" spans="1:1" x14ac:dyDescent="0.2">
      <c r="A24122" s="188" t="s">
        <v>24615</v>
      </c>
    </row>
    <row r="24123" spans="1:1" x14ac:dyDescent="0.2">
      <c r="A24123" s="188" t="s">
        <v>24616</v>
      </c>
    </row>
    <row r="24124" spans="1:1" x14ac:dyDescent="0.2">
      <c r="A24124" s="188" t="s">
        <v>24617</v>
      </c>
    </row>
    <row r="24125" spans="1:1" x14ac:dyDescent="0.2">
      <c r="A24125" s="188" t="s">
        <v>24618</v>
      </c>
    </row>
    <row r="24126" spans="1:1" x14ac:dyDescent="0.2">
      <c r="A24126" s="188" t="s">
        <v>24619</v>
      </c>
    </row>
    <row r="24127" spans="1:1" x14ac:dyDescent="0.2">
      <c r="A24127" s="188" t="s">
        <v>24620</v>
      </c>
    </row>
    <row r="24128" spans="1:1" x14ac:dyDescent="0.2">
      <c r="A24128" s="188" t="s">
        <v>24621</v>
      </c>
    </row>
    <row r="24129" spans="1:1" x14ac:dyDescent="0.2">
      <c r="A24129" s="188" t="s">
        <v>24622</v>
      </c>
    </row>
    <row r="24130" spans="1:1" x14ac:dyDescent="0.2">
      <c r="A24130" s="188" t="s">
        <v>24623</v>
      </c>
    </row>
    <row r="24131" spans="1:1" x14ac:dyDescent="0.2">
      <c r="A24131" s="188" t="s">
        <v>24624</v>
      </c>
    </row>
    <row r="24132" spans="1:1" x14ac:dyDescent="0.2">
      <c r="A24132" s="188" t="s">
        <v>24625</v>
      </c>
    </row>
    <row r="24133" spans="1:1" x14ac:dyDescent="0.2">
      <c r="A24133" s="188" t="s">
        <v>24626</v>
      </c>
    </row>
    <row r="24134" spans="1:1" x14ac:dyDescent="0.2">
      <c r="A24134" s="188" t="s">
        <v>24627</v>
      </c>
    </row>
    <row r="24135" spans="1:1" x14ac:dyDescent="0.2">
      <c r="A24135" s="188" t="s">
        <v>24628</v>
      </c>
    </row>
    <row r="24136" spans="1:1" x14ac:dyDescent="0.2">
      <c r="A24136" s="188" t="s">
        <v>24629</v>
      </c>
    </row>
    <row r="24137" spans="1:1" x14ac:dyDescent="0.2">
      <c r="A24137" s="188" t="s">
        <v>24630</v>
      </c>
    </row>
    <row r="24138" spans="1:1" x14ac:dyDescent="0.2">
      <c r="A24138" s="188" t="s">
        <v>24631</v>
      </c>
    </row>
    <row r="24139" spans="1:1" x14ac:dyDescent="0.2">
      <c r="A24139" s="188" t="s">
        <v>24632</v>
      </c>
    </row>
    <row r="24140" spans="1:1" x14ac:dyDescent="0.2">
      <c r="A24140" s="188" t="s">
        <v>24633</v>
      </c>
    </row>
    <row r="24141" spans="1:1" x14ac:dyDescent="0.2">
      <c r="A24141" s="188" t="s">
        <v>24634</v>
      </c>
    </row>
    <row r="24142" spans="1:1" x14ac:dyDescent="0.2">
      <c r="A24142" s="188" t="s">
        <v>24635</v>
      </c>
    </row>
    <row r="24143" spans="1:1" x14ac:dyDescent="0.2">
      <c r="A24143" s="188" t="s">
        <v>24636</v>
      </c>
    </row>
    <row r="24144" spans="1:1" x14ac:dyDescent="0.2">
      <c r="A24144" s="188" t="s">
        <v>24637</v>
      </c>
    </row>
    <row r="24145" spans="1:1" x14ac:dyDescent="0.2">
      <c r="A24145" s="188" t="s">
        <v>24638</v>
      </c>
    </row>
    <row r="24146" spans="1:1" x14ac:dyDescent="0.2">
      <c r="A24146" s="188" t="s">
        <v>24639</v>
      </c>
    </row>
    <row r="24147" spans="1:1" x14ac:dyDescent="0.2">
      <c r="A24147" s="188" t="s">
        <v>24640</v>
      </c>
    </row>
    <row r="24148" spans="1:1" x14ac:dyDescent="0.2">
      <c r="A24148" s="188" t="s">
        <v>24641</v>
      </c>
    </row>
    <row r="24149" spans="1:1" x14ac:dyDescent="0.2">
      <c r="A24149" s="188" t="s">
        <v>24642</v>
      </c>
    </row>
    <row r="24150" spans="1:1" x14ac:dyDescent="0.2">
      <c r="A24150" s="188" t="s">
        <v>24643</v>
      </c>
    </row>
    <row r="24151" spans="1:1" x14ac:dyDescent="0.2">
      <c r="A24151" s="188" t="s">
        <v>24644</v>
      </c>
    </row>
    <row r="24152" spans="1:1" x14ac:dyDescent="0.2">
      <c r="A24152" s="188" t="s">
        <v>24645</v>
      </c>
    </row>
    <row r="24153" spans="1:1" x14ac:dyDescent="0.2">
      <c r="A24153" s="188" t="s">
        <v>24646</v>
      </c>
    </row>
    <row r="24154" spans="1:1" x14ac:dyDescent="0.2">
      <c r="A24154" s="188" t="s">
        <v>24647</v>
      </c>
    </row>
    <row r="24155" spans="1:1" x14ac:dyDescent="0.2">
      <c r="A24155" s="188" t="s">
        <v>24648</v>
      </c>
    </row>
    <row r="24156" spans="1:1" x14ac:dyDescent="0.2">
      <c r="A24156" s="188" t="s">
        <v>24649</v>
      </c>
    </row>
    <row r="24157" spans="1:1" x14ac:dyDescent="0.2">
      <c r="A24157" s="188" t="s">
        <v>24650</v>
      </c>
    </row>
    <row r="24158" spans="1:1" x14ac:dyDescent="0.2">
      <c r="A24158" s="188" t="s">
        <v>24651</v>
      </c>
    </row>
    <row r="24159" spans="1:1" x14ac:dyDescent="0.2">
      <c r="A24159" s="188" t="s">
        <v>24652</v>
      </c>
    </row>
    <row r="24160" spans="1:1" x14ac:dyDescent="0.2">
      <c r="A24160" s="188" t="s">
        <v>24653</v>
      </c>
    </row>
    <row r="24161" spans="1:1" x14ac:dyDescent="0.2">
      <c r="A24161" s="188" t="s">
        <v>24654</v>
      </c>
    </row>
    <row r="24162" spans="1:1" x14ac:dyDescent="0.2">
      <c r="A24162" s="188" t="s">
        <v>24655</v>
      </c>
    </row>
    <row r="24163" spans="1:1" x14ac:dyDescent="0.2">
      <c r="A24163" s="188" t="s">
        <v>24656</v>
      </c>
    </row>
    <row r="24164" spans="1:1" x14ac:dyDescent="0.2">
      <c r="A24164" s="188" t="s">
        <v>24657</v>
      </c>
    </row>
    <row r="24165" spans="1:1" x14ac:dyDescent="0.2">
      <c r="A24165" s="188" t="s">
        <v>24658</v>
      </c>
    </row>
    <row r="24166" spans="1:1" x14ac:dyDescent="0.2">
      <c r="A24166" s="188" t="s">
        <v>24659</v>
      </c>
    </row>
    <row r="24167" spans="1:1" x14ac:dyDescent="0.2">
      <c r="A24167" s="188" t="s">
        <v>24660</v>
      </c>
    </row>
    <row r="24168" spans="1:1" x14ac:dyDescent="0.2">
      <c r="A24168" s="188" t="s">
        <v>24661</v>
      </c>
    </row>
    <row r="24169" spans="1:1" x14ac:dyDescent="0.2">
      <c r="A24169" s="188" t="s">
        <v>24662</v>
      </c>
    </row>
    <row r="24170" spans="1:1" x14ac:dyDescent="0.2">
      <c r="A24170" s="188" t="s">
        <v>24663</v>
      </c>
    </row>
    <row r="24171" spans="1:1" x14ac:dyDescent="0.2">
      <c r="A24171" s="188" t="s">
        <v>24664</v>
      </c>
    </row>
    <row r="24172" spans="1:1" x14ac:dyDescent="0.2">
      <c r="A24172" s="188" t="s">
        <v>24665</v>
      </c>
    </row>
    <row r="24173" spans="1:1" x14ac:dyDescent="0.2">
      <c r="A24173" s="188" t="s">
        <v>24666</v>
      </c>
    </row>
    <row r="24174" spans="1:1" x14ac:dyDescent="0.2">
      <c r="A24174" s="188" t="s">
        <v>24667</v>
      </c>
    </row>
    <row r="24175" spans="1:1" x14ac:dyDescent="0.2">
      <c r="A24175" s="188" t="s">
        <v>24668</v>
      </c>
    </row>
    <row r="24176" spans="1:1" x14ac:dyDescent="0.2">
      <c r="A24176" s="188" t="s">
        <v>24669</v>
      </c>
    </row>
    <row r="24177" spans="1:1" x14ac:dyDescent="0.2">
      <c r="A24177" s="188" t="s">
        <v>24670</v>
      </c>
    </row>
    <row r="24178" spans="1:1" x14ac:dyDescent="0.2">
      <c r="A24178" s="188" t="s">
        <v>24671</v>
      </c>
    </row>
    <row r="24179" spans="1:1" x14ac:dyDescent="0.2">
      <c r="A24179" s="188" t="s">
        <v>24672</v>
      </c>
    </row>
    <row r="24180" spans="1:1" x14ac:dyDescent="0.2">
      <c r="A24180" s="188" t="s">
        <v>24673</v>
      </c>
    </row>
    <row r="24181" spans="1:1" x14ac:dyDescent="0.2">
      <c r="A24181" s="188" t="s">
        <v>24674</v>
      </c>
    </row>
    <row r="24182" spans="1:1" x14ac:dyDescent="0.2">
      <c r="A24182" s="188" t="s">
        <v>24675</v>
      </c>
    </row>
    <row r="24183" spans="1:1" x14ac:dyDescent="0.2">
      <c r="A24183" s="188" t="s">
        <v>24676</v>
      </c>
    </row>
    <row r="24184" spans="1:1" x14ac:dyDescent="0.2">
      <c r="A24184" s="188" t="s">
        <v>24677</v>
      </c>
    </row>
    <row r="24185" spans="1:1" x14ac:dyDescent="0.2">
      <c r="A24185" s="188" t="s">
        <v>24678</v>
      </c>
    </row>
    <row r="24186" spans="1:1" x14ac:dyDescent="0.2">
      <c r="A24186" s="188" t="s">
        <v>24679</v>
      </c>
    </row>
    <row r="24187" spans="1:1" x14ac:dyDescent="0.2">
      <c r="A24187" s="188" t="s">
        <v>24680</v>
      </c>
    </row>
    <row r="24188" spans="1:1" x14ac:dyDescent="0.2">
      <c r="A24188" s="188" t="s">
        <v>24681</v>
      </c>
    </row>
    <row r="24189" spans="1:1" x14ac:dyDescent="0.2">
      <c r="A24189" s="188" t="s">
        <v>24682</v>
      </c>
    </row>
    <row r="24190" spans="1:1" x14ac:dyDescent="0.2">
      <c r="A24190" s="188" t="s">
        <v>24683</v>
      </c>
    </row>
    <row r="24191" spans="1:1" x14ac:dyDescent="0.2">
      <c r="A24191" s="188" t="s">
        <v>24684</v>
      </c>
    </row>
    <row r="24192" spans="1:1" x14ac:dyDescent="0.2">
      <c r="A24192" s="188" t="s">
        <v>24685</v>
      </c>
    </row>
    <row r="24193" spans="1:1" x14ac:dyDescent="0.2">
      <c r="A24193" s="188" t="s">
        <v>24686</v>
      </c>
    </row>
    <row r="24194" spans="1:1" x14ac:dyDescent="0.2">
      <c r="A24194" s="188" t="s">
        <v>24687</v>
      </c>
    </row>
    <row r="24195" spans="1:1" x14ac:dyDescent="0.2">
      <c r="A24195" s="188" t="s">
        <v>24688</v>
      </c>
    </row>
    <row r="24196" spans="1:1" x14ac:dyDescent="0.2">
      <c r="A24196" s="188" t="s">
        <v>24689</v>
      </c>
    </row>
    <row r="24197" spans="1:1" x14ac:dyDescent="0.2">
      <c r="A24197" s="188" t="s">
        <v>24690</v>
      </c>
    </row>
    <row r="24198" spans="1:1" x14ac:dyDescent="0.2">
      <c r="A24198" s="188" t="s">
        <v>24691</v>
      </c>
    </row>
    <row r="24199" spans="1:1" x14ac:dyDescent="0.2">
      <c r="A24199" s="188" t="s">
        <v>24692</v>
      </c>
    </row>
    <row r="24200" spans="1:1" x14ac:dyDescent="0.2">
      <c r="A24200" s="188" t="s">
        <v>24693</v>
      </c>
    </row>
    <row r="24201" spans="1:1" x14ac:dyDescent="0.2">
      <c r="A24201" s="188" t="s">
        <v>24694</v>
      </c>
    </row>
    <row r="24202" spans="1:1" x14ac:dyDescent="0.2">
      <c r="A24202" s="188" t="s">
        <v>24695</v>
      </c>
    </row>
    <row r="24203" spans="1:1" x14ac:dyDescent="0.2">
      <c r="A24203" s="188" t="s">
        <v>24696</v>
      </c>
    </row>
    <row r="24204" spans="1:1" x14ac:dyDescent="0.2">
      <c r="A24204" s="188" t="s">
        <v>24697</v>
      </c>
    </row>
    <row r="24205" spans="1:1" x14ac:dyDescent="0.2">
      <c r="A24205" s="188" t="s">
        <v>24698</v>
      </c>
    </row>
    <row r="24206" spans="1:1" x14ac:dyDescent="0.2">
      <c r="A24206" s="188" t="s">
        <v>24699</v>
      </c>
    </row>
    <row r="24207" spans="1:1" x14ac:dyDescent="0.2">
      <c r="A24207" s="188" t="s">
        <v>24700</v>
      </c>
    </row>
    <row r="24208" spans="1:1" x14ac:dyDescent="0.2">
      <c r="A24208" s="188" t="s">
        <v>24701</v>
      </c>
    </row>
    <row r="24209" spans="1:1" x14ac:dyDescent="0.2">
      <c r="A24209" s="188" t="s">
        <v>24702</v>
      </c>
    </row>
    <row r="24210" spans="1:1" x14ac:dyDescent="0.2">
      <c r="A24210" s="188" t="s">
        <v>24703</v>
      </c>
    </row>
    <row r="24211" spans="1:1" x14ac:dyDescent="0.2">
      <c r="A24211" s="188" t="s">
        <v>24704</v>
      </c>
    </row>
    <row r="24212" spans="1:1" x14ac:dyDescent="0.2">
      <c r="A24212" s="188" t="s">
        <v>24705</v>
      </c>
    </row>
    <row r="24213" spans="1:1" x14ac:dyDescent="0.2">
      <c r="A24213" s="188" t="s">
        <v>24706</v>
      </c>
    </row>
    <row r="24214" spans="1:1" x14ac:dyDescent="0.2">
      <c r="A24214" s="188" t="s">
        <v>24707</v>
      </c>
    </row>
    <row r="24215" spans="1:1" x14ac:dyDescent="0.2">
      <c r="A24215" s="188" t="s">
        <v>24708</v>
      </c>
    </row>
    <row r="24216" spans="1:1" x14ac:dyDescent="0.2">
      <c r="A24216" s="188" t="s">
        <v>24709</v>
      </c>
    </row>
    <row r="24217" spans="1:1" x14ac:dyDescent="0.2">
      <c r="A24217" s="188" t="s">
        <v>24710</v>
      </c>
    </row>
    <row r="24218" spans="1:1" x14ac:dyDescent="0.2">
      <c r="A24218" s="188" t="s">
        <v>24711</v>
      </c>
    </row>
    <row r="24219" spans="1:1" x14ac:dyDescent="0.2">
      <c r="A24219" s="188" t="s">
        <v>24712</v>
      </c>
    </row>
    <row r="24220" spans="1:1" x14ac:dyDescent="0.2">
      <c r="A24220" s="188" t="s">
        <v>24713</v>
      </c>
    </row>
    <row r="24221" spans="1:1" x14ac:dyDescent="0.2">
      <c r="A24221" s="188" t="s">
        <v>24714</v>
      </c>
    </row>
    <row r="24222" spans="1:1" x14ac:dyDescent="0.2">
      <c r="A24222" s="188" t="s">
        <v>24715</v>
      </c>
    </row>
    <row r="24223" spans="1:1" x14ac:dyDescent="0.2">
      <c r="A24223" s="188" t="s">
        <v>24716</v>
      </c>
    </row>
    <row r="24224" spans="1:1" x14ac:dyDescent="0.2">
      <c r="A24224" s="188" t="s">
        <v>24717</v>
      </c>
    </row>
    <row r="24225" spans="1:1" x14ac:dyDescent="0.2">
      <c r="A24225" s="188" t="s">
        <v>24718</v>
      </c>
    </row>
    <row r="24226" spans="1:1" x14ac:dyDescent="0.2">
      <c r="A24226" s="188" t="s">
        <v>24719</v>
      </c>
    </row>
    <row r="24227" spans="1:1" x14ac:dyDescent="0.2">
      <c r="A24227" s="188" t="s">
        <v>24720</v>
      </c>
    </row>
    <row r="24228" spans="1:1" x14ac:dyDescent="0.2">
      <c r="A24228" s="188" t="s">
        <v>24721</v>
      </c>
    </row>
    <row r="24229" spans="1:1" x14ac:dyDescent="0.2">
      <c r="A24229" s="188" t="s">
        <v>24722</v>
      </c>
    </row>
    <row r="24230" spans="1:1" x14ac:dyDescent="0.2">
      <c r="A24230" s="188" t="s">
        <v>24723</v>
      </c>
    </row>
    <row r="24231" spans="1:1" x14ac:dyDescent="0.2">
      <c r="A24231" s="188" t="s">
        <v>24724</v>
      </c>
    </row>
    <row r="24232" spans="1:1" x14ac:dyDescent="0.2">
      <c r="A24232" s="188" t="s">
        <v>24725</v>
      </c>
    </row>
    <row r="24233" spans="1:1" x14ac:dyDescent="0.2">
      <c r="A24233" s="188" t="s">
        <v>24726</v>
      </c>
    </row>
    <row r="24234" spans="1:1" x14ac:dyDescent="0.2">
      <c r="A24234" s="188" t="s">
        <v>24727</v>
      </c>
    </row>
    <row r="24235" spans="1:1" x14ac:dyDescent="0.2">
      <c r="A24235" s="188" t="s">
        <v>24728</v>
      </c>
    </row>
    <row r="24236" spans="1:1" x14ac:dyDescent="0.2">
      <c r="A24236" s="188" t="s">
        <v>24729</v>
      </c>
    </row>
    <row r="24237" spans="1:1" x14ac:dyDescent="0.2">
      <c r="A24237" s="188" t="s">
        <v>24730</v>
      </c>
    </row>
    <row r="24238" spans="1:1" x14ac:dyDescent="0.2">
      <c r="A24238" s="188" t="s">
        <v>24731</v>
      </c>
    </row>
    <row r="24239" spans="1:1" x14ac:dyDescent="0.2">
      <c r="A24239" s="188" t="s">
        <v>24732</v>
      </c>
    </row>
    <row r="24240" spans="1:1" x14ac:dyDescent="0.2">
      <c r="A24240" s="188" t="s">
        <v>24733</v>
      </c>
    </row>
    <row r="24241" spans="1:1" x14ac:dyDescent="0.2">
      <c r="A24241" s="188" t="s">
        <v>24734</v>
      </c>
    </row>
    <row r="24242" spans="1:1" x14ac:dyDescent="0.2">
      <c r="A24242" s="188" t="s">
        <v>24735</v>
      </c>
    </row>
    <row r="24243" spans="1:1" x14ac:dyDescent="0.2">
      <c r="A24243" s="188" t="s">
        <v>24736</v>
      </c>
    </row>
    <row r="24244" spans="1:1" x14ac:dyDescent="0.2">
      <c r="A24244" s="188" t="s">
        <v>24737</v>
      </c>
    </row>
    <row r="24245" spans="1:1" x14ac:dyDescent="0.2">
      <c r="A24245" s="188" t="s">
        <v>24738</v>
      </c>
    </row>
    <row r="24246" spans="1:1" x14ac:dyDescent="0.2">
      <c r="A24246" s="188" t="s">
        <v>24739</v>
      </c>
    </row>
    <row r="24247" spans="1:1" x14ac:dyDescent="0.2">
      <c r="A24247" s="188" t="s">
        <v>24740</v>
      </c>
    </row>
    <row r="24248" spans="1:1" x14ac:dyDescent="0.2">
      <c r="A24248" s="188" t="s">
        <v>24741</v>
      </c>
    </row>
    <row r="24249" spans="1:1" x14ac:dyDescent="0.2">
      <c r="A24249" s="188" t="s">
        <v>24742</v>
      </c>
    </row>
    <row r="24250" spans="1:1" x14ac:dyDescent="0.2">
      <c r="A24250" s="188" t="s">
        <v>24743</v>
      </c>
    </row>
    <row r="24251" spans="1:1" x14ac:dyDescent="0.2">
      <c r="A24251" s="188" t="s">
        <v>24744</v>
      </c>
    </row>
    <row r="24252" spans="1:1" x14ac:dyDescent="0.2">
      <c r="A24252" s="188" t="s">
        <v>24745</v>
      </c>
    </row>
    <row r="24253" spans="1:1" x14ac:dyDescent="0.2">
      <c r="A24253" s="188" t="s">
        <v>24746</v>
      </c>
    </row>
    <row r="24254" spans="1:1" x14ac:dyDescent="0.2">
      <c r="A24254" s="188" t="s">
        <v>24747</v>
      </c>
    </row>
    <row r="24255" spans="1:1" x14ac:dyDescent="0.2">
      <c r="A24255" s="188" t="s">
        <v>24748</v>
      </c>
    </row>
    <row r="24256" spans="1:1" x14ac:dyDescent="0.2">
      <c r="A24256" s="188" t="s">
        <v>24749</v>
      </c>
    </row>
    <row r="24257" spans="1:1" x14ac:dyDescent="0.2">
      <c r="A24257" s="188" t="s">
        <v>24750</v>
      </c>
    </row>
    <row r="24258" spans="1:1" x14ac:dyDescent="0.2">
      <c r="A24258" s="188" t="s">
        <v>24751</v>
      </c>
    </row>
    <row r="24259" spans="1:1" x14ac:dyDescent="0.2">
      <c r="A24259" s="188" t="s">
        <v>24752</v>
      </c>
    </row>
    <row r="24260" spans="1:1" x14ac:dyDescent="0.2">
      <c r="A24260" s="188" t="s">
        <v>24753</v>
      </c>
    </row>
    <row r="24261" spans="1:1" x14ac:dyDescent="0.2">
      <c r="A24261" s="188" t="s">
        <v>24754</v>
      </c>
    </row>
    <row r="24262" spans="1:1" x14ac:dyDescent="0.2">
      <c r="A24262" s="188" t="s">
        <v>24755</v>
      </c>
    </row>
    <row r="24263" spans="1:1" x14ac:dyDescent="0.2">
      <c r="A24263" s="188" t="s">
        <v>24756</v>
      </c>
    </row>
    <row r="24264" spans="1:1" x14ac:dyDescent="0.2">
      <c r="A24264" s="188" t="s">
        <v>24757</v>
      </c>
    </row>
    <row r="24265" spans="1:1" x14ac:dyDescent="0.2">
      <c r="A24265" s="188" t="s">
        <v>24758</v>
      </c>
    </row>
    <row r="24266" spans="1:1" x14ac:dyDescent="0.2">
      <c r="A24266" s="188" t="s">
        <v>24759</v>
      </c>
    </row>
    <row r="24267" spans="1:1" x14ac:dyDescent="0.2">
      <c r="A24267" s="188" t="s">
        <v>24760</v>
      </c>
    </row>
    <row r="24268" spans="1:1" x14ac:dyDescent="0.2">
      <c r="A24268" s="188" t="s">
        <v>24761</v>
      </c>
    </row>
    <row r="24269" spans="1:1" x14ac:dyDescent="0.2">
      <c r="A24269" s="188" t="s">
        <v>24762</v>
      </c>
    </row>
    <row r="24270" spans="1:1" x14ac:dyDescent="0.2">
      <c r="A24270" s="188" t="s">
        <v>24763</v>
      </c>
    </row>
    <row r="24271" spans="1:1" x14ac:dyDescent="0.2">
      <c r="A24271" s="188" t="s">
        <v>24764</v>
      </c>
    </row>
    <row r="24272" spans="1:1" x14ac:dyDescent="0.2">
      <c r="A24272" s="188" t="s">
        <v>24765</v>
      </c>
    </row>
    <row r="24273" spans="1:1" x14ac:dyDescent="0.2">
      <c r="A24273" s="188" t="s">
        <v>24766</v>
      </c>
    </row>
    <row r="24274" spans="1:1" x14ac:dyDescent="0.2">
      <c r="A24274" s="188" t="s">
        <v>24767</v>
      </c>
    </row>
    <row r="24275" spans="1:1" x14ac:dyDescent="0.2">
      <c r="A24275" s="188" t="s">
        <v>24768</v>
      </c>
    </row>
    <row r="24276" spans="1:1" x14ac:dyDescent="0.2">
      <c r="A24276" s="188" t="s">
        <v>24769</v>
      </c>
    </row>
    <row r="24277" spans="1:1" x14ac:dyDescent="0.2">
      <c r="A24277" s="188" t="s">
        <v>24770</v>
      </c>
    </row>
    <row r="24278" spans="1:1" x14ac:dyDescent="0.2">
      <c r="A24278" s="188" t="s">
        <v>24771</v>
      </c>
    </row>
    <row r="24279" spans="1:1" x14ac:dyDescent="0.2">
      <c r="A24279" s="188" t="s">
        <v>24772</v>
      </c>
    </row>
    <row r="24280" spans="1:1" x14ac:dyDescent="0.2">
      <c r="A24280" s="188" t="s">
        <v>24773</v>
      </c>
    </row>
    <row r="24281" spans="1:1" x14ac:dyDescent="0.2">
      <c r="A24281" s="188" t="s">
        <v>24774</v>
      </c>
    </row>
    <row r="24282" spans="1:1" x14ac:dyDescent="0.2">
      <c r="A24282" s="188" t="s">
        <v>24775</v>
      </c>
    </row>
    <row r="24283" spans="1:1" x14ac:dyDescent="0.2">
      <c r="A24283" s="188" t="s">
        <v>24776</v>
      </c>
    </row>
    <row r="24284" spans="1:1" x14ac:dyDescent="0.2">
      <c r="A24284" s="188" t="s">
        <v>24777</v>
      </c>
    </row>
    <row r="24285" spans="1:1" x14ac:dyDescent="0.2">
      <c r="A24285" s="188" t="s">
        <v>24778</v>
      </c>
    </row>
    <row r="24286" spans="1:1" x14ac:dyDescent="0.2">
      <c r="A24286" s="188" t="s">
        <v>24779</v>
      </c>
    </row>
    <row r="24287" spans="1:1" x14ac:dyDescent="0.2">
      <c r="A24287" s="188" t="s">
        <v>24780</v>
      </c>
    </row>
    <row r="24288" spans="1:1" x14ac:dyDescent="0.2">
      <c r="A24288" s="188" t="s">
        <v>24781</v>
      </c>
    </row>
    <row r="24289" spans="1:1" x14ac:dyDescent="0.2">
      <c r="A24289" s="188" t="s">
        <v>24782</v>
      </c>
    </row>
    <row r="24290" spans="1:1" x14ac:dyDescent="0.2">
      <c r="A24290" s="188" t="s">
        <v>24783</v>
      </c>
    </row>
    <row r="24291" spans="1:1" x14ac:dyDescent="0.2">
      <c r="A24291" s="188" t="s">
        <v>24784</v>
      </c>
    </row>
    <row r="24292" spans="1:1" x14ac:dyDescent="0.2">
      <c r="A24292" s="188" t="s">
        <v>24785</v>
      </c>
    </row>
    <row r="24293" spans="1:1" x14ac:dyDescent="0.2">
      <c r="A24293" s="188" t="s">
        <v>24786</v>
      </c>
    </row>
    <row r="24294" spans="1:1" x14ac:dyDescent="0.2">
      <c r="A24294" s="188" t="s">
        <v>24787</v>
      </c>
    </row>
    <row r="24295" spans="1:1" x14ac:dyDescent="0.2">
      <c r="A24295" s="188" t="s">
        <v>24788</v>
      </c>
    </row>
    <row r="24296" spans="1:1" x14ac:dyDescent="0.2">
      <c r="A24296" s="188" t="s">
        <v>24789</v>
      </c>
    </row>
    <row r="24297" spans="1:1" x14ac:dyDescent="0.2">
      <c r="A24297" s="188" t="s">
        <v>24790</v>
      </c>
    </row>
    <row r="24298" spans="1:1" x14ac:dyDescent="0.2">
      <c r="A24298" s="188" t="s">
        <v>24791</v>
      </c>
    </row>
    <row r="24299" spans="1:1" x14ac:dyDescent="0.2">
      <c r="A24299" s="188" t="s">
        <v>24792</v>
      </c>
    </row>
    <row r="24300" spans="1:1" x14ac:dyDescent="0.2">
      <c r="A24300" s="188" t="s">
        <v>24793</v>
      </c>
    </row>
    <row r="24301" spans="1:1" x14ac:dyDescent="0.2">
      <c r="A24301" s="188" t="s">
        <v>24794</v>
      </c>
    </row>
    <row r="24302" spans="1:1" x14ac:dyDescent="0.2">
      <c r="A24302" s="188" t="s">
        <v>24795</v>
      </c>
    </row>
    <row r="24303" spans="1:1" x14ac:dyDescent="0.2">
      <c r="A24303" s="188" t="s">
        <v>24796</v>
      </c>
    </row>
    <row r="24304" spans="1:1" x14ac:dyDescent="0.2">
      <c r="A24304" s="188" t="s">
        <v>24797</v>
      </c>
    </row>
    <row r="24305" spans="1:1" x14ac:dyDescent="0.2">
      <c r="A24305" s="188" t="s">
        <v>24798</v>
      </c>
    </row>
    <row r="24306" spans="1:1" x14ac:dyDescent="0.2">
      <c r="A24306" s="188" t="s">
        <v>24799</v>
      </c>
    </row>
    <row r="24307" spans="1:1" x14ac:dyDescent="0.2">
      <c r="A24307" s="188" t="s">
        <v>24800</v>
      </c>
    </row>
    <row r="24308" spans="1:1" x14ac:dyDescent="0.2">
      <c r="A24308" s="188" t="s">
        <v>24801</v>
      </c>
    </row>
    <row r="24309" spans="1:1" x14ac:dyDescent="0.2">
      <c r="A24309" s="188" t="s">
        <v>24802</v>
      </c>
    </row>
    <row r="24310" spans="1:1" x14ac:dyDescent="0.2">
      <c r="A24310" s="188" t="s">
        <v>24803</v>
      </c>
    </row>
    <row r="24311" spans="1:1" x14ac:dyDescent="0.2">
      <c r="A24311" s="188" t="s">
        <v>24804</v>
      </c>
    </row>
    <row r="24312" spans="1:1" x14ac:dyDescent="0.2">
      <c r="A24312" s="188" t="s">
        <v>24805</v>
      </c>
    </row>
    <row r="24313" spans="1:1" x14ac:dyDescent="0.2">
      <c r="A24313" s="188" t="s">
        <v>24806</v>
      </c>
    </row>
    <row r="24314" spans="1:1" x14ac:dyDescent="0.2">
      <c r="A24314" s="188" t="s">
        <v>24807</v>
      </c>
    </row>
    <row r="24315" spans="1:1" x14ac:dyDescent="0.2">
      <c r="A24315" s="188" t="s">
        <v>24808</v>
      </c>
    </row>
    <row r="24316" spans="1:1" x14ac:dyDescent="0.2">
      <c r="A24316" s="188" t="s">
        <v>24809</v>
      </c>
    </row>
    <row r="24317" spans="1:1" x14ac:dyDescent="0.2">
      <c r="A24317" s="188" t="s">
        <v>24810</v>
      </c>
    </row>
    <row r="24318" spans="1:1" x14ac:dyDescent="0.2">
      <c r="A24318" s="188" t="s">
        <v>24811</v>
      </c>
    </row>
    <row r="24319" spans="1:1" x14ac:dyDescent="0.2">
      <c r="A24319" s="188" t="s">
        <v>24812</v>
      </c>
    </row>
    <row r="24320" spans="1:1" x14ac:dyDescent="0.2">
      <c r="A24320" s="188" t="s">
        <v>24813</v>
      </c>
    </row>
    <row r="24321" spans="1:1" x14ac:dyDescent="0.2">
      <c r="A24321" s="188" t="s">
        <v>24814</v>
      </c>
    </row>
    <row r="24322" spans="1:1" x14ac:dyDescent="0.2">
      <c r="A24322" s="188" t="s">
        <v>24815</v>
      </c>
    </row>
    <row r="24323" spans="1:1" x14ac:dyDescent="0.2">
      <c r="A24323" s="188" t="s">
        <v>24816</v>
      </c>
    </row>
    <row r="24324" spans="1:1" x14ac:dyDescent="0.2">
      <c r="A24324" s="188" t="s">
        <v>24817</v>
      </c>
    </row>
    <row r="24325" spans="1:1" x14ac:dyDescent="0.2">
      <c r="A24325" s="188" t="s">
        <v>24818</v>
      </c>
    </row>
    <row r="24326" spans="1:1" x14ac:dyDescent="0.2">
      <c r="A24326" s="188" t="s">
        <v>24819</v>
      </c>
    </row>
    <row r="24327" spans="1:1" x14ac:dyDescent="0.2">
      <c r="A24327" s="188" t="s">
        <v>24820</v>
      </c>
    </row>
    <row r="24328" spans="1:1" x14ac:dyDescent="0.2">
      <c r="A24328" s="188" t="s">
        <v>24821</v>
      </c>
    </row>
    <row r="24329" spans="1:1" x14ac:dyDescent="0.2">
      <c r="A24329" s="188" t="s">
        <v>24822</v>
      </c>
    </row>
    <row r="24330" spans="1:1" x14ac:dyDescent="0.2">
      <c r="A24330" s="188" t="s">
        <v>24823</v>
      </c>
    </row>
    <row r="24331" spans="1:1" x14ac:dyDescent="0.2">
      <c r="A24331" s="188" t="s">
        <v>24824</v>
      </c>
    </row>
    <row r="24332" spans="1:1" x14ac:dyDescent="0.2">
      <c r="A24332" s="188" t="s">
        <v>24825</v>
      </c>
    </row>
    <row r="24333" spans="1:1" x14ac:dyDescent="0.2">
      <c r="A24333" s="188" t="s">
        <v>24826</v>
      </c>
    </row>
    <row r="24334" spans="1:1" x14ac:dyDescent="0.2">
      <c r="A24334" s="188" t="s">
        <v>24827</v>
      </c>
    </row>
    <row r="24335" spans="1:1" x14ac:dyDescent="0.2">
      <c r="A24335" s="188" t="s">
        <v>24828</v>
      </c>
    </row>
    <row r="24336" spans="1:1" x14ac:dyDescent="0.2">
      <c r="A24336" s="188" t="s">
        <v>24829</v>
      </c>
    </row>
    <row r="24337" spans="1:1" x14ac:dyDescent="0.2">
      <c r="A24337" s="188" t="s">
        <v>24830</v>
      </c>
    </row>
    <row r="24338" spans="1:1" x14ac:dyDescent="0.2">
      <c r="A24338" s="188" t="s">
        <v>24831</v>
      </c>
    </row>
    <row r="24339" spans="1:1" x14ac:dyDescent="0.2">
      <c r="A24339" s="188" t="s">
        <v>24832</v>
      </c>
    </row>
    <row r="24340" spans="1:1" x14ac:dyDescent="0.2">
      <c r="A24340" s="188" t="s">
        <v>24833</v>
      </c>
    </row>
    <row r="24341" spans="1:1" x14ac:dyDescent="0.2">
      <c r="A24341" s="188" t="s">
        <v>24834</v>
      </c>
    </row>
    <row r="24342" spans="1:1" x14ac:dyDescent="0.2">
      <c r="A24342" s="188" t="s">
        <v>24835</v>
      </c>
    </row>
    <row r="24343" spans="1:1" x14ac:dyDescent="0.2">
      <c r="A24343" s="188" t="s">
        <v>24836</v>
      </c>
    </row>
    <row r="24344" spans="1:1" x14ac:dyDescent="0.2">
      <c r="A24344" s="188" t="s">
        <v>24837</v>
      </c>
    </row>
    <row r="24345" spans="1:1" x14ac:dyDescent="0.2">
      <c r="A24345" s="188" t="s">
        <v>24838</v>
      </c>
    </row>
    <row r="24346" spans="1:1" x14ac:dyDescent="0.2">
      <c r="A24346" s="188" t="s">
        <v>24839</v>
      </c>
    </row>
    <row r="24347" spans="1:1" x14ac:dyDescent="0.2">
      <c r="A24347" s="188" t="s">
        <v>24840</v>
      </c>
    </row>
    <row r="24348" spans="1:1" x14ac:dyDescent="0.2">
      <c r="A24348" s="188" t="s">
        <v>24841</v>
      </c>
    </row>
    <row r="24349" spans="1:1" x14ac:dyDescent="0.2">
      <c r="A24349" s="188" t="s">
        <v>24842</v>
      </c>
    </row>
    <row r="24350" spans="1:1" x14ac:dyDescent="0.2">
      <c r="A24350" s="188" t="s">
        <v>24843</v>
      </c>
    </row>
    <row r="24351" spans="1:1" x14ac:dyDescent="0.2">
      <c r="A24351" s="188" t="s">
        <v>24844</v>
      </c>
    </row>
    <row r="24352" spans="1:1" x14ac:dyDescent="0.2">
      <c r="A24352" s="188" t="s">
        <v>24845</v>
      </c>
    </row>
    <row r="24353" spans="1:1" x14ac:dyDescent="0.2">
      <c r="A24353" s="188" t="s">
        <v>24846</v>
      </c>
    </row>
    <row r="24354" spans="1:1" x14ac:dyDescent="0.2">
      <c r="A24354" s="188" t="s">
        <v>24847</v>
      </c>
    </row>
    <row r="24355" spans="1:1" x14ac:dyDescent="0.2">
      <c r="A24355" s="188" t="s">
        <v>24848</v>
      </c>
    </row>
    <row r="24356" spans="1:1" x14ac:dyDescent="0.2">
      <c r="A24356" s="188" t="s">
        <v>24849</v>
      </c>
    </row>
    <row r="24357" spans="1:1" x14ac:dyDescent="0.2">
      <c r="A24357" s="188" t="s">
        <v>24850</v>
      </c>
    </row>
    <row r="24358" spans="1:1" x14ac:dyDescent="0.2">
      <c r="A24358" s="188" t="s">
        <v>24851</v>
      </c>
    </row>
    <row r="24359" spans="1:1" x14ac:dyDescent="0.2">
      <c r="A24359" s="188" t="s">
        <v>24852</v>
      </c>
    </row>
    <row r="24360" spans="1:1" x14ac:dyDescent="0.2">
      <c r="A24360" s="188" t="s">
        <v>24853</v>
      </c>
    </row>
    <row r="24361" spans="1:1" x14ac:dyDescent="0.2">
      <c r="A24361" s="188" t="s">
        <v>24854</v>
      </c>
    </row>
    <row r="24362" spans="1:1" x14ac:dyDescent="0.2">
      <c r="A24362" s="188" t="s">
        <v>24855</v>
      </c>
    </row>
    <row r="24363" spans="1:1" x14ac:dyDescent="0.2">
      <c r="A24363" s="188" t="s">
        <v>24856</v>
      </c>
    </row>
    <row r="24364" spans="1:1" x14ac:dyDescent="0.2">
      <c r="A24364" s="188" t="s">
        <v>24857</v>
      </c>
    </row>
    <row r="24365" spans="1:1" x14ac:dyDescent="0.2">
      <c r="A24365" s="188" t="s">
        <v>24858</v>
      </c>
    </row>
    <row r="24366" spans="1:1" x14ac:dyDescent="0.2">
      <c r="A24366" s="188" t="s">
        <v>24859</v>
      </c>
    </row>
    <row r="24367" spans="1:1" x14ac:dyDescent="0.2">
      <c r="A24367" s="188" t="s">
        <v>24860</v>
      </c>
    </row>
    <row r="24368" spans="1:1" x14ac:dyDescent="0.2">
      <c r="A24368" s="188" t="s">
        <v>24861</v>
      </c>
    </row>
    <row r="24369" spans="1:1" x14ac:dyDescent="0.2">
      <c r="A24369" s="188" t="s">
        <v>24862</v>
      </c>
    </row>
    <row r="24370" spans="1:1" x14ac:dyDescent="0.2">
      <c r="A24370" s="188" t="s">
        <v>24863</v>
      </c>
    </row>
    <row r="24371" spans="1:1" x14ac:dyDescent="0.2">
      <c r="A24371" s="188" t="s">
        <v>24864</v>
      </c>
    </row>
    <row r="24372" spans="1:1" x14ac:dyDescent="0.2">
      <c r="A24372" s="188" t="s">
        <v>24865</v>
      </c>
    </row>
    <row r="24373" spans="1:1" x14ac:dyDescent="0.2">
      <c r="A24373" s="188" t="s">
        <v>24866</v>
      </c>
    </row>
    <row r="24374" spans="1:1" x14ac:dyDescent="0.2">
      <c r="A24374" s="188" t="s">
        <v>24867</v>
      </c>
    </row>
    <row r="24375" spans="1:1" x14ac:dyDescent="0.2">
      <c r="A24375" s="188" t="s">
        <v>24868</v>
      </c>
    </row>
    <row r="24376" spans="1:1" x14ac:dyDescent="0.2">
      <c r="A24376" s="188" t="s">
        <v>24869</v>
      </c>
    </row>
    <row r="24377" spans="1:1" x14ac:dyDescent="0.2">
      <c r="A24377" s="188" t="s">
        <v>24870</v>
      </c>
    </row>
    <row r="24378" spans="1:1" x14ac:dyDescent="0.2">
      <c r="A24378" s="188" t="s">
        <v>24871</v>
      </c>
    </row>
    <row r="24379" spans="1:1" x14ac:dyDescent="0.2">
      <c r="A24379" s="188" t="s">
        <v>24872</v>
      </c>
    </row>
    <row r="24380" spans="1:1" x14ac:dyDescent="0.2">
      <c r="A24380" s="188" t="s">
        <v>24873</v>
      </c>
    </row>
    <row r="24381" spans="1:1" x14ac:dyDescent="0.2">
      <c r="A24381" s="188" t="s">
        <v>24874</v>
      </c>
    </row>
    <row r="24382" spans="1:1" x14ac:dyDescent="0.2">
      <c r="A24382" s="188" t="s">
        <v>24875</v>
      </c>
    </row>
    <row r="24383" spans="1:1" x14ac:dyDescent="0.2">
      <c r="A24383" s="188" t="s">
        <v>24876</v>
      </c>
    </row>
    <row r="24384" spans="1:1" x14ac:dyDescent="0.2">
      <c r="A24384" s="188" t="s">
        <v>24877</v>
      </c>
    </row>
    <row r="24385" spans="1:1" x14ac:dyDescent="0.2">
      <c r="A24385" s="188" t="s">
        <v>24878</v>
      </c>
    </row>
    <row r="24386" spans="1:1" x14ac:dyDescent="0.2">
      <c r="A24386" s="188" t="s">
        <v>24879</v>
      </c>
    </row>
    <row r="24387" spans="1:1" x14ac:dyDescent="0.2">
      <c r="A24387" s="188" t="s">
        <v>24880</v>
      </c>
    </row>
    <row r="24388" spans="1:1" x14ac:dyDescent="0.2">
      <c r="A24388" s="188" t="s">
        <v>24881</v>
      </c>
    </row>
    <row r="24389" spans="1:1" x14ac:dyDescent="0.2">
      <c r="A24389" s="188" t="s">
        <v>24882</v>
      </c>
    </row>
    <row r="24390" spans="1:1" x14ac:dyDescent="0.2">
      <c r="A24390" s="188" t="s">
        <v>24883</v>
      </c>
    </row>
    <row r="24391" spans="1:1" x14ac:dyDescent="0.2">
      <c r="A24391" s="188" t="s">
        <v>24884</v>
      </c>
    </row>
    <row r="24392" spans="1:1" x14ac:dyDescent="0.2">
      <c r="A24392" s="188" t="s">
        <v>24885</v>
      </c>
    </row>
    <row r="24393" spans="1:1" x14ac:dyDescent="0.2">
      <c r="A24393" s="188" t="s">
        <v>24886</v>
      </c>
    </row>
    <row r="24394" spans="1:1" x14ac:dyDescent="0.2">
      <c r="A24394" s="188" t="s">
        <v>24887</v>
      </c>
    </row>
    <row r="24395" spans="1:1" x14ac:dyDescent="0.2">
      <c r="A24395" s="188" t="s">
        <v>24888</v>
      </c>
    </row>
    <row r="24396" spans="1:1" x14ac:dyDescent="0.2">
      <c r="A24396" s="188" t="s">
        <v>24889</v>
      </c>
    </row>
    <row r="24397" spans="1:1" x14ac:dyDescent="0.2">
      <c r="A24397" s="188" t="s">
        <v>24890</v>
      </c>
    </row>
    <row r="24398" spans="1:1" x14ac:dyDescent="0.2">
      <c r="A24398" s="188" t="s">
        <v>24891</v>
      </c>
    </row>
    <row r="24399" spans="1:1" x14ac:dyDescent="0.2">
      <c r="A24399" s="188" t="s">
        <v>24892</v>
      </c>
    </row>
    <row r="24400" spans="1:1" x14ac:dyDescent="0.2">
      <c r="A24400" s="188" t="s">
        <v>24893</v>
      </c>
    </row>
    <row r="24401" spans="1:1" x14ac:dyDescent="0.2">
      <c r="A24401" s="188" t="s">
        <v>24894</v>
      </c>
    </row>
    <row r="24402" spans="1:1" x14ac:dyDescent="0.2">
      <c r="A24402" s="188" t="s">
        <v>24895</v>
      </c>
    </row>
    <row r="24403" spans="1:1" x14ac:dyDescent="0.2">
      <c r="A24403" s="188" t="s">
        <v>24896</v>
      </c>
    </row>
    <row r="24404" spans="1:1" x14ac:dyDescent="0.2">
      <c r="A24404" s="188" t="s">
        <v>24897</v>
      </c>
    </row>
    <row r="24405" spans="1:1" x14ac:dyDescent="0.2">
      <c r="A24405" s="188" t="s">
        <v>24898</v>
      </c>
    </row>
    <row r="24406" spans="1:1" x14ac:dyDescent="0.2">
      <c r="A24406" s="188" t="s">
        <v>24899</v>
      </c>
    </row>
    <row r="24407" spans="1:1" x14ac:dyDescent="0.2">
      <c r="A24407" s="188" t="s">
        <v>24900</v>
      </c>
    </row>
    <row r="24408" spans="1:1" x14ac:dyDescent="0.2">
      <c r="A24408" s="188" t="s">
        <v>24901</v>
      </c>
    </row>
    <row r="24409" spans="1:1" x14ac:dyDescent="0.2">
      <c r="A24409" s="188" t="s">
        <v>24902</v>
      </c>
    </row>
    <row r="24410" spans="1:1" x14ac:dyDescent="0.2">
      <c r="A24410" s="188" t="s">
        <v>24903</v>
      </c>
    </row>
    <row r="24411" spans="1:1" x14ac:dyDescent="0.2">
      <c r="A24411" s="188" t="s">
        <v>24904</v>
      </c>
    </row>
    <row r="24412" spans="1:1" x14ac:dyDescent="0.2">
      <c r="A24412" s="188" t="s">
        <v>24905</v>
      </c>
    </row>
    <row r="24413" spans="1:1" x14ac:dyDescent="0.2">
      <c r="A24413" s="188" t="s">
        <v>24906</v>
      </c>
    </row>
    <row r="24414" spans="1:1" x14ac:dyDescent="0.2">
      <c r="A24414" s="188" t="s">
        <v>24907</v>
      </c>
    </row>
    <row r="24415" spans="1:1" x14ac:dyDescent="0.2">
      <c r="A24415" s="188" t="s">
        <v>24908</v>
      </c>
    </row>
    <row r="24416" spans="1:1" x14ac:dyDescent="0.2">
      <c r="A24416" s="188" t="s">
        <v>24909</v>
      </c>
    </row>
    <row r="24417" spans="1:1" x14ac:dyDescent="0.2">
      <c r="A24417" s="188" t="s">
        <v>24910</v>
      </c>
    </row>
    <row r="24418" spans="1:1" x14ac:dyDescent="0.2">
      <c r="A24418" s="188" t="s">
        <v>24911</v>
      </c>
    </row>
    <row r="24419" spans="1:1" x14ac:dyDescent="0.2">
      <c r="A24419" s="188" t="s">
        <v>24912</v>
      </c>
    </row>
    <row r="24420" spans="1:1" x14ac:dyDescent="0.2">
      <c r="A24420" s="188" t="s">
        <v>24913</v>
      </c>
    </row>
    <row r="24421" spans="1:1" x14ac:dyDescent="0.2">
      <c r="A24421" s="188" t="s">
        <v>24914</v>
      </c>
    </row>
    <row r="24422" spans="1:1" x14ac:dyDescent="0.2">
      <c r="A24422" s="188" t="s">
        <v>24915</v>
      </c>
    </row>
    <row r="24423" spans="1:1" x14ac:dyDescent="0.2">
      <c r="A24423" s="188" t="s">
        <v>24916</v>
      </c>
    </row>
    <row r="24424" spans="1:1" x14ac:dyDescent="0.2">
      <c r="A24424" s="188" t="s">
        <v>24917</v>
      </c>
    </row>
    <row r="24425" spans="1:1" x14ac:dyDescent="0.2">
      <c r="A24425" s="188" t="s">
        <v>24918</v>
      </c>
    </row>
    <row r="24426" spans="1:1" x14ac:dyDescent="0.2">
      <c r="A24426" s="188" t="s">
        <v>24919</v>
      </c>
    </row>
    <row r="24427" spans="1:1" x14ac:dyDescent="0.2">
      <c r="A24427" s="188" t="s">
        <v>24920</v>
      </c>
    </row>
    <row r="24428" spans="1:1" x14ac:dyDescent="0.2">
      <c r="A24428" s="188" t="s">
        <v>24921</v>
      </c>
    </row>
    <row r="24429" spans="1:1" x14ac:dyDescent="0.2">
      <c r="A24429" s="188" t="s">
        <v>24922</v>
      </c>
    </row>
    <row r="24430" spans="1:1" x14ac:dyDescent="0.2">
      <c r="A24430" s="188" t="s">
        <v>24923</v>
      </c>
    </row>
    <row r="24431" spans="1:1" x14ac:dyDescent="0.2">
      <c r="A24431" s="188" t="s">
        <v>24924</v>
      </c>
    </row>
    <row r="24432" spans="1:1" x14ac:dyDescent="0.2">
      <c r="A24432" s="188" t="s">
        <v>24925</v>
      </c>
    </row>
    <row r="24433" spans="1:1" x14ac:dyDescent="0.2">
      <c r="A24433" s="188" t="s">
        <v>24926</v>
      </c>
    </row>
    <row r="24434" spans="1:1" x14ac:dyDescent="0.2">
      <c r="A24434" s="188" t="s">
        <v>24927</v>
      </c>
    </row>
    <row r="24435" spans="1:1" x14ac:dyDescent="0.2">
      <c r="A24435" s="188" t="s">
        <v>24928</v>
      </c>
    </row>
    <row r="24436" spans="1:1" x14ac:dyDescent="0.2">
      <c r="A24436" s="188" t="s">
        <v>24929</v>
      </c>
    </row>
    <row r="24437" spans="1:1" x14ac:dyDescent="0.2">
      <c r="A24437" s="188" t="s">
        <v>24930</v>
      </c>
    </row>
    <row r="24438" spans="1:1" x14ac:dyDescent="0.2">
      <c r="A24438" s="188" t="s">
        <v>24931</v>
      </c>
    </row>
    <row r="24439" spans="1:1" x14ac:dyDescent="0.2">
      <c r="A24439" s="188" t="s">
        <v>24932</v>
      </c>
    </row>
    <row r="24440" spans="1:1" x14ac:dyDescent="0.2">
      <c r="A24440" s="188" t="s">
        <v>24933</v>
      </c>
    </row>
    <row r="24441" spans="1:1" x14ac:dyDescent="0.2">
      <c r="A24441" s="188" t="s">
        <v>24934</v>
      </c>
    </row>
    <row r="24442" spans="1:1" x14ac:dyDescent="0.2">
      <c r="A24442" s="188" t="s">
        <v>24935</v>
      </c>
    </row>
    <row r="24443" spans="1:1" x14ac:dyDescent="0.2">
      <c r="A24443" s="188" t="s">
        <v>24936</v>
      </c>
    </row>
    <row r="24444" spans="1:1" x14ac:dyDescent="0.2">
      <c r="A24444" s="188" t="s">
        <v>24937</v>
      </c>
    </row>
    <row r="24445" spans="1:1" x14ac:dyDescent="0.2">
      <c r="A24445" s="188" t="s">
        <v>24938</v>
      </c>
    </row>
    <row r="24446" spans="1:1" x14ac:dyDescent="0.2">
      <c r="A24446" s="188" t="s">
        <v>24939</v>
      </c>
    </row>
    <row r="24447" spans="1:1" x14ac:dyDescent="0.2">
      <c r="A24447" s="188" t="s">
        <v>24940</v>
      </c>
    </row>
    <row r="24448" spans="1:1" x14ac:dyDescent="0.2">
      <c r="A24448" s="188" t="s">
        <v>24941</v>
      </c>
    </row>
    <row r="24449" spans="1:1" x14ac:dyDescent="0.2">
      <c r="A24449" s="188" t="s">
        <v>24942</v>
      </c>
    </row>
    <row r="24450" spans="1:1" x14ac:dyDescent="0.2">
      <c r="A24450" s="188" t="s">
        <v>24943</v>
      </c>
    </row>
    <row r="24451" spans="1:1" x14ac:dyDescent="0.2">
      <c r="A24451" s="188" t="s">
        <v>24944</v>
      </c>
    </row>
    <row r="24452" spans="1:1" x14ac:dyDescent="0.2">
      <c r="A24452" s="188" t="s">
        <v>24945</v>
      </c>
    </row>
    <row r="24453" spans="1:1" x14ac:dyDescent="0.2">
      <c r="A24453" s="188" t="s">
        <v>24946</v>
      </c>
    </row>
    <row r="24454" spans="1:1" x14ac:dyDescent="0.2">
      <c r="A24454" s="188" t="s">
        <v>24947</v>
      </c>
    </row>
    <row r="24455" spans="1:1" x14ac:dyDescent="0.2">
      <c r="A24455" s="188" t="s">
        <v>24948</v>
      </c>
    </row>
    <row r="24456" spans="1:1" x14ac:dyDescent="0.2">
      <c r="A24456" s="188" t="s">
        <v>24949</v>
      </c>
    </row>
    <row r="24457" spans="1:1" x14ac:dyDescent="0.2">
      <c r="A24457" s="188" t="s">
        <v>24950</v>
      </c>
    </row>
    <row r="24458" spans="1:1" x14ac:dyDescent="0.2">
      <c r="A24458" s="188" t="s">
        <v>24951</v>
      </c>
    </row>
    <row r="24459" spans="1:1" x14ac:dyDescent="0.2">
      <c r="A24459" s="188" t="s">
        <v>24952</v>
      </c>
    </row>
    <row r="24460" spans="1:1" x14ac:dyDescent="0.2">
      <c r="A24460" s="188" t="s">
        <v>24953</v>
      </c>
    </row>
    <row r="24461" spans="1:1" x14ac:dyDescent="0.2">
      <c r="A24461" s="188" t="s">
        <v>24954</v>
      </c>
    </row>
    <row r="24462" spans="1:1" x14ac:dyDescent="0.2">
      <c r="A24462" s="188" t="s">
        <v>24955</v>
      </c>
    </row>
    <row r="24463" spans="1:1" x14ac:dyDescent="0.2">
      <c r="A24463" s="188" t="s">
        <v>24956</v>
      </c>
    </row>
    <row r="24464" spans="1:1" x14ac:dyDescent="0.2">
      <c r="A24464" s="188" t="s">
        <v>24957</v>
      </c>
    </row>
    <row r="24465" spans="1:1" x14ac:dyDescent="0.2">
      <c r="A24465" s="188" t="s">
        <v>24958</v>
      </c>
    </row>
    <row r="24466" spans="1:1" x14ac:dyDescent="0.2">
      <c r="A24466" s="188" t="s">
        <v>24959</v>
      </c>
    </row>
    <row r="24467" spans="1:1" x14ac:dyDescent="0.2">
      <c r="A24467" s="188" t="s">
        <v>24960</v>
      </c>
    </row>
    <row r="24468" spans="1:1" x14ac:dyDescent="0.2">
      <c r="A24468" s="188" t="s">
        <v>24961</v>
      </c>
    </row>
    <row r="24469" spans="1:1" x14ac:dyDescent="0.2">
      <c r="A24469" s="188" t="s">
        <v>24962</v>
      </c>
    </row>
    <row r="24470" spans="1:1" x14ac:dyDescent="0.2">
      <c r="A24470" s="188" t="s">
        <v>24963</v>
      </c>
    </row>
    <row r="24471" spans="1:1" x14ac:dyDescent="0.2">
      <c r="A24471" s="188" t="s">
        <v>24964</v>
      </c>
    </row>
    <row r="24472" spans="1:1" x14ac:dyDescent="0.2">
      <c r="A24472" s="188" t="s">
        <v>24965</v>
      </c>
    </row>
    <row r="24473" spans="1:1" x14ac:dyDescent="0.2">
      <c r="A24473" s="188" t="s">
        <v>24966</v>
      </c>
    </row>
    <row r="24474" spans="1:1" x14ac:dyDescent="0.2">
      <c r="A24474" s="188" t="s">
        <v>24967</v>
      </c>
    </row>
    <row r="24475" spans="1:1" x14ac:dyDescent="0.2">
      <c r="A24475" s="188" t="s">
        <v>24968</v>
      </c>
    </row>
    <row r="24476" spans="1:1" x14ac:dyDescent="0.2">
      <c r="A24476" s="188" t="s">
        <v>24969</v>
      </c>
    </row>
    <row r="24477" spans="1:1" x14ac:dyDescent="0.2">
      <c r="A24477" s="188" t="s">
        <v>24970</v>
      </c>
    </row>
    <row r="24478" spans="1:1" x14ac:dyDescent="0.2">
      <c r="A24478" s="188" t="s">
        <v>24971</v>
      </c>
    </row>
    <row r="24479" spans="1:1" x14ac:dyDescent="0.2">
      <c r="A24479" s="188" t="s">
        <v>24972</v>
      </c>
    </row>
    <row r="24480" spans="1:1" x14ac:dyDescent="0.2">
      <c r="A24480" s="188" t="s">
        <v>24973</v>
      </c>
    </row>
    <row r="24481" spans="1:1" x14ac:dyDescent="0.2">
      <c r="A24481" s="188" t="s">
        <v>24974</v>
      </c>
    </row>
    <row r="24482" spans="1:1" x14ac:dyDescent="0.2">
      <c r="A24482" s="188" t="s">
        <v>24975</v>
      </c>
    </row>
    <row r="24483" spans="1:1" x14ac:dyDescent="0.2">
      <c r="A24483" s="188" t="s">
        <v>24976</v>
      </c>
    </row>
    <row r="24484" spans="1:1" x14ac:dyDescent="0.2">
      <c r="A24484" s="188" t="s">
        <v>24977</v>
      </c>
    </row>
    <row r="24485" spans="1:1" x14ac:dyDescent="0.2">
      <c r="A24485" s="188" t="s">
        <v>24978</v>
      </c>
    </row>
    <row r="24486" spans="1:1" x14ac:dyDescent="0.2">
      <c r="A24486" s="188" t="s">
        <v>24979</v>
      </c>
    </row>
    <row r="24487" spans="1:1" x14ac:dyDescent="0.2">
      <c r="A24487" s="188" t="s">
        <v>24980</v>
      </c>
    </row>
    <row r="24488" spans="1:1" x14ac:dyDescent="0.2">
      <c r="A24488" s="188" t="s">
        <v>24981</v>
      </c>
    </row>
    <row r="24489" spans="1:1" x14ac:dyDescent="0.2">
      <c r="A24489" s="188" t="s">
        <v>24982</v>
      </c>
    </row>
    <row r="24490" spans="1:1" x14ac:dyDescent="0.2">
      <c r="A24490" s="188" t="s">
        <v>24983</v>
      </c>
    </row>
    <row r="24491" spans="1:1" x14ac:dyDescent="0.2">
      <c r="A24491" s="188" t="s">
        <v>24984</v>
      </c>
    </row>
    <row r="24492" spans="1:1" x14ac:dyDescent="0.2">
      <c r="A24492" s="188" t="s">
        <v>24985</v>
      </c>
    </row>
    <row r="24493" spans="1:1" x14ac:dyDescent="0.2">
      <c r="A24493" s="188" t="s">
        <v>24986</v>
      </c>
    </row>
    <row r="24494" spans="1:1" x14ac:dyDescent="0.2">
      <c r="A24494" s="188" t="s">
        <v>24987</v>
      </c>
    </row>
    <row r="24495" spans="1:1" x14ac:dyDescent="0.2">
      <c r="A24495" s="188" t="s">
        <v>24988</v>
      </c>
    </row>
    <row r="24496" spans="1:1" x14ac:dyDescent="0.2">
      <c r="A24496" s="188" t="s">
        <v>24989</v>
      </c>
    </row>
    <row r="24497" spans="1:1" x14ac:dyDescent="0.2">
      <c r="A24497" s="188" t="s">
        <v>24990</v>
      </c>
    </row>
    <row r="24498" spans="1:1" x14ac:dyDescent="0.2">
      <c r="A24498" s="188" t="s">
        <v>24991</v>
      </c>
    </row>
    <row r="24499" spans="1:1" x14ac:dyDescent="0.2">
      <c r="A24499" s="188" t="s">
        <v>24992</v>
      </c>
    </row>
    <row r="24500" spans="1:1" x14ac:dyDescent="0.2">
      <c r="A24500" s="188" t="s">
        <v>24993</v>
      </c>
    </row>
    <row r="24501" spans="1:1" x14ac:dyDescent="0.2">
      <c r="A24501" s="188" t="s">
        <v>24994</v>
      </c>
    </row>
    <row r="24502" spans="1:1" x14ac:dyDescent="0.2">
      <c r="A24502" s="188" t="s">
        <v>24995</v>
      </c>
    </row>
    <row r="24503" spans="1:1" x14ac:dyDescent="0.2">
      <c r="A24503" s="188" t="s">
        <v>24996</v>
      </c>
    </row>
    <row r="24504" spans="1:1" x14ac:dyDescent="0.2">
      <c r="A24504" s="188" t="s">
        <v>24997</v>
      </c>
    </row>
    <row r="24505" spans="1:1" x14ac:dyDescent="0.2">
      <c r="A24505" s="188" t="s">
        <v>24998</v>
      </c>
    </row>
    <row r="24506" spans="1:1" x14ac:dyDescent="0.2">
      <c r="A24506" s="188" t="s">
        <v>24999</v>
      </c>
    </row>
    <row r="24507" spans="1:1" x14ac:dyDescent="0.2">
      <c r="A24507" s="188" t="s">
        <v>25000</v>
      </c>
    </row>
    <row r="24508" spans="1:1" x14ac:dyDescent="0.2">
      <c r="A24508" s="188" t="s">
        <v>25001</v>
      </c>
    </row>
    <row r="24509" spans="1:1" x14ac:dyDescent="0.2">
      <c r="A24509" s="188" t="s">
        <v>25002</v>
      </c>
    </row>
    <row r="24510" spans="1:1" x14ac:dyDescent="0.2">
      <c r="A24510" s="188" t="s">
        <v>25003</v>
      </c>
    </row>
    <row r="24511" spans="1:1" x14ac:dyDescent="0.2">
      <c r="A24511" s="188" t="s">
        <v>25004</v>
      </c>
    </row>
    <row r="24512" spans="1:1" x14ac:dyDescent="0.2">
      <c r="A24512" s="188" t="s">
        <v>25005</v>
      </c>
    </row>
    <row r="24513" spans="1:1" x14ac:dyDescent="0.2">
      <c r="A24513" s="188" t="s">
        <v>25006</v>
      </c>
    </row>
    <row r="24514" spans="1:1" x14ac:dyDescent="0.2">
      <c r="A24514" s="188" t="s">
        <v>25007</v>
      </c>
    </row>
    <row r="24515" spans="1:1" x14ac:dyDescent="0.2">
      <c r="A24515" s="188" t="s">
        <v>25008</v>
      </c>
    </row>
    <row r="24516" spans="1:1" x14ac:dyDescent="0.2">
      <c r="A24516" s="188" t="s">
        <v>25009</v>
      </c>
    </row>
    <row r="24517" spans="1:1" x14ac:dyDescent="0.2">
      <c r="A24517" s="188" t="s">
        <v>25010</v>
      </c>
    </row>
    <row r="24518" spans="1:1" x14ac:dyDescent="0.2">
      <c r="A24518" s="188" t="s">
        <v>25011</v>
      </c>
    </row>
    <row r="24519" spans="1:1" x14ac:dyDescent="0.2">
      <c r="A24519" s="188" t="s">
        <v>25012</v>
      </c>
    </row>
    <row r="24520" spans="1:1" x14ac:dyDescent="0.2">
      <c r="A24520" s="188" t="s">
        <v>25013</v>
      </c>
    </row>
    <row r="24521" spans="1:1" x14ac:dyDescent="0.2">
      <c r="A24521" s="188" t="s">
        <v>25014</v>
      </c>
    </row>
    <row r="24522" spans="1:1" x14ac:dyDescent="0.2">
      <c r="A24522" s="188" t="s">
        <v>25015</v>
      </c>
    </row>
    <row r="24523" spans="1:1" x14ac:dyDescent="0.2">
      <c r="A24523" s="188" t="s">
        <v>25016</v>
      </c>
    </row>
    <row r="24524" spans="1:1" x14ac:dyDescent="0.2">
      <c r="A24524" s="188" t="s">
        <v>25017</v>
      </c>
    </row>
    <row r="24525" spans="1:1" x14ac:dyDescent="0.2">
      <c r="A24525" s="188" t="s">
        <v>25018</v>
      </c>
    </row>
    <row r="24526" spans="1:1" x14ac:dyDescent="0.2">
      <c r="A24526" s="188" t="s">
        <v>25019</v>
      </c>
    </row>
    <row r="24527" spans="1:1" x14ac:dyDescent="0.2">
      <c r="A24527" s="188" t="s">
        <v>25020</v>
      </c>
    </row>
    <row r="24528" spans="1:1" x14ac:dyDescent="0.2">
      <c r="A24528" s="188" t="s">
        <v>25021</v>
      </c>
    </row>
    <row r="24529" spans="1:1" x14ac:dyDescent="0.2">
      <c r="A24529" s="188" t="s">
        <v>25022</v>
      </c>
    </row>
    <row r="24530" spans="1:1" x14ac:dyDescent="0.2">
      <c r="A24530" s="188" t="s">
        <v>25023</v>
      </c>
    </row>
    <row r="24531" spans="1:1" x14ac:dyDescent="0.2">
      <c r="A24531" s="188" t="s">
        <v>25024</v>
      </c>
    </row>
    <row r="24532" spans="1:1" x14ac:dyDescent="0.2">
      <c r="A24532" s="188" t="s">
        <v>25025</v>
      </c>
    </row>
    <row r="24533" spans="1:1" x14ac:dyDescent="0.2">
      <c r="A24533" s="188" t="s">
        <v>25026</v>
      </c>
    </row>
    <row r="24534" spans="1:1" x14ac:dyDescent="0.2">
      <c r="A24534" s="188" t="s">
        <v>25027</v>
      </c>
    </row>
    <row r="24535" spans="1:1" x14ac:dyDescent="0.2">
      <c r="A24535" s="188" t="s">
        <v>25028</v>
      </c>
    </row>
    <row r="24536" spans="1:1" x14ac:dyDescent="0.2">
      <c r="A24536" s="188" t="s">
        <v>25029</v>
      </c>
    </row>
    <row r="24537" spans="1:1" x14ac:dyDescent="0.2">
      <c r="A24537" s="188" t="s">
        <v>25030</v>
      </c>
    </row>
    <row r="24538" spans="1:1" x14ac:dyDescent="0.2">
      <c r="A24538" s="188" t="s">
        <v>25031</v>
      </c>
    </row>
    <row r="24539" spans="1:1" x14ac:dyDescent="0.2">
      <c r="A24539" s="188" t="s">
        <v>25032</v>
      </c>
    </row>
    <row r="24540" spans="1:1" x14ac:dyDescent="0.2">
      <c r="A24540" s="188" t="s">
        <v>25033</v>
      </c>
    </row>
    <row r="24541" spans="1:1" x14ac:dyDescent="0.2">
      <c r="A24541" s="188" t="s">
        <v>25034</v>
      </c>
    </row>
    <row r="24542" spans="1:1" x14ac:dyDescent="0.2">
      <c r="A24542" s="188" t="s">
        <v>25035</v>
      </c>
    </row>
    <row r="24543" spans="1:1" x14ac:dyDescent="0.2">
      <c r="A24543" s="188" t="s">
        <v>25036</v>
      </c>
    </row>
    <row r="24544" spans="1:1" x14ac:dyDescent="0.2">
      <c r="A24544" s="188" t="s">
        <v>25037</v>
      </c>
    </row>
    <row r="24545" spans="1:1" x14ac:dyDescent="0.2">
      <c r="A24545" s="188" t="s">
        <v>25038</v>
      </c>
    </row>
    <row r="24546" spans="1:1" x14ac:dyDescent="0.2">
      <c r="A24546" s="188" t="s">
        <v>25039</v>
      </c>
    </row>
    <row r="24547" spans="1:1" x14ac:dyDescent="0.2">
      <c r="A24547" s="188" t="s">
        <v>25040</v>
      </c>
    </row>
    <row r="24548" spans="1:1" x14ac:dyDescent="0.2">
      <c r="A24548" s="188" t="s">
        <v>25041</v>
      </c>
    </row>
    <row r="24549" spans="1:1" x14ac:dyDescent="0.2">
      <c r="A24549" s="188" t="s">
        <v>25042</v>
      </c>
    </row>
    <row r="24550" spans="1:1" x14ac:dyDescent="0.2">
      <c r="A24550" s="188" t="s">
        <v>25043</v>
      </c>
    </row>
    <row r="24551" spans="1:1" x14ac:dyDescent="0.2">
      <c r="A24551" s="188" t="s">
        <v>25044</v>
      </c>
    </row>
    <row r="24552" spans="1:1" x14ac:dyDescent="0.2">
      <c r="A24552" s="188" t="s">
        <v>25045</v>
      </c>
    </row>
    <row r="24553" spans="1:1" x14ac:dyDescent="0.2">
      <c r="A24553" s="188" t="s">
        <v>25046</v>
      </c>
    </row>
    <row r="24554" spans="1:1" x14ac:dyDescent="0.2">
      <c r="A24554" s="188" t="s">
        <v>25047</v>
      </c>
    </row>
    <row r="24555" spans="1:1" x14ac:dyDescent="0.2">
      <c r="A24555" s="188" t="s">
        <v>25048</v>
      </c>
    </row>
    <row r="24556" spans="1:1" x14ac:dyDescent="0.2">
      <c r="A24556" s="188" t="s">
        <v>25049</v>
      </c>
    </row>
    <row r="24557" spans="1:1" x14ac:dyDescent="0.2">
      <c r="A24557" s="188" t="s">
        <v>25050</v>
      </c>
    </row>
    <row r="24558" spans="1:1" x14ac:dyDescent="0.2">
      <c r="A24558" s="188" t="s">
        <v>25051</v>
      </c>
    </row>
    <row r="24559" spans="1:1" x14ac:dyDescent="0.2">
      <c r="A24559" s="188" t="s">
        <v>25052</v>
      </c>
    </row>
    <row r="24560" spans="1:1" x14ac:dyDescent="0.2">
      <c r="A24560" s="188" t="s">
        <v>25053</v>
      </c>
    </row>
    <row r="24561" spans="1:1" x14ac:dyDescent="0.2">
      <c r="A24561" s="188" t="s">
        <v>25054</v>
      </c>
    </row>
    <row r="24562" spans="1:1" x14ac:dyDescent="0.2">
      <c r="A24562" s="188" t="s">
        <v>25055</v>
      </c>
    </row>
    <row r="24563" spans="1:1" x14ac:dyDescent="0.2">
      <c r="A24563" s="188" t="s">
        <v>25056</v>
      </c>
    </row>
    <row r="24564" spans="1:1" x14ac:dyDescent="0.2">
      <c r="A24564" s="188" t="s">
        <v>25057</v>
      </c>
    </row>
    <row r="24565" spans="1:1" x14ac:dyDescent="0.2">
      <c r="A24565" s="188" t="s">
        <v>25058</v>
      </c>
    </row>
    <row r="24566" spans="1:1" x14ac:dyDescent="0.2">
      <c r="A24566" s="188" t="s">
        <v>25059</v>
      </c>
    </row>
    <row r="24567" spans="1:1" x14ac:dyDescent="0.2">
      <c r="A24567" s="188" t="s">
        <v>25060</v>
      </c>
    </row>
    <row r="24568" spans="1:1" x14ac:dyDescent="0.2">
      <c r="A24568" s="188" t="s">
        <v>25061</v>
      </c>
    </row>
    <row r="24569" spans="1:1" x14ac:dyDescent="0.2">
      <c r="A24569" s="188" t="s">
        <v>25062</v>
      </c>
    </row>
    <row r="24570" spans="1:1" x14ac:dyDescent="0.2">
      <c r="A24570" s="188" t="s">
        <v>25063</v>
      </c>
    </row>
    <row r="24571" spans="1:1" x14ac:dyDescent="0.2">
      <c r="A24571" s="188" t="s">
        <v>25064</v>
      </c>
    </row>
    <row r="24572" spans="1:1" x14ac:dyDescent="0.2">
      <c r="A24572" s="188" t="s">
        <v>25065</v>
      </c>
    </row>
    <row r="24573" spans="1:1" x14ac:dyDescent="0.2">
      <c r="A24573" s="188" t="s">
        <v>25066</v>
      </c>
    </row>
    <row r="24574" spans="1:1" x14ac:dyDescent="0.2">
      <c r="A24574" s="188" t="s">
        <v>25067</v>
      </c>
    </row>
    <row r="24575" spans="1:1" x14ac:dyDescent="0.2">
      <c r="A24575" s="188" t="s">
        <v>25068</v>
      </c>
    </row>
    <row r="24576" spans="1:1" x14ac:dyDescent="0.2">
      <c r="A24576" s="188" t="s">
        <v>25069</v>
      </c>
    </row>
    <row r="24577" spans="1:1" x14ac:dyDescent="0.2">
      <c r="A24577" s="188" t="s">
        <v>25070</v>
      </c>
    </row>
    <row r="24578" spans="1:1" x14ac:dyDescent="0.2">
      <c r="A24578" s="188" t="s">
        <v>25071</v>
      </c>
    </row>
    <row r="24579" spans="1:1" x14ac:dyDescent="0.2">
      <c r="A24579" s="188" t="s">
        <v>25072</v>
      </c>
    </row>
    <row r="24580" spans="1:1" x14ac:dyDescent="0.2">
      <c r="A24580" s="188" t="s">
        <v>25073</v>
      </c>
    </row>
    <row r="24581" spans="1:1" x14ac:dyDescent="0.2">
      <c r="A24581" s="188" t="s">
        <v>25074</v>
      </c>
    </row>
    <row r="24582" spans="1:1" x14ac:dyDescent="0.2">
      <c r="A24582" s="188" t="s">
        <v>25075</v>
      </c>
    </row>
    <row r="24583" spans="1:1" x14ac:dyDescent="0.2">
      <c r="A24583" s="188" t="s">
        <v>25076</v>
      </c>
    </row>
    <row r="24584" spans="1:1" x14ac:dyDescent="0.2">
      <c r="A24584" s="188" t="s">
        <v>25077</v>
      </c>
    </row>
    <row r="24585" spans="1:1" x14ac:dyDescent="0.2">
      <c r="A24585" s="188" t="s">
        <v>25078</v>
      </c>
    </row>
    <row r="24586" spans="1:1" x14ac:dyDescent="0.2">
      <c r="A24586" s="188" t="s">
        <v>25079</v>
      </c>
    </row>
    <row r="24587" spans="1:1" x14ac:dyDescent="0.2">
      <c r="A24587" s="188" t="s">
        <v>25080</v>
      </c>
    </row>
    <row r="24588" spans="1:1" x14ac:dyDescent="0.2">
      <c r="A24588" s="188" t="s">
        <v>25081</v>
      </c>
    </row>
    <row r="24589" spans="1:1" x14ac:dyDescent="0.2">
      <c r="A24589" s="188" t="s">
        <v>25082</v>
      </c>
    </row>
    <row r="24590" spans="1:1" x14ac:dyDescent="0.2">
      <c r="A24590" s="188" t="s">
        <v>25083</v>
      </c>
    </row>
    <row r="24591" spans="1:1" x14ac:dyDescent="0.2">
      <c r="A24591" s="188" t="s">
        <v>25084</v>
      </c>
    </row>
    <row r="24592" spans="1:1" x14ac:dyDescent="0.2">
      <c r="A24592" s="188" t="s">
        <v>25085</v>
      </c>
    </row>
    <row r="24593" spans="1:1" x14ac:dyDescent="0.2">
      <c r="A24593" s="188" t="s">
        <v>25086</v>
      </c>
    </row>
    <row r="24594" spans="1:1" x14ac:dyDescent="0.2">
      <c r="A24594" s="188" t="s">
        <v>25087</v>
      </c>
    </row>
    <row r="24595" spans="1:1" x14ac:dyDescent="0.2">
      <c r="A24595" s="188" t="s">
        <v>25088</v>
      </c>
    </row>
    <row r="24596" spans="1:1" x14ac:dyDescent="0.2">
      <c r="A24596" s="188" t="s">
        <v>25089</v>
      </c>
    </row>
    <row r="24597" spans="1:1" x14ac:dyDescent="0.2">
      <c r="A24597" s="188" t="s">
        <v>25090</v>
      </c>
    </row>
    <row r="24598" spans="1:1" x14ac:dyDescent="0.2">
      <c r="A24598" s="188" t="s">
        <v>25091</v>
      </c>
    </row>
    <row r="24599" spans="1:1" x14ac:dyDescent="0.2">
      <c r="A24599" s="188" t="s">
        <v>25092</v>
      </c>
    </row>
    <row r="24600" spans="1:1" x14ac:dyDescent="0.2">
      <c r="A24600" s="188" t="s">
        <v>25093</v>
      </c>
    </row>
    <row r="24601" spans="1:1" x14ac:dyDescent="0.2">
      <c r="A24601" s="188" t="s">
        <v>25094</v>
      </c>
    </row>
    <row r="24602" spans="1:1" x14ac:dyDescent="0.2">
      <c r="A24602" s="188" t="s">
        <v>25095</v>
      </c>
    </row>
    <row r="24603" spans="1:1" x14ac:dyDescent="0.2">
      <c r="A24603" s="188" t="s">
        <v>25096</v>
      </c>
    </row>
    <row r="24604" spans="1:1" x14ac:dyDescent="0.2">
      <c r="A24604" s="188" t="s">
        <v>25097</v>
      </c>
    </row>
    <row r="24605" spans="1:1" x14ac:dyDescent="0.2">
      <c r="A24605" s="188" t="s">
        <v>25098</v>
      </c>
    </row>
    <row r="24606" spans="1:1" x14ac:dyDescent="0.2">
      <c r="A24606" s="188" t="s">
        <v>25099</v>
      </c>
    </row>
    <row r="24607" spans="1:1" x14ac:dyDescent="0.2">
      <c r="A24607" s="188" t="s">
        <v>25100</v>
      </c>
    </row>
    <row r="24608" spans="1:1" x14ac:dyDescent="0.2">
      <c r="A24608" s="188" t="s">
        <v>25101</v>
      </c>
    </row>
    <row r="24609" spans="1:1" x14ac:dyDescent="0.2">
      <c r="A24609" s="188" t="s">
        <v>25102</v>
      </c>
    </row>
    <row r="24610" spans="1:1" x14ac:dyDescent="0.2">
      <c r="A24610" s="188" t="s">
        <v>25103</v>
      </c>
    </row>
    <row r="24611" spans="1:1" x14ac:dyDescent="0.2">
      <c r="A24611" s="188" t="s">
        <v>25104</v>
      </c>
    </row>
    <row r="24612" spans="1:1" x14ac:dyDescent="0.2">
      <c r="A24612" s="188" t="s">
        <v>25105</v>
      </c>
    </row>
    <row r="24613" spans="1:1" x14ac:dyDescent="0.2">
      <c r="A24613" s="188" t="s">
        <v>25106</v>
      </c>
    </row>
    <row r="24614" spans="1:1" x14ac:dyDescent="0.2">
      <c r="A24614" s="188" t="s">
        <v>25107</v>
      </c>
    </row>
    <row r="24615" spans="1:1" x14ac:dyDescent="0.2">
      <c r="A24615" s="188" t="s">
        <v>25108</v>
      </c>
    </row>
    <row r="24616" spans="1:1" x14ac:dyDescent="0.2">
      <c r="A24616" s="188" t="s">
        <v>25109</v>
      </c>
    </row>
    <row r="24617" spans="1:1" x14ac:dyDescent="0.2">
      <c r="A24617" s="188" t="s">
        <v>25110</v>
      </c>
    </row>
    <row r="24618" spans="1:1" x14ac:dyDescent="0.2">
      <c r="A24618" s="188" t="s">
        <v>25111</v>
      </c>
    </row>
    <row r="24619" spans="1:1" x14ac:dyDescent="0.2">
      <c r="A24619" s="188" t="s">
        <v>25112</v>
      </c>
    </row>
    <row r="24620" spans="1:1" x14ac:dyDescent="0.2">
      <c r="A24620" s="188" t="s">
        <v>25113</v>
      </c>
    </row>
    <row r="24621" spans="1:1" x14ac:dyDescent="0.2">
      <c r="A24621" s="188" t="s">
        <v>25114</v>
      </c>
    </row>
    <row r="24622" spans="1:1" x14ac:dyDescent="0.2">
      <c r="A24622" s="188" t="s">
        <v>25115</v>
      </c>
    </row>
    <row r="24623" spans="1:1" x14ac:dyDescent="0.2">
      <c r="A24623" s="188" t="s">
        <v>25116</v>
      </c>
    </row>
    <row r="24624" spans="1:1" x14ac:dyDescent="0.2">
      <c r="A24624" s="188" t="s">
        <v>25117</v>
      </c>
    </row>
    <row r="24625" spans="1:1" x14ac:dyDescent="0.2">
      <c r="A24625" s="188" t="s">
        <v>25118</v>
      </c>
    </row>
    <row r="24626" spans="1:1" x14ac:dyDescent="0.2">
      <c r="A24626" s="188" t="s">
        <v>25119</v>
      </c>
    </row>
    <row r="24627" spans="1:1" x14ac:dyDescent="0.2">
      <c r="A24627" s="188" t="s">
        <v>25120</v>
      </c>
    </row>
    <row r="24628" spans="1:1" x14ac:dyDescent="0.2">
      <c r="A24628" s="188" t="s">
        <v>25121</v>
      </c>
    </row>
    <row r="24629" spans="1:1" x14ac:dyDescent="0.2">
      <c r="A24629" s="188" t="s">
        <v>25122</v>
      </c>
    </row>
    <row r="24630" spans="1:1" x14ac:dyDescent="0.2">
      <c r="A24630" s="188" t="s">
        <v>25123</v>
      </c>
    </row>
    <row r="24631" spans="1:1" x14ac:dyDescent="0.2">
      <c r="A24631" s="188" t="s">
        <v>25124</v>
      </c>
    </row>
    <row r="24632" spans="1:1" x14ac:dyDescent="0.2">
      <c r="A24632" s="188" t="s">
        <v>25125</v>
      </c>
    </row>
    <row r="24633" spans="1:1" x14ac:dyDescent="0.2">
      <c r="A24633" s="188" t="s">
        <v>25126</v>
      </c>
    </row>
    <row r="24634" spans="1:1" x14ac:dyDescent="0.2">
      <c r="A24634" s="188" t="s">
        <v>25127</v>
      </c>
    </row>
    <row r="24635" spans="1:1" x14ac:dyDescent="0.2">
      <c r="A24635" s="188" t="s">
        <v>25128</v>
      </c>
    </row>
    <row r="24636" spans="1:1" x14ac:dyDescent="0.2">
      <c r="A24636" s="188" t="s">
        <v>25129</v>
      </c>
    </row>
    <row r="24637" spans="1:1" x14ac:dyDescent="0.2">
      <c r="A24637" s="188" t="s">
        <v>25130</v>
      </c>
    </row>
    <row r="24638" spans="1:1" x14ac:dyDescent="0.2">
      <c r="A24638" s="188" t="s">
        <v>25131</v>
      </c>
    </row>
    <row r="24639" spans="1:1" x14ac:dyDescent="0.2">
      <c r="A24639" s="188" t="s">
        <v>25132</v>
      </c>
    </row>
    <row r="24640" spans="1:1" x14ac:dyDescent="0.2">
      <c r="A24640" s="188" t="s">
        <v>25133</v>
      </c>
    </row>
    <row r="24641" spans="1:1" x14ac:dyDescent="0.2">
      <c r="A24641" s="188" t="s">
        <v>25134</v>
      </c>
    </row>
    <row r="24642" spans="1:1" x14ac:dyDescent="0.2">
      <c r="A24642" s="188" t="s">
        <v>25135</v>
      </c>
    </row>
    <row r="24643" spans="1:1" x14ac:dyDescent="0.2">
      <c r="A24643" s="188" t="s">
        <v>25136</v>
      </c>
    </row>
    <row r="24644" spans="1:1" x14ac:dyDescent="0.2">
      <c r="A24644" s="188" t="s">
        <v>25137</v>
      </c>
    </row>
    <row r="24645" spans="1:1" x14ac:dyDescent="0.2">
      <c r="A24645" s="188" t="s">
        <v>25138</v>
      </c>
    </row>
    <row r="24646" spans="1:1" x14ac:dyDescent="0.2">
      <c r="A24646" s="188" t="s">
        <v>25139</v>
      </c>
    </row>
    <row r="24647" spans="1:1" x14ac:dyDescent="0.2">
      <c r="A24647" s="188" t="s">
        <v>25140</v>
      </c>
    </row>
    <row r="24648" spans="1:1" x14ac:dyDescent="0.2">
      <c r="A24648" s="188" t="s">
        <v>25141</v>
      </c>
    </row>
    <row r="24649" spans="1:1" x14ac:dyDescent="0.2">
      <c r="A24649" s="188" t="s">
        <v>25142</v>
      </c>
    </row>
    <row r="24650" spans="1:1" x14ac:dyDescent="0.2">
      <c r="A24650" s="188" t="s">
        <v>25143</v>
      </c>
    </row>
    <row r="24651" spans="1:1" x14ac:dyDescent="0.2">
      <c r="A24651" s="188" t="s">
        <v>25144</v>
      </c>
    </row>
    <row r="24652" spans="1:1" x14ac:dyDescent="0.2">
      <c r="A24652" s="188" t="s">
        <v>25145</v>
      </c>
    </row>
    <row r="24653" spans="1:1" x14ac:dyDescent="0.2">
      <c r="A24653" s="188" t="s">
        <v>25146</v>
      </c>
    </row>
    <row r="24654" spans="1:1" x14ac:dyDescent="0.2">
      <c r="A24654" s="188" t="s">
        <v>25147</v>
      </c>
    </row>
    <row r="24655" spans="1:1" x14ac:dyDescent="0.2">
      <c r="A24655" s="188" t="s">
        <v>25148</v>
      </c>
    </row>
    <row r="24656" spans="1:1" x14ac:dyDescent="0.2">
      <c r="A24656" s="188" t="s">
        <v>25149</v>
      </c>
    </row>
    <row r="24657" spans="1:1" x14ac:dyDescent="0.2">
      <c r="A24657" s="188" t="s">
        <v>25150</v>
      </c>
    </row>
    <row r="24658" spans="1:1" x14ac:dyDescent="0.2">
      <c r="A24658" s="188" t="s">
        <v>25151</v>
      </c>
    </row>
    <row r="24659" spans="1:1" x14ac:dyDescent="0.2">
      <c r="A24659" s="188" t="s">
        <v>25152</v>
      </c>
    </row>
    <row r="24660" spans="1:1" x14ac:dyDescent="0.2">
      <c r="A24660" s="188" t="s">
        <v>25153</v>
      </c>
    </row>
    <row r="24661" spans="1:1" x14ac:dyDescent="0.2">
      <c r="A24661" s="188" t="s">
        <v>25154</v>
      </c>
    </row>
    <row r="24662" spans="1:1" x14ac:dyDescent="0.2">
      <c r="A24662" s="188" t="s">
        <v>25155</v>
      </c>
    </row>
    <row r="24663" spans="1:1" x14ac:dyDescent="0.2">
      <c r="A24663" s="188" t="s">
        <v>25156</v>
      </c>
    </row>
    <row r="24664" spans="1:1" x14ac:dyDescent="0.2">
      <c r="A24664" s="188" t="s">
        <v>25157</v>
      </c>
    </row>
    <row r="24665" spans="1:1" x14ac:dyDescent="0.2">
      <c r="A24665" s="188" t="s">
        <v>25158</v>
      </c>
    </row>
    <row r="24666" spans="1:1" x14ac:dyDescent="0.2">
      <c r="A24666" s="188" t="s">
        <v>25159</v>
      </c>
    </row>
    <row r="24667" spans="1:1" x14ac:dyDescent="0.2">
      <c r="A24667" s="188" t="s">
        <v>25160</v>
      </c>
    </row>
    <row r="24668" spans="1:1" x14ac:dyDescent="0.2">
      <c r="A24668" s="188" t="s">
        <v>25161</v>
      </c>
    </row>
    <row r="24669" spans="1:1" x14ac:dyDescent="0.2">
      <c r="A24669" s="188" t="s">
        <v>25162</v>
      </c>
    </row>
    <row r="24670" spans="1:1" x14ac:dyDescent="0.2">
      <c r="A24670" s="188" t="s">
        <v>25163</v>
      </c>
    </row>
    <row r="24671" spans="1:1" x14ac:dyDescent="0.2">
      <c r="A24671" s="188" t="s">
        <v>25164</v>
      </c>
    </row>
    <row r="24672" spans="1:1" x14ac:dyDescent="0.2">
      <c r="A24672" s="188" t="s">
        <v>25165</v>
      </c>
    </row>
    <row r="24673" spans="1:1" x14ac:dyDescent="0.2">
      <c r="A24673" s="188" t="s">
        <v>25166</v>
      </c>
    </row>
    <row r="24674" spans="1:1" x14ac:dyDescent="0.2">
      <c r="A24674" s="188" t="s">
        <v>25167</v>
      </c>
    </row>
    <row r="24675" spans="1:1" x14ac:dyDescent="0.2">
      <c r="A24675" s="188" t="s">
        <v>25168</v>
      </c>
    </row>
    <row r="24676" spans="1:1" x14ac:dyDescent="0.2">
      <c r="A24676" s="188" t="s">
        <v>25169</v>
      </c>
    </row>
    <row r="24677" spans="1:1" x14ac:dyDescent="0.2">
      <c r="A24677" s="188" t="s">
        <v>25170</v>
      </c>
    </row>
    <row r="24678" spans="1:1" x14ac:dyDescent="0.2">
      <c r="A24678" s="188" t="s">
        <v>25171</v>
      </c>
    </row>
    <row r="24679" spans="1:1" x14ac:dyDescent="0.2">
      <c r="A24679" s="188" t="s">
        <v>25172</v>
      </c>
    </row>
    <row r="24680" spans="1:1" x14ac:dyDescent="0.2">
      <c r="A24680" s="188" t="s">
        <v>25173</v>
      </c>
    </row>
    <row r="24681" spans="1:1" x14ac:dyDescent="0.2">
      <c r="A24681" s="188" t="s">
        <v>25174</v>
      </c>
    </row>
    <row r="24682" spans="1:1" x14ac:dyDescent="0.2">
      <c r="A24682" s="188" t="s">
        <v>25175</v>
      </c>
    </row>
    <row r="24683" spans="1:1" x14ac:dyDescent="0.2">
      <c r="A24683" s="188" t="s">
        <v>25176</v>
      </c>
    </row>
    <row r="24684" spans="1:1" x14ac:dyDescent="0.2">
      <c r="A24684" s="188" t="s">
        <v>25177</v>
      </c>
    </row>
    <row r="24685" spans="1:1" x14ac:dyDescent="0.2">
      <c r="A24685" s="188" t="s">
        <v>25178</v>
      </c>
    </row>
    <row r="24686" spans="1:1" x14ac:dyDescent="0.2">
      <c r="A24686" s="188" t="s">
        <v>25179</v>
      </c>
    </row>
    <row r="24687" spans="1:1" x14ac:dyDescent="0.2">
      <c r="A24687" s="188" t="s">
        <v>25180</v>
      </c>
    </row>
    <row r="24688" spans="1:1" x14ac:dyDescent="0.2">
      <c r="A24688" s="188" t="s">
        <v>25181</v>
      </c>
    </row>
    <row r="24689" spans="1:1" x14ac:dyDescent="0.2">
      <c r="A24689" s="188" t="s">
        <v>25182</v>
      </c>
    </row>
    <row r="24690" spans="1:1" x14ac:dyDescent="0.2">
      <c r="A24690" s="188" t="s">
        <v>25183</v>
      </c>
    </row>
    <row r="24691" spans="1:1" x14ac:dyDescent="0.2">
      <c r="A24691" s="188" t="s">
        <v>25184</v>
      </c>
    </row>
    <row r="24692" spans="1:1" x14ac:dyDescent="0.2">
      <c r="A24692" s="188" t="s">
        <v>25185</v>
      </c>
    </row>
    <row r="24693" spans="1:1" x14ac:dyDescent="0.2">
      <c r="A24693" s="188" t="s">
        <v>25186</v>
      </c>
    </row>
    <row r="24694" spans="1:1" x14ac:dyDescent="0.2">
      <c r="A24694" s="188" t="s">
        <v>25187</v>
      </c>
    </row>
    <row r="24695" spans="1:1" x14ac:dyDescent="0.2">
      <c r="A24695" s="188" t="s">
        <v>25188</v>
      </c>
    </row>
    <row r="24696" spans="1:1" x14ac:dyDescent="0.2">
      <c r="A24696" s="188" t="s">
        <v>25189</v>
      </c>
    </row>
    <row r="24697" spans="1:1" x14ac:dyDescent="0.2">
      <c r="A24697" s="188" t="s">
        <v>25190</v>
      </c>
    </row>
    <row r="24698" spans="1:1" x14ac:dyDescent="0.2">
      <c r="A24698" s="188" t="s">
        <v>25191</v>
      </c>
    </row>
    <row r="24699" spans="1:1" x14ac:dyDescent="0.2">
      <c r="A24699" s="188" t="s">
        <v>25192</v>
      </c>
    </row>
    <row r="24700" spans="1:1" x14ac:dyDescent="0.2">
      <c r="A24700" s="188" t="s">
        <v>25193</v>
      </c>
    </row>
    <row r="24701" spans="1:1" x14ac:dyDescent="0.2">
      <c r="A24701" s="188" t="s">
        <v>25194</v>
      </c>
    </row>
    <row r="24702" spans="1:1" x14ac:dyDescent="0.2">
      <c r="A24702" s="188" t="s">
        <v>25195</v>
      </c>
    </row>
    <row r="24703" spans="1:1" x14ac:dyDescent="0.2">
      <c r="A24703" s="188" t="s">
        <v>25196</v>
      </c>
    </row>
    <row r="24704" spans="1:1" x14ac:dyDescent="0.2">
      <c r="A24704" s="188" t="s">
        <v>25197</v>
      </c>
    </row>
    <row r="24705" spans="1:1" x14ac:dyDescent="0.2">
      <c r="A24705" s="188" t="s">
        <v>25198</v>
      </c>
    </row>
    <row r="24706" spans="1:1" x14ac:dyDescent="0.2">
      <c r="A24706" s="188" t="s">
        <v>25199</v>
      </c>
    </row>
    <row r="24707" spans="1:1" x14ac:dyDescent="0.2">
      <c r="A24707" s="188" t="s">
        <v>25200</v>
      </c>
    </row>
    <row r="24708" spans="1:1" x14ac:dyDescent="0.2">
      <c r="A24708" s="188" t="s">
        <v>25201</v>
      </c>
    </row>
    <row r="24709" spans="1:1" x14ac:dyDescent="0.2">
      <c r="A24709" s="188" t="s">
        <v>25202</v>
      </c>
    </row>
    <row r="24710" spans="1:1" x14ac:dyDescent="0.2">
      <c r="A24710" s="188" t="s">
        <v>25203</v>
      </c>
    </row>
    <row r="24711" spans="1:1" x14ac:dyDescent="0.2">
      <c r="A24711" s="188" t="s">
        <v>25204</v>
      </c>
    </row>
    <row r="24712" spans="1:1" x14ac:dyDescent="0.2">
      <c r="A24712" s="188" t="s">
        <v>25205</v>
      </c>
    </row>
    <row r="24713" spans="1:1" x14ac:dyDescent="0.2">
      <c r="A24713" s="188" t="s">
        <v>25206</v>
      </c>
    </row>
    <row r="24714" spans="1:1" x14ac:dyDescent="0.2">
      <c r="A24714" s="188" t="s">
        <v>25207</v>
      </c>
    </row>
    <row r="24715" spans="1:1" x14ac:dyDescent="0.2">
      <c r="A24715" s="188" t="s">
        <v>25208</v>
      </c>
    </row>
    <row r="24716" spans="1:1" x14ac:dyDescent="0.2">
      <c r="A24716" s="188" t="s">
        <v>25209</v>
      </c>
    </row>
    <row r="24717" spans="1:1" x14ac:dyDescent="0.2">
      <c r="A24717" s="188" t="s">
        <v>25210</v>
      </c>
    </row>
    <row r="24718" spans="1:1" x14ac:dyDescent="0.2">
      <c r="A24718" s="188" t="s">
        <v>25211</v>
      </c>
    </row>
    <row r="24719" spans="1:1" x14ac:dyDescent="0.2">
      <c r="A24719" s="188" t="s">
        <v>25212</v>
      </c>
    </row>
    <row r="24720" spans="1:1" x14ac:dyDescent="0.2">
      <c r="A24720" s="188" t="s">
        <v>25213</v>
      </c>
    </row>
    <row r="24721" spans="1:1" x14ac:dyDescent="0.2">
      <c r="A24721" s="188" t="s">
        <v>25214</v>
      </c>
    </row>
    <row r="24722" spans="1:1" x14ac:dyDescent="0.2">
      <c r="A24722" s="188" t="s">
        <v>25215</v>
      </c>
    </row>
    <row r="24723" spans="1:1" x14ac:dyDescent="0.2">
      <c r="A24723" s="188" t="s">
        <v>25216</v>
      </c>
    </row>
    <row r="24724" spans="1:1" x14ac:dyDescent="0.2">
      <c r="A24724" s="188" t="s">
        <v>25217</v>
      </c>
    </row>
    <row r="24725" spans="1:1" x14ac:dyDescent="0.2">
      <c r="A24725" s="188" t="s">
        <v>25218</v>
      </c>
    </row>
    <row r="24726" spans="1:1" x14ac:dyDescent="0.2">
      <c r="A24726" s="188" t="s">
        <v>25219</v>
      </c>
    </row>
    <row r="24727" spans="1:1" x14ac:dyDescent="0.2">
      <c r="A24727" s="188" t="s">
        <v>25220</v>
      </c>
    </row>
    <row r="24728" spans="1:1" x14ac:dyDescent="0.2">
      <c r="A24728" s="188" t="s">
        <v>25221</v>
      </c>
    </row>
    <row r="24729" spans="1:1" x14ac:dyDescent="0.2">
      <c r="A24729" s="188" t="s">
        <v>25222</v>
      </c>
    </row>
    <row r="24730" spans="1:1" x14ac:dyDescent="0.2">
      <c r="A24730" s="188" t="s">
        <v>25223</v>
      </c>
    </row>
    <row r="24731" spans="1:1" x14ac:dyDescent="0.2">
      <c r="A24731" s="188" t="s">
        <v>25224</v>
      </c>
    </row>
    <row r="24732" spans="1:1" x14ac:dyDescent="0.2">
      <c r="A24732" s="188" t="s">
        <v>25225</v>
      </c>
    </row>
    <row r="24733" spans="1:1" x14ac:dyDescent="0.2">
      <c r="A24733" s="188" t="s">
        <v>25226</v>
      </c>
    </row>
    <row r="24734" spans="1:1" x14ac:dyDescent="0.2">
      <c r="A24734" s="188" t="s">
        <v>25227</v>
      </c>
    </row>
    <row r="24735" spans="1:1" x14ac:dyDescent="0.2">
      <c r="A24735" s="188" t="s">
        <v>25228</v>
      </c>
    </row>
    <row r="24736" spans="1:1" x14ac:dyDescent="0.2">
      <c r="A24736" s="188" t="s">
        <v>25229</v>
      </c>
    </row>
    <row r="24737" spans="1:1" x14ac:dyDescent="0.2">
      <c r="A24737" s="188" t="s">
        <v>25230</v>
      </c>
    </row>
    <row r="24738" spans="1:1" x14ac:dyDescent="0.2">
      <c r="A24738" s="188" t="s">
        <v>25231</v>
      </c>
    </row>
    <row r="24739" spans="1:1" x14ac:dyDescent="0.2">
      <c r="A24739" s="188" t="s">
        <v>25232</v>
      </c>
    </row>
    <row r="24740" spans="1:1" x14ac:dyDescent="0.2">
      <c r="A24740" s="188" t="s">
        <v>25233</v>
      </c>
    </row>
    <row r="24741" spans="1:1" x14ac:dyDescent="0.2">
      <c r="A24741" s="188" t="s">
        <v>25234</v>
      </c>
    </row>
    <row r="24742" spans="1:1" x14ac:dyDescent="0.2">
      <c r="A24742" s="188" t="s">
        <v>25235</v>
      </c>
    </row>
    <row r="24743" spans="1:1" x14ac:dyDescent="0.2">
      <c r="A24743" s="188" t="s">
        <v>25236</v>
      </c>
    </row>
    <row r="24744" spans="1:1" x14ac:dyDescent="0.2">
      <c r="A24744" s="188" t="s">
        <v>25237</v>
      </c>
    </row>
    <row r="24745" spans="1:1" x14ac:dyDescent="0.2">
      <c r="A24745" s="188" t="s">
        <v>25238</v>
      </c>
    </row>
    <row r="24746" spans="1:1" x14ac:dyDescent="0.2">
      <c r="A24746" s="188" t="s">
        <v>25239</v>
      </c>
    </row>
    <row r="24747" spans="1:1" x14ac:dyDescent="0.2">
      <c r="A24747" s="188" t="s">
        <v>25240</v>
      </c>
    </row>
    <row r="24748" spans="1:1" x14ac:dyDescent="0.2">
      <c r="A24748" s="188" t="s">
        <v>25241</v>
      </c>
    </row>
    <row r="24749" spans="1:1" x14ac:dyDescent="0.2">
      <c r="A24749" s="188" t="s">
        <v>25242</v>
      </c>
    </row>
    <row r="24750" spans="1:1" x14ac:dyDescent="0.2">
      <c r="A24750" s="188" t="s">
        <v>25243</v>
      </c>
    </row>
    <row r="24751" spans="1:1" x14ac:dyDescent="0.2">
      <c r="A24751" s="188" t="s">
        <v>25244</v>
      </c>
    </row>
    <row r="24752" spans="1:1" x14ac:dyDescent="0.2">
      <c r="A24752" s="188" t="s">
        <v>25245</v>
      </c>
    </row>
    <row r="24753" spans="1:1" x14ac:dyDescent="0.2">
      <c r="A24753" s="188" t="s">
        <v>25246</v>
      </c>
    </row>
    <row r="24754" spans="1:1" x14ac:dyDescent="0.2">
      <c r="A24754" s="188" t="s">
        <v>25247</v>
      </c>
    </row>
    <row r="24755" spans="1:1" x14ac:dyDescent="0.2">
      <c r="A24755" s="188" t="s">
        <v>25248</v>
      </c>
    </row>
    <row r="24756" spans="1:1" x14ac:dyDescent="0.2">
      <c r="A24756" s="188" t="s">
        <v>25249</v>
      </c>
    </row>
    <row r="24757" spans="1:1" x14ac:dyDescent="0.2">
      <c r="A24757" s="188" t="s">
        <v>25250</v>
      </c>
    </row>
    <row r="24758" spans="1:1" x14ac:dyDescent="0.2">
      <c r="A24758" s="188" t="s">
        <v>25251</v>
      </c>
    </row>
    <row r="24759" spans="1:1" x14ac:dyDescent="0.2">
      <c r="A24759" s="188" t="s">
        <v>25252</v>
      </c>
    </row>
    <row r="24760" spans="1:1" x14ac:dyDescent="0.2">
      <c r="A24760" s="188" t="s">
        <v>25253</v>
      </c>
    </row>
    <row r="24761" spans="1:1" x14ac:dyDescent="0.2">
      <c r="A24761" s="188" t="s">
        <v>25254</v>
      </c>
    </row>
    <row r="24762" spans="1:1" x14ac:dyDescent="0.2">
      <c r="A24762" s="188" t="s">
        <v>25255</v>
      </c>
    </row>
    <row r="24763" spans="1:1" x14ac:dyDescent="0.2">
      <c r="A24763" s="188" t="s">
        <v>25256</v>
      </c>
    </row>
    <row r="24764" spans="1:1" x14ac:dyDescent="0.2">
      <c r="A24764" s="188" t="s">
        <v>25257</v>
      </c>
    </row>
    <row r="24765" spans="1:1" x14ac:dyDescent="0.2">
      <c r="A24765" s="188" t="s">
        <v>25258</v>
      </c>
    </row>
    <row r="24766" spans="1:1" x14ac:dyDescent="0.2">
      <c r="A24766" s="188" t="s">
        <v>25259</v>
      </c>
    </row>
    <row r="24767" spans="1:1" x14ac:dyDescent="0.2">
      <c r="A24767" s="188" t="s">
        <v>25260</v>
      </c>
    </row>
    <row r="24768" spans="1:1" x14ac:dyDescent="0.2">
      <c r="A24768" s="188" t="s">
        <v>25261</v>
      </c>
    </row>
    <row r="24769" spans="1:1" x14ac:dyDescent="0.2">
      <c r="A24769" s="188" t="s">
        <v>25262</v>
      </c>
    </row>
    <row r="24770" spans="1:1" x14ac:dyDescent="0.2">
      <c r="A24770" s="188" t="s">
        <v>25263</v>
      </c>
    </row>
    <row r="24771" spans="1:1" x14ac:dyDescent="0.2">
      <c r="A24771" s="188" t="s">
        <v>25264</v>
      </c>
    </row>
    <row r="24772" spans="1:1" x14ac:dyDescent="0.2">
      <c r="A24772" s="188" t="s">
        <v>25265</v>
      </c>
    </row>
    <row r="24773" spans="1:1" x14ac:dyDescent="0.2">
      <c r="A24773" s="188" t="s">
        <v>25266</v>
      </c>
    </row>
    <row r="24774" spans="1:1" x14ac:dyDescent="0.2">
      <c r="A24774" s="188" t="s">
        <v>25267</v>
      </c>
    </row>
    <row r="24775" spans="1:1" x14ac:dyDescent="0.2">
      <c r="A24775" s="188" t="s">
        <v>25268</v>
      </c>
    </row>
    <row r="24776" spans="1:1" x14ac:dyDescent="0.2">
      <c r="A24776" s="188" t="s">
        <v>25269</v>
      </c>
    </row>
    <row r="24777" spans="1:1" x14ac:dyDescent="0.2">
      <c r="A24777" s="188" t="s">
        <v>25270</v>
      </c>
    </row>
    <row r="24778" spans="1:1" x14ac:dyDescent="0.2">
      <c r="A24778" s="188" t="s">
        <v>25271</v>
      </c>
    </row>
    <row r="24779" spans="1:1" x14ac:dyDescent="0.2">
      <c r="A24779" s="188" t="s">
        <v>25272</v>
      </c>
    </row>
    <row r="24780" spans="1:1" x14ac:dyDescent="0.2">
      <c r="A24780" s="188" t="s">
        <v>25273</v>
      </c>
    </row>
    <row r="24781" spans="1:1" x14ac:dyDescent="0.2">
      <c r="A24781" s="188" t="s">
        <v>25274</v>
      </c>
    </row>
    <row r="24782" spans="1:1" x14ac:dyDescent="0.2">
      <c r="A24782" s="188" t="s">
        <v>25275</v>
      </c>
    </row>
    <row r="24783" spans="1:1" x14ac:dyDescent="0.2">
      <c r="A24783" s="188" t="s">
        <v>25276</v>
      </c>
    </row>
    <row r="24784" spans="1:1" x14ac:dyDescent="0.2">
      <c r="A24784" s="188" t="s">
        <v>25277</v>
      </c>
    </row>
    <row r="24785" spans="1:1" x14ac:dyDescent="0.2">
      <c r="A24785" s="188" t="s">
        <v>25278</v>
      </c>
    </row>
    <row r="24786" spans="1:1" x14ac:dyDescent="0.2">
      <c r="A24786" s="188" t="s">
        <v>25279</v>
      </c>
    </row>
    <row r="24787" spans="1:1" x14ac:dyDescent="0.2">
      <c r="A24787" s="188" t="s">
        <v>25280</v>
      </c>
    </row>
    <row r="24788" spans="1:1" x14ac:dyDescent="0.2">
      <c r="A24788" s="188" t="s">
        <v>25281</v>
      </c>
    </row>
    <row r="24789" spans="1:1" x14ac:dyDescent="0.2">
      <c r="A24789" s="188" t="s">
        <v>25282</v>
      </c>
    </row>
    <row r="24790" spans="1:1" x14ac:dyDescent="0.2">
      <c r="A24790" s="188" t="s">
        <v>25283</v>
      </c>
    </row>
    <row r="24791" spans="1:1" x14ac:dyDescent="0.2">
      <c r="A24791" s="188" t="s">
        <v>25284</v>
      </c>
    </row>
    <row r="24792" spans="1:1" x14ac:dyDescent="0.2">
      <c r="A24792" s="188" t="s">
        <v>25285</v>
      </c>
    </row>
    <row r="24793" spans="1:1" x14ac:dyDescent="0.2">
      <c r="A24793" s="188" t="s">
        <v>25286</v>
      </c>
    </row>
    <row r="24794" spans="1:1" x14ac:dyDescent="0.2">
      <c r="A24794" s="188" t="s">
        <v>25287</v>
      </c>
    </row>
    <row r="24795" spans="1:1" x14ac:dyDescent="0.2">
      <c r="A24795" s="188" t="s">
        <v>25288</v>
      </c>
    </row>
    <row r="24796" spans="1:1" x14ac:dyDescent="0.2">
      <c r="A24796" s="188" t="s">
        <v>25289</v>
      </c>
    </row>
    <row r="24797" spans="1:1" x14ac:dyDescent="0.2">
      <c r="A24797" s="188" t="s">
        <v>25290</v>
      </c>
    </row>
    <row r="24798" spans="1:1" x14ac:dyDescent="0.2">
      <c r="A24798" s="188" t="s">
        <v>25291</v>
      </c>
    </row>
    <row r="24799" spans="1:1" x14ac:dyDescent="0.2">
      <c r="A24799" s="188" t="s">
        <v>25292</v>
      </c>
    </row>
    <row r="24800" spans="1:1" x14ac:dyDescent="0.2">
      <c r="A24800" s="188" t="s">
        <v>25293</v>
      </c>
    </row>
    <row r="24801" spans="1:1" x14ac:dyDescent="0.2">
      <c r="A24801" s="188" t="s">
        <v>25294</v>
      </c>
    </row>
    <row r="24802" spans="1:1" x14ac:dyDescent="0.2">
      <c r="A24802" s="188" t="s">
        <v>25295</v>
      </c>
    </row>
    <row r="24803" spans="1:1" x14ac:dyDescent="0.2">
      <c r="A24803" s="188" t="s">
        <v>25296</v>
      </c>
    </row>
    <row r="24804" spans="1:1" x14ac:dyDescent="0.2">
      <c r="A24804" s="188" t="s">
        <v>25297</v>
      </c>
    </row>
    <row r="24805" spans="1:1" x14ac:dyDescent="0.2">
      <c r="A24805" s="188" t="s">
        <v>25298</v>
      </c>
    </row>
    <row r="24806" spans="1:1" x14ac:dyDescent="0.2">
      <c r="A24806" s="188" t="s">
        <v>25299</v>
      </c>
    </row>
    <row r="24807" spans="1:1" x14ac:dyDescent="0.2">
      <c r="A24807" s="188" t="s">
        <v>25300</v>
      </c>
    </row>
    <row r="24808" spans="1:1" x14ac:dyDescent="0.2">
      <c r="A24808" s="188" t="s">
        <v>25301</v>
      </c>
    </row>
    <row r="24809" spans="1:1" x14ac:dyDescent="0.2">
      <c r="A24809" s="188" t="s">
        <v>25302</v>
      </c>
    </row>
    <row r="24810" spans="1:1" x14ac:dyDescent="0.2">
      <c r="A24810" s="188" t="s">
        <v>25303</v>
      </c>
    </row>
    <row r="24811" spans="1:1" x14ac:dyDescent="0.2">
      <c r="A24811" s="188" t="s">
        <v>25304</v>
      </c>
    </row>
    <row r="24812" spans="1:1" x14ac:dyDescent="0.2">
      <c r="A24812" s="188" t="s">
        <v>25305</v>
      </c>
    </row>
    <row r="24813" spans="1:1" x14ac:dyDescent="0.2">
      <c r="A24813" s="188" t="s">
        <v>25306</v>
      </c>
    </row>
    <row r="24814" spans="1:1" x14ac:dyDescent="0.2">
      <c r="A24814" s="188" t="s">
        <v>25307</v>
      </c>
    </row>
    <row r="24815" spans="1:1" x14ac:dyDescent="0.2">
      <c r="A24815" s="188" t="s">
        <v>25308</v>
      </c>
    </row>
    <row r="24816" spans="1:1" x14ac:dyDescent="0.2">
      <c r="A24816" s="188" t="s">
        <v>25309</v>
      </c>
    </row>
    <row r="24817" spans="1:1" x14ac:dyDescent="0.2">
      <c r="A24817" s="188" t="s">
        <v>25310</v>
      </c>
    </row>
    <row r="24818" spans="1:1" x14ac:dyDescent="0.2">
      <c r="A24818" s="188" t="s">
        <v>25311</v>
      </c>
    </row>
    <row r="24819" spans="1:1" x14ac:dyDescent="0.2">
      <c r="A24819" s="188" t="s">
        <v>25312</v>
      </c>
    </row>
    <row r="24820" spans="1:1" x14ac:dyDescent="0.2">
      <c r="A24820" s="188" t="s">
        <v>25313</v>
      </c>
    </row>
    <row r="24821" spans="1:1" x14ac:dyDescent="0.2">
      <c r="A24821" s="188" t="s">
        <v>25314</v>
      </c>
    </row>
    <row r="24822" spans="1:1" x14ac:dyDescent="0.2">
      <c r="A24822" s="188" t="s">
        <v>25315</v>
      </c>
    </row>
    <row r="24823" spans="1:1" x14ac:dyDescent="0.2">
      <c r="A24823" s="188" t="s">
        <v>25316</v>
      </c>
    </row>
    <row r="24824" spans="1:1" x14ac:dyDescent="0.2">
      <c r="A24824" s="188" t="s">
        <v>25317</v>
      </c>
    </row>
    <row r="24825" spans="1:1" x14ac:dyDescent="0.2">
      <c r="A24825" s="188" t="s">
        <v>25318</v>
      </c>
    </row>
    <row r="24826" spans="1:1" x14ac:dyDescent="0.2">
      <c r="A24826" s="188" t="s">
        <v>25319</v>
      </c>
    </row>
    <row r="24827" spans="1:1" x14ac:dyDescent="0.2">
      <c r="A24827" s="188" t="s">
        <v>25320</v>
      </c>
    </row>
    <row r="24828" spans="1:1" x14ac:dyDescent="0.2">
      <c r="A24828" s="188" t="s">
        <v>25321</v>
      </c>
    </row>
    <row r="24829" spans="1:1" x14ac:dyDescent="0.2">
      <c r="A24829" s="188" t="s">
        <v>25322</v>
      </c>
    </row>
    <row r="24830" spans="1:1" x14ac:dyDescent="0.2">
      <c r="A24830" s="188" t="s">
        <v>25323</v>
      </c>
    </row>
    <row r="24831" spans="1:1" x14ac:dyDescent="0.2">
      <c r="A24831" s="188" t="s">
        <v>25324</v>
      </c>
    </row>
    <row r="24832" spans="1:1" x14ac:dyDescent="0.2">
      <c r="A24832" s="188" t="s">
        <v>25325</v>
      </c>
    </row>
    <row r="24833" spans="1:1" x14ac:dyDescent="0.2">
      <c r="A24833" s="188" t="s">
        <v>25326</v>
      </c>
    </row>
    <row r="24834" spans="1:1" x14ac:dyDescent="0.2">
      <c r="A24834" s="188" t="s">
        <v>25327</v>
      </c>
    </row>
    <row r="24835" spans="1:1" x14ac:dyDescent="0.2">
      <c r="A24835" s="188" t="s">
        <v>25328</v>
      </c>
    </row>
    <row r="24836" spans="1:1" x14ac:dyDescent="0.2">
      <c r="A24836" s="188" t="s">
        <v>25329</v>
      </c>
    </row>
    <row r="24837" spans="1:1" x14ac:dyDescent="0.2">
      <c r="A24837" s="188" t="s">
        <v>25330</v>
      </c>
    </row>
    <row r="24838" spans="1:1" x14ac:dyDescent="0.2">
      <c r="A24838" s="188" t="s">
        <v>25331</v>
      </c>
    </row>
    <row r="24839" spans="1:1" x14ac:dyDescent="0.2">
      <c r="A24839" s="188" t="s">
        <v>25332</v>
      </c>
    </row>
    <row r="24840" spans="1:1" x14ac:dyDescent="0.2">
      <c r="A24840" s="188" t="s">
        <v>25333</v>
      </c>
    </row>
    <row r="24841" spans="1:1" x14ac:dyDescent="0.2">
      <c r="A24841" s="188" t="s">
        <v>25334</v>
      </c>
    </row>
    <row r="24842" spans="1:1" x14ac:dyDescent="0.2">
      <c r="A24842" s="188" t="s">
        <v>25335</v>
      </c>
    </row>
    <row r="24843" spans="1:1" x14ac:dyDescent="0.2">
      <c r="A24843" s="188" t="s">
        <v>25336</v>
      </c>
    </row>
    <row r="24844" spans="1:1" x14ac:dyDescent="0.2">
      <c r="A24844" s="188" t="s">
        <v>25337</v>
      </c>
    </row>
    <row r="24845" spans="1:1" x14ac:dyDescent="0.2">
      <c r="A24845" s="188" t="s">
        <v>25338</v>
      </c>
    </row>
    <row r="24846" spans="1:1" x14ac:dyDescent="0.2">
      <c r="A24846" s="188" t="s">
        <v>25339</v>
      </c>
    </row>
    <row r="24847" spans="1:1" x14ac:dyDescent="0.2">
      <c r="A24847" s="188" t="s">
        <v>25340</v>
      </c>
    </row>
    <row r="24848" spans="1:1" x14ac:dyDescent="0.2">
      <c r="A24848" s="188" t="s">
        <v>25341</v>
      </c>
    </row>
    <row r="24849" spans="1:1" x14ac:dyDescent="0.2">
      <c r="A24849" s="188" t="s">
        <v>25342</v>
      </c>
    </row>
    <row r="24850" spans="1:1" x14ac:dyDescent="0.2">
      <c r="A24850" s="188" t="s">
        <v>25343</v>
      </c>
    </row>
    <row r="24851" spans="1:1" x14ac:dyDescent="0.2">
      <c r="A24851" s="188" t="s">
        <v>25344</v>
      </c>
    </row>
    <row r="24852" spans="1:1" x14ac:dyDescent="0.2">
      <c r="A24852" s="188" t="s">
        <v>25345</v>
      </c>
    </row>
    <row r="24853" spans="1:1" x14ac:dyDescent="0.2">
      <c r="A24853" s="188" t="s">
        <v>25346</v>
      </c>
    </row>
    <row r="24854" spans="1:1" x14ac:dyDescent="0.2">
      <c r="A24854" s="188" t="s">
        <v>25347</v>
      </c>
    </row>
    <row r="24855" spans="1:1" x14ac:dyDescent="0.2">
      <c r="A24855" s="188" t="s">
        <v>25348</v>
      </c>
    </row>
    <row r="24856" spans="1:1" x14ac:dyDescent="0.2">
      <c r="A24856" s="188" t="s">
        <v>25349</v>
      </c>
    </row>
    <row r="24857" spans="1:1" x14ac:dyDescent="0.2">
      <c r="A24857" s="188" t="s">
        <v>25350</v>
      </c>
    </row>
    <row r="24858" spans="1:1" x14ac:dyDescent="0.2">
      <c r="A24858" s="188" t="s">
        <v>25351</v>
      </c>
    </row>
    <row r="24859" spans="1:1" x14ac:dyDescent="0.2">
      <c r="A24859" s="188" t="s">
        <v>25352</v>
      </c>
    </row>
    <row r="24860" spans="1:1" x14ac:dyDescent="0.2">
      <c r="A24860" s="188" t="s">
        <v>25353</v>
      </c>
    </row>
    <row r="24861" spans="1:1" x14ac:dyDescent="0.2">
      <c r="A24861" s="188" t="s">
        <v>25354</v>
      </c>
    </row>
    <row r="24862" spans="1:1" x14ac:dyDescent="0.2">
      <c r="A24862" s="188" t="s">
        <v>25355</v>
      </c>
    </row>
    <row r="24863" spans="1:1" x14ac:dyDescent="0.2">
      <c r="A24863" s="188" t="s">
        <v>25356</v>
      </c>
    </row>
    <row r="24864" spans="1:1" x14ac:dyDescent="0.2">
      <c r="A24864" s="188" t="s">
        <v>25357</v>
      </c>
    </row>
    <row r="24865" spans="1:1" x14ac:dyDescent="0.2">
      <c r="A24865" s="188" t="s">
        <v>25358</v>
      </c>
    </row>
    <row r="24866" spans="1:1" x14ac:dyDescent="0.2">
      <c r="A24866" s="188" t="s">
        <v>25359</v>
      </c>
    </row>
    <row r="24867" spans="1:1" x14ac:dyDescent="0.2">
      <c r="A24867" s="188" t="s">
        <v>25360</v>
      </c>
    </row>
    <row r="24868" spans="1:1" x14ac:dyDescent="0.2">
      <c r="A24868" s="188" t="s">
        <v>25361</v>
      </c>
    </row>
    <row r="24869" spans="1:1" x14ac:dyDescent="0.2">
      <c r="A24869" s="188" t="s">
        <v>25362</v>
      </c>
    </row>
    <row r="24870" spans="1:1" x14ac:dyDescent="0.2">
      <c r="A24870" s="188" t="s">
        <v>25363</v>
      </c>
    </row>
    <row r="24871" spans="1:1" x14ac:dyDescent="0.2">
      <c r="A24871" s="188" t="s">
        <v>25364</v>
      </c>
    </row>
    <row r="24872" spans="1:1" x14ac:dyDescent="0.2">
      <c r="A24872" s="188" t="s">
        <v>25365</v>
      </c>
    </row>
    <row r="24873" spans="1:1" x14ac:dyDescent="0.2">
      <c r="A24873" s="188" t="s">
        <v>25366</v>
      </c>
    </row>
    <row r="24874" spans="1:1" x14ac:dyDescent="0.2">
      <c r="A24874" s="188" t="s">
        <v>25367</v>
      </c>
    </row>
    <row r="24875" spans="1:1" x14ac:dyDescent="0.2">
      <c r="A24875" s="188" t="s">
        <v>25368</v>
      </c>
    </row>
    <row r="24876" spans="1:1" x14ac:dyDescent="0.2">
      <c r="A24876" s="188" t="s">
        <v>25369</v>
      </c>
    </row>
    <row r="24877" spans="1:1" x14ac:dyDescent="0.2">
      <c r="A24877" s="188" t="s">
        <v>25370</v>
      </c>
    </row>
    <row r="24878" spans="1:1" x14ac:dyDescent="0.2">
      <c r="A24878" s="188" t="s">
        <v>25371</v>
      </c>
    </row>
    <row r="24879" spans="1:1" x14ac:dyDescent="0.2">
      <c r="A24879" s="188" t="s">
        <v>25372</v>
      </c>
    </row>
    <row r="24880" spans="1:1" x14ac:dyDescent="0.2">
      <c r="A24880" s="188" t="s">
        <v>25373</v>
      </c>
    </row>
    <row r="24881" spans="1:1" x14ac:dyDescent="0.2">
      <c r="A24881" s="188" t="s">
        <v>25374</v>
      </c>
    </row>
    <row r="24882" spans="1:1" x14ac:dyDescent="0.2">
      <c r="A24882" s="188" t="s">
        <v>25375</v>
      </c>
    </row>
    <row r="24883" spans="1:1" x14ac:dyDescent="0.2">
      <c r="A24883" s="188" t="s">
        <v>25376</v>
      </c>
    </row>
    <row r="24884" spans="1:1" x14ac:dyDescent="0.2">
      <c r="A24884" s="188" t="s">
        <v>25377</v>
      </c>
    </row>
    <row r="24885" spans="1:1" x14ac:dyDescent="0.2">
      <c r="A24885" s="188" t="s">
        <v>25378</v>
      </c>
    </row>
    <row r="24886" spans="1:1" x14ac:dyDescent="0.2">
      <c r="A24886" s="188" t="s">
        <v>25379</v>
      </c>
    </row>
    <row r="24887" spans="1:1" x14ac:dyDescent="0.2">
      <c r="A24887" s="188" t="s">
        <v>25380</v>
      </c>
    </row>
    <row r="24888" spans="1:1" x14ac:dyDescent="0.2">
      <c r="A24888" s="188" t="s">
        <v>25381</v>
      </c>
    </row>
    <row r="24889" spans="1:1" x14ac:dyDescent="0.2">
      <c r="A24889" s="188" t="s">
        <v>25382</v>
      </c>
    </row>
    <row r="24890" spans="1:1" x14ac:dyDescent="0.2">
      <c r="A24890" s="188" t="s">
        <v>25383</v>
      </c>
    </row>
    <row r="24891" spans="1:1" x14ac:dyDescent="0.2">
      <c r="A24891" s="188" t="s">
        <v>25384</v>
      </c>
    </row>
    <row r="24892" spans="1:1" x14ac:dyDescent="0.2">
      <c r="A24892" s="188" t="s">
        <v>25385</v>
      </c>
    </row>
    <row r="24893" spans="1:1" x14ac:dyDescent="0.2">
      <c r="A24893" s="188" t="s">
        <v>25386</v>
      </c>
    </row>
    <row r="24894" spans="1:1" x14ac:dyDescent="0.2">
      <c r="A24894" s="188" t="s">
        <v>25387</v>
      </c>
    </row>
    <row r="24895" spans="1:1" x14ac:dyDescent="0.2">
      <c r="A24895" s="188" t="s">
        <v>25388</v>
      </c>
    </row>
    <row r="24896" spans="1:1" x14ac:dyDescent="0.2">
      <c r="A24896" s="188" t="s">
        <v>25389</v>
      </c>
    </row>
    <row r="24897" spans="1:1" x14ac:dyDescent="0.2">
      <c r="A24897" s="188" t="s">
        <v>25390</v>
      </c>
    </row>
    <row r="24898" spans="1:1" x14ac:dyDescent="0.2">
      <c r="A24898" s="188" t="s">
        <v>25391</v>
      </c>
    </row>
    <row r="24899" spans="1:1" x14ac:dyDescent="0.2">
      <c r="A24899" s="188" t="s">
        <v>25392</v>
      </c>
    </row>
    <row r="24900" spans="1:1" x14ac:dyDescent="0.2">
      <c r="A24900" s="188" t="s">
        <v>25393</v>
      </c>
    </row>
    <row r="24901" spans="1:1" x14ac:dyDescent="0.2">
      <c r="A24901" s="188" t="s">
        <v>25394</v>
      </c>
    </row>
    <row r="24902" spans="1:1" x14ac:dyDescent="0.2">
      <c r="A24902" s="188" t="s">
        <v>25395</v>
      </c>
    </row>
    <row r="24903" spans="1:1" x14ac:dyDescent="0.2">
      <c r="A24903" s="188" t="s">
        <v>25396</v>
      </c>
    </row>
    <row r="24904" spans="1:1" x14ac:dyDescent="0.2">
      <c r="A24904" s="188" t="s">
        <v>25397</v>
      </c>
    </row>
    <row r="24905" spans="1:1" x14ac:dyDescent="0.2">
      <c r="A24905" s="188" t="s">
        <v>25398</v>
      </c>
    </row>
    <row r="24906" spans="1:1" x14ac:dyDescent="0.2">
      <c r="A24906" s="188" t="s">
        <v>25399</v>
      </c>
    </row>
    <row r="24907" spans="1:1" x14ac:dyDescent="0.2">
      <c r="A24907" s="188" t="s">
        <v>25400</v>
      </c>
    </row>
    <row r="24908" spans="1:1" x14ac:dyDescent="0.2">
      <c r="A24908" s="188" t="s">
        <v>25401</v>
      </c>
    </row>
    <row r="24909" spans="1:1" x14ac:dyDescent="0.2">
      <c r="A24909" s="188" t="s">
        <v>25402</v>
      </c>
    </row>
    <row r="24910" spans="1:1" x14ac:dyDescent="0.2">
      <c r="A24910" s="188" t="s">
        <v>25403</v>
      </c>
    </row>
    <row r="24911" spans="1:1" x14ac:dyDescent="0.2">
      <c r="A24911" s="188" t="s">
        <v>25404</v>
      </c>
    </row>
    <row r="24912" spans="1:1" x14ac:dyDescent="0.2">
      <c r="A24912" s="188" t="s">
        <v>25405</v>
      </c>
    </row>
    <row r="24913" spans="1:1" x14ac:dyDescent="0.2">
      <c r="A24913" s="188" t="s">
        <v>25406</v>
      </c>
    </row>
    <row r="24914" spans="1:1" x14ac:dyDescent="0.2">
      <c r="A24914" s="188" t="s">
        <v>25407</v>
      </c>
    </row>
    <row r="24915" spans="1:1" x14ac:dyDescent="0.2">
      <c r="A24915" s="188" t="s">
        <v>25408</v>
      </c>
    </row>
    <row r="24916" spans="1:1" x14ac:dyDescent="0.2">
      <c r="A24916" s="188" t="s">
        <v>25409</v>
      </c>
    </row>
    <row r="24917" spans="1:1" x14ac:dyDescent="0.2">
      <c r="A24917" s="188" t="s">
        <v>25410</v>
      </c>
    </row>
    <row r="24918" spans="1:1" x14ac:dyDescent="0.2">
      <c r="A24918" s="188" t="s">
        <v>25411</v>
      </c>
    </row>
    <row r="24919" spans="1:1" x14ac:dyDescent="0.2">
      <c r="A24919" s="188" t="s">
        <v>25412</v>
      </c>
    </row>
    <row r="24920" spans="1:1" x14ac:dyDescent="0.2">
      <c r="A24920" s="188" t="s">
        <v>25413</v>
      </c>
    </row>
    <row r="24921" spans="1:1" x14ac:dyDescent="0.2">
      <c r="A24921" s="188" t="s">
        <v>25414</v>
      </c>
    </row>
    <row r="24922" spans="1:1" x14ac:dyDescent="0.2">
      <c r="A24922" s="188" t="s">
        <v>25415</v>
      </c>
    </row>
    <row r="24923" spans="1:1" x14ac:dyDescent="0.2">
      <c r="A24923" s="188" t="s">
        <v>25416</v>
      </c>
    </row>
    <row r="24924" spans="1:1" x14ac:dyDescent="0.2">
      <c r="A24924" s="188" t="s">
        <v>25417</v>
      </c>
    </row>
    <row r="24925" spans="1:1" x14ac:dyDescent="0.2">
      <c r="A24925" s="188" t="s">
        <v>25418</v>
      </c>
    </row>
    <row r="24926" spans="1:1" x14ac:dyDescent="0.2">
      <c r="A24926" s="188" t="s">
        <v>25419</v>
      </c>
    </row>
    <row r="24927" spans="1:1" x14ac:dyDescent="0.2">
      <c r="A24927" s="188" t="s">
        <v>25420</v>
      </c>
    </row>
    <row r="24928" spans="1:1" x14ac:dyDescent="0.2">
      <c r="A24928" s="188" t="s">
        <v>25421</v>
      </c>
    </row>
    <row r="24929" spans="1:1" x14ac:dyDescent="0.2">
      <c r="A24929" s="188" t="s">
        <v>25422</v>
      </c>
    </row>
    <row r="24930" spans="1:1" x14ac:dyDescent="0.2">
      <c r="A24930" s="188" t="s">
        <v>25423</v>
      </c>
    </row>
    <row r="24931" spans="1:1" x14ac:dyDescent="0.2">
      <c r="A24931" s="188" t="s">
        <v>25424</v>
      </c>
    </row>
    <row r="24932" spans="1:1" x14ac:dyDescent="0.2">
      <c r="A24932" s="188" t="s">
        <v>25425</v>
      </c>
    </row>
    <row r="24933" spans="1:1" x14ac:dyDescent="0.2">
      <c r="A24933" s="188" t="s">
        <v>25426</v>
      </c>
    </row>
    <row r="24934" spans="1:1" x14ac:dyDescent="0.2">
      <c r="A24934" s="188" t="s">
        <v>25427</v>
      </c>
    </row>
    <row r="24935" spans="1:1" x14ac:dyDescent="0.2">
      <c r="A24935" s="188" t="s">
        <v>25428</v>
      </c>
    </row>
    <row r="24936" spans="1:1" x14ac:dyDescent="0.2">
      <c r="A24936" s="188" t="s">
        <v>25429</v>
      </c>
    </row>
    <row r="24937" spans="1:1" x14ac:dyDescent="0.2">
      <c r="A24937" s="188" t="s">
        <v>25430</v>
      </c>
    </row>
    <row r="24938" spans="1:1" x14ac:dyDescent="0.2">
      <c r="A24938" s="188" t="s">
        <v>25431</v>
      </c>
    </row>
    <row r="24939" spans="1:1" x14ac:dyDescent="0.2">
      <c r="A24939" s="188" t="s">
        <v>25432</v>
      </c>
    </row>
    <row r="24940" spans="1:1" x14ac:dyDescent="0.2">
      <c r="A24940" s="188" t="s">
        <v>25433</v>
      </c>
    </row>
    <row r="24941" spans="1:1" x14ac:dyDescent="0.2">
      <c r="A24941" s="188" t="s">
        <v>25434</v>
      </c>
    </row>
    <row r="24942" spans="1:1" x14ac:dyDescent="0.2">
      <c r="A24942" s="188" t="s">
        <v>25435</v>
      </c>
    </row>
    <row r="24943" spans="1:1" x14ac:dyDescent="0.2">
      <c r="A24943" s="188" t="s">
        <v>25436</v>
      </c>
    </row>
    <row r="24944" spans="1:1" x14ac:dyDescent="0.2">
      <c r="A24944" s="188" t="s">
        <v>25437</v>
      </c>
    </row>
    <row r="24945" spans="1:1" x14ac:dyDescent="0.2">
      <c r="A24945" s="188" t="s">
        <v>25438</v>
      </c>
    </row>
    <row r="24946" spans="1:1" x14ac:dyDescent="0.2">
      <c r="A24946" s="188" t="s">
        <v>25439</v>
      </c>
    </row>
    <row r="24947" spans="1:1" x14ac:dyDescent="0.2">
      <c r="A24947" s="188" t="s">
        <v>25440</v>
      </c>
    </row>
    <row r="24948" spans="1:1" x14ac:dyDescent="0.2">
      <c r="A24948" s="188" t="s">
        <v>25441</v>
      </c>
    </row>
    <row r="24949" spans="1:1" x14ac:dyDescent="0.2">
      <c r="A24949" s="188" t="s">
        <v>25442</v>
      </c>
    </row>
    <row r="24950" spans="1:1" x14ac:dyDescent="0.2">
      <c r="A24950" s="188" t="s">
        <v>25443</v>
      </c>
    </row>
    <row r="24951" spans="1:1" x14ac:dyDescent="0.2">
      <c r="A24951" s="188" t="s">
        <v>25444</v>
      </c>
    </row>
    <row r="24952" spans="1:1" x14ac:dyDescent="0.2">
      <c r="A24952" s="188" t="s">
        <v>25445</v>
      </c>
    </row>
    <row r="24953" spans="1:1" x14ac:dyDescent="0.2">
      <c r="A24953" s="188" t="s">
        <v>25446</v>
      </c>
    </row>
    <row r="24954" spans="1:1" x14ac:dyDescent="0.2">
      <c r="A24954" s="188" t="s">
        <v>25447</v>
      </c>
    </row>
    <row r="24955" spans="1:1" x14ac:dyDescent="0.2">
      <c r="A24955" s="188" t="s">
        <v>25448</v>
      </c>
    </row>
    <row r="24956" spans="1:1" x14ac:dyDescent="0.2">
      <c r="A24956" s="188" t="s">
        <v>25449</v>
      </c>
    </row>
    <row r="24957" spans="1:1" x14ac:dyDescent="0.2">
      <c r="A24957" s="188" t="s">
        <v>25450</v>
      </c>
    </row>
    <row r="24958" spans="1:1" x14ac:dyDescent="0.2">
      <c r="A24958" s="188" t="s">
        <v>25451</v>
      </c>
    </row>
    <row r="24959" spans="1:1" x14ac:dyDescent="0.2">
      <c r="A24959" s="188" t="s">
        <v>25452</v>
      </c>
    </row>
    <row r="24960" spans="1:1" x14ac:dyDescent="0.2">
      <c r="A24960" s="188" t="s">
        <v>25453</v>
      </c>
    </row>
    <row r="24961" spans="1:1" x14ac:dyDescent="0.2">
      <c r="A24961" s="188" t="s">
        <v>25454</v>
      </c>
    </row>
    <row r="24962" spans="1:1" x14ac:dyDescent="0.2">
      <c r="A24962" s="188" t="s">
        <v>25455</v>
      </c>
    </row>
    <row r="24963" spans="1:1" x14ac:dyDescent="0.2">
      <c r="A24963" s="188" t="s">
        <v>25456</v>
      </c>
    </row>
    <row r="24964" spans="1:1" x14ac:dyDescent="0.2">
      <c r="A24964" s="188" t="s">
        <v>25457</v>
      </c>
    </row>
    <row r="24965" spans="1:1" x14ac:dyDescent="0.2">
      <c r="A24965" s="188" t="s">
        <v>25458</v>
      </c>
    </row>
    <row r="24966" spans="1:1" x14ac:dyDescent="0.2">
      <c r="A24966" s="188" t="s">
        <v>25459</v>
      </c>
    </row>
    <row r="24967" spans="1:1" x14ac:dyDescent="0.2">
      <c r="A24967" s="188" t="s">
        <v>25460</v>
      </c>
    </row>
    <row r="24968" spans="1:1" x14ac:dyDescent="0.2">
      <c r="A24968" s="188" t="s">
        <v>25461</v>
      </c>
    </row>
    <row r="24969" spans="1:1" x14ac:dyDescent="0.2">
      <c r="A24969" s="188" t="s">
        <v>25462</v>
      </c>
    </row>
    <row r="24970" spans="1:1" x14ac:dyDescent="0.2">
      <c r="A24970" s="188" t="s">
        <v>25463</v>
      </c>
    </row>
    <row r="24971" spans="1:1" x14ac:dyDescent="0.2">
      <c r="A24971" s="188" t="s">
        <v>25464</v>
      </c>
    </row>
    <row r="24972" spans="1:1" x14ac:dyDescent="0.2">
      <c r="A24972" s="188" t="s">
        <v>25465</v>
      </c>
    </row>
    <row r="24973" spans="1:1" x14ac:dyDescent="0.2">
      <c r="A24973" s="188" t="s">
        <v>25466</v>
      </c>
    </row>
    <row r="24974" spans="1:1" x14ac:dyDescent="0.2">
      <c r="A24974" s="188" t="s">
        <v>25467</v>
      </c>
    </row>
    <row r="24975" spans="1:1" x14ac:dyDescent="0.2">
      <c r="A24975" s="188" t="s">
        <v>25468</v>
      </c>
    </row>
    <row r="24976" spans="1:1" x14ac:dyDescent="0.2">
      <c r="A24976" s="188" t="s">
        <v>25469</v>
      </c>
    </row>
    <row r="24977" spans="1:1" x14ac:dyDescent="0.2">
      <c r="A24977" s="188" t="s">
        <v>25470</v>
      </c>
    </row>
    <row r="24978" spans="1:1" x14ac:dyDescent="0.2">
      <c r="A24978" s="188" t="s">
        <v>25471</v>
      </c>
    </row>
    <row r="24979" spans="1:1" x14ac:dyDescent="0.2">
      <c r="A24979" s="188" t="s">
        <v>25472</v>
      </c>
    </row>
    <row r="24980" spans="1:1" x14ac:dyDescent="0.2">
      <c r="A24980" s="188" t="s">
        <v>25473</v>
      </c>
    </row>
    <row r="24981" spans="1:1" x14ac:dyDescent="0.2">
      <c r="A24981" s="188" t="s">
        <v>25474</v>
      </c>
    </row>
    <row r="24982" spans="1:1" x14ac:dyDescent="0.2">
      <c r="A24982" s="188" t="s">
        <v>25475</v>
      </c>
    </row>
    <row r="24983" spans="1:1" x14ac:dyDescent="0.2">
      <c r="A24983" s="188" t="s">
        <v>25476</v>
      </c>
    </row>
    <row r="24984" spans="1:1" x14ac:dyDescent="0.2">
      <c r="A24984" s="188" t="s">
        <v>25477</v>
      </c>
    </row>
    <row r="24985" spans="1:1" x14ac:dyDescent="0.2">
      <c r="A24985" s="188" t="s">
        <v>25478</v>
      </c>
    </row>
    <row r="24986" spans="1:1" x14ac:dyDescent="0.2">
      <c r="A24986" s="188" t="s">
        <v>25479</v>
      </c>
    </row>
    <row r="24987" spans="1:1" x14ac:dyDescent="0.2">
      <c r="A24987" s="188" t="s">
        <v>25480</v>
      </c>
    </row>
    <row r="24988" spans="1:1" x14ac:dyDescent="0.2">
      <c r="A24988" s="188" t="s">
        <v>25481</v>
      </c>
    </row>
    <row r="24989" spans="1:1" x14ac:dyDescent="0.2">
      <c r="A24989" s="188" t="s">
        <v>25482</v>
      </c>
    </row>
    <row r="24990" spans="1:1" x14ac:dyDescent="0.2">
      <c r="A24990" s="188" t="s">
        <v>25483</v>
      </c>
    </row>
    <row r="24991" spans="1:1" x14ac:dyDescent="0.2">
      <c r="A24991" s="188" t="s">
        <v>25484</v>
      </c>
    </row>
    <row r="24992" spans="1:1" x14ac:dyDescent="0.2">
      <c r="A24992" s="188" t="s">
        <v>25485</v>
      </c>
    </row>
    <row r="24993" spans="1:1" x14ac:dyDescent="0.2">
      <c r="A24993" s="188" t="s">
        <v>25486</v>
      </c>
    </row>
    <row r="24994" spans="1:1" x14ac:dyDescent="0.2">
      <c r="A24994" s="188" t="s">
        <v>25487</v>
      </c>
    </row>
    <row r="24995" spans="1:1" x14ac:dyDescent="0.2">
      <c r="A24995" s="188" t="s">
        <v>25488</v>
      </c>
    </row>
    <row r="24996" spans="1:1" x14ac:dyDescent="0.2">
      <c r="A24996" s="188" t="s">
        <v>25489</v>
      </c>
    </row>
    <row r="24997" spans="1:1" x14ac:dyDescent="0.2">
      <c r="A24997" s="188" t="s">
        <v>25490</v>
      </c>
    </row>
    <row r="24998" spans="1:1" x14ac:dyDescent="0.2">
      <c r="A24998" s="188" t="s">
        <v>25491</v>
      </c>
    </row>
    <row r="24999" spans="1:1" x14ac:dyDescent="0.2">
      <c r="A24999" s="188" t="s">
        <v>25492</v>
      </c>
    </row>
    <row r="25000" spans="1:1" x14ac:dyDescent="0.2">
      <c r="A25000" s="188" t="s">
        <v>25493</v>
      </c>
    </row>
    <row r="25001" spans="1:1" x14ac:dyDescent="0.2">
      <c r="A25001" s="188" t="s">
        <v>25494</v>
      </c>
    </row>
    <row r="25002" spans="1:1" x14ac:dyDescent="0.2">
      <c r="A25002" s="188" t="s">
        <v>25495</v>
      </c>
    </row>
    <row r="25003" spans="1:1" x14ac:dyDescent="0.2">
      <c r="A25003" s="188" t="s">
        <v>25496</v>
      </c>
    </row>
    <row r="25004" spans="1:1" x14ac:dyDescent="0.2">
      <c r="A25004" s="188" t="s">
        <v>25497</v>
      </c>
    </row>
    <row r="25005" spans="1:1" x14ac:dyDescent="0.2">
      <c r="A25005" s="188" t="s">
        <v>25498</v>
      </c>
    </row>
    <row r="25006" spans="1:1" x14ac:dyDescent="0.2">
      <c r="A25006" s="188" t="s">
        <v>25499</v>
      </c>
    </row>
    <row r="25007" spans="1:1" x14ac:dyDescent="0.2">
      <c r="A25007" s="188" t="s">
        <v>25500</v>
      </c>
    </row>
    <row r="25008" spans="1:1" x14ac:dyDescent="0.2">
      <c r="A25008" s="188" t="s">
        <v>25501</v>
      </c>
    </row>
    <row r="25009" spans="1:1" x14ac:dyDescent="0.2">
      <c r="A25009" s="188" t="s">
        <v>25502</v>
      </c>
    </row>
    <row r="25010" spans="1:1" x14ac:dyDescent="0.2">
      <c r="A25010" s="188" t="s">
        <v>25503</v>
      </c>
    </row>
    <row r="25011" spans="1:1" x14ac:dyDescent="0.2">
      <c r="A25011" s="188" t="s">
        <v>25504</v>
      </c>
    </row>
    <row r="25012" spans="1:1" x14ac:dyDescent="0.2">
      <c r="A25012" s="188" t="s">
        <v>25505</v>
      </c>
    </row>
    <row r="25013" spans="1:1" x14ac:dyDescent="0.2">
      <c r="A25013" s="188" t="s">
        <v>25506</v>
      </c>
    </row>
    <row r="25014" spans="1:1" x14ac:dyDescent="0.2">
      <c r="A25014" s="188" t="s">
        <v>25507</v>
      </c>
    </row>
    <row r="25015" spans="1:1" x14ac:dyDescent="0.2">
      <c r="A25015" s="188" t="s">
        <v>25508</v>
      </c>
    </row>
    <row r="25016" spans="1:1" x14ac:dyDescent="0.2">
      <c r="A25016" s="188" t="s">
        <v>25509</v>
      </c>
    </row>
    <row r="25017" spans="1:1" x14ac:dyDescent="0.2">
      <c r="A25017" s="188" t="s">
        <v>25510</v>
      </c>
    </row>
    <row r="25018" spans="1:1" x14ac:dyDescent="0.2">
      <c r="A25018" s="188" t="s">
        <v>25511</v>
      </c>
    </row>
    <row r="25019" spans="1:1" x14ac:dyDescent="0.2">
      <c r="A25019" s="188" t="s">
        <v>25512</v>
      </c>
    </row>
    <row r="25020" spans="1:1" x14ac:dyDescent="0.2">
      <c r="A25020" s="188" t="s">
        <v>25513</v>
      </c>
    </row>
    <row r="25021" spans="1:1" x14ac:dyDescent="0.2">
      <c r="A25021" s="188" t="s">
        <v>25514</v>
      </c>
    </row>
    <row r="25022" spans="1:1" x14ac:dyDescent="0.2">
      <c r="A25022" s="188" t="s">
        <v>25515</v>
      </c>
    </row>
    <row r="25023" spans="1:1" x14ac:dyDescent="0.2">
      <c r="A25023" s="188" t="s">
        <v>25516</v>
      </c>
    </row>
    <row r="25024" spans="1:1" x14ac:dyDescent="0.2">
      <c r="A25024" s="188" t="s">
        <v>25517</v>
      </c>
    </row>
    <row r="25025" spans="1:1" x14ac:dyDescent="0.2">
      <c r="A25025" s="188" t="s">
        <v>25518</v>
      </c>
    </row>
    <row r="25026" spans="1:1" x14ac:dyDescent="0.2">
      <c r="A25026" s="188" t="s">
        <v>25519</v>
      </c>
    </row>
    <row r="25027" spans="1:1" x14ac:dyDescent="0.2">
      <c r="A25027" s="188" t="s">
        <v>25520</v>
      </c>
    </row>
    <row r="25028" spans="1:1" x14ac:dyDescent="0.2">
      <c r="A25028" s="188" t="s">
        <v>25521</v>
      </c>
    </row>
    <row r="25029" spans="1:1" x14ac:dyDescent="0.2">
      <c r="A25029" s="188" t="s">
        <v>25522</v>
      </c>
    </row>
    <row r="25030" spans="1:1" x14ac:dyDescent="0.2">
      <c r="A25030" s="188" t="s">
        <v>25523</v>
      </c>
    </row>
    <row r="25031" spans="1:1" x14ac:dyDescent="0.2">
      <c r="A25031" s="188" t="s">
        <v>25524</v>
      </c>
    </row>
    <row r="25032" spans="1:1" x14ac:dyDescent="0.2">
      <c r="A25032" s="188" t="s">
        <v>25525</v>
      </c>
    </row>
    <row r="25033" spans="1:1" x14ac:dyDescent="0.2">
      <c r="A25033" s="188" t="s">
        <v>25526</v>
      </c>
    </row>
    <row r="25034" spans="1:1" x14ac:dyDescent="0.2">
      <c r="A25034" s="188" t="s">
        <v>25527</v>
      </c>
    </row>
    <row r="25035" spans="1:1" x14ac:dyDescent="0.2">
      <c r="A25035" s="188" t="s">
        <v>25528</v>
      </c>
    </row>
    <row r="25036" spans="1:1" x14ac:dyDescent="0.2">
      <c r="A25036" s="188" t="s">
        <v>25529</v>
      </c>
    </row>
    <row r="25037" spans="1:1" x14ac:dyDescent="0.2">
      <c r="A25037" s="188" t="s">
        <v>25530</v>
      </c>
    </row>
    <row r="25038" spans="1:1" x14ac:dyDescent="0.2">
      <c r="A25038" s="188" t="s">
        <v>25531</v>
      </c>
    </row>
    <row r="25039" spans="1:1" x14ac:dyDescent="0.2">
      <c r="A25039" s="188" t="s">
        <v>25532</v>
      </c>
    </row>
    <row r="25040" spans="1:1" x14ac:dyDescent="0.2">
      <c r="A25040" s="188" t="s">
        <v>25533</v>
      </c>
    </row>
    <row r="25041" spans="1:1" x14ac:dyDescent="0.2">
      <c r="A25041" s="188" t="s">
        <v>25534</v>
      </c>
    </row>
    <row r="25042" spans="1:1" x14ac:dyDescent="0.2">
      <c r="A25042" s="188" t="s">
        <v>25535</v>
      </c>
    </row>
    <row r="25043" spans="1:1" x14ac:dyDescent="0.2">
      <c r="A25043" s="188" t="s">
        <v>25536</v>
      </c>
    </row>
    <row r="25044" spans="1:1" x14ac:dyDescent="0.2">
      <c r="A25044" s="188" t="s">
        <v>25537</v>
      </c>
    </row>
    <row r="25045" spans="1:1" x14ac:dyDescent="0.2">
      <c r="A25045" s="188" t="s">
        <v>25538</v>
      </c>
    </row>
    <row r="25046" spans="1:1" x14ac:dyDescent="0.2">
      <c r="A25046" s="188" t="s">
        <v>25539</v>
      </c>
    </row>
    <row r="25047" spans="1:1" x14ac:dyDescent="0.2">
      <c r="A25047" s="188" t="s">
        <v>25540</v>
      </c>
    </row>
    <row r="25048" spans="1:1" x14ac:dyDescent="0.2">
      <c r="A25048" s="188" t="s">
        <v>25541</v>
      </c>
    </row>
    <row r="25049" spans="1:1" x14ac:dyDescent="0.2">
      <c r="A25049" s="188" t="s">
        <v>25542</v>
      </c>
    </row>
    <row r="25050" spans="1:1" x14ac:dyDescent="0.2">
      <c r="A25050" s="188" t="s">
        <v>25543</v>
      </c>
    </row>
    <row r="25051" spans="1:1" x14ac:dyDescent="0.2">
      <c r="A25051" s="188" t="s">
        <v>25544</v>
      </c>
    </row>
    <row r="25052" spans="1:1" x14ac:dyDescent="0.2">
      <c r="A25052" s="188" t="s">
        <v>25545</v>
      </c>
    </row>
    <row r="25053" spans="1:1" x14ac:dyDescent="0.2">
      <c r="A25053" s="188" t="s">
        <v>25546</v>
      </c>
    </row>
    <row r="25054" spans="1:1" x14ac:dyDescent="0.2">
      <c r="A25054" s="188" t="s">
        <v>25547</v>
      </c>
    </row>
    <row r="25055" spans="1:1" x14ac:dyDescent="0.2">
      <c r="A25055" s="188" t="s">
        <v>25548</v>
      </c>
    </row>
    <row r="25056" spans="1:1" x14ac:dyDescent="0.2">
      <c r="A25056" s="188" t="s">
        <v>25549</v>
      </c>
    </row>
    <row r="25057" spans="1:1" x14ac:dyDescent="0.2">
      <c r="A25057" s="188" t="s">
        <v>25550</v>
      </c>
    </row>
    <row r="25058" spans="1:1" x14ac:dyDescent="0.2">
      <c r="A25058" s="188" t="s">
        <v>25551</v>
      </c>
    </row>
    <row r="25059" spans="1:1" x14ac:dyDescent="0.2">
      <c r="A25059" s="188" t="s">
        <v>25552</v>
      </c>
    </row>
    <row r="25060" spans="1:1" x14ac:dyDescent="0.2">
      <c r="A25060" s="188" t="s">
        <v>25553</v>
      </c>
    </row>
    <row r="25061" spans="1:1" x14ac:dyDescent="0.2">
      <c r="A25061" s="188" t="s">
        <v>25554</v>
      </c>
    </row>
    <row r="25062" spans="1:1" x14ac:dyDescent="0.2">
      <c r="A25062" s="188" t="s">
        <v>25555</v>
      </c>
    </row>
    <row r="25063" spans="1:1" x14ac:dyDescent="0.2">
      <c r="A25063" s="188" t="s">
        <v>25556</v>
      </c>
    </row>
    <row r="25064" spans="1:1" x14ac:dyDescent="0.2">
      <c r="A25064" s="188" t="s">
        <v>25557</v>
      </c>
    </row>
    <row r="25065" spans="1:1" x14ac:dyDescent="0.2">
      <c r="A25065" s="188" t="s">
        <v>25558</v>
      </c>
    </row>
    <row r="25066" spans="1:1" x14ac:dyDescent="0.2">
      <c r="A25066" s="188" t="s">
        <v>25559</v>
      </c>
    </row>
    <row r="25067" spans="1:1" x14ac:dyDescent="0.2">
      <c r="A25067" s="188" t="s">
        <v>25560</v>
      </c>
    </row>
    <row r="25068" spans="1:1" x14ac:dyDescent="0.2">
      <c r="A25068" s="188" t="s">
        <v>25561</v>
      </c>
    </row>
    <row r="25069" spans="1:1" x14ac:dyDescent="0.2">
      <c r="A25069" s="188" t="s">
        <v>25562</v>
      </c>
    </row>
    <row r="25070" spans="1:1" x14ac:dyDescent="0.2">
      <c r="A25070" s="188" t="s">
        <v>25563</v>
      </c>
    </row>
    <row r="25071" spans="1:1" x14ac:dyDescent="0.2">
      <c r="A25071" s="188" t="s">
        <v>25564</v>
      </c>
    </row>
    <row r="25072" spans="1:1" x14ac:dyDescent="0.2">
      <c r="A25072" s="188" t="s">
        <v>25565</v>
      </c>
    </row>
    <row r="25073" spans="1:1" x14ac:dyDescent="0.2">
      <c r="A25073" s="188" t="s">
        <v>25566</v>
      </c>
    </row>
    <row r="25074" spans="1:1" x14ac:dyDescent="0.2">
      <c r="A25074" s="188" t="s">
        <v>25567</v>
      </c>
    </row>
    <row r="25075" spans="1:1" x14ac:dyDescent="0.2">
      <c r="A25075" s="188" t="s">
        <v>25568</v>
      </c>
    </row>
    <row r="25076" spans="1:1" x14ac:dyDescent="0.2">
      <c r="A25076" s="188" t="s">
        <v>25569</v>
      </c>
    </row>
    <row r="25077" spans="1:1" x14ac:dyDescent="0.2">
      <c r="A25077" s="188" t="s">
        <v>25570</v>
      </c>
    </row>
    <row r="25078" spans="1:1" x14ac:dyDescent="0.2">
      <c r="A25078" s="188" t="s">
        <v>25571</v>
      </c>
    </row>
    <row r="25079" spans="1:1" x14ac:dyDescent="0.2">
      <c r="A25079" s="188" t="s">
        <v>25572</v>
      </c>
    </row>
    <row r="25080" spans="1:1" x14ac:dyDescent="0.2">
      <c r="A25080" s="188" t="s">
        <v>25573</v>
      </c>
    </row>
    <row r="25081" spans="1:1" x14ac:dyDescent="0.2">
      <c r="A25081" s="188" t="s">
        <v>25574</v>
      </c>
    </row>
    <row r="25082" spans="1:1" x14ac:dyDescent="0.2">
      <c r="A25082" s="188" t="s">
        <v>25575</v>
      </c>
    </row>
    <row r="25083" spans="1:1" x14ac:dyDescent="0.2">
      <c r="A25083" s="188" t="s">
        <v>25576</v>
      </c>
    </row>
    <row r="25084" spans="1:1" x14ac:dyDescent="0.2">
      <c r="A25084" s="188" t="s">
        <v>25577</v>
      </c>
    </row>
    <row r="25085" spans="1:1" x14ac:dyDescent="0.2">
      <c r="A25085" s="188" t="s">
        <v>25578</v>
      </c>
    </row>
    <row r="25086" spans="1:1" x14ac:dyDescent="0.2">
      <c r="A25086" s="188" t="s">
        <v>25579</v>
      </c>
    </row>
    <row r="25087" spans="1:1" x14ac:dyDescent="0.2">
      <c r="A25087" s="188" t="s">
        <v>25580</v>
      </c>
    </row>
    <row r="25088" spans="1:1" x14ac:dyDescent="0.2">
      <c r="A25088" s="188" t="s">
        <v>25581</v>
      </c>
    </row>
    <row r="25089" spans="1:1" x14ac:dyDescent="0.2">
      <c r="A25089" s="188" t="s">
        <v>25582</v>
      </c>
    </row>
    <row r="25090" spans="1:1" x14ac:dyDescent="0.2">
      <c r="A25090" s="188" t="s">
        <v>25583</v>
      </c>
    </row>
    <row r="25091" spans="1:1" x14ac:dyDescent="0.2">
      <c r="A25091" s="188" t="s">
        <v>25584</v>
      </c>
    </row>
    <row r="25092" spans="1:1" x14ac:dyDescent="0.2">
      <c r="A25092" s="188" t="s">
        <v>25585</v>
      </c>
    </row>
    <row r="25093" spans="1:1" x14ac:dyDescent="0.2">
      <c r="A25093" s="188" t="s">
        <v>25586</v>
      </c>
    </row>
    <row r="25094" spans="1:1" x14ac:dyDescent="0.2">
      <c r="A25094" s="188" t="s">
        <v>25587</v>
      </c>
    </row>
    <row r="25095" spans="1:1" x14ac:dyDescent="0.2">
      <c r="A25095" s="188" t="s">
        <v>25588</v>
      </c>
    </row>
    <row r="25096" spans="1:1" x14ac:dyDescent="0.2">
      <c r="A25096" s="188" t="s">
        <v>25589</v>
      </c>
    </row>
    <row r="25097" spans="1:1" x14ac:dyDescent="0.2">
      <c r="A25097" s="188" t="s">
        <v>25590</v>
      </c>
    </row>
    <row r="25098" spans="1:1" x14ac:dyDescent="0.2">
      <c r="A25098" s="188" t="s">
        <v>25591</v>
      </c>
    </row>
    <row r="25099" spans="1:1" x14ac:dyDescent="0.2">
      <c r="A25099" s="188" t="s">
        <v>25592</v>
      </c>
    </row>
    <row r="25100" spans="1:1" x14ac:dyDescent="0.2">
      <c r="A25100" s="188" t="s">
        <v>25593</v>
      </c>
    </row>
    <row r="25101" spans="1:1" x14ac:dyDescent="0.2">
      <c r="A25101" s="188" t="s">
        <v>25594</v>
      </c>
    </row>
    <row r="25102" spans="1:1" x14ac:dyDescent="0.2">
      <c r="A25102" s="188" t="s">
        <v>25595</v>
      </c>
    </row>
    <row r="25103" spans="1:1" x14ac:dyDescent="0.2">
      <c r="A25103" s="188" t="s">
        <v>25596</v>
      </c>
    </row>
    <row r="25104" spans="1:1" x14ac:dyDescent="0.2">
      <c r="A25104" s="188" t="s">
        <v>25597</v>
      </c>
    </row>
    <row r="25105" spans="1:1" x14ac:dyDescent="0.2">
      <c r="A25105" s="188" t="s">
        <v>25598</v>
      </c>
    </row>
    <row r="25106" spans="1:1" x14ac:dyDescent="0.2">
      <c r="A25106" s="188" t="s">
        <v>25599</v>
      </c>
    </row>
    <row r="25107" spans="1:1" x14ac:dyDescent="0.2">
      <c r="A25107" s="188" t="s">
        <v>25600</v>
      </c>
    </row>
    <row r="25108" spans="1:1" x14ac:dyDescent="0.2">
      <c r="A25108" s="188" t="s">
        <v>25601</v>
      </c>
    </row>
    <row r="25109" spans="1:1" x14ac:dyDescent="0.2">
      <c r="A25109" s="188" t="s">
        <v>25602</v>
      </c>
    </row>
    <row r="25110" spans="1:1" x14ac:dyDescent="0.2">
      <c r="A25110" s="188" t="s">
        <v>25603</v>
      </c>
    </row>
    <row r="25111" spans="1:1" x14ac:dyDescent="0.2">
      <c r="A25111" s="188" t="s">
        <v>25604</v>
      </c>
    </row>
    <row r="25112" spans="1:1" x14ac:dyDescent="0.2">
      <c r="A25112" s="188" t="s">
        <v>25605</v>
      </c>
    </row>
    <row r="25113" spans="1:1" x14ac:dyDescent="0.2">
      <c r="A25113" s="188" t="s">
        <v>25606</v>
      </c>
    </row>
    <row r="25114" spans="1:1" x14ac:dyDescent="0.2">
      <c r="A25114" s="188" t="s">
        <v>25607</v>
      </c>
    </row>
    <row r="25115" spans="1:1" x14ac:dyDescent="0.2">
      <c r="A25115" s="188" t="s">
        <v>25608</v>
      </c>
    </row>
    <row r="25116" spans="1:1" x14ac:dyDescent="0.2">
      <c r="A25116" s="188" t="s">
        <v>25609</v>
      </c>
    </row>
    <row r="25117" spans="1:1" x14ac:dyDescent="0.2">
      <c r="A25117" s="188" t="s">
        <v>25610</v>
      </c>
    </row>
    <row r="25118" spans="1:1" x14ac:dyDescent="0.2">
      <c r="A25118" s="188" t="s">
        <v>25611</v>
      </c>
    </row>
    <row r="25119" spans="1:1" x14ac:dyDescent="0.2">
      <c r="A25119" s="188" t="s">
        <v>25612</v>
      </c>
    </row>
    <row r="25120" spans="1:1" x14ac:dyDescent="0.2">
      <c r="A25120" s="188" t="s">
        <v>25613</v>
      </c>
    </row>
    <row r="25121" spans="1:1" x14ac:dyDescent="0.2">
      <c r="A25121" s="188" t="s">
        <v>25614</v>
      </c>
    </row>
    <row r="25122" spans="1:1" x14ac:dyDescent="0.2">
      <c r="A25122" s="188" t="s">
        <v>25615</v>
      </c>
    </row>
    <row r="25123" spans="1:1" x14ac:dyDescent="0.2">
      <c r="A25123" s="188" t="s">
        <v>25616</v>
      </c>
    </row>
    <row r="25124" spans="1:1" x14ac:dyDescent="0.2">
      <c r="A25124" s="188" t="s">
        <v>25617</v>
      </c>
    </row>
    <row r="25125" spans="1:1" x14ac:dyDescent="0.2">
      <c r="A25125" s="188" t="s">
        <v>25618</v>
      </c>
    </row>
    <row r="25126" spans="1:1" x14ac:dyDescent="0.2">
      <c r="A25126" s="188" t="s">
        <v>25619</v>
      </c>
    </row>
    <row r="25127" spans="1:1" x14ac:dyDescent="0.2">
      <c r="A25127" s="188" t="s">
        <v>25620</v>
      </c>
    </row>
    <row r="25128" spans="1:1" x14ac:dyDescent="0.2">
      <c r="A25128" s="188" t="s">
        <v>25621</v>
      </c>
    </row>
    <row r="25129" spans="1:1" x14ac:dyDescent="0.2">
      <c r="A25129" s="188" t="s">
        <v>25622</v>
      </c>
    </row>
    <row r="25130" spans="1:1" x14ac:dyDescent="0.2">
      <c r="A25130" s="188" t="s">
        <v>25623</v>
      </c>
    </row>
    <row r="25131" spans="1:1" x14ac:dyDescent="0.2">
      <c r="A25131" s="188" t="s">
        <v>25624</v>
      </c>
    </row>
    <row r="25132" spans="1:1" x14ac:dyDescent="0.2">
      <c r="A25132" s="188" t="s">
        <v>25625</v>
      </c>
    </row>
    <row r="25133" spans="1:1" x14ac:dyDescent="0.2">
      <c r="A25133" s="188" t="s">
        <v>25626</v>
      </c>
    </row>
    <row r="25134" spans="1:1" x14ac:dyDescent="0.2">
      <c r="A25134" s="188" t="s">
        <v>25627</v>
      </c>
    </row>
    <row r="25135" spans="1:1" x14ac:dyDescent="0.2">
      <c r="A25135" s="188" t="s">
        <v>25628</v>
      </c>
    </row>
    <row r="25136" spans="1:1" x14ac:dyDescent="0.2">
      <c r="A25136" s="188" t="s">
        <v>25629</v>
      </c>
    </row>
    <row r="25137" spans="1:1" x14ac:dyDescent="0.2">
      <c r="A25137" s="188" t="s">
        <v>25630</v>
      </c>
    </row>
    <row r="25138" spans="1:1" x14ac:dyDescent="0.2">
      <c r="A25138" s="188" t="s">
        <v>25631</v>
      </c>
    </row>
    <row r="25139" spans="1:1" x14ac:dyDescent="0.2">
      <c r="A25139" s="188" t="s">
        <v>25632</v>
      </c>
    </row>
    <row r="25140" spans="1:1" x14ac:dyDescent="0.2">
      <c r="A25140" s="188" t="s">
        <v>25633</v>
      </c>
    </row>
    <row r="25141" spans="1:1" x14ac:dyDescent="0.2">
      <c r="A25141" s="188" t="s">
        <v>25634</v>
      </c>
    </row>
    <row r="25142" spans="1:1" x14ac:dyDescent="0.2">
      <c r="A25142" s="188" t="s">
        <v>25635</v>
      </c>
    </row>
    <row r="25143" spans="1:1" x14ac:dyDescent="0.2">
      <c r="A25143" s="188" t="s">
        <v>25636</v>
      </c>
    </row>
    <row r="25144" spans="1:1" x14ac:dyDescent="0.2">
      <c r="A25144" s="188" t="s">
        <v>25637</v>
      </c>
    </row>
    <row r="25145" spans="1:1" x14ac:dyDescent="0.2">
      <c r="A25145" s="188" t="s">
        <v>25638</v>
      </c>
    </row>
    <row r="25146" spans="1:1" x14ac:dyDescent="0.2">
      <c r="A25146" s="188" t="s">
        <v>25639</v>
      </c>
    </row>
    <row r="25147" spans="1:1" x14ac:dyDescent="0.2">
      <c r="A25147" s="188" t="s">
        <v>25640</v>
      </c>
    </row>
    <row r="25148" spans="1:1" x14ac:dyDescent="0.2">
      <c r="A25148" s="188" t="s">
        <v>25641</v>
      </c>
    </row>
    <row r="25149" spans="1:1" x14ac:dyDescent="0.2">
      <c r="A25149" s="188" t="s">
        <v>25642</v>
      </c>
    </row>
    <row r="25150" spans="1:1" x14ac:dyDescent="0.2">
      <c r="A25150" s="188" t="s">
        <v>25643</v>
      </c>
    </row>
    <row r="25151" spans="1:1" x14ac:dyDescent="0.2">
      <c r="A25151" s="188" t="s">
        <v>25644</v>
      </c>
    </row>
    <row r="25152" spans="1:1" x14ac:dyDescent="0.2">
      <c r="A25152" s="188" t="s">
        <v>25645</v>
      </c>
    </row>
    <row r="25153" spans="1:1" x14ac:dyDescent="0.2">
      <c r="A25153" s="188" t="s">
        <v>25646</v>
      </c>
    </row>
    <row r="25154" spans="1:1" x14ac:dyDescent="0.2">
      <c r="A25154" s="188" t="s">
        <v>25647</v>
      </c>
    </row>
    <row r="25155" spans="1:1" x14ac:dyDescent="0.2">
      <c r="A25155" s="188" t="s">
        <v>25648</v>
      </c>
    </row>
    <row r="25156" spans="1:1" x14ac:dyDescent="0.2">
      <c r="A25156" s="188" t="s">
        <v>25649</v>
      </c>
    </row>
    <row r="25157" spans="1:1" x14ac:dyDescent="0.2">
      <c r="A25157" s="188" t="s">
        <v>25650</v>
      </c>
    </row>
    <row r="25158" spans="1:1" x14ac:dyDescent="0.2">
      <c r="A25158" s="188" t="s">
        <v>25651</v>
      </c>
    </row>
    <row r="25159" spans="1:1" x14ac:dyDescent="0.2">
      <c r="A25159" s="188" t="s">
        <v>25652</v>
      </c>
    </row>
    <row r="25160" spans="1:1" x14ac:dyDescent="0.2">
      <c r="A25160" s="188" t="s">
        <v>25653</v>
      </c>
    </row>
    <row r="25161" spans="1:1" x14ac:dyDescent="0.2">
      <c r="A25161" s="188" t="s">
        <v>25654</v>
      </c>
    </row>
    <row r="25162" spans="1:1" x14ac:dyDescent="0.2">
      <c r="A25162" s="188" t="s">
        <v>25655</v>
      </c>
    </row>
    <row r="25163" spans="1:1" x14ac:dyDescent="0.2">
      <c r="A25163" s="188" t="s">
        <v>25656</v>
      </c>
    </row>
    <row r="25164" spans="1:1" x14ac:dyDescent="0.2">
      <c r="A25164" s="188" t="s">
        <v>25657</v>
      </c>
    </row>
    <row r="25165" spans="1:1" x14ac:dyDescent="0.2">
      <c r="A25165" s="188" t="s">
        <v>25658</v>
      </c>
    </row>
    <row r="25166" spans="1:1" x14ac:dyDescent="0.2">
      <c r="A25166" s="188" t="s">
        <v>25659</v>
      </c>
    </row>
    <row r="25167" spans="1:1" x14ac:dyDescent="0.2">
      <c r="A25167" s="188" t="s">
        <v>25660</v>
      </c>
    </row>
    <row r="25168" spans="1:1" x14ac:dyDescent="0.2">
      <c r="A25168" s="188" t="s">
        <v>25661</v>
      </c>
    </row>
    <row r="25169" spans="1:1" x14ac:dyDescent="0.2">
      <c r="A25169" s="188" t="s">
        <v>25662</v>
      </c>
    </row>
    <row r="25170" spans="1:1" x14ac:dyDescent="0.2">
      <c r="A25170" s="188" t="s">
        <v>25663</v>
      </c>
    </row>
    <row r="25171" spans="1:1" x14ac:dyDescent="0.2">
      <c r="A25171" s="188" t="s">
        <v>25664</v>
      </c>
    </row>
    <row r="25172" spans="1:1" x14ac:dyDescent="0.2">
      <c r="A25172" s="188" t="s">
        <v>25665</v>
      </c>
    </row>
    <row r="25173" spans="1:1" x14ac:dyDescent="0.2">
      <c r="A25173" s="188" t="s">
        <v>25666</v>
      </c>
    </row>
    <row r="25174" spans="1:1" x14ac:dyDescent="0.2">
      <c r="A25174" s="188" t="s">
        <v>25667</v>
      </c>
    </row>
    <row r="25175" spans="1:1" x14ac:dyDescent="0.2">
      <c r="A25175" s="188" t="s">
        <v>25668</v>
      </c>
    </row>
    <row r="25176" spans="1:1" x14ac:dyDescent="0.2">
      <c r="A25176" s="188" t="s">
        <v>25669</v>
      </c>
    </row>
    <row r="25177" spans="1:1" x14ac:dyDescent="0.2">
      <c r="A25177" s="188" t="s">
        <v>25670</v>
      </c>
    </row>
    <row r="25178" spans="1:1" x14ac:dyDescent="0.2">
      <c r="A25178" s="188" t="s">
        <v>25671</v>
      </c>
    </row>
    <row r="25179" spans="1:1" x14ac:dyDescent="0.2">
      <c r="A25179" s="188" t="s">
        <v>25672</v>
      </c>
    </row>
    <row r="25180" spans="1:1" x14ac:dyDescent="0.2">
      <c r="A25180" s="188" t="s">
        <v>25673</v>
      </c>
    </row>
    <row r="25181" spans="1:1" x14ac:dyDescent="0.2">
      <c r="A25181" s="188" t="s">
        <v>25674</v>
      </c>
    </row>
    <row r="25182" spans="1:1" x14ac:dyDescent="0.2">
      <c r="A25182" s="188" t="s">
        <v>25675</v>
      </c>
    </row>
    <row r="25183" spans="1:1" x14ac:dyDescent="0.2">
      <c r="A25183" s="188" t="s">
        <v>25676</v>
      </c>
    </row>
    <row r="25184" spans="1:1" x14ac:dyDescent="0.2">
      <c r="A25184" s="188" t="s">
        <v>25677</v>
      </c>
    </row>
    <row r="25185" spans="1:1" x14ac:dyDescent="0.2">
      <c r="A25185" s="188" t="s">
        <v>25678</v>
      </c>
    </row>
    <row r="25186" spans="1:1" x14ac:dyDescent="0.2">
      <c r="A25186" s="188" t="s">
        <v>25679</v>
      </c>
    </row>
    <row r="25187" spans="1:1" x14ac:dyDescent="0.2">
      <c r="A25187" s="188" t="s">
        <v>25680</v>
      </c>
    </row>
    <row r="25188" spans="1:1" x14ac:dyDescent="0.2">
      <c r="A25188" s="188" t="s">
        <v>25681</v>
      </c>
    </row>
    <row r="25189" spans="1:1" x14ac:dyDescent="0.2">
      <c r="A25189" s="188" t="s">
        <v>25682</v>
      </c>
    </row>
    <row r="25190" spans="1:1" x14ac:dyDescent="0.2">
      <c r="A25190" s="188" t="s">
        <v>25683</v>
      </c>
    </row>
    <row r="25191" spans="1:1" x14ac:dyDescent="0.2">
      <c r="A25191" s="188" t="s">
        <v>25684</v>
      </c>
    </row>
    <row r="25192" spans="1:1" x14ac:dyDescent="0.2">
      <c r="A25192" s="188" t="s">
        <v>25685</v>
      </c>
    </row>
    <row r="25193" spans="1:1" x14ac:dyDescent="0.2">
      <c r="A25193" s="188" t="s">
        <v>25686</v>
      </c>
    </row>
    <row r="25194" spans="1:1" x14ac:dyDescent="0.2">
      <c r="A25194" s="188" t="s">
        <v>25687</v>
      </c>
    </row>
    <row r="25195" spans="1:1" x14ac:dyDescent="0.2">
      <c r="A25195" s="188" t="s">
        <v>25688</v>
      </c>
    </row>
    <row r="25196" spans="1:1" x14ac:dyDescent="0.2">
      <c r="A25196" s="188" t="s">
        <v>25689</v>
      </c>
    </row>
    <row r="25197" spans="1:1" x14ac:dyDescent="0.2">
      <c r="A25197" s="188" t="s">
        <v>25690</v>
      </c>
    </row>
    <row r="25198" spans="1:1" x14ac:dyDescent="0.2">
      <c r="A25198" s="188" t="s">
        <v>25691</v>
      </c>
    </row>
    <row r="25199" spans="1:1" x14ac:dyDescent="0.2">
      <c r="A25199" s="188" t="s">
        <v>25692</v>
      </c>
    </row>
    <row r="25200" spans="1:1" x14ac:dyDescent="0.2">
      <c r="A25200" s="188" t="s">
        <v>25693</v>
      </c>
    </row>
    <row r="25201" spans="1:1" x14ac:dyDescent="0.2">
      <c r="A25201" s="188" t="s">
        <v>25694</v>
      </c>
    </row>
    <row r="25202" spans="1:1" x14ac:dyDescent="0.2">
      <c r="A25202" s="188" t="s">
        <v>25695</v>
      </c>
    </row>
    <row r="25203" spans="1:1" x14ac:dyDescent="0.2">
      <c r="A25203" s="188" t="s">
        <v>25696</v>
      </c>
    </row>
    <row r="25204" spans="1:1" x14ac:dyDescent="0.2">
      <c r="A25204" s="188" t="s">
        <v>25697</v>
      </c>
    </row>
    <row r="25205" spans="1:1" x14ac:dyDescent="0.2">
      <c r="A25205" s="188" t="s">
        <v>25698</v>
      </c>
    </row>
    <row r="25206" spans="1:1" x14ac:dyDescent="0.2">
      <c r="A25206" s="188" t="s">
        <v>25699</v>
      </c>
    </row>
    <row r="25207" spans="1:1" x14ac:dyDescent="0.2">
      <c r="A25207" s="188" t="s">
        <v>25700</v>
      </c>
    </row>
    <row r="25208" spans="1:1" x14ac:dyDescent="0.2">
      <c r="A25208" s="188" t="s">
        <v>25701</v>
      </c>
    </row>
    <row r="25209" spans="1:1" x14ac:dyDescent="0.2">
      <c r="A25209" s="188" t="s">
        <v>25702</v>
      </c>
    </row>
    <row r="25210" spans="1:1" x14ac:dyDescent="0.2">
      <c r="A25210" s="188" t="s">
        <v>25703</v>
      </c>
    </row>
    <row r="25211" spans="1:1" x14ac:dyDescent="0.2">
      <c r="A25211" s="188" t="s">
        <v>25704</v>
      </c>
    </row>
    <row r="25212" spans="1:1" x14ac:dyDescent="0.2">
      <c r="A25212" s="188" t="s">
        <v>25705</v>
      </c>
    </row>
    <row r="25213" spans="1:1" x14ac:dyDescent="0.2">
      <c r="A25213" s="188" t="s">
        <v>25706</v>
      </c>
    </row>
    <row r="25214" spans="1:1" x14ac:dyDescent="0.2">
      <c r="A25214" s="188" t="s">
        <v>25707</v>
      </c>
    </row>
    <row r="25215" spans="1:1" x14ac:dyDescent="0.2">
      <c r="A25215" s="188" t="s">
        <v>25708</v>
      </c>
    </row>
    <row r="25216" spans="1:1" x14ac:dyDescent="0.2">
      <c r="A25216" s="188" t="s">
        <v>25709</v>
      </c>
    </row>
    <row r="25217" spans="1:1" x14ac:dyDescent="0.2">
      <c r="A25217" s="188" t="s">
        <v>25710</v>
      </c>
    </row>
    <row r="25218" spans="1:1" x14ac:dyDescent="0.2">
      <c r="A25218" s="188" t="s">
        <v>25711</v>
      </c>
    </row>
    <row r="25219" spans="1:1" x14ac:dyDescent="0.2">
      <c r="A25219" s="188" t="s">
        <v>25712</v>
      </c>
    </row>
    <row r="25220" spans="1:1" x14ac:dyDescent="0.2">
      <c r="A25220" s="188" t="s">
        <v>25713</v>
      </c>
    </row>
    <row r="25221" spans="1:1" x14ac:dyDescent="0.2">
      <c r="A25221" s="188" t="s">
        <v>25714</v>
      </c>
    </row>
    <row r="25222" spans="1:1" x14ac:dyDescent="0.2">
      <c r="A25222" s="188" t="s">
        <v>25715</v>
      </c>
    </row>
    <row r="25223" spans="1:1" x14ac:dyDescent="0.2">
      <c r="A25223" s="188" t="s">
        <v>25716</v>
      </c>
    </row>
    <row r="25224" spans="1:1" x14ac:dyDescent="0.2">
      <c r="A25224" s="188" t="s">
        <v>25717</v>
      </c>
    </row>
    <row r="25225" spans="1:1" x14ac:dyDescent="0.2">
      <c r="A25225" s="188" t="s">
        <v>25718</v>
      </c>
    </row>
    <row r="25226" spans="1:1" x14ac:dyDescent="0.2">
      <c r="A25226" s="188" t="s">
        <v>25719</v>
      </c>
    </row>
    <row r="25227" spans="1:1" x14ac:dyDescent="0.2">
      <c r="A25227" s="188" t="s">
        <v>25720</v>
      </c>
    </row>
    <row r="25228" spans="1:1" x14ac:dyDescent="0.2">
      <c r="A25228" s="188" t="s">
        <v>25721</v>
      </c>
    </row>
    <row r="25229" spans="1:1" x14ac:dyDescent="0.2">
      <c r="A25229" s="188" t="s">
        <v>25722</v>
      </c>
    </row>
    <row r="25230" spans="1:1" x14ac:dyDescent="0.2">
      <c r="A25230" s="188" t="s">
        <v>25723</v>
      </c>
    </row>
    <row r="25231" spans="1:1" x14ac:dyDescent="0.2">
      <c r="A25231" s="188" t="s">
        <v>25724</v>
      </c>
    </row>
    <row r="25232" spans="1:1" x14ac:dyDescent="0.2">
      <c r="A25232" s="188" t="s">
        <v>25725</v>
      </c>
    </row>
    <row r="25233" spans="1:1" x14ac:dyDescent="0.2">
      <c r="A25233" s="188" t="s">
        <v>25726</v>
      </c>
    </row>
    <row r="25234" spans="1:1" x14ac:dyDescent="0.2">
      <c r="A25234" s="188" t="s">
        <v>25727</v>
      </c>
    </row>
    <row r="25235" spans="1:1" x14ac:dyDescent="0.2">
      <c r="A25235" s="188" t="s">
        <v>25728</v>
      </c>
    </row>
    <row r="25236" spans="1:1" x14ac:dyDescent="0.2">
      <c r="A25236" s="188" t="s">
        <v>25729</v>
      </c>
    </row>
    <row r="25237" spans="1:1" x14ac:dyDescent="0.2">
      <c r="A25237" s="188" t="s">
        <v>25730</v>
      </c>
    </row>
    <row r="25238" spans="1:1" x14ac:dyDescent="0.2">
      <c r="A25238" s="188" t="s">
        <v>25731</v>
      </c>
    </row>
    <row r="25239" spans="1:1" x14ac:dyDescent="0.2">
      <c r="A25239" s="188" t="s">
        <v>25732</v>
      </c>
    </row>
    <row r="25240" spans="1:1" x14ac:dyDescent="0.2">
      <c r="A25240" s="188" t="s">
        <v>25733</v>
      </c>
    </row>
    <row r="25241" spans="1:1" x14ac:dyDescent="0.2">
      <c r="A25241" s="188" t="s">
        <v>25734</v>
      </c>
    </row>
    <row r="25242" spans="1:1" x14ac:dyDescent="0.2">
      <c r="A25242" s="188" t="s">
        <v>25735</v>
      </c>
    </row>
    <row r="25243" spans="1:1" x14ac:dyDescent="0.2">
      <c r="A25243" s="188" t="s">
        <v>25736</v>
      </c>
    </row>
    <row r="25244" spans="1:1" x14ac:dyDescent="0.2">
      <c r="A25244" s="188" t="s">
        <v>25737</v>
      </c>
    </row>
    <row r="25245" spans="1:1" x14ac:dyDescent="0.2">
      <c r="A25245" s="188" t="s">
        <v>25738</v>
      </c>
    </row>
    <row r="25246" spans="1:1" x14ac:dyDescent="0.2">
      <c r="A25246" s="188" t="s">
        <v>25739</v>
      </c>
    </row>
    <row r="25247" spans="1:1" x14ac:dyDescent="0.2">
      <c r="A25247" s="188" t="s">
        <v>25740</v>
      </c>
    </row>
    <row r="25248" spans="1:1" x14ac:dyDescent="0.2">
      <c r="A25248" s="188" t="s">
        <v>25741</v>
      </c>
    </row>
    <row r="25249" spans="1:1" x14ac:dyDescent="0.2">
      <c r="A25249" s="188" t="s">
        <v>25742</v>
      </c>
    </row>
    <row r="25250" spans="1:1" x14ac:dyDescent="0.2">
      <c r="A25250" s="188" t="s">
        <v>25743</v>
      </c>
    </row>
    <row r="25251" spans="1:1" x14ac:dyDescent="0.2">
      <c r="A25251" s="188" t="s">
        <v>25744</v>
      </c>
    </row>
    <row r="25252" spans="1:1" x14ac:dyDescent="0.2">
      <c r="A25252" s="188" t="s">
        <v>25745</v>
      </c>
    </row>
    <row r="25253" spans="1:1" x14ac:dyDescent="0.2">
      <c r="A25253" s="188" t="s">
        <v>25746</v>
      </c>
    </row>
    <row r="25254" spans="1:1" x14ac:dyDescent="0.2">
      <c r="A25254" s="188" t="s">
        <v>25747</v>
      </c>
    </row>
    <row r="25255" spans="1:1" x14ac:dyDescent="0.2">
      <c r="A25255" s="188" t="s">
        <v>25748</v>
      </c>
    </row>
    <row r="25256" spans="1:1" x14ac:dyDescent="0.2">
      <c r="A25256" s="188" t="s">
        <v>25749</v>
      </c>
    </row>
    <row r="25257" spans="1:1" x14ac:dyDescent="0.2">
      <c r="A25257" s="188" t="s">
        <v>25750</v>
      </c>
    </row>
    <row r="25258" spans="1:1" x14ac:dyDescent="0.2">
      <c r="A25258" s="188" t="s">
        <v>25751</v>
      </c>
    </row>
    <row r="25259" spans="1:1" x14ac:dyDescent="0.2">
      <c r="A25259" s="188" t="s">
        <v>25752</v>
      </c>
    </row>
    <row r="25260" spans="1:1" x14ac:dyDescent="0.2">
      <c r="A25260" s="188" t="s">
        <v>25753</v>
      </c>
    </row>
    <row r="25261" spans="1:1" x14ac:dyDescent="0.2">
      <c r="A25261" s="188" t="s">
        <v>25754</v>
      </c>
    </row>
    <row r="25262" spans="1:1" x14ac:dyDescent="0.2">
      <c r="A25262" s="188" t="s">
        <v>25755</v>
      </c>
    </row>
    <row r="25263" spans="1:1" x14ac:dyDescent="0.2">
      <c r="A25263" s="188" t="s">
        <v>25756</v>
      </c>
    </row>
    <row r="25264" spans="1:1" x14ac:dyDescent="0.2">
      <c r="A25264" s="188" t="s">
        <v>25757</v>
      </c>
    </row>
    <row r="25265" spans="1:1" x14ac:dyDescent="0.2">
      <c r="A25265" s="188" t="s">
        <v>25758</v>
      </c>
    </row>
    <row r="25266" spans="1:1" x14ac:dyDescent="0.2">
      <c r="A25266" s="188" t="s">
        <v>25759</v>
      </c>
    </row>
    <row r="25267" spans="1:1" x14ac:dyDescent="0.2">
      <c r="A25267" s="188" t="s">
        <v>25760</v>
      </c>
    </row>
    <row r="25268" spans="1:1" x14ac:dyDescent="0.2">
      <c r="A25268" s="188" t="s">
        <v>25761</v>
      </c>
    </row>
    <row r="25269" spans="1:1" x14ac:dyDescent="0.2">
      <c r="A25269" s="188" t="s">
        <v>25762</v>
      </c>
    </row>
    <row r="25270" spans="1:1" x14ac:dyDescent="0.2">
      <c r="A25270" s="188" t="s">
        <v>25763</v>
      </c>
    </row>
    <row r="25271" spans="1:1" x14ac:dyDescent="0.2">
      <c r="A25271" s="188" t="s">
        <v>25764</v>
      </c>
    </row>
    <row r="25272" spans="1:1" x14ac:dyDescent="0.2">
      <c r="A25272" s="188" t="s">
        <v>25765</v>
      </c>
    </row>
    <row r="25273" spans="1:1" x14ac:dyDescent="0.2">
      <c r="A25273" s="188" t="s">
        <v>25766</v>
      </c>
    </row>
    <row r="25274" spans="1:1" x14ac:dyDescent="0.2">
      <c r="A25274" s="188" t="s">
        <v>25767</v>
      </c>
    </row>
    <row r="25275" spans="1:1" x14ac:dyDescent="0.2">
      <c r="A25275" s="188" t="s">
        <v>25768</v>
      </c>
    </row>
    <row r="25276" spans="1:1" x14ac:dyDescent="0.2">
      <c r="A25276" s="188" t="s">
        <v>25769</v>
      </c>
    </row>
    <row r="25277" spans="1:1" x14ac:dyDescent="0.2">
      <c r="A25277" s="188" t="s">
        <v>25770</v>
      </c>
    </row>
    <row r="25278" spans="1:1" x14ac:dyDescent="0.2">
      <c r="A25278" s="188" t="s">
        <v>25771</v>
      </c>
    </row>
    <row r="25279" spans="1:1" x14ac:dyDescent="0.2">
      <c r="A25279" s="188" t="s">
        <v>25772</v>
      </c>
    </row>
    <row r="25280" spans="1:1" x14ac:dyDescent="0.2">
      <c r="A25280" s="188" t="s">
        <v>25773</v>
      </c>
    </row>
    <row r="25281" spans="1:1" x14ac:dyDescent="0.2">
      <c r="A25281" s="188" t="s">
        <v>25774</v>
      </c>
    </row>
    <row r="25282" spans="1:1" x14ac:dyDescent="0.2">
      <c r="A25282" s="188" t="s">
        <v>25775</v>
      </c>
    </row>
    <row r="25283" spans="1:1" x14ac:dyDescent="0.2">
      <c r="A25283" s="188" t="s">
        <v>25776</v>
      </c>
    </row>
    <row r="25284" spans="1:1" x14ac:dyDescent="0.2">
      <c r="A25284" s="188" t="s">
        <v>25777</v>
      </c>
    </row>
    <row r="25285" spans="1:1" x14ac:dyDescent="0.2">
      <c r="A25285" s="188" t="s">
        <v>25778</v>
      </c>
    </row>
    <row r="25286" spans="1:1" x14ac:dyDescent="0.2">
      <c r="A25286" s="188" t="s">
        <v>25779</v>
      </c>
    </row>
    <row r="25287" spans="1:1" x14ac:dyDescent="0.2">
      <c r="A25287" s="188" t="s">
        <v>25780</v>
      </c>
    </row>
    <row r="25288" spans="1:1" x14ac:dyDescent="0.2">
      <c r="A25288" s="188" t="s">
        <v>25781</v>
      </c>
    </row>
    <row r="25289" spans="1:1" x14ac:dyDescent="0.2">
      <c r="A25289" s="188" t="s">
        <v>25782</v>
      </c>
    </row>
    <row r="25290" spans="1:1" x14ac:dyDescent="0.2">
      <c r="A25290" s="188" t="s">
        <v>25783</v>
      </c>
    </row>
    <row r="25291" spans="1:1" x14ac:dyDescent="0.2">
      <c r="A25291" s="188" t="s">
        <v>25784</v>
      </c>
    </row>
    <row r="25292" spans="1:1" x14ac:dyDescent="0.2">
      <c r="A25292" s="188" t="s">
        <v>25785</v>
      </c>
    </row>
    <row r="25293" spans="1:1" x14ac:dyDescent="0.2">
      <c r="A25293" s="188" t="s">
        <v>25786</v>
      </c>
    </row>
    <row r="25294" spans="1:1" x14ac:dyDescent="0.2">
      <c r="A25294" s="188" t="s">
        <v>25787</v>
      </c>
    </row>
    <row r="25295" spans="1:1" x14ac:dyDescent="0.2">
      <c r="A25295" s="188" t="s">
        <v>25788</v>
      </c>
    </row>
    <row r="25296" spans="1:1" x14ac:dyDescent="0.2">
      <c r="A25296" s="188" t="s">
        <v>25789</v>
      </c>
    </row>
    <row r="25297" spans="1:1" x14ac:dyDescent="0.2">
      <c r="A25297" s="188" t="s">
        <v>25790</v>
      </c>
    </row>
    <row r="25298" spans="1:1" x14ac:dyDescent="0.2">
      <c r="A25298" s="188" t="s">
        <v>25791</v>
      </c>
    </row>
    <row r="25299" spans="1:1" x14ac:dyDescent="0.2">
      <c r="A25299" s="188" t="s">
        <v>25792</v>
      </c>
    </row>
    <row r="25300" spans="1:1" x14ac:dyDescent="0.2">
      <c r="A25300" s="188" t="s">
        <v>25793</v>
      </c>
    </row>
    <row r="25301" spans="1:1" x14ac:dyDescent="0.2">
      <c r="A25301" s="188" t="s">
        <v>25794</v>
      </c>
    </row>
    <row r="25302" spans="1:1" x14ac:dyDescent="0.2">
      <c r="A25302" s="188" t="s">
        <v>25795</v>
      </c>
    </row>
    <row r="25303" spans="1:1" x14ac:dyDescent="0.2">
      <c r="A25303" s="188" t="s">
        <v>25796</v>
      </c>
    </row>
    <row r="25304" spans="1:1" x14ac:dyDescent="0.2">
      <c r="A25304" s="188" t="s">
        <v>25797</v>
      </c>
    </row>
    <row r="25305" spans="1:1" x14ac:dyDescent="0.2">
      <c r="A25305" s="188" t="s">
        <v>25798</v>
      </c>
    </row>
    <row r="25306" spans="1:1" x14ac:dyDescent="0.2">
      <c r="A25306" s="188" t="s">
        <v>25799</v>
      </c>
    </row>
    <row r="25307" spans="1:1" x14ac:dyDescent="0.2">
      <c r="A25307" s="188" t="s">
        <v>25800</v>
      </c>
    </row>
    <row r="25308" spans="1:1" x14ac:dyDescent="0.2">
      <c r="A25308" s="188" t="s">
        <v>25801</v>
      </c>
    </row>
    <row r="25309" spans="1:1" x14ac:dyDescent="0.2">
      <c r="A25309" s="188" t="s">
        <v>25802</v>
      </c>
    </row>
    <row r="25310" spans="1:1" x14ac:dyDescent="0.2">
      <c r="A25310" s="188" t="s">
        <v>25803</v>
      </c>
    </row>
    <row r="25311" spans="1:1" x14ac:dyDescent="0.2">
      <c r="A25311" s="188" t="s">
        <v>25804</v>
      </c>
    </row>
    <row r="25312" spans="1:1" x14ac:dyDescent="0.2">
      <c r="A25312" s="188" t="s">
        <v>25805</v>
      </c>
    </row>
    <row r="25313" spans="1:1" x14ac:dyDescent="0.2">
      <c r="A25313" s="188" t="s">
        <v>25806</v>
      </c>
    </row>
    <row r="25314" spans="1:1" x14ac:dyDescent="0.2">
      <c r="A25314" s="188" t="s">
        <v>25807</v>
      </c>
    </row>
    <row r="25315" spans="1:1" x14ac:dyDescent="0.2">
      <c r="A25315" s="188" t="s">
        <v>25808</v>
      </c>
    </row>
    <row r="25316" spans="1:1" x14ac:dyDescent="0.2">
      <c r="A25316" s="188" t="s">
        <v>25809</v>
      </c>
    </row>
    <row r="25317" spans="1:1" x14ac:dyDescent="0.2">
      <c r="A25317" s="188" t="s">
        <v>25810</v>
      </c>
    </row>
    <row r="25318" spans="1:1" x14ac:dyDescent="0.2">
      <c r="A25318" s="188" t="s">
        <v>25811</v>
      </c>
    </row>
    <row r="25319" spans="1:1" x14ac:dyDescent="0.2">
      <c r="A25319" s="188" t="s">
        <v>25812</v>
      </c>
    </row>
    <row r="25320" spans="1:1" x14ac:dyDescent="0.2">
      <c r="A25320" s="188" t="s">
        <v>25813</v>
      </c>
    </row>
    <row r="25321" spans="1:1" x14ac:dyDescent="0.2">
      <c r="A25321" s="188" t="s">
        <v>25814</v>
      </c>
    </row>
    <row r="25322" spans="1:1" x14ac:dyDescent="0.2">
      <c r="A25322" s="188" t="s">
        <v>25815</v>
      </c>
    </row>
    <row r="25323" spans="1:1" x14ac:dyDescent="0.2">
      <c r="A25323" s="188" t="s">
        <v>25816</v>
      </c>
    </row>
    <row r="25324" spans="1:1" x14ac:dyDescent="0.2">
      <c r="A25324" s="188" t="s">
        <v>25817</v>
      </c>
    </row>
    <row r="25325" spans="1:1" x14ac:dyDescent="0.2">
      <c r="A25325" s="188" t="s">
        <v>25818</v>
      </c>
    </row>
    <row r="25326" spans="1:1" x14ac:dyDescent="0.2">
      <c r="A25326" s="188" t="s">
        <v>25819</v>
      </c>
    </row>
    <row r="25327" spans="1:1" x14ac:dyDescent="0.2">
      <c r="A25327" s="188" t="s">
        <v>25820</v>
      </c>
    </row>
    <row r="25328" spans="1:1" x14ac:dyDescent="0.2">
      <c r="A25328" s="188" t="s">
        <v>25821</v>
      </c>
    </row>
    <row r="25329" spans="1:1" x14ac:dyDescent="0.2">
      <c r="A25329" s="188" t="s">
        <v>25822</v>
      </c>
    </row>
    <row r="25330" spans="1:1" x14ac:dyDescent="0.2">
      <c r="A25330" s="188" t="s">
        <v>25823</v>
      </c>
    </row>
    <row r="25331" spans="1:1" x14ac:dyDescent="0.2">
      <c r="A25331" s="188" t="s">
        <v>25824</v>
      </c>
    </row>
    <row r="25332" spans="1:1" x14ac:dyDescent="0.2">
      <c r="A25332" s="188" t="s">
        <v>25825</v>
      </c>
    </row>
    <row r="25333" spans="1:1" x14ac:dyDescent="0.2">
      <c r="A25333" s="188" t="s">
        <v>25826</v>
      </c>
    </row>
    <row r="25334" spans="1:1" x14ac:dyDescent="0.2">
      <c r="A25334" s="188" t="s">
        <v>25827</v>
      </c>
    </row>
    <row r="25335" spans="1:1" x14ac:dyDescent="0.2">
      <c r="A25335" s="188" t="s">
        <v>25828</v>
      </c>
    </row>
    <row r="25336" spans="1:1" x14ac:dyDescent="0.2">
      <c r="A25336" s="188" t="s">
        <v>25829</v>
      </c>
    </row>
    <row r="25337" spans="1:1" x14ac:dyDescent="0.2">
      <c r="A25337" s="188" t="s">
        <v>25830</v>
      </c>
    </row>
    <row r="25338" spans="1:1" x14ac:dyDescent="0.2">
      <c r="A25338" s="188" t="s">
        <v>25831</v>
      </c>
    </row>
    <row r="25339" spans="1:1" x14ac:dyDescent="0.2">
      <c r="A25339" s="188" t="s">
        <v>25832</v>
      </c>
    </row>
    <row r="25340" spans="1:1" x14ac:dyDescent="0.2">
      <c r="A25340" s="188" t="s">
        <v>25833</v>
      </c>
    </row>
    <row r="25341" spans="1:1" x14ac:dyDescent="0.2">
      <c r="A25341" s="188" t="s">
        <v>25834</v>
      </c>
    </row>
    <row r="25342" spans="1:1" x14ac:dyDescent="0.2">
      <c r="A25342" s="188" t="s">
        <v>25835</v>
      </c>
    </row>
    <row r="25343" spans="1:1" x14ac:dyDescent="0.2">
      <c r="A25343" s="188" t="s">
        <v>25836</v>
      </c>
    </row>
    <row r="25344" spans="1:1" x14ac:dyDescent="0.2">
      <c r="A25344" s="188" t="s">
        <v>25837</v>
      </c>
    </row>
    <row r="25345" spans="1:1" x14ac:dyDescent="0.2">
      <c r="A25345" s="188" t="s">
        <v>25838</v>
      </c>
    </row>
    <row r="25346" spans="1:1" x14ac:dyDescent="0.2">
      <c r="A25346" s="188" t="s">
        <v>25839</v>
      </c>
    </row>
    <row r="25347" spans="1:1" x14ac:dyDescent="0.2">
      <c r="A25347" s="188" t="s">
        <v>25840</v>
      </c>
    </row>
    <row r="25348" spans="1:1" x14ac:dyDescent="0.2">
      <c r="A25348" s="188" t="s">
        <v>25841</v>
      </c>
    </row>
    <row r="25349" spans="1:1" x14ac:dyDescent="0.2">
      <c r="A25349" s="188" t="s">
        <v>25842</v>
      </c>
    </row>
    <row r="25350" spans="1:1" x14ac:dyDescent="0.2">
      <c r="A25350" s="188" t="s">
        <v>25843</v>
      </c>
    </row>
    <row r="25351" spans="1:1" x14ac:dyDescent="0.2">
      <c r="A25351" s="188" t="s">
        <v>25844</v>
      </c>
    </row>
    <row r="25352" spans="1:1" x14ac:dyDescent="0.2">
      <c r="A25352" s="188" t="s">
        <v>25845</v>
      </c>
    </row>
    <row r="25353" spans="1:1" x14ac:dyDescent="0.2">
      <c r="A25353" s="188" t="s">
        <v>25846</v>
      </c>
    </row>
    <row r="25354" spans="1:1" x14ac:dyDescent="0.2">
      <c r="A25354" s="188" t="s">
        <v>25847</v>
      </c>
    </row>
    <row r="25355" spans="1:1" x14ac:dyDescent="0.2">
      <c r="A25355" s="188" t="s">
        <v>25848</v>
      </c>
    </row>
    <row r="25356" spans="1:1" x14ac:dyDescent="0.2">
      <c r="A25356" s="188" t="s">
        <v>25849</v>
      </c>
    </row>
    <row r="25357" spans="1:1" x14ac:dyDescent="0.2">
      <c r="A25357" s="188" t="s">
        <v>25850</v>
      </c>
    </row>
    <row r="25358" spans="1:1" x14ac:dyDescent="0.2">
      <c r="A25358" s="188" t="s">
        <v>25851</v>
      </c>
    </row>
    <row r="25359" spans="1:1" x14ac:dyDescent="0.2">
      <c r="A25359" s="188" t="s">
        <v>25852</v>
      </c>
    </row>
    <row r="25360" spans="1:1" x14ac:dyDescent="0.2">
      <c r="A25360" s="188" t="s">
        <v>25853</v>
      </c>
    </row>
    <row r="25361" spans="1:1" x14ac:dyDescent="0.2">
      <c r="A25361" s="188" t="s">
        <v>25854</v>
      </c>
    </row>
    <row r="25362" spans="1:1" x14ac:dyDescent="0.2">
      <c r="A25362" s="188" t="s">
        <v>25855</v>
      </c>
    </row>
    <row r="25363" spans="1:1" x14ac:dyDescent="0.2">
      <c r="A25363" s="188" t="s">
        <v>25856</v>
      </c>
    </row>
    <row r="25364" spans="1:1" x14ac:dyDescent="0.2">
      <c r="A25364" s="188" t="s">
        <v>25857</v>
      </c>
    </row>
    <row r="25365" spans="1:1" x14ac:dyDescent="0.2">
      <c r="A25365" s="188" t="s">
        <v>25858</v>
      </c>
    </row>
    <row r="25366" spans="1:1" x14ac:dyDescent="0.2">
      <c r="A25366" s="188" t="s">
        <v>25859</v>
      </c>
    </row>
    <row r="25367" spans="1:1" x14ac:dyDescent="0.2">
      <c r="A25367" s="188" t="s">
        <v>25860</v>
      </c>
    </row>
    <row r="25368" spans="1:1" x14ac:dyDescent="0.2">
      <c r="A25368" s="188" t="s">
        <v>25861</v>
      </c>
    </row>
    <row r="25369" spans="1:1" x14ac:dyDescent="0.2">
      <c r="A25369" s="188" t="s">
        <v>25862</v>
      </c>
    </row>
    <row r="25370" spans="1:1" x14ac:dyDescent="0.2">
      <c r="A25370" s="188" t="s">
        <v>25863</v>
      </c>
    </row>
    <row r="25371" spans="1:1" x14ac:dyDescent="0.2">
      <c r="A25371" s="188" t="s">
        <v>25864</v>
      </c>
    </row>
    <row r="25372" spans="1:1" x14ac:dyDescent="0.2">
      <c r="A25372" s="188" t="s">
        <v>25865</v>
      </c>
    </row>
    <row r="25373" spans="1:1" x14ac:dyDescent="0.2">
      <c r="A25373" s="188" t="s">
        <v>25866</v>
      </c>
    </row>
    <row r="25374" spans="1:1" x14ac:dyDescent="0.2">
      <c r="A25374" s="188" t="s">
        <v>25867</v>
      </c>
    </row>
    <row r="25375" spans="1:1" x14ac:dyDescent="0.2">
      <c r="A25375" s="188" t="s">
        <v>25868</v>
      </c>
    </row>
    <row r="25376" spans="1:1" x14ac:dyDescent="0.2">
      <c r="A25376" s="188" t="s">
        <v>25869</v>
      </c>
    </row>
    <row r="25377" spans="1:1" x14ac:dyDescent="0.2">
      <c r="A25377" s="188" t="s">
        <v>25870</v>
      </c>
    </row>
    <row r="25378" spans="1:1" x14ac:dyDescent="0.2">
      <c r="A25378" s="188" t="s">
        <v>25871</v>
      </c>
    </row>
    <row r="25379" spans="1:1" x14ac:dyDescent="0.2">
      <c r="A25379" s="188" t="s">
        <v>25872</v>
      </c>
    </row>
    <row r="25380" spans="1:1" x14ac:dyDescent="0.2">
      <c r="A25380" s="188" t="s">
        <v>25873</v>
      </c>
    </row>
    <row r="25381" spans="1:1" x14ac:dyDescent="0.2">
      <c r="A25381" s="188" t="s">
        <v>25874</v>
      </c>
    </row>
    <row r="25382" spans="1:1" x14ac:dyDescent="0.2">
      <c r="A25382" s="188" t="s">
        <v>25875</v>
      </c>
    </row>
    <row r="25383" spans="1:1" x14ac:dyDescent="0.2">
      <c r="A25383" s="188" t="s">
        <v>25876</v>
      </c>
    </row>
    <row r="25384" spans="1:1" x14ac:dyDescent="0.2">
      <c r="A25384" s="188" t="s">
        <v>25877</v>
      </c>
    </row>
    <row r="25385" spans="1:1" x14ac:dyDescent="0.2">
      <c r="A25385" s="188" t="s">
        <v>25878</v>
      </c>
    </row>
    <row r="25386" spans="1:1" x14ac:dyDescent="0.2">
      <c r="A25386" s="188" t="s">
        <v>25879</v>
      </c>
    </row>
    <row r="25387" spans="1:1" x14ac:dyDescent="0.2">
      <c r="A25387" s="188" t="s">
        <v>25880</v>
      </c>
    </row>
    <row r="25388" spans="1:1" x14ac:dyDescent="0.2">
      <c r="A25388" s="188" t="s">
        <v>25881</v>
      </c>
    </row>
    <row r="25389" spans="1:1" x14ac:dyDescent="0.2">
      <c r="A25389" s="188" t="s">
        <v>25882</v>
      </c>
    </row>
    <row r="25390" spans="1:1" x14ac:dyDescent="0.2">
      <c r="A25390" s="188" t="s">
        <v>25883</v>
      </c>
    </row>
    <row r="25391" spans="1:1" x14ac:dyDescent="0.2">
      <c r="A25391" s="188" t="s">
        <v>25884</v>
      </c>
    </row>
    <row r="25392" spans="1:1" x14ac:dyDescent="0.2">
      <c r="A25392" s="188" t="s">
        <v>25885</v>
      </c>
    </row>
    <row r="25393" spans="1:1" x14ac:dyDescent="0.2">
      <c r="A25393" s="188" t="s">
        <v>25886</v>
      </c>
    </row>
    <row r="25394" spans="1:1" x14ac:dyDescent="0.2">
      <c r="A25394" s="188" t="s">
        <v>25887</v>
      </c>
    </row>
    <row r="25395" spans="1:1" x14ac:dyDescent="0.2">
      <c r="A25395" s="188" t="s">
        <v>25888</v>
      </c>
    </row>
    <row r="25396" spans="1:1" x14ac:dyDescent="0.2">
      <c r="A25396" s="188" t="s">
        <v>25889</v>
      </c>
    </row>
    <row r="25397" spans="1:1" x14ac:dyDescent="0.2">
      <c r="A25397" s="188" t="s">
        <v>25890</v>
      </c>
    </row>
    <row r="25398" spans="1:1" x14ac:dyDescent="0.2">
      <c r="A25398" s="188" t="s">
        <v>25891</v>
      </c>
    </row>
    <row r="25399" spans="1:1" x14ac:dyDescent="0.2">
      <c r="A25399" s="188" t="s">
        <v>25892</v>
      </c>
    </row>
    <row r="25400" spans="1:1" x14ac:dyDescent="0.2">
      <c r="A25400" s="188" t="s">
        <v>25893</v>
      </c>
    </row>
    <row r="25401" spans="1:1" x14ac:dyDescent="0.2">
      <c r="A25401" s="188" t="s">
        <v>25894</v>
      </c>
    </row>
    <row r="25402" spans="1:1" x14ac:dyDescent="0.2">
      <c r="A25402" s="188" t="s">
        <v>25895</v>
      </c>
    </row>
    <row r="25403" spans="1:1" x14ac:dyDescent="0.2">
      <c r="A25403" s="188" t="s">
        <v>25896</v>
      </c>
    </row>
    <row r="25404" spans="1:1" x14ac:dyDescent="0.2">
      <c r="A25404" s="188" t="s">
        <v>25897</v>
      </c>
    </row>
    <row r="25405" spans="1:1" x14ac:dyDescent="0.2">
      <c r="A25405" s="188" t="s">
        <v>25898</v>
      </c>
    </row>
    <row r="25406" spans="1:1" x14ac:dyDescent="0.2">
      <c r="A25406" s="188" t="s">
        <v>25899</v>
      </c>
    </row>
    <row r="25407" spans="1:1" x14ac:dyDescent="0.2">
      <c r="A25407" s="188" t="s">
        <v>25900</v>
      </c>
    </row>
    <row r="25408" spans="1:1" x14ac:dyDescent="0.2">
      <c r="A25408" s="188" t="s">
        <v>25901</v>
      </c>
    </row>
    <row r="25409" spans="1:1" x14ac:dyDescent="0.2">
      <c r="A25409" s="188" t="s">
        <v>25902</v>
      </c>
    </row>
    <row r="25410" spans="1:1" x14ac:dyDescent="0.2">
      <c r="A25410" s="188" t="s">
        <v>25903</v>
      </c>
    </row>
    <row r="25411" spans="1:1" x14ac:dyDescent="0.2">
      <c r="A25411" s="188" t="s">
        <v>25904</v>
      </c>
    </row>
    <row r="25412" spans="1:1" x14ac:dyDescent="0.2">
      <c r="A25412" s="188" t="s">
        <v>25905</v>
      </c>
    </row>
    <row r="25413" spans="1:1" x14ac:dyDescent="0.2">
      <c r="A25413" s="188" t="s">
        <v>25906</v>
      </c>
    </row>
    <row r="25414" spans="1:1" x14ac:dyDescent="0.2">
      <c r="A25414" s="188" t="s">
        <v>25907</v>
      </c>
    </row>
    <row r="25415" spans="1:1" x14ac:dyDescent="0.2">
      <c r="A25415" s="188" t="s">
        <v>25908</v>
      </c>
    </row>
    <row r="25416" spans="1:1" x14ac:dyDescent="0.2">
      <c r="A25416" s="188" t="s">
        <v>25909</v>
      </c>
    </row>
    <row r="25417" spans="1:1" x14ac:dyDescent="0.2">
      <c r="A25417" s="188" t="s">
        <v>25910</v>
      </c>
    </row>
    <row r="25418" spans="1:1" x14ac:dyDescent="0.2">
      <c r="A25418" s="188" t="s">
        <v>25911</v>
      </c>
    </row>
    <row r="25419" spans="1:1" x14ac:dyDescent="0.2">
      <c r="A25419" s="188" t="s">
        <v>25912</v>
      </c>
    </row>
    <row r="25420" spans="1:1" x14ac:dyDescent="0.2">
      <c r="A25420" s="188" t="s">
        <v>25913</v>
      </c>
    </row>
    <row r="25421" spans="1:1" x14ac:dyDescent="0.2">
      <c r="A25421" s="188" t="s">
        <v>25914</v>
      </c>
    </row>
    <row r="25422" spans="1:1" x14ac:dyDescent="0.2">
      <c r="A25422" s="188" t="s">
        <v>25915</v>
      </c>
    </row>
    <row r="25423" spans="1:1" x14ac:dyDescent="0.2">
      <c r="A25423" s="188" t="s">
        <v>25916</v>
      </c>
    </row>
    <row r="25424" spans="1:1" x14ac:dyDescent="0.2">
      <c r="A25424" s="188" t="s">
        <v>25917</v>
      </c>
    </row>
    <row r="25425" spans="1:1" x14ac:dyDescent="0.2">
      <c r="A25425" s="188" t="s">
        <v>25918</v>
      </c>
    </row>
    <row r="25426" spans="1:1" x14ac:dyDescent="0.2">
      <c r="A25426" s="188" t="s">
        <v>25919</v>
      </c>
    </row>
    <row r="25427" spans="1:1" x14ac:dyDescent="0.2">
      <c r="A25427" s="188" t="s">
        <v>25920</v>
      </c>
    </row>
    <row r="25428" spans="1:1" x14ac:dyDescent="0.2">
      <c r="A25428" s="188" t="s">
        <v>25921</v>
      </c>
    </row>
    <row r="25429" spans="1:1" x14ac:dyDescent="0.2">
      <c r="A25429" s="188" t="s">
        <v>25922</v>
      </c>
    </row>
    <row r="25430" spans="1:1" x14ac:dyDescent="0.2">
      <c r="A25430" s="188" t="s">
        <v>25923</v>
      </c>
    </row>
    <row r="25431" spans="1:1" x14ac:dyDescent="0.2">
      <c r="A25431" s="188" t="s">
        <v>25924</v>
      </c>
    </row>
    <row r="25432" spans="1:1" x14ac:dyDescent="0.2">
      <c r="A25432" s="188" t="s">
        <v>25925</v>
      </c>
    </row>
    <row r="25433" spans="1:1" x14ac:dyDescent="0.2">
      <c r="A25433" s="188" t="s">
        <v>25926</v>
      </c>
    </row>
    <row r="25434" spans="1:1" x14ac:dyDescent="0.2">
      <c r="A25434" s="188" t="s">
        <v>25927</v>
      </c>
    </row>
    <row r="25435" spans="1:1" x14ac:dyDescent="0.2">
      <c r="A25435" s="188" t="s">
        <v>25928</v>
      </c>
    </row>
    <row r="25436" spans="1:1" x14ac:dyDescent="0.2">
      <c r="A25436" s="188" t="s">
        <v>25929</v>
      </c>
    </row>
    <row r="25437" spans="1:1" x14ac:dyDescent="0.2">
      <c r="A25437" s="188" t="s">
        <v>25930</v>
      </c>
    </row>
    <row r="25438" spans="1:1" x14ac:dyDescent="0.2">
      <c r="A25438" s="188" t="s">
        <v>25931</v>
      </c>
    </row>
    <row r="25439" spans="1:1" x14ac:dyDescent="0.2">
      <c r="A25439" s="188" t="s">
        <v>25932</v>
      </c>
    </row>
    <row r="25440" spans="1:1" x14ac:dyDescent="0.2">
      <c r="A25440" s="188" t="s">
        <v>25933</v>
      </c>
    </row>
    <row r="25441" spans="1:1" x14ac:dyDescent="0.2">
      <c r="A25441" s="188" t="s">
        <v>25934</v>
      </c>
    </row>
    <row r="25442" spans="1:1" x14ac:dyDescent="0.2">
      <c r="A25442" s="188" t="s">
        <v>25935</v>
      </c>
    </row>
    <row r="25443" spans="1:1" x14ac:dyDescent="0.2">
      <c r="A25443" s="188" t="s">
        <v>25936</v>
      </c>
    </row>
    <row r="25444" spans="1:1" x14ac:dyDescent="0.2">
      <c r="A25444" s="188" t="s">
        <v>25937</v>
      </c>
    </row>
    <row r="25445" spans="1:1" x14ac:dyDescent="0.2">
      <c r="A25445" s="188" t="s">
        <v>25938</v>
      </c>
    </row>
    <row r="25446" spans="1:1" x14ac:dyDescent="0.2">
      <c r="A25446" s="188" t="s">
        <v>25939</v>
      </c>
    </row>
    <row r="25447" spans="1:1" x14ac:dyDescent="0.2">
      <c r="A25447" s="188" t="s">
        <v>25940</v>
      </c>
    </row>
    <row r="25448" spans="1:1" x14ac:dyDescent="0.2">
      <c r="A25448" s="188" t="s">
        <v>25941</v>
      </c>
    </row>
    <row r="25449" spans="1:1" x14ac:dyDescent="0.2">
      <c r="A25449" s="188" t="s">
        <v>25942</v>
      </c>
    </row>
    <row r="25450" spans="1:1" x14ac:dyDescent="0.2">
      <c r="A25450" s="188" t="s">
        <v>25943</v>
      </c>
    </row>
    <row r="25451" spans="1:1" x14ac:dyDescent="0.2">
      <c r="A25451" s="188" t="s">
        <v>25944</v>
      </c>
    </row>
    <row r="25452" spans="1:1" x14ac:dyDescent="0.2">
      <c r="A25452" s="188" t="s">
        <v>25945</v>
      </c>
    </row>
    <row r="25453" spans="1:1" x14ac:dyDescent="0.2">
      <c r="A25453" s="188" t="s">
        <v>25946</v>
      </c>
    </row>
    <row r="25454" spans="1:1" x14ac:dyDescent="0.2">
      <c r="A25454" s="188" t="s">
        <v>25947</v>
      </c>
    </row>
    <row r="25455" spans="1:1" x14ac:dyDescent="0.2">
      <c r="A25455" s="188" t="s">
        <v>25948</v>
      </c>
    </row>
    <row r="25456" spans="1:1" x14ac:dyDescent="0.2">
      <c r="A25456" s="188" t="s">
        <v>25949</v>
      </c>
    </row>
    <row r="25457" spans="1:1" x14ac:dyDescent="0.2">
      <c r="A25457" s="188" t="s">
        <v>25950</v>
      </c>
    </row>
    <row r="25458" spans="1:1" x14ac:dyDescent="0.2">
      <c r="A25458" s="188" t="s">
        <v>25951</v>
      </c>
    </row>
    <row r="25459" spans="1:1" x14ac:dyDescent="0.2">
      <c r="A25459" s="188" t="s">
        <v>25952</v>
      </c>
    </row>
    <row r="25460" spans="1:1" x14ac:dyDescent="0.2">
      <c r="A25460" s="188" t="s">
        <v>25953</v>
      </c>
    </row>
    <row r="25461" spans="1:1" x14ac:dyDescent="0.2">
      <c r="A25461" s="188" t="s">
        <v>25954</v>
      </c>
    </row>
    <row r="25462" spans="1:1" x14ac:dyDescent="0.2">
      <c r="A25462" s="188" t="s">
        <v>25955</v>
      </c>
    </row>
    <row r="25463" spans="1:1" x14ac:dyDescent="0.2">
      <c r="A25463" s="188" t="s">
        <v>25956</v>
      </c>
    </row>
    <row r="25464" spans="1:1" x14ac:dyDescent="0.2">
      <c r="A25464" s="188" t="s">
        <v>25957</v>
      </c>
    </row>
    <row r="25465" spans="1:1" x14ac:dyDescent="0.2">
      <c r="A25465" s="188" t="s">
        <v>25958</v>
      </c>
    </row>
    <row r="25466" spans="1:1" x14ac:dyDescent="0.2">
      <c r="A25466" s="188" t="s">
        <v>25959</v>
      </c>
    </row>
    <row r="25467" spans="1:1" x14ac:dyDescent="0.2">
      <c r="A25467" s="188" t="s">
        <v>25960</v>
      </c>
    </row>
    <row r="25468" spans="1:1" x14ac:dyDescent="0.2">
      <c r="A25468" s="188" t="s">
        <v>25961</v>
      </c>
    </row>
    <row r="25469" spans="1:1" x14ac:dyDescent="0.2">
      <c r="A25469" s="188" t="s">
        <v>25962</v>
      </c>
    </row>
    <row r="25470" spans="1:1" x14ac:dyDescent="0.2">
      <c r="A25470" s="188" t="s">
        <v>25963</v>
      </c>
    </row>
    <row r="25471" spans="1:1" x14ac:dyDescent="0.2">
      <c r="A25471" s="188" t="s">
        <v>25964</v>
      </c>
    </row>
    <row r="25472" spans="1:1" x14ac:dyDescent="0.2">
      <c r="A25472" s="188" t="s">
        <v>25965</v>
      </c>
    </row>
    <row r="25473" spans="1:1" x14ac:dyDescent="0.2">
      <c r="A25473" s="188" t="s">
        <v>25966</v>
      </c>
    </row>
    <row r="25474" spans="1:1" x14ac:dyDescent="0.2">
      <c r="A25474" s="188" t="s">
        <v>25967</v>
      </c>
    </row>
    <row r="25475" spans="1:1" x14ac:dyDescent="0.2">
      <c r="A25475" s="188" t="s">
        <v>25968</v>
      </c>
    </row>
    <row r="25476" spans="1:1" x14ac:dyDescent="0.2">
      <c r="A25476" s="188" t="s">
        <v>25969</v>
      </c>
    </row>
    <row r="25477" spans="1:1" x14ac:dyDescent="0.2">
      <c r="A25477" s="188" t="s">
        <v>25970</v>
      </c>
    </row>
    <row r="25478" spans="1:1" x14ac:dyDescent="0.2">
      <c r="A25478" s="188" t="s">
        <v>25971</v>
      </c>
    </row>
    <row r="25479" spans="1:1" x14ac:dyDescent="0.2">
      <c r="A25479" s="188" t="s">
        <v>25972</v>
      </c>
    </row>
    <row r="25480" spans="1:1" x14ac:dyDescent="0.2">
      <c r="A25480" s="188" t="s">
        <v>25973</v>
      </c>
    </row>
    <row r="25481" spans="1:1" x14ac:dyDescent="0.2">
      <c r="A25481" s="188" t="s">
        <v>25974</v>
      </c>
    </row>
    <row r="25482" spans="1:1" x14ac:dyDescent="0.2">
      <c r="A25482" s="188" t="s">
        <v>25975</v>
      </c>
    </row>
    <row r="25483" spans="1:1" x14ac:dyDescent="0.2">
      <c r="A25483" s="188" t="s">
        <v>25976</v>
      </c>
    </row>
    <row r="25484" spans="1:1" x14ac:dyDescent="0.2">
      <c r="A25484" s="188" t="s">
        <v>25977</v>
      </c>
    </row>
    <row r="25485" spans="1:1" x14ac:dyDescent="0.2">
      <c r="A25485" s="188" t="s">
        <v>25978</v>
      </c>
    </row>
    <row r="25486" spans="1:1" x14ac:dyDescent="0.2">
      <c r="A25486" s="188" t="s">
        <v>25979</v>
      </c>
    </row>
    <row r="25487" spans="1:1" x14ac:dyDescent="0.2">
      <c r="A25487" s="188" t="s">
        <v>25980</v>
      </c>
    </row>
    <row r="25488" spans="1:1" x14ac:dyDescent="0.2">
      <c r="A25488" s="188" t="s">
        <v>25981</v>
      </c>
    </row>
    <row r="25489" spans="1:1" x14ac:dyDescent="0.2">
      <c r="A25489" s="188" t="s">
        <v>25982</v>
      </c>
    </row>
    <row r="25490" spans="1:1" x14ac:dyDescent="0.2">
      <c r="A25490" s="188" t="s">
        <v>25983</v>
      </c>
    </row>
    <row r="25491" spans="1:1" x14ac:dyDescent="0.2">
      <c r="A25491" s="188" t="s">
        <v>25984</v>
      </c>
    </row>
    <row r="25492" spans="1:1" x14ac:dyDescent="0.2">
      <c r="A25492" s="188" t="s">
        <v>25985</v>
      </c>
    </row>
    <row r="25493" spans="1:1" x14ac:dyDescent="0.2">
      <c r="A25493" s="188" t="s">
        <v>25986</v>
      </c>
    </row>
    <row r="25494" spans="1:1" x14ac:dyDescent="0.2">
      <c r="A25494" s="188" t="s">
        <v>25987</v>
      </c>
    </row>
    <row r="25495" spans="1:1" x14ac:dyDescent="0.2">
      <c r="A25495" s="188" t="s">
        <v>25988</v>
      </c>
    </row>
    <row r="25496" spans="1:1" x14ac:dyDescent="0.2">
      <c r="A25496" s="188" t="s">
        <v>25989</v>
      </c>
    </row>
    <row r="25497" spans="1:1" x14ac:dyDescent="0.2">
      <c r="A25497" s="188" t="s">
        <v>25990</v>
      </c>
    </row>
    <row r="25498" spans="1:1" x14ac:dyDescent="0.2">
      <c r="A25498" s="188" t="s">
        <v>25991</v>
      </c>
    </row>
    <row r="25499" spans="1:1" x14ac:dyDescent="0.2">
      <c r="A25499" s="188" t="s">
        <v>25992</v>
      </c>
    </row>
    <row r="25500" spans="1:1" x14ac:dyDescent="0.2">
      <c r="A25500" s="188" t="s">
        <v>25993</v>
      </c>
    </row>
    <row r="25501" spans="1:1" x14ac:dyDescent="0.2">
      <c r="A25501" s="188" t="s">
        <v>25994</v>
      </c>
    </row>
    <row r="25502" spans="1:1" x14ac:dyDescent="0.2">
      <c r="A25502" s="188" t="s">
        <v>25995</v>
      </c>
    </row>
    <row r="25503" spans="1:1" x14ac:dyDescent="0.2">
      <c r="A25503" s="188" t="s">
        <v>25996</v>
      </c>
    </row>
    <row r="25504" spans="1:1" x14ac:dyDescent="0.2">
      <c r="A25504" s="188" t="s">
        <v>25997</v>
      </c>
    </row>
    <row r="25505" spans="1:1" x14ac:dyDescent="0.2">
      <c r="A25505" s="188" t="s">
        <v>25998</v>
      </c>
    </row>
    <row r="25506" spans="1:1" x14ac:dyDescent="0.2">
      <c r="A25506" s="188" t="s">
        <v>25999</v>
      </c>
    </row>
    <row r="25507" spans="1:1" x14ac:dyDescent="0.2">
      <c r="A25507" s="188" t="s">
        <v>26000</v>
      </c>
    </row>
    <row r="25508" spans="1:1" x14ac:dyDescent="0.2">
      <c r="A25508" s="188" t="s">
        <v>26001</v>
      </c>
    </row>
    <row r="25509" spans="1:1" x14ac:dyDescent="0.2">
      <c r="A25509" s="188" t="s">
        <v>26002</v>
      </c>
    </row>
    <row r="25510" spans="1:1" x14ac:dyDescent="0.2">
      <c r="A25510" s="188" t="s">
        <v>26003</v>
      </c>
    </row>
    <row r="25511" spans="1:1" x14ac:dyDescent="0.2">
      <c r="A25511" s="188" t="s">
        <v>26004</v>
      </c>
    </row>
    <row r="25512" spans="1:1" x14ac:dyDescent="0.2">
      <c r="A25512" s="188" t="s">
        <v>26005</v>
      </c>
    </row>
    <row r="25513" spans="1:1" x14ac:dyDescent="0.2">
      <c r="A25513" s="188" t="s">
        <v>26006</v>
      </c>
    </row>
    <row r="25514" spans="1:1" x14ac:dyDescent="0.2">
      <c r="A25514" s="188" t="s">
        <v>26007</v>
      </c>
    </row>
    <row r="25515" spans="1:1" x14ac:dyDescent="0.2">
      <c r="A25515" s="188" t="s">
        <v>26008</v>
      </c>
    </row>
    <row r="25516" spans="1:1" x14ac:dyDescent="0.2">
      <c r="A25516" s="188" t="s">
        <v>26009</v>
      </c>
    </row>
    <row r="25517" spans="1:1" x14ac:dyDescent="0.2">
      <c r="A25517" s="188" t="s">
        <v>26010</v>
      </c>
    </row>
    <row r="25518" spans="1:1" x14ac:dyDescent="0.2">
      <c r="A25518" s="188" t="s">
        <v>26011</v>
      </c>
    </row>
    <row r="25519" spans="1:1" x14ac:dyDescent="0.2">
      <c r="A25519" s="188" t="s">
        <v>26012</v>
      </c>
    </row>
    <row r="25520" spans="1:1" x14ac:dyDescent="0.2">
      <c r="A25520" s="188" t="s">
        <v>26013</v>
      </c>
    </row>
    <row r="25521" spans="1:1" x14ac:dyDescent="0.2">
      <c r="A25521" s="188" t="s">
        <v>26014</v>
      </c>
    </row>
    <row r="25522" spans="1:1" x14ac:dyDescent="0.2">
      <c r="A25522" s="188" t="s">
        <v>26015</v>
      </c>
    </row>
    <row r="25523" spans="1:1" x14ac:dyDescent="0.2">
      <c r="A25523" s="188" t="s">
        <v>26016</v>
      </c>
    </row>
    <row r="25524" spans="1:1" x14ac:dyDescent="0.2">
      <c r="A25524" s="188" t="s">
        <v>26017</v>
      </c>
    </row>
    <row r="25525" spans="1:1" x14ac:dyDescent="0.2">
      <c r="A25525" s="188" t="s">
        <v>26018</v>
      </c>
    </row>
    <row r="25526" spans="1:1" x14ac:dyDescent="0.2">
      <c r="A25526" s="188" t="s">
        <v>26019</v>
      </c>
    </row>
    <row r="25527" spans="1:1" x14ac:dyDescent="0.2">
      <c r="A25527" s="188" t="s">
        <v>26020</v>
      </c>
    </row>
    <row r="25528" spans="1:1" x14ac:dyDescent="0.2">
      <c r="A25528" s="188" t="s">
        <v>26021</v>
      </c>
    </row>
    <row r="25529" spans="1:1" x14ac:dyDescent="0.2">
      <c r="A25529" s="188" t="s">
        <v>26022</v>
      </c>
    </row>
    <row r="25530" spans="1:1" x14ac:dyDescent="0.2">
      <c r="A25530" s="188" t="s">
        <v>26023</v>
      </c>
    </row>
    <row r="25531" spans="1:1" x14ac:dyDescent="0.2">
      <c r="A25531" s="188" t="s">
        <v>26024</v>
      </c>
    </row>
    <row r="25532" spans="1:1" x14ac:dyDescent="0.2">
      <c r="A25532" s="188" t="s">
        <v>26025</v>
      </c>
    </row>
    <row r="25533" spans="1:1" x14ac:dyDescent="0.2">
      <c r="A25533" s="188" t="s">
        <v>26026</v>
      </c>
    </row>
    <row r="25534" spans="1:1" x14ac:dyDescent="0.2">
      <c r="A25534" s="188" t="s">
        <v>26027</v>
      </c>
    </row>
    <row r="25535" spans="1:1" x14ac:dyDescent="0.2">
      <c r="A25535" s="188" t="s">
        <v>26028</v>
      </c>
    </row>
    <row r="25536" spans="1:1" x14ac:dyDescent="0.2">
      <c r="A25536" s="188" t="s">
        <v>26029</v>
      </c>
    </row>
    <row r="25537" spans="1:1" x14ac:dyDescent="0.2">
      <c r="A25537" s="188" t="s">
        <v>26030</v>
      </c>
    </row>
    <row r="25538" spans="1:1" x14ac:dyDescent="0.2">
      <c r="A25538" s="188" t="s">
        <v>26031</v>
      </c>
    </row>
    <row r="25539" spans="1:1" x14ac:dyDescent="0.2">
      <c r="A25539" s="188" t="s">
        <v>26032</v>
      </c>
    </row>
    <row r="25540" spans="1:1" x14ac:dyDescent="0.2">
      <c r="A25540" s="188" t="s">
        <v>26033</v>
      </c>
    </row>
    <row r="25541" spans="1:1" x14ac:dyDescent="0.2">
      <c r="A25541" s="188" t="s">
        <v>26034</v>
      </c>
    </row>
    <row r="25542" spans="1:1" x14ac:dyDescent="0.2">
      <c r="A25542" s="188" t="s">
        <v>26035</v>
      </c>
    </row>
    <row r="25543" spans="1:1" x14ac:dyDescent="0.2">
      <c r="A25543" s="188" t="s">
        <v>26036</v>
      </c>
    </row>
    <row r="25544" spans="1:1" x14ac:dyDescent="0.2">
      <c r="A25544" s="188" t="s">
        <v>26037</v>
      </c>
    </row>
    <row r="25545" spans="1:1" x14ac:dyDescent="0.2">
      <c r="A25545" s="188" t="s">
        <v>26038</v>
      </c>
    </row>
    <row r="25546" spans="1:1" x14ac:dyDescent="0.2">
      <c r="A25546" s="188" t="s">
        <v>26039</v>
      </c>
    </row>
    <row r="25547" spans="1:1" x14ac:dyDescent="0.2">
      <c r="A25547" s="188" t="s">
        <v>26040</v>
      </c>
    </row>
    <row r="25548" spans="1:1" x14ac:dyDescent="0.2">
      <c r="A25548" s="188" t="s">
        <v>26041</v>
      </c>
    </row>
    <row r="25549" spans="1:1" x14ac:dyDescent="0.2">
      <c r="A25549" s="188" t="s">
        <v>26042</v>
      </c>
    </row>
    <row r="25550" spans="1:1" x14ac:dyDescent="0.2">
      <c r="A25550" s="188" t="s">
        <v>26043</v>
      </c>
    </row>
    <row r="25551" spans="1:1" x14ac:dyDescent="0.2">
      <c r="A25551" s="188" t="s">
        <v>26044</v>
      </c>
    </row>
    <row r="25552" spans="1:1" x14ac:dyDescent="0.2">
      <c r="A25552" s="188" t="s">
        <v>26045</v>
      </c>
    </row>
    <row r="25553" spans="1:1" x14ac:dyDescent="0.2">
      <c r="A25553" s="188" t="s">
        <v>26046</v>
      </c>
    </row>
    <row r="25554" spans="1:1" x14ac:dyDescent="0.2">
      <c r="A25554" s="188" t="s">
        <v>26047</v>
      </c>
    </row>
    <row r="25555" spans="1:1" x14ac:dyDescent="0.2">
      <c r="A25555" s="188" t="s">
        <v>26048</v>
      </c>
    </row>
    <row r="25556" spans="1:1" x14ac:dyDescent="0.2">
      <c r="A25556" s="188" t="s">
        <v>26049</v>
      </c>
    </row>
    <row r="25557" spans="1:1" x14ac:dyDescent="0.2">
      <c r="A25557" s="188" t="s">
        <v>26050</v>
      </c>
    </row>
    <row r="25558" spans="1:1" x14ac:dyDescent="0.2">
      <c r="A25558" s="188" t="s">
        <v>26051</v>
      </c>
    </row>
    <row r="25559" spans="1:1" x14ac:dyDescent="0.2">
      <c r="A25559" s="188" t="s">
        <v>26052</v>
      </c>
    </row>
    <row r="25560" spans="1:1" x14ac:dyDescent="0.2">
      <c r="A25560" s="188" t="s">
        <v>26053</v>
      </c>
    </row>
    <row r="25561" spans="1:1" x14ac:dyDescent="0.2">
      <c r="A25561" s="188" t="s">
        <v>26054</v>
      </c>
    </row>
    <row r="25562" spans="1:1" x14ac:dyDescent="0.2">
      <c r="A25562" s="188" t="s">
        <v>26055</v>
      </c>
    </row>
    <row r="25563" spans="1:1" x14ac:dyDescent="0.2">
      <c r="A25563" s="188" t="s">
        <v>26056</v>
      </c>
    </row>
    <row r="25564" spans="1:1" x14ac:dyDescent="0.2">
      <c r="A25564" s="188" t="s">
        <v>26057</v>
      </c>
    </row>
    <row r="25565" spans="1:1" x14ac:dyDescent="0.2">
      <c r="A25565" s="188" t="s">
        <v>26058</v>
      </c>
    </row>
    <row r="25566" spans="1:1" x14ac:dyDescent="0.2">
      <c r="A25566" s="188" t="s">
        <v>26059</v>
      </c>
    </row>
    <row r="25567" spans="1:1" x14ac:dyDescent="0.2">
      <c r="A25567" s="188" t="s">
        <v>26060</v>
      </c>
    </row>
    <row r="25568" spans="1:1" x14ac:dyDescent="0.2">
      <c r="A25568" s="188" t="s">
        <v>26061</v>
      </c>
    </row>
    <row r="25569" spans="1:1" x14ac:dyDescent="0.2">
      <c r="A25569" s="188" t="s">
        <v>26062</v>
      </c>
    </row>
    <row r="25570" spans="1:1" x14ac:dyDescent="0.2">
      <c r="A25570" s="188" t="s">
        <v>26063</v>
      </c>
    </row>
    <row r="25571" spans="1:1" x14ac:dyDescent="0.2">
      <c r="A25571" s="188" t="s">
        <v>26064</v>
      </c>
    </row>
    <row r="25572" spans="1:1" x14ac:dyDescent="0.2">
      <c r="A25572" s="188" t="s">
        <v>26065</v>
      </c>
    </row>
    <row r="25573" spans="1:1" x14ac:dyDescent="0.2">
      <c r="A25573" s="188" t="s">
        <v>26066</v>
      </c>
    </row>
    <row r="25574" spans="1:1" x14ac:dyDescent="0.2">
      <c r="A25574" s="188" t="s">
        <v>26067</v>
      </c>
    </row>
    <row r="25575" spans="1:1" x14ac:dyDescent="0.2">
      <c r="A25575" s="188" t="s">
        <v>26068</v>
      </c>
    </row>
    <row r="25576" spans="1:1" x14ac:dyDescent="0.2">
      <c r="A25576" s="188" t="s">
        <v>26069</v>
      </c>
    </row>
    <row r="25577" spans="1:1" x14ac:dyDescent="0.2">
      <c r="A25577" s="188" t="s">
        <v>26070</v>
      </c>
    </row>
    <row r="25578" spans="1:1" x14ac:dyDescent="0.2">
      <c r="A25578" s="188" t="s">
        <v>26071</v>
      </c>
    </row>
    <row r="25579" spans="1:1" x14ac:dyDescent="0.2">
      <c r="A25579" s="188" t="s">
        <v>26072</v>
      </c>
    </row>
    <row r="25580" spans="1:1" x14ac:dyDescent="0.2">
      <c r="A25580" s="188" t="s">
        <v>26073</v>
      </c>
    </row>
    <row r="25581" spans="1:1" x14ac:dyDescent="0.2">
      <c r="A25581" s="188" t="s">
        <v>26074</v>
      </c>
    </row>
    <row r="25582" spans="1:1" x14ac:dyDescent="0.2">
      <c r="A25582" s="188" t="s">
        <v>26075</v>
      </c>
    </row>
    <row r="25583" spans="1:1" x14ac:dyDescent="0.2">
      <c r="A25583" s="188" t="s">
        <v>26076</v>
      </c>
    </row>
    <row r="25584" spans="1:1" x14ac:dyDescent="0.2">
      <c r="A25584" s="188" t="s">
        <v>26077</v>
      </c>
    </row>
    <row r="25585" spans="1:1" x14ac:dyDescent="0.2">
      <c r="A25585" s="188" t="s">
        <v>26078</v>
      </c>
    </row>
    <row r="25586" spans="1:1" x14ac:dyDescent="0.2">
      <c r="A25586" s="188" t="s">
        <v>26079</v>
      </c>
    </row>
    <row r="25587" spans="1:1" x14ac:dyDescent="0.2">
      <c r="A25587" s="188" t="s">
        <v>26080</v>
      </c>
    </row>
    <row r="25588" spans="1:1" x14ac:dyDescent="0.2">
      <c r="A25588" s="188" t="s">
        <v>26081</v>
      </c>
    </row>
    <row r="25589" spans="1:1" x14ac:dyDescent="0.2">
      <c r="A25589" s="188" t="s">
        <v>26082</v>
      </c>
    </row>
    <row r="25590" spans="1:1" x14ac:dyDescent="0.2">
      <c r="A25590" s="188" t="s">
        <v>26083</v>
      </c>
    </row>
    <row r="25591" spans="1:1" x14ac:dyDescent="0.2">
      <c r="A25591" s="188" t="s">
        <v>26084</v>
      </c>
    </row>
    <row r="25592" spans="1:1" x14ac:dyDescent="0.2">
      <c r="A25592" s="188" t="s">
        <v>26085</v>
      </c>
    </row>
    <row r="25593" spans="1:1" x14ac:dyDescent="0.2">
      <c r="A25593" s="188" t="s">
        <v>26086</v>
      </c>
    </row>
    <row r="25594" spans="1:1" x14ac:dyDescent="0.2">
      <c r="A25594" s="188" t="s">
        <v>26087</v>
      </c>
    </row>
    <row r="25595" spans="1:1" x14ac:dyDescent="0.2">
      <c r="A25595" s="188" t="s">
        <v>26088</v>
      </c>
    </row>
    <row r="25596" spans="1:1" x14ac:dyDescent="0.2">
      <c r="A25596" s="188" t="s">
        <v>26089</v>
      </c>
    </row>
    <row r="25597" spans="1:1" x14ac:dyDescent="0.2">
      <c r="A25597" s="188" t="s">
        <v>26090</v>
      </c>
    </row>
    <row r="25598" spans="1:1" x14ac:dyDescent="0.2">
      <c r="A25598" s="188" t="s">
        <v>26091</v>
      </c>
    </row>
    <row r="25599" spans="1:1" x14ac:dyDescent="0.2">
      <c r="A25599" s="188" t="s">
        <v>26092</v>
      </c>
    </row>
    <row r="25600" spans="1:1" x14ac:dyDescent="0.2">
      <c r="A25600" s="188" t="s">
        <v>26093</v>
      </c>
    </row>
    <row r="25601" spans="1:1" x14ac:dyDescent="0.2">
      <c r="A25601" s="188" t="s">
        <v>26094</v>
      </c>
    </row>
    <row r="25602" spans="1:1" x14ac:dyDescent="0.2">
      <c r="A25602" s="188" t="s">
        <v>26095</v>
      </c>
    </row>
    <row r="25603" spans="1:1" x14ac:dyDescent="0.2">
      <c r="A25603" s="188" t="s">
        <v>26096</v>
      </c>
    </row>
    <row r="25604" spans="1:1" x14ac:dyDescent="0.2">
      <c r="A25604" s="188" t="s">
        <v>26097</v>
      </c>
    </row>
    <row r="25605" spans="1:1" x14ac:dyDescent="0.2">
      <c r="A25605" s="188" t="s">
        <v>26098</v>
      </c>
    </row>
    <row r="25606" spans="1:1" x14ac:dyDescent="0.2">
      <c r="A25606" s="188" t="s">
        <v>26099</v>
      </c>
    </row>
    <row r="25607" spans="1:1" x14ac:dyDescent="0.2">
      <c r="A25607" s="188" t="s">
        <v>26100</v>
      </c>
    </row>
    <row r="25608" spans="1:1" x14ac:dyDescent="0.2">
      <c r="A25608" s="188" t="s">
        <v>26101</v>
      </c>
    </row>
    <row r="25609" spans="1:1" x14ac:dyDescent="0.2">
      <c r="A25609" s="188" t="s">
        <v>26102</v>
      </c>
    </row>
    <row r="25610" spans="1:1" x14ac:dyDescent="0.2">
      <c r="A25610" s="188" t="s">
        <v>26103</v>
      </c>
    </row>
    <row r="25611" spans="1:1" x14ac:dyDescent="0.2">
      <c r="A25611" s="188" t="s">
        <v>26104</v>
      </c>
    </row>
    <row r="25612" spans="1:1" x14ac:dyDescent="0.2">
      <c r="A25612" s="188" t="s">
        <v>26105</v>
      </c>
    </row>
    <row r="25613" spans="1:1" x14ac:dyDescent="0.2">
      <c r="A25613" s="188" t="s">
        <v>26106</v>
      </c>
    </row>
    <row r="25614" spans="1:1" x14ac:dyDescent="0.2">
      <c r="A25614" s="188" t="s">
        <v>26107</v>
      </c>
    </row>
    <row r="25615" spans="1:1" x14ac:dyDescent="0.2">
      <c r="A25615" s="188" t="s">
        <v>26108</v>
      </c>
    </row>
    <row r="25616" spans="1:1" x14ac:dyDescent="0.2">
      <c r="A25616" s="188" t="s">
        <v>26109</v>
      </c>
    </row>
    <row r="25617" spans="1:1" x14ac:dyDescent="0.2">
      <c r="A25617" s="188" t="s">
        <v>26110</v>
      </c>
    </row>
    <row r="25618" spans="1:1" x14ac:dyDescent="0.2">
      <c r="A25618" s="188" t="s">
        <v>26111</v>
      </c>
    </row>
    <row r="25619" spans="1:1" x14ac:dyDescent="0.2">
      <c r="A25619" s="188" t="s">
        <v>26112</v>
      </c>
    </row>
    <row r="25620" spans="1:1" x14ac:dyDescent="0.2">
      <c r="A25620" s="188" t="s">
        <v>26113</v>
      </c>
    </row>
    <row r="25621" spans="1:1" x14ac:dyDescent="0.2">
      <c r="A25621" s="188" t="s">
        <v>26114</v>
      </c>
    </row>
    <row r="25622" spans="1:1" x14ac:dyDescent="0.2">
      <c r="A25622" s="188" t="s">
        <v>26115</v>
      </c>
    </row>
    <row r="25623" spans="1:1" x14ac:dyDescent="0.2">
      <c r="A25623" s="188" t="s">
        <v>26116</v>
      </c>
    </row>
    <row r="25624" spans="1:1" x14ac:dyDescent="0.2">
      <c r="A25624" s="188" t="s">
        <v>26117</v>
      </c>
    </row>
    <row r="25625" spans="1:1" x14ac:dyDescent="0.2">
      <c r="A25625" s="188" t="s">
        <v>26118</v>
      </c>
    </row>
    <row r="25626" spans="1:1" x14ac:dyDescent="0.2">
      <c r="A25626" s="188" t="s">
        <v>26119</v>
      </c>
    </row>
    <row r="25627" spans="1:1" x14ac:dyDescent="0.2">
      <c r="A25627" s="188" t="s">
        <v>26120</v>
      </c>
    </row>
    <row r="25628" spans="1:1" x14ac:dyDescent="0.2">
      <c r="A25628" s="188" t="s">
        <v>26121</v>
      </c>
    </row>
    <row r="25629" spans="1:1" x14ac:dyDescent="0.2">
      <c r="A25629" s="188" t="s">
        <v>26122</v>
      </c>
    </row>
    <row r="25630" spans="1:1" x14ac:dyDescent="0.2">
      <c r="A25630" s="188" t="s">
        <v>26123</v>
      </c>
    </row>
    <row r="25631" spans="1:1" x14ac:dyDescent="0.2">
      <c r="A25631" s="188" t="s">
        <v>26124</v>
      </c>
    </row>
    <row r="25632" spans="1:1" x14ac:dyDescent="0.2">
      <c r="A25632" s="188" t="s">
        <v>26125</v>
      </c>
    </row>
    <row r="25633" spans="1:1" x14ac:dyDescent="0.2">
      <c r="A25633" s="188" t="s">
        <v>26126</v>
      </c>
    </row>
    <row r="25634" spans="1:1" x14ac:dyDescent="0.2">
      <c r="A25634" s="188" t="s">
        <v>26127</v>
      </c>
    </row>
    <row r="25635" spans="1:1" x14ac:dyDescent="0.2">
      <c r="A25635" s="188" t="s">
        <v>26128</v>
      </c>
    </row>
    <row r="25636" spans="1:1" x14ac:dyDescent="0.2">
      <c r="A25636" s="188" t="s">
        <v>26129</v>
      </c>
    </row>
    <row r="25637" spans="1:1" x14ac:dyDescent="0.2">
      <c r="A25637" s="188" t="s">
        <v>26130</v>
      </c>
    </row>
    <row r="25638" spans="1:1" x14ac:dyDescent="0.2">
      <c r="A25638" s="188" t="s">
        <v>26131</v>
      </c>
    </row>
    <row r="25639" spans="1:1" x14ac:dyDescent="0.2">
      <c r="A25639" s="188" t="s">
        <v>26132</v>
      </c>
    </row>
    <row r="25640" spans="1:1" x14ac:dyDescent="0.2">
      <c r="A25640" s="188" t="s">
        <v>26133</v>
      </c>
    </row>
    <row r="25641" spans="1:1" x14ac:dyDescent="0.2">
      <c r="A25641" s="188" t="s">
        <v>26134</v>
      </c>
    </row>
    <row r="25642" spans="1:1" x14ac:dyDescent="0.2">
      <c r="A25642" s="188" t="s">
        <v>26135</v>
      </c>
    </row>
    <row r="25643" spans="1:1" x14ac:dyDescent="0.2">
      <c r="A25643" s="188" t="s">
        <v>26136</v>
      </c>
    </row>
    <row r="25644" spans="1:1" x14ac:dyDescent="0.2">
      <c r="A25644" s="188" t="s">
        <v>26137</v>
      </c>
    </row>
    <row r="25645" spans="1:1" x14ac:dyDescent="0.2">
      <c r="A25645" s="188" t="s">
        <v>26138</v>
      </c>
    </row>
    <row r="25646" spans="1:1" x14ac:dyDescent="0.2">
      <c r="A25646" s="188" t="s">
        <v>26139</v>
      </c>
    </row>
    <row r="25647" spans="1:1" x14ac:dyDescent="0.2">
      <c r="A25647" s="188" t="s">
        <v>26140</v>
      </c>
    </row>
    <row r="25648" spans="1:1" x14ac:dyDescent="0.2">
      <c r="A25648" s="188" t="s">
        <v>26141</v>
      </c>
    </row>
    <row r="25649" spans="1:1" x14ac:dyDescent="0.2">
      <c r="A25649" s="188" t="s">
        <v>26142</v>
      </c>
    </row>
    <row r="25650" spans="1:1" x14ac:dyDescent="0.2">
      <c r="A25650" s="188" t="s">
        <v>26143</v>
      </c>
    </row>
    <row r="25651" spans="1:1" x14ac:dyDescent="0.2">
      <c r="A25651" s="188" t="s">
        <v>26144</v>
      </c>
    </row>
    <row r="25652" spans="1:1" x14ac:dyDescent="0.2">
      <c r="A25652" s="188" t="s">
        <v>26145</v>
      </c>
    </row>
    <row r="25653" spans="1:1" x14ac:dyDescent="0.2">
      <c r="A25653" s="188" t="s">
        <v>26146</v>
      </c>
    </row>
    <row r="25654" spans="1:1" x14ac:dyDescent="0.2">
      <c r="A25654" s="188" t="s">
        <v>26147</v>
      </c>
    </row>
    <row r="25655" spans="1:1" x14ac:dyDescent="0.2">
      <c r="A25655" s="188" t="s">
        <v>26148</v>
      </c>
    </row>
    <row r="25656" spans="1:1" x14ac:dyDescent="0.2">
      <c r="A25656" s="188" t="s">
        <v>26149</v>
      </c>
    </row>
    <row r="25657" spans="1:1" x14ac:dyDescent="0.2">
      <c r="A25657" s="188" t="s">
        <v>26150</v>
      </c>
    </row>
    <row r="25658" spans="1:1" x14ac:dyDescent="0.2">
      <c r="A25658" s="188" t="s">
        <v>26151</v>
      </c>
    </row>
    <row r="25659" spans="1:1" x14ac:dyDescent="0.2">
      <c r="A25659" s="188" t="s">
        <v>26152</v>
      </c>
    </row>
    <row r="25660" spans="1:1" x14ac:dyDescent="0.2">
      <c r="A25660" s="188" t="s">
        <v>26153</v>
      </c>
    </row>
    <row r="25661" spans="1:1" x14ac:dyDescent="0.2">
      <c r="A25661" s="188" t="s">
        <v>26154</v>
      </c>
    </row>
    <row r="25662" spans="1:1" x14ac:dyDescent="0.2">
      <c r="A25662" s="188" t="s">
        <v>26155</v>
      </c>
    </row>
    <row r="25663" spans="1:1" x14ac:dyDescent="0.2">
      <c r="A25663" s="188" t="s">
        <v>26156</v>
      </c>
    </row>
    <row r="25664" spans="1:1" x14ac:dyDescent="0.2">
      <c r="A25664" s="188" t="s">
        <v>26157</v>
      </c>
    </row>
    <row r="25665" spans="1:1" x14ac:dyDescent="0.2">
      <c r="A25665" s="188" t="s">
        <v>26158</v>
      </c>
    </row>
    <row r="25666" spans="1:1" x14ac:dyDescent="0.2">
      <c r="A25666" s="188" t="s">
        <v>26159</v>
      </c>
    </row>
    <row r="25667" spans="1:1" x14ac:dyDescent="0.2">
      <c r="A25667" s="188" t="s">
        <v>26160</v>
      </c>
    </row>
    <row r="25668" spans="1:1" x14ac:dyDescent="0.2">
      <c r="A25668" s="188" t="s">
        <v>26161</v>
      </c>
    </row>
    <row r="25669" spans="1:1" x14ac:dyDescent="0.2">
      <c r="A25669" s="188" t="s">
        <v>26162</v>
      </c>
    </row>
    <row r="25670" spans="1:1" x14ac:dyDescent="0.2">
      <c r="A25670" s="188" t="s">
        <v>26163</v>
      </c>
    </row>
    <row r="25671" spans="1:1" x14ac:dyDescent="0.2">
      <c r="A25671" s="188" t="s">
        <v>26164</v>
      </c>
    </row>
    <row r="25672" spans="1:1" x14ac:dyDescent="0.2">
      <c r="A25672" s="188" t="s">
        <v>26165</v>
      </c>
    </row>
    <row r="25673" spans="1:1" x14ac:dyDescent="0.2">
      <c r="A25673" s="188" t="s">
        <v>26166</v>
      </c>
    </row>
    <row r="25674" spans="1:1" x14ac:dyDescent="0.2">
      <c r="A25674" s="188" t="s">
        <v>26167</v>
      </c>
    </row>
    <row r="25675" spans="1:1" x14ac:dyDescent="0.2">
      <c r="A25675" s="188" t="s">
        <v>26168</v>
      </c>
    </row>
    <row r="25676" spans="1:1" x14ac:dyDescent="0.2">
      <c r="A25676" s="188" t="s">
        <v>26169</v>
      </c>
    </row>
    <row r="25677" spans="1:1" x14ac:dyDescent="0.2">
      <c r="A25677" s="188" t="s">
        <v>26170</v>
      </c>
    </row>
    <row r="25678" spans="1:1" x14ac:dyDescent="0.2">
      <c r="A25678" s="188" t="s">
        <v>26171</v>
      </c>
    </row>
    <row r="25679" spans="1:1" x14ac:dyDescent="0.2">
      <c r="A25679" s="188" t="s">
        <v>26172</v>
      </c>
    </row>
    <row r="25680" spans="1:1" x14ac:dyDescent="0.2">
      <c r="A25680" s="188" t="s">
        <v>26173</v>
      </c>
    </row>
    <row r="25681" spans="1:1" x14ac:dyDescent="0.2">
      <c r="A25681" s="188" t="s">
        <v>26174</v>
      </c>
    </row>
    <row r="25682" spans="1:1" x14ac:dyDescent="0.2">
      <c r="A25682" s="188" t="s">
        <v>26175</v>
      </c>
    </row>
    <row r="25683" spans="1:1" x14ac:dyDescent="0.2">
      <c r="A25683" s="188" t="s">
        <v>26176</v>
      </c>
    </row>
    <row r="25684" spans="1:1" x14ac:dyDescent="0.2">
      <c r="A25684" s="188" t="s">
        <v>26177</v>
      </c>
    </row>
    <row r="25685" spans="1:1" x14ac:dyDescent="0.2">
      <c r="A25685" s="188" t="s">
        <v>26178</v>
      </c>
    </row>
    <row r="25686" spans="1:1" x14ac:dyDescent="0.2">
      <c r="A25686" s="188" t="s">
        <v>26179</v>
      </c>
    </row>
    <row r="25687" spans="1:1" x14ac:dyDescent="0.2">
      <c r="A25687" s="188" t="s">
        <v>26180</v>
      </c>
    </row>
    <row r="25688" spans="1:1" x14ac:dyDescent="0.2">
      <c r="A25688" s="188" t="s">
        <v>26181</v>
      </c>
    </row>
    <row r="25689" spans="1:1" x14ac:dyDescent="0.2">
      <c r="A25689" s="188" t="s">
        <v>26182</v>
      </c>
    </row>
    <row r="25690" spans="1:1" x14ac:dyDescent="0.2">
      <c r="A25690" s="188" t="s">
        <v>26183</v>
      </c>
    </row>
    <row r="25691" spans="1:1" x14ac:dyDescent="0.2">
      <c r="A25691" s="188" t="s">
        <v>26184</v>
      </c>
    </row>
    <row r="25692" spans="1:1" x14ac:dyDescent="0.2">
      <c r="A25692" s="188" t="s">
        <v>26185</v>
      </c>
    </row>
    <row r="25693" spans="1:1" x14ac:dyDescent="0.2">
      <c r="A25693" s="188" t="s">
        <v>26186</v>
      </c>
    </row>
    <row r="25694" spans="1:1" x14ac:dyDescent="0.2">
      <c r="A25694" s="188" t="s">
        <v>26187</v>
      </c>
    </row>
    <row r="25695" spans="1:1" x14ac:dyDescent="0.2">
      <c r="A25695" s="188" t="s">
        <v>26188</v>
      </c>
    </row>
    <row r="25696" spans="1:1" x14ac:dyDescent="0.2">
      <c r="A25696" s="188" t="s">
        <v>26189</v>
      </c>
    </row>
    <row r="25697" spans="1:1" x14ac:dyDescent="0.2">
      <c r="A25697" s="188" t="s">
        <v>26190</v>
      </c>
    </row>
    <row r="25698" spans="1:1" x14ac:dyDescent="0.2">
      <c r="A25698" s="188" t="s">
        <v>26191</v>
      </c>
    </row>
    <row r="25699" spans="1:1" x14ac:dyDescent="0.2">
      <c r="A25699" s="188" t="s">
        <v>26192</v>
      </c>
    </row>
    <row r="25700" spans="1:1" x14ac:dyDescent="0.2">
      <c r="A25700" s="188" t="s">
        <v>26193</v>
      </c>
    </row>
    <row r="25701" spans="1:1" x14ac:dyDescent="0.2">
      <c r="A25701" s="188" t="s">
        <v>26194</v>
      </c>
    </row>
    <row r="25702" spans="1:1" x14ac:dyDescent="0.2">
      <c r="A25702" s="188" t="s">
        <v>26195</v>
      </c>
    </row>
    <row r="25703" spans="1:1" x14ac:dyDescent="0.2">
      <c r="A25703" s="188" t="s">
        <v>26196</v>
      </c>
    </row>
    <row r="25704" spans="1:1" x14ac:dyDescent="0.2">
      <c r="A25704" s="188" t="s">
        <v>26197</v>
      </c>
    </row>
    <row r="25705" spans="1:1" x14ac:dyDescent="0.2">
      <c r="A25705" s="188" t="s">
        <v>26198</v>
      </c>
    </row>
    <row r="25706" spans="1:1" x14ac:dyDescent="0.2">
      <c r="A25706" s="188" t="s">
        <v>26199</v>
      </c>
    </row>
    <row r="25707" spans="1:1" x14ac:dyDescent="0.2">
      <c r="A25707" s="188" t="s">
        <v>26200</v>
      </c>
    </row>
    <row r="25708" spans="1:1" x14ac:dyDescent="0.2">
      <c r="A25708" s="188" t="s">
        <v>26201</v>
      </c>
    </row>
    <row r="25709" spans="1:1" x14ac:dyDescent="0.2">
      <c r="A25709" s="188" t="s">
        <v>26202</v>
      </c>
    </row>
    <row r="25710" spans="1:1" x14ac:dyDescent="0.2">
      <c r="A25710" s="188" t="s">
        <v>26203</v>
      </c>
    </row>
    <row r="25711" spans="1:1" x14ac:dyDescent="0.2">
      <c r="A25711" s="188" t="s">
        <v>26204</v>
      </c>
    </row>
    <row r="25712" spans="1:1" x14ac:dyDescent="0.2">
      <c r="A25712" s="188" t="s">
        <v>26205</v>
      </c>
    </row>
    <row r="25713" spans="1:1" x14ac:dyDescent="0.2">
      <c r="A25713" s="188" t="s">
        <v>26206</v>
      </c>
    </row>
    <row r="25714" spans="1:1" x14ac:dyDescent="0.2">
      <c r="A25714" s="188" t="s">
        <v>26207</v>
      </c>
    </row>
    <row r="25715" spans="1:1" x14ac:dyDescent="0.2">
      <c r="A25715" s="188" t="s">
        <v>26208</v>
      </c>
    </row>
    <row r="25716" spans="1:1" x14ac:dyDescent="0.2">
      <c r="A25716" s="188" t="s">
        <v>26209</v>
      </c>
    </row>
    <row r="25717" spans="1:1" x14ac:dyDescent="0.2">
      <c r="A25717" s="188" t="s">
        <v>26210</v>
      </c>
    </row>
    <row r="25718" spans="1:1" x14ac:dyDescent="0.2">
      <c r="A25718" s="188" t="s">
        <v>26211</v>
      </c>
    </row>
    <row r="25719" spans="1:1" x14ac:dyDescent="0.2">
      <c r="A25719" s="188" t="s">
        <v>26212</v>
      </c>
    </row>
    <row r="25720" spans="1:1" x14ac:dyDescent="0.2">
      <c r="A25720" s="188" t="s">
        <v>26213</v>
      </c>
    </row>
    <row r="25721" spans="1:1" x14ac:dyDescent="0.2">
      <c r="A25721" s="188" t="s">
        <v>26214</v>
      </c>
    </row>
    <row r="25722" spans="1:1" x14ac:dyDescent="0.2">
      <c r="A25722" s="188" t="s">
        <v>26215</v>
      </c>
    </row>
    <row r="25723" spans="1:1" x14ac:dyDescent="0.2">
      <c r="A25723" s="188" t="s">
        <v>26216</v>
      </c>
    </row>
    <row r="25724" spans="1:1" x14ac:dyDescent="0.2">
      <c r="A25724" s="188" t="s">
        <v>26217</v>
      </c>
    </row>
    <row r="25725" spans="1:1" x14ac:dyDescent="0.2">
      <c r="A25725" s="188" t="s">
        <v>26218</v>
      </c>
    </row>
    <row r="25726" spans="1:1" x14ac:dyDescent="0.2">
      <c r="A25726" s="188" t="s">
        <v>26219</v>
      </c>
    </row>
    <row r="25727" spans="1:1" x14ac:dyDescent="0.2">
      <c r="A25727" s="188" t="s">
        <v>26220</v>
      </c>
    </row>
    <row r="25728" spans="1:1" x14ac:dyDescent="0.2">
      <c r="A25728" s="188" t="s">
        <v>26221</v>
      </c>
    </row>
    <row r="25729" spans="1:1" x14ac:dyDescent="0.2">
      <c r="A25729" s="188" t="s">
        <v>26222</v>
      </c>
    </row>
    <row r="25730" spans="1:1" x14ac:dyDescent="0.2">
      <c r="A25730" s="188" t="s">
        <v>26223</v>
      </c>
    </row>
    <row r="25731" spans="1:1" x14ac:dyDescent="0.2">
      <c r="A25731" s="188" t="s">
        <v>26224</v>
      </c>
    </row>
    <row r="25732" spans="1:1" x14ac:dyDescent="0.2">
      <c r="A25732" s="188" t="s">
        <v>26225</v>
      </c>
    </row>
    <row r="25733" spans="1:1" x14ac:dyDescent="0.2">
      <c r="A25733" s="188" t="s">
        <v>26226</v>
      </c>
    </row>
    <row r="25734" spans="1:1" x14ac:dyDescent="0.2">
      <c r="A25734" s="188" t="s">
        <v>26227</v>
      </c>
    </row>
    <row r="25735" spans="1:1" x14ac:dyDescent="0.2">
      <c r="A25735" s="188" t="s">
        <v>26228</v>
      </c>
    </row>
    <row r="25736" spans="1:1" x14ac:dyDescent="0.2">
      <c r="A25736" s="188" t="s">
        <v>26229</v>
      </c>
    </row>
    <row r="25737" spans="1:1" x14ac:dyDescent="0.2">
      <c r="A25737" s="188" t="s">
        <v>26230</v>
      </c>
    </row>
    <row r="25738" spans="1:1" x14ac:dyDescent="0.2">
      <c r="A25738" s="188" t="s">
        <v>26231</v>
      </c>
    </row>
    <row r="25739" spans="1:1" x14ac:dyDescent="0.2">
      <c r="A25739" s="188" t="s">
        <v>26232</v>
      </c>
    </row>
    <row r="25740" spans="1:1" x14ac:dyDescent="0.2">
      <c r="A25740" s="188" t="s">
        <v>26233</v>
      </c>
    </row>
    <row r="25741" spans="1:1" x14ac:dyDescent="0.2">
      <c r="A25741" s="188" t="s">
        <v>26234</v>
      </c>
    </row>
    <row r="25742" spans="1:1" x14ac:dyDescent="0.2">
      <c r="A25742" s="188" t="s">
        <v>26235</v>
      </c>
    </row>
    <row r="25743" spans="1:1" x14ac:dyDescent="0.2">
      <c r="A25743" s="188" t="s">
        <v>26236</v>
      </c>
    </row>
    <row r="25744" spans="1:1" x14ac:dyDescent="0.2">
      <c r="A25744" s="188" t="s">
        <v>26237</v>
      </c>
    </row>
    <row r="25745" spans="1:1" x14ac:dyDescent="0.2">
      <c r="A25745" s="188" t="s">
        <v>26238</v>
      </c>
    </row>
    <row r="25746" spans="1:1" x14ac:dyDescent="0.2">
      <c r="A25746" s="188" t="s">
        <v>26239</v>
      </c>
    </row>
    <row r="25747" spans="1:1" x14ac:dyDescent="0.2">
      <c r="A25747" s="188" t="s">
        <v>26240</v>
      </c>
    </row>
    <row r="25748" spans="1:1" x14ac:dyDescent="0.2">
      <c r="A25748" s="188" t="s">
        <v>26241</v>
      </c>
    </row>
    <row r="25749" spans="1:1" x14ac:dyDescent="0.2">
      <c r="A25749" s="188" t="s">
        <v>26242</v>
      </c>
    </row>
    <row r="25750" spans="1:1" x14ac:dyDescent="0.2">
      <c r="A25750" s="188" t="s">
        <v>26243</v>
      </c>
    </row>
    <row r="25751" spans="1:1" x14ac:dyDescent="0.2">
      <c r="A25751" s="188" t="s">
        <v>26244</v>
      </c>
    </row>
    <row r="25752" spans="1:1" x14ac:dyDescent="0.2">
      <c r="A25752" s="188" t="s">
        <v>26245</v>
      </c>
    </row>
    <row r="25753" spans="1:1" x14ac:dyDescent="0.2">
      <c r="A25753" s="188" t="s">
        <v>26246</v>
      </c>
    </row>
    <row r="25754" spans="1:1" x14ac:dyDescent="0.2">
      <c r="A25754" s="188" t="s">
        <v>26247</v>
      </c>
    </row>
    <row r="25755" spans="1:1" x14ac:dyDescent="0.2">
      <c r="A25755" s="188" t="s">
        <v>26248</v>
      </c>
    </row>
    <row r="25756" spans="1:1" x14ac:dyDescent="0.2">
      <c r="A25756" s="188" t="s">
        <v>26249</v>
      </c>
    </row>
    <row r="25757" spans="1:1" x14ac:dyDescent="0.2">
      <c r="A25757" s="188" t="s">
        <v>26250</v>
      </c>
    </row>
    <row r="25758" spans="1:1" x14ac:dyDescent="0.2">
      <c r="A25758" s="188" t="s">
        <v>26251</v>
      </c>
    </row>
    <row r="25759" spans="1:1" x14ac:dyDescent="0.2">
      <c r="A25759" s="188" t="s">
        <v>26252</v>
      </c>
    </row>
    <row r="25760" spans="1:1" x14ac:dyDescent="0.2">
      <c r="A25760" s="188" t="s">
        <v>26253</v>
      </c>
    </row>
    <row r="25761" spans="1:1" x14ac:dyDescent="0.2">
      <c r="A25761" s="188" t="s">
        <v>26254</v>
      </c>
    </row>
    <row r="25762" spans="1:1" x14ac:dyDescent="0.2">
      <c r="A25762" s="188" t="s">
        <v>26255</v>
      </c>
    </row>
    <row r="25763" spans="1:1" x14ac:dyDescent="0.2">
      <c r="A25763" s="188" t="s">
        <v>26256</v>
      </c>
    </row>
    <row r="25764" spans="1:1" x14ac:dyDescent="0.2">
      <c r="A25764" s="188" t="s">
        <v>26257</v>
      </c>
    </row>
    <row r="25765" spans="1:1" x14ac:dyDescent="0.2">
      <c r="A25765" s="188" t="s">
        <v>26258</v>
      </c>
    </row>
    <row r="25766" spans="1:1" x14ac:dyDescent="0.2">
      <c r="A25766" s="188" t="s">
        <v>26259</v>
      </c>
    </row>
    <row r="25767" spans="1:1" x14ac:dyDescent="0.2">
      <c r="A25767" s="188" t="s">
        <v>26260</v>
      </c>
    </row>
    <row r="25768" spans="1:1" x14ac:dyDescent="0.2">
      <c r="A25768" s="188" t="s">
        <v>26261</v>
      </c>
    </row>
    <row r="25769" spans="1:1" x14ac:dyDescent="0.2">
      <c r="A25769" s="188" t="s">
        <v>26262</v>
      </c>
    </row>
    <row r="25770" spans="1:1" x14ac:dyDescent="0.2">
      <c r="A25770" s="188" t="s">
        <v>26263</v>
      </c>
    </row>
    <row r="25771" spans="1:1" x14ac:dyDescent="0.2">
      <c r="A25771" s="188" t="s">
        <v>26264</v>
      </c>
    </row>
    <row r="25772" spans="1:1" x14ac:dyDescent="0.2">
      <c r="A25772" s="188" t="s">
        <v>26265</v>
      </c>
    </row>
    <row r="25773" spans="1:1" x14ac:dyDescent="0.2">
      <c r="A25773" s="188" t="s">
        <v>26266</v>
      </c>
    </row>
    <row r="25774" spans="1:1" x14ac:dyDescent="0.2">
      <c r="A25774" s="188" t="s">
        <v>26267</v>
      </c>
    </row>
    <row r="25775" spans="1:1" x14ac:dyDescent="0.2">
      <c r="A25775" s="188" t="s">
        <v>26268</v>
      </c>
    </row>
    <row r="25776" spans="1:1" x14ac:dyDescent="0.2">
      <c r="A25776" s="188" t="s">
        <v>26269</v>
      </c>
    </row>
    <row r="25777" spans="1:1" x14ac:dyDescent="0.2">
      <c r="A25777" s="188" t="s">
        <v>26270</v>
      </c>
    </row>
    <row r="25778" spans="1:1" x14ac:dyDescent="0.2">
      <c r="A25778" s="188" t="s">
        <v>26271</v>
      </c>
    </row>
    <row r="25779" spans="1:1" x14ac:dyDescent="0.2">
      <c r="A25779" s="188" t="s">
        <v>26272</v>
      </c>
    </row>
    <row r="25780" spans="1:1" x14ac:dyDescent="0.2">
      <c r="A25780" s="188" t="s">
        <v>26273</v>
      </c>
    </row>
    <row r="25781" spans="1:1" x14ac:dyDescent="0.2">
      <c r="A25781" s="188" t="s">
        <v>26274</v>
      </c>
    </row>
    <row r="25782" spans="1:1" x14ac:dyDescent="0.2">
      <c r="A25782" s="188" t="s">
        <v>26275</v>
      </c>
    </row>
    <row r="25783" spans="1:1" x14ac:dyDescent="0.2">
      <c r="A25783" s="188" t="s">
        <v>26276</v>
      </c>
    </row>
    <row r="25784" spans="1:1" x14ac:dyDescent="0.2">
      <c r="A25784" s="188" t="s">
        <v>26277</v>
      </c>
    </row>
    <row r="25785" spans="1:1" x14ac:dyDescent="0.2">
      <c r="A25785" s="188" t="s">
        <v>26278</v>
      </c>
    </row>
    <row r="25786" spans="1:1" x14ac:dyDescent="0.2">
      <c r="A25786" s="188" t="s">
        <v>26279</v>
      </c>
    </row>
    <row r="25787" spans="1:1" x14ac:dyDescent="0.2">
      <c r="A25787" s="188" t="s">
        <v>26280</v>
      </c>
    </row>
    <row r="25788" spans="1:1" x14ac:dyDescent="0.2">
      <c r="A25788" s="188" t="s">
        <v>26281</v>
      </c>
    </row>
    <row r="25789" spans="1:1" x14ac:dyDescent="0.2">
      <c r="A25789" s="188" t="s">
        <v>26282</v>
      </c>
    </row>
    <row r="25790" spans="1:1" x14ac:dyDescent="0.2">
      <c r="A25790" s="188" t="s">
        <v>26283</v>
      </c>
    </row>
    <row r="25791" spans="1:1" x14ac:dyDescent="0.2">
      <c r="A25791" s="188" t="s">
        <v>26284</v>
      </c>
    </row>
    <row r="25792" spans="1:1" x14ac:dyDescent="0.2">
      <c r="A25792" s="188" t="s">
        <v>26285</v>
      </c>
    </row>
    <row r="25793" spans="1:1" x14ac:dyDescent="0.2">
      <c r="A25793" s="188" t="s">
        <v>26286</v>
      </c>
    </row>
    <row r="25794" spans="1:1" x14ac:dyDescent="0.2">
      <c r="A25794" s="188" t="s">
        <v>26287</v>
      </c>
    </row>
    <row r="25795" spans="1:1" x14ac:dyDescent="0.2">
      <c r="A25795" s="188" t="s">
        <v>26288</v>
      </c>
    </row>
    <row r="25796" spans="1:1" x14ac:dyDescent="0.2">
      <c r="A25796" s="188" t="s">
        <v>26289</v>
      </c>
    </row>
    <row r="25797" spans="1:1" x14ac:dyDescent="0.2">
      <c r="A25797" s="188" t="s">
        <v>26290</v>
      </c>
    </row>
    <row r="25798" spans="1:1" x14ac:dyDescent="0.2">
      <c r="A25798" s="188" t="s">
        <v>26291</v>
      </c>
    </row>
    <row r="25799" spans="1:1" x14ac:dyDescent="0.2">
      <c r="A25799" s="188" t="s">
        <v>26292</v>
      </c>
    </row>
    <row r="25800" spans="1:1" x14ac:dyDescent="0.2">
      <c r="A25800" s="188" t="s">
        <v>26293</v>
      </c>
    </row>
    <row r="25801" spans="1:1" x14ac:dyDescent="0.2">
      <c r="A25801" s="188" t="s">
        <v>26294</v>
      </c>
    </row>
    <row r="25802" spans="1:1" x14ac:dyDescent="0.2">
      <c r="A25802" s="188" t="s">
        <v>26295</v>
      </c>
    </row>
    <row r="25803" spans="1:1" x14ac:dyDescent="0.2">
      <c r="A25803" s="188" t="s">
        <v>26296</v>
      </c>
    </row>
    <row r="25804" spans="1:1" x14ac:dyDescent="0.2">
      <c r="A25804" s="188" t="s">
        <v>26297</v>
      </c>
    </row>
    <row r="25805" spans="1:1" x14ac:dyDescent="0.2">
      <c r="A25805" s="188" t="s">
        <v>26298</v>
      </c>
    </row>
    <row r="25806" spans="1:1" x14ac:dyDescent="0.2">
      <c r="A25806" s="188" t="s">
        <v>26299</v>
      </c>
    </row>
    <row r="25807" spans="1:1" x14ac:dyDescent="0.2">
      <c r="A25807" s="188" t="s">
        <v>26300</v>
      </c>
    </row>
    <row r="25808" spans="1:1" x14ac:dyDescent="0.2">
      <c r="A25808" s="188" t="s">
        <v>26301</v>
      </c>
    </row>
    <row r="25809" spans="1:1" x14ac:dyDescent="0.2">
      <c r="A25809" s="188" t="s">
        <v>26302</v>
      </c>
    </row>
    <row r="25810" spans="1:1" x14ac:dyDescent="0.2">
      <c r="A25810" s="188" t="s">
        <v>26303</v>
      </c>
    </row>
    <row r="25811" spans="1:1" x14ac:dyDescent="0.2">
      <c r="A25811" s="188" t="s">
        <v>26304</v>
      </c>
    </row>
    <row r="25812" spans="1:1" x14ac:dyDescent="0.2">
      <c r="A25812" s="188" t="s">
        <v>26305</v>
      </c>
    </row>
    <row r="25813" spans="1:1" x14ac:dyDescent="0.2">
      <c r="A25813" s="188" t="s">
        <v>26306</v>
      </c>
    </row>
    <row r="25814" spans="1:1" x14ac:dyDescent="0.2">
      <c r="A25814" s="188" t="s">
        <v>26307</v>
      </c>
    </row>
    <row r="25815" spans="1:1" x14ac:dyDescent="0.2">
      <c r="A25815" s="188" t="s">
        <v>26308</v>
      </c>
    </row>
    <row r="25816" spans="1:1" x14ac:dyDescent="0.2">
      <c r="A25816" s="188" t="s">
        <v>26309</v>
      </c>
    </row>
    <row r="25817" spans="1:1" x14ac:dyDescent="0.2">
      <c r="A25817" s="188" t="s">
        <v>26310</v>
      </c>
    </row>
    <row r="25818" spans="1:1" x14ac:dyDescent="0.2">
      <c r="A25818" s="188" t="s">
        <v>26311</v>
      </c>
    </row>
    <row r="25819" spans="1:1" x14ac:dyDescent="0.2">
      <c r="A25819" s="188" t="s">
        <v>26312</v>
      </c>
    </row>
    <row r="25820" spans="1:1" x14ac:dyDescent="0.2">
      <c r="A25820" s="188" t="s">
        <v>26313</v>
      </c>
    </row>
    <row r="25821" spans="1:1" x14ac:dyDescent="0.2">
      <c r="A25821" s="188" t="s">
        <v>26314</v>
      </c>
    </row>
    <row r="25822" spans="1:1" x14ac:dyDescent="0.2">
      <c r="A25822" s="188" t="s">
        <v>26315</v>
      </c>
    </row>
    <row r="25823" spans="1:1" x14ac:dyDescent="0.2">
      <c r="A25823" s="188" t="s">
        <v>26316</v>
      </c>
    </row>
    <row r="25824" spans="1:1" x14ac:dyDescent="0.2">
      <c r="A25824" s="188" t="s">
        <v>26317</v>
      </c>
    </row>
    <row r="25825" spans="1:1" x14ac:dyDescent="0.2">
      <c r="A25825" s="188" t="s">
        <v>26318</v>
      </c>
    </row>
    <row r="25826" spans="1:1" x14ac:dyDescent="0.2">
      <c r="A25826" s="188" t="s">
        <v>26319</v>
      </c>
    </row>
    <row r="25827" spans="1:1" x14ac:dyDescent="0.2">
      <c r="A25827" s="188" t="s">
        <v>26320</v>
      </c>
    </row>
    <row r="25828" spans="1:1" x14ac:dyDescent="0.2">
      <c r="A25828" s="188" t="s">
        <v>26321</v>
      </c>
    </row>
    <row r="25829" spans="1:1" x14ac:dyDescent="0.2">
      <c r="A25829" s="188" t="s">
        <v>26322</v>
      </c>
    </row>
    <row r="25830" spans="1:1" x14ac:dyDescent="0.2">
      <c r="A25830" s="188" t="s">
        <v>26323</v>
      </c>
    </row>
    <row r="25831" spans="1:1" x14ac:dyDescent="0.2">
      <c r="A25831" s="188" t="s">
        <v>26324</v>
      </c>
    </row>
    <row r="25832" spans="1:1" x14ac:dyDescent="0.2">
      <c r="A25832" s="188" t="s">
        <v>26325</v>
      </c>
    </row>
    <row r="25833" spans="1:1" x14ac:dyDescent="0.2">
      <c r="A25833" s="188" t="s">
        <v>26326</v>
      </c>
    </row>
    <row r="25834" spans="1:1" x14ac:dyDescent="0.2">
      <c r="A25834" s="188" t="s">
        <v>26327</v>
      </c>
    </row>
    <row r="25835" spans="1:1" x14ac:dyDescent="0.2">
      <c r="A25835" s="188" t="s">
        <v>26328</v>
      </c>
    </row>
    <row r="25836" spans="1:1" x14ac:dyDescent="0.2">
      <c r="A25836" s="188" t="s">
        <v>26329</v>
      </c>
    </row>
    <row r="25837" spans="1:1" x14ac:dyDescent="0.2">
      <c r="A25837" s="188" t="s">
        <v>26330</v>
      </c>
    </row>
    <row r="25838" spans="1:1" x14ac:dyDescent="0.2">
      <c r="A25838" s="188" t="s">
        <v>26331</v>
      </c>
    </row>
    <row r="25839" spans="1:1" x14ac:dyDescent="0.2">
      <c r="A25839" s="188" t="s">
        <v>26332</v>
      </c>
    </row>
    <row r="25840" spans="1:1" x14ac:dyDescent="0.2">
      <c r="A25840" s="188" t="s">
        <v>26333</v>
      </c>
    </row>
    <row r="25841" spans="1:1" x14ac:dyDescent="0.2">
      <c r="A25841" s="188" t="s">
        <v>26334</v>
      </c>
    </row>
    <row r="25842" spans="1:1" x14ac:dyDescent="0.2">
      <c r="A25842" s="188" t="s">
        <v>26335</v>
      </c>
    </row>
    <row r="25843" spans="1:1" x14ac:dyDescent="0.2">
      <c r="A25843" s="188" t="s">
        <v>26336</v>
      </c>
    </row>
    <row r="25844" spans="1:1" x14ac:dyDescent="0.2">
      <c r="A25844" s="188" t="s">
        <v>26337</v>
      </c>
    </row>
    <row r="25845" spans="1:1" x14ac:dyDescent="0.2">
      <c r="A25845" s="188" t="s">
        <v>26338</v>
      </c>
    </row>
    <row r="25846" spans="1:1" x14ac:dyDescent="0.2">
      <c r="A25846" s="188" t="s">
        <v>26339</v>
      </c>
    </row>
    <row r="25847" spans="1:1" x14ac:dyDescent="0.2">
      <c r="A25847" s="188" t="s">
        <v>26340</v>
      </c>
    </row>
    <row r="25848" spans="1:1" x14ac:dyDescent="0.2">
      <c r="A25848" s="188" t="s">
        <v>26341</v>
      </c>
    </row>
    <row r="25849" spans="1:1" x14ac:dyDescent="0.2">
      <c r="A25849" s="188" t="s">
        <v>26342</v>
      </c>
    </row>
    <row r="25850" spans="1:1" x14ac:dyDescent="0.2">
      <c r="A25850" s="188" t="s">
        <v>26343</v>
      </c>
    </row>
    <row r="25851" spans="1:1" x14ac:dyDescent="0.2">
      <c r="A25851" s="188" t="s">
        <v>26344</v>
      </c>
    </row>
    <row r="25852" spans="1:1" x14ac:dyDescent="0.2">
      <c r="A25852" s="188" t="s">
        <v>26345</v>
      </c>
    </row>
    <row r="25853" spans="1:1" x14ac:dyDescent="0.2">
      <c r="A25853" s="188" t="s">
        <v>26346</v>
      </c>
    </row>
    <row r="25854" spans="1:1" x14ac:dyDescent="0.2">
      <c r="A25854" s="188" t="s">
        <v>26347</v>
      </c>
    </row>
    <row r="25855" spans="1:1" x14ac:dyDescent="0.2">
      <c r="A25855" s="188" t="s">
        <v>26348</v>
      </c>
    </row>
    <row r="25856" spans="1:1" x14ac:dyDescent="0.2">
      <c r="A25856" s="188" t="s">
        <v>26349</v>
      </c>
    </row>
    <row r="25857" spans="1:1" x14ac:dyDescent="0.2">
      <c r="A25857" s="188" t="s">
        <v>26350</v>
      </c>
    </row>
    <row r="25858" spans="1:1" x14ac:dyDescent="0.2">
      <c r="A25858" s="188" t="s">
        <v>26351</v>
      </c>
    </row>
    <row r="25859" spans="1:1" x14ac:dyDescent="0.2">
      <c r="A25859" s="188" t="s">
        <v>26352</v>
      </c>
    </row>
    <row r="25860" spans="1:1" x14ac:dyDescent="0.2">
      <c r="A25860" s="188" t="s">
        <v>26353</v>
      </c>
    </row>
    <row r="25861" spans="1:1" x14ac:dyDescent="0.2">
      <c r="A25861" s="188" t="s">
        <v>26354</v>
      </c>
    </row>
    <row r="25862" spans="1:1" x14ac:dyDescent="0.2">
      <c r="A25862" s="188" t="s">
        <v>26355</v>
      </c>
    </row>
    <row r="25863" spans="1:1" x14ac:dyDescent="0.2">
      <c r="A25863" s="188" t="s">
        <v>26356</v>
      </c>
    </row>
    <row r="25864" spans="1:1" x14ac:dyDescent="0.2">
      <c r="A25864" s="188" t="s">
        <v>26357</v>
      </c>
    </row>
    <row r="25865" spans="1:1" x14ac:dyDescent="0.2">
      <c r="A25865" s="188" t="s">
        <v>26358</v>
      </c>
    </row>
    <row r="25866" spans="1:1" x14ac:dyDescent="0.2">
      <c r="A25866" s="188" t="s">
        <v>26359</v>
      </c>
    </row>
    <row r="25867" spans="1:1" x14ac:dyDescent="0.2">
      <c r="A25867" s="188" t="s">
        <v>26360</v>
      </c>
    </row>
    <row r="25868" spans="1:1" x14ac:dyDescent="0.2">
      <c r="A25868" s="188" t="s">
        <v>26361</v>
      </c>
    </row>
    <row r="25869" spans="1:1" x14ac:dyDescent="0.2">
      <c r="A25869" s="188" t="s">
        <v>26362</v>
      </c>
    </row>
    <row r="25870" spans="1:1" x14ac:dyDescent="0.2">
      <c r="A25870" s="188" t="s">
        <v>26363</v>
      </c>
    </row>
    <row r="25871" spans="1:1" x14ac:dyDescent="0.2">
      <c r="A25871" s="188" t="s">
        <v>26364</v>
      </c>
    </row>
    <row r="25872" spans="1:1" x14ac:dyDescent="0.2">
      <c r="A25872" s="188" t="s">
        <v>26365</v>
      </c>
    </row>
    <row r="25873" spans="1:1" x14ac:dyDescent="0.2">
      <c r="A25873" s="188" t="s">
        <v>26366</v>
      </c>
    </row>
    <row r="25874" spans="1:1" x14ac:dyDescent="0.2">
      <c r="A25874" s="188" t="s">
        <v>26367</v>
      </c>
    </row>
    <row r="25875" spans="1:1" x14ac:dyDescent="0.2">
      <c r="A25875" s="188" t="s">
        <v>26368</v>
      </c>
    </row>
    <row r="25876" spans="1:1" x14ac:dyDescent="0.2">
      <c r="A25876" s="188" t="s">
        <v>26369</v>
      </c>
    </row>
    <row r="25877" spans="1:1" x14ac:dyDescent="0.2">
      <c r="A25877" s="188" t="s">
        <v>26370</v>
      </c>
    </row>
    <row r="25878" spans="1:1" x14ac:dyDescent="0.2">
      <c r="A25878" s="188" t="s">
        <v>26371</v>
      </c>
    </row>
    <row r="25879" spans="1:1" x14ac:dyDescent="0.2">
      <c r="A25879" s="188" t="s">
        <v>26372</v>
      </c>
    </row>
    <row r="25880" spans="1:1" x14ac:dyDescent="0.2">
      <c r="A25880" s="188" t="s">
        <v>26373</v>
      </c>
    </row>
    <row r="25881" spans="1:1" x14ac:dyDescent="0.2">
      <c r="A25881" s="188" t="s">
        <v>26374</v>
      </c>
    </row>
    <row r="25882" spans="1:1" x14ac:dyDescent="0.2">
      <c r="A25882" s="188" t="s">
        <v>26375</v>
      </c>
    </row>
    <row r="25883" spans="1:1" x14ac:dyDescent="0.2">
      <c r="A25883" s="188" t="s">
        <v>26376</v>
      </c>
    </row>
    <row r="25884" spans="1:1" x14ac:dyDescent="0.2">
      <c r="A25884" s="188" t="s">
        <v>26377</v>
      </c>
    </row>
    <row r="25885" spans="1:1" x14ac:dyDescent="0.2">
      <c r="A25885" s="188" t="s">
        <v>26378</v>
      </c>
    </row>
    <row r="25886" spans="1:1" x14ac:dyDescent="0.2">
      <c r="A25886" s="188" t="s">
        <v>26379</v>
      </c>
    </row>
    <row r="25887" spans="1:1" x14ac:dyDescent="0.2">
      <c r="A25887" s="188" t="s">
        <v>26380</v>
      </c>
    </row>
    <row r="25888" spans="1:1" x14ac:dyDescent="0.2">
      <c r="A25888" s="188" t="s">
        <v>26381</v>
      </c>
    </row>
    <row r="25889" spans="1:1" x14ac:dyDescent="0.2">
      <c r="A25889" s="188" t="s">
        <v>26382</v>
      </c>
    </row>
    <row r="25890" spans="1:1" x14ac:dyDescent="0.2">
      <c r="A25890" s="188" t="s">
        <v>26383</v>
      </c>
    </row>
    <row r="25891" spans="1:1" x14ac:dyDescent="0.2">
      <c r="A25891" s="188" t="s">
        <v>26384</v>
      </c>
    </row>
    <row r="25892" spans="1:1" x14ac:dyDescent="0.2">
      <c r="A25892" s="188" t="s">
        <v>26385</v>
      </c>
    </row>
    <row r="25893" spans="1:1" x14ac:dyDescent="0.2">
      <c r="A25893" s="188" t="s">
        <v>26386</v>
      </c>
    </row>
    <row r="25894" spans="1:1" x14ac:dyDescent="0.2">
      <c r="A25894" s="188" t="s">
        <v>26387</v>
      </c>
    </row>
    <row r="25895" spans="1:1" x14ac:dyDescent="0.2">
      <c r="A25895" s="188" t="s">
        <v>26388</v>
      </c>
    </row>
    <row r="25896" spans="1:1" x14ac:dyDescent="0.2">
      <c r="A25896" s="188" t="s">
        <v>26389</v>
      </c>
    </row>
    <row r="25897" spans="1:1" x14ac:dyDescent="0.2">
      <c r="A25897" s="188" t="s">
        <v>26390</v>
      </c>
    </row>
    <row r="25898" spans="1:1" x14ac:dyDescent="0.2">
      <c r="A25898" s="188" t="s">
        <v>26391</v>
      </c>
    </row>
    <row r="25899" spans="1:1" x14ac:dyDescent="0.2">
      <c r="A25899" s="188" t="s">
        <v>26392</v>
      </c>
    </row>
    <row r="25900" spans="1:1" x14ac:dyDescent="0.2">
      <c r="A25900" s="188" t="s">
        <v>26393</v>
      </c>
    </row>
    <row r="25901" spans="1:1" x14ac:dyDescent="0.2">
      <c r="A25901" s="188" t="s">
        <v>26394</v>
      </c>
    </row>
    <row r="25902" spans="1:1" x14ac:dyDescent="0.2">
      <c r="A25902" s="188" t="s">
        <v>26395</v>
      </c>
    </row>
    <row r="25903" spans="1:1" x14ac:dyDescent="0.2">
      <c r="A25903" s="188" t="s">
        <v>26396</v>
      </c>
    </row>
    <row r="25904" spans="1:1" x14ac:dyDescent="0.2">
      <c r="A25904" s="188" t="s">
        <v>26397</v>
      </c>
    </row>
    <row r="25905" spans="1:1" x14ac:dyDescent="0.2">
      <c r="A25905" s="188" t="s">
        <v>26398</v>
      </c>
    </row>
    <row r="25906" spans="1:1" x14ac:dyDescent="0.2">
      <c r="A25906" s="188" t="s">
        <v>26399</v>
      </c>
    </row>
    <row r="25907" spans="1:1" x14ac:dyDescent="0.2">
      <c r="A25907" s="188" t="s">
        <v>26400</v>
      </c>
    </row>
    <row r="25908" spans="1:1" x14ac:dyDescent="0.2">
      <c r="A25908" s="188" t="s">
        <v>26401</v>
      </c>
    </row>
    <row r="25909" spans="1:1" x14ac:dyDescent="0.2">
      <c r="A25909" s="188" t="s">
        <v>26402</v>
      </c>
    </row>
    <row r="25910" spans="1:1" x14ac:dyDescent="0.2">
      <c r="A25910" s="188" t="s">
        <v>26403</v>
      </c>
    </row>
    <row r="25911" spans="1:1" x14ac:dyDescent="0.2">
      <c r="A25911" s="188" t="s">
        <v>26404</v>
      </c>
    </row>
    <row r="25912" spans="1:1" x14ac:dyDescent="0.2">
      <c r="A25912" s="188" t="s">
        <v>26405</v>
      </c>
    </row>
    <row r="25913" spans="1:1" x14ac:dyDescent="0.2">
      <c r="A25913" s="188" t="s">
        <v>26406</v>
      </c>
    </row>
    <row r="25914" spans="1:1" x14ac:dyDescent="0.2">
      <c r="A25914" s="188" t="s">
        <v>26407</v>
      </c>
    </row>
    <row r="25915" spans="1:1" x14ac:dyDescent="0.2">
      <c r="A25915" s="188" t="s">
        <v>26408</v>
      </c>
    </row>
    <row r="25916" spans="1:1" x14ac:dyDescent="0.2">
      <c r="A25916" s="188" t="s">
        <v>26409</v>
      </c>
    </row>
    <row r="25917" spans="1:1" x14ac:dyDescent="0.2">
      <c r="A25917" s="188" t="s">
        <v>26410</v>
      </c>
    </row>
    <row r="25918" spans="1:1" x14ac:dyDescent="0.2">
      <c r="A25918" s="188" t="s">
        <v>26411</v>
      </c>
    </row>
    <row r="25919" spans="1:1" x14ac:dyDescent="0.2">
      <c r="A25919" s="188" t="s">
        <v>26412</v>
      </c>
    </row>
    <row r="25920" spans="1:1" x14ac:dyDescent="0.2">
      <c r="A25920" s="188" t="s">
        <v>26413</v>
      </c>
    </row>
    <row r="25921" spans="1:1" x14ac:dyDescent="0.2">
      <c r="A25921" s="188" t="s">
        <v>26414</v>
      </c>
    </row>
    <row r="25922" spans="1:1" x14ac:dyDescent="0.2">
      <c r="A25922" s="188" t="s">
        <v>26415</v>
      </c>
    </row>
    <row r="25923" spans="1:1" x14ac:dyDescent="0.2">
      <c r="A25923" s="188" t="s">
        <v>26416</v>
      </c>
    </row>
    <row r="25924" spans="1:1" x14ac:dyDescent="0.2">
      <c r="A25924" s="188" t="s">
        <v>26417</v>
      </c>
    </row>
    <row r="25925" spans="1:1" x14ac:dyDescent="0.2">
      <c r="A25925" s="188" t="s">
        <v>26418</v>
      </c>
    </row>
    <row r="25926" spans="1:1" x14ac:dyDescent="0.2">
      <c r="A25926" s="188" t="s">
        <v>26419</v>
      </c>
    </row>
    <row r="25927" spans="1:1" x14ac:dyDescent="0.2">
      <c r="A25927" s="188" t="s">
        <v>26420</v>
      </c>
    </row>
    <row r="25928" spans="1:1" x14ac:dyDescent="0.2">
      <c r="A25928" s="188" t="s">
        <v>26421</v>
      </c>
    </row>
    <row r="25929" spans="1:1" x14ac:dyDescent="0.2">
      <c r="A25929" s="188" t="s">
        <v>26422</v>
      </c>
    </row>
    <row r="25930" spans="1:1" x14ac:dyDescent="0.2">
      <c r="A25930" s="188" t="s">
        <v>26423</v>
      </c>
    </row>
    <row r="25931" spans="1:1" x14ac:dyDescent="0.2">
      <c r="A25931" s="188" t="s">
        <v>26424</v>
      </c>
    </row>
    <row r="25932" spans="1:1" x14ac:dyDescent="0.2">
      <c r="A25932" s="188" t="s">
        <v>26425</v>
      </c>
    </row>
    <row r="25933" spans="1:1" x14ac:dyDescent="0.2">
      <c r="A25933" s="188" t="s">
        <v>26426</v>
      </c>
    </row>
    <row r="25934" spans="1:1" x14ac:dyDescent="0.2">
      <c r="A25934" s="188" t="s">
        <v>26427</v>
      </c>
    </row>
    <row r="25935" spans="1:1" x14ac:dyDescent="0.2">
      <c r="A25935" s="188" t="s">
        <v>26428</v>
      </c>
    </row>
    <row r="25936" spans="1:1" x14ac:dyDescent="0.2">
      <c r="A25936" s="188" t="s">
        <v>26429</v>
      </c>
    </row>
    <row r="25937" spans="1:1" x14ac:dyDescent="0.2">
      <c r="A25937" s="188" t="s">
        <v>26430</v>
      </c>
    </row>
    <row r="25938" spans="1:1" x14ac:dyDescent="0.2">
      <c r="A25938" s="188" t="s">
        <v>26431</v>
      </c>
    </row>
    <row r="25939" spans="1:1" x14ac:dyDescent="0.2">
      <c r="A25939" s="188" t="s">
        <v>26432</v>
      </c>
    </row>
    <row r="25940" spans="1:1" x14ac:dyDescent="0.2">
      <c r="A25940" s="188" t="s">
        <v>26433</v>
      </c>
    </row>
    <row r="25941" spans="1:1" x14ac:dyDescent="0.2">
      <c r="A25941" s="188" t="s">
        <v>26434</v>
      </c>
    </row>
    <row r="25942" spans="1:1" x14ac:dyDescent="0.2">
      <c r="A25942" s="188" t="s">
        <v>26435</v>
      </c>
    </row>
    <row r="25943" spans="1:1" x14ac:dyDescent="0.2">
      <c r="A25943" s="188" t="s">
        <v>26436</v>
      </c>
    </row>
    <row r="25944" spans="1:1" x14ac:dyDescent="0.2">
      <c r="A25944" s="188" t="s">
        <v>26437</v>
      </c>
    </row>
    <row r="25945" spans="1:1" x14ac:dyDescent="0.2">
      <c r="A25945" s="188" t="s">
        <v>26438</v>
      </c>
    </row>
    <row r="25946" spans="1:1" x14ac:dyDescent="0.2">
      <c r="A25946" s="188" t="s">
        <v>26439</v>
      </c>
    </row>
    <row r="25947" spans="1:1" x14ac:dyDescent="0.2">
      <c r="A25947" s="188" t="s">
        <v>26440</v>
      </c>
    </row>
    <row r="25948" spans="1:1" x14ac:dyDescent="0.2">
      <c r="A25948" s="188" t="s">
        <v>26441</v>
      </c>
    </row>
    <row r="25949" spans="1:1" x14ac:dyDescent="0.2">
      <c r="A25949" s="188" t="s">
        <v>26442</v>
      </c>
    </row>
    <row r="25950" spans="1:1" x14ac:dyDescent="0.2">
      <c r="A25950" s="188" t="s">
        <v>26443</v>
      </c>
    </row>
    <row r="25951" spans="1:1" x14ac:dyDescent="0.2">
      <c r="A25951" s="188" t="s">
        <v>26444</v>
      </c>
    </row>
    <row r="25952" spans="1:1" x14ac:dyDescent="0.2">
      <c r="A25952" s="188" t="s">
        <v>26445</v>
      </c>
    </row>
    <row r="25953" spans="1:1" x14ac:dyDescent="0.2">
      <c r="A25953" s="188" t="s">
        <v>26446</v>
      </c>
    </row>
    <row r="25954" spans="1:1" x14ac:dyDescent="0.2">
      <c r="A25954" s="188" t="s">
        <v>26447</v>
      </c>
    </row>
    <row r="25955" spans="1:1" x14ac:dyDescent="0.2">
      <c r="A25955" s="188" t="s">
        <v>26448</v>
      </c>
    </row>
    <row r="25956" spans="1:1" x14ac:dyDescent="0.2">
      <c r="A25956" s="188" t="s">
        <v>26449</v>
      </c>
    </row>
    <row r="25957" spans="1:1" x14ac:dyDescent="0.2">
      <c r="A25957" s="188" t="s">
        <v>26450</v>
      </c>
    </row>
    <row r="25958" spans="1:1" x14ac:dyDescent="0.2">
      <c r="A25958" s="188" t="s">
        <v>26451</v>
      </c>
    </row>
    <row r="25959" spans="1:1" x14ac:dyDescent="0.2">
      <c r="A25959" s="188" t="s">
        <v>26452</v>
      </c>
    </row>
    <row r="25960" spans="1:1" x14ac:dyDescent="0.2">
      <c r="A25960" s="188" t="s">
        <v>26453</v>
      </c>
    </row>
    <row r="25961" spans="1:1" x14ac:dyDescent="0.2">
      <c r="A25961" s="188" t="s">
        <v>26454</v>
      </c>
    </row>
    <row r="25962" spans="1:1" x14ac:dyDescent="0.2">
      <c r="A25962" s="188" t="s">
        <v>26455</v>
      </c>
    </row>
    <row r="25963" spans="1:1" x14ac:dyDescent="0.2">
      <c r="A25963" s="188" t="s">
        <v>26456</v>
      </c>
    </row>
    <row r="25964" spans="1:1" x14ac:dyDescent="0.2">
      <c r="A25964" s="188" t="s">
        <v>26457</v>
      </c>
    </row>
    <row r="25965" spans="1:1" x14ac:dyDescent="0.2">
      <c r="A25965" s="188" t="s">
        <v>26458</v>
      </c>
    </row>
    <row r="25966" spans="1:1" x14ac:dyDescent="0.2">
      <c r="A25966" s="188" t="s">
        <v>26459</v>
      </c>
    </row>
    <row r="25967" spans="1:1" x14ac:dyDescent="0.2">
      <c r="A25967" s="188" t="s">
        <v>26460</v>
      </c>
    </row>
    <row r="25968" spans="1:1" x14ac:dyDescent="0.2">
      <c r="A25968" s="188" t="s">
        <v>26461</v>
      </c>
    </row>
    <row r="25969" spans="1:1" x14ac:dyDescent="0.2">
      <c r="A25969" s="188" t="s">
        <v>26462</v>
      </c>
    </row>
    <row r="25970" spans="1:1" x14ac:dyDescent="0.2">
      <c r="A25970" s="188" t="s">
        <v>26463</v>
      </c>
    </row>
    <row r="25971" spans="1:1" x14ac:dyDescent="0.2">
      <c r="A25971" s="188" t="s">
        <v>26464</v>
      </c>
    </row>
    <row r="25972" spans="1:1" x14ac:dyDescent="0.2">
      <c r="A25972" s="188" t="s">
        <v>26465</v>
      </c>
    </row>
    <row r="25973" spans="1:1" x14ac:dyDescent="0.2">
      <c r="A25973" s="188" t="s">
        <v>26466</v>
      </c>
    </row>
    <row r="25974" spans="1:1" x14ac:dyDescent="0.2">
      <c r="A25974" s="188" t="s">
        <v>26467</v>
      </c>
    </row>
    <row r="25975" spans="1:1" x14ac:dyDescent="0.2">
      <c r="A25975" s="188" t="s">
        <v>26468</v>
      </c>
    </row>
    <row r="25976" spans="1:1" x14ac:dyDescent="0.2">
      <c r="A25976" s="188" t="s">
        <v>26469</v>
      </c>
    </row>
    <row r="25977" spans="1:1" x14ac:dyDescent="0.2">
      <c r="A25977" s="188" t="s">
        <v>26470</v>
      </c>
    </row>
    <row r="25978" spans="1:1" x14ac:dyDescent="0.2">
      <c r="A25978" s="188" t="s">
        <v>26471</v>
      </c>
    </row>
    <row r="25979" spans="1:1" x14ac:dyDescent="0.2">
      <c r="A25979" s="188" t="s">
        <v>26472</v>
      </c>
    </row>
    <row r="25980" spans="1:1" x14ac:dyDescent="0.2">
      <c r="A25980" s="188" t="s">
        <v>26473</v>
      </c>
    </row>
    <row r="25981" spans="1:1" x14ac:dyDescent="0.2">
      <c r="A25981" s="188" t="s">
        <v>26474</v>
      </c>
    </row>
    <row r="25982" spans="1:1" x14ac:dyDescent="0.2">
      <c r="A25982" s="188" t="s">
        <v>26475</v>
      </c>
    </row>
    <row r="25983" spans="1:1" x14ac:dyDescent="0.2">
      <c r="A25983" s="188" t="s">
        <v>26476</v>
      </c>
    </row>
    <row r="25984" spans="1:1" x14ac:dyDescent="0.2">
      <c r="A25984" s="188" t="s">
        <v>26477</v>
      </c>
    </row>
    <row r="25985" spans="1:1" x14ac:dyDescent="0.2">
      <c r="A25985" s="188" t="s">
        <v>26478</v>
      </c>
    </row>
    <row r="25986" spans="1:1" x14ac:dyDescent="0.2">
      <c r="A25986" s="188" t="s">
        <v>26479</v>
      </c>
    </row>
    <row r="25987" spans="1:1" x14ac:dyDescent="0.2">
      <c r="A25987" s="188" t="s">
        <v>26480</v>
      </c>
    </row>
    <row r="25988" spans="1:1" x14ac:dyDescent="0.2">
      <c r="A25988" s="188" t="s">
        <v>26481</v>
      </c>
    </row>
    <row r="25989" spans="1:1" x14ac:dyDescent="0.2">
      <c r="A25989" s="188" t="s">
        <v>26482</v>
      </c>
    </row>
    <row r="25990" spans="1:1" x14ac:dyDescent="0.2">
      <c r="A25990" s="188" t="s">
        <v>26483</v>
      </c>
    </row>
    <row r="25991" spans="1:1" x14ac:dyDescent="0.2">
      <c r="A25991" s="188" t="s">
        <v>26484</v>
      </c>
    </row>
    <row r="25992" spans="1:1" x14ac:dyDescent="0.2">
      <c r="A25992" s="188" t="s">
        <v>26485</v>
      </c>
    </row>
    <row r="25993" spans="1:1" x14ac:dyDescent="0.2">
      <c r="A25993" s="188" t="s">
        <v>26486</v>
      </c>
    </row>
    <row r="25994" spans="1:1" x14ac:dyDescent="0.2">
      <c r="A25994" s="188" t="s">
        <v>26487</v>
      </c>
    </row>
    <row r="25995" spans="1:1" x14ac:dyDescent="0.2">
      <c r="A25995" s="188" t="s">
        <v>26488</v>
      </c>
    </row>
    <row r="25996" spans="1:1" x14ac:dyDescent="0.2">
      <c r="A25996" s="188" t="s">
        <v>26489</v>
      </c>
    </row>
    <row r="25997" spans="1:1" x14ac:dyDescent="0.2">
      <c r="A25997" s="188" t="s">
        <v>26490</v>
      </c>
    </row>
    <row r="25998" spans="1:1" x14ac:dyDescent="0.2">
      <c r="A25998" s="188" t="s">
        <v>26491</v>
      </c>
    </row>
    <row r="25999" spans="1:1" x14ac:dyDescent="0.2">
      <c r="A25999" s="188" t="s">
        <v>26492</v>
      </c>
    </row>
    <row r="26000" spans="1:1" x14ac:dyDescent="0.2">
      <c r="A26000" s="188" t="s">
        <v>26493</v>
      </c>
    </row>
    <row r="26001" spans="1:1" x14ac:dyDescent="0.2">
      <c r="A26001" s="188" t="s">
        <v>26494</v>
      </c>
    </row>
    <row r="26002" spans="1:1" x14ac:dyDescent="0.2">
      <c r="A26002" s="188" t="s">
        <v>26495</v>
      </c>
    </row>
    <row r="26003" spans="1:1" x14ac:dyDescent="0.2">
      <c r="A26003" s="188" t="s">
        <v>26496</v>
      </c>
    </row>
    <row r="26004" spans="1:1" x14ac:dyDescent="0.2">
      <c r="A26004" s="188" t="s">
        <v>26497</v>
      </c>
    </row>
    <row r="26005" spans="1:1" x14ac:dyDescent="0.2">
      <c r="A26005" s="188" t="s">
        <v>26498</v>
      </c>
    </row>
    <row r="26006" spans="1:1" x14ac:dyDescent="0.2">
      <c r="A26006" s="188" t="s">
        <v>26499</v>
      </c>
    </row>
    <row r="26007" spans="1:1" x14ac:dyDescent="0.2">
      <c r="A26007" s="188" t="s">
        <v>26500</v>
      </c>
    </row>
    <row r="26008" spans="1:1" x14ac:dyDescent="0.2">
      <c r="A26008" s="188" t="s">
        <v>26501</v>
      </c>
    </row>
    <row r="26009" spans="1:1" x14ac:dyDescent="0.2">
      <c r="A26009" s="188" t="s">
        <v>26502</v>
      </c>
    </row>
    <row r="26010" spans="1:1" x14ac:dyDescent="0.2">
      <c r="A26010" s="188" t="s">
        <v>26503</v>
      </c>
    </row>
    <row r="26011" spans="1:1" x14ac:dyDescent="0.2">
      <c r="A26011" s="188" t="s">
        <v>26504</v>
      </c>
    </row>
    <row r="26012" spans="1:1" x14ac:dyDescent="0.2">
      <c r="A26012" s="188" t="s">
        <v>26505</v>
      </c>
    </row>
    <row r="26013" spans="1:1" x14ac:dyDescent="0.2">
      <c r="A26013" s="188" t="s">
        <v>26506</v>
      </c>
    </row>
    <row r="26014" spans="1:1" x14ac:dyDescent="0.2">
      <c r="A26014" s="188" t="s">
        <v>26507</v>
      </c>
    </row>
    <row r="26015" spans="1:1" x14ac:dyDescent="0.2">
      <c r="A26015" s="188" t="s">
        <v>26508</v>
      </c>
    </row>
    <row r="26016" spans="1:1" x14ac:dyDescent="0.2">
      <c r="A26016" s="188" t="s">
        <v>26509</v>
      </c>
    </row>
    <row r="26017" spans="1:1" x14ac:dyDescent="0.2">
      <c r="A26017" s="188" t="s">
        <v>26510</v>
      </c>
    </row>
    <row r="26018" spans="1:1" x14ac:dyDescent="0.2">
      <c r="A26018" s="188" t="s">
        <v>26511</v>
      </c>
    </row>
    <row r="26019" spans="1:1" x14ac:dyDescent="0.2">
      <c r="A26019" s="188" t="s">
        <v>26512</v>
      </c>
    </row>
    <row r="26020" spans="1:1" x14ac:dyDescent="0.2">
      <c r="A26020" s="188" t="s">
        <v>26513</v>
      </c>
    </row>
    <row r="26021" spans="1:1" x14ac:dyDescent="0.2">
      <c r="A26021" s="188" t="s">
        <v>26514</v>
      </c>
    </row>
    <row r="26022" spans="1:1" x14ac:dyDescent="0.2">
      <c r="A26022" s="188" t="s">
        <v>26515</v>
      </c>
    </row>
    <row r="26023" spans="1:1" x14ac:dyDescent="0.2">
      <c r="A26023" s="188" t="s">
        <v>26516</v>
      </c>
    </row>
    <row r="26024" spans="1:1" x14ac:dyDescent="0.2">
      <c r="A26024" s="188" t="s">
        <v>26517</v>
      </c>
    </row>
    <row r="26025" spans="1:1" x14ac:dyDescent="0.2">
      <c r="A26025" s="188" t="s">
        <v>26518</v>
      </c>
    </row>
    <row r="26026" spans="1:1" x14ac:dyDescent="0.2">
      <c r="A26026" s="188" t="s">
        <v>26519</v>
      </c>
    </row>
    <row r="26027" spans="1:1" x14ac:dyDescent="0.2">
      <c r="A26027" s="188" t="s">
        <v>26520</v>
      </c>
    </row>
    <row r="26028" spans="1:1" x14ac:dyDescent="0.2">
      <c r="A26028" s="188" t="s">
        <v>26521</v>
      </c>
    </row>
    <row r="26029" spans="1:1" x14ac:dyDescent="0.2">
      <c r="A26029" s="188" t="s">
        <v>26522</v>
      </c>
    </row>
    <row r="26030" spans="1:1" x14ac:dyDescent="0.2">
      <c r="A26030" s="188" t="s">
        <v>26523</v>
      </c>
    </row>
    <row r="26031" spans="1:1" x14ac:dyDescent="0.2">
      <c r="A26031" s="188" t="s">
        <v>26524</v>
      </c>
    </row>
    <row r="26032" spans="1:1" x14ac:dyDescent="0.2">
      <c r="A26032" s="188" t="s">
        <v>26525</v>
      </c>
    </row>
    <row r="26033" spans="1:1" x14ac:dyDescent="0.2">
      <c r="A26033" s="188" t="s">
        <v>26526</v>
      </c>
    </row>
    <row r="26034" spans="1:1" x14ac:dyDescent="0.2">
      <c r="A26034" s="188" t="s">
        <v>26527</v>
      </c>
    </row>
    <row r="26035" spans="1:1" x14ac:dyDescent="0.2">
      <c r="A26035" s="188" t="s">
        <v>26528</v>
      </c>
    </row>
    <row r="26036" spans="1:1" x14ac:dyDescent="0.2">
      <c r="A26036" s="188" t="s">
        <v>26529</v>
      </c>
    </row>
    <row r="26037" spans="1:1" x14ac:dyDescent="0.2">
      <c r="A26037" s="188" t="s">
        <v>26530</v>
      </c>
    </row>
    <row r="26038" spans="1:1" x14ac:dyDescent="0.2">
      <c r="A26038" s="188" t="s">
        <v>26531</v>
      </c>
    </row>
    <row r="26039" spans="1:1" x14ac:dyDescent="0.2">
      <c r="A26039" s="188" t="s">
        <v>26532</v>
      </c>
    </row>
    <row r="26040" spans="1:1" x14ac:dyDescent="0.2">
      <c r="A26040" s="188" t="s">
        <v>26533</v>
      </c>
    </row>
    <row r="26041" spans="1:1" x14ac:dyDescent="0.2">
      <c r="A26041" s="188" t="s">
        <v>26534</v>
      </c>
    </row>
    <row r="26042" spans="1:1" x14ac:dyDescent="0.2">
      <c r="A26042" s="188" t="s">
        <v>26535</v>
      </c>
    </row>
    <row r="26043" spans="1:1" x14ac:dyDescent="0.2">
      <c r="A26043" s="188" t="s">
        <v>26536</v>
      </c>
    </row>
    <row r="26044" spans="1:1" x14ac:dyDescent="0.2">
      <c r="A26044" s="188" t="s">
        <v>26537</v>
      </c>
    </row>
    <row r="26045" spans="1:1" x14ac:dyDescent="0.2">
      <c r="A26045" s="188" t="s">
        <v>26538</v>
      </c>
    </row>
    <row r="26046" spans="1:1" x14ac:dyDescent="0.2">
      <c r="A26046" s="188" t="s">
        <v>26539</v>
      </c>
    </row>
    <row r="26047" spans="1:1" x14ac:dyDescent="0.2">
      <c r="A26047" s="188" t="s">
        <v>26540</v>
      </c>
    </row>
    <row r="26048" spans="1:1" x14ac:dyDescent="0.2">
      <c r="A26048" s="188" t="s">
        <v>26541</v>
      </c>
    </row>
    <row r="26049" spans="1:1" x14ac:dyDescent="0.2">
      <c r="A26049" s="188" t="s">
        <v>26542</v>
      </c>
    </row>
    <row r="26050" spans="1:1" x14ac:dyDescent="0.2">
      <c r="A26050" s="188" t="s">
        <v>26543</v>
      </c>
    </row>
    <row r="26051" spans="1:1" x14ac:dyDescent="0.2">
      <c r="A26051" s="188" t="s">
        <v>26544</v>
      </c>
    </row>
    <row r="26052" spans="1:1" x14ac:dyDescent="0.2">
      <c r="A26052" s="188" t="s">
        <v>26545</v>
      </c>
    </row>
    <row r="26053" spans="1:1" x14ac:dyDescent="0.2">
      <c r="A26053" s="188" t="s">
        <v>26546</v>
      </c>
    </row>
    <row r="26054" spans="1:1" x14ac:dyDescent="0.2">
      <c r="A26054" s="188" t="s">
        <v>26547</v>
      </c>
    </row>
    <row r="26055" spans="1:1" x14ac:dyDescent="0.2">
      <c r="A26055" s="188" t="s">
        <v>26548</v>
      </c>
    </row>
    <row r="26056" spans="1:1" x14ac:dyDescent="0.2">
      <c r="A26056" s="188" t="s">
        <v>26549</v>
      </c>
    </row>
    <row r="26057" spans="1:1" x14ac:dyDescent="0.2">
      <c r="A26057" s="188" t="s">
        <v>26550</v>
      </c>
    </row>
    <row r="26058" spans="1:1" x14ac:dyDescent="0.2">
      <c r="A26058" s="188" t="s">
        <v>26551</v>
      </c>
    </row>
    <row r="26059" spans="1:1" x14ac:dyDescent="0.2">
      <c r="A26059" s="188" t="s">
        <v>26552</v>
      </c>
    </row>
    <row r="26060" spans="1:1" x14ac:dyDescent="0.2">
      <c r="A26060" s="188" t="s">
        <v>26553</v>
      </c>
    </row>
    <row r="26061" spans="1:1" x14ac:dyDescent="0.2">
      <c r="A26061" s="188" t="s">
        <v>26554</v>
      </c>
    </row>
    <row r="26062" spans="1:1" x14ac:dyDescent="0.2">
      <c r="A26062" s="188" t="s">
        <v>26555</v>
      </c>
    </row>
    <row r="26063" spans="1:1" x14ac:dyDescent="0.2">
      <c r="A26063" s="188" t="s">
        <v>26556</v>
      </c>
    </row>
    <row r="26064" spans="1:1" x14ac:dyDescent="0.2">
      <c r="A26064" s="188" t="s">
        <v>26557</v>
      </c>
    </row>
    <row r="26065" spans="1:1" x14ac:dyDescent="0.2">
      <c r="A26065" s="188" t="s">
        <v>26558</v>
      </c>
    </row>
    <row r="26066" spans="1:1" x14ac:dyDescent="0.2">
      <c r="A26066" s="188" t="s">
        <v>26559</v>
      </c>
    </row>
    <row r="26067" spans="1:1" x14ac:dyDescent="0.2">
      <c r="A26067" s="188" t="s">
        <v>26560</v>
      </c>
    </row>
    <row r="26068" spans="1:1" x14ac:dyDescent="0.2">
      <c r="A26068" s="188" t="s">
        <v>26561</v>
      </c>
    </row>
    <row r="26069" spans="1:1" x14ac:dyDescent="0.2">
      <c r="A26069" s="188" t="s">
        <v>26562</v>
      </c>
    </row>
    <row r="26070" spans="1:1" x14ac:dyDescent="0.2">
      <c r="A26070" s="188" t="s">
        <v>26563</v>
      </c>
    </row>
    <row r="26071" spans="1:1" x14ac:dyDescent="0.2">
      <c r="A26071" s="188" t="s">
        <v>26564</v>
      </c>
    </row>
    <row r="26072" spans="1:1" x14ac:dyDescent="0.2">
      <c r="A26072" s="188" t="s">
        <v>26565</v>
      </c>
    </row>
    <row r="26073" spans="1:1" x14ac:dyDescent="0.2">
      <c r="A26073" s="188" t="s">
        <v>26566</v>
      </c>
    </row>
    <row r="26074" spans="1:1" x14ac:dyDescent="0.2">
      <c r="A26074" s="188" t="s">
        <v>26567</v>
      </c>
    </row>
    <row r="26075" spans="1:1" x14ac:dyDescent="0.2">
      <c r="A26075" s="188" t="s">
        <v>26568</v>
      </c>
    </row>
    <row r="26076" spans="1:1" x14ac:dyDescent="0.2">
      <c r="A26076" s="188" t="s">
        <v>26569</v>
      </c>
    </row>
    <row r="26077" spans="1:1" x14ac:dyDescent="0.2">
      <c r="A26077" s="188" t="s">
        <v>26570</v>
      </c>
    </row>
    <row r="26078" spans="1:1" x14ac:dyDescent="0.2">
      <c r="A26078" s="188" t="s">
        <v>26571</v>
      </c>
    </row>
    <row r="26079" spans="1:1" x14ac:dyDescent="0.2">
      <c r="A26079" s="188" t="s">
        <v>26572</v>
      </c>
    </row>
    <row r="26080" spans="1:1" x14ac:dyDescent="0.2">
      <c r="A26080" s="188" t="s">
        <v>26573</v>
      </c>
    </row>
    <row r="26081" spans="1:1" x14ac:dyDescent="0.2">
      <c r="A26081" s="188" t="s">
        <v>26574</v>
      </c>
    </row>
    <row r="26082" spans="1:1" x14ac:dyDescent="0.2">
      <c r="A26082" s="188" t="s">
        <v>26575</v>
      </c>
    </row>
    <row r="26083" spans="1:1" x14ac:dyDescent="0.2">
      <c r="A26083" s="188" t="s">
        <v>26576</v>
      </c>
    </row>
    <row r="26084" spans="1:1" x14ac:dyDescent="0.2">
      <c r="A26084" s="188" t="s">
        <v>26577</v>
      </c>
    </row>
    <row r="26085" spans="1:1" x14ac:dyDescent="0.2">
      <c r="A26085" s="188" t="s">
        <v>26578</v>
      </c>
    </row>
    <row r="26086" spans="1:1" x14ac:dyDescent="0.2">
      <c r="A26086" s="188" t="s">
        <v>26579</v>
      </c>
    </row>
    <row r="26087" spans="1:1" x14ac:dyDescent="0.2">
      <c r="A26087" s="188" t="s">
        <v>26580</v>
      </c>
    </row>
    <row r="26088" spans="1:1" x14ac:dyDescent="0.2">
      <c r="A26088" s="188" t="s">
        <v>26581</v>
      </c>
    </row>
    <row r="26089" spans="1:1" x14ac:dyDescent="0.2">
      <c r="A26089" s="188" t="s">
        <v>26582</v>
      </c>
    </row>
    <row r="26090" spans="1:1" x14ac:dyDescent="0.2">
      <c r="A26090" s="188" t="s">
        <v>26583</v>
      </c>
    </row>
    <row r="26091" spans="1:1" x14ac:dyDescent="0.2">
      <c r="A26091" s="188" t="s">
        <v>26584</v>
      </c>
    </row>
    <row r="26092" spans="1:1" x14ac:dyDescent="0.2">
      <c r="A26092" s="188" t="s">
        <v>26585</v>
      </c>
    </row>
    <row r="26093" spans="1:1" x14ac:dyDescent="0.2">
      <c r="A26093" s="188" t="s">
        <v>26586</v>
      </c>
    </row>
    <row r="26094" spans="1:1" x14ac:dyDescent="0.2">
      <c r="A26094" s="188" t="s">
        <v>26587</v>
      </c>
    </row>
    <row r="26095" spans="1:1" x14ac:dyDescent="0.2">
      <c r="A26095" s="188" t="s">
        <v>26588</v>
      </c>
    </row>
    <row r="26096" spans="1:1" x14ac:dyDescent="0.2">
      <c r="A26096" s="188" t="s">
        <v>26589</v>
      </c>
    </row>
    <row r="26097" spans="1:1" x14ac:dyDescent="0.2">
      <c r="A26097" s="188" t="s">
        <v>26590</v>
      </c>
    </row>
    <row r="26098" spans="1:1" x14ac:dyDescent="0.2">
      <c r="A26098" s="188" t="s">
        <v>26591</v>
      </c>
    </row>
    <row r="26099" spans="1:1" x14ac:dyDescent="0.2">
      <c r="A26099" s="188" t="s">
        <v>26592</v>
      </c>
    </row>
    <row r="26100" spans="1:1" x14ac:dyDescent="0.2">
      <c r="A26100" s="188" t="s">
        <v>26593</v>
      </c>
    </row>
    <row r="26101" spans="1:1" x14ac:dyDescent="0.2">
      <c r="A26101" s="188" t="s">
        <v>26594</v>
      </c>
    </row>
    <row r="26102" spans="1:1" x14ac:dyDescent="0.2">
      <c r="A26102" s="188" t="s">
        <v>26595</v>
      </c>
    </row>
    <row r="26103" spans="1:1" x14ac:dyDescent="0.2">
      <c r="A26103" s="188" t="s">
        <v>26596</v>
      </c>
    </row>
    <row r="26104" spans="1:1" x14ac:dyDescent="0.2">
      <c r="A26104" s="188" t="s">
        <v>26597</v>
      </c>
    </row>
    <row r="26105" spans="1:1" x14ac:dyDescent="0.2">
      <c r="A26105" s="188" t="s">
        <v>26598</v>
      </c>
    </row>
    <row r="26106" spans="1:1" x14ac:dyDescent="0.2">
      <c r="A26106" s="188" t="s">
        <v>26599</v>
      </c>
    </row>
    <row r="26107" spans="1:1" x14ac:dyDescent="0.2">
      <c r="A26107" s="188" t="s">
        <v>26600</v>
      </c>
    </row>
    <row r="26108" spans="1:1" x14ac:dyDescent="0.2">
      <c r="A26108" s="188" t="s">
        <v>26601</v>
      </c>
    </row>
    <row r="26109" spans="1:1" x14ac:dyDescent="0.2">
      <c r="A26109" s="188" t="s">
        <v>26602</v>
      </c>
    </row>
    <row r="26110" spans="1:1" x14ac:dyDescent="0.2">
      <c r="A26110" s="188" t="s">
        <v>26603</v>
      </c>
    </row>
    <row r="26111" spans="1:1" x14ac:dyDescent="0.2">
      <c r="A26111" s="188" t="s">
        <v>26604</v>
      </c>
    </row>
    <row r="26112" spans="1:1" x14ac:dyDescent="0.2">
      <c r="A26112" s="188" t="s">
        <v>26605</v>
      </c>
    </row>
    <row r="26113" spans="1:1" x14ac:dyDescent="0.2">
      <c r="A26113" s="188" t="s">
        <v>26606</v>
      </c>
    </row>
    <row r="26114" spans="1:1" x14ac:dyDescent="0.2">
      <c r="A26114" s="188" t="s">
        <v>26607</v>
      </c>
    </row>
    <row r="26115" spans="1:1" x14ac:dyDescent="0.2">
      <c r="A26115" s="188" t="s">
        <v>26608</v>
      </c>
    </row>
    <row r="26116" spans="1:1" x14ac:dyDescent="0.2">
      <c r="A26116" s="188" t="s">
        <v>26609</v>
      </c>
    </row>
    <row r="26117" spans="1:1" x14ac:dyDescent="0.2">
      <c r="A26117" s="188" t="s">
        <v>26610</v>
      </c>
    </row>
    <row r="26118" spans="1:1" x14ac:dyDescent="0.2">
      <c r="A26118" s="188" t="s">
        <v>26611</v>
      </c>
    </row>
    <row r="26119" spans="1:1" x14ac:dyDescent="0.2">
      <c r="A26119" s="188" t="s">
        <v>26612</v>
      </c>
    </row>
    <row r="26120" spans="1:1" x14ac:dyDescent="0.2">
      <c r="A26120" s="188" t="s">
        <v>26613</v>
      </c>
    </row>
    <row r="26121" spans="1:1" x14ac:dyDescent="0.2">
      <c r="A26121" s="188" t="s">
        <v>26614</v>
      </c>
    </row>
    <row r="26122" spans="1:1" x14ac:dyDescent="0.2">
      <c r="A26122" s="188" t="s">
        <v>26615</v>
      </c>
    </row>
    <row r="26123" spans="1:1" x14ac:dyDescent="0.2">
      <c r="A26123" s="188" t="s">
        <v>26616</v>
      </c>
    </row>
    <row r="26124" spans="1:1" x14ac:dyDescent="0.2">
      <c r="A26124" s="188" t="s">
        <v>26617</v>
      </c>
    </row>
    <row r="26125" spans="1:1" x14ac:dyDescent="0.2">
      <c r="A26125" s="188" t="s">
        <v>26618</v>
      </c>
    </row>
    <row r="26126" spans="1:1" x14ac:dyDescent="0.2">
      <c r="A26126" s="188" t="s">
        <v>26619</v>
      </c>
    </row>
    <row r="26127" spans="1:1" x14ac:dyDescent="0.2">
      <c r="A26127" s="188" t="s">
        <v>26620</v>
      </c>
    </row>
    <row r="26128" spans="1:1" x14ac:dyDescent="0.2">
      <c r="A26128" s="188" t="s">
        <v>26621</v>
      </c>
    </row>
    <row r="26129" spans="1:1" x14ac:dyDescent="0.2">
      <c r="A26129" s="188" t="s">
        <v>26622</v>
      </c>
    </row>
    <row r="26130" spans="1:1" x14ac:dyDescent="0.2">
      <c r="A26130" s="188" t="s">
        <v>26623</v>
      </c>
    </row>
    <row r="26131" spans="1:1" x14ac:dyDescent="0.2">
      <c r="A26131" s="188" t="s">
        <v>26624</v>
      </c>
    </row>
    <row r="26132" spans="1:1" x14ac:dyDescent="0.2">
      <c r="A26132" s="188" t="s">
        <v>26625</v>
      </c>
    </row>
    <row r="26133" spans="1:1" x14ac:dyDescent="0.2">
      <c r="A26133" s="188" t="s">
        <v>26626</v>
      </c>
    </row>
    <row r="26134" spans="1:1" x14ac:dyDescent="0.2">
      <c r="A26134" s="188" t="s">
        <v>26627</v>
      </c>
    </row>
    <row r="26135" spans="1:1" x14ac:dyDescent="0.2">
      <c r="A26135" s="188" t="s">
        <v>26628</v>
      </c>
    </row>
    <row r="26136" spans="1:1" x14ac:dyDescent="0.2">
      <c r="A26136" s="188" t="s">
        <v>26629</v>
      </c>
    </row>
    <row r="26137" spans="1:1" x14ac:dyDescent="0.2">
      <c r="A26137" s="188" t="s">
        <v>26630</v>
      </c>
    </row>
    <row r="26138" spans="1:1" x14ac:dyDescent="0.2">
      <c r="A26138" s="188" t="s">
        <v>26631</v>
      </c>
    </row>
    <row r="26139" spans="1:1" x14ac:dyDescent="0.2">
      <c r="A26139" s="188" t="s">
        <v>26632</v>
      </c>
    </row>
    <row r="26140" spans="1:1" x14ac:dyDescent="0.2">
      <c r="A26140" s="188" t="s">
        <v>26633</v>
      </c>
    </row>
    <row r="26141" spans="1:1" x14ac:dyDescent="0.2">
      <c r="A26141" s="188" t="s">
        <v>26634</v>
      </c>
    </row>
    <row r="26142" spans="1:1" x14ac:dyDescent="0.2">
      <c r="A26142" s="188" t="s">
        <v>26635</v>
      </c>
    </row>
    <row r="26143" spans="1:1" x14ac:dyDescent="0.2">
      <c r="A26143" s="188" t="s">
        <v>26636</v>
      </c>
    </row>
    <row r="26144" spans="1:1" x14ac:dyDescent="0.2">
      <c r="A26144" s="188" t="s">
        <v>26637</v>
      </c>
    </row>
    <row r="26145" spans="1:1" x14ac:dyDescent="0.2">
      <c r="A26145" s="188" t="s">
        <v>26638</v>
      </c>
    </row>
    <row r="26146" spans="1:1" x14ac:dyDescent="0.2">
      <c r="A26146" s="188" t="s">
        <v>26639</v>
      </c>
    </row>
    <row r="26147" spans="1:1" x14ac:dyDescent="0.2">
      <c r="A26147" s="188" t="s">
        <v>26640</v>
      </c>
    </row>
    <row r="26148" spans="1:1" x14ac:dyDescent="0.2">
      <c r="A26148" s="188" t="s">
        <v>26641</v>
      </c>
    </row>
    <row r="26149" spans="1:1" x14ac:dyDescent="0.2">
      <c r="A26149" s="188" t="s">
        <v>26642</v>
      </c>
    </row>
    <row r="26150" spans="1:1" x14ac:dyDescent="0.2">
      <c r="A26150" s="188" t="s">
        <v>26643</v>
      </c>
    </row>
    <row r="26151" spans="1:1" x14ac:dyDescent="0.2">
      <c r="A26151" s="188" t="s">
        <v>26644</v>
      </c>
    </row>
    <row r="26152" spans="1:1" x14ac:dyDescent="0.2">
      <c r="A26152" s="188" t="s">
        <v>26645</v>
      </c>
    </row>
    <row r="26153" spans="1:1" x14ac:dyDescent="0.2">
      <c r="A26153" s="188" t="s">
        <v>26646</v>
      </c>
    </row>
    <row r="26154" spans="1:1" x14ac:dyDescent="0.2">
      <c r="A26154" s="188" t="s">
        <v>26647</v>
      </c>
    </row>
    <row r="26155" spans="1:1" x14ac:dyDescent="0.2">
      <c r="A26155" s="188" t="s">
        <v>26648</v>
      </c>
    </row>
    <row r="26156" spans="1:1" x14ac:dyDescent="0.2">
      <c r="A26156" s="188" t="s">
        <v>26649</v>
      </c>
    </row>
    <row r="26157" spans="1:1" x14ac:dyDescent="0.2">
      <c r="A26157" s="188" t="s">
        <v>26650</v>
      </c>
    </row>
    <row r="26158" spans="1:1" x14ac:dyDescent="0.2">
      <c r="A26158" s="188" t="s">
        <v>26651</v>
      </c>
    </row>
    <row r="26159" spans="1:1" x14ac:dyDescent="0.2">
      <c r="A26159" s="188" t="s">
        <v>26652</v>
      </c>
    </row>
    <row r="26160" spans="1:1" x14ac:dyDescent="0.2">
      <c r="A26160" s="188" t="s">
        <v>26653</v>
      </c>
    </row>
    <row r="26161" spans="1:1" x14ac:dyDescent="0.2">
      <c r="A26161" s="188" t="s">
        <v>26654</v>
      </c>
    </row>
    <row r="26162" spans="1:1" x14ac:dyDescent="0.2">
      <c r="A26162" s="188" t="s">
        <v>26655</v>
      </c>
    </row>
    <row r="26163" spans="1:1" x14ac:dyDescent="0.2">
      <c r="A26163" s="188" t="s">
        <v>26656</v>
      </c>
    </row>
    <row r="26164" spans="1:1" x14ac:dyDescent="0.2">
      <c r="A26164" s="188" t="s">
        <v>26657</v>
      </c>
    </row>
    <row r="26165" spans="1:1" x14ac:dyDescent="0.2">
      <c r="A26165" s="188" t="s">
        <v>26658</v>
      </c>
    </row>
    <row r="26166" spans="1:1" x14ac:dyDescent="0.2">
      <c r="A26166" s="188" t="s">
        <v>26659</v>
      </c>
    </row>
    <row r="26167" spans="1:1" x14ac:dyDescent="0.2">
      <c r="A26167" s="188" t="s">
        <v>26660</v>
      </c>
    </row>
    <row r="26168" spans="1:1" x14ac:dyDescent="0.2">
      <c r="A26168" s="188" t="s">
        <v>26661</v>
      </c>
    </row>
    <row r="26169" spans="1:1" x14ac:dyDescent="0.2">
      <c r="A26169" s="188" t="s">
        <v>26662</v>
      </c>
    </row>
    <row r="26170" spans="1:1" x14ac:dyDescent="0.2">
      <c r="A26170" s="188" t="s">
        <v>26663</v>
      </c>
    </row>
    <row r="26171" spans="1:1" x14ac:dyDescent="0.2">
      <c r="A26171" s="188" t="s">
        <v>26664</v>
      </c>
    </row>
    <row r="26172" spans="1:1" x14ac:dyDescent="0.2">
      <c r="A26172" s="188" t="s">
        <v>26665</v>
      </c>
    </row>
    <row r="26173" spans="1:1" x14ac:dyDescent="0.2">
      <c r="A26173" s="188" t="s">
        <v>26666</v>
      </c>
    </row>
    <row r="26174" spans="1:1" x14ac:dyDescent="0.2">
      <c r="A26174" s="188" t="s">
        <v>26667</v>
      </c>
    </row>
    <row r="26175" spans="1:1" x14ac:dyDescent="0.2">
      <c r="A26175" s="188" t="s">
        <v>26668</v>
      </c>
    </row>
    <row r="26176" spans="1:1" x14ac:dyDescent="0.2">
      <c r="A26176" s="188" t="s">
        <v>26669</v>
      </c>
    </row>
    <row r="26177" spans="1:1" x14ac:dyDescent="0.2">
      <c r="A26177" s="188" t="s">
        <v>26670</v>
      </c>
    </row>
    <row r="26178" spans="1:1" x14ac:dyDescent="0.2">
      <c r="A26178" s="188" t="s">
        <v>26671</v>
      </c>
    </row>
    <row r="26179" spans="1:1" x14ac:dyDescent="0.2">
      <c r="A26179" s="188" t="s">
        <v>26672</v>
      </c>
    </row>
    <row r="26180" spans="1:1" x14ac:dyDescent="0.2">
      <c r="A26180" s="188" t="s">
        <v>26673</v>
      </c>
    </row>
    <row r="26181" spans="1:1" x14ac:dyDescent="0.2">
      <c r="A26181" s="188" t="s">
        <v>26674</v>
      </c>
    </row>
    <row r="26182" spans="1:1" x14ac:dyDescent="0.2">
      <c r="A26182" s="188" t="s">
        <v>26675</v>
      </c>
    </row>
    <row r="26183" spans="1:1" x14ac:dyDescent="0.2">
      <c r="A26183" s="188" t="s">
        <v>26676</v>
      </c>
    </row>
    <row r="26184" spans="1:1" x14ac:dyDescent="0.2">
      <c r="A26184" s="188" t="s">
        <v>26677</v>
      </c>
    </row>
    <row r="26185" spans="1:1" x14ac:dyDescent="0.2">
      <c r="A26185" s="188" t="s">
        <v>26678</v>
      </c>
    </row>
    <row r="26186" spans="1:1" x14ac:dyDescent="0.2">
      <c r="A26186" s="188" t="s">
        <v>26679</v>
      </c>
    </row>
    <row r="26187" spans="1:1" x14ac:dyDescent="0.2">
      <c r="A26187" s="188" t="s">
        <v>26680</v>
      </c>
    </row>
    <row r="26188" spans="1:1" x14ac:dyDescent="0.2">
      <c r="A26188" s="188" t="s">
        <v>26681</v>
      </c>
    </row>
    <row r="26189" spans="1:1" x14ac:dyDescent="0.2">
      <c r="A26189" s="188" t="s">
        <v>26682</v>
      </c>
    </row>
    <row r="26190" spans="1:1" x14ac:dyDescent="0.2">
      <c r="A26190" s="188" t="s">
        <v>26683</v>
      </c>
    </row>
    <row r="26191" spans="1:1" x14ac:dyDescent="0.2">
      <c r="A26191" s="188" t="s">
        <v>26684</v>
      </c>
    </row>
    <row r="26192" spans="1:1" x14ac:dyDescent="0.2">
      <c r="A26192" s="188" t="s">
        <v>26685</v>
      </c>
    </row>
    <row r="26193" spans="1:1" x14ac:dyDescent="0.2">
      <c r="A26193" s="188" t="s">
        <v>26686</v>
      </c>
    </row>
    <row r="26194" spans="1:1" x14ac:dyDescent="0.2">
      <c r="A26194" s="188" t="s">
        <v>26687</v>
      </c>
    </row>
    <row r="26195" spans="1:1" x14ac:dyDescent="0.2">
      <c r="A26195" s="188" t="s">
        <v>26688</v>
      </c>
    </row>
    <row r="26196" spans="1:1" x14ac:dyDescent="0.2">
      <c r="A26196" s="188" t="s">
        <v>26689</v>
      </c>
    </row>
    <row r="26197" spans="1:1" x14ac:dyDescent="0.2">
      <c r="A26197" s="188" t="s">
        <v>26690</v>
      </c>
    </row>
    <row r="26198" spans="1:1" x14ac:dyDescent="0.2">
      <c r="A26198" s="188" t="s">
        <v>26691</v>
      </c>
    </row>
    <row r="26199" spans="1:1" x14ac:dyDescent="0.2">
      <c r="A26199" s="188" t="s">
        <v>26692</v>
      </c>
    </row>
    <row r="26200" spans="1:1" x14ac:dyDescent="0.2">
      <c r="A26200" s="188" t="s">
        <v>26693</v>
      </c>
    </row>
    <row r="26201" spans="1:1" x14ac:dyDescent="0.2">
      <c r="A26201" s="188" t="s">
        <v>26694</v>
      </c>
    </row>
    <row r="26202" spans="1:1" x14ac:dyDescent="0.2">
      <c r="A26202" s="188" t="s">
        <v>26695</v>
      </c>
    </row>
    <row r="26203" spans="1:1" x14ac:dyDescent="0.2">
      <c r="A26203" s="188" t="s">
        <v>26696</v>
      </c>
    </row>
    <row r="26204" spans="1:1" x14ac:dyDescent="0.2">
      <c r="A26204" s="188" t="s">
        <v>26697</v>
      </c>
    </row>
    <row r="26205" spans="1:1" x14ac:dyDescent="0.2">
      <c r="A26205" s="188" t="s">
        <v>26698</v>
      </c>
    </row>
    <row r="26206" spans="1:1" x14ac:dyDescent="0.2">
      <c r="A26206" s="188" t="s">
        <v>26699</v>
      </c>
    </row>
    <row r="26207" spans="1:1" x14ac:dyDescent="0.2">
      <c r="A26207" s="188" t="s">
        <v>26700</v>
      </c>
    </row>
    <row r="26208" spans="1:1" x14ac:dyDescent="0.2">
      <c r="A26208" s="188" t="s">
        <v>26701</v>
      </c>
    </row>
    <row r="26209" spans="1:1" x14ac:dyDescent="0.2">
      <c r="A26209" s="188" t="s">
        <v>26702</v>
      </c>
    </row>
    <row r="26210" spans="1:1" x14ac:dyDescent="0.2">
      <c r="A26210" s="188" t="s">
        <v>26703</v>
      </c>
    </row>
    <row r="26211" spans="1:1" x14ac:dyDescent="0.2">
      <c r="A26211" s="188" t="s">
        <v>26704</v>
      </c>
    </row>
    <row r="26212" spans="1:1" x14ac:dyDescent="0.2">
      <c r="A26212" s="188" t="s">
        <v>26705</v>
      </c>
    </row>
    <row r="26213" spans="1:1" x14ac:dyDescent="0.2">
      <c r="A26213" s="188" t="s">
        <v>26706</v>
      </c>
    </row>
    <row r="26214" spans="1:1" x14ac:dyDescent="0.2">
      <c r="A26214" s="188" t="s">
        <v>26707</v>
      </c>
    </row>
    <row r="26215" spans="1:1" x14ac:dyDescent="0.2">
      <c r="A26215" s="188" t="s">
        <v>26708</v>
      </c>
    </row>
    <row r="26216" spans="1:1" x14ac:dyDescent="0.2">
      <c r="A26216" s="188" t="s">
        <v>26709</v>
      </c>
    </row>
    <row r="26217" spans="1:1" x14ac:dyDescent="0.2">
      <c r="A26217" s="188" t="s">
        <v>26710</v>
      </c>
    </row>
    <row r="26218" spans="1:1" x14ac:dyDescent="0.2">
      <c r="A26218" s="188" t="s">
        <v>26711</v>
      </c>
    </row>
    <row r="26219" spans="1:1" x14ac:dyDescent="0.2">
      <c r="A26219" s="188" t="s">
        <v>26712</v>
      </c>
    </row>
    <row r="26220" spans="1:1" x14ac:dyDescent="0.2">
      <c r="A26220" s="188" t="s">
        <v>26713</v>
      </c>
    </row>
    <row r="26221" spans="1:1" x14ac:dyDescent="0.2">
      <c r="A26221" s="188" t="s">
        <v>26714</v>
      </c>
    </row>
    <row r="26222" spans="1:1" x14ac:dyDescent="0.2">
      <c r="A26222" s="188" t="s">
        <v>26715</v>
      </c>
    </row>
    <row r="26223" spans="1:1" x14ac:dyDescent="0.2">
      <c r="A26223" s="188" t="s">
        <v>26716</v>
      </c>
    </row>
    <row r="26224" spans="1:1" x14ac:dyDescent="0.2">
      <c r="A26224" s="188" t="s">
        <v>26717</v>
      </c>
    </row>
    <row r="26225" spans="1:1" x14ac:dyDescent="0.2">
      <c r="A26225" s="188" t="s">
        <v>26718</v>
      </c>
    </row>
    <row r="26226" spans="1:1" x14ac:dyDescent="0.2">
      <c r="A26226" s="188" t="s">
        <v>26719</v>
      </c>
    </row>
    <row r="26227" spans="1:1" x14ac:dyDescent="0.2">
      <c r="A26227" s="188" t="s">
        <v>26720</v>
      </c>
    </row>
    <row r="26228" spans="1:1" x14ac:dyDescent="0.2">
      <c r="A26228" s="188" t="s">
        <v>26721</v>
      </c>
    </row>
    <row r="26229" spans="1:1" x14ac:dyDescent="0.2">
      <c r="A26229" s="188" t="s">
        <v>26722</v>
      </c>
    </row>
    <row r="26230" spans="1:1" x14ac:dyDescent="0.2">
      <c r="A26230" s="188" t="s">
        <v>26723</v>
      </c>
    </row>
    <row r="26231" spans="1:1" x14ac:dyDescent="0.2">
      <c r="A26231" s="188" t="s">
        <v>26724</v>
      </c>
    </row>
    <row r="26232" spans="1:1" x14ac:dyDescent="0.2">
      <c r="A26232" s="188" t="s">
        <v>26725</v>
      </c>
    </row>
    <row r="26233" spans="1:1" x14ac:dyDescent="0.2">
      <c r="A26233" s="188" t="s">
        <v>26726</v>
      </c>
    </row>
    <row r="26234" spans="1:1" x14ac:dyDescent="0.2">
      <c r="A26234" s="188" t="s">
        <v>26727</v>
      </c>
    </row>
    <row r="26235" spans="1:1" x14ac:dyDescent="0.2">
      <c r="A26235" s="188" t="s">
        <v>26728</v>
      </c>
    </row>
    <row r="26236" spans="1:1" x14ac:dyDescent="0.2">
      <c r="A26236" s="188" t="s">
        <v>26729</v>
      </c>
    </row>
    <row r="26237" spans="1:1" x14ac:dyDescent="0.2">
      <c r="A26237" s="188" t="s">
        <v>26730</v>
      </c>
    </row>
    <row r="26238" spans="1:1" x14ac:dyDescent="0.2">
      <c r="A26238" s="188" t="s">
        <v>26731</v>
      </c>
    </row>
    <row r="26239" spans="1:1" x14ac:dyDescent="0.2">
      <c r="A26239" s="188" t="s">
        <v>26732</v>
      </c>
    </row>
    <row r="26240" spans="1:1" x14ac:dyDescent="0.2">
      <c r="A26240" s="188" t="s">
        <v>26733</v>
      </c>
    </row>
    <row r="26241" spans="1:1" x14ac:dyDescent="0.2">
      <c r="A26241" s="188" t="s">
        <v>26734</v>
      </c>
    </row>
    <row r="26242" spans="1:1" x14ac:dyDescent="0.2">
      <c r="A26242" s="188" t="s">
        <v>26735</v>
      </c>
    </row>
    <row r="26243" spans="1:1" x14ac:dyDescent="0.2">
      <c r="A26243" s="188" t="s">
        <v>26736</v>
      </c>
    </row>
    <row r="26244" spans="1:1" x14ac:dyDescent="0.2">
      <c r="A26244" s="188" t="s">
        <v>26737</v>
      </c>
    </row>
    <row r="26245" spans="1:1" x14ac:dyDescent="0.2">
      <c r="A26245" s="188" t="s">
        <v>26738</v>
      </c>
    </row>
    <row r="26246" spans="1:1" x14ac:dyDescent="0.2">
      <c r="A26246" s="188" t="s">
        <v>26739</v>
      </c>
    </row>
    <row r="26247" spans="1:1" x14ac:dyDescent="0.2">
      <c r="A26247" s="188" t="s">
        <v>26740</v>
      </c>
    </row>
    <row r="26248" spans="1:1" x14ac:dyDescent="0.2">
      <c r="A26248" s="188" t="s">
        <v>26741</v>
      </c>
    </row>
    <row r="26249" spans="1:1" x14ac:dyDescent="0.2">
      <c r="A26249" s="188" t="s">
        <v>26742</v>
      </c>
    </row>
    <row r="26250" spans="1:1" x14ac:dyDescent="0.2">
      <c r="A26250" s="188" t="s">
        <v>26743</v>
      </c>
    </row>
    <row r="26251" spans="1:1" x14ac:dyDescent="0.2">
      <c r="A26251" s="188" t="s">
        <v>26744</v>
      </c>
    </row>
    <row r="26252" spans="1:1" x14ac:dyDescent="0.2">
      <c r="A26252" s="188" t="s">
        <v>26745</v>
      </c>
    </row>
    <row r="26253" spans="1:1" x14ac:dyDescent="0.2">
      <c r="A26253" s="188" t="s">
        <v>26746</v>
      </c>
    </row>
    <row r="26254" spans="1:1" x14ac:dyDescent="0.2">
      <c r="A26254" s="188" t="s">
        <v>26747</v>
      </c>
    </row>
    <row r="26255" spans="1:1" x14ac:dyDescent="0.2">
      <c r="A26255" s="188" t="s">
        <v>26748</v>
      </c>
    </row>
    <row r="26256" spans="1:1" x14ac:dyDescent="0.2">
      <c r="A26256" s="188" t="s">
        <v>26749</v>
      </c>
    </row>
    <row r="26257" spans="1:1" x14ac:dyDescent="0.2">
      <c r="A26257" s="188" t="s">
        <v>26750</v>
      </c>
    </row>
    <row r="26258" spans="1:1" x14ac:dyDescent="0.2">
      <c r="A26258" s="188" t="s">
        <v>26751</v>
      </c>
    </row>
    <row r="26259" spans="1:1" x14ac:dyDescent="0.2">
      <c r="A26259" s="188" t="s">
        <v>26752</v>
      </c>
    </row>
    <row r="26260" spans="1:1" x14ac:dyDescent="0.2">
      <c r="A26260" s="188" t="s">
        <v>26753</v>
      </c>
    </row>
    <row r="26261" spans="1:1" x14ac:dyDescent="0.2">
      <c r="A26261" s="188" t="s">
        <v>26754</v>
      </c>
    </row>
    <row r="26262" spans="1:1" x14ac:dyDescent="0.2">
      <c r="A26262" s="188" t="s">
        <v>26755</v>
      </c>
    </row>
    <row r="26263" spans="1:1" x14ac:dyDescent="0.2">
      <c r="A26263" s="188" t="s">
        <v>26756</v>
      </c>
    </row>
    <row r="26264" spans="1:1" x14ac:dyDescent="0.2">
      <c r="A26264" s="188" t="s">
        <v>26757</v>
      </c>
    </row>
    <row r="26265" spans="1:1" x14ac:dyDescent="0.2">
      <c r="A26265" s="188" t="s">
        <v>26758</v>
      </c>
    </row>
    <row r="26266" spans="1:1" x14ac:dyDescent="0.2">
      <c r="A26266" s="188" t="s">
        <v>26759</v>
      </c>
    </row>
    <row r="26267" spans="1:1" x14ac:dyDescent="0.2">
      <c r="A26267" s="188" t="s">
        <v>26760</v>
      </c>
    </row>
    <row r="26268" spans="1:1" x14ac:dyDescent="0.2">
      <c r="A26268" s="188" t="s">
        <v>26761</v>
      </c>
    </row>
    <row r="26269" spans="1:1" x14ac:dyDescent="0.2">
      <c r="A26269" s="188" t="s">
        <v>26762</v>
      </c>
    </row>
    <row r="26270" spans="1:1" x14ac:dyDescent="0.2">
      <c r="A26270" s="188" t="s">
        <v>26763</v>
      </c>
    </row>
    <row r="26271" spans="1:1" x14ac:dyDescent="0.2">
      <c r="A26271" s="188" t="s">
        <v>26764</v>
      </c>
    </row>
    <row r="26272" spans="1:1" x14ac:dyDescent="0.2">
      <c r="A26272" s="188" t="s">
        <v>26765</v>
      </c>
    </row>
    <row r="26273" spans="1:1" x14ac:dyDescent="0.2">
      <c r="A26273" s="188" t="s">
        <v>26766</v>
      </c>
    </row>
    <row r="26274" spans="1:1" x14ac:dyDescent="0.2">
      <c r="A26274" s="188" t="s">
        <v>26767</v>
      </c>
    </row>
    <row r="26275" spans="1:1" x14ac:dyDescent="0.2">
      <c r="A26275" s="188" t="s">
        <v>26768</v>
      </c>
    </row>
    <row r="26276" spans="1:1" x14ac:dyDescent="0.2">
      <c r="A26276" s="188" t="s">
        <v>26769</v>
      </c>
    </row>
    <row r="26277" spans="1:1" x14ac:dyDescent="0.2">
      <c r="A26277" s="188" t="s">
        <v>26770</v>
      </c>
    </row>
    <row r="26278" spans="1:1" x14ac:dyDescent="0.2">
      <c r="A26278" s="188" t="s">
        <v>26771</v>
      </c>
    </row>
    <row r="26279" spans="1:1" x14ac:dyDescent="0.2">
      <c r="A26279" s="188" t="s">
        <v>26772</v>
      </c>
    </row>
    <row r="26280" spans="1:1" x14ac:dyDescent="0.2">
      <c r="A26280" s="188" t="s">
        <v>26773</v>
      </c>
    </row>
    <row r="26281" spans="1:1" x14ac:dyDescent="0.2">
      <c r="A26281" s="188" t="s">
        <v>26774</v>
      </c>
    </row>
    <row r="26282" spans="1:1" x14ac:dyDescent="0.2">
      <c r="A26282" s="188" t="s">
        <v>26775</v>
      </c>
    </row>
    <row r="26283" spans="1:1" x14ac:dyDescent="0.2">
      <c r="A26283" s="188" t="s">
        <v>26776</v>
      </c>
    </row>
    <row r="26284" spans="1:1" x14ac:dyDescent="0.2">
      <c r="A26284" s="188" t="s">
        <v>26777</v>
      </c>
    </row>
    <row r="26285" spans="1:1" x14ac:dyDescent="0.2">
      <c r="A26285" s="188" t="s">
        <v>26778</v>
      </c>
    </row>
    <row r="26286" spans="1:1" x14ac:dyDescent="0.2">
      <c r="A26286" s="188" t="s">
        <v>26779</v>
      </c>
    </row>
    <row r="26287" spans="1:1" x14ac:dyDescent="0.2">
      <c r="A26287" s="188" t="s">
        <v>26780</v>
      </c>
    </row>
    <row r="26288" spans="1:1" x14ac:dyDescent="0.2">
      <c r="A26288" s="188" t="s">
        <v>26781</v>
      </c>
    </row>
    <row r="26289" spans="1:1" x14ac:dyDescent="0.2">
      <c r="A26289" s="188" t="s">
        <v>26782</v>
      </c>
    </row>
    <row r="26290" spans="1:1" x14ac:dyDescent="0.2">
      <c r="A26290" s="188" t="s">
        <v>26783</v>
      </c>
    </row>
    <row r="26291" spans="1:1" x14ac:dyDescent="0.2">
      <c r="A26291" s="188" t="s">
        <v>26784</v>
      </c>
    </row>
    <row r="26292" spans="1:1" x14ac:dyDescent="0.2">
      <c r="A26292" s="188" t="s">
        <v>26785</v>
      </c>
    </row>
    <row r="26293" spans="1:1" x14ac:dyDescent="0.2">
      <c r="A26293" s="188" t="s">
        <v>26786</v>
      </c>
    </row>
    <row r="26294" spans="1:1" x14ac:dyDescent="0.2">
      <c r="A26294" s="188" t="s">
        <v>26787</v>
      </c>
    </row>
    <row r="26295" spans="1:1" x14ac:dyDescent="0.2">
      <c r="A26295" s="188" t="s">
        <v>26788</v>
      </c>
    </row>
    <row r="26296" spans="1:1" x14ac:dyDescent="0.2">
      <c r="A26296" s="188" t="s">
        <v>26789</v>
      </c>
    </row>
    <row r="26297" spans="1:1" x14ac:dyDescent="0.2">
      <c r="A26297" s="188" t="s">
        <v>26790</v>
      </c>
    </row>
    <row r="26298" spans="1:1" x14ac:dyDescent="0.2">
      <c r="A26298" s="188" t="s">
        <v>26791</v>
      </c>
    </row>
    <row r="26299" spans="1:1" x14ac:dyDescent="0.2">
      <c r="A26299" s="188" t="s">
        <v>26792</v>
      </c>
    </row>
    <row r="26300" spans="1:1" x14ac:dyDescent="0.2">
      <c r="A26300" s="188" t="s">
        <v>26793</v>
      </c>
    </row>
    <row r="26301" spans="1:1" x14ac:dyDescent="0.2">
      <c r="A26301" s="188" t="s">
        <v>26794</v>
      </c>
    </row>
    <row r="26302" spans="1:1" x14ac:dyDescent="0.2">
      <c r="A26302" s="188" t="s">
        <v>26795</v>
      </c>
    </row>
    <row r="26303" spans="1:1" x14ac:dyDescent="0.2">
      <c r="A26303" s="188" t="s">
        <v>26796</v>
      </c>
    </row>
    <row r="26304" spans="1:1" x14ac:dyDescent="0.2">
      <c r="A26304" s="188" t="s">
        <v>26797</v>
      </c>
    </row>
    <row r="26305" spans="1:1" x14ac:dyDescent="0.2">
      <c r="A26305" s="188" t="s">
        <v>26798</v>
      </c>
    </row>
    <row r="26306" spans="1:1" x14ac:dyDescent="0.2">
      <c r="A26306" s="188" t="s">
        <v>26799</v>
      </c>
    </row>
    <row r="26307" spans="1:1" x14ac:dyDescent="0.2">
      <c r="A26307" s="188" t="s">
        <v>26800</v>
      </c>
    </row>
    <row r="26308" spans="1:1" x14ac:dyDescent="0.2">
      <c r="A26308" s="188" t="s">
        <v>26801</v>
      </c>
    </row>
    <row r="26309" spans="1:1" x14ac:dyDescent="0.2">
      <c r="A26309" s="188" t="s">
        <v>26802</v>
      </c>
    </row>
    <row r="26310" spans="1:1" x14ac:dyDescent="0.2">
      <c r="A26310" s="188" t="s">
        <v>26803</v>
      </c>
    </row>
    <row r="26311" spans="1:1" x14ac:dyDescent="0.2">
      <c r="A26311" s="188" t="s">
        <v>26804</v>
      </c>
    </row>
    <row r="26312" spans="1:1" x14ac:dyDescent="0.2">
      <c r="A26312" s="188" t="s">
        <v>26805</v>
      </c>
    </row>
    <row r="26313" spans="1:1" x14ac:dyDescent="0.2">
      <c r="A26313" s="188" t="s">
        <v>26806</v>
      </c>
    </row>
    <row r="26314" spans="1:1" x14ac:dyDescent="0.2">
      <c r="A26314" s="188" t="s">
        <v>26807</v>
      </c>
    </row>
    <row r="26315" spans="1:1" x14ac:dyDescent="0.2">
      <c r="A26315" s="188" t="s">
        <v>26808</v>
      </c>
    </row>
    <row r="26316" spans="1:1" x14ac:dyDescent="0.2">
      <c r="A26316" s="188" t="s">
        <v>26809</v>
      </c>
    </row>
    <row r="26317" spans="1:1" x14ac:dyDescent="0.2">
      <c r="A26317" s="188" t="s">
        <v>26810</v>
      </c>
    </row>
    <row r="26318" spans="1:1" x14ac:dyDescent="0.2">
      <c r="A26318" s="188" t="s">
        <v>26811</v>
      </c>
    </row>
    <row r="26319" spans="1:1" x14ac:dyDescent="0.2">
      <c r="A26319" s="188" t="s">
        <v>26812</v>
      </c>
    </row>
    <row r="26320" spans="1:1" x14ac:dyDescent="0.2">
      <c r="A26320" s="188" t="s">
        <v>26813</v>
      </c>
    </row>
    <row r="26321" spans="1:1" x14ac:dyDescent="0.2">
      <c r="A26321" s="188" t="s">
        <v>26814</v>
      </c>
    </row>
    <row r="26322" spans="1:1" x14ac:dyDescent="0.2">
      <c r="A26322" s="188" t="s">
        <v>26815</v>
      </c>
    </row>
    <row r="26323" spans="1:1" x14ac:dyDescent="0.2">
      <c r="A26323" s="188" t="s">
        <v>26816</v>
      </c>
    </row>
    <row r="26324" spans="1:1" x14ac:dyDescent="0.2">
      <c r="A26324" s="188" t="s">
        <v>26817</v>
      </c>
    </row>
    <row r="26325" spans="1:1" x14ac:dyDescent="0.2">
      <c r="A26325" s="188" t="s">
        <v>26818</v>
      </c>
    </row>
    <row r="26326" spans="1:1" x14ac:dyDescent="0.2">
      <c r="A26326" s="188" t="s">
        <v>26819</v>
      </c>
    </row>
    <row r="26327" spans="1:1" x14ac:dyDescent="0.2">
      <c r="A26327" s="188" t="s">
        <v>26820</v>
      </c>
    </row>
    <row r="26328" spans="1:1" x14ac:dyDescent="0.2">
      <c r="A26328" s="188" t="s">
        <v>26821</v>
      </c>
    </row>
    <row r="26329" spans="1:1" x14ac:dyDescent="0.2">
      <c r="A26329" s="188" t="s">
        <v>26822</v>
      </c>
    </row>
    <row r="26330" spans="1:1" x14ac:dyDescent="0.2">
      <c r="A26330" s="188" t="s">
        <v>26823</v>
      </c>
    </row>
    <row r="26331" spans="1:1" x14ac:dyDescent="0.2">
      <c r="A26331" s="188" t="s">
        <v>26824</v>
      </c>
    </row>
    <row r="26332" spans="1:1" x14ac:dyDescent="0.2">
      <c r="A26332" s="188" t="s">
        <v>26825</v>
      </c>
    </row>
    <row r="26333" spans="1:1" x14ac:dyDescent="0.2">
      <c r="A26333" s="188" t="s">
        <v>26826</v>
      </c>
    </row>
    <row r="26334" spans="1:1" x14ac:dyDescent="0.2">
      <c r="A26334" s="188" t="s">
        <v>26827</v>
      </c>
    </row>
    <row r="26335" spans="1:1" x14ac:dyDescent="0.2">
      <c r="A26335" s="188" t="s">
        <v>26828</v>
      </c>
    </row>
    <row r="26336" spans="1:1" x14ac:dyDescent="0.2">
      <c r="A26336" s="188" t="s">
        <v>26829</v>
      </c>
    </row>
    <row r="26337" spans="1:1" x14ac:dyDescent="0.2">
      <c r="A26337" s="188" t="s">
        <v>26830</v>
      </c>
    </row>
    <row r="26338" spans="1:1" x14ac:dyDescent="0.2">
      <c r="A26338" s="188" t="s">
        <v>26831</v>
      </c>
    </row>
    <row r="26339" spans="1:1" x14ac:dyDescent="0.2">
      <c r="A26339" s="188" t="s">
        <v>26832</v>
      </c>
    </row>
    <row r="26340" spans="1:1" x14ac:dyDescent="0.2">
      <c r="A26340" s="188" t="s">
        <v>26833</v>
      </c>
    </row>
    <row r="26341" spans="1:1" x14ac:dyDescent="0.2">
      <c r="A26341" s="188" t="s">
        <v>26834</v>
      </c>
    </row>
    <row r="26342" spans="1:1" x14ac:dyDescent="0.2">
      <c r="A26342" s="188" t="s">
        <v>26835</v>
      </c>
    </row>
    <row r="26343" spans="1:1" x14ac:dyDescent="0.2">
      <c r="A26343" s="188" t="s">
        <v>26836</v>
      </c>
    </row>
    <row r="26344" spans="1:1" x14ac:dyDescent="0.2">
      <c r="A26344" s="188" t="s">
        <v>26837</v>
      </c>
    </row>
    <row r="26345" spans="1:1" x14ac:dyDescent="0.2">
      <c r="A26345" s="188" t="s">
        <v>26838</v>
      </c>
    </row>
    <row r="26346" spans="1:1" x14ac:dyDescent="0.2">
      <c r="A26346" s="188" t="s">
        <v>26839</v>
      </c>
    </row>
    <row r="26347" spans="1:1" x14ac:dyDescent="0.2">
      <c r="A26347" s="188" t="s">
        <v>26840</v>
      </c>
    </row>
    <row r="26348" spans="1:1" x14ac:dyDescent="0.2">
      <c r="A26348" s="188" t="s">
        <v>26841</v>
      </c>
    </row>
    <row r="26349" spans="1:1" x14ac:dyDescent="0.2">
      <c r="A26349" s="188" t="s">
        <v>26842</v>
      </c>
    </row>
    <row r="26350" spans="1:1" x14ac:dyDescent="0.2">
      <c r="A26350" s="188" t="s">
        <v>26843</v>
      </c>
    </row>
    <row r="26351" spans="1:1" x14ac:dyDescent="0.2">
      <c r="A26351" s="188" t="s">
        <v>26844</v>
      </c>
    </row>
    <row r="26352" spans="1:1" x14ac:dyDescent="0.2">
      <c r="A26352" s="188" t="s">
        <v>26845</v>
      </c>
    </row>
    <row r="26353" spans="1:1" x14ac:dyDescent="0.2">
      <c r="A26353" s="188" t="s">
        <v>26846</v>
      </c>
    </row>
    <row r="26354" spans="1:1" x14ac:dyDescent="0.2">
      <c r="A26354" s="188" t="s">
        <v>26847</v>
      </c>
    </row>
    <row r="26355" spans="1:1" x14ac:dyDescent="0.2">
      <c r="A26355" s="188" t="s">
        <v>26848</v>
      </c>
    </row>
    <row r="26356" spans="1:1" x14ac:dyDescent="0.2">
      <c r="A26356" s="188" t="s">
        <v>26849</v>
      </c>
    </row>
    <row r="26357" spans="1:1" x14ac:dyDescent="0.2">
      <c r="A26357" s="188" t="s">
        <v>26850</v>
      </c>
    </row>
    <row r="26358" spans="1:1" x14ac:dyDescent="0.2">
      <c r="A26358" s="188" t="s">
        <v>26851</v>
      </c>
    </row>
    <row r="26359" spans="1:1" x14ac:dyDescent="0.2">
      <c r="A26359" s="188" t="s">
        <v>26852</v>
      </c>
    </row>
    <row r="26360" spans="1:1" x14ac:dyDescent="0.2">
      <c r="A26360" s="188" t="s">
        <v>26853</v>
      </c>
    </row>
    <row r="26361" spans="1:1" x14ac:dyDescent="0.2">
      <c r="A26361" s="188" t="s">
        <v>26854</v>
      </c>
    </row>
    <row r="26362" spans="1:1" x14ac:dyDescent="0.2">
      <c r="A26362" s="188" t="s">
        <v>26855</v>
      </c>
    </row>
    <row r="26363" spans="1:1" x14ac:dyDescent="0.2">
      <c r="A26363" s="188" t="s">
        <v>26856</v>
      </c>
    </row>
    <row r="26364" spans="1:1" x14ac:dyDescent="0.2">
      <c r="A26364" s="188" t="s">
        <v>26857</v>
      </c>
    </row>
    <row r="26365" spans="1:1" x14ac:dyDescent="0.2">
      <c r="A26365" s="188" t="s">
        <v>26858</v>
      </c>
    </row>
    <row r="26366" spans="1:1" x14ac:dyDescent="0.2">
      <c r="A26366" s="188" t="s">
        <v>26859</v>
      </c>
    </row>
    <row r="26367" spans="1:1" x14ac:dyDescent="0.2">
      <c r="A26367" s="188" t="s">
        <v>26860</v>
      </c>
    </row>
    <row r="26368" spans="1:1" x14ac:dyDescent="0.2">
      <c r="A26368" s="188" t="s">
        <v>26861</v>
      </c>
    </row>
    <row r="26369" spans="1:1" x14ac:dyDescent="0.2">
      <c r="A26369" s="188" t="s">
        <v>26862</v>
      </c>
    </row>
    <row r="26370" spans="1:1" x14ac:dyDescent="0.2">
      <c r="A26370" s="188" t="s">
        <v>26863</v>
      </c>
    </row>
    <row r="26371" spans="1:1" x14ac:dyDescent="0.2">
      <c r="A26371" s="188" t="s">
        <v>26864</v>
      </c>
    </row>
    <row r="26372" spans="1:1" x14ac:dyDescent="0.2">
      <c r="A26372" s="188" t="s">
        <v>26865</v>
      </c>
    </row>
    <row r="26373" spans="1:1" x14ac:dyDescent="0.2">
      <c r="A26373" s="188" t="s">
        <v>26866</v>
      </c>
    </row>
    <row r="26374" spans="1:1" x14ac:dyDescent="0.2">
      <c r="A26374" s="188" t="s">
        <v>26867</v>
      </c>
    </row>
    <row r="26375" spans="1:1" x14ac:dyDescent="0.2">
      <c r="A26375" s="188" t="s">
        <v>26868</v>
      </c>
    </row>
    <row r="26376" spans="1:1" x14ac:dyDescent="0.2">
      <c r="A26376" s="188" t="s">
        <v>26869</v>
      </c>
    </row>
    <row r="26377" spans="1:1" x14ac:dyDescent="0.2">
      <c r="A26377" s="188" t="s">
        <v>26870</v>
      </c>
    </row>
    <row r="26378" spans="1:1" x14ac:dyDescent="0.2">
      <c r="A26378" s="188" t="s">
        <v>26871</v>
      </c>
    </row>
    <row r="26379" spans="1:1" x14ac:dyDescent="0.2">
      <c r="A26379" s="188" t="s">
        <v>26872</v>
      </c>
    </row>
    <row r="26380" spans="1:1" x14ac:dyDescent="0.2">
      <c r="A26380" s="188" t="s">
        <v>26873</v>
      </c>
    </row>
    <row r="26381" spans="1:1" x14ac:dyDescent="0.2">
      <c r="A26381" s="188" t="s">
        <v>26874</v>
      </c>
    </row>
    <row r="26382" spans="1:1" x14ac:dyDescent="0.2">
      <c r="A26382" s="188" t="s">
        <v>26875</v>
      </c>
    </row>
    <row r="26383" spans="1:1" x14ac:dyDescent="0.2">
      <c r="A26383" s="188" t="s">
        <v>26876</v>
      </c>
    </row>
    <row r="26384" spans="1:1" x14ac:dyDescent="0.2">
      <c r="A26384" s="188" t="s">
        <v>26877</v>
      </c>
    </row>
    <row r="26385" spans="1:1" x14ac:dyDescent="0.2">
      <c r="A26385" s="188" t="s">
        <v>26878</v>
      </c>
    </row>
    <row r="26386" spans="1:1" x14ac:dyDescent="0.2">
      <c r="A26386" s="188" t="s">
        <v>26879</v>
      </c>
    </row>
    <row r="26387" spans="1:1" x14ac:dyDescent="0.2">
      <c r="A26387" s="188" t="s">
        <v>26880</v>
      </c>
    </row>
    <row r="26388" spans="1:1" x14ac:dyDescent="0.2">
      <c r="A26388" s="188" t="s">
        <v>26881</v>
      </c>
    </row>
    <row r="26389" spans="1:1" x14ac:dyDescent="0.2">
      <c r="A26389" s="188" t="s">
        <v>26882</v>
      </c>
    </row>
    <row r="26390" spans="1:1" x14ac:dyDescent="0.2">
      <c r="A26390" s="188" t="s">
        <v>26883</v>
      </c>
    </row>
    <row r="26391" spans="1:1" x14ac:dyDescent="0.2">
      <c r="A26391" s="188" t="s">
        <v>26884</v>
      </c>
    </row>
    <row r="26392" spans="1:1" x14ac:dyDescent="0.2">
      <c r="A26392" s="188" t="s">
        <v>26885</v>
      </c>
    </row>
    <row r="26393" spans="1:1" x14ac:dyDescent="0.2">
      <c r="A26393" s="188" t="s">
        <v>26886</v>
      </c>
    </row>
    <row r="26394" spans="1:1" x14ac:dyDescent="0.2">
      <c r="A26394" s="188" t="s">
        <v>26887</v>
      </c>
    </row>
    <row r="26395" spans="1:1" x14ac:dyDescent="0.2">
      <c r="A26395" s="188" t="s">
        <v>26888</v>
      </c>
    </row>
    <row r="26396" spans="1:1" x14ac:dyDescent="0.2">
      <c r="A26396" s="188" t="s">
        <v>26889</v>
      </c>
    </row>
    <row r="26397" spans="1:1" x14ac:dyDescent="0.2">
      <c r="A26397" s="188" t="s">
        <v>26890</v>
      </c>
    </row>
    <row r="26398" spans="1:1" x14ac:dyDescent="0.2">
      <c r="A26398" s="188" t="s">
        <v>26891</v>
      </c>
    </row>
    <row r="26399" spans="1:1" x14ac:dyDescent="0.2">
      <c r="A26399" s="188" t="s">
        <v>26892</v>
      </c>
    </row>
    <row r="26400" spans="1:1" x14ac:dyDescent="0.2">
      <c r="A26400" s="188" t="s">
        <v>26893</v>
      </c>
    </row>
    <row r="26401" spans="1:1" x14ac:dyDescent="0.2">
      <c r="A26401" s="188" t="s">
        <v>26894</v>
      </c>
    </row>
    <row r="26402" spans="1:1" x14ac:dyDescent="0.2">
      <c r="A26402" s="188" t="s">
        <v>26895</v>
      </c>
    </row>
    <row r="26403" spans="1:1" x14ac:dyDescent="0.2">
      <c r="A26403" s="188" t="s">
        <v>26896</v>
      </c>
    </row>
    <row r="26404" spans="1:1" x14ac:dyDescent="0.2">
      <c r="A26404" s="188" t="s">
        <v>26897</v>
      </c>
    </row>
    <row r="26405" spans="1:1" x14ac:dyDescent="0.2">
      <c r="A26405" s="188" t="s">
        <v>26898</v>
      </c>
    </row>
    <row r="26406" spans="1:1" x14ac:dyDescent="0.2">
      <c r="A26406" s="188" t="s">
        <v>26899</v>
      </c>
    </row>
    <row r="26407" spans="1:1" x14ac:dyDescent="0.2">
      <c r="A26407" s="188" t="s">
        <v>26900</v>
      </c>
    </row>
    <row r="26408" spans="1:1" x14ac:dyDescent="0.2">
      <c r="A26408" s="188" t="s">
        <v>26901</v>
      </c>
    </row>
    <row r="26409" spans="1:1" x14ac:dyDescent="0.2">
      <c r="A26409" s="188" t="s">
        <v>26902</v>
      </c>
    </row>
    <row r="26410" spans="1:1" x14ac:dyDescent="0.2">
      <c r="A26410" s="188" t="s">
        <v>26903</v>
      </c>
    </row>
    <row r="26411" spans="1:1" x14ac:dyDescent="0.2">
      <c r="A26411" s="188" t="s">
        <v>26904</v>
      </c>
    </row>
    <row r="26412" spans="1:1" x14ac:dyDescent="0.2">
      <c r="A26412" s="188" t="s">
        <v>26905</v>
      </c>
    </row>
    <row r="26413" spans="1:1" x14ac:dyDescent="0.2">
      <c r="A26413" s="188" t="s">
        <v>26906</v>
      </c>
    </row>
    <row r="26414" spans="1:1" x14ac:dyDescent="0.2">
      <c r="A26414" s="188" t="s">
        <v>26907</v>
      </c>
    </row>
    <row r="26415" spans="1:1" x14ac:dyDescent="0.2">
      <c r="A26415" s="188" t="s">
        <v>26908</v>
      </c>
    </row>
    <row r="26416" spans="1:1" x14ac:dyDescent="0.2">
      <c r="A26416" s="188" t="s">
        <v>26909</v>
      </c>
    </row>
    <row r="26417" spans="1:1" x14ac:dyDescent="0.2">
      <c r="A26417" s="188" t="s">
        <v>26910</v>
      </c>
    </row>
    <row r="26418" spans="1:1" x14ac:dyDescent="0.2">
      <c r="A26418" s="188" t="s">
        <v>26911</v>
      </c>
    </row>
    <row r="26419" spans="1:1" x14ac:dyDescent="0.2">
      <c r="A26419" s="188" t="s">
        <v>26912</v>
      </c>
    </row>
    <row r="26420" spans="1:1" x14ac:dyDescent="0.2">
      <c r="A26420" s="188" t="s">
        <v>26913</v>
      </c>
    </row>
    <row r="26421" spans="1:1" x14ac:dyDescent="0.2">
      <c r="A26421" s="188" t="s">
        <v>26914</v>
      </c>
    </row>
    <row r="26422" spans="1:1" x14ac:dyDescent="0.2">
      <c r="A26422" s="188" t="s">
        <v>26915</v>
      </c>
    </row>
    <row r="26423" spans="1:1" x14ac:dyDescent="0.2">
      <c r="A26423" s="188" t="s">
        <v>26916</v>
      </c>
    </row>
    <row r="26424" spans="1:1" x14ac:dyDescent="0.2">
      <c r="A26424" s="188" t="s">
        <v>26917</v>
      </c>
    </row>
    <row r="26425" spans="1:1" x14ac:dyDescent="0.2">
      <c r="A26425" s="188" t="s">
        <v>26918</v>
      </c>
    </row>
    <row r="26426" spans="1:1" x14ac:dyDescent="0.2">
      <c r="A26426" s="188" t="s">
        <v>26919</v>
      </c>
    </row>
    <row r="26427" spans="1:1" x14ac:dyDescent="0.2">
      <c r="A26427" s="188" t="s">
        <v>26920</v>
      </c>
    </row>
    <row r="26428" spans="1:1" x14ac:dyDescent="0.2">
      <c r="A26428" s="188" t="s">
        <v>26921</v>
      </c>
    </row>
    <row r="26429" spans="1:1" x14ac:dyDescent="0.2">
      <c r="A26429" s="188" t="s">
        <v>26922</v>
      </c>
    </row>
    <row r="26430" spans="1:1" x14ac:dyDescent="0.2">
      <c r="A26430" s="188" t="s">
        <v>26923</v>
      </c>
    </row>
    <row r="26431" spans="1:1" x14ac:dyDescent="0.2">
      <c r="A26431" s="188" t="s">
        <v>26924</v>
      </c>
    </row>
    <row r="26432" spans="1:1" x14ac:dyDescent="0.2">
      <c r="A26432" s="188" t="s">
        <v>26925</v>
      </c>
    </row>
    <row r="26433" spans="1:1" x14ac:dyDescent="0.2">
      <c r="A26433" s="188" t="s">
        <v>26926</v>
      </c>
    </row>
    <row r="26434" spans="1:1" x14ac:dyDescent="0.2">
      <c r="A26434" s="188" t="s">
        <v>26927</v>
      </c>
    </row>
    <row r="26435" spans="1:1" x14ac:dyDescent="0.2">
      <c r="A26435" s="188" t="s">
        <v>26928</v>
      </c>
    </row>
    <row r="26436" spans="1:1" x14ac:dyDescent="0.2">
      <c r="A26436" s="188" t="s">
        <v>26929</v>
      </c>
    </row>
    <row r="26437" spans="1:1" x14ac:dyDescent="0.2">
      <c r="A26437" s="188" t="s">
        <v>26930</v>
      </c>
    </row>
    <row r="26438" spans="1:1" x14ac:dyDescent="0.2">
      <c r="A26438" s="188" t="s">
        <v>26931</v>
      </c>
    </row>
    <row r="26439" spans="1:1" x14ac:dyDescent="0.2">
      <c r="A26439" s="188" t="s">
        <v>26932</v>
      </c>
    </row>
    <row r="26440" spans="1:1" x14ac:dyDescent="0.2">
      <c r="A26440" s="188" t="s">
        <v>26933</v>
      </c>
    </row>
    <row r="26441" spans="1:1" x14ac:dyDescent="0.2">
      <c r="A26441" s="188" t="s">
        <v>26934</v>
      </c>
    </row>
    <row r="26442" spans="1:1" x14ac:dyDescent="0.2">
      <c r="A26442" s="188" t="s">
        <v>26935</v>
      </c>
    </row>
    <row r="26443" spans="1:1" x14ac:dyDescent="0.2">
      <c r="A26443" s="188" t="s">
        <v>26936</v>
      </c>
    </row>
    <row r="26444" spans="1:1" x14ac:dyDescent="0.2">
      <c r="A26444" s="188" t="s">
        <v>26937</v>
      </c>
    </row>
    <row r="26445" spans="1:1" x14ac:dyDescent="0.2">
      <c r="A26445" s="188" t="s">
        <v>26938</v>
      </c>
    </row>
    <row r="26446" spans="1:1" x14ac:dyDescent="0.2">
      <c r="A26446" s="188" t="s">
        <v>26939</v>
      </c>
    </row>
    <row r="26447" spans="1:1" x14ac:dyDescent="0.2">
      <c r="A26447" s="188" t="s">
        <v>26940</v>
      </c>
    </row>
    <row r="26448" spans="1:1" x14ac:dyDescent="0.2">
      <c r="A26448" s="188" t="s">
        <v>26941</v>
      </c>
    </row>
    <row r="26449" spans="1:1" x14ac:dyDescent="0.2">
      <c r="A26449" s="188" t="s">
        <v>26942</v>
      </c>
    </row>
    <row r="26450" spans="1:1" x14ac:dyDescent="0.2">
      <c r="A26450" s="188" t="s">
        <v>26943</v>
      </c>
    </row>
    <row r="26451" spans="1:1" x14ac:dyDescent="0.2">
      <c r="A26451" s="188" t="s">
        <v>26944</v>
      </c>
    </row>
    <row r="26452" spans="1:1" x14ac:dyDescent="0.2">
      <c r="A26452" s="188" t="s">
        <v>26945</v>
      </c>
    </row>
    <row r="26453" spans="1:1" x14ac:dyDescent="0.2">
      <c r="A26453" s="188" t="s">
        <v>26946</v>
      </c>
    </row>
    <row r="26454" spans="1:1" x14ac:dyDescent="0.2">
      <c r="A26454" s="188" t="s">
        <v>26947</v>
      </c>
    </row>
    <row r="26455" spans="1:1" x14ac:dyDescent="0.2">
      <c r="A26455" s="188" t="s">
        <v>26948</v>
      </c>
    </row>
    <row r="26456" spans="1:1" x14ac:dyDescent="0.2">
      <c r="A26456" s="188" t="s">
        <v>26949</v>
      </c>
    </row>
    <row r="26457" spans="1:1" x14ac:dyDescent="0.2">
      <c r="A26457" s="188" t="s">
        <v>26950</v>
      </c>
    </row>
    <row r="26458" spans="1:1" x14ac:dyDescent="0.2">
      <c r="A26458" s="188" t="s">
        <v>26951</v>
      </c>
    </row>
    <row r="26459" spans="1:1" x14ac:dyDescent="0.2">
      <c r="A26459" s="188" t="s">
        <v>26952</v>
      </c>
    </row>
    <row r="26460" spans="1:1" x14ac:dyDescent="0.2">
      <c r="A26460" s="188" t="s">
        <v>26953</v>
      </c>
    </row>
    <row r="26461" spans="1:1" x14ac:dyDescent="0.2">
      <c r="A26461" s="188" t="s">
        <v>26954</v>
      </c>
    </row>
    <row r="26462" spans="1:1" x14ac:dyDescent="0.2">
      <c r="A26462" s="188" t="s">
        <v>26955</v>
      </c>
    </row>
    <row r="26463" spans="1:1" x14ac:dyDescent="0.2">
      <c r="A26463" s="188" t="s">
        <v>26956</v>
      </c>
    </row>
    <row r="26464" spans="1:1" x14ac:dyDescent="0.2">
      <c r="A26464" s="188" t="s">
        <v>26957</v>
      </c>
    </row>
    <row r="26465" spans="1:1" x14ac:dyDescent="0.2">
      <c r="A26465" s="188" t="s">
        <v>26958</v>
      </c>
    </row>
    <row r="26466" spans="1:1" x14ac:dyDescent="0.2">
      <c r="A26466" s="188" t="s">
        <v>26959</v>
      </c>
    </row>
    <row r="26467" spans="1:1" x14ac:dyDescent="0.2">
      <c r="A26467" s="188" t="s">
        <v>26960</v>
      </c>
    </row>
    <row r="26468" spans="1:1" x14ac:dyDescent="0.2">
      <c r="A26468" s="188" t="s">
        <v>26961</v>
      </c>
    </row>
    <row r="26469" spans="1:1" x14ac:dyDescent="0.2">
      <c r="A26469" s="188" t="s">
        <v>26962</v>
      </c>
    </row>
    <row r="26470" spans="1:1" x14ac:dyDescent="0.2">
      <c r="A26470" s="188" t="s">
        <v>26963</v>
      </c>
    </row>
    <row r="26471" spans="1:1" x14ac:dyDescent="0.2">
      <c r="A26471" s="188" t="s">
        <v>26964</v>
      </c>
    </row>
    <row r="26472" spans="1:1" x14ac:dyDescent="0.2">
      <c r="A26472" s="188" t="s">
        <v>26965</v>
      </c>
    </row>
    <row r="26473" spans="1:1" x14ac:dyDescent="0.2">
      <c r="A26473" s="188" t="s">
        <v>26966</v>
      </c>
    </row>
    <row r="26474" spans="1:1" x14ac:dyDescent="0.2">
      <c r="A26474" s="188" t="s">
        <v>26967</v>
      </c>
    </row>
    <row r="26475" spans="1:1" x14ac:dyDescent="0.2">
      <c r="A26475" s="188" t="s">
        <v>26968</v>
      </c>
    </row>
    <row r="26476" spans="1:1" x14ac:dyDescent="0.2">
      <c r="A26476" s="188" t="s">
        <v>26969</v>
      </c>
    </row>
    <row r="26477" spans="1:1" x14ac:dyDescent="0.2">
      <c r="A26477" s="188" t="s">
        <v>26970</v>
      </c>
    </row>
    <row r="26478" spans="1:1" x14ac:dyDescent="0.2">
      <c r="A26478" s="188" t="s">
        <v>26971</v>
      </c>
    </row>
    <row r="26479" spans="1:1" x14ac:dyDescent="0.2">
      <c r="A26479" s="188" t="s">
        <v>26972</v>
      </c>
    </row>
    <row r="26480" spans="1:1" x14ac:dyDescent="0.2">
      <c r="A26480" s="188" t="s">
        <v>26973</v>
      </c>
    </row>
    <row r="26481" spans="1:1" x14ac:dyDescent="0.2">
      <c r="A26481" s="188" t="s">
        <v>26974</v>
      </c>
    </row>
    <row r="26482" spans="1:1" x14ac:dyDescent="0.2">
      <c r="A26482" s="188" t="s">
        <v>26975</v>
      </c>
    </row>
    <row r="26483" spans="1:1" x14ac:dyDescent="0.2">
      <c r="A26483" s="188" t="s">
        <v>26976</v>
      </c>
    </row>
    <row r="26484" spans="1:1" x14ac:dyDescent="0.2">
      <c r="A26484" s="188" t="s">
        <v>26977</v>
      </c>
    </row>
    <row r="26485" spans="1:1" x14ac:dyDescent="0.2">
      <c r="A26485" s="188" t="s">
        <v>26978</v>
      </c>
    </row>
    <row r="26486" spans="1:1" x14ac:dyDescent="0.2">
      <c r="A26486" s="188" t="s">
        <v>26979</v>
      </c>
    </row>
    <row r="26487" spans="1:1" x14ac:dyDescent="0.2">
      <c r="A26487" s="188" t="s">
        <v>26980</v>
      </c>
    </row>
    <row r="26488" spans="1:1" x14ac:dyDescent="0.2">
      <c r="A26488" s="188" t="s">
        <v>26981</v>
      </c>
    </row>
    <row r="26489" spans="1:1" x14ac:dyDescent="0.2">
      <c r="A26489" s="188" t="s">
        <v>26982</v>
      </c>
    </row>
    <row r="26490" spans="1:1" x14ac:dyDescent="0.2">
      <c r="A26490" s="188" t="s">
        <v>26983</v>
      </c>
    </row>
    <row r="26491" spans="1:1" x14ac:dyDescent="0.2">
      <c r="A26491" s="188" t="s">
        <v>26984</v>
      </c>
    </row>
    <row r="26492" spans="1:1" x14ac:dyDescent="0.2">
      <c r="A26492" s="188" t="s">
        <v>26985</v>
      </c>
    </row>
    <row r="26493" spans="1:1" x14ac:dyDescent="0.2">
      <c r="A26493" s="188" t="s">
        <v>26986</v>
      </c>
    </row>
    <row r="26494" spans="1:1" x14ac:dyDescent="0.2">
      <c r="A26494" s="188" t="s">
        <v>26987</v>
      </c>
    </row>
    <row r="26495" spans="1:1" x14ac:dyDescent="0.2">
      <c r="A26495" s="188" t="s">
        <v>26988</v>
      </c>
    </row>
    <row r="26496" spans="1:1" x14ac:dyDescent="0.2">
      <c r="A26496" s="188" t="s">
        <v>26989</v>
      </c>
    </row>
    <row r="26497" spans="1:1" x14ac:dyDescent="0.2">
      <c r="A26497" s="188" t="s">
        <v>26990</v>
      </c>
    </row>
    <row r="26498" spans="1:1" x14ac:dyDescent="0.2">
      <c r="A26498" s="188" t="s">
        <v>26991</v>
      </c>
    </row>
    <row r="26499" spans="1:1" x14ac:dyDescent="0.2">
      <c r="A26499" s="188" t="s">
        <v>26992</v>
      </c>
    </row>
    <row r="26500" spans="1:1" x14ac:dyDescent="0.2">
      <c r="A26500" s="188" t="s">
        <v>26993</v>
      </c>
    </row>
    <row r="26501" spans="1:1" x14ac:dyDescent="0.2">
      <c r="A26501" s="188" t="s">
        <v>26994</v>
      </c>
    </row>
    <row r="26502" spans="1:1" x14ac:dyDescent="0.2">
      <c r="A26502" s="188" t="s">
        <v>26995</v>
      </c>
    </row>
    <row r="26503" spans="1:1" x14ac:dyDescent="0.2">
      <c r="A26503" s="188" t="s">
        <v>26996</v>
      </c>
    </row>
    <row r="26504" spans="1:1" x14ac:dyDescent="0.2">
      <c r="A26504" s="188" t="s">
        <v>26997</v>
      </c>
    </row>
    <row r="26505" spans="1:1" x14ac:dyDescent="0.2">
      <c r="A26505" s="188" t="s">
        <v>26998</v>
      </c>
    </row>
    <row r="26506" spans="1:1" x14ac:dyDescent="0.2">
      <c r="A26506" s="188" t="s">
        <v>26999</v>
      </c>
    </row>
    <row r="26507" spans="1:1" x14ac:dyDescent="0.2">
      <c r="A26507" s="188" t="s">
        <v>27000</v>
      </c>
    </row>
    <row r="26508" spans="1:1" x14ac:dyDescent="0.2">
      <c r="A26508" s="188" t="s">
        <v>27001</v>
      </c>
    </row>
    <row r="26509" spans="1:1" x14ac:dyDescent="0.2">
      <c r="A26509" s="188" t="s">
        <v>27002</v>
      </c>
    </row>
    <row r="26510" spans="1:1" x14ac:dyDescent="0.2">
      <c r="A26510" s="188" t="s">
        <v>27003</v>
      </c>
    </row>
    <row r="26511" spans="1:1" x14ac:dyDescent="0.2">
      <c r="A26511" s="188" t="s">
        <v>27004</v>
      </c>
    </row>
    <row r="26512" spans="1:1" x14ac:dyDescent="0.2">
      <c r="A26512" s="188" t="s">
        <v>27005</v>
      </c>
    </row>
    <row r="26513" spans="1:1" x14ac:dyDescent="0.2">
      <c r="A26513" s="188" t="s">
        <v>27006</v>
      </c>
    </row>
    <row r="26514" spans="1:1" x14ac:dyDescent="0.2">
      <c r="A26514" s="188" t="s">
        <v>27007</v>
      </c>
    </row>
    <row r="26515" spans="1:1" x14ac:dyDescent="0.2">
      <c r="A26515" s="188" t="s">
        <v>27008</v>
      </c>
    </row>
    <row r="26516" spans="1:1" x14ac:dyDescent="0.2">
      <c r="A26516" s="188" t="s">
        <v>27009</v>
      </c>
    </row>
    <row r="26517" spans="1:1" x14ac:dyDescent="0.2">
      <c r="A26517" s="188" t="s">
        <v>27010</v>
      </c>
    </row>
    <row r="26518" spans="1:1" x14ac:dyDescent="0.2">
      <c r="A26518" s="188" t="s">
        <v>27011</v>
      </c>
    </row>
    <row r="26519" spans="1:1" x14ac:dyDescent="0.2">
      <c r="A26519" s="188" t="s">
        <v>27012</v>
      </c>
    </row>
    <row r="26520" spans="1:1" x14ac:dyDescent="0.2">
      <c r="A26520" s="188" t="s">
        <v>27013</v>
      </c>
    </row>
    <row r="26521" spans="1:1" x14ac:dyDescent="0.2">
      <c r="A26521" s="188" t="s">
        <v>27014</v>
      </c>
    </row>
    <row r="26522" spans="1:1" x14ac:dyDescent="0.2">
      <c r="A26522" s="188" t="s">
        <v>27015</v>
      </c>
    </row>
    <row r="26523" spans="1:1" x14ac:dyDescent="0.2">
      <c r="A26523" s="188" t="s">
        <v>27016</v>
      </c>
    </row>
    <row r="26524" spans="1:1" x14ac:dyDescent="0.2">
      <c r="A26524" s="188" t="s">
        <v>27017</v>
      </c>
    </row>
    <row r="26525" spans="1:1" x14ac:dyDescent="0.2">
      <c r="A26525" s="188" t="s">
        <v>27018</v>
      </c>
    </row>
    <row r="26526" spans="1:1" x14ac:dyDescent="0.2">
      <c r="A26526" s="188" t="s">
        <v>27019</v>
      </c>
    </row>
    <row r="26527" spans="1:1" x14ac:dyDescent="0.2">
      <c r="A26527" s="188" t="s">
        <v>27020</v>
      </c>
    </row>
    <row r="26528" spans="1:1" x14ac:dyDescent="0.2">
      <c r="A26528" s="188" t="s">
        <v>27021</v>
      </c>
    </row>
    <row r="26529" spans="1:1" x14ac:dyDescent="0.2">
      <c r="A26529" s="188" t="s">
        <v>27022</v>
      </c>
    </row>
    <row r="26530" spans="1:1" x14ac:dyDescent="0.2">
      <c r="A26530" s="188" t="s">
        <v>27023</v>
      </c>
    </row>
    <row r="26531" spans="1:1" x14ac:dyDescent="0.2">
      <c r="A26531" s="188" t="s">
        <v>27024</v>
      </c>
    </row>
    <row r="26532" spans="1:1" x14ac:dyDescent="0.2">
      <c r="A26532" s="188" t="s">
        <v>27025</v>
      </c>
    </row>
    <row r="26533" spans="1:1" x14ac:dyDescent="0.2">
      <c r="A26533" s="188" t="s">
        <v>27026</v>
      </c>
    </row>
    <row r="26534" spans="1:1" x14ac:dyDescent="0.2">
      <c r="A26534" s="188" t="s">
        <v>27027</v>
      </c>
    </row>
    <row r="26535" spans="1:1" x14ac:dyDescent="0.2">
      <c r="A26535" s="188" t="s">
        <v>27028</v>
      </c>
    </row>
    <row r="26536" spans="1:1" x14ac:dyDescent="0.2">
      <c r="A26536" s="188" t="s">
        <v>27029</v>
      </c>
    </row>
    <row r="26537" spans="1:1" x14ac:dyDescent="0.2">
      <c r="A26537" s="188" t="s">
        <v>27030</v>
      </c>
    </row>
    <row r="26538" spans="1:1" x14ac:dyDescent="0.2">
      <c r="A26538" s="188" t="s">
        <v>27031</v>
      </c>
    </row>
    <row r="26539" spans="1:1" x14ac:dyDescent="0.2">
      <c r="A26539" s="188" t="s">
        <v>27032</v>
      </c>
    </row>
    <row r="26540" spans="1:1" x14ac:dyDescent="0.2">
      <c r="A26540" s="188" t="s">
        <v>27033</v>
      </c>
    </row>
    <row r="26541" spans="1:1" x14ac:dyDescent="0.2">
      <c r="A26541" s="188" t="s">
        <v>27034</v>
      </c>
    </row>
    <row r="26542" spans="1:1" x14ac:dyDescent="0.2">
      <c r="A26542" s="188" t="s">
        <v>27035</v>
      </c>
    </row>
    <row r="26543" spans="1:1" x14ac:dyDescent="0.2">
      <c r="A26543" s="188" t="s">
        <v>27036</v>
      </c>
    </row>
    <row r="26544" spans="1:1" x14ac:dyDescent="0.2">
      <c r="A26544" s="188" t="s">
        <v>27037</v>
      </c>
    </row>
    <row r="26545" spans="1:1" x14ac:dyDescent="0.2">
      <c r="A26545" s="188" t="s">
        <v>27038</v>
      </c>
    </row>
    <row r="26546" spans="1:1" x14ac:dyDescent="0.2">
      <c r="A26546" s="188" t="s">
        <v>27039</v>
      </c>
    </row>
    <row r="26547" spans="1:1" x14ac:dyDescent="0.2">
      <c r="A26547" s="188" t="s">
        <v>27040</v>
      </c>
    </row>
    <row r="26548" spans="1:1" x14ac:dyDescent="0.2">
      <c r="A26548" s="188" t="s">
        <v>27041</v>
      </c>
    </row>
    <row r="26549" spans="1:1" x14ac:dyDescent="0.2">
      <c r="A26549" s="188" t="s">
        <v>27042</v>
      </c>
    </row>
    <row r="26550" spans="1:1" x14ac:dyDescent="0.2">
      <c r="A26550" s="188" t="s">
        <v>27043</v>
      </c>
    </row>
    <row r="26551" spans="1:1" x14ac:dyDescent="0.2">
      <c r="A26551" s="188" t="s">
        <v>27044</v>
      </c>
    </row>
    <row r="26552" spans="1:1" x14ac:dyDescent="0.2">
      <c r="A26552" s="188" t="s">
        <v>27045</v>
      </c>
    </row>
    <row r="26553" spans="1:1" x14ac:dyDescent="0.2">
      <c r="A26553" s="188" t="s">
        <v>27046</v>
      </c>
    </row>
    <row r="26554" spans="1:1" x14ac:dyDescent="0.2">
      <c r="A26554" s="188" t="s">
        <v>27047</v>
      </c>
    </row>
    <row r="26555" spans="1:1" x14ac:dyDescent="0.2">
      <c r="A26555" s="188" t="s">
        <v>27048</v>
      </c>
    </row>
    <row r="26556" spans="1:1" x14ac:dyDescent="0.2">
      <c r="A26556" s="188" t="s">
        <v>27049</v>
      </c>
    </row>
    <row r="26557" spans="1:1" x14ac:dyDescent="0.2">
      <c r="A26557" s="188" t="s">
        <v>27050</v>
      </c>
    </row>
    <row r="26558" spans="1:1" x14ac:dyDescent="0.2">
      <c r="A26558" s="188" t="s">
        <v>27051</v>
      </c>
    </row>
    <row r="26559" spans="1:1" x14ac:dyDescent="0.2">
      <c r="A26559" s="188" t="s">
        <v>27052</v>
      </c>
    </row>
    <row r="26560" spans="1:1" x14ac:dyDescent="0.2">
      <c r="A26560" s="188" t="s">
        <v>27053</v>
      </c>
    </row>
    <row r="26561" spans="1:1" x14ac:dyDescent="0.2">
      <c r="A26561" s="188" t="s">
        <v>27054</v>
      </c>
    </row>
    <row r="26562" spans="1:1" x14ac:dyDescent="0.2">
      <c r="A26562" s="188" t="s">
        <v>27055</v>
      </c>
    </row>
    <row r="26563" spans="1:1" x14ac:dyDescent="0.2">
      <c r="A26563" s="188" t="s">
        <v>27056</v>
      </c>
    </row>
    <row r="26564" spans="1:1" x14ac:dyDescent="0.2">
      <c r="A26564" s="188" t="s">
        <v>27057</v>
      </c>
    </row>
    <row r="26565" spans="1:1" x14ac:dyDescent="0.2">
      <c r="A26565" s="188" t="s">
        <v>27058</v>
      </c>
    </row>
    <row r="26566" spans="1:1" x14ac:dyDescent="0.2">
      <c r="A26566" s="188" t="s">
        <v>27059</v>
      </c>
    </row>
    <row r="26567" spans="1:1" x14ac:dyDescent="0.2">
      <c r="A26567" s="188" t="s">
        <v>27060</v>
      </c>
    </row>
    <row r="26568" spans="1:1" x14ac:dyDescent="0.2">
      <c r="A26568" s="188" t="s">
        <v>27061</v>
      </c>
    </row>
    <row r="26569" spans="1:1" x14ac:dyDescent="0.2">
      <c r="A26569" s="188" t="s">
        <v>27062</v>
      </c>
    </row>
    <row r="26570" spans="1:1" x14ac:dyDescent="0.2">
      <c r="A26570" s="188" t="s">
        <v>27063</v>
      </c>
    </row>
    <row r="26571" spans="1:1" x14ac:dyDescent="0.2">
      <c r="A26571" s="188" t="s">
        <v>27064</v>
      </c>
    </row>
    <row r="26572" spans="1:1" x14ac:dyDescent="0.2">
      <c r="A26572" s="188" t="s">
        <v>27065</v>
      </c>
    </row>
    <row r="26573" spans="1:1" x14ac:dyDescent="0.2">
      <c r="A26573" s="188" t="s">
        <v>27066</v>
      </c>
    </row>
    <row r="26574" spans="1:1" x14ac:dyDescent="0.2">
      <c r="A26574" s="188" t="s">
        <v>27067</v>
      </c>
    </row>
    <row r="26575" spans="1:1" x14ac:dyDescent="0.2">
      <c r="A26575" s="188" t="s">
        <v>27068</v>
      </c>
    </row>
    <row r="26576" spans="1:1" x14ac:dyDescent="0.2">
      <c r="A26576" s="188" t="s">
        <v>27069</v>
      </c>
    </row>
    <row r="26577" spans="1:1" x14ac:dyDescent="0.2">
      <c r="A26577" s="188" t="s">
        <v>27070</v>
      </c>
    </row>
    <row r="26578" spans="1:1" x14ac:dyDescent="0.2">
      <c r="A26578" s="188" t="s">
        <v>27071</v>
      </c>
    </row>
    <row r="26579" spans="1:1" x14ac:dyDescent="0.2">
      <c r="A26579" s="188" t="s">
        <v>27072</v>
      </c>
    </row>
    <row r="26580" spans="1:1" x14ac:dyDescent="0.2">
      <c r="A26580" s="188" t="s">
        <v>27073</v>
      </c>
    </row>
    <row r="26581" spans="1:1" x14ac:dyDescent="0.2">
      <c r="A26581" s="188" t="s">
        <v>27074</v>
      </c>
    </row>
    <row r="26582" spans="1:1" x14ac:dyDescent="0.2">
      <c r="A26582" s="188" t="s">
        <v>27075</v>
      </c>
    </row>
    <row r="26583" spans="1:1" x14ac:dyDescent="0.2">
      <c r="A26583" s="188" t="s">
        <v>27076</v>
      </c>
    </row>
    <row r="26584" spans="1:1" x14ac:dyDescent="0.2">
      <c r="A26584" s="188" t="s">
        <v>27077</v>
      </c>
    </row>
    <row r="26585" spans="1:1" x14ac:dyDescent="0.2">
      <c r="A26585" s="188" t="s">
        <v>27078</v>
      </c>
    </row>
    <row r="26586" spans="1:1" x14ac:dyDescent="0.2">
      <c r="A26586" s="188" t="s">
        <v>27079</v>
      </c>
    </row>
    <row r="26587" spans="1:1" x14ac:dyDescent="0.2">
      <c r="A26587" s="188" t="s">
        <v>27080</v>
      </c>
    </row>
    <row r="26588" spans="1:1" x14ac:dyDescent="0.2">
      <c r="A26588" s="188" t="s">
        <v>27081</v>
      </c>
    </row>
    <row r="26589" spans="1:1" x14ac:dyDescent="0.2">
      <c r="A26589" s="188" t="s">
        <v>27082</v>
      </c>
    </row>
    <row r="26590" spans="1:1" x14ac:dyDescent="0.2">
      <c r="A26590" s="188" t="s">
        <v>27083</v>
      </c>
    </row>
    <row r="26591" spans="1:1" x14ac:dyDescent="0.2">
      <c r="A26591" s="188" t="s">
        <v>27084</v>
      </c>
    </row>
    <row r="26592" spans="1:1" x14ac:dyDescent="0.2">
      <c r="A26592" s="188" t="s">
        <v>27085</v>
      </c>
    </row>
    <row r="26593" spans="1:1" x14ac:dyDescent="0.2">
      <c r="A26593" s="188" t="s">
        <v>27086</v>
      </c>
    </row>
    <row r="26594" spans="1:1" x14ac:dyDescent="0.2">
      <c r="A26594" s="188" t="s">
        <v>27087</v>
      </c>
    </row>
    <row r="26595" spans="1:1" x14ac:dyDescent="0.2">
      <c r="A26595" s="188" t="s">
        <v>27088</v>
      </c>
    </row>
    <row r="26596" spans="1:1" x14ac:dyDescent="0.2">
      <c r="A26596" s="188" t="s">
        <v>27089</v>
      </c>
    </row>
    <row r="26597" spans="1:1" x14ac:dyDescent="0.2">
      <c r="A26597" s="188" t="s">
        <v>27090</v>
      </c>
    </row>
    <row r="26598" spans="1:1" x14ac:dyDescent="0.2">
      <c r="A26598" s="188" t="s">
        <v>27091</v>
      </c>
    </row>
    <row r="26599" spans="1:1" x14ac:dyDescent="0.2">
      <c r="A26599" s="188" t="s">
        <v>27092</v>
      </c>
    </row>
    <row r="26600" spans="1:1" x14ac:dyDescent="0.2">
      <c r="A26600" s="188" t="s">
        <v>27093</v>
      </c>
    </row>
    <row r="26601" spans="1:1" x14ac:dyDescent="0.2">
      <c r="A26601" s="188" t="s">
        <v>27094</v>
      </c>
    </row>
    <row r="26602" spans="1:1" x14ac:dyDescent="0.2">
      <c r="A26602" s="188" t="s">
        <v>27095</v>
      </c>
    </row>
    <row r="26603" spans="1:1" x14ac:dyDescent="0.2">
      <c r="A26603" s="188" t="s">
        <v>27096</v>
      </c>
    </row>
    <row r="26604" spans="1:1" x14ac:dyDescent="0.2">
      <c r="A26604" s="188" t="s">
        <v>27097</v>
      </c>
    </row>
    <row r="26605" spans="1:1" x14ac:dyDescent="0.2">
      <c r="A26605" s="188" t="s">
        <v>27098</v>
      </c>
    </row>
    <row r="26606" spans="1:1" x14ac:dyDescent="0.2">
      <c r="A26606" s="188" t="s">
        <v>27099</v>
      </c>
    </row>
    <row r="26607" spans="1:1" x14ac:dyDescent="0.2">
      <c r="A26607" s="188" t="s">
        <v>27100</v>
      </c>
    </row>
    <row r="26608" spans="1:1" x14ac:dyDescent="0.2">
      <c r="A26608" s="188" t="s">
        <v>27101</v>
      </c>
    </row>
    <row r="26609" spans="1:1" x14ac:dyDescent="0.2">
      <c r="A26609" s="188" t="s">
        <v>27102</v>
      </c>
    </row>
    <row r="26610" spans="1:1" x14ac:dyDescent="0.2">
      <c r="A26610" s="188" t="s">
        <v>27103</v>
      </c>
    </row>
    <row r="26611" spans="1:1" x14ac:dyDescent="0.2">
      <c r="A26611" s="188" t="s">
        <v>27104</v>
      </c>
    </row>
    <row r="26612" spans="1:1" x14ac:dyDescent="0.2">
      <c r="A26612" s="188" t="s">
        <v>27105</v>
      </c>
    </row>
    <row r="26613" spans="1:1" x14ac:dyDescent="0.2">
      <c r="A26613" s="188" t="s">
        <v>27106</v>
      </c>
    </row>
    <row r="26614" spans="1:1" x14ac:dyDescent="0.2">
      <c r="A26614" s="188" t="s">
        <v>27107</v>
      </c>
    </row>
    <row r="26615" spans="1:1" x14ac:dyDescent="0.2">
      <c r="A26615" s="188" t="s">
        <v>27108</v>
      </c>
    </row>
    <row r="26616" spans="1:1" x14ac:dyDescent="0.2">
      <c r="A26616" s="188" t="s">
        <v>27109</v>
      </c>
    </row>
    <row r="26617" spans="1:1" x14ac:dyDescent="0.2">
      <c r="A26617" s="188" t="s">
        <v>27110</v>
      </c>
    </row>
    <row r="26618" spans="1:1" x14ac:dyDescent="0.2">
      <c r="A26618" s="188" t="s">
        <v>27111</v>
      </c>
    </row>
    <row r="26619" spans="1:1" x14ac:dyDescent="0.2">
      <c r="A26619" s="188" t="s">
        <v>27112</v>
      </c>
    </row>
    <row r="26620" spans="1:1" x14ac:dyDescent="0.2">
      <c r="A26620" s="188" t="s">
        <v>27113</v>
      </c>
    </row>
    <row r="26621" spans="1:1" x14ac:dyDescent="0.2">
      <c r="A26621" s="188" t="s">
        <v>27114</v>
      </c>
    </row>
    <row r="26622" spans="1:1" x14ac:dyDescent="0.2">
      <c r="A26622" s="188" t="s">
        <v>27115</v>
      </c>
    </row>
    <row r="26623" spans="1:1" x14ac:dyDescent="0.2">
      <c r="A26623" s="188" t="s">
        <v>27116</v>
      </c>
    </row>
    <row r="26624" spans="1:1" x14ac:dyDescent="0.2">
      <c r="A26624" s="188" t="s">
        <v>27117</v>
      </c>
    </row>
    <row r="26625" spans="1:1" x14ac:dyDescent="0.2">
      <c r="A26625" s="188" t="s">
        <v>27118</v>
      </c>
    </row>
    <row r="26626" spans="1:1" x14ac:dyDescent="0.2">
      <c r="A26626" s="188" t="s">
        <v>27119</v>
      </c>
    </row>
    <row r="26627" spans="1:1" x14ac:dyDescent="0.2">
      <c r="A26627" s="188" t="s">
        <v>27120</v>
      </c>
    </row>
    <row r="26628" spans="1:1" x14ac:dyDescent="0.2">
      <c r="A26628" s="188" t="s">
        <v>27121</v>
      </c>
    </row>
    <row r="26629" spans="1:1" x14ac:dyDescent="0.2">
      <c r="A26629" s="188" t="s">
        <v>27122</v>
      </c>
    </row>
    <row r="26630" spans="1:1" x14ac:dyDescent="0.2">
      <c r="A26630" s="188" t="s">
        <v>27123</v>
      </c>
    </row>
    <row r="26631" spans="1:1" x14ac:dyDescent="0.2">
      <c r="A26631" s="188" t="s">
        <v>27124</v>
      </c>
    </row>
    <row r="26632" spans="1:1" x14ac:dyDescent="0.2">
      <c r="A26632" s="188" t="s">
        <v>27125</v>
      </c>
    </row>
    <row r="26633" spans="1:1" x14ac:dyDescent="0.2">
      <c r="A26633" s="188" t="s">
        <v>27126</v>
      </c>
    </row>
    <row r="26634" spans="1:1" x14ac:dyDescent="0.2">
      <c r="A26634" s="188" t="s">
        <v>27127</v>
      </c>
    </row>
    <row r="26635" spans="1:1" x14ac:dyDescent="0.2">
      <c r="A26635" s="188" t="s">
        <v>27128</v>
      </c>
    </row>
    <row r="26636" spans="1:1" x14ac:dyDescent="0.2">
      <c r="A26636" s="188" t="s">
        <v>27129</v>
      </c>
    </row>
    <row r="26637" spans="1:1" x14ac:dyDescent="0.2">
      <c r="A26637" s="188" t="s">
        <v>27130</v>
      </c>
    </row>
    <row r="26638" spans="1:1" x14ac:dyDescent="0.2">
      <c r="A26638" s="188" t="s">
        <v>27131</v>
      </c>
    </row>
    <row r="26639" spans="1:1" x14ac:dyDescent="0.2">
      <c r="A26639" s="188" t="s">
        <v>27132</v>
      </c>
    </row>
    <row r="26640" spans="1:1" x14ac:dyDescent="0.2">
      <c r="A26640" s="188" t="s">
        <v>27133</v>
      </c>
    </row>
    <row r="26641" spans="1:1" x14ac:dyDescent="0.2">
      <c r="A26641" s="188" t="s">
        <v>27134</v>
      </c>
    </row>
    <row r="26642" spans="1:1" x14ac:dyDescent="0.2">
      <c r="A26642" s="188" t="s">
        <v>27135</v>
      </c>
    </row>
    <row r="26643" spans="1:1" x14ac:dyDescent="0.2">
      <c r="A26643" s="188" t="s">
        <v>27136</v>
      </c>
    </row>
    <row r="26644" spans="1:1" x14ac:dyDescent="0.2">
      <c r="A26644" s="188" t="s">
        <v>27137</v>
      </c>
    </row>
    <row r="26645" spans="1:1" x14ac:dyDescent="0.2">
      <c r="A26645" s="188" t="s">
        <v>27138</v>
      </c>
    </row>
    <row r="26646" spans="1:1" x14ac:dyDescent="0.2">
      <c r="A26646" s="188" t="s">
        <v>27139</v>
      </c>
    </row>
    <row r="26647" spans="1:1" x14ac:dyDescent="0.2">
      <c r="A26647" s="188" t="s">
        <v>27140</v>
      </c>
    </row>
    <row r="26648" spans="1:1" x14ac:dyDescent="0.2">
      <c r="A26648" s="188" t="s">
        <v>27141</v>
      </c>
    </row>
    <row r="26649" spans="1:1" x14ac:dyDescent="0.2">
      <c r="A26649" s="188" t="s">
        <v>27142</v>
      </c>
    </row>
    <row r="26650" spans="1:1" x14ac:dyDescent="0.2">
      <c r="A26650" s="188" t="s">
        <v>27143</v>
      </c>
    </row>
    <row r="26651" spans="1:1" x14ac:dyDescent="0.2">
      <c r="A26651" s="188" t="s">
        <v>27144</v>
      </c>
    </row>
    <row r="26652" spans="1:1" x14ac:dyDescent="0.2">
      <c r="A26652" s="188" t="s">
        <v>27145</v>
      </c>
    </row>
    <row r="26653" spans="1:1" x14ac:dyDescent="0.2">
      <c r="A26653" s="188" t="s">
        <v>27146</v>
      </c>
    </row>
    <row r="26654" spans="1:1" x14ac:dyDescent="0.2">
      <c r="A26654" s="188" t="s">
        <v>27147</v>
      </c>
    </row>
    <row r="26655" spans="1:1" x14ac:dyDescent="0.2">
      <c r="A26655" s="188" t="s">
        <v>27148</v>
      </c>
    </row>
    <row r="26656" spans="1:1" x14ac:dyDescent="0.2">
      <c r="A26656" s="188" t="s">
        <v>27149</v>
      </c>
    </row>
    <row r="26657" spans="1:1" x14ac:dyDescent="0.2">
      <c r="A26657" s="188" t="s">
        <v>27150</v>
      </c>
    </row>
    <row r="26658" spans="1:1" x14ac:dyDescent="0.2">
      <c r="A26658" s="188" t="s">
        <v>27151</v>
      </c>
    </row>
    <row r="26659" spans="1:1" x14ac:dyDescent="0.2">
      <c r="A26659" s="188" t="s">
        <v>27152</v>
      </c>
    </row>
    <row r="26660" spans="1:1" x14ac:dyDescent="0.2">
      <c r="A26660" s="188" t="s">
        <v>27153</v>
      </c>
    </row>
    <row r="26661" spans="1:1" x14ac:dyDescent="0.2">
      <c r="A26661" s="188" t="s">
        <v>27154</v>
      </c>
    </row>
    <row r="26662" spans="1:1" x14ac:dyDescent="0.2">
      <c r="A26662" s="188" t="s">
        <v>27155</v>
      </c>
    </row>
    <row r="26663" spans="1:1" x14ac:dyDescent="0.2">
      <c r="A26663" s="188" t="s">
        <v>27156</v>
      </c>
    </row>
    <row r="26664" spans="1:1" x14ac:dyDescent="0.2">
      <c r="A26664" s="188" t="s">
        <v>27157</v>
      </c>
    </row>
    <row r="26665" spans="1:1" x14ac:dyDescent="0.2">
      <c r="A26665" s="188" t="s">
        <v>27158</v>
      </c>
    </row>
    <row r="26666" spans="1:1" x14ac:dyDescent="0.2">
      <c r="A26666" s="188" t="s">
        <v>27159</v>
      </c>
    </row>
    <row r="26667" spans="1:1" x14ac:dyDescent="0.2">
      <c r="A26667" s="188" t="s">
        <v>27160</v>
      </c>
    </row>
    <row r="26668" spans="1:1" x14ac:dyDescent="0.2">
      <c r="A26668" s="188" t="s">
        <v>27161</v>
      </c>
    </row>
    <row r="26669" spans="1:1" x14ac:dyDescent="0.2">
      <c r="A26669" s="188" t="s">
        <v>27162</v>
      </c>
    </row>
    <row r="26670" spans="1:1" x14ac:dyDescent="0.2">
      <c r="A26670" s="188" t="s">
        <v>27163</v>
      </c>
    </row>
    <row r="26671" spans="1:1" x14ac:dyDescent="0.2">
      <c r="A26671" s="188" t="s">
        <v>27164</v>
      </c>
    </row>
    <row r="26672" spans="1:1" x14ac:dyDescent="0.2">
      <c r="A26672" s="188" t="s">
        <v>27165</v>
      </c>
    </row>
    <row r="26673" spans="1:1" x14ac:dyDescent="0.2">
      <c r="A26673" s="188" t="s">
        <v>27166</v>
      </c>
    </row>
    <row r="26674" spans="1:1" x14ac:dyDescent="0.2">
      <c r="A26674" s="188" t="s">
        <v>27167</v>
      </c>
    </row>
    <row r="26675" spans="1:1" x14ac:dyDescent="0.2">
      <c r="A26675" s="188" t="s">
        <v>27168</v>
      </c>
    </row>
    <row r="26676" spans="1:1" x14ac:dyDescent="0.2">
      <c r="A26676" s="188" t="s">
        <v>27169</v>
      </c>
    </row>
    <row r="26677" spans="1:1" x14ac:dyDescent="0.2">
      <c r="A26677" s="188" t="s">
        <v>27170</v>
      </c>
    </row>
    <row r="26678" spans="1:1" x14ac:dyDescent="0.2">
      <c r="A26678" s="188" t="s">
        <v>27171</v>
      </c>
    </row>
    <row r="26679" spans="1:1" x14ac:dyDescent="0.2">
      <c r="A26679" s="188" t="s">
        <v>27172</v>
      </c>
    </row>
    <row r="26680" spans="1:1" x14ac:dyDescent="0.2">
      <c r="A26680" s="188" t="s">
        <v>27173</v>
      </c>
    </row>
    <row r="26681" spans="1:1" x14ac:dyDescent="0.2">
      <c r="A26681" s="188" t="s">
        <v>27174</v>
      </c>
    </row>
    <row r="26682" spans="1:1" x14ac:dyDescent="0.2">
      <c r="A26682" s="188" t="s">
        <v>27175</v>
      </c>
    </row>
    <row r="26683" spans="1:1" x14ac:dyDescent="0.2">
      <c r="A26683" s="188" t="s">
        <v>27176</v>
      </c>
    </row>
    <row r="26684" spans="1:1" x14ac:dyDescent="0.2">
      <c r="A26684" s="188" t="s">
        <v>27177</v>
      </c>
    </row>
    <row r="26685" spans="1:1" x14ac:dyDescent="0.2">
      <c r="A26685" s="188" t="s">
        <v>27178</v>
      </c>
    </row>
    <row r="26686" spans="1:1" x14ac:dyDescent="0.2">
      <c r="A26686" s="188" t="s">
        <v>27179</v>
      </c>
    </row>
    <row r="26687" spans="1:1" x14ac:dyDescent="0.2">
      <c r="A26687" s="188" t="s">
        <v>27180</v>
      </c>
    </row>
    <row r="26688" spans="1:1" x14ac:dyDescent="0.2">
      <c r="A26688" s="188" t="s">
        <v>27181</v>
      </c>
    </row>
    <row r="26689" spans="1:1" x14ac:dyDescent="0.2">
      <c r="A26689" s="188" t="s">
        <v>27182</v>
      </c>
    </row>
    <row r="26690" spans="1:1" x14ac:dyDescent="0.2">
      <c r="A26690" s="188" t="s">
        <v>27183</v>
      </c>
    </row>
    <row r="26691" spans="1:1" x14ac:dyDescent="0.2">
      <c r="A26691" s="188" t="s">
        <v>27184</v>
      </c>
    </row>
    <row r="26692" spans="1:1" x14ac:dyDescent="0.2">
      <c r="A26692" s="188" t="s">
        <v>27185</v>
      </c>
    </row>
    <row r="26693" spans="1:1" x14ac:dyDescent="0.2">
      <c r="A26693" s="188" t="s">
        <v>27186</v>
      </c>
    </row>
    <row r="26694" spans="1:1" x14ac:dyDescent="0.2">
      <c r="A26694" s="188" t="s">
        <v>27187</v>
      </c>
    </row>
    <row r="26695" spans="1:1" x14ac:dyDescent="0.2">
      <c r="A26695" s="188" t="s">
        <v>27188</v>
      </c>
    </row>
    <row r="26696" spans="1:1" x14ac:dyDescent="0.2">
      <c r="A26696" s="188" t="s">
        <v>27189</v>
      </c>
    </row>
    <row r="26697" spans="1:1" x14ac:dyDescent="0.2">
      <c r="A26697" s="188" t="s">
        <v>27190</v>
      </c>
    </row>
    <row r="26698" spans="1:1" x14ac:dyDescent="0.2">
      <c r="A26698" s="188" t="s">
        <v>27191</v>
      </c>
    </row>
    <row r="26699" spans="1:1" x14ac:dyDescent="0.2">
      <c r="A26699" s="188" t="s">
        <v>27192</v>
      </c>
    </row>
    <row r="26700" spans="1:1" x14ac:dyDescent="0.2">
      <c r="A26700" s="188" t="s">
        <v>27193</v>
      </c>
    </row>
    <row r="26701" spans="1:1" x14ac:dyDescent="0.2">
      <c r="A26701" s="188" t="s">
        <v>27194</v>
      </c>
    </row>
    <row r="26702" spans="1:1" x14ac:dyDescent="0.2">
      <c r="A26702" s="188" t="s">
        <v>27195</v>
      </c>
    </row>
    <row r="26703" spans="1:1" x14ac:dyDescent="0.2">
      <c r="A26703" s="188" t="s">
        <v>27196</v>
      </c>
    </row>
    <row r="26704" spans="1:1" x14ac:dyDescent="0.2">
      <c r="A26704" s="188" t="s">
        <v>27197</v>
      </c>
    </row>
    <row r="26705" spans="1:1" x14ac:dyDescent="0.2">
      <c r="A26705" s="188" t="s">
        <v>27198</v>
      </c>
    </row>
    <row r="26706" spans="1:1" x14ac:dyDescent="0.2">
      <c r="A26706" s="188" t="s">
        <v>27199</v>
      </c>
    </row>
    <row r="26707" spans="1:1" x14ac:dyDescent="0.2">
      <c r="A26707" s="188" t="s">
        <v>27200</v>
      </c>
    </row>
    <row r="26708" spans="1:1" x14ac:dyDescent="0.2">
      <c r="A26708" s="188" t="s">
        <v>27201</v>
      </c>
    </row>
    <row r="26709" spans="1:1" x14ac:dyDescent="0.2">
      <c r="A26709" s="188" t="s">
        <v>27202</v>
      </c>
    </row>
    <row r="26710" spans="1:1" x14ac:dyDescent="0.2">
      <c r="A26710" s="188" t="s">
        <v>27203</v>
      </c>
    </row>
    <row r="26711" spans="1:1" x14ac:dyDescent="0.2">
      <c r="A26711" s="188" t="s">
        <v>27204</v>
      </c>
    </row>
    <row r="26712" spans="1:1" x14ac:dyDescent="0.2">
      <c r="A26712" s="188" t="s">
        <v>27205</v>
      </c>
    </row>
    <row r="26713" spans="1:1" x14ac:dyDescent="0.2">
      <c r="A26713" s="188" t="s">
        <v>27206</v>
      </c>
    </row>
    <row r="26714" spans="1:1" x14ac:dyDescent="0.2">
      <c r="A26714" s="188" t="s">
        <v>27207</v>
      </c>
    </row>
    <row r="26715" spans="1:1" x14ac:dyDescent="0.2">
      <c r="A26715" s="188" t="s">
        <v>27208</v>
      </c>
    </row>
    <row r="26716" spans="1:1" x14ac:dyDescent="0.2">
      <c r="A26716" s="188" t="s">
        <v>27209</v>
      </c>
    </row>
    <row r="26717" spans="1:1" x14ac:dyDescent="0.2">
      <c r="A26717" s="188" t="s">
        <v>27210</v>
      </c>
    </row>
    <row r="26718" spans="1:1" x14ac:dyDescent="0.2">
      <c r="A26718" s="188" t="s">
        <v>27211</v>
      </c>
    </row>
    <row r="26719" spans="1:1" x14ac:dyDescent="0.2">
      <c r="A26719" s="188" t="s">
        <v>27212</v>
      </c>
    </row>
    <row r="26720" spans="1:1" x14ac:dyDescent="0.2">
      <c r="A26720" s="188" t="s">
        <v>27213</v>
      </c>
    </row>
    <row r="26721" spans="1:1" x14ac:dyDescent="0.2">
      <c r="A26721" s="188" t="s">
        <v>27214</v>
      </c>
    </row>
    <row r="26722" spans="1:1" x14ac:dyDescent="0.2">
      <c r="A26722" s="188" t="s">
        <v>27215</v>
      </c>
    </row>
    <row r="26723" spans="1:1" x14ac:dyDescent="0.2">
      <c r="A26723" s="188" t="s">
        <v>27216</v>
      </c>
    </row>
    <row r="26724" spans="1:1" x14ac:dyDescent="0.2">
      <c r="A26724" s="188" t="s">
        <v>27217</v>
      </c>
    </row>
    <row r="26725" spans="1:1" x14ac:dyDescent="0.2">
      <c r="A26725" s="188" t="s">
        <v>27218</v>
      </c>
    </row>
    <row r="26726" spans="1:1" x14ac:dyDescent="0.2">
      <c r="A26726" s="188" t="s">
        <v>27219</v>
      </c>
    </row>
    <row r="26727" spans="1:1" x14ac:dyDescent="0.2">
      <c r="A26727" s="188" t="s">
        <v>27220</v>
      </c>
    </row>
    <row r="26728" spans="1:1" x14ac:dyDescent="0.2">
      <c r="A26728" s="188" t="s">
        <v>27221</v>
      </c>
    </row>
    <row r="26729" spans="1:1" x14ac:dyDescent="0.2">
      <c r="A26729" s="188" t="s">
        <v>27222</v>
      </c>
    </row>
    <row r="26730" spans="1:1" x14ac:dyDescent="0.2">
      <c r="A26730" s="188" t="s">
        <v>27223</v>
      </c>
    </row>
    <row r="26731" spans="1:1" x14ac:dyDescent="0.2">
      <c r="A26731" s="188" t="s">
        <v>27224</v>
      </c>
    </row>
    <row r="26732" spans="1:1" x14ac:dyDescent="0.2">
      <c r="A26732" s="188" t="s">
        <v>27225</v>
      </c>
    </row>
    <row r="26733" spans="1:1" x14ac:dyDescent="0.2">
      <c r="A26733" s="188" t="s">
        <v>27226</v>
      </c>
    </row>
    <row r="26734" spans="1:1" x14ac:dyDescent="0.2">
      <c r="A26734" s="188" t="s">
        <v>27227</v>
      </c>
    </row>
    <row r="26735" spans="1:1" x14ac:dyDescent="0.2">
      <c r="A26735" s="188" t="s">
        <v>27228</v>
      </c>
    </row>
    <row r="26736" spans="1:1" x14ac:dyDescent="0.2">
      <c r="A26736" s="188" t="s">
        <v>27229</v>
      </c>
    </row>
    <row r="26737" spans="1:1" x14ac:dyDescent="0.2">
      <c r="A26737" s="188" t="s">
        <v>27230</v>
      </c>
    </row>
    <row r="26738" spans="1:1" x14ac:dyDescent="0.2">
      <c r="A26738" s="188" t="s">
        <v>27231</v>
      </c>
    </row>
    <row r="26739" spans="1:1" x14ac:dyDescent="0.2">
      <c r="A26739" s="188" t="s">
        <v>27232</v>
      </c>
    </row>
    <row r="26740" spans="1:1" x14ac:dyDescent="0.2">
      <c r="A26740" s="188" t="s">
        <v>27233</v>
      </c>
    </row>
    <row r="26741" spans="1:1" x14ac:dyDescent="0.2">
      <c r="A26741" s="188" t="s">
        <v>27234</v>
      </c>
    </row>
    <row r="26742" spans="1:1" x14ac:dyDescent="0.2">
      <c r="A26742" s="188" t="s">
        <v>27235</v>
      </c>
    </row>
    <row r="26743" spans="1:1" x14ac:dyDescent="0.2">
      <c r="A26743" s="188" t="s">
        <v>27236</v>
      </c>
    </row>
    <row r="26744" spans="1:1" x14ac:dyDescent="0.2">
      <c r="A26744" s="188" t="s">
        <v>27237</v>
      </c>
    </row>
    <row r="26745" spans="1:1" x14ac:dyDescent="0.2">
      <c r="A26745" s="188" t="s">
        <v>27238</v>
      </c>
    </row>
    <row r="26746" spans="1:1" x14ac:dyDescent="0.2">
      <c r="A26746" s="188" t="s">
        <v>27239</v>
      </c>
    </row>
    <row r="26747" spans="1:1" x14ac:dyDescent="0.2">
      <c r="A26747" s="188" t="s">
        <v>27240</v>
      </c>
    </row>
    <row r="26748" spans="1:1" x14ac:dyDescent="0.2">
      <c r="A26748" s="188" t="s">
        <v>27241</v>
      </c>
    </row>
    <row r="26749" spans="1:1" x14ac:dyDescent="0.2">
      <c r="A26749" s="188" t="s">
        <v>27242</v>
      </c>
    </row>
    <row r="26750" spans="1:1" x14ac:dyDescent="0.2">
      <c r="A26750" s="188" t="s">
        <v>27243</v>
      </c>
    </row>
    <row r="26751" spans="1:1" x14ac:dyDescent="0.2">
      <c r="A26751" s="188" t="s">
        <v>27244</v>
      </c>
    </row>
    <row r="26752" spans="1:1" x14ac:dyDescent="0.2">
      <c r="A26752" s="188" t="s">
        <v>27245</v>
      </c>
    </row>
    <row r="26753" spans="1:1" x14ac:dyDescent="0.2">
      <c r="A26753" s="188" t="s">
        <v>27246</v>
      </c>
    </row>
    <row r="26754" spans="1:1" x14ac:dyDescent="0.2">
      <c r="A26754" s="188" t="s">
        <v>27247</v>
      </c>
    </row>
    <row r="26755" spans="1:1" x14ac:dyDescent="0.2">
      <c r="A26755" s="188" t="s">
        <v>27248</v>
      </c>
    </row>
    <row r="26756" spans="1:1" x14ac:dyDescent="0.2">
      <c r="A26756" s="188" t="s">
        <v>27249</v>
      </c>
    </row>
    <row r="26757" spans="1:1" x14ac:dyDescent="0.2">
      <c r="A26757" s="188" t="s">
        <v>27250</v>
      </c>
    </row>
    <row r="26758" spans="1:1" x14ac:dyDescent="0.2">
      <c r="A26758" s="188" t="s">
        <v>27251</v>
      </c>
    </row>
    <row r="26759" spans="1:1" x14ac:dyDescent="0.2">
      <c r="A26759" s="188" t="s">
        <v>27252</v>
      </c>
    </row>
    <row r="26760" spans="1:1" x14ac:dyDescent="0.2">
      <c r="A26760" s="188" t="s">
        <v>27253</v>
      </c>
    </row>
    <row r="26761" spans="1:1" x14ac:dyDescent="0.2">
      <c r="A26761" s="188" t="s">
        <v>27254</v>
      </c>
    </row>
    <row r="26762" spans="1:1" x14ac:dyDescent="0.2">
      <c r="A26762" s="188" t="s">
        <v>27255</v>
      </c>
    </row>
    <row r="26763" spans="1:1" x14ac:dyDescent="0.2">
      <c r="A26763" s="188" t="s">
        <v>27256</v>
      </c>
    </row>
    <row r="26764" spans="1:1" x14ac:dyDescent="0.2">
      <c r="A26764" s="188" t="s">
        <v>27257</v>
      </c>
    </row>
    <row r="26765" spans="1:1" x14ac:dyDescent="0.2">
      <c r="A26765" s="188" t="s">
        <v>27258</v>
      </c>
    </row>
    <row r="26766" spans="1:1" x14ac:dyDescent="0.2">
      <c r="A26766" s="188" t="s">
        <v>27259</v>
      </c>
    </row>
    <row r="26767" spans="1:1" x14ac:dyDescent="0.2">
      <c r="A26767" s="188" t="s">
        <v>27260</v>
      </c>
    </row>
    <row r="26768" spans="1:1" x14ac:dyDescent="0.2">
      <c r="A26768" s="188" t="s">
        <v>27261</v>
      </c>
    </row>
    <row r="26769" spans="1:1" x14ac:dyDescent="0.2">
      <c r="A26769" s="188" t="s">
        <v>27262</v>
      </c>
    </row>
    <row r="26770" spans="1:1" x14ac:dyDescent="0.2">
      <c r="A26770" s="188" t="s">
        <v>27263</v>
      </c>
    </row>
    <row r="26771" spans="1:1" x14ac:dyDescent="0.2">
      <c r="A26771" s="188" t="s">
        <v>27264</v>
      </c>
    </row>
    <row r="26772" spans="1:1" x14ac:dyDescent="0.2">
      <c r="A26772" s="188" t="s">
        <v>27265</v>
      </c>
    </row>
    <row r="26773" spans="1:1" x14ac:dyDescent="0.2">
      <c r="A26773" s="188" t="s">
        <v>27266</v>
      </c>
    </row>
    <row r="26774" spans="1:1" x14ac:dyDescent="0.2">
      <c r="A26774" s="188" t="s">
        <v>27267</v>
      </c>
    </row>
    <row r="26775" spans="1:1" x14ac:dyDescent="0.2">
      <c r="A26775" s="188" t="s">
        <v>27268</v>
      </c>
    </row>
    <row r="26776" spans="1:1" x14ac:dyDescent="0.2">
      <c r="A26776" s="188" t="s">
        <v>27269</v>
      </c>
    </row>
    <row r="26777" spans="1:1" x14ac:dyDescent="0.2">
      <c r="A26777" s="188" t="s">
        <v>27270</v>
      </c>
    </row>
    <row r="26778" spans="1:1" x14ac:dyDescent="0.2">
      <c r="A26778" s="188" t="s">
        <v>27271</v>
      </c>
    </row>
    <row r="26779" spans="1:1" x14ac:dyDescent="0.2">
      <c r="A26779" s="188" t="s">
        <v>27272</v>
      </c>
    </row>
    <row r="26780" spans="1:1" x14ac:dyDescent="0.2">
      <c r="A26780" s="188" t="s">
        <v>27273</v>
      </c>
    </row>
    <row r="26781" spans="1:1" x14ac:dyDescent="0.2">
      <c r="A26781" s="188" t="s">
        <v>27274</v>
      </c>
    </row>
    <row r="26782" spans="1:1" x14ac:dyDescent="0.2">
      <c r="A26782" s="188" t="s">
        <v>27275</v>
      </c>
    </row>
    <row r="26783" spans="1:1" x14ac:dyDescent="0.2">
      <c r="A26783" s="188" t="s">
        <v>27276</v>
      </c>
    </row>
    <row r="26784" spans="1:1" x14ac:dyDescent="0.2">
      <c r="A26784" s="188" t="s">
        <v>27277</v>
      </c>
    </row>
    <row r="26785" spans="1:1" x14ac:dyDescent="0.2">
      <c r="A26785" s="188" t="s">
        <v>27278</v>
      </c>
    </row>
    <row r="26786" spans="1:1" x14ac:dyDescent="0.2">
      <c r="A26786" s="188" t="s">
        <v>27279</v>
      </c>
    </row>
    <row r="26787" spans="1:1" x14ac:dyDescent="0.2">
      <c r="A26787" s="188" t="s">
        <v>27280</v>
      </c>
    </row>
    <row r="26788" spans="1:1" x14ac:dyDescent="0.2">
      <c r="A26788" s="188" t="s">
        <v>27281</v>
      </c>
    </row>
    <row r="26789" spans="1:1" x14ac:dyDescent="0.2">
      <c r="A26789" s="188" t="s">
        <v>27282</v>
      </c>
    </row>
    <row r="26790" spans="1:1" x14ac:dyDescent="0.2">
      <c r="A26790" s="188" t="s">
        <v>27283</v>
      </c>
    </row>
    <row r="26791" spans="1:1" x14ac:dyDescent="0.2">
      <c r="A26791" s="188" t="s">
        <v>27284</v>
      </c>
    </row>
    <row r="26792" spans="1:1" x14ac:dyDescent="0.2">
      <c r="A26792" s="188" t="s">
        <v>27285</v>
      </c>
    </row>
    <row r="26793" spans="1:1" x14ac:dyDescent="0.2">
      <c r="A26793" s="188" t="s">
        <v>27286</v>
      </c>
    </row>
    <row r="26794" spans="1:1" x14ac:dyDescent="0.2">
      <c r="A26794" s="188" t="s">
        <v>27287</v>
      </c>
    </row>
    <row r="26795" spans="1:1" x14ac:dyDescent="0.2">
      <c r="A26795" s="188" t="s">
        <v>27288</v>
      </c>
    </row>
    <row r="26796" spans="1:1" x14ac:dyDescent="0.2">
      <c r="A26796" s="188" t="s">
        <v>27289</v>
      </c>
    </row>
    <row r="26797" spans="1:1" x14ac:dyDescent="0.2">
      <c r="A26797" s="188" t="s">
        <v>27290</v>
      </c>
    </row>
    <row r="26798" spans="1:1" x14ac:dyDescent="0.2">
      <c r="A26798" s="188" t="s">
        <v>27291</v>
      </c>
    </row>
    <row r="26799" spans="1:1" x14ac:dyDescent="0.2">
      <c r="A26799" s="188" t="s">
        <v>27292</v>
      </c>
    </row>
    <row r="26800" spans="1:1" x14ac:dyDescent="0.2">
      <c r="A26800" s="188" t="s">
        <v>27293</v>
      </c>
    </row>
    <row r="26801" spans="1:1" x14ac:dyDescent="0.2">
      <c r="A26801" s="188" t="s">
        <v>27294</v>
      </c>
    </row>
    <row r="26802" spans="1:1" x14ac:dyDescent="0.2">
      <c r="A26802" s="188" t="s">
        <v>27295</v>
      </c>
    </row>
    <row r="26803" spans="1:1" x14ac:dyDescent="0.2">
      <c r="A26803" s="188" t="s">
        <v>27296</v>
      </c>
    </row>
    <row r="26804" spans="1:1" x14ac:dyDescent="0.2">
      <c r="A26804" s="188" t="s">
        <v>27297</v>
      </c>
    </row>
    <row r="26805" spans="1:1" x14ac:dyDescent="0.2">
      <c r="A26805" s="188" t="s">
        <v>27298</v>
      </c>
    </row>
    <row r="26806" spans="1:1" x14ac:dyDescent="0.2">
      <c r="A26806" s="188" t="s">
        <v>27299</v>
      </c>
    </row>
    <row r="26807" spans="1:1" x14ac:dyDescent="0.2">
      <c r="A26807" s="188" t="s">
        <v>27300</v>
      </c>
    </row>
    <row r="26808" spans="1:1" x14ac:dyDescent="0.2">
      <c r="A26808" s="188" t="s">
        <v>27301</v>
      </c>
    </row>
    <row r="26809" spans="1:1" x14ac:dyDescent="0.2">
      <c r="A26809" s="188" t="s">
        <v>27302</v>
      </c>
    </row>
    <row r="26810" spans="1:1" x14ac:dyDescent="0.2">
      <c r="A26810" s="188" t="s">
        <v>27303</v>
      </c>
    </row>
    <row r="26811" spans="1:1" x14ac:dyDescent="0.2">
      <c r="A26811" s="188" t="s">
        <v>27304</v>
      </c>
    </row>
    <row r="26812" spans="1:1" x14ac:dyDescent="0.2">
      <c r="A26812" s="188" t="s">
        <v>27305</v>
      </c>
    </row>
    <row r="26813" spans="1:1" x14ac:dyDescent="0.2">
      <c r="A26813" s="188" t="s">
        <v>27306</v>
      </c>
    </row>
    <row r="26814" spans="1:1" x14ac:dyDescent="0.2">
      <c r="A26814" s="188" t="s">
        <v>27307</v>
      </c>
    </row>
    <row r="26815" spans="1:1" x14ac:dyDescent="0.2">
      <c r="A26815" s="188" t="s">
        <v>27308</v>
      </c>
    </row>
    <row r="26816" spans="1:1" x14ac:dyDescent="0.2">
      <c r="A26816" s="188" t="s">
        <v>27309</v>
      </c>
    </row>
    <row r="26817" spans="1:1" x14ac:dyDescent="0.2">
      <c r="A26817" s="188" t="s">
        <v>27310</v>
      </c>
    </row>
    <row r="26818" spans="1:1" x14ac:dyDescent="0.2">
      <c r="A26818" s="188" t="s">
        <v>27311</v>
      </c>
    </row>
    <row r="26819" spans="1:1" x14ac:dyDescent="0.2">
      <c r="A26819" s="188" t="s">
        <v>27312</v>
      </c>
    </row>
    <row r="26820" spans="1:1" x14ac:dyDescent="0.2">
      <c r="A26820" s="188" t="s">
        <v>27313</v>
      </c>
    </row>
    <row r="26821" spans="1:1" x14ac:dyDescent="0.2">
      <c r="A26821" s="188" t="s">
        <v>27314</v>
      </c>
    </row>
    <row r="26822" spans="1:1" x14ac:dyDescent="0.2">
      <c r="A26822" s="188" t="s">
        <v>27315</v>
      </c>
    </row>
    <row r="26823" spans="1:1" x14ac:dyDescent="0.2">
      <c r="A26823" s="188" t="s">
        <v>27316</v>
      </c>
    </row>
    <row r="26824" spans="1:1" x14ac:dyDescent="0.2">
      <c r="A26824" s="188" t="s">
        <v>27317</v>
      </c>
    </row>
    <row r="26825" spans="1:1" x14ac:dyDescent="0.2">
      <c r="A26825" s="188" t="s">
        <v>27318</v>
      </c>
    </row>
    <row r="26826" spans="1:1" x14ac:dyDescent="0.2">
      <c r="A26826" s="188" t="s">
        <v>27319</v>
      </c>
    </row>
    <row r="26827" spans="1:1" x14ac:dyDescent="0.2">
      <c r="A26827" s="188" t="s">
        <v>27320</v>
      </c>
    </row>
    <row r="26828" spans="1:1" x14ac:dyDescent="0.2">
      <c r="A26828" s="188" t="s">
        <v>27321</v>
      </c>
    </row>
    <row r="26829" spans="1:1" x14ac:dyDescent="0.2">
      <c r="A26829" s="188" t="s">
        <v>27322</v>
      </c>
    </row>
    <row r="26830" spans="1:1" x14ac:dyDescent="0.2">
      <c r="A26830" s="188" t="s">
        <v>27323</v>
      </c>
    </row>
    <row r="26831" spans="1:1" x14ac:dyDescent="0.2">
      <c r="A26831" s="188" t="s">
        <v>27324</v>
      </c>
    </row>
    <row r="26832" spans="1:1" x14ac:dyDescent="0.2">
      <c r="A26832" s="188" t="s">
        <v>27325</v>
      </c>
    </row>
    <row r="26833" spans="1:1" x14ac:dyDescent="0.2">
      <c r="A26833" s="188" t="s">
        <v>27326</v>
      </c>
    </row>
    <row r="26834" spans="1:1" x14ac:dyDescent="0.2">
      <c r="A26834" s="188" t="s">
        <v>27327</v>
      </c>
    </row>
    <row r="26835" spans="1:1" x14ac:dyDescent="0.2">
      <c r="A26835" s="188" t="s">
        <v>27328</v>
      </c>
    </row>
    <row r="26836" spans="1:1" x14ac:dyDescent="0.2">
      <c r="A26836" s="188" t="s">
        <v>27329</v>
      </c>
    </row>
    <row r="26837" spans="1:1" x14ac:dyDescent="0.2">
      <c r="A26837" s="188" t="s">
        <v>27330</v>
      </c>
    </row>
    <row r="26838" spans="1:1" x14ac:dyDescent="0.2">
      <c r="A26838" s="188" t="s">
        <v>27331</v>
      </c>
    </row>
    <row r="26839" spans="1:1" x14ac:dyDescent="0.2">
      <c r="A26839" s="188" t="s">
        <v>27332</v>
      </c>
    </row>
    <row r="26840" spans="1:1" x14ac:dyDescent="0.2">
      <c r="A26840" s="188" t="s">
        <v>27333</v>
      </c>
    </row>
    <row r="26841" spans="1:1" x14ac:dyDescent="0.2">
      <c r="A26841" s="188" t="s">
        <v>27334</v>
      </c>
    </row>
    <row r="26842" spans="1:1" x14ac:dyDescent="0.2">
      <c r="A26842" s="188" t="s">
        <v>27335</v>
      </c>
    </row>
    <row r="26843" spans="1:1" x14ac:dyDescent="0.2">
      <c r="A26843" s="188" t="s">
        <v>27336</v>
      </c>
    </row>
    <row r="26844" spans="1:1" x14ac:dyDescent="0.2">
      <c r="A26844" s="188" t="s">
        <v>27337</v>
      </c>
    </row>
    <row r="26845" spans="1:1" x14ac:dyDescent="0.2">
      <c r="A26845" s="188" t="s">
        <v>27338</v>
      </c>
    </row>
    <row r="26846" spans="1:1" x14ac:dyDescent="0.2">
      <c r="A26846" s="188" t="s">
        <v>27339</v>
      </c>
    </row>
    <row r="26847" spans="1:1" x14ac:dyDescent="0.2">
      <c r="A26847" s="188" t="s">
        <v>27340</v>
      </c>
    </row>
    <row r="26848" spans="1:1" x14ac:dyDescent="0.2">
      <c r="A26848" s="188" t="s">
        <v>27341</v>
      </c>
    </row>
    <row r="26849" spans="1:1" x14ac:dyDescent="0.2">
      <c r="A26849" s="188" t="s">
        <v>27342</v>
      </c>
    </row>
    <row r="26850" spans="1:1" x14ac:dyDescent="0.2">
      <c r="A26850" s="188" t="s">
        <v>27343</v>
      </c>
    </row>
    <row r="26851" spans="1:1" x14ac:dyDescent="0.2">
      <c r="A26851" s="188" t="s">
        <v>27344</v>
      </c>
    </row>
    <row r="26852" spans="1:1" x14ac:dyDescent="0.2">
      <c r="A26852" s="188" t="s">
        <v>27345</v>
      </c>
    </row>
    <row r="26853" spans="1:1" x14ac:dyDescent="0.2">
      <c r="A26853" s="188" t="s">
        <v>27346</v>
      </c>
    </row>
    <row r="26854" spans="1:1" x14ac:dyDescent="0.2">
      <c r="A26854" s="188" t="s">
        <v>27347</v>
      </c>
    </row>
    <row r="26855" spans="1:1" x14ac:dyDescent="0.2">
      <c r="A26855" s="188" t="s">
        <v>27348</v>
      </c>
    </row>
    <row r="26856" spans="1:1" x14ac:dyDescent="0.2">
      <c r="A26856" s="188" t="s">
        <v>27349</v>
      </c>
    </row>
    <row r="26857" spans="1:1" x14ac:dyDescent="0.2">
      <c r="A26857" s="188" t="s">
        <v>27350</v>
      </c>
    </row>
    <row r="26858" spans="1:1" x14ac:dyDescent="0.2">
      <c r="A26858" s="188" t="s">
        <v>27351</v>
      </c>
    </row>
    <row r="26859" spans="1:1" x14ac:dyDescent="0.2">
      <c r="A26859" s="188" t="s">
        <v>27352</v>
      </c>
    </row>
    <row r="26860" spans="1:1" x14ac:dyDescent="0.2">
      <c r="A26860" s="188" t="s">
        <v>27353</v>
      </c>
    </row>
    <row r="26861" spans="1:1" x14ac:dyDescent="0.2">
      <c r="A26861" s="188" t="s">
        <v>27354</v>
      </c>
    </row>
    <row r="26862" spans="1:1" x14ac:dyDescent="0.2">
      <c r="A26862" s="188" t="s">
        <v>27355</v>
      </c>
    </row>
    <row r="26863" spans="1:1" x14ac:dyDescent="0.2">
      <c r="A26863" s="188" t="s">
        <v>27356</v>
      </c>
    </row>
    <row r="26864" spans="1:1" x14ac:dyDescent="0.2">
      <c r="A26864" s="188" t="s">
        <v>27357</v>
      </c>
    </row>
    <row r="26865" spans="1:1" x14ac:dyDescent="0.2">
      <c r="A26865" s="188" t="s">
        <v>27358</v>
      </c>
    </row>
    <row r="26866" spans="1:1" x14ac:dyDescent="0.2">
      <c r="A26866" s="188" t="s">
        <v>27359</v>
      </c>
    </row>
    <row r="26867" spans="1:1" x14ac:dyDescent="0.2">
      <c r="A26867" s="188" t="s">
        <v>27360</v>
      </c>
    </row>
    <row r="26868" spans="1:1" x14ac:dyDescent="0.2">
      <c r="A26868" s="188" t="s">
        <v>27361</v>
      </c>
    </row>
    <row r="26869" spans="1:1" x14ac:dyDescent="0.2">
      <c r="A26869" s="188" t="s">
        <v>27362</v>
      </c>
    </row>
    <row r="26870" spans="1:1" x14ac:dyDescent="0.2">
      <c r="A26870" s="188" t="s">
        <v>27363</v>
      </c>
    </row>
    <row r="26871" spans="1:1" x14ac:dyDescent="0.2">
      <c r="A26871" s="188" t="s">
        <v>27364</v>
      </c>
    </row>
    <row r="26872" spans="1:1" x14ac:dyDescent="0.2">
      <c r="A26872" s="188" t="s">
        <v>27365</v>
      </c>
    </row>
    <row r="26873" spans="1:1" x14ac:dyDescent="0.2">
      <c r="A26873" s="188" t="s">
        <v>27366</v>
      </c>
    </row>
    <row r="26874" spans="1:1" x14ac:dyDescent="0.2">
      <c r="A26874" s="188" t="s">
        <v>27367</v>
      </c>
    </row>
    <row r="26875" spans="1:1" x14ac:dyDescent="0.2">
      <c r="A26875" s="188" t="s">
        <v>27368</v>
      </c>
    </row>
    <row r="26876" spans="1:1" x14ac:dyDescent="0.2">
      <c r="A26876" s="188" t="s">
        <v>27369</v>
      </c>
    </row>
    <row r="26877" spans="1:1" x14ac:dyDescent="0.2">
      <c r="A26877" s="188" t="s">
        <v>27370</v>
      </c>
    </row>
    <row r="26878" spans="1:1" x14ac:dyDescent="0.2">
      <c r="A26878" s="188" t="s">
        <v>27371</v>
      </c>
    </row>
    <row r="26879" spans="1:1" x14ac:dyDescent="0.2">
      <c r="A26879" s="188" t="s">
        <v>27372</v>
      </c>
    </row>
    <row r="26880" spans="1:1" x14ac:dyDescent="0.2">
      <c r="A26880" s="188" t="s">
        <v>27373</v>
      </c>
    </row>
    <row r="26881" spans="1:1" x14ac:dyDescent="0.2">
      <c r="A26881" s="188" t="s">
        <v>27374</v>
      </c>
    </row>
    <row r="26882" spans="1:1" x14ac:dyDescent="0.2">
      <c r="A26882" s="188" t="s">
        <v>27375</v>
      </c>
    </row>
    <row r="26883" spans="1:1" x14ac:dyDescent="0.2">
      <c r="A26883" s="188" t="s">
        <v>27376</v>
      </c>
    </row>
    <row r="26884" spans="1:1" x14ac:dyDescent="0.2">
      <c r="A26884" s="188" t="s">
        <v>27377</v>
      </c>
    </row>
    <row r="26885" spans="1:1" x14ac:dyDescent="0.2">
      <c r="A26885" s="188" t="s">
        <v>27378</v>
      </c>
    </row>
    <row r="26886" spans="1:1" x14ac:dyDescent="0.2">
      <c r="A26886" s="188" t="s">
        <v>27379</v>
      </c>
    </row>
    <row r="26887" spans="1:1" x14ac:dyDescent="0.2">
      <c r="A26887" s="188" t="s">
        <v>27380</v>
      </c>
    </row>
    <row r="26888" spans="1:1" x14ac:dyDescent="0.2">
      <c r="A26888" s="188" t="s">
        <v>27381</v>
      </c>
    </row>
    <row r="26889" spans="1:1" x14ac:dyDescent="0.2">
      <c r="A26889" s="188" t="s">
        <v>27382</v>
      </c>
    </row>
    <row r="26890" spans="1:1" x14ac:dyDescent="0.2">
      <c r="A26890" s="188" t="s">
        <v>27383</v>
      </c>
    </row>
    <row r="26891" spans="1:1" x14ac:dyDescent="0.2">
      <c r="A26891" s="188" t="s">
        <v>27384</v>
      </c>
    </row>
    <row r="26892" spans="1:1" x14ac:dyDescent="0.2">
      <c r="A26892" s="188" t="s">
        <v>27385</v>
      </c>
    </row>
    <row r="26893" spans="1:1" x14ac:dyDescent="0.2">
      <c r="A26893" s="188" t="s">
        <v>27386</v>
      </c>
    </row>
    <row r="26894" spans="1:1" x14ac:dyDescent="0.2">
      <c r="A26894" s="188" t="s">
        <v>27387</v>
      </c>
    </row>
    <row r="26895" spans="1:1" x14ac:dyDescent="0.2">
      <c r="A26895" s="188" t="s">
        <v>27388</v>
      </c>
    </row>
    <row r="26896" spans="1:1" x14ac:dyDescent="0.2">
      <c r="A26896" s="188" t="s">
        <v>27389</v>
      </c>
    </row>
    <row r="26897" spans="1:1" x14ac:dyDescent="0.2">
      <c r="A26897" s="188" t="s">
        <v>27390</v>
      </c>
    </row>
    <row r="26898" spans="1:1" x14ac:dyDescent="0.2">
      <c r="A26898" s="188" t="s">
        <v>27391</v>
      </c>
    </row>
    <row r="26899" spans="1:1" x14ac:dyDescent="0.2">
      <c r="A26899" s="188" t="s">
        <v>27392</v>
      </c>
    </row>
    <row r="26900" spans="1:1" x14ac:dyDescent="0.2">
      <c r="A26900" s="188" t="s">
        <v>27393</v>
      </c>
    </row>
    <row r="26901" spans="1:1" x14ac:dyDescent="0.2">
      <c r="A26901" s="188" t="s">
        <v>27394</v>
      </c>
    </row>
    <row r="26902" spans="1:1" x14ac:dyDescent="0.2">
      <c r="A26902" s="188" t="s">
        <v>27395</v>
      </c>
    </row>
    <row r="26903" spans="1:1" x14ac:dyDescent="0.2">
      <c r="A26903" s="188" t="s">
        <v>27396</v>
      </c>
    </row>
    <row r="26904" spans="1:1" x14ac:dyDescent="0.2">
      <c r="A26904" s="188" t="s">
        <v>27397</v>
      </c>
    </row>
    <row r="26905" spans="1:1" x14ac:dyDescent="0.2">
      <c r="A26905" s="188" t="s">
        <v>27398</v>
      </c>
    </row>
    <row r="26906" spans="1:1" x14ac:dyDescent="0.2">
      <c r="A26906" s="188" t="s">
        <v>27399</v>
      </c>
    </row>
    <row r="26907" spans="1:1" x14ac:dyDescent="0.2">
      <c r="A26907" s="188" t="s">
        <v>27400</v>
      </c>
    </row>
    <row r="26908" spans="1:1" x14ac:dyDescent="0.2">
      <c r="A26908" s="188" t="s">
        <v>27401</v>
      </c>
    </row>
    <row r="26909" spans="1:1" x14ac:dyDescent="0.2">
      <c r="A26909" s="188" t="s">
        <v>27402</v>
      </c>
    </row>
    <row r="26910" spans="1:1" x14ac:dyDescent="0.2">
      <c r="A26910" s="188" t="s">
        <v>27403</v>
      </c>
    </row>
    <row r="26911" spans="1:1" x14ac:dyDescent="0.2">
      <c r="A26911" s="188" t="s">
        <v>27404</v>
      </c>
    </row>
    <row r="26912" spans="1:1" x14ac:dyDescent="0.2">
      <c r="A26912" s="188" t="s">
        <v>27405</v>
      </c>
    </row>
    <row r="26913" spans="1:1" x14ac:dyDescent="0.2">
      <c r="A26913" s="188" t="s">
        <v>27406</v>
      </c>
    </row>
    <row r="26914" spans="1:1" x14ac:dyDescent="0.2">
      <c r="A26914" s="188" t="s">
        <v>27407</v>
      </c>
    </row>
    <row r="26915" spans="1:1" x14ac:dyDescent="0.2">
      <c r="A26915" s="188" t="s">
        <v>27408</v>
      </c>
    </row>
    <row r="26916" spans="1:1" x14ac:dyDescent="0.2">
      <c r="A26916" s="188" t="s">
        <v>27409</v>
      </c>
    </row>
    <row r="26917" spans="1:1" x14ac:dyDescent="0.2">
      <c r="A26917" s="188" t="s">
        <v>27410</v>
      </c>
    </row>
    <row r="26918" spans="1:1" x14ac:dyDescent="0.2">
      <c r="A26918" s="188" t="s">
        <v>27411</v>
      </c>
    </row>
    <row r="26919" spans="1:1" x14ac:dyDescent="0.2">
      <c r="A26919" s="188" t="s">
        <v>27412</v>
      </c>
    </row>
    <row r="26920" spans="1:1" x14ac:dyDescent="0.2">
      <c r="A26920" s="188" t="s">
        <v>27413</v>
      </c>
    </row>
    <row r="26921" spans="1:1" x14ac:dyDescent="0.2">
      <c r="A26921" s="188" t="s">
        <v>27414</v>
      </c>
    </row>
    <row r="26922" spans="1:1" x14ac:dyDescent="0.2">
      <c r="A26922" s="188" t="s">
        <v>27415</v>
      </c>
    </row>
    <row r="26923" spans="1:1" x14ac:dyDescent="0.2">
      <c r="A26923" s="188" t="s">
        <v>27416</v>
      </c>
    </row>
    <row r="26924" spans="1:1" x14ac:dyDescent="0.2">
      <c r="A26924" s="188" t="s">
        <v>27417</v>
      </c>
    </row>
    <row r="26925" spans="1:1" x14ac:dyDescent="0.2">
      <c r="A26925" s="188" t="s">
        <v>27418</v>
      </c>
    </row>
    <row r="26926" spans="1:1" x14ac:dyDescent="0.2">
      <c r="A26926" s="188" t="s">
        <v>27419</v>
      </c>
    </row>
    <row r="26927" spans="1:1" x14ac:dyDescent="0.2">
      <c r="A26927" s="188" t="s">
        <v>27420</v>
      </c>
    </row>
    <row r="26928" spans="1:1" x14ac:dyDescent="0.2">
      <c r="A26928" s="188" t="s">
        <v>27421</v>
      </c>
    </row>
    <row r="26929" spans="1:1" x14ac:dyDescent="0.2">
      <c r="A26929" s="188" t="s">
        <v>27422</v>
      </c>
    </row>
    <row r="26930" spans="1:1" x14ac:dyDescent="0.2">
      <c r="A26930" s="188" t="s">
        <v>27423</v>
      </c>
    </row>
    <row r="26931" spans="1:1" x14ac:dyDescent="0.2">
      <c r="A26931" s="188" t="s">
        <v>27424</v>
      </c>
    </row>
    <row r="26932" spans="1:1" x14ac:dyDescent="0.2">
      <c r="A26932" s="188" t="s">
        <v>27425</v>
      </c>
    </row>
    <row r="26933" spans="1:1" x14ac:dyDescent="0.2">
      <c r="A26933" s="188" t="s">
        <v>27426</v>
      </c>
    </row>
    <row r="26934" spans="1:1" x14ac:dyDescent="0.2">
      <c r="A26934" s="188" t="s">
        <v>27427</v>
      </c>
    </row>
    <row r="26935" spans="1:1" x14ac:dyDescent="0.2">
      <c r="A26935" s="188" t="s">
        <v>27428</v>
      </c>
    </row>
    <row r="26936" spans="1:1" x14ac:dyDescent="0.2">
      <c r="A26936" s="188" t="s">
        <v>27429</v>
      </c>
    </row>
    <row r="26937" spans="1:1" x14ac:dyDescent="0.2">
      <c r="A26937" s="188" t="s">
        <v>27430</v>
      </c>
    </row>
    <row r="26938" spans="1:1" x14ac:dyDescent="0.2">
      <c r="A26938" s="188" t="s">
        <v>27431</v>
      </c>
    </row>
    <row r="26939" spans="1:1" x14ac:dyDescent="0.2">
      <c r="A26939" s="188" t="s">
        <v>27432</v>
      </c>
    </row>
    <row r="26940" spans="1:1" x14ac:dyDescent="0.2">
      <c r="A26940" s="188" t="s">
        <v>27433</v>
      </c>
    </row>
    <row r="26941" spans="1:1" x14ac:dyDescent="0.2">
      <c r="A26941" s="188" t="s">
        <v>27434</v>
      </c>
    </row>
    <row r="26942" spans="1:1" x14ac:dyDescent="0.2">
      <c r="A26942" s="188" t="s">
        <v>27435</v>
      </c>
    </row>
    <row r="26943" spans="1:1" x14ac:dyDescent="0.2">
      <c r="A26943" s="188" t="s">
        <v>27436</v>
      </c>
    </row>
    <row r="26944" spans="1:1" x14ac:dyDescent="0.2">
      <c r="A26944" s="188" t="s">
        <v>27437</v>
      </c>
    </row>
    <row r="26945" spans="1:1" x14ac:dyDescent="0.2">
      <c r="A26945" s="188" t="s">
        <v>27438</v>
      </c>
    </row>
    <row r="26946" spans="1:1" x14ac:dyDescent="0.2">
      <c r="A26946" s="188" t="s">
        <v>27439</v>
      </c>
    </row>
    <row r="26947" spans="1:1" x14ac:dyDescent="0.2">
      <c r="A26947" s="188" t="s">
        <v>27440</v>
      </c>
    </row>
    <row r="26948" spans="1:1" x14ac:dyDescent="0.2">
      <c r="A26948" s="188" t="s">
        <v>27441</v>
      </c>
    </row>
    <row r="26949" spans="1:1" x14ac:dyDescent="0.2">
      <c r="A26949" s="188" t="s">
        <v>27442</v>
      </c>
    </row>
    <row r="26950" spans="1:1" x14ac:dyDescent="0.2">
      <c r="A26950" s="188" t="s">
        <v>27443</v>
      </c>
    </row>
    <row r="26951" spans="1:1" x14ac:dyDescent="0.2">
      <c r="A26951" s="188" t="s">
        <v>27444</v>
      </c>
    </row>
    <row r="26952" spans="1:1" x14ac:dyDescent="0.2">
      <c r="A26952" s="188" t="s">
        <v>27445</v>
      </c>
    </row>
    <row r="26953" spans="1:1" x14ac:dyDescent="0.2">
      <c r="A26953" s="188" t="s">
        <v>27446</v>
      </c>
    </row>
    <row r="26954" spans="1:1" x14ac:dyDescent="0.2">
      <c r="A26954" s="188" t="s">
        <v>27447</v>
      </c>
    </row>
    <row r="26955" spans="1:1" x14ac:dyDescent="0.2">
      <c r="A26955" s="188" t="s">
        <v>27448</v>
      </c>
    </row>
    <row r="26956" spans="1:1" x14ac:dyDescent="0.2">
      <c r="A26956" s="188" t="s">
        <v>27449</v>
      </c>
    </row>
    <row r="26957" spans="1:1" x14ac:dyDescent="0.2">
      <c r="A26957" s="188" t="s">
        <v>27450</v>
      </c>
    </row>
    <row r="26958" spans="1:1" x14ac:dyDescent="0.2">
      <c r="A26958" s="188" t="s">
        <v>27451</v>
      </c>
    </row>
    <row r="26959" spans="1:1" x14ac:dyDescent="0.2">
      <c r="A26959" s="188" t="s">
        <v>27452</v>
      </c>
    </row>
    <row r="26960" spans="1:1" x14ac:dyDescent="0.2">
      <c r="A26960" s="188" t="s">
        <v>27453</v>
      </c>
    </row>
    <row r="26961" spans="1:1" x14ac:dyDescent="0.2">
      <c r="A26961" s="188" t="s">
        <v>27454</v>
      </c>
    </row>
    <row r="26962" spans="1:1" x14ac:dyDescent="0.2">
      <c r="A26962" s="188" t="s">
        <v>27455</v>
      </c>
    </row>
    <row r="26963" spans="1:1" x14ac:dyDescent="0.2">
      <c r="A26963" s="188" t="s">
        <v>27456</v>
      </c>
    </row>
    <row r="26964" spans="1:1" x14ac:dyDescent="0.2">
      <c r="A26964" s="188" t="s">
        <v>27457</v>
      </c>
    </row>
    <row r="26965" spans="1:1" x14ac:dyDescent="0.2">
      <c r="A26965" s="188" t="s">
        <v>27458</v>
      </c>
    </row>
    <row r="26966" spans="1:1" x14ac:dyDescent="0.2">
      <c r="A26966" s="188" t="s">
        <v>27459</v>
      </c>
    </row>
    <row r="26967" spans="1:1" x14ac:dyDescent="0.2">
      <c r="A26967" s="188" t="s">
        <v>27460</v>
      </c>
    </row>
    <row r="26968" spans="1:1" x14ac:dyDescent="0.2">
      <c r="A26968" s="188" t="s">
        <v>27461</v>
      </c>
    </row>
    <row r="26969" spans="1:1" x14ac:dyDescent="0.2">
      <c r="A26969" s="188" t="s">
        <v>27462</v>
      </c>
    </row>
    <row r="26970" spans="1:1" x14ac:dyDescent="0.2">
      <c r="A26970" s="188" t="s">
        <v>27463</v>
      </c>
    </row>
    <row r="26971" spans="1:1" x14ac:dyDescent="0.2">
      <c r="A26971" s="188" t="s">
        <v>27464</v>
      </c>
    </row>
    <row r="26972" spans="1:1" x14ac:dyDescent="0.2">
      <c r="A26972" s="188" t="s">
        <v>27465</v>
      </c>
    </row>
    <row r="26973" spans="1:1" x14ac:dyDescent="0.2">
      <c r="A26973" s="188" t="s">
        <v>27466</v>
      </c>
    </row>
    <row r="26974" spans="1:1" x14ac:dyDescent="0.2">
      <c r="A26974" s="188" t="s">
        <v>27467</v>
      </c>
    </row>
    <row r="26975" spans="1:1" x14ac:dyDescent="0.2">
      <c r="A26975" s="188" t="s">
        <v>27468</v>
      </c>
    </row>
    <row r="26976" spans="1:1" x14ac:dyDescent="0.2">
      <c r="A26976" s="188" t="s">
        <v>27469</v>
      </c>
    </row>
    <row r="26977" spans="1:1" x14ac:dyDescent="0.2">
      <c r="A26977" s="188" t="s">
        <v>27470</v>
      </c>
    </row>
    <row r="26978" spans="1:1" x14ac:dyDescent="0.2">
      <c r="A26978" s="188" t="s">
        <v>27471</v>
      </c>
    </row>
    <row r="26979" spans="1:1" x14ac:dyDescent="0.2">
      <c r="A26979" s="188" t="s">
        <v>27472</v>
      </c>
    </row>
    <row r="26980" spans="1:1" x14ac:dyDescent="0.2">
      <c r="A26980" s="188" t="s">
        <v>27473</v>
      </c>
    </row>
    <row r="26981" spans="1:1" x14ac:dyDescent="0.2">
      <c r="A26981" s="188" t="s">
        <v>27474</v>
      </c>
    </row>
    <row r="26982" spans="1:1" x14ac:dyDescent="0.2">
      <c r="A26982" s="188" t="s">
        <v>27475</v>
      </c>
    </row>
    <row r="26983" spans="1:1" x14ac:dyDescent="0.2">
      <c r="A26983" s="188" t="s">
        <v>27476</v>
      </c>
    </row>
    <row r="26984" spans="1:1" x14ac:dyDescent="0.2">
      <c r="A26984" s="188" t="s">
        <v>27477</v>
      </c>
    </row>
    <row r="26985" spans="1:1" x14ac:dyDescent="0.2">
      <c r="A26985" s="188" t="s">
        <v>27478</v>
      </c>
    </row>
    <row r="26986" spans="1:1" x14ac:dyDescent="0.2">
      <c r="A26986" s="188" t="s">
        <v>27479</v>
      </c>
    </row>
    <row r="26987" spans="1:1" x14ac:dyDescent="0.2">
      <c r="A26987" s="188" t="s">
        <v>27480</v>
      </c>
    </row>
    <row r="26988" spans="1:1" x14ac:dyDescent="0.2">
      <c r="A26988" s="188" t="s">
        <v>27481</v>
      </c>
    </row>
    <row r="26989" spans="1:1" x14ac:dyDescent="0.2">
      <c r="A26989" s="188" t="s">
        <v>27482</v>
      </c>
    </row>
    <row r="26990" spans="1:1" x14ac:dyDescent="0.2">
      <c r="A26990" s="188" t="s">
        <v>27483</v>
      </c>
    </row>
    <row r="26991" spans="1:1" x14ac:dyDescent="0.2">
      <c r="A26991" s="188" t="s">
        <v>27484</v>
      </c>
    </row>
    <row r="26992" spans="1:1" x14ac:dyDescent="0.2">
      <c r="A26992" s="188" t="s">
        <v>27485</v>
      </c>
    </row>
    <row r="26993" spans="1:1" x14ac:dyDescent="0.2">
      <c r="A26993" s="188" t="s">
        <v>27486</v>
      </c>
    </row>
    <row r="26994" spans="1:1" x14ac:dyDescent="0.2">
      <c r="A26994" s="188" t="s">
        <v>27487</v>
      </c>
    </row>
    <row r="26995" spans="1:1" x14ac:dyDescent="0.2">
      <c r="A26995" s="188" t="s">
        <v>27488</v>
      </c>
    </row>
    <row r="26996" spans="1:1" x14ac:dyDescent="0.2">
      <c r="A26996" s="188" t="s">
        <v>27489</v>
      </c>
    </row>
    <row r="26997" spans="1:1" x14ac:dyDescent="0.2">
      <c r="A26997" s="188" t="s">
        <v>27490</v>
      </c>
    </row>
    <row r="26998" spans="1:1" x14ac:dyDescent="0.2">
      <c r="A26998" s="188" t="s">
        <v>27491</v>
      </c>
    </row>
    <row r="26999" spans="1:1" x14ac:dyDescent="0.2">
      <c r="A26999" s="188" t="s">
        <v>27492</v>
      </c>
    </row>
    <row r="27000" spans="1:1" x14ac:dyDescent="0.2">
      <c r="A27000" s="188" t="s">
        <v>27493</v>
      </c>
    </row>
    <row r="27001" spans="1:1" x14ac:dyDescent="0.2">
      <c r="A27001" s="188" t="s">
        <v>27494</v>
      </c>
    </row>
    <row r="27002" spans="1:1" x14ac:dyDescent="0.2">
      <c r="A27002" s="188" t="s">
        <v>27495</v>
      </c>
    </row>
    <row r="27003" spans="1:1" x14ac:dyDescent="0.2">
      <c r="A27003" s="188" t="s">
        <v>27496</v>
      </c>
    </row>
    <row r="27004" spans="1:1" x14ac:dyDescent="0.2">
      <c r="A27004" s="188" t="s">
        <v>27497</v>
      </c>
    </row>
    <row r="27005" spans="1:1" x14ac:dyDescent="0.2">
      <c r="A27005" s="188" t="s">
        <v>27498</v>
      </c>
    </row>
    <row r="27006" spans="1:1" x14ac:dyDescent="0.2">
      <c r="A27006" s="188" t="s">
        <v>27499</v>
      </c>
    </row>
    <row r="27007" spans="1:1" x14ac:dyDescent="0.2">
      <c r="A27007" s="188" t="s">
        <v>27500</v>
      </c>
    </row>
    <row r="27008" spans="1:1" x14ac:dyDescent="0.2">
      <c r="A27008" s="188" t="s">
        <v>27501</v>
      </c>
    </row>
    <row r="27009" spans="1:1" x14ac:dyDescent="0.2">
      <c r="A27009" s="188" t="s">
        <v>27502</v>
      </c>
    </row>
    <row r="27010" spans="1:1" x14ac:dyDescent="0.2">
      <c r="A27010" s="188" t="s">
        <v>27503</v>
      </c>
    </row>
    <row r="27011" spans="1:1" x14ac:dyDescent="0.2">
      <c r="A27011" s="188" t="s">
        <v>27504</v>
      </c>
    </row>
    <row r="27012" spans="1:1" x14ac:dyDescent="0.2">
      <c r="A27012" s="188" t="s">
        <v>27505</v>
      </c>
    </row>
    <row r="27013" spans="1:1" x14ac:dyDescent="0.2">
      <c r="A27013" s="188" t="s">
        <v>27506</v>
      </c>
    </row>
    <row r="27014" spans="1:1" x14ac:dyDescent="0.2">
      <c r="A27014" s="188" t="s">
        <v>27507</v>
      </c>
    </row>
    <row r="27015" spans="1:1" x14ac:dyDescent="0.2">
      <c r="A27015" s="188" t="s">
        <v>27508</v>
      </c>
    </row>
    <row r="27016" spans="1:1" x14ac:dyDescent="0.2">
      <c r="A27016" s="188" t="s">
        <v>27509</v>
      </c>
    </row>
    <row r="27017" spans="1:1" x14ac:dyDescent="0.2">
      <c r="A27017" s="188" t="s">
        <v>27510</v>
      </c>
    </row>
    <row r="27018" spans="1:1" x14ac:dyDescent="0.2">
      <c r="A27018" s="188" t="s">
        <v>27511</v>
      </c>
    </row>
    <row r="27019" spans="1:1" x14ac:dyDescent="0.2">
      <c r="A27019" s="188" t="s">
        <v>27512</v>
      </c>
    </row>
    <row r="27020" spans="1:1" x14ac:dyDescent="0.2">
      <c r="A27020" s="188" t="s">
        <v>27513</v>
      </c>
    </row>
    <row r="27021" spans="1:1" x14ac:dyDescent="0.2">
      <c r="A27021" s="188" t="s">
        <v>27514</v>
      </c>
    </row>
    <row r="27022" spans="1:1" x14ac:dyDescent="0.2">
      <c r="A27022" s="188" t="s">
        <v>27515</v>
      </c>
    </row>
    <row r="27023" spans="1:1" x14ac:dyDescent="0.2">
      <c r="A27023" s="188" t="s">
        <v>27516</v>
      </c>
    </row>
    <row r="27024" spans="1:1" x14ac:dyDescent="0.2">
      <c r="A27024" s="188" t="s">
        <v>27517</v>
      </c>
    </row>
    <row r="27025" spans="1:1" x14ac:dyDescent="0.2">
      <c r="A27025" s="188" t="s">
        <v>27518</v>
      </c>
    </row>
    <row r="27026" spans="1:1" x14ac:dyDescent="0.2">
      <c r="A27026" s="188" t="s">
        <v>27519</v>
      </c>
    </row>
    <row r="27027" spans="1:1" x14ac:dyDescent="0.2">
      <c r="A27027" s="188" t="s">
        <v>27520</v>
      </c>
    </row>
    <row r="27028" spans="1:1" x14ac:dyDescent="0.2">
      <c r="A27028" s="188" t="s">
        <v>27521</v>
      </c>
    </row>
    <row r="27029" spans="1:1" x14ac:dyDescent="0.2">
      <c r="A27029" s="188" t="s">
        <v>27522</v>
      </c>
    </row>
    <row r="27030" spans="1:1" x14ac:dyDescent="0.2">
      <c r="A27030" s="188" t="s">
        <v>27523</v>
      </c>
    </row>
    <row r="27031" spans="1:1" x14ac:dyDescent="0.2">
      <c r="A27031" s="188" t="s">
        <v>27524</v>
      </c>
    </row>
    <row r="27032" spans="1:1" x14ac:dyDescent="0.2">
      <c r="A27032" s="188" t="s">
        <v>27525</v>
      </c>
    </row>
    <row r="27033" spans="1:1" x14ac:dyDescent="0.2">
      <c r="A27033" s="188" t="s">
        <v>27526</v>
      </c>
    </row>
    <row r="27034" spans="1:1" x14ac:dyDescent="0.2">
      <c r="A27034" s="188" t="s">
        <v>27527</v>
      </c>
    </row>
    <row r="27035" spans="1:1" x14ac:dyDescent="0.2">
      <c r="A27035" s="188" t="s">
        <v>27528</v>
      </c>
    </row>
    <row r="27036" spans="1:1" x14ac:dyDescent="0.2">
      <c r="A27036" s="188" t="s">
        <v>27529</v>
      </c>
    </row>
    <row r="27037" spans="1:1" x14ac:dyDescent="0.2">
      <c r="A27037" s="188" t="s">
        <v>27530</v>
      </c>
    </row>
    <row r="27038" spans="1:1" x14ac:dyDescent="0.2">
      <c r="A27038" s="188" t="s">
        <v>27531</v>
      </c>
    </row>
    <row r="27039" spans="1:1" x14ac:dyDescent="0.2">
      <c r="A27039" s="188" t="s">
        <v>27532</v>
      </c>
    </row>
    <row r="27040" spans="1:1" x14ac:dyDescent="0.2">
      <c r="A27040" s="188" t="s">
        <v>27533</v>
      </c>
    </row>
    <row r="27041" spans="1:1" x14ac:dyDescent="0.2">
      <c r="A27041" s="188" t="s">
        <v>27534</v>
      </c>
    </row>
    <row r="27042" spans="1:1" x14ac:dyDescent="0.2">
      <c r="A27042" s="188" t="s">
        <v>27535</v>
      </c>
    </row>
    <row r="27043" spans="1:1" x14ac:dyDescent="0.2">
      <c r="A27043" s="188" t="s">
        <v>27536</v>
      </c>
    </row>
    <row r="27044" spans="1:1" x14ac:dyDescent="0.2">
      <c r="A27044" s="188" t="s">
        <v>27537</v>
      </c>
    </row>
    <row r="27045" spans="1:1" x14ac:dyDescent="0.2">
      <c r="A27045" s="188" t="s">
        <v>27538</v>
      </c>
    </row>
    <row r="27046" spans="1:1" x14ac:dyDescent="0.2">
      <c r="A27046" s="188" t="s">
        <v>27539</v>
      </c>
    </row>
    <row r="27047" spans="1:1" x14ac:dyDescent="0.2">
      <c r="A27047" s="188" t="s">
        <v>27540</v>
      </c>
    </row>
    <row r="27048" spans="1:1" x14ac:dyDescent="0.2">
      <c r="A27048" s="188" t="s">
        <v>27541</v>
      </c>
    </row>
    <row r="27049" spans="1:1" x14ac:dyDescent="0.2">
      <c r="A27049" s="188" t="s">
        <v>27542</v>
      </c>
    </row>
    <row r="27050" spans="1:1" x14ac:dyDescent="0.2">
      <c r="A27050" s="188" t="s">
        <v>27543</v>
      </c>
    </row>
    <row r="27051" spans="1:1" x14ac:dyDescent="0.2">
      <c r="A27051" s="188" t="s">
        <v>27544</v>
      </c>
    </row>
    <row r="27052" spans="1:1" x14ac:dyDescent="0.2">
      <c r="A27052" s="188" t="s">
        <v>27545</v>
      </c>
    </row>
    <row r="27053" spans="1:1" x14ac:dyDescent="0.2">
      <c r="A27053" s="188" t="s">
        <v>27546</v>
      </c>
    </row>
    <row r="27054" spans="1:1" x14ac:dyDescent="0.2">
      <c r="A27054" s="188" t="s">
        <v>27547</v>
      </c>
    </row>
    <row r="27055" spans="1:1" x14ac:dyDescent="0.2">
      <c r="A27055" s="188" t="s">
        <v>27548</v>
      </c>
    </row>
    <row r="27056" spans="1:1" x14ac:dyDescent="0.2">
      <c r="A27056" s="188" t="s">
        <v>27549</v>
      </c>
    </row>
    <row r="27057" spans="1:1" x14ac:dyDescent="0.2">
      <c r="A27057" s="188" t="s">
        <v>27550</v>
      </c>
    </row>
    <row r="27058" spans="1:1" x14ac:dyDescent="0.2">
      <c r="A27058" s="188" t="s">
        <v>27551</v>
      </c>
    </row>
    <row r="27059" spans="1:1" x14ac:dyDescent="0.2">
      <c r="A27059" s="188" t="s">
        <v>27552</v>
      </c>
    </row>
    <row r="27060" spans="1:1" x14ac:dyDescent="0.2">
      <c r="A27060" s="188" t="s">
        <v>27553</v>
      </c>
    </row>
    <row r="27061" spans="1:1" x14ac:dyDescent="0.2">
      <c r="A27061" s="188" t="s">
        <v>27554</v>
      </c>
    </row>
    <row r="27062" spans="1:1" x14ac:dyDescent="0.2">
      <c r="A27062" s="188" t="s">
        <v>27555</v>
      </c>
    </row>
    <row r="27063" spans="1:1" x14ac:dyDescent="0.2">
      <c r="A27063" s="188" t="s">
        <v>27556</v>
      </c>
    </row>
    <row r="27064" spans="1:1" x14ac:dyDescent="0.2">
      <c r="A27064" s="188" t="s">
        <v>27557</v>
      </c>
    </row>
    <row r="27065" spans="1:1" x14ac:dyDescent="0.2">
      <c r="A27065" s="188" t="s">
        <v>27558</v>
      </c>
    </row>
    <row r="27066" spans="1:1" x14ac:dyDescent="0.2">
      <c r="A27066" s="188" t="s">
        <v>27559</v>
      </c>
    </row>
    <row r="27067" spans="1:1" x14ac:dyDescent="0.2">
      <c r="A27067" s="188" t="s">
        <v>27560</v>
      </c>
    </row>
    <row r="27068" spans="1:1" x14ac:dyDescent="0.2">
      <c r="A27068" s="188" t="s">
        <v>27561</v>
      </c>
    </row>
    <row r="27069" spans="1:1" x14ac:dyDescent="0.2">
      <c r="A27069" s="188" t="s">
        <v>27562</v>
      </c>
    </row>
    <row r="27070" spans="1:1" x14ac:dyDescent="0.2">
      <c r="A27070" s="188" t="s">
        <v>27563</v>
      </c>
    </row>
    <row r="27071" spans="1:1" x14ac:dyDescent="0.2">
      <c r="A27071" s="188" t="s">
        <v>27564</v>
      </c>
    </row>
    <row r="27072" spans="1:1" x14ac:dyDescent="0.2">
      <c r="A27072" s="188" t="s">
        <v>27565</v>
      </c>
    </row>
    <row r="27073" spans="1:1" x14ac:dyDescent="0.2">
      <c r="A27073" s="188" t="s">
        <v>27566</v>
      </c>
    </row>
    <row r="27074" spans="1:1" x14ac:dyDescent="0.2">
      <c r="A27074" s="188" t="s">
        <v>27567</v>
      </c>
    </row>
    <row r="27075" spans="1:1" x14ac:dyDescent="0.2">
      <c r="A27075" s="188" t="s">
        <v>27568</v>
      </c>
    </row>
    <row r="27076" spans="1:1" x14ac:dyDescent="0.2">
      <c r="A27076" s="188" t="s">
        <v>27569</v>
      </c>
    </row>
    <row r="27077" spans="1:1" x14ac:dyDescent="0.2">
      <c r="A27077" s="188" t="s">
        <v>27570</v>
      </c>
    </row>
    <row r="27078" spans="1:1" x14ac:dyDescent="0.2">
      <c r="A27078" s="188" t="s">
        <v>27571</v>
      </c>
    </row>
    <row r="27079" spans="1:1" x14ac:dyDescent="0.2">
      <c r="A27079" s="188" t="s">
        <v>27572</v>
      </c>
    </row>
    <row r="27080" spans="1:1" x14ac:dyDescent="0.2">
      <c r="A27080" s="188" t="s">
        <v>27573</v>
      </c>
    </row>
    <row r="27081" spans="1:1" x14ac:dyDescent="0.2">
      <c r="A27081" s="188" t="s">
        <v>27574</v>
      </c>
    </row>
    <row r="27082" spans="1:1" x14ac:dyDescent="0.2">
      <c r="A27082" s="188" t="s">
        <v>27575</v>
      </c>
    </row>
    <row r="27083" spans="1:1" x14ac:dyDescent="0.2">
      <c r="A27083" s="188" t="s">
        <v>27576</v>
      </c>
    </row>
    <row r="27084" spans="1:1" x14ac:dyDescent="0.2">
      <c r="A27084" s="188" t="s">
        <v>27577</v>
      </c>
    </row>
    <row r="27085" spans="1:1" x14ac:dyDescent="0.2">
      <c r="A27085" s="188" t="s">
        <v>27578</v>
      </c>
    </row>
    <row r="27086" spans="1:1" x14ac:dyDescent="0.2">
      <c r="A27086" s="188" t="s">
        <v>27579</v>
      </c>
    </row>
    <row r="27087" spans="1:1" x14ac:dyDescent="0.2">
      <c r="A27087" s="188" t="s">
        <v>27580</v>
      </c>
    </row>
    <row r="27088" spans="1:1" x14ac:dyDescent="0.2">
      <c r="A27088" s="188" t="s">
        <v>27581</v>
      </c>
    </row>
    <row r="27089" spans="1:1" x14ac:dyDescent="0.2">
      <c r="A27089" s="188" t="s">
        <v>27582</v>
      </c>
    </row>
    <row r="27090" spans="1:1" x14ac:dyDescent="0.2">
      <c r="A27090" s="188" t="s">
        <v>27583</v>
      </c>
    </row>
    <row r="27091" spans="1:1" x14ac:dyDescent="0.2">
      <c r="A27091" s="188" t="s">
        <v>27584</v>
      </c>
    </row>
    <row r="27092" spans="1:1" x14ac:dyDescent="0.2">
      <c r="A27092" s="188" t="s">
        <v>27585</v>
      </c>
    </row>
    <row r="27093" spans="1:1" x14ac:dyDescent="0.2">
      <c r="A27093" s="188" t="s">
        <v>27586</v>
      </c>
    </row>
    <row r="27094" spans="1:1" x14ac:dyDescent="0.2">
      <c r="A27094" s="188" t="s">
        <v>27587</v>
      </c>
    </row>
    <row r="27095" spans="1:1" x14ac:dyDescent="0.2">
      <c r="A27095" s="188" t="s">
        <v>27588</v>
      </c>
    </row>
    <row r="27096" spans="1:1" x14ac:dyDescent="0.2">
      <c r="A27096" s="188" t="s">
        <v>27589</v>
      </c>
    </row>
    <row r="27097" spans="1:1" x14ac:dyDescent="0.2">
      <c r="A27097" s="188" t="s">
        <v>27590</v>
      </c>
    </row>
    <row r="27098" spans="1:1" x14ac:dyDescent="0.2">
      <c r="A27098" s="188" t="s">
        <v>27591</v>
      </c>
    </row>
    <row r="27099" spans="1:1" x14ac:dyDescent="0.2">
      <c r="A27099" s="188" t="s">
        <v>27592</v>
      </c>
    </row>
    <row r="27100" spans="1:1" x14ac:dyDescent="0.2">
      <c r="A27100" s="188" t="s">
        <v>27593</v>
      </c>
    </row>
    <row r="27101" spans="1:1" x14ac:dyDescent="0.2">
      <c r="A27101" s="188" t="s">
        <v>27594</v>
      </c>
    </row>
    <row r="27102" spans="1:1" x14ac:dyDescent="0.2">
      <c r="A27102" s="188" t="s">
        <v>27595</v>
      </c>
    </row>
    <row r="27103" spans="1:1" x14ac:dyDescent="0.2">
      <c r="A27103" s="188" t="s">
        <v>27596</v>
      </c>
    </row>
    <row r="27104" spans="1:1" x14ac:dyDescent="0.2">
      <c r="A27104" s="188" t="s">
        <v>27597</v>
      </c>
    </row>
    <row r="27105" spans="1:1" x14ac:dyDescent="0.2">
      <c r="A27105" s="188" t="s">
        <v>27598</v>
      </c>
    </row>
    <row r="27106" spans="1:1" x14ac:dyDescent="0.2">
      <c r="A27106" s="188" t="s">
        <v>27599</v>
      </c>
    </row>
    <row r="27107" spans="1:1" x14ac:dyDescent="0.2">
      <c r="A27107" s="188" t="s">
        <v>27600</v>
      </c>
    </row>
    <row r="27108" spans="1:1" x14ac:dyDescent="0.2">
      <c r="A27108" s="188" t="s">
        <v>27601</v>
      </c>
    </row>
    <row r="27109" spans="1:1" x14ac:dyDescent="0.2">
      <c r="A27109" s="188" t="s">
        <v>27602</v>
      </c>
    </row>
    <row r="27110" spans="1:1" x14ac:dyDescent="0.2">
      <c r="A27110" s="188" t="s">
        <v>27603</v>
      </c>
    </row>
    <row r="27111" spans="1:1" x14ac:dyDescent="0.2">
      <c r="A27111" s="188" t="s">
        <v>27604</v>
      </c>
    </row>
    <row r="27112" spans="1:1" x14ac:dyDescent="0.2">
      <c r="A27112" s="188" t="s">
        <v>27605</v>
      </c>
    </row>
    <row r="27113" spans="1:1" x14ac:dyDescent="0.2">
      <c r="A27113" s="188" t="s">
        <v>27606</v>
      </c>
    </row>
    <row r="27114" spans="1:1" x14ac:dyDescent="0.2">
      <c r="A27114" s="188" t="s">
        <v>27607</v>
      </c>
    </row>
    <row r="27115" spans="1:1" x14ac:dyDescent="0.2">
      <c r="A27115" s="188" t="s">
        <v>27608</v>
      </c>
    </row>
    <row r="27116" spans="1:1" x14ac:dyDescent="0.2">
      <c r="A27116" s="188" t="s">
        <v>27609</v>
      </c>
    </row>
    <row r="27117" spans="1:1" x14ac:dyDescent="0.2">
      <c r="A27117" s="188" t="s">
        <v>27610</v>
      </c>
    </row>
    <row r="27118" spans="1:1" x14ac:dyDescent="0.2">
      <c r="A27118" s="188" t="s">
        <v>27611</v>
      </c>
    </row>
    <row r="27119" spans="1:1" x14ac:dyDescent="0.2">
      <c r="A27119" s="188" t="s">
        <v>27612</v>
      </c>
    </row>
    <row r="27120" spans="1:1" x14ac:dyDescent="0.2">
      <c r="A27120" s="188" t="s">
        <v>27613</v>
      </c>
    </row>
    <row r="27121" spans="1:1" x14ac:dyDescent="0.2">
      <c r="A27121" s="188" t="s">
        <v>27614</v>
      </c>
    </row>
    <row r="27122" spans="1:1" x14ac:dyDescent="0.2">
      <c r="A27122" s="188" t="s">
        <v>27615</v>
      </c>
    </row>
    <row r="27123" spans="1:1" x14ac:dyDescent="0.2">
      <c r="A27123" s="188" t="s">
        <v>27616</v>
      </c>
    </row>
    <row r="27124" spans="1:1" x14ac:dyDescent="0.2">
      <c r="A27124" s="188" t="s">
        <v>27617</v>
      </c>
    </row>
    <row r="27125" spans="1:1" x14ac:dyDescent="0.2">
      <c r="A27125" s="188" t="s">
        <v>27618</v>
      </c>
    </row>
    <row r="27126" spans="1:1" x14ac:dyDescent="0.2">
      <c r="A27126" s="188" t="s">
        <v>27619</v>
      </c>
    </row>
    <row r="27127" spans="1:1" x14ac:dyDescent="0.2">
      <c r="A27127" s="188" t="s">
        <v>27620</v>
      </c>
    </row>
    <row r="27128" spans="1:1" x14ac:dyDescent="0.2">
      <c r="A27128" s="188" t="s">
        <v>27621</v>
      </c>
    </row>
    <row r="27129" spans="1:1" x14ac:dyDescent="0.2">
      <c r="A27129" s="188" t="s">
        <v>27622</v>
      </c>
    </row>
    <row r="27130" spans="1:1" x14ac:dyDescent="0.2">
      <c r="A27130" s="188" t="s">
        <v>27623</v>
      </c>
    </row>
    <row r="27131" spans="1:1" x14ac:dyDescent="0.2">
      <c r="A27131" s="188" t="s">
        <v>27624</v>
      </c>
    </row>
    <row r="27132" spans="1:1" x14ac:dyDescent="0.2">
      <c r="A27132" s="188" t="s">
        <v>27625</v>
      </c>
    </row>
    <row r="27133" spans="1:1" x14ac:dyDescent="0.2">
      <c r="A27133" s="188" t="s">
        <v>27626</v>
      </c>
    </row>
    <row r="27134" spans="1:1" x14ac:dyDescent="0.2">
      <c r="A27134" s="188" t="s">
        <v>27627</v>
      </c>
    </row>
    <row r="27135" spans="1:1" x14ac:dyDescent="0.2">
      <c r="A27135" s="188" t="s">
        <v>27628</v>
      </c>
    </row>
    <row r="27136" spans="1:1" x14ac:dyDescent="0.2">
      <c r="A27136" s="188" t="s">
        <v>27629</v>
      </c>
    </row>
    <row r="27137" spans="1:1" x14ac:dyDescent="0.2">
      <c r="A27137" s="188" t="s">
        <v>27630</v>
      </c>
    </row>
    <row r="27138" spans="1:1" x14ac:dyDescent="0.2">
      <c r="A27138" s="188" t="s">
        <v>27631</v>
      </c>
    </row>
    <row r="27139" spans="1:1" x14ac:dyDescent="0.2">
      <c r="A27139" s="188" t="s">
        <v>27632</v>
      </c>
    </row>
    <row r="27140" spans="1:1" x14ac:dyDescent="0.2">
      <c r="A27140" s="188" t="s">
        <v>27633</v>
      </c>
    </row>
    <row r="27141" spans="1:1" x14ac:dyDescent="0.2">
      <c r="A27141" s="188" t="s">
        <v>27634</v>
      </c>
    </row>
    <row r="27142" spans="1:1" x14ac:dyDescent="0.2">
      <c r="A27142" s="188" t="s">
        <v>27635</v>
      </c>
    </row>
    <row r="27143" spans="1:1" x14ac:dyDescent="0.2">
      <c r="A27143" s="188" t="s">
        <v>27636</v>
      </c>
    </row>
    <row r="27144" spans="1:1" x14ac:dyDescent="0.2">
      <c r="A27144" s="188" t="s">
        <v>27637</v>
      </c>
    </row>
    <row r="27145" spans="1:1" x14ac:dyDescent="0.2">
      <c r="A27145" s="188" t="s">
        <v>27638</v>
      </c>
    </row>
    <row r="27146" spans="1:1" x14ac:dyDescent="0.2">
      <c r="A27146" s="188" t="s">
        <v>27639</v>
      </c>
    </row>
    <row r="27147" spans="1:1" x14ac:dyDescent="0.2">
      <c r="A27147" s="188" t="s">
        <v>27640</v>
      </c>
    </row>
    <row r="27148" spans="1:1" x14ac:dyDescent="0.2">
      <c r="A27148" s="188" t="s">
        <v>27641</v>
      </c>
    </row>
    <row r="27149" spans="1:1" x14ac:dyDescent="0.2">
      <c r="A27149" s="188" t="s">
        <v>27642</v>
      </c>
    </row>
    <row r="27150" spans="1:1" x14ac:dyDescent="0.2">
      <c r="A27150" s="188" t="s">
        <v>27643</v>
      </c>
    </row>
    <row r="27151" spans="1:1" x14ac:dyDescent="0.2">
      <c r="A27151" s="188" t="s">
        <v>27644</v>
      </c>
    </row>
    <row r="27152" spans="1:1" x14ac:dyDescent="0.2">
      <c r="A27152" s="188" t="s">
        <v>27645</v>
      </c>
    </row>
    <row r="27153" spans="1:1" x14ac:dyDescent="0.2">
      <c r="A27153" s="188" t="s">
        <v>27646</v>
      </c>
    </row>
    <row r="27154" spans="1:1" x14ac:dyDescent="0.2">
      <c r="A27154" s="188" t="s">
        <v>27647</v>
      </c>
    </row>
    <row r="27155" spans="1:1" x14ac:dyDescent="0.2">
      <c r="A27155" s="188" t="s">
        <v>27648</v>
      </c>
    </row>
    <row r="27156" spans="1:1" x14ac:dyDescent="0.2">
      <c r="A27156" s="188" t="s">
        <v>27649</v>
      </c>
    </row>
    <row r="27157" spans="1:1" x14ac:dyDescent="0.2">
      <c r="A27157" s="188" t="s">
        <v>27650</v>
      </c>
    </row>
    <row r="27158" spans="1:1" x14ac:dyDescent="0.2">
      <c r="A27158" s="188" t="s">
        <v>27651</v>
      </c>
    </row>
    <row r="27159" spans="1:1" x14ac:dyDescent="0.2">
      <c r="A27159" s="188" t="s">
        <v>27652</v>
      </c>
    </row>
    <row r="27160" spans="1:1" x14ac:dyDescent="0.2">
      <c r="A27160" s="188" t="s">
        <v>27653</v>
      </c>
    </row>
    <row r="27161" spans="1:1" x14ac:dyDescent="0.2">
      <c r="A27161" s="188" t="s">
        <v>27654</v>
      </c>
    </row>
    <row r="27162" spans="1:1" x14ac:dyDescent="0.2">
      <c r="A27162" s="188" t="s">
        <v>27655</v>
      </c>
    </row>
    <row r="27163" spans="1:1" x14ac:dyDescent="0.2">
      <c r="A27163" s="188" t="s">
        <v>27656</v>
      </c>
    </row>
    <row r="27164" spans="1:1" x14ac:dyDescent="0.2">
      <c r="A27164" s="188" t="s">
        <v>27657</v>
      </c>
    </row>
    <row r="27165" spans="1:1" x14ac:dyDescent="0.2">
      <c r="A27165" s="188" t="s">
        <v>27658</v>
      </c>
    </row>
    <row r="27166" spans="1:1" x14ac:dyDescent="0.2">
      <c r="A27166" s="188" t="s">
        <v>27659</v>
      </c>
    </row>
    <row r="27167" spans="1:1" x14ac:dyDescent="0.2">
      <c r="A27167" s="188" t="s">
        <v>27660</v>
      </c>
    </row>
    <row r="27168" spans="1:1" x14ac:dyDescent="0.2">
      <c r="A27168" s="188" t="s">
        <v>27661</v>
      </c>
    </row>
    <row r="27169" spans="1:1" x14ac:dyDescent="0.2">
      <c r="A27169" s="188" t="s">
        <v>27662</v>
      </c>
    </row>
    <row r="27170" spans="1:1" x14ac:dyDescent="0.2">
      <c r="A27170" s="188" t="s">
        <v>27663</v>
      </c>
    </row>
    <row r="27171" spans="1:1" x14ac:dyDescent="0.2">
      <c r="A27171" s="188" t="s">
        <v>27664</v>
      </c>
    </row>
    <row r="27172" spans="1:1" x14ac:dyDescent="0.2">
      <c r="A27172" s="188" t="s">
        <v>27665</v>
      </c>
    </row>
    <row r="27173" spans="1:1" x14ac:dyDescent="0.2">
      <c r="A27173" s="188" t="s">
        <v>27666</v>
      </c>
    </row>
    <row r="27174" spans="1:1" x14ac:dyDescent="0.2">
      <c r="A27174" s="188" t="s">
        <v>27667</v>
      </c>
    </row>
    <row r="27175" spans="1:1" x14ac:dyDescent="0.2">
      <c r="A27175" s="188" t="s">
        <v>27668</v>
      </c>
    </row>
    <row r="27176" spans="1:1" x14ac:dyDescent="0.2">
      <c r="A27176" s="188" t="s">
        <v>27669</v>
      </c>
    </row>
    <row r="27177" spans="1:1" x14ac:dyDescent="0.2">
      <c r="A27177" s="188" t="s">
        <v>27670</v>
      </c>
    </row>
    <row r="27178" spans="1:1" x14ac:dyDescent="0.2">
      <c r="A27178" s="188" t="s">
        <v>27671</v>
      </c>
    </row>
    <row r="27179" spans="1:1" x14ac:dyDescent="0.2">
      <c r="A27179" s="188" t="s">
        <v>27672</v>
      </c>
    </row>
    <row r="27180" spans="1:1" x14ac:dyDescent="0.2">
      <c r="A27180" s="188" t="s">
        <v>27673</v>
      </c>
    </row>
    <row r="27181" spans="1:1" x14ac:dyDescent="0.2">
      <c r="A27181" s="188" t="s">
        <v>27674</v>
      </c>
    </row>
    <row r="27182" spans="1:1" x14ac:dyDescent="0.2">
      <c r="A27182" s="188" t="s">
        <v>27675</v>
      </c>
    </row>
    <row r="27183" spans="1:1" x14ac:dyDescent="0.2">
      <c r="A27183" s="188" t="s">
        <v>27676</v>
      </c>
    </row>
    <row r="27184" spans="1:1" x14ac:dyDescent="0.2">
      <c r="A27184" s="188" t="s">
        <v>27677</v>
      </c>
    </row>
    <row r="27185" spans="1:1" x14ac:dyDescent="0.2">
      <c r="A27185" s="188" t="s">
        <v>27678</v>
      </c>
    </row>
    <row r="27186" spans="1:1" x14ac:dyDescent="0.2">
      <c r="A27186" s="188" t="s">
        <v>27679</v>
      </c>
    </row>
    <row r="27187" spans="1:1" x14ac:dyDescent="0.2">
      <c r="A27187" s="188" t="s">
        <v>27680</v>
      </c>
    </row>
    <row r="27188" spans="1:1" x14ac:dyDescent="0.2">
      <c r="A27188" s="188" t="s">
        <v>27681</v>
      </c>
    </row>
    <row r="27189" spans="1:1" x14ac:dyDescent="0.2">
      <c r="A27189" s="188" t="s">
        <v>27682</v>
      </c>
    </row>
    <row r="27190" spans="1:1" x14ac:dyDescent="0.2">
      <c r="A27190" s="188" t="s">
        <v>27683</v>
      </c>
    </row>
    <row r="27191" spans="1:1" x14ac:dyDescent="0.2">
      <c r="A27191" s="188" t="s">
        <v>27684</v>
      </c>
    </row>
    <row r="27192" spans="1:1" x14ac:dyDescent="0.2">
      <c r="A27192" s="188" t="s">
        <v>27685</v>
      </c>
    </row>
    <row r="27193" spans="1:1" x14ac:dyDescent="0.2">
      <c r="A27193" s="188" t="s">
        <v>27686</v>
      </c>
    </row>
    <row r="27194" spans="1:1" x14ac:dyDescent="0.2">
      <c r="A27194" s="188" t="s">
        <v>27687</v>
      </c>
    </row>
    <row r="27195" spans="1:1" x14ac:dyDescent="0.2">
      <c r="A27195" s="188" t="s">
        <v>27688</v>
      </c>
    </row>
    <row r="27196" spans="1:1" x14ac:dyDescent="0.2">
      <c r="A27196" s="188" t="s">
        <v>27689</v>
      </c>
    </row>
    <row r="27197" spans="1:1" x14ac:dyDescent="0.2">
      <c r="A27197" s="188" t="s">
        <v>27690</v>
      </c>
    </row>
    <row r="27198" spans="1:1" x14ac:dyDescent="0.2">
      <c r="A27198" s="188" t="s">
        <v>27691</v>
      </c>
    </row>
    <row r="27199" spans="1:1" x14ac:dyDescent="0.2">
      <c r="A27199" s="188" t="s">
        <v>27692</v>
      </c>
    </row>
    <row r="27200" spans="1:1" x14ac:dyDescent="0.2">
      <c r="A27200" s="188" t="s">
        <v>27693</v>
      </c>
    </row>
    <row r="27201" spans="1:1" x14ac:dyDescent="0.2">
      <c r="A27201" s="188" t="s">
        <v>27694</v>
      </c>
    </row>
    <row r="27202" spans="1:1" x14ac:dyDescent="0.2">
      <c r="A27202" s="188" t="s">
        <v>27695</v>
      </c>
    </row>
    <row r="27203" spans="1:1" x14ac:dyDescent="0.2">
      <c r="A27203" s="188" t="s">
        <v>27696</v>
      </c>
    </row>
    <row r="27204" spans="1:1" x14ac:dyDescent="0.2">
      <c r="A27204" s="188" t="s">
        <v>27697</v>
      </c>
    </row>
    <row r="27205" spans="1:1" x14ac:dyDescent="0.2">
      <c r="A27205" s="188" t="s">
        <v>27698</v>
      </c>
    </row>
    <row r="27206" spans="1:1" x14ac:dyDescent="0.2">
      <c r="A27206" s="188" t="s">
        <v>27699</v>
      </c>
    </row>
    <row r="27207" spans="1:1" x14ac:dyDescent="0.2">
      <c r="A27207" s="188" t="s">
        <v>27700</v>
      </c>
    </row>
    <row r="27208" spans="1:1" x14ac:dyDescent="0.2">
      <c r="A27208" s="188" t="s">
        <v>27701</v>
      </c>
    </row>
    <row r="27209" spans="1:1" x14ac:dyDescent="0.2">
      <c r="A27209" s="188" t="s">
        <v>27702</v>
      </c>
    </row>
    <row r="27210" spans="1:1" x14ac:dyDescent="0.2">
      <c r="A27210" s="188" t="s">
        <v>27703</v>
      </c>
    </row>
    <row r="27211" spans="1:1" x14ac:dyDescent="0.2">
      <c r="A27211" s="188" t="s">
        <v>27704</v>
      </c>
    </row>
    <row r="27212" spans="1:1" x14ac:dyDescent="0.2">
      <c r="A27212" s="188" t="s">
        <v>27705</v>
      </c>
    </row>
    <row r="27213" spans="1:1" x14ac:dyDescent="0.2">
      <c r="A27213" s="188" t="s">
        <v>27706</v>
      </c>
    </row>
    <row r="27214" spans="1:1" x14ac:dyDescent="0.2">
      <c r="A27214" s="188" t="s">
        <v>27707</v>
      </c>
    </row>
    <row r="27215" spans="1:1" x14ac:dyDescent="0.2">
      <c r="A27215" s="188" t="s">
        <v>27708</v>
      </c>
    </row>
    <row r="27216" spans="1:1" x14ac:dyDescent="0.2">
      <c r="A27216" s="188" t="s">
        <v>27709</v>
      </c>
    </row>
    <row r="27217" spans="1:1" x14ac:dyDescent="0.2">
      <c r="A27217" s="188" t="s">
        <v>27710</v>
      </c>
    </row>
    <row r="27218" spans="1:1" x14ac:dyDescent="0.2">
      <c r="A27218" s="188" t="s">
        <v>27711</v>
      </c>
    </row>
    <row r="27219" spans="1:1" x14ac:dyDescent="0.2">
      <c r="A27219" s="188" t="s">
        <v>27712</v>
      </c>
    </row>
    <row r="27220" spans="1:1" x14ac:dyDescent="0.2">
      <c r="A27220" s="188" t="s">
        <v>27713</v>
      </c>
    </row>
    <row r="27221" spans="1:1" x14ac:dyDescent="0.2">
      <c r="A27221" s="188" t="s">
        <v>27714</v>
      </c>
    </row>
    <row r="27222" spans="1:1" x14ac:dyDescent="0.2">
      <c r="A27222" s="188" t="s">
        <v>27715</v>
      </c>
    </row>
    <row r="27223" spans="1:1" x14ac:dyDescent="0.2">
      <c r="A27223" s="188" t="s">
        <v>27716</v>
      </c>
    </row>
    <row r="27224" spans="1:1" x14ac:dyDescent="0.2">
      <c r="A27224" s="188" t="s">
        <v>27717</v>
      </c>
    </row>
    <row r="27225" spans="1:1" x14ac:dyDescent="0.2">
      <c r="A27225" s="188" t="s">
        <v>27718</v>
      </c>
    </row>
    <row r="27226" spans="1:1" x14ac:dyDescent="0.2">
      <c r="A27226" s="188" t="s">
        <v>27719</v>
      </c>
    </row>
    <row r="27227" spans="1:1" x14ac:dyDescent="0.2">
      <c r="A27227" s="188" t="s">
        <v>27720</v>
      </c>
    </row>
    <row r="27228" spans="1:1" x14ac:dyDescent="0.2">
      <c r="A27228" s="188" t="s">
        <v>27721</v>
      </c>
    </row>
    <row r="27229" spans="1:1" x14ac:dyDescent="0.2">
      <c r="A27229" s="188" t="s">
        <v>27722</v>
      </c>
    </row>
    <row r="27230" spans="1:1" x14ac:dyDescent="0.2">
      <c r="A27230" s="188" t="s">
        <v>27723</v>
      </c>
    </row>
    <row r="27231" spans="1:1" x14ac:dyDescent="0.2">
      <c r="A27231" s="188" t="s">
        <v>27724</v>
      </c>
    </row>
    <row r="27232" spans="1:1" x14ac:dyDescent="0.2">
      <c r="A27232" s="188" t="s">
        <v>27725</v>
      </c>
    </row>
    <row r="27233" spans="1:1" x14ac:dyDescent="0.2">
      <c r="A27233" s="188" t="s">
        <v>27726</v>
      </c>
    </row>
    <row r="27234" spans="1:1" x14ac:dyDescent="0.2">
      <c r="A27234" s="188" t="s">
        <v>27727</v>
      </c>
    </row>
    <row r="27235" spans="1:1" x14ac:dyDescent="0.2">
      <c r="A27235" s="188" t="s">
        <v>27728</v>
      </c>
    </row>
    <row r="27236" spans="1:1" x14ac:dyDescent="0.2">
      <c r="A27236" s="188" t="s">
        <v>27729</v>
      </c>
    </row>
    <row r="27237" spans="1:1" x14ac:dyDescent="0.2">
      <c r="A27237" s="188" t="s">
        <v>27730</v>
      </c>
    </row>
    <row r="27238" spans="1:1" x14ac:dyDescent="0.2">
      <c r="A27238" s="188" t="s">
        <v>27731</v>
      </c>
    </row>
    <row r="27239" spans="1:1" x14ac:dyDescent="0.2">
      <c r="A27239" s="188" t="s">
        <v>27732</v>
      </c>
    </row>
    <row r="27240" spans="1:1" x14ac:dyDescent="0.2">
      <c r="A27240" s="188" t="s">
        <v>27733</v>
      </c>
    </row>
    <row r="27241" spans="1:1" x14ac:dyDescent="0.2">
      <c r="A27241" s="188" t="s">
        <v>27734</v>
      </c>
    </row>
    <row r="27242" spans="1:1" x14ac:dyDescent="0.2">
      <c r="A27242" s="188" t="s">
        <v>27735</v>
      </c>
    </row>
    <row r="27243" spans="1:1" x14ac:dyDescent="0.2">
      <c r="A27243" s="188" t="s">
        <v>27736</v>
      </c>
    </row>
    <row r="27244" spans="1:1" x14ac:dyDescent="0.2">
      <c r="A27244" s="188" t="s">
        <v>27737</v>
      </c>
    </row>
    <row r="27245" spans="1:1" x14ac:dyDescent="0.2">
      <c r="A27245" s="188" t="s">
        <v>27738</v>
      </c>
    </row>
    <row r="27246" spans="1:1" x14ac:dyDescent="0.2">
      <c r="A27246" s="188" t="s">
        <v>27739</v>
      </c>
    </row>
    <row r="27247" spans="1:1" x14ac:dyDescent="0.2">
      <c r="A27247" s="188" t="s">
        <v>27740</v>
      </c>
    </row>
    <row r="27248" spans="1:1" x14ac:dyDescent="0.2">
      <c r="A27248" s="188" t="s">
        <v>27741</v>
      </c>
    </row>
    <row r="27249" spans="1:1" x14ac:dyDescent="0.2">
      <c r="A27249" s="188" t="s">
        <v>27742</v>
      </c>
    </row>
    <row r="27250" spans="1:1" x14ac:dyDescent="0.2">
      <c r="A27250" s="188" t="s">
        <v>27743</v>
      </c>
    </row>
    <row r="27251" spans="1:1" x14ac:dyDescent="0.2">
      <c r="A27251" s="188" t="s">
        <v>27744</v>
      </c>
    </row>
    <row r="27252" spans="1:1" x14ac:dyDescent="0.2">
      <c r="A27252" s="188" t="s">
        <v>27745</v>
      </c>
    </row>
    <row r="27253" spans="1:1" x14ac:dyDescent="0.2">
      <c r="A27253" s="188" t="s">
        <v>27746</v>
      </c>
    </row>
    <row r="27254" spans="1:1" x14ac:dyDescent="0.2">
      <c r="A27254" s="188" t="s">
        <v>27747</v>
      </c>
    </row>
    <row r="27255" spans="1:1" x14ac:dyDescent="0.2">
      <c r="A27255" s="188" t="s">
        <v>27748</v>
      </c>
    </row>
    <row r="27256" spans="1:1" x14ac:dyDescent="0.2">
      <c r="A27256" s="188" t="s">
        <v>27749</v>
      </c>
    </row>
    <row r="27257" spans="1:1" x14ac:dyDescent="0.2">
      <c r="A27257" s="188" t="s">
        <v>27750</v>
      </c>
    </row>
    <row r="27258" spans="1:1" x14ac:dyDescent="0.2">
      <c r="A27258" s="188" t="s">
        <v>27751</v>
      </c>
    </row>
    <row r="27259" spans="1:1" x14ac:dyDescent="0.2">
      <c r="A27259" s="188" t="s">
        <v>27752</v>
      </c>
    </row>
    <row r="27260" spans="1:1" x14ac:dyDescent="0.2">
      <c r="A27260" s="188" t="s">
        <v>27753</v>
      </c>
    </row>
    <row r="27261" spans="1:1" x14ac:dyDescent="0.2">
      <c r="A27261" s="188" t="s">
        <v>27754</v>
      </c>
    </row>
    <row r="27262" spans="1:1" x14ac:dyDescent="0.2">
      <c r="A27262" s="188" t="s">
        <v>27755</v>
      </c>
    </row>
    <row r="27263" spans="1:1" x14ac:dyDescent="0.2">
      <c r="A27263" s="188" t="s">
        <v>27756</v>
      </c>
    </row>
    <row r="27264" spans="1:1" x14ac:dyDescent="0.2">
      <c r="A27264" s="188" t="s">
        <v>27757</v>
      </c>
    </row>
    <row r="27265" spans="1:1" x14ac:dyDescent="0.2">
      <c r="A27265" s="188" t="s">
        <v>27758</v>
      </c>
    </row>
    <row r="27266" spans="1:1" x14ac:dyDescent="0.2">
      <c r="A27266" s="188" t="s">
        <v>27759</v>
      </c>
    </row>
    <row r="27267" spans="1:1" x14ac:dyDescent="0.2">
      <c r="A27267" s="188" t="s">
        <v>27760</v>
      </c>
    </row>
    <row r="27268" spans="1:1" x14ac:dyDescent="0.2">
      <c r="A27268" s="188" t="s">
        <v>27761</v>
      </c>
    </row>
    <row r="27269" spans="1:1" x14ac:dyDescent="0.2">
      <c r="A27269" s="188" t="s">
        <v>27762</v>
      </c>
    </row>
    <row r="27270" spans="1:1" x14ac:dyDescent="0.2">
      <c r="A27270" s="188" t="s">
        <v>27763</v>
      </c>
    </row>
    <row r="27271" spans="1:1" x14ac:dyDescent="0.2">
      <c r="A27271" s="188" t="s">
        <v>27764</v>
      </c>
    </row>
    <row r="27272" spans="1:1" x14ac:dyDescent="0.2">
      <c r="A27272" s="188" t="s">
        <v>27765</v>
      </c>
    </row>
    <row r="27273" spans="1:1" x14ac:dyDescent="0.2">
      <c r="A27273" s="188" t="s">
        <v>27766</v>
      </c>
    </row>
    <row r="27274" spans="1:1" x14ac:dyDescent="0.2">
      <c r="A27274" s="188" t="s">
        <v>27767</v>
      </c>
    </row>
    <row r="27275" spans="1:1" x14ac:dyDescent="0.2">
      <c r="A27275" s="188" t="s">
        <v>27768</v>
      </c>
    </row>
    <row r="27276" spans="1:1" x14ac:dyDescent="0.2">
      <c r="A27276" s="188" t="s">
        <v>27769</v>
      </c>
    </row>
    <row r="27277" spans="1:1" x14ac:dyDescent="0.2">
      <c r="A27277" s="188" t="s">
        <v>27770</v>
      </c>
    </row>
    <row r="27278" spans="1:1" x14ac:dyDescent="0.2">
      <c r="A27278" s="188" t="s">
        <v>27771</v>
      </c>
    </row>
    <row r="27279" spans="1:1" x14ac:dyDescent="0.2">
      <c r="A27279" s="188" t="s">
        <v>27772</v>
      </c>
    </row>
    <row r="27280" spans="1:1" x14ac:dyDescent="0.2">
      <c r="A27280" s="188" t="s">
        <v>27773</v>
      </c>
    </row>
    <row r="27281" spans="1:1" x14ac:dyDescent="0.2">
      <c r="A27281" s="188" t="s">
        <v>27774</v>
      </c>
    </row>
    <row r="27282" spans="1:1" x14ac:dyDescent="0.2">
      <c r="A27282" s="188" t="s">
        <v>27775</v>
      </c>
    </row>
    <row r="27283" spans="1:1" x14ac:dyDescent="0.2">
      <c r="A27283" s="188" t="s">
        <v>27776</v>
      </c>
    </row>
    <row r="27284" spans="1:1" x14ac:dyDescent="0.2">
      <c r="A27284" s="188" t="s">
        <v>27777</v>
      </c>
    </row>
    <row r="27285" spans="1:1" x14ac:dyDescent="0.2">
      <c r="A27285" s="188" t="s">
        <v>27778</v>
      </c>
    </row>
    <row r="27286" spans="1:1" x14ac:dyDescent="0.2">
      <c r="A27286" s="188" t="s">
        <v>27779</v>
      </c>
    </row>
    <row r="27287" spans="1:1" x14ac:dyDescent="0.2">
      <c r="A27287" s="188" t="s">
        <v>27780</v>
      </c>
    </row>
    <row r="27288" spans="1:1" x14ac:dyDescent="0.2">
      <c r="A27288" s="188" t="s">
        <v>27781</v>
      </c>
    </row>
    <row r="27289" spans="1:1" x14ac:dyDescent="0.2">
      <c r="A27289" s="188" t="s">
        <v>27782</v>
      </c>
    </row>
    <row r="27290" spans="1:1" x14ac:dyDescent="0.2">
      <c r="A27290" s="188" t="s">
        <v>27783</v>
      </c>
    </row>
    <row r="27291" spans="1:1" x14ac:dyDescent="0.2">
      <c r="A27291" s="188" t="s">
        <v>27784</v>
      </c>
    </row>
    <row r="27292" spans="1:1" x14ac:dyDescent="0.2">
      <c r="A27292" s="188" t="s">
        <v>27785</v>
      </c>
    </row>
    <row r="27293" spans="1:1" x14ac:dyDescent="0.2">
      <c r="A27293" s="188" t="s">
        <v>27786</v>
      </c>
    </row>
    <row r="27294" spans="1:1" x14ac:dyDescent="0.2">
      <c r="A27294" s="188" t="s">
        <v>27787</v>
      </c>
    </row>
    <row r="27295" spans="1:1" x14ac:dyDescent="0.2">
      <c r="A27295" s="188" t="s">
        <v>27788</v>
      </c>
    </row>
    <row r="27296" spans="1:1" x14ac:dyDescent="0.2">
      <c r="A27296" s="188" t="s">
        <v>27789</v>
      </c>
    </row>
    <row r="27297" spans="1:1" x14ac:dyDescent="0.2">
      <c r="A27297" s="188" t="s">
        <v>27790</v>
      </c>
    </row>
    <row r="27298" spans="1:1" x14ac:dyDescent="0.2">
      <c r="A27298" s="188" t="s">
        <v>27791</v>
      </c>
    </row>
    <row r="27299" spans="1:1" x14ac:dyDescent="0.2">
      <c r="A27299" s="188" t="s">
        <v>27792</v>
      </c>
    </row>
    <row r="27300" spans="1:1" x14ac:dyDescent="0.2">
      <c r="A27300" s="188" t="s">
        <v>27793</v>
      </c>
    </row>
    <row r="27301" spans="1:1" x14ac:dyDescent="0.2">
      <c r="A27301" s="188" t="s">
        <v>27794</v>
      </c>
    </row>
    <row r="27302" spans="1:1" x14ac:dyDescent="0.2">
      <c r="A27302" s="188" t="s">
        <v>27795</v>
      </c>
    </row>
    <row r="27303" spans="1:1" x14ac:dyDescent="0.2">
      <c r="A27303" s="188" t="s">
        <v>27796</v>
      </c>
    </row>
    <row r="27304" spans="1:1" x14ac:dyDescent="0.2">
      <c r="A27304" s="188" t="s">
        <v>27797</v>
      </c>
    </row>
    <row r="27305" spans="1:1" x14ac:dyDescent="0.2">
      <c r="A27305" s="188" t="s">
        <v>27798</v>
      </c>
    </row>
    <row r="27306" spans="1:1" x14ac:dyDescent="0.2">
      <c r="A27306" s="188" t="s">
        <v>27799</v>
      </c>
    </row>
    <row r="27307" spans="1:1" x14ac:dyDescent="0.2">
      <c r="A27307" s="188" t="s">
        <v>27800</v>
      </c>
    </row>
    <row r="27308" spans="1:1" x14ac:dyDescent="0.2">
      <c r="A27308" s="188" t="s">
        <v>27801</v>
      </c>
    </row>
    <row r="27309" spans="1:1" x14ac:dyDescent="0.2">
      <c r="A27309" s="188" t="s">
        <v>27802</v>
      </c>
    </row>
    <row r="27310" spans="1:1" x14ac:dyDescent="0.2">
      <c r="A27310" s="188" t="s">
        <v>27803</v>
      </c>
    </row>
    <row r="27311" spans="1:1" x14ac:dyDescent="0.2">
      <c r="A27311" s="188" t="s">
        <v>27804</v>
      </c>
    </row>
    <row r="27312" spans="1:1" x14ac:dyDescent="0.2">
      <c r="A27312" s="188" t="s">
        <v>27805</v>
      </c>
    </row>
    <row r="27313" spans="1:1" x14ac:dyDescent="0.2">
      <c r="A27313" s="188" t="s">
        <v>27806</v>
      </c>
    </row>
    <row r="27314" spans="1:1" x14ac:dyDescent="0.2">
      <c r="A27314" s="188" t="s">
        <v>27807</v>
      </c>
    </row>
    <row r="27315" spans="1:1" x14ac:dyDescent="0.2">
      <c r="A27315" s="188" t="s">
        <v>27808</v>
      </c>
    </row>
    <row r="27316" spans="1:1" x14ac:dyDescent="0.2">
      <c r="A27316" s="188" t="s">
        <v>27809</v>
      </c>
    </row>
    <row r="27317" spans="1:1" x14ac:dyDescent="0.2">
      <c r="A27317" s="188" t="s">
        <v>27810</v>
      </c>
    </row>
    <row r="27318" spans="1:1" x14ac:dyDescent="0.2">
      <c r="A27318" s="188" t="s">
        <v>27811</v>
      </c>
    </row>
    <row r="27319" spans="1:1" x14ac:dyDescent="0.2">
      <c r="A27319" s="188" t="s">
        <v>27812</v>
      </c>
    </row>
    <row r="27320" spans="1:1" x14ac:dyDescent="0.2">
      <c r="A27320" s="188" t="s">
        <v>27813</v>
      </c>
    </row>
    <row r="27321" spans="1:1" x14ac:dyDescent="0.2">
      <c r="A27321" s="188" t="s">
        <v>27814</v>
      </c>
    </row>
    <row r="27322" spans="1:1" x14ac:dyDescent="0.2">
      <c r="A27322" s="188" t="s">
        <v>27815</v>
      </c>
    </row>
    <row r="27323" spans="1:1" x14ac:dyDescent="0.2">
      <c r="A27323" s="188" t="s">
        <v>27816</v>
      </c>
    </row>
    <row r="27324" spans="1:1" x14ac:dyDescent="0.2">
      <c r="A27324" s="188" t="s">
        <v>27817</v>
      </c>
    </row>
    <row r="27325" spans="1:1" x14ac:dyDescent="0.2">
      <c r="A27325" s="188" t="s">
        <v>27818</v>
      </c>
    </row>
    <row r="27326" spans="1:1" x14ac:dyDescent="0.2">
      <c r="A27326" s="188" t="s">
        <v>27819</v>
      </c>
    </row>
    <row r="27327" spans="1:1" x14ac:dyDescent="0.2">
      <c r="A27327" s="188" t="s">
        <v>27820</v>
      </c>
    </row>
    <row r="27328" spans="1:1" x14ac:dyDescent="0.2">
      <c r="A27328" s="188" t="s">
        <v>27821</v>
      </c>
    </row>
    <row r="27329" spans="1:1" x14ac:dyDescent="0.2">
      <c r="A27329" s="188" t="s">
        <v>27822</v>
      </c>
    </row>
    <row r="27330" spans="1:1" x14ac:dyDescent="0.2">
      <c r="A27330" s="188" t="s">
        <v>27823</v>
      </c>
    </row>
    <row r="27331" spans="1:1" x14ac:dyDescent="0.2">
      <c r="A27331" s="188" t="s">
        <v>27824</v>
      </c>
    </row>
    <row r="27332" spans="1:1" x14ac:dyDescent="0.2">
      <c r="A27332" s="188" t="s">
        <v>27825</v>
      </c>
    </row>
    <row r="27333" spans="1:1" x14ac:dyDescent="0.2">
      <c r="A27333" s="188" t="s">
        <v>27826</v>
      </c>
    </row>
    <row r="27334" spans="1:1" x14ac:dyDescent="0.2">
      <c r="A27334" s="188" t="s">
        <v>27827</v>
      </c>
    </row>
    <row r="27335" spans="1:1" x14ac:dyDescent="0.2">
      <c r="A27335" s="188" t="s">
        <v>27828</v>
      </c>
    </row>
    <row r="27336" spans="1:1" x14ac:dyDescent="0.2">
      <c r="A27336" s="188" t="s">
        <v>27829</v>
      </c>
    </row>
    <row r="27337" spans="1:1" x14ac:dyDescent="0.2">
      <c r="A27337" s="188" t="s">
        <v>27830</v>
      </c>
    </row>
    <row r="27338" spans="1:1" x14ac:dyDescent="0.2">
      <c r="A27338" s="188" t="s">
        <v>27831</v>
      </c>
    </row>
    <row r="27339" spans="1:1" x14ac:dyDescent="0.2">
      <c r="A27339" s="188" t="s">
        <v>27832</v>
      </c>
    </row>
    <row r="27340" spans="1:1" x14ac:dyDescent="0.2">
      <c r="A27340" s="188" t="s">
        <v>27833</v>
      </c>
    </row>
    <row r="27341" spans="1:1" x14ac:dyDescent="0.2">
      <c r="A27341" s="188" t="s">
        <v>27834</v>
      </c>
    </row>
    <row r="27342" spans="1:1" x14ac:dyDescent="0.2">
      <c r="A27342" s="188" t="s">
        <v>27835</v>
      </c>
    </row>
    <row r="27343" spans="1:1" x14ac:dyDescent="0.2">
      <c r="A27343" s="188" t="s">
        <v>27836</v>
      </c>
    </row>
    <row r="27344" spans="1:1" x14ac:dyDescent="0.2">
      <c r="A27344" s="188" t="s">
        <v>27837</v>
      </c>
    </row>
    <row r="27345" spans="1:1" x14ac:dyDescent="0.2">
      <c r="A27345" s="188" t="s">
        <v>27838</v>
      </c>
    </row>
    <row r="27346" spans="1:1" x14ac:dyDescent="0.2">
      <c r="A27346" s="188" t="s">
        <v>27839</v>
      </c>
    </row>
    <row r="27347" spans="1:1" x14ac:dyDescent="0.2">
      <c r="A27347" s="188" t="s">
        <v>27840</v>
      </c>
    </row>
    <row r="27348" spans="1:1" x14ac:dyDescent="0.2">
      <c r="A27348" s="188" t="s">
        <v>27841</v>
      </c>
    </row>
    <row r="27349" spans="1:1" x14ac:dyDescent="0.2">
      <c r="A27349" s="188" t="s">
        <v>27842</v>
      </c>
    </row>
    <row r="27350" spans="1:1" x14ac:dyDescent="0.2">
      <c r="A27350" s="188" t="s">
        <v>27843</v>
      </c>
    </row>
    <row r="27351" spans="1:1" x14ac:dyDescent="0.2">
      <c r="A27351" s="188" t="s">
        <v>27844</v>
      </c>
    </row>
    <row r="27352" spans="1:1" x14ac:dyDescent="0.2">
      <c r="A27352" s="188" t="s">
        <v>27845</v>
      </c>
    </row>
    <row r="27353" spans="1:1" x14ac:dyDescent="0.2">
      <c r="A27353" s="188" t="s">
        <v>27846</v>
      </c>
    </row>
    <row r="27354" spans="1:1" x14ac:dyDescent="0.2">
      <c r="A27354" s="188" t="s">
        <v>27847</v>
      </c>
    </row>
    <row r="27355" spans="1:1" x14ac:dyDescent="0.2">
      <c r="A27355" s="188" t="s">
        <v>27848</v>
      </c>
    </row>
    <row r="27356" spans="1:1" x14ac:dyDescent="0.2">
      <c r="A27356" s="188" t="s">
        <v>27849</v>
      </c>
    </row>
    <row r="27357" spans="1:1" x14ac:dyDescent="0.2">
      <c r="A27357" s="188" t="s">
        <v>27850</v>
      </c>
    </row>
    <row r="27358" spans="1:1" x14ac:dyDescent="0.2">
      <c r="A27358" s="188" t="s">
        <v>27851</v>
      </c>
    </row>
    <row r="27359" spans="1:1" x14ac:dyDescent="0.2">
      <c r="A27359" s="188" t="s">
        <v>27852</v>
      </c>
    </row>
    <row r="27360" spans="1:1" x14ac:dyDescent="0.2">
      <c r="A27360" s="188" t="s">
        <v>27853</v>
      </c>
    </row>
    <row r="27361" spans="1:1" x14ac:dyDescent="0.2">
      <c r="A27361" s="188" t="s">
        <v>27854</v>
      </c>
    </row>
    <row r="27362" spans="1:1" x14ac:dyDescent="0.2">
      <c r="A27362" s="188" t="s">
        <v>27855</v>
      </c>
    </row>
    <row r="27363" spans="1:1" x14ac:dyDescent="0.2">
      <c r="A27363" s="188" t="s">
        <v>27856</v>
      </c>
    </row>
    <row r="27364" spans="1:1" x14ac:dyDescent="0.2">
      <c r="A27364" s="188" t="s">
        <v>27857</v>
      </c>
    </row>
    <row r="27365" spans="1:1" x14ac:dyDescent="0.2">
      <c r="A27365" s="188" t="s">
        <v>27858</v>
      </c>
    </row>
    <row r="27366" spans="1:1" x14ac:dyDescent="0.2">
      <c r="A27366" s="188" t="s">
        <v>27859</v>
      </c>
    </row>
    <row r="27367" spans="1:1" x14ac:dyDescent="0.2">
      <c r="A27367" s="188" t="s">
        <v>27860</v>
      </c>
    </row>
    <row r="27368" spans="1:1" x14ac:dyDescent="0.2">
      <c r="A27368" s="188" t="s">
        <v>27861</v>
      </c>
    </row>
    <row r="27369" spans="1:1" x14ac:dyDescent="0.2">
      <c r="A27369" s="188" t="s">
        <v>27862</v>
      </c>
    </row>
    <row r="27370" spans="1:1" x14ac:dyDescent="0.2">
      <c r="A27370" s="188" t="s">
        <v>27863</v>
      </c>
    </row>
    <row r="27371" spans="1:1" x14ac:dyDescent="0.2">
      <c r="A27371" s="188" t="s">
        <v>27864</v>
      </c>
    </row>
    <row r="27372" spans="1:1" x14ac:dyDescent="0.2">
      <c r="A27372" s="188" t="s">
        <v>27865</v>
      </c>
    </row>
    <row r="27373" spans="1:1" x14ac:dyDescent="0.2">
      <c r="A27373" s="188" t="s">
        <v>27866</v>
      </c>
    </row>
    <row r="27374" spans="1:1" x14ac:dyDescent="0.2">
      <c r="A27374" s="188" t="s">
        <v>27867</v>
      </c>
    </row>
    <row r="27375" spans="1:1" x14ac:dyDescent="0.2">
      <c r="A27375" s="188" t="s">
        <v>27868</v>
      </c>
    </row>
    <row r="27376" spans="1:1" x14ac:dyDescent="0.2">
      <c r="A27376" s="188" t="s">
        <v>27869</v>
      </c>
    </row>
    <row r="27377" spans="1:1" x14ac:dyDescent="0.2">
      <c r="A27377" s="188" t="s">
        <v>27870</v>
      </c>
    </row>
    <row r="27378" spans="1:1" x14ac:dyDescent="0.2">
      <c r="A27378" s="188" t="s">
        <v>27871</v>
      </c>
    </row>
    <row r="27379" spans="1:1" x14ac:dyDescent="0.2">
      <c r="A27379" s="188" t="s">
        <v>27872</v>
      </c>
    </row>
    <row r="27380" spans="1:1" x14ac:dyDescent="0.2">
      <c r="A27380" s="188" t="s">
        <v>27873</v>
      </c>
    </row>
    <row r="27381" spans="1:1" x14ac:dyDescent="0.2">
      <c r="A27381" s="188" t="s">
        <v>27874</v>
      </c>
    </row>
    <row r="27382" spans="1:1" x14ac:dyDescent="0.2">
      <c r="A27382" s="188" t="s">
        <v>27875</v>
      </c>
    </row>
    <row r="27383" spans="1:1" x14ac:dyDescent="0.2">
      <c r="A27383" s="188" t="s">
        <v>27876</v>
      </c>
    </row>
    <row r="27384" spans="1:1" x14ac:dyDescent="0.2">
      <c r="A27384" s="188" t="s">
        <v>27877</v>
      </c>
    </row>
    <row r="27385" spans="1:1" x14ac:dyDescent="0.2">
      <c r="A27385" s="188" t="s">
        <v>27878</v>
      </c>
    </row>
    <row r="27386" spans="1:1" x14ac:dyDescent="0.2">
      <c r="A27386" s="188" t="s">
        <v>27879</v>
      </c>
    </row>
    <row r="27387" spans="1:1" x14ac:dyDescent="0.2">
      <c r="A27387" s="188" t="s">
        <v>27880</v>
      </c>
    </row>
    <row r="27388" spans="1:1" x14ac:dyDescent="0.2">
      <c r="A27388" s="188" t="s">
        <v>27881</v>
      </c>
    </row>
    <row r="27389" spans="1:1" x14ac:dyDescent="0.2">
      <c r="A27389" s="188" t="s">
        <v>27882</v>
      </c>
    </row>
    <row r="27390" spans="1:1" x14ac:dyDescent="0.2">
      <c r="A27390" s="188" t="s">
        <v>27883</v>
      </c>
    </row>
    <row r="27391" spans="1:1" x14ac:dyDescent="0.2">
      <c r="A27391" s="188" t="s">
        <v>27884</v>
      </c>
    </row>
    <row r="27392" spans="1:1" x14ac:dyDescent="0.2">
      <c r="A27392" s="188" t="s">
        <v>27885</v>
      </c>
    </row>
    <row r="27393" spans="1:1" x14ac:dyDescent="0.2">
      <c r="A27393" s="188" t="s">
        <v>27886</v>
      </c>
    </row>
    <row r="27394" spans="1:1" x14ac:dyDescent="0.2">
      <c r="A27394" s="188" t="s">
        <v>27887</v>
      </c>
    </row>
    <row r="27395" spans="1:1" x14ac:dyDescent="0.2">
      <c r="A27395" s="188" t="s">
        <v>27888</v>
      </c>
    </row>
    <row r="27396" spans="1:1" x14ac:dyDescent="0.2">
      <c r="A27396" s="188" t="s">
        <v>27889</v>
      </c>
    </row>
    <row r="27397" spans="1:1" x14ac:dyDescent="0.2">
      <c r="A27397" s="188" t="s">
        <v>27890</v>
      </c>
    </row>
    <row r="27398" spans="1:1" x14ac:dyDescent="0.2">
      <c r="A27398" s="188" t="s">
        <v>27891</v>
      </c>
    </row>
    <row r="27399" spans="1:1" x14ac:dyDescent="0.2">
      <c r="A27399" s="188" t="s">
        <v>27892</v>
      </c>
    </row>
    <row r="27400" spans="1:1" x14ac:dyDescent="0.2">
      <c r="A27400" s="188" t="s">
        <v>27893</v>
      </c>
    </row>
    <row r="27401" spans="1:1" x14ac:dyDescent="0.2">
      <c r="A27401" s="188" t="s">
        <v>27894</v>
      </c>
    </row>
    <row r="27402" spans="1:1" x14ac:dyDescent="0.2">
      <c r="A27402" s="188" t="s">
        <v>27895</v>
      </c>
    </row>
    <row r="27403" spans="1:1" x14ac:dyDescent="0.2">
      <c r="A27403" s="188" t="s">
        <v>27896</v>
      </c>
    </row>
    <row r="27404" spans="1:1" x14ac:dyDescent="0.2">
      <c r="A27404" s="188" t="s">
        <v>27897</v>
      </c>
    </row>
    <row r="27405" spans="1:1" x14ac:dyDescent="0.2">
      <c r="A27405" s="188" t="s">
        <v>27898</v>
      </c>
    </row>
    <row r="27406" spans="1:1" x14ac:dyDescent="0.2">
      <c r="A27406" s="188" t="s">
        <v>27899</v>
      </c>
    </row>
    <row r="27407" spans="1:1" x14ac:dyDescent="0.2">
      <c r="A27407" s="188" t="s">
        <v>27900</v>
      </c>
    </row>
    <row r="27408" spans="1:1" x14ac:dyDescent="0.2">
      <c r="A27408" s="188" t="s">
        <v>27901</v>
      </c>
    </row>
    <row r="27409" spans="1:1" x14ac:dyDescent="0.2">
      <c r="A27409" s="188" t="s">
        <v>27902</v>
      </c>
    </row>
    <row r="27410" spans="1:1" x14ac:dyDescent="0.2">
      <c r="A27410" s="188" t="s">
        <v>27903</v>
      </c>
    </row>
    <row r="27411" spans="1:1" x14ac:dyDescent="0.2">
      <c r="A27411" s="188" t="s">
        <v>27904</v>
      </c>
    </row>
    <row r="27412" spans="1:1" x14ac:dyDescent="0.2">
      <c r="A27412" s="188" t="s">
        <v>27905</v>
      </c>
    </row>
    <row r="27413" spans="1:1" x14ac:dyDescent="0.2">
      <c r="A27413" s="188" t="s">
        <v>27906</v>
      </c>
    </row>
    <row r="27414" spans="1:1" x14ac:dyDescent="0.2">
      <c r="A27414" s="188" t="s">
        <v>27907</v>
      </c>
    </row>
    <row r="27415" spans="1:1" x14ac:dyDescent="0.2">
      <c r="A27415" s="188" t="s">
        <v>27908</v>
      </c>
    </row>
    <row r="27416" spans="1:1" x14ac:dyDescent="0.2">
      <c r="A27416" s="188" t="s">
        <v>27909</v>
      </c>
    </row>
    <row r="27417" spans="1:1" x14ac:dyDescent="0.2">
      <c r="A27417" s="188" t="s">
        <v>27910</v>
      </c>
    </row>
    <row r="27418" spans="1:1" x14ac:dyDescent="0.2">
      <c r="A27418" s="188" t="s">
        <v>27911</v>
      </c>
    </row>
    <row r="27419" spans="1:1" x14ac:dyDescent="0.2">
      <c r="A27419" s="188" t="s">
        <v>27912</v>
      </c>
    </row>
    <row r="27420" spans="1:1" x14ac:dyDescent="0.2">
      <c r="A27420" s="188" t="s">
        <v>27913</v>
      </c>
    </row>
    <row r="27421" spans="1:1" x14ac:dyDescent="0.2">
      <c r="A27421" s="188" t="s">
        <v>27914</v>
      </c>
    </row>
    <row r="27422" spans="1:1" x14ac:dyDescent="0.2">
      <c r="A27422" s="188" t="s">
        <v>27915</v>
      </c>
    </row>
    <row r="27423" spans="1:1" x14ac:dyDescent="0.2">
      <c r="A27423" s="188" t="s">
        <v>27916</v>
      </c>
    </row>
    <row r="27424" spans="1:1" x14ac:dyDescent="0.2">
      <c r="A27424" s="188" t="s">
        <v>27917</v>
      </c>
    </row>
    <row r="27425" spans="1:1" x14ac:dyDescent="0.2">
      <c r="A27425" s="188" t="s">
        <v>27918</v>
      </c>
    </row>
    <row r="27426" spans="1:1" x14ac:dyDescent="0.2">
      <c r="A27426" s="188" t="s">
        <v>27919</v>
      </c>
    </row>
    <row r="27427" spans="1:1" x14ac:dyDescent="0.2">
      <c r="A27427" s="188" t="s">
        <v>27920</v>
      </c>
    </row>
    <row r="27428" spans="1:1" x14ac:dyDescent="0.2">
      <c r="A27428" s="188" t="s">
        <v>27921</v>
      </c>
    </row>
    <row r="27429" spans="1:1" x14ac:dyDescent="0.2">
      <c r="A27429" s="188" t="s">
        <v>27922</v>
      </c>
    </row>
    <row r="27430" spans="1:1" x14ac:dyDescent="0.2">
      <c r="A27430" s="188" t="s">
        <v>27923</v>
      </c>
    </row>
    <row r="27431" spans="1:1" x14ac:dyDescent="0.2">
      <c r="A27431" s="188" t="s">
        <v>27924</v>
      </c>
    </row>
    <row r="27432" spans="1:1" x14ac:dyDescent="0.2">
      <c r="A27432" s="188" t="s">
        <v>27925</v>
      </c>
    </row>
    <row r="27433" spans="1:1" x14ac:dyDescent="0.2">
      <c r="A27433" s="188" t="s">
        <v>27926</v>
      </c>
    </row>
    <row r="27434" spans="1:1" x14ac:dyDescent="0.2">
      <c r="A27434" s="188" t="s">
        <v>27927</v>
      </c>
    </row>
    <row r="27435" spans="1:1" x14ac:dyDescent="0.2">
      <c r="A27435" s="188" t="s">
        <v>27928</v>
      </c>
    </row>
    <row r="27436" spans="1:1" x14ac:dyDescent="0.2">
      <c r="A27436" s="188" t="s">
        <v>27929</v>
      </c>
    </row>
    <row r="27437" spans="1:1" x14ac:dyDescent="0.2">
      <c r="A27437" s="188" t="s">
        <v>27930</v>
      </c>
    </row>
    <row r="27438" spans="1:1" x14ac:dyDescent="0.2">
      <c r="A27438" s="188" t="s">
        <v>27931</v>
      </c>
    </row>
    <row r="27439" spans="1:1" x14ac:dyDescent="0.2">
      <c r="A27439" s="188" t="s">
        <v>27932</v>
      </c>
    </row>
    <row r="27440" spans="1:1" x14ac:dyDescent="0.2">
      <c r="A27440" s="188" t="s">
        <v>27933</v>
      </c>
    </row>
    <row r="27441" spans="1:1" x14ac:dyDescent="0.2">
      <c r="A27441" s="188" t="s">
        <v>27934</v>
      </c>
    </row>
    <row r="27442" spans="1:1" x14ac:dyDescent="0.2">
      <c r="A27442" s="188" t="s">
        <v>27935</v>
      </c>
    </row>
    <row r="27443" spans="1:1" x14ac:dyDescent="0.2">
      <c r="A27443" s="188" t="s">
        <v>27936</v>
      </c>
    </row>
    <row r="27444" spans="1:1" x14ac:dyDescent="0.2">
      <c r="A27444" s="188" t="s">
        <v>27937</v>
      </c>
    </row>
    <row r="27445" spans="1:1" x14ac:dyDescent="0.2">
      <c r="A27445" s="188" t="s">
        <v>27938</v>
      </c>
    </row>
    <row r="27446" spans="1:1" x14ac:dyDescent="0.2">
      <c r="A27446" s="188" t="s">
        <v>27939</v>
      </c>
    </row>
    <row r="27447" spans="1:1" x14ac:dyDescent="0.2">
      <c r="A27447" s="188" t="s">
        <v>27940</v>
      </c>
    </row>
    <row r="27448" spans="1:1" x14ac:dyDescent="0.2">
      <c r="A27448" s="188" t="s">
        <v>27941</v>
      </c>
    </row>
    <row r="27449" spans="1:1" x14ac:dyDescent="0.2">
      <c r="A27449" s="188" t="s">
        <v>27942</v>
      </c>
    </row>
    <row r="27450" spans="1:1" x14ac:dyDescent="0.2">
      <c r="A27450" s="188" t="s">
        <v>27943</v>
      </c>
    </row>
    <row r="27451" spans="1:1" x14ac:dyDescent="0.2">
      <c r="A27451" s="188" t="s">
        <v>27944</v>
      </c>
    </row>
    <row r="27452" spans="1:1" x14ac:dyDescent="0.2">
      <c r="A27452" s="188" t="s">
        <v>27945</v>
      </c>
    </row>
    <row r="27453" spans="1:1" x14ac:dyDescent="0.2">
      <c r="A27453" s="188" t="s">
        <v>27946</v>
      </c>
    </row>
    <row r="27454" spans="1:1" x14ac:dyDescent="0.2">
      <c r="A27454" s="188" t="s">
        <v>27947</v>
      </c>
    </row>
    <row r="27455" spans="1:1" x14ac:dyDescent="0.2">
      <c r="A27455" s="188" t="s">
        <v>27948</v>
      </c>
    </row>
    <row r="27456" spans="1:1" x14ac:dyDescent="0.2">
      <c r="A27456" s="188" t="s">
        <v>27949</v>
      </c>
    </row>
    <row r="27457" spans="1:1" x14ac:dyDescent="0.2">
      <c r="A27457" s="188" t="s">
        <v>27950</v>
      </c>
    </row>
    <row r="27458" spans="1:1" x14ac:dyDescent="0.2">
      <c r="A27458" s="188" t="s">
        <v>27951</v>
      </c>
    </row>
    <row r="27459" spans="1:1" x14ac:dyDescent="0.2">
      <c r="A27459" s="188" t="s">
        <v>27952</v>
      </c>
    </row>
    <row r="27460" spans="1:1" x14ac:dyDescent="0.2">
      <c r="A27460" s="188" t="s">
        <v>27953</v>
      </c>
    </row>
    <row r="27461" spans="1:1" x14ac:dyDescent="0.2">
      <c r="A27461" s="188" t="s">
        <v>27954</v>
      </c>
    </row>
    <row r="27462" spans="1:1" x14ac:dyDescent="0.2">
      <c r="A27462" s="188" t="s">
        <v>27955</v>
      </c>
    </row>
    <row r="27463" spans="1:1" x14ac:dyDescent="0.2">
      <c r="A27463" s="188" t="s">
        <v>27956</v>
      </c>
    </row>
    <row r="27464" spans="1:1" x14ac:dyDescent="0.2">
      <c r="A27464" s="188" t="s">
        <v>27957</v>
      </c>
    </row>
    <row r="27465" spans="1:1" x14ac:dyDescent="0.2">
      <c r="A27465" s="188" t="s">
        <v>27958</v>
      </c>
    </row>
    <row r="27466" spans="1:1" x14ac:dyDescent="0.2">
      <c r="A27466" s="188" t="s">
        <v>27959</v>
      </c>
    </row>
    <row r="27467" spans="1:1" x14ac:dyDescent="0.2">
      <c r="A27467" s="188" t="s">
        <v>27960</v>
      </c>
    </row>
    <row r="27468" spans="1:1" x14ac:dyDescent="0.2">
      <c r="A27468" s="188" t="s">
        <v>27961</v>
      </c>
    </row>
    <row r="27469" spans="1:1" x14ac:dyDescent="0.2">
      <c r="A27469" s="188" t="s">
        <v>27962</v>
      </c>
    </row>
    <row r="27470" spans="1:1" x14ac:dyDescent="0.2">
      <c r="A27470" s="188" t="s">
        <v>27963</v>
      </c>
    </row>
    <row r="27471" spans="1:1" x14ac:dyDescent="0.2">
      <c r="A27471" s="188" t="s">
        <v>27964</v>
      </c>
    </row>
    <row r="27472" spans="1:1" x14ac:dyDescent="0.2">
      <c r="A27472" s="188" t="s">
        <v>27965</v>
      </c>
    </row>
    <row r="27473" spans="1:1" x14ac:dyDescent="0.2">
      <c r="A27473" s="188" t="s">
        <v>27966</v>
      </c>
    </row>
    <row r="27474" spans="1:1" x14ac:dyDescent="0.2">
      <c r="A27474" s="188" t="s">
        <v>27967</v>
      </c>
    </row>
    <row r="27475" spans="1:1" x14ac:dyDescent="0.2">
      <c r="A27475" s="188" t="s">
        <v>27968</v>
      </c>
    </row>
    <row r="27476" spans="1:1" x14ac:dyDescent="0.2">
      <c r="A27476" s="188" t="s">
        <v>27969</v>
      </c>
    </row>
    <row r="27477" spans="1:1" x14ac:dyDescent="0.2">
      <c r="A27477" s="188" t="s">
        <v>27970</v>
      </c>
    </row>
    <row r="27478" spans="1:1" x14ac:dyDescent="0.2">
      <c r="A27478" s="188" t="s">
        <v>27971</v>
      </c>
    </row>
    <row r="27479" spans="1:1" x14ac:dyDescent="0.2">
      <c r="A27479" s="188" t="s">
        <v>27972</v>
      </c>
    </row>
    <row r="27480" spans="1:1" x14ac:dyDescent="0.2">
      <c r="A27480" s="188" t="s">
        <v>27973</v>
      </c>
    </row>
    <row r="27481" spans="1:1" x14ac:dyDescent="0.2">
      <c r="A27481" s="188" t="s">
        <v>27974</v>
      </c>
    </row>
    <row r="27482" spans="1:1" x14ac:dyDescent="0.2">
      <c r="A27482" s="188" t="s">
        <v>27975</v>
      </c>
    </row>
    <row r="27483" spans="1:1" x14ac:dyDescent="0.2">
      <c r="A27483" s="188" t="s">
        <v>27976</v>
      </c>
    </row>
    <row r="27484" spans="1:1" x14ac:dyDescent="0.2">
      <c r="A27484" s="188" t="s">
        <v>27977</v>
      </c>
    </row>
    <row r="27485" spans="1:1" x14ac:dyDescent="0.2">
      <c r="A27485" s="188" t="s">
        <v>27978</v>
      </c>
    </row>
    <row r="27486" spans="1:1" x14ac:dyDescent="0.2">
      <c r="A27486" s="188" t="s">
        <v>27979</v>
      </c>
    </row>
    <row r="27487" spans="1:1" x14ac:dyDescent="0.2">
      <c r="A27487" s="188" t="s">
        <v>27980</v>
      </c>
    </row>
    <row r="27488" spans="1:1" x14ac:dyDescent="0.2">
      <c r="A27488" s="188" t="s">
        <v>27981</v>
      </c>
    </row>
    <row r="27489" spans="1:1" x14ac:dyDescent="0.2">
      <c r="A27489" s="188" t="s">
        <v>27982</v>
      </c>
    </row>
    <row r="27490" spans="1:1" x14ac:dyDescent="0.2">
      <c r="A27490" s="188" t="s">
        <v>27983</v>
      </c>
    </row>
    <row r="27491" spans="1:1" x14ac:dyDescent="0.2">
      <c r="A27491" s="188" t="s">
        <v>27984</v>
      </c>
    </row>
    <row r="27492" spans="1:1" x14ac:dyDescent="0.2">
      <c r="A27492" s="188" t="s">
        <v>27985</v>
      </c>
    </row>
    <row r="27493" spans="1:1" x14ac:dyDescent="0.2">
      <c r="A27493" s="188" t="s">
        <v>27986</v>
      </c>
    </row>
    <row r="27494" spans="1:1" x14ac:dyDescent="0.2">
      <c r="A27494" s="188" t="s">
        <v>27987</v>
      </c>
    </row>
    <row r="27495" spans="1:1" x14ac:dyDescent="0.2">
      <c r="A27495" s="188" t="s">
        <v>27988</v>
      </c>
    </row>
    <row r="27496" spans="1:1" x14ac:dyDescent="0.2">
      <c r="A27496" s="188" t="s">
        <v>27989</v>
      </c>
    </row>
    <row r="27497" spans="1:1" x14ac:dyDescent="0.2">
      <c r="A27497" s="188" t="s">
        <v>27990</v>
      </c>
    </row>
    <row r="27498" spans="1:1" x14ac:dyDescent="0.2">
      <c r="A27498" s="188" t="s">
        <v>27991</v>
      </c>
    </row>
    <row r="27499" spans="1:1" x14ac:dyDescent="0.2">
      <c r="A27499" s="188" t="s">
        <v>27992</v>
      </c>
    </row>
    <row r="27500" spans="1:1" x14ac:dyDescent="0.2">
      <c r="A27500" s="188" t="s">
        <v>27993</v>
      </c>
    </row>
    <row r="27501" spans="1:1" x14ac:dyDescent="0.2">
      <c r="A27501" s="188" t="s">
        <v>27994</v>
      </c>
    </row>
    <row r="27502" spans="1:1" x14ac:dyDescent="0.2">
      <c r="A27502" s="188" t="s">
        <v>27995</v>
      </c>
    </row>
    <row r="27503" spans="1:1" x14ac:dyDescent="0.2">
      <c r="A27503" s="188" t="s">
        <v>27996</v>
      </c>
    </row>
    <row r="27504" spans="1:1" x14ac:dyDescent="0.2">
      <c r="A27504" s="188" t="s">
        <v>27997</v>
      </c>
    </row>
    <row r="27505" spans="1:1" x14ac:dyDescent="0.2">
      <c r="A27505" s="188" t="s">
        <v>27998</v>
      </c>
    </row>
    <row r="27506" spans="1:1" x14ac:dyDescent="0.2">
      <c r="A27506" s="188" t="s">
        <v>27999</v>
      </c>
    </row>
    <row r="27507" spans="1:1" x14ac:dyDescent="0.2">
      <c r="A27507" s="188" t="s">
        <v>28000</v>
      </c>
    </row>
    <row r="27508" spans="1:1" x14ac:dyDescent="0.2">
      <c r="A27508" s="188" t="s">
        <v>28001</v>
      </c>
    </row>
    <row r="27509" spans="1:1" x14ac:dyDescent="0.2">
      <c r="A27509" s="188" t="s">
        <v>28002</v>
      </c>
    </row>
    <row r="27510" spans="1:1" x14ac:dyDescent="0.2">
      <c r="A27510" s="188" t="s">
        <v>28003</v>
      </c>
    </row>
    <row r="27511" spans="1:1" x14ac:dyDescent="0.2">
      <c r="A27511" s="188" t="s">
        <v>28004</v>
      </c>
    </row>
    <row r="27512" spans="1:1" x14ac:dyDescent="0.2">
      <c r="A27512" s="188" t="s">
        <v>28005</v>
      </c>
    </row>
    <row r="27513" spans="1:1" x14ac:dyDescent="0.2">
      <c r="A27513" s="188" t="s">
        <v>28006</v>
      </c>
    </row>
    <row r="27514" spans="1:1" x14ac:dyDescent="0.2">
      <c r="A27514" s="188" t="s">
        <v>28007</v>
      </c>
    </row>
    <row r="27515" spans="1:1" x14ac:dyDescent="0.2">
      <c r="A27515" s="188" t="s">
        <v>28008</v>
      </c>
    </row>
    <row r="27516" spans="1:1" x14ac:dyDescent="0.2">
      <c r="A27516" s="188" t="s">
        <v>28009</v>
      </c>
    </row>
    <row r="27517" spans="1:1" x14ac:dyDescent="0.2">
      <c r="A27517" s="188" t="s">
        <v>28010</v>
      </c>
    </row>
    <row r="27518" spans="1:1" x14ac:dyDescent="0.2">
      <c r="A27518" s="188" t="s">
        <v>28011</v>
      </c>
    </row>
    <row r="27519" spans="1:1" x14ac:dyDescent="0.2">
      <c r="A27519" s="188" t="s">
        <v>28012</v>
      </c>
    </row>
    <row r="27520" spans="1:1" x14ac:dyDescent="0.2">
      <c r="A27520" s="188" t="s">
        <v>28013</v>
      </c>
    </row>
    <row r="27521" spans="1:1" x14ac:dyDescent="0.2">
      <c r="A27521" s="188" t="s">
        <v>28014</v>
      </c>
    </row>
    <row r="27522" spans="1:1" x14ac:dyDescent="0.2">
      <c r="A27522" s="188" t="s">
        <v>28015</v>
      </c>
    </row>
    <row r="27523" spans="1:1" x14ac:dyDescent="0.2">
      <c r="A27523" s="188" t="s">
        <v>28016</v>
      </c>
    </row>
    <row r="27524" spans="1:1" x14ac:dyDescent="0.2">
      <c r="A27524" s="188" t="s">
        <v>28017</v>
      </c>
    </row>
    <row r="27525" spans="1:1" x14ac:dyDescent="0.2">
      <c r="A27525" s="188" t="s">
        <v>28018</v>
      </c>
    </row>
    <row r="27526" spans="1:1" x14ac:dyDescent="0.2">
      <c r="A27526" s="188" t="s">
        <v>28019</v>
      </c>
    </row>
    <row r="27527" spans="1:1" x14ac:dyDescent="0.2">
      <c r="A27527" s="188" t="s">
        <v>28020</v>
      </c>
    </row>
    <row r="27528" spans="1:1" x14ac:dyDescent="0.2">
      <c r="A27528" s="188" t="s">
        <v>28021</v>
      </c>
    </row>
    <row r="27529" spans="1:1" x14ac:dyDescent="0.2">
      <c r="A27529" s="188" t="s">
        <v>28022</v>
      </c>
    </row>
    <row r="27530" spans="1:1" x14ac:dyDescent="0.2">
      <c r="A27530" s="188" t="s">
        <v>28023</v>
      </c>
    </row>
    <row r="27531" spans="1:1" x14ac:dyDescent="0.2">
      <c r="A27531" s="188" t="s">
        <v>28024</v>
      </c>
    </row>
    <row r="27532" spans="1:1" x14ac:dyDescent="0.2">
      <c r="A27532" s="188" t="s">
        <v>28025</v>
      </c>
    </row>
    <row r="27533" spans="1:1" x14ac:dyDescent="0.2">
      <c r="A27533" s="188" t="s">
        <v>28026</v>
      </c>
    </row>
    <row r="27534" spans="1:1" x14ac:dyDescent="0.2">
      <c r="A27534" s="188" t="s">
        <v>28027</v>
      </c>
    </row>
    <row r="27535" spans="1:1" x14ac:dyDescent="0.2">
      <c r="A27535" s="188" t="s">
        <v>28028</v>
      </c>
    </row>
    <row r="27536" spans="1:1" x14ac:dyDescent="0.2">
      <c r="A27536" s="188" t="s">
        <v>28029</v>
      </c>
    </row>
    <row r="27537" spans="1:1" x14ac:dyDescent="0.2">
      <c r="A27537" s="188" t="s">
        <v>28030</v>
      </c>
    </row>
    <row r="27538" spans="1:1" x14ac:dyDescent="0.2">
      <c r="A27538" s="188" t="s">
        <v>28031</v>
      </c>
    </row>
    <row r="27539" spans="1:1" x14ac:dyDescent="0.2">
      <c r="A27539" s="188" t="s">
        <v>28032</v>
      </c>
    </row>
    <row r="27540" spans="1:1" x14ac:dyDescent="0.2">
      <c r="A27540" s="188" t="s">
        <v>28033</v>
      </c>
    </row>
    <row r="27541" spans="1:1" x14ac:dyDescent="0.2">
      <c r="A27541" s="188" t="s">
        <v>28034</v>
      </c>
    </row>
    <row r="27542" spans="1:1" x14ac:dyDescent="0.2">
      <c r="A27542" s="188" t="s">
        <v>28035</v>
      </c>
    </row>
    <row r="27543" spans="1:1" x14ac:dyDescent="0.2">
      <c r="A27543" s="188" t="s">
        <v>28036</v>
      </c>
    </row>
    <row r="27544" spans="1:1" x14ac:dyDescent="0.2">
      <c r="A27544" s="188" t="s">
        <v>28037</v>
      </c>
    </row>
    <row r="27545" spans="1:1" x14ac:dyDescent="0.2">
      <c r="A27545" s="188" t="s">
        <v>28038</v>
      </c>
    </row>
    <row r="27546" spans="1:1" x14ac:dyDescent="0.2">
      <c r="A27546" s="188" t="s">
        <v>28039</v>
      </c>
    </row>
    <row r="27547" spans="1:1" x14ac:dyDescent="0.2">
      <c r="A27547" s="188" t="s">
        <v>28040</v>
      </c>
    </row>
    <row r="27548" spans="1:1" x14ac:dyDescent="0.2">
      <c r="A27548" s="188" t="s">
        <v>28041</v>
      </c>
    </row>
    <row r="27549" spans="1:1" x14ac:dyDescent="0.2">
      <c r="A27549" s="188" t="s">
        <v>28042</v>
      </c>
    </row>
    <row r="27550" spans="1:1" x14ac:dyDescent="0.2">
      <c r="A27550" s="188" t="s">
        <v>28043</v>
      </c>
    </row>
    <row r="27551" spans="1:1" x14ac:dyDescent="0.2">
      <c r="A27551" s="188" t="s">
        <v>28044</v>
      </c>
    </row>
    <row r="27552" spans="1:1" x14ac:dyDescent="0.2">
      <c r="A27552" s="188" t="s">
        <v>28045</v>
      </c>
    </row>
    <row r="27553" spans="1:1" x14ac:dyDescent="0.2">
      <c r="A27553" s="188" t="s">
        <v>28046</v>
      </c>
    </row>
    <row r="27554" spans="1:1" x14ac:dyDescent="0.2">
      <c r="A27554" s="188" t="s">
        <v>28047</v>
      </c>
    </row>
    <row r="27555" spans="1:1" x14ac:dyDescent="0.2">
      <c r="A27555" s="188" t="s">
        <v>28048</v>
      </c>
    </row>
    <row r="27556" spans="1:1" x14ac:dyDescent="0.2">
      <c r="A27556" s="188" t="s">
        <v>28049</v>
      </c>
    </row>
    <row r="27557" spans="1:1" x14ac:dyDescent="0.2">
      <c r="A27557" s="188" t="s">
        <v>28050</v>
      </c>
    </row>
    <row r="27558" spans="1:1" x14ac:dyDescent="0.2">
      <c r="A27558" s="188" t="s">
        <v>28051</v>
      </c>
    </row>
    <row r="27559" spans="1:1" x14ac:dyDescent="0.2">
      <c r="A27559" s="188" t="s">
        <v>28052</v>
      </c>
    </row>
    <row r="27560" spans="1:1" x14ac:dyDescent="0.2">
      <c r="A27560" s="188" t="s">
        <v>28053</v>
      </c>
    </row>
    <row r="27561" spans="1:1" x14ac:dyDescent="0.2">
      <c r="A27561" s="188" t="s">
        <v>28054</v>
      </c>
    </row>
    <row r="27562" spans="1:1" x14ac:dyDescent="0.2">
      <c r="A27562" s="188" t="s">
        <v>28055</v>
      </c>
    </row>
    <row r="27563" spans="1:1" x14ac:dyDescent="0.2">
      <c r="A27563" s="188" t="s">
        <v>28056</v>
      </c>
    </row>
    <row r="27564" spans="1:1" x14ac:dyDescent="0.2">
      <c r="A27564" s="188" t="s">
        <v>28057</v>
      </c>
    </row>
    <row r="27565" spans="1:1" x14ac:dyDescent="0.2">
      <c r="A27565" s="188" t="s">
        <v>28058</v>
      </c>
    </row>
    <row r="27566" spans="1:1" x14ac:dyDescent="0.2">
      <c r="A27566" s="188" t="s">
        <v>28059</v>
      </c>
    </row>
    <row r="27567" spans="1:1" x14ac:dyDescent="0.2">
      <c r="A27567" s="188" t="s">
        <v>28060</v>
      </c>
    </row>
    <row r="27568" spans="1:1" x14ac:dyDescent="0.2">
      <c r="A27568" s="188" t="s">
        <v>28061</v>
      </c>
    </row>
    <row r="27569" spans="1:1" x14ac:dyDescent="0.2">
      <c r="A27569" s="188" t="s">
        <v>28062</v>
      </c>
    </row>
    <row r="27570" spans="1:1" x14ac:dyDescent="0.2">
      <c r="A27570" s="188" t="s">
        <v>28063</v>
      </c>
    </row>
    <row r="27571" spans="1:1" x14ac:dyDescent="0.2">
      <c r="A27571" s="188" t="s">
        <v>28064</v>
      </c>
    </row>
    <row r="27572" spans="1:1" x14ac:dyDescent="0.2">
      <c r="A27572" s="188" t="s">
        <v>28065</v>
      </c>
    </row>
    <row r="27573" spans="1:1" x14ac:dyDescent="0.2">
      <c r="A27573" s="188" t="s">
        <v>28066</v>
      </c>
    </row>
    <row r="27574" spans="1:1" x14ac:dyDescent="0.2">
      <c r="A27574" s="188" t="s">
        <v>28067</v>
      </c>
    </row>
    <row r="27575" spans="1:1" x14ac:dyDescent="0.2">
      <c r="A27575" s="188" t="s">
        <v>28068</v>
      </c>
    </row>
    <row r="27576" spans="1:1" x14ac:dyDescent="0.2">
      <c r="A27576" s="188" t="s">
        <v>28069</v>
      </c>
    </row>
    <row r="27577" spans="1:1" x14ac:dyDescent="0.2">
      <c r="A27577" s="188" t="s">
        <v>28070</v>
      </c>
    </row>
    <row r="27578" spans="1:1" x14ac:dyDescent="0.2">
      <c r="A27578" s="188" t="s">
        <v>28071</v>
      </c>
    </row>
    <row r="27579" spans="1:1" x14ac:dyDescent="0.2">
      <c r="A27579" s="188" t="s">
        <v>28072</v>
      </c>
    </row>
    <row r="27580" spans="1:1" x14ac:dyDescent="0.2">
      <c r="A27580" s="188" t="s">
        <v>28073</v>
      </c>
    </row>
    <row r="27581" spans="1:1" x14ac:dyDescent="0.2">
      <c r="A27581" s="188" t="s">
        <v>28074</v>
      </c>
    </row>
    <row r="27582" spans="1:1" x14ac:dyDescent="0.2">
      <c r="A27582" s="188" t="s">
        <v>28075</v>
      </c>
    </row>
    <row r="27583" spans="1:1" x14ac:dyDescent="0.2">
      <c r="A27583" s="188" t="s">
        <v>28076</v>
      </c>
    </row>
    <row r="27584" spans="1:1" x14ac:dyDescent="0.2">
      <c r="A27584" s="188" t="s">
        <v>28077</v>
      </c>
    </row>
    <row r="27585" spans="1:1" x14ac:dyDescent="0.2">
      <c r="A27585" s="188" t="s">
        <v>28078</v>
      </c>
    </row>
    <row r="27586" spans="1:1" x14ac:dyDescent="0.2">
      <c r="A27586" s="188" t="s">
        <v>28079</v>
      </c>
    </row>
    <row r="27587" spans="1:1" x14ac:dyDescent="0.2">
      <c r="A27587" s="188" t="s">
        <v>28080</v>
      </c>
    </row>
    <row r="27588" spans="1:1" x14ac:dyDescent="0.2">
      <c r="A27588" s="188" t="s">
        <v>28081</v>
      </c>
    </row>
    <row r="27589" spans="1:1" x14ac:dyDescent="0.2">
      <c r="A27589" s="188" t="s">
        <v>28082</v>
      </c>
    </row>
    <row r="27590" spans="1:1" x14ac:dyDescent="0.2">
      <c r="A27590" s="188" t="s">
        <v>28083</v>
      </c>
    </row>
    <row r="27591" spans="1:1" x14ac:dyDescent="0.2">
      <c r="A27591" s="188" t="s">
        <v>28084</v>
      </c>
    </row>
    <row r="27592" spans="1:1" x14ac:dyDescent="0.2">
      <c r="A27592" s="188" t="s">
        <v>28085</v>
      </c>
    </row>
    <row r="27593" spans="1:1" x14ac:dyDescent="0.2">
      <c r="A27593" s="188" t="s">
        <v>28086</v>
      </c>
    </row>
    <row r="27594" spans="1:1" x14ac:dyDescent="0.2">
      <c r="A27594" s="188" t="s">
        <v>28087</v>
      </c>
    </row>
    <row r="27595" spans="1:1" x14ac:dyDescent="0.2">
      <c r="A27595" s="188" t="s">
        <v>28088</v>
      </c>
    </row>
    <row r="27596" spans="1:1" x14ac:dyDescent="0.2">
      <c r="A27596" s="188" t="s">
        <v>28089</v>
      </c>
    </row>
    <row r="27597" spans="1:1" x14ac:dyDescent="0.2">
      <c r="A27597" s="188" t="s">
        <v>28090</v>
      </c>
    </row>
    <row r="27598" spans="1:1" x14ac:dyDescent="0.2">
      <c r="A27598" s="188" t="s">
        <v>28091</v>
      </c>
    </row>
    <row r="27599" spans="1:1" x14ac:dyDescent="0.2">
      <c r="A27599" s="188" t="s">
        <v>28092</v>
      </c>
    </row>
    <row r="27600" spans="1:1" x14ac:dyDescent="0.2">
      <c r="A27600" s="188" t="s">
        <v>28093</v>
      </c>
    </row>
    <row r="27601" spans="1:1" x14ac:dyDescent="0.2">
      <c r="A27601" s="188" t="s">
        <v>28094</v>
      </c>
    </row>
    <row r="27602" spans="1:1" x14ac:dyDescent="0.2">
      <c r="A27602" s="188" t="s">
        <v>28095</v>
      </c>
    </row>
    <row r="27603" spans="1:1" x14ac:dyDescent="0.2">
      <c r="A27603" s="188" t="s">
        <v>28096</v>
      </c>
    </row>
    <row r="27604" spans="1:1" x14ac:dyDescent="0.2">
      <c r="A27604" s="188" t="s">
        <v>28097</v>
      </c>
    </row>
    <row r="27605" spans="1:1" x14ac:dyDescent="0.2">
      <c r="A27605" s="188" t="s">
        <v>28098</v>
      </c>
    </row>
    <row r="27606" spans="1:1" x14ac:dyDescent="0.2">
      <c r="A27606" s="188" t="s">
        <v>28099</v>
      </c>
    </row>
    <row r="27607" spans="1:1" x14ac:dyDescent="0.2">
      <c r="A27607" s="188" t="s">
        <v>28100</v>
      </c>
    </row>
    <row r="27608" spans="1:1" x14ac:dyDescent="0.2">
      <c r="A27608" s="188" t="s">
        <v>28101</v>
      </c>
    </row>
    <row r="27609" spans="1:1" x14ac:dyDescent="0.2">
      <c r="A27609" s="188" t="s">
        <v>28102</v>
      </c>
    </row>
    <row r="27610" spans="1:1" x14ac:dyDescent="0.2">
      <c r="A27610" s="188" t="s">
        <v>28103</v>
      </c>
    </row>
    <row r="27611" spans="1:1" x14ac:dyDescent="0.2">
      <c r="A27611" s="188" t="s">
        <v>28104</v>
      </c>
    </row>
    <row r="27612" spans="1:1" x14ac:dyDescent="0.2">
      <c r="A27612" s="188" t="s">
        <v>28105</v>
      </c>
    </row>
    <row r="27613" spans="1:1" x14ac:dyDescent="0.2">
      <c r="A27613" s="188" t="s">
        <v>28106</v>
      </c>
    </row>
    <row r="27614" spans="1:1" x14ac:dyDescent="0.2">
      <c r="A27614" s="188" t="s">
        <v>28107</v>
      </c>
    </row>
    <row r="27615" spans="1:1" x14ac:dyDescent="0.2">
      <c r="A27615" s="188" t="s">
        <v>28108</v>
      </c>
    </row>
    <row r="27616" spans="1:1" x14ac:dyDescent="0.2">
      <c r="A27616" s="188" t="s">
        <v>28109</v>
      </c>
    </row>
    <row r="27617" spans="1:1" x14ac:dyDescent="0.2">
      <c r="A27617" s="188" t="s">
        <v>28110</v>
      </c>
    </row>
    <row r="27618" spans="1:1" x14ac:dyDescent="0.2">
      <c r="A27618" s="188" t="s">
        <v>28111</v>
      </c>
    </row>
    <row r="27619" spans="1:1" x14ac:dyDescent="0.2">
      <c r="A27619" s="188" t="s">
        <v>28112</v>
      </c>
    </row>
    <row r="27620" spans="1:1" x14ac:dyDescent="0.2">
      <c r="A27620" s="188" t="s">
        <v>28113</v>
      </c>
    </row>
    <row r="27621" spans="1:1" x14ac:dyDescent="0.2">
      <c r="A27621" s="188" t="s">
        <v>28114</v>
      </c>
    </row>
    <row r="27622" spans="1:1" x14ac:dyDescent="0.2">
      <c r="A27622" s="188" t="s">
        <v>28115</v>
      </c>
    </row>
    <row r="27623" spans="1:1" x14ac:dyDescent="0.2">
      <c r="A27623" s="188" t="s">
        <v>28116</v>
      </c>
    </row>
    <row r="27624" spans="1:1" x14ac:dyDescent="0.2">
      <c r="A27624" s="188" t="s">
        <v>28117</v>
      </c>
    </row>
    <row r="27625" spans="1:1" x14ac:dyDescent="0.2">
      <c r="A27625" s="188" t="s">
        <v>28118</v>
      </c>
    </row>
    <row r="27626" spans="1:1" x14ac:dyDescent="0.2">
      <c r="A27626" s="188" t="s">
        <v>28119</v>
      </c>
    </row>
    <row r="27627" spans="1:1" x14ac:dyDescent="0.2">
      <c r="A27627" s="188" t="s">
        <v>28120</v>
      </c>
    </row>
    <row r="27628" spans="1:1" x14ac:dyDescent="0.2">
      <c r="A27628" s="188" t="s">
        <v>28121</v>
      </c>
    </row>
    <row r="27629" spans="1:1" x14ac:dyDescent="0.2">
      <c r="A27629" s="188" t="s">
        <v>28122</v>
      </c>
    </row>
    <row r="27630" spans="1:1" x14ac:dyDescent="0.2">
      <c r="A27630" s="188" t="s">
        <v>28123</v>
      </c>
    </row>
    <row r="27631" spans="1:1" x14ac:dyDescent="0.2">
      <c r="A27631" s="188" t="s">
        <v>28124</v>
      </c>
    </row>
    <row r="27632" spans="1:1" x14ac:dyDescent="0.2">
      <c r="A27632" s="188" t="s">
        <v>28125</v>
      </c>
    </row>
    <row r="27633" spans="1:1" x14ac:dyDescent="0.2">
      <c r="A27633" s="188" t="s">
        <v>28126</v>
      </c>
    </row>
    <row r="27634" spans="1:1" x14ac:dyDescent="0.2">
      <c r="A27634" s="188" t="s">
        <v>28127</v>
      </c>
    </row>
    <row r="27635" spans="1:1" x14ac:dyDescent="0.2">
      <c r="A27635" s="188" t="s">
        <v>28128</v>
      </c>
    </row>
    <row r="27636" spans="1:1" x14ac:dyDescent="0.2">
      <c r="A27636" s="188" t="s">
        <v>28129</v>
      </c>
    </row>
    <row r="27637" spans="1:1" x14ac:dyDescent="0.2">
      <c r="A27637" s="188" t="s">
        <v>28130</v>
      </c>
    </row>
    <row r="27638" spans="1:1" x14ac:dyDescent="0.2">
      <c r="A27638" s="188" t="s">
        <v>28131</v>
      </c>
    </row>
    <row r="27639" spans="1:1" x14ac:dyDescent="0.2">
      <c r="A27639" s="188" t="s">
        <v>28132</v>
      </c>
    </row>
    <row r="27640" spans="1:1" x14ac:dyDescent="0.2">
      <c r="A27640" s="188" t="s">
        <v>28133</v>
      </c>
    </row>
    <row r="27641" spans="1:1" x14ac:dyDescent="0.2">
      <c r="A27641" s="188" t="s">
        <v>28134</v>
      </c>
    </row>
    <row r="27642" spans="1:1" x14ac:dyDescent="0.2">
      <c r="A27642" s="188" t="s">
        <v>28135</v>
      </c>
    </row>
    <row r="27643" spans="1:1" x14ac:dyDescent="0.2">
      <c r="A27643" s="188" t="s">
        <v>28136</v>
      </c>
    </row>
    <row r="27644" spans="1:1" x14ac:dyDescent="0.2">
      <c r="A27644" s="188" t="s">
        <v>28137</v>
      </c>
    </row>
    <row r="27645" spans="1:1" x14ac:dyDescent="0.2">
      <c r="A27645" s="188" t="s">
        <v>28138</v>
      </c>
    </row>
    <row r="27646" spans="1:1" x14ac:dyDescent="0.2">
      <c r="A27646" s="188" t="s">
        <v>28139</v>
      </c>
    </row>
    <row r="27647" spans="1:1" x14ac:dyDescent="0.2">
      <c r="A27647" s="188" t="s">
        <v>28140</v>
      </c>
    </row>
    <row r="27648" spans="1:1" x14ac:dyDescent="0.2">
      <c r="A27648" s="188" t="s">
        <v>28141</v>
      </c>
    </row>
    <row r="27649" spans="1:1" x14ac:dyDescent="0.2">
      <c r="A27649" s="188" t="s">
        <v>28142</v>
      </c>
    </row>
    <row r="27650" spans="1:1" x14ac:dyDescent="0.2">
      <c r="A27650" s="188" t="s">
        <v>28143</v>
      </c>
    </row>
    <row r="27651" spans="1:1" x14ac:dyDescent="0.2">
      <c r="A27651" s="188" t="s">
        <v>28144</v>
      </c>
    </row>
    <row r="27652" spans="1:1" x14ac:dyDescent="0.2">
      <c r="A27652" s="188" t="s">
        <v>28145</v>
      </c>
    </row>
    <row r="27653" spans="1:1" x14ac:dyDescent="0.2">
      <c r="A27653" s="188" t="s">
        <v>28146</v>
      </c>
    </row>
    <row r="27654" spans="1:1" x14ac:dyDescent="0.2">
      <c r="A27654" s="188" t="s">
        <v>28147</v>
      </c>
    </row>
    <row r="27655" spans="1:1" x14ac:dyDescent="0.2">
      <c r="A27655" s="188" t="s">
        <v>28148</v>
      </c>
    </row>
    <row r="27656" spans="1:1" x14ac:dyDescent="0.2">
      <c r="A27656" s="188" t="s">
        <v>28149</v>
      </c>
    </row>
    <row r="27657" spans="1:1" x14ac:dyDescent="0.2">
      <c r="A27657" s="188" t="s">
        <v>28150</v>
      </c>
    </row>
    <row r="27658" spans="1:1" x14ac:dyDescent="0.2">
      <c r="A27658" s="188" t="s">
        <v>28151</v>
      </c>
    </row>
    <row r="27659" spans="1:1" x14ac:dyDescent="0.2">
      <c r="A27659" s="188" t="s">
        <v>28152</v>
      </c>
    </row>
    <row r="27660" spans="1:1" x14ac:dyDescent="0.2">
      <c r="A27660" s="188" t="s">
        <v>28153</v>
      </c>
    </row>
    <row r="27661" spans="1:1" x14ac:dyDescent="0.2">
      <c r="A27661" s="188" t="s">
        <v>28154</v>
      </c>
    </row>
    <row r="27662" spans="1:1" x14ac:dyDescent="0.2">
      <c r="A27662" s="188" t="s">
        <v>28155</v>
      </c>
    </row>
    <row r="27663" spans="1:1" x14ac:dyDescent="0.2">
      <c r="A27663" s="188" t="s">
        <v>28156</v>
      </c>
    </row>
    <row r="27664" spans="1:1" x14ac:dyDescent="0.2">
      <c r="A27664" s="188" t="s">
        <v>28157</v>
      </c>
    </row>
    <row r="27665" spans="1:1" x14ac:dyDescent="0.2">
      <c r="A27665" s="188" t="s">
        <v>28158</v>
      </c>
    </row>
    <row r="27666" spans="1:1" x14ac:dyDescent="0.2">
      <c r="A27666" s="188" t="s">
        <v>28159</v>
      </c>
    </row>
    <row r="27667" spans="1:1" x14ac:dyDescent="0.2">
      <c r="A27667" s="188" t="s">
        <v>28160</v>
      </c>
    </row>
    <row r="27668" spans="1:1" x14ac:dyDescent="0.2">
      <c r="A27668" s="188" t="s">
        <v>28161</v>
      </c>
    </row>
    <row r="27669" spans="1:1" x14ac:dyDescent="0.2">
      <c r="A27669" s="188" t="s">
        <v>28162</v>
      </c>
    </row>
    <row r="27670" spans="1:1" x14ac:dyDescent="0.2">
      <c r="A27670" s="188" t="s">
        <v>28163</v>
      </c>
    </row>
    <row r="27671" spans="1:1" x14ac:dyDescent="0.2">
      <c r="A27671" s="188" t="s">
        <v>28164</v>
      </c>
    </row>
    <row r="27672" spans="1:1" x14ac:dyDescent="0.2">
      <c r="A27672" s="188" t="s">
        <v>28165</v>
      </c>
    </row>
    <row r="27673" spans="1:1" x14ac:dyDescent="0.2">
      <c r="A27673" s="188" t="s">
        <v>28166</v>
      </c>
    </row>
    <row r="27674" spans="1:1" x14ac:dyDescent="0.2">
      <c r="A27674" s="188" t="s">
        <v>28167</v>
      </c>
    </row>
    <row r="27675" spans="1:1" x14ac:dyDescent="0.2">
      <c r="A27675" s="188" t="s">
        <v>28168</v>
      </c>
    </row>
    <row r="27676" spans="1:1" x14ac:dyDescent="0.2">
      <c r="A27676" s="188" t="s">
        <v>28169</v>
      </c>
    </row>
    <row r="27677" spans="1:1" x14ac:dyDescent="0.2">
      <c r="A27677" s="188" t="s">
        <v>28170</v>
      </c>
    </row>
    <row r="27678" spans="1:1" x14ac:dyDescent="0.2">
      <c r="A27678" s="188" t="s">
        <v>28171</v>
      </c>
    </row>
    <row r="27679" spans="1:1" x14ac:dyDescent="0.2">
      <c r="A27679" s="188" t="s">
        <v>28172</v>
      </c>
    </row>
    <row r="27680" spans="1:1" x14ac:dyDescent="0.2">
      <c r="A27680" s="188" t="s">
        <v>28173</v>
      </c>
    </row>
    <row r="27681" spans="1:1" x14ac:dyDescent="0.2">
      <c r="A27681" s="188" t="s">
        <v>28174</v>
      </c>
    </row>
    <row r="27682" spans="1:1" x14ac:dyDescent="0.2">
      <c r="A27682" s="188" t="s">
        <v>28175</v>
      </c>
    </row>
    <row r="27683" spans="1:1" x14ac:dyDescent="0.2">
      <c r="A27683" s="188" t="s">
        <v>28176</v>
      </c>
    </row>
    <row r="27684" spans="1:1" x14ac:dyDescent="0.2">
      <c r="A27684" s="188" t="s">
        <v>28177</v>
      </c>
    </row>
    <row r="27685" spans="1:1" x14ac:dyDescent="0.2">
      <c r="A27685" s="188" t="s">
        <v>28178</v>
      </c>
    </row>
    <row r="27686" spans="1:1" x14ac:dyDescent="0.2">
      <c r="A27686" s="188" t="s">
        <v>28179</v>
      </c>
    </row>
    <row r="27687" spans="1:1" x14ac:dyDescent="0.2">
      <c r="A27687" s="188" t="s">
        <v>28180</v>
      </c>
    </row>
    <row r="27688" spans="1:1" x14ac:dyDescent="0.2">
      <c r="A27688" s="188" t="s">
        <v>28181</v>
      </c>
    </row>
    <row r="27689" spans="1:1" x14ac:dyDescent="0.2">
      <c r="A27689" s="188" t="s">
        <v>28182</v>
      </c>
    </row>
    <row r="27690" spans="1:1" x14ac:dyDescent="0.2">
      <c r="A27690" s="188" t="s">
        <v>28183</v>
      </c>
    </row>
    <row r="27691" spans="1:1" x14ac:dyDescent="0.2">
      <c r="A27691" s="188" t="s">
        <v>28184</v>
      </c>
    </row>
    <row r="27692" spans="1:1" x14ac:dyDescent="0.2">
      <c r="A27692" s="188" t="s">
        <v>28185</v>
      </c>
    </row>
    <row r="27693" spans="1:1" x14ac:dyDescent="0.2">
      <c r="A27693" s="188" t="s">
        <v>28186</v>
      </c>
    </row>
    <row r="27694" spans="1:1" x14ac:dyDescent="0.2">
      <c r="A27694" s="188" t="s">
        <v>28187</v>
      </c>
    </row>
    <row r="27695" spans="1:1" x14ac:dyDescent="0.2">
      <c r="A27695" s="188" t="s">
        <v>28188</v>
      </c>
    </row>
    <row r="27696" spans="1:1" x14ac:dyDescent="0.2">
      <c r="A27696" s="188" t="s">
        <v>28189</v>
      </c>
    </row>
    <row r="27697" spans="1:1" x14ac:dyDescent="0.2">
      <c r="A27697" s="188" t="s">
        <v>28190</v>
      </c>
    </row>
    <row r="27698" spans="1:1" x14ac:dyDescent="0.2">
      <c r="A27698" s="188" t="s">
        <v>28191</v>
      </c>
    </row>
    <row r="27699" spans="1:1" x14ac:dyDescent="0.2">
      <c r="A27699" s="188" t="s">
        <v>28192</v>
      </c>
    </row>
    <row r="27700" spans="1:1" x14ac:dyDescent="0.2">
      <c r="A27700" s="188" t="s">
        <v>28193</v>
      </c>
    </row>
    <row r="27701" spans="1:1" x14ac:dyDescent="0.2">
      <c r="A27701" s="188" t="s">
        <v>28194</v>
      </c>
    </row>
    <row r="27702" spans="1:1" x14ac:dyDescent="0.2">
      <c r="A27702" s="188" t="s">
        <v>28195</v>
      </c>
    </row>
    <row r="27703" spans="1:1" x14ac:dyDescent="0.2">
      <c r="A27703" s="188" t="s">
        <v>28196</v>
      </c>
    </row>
    <row r="27704" spans="1:1" x14ac:dyDescent="0.2">
      <c r="A27704" s="188" t="s">
        <v>28197</v>
      </c>
    </row>
    <row r="27705" spans="1:1" x14ac:dyDescent="0.2">
      <c r="A27705" s="188" t="s">
        <v>28198</v>
      </c>
    </row>
    <row r="27706" spans="1:1" x14ac:dyDescent="0.2">
      <c r="A27706" s="188" t="s">
        <v>28199</v>
      </c>
    </row>
    <row r="27707" spans="1:1" x14ac:dyDescent="0.2">
      <c r="A27707" s="188" t="s">
        <v>28200</v>
      </c>
    </row>
    <row r="27708" spans="1:1" x14ac:dyDescent="0.2">
      <c r="A27708" s="188" t="s">
        <v>28201</v>
      </c>
    </row>
    <row r="27709" spans="1:1" x14ac:dyDescent="0.2">
      <c r="A27709" s="188" t="s">
        <v>28202</v>
      </c>
    </row>
    <row r="27710" spans="1:1" x14ac:dyDescent="0.2">
      <c r="A27710" s="188" t="s">
        <v>28203</v>
      </c>
    </row>
    <row r="27711" spans="1:1" x14ac:dyDescent="0.2">
      <c r="A27711" s="188" t="s">
        <v>28204</v>
      </c>
    </row>
    <row r="27712" spans="1:1" x14ac:dyDescent="0.2">
      <c r="A27712" s="188" t="s">
        <v>28205</v>
      </c>
    </row>
    <row r="27713" spans="1:1" x14ac:dyDescent="0.2">
      <c r="A27713" s="188" t="s">
        <v>28206</v>
      </c>
    </row>
    <row r="27714" spans="1:1" x14ac:dyDescent="0.2">
      <c r="A27714" s="188" t="s">
        <v>28207</v>
      </c>
    </row>
    <row r="27715" spans="1:1" x14ac:dyDescent="0.2">
      <c r="A27715" s="188" t="s">
        <v>28208</v>
      </c>
    </row>
    <row r="27716" spans="1:1" x14ac:dyDescent="0.2">
      <c r="A27716" s="188" t="s">
        <v>28209</v>
      </c>
    </row>
    <row r="27717" spans="1:1" x14ac:dyDescent="0.2">
      <c r="A27717" s="188" t="s">
        <v>28210</v>
      </c>
    </row>
    <row r="27718" spans="1:1" x14ac:dyDescent="0.2">
      <c r="A27718" s="188" t="s">
        <v>28211</v>
      </c>
    </row>
    <row r="27719" spans="1:1" x14ac:dyDescent="0.2">
      <c r="A27719" s="188" t="s">
        <v>28212</v>
      </c>
    </row>
    <row r="27720" spans="1:1" x14ac:dyDescent="0.2">
      <c r="A27720" s="188" t="s">
        <v>28213</v>
      </c>
    </row>
    <row r="27721" spans="1:1" x14ac:dyDescent="0.2">
      <c r="A27721" s="188" t="s">
        <v>28214</v>
      </c>
    </row>
    <row r="27722" spans="1:1" x14ac:dyDescent="0.2">
      <c r="A27722" s="188" t="s">
        <v>28215</v>
      </c>
    </row>
    <row r="27723" spans="1:1" x14ac:dyDescent="0.2">
      <c r="A27723" s="188" t="s">
        <v>28216</v>
      </c>
    </row>
    <row r="27724" spans="1:1" x14ac:dyDescent="0.2">
      <c r="A27724" s="188" t="s">
        <v>28217</v>
      </c>
    </row>
    <row r="27725" spans="1:1" x14ac:dyDescent="0.2">
      <c r="A27725" s="188" t="s">
        <v>28218</v>
      </c>
    </row>
    <row r="27726" spans="1:1" x14ac:dyDescent="0.2">
      <c r="A27726" s="188" t="s">
        <v>28219</v>
      </c>
    </row>
    <row r="27727" spans="1:1" x14ac:dyDescent="0.2">
      <c r="A27727" s="188" t="s">
        <v>28220</v>
      </c>
    </row>
    <row r="27728" spans="1:1" x14ac:dyDescent="0.2">
      <c r="A27728" s="188" t="s">
        <v>28221</v>
      </c>
    </row>
    <row r="27729" spans="1:1" x14ac:dyDescent="0.2">
      <c r="A27729" s="188" t="s">
        <v>28222</v>
      </c>
    </row>
    <row r="27730" spans="1:1" x14ac:dyDescent="0.2">
      <c r="A27730" s="188" t="s">
        <v>28223</v>
      </c>
    </row>
    <row r="27731" spans="1:1" x14ac:dyDescent="0.2">
      <c r="A27731" s="188" t="s">
        <v>28224</v>
      </c>
    </row>
    <row r="27732" spans="1:1" x14ac:dyDescent="0.2">
      <c r="A27732" s="188" t="s">
        <v>28225</v>
      </c>
    </row>
    <row r="27733" spans="1:1" x14ac:dyDescent="0.2">
      <c r="A27733" s="188" t="s">
        <v>28226</v>
      </c>
    </row>
    <row r="27734" spans="1:1" x14ac:dyDescent="0.2">
      <c r="A27734" s="188" t="s">
        <v>28227</v>
      </c>
    </row>
    <row r="27735" spans="1:1" x14ac:dyDescent="0.2">
      <c r="A27735" s="188" t="s">
        <v>28228</v>
      </c>
    </row>
    <row r="27736" spans="1:1" x14ac:dyDescent="0.2">
      <c r="A27736" s="188" t="s">
        <v>28229</v>
      </c>
    </row>
    <row r="27737" spans="1:1" x14ac:dyDescent="0.2">
      <c r="A27737" s="188" t="s">
        <v>28230</v>
      </c>
    </row>
    <row r="27738" spans="1:1" x14ac:dyDescent="0.2">
      <c r="A27738" s="188" t="s">
        <v>28231</v>
      </c>
    </row>
    <row r="27739" spans="1:1" x14ac:dyDescent="0.2">
      <c r="A27739" s="188" t="s">
        <v>28232</v>
      </c>
    </row>
    <row r="27740" spans="1:1" x14ac:dyDescent="0.2">
      <c r="A27740" s="188" t="s">
        <v>28233</v>
      </c>
    </row>
    <row r="27741" spans="1:1" x14ac:dyDescent="0.2">
      <c r="A27741" s="188" t="s">
        <v>28234</v>
      </c>
    </row>
    <row r="27742" spans="1:1" x14ac:dyDescent="0.2">
      <c r="A27742" s="188" t="s">
        <v>28235</v>
      </c>
    </row>
    <row r="27743" spans="1:1" x14ac:dyDescent="0.2">
      <c r="A27743" s="188" t="s">
        <v>28236</v>
      </c>
    </row>
    <row r="27744" spans="1:1" x14ac:dyDescent="0.2">
      <c r="A27744" s="188" t="s">
        <v>28237</v>
      </c>
    </row>
    <row r="27745" spans="1:1" x14ac:dyDescent="0.2">
      <c r="A27745" s="188" t="s">
        <v>28238</v>
      </c>
    </row>
    <row r="27746" spans="1:1" x14ac:dyDescent="0.2">
      <c r="A27746" s="188" t="s">
        <v>28239</v>
      </c>
    </row>
    <row r="27747" spans="1:1" x14ac:dyDescent="0.2">
      <c r="A27747" s="188" t="s">
        <v>28240</v>
      </c>
    </row>
    <row r="27748" spans="1:1" x14ac:dyDescent="0.2">
      <c r="A27748" s="188" t="s">
        <v>28241</v>
      </c>
    </row>
    <row r="27749" spans="1:1" x14ac:dyDescent="0.2">
      <c r="A27749" s="188" t="s">
        <v>28242</v>
      </c>
    </row>
    <row r="27750" spans="1:1" x14ac:dyDescent="0.2">
      <c r="A27750" s="188" t="s">
        <v>28243</v>
      </c>
    </row>
    <row r="27751" spans="1:1" x14ac:dyDescent="0.2">
      <c r="A27751" s="188" t="s">
        <v>28244</v>
      </c>
    </row>
    <row r="27752" spans="1:1" x14ac:dyDescent="0.2">
      <c r="A27752" s="188" t="s">
        <v>28245</v>
      </c>
    </row>
    <row r="27753" spans="1:1" x14ac:dyDescent="0.2">
      <c r="A27753" s="188" t="s">
        <v>28246</v>
      </c>
    </row>
    <row r="27754" spans="1:1" x14ac:dyDescent="0.2">
      <c r="A27754" s="188" t="s">
        <v>28247</v>
      </c>
    </row>
    <row r="27755" spans="1:1" x14ac:dyDescent="0.2">
      <c r="A27755" s="188" t="s">
        <v>28248</v>
      </c>
    </row>
    <row r="27756" spans="1:1" x14ac:dyDescent="0.2">
      <c r="A27756" s="188" t="s">
        <v>28249</v>
      </c>
    </row>
    <row r="27757" spans="1:1" x14ac:dyDescent="0.2">
      <c r="A27757" s="188" t="s">
        <v>28250</v>
      </c>
    </row>
    <row r="27758" spans="1:1" x14ac:dyDescent="0.2">
      <c r="A27758" s="188" t="s">
        <v>28251</v>
      </c>
    </row>
    <row r="27759" spans="1:1" x14ac:dyDescent="0.2">
      <c r="A27759" s="188" t="s">
        <v>28252</v>
      </c>
    </row>
    <row r="27760" spans="1:1" x14ac:dyDescent="0.2">
      <c r="A27760" s="188" t="s">
        <v>28253</v>
      </c>
    </row>
    <row r="27761" spans="1:1" x14ac:dyDescent="0.2">
      <c r="A27761" s="188" t="s">
        <v>28254</v>
      </c>
    </row>
    <row r="27762" spans="1:1" x14ac:dyDescent="0.2">
      <c r="A27762" s="188" t="s">
        <v>28255</v>
      </c>
    </row>
    <row r="27763" spans="1:1" x14ac:dyDescent="0.2">
      <c r="A27763" s="188" t="s">
        <v>28256</v>
      </c>
    </row>
    <row r="27764" spans="1:1" x14ac:dyDescent="0.2">
      <c r="A27764" s="188" t="s">
        <v>28257</v>
      </c>
    </row>
    <row r="27765" spans="1:1" x14ac:dyDescent="0.2">
      <c r="A27765" s="188" t="s">
        <v>28258</v>
      </c>
    </row>
    <row r="27766" spans="1:1" x14ac:dyDescent="0.2">
      <c r="A27766" s="188" t="s">
        <v>28259</v>
      </c>
    </row>
    <row r="27767" spans="1:1" x14ac:dyDescent="0.2">
      <c r="A27767" s="188" t="s">
        <v>28260</v>
      </c>
    </row>
    <row r="27768" spans="1:1" x14ac:dyDescent="0.2">
      <c r="A27768" s="188" t="s">
        <v>28261</v>
      </c>
    </row>
    <row r="27769" spans="1:1" x14ac:dyDescent="0.2">
      <c r="A27769" s="188" t="s">
        <v>28262</v>
      </c>
    </row>
    <row r="27770" spans="1:1" x14ac:dyDescent="0.2">
      <c r="A27770" s="188" t="s">
        <v>28263</v>
      </c>
    </row>
    <row r="27771" spans="1:1" x14ac:dyDescent="0.2">
      <c r="A27771" s="188" t="s">
        <v>28264</v>
      </c>
    </row>
    <row r="27772" spans="1:1" x14ac:dyDescent="0.2">
      <c r="A27772" s="188" t="s">
        <v>28265</v>
      </c>
    </row>
    <row r="27773" spans="1:1" x14ac:dyDescent="0.2">
      <c r="A27773" s="188" t="s">
        <v>28266</v>
      </c>
    </row>
    <row r="27774" spans="1:1" x14ac:dyDescent="0.2">
      <c r="A27774" s="188" t="s">
        <v>28267</v>
      </c>
    </row>
    <row r="27775" spans="1:1" x14ac:dyDescent="0.2">
      <c r="A27775" s="188" t="s">
        <v>28268</v>
      </c>
    </row>
    <row r="27776" spans="1:1" x14ac:dyDescent="0.2">
      <c r="A27776" s="188" t="s">
        <v>28269</v>
      </c>
    </row>
    <row r="27777" spans="1:1" x14ac:dyDescent="0.2">
      <c r="A27777" s="188" t="s">
        <v>28270</v>
      </c>
    </row>
    <row r="27778" spans="1:1" x14ac:dyDescent="0.2">
      <c r="A27778" s="188" t="s">
        <v>28271</v>
      </c>
    </row>
    <row r="27779" spans="1:1" x14ac:dyDescent="0.2">
      <c r="A27779" s="188" t="s">
        <v>28272</v>
      </c>
    </row>
    <row r="27780" spans="1:1" x14ac:dyDescent="0.2">
      <c r="A27780" s="188" t="s">
        <v>28273</v>
      </c>
    </row>
    <row r="27781" spans="1:1" x14ac:dyDescent="0.2">
      <c r="A27781" s="188" t="s">
        <v>28274</v>
      </c>
    </row>
    <row r="27782" spans="1:1" x14ac:dyDescent="0.2">
      <c r="A27782" s="188" t="s">
        <v>28275</v>
      </c>
    </row>
    <row r="27783" spans="1:1" x14ac:dyDescent="0.2">
      <c r="A27783" s="188" t="s">
        <v>28276</v>
      </c>
    </row>
    <row r="27784" spans="1:1" x14ac:dyDescent="0.2">
      <c r="A27784" s="188" t="s">
        <v>28277</v>
      </c>
    </row>
    <row r="27785" spans="1:1" x14ac:dyDescent="0.2">
      <c r="A27785" s="188" t="s">
        <v>28278</v>
      </c>
    </row>
    <row r="27786" spans="1:1" x14ac:dyDescent="0.2">
      <c r="A27786" s="188" t="s">
        <v>28279</v>
      </c>
    </row>
    <row r="27787" spans="1:1" x14ac:dyDescent="0.2">
      <c r="A27787" s="188" t="s">
        <v>28280</v>
      </c>
    </row>
    <row r="27788" spans="1:1" x14ac:dyDescent="0.2">
      <c r="A27788" s="188" t="s">
        <v>28281</v>
      </c>
    </row>
    <row r="27789" spans="1:1" x14ac:dyDescent="0.2">
      <c r="A27789" s="188" t="s">
        <v>28282</v>
      </c>
    </row>
    <row r="27790" spans="1:1" x14ac:dyDescent="0.2">
      <c r="A27790" s="188" t="s">
        <v>28283</v>
      </c>
    </row>
    <row r="27791" spans="1:1" x14ac:dyDescent="0.2">
      <c r="A27791" s="188" t="s">
        <v>28284</v>
      </c>
    </row>
    <row r="27792" spans="1:1" x14ac:dyDescent="0.2">
      <c r="A27792" s="188" t="s">
        <v>28285</v>
      </c>
    </row>
    <row r="27793" spans="1:1" x14ac:dyDescent="0.2">
      <c r="A27793" s="188" t="s">
        <v>28286</v>
      </c>
    </row>
    <row r="27794" spans="1:1" x14ac:dyDescent="0.2">
      <c r="A27794" s="188" t="s">
        <v>28287</v>
      </c>
    </row>
    <row r="27795" spans="1:1" x14ac:dyDescent="0.2">
      <c r="A27795" s="188" t="s">
        <v>28288</v>
      </c>
    </row>
    <row r="27796" spans="1:1" x14ac:dyDescent="0.2">
      <c r="A27796" s="188" t="s">
        <v>28289</v>
      </c>
    </row>
    <row r="27797" spans="1:1" x14ac:dyDescent="0.2">
      <c r="A27797" s="188" t="s">
        <v>28290</v>
      </c>
    </row>
    <row r="27798" spans="1:1" x14ac:dyDescent="0.2">
      <c r="A27798" s="188" t="s">
        <v>28291</v>
      </c>
    </row>
    <row r="27799" spans="1:1" x14ac:dyDescent="0.2">
      <c r="A27799" s="188" t="s">
        <v>28292</v>
      </c>
    </row>
    <row r="27800" spans="1:1" x14ac:dyDescent="0.2">
      <c r="A27800" s="188" t="s">
        <v>28293</v>
      </c>
    </row>
    <row r="27801" spans="1:1" x14ac:dyDescent="0.2">
      <c r="A27801" s="188" t="s">
        <v>28294</v>
      </c>
    </row>
    <row r="27802" spans="1:1" x14ac:dyDescent="0.2">
      <c r="A27802" s="188" t="s">
        <v>28295</v>
      </c>
    </row>
    <row r="27803" spans="1:1" x14ac:dyDescent="0.2">
      <c r="A27803" s="188" t="s">
        <v>28296</v>
      </c>
    </row>
    <row r="27804" spans="1:1" x14ac:dyDescent="0.2">
      <c r="A27804" s="188" t="s">
        <v>28297</v>
      </c>
    </row>
    <row r="27805" spans="1:1" x14ac:dyDescent="0.2">
      <c r="A27805" s="188" t="s">
        <v>28298</v>
      </c>
    </row>
    <row r="27806" spans="1:1" x14ac:dyDescent="0.2">
      <c r="A27806" s="188" t="s">
        <v>28299</v>
      </c>
    </row>
    <row r="27807" spans="1:1" x14ac:dyDescent="0.2">
      <c r="A27807" s="188" t="s">
        <v>28300</v>
      </c>
    </row>
    <row r="27808" spans="1:1" x14ac:dyDescent="0.2">
      <c r="A27808" s="188" t="s">
        <v>28301</v>
      </c>
    </row>
    <row r="27809" spans="1:1" x14ac:dyDescent="0.2">
      <c r="A27809" s="188" t="s">
        <v>28302</v>
      </c>
    </row>
    <row r="27810" spans="1:1" x14ac:dyDescent="0.2">
      <c r="A27810" s="188" t="s">
        <v>28303</v>
      </c>
    </row>
    <row r="27811" spans="1:1" x14ac:dyDescent="0.2">
      <c r="A27811" s="188" t="s">
        <v>28304</v>
      </c>
    </row>
    <row r="27812" spans="1:1" x14ac:dyDescent="0.2">
      <c r="A27812" s="188" t="s">
        <v>28305</v>
      </c>
    </row>
    <row r="27813" spans="1:1" x14ac:dyDescent="0.2">
      <c r="A27813" s="188" t="s">
        <v>28306</v>
      </c>
    </row>
    <row r="27814" spans="1:1" x14ac:dyDescent="0.2">
      <c r="A27814" s="188" t="s">
        <v>28307</v>
      </c>
    </row>
    <row r="27815" spans="1:1" x14ac:dyDescent="0.2">
      <c r="A27815" s="188" t="s">
        <v>28308</v>
      </c>
    </row>
    <row r="27816" spans="1:1" x14ac:dyDescent="0.2">
      <c r="A27816" s="188" t="s">
        <v>28309</v>
      </c>
    </row>
    <row r="27817" spans="1:1" x14ac:dyDescent="0.2">
      <c r="A27817" s="188" t="s">
        <v>28310</v>
      </c>
    </row>
    <row r="27818" spans="1:1" x14ac:dyDescent="0.2">
      <c r="A27818" s="188" t="s">
        <v>28311</v>
      </c>
    </row>
    <row r="27819" spans="1:1" x14ac:dyDescent="0.2">
      <c r="A27819" s="188" t="s">
        <v>28312</v>
      </c>
    </row>
    <row r="27820" spans="1:1" x14ac:dyDescent="0.2">
      <c r="A27820" s="188" t="s">
        <v>28313</v>
      </c>
    </row>
    <row r="27821" spans="1:1" x14ac:dyDescent="0.2">
      <c r="A27821" s="188" t="s">
        <v>28314</v>
      </c>
    </row>
    <row r="27822" spans="1:1" x14ac:dyDescent="0.2">
      <c r="A27822" s="188" t="s">
        <v>28315</v>
      </c>
    </row>
    <row r="27823" spans="1:1" x14ac:dyDescent="0.2">
      <c r="A27823" s="188" t="s">
        <v>28316</v>
      </c>
    </row>
    <row r="27824" spans="1:1" x14ac:dyDescent="0.2">
      <c r="A27824" s="188" t="s">
        <v>28317</v>
      </c>
    </row>
    <row r="27825" spans="1:1" x14ac:dyDescent="0.2">
      <c r="A27825" s="188" t="s">
        <v>28318</v>
      </c>
    </row>
    <row r="27826" spans="1:1" x14ac:dyDescent="0.2">
      <c r="A27826" s="188" t="s">
        <v>28319</v>
      </c>
    </row>
    <row r="27827" spans="1:1" x14ac:dyDescent="0.2">
      <c r="A27827" s="188" t="s">
        <v>28320</v>
      </c>
    </row>
    <row r="27828" spans="1:1" x14ac:dyDescent="0.2">
      <c r="A27828" s="188" t="s">
        <v>28321</v>
      </c>
    </row>
    <row r="27829" spans="1:1" x14ac:dyDescent="0.2">
      <c r="A27829" s="188" t="s">
        <v>28322</v>
      </c>
    </row>
    <row r="27830" spans="1:1" x14ac:dyDescent="0.2">
      <c r="A27830" s="188" t="s">
        <v>28323</v>
      </c>
    </row>
    <row r="27831" spans="1:1" x14ac:dyDescent="0.2">
      <c r="A27831" s="188" t="s">
        <v>28324</v>
      </c>
    </row>
    <row r="27832" spans="1:1" x14ac:dyDescent="0.2">
      <c r="A27832" s="188" t="s">
        <v>28325</v>
      </c>
    </row>
    <row r="27833" spans="1:1" x14ac:dyDescent="0.2">
      <c r="A27833" s="188" t="s">
        <v>28326</v>
      </c>
    </row>
    <row r="27834" spans="1:1" x14ac:dyDescent="0.2">
      <c r="A27834" s="188" t="s">
        <v>28327</v>
      </c>
    </row>
    <row r="27835" spans="1:1" x14ac:dyDescent="0.2">
      <c r="A27835" s="188" t="s">
        <v>28328</v>
      </c>
    </row>
    <row r="27836" spans="1:1" x14ac:dyDescent="0.2">
      <c r="A27836" s="188" t="s">
        <v>28329</v>
      </c>
    </row>
    <row r="27837" spans="1:1" x14ac:dyDescent="0.2">
      <c r="A27837" s="188" t="s">
        <v>28330</v>
      </c>
    </row>
    <row r="27838" spans="1:1" x14ac:dyDescent="0.2">
      <c r="A27838" s="188" t="s">
        <v>28331</v>
      </c>
    </row>
    <row r="27839" spans="1:1" x14ac:dyDescent="0.2">
      <c r="A27839" s="188" t="s">
        <v>28332</v>
      </c>
    </row>
    <row r="27840" spans="1:1" x14ac:dyDescent="0.2">
      <c r="A27840" s="188" t="s">
        <v>28333</v>
      </c>
    </row>
    <row r="27841" spans="1:1" x14ac:dyDescent="0.2">
      <c r="A27841" s="188" t="s">
        <v>28334</v>
      </c>
    </row>
    <row r="27842" spans="1:1" x14ac:dyDescent="0.2">
      <c r="A27842" s="188" t="s">
        <v>28335</v>
      </c>
    </row>
    <row r="27843" spans="1:1" x14ac:dyDescent="0.2">
      <c r="A27843" s="188" t="s">
        <v>28336</v>
      </c>
    </row>
    <row r="27844" spans="1:1" x14ac:dyDescent="0.2">
      <c r="A27844" s="188" t="s">
        <v>28337</v>
      </c>
    </row>
    <row r="27845" spans="1:1" x14ac:dyDescent="0.2">
      <c r="A27845" s="188" t="s">
        <v>28338</v>
      </c>
    </row>
    <row r="27846" spans="1:1" x14ac:dyDescent="0.2">
      <c r="A27846" s="188" t="s">
        <v>28339</v>
      </c>
    </row>
    <row r="27847" spans="1:1" x14ac:dyDescent="0.2">
      <c r="A27847" s="188" t="s">
        <v>28340</v>
      </c>
    </row>
    <row r="27848" spans="1:1" x14ac:dyDescent="0.2">
      <c r="A27848" s="188" t="s">
        <v>28341</v>
      </c>
    </row>
    <row r="27849" spans="1:1" x14ac:dyDescent="0.2">
      <c r="A27849" s="188" t="s">
        <v>28342</v>
      </c>
    </row>
    <row r="27850" spans="1:1" x14ac:dyDescent="0.2">
      <c r="A27850" s="188" t="s">
        <v>28343</v>
      </c>
    </row>
    <row r="27851" spans="1:1" x14ac:dyDescent="0.2">
      <c r="A27851" s="188" t="s">
        <v>28344</v>
      </c>
    </row>
    <row r="27852" spans="1:1" x14ac:dyDescent="0.2">
      <c r="A27852" s="188" t="s">
        <v>28345</v>
      </c>
    </row>
    <row r="27853" spans="1:1" x14ac:dyDescent="0.2">
      <c r="A27853" s="188" t="s">
        <v>28346</v>
      </c>
    </row>
    <row r="27854" spans="1:1" x14ac:dyDescent="0.2">
      <c r="A27854" s="188" t="s">
        <v>28347</v>
      </c>
    </row>
    <row r="27855" spans="1:1" x14ac:dyDescent="0.2">
      <c r="A27855" s="188" t="s">
        <v>28348</v>
      </c>
    </row>
    <row r="27856" spans="1:1" x14ac:dyDescent="0.2">
      <c r="A27856" s="188" t="s">
        <v>28349</v>
      </c>
    </row>
    <row r="27857" spans="1:1" x14ac:dyDescent="0.2">
      <c r="A27857" s="188" t="s">
        <v>28350</v>
      </c>
    </row>
    <row r="27858" spans="1:1" x14ac:dyDescent="0.2">
      <c r="A27858" s="188" t="s">
        <v>28351</v>
      </c>
    </row>
    <row r="27859" spans="1:1" x14ac:dyDescent="0.2">
      <c r="A27859" s="188" t="s">
        <v>28352</v>
      </c>
    </row>
    <row r="27860" spans="1:1" x14ac:dyDescent="0.2">
      <c r="A27860" s="188" t="s">
        <v>28353</v>
      </c>
    </row>
    <row r="27861" spans="1:1" x14ac:dyDescent="0.2">
      <c r="A27861" s="188" t="s">
        <v>28354</v>
      </c>
    </row>
    <row r="27862" spans="1:1" x14ac:dyDescent="0.2">
      <c r="A27862" s="188" t="s">
        <v>28355</v>
      </c>
    </row>
    <row r="27863" spans="1:1" x14ac:dyDescent="0.2">
      <c r="A27863" s="188" t="s">
        <v>28356</v>
      </c>
    </row>
    <row r="27864" spans="1:1" x14ac:dyDescent="0.2">
      <c r="A27864" s="188" t="s">
        <v>28357</v>
      </c>
    </row>
    <row r="27865" spans="1:1" x14ac:dyDescent="0.2">
      <c r="A27865" s="188" t="s">
        <v>28358</v>
      </c>
    </row>
    <row r="27866" spans="1:1" x14ac:dyDescent="0.2">
      <c r="A27866" s="188" t="s">
        <v>28359</v>
      </c>
    </row>
    <row r="27867" spans="1:1" x14ac:dyDescent="0.2">
      <c r="A27867" s="188" t="s">
        <v>28360</v>
      </c>
    </row>
    <row r="27868" spans="1:1" x14ac:dyDescent="0.2">
      <c r="A27868" s="188" t="s">
        <v>28361</v>
      </c>
    </row>
    <row r="27869" spans="1:1" x14ac:dyDescent="0.2">
      <c r="A27869" s="188" t="s">
        <v>28362</v>
      </c>
    </row>
    <row r="27870" spans="1:1" x14ac:dyDescent="0.2">
      <c r="A27870" s="188" t="s">
        <v>28363</v>
      </c>
    </row>
    <row r="27871" spans="1:1" x14ac:dyDescent="0.2">
      <c r="A27871" s="188" t="s">
        <v>28364</v>
      </c>
    </row>
    <row r="27872" spans="1:1" x14ac:dyDescent="0.2">
      <c r="A27872" s="188" t="s">
        <v>28365</v>
      </c>
    </row>
    <row r="27873" spans="1:1" x14ac:dyDescent="0.2">
      <c r="A27873" s="188" t="s">
        <v>28366</v>
      </c>
    </row>
    <row r="27874" spans="1:1" x14ac:dyDescent="0.2">
      <c r="A27874" s="188" t="s">
        <v>28367</v>
      </c>
    </row>
    <row r="27875" spans="1:1" x14ac:dyDescent="0.2">
      <c r="A27875" s="188" t="s">
        <v>28368</v>
      </c>
    </row>
    <row r="27876" spans="1:1" x14ac:dyDescent="0.2">
      <c r="A27876" s="188" t="s">
        <v>28369</v>
      </c>
    </row>
    <row r="27877" spans="1:1" x14ac:dyDescent="0.2">
      <c r="A27877" s="188" t="s">
        <v>28370</v>
      </c>
    </row>
    <row r="27878" spans="1:1" x14ac:dyDescent="0.2">
      <c r="A27878" s="188" t="s">
        <v>28371</v>
      </c>
    </row>
    <row r="27879" spans="1:1" x14ac:dyDescent="0.2">
      <c r="A27879" s="188" t="s">
        <v>28372</v>
      </c>
    </row>
    <row r="27880" spans="1:1" x14ac:dyDescent="0.2">
      <c r="A27880" s="188" t="s">
        <v>28373</v>
      </c>
    </row>
    <row r="27881" spans="1:1" x14ac:dyDescent="0.2">
      <c r="A27881" s="188" t="s">
        <v>28374</v>
      </c>
    </row>
    <row r="27882" spans="1:1" x14ac:dyDescent="0.2">
      <c r="A27882" s="188" t="s">
        <v>28375</v>
      </c>
    </row>
    <row r="27883" spans="1:1" x14ac:dyDescent="0.2">
      <c r="A27883" s="188" t="s">
        <v>28376</v>
      </c>
    </row>
    <row r="27884" spans="1:1" x14ac:dyDescent="0.2">
      <c r="A27884" s="188" t="s">
        <v>28377</v>
      </c>
    </row>
    <row r="27885" spans="1:1" x14ac:dyDescent="0.2">
      <c r="A27885" s="188" t="s">
        <v>28378</v>
      </c>
    </row>
    <row r="27886" spans="1:1" x14ac:dyDescent="0.2">
      <c r="A27886" s="188" t="s">
        <v>28379</v>
      </c>
    </row>
    <row r="27887" spans="1:1" x14ac:dyDescent="0.2">
      <c r="A27887" s="188" t="s">
        <v>28380</v>
      </c>
    </row>
    <row r="27888" spans="1:1" x14ac:dyDescent="0.2">
      <c r="A27888" s="188" t="s">
        <v>28381</v>
      </c>
    </row>
    <row r="27889" spans="1:1" x14ac:dyDescent="0.2">
      <c r="A27889" s="188" t="s">
        <v>28382</v>
      </c>
    </row>
    <row r="27890" spans="1:1" x14ac:dyDescent="0.2">
      <c r="A27890" s="188" t="s">
        <v>28383</v>
      </c>
    </row>
    <row r="27891" spans="1:1" x14ac:dyDescent="0.2">
      <c r="A27891" s="188" t="s">
        <v>28384</v>
      </c>
    </row>
    <row r="27892" spans="1:1" x14ac:dyDescent="0.2">
      <c r="A27892" s="188" t="s">
        <v>28385</v>
      </c>
    </row>
    <row r="27893" spans="1:1" x14ac:dyDescent="0.2">
      <c r="A27893" s="188" t="s">
        <v>28386</v>
      </c>
    </row>
    <row r="27894" spans="1:1" x14ac:dyDescent="0.2">
      <c r="A27894" s="188" t="s">
        <v>28387</v>
      </c>
    </row>
    <row r="27895" spans="1:1" x14ac:dyDescent="0.2">
      <c r="A27895" s="188" t="s">
        <v>28388</v>
      </c>
    </row>
    <row r="27896" spans="1:1" x14ac:dyDescent="0.2">
      <c r="A27896" s="188" t="s">
        <v>28389</v>
      </c>
    </row>
    <row r="27897" spans="1:1" x14ac:dyDescent="0.2">
      <c r="A27897" s="188" t="s">
        <v>28390</v>
      </c>
    </row>
    <row r="27898" spans="1:1" x14ac:dyDescent="0.2">
      <c r="A27898" s="188" t="s">
        <v>28391</v>
      </c>
    </row>
    <row r="27899" spans="1:1" x14ac:dyDescent="0.2">
      <c r="A27899" s="188" t="s">
        <v>28392</v>
      </c>
    </row>
    <row r="27900" spans="1:1" x14ac:dyDescent="0.2">
      <c r="A27900" s="188" t="s">
        <v>28393</v>
      </c>
    </row>
    <row r="27901" spans="1:1" x14ac:dyDescent="0.2">
      <c r="A27901" s="188" t="s">
        <v>28394</v>
      </c>
    </row>
    <row r="27902" spans="1:1" x14ac:dyDescent="0.2">
      <c r="A27902" s="188" t="s">
        <v>28395</v>
      </c>
    </row>
    <row r="27903" spans="1:1" x14ac:dyDescent="0.2">
      <c r="A27903" s="188" t="s">
        <v>28396</v>
      </c>
    </row>
    <row r="27904" spans="1:1" x14ac:dyDescent="0.2">
      <c r="A27904" s="188" t="s">
        <v>28397</v>
      </c>
    </row>
    <row r="27905" spans="1:1" x14ac:dyDescent="0.2">
      <c r="A27905" s="188" t="s">
        <v>28398</v>
      </c>
    </row>
    <row r="27906" spans="1:1" x14ac:dyDescent="0.2">
      <c r="A27906" s="188" t="s">
        <v>28399</v>
      </c>
    </row>
    <row r="27907" spans="1:1" x14ac:dyDescent="0.2">
      <c r="A27907" s="188" t="s">
        <v>28400</v>
      </c>
    </row>
    <row r="27908" spans="1:1" x14ac:dyDescent="0.2">
      <c r="A27908" s="188" t="s">
        <v>28401</v>
      </c>
    </row>
    <row r="27909" spans="1:1" x14ac:dyDescent="0.2">
      <c r="A27909" s="188" t="s">
        <v>28402</v>
      </c>
    </row>
    <row r="27910" spans="1:1" x14ac:dyDescent="0.2">
      <c r="A27910" s="188" t="s">
        <v>28403</v>
      </c>
    </row>
    <row r="27911" spans="1:1" x14ac:dyDescent="0.2">
      <c r="A27911" s="188" t="s">
        <v>28404</v>
      </c>
    </row>
    <row r="27912" spans="1:1" x14ac:dyDescent="0.2">
      <c r="A27912" s="188" t="s">
        <v>28405</v>
      </c>
    </row>
    <row r="27913" spans="1:1" x14ac:dyDescent="0.2">
      <c r="A27913" s="188" t="s">
        <v>28406</v>
      </c>
    </row>
    <row r="27914" spans="1:1" x14ac:dyDescent="0.2">
      <c r="A27914" s="188" t="s">
        <v>28407</v>
      </c>
    </row>
    <row r="27915" spans="1:1" x14ac:dyDescent="0.2">
      <c r="A27915" s="188" t="s">
        <v>28408</v>
      </c>
    </row>
    <row r="27916" spans="1:1" x14ac:dyDescent="0.2">
      <c r="A27916" s="188" t="s">
        <v>28409</v>
      </c>
    </row>
    <row r="27917" spans="1:1" x14ac:dyDescent="0.2">
      <c r="A27917" s="188" t="s">
        <v>28410</v>
      </c>
    </row>
    <row r="27918" spans="1:1" x14ac:dyDescent="0.2">
      <c r="A27918" s="188" t="s">
        <v>28411</v>
      </c>
    </row>
    <row r="27919" spans="1:1" x14ac:dyDescent="0.2">
      <c r="A27919" s="188" t="s">
        <v>28412</v>
      </c>
    </row>
    <row r="27920" spans="1:1" x14ac:dyDescent="0.2">
      <c r="A27920" s="188" t="s">
        <v>28413</v>
      </c>
    </row>
    <row r="27921" spans="1:1" x14ac:dyDescent="0.2">
      <c r="A27921" s="188" t="s">
        <v>28414</v>
      </c>
    </row>
    <row r="27922" spans="1:1" x14ac:dyDescent="0.2">
      <c r="A27922" s="188" t="s">
        <v>28415</v>
      </c>
    </row>
    <row r="27923" spans="1:1" x14ac:dyDescent="0.2">
      <c r="A27923" s="188" t="s">
        <v>28416</v>
      </c>
    </row>
    <row r="27924" spans="1:1" x14ac:dyDescent="0.2">
      <c r="A27924" s="188" t="s">
        <v>28417</v>
      </c>
    </row>
    <row r="27925" spans="1:1" x14ac:dyDescent="0.2">
      <c r="A27925" s="188" t="s">
        <v>28418</v>
      </c>
    </row>
    <row r="27926" spans="1:1" x14ac:dyDescent="0.2">
      <c r="A27926" s="188" t="s">
        <v>28419</v>
      </c>
    </row>
    <row r="27927" spans="1:1" x14ac:dyDescent="0.2">
      <c r="A27927" s="188" t="s">
        <v>28420</v>
      </c>
    </row>
    <row r="27928" spans="1:1" x14ac:dyDescent="0.2">
      <c r="A27928" s="188" t="s">
        <v>28421</v>
      </c>
    </row>
    <row r="27929" spans="1:1" x14ac:dyDescent="0.2">
      <c r="A27929" s="188" t="s">
        <v>28422</v>
      </c>
    </row>
    <row r="27930" spans="1:1" x14ac:dyDescent="0.2">
      <c r="A27930" s="188" t="s">
        <v>28423</v>
      </c>
    </row>
    <row r="27931" spans="1:1" x14ac:dyDescent="0.2">
      <c r="A27931" s="188" t="s">
        <v>28424</v>
      </c>
    </row>
    <row r="27932" spans="1:1" x14ac:dyDescent="0.2">
      <c r="A27932" s="188" t="s">
        <v>28425</v>
      </c>
    </row>
    <row r="27933" spans="1:1" x14ac:dyDescent="0.2">
      <c r="A27933" s="188" t="s">
        <v>28426</v>
      </c>
    </row>
    <row r="27934" spans="1:1" x14ac:dyDescent="0.2">
      <c r="A27934" s="188" t="s">
        <v>28427</v>
      </c>
    </row>
    <row r="27935" spans="1:1" x14ac:dyDescent="0.2">
      <c r="A27935" s="188" t="s">
        <v>28428</v>
      </c>
    </row>
    <row r="27936" spans="1:1" x14ac:dyDescent="0.2">
      <c r="A27936" s="188" t="s">
        <v>28429</v>
      </c>
    </row>
    <row r="27937" spans="1:1" x14ac:dyDescent="0.2">
      <c r="A27937" s="188" t="s">
        <v>28430</v>
      </c>
    </row>
    <row r="27938" spans="1:1" x14ac:dyDescent="0.2">
      <c r="A27938" s="188" t="s">
        <v>28431</v>
      </c>
    </row>
    <row r="27939" spans="1:1" x14ac:dyDescent="0.2">
      <c r="A27939" s="188" t="s">
        <v>28432</v>
      </c>
    </row>
    <row r="27940" spans="1:1" x14ac:dyDescent="0.2">
      <c r="A27940" s="188" t="s">
        <v>28433</v>
      </c>
    </row>
    <row r="27941" spans="1:1" x14ac:dyDescent="0.2">
      <c r="A27941" s="188" t="s">
        <v>28434</v>
      </c>
    </row>
    <row r="27942" spans="1:1" x14ac:dyDescent="0.2">
      <c r="A27942" s="188" t="s">
        <v>28435</v>
      </c>
    </row>
    <row r="27943" spans="1:1" x14ac:dyDescent="0.2">
      <c r="A27943" s="188" t="s">
        <v>28436</v>
      </c>
    </row>
    <row r="27944" spans="1:1" x14ac:dyDescent="0.2">
      <c r="A27944" s="188" t="s">
        <v>28437</v>
      </c>
    </row>
    <row r="27945" spans="1:1" x14ac:dyDescent="0.2">
      <c r="A27945" s="188" t="s">
        <v>28438</v>
      </c>
    </row>
    <row r="27946" spans="1:1" x14ac:dyDescent="0.2">
      <c r="A27946" s="188" t="s">
        <v>28439</v>
      </c>
    </row>
    <row r="27947" spans="1:1" x14ac:dyDescent="0.2">
      <c r="A27947" s="188" t="s">
        <v>28440</v>
      </c>
    </row>
    <row r="27948" spans="1:1" x14ac:dyDescent="0.2">
      <c r="A27948" s="188" t="s">
        <v>28441</v>
      </c>
    </row>
    <row r="27949" spans="1:1" x14ac:dyDescent="0.2">
      <c r="A27949" s="188" t="s">
        <v>28442</v>
      </c>
    </row>
    <row r="27950" spans="1:1" x14ac:dyDescent="0.2">
      <c r="A27950" s="188" t="s">
        <v>28443</v>
      </c>
    </row>
    <row r="27951" spans="1:1" x14ac:dyDescent="0.2">
      <c r="A27951" s="188" t="s">
        <v>28444</v>
      </c>
    </row>
    <row r="27952" spans="1:1" x14ac:dyDescent="0.2">
      <c r="A27952" s="188" t="s">
        <v>28445</v>
      </c>
    </row>
    <row r="27953" spans="1:1" x14ac:dyDescent="0.2">
      <c r="A27953" s="188" t="s">
        <v>28446</v>
      </c>
    </row>
    <row r="27954" spans="1:1" x14ac:dyDescent="0.2">
      <c r="A27954" s="188" t="s">
        <v>28447</v>
      </c>
    </row>
    <row r="27955" spans="1:1" x14ac:dyDescent="0.2">
      <c r="A27955" s="188" t="s">
        <v>28448</v>
      </c>
    </row>
    <row r="27956" spans="1:1" x14ac:dyDescent="0.2">
      <c r="A27956" s="188" t="s">
        <v>28449</v>
      </c>
    </row>
    <row r="27957" spans="1:1" x14ac:dyDescent="0.2">
      <c r="A27957" s="188" t="s">
        <v>28450</v>
      </c>
    </row>
    <row r="27958" spans="1:1" x14ac:dyDescent="0.2">
      <c r="A27958" s="188" t="s">
        <v>28451</v>
      </c>
    </row>
    <row r="27959" spans="1:1" x14ac:dyDescent="0.2">
      <c r="A27959" s="188" t="s">
        <v>28452</v>
      </c>
    </row>
    <row r="27960" spans="1:1" x14ac:dyDescent="0.2">
      <c r="A27960" s="188" t="s">
        <v>28453</v>
      </c>
    </row>
    <row r="27961" spans="1:1" x14ac:dyDescent="0.2">
      <c r="A27961" s="188" t="s">
        <v>28454</v>
      </c>
    </row>
    <row r="27962" spans="1:1" x14ac:dyDescent="0.2">
      <c r="A27962" s="188" t="s">
        <v>28455</v>
      </c>
    </row>
    <row r="27963" spans="1:1" x14ac:dyDescent="0.2">
      <c r="A27963" s="188" t="s">
        <v>28456</v>
      </c>
    </row>
    <row r="27964" spans="1:1" x14ac:dyDescent="0.2">
      <c r="A27964" s="188" t="s">
        <v>28457</v>
      </c>
    </row>
    <row r="27965" spans="1:1" x14ac:dyDescent="0.2">
      <c r="A27965" s="188" t="s">
        <v>28458</v>
      </c>
    </row>
    <row r="27966" spans="1:1" x14ac:dyDescent="0.2">
      <c r="A27966" s="188" t="s">
        <v>28459</v>
      </c>
    </row>
    <row r="27967" spans="1:1" x14ac:dyDescent="0.2">
      <c r="A27967" s="188" t="s">
        <v>28460</v>
      </c>
    </row>
    <row r="27968" spans="1:1" x14ac:dyDescent="0.2">
      <c r="A27968" s="188" t="s">
        <v>28461</v>
      </c>
    </row>
    <row r="27969" spans="1:1" x14ac:dyDescent="0.2">
      <c r="A27969" s="188" t="s">
        <v>28462</v>
      </c>
    </row>
    <row r="27970" spans="1:1" x14ac:dyDescent="0.2">
      <c r="A27970" s="188" t="s">
        <v>28463</v>
      </c>
    </row>
    <row r="27971" spans="1:1" x14ac:dyDescent="0.2">
      <c r="A27971" s="188" t="s">
        <v>28464</v>
      </c>
    </row>
    <row r="27972" spans="1:1" x14ac:dyDescent="0.2">
      <c r="A27972" s="188" t="s">
        <v>28465</v>
      </c>
    </row>
    <row r="27973" spans="1:1" x14ac:dyDescent="0.2">
      <c r="A27973" s="188" t="s">
        <v>28466</v>
      </c>
    </row>
    <row r="27974" spans="1:1" x14ac:dyDescent="0.2">
      <c r="A27974" s="188" t="s">
        <v>28467</v>
      </c>
    </row>
    <row r="27975" spans="1:1" x14ac:dyDescent="0.2">
      <c r="A27975" s="188" t="s">
        <v>28468</v>
      </c>
    </row>
    <row r="27976" spans="1:1" x14ac:dyDescent="0.2">
      <c r="A27976" s="188" t="s">
        <v>28469</v>
      </c>
    </row>
    <row r="27977" spans="1:1" x14ac:dyDescent="0.2">
      <c r="A27977" s="188" t="s">
        <v>28470</v>
      </c>
    </row>
    <row r="27978" spans="1:1" x14ac:dyDescent="0.2">
      <c r="A27978" s="188" t="s">
        <v>28471</v>
      </c>
    </row>
    <row r="27979" spans="1:1" x14ac:dyDescent="0.2">
      <c r="A27979" s="188" t="s">
        <v>28472</v>
      </c>
    </row>
    <row r="27980" spans="1:1" x14ac:dyDescent="0.2">
      <c r="A27980" s="188" t="s">
        <v>28473</v>
      </c>
    </row>
    <row r="27981" spans="1:1" x14ac:dyDescent="0.2">
      <c r="A27981" s="188" t="s">
        <v>28474</v>
      </c>
    </row>
    <row r="27982" spans="1:1" x14ac:dyDescent="0.2">
      <c r="A27982" s="188" t="s">
        <v>28475</v>
      </c>
    </row>
    <row r="27983" spans="1:1" x14ac:dyDescent="0.2">
      <c r="A27983" s="188" t="s">
        <v>28476</v>
      </c>
    </row>
    <row r="27984" spans="1:1" x14ac:dyDescent="0.2">
      <c r="A27984" s="188" t="s">
        <v>28477</v>
      </c>
    </row>
    <row r="27985" spans="1:1" x14ac:dyDescent="0.2">
      <c r="A27985" s="188" t="s">
        <v>28478</v>
      </c>
    </row>
    <row r="27986" spans="1:1" x14ac:dyDescent="0.2">
      <c r="A27986" s="188" t="s">
        <v>28479</v>
      </c>
    </row>
    <row r="27987" spans="1:1" x14ac:dyDescent="0.2">
      <c r="A27987" s="188" t="s">
        <v>28480</v>
      </c>
    </row>
    <row r="27988" spans="1:1" x14ac:dyDescent="0.2">
      <c r="A27988" s="188" t="s">
        <v>28481</v>
      </c>
    </row>
    <row r="27989" spans="1:1" x14ac:dyDescent="0.2">
      <c r="A27989" s="188" t="s">
        <v>28482</v>
      </c>
    </row>
    <row r="27990" spans="1:1" x14ac:dyDescent="0.2">
      <c r="A27990" s="188" t="s">
        <v>28483</v>
      </c>
    </row>
    <row r="27991" spans="1:1" x14ac:dyDescent="0.2">
      <c r="A27991" s="188" t="s">
        <v>28484</v>
      </c>
    </row>
    <row r="27992" spans="1:1" x14ac:dyDescent="0.2">
      <c r="A27992" s="188" t="s">
        <v>28485</v>
      </c>
    </row>
    <row r="27993" spans="1:1" x14ac:dyDescent="0.2">
      <c r="A27993" s="188" t="s">
        <v>28486</v>
      </c>
    </row>
    <row r="27994" spans="1:1" x14ac:dyDescent="0.2">
      <c r="A27994" s="188" t="s">
        <v>28487</v>
      </c>
    </row>
    <row r="27995" spans="1:1" x14ac:dyDescent="0.2">
      <c r="A27995" s="188" t="s">
        <v>28488</v>
      </c>
    </row>
    <row r="27996" spans="1:1" x14ac:dyDescent="0.2">
      <c r="A27996" s="188" t="s">
        <v>28489</v>
      </c>
    </row>
    <row r="27997" spans="1:1" x14ac:dyDescent="0.2">
      <c r="A27997" s="188" t="s">
        <v>28490</v>
      </c>
    </row>
    <row r="27998" spans="1:1" x14ac:dyDescent="0.2">
      <c r="A27998" s="188" t="s">
        <v>28491</v>
      </c>
    </row>
    <row r="27999" spans="1:1" x14ac:dyDescent="0.2">
      <c r="A27999" s="188" t="s">
        <v>28492</v>
      </c>
    </row>
    <row r="28000" spans="1:1" x14ac:dyDescent="0.2">
      <c r="A28000" s="188" t="s">
        <v>28493</v>
      </c>
    </row>
    <row r="28001" spans="1:1" x14ac:dyDescent="0.2">
      <c r="A28001" s="188" t="s">
        <v>28494</v>
      </c>
    </row>
    <row r="28002" spans="1:1" x14ac:dyDescent="0.2">
      <c r="A28002" s="188" t="s">
        <v>28495</v>
      </c>
    </row>
    <row r="28003" spans="1:1" x14ac:dyDescent="0.2">
      <c r="A28003" s="188" t="s">
        <v>28496</v>
      </c>
    </row>
    <row r="28004" spans="1:1" x14ac:dyDescent="0.2">
      <c r="A28004" s="188" t="s">
        <v>28497</v>
      </c>
    </row>
    <row r="28005" spans="1:1" x14ac:dyDescent="0.2">
      <c r="A28005" s="188" t="s">
        <v>28498</v>
      </c>
    </row>
    <row r="28006" spans="1:1" x14ac:dyDescent="0.2">
      <c r="A28006" s="188" t="s">
        <v>28499</v>
      </c>
    </row>
    <row r="28007" spans="1:1" x14ac:dyDescent="0.2">
      <c r="A28007" s="188" t="s">
        <v>28500</v>
      </c>
    </row>
    <row r="28008" spans="1:1" x14ac:dyDescent="0.2">
      <c r="A28008" s="188" t="s">
        <v>28501</v>
      </c>
    </row>
    <row r="28009" spans="1:1" x14ac:dyDescent="0.2">
      <c r="A28009" s="188" t="s">
        <v>28502</v>
      </c>
    </row>
    <row r="28010" spans="1:1" x14ac:dyDescent="0.2">
      <c r="A28010" s="188" t="s">
        <v>28503</v>
      </c>
    </row>
    <row r="28011" spans="1:1" x14ac:dyDescent="0.2">
      <c r="A28011" s="188" t="s">
        <v>28504</v>
      </c>
    </row>
    <row r="28012" spans="1:1" x14ac:dyDescent="0.2">
      <c r="A28012" s="188" t="s">
        <v>28505</v>
      </c>
    </row>
    <row r="28013" spans="1:1" x14ac:dyDescent="0.2">
      <c r="A28013" s="188" t="s">
        <v>28506</v>
      </c>
    </row>
    <row r="28014" spans="1:1" x14ac:dyDescent="0.2">
      <c r="A28014" s="188" t="s">
        <v>28507</v>
      </c>
    </row>
    <row r="28015" spans="1:1" x14ac:dyDescent="0.2">
      <c r="A28015" s="188" t="s">
        <v>28508</v>
      </c>
    </row>
    <row r="28016" spans="1:1" x14ac:dyDescent="0.2">
      <c r="A28016" s="188" t="s">
        <v>28509</v>
      </c>
    </row>
    <row r="28017" spans="1:1" x14ac:dyDescent="0.2">
      <c r="A28017" s="188" t="s">
        <v>28510</v>
      </c>
    </row>
    <row r="28018" spans="1:1" x14ac:dyDescent="0.2">
      <c r="A28018" s="188" t="s">
        <v>28511</v>
      </c>
    </row>
    <row r="28019" spans="1:1" x14ac:dyDescent="0.2">
      <c r="A28019" s="188" t="s">
        <v>28512</v>
      </c>
    </row>
    <row r="28020" spans="1:1" x14ac:dyDescent="0.2">
      <c r="A28020" s="188" t="s">
        <v>28513</v>
      </c>
    </row>
    <row r="28021" spans="1:1" x14ac:dyDescent="0.2">
      <c r="A28021" s="188" t="s">
        <v>28514</v>
      </c>
    </row>
    <row r="28022" spans="1:1" x14ac:dyDescent="0.2">
      <c r="A28022" s="188" t="s">
        <v>28515</v>
      </c>
    </row>
    <row r="28023" spans="1:1" x14ac:dyDescent="0.2">
      <c r="A28023" s="188" t="s">
        <v>28516</v>
      </c>
    </row>
    <row r="28024" spans="1:1" x14ac:dyDescent="0.2">
      <c r="A28024" s="188" t="s">
        <v>28517</v>
      </c>
    </row>
    <row r="28025" spans="1:1" x14ac:dyDescent="0.2">
      <c r="A28025" s="188" t="s">
        <v>28518</v>
      </c>
    </row>
    <row r="28026" spans="1:1" x14ac:dyDescent="0.2">
      <c r="A28026" s="188" t="s">
        <v>28519</v>
      </c>
    </row>
    <row r="28027" spans="1:1" x14ac:dyDescent="0.2">
      <c r="A28027" s="188" t="s">
        <v>28520</v>
      </c>
    </row>
    <row r="28028" spans="1:1" x14ac:dyDescent="0.2">
      <c r="A28028" s="188" t="s">
        <v>28521</v>
      </c>
    </row>
    <row r="28029" spans="1:1" x14ac:dyDescent="0.2">
      <c r="A28029" s="188" t="s">
        <v>28522</v>
      </c>
    </row>
    <row r="28030" spans="1:1" x14ac:dyDescent="0.2">
      <c r="A28030" s="188" t="s">
        <v>28523</v>
      </c>
    </row>
    <row r="28031" spans="1:1" x14ac:dyDescent="0.2">
      <c r="A28031" s="188" t="s">
        <v>28524</v>
      </c>
    </row>
    <row r="28032" spans="1:1" x14ac:dyDescent="0.2">
      <c r="A28032" s="188" t="s">
        <v>28525</v>
      </c>
    </row>
    <row r="28033" spans="1:1" x14ac:dyDescent="0.2">
      <c r="A28033" s="188" t="s">
        <v>28526</v>
      </c>
    </row>
    <row r="28034" spans="1:1" x14ac:dyDescent="0.2">
      <c r="A28034" s="188" t="s">
        <v>28527</v>
      </c>
    </row>
    <row r="28035" spans="1:1" x14ac:dyDescent="0.2">
      <c r="A28035" s="188" t="s">
        <v>28528</v>
      </c>
    </row>
    <row r="28036" spans="1:1" x14ac:dyDescent="0.2">
      <c r="A28036" s="188" t="s">
        <v>28529</v>
      </c>
    </row>
    <row r="28037" spans="1:1" x14ac:dyDescent="0.2">
      <c r="A28037" s="188" t="s">
        <v>28530</v>
      </c>
    </row>
    <row r="28038" spans="1:1" x14ac:dyDescent="0.2">
      <c r="A28038" s="188" t="s">
        <v>28531</v>
      </c>
    </row>
    <row r="28039" spans="1:1" x14ac:dyDescent="0.2">
      <c r="A28039" s="188" t="s">
        <v>28532</v>
      </c>
    </row>
    <row r="28040" spans="1:1" x14ac:dyDescent="0.2">
      <c r="A28040" s="188" t="s">
        <v>28533</v>
      </c>
    </row>
    <row r="28041" spans="1:1" x14ac:dyDescent="0.2">
      <c r="A28041" s="188" t="s">
        <v>28534</v>
      </c>
    </row>
    <row r="28042" spans="1:1" x14ac:dyDescent="0.2">
      <c r="A28042" s="188" t="s">
        <v>28535</v>
      </c>
    </row>
    <row r="28043" spans="1:1" x14ac:dyDescent="0.2">
      <c r="A28043" s="188" t="s">
        <v>28536</v>
      </c>
    </row>
    <row r="28044" spans="1:1" x14ac:dyDescent="0.2">
      <c r="A28044" s="188" t="s">
        <v>28537</v>
      </c>
    </row>
    <row r="28045" spans="1:1" x14ac:dyDescent="0.2">
      <c r="A28045" s="188" t="s">
        <v>28538</v>
      </c>
    </row>
    <row r="28046" spans="1:1" x14ac:dyDescent="0.2">
      <c r="A28046" s="188" t="s">
        <v>28539</v>
      </c>
    </row>
    <row r="28047" spans="1:1" x14ac:dyDescent="0.2">
      <c r="A28047" s="188" t="s">
        <v>28540</v>
      </c>
    </row>
    <row r="28048" spans="1:1" x14ac:dyDescent="0.2">
      <c r="A28048" s="188" t="s">
        <v>28541</v>
      </c>
    </row>
    <row r="28049" spans="1:1" x14ac:dyDescent="0.2">
      <c r="A28049" s="188" t="s">
        <v>28542</v>
      </c>
    </row>
    <row r="28050" spans="1:1" x14ac:dyDescent="0.2">
      <c r="A28050" s="188" t="s">
        <v>28543</v>
      </c>
    </row>
    <row r="28051" spans="1:1" x14ac:dyDescent="0.2">
      <c r="A28051" s="188" t="s">
        <v>28544</v>
      </c>
    </row>
    <row r="28052" spans="1:1" x14ac:dyDescent="0.2">
      <c r="A28052" s="188" t="s">
        <v>28545</v>
      </c>
    </row>
    <row r="28053" spans="1:1" x14ac:dyDescent="0.2">
      <c r="A28053" s="188" t="s">
        <v>28546</v>
      </c>
    </row>
    <row r="28054" spans="1:1" x14ac:dyDescent="0.2">
      <c r="A28054" s="188" t="s">
        <v>28547</v>
      </c>
    </row>
    <row r="28055" spans="1:1" x14ac:dyDescent="0.2">
      <c r="A28055" s="188" t="s">
        <v>28548</v>
      </c>
    </row>
    <row r="28056" spans="1:1" x14ac:dyDescent="0.2">
      <c r="A28056" s="188" t="s">
        <v>28549</v>
      </c>
    </row>
    <row r="28057" spans="1:1" x14ac:dyDescent="0.2">
      <c r="A28057" s="188" t="s">
        <v>28550</v>
      </c>
    </row>
    <row r="28058" spans="1:1" x14ac:dyDescent="0.2">
      <c r="A28058" s="188" t="s">
        <v>28551</v>
      </c>
    </row>
    <row r="28059" spans="1:1" x14ac:dyDescent="0.2">
      <c r="A28059" s="188" t="s">
        <v>28552</v>
      </c>
    </row>
    <row r="28060" spans="1:1" x14ac:dyDescent="0.2">
      <c r="A28060" s="188" t="s">
        <v>28553</v>
      </c>
    </row>
    <row r="28061" spans="1:1" x14ac:dyDescent="0.2">
      <c r="A28061" s="188" t="s">
        <v>28554</v>
      </c>
    </row>
    <row r="28062" spans="1:1" x14ac:dyDescent="0.2">
      <c r="A28062" s="188" t="s">
        <v>28555</v>
      </c>
    </row>
    <row r="28063" spans="1:1" x14ac:dyDescent="0.2">
      <c r="A28063" s="188" t="s">
        <v>28556</v>
      </c>
    </row>
    <row r="28064" spans="1:1" x14ac:dyDescent="0.2">
      <c r="A28064" s="188" t="s">
        <v>28557</v>
      </c>
    </row>
    <row r="28065" spans="1:1" x14ac:dyDescent="0.2">
      <c r="A28065" s="188" t="s">
        <v>28558</v>
      </c>
    </row>
    <row r="28066" spans="1:1" x14ac:dyDescent="0.2">
      <c r="A28066" s="188" t="s">
        <v>28559</v>
      </c>
    </row>
    <row r="28067" spans="1:1" x14ac:dyDescent="0.2">
      <c r="A28067" s="188" t="s">
        <v>28560</v>
      </c>
    </row>
    <row r="28068" spans="1:1" x14ac:dyDescent="0.2">
      <c r="A28068" s="188" t="s">
        <v>28561</v>
      </c>
    </row>
    <row r="28069" spans="1:1" x14ac:dyDescent="0.2">
      <c r="A28069" s="188" t="s">
        <v>28562</v>
      </c>
    </row>
    <row r="28070" spans="1:1" x14ac:dyDescent="0.2">
      <c r="A28070" s="188" t="s">
        <v>28563</v>
      </c>
    </row>
    <row r="28071" spans="1:1" x14ac:dyDescent="0.2">
      <c r="A28071" s="188" t="s">
        <v>28564</v>
      </c>
    </row>
    <row r="28072" spans="1:1" x14ac:dyDescent="0.2">
      <c r="A28072" s="188" t="s">
        <v>28565</v>
      </c>
    </row>
    <row r="28073" spans="1:1" x14ac:dyDescent="0.2">
      <c r="A28073" s="188" t="s">
        <v>28566</v>
      </c>
    </row>
    <row r="28074" spans="1:1" x14ac:dyDescent="0.2">
      <c r="A28074" s="188" t="s">
        <v>28567</v>
      </c>
    </row>
    <row r="28075" spans="1:1" x14ac:dyDescent="0.2">
      <c r="A28075" s="188" t="s">
        <v>28568</v>
      </c>
    </row>
    <row r="28076" spans="1:1" x14ac:dyDescent="0.2">
      <c r="A28076" s="188" t="s">
        <v>28569</v>
      </c>
    </row>
    <row r="28077" spans="1:1" x14ac:dyDescent="0.2">
      <c r="A28077" s="188" t="s">
        <v>28570</v>
      </c>
    </row>
    <row r="28078" spans="1:1" x14ac:dyDescent="0.2">
      <c r="A28078" s="188" t="s">
        <v>28571</v>
      </c>
    </row>
    <row r="28079" spans="1:1" x14ac:dyDescent="0.2">
      <c r="A28079" s="188" t="s">
        <v>28572</v>
      </c>
    </row>
    <row r="28080" spans="1:1" x14ac:dyDescent="0.2">
      <c r="A28080" s="188" t="s">
        <v>28573</v>
      </c>
    </row>
    <row r="28081" spans="1:1" x14ac:dyDescent="0.2">
      <c r="A28081" s="188" t="s">
        <v>28574</v>
      </c>
    </row>
    <row r="28082" spans="1:1" x14ac:dyDescent="0.2">
      <c r="A28082" s="188" t="s">
        <v>28575</v>
      </c>
    </row>
    <row r="28083" spans="1:1" x14ac:dyDescent="0.2">
      <c r="A28083" s="188" t="s">
        <v>28576</v>
      </c>
    </row>
    <row r="28084" spans="1:1" x14ac:dyDescent="0.2">
      <c r="A28084" s="188" t="s">
        <v>28577</v>
      </c>
    </row>
    <row r="28085" spans="1:1" x14ac:dyDescent="0.2">
      <c r="A28085" s="188" t="s">
        <v>28578</v>
      </c>
    </row>
    <row r="28086" spans="1:1" x14ac:dyDescent="0.2">
      <c r="A28086" s="188" t="s">
        <v>28579</v>
      </c>
    </row>
    <row r="28087" spans="1:1" x14ac:dyDescent="0.2">
      <c r="A28087" s="188" t="s">
        <v>28580</v>
      </c>
    </row>
    <row r="28088" spans="1:1" x14ac:dyDescent="0.2">
      <c r="A28088" s="188" t="s">
        <v>28581</v>
      </c>
    </row>
    <row r="28089" spans="1:1" x14ac:dyDescent="0.2">
      <c r="A28089" s="188" t="s">
        <v>28582</v>
      </c>
    </row>
    <row r="28090" spans="1:1" x14ac:dyDescent="0.2">
      <c r="A28090" s="188" t="s">
        <v>28583</v>
      </c>
    </row>
    <row r="28091" spans="1:1" x14ac:dyDescent="0.2">
      <c r="A28091" s="188" t="s">
        <v>28584</v>
      </c>
    </row>
    <row r="28092" spans="1:1" x14ac:dyDescent="0.2">
      <c r="A28092" s="188" t="s">
        <v>28585</v>
      </c>
    </row>
    <row r="28093" spans="1:1" x14ac:dyDescent="0.2">
      <c r="A28093" s="188" t="s">
        <v>28586</v>
      </c>
    </row>
    <row r="28094" spans="1:1" x14ac:dyDescent="0.2">
      <c r="A28094" s="188" t="s">
        <v>28587</v>
      </c>
    </row>
    <row r="28095" spans="1:1" x14ac:dyDescent="0.2">
      <c r="A28095" s="188" t="s">
        <v>28588</v>
      </c>
    </row>
    <row r="28096" spans="1:1" x14ac:dyDescent="0.2">
      <c r="A28096" s="188" t="s">
        <v>28589</v>
      </c>
    </row>
    <row r="28097" spans="1:1" x14ac:dyDescent="0.2">
      <c r="A28097" s="188" t="s">
        <v>28590</v>
      </c>
    </row>
    <row r="28098" spans="1:1" x14ac:dyDescent="0.2">
      <c r="A28098" s="188" t="s">
        <v>28591</v>
      </c>
    </row>
    <row r="28099" spans="1:1" x14ac:dyDescent="0.2">
      <c r="A28099" s="188" t="s">
        <v>28592</v>
      </c>
    </row>
    <row r="28100" spans="1:1" x14ac:dyDescent="0.2">
      <c r="A28100" s="188" t="s">
        <v>28593</v>
      </c>
    </row>
    <row r="28101" spans="1:1" x14ac:dyDescent="0.2">
      <c r="A28101" s="188" t="s">
        <v>28594</v>
      </c>
    </row>
    <row r="28102" spans="1:1" x14ac:dyDescent="0.2">
      <c r="A28102" s="188" t="s">
        <v>28595</v>
      </c>
    </row>
    <row r="28103" spans="1:1" x14ac:dyDescent="0.2">
      <c r="A28103" s="188" t="s">
        <v>28596</v>
      </c>
    </row>
    <row r="28104" spans="1:1" x14ac:dyDescent="0.2">
      <c r="A28104" s="188" t="s">
        <v>28597</v>
      </c>
    </row>
    <row r="28105" spans="1:1" x14ac:dyDescent="0.2">
      <c r="A28105" s="188" t="s">
        <v>28598</v>
      </c>
    </row>
    <row r="28106" spans="1:1" x14ac:dyDescent="0.2">
      <c r="A28106" s="188" t="s">
        <v>28599</v>
      </c>
    </row>
    <row r="28107" spans="1:1" x14ac:dyDescent="0.2">
      <c r="A28107" s="188" t="s">
        <v>28600</v>
      </c>
    </row>
    <row r="28108" spans="1:1" x14ac:dyDescent="0.2">
      <c r="A28108" s="188" t="s">
        <v>28601</v>
      </c>
    </row>
    <row r="28109" spans="1:1" x14ac:dyDescent="0.2">
      <c r="A28109" s="188" t="s">
        <v>28602</v>
      </c>
    </row>
    <row r="28110" spans="1:1" x14ac:dyDescent="0.2">
      <c r="A28110" s="188" t="s">
        <v>28603</v>
      </c>
    </row>
    <row r="28111" spans="1:1" x14ac:dyDescent="0.2">
      <c r="A28111" s="188" t="s">
        <v>28604</v>
      </c>
    </row>
    <row r="28112" spans="1:1" x14ac:dyDescent="0.2">
      <c r="A28112" s="188" t="s">
        <v>28605</v>
      </c>
    </row>
    <row r="28113" spans="1:1" x14ac:dyDescent="0.2">
      <c r="A28113" s="188" t="s">
        <v>28606</v>
      </c>
    </row>
    <row r="28114" spans="1:1" x14ac:dyDescent="0.2">
      <c r="A28114" s="188" t="s">
        <v>28607</v>
      </c>
    </row>
    <row r="28115" spans="1:1" x14ac:dyDescent="0.2">
      <c r="A28115" s="188" t="s">
        <v>28608</v>
      </c>
    </row>
    <row r="28116" spans="1:1" x14ac:dyDescent="0.2">
      <c r="A28116" s="188" t="s">
        <v>28609</v>
      </c>
    </row>
    <row r="28117" spans="1:1" x14ac:dyDescent="0.2">
      <c r="A28117" s="188" t="s">
        <v>28610</v>
      </c>
    </row>
    <row r="28118" spans="1:1" x14ac:dyDescent="0.2">
      <c r="A28118" s="188" t="s">
        <v>28611</v>
      </c>
    </row>
    <row r="28119" spans="1:1" x14ac:dyDescent="0.2">
      <c r="A28119" s="188" t="s">
        <v>28612</v>
      </c>
    </row>
    <row r="28120" spans="1:1" x14ac:dyDescent="0.2">
      <c r="A28120" s="188" t="s">
        <v>28613</v>
      </c>
    </row>
    <row r="28121" spans="1:1" x14ac:dyDescent="0.2">
      <c r="A28121" s="188" t="s">
        <v>28614</v>
      </c>
    </row>
    <row r="28122" spans="1:1" x14ac:dyDescent="0.2">
      <c r="A28122" s="188" t="s">
        <v>28615</v>
      </c>
    </row>
    <row r="28123" spans="1:1" x14ac:dyDescent="0.2">
      <c r="A28123" s="188" t="s">
        <v>28616</v>
      </c>
    </row>
    <row r="28124" spans="1:1" x14ac:dyDescent="0.2">
      <c r="A28124" s="188" t="s">
        <v>28617</v>
      </c>
    </row>
    <row r="28125" spans="1:1" x14ac:dyDescent="0.2">
      <c r="A28125" s="188" t="s">
        <v>28618</v>
      </c>
    </row>
    <row r="28126" spans="1:1" x14ac:dyDescent="0.2">
      <c r="A28126" s="188" t="s">
        <v>28619</v>
      </c>
    </row>
    <row r="28127" spans="1:1" x14ac:dyDescent="0.2">
      <c r="A28127" s="188" t="s">
        <v>28620</v>
      </c>
    </row>
    <row r="28128" spans="1:1" x14ac:dyDescent="0.2">
      <c r="A28128" s="188" t="s">
        <v>28621</v>
      </c>
    </row>
    <row r="28129" spans="1:1" x14ac:dyDescent="0.2">
      <c r="A28129" s="188" t="s">
        <v>28622</v>
      </c>
    </row>
    <row r="28130" spans="1:1" x14ac:dyDescent="0.2">
      <c r="A28130" s="188" t="s">
        <v>28623</v>
      </c>
    </row>
    <row r="28131" spans="1:1" x14ac:dyDescent="0.2">
      <c r="A28131" s="188" t="s">
        <v>28624</v>
      </c>
    </row>
    <row r="28132" spans="1:1" x14ac:dyDescent="0.2">
      <c r="A28132" s="188" t="s">
        <v>28625</v>
      </c>
    </row>
    <row r="28133" spans="1:1" x14ac:dyDescent="0.2">
      <c r="A28133" s="188" t="s">
        <v>28626</v>
      </c>
    </row>
    <row r="28134" spans="1:1" x14ac:dyDescent="0.2">
      <c r="A28134" s="188" t="s">
        <v>28627</v>
      </c>
    </row>
    <row r="28135" spans="1:1" x14ac:dyDescent="0.2">
      <c r="A28135" s="188" t="s">
        <v>28628</v>
      </c>
    </row>
    <row r="28136" spans="1:1" x14ac:dyDescent="0.2">
      <c r="A28136" s="188" t="s">
        <v>28629</v>
      </c>
    </row>
    <row r="28137" spans="1:1" x14ac:dyDescent="0.2">
      <c r="A28137" s="188" t="s">
        <v>28630</v>
      </c>
    </row>
    <row r="28138" spans="1:1" x14ac:dyDescent="0.2">
      <c r="A28138" s="188" t="s">
        <v>28631</v>
      </c>
    </row>
    <row r="28139" spans="1:1" x14ac:dyDescent="0.2">
      <c r="A28139" s="188" t="s">
        <v>28632</v>
      </c>
    </row>
    <row r="28140" spans="1:1" x14ac:dyDescent="0.2">
      <c r="A28140" s="188" t="s">
        <v>28633</v>
      </c>
    </row>
    <row r="28141" spans="1:1" x14ac:dyDescent="0.2">
      <c r="A28141" s="188" t="s">
        <v>28634</v>
      </c>
    </row>
    <row r="28142" spans="1:1" x14ac:dyDescent="0.2">
      <c r="A28142" s="188" t="s">
        <v>28635</v>
      </c>
    </row>
    <row r="28143" spans="1:1" x14ac:dyDescent="0.2">
      <c r="A28143" s="188" t="s">
        <v>28636</v>
      </c>
    </row>
    <row r="28144" spans="1:1" x14ac:dyDescent="0.2">
      <c r="A28144" s="188" t="s">
        <v>28637</v>
      </c>
    </row>
    <row r="28145" spans="1:1" x14ac:dyDescent="0.2">
      <c r="A28145" s="188" t="s">
        <v>28638</v>
      </c>
    </row>
    <row r="28146" spans="1:1" x14ac:dyDescent="0.2">
      <c r="A28146" s="188" t="s">
        <v>28639</v>
      </c>
    </row>
    <row r="28147" spans="1:1" x14ac:dyDescent="0.2">
      <c r="A28147" s="188" t="s">
        <v>28640</v>
      </c>
    </row>
    <row r="28148" spans="1:1" x14ac:dyDescent="0.2">
      <c r="A28148" s="188" t="s">
        <v>28641</v>
      </c>
    </row>
    <row r="28149" spans="1:1" x14ac:dyDescent="0.2">
      <c r="A28149" s="188" t="s">
        <v>28642</v>
      </c>
    </row>
    <row r="28150" spans="1:1" x14ac:dyDescent="0.2">
      <c r="A28150" s="188" t="s">
        <v>28643</v>
      </c>
    </row>
    <row r="28151" spans="1:1" x14ac:dyDescent="0.2">
      <c r="A28151" s="188" t="s">
        <v>28644</v>
      </c>
    </row>
    <row r="28152" spans="1:1" x14ac:dyDescent="0.2">
      <c r="A28152" s="188" t="s">
        <v>28645</v>
      </c>
    </row>
    <row r="28153" spans="1:1" x14ac:dyDescent="0.2">
      <c r="A28153" s="188" t="s">
        <v>28646</v>
      </c>
    </row>
    <row r="28154" spans="1:1" x14ac:dyDescent="0.2">
      <c r="A28154" s="188" t="s">
        <v>28647</v>
      </c>
    </row>
    <row r="28155" spans="1:1" x14ac:dyDescent="0.2">
      <c r="A28155" s="188" t="s">
        <v>28648</v>
      </c>
    </row>
    <row r="28156" spans="1:1" x14ac:dyDescent="0.2">
      <c r="A28156" s="188" t="s">
        <v>28649</v>
      </c>
    </row>
    <row r="28157" spans="1:1" x14ac:dyDescent="0.2">
      <c r="A28157" s="188" t="s">
        <v>28650</v>
      </c>
    </row>
    <row r="28158" spans="1:1" x14ac:dyDescent="0.2">
      <c r="A28158" s="188" t="s">
        <v>28651</v>
      </c>
    </row>
    <row r="28159" spans="1:1" x14ac:dyDescent="0.2">
      <c r="A28159" s="188" t="s">
        <v>28652</v>
      </c>
    </row>
    <row r="28160" spans="1:1" x14ac:dyDescent="0.2">
      <c r="A28160" s="188" t="s">
        <v>28653</v>
      </c>
    </row>
    <row r="28161" spans="1:1" x14ac:dyDescent="0.2">
      <c r="A28161" s="188" t="s">
        <v>28654</v>
      </c>
    </row>
    <row r="28162" spans="1:1" x14ac:dyDescent="0.2">
      <c r="A28162" s="188" t="s">
        <v>28655</v>
      </c>
    </row>
    <row r="28163" spans="1:1" x14ac:dyDescent="0.2">
      <c r="A28163" s="188" t="s">
        <v>28656</v>
      </c>
    </row>
    <row r="28164" spans="1:1" x14ac:dyDescent="0.2">
      <c r="A28164" s="188" t="s">
        <v>28657</v>
      </c>
    </row>
    <row r="28165" spans="1:1" x14ac:dyDescent="0.2">
      <c r="A28165" s="188" t="s">
        <v>28658</v>
      </c>
    </row>
    <row r="28166" spans="1:1" x14ac:dyDescent="0.2">
      <c r="A28166" s="188" t="s">
        <v>28659</v>
      </c>
    </row>
    <row r="28167" spans="1:1" x14ac:dyDescent="0.2">
      <c r="A28167" s="188" t="s">
        <v>28660</v>
      </c>
    </row>
    <row r="28168" spans="1:1" x14ac:dyDescent="0.2">
      <c r="A28168" s="188" t="s">
        <v>28661</v>
      </c>
    </row>
    <row r="28169" spans="1:1" x14ac:dyDescent="0.2">
      <c r="A28169" s="188" t="s">
        <v>28662</v>
      </c>
    </row>
    <row r="28170" spans="1:1" x14ac:dyDescent="0.2">
      <c r="A28170" s="188" t="s">
        <v>28663</v>
      </c>
    </row>
    <row r="28171" spans="1:1" x14ac:dyDescent="0.2">
      <c r="A28171" s="188" t="s">
        <v>28664</v>
      </c>
    </row>
    <row r="28172" spans="1:1" x14ac:dyDescent="0.2">
      <c r="A28172" s="188" t="s">
        <v>28665</v>
      </c>
    </row>
    <row r="28173" spans="1:1" x14ac:dyDescent="0.2">
      <c r="A28173" s="188" t="s">
        <v>28666</v>
      </c>
    </row>
    <row r="28174" spans="1:1" x14ac:dyDescent="0.2">
      <c r="A28174" s="188" t="s">
        <v>28667</v>
      </c>
    </row>
    <row r="28175" spans="1:1" x14ac:dyDescent="0.2">
      <c r="A28175" s="188" t="s">
        <v>28668</v>
      </c>
    </row>
    <row r="28176" spans="1:1" x14ac:dyDescent="0.2">
      <c r="A28176" s="188" t="s">
        <v>28669</v>
      </c>
    </row>
    <row r="28177" spans="1:1" x14ac:dyDescent="0.2">
      <c r="A28177" s="188" t="s">
        <v>28670</v>
      </c>
    </row>
    <row r="28178" spans="1:1" x14ac:dyDescent="0.2">
      <c r="A28178" s="188" t="s">
        <v>28671</v>
      </c>
    </row>
    <row r="28179" spans="1:1" x14ac:dyDescent="0.2">
      <c r="A28179" s="188" t="s">
        <v>28672</v>
      </c>
    </row>
    <row r="28180" spans="1:1" x14ac:dyDescent="0.2">
      <c r="A28180" s="188" t="s">
        <v>28673</v>
      </c>
    </row>
    <row r="28181" spans="1:1" x14ac:dyDescent="0.2">
      <c r="A28181" s="188" t="s">
        <v>28674</v>
      </c>
    </row>
    <row r="28182" spans="1:1" x14ac:dyDescent="0.2">
      <c r="A28182" s="188" t="s">
        <v>28675</v>
      </c>
    </row>
    <row r="28183" spans="1:1" x14ac:dyDescent="0.2">
      <c r="A28183" s="188" t="s">
        <v>28676</v>
      </c>
    </row>
    <row r="28184" spans="1:1" x14ac:dyDescent="0.2">
      <c r="A28184" s="188" t="s">
        <v>28677</v>
      </c>
    </row>
    <row r="28185" spans="1:1" x14ac:dyDescent="0.2">
      <c r="A28185" s="188" t="s">
        <v>28678</v>
      </c>
    </row>
    <row r="28186" spans="1:1" x14ac:dyDescent="0.2">
      <c r="A28186" s="188" t="s">
        <v>28679</v>
      </c>
    </row>
    <row r="28187" spans="1:1" x14ac:dyDescent="0.2">
      <c r="A28187" s="188" t="s">
        <v>28680</v>
      </c>
    </row>
    <row r="28188" spans="1:1" x14ac:dyDescent="0.2">
      <c r="A28188" s="188" t="s">
        <v>28681</v>
      </c>
    </row>
    <row r="28189" spans="1:1" x14ac:dyDescent="0.2">
      <c r="A28189" s="188" t="s">
        <v>28682</v>
      </c>
    </row>
    <row r="28190" spans="1:1" x14ac:dyDescent="0.2">
      <c r="A28190" s="188" t="s">
        <v>28683</v>
      </c>
    </row>
    <row r="28191" spans="1:1" x14ac:dyDescent="0.2">
      <c r="A28191" s="188" t="s">
        <v>28684</v>
      </c>
    </row>
    <row r="28192" spans="1:1" x14ac:dyDescent="0.2">
      <c r="A28192" s="188" t="s">
        <v>28685</v>
      </c>
    </row>
    <row r="28193" spans="1:1" x14ac:dyDescent="0.2">
      <c r="A28193" s="188" t="s">
        <v>28686</v>
      </c>
    </row>
    <row r="28194" spans="1:1" x14ac:dyDescent="0.2">
      <c r="A28194" s="188" t="s">
        <v>28687</v>
      </c>
    </row>
    <row r="28195" spans="1:1" x14ac:dyDescent="0.2">
      <c r="A28195" s="188" t="s">
        <v>28688</v>
      </c>
    </row>
    <row r="28196" spans="1:1" x14ac:dyDescent="0.2">
      <c r="A28196" s="188" t="s">
        <v>28689</v>
      </c>
    </row>
    <row r="28197" spans="1:1" x14ac:dyDescent="0.2">
      <c r="A28197" s="188" t="s">
        <v>28690</v>
      </c>
    </row>
    <row r="28198" spans="1:1" x14ac:dyDescent="0.2">
      <c r="A28198" s="188" t="s">
        <v>28691</v>
      </c>
    </row>
    <row r="28199" spans="1:1" x14ac:dyDescent="0.2">
      <c r="A28199" s="188" t="s">
        <v>28692</v>
      </c>
    </row>
    <row r="28200" spans="1:1" x14ac:dyDescent="0.2">
      <c r="A28200" s="188" t="s">
        <v>28693</v>
      </c>
    </row>
    <row r="28201" spans="1:1" x14ac:dyDescent="0.2">
      <c r="A28201" s="188" t="s">
        <v>28694</v>
      </c>
    </row>
    <row r="28202" spans="1:1" x14ac:dyDescent="0.2">
      <c r="A28202" s="188" t="s">
        <v>28695</v>
      </c>
    </row>
    <row r="28203" spans="1:1" x14ac:dyDescent="0.2">
      <c r="A28203" s="188" t="s">
        <v>28696</v>
      </c>
    </row>
    <row r="28204" spans="1:1" x14ac:dyDescent="0.2">
      <c r="A28204" s="188" t="s">
        <v>28697</v>
      </c>
    </row>
    <row r="28205" spans="1:1" x14ac:dyDescent="0.2">
      <c r="A28205" s="188" t="s">
        <v>28698</v>
      </c>
    </row>
    <row r="28206" spans="1:1" x14ac:dyDescent="0.2">
      <c r="A28206" s="188" t="s">
        <v>28699</v>
      </c>
    </row>
    <row r="28207" spans="1:1" x14ac:dyDescent="0.2">
      <c r="A28207" s="188" t="s">
        <v>28700</v>
      </c>
    </row>
    <row r="28208" spans="1:1" x14ac:dyDescent="0.2">
      <c r="A28208" s="188" t="s">
        <v>28701</v>
      </c>
    </row>
    <row r="28209" spans="1:1" x14ac:dyDescent="0.2">
      <c r="A28209" s="188" t="s">
        <v>28702</v>
      </c>
    </row>
    <row r="28210" spans="1:1" x14ac:dyDescent="0.2">
      <c r="A28210" s="188" t="s">
        <v>28703</v>
      </c>
    </row>
    <row r="28211" spans="1:1" x14ac:dyDescent="0.2">
      <c r="A28211" s="188" t="s">
        <v>28704</v>
      </c>
    </row>
    <row r="28212" spans="1:1" x14ac:dyDescent="0.2">
      <c r="A28212" s="188" t="s">
        <v>28705</v>
      </c>
    </row>
    <row r="28213" spans="1:1" x14ac:dyDescent="0.2">
      <c r="A28213" s="188" t="s">
        <v>28706</v>
      </c>
    </row>
    <row r="28214" spans="1:1" x14ac:dyDescent="0.2">
      <c r="A28214" s="188" t="s">
        <v>28707</v>
      </c>
    </row>
    <row r="28215" spans="1:1" x14ac:dyDescent="0.2">
      <c r="A28215" s="188" t="s">
        <v>28708</v>
      </c>
    </row>
    <row r="28216" spans="1:1" x14ac:dyDescent="0.2">
      <c r="A28216" s="188" t="s">
        <v>28709</v>
      </c>
    </row>
    <row r="28217" spans="1:1" x14ac:dyDescent="0.2">
      <c r="A28217" s="188" t="s">
        <v>28710</v>
      </c>
    </row>
    <row r="28218" spans="1:1" x14ac:dyDescent="0.2">
      <c r="A28218" s="188" t="s">
        <v>28711</v>
      </c>
    </row>
    <row r="28219" spans="1:1" x14ac:dyDescent="0.2">
      <c r="A28219" s="188" t="s">
        <v>28712</v>
      </c>
    </row>
    <row r="28220" spans="1:1" x14ac:dyDescent="0.2">
      <c r="A28220" s="188" t="s">
        <v>28713</v>
      </c>
    </row>
    <row r="28221" spans="1:1" x14ac:dyDescent="0.2">
      <c r="A28221" s="188" t="s">
        <v>28714</v>
      </c>
    </row>
    <row r="28222" spans="1:1" x14ac:dyDescent="0.2">
      <c r="A28222" s="188" t="s">
        <v>28715</v>
      </c>
    </row>
    <row r="28223" spans="1:1" x14ac:dyDescent="0.2">
      <c r="A28223" s="188" t="s">
        <v>28716</v>
      </c>
    </row>
    <row r="28224" spans="1:1" x14ac:dyDescent="0.2">
      <c r="A28224" s="188" t="s">
        <v>28717</v>
      </c>
    </row>
    <row r="28225" spans="1:1" x14ac:dyDescent="0.2">
      <c r="A28225" s="188" t="s">
        <v>28718</v>
      </c>
    </row>
    <row r="28226" spans="1:1" x14ac:dyDescent="0.2">
      <c r="A28226" s="188" t="s">
        <v>28719</v>
      </c>
    </row>
    <row r="28227" spans="1:1" x14ac:dyDescent="0.2">
      <c r="A28227" s="188" t="s">
        <v>28720</v>
      </c>
    </row>
    <row r="28228" spans="1:1" x14ac:dyDescent="0.2">
      <c r="A28228" s="188" t="s">
        <v>28721</v>
      </c>
    </row>
    <row r="28229" spans="1:1" x14ac:dyDescent="0.2">
      <c r="A28229" s="188" t="s">
        <v>28722</v>
      </c>
    </row>
    <row r="28230" spans="1:1" x14ac:dyDescent="0.2">
      <c r="A28230" s="188" t="s">
        <v>28723</v>
      </c>
    </row>
    <row r="28231" spans="1:1" x14ac:dyDescent="0.2">
      <c r="A28231" s="188" t="s">
        <v>28724</v>
      </c>
    </row>
    <row r="28232" spans="1:1" x14ac:dyDescent="0.2">
      <c r="A28232" s="188" t="s">
        <v>28725</v>
      </c>
    </row>
    <row r="28233" spans="1:1" x14ac:dyDescent="0.2">
      <c r="A28233" s="188" t="s">
        <v>28726</v>
      </c>
    </row>
    <row r="28234" spans="1:1" x14ac:dyDescent="0.2">
      <c r="A28234" s="188" t="s">
        <v>28727</v>
      </c>
    </row>
    <row r="28235" spans="1:1" x14ac:dyDescent="0.2">
      <c r="A28235" s="188" t="s">
        <v>28728</v>
      </c>
    </row>
    <row r="28236" spans="1:1" x14ac:dyDescent="0.2">
      <c r="A28236" s="188" t="s">
        <v>28729</v>
      </c>
    </row>
    <row r="28237" spans="1:1" x14ac:dyDescent="0.2">
      <c r="A28237" s="188" t="s">
        <v>28730</v>
      </c>
    </row>
    <row r="28238" spans="1:1" x14ac:dyDescent="0.2">
      <c r="A28238" s="188" t="s">
        <v>28731</v>
      </c>
    </row>
    <row r="28239" spans="1:1" x14ac:dyDescent="0.2">
      <c r="A28239" s="188" t="s">
        <v>28732</v>
      </c>
    </row>
    <row r="28240" spans="1:1" x14ac:dyDescent="0.2">
      <c r="A28240" s="188" t="s">
        <v>28733</v>
      </c>
    </row>
    <row r="28241" spans="1:1" x14ac:dyDescent="0.2">
      <c r="A28241" s="188" t="s">
        <v>28734</v>
      </c>
    </row>
    <row r="28242" spans="1:1" x14ac:dyDescent="0.2">
      <c r="A28242" s="188" t="s">
        <v>28735</v>
      </c>
    </row>
    <row r="28243" spans="1:1" x14ac:dyDescent="0.2">
      <c r="A28243" s="188" t="s">
        <v>28736</v>
      </c>
    </row>
    <row r="28244" spans="1:1" x14ac:dyDescent="0.2">
      <c r="A28244" s="188" t="s">
        <v>28737</v>
      </c>
    </row>
    <row r="28245" spans="1:1" x14ac:dyDescent="0.2">
      <c r="A28245" s="188" t="s">
        <v>28738</v>
      </c>
    </row>
    <row r="28246" spans="1:1" x14ac:dyDescent="0.2">
      <c r="A28246" s="188" t="s">
        <v>28739</v>
      </c>
    </row>
    <row r="28247" spans="1:1" x14ac:dyDescent="0.2">
      <c r="A28247" s="188" t="s">
        <v>28740</v>
      </c>
    </row>
    <row r="28248" spans="1:1" x14ac:dyDescent="0.2">
      <c r="A28248" s="188" t="s">
        <v>28741</v>
      </c>
    </row>
    <row r="28249" spans="1:1" x14ac:dyDescent="0.2">
      <c r="A28249" s="188" t="s">
        <v>28742</v>
      </c>
    </row>
    <row r="28250" spans="1:1" x14ac:dyDescent="0.2">
      <c r="A28250" s="188" t="s">
        <v>28743</v>
      </c>
    </row>
    <row r="28251" spans="1:1" x14ac:dyDescent="0.2">
      <c r="A28251" s="188" t="s">
        <v>28744</v>
      </c>
    </row>
    <row r="28252" spans="1:1" x14ac:dyDescent="0.2">
      <c r="A28252" s="188" t="s">
        <v>28745</v>
      </c>
    </row>
    <row r="28253" spans="1:1" x14ac:dyDescent="0.2">
      <c r="A28253" s="188" t="s">
        <v>28746</v>
      </c>
    </row>
    <row r="28254" spans="1:1" x14ac:dyDescent="0.2">
      <c r="A28254" s="188" t="s">
        <v>28747</v>
      </c>
    </row>
    <row r="28255" spans="1:1" x14ac:dyDescent="0.2">
      <c r="A28255" s="188" t="s">
        <v>28748</v>
      </c>
    </row>
    <row r="28256" spans="1:1" x14ac:dyDescent="0.2">
      <c r="A28256" s="188" t="s">
        <v>28749</v>
      </c>
    </row>
    <row r="28257" spans="1:1" x14ac:dyDescent="0.2">
      <c r="A28257" s="188" t="s">
        <v>28750</v>
      </c>
    </row>
    <row r="28258" spans="1:1" x14ac:dyDescent="0.2">
      <c r="A28258" s="188" t="s">
        <v>28751</v>
      </c>
    </row>
    <row r="28259" spans="1:1" x14ac:dyDescent="0.2">
      <c r="A28259" s="188" t="s">
        <v>28752</v>
      </c>
    </row>
    <row r="28260" spans="1:1" x14ac:dyDescent="0.2">
      <c r="A28260" s="188" t="s">
        <v>28753</v>
      </c>
    </row>
    <row r="28261" spans="1:1" x14ac:dyDescent="0.2">
      <c r="A28261" s="188" t="s">
        <v>28754</v>
      </c>
    </row>
    <row r="28262" spans="1:1" x14ac:dyDescent="0.2">
      <c r="A28262" s="188" t="s">
        <v>28755</v>
      </c>
    </row>
    <row r="28263" spans="1:1" x14ac:dyDescent="0.2">
      <c r="A28263" s="188" t="s">
        <v>28756</v>
      </c>
    </row>
    <row r="28264" spans="1:1" x14ac:dyDescent="0.2">
      <c r="A28264" s="188" t="s">
        <v>28757</v>
      </c>
    </row>
    <row r="28265" spans="1:1" x14ac:dyDescent="0.2">
      <c r="A28265" s="188" t="s">
        <v>28758</v>
      </c>
    </row>
    <row r="28266" spans="1:1" x14ac:dyDescent="0.2">
      <c r="A28266" s="188" t="s">
        <v>28759</v>
      </c>
    </row>
    <row r="28267" spans="1:1" x14ac:dyDescent="0.2">
      <c r="A28267" s="188" t="s">
        <v>28760</v>
      </c>
    </row>
    <row r="28268" spans="1:1" x14ac:dyDescent="0.2">
      <c r="A28268" s="188" t="s">
        <v>28761</v>
      </c>
    </row>
    <row r="28269" spans="1:1" x14ac:dyDescent="0.2">
      <c r="A28269" s="188" t="s">
        <v>28762</v>
      </c>
    </row>
    <row r="28270" spans="1:1" x14ac:dyDescent="0.2">
      <c r="A28270" s="188" t="s">
        <v>28763</v>
      </c>
    </row>
    <row r="28271" spans="1:1" x14ac:dyDescent="0.2">
      <c r="A28271" s="188" t="s">
        <v>28764</v>
      </c>
    </row>
    <row r="28272" spans="1:1" x14ac:dyDescent="0.2">
      <c r="A28272" s="188" t="s">
        <v>28765</v>
      </c>
    </row>
    <row r="28273" spans="1:1" x14ac:dyDescent="0.2">
      <c r="A28273" s="188" t="s">
        <v>28766</v>
      </c>
    </row>
    <row r="28274" spans="1:1" x14ac:dyDescent="0.2">
      <c r="A28274" s="188" t="s">
        <v>28767</v>
      </c>
    </row>
    <row r="28275" spans="1:1" x14ac:dyDescent="0.2">
      <c r="A28275" s="188" t="s">
        <v>28768</v>
      </c>
    </row>
    <row r="28276" spans="1:1" x14ac:dyDescent="0.2">
      <c r="A28276" s="188" t="s">
        <v>28769</v>
      </c>
    </row>
    <row r="28277" spans="1:1" x14ac:dyDescent="0.2">
      <c r="A28277" s="188" t="s">
        <v>28770</v>
      </c>
    </row>
    <row r="28278" spans="1:1" x14ac:dyDescent="0.2">
      <c r="A28278" s="188" t="s">
        <v>28771</v>
      </c>
    </row>
    <row r="28279" spans="1:1" x14ac:dyDescent="0.2">
      <c r="A28279" s="188" t="s">
        <v>28772</v>
      </c>
    </row>
    <row r="28280" spans="1:1" x14ac:dyDescent="0.2">
      <c r="A28280" s="188" t="s">
        <v>28773</v>
      </c>
    </row>
    <row r="28281" spans="1:1" x14ac:dyDescent="0.2">
      <c r="A28281" s="188" t="s">
        <v>28774</v>
      </c>
    </row>
    <row r="28282" spans="1:1" x14ac:dyDescent="0.2">
      <c r="A28282" s="188" t="s">
        <v>28775</v>
      </c>
    </row>
    <row r="28283" spans="1:1" x14ac:dyDescent="0.2">
      <c r="A28283" s="188" t="s">
        <v>28776</v>
      </c>
    </row>
    <row r="28284" spans="1:1" x14ac:dyDescent="0.2">
      <c r="A28284" s="188" t="s">
        <v>28777</v>
      </c>
    </row>
    <row r="28285" spans="1:1" x14ac:dyDescent="0.2">
      <c r="A28285" s="188" t="s">
        <v>28778</v>
      </c>
    </row>
    <row r="28286" spans="1:1" x14ac:dyDescent="0.2">
      <c r="A28286" s="188" t="s">
        <v>28779</v>
      </c>
    </row>
    <row r="28287" spans="1:1" x14ac:dyDescent="0.2">
      <c r="A28287" s="188" t="s">
        <v>28780</v>
      </c>
    </row>
    <row r="28288" spans="1:1" x14ac:dyDescent="0.2">
      <c r="A28288" s="188" t="s">
        <v>28781</v>
      </c>
    </row>
    <row r="28289" spans="1:1" x14ac:dyDescent="0.2">
      <c r="A28289" s="188" t="s">
        <v>28782</v>
      </c>
    </row>
    <row r="28290" spans="1:1" x14ac:dyDescent="0.2">
      <c r="A28290" s="188" t="s">
        <v>28783</v>
      </c>
    </row>
    <row r="28291" spans="1:1" x14ac:dyDescent="0.2">
      <c r="A28291" s="188" t="s">
        <v>28784</v>
      </c>
    </row>
    <row r="28292" spans="1:1" x14ac:dyDescent="0.2">
      <c r="A28292" s="188" t="s">
        <v>28785</v>
      </c>
    </row>
    <row r="28293" spans="1:1" x14ac:dyDescent="0.2">
      <c r="A28293" s="188" t="s">
        <v>28786</v>
      </c>
    </row>
    <row r="28294" spans="1:1" x14ac:dyDescent="0.2">
      <c r="A28294" s="188" t="s">
        <v>28787</v>
      </c>
    </row>
    <row r="28295" spans="1:1" x14ac:dyDescent="0.2">
      <c r="A28295" s="188" t="s">
        <v>28788</v>
      </c>
    </row>
    <row r="28296" spans="1:1" x14ac:dyDescent="0.2">
      <c r="A28296" s="188" t="s">
        <v>28789</v>
      </c>
    </row>
    <row r="28297" spans="1:1" x14ac:dyDescent="0.2">
      <c r="A28297" s="188" t="s">
        <v>28790</v>
      </c>
    </row>
    <row r="28298" spans="1:1" x14ac:dyDescent="0.2">
      <c r="A28298" s="188" t="s">
        <v>28791</v>
      </c>
    </row>
    <row r="28299" spans="1:1" x14ac:dyDescent="0.2">
      <c r="A28299" s="188" t="s">
        <v>28792</v>
      </c>
    </row>
    <row r="28300" spans="1:1" x14ac:dyDescent="0.2">
      <c r="A28300" s="188" t="s">
        <v>28793</v>
      </c>
    </row>
    <row r="28301" spans="1:1" x14ac:dyDescent="0.2">
      <c r="A28301" s="188" t="s">
        <v>28794</v>
      </c>
    </row>
    <row r="28302" spans="1:1" x14ac:dyDescent="0.2">
      <c r="A28302" s="188" t="s">
        <v>28795</v>
      </c>
    </row>
    <row r="28303" spans="1:1" x14ac:dyDescent="0.2">
      <c r="A28303" s="188" t="s">
        <v>28796</v>
      </c>
    </row>
    <row r="28304" spans="1:1" x14ac:dyDescent="0.2">
      <c r="A28304" s="188" t="s">
        <v>28797</v>
      </c>
    </row>
    <row r="28305" spans="1:1" x14ac:dyDescent="0.2">
      <c r="A28305" s="188" t="s">
        <v>28798</v>
      </c>
    </row>
    <row r="28306" spans="1:1" x14ac:dyDescent="0.2">
      <c r="A28306" s="188" t="s">
        <v>28799</v>
      </c>
    </row>
    <row r="28307" spans="1:1" x14ac:dyDescent="0.2">
      <c r="A28307" s="188" t="s">
        <v>28800</v>
      </c>
    </row>
    <row r="28308" spans="1:1" x14ac:dyDescent="0.2">
      <c r="A28308" s="188" t="s">
        <v>28801</v>
      </c>
    </row>
    <row r="28309" spans="1:1" x14ac:dyDescent="0.2">
      <c r="A28309" s="188" t="s">
        <v>28802</v>
      </c>
    </row>
    <row r="28310" spans="1:1" x14ac:dyDescent="0.2">
      <c r="A28310" s="188" t="s">
        <v>28803</v>
      </c>
    </row>
    <row r="28311" spans="1:1" x14ac:dyDescent="0.2">
      <c r="A28311" s="188" t="s">
        <v>28804</v>
      </c>
    </row>
    <row r="28312" spans="1:1" x14ac:dyDescent="0.2">
      <c r="A28312" s="188" t="s">
        <v>28805</v>
      </c>
    </row>
    <row r="28313" spans="1:1" x14ac:dyDescent="0.2">
      <c r="A28313" s="188" t="s">
        <v>28806</v>
      </c>
    </row>
    <row r="28314" spans="1:1" x14ac:dyDescent="0.2">
      <c r="A28314" s="188" t="s">
        <v>28807</v>
      </c>
    </row>
    <row r="28315" spans="1:1" x14ac:dyDescent="0.2">
      <c r="A28315" s="188" t="s">
        <v>28808</v>
      </c>
    </row>
    <row r="28316" spans="1:1" x14ac:dyDescent="0.2">
      <c r="A28316" s="188" t="s">
        <v>28809</v>
      </c>
    </row>
    <row r="28317" spans="1:1" x14ac:dyDescent="0.2">
      <c r="A28317" s="188" t="s">
        <v>28810</v>
      </c>
    </row>
    <row r="28318" spans="1:1" x14ac:dyDescent="0.2">
      <c r="A28318" s="188" t="s">
        <v>28811</v>
      </c>
    </row>
    <row r="28319" spans="1:1" x14ac:dyDescent="0.2">
      <c r="A28319" s="188" t="s">
        <v>28812</v>
      </c>
    </row>
    <row r="28320" spans="1:1" x14ac:dyDescent="0.2">
      <c r="A28320" s="188" t="s">
        <v>28813</v>
      </c>
    </row>
    <row r="28321" spans="1:1" x14ac:dyDescent="0.2">
      <c r="A28321" s="188" t="s">
        <v>28814</v>
      </c>
    </row>
    <row r="28322" spans="1:1" x14ac:dyDescent="0.2">
      <c r="A28322" s="188" t="s">
        <v>28815</v>
      </c>
    </row>
    <row r="28323" spans="1:1" x14ac:dyDescent="0.2">
      <c r="A28323" s="188" t="s">
        <v>28816</v>
      </c>
    </row>
    <row r="28324" spans="1:1" x14ac:dyDescent="0.2">
      <c r="A28324" s="188" t="s">
        <v>28817</v>
      </c>
    </row>
    <row r="28325" spans="1:1" x14ac:dyDescent="0.2">
      <c r="A28325" s="188" t="s">
        <v>28818</v>
      </c>
    </row>
    <row r="28326" spans="1:1" x14ac:dyDescent="0.2">
      <c r="A28326" s="188" t="s">
        <v>28819</v>
      </c>
    </row>
    <row r="28327" spans="1:1" x14ac:dyDescent="0.2">
      <c r="A28327" s="188" t="s">
        <v>28820</v>
      </c>
    </row>
    <row r="28328" spans="1:1" x14ac:dyDescent="0.2">
      <c r="A28328" s="188" t="s">
        <v>28821</v>
      </c>
    </row>
    <row r="28329" spans="1:1" x14ac:dyDescent="0.2">
      <c r="A28329" s="188" t="s">
        <v>28822</v>
      </c>
    </row>
    <row r="28330" spans="1:1" x14ac:dyDescent="0.2">
      <c r="A28330" s="188" t="s">
        <v>28823</v>
      </c>
    </row>
    <row r="28331" spans="1:1" x14ac:dyDescent="0.2">
      <c r="A28331" s="188" t="s">
        <v>28824</v>
      </c>
    </row>
    <row r="28332" spans="1:1" x14ac:dyDescent="0.2">
      <c r="A28332" s="188" t="s">
        <v>28825</v>
      </c>
    </row>
    <row r="28333" spans="1:1" x14ac:dyDescent="0.2">
      <c r="A28333" s="188" t="s">
        <v>28826</v>
      </c>
    </row>
    <row r="28334" spans="1:1" x14ac:dyDescent="0.2">
      <c r="A28334" s="188" t="s">
        <v>28827</v>
      </c>
    </row>
    <row r="28335" spans="1:1" x14ac:dyDescent="0.2">
      <c r="A28335" s="188" t="s">
        <v>28828</v>
      </c>
    </row>
    <row r="28336" spans="1:1" x14ac:dyDescent="0.2">
      <c r="A28336" s="188" t="s">
        <v>28829</v>
      </c>
    </row>
    <row r="28337" spans="1:1" x14ac:dyDescent="0.2">
      <c r="A28337" s="188" t="s">
        <v>28830</v>
      </c>
    </row>
    <row r="28338" spans="1:1" x14ac:dyDescent="0.2">
      <c r="A28338" s="188" t="s">
        <v>28831</v>
      </c>
    </row>
    <row r="28339" spans="1:1" x14ac:dyDescent="0.2">
      <c r="A28339" s="188" t="s">
        <v>28832</v>
      </c>
    </row>
    <row r="28340" spans="1:1" x14ac:dyDescent="0.2">
      <c r="A28340" s="188" t="s">
        <v>28833</v>
      </c>
    </row>
    <row r="28341" spans="1:1" x14ac:dyDescent="0.2">
      <c r="A28341" s="188" t="s">
        <v>28834</v>
      </c>
    </row>
    <row r="28342" spans="1:1" x14ac:dyDescent="0.2">
      <c r="A28342" s="188" t="s">
        <v>28835</v>
      </c>
    </row>
    <row r="28343" spans="1:1" x14ac:dyDescent="0.2">
      <c r="A28343" s="188" t="s">
        <v>28836</v>
      </c>
    </row>
    <row r="28344" spans="1:1" x14ac:dyDescent="0.2">
      <c r="A28344" s="188" t="s">
        <v>28837</v>
      </c>
    </row>
    <row r="28345" spans="1:1" x14ac:dyDescent="0.2">
      <c r="A28345" s="188" t="s">
        <v>28838</v>
      </c>
    </row>
    <row r="28346" spans="1:1" x14ac:dyDescent="0.2">
      <c r="A28346" s="188" t="s">
        <v>28839</v>
      </c>
    </row>
    <row r="28347" spans="1:1" x14ac:dyDescent="0.2">
      <c r="A28347" s="188" t="s">
        <v>28840</v>
      </c>
    </row>
    <row r="28348" spans="1:1" x14ac:dyDescent="0.2">
      <c r="A28348" s="188" t="s">
        <v>28841</v>
      </c>
    </row>
    <row r="28349" spans="1:1" x14ac:dyDescent="0.2">
      <c r="A28349" s="188" t="s">
        <v>28842</v>
      </c>
    </row>
    <row r="28350" spans="1:1" x14ac:dyDescent="0.2">
      <c r="A28350" s="188" t="s">
        <v>28843</v>
      </c>
    </row>
    <row r="28351" spans="1:1" x14ac:dyDescent="0.2">
      <c r="A28351" s="188" t="s">
        <v>28844</v>
      </c>
    </row>
    <row r="28352" spans="1:1" x14ac:dyDescent="0.2">
      <c r="A28352" s="188" t="s">
        <v>28845</v>
      </c>
    </row>
    <row r="28353" spans="1:1" x14ac:dyDescent="0.2">
      <c r="A28353" s="188" t="s">
        <v>28846</v>
      </c>
    </row>
    <row r="28354" spans="1:1" x14ac:dyDescent="0.2">
      <c r="A28354" s="188" t="s">
        <v>28847</v>
      </c>
    </row>
    <row r="28355" spans="1:1" x14ac:dyDescent="0.2">
      <c r="A28355" s="188" t="s">
        <v>28848</v>
      </c>
    </row>
    <row r="28356" spans="1:1" x14ac:dyDescent="0.2">
      <c r="A28356" s="188" t="s">
        <v>28849</v>
      </c>
    </row>
    <row r="28357" spans="1:1" x14ac:dyDescent="0.2">
      <c r="A28357" s="188" t="s">
        <v>28850</v>
      </c>
    </row>
    <row r="28358" spans="1:1" x14ac:dyDescent="0.2">
      <c r="A28358" s="188" t="s">
        <v>28851</v>
      </c>
    </row>
    <row r="28359" spans="1:1" x14ac:dyDescent="0.2">
      <c r="A28359" s="188" t="s">
        <v>28852</v>
      </c>
    </row>
    <row r="28360" spans="1:1" x14ac:dyDescent="0.2">
      <c r="A28360" s="188" t="s">
        <v>28853</v>
      </c>
    </row>
    <row r="28361" spans="1:1" x14ac:dyDescent="0.2">
      <c r="A28361" s="188" t="s">
        <v>28854</v>
      </c>
    </row>
    <row r="28362" spans="1:1" x14ac:dyDescent="0.2">
      <c r="A28362" s="188" t="s">
        <v>28855</v>
      </c>
    </row>
    <row r="28363" spans="1:1" x14ac:dyDescent="0.2">
      <c r="A28363" s="188" t="s">
        <v>28856</v>
      </c>
    </row>
    <row r="28364" spans="1:1" x14ac:dyDescent="0.2">
      <c r="A28364" s="188" t="s">
        <v>28857</v>
      </c>
    </row>
    <row r="28365" spans="1:1" x14ac:dyDescent="0.2">
      <c r="A28365" s="188" t="s">
        <v>28858</v>
      </c>
    </row>
    <row r="28366" spans="1:1" x14ac:dyDescent="0.2">
      <c r="A28366" s="188" t="s">
        <v>28859</v>
      </c>
    </row>
    <row r="28367" spans="1:1" x14ac:dyDescent="0.2">
      <c r="A28367" s="188" t="s">
        <v>28860</v>
      </c>
    </row>
    <row r="28368" spans="1:1" x14ac:dyDescent="0.2">
      <c r="A28368" s="188" t="s">
        <v>28861</v>
      </c>
    </row>
    <row r="28369" spans="1:1" x14ac:dyDescent="0.2">
      <c r="A28369" s="188" t="s">
        <v>28862</v>
      </c>
    </row>
    <row r="28370" spans="1:1" x14ac:dyDescent="0.2">
      <c r="A28370" s="188" t="s">
        <v>28863</v>
      </c>
    </row>
    <row r="28371" spans="1:1" x14ac:dyDescent="0.2">
      <c r="A28371" s="188" t="s">
        <v>28864</v>
      </c>
    </row>
    <row r="28372" spans="1:1" x14ac:dyDescent="0.2">
      <c r="A28372" s="188" t="s">
        <v>28865</v>
      </c>
    </row>
    <row r="28373" spans="1:1" x14ac:dyDescent="0.2">
      <c r="A28373" s="188" t="s">
        <v>28866</v>
      </c>
    </row>
    <row r="28374" spans="1:1" x14ac:dyDescent="0.2">
      <c r="A28374" s="188" t="s">
        <v>28867</v>
      </c>
    </row>
    <row r="28375" spans="1:1" x14ac:dyDescent="0.2">
      <c r="A28375" s="188" t="s">
        <v>28868</v>
      </c>
    </row>
    <row r="28376" spans="1:1" x14ac:dyDescent="0.2">
      <c r="A28376" s="188" t="s">
        <v>28869</v>
      </c>
    </row>
    <row r="28377" spans="1:1" x14ac:dyDescent="0.2">
      <c r="A28377" s="188" t="s">
        <v>28870</v>
      </c>
    </row>
    <row r="28378" spans="1:1" x14ac:dyDescent="0.2">
      <c r="A28378" s="188" t="s">
        <v>28871</v>
      </c>
    </row>
    <row r="28379" spans="1:1" x14ac:dyDescent="0.2">
      <c r="A28379" s="188" t="s">
        <v>28872</v>
      </c>
    </row>
    <row r="28380" spans="1:1" x14ac:dyDescent="0.2">
      <c r="A28380" s="188" t="s">
        <v>28873</v>
      </c>
    </row>
    <row r="28381" spans="1:1" x14ac:dyDescent="0.2">
      <c r="A28381" s="188" t="s">
        <v>28874</v>
      </c>
    </row>
    <row r="28382" spans="1:1" x14ac:dyDescent="0.2">
      <c r="A28382" s="188" t="s">
        <v>28875</v>
      </c>
    </row>
    <row r="28383" spans="1:1" x14ac:dyDescent="0.2">
      <c r="A28383" s="188" t="s">
        <v>28876</v>
      </c>
    </row>
    <row r="28384" spans="1:1" x14ac:dyDescent="0.2">
      <c r="A28384" s="188" t="s">
        <v>28877</v>
      </c>
    </row>
    <row r="28385" spans="1:1" x14ac:dyDescent="0.2">
      <c r="A28385" s="188" t="s">
        <v>28878</v>
      </c>
    </row>
    <row r="28386" spans="1:1" x14ac:dyDescent="0.2">
      <c r="A28386" s="188" t="s">
        <v>28879</v>
      </c>
    </row>
    <row r="28387" spans="1:1" x14ac:dyDescent="0.2">
      <c r="A28387" s="188" t="s">
        <v>28880</v>
      </c>
    </row>
    <row r="28388" spans="1:1" x14ac:dyDescent="0.2">
      <c r="A28388" s="188" t="s">
        <v>28881</v>
      </c>
    </row>
    <row r="28389" spans="1:1" x14ac:dyDescent="0.2">
      <c r="A28389" s="188" t="s">
        <v>28882</v>
      </c>
    </row>
    <row r="28390" spans="1:1" x14ac:dyDescent="0.2">
      <c r="A28390" s="188" t="s">
        <v>28883</v>
      </c>
    </row>
    <row r="28391" spans="1:1" x14ac:dyDescent="0.2">
      <c r="A28391" s="188" t="s">
        <v>28884</v>
      </c>
    </row>
    <row r="28392" spans="1:1" x14ac:dyDescent="0.2">
      <c r="A28392" s="188" t="s">
        <v>28885</v>
      </c>
    </row>
    <row r="28393" spans="1:1" x14ac:dyDescent="0.2">
      <c r="A28393" s="188" t="s">
        <v>28886</v>
      </c>
    </row>
    <row r="28394" spans="1:1" x14ac:dyDescent="0.2">
      <c r="A28394" s="188" t="s">
        <v>28887</v>
      </c>
    </row>
    <row r="28395" spans="1:1" x14ac:dyDescent="0.2">
      <c r="A28395" s="188" t="s">
        <v>28888</v>
      </c>
    </row>
    <row r="28396" spans="1:1" x14ac:dyDescent="0.2">
      <c r="A28396" s="188" t="s">
        <v>28889</v>
      </c>
    </row>
    <row r="28397" spans="1:1" x14ac:dyDescent="0.2">
      <c r="A28397" s="188" t="s">
        <v>28890</v>
      </c>
    </row>
    <row r="28398" spans="1:1" x14ac:dyDescent="0.2">
      <c r="A28398" s="188" t="s">
        <v>28891</v>
      </c>
    </row>
    <row r="28399" spans="1:1" x14ac:dyDescent="0.2">
      <c r="A28399" s="188" t="s">
        <v>28892</v>
      </c>
    </row>
    <row r="28400" spans="1:1" x14ac:dyDescent="0.2">
      <c r="A28400" s="188" t="s">
        <v>28893</v>
      </c>
    </row>
    <row r="28401" spans="1:1" x14ac:dyDescent="0.2">
      <c r="A28401" s="188" t="s">
        <v>28894</v>
      </c>
    </row>
    <row r="28402" spans="1:1" x14ac:dyDescent="0.2">
      <c r="A28402" s="188" t="s">
        <v>28895</v>
      </c>
    </row>
    <row r="28403" spans="1:1" x14ac:dyDescent="0.2">
      <c r="A28403" s="188" t="s">
        <v>28896</v>
      </c>
    </row>
    <row r="28404" spans="1:1" x14ac:dyDescent="0.2">
      <c r="A28404" s="188" t="s">
        <v>28897</v>
      </c>
    </row>
    <row r="28405" spans="1:1" x14ac:dyDescent="0.2">
      <c r="A28405" s="188" t="s">
        <v>28898</v>
      </c>
    </row>
    <row r="28406" spans="1:1" x14ac:dyDescent="0.2">
      <c r="A28406" s="188" t="s">
        <v>28899</v>
      </c>
    </row>
    <row r="28407" spans="1:1" x14ac:dyDescent="0.2">
      <c r="A28407" s="188" t="s">
        <v>28900</v>
      </c>
    </row>
    <row r="28408" spans="1:1" x14ac:dyDescent="0.2">
      <c r="A28408" s="188" t="s">
        <v>28901</v>
      </c>
    </row>
    <row r="28409" spans="1:1" x14ac:dyDescent="0.2">
      <c r="A28409" s="188" t="s">
        <v>28902</v>
      </c>
    </row>
    <row r="28410" spans="1:1" x14ac:dyDescent="0.2">
      <c r="A28410" s="188" t="s">
        <v>28903</v>
      </c>
    </row>
    <row r="28411" spans="1:1" x14ac:dyDescent="0.2">
      <c r="A28411" s="188" t="s">
        <v>28904</v>
      </c>
    </row>
    <row r="28412" spans="1:1" x14ac:dyDescent="0.2">
      <c r="A28412" s="188" t="s">
        <v>28905</v>
      </c>
    </row>
    <row r="28413" spans="1:1" x14ac:dyDescent="0.2">
      <c r="A28413" s="188" t="s">
        <v>28906</v>
      </c>
    </row>
    <row r="28414" spans="1:1" x14ac:dyDescent="0.2">
      <c r="A28414" s="188" t="s">
        <v>28907</v>
      </c>
    </row>
    <row r="28415" spans="1:1" x14ac:dyDescent="0.2">
      <c r="A28415" s="188" t="s">
        <v>28908</v>
      </c>
    </row>
    <row r="28416" spans="1:1" x14ac:dyDescent="0.2">
      <c r="A28416" s="188" t="s">
        <v>28909</v>
      </c>
    </row>
    <row r="28417" spans="1:1" x14ac:dyDescent="0.2">
      <c r="A28417" s="188" t="s">
        <v>28910</v>
      </c>
    </row>
    <row r="28418" spans="1:1" x14ac:dyDescent="0.2">
      <c r="A28418" s="188" t="s">
        <v>28911</v>
      </c>
    </row>
    <row r="28419" spans="1:1" x14ac:dyDescent="0.2">
      <c r="A28419" s="188" t="s">
        <v>28912</v>
      </c>
    </row>
    <row r="28420" spans="1:1" x14ac:dyDescent="0.2">
      <c r="A28420" s="188" t="s">
        <v>28913</v>
      </c>
    </row>
    <row r="28421" spans="1:1" x14ac:dyDescent="0.2">
      <c r="A28421" s="188" t="s">
        <v>28914</v>
      </c>
    </row>
    <row r="28422" spans="1:1" x14ac:dyDescent="0.2">
      <c r="A28422" s="188" t="s">
        <v>28915</v>
      </c>
    </row>
    <row r="28423" spans="1:1" x14ac:dyDescent="0.2">
      <c r="A28423" s="188" t="s">
        <v>28916</v>
      </c>
    </row>
    <row r="28424" spans="1:1" x14ac:dyDescent="0.2">
      <c r="A28424" s="188" t="s">
        <v>28917</v>
      </c>
    </row>
    <row r="28425" spans="1:1" x14ac:dyDescent="0.2">
      <c r="A28425" s="188" t="s">
        <v>28918</v>
      </c>
    </row>
    <row r="28426" spans="1:1" x14ac:dyDescent="0.2">
      <c r="A28426" s="188" t="s">
        <v>28919</v>
      </c>
    </row>
    <row r="28427" spans="1:1" x14ac:dyDescent="0.2">
      <c r="A28427" s="188" t="s">
        <v>28920</v>
      </c>
    </row>
    <row r="28428" spans="1:1" x14ac:dyDescent="0.2">
      <c r="A28428" s="188" t="s">
        <v>28921</v>
      </c>
    </row>
    <row r="28429" spans="1:1" x14ac:dyDescent="0.2">
      <c r="A28429" s="188" t="s">
        <v>28922</v>
      </c>
    </row>
    <row r="28430" spans="1:1" x14ac:dyDescent="0.2">
      <c r="A28430" s="188" t="s">
        <v>28923</v>
      </c>
    </row>
    <row r="28431" spans="1:1" x14ac:dyDescent="0.2">
      <c r="A28431" s="188" t="s">
        <v>28924</v>
      </c>
    </row>
    <row r="28432" spans="1:1" x14ac:dyDescent="0.2">
      <c r="A28432" s="188" t="s">
        <v>28925</v>
      </c>
    </row>
    <row r="28433" spans="1:1" x14ac:dyDescent="0.2">
      <c r="A28433" s="188" t="s">
        <v>28926</v>
      </c>
    </row>
    <row r="28434" spans="1:1" x14ac:dyDescent="0.2">
      <c r="A28434" s="188" t="s">
        <v>28927</v>
      </c>
    </row>
    <row r="28435" spans="1:1" x14ac:dyDescent="0.2">
      <c r="A28435" s="188" t="s">
        <v>28928</v>
      </c>
    </row>
    <row r="28436" spans="1:1" x14ac:dyDescent="0.2">
      <c r="A28436" s="188" t="s">
        <v>28929</v>
      </c>
    </row>
    <row r="28437" spans="1:1" x14ac:dyDescent="0.2">
      <c r="A28437" s="188" t="s">
        <v>28930</v>
      </c>
    </row>
    <row r="28438" spans="1:1" x14ac:dyDescent="0.2">
      <c r="A28438" s="188" t="s">
        <v>28931</v>
      </c>
    </row>
    <row r="28439" spans="1:1" x14ac:dyDescent="0.2">
      <c r="A28439" s="188" t="s">
        <v>28932</v>
      </c>
    </row>
    <row r="28440" spans="1:1" x14ac:dyDescent="0.2">
      <c r="A28440" s="188" t="s">
        <v>28933</v>
      </c>
    </row>
    <row r="28441" spans="1:1" x14ac:dyDescent="0.2">
      <c r="A28441" s="188" t="s">
        <v>28934</v>
      </c>
    </row>
    <row r="28442" spans="1:1" x14ac:dyDescent="0.2">
      <c r="A28442" s="188" t="s">
        <v>28935</v>
      </c>
    </row>
    <row r="28443" spans="1:1" x14ac:dyDescent="0.2">
      <c r="A28443" s="188" t="s">
        <v>28936</v>
      </c>
    </row>
    <row r="28444" spans="1:1" x14ac:dyDescent="0.2">
      <c r="A28444" s="188" t="s">
        <v>28937</v>
      </c>
    </row>
    <row r="28445" spans="1:1" x14ac:dyDescent="0.2">
      <c r="A28445" s="188" t="s">
        <v>28938</v>
      </c>
    </row>
    <row r="28446" spans="1:1" x14ac:dyDescent="0.2">
      <c r="A28446" s="188" t="s">
        <v>28939</v>
      </c>
    </row>
    <row r="28447" spans="1:1" x14ac:dyDescent="0.2">
      <c r="A28447" s="188" t="s">
        <v>28940</v>
      </c>
    </row>
    <row r="28448" spans="1:1" x14ac:dyDescent="0.2">
      <c r="A28448" s="188" t="s">
        <v>28941</v>
      </c>
    </row>
    <row r="28449" spans="1:1" x14ac:dyDescent="0.2">
      <c r="A28449" s="188" t="s">
        <v>28942</v>
      </c>
    </row>
    <row r="28450" spans="1:1" x14ac:dyDescent="0.2">
      <c r="A28450" s="188" t="s">
        <v>28943</v>
      </c>
    </row>
    <row r="28451" spans="1:1" x14ac:dyDescent="0.2">
      <c r="A28451" s="188" t="s">
        <v>28944</v>
      </c>
    </row>
    <row r="28452" spans="1:1" x14ac:dyDescent="0.2">
      <c r="A28452" s="188" t="s">
        <v>28945</v>
      </c>
    </row>
    <row r="28453" spans="1:1" x14ac:dyDescent="0.2">
      <c r="A28453" s="188" t="s">
        <v>28946</v>
      </c>
    </row>
    <row r="28454" spans="1:1" x14ac:dyDescent="0.2">
      <c r="A28454" s="188" t="s">
        <v>28947</v>
      </c>
    </row>
    <row r="28455" spans="1:1" x14ac:dyDescent="0.2">
      <c r="A28455" s="188" t="s">
        <v>28948</v>
      </c>
    </row>
    <row r="28456" spans="1:1" x14ac:dyDescent="0.2">
      <c r="A28456" s="188" t="s">
        <v>28949</v>
      </c>
    </row>
    <row r="28457" spans="1:1" x14ac:dyDescent="0.2">
      <c r="A28457" s="188" t="s">
        <v>28950</v>
      </c>
    </row>
    <row r="28458" spans="1:1" x14ac:dyDescent="0.2">
      <c r="A28458" s="188" t="s">
        <v>28951</v>
      </c>
    </row>
    <row r="28459" spans="1:1" x14ac:dyDescent="0.2">
      <c r="A28459" s="188" t="s">
        <v>28952</v>
      </c>
    </row>
    <row r="28460" spans="1:1" x14ac:dyDescent="0.2">
      <c r="A28460" s="188" t="s">
        <v>28953</v>
      </c>
    </row>
    <row r="28461" spans="1:1" x14ac:dyDescent="0.2">
      <c r="A28461" s="188" t="s">
        <v>28954</v>
      </c>
    </row>
    <row r="28462" spans="1:1" x14ac:dyDescent="0.2">
      <c r="A28462" s="188" t="s">
        <v>28955</v>
      </c>
    </row>
    <row r="28463" spans="1:1" x14ac:dyDescent="0.2">
      <c r="A28463" s="188" t="s">
        <v>28956</v>
      </c>
    </row>
    <row r="28464" spans="1:1" x14ac:dyDescent="0.2">
      <c r="A28464" s="188" t="s">
        <v>28957</v>
      </c>
    </row>
    <row r="28465" spans="1:1" x14ac:dyDescent="0.2">
      <c r="A28465" s="188" t="s">
        <v>28958</v>
      </c>
    </row>
    <row r="28466" spans="1:1" x14ac:dyDescent="0.2">
      <c r="A28466" s="188" t="s">
        <v>28959</v>
      </c>
    </row>
    <row r="28467" spans="1:1" x14ac:dyDescent="0.2">
      <c r="A28467" s="188" t="s">
        <v>28960</v>
      </c>
    </row>
    <row r="28468" spans="1:1" x14ac:dyDescent="0.2">
      <c r="A28468" s="188" t="s">
        <v>28961</v>
      </c>
    </row>
    <row r="28469" spans="1:1" x14ac:dyDescent="0.2">
      <c r="A28469" s="188" t="s">
        <v>28962</v>
      </c>
    </row>
    <row r="28470" spans="1:1" x14ac:dyDescent="0.2">
      <c r="A28470" s="188" t="s">
        <v>28963</v>
      </c>
    </row>
    <row r="28471" spans="1:1" x14ac:dyDescent="0.2">
      <c r="A28471" s="188" t="s">
        <v>28964</v>
      </c>
    </row>
    <row r="28472" spans="1:1" x14ac:dyDescent="0.2">
      <c r="A28472" s="188" t="s">
        <v>28965</v>
      </c>
    </row>
    <row r="28473" spans="1:1" x14ac:dyDescent="0.2">
      <c r="A28473" s="188" t="s">
        <v>28966</v>
      </c>
    </row>
    <row r="28474" spans="1:1" x14ac:dyDescent="0.2">
      <c r="A28474" s="188" t="s">
        <v>28967</v>
      </c>
    </row>
    <row r="28475" spans="1:1" x14ac:dyDescent="0.2">
      <c r="A28475" s="188" t="s">
        <v>28968</v>
      </c>
    </row>
    <row r="28476" spans="1:1" x14ac:dyDescent="0.2">
      <c r="A28476" s="188" t="s">
        <v>28969</v>
      </c>
    </row>
    <row r="28477" spans="1:1" x14ac:dyDescent="0.2">
      <c r="A28477" s="188" t="s">
        <v>28970</v>
      </c>
    </row>
    <row r="28478" spans="1:1" x14ac:dyDescent="0.2">
      <c r="A28478" s="188" t="s">
        <v>28971</v>
      </c>
    </row>
    <row r="28479" spans="1:1" x14ac:dyDescent="0.2">
      <c r="A28479" s="188" t="s">
        <v>28972</v>
      </c>
    </row>
    <row r="28480" spans="1:1" x14ac:dyDescent="0.2">
      <c r="A28480" s="188" t="s">
        <v>28973</v>
      </c>
    </row>
    <row r="28481" spans="1:1" x14ac:dyDescent="0.2">
      <c r="A28481" s="188" t="s">
        <v>28974</v>
      </c>
    </row>
    <row r="28482" spans="1:1" x14ac:dyDescent="0.2">
      <c r="A28482" s="188" t="s">
        <v>28975</v>
      </c>
    </row>
    <row r="28483" spans="1:1" x14ac:dyDescent="0.2">
      <c r="A28483" s="188" t="s">
        <v>28976</v>
      </c>
    </row>
    <row r="28484" spans="1:1" x14ac:dyDescent="0.2">
      <c r="A28484" s="188" t="s">
        <v>28977</v>
      </c>
    </row>
    <row r="28485" spans="1:1" x14ac:dyDescent="0.2">
      <c r="A28485" s="188" t="s">
        <v>28978</v>
      </c>
    </row>
    <row r="28486" spans="1:1" x14ac:dyDescent="0.2">
      <c r="A28486" s="188" t="s">
        <v>28979</v>
      </c>
    </row>
    <row r="28487" spans="1:1" x14ac:dyDescent="0.2">
      <c r="A28487" s="188" t="s">
        <v>28980</v>
      </c>
    </row>
    <row r="28488" spans="1:1" x14ac:dyDescent="0.2">
      <c r="A28488" s="188" t="s">
        <v>28981</v>
      </c>
    </row>
    <row r="28489" spans="1:1" x14ac:dyDescent="0.2">
      <c r="A28489" s="188" t="s">
        <v>28982</v>
      </c>
    </row>
    <row r="28490" spans="1:1" x14ac:dyDescent="0.2">
      <c r="A28490" s="188" t="s">
        <v>28983</v>
      </c>
    </row>
    <row r="28491" spans="1:1" x14ac:dyDescent="0.2">
      <c r="A28491" s="188" t="s">
        <v>28984</v>
      </c>
    </row>
    <row r="28492" spans="1:1" x14ac:dyDescent="0.2">
      <c r="A28492" s="188" t="s">
        <v>28985</v>
      </c>
    </row>
    <row r="28493" spans="1:1" x14ac:dyDescent="0.2">
      <c r="A28493" s="188" t="s">
        <v>28986</v>
      </c>
    </row>
    <row r="28494" spans="1:1" x14ac:dyDescent="0.2">
      <c r="A28494" s="188" t="s">
        <v>28987</v>
      </c>
    </row>
    <row r="28495" spans="1:1" x14ac:dyDescent="0.2">
      <c r="A28495" s="188" t="s">
        <v>28988</v>
      </c>
    </row>
    <row r="28496" spans="1:1" x14ac:dyDescent="0.2">
      <c r="A28496" s="188" t="s">
        <v>28989</v>
      </c>
    </row>
    <row r="28497" spans="1:1" x14ac:dyDescent="0.2">
      <c r="A28497" s="188" t="s">
        <v>28990</v>
      </c>
    </row>
    <row r="28498" spans="1:1" x14ac:dyDescent="0.2">
      <c r="A28498" s="188" t="s">
        <v>28991</v>
      </c>
    </row>
    <row r="28499" spans="1:1" x14ac:dyDescent="0.2">
      <c r="A28499" s="188" t="s">
        <v>28992</v>
      </c>
    </row>
    <row r="28500" spans="1:1" x14ac:dyDescent="0.2">
      <c r="A28500" s="188" t="s">
        <v>28993</v>
      </c>
    </row>
    <row r="28501" spans="1:1" x14ac:dyDescent="0.2">
      <c r="A28501" s="188" t="s">
        <v>28994</v>
      </c>
    </row>
    <row r="28502" spans="1:1" x14ac:dyDescent="0.2">
      <c r="A28502" s="188" t="s">
        <v>28995</v>
      </c>
    </row>
    <row r="28503" spans="1:1" x14ac:dyDescent="0.2">
      <c r="A28503" s="188" t="s">
        <v>28996</v>
      </c>
    </row>
    <row r="28504" spans="1:1" x14ac:dyDescent="0.2">
      <c r="A28504" s="188" t="s">
        <v>28997</v>
      </c>
    </row>
    <row r="28505" spans="1:1" x14ac:dyDescent="0.2">
      <c r="A28505" s="188" t="s">
        <v>28998</v>
      </c>
    </row>
    <row r="28506" spans="1:1" x14ac:dyDescent="0.2">
      <c r="A28506" s="188" t="s">
        <v>28999</v>
      </c>
    </row>
    <row r="28507" spans="1:1" x14ac:dyDescent="0.2">
      <c r="A28507" s="188" t="s">
        <v>29000</v>
      </c>
    </row>
    <row r="28508" spans="1:1" x14ac:dyDescent="0.2">
      <c r="A28508" s="188" t="s">
        <v>29001</v>
      </c>
    </row>
    <row r="28509" spans="1:1" x14ac:dyDescent="0.2">
      <c r="A28509" s="188" t="s">
        <v>29002</v>
      </c>
    </row>
    <row r="28510" spans="1:1" x14ac:dyDescent="0.2">
      <c r="A28510" s="188" t="s">
        <v>29003</v>
      </c>
    </row>
    <row r="28511" spans="1:1" x14ac:dyDescent="0.2">
      <c r="A28511" s="188" t="s">
        <v>29004</v>
      </c>
    </row>
    <row r="28512" spans="1:1" x14ac:dyDescent="0.2">
      <c r="A28512" s="188" t="s">
        <v>29005</v>
      </c>
    </row>
    <row r="28513" spans="1:1" x14ac:dyDescent="0.2">
      <c r="A28513" s="188" t="s">
        <v>29006</v>
      </c>
    </row>
    <row r="28514" spans="1:1" x14ac:dyDescent="0.2">
      <c r="A28514" s="188" t="s">
        <v>29007</v>
      </c>
    </row>
    <row r="28515" spans="1:1" x14ac:dyDescent="0.2">
      <c r="A28515" s="188" t="s">
        <v>29008</v>
      </c>
    </row>
    <row r="28516" spans="1:1" x14ac:dyDescent="0.2">
      <c r="A28516" s="188" t="s">
        <v>29009</v>
      </c>
    </row>
    <row r="28517" spans="1:1" x14ac:dyDescent="0.2">
      <c r="A28517" s="188" t="s">
        <v>29010</v>
      </c>
    </row>
    <row r="28518" spans="1:1" x14ac:dyDescent="0.2">
      <c r="A28518" s="188" t="s">
        <v>29011</v>
      </c>
    </row>
    <row r="28519" spans="1:1" x14ac:dyDescent="0.2">
      <c r="A28519" s="188" t="s">
        <v>29012</v>
      </c>
    </row>
    <row r="28520" spans="1:1" x14ac:dyDescent="0.2">
      <c r="A28520" s="188" t="s">
        <v>29013</v>
      </c>
    </row>
    <row r="28521" spans="1:1" x14ac:dyDescent="0.2">
      <c r="A28521" s="188" t="s">
        <v>29014</v>
      </c>
    </row>
    <row r="28522" spans="1:1" x14ac:dyDescent="0.2">
      <c r="A28522" s="188" t="s">
        <v>29015</v>
      </c>
    </row>
    <row r="28523" spans="1:1" x14ac:dyDescent="0.2">
      <c r="A28523" s="188" t="s">
        <v>29016</v>
      </c>
    </row>
    <row r="28524" spans="1:1" x14ac:dyDescent="0.2">
      <c r="A28524" s="188" t="s">
        <v>29017</v>
      </c>
    </row>
    <row r="28525" spans="1:1" x14ac:dyDescent="0.2">
      <c r="A28525" s="188" t="s">
        <v>29018</v>
      </c>
    </row>
    <row r="28526" spans="1:1" x14ac:dyDescent="0.2">
      <c r="A28526" s="188" t="s">
        <v>29019</v>
      </c>
    </row>
    <row r="28527" spans="1:1" x14ac:dyDescent="0.2">
      <c r="A28527" s="188" t="s">
        <v>29020</v>
      </c>
    </row>
    <row r="28528" spans="1:1" x14ac:dyDescent="0.2">
      <c r="A28528" s="188" t="s">
        <v>29021</v>
      </c>
    </row>
    <row r="28529" spans="1:1" x14ac:dyDescent="0.2">
      <c r="A28529" s="188" t="s">
        <v>29022</v>
      </c>
    </row>
    <row r="28530" spans="1:1" x14ac:dyDescent="0.2">
      <c r="A28530" s="188" t="s">
        <v>29023</v>
      </c>
    </row>
    <row r="28531" spans="1:1" x14ac:dyDescent="0.2">
      <c r="A28531" s="188" t="s">
        <v>29024</v>
      </c>
    </row>
    <row r="28532" spans="1:1" x14ac:dyDescent="0.2">
      <c r="A28532" s="188" t="s">
        <v>29025</v>
      </c>
    </row>
    <row r="28533" spans="1:1" x14ac:dyDescent="0.2">
      <c r="A28533" s="188" t="s">
        <v>29026</v>
      </c>
    </row>
    <row r="28534" spans="1:1" x14ac:dyDescent="0.2">
      <c r="A28534" s="188" t="s">
        <v>29027</v>
      </c>
    </row>
    <row r="28535" spans="1:1" x14ac:dyDescent="0.2">
      <c r="A28535" s="188" t="s">
        <v>29028</v>
      </c>
    </row>
    <row r="28536" spans="1:1" x14ac:dyDescent="0.2">
      <c r="A28536" s="188" t="s">
        <v>29029</v>
      </c>
    </row>
    <row r="28537" spans="1:1" x14ac:dyDescent="0.2">
      <c r="A28537" s="188" t="s">
        <v>29030</v>
      </c>
    </row>
    <row r="28538" spans="1:1" x14ac:dyDescent="0.2">
      <c r="A28538" s="188" t="s">
        <v>29031</v>
      </c>
    </row>
    <row r="28539" spans="1:1" x14ac:dyDescent="0.2">
      <c r="A28539" s="188" t="s">
        <v>29032</v>
      </c>
    </row>
    <row r="28540" spans="1:1" x14ac:dyDescent="0.2">
      <c r="A28540" s="188" t="s">
        <v>29033</v>
      </c>
    </row>
    <row r="28541" spans="1:1" x14ac:dyDescent="0.2">
      <c r="A28541" s="188" t="s">
        <v>29034</v>
      </c>
    </row>
    <row r="28542" spans="1:1" x14ac:dyDescent="0.2">
      <c r="A28542" s="188" t="s">
        <v>29035</v>
      </c>
    </row>
    <row r="28543" spans="1:1" x14ac:dyDescent="0.2">
      <c r="A28543" s="188" t="s">
        <v>29036</v>
      </c>
    </row>
    <row r="28544" spans="1:1" x14ac:dyDescent="0.2">
      <c r="A28544" s="188" t="s">
        <v>29037</v>
      </c>
    </row>
    <row r="28545" spans="1:1" x14ac:dyDescent="0.2">
      <c r="A28545" s="188" t="s">
        <v>29038</v>
      </c>
    </row>
    <row r="28546" spans="1:1" x14ac:dyDescent="0.2">
      <c r="A28546" s="188" t="s">
        <v>29039</v>
      </c>
    </row>
    <row r="28547" spans="1:1" x14ac:dyDescent="0.2">
      <c r="A28547" s="188" t="s">
        <v>29040</v>
      </c>
    </row>
    <row r="28548" spans="1:1" x14ac:dyDescent="0.2">
      <c r="A28548" s="188" t="s">
        <v>29041</v>
      </c>
    </row>
    <row r="28549" spans="1:1" x14ac:dyDescent="0.2">
      <c r="A28549" s="188" t="s">
        <v>29042</v>
      </c>
    </row>
    <row r="28550" spans="1:1" x14ac:dyDescent="0.2">
      <c r="A28550" s="188" t="s">
        <v>29043</v>
      </c>
    </row>
    <row r="28551" spans="1:1" x14ac:dyDescent="0.2">
      <c r="A28551" s="188" t="s">
        <v>29044</v>
      </c>
    </row>
    <row r="28552" spans="1:1" x14ac:dyDescent="0.2">
      <c r="A28552" s="188" t="s">
        <v>29045</v>
      </c>
    </row>
    <row r="28553" spans="1:1" x14ac:dyDescent="0.2">
      <c r="A28553" s="188" t="s">
        <v>29046</v>
      </c>
    </row>
    <row r="28554" spans="1:1" x14ac:dyDescent="0.2">
      <c r="A28554" s="188" t="s">
        <v>29047</v>
      </c>
    </row>
    <row r="28555" spans="1:1" x14ac:dyDescent="0.2">
      <c r="A28555" s="188" t="s">
        <v>29048</v>
      </c>
    </row>
    <row r="28556" spans="1:1" x14ac:dyDescent="0.2">
      <c r="A28556" s="188" t="s">
        <v>29049</v>
      </c>
    </row>
    <row r="28557" spans="1:1" x14ac:dyDescent="0.2">
      <c r="A28557" s="188" t="s">
        <v>29050</v>
      </c>
    </row>
    <row r="28558" spans="1:1" x14ac:dyDescent="0.2">
      <c r="A28558" s="188" t="s">
        <v>29051</v>
      </c>
    </row>
    <row r="28559" spans="1:1" x14ac:dyDescent="0.2">
      <c r="A28559" s="188" t="s">
        <v>29052</v>
      </c>
    </row>
    <row r="28560" spans="1:1" x14ac:dyDescent="0.2">
      <c r="A28560" s="188" t="s">
        <v>29053</v>
      </c>
    </row>
    <row r="28561" spans="1:1" x14ac:dyDescent="0.2">
      <c r="A28561" s="188" t="s">
        <v>29054</v>
      </c>
    </row>
    <row r="28562" spans="1:1" x14ac:dyDescent="0.2">
      <c r="A28562" s="188" t="s">
        <v>29055</v>
      </c>
    </row>
    <row r="28563" spans="1:1" x14ac:dyDescent="0.2">
      <c r="A28563" s="188" t="s">
        <v>29056</v>
      </c>
    </row>
    <row r="28564" spans="1:1" x14ac:dyDescent="0.2">
      <c r="A28564" s="188" t="s">
        <v>29057</v>
      </c>
    </row>
    <row r="28565" spans="1:1" x14ac:dyDescent="0.2">
      <c r="A28565" s="188" t="s">
        <v>29058</v>
      </c>
    </row>
    <row r="28566" spans="1:1" x14ac:dyDescent="0.2">
      <c r="A28566" s="188" t="s">
        <v>29059</v>
      </c>
    </row>
    <row r="28567" spans="1:1" x14ac:dyDescent="0.2">
      <c r="A28567" s="188" t="s">
        <v>29060</v>
      </c>
    </row>
    <row r="28568" spans="1:1" x14ac:dyDescent="0.2">
      <c r="A28568" s="188" t="s">
        <v>29061</v>
      </c>
    </row>
    <row r="28569" spans="1:1" x14ac:dyDescent="0.2">
      <c r="A28569" s="188" t="s">
        <v>29062</v>
      </c>
    </row>
    <row r="28570" spans="1:1" x14ac:dyDescent="0.2">
      <c r="A28570" s="188" t="s">
        <v>29063</v>
      </c>
    </row>
    <row r="28571" spans="1:1" x14ac:dyDescent="0.2">
      <c r="A28571" s="188" t="s">
        <v>29064</v>
      </c>
    </row>
    <row r="28572" spans="1:1" x14ac:dyDescent="0.2">
      <c r="A28572" s="188" t="s">
        <v>29065</v>
      </c>
    </row>
    <row r="28573" spans="1:1" x14ac:dyDescent="0.2">
      <c r="A28573" s="188" t="s">
        <v>29066</v>
      </c>
    </row>
    <row r="28574" spans="1:1" x14ac:dyDescent="0.2">
      <c r="A28574" s="188" t="s">
        <v>29067</v>
      </c>
    </row>
    <row r="28575" spans="1:1" x14ac:dyDescent="0.2">
      <c r="A28575" s="188" t="s">
        <v>29068</v>
      </c>
    </row>
    <row r="28576" spans="1:1" x14ac:dyDescent="0.2">
      <c r="A28576" s="188" t="s">
        <v>29069</v>
      </c>
    </row>
    <row r="28577" spans="1:1" x14ac:dyDescent="0.2">
      <c r="A28577" s="188" t="s">
        <v>29070</v>
      </c>
    </row>
    <row r="28578" spans="1:1" x14ac:dyDescent="0.2">
      <c r="A28578" s="188" t="s">
        <v>29071</v>
      </c>
    </row>
    <row r="28579" spans="1:1" x14ac:dyDescent="0.2">
      <c r="A28579" s="188" t="s">
        <v>29072</v>
      </c>
    </row>
    <row r="28580" spans="1:1" x14ac:dyDescent="0.2">
      <c r="A28580" s="188" t="s">
        <v>29073</v>
      </c>
    </row>
    <row r="28581" spans="1:1" x14ac:dyDescent="0.2">
      <c r="A28581" s="188" t="s">
        <v>29074</v>
      </c>
    </row>
    <row r="28582" spans="1:1" x14ac:dyDescent="0.2">
      <c r="A28582" s="188" t="s">
        <v>29075</v>
      </c>
    </row>
    <row r="28583" spans="1:1" x14ac:dyDescent="0.2">
      <c r="A28583" s="188" t="s">
        <v>29076</v>
      </c>
    </row>
    <row r="28584" spans="1:1" x14ac:dyDescent="0.2">
      <c r="A28584" s="188" t="s">
        <v>29077</v>
      </c>
    </row>
    <row r="28585" spans="1:1" x14ac:dyDescent="0.2">
      <c r="A28585" s="188" t="s">
        <v>29078</v>
      </c>
    </row>
    <row r="28586" spans="1:1" x14ac:dyDescent="0.2">
      <c r="A28586" s="188" t="s">
        <v>29079</v>
      </c>
    </row>
    <row r="28587" spans="1:1" x14ac:dyDescent="0.2">
      <c r="A28587" s="188" t="s">
        <v>29080</v>
      </c>
    </row>
    <row r="28588" spans="1:1" x14ac:dyDescent="0.2">
      <c r="A28588" s="188" t="s">
        <v>29081</v>
      </c>
    </row>
    <row r="28589" spans="1:1" x14ac:dyDescent="0.2">
      <c r="A28589" s="188" t="s">
        <v>29082</v>
      </c>
    </row>
    <row r="28590" spans="1:1" x14ac:dyDescent="0.2">
      <c r="A28590" s="188" t="s">
        <v>29083</v>
      </c>
    </row>
    <row r="28591" spans="1:1" x14ac:dyDescent="0.2">
      <c r="A28591" s="188" t="s">
        <v>29084</v>
      </c>
    </row>
    <row r="28592" spans="1:1" x14ac:dyDescent="0.2">
      <c r="A28592" s="188" t="s">
        <v>29085</v>
      </c>
    </row>
    <row r="28593" spans="1:1" x14ac:dyDescent="0.2">
      <c r="A28593" s="188" t="s">
        <v>29086</v>
      </c>
    </row>
    <row r="28594" spans="1:1" x14ac:dyDescent="0.2">
      <c r="A28594" s="188" t="s">
        <v>29087</v>
      </c>
    </row>
    <row r="28595" spans="1:1" x14ac:dyDescent="0.2">
      <c r="A28595" s="188" t="s">
        <v>29088</v>
      </c>
    </row>
    <row r="28596" spans="1:1" x14ac:dyDescent="0.2">
      <c r="A28596" s="188" t="s">
        <v>29089</v>
      </c>
    </row>
    <row r="28597" spans="1:1" x14ac:dyDescent="0.2">
      <c r="A28597" s="188" t="s">
        <v>29090</v>
      </c>
    </row>
    <row r="28598" spans="1:1" x14ac:dyDescent="0.2">
      <c r="A28598" s="188" t="s">
        <v>29091</v>
      </c>
    </row>
    <row r="28599" spans="1:1" x14ac:dyDescent="0.2">
      <c r="A28599" s="188" t="s">
        <v>29092</v>
      </c>
    </row>
    <row r="28600" spans="1:1" x14ac:dyDescent="0.2">
      <c r="A28600" s="188" t="s">
        <v>29093</v>
      </c>
    </row>
    <row r="28601" spans="1:1" x14ac:dyDescent="0.2">
      <c r="A28601" s="188" t="s">
        <v>29094</v>
      </c>
    </row>
    <row r="28602" spans="1:1" x14ac:dyDescent="0.2">
      <c r="A28602" s="188" t="s">
        <v>29095</v>
      </c>
    </row>
    <row r="28603" spans="1:1" x14ac:dyDescent="0.2">
      <c r="A28603" s="188" t="s">
        <v>29096</v>
      </c>
    </row>
    <row r="28604" spans="1:1" x14ac:dyDescent="0.2">
      <c r="A28604" s="188" t="s">
        <v>29097</v>
      </c>
    </row>
    <row r="28605" spans="1:1" x14ac:dyDescent="0.2">
      <c r="A28605" s="188" t="s">
        <v>29098</v>
      </c>
    </row>
    <row r="28606" spans="1:1" x14ac:dyDescent="0.2">
      <c r="A28606" s="188" t="s">
        <v>29099</v>
      </c>
    </row>
    <row r="28607" spans="1:1" x14ac:dyDescent="0.2">
      <c r="A28607" s="188" t="s">
        <v>29100</v>
      </c>
    </row>
    <row r="28608" spans="1:1" x14ac:dyDescent="0.2">
      <c r="A28608" s="188" t="s">
        <v>29101</v>
      </c>
    </row>
    <row r="28609" spans="1:1" x14ac:dyDescent="0.2">
      <c r="A28609" s="188" t="s">
        <v>29102</v>
      </c>
    </row>
    <row r="28610" spans="1:1" x14ac:dyDescent="0.2">
      <c r="A28610" s="188" t="s">
        <v>29103</v>
      </c>
    </row>
    <row r="28611" spans="1:1" x14ac:dyDescent="0.2">
      <c r="A28611" s="188" t="s">
        <v>29104</v>
      </c>
    </row>
    <row r="28612" spans="1:1" x14ac:dyDescent="0.2">
      <c r="A28612" s="188" t="s">
        <v>29105</v>
      </c>
    </row>
    <row r="28613" spans="1:1" x14ac:dyDescent="0.2">
      <c r="A28613" s="188" t="s">
        <v>29106</v>
      </c>
    </row>
    <row r="28614" spans="1:1" x14ac:dyDescent="0.2">
      <c r="A28614" s="188" t="s">
        <v>29107</v>
      </c>
    </row>
    <row r="28615" spans="1:1" x14ac:dyDescent="0.2">
      <c r="A28615" s="188" t="s">
        <v>29108</v>
      </c>
    </row>
    <row r="28616" spans="1:1" x14ac:dyDescent="0.2">
      <c r="A28616" s="188" t="s">
        <v>29109</v>
      </c>
    </row>
    <row r="28617" spans="1:1" x14ac:dyDescent="0.2">
      <c r="A28617" s="188" t="s">
        <v>29110</v>
      </c>
    </row>
    <row r="28618" spans="1:1" x14ac:dyDescent="0.2">
      <c r="A28618" s="188" t="s">
        <v>29111</v>
      </c>
    </row>
    <row r="28619" spans="1:1" x14ac:dyDescent="0.2">
      <c r="A28619" s="188" t="s">
        <v>29112</v>
      </c>
    </row>
    <row r="28620" spans="1:1" x14ac:dyDescent="0.2">
      <c r="A28620" s="188" t="s">
        <v>29113</v>
      </c>
    </row>
    <row r="28621" spans="1:1" x14ac:dyDescent="0.2">
      <c r="A28621" s="188" t="s">
        <v>29114</v>
      </c>
    </row>
    <row r="28622" spans="1:1" x14ac:dyDescent="0.2">
      <c r="A28622" s="188" t="s">
        <v>29115</v>
      </c>
    </row>
    <row r="28623" spans="1:1" x14ac:dyDescent="0.2">
      <c r="A28623" s="188" t="s">
        <v>29116</v>
      </c>
    </row>
    <row r="28624" spans="1:1" x14ac:dyDescent="0.2">
      <c r="A28624" s="188" t="s">
        <v>29117</v>
      </c>
    </row>
    <row r="28625" spans="1:1" x14ac:dyDescent="0.2">
      <c r="A28625" s="188" t="s">
        <v>29118</v>
      </c>
    </row>
    <row r="28626" spans="1:1" x14ac:dyDescent="0.2">
      <c r="A28626" s="188" t="s">
        <v>29119</v>
      </c>
    </row>
    <row r="28627" spans="1:1" x14ac:dyDescent="0.2">
      <c r="A28627" s="188" t="s">
        <v>29120</v>
      </c>
    </row>
    <row r="28628" spans="1:1" x14ac:dyDescent="0.2">
      <c r="A28628" s="188" t="s">
        <v>29121</v>
      </c>
    </row>
    <row r="28629" spans="1:1" x14ac:dyDescent="0.2">
      <c r="A28629" s="188" t="s">
        <v>29122</v>
      </c>
    </row>
    <row r="28630" spans="1:1" x14ac:dyDescent="0.2">
      <c r="A28630" s="188" t="s">
        <v>29123</v>
      </c>
    </row>
    <row r="28631" spans="1:1" x14ac:dyDescent="0.2">
      <c r="A28631" s="188" t="s">
        <v>29124</v>
      </c>
    </row>
    <row r="28632" spans="1:1" x14ac:dyDescent="0.2">
      <c r="A28632" s="188" t="s">
        <v>29125</v>
      </c>
    </row>
    <row r="28633" spans="1:1" x14ac:dyDescent="0.2">
      <c r="A28633" s="188" t="s">
        <v>29126</v>
      </c>
    </row>
    <row r="28634" spans="1:1" x14ac:dyDescent="0.2">
      <c r="A28634" s="188" t="s">
        <v>29127</v>
      </c>
    </row>
    <row r="28635" spans="1:1" x14ac:dyDescent="0.2">
      <c r="A28635" s="188" t="s">
        <v>29128</v>
      </c>
    </row>
    <row r="28636" spans="1:1" x14ac:dyDescent="0.2">
      <c r="A28636" s="188" t="s">
        <v>29129</v>
      </c>
    </row>
    <row r="28637" spans="1:1" x14ac:dyDescent="0.2">
      <c r="A28637" s="188" t="s">
        <v>29130</v>
      </c>
    </row>
    <row r="28638" spans="1:1" x14ac:dyDescent="0.2">
      <c r="A28638" s="188" t="s">
        <v>29131</v>
      </c>
    </row>
    <row r="28639" spans="1:1" x14ac:dyDescent="0.2">
      <c r="A28639" s="188" t="s">
        <v>29132</v>
      </c>
    </row>
    <row r="28640" spans="1:1" x14ac:dyDescent="0.2">
      <c r="A28640" s="188" t="s">
        <v>29133</v>
      </c>
    </row>
    <row r="28641" spans="1:1" x14ac:dyDescent="0.2">
      <c r="A28641" s="188" t="s">
        <v>29134</v>
      </c>
    </row>
    <row r="28642" spans="1:1" x14ac:dyDescent="0.2">
      <c r="A28642" s="188" t="s">
        <v>29135</v>
      </c>
    </row>
    <row r="28643" spans="1:1" x14ac:dyDescent="0.2">
      <c r="A28643" s="188" t="s">
        <v>29136</v>
      </c>
    </row>
    <row r="28644" spans="1:1" x14ac:dyDescent="0.2">
      <c r="A28644" s="188" t="s">
        <v>29137</v>
      </c>
    </row>
    <row r="28645" spans="1:1" x14ac:dyDescent="0.2">
      <c r="A28645" s="188" t="s">
        <v>29138</v>
      </c>
    </row>
    <row r="28646" spans="1:1" x14ac:dyDescent="0.2">
      <c r="A28646" s="188" t="s">
        <v>29139</v>
      </c>
    </row>
    <row r="28647" spans="1:1" x14ac:dyDescent="0.2">
      <c r="A28647" s="188" t="s">
        <v>29140</v>
      </c>
    </row>
    <row r="28648" spans="1:1" x14ac:dyDescent="0.2">
      <c r="A28648" s="188" t="s">
        <v>29141</v>
      </c>
    </row>
    <row r="28649" spans="1:1" x14ac:dyDescent="0.2">
      <c r="A28649" s="188" t="s">
        <v>29142</v>
      </c>
    </row>
    <row r="28650" spans="1:1" x14ac:dyDescent="0.2">
      <c r="A28650" s="188" t="s">
        <v>29143</v>
      </c>
    </row>
    <row r="28651" spans="1:1" x14ac:dyDescent="0.2">
      <c r="A28651" s="188" t="s">
        <v>29144</v>
      </c>
    </row>
    <row r="28652" spans="1:1" x14ac:dyDescent="0.2">
      <c r="A28652" s="188" t="s">
        <v>29145</v>
      </c>
    </row>
    <row r="28653" spans="1:1" x14ac:dyDescent="0.2">
      <c r="A28653" s="188" t="s">
        <v>29146</v>
      </c>
    </row>
    <row r="28654" spans="1:1" x14ac:dyDescent="0.2">
      <c r="A28654" s="188" t="s">
        <v>29147</v>
      </c>
    </row>
    <row r="28655" spans="1:1" x14ac:dyDescent="0.2">
      <c r="A28655" s="188" t="s">
        <v>29148</v>
      </c>
    </row>
    <row r="28656" spans="1:1" x14ac:dyDescent="0.2">
      <c r="A28656" s="188" t="s">
        <v>29149</v>
      </c>
    </row>
    <row r="28657" spans="1:1" x14ac:dyDescent="0.2">
      <c r="A28657" s="188" t="s">
        <v>29150</v>
      </c>
    </row>
    <row r="28658" spans="1:1" x14ac:dyDescent="0.2">
      <c r="A28658" s="188" t="s">
        <v>29151</v>
      </c>
    </row>
    <row r="28659" spans="1:1" x14ac:dyDescent="0.2">
      <c r="A28659" s="188" t="s">
        <v>29152</v>
      </c>
    </row>
    <row r="28660" spans="1:1" x14ac:dyDescent="0.2">
      <c r="A28660" s="188" t="s">
        <v>29153</v>
      </c>
    </row>
    <row r="28661" spans="1:1" x14ac:dyDescent="0.2">
      <c r="A28661" s="188" t="s">
        <v>29154</v>
      </c>
    </row>
    <row r="28662" spans="1:1" x14ac:dyDescent="0.2">
      <c r="A28662" s="188" t="s">
        <v>29155</v>
      </c>
    </row>
    <row r="28663" spans="1:1" x14ac:dyDescent="0.2">
      <c r="A28663" s="188" t="s">
        <v>29156</v>
      </c>
    </row>
    <row r="28664" spans="1:1" x14ac:dyDescent="0.2">
      <c r="A28664" s="188" t="s">
        <v>29157</v>
      </c>
    </row>
    <row r="28665" spans="1:1" x14ac:dyDescent="0.2">
      <c r="A28665" s="188" t="s">
        <v>29158</v>
      </c>
    </row>
    <row r="28666" spans="1:1" x14ac:dyDescent="0.2">
      <c r="A28666" s="188" t="s">
        <v>29159</v>
      </c>
    </row>
    <row r="28667" spans="1:1" x14ac:dyDescent="0.2">
      <c r="A28667" s="188" t="s">
        <v>29160</v>
      </c>
    </row>
    <row r="28668" spans="1:1" x14ac:dyDescent="0.2">
      <c r="A28668" s="188" t="s">
        <v>29161</v>
      </c>
    </row>
    <row r="28669" spans="1:1" x14ac:dyDescent="0.2">
      <c r="A28669" s="188" t="s">
        <v>29162</v>
      </c>
    </row>
    <row r="28670" spans="1:1" x14ac:dyDescent="0.2">
      <c r="A28670" s="188" t="s">
        <v>29163</v>
      </c>
    </row>
    <row r="28671" spans="1:1" x14ac:dyDescent="0.2">
      <c r="A28671" s="188" t="s">
        <v>29164</v>
      </c>
    </row>
    <row r="28672" spans="1:1" x14ac:dyDescent="0.2">
      <c r="A28672" s="188" t="s">
        <v>29165</v>
      </c>
    </row>
    <row r="28673" spans="1:1" x14ac:dyDescent="0.2">
      <c r="A28673" s="188" t="s">
        <v>29166</v>
      </c>
    </row>
    <row r="28674" spans="1:1" x14ac:dyDescent="0.2">
      <c r="A28674" s="188" t="s">
        <v>29167</v>
      </c>
    </row>
    <row r="28675" spans="1:1" x14ac:dyDescent="0.2">
      <c r="A28675" s="188" t="s">
        <v>29168</v>
      </c>
    </row>
    <row r="28676" spans="1:1" x14ac:dyDescent="0.2">
      <c r="A28676" s="188" t="s">
        <v>29169</v>
      </c>
    </row>
    <row r="28677" spans="1:1" x14ac:dyDescent="0.2">
      <c r="A28677" s="188" t="s">
        <v>29170</v>
      </c>
    </row>
    <row r="28678" spans="1:1" x14ac:dyDescent="0.2">
      <c r="A28678" s="188" t="s">
        <v>29171</v>
      </c>
    </row>
    <row r="28679" spans="1:1" x14ac:dyDescent="0.2">
      <c r="A28679" s="188" t="s">
        <v>29172</v>
      </c>
    </row>
    <row r="28680" spans="1:1" x14ac:dyDescent="0.2">
      <c r="A28680" s="188" t="s">
        <v>29173</v>
      </c>
    </row>
    <row r="28681" spans="1:1" x14ac:dyDescent="0.2">
      <c r="A28681" s="188" t="s">
        <v>29174</v>
      </c>
    </row>
    <row r="28682" spans="1:1" x14ac:dyDescent="0.2">
      <c r="A28682" s="188" t="s">
        <v>29175</v>
      </c>
    </row>
    <row r="28683" spans="1:1" x14ac:dyDescent="0.2">
      <c r="A28683" s="188" t="s">
        <v>29176</v>
      </c>
    </row>
    <row r="28684" spans="1:1" x14ac:dyDescent="0.2">
      <c r="A28684" s="188" t="s">
        <v>29177</v>
      </c>
    </row>
    <row r="28685" spans="1:1" x14ac:dyDescent="0.2">
      <c r="A28685" s="188" t="s">
        <v>29178</v>
      </c>
    </row>
    <row r="28686" spans="1:1" x14ac:dyDescent="0.2">
      <c r="A28686" s="188" t="s">
        <v>29179</v>
      </c>
    </row>
    <row r="28687" spans="1:1" x14ac:dyDescent="0.2">
      <c r="A28687" s="188" t="s">
        <v>29180</v>
      </c>
    </row>
    <row r="28688" spans="1:1" x14ac:dyDescent="0.2">
      <c r="A28688" s="188" t="s">
        <v>29181</v>
      </c>
    </row>
    <row r="28689" spans="1:1" x14ac:dyDescent="0.2">
      <c r="A28689" s="188" t="s">
        <v>29182</v>
      </c>
    </row>
    <row r="28690" spans="1:1" x14ac:dyDescent="0.2">
      <c r="A28690" s="188" t="s">
        <v>29183</v>
      </c>
    </row>
    <row r="28691" spans="1:1" x14ac:dyDescent="0.2">
      <c r="A28691" s="188" t="s">
        <v>29184</v>
      </c>
    </row>
    <row r="28692" spans="1:1" x14ac:dyDescent="0.2">
      <c r="A28692" s="188" t="s">
        <v>29185</v>
      </c>
    </row>
    <row r="28693" spans="1:1" x14ac:dyDescent="0.2">
      <c r="A28693" s="188" t="s">
        <v>29186</v>
      </c>
    </row>
    <row r="28694" spans="1:1" x14ac:dyDescent="0.2">
      <c r="A28694" s="188" t="s">
        <v>29187</v>
      </c>
    </row>
    <row r="28695" spans="1:1" x14ac:dyDescent="0.2">
      <c r="A28695" s="188" t="s">
        <v>29188</v>
      </c>
    </row>
    <row r="28696" spans="1:1" x14ac:dyDescent="0.2">
      <c r="A28696" s="188" t="s">
        <v>29189</v>
      </c>
    </row>
    <row r="28697" spans="1:1" x14ac:dyDescent="0.2">
      <c r="A28697" s="188" t="s">
        <v>29190</v>
      </c>
    </row>
    <row r="28698" spans="1:1" x14ac:dyDescent="0.2">
      <c r="A28698" s="188" t="s">
        <v>29191</v>
      </c>
    </row>
    <row r="28699" spans="1:1" x14ac:dyDescent="0.2">
      <c r="A28699" s="188" t="s">
        <v>29192</v>
      </c>
    </row>
    <row r="28700" spans="1:1" x14ac:dyDescent="0.2">
      <c r="A28700" s="188" t="s">
        <v>29193</v>
      </c>
    </row>
    <row r="28701" spans="1:1" x14ac:dyDescent="0.2">
      <c r="A28701" s="188" t="s">
        <v>29194</v>
      </c>
    </row>
    <row r="28702" spans="1:1" x14ac:dyDescent="0.2">
      <c r="A28702" s="188" t="s">
        <v>29195</v>
      </c>
    </row>
    <row r="28703" spans="1:1" x14ac:dyDescent="0.2">
      <c r="A28703" s="188" t="s">
        <v>29196</v>
      </c>
    </row>
    <row r="28704" spans="1:1" x14ac:dyDescent="0.2">
      <c r="A28704" s="188" t="s">
        <v>29197</v>
      </c>
    </row>
    <row r="28705" spans="1:1" x14ac:dyDescent="0.2">
      <c r="A28705" s="188" t="s">
        <v>29198</v>
      </c>
    </row>
    <row r="28706" spans="1:1" x14ac:dyDescent="0.2">
      <c r="A28706" s="188" t="s">
        <v>29199</v>
      </c>
    </row>
    <row r="28707" spans="1:1" x14ac:dyDescent="0.2">
      <c r="A28707" s="188" t="s">
        <v>29200</v>
      </c>
    </row>
    <row r="28708" spans="1:1" x14ac:dyDescent="0.2">
      <c r="A28708" s="188" t="s">
        <v>29201</v>
      </c>
    </row>
    <row r="28709" spans="1:1" x14ac:dyDescent="0.2">
      <c r="A28709" s="188" t="s">
        <v>29202</v>
      </c>
    </row>
    <row r="28710" spans="1:1" x14ac:dyDescent="0.2">
      <c r="A28710" s="188" t="s">
        <v>29203</v>
      </c>
    </row>
    <row r="28711" spans="1:1" x14ac:dyDescent="0.2">
      <c r="A28711" s="188" t="s">
        <v>29204</v>
      </c>
    </row>
    <row r="28712" spans="1:1" x14ac:dyDescent="0.2">
      <c r="A28712" s="188" t="s">
        <v>29205</v>
      </c>
    </row>
    <row r="28713" spans="1:1" x14ac:dyDescent="0.2">
      <c r="A28713" s="188" t="s">
        <v>29206</v>
      </c>
    </row>
    <row r="28714" spans="1:1" x14ac:dyDescent="0.2">
      <c r="A28714" s="188" t="s">
        <v>29207</v>
      </c>
    </row>
    <row r="28715" spans="1:1" x14ac:dyDescent="0.2">
      <c r="A28715" s="188" t="s">
        <v>29208</v>
      </c>
    </row>
    <row r="28716" spans="1:1" x14ac:dyDescent="0.2">
      <c r="A28716" s="188" t="s">
        <v>29209</v>
      </c>
    </row>
    <row r="28717" spans="1:1" x14ac:dyDescent="0.2">
      <c r="A28717" s="188" t="s">
        <v>29210</v>
      </c>
    </row>
    <row r="28718" spans="1:1" x14ac:dyDescent="0.2">
      <c r="A28718" s="188" t="s">
        <v>29211</v>
      </c>
    </row>
    <row r="28719" spans="1:1" x14ac:dyDescent="0.2">
      <c r="A28719" s="188" t="s">
        <v>29212</v>
      </c>
    </row>
    <row r="28720" spans="1:1" x14ac:dyDescent="0.2">
      <c r="A28720" s="188" t="s">
        <v>29213</v>
      </c>
    </row>
    <row r="28721" spans="1:1" x14ac:dyDescent="0.2">
      <c r="A28721" s="188" t="s">
        <v>29214</v>
      </c>
    </row>
    <row r="28722" spans="1:1" x14ac:dyDescent="0.2">
      <c r="A28722" s="188" t="s">
        <v>29215</v>
      </c>
    </row>
    <row r="28723" spans="1:1" x14ac:dyDescent="0.2">
      <c r="A28723" s="188" t="s">
        <v>29216</v>
      </c>
    </row>
    <row r="28724" spans="1:1" x14ac:dyDescent="0.2">
      <c r="A28724" s="188" t="s">
        <v>29217</v>
      </c>
    </row>
    <row r="28725" spans="1:1" x14ac:dyDescent="0.2">
      <c r="A28725" s="188" t="s">
        <v>29218</v>
      </c>
    </row>
    <row r="28726" spans="1:1" x14ac:dyDescent="0.2">
      <c r="A28726" s="188" t="s">
        <v>29219</v>
      </c>
    </row>
    <row r="28727" spans="1:1" x14ac:dyDescent="0.2">
      <c r="A28727" s="188" t="s">
        <v>29220</v>
      </c>
    </row>
    <row r="28728" spans="1:1" x14ac:dyDescent="0.2">
      <c r="A28728" s="188" t="s">
        <v>29221</v>
      </c>
    </row>
    <row r="28729" spans="1:1" x14ac:dyDescent="0.2">
      <c r="A28729" s="188" t="s">
        <v>29222</v>
      </c>
    </row>
    <row r="28730" spans="1:1" x14ac:dyDescent="0.2">
      <c r="A28730" s="188" t="s">
        <v>29223</v>
      </c>
    </row>
    <row r="28731" spans="1:1" x14ac:dyDescent="0.2">
      <c r="A28731" s="188" t="s">
        <v>29224</v>
      </c>
    </row>
    <row r="28732" spans="1:1" x14ac:dyDescent="0.2">
      <c r="A28732" s="188" t="s">
        <v>29225</v>
      </c>
    </row>
    <row r="28733" spans="1:1" x14ac:dyDescent="0.2">
      <c r="A28733" s="188" t="s">
        <v>29226</v>
      </c>
    </row>
    <row r="28734" spans="1:1" x14ac:dyDescent="0.2">
      <c r="A28734" s="188" t="s">
        <v>29227</v>
      </c>
    </row>
    <row r="28735" spans="1:1" x14ac:dyDescent="0.2">
      <c r="A28735" s="188" t="s">
        <v>29228</v>
      </c>
    </row>
    <row r="28736" spans="1:1" x14ac:dyDescent="0.2">
      <c r="A28736" s="188" t="s">
        <v>29229</v>
      </c>
    </row>
    <row r="28737" spans="1:1" x14ac:dyDescent="0.2">
      <c r="A28737" s="188" t="s">
        <v>29230</v>
      </c>
    </row>
    <row r="28738" spans="1:1" x14ac:dyDescent="0.2">
      <c r="A28738" s="188" t="s">
        <v>29231</v>
      </c>
    </row>
    <row r="28739" spans="1:1" x14ac:dyDescent="0.2">
      <c r="A28739" s="188" t="s">
        <v>29232</v>
      </c>
    </row>
    <row r="28740" spans="1:1" x14ac:dyDescent="0.2">
      <c r="A28740" s="188" t="s">
        <v>29233</v>
      </c>
    </row>
    <row r="28741" spans="1:1" x14ac:dyDescent="0.2">
      <c r="A28741" s="188" t="s">
        <v>29234</v>
      </c>
    </row>
    <row r="28742" spans="1:1" x14ac:dyDescent="0.2">
      <c r="A28742" s="188" t="s">
        <v>29235</v>
      </c>
    </row>
    <row r="28743" spans="1:1" x14ac:dyDescent="0.2">
      <c r="A28743" s="188" t="s">
        <v>29236</v>
      </c>
    </row>
    <row r="28744" spans="1:1" x14ac:dyDescent="0.2">
      <c r="A28744" s="188" t="s">
        <v>29237</v>
      </c>
    </row>
    <row r="28745" spans="1:1" x14ac:dyDescent="0.2">
      <c r="A28745" s="188" t="s">
        <v>29238</v>
      </c>
    </row>
    <row r="28746" spans="1:1" x14ac:dyDescent="0.2">
      <c r="A28746" s="188" t="s">
        <v>29239</v>
      </c>
    </row>
    <row r="28747" spans="1:1" x14ac:dyDescent="0.2">
      <c r="A28747" s="188" t="s">
        <v>29240</v>
      </c>
    </row>
    <row r="28748" spans="1:1" x14ac:dyDescent="0.2">
      <c r="A28748" s="188" t="s">
        <v>29241</v>
      </c>
    </row>
    <row r="28749" spans="1:1" x14ac:dyDescent="0.2">
      <c r="A28749" s="188" t="s">
        <v>29242</v>
      </c>
    </row>
    <row r="28750" spans="1:1" x14ac:dyDescent="0.2">
      <c r="A28750" s="188" t="s">
        <v>29243</v>
      </c>
    </row>
    <row r="28751" spans="1:1" x14ac:dyDescent="0.2">
      <c r="A28751" s="188" t="s">
        <v>29244</v>
      </c>
    </row>
    <row r="28752" spans="1:1" x14ac:dyDescent="0.2">
      <c r="A28752" s="188" t="s">
        <v>29245</v>
      </c>
    </row>
    <row r="28753" spans="1:1" x14ac:dyDescent="0.2">
      <c r="A28753" s="188" t="s">
        <v>29246</v>
      </c>
    </row>
    <row r="28754" spans="1:1" x14ac:dyDescent="0.2">
      <c r="A28754" s="188" t="s">
        <v>29247</v>
      </c>
    </row>
    <row r="28755" spans="1:1" x14ac:dyDescent="0.2">
      <c r="A28755" s="188" t="s">
        <v>29248</v>
      </c>
    </row>
    <row r="28756" spans="1:1" x14ac:dyDescent="0.2">
      <c r="A28756" s="188" t="s">
        <v>29249</v>
      </c>
    </row>
    <row r="28757" spans="1:1" x14ac:dyDescent="0.2">
      <c r="A28757" s="188" t="s">
        <v>29250</v>
      </c>
    </row>
    <row r="28758" spans="1:1" x14ac:dyDescent="0.2">
      <c r="A28758" s="188" t="s">
        <v>29251</v>
      </c>
    </row>
    <row r="28759" spans="1:1" x14ac:dyDescent="0.2">
      <c r="A28759" s="188" t="s">
        <v>29252</v>
      </c>
    </row>
    <row r="28760" spans="1:1" x14ac:dyDescent="0.2">
      <c r="A28760" s="188" t="s">
        <v>29253</v>
      </c>
    </row>
    <row r="28761" spans="1:1" x14ac:dyDescent="0.2">
      <c r="A28761" s="188" t="s">
        <v>29254</v>
      </c>
    </row>
    <row r="28762" spans="1:1" x14ac:dyDescent="0.2">
      <c r="A28762" s="188" t="s">
        <v>29255</v>
      </c>
    </row>
    <row r="28763" spans="1:1" x14ac:dyDescent="0.2">
      <c r="A28763" s="188" t="s">
        <v>29256</v>
      </c>
    </row>
    <row r="28764" spans="1:1" x14ac:dyDescent="0.2">
      <c r="A28764" s="188" t="s">
        <v>29257</v>
      </c>
    </row>
    <row r="28765" spans="1:1" x14ac:dyDescent="0.2">
      <c r="A28765" s="188" t="s">
        <v>29258</v>
      </c>
    </row>
    <row r="28766" spans="1:1" x14ac:dyDescent="0.2">
      <c r="A28766" s="188" t="s">
        <v>29259</v>
      </c>
    </row>
    <row r="28767" spans="1:1" x14ac:dyDescent="0.2">
      <c r="A28767" s="188" t="s">
        <v>29260</v>
      </c>
    </row>
    <row r="28768" spans="1:1" x14ac:dyDescent="0.2">
      <c r="A28768" s="188" t="s">
        <v>29261</v>
      </c>
    </row>
    <row r="28769" spans="1:1" x14ac:dyDescent="0.2">
      <c r="A28769" s="188" t="s">
        <v>29262</v>
      </c>
    </row>
    <row r="28770" spans="1:1" x14ac:dyDescent="0.2">
      <c r="A28770" s="188" t="s">
        <v>29263</v>
      </c>
    </row>
    <row r="28771" spans="1:1" x14ac:dyDescent="0.2">
      <c r="A28771" s="188" t="s">
        <v>29264</v>
      </c>
    </row>
    <row r="28772" spans="1:1" x14ac:dyDescent="0.2">
      <c r="A28772" s="188" t="s">
        <v>29265</v>
      </c>
    </row>
    <row r="28773" spans="1:1" x14ac:dyDescent="0.2">
      <c r="A28773" s="188" t="s">
        <v>29266</v>
      </c>
    </row>
    <row r="28774" spans="1:1" x14ac:dyDescent="0.2">
      <c r="A28774" s="188" t="s">
        <v>29267</v>
      </c>
    </row>
    <row r="28775" spans="1:1" x14ac:dyDescent="0.2">
      <c r="A28775" s="188" t="s">
        <v>29268</v>
      </c>
    </row>
    <row r="28776" spans="1:1" x14ac:dyDescent="0.2">
      <c r="A28776" s="188" t="s">
        <v>29269</v>
      </c>
    </row>
    <row r="28777" spans="1:1" x14ac:dyDescent="0.2">
      <c r="A28777" s="188" t="s">
        <v>29270</v>
      </c>
    </row>
    <row r="28778" spans="1:1" x14ac:dyDescent="0.2">
      <c r="A28778" s="188" t="s">
        <v>29271</v>
      </c>
    </row>
    <row r="28779" spans="1:1" x14ac:dyDescent="0.2">
      <c r="A28779" s="188" t="s">
        <v>29272</v>
      </c>
    </row>
    <row r="28780" spans="1:1" x14ac:dyDescent="0.2">
      <c r="A28780" s="188" t="s">
        <v>29273</v>
      </c>
    </row>
    <row r="28781" spans="1:1" x14ac:dyDescent="0.2">
      <c r="A28781" s="188" t="s">
        <v>29274</v>
      </c>
    </row>
    <row r="28782" spans="1:1" x14ac:dyDescent="0.2">
      <c r="A28782" s="188" t="s">
        <v>29275</v>
      </c>
    </row>
    <row r="28783" spans="1:1" x14ac:dyDescent="0.2">
      <c r="A28783" s="188" t="s">
        <v>29276</v>
      </c>
    </row>
    <row r="28784" spans="1:1" x14ac:dyDescent="0.2">
      <c r="A28784" s="188" t="s">
        <v>29277</v>
      </c>
    </row>
    <row r="28785" spans="1:1" x14ac:dyDescent="0.2">
      <c r="A28785" s="188" t="s">
        <v>29278</v>
      </c>
    </row>
    <row r="28786" spans="1:1" x14ac:dyDescent="0.2">
      <c r="A28786" s="188" t="s">
        <v>29279</v>
      </c>
    </row>
    <row r="28787" spans="1:1" x14ac:dyDescent="0.2">
      <c r="A28787" s="188" t="s">
        <v>29280</v>
      </c>
    </row>
    <row r="28788" spans="1:1" x14ac:dyDescent="0.2">
      <c r="A28788" s="188" t="s">
        <v>29281</v>
      </c>
    </row>
    <row r="28789" spans="1:1" x14ac:dyDescent="0.2">
      <c r="A28789" s="188" t="s">
        <v>29282</v>
      </c>
    </row>
    <row r="28790" spans="1:1" x14ac:dyDescent="0.2">
      <c r="A28790" s="188" t="s">
        <v>29283</v>
      </c>
    </row>
    <row r="28791" spans="1:1" x14ac:dyDescent="0.2">
      <c r="A28791" s="188" t="s">
        <v>29284</v>
      </c>
    </row>
    <row r="28792" spans="1:1" x14ac:dyDescent="0.2">
      <c r="A28792" s="188" t="s">
        <v>29285</v>
      </c>
    </row>
    <row r="28793" spans="1:1" x14ac:dyDescent="0.2">
      <c r="A28793" s="188" t="s">
        <v>29286</v>
      </c>
    </row>
    <row r="28794" spans="1:1" x14ac:dyDescent="0.2">
      <c r="A28794" s="188" t="s">
        <v>29287</v>
      </c>
    </row>
    <row r="28795" spans="1:1" x14ac:dyDescent="0.2">
      <c r="A28795" s="188" t="s">
        <v>29288</v>
      </c>
    </row>
    <row r="28796" spans="1:1" x14ac:dyDescent="0.2">
      <c r="A28796" s="188" t="s">
        <v>29289</v>
      </c>
    </row>
    <row r="28797" spans="1:1" x14ac:dyDescent="0.2">
      <c r="A28797" s="188" t="s">
        <v>29290</v>
      </c>
    </row>
    <row r="28798" spans="1:1" x14ac:dyDescent="0.2">
      <c r="A28798" s="188" t="s">
        <v>29291</v>
      </c>
    </row>
    <row r="28799" spans="1:1" x14ac:dyDescent="0.2">
      <c r="A28799" s="188" t="s">
        <v>29292</v>
      </c>
    </row>
    <row r="28800" spans="1:1" x14ac:dyDescent="0.2">
      <c r="A28800" s="188" t="s">
        <v>29293</v>
      </c>
    </row>
    <row r="28801" spans="1:1" x14ac:dyDescent="0.2">
      <c r="A28801" s="188" t="s">
        <v>29294</v>
      </c>
    </row>
    <row r="28802" spans="1:1" x14ac:dyDescent="0.2">
      <c r="A28802" s="188" t="s">
        <v>29295</v>
      </c>
    </row>
    <row r="28803" spans="1:1" x14ac:dyDescent="0.2">
      <c r="A28803" s="188" t="s">
        <v>29296</v>
      </c>
    </row>
    <row r="28804" spans="1:1" x14ac:dyDescent="0.2">
      <c r="A28804" s="188" t="s">
        <v>29297</v>
      </c>
    </row>
    <row r="28805" spans="1:1" x14ac:dyDescent="0.2">
      <c r="A28805" s="188" t="s">
        <v>29298</v>
      </c>
    </row>
    <row r="28806" spans="1:1" x14ac:dyDescent="0.2">
      <c r="A28806" s="188" t="s">
        <v>29299</v>
      </c>
    </row>
    <row r="28807" spans="1:1" x14ac:dyDescent="0.2">
      <c r="A28807" s="188" t="s">
        <v>29300</v>
      </c>
    </row>
    <row r="28808" spans="1:1" x14ac:dyDescent="0.2">
      <c r="A28808" s="188" t="s">
        <v>29301</v>
      </c>
    </row>
    <row r="28809" spans="1:1" x14ac:dyDescent="0.2">
      <c r="A28809" s="188" t="s">
        <v>29302</v>
      </c>
    </row>
    <row r="28810" spans="1:1" x14ac:dyDescent="0.2">
      <c r="A28810" s="188" t="s">
        <v>29303</v>
      </c>
    </row>
    <row r="28811" spans="1:1" x14ac:dyDescent="0.2">
      <c r="A28811" s="188" t="s">
        <v>29304</v>
      </c>
    </row>
    <row r="28812" spans="1:1" x14ac:dyDescent="0.2">
      <c r="A28812" s="188" t="s">
        <v>29305</v>
      </c>
    </row>
    <row r="28813" spans="1:1" x14ac:dyDescent="0.2">
      <c r="A28813" s="188" t="s">
        <v>29306</v>
      </c>
    </row>
    <row r="28814" spans="1:1" x14ac:dyDescent="0.2">
      <c r="A28814" s="188" t="s">
        <v>29307</v>
      </c>
    </row>
    <row r="28815" spans="1:1" x14ac:dyDescent="0.2">
      <c r="A28815" s="188" t="s">
        <v>29308</v>
      </c>
    </row>
    <row r="28816" spans="1:1" x14ac:dyDescent="0.2">
      <c r="A28816" s="188" t="s">
        <v>29309</v>
      </c>
    </row>
    <row r="28817" spans="1:1" x14ac:dyDescent="0.2">
      <c r="A28817" s="188" t="s">
        <v>29310</v>
      </c>
    </row>
    <row r="28818" spans="1:1" x14ac:dyDescent="0.2">
      <c r="A28818" s="188" t="s">
        <v>29311</v>
      </c>
    </row>
    <row r="28819" spans="1:1" x14ac:dyDescent="0.2">
      <c r="A28819" s="188" t="s">
        <v>29312</v>
      </c>
    </row>
    <row r="28820" spans="1:1" x14ac:dyDescent="0.2">
      <c r="A28820" s="188" t="s">
        <v>29313</v>
      </c>
    </row>
    <row r="28821" spans="1:1" x14ac:dyDescent="0.2">
      <c r="A28821" s="188" t="s">
        <v>29314</v>
      </c>
    </row>
    <row r="28822" spans="1:1" x14ac:dyDescent="0.2">
      <c r="A28822" s="188" t="s">
        <v>29315</v>
      </c>
    </row>
    <row r="28823" spans="1:1" x14ac:dyDescent="0.2">
      <c r="A28823" s="188" t="s">
        <v>29316</v>
      </c>
    </row>
    <row r="28824" spans="1:1" x14ac:dyDescent="0.2">
      <c r="A28824" s="188" t="s">
        <v>29317</v>
      </c>
    </row>
    <row r="28825" spans="1:1" x14ac:dyDescent="0.2">
      <c r="A28825" s="188" t="s">
        <v>29318</v>
      </c>
    </row>
    <row r="28826" spans="1:1" x14ac:dyDescent="0.2">
      <c r="A28826" s="188" t="s">
        <v>29319</v>
      </c>
    </row>
    <row r="28827" spans="1:1" x14ac:dyDescent="0.2">
      <c r="A28827" s="188" t="s">
        <v>29320</v>
      </c>
    </row>
    <row r="28828" spans="1:1" x14ac:dyDescent="0.2">
      <c r="A28828" s="188" t="s">
        <v>29321</v>
      </c>
    </row>
    <row r="28829" spans="1:1" x14ac:dyDescent="0.2">
      <c r="A28829" s="188" t="s">
        <v>29322</v>
      </c>
    </row>
    <row r="28830" spans="1:1" x14ac:dyDescent="0.2">
      <c r="A28830" s="188" t="s">
        <v>29323</v>
      </c>
    </row>
    <row r="28831" spans="1:1" x14ac:dyDescent="0.2">
      <c r="A28831" s="188" t="s">
        <v>29324</v>
      </c>
    </row>
    <row r="28832" spans="1:1" x14ac:dyDescent="0.2">
      <c r="A28832" s="188" t="s">
        <v>29325</v>
      </c>
    </row>
    <row r="28833" spans="1:1" x14ac:dyDescent="0.2">
      <c r="A28833" s="188" t="s">
        <v>29326</v>
      </c>
    </row>
    <row r="28834" spans="1:1" x14ac:dyDescent="0.2">
      <c r="A28834" s="188" t="s">
        <v>29327</v>
      </c>
    </row>
    <row r="28835" spans="1:1" x14ac:dyDescent="0.2">
      <c r="A28835" s="188" t="s">
        <v>29328</v>
      </c>
    </row>
    <row r="28836" spans="1:1" x14ac:dyDescent="0.2">
      <c r="A28836" s="188" t="s">
        <v>29329</v>
      </c>
    </row>
    <row r="28837" spans="1:1" x14ac:dyDescent="0.2">
      <c r="A28837" s="188" t="s">
        <v>29330</v>
      </c>
    </row>
    <row r="28838" spans="1:1" x14ac:dyDescent="0.2">
      <c r="A28838" s="188" t="s">
        <v>29331</v>
      </c>
    </row>
    <row r="28839" spans="1:1" x14ac:dyDescent="0.2">
      <c r="A28839" s="188" t="s">
        <v>29332</v>
      </c>
    </row>
    <row r="28840" spans="1:1" x14ac:dyDescent="0.2">
      <c r="A28840" s="188" t="s">
        <v>29333</v>
      </c>
    </row>
    <row r="28841" spans="1:1" x14ac:dyDescent="0.2">
      <c r="A28841" s="188" t="s">
        <v>29334</v>
      </c>
    </row>
    <row r="28842" spans="1:1" x14ac:dyDescent="0.2">
      <c r="A28842" s="188" t="s">
        <v>29335</v>
      </c>
    </row>
    <row r="28843" spans="1:1" x14ac:dyDescent="0.2">
      <c r="A28843" s="188" t="s">
        <v>29336</v>
      </c>
    </row>
    <row r="28844" spans="1:1" x14ac:dyDescent="0.2">
      <c r="A28844" s="188" t="s">
        <v>29337</v>
      </c>
    </row>
    <row r="28845" spans="1:1" x14ac:dyDescent="0.2">
      <c r="A28845" s="188" t="s">
        <v>29338</v>
      </c>
    </row>
    <row r="28846" spans="1:1" x14ac:dyDescent="0.2">
      <c r="A28846" s="188" t="s">
        <v>29339</v>
      </c>
    </row>
    <row r="28847" spans="1:1" x14ac:dyDescent="0.2">
      <c r="A28847" s="188" t="s">
        <v>29340</v>
      </c>
    </row>
    <row r="28848" spans="1:1" x14ac:dyDescent="0.2">
      <c r="A28848" s="188" t="s">
        <v>29341</v>
      </c>
    </row>
    <row r="28849" spans="1:1" x14ac:dyDescent="0.2">
      <c r="A28849" s="188" t="s">
        <v>29342</v>
      </c>
    </row>
    <row r="28850" spans="1:1" x14ac:dyDescent="0.2">
      <c r="A28850" s="188" t="s">
        <v>29343</v>
      </c>
    </row>
    <row r="28851" spans="1:1" x14ac:dyDescent="0.2">
      <c r="A28851" s="188" t="s">
        <v>29344</v>
      </c>
    </row>
    <row r="28852" spans="1:1" x14ac:dyDescent="0.2">
      <c r="A28852" s="188" t="s">
        <v>29345</v>
      </c>
    </row>
    <row r="28853" spans="1:1" x14ac:dyDescent="0.2">
      <c r="A28853" s="188" t="s">
        <v>29346</v>
      </c>
    </row>
    <row r="28854" spans="1:1" x14ac:dyDescent="0.2">
      <c r="A28854" s="188" t="s">
        <v>29347</v>
      </c>
    </row>
    <row r="28855" spans="1:1" x14ac:dyDescent="0.2">
      <c r="A28855" s="188" t="s">
        <v>29348</v>
      </c>
    </row>
    <row r="28856" spans="1:1" x14ac:dyDescent="0.2">
      <c r="A28856" s="188" t="s">
        <v>29349</v>
      </c>
    </row>
    <row r="28857" spans="1:1" x14ac:dyDescent="0.2">
      <c r="A28857" s="188" t="s">
        <v>29350</v>
      </c>
    </row>
    <row r="28858" spans="1:1" x14ac:dyDescent="0.2">
      <c r="A28858" s="188" t="s">
        <v>29351</v>
      </c>
    </row>
    <row r="28859" spans="1:1" x14ac:dyDescent="0.2">
      <c r="A28859" s="188" t="s">
        <v>29352</v>
      </c>
    </row>
    <row r="28860" spans="1:1" x14ac:dyDescent="0.2">
      <c r="A28860" s="188" t="s">
        <v>29353</v>
      </c>
    </row>
    <row r="28861" spans="1:1" x14ac:dyDescent="0.2">
      <c r="A28861" s="188" t="s">
        <v>29354</v>
      </c>
    </row>
    <row r="28862" spans="1:1" x14ac:dyDescent="0.2">
      <c r="A28862" s="188" t="s">
        <v>29355</v>
      </c>
    </row>
    <row r="28863" spans="1:1" x14ac:dyDescent="0.2">
      <c r="A28863" s="188" t="s">
        <v>29356</v>
      </c>
    </row>
    <row r="28864" spans="1:1" x14ac:dyDescent="0.2">
      <c r="A28864" s="188" t="s">
        <v>29357</v>
      </c>
    </row>
    <row r="28865" spans="1:1" x14ac:dyDescent="0.2">
      <c r="A28865" s="188" t="s">
        <v>29358</v>
      </c>
    </row>
    <row r="28866" spans="1:1" x14ac:dyDescent="0.2">
      <c r="A28866" s="188" t="s">
        <v>29359</v>
      </c>
    </row>
    <row r="28867" spans="1:1" x14ac:dyDescent="0.2">
      <c r="A28867" s="188" t="s">
        <v>29360</v>
      </c>
    </row>
    <row r="28868" spans="1:1" x14ac:dyDescent="0.2">
      <c r="A28868" s="188" t="s">
        <v>29361</v>
      </c>
    </row>
    <row r="28869" spans="1:1" x14ac:dyDescent="0.2">
      <c r="A28869" s="188" t="s">
        <v>29362</v>
      </c>
    </row>
    <row r="28870" spans="1:1" x14ac:dyDescent="0.2">
      <c r="A28870" s="188" t="s">
        <v>29363</v>
      </c>
    </row>
    <row r="28871" spans="1:1" x14ac:dyDescent="0.2">
      <c r="A28871" s="188" t="s">
        <v>29364</v>
      </c>
    </row>
    <row r="28872" spans="1:1" x14ac:dyDescent="0.2">
      <c r="A28872" s="188" t="s">
        <v>29365</v>
      </c>
    </row>
    <row r="28873" spans="1:1" x14ac:dyDescent="0.2">
      <c r="A28873" s="188" t="s">
        <v>29366</v>
      </c>
    </row>
    <row r="28874" spans="1:1" x14ac:dyDescent="0.2">
      <c r="A28874" s="188" t="s">
        <v>29367</v>
      </c>
    </row>
    <row r="28875" spans="1:1" x14ac:dyDescent="0.2">
      <c r="A28875" s="188" t="s">
        <v>29368</v>
      </c>
    </row>
    <row r="28876" spans="1:1" x14ac:dyDescent="0.2">
      <c r="A28876" s="188" t="s">
        <v>29369</v>
      </c>
    </row>
    <row r="28877" spans="1:1" x14ac:dyDescent="0.2">
      <c r="A28877" s="188" t="s">
        <v>29370</v>
      </c>
    </row>
    <row r="28878" spans="1:1" x14ac:dyDescent="0.2">
      <c r="A28878" s="188" t="s">
        <v>29371</v>
      </c>
    </row>
    <row r="28879" spans="1:1" x14ac:dyDescent="0.2">
      <c r="A28879" s="188" t="s">
        <v>29372</v>
      </c>
    </row>
    <row r="28880" spans="1:1" x14ac:dyDescent="0.2">
      <c r="A28880" s="188" t="s">
        <v>29373</v>
      </c>
    </row>
    <row r="28881" spans="1:1" x14ac:dyDescent="0.2">
      <c r="A28881" s="188" t="s">
        <v>29374</v>
      </c>
    </row>
    <row r="28882" spans="1:1" x14ac:dyDescent="0.2">
      <c r="A28882" s="188" t="s">
        <v>29375</v>
      </c>
    </row>
    <row r="28883" spans="1:1" x14ac:dyDescent="0.2">
      <c r="A28883" s="188" t="s">
        <v>29376</v>
      </c>
    </row>
    <row r="28884" spans="1:1" x14ac:dyDescent="0.2">
      <c r="A28884" s="188" t="s">
        <v>29377</v>
      </c>
    </row>
    <row r="28885" spans="1:1" x14ac:dyDescent="0.2">
      <c r="A28885" s="188" t="s">
        <v>29378</v>
      </c>
    </row>
    <row r="28886" spans="1:1" x14ac:dyDescent="0.2">
      <c r="A28886" s="188" t="s">
        <v>29379</v>
      </c>
    </row>
    <row r="28887" spans="1:1" x14ac:dyDescent="0.2">
      <c r="A28887" s="188" t="s">
        <v>29380</v>
      </c>
    </row>
    <row r="28888" spans="1:1" x14ac:dyDescent="0.2">
      <c r="A28888" s="188" t="s">
        <v>29381</v>
      </c>
    </row>
    <row r="28889" spans="1:1" x14ac:dyDescent="0.2">
      <c r="A28889" s="188" t="s">
        <v>29382</v>
      </c>
    </row>
    <row r="28890" spans="1:1" x14ac:dyDescent="0.2">
      <c r="A28890" s="188" t="s">
        <v>29383</v>
      </c>
    </row>
    <row r="28891" spans="1:1" x14ac:dyDescent="0.2">
      <c r="A28891" s="188" t="s">
        <v>29384</v>
      </c>
    </row>
    <row r="28892" spans="1:1" x14ac:dyDescent="0.2">
      <c r="A28892" s="188" t="s">
        <v>29385</v>
      </c>
    </row>
    <row r="28893" spans="1:1" x14ac:dyDescent="0.2">
      <c r="A28893" s="188" t="s">
        <v>29386</v>
      </c>
    </row>
    <row r="28894" spans="1:1" x14ac:dyDescent="0.2">
      <c r="A28894" s="188" t="s">
        <v>29387</v>
      </c>
    </row>
    <row r="28895" spans="1:1" x14ac:dyDescent="0.2">
      <c r="A28895" s="188" t="s">
        <v>29388</v>
      </c>
    </row>
    <row r="28896" spans="1:1" x14ac:dyDescent="0.2">
      <c r="A28896" s="188" t="s">
        <v>29389</v>
      </c>
    </row>
    <row r="28897" spans="1:1" x14ac:dyDescent="0.2">
      <c r="A28897" s="188" t="s">
        <v>29390</v>
      </c>
    </row>
    <row r="28898" spans="1:1" x14ac:dyDescent="0.2">
      <c r="A28898" s="188" t="s">
        <v>29391</v>
      </c>
    </row>
    <row r="28899" spans="1:1" x14ac:dyDescent="0.2">
      <c r="A28899" s="188" t="s">
        <v>29392</v>
      </c>
    </row>
    <row r="28900" spans="1:1" x14ac:dyDescent="0.2">
      <c r="A28900" s="188" t="s">
        <v>29393</v>
      </c>
    </row>
    <row r="28901" spans="1:1" x14ac:dyDescent="0.2">
      <c r="A28901" s="188" t="s">
        <v>29394</v>
      </c>
    </row>
    <row r="28902" spans="1:1" x14ac:dyDescent="0.2">
      <c r="A28902" s="188" t="s">
        <v>29395</v>
      </c>
    </row>
    <row r="28903" spans="1:1" x14ac:dyDescent="0.2">
      <c r="A28903" s="188" t="s">
        <v>29396</v>
      </c>
    </row>
    <row r="28904" spans="1:1" x14ac:dyDescent="0.2">
      <c r="A28904" s="188" t="s">
        <v>29397</v>
      </c>
    </row>
    <row r="28905" spans="1:1" x14ac:dyDescent="0.2">
      <c r="A28905" s="188" t="s">
        <v>29398</v>
      </c>
    </row>
    <row r="28906" spans="1:1" x14ac:dyDescent="0.2">
      <c r="A28906" s="188" t="s">
        <v>29399</v>
      </c>
    </row>
    <row r="28907" spans="1:1" x14ac:dyDescent="0.2">
      <c r="A28907" s="188" t="s">
        <v>29400</v>
      </c>
    </row>
    <row r="28908" spans="1:1" x14ac:dyDescent="0.2">
      <c r="A28908" s="188" t="s">
        <v>29401</v>
      </c>
    </row>
    <row r="28909" spans="1:1" x14ac:dyDescent="0.2">
      <c r="A28909" s="188" t="s">
        <v>29402</v>
      </c>
    </row>
    <row r="28910" spans="1:1" x14ac:dyDescent="0.2">
      <c r="A28910" s="188" t="s">
        <v>29403</v>
      </c>
    </row>
    <row r="28911" spans="1:1" x14ac:dyDescent="0.2">
      <c r="A28911" s="188" t="s">
        <v>29404</v>
      </c>
    </row>
    <row r="28912" spans="1:1" x14ac:dyDescent="0.2">
      <c r="A28912" s="188" t="s">
        <v>29405</v>
      </c>
    </row>
    <row r="28913" spans="1:1" x14ac:dyDescent="0.2">
      <c r="A28913" s="188" t="s">
        <v>29406</v>
      </c>
    </row>
    <row r="28914" spans="1:1" x14ac:dyDescent="0.2">
      <c r="A28914" s="188" t="s">
        <v>29407</v>
      </c>
    </row>
    <row r="28915" spans="1:1" x14ac:dyDescent="0.2">
      <c r="A28915" s="188" t="s">
        <v>29408</v>
      </c>
    </row>
    <row r="28916" spans="1:1" x14ac:dyDescent="0.2">
      <c r="A28916" s="188" t="s">
        <v>29409</v>
      </c>
    </row>
    <row r="28917" spans="1:1" x14ac:dyDescent="0.2">
      <c r="A28917" s="188" t="s">
        <v>29410</v>
      </c>
    </row>
    <row r="28918" spans="1:1" x14ac:dyDescent="0.2">
      <c r="A28918" s="188" t="s">
        <v>29411</v>
      </c>
    </row>
    <row r="28919" spans="1:1" x14ac:dyDescent="0.2">
      <c r="A28919" s="188" t="s">
        <v>29412</v>
      </c>
    </row>
    <row r="28920" spans="1:1" x14ac:dyDescent="0.2">
      <c r="A28920" s="188" t="s">
        <v>29413</v>
      </c>
    </row>
    <row r="28921" spans="1:1" x14ac:dyDescent="0.2">
      <c r="A28921" s="188" t="s">
        <v>29414</v>
      </c>
    </row>
    <row r="28922" spans="1:1" x14ac:dyDescent="0.2">
      <c r="A28922" s="188" t="s">
        <v>29415</v>
      </c>
    </row>
    <row r="28923" spans="1:1" x14ac:dyDescent="0.2">
      <c r="A28923" s="188" t="s">
        <v>29416</v>
      </c>
    </row>
    <row r="28924" spans="1:1" x14ac:dyDescent="0.2">
      <c r="A28924" s="188" t="s">
        <v>29417</v>
      </c>
    </row>
    <row r="28925" spans="1:1" x14ac:dyDescent="0.2">
      <c r="A28925" s="188" t="s">
        <v>29418</v>
      </c>
    </row>
    <row r="28926" spans="1:1" x14ac:dyDescent="0.2">
      <c r="A28926" s="188" t="s">
        <v>29419</v>
      </c>
    </row>
    <row r="28927" spans="1:1" x14ac:dyDescent="0.2">
      <c r="A28927" s="188" t="s">
        <v>29420</v>
      </c>
    </row>
    <row r="28928" spans="1:1" x14ac:dyDescent="0.2">
      <c r="A28928" s="188" t="s">
        <v>29421</v>
      </c>
    </row>
    <row r="28929" spans="1:1" x14ac:dyDescent="0.2">
      <c r="A28929" s="188" t="s">
        <v>29422</v>
      </c>
    </row>
    <row r="28930" spans="1:1" x14ac:dyDescent="0.2">
      <c r="A28930" s="188" t="s">
        <v>29423</v>
      </c>
    </row>
    <row r="28931" spans="1:1" x14ac:dyDescent="0.2">
      <c r="A28931" s="188" t="s">
        <v>29424</v>
      </c>
    </row>
    <row r="28932" spans="1:1" x14ac:dyDescent="0.2">
      <c r="A28932" s="188" t="s">
        <v>29425</v>
      </c>
    </row>
    <row r="28933" spans="1:1" x14ac:dyDescent="0.2">
      <c r="A28933" s="188" t="s">
        <v>29426</v>
      </c>
    </row>
    <row r="28934" spans="1:1" x14ac:dyDescent="0.2">
      <c r="A28934" s="188" t="s">
        <v>29427</v>
      </c>
    </row>
    <row r="28935" spans="1:1" x14ac:dyDescent="0.2">
      <c r="A28935" s="188" t="s">
        <v>29428</v>
      </c>
    </row>
    <row r="28936" spans="1:1" x14ac:dyDescent="0.2">
      <c r="A28936" s="188" t="s">
        <v>29429</v>
      </c>
    </row>
    <row r="28937" spans="1:1" x14ac:dyDescent="0.2">
      <c r="A28937" s="188" t="s">
        <v>29430</v>
      </c>
    </row>
    <row r="28938" spans="1:1" x14ac:dyDescent="0.2">
      <c r="A28938" s="188" t="s">
        <v>29431</v>
      </c>
    </row>
    <row r="28939" spans="1:1" x14ac:dyDescent="0.2">
      <c r="A28939" s="188" t="s">
        <v>29432</v>
      </c>
    </row>
    <row r="28940" spans="1:1" x14ac:dyDescent="0.2">
      <c r="A28940" s="188" t="s">
        <v>29433</v>
      </c>
    </row>
    <row r="28941" spans="1:1" x14ac:dyDescent="0.2">
      <c r="A28941" s="188" t="s">
        <v>29434</v>
      </c>
    </row>
    <row r="28942" spans="1:1" x14ac:dyDescent="0.2">
      <c r="A28942" s="188" t="s">
        <v>29435</v>
      </c>
    </row>
    <row r="28943" spans="1:1" x14ac:dyDescent="0.2">
      <c r="A28943" s="188" t="s">
        <v>29436</v>
      </c>
    </row>
    <row r="28944" spans="1:1" x14ac:dyDescent="0.2">
      <c r="A28944" s="188" t="s">
        <v>29437</v>
      </c>
    </row>
    <row r="28945" spans="1:1" x14ac:dyDescent="0.2">
      <c r="A28945" s="188" t="s">
        <v>29438</v>
      </c>
    </row>
    <row r="28946" spans="1:1" x14ac:dyDescent="0.2">
      <c r="A28946" s="188" t="s">
        <v>29439</v>
      </c>
    </row>
    <row r="28947" spans="1:1" x14ac:dyDescent="0.2">
      <c r="A28947" s="188" t="s">
        <v>29440</v>
      </c>
    </row>
    <row r="28948" spans="1:1" x14ac:dyDescent="0.2">
      <c r="A28948" s="188" t="s">
        <v>29441</v>
      </c>
    </row>
    <row r="28949" spans="1:1" x14ac:dyDescent="0.2">
      <c r="A28949" s="188" t="s">
        <v>29442</v>
      </c>
    </row>
    <row r="28950" spans="1:1" x14ac:dyDescent="0.2">
      <c r="A28950" s="188" t="s">
        <v>29443</v>
      </c>
    </row>
    <row r="28951" spans="1:1" x14ac:dyDescent="0.2">
      <c r="A28951" s="188" t="s">
        <v>29444</v>
      </c>
    </row>
    <row r="28952" spans="1:1" x14ac:dyDescent="0.2">
      <c r="A28952" s="188" t="s">
        <v>29445</v>
      </c>
    </row>
    <row r="28953" spans="1:1" x14ac:dyDescent="0.2">
      <c r="A28953" s="188" t="s">
        <v>29446</v>
      </c>
    </row>
    <row r="28954" spans="1:1" x14ac:dyDescent="0.2">
      <c r="A28954" s="188" t="s">
        <v>29447</v>
      </c>
    </row>
    <row r="28955" spans="1:1" x14ac:dyDescent="0.2">
      <c r="A28955" s="188" t="s">
        <v>29448</v>
      </c>
    </row>
    <row r="28956" spans="1:1" x14ac:dyDescent="0.2">
      <c r="A28956" s="188" t="s">
        <v>29449</v>
      </c>
    </row>
    <row r="28957" spans="1:1" x14ac:dyDescent="0.2">
      <c r="A28957" s="188" t="s">
        <v>29450</v>
      </c>
    </row>
    <row r="28958" spans="1:1" x14ac:dyDescent="0.2">
      <c r="A28958" s="188" t="s">
        <v>29451</v>
      </c>
    </row>
    <row r="28959" spans="1:1" x14ac:dyDescent="0.2">
      <c r="A28959" s="188" t="s">
        <v>29452</v>
      </c>
    </row>
    <row r="28960" spans="1:1" x14ac:dyDescent="0.2">
      <c r="A28960" s="188" t="s">
        <v>29453</v>
      </c>
    </row>
    <row r="28961" spans="1:1" x14ac:dyDescent="0.2">
      <c r="A28961" s="188" t="s">
        <v>29454</v>
      </c>
    </row>
    <row r="28962" spans="1:1" x14ac:dyDescent="0.2">
      <c r="A28962" s="188" t="s">
        <v>29455</v>
      </c>
    </row>
    <row r="28963" spans="1:1" x14ac:dyDescent="0.2">
      <c r="A28963" s="188" t="s">
        <v>29456</v>
      </c>
    </row>
    <row r="28964" spans="1:1" x14ac:dyDescent="0.2">
      <c r="A28964" s="188" t="s">
        <v>29457</v>
      </c>
    </row>
    <row r="28965" spans="1:1" x14ac:dyDescent="0.2">
      <c r="A28965" s="188" t="s">
        <v>29458</v>
      </c>
    </row>
    <row r="28966" spans="1:1" x14ac:dyDescent="0.2">
      <c r="A28966" s="188" t="s">
        <v>29459</v>
      </c>
    </row>
    <row r="28967" spans="1:1" x14ac:dyDescent="0.2">
      <c r="A28967" s="188" t="s">
        <v>29460</v>
      </c>
    </row>
    <row r="28968" spans="1:1" x14ac:dyDescent="0.2">
      <c r="A28968" s="188" t="s">
        <v>29461</v>
      </c>
    </row>
    <row r="28969" spans="1:1" x14ac:dyDescent="0.2">
      <c r="A28969" s="188" t="s">
        <v>29462</v>
      </c>
    </row>
    <row r="28970" spans="1:1" x14ac:dyDescent="0.2">
      <c r="A28970" s="188" t="s">
        <v>29463</v>
      </c>
    </row>
    <row r="28971" spans="1:1" x14ac:dyDescent="0.2">
      <c r="A28971" s="188" t="s">
        <v>29464</v>
      </c>
    </row>
    <row r="28972" spans="1:1" x14ac:dyDescent="0.2">
      <c r="A28972" s="188" t="s">
        <v>29465</v>
      </c>
    </row>
    <row r="28973" spans="1:1" x14ac:dyDescent="0.2">
      <c r="A28973" s="188" t="s">
        <v>29466</v>
      </c>
    </row>
    <row r="28974" spans="1:1" x14ac:dyDescent="0.2">
      <c r="A28974" s="188" t="s">
        <v>29467</v>
      </c>
    </row>
    <row r="28975" spans="1:1" x14ac:dyDescent="0.2">
      <c r="A28975" s="188" t="s">
        <v>29468</v>
      </c>
    </row>
    <row r="28976" spans="1:1" x14ac:dyDescent="0.2">
      <c r="A28976" s="188" t="s">
        <v>29469</v>
      </c>
    </row>
    <row r="28977" spans="1:1" x14ac:dyDescent="0.2">
      <c r="A28977" s="188" t="s">
        <v>29470</v>
      </c>
    </row>
    <row r="28978" spans="1:1" x14ac:dyDescent="0.2">
      <c r="A28978" s="188" t="s">
        <v>29471</v>
      </c>
    </row>
    <row r="28979" spans="1:1" x14ac:dyDescent="0.2">
      <c r="A28979" s="188" t="s">
        <v>29472</v>
      </c>
    </row>
    <row r="28980" spans="1:1" x14ac:dyDescent="0.2">
      <c r="A28980" s="188" t="s">
        <v>29473</v>
      </c>
    </row>
    <row r="28981" spans="1:1" x14ac:dyDescent="0.2">
      <c r="A28981" s="188" t="s">
        <v>29474</v>
      </c>
    </row>
    <row r="28982" spans="1:1" x14ac:dyDescent="0.2">
      <c r="A28982" s="188" t="s">
        <v>29475</v>
      </c>
    </row>
    <row r="28983" spans="1:1" x14ac:dyDescent="0.2">
      <c r="A28983" s="188" t="s">
        <v>29476</v>
      </c>
    </row>
    <row r="28984" spans="1:1" x14ac:dyDescent="0.2">
      <c r="A28984" s="188" t="s">
        <v>29477</v>
      </c>
    </row>
    <row r="28985" spans="1:1" x14ac:dyDescent="0.2">
      <c r="A28985" s="188" t="s">
        <v>29478</v>
      </c>
    </row>
    <row r="28986" spans="1:1" x14ac:dyDescent="0.2">
      <c r="A28986" s="188" t="s">
        <v>29479</v>
      </c>
    </row>
    <row r="28987" spans="1:1" x14ac:dyDescent="0.2">
      <c r="A28987" s="188" t="s">
        <v>29480</v>
      </c>
    </row>
    <row r="28988" spans="1:1" x14ac:dyDescent="0.2">
      <c r="A28988" s="188" t="s">
        <v>29481</v>
      </c>
    </row>
    <row r="28989" spans="1:1" x14ac:dyDescent="0.2">
      <c r="A28989" s="188" t="s">
        <v>29482</v>
      </c>
    </row>
    <row r="28990" spans="1:1" x14ac:dyDescent="0.2">
      <c r="A28990" s="188" t="s">
        <v>29483</v>
      </c>
    </row>
    <row r="28991" spans="1:1" x14ac:dyDescent="0.2">
      <c r="A28991" s="188" t="s">
        <v>29484</v>
      </c>
    </row>
    <row r="28992" spans="1:1" x14ac:dyDescent="0.2">
      <c r="A28992" s="188" t="s">
        <v>29485</v>
      </c>
    </row>
    <row r="28993" spans="1:1" x14ac:dyDescent="0.2">
      <c r="A28993" s="188" t="s">
        <v>29486</v>
      </c>
    </row>
    <row r="28994" spans="1:1" x14ac:dyDescent="0.2">
      <c r="A28994" s="188" t="s">
        <v>29487</v>
      </c>
    </row>
    <row r="28995" spans="1:1" x14ac:dyDescent="0.2">
      <c r="A28995" s="188" t="s">
        <v>29488</v>
      </c>
    </row>
    <row r="28996" spans="1:1" x14ac:dyDescent="0.2">
      <c r="A28996" s="188" t="s">
        <v>29489</v>
      </c>
    </row>
    <row r="28997" spans="1:1" x14ac:dyDescent="0.2">
      <c r="A28997" s="188" t="s">
        <v>29490</v>
      </c>
    </row>
    <row r="28998" spans="1:1" x14ac:dyDescent="0.2">
      <c r="A28998" s="188" t="s">
        <v>29491</v>
      </c>
    </row>
    <row r="28999" spans="1:1" x14ac:dyDescent="0.2">
      <c r="A28999" s="188" t="s">
        <v>29492</v>
      </c>
    </row>
    <row r="29000" spans="1:1" x14ac:dyDescent="0.2">
      <c r="A29000" s="188" t="s">
        <v>29493</v>
      </c>
    </row>
    <row r="29001" spans="1:1" x14ac:dyDescent="0.2">
      <c r="A29001" s="188" t="s">
        <v>29494</v>
      </c>
    </row>
    <row r="29002" spans="1:1" x14ac:dyDescent="0.2">
      <c r="A29002" s="188" t="s">
        <v>29495</v>
      </c>
    </row>
    <row r="29003" spans="1:1" x14ac:dyDescent="0.2">
      <c r="A29003" s="188" t="s">
        <v>29496</v>
      </c>
    </row>
    <row r="29004" spans="1:1" x14ac:dyDescent="0.2">
      <c r="A29004" s="188" t="s">
        <v>29497</v>
      </c>
    </row>
    <row r="29005" spans="1:1" x14ac:dyDescent="0.2">
      <c r="A29005" s="188" t="s">
        <v>29498</v>
      </c>
    </row>
    <row r="29006" spans="1:1" x14ac:dyDescent="0.2">
      <c r="A29006" s="188" t="s">
        <v>29499</v>
      </c>
    </row>
    <row r="29007" spans="1:1" x14ac:dyDescent="0.2">
      <c r="A29007" s="188" t="s">
        <v>29500</v>
      </c>
    </row>
    <row r="29008" spans="1:1" x14ac:dyDescent="0.2">
      <c r="A29008" s="188" t="s">
        <v>29501</v>
      </c>
    </row>
    <row r="29009" spans="1:1" x14ac:dyDescent="0.2">
      <c r="A29009" s="188" t="s">
        <v>29502</v>
      </c>
    </row>
    <row r="29010" spans="1:1" x14ac:dyDescent="0.2">
      <c r="A29010" s="188" t="s">
        <v>29503</v>
      </c>
    </row>
    <row r="29011" spans="1:1" x14ac:dyDescent="0.2">
      <c r="A29011" s="188" t="s">
        <v>29504</v>
      </c>
    </row>
    <row r="29012" spans="1:1" x14ac:dyDescent="0.2">
      <c r="A29012" s="188" t="s">
        <v>29505</v>
      </c>
    </row>
    <row r="29013" spans="1:1" x14ac:dyDescent="0.2">
      <c r="A29013" s="188" t="s">
        <v>29506</v>
      </c>
    </row>
    <row r="29014" spans="1:1" x14ac:dyDescent="0.2">
      <c r="A29014" s="188" t="s">
        <v>29507</v>
      </c>
    </row>
    <row r="29015" spans="1:1" x14ac:dyDescent="0.2">
      <c r="A29015" s="188" t="s">
        <v>29508</v>
      </c>
    </row>
    <row r="29016" spans="1:1" x14ac:dyDescent="0.2">
      <c r="A29016" s="188" t="s">
        <v>29509</v>
      </c>
    </row>
    <row r="29017" spans="1:1" x14ac:dyDescent="0.2">
      <c r="A29017" s="188" t="s">
        <v>29510</v>
      </c>
    </row>
    <row r="29018" spans="1:1" x14ac:dyDescent="0.2">
      <c r="A29018" s="188" t="s">
        <v>29511</v>
      </c>
    </row>
    <row r="29019" spans="1:1" x14ac:dyDescent="0.2">
      <c r="A29019" s="188" t="s">
        <v>29512</v>
      </c>
    </row>
    <row r="29020" spans="1:1" x14ac:dyDescent="0.2">
      <c r="A29020" s="188" t="s">
        <v>29513</v>
      </c>
    </row>
    <row r="29021" spans="1:1" x14ac:dyDescent="0.2">
      <c r="A29021" s="188" t="s">
        <v>29514</v>
      </c>
    </row>
    <row r="29022" spans="1:1" x14ac:dyDescent="0.2">
      <c r="A29022" s="188" t="s">
        <v>29515</v>
      </c>
    </row>
    <row r="29023" spans="1:1" x14ac:dyDescent="0.2">
      <c r="A29023" s="188" t="s">
        <v>29516</v>
      </c>
    </row>
    <row r="29024" spans="1:1" x14ac:dyDescent="0.2">
      <c r="A29024" s="188" t="s">
        <v>29517</v>
      </c>
    </row>
    <row r="29025" spans="1:1" x14ac:dyDescent="0.2">
      <c r="A29025" s="188" t="s">
        <v>29518</v>
      </c>
    </row>
    <row r="29026" spans="1:1" x14ac:dyDescent="0.2">
      <c r="A29026" s="188" t="s">
        <v>29519</v>
      </c>
    </row>
    <row r="29027" spans="1:1" x14ac:dyDescent="0.2">
      <c r="A29027" s="188" t="s">
        <v>29520</v>
      </c>
    </row>
    <row r="29028" spans="1:1" x14ac:dyDescent="0.2">
      <c r="A29028" s="188" t="s">
        <v>29521</v>
      </c>
    </row>
    <row r="29029" spans="1:1" x14ac:dyDescent="0.2">
      <c r="A29029" s="188" t="s">
        <v>29522</v>
      </c>
    </row>
    <row r="29030" spans="1:1" x14ac:dyDescent="0.2">
      <c r="A29030" s="188" t="s">
        <v>29523</v>
      </c>
    </row>
    <row r="29031" spans="1:1" x14ac:dyDescent="0.2">
      <c r="A29031" s="188" t="s">
        <v>29524</v>
      </c>
    </row>
    <row r="29032" spans="1:1" x14ac:dyDescent="0.2">
      <c r="A29032" s="188" t="s">
        <v>29525</v>
      </c>
    </row>
    <row r="29033" spans="1:1" x14ac:dyDescent="0.2">
      <c r="A29033" s="188" t="s">
        <v>29526</v>
      </c>
    </row>
    <row r="29034" spans="1:1" x14ac:dyDescent="0.2">
      <c r="A29034" s="188" t="s">
        <v>29527</v>
      </c>
    </row>
    <row r="29035" spans="1:1" x14ac:dyDescent="0.2">
      <c r="A29035" s="188" t="s">
        <v>29528</v>
      </c>
    </row>
    <row r="29036" spans="1:1" x14ac:dyDescent="0.2">
      <c r="A29036" s="188" t="s">
        <v>29529</v>
      </c>
    </row>
    <row r="29037" spans="1:1" x14ac:dyDescent="0.2">
      <c r="A29037" s="188" t="s">
        <v>29530</v>
      </c>
    </row>
    <row r="29038" spans="1:1" x14ac:dyDescent="0.2">
      <c r="A29038" s="188" t="s">
        <v>29531</v>
      </c>
    </row>
    <row r="29039" spans="1:1" x14ac:dyDescent="0.2">
      <c r="A29039" s="188" t="s">
        <v>29532</v>
      </c>
    </row>
    <row r="29040" spans="1:1" x14ac:dyDescent="0.2">
      <c r="A29040" s="188" t="s">
        <v>29533</v>
      </c>
    </row>
    <row r="29041" spans="1:1" x14ac:dyDescent="0.2">
      <c r="A29041" s="188" t="s">
        <v>29534</v>
      </c>
    </row>
    <row r="29042" spans="1:1" x14ac:dyDescent="0.2">
      <c r="A29042" s="188" t="s">
        <v>29535</v>
      </c>
    </row>
    <row r="29043" spans="1:1" x14ac:dyDescent="0.2">
      <c r="A29043" s="188" t="s">
        <v>29536</v>
      </c>
    </row>
    <row r="29044" spans="1:1" x14ac:dyDescent="0.2">
      <c r="A29044" s="188" t="s">
        <v>29537</v>
      </c>
    </row>
    <row r="29045" spans="1:1" x14ac:dyDescent="0.2">
      <c r="A29045" s="188" t="s">
        <v>29538</v>
      </c>
    </row>
    <row r="29046" spans="1:1" x14ac:dyDescent="0.2">
      <c r="A29046" s="188" t="s">
        <v>29539</v>
      </c>
    </row>
    <row r="29047" spans="1:1" x14ac:dyDescent="0.2">
      <c r="A29047" s="188" t="s">
        <v>29540</v>
      </c>
    </row>
    <row r="29048" spans="1:1" x14ac:dyDescent="0.2">
      <c r="A29048" s="188" t="s">
        <v>29541</v>
      </c>
    </row>
    <row r="29049" spans="1:1" x14ac:dyDescent="0.2">
      <c r="A29049" s="188" t="s">
        <v>29542</v>
      </c>
    </row>
    <row r="29050" spans="1:1" x14ac:dyDescent="0.2">
      <c r="A29050" s="188" t="s">
        <v>29543</v>
      </c>
    </row>
    <row r="29051" spans="1:1" x14ac:dyDescent="0.2">
      <c r="A29051" s="188" t="s">
        <v>29544</v>
      </c>
    </row>
    <row r="29052" spans="1:1" x14ac:dyDescent="0.2">
      <c r="A29052" s="188" t="s">
        <v>29545</v>
      </c>
    </row>
    <row r="29053" spans="1:1" x14ac:dyDescent="0.2">
      <c r="A29053" s="188" t="s">
        <v>29546</v>
      </c>
    </row>
    <row r="29054" spans="1:1" x14ac:dyDescent="0.2">
      <c r="A29054" s="188" t="s">
        <v>29547</v>
      </c>
    </row>
    <row r="29055" spans="1:1" x14ac:dyDescent="0.2">
      <c r="A29055" s="188" t="s">
        <v>29548</v>
      </c>
    </row>
    <row r="29056" spans="1:1" x14ac:dyDescent="0.2">
      <c r="A29056" s="188" t="s">
        <v>29549</v>
      </c>
    </row>
    <row r="29057" spans="1:1" x14ac:dyDescent="0.2">
      <c r="A29057" s="188" t="s">
        <v>29550</v>
      </c>
    </row>
    <row r="29058" spans="1:1" x14ac:dyDescent="0.2">
      <c r="A29058" s="188" t="s">
        <v>29551</v>
      </c>
    </row>
    <row r="29059" spans="1:1" x14ac:dyDescent="0.2">
      <c r="A29059" s="188" t="s">
        <v>29552</v>
      </c>
    </row>
    <row r="29060" spans="1:1" x14ac:dyDescent="0.2">
      <c r="A29060" s="188" t="s">
        <v>29553</v>
      </c>
    </row>
    <row r="29061" spans="1:1" x14ac:dyDescent="0.2">
      <c r="A29061" s="188" t="s">
        <v>29554</v>
      </c>
    </row>
    <row r="29062" spans="1:1" x14ac:dyDescent="0.2">
      <c r="A29062" s="188" t="s">
        <v>29555</v>
      </c>
    </row>
    <row r="29063" spans="1:1" x14ac:dyDescent="0.2">
      <c r="A29063" s="188" t="s">
        <v>29556</v>
      </c>
    </row>
    <row r="29064" spans="1:1" x14ac:dyDescent="0.2">
      <c r="A29064" s="188" t="s">
        <v>29557</v>
      </c>
    </row>
    <row r="29065" spans="1:1" x14ac:dyDescent="0.2">
      <c r="A29065" s="188" t="s">
        <v>29558</v>
      </c>
    </row>
    <row r="29066" spans="1:1" x14ac:dyDescent="0.2">
      <c r="A29066" s="188" t="s">
        <v>29559</v>
      </c>
    </row>
    <row r="29067" spans="1:1" x14ac:dyDescent="0.2">
      <c r="A29067" s="188" t="s">
        <v>29560</v>
      </c>
    </row>
    <row r="29068" spans="1:1" x14ac:dyDescent="0.2">
      <c r="A29068" s="188" t="s">
        <v>29561</v>
      </c>
    </row>
    <row r="29069" spans="1:1" x14ac:dyDescent="0.2">
      <c r="A29069" s="188" t="s">
        <v>29562</v>
      </c>
    </row>
    <row r="29070" spans="1:1" x14ac:dyDescent="0.2">
      <c r="A29070" s="188" t="s">
        <v>29563</v>
      </c>
    </row>
    <row r="29071" spans="1:1" x14ac:dyDescent="0.2">
      <c r="A29071" s="188" t="s">
        <v>29564</v>
      </c>
    </row>
    <row r="29072" spans="1:1" x14ac:dyDescent="0.2">
      <c r="A29072" s="188" t="s">
        <v>29565</v>
      </c>
    </row>
    <row r="29073" spans="1:1" x14ac:dyDescent="0.2">
      <c r="A29073" s="188" t="s">
        <v>29566</v>
      </c>
    </row>
    <row r="29074" spans="1:1" x14ac:dyDescent="0.2">
      <c r="A29074" s="188" t="s">
        <v>29567</v>
      </c>
    </row>
    <row r="29075" spans="1:1" x14ac:dyDescent="0.2">
      <c r="A29075" s="188" t="s">
        <v>29568</v>
      </c>
    </row>
    <row r="29076" spans="1:1" x14ac:dyDescent="0.2">
      <c r="A29076" s="188" t="s">
        <v>29569</v>
      </c>
    </row>
    <row r="29077" spans="1:1" x14ac:dyDescent="0.2">
      <c r="A29077" s="188" t="s">
        <v>29570</v>
      </c>
    </row>
    <row r="29078" spans="1:1" x14ac:dyDescent="0.2">
      <c r="A29078" s="188" t="s">
        <v>29571</v>
      </c>
    </row>
    <row r="29079" spans="1:1" x14ac:dyDescent="0.2">
      <c r="A29079" s="188" t="s">
        <v>29572</v>
      </c>
    </row>
    <row r="29080" spans="1:1" x14ac:dyDescent="0.2">
      <c r="A29080" s="188" t="s">
        <v>29573</v>
      </c>
    </row>
    <row r="29081" spans="1:1" x14ac:dyDescent="0.2">
      <c r="A29081" s="188" t="s">
        <v>29574</v>
      </c>
    </row>
    <row r="29082" spans="1:1" x14ac:dyDescent="0.2">
      <c r="A29082" s="188" t="s">
        <v>29575</v>
      </c>
    </row>
    <row r="29083" spans="1:1" x14ac:dyDescent="0.2">
      <c r="A29083" s="188" t="s">
        <v>29576</v>
      </c>
    </row>
    <row r="29084" spans="1:1" x14ac:dyDescent="0.2">
      <c r="A29084" s="188" t="s">
        <v>29577</v>
      </c>
    </row>
    <row r="29085" spans="1:1" x14ac:dyDescent="0.2">
      <c r="A29085" s="188" t="s">
        <v>29578</v>
      </c>
    </row>
    <row r="29086" spans="1:1" x14ac:dyDescent="0.2">
      <c r="A29086" s="188" t="s">
        <v>29579</v>
      </c>
    </row>
    <row r="29087" spans="1:1" x14ac:dyDescent="0.2">
      <c r="A29087" s="188" t="s">
        <v>29580</v>
      </c>
    </row>
    <row r="29088" spans="1:1" x14ac:dyDescent="0.2">
      <c r="A29088" s="188" t="s">
        <v>29581</v>
      </c>
    </row>
    <row r="29089" spans="1:1" x14ac:dyDescent="0.2">
      <c r="A29089" s="188" t="s">
        <v>29582</v>
      </c>
    </row>
    <row r="29090" spans="1:1" x14ac:dyDescent="0.2">
      <c r="A29090" s="188" t="s">
        <v>29583</v>
      </c>
    </row>
    <row r="29091" spans="1:1" x14ac:dyDescent="0.2">
      <c r="A29091" s="188" t="s">
        <v>29584</v>
      </c>
    </row>
    <row r="29092" spans="1:1" x14ac:dyDescent="0.2">
      <c r="A29092" s="188" t="s">
        <v>29585</v>
      </c>
    </row>
    <row r="29093" spans="1:1" x14ac:dyDescent="0.2">
      <c r="A29093" s="188" t="s">
        <v>29586</v>
      </c>
    </row>
    <row r="29094" spans="1:1" x14ac:dyDescent="0.2">
      <c r="A29094" s="188" t="s">
        <v>29587</v>
      </c>
    </row>
    <row r="29095" spans="1:1" x14ac:dyDescent="0.2">
      <c r="A29095" s="188" t="s">
        <v>29588</v>
      </c>
    </row>
    <row r="29096" spans="1:1" x14ac:dyDescent="0.2">
      <c r="A29096" s="188" t="s">
        <v>29589</v>
      </c>
    </row>
    <row r="29097" spans="1:1" x14ac:dyDescent="0.2">
      <c r="A29097" s="188" t="s">
        <v>29590</v>
      </c>
    </row>
    <row r="29098" spans="1:1" x14ac:dyDescent="0.2">
      <c r="A29098" s="188" t="s">
        <v>29591</v>
      </c>
    </row>
    <row r="29099" spans="1:1" x14ac:dyDescent="0.2">
      <c r="A29099" s="188" t="s">
        <v>29592</v>
      </c>
    </row>
    <row r="29100" spans="1:1" x14ac:dyDescent="0.2">
      <c r="A29100" s="188" t="s">
        <v>29593</v>
      </c>
    </row>
    <row r="29101" spans="1:1" x14ac:dyDescent="0.2">
      <c r="A29101" s="188" t="s">
        <v>29594</v>
      </c>
    </row>
    <row r="29102" spans="1:1" x14ac:dyDescent="0.2">
      <c r="A29102" s="188" t="s">
        <v>29595</v>
      </c>
    </row>
    <row r="29103" spans="1:1" x14ac:dyDescent="0.2">
      <c r="A29103" s="188" t="s">
        <v>29596</v>
      </c>
    </row>
    <row r="29104" spans="1:1" x14ac:dyDescent="0.2">
      <c r="A29104" s="188" t="s">
        <v>29597</v>
      </c>
    </row>
    <row r="29105" spans="1:1" x14ac:dyDescent="0.2">
      <c r="A29105" s="188" t="s">
        <v>29598</v>
      </c>
    </row>
    <row r="29106" spans="1:1" x14ac:dyDescent="0.2">
      <c r="A29106" s="188" t="s">
        <v>29599</v>
      </c>
    </row>
    <row r="29107" spans="1:1" x14ac:dyDescent="0.2">
      <c r="A29107" s="188" t="s">
        <v>29600</v>
      </c>
    </row>
    <row r="29108" spans="1:1" x14ac:dyDescent="0.2">
      <c r="A29108" s="188" t="s">
        <v>29601</v>
      </c>
    </row>
    <row r="29109" spans="1:1" x14ac:dyDescent="0.2">
      <c r="A29109" s="188" t="s">
        <v>29602</v>
      </c>
    </row>
    <row r="29110" spans="1:1" x14ac:dyDescent="0.2">
      <c r="A29110" s="188" t="s">
        <v>29603</v>
      </c>
    </row>
    <row r="29111" spans="1:1" x14ac:dyDescent="0.2">
      <c r="A29111" s="188" t="s">
        <v>29604</v>
      </c>
    </row>
    <row r="29112" spans="1:1" x14ac:dyDescent="0.2">
      <c r="A29112" s="188" t="s">
        <v>29605</v>
      </c>
    </row>
    <row r="29113" spans="1:1" x14ac:dyDescent="0.2">
      <c r="A29113" s="188" t="s">
        <v>29606</v>
      </c>
    </row>
    <row r="29114" spans="1:1" x14ac:dyDescent="0.2">
      <c r="A29114" s="188" t="s">
        <v>29607</v>
      </c>
    </row>
    <row r="29115" spans="1:1" x14ac:dyDescent="0.2">
      <c r="A29115" s="188" t="s">
        <v>29608</v>
      </c>
    </row>
    <row r="29116" spans="1:1" x14ac:dyDescent="0.2">
      <c r="A29116" s="188" t="s">
        <v>29609</v>
      </c>
    </row>
    <row r="29117" spans="1:1" x14ac:dyDescent="0.2">
      <c r="A29117" s="188" t="s">
        <v>29610</v>
      </c>
    </row>
    <row r="29118" spans="1:1" x14ac:dyDescent="0.2">
      <c r="A29118" s="188" t="s">
        <v>29611</v>
      </c>
    </row>
    <row r="29119" spans="1:1" x14ac:dyDescent="0.2">
      <c r="A29119" s="188" t="s">
        <v>29612</v>
      </c>
    </row>
    <row r="29120" spans="1:1" x14ac:dyDescent="0.2">
      <c r="A29120" s="188" t="s">
        <v>29613</v>
      </c>
    </row>
    <row r="29121" spans="1:1" x14ac:dyDescent="0.2">
      <c r="A29121" s="188" t="s">
        <v>29614</v>
      </c>
    </row>
    <row r="29122" spans="1:1" x14ac:dyDescent="0.2">
      <c r="A29122" s="188" t="s">
        <v>29615</v>
      </c>
    </row>
    <row r="29123" spans="1:1" x14ac:dyDescent="0.2">
      <c r="A29123" s="188" t="s">
        <v>29616</v>
      </c>
    </row>
    <row r="29124" spans="1:1" x14ac:dyDescent="0.2">
      <c r="A29124" s="188" t="s">
        <v>29617</v>
      </c>
    </row>
    <row r="29125" spans="1:1" x14ac:dyDescent="0.2">
      <c r="A29125" s="188" t="s">
        <v>29618</v>
      </c>
    </row>
    <row r="29126" spans="1:1" x14ac:dyDescent="0.2">
      <c r="A29126" s="188" t="s">
        <v>29619</v>
      </c>
    </row>
    <row r="29127" spans="1:1" x14ac:dyDescent="0.2">
      <c r="A29127" s="188" t="s">
        <v>29620</v>
      </c>
    </row>
    <row r="29128" spans="1:1" x14ac:dyDescent="0.2">
      <c r="A29128" s="188" t="s">
        <v>29621</v>
      </c>
    </row>
    <row r="29129" spans="1:1" x14ac:dyDescent="0.2">
      <c r="A29129" s="188" t="s">
        <v>29622</v>
      </c>
    </row>
    <row r="29130" spans="1:1" x14ac:dyDescent="0.2">
      <c r="A29130" s="188" t="s">
        <v>29623</v>
      </c>
    </row>
    <row r="29131" spans="1:1" x14ac:dyDescent="0.2">
      <c r="A29131" s="188" t="s">
        <v>29624</v>
      </c>
    </row>
    <row r="29132" spans="1:1" x14ac:dyDescent="0.2">
      <c r="A29132" s="188" t="s">
        <v>29625</v>
      </c>
    </row>
    <row r="29133" spans="1:1" x14ac:dyDescent="0.2">
      <c r="A29133" s="188" t="s">
        <v>29626</v>
      </c>
    </row>
    <row r="29134" spans="1:1" x14ac:dyDescent="0.2">
      <c r="A29134" s="188" t="s">
        <v>29627</v>
      </c>
    </row>
    <row r="29135" spans="1:1" x14ac:dyDescent="0.2">
      <c r="A29135" s="188" t="s">
        <v>29628</v>
      </c>
    </row>
    <row r="29136" spans="1:1" x14ac:dyDescent="0.2">
      <c r="A29136" s="188" t="s">
        <v>29629</v>
      </c>
    </row>
    <row r="29137" spans="1:1" x14ac:dyDescent="0.2">
      <c r="A29137" s="188" t="s">
        <v>29630</v>
      </c>
    </row>
    <row r="29138" spans="1:1" x14ac:dyDescent="0.2">
      <c r="A29138" s="188" t="s">
        <v>29631</v>
      </c>
    </row>
    <row r="29139" spans="1:1" x14ac:dyDescent="0.2">
      <c r="A29139" s="188" t="s">
        <v>29632</v>
      </c>
    </row>
    <row r="29140" spans="1:1" x14ac:dyDescent="0.2">
      <c r="A29140" s="188" t="s">
        <v>29633</v>
      </c>
    </row>
    <row r="29141" spans="1:1" x14ac:dyDescent="0.2">
      <c r="A29141" s="188" t="s">
        <v>29634</v>
      </c>
    </row>
    <row r="29142" spans="1:1" x14ac:dyDescent="0.2">
      <c r="A29142" s="188" t="s">
        <v>29635</v>
      </c>
    </row>
    <row r="29143" spans="1:1" x14ac:dyDescent="0.2">
      <c r="A29143" s="188" t="s">
        <v>29636</v>
      </c>
    </row>
    <row r="29144" spans="1:1" x14ac:dyDescent="0.2">
      <c r="A29144" s="188" t="s">
        <v>29637</v>
      </c>
    </row>
    <row r="29145" spans="1:1" x14ac:dyDescent="0.2">
      <c r="A29145" s="188" t="s">
        <v>29638</v>
      </c>
    </row>
    <row r="29146" spans="1:1" x14ac:dyDescent="0.2">
      <c r="A29146" s="188" t="s">
        <v>29639</v>
      </c>
    </row>
    <row r="29147" spans="1:1" x14ac:dyDescent="0.2">
      <c r="A29147" s="188" t="s">
        <v>29640</v>
      </c>
    </row>
    <row r="29148" spans="1:1" x14ac:dyDescent="0.2">
      <c r="A29148" s="188" t="s">
        <v>29641</v>
      </c>
    </row>
    <row r="29149" spans="1:1" x14ac:dyDescent="0.2">
      <c r="A29149" s="188" t="s">
        <v>29642</v>
      </c>
    </row>
    <row r="29150" spans="1:1" x14ac:dyDescent="0.2">
      <c r="A29150" s="188" t="s">
        <v>29643</v>
      </c>
    </row>
    <row r="29151" spans="1:1" x14ac:dyDescent="0.2">
      <c r="A29151" s="188" t="s">
        <v>29644</v>
      </c>
    </row>
    <row r="29152" spans="1:1" x14ac:dyDescent="0.2">
      <c r="A29152" s="188" t="s">
        <v>29645</v>
      </c>
    </row>
    <row r="29153" spans="1:1" x14ac:dyDescent="0.2">
      <c r="A29153" s="188" t="s">
        <v>29646</v>
      </c>
    </row>
    <row r="29154" spans="1:1" x14ac:dyDescent="0.2">
      <c r="A29154" s="188" t="s">
        <v>29647</v>
      </c>
    </row>
    <row r="29155" spans="1:1" x14ac:dyDescent="0.2">
      <c r="A29155" s="188" t="s">
        <v>29648</v>
      </c>
    </row>
    <row r="29156" spans="1:1" x14ac:dyDescent="0.2">
      <c r="A29156" s="188" t="s">
        <v>29649</v>
      </c>
    </row>
    <row r="29157" spans="1:1" x14ac:dyDescent="0.2">
      <c r="A29157" s="188" t="s">
        <v>29650</v>
      </c>
    </row>
    <row r="29158" spans="1:1" x14ac:dyDescent="0.2">
      <c r="A29158" s="188" t="s">
        <v>29651</v>
      </c>
    </row>
    <row r="29159" spans="1:1" x14ac:dyDescent="0.2">
      <c r="A29159" s="188" t="s">
        <v>29652</v>
      </c>
    </row>
    <row r="29160" spans="1:1" x14ac:dyDescent="0.2">
      <c r="A29160" s="188" t="s">
        <v>29653</v>
      </c>
    </row>
    <row r="29161" spans="1:1" x14ac:dyDescent="0.2">
      <c r="A29161" s="188" t="s">
        <v>29654</v>
      </c>
    </row>
    <row r="29162" spans="1:1" x14ac:dyDescent="0.2">
      <c r="A29162" s="188" t="s">
        <v>29655</v>
      </c>
    </row>
    <row r="29163" spans="1:1" x14ac:dyDescent="0.2">
      <c r="A29163" s="188" t="s">
        <v>29656</v>
      </c>
    </row>
    <row r="29164" spans="1:1" x14ac:dyDescent="0.2">
      <c r="A29164" s="188" t="s">
        <v>29657</v>
      </c>
    </row>
    <row r="29165" spans="1:1" x14ac:dyDescent="0.2">
      <c r="A29165" s="188" t="s">
        <v>29658</v>
      </c>
    </row>
    <row r="29166" spans="1:1" x14ac:dyDescent="0.2">
      <c r="A29166" s="188" t="s">
        <v>29659</v>
      </c>
    </row>
    <row r="29167" spans="1:1" x14ac:dyDescent="0.2">
      <c r="A29167" s="188" t="s">
        <v>29660</v>
      </c>
    </row>
    <row r="29168" spans="1:1" x14ac:dyDescent="0.2">
      <c r="A29168" s="188" t="s">
        <v>29661</v>
      </c>
    </row>
    <row r="29169" spans="1:1" x14ac:dyDescent="0.2">
      <c r="A29169" s="188" t="s">
        <v>29662</v>
      </c>
    </row>
    <row r="29170" spans="1:1" x14ac:dyDescent="0.2">
      <c r="A29170" s="188" t="s">
        <v>29663</v>
      </c>
    </row>
    <row r="29171" spans="1:1" x14ac:dyDescent="0.2">
      <c r="A29171" s="188" t="s">
        <v>29664</v>
      </c>
    </row>
    <row r="29172" spans="1:1" x14ac:dyDescent="0.2">
      <c r="A29172" s="188" t="s">
        <v>29665</v>
      </c>
    </row>
    <row r="29173" spans="1:1" x14ac:dyDescent="0.2">
      <c r="A29173" s="188" t="s">
        <v>29666</v>
      </c>
    </row>
    <row r="29174" spans="1:1" x14ac:dyDescent="0.2">
      <c r="A29174" s="188" t="s">
        <v>29667</v>
      </c>
    </row>
    <row r="29175" spans="1:1" x14ac:dyDescent="0.2">
      <c r="A29175" s="188" t="s">
        <v>29668</v>
      </c>
    </row>
    <row r="29176" spans="1:1" x14ac:dyDescent="0.2">
      <c r="A29176" s="188" t="s">
        <v>29669</v>
      </c>
    </row>
    <row r="29177" spans="1:1" x14ac:dyDescent="0.2">
      <c r="A29177" s="188" t="s">
        <v>29670</v>
      </c>
    </row>
    <row r="29178" spans="1:1" x14ac:dyDescent="0.2">
      <c r="A29178" s="188" t="s">
        <v>29671</v>
      </c>
    </row>
    <row r="29179" spans="1:1" x14ac:dyDescent="0.2">
      <c r="A29179" s="188" t="s">
        <v>29672</v>
      </c>
    </row>
    <row r="29180" spans="1:1" x14ac:dyDescent="0.2">
      <c r="A29180" s="188" t="s">
        <v>29673</v>
      </c>
    </row>
    <row r="29181" spans="1:1" x14ac:dyDescent="0.2">
      <c r="A29181" s="188" t="s">
        <v>29674</v>
      </c>
    </row>
    <row r="29182" spans="1:1" x14ac:dyDescent="0.2">
      <c r="A29182" s="188" t="s">
        <v>29675</v>
      </c>
    </row>
    <row r="29183" spans="1:1" x14ac:dyDescent="0.2">
      <c r="A29183" s="188" t="s">
        <v>29676</v>
      </c>
    </row>
    <row r="29184" spans="1:1" x14ac:dyDescent="0.2">
      <c r="A29184" s="188" t="s">
        <v>29677</v>
      </c>
    </row>
    <row r="29185" spans="1:1" x14ac:dyDescent="0.2">
      <c r="A29185" s="188" t="s">
        <v>29678</v>
      </c>
    </row>
    <row r="29186" spans="1:1" x14ac:dyDescent="0.2">
      <c r="A29186" s="188" t="s">
        <v>29679</v>
      </c>
    </row>
    <row r="29187" spans="1:1" x14ac:dyDescent="0.2">
      <c r="A29187" s="188" t="s">
        <v>29680</v>
      </c>
    </row>
    <row r="29188" spans="1:1" x14ac:dyDescent="0.2">
      <c r="A29188" s="188" t="s">
        <v>29681</v>
      </c>
    </row>
    <row r="29189" spans="1:1" x14ac:dyDescent="0.2">
      <c r="A29189" s="188" t="s">
        <v>29682</v>
      </c>
    </row>
    <row r="29190" spans="1:1" x14ac:dyDescent="0.2">
      <c r="A29190" s="188" t="s">
        <v>29683</v>
      </c>
    </row>
    <row r="29191" spans="1:1" x14ac:dyDescent="0.2">
      <c r="A29191" s="188" t="s">
        <v>29684</v>
      </c>
    </row>
    <row r="29192" spans="1:1" x14ac:dyDescent="0.2">
      <c r="A29192" s="188" t="s">
        <v>29685</v>
      </c>
    </row>
    <row r="29193" spans="1:1" x14ac:dyDescent="0.2">
      <c r="A29193" s="188" t="s">
        <v>29686</v>
      </c>
    </row>
    <row r="29194" spans="1:1" x14ac:dyDescent="0.2">
      <c r="A29194" s="188" t="s">
        <v>29687</v>
      </c>
    </row>
    <row r="29195" spans="1:1" x14ac:dyDescent="0.2">
      <c r="A29195" s="188" t="s">
        <v>29688</v>
      </c>
    </row>
    <row r="29196" spans="1:1" x14ac:dyDescent="0.2">
      <c r="A29196" s="188" t="s">
        <v>29689</v>
      </c>
    </row>
    <row r="29197" spans="1:1" x14ac:dyDescent="0.2">
      <c r="A29197" s="188" t="s">
        <v>29690</v>
      </c>
    </row>
    <row r="29198" spans="1:1" x14ac:dyDescent="0.2">
      <c r="A29198" s="188" t="s">
        <v>29691</v>
      </c>
    </row>
    <row r="29199" spans="1:1" x14ac:dyDescent="0.2">
      <c r="A29199" s="188" t="s">
        <v>29692</v>
      </c>
    </row>
    <row r="29200" spans="1:1" x14ac:dyDescent="0.2">
      <c r="A29200" s="188" t="s">
        <v>29693</v>
      </c>
    </row>
    <row r="29201" spans="1:1" x14ac:dyDescent="0.2">
      <c r="A29201" s="188" t="s">
        <v>29694</v>
      </c>
    </row>
    <row r="29202" spans="1:1" x14ac:dyDescent="0.2">
      <c r="A29202" s="188" t="s">
        <v>29695</v>
      </c>
    </row>
    <row r="29203" spans="1:1" x14ac:dyDescent="0.2">
      <c r="A29203" s="188" t="s">
        <v>29696</v>
      </c>
    </row>
    <row r="29204" spans="1:1" x14ac:dyDescent="0.2">
      <c r="A29204" s="188" t="s">
        <v>29697</v>
      </c>
    </row>
    <row r="29205" spans="1:1" x14ac:dyDescent="0.2">
      <c r="A29205" s="188" t="s">
        <v>29698</v>
      </c>
    </row>
    <row r="29206" spans="1:1" x14ac:dyDescent="0.2">
      <c r="A29206" s="188" t="s">
        <v>29699</v>
      </c>
    </row>
    <row r="29207" spans="1:1" x14ac:dyDescent="0.2">
      <c r="A29207" s="188" t="s">
        <v>29700</v>
      </c>
    </row>
    <row r="29208" spans="1:1" x14ac:dyDescent="0.2">
      <c r="A29208" s="188" t="s">
        <v>29701</v>
      </c>
    </row>
    <row r="29209" spans="1:1" x14ac:dyDescent="0.2">
      <c r="A29209" s="188" t="s">
        <v>29702</v>
      </c>
    </row>
    <row r="29210" spans="1:1" x14ac:dyDescent="0.2">
      <c r="A29210" s="188" t="s">
        <v>29703</v>
      </c>
    </row>
    <row r="29211" spans="1:1" x14ac:dyDescent="0.2">
      <c r="A29211" s="188" t="s">
        <v>29704</v>
      </c>
    </row>
    <row r="29212" spans="1:1" x14ac:dyDescent="0.2">
      <c r="A29212" s="188" t="s">
        <v>29705</v>
      </c>
    </row>
    <row r="29213" spans="1:1" x14ac:dyDescent="0.2">
      <c r="A29213" s="188" t="s">
        <v>29706</v>
      </c>
    </row>
    <row r="29214" spans="1:1" x14ac:dyDescent="0.2">
      <c r="A29214" s="188" t="s">
        <v>29707</v>
      </c>
    </row>
    <row r="29215" spans="1:1" x14ac:dyDescent="0.2">
      <c r="A29215" s="188" t="s">
        <v>29708</v>
      </c>
    </row>
    <row r="29216" spans="1:1" x14ac:dyDescent="0.2">
      <c r="A29216" s="188" t="s">
        <v>29709</v>
      </c>
    </row>
    <row r="29217" spans="1:1" x14ac:dyDescent="0.2">
      <c r="A29217" s="188" t="s">
        <v>29710</v>
      </c>
    </row>
    <row r="29218" spans="1:1" x14ac:dyDescent="0.2">
      <c r="A29218" s="188" t="s">
        <v>29711</v>
      </c>
    </row>
    <row r="29219" spans="1:1" x14ac:dyDescent="0.2">
      <c r="A29219" s="188" t="s">
        <v>29712</v>
      </c>
    </row>
    <row r="29220" spans="1:1" x14ac:dyDescent="0.2">
      <c r="A29220" s="188" t="s">
        <v>29713</v>
      </c>
    </row>
    <row r="29221" spans="1:1" x14ac:dyDescent="0.2">
      <c r="A29221" s="188" t="s">
        <v>29714</v>
      </c>
    </row>
    <row r="29222" spans="1:1" x14ac:dyDescent="0.2">
      <c r="A29222" s="188" t="s">
        <v>29715</v>
      </c>
    </row>
    <row r="29223" spans="1:1" x14ac:dyDescent="0.2">
      <c r="A29223" s="188" t="s">
        <v>29716</v>
      </c>
    </row>
    <row r="29224" spans="1:1" x14ac:dyDescent="0.2">
      <c r="A29224" s="188" t="s">
        <v>29717</v>
      </c>
    </row>
    <row r="29225" spans="1:1" x14ac:dyDescent="0.2">
      <c r="A29225" s="188" t="s">
        <v>29718</v>
      </c>
    </row>
    <row r="29226" spans="1:1" x14ac:dyDescent="0.2">
      <c r="A29226" s="188" t="s">
        <v>29719</v>
      </c>
    </row>
    <row r="29227" spans="1:1" x14ac:dyDescent="0.2">
      <c r="A29227" s="188" t="s">
        <v>29720</v>
      </c>
    </row>
    <row r="29228" spans="1:1" x14ac:dyDescent="0.2">
      <c r="A29228" s="188" t="s">
        <v>29721</v>
      </c>
    </row>
    <row r="29229" spans="1:1" x14ac:dyDescent="0.2">
      <c r="A29229" s="188" t="s">
        <v>29722</v>
      </c>
    </row>
    <row r="29230" spans="1:1" x14ac:dyDescent="0.2">
      <c r="A29230" s="188" t="s">
        <v>29723</v>
      </c>
    </row>
    <row r="29231" spans="1:1" x14ac:dyDescent="0.2">
      <c r="A29231" s="188" t="s">
        <v>29724</v>
      </c>
    </row>
    <row r="29232" spans="1:1" x14ac:dyDescent="0.2">
      <c r="A29232" s="188" t="s">
        <v>29725</v>
      </c>
    </row>
    <row r="29233" spans="1:1" x14ac:dyDescent="0.2">
      <c r="A29233" s="188" t="s">
        <v>29726</v>
      </c>
    </row>
    <row r="29234" spans="1:1" x14ac:dyDescent="0.2">
      <c r="A29234" s="188" t="s">
        <v>29727</v>
      </c>
    </row>
    <row r="29235" spans="1:1" x14ac:dyDescent="0.2">
      <c r="A29235" s="188" t="s">
        <v>29728</v>
      </c>
    </row>
    <row r="29236" spans="1:1" x14ac:dyDescent="0.2">
      <c r="A29236" s="188" t="s">
        <v>29729</v>
      </c>
    </row>
    <row r="29237" spans="1:1" x14ac:dyDescent="0.2">
      <c r="A29237" s="188" t="s">
        <v>29730</v>
      </c>
    </row>
    <row r="29238" spans="1:1" x14ac:dyDescent="0.2">
      <c r="A29238" s="188" t="s">
        <v>29731</v>
      </c>
    </row>
    <row r="29239" spans="1:1" x14ac:dyDescent="0.2">
      <c r="A29239" s="188" t="s">
        <v>29732</v>
      </c>
    </row>
    <row r="29240" spans="1:1" x14ac:dyDescent="0.2">
      <c r="A29240" s="188" t="s">
        <v>29733</v>
      </c>
    </row>
    <row r="29241" spans="1:1" x14ac:dyDescent="0.2">
      <c r="A29241" s="188" t="s">
        <v>29734</v>
      </c>
    </row>
    <row r="29242" spans="1:1" x14ac:dyDescent="0.2">
      <c r="A29242" s="188" t="s">
        <v>29735</v>
      </c>
    </row>
    <row r="29243" spans="1:1" x14ac:dyDescent="0.2">
      <c r="A29243" s="188" t="s">
        <v>29736</v>
      </c>
    </row>
    <row r="29244" spans="1:1" x14ac:dyDescent="0.2">
      <c r="A29244" s="188" t="s">
        <v>29737</v>
      </c>
    </row>
    <row r="29245" spans="1:1" x14ac:dyDescent="0.2">
      <c r="A29245" s="188" t="s">
        <v>29738</v>
      </c>
    </row>
    <row r="29246" spans="1:1" x14ac:dyDescent="0.2">
      <c r="A29246" s="188" t="s">
        <v>29739</v>
      </c>
    </row>
    <row r="29247" spans="1:1" x14ac:dyDescent="0.2">
      <c r="A29247" s="188" t="s">
        <v>29740</v>
      </c>
    </row>
    <row r="29248" spans="1:1" x14ac:dyDescent="0.2">
      <c r="A29248" s="188" t="s">
        <v>29741</v>
      </c>
    </row>
    <row r="29249" spans="1:1" x14ac:dyDescent="0.2">
      <c r="A29249" s="188" t="s">
        <v>29742</v>
      </c>
    </row>
    <row r="29250" spans="1:1" x14ac:dyDescent="0.2">
      <c r="A29250" s="188" t="s">
        <v>29743</v>
      </c>
    </row>
    <row r="29251" spans="1:1" x14ac:dyDescent="0.2">
      <c r="A29251" s="188" t="s">
        <v>29744</v>
      </c>
    </row>
    <row r="29252" spans="1:1" x14ac:dyDescent="0.2">
      <c r="A29252" s="188" t="s">
        <v>29745</v>
      </c>
    </row>
    <row r="29253" spans="1:1" x14ac:dyDescent="0.2">
      <c r="A29253" s="188" t="s">
        <v>29746</v>
      </c>
    </row>
    <row r="29254" spans="1:1" x14ac:dyDescent="0.2">
      <c r="A29254" s="188" t="s">
        <v>29747</v>
      </c>
    </row>
    <row r="29255" spans="1:1" x14ac:dyDescent="0.2">
      <c r="A29255" s="188" t="s">
        <v>29748</v>
      </c>
    </row>
    <row r="29256" spans="1:1" x14ac:dyDescent="0.2">
      <c r="A29256" s="188" t="s">
        <v>29749</v>
      </c>
    </row>
    <row r="29257" spans="1:1" x14ac:dyDescent="0.2">
      <c r="A29257" s="188" t="s">
        <v>29750</v>
      </c>
    </row>
    <row r="29258" spans="1:1" x14ac:dyDescent="0.2">
      <c r="A29258" s="188" t="s">
        <v>29751</v>
      </c>
    </row>
    <row r="29259" spans="1:1" x14ac:dyDescent="0.2">
      <c r="A29259" s="188" t="s">
        <v>29752</v>
      </c>
    </row>
    <row r="29260" spans="1:1" x14ac:dyDescent="0.2">
      <c r="A29260" s="188" t="s">
        <v>29753</v>
      </c>
    </row>
    <row r="29261" spans="1:1" x14ac:dyDescent="0.2">
      <c r="A29261" s="188" t="s">
        <v>29754</v>
      </c>
    </row>
    <row r="29262" spans="1:1" x14ac:dyDescent="0.2">
      <c r="A29262" s="188" t="s">
        <v>29755</v>
      </c>
    </row>
    <row r="29263" spans="1:1" x14ac:dyDescent="0.2">
      <c r="A29263" s="188" t="s">
        <v>29756</v>
      </c>
    </row>
    <row r="29264" spans="1:1" x14ac:dyDescent="0.2">
      <c r="A29264" s="188" t="s">
        <v>29757</v>
      </c>
    </row>
    <row r="29265" spans="1:1" x14ac:dyDescent="0.2">
      <c r="A29265" s="188" t="s">
        <v>29758</v>
      </c>
    </row>
    <row r="29266" spans="1:1" x14ac:dyDescent="0.2">
      <c r="A29266" s="188" t="s">
        <v>29759</v>
      </c>
    </row>
    <row r="29267" spans="1:1" x14ac:dyDescent="0.2">
      <c r="A29267" s="188" t="s">
        <v>29760</v>
      </c>
    </row>
    <row r="29268" spans="1:1" x14ac:dyDescent="0.2">
      <c r="A29268" s="188" t="s">
        <v>29761</v>
      </c>
    </row>
    <row r="29269" spans="1:1" x14ac:dyDescent="0.2">
      <c r="A29269" s="188" t="s">
        <v>29762</v>
      </c>
    </row>
    <row r="29270" spans="1:1" x14ac:dyDescent="0.2">
      <c r="A29270" s="188" t="s">
        <v>29763</v>
      </c>
    </row>
    <row r="29271" spans="1:1" x14ac:dyDescent="0.2">
      <c r="A29271" s="188" t="s">
        <v>29764</v>
      </c>
    </row>
    <row r="29272" spans="1:1" x14ac:dyDescent="0.2">
      <c r="A29272" s="188" t="s">
        <v>29765</v>
      </c>
    </row>
    <row r="29273" spans="1:1" x14ac:dyDescent="0.2">
      <c r="A29273" s="188" t="s">
        <v>29766</v>
      </c>
    </row>
    <row r="29274" spans="1:1" x14ac:dyDescent="0.2">
      <c r="A29274" s="188" t="s">
        <v>29767</v>
      </c>
    </row>
    <row r="29275" spans="1:1" x14ac:dyDescent="0.2">
      <c r="A29275" s="188" t="s">
        <v>29768</v>
      </c>
    </row>
    <row r="29276" spans="1:1" x14ac:dyDescent="0.2">
      <c r="A29276" s="188" t="s">
        <v>29769</v>
      </c>
    </row>
    <row r="29277" spans="1:1" x14ac:dyDescent="0.2">
      <c r="A29277" s="188" t="s">
        <v>29770</v>
      </c>
    </row>
    <row r="29278" spans="1:1" x14ac:dyDescent="0.2">
      <c r="A29278" s="188" t="s">
        <v>29771</v>
      </c>
    </row>
    <row r="29279" spans="1:1" x14ac:dyDescent="0.2">
      <c r="A29279" s="188" t="s">
        <v>29772</v>
      </c>
    </row>
    <row r="29280" spans="1:1" x14ac:dyDescent="0.2">
      <c r="A29280" s="188" t="s">
        <v>29773</v>
      </c>
    </row>
    <row r="29281" spans="1:1" x14ac:dyDescent="0.2">
      <c r="A29281" s="188" t="s">
        <v>29774</v>
      </c>
    </row>
    <row r="29282" spans="1:1" x14ac:dyDescent="0.2">
      <c r="A29282" s="188" t="s">
        <v>29775</v>
      </c>
    </row>
    <row r="29283" spans="1:1" x14ac:dyDescent="0.2">
      <c r="A29283" s="188" t="s">
        <v>29776</v>
      </c>
    </row>
    <row r="29284" spans="1:1" x14ac:dyDescent="0.2">
      <c r="A29284" s="188" t="s">
        <v>29777</v>
      </c>
    </row>
    <row r="29285" spans="1:1" x14ac:dyDescent="0.2">
      <c r="A29285" s="188" t="s">
        <v>29778</v>
      </c>
    </row>
    <row r="29286" spans="1:1" x14ac:dyDescent="0.2">
      <c r="A29286" s="188" t="s">
        <v>29779</v>
      </c>
    </row>
    <row r="29287" spans="1:1" x14ac:dyDescent="0.2">
      <c r="A29287" s="188" t="s">
        <v>29780</v>
      </c>
    </row>
    <row r="29288" spans="1:1" x14ac:dyDescent="0.2">
      <c r="A29288" s="188" t="s">
        <v>29781</v>
      </c>
    </row>
    <row r="29289" spans="1:1" x14ac:dyDescent="0.2">
      <c r="A29289" s="188" t="s">
        <v>29782</v>
      </c>
    </row>
    <row r="29290" spans="1:1" x14ac:dyDescent="0.2">
      <c r="A29290" s="188" t="s">
        <v>29783</v>
      </c>
    </row>
    <row r="29291" spans="1:1" x14ac:dyDescent="0.2">
      <c r="A29291" s="188" t="s">
        <v>29784</v>
      </c>
    </row>
    <row r="29292" spans="1:1" x14ac:dyDescent="0.2">
      <c r="A29292" s="188" t="s">
        <v>29785</v>
      </c>
    </row>
    <row r="29293" spans="1:1" x14ac:dyDescent="0.2">
      <c r="A29293" s="188" t="s">
        <v>29786</v>
      </c>
    </row>
    <row r="29294" spans="1:1" x14ac:dyDescent="0.2">
      <c r="A29294" s="188" t="s">
        <v>29787</v>
      </c>
    </row>
    <row r="29295" spans="1:1" x14ac:dyDescent="0.2">
      <c r="A29295" s="188" t="s">
        <v>29788</v>
      </c>
    </row>
    <row r="29296" spans="1:1" x14ac:dyDescent="0.2">
      <c r="A29296" s="188" t="s">
        <v>29789</v>
      </c>
    </row>
    <row r="29297" spans="1:1" x14ac:dyDescent="0.2">
      <c r="A29297" s="188" t="s">
        <v>29790</v>
      </c>
    </row>
    <row r="29298" spans="1:1" x14ac:dyDescent="0.2">
      <c r="A29298" s="188" t="s">
        <v>29791</v>
      </c>
    </row>
    <row r="29299" spans="1:1" x14ac:dyDescent="0.2">
      <c r="A29299" s="188" t="s">
        <v>29792</v>
      </c>
    </row>
    <row r="29300" spans="1:1" x14ac:dyDescent="0.2">
      <c r="A29300" s="188" t="s">
        <v>29793</v>
      </c>
    </row>
    <row r="29301" spans="1:1" x14ac:dyDescent="0.2">
      <c r="A29301" s="188" t="s">
        <v>29794</v>
      </c>
    </row>
    <row r="29302" spans="1:1" x14ac:dyDescent="0.2">
      <c r="A29302" s="188" t="s">
        <v>29795</v>
      </c>
    </row>
    <row r="29303" spans="1:1" x14ac:dyDescent="0.2">
      <c r="A29303" s="188" t="s">
        <v>29796</v>
      </c>
    </row>
    <row r="29304" spans="1:1" x14ac:dyDescent="0.2">
      <c r="A29304" s="188" t="s">
        <v>29797</v>
      </c>
    </row>
    <row r="29305" spans="1:1" x14ac:dyDescent="0.2">
      <c r="A29305" s="188" t="s">
        <v>29798</v>
      </c>
    </row>
    <row r="29306" spans="1:1" x14ac:dyDescent="0.2">
      <c r="A29306" s="188" t="s">
        <v>29799</v>
      </c>
    </row>
    <row r="29307" spans="1:1" x14ac:dyDescent="0.2">
      <c r="A29307" s="188" t="s">
        <v>29800</v>
      </c>
    </row>
    <row r="29308" spans="1:1" x14ac:dyDescent="0.2">
      <c r="A29308" s="188" t="s">
        <v>29801</v>
      </c>
    </row>
    <row r="29309" spans="1:1" x14ac:dyDescent="0.2">
      <c r="A29309" s="188" t="s">
        <v>29802</v>
      </c>
    </row>
    <row r="29310" spans="1:1" x14ac:dyDescent="0.2">
      <c r="A29310" s="188" t="s">
        <v>29803</v>
      </c>
    </row>
    <row r="29311" spans="1:1" x14ac:dyDescent="0.2">
      <c r="A29311" s="188" t="s">
        <v>29804</v>
      </c>
    </row>
    <row r="29312" spans="1:1" x14ac:dyDescent="0.2">
      <c r="A29312" s="188" t="s">
        <v>29805</v>
      </c>
    </row>
    <row r="29313" spans="1:1" x14ac:dyDescent="0.2">
      <c r="A29313" s="188" t="s">
        <v>29806</v>
      </c>
    </row>
    <row r="29314" spans="1:1" x14ac:dyDescent="0.2">
      <c r="A29314" s="188" t="s">
        <v>29807</v>
      </c>
    </row>
    <row r="29315" spans="1:1" x14ac:dyDescent="0.2">
      <c r="A29315" s="188" t="s">
        <v>29808</v>
      </c>
    </row>
    <row r="29316" spans="1:1" x14ac:dyDescent="0.2">
      <c r="A29316" s="188" t="s">
        <v>29809</v>
      </c>
    </row>
    <row r="29317" spans="1:1" x14ac:dyDescent="0.2">
      <c r="A29317" s="188" t="s">
        <v>29810</v>
      </c>
    </row>
    <row r="29318" spans="1:1" x14ac:dyDescent="0.2">
      <c r="A29318" s="188" t="s">
        <v>29811</v>
      </c>
    </row>
    <row r="29319" spans="1:1" x14ac:dyDescent="0.2">
      <c r="A29319" s="188" t="s">
        <v>29812</v>
      </c>
    </row>
    <row r="29320" spans="1:1" x14ac:dyDescent="0.2">
      <c r="A29320" s="188" t="s">
        <v>29813</v>
      </c>
    </row>
    <row r="29321" spans="1:1" x14ac:dyDescent="0.2">
      <c r="A29321" s="188" t="s">
        <v>29814</v>
      </c>
    </row>
    <row r="29322" spans="1:1" x14ac:dyDescent="0.2">
      <c r="A29322" s="188" t="s">
        <v>29815</v>
      </c>
    </row>
    <row r="29323" spans="1:1" x14ac:dyDescent="0.2">
      <c r="A29323" s="188" t="s">
        <v>29816</v>
      </c>
    </row>
    <row r="29324" spans="1:1" x14ac:dyDescent="0.2">
      <c r="A29324" s="188" t="s">
        <v>29817</v>
      </c>
    </row>
    <row r="29325" spans="1:1" x14ac:dyDescent="0.2">
      <c r="A29325" s="188" t="s">
        <v>29818</v>
      </c>
    </row>
    <row r="29326" spans="1:1" x14ac:dyDescent="0.2">
      <c r="A29326" s="188" t="s">
        <v>29819</v>
      </c>
    </row>
    <row r="29327" spans="1:1" x14ac:dyDescent="0.2">
      <c r="A29327" s="188" t="s">
        <v>29820</v>
      </c>
    </row>
    <row r="29328" spans="1:1" x14ac:dyDescent="0.2">
      <c r="A29328" s="188" t="s">
        <v>29821</v>
      </c>
    </row>
    <row r="29329" spans="1:1" x14ac:dyDescent="0.2">
      <c r="A29329" s="188" t="s">
        <v>29822</v>
      </c>
    </row>
    <row r="29330" spans="1:1" x14ac:dyDescent="0.2">
      <c r="A29330" s="188" t="s">
        <v>29823</v>
      </c>
    </row>
    <row r="29331" spans="1:1" x14ac:dyDescent="0.2">
      <c r="A29331" s="188" t="s">
        <v>29824</v>
      </c>
    </row>
    <row r="29332" spans="1:1" x14ac:dyDescent="0.2">
      <c r="A29332" s="188" t="s">
        <v>29825</v>
      </c>
    </row>
    <row r="29333" spans="1:1" x14ac:dyDescent="0.2">
      <c r="A29333" s="188" t="s">
        <v>29826</v>
      </c>
    </row>
    <row r="29334" spans="1:1" x14ac:dyDescent="0.2">
      <c r="A29334" s="188" t="s">
        <v>29827</v>
      </c>
    </row>
    <row r="29335" spans="1:1" x14ac:dyDescent="0.2">
      <c r="A29335" s="188" t="s">
        <v>29828</v>
      </c>
    </row>
    <row r="29336" spans="1:1" x14ac:dyDescent="0.2">
      <c r="A29336" s="188" t="s">
        <v>29829</v>
      </c>
    </row>
    <row r="29337" spans="1:1" x14ac:dyDescent="0.2">
      <c r="A29337" s="188" t="s">
        <v>29830</v>
      </c>
    </row>
    <row r="29338" spans="1:1" x14ac:dyDescent="0.2">
      <c r="A29338" s="188" t="s">
        <v>29831</v>
      </c>
    </row>
    <row r="29339" spans="1:1" x14ac:dyDescent="0.2">
      <c r="A29339" s="188" t="s">
        <v>29832</v>
      </c>
    </row>
    <row r="29340" spans="1:1" x14ac:dyDescent="0.2">
      <c r="A29340" s="188" t="s">
        <v>29833</v>
      </c>
    </row>
    <row r="29341" spans="1:1" x14ac:dyDescent="0.2">
      <c r="A29341" s="188" t="s">
        <v>29834</v>
      </c>
    </row>
    <row r="29342" spans="1:1" x14ac:dyDescent="0.2">
      <c r="A29342" s="188" t="s">
        <v>29835</v>
      </c>
    </row>
    <row r="29343" spans="1:1" x14ac:dyDescent="0.2">
      <c r="A29343" s="188" t="s">
        <v>29836</v>
      </c>
    </row>
    <row r="29344" spans="1:1" x14ac:dyDescent="0.2">
      <c r="A29344" s="188" t="s">
        <v>29837</v>
      </c>
    </row>
    <row r="29345" spans="1:1" x14ac:dyDescent="0.2">
      <c r="A29345" s="188" t="s">
        <v>29838</v>
      </c>
    </row>
    <row r="29346" spans="1:1" x14ac:dyDescent="0.2">
      <c r="A29346" s="188" t="s">
        <v>29839</v>
      </c>
    </row>
    <row r="29347" spans="1:1" x14ac:dyDescent="0.2">
      <c r="A29347" s="188" t="s">
        <v>29840</v>
      </c>
    </row>
    <row r="29348" spans="1:1" x14ac:dyDescent="0.2">
      <c r="A29348" s="188" t="s">
        <v>29841</v>
      </c>
    </row>
    <row r="29349" spans="1:1" x14ac:dyDescent="0.2">
      <c r="A29349" s="188" t="s">
        <v>29842</v>
      </c>
    </row>
    <row r="29350" spans="1:1" x14ac:dyDescent="0.2">
      <c r="A29350" s="188" t="s">
        <v>29843</v>
      </c>
    </row>
    <row r="29351" spans="1:1" x14ac:dyDescent="0.2">
      <c r="A29351" s="188" t="s">
        <v>29844</v>
      </c>
    </row>
    <row r="29352" spans="1:1" x14ac:dyDescent="0.2">
      <c r="A29352" s="188" t="s">
        <v>29845</v>
      </c>
    </row>
    <row r="29353" spans="1:1" x14ac:dyDescent="0.2">
      <c r="A29353" s="188" t="s">
        <v>29846</v>
      </c>
    </row>
    <row r="29354" spans="1:1" x14ac:dyDescent="0.2">
      <c r="A29354" s="188" t="s">
        <v>29847</v>
      </c>
    </row>
    <row r="29355" spans="1:1" x14ac:dyDescent="0.2">
      <c r="A29355" s="188" t="s">
        <v>29848</v>
      </c>
    </row>
    <row r="29356" spans="1:1" x14ac:dyDescent="0.2">
      <c r="A29356" s="188" t="s">
        <v>29849</v>
      </c>
    </row>
    <row r="29357" spans="1:1" x14ac:dyDescent="0.2">
      <c r="A29357" s="188" t="s">
        <v>29850</v>
      </c>
    </row>
    <row r="29358" spans="1:1" x14ac:dyDescent="0.2">
      <c r="A29358" s="188" t="s">
        <v>29851</v>
      </c>
    </row>
    <row r="29359" spans="1:1" x14ac:dyDescent="0.2">
      <c r="A29359" s="188" t="s">
        <v>29852</v>
      </c>
    </row>
    <row r="29360" spans="1:1" x14ac:dyDescent="0.2">
      <c r="A29360" s="188" t="s">
        <v>29853</v>
      </c>
    </row>
    <row r="29361" spans="1:1" x14ac:dyDescent="0.2">
      <c r="A29361" s="188" t="s">
        <v>29854</v>
      </c>
    </row>
    <row r="29362" spans="1:1" x14ac:dyDescent="0.2">
      <c r="A29362" s="188" t="s">
        <v>29855</v>
      </c>
    </row>
    <row r="29363" spans="1:1" x14ac:dyDescent="0.2">
      <c r="A29363" s="188" t="s">
        <v>29856</v>
      </c>
    </row>
    <row r="29364" spans="1:1" x14ac:dyDescent="0.2">
      <c r="A29364" s="188" t="s">
        <v>29857</v>
      </c>
    </row>
    <row r="29365" spans="1:1" x14ac:dyDescent="0.2">
      <c r="A29365" s="188" t="s">
        <v>29858</v>
      </c>
    </row>
    <row r="29366" spans="1:1" x14ac:dyDescent="0.2">
      <c r="A29366" s="188" t="s">
        <v>29859</v>
      </c>
    </row>
    <row r="29367" spans="1:1" x14ac:dyDescent="0.2">
      <c r="A29367" s="188" t="s">
        <v>29860</v>
      </c>
    </row>
    <row r="29368" spans="1:1" x14ac:dyDescent="0.2">
      <c r="A29368" s="188" t="s">
        <v>29861</v>
      </c>
    </row>
    <row r="29369" spans="1:1" x14ac:dyDescent="0.2">
      <c r="A29369" s="188" t="s">
        <v>29862</v>
      </c>
    </row>
    <row r="29370" spans="1:1" x14ac:dyDescent="0.2">
      <c r="A29370" s="188" t="s">
        <v>29863</v>
      </c>
    </row>
    <row r="29371" spans="1:1" x14ac:dyDescent="0.2">
      <c r="A29371" s="188" t="s">
        <v>29864</v>
      </c>
    </row>
    <row r="29372" spans="1:1" x14ac:dyDescent="0.2">
      <c r="A29372" s="188" t="s">
        <v>29865</v>
      </c>
    </row>
    <row r="29373" spans="1:1" x14ac:dyDescent="0.2">
      <c r="A29373" s="188" t="s">
        <v>29866</v>
      </c>
    </row>
    <row r="29374" spans="1:1" x14ac:dyDescent="0.2">
      <c r="A29374" s="188" t="s">
        <v>29867</v>
      </c>
    </row>
    <row r="29375" spans="1:1" x14ac:dyDescent="0.2">
      <c r="A29375" s="188" t="s">
        <v>29868</v>
      </c>
    </row>
    <row r="29376" spans="1:1" x14ac:dyDescent="0.2">
      <c r="A29376" s="188" t="s">
        <v>29869</v>
      </c>
    </row>
    <row r="29377" spans="1:1" x14ac:dyDescent="0.2">
      <c r="A29377" s="188" t="s">
        <v>29870</v>
      </c>
    </row>
    <row r="29378" spans="1:1" x14ac:dyDescent="0.2">
      <c r="A29378" s="188" t="s">
        <v>29871</v>
      </c>
    </row>
    <row r="29379" spans="1:1" x14ac:dyDescent="0.2">
      <c r="A29379" s="188" t="s">
        <v>29872</v>
      </c>
    </row>
    <row r="29380" spans="1:1" x14ac:dyDescent="0.2">
      <c r="A29380" s="188" t="s">
        <v>29873</v>
      </c>
    </row>
    <row r="29381" spans="1:1" x14ac:dyDescent="0.2">
      <c r="A29381" s="188" t="s">
        <v>29874</v>
      </c>
    </row>
    <row r="29382" spans="1:1" x14ac:dyDescent="0.2">
      <c r="A29382" s="188" t="s">
        <v>29875</v>
      </c>
    </row>
    <row r="29383" spans="1:1" x14ac:dyDescent="0.2">
      <c r="A29383" s="188" t="s">
        <v>29876</v>
      </c>
    </row>
    <row r="29384" spans="1:1" x14ac:dyDescent="0.2">
      <c r="A29384" s="188" t="s">
        <v>29877</v>
      </c>
    </row>
    <row r="29385" spans="1:1" x14ac:dyDescent="0.2">
      <c r="A29385" s="188" t="s">
        <v>29878</v>
      </c>
    </row>
    <row r="29386" spans="1:1" x14ac:dyDescent="0.2">
      <c r="A29386" s="188" t="s">
        <v>29879</v>
      </c>
    </row>
    <row r="29387" spans="1:1" x14ac:dyDescent="0.2">
      <c r="A29387" s="188" t="s">
        <v>29880</v>
      </c>
    </row>
    <row r="29388" spans="1:1" x14ac:dyDescent="0.2">
      <c r="A29388" s="188" t="s">
        <v>29881</v>
      </c>
    </row>
    <row r="29389" spans="1:1" x14ac:dyDescent="0.2">
      <c r="A29389" s="188" t="s">
        <v>29882</v>
      </c>
    </row>
    <row r="29390" spans="1:1" x14ac:dyDescent="0.2">
      <c r="A29390" s="188" t="s">
        <v>29883</v>
      </c>
    </row>
    <row r="29391" spans="1:1" x14ac:dyDescent="0.2">
      <c r="A29391" s="188" t="s">
        <v>29884</v>
      </c>
    </row>
    <row r="29392" spans="1:1" x14ac:dyDescent="0.2">
      <c r="A29392" s="188" t="s">
        <v>29885</v>
      </c>
    </row>
    <row r="29393" spans="1:1" x14ac:dyDescent="0.2">
      <c r="A29393" s="188" t="s">
        <v>29886</v>
      </c>
    </row>
    <row r="29394" spans="1:1" x14ac:dyDescent="0.2">
      <c r="A29394" s="188" t="s">
        <v>29887</v>
      </c>
    </row>
    <row r="29395" spans="1:1" x14ac:dyDescent="0.2">
      <c r="A29395" s="188" t="s">
        <v>29888</v>
      </c>
    </row>
    <row r="29396" spans="1:1" x14ac:dyDescent="0.2">
      <c r="A29396" s="188" t="s">
        <v>29889</v>
      </c>
    </row>
    <row r="29397" spans="1:1" x14ac:dyDescent="0.2">
      <c r="A29397" s="188" t="s">
        <v>29890</v>
      </c>
    </row>
    <row r="29398" spans="1:1" x14ac:dyDescent="0.2">
      <c r="A29398" s="188" t="s">
        <v>29891</v>
      </c>
    </row>
    <row r="29399" spans="1:1" x14ac:dyDescent="0.2">
      <c r="A29399" s="188" t="s">
        <v>29892</v>
      </c>
    </row>
    <row r="29400" spans="1:1" x14ac:dyDescent="0.2">
      <c r="A29400" s="188" t="s">
        <v>29893</v>
      </c>
    </row>
    <row r="29401" spans="1:1" x14ac:dyDescent="0.2">
      <c r="A29401" s="188" t="s">
        <v>29894</v>
      </c>
    </row>
    <row r="29402" spans="1:1" x14ac:dyDescent="0.2">
      <c r="A29402" s="188" t="s">
        <v>29895</v>
      </c>
    </row>
    <row r="29403" spans="1:1" x14ac:dyDescent="0.2">
      <c r="A29403" s="188" t="s">
        <v>29896</v>
      </c>
    </row>
    <row r="29404" spans="1:1" x14ac:dyDescent="0.2">
      <c r="A29404" s="188" t="s">
        <v>29897</v>
      </c>
    </row>
    <row r="29405" spans="1:1" x14ac:dyDescent="0.2">
      <c r="A29405" s="188" t="s">
        <v>29898</v>
      </c>
    </row>
    <row r="29406" spans="1:1" x14ac:dyDescent="0.2">
      <c r="A29406" s="188" t="s">
        <v>29899</v>
      </c>
    </row>
    <row r="29407" spans="1:1" x14ac:dyDescent="0.2">
      <c r="A29407" s="188" t="s">
        <v>29900</v>
      </c>
    </row>
    <row r="29408" spans="1:1" x14ac:dyDescent="0.2">
      <c r="A29408" s="188" t="s">
        <v>29901</v>
      </c>
    </row>
    <row r="29409" spans="1:1" x14ac:dyDescent="0.2">
      <c r="A29409" s="188" t="s">
        <v>29902</v>
      </c>
    </row>
    <row r="29410" spans="1:1" x14ac:dyDescent="0.2">
      <c r="A29410" s="188" t="s">
        <v>29903</v>
      </c>
    </row>
    <row r="29411" spans="1:1" x14ac:dyDescent="0.2">
      <c r="A29411" s="188" t="s">
        <v>29904</v>
      </c>
    </row>
    <row r="29412" spans="1:1" x14ac:dyDescent="0.2">
      <c r="A29412" s="188" t="s">
        <v>29905</v>
      </c>
    </row>
    <row r="29413" spans="1:1" x14ac:dyDescent="0.2">
      <c r="A29413" s="188" t="s">
        <v>29906</v>
      </c>
    </row>
    <row r="29414" spans="1:1" x14ac:dyDescent="0.2">
      <c r="A29414" s="188" t="s">
        <v>29907</v>
      </c>
    </row>
    <row r="29415" spans="1:1" x14ac:dyDescent="0.2">
      <c r="A29415" s="188" t="s">
        <v>29908</v>
      </c>
    </row>
    <row r="29416" spans="1:1" x14ac:dyDescent="0.2">
      <c r="A29416" s="188" t="s">
        <v>29909</v>
      </c>
    </row>
    <row r="29417" spans="1:1" x14ac:dyDescent="0.2">
      <c r="A29417" s="188" t="s">
        <v>29910</v>
      </c>
    </row>
    <row r="29418" spans="1:1" x14ac:dyDescent="0.2">
      <c r="A29418" s="188" t="s">
        <v>29911</v>
      </c>
    </row>
    <row r="29419" spans="1:1" x14ac:dyDescent="0.2">
      <c r="A29419" s="188" t="s">
        <v>29912</v>
      </c>
    </row>
    <row r="29420" spans="1:1" x14ac:dyDescent="0.2">
      <c r="A29420" s="188" t="s">
        <v>29913</v>
      </c>
    </row>
    <row r="29421" spans="1:1" x14ac:dyDescent="0.2">
      <c r="A29421" s="188" t="s">
        <v>29914</v>
      </c>
    </row>
    <row r="29422" spans="1:1" x14ac:dyDescent="0.2">
      <c r="A29422" s="188" t="s">
        <v>29915</v>
      </c>
    </row>
    <row r="29423" spans="1:1" x14ac:dyDescent="0.2">
      <c r="A29423" s="188" t="s">
        <v>29916</v>
      </c>
    </row>
    <row r="29424" spans="1:1" x14ac:dyDescent="0.2">
      <c r="A29424" s="188" t="s">
        <v>29917</v>
      </c>
    </row>
    <row r="29425" spans="1:1" x14ac:dyDescent="0.2">
      <c r="A29425" s="188" t="s">
        <v>29918</v>
      </c>
    </row>
    <row r="29426" spans="1:1" x14ac:dyDescent="0.2">
      <c r="A29426" s="188" t="s">
        <v>29919</v>
      </c>
    </row>
    <row r="29427" spans="1:1" x14ac:dyDescent="0.2">
      <c r="A29427" s="188" t="s">
        <v>29920</v>
      </c>
    </row>
    <row r="29428" spans="1:1" x14ac:dyDescent="0.2">
      <c r="A29428" s="188" t="s">
        <v>29921</v>
      </c>
    </row>
    <row r="29429" spans="1:1" x14ac:dyDescent="0.2">
      <c r="A29429" s="188" t="s">
        <v>29922</v>
      </c>
    </row>
    <row r="29430" spans="1:1" x14ac:dyDescent="0.2">
      <c r="A29430" s="188" t="s">
        <v>29923</v>
      </c>
    </row>
    <row r="29431" spans="1:1" x14ac:dyDescent="0.2">
      <c r="A29431" s="188" t="s">
        <v>29924</v>
      </c>
    </row>
    <row r="29432" spans="1:1" x14ac:dyDescent="0.2">
      <c r="A29432" s="188" t="s">
        <v>29925</v>
      </c>
    </row>
    <row r="29433" spans="1:1" x14ac:dyDescent="0.2">
      <c r="A29433" s="188" t="s">
        <v>29926</v>
      </c>
    </row>
    <row r="29434" spans="1:1" x14ac:dyDescent="0.2">
      <c r="A29434" s="188" t="s">
        <v>29927</v>
      </c>
    </row>
    <row r="29435" spans="1:1" x14ac:dyDescent="0.2">
      <c r="A29435" s="188" t="s">
        <v>29928</v>
      </c>
    </row>
    <row r="29436" spans="1:1" x14ac:dyDescent="0.2">
      <c r="A29436" s="188" t="s">
        <v>29929</v>
      </c>
    </row>
    <row r="29437" spans="1:1" x14ac:dyDescent="0.2">
      <c r="A29437" s="188" t="s">
        <v>29930</v>
      </c>
    </row>
    <row r="29438" spans="1:1" x14ac:dyDescent="0.2">
      <c r="A29438" s="188" t="s">
        <v>29931</v>
      </c>
    </row>
    <row r="29439" spans="1:1" x14ac:dyDescent="0.2">
      <c r="A29439" s="188" t="s">
        <v>29932</v>
      </c>
    </row>
    <row r="29440" spans="1:1" x14ac:dyDescent="0.2">
      <c r="A29440" s="188" t="s">
        <v>29933</v>
      </c>
    </row>
    <row r="29441" spans="1:1" x14ac:dyDescent="0.2">
      <c r="A29441" s="188" t="s">
        <v>29934</v>
      </c>
    </row>
    <row r="29442" spans="1:1" x14ac:dyDescent="0.2">
      <c r="A29442" s="188" t="s">
        <v>29935</v>
      </c>
    </row>
    <row r="29443" spans="1:1" x14ac:dyDescent="0.2">
      <c r="A29443" s="188" t="s">
        <v>29936</v>
      </c>
    </row>
    <row r="29444" spans="1:1" x14ac:dyDescent="0.2">
      <c r="A29444" s="188" t="s">
        <v>29937</v>
      </c>
    </row>
    <row r="29445" spans="1:1" x14ac:dyDescent="0.2">
      <c r="A29445" s="188" t="s">
        <v>29938</v>
      </c>
    </row>
    <row r="29446" spans="1:1" x14ac:dyDescent="0.2">
      <c r="A29446" s="188" t="s">
        <v>29939</v>
      </c>
    </row>
    <row r="29447" spans="1:1" x14ac:dyDescent="0.2">
      <c r="A29447" s="188" t="s">
        <v>29940</v>
      </c>
    </row>
    <row r="29448" spans="1:1" x14ac:dyDescent="0.2">
      <c r="A29448" s="188" t="s">
        <v>29941</v>
      </c>
    </row>
    <row r="29449" spans="1:1" x14ac:dyDescent="0.2">
      <c r="A29449" s="188" t="s">
        <v>29942</v>
      </c>
    </row>
    <row r="29450" spans="1:1" x14ac:dyDescent="0.2">
      <c r="A29450" s="188" t="s">
        <v>29943</v>
      </c>
    </row>
    <row r="29451" spans="1:1" x14ac:dyDescent="0.2">
      <c r="A29451" s="188" t="s">
        <v>29944</v>
      </c>
    </row>
    <row r="29452" spans="1:1" x14ac:dyDescent="0.2">
      <c r="A29452" s="188" t="s">
        <v>29945</v>
      </c>
    </row>
    <row r="29453" spans="1:1" x14ac:dyDescent="0.2">
      <c r="A29453" s="188" t="s">
        <v>29946</v>
      </c>
    </row>
    <row r="29454" spans="1:1" x14ac:dyDescent="0.2">
      <c r="A29454" s="188" t="s">
        <v>29947</v>
      </c>
    </row>
    <row r="29455" spans="1:1" x14ac:dyDescent="0.2">
      <c r="A29455" s="188" t="s">
        <v>29948</v>
      </c>
    </row>
    <row r="29456" spans="1:1" x14ac:dyDescent="0.2">
      <c r="A29456" s="188" t="s">
        <v>29949</v>
      </c>
    </row>
    <row r="29457" spans="1:1" x14ac:dyDescent="0.2">
      <c r="A29457" s="188" t="s">
        <v>29950</v>
      </c>
    </row>
    <row r="29458" spans="1:1" x14ac:dyDescent="0.2">
      <c r="A29458" s="188" t="s">
        <v>29951</v>
      </c>
    </row>
    <row r="29459" spans="1:1" x14ac:dyDescent="0.2">
      <c r="A29459" s="188" t="s">
        <v>29952</v>
      </c>
    </row>
    <row r="29460" spans="1:1" x14ac:dyDescent="0.2">
      <c r="A29460" s="188" t="s">
        <v>29953</v>
      </c>
    </row>
    <row r="29461" spans="1:1" x14ac:dyDescent="0.2">
      <c r="A29461" s="188" t="s">
        <v>29954</v>
      </c>
    </row>
    <row r="29462" spans="1:1" x14ac:dyDescent="0.2">
      <c r="A29462" s="188" t="s">
        <v>29955</v>
      </c>
    </row>
    <row r="29463" spans="1:1" x14ac:dyDescent="0.2">
      <c r="A29463" s="188" t="s">
        <v>29956</v>
      </c>
    </row>
    <row r="29464" spans="1:1" x14ac:dyDescent="0.2">
      <c r="A29464" s="188" t="s">
        <v>29957</v>
      </c>
    </row>
    <row r="29465" spans="1:1" x14ac:dyDescent="0.2">
      <c r="A29465" s="188" t="s">
        <v>29958</v>
      </c>
    </row>
    <row r="29466" spans="1:1" x14ac:dyDescent="0.2">
      <c r="A29466" s="188" t="s">
        <v>29959</v>
      </c>
    </row>
    <row r="29467" spans="1:1" x14ac:dyDescent="0.2">
      <c r="A29467" s="188" t="s">
        <v>29960</v>
      </c>
    </row>
    <row r="29468" spans="1:1" x14ac:dyDescent="0.2">
      <c r="A29468" s="188" t="s">
        <v>29961</v>
      </c>
    </row>
    <row r="29469" spans="1:1" x14ac:dyDescent="0.2">
      <c r="A29469" s="188" t="s">
        <v>29962</v>
      </c>
    </row>
    <row r="29470" spans="1:1" x14ac:dyDescent="0.2">
      <c r="A29470" s="188" t="s">
        <v>29963</v>
      </c>
    </row>
    <row r="29471" spans="1:1" x14ac:dyDescent="0.2">
      <c r="A29471" s="188" t="s">
        <v>29964</v>
      </c>
    </row>
    <row r="29472" spans="1:1" x14ac:dyDescent="0.2">
      <c r="A29472" s="188" t="s">
        <v>29965</v>
      </c>
    </row>
    <row r="29473" spans="1:1" x14ac:dyDescent="0.2">
      <c r="A29473" s="188" t="s">
        <v>29966</v>
      </c>
    </row>
    <row r="29474" spans="1:1" x14ac:dyDescent="0.2">
      <c r="A29474" s="188" t="s">
        <v>29967</v>
      </c>
    </row>
    <row r="29475" spans="1:1" x14ac:dyDescent="0.2">
      <c r="A29475" s="188" t="s">
        <v>29968</v>
      </c>
    </row>
    <row r="29476" spans="1:1" x14ac:dyDescent="0.2">
      <c r="A29476" s="188" t="s">
        <v>29969</v>
      </c>
    </row>
    <row r="29477" spans="1:1" x14ac:dyDescent="0.2">
      <c r="A29477" s="188" t="s">
        <v>29970</v>
      </c>
    </row>
    <row r="29478" spans="1:1" x14ac:dyDescent="0.2">
      <c r="A29478" s="188" t="s">
        <v>29971</v>
      </c>
    </row>
    <row r="29479" spans="1:1" x14ac:dyDescent="0.2">
      <c r="A29479" s="188" t="s">
        <v>29972</v>
      </c>
    </row>
    <row r="29480" spans="1:1" x14ac:dyDescent="0.2">
      <c r="A29480" s="188" t="s">
        <v>29973</v>
      </c>
    </row>
    <row r="29481" spans="1:1" x14ac:dyDescent="0.2">
      <c r="A29481" s="188" t="s">
        <v>29974</v>
      </c>
    </row>
    <row r="29482" spans="1:1" x14ac:dyDescent="0.2">
      <c r="A29482" s="188" t="s">
        <v>29975</v>
      </c>
    </row>
    <row r="29483" spans="1:1" x14ac:dyDescent="0.2">
      <c r="A29483" s="188" t="s">
        <v>29976</v>
      </c>
    </row>
    <row r="29484" spans="1:1" x14ac:dyDescent="0.2">
      <c r="A29484" s="188" t="s">
        <v>29977</v>
      </c>
    </row>
    <row r="29485" spans="1:1" x14ac:dyDescent="0.2">
      <c r="A29485" s="188" t="s">
        <v>29978</v>
      </c>
    </row>
    <row r="29486" spans="1:1" x14ac:dyDescent="0.2">
      <c r="A29486" s="188" t="s">
        <v>29979</v>
      </c>
    </row>
    <row r="29487" spans="1:1" x14ac:dyDescent="0.2">
      <c r="A29487" s="188" t="s">
        <v>29980</v>
      </c>
    </row>
    <row r="29488" spans="1:1" x14ac:dyDescent="0.2">
      <c r="A29488" s="188" t="s">
        <v>29981</v>
      </c>
    </row>
    <row r="29489" spans="1:1" x14ac:dyDescent="0.2">
      <c r="A29489" s="188" t="s">
        <v>29982</v>
      </c>
    </row>
    <row r="29490" spans="1:1" x14ac:dyDescent="0.2">
      <c r="A29490" s="188" t="s">
        <v>29983</v>
      </c>
    </row>
    <row r="29491" spans="1:1" x14ac:dyDescent="0.2">
      <c r="A29491" s="188" t="s">
        <v>29984</v>
      </c>
    </row>
    <row r="29492" spans="1:1" x14ac:dyDescent="0.2">
      <c r="A29492" s="188" t="s">
        <v>29985</v>
      </c>
    </row>
    <row r="29493" spans="1:1" x14ac:dyDescent="0.2">
      <c r="A29493" s="188" t="s">
        <v>29986</v>
      </c>
    </row>
    <row r="29494" spans="1:1" x14ac:dyDescent="0.2">
      <c r="A29494" s="188" t="s">
        <v>29987</v>
      </c>
    </row>
    <row r="29495" spans="1:1" x14ac:dyDescent="0.2">
      <c r="A29495" s="188" t="s">
        <v>29988</v>
      </c>
    </row>
    <row r="29496" spans="1:1" x14ac:dyDescent="0.2">
      <c r="A29496" s="188" t="s">
        <v>29989</v>
      </c>
    </row>
    <row r="29497" spans="1:1" x14ac:dyDescent="0.2">
      <c r="A29497" s="188" t="s">
        <v>29990</v>
      </c>
    </row>
    <row r="29498" spans="1:1" x14ac:dyDescent="0.2">
      <c r="A29498" s="188" t="s">
        <v>29991</v>
      </c>
    </row>
    <row r="29499" spans="1:1" x14ac:dyDescent="0.2">
      <c r="A29499" s="188" t="s">
        <v>29992</v>
      </c>
    </row>
    <row r="29500" spans="1:1" x14ac:dyDescent="0.2">
      <c r="A29500" s="188" t="s">
        <v>29993</v>
      </c>
    </row>
    <row r="29501" spans="1:1" x14ac:dyDescent="0.2">
      <c r="A29501" s="188" t="s">
        <v>29994</v>
      </c>
    </row>
    <row r="29502" spans="1:1" x14ac:dyDescent="0.2">
      <c r="A29502" s="188" t="s">
        <v>29995</v>
      </c>
    </row>
    <row r="29503" spans="1:1" x14ac:dyDescent="0.2">
      <c r="A29503" s="188" t="s">
        <v>29996</v>
      </c>
    </row>
    <row r="29504" spans="1:1" x14ac:dyDescent="0.2">
      <c r="A29504" s="188" t="s">
        <v>29997</v>
      </c>
    </row>
    <row r="29505" spans="1:1" x14ac:dyDescent="0.2">
      <c r="A29505" s="188" t="s">
        <v>29998</v>
      </c>
    </row>
    <row r="29506" spans="1:1" x14ac:dyDescent="0.2">
      <c r="A29506" s="188" t="s">
        <v>29999</v>
      </c>
    </row>
    <row r="29507" spans="1:1" x14ac:dyDescent="0.2">
      <c r="A29507" s="188" t="s">
        <v>30000</v>
      </c>
    </row>
    <row r="29508" spans="1:1" x14ac:dyDescent="0.2">
      <c r="A29508" s="188" t="s">
        <v>30001</v>
      </c>
    </row>
    <row r="29509" spans="1:1" x14ac:dyDescent="0.2">
      <c r="A29509" s="188" t="s">
        <v>30002</v>
      </c>
    </row>
    <row r="29510" spans="1:1" x14ac:dyDescent="0.2">
      <c r="A29510" s="188" t="s">
        <v>30003</v>
      </c>
    </row>
    <row r="29511" spans="1:1" x14ac:dyDescent="0.2">
      <c r="A29511" s="188" t="s">
        <v>30004</v>
      </c>
    </row>
    <row r="29512" spans="1:1" x14ac:dyDescent="0.2">
      <c r="A29512" s="188" t="s">
        <v>30005</v>
      </c>
    </row>
    <row r="29513" spans="1:1" x14ac:dyDescent="0.2">
      <c r="A29513" s="188" t="s">
        <v>30006</v>
      </c>
    </row>
    <row r="29514" spans="1:1" x14ac:dyDescent="0.2">
      <c r="A29514" s="188" t="s">
        <v>30007</v>
      </c>
    </row>
    <row r="29515" spans="1:1" x14ac:dyDescent="0.2">
      <c r="A29515" s="188" t="s">
        <v>30008</v>
      </c>
    </row>
    <row r="29516" spans="1:1" x14ac:dyDescent="0.2">
      <c r="A29516" s="188" t="s">
        <v>30009</v>
      </c>
    </row>
    <row r="29517" spans="1:1" x14ac:dyDescent="0.2">
      <c r="A29517" s="188" t="s">
        <v>30010</v>
      </c>
    </row>
    <row r="29518" spans="1:1" x14ac:dyDescent="0.2">
      <c r="A29518" s="188" t="s">
        <v>30011</v>
      </c>
    </row>
    <row r="29519" spans="1:1" x14ac:dyDescent="0.2">
      <c r="A29519" s="188" t="s">
        <v>30012</v>
      </c>
    </row>
    <row r="29520" spans="1:1" x14ac:dyDescent="0.2">
      <c r="A29520" s="188" t="s">
        <v>30013</v>
      </c>
    </row>
    <row r="29521" spans="1:1" x14ac:dyDescent="0.2">
      <c r="A29521" s="188" t="s">
        <v>30014</v>
      </c>
    </row>
    <row r="29522" spans="1:1" x14ac:dyDescent="0.2">
      <c r="A29522" s="188" t="s">
        <v>30015</v>
      </c>
    </row>
    <row r="29523" spans="1:1" x14ac:dyDescent="0.2">
      <c r="A29523" s="188" t="s">
        <v>30016</v>
      </c>
    </row>
    <row r="29524" spans="1:1" x14ac:dyDescent="0.2">
      <c r="A29524" s="188" t="s">
        <v>30017</v>
      </c>
    </row>
    <row r="29525" spans="1:1" x14ac:dyDescent="0.2">
      <c r="A29525" s="188" t="s">
        <v>30018</v>
      </c>
    </row>
    <row r="29526" spans="1:1" x14ac:dyDescent="0.2">
      <c r="A29526" s="188" t="s">
        <v>30019</v>
      </c>
    </row>
    <row r="29527" spans="1:1" x14ac:dyDescent="0.2">
      <c r="A29527" s="188" t="s">
        <v>30020</v>
      </c>
    </row>
    <row r="29528" spans="1:1" x14ac:dyDescent="0.2">
      <c r="A29528" s="188" t="s">
        <v>30021</v>
      </c>
    </row>
    <row r="29529" spans="1:1" x14ac:dyDescent="0.2">
      <c r="A29529" s="188" t="s">
        <v>30022</v>
      </c>
    </row>
    <row r="29530" spans="1:1" x14ac:dyDescent="0.2">
      <c r="A29530" s="188" t="s">
        <v>30023</v>
      </c>
    </row>
    <row r="29531" spans="1:1" x14ac:dyDescent="0.2">
      <c r="A29531" s="188" t="s">
        <v>30024</v>
      </c>
    </row>
    <row r="29532" spans="1:1" x14ac:dyDescent="0.2">
      <c r="A29532" s="188" t="s">
        <v>30025</v>
      </c>
    </row>
    <row r="29533" spans="1:1" x14ac:dyDescent="0.2">
      <c r="A29533" s="188" t="s">
        <v>30026</v>
      </c>
    </row>
    <row r="29534" spans="1:1" x14ac:dyDescent="0.2">
      <c r="A29534" s="188" t="s">
        <v>30027</v>
      </c>
    </row>
    <row r="29535" spans="1:1" x14ac:dyDescent="0.2">
      <c r="A29535" s="188" t="s">
        <v>30028</v>
      </c>
    </row>
    <row r="29536" spans="1:1" x14ac:dyDescent="0.2">
      <c r="A29536" s="188" t="s">
        <v>30029</v>
      </c>
    </row>
    <row r="29537" spans="1:1" x14ac:dyDescent="0.2">
      <c r="A29537" s="188" t="s">
        <v>30030</v>
      </c>
    </row>
    <row r="29538" spans="1:1" x14ac:dyDescent="0.2">
      <c r="A29538" s="188" t="s">
        <v>30031</v>
      </c>
    </row>
    <row r="29539" spans="1:1" x14ac:dyDescent="0.2">
      <c r="A29539" s="188" t="s">
        <v>30032</v>
      </c>
    </row>
    <row r="29540" spans="1:1" x14ac:dyDescent="0.2">
      <c r="A29540" s="188" t="s">
        <v>30033</v>
      </c>
    </row>
    <row r="29541" spans="1:1" x14ac:dyDescent="0.2">
      <c r="A29541" s="188" t="s">
        <v>30034</v>
      </c>
    </row>
    <row r="29542" spans="1:1" x14ac:dyDescent="0.2">
      <c r="A29542" s="188" t="s">
        <v>30035</v>
      </c>
    </row>
    <row r="29543" spans="1:1" x14ac:dyDescent="0.2">
      <c r="A29543" s="188" t="s">
        <v>30036</v>
      </c>
    </row>
    <row r="29544" spans="1:1" x14ac:dyDescent="0.2">
      <c r="A29544" s="188" t="s">
        <v>30037</v>
      </c>
    </row>
    <row r="29545" spans="1:1" x14ac:dyDescent="0.2">
      <c r="A29545" s="188" t="s">
        <v>30038</v>
      </c>
    </row>
    <row r="29546" spans="1:1" x14ac:dyDescent="0.2">
      <c r="A29546" s="188" t="s">
        <v>30039</v>
      </c>
    </row>
    <row r="29547" spans="1:1" x14ac:dyDescent="0.2">
      <c r="A29547" s="188" t="s">
        <v>30040</v>
      </c>
    </row>
    <row r="29548" spans="1:1" x14ac:dyDescent="0.2">
      <c r="A29548" s="188" t="s">
        <v>30041</v>
      </c>
    </row>
    <row r="29549" spans="1:1" x14ac:dyDescent="0.2">
      <c r="A29549" s="188" t="s">
        <v>30042</v>
      </c>
    </row>
    <row r="29550" spans="1:1" x14ac:dyDescent="0.2">
      <c r="A29550" s="188" t="s">
        <v>30043</v>
      </c>
    </row>
    <row r="29551" spans="1:1" x14ac:dyDescent="0.2">
      <c r="A29551" s="188" t="s">
        <v>30044</v>
      </c>
    </row>
    <row r="29552" spans="1:1" x14ac:dyDescent="0.2">
      <c r="A29552" s="188" t="s">
        <v>30045</v>
      </c>
    </row>
    <row r="29553" spans="1:1" x14ac:dyDescent="0.2">
      <c r="A29553" s="188" t="s">
        <v>30046</v>
      </c>
    </row>
    <row r="29554" spans="1:1" x14ac:dyDescent="0.2">
      <c r="A29554" s="188" t="s">
        <v>30047</v>
      </c>
    </row>
    <row r="29555" spans="1:1" x14ac:dyDescent="0.2">
      <c r="A29555" s="188" t="s">
        <v>30048</v>
      </c>
    </row>
    <row r="29556" spans="1:1" x14ac:dyDescent="0.2">
      <c r="A29556" s="188" t="s">
        <v>30049</v>
      </c>
    </row>
    <row r="29557" spans="1:1" x14ac:dyDescent="0.2">
      <c r="A29557" s="188" t="s">
        <v>30050</v>
      </c>
    </row>
    <row r="29558" spans="1:1" x14ac:dyDescent="0.2">
      <c r="A29558" s="188" t="s">
        <v>30051</v>
      </c>
    </row>
    <row r="29559" spans="1:1" x14ac:dyDescent="0.2">
      <c r="A29559" s="188" t="s">
        <v>30052</v>
      </c>
    </row>
    <row r="29560" spans="1:1" x14ac:dyDescent="0.2">
      <c r="A29560" s="188" t="s">
        <v>30053</v>
      </c>
    </row>
    <row r="29561" spans="1:1" x14ac:dyDescent="0.2">
      <c r="A29561" s="188" t="s">
        <v>30054</v>
      </c>
    </row>
    <row r="29562" spans="1:1" x14ac:dyDescent="0.2">
      <c r="A29562" s="188" t="s">
        <v>30055</v>
      </c>
    </row>
    <row r="29563" spans="1:1" x14ac:dyDescent="0.2">
      <c r="A29563" s="188" t="s">
        <v>30056</v>
      </c>
    </row>
    <row r="29564" spans="1:1" x14ac:dyDescent="0.2">
      <c r="A29564" s="188" t="s">
        <v>30057</v>
      </c>
    </row>
    <row r="29565" spans="1:1" x14ac:dyDescent="0.2">
      <c r="A29565" s="188" t="s">
        <v>30058</v>
      </c>
    </row>
    <row r="29566" spans="1:1" x14ac:dyDescent="0.2">
      <c r="A29566" s="188" t="s">
        <v>30059</v>
      </c>
    </row>
    <row r="29567" spans="1:1" x14ac:dyDescent="0.2">
      <c r="A29567" s="188" t="s">
        <v>30060</v>
      </c>
    </row>
    <row r="29568" spans="1:1" x14ac:dyDescent="0.2">
      <c r="A29568" s="188" t="s">
        <v>30061</v>
      </c>
    </row>
    <row r="29569" spans="1:1" x14ac:dyDescent="0.2">
      <c r="A29569" s="188" t="s">
        <v>30062</v>
      </c>
    </row>
    <row r="29570" spans="1:1" x14ac:dyDescent="0.2">
      <c r="A29570" s="188" t="s">
        <v>30063</v>
      </c>
    </row>
    <row r="29571" spans="1:1" x14ac:dyDescent="0.2">
      <c r="A29571" s="188" t="s">
        <v>30064</v>
      </c>
    </row>
    <row r="29572" spans="1:1" x14ac:dyDescent="0.2">
      <c r="A29572" s="188" t="s">
        <v>30065</v>
      </c>
    </row>
    <row r="29573" spans="1:1" x14ac:dyDescent="0.2">
      <c r="A29573" s="188" t="s">
        <v>30066</v>
      </c>
    </row>
    <row r="29574" spans="1:1" x14ac:dyDescent="0.2">
      <c r="A29574" s="188" t="s">
        <v>30067</v>
      </c>
    </row>
    <row r="29575" spans="1:1" x14ac:dyDescent="0.2">
      <c r="A29575" s="188" t="s">
        <v>30068</v>
      </c>
    </row>
    <row r="29576" spans="1:1" x14ac:dyDescent="0.2">
      <c r="A29576" s="188" t="s">
        <v>30069</v>
      </c>
    </row>
    <row r="29577" spans="1:1" x14ac:dyDescent="0.2">
      <c r="A29577" s="188" t="s">
        <v>30070</v>
      </c>
    </row>
    <row r="29578" spans="1:1" x14ac:dyDescent="0.2">
      <c r="A29578" s="188" t="s">
        <v>30071</v>
      </c>
    </row>
    <row r="29579" spans="1:1" x14ac:dyDescent="0.2">
      <c r="A29579" s="188" t="s">
        <v>30072</v>
      </c>
    </row>
    <row r="29580" spans="1:1" x14ac:dyDescent="0.2">
      <c r="A29580" s="188" t="s">
        <v>30073</v>
      </c>
    </row>
    <row r="29581" spans="1:1" x14ac:dyDescent="0.2">
      <c r="A29581" s="188" t="s">
        <v>30074</v>
      </c>
    </row>
    <row r="29582" spans="1:1" x14ac:dyDescent="0.2">
      <c r="A29582" s="188" t="s">
        <v>30075</v>
      </c>
    </row>
    <row r="29583" spans="1:1" x14ac:dyDescent="0.2">
      <c r="A29583" s="188" t="s">
        <v>30076</v>
      </c>
    </row>
    <row r="29584" spans="1:1" x14ac:dyDescent="0.2">
      <c r="A29584" s="188" t="s">
        <v>30077</v>
      </c>
    </row>
    <row r="29585" spans="1:1" x14ac:dyDescent="0.2">
      <c r="A29585" s="188" t="s">
        <v>30078</v>
      </c>
    </row>
    <row r="29586" spans="1:1" x14ac:dyDescent="0.2">
      <c r="A29586" s="188" t="s">
        <v>30079</v>
      </c>
    </row>
    <row r="29587" spans="1:1" x14ac:dyDescent="0.2">
      <c r="A29587" s="188" t="s">
        <v>30080</v>
      </c>
    </row>
    <row r="29588" spans="1:1" x14ac:dyDescent="0.2">
      <c r="A29588" s="188" t="s">
        <v>30081</v>
      </c>
    </row>
    <row r="29589" spans="1:1" x14ac:dyDescent="0.2">
      <c r="A29589" s="188" t="s">
        <v>30082</v>
      </c>
    </row>
    <row r="29590" spans="1:1" x14ac:dyDescent="0.2">
      <c r="A29590" s="188" t="s">
        <v>30083</v>
      </c>
    </row>
    <row r="29591" spans="1:1" x14ac:dyDescent="0.2">
      <c r="A29591" s="188" t="s">
        <v>30084</v>
      </c>
    </row>
    <row r="29592" spans="1:1" x14ac:dyDescent="0.2">
      <c r="A29592" s="188" t="s">
        <v>30085</v>
      </c>
    </row>
    <row r="29593" spans="1:1" x14ac:dyDescent="0.2">
      <c r="A29593" s="188" t="s">
        <v>30086</v>
      </c>
    </row>
    <row r="29594" spans="1:1" x14ac:dyDescent="0.2">
      <c r="A29594" s="188" t="s">
        <v>30087</v>
      </c>
    </row>
    <row r="29595" spans="1:1" x14ac:dyDescent="0.2">
      <c r="A29595" s="188" t="s">
        <v>30088</v>
      </c>
    </row>
    <row r="29596" spans="1:1" x14ac:dyDescent="0.2">
      <c r="A29596" s="188" t="s">
        <v>30089</v>
      </c>
    </row>
    <row r="29597" spans="1:1" x14ac:dyDescent="0.2">
      <c r="A29597" s="188" t="s">
        <v>30090</v>
      </c>
    </row>
    <row r="29598" spans="1:1" x14ac:dyDescent="0.2">
      <c r="A29598" s="188" t="s">
        <v>30091</v>
      </c>
    </row>
    <row r="29599" spans="1:1" x14ac:dyDescent="0.2">
      <c r="A29599" s="188" t="s">
        <v>30092</v>
      </c>
    </row>
    <row r="29600" spans="1:1" x14ac:dyDescent="0.2">
      <c r="A29600" s="188" t="s">
        <v>30093</v>
      </c>
    </row>
    <row r="29601" spans="1:1" x14ac:dyDescent="0.2">
      <c r="A29601" s="188" t="s">
        <v>30094</v>
      </c>
    </row>
    <row r="29602" spans="1:1" x14ac:dyDescent="0.2">
      <c r="A29602" s="188" t="s">
        <v>30095</v>
      </c>
    </row>
    <row r="29603" spans="1:1" x14ac:dyDescent="0.2">
      <c r="A29603" s="188" t="s">
        <v>30096</v>
      </c>
    </row>
    <row r="29604" spans="1:1" x14ac:dyDescent="0.2">
      <c r="A29604" s="188" t="s">
        <v>30097</v>
      </c>
    </row>
    <row r="29605" spans="1:1" x14ac:dyDescent="0.2">
      <c r="A29605" s="188" t="s">
        <v>30098</v>
      </c>
    </row>
    <row r="29606" spans="1:1" x14ac:dyDescent="0.2">
      <c r="A29606" s="188" t="s">
        <v>30099</v>
      </c>
    </row>
    <row r="29607" spans="1:1" x14ac:dyDescent="0.2">
      <c r="A29607" s="188" t="s">
        <v>30100</v>
      </c>
    </row>
    <row r="29608" spans="1:1" x14ac:dyDescent="0.2">
      <c r="A29608" s="188" t="s">
        <v>30101</v>
      </c>
    </row>
    <row r="29609" spans="1:1" x14ac:dyDescent="0.2">
      <c r="A29609" s="188" t="s">
        <v>30102</v>
      </c>
    </row>
    <row r="29610" spans="1:1" x14ac:dyDescent="0.2">
      <c r="A29610" s="188" t="s">
        <v>30103</v>
      </c>
    </row>
    <row r="29611" spans="1:1" x14ac:dyDescent="0.2">
      <c r="A29611" s="188" t="s">
        <v>30104</v>
      </c>
    </row>
    <row r="29612" spans="1:1" x14ac:dyDescent="0.2">
      <c r="A29612" s="188" t="s">
        <v>30105</v>
      </c>
    </row>
    <row r="29613" spans="1:1" x14ac:dyDescent="0.2">
      <c r="A29613" s="188" t="s">
        <v>30106</v>
      </c>
    </row>
    <row r="29614" spans="1:1" x14ac:dyDescent="0.2">
      <c r="A29614" s="188" t="s">
        <v>30107</v>
      </c>
    </row>
    <row r="29615" spans="1:1" x14ac:dyDescent="0.2">
      <c r="A29615" s="188" t="s">
        <v>30108</v>
      </c>
    </row>
    <row r="29616" spans="1:1" x14ac:dyDescent="0.2">
      <c r="A29616" s="188" t="s">
        <v>30109</v>
      </c>
    </row>
    <row r="29617" spans="1:1" x14ac:dyDescent="0.2">
      <c r="A29617" s="188" t="s">
        <v>30110</v>
      </c>
    </row>
    <row r="29618" spans="1:1" x14ac:dyDescent="0.2">
      <c r="A29618" s="188" t="s">
        <v>30111</v>
      </c>
    </row>
    <row r="29619" spans="1:1" x14ac:dyDescent="0.2">
      <c r="A29619" s="188" t="s">
        <v>30112</v>
      </c>
    </row>
    <row r="29620" spans="1:1" x14ac:dyDescent="0.2">
      <c r="A29620" s="188" t="s">
        <v>30113</v>
      </c>
    </row>
    <row r="29621" spans="1:1" x14ac:dyDescent="0.2">
      <c r="A29621" s="188" t="s">
        <v>30114</v>
      </c>
    </row>
    <row r="29622" spans="1:1" x14ac:dyDescent="0.2">
      <c r="A29622" s="188" t="s">
        <v>30115</v>
      </c>
    </row>
    <row r="29623" spans="1:1" x14ac:dyDescent="0.2">
      <c r="A29623" s="188" t="s">
        <v>30116</v>
      </c>
    </row>
    <row r="29624" spans="1:1" x14ac:dyDescent="0.2">
      <c r="A29624" s="188" t="s">
        <v>30117</v>
      </c>
    </row>
    <row r="29625" spans="1:1" x14ac:dyDescent="0.2">
      <c r="A29625" s="188" t="s">
        <v>30118</v>
      </c>
    </row>
    <row r="29626" spans="1:1" x14ac:dyDescent="0.2">
      <c r="A29626" s="188" t="s">
        <v>30119</v>
      </c>
    </row>
    <row r="29627" spans="1:1" x14ac:dyDescent="0.2">
      <c r="A29627" s="188" t="s">
        <v>30120</v>
      </c>
    </row>
    <row r="29628" spans="1:1" x14ac:dyDescent="0.2">
      <c r="A29628" s="188" t="s">
        <v>30121</v>
      </c>
    </row>
    <row r="29629" spans="1:1" x14ac:dyDescent="0.2">
      <c r="A29629" s="188" t="s">
        <v>30122</v>
      </c>
    </row>
    <row r="29630" spans="1:1" x14ac:dyDescent="0.2">
      <c r="A29630" s="188" t="s">
        <v>30123</v>
      </c>
    </row>
    <row r="29631" spans="1:1" x14ac:dyDescent="0.2">
      <c r="A29631" s="188" t="s">
        <v>30124</v>
      </c>
    </row>
    <row r="29632" spans="1:1" x14ac:dyDescent="0.2">
      <c r="A29632" s="188" t="s">
        <v>30125</v>
      </c>
    </row>
    <row r="29633" spans="1:1" x14ac:dyDescent="0.2">
      <c r="A29633" s="188" t="s">
        <v>30126</v>
      </c>
    </row>
    <row r="29634" spans="1:1" x14ac:dyDescent="0.2">
      <c r="A29634" s="188" t="s">
        <v>30127</v>
      </c>
    </row>
    <row r="29635" spans="1:1" x14ac:dyDescent="0.2">
      <c r="A29635" s="188" t="s">
        <v>30128</v>
      </c>
    </row>
    <row r="29636" spans="1:1" x14ac:dyDescent="0.2">
      <c r="A29636" s="188" t="s">
        <v>30129</v>
      </c>
    </row>
    <row r="29637" spans="1:1" x14ac:dyDescent="0.2">
      <c r="A29637" s="188" t="s">
        <v>30130</v>
      </c>
    </row>
    <row r="29638" spans="1:1" x14ac:dyDescent="0.2">
      <c r="A29638" s="188" t="s">
        <v>30131</v>
      </c>
    </row>
    <row r="29639" spans="1:1" x14ac:dyDescent="0.2">
      <c r="A29639" s="188" t="s">
        <v>30132</v>
      </c>
    </row>
    <row r="29640" spans="1:1" x14ac:dyDescent="0.2">
      <c r="A29640" s="188" t="s">
        <v>30133</v>
      </c>
    </row>
    <row r="29641" spans="1:1" x14ac:dyDescent="0.2">
      <c r="A29641" s="188" t="s">
        <v>30134</v>
      </c>
    </row>
    <row r="29642" spans="1:1" x14ac:dyDescent="0.2">
      <c r="A29642" s="188" t="s">
        <v>30135</v>
      </c>
    </row>
    <row r="29643" spans="1:1" x14ac:dyDescent="0.2">
      <c r="A29643" s="188" t="s">
        <v>30136</v>
      </c>
    </row>
    <row r="29644" spans="1:1" x14ac:dyDescent="0.2">
      <c r="A29644" s="188" t="s">
        <v>30137</v>
      </c>
    </row>
    <row r="29645" spans="1:1" x14ac:dyDescent="0.2">
      <c r="A29645" s="188" t="s">
        <v>30138</v>
      </c>
    </row>
    <row r="29646" spans="1:1" x14ac:dyDescent="0.2">
      <c r="A29646" s="188" t="s">
        <v>30139</v>
      </c>
    </row>
    <row r="29647" spans="1:1" x14ac:dyDescent="0.2">
      <c r="A29647" s="188" t="s">
        <v>30140</v>
      </c>
    </row>
    <row r="29648" spans="1:1" x14ac:dyDescent="0.2">
      <c r="A29648" s="188" t="s">
        <v>30141</v>
      </c>
    </row>
    <row r="29649" spans="1:1" x14ac:dyDescent="0.2">
      <c r="A29649" s="188" t="s">
        <v>30142</v>
      </c>
    </row>
    <row r="29650" spans="1:1" x14ac:dyDescent="0.2">
      <c r="A29650" s="188" t="s">
        <v>30143</v>
      </c>
    </row>
    <row r="29651" spans="1:1" x14ac:dyDescent="0.2">
      <c r="A29651" s="188" t="s">
        <v>30144</v>
      </c>
    </row>
    <row r="29652" spans="1:1" x14ac:dyDescent="0.2">
      <c r="A29652" s="188" t="s">
        <v>30145</v>
      </c>
    </row>
    <row r="29653" spans="1:1" x14ac:dyDescent="0.2">
      <c r="A29653" s="188" t="s">
        <v>30146</v>
      </c>
    </row>
    <row r="29654" spans="1:1" x14ac:dyDescent="0.2">
      <c r="A29654" s="188" t="s">
        <v>30147</v>
      </c>
    </row>
    <row r="29655" spans="1:1" x14ac:dyDescent="0.2">
      <c r="A29655" s="188" t="s">
        <v>30148</v>
      </c>
    </row>
    <row r="29656" spans="1:1" x14ac:dyDescent="0.2">
      <c r="A29656" s="188" t="s">
        <v>30149</v>
      </c>
    </row>
    <row r="29657" spans="1:1" x14ac:dyDescent="0.2">
      <c r="A29657" s="188" t="s">
        <v>30150</v>
      </c>
    </row>
    <row r="29658" spans="1:1" x14ac:dyDescent="0.2">
      <c r="A29658" s="188" t="s">
        <v>30151</v>
      </c>
    </row>
    <row r="29659" spans="1:1" x14ac:dyDescent="0.2">
      <c r="A29659" s="188" t="s">
        <v>30152</v>
      </c>
    </row>
    <row r="29660" spans="1:1" x14ac:dyDescent="0.2">
      <c r="A29660" s="188" t="s">
        <v>30153</v>
      </c>
    </row>
    <row r="29661" spans="1:1" x14ac:dyDescent="0.2">
      <c r="A29661" s="188" t="s">
        <v>30154</v>
      </c>
    </row>
    <row r="29662" spans="1:1" x14ac:dyDescent="0.2">
      <c r="A29662" s="188" t="s">
        <v>30155</v>
      </c>
    </row>
    <row r="29663" spans="1:1" x14ac:dyDescent="0.2">
      <c r="A29663" s="188" t="s">
        <v>30156</v>
      </c>
    </row>
    <row r="29664" spans="1:1" x14ac:dyDescent="0.2">
      <c r="A29664" s="188" t="s">
        <v>30157</v>
      </c>
    </row>
    <row r="29665" spans="1:1" x14ac:dyDescent="0.2">
      <c r="A29665" s="188" t="s">
        <v>30158</v>
      </c>
    </row>
    <row r="29666" spans="1:1" x14ac:dyDescent="0.2">
      <c r="A29666" s="188" t="s">
        <v>30159</v>
      </c>
    </row>
    <row r="29667" spans="1:1" x14ac:dyDescent="0.2">
      <c r="A29667" s="188" t="s">
        <v>30160</v>
      </c>
    </row>
    <row r="29668" spans="1:1" x14ac:dyDescent="0.2">
      <c r="A29668" s="188" t="s">
        <v>30161</v>
      </c>
    </row>
    <row r="29669" spans="1:1" x14ac:dyDescent="0.2">
      <c r="A29669" s="188" t="s">
        <v>30162</v>
      </c>
    </row>
    <row r="29670" spans="1:1" x14ac:dyDescent="0.2">
      <c r="A29670" s="188" t="s">
        <v>30163</v>
      </c>
    </row>
    <row r="29671" spans="1:1" x14ac:dyDescent="0.2">
      <c r="A29671" s="188" t="s">
        <v>30164</v>
      </c>
    </row>
    <row r="29672" spans="1:1" x14ac:dyDescent="0.2">
      <c r="A29672" s="188" t="s">
        <v>30165</v>
      </c>
    </row>
    <row r="29673" spans="1:1" x14ac:dyDescent="0.2">
      <c r="A29673" s="188" t="s">
        <v>30166</v>
      </c>
    </row>
    <row r="29674" spans="1:1" x14ac:dyDescent="0.2">
      <c r="A29674" s="188" t="s">
        <v>30167</v>
      </c>
    </row>
    <row r="29675" spans="1:1" x14ac:dyDescent="0.2">
      <c r="A29675" s="188" t="s">
        <v>30168</v>
      </c>
    </row>
    <row r="29676" spans="1:1" x14ac:dyDescent="0.2">
      <c r="A29676" s="188" t="s">
        <v>30169</v>
      </c>
    </row>
    <row r="29677" spans="1:1" x14ac:dyDescent="0.2">
      <c r="A29677" s="188" t="s">
        <v>30170</v>
      </c>
    </row>
    <row r="29678" spans="1:1" x14ac:dyDescent="0.2">
      <c r="A29678" s="188" t="s">
        <v>30171</v>
      </c>
    </row>
    <row r="29679" spans="1:1" x14ac:dyDescent="0.2">
      <c r="A29679" s="188" t="s">
        <v>30172</v>
      </c>
    </row>
    <row r="29680" spans="1:1" x14ac:dyDescent="0.2">
      <c r="A29680" s="188" t="s">
        <v>30173</v>
      </c>
    </row>
    <row r="29681" spans="1:1" x14ac:dyDescent="0.2">
      <c r="A29681" s="188" t="s">
        <v>30174</v>
      </c>
    </row>
    <row r="29682" spans="1:1" x14ac:dyDescent="0.2">
      <c r="A29682" s="188" t="s">
        <v>30175</v>
      </c>
    </row>
    <row r="29683" spans="1:1" x14ac:dyDescent="0.2">
      <c r="A29683" s="188" t="s">
        <v>30176</v>
      </c>
    </row>
    <row r="29684" spans="1:1" x14ac:dyDescent="0.2">
      <c r="A29684" s="188" t="s">
        <v>30177</v>
      </c>
    </row>
    <row r="29685" spans="1:1" x14ac:dyDescent="0.2">
      <c r="A29685" s="188" t="s">
        <v>30178</v>
      </c>
    </row>
    <row r="29686" spans="1:1" x14ac:dyDescent="0.2">
      <c r="A29686" s="188" t="s">
        <v>30179</v>
      </c>
    </row>
    <row r="29687" spans="1:1" x14ac:dyDescent="0.2">
      <c r="A29687" s="188" t="s">
        <v>30180</v>
      </c>
    </row>
    <row r="29688" spans="1:1" x14ac:dyDescent="0.2">
      <c r="A29688" s="188" t="s">
        <v>30181</v>
      </c>
    </row>
    <row r="29689" spans="1:1" x14ac:dyDescent="0.2">
      <c r="A29689" s="188" t="s">
        <v>30182</v>
      </c>
    </row>
    <row r="29690" spans="1:1" x14ac:dyDescent="0.2">
      <c r="A29690" s="188" t="s">
        <v>30183</v>
      </c>
    </row>
    <row r="29691" spans="1:1" x14ac:dyDescent="0.2">
      <c r="A29691" s="188" t="s">
        <v>30184</v>
      </c>
    </row>
    <row r="29692" spans="1:1" x14ac:dyDescent="0.2">
      <c r="A29692" s="188" t="s">
        <v>30185</v>
      </c>
    </row>
    <row r="29693" spans="1:1" x14ac:dyDescent="0.2">
      <c r="A29693" s="188" t="s">
        <v>30186</v>
      </c>
    </row>
    <row r="29694" spans="1:1" x14ac:dyDescent="0.2">
      <c r="A29694" s="188" t="s">
        <v>30187</v>
      </c>
    </row>
    <row r="29695" spans="1:1" x14ac:dyDescent="0.2">
      <c r="A29695" s="188" t="s">
        <v>30188</v>
      </c>
    </row>
    <row r="29696" spans="1:1" x14ac:dyDescent="0.2">
      <c r="A29696" s="188" t="s">
        <v>30189</v>
      </c>
    </row>
    <row r="29697" spans="1:1" x14ac:dyDescent="0.2">
      <c r="A29697" s="188" t="s">
        <v>30190</v>
      </c>
    </row>
    <row r="29698" spans="1:1" x14ac:dyDescent="0.2">
      <c r="A29698" s="188" t="s">
        <v>30191</v>
      </c>
    </row>
    <row r="29699" spans="1:1" x14ac:dyDescent="0.2">
      <c r="A29699" s="188" t="s">
        <v>30192</v>
      </c>
    </row>
    <row r="29700" spans="1:1" x14ac:dyDescent="0.2">
      <c r="A29700" s="188" t="s">
        <v>30193</v>
      </c>
    </row>
    <row r="29701" spans="1:1" x14ac:dyDescent="0.2">
      <c r="A29701" s="188" t="s">
        <v>30194</v>
      </c>
    </row>
    <row r="29702" spans="1:1" x14ac:dyDescent="0.2">
      <c r="A29702" s="188" t="s">
        <v>30195</v>
      </c>
    </row>
    <row r="29703" spans="1:1" x14ac:dyDescent="0.2">
      <c r="A29703" s="188" t="s">
        <v>30196</v>
      </c>
    </row>
    <row r="29704" spans="1:1" x14ac:dyDescent="0.2">
      <c r="A29704" s="188" t="s">
        <v>30197</v>
      </c>
    </row>
    <row r="29705" spans="1:1" x14ac:dyDescent="0.2">
      <c r="A29705" s="188" t="s">
        <v>30198</v>
      </c>
    </row>
    <row r="29706" spans="1:1" x14ac:dyDescent="0.2">
      <c r="A29706" s="188" t="s">
        <v>30199</v>
      </c>
    </row>
    <row r="29707" spans="1:1" x14ac:dyDescent="0.2">
      <c r="A29707" s="188" t="s">
        <v>30200</v>
      </c>
    </row>
    <row r="29708" spans="1:1" x14ac:dyDescent="0.2">
      <c r="A29708" s="188" t="s">
        <v>30201</v>
      </c>
    </row>
    <row r="29709" spans="1:1" x14ac:dyDescent="0.2">
      <c r="A29709" s="188" t="s">
        <v>30202</v>
      </c>
    </row>
    <row r="29710" spans="1:1" x14ac:dyDescent="0.2">
      <c r="A29710" s="188" t="s">
        <v>30203</v>
      </c>
    </row>
    <row r="29711" spans="1:1" x14ac:dyDescent="0.2">
      <c r="A29711" s="188" t="s">
        <v>30204</v>
      </c>
    </row>
    <row r="29712" spans="1:1" x14ac:dyDescent="0.2">
      <c r="A29712" s="188" t="s">
        <v>30205</v>
      </c>
    </row>
    <row r="29713" spans="1:1" x14ac:dyDescent="0.2">
      <c r="A29713" s="188" t="s">
        <v>30206</v>
      </c>
    </row>
    <row r="29714" spans="1:1" x14ac:dyDescent="0.2">
      <c r="A29714" s="188" t="s">
        <v>30207</v>
      </c>
    </row>
    <row r="29715" spans="1:1" x14ac:dyDescent="0.2">
      <c r="A29715" s="188" t="s">
        <v>30208</v>
      </c>
    </row>
    <row r="29716" spans="1:1" x14ac:dyDescent="0.2">
      <c r="A29716" s="188" t="s">
        <v>30209</v>
      </c>
    </row>
    <row r="29717" spans="1:1" x14ac:dyDescent="0.2">
      <c r="A29717" s="188" t="s">
        <v>30210</v>
      </c>
    </row>
    <row r="29718" spans="1:1" x14ac:dyDescent="0.2">
      <c r="A29718" s="188" t="s">
        <v>30211</v>
      </c>
    </row>
    <row r="29719" spans="1:1" x14ac:dyDescent="0.2">
      <c r="A29719" s="188" t="s">
        <v>30212</v>
      </c>
    </row>
    <row r="29720" spans="1:1" x14ac:dyDescent="0.2">
      <c r="A29720" s="188" t="s">
        <v>30213</v>
      </c>
    </row>
    <row r="29721" spans="1:1" x14ac:dyDescent="0.2">
      <c r="A29721" s="188" t="s">
        <v>30214</v>
      </c>
    </row>
    <row r="29722" spans="1:1" x14ac:dyDescent="0.2">
      <c r="A29722" s="188" t="s">
        <v>30215</v>
      </c>
    </row>
    <row r="29723" spans="1:1" x14ac:dyDescent="0.2">
      <c r="A29723" s="188" t="s">
        <v>30216</v>
      </c>
    </row>
    <row r="29724" spans="1:1" x14ac:dyDescent="0.2">
      <c r="A29724" s="188" t="s">
        <v>30217</v>
      </c>
    </row>
    <row r="29725" spans="1:1" x14ac:dyDescent="0.2">
      <c r="A29725" s="188" t="s">
        <v>30218</v>
      </c>
    </row>
    <row r="29726" spans="1:1" x14ac:dyDescent="0.2">
      <c r="A29726" s="188" t="s">
        <v>30219</v>
      </c>
    </row>
    <row r="29727" spans="1:1" x14ac:dyDescent="0.2">
      <c r="A29727" s="188" t="s">
        <v>30220</v>
      </c>
    </row>
    <row r="29728" spans="1:1" x14ac:dyDescent="0.2">
      <c r="A29728" s="188" t="s">
        <v>30221</v>
      </c>
    </row>
    <row r="29729" spans="1:1" x14ac:dyDescent="0.2">
      <c r="A29729" s="188" t="s">
        <v>30222</v>
      </c>
    </row>
    <row r="29730" spans="1:1" x14ac:dyDescent="0.2">
      <c r="A29730" s="188" t="s">
        <v>30223</v>
      </c>
    </row>
    <row r="29731" spans="1:1" x14ac:dyDescent="0.2">
      <c r="A29731" s="188" t="s">
        <v>30224</v>
      </c>
    </row>
    <row r="29732" spans="1:1" x14ac:dyDescent="0.2">
      <c r="A29732" s="188" t="s">
        <v>30225</v>
      </c>
    </row>
    <row r="29733" spans="1:1" x14ac:dyDescent="0.2">
      <c r="A29733" s="188" t="s">
        <v>30226</v>
      </c>
    </row>
    <row r="29734" spans="1:1" x14ac:dyDescent="0.2">
      <c r="A29734" s="188" t="s">
        <v>30227</v>
      </c>
    </row>
    <row r="29735" spans="1:1" x14ac:dyDescent="0.2">
      <c r="A29735" s="188" t="s">
        <v>30228</v>
      </c>
    </row>
    <row r="29736" spans="1:1" x14ac:dyDescent="0.2">
      <c r="A29736" s="188" t="s">
        <v>30229</v>
      </c>
    </row>
    <row r="29737" spans="1:1" x14ac:dyDescent="0.2">
      <c r="A29737" s="188" t="s">
        <v>30230</v>
      </c>
    </row>
    <row r="29738" spans="1:1" x14ac:dyDescent="0.2">
      <c r="A29738" s="188" t="s">
        <v>30231</v>
      </c>
    </row>
    <row r="29739" spans="1:1" x14ac:dyDescent="0.2">
      <c r="A29739" s="188" t="s">
        <v>30232</v>
      </c>
    </row>
    <row r="29740" spans="1:1" x14ac:dyDescent="0.2">
      <c r="A29740" s="188" t="s">
        <v>30233</v>
      </c>
    </row>
    <row r="29741" spans="1:1" x14ac:dyDescent="0.2">
      <c r="A29741" s="188" t="s">
        <v>30234</v>
      </c>
    </row>
    <row r="29742" spans="1:1" x14ac:dyDescent="0.2">
      <c r="A29742" s="188" t="s">
        <v>30235</v>
      </c>
    </row>
    <row r="29743" spans="1:1" x14ac:dyDescent="0.2">
      <c r="A29743" s="188" t="s">
        <v>30236</v>
      </c>
    </row>
    <row r="29744" spans="1:1" x14ac:dyDescent="0.2">
      <c r="A29744" s="188" t="s">
        <v>30237</v>
      </c>
    </row>
    <row r="29745" spans="1:1" x14ac:dyDescent="0.2">
      <c r="A29745" s="188" t="s">
        <v>30238</v>
      </c>
    </row>
    <row r="29746" spans="1:1" x14ac:dyDescent="0.2">
      <c r="A29746" s="188" t="s">
        <v>30239</v>
      </c>
    </row>
    <row r="29747" spans="1:1" x14ac:dyDescent="0.2">
      <c r="A29747" s="188" t="s">
        <v>30240</v>
      </c>
    </row>
    <row r="29748" spans="1:1" x14ac:dyDescent="0.2">
      <c r="A29748" s="188" t="s">
        <v>30241</v>
      </c>
    </row>
    <row r="29749" spans="1:1" x14ac:dyDescent="0.2">
      <c r="A29749" s="188" t="s">
        <v>30242</v>
      </c>
    </row>
    <row r="29750" spans="1:1" x14ac:dyDescent="0.2">
      <c r="A29750" s="188" t="s">
        <v>30243</v>
      </c>
    </row>
    <row r="29751" spans="1:1" x14ac:dyDescent="0.2">
      <c r="A29751" s="188" t="s">
        <v>30244</v>
      </c>
    </row>
    <row r="29752" spans="1:1" x14ac:dyDescent="0.2">
      <c r="A29752" s="188" t="s">
        <v>30245</v>
      </c>
    </row>
    <row r="29753" spans="1:1" x14ac:dyDescent="0.2">
      <c r="A29753" s="188" t="s">
        <v>30246</v>
      </c>
    </row>
    <row r="29754" spans="1:1" x14ac:dyDescent="0.2">
      <c r="A29754" s="188" t="s">
        <v>30247</v>
      </c>
    </row>
    <row r="29755" spans="1:1" x14ac:dyDescent="0.2">
      <c r="A29755" s="188" t="s">
        <v>30248</v>
      </c>
    </row>
    <row r="29756" spans="1:1" x14ac:dyDescent="0.2">
      <c r="A29756" s="188" t="s">
        <v>30249</v>
      </c>
    </row>
    <row r="29757" spans="1:1" x14ac:dyDescent="0.2">
      <c r="A29757" s="188" t="s">
        <v>30250</v>
      </c>
    </row>
    <row r="29758" spans="1:1" x14ac:dyDescent="0.2">
      <c r="A29758" s="188" t="s">
        <v>30251</v>
      </c>
    </row>
    <row r="29759" spans="1:1" x14ac:dyDescent="0.2">
      <c r="A29759" s="188" t="s">
        <v>30252</v>
      </c>
    </row>
    <row r="29760" spans="1:1" x14ac:dyDescent="0.2">
      <c r="A29760" s="188" t="s">
        <v>30253</v>
      </c>
    </row>
    <row r="29761" spans="1:1" x14ac:dyDescent="0.2">
      <c r="A29761" s="188" t="s">
        <v>30254</v>
      </c>
    </row>
    <row r="29762" spans="1:1" x14ac:dyDescent="0.2">
      <c r="A29762" s="188" t="s">
        <v>30255</v>
      </c>
    </row>
    <row r="29763" spans="1:1" x14ac:dyDescent="0.2">
      <c r="A29763" s="188" t="s">
        <v>30256</v>
      </c>
    </row>
    <row r="29764" spans="1:1" x14ac:dyDescent="0.2">
      <c r="A29764" s="188" t="s">
        <v>30257</v>
      </c>
    </row>
    <row r="29765" spans="1:1" x14ac:dyDescent="0.2">
      <c r="A29765" s="188" t="s">
        <v>30258</v>
      </c>
    </row>
    <row r="29766" spans="1:1" x14ac:dyDescent="0.2">
      <c r="A29766" s="188" t="s">
        <v>30259</v>
      </c>
    </row>
    <row r="29767" spans="1:1" x14ac:dyDescent="0.2">
      <c r="A29767" s="188" t="s">
        <v>30260</v>
      </c>
    </row>
    <row r="29768" spans="1:1" x14ac:dyDescent="0.2">
      <c r="A29768" s="188" t="s">
        <v>30261</v>
      </c>
    </row>
    <row r="29769" spans="1:1" x14ac:dyDescent="0.2">
      <c r="A29769" s="188" t="s">
        <v>30262</v>
      </c>
    </row>
    <row r="29770" spans="1:1" x14ac:dyDescent="0.2">
      <c r="A29770" s="188" t="s">
        <v>30263</v>
      </c>
    </row>
    <row r="29771" spans="1:1" x14ac:dyDescent="0.2">
      <c r="A29771" s="188" t="s">
        <v>30264</v>
      </c>
    </row>
    <row r="29772" spans="1:1" x14ac:dyDescent="0.2">
      <c r="A29772" s="188" t="s">
        <v>30265</v>
      </c>
    </row>
    <row r="29773" spans="1:1" x14ac:dyDescent="0.2">
      <c r="A29773" s="188" t="s">
        <v>30266</v>
      </c>
    </row>
    <row r="29774" spans="1:1" x14ac:dyDescent="0.2">
      <c r="A29774" s="188" t="s">
        <v>30267</v>
      </c>
    </row>
    <row r="29775" spans="1:1" x14ac:dyDescent="0.2">
      <c r="A29775" s="188" t="s">
        <v>30268</v>
      </c>
    </row>
    <row r="29776" spans="1:1" x14ac:dyDescent="0.2">
      <c r="A29776" s="188" t="s">
        <v>30269</v>
      </c>
    </row>
    <row r="29777" spans="1:1" x14ac:dyDescent="0.2">
      <c r="A29777" s="188" t="s">
        <v>30270</v>
      </c>
    </row>
    <row r="29778" spans="1:1" x14ac:dyDescent="0.2">
      <c r="A29778" s="188" t="s">
        <v>30271</v>
      </c>
    </row>
    <row r="29779" spans="1:1" x14ac:dyDescent="0.2">
      <c r="A29779" s="188" t="s">
        <v>30272</v>
      </c>
    </row>
    <row r="29780" spans="1:1" x14ac:dyDescent="0.2">
      <c r="A29780" s="188" t="s">
        <v>30273</v>
      </c>
    </row>
    <row r="29781" spans="1:1" x14ac:dyDescent="0.2">
      <c r="A29781" s="188" t="s">
        <v>30274</v>
      </c>
    </row>
    <row r="29782" spans="1:1" x14ac:dyDescent="0.2">
      <c r="A29782" s="188" t="s">
        <v>30275</v>
      </c>
    </row>
    <row r="29783" spans="1:1" x14ac:dyDescent="0.2">
      <c r="A29783" s="188" t="s">
        <v>30276</v>
      </c>
    </row>
    <row r="29784" spans="1:1" x14ac:dyDescent="0.2">
      <c r="A29784" s="188" t="s">
        <v>30277</v>
      </c>
    </row>
    <row r="29785" spans="1:1" x14ac:dyDescent="0.2">
      <c r="A29785" s="188" t="s">
        <v>30278</v>
      </c>
    </row>
    <row r="29786" spans="1:1" x14ac:dyDescent="0.2">
      <c r="A29786" s="188" t="s">
        <v>30279</v>
      </c>
    </row>
    <row r="29787" spans="1:1" x14ac:dyDescent="0.2">
      <c r="A29787" s="188" t="s">
        <v>30280</v>
      </c>
    </row>
    <row r="29788" spans="1:1" x14ac:dyDescent="0.2">
      <c r="A29788" s="188" t="s">
        <v>30281</v>
      </c>
    </row>
    <row r="29789" spans="1:1" x14ac:dyDescent="0.2">
      <c r="A29789" s="188" t="s">
        <v>30282</v>
      </c>
    </row>
    <row r="29790" spans="1:1" x14ac:dyDescent="0.2">
      <c r="A29790" s="188" t="s">
        <v>30283</v>
      </c>
    </row>
    <row r="29791" spans="1:1" x14ac:dyDescent="0.2">
      <c r="A29791" s="188" t="s">
        <v>30284</v>
      </c>
    </row>
    <row r="29792" spans="1:1" x14ac:dyDescent="0.2">
      <c r="A29792" s="188" t="s">
        <v>30285</v>
      </c>
    </row>
    <row r="29793" spans="1:1" x14ac:dyDescent="0.2">
      <c r="A29793" s="188" t="s">
        <v>30286</v>
      </c>
    </row>
    <row r="29794" spans="1:1" x14ac:dyDescent="0.2">
      <c r="A29794" s="188" t="s">
        <v>30287</v>
      </c>
    </row>
    <row r="29795" spans="1:1" x14ac:dyDescent="0.2">
      <c r="A29795" s="188" t="s">
        <v>30288</v>
      </c>
    </row>
    <row r="29796" spans="1:1" x14ac:dyDescent="0.2">
      <c r="A29796" s="188" t="s">
        <v>30289</v>
      </c>
    </row>
    <row r="29797" spans="1:1" x14ac:dyDescent="0.2">
      <c r="A29797" s="188" t="s">
        <v>30290</v>
      </c>
    </row>
    <row r="29798" spans="1:1" x14ac:dyDescent="0.2">
      <c r="A29798" s="188" t="s">
        <v>30291</v>
      </c>
    </row>
    <row r="29799" spans="1:1" x14ac:dyDescent="0.2">
      <c r="A29799" s="188" t="s">
        <v>30292</v>
      </c>
    </row>
    <row r="29800" spans="1:1" x14ac:dyDescent="0.2">
      <c r="A29800" s="188" t="s">
        <v>30293</v>
      </c>
    </row>
    <row r="29801" spans="1:1" x14ac:dyDescent="0.2">
      <c r="A29801" s="188" t="s">
        <v>30294</v>
      </c>
    </row>
    <row r="29802" spans="1:1" x14ac:dyDescent="0.2">
      <c r="A29802" s="188" t="s">
        <v>30295</v>
      </c>
    </row>
    <row r="29803" spans="1:1" x14ac:dyDescent="0.2">
      <c r="A29803" s="188" t="s">
        <v>30296</v>
      </c>
    </row>
    <row r="29804" spans="1:1" x14ac:dyDescent="0.2">
      <c r="A29804" s="188" t="s">
        <v>30297</v>
      </c>
    </row>
    <row r="29805" spans="1:1" x14ac:dyDescent="0.2">
      <c r="A29805" s="188" t="s">
        <v>30298</v>
      </c>
    </row>
    <row r="29806" spans="1:1" x14ac:dyDescent="0.2">
      <c r="A29806" s="188" t="s">
        <v>30299</v>
      </c>
    </row>
    <row r="29807" spans="1:1" x14ac:dyDescent="0.2">
      <c r="A29807" s="188" t="s">
        <v>30300</v>
      </c>
    </row>
    <row r="29808" spans="1:1" x14ac:dyDescent="0.2">
      <c r="A29808" s="188" t="s">
        <v>30301</v>
      </c>
    </row>
    <row r="29809" spans="1:1" x14ac:dyDescent="0.2">
      <c r="A29809" s="188" t="s">
        <v>30302</v>
      </c>
    </row>
    <row r="29810" spans="1:1" x14ac:dyDescent="0.2">
      <c r="A29810" s="188" t="s">
        <v>30303</v>
      </c>
    </row>
    <row r="29811" spans="1:1" x14ac:dyDescent="0.2">
      <c r="A29811" s="188" t="s">
        <v>30304</v>
      </c>
    </row>
    <row r="29812" spans="1:1" x14ac:dyDescent="0.2">
      <c r="A29812" s="188" t="s">
        <v>30305</v>
      </c>
    </row>
    <row r="29813" spans="1:1" x14ac:dyDescent="0.2">
      <c r="A29813" s="188" t="s">
        <v>30306</v>
      </c>
    </row>
    <row r="29814" spans="1:1" x14ac:dyDescent="0.2">
      <c r="A29814" s="188" t="s">
        <v>30307</v>
      </c>
    </row>
    <row r="29815" spans="1:1" x14ac:dyDescent="0.2">
      <c r="A29815" s="188" t="s">
        <v>30308</v>
      </c>
    </row>
    <row r="29816" spans="1:1" x14ac:dyDescent="0.2">
      <c r="A29816" s="188" t="s">
        <v>30309</v>
      </c>
    </row>
    <row r="29817" spans="1:1" x14ac:dyDescent="0.2">
      <c r="A29817" s="188" t="s">
        <v>30310</v>
      </c>
    </row>
    <row r="29818" spans="1:1" x14ac:dyDescent="0.2">
      <c r="A29818" s="188" t="s">
        <v>30311</v>
      </c>
    </row>
    <row r="29819" spans="1:1" x14ac:dyDescent="0.2">
      <c r="A29819" s="188" t="s">
        <v>30312</v>
      </c>
    </row>
    <row r="29820" spans="1:1" x14ac:dyDescent="0.2">
      <c r="A29820" s="188" t="s">
        <v>30313</v>
      </c>
    </row>
    <row r="29821" spans="1:1" x14ac:dyDescent="0.2">
      <c r="A29821" s="188" t="s">
        <v>30314</v>
      </c>
    </row>
    <row r="29822" spans="1:1" x14ac:dyDescent="0.2">
      <c r="A29822" s="188" t="s">
        <v>30315</v>
      </c>
    </row>
    <row r="29823" spans="1:1" x14ac:dyDescent="0.2">
      <c r="A29823" s="188" t="s">
        <v>30316</v>
      </c>
    </row>
    <row r="29824" spans="1:1" x14ac:dyDescent="0.2">
      <c r="A29824" s="188" t="s">
        <v>30317</v>
      </c>
    </row>
    <row r="29825" spans="1:1" x14ac:dyDescent="0.2">
      <c r="A29825" s="188" t="s">
        <v>30318</v>
      </c>
    </row>
    <row r="29826" spans="1:1" x14ac:dyDescent="0.2">
      <c r="A29826" s="188" t="s">
        <v>30319</v>
      </c>
    </row>
    <row r="29827" spans="1:1" x14ac:dyDescent="0.2">
      <c r="A29827" s="188" t="s">
        <v>30320</v>
      </c>
    </row>
    <row r="29828" spans="1:1" x14ac:dyDescent="0.2">
      <c r="A29828" s="188" t="s">
        <v>30321</v>
      </c>
    </row>
    <row r="29829" spans="1:1" x14ac:dyDescent="0.2">
      <c r="A29829" s="188" t="s">
        <v>30322</v>
      </c>
    </row>
    <row r="29830" spans="1:1" x14ac:dyDescent="0.2">
      <c r="A29830" s="188" t="s">
        <v>30323</v>
      </c>
    </row>
    <row r="29831" spans="1:1" x14ac:dyDescent="0.2">
      <c r="A29831" s="188" t="s">
        <v>30324</v>
      </c>
    </row>
    <row r="29832" spans="1:1" x14ac:dyDescent="0.2">
      <c r="A29832" s="188" t="s">
        <v>30325</v>
      </c>
    </row>
    <row r="29833" spans="1:1" x14ac:dyDescent="0.2">
      <c r="A29833" s="188" t="s">
        <v>30326</v>
      </c>
    </row>
    <row r="29834" spans="1:1" x14ac:dyDescent="0.2">
      <c r="A29834" s="188" t="s">
        <v>30327</v>
      </c>
    </row>
    <row r="29835" spans="1:1" x14ac:dyDescent="0.2">
      <c r="A29835" s="188" t="s">
        <v>30328</v>
      </c>
    </row>
    <row r="29836" spans="1:1" x14ac:dyDescent="0.2">
      <c r="A29836" s="188" t="s">
        <v>30329</v>
      </c>
    </row>
    <row r="29837" spans="1:1" x14ac:dyDescent="0.2">
      <c r="A29837" s="188" t="s">
        <v>30330</v>
      </c>
    </row>
    <row r="29838" spans="1:1" x14ac:dyDescent="0.2">
      <c r="A29838" s="188" t="s">
        <v>30331</v>
      </c>
    </row>
    <row r="29839" spans="1:1" x14ac:dyDescent="0.2">
      <c r="A29839" s="188" t="s">
        <v>30332</v>
      </c>
    </row>
    <row r="29840" spans="1:1" x14ac:dyDescent="0.2">
      <c r="A29840" s="188" t="s">
        <v>30333</v>
      </c>
    </row>
    <row r="29841" spans="1:1" x14ac:dyDescent="0.2">
      <c r="A29841" s="188" t="s">
        <v>30334</v>
      </c>
    </row>
    <row r="29842" spans="1:1" x14ac:dyDescent="0.2">
      <c r="A29842" s="188" t="s">
        <v>30335</v>
      </c>
    </row>
    <row r="29843" spans="1:1" x14ac:dyDescent="0.2">
      <c r="A29843" s="188" t="s">
        <v>30336</v>
      </c>
    </row>
    <row r="29844" spans="1:1" x14ac:dyDescent="0.2">
      <c r="A29844" s="188" t="s">
        <v>30337</v>
      </c>
    </row>
    <row r="29845" spans="1:1" x14ac:dyDescent="0.2">
      <c r="A29845" s="188" t="s">
        <v>30338</v>
      </c>
    </row>
    <row r="29846" spans="1:1" x14ac:dyDescent="0.2">
      <c r="A29846" s="188" t="s">
        <v>30339</v>
      </c>
    </row>
    <row r="29847" spans="1:1" x14ac:dyDescent="0.2">
      <c r="A29847" s="188" t="s">
        <v>30340</v>
      </c>
    </row>
    <row r="29848" spans="1:1" x14ac:dyDescent="0.2">
      <c r="A29848" s="188" t="s">
        <v>30341</v>
      </c>
    </row>
    <row r="29849" spans="1:1" x14ac:dyDescent="0.2">
      <c r="A29849" s="188" t="s">
        <v>30342</v>
      </c>
    </row>
    <row r="29850" spans="1:1" x14ac:dyDescent="0.2">
      <c r="A29850" s="188" t="s">
        <v>30343</v>
      </c>
    </row>
    <row r="29851" spans="1:1" x14ac:dyDescent="0.2">
      <c r="A29851" s="188" t="s">
        <v>30344</v>
      </c>
    </row>
    <row r="29852" spans="1:1" x14ac:dyDescent="0.2">
      <c r="A29852" s="188" t="s">
        <v>30345</v>
      </c>
    </row>
    <row r="29853" spans="1:1" x14ac:dyDescent="0.2">
      <c r="A29853" s="188" t="s">
        <v>30346</v>
      </c>
    </row>
    <row r="29854" spans="1:1" x14ac:dyDescent="0.2">
      <c r="A29854" s="188" t="s">
        <v>30347</v>
      </c>
    </row>
    <row r="29855" spans="1:1" x14ac:dyDescent="0.2">
      <c r="A29855" s="188" t="s">
        <v>30348</v>
      </c>
    </row>
    <row r="29856" spans="1:1" x14ac:dyDescent="0.2">
      <c r="A29856" s="188" t="s">
        <v>30349</v>
      </c>
    </row>
    <row r="29857" spans="1:1" x14ac:dyDescent="0.2">
      <c r="A29857" s="188" t="s">
        <v>30350</v>
      </c>
    </row>
    <row r="29858" spans="1:1" x14ac:dyDescent="0.2">
      <c r="A29858" s="188" t="s">
        <v>30351</v>
      </c>
    </row>
    <row r="29859" spans="1:1" x14ac:dyDescent="0.2">
      <c r="A29859" s="188" t="s">
        <v>30352</v>
      </c>
    </row>
    <row r="29860" spans="1:1" x14ac:dyDescent="0.2">
      <c r="A29860" s="188" t="s">
        <v>30353</v>
      </c>
    </row>
    <row r="29861" spans="1:1" x14ac:dyDescent="0.2">
      <c r="A29861" s="188" t="s">
        <v>30354</v>
      </c>
    </row>
    <row r="29862" spans="1:1" x14ac:dyDescent="0.2">
      <c r="A29862" s="188" t="s">
        <v>30355</v>
      </c>
    </row>
    <row r="29863" spans="1:1" x14ac:dyDescent="0.2">
      <c r="A29863" s="188" t="s">
        <v>30356</v>
      </c>
    </row>
    <row r="29864" spans="1:1" x14ac:dyDescent="0.2">
      <c r="A29864" s="188" t="s">
        <v>30357</v>
      </c>
    </row>
    <row r="29865" spans="1:1" x14ac:dyDescent="0.2">
      <c r="A29865" s="188" t="s">
        <v>30358</v>
      </c>
    </row>
    <row r="29866" spans="1:1" x14ac:dyDescent="0.2">
      <c r="A29866" s="188" t="s">
        <v>30359</v>
      </c>
    </row>
    <row r="29867" spans="1:1" x14ac:dyDescent="0.2">
      <c r="A29867" s="188" t="s">
        <v>30360</v>
      </c>
    </row>
    <row r="29868" spans="1:1" x14ac:dyDescent="0.2">
      <c r="A29868" s="188" t="s">
        <v>30361</v>
      </c>
    </row>
    <row r="29869" spans="1:1" x14ac:dyDescent="0.2">
      <c r="A29869" s="188" t="s">
        <v>30362</v>
      </c>
    </row>
    <row r="29870" spans="1:1" x14ac:dyDescent="0.2">
      <c r="A29870" s="188" t="s">
        <v>30363</v>
      </c>
    </row>
    <row r="29871" spans="1:1" x14ac:dyDescent="0.2">
      <c r="A29871" s="188" t="s">
        <v>30364</v>
      </c>
    </row>
    <row r="29872" spans="1:1" x14ac:dyDescent="0.2">
      <c r="A29872" s="188" t="s">
        <v>30365</v>
      </c>
    </row>
    <row r="29873" spans="1:1" x14ac:dyDescent="0.2">
      <c r="A29873" s="188" t="s">
        <v>30366</v>
      </c>
    </row>
    <row r="29874" spans="1:1" x14ac:dyDescent="0.2">
      <c r="A29874" s="188" t="s">
        <v>30367</v>
      </c>
    </row>
    <row r="29875" spans="1:1" x14ac:dyDescent="0.2">
      <c r="A29875" s="188" t="s">
        <v>30368</v>
      </c>
    </row>
    <row r="29876" spans="1:1" x14ac:dyDescent="0.2">
      <c r="A29876" s="188" t="s">
        <v>30369</v>
      </c>
    </row>
    <row r="29877" spans="1:1" x14ac:dyDescent="0.2">
      <c r="A29877" s="188" t="s">
        <v>30370</v>
      </c>
    </row>
    <row r="29878" spans="1:1" x14ac:dyDescent="0.2">
      <c r="A29878" s="188" t="s">
        <v>30371</v>
      </c>
    </row>
    <row r="29879" spans="1:1" x14ac:dyDescent="0.2">
      <c r="A29879" s="188" t="s">
        <v>30372</v>
      </c>
    </row>
    <row r="29880" spans="1:1" x14ac:dyDescent="0.2">
      <c r="A29880" s="188" t="s">
        <v>30373</v>
      </c>
    </row>
    <row r="29881" spans="1:1" x14ac:dyDescent="0.2">
      <c r="A29881" s="188" t="s">
        <v>30374</v>
      </c>
    </row>
    <row r="29882" spans="1:1" x14ac:dyDescent="0.2">
      <c r="A29882" s="188" t="s">
        <v>30375</v>
      </c>
    </row>
    <row r="29883" spans="1:1" x14ac:dyDescent="0.2">
      <c r="A29883" s="188" t="s">
        <v>30376</v>
      </c>
    </row>
    <row r="29884" spans="1:1" x14ac:dyDescent="0.2">
      <c r="A29884" s="188" t="s">
        <v>30377</v>
      </c>
    </row>
    <row r="29885" spans="1:1" x14ac:dyDescent="0.2">
      <c r="A29885" s="188" t="s">
        <v>30378</v>
      </c>
    </row>
    <row r="29886" spans="1:1" x14ac:dyDescent="0.2">
      <c r="A29886" s="188" t="s">
        <v>30379</v>
      </c>
    </row>
    <row r="29887" spans="1:1" x14ac:dyDescent="0.2">
      <c r="A29887" s="188" t="s">
        <v>30380</v>
      </c>
    </row>
    <row r="29888" spans="1:1" x14ac:dyDescent="0.2">
      <c r="A29888" s="188" t="s">
        <v>30381</v>
      </c>
    </row>
    <row r="29889" spans="1:1" x14ac:dyDescent="0.2">
      <c r="A29889" s="188" t="s">
        <v>30382</v>
      </c>
    </row>
    <row r="29890" spans="1:1" x14ac:dyDescent="0.2">
      <c r="A29890" s="188" t="s">
        <v>30383</v>
      </c>
    </row>
    <row r="29891" spans="1:1" x14ac:dyDescent="0.2">
      <c r="A29891" s="188" t="s">
        <v>30384</v>
      </c>
    </row>
    <row r="29892" spans="1:1" x14ac:dyDescent="0.2">
      <c r="A29892" s="188" t="s">
        <v>30385</v>
      </c>
    </row>
    <row r="29893" spans="1:1" x14ac:dyDescent="0.2">
      <c r="A29893" s="188" t="s">
        <v>30386</v>
      </c>
    </row>
    <row r="29894" spans="1:1" x14ac:dyDescent="0.2">
      <c r="A29894" s="188" t="s">
        <v>30387</v>
      </c>
    </row>
    <row r="29895" spans="1:1" x14ac:dyDescent="0.2">
      <c r="A29895" s="188" t="s">
        <v>30388</v>
      </c>
    </row>
    <row r="29896" spans="1:1" x14ac:dyDescent="0.2">
      <c r="A29896" s="188" t="s">
        <v>30389</v>
      </c>
    </row>
    <row r="29897" spans="1:1" x14ac:dyDescent="0.2">
      <c r="A29897" s="188" t="s">
        <v>30390</v>
      </c>
    </row>
    <row r="29898" spans="1:1" x14ac:dyDescent="0.2">
      <c r="A29898" s="188" t="s">
        <v>30391</v>
      </c>
    </row>
    <row r="29899" spans="1:1" x14ac:dyDescent="0.2">
      <c r="A29899" s="188" t="s">
        <v>30392</v>
      </c>
    </row>
    <row r="29900" spans="1:1" x14ac:dyDescent="0.2">
      <c r="A29900" s="188" t="s">
        <v>30393</v>
      </c>
    </row>
    <row r="29901" spans="1:1" x14ac:dyDescent="0.2">
      <c r="A29901" s="188" t="s">
        <v>30394</v>
      </c>
    </row>
    <row r="29902" spans="1:1" x14ac:dyDescent="0.2">
      <c r="A29902" s="188" t="s">
        <v>30395</v>
      </c>
    </row>
    <row r="29903" spans="1:1" x14ac:dyDescent="0.2">
      <c r="A29903" s="188" t="s">
        <v>30396</v>
      </c>
    </row>
    <row r="29904" spans="1:1" x14ac:dyDescent="0.2">
      <c r="A29904" s="188" t="s">
        <v>30397</v>
      </c>
    </row>
    <row r="29905" spans="1:1" x14ac:dyDescent="0.2">
      <c r="A29905" s="188" t="s">
        <v>30398</v>
      </c>
    </row>
    <row r="29906" spans="1:1" x14ac:dyDescent="0.2">
      <c r="A29906" s="188" t="s">
        <v>30399</v>
      </c>
    </row>
    <row r="29907" spans="1:1" x14ac:dyDescent="0.2">
      <c r="A29907" s="188" t="s">
        <v>30400</v>
      </c>
    </row>
    <row r="29908" spans="1:1" x14ac:dyDescent="0.2">
      <c r="A29908" s="188" t="s">
        <v>30401</v>
      </c>
    </row>
    <row r="29909" spans="1:1" x14ac:dyDescent="0.2">
      <c r="A29909" s="188" t="s">
        <v>30402</v>
      </c>
    </row>
    <row r="29910" spans="1:1" x14ac:dyDescent="0.2">
      <c r="A29910" s="188" t="s">
        <v>30403</v>
      </c>
    </row>
    <row r="29911" spans="1:1" x14ac:dyDescent="0.2">
      <c r="A29911" s="188" t="s">
        <v>30404</v>
      </c>
    </row>
    <row r="29912" spans="1:1" x14ac:dyDescent="0.2">
      <c r="A29912" s="188" t="s">
        <v>30405</v>
      </c>
    </row>
    <row r="29913" spans="1:1" x14ac:dyDescent="0.2">
      <c r="A29913" s="188" t="s">
        <v>30406</v>
      </c>
    </row>
    <row r="29914" spans="1:1" x14ac:dyDescent="0.2">
      <c r="A29914" s="188" t="s">
        <v>30407</v>
      </c>
    </row>
    <row r="29915" spans="1:1" x14ac:dyDescent="0.2">
      <c r="A29915" s="188" t="s">
        <v>30408</v>
      </c>
    </row>
    <row r="29916" spans="1:1" x14ac:dyDescent="0.2">
      <c r="A29916" s="188" t="s">
        <v>30409</v>
      </c>
    </row>
    <row r="29917" spans="1:1" x14ac:dyDescent="0.2">
      <c r="A29917" s="188" t="s">
        <v>30410</v>
      </c>
    </row>
    <row r="29918" spans="1:1" x14ac:dyDescent="0.2">
      <c r="A29918" s="188" t="s">
        <v>30411</v>
      </c>
    </row>
    <row r="29919" spans="1:1" x14ac:dyDescent="0.2">
      <c r="A29919" s="188" t="s">
        <v>30412</v>
      </c>
    </row>
    <row r="29920" spans="1:1" x14ac:dyDescent="0.2">
      <c r="A29920" s="188" t="s">
        <v>30413</v>
      </c>
    </row>
    <row r="29921" spans="1:1" x14ac:dyDescent="0.2">
      <c r="A29921" s="188" t="s">
        <v>30414</v>
      </c>
    </row>
    <row r="29922" spans="1:1" x14ac:dyDescent="0.2">
      <c r="A29922" s="188" t="s">
        <v>30415</v>
      </c>
    </row>
    <row r="29923" spans="1:1" x14ac:dyDescent="0.2">
      <c r="A29923" s="188" t="s">
        <v>30416</v>
      </c>
    </row>
    <row r="29924" spans="1:1" x14ac:dyDescent="0.2">
      <c r="A29924" s="188" t="s">
        <v>30417</v>
      </c>
    </row>
    <row r="29925" spans="1:1" x14ac:dyDescent="0.2">
      <c r="A29925" s="188" t="s">
        <v>30418</v>
      </c>
    </row>
    <row r="29926" spans="1:1" x14ac:dyDescent="0.2">
      <c r="A29926" s="188" t="s">
        <v>30419</v>
      </c>
    </row>
    <row r="29927" spans="1:1" x14ac:dyDescent="0.2">
      <c r="A29927" s="188" t="s">
        <v>30420</v>
      </c>
    </row>
    <row r="29928" spans="1:1" x14ac:dyDescent="0.2">
      <c r="A29928" s="188" t="s">
        <v>30421</v>
      </c>
    </row>
    <row r="29929" spans="1:1" x14ac:dyDescent="0.2">
      <c r="A29929" s="188" t="s">
        <v>30422</v>
      </c>
    </row>
    <row r="29930" spans="1:1" x14ac:dyDescent="0.2">
      <c r="A29930" s="188" t="s">
        <v>30423</v>
      </c>
    </row>
    <row r="29931" spans="1:1" x14ac:dyDescent="0.2">
      <c r="A29931" s="188" t="s">
        <v>30424</v>
      </c>
    </row>
    <row r="29932" spans="1:1" x14ac:dyDescent="0.2">
      <c r="A29932" s="188" t="s">
        <v>30425</v>
      </c>
    </row>
    <row r="29933" spans="1:1" x14ac:dyDescent="0.2">
      <c r="A29933" s="188" t="s">
        <v>30426</v>
      </c>
    </row>
    <row r="29934" spans="1:1" x14ac:dyDescent="0.2">
      <c r="A29934" s="188" t="s">
        <v>30427</v>
      </c>
    </row>
    <row r="29935" spans="1:1" x14ac:dyDescent="0.2">
      <c r="A29935" s="188" t="s">
        <v>30428</v>
      </c>
    </row>
    <row r="29936" spans="1:1" x14ac:dyDescent="0.2">
      <c r="A29936" s="188" t="s">
        <v>30429</v>
      </c>
    </row>
    <row r="29937" spans="1:1" x14ac:dyDescent="0.2">
      <c r="A29937" s="188" t="s">
        <v>30430</v>
      </c>
    </row>
    <row r="29938" spans="1:1" x14ac:dyDescent="0.2">
      <c r="A29938" s="188" t="s">
        <v>30431</v>
      </c>
    </row>
    <row r="29939" spans="1:1" x14ac:dyDescent="0.2">
      <c r="A29939" s="188" t="s">
        <v>30432</v>
      </c>
    </row>
    <row r="29940" spans="1:1" x14ac:dyDescent="0.2">
      <c r="A29940" s="188" t="s">
        <v>30433</v>
      </c>
    </row>
    <row r="29941" spans="1:1" x14ac:dyDescent="0.2">
      <c r="A29941" s="188" t="s">
        <v>30434</v>
      </c>
    </row>
    <row r="29942" spans="1:1" x14ac:dyDescent="0.2">
      <c r="A29942" s="188" t="s">
        <v>30435</v>
      </c>
    </row>
    <row r="29943" spans="1:1" x14ac:dyDescent="0.2">
      <c r="A29943" s="188" t="s">
        <v>30436</v>
      </c>
    </row>
    <row r="29944" spans="1:1" x14ac:dyDescent="0.2">
      <c r="A29944" s="188" t="s">
        <v>30437</v>
      </c>
    </row>
    <row r="29945" spans="1:1" x14ac:dyDescent="0.2">
      <c r="A29945" s="188" t="s">
        <v>30438</v>
      </c>
    </row>
    <row r="29946" spans="1:1" x14ac:dyDescent="0.2">
      <c r="A29946" s="188" t="s">
        <v>30439</v>
      </c>
    </row>
    <row r="29947" spans="1:1" x14ac:dyDescent="0.2">
      <c r="A29947" s="188" t="s">
        <v>30440</v>
      </c>
    </row>
    <row r="29948" spans="1:1" x14ac:dyDescent="0.2">
      <c r="A29948" s="188" t="s">
        <v>30441</v>
      </c>
    </row>
    <row r="29949" spans="1:1" x14ac:dyDescent="0.2">
      <c r="A29949" s="188" t="s">
        <v>30442</v>
      </c>
    </row>
    <row r="29950" spans="1:1" x14ac:dyDescent="0.2">
      <c r="A29950" s="188" t="s">
        <v>30443</v>
      </c>
    </row>
    <row r="29951" spans="1:1" x14ac:dyDescent="0.2">
      <c r="A29951" s="188" t="s">
        <v>30444</v>
      </c>
    </row>
    <row r="29952" spans="1:1" x14ac:dyDescent="0.2">
      <c r="A29952" s="188" t="s">
        <v>30445</v>
      </c>
    </row>
    <row r="29953" spans="1:1" x14ac:dyDescent="0.2">
      <c r="A29953" s="188" t="s">
        <v>30446</v>
      </c>
    </row>
    <row r="29954" spans="1:1" x14ac:dyDescent="0.2">
      <c r="A29954" s="188" t="s">
        <v>30447</v>
      </c>
    </row>
    <row r="29955" spans="1:1" x14ac:dyDescent="0.2">
      <c r="A29955" s="188" t="s">
        <v>30448</v>
      </c>
    </row>
    <row r="29956" spans="1:1" x14ac:dyDescent="0.2">
      <c r="A29956" s="188" t="s">
        <v>30449</v>
      </c>
    </row>
    <row r="29957" spans="1:1" x14ac:dyDescent="0.2">
      <c r="A29957" s="188" t="s">
        <v>30450</v>
      </c>
    </row>
    <row r="29958" spans="1:1" x14ac:dyDescent="0.2">
      <c r="A29958" s="188" t="s">
        <v>30451</v>
      </c>
    </row>
    <row r="29959" spans="1:1" x14ac:dyDescent="0.2">
      <c r="A29959" s="188" t="s">
        <v>30452</v>
      </c>
    </row>
    <row r="29960" spans="1:1" x14ac:dyDescent="0.2">
      <c r="A29960" s="188" t="s">
        <v>30453</v>
      </c>
    </row>
    <row r="29961" spans="1:1" x14ac:dyDescent="0.2">
      <c r="A29961" s="188" t="s">
        <v>30454</v>
      </c>
    </row>
    <row r="29962" spans="1:1" x14ac:dyDescent="0.2">
      <c r="A29962" s="188" t="s">
        <v>30455</v>
      </c>
    </row>
    <row r="29963" spans="1:1" x14ac:dyDescent="0.2">
      <c r="A29963" s="188" t="s">
        <v>30456</v>
      </c>
    </row>
    <row r="29964" spans="1:1" x14ac:dyDescent="0.2">
      <c r="A29964" s="188" t="s">
        <v>30457</v>
      </c>
    </row>
    <row r="29965" spans="1:1" x14ac:dyDescent="0.2">
      <c r="A29965" s="188" t="s">
        <v>30458</v>
      </c>
    </row>
    <row r="29966" spans="1:1" x14ac:dyDescent="0.2">
      <c r="A29966" s="188" t="s">
        <v>30459</v>
      </c>
    </row>
    <row r="29967" spans="1:1" x14ac:dyDescent="0.2">
      <c r="A29967" s="188" t="s">
        <v>30460</v>
      </c>
    </row>
    <row r="29968" spans="1:1" x14ac:dyDescent="0.2">
      <c r="A29968" s="188" t="s">
        <v>30461</v>
      </c>
    </row>
    <row r="29969" spans="1:1" x14ac:dyDescent="0.2">
      <c r="A29969" s="188" t="s">
        <v>30462</v>
      </c>
    </row>
    <row r="29970" spans="1:1" x14ac:dyDescent="0.2">
      <c r="A29970" s="188" t="s">
        <v>30463</v>
      </c>
    </row>
    <row r="29971" spans="1:1" x14ac:dyDescent="0.2">
      <c r="A29971" s="188" t="s">
        <v>30464</v>
      </c>
    </row>
    <row r="29972" spans="1:1" x14ac:dyDescent="0.2">
      <c r="A29972" s="188" t="s">
        <v>30465</v>
      </c>
    </row>
    <row r="29973" spans="1:1" x14ac:dyDescent="0.2">
      <c r="A29973" s="188" t="s">
        <v>30466</v>
      </c>
    </row>
    <row r="29974" spans="1:1" x14ac:dyDescent="0.2">
      <c r="A29974" s="188" t="s">
        <v>30467</v>
      </c>
    </row>
    <row r="29975" spans="1:1" x14ac:dyDescent="0.2">
      <c r="A29975" s="188" t="s">
        <v>30468</v>
      </c>
    </row>
    <row r="29976" spans="1:1" x14ac:dyDescent="0.2">
      <c r="A29976" s="188" t="s">
        <v>30469</v>
      </c>
    </row>
    <row r="29977" spans="1:1" x14ac:dyDescent="0.2">
      <c r="A29977" s="188" t="s">
        <v>30470</v>
      </c>
    </row>
    <row r="29978" spans="1:1" x14ac:dyDescent="0.2">
      <c r="A29978" s="188" t="s">
        <v>30471</v>
      </c>
    </row>
    <row r="29979" spans="1:1" x14ac:dyDescent="0.2">
      <c r="A29979" s="188" t="s">
        <v>30472</v>
      </c>
    </row>
    <row r="29980" spans="1:1" x14ac:dyDescent="0.2">
      <c r="A29980" s="188" t="s">
        <v>30473</v>
      </c>
    </row>
    <row r="29981" spans="1:1" x14ac:dyDescent="0.2">
      <c r="A29981" s="188" t="s">
        <v>30474</v>
      </c>
    </row>
    <row r="29982" spans="1:1" x14ac:dyDescent="0.2">
      <c r="A29982" s="188" t="s">
        <v>30475</v>
      </c>
    </row>
    <row r="29983" spans="1:1" x14ac:dyDescent="0.2">
      <c r="A29983" s="188" t="s">
        <v>30476</v>
      </c>
    </row>
    <row r="29984" spans="1:1" x14ac:dyDescent="0.2">
      <c r="A29984" s="188" t="s">
        <v>30477</v>
      </c>
    </row>
    <row r="29985" spans="1:1" x14ac:dyDescent="0.2">
      <c r="A29985" s="188" t="s">
        <v>30478</v>
      </c>
    </row>
    <row r="29986" spans="1:1" x14ac:dyDescent="0.2">
      <c r="A29986" s="188" t="s">
        <v>30479</v>
      </c>
    </row>
    <row r="29987" spans="1:1" x14ac:dyDescent="0.2">
      <c r="A29987" s="188" t="s">
        <v>30480</v>
      </c>
    </row>
    <row r="29988" spans="1:1" x14ac:dyDescent="0.2">
      <c r="A29988" s="188" t="s">
        <v>30481</v>
      </c>
    </row>
    <row r="29989" spans="1:1" x14ac:dyDescent="0.2">
      <c r="A29989" s="188" t="s">
        <v>30482</v>
      </c>
    </row>
    <row r="29990" spans="1:1" x14ac:dyDescent="0.2">
      <c r="A29990" s="188" t="s">
        <v>30483</v>
      </c>
    </row>
    <row r="29991" spans="1:1" x14ac:dyDescent="0.2">
      <c r="A29991" s="188" t="s">
        <v>30484</v>
      </c>
    </row>
    <row r="29992" spans="1:1" x14ac:dyDescent="0.2">
      <c r="A29992" s="188" t="s">
        <v>30485</v>
      </c>
    </row>
    <row r="29993" spans="1:1" x14ac:dyDescent="0.2">
      <c r="A29993" s="188" t="s">
        <v>30486</v>
      </c>
    </row>
    <row r="29994" spans="1:1" x14ac:dyDescent="0.2">
      <c r="A29994" s="188" t="s">
        <v>30487</v>
      </c>
    </row>
    <row r="29995" spans="1:1" x14ac:dyDescent="0.2">
      <c r="A29995" s="188" t="s">
        <v>30488</v>
      </c>
    </row>
    <row r="29996" spans="1:1" x14ac:dyDescent="0.2">
      <c r="A29996" s="188" t="s">
        <v>30489</v>
      </c>
    </row>
    <row r="29997" spans="1:1" x14ac:dyDescent="0.2">
      <c r="A29997" s="188" t="s">
        <v>30490</v>
      </c>
    </row>
    <row r="29998" spans="1:1" x14ac:dyDescent="0.2">
      <c r="A29998" s="188" t="s">
        <v>30491</v>
      </c>
    </row>
    <row r="29999" spans="1:1" x14ac:dyDescent="0.2">
      <c r="A29999" s="188" t="s">
        <v>30492</v>
      </c>
    </row>
    <row r="30000" spans="1:1" x14ac:dyDescent="0.2">
      <c r="A30000" s="188" t="s">
        <v>30493</v>
      </c>
    </row>
    <row r="30001" spans="1:1" x14ac:dyDescent="0.2">
      <c r="A30001" s="188" t="s">
        <v>30494</v>
      </c>
    </row>
    <row r="30002" spans="1:1" x14ac:dyDescent="0.2">
      <c r="A30002" s="188" t="s">
        <v>30495</v>
      </c>
    </row>
    <row r="30003" spans="1:1" x14ac:dyDescent="0.2">
      <c r="A30003" s="188" t="s">
        <v>30496</v>
      </c>
    </row>
    <row r="30004" spans="1:1" x14ac:dyDescent="0.2">
      <c r="A30004" s="188" t="s">
        <v>30497</v>
      </c>
    </row>
    <row r="30005" spans="1:1" x14ac:dyDescent="0.2">
      <c r="A30005" s="188" t="s">
        <v>30498</v>
      </c>
    </row>
    <row r="30006" spans="1:1" x14ac:dyDescent="0.2">
      <c r="A30006" s="188" t="s">
        <v>30499</v>
      </c>
    </row>
    <row r="30007" spans="1:1" x14ac:dyDescent="0.2">
      <c r="A30007" s="188" t="s">
        <v>30500</v>
      </c>
    </row>
    <row r="30008" spans="1:1" x14ac:dyDescent="0.2">
      <c r="A30008" s="188" t="s">
        <v>30501</v>
      </c>
    </row>
    <row r="30009" spans="1:1" x14ac:dyDescent="0.2">
      <c r="A30009" s="188" t="s">
        <v>30502</v>
      </c>
    </row>
    <row r="30010" spans="1:1" x14ac:dyDescent="0.2">
      <c r="A30010" s="188" t="s">
        <v>30503</v>
      </c>
    </row>
    <row r="30011" spans="1:1" x14ac:dyDescent="0.2">
      <c r="A30011" s="188" t="s">
        <v>30504</v>
      </c>
    </row>
    <row r="30012" spans="1:1" x14ac:dyDescent="0.2">
      <c r="A30012" s="188" t="s">
        <v>30505</v>
      </c>
    </row>
    <row r="30013" spans="1:1" x14ac:dyDescent="0.2">
      <c r="A30013" s="188" t="s">
        <v>30506</v>
      </c>
    </row>
    <row r="30014" spans="1:1" x14ac:dyDescent="0.2">
      <c r="A30014" s="188" t="s">
        <v>30507</v>
      </c>
    </row>
    <row r="30015" spans="1:1" x14ac:dyDescent="0.2">
      <c r="A30015" s="188" t="s">
        <v>30508</v>
      </c>
    </row>
    <row r="30016" spans="1:1" x14ac:dyDescent="0.2">
      <c r="A30016" s="188" t="s">
        <v>30509</v>
      </c>
    </row>
    <row r="30017" spans="1:1" x14ac:dyDescent="0.2">
      <c r="A30017" s="188" t="s">
        <v>30510</v>
      </c>
    </row>
    <row r="30018" spans="1:1" x14ac:dyDescent="0.2">
      <c r="A30018" s="188" t="s">
        <v>30511</v>
      </c>
    </row>
    <row r="30019" spans="1:1" x14ac:dyDescent="0.2">
      <c r="A30019" s="188" t="s">
        <v>30512</v>
      </c>
    </row>
    <row r="30020" spans="1:1" x14ac:dyDescent="0.2">
      <c r="A30020" s="188" t="s">
        <v>30513</v>
      </c>
    </row>
    <row r="30021" spans="1:1" x14ac:dyDescent="0.2">
      <c r="A30021" s="188" t="s">
        <v>30514</v>
      </c>
    </row>
    <row r="30022" spans="1:1" x14ac:dyDescent="0.2">
      <c r="A30022" s="188" t="s">
        <v>30515</v>
      </c>
    </row>
    <row r="30023" spans="1:1" x14ac:dyDescent="0.2">
      <c r="A30023" s="188" t="s">
        <v>30516</v>
      </c>
    </row>
    <row r="30024" spans="1:1" x14ac:dyDescent="0.2">
      <c r="A30024" s="188" t="s">
        <v>30517</v>
      </c>
    </row>
    <row r="30025" spans="1:1" x14ac:dyDescent="0.2">
      <c r="A30025" s="188" t="s">
        <v>30518</v>
      </c>
    </row>
    <row r="30026" spans="1:1" x14ac:dyDescent="0.2">
      <c r="A30026" s="188" t="s">
        <v>30519</v>
      </c>
    </row>
    <row r="30027" spans="1:1" x14ac:dyDescent="0.2">
      <c r="A30027" s="188" t="s">
        <v>30520</v>
      </c>
    </row>
    <row r="30028" spans="1:1" x14ac:dyDescent="0.2">
      <c r="A30028" s="188" t="s">
        <v>30521</v>
      </c>
    </row>
    <row r="30029" spans="1:1" x14ac:dyDescent="0.2">
      <c r="A30029" s="188" t="s">
        <v>30522</v>
      </c>
    </row>
    <row r="30030" spans="1:1" x14ac:dyDescent="0.2">
      <c r="A30030" s="188" t="s">
        <v>30523</v>
      </c>
    </row>
    <row r="30031" spans="1:1" x14ac:dyDescent="0.2">
      <c r="A30031" s="188" t="s">
        <v>30524</v>
      </c>
    </row>
    <row r="30032" spans="1:1" x14ac:dyDescent="0.2">
      <c r="A30032" s="188" t="s">
        <v>30525</v>
      </c>
    </row>
    <row r="30033" spans="1:1" x14ac:dyDescent="0.2">
      <c r="A30033" s="188" t="s">
        <v>30526</v>
      </c>
    </row>
    <row r="30034" spans="1:1" x14ac:dyDescent="0.2">
      <c r="A30034" s="188" t="s">
        <v>30527</v>
      </c>
    </row>
    <row r="30035" spans="1:1" x14ac:dyDescent="0.2">
      <c r="A30035" s="188" t="s">
        <v>30528</v>
      </c>
    </row>
    <row r="30036" spans="1:1" x14ac:dyDescent="0.2">
      <c r="A30036" s="188" t="s">
        <v>30529</v>
      </c>
    </row>
    <row r="30037" spans="1:1" x14ac:dyDescent="0.2">
      <c r="A30037" s="188" t="s">
        <v>30530</v>
      </c>
    </row>
    <row r="30038" spans="1:1" x14ac:dyDescent="0.2">
      <c r="A30038" s="188" t="s">
        <v>30531</v>
      </c>
    </row>
    <row r="30039" spans="1:1" x14ac:dyDescent="0.2">
      <c r="A30039" s="188" t="s">
        <v>30532</v>
      </c>
    </row>
    <row r="30040" spans="1:1" x14ac:dyDescent="0.2">
      <c r="A30040" s="188" t="s">
        <v>30533</v>
      </c>
    </row>
    <row r="30041" spans="1:1" x14ac:dyDescent="0.2">
      <c r="A30041" s="188" t="s">
        <v>30534</v>
      </c>
    </row>
    <row r="30042" spans="1:1" x14ac:dyDescent="0.2">
      <c r="A30042" s="188" t="s">
        <v>30535</v>
      </c>
    </row>
    <row r="30043" spans="1:1" x14ac:dyDescent="0.2">
      <c r="A30043" s="188" t="s">
        <v>30536</v>
      </c>
    </row>
    <row r="30044" spans="1:1" x14ac:dyDescent="0.2">
      <c r="A30044" s="188" t="s">
        <v>30537</v>
      </c>
    </row>
    <row r="30045" spans="1:1" x14ac:dyDescent="0.2">
      <c r="A30045" s="188" t="s">
        <v>30538</v>
      </c>
    </row>
    <row r="30046" spans="1:1" x14ac:dyDescent="0.2">
      <c r="A30046" s="188" t="s">
        <v>30539</v>
      </c>
    </row>
    <row r="30047" spans="1:1" x14ac:dyDescent="0.2">
      <c r="A30047" s="188" t="s">
        <v>30540</v>
      </c>
    </row>
    <row r="30048" spans="1:1" x14ac:dyDescent="0.2">
      <c r="A30048" s="188" t="s">
        <v>30541</v>
      </c>
    </row>
    <row r="30049" spans="1:1" x14ac:dyDescent="0.2">
      <c r="A30049" s="188" t="s">
        <v>30542</v>
      </c>
    </row>
    <row r="30050" spans="1:1" x14ac:dyDescent="0.2">
      <c r="A30050" s="188" t="s">
        <v>30543</v>
      </c>
    </row>
    <row r="30051" spans="1:1" x14ac:dyDescent="0.2">
      <c r="A30051" s="188" t="s">
        <v>30544</v>
      </c>
    </row>
    <row r="30052" spans="1:1" x14ac:dyDescent="0.2">
      <c r="A30052" s="188" t="s">
        <v>30545</v>
      </c>
    </row>
    <row r="30053" spans="1:1" x14ac:dyDescent="0.2">
      <c r="A30053" s="188" t="s">
        <v>30546</v>
      </c>
    </row>
    <row r="30054" spans="1:1" x14ac:dyDescent="0.2">
      <c r="A30054" s="188" t="s">
        <v>30547</v>
      </c>
    </row>
    <row r="30055" spans="1:1" x14ac:dyDescent="0.2">
      <c r="A30055" s="188" t="s">
        <v>30548</v>
      </c>
    </row>
    <row r="30056" spans="1:1" x14ac:dyDescent="0.2">
      <c r="A30056" s="188" t="s">
        <v>30549</v>
      </c>
    </row>
    <row r="30057" spans="1:1" x14ac:dyDescent="0.2">
      <c r="A30057" s="188" t="s">
        <v>30550</v>
      </c>
    </row>
    <row r="30058" spans="1:1" x14ac:dyDescent="0.2">
      <c r="A30058" s="188" t="s">
        <v>30551</v>
      </c>
    </row>
    <row r="30059" spans="1:1" x14ac:dyDescent="0.2">
      <c r="A30059" s="188" t="s">
        <v>30552</v>
      </c>
    </row>
    <row r="30060" spans="1:1" x14ac:dyDescent="0.2">
      <c r="A30060" s="188" t="s">
        <v>30553</v>
      </c>
    </row>
    <row r="30061" spans="1:1" x14ac:dyDescent="0.2">
      <c r="A30061" s="188" t="s">
        <v>30554</v>
      </c>
    </row>
    <row r="30062" spans="1:1" x14ac:dyDescent="0.2">
      <c r="A30062" s="188" t="s">
        <v>30555</v>
      </c>
    </row>
    <row r="30063" spans="1:1" x14ac:dyDescent="0.2">
      <c r="A30063" s="188" t="s">
        <v>30556</v>
      </c>
    </row>
    <row r="30064" spans="1:1" x14ac:dyDescent="0.2">
      <c r="A30064" s="188" t="s">
        <v>30557</v>
      </c>
    </row>
    <row r="30065" spans="1:1" x14ac:dyDescent="0.2">
      <c r="A30065" s="188" t="s">
        <v>30558</v>
      </c>
    </row>
    <row r="30066" spans="1:1" x14ac:dyDescent="0.2">
      <c r="A30066" s="188" t="s">
        <v>30559</v>
      </c>
    </row>
    <row r="30067" spans="1:1" x14ac:dyDescent="0.2">
      <c r="A30067" s="188" t="s">
        <v>30560</v>
      </c>
    </row>
    <row r="30068" spans="1:1" x14ac:dyDescent="0.2">
      <c r="A30068" s="188" t="s">
        <v>30561</v>
      </c>
    </row>
    <row r="30069" spans="1:1" x14ac:dyDescent="0.2">
      <c r="A30069" s="188" t="s">
        <v>30562</v>
      </c>
    </row>
    <row r="30070" spans="1:1" x14ac:dyDescent="0.2">
      <c r="A30070" s="188" t="s">
        <v>30563</v>
      </c>
    </row>
    <row r="30071" spans="1:1" x14ac:dyDescent="0.2">
      <c r="A30071" s="188" t="s">
        <v>30564</v>
      </c>
    </row>
    <row r="30072" spans="1:1" x14ac:dyDescent="0.2">
      <c r="A30072" s="188" t="s">
        <v>30565</v>
      </c>
    </row>
    <row r="30073" spans="1:1" x14ac:dyDescent="0.2">
      <c r="A30073" s="188" t="s">
        <v>30566</v>
      </c>
    </row>
    <row r="30074" spans="1:1" x14ac:dyDescent="0.2">
      <c r="A30074" s="188" t="s">
        <v>30567</v>
      </c>
    </row>
    <row r="30075" spans="1:1" x14ac:dyDescent="0.2">
      <c r="A30075" s="188" t="s">
        <v>30568</v>
      </c>
    </row>
    <row r="30076" spans="1:1" x14ac:dyDescent="0.2">
      <c r="A30076" s="188" t="s">
        <v>30569</v>
      </c>
    </row>
    <row r="30077" spans="1:1" x14ac:dyDescent="0.2">
      <c r="A30077" s="188" t="s">
        <v>30570</v>
      </c>
    </row>
    <row r="30078" spans="1:1" x14ac:dyDescent="0.2">
      <c r="A30078" s="188" t="s">
        <v>30571</v>
      </c>
    </row>
    <row r="30079" spans="1:1" x14ac:dyDescent="0.2">
      <c r="A30079" s="188" t="s">
        <v>30572</v>
      </c>
    </row>
    <row r="30080" spans="1:1" x14ac:dyDescent="0.2">
      <c r="A30080" s="188" t="s">
        <v>30573</v>
      </c>
    </row>
    <row r="30081" spans="1:1" x14ac:dyDescent="0.2">
      <c r="A30081" s="188" t="s">
        <v>30574</v>
      </c>
    </row>
    <row r="30082" spans="1:1" x14ac:dyDescent="0.2">
      <c r="A30082" s="188" t="s">
        <v>30575</v>
      </c>
    </row>
    <row r="30083" spans="1:1" x14ac:dyDescent="0.2">
      <c r="A30083" s="188" t="s">
        <v>30576</v>
      </c>
    </row>
    <row r="30084" spans="1:1" x14ac:dyDescent="0.2">
      <c r="A30084" s="188" t="s">
        <v>30577</v>
      </c>
    </row>
    <row r="30085" spans="1:1" x14ac:dyDescent="0.2">
      <c r="A30085" s="188" t="s">
        <v>30578</v>
      </c>
    </row>
    <row r="30086" spans="1:1" x14ac:dyDescent="0.2">
      <c r="A30086" s="188" t="s">
        <v>30579</v>
      </c>
    </row>
    <row r="30087" spans="1:1" x14ac:dyDescent="0.2">
      <c r="A30087" s="188" t="s">
        <v>30580</v>
      </c>
    </row>
    <row r="30088" spans="1:1" x14ac:dyDescent="0.2">
      <c r="A30088" s="188" t="s">
        <v>30581</v>
      </c>
    </row>
    <row r="30089" spans="1:1" x14ac:dyDescent="0.2">
      <c r="A30089" s="188" t="s">
        <v>30582</v>
      </c>
    </row>
    <row r="30090" spans="1:1" x14ac:dyDescent="0.2">
      <c r="A30090" s="188" t="s">
        <v>30583</v>
      </c>
    </row>
    <row r="30091" spans="1:1" x14ac:dyDescent="0.2">
      <c r="A30091" s="188" t="s">
        <v>30584</v>
      </c>
    </row>
    <row r="30092" spans="1:1" x14ac:dyDescent="0.2">
      <c r="A30092" s="188" t="s">
        <v>30585</v>
      </c>
    </row>
    <row r="30093" spans="1:1" x14ac:dyDescent="0.2">
      <c r="A30093" s="188" t="s">
        <v>30586</v>
      </c>
    </row>
    <row r="30094" spans="1:1" x14ac:dyDescent="0.2">
      <c r="A30094" s="188" t="s">
        <v>30587</v>
      </c>
    </row>
    <row r="30095" spans="1:1" x14ac:dyDescent="0.2">
      <c r="A30095" s="188" t="s">
        <v>30588</v>
      </c>
    </row>
    <row r="30096" spans="1:1" x14ac:dyDescent="0.2">
      <c r="A30096" s="188" t="s">
        <v>30589</v>
      </c>
    </row>
    <row r="30097" spans="1:1" x14ac:dyDescent="0.2">
      <c r="A30097" s="188" t="s">
        <v>30590</v>
      </c>
    </row>
    <row r="30098" spans="1:1" x14ac:dyDescent="0.2">
      <c r="A30098" s="188" t="s">
        <v>30591</v>
      </c>
    </row>
    <row r="30099" spans="1:1" x14ac:dyDescent="0.2">
      <c r="A30099" s="188" t="s">
        <v>30592</v>
      </c>
    </row>
    <row r="30100" spans="1:1" x14ac:dyDescent="0.2">
      <c r="A30100" s="188" t="s">
        <v>30593</v>
      </c>
    </row>
    <row r="30101" spans="1:1" x14ac:dyDescent="0.2">
      <c r="A30101" s="188" t="s">
        <v>30594</v>
      </c>
    </row>
    <row r="30102" spans="1:1" x14ac:dyDescent="0.2">
      <c r="A30102" s="188" t="s">
        <v>30595</v>
      </c>
    </row>
    <row r="30103" spans="1:1" x14ac:dyDescent="0.2">
      <c r="A30103" s="188" t="s">
        <v>30596</v>
      </c>
    </row>
    <row r="30104" spans="1:1" x14ac:dyDescent="0.2">
      <c r="A30104" s="188" t="s">
        <v>30597</v>
      </c>
    </row>
    <row r="30105" spans="1:1" x14ac:dyDescent="0.2">
      <c r="A30105" s="188" t="s">
        <v>30598</v>
      </c>
    </row>
    <row r="30106" spans="1:1" x14ac:dyDescent="0.2">
      <c r="A30106" s="188" t="s">
        <v>30599</v>
      </c>
    </row>
    <row r="30107" spans="1:1" x14ac:dyDescent="0.2">
      <c r="A30107" s="188" t="s">
        <v>30600</v>
      </c>
    </row>
    <row r="30108" spans="1:1" x14ac:dyDescent="0.2">
      <c r="A30108" s="188" t="s">
        <v>30601</v>
      </c>
    </row>
    <row r="30109" spans="1:1" x14ac:dyDescent="0.2">
      <c r="A30109" s="188" t="s">
        <v>30602</v>
      </c>
    </row>
    <row r="30110" spans="1:1" x14ac:dyDescent="0.2">
      <c r="A30110" s="188" t="s">
        <v>30603</v>
      </c>
    </row>
    <row r="30111" spans="1:1" x14ac:dyDescent="0.2">
      <c r="A30111" s="188" t="s">
        <v>30604</v>
      </c>
    </row>
    <row r="30112" spans="1:1" x14ac:dyDescent="0.2">
      <c r="A30112" s="188" t="s">
        <v>30605</v>
      </c>
    </row>
    <row r="30113" spans="1:1" x14ac:dyDescent="0.2">
      <c r="A30113" s="188" t="s">
        <v>30606</v>
      </c>
    </row>
    <row r="30114" spans="1:1" x14ac:dyDescent="0.2">
      <c r="A30114" s="188" t="s">
        <v>30607</v>
      </c>
    </row>
    <row r="30115" spans="1:1" x14ac:dyDescent="0.2">
      <c r="A30115" s="188" t="s">
        <v>30608</v>
      </c>
    </row>
    <row r="30116" spans="1:1" x14ac:dyDescent="0.2">
      <c r="A30116" s="188" t="s">
        <v>30609</v>
      </c>
    </row>
    <row r="30117" spans="1:1" x14ac:dyDescent="0.2">
      <c r="A30117" s="188" t="s">
        <v>30610</v>
      </c>
    </row>
    <row r="30118" spans="1:1" x14ac:dyDescent="0.2">
      <c r="A30118" s="188" t="s">
        <v>30611</v>
      </c>
    </row>
    <row r="30119" spans="1:1" x14ac:dyDescent="0.2">
      <c r="A30119" s="188" t="s">
        <v>30612</v>
      </c>
    </row>
    <row r="30120" spans="1:1" x14ac:dyDescent="0.2">
      <c r="A30120" s="188" t="s">
        <v>30613</v>
      </c>
    </row>
    <row r="30121" spans="1:1" x14ac:dyDescent="0.2">
      <c r="A30121" s="188" t="s">
        <v>30614</v>
      </c>
    </row>
    <row r="30122" spans="1:1" x14ac:dyDescent="0.2">
      <c r="A30122" s="188" t="s">
        <v>30615</v>
      </c>
    </row>
    <row r="30123" spans="1:1" x14ac:dyDescent="0.2">
      <c r="A30123" s="188" t="s">
        <v>30616</v>
      </c>
    </row>
    <row r="30124" spans="1:1" x14ac:dyDescent="0.2">
      <c r="A30124" s="188" t="s">
        <v>30617</v>
      </c>
    </row>
    <row r="30125" spans="1:1" x14ac:dyDescent="0.2">
      <c r="A30125" s="188" t="s">
        <v>30618</v>
      </c>
    </row>
    <row r="30126" spans="1:1" x14ac:dyDescent="0.2">
      <c r="A30126" s="188" t="s">
        <v>30619</v>
      </c>
    </row>
    <row r="30127" spans="1:1" x14ac:dyDescent="0.2">
      <c r="A30127" s="188" t="s">
        <v>30620</v>
      </c>
    </row>
    <row r="30128" spans="1:1" x14ac:dyDescent="0.2">
      <c r="A30128" s="188" t="s">
        <v>30621</v>
      </c>
    </row>
    <row r="30129" spans="1:1" x14ac:dyDescent="0.2">
      <c r="A30129" s="188" t="s">
        <v>30622</v>
      </c>
    </row>
    <row r="30130" spans="1:1" x14ac:dyDescent="0.2">
      <c r="A30130" s="188" t="s">
        <v>30623</v>
      </c>
    </row>
    <row r="30131" spans="1:1" x14ac:dyDescent="0.2">
      <c r="A30131" s="188" t="s">
        <v>30624</v>
      </c>
    </row>
    <row r="30132" spans="1:1" x14ac:dyDescent="0.2">
      <c r="A30132" s="188" t="s">
        <v>30625</v>
      </c>
    </row>
    <row r="30133" spans="1:1" x14ac:dyDescent="0.2">
      <c r="A30133" s="188" t="s">
        <v>30626</v>
      </c>
    </row>
    <row r="30134" spans="1:1" x14ac:dyDescent="0.2">
      <c r="A30134" s="188" t="s">
        <v>30627</v>
      </c>
    </row>
    <row r="30135" spans="1:1" x14ac:dyDescent="0.2">
      <c r="A30135" s="188" t="s">
        <v>30628</v>
      </c>
    </row>
    <row r="30136" spans="1:1" x14ac:dyDescent="0.2">
      <c r="A30136" s="188" t="s">
        <v>30629</v>
      </c>
    </row>
    <row r="30137" spans="1:1" x14ac:dyDescent="0.2">
      <c r="A30137" s="188" t="s">
        <v>30630</v>
      </c>
    </row>
    <row r="30138" spans="1:1" x14ac:dyDescent="0.2">
      <c r="A30138" s="188" t="s">
        <v>30631</v>
      </c>
    </row>
    <row r="30139" spans="1:1" x14ac:dyDescent="0.2">
      <c r="A30139" s="188" t="s">
        <v>30632</v>
      </c>
    </row>
    <row r="30140" spans="1:1" x14ac:dyDescent="0.2">
      <c r="A30140" s="188" t="s">
        <v>30633</v>
      </c>
    </row>
    <row r="30141" spans="1:1" x14ac:dyDescent="0.2">
      <c r="A30141" s="188" t="s">
        <v>30634</v>
      </c>
    </row>
    <row r="30142" spans="1:1" x14ac:dyDescent="0.2">
      <c r="A30142" s="188" t="s">
        <v>30635</v>
      </c>
    </row>
    <row r="30143" spans="1:1" x14ac:dyDescent="0.2">
      <c r="A30143" s="188" t="s">
        <v>30636</v>
      </c>
    </row>
    <row r="30144" spans="1:1" x14ac:dyDescent="0.2">
      <c r="A30144" s="188" t="s">
        <v>30637</v>
      </c>
    </row>
    <row r="30145" spans="1:1" x14ac:dyDescent="0.2">
      <c r="A30145" s="188" t="s">
        <v>30638</v>
      </c>
    </row>
    <row r="30146" spans="1:1" x14ac:dyDescent="0.2">
      <c r="A30146" s="188" t="s">
        <v>30639</v>
      </c>
    </row>
    <row r="30147" spans="1:1" x14ac:dyDescent="0.2">
      <c r="A30147" s="188" t="s">
        <v>30640</v>
      </c>
    </row>
    <row r="30148" spans="1:1" x14ac:dyDescent="0.2">
      <c r="A30148" s="188" t="s">
        <v>30641</v>
      </c>
    </row>
    <row r="30149" spans="1:1" x14ac:dyDescent="0.2">
      <c r="A30149" s="188" t="s">
        <v>30642</v>
      </c>
    </row>
    <row r="30150" spans="1:1" x14ac:dyDescent="0.2">
      <c r="A30150" s="188" t="s">
        <v>30643</v>
      </c>
    </row>
    <row r="30151" spans="1:1" x14ac:dyDescent="0.2">
      <c r="A30151" s="188" t="s">
        <v>30644</v>
      </c>
    </row>
    <row r="30152" spans="1:1" x14ac:dyDescent="0.2">
      <c r="A30152" s="188" t="s">
        <v>30645</v>
      </c>
    </row>
    <row r="30153" spans="1:1" x14ac:dyDescent="0.2">
      <c r="A30153" s="188" t="s">
        <v>30646</v>
      </c>
    </row>
    <row r="30154" spans="1:1" x14ac:dyDescent="0.2">
      <c r="A30154" s="188" t="s">
        <v>30647</v>
      </c>
    </row>
    <row r="30155" spans="1:1" x14ac:dyDescent="0.2">
      <c r="A30155" s="188" t="s">
        <v>30648</v>
      </c>
    </row>
    <row r="30156" spans="1:1" x14ac:dyDescent="0.2">
      <c r="A30156" s="188" t="s">
        <v>30649</v>
      </c>
    </row>
    <row r="30157" spans="1:1" x14ac:dyDescent="0.2">
      <c r="A30157" s="188" t="s">
        <v>30650</v>
      </c>
    </row>
    <row r="30158" spans="1:1" x14ac:dyDescent="0.2">
      <c r="A30158" s="188" t="s">
        <v>30651</v>
      </c>
    </row>
    <row r="30159" spans="1:1" x14ac:dyDescent="0.2">
      <c r="A30159" s="188" t="s">
        <v>30652</v>
      </c>
    </row>
    <row r="30160" spans="1:1" x14ac:dyDescent="0.2">
      <c r="A30160" s="188" t="s">
        <v>30653</v>
      </c>
    </row>
    <row r="30161" spans="1:1" x14ac:dyDescent="0.2">
      <c r="A30161" s="188" t="s">
        <v>30654</v>
      </c>
    </row>
    <row r="30162" spans="1:1" x14ac:dyDescent="0.2">
      <c r="A30162" s="188" t="s">
        <v>30655</v>
      </c>
    </row>
    <row r="30163" spans="1:1" x14ac:dyDescent="0.2">
      <c r="A30163" s="188" t="s">
        <v>30656</v>
      </c>
    </row>
    <row r="30164" spans="1:1" x14ac:dyDescent="0.2">
      <c r="A30164" s="188" t="s">
        <v>30657</v>
      </c>
    </row>
    <row r="30165" spans="1:1" x14ac:dyDescent="0.2">
      <c r="A30165" s="188" t="s">
        <v>30658</v>
      </c>
    </row>
    <row r="30166" spans="1:1" x14ac:dyDescent="0.2">
      <c r="A30166" s="188" t="s">
        <v>30659</v>
      </c>
    </row>
    <row r="30167" spans="1:1" x14ac:dyDescent="0.2">
      <c r="A30167" s="188" t="s">
        <v>30660</v>
      </c>
    </row>
    <row r="30168" spans="1:1" x14ac:dyDescent="0.2">
      <c r="A30168" s="188" t="s">
        <v>30661</v>
      </c>
    </row>
    <row r="30169" spans="1:1" x14ac:dyDescent="0.2">
      <c r="A30169" s="188" t="s">
        <v>30662</v>
      </c>
    </row>
    <row r="30170" spans="1:1" x14ac:dyDescent="0.2">
      <c r="A30170" s="188" t="s">
        <v>30663</v>
      </c>
    </row>
    <row r="30171" spans="1:1" x14ac:dyDescent="0.2">
      <c r="A30171" s="188" t="s">
        <v>30664</v>
      </c>
    </row>
    <row r="30172" spans="1:1" x14ac:dyDescent="0.2">
      <c r="A30172" s="188" t="s">
        <v>30665</v>
      </c>
    </row>
    <row r="30173" spans="1:1" x14ac:dyDescent="0.2">
      <c r="A30173" s="188" t="s">
        <v>30666</v>
      </c>
    </row>
    <row r="30174" spans="1:1" x14ac:dyDescent="0.2">
      <c r="A30174" s="188" t="s">
        <v>30667</v>
      </c>
    </row>
    <row r="30175" spans="1:1" x14ac:dyDescent="0.2">
      <c r="A30175" s="188" t="s">
        <v>30668</v>
      </c>
    </row>
    <row r="30176" spans="1:1" x14ac:dyDescent="0.2">
      <c r="A30176" s="188" t="s">
        <v>30669</v>
      </c>
    </row>
    <row r="30177" spans="1:1" x14ac:dyDescent="0.2">
      <c r="A30177" s="188" t="s">
        <v>30670</v>
      </c>
    </row>
    <row r="30178" spans="1:1" x14ac:dyDescent="0.2">
      <c r="A30178" s="188" t="s">
        <v>30671</v>
      </c>
    </row>
    <row r="30179" spans="1:1" x14ac:dyDescent="0.2">
      <c r="A30179" s="188" t="s">
        <v>30672</v>
      </c>
    </row>
    <row r="30180" spans="1:1" x14ac:dyDescent="0.2">
      <c r="A30180" s="188" t="s">
        <v>30673</v>
      </c>
    </row>
    <row r="30181" spans="1:1" x14ac:dyDescent="0.2">
      <c r="A30181" s="188" t="s">
        <v>30674</v>
      </c>
    </row>
    <row r="30182" spans="1:1" x14ac:dyDescent="0.2">
      <c r="A30182" s="188" t="s">
        <v>30675</v>
      </c>
    </row>
    <row r="30183" spans="1:1" x14ac:dyDescent="0.2">
      <c r="A30183" s="188" t="s">
        <v>30676</v>
      </c>
    </row>
    <row r="30184" spans="1:1" x14ac:dyDescent="0.2">
      <c r="A30184" s="188" t="s">
        <v>30677</v>
      </c>
    </row>
    <row r="30185" spans="1:1" x14ac:dyDescent="0.2">
      <c r="A30185" s="188" t="s">
        <v>30678</v>
      </c>
    </row>
    <row r="30186" spans="1:1" x14ac:dyDescent="0.2">
      <c r="A30186" s="188" t="s">
        <v>30679</v>
      </c>
    </row>
    <row r="30187" spans="1:1" x14ac:dyDescent="0.2">
      <c r="A30187" s="188" t="s">
        <v>30680</v>
      </c>
    </row>
    <row r="30188" spans="1:1" x14ac:dyDescent="0.2">
      <c r="A30188" s="188" t="s">
        <v>30681</v>
      </c>
    </row>
    <row r="30189" spans="1:1" x14ac:dyDescent="0.2">
      <c r="A30189" s="188" t="s">
        <v>30682</v>
      </c>
    </row>
    <row r="30190" spans="1:1" x14ac:dyDescent="0.2">
      <c r="A30190" s="188" t="s">
        <v>30683</v>
      </c>
    </row>
    <row r="30191" spans="1:1" x14ac:dyDescent="0.2">
      <c r="A30191" s="188" t="s">
        <v>30684</v>
      </c>
    </row>
    <row r="30192" spans="1:1" x14ac:dyDescent="0.2">
      <c r="A30192" s="188" t="s">
        <v>30685</v>
      </c>
    </row>
    <row r="30193" spans="1:1" x14ac:dyDescent="0.2">
      <c r="A30193" s="188" t="s">
        <v>30686</v>
      </c>
    </row>
    <row r="30194" spans="1:1" x14ac:dyDescent="0.2">
      <c r="A30194" s="188" t="s">
        <v>30687</v>
      </c>
    </row>
    <row r="30195" spans="1:1" x14ac:dyDescent="0.2">
      <c r="A30195" s="188" t="s">
        <v>30688</v>
      </c>
    </row>
    <row r="30196" spans="1:1" x14ac:dyDescent="0.2">
      <c r="A30196" s="188" t="s">
        <v>30689</v>
      </c>
    </row>
    <row r="30197" spans="1:1" x14ac:dyDescent="0.2">
      <c r="A30197" s="188" t="s">
        <v>30690</v>
      </c>
    </row>
    <row r="30198" spans="1:1" x14ac:dyDescent="0.2">
      <c r="A30198" s="188" t="s">
        <v>30691</v>
      </c>
    </row>
    <row r="30199" spans="1:1" x14ac:dyDescent="0.2">
      <c r="A30199" s="188" t="s">
        <v>30692</v>
      </c>
    </row>
    <row r="30200" spans="1:1" x14ac:dyDescent="0.2">
      <c r="A30200" s="188" t="s">
        <v>30693</v>
      </c>
    </row>
    <row r="30201" spans="1:1" x14ac:dyDescent="0.2">
      <c r="A30201" s="188" t="s">
        <v>30694</v>
      </c>
    </row>
    <row r="30202" spans="1:1" x14ac:dyDescent="0.2">
      <c r="A30202" s="188" t="s">
        <v>30695</v>
      </c>
    </row>
    <row r="30203" spans="1:1" x14ac:dyDescent="0.2">
      <c r="A30203" s="188" t="s">
        <v>30696</v>
      </c>
    </row>
    <row r="30204" spans="1:1" x14ac:dyDescent="0.2">
      <c r="A30204" s="188" t="s">
        <v>30697</v>
      </c>
    </row>
    <row r="30205" spans="1:1" x14ac:dyDescent="0.2">
      <c r="A30205" s="188" t="s">
        <v>30698</v>
      </c>
    </row>
    <row r="30206" spans="1:1" x14ac:dyDescent="0.2">
      <c r="A30206" s="188" t="s">
        <v>30699</v>
      </c>
    </row>
    <row r="30207" spans="1:1" x14ac:dyDescent="0.2">
      <c r="A30207" s="188" t="s">
        <v>30700</v>
      </c>
    </row>
    <row r="30208" spans="1:1" x14ac:dyDescent="0.2">
      <c r="A30208" s="188" t="s">
        <v>30701</v>
      </c>
    </row>
    <row r="30209" spans="1:1" x14ac:dyDescent="0.2">
      <c r="A30209" s="188" t="s">
        <v>30702</v>
      </c>
    </row>
    <row r="30210" spans="1:1" x14ac:dyDescent="0.2">
      <c r="A30210" s="188" t="s">
        <v>30703</v>
      </c>
    </row>
    <row r="30211" spans="1:1" x14ac:dyDescent="0.2">
      <c r="A30211" s="188" t="s">
        <v>30704</v>
      </c>
    </row>
    <row r="30212" spans="1:1" x14ac:dyDescent="0.2">
      <c r="A30212" s="188" t="s">
        <v>30705</v>
      </c>
    </row>
    <row r="30213" spans="1:1" x14ac:dyDescent="0.2">
      <c r="A30213" s="188" t="s">
        <v>30706</v>
      </c>
    </row>
    <row r="30214" spans="1:1" x14ac:dyDescent="0.2">
      <c r="A30214" s="188" t="s">
        <v>30707</v>
      </c>
    </row>
    <row r="30215" spans="1:1" x14ac:dyDescent="0.2">
      <c r="A30215" s="188" t="s">
        <v>30708</v>
      </c>
    </row>
    <row r="30216" spans="1:1" x14ac:dyDescent="0.2">
      <c r="A30216" s="188" t="s">
        <v>30709</v>
      </c>
    </row>
    <row r="30217" spans="1:1" x14ac:dyDescent="0.2">
      <c r="A30217" s="188" t="s">
        <v>30710</v>
      </c>
    </row>
    <row r="30218" spans="1:1" x14ac:dyDescent="0.2">
      <c r="A30218" s="188" t="s">
        <v>30711</v>
      </c>
    </row>
    <row r="30219" spans="1:1" x14ac:dyDescent="0.2">
      <c r="A30219" s="188" t="s">
        <v>30712</v>
      </c>
    </row>
    <row r="30220" spans="1:1" x14ac:dyDescent="0.2">
      <c r="A30220" s="188" t="s">
        <v>30713</v>
      </c>
    </row>
    <row r="30221" spans="1:1" x14ac:dyDescent="0.2">
      <c r="A30221" s="188" t="s">
        <v>30714</v>
      </c>
    </row>
    <row r="30222" spans="1:1" x14ac:dyDescent="0.2">
      <c r="A30222" s="188" t="s">
        <v>30715</v>
      </c>
    </row>
    <row r="30223" spans="1:1" x14ac:dyDescent="0.2">
      <c r="A30223" s="188" t="s">
        <v>30716</v>
      </c>
    </row>
    <row r="30224" spans="1:1" x14ac:dyDescent="0.2">
      <c r="A30224" s="188" t="s">
        <v>30717</v>
      </c>
    </row>
    <row r="30225" spans="1:1" x14ac:dyDescent="0.2">
      <c r="A30225" s="188" t="s">
        <v>30718</v>
      </c>
    </row>
    <row r="30226" spans="1:1" x14ac:dyDescent="0.2">
      <c r="A30226" s="188" t="s">
        <v>30719</v>
      </c>
    </row>
    <row r="30227" spans="1:1" x14ac:dyDescent="0.2">
      <c r="A30227" s="188" t="s">
        <v>30720</v>
      </c>
    </row>
    <row r="30228" spans="1:1" x14ac:dyDescent="0.2">
      <c r="A30228" s="188" t="s">
        <v>30721</v>
      </c>
    </row>
    <row r="30229" spans="1:1" x14ac:dyDescent="0.2">
      <c r="A30229" s="188" t="s">
        <v>30722</v>
      </c>
    </row>
    <row r="30230" spans="1:1" x14ac:dyDescent="0.2">
      <c r="A30230" s="188" t="s">
        <v>30723</v>
      </c>
    </row>
    <row r="30231" spans="1:1" x14ac:dyDescent="0.2">
      <c r="A30231" s="188" t="s">
        <v>30724</v>
      </c>
    </row>
    <row r="30232" spans="1:1" x14ac:dyDescent="0.2">
      <c r="A30232" s="188" t="s">
        <v>30725</v>
      </c>
    </row>
    <row r="30233" spans="1:1" x14ac:dyDescent="0.2">
      <c r="A30233" s="188" t="s">
        <v>30726</v>
      </c>
    </row>
    <row r="30234" spans="1:1" x14ac:dyDescent="0.2">
      <c r="A30234" s="188" t="s">
        <v>30727</v>
      </c>
    </row>
    <row r="30235" spans="1:1" x14ac:dyDescent="0.2">
      <c r="A30235" s="188" t="s">
        <v>30728</v>
      </c>
    </row>
    <row r="30236" spans="1:1" x14ac:dyDescent="0.2">
      <c r="A30236" s="188" t="s">
        <v>30729</v>
      </c>
    </row>
    <row r="30237" spans="1:1" x14ac:dyDescent="0.2">
      <c r="A30237" s="188" t="s">
        <v>30730</v>
      </c>
    </row>
    <row r="30238" spans="1:1" x14ac:dyDescent="0.2">
      <c r="A30238" s="188" t="s">
        <v>30731</v>
      </c>
    </row>
    <row r="30239" spans="1:1" x14ac:dyDescent="0.2">
      <c r="A30239" s="188" t="s">
        <v>30732</v>
      </c>
    </row>
    <row r="30240" spans="1:1" x14ac:dyDescent="0.2">
      <c r="A30240" s="188" t="s">
        <v>30733</v>
      </c>
    </row>
    <row r="30241" spans="1:1" x14ac:dyDescent="0.2">
      <c r="A30241" s="188" t="s">
        <v>30734</v>
      </c>
    </row>
    <row r="30242" spans="1:1" x14ac:dyDescent="0.2">
      <c r="A30242" s="188" t="s">
        <v>30735</v>
      </c>
    </row>
    <row r="30243" spans="1:1" x14ac:dyDescent="0.2">
      <c r="A30243" s="188" t="s">
        <v>30736</v>
      </c>
    </row>
    <row r="30244" spans="1:1" x14ac:dyDescent="0.2">
      <c r="A30244" s="188" t="s">
        <v>30737</v>
      </c>
    </row>
    <row r="30245" spans="1:1" x14ac:dyDescent="0.2">
      <c r="A30245" s="188" t="s">
        <v>30738</v>
      </c>
    </row>
    <row r="30246" spans="1:1" x14ac:dyDescent="0.2">
      <c r="A30246" s="188" t="s">
        <v>30739</v>
      </c>
    </row>
    <row r="30247" spans="1:1" x14ac:dyDescent="0.2">
      <c r="A30247" s="188" t="s">
        <v>30740</v>
      </c>
    </row>
    <row r="30248" spans="1:1" x14ac:dyDescent="0.2">
      <c r="A30248" s="188" t="s">
        <v>30741</v>
      </c>
    </row>
    <row r="30249" spans="1:1" x14ac:dyDescent="0.2">
      <c r="A30249" s="188" t="s">
        <v>30742</v>
      </c>
    </row>
    <row r="30250" spans="1:1" x14ac:dyDescent="0.2">
      <c r="A30250" s="188" t="s">
        <v>30743</v>
      </c>
    </row>
    <row r="30251" spans="1:1" x14ac:dyDescent="0.2">
      <c r="A30251" s="188" t="s">
        <v>30744</v>
      </c>
    </row>
    <row r="30252" spans="1:1" x14ac:dyDescent="0.2">
      <c r="A30252" s="188" t="s">
        <v>30745</v>
      </c>
    </row>
    <row r="30253" spans="1:1" x14ac:dyDescent="0.2">
      <c r="A30253" s="188" t="s">
        <v>30746</v>
      </c>
    </row>
    <row r="30254" spans="1:1" x14ac:dyDescent="0.2">
      <c r="A30254" s="188" t="s">
        <v>30747</v>
      </c>
    </row>
    <row r="30255" spans="1:1" x14ac:dyDescent="0.2">
      <c r="A30255" s="188" t="s">
        <v>30748</v>
      </c>
    </row>
    <row r="30256" spans="1:1" x14ac:dyDescent="0.2">
      <c r="A30256" s="188" t="s">
        <v>30749</v>
      </c>
    </row>
    <row r="30257" spans="1:1" x14ac:dyDescent="0.2">
      <c r="A30257" s="188" t="s">
        <v>30750</v>
      </c>
    </row>
    <row r="30258" spans="1:1" x14ac:dyDescent="0.2">
      <c r="A30258" s="188" t="s">
        <v>30751</v>
      </c>
    </row>
    <row r="30259" spans="1:1" x14ac:dyDescent="0.2">
      <c r="A30259" s="188" t="s">
        <v>30752</v>
      </c>
    </row>
    <row r="30260" spans="1:1" x14ac:dyDescent="0.2">
      <c r="A30260" s="188" t="s">
        <v>30753</v>
      </c>
    </row>
    <row r="30261" spans="1:1" x14ac:dyDescent="0.2">
      <c r="A30261" s="188" t="s">
        <v>30754</v>
      </c>
    </row>
    <row r="30262" spans="1:1" x14ac:dyDescent="0.2">
      <c r="A30262" s="188" t="s">
        <v>30755</v>
      </c>
    </row>
    <row r="30263" spans="1:1" x14ac:dyDescent="0.2">
      <c r="A30263" s="188" t="s">
        <v>30756</v>
      </c>
    </row>
    <row r="30264" spans="1:1" x14ac:dyDescent="0.2">
      <c r="A30264" s="188" t="s">
        <v>30757</v>
      </c>
    </row>
    <row r="30265" spans="1:1" x14ac:dyDescent="0.2">
      <c r="A30265" s="188" t="s">
        <v>30758</v>
      </c>
    </row>
    <row r="30266" spans="1:1" x14ac:dyDescent="0.2">
      <c r="A30266" s="188" t="s">
        <v>30759</v>
      </c>
    </row>
    <row r="30267" spans="1:1" x14ac:dyDescent="0.2">
      <c r="A30267" s="188" t="s">
        <v>30760</v>
      </c>
    </row>
    <row r="30268" spans="1:1" x14ac:dyDescent="0.2">
      <c r="A30268" s="188" t="s">
        <v>30761</v>
      </c>
    </row>
    <row r="30269" spans="1:1" x14ac:dyDescent="0.2">
      <c r="A30269" s="188" t="s">
        <v>30762</v>
      </c>
    </row>
    <row r="30270" spans="1:1" x14ac:dyDescent="0.2">
      <c r="A30270" s="188" t="s">
        <v>30763</v>
      </c>
    </row>
    <row r="30271" spans="1:1" x14ac:dyDescent="0.2">
      <c r="A30271" s="188" t="s">
        <v>30764</v>
      </c>
    </row>
    <row r="30272" spans="1:1" x14ac:dyDescent="0.2">
      <c r="A30272" s="188" t="s">
        <v>30765</v>
      </c>
    </row>
    <row r="30273" spans="1:1" x14ac:dyDescent="0.2">
      <c r="A30273" s="188" t="s">
        <v>30766</v>
      </c>
    </row>
    <row r="30274" spans="1:1" x14ac:dyDescent="0.2">
      <c r="A30274" s="188" t="s">
        <v>30767</v>
      </c>
    </row>
    <row r="30275" spans="1:1" x14ac:dyDescent="0.2">
      <c r="A30275" s="188" t="s">
        <v>30768</v>
      </c>
    </row>
    <row r="30276" spans="1:1" x14ac:dyDescent="0.2">
      <c r="A30276" s="188" t="s">
        <v>30769</v>
      </c>
    </row>
    <row r="30277" spans="1:1" x14ac:dyDescent="0.2">
      <c r="A30277" s="188" t="s">
        <v>30770</v>
      </c>
    </row>
    <row r="30278" spans="1:1" x14ac:dyDescent="0.2">
      <c r="A30278" s="188" t="s">
        <v>30771</v>
      </c>
    </row>
    <row r="30279" spans="1:1" x14ac:dyDescent="0.2">
      <c r="A30279" s="188" t="s">
        <v>30772</v>
      </c>
    </row>
    <row r="30280" spans="1:1" x14ac:dyDescent="0.2">
      <c r="A30280" s="188" t="s">
        <v>30773</v>
      </c>
    </row>
    <row r="30281" spans="1:1" x14ac:dyDescent="0.2">
      <c r="A30281" s="188" t="s">
        <v>30774</v>
      </c>
    </row>
    <row r="30282" spans="1:1" x14ac:dyDescent="0.2">
      <c r="A30282" s="188" t="s">
        <v>30775</v>
      </c>
    </row>
    <row r="30283" spans="1:1" x14ac:dyDescent="0.2">
      <c r="A30283" s="188" t="s">
        <v>30776</v>
      </c>
    </row>
    <row r="30284" spans="1:1" x14ac:dyDescent="0.2">
      <c r="A30284" s="188" t="s">
        <v>30777</v>
      </c>
    </row>
    <row r="30285" spans="1:1" x14ac:dyDescent="0.2">
      <c r="A30285" s="188" t="s">
        <v>30778</v>
      </c>
    </row>
    <row r="30286" spans="1:1" x14ac:dyDescent="0.2">
      <c r="A30286" s="188" t="s">
        <v>30779</v>
      </c>
    </row>
    <row r="30287" spans="1:1" x14ac:dyDescent="0.2">
      <c r="A30287" s="188" t="s">
        <v>30780</v>
      </c>
    </row>
    <row r="30288" spans="1:1" x14ac:dyDescent="0.2">
      <c r="A30288" s="188" t="s">
        <v>30781</v>
      </c>
    </row>
    <row r="30289" spans="1:1" x14ac:dyDescent="0.2">
      <c r="A30289" s="188" t="s">
        <v>30782</v>
      </c>
    </row>
    <row r="30290" spans="1:1" x14ac:dyDescent="0.2">
      <c r="A30290" s="188" t="s">
        <v>30783</v>
      </c>
    </row>
    <row r="30291" spans="1:1" x14ac:dyDescent="0.2">
      <c r="A30291" s="188" t="s">
        <v>30784</v>
      </c>
    </row>
    <row r="30292" spans="1:1" x14ac:dyDescent="0.2">
      <c r="A30292" s="188" t="s">
        <v>30785</v>
      </c>
    </row>
    <row r="30293" spans="1:1" x14ac:dyDescent="0.2">
      <c r="A30293" s="188" t="s">
        <v>30786</v>
      </c>
    </row>
    <row r="30294" spans="1:1" x14ac:dyDescent="0.2">
      <c r="A30294" s="188" t="s">
        <v>30787</v>
      </c>
    </row>
    <row r="30295" spans="1:1" x14ac:dyDescent="0.2">
      <c r="A30295" s="188" t="s">
        <v>30788</v>
      </c>
    </row>
    <row r="30296" spans="1:1" x14ac:dyDescent="0.2">
      <c r="A30296" s="188" t="s">
        <v>30789</v>
      </c>
    </row>
    <row r="30297" spans="1:1" x14ac:dyDescent="0.2">
      <c r="A30297" s="188" t="s">
        <v>30790</v>
      </c>
    </row>
    <row r="30298" spans="1:1" x14ac:dyDescent="0.2">
      <c r="A30298" s="188" t="s">
        <v>30791</v>
      </c>
    </row>
    <row r="30299" spans="1:1" x14ac:dyDescent="0.2">
      <c r="A30299" s="188" t="s">
        <v>30792</v>
      </c>
    </row>
    <row r="30300" spans="1:1" x14ac:dyDescent="0.2">
      <c r="A30300" s="188" t="s">
        <v>30793</v>
      </c>
    </row>
    <row r="30301" spans="1:1" x14ac:dyDescent="0.2">
      <c r="A30301" s="188" t="s">
        <v>30794</v>
      </c>
    </row>
    <row r="30302" spans="1:1" x14ac:dyDescent="0.2">
      <c r="A30302" s="188" t="s">
        <v>30795</v>
      </c>
    </row>
    <row r="30303" spans="1:1" x14ac:dyDescent="0.2">
      <c r="A30303" s="188" t="s">
        <v>30796</v>
      </c>
    </row>
    <row r="30304" spans="1:1" x14ac:dyDescent="0.2">
      <c r="A30304" s="188" t="s">
        <v>30797</v>
      </c>
    </row>
    <row r="30305" spans="1:1" x14ac:dyDescent="0.2">
      <c r="A30305" s="188" t="s">
        <v>30798</v>
      </c>
    </row>
    <row r="30306" spans="1:1" x14ac:dyDescent="0.2">
      <c r="A30306" s="188" t="s">
        <v>30799</v>
      </c>
    </row>
    <row r="30307" spans="1:1" x14ac:dyDescent="0.2">
      <c r="A30307" s="188" t="s">
        <v>30800</v>
      </c>
    </row>
    <row r="30308" spans="1:1" x14ac:dyDescent="0.2">
      <c r="A30308" s="188" t="s">
        <v>30801</v>
      </c>
    </row>
    <row r="30309" spans="1:1" x14ac:dyDescent="0.2">
      <c r="A30309" s="188" t="s">
        <v>30802</v>
      </c>
    </row>
    <row r="30310" spans="1:1" x14ac:dyDescent="0.2">
      <c r="A30310" s="188" t="s">
        <v>30803</v>
      </c>
    </row>
    <row r="30311" spans="1:1" x14ac:dyDescent="0.2">
      <c r="A30311" s="188" t="s">
        <v>30804</v>
      </c>
    </row>
    <row r="30312" spans="1:1" x14ac:dyDescent="0.2">
      <c r="A30312" s="188" t="s">
        <v>30805</v>
      </c>
    </row>
    <row r="30313" spans="1:1" x14ac:dyDescent="0.2">
      <c r="A30313" s="188" t="s">
        <v>30806</v>
      </c>
    </row>
    <row r="30314" spans="1:1" x14ac:dyDescent="0.2">
      <c r="A30314" s="188" t="s">
        <v>30807</v>
      </c>
    </row>
    <row r="30315" spans="1:1" x14ac:dyDescent="0.2">
      <c r="A30315" s="188" t="s">
        <v>30808</v>
      </c>
    </row>
    <row r="30316" spans="1:1" x14ac:dyDescent="0.2">
      <c r="A30316" s="188" t="s">
        <v>30809</v>
      </c>
    </row>
    <row r="30317" spans="1:1" x14ac:dyDescent="0.2">
      <c r="A30317" s="188" t="s">
        <v>30810</v>
      </c>
    </row>
    <row r="30318" spans="1:1" x14ac:dyDescent="0.2">
      <c r="A30318" s="188" t="s">
        <v>30811</v>
      </c>
    </row>
    <row r="30319" spans="1:1" x14ac:dyDescent="0.2">
      <c r="A30319" s="188" t="s">
        <v>30812</v>
      </c>
    </row>
    <row r="30320" spans="1:1" x14ac:dyDescent="0.2">
      <c r="A30320" s="188" t="s">
        <v>30813</v>
      </c>
    </row>
    <row r="30321" spans="1:1" x14ac:dyDescent="0.2">
      <c r="A30321" s="188" t="s">
        <v>30814</v>
      </c>
    </row>
    <row r="30322" spans="1:1" x14ac:dyDescent="0.2">
      <c r="A30322" s="188" t="s">
        <v>30815</v>
      </c>
    </row>
    <row r="30323" spans="1:1" x14ac:dyDescent="0.2">
      <c r="A30323" s="188" t="s">
        <v>30816</v>
      </c>
    </row>
    <row r="30324" spans="1:1" x14ac:dyDescent="0.2">
      <c r="A30324" s="188" t="s">
        <v>30817</v>
      </c>
    </row>
    <row r="30325" spans="1:1" x14ac:dyDescent="0.2">
      <c r="A30325" s="188" t="s">
        <v>30818</v>
      </c>
    </row>
    <row r="30326" spans="1:1" x14ac:dyDescent="0.2">
      <c r="A30326" s="188" t="s">
        <v>30819</v>
      </c>
    </row>
    <row r="30327" spans="1:1" x14ac:dyDescent="0.2">
      <c r="A30327" s="188" t="s">
        <v>30820</v>
      </c>
    </row>
    <row r="30328" spans="1:1" x14ac:dyDescent="0.2">
      <c r="A30328" s="188" t="s">
        <v>30821</v>
      </c>
    </row>
    <row r="30329" spans="1:1" x14ac:dyDescent="0.2">
      <c r="A30329" s="188" t="s">
        <v>30822</v>
      </c>
    </row>
    <row r="30330" spans="1:1" x14ac:dyDescent="0.2">
      <c r="A30330" s="188" t="s">
        <v>30823</v>
      </c>
    </row>
    <row r="30331" spans="1:1" x14ac:dyDescent="0.2">
      <c r="A30331" s="188" t="s">
        <v>30824</v>
      </c>
    </row>
    <row r="30332" spans="1:1" x14ac:dyDescent="0.2">
      <c r="A30332" s="188" t="s">
        <v>30825</v>
      </c>
    </row>
    <row r="30333" spans="1:1" x14ac:dyDescent="0.2">
      <c r="A30333" s="188" t="s">
        <v>30826</v>
      </c>
    </row>
    <row r="30334" spans="1:1" x14ac:dyDescent="0.2">
      <c r="A30334" s="188" t="s">
        <v>30827</v>
      </c>
    </row>
    <row r="30335" spans="1:1" x14ac:dyDescent="0.2">
      <c r="A30335" s="188" t="s">
        <v>30828</v>
      </c>
    </row>
    <row r="30336" spans="1:1" x14ac:dyDescent="0.2">
      <c r="A30336" s="188" t="s">
        <v>30829</v>
      </c>
    </row>
    <row r="30337" spans="1:1" x14ac:dyDescent="0.2">
      <c r="A30337" s="188" t="s">
        <v>30830</v>
      </c>
    </row>
    <row r="30338" spans="1:1" x14ac:dyDescent="0.2">
      <c r="A30338" s="188" t="s">
        <v>30831</v>
      </c>
    </row>
    <row r="30339" spans="1:1" x14ac:dyDescent="0.2">
      <c r="A30339" s="188" t="s">
        <v>30832</v>
      </c>
    </row>
    <row r="30340" spans="1:1" x14ac:dyDescent="0.2">
      <c r="A30340" s="188" t="s">
        <v>30833</v>
      </c>
    </row>
    <row r="30341" spans="1:1" x14ac:dyDescent="0.2">
      <c r="A30341" s="188" t="s">
        <v>30834</v>
      </c>
    </row>
    <row r="30342" spans="1:1" x14ac:dyDescent="0.2">
      <c r="A30342" s="188" t="s">
        <v>30835</v>
      </c>
    </row>
    <row r="30343" spans="1:1" x14ac:dyDescent="0.2">
      <c r="A30343" s="188" t="s">
        <v>30836</v>
      </c>
    </row>
    <row r="30344" spans="1:1" x14ac:dyDescent="0.2">
      <c r="A30344" s="188" t="s">
        <v>30837</v>
      </c>
    </row>
    <row r="30345" spans="1:1" x14ac:dyDescent="0.2">
      <c r="A30345" s="188" t="s">
        <v>30838</v>
      </c>
    </row>
    <row r="30346" spans="1:1" x14ac:dyDescent="0.2">
      <c r="A30346" s="188" t="s">
        <v>30839</v>
      </c>
    </row>
    <row r="30347" spans="1:1" x14ac:dyDescent="0.2">
      <c r="A30347" s="188" t="s">
        <v>30840</v>
      </c>
    </row>
    <row r="30348" spans="1:1" x14ac:dyDescent="0.2">
      <c r="A30348" s="188" t="s">
        <v>30841</v>
      </c>
    </row>
    <row r="30349" spans="1:1" x14ac:dyDescent="0.2">
      <c r="A30349" s="188" t="s">
        <v>30842</v>
      </c>
    </row>
    <row r="30350" spans="1:1" x14ac:dyDescent="0.2">
      <c r="A30350" s="188" t="s">
        <v>30843</v>
      </c>
    </row>
    <row r="30351" spans="1:1" x14ac:dyDescent="0.2">
      <c r="A30351" s="188" t="s">
        <v>30844</v>
      </c>
    </row>
    <row r="30352" spans="1:1" x14ac:dyDescent="0.2">
      <c r="A30352" s="188" t="s">
        <v>30845</v>
      </c>
    </row>
    <row r="30353" spans="1:1" x14ac:dyDescent="0.2">
      <c r="A30353" s="188" t="s">
        <v>30846</v>
      </c>
    </row>
    <row r="30354" spans="1:1" x14ac:dyDescent="0.2">
      <c r="A30354" s="188" t="s">
        <v>30847</v>
      </c>
    </row>
    <row r="30355" spans="1:1" x14ac:dyDescent="0.2">
      <c r="A30355" s="188" t="s">
        <v>30848</v>
      </c>
    </row>
    <row r="30356" spans="1:1" x14ac:dyDescent="0.2">
      <c r="A30356" s="188" t="s">
        <v>30849</v>
      </c>
    </row>
    <row r="30357" spans="1:1" x14ac:dyDescent="0.2">
      <c r="A30357" s="188" t="s">
        <v>30850</v>
      </c>
    </row>
    <row r="30358" spans="1:1" x14ac:dyDescent="0.2">
      <c r="A30358" s="188" t="s">
        <v>30851</v>
      </c>
    </row>
    <row r="30359" spans="1:1" x14ac:dyDescent="0.2">
      <c r="A30359" s="188" t="s">
        <v>30852</v>
      </c>
    </row>
    <row r="30360" spans="1:1" x14ac:dyDescent="0.2">
      <c r="A30360" s="188" t="s">
        <v>30853</v>
      </c>
    </row>
    <row r="30361" spans="1:1" x14ac:dyDescent="0.2">
      <c r="A30361" s="188" t="s">
        <v>30854</v>
      </c>
    </row>
    <row r="30362" spans="1:1" x14ac:dyDescent="0.2">
      <c r="A30362" s="188" t="s">
        <v>30855</v>
      </c>
    </row>
    <row r="30363" spans="1:1" x14ac:dyDescent="0.2">
      <c r="A30363" s="188" t="s">
        <v>30856</v>
      </c>
    </row>
    <row r="30364" spans="1:1" x14ac:dyDescent="0.2">
      <c r="A30364" s="188" t="s">
        <v>30857</v>
      </c>
    </row>
    <row r="30365" spans="1:1" x14ac:dyDescent="0.2">
      <c r="A30365" s="188" t="s">
        <v>30858</v>
      </c>
    </row>
    <row r="30366" spans="1:1" x14ac:dyDescent="0.2">
      <c r="A30366" s="188" t="s">
        <v>30859</v>
      </c>
    </row>
    <row r="30367" spans="1:1" x14ac:dyDescent="0.2">
      <c r="A30367" s="188" t="s">
        <v>30860</v>
      </c>
    </row>
    <row r="30368" spans="1:1" x14ac:dyDescent="0.2">
      <c r="A30368" s="188" t="s">
        <v>30861</v>
      </c>
    </row>
    <row r="30369" spans="1:1" x14ac:dyDescent="0.2">
      <c r="A30369" s="188" t="s">
        <v>30862</v>
      </c>
    </row>
    <row r="30370" spans="1:1" x14ac:dyDescent="0.2">
      <c r="A30370" s="188" t="s">
        <v>30863</v>
      </c>
    </row>
    <row r="30371" spans="1:1" x14ac:dyDescent="0.2">
      <c r="A30371" s="188" t="s">
        <v>30864</v>
      </c>
    </row>
    <row r="30372" spans="1:1" x14ac:dyDescent="0.2">
      <c r="A30372" s="188" t="s">
        <v>30865</v>
      </c>
    </row>
    <row r="30373" spans="1:1" x14ac:dyDescent="0.2">
      <c r="A30373" s="188" t="s">
        <v>30866</v>
      </c>
    </row>
    <row r="30374" spans="1:1" x14ac:dyDescent="0.2">
      <c r="A30374" s="188" t="s">
        <v>30867</v>
      </c>
    </row>
    <row r="30375" spans="1:1" x14ac:dyDescent="0.2">
      <c r="A30375" s="188" t="s">
        <v>30868</v>
      </c>
    </row>
    <row r="30376" spans="1:1" x14ac:dyDescent="0.2">
      <c r="A30376" s="188" t="s">
        <v>30869</v>
      </c>
    </row>
    <row r="30377" spans="1:1" x14ac:dyDescent="0.2">
      <c r="A30377" s="188" t="s">
        <v>30870</v>
      </c>
    </row>
    <row r="30378" spans="1:1" x14ac:dyDescent="0.2">
      <c r="A30378" s="188" t="s">
        <v>30871</v>
      </c>
    </row>
    <row r="30379" spans="1:1" x14ac:dyDescent="0.2">
      <c r="A30379" s="188" t="s">
        <v>30872</v>
      </c>
    </row>
    <row r="30380" spans="1:1" x14ac:dyDescent="0.2">
      <c r="A30380" s="188" t="s">
        <v>30873</v>
      </c>
    </row>
    <row r="30381" spans="1:1" x14ac:dyDescent="0.2">
      <c r="A30381" s="188" t="s">
        <v>30874</v>
      </c>
    </row>
    <row r="30382" spans="1:1" x14ac:dyDescent="0.2">
      <c r="A30382" s="188" t="s">
        <v>30875</v>
      </c>
    </row>
    <row r="30383" spans="1:1" x14ac:dyDescent="0.2">
      <c r="A30383" s="188" t="s">
        <v>30876</v>
      </c>
    </row>
    <row r="30384" spans="1:1" x14ac:dyDescent="0.2">
      <c r="A30384" s="188" t="s">
        <v>30877</v>
      </c>
    </row>
    <row r="30385" spans="1:1" x14ac:dyDescent="0.2">
      <c r="A30385" s="188" t="s">
        <v>30878</v>
      </c>
    </row>
    <row r="30386" spans="1:1" x14ac:dyDescent="0.2">
      <c r="A30386" s="188" t="s">
        <v>30879</v>
      </c>
    </row>
    <row r="30387" spans="1:1" x14ac:dyDescent="0.2">
      <c r="A30387" s="188" t="s">
        <v>30880</v>
      </c>
    </row>
    <row r="30388" spans="1:1" x14ac:dyDescent="0.2">
      <c r="A30388" s="188" t="s">
        <v>30881</v>
      </c>
    </row>
    <row r="30389" spans="1:1" x14ac:dyDescent="0.2">
      <c r="A30389" s="188" t="s">
        <v>30882</v>
      </c>
    </row>
    <row r="30390" spans="1:1" x14ac:dyDescent="0.2">
      <c r="A30390" s="188" t="s">
        <v>30883</v>
      </c>
    </row>
    <row r="30391" spans="1:1" x14ac:dyDescent="0.2">
      <c r="A30391" s="188" t="s">
        <v>30884</v>
      </c>
    </row>
    <row r="30392" spans="1:1" x14ac:dyDescent="0.2">
      <c r="A30392" s="188" t="s">
        <v>30885</v>
      </c>
    </row>
    <row r="30393" spans="1:1" x14ac:dyDescent="0.2">
      <c r="A30393" s="188" t="s">
        <v>30886</v>
      </c>
    </row>
    <row r="30394" spans="1:1" x14ac:dyDescent="0.2">
      <c r="A30394" s="188" t="s">
        <v>30887</v>
      </c>
    </row>
    <row r="30395" spans="1:1" x14ac:dyDescent="0.2">
      <c r="A30395" s="188" t="s">
        <v>30888</v>
      </c>
    </row>
    <row r="30396" spans="1:1" x14ac:dyDescent="0.2">
      <c r="A30396" s="188" t="s">
        <v>30889</v>
      </c>
    </row>
    <row r="30397" spans="1:1" x14ac:dyDescent="0.2">
      <c r="A30397" s="188" t="s">
        <v>30890</v>
      </c>
    </row>
    <row r="30398" spans="1:1" x14ac:dyDescent="0.2">
      <c r="A30398" s="188" t="s">
        <v>30891</v>
      </c>
    </row>
    <row r="30399" spans="1:1" x14ac:dyDescent="0.2">
      <c r="A30399" s="188" t="s">
        <v>30892</v>
      </c>
    </row>
    <row r="30400" spans="1:1" x14ac:dyDescent="0.2">
      <c r="A30400" s="188" t="s">
        <v>30893</v>
      </c>
    </row>
    <row r="30401" spans="1:1" x14ac:dyDescent="0.2">
      <c r="A30401" s="188" t="s">
        <v>30894</v>
      </c>
    </row>
    <row r="30402" spans="1:1" x14ac:dyDescent="0.2">
      <c r="A30402" s="188" t="s">
        <v>30895</v>
      </c>
    </row>
    <row r="30403" spans="1:1" x14ac:dyDescent="0.2">
      <c r="A30403" s="188" t="s">
        <v>30896</v>
      </c>
    </row>
    <row r="30404" spans="1:1" x14ac:dyDescent="0.2">
      <c r="A30404" s="188" t="s">
        <v>30897</v>
      </c>
    </row>
    <row r="30405" spans="1:1" x14ac:dyDescent="0.2">
      <c r="A30405" s="188" t="s">
        <v>30898</v>
      </c>
    </row>
    <row r="30406" spans="1:1" x14ac:dyDescent="0.2">
      <c r="A30406" s="188" t="s">
        <v>30899</v>
      </c>
    </row>
    <row r="30407" spans="1:1" x14ac:dyDescent="0.2">
      <c r="A30407" s="188" t="s">
        <v>30900</v>
      </c>
    </row>
    <row r="30408" spans="1:1" x14ac:dyDescent="0.2">
      <c r="A30408" s="188" t="s">
        <v>30901</v>
      </c>
    </row>
    <row r="30409" spans="1:1" x14ac:dyDescent="0.2">
      <c r="A30409" s="188" t="s">
        <v>30902</v>
      </c>
    </row>
    <row r="30410" spans="1:1" x14ac:dyDescent="0.2">
      <c r="A30410" s="188" t="s">
        <v>30903</v>
      </c>
    </row>
    <row r="30411" spans="1:1" x14ac:dyDescent="0.2">
      <c r="A30411" s="188" t="s">
        <v>30904</v>
      </c>
    </row>
    <row r="30412" spans="1:1" x14ac:dyDescent="0.2">
      <c r="A30412" s="188" t="s">
        <v>30905</v>
      </c>
    </row>
    <row r="30413" spans="1:1" x14ac:dyDescent="0.2">
      <c r="A30413" s="188" t="s">
        <v>30906</v>
      </c>
    </row>
    <row r="30414" spans="1:1" x14ac:dyDescent="0.2">
      <c r="A30414" s="188" t="s">
        <v>30907</v>
      </c>
    </row>
    <row r="30415" spans="1:1" x14ac:dyDescent="0.2">
      <c r="A30415" s="188" t="s">
        <v>30908</v>
      </c>
    </row>
    <row r="30416" spans="1:1" x14ac:dyDescent="0.2">
      <c r="A30416" s="188" t="s">
        <v>30909</v>
      </c>
    </row>
    <row r="30417" spans="1:1" x14ac:dyDescent="0.2">
      <c r="A30417" s="188" t="s">
        <v>30910</v>
      </c>
    </row>
    <row r="30418" spans="1:1" x14ac:dyDescent="0.2">
      <c r="A30418" s="188" t="s">
        <v>30911</v>
      </c>
    </row>
    <row r="30419" spans="1:1" x14ac:dyDescent="0.2">
      <c r="A30419" s="188" t="s">
        <v>30912</v>
      </c>
    </row>
    <row r="30420" spans="1:1" x14ac:dyDescent="0.2">
      <c r="A30420" s="188" t="s">
        <v>30913</v>
      </c>
    </row>
    <row r="30421" spans="1:1" x14ac:dyDescent="0.2">
      <c r="A30421" s="188" t="s">
        <v>30914</v>
      </c>
    </row>
    <row r="30422" spans="1:1" x14ac:dyDescent="0.2">
      <c r="A30422" s="188" t="s">
        <v>30915</v>
      </c>
    </row>
    <row r="30423" spans="1:1" x14ac:dyDescent="0.2">
      <c r="A30423" s="188" t="s">
        <v>30916</v>
      </c>
    </row>
    <row r="30424" spans="1:1" x14ac:dyDescent="0.2">
      <c r="A30424" s="188" t="s">
        <v>30917</v>
      </c>
    </row>
    <row r="30425" spans="1:1" x14ac:dyDescent="0.2">
      <c r="A30425" s="188" t="s">
        <v>30918</v>
      </c>
    </row>
    <row r="30426" spans="1:1" x14ac:dyDescent="0.2">
      <c r="A30426" s="188" t="s">
        <v>30919</v>
      </c>
    </row>
    <row r="30427" spans="1:1" x14ac:dyDescent="0.2">
      <c r="A30427" s="188" t="s">
        <v>30920</v>
      </c>
    </row>
    <row r="30428" spans="1:1" x14ac:dyDescent="0.2">
      <c r="A30428" s="188" t="s">
        <v>30921</v>
      </c>
    </row>
    <row r="30429" spans="1:1" x14ac:dyDescent="0.2">
      <c r="A30429" s="188" t="s">
        <v>30922</v>
      </c>
    </row>
    <row r="30430" spans="1:1" x14ac:dyDescent="0.2">
      <c r="A30430" s="188" t="s">
        <v>30923</v>
      </c>
    </row>
    <row r="30431" spans="1:1" x14ac:dyDescent="0.2">
      <c r="A30431" s="188" t="s">
        <v>30924</v>
      </c>
    </row>
    <row r="30432" spans="1:1" x14ac:dyDescent="0.2">
      <c r="A30432" s="188" t="s">
        <v>30925</v>
      </c>
    </row>
    <row r="30433" spans="1:1" x14ac:dyDescent="0.2">
      <c r="A30433" s="188" t="s">
        <v>30926</v>
      </c>
    </row>
    <row r="30434" spans="1:1" x14ac:dyDescent="0.2">
      <c r="A30434" s="188" t="s">
        <v>30927</v>
      </c>
    </row>
    <row r="30435" spans="1:1" x14ac:dyDescent="0.2">
      <c r="A30435" s="188" t="s">
        <v>30928</v>
      </c>
    </row>
    <row r="30436" spans="1:1" x14ac:dyDescent="0.2">
      <c r="A30436" s="188" t="s">
        <v>30929</v>
      </c>
    </row>
    <row r="30437" spans="1:1" x14ac:dyDescent="0.2">
      <c r="A30437" s="188" t="s">
        <v>30930</v>
      </c>
    </row>
    <row r="30438" spans="1:1" x14ac:dyDescent="0.2">
      <c r="A30438" s="188" t="s">
        <v>30931</v>
      </c>
    </row>
    <row r="30439" spans="1:1" x14ac:dyDescent="0.2">
      <c r="A30439" s="188" t="s">
        <v>30932</v>
      </c>
    </row>
    <row r="30440" spans="1:1" x14ac:dyDescent="0.2">
      <c r="A30440" s="188" t="s">
        <v>30933</v>
      </c>
    </row>
    <row r="30441" spans="1:1" x14ac:dyDescent="0.2">
      <c r="A30441" s="188" t="s">
        <v>30934</v>
      </c>
    </row>
    <row r="30442" spans="1:1" x14ac:dyDescent="0.2">
      <c r="A30442" s="188" t="s">
        <v>30935</v>
      </c>
    </row>
    <row r="30443" spans="1:1" x14ac:dyDescent="0.2">
      <c r="A30443" s="188" t="s">
        <v>30936</v>
      </c>
    </row>
    <row r="30444" spans="1:1" x14ac:dyDescent="0.2">
      <c r="A30444" s="188" t="s">
        <v>30937</v>
      </c>
    </row>
    <row r="30445" spans="1:1" x14ac:dyDescent="0.2">
      <c r="A30445" s="188" t="s">
        <v>30938</v>
      </c>
    </row>
    <row r="30446" spans="1:1" x14ac:dyDescent="0.2">
      <c r="A30446" s="188" t="s">
        <v>30939</v>
      </c>
    </row>
    <row r="30447" spans="1:1" x14ac:dyDescent="0.2">
      <c r="A30447" s="188" t="s">
        <v>30940</v>
      </c>
    </row>
    <row r="30448" spans="1:1" x14ac:dyDescent="0.2">
      <c r="A30448" s="188" t="s">
        <v>30941</v>
      </c>
    </row>
    <row r="30449" spans="1:1" x14ac:dyDescent="0.2">
      <c r="A30449" s="188" t="s">
        <v>30942</v>
      </c>
    </row>
    <row r="30450" spans="1:1" x14ac:dyDescent="0.2">
      <c r="A30450" s="188" t="s">
        <v>30943</v>
      </c>
    </row>
    <row r="30451" spans="1:1" x14ac:dyDescent="0.2">
      <c r="A30451" s="188" t="s">
        <v>30944</v>
      </c>
    </row>
    <row r="30452" spans="1:1" x14ac:dyDescent="0.2">
      <c r="A30452" s="188" t="s">
        <v>30945</v>
      </c>
    </row>
    <row r="30453" spans="1:1" x14ac:dyDescent="0.2">
      <c r="A30453" s="188" t="s">
        <v>30946</v>
      </c>
    </row>
    <row r="30454" spans="1:1" x14ac:dyDescent="0.2">
      <c r="A30454" s="188" t="s">
        <v>30947</v>
      </c>
    </row>
    <row r="30455" spans="1:1" x14ac:dyDescent="0.2">
      <c r="A30455" s="188" t="s">
        <v>30948</v>
      </c>
    </row>
    <row r="30456" spans="1:1" x14ac:dyDescent="0.2">
      <c r="A30456" s="188" t="s">
        <v>30949</v>
      </c>
    </row>
    <row r="30457" spans="1:1" x14ac:dyDescent="0.2">
      <c r="A30457" s="188" t="s">
        <v>30950</v>
      </c>
    </row>
    <row r="30458" spans="1:1" x14ac:dyDescent="0.2">
      <c r="A30458" s="188" t="s">
        <v>30951</v>
      </c>
    </row>
    <row r="30459" spans="1:1" x14ac:dyDescent="0.2">
      <c r="A30459" s="188" t="s">
        <v>30952</v>
      </c>
    </row>
    <row r="30460" spans="1:1" x14ac:dyDescent="0.2">
      <c r="A30460" s="188" t="s">
        <v>30953</v>
      </c>
    </row>
    <row r="30461" spans="1:1" x14ac:dyDescent="0.2">
      <c r="A30461" s="188" t="s">
        <v>30954</v>
      </c>
    </row>
    <row r="30462" spans="1:1" x14ac:dyDescent="0.2">
      <c r="A30462" s="188" t="s">
        <v>30955</v>
      </c>
    </row>
    <row r="30463" spans="1:1" x14ac:dyDescent="0.2">
      <c r="A30463" s="188" t="s">
        <v>30956</v>
      </c>
    </row>
    <row r="30464" spans="1:1" x14ac:dyDescent="0.2">
      <c r="A30464" s="188" t="s">
        <v>30957</v>
      </c>
    </row>
    <row r="30465" spans="1:1" x14ac:dyDescent="0.2">
      <c r="A30465" s="188" t="s">
        <v>30958</v>
      </c>
    </row>
    <row r="30466" spans="1:1" x14ac:dyDescent="0.2">
      <c r="A30466" s="188" t="s">
        <v>30959</v>
      </c>
    </row>
    <row r="30467" spans="1:1" x14ac:dyDescent="0.2">
      <c r="A30467" s="188" t="s">
        <v>30960</v>
      </c>
    </row>
    <row r="30468" spans="1:1" x14ac:dyDescent="0.2">
      <c r="A30468" s="188" t="s">
        <v>30961</v>
      </c>
    </row>
    <row r="30469" spans="1:1" x14ac:dyDescent="0.2">
      <c r="A30469" s="188" t="s">
        <v>30962</v>
      </c>
    </row>
    <row r="30470" spans="1:1" x14ac:dyDescent="0.2">
      <c r="A30470" s="188" t="s">
        <v>30963</v>
      </c>
    </row>
    <row r="30471" spans="1:1" x14ac:dyDescent="0.2">
      <c r="A30471" s="188" t="s">
        <v>30964</v>
      </c>
    </row>
    <row r="30472" spans="1:1" x14ac:dyDescent="0.2">
      <c r="A30472" s="188" t="s">
        <v>30965</v>
      </c>
    </row>
    <row r="30473" spans="1:1" x14ac:dyDescent="0.2">
      <c r="A30473" s="188" t="s">
        <v>30966</v>
      </c>
    </row>
    <row r="30474" spans="1:1" x14ac:dyDescent="0.2">
      <c r="A30474" s="188" t="s">
        <v>30967</v>
      </c>
    </row>
    <row r="30475" spans="1:1" x14ac:dyDescent="0.2">
      <c r="A30475" s="188" t="s">
        <v>30968</v>
      </c>
    </row>
    <row r="30476" spans="1:1" x14ac:dyDescent="0.2">
      <c r="A30476" s="188" t="s">
        <v>30969</v>
      </c>
    </row>
    <row r="30477" spans="1:1" x14ac:dyDescent="0.2">
      <c r="A30477" s="188" t="s">
        <v>30970</v>
      </c>
    </row>
    <row r="30478" spans="1:1" x14ac:dyDescent="0.2">
      <c r="A30478" s="188" t="s">
        <v>30971</v>
      </c>
    </row>
    <row r="30479" spans="1:1" x14ac:dyDescent="0.2">
      <c r="A30479" s="188" t="s">
        <v>30972</v>
      </c>
    </row>
    <row r="30480" spans="1:1" x14ac:dyDescent="0.2">
      <c r="A30480" s="188" t="s">
        <v>30973</v>
      </c>
    </row>
    <row r="30481" spans="1:1" x14ac:dyDescent="0.2">
      <c r="A30481" s="188" t="s">
        <v>30974</v>
      </c>
    </row>
    <row r="30482" spans="1:1" x14ac:dyDescent="0.2">
      <c r="A30482" s="188" t="s">
        <v>30975</v>
      </c>
    </row>
    <row r="30483" spans="1:1" x14ac:dyDescent="0.2">
      <c r="A30483" s="188" t="s">
        <v>30976</v>
      </c>
    </row>
    <row r="30484" spans="1:1" x14ac:dyDescent="0.2">
      <c r="A30484" s="188" t="s">
        <v>30977</v>
      </c>
    </row>
    <row r="30485" spans="1:1" x14ac:dyDescent="0.2">
      <c r="A30485" s="188" t="s">
        <v>30978</v>
      </c>
    </row>
    <row r="30486" spans="1:1" x14ac:dyDescent="0.2">
      <c r="A30486" s="188" t="s">
        <v>30979</v>
      </c>
    </row>
    <row r="30487" spans="1:1" x14ac:dyDescent="0.2">
      <c r="A30487" s="188" t="s">
        <v>30980</v>
      </c>
    </row>
    <row r="30488" spans="1:1" x14ac:dyDescent="0.2">
      <c r="A30488" s="188" t="s">
        <v>30981</v>
      </c>
    </row>
    <row r="30489" spans="1:1" x14ac:dyDescent="0.2">
      <c r="A30489" s="188" t="s">
        <v>30982</v>
      </c>
    </row>
    <row r="30490" spans="1:1" x14ac:dyDescent="0.2">
      <c r="A30490" s="188" t="s">
        <v>30983</v>
      </c>
    </row>
    <row r="30491" spans="1:1" x14ac:dyDescent="0.2">
      <c r="A30491" s="188" t="s">
        <v>30984</v>
      </c>
    </row>
    <row r="30492" spans="1:1" x14ac:dyDescent="0.2">
      <c r="A30492" s="188" t="s">
        <v>30985</v>
      </c>
    </row>
    <row r="30493" spans="1:1" x14ac:dyDescent="0.2">
      <c r="A30493" s="188" t="s">
        <v>30986</v>
      </c>
    </row>
    <row r="30494" spans="1:1" x14ac:dyDescent="0.2">
      <c r="A30494" s="188" t="s">
        <v>30987</v>
      </c>
    </row>
    <row r="30495" spans="1:1" x14ac:dyDescent="0.2">
      <c r="A30495" s="188" t="s">
        <v>30988</v>
      </c>
    </row>
    <row r="30496" spans="1:1" x14ac:dyDescent="0.2">
      <c r="A30496" s="188" t="s">
        <v>30989</v>
      </c>
    </row>
    <row r="30497" spans="1:1" x14ac:dyDescent="0.2">
      <c r="A30497" s="188" t="s">
        <v>30990</v>
      </c>
    </row>
    <row r="30498" spans="1:1" x14ac:dyDescent="0.2">
      <c r="A30498" s="188" t="s">
        <v>30991</v>
      </c>
    </row>
    <row r="30499" spans="1:1" x14ac:dyDescent="0.2">
      <c r="A30499" s="188" t="s">
        <v>30992</v>
      </c>
    </row>
    <row r="30500" spans="1:1" x14ac:dyDescent="0.2">
      <c r="A30500" s="188" t="s">
        <v>30993</v>
      </c>
    </row>
    <row r="30501" spans="1:1" x14ac:dyDescent="0.2">
      <c r="A30501" s="188" t="s">
        <v>30994</v>
      </c>
    </row>
    <row r="30502" spans="1:1" x14ac:dyDescent="0.2">
      <c r="A30502" s="188" t="s">
        <v>30995</v>
      </c>
    </row>
    <row r="30503" spans="1:1" x14ac:dyDescent="0.2">
      <c r="A30503" s="188" t="s">
        <v>30996</v>
      </c>
    </row>
    <row r="30504" spans="1:1" x14ac:dyDescent="0.2">
      <c r="A30504" s="188" t="s">
        <v>30997</v>
      </c>
    </row>
    <row r="30505" spans="1:1" x14ac:dyDescent="0.2">
      <c r="A30505" s="188" t="s">
        <v>30998</v>
      </c>
    </row>
    <row r="30506" spans="1:1" x14ac:dyDescent="0.2">
      <c r="A30506" s="188" t="s">
        <v>30999</v>
      </c>
    </row>
    <row r="30507" spans="1:1" x14ac:dyDescent="0.2">
      <c r="A30507" s="188" t="s">
        <v>31000</v>
      </c>
    </row>
    <row r="30508" spans="1:1" x14ac:dyDescent="0.2">
      <c r="A30508" s="188" t="s">
        <v>31001</v>
      </c>
    </row>
    <row r="30509" spans="1:1" x14ac:dyDescent="0.2">
      <c r="A30509" s="188" t="s">
        <v>31002</v>
      </c>
    </row>
    <row r="30510" spans="1:1" x14ac:dyDescent="0.2">
      <c r="A30510" s="188" t="s">
        <v>31003</v>
      </c>
    </row>
    <row r="30511" spans="1:1" x14ac:dyDescent="0.2">
      <c r="A30511" s="188" t="s">
        <v>31004</v>
      </c>
    </row>
    <row r="30512" spans="1:1" x14ac:dyDescent="0.2">
      <c r="A30512" s="188" t="s">
        <v>31005</v>
      </c>
    </row>
    <row r="30513" spans="1:1" x14ac:dyDescent="0.2">
      <c r="A30513" s="188" t="s">
        <v>31006</v>
      </c>
    </row>
    <row r="30514" spans="1:1" x14ac:dyDescent="0.2">
      <c r="A30514" s="188" t="s">
        <v>31007</v>
      </c>
    </row>
    <row r="30515" spans="1:1" x14ac:dyDescent="0.2">
      <c r="A30515" s="188" t="s">
        <v>31008</v>
      </c>
    </row>
    <row r="30516" spans="1:1" x14ac:dyDescent="0.2">
      <c r="A30516" s="188" t="s">
        <v>31009</v>
      </c>
    </row>
    <row r="30517" spans="1:1" x14ac:dyDescent="0.2">
      <c r="A30517" s="188" t="s">
        <v>31010</v>
      </c>
    </row>
    <row r="30518" spans="1:1" x14ac:dyDescent="0.2">
      <c r="A30518" s="188" t="s">
        <v>31011</v>
      </c>
    </row>
    <row r="30519" spans="1:1" x14ac:dyDescent="0.2">
      <c r="A30519" s="188" t="s">
        <v>31012</v>
      </c>
    </row>
    <row r="30520" spans="1:1" x14ac:dyDescent="0.2">
      <c r="A30520" s="188" t="s">
        <v>31013</v>
      </c>
    </row>
    <row r="30521" spans="1:1" x14ac:dyDescent="0.2">
      <c r="A30521" s="188" t="s">
        <v>31014</v>
      </c>
    </row>
    <row r="30522" spans="1:1" x14ac:dyDescent="0.2">
      <c r="A30522" s="188" t="s">
        <v>31015</v>
      </c>
    </row>
    <row r="30523" spans="1:1" x14ac:dyDescent="0.2">
      <c r="A30523" s="188" t="s">
        <v>31016</v>
      </c>
    </row>
    <row r="30524" spans="1:1" x14ac:dyDescent="0.2">
      <c r="A30524" s="188" t="s">
        <v>31017</v>
      </c>
    </row>
    <row r="30525" spans="1:1" x14ac:dyDescent="0.2">
      <c r="A30525" s="188" t="s">
        <v>31018</v>
      </c>
    </row>
    <row r="30526" spans="1:1" x14ac:dyDescent="0.2">
      <c r="A30526" s="188" t="s">
        <v>31019</v>
      </c>
    </row>
    <row r="30527" spans="1:1" x14ac:dyDescent="0.2">
      <c r="A30527" s="188" t="s">
        <v>31020</v>
      </c>
    </row>
    <row r="30528" spans="1:1" x14ac:dyDescent="0.2">
      <c r="A30528" s="188" t="s">
        <v>31021</v>
      </c>
    </row>
    <row r="30529" spans="1:1" x14ac:dyDescent="0.2">
      <c r="A30529" s="188" t="s">
        <v>31022</v>
      </c>
    </row>
    <row r="30530" spans="1:1" x14ac:dyDescent="0.2">
      <c r="A30530" s="188" t="s">
        <v>31023</v>
      </c>
    </row>
    <row r="30531" spans="1:1" x14ac:dyDescent="0.2">
      <c r="A30531" s="188" t="s">
        <v>31024</v>
      </c>
    </row>
    <row r="30532" spans="1:1" x14ac:dyDescent="0.2">
      <c r="A30532" s="188" t="s">
        <v>31025</v>
      </c>
    </row>
    <row r="30533" spans="1:1" x14ac:dyDescent="0.2">
      <c r="A30533" s="188" t="s">
        <v>31026</v>
      </c>
    </row>
    <row r="30534" spans="1:1" x14ac:dyDescent="0.2">
      <c r="A30534" s="188" t="s">
        <v>31027</v>
      </c>
    </row>
    <row r="30535" spans="1:1" x14ac:dyDescent="0.2">
      <c r="A30535" s="188" t="s">
        <v>31028</v>
      </c>
    </row>
    <row r="30536" spans="1:1" x14ac:dyDescent="0.2">
      <c r="A30536" s="188" t="s">
        <v>31029</v>
      </c>
    </row>
    <row r="30537" spans="1:1" x14ac:dyDescent="0.2">
      <c r="A30537" s="188" t="s">
        <v>31030</v>
      </c>
    </row>
    <row r="30538" spans="1:1" x14ac:dyDescent="0.2">
      <c r="A30538" s="188" t="s">
        <v>31031</v>
      </c>
    </row>
    <row r="30539" spans="1:1" x14ac:dyDescent="0.2">
      <c r="A30539" s="188" t="s">
        <v>31032</v>
      </c>
    </row>
    <row r="30540" spans="1:1" x14ac:dyDescent="0.2">
      <c r="A30540" s="188" t="s">
        <v>31033</v>
      </c>
    </row>
    <row r="30541" spans="1:1" x14ac:dyDescent="0.2">
      <c r="A30541" s="188" t="s">
        <v>31034</v>
      </c>
    </row>
    <row r="30542" spans="1:1" x14ac:dyDescent="0.2">
      <c r="A30542" s="188" t="s">
        <v>31035</v>
      </c>
    </row>
    <row r="30543" spans="1:1" x14ac:dyDescent="0.2">
      <c r="A30543" s="188" t="s">
        <v>31036</v>
      </c>
    </row>
    <row r="30544" spans="1:1" x14ac:dyDescent="0.2">
      <c r="A30544" s="188" t="s">
        <v>31037</v>
      </c>
    </row>
    <row r="30545" spans="1:1" x14ac:dyDescent="0.2">
      <c r="A30545" s="188" t="s">
        <v>31038</v>
      </c>
    </row>
    <row r="30546" spans="1:1" x14ac:dyDescent="0.2">
      <c r="A30546" s="188" t="s">
        <v>31039</v>
      </c>
    </row>
    <row r="30547" spans="1:1" x14ac:dyDescent="0.2">
      <c r="A30547" s="188" t="s">
        <v>31040</v>
      </c>
    </row>
    <row r="30548" spans="1:1" x14ac:dyDescent="0.2">
      <c r="A30548" s="188" t="s">
        <v>31041</v>
      </c>
    </row>
    <row r="30549" spans="1:1" x14ac:dyDescent="0.2">
      <c r="A30549" s="188" t="s">
        <v>31042</v>
      </c>
    </row>
    <row r="30550" spans="1:1" x14ac:dyDescent="0.2">
      <c r="A30550" s="188" t="s">
        <v>31043</v>
      </c>
    </row>
    <row r="30551" spans="1:1" x14ac:dyDescent="0.2">
      <c r="A30551" s="188" t="s">
        <v>31044</v>
      </c>
    </row>
    <row r="30552" spans="1:1" x14ac:dyDescent="0.2">
      <c r="A30552" s="188" t="s">
        <v>31045</v>
      </c>
    </row>
    <row r="30553" spans="1:1" x14ac:dyDescent="0.2">
      <c r="A30553" s="188" t="s">
        <v>31046</v>
      </c>
    </row>
    <row r="30554" spans="1:1" x14ac:dyDescent="0.2">
      <c r="A30554" s="188" t="s">
        <v>31047</v>
      </c>
    </row>
    <row r="30555" spans="1:1" x14ac:dyDescent="0.2">
      <c r="A30555" s="188" t="s">
        <v>31048</v>
      </c>
    </row>
    <row r="30556" spans="1:1" x14ac:dyDescent="0.2">
      <c r="A30556" s="188" t="s">
        <v>31049</v>
      </c>
    </row>
    <row r="30557" spans="1:1" x14ac:dyDescent="0.2">
      <c r="A30557" s="188" t="s">
        <v>31050</v>
      </c>
    </row>
    <row r="30558" spans="1:1" x14ac:dyDescent="0.2">
      <c r="A30558" s="188" t="s">
        <v>31051</v>
      </c>
    </row>
    <row r="30559" spans="1:1" x14ac:dyDescent="0.2">
      <c r="A30559" s="188" t="s">
        <v>31052</v>
      </c>
    </row>
    <row r="30560" spans="1:1" x14ac:dyDescent="0.2">
      <c r="A30560" s="188" t="s">
        <v>31053</v>
      </c>
    </row>
    <row r="30561" spans="1:1" x14ac:dyDescent="0.2">
      <c r="A30561" s="188" t="s">
        <v>31054</v>
      </c>
    </row>
    <row r="30562" spans="1:1" x14ac:dyDescent="0.2">
      <c r="A30562" s="188" t="s">
        <v>31055</v>
      </c>
    </row>
    <row r="30563" spans="1:1" x14ac:dyDescent="0.2">
      <c r="A30563" s="188" t="s">
        <v>31056</v>
      </c>
    </row>
    <row r="30564" spans="1:1" x14ac:dyDescent="0.2">
      <c r="A30564" s="188" t="s">
        <v>31057</v>
      </c>
    </row>
    <row r="30565" spans="1:1" x14ac:dyDescent="0.2">
      <c r="A30565" s="188" t="s">
        <v>31058</v>
      </c>
    </row>
    <row r="30566" spans="1:1" x14ac:dyDescent="0.2">
      <c r="A30566" s="188" t="s">
        <v>31059</v>
      </c>
    </row>
    <row r="30567" spans="1:1" x14ac:dyDescent="0.2">
      <c r="A30567" s="188" t="s">
        <v>31060</v>
      </c>
    </row>
    <row r="30568" spans="1:1" x14ac:dyDescent="0.2">
      <c r="A30568" s="188" t="s">
        <v>31061</v>
      </c>
    </row>
    <row r="30569" spans="1:1" x14ac:dyDescent="0.2">
      <c r="A30569" s="188" t="s">
        <v>31062</v>
      </c>
    </row>
    <row r="30570" spans="1:1" x14ac:dyDescent="0.2">
      <c r="A30570" s="188" t="s">
        <v>31063</v>
      </c>
    </row>
    <row r="30571" spans="1:1" x14ac:dyDescent="0.2">
      <c r="A30571" s="188" t="s">
        <v>31064</v>
      </c>
    </row>
    <row r="30572" spans="1:1" x14ac:dyDescent="0.2">
      <c r="A30572" s="188" t="s">
        <v>31065</v>
      </c>
    </row>
    <row r="30573" spans="1:1" x14ac:dyDescent="0.2">
      <c r="A30573" s="188" t="s">
        <v>31066</v>
      </c>
    </row>
    <row r="30574" spans="1:1" x14ac:dyDescent="0.2">
      <c r="A30574" s="188" t="s">
        <v>31067</v>
      </c>
    </row>
    <row r="30575" spans="1:1" x14ac:dyDescent="0.2">
      <c r="A30575" s="188" t="s">
        <v>31068</v>
      </c>
    </row>
    <row r="30576" spans="1:1" x14ac:dyDescent="0.2">
      <c r="A30576" s="188" t="s">
        <v>31069</v>
      </c>
    </row>
    <row r="30577" spans="1:1" x14ac:dyDescent="0.2">
      <c r="A30577" s="188" t="s">
        <v>31070</v>
      </c>
    </row>
    <row r="30578" spans="1:1" x14ac:dyDescent="0.2">
      <c r="A30578" s="188" t="s">
        <v>31071</v>
      </c>
    </row>
    <row r="30579" spans="1:1" x14ac:dyDescent="0.2">
      <c r="A30579" s="188" t="s">
        <v>31072</v>
      </c>
    </row>
    <row r="30580" spans="1:1" x14ac:dyDescent="0.2">
      <c r="A30580" s="188" t="s">
        <v>31073</v>
      </c>
    </row>
    <row r="30581" spans="1:1" x14ac:dyDescent="0.2">
      <c r="A30581" s="188" t="s">
        <v>31074</v>
      </c>
    </row>
    <row r="30582" spans="1:1" x14ac:dyDescent="0.2">
      <c r="A30582" s="188" t="s">
        <v>31075</v>
      </c>
    </row>
    <row r="30583" spans="1:1" x14ac:dyDescent="0.2">
      <c r="A30583" s="188" t="s">
        <v>31076</v>
      </c>
    </row>
    <row r="30584" spans="1:1" x14ac:dyDescent="0.2">
      <c r="A30584" s="188" t="s">
        <v>31077</v>
      </c>
    </row>
    <row r="30585" spans="1:1" x14ac:dyDescent="0.2">
      <c r="A30585" s="188" t="s">
        <v>31078</v>
      </c>
    </row>
    <row r="30586" spans="1:1" x14ac:dyDescent="0.2">
      <c r="A30586" s="188" t="s">
        <v>31079</v>
      </c>
    </row>
    <row r="30587" spans="1:1" x14ac:dyDescent="0.2">
      <c r="A30587" s="188" t="s">
        <v>31080</v>
      </c>
    </row>
    <row r="30588" spans="1:1" x14ac:dyDescent="0.2">
      <c r="A30588" s="188" t="s">
        <v>31081</v>
      </c>
    </row>
    <row r="30589" spans="1:1" x14ac:dyDescent="0.2">
      <c r="A30589" s="188" t="s">
        <v>31082</v>
      </c>
    </row>
    <row r="30590" spans="1:1" x14ac:dyDescent="0.2">
      <c r="A30590" s="188" t="s">
        <v>31083</v>
      </c>
    </row>
    <row r="30591" spans="1:1" x14ac:dyDescent="0.2">
      <c r="A30591" s="188" t="s">
        <v>31084</v>
      </c>
    </row>
    <row r="30592" spans="1:1" x14ac:dyDescent="0.2">
      <c r="A30592" s="188" t="s">
        <v>31085</v>
      </c>
    </row>
    <row r="30593" spans="1:1" x14ac:dyDescent="0.2">
      <c r="A30593" s="188" t="s">
        <v>31086</v>
      </c>
    </row>
    <row r="30594" spans="1:1" x14ac:dyDescent="0.2">
      <c r="A30594" s="188" t="s">
        <v>31087</v>
      </c>
    </row>
    <row r="30595" spans="1:1" x14ac:dyDescent="0.2">
      <c r="A30595" s="188" t="s">
        <v>31088</v>
      </c>
    </row>
    <row r="30596" spans="1:1" x14ac:dyDescent="0.2">
      <c r="A30596" s="188" t="s">
        <v>31089</v>
      </c>
    </row>
    <row r="30597" spans="1:1" x14ac:dyDescent="0.2">
      <c r="A30597" s="188" t="s">
        <v>31090</v>
      </c>
    </row>
    <row r="30598" spans="1:1" x14ac:dyDescent="0.2">
      <c r="A30598" s="188" t="s">
        <v>31091</v>
      </c>
    </row>
    <row r="30599" spans="1:1" x14ac:dyDescent="0.2">
      <c r="A30599" s="188" t="s">
        <v>31092</v>
      </c>
    </row>
    <row r="30600" spans="1:1" x14ac:dyDescent="0.2">
      <c r="A30600" s="188" t="s">
        <v>31093</v>
      </c>
    </row>
    <row r="30601" spans="1:1" x14ac:dyDescent="0.2">
      <c r="A30601" s="188" t="s">
        <v>31094</v>
      </c>
    </row>
    <row r="30602" spans="1:1" x14ac:dyDescent="0.2">
      <c r="A30602" s="188" t="s">
        <v>31095</v>
      </c>
    </row>
    <row r="30603" spans="1:1" x14ac:dyDescent="0.2">
      <c r="A30603" s="188" t="s">
        <v>31096</v>
      </c>
    </row>
    <row r="30604" spans="1:1" x14ac:dyDescent="0.2">
      <c r="A30604" s="188" t="s">
        <v>31097</v>
      </c>
    </row>
    <row r="30605" spans="1:1" x14ac:dyDescent="0.2">
      <c r="A30605" s="188" t="s">
        <v>31098</v>
      </c>
    </row>
    <row r="30606" spans="1:1" x14ac:dyDescent="0.2">
      <c r="A30606" s="188" t="s">
        <v>31099</v>
      </c>
    </row>
    <row r="30607" spans="1:1" x14ac:dyDescent="0.2">
      <c r="A30607" s="188" t="s">
        <v>31100</v>
      </c>
    </row>
    <row r="30608" spans="1:1" x14ac:dyDescent="0.2">
      <c r="A30608" s="188" t="s">
        <v>31101</v>
      </c>
    </row>
    <row r="30609" spans="1:1" x14ac:dyDescent="0.2">
      <c r="A30609" s="188" t="s">
        <v>31102</v>
      </c>
    </row>
    <row r="30610" spans="1:1" x14ac:dyDescent="0.2">
      <c r="A30610" s="188" t="s">
        <v>31103</v>
      </c>
    </row>
    <row r="30611" spans="1:1" x14ac:dyDescent="0.2">
      <c r="A30611" s="188" t="s">
        <v>31104</v>
      </c>
    </row>
    <row r="30612" spans="1:1" x14ac:dyDescent="0.2">
      <c r="A30612" s="188" t="s">
        <v>31105</v>
      </c>
    </row>
    <row r="30613" spans="1:1" x14ac:dyDescent="0.2">
      <c r="A30613" s="188" t="s">
        <v>31106</v>
      </c>
    </row>
    <row r="30614" spans="1:1" x14ac:dyDescent="0.2">
      <c r="A30614" s="188" t="s">
        <v>31107</v>
      </c>
    </row>
    <row r="30615" spans="1:1" x14ac:dyDescent="0.2">
      <c r="A30615" s="188" t="s">
        <v>31108</v>
      </c>
    </row>
    <row r="30616" spans="1:1" x14ac:dyDescent="0.2">
      <c r="A30616" s="188" t="s">
        <v>31109</v>
      </c>
    </row>
    <row r="30617" spans="1:1" x14ac:dyDescent="0.2">
      <c r="A30617" s="188" t="s">
        <v>31110</v>
      </c>
    </row>
    <row r="30618" spans="1:1" x14ac:dyDescent="0.2">
      <c r="A30618" s="188" t="s">
        <v>31111</v>
      </c>
    </row>
    <row r="30619" spans="1:1" x14ac:dyDescent="0.2">
      <c r="A30619" s="188" t="s">
        <v>31112</v>
      </c>
    </row>
    <row r="30620" spans="1:1" x14ac:dyDescent="0.2">
      <c r="A30620" s="188" t="s">
        <v>31113</v>
      </c>
    </row>
    <row r="30621" spans="1:1" x14ac:dyDescent="0.2">
      <c r="A30621" s="188" t="s">
        <v>31114</v>
      </c>
    </row>
    <row r="30622" spans="1:1" x14ac:dyDescent="0.2">
      <c r="A30622" s="188" t="s">
        <v>31115</v>
      </c>
    </row>
    <row r="30623" spans="1:1" x14ac:dyDescent="0.2">
      <c r="A30623" s="188" t="s">
        <v>31116</v>
      </c>
    </row>
    <row r="30624" spans="1:1" x14ac:dyDescent="0.2">
      <c r="A30624" s="188" t="s">
        <v>31117</v>
      </c>
    </row>
    <row r="30625" spans="1:1" x14ac:dyDescent="0.2">
      <c r="A30625" s="188" t="s">
        <v>31118</v>
      </c>
    </row>
    <row r="30626" spans="1:1" x14ac:dyDescent="0.2">
      <c r="A30626" s="188" t="s">
        <v>31119</v>
      </c>
    </row>
    <row r="30627" spans="1:1" x14ac:dyDescent="0.2">
      <c r="A30627" s="188" t="s">
        <v>31120</v>
      </c>
    </row>
    <row r="30628" spans="1:1" x14ac:dyDescent="0.2">
      <c r="A30628" s="188" t="s">
        <v>31121</v>
      </c>
    </row>
    <row r="30629" spans="1:1" x14ac:dyDescent="0.2">
      <c r="A30629" s="188" t="s">
        <v>31122</v>
      </c>
    </row>
    <row r="30630" spans="1:1" x14ac:dyDescent="0.2">
      <c r="A30630" s="188" t="s">
        <v>31123</v>
      </c>
    </row>
    <row r="30631" spans="1:1" x14ac:dyDescent="0.2">
      <c r="A30631" s="188" t="s">
        <v>31124</v>
      </c>
    </row>
    <row r="30632" spans="1:1" x14ac:dyDescent="0.2">
      <c r="A30632" s="188" t="s">
        <v>31125</v>
      </c>
    </row>
    <row r="30633" spans="1:1" x14ac:dyDescent="0.2">
      <c r="A30633" s="188" t="s">
        <v>31126</v>
      </c>
    </row>
    <row r="30634" spans="1:1" x14ac:dyDescent="0.2">
      <c r="A30634" s="188" t="s">
        <v>31127</v>
      </c>
    </row>
    <row r="30635" spans="1:1" x14ac:dyDescent="0.2">
      <c r="A30635" s="188" t="s">
        <v>31128</v>
      </c>
    </row>
    <row r="30636" spans="1:1" x14ac:dyDescent="0.2">
      <c r="A30636" s="188" t="s">
        <v>31129</v>
      </c>
    </row>
    <row r="30637" spans="1:1" x14ac:dyDescent="0.2">
      <c r="A30637" s="188" t="s">
        <v>31130</v>
      </c>
    </row>
    <row r="30638" spans="1:1" x14ac:dyDescent="0.2">
      <c r="A30638" s="188" t="s">
        <v>31131</v>
      </c>
    </row>
    <row r="30639" spans="1:1" x14ac:dyDescent="0.2">
      <c r="A30639" s="188" t="s">
        <v>31132</v>
      </c>
    </row>
    <row r="30640" spans="1:1" x14ac:dyDescent="0.2">
      <c r="A30640" s="188" t="s">
        <v>31133</v>
      </c>
    </row>
    <row r="30641" spans="1:1" x14ac:dyDescent="0.2">
      <c r="A30641" s="188" t="s">
        <v>31134</v>
      </c>
    </row>
    <row r="30642" spans="1:1" x14ac:dyDescent="0.2">
      <c r="A30642" s="188" t="s">
        <v>31135</v>
      </c>
    </row>
    <row r="30643" spans="1:1" x14ac:dyDescent="0.2">
      <c r="A30643" s="188" t="s">
        <v>31136</v>
      </c>
    </row>
    <row r="30644" spans="1:1" x14ac:dyDescent="0.2">
      <c r="A30644" s="188" t="s">
        <v>31137</v>
      </c>
    </row>
    <row r="30645" spans="1:1" x14ac:dyDescent="0.2">
      <c r="A30645" s="188" t="s">
        <v>31138</v>
      </c>
    </row>
    <row r="30646" spans="1:1" x14ac:dyDescent="0.2">
      <c r="A30646" s="188" t="s">
        <v>31139</v>
      </c>
    </row>
    <row r="30647" spans="1:1" x14ac:dyDescent="0.2">
      <c r="A30647" s="188" t="s">
        <v>31140</v>
      </c>
    </row>
    <row r="30648" spans="1:1" x14ac:dyDescent="0.2">
      <c r="A30648" s="188" t="s">
        <v>31141</v>
      </c>
    </row>
    <row r="30649" spans="1:1" x14ac:dyDescent="0.2">
      <c r="A30649" s="188" t="s">
        <v>31142</v>
      </c>
    </row>
    <row r="30650" spans="1:1" x14ac:dyDescent="0.2">
      <c r="A30650" s="188" t="s">
        <v>31143</v>
      </c>
    </row>
    <row r="30651" spans="1:1" x14ac:dyDescent="0.2">
      <c r="A30651" s="188" t="s">
        <v>31144</v>
      </c>
    </row>
    <row r="30652" spans="1:1" x14ac:dyDescent="0.2">
      <c r="A30652" s="188" t="s">
        <v>31145</v>
      </c>
    </row>
    <row r="30653" spans="1:1" x14ac:dyDescent="0.2">
      <c r="A30653" s="188" t="s">
        <v>31146</v>
      </c>
    </row>
    <row r="30654" spans="1:1" x14ac:dyDescent="0.2">
      <c r="A30654" s="188" t="s">
        <v>31147</v>
      </c>
    </row>
    <row r="30655" spans="1:1" x14ac:dyDescent="0.2">
      <c r="A30655" s="188" t="s">
        <v>31148</v>
      </c>
    </row>
    <row r="30656" spans="1:1" x14ac:dyDescent="0.2">
      <c r="A30656" s="188" t="s">
        <v>31149</v>
      </c>
    </row>
    <row r="30657" spans="1:1" x14ac:dyDescent="0.2">
      <c r="A30657" s="188" t="s">
        <v>31150</v>
      </c>
    </row>
    <row r="30658" spans="1:1" x14ac:dyDescent="0.2">
      <c r="A30658" s="188" t="s">
        <v>31151</v>
      </c>
    </row>
    <row r="30659" spans="1:1" x14ac:dyDescent="0.2">
      <c r="A30659" s="188" t="s">
        <v>31152</v>
      </c>
    </row>
    <row r="30660" spans="1:1" x14ac:dyDescent="0.2">
      <c r="A30660" s="188" t="s">
        <v>31153</v>
      </c>
    </row>
    <row r="30661" spans="1:1" x14ac:dyDescent="0.2">
      <c r="A30661" s="188" t="s">
        <v>31154</v>
      </c>
    </row>
    <row r="30662" spans="1:1" x14ac:dyDescent="0.2">
      <c r="A30662" s="188" t="s">
        <v>31155</v>
      </c>
    </row>
    <row r="30663" spans="1:1" x14ac:dyDescent="0.2">
      <c r="A30663" s="188" t="s">
        <v>31156</v>
      </c>
    </row>
    <row r="30664" spans="1:1" x14ac:dyDescent="0.2">
      <c r="A30664" s="188" t="s">
        <v>31157</v>
      </c>
    </row>
    <row r="30665" spans="1:1" x14ac:dyDescent="0.2">
      <c r="A30665" s="188" t="s">
        <v>31158</v>
      </c>
    </row>
    <row r="30666" spans="1:1" x14ac:dyDescent="0.2">
      <c r="A30666" s="188" t="s">
        <v>31159</v>
      </c>
    </row>
    <row r="30667" spans="1:1" x14ac:dyDescent="0.2">
      <c r="A30667" s="188" t="s">
        <v>31160</v>
      </c>
    </row>
    <row r="30668" spans="1:1" x14ac:dyDescent="0.2">
      <c r="A30668" s="188" t="s">
        <v>31161</v>
      </c>
    </row>
    <row r="30669" spans="1:1" x14ac:dyDescent="0.2">
      <c r="A30669" s="188" t="s">
        <v>31162</v>
      </c>
    </row>
    <row r="30670" spans="1:1" x14ac:dyDescent="0.2">
      <c r="A30670" s="188" t="s">
        <v>31163</v>
      </c>
    </row>
    <row r="30671" spans="1:1" x14ac:dyDescent="0.2">
      <c r="A30671" s="188" t="s">
        <v>31164</v>
      </c>
    </row>
    <row r="30672" spans="1:1" x14ac:dyDescent="0.2">
      <c r="A30672" s="188" t="s">
        <v>31165</v>
      </c>
    </row>
    <row r="30673" spans="1:1" x14ac:dyDescent="0.2">
      <c r="A30673" s="188" t="s">
        <v>31166</v>
      </c>
    </row>
    <row r="30674" spans="1:1" x14ac:dyDescent="0.2">
      <c r="A30674" s="188" t="s">
        <v>31167</v>
      </c>
    </row>
    <row r="30675" spans="1:1" x14ac:dyDescent="0.2">
      <c r="A30675" s="188" t="s">
        <v>31168</v>
      </c>
    </row>
    <row r="30676" spans="1:1" x14ac:dyDescent="0.2">
      <c r="A30676" s="188" t="s">
        <v>31169</v>
      </c>
    </row>
    <row r="30677" spans="1:1" x14ac:dyDescent="0.2">
      <c r="A30677" s="188" t="s">
        <v>31170</v>
      </c>
    </row>
    <row r="30678" spans="1:1" x14ac:dyDescent="0.2">
      <c r="A30678" s="188" t="s">
        <v>31171</v>
      </c>
    </row>
    <row r="30679" spans="1:1" x14ac:dyDescent="0.2">
      <c r="A30679" s="188" t="s">
        <v>31172</v>
      </c>
    </row>
    <row r="30680" spans="1:1" x14ac:dyDescent="0.2">
      <c r="A30680" s="188" t="s">
        <v>31173</v>
      </c>
    </row>
    <row r="30681" spans="1:1" x14ac:dyDescent="0.2">
      <c r="A30681" s="188" t="s">
        <v>31174</v>
      </c>
    </row>
    <row r="30682" spans="1:1" x14ac:dyDescent="0.2">
      <c r="A30682" s="188" t="s">
        <v>31175</v>
      </c>
    </row>
    <row r="30683" spans="1:1" x14ac:dyDescent="0.2">
      <c r="A30683" s="188" t="s">
        <v>31176</v>
      </c>
    </row>
    <row r="30684" spans="1:1" x14ac:dyDescent="0.2">
      <c r="A30684" s="188" t="s">
        <v>31177</v>
      </c>
    </row>
    <row r="30685" spans="1:1" x14ac:dyDescent="0.2">
      <c r="A30685" s="188" t="s">
        <v>31178</v>
      </c>
    </row>
    <row r="30686" spans="1:1" x14ac:dyDescent="0.2">
      <c r="A30686" s="188" t="s">
        <v>31179</v>
      </c>
    </row>
    <row r="30687" spans="1:1" x14ac:dyDescent="0.2">
      <c r="A30687" s="188" t="s">
        <v>31180</v>
      </c>
    </row>
    <row r="30688" spans="1:1" x14ac:dyDescent="0.2">
      <c r="A30688" s="188" t="s">
        <v>31181</v>
      </c>
    </row>
    <row r="30689" spans="1:1" x14ac:dyDescent="0.2">
      <c r="A30689" s="188" t="s">
        <v>31182</v>
      </c>
    </row>
    <row r="30690" spans="1:1" x14ac:dyDescent="0.2">
      <c r="A30690" s="188" t="s">
        <v>31183</v>
      </c>
    </row>
    <row r="30691" spans="1:1" x14ac:dyDescent="0.2">
      <c r="A30691" s="188" t="s">
        <v>31184</v>
      </c>
    </row>
    <row r="30692" spans="1:1" x14ac:dyDescent="0.2">
      <c r="A30692" s="188" t="s">
        <v>31185</v>
      </c>
    </row>
    <row r="30693" spans="1:1" x14ac:dyDescent="0.2">
      <c r="A30693" s="188" t="s">
        <v>31186</v>
      </c>
    </row>
    <row r="30694" spans="1:1" x14ac:dyDescent="0.2">
      <c r="A30694" s="188" t="s">
        <v>31187</v>
      </c>
    </row>
    <row r="30695" spans="1:1" x14ac:dyDescent="0.2">
      <c r="A30695" s="188" t="s">
        <v>31188</v>
      </c>
    </row>
    <row r="30696" spans="1:1" x14ac:dyDescent="0.2">
      <c r="A30696" s="188" t="s">
        <v>31189</v>
      </c>
    </row>
    <row r="30697" spans="1:1" x14ac:dyDescent="0.2">
      <c r="A30697" s="188" t="s">
        <v>31190</v>
      </c>
    </row>
    <row r="30698" spans="1:1" x14ac:dyDescent="0.2">
      <c r="A30698" s="188" t="s">
        <v>31191</v>
      </c>
    </row>
    <row r="30699" spans="1:1" x14ac:dyDescent="0.2">
      <c r="A30699" s="188" t="s">
        <v>31192</v>
      </c>
    </row>
    <row r="30700" spans="1:1" x14ac:dyDescent="0.2">
      <c r="A30700" s="188" t="s">
        <v>31193</v>
      </c>
    </row>
    <row r="30701" spans="1:1" x14ac:dyDescent="0.2">
      <c r="A30701" s="188" t="s">
        <v>31194</v>
      </c>
    </row>
    <row r="30702" spans="1:1" x14ac:dyDescent="0.2">
      <c r="A30702" s="188" t="s">
        <v>31195</v>
      </c>
    </row>
    <row r="30703" spans="1:1" x14ac:dyDescent="0.2">
      <c r="A30703" s="188" t="s">
        <v>31196</v>
      </c>
    </row>
    <row r="30704" spans="1:1" x14ac:dyDescent="0.2">
      <c r="A30704" s="188" t="s">
        <v>31197</v>
      </c>
    </row>
    <row r="30705" spans="1:1" x14ac:dyDescent="0.2">
      <c r="A30705" s="188" t="s">
        <v>31198</v>
      </c>
    </row>
    <row r="30706" spans="1:1" x14ac:dyDescent="0.2">
      <c r="A30706" s="188" t="s">
        <v>31199</v>
      </c>
    </row>
    <row r="30707" spans="1:1" x14ac:dyDescent="0.2">
      <c r="A30707" s="188" t="s">
        <v>31200</v>
      </c>
    </row>
    <row r="30708" spans="1:1" x14ac:dyDescent="0.2">
      <c r="A30708" s="188" t="s">
        <v>31201</v>
      </c>
    </row>
    <row r="30709" spans="1:1" x14ac:dyDescent="0.2">
      <c r="A30709" s="188" t="s">
        <v>31202</v>
      </c>
    </row>
    <row r="30710" spans="1:1" x14ac:dyDescent="0.2">
      <c r="A30710" s="188" t="s">
        <v>31203</v>
      </c>
    </row>
    <row r="30711" spans="1:1" x14ac:dyDescent="0.2">
      <c r="A30711" s="188" t="s">
        <v>31204</v>
      </c>
    </row>
    <row r="30712" spans="1:1" x14ac:dyDescent="0.2">
      <c r="A30712" s="188" t="s">
        <v>31205</v>
      </c>
    </row>
    <row r="30713" spans="1:1" x14ac:dyDescent="0.2">
      <c r="A30713" s="188" t="s">
        <v>31206</v>
      </c>
    </row>
    <row r="30714" spans="1:1" x14ac:dyDescent="0.2">
      <c r="A30714" s="188" t="s">
        <v>31207</v>
      </c>
    </row>
    <row r="30715" spans="1:1" x14ac:dyDescent="0.2">
      <c r="A30715" s="188" t="s">
        <v>31208</v>
      </c>
    </row>
    <row r="30716" spans="1:1" x14ac:dyDescent="0.2">
      <c r="A30716" s="188" t="s">
        <v>31209</v>
      </c>
    </row>
    <row r="30717" spans="1:1" x14ac:dyDescent="0.2">
      <c r="A30717" s="188" t="s">
        <v>31210</v>
      </c>
    </row>
    <row r="30718" spans="1:1" x14ac:dyDescent="0.2">
      <c r="A30718" s="188" t="s">
        <v>31211</v>
      </c>
    </row>
    <row r="30719" spans="1:1" x14ac:dyDescent="0.2">
      <c r="A30719" s="188" t="s">
        <v>31212</v>
      </c>
    </row>
    <row r="30720" spans="1:1" x14ac:dyDescent="0.2">
      <c r="A30720" s="188" t="s">
        <v>31213</v>
      </c>
    </row>
    <row r="30721" spans="1:1" x14ac:dyDescent="0.2">
      <c r="A30721" s="188" t="s">
        <v>31214</v>
      </c>
    </row>
    <row r="30722" spans="1:1" x14ac:dyDescent="0.2">
      <c r="A30722" s="188" t="s">
        <v>31215</v>
      </c>
    </row>
    <row r="30723" spans="1:1" x14ac:dyDescent="0.2">
      <c r="A30723" s="188" t="s">
        <v>31216</v>
      </c>
    </row>
    <row r="30724" spans="1:1" x14ac:dyDescent="0.2">
      <c r="A30724" s="188" t="s">
        <v>31217</v>
      </c>
    </row>
    <row r="30725" spans="1:1" x14ac:dyDescent="0.2">
      <c r="A30725" s="188" t="s">
        <v>31218</v>
      </c>
    </row>
    <row r="30726" spans="1:1" x14ac:dyDescent="0.2">
      <c r="A30726" s="188" t="s">
        <v>31219</v>
      </c>
    </row>
    <row r="30727" spans="1:1" x14ac:dyDescent="0.2">
      <c r="A30727" s="188" t="s">
        <v>31220</v>
      </c>
    </row>
    <row r="30728" spans="1:1" x14ac:dyDescent="0.2">
      <c r="A30728" s="188" t="s">
        <v>31221</v>
      </c>
    </row>
    <row r="30729" spans="1:1" x14ac:dyDescent="0.2">
      <c r="A30729" s="188" t="s">
        <v>31222</v>
      </c>
    </row>
    <row r="30730" spans="1:1" x14ac:dyDescent="0.2">
      <c r="A30730" s="188" t="s">
        <v>31223</v>
      </c>
    </row>
    <row r="30731" spans="1:1" x14ac:dyDescent="0.2">
      <c r="A30731" s="188" t="s">
        <v>31224</v>
      </c>
    </row>
    <row r="30732" spans="1:1" x14ac:dyDescent="0.2">
      <c r="A30732" s="188" t="s">
        <v>31225</v>
      </c>
    </row>
    <row r="30733" spans="1:1" x14ac:dyDescent="0.2">
      <c r="A30733" s="188" t="s">
        <v>31226</v>
      </c>
    </row>
    <row r="30734" spans="1:1" x14ac:dyDescent="0.2">
      <c r="A30734" s="188" t="s">
        <v>31227</v>
      </c>
    </row>
    <row r="30735" spans="1:1" x14ac:dyDescent="0.2">
      <c r="A30735" s="188" t="s">
        <v>31228</v>
      </c>
    </row>
    <row r="30736" spans="1:1" x14ac:dyDescent="0.2">
      <c r="A30736" s="188" t="s">
        <v>31229</v>
      </c>
    </row>
    <row r="30737" spans="1:1" x14ac:dyDescent="0.2">
      <c r="A30737" s="188" t="s">
        <v>31230</v>
      </c>
    </row>
    <row r="30738" spans="1:1" x14ac:dyDescent="0.2">
      <c r="A30738" s="188" t="s">
        <v>31231</v>
      </c>
    </row>
    <row r="30739" spans="1:1" x14ac:dyDescent="0.2">
      <c r="A30739" s="188" t="s">
        <v>31232</v>
      </c>
    </row>
    <row r="30740" spans="1:1" x14ac:dyDescent="0.2">
      <c r="A30740" s="188" t="s">
        <v>31233</v>
      </c>
    </row>
    <row r="30741" spans="1:1" x14ac:dyDescent="0.2">
      <c r="A30741" s="188" t="s">
        <v>31234</v>
      </c>
    </row>
    <row r="30742" spans="1:1" x14ac:dyDescent="0.2">
      <c r="A30742" s="188" t="s">
        <v>31235</v>
      </c>
    </row>
    <row r="30743" spans="1:1" x14ac:dyDescent="0.2">
      <c r="A30743" s="188" t="s">
        <v>31236</v>
      </c>
    </row>
    <row r="30744" spans="1:1" x14ac:dyDescent="0.2">
      <c r="A30744" s="188" t="s">
        <v>31237</v>
      </c>
    </row>
    <row r="30745" spans="1:1" x14ac:dyDescent="0.2">
      <c r="A30745" s="188" t="s">
        <v>31238</v>
      </c>
    </row>
    <row r="30746" spans="1:1" x14ac:dyDescent="0.2">
      <c r="A30746" s="188" t="s">
        <v>31239</v>
      </c>
    </row>
    <row r="30747" spans="1:1" x14ac:dyDescent="0.2">
      <c r="A30747" s="188" t="s">
        <v>31240</v>
      </c>
    </row>
    <row r="30748" spans="1:1" x14ac:dyDescent="0.2">
      <c r="A30748" s="188" t="s">
        <v>31241</v>
      </c>
    </row>
    <row r="30749" spans="1:1" x14ac:dyDescent="0.2">
      <c r="A30749" s="188" t="s">
        <v>31242</v>
      </c>
    </row>
    <row r="30750" spans="1:1" x14ac:dyDescent="0.2">
      <c r="A30750" s="188" t="s">
        <v>31243</v>
      </c>
    </row>
    <row r="30751" spans="1:1" x14ac:dyDescent="0.2">
      <c r="A30751" s="188" t="s">
        <v>31244</v>
      </c>
    </row>
    <row r="30752" spans="1:1" x14ac:dyDescent="0.2">
      <c r="A30752" s="188" t="s">
        <v>31245</v>
      </c>
    </row>
    <row r="30753" spans="1:1" x14ac:dyDescent="0.2">
      <c r="A30753" s="188" t="s">
        <v>31246</v>
      </c>
    </row>
    <row r="30754" spans="1:1" x14ac:dyDescent="0.2">
      <c r="A30754" s="188" t="s">
        <v>31247</v>
      </c>
    </row>
    <row r="30755" spans="1:1" x14ac:dyDescent="0.2">
      <c r="A30755" s="188" t="s">
        <v>31248</v>
      </c>
    </row>
    <row r="30756" spans="1:1" x14ac:dyDescent="0.2">
      <c r="A30756" s="188" t="s">
        <v>31249</v>
      </c>
    </row>
    <row r="30757" spans="1:1" x14ac:dyDescent="0.2">
      <c r="A30757" s="188" t="s">
        <v>31250</v>
      </c>
    </row>
    <row r="30758" spans="1:1" x14ac:dyDescent="0.2">
      <c r="A30758" s="188" t="s">
        <v>31251</v>
      </c>
    </row>
    <row r="30759" spans="1:1" x14ac:dyDescent="0.2">
      <c r="A30759" s="188" t="s">
        <v>31252</v>
      </c>
    </row>
    <row r="30760" spans="1:1" x14ac:dyDescent="0.2">
      <c r="A30760" s="188" t="s">
        <v>31253</v>
      </c>
    </row>
    <row r="30761" spans="1:1" x14ac:dyDescent="0.2">
      <c r="A30761" s="188" t="s">
        <v>31254</v>
      </c>
    </row>
    <row r="30762" spans="1:1" x14ac:dyDescent="0.2">
      <c r="A30762" s="188" t="s">
        <v>31255</v>
      </c>
    </row>
    <row r="30763" spans="1:1" x14ac:dyDescent="0.2">
      <c r="A30763" s="188" t="s">
        <v>31256</v>
      </c>
    </row>
    <row r="30764" spans="1:1" x14ac:dyDescent="0.2">
      <c r="A30764" s="188" t="s">
        <v>31257</v>
      </c>
    </row>
    <row r="30765" spans="1:1" x14ac:dyDescent="0.2">
      <c r="A30765" s="188" t="s">
        <v>31258</v>
      </c>
    </row>
    <row r="30766" spans="1:1" x14ac:dyDescent="0.2">
      <c r="A30766" s="188" t="s">
        <v>31259</v>
      </c>
    </row>
    <row r="30767" spans="1:1" x14ac:dyDescent="0.2">
      <c r="A30767" s="188" t="s">
        <v>31260</v>
      </c>
    </row>
    <row r="30768" spans="1:1" x14ac:dyDescent="0.2">
      <c r="A30768" s="188" t="s">
        <v>31261</v>
      </c>
    </row>
    <row r="30769" spans="1:1" x14ac:dyDescent="0.2">
      <c r="A30769" s="188" t="s">
        <v>31262</v>
      </c>
    </row>
    <row r="30770" spans="1:1" x14ac:dyDescent="0.2">
      <c r="A30770" s="188" t="s">
        <v>31263</v>
      </c>
    </row>
    <row r="30771" spans="1:1" x14ac:dyDescent="0.2">
      <c r="A30771" s="188" t="s">
        <v>31264</v>
      </c>
    </row>
    <row r="30772" spans="1:1" x14ac:dyDescent="0.2">
      <c r="A30772" s="188" t="s">
        <v>31265</v>
      </c>
    </row>
    <row r="30773" spans="1:1" x14ac:dyDescent="0.2">
      <c r="A30773" s="188" t="s">
        <v>31266</v>
      </c>
    </row>
    <row r="30774" spans="1:1" x14ac:dyDescent="0.2">
      <c r="A30774" s="188" t="s">
        <v>31267</v>
      </c>
    </row>
    <row r="30775" spans="1:1" x14ac:dyDescent="0.2">
      <c r="A30775" s="188" t="s">
        <v>31268</v>
      </c>
    </row>
    <row r="30776" spans="1:1" x14ac:dyDescent="0.2">
      <c r="A30776" s="188" t="s">
        <v>31269</v>
      </c>
    </row>
    <row r="30777" spans="1:1" x14ac:dyDescent="0.2">
      <c r="A30777" s="188" t="s">
        <v>31270</v>
      </c>
    </row>
    <row r="30778" spans="1:1" x14ac:dyDescent="0.2">
      <c r="A30778" s="188" t="s">
        <v>31271</v>
      </c>
    </row>
    <row r="30779" spans="1:1" x14ac:dyDescent="0.2">
      <c r="A30779" s="188" t="s">
        <v>31272</v>
      </c>
    </row>
    <row r="30780" spans="1:1" x14ac:dyDescent="0.2">
      <c r="A30780" s="188" t="s">
        <v>31273</v>
      </c>
    </row>
    <row r="30781" spans="1:1" x14ac:dyDescent="0.2">
      <c r="A30781" s="188" t="s">
        <v>31274</v>
      </c>
    </row>
    <row r="30782" spans="1:1" x14ac:dyDescent="0.2">
      <c r="A30782" s="188" t="s">
        <v>31275</v>
      </c>
    </row>
    <row r="30783" spans="1:1" x14ac:dyDescent="0.2">
      <c r="A30783" s="188" t="s">
        <v>31276</v>
      </c>
    </row>
    <row r="30784" spans="1:1" x14ac:dyDescent="0.2">
      <c r="A30784" s="188" t="s">
        <v>31277</v>
      </c>
    </row>
    <row r="30785" spans="1:1" x14ac:dyDescent="0.2">
      <c r="A30785" s="188" t="s">
        <v>31278</v>
      </c>
    </row>
    <row r="30786" spans="1:1" x14ac:dyDescent="0.2">
      <c r="A30786" s="188" t="s">
        <v>31279</v>
      </c>
    </row>
    <row r="30787" spans="1:1" x14ac:dyDescent="0.2">
      <c r="A30787" s="188" t="s">
        <v>31280</v>
      </c>
    </row>
    <row r="30788" spans="1:1" x14ac:dyDescent="0.2">
      <c r="A30788" s="188" t="s">
        <v>31281</v>
      </c>
    </row>
    <row r="30789" spans="1:1" x14ac:dyDescent="0.2">
      <c r="A30789" s="188" t="s">
        <v>31282</v>
      </c>
    </row>
    <row r="30790" spans="1:1" x14ac:dyDescent="0.2">
      <c r="A30790" s="188" t="s">
        <v>31283</v>
      </c>
    </row>
    <row r="30791" spans="1:1" x14ac:dyDescent="0.2">
      <c r="A30791" s="188" t="s">
        <v>31284</v>
      </c>
    </row>
    <row r="30792" spans="1:1" x14ac:dyDescent="0.2">
      <c r="A30792" s="188" t="s">
        <v>31285</v>
      </c>
    </row>
    <row r="30793" spans="1:1" x14ac:dyDescent="0.2">
      <c r="A30793" s="188" t="s">
        <v>31286</v>
      </c>
    </row>
    <row r="30794" spans="1:1" x14ac:dyDescent="0.2">
      <c r="A30794" s="188" t="s">
        <v>31287</v>
      </c>
    </row>
    <row r="30795" spans="1:1" x14ac:dyDescent="0.2">
      <c r="A30795" s="188" t="s">
        <v>31288</v>
      </c>
    </row>
    <row r="30796" spans="1:1" x14ac:dyDescent="0.2">
      <c r="A30796" s="188" t="s">
        <v>31289</v>
      </c>
    </row>
    <row r="30797" spans="1:1" x14ac:dyDescent="0.2">
      <c r="A30797" s="188" t="s">
        <v>31290</v>
      </c>
    </row>
    <row r="30798" spans="1:1" x14ac:dyDescent="0.2">
      <c r="A30798" s="188" t="s">
        <v>31291</v>
      </c>
    </row>
    <row r="30799" spans="1:1" x14ac:dyDescent="0.2">
      <c r="A30799" s="188" t="s">
        <v>31292</v>
      </c>
    </row>
    <row r="30800" spans="1:1" x14ac:dyDescent="0.2">
      <c r="A30800" s="188" t="s">
        <v>31293</v>
      </c>
    </row>
    <row r="30801" spans="1:1" x14ac:dyDescent="0.2">
      <c r="A30801" s="188" t="s">
        <v>31294</v>
      </c>
    </row>
    <row r="30802" spans="1:1" x14ac:dyDescent="0.2">
      <c r="A30802" s="188" t="s">
        <v>31295</v>
      </c>
    </row>
    <row r="30803" spans="1:1" x14ac:dyDescent="0.2">
      <c r="A30803" s="188" t="s">
        <v>31296</v>
      </c>
    </row>
    <row r="30804" spans="1:1" x14ac:dyDescent="0.2">
      <c r="A30804" s="188" t="s">
        <v>31297</v>
      </c>
    </row>
    <row r="30805" spans="1:1" x14ac:dyDescent="0.2">
      <c r="A30805" s="188" t="s">
        <v>31298</v>
      </c>
    </row>
    <row r="30806" spans="1:1" x14ac:dyDescent="0.2">
      <c r="A30806" s="188" t="s">
        <v>31299</v>
      </c>
    </row>
    <row r="30807" spans="1:1" x14ac:dyDescent="0.2">
      <c r="A30807" s="188" t="s">
        <v>31300</v>
      </c>
    </row>
    <row r="30808" spans="1:1" x14ac:dyDescent="0.2">
      <c r="A30808" s="188" t="s">
        <v>31301</v>
      </c>
    </row>
    <row r="30809" spans="1:1" x14ac:dyDescent="0.2">
      <c r="A30809" s="188" t="s">
        <v>31302</v>
      </c>
    </row>
    <row r="30810" spans="1:1" x14ac:dyDescent="0.2">
      <c r="A30810" s="188" t="s">
        <v>31303</v>
      </c>
    </row>
    <row r="30811" spans="1:1" x14ac:dyDescent="0.2">
      <c r="A30811" s="188" t="s">
        <v>31304</v>
      </c>
    </row>
    <row r="30812" spans="1:1" x14ac:dyDescent="0.2">
      <c r="A30812" s="188" t="s">
        <v>31305</v>
      </c>
    </row>
    <row r="30813" spans="1:1" x14ac:dyDescent="0.2">
      <c r="A30813" s="188" t="s">
        <v>31306</v>
      </c>
    </row>
    <row r="30814" spans="1:1" x14ac:dyDescent="0.2">
      <c r="A30814" s="188" t="s">
        <v>31307</v>
      </c>
    </row>
    <row r="30815" spans="1:1" x14ac:dyDescent="0.2">
      <c r="A30815" s="188" t="s">
        <v>31308</v>
      </c>
    </row>
    <row r="30816" spans="1:1" x14ac:dyDescent="0.2">
      <c r="A30816" s="188" t="s">
        <v>31309</v>
      </c>
    </row>
    <row r="30817" spans="1:1" x14ac:dyDescent="0.2">
      <c r="A30817" s="188" t="s">
        <v>31310</v>
      </c>
    </row>
    <row r="30818" spans="1:1" x14ac:dyDescent="0.2">
      <c r="A30818" s="188" t="s">
        <v>31311</v>
      </c>
    </row>
    <row r="30819" spans="1:1" x14ac:dyDescent="0.2">
      <c r="A30819" s="188" t="s">
        <v>31312</v>
      </c>
    </row>
    <row r="30820" spans="1:1" x14ac:dyDescent="0.2">
      <c r="A30820" s="188" t="s">
        <v>31313</v>
      </c>
    </row>
    <row r="30821" spans="1:1" x14ac:dyDescent="0.2">
      <c r="A30821" s="188" t="s">
        <v>31314</v>
      </c>
    </row>
    <row r="30822" spans="1:1" x14ac:dyDescent="0.2">
      <c r="A30822" s="188" t="s">
        <v>31315</v>
      </c>
    </row>
    <row r="30823" spans="1:1" x14ac:dyDescent="0.2">
      <c r="A30823" s="188" t="s">
        <v>31316</v>
      </c>
    </row>
    <row r="30824" spans="1:1" x14ac:dyDescent="0.2">
      <c r="A30824" s="188" t="s">
        <v>31317</v>
      </c>
    </row>
    <row r="30825" spans="1:1" x14ac:dyDescent="0.2">
      <c r="A30825" s="188" t="s">
        <v>31318</v>
      </c>
    </row>
    <row r="30826" spans="1:1" x14ac:dyDescent="0.2">
      <c r="A30826" s="188" t="s">
        <v>31319</v>
      </c>
    </row>
    <row r="30827" spans="1:1" x14ac:dyDescent="0.2">
      <c r="A30827" s="188" t="s">
        <v>31320</v>
      </c>
    </row>
    <row r="30828" spans="1:1" x14ac:dyDescent="0.2">
      <c r="A30828" s="188" t="s">
        <v>31321</v>
      </c>
    </row>
    <row r="30829" spans="1:1" x14ac:dyDescent="0.2">
      <c r="A30829" s="188" t="s">
        <v>31322</v>
      </c>
    </row>
    <row r="30830" spans="1:1" x14ac:dyDescent="0.2">
      <c r="A30830" s="188" t="s">
        <v>31323</v>
      </c>
    </row>
    <row r="30831" spans="1:1" x14ac:dyDescent="0.2">
      <c r="A30831" s="188" t="s">
        <v>31324</v>
      </c>
    </row>
    <row r="30832" spans="1:1" x14ac:dyDescent="0.2">
      <c r="A30832" s="188" t="s">
        <v>31325</v>
      </c>
    </row>
    <row r="30833" spans="1:1" x14ac:dyDescent="0.2">
      <c r="A30833" s="188" t="s">
        <v>31326</v>
      </c>
    </row>
    <row r="30834" spans="1:1" x14ac:dyDescent="0.2">
      <c r="A30834" s="188" t="s">
        <v>31327</v>
      </c>
    </row>
    <row r="30835" spans="1:1" x14ac:dyDescent="0.2">
      <c r="A30835" s="188" t="s">
        <v>31328</v>
      </c>
    </row>
    <row r="30836" spans="1:1" x14ac:dyDescent="0.2">
      <c r="A30836" s="188" t="s">
        <v>31329</v>
      </c>
    </row>
    <row r="30837" spans="1:1" x14ac:dyDescent="0.2">
      <c r="A30837" s="188" t="s">
        <v>31330</v>
      </c>
    </row>
    <row r="30838" spans="1:1" x14ac:dyDescent="0.2">
      <c r="A30838" s="188" t="s">
        <v>31331</v>
      </c>
    </row>
    <row r="30839" spans="1:1" x14ac:dyDescent="0.2">
      <c r="A30839" s="188" t="s">
        <v>31332</v>
      </c>
    </row>
    <row r="30840" spans="1:1" x14ac:dyDescent="0.2">
      <c r="A30840" s="188" t="s">
        <v>31333</v>
      </c>
    </row>
    <row r="30841" spans="1:1" x14ac:dyDescent="0.2">
      <c r="A30841" s="188" t="s">
        <v>31334</v>
      </c>
    </row>
    <row r="30842" spans="1:1" x14ac:dyDescent="0.2">
      <c r="A30842" s="188" t="s">
        <v>31335</v>
      </c>
    </row>
    <row r="30843" spans="1:1" x14ac:dyDescent="0.2">
      <c r="A30843" s="188" t="s">
        <v>31336</v>
      </c>
    </row>
    <row r="30844" spans="1:1" x14ac:dyDescent="0.2">
      <c r="A30844" s="188" t="s">
        <v>31337</v>
      </c>
    </row>
    <row r="30845" spans="1:1" x14ac:dyDescent="0.2">
      <c r="A30845" s="188" t="s">
        <v>31338</v>
      </c>
    </row>
    <row r="30846" spans="1:1" x14ac:dyDescent="0.2">
      <c r="A30846" s="188" t="s">
        <v>31339</v>
      </c>
    </row>
    <row r="30847" spans="1:1" x14ac:dyDescent="0.2">
      <c r="A30847" s="188" t="s">
        <v>31340</v>
      </c>
    </row>
    <row r="30848" spans="1:1" x14ac:dyDescent="0.2">
      <c r="A30848" s="188" t="s">
        <v>31341</v>
      </c>
    </row>
    <row r="30849" spans="1:1" x14ac:dyDescent="0.2">
      <c r="A30849" s="188" t="s">
        <v>31342</v>
      </c>
    </row>
    <row r="30850" spans="1:1" x14ac:dyDescent="0.2">
      <c r="A30850" s="188" t="s">
        <v>31343</v>
      </c>
    </row>
    <row r="30851" spans="1:1" x14ac:dyDescent="0.2">
      <c r="A30851" s="188" t="s">
        <v>31344</v>
      </c>
    </row>
    <row r="30852" spans="1:1" x14ac:dyDescent="0.2">
      <c r="A30852" s="188" t="s">
        <v>31345</v>
      </c>
    </row>
    <row r="30853" spans="1:1" x14ac:dyDescent="0.2">
      <c r="A30853" s="188" t="s">
        <v>31346</v>
      </c>
    </row>
    <row r="30854" spans="1:1" x14ac:dyDescent="0.2">
      <c r="A30854" s="188" t="s">
        <v>31347</v>
      </c>
    </row>
    <row r="30855" spans="1:1" x14ac:dyDescent="0.2">
      <c r="A30855" s="188" t="s">
        <v>31348</v>
      </c>
    </row>
    <row r="30856" spans="1:1" x14ac:dyDescent="0.2">
      <c r="A30856" s="188" t="s">
        <v>31349</v>
      </c>
    </row>
    <row r="30857" spans="1:1" x14ac:dyDescent="0.2">
      <c r="A30857" s="188" t="s">
        <v>31350</v>
      </c>
    </row>
    <row r="30858" spans="1:1" x14ac:dyDescent="0.2">
      <c r="A30858" s="188" t="s">
        <v>31351</v>
      </c>
    </row>
    <row r="30859" spans="1:1" x14ac:dyDescent="0.2">
      <c r="A30859" s="188" t="s">
        <v>31352</v>
      </c>
    </row>
    <row r="30860" spans="1:1" x14ac:dyDescent="0.2">
      <c r="A30860" s="188" t="s">
        <v>31353</v>
      </c>
    </row>
    <row r="30861" spans="1:1" x14ac:dyDescent="0.2">
      <c r="A30861" s="188" t="s">
        <v>31354</v>
      </c>
    </row>
    <row r="30862" spans="1:1" x14ac:dyDescent="0.2">
      <c r="A30862" s="188" t="s">
        <v>31355</v>
      </c>
    </row>
    <row r="30863" spans="1:1" x14ac:dyDescent="0.2">
      <c r="A30863" s="188" t="s">
        <v>31356</v>
      </c>
    </row>
    <row r="30864" spans="1:1" x14ac:dyDescent="0.2">
      <c r="A30864" s="188" t="s">
        <v>31357</v>
      </c>
    </row>
    <row r="30865" spans="1:1" x14ac:dyDescent="0.2">
      <c r="A30865" s="188" t="s">
        <v>31358</v>
      </c>
    </row>
    <row r="30866" spans="1:1" x14ac:dyDescent="0.2">
      <c r="A30866" s="188" t="s">
        <v>31359</v>
      </c>
    </row>
    <row r="30867" spans="1:1" x14ac:dyDescent="0.2">
      <c r="A30867" s="188" t="s">
        <v>31360</v>
      </c>
    </row>
    <row r="30868" spans="1:1" x14ac:dyDescent="0.2">
      <c r="A30868" s="188" t="s">
        <v>31361</v>
      </c>
    </row>
    <row r="30869" spans="1:1" x14ac:dyDescent="0.2">
      <c r="A30869" s="188" t="s">
        <v>31362</v>
      </c>
    </row>
    <row r="30870" spans="1:1" x14ac:dyDescent="0.2">
      <c r="A30870" s="188" t="s">
        <v>31363</v>
      </c>
    </row>
    <row r="30871" spans="1:1" x14ac:dyDescent="0.2">
      <c r="A30871" s="188" t="s">
        <v>31364</v>
      </c>
    </row>
    <row r="30872" spans="1:1" x14ac:dyDescent="0.2">
      <c r="A30872" s="188" t="s">
        <v>31365</v>
      </c>
    </row>
    <row r="30873" spans="1:1" x14ac:dyDescent="0.2">
      <c r="A30873" s="188" t="s">
        <v>31366</v>
      </c>
    </row>
    <row r="30874" spans="1:1" x14ac:dyDescent="0.2">
      <c r="A30874" s="188" t="s">
        <v>31367</v>
      </c>
    </row>
    <row r="30875" spans="1:1" x14ac:dyDescent="0.2">
      <c r="A30875" s="188" t="s">
        <v>31368</v>
      </c>
    </row>
    <row r="30876" spans="1:1" x14ac:dyDescent="0.2">
      <c r="A30876" s="188" t="s">
        <v>31369</v>
      </c>
    </row>
    <row r="30877" spans="1:1" x14ac:dyDescent="0.2">
      <c r="A30877" s="188" t="s">
        <v>31370</v>
      </c>
    </row>
    <row r="30878" spans="1:1" x14ac:dyDescent="0.2">
      <c r="A30878" s="188" t="s">
        <v>31371</v>
      </c>
    </row>
    <row r="30879" spans="1:1" x14ac:dyDescent="0.2">
      <c r="A30879" s="188" t="s">
        <v>31372</v>
      </c>
    </row>
    <row r="30880" spans="1:1" x14ac:dyDescent="0.2">
      <c r="A30880" s="188" t="s">
        <v>31373</v>
      </c>
    </row>
    <row r="30881" spans="1:1" x14ac:dyDescent="0.2">
      <c r="A30881" s="188" t="s">
        <v>31374</v>
      </c>
    </row>
    <row r="30882" spans="1:1" x14ac:dyDescent="0.2">
      <c r="A30882" s="188" t="s">
        <v>31375</v>
      </c>
    </row>
    <row r="30883" spans="1:1" x14ac:dyDescent="0.2">
      <c r="A30883" s="188" t="s">
        <v>31376</v>
      </c>
    </row>
    <row r="30884" spans="1:1" x14ac:dyDescent="0.2">
      <c r="A30884" s="188" t="s">
        <v>31377</v>
      </c>
    </row>
    <row r="30885" spans="1:1" x14ac:dyDescent="0.2">
      <c r="A30885" s="188" t="s">
        <v>31378</v>
      </c>
    </row>
    <row r="30886" spans="1:1" x14ac:dyDescent="0.2">
      <c r="A30886" s="188" t="s">
        <v>31379</v>
      </c>
    </row>
    <row r="30887" spans="1:1" x14ac:dyDescent="0.2">
      <c r="A30887" s="188" t="s">
        <v>31380</v>
      </c>
    </row>
    <row r="30888" spans="1:1" x14ac:dyDescent="0.2">
      <c r="A30888" s="188" t="s">
        <v>31381</v>
      </c>
    </row>
    <row r="30889" spans="1:1" x14ac:dyDescent="0.2">
      <c r="A30889" s="188" t="s">
        <v>31382</v>
      </c>
    </row>
    <row r="30890" spans="1:1" x14ac:dyDescent="0.2">
      <c r="A30890" s="188" t="s">
        <v>31383</v>
      </c>
    </row>
    <row r="30891" spans="1:1" x14ac:dyDescent="0.2">
      <c r="A30891" s="188" t="s">
        <v>31384</v>
      </c>
    </row>
    <row r="30892" spans="1:1" x14ac:dyDescent="0.2">
      <c r="A30892" s="188" t="s">
        <v>31385</v>
      </c>
    </row>
    <row r="30893" spans="1:1" x14ac:dyDescent="0.2">
      <c r="A30893" s="188" t="s">
        <v>31386</v>
      </c>
    </row>
    <row r="30894" spans="1:1" x14ac:dyDescent="0.2">
      <c r="A30894" s="188" t="s">
        <v>31387</v>
      </c>
    </row>
    <row r="30895" spans="1:1" x14ac:dyDescent="0.2">
      <c r="A30895" s="188" t="s">
        <v>31388</v>
      </c>
    </row>
    <row r="30896" spans="1:1" x14ac:dyDescent="0.2">
      <c r="A30896" s="188" t="s">
        <v>31389</v>
      </c>
    </row>
    <row r="30897" spans="1:1" x14ac:dyDescent="0.2">
      <c r="A30897" s="188" t="s">
        <v>31390</v>
      </c>
    </row>
    <row r="30898" spans="1:1" x14ac:dyDescent="0.2">
      <c r="A30898" s="188" t="s">
        <v>31391</v>
      </c>
    </row>
    <row r="30899" spans="1:1" x14ac:dyDescent="0.2">
      <c r="A30899" s="188" t="s">
        <v>31392</v>
      </c>
    </row>
    <row r="30900" spans="1:1" x14ac:dyDescent="0.2">
      <c r="A30900" s="188" t="s">
        <v>31393</v>
      </c>
    </row>
    <row r="30901" spans="1:1" x14ac:dyDescent="0.2">
      <c r="A30901" s="188" t="s">
        <v>31394</v>
      </c>
    </row>
    <row r="30902" spans="1:1" x14ac:dyDescent="0.2">
      <c r="A30902" s="188" t="s">
        <v>31395</v>
      </c>
    </row>
    <row r="30903" spans="1:1" x14ac:dyDescent="0.2">
      <c r="A30903" s="188" t="s">
        <v>31396</v>
      </c>
    </row>
    <row r="30904" spans="1:1" x14ac:dyDescent="0.2">
      <c r="A30904" s="188" t="s">
        <v>31397</v>
      </c>
    </row>
    <row r="30905" spans="1:1" x14ac:dyDescent="0.2">
      <c r="A30905" s="188" t="s">
        <v>31398</v>
      </c>
    </row>
    <row r="30906" spans="1:1" x14ac:dyDescent="0.2">
      <c r="A30906" s="188" t="s">
        <v>31399</v>
      </c>
    </row>
    <row r="30907" spans="1:1" x14ac:dyDescent="0.2">
      <c r="A30907" s="188" t="s">
        <v>31400</v>
      </c>
    </row>
    <row r="30908" spans="1:1" x14ac:dyDescent="0.2">
      <c r="A30908" s="188" t="s">
        <v>31401</v>
      </c>
    </row>
    <row r="30909" spans="1:1" x14ac:dyDescent="0.2">
      <c r="A30909" s="188" t="s">
        <v>31402</v>
      </c>
    </row>
    <row r="30910" spans="1:1" x14ac:dyDescent="0.2">
      <c r="A30910" s="188" t="s">
        <v>31403</v>
      </c>
    </row>
    <row r="30911" spans="1:1" x14ac:dyDescent="0.2">
      <c r="A30911" s="188" t="s">
        <v>31404</v>
      </c>
    </row>
    <row r="30912" spans="1:1" x14ac:dyDescent="0.2">
      <c r="A30912" s="188" t="s">
        <v>31405</v>
      </c>
    </row>
    <row r="30913" spans="1:1" x14ac:dyDescent="0.2">
      <c r="A30913" s="188" t="s">
        <v>31406</v>
      </c>
    </row>
    <row r="30914" spans="1:1" x14ac:dyDescent="0.2">
      <c r="A30914" s="188" t="s">
        <v>31407</v>
      </c>
    </row>
    <row r="30915" spans="1:1" x14ac:dyDescent="0.2">
      <c r="A30915" s="188" t="s">
        <v>31408</v>
      </c>
    </row>
    <row r="30916" spans="1:1" x14ac:dyDescent="0.2">
      <c r="A30916" s="188" t="s">
        <v>31409</v>
      </c>
    </row>
    <row r="30917" spans="1:1" x14ac:dyDescent="0.2">
      <c r="A30917" s="188" t="s">
        <v>31410</v>
      </c>
    </row>
    <row r="30918" spans="1:1" x14ac:dyDescent="0.2">
      <c r="A30918" s="188" t="s">
        <v>31411</v>
      </c>
    </row>
    <row r="30919" spans="1:1" x14ac:dyDescent="0.2">
      <c r="A30919" s="188" t="s">
        <v>31412</v>
      </c>
    </row>
    <row r="30920" spans="1:1" x14ac:dyDescent="0.2">
      <c r="A30920" s="188" t="s">
        <v>31413</v>
      </c>
    </row>
    <row r="30921" spans="1:1" x14ac:dyDescent="0.2">
      <c r="A30921" s="188" t="s">
        <v>31414</v>
      </c>
    </row>
    <row r="30922" spans="1:1" x14ac:dyDescent="0.2">
      <c r="A30922" s="188" t="s">
        <v>31415</v>
      </c>
    </row>
    <row r="30923" spans="1:1" x14ac:dyDescent="0.2">
      <c r="A30923" s="188" t="s">
        <v>31416</v>
      </c>
    </row>
    <row r="30924" spans="1:1" x14ac:dyDescent="0.2">
      <c r="A30924" s="188" t="s">
        <v>31417</v>
      </c>
    </row>
    <row r="30925" spans="1:1" x14ac:dyDescent="0.2">
      <c r="A30925" s="188" t="s">
        <v>31418</v>
      </c>
    </row>
    <row r="30926" spans="1:1" x14ac:dyDescent="0.2">
      <c r="A30926" s="188" t="s">
        <v>31419</v>
      </c>
    </row>
    <row r="30927" spans="1:1" x14ac:dyDescent="0.2">
      <c r="A30927" s="188" t="s">
        <v>31420</v>
      </c>
    </row>
    <row r="30928" spans="1:1" x14ac:dyDescent="0.2">
      <c r="A30928" s="188" t="s">
        <v>31421</v>
      </c>
    </row>
    <row r="30929" spans="1:1" x14ac:dyDescent="0.2">
      <c r="A30929" s="188" t="s">
        <v>31422</v>
      </c>
    </row>
    <row r="30930" spans="1:1" x14ac:dyDescent="0.2">
      <c r="A30930" s="188" t="s">
        <v>31423</v>
      </c>
    </row>
    <row r="30931" spans="1:1" x14ac:dyDescent="0.2">
      <c r="A30931" s="188" t="s">
        <v>31424</v>
      </c>
    </row>
    <row r="30932" spans="1:1" x14ac:dyDescent="0.2">
      <c r="A30932" s="188" t="s">
        <v>31425</v>
      </c>
    </row>
    <row r="30933" spans="1:1" x14ac:dyDescent="0.2">
      <c r="A30933" s="188" t="s">
        <v>31426</v>
      </c>
    </row>
    <row r="30934" spans="1:1" x14ac:dyDescent="0.2">
      <c r="A30934" s="188" t="s">
        <v>31427</v>
      </c>
    </row>
    <row r="30935" spans="1:1" x14ac:dyDescent="0.2">
      <c r="A30935" s="188" t="s">
        <v>31428</v>
      </c>
    </row>
    <row r="30936" spans="1:1" x14ac:dyDescent="0.2">
      <c r="A30936" s="188" t="s">
        <v>31429</v>
      </c>
    </row>
    <row r="30937" spans="1:1" x14ac:dyDescent="0.2">
      <c r="A30937" s="188" t="s">
        <v>31430</v>
      </c>
    </row>
    <row r="30938" spans="1:1" x14ac:dyDescent="0.2">
      <c r="A30938" s="188" t="s">
        <v>31431</v>
      </c>
    </row>
    <row r="30939" spans="1:1" x14ac:dyDescent="0.2">
      <c r="A30939" s="188" t="s">
        <v>31432</v>
      </c>
    </row>
    <row r="30940" spans="1:1" x14ac:dyDescent="0.2">
      <c r="A30940" s="188" t="s">
        <v>31433</v>
      </c>
    </row>
    <row r="30941" spans="1:1" x14ac:dyDescent="0.2">
      <c r="A30941" s="188" t="s">
        <v>31434</v>
      </c>
    </row>
    <row r="30942" spans="1:1" x14ac:dyDescent="0.2">
      <c r="A30942" s="188" t="s">
        <v>31435</v>
      </c>
    </row>
    <row r="30943" spans="1:1" x14ac:dyDescent="0.2">
      <c r="A30943" s="188" t="s">
        <v>31436</v>
      </c>
    </row>
    <row r="30944" spans="1:1" x14ac:dyDescent="0.2">
      <c r="A30944" s="188" t="s">
        <v>31437</v>
      </c>
    </row>
    <row r="30945" spans="1:1" x14ac:dyDescent="0.2">
      <c r="A30945" s="188" t="s">
        <v>31438</v>
      </c>
    </row>
    <row r="30946" spans="1:1" x14ac:dyDescent="0.2">
      <c r="A30946" s="188" t="s">
        <v>31439</v>
      </c>
    </row>
    <row r="30947" spans="1:1" x14ac:dyDescent="0.2">
      <c r="A30947" s="188" t="s">
        <v>31440</v>
      </c>
    </row>
    <row r="30948" spans="1:1" x14ac:dyDescent="0.2">
      <c r="A30948" s="188" t="s">
        <v>31441</v>
      </c>
    </row>
    <row r="30949" spans="1:1" x14ac:dyDescent="0.2">
      <c r="A30949" s="188" t="s">
        <v>31442</v>
      </c>
    </row>
    <row r="30950" spans="1:1" x14ac:dyDescent="0.2">
      <c r="A30950" s="188" t="s">
        <v>31443</v>
      </c>
    </row>
    <row r="30951" spans="1:1" x14ac:dyDescent="0.2">
      <c r="A30951" s="188" t="s">
        <v>31444</v>
      </c>
    </row>
    <row r="30952" spans="1:1" x14ac:dyDescent="0.2">
      <c r="A30952" s="188" t="s">
        <v>31445</v>
      </c>
    </row>
    <row r="30953" spans="1:1" x14ac:dyDescent="0.2">
      <c r="A30953" s="188" t="s">
        <v>31446</v>
      </c>
    </row>
    <row r="30954" spans="1:1" x14ac:dyDescent="0.2">
      <c r="A30954" s="188" t="s">
        <v>31447</v>
      </c>
    </row>
    <row r="30955" spans="1:1" x14ac:dyDescent="0.2">
      <c r="A30955" s="188" t="s">
        <v>31448</v>
      </c>
    </row>
    <row r="30956" spans="1:1" x14ac:dyDescent="0.2">
      <c r="A30956" s="188" t="s">
        <v>31449</v>
      </c>
    </row>
    <row r="30957" spans="1:1" x14ac:dyDescent="0.2">
      <c r="A30957" s="188" t="s">
        <v>31450</v>
      </c>
    </row>
    <row r="30958" spans="1:1" x14ac:dyDescent="0.2">
      <c r="A30958" s="188" t="s">
        <v>31451</v>
      </c>
    </row>
    <row r="30959" spans="1:1" x14ac:dyDescent="0.2">
      <c r="A30959" s="188" t="s">
        <v>31452</v>
      </c>
    </row>
    <row r="30960" spans="1:1" x14ac:dyDescent="0.2">
      <c r="A30960" s="188" t="s">
        <v>31453</v>
      </c>
    </row>
    <row r="30961" spans="1:1" x14ac:dyDescent="0.2">
      <c r="A30961" s="188" t="s">
        <v>31454</v>
      </c>
    </row>
    <row r="30962" spans="1:1" x14ac:dyDescent="0.2">
      <c r="A30962" s="188" t="s">
        <v>31455</v>
      </c>
    </row>
    <row r="30963" spans="1:1" x14ac:dyDescent="0.2">
      <c r="A30963" s="188" t="s">
        <v>31456</v>
      </c>
    </row>
    <row r="30964" spans="1:1" x14ac:dyDescent="0.2">
      <c r="A30964" s="188" t="s">
        <v>31457</v>
      </c>
    </row>
    <row r="30965" spans="1:1" x14ac:dyDescent="0.2">
      <c r="A30965" s="188" t="s">
        <v>31458</v>
      </c>
    </row>
    <row r="30966" spans="1:1" x14ac:dyDescent="0.2">
      <c r="A30966" s="188" t="s">
        <v>31459</v>
      </c>
    </row>
    <row r="30967" spans="1:1" x14ac:dyDescent="0.2">
      <c r="A30967" s="188" t="s">
        <v>31460</v>
      </c>
    </row>
    <row r="30968" spans="1:1" x14ac:dyDescent="0.2">
      <c r="A30968" s="188" t="s">
        <v>31461</v>
      </c>
    </row>
    <row r="30969" spans="1:1" x14ac:dyDescent="0.2">
      <c r="A30969" s="188" t="s">
        <v>31462</v>
      </c>
    </row>
    <row r="30970" spans="1:1" x14ac:dyDescent="0.2">
      <c r="A30970" s="188" t="s">
        <v>31463</v>
      </c>
    </row>
    <row r="30971" spans="1:1" x14ac:dyDescent="0.2">
      <c r="A30971" s="188" t="s">
        <v>31464</v>
      </c>
    </row>
    <row r="30972" spans="1:1" x14ac:dyDescent="0.2">
      <c r="A30972" s="188" t="s">
        <v>31465</v>
      </c>
    </row>
    <row r="30973" spans="1:1" x14ac:dyDescent="0.2">
      <c r="A30973" s="188" t="s">
        <v>31466</v>
      </c>
    </row>
    <row r="30974" spans="1:1" x14ac:dyDescent="0.2">
      <c r="A30974" s="188" t="s">
        <v>31467</v>
      </c>
    </row>
    <row r="30975" spans="1:1" x14ac:dyDescent="0.2">
      <c r="A30975" s="188" t="s">
        <v>31468</v>
      </c>
    </row>
    <row r="30976" spans="1:1" x14ac:dyDescent="0.2">
      <c r="A30976" s="188" t="s">
        <v>31469</v>
      </c>
    </row>
    <row r="30977" spans="1:1" x14ac:dyDescent="0.2">
      <c r="A30977" s="188" t="s">
        <v>31470</v>
      </c>
    </row>
    <row r="30978" spans="1:1" x14ac:dyDescent="0.2">
      <c r="A30978" s="188" t="s">
        <v>31471</v>
      </c>
    </row>
    <row r="30979" spans="1:1" x14ac:dyDescent="0.2">
      <c r="A30979" s="188" t="s">
        <v>31472</v>
      </c>
    </row>
    <row r="30980" spans="1:1" x14ac:dyDescent="0.2">
      <c r="A30980" s="188" t="s">
        <v>31473</v>
      </c>
    </row>
    <row r="30981" spans="1:1" x14ac:dyDescent="0.2">
      <c r="A30981" s="188" t="s">
        <v>31474</v>
      </c>
    </row>
    <row r="30982" spans="1:1" x14ac:dyDescent="0.2">
      <c r="A30982" s="188" t="s">
        <v>31475</v>
      </c>
    </row>
    <row r="30983" spans="1:1" x14ac:dyDescent="0.2">
      <c r="A30983" s="188" t="s">
        <v>31476</v>
      </c>
    </row>
    <row r="30984" spans="1:1" x14ac:dyDescent="0.2">
      <c r="A30984" s="188" t="s">
        <v>31477</v>
      </c>
    </row>
    <row r="30985" spans="1:1" x14ac:dyDescent="0.2">
      <c r="A30985" s="188" t="s">
        <v>31478</v>
      </c>
    </row>
    <row r="30986" spans="1:1" x14ac:dyDescent="0.2">
      <c r="A30986" s="188" t="s">
        <v>31479</v>
      </c>
    </row>
    <row r="30987" spans="1:1" x14ac:dyDescent="0.2">
      <c r="A30987" s="188" t="s">
        <v>31480</v>
      </c>
    </row>
    <row r="30988" spans="1:1" x14ac:dyDescent="0.2">
      <c r="A30988" s="188" t="s">
        <v>31481</v>
      </c>
    </row>
    <row r="30989" spans="1:1" x14ac:dyDescent="0.2">
      <c r="A30989" s="188" t="s">
        <v>31482</v>
      </c>
    </row>
    <row r="30990" spans="1:1" x14ac:dyDescent="0.2">
      <c r="A30990" s="188" t="s">
        <v>31483</v>
      </c>
    </row>
    <row r="30991" spans="1:1" x14ac:dyDescent="0.2">
      <c r="A30991" s="188" t="s">
        <v>31484</v>
      </c>
    </row>
    <row r="30992" spans="1:1" x14ac:dyDescent="0.2">
      <c r="A30992" s="188" t="s">
        <v>31485</v>
      </c>
    </row>
    <row r="30993" spans="1:1" x14ac:dyDescent="0.2">
      <c r="A30993" s="188" t="s">
        <v>31486</v>
      </c>
    </row>
    <row r="30994" spans="1:1" x14ac:dyDescent="0.2">
      <c r="A30994" s="188" t="s">
        <v>31487</v>
      </c>
    </row>
    <row r="30995" spans="1:1" x14ac:dyDescent="0.2">
      <c r="A30995" s="188" t="s">
        <v>31488</v>
      </c>
    </row>
    <row r="30996" spans="1:1" x14ac:dyDescent="0.2">
      <c r="A30996" s="188" t="s">
        <v>31489</v>
      </c>
    </row>
    <row r="30997" spans="1:1" x14ac:dyDescent="0.2">
      <c r="A30997" s="188" t="s">
        <v>31490</v>
      </c>
    </row>
    <row r="30998" spans="1:1" x14ac:dyDescent="0.2">
      <c r="A30998" s="188" t="s">
        <v>31491</v>
      </c>
    </row>
    <row r="30999" spans="1:1" x14ac:dyDescent="0.2">
      <c r="A30999" s="188" t="s">
        <v>31492</v>
      </c>
    </row>
    <row r="31000" spans="1:1" x14ac:dyDescent="0.2">
      <c r="A31000" s="188" t="s">
        <v>31493</v>
      </c>
    </row>
    <row r="31001" spans="1:1" x14ac:dyDescent="0.2">
      <c r="A31001" s="188" t="s">
        <v>31494</v>
      </c>
    </row>
    <row r="31002" spans="1:1" x14ac:dyDescent="0.2">
      <c r="A31002" s="188" t="s">
        <v>31495</v>
      </c>
    </row>
    <row r="31003" spans="1:1" x14ac:dyDescent="0.2">
      <c r="A31003" s="188" t="s">
        <v>31496</v>
      </c>
    </row>
    <row r="31004" spans="1:1" x14ac:dyDescent="0.2">
      <c r="A31004" s="188" t="s">
        <v>31497</v>
      </c>
    </row>
    <row r="31005" spans="1:1" x14ac:dyDescent="0.2">
      <c r="A31005" s="188" t="s">
        <v>31498</v>
      </c>
    </row>
    <row r="31006" spans="1:1" x14ac:dyDescent="0.2">
      <c r="A31006" s="188" t="s">
        <v>31499</v>
      </c>
    </row>
    <row r="31007" spans="1:1" x14ac:dyDescent="0.2">
      <c r="A31007" s="188" t="s">
        <v>31500</v>
      </c>
    </row>
    <row r="31008" spans="1:1" x14ac:dyDescent="0.2">
      <c r="A31008" s="188" t="s">
        <v>31501</v>
      </c>
    </row>
    <row r="31009" spans="1:1" x14ac:dyDescent="0.2">
      <c r="A31009" s="188" t="s">
        <v>31502</v>
      </c>
    </row>
    <row r="31010" spans="1:1" x14ac:dyDescent="0.2">
      <c r="A31010" s="188" t="s">
        <v>31503</v>
      </c>
    </row>
    <row r="31011" spans="1:1" x14ac:dyDescent="0.2">
      <c r="A31011" s="188" t="s">
        <v>31504</v>
      </c>
    </row>
    <row r="31012" spans="1:1" x14ac:dyDescent="0.2">
      <c r="A31012" s="188" t="s">
        <v>31505</v>
      </c>
    </row>
    <row r="31013" spans="1:1" x14ac:dyDescent="0.2">
      <c r="A31013" s="188" t="s">
        <v>31506</v>
      </c>
    </row>
    <row r="31014" spans="1:1" x14ac:dyDescent="0.2">
      <c r="A31014" s="188" t="s">
        <v>31507</v>
      </c>
    </row>
    <row r="31015" spans="1:1" x14ac:dyDescent="0.2">
      <c r="A31015" s="188" t="s">
        <v>31508</v>
      </c>
    </row>
    <row r="31016" spans="1:1" x14ac:dyDescent="0.2">
      <c r="A31016" s="188" t="s">
        <v>31509</v>
      </c>
    </row>
    <row r="31017" spans="1:1" x14ac:dyDescent="0.2">
      <c r="A31017" s="188" t="s">
        <v>31510</v>
      </c>
    </row>
    <row r="31018" spans="1:1" x14ac:dyDescent="0.2">
      <c r="A31018" s="188" t="s">
        <v>31511</v>
      </c>
    </row>
    <row r="31019" spans="1:1" x14ac:dyDescent="0.2">
      <c r="A31019" s="188" t="s">
        <v>31512</v>
      </c>
    </row>
    <row r="31020" spans="1:1" x14ac:dyDescent="0.2">
      <c r="A31020" s="188" t="s">
        <v>31513</v>
      </c>
    </row>
    <row r="31021" spans="1:1" x14ac:dyDescent="0.2">
      <c r="A31021" s="188" t="s">
        <v>31514</v>
      </c>
    </row>
    <row r="31022" spans="1:1" x14ac:dyDescent="0.2">
      <c r="A31022" s="188" t="s">
        <v>31515</v>
      </c>
    </row>
    <row r="31023" spans="1:1" x14ac:dyDescent="0.2">
      <c r="A31023" s="188" t="s">
        <v>31516</v>
      </c>
    </row>
    <row r="31024" spans="1:1" x14ac:dyDescent="0.2">
      <c r="A31024" s="188" t="s">
        <v>31517</v>
      </c>
    </row>
    <row r="31025" spans="1:1" x14ac:dyDescent="0.2">
      <c r="A31025" s="188" t="s">
        <v>31518</v>
      </c>
    </row>
    <row r="31026" spans="1:1" x14ac:dyDescent="0.2">
      <c r="A31026" s="188" t="s">
        <v>31519</v>
      </c>
    </row>
    <row r="31027" spans="1:1" x14ac:dyDescent="0.2">
      <c r="A31027" s="188" t="s">
        <v>31520</v>
      </c>
    </row>
    <row r="31028" spans="1:1" x14ac:dyDescent="0.2">
      <c r="A31028" s="188" t="s">
        <v>31521</v>
      </c>
    </row>
    <row r="31029" spans="1:1" x14ac:dyDescent="0.2">
      <c r="A31029" s="188" t="s">
        <v>31522</v>
      </c>
    </row>
    <row r="31030" spans="1:1" x14ac:dyDescent="0.2">
      <c r="A31030" s="188" t="s">
        <v>31523</v>
      </c>
    </row>
    <row r="31031" spans="1:1" x14ac:dyDescent="0.2">
      <c r="A31031" s="188" t="s">
        <v>31524</v>
      </c>
    </row>
    <row r="31032" spans="1:1" x14ac:dyDescent="0.2">
      <c r="A31032" s="188" t="s">
        <v>31525</v>
      </c>
    </row>
    <row r="31033" spans="1:1" x14ac:dyDescent="0.2">
      <c r="A31033" s="188" t="s">
        <v>31526</v>
      </c>
    </row>
    <row r="31034" spans="1:1" x14ac:dyDescent="0.2">
      <c r="A31034" s="188" t="s">
        <v>31527</v>
      </c>
    </row>
    <row r="31035" spans="1:1" x14ac:dyDescent="0.2">
      <c r="A31035" s="188" t="s">
        <v>31528</v>
      </c>
    </row>
    <row r="31036" spans="1:1" x14ac:dyDescent="0.2">
      <c r="A31036" s="188" t="s">
        <v>31529</v>
      </c>
    </row>
    <row r="31037" spans="1:1" x14ac:dyDescent="0.2">
      <c r="A31037" s="188" t="s">
        <v>31530</v>
      </c>
    </row>
    <row r="31038" spans="1:1" x14ac:dyDescent="0.2">
      <c r="A31038" s="188" t="s">
        <v>31531</v>
      </c>
    </row>
    <row r="31039" spans="1:1" x14ac:dyDescent="0.2">
      <c r="A31039" s="188" t="s">
        <v>31532</v>
      </c>
    </row>
    <row r="31040" spans="1:1" x14ac:dyDescent="0.2">
      <c r="A31040" s="188" t="s">
        <v>31533</v>
      </c>
    </row>
    <row r="31041" spans="1:1" x14ac:dyDescent="0.2">
      <c r="A31041" s="188" t="s">
        <v>31534</v>
      </c>
    </row>
    <row r="31042" spans="1:1" x14ac:dyDescent="0.2">
      <c r="A31042" s="188" t="s">
        <v>31535</v>
      </c>
    </row>
    <row r="31043" spans="1:1" x14ac:dyDescent="0.2">
      <c r="A31043" s="188" t="s">
        <v>31536</v>
      </c>
    </row>
    <row r="31044" spans="1:1" x14ac:dyDescent="0.2">
      <c r="A31044" s="188" t="s">
        <v>31537</v>
      </c>
    </row>
    <row r="31045" spans="1:1" x14ac:dyDescent="0.2">
      <c r="A31045" s="188" t="s">
        <v>31538</v>
      </c>
    </row>
    <row r="31046" spans="1:1" x14ac:dyDescent="0.2">
      <c r="A31046" s="188" t="s">
        <v>31539</v>
      </c>
    </row>
    <row r="31047" spans="1:1" x14ac:dyDescent="0.2">
      <c r="A31047" s="188" t="s">
        <v>31540</v>
      </c>
    </row>
    <row r="31048" spans="1:1" x14ac:dyDescent="0.2">
      <c r="A31048" s="188" t="s">
        <v>31541</v>
      </c>
    </row>
    <row r="31049" spans="1:1" x14ac:dyDescent="0.2">
      <c r="A31049" s="188" t="s">
        <v>31542</v>
      </c>
    </row>
    <row r="31050" spans="1:1" x14ac:dyDescent="0.2">
      <c r="A31050" s="188" t="s">
        <v>31543</v>
      </c>
    </row>
    <row r="31051" spans="1:1" x14ac:dyDescent="0.2">
      <c r="A31051" s="188" t="s">
        <v>31544</v>
      </c>
    </row>
    <row r="31052" spans="1:1" x14ac:dyDescent="0.2">
      <c r="A31052" s="188" t="s">
        <v>31545</v>
      </c>
    </row>
    <row r="31053" spans="1:1" x14ac:dyDescent="0.2">
      <c r="A31053" s="188" t="s">
        <v>31546</v>
      </c>
    </row>
    <row r="31054" spans="1:1" x14ac:dyDescent="0.2">
      <c r="A31054" s="188" t="s">
        <v>31547</v>
      </c>
    </row>
    <row r="31055" spans="1:1" x14ac:dyDescent="0.2">
      <c r="A31055" s="188" t="s">
        <v>31548</v>
      </c>
    </row>
    <row r="31056" spans="1:1" x14ac:dyDescent="0.2">
      <c r="A31056" s="188" t="s">
        <v>31549</v>
      </c>
    </row>
    <row r="31057" spans="1:1" x14ac:dyDescent="0.2">
      <c r="A31057" s="188" t="s">
        <v>31550</v>
      </c>
    </row>
    <row r="31058" spans="1:1" x14ac:dyDescent="0.2">
      <c r="A31058" s="188" t="s">
        <v>31551</v>
      </c>
    </row>
    <row r="31059" spans="1:1" x14ac:dyDescent="0.2">
      <c r="A31059" s="188" t="s">
        <v>31552</v>
      </c>
    </row>
    <row r="31060" spans="1:1" x14ac:dyDescent="0.2">
      <c r="A31060" s="188" t="s">
        <v>31553</v>
      </c>
    </row>
    <row r="31061" spans="1:1" x14ac:dyDescent="0.2">
      <c r="A31061" s="188" t="s">
        <v>31554</v>
      </c>
    </row>
    <row r="31062" spans="1:1" x14ac:dyDescent="0.2">
      <c r="A31062" s="188" t="s">
        <v>31555</v>
      </c>
    </row>
    <row r="31063" spans="1:1" x14ac:dyDescent="0.2">
      <c r="A31063" s="188" t="s">
        <v>31556</v>
      </c>
    </row>
    <row r="31064" spans="1:1" x14ac:dyDescent="0.2">
      <c r="A31064" s="188" t="s">
        <v>31557</v>
      </c>
    </row>
    <row r="31065" spans="1:1" x14ac:dyDescent="0.2">
      <c r="A31065" s="188" t="s">
        <v>31558</v>
      </c>
    </row>
    <row r="31066" spans="1:1" x14ac:dyDescent="0.2">
      <c r="A31066" s="188" t="s">
        <v>31559</v>
      </c>
    </row>
    <row r="31067" spans="1:1" x14ac:dyDescent="0.2">
      <c r="A31067" s="188" t="s">
        <v>31560</v>
      </c>
    </row>
    <row r="31068" spans="1:1" x14ac:dyDescent="0.2">
      <c r="A31068" s="188" t="s">
        <v>31561</v>
      </c>
    </row>
    <row r="31069" spans="1:1" x14ac:dyDescent="0.2">
      <c r="A31069" s="188" t="s">
        <v>31562</v>
      </c>
    </row>
    <row r="31070" spans="1:1" x14ac:dyDescent="0.2">
      <c r="A31070" s="188" t="s">
        <v>31563</v>
      </c>
    </row>
    <row r="31071" spans="1:1" x14ac:dyDescent="0.2">
      <c r="A31071" s="188" t="s">
        <v>31564</v>
      </c>
    </row>
    <row r="31072" spans="1:1" x14ac:dyDescent="0.2">
      <c r="A31072" s="188" t="s">
        <v>31565</v>
      </c>
    </row>
    <row r="31073" spans="1:1" x14ac:dyDescent="0.2">
      <c r="A31073" s="188" t="s">
        <v>31566</v>
      </c>
    </row>
    <row r="31074" spans="1:1" x14ac:dyDescent="0.2">
      <c r="A31074" s="188" t="s">
        <v>31567</v>
      </c>
    </row>
    <row r="31075" spans="1:1" x14ac:dyDescent="0.2">
      <c r="A31075" s="188" t="s">
        <v>31568</v>
      </c>
    </row>
    <row r="31076" spans="1:1" x14ac:dyDescent="0.2">
      <c r="A31076" s="188" t="s">
        <v>31569</v>
      </c>
    </row>
    <row r="31077" spans="1:1" x14ac:dyDescent="0.2">
      <c r="A31077" s="188" t="s">
        <v>31570</v>
      </c>
    </row>
    <row r="31078" spans="1:1" x14ac:dyDescent="0.2">
      <c r="A31078" s="188" t="s">
        <v>31571</v>
      </c>
    </row>
    <row r="31079" spans="1:1" x14ac:dyDescent="0.2">
      <c r="A31079" s="188" t="s">
        <v>31572</v>
      </c>
    </row>
    <row r="31080" spans="1:1" x14ac:dyDescent="0.2">
      <c r="A31080" s="188" t="s">
        <v>31573</v>
      </c>
    </row>
    <row r="31081" spans="1:1" x14ac:dyDescent="0.2">
      <c r="A31081" s="188" t="s">
        <v>31574</v>
      </c>
    </row>
    <row r="31082" spans="1:1" x14ac:dyDescent="0.2">
      <c r="A31082" s="188" t="s">
        <v>31575</v>
      </c>
    </row>
    <row r="31083" spans="1:1" x14ac:dyDescent="0.2">
      <c r="A31083" s="188" t="s">
        <v>31576</v>
      </c>
    </row>
    <row r="31084" spans="1:1" x14ac:dyDescent="0.2">
      <c r="A31084" s="188" t="s">
        <v>31577</v>
      </c>
    </row>
    <row r="31085" spans="1:1" x14ac:dyDescent="0.2">
      <c r="A31085" s="188" t="s">
        <v>31578</v>
      </c>
    </row>
    <row r="31086" spans="1:1" x14ac:dyDescent="0.2">
      <c r="A31086" s="188" t="s">
        <v>31579</v>
      </c>
    </row>
    <row r="31087" spans="1:1" x14ac:dyDescent="0.2">
      <c r="A31087" s="188" t="s">
        <v>31580</v>
      </c>
    </row>
    <row r="31088" spans="1:1" x14ac:dyDescent="0.2">
      <c r="A31088" s="188" t="s">
        <v>31581</v>
      </c>
    </row>
    <row r="31089" spans="1:1" x14ac:dyDescent="0.2">
      <c r="A31089" s="188" t="s">
        <v>31582</v>
      </c>
    </row>
    <row r="31090" spans="1:1" x14ac:dyDescent="0.2">
      <c r="A31090" s="188" t="s">
        <v>31583</v>
      </c>
    </row>
    <row r="31091" spans="1:1" x14ac:dyDescent="0.2">
      <c r="A31091" s="188" t="s">
        <v>31584</v>
      </c>
    </row>
    <row r="31092" spans="1:1" x14ac:dyDescent="0.2">
      <c r="A31092" s="188" t="s">
        <v>31585</v>
      </c>
    </row>
    <row r="31093" spans="1:1" x14ac:dyDescent="0.2">
      <c r="A31093" s="188" t="s">
        <v>31586</v>
      </c>
    </row>
    <row r="31094" spans="1:1" x14ac:dyDescent="0.2">
      <c r="A31094" s="188" t="s">
        <v>31587</v>
      </c>
    </row>
    <row r="31095" spans="1:1" x14ac:dyDescent="0.2">
      <c r="A31095" s="188" t="s">
        <v>31588</v>
      </c>
    </row>
    <row r="31096" spans="1:1" x14ac:dyDescent="0.2">
      <c r="A31096" s="188" t="s">
        <v>31589</v>
      </c>
    </row>
    <row r="31097" spans="1:1" x14ac:dyDescent="0.2">
      <c r="A31097" s="188" t="s">
        <v>31590</v>
      </c>
    </row>
    <row r="31098" spans="1:1" x14ac:dyDescent="0.2">
      <c r="A31098" s="188" t="s">
        <v>31591</v>
      </c>
    </row>
    <row r="31099" spans="1:1" x14ac:dyDescent="0.2">
      <c r="A31099" s="188" t="s">
        <v>31592</v>
      </c>
    </row>
    <row r="31100" spans="1:1" x14ac:dyDescent="0.2">
      <c r="A31100" s="188" t="s">
        <v>31593</v>
      </c>
    </row>
    <row r="31101" spans="1:1" x14ac:dyDescent="0.2">
      <c r="A31101" s="188" t="s">
        <v>31594</v>
      </c>
    </row>
    <row r="31102" spans="1:1" x14ac:dyDescent="0.2">
      <c r="A31102" s="188" t="s">
        <v>31595</v>
      </c>
    </row>
    <row r="31103" spans="1:1" x14ac:dyDescent="0.2">
      <c r="A31103" s="188" t="s">
        <v>31596</v>
      </c>
    </row>
    <row r="31104" spans="1:1" x14ac:dyDescent="0.2">
      <c r="A31104" s="188" t="s">
        <v>31597</v>
      </c>
    </row>
    <row r="31105" spans="1:1" x14ac:dyDescent="0.2">
      <c r="A31105" s="188" t="s">
        <v>31598</v>
      </c>
    </row>
    <row r="31106" spans="1:1" x14ac:dyDescent="0.2">
      <c r="A31106" s="188" t="s">
        <v>31599</v>
      </c>
    </row>
    <row r="31107" spans="1:1" x14ac:dyDescent="0.2">
      <c r="A31107" s="188" t="s">
        <v>31600</v>
      </c>
    </row>
    <row r="31108" spans="1:1" x14ac:dyDescent="0.2">
      <c r="A31108" s="188" t="s">
        <v>31601</v>
      </c>
    </row>
    <row r="31109" spans="1:1" x14ac:dyDescent="0.2">
      <c r="A31109" s="188" t="s">
        <v>31602</v>
      </c>
    </row>
    <row r="31110" spans="1:1" x14ac:dyDescent="0.2">
      <c r="A31110" s="188" t="s">
        <v>31603</v>
      </c>
    </row>
    <row r="31111" spans="1:1" x14ac:dyDescent="0.2">
      <c r="A31111" s="188" t="s">
        <v>31604</v>
      </c>
    </row>
    <row r="31112" spans="1:1" x14ac:dyDescent="0.2">
      <c r="A31112" s="188" t="s">
        <v>31605</v>
      </c>
    </row>
    <row r="31113" spans="1:1" x14ac:dyDescent="0.2">
      <c r="A31113" s="188" t="s">
        <v>31606</v>
      </c>
    </row>
    <row r="31114" spans="1:1" x14ac:dyDescent="0.2">
      <c r="A31114" s="188" t="s">
        <v>31607</v>
      </c>
    </row>
    <row r="31115" spans="1:1" x14ac:dyDescent="0.2">
      <c r="A31115" s="188" t="s">
        <v>31608</v>
      </c>
    </row>
    <row r="31116" spans="1:1" x14ac:dyDescent="0.2">
      <c r="A31116" s="188" t="s">
        <v>31609</v>
      </c>
    </row>
    <row r="31117" spans="1:1" x14ac:dyDescent="0.2">
      <c r="A31117" s="188" t="s">
        <v>31610</v>
      </c>
    </row>
    <row r="31118" spans="1:1" x14ac:dyDescent="0.2">
      <c r="A31118" s="188" t="s">
        <v>31611</v>
      </c>
    </row>
    <row r="31119" spans="1:1" x14ac:dyDescent="0.2">
      <c r="A31119" s="188" t="s">
        <v>31612</v>
      </c>
    </row>
    <row r="31120" spans="1:1" x14ac:dyDescent="0.2">
      <c r="A31120" s="188" t="s">
        <v>31613</v>
      </c>
    </row>
    <row r="31121" spans="1:1" x14ac:dyDescent="0.2">
      <c r="A31121" s="188" t="s">
        <v>31614</v>
      </c>
    </row>
    <row r="31122" spans="1:1" x14ac:dyDescent="0.2">
      <c r="A31122" s="188" t="s">
        <v>31615</v>
      </c>
    </row>
    <row r="31123" spans="1:1" x14ac:dyDescent="0.2">
      <c r="A31123" s="188" t="s">
        <v>31616</v>
      </c>
    </row>
    <row r="31124" spans="1:1" x14ac:dyDescent="0.2">
      <c r="A31124" s="188" t="s">
        <v>31617</v>
      </c>
    </row>
    <row r="31125" spans="1:1" x14ac:dyDescent="0.2">
      <c r="A31125" s="188" t="s">
        <v>31618</v>
      </c>
    </row>
    <row r="31126" spans="1:1" x14ac:dyDescent="0.2">
      <c r="A31126" s="188" t="s">
        <v>31619</v>
      </c>
    </row>
    <row r="31127" spans="1:1" x14ac:dyDescent="0.2">
      <c r="A31127" s="188" t="s">
        <v>31620</v>
      </c>
    </row>
    <row r="31128" spans="1:1" x14ac:dyDescent="0.2">
      <c r="A31128" s="188" t="s">
        <v>31621</v>
      </c>
    </row>
    <row r="31129" spans="1:1" x14ac:dyDescent="0.2">
      <c r="A31129" s="188" t="s">
        <v>31622</v>
      </c>
    </row>
    <row r="31130" spans="1:1" x14ac:dyDescent="0.2">
      <c r="A31130" s="188" t="s">
        <v>31623</v>
      </c>
    </row>
    <row r="31131" spans="1:1" x14ac:dyDescent="0.2">
      <c r="A31131" s="188" t="s">
        <v>31624</v>
      </c>
    </row>
    <row r="31132" spans="1:1" x14ac:dyDescent="0.2">
      <c r="A31132" s="188" t="s">
        <v>31625</v>
      </c>
    </row>
    <row r="31133" spans="1:1" x14ac:dyDescent="0.2">
      <c r="A31133" s="188" t="s">
        <v>31626</v>
      </c>
    </row>
    <row r="31134" spans="1:1" x14ac:dyDescent="0.2">
      <c r="A31134" s="188" t="s">
        <v>31627</v>
      </c>
    </row>
    <row r="31135" spans="1:1" x14ac:dyDescent="0.2">
      <c r="A31135" s="188" t="s">
        <v>31628</v>
      </c>
    </row>
    <row r="31136" spans="1:1" x14ac:dyDescent="0.2">
      <c r="A31136" s="188" t="s">
        <v>31629</v>
      </c>
    </row>
    <row r="31137" spans="1:1" x14ac:dyDescent="0.2">
      <c r="A31137" s="188" t="s">
        <v>31630</v>
      </c>
    </row>
    <row r="31138" spans="1:1" x14ac:dyDescent="0.2">
      <c r="A31138" s="188" t="s">
        <v>31631</v>
      </c>
    </row>
    <row r="31139" spans="1:1" x14ac:dyDescent="0.2">
      <c r="A31139" s="188" t="s">
        <v>31632</v>
      </c>
    </row>
    <row r="31140" spans="1:1" x14ac:dyDescent="0.2">
      <c r="A31140" s="188" t="s">
        <v>31633</v>
      </c>
    </row>
    <row r="31141" spans="1:1" x14ac:dyDescent="0.2">
      <c r="A31141" s="188" t="s">
        <v>31634</v>
      </c>
    </row>
    <row r="31142" spans="1:1" x14ac:dyDescent="0.2">
      <c r="A31142" s="188" t="s">
        <v>31635</v>
      </c>
    </row>
    <row r="31143" spans="1:1" x14ac:dyDescent="0.2">
      <c r="A31143" s="188" t="s">
        <v>31636</v>
      </c>
    </row>
    <row r="31144" spans="1:1" x14ac:dyDescent="0.2">
      <c r="A31144" s="188" t="s">
        <v>31637</v>
      </c>
    </row>
    <row r="31145" spans="1:1" x14ac:dyDescent="0.2">
      <c r="A31145" s="188" t="s">
        <v>31638</v>
      </c>
    </row>
    <row r="31146" spans="1:1" x14ac:dyDescent="0.2">
      <c r="A31146" s="188" t="s">
        <v>31639</v>
      </c>
    </row>
    <row r="31147" spans="1:1" x14ac:dyDescent="0.2">
      <c r="A31147" s="188" t="s">
        <v>31640</v>
      </c>
    </row>
    <row r="31148" spans="1:1" x14ac:dyDescent="0.2">
      <c r="A31148" s="188" t="s">
        <v>31641</v>
      </c>
    </row>
    <row r="31149" spans="1:1" x14ac:dyDescent="0.2">
      <c r="A31149" s="188" t="s">
        <v>31642</v>
      </c>
    </row>
    <row r="31150" spans="1:1" x14ac:dyDescent="0.2">
      <c r="A31150" s="188" t="s">
        <v>31643</v>
      </c>
    </row>
    <row r="31151" spans="1:1" x14ac:dyDescent="0.2">
      <c r="A31151" s="188" t="s">
        <v>31644</v>
      </c>
    </row>
    <row r="31152" spans="1:1" x14ac:dyDescent="0.2">
      <c r="A31152" s="188" t="s">
        <v>31645</v>
      </c>
    </row>
    <row r="31153" spans="1:1" x14ac:dyDescent="0.2">
      <c r="A31153" s="188" t="s">
        <v>31646</v>
      </c>
    </row>
    <row r="31154" spans="1:1" x14ac:dyDescent="0.2">
      <c r="A31154" s="188" t="s">
        <v>31647</v>
      </c>
    </row>
    <row r="31155" spans="1:1" x14ac:dyDescent="0.2">
      <c r="A31155" s="188" t="s">
        <v>31648</v>
      </c>
    </row>
    <row r="31156" spans="1:1" x14ac:dyDescent="0.2">
      <c r="A31156" s="188" t="s">
        <v>31649</v>
      </c>
    </row>
    <row r="31157" spans="1:1" x14ac:dyDescent="0.2">
      <c r="A31157" s="188" t="s">
        <v>31650</v>
      </c>
    </row>
    <row r="31158" spans="1:1" x14ac:dyDescent="0.2">
      <c r="A31158" s="188" t="s">
        <v>31651</v>
      </c>
    </row>
    <row r="31159" spans="1:1" x14ac:dyDescent="0.2">
      <c r="A31159" s="188" t="s">
        <v>31652</v>
      </c>
    </row>
    <row r="31160" spans="1:1" x14ac:dyDescent="0.2">
      <c r="A31160" s="188" t="s">
        <v>31653</v>
      </c>
    </row>
    <row r="31161" spans="1:1" x14ac:dyDescent="0.2">
      <c r="A31161" s="188" t="s">
        <v>31654</v>
      </c>
    </row>
    <row r="31162" spans="1:1" x14ac:dyDescent="0.2">
      <c r="A31162" s="188" t="s">
        <v>31655</v>
      </c>
    </row>
    <row r="31163" spans="1:1" x14ac:dyDescent="0.2">
      <c r="A31163" s="188" t="s">
        <v>31656</v>
      </c>
    </row>
    <row r="31164" spans="1:1" x14ac:dyDescent="0.2">
      <c r="A31164" s="188" t="s">
        <v>31657</v>
      </c>
    </row>
    <row r="31165" spans="1:1" x14ac:dyDescent="0.2">
      <c r="A31165" s="188" t="s">
        <v>31658</v>
      </c>
    </row>
    <row r="31166" spans="1:1" x14ac:dyDescent="0.2">
      <c r="A31166" s="188" t="s">
        <v>31659</v>
      </c>
    </row>
    <row r="31167" spans="1:1" x14ac:dyDescent="0.2">
      <c r="A31167" s="188" t="s">
        <v>31660</v>
      </c>
    </row>
    <row r="31168" spans="1:1" x14ac:dyDescent="0.2">
      <c r="A31168" s="188" t="s">
        <v>31661</v>
      </c>
    </row>
    <row r="31169" spans="1:1" x14ac:dyDescent="0.2">
      <c r="A31169" s="188" t="s">
        <v>31662</v>
      </c>
    </row>
    <row r="31170" spans="1:1" x14ac:dyDescent="0.2">
      <c r="A31170" s="188" t="s">
        <v>31663</v>
      </c>
    </row>
    <row r="31171" spans="1:1" x14ac:dyDescent="0.2">
      <c r="A31171" s="188" t="s">
        <v>31664</v>
      </c>
    </row>
    <row r="31172" spans="1:1" x14ac:dyDescent="0.2">
      <c r="A31172" s="188" t="s">
        <v>31665</v>
      </c>
    </row>
    <row r="31173" spans="1:1" x14ac:dyDescent="0.2">
      <c r="A31173" s="188" t="s">
        <v>31666</v>
      </c>
    </row>
    <row r="31174" spans="1:1" x14ac:dyDescent="0.2">
      <c r="A31174" s="188" t="s">
        <v>31667</v>
      </c>
    </row>
    <row r="31175" spans="1:1" x14ac:dyDescent="0.2">
      <c r="A31175" s="188" t="s">
        <v>31668</v>
      </c>
    </row>
    <row r="31176" spans="1:1" x14ac:dyDescent="0.2">
      <c r="A31176" s="188" t="s">
        <v>31669</v>
      </c>
    </row>
    <row r="31177" spans="1:1" x14ac:dyDescent="0.2">
      <c r="A31177" s="188" t="s">
        <v>31670</v>
      </c>
    </row>
    <row r="31178" spans="1:1" x14ac:dyDescent="0.2">
      <c r="A31178" s="188" t="s">
        <v>31671</v>
      </c>
    </row>
    <row r="31179" spans="1:1" x14ac:dyDescent="0.2">
      <c r="A31179" s="188" t="s">
        <v>31672</v>
      </c>
    </row>
    <row r="31180" spans="1:1" x14ac:dyDescent="0.2">
      <c r="A31180" s="188" t="s">
        <v>31673</v>
      </c>
    </row>
    <row r="31181" spans="1:1" x14ac:dyDescent="0.2">
      <c r="A31181" s="188" t="s">
        <v>31674</v>
      </c>
    </row>
    <row r="31182" spans="1:1" x14ac:dyDescent="0.2">
      <c r="A31182" s="188" t="s">
        <v>31675</v>
      </c>
    </row>
    <row r="31183" spans="1:1" x14ac:dyDescent="0.2">
      <c r="A31183" s="188" t="s">
        <v>31676</v>
      </c>
    </row>
    <row r="31184" spans="1:1" x14ac:dyDescent="0.2">
      <c r="A31184" s="188" t="s">
        <v>31677</v>
      </c>
    </row>
    <row r="31185" spans="1:1" x14ac:dyDescent="0.2">
      <c r="A31185" s="188" t="s">
        <v>31678</v>
      </c>
    </row>
    <row r="31186" spans="1:1" x14ac:dyDescent="0.2">
      <c r="A31186" s="188" t="s">
        <v>31679</v>
      </c>
    </row>
    <row r="31187" spans="1:1" x14ac:dyDescent="0.2">
      <c r="A31187" s="188" t="s">
        <v>31680</v>
      </c>
    </row>
    <row r="31188" spans="1:1" x14ac:dyDescent="0.2">
      <c r="A31188" s="188" t="s">
        <v>31681</v>
      </c>
    </row>
    <row r="31189" spans="1:1" x14ac:dyDescent="0.2">
      <c r="A31189" s="188" t="s">
        <v>31682</v>
      </c>
    </row>
    <row r="31190" spans="1:1" x14ac:dyDescent="0.2">
      <c r="A31190" s="188" t="s">
        <v>31683</v>
      </c>
    </row>
    <row r="31191" spans="1:1" x14ac:dyDescent="0.2">
      <c r="A31191" s="188" t="s">
        <v>31684</v>
      </c>
    </row>
    <row r="31192" spans="1:1" x14ac:dyDescent="0.2">
      <c r="A31192" s="188" t="s">
        <v>31685</v>
      </c>
    </row>
    <row r="31193" spans="1:1" x14ac:dyDescent="0.2">
      <c r="A31193" s="188" t="s">
        <v>31686</v>
      </c>
    </row>
    <row r="31194" spans="1:1" x14ac:dyDescent="0.2">
      <c r="A31194" s="188" t="s">
        <v>31687</v>
      </c>
    </row>
    <row r="31195" spans="1:1" x14ac:dyDescent="0.2">
      <c r="A31195" s="188" t="s">
        <v>31688</v>
      </c>
    </row>
    <row r="31196" spans="1:1" x14ac:dyDescent="0.2">
      <c r="A31196" s="188" t="s">
        <v>31689</v>
      </c>
    </row>
    <row r="31197" spans="1:1" x14ac:dyDescent="0.2">
      <c r="A31197" s="188" t="s">
        <v>31690</v>
      </c>
    </row>
    <row r="31198" spans="1:1" x14ac:dyDescent="0.2">
      <c r="A31198" s="188" t="s">
        <v>31691</v>
      </c>
    </row>
    <row r="31199" spans="1:1" x14ac:dyDescent="0.2">
      <c r="A31199" s="188" t="s">
        <v>31692</v>
      </c>
    </row>
    <row r="31200" spans="1:1" x14ac:dyDescent="0.2">
      <c r="A31200" s="188" t="s">
        <v>31693</v>
      </c>
    </row>
    <row r="31201" spans="1:1" x14ac:dyDescent="0.2">
      <c r="A31201" s="188" t="s">
        <v>31694</v>
      </c>
    </row>
    <row r="31202" spans="1:1" x14ac:dyDescent="0.2">
      <c r="A31202" s="188" t="s">
        <v>31695</v>
      </c>
    </row>
    <row r="31203" spans="1:1" x14ac:dyDescent="0.2">
      <c r="A31203" s="188" t="s">
        <v>31696</v>
      </c>
    </row>
    <row r="31204" spans="1:1" x14ac:dyDescent="0.2">
      <c r="A31204" s="188" t="s">
        <v>31697</v>
      </c>
    </row>
    <row r="31205" spans="1:1" x14ac:dyDescent="0.2">
      <c r="A31205" s="188" t="s">
        <v>31698</v>
      </c>
    </row>
    <row r="31206" spans="1:1" x14ac:dyDescent="0.2">
      <c r="A31206" s="188" t="s">
        <v>31699</v>
      </c>
    </row>
    <row r="31207" spans="1:1" x14ac:dyDescent="0.2">
      <c r="A31207" s="188" t="s">
        <v>31700</v>
      </c>
    </row>
    <row r="31208" spans="1:1" x14ac:dyDescent="0.2">
      <c r="A31208" s="188" t="s">
        <v>31701</v>
      </c>
    </row>
    <row r="31209" spans="1:1" x14ac:dyDescent="0.2">
      <c r="A31209" s="188" t="s">
        <v>31702</v>
      </c>
    </row>
    <row r="31210" spans="1:1" x14ac:dyDescent="0.2">
      <c r="A31210" s="188" t="s">
        <v>31703</v>
      </c>
    </row>
    <row r="31211" spans="1:1" x14ac:dyDescent="0.2">
      <c r="A31211" s="188" t="s">
        <v>31704</v>
      </c>
    </row>
    <row r="31212" spans="1:1" x14ac:dyDescent="0.2">
      <c r="A31212" s="188" t="s">
        <v>31705</v>
      </c>
    </row>
    <row r="31213" spans="1:1" x14ac:dyDescent="0.2">
      <c r="A31213" s="188" t="s">
        <v>31706</v>
      </c>
    </row>
    <row r="31214" spans="1:1" x14ac:dyDescent="0.2">
      <c r="A31214" s="188" t="s">
        <v>31707</v>
      </c>
    </row>
    <row r="31215" spans="1:1" x14ac:dyDescent="0.2">
      <c r="A31215" s="188" t="s">
        <v>31708</v>
      </c>
    </row>
    <row r="31216" spans="1:1" x14ac:dyDescent="0.2">
      <c r="A31216" s="188" t="s">
        <v>31709</v>
      </c>
    </row>
    <row r="31217" spans="1:1" x14ac:dyDescent="0.2">
      <c r="A31217" s="188" t="s">
        <v>31710</v>
      </c>
    </row>
    <row r="31218" spans="1:1" x14ac:dyDescent="0.2">
      <c r="A31218" s="188" t="s">
        <v>31711</v>
      </c>
    </row>
    <row r="31219" spans="1:1" x14ac:dyDescent="0.2">
      <c r="A31219" s="188" t="s">
        <v>31712</v>
      </c>
    </row>
    <row r="31220" spans="1:1" x14ac:dyDescent="0.2">
      <c r="A31220" s="188" t="s">
        <v>31713</v>
      </c>
    </row>
    <row r="31221" spans="1:1" x14ac:dyDescent="0.2">
      <c r="A31221" s="188" t="s">
        <v>31714</v>
      </c>
    </row>
    <row r="31222" spans="1:1" x14ac:dyDescent="0.2">
      <c r="A31222" s="188" t="s">
        <v>31715</v>
      </c>
    </row>
    <row r="31223" spans="1:1" x14ac:dyDescent="0.2">
      <c r="A31223" s="188" t="s">
        <v>31716</v>
      </c>
    </row>
    <row r="31224" spans="1:1" x14ac:dyDescent="0.2">
      <c r="A31224" s="188" t="s">
        <v>31717</v>
      </c>
    </row>
    <row r="31225" spans="1:1" x14ac:dyDescent="0.2">
      <c r="A31225" s="188" t="s">
        <v>31718</v>
      </c>
    </row>
    <row r="31226" spans="1:1" x14ac:dyDescent="0.2">
      <c r="A31226" s="188" t="s">
        <v>31719</v>
      </c>
    </row>
    <row r="31227" spans="1:1" x14ac:dyDescent="0.2">
      <c r="A31227" s="188" t="s">
        <v>31720</v>
      </c>
    </row>
    <row r="31228" spans="1:1" x14ac:dyDescent="0.2">
      <c r="A31228" s="188" t="s">
        <v>31721</v>
      </c>
    </row>
    <row r="31229" spans="1:1" x14ac:dyDescent="0.2">
      <c r="A31229" s="188" t="s">
        <v>31722</v>
      </c>
    </row>
    <row r="31230" spans="1:1" x14ac:dyDescent="0.2">
      <c r="A31230" s="188" t="s">
        <v>31723</v>
      </c>
    </row>
    <row r="31231" spans="1:1" x14ac:dyDescent="0.2">
      <c r="A31231" s="188" t="s">
        <v>31724</v>
      </c>
    </row>
    <row r="31232" spans="1:1" x14ac:dyDescent="0.2">
      <c r="A31232" s="188" t="s">
        <v>31725</v>
      </c>
    </row>
    <row r="31233" spans="1:1" x14ac:dyDescent="0.2">
      <c r="A31233" s="188" t="s">
        <v>31726</v>
      </c>
    </row>
    <row r="31234" spans="1:1" x14ac:dyDescent="0.2">
      <c r="A31234" s="188" t="s">
        <v>31727</v>
      </c>
    </row>
    <row r="31235" spans="1:1" x14ac:dyDescent="0.2">
      <c r="A31235" s="188" t="s">
        <v>31728</v>
      </c>
    </row>
    <row r="31236" spans="1:1" x14ac:dyDescent="0.2">
      <c r="A31236" s="188" t="s">
        <v>31729</v>
      </c>
    </row>
    <row r="31237" spans="1:1" x14ac:dyDescent="0.2">
      <c r="A31237" s="188" t="s">
        <v>31730</v>
      </c>
    </row>
    <row r="31238" spans="1:1" x14ac:dyDescent="0.2">
      <c r="A31238" s="188" t="s">
        <v>31731</v>
      </c>
    </row>
    <row r="31239" spans="1:1" x14ac:dyDescent="0.2">
      <c r="A31239" s="188" t="s">
        <v>31732</v>
      </c>
    </row>
    <row r="31240" spans="1:1" x14ac:dyDescent="0.2">
      <c r="A31240" s="188" t="s">
        <v>31733</v>
      </c>
    </row>
    <row r="31241" spans="1:1" x14ac:dyDescent="0.2">
      <c r="A31241" s="188" t="s">
        <v>31734</v>
      </c>
    </row>
    <row r="31242" spans="1:1" x14ac:dyDescent="0.2">
      <c r="A31242" s="188" t="s">
        <v>31735</v>
      </c>
    </row>
    <row r="31243" spans="1:1" x14ac:dyDescent="0.2">
      <c r="A31243" s="188" t="s">
        <v>31736</v>
      </c>
    </row>
    <row r="31244" spans="1:1" x14ac:dyDescent="0.2">
      <c r="A31244" s="188" t="s">
        <v>31737</v>
      </c>
    </row>
    <row r="31245" spans="1:1" x14ac:dyDescent="0.2">
      <c r="A31245" s="188" t="s">
        <v>31738</v>
      </c>
    </row>
    <row r="31246" spans="1:1" x14ac:dyDescent="0.2">
      <c r="A31246" s="188" t="s">
        <v>31739</v>
      </c>
    </row>
    <row r="31247" spans="1:1" x14ac:dyDescent="0.2">
      <c r="A31247" s="188" t="s">
        <v>31740</v>
      </c>
    </row>
    <row r="31248" spans="1:1" x14ac:dyDescent="0.2">
      <c r="A31248" s="188" t="s">
        <v>31741</v>
      </c>
    </row>
    <row r="31249" spans="1:1" x14ac:dyDescent="0.2">
      <c r="A31249" s="188" t="s">
        <v>31742</v>
      </c>
    </row>
    <row r="31250" spans="1:1" x14ac:dyDescent="0.2">
      <c r="A31250" s="188" t="s">
        <v>31743</v>
      </c>
    </row>
    <row r="31251" spans="1:1" x14ac:dyDescent="0.2">
      <c r="A31251" s="188" t="s">
        <v>31744</v>
      </c>
    </row>
    <row r="31252" spans="1:1" x14ac:dyDescent="0.2">
      <c r="A31252" s="188" t="s">
        <v>31745</v>
      </c>
    </row>
    <row r="31253" spans="1:1" x14ac:dyDescent="0.2">
      <c r="A31253" s="188" t="s">
        <v>31746</v>
      </c>
    </row>
    <row r="31254" spans="1:1" x14ac:dyDescent="0.2">
      <c r="A31254" s="188" t="s">
        <v>31747</v>
      </c>
    </row>
    <row r="31255" spans="1:1" x14ac:dyDescent="0.2">
      <c r="A31255" s="188" t="s">
        <v>31748</v>
      </c>
    </row>
    <row r="31256" spans="1:1" x14ac:dyDescent="0.2">
      <c r="A31256" s="188" t="s">
        <v>31749</v>
      </c>
    </row>
    <row r="31257" spans="1:1" x14ac:dyDescent="0.2">
      <c r="A31257" s="188" t="s">
        <v>31750</v>
      </c>
    </row>
    <row r="31258" spans="1:1" x14ac:dyDescent="0.2">
      <c r="A31258" s="188" t="s">
        <v>31751</v>
      </c>
    </row>
    <row r="31259" spans="1:1" x14ac:dyDescent="0.2">
      <c r="A31259" s="188" t="s">
        <v>31752</v>
      </c>
    </row>
    <row r="31260" spans="1:1" x14ac:dyDescent="0.2">
      <c r="A31260" s="188" t="s">
        <v>31753</v>
      </c>
    </row>
    <row r="31261" spans="1:1" x14ac:dyDescent="0.2">
      <c r="A31261" s="188" t="s">
        <v>31754</v>
      </c>
    </row>
    <row r="31262" spans="1:1" x14ac:dyDescent="0.2">
      <c r="A31262" s="188" t="s">
        <v>31755</v>
      </c>
    </row>
    <row r="31263" spans="1:1" x14ac:dyDescent="0.2">
      <c r="A31263" s="188" t="s">
        <v>31756</v>
      </c>
    </row>
    <row r="31264" spans="1:1" x14ac:dyDescent="0.2">
      <c r="A31264" s="188" t="s">
        <v>31757</v>
      </c>
    </row>
    <row r="31265" spans="1:1" x14ac:dyDescent="0.2">
      <c r="A31265" s="188" t="s">
        <v>31758</v>
      </c>
    </row>
    <row r="31266" spans="1:1" x14ac:dyDescent="0.2">
      <c r="A31266" s="188" t="s">
        <v>31759</v>
      </c>
    </row>
    <row r="31267" spans="1:1" x14ac:dyDescent="0.2">
      <c r="A31267" s="188" t="s">
        <v>31760</v>
      </c>
    </row>
    <row r="31268" spans="1:1" x14ac:dyDescent="0.2">
      <c r="A31268" s="188" t="s">
        <v>31761</v>
      </c>
    </row>
    <row r="31269" spans="1:1" x14ac:dyDescent="0.2">
      <c r="A31269" s="188" t="s">
        <v>31762</v>
      </c>
    </row>
    <row r="31270" spans="1:1" x14ac:dyDescent="0.2">
      <c r="A31270" s="188" t="s">
        <v>31763</v>
      </c>
    </row>
    <row r="31271" spans="1:1" x14ac:dyDescent="0.2">
      <c r="A31271" s="188" t="s">
        <v>31764</v>
      </c>
    </row>
    <row r="31272" spans="1:1" x14ac:dyDescent="0.2">
      <c r="A31272" s="188" t="s">
        <v>31765</v>
      </c>
    </row>
    <row r="31273" spans="1:1" x14ac:dyDescent="0.2">
      <c r="A31273" s="188" t="s">
        <v>31766</v>
      </c>
    </row>
    <row r="31274" spans="1:1" x14ac:dyDescent="0.2">
      <c r="A31274" s="188" t="s">
        <v>31767</v>
      </c>
    </row>
    <row r="31275" spans="1:1" x14ac:dyDescent="0.2">
      <c r="A31275" s="188" t="s">
        <v>31768</v>
      </c>
    </row>
    <row r="31276" spans="1:1" x14ac:dyDescent="0.2">
      <c r="A31276" s="188" t="s">
        <v>31769</v>
      </c>
    </row>
    <row r="31277" spans="1:1" x14ac:dyDescent="0.2">
      <c r="A31277" s="188" t="s">
        <v>31770</v>
      </c>
    </row>
    <row r="31278" spans="1:1" x14ac:dyDescent="0.2">
      <c r="A31278" s="188" t="s">
        <v>31771</v>
      </c>
    </row>
    <row r="31279" spans="1:1" x14ac:dyDescent="0.2">
      <c r="A31279" s="188" t="s">
        <v>31772</v>
      </c>
    </row>
    <row r="31280" spans="1:1" x14ac:dyDescent="0.2">
      <c r="A31280" s="188" t="s">
        <v>31773</v>
      </c>
    </row>
    <row r="31281" spans="1:1" x14ac:dyDescent="0.2">
      <c r="A31281" s="188" t="s">
        <v>31774</v>
      </c>
    </row>
    <row r="31282" spans="1:1" x14ac:dyDescent="0.2">
      <c r="A31282" s="188" t="s">
        <v>31775</v>
      </c>
    </row>
    <row r="31283" spans="1:1" x14ac:dyDescent="0.2">
      <c r="A31283" s="188" t="s">
        <v>31776</v>
      </c>
    </row>
    <row r="31284" spans="1:1" x14ac:dyDescent="0.2">
      <c r="A31284" s="188" t="s">
        <v>31777</v>
      </c>
    </row>
    <row r="31285" spans="1:1" x14ac:dyDescent="0.2">
      <c r="A31285" s="188" t="s">
        <v>31778</v>
      </c>
    </row>
    <row r="31286" spans="1:1" x14ac:dyDescent="0.2">
      <c r="A31286" s="188" t="s">
        <v>31779</v>
      </c>
    </row>
    <row r="31287" spans="1:1" x14ac:dyDescent="0.2">
      <c r="A31287" s="188" t="s">
        <v>31780</v>
      </c>
    </row>
    <row r="31288" spans="1:1" x14ac:dyDescent="0.2">
      <c r="A31288" s="188" t="s">
        <v>31781</v>
      </c>
    </row>
    <row r="31289" spans="1:1" x14ac:dyDescent="0.2">
      <c r="A31289" s="188" t="s">
        <v>31782</v>
      </c>
    </row>
    <row r="31290" spans="1:1" x14ac:dyDescent="0.2">
      <c r="A31290" s="188" t="s">
        <v>31783</v>
      </c>
    </row>
    <row r="31291" spans="1:1" x14ac:dyDescent="0.2">
      <c r="A31291" s="188" t="s">
        <v>31784</v>
      </c>
    </row>
    <row r="31292" spans="1:1" x14ac:dyDescent="0.2">
      <c r="A31292" s="188" t="s">
        <v>31785</v>
      </c>
    </row>
    <row r="31293" spans="1:1" x14ac:dyDescent="0.2">
      <c r="A31293" s="188" t="s">
        <v>31786</v>
      </c>
    </row>
    <row r="31294" spans="1:1" x14ac:dyDescent="0.2">
      <c r="A31294" s="188" t="s">
        <v>31787</v>
      </c>
    </row>
    <row r="31295" spans="1:1" x14ac:dyDescent="0.2">
      <c r="A31295" s="188" t="s">
        <v>31788</v>
      </c>
    </row>
    <row r="31296" spans="1:1" x14ac:dyDescent="0.2">
      <c r="A31296" s="188" t="s">
        <v>31789</v>
      </c>
    </row>
    <row r="31297" spans="1:1" x14ac:dyDescent="0.2">
      <c r="A31297" s="188" t="s">
        <v>31790</v>
      </c>
    </row>
    <row r="31298" spans="1:1" x14ac:dyDescent="0.2">
      <c r="A31298" s="188" t="s">
        <v>31791</v>
      </c>
    </row>
    <row r="31299" spans="1:1" x14ac:dyDescent="0.2">
      <c r="A31299" s="188" t="s">
        <v>31792</v>
      </c>
    </row>
    <row r="31300" spans="1:1" x14ac:dyDescent="0.2">
      <c r="A31300" s="188" t="s">
        <v>31793</v>
      </c>
    </row>
    <row r="31301" spans="1:1" x14ac:dyDescent="0.2">
      <c r="A31301" s="188" t="s">
        <v>31794</v>
      </c>
    </row>
    <row r="31302" spans="1:1" x14ac:dyDescent="0.2">
      <c r="A31302" s="188" t="s">
        <v>31795</v>
      </c>
    </row>
    <row r="31303" spans="1:1" x14ac:dyDescent="0.2">
      <c r="A31303" s="188" t="s">
        <v>31796</v>
      </c>
    </row>
    <row r="31304" spans="1:1" x14ac:dyDescent="0.2">
      <c r="A31304" s="188" t="s">
        <v>31797</v>
      </c>
    </row>
    <row r="31305" spans="1:1" x14ac:dyDescent="0.2">
      <c r="A31305" s="188" t="s">
        <v>31798</v>
      </c>
    </row>
    <row r="31306" spans="1:1" x14ac:dyDescent="0.2">
      <c r="A31306" s="188" t="s">
        <v>31799</v>
      </c>
    </row>
    <row r="31307" spans="1:1" x14ac:dyDescent="0.2">
      <c r="A31307" s="188" t="s">
        <v>31800</v>
      </c>
    </row>
    <row r="31308" spans="1:1" x14ac:dyDescent="0.2">
      <c r="A31308" s="188" t="s">
        <v>31801</v>
      </c>
    </row>
    <row r="31309" spans="1:1" x14ac:dyDescent="0.2">
      <c r="A31309" s="188" t="s">
        <v>31802</v>
      </c>
    </row>
    <row r="31310" spans="1:1" x14ac:dyDescent="0.2">
      <c r="A31310" s="188" t="s">
        <v>31803</v>
      </c>
    </row>
    <row r="31311" spans="1:1" x14ac:dyDescent="0.2">
      <c r="A31311" s="188" t="s">
        <v>31804</v>
      </c>
    </row>
    <row r="31312" spans="1:1" x14ac:dyDescent="0.2">
      <c r="A31312" s="188" t="s">
        <v>31805</v>
      </c>
    </row>
    <row r="31313" spans="1:1" x14ac:dyDescent="0.2">
      <c r="A31313" s="188" t="s">
        <v>31806</v>
      </c>
    </row>
    <row r="31314" spans="1:1" x14ac:dyDescent="0.2">
      <c r="A31314" s="188" t="s">
        <v>31807</v>
      </c>
    </row>
    <row r="31315" spans="1:1" x14ac:dyDescent="0.2">
      <c r="A31315" s="188" t="s">
        <v>31808</v>
      </c>
    </row>
    <row r="31316" spans="1:1" x14ac:dyDescent="0.2">
      <c r="A31316" s="188" t="s">
        <v>31809</v>
      </c>
    </row>
    <row r="31317" spans="1:1" x14ac:dyDescent="0.2">
      <c r="A31317" s="188" t="s">
        <v>31810</v>
      </c>
    </row>
    <row r="31318" spans="1:1" x14ac:dyDescent="0.2">
      <c r="A31318" s="188" t="s">
        <v>31811</v>
      </c>
    </row>
    <row r="31319" spans="1:1" x14ac:dyDescent="0.2">
      <c r="A31319" s="188" t="s">
        <v>31812</v>
      </c>
    </row>
    <row r="31320" spans="1:1" x14ac:dyDescent="0.2">
      <c r="A31320" s="188" t="s">
        <v>31813</v>
      </c>
    </row>
    <row r="31321" spans="1:1" x14ac:dyDescent="0.2">
      <c r="A31321" s="188" t="s">
        <v>31814</v>
      </c>
    </row>
    <row r="31322" spans="1:1" x14ac:dyDescent="0.2">
      <c r="A31322" s="188" t="s">
        <v>31815</v>
      </c>
    </row>
    <row r="31323" spans="1:1" x14ac:dyDescent="0.2">
      <c r="A31323" s="188" t="s">
        <v>31816</v>
      </c>
    </row>
    <row r="31324" spans="1:1" x14ac:dyDescent="0.2">
      <c r="A31324" s="188" t="s">
        <v>31817</v>
      </c>
    </row>
    <row r="31325" spans="1:1" x14ac:dyDescent="0.2">
      <c r="A31325" s="188" t="s">
        <v>31818</v>
      </c>
    </row>
    <row r="31326" spans="1:1" x14ac:dyDescent="0.2">
      <c r="A31326" s="188" t="s">
        <v>31819</v>
      </c>
    </row>
    <row r="31327" spans="1:1" x14ac:dyDescent="0.2">
      <c r="A31327" s="188" t="s">
        <v>31820</v>
      </c>
    </row>
    <row r="31328" spans="1:1" x14ac:dyDescent="0.2">
      <c r="A31328" s="188" t="s">
        <v>31821</v>
      </c>
    </row>
    <row r="31329" spans="1:1" x14ac:dyDescent="0.2">
      <c r="A31329" s="188" t="s">
        <v>31822</v>
      </c>
    </row>
    <row r="31330" spans="1:1" x14ac:dyDescent="0.2">
      <c r="A31330" s="188" t="s">
        <v>31823</v>
      </c>
    </row>
    <row r="31331" spans="1:1" x14ac:dyDescent="0.2">
      <c r="A31331" s="188" t="s">
        <v>31824</v>
      </c>
    </row>
    <row r="31332" spans="1:1" x14ac:dyDescent="0.2">
      <c r="A31332" s="188" t="s">
        <v>31825</v>
      </c>
    </row>
    <row r="31333" spans="1:1" x14ac:dyDescent="0.2">
      <c r="A31333" s="188" t="s">
        <v>31826</v>
      </c>
    </row>
    <row r="31334" spans="1:1" x14ac:dyDescent="0.2">
      <c r="A31334" s="188" t="s">
        <v>31827</v>
      </c>
    </row>
    <row r="31335" spans="1:1" x14ac:dyDescent="0.2">
      <c r="A31335" s="188" t="s">
        <v>31828</v>
      </c>
    </row>
    <row r="31336" spans="1:1" x14ac:dyDescent="0.2">
      <c r="A31336" s="188" t="s">
        <v>31829</v>
      </c>
    </row>
    <row r="31337" spans="1:1" x14ac:dyDescent="0.2">
      <c r="A31337" s="188" t="s">
        <v>31830</v>
      </c>
    </row>
    <row r="31338" spans="1:1" x14ac:dyDescent="0.2">
      <c r="A31338" s="188" t="s">
        <v>31831</v>
      </c>
    </row>
    <row r="31339" spans="1:1" x14ac:dyDescent="0.2">
      <c r="A31339" s="188" t="s">
        <v>31832</v>
      </c>
    </row>
    <row r="31340" spans="1:1" x14ac:dyDescent="0.2">
      <c r="A31340" s="188" t="s">
        <v>31833</v>
      </c>
    </row>
    <row r="31341" spans="1:1" x14ac:dyDescent="0.2">
      <c r="A31341" s="188" t="s">
        <v>31834</v>
      </c>
    </row>
    <row r="31342" spans="1:1" x14ac:dyDescent="0.2">
      <c r="A31342" s="188" t="s">
        <v>31835</v>
      </c>
    </row>
    <row r="31343" spans="1:1" x14ac:dyDescent="0.2">
      <c r="A31343" s="188" t="s">
        <v>31836</v>
      </c>
    </row>
    <row r="31344" spans="1:1" x14ac:dyDescent="0.2">
      <c r="A31344" s="188" t="s">
        <v>31837</v>
      </c>
    </row>
    <row r="31345" spans="1:1" x14ac:dyDescent="0.2">
      <c r="A31345" s="188" t="s">
        <v>31838</v>
      </c>
    </row>
    <row r="31346" spans="1:1" x14ac:dyDescent="0.2">
      <c r="A31346" s="188" t="s">
        <v>31839</v>
      </c>
    </row>
    <row r="31347" spans="1:1" x14ac:dyDescent="0.2">
      <c r="A31347" s="188" t="s">
        <v>31840</v>
      </c>
    </row>
    <row r="31348" spans="1:1" x14ac:dyDescent="0.2">
      <c r="A31348" s="188" t="s">
        <v>31841</v>
      </c>
    </row>
    <row r="31349" spans="1:1" x14ac:dyDescent="0.2">
      <c r="A31349" s="188" t="s">
        <v>31842</v>
      </c>
    </row>
    <row r="31350" spans="1:1" x14ac:dyDescent="0.2">
      <c r="A31350" s="188" t="s">
        <v>31843</v>
      </c>
    </row>
    <row r="31351" spans="1:1" x14ac:dyDescent="0.2">
      <c r="A31351" s="188" t="s">
        <v>31844</v>
      </c>
    </row>
    <row r="31352" spans="1:1" x14ac:dyDescent="0.2">
      <c r="A31352" s="188" t="s">
        <v>31845</v>
      </c>
    </row>
    <row r="31353" spans="1:1" x14ac:dyDescent="0.2">
      <c r="A31353" s="188" t="s">
        <v>31846</v>
      </c>
    </row>
    <row r="31354" spans="1:1" x14ac:dyDescent="0.2">
      <c r="A31354" s="188" t="s">
        <v>31847</v>
      </c>
    </row>
    <row r="31355" spans="1:1" x14ac:dyDescent="0.2">
      <c r="A31355" s="188" t="s">
        <v>31848</v>
      </c>
    </row>
    <row r="31356" spans="1:1" x14ac:dyDescent="0.2">
      <c r="A31356" s="188" t="s">
        <v>31849</v>
      </c>
    </row>
    <row r="31357" spans="1:1" x14ac:dyDescent="0.2">
      <c r="A31357" s="188" t="s">
        <v>31850</v>
      </c>
    </row>
    <row r="31358" spans="1:1" x14ac:dyDescent="0.2">
      <c r="A31358" s="188" t="s">
        <v>31851</v>
      </c>
    </row>
    <row r="31359" spans="1:1" x14ac:dyDescent="0.2">
      <c r="A31359" s="188" t="s">
        <v>31852</v>
      </c>
    </row>
    <row r="31360" spans="1:1" x14ac:dyDescent="0.2">
      <c r="A31360" s="188" t="s">
        <v>31853</v>
      </c>
    </row>
    <row r="31361" spans="1:1" x14ac:dyDescent="0.2">
      <c r="A31361" s="188" t="s">
        <v>31854</v>
      </c>
    </row>
    <row r="31362" spans="1:1" x14ac:dyDescent="0.2">
      <c r="A31362" s="188" t="s">
        <v>31855</v>
      </c>
    </row>
    <row r="31363" spans="1:1" x14ac:dyDescent="0.2">
      <c r="A31363" s="188" t="s">
        <v>31856</v>
      </c>
    </row>
    <row r="31364" spans="1:1" x14ac:dyDescent="0.2">
      <c r="A31364" s="188" t="s">
        <v>31857</v>
      </c>
    </row>
    <row r="31365" spans="1:1" x14ac:dyDescent="0.2">
      <c r="A31365" s="188" t="s">
        <v>31858</v>
      </c>
    </row>
    <row r="31366" spans="1:1" x14ac:dyDescent="0.2">
      <c r="A31366" s="188" t="s">
        <v>31859</v>
      </c>
    </row>
    <row r="31367" spans="1:1" x14ac:dyDescent="0.2">
      <c r="A31367" s="188" t="s">
        <v>31860</v>
      </c>
    </row>
    <row r="31368" spans="1:1" x14ac:dyDescent="0.2">
      <c r="A31368" s="188" t="s">
        <v>31861</v>
      </c>
    </row>
    <row r="31369" spans="1:1" x14ac:dyDescent="0.2">
      <c r="A31369" s="188" t="s">
        <v>31862</v>
      </c>
    </row>
    <row r="31370" spans="1:1" x14ac:dyDescent="0.2">
      <c r="A31370" s="188" t="s">
        <v>31863</v>
      </c>
    </row>
    <row r="31371" spans="1:1" x14ac:dyDescent="0.2">
      <c r="A31371" s="188" t="s">
        <v>31864</v>
      </c>
    </row>
    <row r="31372" spans="1:1" x14ac:dyDescent="0.2">
      <c r="A31372" s="188" t="s">
        <v>31865</v>
      </c>
    </row>
    <row r="31373" spans="1:1" x14ac:dyDescent="0.2">
      <c r="A31373" s="188" t="s">
        <v>31866</v>
      </c>
    </row>
    <row r="31374" spans="1:1" x14ac:dyDescent="0.2">
      <c r="A31374" s="188" t="s">
        <v>31867</v>
      </c>
    </row>
    <row r="31375" spans="1:1" x14ac:dyDescent="0.2">
      <c r="A31375" s="188" t="s">
        <v>31868</v>
      </c>
    </row>
    <row r="31376" spans="1:1" x14ac:dyDescent="0.2">
      <c r="A31376" s="188" t="s">
        <v>31869</v>
      </c>
    </row>
    <row r="31377" spans="1:1" x14ac:dyDescent="0.2">
      <c r="A31377" s="188" t="s">
        <v>31870</v>
      </c>
    </row>
    <row r="31378" spans="1:1" x14ac:dyDescent="0.2">
      <c r="A31378" s="188" t="s">
        <v>31871</v>
      </c>
    </row>
    <row r="31379" spans="1:1" x14ac:dyDescent="0.2">
      <c r="A31379" s="188" t="s">
        <v>31872</v>
      </c>
    </row>
    <row r="31380" spans="1:1" x14ac:dyDescent="0.2">
      <c r="A31380" s="188" t="s">
        <v>31873</v>
      </c>
    </row>
    <row r="31381" spans="1:1" x14ac:dyDescent="0.2">
      <c r="A31381" s="188" t="s">
        <v>31874</v>
      </c>
    </row>
    <row r="31382" spans="1:1" x14ac:dyDescent="0.2">
      <c r="A31382" s="188" t="s">
        <v>31875</v>
      </c>
    </row>
    <row r="31383" spans="1:1" x14ac:dyDescent="0.2">
      <c r="A31383" s="188" t="s">
        <v>31876</v>
      </c>
    </row>
    <row r="31384" spans="1:1" x14ac:dyDescent="0.2">
      <c r="A31384" s="188" t="s">
        <v>31877</v>
      </c>
    </row>
    <row r="31385" spans="1:1" x14ac:dyDescent="0.2">
      <c r="A31385" s="188" t="s">
        <v>31878</v>
      </c>
    </row>
    <row r="31386" spans="1:1" x14ac:dyDescent="0.2">
      <c r="A31386" s="188" t="s">
        <v>31879</v>
      </c>
    </row>
    <row r="31387" spans="1:1" x14ac:dyDescent="0.2">
      <c r="A31387" s="188" t="s">
        <v>31880</v>
      </c>
    </row>
    <row r="31388" spans="1:1" x14ac:dyDescent="0.2">
      <c r="A31388" s="188" t="s">
        <v>31881</v>
      </c>
    </row>
    <row r="31389" spans="1:1" x14ac:dyDescent="0.2">
      <c r="A31389" s="188" t="s">
        <v>31882</v>
      </c>
    </row>
    <row r="31390" spans="1:1" x14ac:dyDescent="0.2">
      <c r="A31390" s="188" t="s">
        <v>31883</v>
      </c>
    </row>
    <row r="31391" spans="1:1" x14ac:dyDescent="0.2">
      <c r="A31391" s="188" t="s">
        <v>31884</v>
      </c>
    </row>
    <row r="31392" spans="1:1" x14ac:dyDescent="0.2">
      <c r="A31392" s="188" t="s">
        <v>31885</v>
      </c>
    </row>
    <row r="31393" spans="1:1" x14ac:dyDescent="0.2">
      <c r="A31393" s="188" t="s">
        <v>31886</v>
      </c>
    </row>
    <row r="31394" spans="1:1" x14ac:dyDescent="0.2">
      <c r="A31394" s="188" t="s">
        <v>31887</v>
      </c>
    </row>
    <row r="31395" spans="1:1" x14ac:dyDescent="0.2">
      <c r="A31395" s="188" t="s">
        <v>31888</v>
      </c>
    </row>
    <row r="31396" spans="1:1" x14ac:dyDescent="0.2">
      <c r="A31396" s="188" t="s">
        <v>31889</v>
      </c>
    </row>
    <row r="31397" spans="1:1" x14ac:dyDescent="0.2">
      <c r="A31397" s="188" t="s">
        <v>31890</v>
      </c>
    </row>
    <row r="31398" spans="1:1" x14ac:dyDescent="0.2">
      <c r="A31398" s="188" t="s">
        <v>31891</v>
      </c>
    </row>
    <row r="31399" spans="1:1" x14ac:dyDescent="0.2">
      <c r="A31399" s="188" t="s">
        <v>31892</v>
      </c>
    </row>
    <row r="31400" spans="1:1" x14ac:dyDescent="0.2">
      <c r="A31400" s="188" t="s">
        <v>31893</v>
      </c>
    </row>
    <row r="31401" spans="1:1" x14ac:dyDescent="0.2">
      <c r="A31401" s="188" t="s">
        <v>31894</v>
      </c>
    </row>
    <row r="31402" spans="1:1" x14ac:dyDescent="0.2">
      <c r="A31402" s="188" t="s">
        <v>31895</v>
      </c>
    </row>
    <row r="31403" spans="1:1" x14ac:dyDescent="0.2">
      <c r="A31403" s="188" t="s">
        <v>31896</v>
      </c>
    </row>
    <row r="31404" spans="1:1" x14ac:dyDescent="0.2">
      <c r="A31404" s="188" t="s">
        <v>31897</v>
      </c>
    </row>
    <row r="31405" spans="1:1" x14ac:dyDescent="0.2">
      <c r="A31405" s="188" t="s">
        <v>31898</v>
      </c>
    </row>
    <row r="31406" spans="1:1" x14ac:dyDescent="0.2">
      <c r="A31406" s="188" t="s">
        <v>31899</v>
      </c>
    </row>
    <row r="31407" spans="1:1" x14ac:dyDescent="0.2">
      <c r="A31407" s="188" t="s">
        <v>31900</v>
      </c>
    </row>
    <row r="31408" spans="1:1" x14ac:dyDescent="0.2">
      <c r="A31408" s="188" t="s">
        <v>31901</v>
      </c>
    </row>
    <row r="31409" spans="1:1" x14ac:dyDescent="0.2">
      <c r="A31409" s="188" t="s">
        <v>31902</v>
      </c>
    </row>
    <row r="31410" spans="1:1" x14ac:dyDescent="0.2">
      <c r="A31410" s="188" t="s">
        <v>31903</v>
      </c>
    </row>
    <row r="31411" spans="1:1" x14ac:dyDescent="0.2">
      <c r="A31411" s="188" t="s">
        <v>31904</v>
      </c>
    </row>
    <row r="31412" spans="1:1" x14ac:dyDescent="0.2">
      <c r="A31412" s="188" t="s">
        <v>31905</v>
      </c>
    </row>
    <row r="31413" spans="1:1" x14ac:dyDescent="0.2">
      <c r="A31413" s="188" t="s">
        <v>31906</v>
      </c>
    </row>
    <row r="31414" spans="1:1" x14ac:dyDescent="0.2">
      <c r="A31414" s="188" t="s">
        <v>31907</v>
      </c>
    </row>
    <row r="31415" spans="1:1" x14ac:dyDescent="0.2">
      <c r="A31415" s="188" t="s">
        <v>31908</v>
      </c>
    </row>
    <row r="31416" spans="1:1" x14ac:dyDescent="0.2">
      <c r="A31416" s="188" t="s">
        <v>31909</v>
      </c>
    </row>
    <row r="31417" spans="1:1" x14ac:dyDescent="0.2">
      <c r="A31417" s="188" t="s">
        <v>31910</v>
      </c>
    </row>
    <row r="31418" spans="1:1" x14ac:dyDescent="0.2">
      <c r="A31418" s="188" t="s">
        <v>31911</v>
      </c>
    </row>
    <row r="31419" spans="1:1" x14ac:dyDescent="0.2">
      <c r="A31419" s="188" t="s">
        <v>31912</v>
      </c>
    </row>
    <row r="31420" spans="1:1" x14ac:dyDescent="0.2">
      <c r="A31420" s="188" t="s">
        <v>31913</v>
      </c>
    </row>
    <row r="31421" spans="1:1" x14ac:dyDescent="0.2">
      <c r="A31421" s="188" t="s">
        <v>31914</v>
      </c>
    </row>
    <row r="31422" spans="1:1" x14ac:dyDescent="0.2">
      <c r="A31422" s="188" t="s">
        <v>31915</v>
      </c>
    </row>
    <row r="31423" spans="1:1" x14ac:dyDescent="0.2">
      <c r="A31423" s="188" t="s">
        <v>31916</v>
      </c>
    </row>
    <row r="31424" spans="1:1" x14ac:dyDescent="0.2">
      <c r="A31424" s="188" t="s">
        <v>31917</v>
      </c>
    </row>
    <row r="31425" spans="1:1" x14ac:dyDescent="0.2">
      <c r="A31425" s="188" t="s">
        <v>31918</v>
      </c>
    </row>
    <row r="31426" spans="1:1" x14ac:dyDescent="0.2">
      <c r="A31426" s="188" t="s">
        <v>31919</v>
      </c>
    </row>
    <row r="31427" spans="1:1" x14ac:dyDescent="0.2">
      <c r="A31427" s="188" t="s">
        <v>31920</v>
      </c>
    </row>
    <row r="31428" spans="1:1" x14ac:dyDescent="0.2">
      <c r="A31428" s="188" t="s">
        <v>31921</v>
      </c>
    </row>
    <row r="31429" spans="1:1" x14ac:dyDescent="0.2">
      <c r="A31429" s="188" t="s">
        <v>31922</v>
      </c>
    </row>
    <row r="31430" spans="1:1" x14ac:dyDescent="0.2">
      <c r="A31430" s="188" t="s">
        <v>31923</v>
      </c>
    </row>
    <row r="31431" spans="1:1" x14ac:dyDescent="0.2">
      <c r="A31431" s="188" t="s">
        <v>31924</v>
      </c>
    </row>
    <row r="31432" spans="1:1" x14ac:dyDescent="0.2">
      <c r="A31432" s="188" t="s">
        <v>31925</v>
      </c>
    </row>
    <row r="31433" spans="1:1" x14ac:dyDescent="0.2">
      <c r="A31433" s="188" t="s">
        <v>31926</v>
      </c>
    </row>
    <row r="31434" spans="1:1" x14ac:dyDescent="0.2">
      <c r="A31434" s="188" t="s">
        <v>31927</v>
      </c>
    </row>
    <row r="31435" spans="1:1" x14ac:dyDescent="0.2">
      <c r="A31435" s="188" t="s">
        <v>31928</v>
      </c>
    </row>
    <row r="31436" spans="1:1" x14ac:dyDescent="0.2">
      <c r="A31436" s="188" t="s">
        <v>31929</v>
      </c>
    </row>
    <row r="31437" spans="1:1" x14ac:dyDescent="0.2">
      <c r="A31437" s="188" t="s">
        <v>31930</v>
      </c>
    </row>
    <row r="31438" spans="1:1" x14ac:dyDescent="0.2">
      <c r="A31438" s="188" t="s">
        <v>31931</v>
      </c>
    </row>
    <row r="31439" spans="1:1" x14ac:dyDescent="0.2">
      <c r="A31439" s="188" t="s">
        <v>31932</v>
      </c>
    </row>
    <row r="31440" spans="1:1" x14ac:dyDescent="0.2">
      <c r="A31440" s="188" t="s">
        <v>31933</v>
      </c>
    </row>
    <row r="31441" spans="1:1" x14ac:dyDescent="0.2">
      <c r="A31441" s="188" t="s">
        <v>31934</v>
      </c>
    </row>
    <row r="31442" spans="1:1" x14ac:dyDescent="0.2">
      <c r="A31442" s="188" t="s">
        <v>31935</v>
      </c>
    </row>
    <row r="31443" spans="1:1" x14ac:dyDescent="0.2">
      <c r="A31443" s="188" t="s">
        <v>31936</v>
      </c>
    </row>
    <row r="31444" spans="1:1" x14ac:dyDescent="0.2">
      <c r="A31444" s="188" t="s">
        <v>31937</v>
      </c>
    </row>
    <row r="31445" spans="1:1" x14ac:dyDescent="0.2">
      <c r="A31445" s="188" t="s">
        <v>31938</v>
      </c>
    </row>
    <row r="31446" spans="1:1" x14ac:dyDescent="0.2">
      <c r="A31446" s="188" t="s">
        <v>31939</v>
      </c>
    </row>
    <row r="31447" spans="1:1" x14ac:dyDescent="0.2">
      <c r="A31447" s="188" t="s">
        <v>31940</v>
      </c>
    </row>
    <row r="31448" spans="1:1" x14ac:dyDescent="0.2">
      <c r="A31448" s="188" t="s">
        <v>31941</v>
      </c>
    </row>
    <row r="31449" spans="1:1" x14ac:dyDescent="0.2">
      <c r="A31449" s="188" t="s">
        <v>31942</v>
      </c>
    </row>
    <row r="31450" spans="1:1" x14ac:dyDescent="0.2">
      <c r="A31450" s="188" t="s">
        <v>31943</v>
      </c>
    </row>
    <row r="31451" spans="1:1" x14ac:dyDescent="0.2">
      <c r="A31451" s="188" t="s">
        <v>31944</v>
      </c>
    </row>
    <row r="31452" spans="1:1" x14ac:dyDescent="0.2">
      <c r="A31452" s="188" t="s">
        <v>31945</v>
      </c>
    </row>
    <row r="31453" spans="1:1" x14ac:dyDescent="0.2">
      <c r="A31453" s="188" t="s">
        <v>31946</v>
      </c>
    </row>
    <row r="31454" spans="1:1" x14ac:dyDescent="0.2">
      <c r="A31454" s="188" t="s">
        <v>31947</v>
      </c>
    </row>
    <row r="31455" spans="1:1" x14ac:dyDescent="0.2">
      <c r="A31455" s="188" t="s">
        <v>31948</v>
      </c>
    </row>
    <row r="31456" spans="1:1" x14ac:dyDescent="0.2">
      <c r="A31456" s="188" t="s">
        <v>31949</v>
      </c>
    </row>
    <row r="31457" spans="1:1" x14ac:dyDescent="0.2">
      <c r="A31457" s="188" t="s">
        <v>31950</v>
      </c>
    </row>
    <row r="31458" spans="1:1" x14ac:dyDescent="0.2">
      <c r="A31458" s="188" t="s">
        <v>31951</v>
      </c>
    </row>
    <row r="31459" spans="1:1" x14ac:dyDescent="0.2">
      <c r="A31459" s="188" t="s">
        <v>31952</v>
      </c>
    </row>
    <row r="31460" spans="1:1" x14ac:dyDescent="0.2">
      <c r="A31460" s="188" t="s">
        <v>31953</v>
      </c>
    </row>
    <row r="31461" spans="1:1" x14ac:dyDescent="0.2">
      <c r="A31461" s="188" t="s">
        <v>31954</v>
      </c>
    </row>
    <row r="31462" spans="1:1" x14ac:dyDescent="0.2">
      <c r="A31462" s="188" t="s">
        <v>31955</v>
      </c>
    </row>
    <row r="31463" spans="1:1" x14ac:dyDescent="0.2">
      <c r="A31463" s="188" t="s">
        <v>31956</v>
      </c>
    </row>
    <row r="31464" spans="1:1" x14ac:dyDescent="0.2">
      <c r="A31464" s="188" t="s">
        <v>31957</v>
      </c>
    </row>
    <row r="31465" spans="1:1" x14ac:dyDescent="0.2">
      <c r="A31465" s="188" t="s">
        <v>31958</v>
      </c>
    </row>
    <row r="31466" spans="1:1" x14ac:dyDescent="0.2">
      <c r="A31466" s="188" t="s">
        <v>31959</v>
      </c>
    </row>
    <row r="31467" spans="1:1" x14ac:dyDescent="0.2">
      <c r="A31467" s="188" t="s">
        <v>31960</v>
      </c>
    </row>
    <row r="31468" spans="1:1" x14ac:dyDescent="0.2">
      <c r="A31468" s="188" t="s">
        <v>31961</v>
      </c>
    </row>
    <row r="31469" spans="1:1" x14ac:dyDescent="0.2">
      <c r="A31469" s="188" t="s">
        <v>31962</v>
      </c>
    </row>
    <row r="31470" spans="1:1" x14ac:dyDescent="0.2">
      <c r="A31470" s="188" t="s">
        <v>31963</v>
      </c>
    </row>
    <row r="31471" spans="1:1" x14ac:dyDescent="0.2">
      <c r="A31471" s="188" t="s">
        <v>31964</v>
      </c>
    </row>
    <row r="31472" spans="1:1" x14ac:dyDescent="0.2">
      <c r="A31472" s="188" t="s">
        <v>31965</v>
      </c>
    </row>
    <row r="31473" spans="1:1" x14ac:dyDescent="0.2">
      <c r="A31473" s="188" t="s">
        <v>31966</v>
      </c>
    </row>
    <row r="31474" spans="1:1" x14ac:dyDescent="0.2">
      <c r="A31474" s="188" t="s">
        <v>31967</v>
      </c>
    </row>
    <row r="31475" spans="1:1" x14ac:dyDescent="0.2">
      <c r="A31475" s="188" t="s">
        <v>31968</v>
      </c>
    </row>
    <row r="31476" spans="1:1" x14ac:dyDescent="0.2">
      <c r="A31476" s="188" t="s">
        <v>31969</v>
      </c>
    </row>
    <row r="31477" spans="1:1" x14ac:dyDescent="0.2">
      <c r="A31477" s="188" t="s">
        <v>31970</v>
      </c>
    </row>
    <row r="31478" spans="1:1" x14ac:dyDescent="0.2">
      <c r="A31478" s="188" t="s">
        <v>31971</v>
      </c>
    </row>
    <row r="31479" spans="1:1" x14ac:dyDescent="0.2">
      <c r="A31479" s="188" t="s">
        <v>31972</v>
      </c>
    </row>
    <row r="31480" spans="1:1" x14ac:dyDescent="0.2">
      <c r="A31480" s="188" t="s">
        <v>31973</v>
      </c>
    </row>
    <row r="31481" spans="1:1" x14ac:dyDescent="0.2">
      <c r="A31481" s="188" t="s">
        <v>31974</v>
      </c>
    </row>
    <row r="31482" spans="1:1" x14ac:dyDescent="0.2">
      <c r="A31482" s="188" t="s">
        <v>31975</v>
      </c>
    </row>
    <row r="31483" spans="1:1" x14ac:dyDescent="0.2">
      <c r="A31483" s="188" t="s">
        <v>31976</v>
      </c>
    </row>
    <row r="31484" spans="1:1" x14ac:dyDescent="0.2">
      <c r="A31484" s="188" t="s">
        <v>31977</v>
      </c>
    </row>
    <row r="31485" spans="1:1" x14ac:dyDescent="0.2">
      <c r="A31485" s="188" t="s">
        <v>31978</v>
      </c>
    </row>
    <row r="31486" spans="1:1" x14ac:dyDescent="0.2">
      <c r="A31486" s="188" t="s">
        <v>31979</v>
      </c>
    </row>
    <row r="31487" spans="1:1" x14ac:dyDescent="0.2">
      <c r="A31487" s="188" t="s">
        <v>31980</v>
      </c>
    </row>
    <row r="31488" spans="1:1" x14ac:dyDescent="0.2">
      <c r="A31488" s="188" t="s">
        <v>31981</v>
      </c>
    </row>
    <row r="31489" spans="1:1" x14ac:dyDescent="0.2">
      <c r="A31489" s="188" t="s">
        <v>31982</v>
      </c>
    </row>
    <row r="31490" spans="1:1" x14ac:dyDescent="0.2">
      <c r="A31490" s="188" t="s">
        <v>31983</v>
      </c>
    </row>
    <row r="31491" spans="1:1" x14ac:dyDescent="0.2">
      <c r="A31491" s="188" t="s">
        <v>31984</v>
      </c>
    </row>
    <row r="31492" spans="1:1" x14ac:dyDescent="0.2">
      <c r="A31492" s="188" t="s">
        <v>31985</v>
      </c>
    </row>
    <row r="31493" spans="1:1" x14ac:dyDescent="0.2">
      <c r="A31493" s="188" t="s">
        <v>31986</v>
      </c>
    </row>
    <row r="31494" spans="1:1" x14ac:dyDescent="0.2">
      <c r="A31494" s="188" t="s">
        <v>31987</v>
      </c>
    </row>
    <row r="31495" spans="1:1" x14ac:dyDescent="0.2">
      <c r="A31495" s="188" t="s">
        <v>31988</v>
      </c>
    </row>
    <row r="31496" spans="1:1" x14ac:dyDescent="0.2">
      <c r="A31496" s="188" t="s">
        <v>31989</v>
      </c>
    </row>
    <row r="31497" spans="1:1" x14ac:dyDescent="0.2">
      <c r="A31497" s="188" t="s">
        <v>31990</v>
      </c>
    </row>
    <row r="31498" spans="1:1" x14ac:dyDescent="0.2">
      <c r="A31498" s="188" t="s">
        <v>31991</v>
      </c>
    </row>
    <row r="31499" spans="1:1" x14ac:dyDescent="0.2">
      <c r="A31499" s="188" t="s">
        <v>31992</v>
      </c>
    </row>
    <row r="31500" spans="1:1" x14ac:dyDescent="0.2">
      <c r="A31500" s="188" t="s">
        <v>31993</v>
      </c>
    </row>
    <row r="31501" spans="1:1" x14ac:dyDescent="0.2">
      <c r="A31501" s="188" t="s">
        <v>31994</v>
      </c>
    </row>
    <row r="31502" spans="1:1" x14ac:dyDescent="0.2">
      <c r="A31502" s="188" t="s">
        <v>31995</v>
      </c>
    </row>
    <row r="31503" spans="1:1" x14ac:dyDescent="0.2">
      <c r="A31503" s="188" t="s">
        <v>31996</v>
      </c>
    </row>
    <row r="31504" spans="1:1" x14ac:dyDescent="0.2">
      <c r="A31504" s="188" t="s">
        <v>31997</v>
      </c>
    </row>
    <row r="31505" spans="1:1" x14ac:dyDescent="0.2">
      <c r="A31505" s="188" t="s">
        <v>31998</v>
      </c>
    </row>
    <row r="31506" spans="1:1" x14ac:dyDescent="0.2">
      <c r="A31506" s="188" t="s">
        <v>31999</v>
      </c>
    </row>
    <row r="31507" spans="1:1" x14ac:dyDescent="0.2">
      <c r="A31507" s="188" t="s">
        <v>32000</v>
      </c>
    </row>
    <row r="31508" spans="1:1" x14ac:dyDescent="0.2">
      <c r="A31508" s="188" t="s">
        <v>32001</v>
      </c>
    </row>
    <row r="31509" spans="1:1" x14ac:dyDescent="0.2">
      <c r="A31509" s="188" t="s">
        <v>32002</v>
      </c>
    </row>
    <row r="31510" spans="1:1" x14ac:dyDescent="0.2">
      <c r="A31510" s="188" t="s">
        <v>32003</v>
      </c>
    </row>
    <row r="31511" spans="1:1" x14ac:dyDescent="0.2">
      <c r="A31511" s="188" t="s">
        <v>32004</v>
      </c>
    </row>
    <row r="31512" spans="1:1" x14ac:dyDescent="0.2">
      <c r="A31512" s="188" t="s">
        <v>32005</v>
      </c>
    </row>
    <row r="31513" spans="1:1" x14ac:dyDescent="0.2">
      <c r="A31513" s="188" t="s">
        <v>32006</v>
      </c>
    </row>
    <row r="31514" spans="1:1" x14ac:dyDescent="0.2">
      <c r="A31514" s="188" t="s">
        <v>32007</v>
      </c>
    </row>
    <row r="31515" spans="1:1" x14ac:dyDescent="0.2">
      <c r="A31515" s="188" t="s">
        <v>32008</v>
      </c>
    </row>
    <row r="31516" spans="1:1" x14ac:dyDescent="0.2">
      <c r="A31516" s="188" t="s">
        <v>32009</v>
      </c>
    </row>
    <row r="31517" spans="1:1" x14ac:dyDescent="0.2">
      <c r="A31517" s="188" t="s">
        <v>32010</v>
      </c>
    </row>
    <row r="31518" spans="1:1" x14ac:dyDescent="0.2">
      <c r="A31518" s="188" t="s">
        <v>32011</v>
      </c>
    </row>
    <row r="31519" spans="1:1" x14ac:dyDescent="0.2">
      <c r="A31519" s="188" t="s">
        <v>32012</v>
      </c>
    </row>
    <row r="31520" spans="1:1" x14ac:dyDescent="0.2">
      <c r="A31520" s="188" t="s">
        <v>32013</v>
      </c>
    </row>
    <row r="31521" spans="1:1" x14ac:dyDescent="0.2">
      <c r="A31521" s="188" t="s">
        <v>32014</v>
      </c>
    </row>
    <row r="31522" spans="1:1" x14ac:dyDescent="0.2">
      <c r="A31522" s="188" t="s">
        <v>32015</v>
      </c>
    </row>
    <row r="31523" spans="1:1" x14ac:dyDescent="0.2">
      <c r="A31523" s="188" t="s">
        <v>32016</v>
      </c>
    </row>
    <row r="31524" spans="1:1" x14ac:dyDescent="0.2">
      <c r="A31524" s="188" t="s">
        <v>32017</v>
      </c>
    </row>
    <row r="31525" spans="1:1" x14ac:dyDescent="0.2">
      <c r="A31525" s="188" t="s">
        <v>32018</v>
      </c>
    </row>
    <row r="31526" spans="1:1" x14ac:dyDescent="0.2">
      <c r="A31526" s="188" t="s">
        <v>32019</v>
      </c>
    </row>
    <row r="31527" spans="1:1" x14ac:dyDescent="0.2">
      <c r="A31527" s="188" t="s">
        <v>32020</v>
      </c>
    </row>
    <row r="31528" spans="1:1" x14ac:dyDescent="0.2">
      <c r="A31528" s="188" t="s">
        <v>32021</v>
      </c>
    </row>
    <row r="31529" spans="1:1" x14ac:dyDescent="0.2">
      <c r="A31529" s="188" t="s">
        <v>32022</v>
      </c>
    </row>
    <row r="31530" spans="1:1" x14ac:dyDescent="0.2">
      <c r="A31530" s="188" t="s">
        <v>32023</v>
      </c>
    </row>
    <row r="31531" spans="1:1" x14ac:dyDescent="0.2">
      <c r="A31531" s="188" t="s">
        <v>32024</v>
      </c>
    </row>
    <row r="31532" spans="1:1" x14ac:dyDescent="0.2">
      <c r="A31532" s="188" t="s">
        <v>32025</v>
      </c>
    </row>
    <row r="31533" spans="1:1" x14ac:dyDescent="0.2">
      <c r="A31533" s="188" t="s">
        <v>32026</v>
      </c>
    </row>
    <row r="31534" spans="1:1" x14ac:dyDescent="0.2">
      <c r="A31534" s="188" t="s">
        <v>32027</v>
      </c>
    </row>
    <row r="31535" spans="1:1" x14ac:dyDescent="0.2">
      <c r="A31535" s="188" t="s">
        <v>32028</v>
      </c>
    </row>
    <row r="31536" spans="1:1" x14ac:dyDescent="0.2">
      <c r="A31536" s="188" t="s">
        <v>32029</v>
      </c>
    </row>
    <row r="31537" spans="1:1" x14ac:dyDescent="0.2">
      <c r="A31537" s="188" t="s">
        <v>32030</v>
      </c>
    </row>
    <row r="31538" spans="1:1" x14ac:dyDescent="0.2">
      <c r="A31538" s="188" t="s">
        <v>32031</v>
      </c>
    </row>
    <row r="31539" spans="1:1" x14ac:dyDescent="0.2">
      <c r="A31539" s="188" t="s">
        <v>32032</v>
      </c>
    </row>
    <row r="31540" spans="1:1" x14ac:dyDescent="0.2">
      <c r="A31540" s="188" t="s">
        <v>32033</v>
      </c>
    </row>
    <row r="31541" spans="1:1" x14ac:dyDescent="0.2">
      <c r="A31541" s="188" t="s">
        <v>32034</v>
      </c>
    </row>
    <row r="31542" spans="1:1" x14ac:dyDescent="0.2">
      <c r="A31542" s="188" t="s">
        <v>32035</v>
      </c>
    </row>
    <row r="31543" spans="1:1" x14ac:dyDescent="0.2">
      <c r="A31543" s="188" t="s">
        <v>32036</v>
      </c>
    </row>
    <row r="31544" spans="1:1" x14ac:dyDescent="0.2">
      <c r="A31544" s="188" t="s">
        <v>32037</v>
      </c>
    </row>
    <row r="31545" spans="1:1" x14ac:dyDescent="0.2">
      <c r="A31545" s="188" t="s">
        <v>32038</v>
      </c>
    </row>
    <row r="31546" spans="1:1" x14ac:dyDescent="0.2">
      <c r="A31546" s="188" t="s">
        <v>32039</v>
      </c>
    </row>
    <row r="31547" spans="1:1" x14ac:dyDescent="0.2">
      <c r="A31547" s="188" t="s">
        <v>32040</v>
      </c>
    </row>
    <row r="31548" spans="1:1" x14ac:dyDescent="0.2">
      <c r="A31548" s="188" t="s">
        <v>32041</v>
      </c>
    </row>
    <row r="31549" spans="1:1" x14ac:dyDescent="0.2">
      <c r="A31549" s="188" t="s">
        <v>32042</v>
      </c>
    </row>
    <row r="31550" spans="1:1" x14ac:dyDescent="0.2">
      <c r="A31550" s="188" t="s">
        <v>32043</v>
      </c>
    </row>
    <row r="31551" spans="1:1" x14ac:dyDescent="0.2">
      <c r="A31551" s="188" t="s">
        <v>32044</v>
      </c>
    </row>
    <row r="31552" spans="1:1" x14ac:dyDescent="0.2">
      <c r="A31552" s="188" t="s">
        <v>32045</v>
      </c>
    </row>
    <row r="31553" spans="1:1" x14ac:dyDescent="0.2">
      <c r="A31553" s="188" t="s">
        <v>32046</v>
      </c>
    </row>
    <row r="31554" spans="1:1" x14ac:dyDescent="0.2">
      <c r="A31554" s="188" t="s">
        <v>32047</v>
      </c>
    </row>
    <row r="31555" spans="1:1" x14ac:dyDescent="0.2">
      <c r="A31555" s="188" t="s">
        <v>32048</v>
      </c>
    </row>
    <row r="31556" spans="1:1" x14ac:dyDescent="0.2">
      <c r="A31556" s="188" t="s">
        <v>32049</v>
      </c>
    </row>
    <row r="31557" spans="1:1" x14ac:dyDescent="0.2">
      <c r="A31557" s="188" t="s">
        <v>32050</v>
      </c>
    </row>
    <row r="31558" spans="1:1" x14ac:dyDescent="0.2">
      <c r="A31558" s="188" t="s">
        <v>32051</v>
      </c>
    </row>
    <row r="31559" spans="1:1" x14ac:dyDescent="0.2">
      <c r="A31559" s="188" t="s">
        <v>32052</v>
      </c>
    </row>
    <row r="31560" spans="1:1" x14ac:dyDescent="0.2">
      <c r="A31560" s="188" t="s">
        <v>32053</v>
      </c>
    </row>
    <row r="31561" spans="1:1" x14ac:dyDescent="0.2">
      <c r="A31561" s="188" t="s">
        <v>32054</v>
      </c>
    </row>
    <row r="31562" spans="1:1" x14ac:dyDescent="0.2">
      <c r="A31562" s="188" t="s">
        <v>32055</v>
      </c>
    </row>
    <row r="31563" spans="1:1" x14ac:dyDescent="0.2">
      <c r="A31563" s="188" t="s">
        <v>32056</v>
      </c>
    </row>
    <row r="31564" spans="1:1" x14ac:dyDescent="0.2">
      <c r="A31564" s="188" t="s">
        <v>32057</v>
      </c>
    </row>
    <row r="31565" spans="1:1" x14ac:dyDescent="0.2">
      <c r="A31565" s="188" t="s">
        <v>32058</v>
      </c>
    </row>
    <row r="31566" spans="1:1" x14ac:dyDescent="0.2">
      <c r="A31566" s="188" t="s">
        <v>32059</v>
      </c>
    </row>
    <row r="31567" spans="1:1" x14ac:dyDescent="0.2">
      <c r="A31567" s="188" t="s">
        <v>32060</v>
      </c>
    </row>
    <row r="31568" spans="1:1" x14ac:dyDescent="0.2">
      <c r="A31568" s="188" t="s">
        <v>32061</v>
      </c>
    </row>
    <row r="31569" spans="1:1" x14ac:dyDescent="0.2">
      <c r="A31569" s="188" t="s">
        <v>32062</v>
      </c>
    </row>
    <row r="31570" spans="1:1" x14ac:dyDescent="0.2">
      <c r="A31570" s="188" t="s">
        <v>32063</v>
      </c>
    </row>
    <row r="31571" spans="1:1" x14ac:dyDescent="0.2">
      <c r="A31571" s="188" t="s">
        <v>32064</v>
      </c>
    </row>
    <row r="31572" spans="1:1" x14ac:dyDescent="0.2">
      <c r="A31572" s="188" t="s">
        <v>32065</v>
      </c>
    </row>
    <row r="31573" spans="1:1" x14ac:dyDescent="0.2">
      <c r="A31573" s="188" t="s">
        <v>32066</v>
      </c>
    </row>
    <row r="31574" spans="1:1" x14ac:dyDescent="0.2">
      <c r="A31574" s="188" t="s">
        <v>32067</v>
      </c>
    </row>
    <row r="31575" spans="1:1" x14ac:dyDescent="0.2">
      <c r="A31575" s="188" t="s">
        <v>32068</v>
      </c>
    </row>
    <row r="31576" spans="1:1" x14ac:dyDescent="0.2">
      <c r="A31576" s="188" t="s">
        <v>32069</v>
      </c>
    </row>
    <row r="31577" spans="1:1" x14ac:dyDescent="0.2">
      <c r="A31577" s="188" t="s">
        <v>32070</v>
      </c>
    </row>
    <row r="31578" spans="1:1" x14ac:dyDescent="0.2">
      <c r="A31578" s="188" t="s">
        <v>32071</v>
      </c>
    </row>
    <row r="31579" spans="1:1" x14ac:dyDescent="0.2">
      <c r="A31579" s="188" t="s">
        <v>32072</v>
      </c>
    </row>
    <row r="31580" spans="1:1" x14ac:dyDescent="0.2">
      <c r="A31580" s="188" t="s">
        <v>32073</v>
      </c>
    </row>
    <row r="31581" spans="1:1" x14ac:dyDescent="0.2">
      <c r="A31581" s="188" t="s">
        <v>32074</v>
      </c>
    </row>
    <row r="31582" spans="1:1" x14ac:dyDescent="0.2">
      <c r="A31582" s="188" t="s">
        <v>32075</v>
      </c>
    </row>
    <row r="31583" spans="1:1" x14ac:dyDescent="0.2">
      <c r="A31583" s="188" t="s">
        <v>32076</v>
      </c>
    </row>
    <row r="31584" spans="1:1" x14ac:dyDescent="0.2">
      <c r="A31584" s="188" t="s">
        <v>32077</v>
      </c>
    </row>
    <row r="31585" spans="1:1" x14ac:dyDescent="0.2">
      <c r="A31585" s="188" t="s">
        <v>32078</v>
      </c>
    </row>
    <row r="31586" spans="1:1" x14ac:dyDescent="0.2">
      <c r="A31586" s="188" t="s">
        <v>32079</v>
      </c>
    </row>
    <row r="31587" spans="1:1" x14ac:dyDescent="0.2">
      <c r="A31587" s="188" t="s">
        <v>32080</v>
      </c>
    </row>
    <row r="31588" spans="1:1" x14ac:dyDescent="0.2">
      <c r="A31588" s="188" t="s">
        <v>32081</v>
      </c>
    </row>
    <row r="31589" spans="1:1" x14ac:dyDescent="0.2">
      <c r="A31589" s="188" t="s">
        <v>32082</v>
      </c>
    </row>
    <row r="31590" spans="1:1" x14ac:dyDescent="0.2">
      <c r="A31590" s="188" t="s">
        <v>32083</v>
      </c>
    </row>
    <row r="31591" spans="1:1" x14ac:dyDescent="0.2">
      <c r="A31591" s="188" t="s">
        <v>32084</v>
      </c>
    </row>
    <row r="31592" spans="1:1" x14ac:dyDescent="0.2">
      <c r="A31592" s="188" t="s">
        <v>32085</v>
      </c>
    </row>
    <row r="31593" spans="1:1" x14ac:dyDescent="0.2">
      <c r="A31593" s="188" t="s">
        <v>32086</v>
      </c>
    </row>
    <row r="31594" spans="1:1" x14ac:dyDescent="0.2">
      <c r="A31594" s="188" t="s">
        <v>32087</v>
      </c>
    </row>
    <row r="31595" spans="1:1" x14ac:dyDescent="0.2">
      <c r="A31595" s="188" t="s">
        <v>32088</v>
      </c>
    </row>
    <row r="31596" spans="1:1" x14ac:dyDescent="0.2">
      <c r="A31596" s="188" t="s">
        <v>32089</v>
      </c>
    </row>
    <row r="31597" spans="1:1" x14ac:dyDescent="0.2">
      <c r="A31597" s="188" t="s">
        <v>32090</v>
      </c>
    </row>
    <row r="31598" spans="1:1" x14ac:dyDescent="0.2">
      <c r="A31598" s="188" t="s">
        <v>32091</v>
      </c>
    </row>
    <row r="31599" spans="1:1" x14ac:dyDescent="0.2">
      <c r="A31599" s="188" t="s">
        <v>32092</v>
      </c>
    </row>
    <row r="31600" spans="1:1" x14ac:dyDescent="0.2">
      <c r="A31600" s="188" t="s">
        <v>32093</v>
      </c>
    </row>
    <row r="31601" spans="1:1" x14ac:dyDescent="0.2">
      <c r="A31601" s="188" t="s">
        <v>32094</v>
      </c>
    </row>
    <row r="31602" spans="1:1" x14ac:dyDescent="0.2">
      <c r="A31602" s="188" t="s">
        <v>32095</v>
      </c>
    </row>
    <row r="31603" spans="1:1" x14ac:dyDescent="0.2">
      <c r="A31603" s="188" t="s">
        <v>32096</v>
      </c>
    </row>
    <row r="31604" spans="1:1" x14ac:dyDescent="0.2">
      <c r="A31604" s="188" t="s">
        <v>32097</v>
      </c>
    </row>
    <row r="31605" spans="1:1" x14ac:dyDescent="0.2">
      <c r="A31605" s="188" t="s">
        <v>32098</v>
      </c>
    </row>
    <row r="31606" spans="1:1" x14ac:dyDescent="0.2">
      <c r="A31606" s="188" t="s">
        <v>32099</v>
      </c>
    </row>
    <row r="31607" spans="1:1" x14ac:dyDescent="0.2">
      <c r="A31607" s="188" t="s">
        <v>32100</v>
      </c>
    </row>
    <row r="31608" spans="1:1" x14ac:dyDescent="0.2">
      <c r="A31608" s="188" t="s">
        <v>32101</v>
      </c>
    </row>
    <row r="31609" spans="1:1" x14ac:dyDescent="0.2">
      <c r="A31609" s="188" t="s">
        <v>32102</v>
      </c>
    </row>
    <row r="31610" spans="1:1" x14ac:dyDescent="0.2">
      <c r="A31610" s="188" t="s">
        <v>32103</v>
      </c>
    </row>
    <row r="31611" spans="1:1" x14ac:dyDescent="0.2">
      <c r="A31611" s="188" t="s">
        <v>32104</v>
      </c>
    </row>
    <row r="31612" spans="1:1" x14ac:dyDescent="0.2">
      <c r="A31612" s="188" t="s">
        <v>32105</v>
      </c>
    </row>
    <row r="31613" spans="1:1" x14ac:dyDescent="0.2">
      <c r="A31613" s="188" t="s">
        <v>32106</v>
      </c>
    </row>
    <row r="31614" spans="1:1" x14ac:dyDescent="0.2">
      <c r="A31614" s="188" t="s">
        <v>32107</v>
      </c>
    </row>
    <row r="31615" spans="1:1" x14ac:dyDescent="0.2">
      <c r="A31615" s="188" t="s">
        <v>32108</v>
      </c>
    </row>
    <row r="31616" spans="1:1" x14ac:dyDescent="0.2">
      <c r="A31616" s="188" t="s">
        <v>32109</v>
      </c>
    </row>
    <row r="31617" spans="1:1" x14ac:dyDescent="0.2">
      <c r="A31617" s="188" t="s">
        <v>32110</v>
      </c>
    </row>
    <row r="31618" spans="1:1" x14ac:dyDescent="0.2">
      <c r="A31618" s="188" t="s">
        <v>32111</v>
      </c>
    </row>
    <row r="31619" spans="1:1" x14ac:dyDescent="0.2">
      <c r="A31619" s="188" t="s">
        <v>32112</v>
      </c>
    </row>
    <row r="31620" spans="1:1" x14ac:dyDescent="0.2">
      <c r="A31620" s="188" t="s">
        <v>32113</v>
      </c>
    </row>
    <row r="31621" spans="1:1" x14ac:dyDescent="0.2">
      <c r="A31621" s="188" t="s">
        <v>32114</v>
      </c>
    </row>
    <row r="31622" spans="1:1" x14ac:dyDescent="0.2">
      <c r="A31622" s="188" t="s">
        <v>32115</v>
      </c>
    </row>
    <row r="31623" spans="1:1" x14ac:dyDescent="0.2">
      <c r="A31623" s="188" t="s">
        <v>32116</v>
      </c>
    </row>
    <row r="31624" spans="1:1" x14ac:dyDescent="0.2">
      <c r="A31624" s="188" t="s">
        <v>32117</v>
      </c>
    </row>
    <row r="31625" spans="1:1" x14ac:dyDescent="0.2">
      <c r="A31625" s="188" t="s">
        <v>32118</v>
      </c>
    </row>
    <row r="31626" spans="1:1" x14ac:dyDescent="0.2">
      <c r="A31626" s="188" t="s">
        <v>32119</v>
      </c>
    </row>
    <row r="31627" spans="1:1" x14ac:dyDescent="0.2">
      <c r="A31627" s="188" t="s">
        <v>32120</v>
      </c>
    </row>
    <row r="31628" spans="1:1" x14ac:dyDescent="0.2">
      <c r="A31628" s="188" t="s">
        <v>32121</v>
      </c>
    </row>
    <row r="31629" spans="1:1" x14ac:dyDescent="0.2">
      <c r="A31629" s="188" t="s">
        <v>32122</v>
      </c>
    </row>
    <row r="31630" spans="1:1" x14ac:dyDescent="0.2">
      <c r="A31630" s="188" t="s">
        <v>32123</v>
      </c>
    </row>
    <row r="31631" spans="1:1" x14ac:dyDescent="0.2">
      <c r="A31631" s="188" t="s">
        <v>32124</v>
      </c>
    </row>
    <row r="31632" spans="1:1" x14ac:dyDescent="0.2">
      <c r="A31632" s="188" t="s">
        <v>32125</v>
      </c>
    </row>
    <row r="31633" spans="1:1" x14ac:dyDescent="0.2">
      <c r="A31633" s="188" t="s">
        <v>32126</v>
      </c>
    </row>
    <row r="31634" spans="1:1" x14ac:dyDescent="0.2">
      <c r="A31634" s="188" t="s">
        <v>32127</v>
      </c>
    </row>
    <row r="31635" spans="1:1" x14ac:dyDescent="0.2">
      <c r="A31635" s="188" t="s">
        <v>32128</v>
      </c>
    </row>
    <row r="31636" spans="1:1" x14ac:dyDescent="0.2">
      <c r="A31636" s="188" t="s">
        <v>32129</v>
      </c>
    </row>
    <row r="31637" spans="1:1" x14ac:dyDescent="0.2">
      <c r="A31637" s="188" t="s">
        <v>32130</v>
      </c>
    </row>
    <row r="31638" spans="1:1" x14ac:dyDescent="0.2">
      <c r="A31638" s="188" t="s">
        <v>32131</v>
      </c>
    </row>
    <row r="31639" spans="1:1" x14ac:dyDescent="0.2">
      <c r="A31639" s="188" t="s">
        <v>32132</v>
      </c>
    </row>
    <row r="31640" spans="1:1" x14ac:dyDescent="0.2">
      <c r="A31640" s="188" t="s">
        <v>32133</v>
      </c>
    </row>
    <row r="31641" spans="1:1" x14ac:dyDescent="0.2">
      <c r="A31641" s="188" t="s">
        <v>32134</v>
      </c>
    </row>
    <row r="31642" spans="1:1" x14ac:dyDescent="0.2">
      <c r="A31642" s="188" t="s">
        <v>32135</v>
      </c>
    </row>
    <row r="31643" spans="1:1" x14ac:dyDescent="0.2">
      <c r="A31643" s="188" t="s">
        <v>32136</v>
      </c>
    </row>
    <row r="31644" spans="1:1" x14ac:dyDescent="0.2">
      <c r="A31644" s="188" t="s">
        <v>32137</v>
      </c>
    </row>
    <row r="31645" spans="1:1" x14ac:dyDescent="0.2">
      <c r="A31645" s="188" t="s">
        <v>32138</v>
      </c>
    </row>
    <row r="31646" spans="1:1" x14ac:dyDescent="0.2">
      <c r="A31646" s="188" t="s">
        <v>32139</v>
      </c>
    </row>
    <row r="31647" spans="1:1" x14ac:dyDescent="0.2">
      <c r="A31647" s="188" t="s">
        <v>32140</v>
      </c>
    </row>
    <row r="31648" spans="1:1" x14ac:dyDescent="0.2">
      <c r="A31648" s="188" t="s">
        <v>32141</v>
      </c>
    </row>
    <row r="31649" spans="1:1" x14ac:dyDescent="0.2">
      <c r="A31649" s="188" t="s">
        <v>32142</v>
      </c>
    </row>
    <row r="31650" spans="1:1" x14ac:dyDescent="0.2">
      <c r="A31650" s="188" t="s">
        <v>32143</v>
      </c>
    </row>
    <row r="31651" spans="1:1" x14ac:dyDescent="0.2">
      <c r="A31651" s="188" t="s">
        <v>32144</v>
      </c>
    </row>
    <row r="31652" spans="1:1" x14ac:dyDescent="0.2">
      <c r="A31652" s="188" t="s">
        <v>32145</v>
      </c>
    </row>
    <row r="31653" spans="1:1" x14ac:dyDescent="0.2">
      <c r="A31653" s="188" t="s">
        <v>32146</v>
      </c>
    </row>
    <row r="31654" spans="1:1" x14ac:dyDescent="0.2">
      <c r="A31654" s="188" t="s">
        <v>32147</v>
      </c>
    </row>
    <row r="31655" spans="1:1" x14ac:dyDescent="0.2">
      <c r="A31655" s="188" t="s">
        <v>32148</v>
      </c>
    </row>
    <row r="31656" spans="1:1" x14ac:dyDescent="0.2">
      <c r="A31656" s="188" t="s">
        <v>32149</v>
      </c>
    </row>
    <row r="31657" spans="1:1" x14ac:dyDescent="0.2">
      <c r="A31657" s="188" t="s">
        <v>32150</v>
      </c>
    </row>
    <row r="31658" spans="1:1" x14ac:dyDescent="0.2">
      <c r="A31658" s="188" t="s">
        <v>32151</v>
      </c>
    </row>
    <row r="31659" spans="1:1" x14ac:dyDescent="0.2">
      <c r="A31659" s="188" t="s">
        <v>32152</v>
      </c>
    </row>
    <row r="31660" spans="1:1" x14ac:dyDescent="0.2">
      <c r="A31660" s="188" t="s">
        <v>32153</v>
      </c>
    </row>
    <row r="31661" spans="1:1" x14ac:dyDescent="0.2">
      <c r="A31661" s="188" t="s">
        <v>32154</v>
      </c>
    </row>
    <row r="31662" spans="1:1" x14ac:dyDescent="0.2">
      <c r="A31662" s="188" t="s">
        <v>32155</v>
      </c>
    </row>
    <row r="31663" spans="1:1" x14ac:dyDescent="0.2">
      <c r="A31663" s="188" t="s">
        <v>32156</v>
      </c>
    </row>
    <row r="31664" spans="1:1" x14ac:dyDescent="0.2">
      <c r="A31664" s="188" t="s">
        <v>32157</v>
      </c>
    </row>
    <row r="31665" spans="1:1" x14ac:dyDescent="0.2">
      <c r="A31665" s="188" t="s">
        <v>32158</v>
      </c>
    </row>
    <row r="31666" spans="1:1" x14ac:dyDescent="0.2">
      <c r="A31666" s="188" t="s">
        <v>32159</v>
      </c>
    </row>
    <row r="31667" spans="1:1" x14ac:dyDescent="0.2">
      <c r="A31667" s="188" t="s">
        <v>32160</v>
      </c>
    </row>
    <row r="31668" spans="1:1" x14ac:dyDescent="0.2">
      <c r="A31668" s="188" t="s">
        <v>32161</v>
      </c>
    </row>
    <row r="31669" spans="1:1" x14ac:dyDescent="0.2">
      <c r="A31669" s="188" t="s">
        <v>32162</v>
      </c>
    </row>
    <row r="31670" spans="1:1" x14ac:dyDescent="0.2">
      <c r="A31670" s="188" t="s">
        <v>32163</v>
      </c>
    </row>
    <row r="31671" spans="1:1" x14ac:dyDescent="0.2">
      <c r="A31671" s="188" t="s">
        <v>32164</v>
      </c>
    </row>
    <row r="31672" spans="1:1" x14ac:dyDescent="0.2">
      <c r="A31672" s="188" t="s">
        <v>32165</v>
      </c>
    </row>
    <row r="31673" spans="1:1" x14ac:dyDescent="0.2">
      <c r="A31673" s="188" t="s">
        <v>32166</v>
      </c>
    </row>
    <row r="31674" spans="1:1" x14ac:dyDescent="0.2">
      <c r="A31674" s="188" t="s">
        <v>32167</v>
      </c>
    </row>
    <row r="31675" spans="1:1" x14ac:dyDescent="0.2">
      <c r="A31675" s="188" t="s">
        <v>32168</v>
      </c>
    </row>
    <row r="31676" spans="1:1" x14ac:dyDescent="0.2">
      <c r="A31676" s="188" t="s">
        <v>32169</v>
      </c>
    </row>
    <row r="31677" spans="1:1" x14ac:dyDescent="0.2">
      <c r="A31677" s="188" t="s">
        <v>32170</v>
      </c>
    </row>
    <row r="31678" spans="1:1" x14ac:dyDescent="0.2">
      <c r="A31678" s="188" t="s">
        <v>32171</v>
      </c>
    </row>
    <row r="31679" spans="1:1" x14ac:dyDescent="0.2">
      <c r="A31679" s="188" t="s">
        <v>32172</v>
      </c>
    </row>
    <row r="31680" spans="1:1" x14ac:dyDescent="0.2">
      <c r="A31680" s="188" t="s">
        <v>32173</v>
      </c>
    </row>
    <row r="31681" spans="1:1" x14ac:dyDescent="0.2">
      <c r="A31681" s="188" t="s">
        <v>32174</v>
      </c>
    </row>
    <row r="31682" spans="1:1" x14ac:dyDescent="0.2">
      <c r="A31682" s="188" t="s">
        <v>32175</v>
      </c>
    </row>
    <row r="31683" spans="1:1" x14ac:dyDescent="0.2">
      <c r="A31683" s="188" t="s">
        <v>32176</v>
      </c>
    </row>
    <row r="31684" spans="1:1" x14ac:dyDescent="0.2">
      <c r="A31684" s="188" t="s">
        <v>32177</v>
      </c>
    </row>
    <row r="31685" spans="1:1" x14ac:dyDescent="0.2">
      <c r="A31685" s="188" t="s">
        <v>32178</v>
      </c>
    </row>
    <row r="31686" spans="1:1" x14ac:dyDescent="0.2">
      <c r="A31686" s="188" t="s">
        <v>32179</v>
      </c>
    </row>
    <row r="31687" spans="1:1" x14ac:dyDescent="0.2">
      <c r="A31687" s="188" t="s">
        <v>32180</v>
      </c>
    </row>
    <row r="31688" spans="1:1" x14ac:dyDescent="0.2">
      <c r="A31688" s="188" t="s">
        <v>32181</v>
      </c>
    </row>
    <row r="31689" spans="1:1" x14ac:dyDescent="0.2">
      <c r="A31689" s="188" t="s">
        <v>32182</v>
      </c>
    </row>
    <row r="31690" spans="1:1" x14ac:dyDescent="0.2">
      <c r="A31690" s="188" t="s">
        <v>32183</v>
      </c>
    </row>
    <row r="31691" spans="1:1" x14ac:dyDescent="0.2">
      <c r="A31691" s="188" t="s">
        <v>32184</v>
      </c>
    </row>
    <row r="31692" spans="1:1" x14ac:dyDescent="0.2">
      <c r="A31692" s="188" t="s">
        <v>32185</v>
      </c>
    </row>
    <row r="31693" spans="1:1" x14ac:dyDescent="0.2">
      <c r="A31693" s="188" t="s">
        <v>32186</v>
      </c>
    </row>
    <row r="31694" spans="1:1" x14ac:dyDescent="0.2">
      <c r="A31694" s="188" t="s">
        <v>32187</v>
      </c>
    </row>
    <row r="31695" spans="1:1" x14ac:dyDescent="0.2">
      <c r="A31695" s="188" t="s">
        <v>32188</v>
      </c>
    </row>
    <row r="31696" spans="1:1" x14ac:dyDescent="0.2">
      <c r="A31696" s="188" t="s">
        <v>32189</v>
      </c>
    </row>
    <row r="31697" spans="1:1" x14ac:dyDescent="0.2">
      <c r="A31697" s="188" t="s">
        <v>32190</v>
      </c>
    </row>
    <row r="31698" spans="1:1" x14ac:dyDescent="0.2">
      <c r="A31698" s="188" t="s">
        <v>32191</v>
      </c>
    </row>
    <row r="31699" spans="1:1" x14ac:dyDescent="0.2">
      <c r="A31699" s="188" t="s">
        <v>32192</v>
      </c>
    </row>
    <row r="31700" spans="1:1" x14ac:dyDescent="0.2">
      <c r="A31700" s="188" t="s">
        <v>32193</v>
      </c>
    </row>
    <row r="31701" spans="1:1" x14ac:dyDescent="0.2">
      <c r="A31701" s="188" t="s">
        <v>32194</v>
      </c>
    </row>
    <row r="31702" spans="1:1" x14ac:dyDescent="0.2">
      <c r="A31702" s="188" t="s">
        <v>32195</v>
      </c>
    </row>
    <row r="31703" spans="1:1" x14ac:dyDescent="0.2">
      <c r="A31703" s="188" t="s">
        <v>32196</v>
      </c>
    </row>
    <row r="31704" spans="1:1" x14ac:dyDescent="0.2">
      <c r="A31704" s="188" t="s">
        <v>32197</v>
      </c>
    </row>
    <row r="31705" spans="1:1" x14ac:dyDescent="0.2">
      <c r="A31705" s="188" t="s">
        <v>32198</v>
      </c>
    </row>
    <row r="31706" spans="1:1" x14ac:dyDescent="0.2">
      <c r="A31706" s="188" t="s">
        <v>32199</v>
      </c>
    </row>
    <row r="31707" spans="1:1" x14ac:dyDescent="0.2">
      <c r="A31707" s="188" t="s">
        <v>32200</v>
      </c>
    </row>
    <row r="31708" spans="1:1" x14ac:dyDescent="0.2">
      <c r="A31708" s="188" t="s">
        <v>32201</v>
      </c>
    </row>
    <row r="31709" spans="1:1" x14ac:dyDescent="0.2">
      <c r="A31709" s="188" t="s">
        <v>32202</v>
      </c>
    </row>
    <row r="31710" spans="1:1" x14ac:dyDescent="0.2">
      <c r="A31710" s="188" t="s">
        <v>32203</v>
      </c>
    </row>
    <row r="31711" spans="1:1" x14ac:dyDescent="0.2">
      <c r="A31711" s="188" t="s">
        <v>32204</v>
      </c>
    </row>
    <row r="31712" spans="1:1" x14ac:dyDescent="0.2">
      <c r="A31712" s="188" t="s">
        <v>32205</v>
      </c>
    </row>
    <row r="31713" spans="1:1" x14ac:dyDescent="0.2">
      <c r="A31713" s="188" t="s">
        <v>32206</v>
      </c>
    </row>
    <row r="31714" spans="1:1" x14ac:dyDescent="0.2">
      <c r="A31714" s="188" t="s">
        <v>32207</v>
      </c>
    </row>
    <row r="31715" spans="1:1" x14ac:dyDescent="0.2">
      <c r="A31715" s="188" t="s">
        <v>32208</v>
      </c>
    </row>
    <row r="31716" spans="1:1" x14ac:dyDescent="0.2">
      <c r="A31716" s="188" t="s">
        <v>32209</v>
      </c>
    </row>
    <row r="31717" spans="1:1" x14ac:dyDescent="0.2">
      <c r="A31717" s="188" t="s">
        <v>32210</v>
      </c>
    </row>
    <row r="31718" spans="1:1" x14ac:dyDescent="0.2">
      <c r="A31718" s="188" t="s">
        <v>32211</v>
      </c>
    </row>
    <row r="31719" spans="1:1" x14ac:dyDescent="0.2">
      <c r="A31719" s="188" t="s">
        <v>32212</v>
      </c>
    </row>
    <row r="31720" spans="1:1" x14ac:dyDescent="0.2">
      <c r="A31720" s="188" t="s">
        <v>32213</v>
      </c>
    </row>
    <row r="31721" spans="1:1" x14ac:dyDescent="0.2">
      <c r="A31721" s="188" t="s">
        <v>32214</v>
      </c>
    </row>
    <row r="31722" spans="1:1" x14ac:dyDescent="0.2">
      <c r="A31722" s="188" t="s">
        <v>32215</v>
      </c>
    </row>
    <row r="31723" spans="1:1" x14ac:dyDescent="0.2">
      <c r="A31723" s="188" t="s">
        <v>32216</v>
      </c>
    </row>
    <row r="31724" spans="1:1" x14ac:dyDescent="0.2">
      <c r="A31724" s="188" t="s">
        <v>32217</v>
      </c>
    </row>
    <row r="31725" spans="1:1" x14ac:dyDescent="0.2">
      <c r="A31725" s="188" t="s">
        <v>32218</v>
      </c>
    </row>
    <row r="31726" spans="1:1" x14ac:dyDescent="0.2">
      <c r="A31726" s="188" t="s">
        <v>32219</v>
      </c>
    </row>
    <row r="31727" spans="1:1" x14ac:dyDescent="0.2">
      <c r="A31727" s="188" t="s">
        <v>32220</v>
      </c>
    </row>
    <row r="31728" spans="1:1" x14ac:dyDescent="0.2">
      <c r="A31728" s="188" t="s">
        <v>32221</v>
      </c>
    </row>
    <row r="31729" spans="1:1" x14ac:dyDescent="0.2">
      <c r="A31729" s="188" t="s">
        <v>32222</v>
      </c>
    </row>
    <row r="31730" spans="1:1" x14ac:dyDescent="0.2">
      <c r="A31730" s="188" t="s">
        <v>32223</v>
      </c>
    </row>
    <row r="31731" spans="1:1" x14ac:dyDescent="0.2">
      <c r="A31731" s="188" t="s">
        <v>32224</v>
      </c>
    </row>
    <row r="31732" spans="1:1" x14ac:dyDescent="0.2">
      <c r="A31732" s="188" t="s">
        <v>32225</v>
      </c>
    </row>
    <row r="31733" spans="1:1" x14ac:dyDescent="0.2">
      <c r="A31733" s="188" t="s">
        <v>32226</v>
      </c>
    </row>
    <row r="31734" spans="1:1" x14ac:dyDescent="0.2">
      <c r="A31734" s="188" t="s">
        <v>32227</v>
      </c>
    </row>
    <row r="31735" spans="1:1" x14ac:dyDescent="0.2">
      <c r="A31735" s="188" t="s">
        <v>32228</v>
      </c>
    </row>
    <row r="31736" spans="1:1" x14ac:dyDescent="0.2">
      <c r="A31736" s="188" t="s">
        <v>32229</v>
      </c>
    </row>
    <row r="31737" spans="1:1" x14ac:dyDescent="0.2">
      <c r="A31737" s="188" t="s">
        <v>32230</v>
      </c>
    </row>
    <row r="31738" spans="1:1" x14ac:dyDescent="0.2">
      <c r="A31738" s="188" t="s">
        <v>32231</v>
      </c>
    </row>
    <row r="31739" spans="1:1" x14ac:dyDescent="0.2">
      <c r="A31739" s="188" t="s">
        <v>32232</v>
      </c>
    </row>
    <row r="31740" spans="1:1" x14ac:dyDescent="0.2">
      <c r="A31740" s="188" t="s">
        <v>32233</v>
      </c>
    </row>
    <row r="31741" spans="1:1" x14ac:dyDescent="0.2">
      <c r="A31741" s="188" t="s">
        <v>32234</v>
      </c>
    </row>
    <row r="31742" spans="1:1" x14ac:dyDescent="0.2">
      <c r="A31742" s="188" t="s">
        <v>32235</v>
      </c>
    </row>
    <row r="31743" spans="1:1" x14ac:dyDescent="0.2">
      <c r="A31743" s="188" t="s">
        <v>32236</v>
      </c>
    </row>
    <row r="31744" spans="1:1" x14ac:dyDescent="0.2">
      <c r="A31744" s="188" t="s">
        <v>32237</v>
      </c>
    </row>
    <row r="31745" spans="1:1" x14ac:dyDescent="0.2">
      <c r="A31745" s="188" t="s">
        <v>32238</v>
      </c>
    </row>
    <row r="31746" spans="1:1" x14ac:dyDescent="0.2">
      <c r="A31746" s="188" t="s">
        <v>32239</v>
      </c>
    </row>
    <row r="31747" spans="1:1" x14ac:dyDescent="0.2">
      <c r="A31747" s="188" t="s">
        <v>32240</v>
      </c>
    </row>
    <row r="31748" spans="1:1" x14ac:dyDescent="0.2">
      <c r="A31748" s="188" t="s">
        <v>32241</v>
      </c>
    </row>
    <row r="31749" spans="1:1" x14ac:dyDescent="0.2">
      <c r="A31749" s="188" t="s">
        <v>32242</v>
      </c>
    </row>
    <row r="31750" spans="1:1" x14ac:dyDescent="0.2">
      <c r="A31750" s="188" t="s">
        <v>32243</v>
      </c>
    </row>
    <row r="31751" spans="1:1" x14ac:dyDescent="0.2">
      <c r="A31751" s="188" t="s">
        <v>32244</v>
      </c>
    </row>
    <row r="31752" spans="1:1" x14ac:dyDescent="0.2">
      <c r="A31752" s="188" t="s">
        <v>32245</v>
      </c>
    </row>
    <row r="31753" spans="1:1" x14ac:dyDescent="0.2">
      <c r="A31753" s="188" t="s">
        <v>32246</v>
      </c>
    </row>
    <row r="31754" spans="1:1" x14ac:dyDescent="0.2">
      <c r="A31754" s="188" t="s">
        <v>32247</v>
      </c>
    </row>
    <row r="31755" spans="1:1" x14ac:dyDescent="0.2">
      <c r="A31755" s="188" t="s">
        <v>32248</v>
      </c>
    </row>
    <row r="31756" spans="1:1" x14ac:dyDescent="0.2">
      <c r="A31756" s="188" t="s">
        <v>32249</v>
      </c>
    </row>
    <row r="31757" spans="1:1" x14ac:dyDescent="0.2">
      <c r="A31757" s="188" t="s">
        <v>32250</v>
      </c>
    </row>
    <row r="31758" spans="1:1" x14ac:dyDescent="0.2">
      <c r="A31758" s="188" t="s">
        <v>32251</v>
      </c>
    </row>
    <row r="31759" spans="1:1" x14ac:dyDescent="0.2">
      <c r="A31759" s="188" t="s">
        <v>32252</v>
      </c>
    </row>
    <row r="31760" spans="1:1" x14ac:dyDescent="0.2">
      <c r="A31760" s="188" t="s">
        <v>32253</v>
      </c>
    </row>
    <row r="31761" spans="1:1" x14ac:dyDescent="0.2">
      <c r="A31761" s="188" t="s">
        <v>32254</v>
      </c>
    </row>
    <row r="31762" spans="1:1" x14ac:dyDescent="0.2">
      <c r="A31762" s="188" t="s">
        <v>32255</v>
      </c>
    </row>
    <row r="31763" spans="1:1" x14ac:dyDescent="0.2">
      <c r="A31763" s="188" t="s">
        <v>32256</v>
      </c>
    </row>
    <row r="31764" spans="1:1" x14ac:dyDescent="0.2">
      <c r="A31764" s="188" t="s">
        <v>32257</v>
      </c>
    </row>
    <row r="31765" spans="1:1" x14ac:dyDescent="0.2">
      <c r="A31765" s="188" t="s">
        <v>32258</v>
      </c>
    </row>
    <row r="31766" spans="1:1" x14ac:dyDescent="0.2">
      <c r="A31766" s="188" t="s">
        <v>32259</v>
      </c>
    </row>
    <row r="31767" spans="1:1" x14ac:dyDescent="0.2">
      <c r="A31767" s="188" t="s">
        <v>32260</v>
      </c>
    </row>
    <row r="31768" spans="1:1" x14ac:dyDescent="0.2">
      <c r="A31768" s="188" t="s">
        <v>32261</v>
      </c>
    </row>
    <row r="31769" spans="1:1" x14ac:dyDescent="0.2">
      <c r="A31769" s="188" t="s">
        <v>32262</v>
      </c>
    </row>
    <row r="31770" spans="1:1" x14ac:dyDescent="0.2">
      <c r="A31770" s="188" t="s">
        <v>32263</v>
      </c>
    </row>
    <row r="31771" spans="1:1" x14ac:dyDescent="0.2">
      <c r="A31771" s="188" t="s">
        <v>32264</v>
      </c>
    </row>
    <row r="31772" spans="1:1" x14ac:dyDescent="0.2">
      <c r="A31772" s="188" t="s">
        <v>32265</v>
      </c>
    </row>
    <row r="31773" spans="1:1" x14ac:dyDescent="0.2">
      <c r="A31773" s="188" t="s">
        <v>32266</v>
      </c>
    </row>
    <row r="31774" spans="1:1" x14ac:dyDescent="0.2">
      <c r="A31774" s="188" t="s">
        <v>32267</v>
      </c>
    </row>
    <row r="31775" spans="1:1" x14ac:dyDescent="0.2">
      <c r="A31775" s="188" t="s">
        <v>32268</v>
      </c>
    </row>
    <row r="31776" spans="1:1" x14ac:dyDescent="0.2">
      <c r="A31776" s="188" t="s">
        <v>32269</v>
      </c>
    </row>
    <row r="31777" spans="1:1" x14ac:dyDescent="0.2">
      <c r="A31777" s="188" t="s">
        <v>32270</v>
      </c>
    </row>
    <row r="31778" spans="1:1" x14ac:dyDescent="0.2">
      <c r="A31778" s="188" t="s">
        <v>32271</v>
      </c>
    </row>
    <row r="31779" spans="1:1" x14ac:dyDescent="0.2">
      <c r="A31779" s="188" t="s">
        <v>32272</v>
      </c>
    </row>
    <row r="31780" spans="1:1" x14ac:dyDescent="0.2">
      <c r="A31780" s="188" t="s">
        <v>32273</v>
      </c>
    </row>
    <row r="31781" spans="1:1" x14ac:dyDescent="0.2">
      <c r="A31781" s="188" t="s">
        <v>32274</v>
      </c>
    </row>
    <row r="31782" spans="1:1" x14ac:dyDescent="0.2">
      <c r="A31782" s="188" t="s">
        <v>32275</v>
      </c>
    </row>
    <row r="31783" spans="1:1" x14ac:dyDescent="0.2">
      <c r="A31783" s="188" t="s">
        <v>32276</v>
      </c>
    </row>
    <row r="31784" spans="1:1" x14ac:dyDescent="0.2">
      <c r="A31784" s="188" t="s">
        <v>32277</v>
      </c>
    </row>
    <row r="31785" spans="1:1" x14ac:dyDescent="0.2">
      <c r="A31785" s="188" t="s">
        <v>32278</v>
      </c>
    </row>
    <row r="31786" spans="1:1" x14ac:dyDescent="0.2">
      <c r="A31786" s="188" t="s">
        <v>32279</v>
      </c>
    </row>
    <row r="31787" spans="1:1" x14ac:dyDescent="0.2">
      <c r="A31787" s="188" t="s">
        <v>32280</v>
      </c>
    </row>
    <row r="31788" spans="1:1" x14ac:dyDescent="0.2">
      <c r="A31788" s="188" t="s">
        <v>32281</v>
      </c>
    </row>
    <row r="31789" spans="1:1" x14ac:dyDescent="0.2">
      <c r="A31789" s="188" t="s">
        <v>32282</v>
      </c>
    </row>
    <row r="31790" spans="1:1" x14ac:dyDescent="0.2">
      <c r="A31790" s="188" t="s">
        <v>32283</v>
      </c>
    </row>
    <row r="31791" spans="1:1" x14ac:dyDescent="0.2">
      <c r="A31791" s="188" t="s">
        <v>32284</v>
      </c>
    </row>
    <row r="31792" spans="1:1" x14ac:dyDescent="0.2">
      <c r="A31792" s="188" t="s">
        <v>32285</v>
      </c>
    </row>
    <row r="31793" spans="1:1" x14ac:dyDescent="0.2">
      <c r="A31793" s="188" t="s">
        <v>32286</v>
      </c>
    </row>
    <row r="31794" spans="1:1" x14ac:dyDescent="0.2">
      <c r="A31794" s="188" t="s">
        <v>32287</v>
      </c>
    </row>
    <row r="31795" spans="1:1" x14ac:dyDescent="0.2">
      <c r="A31795" s="188" t="s">
        <v>32288</v>
      </c>
    </row>
    <row r="31796" spans="1:1" x14ac:dyDescent="0.2">
      <c r="A31796" s="188" t="s">
        <v>32289</v>
      </c>
    </row>
    <row r="31797" spans="1:1" x14ac:dyDescent="0.2">
      <c r="A31797" s="188" t="s">
        <v>32290</v>
      </c>
    </row>
    <row r="31798" spans="1:1" x14ac:dyDescent="0.2">
      <c r="A31798" s="188" t="s">
        <v>32291</v>
      </c>
    </row>
    <row r="31799" spans="1:1" x14ac:dyDescent="0.2">
      <c r="A31799" s="188" t="s">
        <v>32292</v>
      </c>
    </row>
    <row r="31800" spans="1:1" x14ac:dyDescent="0.2">
      <c r="A31800" s="188" t="s">
        <v>32293</v>
      </c>
    </row>
    <row r="31801" spans="1:1" x14ac:dyDescent="0.2">
      <c r="A31801" s="188" t="s">
        <v>32294</v>
      </c>
    </row>
    <row r="31802" spans="1:1" x14ac:dyDescent="0.2">
      <c r="A31802" s="188" t="s">
        <v>32295</v>
      </c>
    </row>
    <row r="31803" spans="1:1" x14ac:dyDescent="0.2">
      <c r="A31803" s="188" t="s">
        <v>32296</v>
      </c>
    </row>
    <row r="31804" spans="1:1" x14ac:dyDescent="0.2">
      <c r="A31804" s="188" t="s">
        <v>32297</v>
      </c>
    </row>
    <row r="31805" spans="1:1" x14ac:dyDescent="0.2">
      <c r="A31805" s="188" t="s">
        <v>32298</v>
      </c>
    </row>
    <row r="31806" spans="1:1" x14ac:dyDescent="0.2">
      <c r="A31806" s="188" t="s">
        <v>32299</v>
      </c>
    </row>
    <row r="31807" spans="1:1" x14ac:dyDescent="0.2">
      <c r="A31807" s="188" t="s">
        <v>32300</v>
      </c>
    </row>
    <row r="31808" spans="1:1" x14ac:dyDescent="0.2">
      <c r="A31808" s="188" t="s">
        <v>32301</v>
      </c>
    </row>
    <row r="31809" spans="1:1" x14ac:dyDescent="0.2">
      <c r="A31809" s="188" t="s">
        <v>32302</v>
      </c>
    </row>
    <row r="31810" spans="1:1" x14ac:dyDescent="0.2">
      <c r="A31810" s="188" t="s">
        <v>32303</v>
      </c>
    </row>
    <row r="31811" spans="1:1" x14ac:dyDescent="0.2">
      <c r="A31811" s="188" t="s">
        <v>32304</v>
      </c>
    </row>
    <row r="31812" spans="1:1" x14ac:dyDescent="0.2">
      <c r="A31812" s="188" t="s">
        <v>32305</v>
      </c>
    </row>
    <row r="31813" spans="1:1" x14ac:dyDescent="0.2">
      <c r="A31813" s="188" t="s">
        <v>32306</v>
      </c>
    </row>
    <row r="31814" spans="1:1" x14ac:dyDescent="0.2">
      <c r="A31814" s="188" t="s">
        <v>32307</v>
      </c>
    </row>
    <row r="31815" spans="1:1" x14ac:dyDescent="0.2">
      <c r="A31815" s="188" t="s">
        <v>32308</v>
      </c>
    </row>
    <row r="31816" spans="1:1" x14ac:dyDescent="0.2">
      <c r="A31816" s="188" t="s">
        <v>32309</v>
      </c>
    </row>
    <row r="31817" spans="1:1" x14ac:dyDescent="0.2">
      <c r="A31817" s="188" t="s">
        <v>32310</v>
      </c>
    </row>
    <row r="31818" spans="1:1" x14ac:dyDescent="0.2">
      <c r="A31818" s="188" t="s">
        <v>32311</v>
      </c>
    </row>
    <row r="31819" spans="1:1" x14ac:dyDescent="0.2">
      <c r="A31819" s="188" t="s">
        <v>32312</v>
      </c>
    </row>
    <row r="31820" spans="1:1" x14ac:dyDescent="0.2">
      <c r="A31820" s="188" t="s">
        <v>32313</v>
      </c>
    </row>
    <row r="31821" spans="1:1" x14ac:dyDescent="0.2">
      <c r="A31821" s="188" t="s">
        <v>32314</v>
      </c>
    </row>
    <row r="31822" spans="1:1" x14ac:dyDescent="0.2">
      <c r="A31822" s="188" t="s">
        <v>32315</v>
      </c>
    </row>
    <row r="31823" spans="1:1" x14ac:dyDescent="0.2">
      <c r="A31823" s="188" t="s">
        <v>32316</v>
      </c>
    </row>
    <row r="31824" spans="1:1" x14ac:dyDescent="0.2">
      <c r="A31824" s="188" t="s">
        <v>32317</v>
      </c>
    </row>
    <row r="31825" spans="1:1" x14ac:dyDescent="0.2">
      <c r="A31825" s="188" t="s">
        <v>32318</v>
      </c>
    </row>
    <row r="31826" spans="1:1" x14ac:dyDescent="0.2">
      <c r="A31826" s="188" t="s">
        <v>32319</v>
      </c>
    </row>
    <row r="31827" spans="1:1" x14ac:dyDescent="0.2">
      <c r="A31827" s="188" t="s">
        <v>32320</v>
      </c>
    </row>
    <row r="31828" spans="1:1" x14ac:dyDescent="0.2">
      <c r="A31828" s="188" t="s">
        <v>32321</v>
      </c>
    </row>
    <row r="31829" spans="1:1" x14ac:dyDescent="0.2">
      <c r="A31829" s="188" t="s">
        <v>32322</v>
      </c>
    </row>
    <row r="31830" spans="1:1" x14ac:dyDescent="0.2">
      <c r="A31830" s="188" t="s">
        <v>32323</v>
      </c>
    </row>
    <row r="31831" spans="1:1" x14ac:dyDescent="0.2">
      <c r="A31831" s="188" t="s">
        <v>32324</v>
      </c>
    </row>
    <row r="31832" spans="1:1" x14ac:dyDescent="0.2">
      <c r="A31832" s="188" t="s">
        <v>32325</v>
      </c>
    </row>
    <row r="31833" spans="1:1" x14ac:dyDescent="0.2">
      <c r="A31833" s="188" t="s">
        <v>32326</v>
      </c>
    </row>
    <row r="31834" spans="1:1" x14ac:dyDescent="0.2">
      <c r="A31834" s="188" t="s">
        <v>32327</v>
      </c>
    </row>
    <row r="31835" spans="1:1" x14ac:dyDescent="0.2">
      <c r="A31835" s="188" t="s">
        <v>32328</v>
      </c>
    </row>
    <row r="31836" spans="1:1" x14ac:dyDescent="0.2">
      <c r="A31836" s="188" t="s">
        <v>32329</v>
      </c>
    </row>
    <row r="31837" spans="1:1" x14ac:dyDescent="0.2">
      <c r="A31837" s="188" t="s">
        <v>32330</v>
      </c>
    </row>
    <row r="31838" spans="1:1" x14ac:dyDescent="0.2">
      <c r="A31838" s="188" t="s">
        <v>32331</v>
      </c>
    </row>
    <row r="31839" spans="1:1" x14ac:dyDescent="0.2">
      <c r="A31839" s="188" t="s">
        <v>32332</v>
      </c>
    </row>
    <row r="31840" spans="1:1" x14ac:dyDescent="0.2">
      <c r="A31840" s="188" t="s">
        <v>32333</v>
      </c>
    </row>
    <row r="31841" spans="1:1" x14ac:dyDescent="0.2">
      <c r="A31841" s="188" t="s">
        <v>32334</v>
      </c>
    </row>
    <row r="31842" spans="1:1" x14ac:dyDescent="0.2">
      <c r="A31842" s="188" t="s">
        <v>32335</v>
      </c>
    </row>
    <row r="31843" spans="1:1" x14ac:dyDescent="0.2">
      <c r="A31843" s="188" t="s">
        <v>32336</v>
      </c>
    </row>
    <row r="31844" spans="1:1" x14ac:dyDescent="0.2">
      <c r="A31844" s="188" t="s">
        <v>32337</v>
      </c>
    </row>
    <row r="31845" spans="1:1" x14ac:dyDescent="0.2">
      <c r="A31845" s="188" t="s">
        <v>32338</v>
      </c>
    </row>
    <row r="31846" spans="1:1" x14ac:dyDescent="0.2">
      <c r="A31846" s="188" t="s">
        <v>32339</v>
      </c>
    </row>
    <row r="31847" spans="1:1" x14ac:dyDescent="0.2">
      <c r="A31847" s="188" t="s">
        <v>32340</v>
      </c>
    </row>
    <row r="31848" spans="1:1" x14ac:dyDescent="0.2">
      <c r="A31848" s="188" t="s">
        <v>32341</v>
      </c>
    </row>
    <row r="31849" spans="1:1" x14ac:dyDescent="0.2">
      <c r="A31849" s="188" t="s">
        <v>32342</v>
      </c>
    </row>
    <row r="31850" spans="1:1" x14ac:dyDescent="0.2">
      <c r="A31850" s="188" t="s">
        <v>32343</v>
      </c>
    </row>
    <row r="31851" spans="1:1" x14ac:dyDescent="0.2">
      <c r="A31851" s="188" t="s">
        <v>32344</v>
      </c>
    </row>
    <row r="31852" spans="1:1" x14ac:dyDescent="0.2">
      <c r="A31852" s="188" t="s">
        <v>32345</v>
      </c>
    </row>
    <row r="31853" spans="1:1" x14ac:dyDescent="0.2">
      <c r="A31853" s="188" t="s">
        <v>32346</v>
      </c>
    </row>
    <row r="31854" spans="1:1" x14ac:dyDescent="0.2">
      <c r="A31854" s="188" t="s">
        <v>32347</v>
      </c>
    </row>
    <row r="31855" spans="1:1" x14ac:dyDescent="0.2">
      <c r="A31855" s="188" t="s">
        <v>32348</v>
      </c>
    </row>
    <row r="31856" spans="1:1" x14ac:dyDescent="0.2">
      <c r="A31856" s="188" t="s">
        <v>32349</v>
      </c>
    </row>
    <row r="31857" spans="1:1" x14ac:dyDescent="0.2">
      <c r="A31857" s="188" t="s">
        <v>32350</v>
      </c>
    </row>
    <row r="31858" spans="1:1" x14ac:dyDescent="0.2">
      <c r="A31858" s="188" t="s">
        <v>32351</v>
      </c>
    </row>
    <row r="31859" spans="1:1" x14ac:dyDescent="0.2">
      <c r="A31859" s="188" t="s">
        <v>32352</v>
      </c>
    </row>
    <row r="31860" spans="1:1" x14ac:dyDescent="0.2">
      <c r="A31860" s="188" t="s">
        <v>32353</v>
      </c>
    </row>
    <row r="31861" spans="1:1" x14ac:dyDescent="0.2">
      <c r="A31861" s="188" t="s">
        <v>32354</v>
      </c>
    </row>
    <row r="31862" spans="1:1" x14ac:dyDescent="0.2">
      <c r="A31862" s="188" t="s">
        <v>32355</v>
      </c>
    </row>
    <row r="31863" spans="1:1" x14ac:dyDescent="0.2">
      <c r="A31863" s="188" t="s">
        <v>32356</v>
      </c>
    </row>
    <row r="31864" spans="1:1" x14ac:dyDescent="0.2">
      <c r="A31864" s="188" t="s">
        <v>32357</v>
      </c>
    </row>
    <row r="31865" spans="1:1" x14ac:dyDescent="0.2">
      <c r="A31865" s="188" t="s">
        <v>32358</v>
      </c>
    </row>
    <row r="31866" spans="1:1" x14ac:dyDescent="0.2">
      <c r="A31866" s="188" t="s">
        <v>32359</v>
      </c>
    </row>
    <row r="31867" spans="1:1" x14ac:dyDescent="0.2">
      <c r="A31867" s="188" t="s">
        <v>32360</v>
      </c>
    </row>
    <row r="31868" spans="1:1" x14ac:dyDescent="0.2">
      <c r="A31868" s="188" t="s">
        <v>32361</v>
      </c>
    </row>
    <row r="31869" spans="1:1" x14ac:dyDescent="0.2">
      <c r="A31869" s="188" t="s">
        <v>32362</v>
      </c>
    </row>
    <row r="31870" spans="1:1" x14ac:dyDescent="0.2">
      <c r="A31870" s="188" t="s">
        <v>32363</v>
      </c>
    </row>
    <row r="31871" spans="1:1" x14ac:dyDescent="0.2">
      <c r="A31871" s="188" t="s">
        <v>32364</v>
      </c>
    </row>
    <row r="31872" spans="1:1" x14ac:dyDescent="0.2">
      <c r="A31872" s="188" t="s">
        <v>32365</v>
      </c>
    </row>
    <row r="31873" spans="1:1" x14ac:dyDescent="0.2">
      <c r="A31873" s="188" t="s">
        <v>32366</v>
      </c>
    </row>
    <row r="31874" spans="1:1" x14ac:dyDescent="0.2">
      <c r="A31874" s="188" t="s">
        <v>32367</v>
      </c>
    </row>
    <row r="31875" spans="1:1" x14ac:dyDescent="0.2">
      <c r="A31875" s="188" t="s">
        <v>32368</v>
      </c>
    </row>
    <row r="31876" spans="1:1" x14ac:dyDescent="0.2">
      <c r="A31876" s="188" t="s">
        <v>32369</v>
      </c>
    </row>
    <row r="31877" spans="1:1" x14ac:dyDescent="0.2">
      <c r="A31877" s="188" t="s">
        <v>32370</v>
      </c>
    </row>
    <row r="31878" spans="1:1" x14ac:dyDescent="0.2">
      <c r="A31878" s="188" t="s">
        <v>32371</v>
      </c>
    </row>
    <row r="31879" spans="1:1" x14ac:dyDescent="0.2">
      <c r="A31879" s="188" t="s">
        <v>32372</v>
      </c>
    </row>
    <row r="31880" spans="1:1" x14ac:dyDescent="0.2">
      <c r="A31880" s="188" t="s">
        <v>32373</v>
      </c>
    </row>
    <row r="31881" spans="1:1" x14ac:dyDescent="0.2">
      <c r="A31881" s="188" t="s">
        <v>32374</v>
      </c>
    </row>
    <row r="31882" spans="1:1" x14ac:dyDescent="0.2">
      <c r="A31882" s="188" t="s">
        <v>32375</v>
      </c>
    </row>
    <row r="31883" spans="1:1" x14ac:dyDescent="0.2">
      <c r="A31883" s="188" t="s">
        <v>32376</v>
      </c>
    </row>
    <row r="31884" spans="1:1" x14ac:dyDescent="0.2">
      <c r="A31884" s="188" t="s">
        <v>32377</v>
      </c>
    </row>
    <row r="31885" spans="1:1" x14ac:dyDescent="0.2">
      <c r="A31885" s="188" t="s">
        <v>32378</v>
      </c>
    </row>
    <row r="31886" spans="1:1" x14ac:dyDescent="0.2">
      <c r="A31886" s="188" t="s">
        <v>32379</v>
      </c>
    </row>
    <row r="31887" spans="1:1" x14ac:dyDescent="0.2">
      <c r="A31887" s="188" t="s">
        <v>32380</v>
      </c>
    </row>
    <row r="31888" spans="1:1" x14ac:dyDescent="0.2">
      <c r="A31888" s="188" t="s">
        <v>32381</v>
      </c>
    </row>
    <row r="31889" spans="1:1" x14ac:dyDescent="0.2">
      <c r="A31889" s="188" t="s">
        <v>32382</v>
      </c>
    </row>
    <row r="31890" spans="1:1" x14ac:dyDescent="0.2">
      <c r="A31890" s="188" t="s">
        <v>32383</v>
      </c>
    </row>
    <row r="31891" spans="1:1" x14ac:dyDescent="0.2">
      <c r="A31891" s="188" t="s">
        <v>32384</v>
      </c>
    </row>
    <row r="31892" spans="1:1" x14ac:dyDescent="0.2">
      <c r="A31892" s="188" t="s">
        <v>32385</v>
      </c>
    </row>
    <row r="31893" spans="1:1" x14ac:dyDescent="0.2">
      <c r="A31893" s="188" t="s">
        <v>32386</v>
      </c>
    </row>
    <row r="31894" spans="1:1" x14ac:dyDescent="0.2">
      <c r="A31894" s="188" t="s">
        <v>32387</v>
      </c>
    </row>
    <row r="31895" spans="1:1" x14ac:dyDescent="0.2">
      <c r="A31895" s="188" t="s">
        <v>32388</v>
      </c>
    </row>
    <row r="31896" spans="1:1" x14ac:dyDescent="0.2">
      <c r="A31896" s="188" t="s">
        <v>32389</v>
      </c>
    </row>
    <row r="31897" spans="1:1" x14ac:dyDescent="0.2">
      <c r="A31897" s="188" t="s">
        <v>32390</v>
      </c>
    </row>
    <row r="31898" spans="1:1" x14ac:dyDescent="0.2">
      <c r="A31898" s="188" t="s">
        <v>32391</v>
      </c>
    </row>
    <row r="31899" spans="1:1" x14ac:dyDescent="0.2">
      <c r="A31899" s="188" t="s">
        <v>32392</v>
      </c>
    </row>
    <row r="31900" spans="1:1" x14ac:dyDescent="0.2">
      <c r="A31900" s="188" t="s">
        <v>32393</v>
      </c>
    </row>
    <row r="31901" spans="1:1" x14ac:dyDescent="0.2">
      <c r="A31901" s="188" t="s">
        <v>32394</v>
      </c>
    </row>
    <row r="31902" spans="1:1" x14ac:dyDescent="0.2">
      <c r="A31902" s="188" t="s">
        <v>32395</v>
      </c>
    </row>
    <row r="31903" spans="1:1" x14ac:dyDescent="0.2">
      <c r="A31903" s="188" t="s">
        <v>32396</v>
      </c>
    </row>
    <row r="31904" spans="1:1" x14ac:dyDescent="0.2">
      <c r="A31904" s="188" t="s">
        <v>32397</v>
      </c>
    </row>
    <row r="31905" spans="1:1" x14ac:dyDescent="0.2">
      <c r="A31905" s="188" t="s">
        <v>32398</v>
      </c>
    </row>
    <row r="31906" spans="1:1" x14ac:dyDescent="0.2">
      <c r="A31906" s="188" t="s">
        <v>32399</v>
      </c>
    </row>
    <row r="31907" spans="1:1" x14ac:dyDescent="0.2">
      <c r="A31907" s="188" t="s">
        <v>32400</v>
      </c>
    </row>
    <row r="31908" spans="1:1" x14ac:dyDescent="0.2">
      <c r="A31908" s="188" t="s">
        <v>32401</v>
      </c>
    </row>
    <row r="31909" spans="1:1" x14ac:dyDescent="0.2">
      <c r="A31909" s="188" t="s">
        <v>32402</v>
      </c>
    </row>
    <row r="31910" spans="1:1" x14ac:dyDescent="0.2">
      <c r="A31910" s="188" t="s">
        <v>32403</v>
      </c>
    </row>
    <row r="31911" spans="1:1" x14ac:dyDescent="0.2">
      <c r="A31911" s="188" t="s">
        <v>32404</v>
      </c>
    </row>
    <row r="31912" spans="1:1" x14ac:dyDescent="0.2">
      <c r="A31912" s="188" t="s">
        <v>32405</v>
      </c>
    </row>
    <row r="31913" spans="1:1" x14ac:dyDescent="0.2">
      <c r="A31913" s="188" t="s">
        <v>32406</v>
      </c>
    </row>
    <row r="31914" spans="1:1" x14ac:dyDescent="0.2">
      <c r="A31914" s="188" t="s">
        <v>32407</v>
      </c>
    </row>
    <row r="31915" spans="1:1" x14ac:dyDescent="0.2">
      <c r="A31915" s="188" t="s">
        <v>32408</v>
      </c>
    </row>
    <row r="31916" spans="1:1" x14ac:dyDescent="0.2">
      <c r="A31916" s="188" t="s">
        <v>32409</v>
      </c>
    </row>
    <row r="31917" spans="1:1" x14ac:dyDescent="0.2">
      <c r="A31917" s="188" t="s">
        <v>32410</v>
      </c>
    </row>
    <row r="31918" spans="1:1" x14ac:dyDescent="0.2">
      <c r="A31918" s="188" t="s">
        <v>32411</v>
      </c>
    </row>
    <row r="31919" spans="1:1" x14ac:dyDescent="0.2">
      <c r="A31919" s="188" t="s">
        <v>32412</v>
      </c>
    </row>
    <row r="31920" spans="1:1" x14ac:dyDescent="0.2">
      <c r="A31920" s="188" t="s">
        <v>32413</v>
      </c>
    </row>
    <row r="31921" spans="1:1" x14ac:dyDescent="0.2">
      <c r="A31921" s="188" t="s">
        <v>32414</v>
      </c>
    </row>
    <row r="31922" spans="1:1" x14ac:dyDescent="0.2">
      <c r="A31922" s="188" t="s">
        <v>32415</v>
      </c>
    </row>
    <row r="31923" spans="1:1" x14ac:dyDescent="0.2">
      <c r="A31923" s="188" t="s">
        <v>32416</v>
      </c>
    </row>
    <row r="31924" spans="1:1" x14ac:dyDescent="0.2">
      <c r="A31924" s="188" t="s">
        <v>32417</v>
      </c>
    </row>
    <row r="31925" spans="1:1" x14ac:dyDescent="0.2">
      <c r="A31925" s="188" t="s">
        <v>32418</v>
      </c>
    </row>
    <row r="31926" spans="1:1" x14ac:dyDescent="0.2">
      <c r="A31926" s="188" t="s">
        <v>32419</v>
      </c>
    </row>
    <row r="31927" spans="1:1" x14ac:dyDescent="0.2">
      <c r="A31927" s="188" t="s">
        <v>32420</v>
      </c>
    </row>
    <row r="31928" spans="1:1" x14ac:dyDescent="0.2">
      <c r="A31928" s="188" t="s">
        <v>32421</v>
      </c>
    </row>
    <row r="31929" spans="1:1" x14ac:dyDescent="0.2">
      <c r="A31929" s="188" t="s">
        <v>32422</v>
      </c>
    </row>
    <row r="31930" spans="1:1" x14ac:dyDescent="0.2">
      <c r="A31930" s="188" t="s">
        <v>32423</v>
      </c>
    </row>
    <row r="31931" spans="1:1" x14ac:dyDescent="0.2">
      <c r="A31931" s="188" t="s">
        <v>32424</v>
      </c>
    </row>
    <row r="31932" spans="1:1" x14ac:dyDescent="0.2">
      <c r="A31932" s="188" t="s">
        <v>32425</v>
      </c>
    </row>
    <row r="31933" spans="1:1" x14ac:dyDescent="0.2">
      <c r="A31933" s="188" t="s">
        <v>32426</v>
      </c>
    </row>
    <row r="31934" spans="1:1" x14ac:dyDescent="0.2">
      <c r="A31934" s="188" t="s">
        <v>32427</v>
      </c>
    </row>
    <row r="31935" spans="1:1" x14ac:dyDescent="0.2">
      <c r="A31935" s="188" t="s">
        <v>32428</v>
      </c>
    </row>
    <row r="31936" spans="1:1" x14ac:dyDescent="0.2">
      <c r="A31936" s="188" t="s">
        <v>32429</v>
      </c>
    </row>
    <row r="31937" spans="1:1" x14ac:dyDescent="0.2">
      <c r="A31937" s="188" t="s">
        <v>32430</v>
      </c>
    </row>
    <row r="31938" spans="1:1" x14ac:dyDescent="0.2">
      <c r="A31938" s="188" t="s">
        <v>32431</v>
      </c>
    </row>
    <row r="31939" spans="1:1" x14ac:dyDescent="0.2">
      <c r="A31939" s="188" t="s">
        <v>32432</v>
      </c>
    </row>
    <row r="31940" spans="1:1" x14ac:dyDescent="0.2">
      <c r="A31940" s="188" t="s">
        <v>32433</v>
      </c>
    </row>
    <row r="31941" spans="1:1" x14ac:dyDescent="0.2">
      <c r="A31941" s="188" t="s">
        <v>32434</v>
      </c>
    </row>
    <row r="31942" spans="1:1" x14ac:dyDescent="0.2">
      <c r="A31942" s="188" t="s">
        <v>32435</v>
      </c>
    </row>
    <row r="31943" spans="1:1" x14ac:dyDescent="0.2">
      <c r="A31943" s="188" t="s">
        <v>32436</v>
      </c>
    </row>
    <row r="31944" spans="1:1" x14ac:dyDescent="0.2">
      <c r="A31944" s="188" t="s">
        <v>32437</v>
      </c>
    </row>
    <row r="31945" spans="1:1" x14ac:dyDescent="0.2">
      <c r="A31945" s="188" t="s">
        <v>32438</v>
      </c>
    </row>
    <row r="31946" spans="1:1" x14ac:dyDescent="0.2">
      <c r="A31946" s="188" t="s">
        <v>32439</v>
      </c>
    </row>
    <row r="31947" spans="1:1" x14ac:dyDescent="0.2">
      <c r="A31947" s="188" t="s">
        <v>32440</v>
      </c>
    </row>
    <row r="31948" spans="1:1" x14ac:dyDescent="0.2">
      <c r="A31948" s="188" t="s">
        <v>32441</v>
      </c>
    </row>
    <row r="31949" spans="1:1" x14ac:dyDescent="0.2">
      <c r="A31949" s="188" t="s">
        <v>32442</v>
      </c>
    </row>
    <row r="31950" spans="1:1" x14ac:dyDescent="0.2">
      <c r="A31950" s="188" t="s">
        <v>32443</v>
      </c>
    </row>
    <row r="31951" spans="1:1" x14ac:dyDescent="0.2">
      <c r="A31951" s="188" t="s">
        <v>32444</v>
      </c>
    </row>
    <row r="31952" spans="1:1" x14ac:dyDescent="0.2">
      <c r="A31952" s="188" t="s">
        <v>32445</v>
      </c>
    </row>
    <row r="31953" spans="1:1" x14ac:dyDescent="0.2">
      <c r="A31953" s="188" t="s">
        <v>32446</v>
      </c>
    </row>
    <row r="31954" spans="1:1" x14ac:dyDescent="0.2">
      <c r="A31954" s="188" t="s">
        <v>32447</v>
      </c>
    </row>
    <row r="31955" spans="1:1" x14ac:dyDescent="0.2">
      <c r="A31955" s="188" t="s">
        <v>32448</v>
      </c>
    </row>
    <row r="31956" spans="1:1" x14ac:dyDescent="0.2">
      <c r="A31956" s="188" t="s">
        <v>32449</v>
      </c>
    </row>
    <row r="31957" spans="1:1" x14ac:dyDescent="0.2">
      <c r="A31957" s="188" t="s">
        <v>32450</v>
      </c>
    </row>
    <row r="31958" spans="1:1" x14ac:dyDescent="0.2">
      <c r="A31958" s="188" t="s">
        <v>32451</v>
      </c>
    </row>
    <row r="31959" spans="1:1" x14ac:dyDescent="0.2">
      <c r="A31959" s="188" t="s">
        <v>32452</v>
      </c>
    </row>
    <row r="31960" spans="1:1" x14ac:dyDescent="0.2">
      <c r="A31960" s="188" t="s">
        <v>32453</v>
      </c>
    </row>
    <row r="31961" spans="1:1" x14ac:dyDescent="0.2">
      <c r="A31961" s="188" t="s">
        <v>32454</v>
      </c>
    </row>
    <row r="31962" spans="1:1" x14ac:dyDescent="0.2">
      <c r="A31962" s="188" t="s">
        <v>32455</v>
      </c>
    </row>
    <row r="31963" spans="1:1" x14ac:dyDescent="0.2">
      <c r="A31963" s="188" t="s">
        <v>32456</v>
      </c>
    </row>
    <row r="31964" spans="1:1" x14ac:dyDescent="0.2">
      <c r="A31964" s="188" t="s">
        <v>32457</v>
      </c>
    </row>
    <row r="31965" spans="1:1" x14ac:dyDescent="0.2">
      <c r="A31965" s="188" t="s">
        <v>32458</v>
      </c>
    </row>
    <row r="31966" spans="1:1" x14ac:dyDescent="0.2">
      <c r="A31966" s="188" t="s">
        <v>32459</v>
      </c>
    </row>
    <row r="31967" spans="1:1" x14ac:dyDescent="0.2">
      <c r="A31967" s="188" t="s">
        <v>32460</v>
      </c>
    </row>
    <row r="31968" spans="1:1" x14ac:dyDescent="0.2">
      <c r="A31968" s="188" t="s">
        <v>32461</v>
      </c>
    </row>
    <row r="31969" spans="1:1" x14ac:dyDescent="0.2">
      <c r="A31969" s="188" t="s">
        <v>32462</v>
      </c>
    </row>
    <row r="31970" spans="1:1" x14ac:dyDescent="0.2">
      <c r="A31970" s="188" t="s">
        <v>32463</v>
      </c>
    </row>
    <row r="31971" spans="1:1" x14ac:dyDescent="0.2">
      <c r="A31971" s="188" t="s">
        <v>32464</v>
      </c>
    </row>
    <row r="31972" spans="1:1" x14ac:dyDescent="0.2">
      <c r="A31972" s="188" t="s">
        <v>32465</v>
      </c>
    </row>
    <row r="31973" spans="1:1" x14ac:dyDescent="0.2">
      <c r="A31973" s="188" t="s">
        <v>32466</v>
      </c>
    </row>
    <row r="31974" spans="1:1" x14ac:dyDescent="0.2">
      <c r="A31974" s="188" t="s">
        <v>32467</v>
      </c>
    </row>
    <row r="31975" spans="1:1" x14ac:dyDescent="0.2">
      <c r="A31975" s="188" t="s">
        <v>32468</v>
      </c>
    </row>
    <row r="31976" spans="1:1" x14ac:dyDescent="0.2">
      <c r="A31976" s="188" t="s">
        <v>32469</v>
      </c>
    </row>
    <row r="31977" spans="1:1" x14ac:dyDescent="0.2">
      <c r="A31977" s="188" t="s">
        <v>32470</v>
      </c>
    </row>
    <row r="31978" spans="1:1" x14ac:dyDescent="0.2">
      <c r="A31978" s="188" t="s">
        <v>32471</v>
      </c>
    </row>
    <row r="31979" spans="1:1" x14ac:dyDescent="0.2">
      <c r="A31979" s="188" t="s">
        <v>32472</v>
      </c>
    </row>
    <row r="31980" spans="1:1" x14ac:dyDescent="0.2">
      <c r="A31980" s="188" t="s">
        <v>32473</v>
      </c>
    </row>
    <row r="31981" spans="1:1" x14ac:dyDescent="0.2">
      <c r="A31981" s="188" t="s">
        <v>32474</v>
      </c>
    </row>
    <row r="31982" spans="1:1" x14ac:dyDescent="0.2">
      <c r="A31982" s="188" t="s">
        <v>32475</v>
      </c>
    </row>
    <row r="31983" spans="1:1" x14ac:dyDescent="0.2">
      <c r="A31983" s="188" t="s">
        <v>32476</v>
      </c>
    </row>
    <row r="31984" spans="1:1" x14ac:dyDescent="0.2">
      <c r="A31984" s="188" t="s">
        <v>32477</v>
      </c>
    </row>
    <row r="31985" spans="1:1" x14ac:dyDescent="0.2">
      <c r="A31985" s="188" t="s">
        <v>32478</v>
      </c>
    </row>
    <row r="31986" spans="1:1" x14ac:dyDescent="0.2">
      <c r="A31986" s="188" t="s">
        <v>32479</v>
      </c>
    </row>
    <row r="31987" spans="1:1" x14ac:dyDescent="0.2">
      <c r="A31987" s="188" t="s">
        <v>32480</v>
      </c>
    </row>
    <row r="31988" spans="1:1" x14ac:dyDescent="0.2">
      <c r="A31988" s="188" t="s">
        <v>32481</v>
      </c>
    </row>
    <row r="31989" spans="1:1" x14ac:dyDescent="0.2">
      <c r="A31989" s="188" t="s">
        <v>32482</v>
      </c>
    </row>
    <row r="31990" spans="1:1" x14ac:dyDescent="0.2">
      <c r="A31990" s="188" t="s">
        <v>32483</v>
      </c>
    </row>
    <row r="31991" spans="1:1" x14ac:dyDescent="0.2">
      <c r="A31991" s="188" t="s">
        <v>32484</v>
      </c>
    </row>
    <row r="31992" spans="1:1" x14ac:dyDescent="0.2">
      <c r="A31992" s="188" t="s">
        <v>32485</v>
      </c>
    </row>
    <row r="31993" spans="1:1" x14ac:dyDescent="0.2">
      <c r="A31993" s="188" t="s">
        <v>32486</v>
      </c>
    </row>
    <row r="31994" spans="1:1" x14ac:dyDescent="0.2">
      <c r="A31994" s="188" t="s">
        <v>32487</v>
      </c>
    </row>
    <row r="31995" spans="1:1" x14ac:dyDescent="0.2">
      <c r="A31995" s="188" t="s">
        <v>32488</v>
      </c>
    </row>
    <row r="31996" spans="1:1" x14ac:dyDescent="0.2">
      <c r="A31996" s="188" t="s">
        <v>32489</v>
      </c>
    </row>
    <row r="31997" spans="1:1" x14ac:dyDescent="0.2">
      <c r="A31997" s="188" t="s">
        <v>32490</v>
      </c>
    </row>
    <row r="31998" spans="1:1" x14ac:dyDescent="0.2">
      <c r="A31998" s="188" t="s">
        <v>32491</v>
      </c>
    </row>
    <row r="31999" spans="1:1" x14ac:dyDescent="0.2">
      <c r="A31999" s="188" t="s">
        <v>32492</v>
      </c>
    </row>
    <row r="32000" spans="1:1" x14ac:dyDescent="0.2">
      <c r="A32000" s="188" t="s">
        <v>32493</v>
      </c>
    </row>
    <row r="32001" spans="1:1" x14ac:dyDescent="0.2">
      <c r="A32001" s="188" t="s">
        <v>32494</v>
      </c>
    </row>
    <row r="32002" spans="1:1" x14ac:dyDescent="0.2">
      <c r="A32002" s="188" t="s">
        <v>32495</v>
      </c>
    </row>
    <row r="32003" spans="1:1" x14ac:dyDescent="0.2">
      <c r="A32003" s="188" t="s">
        <v>32496</v>
      </c>
    </row>
    <row r="32004" spans="1:1" x14ac:dyDescent="0.2">
      <c r="A32004" s="188" t="s">
        <v>32497</v>
      </c>
    </row>
    <row r="32005" spans="1:1" x14ac:dyDescent="0.2">
      <c r="A32005" s="188" t="s">
        <v>32498</v>
      </c>
    </row>
    <row r="32006" spans="1:1" x14ac:dyDescent="0.2">
      <c r="A32006" s="188" t="s">
        <v>32499</v>
      </c>
    </row>
    <row r="32007" spans="1:1" x14ac:dyDescent="0.2">
      <c r="A32007" s="188" t="s">
        <v>32500</v>
      </c>
    </row>
    <row r="32008" spans="1:1" x14ac:dyDescent="0.2">
      <c r="A32008" s="188" t="s">
        <v>32501</v>
      </c>
    </row>
    <row r="32009" spans="1:1" x14ac:dyDescent="0.2">
      <c r="A32009" s="188" t="s">
        <v>32502</v>
      </c>
    </row>
    <row r="32010" spans="1:1" x14ac:dyDescent="0.2">
      <c r="A32010" s="188" t="s">
        <v>32503</v>
      </c>
    </row>
    <row r="32011" spans="1:1" x14ac:dyDescent="0.2">
      <c r="A32011" s="188" t="s">
        <v>32504</v>
      </c>
    </row>
    <row r="32012" spans="1:1" x14ac:dyDescent="0.2">
      <c r="A32012" s="188" t="s">
        <v>32505</v>
      </c>
    </row>
    <row r="32013" spans="1:1" x14ac:dyDescent="0.2">
      <c r="A32013" s="188" t="s">
        <v>32506</v>
      </c>
    </row>
    <row r="32014" spans="1:1" x14ac:dyDescent="0.2">
      <c r="A32014" s="188" t="s">
        <v>32507</v>
      </c>
    </row>
    <row r="32015" spans="1:1" x14ac:dyDescent="0.2">
      <c r="A32015" s="188" t="s">
        <v>32508</v>
      </c>
    </row>
    <row r="32016" spans="1:1" x14ac:dyDescent="0.2">
      <c r="A32016" s="188" t="s">
        <v>32509</v>
      </c>
    </row>
    <row r="32017" spans="1:1" x14ac:dyDescent="0.2">
      <c r="A32017" s="188" t="s">
        <v>32510</v>
      </c>
    </row>
    <row r="32018" spans="1:1" x14ac:dyDescent="0.2">
      <c r="A32018" s="188" t="s">
        <v>32511</v>
      </c>
    </row>
    <row r="32019" spans="1:1" x14ac:dyDescent="0.2">
      <c r="A32019" s="188" t="s">
        <v>32512</v>
      </c>
    </row>
    <row r="32020" spans="1:1" x14ac:dyDescent="0.2">
      <c r="A32020" s="188" t="s">
        <v>32513</v>
      </c>
    </row>
    <row r="32021" spans="1:1" x14ac:dyDescent="0.2">
      <c r="A32021" s="188" t="s">
        <v>32514</v>
      </c>
    </row>
    <row r="32022" spans="1:1" x14ac:dyDescent="0.2">
      <c r="A32022" s="188" t="s">
        <v>32515</v>
      </c>
    </row>
    <row r="32023" spans="1:1" x14ac:dyDescent="0.2">
      <c r="A32023" s="188" t="s">
        <v>32516</v>
      </c>
    </row>
    <row r="32024" spans="1:1" x14ac:dyDescent="0.2">
      <c r="A32024" s="188" t="s">
        <v>32517</v>
      </c>
    </row>
    <row r="32025" spans="1:1" x14ac:dyDescent="0.2">
      <c r="A32025" s="188" t="s">
        <v>32518</v>
      </c>
    </row>
    <row r="32026" spans="1:1" x14ac:dyDescent="0.2">
      <c r="A32026" s="188" t="s">
        <v>32519</v>
      </c>
    </row>
    <row r="32027" spans="1:1" x14ac:dyDescent="0.2">
      <c r="A32027" s="188" t="s">
        <v>32520</v>
      </c>
    </row>
    <row r="32028" spans="1:1" x14ac:dyDescent="0.2">
      <c r="A32028" s="188" t="s">
        <v>32521</v>
      </c>
    </row>
    <row r="32029" spans="1:1" x14ac:dyDescent="0.2">
      <c r="A32029" s="188" t="s">
        <v>32522</v>
      </c>
    </row>
    <row r="32030" spans="1:1" x14ac:dyDescent="0.2">
      <c r="A32030" s="188" t="s">
        <v>32523</v>
      </c>
    </row>
    <row r="32031" spans="1:1" x14ac:dyDescent="0.2">
      <c r="A32031" s="188" t="s">
        <v>32524</v>
      </c>
    </row>
    <row r="32032" spans="1:1" x14ac:dyDescent="0.2">
      <c r="A32032" s="188" t="s">
        <v>32525</v>
      </c>
    </row>
    <row r="32033" spans="1:1" x14ac:dyDescent="0.2">
      <c r="A32033" s="188" t="s">
        <v>32526</v>
      </c>
    </row>
    <row r="32034" spans="1:1" x14ac:dyDescent="0.2">
      <c r="A32034" s="188" t="s">
        <v>32527</v>
      </c>
    </row>
    <row r="32035" spans="1:1" x14ac:dyDescent="0.2">
      <c r="A32035" s="188" t="s">
        <v>32528</v>
      </c>
    </row>
    <row r="32036" spans="1:1" x14ac:dyDescent="0.2">
      <c r="A32036" s="188" t="s">
        <v>32529</v>
      </c>
    </row>
    <row r="32037" spans="1:1" x14ac:dyDescent="0.2">
      <c r="A32037" s="188" t="s">
        <v>32530</v>
      </c>
    </row>
    <row r="32038" spans="1:1" x14ac:dyDescent="0.2">
      <c r="A32038" s="188" t="s">
        <v>32531</v>
      </c>
    </row>
    <row r="32039" spans="1:1" x14ac:dyDescent="0.2">
      <c r="A32039" s="188" t="s">
        <v>32532</v>
      </c>
    </row>
    <row r="32040" spans="1:1" x14ac:dyDescent="0.2">
      <c r="A32040" s="188" t="s">
        <v>32533</v>
      </c>
    </row>
    <row r="32041" spans="1:1" x14ac:dyDescent="0.2">
      <c r="A32041" s="188" t="s">
        <v>32534</v>
      </c>
    </row>
    <row r="32042" spans="1:1" x14ac:dyDescent="0.2">
      <c r="A32042" s="188" t="s">
        <v>32535</v>
      </c>
    </row>
    <row r="32043" spans="1:1" x14ac:dyDescent="0.2">
      <c r="A32043" s="188" t="s">
        <v>32536</v>
      </c>
    </row>
    <row r="32044" spans="1:1" x14ac:dyDescent="0.2">
      <c r="A32044" s="188" t="s">
        <v>32537</v>
      </c>
    </row>
    <row r="32045" spans="1:1" x14ac:dyDescent="0.2">
      <c r="A32045" s="188" t="s">
        <v>32538</v>
      </c>
    </row>
    <row r="32046" spans="1:1" x14ac:dyDescent="0.2">
      <c r="A32046" s="188" t="s">
        <v>32539</v>
      </c>
    </row>
    <row r="32047" spans="1:1" x14ac:dyDescent="0.2">
      <c r="A32047" s="188" t="s">
        <v>32540</v>
      </c>
    </row>
    <row r="32048" spans="1:1" x14ac:dyDescent="0.2">
      <c r="A32048" s="188" t="s">
        <v>32541</v>
      </c>
    </row>
    <row r="32049" spans="1:1" x14ac:dyDescent="0.2">
      <c r="A32049" s="188" t="s">
        <v>32542</v>
      </c>
    </row>
    <row r="32050" spans="1:1" x14ac:dyDescent="0.2">
      <c r="A32050" s="188" t="s">
        <v>32543</v>
      </c>
    </row>
    <row r="32051" spans="1:1" x14ac:dyDescent="0.2">
      <c r="A32051" s="188" t="s">
        <v>32544</v>
      </c>
    </row>
    <row r="32052" spans="1:1" x14ac:dyDescent="0.2">
      <c r="A32052" s="188" t="s">
        <v>32545</v>
      </c>
    </row>
    <row r="32053" spans="1:1" x14ac:dyDescent="0.2">
      <c r="A32053" s="188" t="s">
        <v>32546</v>
      </c>
    </row>
    <row r="32054" spans="1:1" x14ac:dyDescent="0.2">
      <c r="A32054" s="188" t="s">
        <v>32547</v>
      </c>
    </row>
    <row r="32055" spans="1:1" x14ac:dyDescent="0.2">
      <c r="A32055" s="188" t="s">
        <v>32548</v>
      </c>
    </row>
    <row r="32056" spans="1:1" x14ac:dyDescent="0.2">
      <c r="A32056" s="188" t="s">
        <v>32549</v>
      </c>
    </row>
    <row r="32057" spans="1:1" x14ac:dyDescent="0.2">
      <c r="A32057" s="188" t="s">
        <v>32550</v>
      </c>
    </row>
    <row r="32058" spans="1:1" x14ac:dyDescent="0.2">
      <c r="A32058" s="188" t="s">
        <v>32551</v>
      </c>
    </row>
    <row r="32059" spans="1:1" x14ac:dyDescent="0.2">
      <c r="A32059" s="188" t="s">
        <v>32552</v>
      </c>
    </row>
    <row r="32060" spans="1:1" x14ac:dyDescent="0.2">
      <c r="A32060" s="188" t="s">
        <v>32553</v>
      </c>
    </row>
    <row r="32061" spans="1:1" x14ac:dyDescent="0.2">
      <c r="A32061" s="188" t="s">
        <v>32554</v>
      </c>
    </row>
    <row r="32062" spans="1:1" x14ac:dyDescent="0.2">
      <c r="A32062" s="188" t="s">
        <v>32555</v>
      </c>
    </row>
    <row r="32063" spans="1:1" x14ac:dyDescent="0.2">
      <c r="A32063" s="188" t="s">
        <v>32556</v>
      </c>
    </row>
    <row r="32064" spans="1:1" x14ac:dyDescent="0.2">
      <c r="A32064" s="188" t="s">
        <v>32557</v>
      </c>
    </row>
    <row r="32065" spans="1:1" x14ac:dyDescent="0.2">
      <c r="A32065" s="188" t="s">
        <v>32558</v>
      </c>
    </row>
    <row r="32066" spans="1:1" x14ac:dyDescent="0.2">
      <c r="A32066" s="188" t="s">
        <v>32559</v>
      </c>
    </row>
    <row r="32067" spans="1:1" x14ac:dyDescent="0.2">
      <c r="A32067" s="188" t="s">
        <v>32560</v>
      </c>
    </row>
    <row r="32068" spans="1:1" x14ac:dyDescent="0.2">
      <c r="A32068" s="188" t="s">
        <v>32561</v>
      </c>
    </row>
    <row r="32069" spans="1:1" x14ac:dyDescent="0.2">
      <c r="A32069" s="188" t="s">
        <v>32562</v>
      </c>
    </row>
    <row r="32070" spans="1:1" x14ac:dyDescent="0.2">
      <c r="A32070" s="188" t="s">
        <v>32563</v>
      </c>
    </row>
    <row r="32071" spans="1:1" x14ac:dyDescent="0.2">
      <c r="A32071" s="188" t="s">
        <v>32564</v>
      </c>
    </row>
    <row r="32072" spans="1:1" x14ac:dyDescent="0.2">
      <c r="A32072" s="188" t="s">
        <v>32565</v>
      </c>
    </row>
    <row r="32073" spans="1:1" x14ac:dyDescent="0.2">
      <c r="A32073" s="188" t="s">
        <v>32566</v>
      </c>
    </row>
    <row r="32074" spans="1:1" x14ac:dyDescent="0.2">
      <c r="A32074" s="188" t="s">
        <v>32567</v>
      </c>
    </row>
    <row r="32075" spans="1:1" x14ac:dyDescent="0.2">
      <c r="A32075" s="188" t="s">
        <v>32568</v>
      </c>
    </row>
    <row r="32076" spans="1:1" x14ac:dyDescent="0.2">
      <c r="A32076" s="188" t="s">
        <v>32569</v>
      </c>
    </row>
    <row r="32077" spans="1:1" x14ac:dyDescent="0.2">
      <c r="A32077" s="188" t="s">
        <v>32570</v>
      </c>
    </row>
    <row r="32078" spans="1:1" x14ac:dyDescent="0.2">
      <c r="A32078" s="188" t="s">
        <v>32571</v>
      </c>
    </row>
    <row r="32079" spans="1:1" x14ac:dyDescent="0.2">
      <c r="A32079" s="188" t="s">
        <v>32572</v>
      </c>
    </row>
    <row r="32080" spans="1:1" x14ac:dyDescent="0.2">
      <c r="A32080" s="188" t="s">
        <v>32573</v>
      </c>
    </row>
    <row r="32081" spans="1:1" x14ac:dyDescent="0.2">
      <c r="A32081" s="188" t="s">
        <v>32574</v>
      </c>
    </row>
    <row r="32082" spans="1:1" x14ac:dyDescent="0.2">
      <c r="A32082" s="188" t="s">
        <v>32575</v>
      </c>
    </row>
    <row r="32083" spans="1:1" x14ac:dyDescent="0.2">
      <c r="A32083" s="188" t="s">
        <v>32576</v>
      </c>
    </row>
    <row r="32084" spans="1:1" x14ac:dyDescent="0.2">
      <c r="A32084" s="188" t="s">
        <v>32577</v>
      </c>
    </row>
    <row r="32085" spans="1:1" x14ac:dyDescent="0.2">
      <c r="A32085" s="188" t="s">
        <v>32578</v>
      </c>
    </row>
    <row r="32086" spans="1:1" x14ac:dyDescent="0.2">
      <c r="A32086" s="188" t="s">
        <v>32579</v>
      </c>
    </row>
    <row r="32087" spans="1:1" x14ac:dyDescent="0.2">
      <c r="A32087" s="188" t="s">
        <v>32580</v>
      </c>
    </row>
    <row r="32088" spans="1:1" x14ac:dyDescent="0.2">
      <c r="A32088" s="188" t="s">
        <v>32581</v>
      </c>
    </row>
    <row r="32089" spans="1:1" x14ac:dyDescent="0.2">
      <c r="A32089" s="188" t="s">
        <v>32582</v>
      </c>
    </row>
    <row r="32090" spans="1:1" x14ac:dyDescent="0.2">
      <c r="A32090" s="188" t="s">
        <v>32583</v>
      </c>
    </row>
    <row r="32091" spans="1:1" x14ac:dyDescent="0.2">
      <c r="A32091" s="188" t="s">
        <v>32584</v>
      </c>
    </row>
    <row r="32092" spans="1:1" x14ac:dyDescent="0.2">
      <c r="A32092" s="188" t="s">
        <v>32585</v>
      </c>
    </row>
    <row r="32093" spans="1:1" x14ac:dyDescent="0.2">
      <c r="A32093" s="188" t="s">
        <v>32586</v>
      </c>
    </row>
    <row r="32094" spans="1:1" x14ac:dyDescent="0.2">
      <c r="A32094" s="188" t="s">
        <v>32587</v>
      </c>
    </row>
    <row r="32095" spans="1:1" x14ac:dyDescent="0.2">
      <c r="A32095" s="188" t="s">
        <v>32588</v>
      </c>
    </row>
    <row r="32096" spans="1:1" x14ac:dyDescent="0.2">
      <c r="A32096" s="188" t="s">
        <v>32589</v>
      </c>
    </row>
    <row r="32097" spans="1:1" x14ac:dyDescent="0.2">
      <c r="A32097" s="188" t="s">
        <v>32590</v>
      </c>
    </row>
    <row r="32098" spans="1:1" x14ac:dyDescent="0.2">
      <c r="A32098" s="188" t="s">
        <v>32591</v>
      </c>
    </row>
    <row r="32099" spans="1:1" x14ac:dyDescent="0.2">
      <c r="A32099" s="188" t="s">
        <v>32592</v>
      </c>
    </row>
    <row r="32100" spans="1:1" x14ac:dyDescent="0.2">
      <c r="A32100" s="188" t="s">
        <v>32593</v>
      </c>
    </row>
    <row r="32101" spans="1:1" x14ac:dyDescent="0.2">
      <c r="A32101" s="188" t="s">
        <v>32594</v>
      </c>
    </row>
    <row r="32102" spans="1:1" x14ac:dyDescent="0.2">
      <c r="A32102" s="188" t="s">
        <v>32595</v>
      </c>
    </row>
    <row r="32103" spans="1:1" x14ac:dyDescent="0.2">
      <c r="A32103" s="188" t="s">
        <v>32596</v>
      </c>
    </row>
    <row r="32104" spans="1:1" x14ac:dyDescent="0.2">
      <c r="A32104" s="188" t="s">
        <v>32597</v>
      </c>
    </row>
    <row r="32105" spans="1:1" x14ac:dyDescent="0.2">
      <c r="A32105" s="188" t="s">
        <v>32598</v>
      </c>
    </row>
    <row r="32106" spans="1:1" x14ac:dyDescent="0.2">
      <c r="A32106" s="188" t="s">
        <v>32599</v>
      </c>
    </row>
    <row r="32107" spans="1:1" x14ac:dyDescent="0.2">
      <c r="A32107" s="188" t="s">
        <v>32600</v>
      </c>
    </row>
    <row r="32108" spans="1:1" x14ac:dyDescent="0.2">
      <c r="A32108" s="188" t="s">
        <v>32601</v>
      </c>
    </row>
    <row r="32109" spans="1:1" x14ac:dyDescent="0.2">
      <c r="A32109" s="188" t="s">
        <v>32602</v>
      </c>
    </row>
    <row r="32110" spans="1:1" x14ac:dyDescent="0.2">
      <c r="A32110" s="188" t="s">
        <v>32603</v>
      </c>
    </row>
    <row r="32111" spans="1:1" x14ac:dyDescent="0.2">
      <c r="A32111" s="188" t="s">
        <v>32604</v>
      </c>
    </row>
    <row r="32112" spans="1:1" x14ac:dyDescent="0.2">
      <c r="A32112" s="188" t="s">
        <v>32605</v>
      </c>
    </row>
    <row r="32113" spans="1:1" x14ac:dyDescent="0.2">
      <c r="A32113" s="188" t="s">
        <v>32606</v>
      </c>
    </row>
    <row r="32114" spans="1:1" x14ac:dyDescent="0.2">
      <c r="A32114" s="188" t="s">
        <v>32607</v>
      </c>
    </row>
    <row r="32115" spans="1:1" x14ac:dyDescent="0.2">
      <c r="A32115" s="188" t="s">
        <v>32608</v>
      </c>
    </row>
    <row r="32116" spans="1:1" x14ac:dyDescent="0.2">
      <c r="A32116" s="188" t="s">
        <v>32609</v>
      </c>
    </row>
    <row r="32117" spans="1:1" x14ac:dyDescent="0.2">
      <c r="A32117" s="188" t="s">
        <v>32610</v>
      </c>
    </row>
    <row r="32118" spans="1:1" x14ac:dyDescent="0.2">
      <c r="A32118" s="188" t="s">
        <v>32611</v>
      </c>
    </row>
    <row r="32119" spans="1:1" x14ac:dyDescent="0.2">
      <c r="A32119" s="188" t="s">
        <v>32612</v>
      </c>
    </row>
    <row r="32120" spans="1:1" x14ac:dyDescent="0.2">
      <c r="A32120" s="188" t="s">
        <v>32613</v>
      </c>
    </row>
    <row r="32121" spans="1:1" x14ac:dyDescent="0.2">
      <c r="A32121" s="188" t="s">
        <v>32614</v>
      </c>
    </row>
    <row r="32122" spans="1:1" x14ac:dyDescent="0.2">
      <c r="A32122" s="188" t="s">
        <v>32615</v>
      </c>
    </row>
    <row r="32123" spans="1:1" x14ac:dyDescent="0.2">
      <c r="A32123" s="188" t="s">
        <v>32616</v>
      </c>
    </row>
    <row r="32124" spans="1:1" x14ac:dyDescent="0.2">
      <c r="A32124" s="188" t="s">
        <v>32617</v>
      </c>
    </row>
    <row r="32125" spans="1:1" x14ac:dyDescent="0.2">
      <c r="A32125" s="188" t="s">
        <v>32618</v>
      </c>
    </row>
    <row r="32126" spans="1:1" x14ac:dyDescent="0.2">
      <c r="A32126" s="188" t="s">
        <v>32619</v>
      </c>
    </row>
    <row r="32127" spans="1:1" x14ac:dyDescent="0.2">
      <c r="A32127" s="188" t="s">
        <v>32620</v>
      </c>
    </row>
    <row r="32128" spans="1:1" x14ac:dyDescent="0.2">
      <c r="A32128" s="188" t="s">
        <v>32621</v>
      </c>
    </row>
    <row r="32129" spans="1:1" x14ac:dyDescent="0.2">
      <c r="A32129" s="188" t="s">
        <v>32622</v>
      </c>
    </row>
    <row r="32130" spans="1:1" x14ac:dyDescent="0.2">
      <c r="A32130" s="188" t="s">
        <v>32623</v>
      </c>
    </row>
    <row r="32131" spans="1:1" x14ac:dyDescent="0.2">
      <c r="A32131" s="188" t="s">
        <v>32624</v>
      </c>
    </row>
    <row r="32132" spans="1:1" x14ac:dyDescent="0.2">
      <c r="A32132" s="188" t="s">
        <v>32625</v>
      </c>
    </row>
    <row r="32133" spans="1:1" x14ac:dyDescent="0.2">
      <c r="A32133" s="188" t="s">
        <v>32626</v>
      </c>
    </row>
    <row r="32134" spans="1:1" x14ac:dyDescent="0.2">
      <c r="A32134" s="188" t="s">
        <v>32627</v>
      </c>
    </row>
    <row r="32135" spans="1:1" x14ac:dyDescent="0.2">
      <c r="A32135" s="188" t="s">
        <v>32628</v>
      </c>
    </row>
    <row r="32136" spans="1:1" x14ac:dyDescent="0.2">
      <c r="A32136" s="188" t="s">
        <v>32629</v>
      </c>
    </row>
    <row r="32137" spans="1:1" x14ac:dyDescent="0.2">
      <c r="A32137" s="188" t="s">
        <v>32630</v>
      </c>
    </row>
    <row r="32138" spans="1:1" x14ac:dyDescent="0.2">
      <c r="A32138" s="188" t="s">
        <v>32631</v>
      </c>
    </row>
    <row r="32139" spans="1:1" x14ac:dyDescent="0.2">
      <c r="A32139" s="188" t="s">
        <v>32632</v>
      </c>
    </row>
    <row r="32140" spans="1:1" x14ac:dyDescent="0.2">
      <c r="A32140" s="188" t="s">
        <v>32633</v>
      </c>
    </row>
    <row r="32141" spans="1:1" x14ac:dyDescent="0.2">
      <c r="A32141" s="188" t="s">
        <v>32634</v>
      </c>
    </row>
    <row r="32142" spans="1:1" x14ac:dyDescent="0.2">
      <c r="A32142" s="188" t="s">
        <v>32635</v>
      </c>
    </row>
    <row r="32143" spans="1:1" x14ac:dyDescent="0.2">
      <c r="A32143" s="188" t="s">
        <v>32636</v>
      </c>
    </row>
    <row r="32144" spans="1:1" x14ac:dyDescent="0.2">
      <c r="A32144" s="188" t="s">
        <v>32637</v>
      </c>
    </row>
    <row r="32145" spans="1:1" x14ac:dyDescent="0.2">
      <c r="A32145" s="188" t="s">
        <v>32638</v>
      </c>
    </row>
    <row r="32146" spans="1:1" x14ac:dyDescent="0.2">
      <c r="A32146" s="188" t="s">
        <v>32639</v>
      </c>
    </row>
    <row r="32147" spans="1:1" x14ac:dyDescent="0.2">
      <c r="A32147" s="188" t="s">
        <v>32640</v>
      </c>
    </row>
    <row r="32148" spans="1:1" x14ac:dyDescent="0.2">
      <c r="A32148" s="188" t="s">
        <v>32641</v>
      </c>
    </row>
    <row r="32149" spans="1:1" x14ac:dyDescent="0.2">
      <c r="A32149" s="188" t="s">
        <v>32642</v>
      </c>
    </row>
    <row r="32150" spans="1:1" x14ac:dyDescent="0.2">
      <c r="A32150" s="188" t="s">
        <v>32643</v>
      </c>
    </row>
    <row r="32151" spans="1:1" x14ac:dyDescent="0.2">
      <c r="A32151" s="188" t="s">
        <v>32644</v>
      </c>
    </row>
    <row r="32152" spans="1:1" x14ac:dyDescent="0.2">
      <c r="A32152" s="188" t="s">
        <v>32645</v>
      </c>
    </row>
    <row r="32153" spans="1:1" x14ac:dyDescent="0.2">
      <c r="A32153" s="188" t="s">
        <v>32646</v>
      </c>
    </row>
    <row r="32154" spans="1:1" x14ac:dyDescent="0.2">
      <c r="A32154" s="188" t="s">
        <v>32647</v>
      </c>
    </row>
    <row r="32155" spans="1:1" x14ac:dyDescent="0.2">
      <c r="A32155" s="188" t="s">
        <v>32648</v>
      </c>
    </row>
    <row r="32156" spans="1:1" x14ac:dyDescent="0.2">
      <c r="A32156" s="188" t="s">
        <v>32649</v>
      </c>
    </row>
    <row r="32157" spans="1:1" x14ac:dyDescent="0.2">
      <c r="A32157" s="188" t="s">
        <v>32650</v>
      </c>
    </row>
    <row r="32158" spans="1:1" x14ac:dyDescent="0.2">
      <c r="A32158" s="188" t="s">
        <v>32651</v>
      </c>
    </row>
    <row r="32159" spans="1:1" x14ac:dyDescent="0.2">
      <c r="A32159" s="188" t="s">
        <v>32652</v>
      </c>
    </row>
    <row r="32160" spans="1:1" x14ac:dyDescent="0.2">
      <c r="A32160" s="188" t="s">
        <v>32653</v>
      </c>
    </row>
    <row r="32161" spans="1:1" x14ac:dyDescent="0.2">
      <c r="A32161" s="188" t="s">
        <v>32654</v>
      </c>
    </row>
    <row r="32162" spans="1:1" x14ac:dyDescent="0.2">
      <c r="A32162" s="188" t="s">
        <v>32655</v>
      </c>
    </row>
    <row r="32163" spans="1:1" x14ac:dyDescent="0.2">
      <c r="A32163" s="188" t="s">
        <v>32656</v>
      </c>
    </row>
    <row r="32164" spans="1:1" x14ac:dyDescent="0.2">
      <c r="A32164" s="188" t="s">
        <v>32657</v>
      </c>
    </row>
    <row r="32165" spans="1:1" x14ac:dyDescent="0.2">
      <c r="A32165" s="188" t="s">
        <v>32658</v>
      </c>
    </row>
    <row r="32166" spans="1:1" x14ac:dyDescent="0.2">
      <c r="A32166" s="188" t="s">
        <v>32659</v>
      </c>
    </row>
    <row r="32167" spans="1:1" x14ac:dyDescent="0.2">
      <c r="A32167" s="188" t="s">
        <v>32660</v>
      </c>
    </row>
    <row r="32168" spans="1:1" x14ac:dyDescent="0.2">
      <c r="A32168" s="188" t="s">
        <v>32661</v>
      </c>
    </row>
    <row r="32169" spans="1:1" x14ac:dyDescent="0.2">
      <c r="A32169" s="188" t="s">
        <v>32662</v>
      </c>
    </row>
    <row r="32170" spans="1:1" x14ac:dyDescent="0.2">
      <c r="A32170" s="188" t="s">
        <v>32663</v>
      </c>
    </row>
    <row r="32171" spans="1:1" x14ac:dyDescent="0.2">
      <c r="A32171" s="188" t="s">
        <v>32664</v>
      </c>
    </row>
    <row r="32172" spans="1:1" x14ac:dyDescent="0.2">
      <c r="A32172" s="188" t="s">
        <v>32665</v>
      </c>
    </row>
    <row r="32173" spans="1:1" x14ac:dyDescent="0.2">
      <c r="A32173" s="188" t="s">
        <v>32666</v>
      </c>
    </row>
    <row r="32174" spans="1:1" x14ac:dyDescent="0.2">
      <c r="A32174" s="188" t="s">
        <v>32667</v>
      </c>
    </row>
    <row r="32175" spans="1:1" x14ac:dyDescent="0.2">
      <c r="A32175" s="188" t="s">
        <v>32668</v>
      </c>
    </row>
    <row r="32176" spans="1:1" x14ac:dyDescent="0.2">
      <c r="A32176" s="188" t="s">
        <v>32669</v>
      </c>
    </row>
    <row r="32177" spans="1:1" x14ac:dyDescent="0.2">
      <c r="A32177" s="188" t="s">
        <v>32670</v>
      </c>
    </row>
    <row r="32178" spans="1:1" x14ac:dyDescent="0.2">
      <c r="A32178" s="188" t="s">
        <v>32671</v>
      </c>
    </row>
    <row r="32179" spans="1:1" x14ac:dyDescent="0.2">
      <c r="A32179" s="188" t="s">
        <v>32672</v>
      </c>
    </row>
    <row r="32180" spans="1:1" x14ac:dyDescent="0.2">
      <c r="A32180" s="188" t="s">
        <v>32673</v>
      </c>
    </row>
    <row r="32181" spans="1:1" x14ac:dyDescent="0.2">
      <c r="A32181" s="188" t="s">
        <v>32674</v>
      </c>
    </row>
    <row r="32182" spans="1:1" x14ac:dyDescent="0.2">
      <c r="A32182" s="188" t="s">
        <v>32675</v>
      </c>
    </row>
    <row r="32183" spans="1:1" x14ac:dyDescent="0.2">
      <c r="A32183" s="188" t="s">
        <v>32676</v>
      </c>
    </row>
    <row r="32184" spans="1:1" x14ac:dyDescent="0.2">
      <c r="A32184" s="188" t="s">
        <v>32677</v>
      </c>
    </row>
    <row r="32185" spans="1:1" x14ac:dyDescent="0.2">
      <c r="A32185" s="188" t="s">
        <v>32678</v>
      </c>
    </row>
    <row r="32186" spans="1:1" x14ac:dyDescent="0.2">
      <c r="A32186" s="188" t="s">
        <v>32679</v>
      </c>
    </row>
    <row r="32187" spans="1:1" x14ac:dyDescent="0.2">
      <c r="A32187" s="188" t="s">
        <v>32680</v>
      </c>
    </row>
    <row r="32188" spans="1:1" x14ac:dyDescent="0.2">
      <c r="A32188" s="188" t="s">
        <v>32681</v>
      </c>
    </row>
    <row r="32189" spans="1:1" x14ac:dyDescent="0.2">
      <c r="A32189" s="188" t="s">
        <v>32682</v>
      </c>
    </row>
    <row r="32190" spans="1:1" x14ac:dyDescent="0.2">
      <c r="A32190" s="188" t="s">
        <v>32683</v>
      </c>
    </row>
    <row r="32191" spans="1:1" x14ac:dyDescent="0.2">
      <c r="A32191" s="188" t="s">
        <v>32684</v>
      </c>
    </row>
    <row r="32192" spans="1:1" x14ac:dyDescent="0.2">
      <c r="A32192" s="188" t="s">
        <v>32685</v>
      </c>
    </row>
    <row r="32193" spans="1:1" x14ac:dyDescent="0.2">
      <c r="A32193" s="188" t="s">
        <v>32686</v>
      </c>
    </row>
    <row r="32194" spans="1:1" x14ac:dyDescent="0.2">
      <c r="A32194" s="188" t="s">
        <v>32687</v>
      </c>
    </row>
    <row r="32195" spans="1:1" x14ac:dyDescent="0.2">
      <c r="A32195" s="188" t="s">
        <v>32688</v>
      </c>
    </row>
    <row r="32196" spans="1:1" x14ac:dyDescent="0.2">
      <c r="A32196" s="188" t="s">
        <v>32689</v>
      </c>
    </row>
    <row r="32197" spans="1:1" x14ac:dyDescent="0.2">
      <c r="A32197" s="188" t="s">
        <v>32690</v>
      </c>
    </row>
    <row r="32198" spans="1:1" x14ac:dyDescent="0.2">
      <c r="A32198" s="188" t="s">
        <v>32691</v>
      </c>
    </row>
    <row r="32199" spans="1:1" x14ac:dyDescent="0.2">
      <c r="A32199" s="188" t="s">
        <v>32692</v>
      </c>
    </row>
    <row r="32200" spans="1:1" x14ac:dyDescent="0.2">
      <c r="A32200" s="188" t="s">
        <v>32693</v>
      </c>
    </row>
    <row r="32201" spans="1:1" x14ac:dyDescent="0.2">
      <c r="A32201" s="188" t="s">
        <v>32694</v>
      </c>
    </row>
    <row r="32202" spans="1:1" x14ac:dyDescent="0.2">
      <c r="A32202" s="188" t="s">
        <v>32695</v>
      </c>
    </row>
    <row r="32203" spans="1:1" x14ac:dyDescent="0.2">
      <c r="A32203" s="188" t="s">
        <v>32696</v>
      </c>
    </row>
    <row r="32204" spans="1:1" x14ac:dyDescent="0.2">
      <c r="A32204" s="188" t="s">
        <v>32697</v>
      </c>
    </row>
    <row r="32205" spans="1:1" x14ac:dyDescent="0.2">
      <c r="A32205" s="188" t="s">
        <v>32698</v>
      </c>
    </row>
    <row r="32206" spans="1:1" x14ac:dyDescent="0.2">
      <c r="A32206" s="188" t="s">
        <v>32699</v>
      </c>
    </row>
    <row r="32207" spans="1:1" x14ac:dyDescent="0.2">
      <c r="A32207" s="188" t="s">
        <v>32700</v>
      </c>
    </row>
    <row r="32208" spans="1:1" x14ac:dyDescent="0.2">
      <c r="A32208" s="188" t="s">
        <v>32701</v>
      </c>
    </row>
    <row r="32209" spans="1:1" x14ac:dyDescent="0.2">
      <c r="A32209" s="188" t="s">
        <v>32702</v>
      </c>
    </row>
    <row r="32210" spans="1:1" x14ac:dyDescent="0.2">
      <c r="A32210" s="188" t="s">
        <v>32703</v>
      </c>
    </row>
    <row r="32211" spans="1:1" x14ac:dyDescent="0.2">
      <c r="A32211" s="188" t="s">
        <v>32704</v>
      </c>
    </row>
    <row r="32212" spans="1:1" x14ac:dyDescent="0.2">
      <c r="A32212" s="188" t="s">
        <v>32705</v>
      </c>
    </row>
    <row r="32213" spans="1:1" x14ac:dyDescent="0.2">
      <c r="A32213" s="188" t="s">
        <v>32706</v>
      </c>
    </row>
    <row r="32214" spans="1:1" x14ac:dyDescent="0.2">
      <c r="A32214" s="188" t="s">
        <v>32707</v>
      </c>
    </row>
    <row r="32215" spans="1:1" x14ac:dyDescent="0.2">
      <c r="A32215" s="188" t="s">
        <v>32708</v>
      </c>
    </row>
    <row r="32216" spans="1:1" x14ac:dyDescent="0.2">
      <c r="A32216" s="188" t="s">
        <v>32709</v>
      </c>
    </row>
    <row r="32217" spans="1:1" x14ac:dyDescent="0.2">
      <c r="A32217" s="188" t="s">
        <v>32710</v>
      </c>
    </row>
    <row r="32218" spans="1:1" x14ac:dyDescent="0.2">
      <c r="A32218" s="188" t="s">
        <v>32711</v>
      </c>
    </row>
    <row r="32219" spans="1:1" x14ac:dyDescent="0.2">
      <c r="A32219" s="188" t="s">
        <v>32712</v>
      </c>
    </row>
    <row r="32220" spans="1:1" x14ac:dyDescent="0.2">
      <c r="A32220" s="188" t="s">
        <v>32713</v>
      </c>
    </row>
    <row r="32221" spans="1:1" x14ac:dyDescent="0.2">
      <c r="A32221" s="188" t="s">
        <v>32714</v>
      </c>
    </row>
    <row r="32222" spans="1:1" x14ac:dyDescent="0.2">
      <c r="A32222" s="188" t="s">
        <v>32715</v>
      </c>
    </row>
    <row r="32223" spans="1:1" x14ac:dyDescent="0.2">
      <c r="A32223" s="188" t="s">
        <v>32716</v>
      </c>
    </row>
    <row r="32224" spans="1:1" x14ac:dyDescent="0.2">
      <c r="A32224" s="188" t="s">
        <v>32717</v>
      </c>
    </row>
    <row r="32225" spans="1:1" x14ac:dyDescent="0.2">
      <c r="A32225" s="188" t="s">
        <v>32718</v>
      </c>
    </row>
    <row r="32226" spans="1:1" x14ac:dyDescent="0.2">
      <c r="A32226" s="188" t="s">
        <v>32719</v>
      </c>
    </row>
    <row r="32227" spans="1:1" x14ac:dyDescent="0.2">
      <c r="A32227" s="188" t="s">
        <v>32720</v>
      </c>
    </row>
    <row r="32228" spans="1:1" x14ac:dyDescent="0.2">
      <c r="A32228" s="188" t="s">
        <v>32721</v>
      </c>
    </row>
    <row r="32229" spans="1:1" x14ac:dyDescent="0.2">
      <c r="A32229" s="188" t="s">
        <v>32722</v>
      </c>
    </row>
    <row r="32230" spans="1:1" x14ac:dyDescent="0.2">
      <c r="A32230" s="188" t="s">
        <v>32723</v>
      </c>
    </row>
    <row r="32231" spans="1:1" x14ac:dyDescent="0.2">
      <c r="A32231" s="188" t="s">
        <v>32724</v>
      </c>
    </row>
    <row r="32232" spans="1:1" x14ac:dyDescent="0.2">
      <c r="A32232" s="188" t="s">
        <v>32725</v>
      </c>
    </row>
    <row r="32233" spans="1:1" x14ac:dyDescent="0.2">
      <c r="A32233" s="188" t="s">
        <v>32726</v>
      </c>
    </row>
    <row r="32234" spans="1:1" x14ac:dyDescent="0.2">
      <c r="A32234" s="188" t="s">
        <v>32727</v>
      </c>
    </row>
    <row r="32235" spans="1:1" x14ac:dyDescent="0.2">
      <c r="A32235" s="188" t="s">
        <v>32728</v>
      </c>
    </row>
    <row r="32236" spans="1:1" x14ac:dyDescent="0.2">
      <c r="A32236" s="188" t="s">
        <v>32729</v>
      </c>
    </row>
    <row r="32237" spans="1:1" x14ac:dyDescent="0.2">
      <c r="A32237" s="188" t="s">
        <v>32730</v>
      </c>
    </row>
    <row r="32238" spans="1:1" x14ac:dyDescent="0.2">
      <c r="A32238" s="188" t="s">
        <v>32731</v>
      </c>
    </row>
    <row r="32239" spans="1:1" x14ac:dyDescent="0.2">
      <c r="A32239" s="188" t="s">
        <v>32732</v>
      </c>
    </row>
    <row r="32240" spans="1:1" x14ac:dyDescent="0.2">
      <c r="A32240" s="188" t="s">
        <v>32733</v>
      </c>
    </row>
    <row r="32241" spans="1:1" x14ac:dyDescent="0.2">
      <c r="A32241" s="188" t="s">
        <v>32734</v>
      </c>
    </row>
    <row r="32242" spans="1:1" x14ac:dyDescent="0.2">
      <c r="A32242" s="188" t="s">
        <v>32735</v>
      </c>
    </row>
    <row r="32243" spans="1:1" x14ac:dyDescent="0.2">
      <c r="A32243" s="188" t="s">
        <v>32736</v>
      </c>
    </row>
    <row r="32244" spans="1:1" x14ac:dyDescent="0.2">
      <c r="A32244" s="188" t="s">
        <v>32737</v>
      </c>
    </row>
    <row r="32245" spans="1:1" x14ac:dyDescent="0.2">
      <c r="A32245" s="188" t="s">
        <v>32738</v>
      </c>
    </row>
    <row r="32246" spans="1:1" x14ac:dyDescent="0.2">
      <c r="A32246" s="188" t="s">
        <v>32739</v>
      </c>
    </row>
    <row r="32247" spans="1:1" x14ac:dyDescent="0.2">
      <c r="A32247" s="188" t="s">
        <v>32740</v>
      </c>
    </row>
    <row r="32248" spans="1:1" x14ac:dyDescent="0.2">
      <c r="A32248" s="188" t="s">
        <v>32741</v>
      </c>
    </row>
    <row r="32249" spans="1:1" x14ac:dyDescent="0.2">
      <c r="A32249" s="188" t="s">
        <v>32742</v>
      </c>
    </row>
    <row r="32250" spans="1:1" x14ac:dyDescent="0.2">
      <c r="A32250" s="188" t="s">
        <v>32743</v>
      </c>
    </row>
    <row r="32251" spans="1:1" x14ac:dyDescent="0.2">
      <c r="A32251" s="188" t="s">
        <v>32744</v>
      </c>
    </row>
    <row r="32252" spans="1:1" x14ac:dyDescent="0.2">
      <c r="A32252" s="188" t="s">
        <v>32745</v>
      </c>
    </row>
    <row r="32253" spans="1:1" x14ac:dyDescent="0.2">
      <c r="A32253" s="188" t="s">
        <v>32746</v>
      </c>
    </row>
    <row r="32254" spans="1:1" x14ac:dyDescent="0.2">
      <c r="A32254" s="188" t="s">
        <v>32747</v>
      </c>
    </row>
    <row r="32255" spans="1:1" x14ac:dyDescent="0.2">
      <c r="A32255" s="188" t="s">
        <v>32748</v>
      </c>
    </row>
    <row r="32256" spans="1:1" x14ac:dyDescent="0.2">
      <c r="A32256" s="188" t="s">
        <v>32749</v>
      </c>
    </row>
    <row r="32257" spans="1:1" x14ac:dyDescent="0.2">
      <c r="A32257" s="188" t="s">
        <v>32750</v>
      </c>
    </row>
    <row r="32258" spans="1:1" x14ac:dyDescent="0.2">
      <c r="A32258" s="188" t="s">
        <v>32751</v>
      </c>
    </row>
    <row r="32259" spans="1:1" x14ac:dyDescent="0.2">
      <c r="A32259" s="188" t="s">
        <v>32752</v>
      </c>
    </row>
    <row r="32260" spans="1:1" x14ac:dyDescent="0.2">
      <c r="A32260" s="188" t="s">
        <v>32753</v>
      </c>
    </row>
    <row r="32261" spans="1:1" x14ac:dyDescent="0.2">
      <c r="A32261" s="188" t="s">
        <v>32754</v>
      </c>
    </row>
    <row r="32262" spans="1:1" x14ac:dyDescent="0.2">
      <c r="A32262" s="188" t="s">
        <v>32755</v>
      </c>
    </row>
    <row r="32263" spans="1:1" x14ac:dyDescent="0.2">
      <c r="A32263" s="188" t="s">
        <v>32756</v>
      </c>
    </row>
    <row r="32264" spans="1:1" x14ac:dyDescent="0.2">
      <c r="A32264" s="188" t="s">
        <v>32757</v>
      </c>
    </row>
    <row r="32265" spans="1:1" x14ac:dyDescent="0.2">
      <c r="A32265" s="188" t="s">
        <v>32758</v>
      </c>
    </row>
    <row r="32266" spans="1:1" x14ac:dyDescent="0.2">
      <c r="A32266" s="188" t="s">
        <v>32759</v>
      </c>
    </row>
    <row r="32267" spans="1:1" x14ac:dyDescent="0.2">
      <c r="A32267" s="188" t="s">
        <v>32760</v>
      </c>
    </row>
    <row r="32268" spans="1:1" x14ac:dyDescent="0.2">
      <c r="A32268" s="188" t="s">
        <v>32761</v>
      </c>
    </row>
    <row r="32269" spans="1:1" x14ac:dyDescent="0.2">
      <c r="A32269" s="188" t="s">
        <v>32762</v>
      </c>
    </row>
    <row r="32270" spans="1:1" x14ac:dyDescent="0.2">
      <c r="A32270" s="188" t="s">
        <v>32763</v>
      </c>
    </row>
    <row r="32271" spans="1:1" x14ac:dyDescent="0.2">
      <c r="A32271" s="188" t="s">
        <v>32764</v>
      </c>
    </row>
    <row r="32272" spans="1:1" x14ac:dyDescent="0.2">
      <c r="A32272" s="188" t="s">
        <v>32765</v>
      </c>
    </row>
    <row r="32273" spans="1:1" x14ac:dyDescent="0.2">
      <c r="A32273" s="188" t="s">
        <v>32766</v>
      </c>
    </row>
    <row r="32274" spans="1:1" x14ac:dyDescent="0.2">
      <c r="A32274" s="188" t="s">
        <v>32767</v>
      </c>
    </row>
    <row r="32275" spans="1:1" x14ac:dyDescent="0.2">
      <c r="A32275" s="188" t="s">
        <v>32768</v>
      </c>
    </row>
    <row r="32276" spans="1:1" x14ac:dyDescent="0.2">
      <c r="A32276" s="188" t="s">
        <v>32769</v>
      </c>
    </row>
    <row r="32277" spans="1:1" x14ac:dyDescent="0.2">
      <c r="A32277" s="188" t="s">
        <v>32770</v>
      </c>
    </row>
    <row r="32278" spans="1:1" x14ac:dyDescent="0.2">
      <c r="A32278" s="188" t="s">
        <v>32771</v>
      </c>
    </row>
    <row r="32279" spans="1:1" x14ac:dyDescent="0.2">
      <c r="A32279" s="188" t="s">
        <v>32772</v>
      </c>
    </row>
    <row r="32280" spans="1:1" x14ac:dyDescent="0.2">
      <c r="A32280" s="188" t="s">
        <v>32773</v>
      </c>
    </row>
    <row r="32281" spans="1:1" x14ac:dyDescent="0.2">
      <c r="A32281" s="188" t="s">
        <v>32774</v>
      </c>
    </row>
    <row r="32282" spans="1:1" x14ac:dyDescent="0.2">
      <c r="A32282" s="188" t="s">
        <v>32775</v>
      </c>
    </row>
    <row r="32283" spans="1:1" x14ac:dyDescent="0.2">
      <c r="A32283" s="188" t="s">
        <v>32776</v>
      </c>
    </row>
    <row r="32284" spans="1:1" x14ac:dyDescent="0.2">
      <c r="A32284" s="188" t="s">
        <v>32777</v>
      </c>
    </row>
    <row r="32285" spans="1:1" x14ac:dyDescent="0.2">
      <c r="A32285" s="188" t="s">
        <v>32778</v>
      </c>
    </row>
    <row r="32286" spans="1:1" x14ac:dyDescent="0.2">
      <c r="A32286" s="188" t="s">
        <v>32779</v>
      </c>
    </row>
    <row r="32287" spans="1:1" x14ac:dyDescent="0.2">
      <c r="A32287" s="188" t="s">
        <v>32780</v>
      </c>
    </row>
    <row r="32288" spans="1:1" x14ac:dyDescent="0.2">
      <c r="A32288" s="188" t="s">
        <v>32781</v>
      </c>
    </row>
    <row r="32289" spans="1:1" x14ac:dyDescent="0.2">
      <c r="A32289" s="188" t="s">
        <v>32782</v>
      </c>
    </row>
    <row r="32290" spans="1:1" x14ac:dyDescent="0.2">
      <c r="A32290" s="188" t="s">
        <v>32783</v>
      </c>
    </row>
    <row r="32291" spans="1:1" x14ac:dyDescent="0.2">
      <c r="A32291" s="188" t="s">
        <v>32784</v>
      </c>
    </row>
    <row r="32292" spans="1:1" x14ac:dyDescent="0.2">
      <c r="A32292" s="188" t="s">
        <v>32785</v>
      </c>
    </row>
    <row r="32293" spans="1:1" x14ac:dyDescent="0.2">
      <c r="A32293" s="188" t="s">
        <v>32786</v>
      </c>
    </row>
    <row r="32294" spans="1:1" x14ac:dyDescent="0.2">
      <c r="A32294" s="188" t="s">
        <v>32787</v>
      </c>
    </row>
    <row r="32295" spans="1:1" x14ac:dyDescent="0.2">
      <c r="A32295" s="188" t="s">
        <v>32788</v>
      </c>
    </row>
    <row r="32296" spans="1:1" x14ac:dyDescent="0.2">
      <c r="A32296" s="188" t="s">
        <v>32789</v>
      </c>
    </row>
    <row r="32297" spans="1:1" x14ac:dyDescent="0.2">
      <c r="A32297" s="188" t="s">
        <v>32790</v>
      </c>
    </row>
    <row r="32298" spans="1:1" x14ac:dyDescent="0.2">
      <c r="A32298" s="188" t="s">
        <v>32791</v>
      </c>
    </row>
    <row r="32299" spans="1:1" x14ac:dyDescent="0.2">
      <c r="A32299" s="188" t="s">
        <v>32792</v>
      </c>
    </row>
    <row r="32300" spans="1:1" x14ac:dyDescent="0.2">
      <c r="A32300" s="188" t="s">
        <v>32793</v>
      </c>
    </row>
    <row r="32301" spans="1:1" x14ac:dyDescent="0.2">
      <c r="A32301" s="188" t="s">
        <v>32794</v>
      </c>
    </row>
    <row r="32302" spans="1:1" x14ac:dyDescent="0.2">
      <c r="A32302" s="188" t="s">
        <v>32795</v>
      </c>
    </row>
    <row r="32303" spans="1:1" x14ac:dyDescent="0.2">
      <c r="A32303" s="188" t="s">
        <v>32796</v>
      </c>
    </row>
    <row r="32304" spans="1:1" x14ac:dyDescent="0.2">
      <c r="A32304" s="188" t="s">
        <v>32797</v>
      </c>
    </row>
    <row r="32305" spans="1:1" x14ac:dyDescent="0.2">
      <c r="A32305" s="188" t="s">
        <v>32798</v>
      </c>
    </row>
    <row r="32306" spans="1:1" x14ac:dyDescent="0.2">
      <c r="A32306" s="188" t="s">
        <v>32799</v>
      </c>
    </row>
    <row r="32307" spans="1:1" x14ac:dyDescent="0.2">
      <c r="A32307" s="188" t="s">
        <v>32800</v>
      </c>
    </row>
    <row r="32308" spans="1:1" x14ac:dyDescent="0.2">
      <c r="A32308" s="188" t="s">
        <v>32801</v>
      </c>
    </row>
    <row r="32309" spans="1:1" x14ac:dyDescent="0.2">
      <c r="A32309" s="188" t="s">
        <v>32802</v>
      </c>
    </row>
    <row r="32310" spans="1:1" x14ac:dyDescent="0.2">
      <c r="A32310" s="188" t="s">
        <v>32803</v>
      </c>
    </row>
    <row r="32311" spans="1:1" x14ac:dyDescent="0.2">
      <c r="A32311" s="188" t="s">
        <v>32804</v>
      </c>
    </row>
    <row r="32312" spans="1:1" x14ac:dyDescent="0.2">
      <c r="A32312" s="188" t="s">
        <v>32805</v>
      </c>
    </row>
    <row r="32313" spans="1:1" x14ac:dyDescent="0.2">
      <c r="A32313" s="188" t="s">
        <v>32806</v>
      </c>
    </row>
    <row r="32314" spans="1:1" x14ac:dyDescent="0.2">
      <c r="A32314" s="188" t="s">
        <v>32807</v>
      </c>
    </row>
    <row r="32315" spans="1:1" x14ac:dyDescent="0.2">
      <c r="A32315" s="188" t="s">
        <v>32808</v>
      </c>
    </row>
    <row r="32316" spans="1:1" x14ac:dyDescent="0.2">
      <c r="A32316" s="188" t="s">
        <v>32809</v>
      </c>
    </row>
    <row r="32317" spans="1:1" x14ac:dyDescent="0.2">
      <c r="A32317" s="188" t="s">
        <v>32810</v>
      </c>
    </row>
    <row r="32318" spans="1:1" x14ac:dyDescent="0.2">
      <c r="A32318" s="188" t="s">
        <v>32811</v>
      </c>
    </row>
    <row r="32319" spans="1:1" x14ac:dyDescent="0.2">
      <c r="A32319" s="188" t="s">
        <v>32812</v>
      </c>
    </row>
    <row r="32320" spans="1:1" x14ac:dyDescent="0.2">
      <c r="A32320" s="188" t="s">
        <v>32813</v>
      </c>
    </row>
    <row r="32321" spans="1:1" x14ac:dyDescent="0.2">
      <c r="A32321" s="188" t="s">
        <v>32814</v>
      </c>
    </row>
    <row r="32322" spans="1:1" x14ac:dyDescent="0.2">
      <c r="A32322" s="188" t="s">
        <v>32815</v>
      </c>
    </row>
    <row r="32323" spans="1:1" x14ac:dyDescent="0.2">
      <c r="A32323" s="188" t="s">
        <v>32816</v>
      </c>
    </row>
    <row r="32324" spans="1:1" x14ac:dyDescent="0.2">
      <c r="A32324" s="188" t="s">
        <v>32817</v>
      </c>
    </row>
    <row r="32325" spans="1:1" x14ac:dyDescent="0.2">
      <c r="A32325" s="188" t="s">
        <v>32818</v>
      </c>
    </row>
    <row r="32326" spans="1:1" x14ac:dyDescent="0.2">
      <c r="A32326" s="188" t="s">
        <v>32819</v>
      </c>
    </row>
    <row r="32327" spans="1:1" x14ac:dyDescent="0.2">
      <c r="A32327" s="188" t="s">
        <v>32820</v>
      </c>
    </row>
    <row r="32328" spans="1:1" x14ac:dyDescent="0.2">
      <c r="A32328" s="188" t="s">
        <v>32821</v>
      </c>
    </row>
    <row r="32329" spans="1:1" x14ac:dyDescent="0.2">
      <c r="A32329" s="188" t="s">
        <v>32822</v>
      </c>
    </row>
    <row r="32330" spans="1:1" x14ac:dyDescent="0.2">
      <c r="A32330" s="188" t="s">
        <v>32823</v>
      </c>
    </row>
    <row r="32331" spans="1:1" x14ac:dyDescent="0.2">
      <c r="A32331" s="188" t="s">
        <v>32824</v>
      </c>
    </row>
    <row r="32332" spans="1:1" x14ac:dyDescent="0.2">
      <c r="A32332" s="188" t="s">
        <v>32825</v>
      </c>
    </row>
    <row r="32333" spans="1:1" x14ac:dyDescent="0.2">
      <c r="A32333" s="188" t="s">
        <v>32826</v>
      </c>
    </row>
    <row r="32334" spans="1:1" x14ac:dyDescent="0.2">
      <c r="A32334" s="188" t="s">
        <v>32827</v>
      </c>
    </row>
    <row r="32335" spans="1:1" x14ac:dyDescent="0.2">
      <c r="A32335" s="188" t="s">
        <v>32828</v>
      </c>
    </row>
    <row r="32336" spans="1:1" x14ac:dyDescent="0.2">
      <c r="A32336" s="188" t="s">
        <v>32829</v>
      </c>
    </row>
    <row r="32337" spans="1:1" x14ac:dyDescent="0.2">
      <c r="A32337" s="188" t="s">
        <v>32830</v>
      </c>
    </row>
    <row r="32338" spans="1:1" x14ac:dyDescent="0.2">
      <c r="A32338" s="188" t="s">
        <v>32831</v>
      </c>
    </row>
    <row r="32339" spans="1:1" x14ac:dyDescent="0.2">
      <c r="A32339" s="188" t="s">
        <v>32832</v>
      </c>
    </row>
    <row r="32340" spans="1:1" x14ac:dyDescent="0.2">
      <c r="A32340" s="188" t="s">
        <v>32833</v>
      </c>
    </row>
    <row r="32341" spans="1:1" x14ac:dyDescent="0.2">
      <c r="A32341" s="188" t="s">
        <v>32834</v>
      </c>
    </row>
    <row r="32342" spans="1:1" x14ac:dyDescent="0.2">
      <c r="A32342" s="188" t="s">
        <v>32835</v>
      </c>
    </row>
    <row r="32343" spans="1:1" x14ac:dyDescent="0.2">
      <c r="A32343" s="188" t="s">
        <v>32836</v>
      </c>
    </row>
    <row r="32344" spans="1:1" x14ac:dyDescent="0.2">
      <c r="A32344" s="188" t="s">
        <v>32837</v>
      </c>
    </row>
    <row r="32345" spans="1:1" x14ac:dyDescent="0.2">
      <c r="A32345" s="188" t="s">
        <v>32838</v>
      </c>
    </row>
    <row r="32346" spans="1:1" x14ac:dyDescent="0.2">
      <c r="A32346" s="188" t="s">
        <v>32839</v>
      </c>
    </row>
    <row r="32347" spans="1:1" x14ac:dyDescent="0.2">
      <c r="A32347" s="188" t="s">
        <v>32840</v>
      </c>
    </row>
    <row r="32348" spans="1:1" x14ac:dyDescent="0.2">
      <c r="A32348" s="188" t="s">
        <v>32841</v>
      </c>
    </row>
    <row r="32349" spans="1:1" x14ac:dyDescent="0.2">
      <c r="A32349" s="188" t="s">
        <v>32842</v>
      </c>
    </row>
    <row r="32350" spans="1:1" x14ac:dyDescent="0.2">
      <c r="A32350" s="188" t="s">
        <v>32843</v>
      </c>
    </row>
    <row r="32351" spans="1:1" x14ac:dyDescent="0.2">
      <c r="A32351" s="188" t="s">
        <v>32844</v>
      </c>
    </row>
    <row r="32352" spans="1:1" x14ac:dyDescent="0.2">
      <c r="A32352" s="188" t="s">
        <v>32845</v>
      </c>
    </row>
    <row r="32353" spans="1:1" x14ac:dyDescent="0.2">
      <c r="A32353" s="188" t="s">
        <v>32846</v>
      </c>
    </row>
    <row r="32354" spans="1:1" x14ac:dyDescent="0.2">
      <c r="A32354" s="188" t="s">
        <v>32847</v>
      </c>
    </row>
    <row r="32355" spans="1:1" x14ac:dyDescent="0.2">
      <c r="A32355" s="188" t="s">
        <v>32848</v>
      </c>
    </row>
    <row r="32356" spans="1:1" x14ac:dyDescent="0.2">
      <c r="A32356" s="188" t="s">
        <v>32849</v>
      </c>
    </row>
    <row r="32357" spans="1:1" x14ac:dyDescent="0.2">
      <c r="A32357" s="188" t="s">
        <v>32850</v>
      </c>
    </row>
    <row r="32358" spans="1:1" x14ac:dyDescent="0.2">
      <c r="A32358" s="188" t="s">
        <v>32851</v>
      </c>
    </row>
    <row r="32359" spans="1:1" x14ac:dyDescent="0.2">
      <c r="A32359" s="188" t="s">
        <v>32852</v>
      </c>
    </row>
    <row r="32360" spans="1:1" x14ac:dyDescent="0.2">
      <c r="A32360" s="188" t="s">
        <v>32853</v>
      </c>
    </row>
    <row r="32361" spans="1:1" x14ac:dyDescent="0.2">
      <c r="A32361" s="188" t="s">
        <v>32854</v>
      </c>
    </row>
    <row r="32362" spans="1:1" x14ac:dyDescent="0.2">
      <c r="A32362" s="188" t="s">
        <v>32855</v>
      </c>
    </row>
    <row r="32363" spans="1:1" x14ac:dyDescent="0.2">
      <c r="A32363" s="188" t="s">
        <v>32856</v>
      </c>
    </row>
    <row r="32364" spans="1:1" x14ac:dyDescent="0.2">
      <c r="A32364" s="188" t="s">
        <v>32857</v>
      </c>
    </row>
    <row r="32365" spans="1:1" x14ac:dyDescent="0.2">
      <c r="A32365" s="188" t="s">
        <v>32858</v>
      </c>
    </row>
    <row r="32366" spans="1:1" x14ac:dyDescent="0.2">
      <c r="A32366" s="188" t="s">
        <v>32859</v>
      </c>
    </row>
    <row r="32367" spans="1:1" x14ac:dyDescent="0.2">
      <c r="A32367" s="188" t="s">
        <v>32860</v>
      </c>
    </row>
    <row r="32368" spans="1:1" x14ac:dyDescent="0.2">
      <c r="A32368" s="188" t="s">
        <v>32861</v>
      </c>
    </row>
    <row r="32369" spans="1:1" x14ac:dyDescent="0.2">
      <c r="A32369" s="188" t="s">
        <v>32862</v>
      </c>
    </row>
    <row r="32370" spans="1:1" x14ac:dyDescent="0.2">
      <c r="A32370" s="188" t="s">
        <v>32863</v>
      </c>
    </row>
    <row r="32371" spans="1:1" x14ac:dyDescent="0.2">
      <c r="A32371" s="188" t="s">
        <v>32864</v>
      </c>
    </row>
    <row r="32372" spans="1:1" x14ac:dyDescent="0.2">
      <c r="A32372" s="188" t="s">
        <v>32865</v>
      </c>
    </row>
    <row r="32373" spans="1:1" x14ac:dyDescent="0.2">
      <c r="A32373" s="188" t="s">
        <v>32866</v>
      </c>
    </row>
    <row r="32374" spans="1:1" x14ac:dyDescent="0.2">
      <c r="A32374" s="188" t="s">
        <v>32867</v>
      </c>
    </row>
    <row r="32375" spans="1:1" x14ac:dyDescent="0.2">
      <c r="A32375" s="188" t="s">
        <v>32868</v>
      </c>
    </row>
    <row r="32376" spans="1:1" x14ac:dyDescent="0.2">
      <c r="A32376" s="188" t="s">
        <v>32869</v>
      </c>
    </row>
    <row r="32377" spans="1:1" x14ac:dyDescent="0.2">
      <c r="A32377" s="188" t="s">
        <v>32870</v>
      </c>
    </row>
    <row r="32378" spans="1:1" x14ac:dyDescent="0.2">
      <c r="A32378" s="188" t="s">
        <v>32871</v>
      </c>
    </row>
    <row r="32379" spans="1:1" x14ac:dyDescent="0.2">
      <c r="A32379" s="188" t="s">
        <v>32872</v>
      </c>
    </row>
    <row r="32380" spans="1:1" x14ac:dyDescent="0.2">
      <c r="A32380" s="188" t="s">
        <v>32873</v>
      </c>
    </row>
    <row r="32381" spans="1:1" x14ac:dyDescent="0.2">
      <c r="A32381" s="188" t="s">
        <v>32874</v>
      </c>
    </row>
    <row r="32382" spans="1:1" x14ac:dyDescent="0.2">
      <c r="A32382" s="188" t="s">
        <v>32875</v>
      </c>
    </row>
    <row r="32383" spans="1:1" x14ac:dyDescent="0.2">
      <c r="A32383" s="188" t="s">
        <v>32876</v>
      </c>
    </row>
    <row r="32384" spans="1:1" x14ac:dyDescent="0.2">
      <c r="A32384" s="188" t="s">
        <v>32877</v>
      </c>
    </row>
    <row r="32385" spans="1:1" x14ac:dyDescent="0.2">
      <c r="A32385" s="188" t="s">
        <v>32878</v>
      </c>
    </row>
    <row r="32386" spans="1:1" x14ac:dyDescent="0.2">
      <c r="A32386" s="188" t="s">
        <v>32879</v>
      </c>
    </row>
    <row r="32387" spans="1:1" x14ac:dyDescent="0.2">
      <c r="A32387" s="188" t="s">
        <v>32880</v>
      </c>
    </row>
    <row r="32388" spans="1:1" x14ac:dyDescent="0.2">
      <c r="A32388" s="188" t="s">
        <v>32881</v>
      </c>
    </row>
    <row r="32389" spans="1:1" x14ac:dyDescent="0.2">
      <c r="A32389" s="188" t="s">
        <v>32882</v>
      </c>
    </row>
    <row r="32390" spans="1:1" x14ac:dyDescent="0.2">
      <c r="A32390" s="188" t="s">
        <v>32883</v>
      </c>
    </row>
    <row r="32391" spans="1:1" x14ac:dyDescent="0.2">
      <c r="A32391" s="188" t="s">
        <v>32884</v>
      </c>
    </row>
    <row r="32392" spans="1:1" x14ac:dyDescent="0.2">
      <c r="A32392" s="188" t="s">
        <v>32885</v>
      </c>
    </row>
    <row r="32393" spans="1:1" x14ac:dyDescent="0.2">
      <c r="A32393" s="188" t="s">
        <v>32886</v>
      </c>
    </row>
    <row r="32394" spans="1:1" x14ac:dyDescent="0.2">
      <c r="A32394" s="188" t="s">
        <v>32887</v>
      </c>
    </row>
    <row r="32395" spans="1:1" x14ac:dyDescent="0.2">
      <c r="A32395" s="188" t="s">
        <v>32888</v>
      </c>
    </row>
    <row r="32396" spans="1:1" x14ac:dyDescent="0.2">
      <c r="A32396" s="188" t="s">
        <v>32889</v>
      </c>
    </row>
    <row r="32397" spans="1:1" x14ac:dyDescent="0.2">
      <c r="A32397" s="188" t="s">
        <v>32890</v>
      </c>
    </row>
    <row r="32398" spans="1:1" x14ac:dyDescent="0.2">
      <c r="A32398" s="188" t="s">
        <v>32891</v>
      </c>
    </row>
    <row r="32399" spans="1:1" x14ac:dyDescent="0.2">
      <c r="A32399" s="188" t="s">
        <v>32892</v>
      </c>
    </row>
    <row r="32400" spans="1:1" x14ac:dyDescent="0.2">
      <c r="A32400" s="188" t="s">
        <v>32893</v>
      </c>
    </row>
    <row r="32401" spans="1:1" x14ac:dyDescent="0.2">
      <c r="A32401" s="188" t="s">
        <v>32894</v>
      </c>
    </row>
    <row r="32402" spans="1:1" x14ac:dyDescent="0.2">
      <c r="A32402" s="188" t="s">
        <v>32895</v>
      </c>
    </row>
    <row r="32403" spans="1:1" x14ac:dyDescent="0.2">
      <c r="A32403" s="188" t="s">
        <v>32896</v>
      </c>
    </row>
    <row r="32404" spans="1:1" x14ac:dyDescent="0.2">
      <c r="A32404" s="188" t="s">
        <v>32897</v>
      </c>
    </row>
    <row r="32405" spans="1:1" x14ac:dyDescent="0.2">
      <c r="A32405" s="188" t="s">
        <v>32898</v>
      </c>
    </row>
    <row r="32406" spans="1:1" x14ac:dyDescent="0.2">
      <c r="A32406" s="188" t="s">
        <v>32899</v>
      </c>
    </row>
    <row r="32407" spans="1:1" x14ac:dyDescent="0.2">
      <c r="A32407" s="188" t="s">
        <v>32900</v>
      </c>
    </row>
    <row r="32408" spans="1:1" x14ac:dyDescent="0.2">
      <c r="A32408" s="188" t="s">
        <v>32901</v>
      </c>
    </row>
    <row r="32409" spans="1:1" x14ac:dyDescent="0.2">
      <c r="A32409" s="188" t="s">
        <v>32902</v>
      </c>
    </row>
    <row r="32410" spans="1:1" x14ac:dyDescent="0.2">
      <c r="A32410" s="188" t="s">
        <v>32903</v>
      </c>
    </row>
    <row r="32411" spans="1:1" x14ac:dyDescent="0.2">
      <c r="A32411" s="188" t="s">
        <v>32904</v>
      </c>
    </row>
    <row r="32412" spans="1:1" x14ac:dyDescent="0.2">
      <c r="A32412" s="188" t="s">
        <v>32905</v>
      </c>
    </row>
    <row r="32413" spans="1:1" x14ac:dyDescent="0.2">
      <c r="A32413" s="188" t="s">
        <v>32906</v>
      </c>
    </row>
    <row r="32414" spans="1:1" x14ac:dyDescent="0.2">
      <c r="A32414" s="188" t="s">
        <v>32907</v>
      </c>
    </row>
    <row r="32415" spans="1:1" x14ac:dyDescent="0.2">
      <c r="A32415" s="188" t="s">
        <v>32908</v>
      </c>
    </row>
    <row r="32416" spans="1:1" x14ac:dyDescent="0.2">
      <c r="A32416" s="188" t="s">
        <v>32909</v>
      </c>
    </row>
    <row r="32417" spans="1:1" x14ac:dyDescent="0.2">
      <c r="A32417" s="188" t="s">
        <v>32910</v>
      </c>
    </row>
    <row r="32418" spans="1:1" x14ac:dyDescent="0.2">
      <c r="A32418" s="188" t="s">
        <v>32911</v>
      </c>
    </row>
    <row r="32419" spans="1:1" x14ac:dyDescent="0.2">
      <c r="A32419" s="188" t="s">
        <v>32912</v>
      </c>
    </row>
    <row r="32420" spans="1:1" x14ac:dyDescent="0.2">
      <c r="A32420" s="188" t="s">
        <v>32913</v>
      </c>
    </row>
    <row r="32421" spans="1:1" x14ac:dyDescent="0.2">
      <c r="A32421" s="188" t="s">
        <v>32914</v>
      </c>
    </row>
    <row r="32422" spans="1:1" x14ac:dyDescent="0.2">
      <c r="A32422" s="188" t="s">
        <v>32915</v>
      </c>
    </row>
    <row r="32423" spans="1:1" x14ac:dyDescent="0.2">
      <c r="A32423" s="188" t="s">
        <v>32916</v>
      </c>
    </row>
    <row r="32424" spans="1:1" x14ac:dyDescent="0.2">
      <c r="A32424" s="188" t="s">
        <v>32917</v>
      </c>
    </row>
    <row r="32425" spans="1:1" x14ac:dyDescent="0.2">
      <c r="A32425" s="188" t="s">
        <v>32918</v>
      </c>
    </row>
    <row r="32426" spans="1:1" x14ac:dyDescent="0.2">
      <c r="A32426" s="188" t="s">
        <v>32919</v>
      </c>
    </row>
    <row r="32427" spans="1:1" x14ac:dyDescent="0.2">
      <c r="A32427" s="188" t="s">
        <v>32920</v>
      </c>
    </row>
    <row r="32428" spans="1:1" x14ac:dyDescent="0.2">
      <c r="A32428" s="188" t="s">
        <v>32921</v>
      </c>
    </row>
    <row r="32429" spans="1:1" x14ac:dyDescent="0.2">
      <c r="A32429" s="188" t="s">
        <v>32922</v>
      </c>
    </row>
    <row r="32430" spans="1:1" x14ac:dyDescent="0.2">
      <c r="A32430" s="188" t="s">
        <v>32923</v>
      </c>
    </row>
    <row r="32431" spans="1:1" x14ac:dyDescent="0.2">
      <c r="A32431" s="188" t="s">
        <v>32924</v>
      </c>
    </row>
    <row r="32432" spans="1:1" x14ac:dyDescent="0.2">
      <c r="A32432" s="188" t="s">
        <v>32925</v>
      </c>
    </row>
    <row r="32433" spans="1:1" x14ac:dyDescent="0.2">
      <c r="A32433" s="188" t="s">
        <v>32926</v>
      </c>
    </row>
    <row r="32434" spans="1:1" x14ac:dyDescent="0.2">
      <c r="A32434" s="188" t="s">
        <v>32927</v>
      </c>
    </row>
    <row r="32435" spans="1:1" x14ac:dyDescent="0.2">
      <c r="A32435" s="188" t="s">
        <v>32928</v>
      </c>
    </row>
    <row r="32436" spans="1:1" x14ac:dyDescent="0.2">
      <c r="A32436" s="188" t="s">
        <v>32929</v>
      </c>
    </row>
    <row r="32437" spans="1:1" x14ac:dyDescent="0.2">
      <c r="A32437" s="188" t="s">
        <v>32930</v>
      </c>
    </row>
    <row r="32438" spans="1:1" x14ac:dyDescent="0.2">
      <c r="A32438" s="188" t="s">
        <v>32931</v>
      </c>
    </row>
    <row r="32439" spans="1:1" x14ac:dyDescent="0.2">
      <c r="A32439" s="188" t="s">
        <v>32932</v>
      </c>
    </row>
    <row r="32440" spans="1:1" x14ac:dyDescent="0.2">
      <c r="A32440" s="188" t="s">
        <v>32933</v>
      </c>
    </row>
    <row r="32441" spans="1:1" x14ac:dyDescent="0.2">
      <c r="A32441" s="188" t="s">
        <v>32934</v>
      </c>
    </row>
    <row r="32442" spans="1:1" x14ac:dyDescent="0.2">
      <c r="A32442" s="188" t="s">
        <v>32935</v>
      </c>
    </row>
    <row r="32443" spans="1:1" x14ac:dyDescent="0.2">
      <c r="A32443" s="188" t="s">
        <v>32936</v>
      </c>
    </row>
    <row r="32444" spans="1:1" x14ac:dyDescent="0.2">
      <c r="A32444" s="188" t="s">
        <v>32937</v>
      </c>
    </row>
    <row r="32445" spans="1:1" x14ac:dyDescent="0.2">
      <c r="A32445" s="188" t="s">
        <v>32938</v>
      </c>
    </row>
    <row r="32446" spans="1:1" x14ac:dyDescent="0.2">
      <c r="A32446" s="188" t="s">
        <v>32939</v>
      </c>
    </row>
    <row r="32447" spans="1:1" x14ac:dyDescent="0.2">
      <c r="A32447" s="188" t="s">
        <v>32940</v>
      </c>
    </row>
    <row r="32448" spans="1:1" x14ac:dyDescent="0.2">
      <c r="A32448" s="188" t="s">
        <v>32941</v>
      </c>
    </row>
    <row r="32449" spans="1:1" x14ac:dyDescent="0.2">
      <c r="A32449" s="188" t="s">
        <v>32942</v>
      </c>
    </row>
    <row r="32450" spans="1:1" x14ac:dyDescent="0.2">
      <c r="A32450" s="188" t="s">
        <v>32943</v>
      </c>
    </row>
    <row r="32451" spans="1:1" x14ac:dyDescent="0.2">
      <c r="A32451" s="188" t="s">
        <v>32944</v>
      </c>
    </row>
    <row r="32452" spans="1:1" x14ac:dyDescent="0.2">
      <c r="A32452" s="188" t="s">
        <v>32945</v>
      </c>
    </row>
    <row r="32453" spans="1:1" x14ac:dyDescent="0.2">
      <c r="A32453" s="188" t="s">
        <v>32946</v>
      </c>
    </row>
    <row r="32454" spans="1:1" x14ac:dyDescent="0.2">
      <c r="A32454" s="188" t="s">
        <v>32947</v>
      </c>
    </row>
    <row r="32455" spans="1:1" x14ac:dyDescent="0.2">
      <c r="A32455" s="188" t="s">
        <v>32948</v>
      </c>
    </row>
    <row r="32456" spans="1:1" x14ac:dyDescent="0.2">
      <c r="A32456" s="188" t="s">
        <v>32949</v>
      </c>
    </row>
    <row r="32457" spans="1:1" x14ac:dyDescent="0.2">
      <c r="A32457" s="188" t="s">
        <v>32950</v>
      </c>
    </row>
    <row r="32458" spans="1:1" x14ac:dyDescent="0.2">
      <c r="A32458" s="188" t="s">
        <v>32951</v>
      </c>
    </row>
    <row r="32459" spans="1:1" x14ac:dyDescent="0.2">
      <c r="A32459" s="188" t="s">
        <v>32952</v>
      </c>
    </row>
    <row r="32460" spans="1:1" x14ac:dyDescent="0.2">
      <c r="A32460" s="188" t="s">
        <v>32953</v>
      </c>
    </row>
    <row r="32461" spans="1:1" x14ac:dyDescent="0.2">
      <c r="A32461" s="188" t="s">
        <v>32954</v>
      </c>
    </row>
    <row r="32462" spans="1:1" x14ac:dyDescent="0.2">
      <c r="A32462" s="188" t="s">
        <v>32955</v>
      </c>
    </row>
    <row r="32463" spans="1:1" x14ac:dyDescent="0.2">
      <c r="A32463" s="188" t="s">
        <v>32956</v>
      </c>
    </row>
    <row r="32464" spans="1:1" x14ac:dyDescent="0.2">
      <c r="A32464" s="188" t="s">
        <v>32957</v>
      </c>
    </row>
    <row r="32465" spans="1:1" x14ac:dyDescent="0.2">
      <c r="A32465" s="188" t="s">
        <v>32958</v>
      </c>
    </row>
    <row r="32466" spans="1:1" x14ac:dyDescent="0.2">
      <c r="A32466" s="188" t="s">
        <v>32959</v>
      </c>
    </row>
    <row r="32467" spans="1:1" x14ac:dyDescent="0.2">
      <c r="A32467" s="188" t="s">
        <v>32960</v>
      </c>
    </row>
    <row r="32468" spans="1:1" x14ac:dyDescent="0.2">
      <c r="A32468" s="188" t="s">
        <v>32961</v>
      </c>
    </row>
    <row r="32469" spans="1:1" x14ac:dyDescent="0.2">
      <c r="A32469" s="188" t="s">
        <v>32962</v>
      </c>
    </row>
    <row r="32470" spans="1:1" x14ac:dyDescent="0.2">
      <c r="A32470" s="188" t="s">
        <v>32963</v>
      </c>
    </row>
    <row r="32471" spans="1:1" x14ac:dyDescent="0.2">
      <c r="A32471" s="188" t="s">
        <v>32964</v>
      </c>
    </row>
    <row r="32472" spans="1:1" x14ac:dyDescent="0.2">
      <c r="A32472" s="188" t="s">
        <v>32965</v>
      </c>
    </row>
    <row r="32473" spans="1:1" x14ac:dyDescent="0.2">
      <c r="A32473" s="188" t="s">
        <v>32966</v>
      </c>
    </row>
    <row r="32474" spans="1:1" x14ac:dyDescent="0.2">
      <c r="A32474" s="188" t="s">
        <v>32967</v>
      </c>
    </row>
    <row r="32475" spans="1:1" x14ac:dyDescent="0.2">
      <c r="A32475" s="188" t="s">
        <v>32968</v>
      </c>
    </row>
    <row r="32476" spans="1:1" x14ac:dyDescent="0.2">
      <c r="A32476" s="188" t="s">
        <v>32969</v>
      </c>
    </row>
    <row r="32477" spans="1:1" x14ac:dyDescent="0.2">
      <c r="A32477" s="188" t="s">
        <v>32970</v>
      </c>
    </row>
    <row r="32478" spans="1:1" x14ac:dyDescent="0.2">
      <c r="A32478" s="188" t="s">
        <v>32971</v>
      </c>
    </row>
    <row r="32479" spans="1:1" x14ac:dyDescent="0.2">
      <c r="A32479" s="188" t="s">
        <v>32972</v>
      </c>
    </row>
    <row r="32480" spans="1:1" x14ac:dyDescent="0.2">
      <c r="A32480" s="188" t="s">
        <v>32973</v>
      </c>
    </row>
    <row r="32481" spans="1:1" x14ac:dyDescent="0.2">
      <c r="A32481" s="188" t="s">
        <v>32974</v>
      </c>
    </row>
    <row r="32482" spans="1:1" x14ac:dyDescent="0.2">
      <c r="A32482" s="188" t="s">
        <v>32975</v>
      </c>
    </row>
    <row r="32483" spans="1:1" x14ac:dyDescent="0.2">
      <c r="A32483" s="188" t="s">
        <v>32976</v>
      </c>
    </row>
    <row r="32484" spans="1:1" x14ac:dyDescent="0.2">
      <c r="A32484" s="188" t="s">
        <v>32977</v>
      </c>
    </row>
    <row r="32485" spans="1:1" x14ac:dyDescent="0.2">
      <c r="A32485" s="188" t="s">
        <v>32978</v>
      </c>
    </row>
    <row r="32486" spans="1:1" x14ac:dyDescent="0.2">
      <c r="A32486" s="188" t="s">
        <v>32979</v>
      </c>
    </row>
    <row r="32487" spans="1:1" x14ac:dyDescent="0.2">
      <c r="A32487" s="188" t="s">
        <v>32980</v>
      </c>
    </row>
    <row r="32488" spans="1:1" x14ac:dyDescent="0.2">
      <c r="A32488" s="188" t="s">
        <v>32981</v>
      </c>
    </row>
    <row r="32489" spans="1:1" x14ac:dyDescent="0.2">
      <c r="A32489" s="188" t="s">
        <v>32982</v>
      </c>
    </row>
    <row r="32490" spans="1:1" x14ac:dyDescent="0.2">
      <c r="A32490" s="188" t="s">
        <v>32983</v>
      </c>
    </row>
    <row r="32491" spans="1:1" x14ac:dyDescent="0.2">
      <c r="A32491" s="188" t="s">
        <v>32984</v>
      </c>
    </row>
    <row r="32492" spans="1:1" x14ac:dyDescent="0.2">
      <c r="A32492" s="188" t="s">
        <v>32985</v>
      </c>
    </row>
    <row r="32493" spans="1:1" x14ac:dyDescent="0.2">
      <c r="A32493" s="188" t="s">
        <v>32986</v>
      </c>
    </row>
    <row r="32494" spans="1:1" x14ac:dyDescent="0.2">
      <c r="A32494" s="188" t="s">
        <v>32987</v>
      </c>
    </row>
    <row r="32495" spans="1:1" x14ac:dyDescent="0.2">
      <c r="A32495" s="188" t="s">
        <v>32988</v>
      </c>
    </row>
    <row r="32496" spans="1:1" x14ac:dyDescent="0.2">
      <c r="A32496" s="188" t="s">
        <v>32989</v>
      </c>
    </row>
    <row r="32497" spans="1:1" x14ac:dyDescent="0.2">
      <c r="A32497" s="188" t="s">
        <v>32990</v>
      </c>
    </row>
    <row r="32498" spans="1:1" x14ac:dyDescent="0.2">
      <c r="A32498" s="188" t="s">
        <v>32991</v>
      </c>
    </row>
    <row r="32499" spans="1:1" x14ac:dyDescent="0.2">
      <c r="A32499" s="188" t="s">
        <v>32992</v>
      </c>
    </row>
    <row r="32500" spans="1:1" x14ac:dyDescent="0.2">
      <c r="A32500" s="188" t="s">
        <v>32993</v>
      </c>
    </row>
    <row r="32501" spans="1:1" x14ac:dyDescent="0.2">
      <c r="A32501" s="188" t="s">
        <v>32994</v>
      </c>
    </row>
    <row r="32502" spans="1:1" x14ac:dyDescent="0.2">
      <c r="A32502" s="188" t="s">
        <v>32995</v>
      </c>
    </row>
    <row r="32503" spans="1:1" x14ac:dyDescent="0.2">
      <c r="A32503" s="188" t="s">
        <v>32996</v>
      </c>
    </row>
    <row r="32504" spans="1:1" x14ac:dyDescent="0.2">
      <c r="A32504" s="188" t="s">
        <v>32997</v>
      </c>
    </row>
    <row r="32505" spans="1:1" x14ac:dyDescent="0.2">
      <c r="A32505" s="188" t="s">
        <v>32998</v>
      </c>
    </row>
    <row r="32506" spans="1:1" x14ac:dyDescent="0.2">
      <c r="A32506" s="188" t="s">
        <v>32999</v>
      </c>
    </row>
    <row r="32507" spans="1:1" x14ac:dyDescent="0.2">
      <c r="A32507" s="188" t="s">
        <v>33000</v>
      </c>
    </row>
    <row r="32508" spans="1:1" x14ac:dyDescent="0.2">
      <c r="A32508" s="188" t="s">
        <v>33001</v>
      </c>
    </row>
    <row r="32509" spans="1:1" x14ac:dyDescent="0.2">
      <c r="A32509" s="188" t="s">
        <v>33002</v>
      </c>
    </row>
    <row r="32510" spans="1:1" x14ac:dyDescent="0.2">
      <c r="A32510" s="188" t="s">
        <v>33003</v>
      </c>
    </row>
    <row r="32511" spans="1:1" x14ac:dyDescent="0.2">
      <c r="A32511" s="188" t="s">
        <v>33004</v>
      </c>
    </row>
    <row r="32512" spans="1:1" x14ac:dyDescent="0.2">
      <c r="A32512" s="188" t="s">
        <v>33005</v>
      </c>
    </row>
    <row r="32513" spans="1:1" x14ac:dyDescent="0.2">
      <c r="A32513" s="188" t="s">
        <v>33006</v>
      </c>
    </row>
    <row r="32514" spans="1:1" x14ac:dyDescent="0.2">
      <c r="A32514" s="188" t="s">
        <v>33007</v>
      </c>
    </row>
    <row r="32515" spans="1:1" x14ac:dyDescent="0.2">
      <c r="A32515" s="188" t="s">
        <v>33008</v>
      </c>
    </row>
    <row r="32516" spans="1:1" x14ac:dyDescent="0.2">
      <c r="A32516" s="188" t="s">
        <v>33009</v>
      </c>
    </row>
    <row r="32517" spans="1:1" x14ac:dyDescent="0.2">
      <c r="A32517" s="188" t="s">
        <v>33010</v>
      </c>
    </row>
    <row r="32518" spans="1:1" x14ac:dyDescent="0.2">
      <c r="A32518" s="188" t="s">
        <v>33011</v>
      </c>
    </row>
    <row r="32519" spans="1:1" x14ac:dyDescent="0.2">
      <c r="A32519" s="188" t="s">
        <v>33012</v>
      </c>
    </row>
    <row r="32520" spans="1:1" x14ac:dyDescent="0.2">
      <c r="A32520" s="188" t="s">
        <v>33013</v>
      </c>
    </row>
    <row r="32521" spans="1:1" x14ac:dyDescent="0.2">
      <c r="A32521" s="188" t="s">
        <v>33014</v>
      </c>
    </row>
    <row r="32522" spans="1:1" x14ac:dyDescent="0.2">
      <c r="A32522" s="188" t="s">
        <v>33015</v>
      </c>
    </row>
    <row r="32523" spans="1:1" x14ac:dyDescent="0.2">
      <c r="A32523" s="188" t="s">
        <v>33016</v>
      </c>
    </row>
    <row r="32524" spans="1:1" x14ac:dyDescent="0.2">
      <c r="A32524" s="188" t="s">
        <v>33017</v>
      </c>
    </row>
    <row r="32525" spans="1:1" x14ac:dyDescent="0.2">
      <c r="A32525" s="188" t="s">
        <v>33018</v>
      </c>
    </row>
    <row r="32526" spans="1:1" x14ac:dyDescent="0.2">
      <c r="A32526" s="188" t="s">
        <v>33019</v>
      </c>
    </row>
    <row r="32527" spans="1:1" x14ac:dyDescent="0.2">
      <c r="A32527" s="188" t="s">
        <v>33020</v>
      </c>
    </row>
    <row r="32528" spans="1:1" x14ac:dyDescent="0.2">
      <c r="A32528" s="188" t="s">
        <v>33021</v>
      </c>
    </row>
    <row r="32529" spans="1:1" x14ac:dyDescent="0.2">
      <c r="A32529" s="188" t="s">
        <v>33022</v>
      </c>
    </row>
    <row r="32530" spans="1:1" x14ac:dyDescent="0.2">
      <c r="A32530" s="188" t="s">
        <v>33023</v>
      </c>
    </row>
    <row r="32531" spans="1:1" x14ac:dyDescent="0.2">
      <c r="A32531" s="188" t="s">
        <v>33024</v>
      </c>
    </row>
    <row r="32532" spans="1:1" x14ac:dyDescent="0.2">
      <c r="A32532" s="188" t="s">
        <v>33025</v>
      </c>
    </row>
    <row r="32533" spans="1:1" x14ac:dyDescent="0.2">
      <c r="A32533" s="188" t="s">
        <v>33026</v>
      </c>
    </row>
    <row r="32534" spans="1:1" x14ac:dyDescent="0.2">
      <c r="A32534" s="188" t="s">
        <v>33027</v>
      </c>
    </row>
    <row r="32535" spans="1:1" x14ac:dyDescent="0.2">
      <c r="A32535" s="188" t="s">
        <v>33028</v>
      </c>
    </row>
    <row r="32536" spans="1:1" x14ac:dyDescent="0.2">
      <c r="A32536" s="188" t="s">
        <v>33029</v>
      </c>
    </row>
    <row r="32537" spans="1:1" x14ac:dyDescent="0.2">
      <c r="A32537" s="188" t="s">
        <v>33030</v>
      </c>
    </row>
    <row r="32538" spans="1:1" x14ac:dyDescent="0.2">
      <c r="A32538" s="188" t="s">
        <v>33031</v>
      </c>
    </row>
    <row r="32539" spans="1:1" x14ac:dyDescent="0.2">
      <c r="A32539" s="188" t="s">
        <v>33032</v>
      </c>
    </row>
    <row r="32540" spans="1:1" x14ac:dyDescent="0.2">
      <c r="A32540" s="188" t="s">
        <v>33033</v>
      </c>
    </row>
    <row r="32541" spans="1:1" x14ac:dyDescent="0.2">
      <c r="A32541" s="188" t="s">
        <v>33034</v>
      </c>
    </row>
    <row r="32542" spans="1:1" x14ac:dyDescent="0.2">
      <c r="A32542" s="188" t="s">
        <v>33035</v>
      </c>
    </row>
    <row r="32543" spans="1:1" x14ac:dyDescent="0.2">
      <c r="A32543" s="188" t="s">
        <v>33036</v>
      </c>
    </row>
    <row r="32544" spans="1:1" x14ac:dyDescent="0.2">
      <c r="A32544" s="188" t="s">
        <v>33037</v>
      </c>
    </row>
    <row r="32545" spans="1:1" x14ac:dyDescent="0.2">
      <c r="A32545" s="188" t="s">
        <v>33038</v>
      </c>
    </row>
    <row r="32546" spans="1:1" x14ac:dyDescent="0.2">
      <c r="A32546" s="188" t="s">
        <v>33039</v>
      </c>
    </row>
    <row r="32547" spans="1:1" x14ac:dyDescent="0.2">
      <c r="A32547" s="188" t="s">
        <v>33040</v>
      </c>
    </row>
    <row r="32548" spans="1:1" x14ac:dyDescent="0.2">
      <c r="A32548" s="188" t="s">
        <v>33041</v>
      </c>
    </row>
    <row r="32549" spans="1:1" x14ac:dyDescent="0.2">
      <c r="A32549" s="188" t="s">
        <v>33042</v>
      </c>
    </row>
    <row r="32550" spans="1:1" x14ac:dyDescent="0.2">
      <c r="A32550" s="188" t="s">
        <v>33043</v>
      </c>
    </row>
    <row r="32551" spans="1:1" x14ac:dyDescent="0.2">
      <c r="A32551" s="188" t="s">
        <v>33044</v>
      </c>
    </row>
    <row r="32552" spans="1:1" x14ac:dyDescent="0.2">
      <c r="A32552" s="188" t="s">
        <v>33045</v>
      </c>
    </row>
    <row r="32553" spans="1:1" x14ac:dyDescent="0.2">
      <c r="A32553" s="188" t="s">
        <v>33046</v>
      </c>
    </row>
    <row r="32554" spans="1:1" x14ac:dyDescent="0.2">
      <c r="A32554" s="188" t="s">
        <v>33047</v>
      </c>
    </row>
    <row r="32555" spans="1:1" x14ac:dyDescent="0.2">
      <c r="A32555" s="188" t="s">
        <v>33048</v>
      </c>
    </row>
    <row r="32556" spans="1:1" x14ac:dyDescent="0.2">
      <c r="A32556" s="188" t="s">
        <v>33049</v>
      </c>
    </row>
    <row r="32557" spans="1:1" x14ac:dyDescent="0.2">
      <c r="A32557" s="188" t="s">
        <v>33050</v>
      </c>
    </row>
    <row r="32558" spans="1:1" x14ac:dyDescent="0.2">
      <c r="A32558" s="188" t="s">
        <v>33051</v>
      </c>
    </row>
    <row r="32559" spans="1:1" x14ac:dyDescent="0.2">
      <c r="A32559" s="188" t="s">
        <v>33052</v>
      </c>
    </row>
    <row r="32560" spans="1:1" x14ac:dyDescent="0.2">
      <c r="A32560" s="188" t="s">
        <v>33053</v>
      </c>
    </row>
    <row r="32561" spans="1:1" x14ac:dyDescent="0.2">
      <c r="A32561" s="188" t="s">
        <v>33054</v>
      </c>
    </row>
    <row r="32562" spans="1:1" x14ac:dyDescent="0.2">
      <c r="A32562" s="188" t="s">
        <v>33055</v>
      </c>
    </row>
    <row r="32563" spans="1:1" x14ac:dyDescent="0.2">
      <c r="A32563" s="188" t="s">
        <v>33056</v>
      </c>
    </row>
    <row r="32564" spans="1:1" x14ac:dyDescent="0.2">
      <c r="A32564" s="188" t="s">
        <v>33057</v>
      </c>
    </row>
    <row r="32565" spans="1:1" x14ac:dyDescent="0.2">
      <c r="A32565" s="188" t="s">
        <v>33058</v>
      </c>
    </row>
    <row r="32566" spans="1:1" x14ac:dyDescent="0.2">
      <c r="A32566" s="188" t="s">
        <v>33059</v>
      </c>
    </row>
    <row r="32567" spans="1:1" x14ac:dyDescent="0.2">
      <c r="A32567" s="188" t="s">
        <v>33060</v>
      </c>
    </row>
    <row r="32568" spans="1:1" x14ac:dyDescent="0.2">
      <c r="A32568" s="188" t="s">
        <v>33061</v>
      </c>
    </row>
    <row r="32569" spans="1:1" x14ac:dyDescent="0.2">
      <c r="A32569" s="188" t="s">
        <v>33062</v>
      </c>
    </row>
    <row r="32570" spans="1:1" x14ac:dyDescent="0.2">
      <c r="A32570" s="188" t="s">
        <v>33063</v>
      </c>
    </row>
    <row r="32571" spans="1:1" x14ac:dyDescent="0.2">
      <c r="A32571" s="188" t="s">
        <v>33064</v>
      </c>
    </row>
    <row r="32572" spans="1:1" x14ac:dyDescent="0.2">
      <c r="A32572" s="188" t="s">
        <v>33065</v>
      </c>
    </row>
    <row r="32573" spans="1:1" x14ac:dyDescent="0.2">
      <c r="A32573" s="188" t="s">
        <v>33066</v>
      </c>
    </row>
    <row r="32574" spans="1:1" x14ac:dyDescent="0.2">
      <c r="A32574" s="188" t="s">
        <v>33067</v>
      </c>
    </row>
    <row r="32575" spans="1:1" x14ac:dyDescent="0.2">
      <c r="A32575" s="188" t="s">
        <v>33068</v>
      </c>
    </row>
    <row r="32576" spans="1:1" x14ac:dyDescent="0.2">
      <c r="A32576" s="188" t="s">
        <v>33069</v>
      </c>
    </row>
    <row r="32577" spans="1:1" x14ac:dyDescent="0.2">
      <c r="A32577" s="188" t="s">
        <v>33070</v>
      </c>
    </row>
    <row r="32578" spans="1:1" x14ac:dyDescent="0.2">
      <c r="A32578" s="188" t="s">
        <v>33071</v>
      </c>
    </row>
    <row r="32579" spans="1:1" x14ac:dyDescent="0.2">
      <c r="A32579" s="188" t="s">
        <v>33072</v>
      </c>
    </row>
    <row r="32580" spans="1:1" x14ac:dyDescent="0.2">
      <c r="A32580" s="188" t="s">
        <v>33073</v>
      </c>
    </row>
    <row r="32581" spans="1:1" x14ac:dyDescent="0.2">
      <c r="A32581" s="188" t="s">
        <v>33074</v>
      </c>
    </row>
    <row r="32582" spans="1:1" x14ac:dyDescent="0.2">
      <c r="A32582" s="188" t="s">
        <v>33075</v>
      </c>
    </row>
    <row r="32583" spans="1:1" x14ac:dyDescent="0.2">
      <c r="A32583" s="188" t="s">
        <v>33076</v>
      </c>
    </row>
    <row r="32584" spans="1:1" x14ac:dyDescent="0.2">
      <c r="A32584" s="188" t="s">
        <v>33077</v>
      </c>
    </row>
    <row r="32585" spans="1:1" x14ac:dyDescent="0.2">
      <c r="A32585" s="188" t="s">
        <v>33078</v>
      </c>
    </row>
    <row r="32586" spans="1:1" x14ac:dyDescent="0.2">
      <c r="A32586" s="188" t="s">
        <v>33079</v>
      </c>
    </row>
    <row r="32587" spans="1:1" x14ac:dyDescent="0.2">
      <c r="A32587" s="188" t="s">
        <v>33080</v>
      </c>
    </row>
    <row r="32588" spans="1:1" x14ac:dyDescent="0.2">
      <c r="A32588" s="188" t="s">
        <v>33081</v>
      </c>
    </row>
    <row r="32589" spans="1:1" x14ac:dyDescent="0.2">
      <c r="A32589" s="188" t="s">
        <v>33082</v>
      </c>
    </row>
    <row r="32590" spans="1:1" x14ac:dyDescent="0.2">
      <c r="A32590" s="188" t="s">
        <v>33083</v>
      </c>
    </row>
    <row r="32591" spans="1:1" x14ac:dyDescent="0.2">
      <c r="A32591" s="188" t="s">
        <v>33084</v>
      </c>
    </row>
    <row r="32592" spans="1:1" x14ac:dyDescent="0.2">
      <c r="A32592" s="188" t="s">
        <v>33085</v>
      </c>
    </row>
    <row r="32593" spans="1:1" x14ac:dyDescent="0.2">
      <c r="A32593" s="188" t="s">
        <v>33086</v>
      </c>
    </row>
    <row r="32594" spans="1:1" x14ac:dyDescent="0.2">
      <c r="A32594" s="188" t="s">
        <v>33087</v>
      </c>
    </row>
    <row r="32595" spans="1:1" x14ac:dyDescent="0.2">
      <c r="A32595" s="188" t="s">
        <v>33088</v>
      </c>
    </row>
    <row r="32596" spans="1:1" x14ac:dyDescent="0.2">
      <c r="A32596" s="188" t="s">
        <v>33089</v>
      </c>
    </row>
    <row r="32597" spans="1:1" x14ac:dyDescent="0.2">
      <c r="A32597" s="188" t="s">
        <v>33090</v>
      </c>
    </row>
    <row r="32598" spans="1:1" x14ac:dyDescent="0.2">
      <c r="A32598" s="188" t="s">
        <v>33091</v>
      </c>
    </row>
    <row r="32599" spans="1:1" x14ac:dyDescent="0.2">
      <c r="A32599" s="188" t="s">
        <v>33092</v>
      </c>
    </row>
    <row r="32600" spans="1:1" x14ac:dyDescent="0.2">
      <c r="A32600" s="188" t="s">
        <v>33093</v>
      </c>
    </row>
    <row r="32601" spans="1:1" x14ac:dyDescent="0.2">
      <c r="A32601" s="188" t="s">
        <v>33094</v>
      </c>
    </row>
    <row r="32602" spans="1:1" x14ac:dyDescent="0.2">
      <c r="A32602" s="188" t="s">
        <v>33095</v>
      </c>
    </row>
    <row r="32603" spans="1:1" x14ac:dyDescent="0.2">
      <c r="A32603" s="188" t="s">
        <v>33096</v>
      </c>
    </row>
    <row r="32604" spans="1:1" x14ac:dyDescent="0.2">
      <c r="A32604" s="188" t="s">
        <v>33097</v>
      </c>
    </row>
    <row r="32605" spans="1:1" x14ac:dyDescent="0.2">
      <c r="A32605" s="188" t="s">
        <v>33098</v>
      </c>
    </row>
    <row r="32606" spans="1:1" x14ac:dyDescent="0.2">
      <c r="A32606" s="188" t="s">
        <v>33099</v>
      </c>
    </row>
    <row r="32607" spans="1:1" x14ac:dyDescent="0.2">
      <c r="A32607" s="188" t="s">
        <v>33100</v>
      </c>
    </row>
    <row r="32608" spans="1:1" x14ac:dyDescent="0.2">
      <c r="A32608" s="188" t="s">
        <v>33101</v>
      </c>
    </row>
    <row r="32609" spans="1:1" x14ac:dyDescent="0.2">
      <c r="A32609" s="188" t="s">
        <v>33102</v>
      </c>
    </row>
    <row r="32610" spans="1:1" x14ac:dyDescent="0.2">
      <c r="A32610" s="188" t="s">
        <v>33103</v>
      </c>
    </row>
    <row r="32611" spans="1:1" x14ac:dyDescent="0.2">
      <c r="A32611" s="188" t="s">
        <v>33104</v>
      </c>
    </row>
    <row r="32612" spans="1:1" x14ac:dyDescent="0.2">
      <c r="A32612" s="188" t="s">
        <v>33105</v>
      </c>
    </row>
    <row r="32613" spans="1:1" x14ac:dyDescent="0.2">
      <c r="A32613" s="188" t="s">
        <v>33106</v>
      </c>
    </row>
    <row r="32614" spans="1:1" x14ac:dyDescent="0.2">
      <c r="A32614" s="188" t="s">
        <v>33107</v>
      </c>
    </row>
    <row r="32615" spans="1:1" x14ac:dyDescent="0.2">
      <c r="A32615" s="188" t="s">
        <v>33108</v>
      </c>
    </row>
    <row r="32616" spans="1:1" x14ac:dyDescent="0.2">
      <c r="A32616" s="188" t="s">
        <v>33109</v>
      </c>
    </row>
    <row r="32617" spans="1:1" x14ac:dyDescent="0.2">
      <c r="A32617" s="188" t="s">
        <v>33110</v>
      </c>
    </row>
    <row r="32618" spans="1:1" x14ac:dyDescent="0.2">
      <c r="A32618" s="188" t="s">
        <v>33111</v>
      </c>
    </row>
    <row r="32619" spans="1:1" x14ac:dyDescent="0.2">
      <c r="A32619" s="188" t="s">
        <v>33112</v>
      </c>
    </row>
    <row r="32620" spans="1:1" x14ac:dyDescent="0.2">
      <c r="A32620" s="188" t="s">
        <v>33113</v>
      </c>
    </row>
    <row r="32621" spans="1:1" x14ac:dyDescent="0.2">
      <c r="A32621" s="188" t="s">
        <v>33114</v>
      </c>
    </row>
    <row r="32622" spans="1:1" x14ac:dyDescent="0.2">
      <c r="A32622" s="188" t="s">
        <v>33115</v>
      </c>
    </row>
    <row r="32623" spans="1:1" x14ac:dyDescent="0.2">
      <c r="A32623" s="188" t="s">
        <v>33116</v>
      </c>
    </row>
    <row r="32624" spans="1:1" x14ac:dyDescent="0.2">
      <c r="A32624" s="188" t="s">
        <v>33117</v>
      </c>
    </row>
    <row r="32625" spans="1:1" x14ac:dyDescent="0.2">
      <c r="A32625" s="188" t="s">
        <v>33118</v>
      </c>
    </row>
    <row r="32626" spans="1:1" x14ac:dyDescent="0.2">
      <c r="A32626" s="188" t="s">
        <v>33119</v>
      </c>
    </row>
    <row r="32627" spans="1:1" x14ac:dyDescent="0.2">
      <c r="A32627" s="188" t="s">
        <v>33120</v>
      </c>
    </row>
    <row r="32628" spans="1:1" x14ac:dyDescent="0.2">
      <c r="A32628" s="188" t="s">
        <v>33121</v>
      </c>
    </row>
    <row r="32629" spans="1:1" x14ac:dyDescent="0.2">
      <c r="A32629" s="188" t="s">
        <v>33122</v>
      </c>
    </row>
    <row r="32630" spans="1:1" x14ac:dyDescent="0.2">
      <c r="A32630" s="188" t="s">
        <v>33123</v>
      </c>
    </row>
    <row r="32631" spans="1:1" x14ac:dyDescent="0.2">
      <c r="A32631" s="188" t="s">
        <v>33124</v>
      </c>
    </row>
    <row r="32632" spans="1:1" x14ac:dyDescent="0.2">
      <c r="A32632" s="188" t="s">
        <v>33125</v>
      </c>
    </row>
    <row r="32633" spans="1:1" x14ac:dyDescent="0.2">
      <c r="A32633" s="188" t="s">
        <v>33126</v>
      </c>
    </row>
    <row r="32634" spans="1:1" x14ac:dyDescent="0.2">
      <c r="A32634" s="188" t="s">
        <v>33127</v>
      </c>
    </row>
    <row r="32635" spans="1:1" x14ac:dyDescent="0.2">
      <c r="A32635" s="188" t="s">
        <v>33128</v>
      </c>
    </row>
    <row r="32636" spans="1:1" x14ac:dyDescent="0.2">
      <c r="A32636" s="188" t="s">
        <v>33129</v>
      </c>
    </row>
    <row r="32637" spans="1:1" x14ac:dyDescent="0.2">
      <c r="A32637" s="188" t="s">
        <v>33130</v>
      </c>
    </row>
    <row r="32638" spans="1:1" x14ac:dyDescent="0.2">
      <c r="A32638" s="188" t="s">
        <v>33131</v>
      </c>
    </row>
    <row r="32639" spans="1:1" x14ac:dyDescent="0.2">
      <c r="A32639" s="188" t="s">
        <v>33132</v>
      </c>
    </row>
    <row r="32640" spans="1:1" x14ac:dyDescent="0.2">
      <c r="A32640" s="188" t="s">
        <v>33133</v>
      </c>
    </row>
    <row r="32641" spans="1:1" x14ac:dyDescent="0.2">
      <c r="A32641" s="188" t="s">
        <v>33134</v>
      </c>
    </row>
    <row r="32642" spans="1:1" x14ac:dyDescent="0.2">
      <c r="A32642" s="188" t="s">
        <v>33135</v>
      </c>
    </row>
    <row r="32643" spans="1:1" x14ac:dyDescent="0.2">
      <c r="A32643" s="188" t="s">
        <v>33136</v>
      </c>
    </row>
    <row r="32644" spans="1:1" x14ac:dyDescent="0.2">
      <c r="A32644" s="188" t="s">
        <v>33137</v>
      </c>
    </row>
    <row r="32645" spans="1:1" x14ac:dyDescent="0.2">
      <c r="A32645" s="188" t="s">
        <v>33138</v>
      </c>
    </row>
    <row r="32646" spans="1:1" x14ac:dyDescent="0.2">
      <c r="A32646" s="188" t="s">
        <v>33139</v>
      </c>
    </row>
    <row r="32647" spans="1:1" x14ac:dyDescent="0.2">
      <c r="A32647" s="188" t="s">
        <v>33140</v>
      </c>
    </row>
    <row r="32648" spans="1:1" x14ac:dyDescent="0.2">
      <c r="A32648" s="188" t="s">
        <v>33141</v>
      </c>
    </row>
    <row r="32649" spans="1:1" x14ac:dyDescent="0.2">
      <c r="A32649" s="188" t="s">
        <v>33142</v>
      </c>
    </row>
    <row r="32650" spans="1:1" x14ac:dyDescent="0.2">
      <c r="A32650" s="188" t="s">
        <v>33143</v>
      </c>
    </row>
    <row r="32651" spans="1:1" x14ac:dyDescent="0.2">
      <c r="A32651" s="188" t="s">
        <v>33144</v>
      </c>
    </row>
    <row r="32652" spans="1:1" x14ac:dyDescent="0.2">
      <c r="A32652" s="188" t="s">
        <v>33145</v>
      </c>
    </row>
    <row r="32653" spans="1:1" x14ac:dyDescent="0.2">
      <c r="A32653" s="188" t="s">
        <v>33146</v>
      </c>
    </row>
    <row r="32654" spans="1:1" x14ac:dyDescent="0.2">
      <c r="A32654" s="188" t="s">
        <v>33147</v>
      </c>
    </row>
    <row r="32655" spans="1:1" x14ac:dyDescent="0.2">
      <c r="A32655" s="188" t="s">
        <v>33148</v>
      </c>
    </row>
    <row r="32656" spans="1:1" x14ac:dyDescent="0.2">
      <c r="A32656" s="188" t="s">
        <v>33149</v>
      </c>
    </row>
    <row r="32657" spans="1:1" x14ac:dyDescent="0.2">
      <c r="A32657" s="188" t="s">
        <v>33150</v>
      </c>
    </row>
    <row r="32658" spans="1:1" x14ac:dyDescent="0.2">
      <c r="A32658" s="188" t="s">
        <v>33151</v>
      </c>
    </row>
    <row r="32659" spans="1:1" x14ac:dyDescent="0.2">
      <c r="A32659" s="188" t="s">
        <v>33152</v>
      </c>
    </row>
    <row r="32660" spans="1:1" x14ac:dyDescent="0.2">
      <c r="A32660" s="188" t="s">
        <v>33153</v>
      </c>
    </row>
    <row r="32661" spans="1:1" x14ac:dyDescent="0.2">
      <c r="A32661" s="188" t="s">
        <v>33154</v>
      </c>
    </row>
    <row r="32662" spans="1:1" x14ac:dyDescent="0.2">
      <c r="A32662" s="188" t="s">
        <v>33155</v>
      </c>
    </row>
    <row r="32663" spans="1:1" x14ac:dyDescent="0.2">
      <c r="A32663" s="188" t="s">
        <v>33156</v>
      </c>
    </row>
    <row r="32664" spans="1:1" x14ac:dyDescent="0.2">
      <c r="A32664" s="188" t="s">
        <v>33157</v>
      </c>
    </row>
    <row r="32665" spans="1:1" x14ac:dyDescent="0.2">
      <c r="A32665" s="188" t="s">
        <v>33158</v>
      </c>
    </row>
    <row r="32666" spans="1:1" x14ac:dyDescent="0.2">
      <c r="A32666" s="188" t="s">
        <v>33159</v>
      </c>
    </row>
    <row r="32667" spans="1:1" x14ac:dyDescent="0.2">
      <c r="A32667" s="188" t="s">
        <v>33160</v>
      </c>
    </row>
    <row r="32668" spans="1:1" x14ac:dyDescent="0.2">
      <c r="A32668" s="188" t="s">
        <v>33161</v>
      </c>
    </row>
    <row r="32669" spans="1:1" x14ac:dyDescent="0.2">
      <c r="A32669" s="188" t="s">
        <v>33162</v>
      </c>
    </row>
    <row r="32670" spans="1:1" x14ac:dyDescent="0.2">
      <c r="A32670" s="188" t="s">
        <v>33163</v>
      </c>
    </row>
    <row r="32671" spans="1:1" x14ac:dyDescent="0.2">
      <c r="A32671" s="188" t="s">
        <v>33164</v>
      </c>
    </row>
    <row r="32672" spans="1:1" x14ac:dyDescent="0.2">
      <c r="A32672" s="188" t="s">
        <v>33165</v>
      </c>
    </row>
    <row r="32673" spans="1:1" x14ac:dyDescent="0.2">
      <c r="A32673" s="188" t="s">
        <v>33166</v>
      </c>
    </row>
    <row r="32674" spans="1:1" x14ac:dyDescent="0.2">
      <c r="A32674" s="188" t="s">
        <v>33167</v>
      </c>
    </row>
    <row r="32675" spans="1:1" x14ac:dyDescent="0.2">
      <c r="A32675" s="188" t="s">
        <v>33168</v>
      </c>
    </row>
    <row r="32676" spans="1:1" x14ac:dyDescent="0.2">
      <c r="A32676" s="188" t="s">
        <v>33169</v>
      </c>
    </row>
    <row r="32677" spans="1:1" x14ac:dyDescent="0.2">
      <c r="A32677" s="188" t="s">
        <v>33170</v>
      </c>
    </row>
    <row r="32678" spans="1:1" x14ac:dyDescent="0.2">
      <c r="A32678" s="188" t="s">
        <v>33171</v>
      </c>
    </row>
    <row r="32679" spans="1:1" x14ac:dyDescent="0.2">
      <c r="A32679" s="188" t="s">
        <v>33172</v>
      </c>
    </row>
    <row r="32680" spans="1:1" x14ac:dyDescent="0.2">
      <c r="A32680" s="188" t="s">
        <v>33173</v>
      </c>
    </row>
    <row r="32681" spans="1:1" x14ac:dyDescent="0.2">
      <c r="A32681" s="188" t="s">
        <v>33174</v>
      </c>
    </row>
    <row r="32682" spans="1:1" x14ac:dyDescent="0.2">
      <c r="A32682" s="188" t="s">
        <v>33175</v>
      </c>
    </row>
    <row r="32683" spans="1:1" x14ac:dyDescent="0.2">
      <c r="A32683" s="188" t="s">
        <v>33176</v>
      </c>
    </row>
    <row r="32684" spans="1:1" x14ac:dyDescent="0.2">
      <c r="A32684" s="188" t="s">
        <v>33177</v>
      </c>
    </row>
    <row r="32685" spans="1:1" x14ac:dyDescent="0.2">
      <c r="A32685" s="188" t="s">
        <v>33178</v>
      </c>
    </row>
    <row r="32686" spans="1:1" x14ac:dyDescent="0.2">
      <c r="A32686" s="188" t="s">
        <v>33179</v>
      </c>
    </row>
    <row r="32687" spans="1:1" x14ac:dyDescent="0.2">
      <c r="A32687" s="188" t="s">
        <v>33180</v>
      </c>
    </row>
    <row r="32688" spans="1:1" x14ac:dyDescent="0.2">
      <c r="A32688" s="188" t="s">
        <v>33181</v>
      </c>
    </row>
    <row r="32689" spans="1:1" x14ac:dyDescent="0.2">
      <c r="A32689" s="188" t="s">
        <v>33182</v>
      </c>
    </row>
    <row r="32690" spans="1:1" x14ac:dyDescent="0.2">
      <c r="A32690" s="188" t="s">
        <v>33183</v>
      </c>
    </row>
    <row r="32691" spans="1:1" x14ac:dyDescent="0.2">
      <c r="A32691" s="188" t="s">
        <v>33184</v>
      </c>
    </row>
    <row r="32692" spans="1:1" x14ac:dyDescent="0.2">
      <c r="A32692" s="188" t="s">
        <v>33185</v>
      </c>
    </row>
    <row r="32693" spans="1:1" x14ac:dyDescent="0.2">
      <c r="A32693" s="188" t="s">
        <v>33186</v>
      </c>
    </row>
    <row r="32694" spans="1:1" x14ac:dyDescent="0.2">
      <c r="A32694" s="188" t="s">
        <v>33187</v>
      </c>
    </row>
    <row r="32695" spans="1:1" x14ac:dyDescent="0.2">
      <c r="A32695" s="188" t="s">
        <v>33188</v>
      </c>
    </row>
    <row r="32696" spans="1:1" x14ac:dyDescent="0.2">
      <c r="A32696" s="188" t="s">
        <v>33189</v>
      </c>
    </row>
    <row r="32697" spans="1:1" x14ac:dyDescent="0.2">
      <c r="A32697" s="188" t="s">
        <v>33190</v>
      </c>
    </row>
    <row r="32698" spans="1:1" x14ac:dyDescent="0.2">
      <c r="A32698" s="188" t="s">
        <v>33191</v>
      </c>
    </row>
    <row r="32699" spans="1:1" x14ac:dyDescent="0.2">
      <c r="A32699" s="188" t="s">
        <v>33192</v>
      </c>
    </row>
    <row r="32700" spans="1:1" x14ac:dyDescent="0.2">
      <c r="A32700" s="188" t="s">
        <v>33193</v>
      </c>
    </row>
    <row r="32701" spans="1:1" x14ac:dyDescent="0.2">
      <c r="A32701" s="188" t="s">
        <v>33194</v>
      </c>
    </row>
    <row r="32702" spans="1:1" x14ac:dyDescent="0.2">
      <c r="A32702" s="188" t="s">
        <v>33195</v>
      </c>
    </row>
    <row r="32703" spans="1:1" x14ac:dyDescent="0.2">
      <c r="A32703" s="188" t="s">
        <v>33196</v>
      </c>
    </row>
    <row r="32704" spans="1:1" x14ac:dyDescent="0.2">
      <c r="A32704" s="188" t="s">
        <v>33197</v>
      </c>
    </row>
    <row r="32705" spans="1:1" x14ac:dyDescent="0.2">
      <c r="A32705" s="188" t="s">
        <v>33198</v>
      </c>
    </row>
    <row r="32706" spans="1:1" x14ac:dyDescent="0.2">
      <c r="A32706" s="188" t="s">
        <v>33199</v>
      </c>
    </row>
    <row r="32707" spans="1:1" x14ac:dyDescent="0.2">
      <c r="A32707" s="188" t="s">
        <v>33200</v>
      </c>
    </row>
    <row r="32708" spans="1:1" x14ac:dyDescent="0.2">
      <c r="A32708" s="188" t="s">
        <v>33201</v>
      </c>
    </row>
    <row r="32709" spans="1:1" x14ac:dyDescent="0.2">
      <c r="A32709" s="188" t="s">
        <v>33202</v>
      </c>
    </row>
    <row r="32710" spans="1:1" x14ac:dyDescent="0.2">
      <c r="A32710" s="188" t="s">
        <v>33203</v>
      </c>
    </row>
    <row r="32711" spans="1:1" x14ac:dyDescent="0.2">
      <c r="A32711" s="188" t="s">
        <v>33204</v>
      </c>
    </row>
    <row r="32712" spans="1:1" x14ac:dyDescent="0.2">
      <c r="A32712" s="188" t="s">
        <v>33205</v>
      </c>
    </row>
    <row r="32713" spans="1:1" x14ac:dyDescent="0.2">
      <c r="A32713" s="188" t="s">
        <v>33206</v>
      </c>
    </row>
    <row r="32714" spans="1:1" x14ac:dyDescent="0.2">
      <c r="A32714" s="188" t="s">
        <v>33207</v>
      </c>
    </row>
    <row r="32715" spans="1:1" x14ac:dyDescent="0.2">
      <c r="A32715" s="188" t="s">
        <v>33208</v>
      </c>
    </row>
    <row r="32716" spans="1:1" x14ac:dyDescent="0.2">
      <c r="A32716" s="188" t="s">
        <v>33209</v>
      </c>
    </row>
    <row r="32717" spans="1:1" x14ac:dyDescent="0.2">
      <c r="A32717" s="188" t="s">
        <v>33210</v>
      </c>
    </row>
    <row r="32718" spans="1:1" x14ac:dyDescent="0.2">
      <c r="A32718" s="188" t="s">
        <v>33211</v>
      </c>
    </row>
    <row r="32719" spans="1:1" x14ac:dyDescent="0.2">
      <c r="A32719" s="188" t="s">
        <v>33212</v>
      </c>
    </row>
    <row r="32720" spans="1:1" x14ac:dyDescent="0.2">
      <c r="A32720" s="188" t="s">
        <v>33213</v>
      </c>
    </row>
    <row r="32721" spans="1:1" x14ac:dyDescent="0.2">
      <c r="A32721" s="188" t="s">
        <v>33214</v>
      </c>
    </row>
    <row r="32722" spans="1:1" x14ac:dyDescent="0.2">
      <c r="A32722" s="188" t="s">
        <v>33215</v>
      </c>
    </row>
    <row r="32723" spans="1:1" x14ac:dyDescent="0.2">
      <c r="A32723" s="188" t="s">
        <v>33216</v>
      </c>
    </row>
    <row r="32724" spans="1:1" x14ac:dyDescent="0.2">
      <c r="A32724" s="188" t="s">
        <v>33217</v>
      </c>
    </row>
    <row r="32725" spans="1:1" x14ac:dyDescent="0.2">
      <c r="A32725" s="188" t="s">
        <v>33218</v>
      </c>
    </row>
    <row r="32726" spans="1:1" x14ac:dyDescent="0.2">
      <c r="A32726" s="188" t="s">
        <v>33219</v>
      </c>
    </row>
    <row r="32727" spans="1:1" x14ac:dyDescent="0.2">
      <c r="A32727" s="188" t="s">
        <v>33220</v>
      </c>
    </row>
    <row r="32728" spans="1:1" x14ac:dyDescent="0.2">
      <c r="A32728" s="188" t="s">
        <v>33221</v>
      </c>
    </row>
    <row r="32729" spans="1:1" x14ac:dyDescent="0.2">
      <c r="A32729" s="188" t="s">
        <v>33222</v>
      </c>
    </row>
    <row r="32730" spans="1:1" x14ac:dyDescent="0.2">
      <c r="A32730" s="188" t="s">
        <v>33223</v>
      </c>
    </row>
    <row r="32731" spans="1:1" x14ac:dyDescent="0.2">
      <c r="A32731" s="188" t="s">
        <v>33224</v>
      </c>
    </row>
    <row r="32732" spans="1:1" x14ac:dyDescent="0.2">
      <c r="A32732" s="188" t="s">
        <v>33225</v>
      </c>
    </row>
    <row r="32733" spans="1:1" x14ac:dyDescent="0.2">
      <c r="A32733" s="188" t="s">
        <v>33226</v>
      </c>
    </row>
    <row r="32734" spans="1:1" x14ac:dyDescent="0.2">
      <c r="A32734" s="188" t="s">
        <v>33227</v>
      </c>
    </row>
    <row r="32735" spans="1:1" x14ac:dyDescent="0.2">
      <c r="A32735" s="188" t="s">
        <v>33228</v>
      </c>
    </row>
    <row r="32736" spans="1:1" x14ac:dyDescent="0.2">
      <c r="A32736" s="188" t="s">
        <v>33229</v>
      </c>
    </row>
    <row r="32737" spans="1:1" x14ac:dyDescent="0.2">
      <c r="A32737" s="188" t="s">
        <v>33230</v>
      </c>
    </row>
    <row r="32738" spans="1:1" x14ac:dyDescent="0.2">
      <c r="A32738" s="188" t="s">
        <v>33231</v>
      </c>
    </row>
    <row r="32739" spans="1:1" x14ac:dyDescent="0.2">
      <c r="A32739" s="188" t="s">
        <v>33232</v>
      </c>
    </row>
    <row r="32740" spans="1:1" x14ac:dyDescent="0.2">
      <c r="A32740" s="188" t="s">
        <v>33233</v>
      </c>
    </row>
    <row r="32741" spans="1:1" x14ac:dyDescent="0.2">
      <c r="A32741" s="188" t="s">
        <v>33234</v>
      </c>
    </row>
    <row r="32742" spans="1:1" x14ac:dyDescent="0.2">
      <c r="A32742" s="188" t="s">
        <v>33235</v>
      </c>
    </row>
    <row r="32743" spans="1:1" x14ac:dyDescent="0.2">
      <c r="A32743" s="188" t="s">
        <v>33236</v>
      </c>
    </row>
    <row r="32744" spans="1:1" x14ac:dyDescent="0.2">
      <c r="A32744" s="188" t="s">
        <v>33237</v>
      </c>
    </row>
    <row r="32745" spans="1:1" x14ac:dyDescent="0.2">
      <c r="A32745" s="188" t="s">
        <v>33238</v>
      </c>
    </row>
    <row r="32746" spans="1:1" x14ac:dyDescent="0.2">
      <c r="A32746" s="188" t="s">
        <v>33239</v>
      </c>
    </row>
    <row r="32747" spans="1:1" x14ac:dyDescent="0.2">
      <c r="A32747" s="188" t="s">
        <v>33240</v>
      </c>
    </row>
    <row r="32748" spans="1:1" x14ac:dyDescent="0.2">
      <c r="A32748" s="188" t="s">
        <v>33241</v>
      </c>
    </row>
    <row r="32749" spans="1:1" x14ac:dyDescent="0.2">
      <c r="A32749" s="188" t="s">
        <v>33242</v>
      </c>
    </row>
    <row r="32750" spans="1:1" x14ac:dyDescent="0.2">
      <c r="A32750" s="188" t="s">
        <v>33243</v>
      </c>
    </row>
    <row r="32751" spans="1:1" x14ac:dyDescent="0.2">
      <c r="A32751" s="188" t="s">
        <v>33244</v>
      </c>
    </row>
    <row r="32752" spans="1:1" x14ac:dyDescent="0.2">
      <c r="A32752" s="188" t="s">
        <v>33245</v>
      </c>
    </row>
    <row r="32753" spans="1:1" x14ac:dyDescent="0.2">
      <c r="A32753" s="188" t="s">
        <v>33246</v>
      </c>
    </row>
    <row r="32754" spans="1:1" x14ac:dyDescent="0.2">
      <c r="A32754" s="188" t="s">
        <v>33247</v>
      </c>
    </row>
    <row r="32755" spans="1:1" x14ac:dyDescent="0.2">
      <c r="A32755" s="188" t="s">
        <v>33248</v>
      </c>
    </row>
    <row r="32756" spans="1:1" x14ac:dyDescent="0.2">
      <c r="A32756" s="188" t="s">
        <v>33249</v>
      </c>
    </row>
    <row r="32757" spans="1:1" x14ac:dyDescent="0.2">
      <c r="A32757" s="188" t="s">
        <v>33250</v>
      </c>
    </row>
    <row r="32758" spans="1:1" x14ac:dyDescent="0.2">
      <c r="A32758" s="188" t="s">
        <v>33251</v>
      </c>
    </row>
    <row r="32759" spans="1:1" x14ac:dyDescent="0.2">
      <c r="A32759" s="188" t="s">
        <v>33252</v>
      </c>
    </row>
    <row r="32760" spans="1:1" x14ac:dyDescent="0.2">
      <c r="A32760" s="188" t="s">
        <v>33253</v>
      </c>
    </row>
    <row r="32761" spans="1:1" x14ac:dyDescent="0.2">
      <c r="A32761" s="188" t="s">
        <v>33254</v>
      </c>
    </row>
    <row r="32762" spans="1:1" x14ac:dyDescent="0.2">
      <c r="A32762" s="188" t="s">
        <v>33255</v>
      </c>
    </row>
    <row r="32763" spans="1:1" x14ac:dyDescent="0.2">
      <c r="A32763" s="188" t="s">
        <v>33256</v>
      </c>
    </row>
    <row r="32764" spans="1:1" x14ac:dyDescent="0.2">
      <c r="A32764" s="188" t="s">
        <v>33257</v>
      </c>
    </row>
    <row r="32765" spans="1:1" x14ac:dyDescent="0.2">
      <c r="A32765" s="188" t="s">
        <v>33258</v>
      </c>
    </row>
    <row r="32766" spans="1:1" x14ac:dyDescent="0.2">
      <c r="A32766" s="188" t="s">
        <v>33259</v>
      </c>
    </row>
    <row r="32767" spans="1:1" x14ac:dyDescent="0.2">
      <c r="A32767" s="188" t="s">
        <v>33260</v>
      </c>
    </row>
    <row r="32768" spans="1:1" x14ac:dyDescent="0.2">
      <c r="A32768" s="188" t="s">
        <v>33261</v>
      </c>
    </row>
    <row r="32769" spans="1:1" x14ac:dyDescent="0.2">
      <c r="A32769" s="188" t="s">
        <v>33262</v>
      </c>
    </row>
    <row r="32770" spans="1:1" x14ac:dyDescent="0.2">
      <c r="A32770" s="188" t="s">
        <v>33263</v>
      </c>
    </row>
    <row r="32771" spans="1:1" x14ac:dyDescent="0.2">
      <c r="A32771" s="188" t="s">
        <v>33264</v>
      </c>
    </row>
    <row r="32772" spans="1:1" x14ac:dyDescent="0.2">
      <c r="A32772" s="188" t="s">
        <v>33265</v>
      </c>
    </row>
    <row r="32773" spans="1:1" x14ac:dyDescent="0.2">
      <c r="A32773" s="188" t="s">
        <v>33266</v>
      </c>
    </row>
    <row r="32774" spans="1:1" x14ac:dyDescent="0.2">
      <c r="A32774" s="188" t="s">
        <v>33267</v>
      </c>
    </row>
    <row r="32775" spans="1:1" x14ac:dyDescent="0.2">
      <c r="A32775" s="188" t="s">
        <v>33268</v>
      </c>
    </row>
    <row r="32776" spans="1:1" x14ac:dyDescent="0.2">
      <c r="A32776" s="188" t="s">
        <v>33269</v>
      </c>
    </row>
    <row r="32777" spans="1:1" x14ac:dyDescent="0.2">
      <c r="A32777" s="188" t="s">
        <v>33270</v>
      </c>
    </row>
    <row r="32778" spans="1:1" x14ac:dyDescent="0.2">
      <c r="A32778" s="188" t="s">
        <v>33271</v>
      </c>
    </row>
    <row r="32779" spans="1:1" x14ac:dyDescent="0.2">
      <c r="A32779" s="188" t="s">
        <v>33272</v>
      </c>
    </row>
    <row r="32780" spans="1:1" x14ac:dyDescent="0.2">
      <c r="A32780" s="188" t="s">
        <v>33273</v>
      </c>
    </row>
    <row r="32781" spans="1:1" x14ac:dyDescent="0.2">
      <c r="A32781" s="188" t="s">
        <v>33274</v>
      </c>
    </row>
    <row r="32782" spans="1:1" x14ac:dyDescent="0.2">
      <c r="A32782" s="188" t="s">
        <v>33275</v>
      </c>
    </row>
    <row r="32783" spans="1:1" x14ac:dyDescent="0.2">
      <c r="A32783" s="188" t="s">
        <v>33276</v>
      </c>
    </row>
    <row r="32784" spans="1:1" x14ac:dyDescent="0.2">
      <c r="A32784" s="188" t="s">
        <v>33277</v>
      </c>
    </row>
    <row r="32785" spans="1:1" x14ac:dyDescent="0.2">
      <c r="A32785" s="188" t="s">
        <v>33278</v>
      </c>
    </row>
    <row r="32786" spans="1:1" x14ac:dyDescent="0.2">
      <c r="A32786" s="188" t="s">
        <v>33279</v>
      </c>
    </row>
    <row r="32787" spans="1:1" x14ac:dyDescent="0.2">
      <c r="A32787" s="188" t="s">
        <v>33280</v>
      </c>
    </row>
    <row r="32788" spans="1:1" x14ac:dyDescent="0.2">
      <c r="A32788" s="188" t="s">
        <v>33281</v>
      </c>
    </row>
    <row r="32789" spans="1:1" x14ac:dyDescent="0.2">
      <c r="A32789" s="188" t="s">
        <v>33282</v>
      </c>
    </row>
    <row r="32790" spans="1:1" x14ac:dyDescent="0.2">
      <c r="A32790" s="188" t="s">
        <v>33283</v>
      </c>
    </row>
    <row r="32791" spans="1:1" x14ac:dyDescent="0.2">
      <c r="A32791" s="188" t="s">
        <v>33284</v>
      </c>
    </row>
    <row r="32792" spans="1:1" x14ac:dyDescent="0.2">
      <c r="A32792" s="188" t="s">
        <v>33285</v>
      </c>
    </row>
    <row r="32793" spans="1:1" x14ac:dyDescent="0.2">
      <c r="A32793" s="188" t="s">
        <v>33286</v>
      </c>
    </row>
    <row r="32794" spans="1:1" x14ac:dyDescent="0.2">
      <c r="A32794" s="188" t="s">
        <v>33287</v>
      </c>
    </row>
    <row r="32795" spans="1:1" x14ac:dyDescent="0.2">
      <c r="A32795" s="188" t="s">
        <v>33288</v>
      </c>
    </row>
    <row r="32796" spans="1:1" x14ac:dyDescent="0.2">
      <c r="A32796" s="188" t="s">
        <v>33289</v>
      </c>
    </row>
    <row r="32797" spans="1:1" x14ac:dyDescent="0.2">
      <c r="A32797" s="188" t="s">
        <v>33290</v>
      </c>
    </row>
    <row r="32798" spans="1:1" x14ac:dyDescent="0.2">
      <c r="A32798" s="188" t="s">
        <v>33291</v>
      </c>
    </row>
    <row r="32799" spans="1:1" x14ac:dyDescent="0.2">
      <c r="A32799" s="188" t="s">
        <v>33292</v>
      </c>
    </row>
    <row r="32800" spans="1:1" x14ac:dyDescent="0.2">
      <c r="A32800" s="188" t="s">
        <v>33293</v>
      </c>
    </row>
    <row r="32801" spans="1:1" x14ac:dyDescent="0.2">
      <c r="A32801" s="188" t="s">
        <v>33294</v>
      </c>
    </row>
    <row r="32802" spans="1:1" x14ac:dyDescent="0.2">
      <c r="A32802" s="188" t="s">
        <v>33295</v>
      </c>
    </row>
    <row r="32803" spans="1:1" x14ac:dyDescent="0.2">
      <c r="A32803" s="188" t="s">
        <v>33296</v>
      </c>
    </row>
    <row r="32804" spans="1:1" x14ac:dyDescent="0.2">
      <c r="A32804" s="188" t="s">
        <v>33297</v>
      </c>
    </row>
    <row r="32805" spans="1:1" x14ac:dyDescent="0.2">
      <c r="A32805" s="188" t="s">
        <v>33298</v>
      </c>
    </row>
    <row r="32806" spans="1:1" x14ac:dyDescent="0.2">
      <c r="A32806" s="188" t="s">
        <v>33299</v>
      </c>
    </row>
    <row r="32807" spans="1:1" x14ac:dyDescent="0.2">
      <c r="A32807" s="188" t="s">
        <v>33300</v>
      </c>
    </row>
    <row r="32808" spans="1:1" x14ac:dyDescent="0.2">
      <c r="A32808" s="188" t="s">
        <v>33301</v>
      </c>
    </row>
    <row r="32809" spans="1:1" x14ac:dyDescent="0.2">
      <c r="A32809" s="188" t="s">
        <v>33302</v>
      </c>
    </row>
    <row r="32810" spans="1:1" x14ac:dyDescent="0.2">
      <c r="A32810" s="188" t="s">
        <v>33303</v>
      </c>
    </row>
    <row r="32811" spans="1:1" x14ac:dyDescent="0.2">
      <c r="A32811" s="188" t="s">
        <v>33304</v>
      </c>
    </row>
    <row r="32812" spans="1:1" x14ac:dyDescent="0.2">
      <c r="A32812" s="188" t="s">
        <v>33305</v>
      </c>
    </row>
    <row r="32813" spans="1:1" x14ac:dyDescent="0.2">
      <c r="A32813" s="188" t="s">
        <v>33306</v>
      </c>
    </row>
    <row r="32814" spans="1:1" x14ac:dyDescent="0.2">
      <c r="A32814" s="188" t="s">
        <v>33307</v>
      </c>
    </row>
    <row r="32815" spans="1:1" x14ac:dyDescent="0.2">
      <c r="A32815" s="188" t="s">
        <v>33308</v>
      </c>
    </row>
    <row r="32816" spans="1:1" x14ac:dyDescent="0.2">
      <c r="A32816" s="188" t="s">
        <v>33309</v>
      </c>
    </row>
    <row r="32817" spans="1:1" x14ac:dyDescent="0.2">
      <c r="A32817" s="188" t="s">
        <v>33310</v>
      </c>
    </row>
    <row r="32818" spans="1:1" x14ac:dyDescent="0.2">
      <c r="A32818" s="188" t="s">
        <v>33311</v>
      </c>
    </row>
    <row r="32819" spans="1:1" x14ac:dyDescent="0.2">
      <c r="A32819" s="188" t="s">
        <v>33312</v>
      </c>
    </row>
    <row r="32820" spans="1:1" x14ac:dyDescent="0.2">
      <c r="A32820" s="188" t="s">
        <v>33313</v>
      </c>
    </row>
    <row r="32821" spans="1:1" x14ac:dyDescent="0.2">
      <c r="A32821" s="188" t="s">
        <v>33314</v>
      </c>
    </row>
    <row r="32822" spans="1:1" x14ac:dyDescent="0.2">
      <c r="A32822" s="188" t="s">
        <v>33315</v>
      </c>
    </row>
    <row r="32823" spans="1:1" x14ac:dyDescent="0.2">
      <c r="A32823" s="188" t="s">
        <v>33316</v>
      </c>
    </row>
    <row r="32824" spans="1:1" x14ac:dyDescent="0.2">
      <c r="A32824" s="188" t="s">
        <v>33317</v>
      </c>
    </row>
    <row r="32825" spans="1:1" x14ac:dyDescent="0.2">
      <c r="A32825" s="188" t="s">
        <v>33318</v>
      </c>
    </row>
    <row r="32826" spans="1:1" x14ac:dyDescent="0.2">
      <c r="A32826" s="188" t="s">
        <v>33319</v>
      </c>
    </row>
    <row r="32827" spans="1:1" x14ac:dyDescent="0.2">
      <c r="A32827" s="188" t="s">
        <v>33320</v>
      </c>
    </row>
    <row r="32828" spans="1:1" x14ac:dyDescent="0.2">
      <c r="A32828" s="188" t="s">
        <v>33321</v>
      </c>
    </row>
    <row r="32829" spans="1:1" x14ac:dyDescent="0.2">
      <c r="A32829" s="188" t="s">
        <v>33322</v>
      </c>
    </row>
    <row r="32830" spans="1:1" x14ac:dyDescent="0.2">
      <c r="A32830" s="188" t="s">
        <v>33323</v>
      </c>
    </row>
    <row r="32831" spans="1:1" x14ac:dyDescent="0.2">
      <c r="A32831" s="188" t="s">
        <v>33324</v>
      </c>
    </row>
    <row r="32832" spans="1:1" x14ac:dyDescent="0.2">
      <c r="A32832" s="188" t="s">
        <v>33325</v>
      </c>
    </row>
    <row r="32833" spans="1:1" x14ac:dyDescent="0.2">
      <c r="A32833" s="188" t="s">
        <v>33326</v>
      </c>
    </row>
    <row r="32834" spans="1:1" x14ac:dyDescent="0.2">
      <c r="A32834" s="188" t="s">
        <v>33327</v>
      </c>
    </row>
    <row r="32835" spans="1:1" x14ac:dyDescent="0.2">
      <c r="A32835" s="188" t="s">
        <v>33328</v>
      </c>
    </row>
    <row r="32836" spans="1:1" x14ac:dyDescent="0.2">
      <c r="A32836" s="188" t="s">
        <v>33329</v>
      </c>
    </row>
    <row r="32837" spans="1:1" x14ac:dyDescent="0.2">
      <c r="A32837" s="188" t="s">
        <v>33330</v>
      </c>
    </row>
    <row r="32838" spans="1:1" x14ac:dyDescent="0.2">
      <c r="A32838" s="188" t="s">
        <v>33331</v>
      </c>
    </row>
    <row r="32839" spans="1:1" x14ac:dyDescent="0.2">
      <c r="A32839" s="188" t="s">
        <v>33332</v>
      </c>
    </row>
    <row r="32840" spans="1:1" x14ac:dyDescent="0.2">
      <c r="A32840" s="188" t="s">
        <v>33333</v>
      </c>
    </row>
    <row r="32841" spans="1:1" x14ac:dyDescent="0.2">
      <c r="A32841" s="188" t="s">
        <v>33334</v>
      </c>
    </row>
    <row r="32842" spans="1:1" x14ac:dyDescent="0.2">
      <c r="A32842" s="188" t="s">
        <v>33335</v>
      </c>
    </row>
    <row r="32843" spans="1:1" x14ac:dyDescent="0.2">
      <c r="A32843" s="188" t="s">
        <v>33336</v>
      </c>
    </row>
    <row r="32844" spans="1:1" x14ac:dyDescent="0.2">
      <c r="A32844" s="188" t="s">
        <v>33337</v>
      </c>
    </row>
    <row r="32845" spans="1:1" x14ac:dyDescent="0.2">
      <c r="A32845" s="188" t="s">
        <v>33338</v>
      </c>
    </row>
    <row r="32846" spans="1:1" x14ac:dyDescent="0.2">
      <c r="A32846" s="188" t="s">
        <v>33339</v>
      </c>
    </row>
    <row r="32847" spans="1:1" x14ac:dyDescent="0.2">
      <c r="A32847" s="188" t="s">
        <v>33340</v>
      </c>
    </row>
    <row r="32848" spans="1:1" x14ac:dyDescent="0.2">
      <c r="A32848" s="188" t="s">
        <v>33341</v>
      </c>
    </row>
    <row r="32849" spans="1:1" x14ac:dyDescent="0.2">
      <c r="A32849" s="188" t="s">
        <v>33342</v>
      </c>
    </row>
    <row r="32850" spans="1:1" x14ac:dyDescent="0.2">
      <c r="A32850" s="188" t="s">
        <v>33343</v>
      </c>
    </row>
    <row r="32851" spans="1:1" x14ac:dyDescent="0.2">
      <c r="A32851" s="188" t="s">
        <v>33344</v>
      </c>
    </row>
    <row r="32852" spans="1:1" x14ac:dyDescent="0.2">
      <c r="A32852" s="188" t="s">
        <v>33345</v>
      </c>
    </row>
    <row r="32853" spans="1:1" x14ac:dyDescent="0.2">
      <c r="A32853" s="188" t="s">
        <v>33346</v>
      </c>
    </row>
    <row r="32854" spans="1:1" x14ac:dyDescent="0.2">
      <c r="A32854" s="188" t="s">
        <v>33347</v>
      </c>
    </row>
    <row r="32855" spans="1:1" x14ac:dyDescent="0.2">
      <c r="A32855" s="188" t="s">
        <v>33348</v>
      </c>
    </row>
    <row r="32856" spans="1:1" x14ac:dyDescent="0.2">
      <c r="A32856" s="188" t="s">
        <v>33349</v>
      </c>
    </row>
    <row r="32857" spans="1:1" x14ac:dyDescent="0.2">
      <c r="A32857" s="188" t="s">
        <v>33350</v>
      </c>
    </row>
    <row r="32858" spans="1:1" x14ac:dyDescent="0.2">
      <c r="A32858" s="188" t="s">
        <v>33351</v>
      </c>
    </row>
    <row r="32859" spans="1:1" x14ac:dyDescent="0.2">
      <c r="A32859" s="188" t="s">
        <v>33352</v>
      </c>
    </row>
    <row r="32860" spans="1:1" x14ac:dyDescent="0.2">
      <c r="A32860" s="188" t="s">
        <v>33353</v>
      </c>
    </row>
    <row r="32861" spans="1:1" x14ac:dyDescent="0.2">
      <c r="A32861" s="188" t="s">
        <v>33354</v>
      </c>
    </row>
    <row r="32862" spans="1:1" x14ac:dyDescent="0.2">
      <c r="A32862" s="188" t="s">
        <v>33355</v>
      </c>
    </row>
    <row r="32863" spans="1:1" x14ac:dyDescent="0.2">
      <c r="A32863" s="188" t="s">
        <v>33356</v>
      </c>
    </row>
    <row r="32864" spans="1:1" x14ac:dyDescent="0.2">
      <c r="A32864" s="188" t="s">
        <v>33357</v>
      </c>
    </row>
    <row r="32865" spans="1:1" x14ac:dyDescent="0.2">
      <c r="A32865" s="188" t="s">
        <v>33358</v>
      </c>
    </row>
    <row r="32866" spans="1:1" x14ac:dyDescent="0.2">
      <c r="A32866" s="188" t="s">
        <v>33359</v>
      </c>
    </row>
    <row r="32867" spans="1:1" x14ac:dyDescent="0.2">
      <c r="A32867" s="188" t="s">
        <v>33360</v>
      </c>
    </row>
    <row r="32868" spans="1:1" x14ac:dyDescent="0.2">
      <c r="A32868" s="188" t="s">
        <v>33361</v>
      </c>
    </row>
    <row r="32869" spans="1:1" x14ac:dyDescent="0.2">
      <c r="A32869" s="188" t="s">
        <v>33362</v>
      </c>
    </row>
    <row r="32870" spans="1:1" x14ac:dyDescent="0.2">
      <c r="A32870" s="188" t="s">
        <v>33363</v>
      </c>
    </row>
    <row r="32871" spans="1:1" x14ac:dyDescent="0.2">
      <c r="A32871" s="188" t="s">
        <v>33364</v>
      </c>
    </row>
    <row r="32872" spans="1:1" x14ac:dyDescent="0.2">
      <c r="A32872" s="188" t="s">
        <v>33365</v>
      </c>
    </row>
    <row r="32873" spans="1:1" x14ac:dyDescent="0.2">
      <c r="A32873" s="188" t="s">
        <v>33366</v>
      </c>
    </row>
    <row r="32874" spans="1:1" x14ac:dyDescent="0.2">
      <c r="A32874" s="188" t="s">
        <v>33367</v>
      </c>
    </row>
    <row r="32875" spans="1:1" x14ac:dyDescent="0.2">
      <c r="A32875" s="188" t="s">
        <v>33368</v>
      </c>
    </row>
    <row r="32876" spans="1:1" x14ac:dyDescent="0.2">
      <c r="A32876" s="188" t="s">
        <v>33369</v>
      </c>
    </row>
    <row r="32877" spans="1:1" x14ac:dyDescent="0.2">
      <c r="A32877" s="188" t="s">
        <v>33370</v>
      </c>
    </row>
    <row r="32878" spans="1:1" x14ac:dyDescent="0.2">
      <c r="A32878" s="188" t="s">
        <v>33371</v>
      </c>
    </row>
    <row r="32879" spans="1:1" x14ac:dyDescent="0.2">
      <c r="A32879" s="188" t="s">
        <v>33372</v>
      </c>
    </row>
    <row r="32880" spans="1:1" x14ac:dyDescent="0.2">
      <c r="A32880" s="188" t="s">
        <v>33373</v>
      </c>
    </row>
    <row r="32881" spans="1:1" x14ac:dyDescent="0.2">
      <c r="A32881" s="188" t="s">
        <v>33374</v>
      </c>
    </row>
    <row r="32882" spans="1:1" x14ac:dyDescent="0.2">
      <c r="A32882" s="188" t="s">
        <v>33375</v>
      </c>
    </row>
    <row r="32883" spans="1:1" x14ac:dyDescent="0.2">
      <c r="A32883" s="188" t="s">
        <v>33376</v>
      </c>
    </row>
    <row r="32884" spans="1:1" x14ac:dyDescent="0.2">
      <c r="A32884" s="188" t="s">
        <v>33377</v>
      </c>
    </row>
    <row r="32885" spans="1:1" x14ac:dyDescent="0.2">
      <c r="A32885" s="188" t="s">
        <v>33378</v>
      </c>
    </row>
    <row r="32886" spans="1:1" x14ac:dyDescent="0.2">
      <c r="A32886" s="188" t="s">
        <v>33379</v>
      </c>
    </row>
    <row r="32887" spans="1:1" x14ac:dyDescent="0.2">
      <c r="A32887" s="188" t="s">
        <v>33380</v>
      </c>
    </row>
    <row r="32888" spans="1:1" x14ac:dyDescent="0.2">
      <c r="A32888" s="188" t="s">
        <v>33381</v>
      </c>
    </row>
    <row r="32889" spans="1:1" x14ac:dyDescent="0.2">
      <c r="A32889" s="188" t="s">
        <v>33382</v>
      </c>
    </row>
    <row r="32890" spans="1:1" x14ac:dyDescent="0.2">
      <c r="A32890" s="188" t="s">
        <v>33383</v>
      </c>
    </row>
    <row r="32891" spans="1:1" x14ac:dyDescent="0.2">
      <c r="A32891" s="188" t="s">
        <v>33384</v>
      </c>
    </row>
    <row r="32892" spans="1:1" x14ac:dyDescent="0.2">
      <c r="A32892" s="188" t="s">
        <v>33385</v>
      </c>
    </row>
    <row r="32893" spans="1:1" x14ac:dyDescent="0.2">
      <c r="A32893" s="188" t="s">
        <v>33386</v>
      </c>
    </row>
    <row r="32894" spans="1:1" x14ac:dyDescent="0.2">
      <c r="A32894" s="188" t="s">
        <v>33387</v>
      </c>
    </row>
    <row r="32895" spans="1:1" x14ac:dyDescent="0.2">
      <c r="A32895" s="188" t="s">
        <v>33388</v>
      </c>
    </row>
    <row r="32896" spans="1:1" x14ac:dyDescent="0.2">
      <c r="A32896" s="188" t="s">
        <v>33389</v>
      </c>
    </row>
    <row r="32897" spans="1:1" x14ac:dyDescent="0.2">
      <c r="A32897" s="188" t="s">
        <v>33390</v>
      </c>
    </row>
    <row r="32898" spans="1:1" x14ac:dyDescent="0.2">
      <c r="A32898" s="188" t="s">
        <v>33391</v>
      </c>
    </row>
    <row r="32899" spans="1:1" x14ac:dyDescent="0.2">
      <c r="A32899" s="188" t="s">
        <v>33392</v>
      </c>
    </row>
    <row r="32900" spans="1:1" x14ac:dyDescent="0.2">
      <c r="A32900" s="188" t="s">
        <v>33393</v>
      </c>
    </row>
    <row r="32901" spans="1:1" x14ac:dyDescent="0.2">
      <c r="A32901" s="188" t="s">
        <v>33394</v>
      </c>
    </row>
    <row r="32902" spans="1:1" x14ac:dyDescent="0.2">
      <c r="A32902" s="188" t="s">
        <v>33395</v>
      </c>
    </row>
    <row r="32903" spans="1:1" x14ac:dyDescent="0.2">
      <c r="A32903" s="188" t="s">
        <v>33396</v>
      </c>
    </row>
    <row r="32904" spans="1:1" x14ac:dyDescent="0.2">
      <c r="A32904" s="188" t="s">
        <v>33397</v>
      </c>
    </row>
    <row r="32905" spans="1:1" x14ac:dyDescent="0.2">
      <c r="A32905" s="188" t="s">
        <v>33398</v>
      </c>
    </row>
    <row r="32906" spans="1:1" x14ac:dyDescent="0.2">
      <c r="A32906" s="188" t="s">
        <v>33399</v>
      </c>
    </row>
    <row r="32907" spans="1:1" x14ac:dyDescent="0.2">
      <c r="A32907" s="188" t="s">
        <v>33400</v>
      </c>
    </row>
    <row r="32908" spans="1:1" x14ac:dyDescent="0.2">
      <c r="A32908" s="188" t="s">
        <v>33401</v>
      </c>
    </row>
    <row r="32909" spans="1:1" x14ac:dyDescent="0.2">
      <c r="A32909" s="188" t="s">
        <v>33402</v>
      </c>
    </row>
    <row r="32910" spans="1:1" x14ac:dyDescent="0.2">
      <c r="A32910" s="188" t="s">
        <v>33403</v>
      </c>
    </row>
    <row r="32911" spans="1:1" x14ac:dyDescent="0.2">
      <c r="A32911" s="188" t="s">
        <v>33404</v>
      </c>
    </row>
    <row r="32912" spans="1:1" x14ac:dyDescent="0.2">
      <c r="A32912" s="188" t="s">
        <v>33405</v>
      </c>
    </row>
    <row r="32913" spans="1:1" x14ac:dyDescent="0.2">
      <c r="A32913" s="188" t="s">
        <v>33406</v>
      </c>
    </row>
    <row r="32914" spans="1:1" x14ac:dyDescent="0.2">
      <c r="A32914" s="188" t="s">
        <v>33407</v>
      </c>
    </row>
    <row r="32915" spans="1:1" x14ac:dyDescent="0.2">
      <c r="A32915" s="188" t="s">
        <v>33408</v>
      </c>
    </row>
    <row r="32916" spans="1:1" x14ac:dyDescent="0.2">
      <c r="A32916" s="188" t="s">
        <v>33409</v>
      </c>
    </row>
    <row r="32917" spans="1:1" x14ac:dyDescent="0.2">
      <c r="A32917" s="188" t="s">
        <v>33410</v>
      </c>
    </row>
    <row r="32918" spans="1:1" x14ac:dyDescent="0.2">
      <c r="A32918" s="188" t="s">
        <v>33411</v>
      </c>
    </row>
    <row r="32919" spans="1:1" x14ac:dyDescent="0.2">
      <c r="A32919" s="188" t="s">
        <v>33412</v>
      </c>
    </row>
    <row r="32920" spans="1:1" x14ac:dyDescent="0.2">
      <c r="A32920" s="188" t="s">
        <v>33413</v>
      </c>
    </row>
    <row r="32921" spans="1:1" x14ac:dyDescent="0.2">
      <c r="A32921" s="188" t="s">
        <v>33414</v>
      </c>
    </row>
    <row r="32922" spans="1:1" x14ac:dyDescent="0.2">
      <c r="A32922" s="188" t="s">
        <v>33415</v>
      </c>
    </row>
    <row r="32923" spans="1:1" x14ac:dyDescent="0.2">
      <c r="A32923" s="188" t="s">
        <v>33416</v>
      </c>
    </row>
    <row r="32924" spans="1:1" x14ac:dyDescent="0.2">
      <c r="A32924" s="188" t="s">
        <v>33417</v>
      </c>
    </row>
    <row r="32925" spans="1:1" x14ac:dyDescent="0.2">
      <c r="A32925" s="188" t="s">
        <v>33418</v>
      </c>
    </row>
    <row r="32926" spans="1:1" x14ac:dyDescent="0.2">
      <c r="A32926" s="188" t="s">
        <v>33419</v>
      </c>
    </row>
    <row r="32927" spans="1:1" x14ac:dyDescent="0.2">
      <c r="A32927" s="188" t="s">
        <v>33420</v>
      </c>
    </row>
    <row r="32928" spans="1:1" x14ac:dyDescent="0.2">
      <c r="A32928" s="188" t="s">
        <v>33421</v>
      </c>
    </row>
    <row r="32929" spans="1:1" x14ac:dyDescent="0.2">
      <c r="A32929" s="188" t="s">
        <v>33422</v>
      </c>
    </row>
    <row r="32930" spans="1:1" x14ac:dyDescent="0.2">
      <c r="A32930" s="188" t="s">
        <v>33423</v>
      </c>
    </row>
    <row r="32931" spans="1:1" x14ac:dyDescent="0.2">
      <c r="A32931" s="188" t="s">
        <v>33424</v>
      </c>
    </row>
    <row r="32932" spans="1:1" x14ac:dyDescent="0.2">
      <c r="A32932" s="188" t="s">
        <v>33425</v>
      </c>
    </row>
    <row r="32933" spans="1:1" x14ac:dyDescent="0.2">
      <c r="A32933" s="188" t="s">
        <v>33426</v>
      </c>
    </row>
    <row r="32934" spans="1:1" x14ac:dyDescent="0.2">
      <c r="A32934" s="188" t="s">
        <v>33427</v>
      </c>
    </row>
    <row r="32935" spans="1:1" x14ac:dyDescent="0.2">
      <c r="A32935" s="188" t="s">
        <v>33428</v>
      </c>
    </row>
    <row r="32936" spans="1:1" x14ac:dyDescent="0.2">
      <c r="A32936" s="188" t="s">
        <v>33429</v>
      </c>
    </row>
    <row r="32937" spans="1:1" x14ac:dyDescent="0.2">
      <c r="A32937" s="188" t="s">
        <v>33430</v>
      </c>
    </row>
    <row r="32938" spans="1:1" x14ac:dyDescent="0.2">
      <c r="A32938" s="188" t="s">
        <v>33431</v>
      </c>
    </row>
    <row r="32939" spans="1:1" x14ac:dyDescent="0.2">
      <c r="A32939" s="188" t="s">
        <v>33432</v>
      </c>
    </row>
    <row r="32940" spans="1:1" x14ac:dyDescent="0.2">
      <c r="A32940" s="188" t="s">
        <v>33433</v>
      </c>
    </row>
    <row r="32941" spans="1:1" x14ac:dyDescent="0.2">
      <c r="A32941" s="188" t="s">
        <v>33434</v>
      </c>
    </row>
    <row r="32942" spans="1:1" x14ac:dyDescent="0.2">
      <c r="A32942" s="188" t="s">
        <v>33435</v>
      </c>
    </row>
    <row r="32943" spans="1:1" x14ac:dyDescent="0.2">
      <c r="A32943" s="188" t="s">
        <v>33436</v>
      </c>
    </row>
    <row r="32944" spans="1:1" x14ac:dyDescent="0.2">
      <c r="A32944" s="188" t="s">
        <v>33437</v>
      </c>
    </row>
    <row r="32945" spans="1:1" x14ac:dyDescent="0.2">
      <c r="A32945" s="188" t="s">
        <v>33438</v>
      </c>
    </row>
    <row r="32946" spans="1:1" x14ac:dyDescent="0.2">
      <c r="A32946" s="188" t="s">
        <v>33439</v>
      </c>
    </row>
    <row r="32947" spans="1:1" x14ac:dyDescent="0.2">
      <c r="A32947" s="188" t="s">
        <v>33440</v>
      </c>
    </row>
    <row r="32948" spans="1:1" x14ac:dyDescent="0.2">
      <c r="A32948" s="188" t="s">
        <v>33441</v>
      </c>
    </row>
    <row r="32949" spans="1:1" x14ac:dyDescent="0.2">
      <c r="A32949" s="188" t="s">
        <v>33442</v>
      </c>
    </row>
    <row r="32950" spans="1:1" x14ac:dyDescent="0.2">
      <c r="A32950" s="188" t="s">
        <v>33443</v>
      </c>
    </row>
    <row r="32951" spans="1:1" x14ac:dyDescent="0.2">
      <c r="A32951" s="188" t="s">
        <v>33444</v>
      </c>
    </row>
    <row r="32952" spans="1:1" x14ac:dyDescent="0.2">
      <c r="A32952" s="188" t="s">
        <v>33445</v>
      </c>
    </row>
    <row r="32953" spans="1:1" x14ac:dyDescent="0.2">
      <c r="A32953" s="188" t="s">
        <v>33446</v>
      </c>
    </row>
    <row r="32954" spans="1:1" x14ac:dyDescent="0.2">
      <c r="A32954" s="188" t="s">
        <v>33447</v>
      </c>
    </row>
    <row r="32955" spans="1:1" x14ac:dyDescent="0.2">
      <c r="A32955" s="188" t="s">
        <v>33448</v>
      </c>
    </row>
    <row r="32956" spans="1:1" x14ac:dyDescent="0.2">
      <c r="A32956" s="188" t="s">
        <v>33449</v>
      </c>
    </row>
    <row r="32957" spans="1:1" x14ac:dyDescent="0.2">
      <c r="A32957" s="188" t="s">
        <v>33450</v>
      </c>
    </row>
    <row r="32958" spans="1:1" x14ac:dyDescent="0.2">
      <c r="A32958" s="188" t="s">
        <v>33451</v>
      </c>
    </row>
    <row r="32959" spans="1:1" x14ac:dyDescent="0.2">
      <c r="A32959" s="188" t="s">
        <v>33452</v>
      </c>
    </row>
    <row r="32960" spans="1:1" x14ac:dyDescent="0.2">
      <c r="A32960" s="188" t="s">
        <v>33453</v>
      </c>
    </row>
    <row r="32961" spans="1:1" x14ac:dyDescent="0.2">
      <c r="A32961" s="188" t="s">
        <v>33454</v>
      </c>
    </row>
    <row r="32962" spans="1:1" x14ac:dyDescent="0.2">
      <c r="A32962" s="188" t="s">
        <v>33455</v>
      </c>
    </row>
    <row r="32963" spans="1:1" x14ac:dyDescent="0.2">
      <c r="A32963" s="188" t="s">
        <v>33456</v>
      </c>
    </row>
    <row r="32964" spans="1:1" x14ac:dyDescent="0.2">
      <c r="A32964" s="188" t="s">
        <v>33457</v>
      </c>
    </row>
    <row r="32965" spans="1:1" x14ac:dyDescent="0.2">
      <c r="A32965" s="188" t="s">
        <v>33458</v>
      </c>
    </row>
    <row r="32966" spans="1:1" x14ac:dyDescent="0.2">
      <c r="A32966" s="188" t="s">
        <v>33459</v>
      </c>
    </row>
    <row r="32967" spans="1:1" x14ac:dyDescent="0.2">
      <c r="A32967" s="188" t="s">
        <v>33460</v>
      </c>
    </row>
    <row r="32968" spans="1:1" x14ac:dyDescent="0.2">
      <c r="A32968" s="188" t="s">
        <v>33461</v>
      </c>
    </row>
    <row r="32969" spans="1:1" x14ac:dyDescent="0.2">
      <c r="A32969" s="188" t="s">
        <v>33462</v>
      </c>
    </row>
    <row r="32970" spans="1:1" x14ac:dyDescent="0.2">
      <c r="A32970" s="188" t="s">
        <v>33463</v>
      </c>
    </row>
    <row r="32971" spans="1:1" x14ac:dyDescent="0.2">
      <c r="A32971" s="188" t="s">
        <v>33464</v>
      </c>
    </row>
    <row r="32972" spans="1:1" x14ac:dyDescent="0.2">
      <c r="A32972" s="188" t="s">
        <v>33465</v>
      </c>
    </row>
    <row r="32973" spans="1:1" x14ac:dyDescent="0.2">
      <c r="A32973" s="188" t="s">
        <v>33466</v>
      </c>
    </row>
    <row r="32974" spans="1:1" x14ac:dyDescent="0.2">
      <c r="A32974" s="188" t="s">
        <v>33467</v>
      </c>
    </row>
    <row r="32975" spans="1:1" x14ac:dyDescent="0.2">
      <c r="A32975" s="188" t="s">
        <v>33468</v>
      </c>
    </row>
    <row r="32976" spans="1:1" x14ac:dyDescent="0.2">
      <c r="A32976" s="188" t="s">
        <v>33469</v>
      </c>
    </row>
    <row r="32977" spans="1:1" x14ac:dyDescent="0.2">
      <c r="A32977" s="188" t="s">
        <v>33470</v>
      </c>
    </row>
    <row r="32978" spans="1:1" x14ac:dyDescent="0.2">
      <c r="A32978" s="188" t="s">
        <v>33471</v>
      </c>
    </row>
    <row r="32979" spans="1:1" x14ac:dyDescent="0.2">
      <c r="A32979" s="188" t="s">
        <v>33472</v>
      </c>
    </row>
    <row r="32980" spans="1:1" x14ac:dyDescent="0.2">
      <c r="A32980" s="188" t="s">
        <v>33473</v>
      </c>
    </row>
    <row r="32981" spans="1:1" x14ac:dyDescent="0.2">
      <c r="A32981" s="188" t="s">
        <v>33474</v>
      </c>
    </row>
    <row r="32982" spans="1:1" x14ac:dyDescent="0.2">
      <c r="A32982" s="188" t="s">
        <v>33475</v>
      </c>
    </row>
    <row r="32983" spans="1:1" x14ac:dyDescent="0.2">
      <c r="A32983" s="188" t="s">
        <v>33476</v>
      </c>
    </row>
    <row r="32984" spans="1:1" x14ac:dyDescent="0.2">
      <c r="A32984" s="188" t="s">
        <v>33477</v>
      </c>
    </row>
    <row r="32985" spans="1:1" x14ac:dyDescent="0.2">
      <c r="A32985" s="188" t="s">
        <v>33478</v>
      </c>
    </row>
    <row r="32986" spans="1:1" x14ac:dyDescent="0.2">
      <c r="A32986" s="188" t="s">
        <v>33479</v>
      </c>
    </row>
    <row r="32987" spans="1:1" x14ac:dyDescent="0.2">
      <c r="A32987" s="188" t="s">
        <v>33480</v>
      </c>
    </row>
    <row r="32988" spans="1:1" x14ac:dyDescent="0.2">
      <c r="A32988" s="188" t="s">
        <v>33481</v>
      </c>
    </row>
    <row r="32989" spans="1:1" x14ac:dyDescent="0.2">
      <c r="A32989" s="188" t="s">
        <v>33482</v>
      </c>
    </row>
    <row r="32990" spans="1:1" x14ac:dyDescent="0.2">
      <c r="A32990" s="188" t="s">
        <v>33483</v>
      </c>
    </row>
    <row r="32991" spans="1:1" x14ac:dyDescent="0.2">
      <c r="A32991" s="188" t="s">
        <v>33484</v>
      </c>
    </row>
    <row r="32992" spans="1:1" x14ac:dyDescent="0.2">
      <c r="A32992" s="188" t="s">
        <v>33485</v>
      </c>
    </row>
    <row r="32993" spans="1:1" x14ac:dyDescent="0.2">
      <c r="A32993" s="188" t="s">
        <v>33486</v>
      </c>
    </row>
    <row r="32994" spans="1:1" x14ac:dyDescent="0.2">
      <c r="A32994" s="188" t="s">
        <v>33487</v>
      </c>
    </row>
    <row r="32995" spans="1:1" x14ac:dyDescent="0.2">
      <c r="A32995" s="188" t="s">
        <v>33488</v>
      </c>
    </row>
    <row r="32996" spans="1:1" x14ac:dyDescent="0.2">
      <c r="A32996" s="188" t="s">
        <v>33489</v>
      </c>
    </row>
    <row r="32997" spans="1:1" x14ac:dyDescent="0.2">
      <c r="A32997" s="188" t="s">
        <v>33490</v>
      </c>
    </row>
    <row r="32998" spans="1:1" x14ac:dyDescent="0.2">
      <c r="A32998" s="188" t="s">
        <v>33491</v>
      </c>
    </row>
    <row r="32999" spans="1:1" x14ac:dyDescent="0.2">
      <c r="A32999" s="188" t="s">
        <v>33492</v>
      </c>
    </row>
    <row r="33000" spans="1:1" x14ac:dyDescent="0.2">
      <c r="A33000" s="188" t="s">
        <v>33493</v>
      </c>
    </row>
    <row r="33001" spans="1:1" x14ac:dyDescent="0.2">
      <c r="A33001" s="188" t="s">
        <v>33494</v>
      </c>
    </row>
    <row r="33002" spans="1:1" x14ac:dyDescent="0.2">
      <c r="A33002" s="188" t="s">
        <v>33495</v>
      </c>
    </row>
    <row r="33003" spans="1:1" x14ac:dyDescent="0.2">
      <c r="A33003" s="188" t="s">
        <v>33496</v>
      </c>
    </row>
    <row r="33004" spans="1:1" x14ac:dyDescent="0.2">
      <c r="A33004" s="188" t="s">
        <v>33497</v>
      </c>
    </row>
    <row r="33005" spans="1:1" x14ac:dyDescent="0.2">
      <c r="A33005" s="188" t="s">
        <v>33498</v>
      </c>
    </row>
    <row r="33006" spans="1:1" x14ac:dyDescent="0.2">
      <c r="A33006" s="188" t="s">
        <v>33499</v>
      </c>
    </row>
    <row r="33007" spans="1:1" x14ac:dyDescent="0.2">
      <c r="A33007" s="188" t="s">
        <v>33500</v>
      </c>
    </row>
    <row r="33008" spans="1:1" x14ac:dyDescent="0.2">
      <c r="A33008" s="188" t="s">
        <v>33501</v>
      </c>
    </row>
    <row r="33009" spans="1:1" x14ac:dyDescent="0.2">
      <c r="A33009" s="188" t="s">
        <v>33502</v>
      </c>
    </row>
    <row r="33010" spans="1:1" x14ac:dyDescent="0.2">
      <c r="A33010" s="188" t="s">
        <v>33503</v>
      </c>
    </row>
    <row r="33011" spans="1:1" x14ac:dyDescent="0.2">
      <c r="A33011" s="188" t="s">
        <v>33504</v>
      </c>
    </row>
    <row r="33012" spans="1:1" x14ac:dyDescent="0.2">
      <c r="A33012" s="188" t="s">
        <v>33505</v>
      </c>
    </row>
    <row r="33013" spans="1:1" x14ac:dyDescent="0.2">
      <c r="A33013" s="188" t="s">
        <v>33506</v>
      </c>
    </row>
    <row r="33014" spans="1:1" x14ac:dyDescent="0.2">
      <c r="A33014" s="188" t="s">
        <v>33507</v>
      </c>
    </row>
    <row r="33015" spans="1:1" x14ac:dyDescent="0.2">
      <c r="A33015" s="188" t="s">
        <v>33508</v>
      </c>
    </row>
    <row r="33016" spans="1:1" x14ac:dyDescent="0.2">
      <c r="A33016" s="188" t="s">
        <v>33509</v>
      </c>
    </row>
    <row r="33017" spans="1:1" x14ac:dyDescent="0.2">
      <c r="A33017" s="188" t="s">
        <v>33510</v>
      </c>
    </row>
    <row r="33018" spans="1:1" x14ac:dyDescent="0.2">
      <c r="A33018" s="188" t="s">
        <v>33511</v>
      </c>
    </row>
    <row r="33019" spans="1:1" x14ac:dyDescent="0.2">
      <c r="A33019" s="188" t="s">
        <v>33512</v>
      </c>
    </row>
    <row r="33020" spans="1:1" x14ac:dyDescent="0.2">
      <c r="A33020" s="188" t="s">
        <v>33513</v>
      </c>
    </row>
    <row r="33021" spans="1:1" x14ac:dyDescent="0.2">
      <c r="A33021" s="188" t="s">
        <v>33514</v>
      </c>
    </row>
    <row r="33022" spans="1:1" x14ac:dyDescent="0.2">
      <c r="A33022" s="188" t="s">
        <v>33515</v>
      </c>
    </row>
    <row r="33023" spans="1:1" x14ac:dyDescent="0.2">
      <c r="A33023" s="188" t="s">
        <v>33516</v>
      </c>
    </row>
    <row r="33024" spans="1:1" x14ac:dyDescent="0.2">
      <c r="A33024" s="188" t="s">
        <v>33517</v>
      </c>
    </row>
    <row r="33025" spans="1:1" x14ac:dyDescent="0.2">
      <c r="A33025" s="188" t="s">
        <v>33518</v>
      </c>
    </row>
    <row r="33026" spans="1:1" x14ac:dyDescent="0.2">
      <c r="A33026" s="188" t="s">
        <v>33519</v>
      </c>
    </row>
    <row r="33027" spans="1:1" x14ac:dyDescent="0.2">
      <c r="A33027" s="188" t="s">
        <v>33520</v>
      </c>
    </row>
    <row r="33028" spans="1:1" x14ac:dyDescent="0.2">
      <c r="A33028" s="188" t="s">
        <v>33521</v>
      </c>
    </row>
    <row r="33029" spans="1:1" x14ac:dyDescent="0.2">
      <c r="A33029" s="188" t="s">
        <v>33522</v>
      </c>
    </row>
    <row r="33030" spans="1:1" x14ac:dyDescent="0.2">
      <c r="A33030" s="188" t="s">
        <v>33523</v>
      </c>
    </row>
    <row r="33031" spans="1:1" x14ac:dyDescent="0.2">
      <c r="A33031" s="188" t="s">
        <v>33524</v>
      </c>
    </row>
    <row r="33032" spans="1:1" x14ac:dyDescent="0.2">
      <c r="A33032" s="188" t="s">
        <v>33525</v>
      </c>
    </row>
    <row r="33033" spans="1:1" x14ac:dyDescent="0.2">
      <c r="A33033" s="188" t="s">
        <v>33526</v>
      </c>
    </row>
    <row r="33034" spans="1:1" x14ac:dyDescent="0.2">
      <c r="A33034" s="188" t="s">
        <v>33527</v>
      </c>
    </row>
    <row r="33035" spans="1:1" x14ac:dyDescent="0.2">
      <c r="A33035" s="188" t="s">
        <v>33528</v>
      </c>
    </row>
    <row r="33036" spans="1:1" x14ac:dyDescent="0.2">
      <c r="A33036" s="188" t="s">
        <v>33529</v>
      </c>
    </row>
    <row r="33037" spans="1:1" x14ac:dyDescent="0.2">
      <c r="A33037" s="188" t="s">
        <v>33530</v>
      </c>
    </row>
    <row r="33038" spans="1:1" x14ac:dyDescent="0.2">
      <c r="A33038" s="188" t="s">
        <v>33531</v>
      </c>
    </row>
    <row r="33039" spans="1:1" x14ac:dyDescent="0.2">
      <c r="A33039" s="188" t="s">
        <v>33532</v>
      </c>
    </row>
    <row r="33040" spans="1:1" x14ac:dyDescent="0.2">
      <c r="A33040" s="188" t="s">
        <v>33533</v>
      </c>
    </row>
    <row r="33041" spans="1:1" x14ac:dyDescent="0.2">
      <c r="A33041" s="188" t="s">
        <v>33534</v>
      </c>
    </row>
    <row r="33042" spans="1:1" x14ac:dyDescent="0.2">
      <c r="A33042" s="188" t="s">
        <v>33535</v>
      </c>
    </row>
    <row r="33043" spans="1:1" x14ac:dyDescent="0.2">
      <c r="A33043" s="188" t="s">
        <v>33536</v>
      </c>
    </row>
    <row r="33044" spans="1:1" x14ac:dyDescent="0.2">
      <c r="A33044" s="188" t="s">
        <v>33537</v>
      </c>
    </row>
    <row r="33045" spans="1:1" x14ac:dyDescent="0.2">
      <c r="A33045" s="188" t="s">
        <v>33538</v>
      </c>
    </row>
    <row r="33046" spans="1:1" x14ac:dyDescent="0.2">
      <c r="A33046" s="188" t="s">
        <v>33539</v>
      </c>
    </row>
    <row r="33047" spans="1:1" x14ac:dyDescent="0.2">
      <c r="A33047" s="188" t="s">
        <v>33540</v>
      </c>
    </row>
    <row r="33048" spans="1:1" x14ac:dyDescent="0.2">
      <c r="A33048" s="188" t="s">
        <v>33541</v>
      </c>
    </row>
    <row r="33049" spans="1:1" x14ac:dyDescent="0.2">
      <c r="A33049" s="188" t="s">
        <v>33542</v>
      </c>
    </row>
    <row r="33050" spans="1:1" x14ac:dyDescent="0.2">
      <c r="A33050" s="188" t="s">
        <v>33543</v>
      </c>
    </row>
    <row r="33051" spans="1:1" x14ac:dyDescent="0.2">
      <c r="A33051" s="188" t="s">
        <v>33544</v>
      </c>
    </row>
    <row r="33052" spans="1:1" x14ac:dyDescent="0.2">
      <c r="A33052" s="188" t="s">
        <v>33545</v>
      </c>
    </row>
    <row r="33053" spans="1:1" x14ac:dyDescent="0.2">
      <c r="A33053" s="188" t="s">
        <v>33546</v>
      </c>
    </row>
    <row r="33054" spans="1:1" x14ac:dyDescent="0.2">
      <c r="A33054" s="188" t="s">
        <v>33547</v>
      </c>
    </row>
    <row r="33055" spans="1:1" x14ac:dyDescent="0.2">
      <c r="A33055" s="188" t="s">
        <v>33548</v>
      </c>
    </row>
    <row r="33056" spans="1:1" x14ac:dyDescent="0.2">
      <c r="A33056" s="188" t="s">
        <v>33549</v>
      </c>
    </row>
    <row r="33057" spans="1:1" x14ac:dyDescent="0.2">
      <c r="A33057" s="188" t="s">
        <v>33550</v>
      </c>
    </row>
    <row r="33058" spans="1:1" x14ac:dyDescent="0.2">
      <c r="A33058" s="188" t="s">
        <v>33551</v>
      </c>
    </row>
    <row r="33059" spans="1:1" x14ac:dyDescent="0.2">
      <c r="A33059" s="188" t="s">
        <v>33552</v>
      </c>
    </row>
    <row r="33060" spans="1:1" x14ac:dyDescent="0.2">
      <c r="A33060" s="188" t="s">
        <v>33553</v>
      </c>
    </row>
    <row r="33061" spans="1:1" x14ac:dyDescent="0.2">
      <c r="A33061" s="188" t="s">
        <v>33554</v>
      </c>
    </row>
    <row r="33062" spans="1:1" x14ac:dyDescent="0.2">
      <c r="A33062" s="188" t="s">
        <v>33555</v>
      </c>
    </row>
    <row r="33063" spans="1:1" x14ac:dyDescent="0.2">
      <c r="A33063" s="188" t="s">
        <v>33556</v>
      </c>
    </row>
    <row r="33064" spans="1:1" x14ac:dyDescent="0.2">
      <c r="A33064" s="188" t="s">
        <v>33557</v>
      </c>
    </row>
    <row r="33065" spans="1:1" x14ac:dyDescent="0.2">
      <c r="A33065" s="188" t="s">
        <v>33558</v>
      </c>
    </row>
    <row r="33066" spans="1:1" x14ac:dyDescent="0.2">
      <c r="A33066" s="188" t="s">
        <v>33559</v>
      </c>
    </row>
    <row r="33067" spans="1:1" x14ac:dyDescent="0.2">
      <c r="A33067" s="188" t="s">
        <v>33560</v>
      </c>
    </row>
    <row r="33068" spans="1:1" x14ac:dyDescent="0.2">
      <c r="A33068" s="188" t="s">
        <v>33561</v>
      </c>
    </row>
    <row r="33069" spans="1:1" x14ac:dyDescent="0.2">
      <c r="A33069" s="188" t="s">
        <v>33562</v>
      </c>
    </row>
    <row r="33070" spans="1:1" x14ac:dyDescent="0.2">
      <c r="A33070" s="188" t="s">
        <v>33563</v>
      </c>
    </row>
    <row r="33071" spans="1:1" x14ac:dyDescent="0.2">
      <c r="A33071" s="188" t="s">
        <v>33564</v>
      </c>
    </row>
    <row r="33072" spans="1:1" x14ac:dyDescent="0.2">
      <c r="A33072" s="188" t="s">
        <v>33565</v>
      </c>
    </row>
    <row r="33073" spans="1:1" x14ac:dyDescent="0.2">
      <c r="A33073" s="188" t="s">
        <v>33566</v>
      </c>
    </row>
    <row r="33074" spans="1:1" x14ac:dyDescent="0.2">
      <c r="A33074" s="188" t="s">
        <v>33567</v>
      </c>
    </row>
    <row r="33075" spans="1:1" x14ac:dyDescent="0.2">
      <c r="A33075" s="188" t="s">
        <v>33568</v>
      </c>
    </row>
    <row r="33076" spans="1:1" x14ac:dyDescent="0.2">
      <c r="A33076" s="188" t="s">
        <v>33569</v>
      </c>
    </row>
    <row r="33077" spans="1:1" x14ac:dyDescent="0.2">
      <c r="A33077" s="188" t="s">
        <v>33570</v>
      </c>
    </row>
    <row r="33078" spans="1:1" x14ac:dyDescent="0.2">
      <c r="A33078" s="188" t="s">
        <v>33571</v>
      </c>
    </row>
    <row r="33079" spans="1:1" x14ac:dyDescent="0.2">
      <c r="A33079" s="188" t="s">
        <v>33572</v>
      </c>
    </row>
    <row r="33080" spans="1:1" x14ac:dyDescent="0.2">
      <c r="A33080" s="188" t="s">
        <v>33573</v>
      </c>
    </row>
    <row r="33081" spans="1:1" x14ac:dyDescent="0.2">
      <c r="A33081" s="188" t="s">
        <v>33574</v>
      </c>
    </row>
    <row r="33082" spans="1:1" x14ac:dyDescent="0.2">
      <c r="A33082" s="188" t="s">
        <v>33575</v>
      </c>
    </row>
    <row r="33083" spans="1:1" x14ac:dyDescent="0.2">
      <c r="A33083" s="188" t="s">
        <v>33576</v>
      </c>
    </row>
    <row r="33084" spans="1:1" x14ac:dyDescent="0.2">
      <c r="A33084" s="188" t="s">
        <v>33577</v>
      </c>
    </row>
    <row r="33085" spans="1:1" x14ac:dyDescent="0.2">
      <c r="A33085" s="188" t="s">
        <v>33578</v>
      </c>
    </row>
    <row r="33086" spans="1:1" x14ac:dyDescent="0.2">
      <c r="A33086" s="188" t="s">
        <v>33579</v>
      </c>
    </row>
    <row r="33087" spans="1:1" x14ac:dyDescent="0.2">
      <c r="A33087" s="188" t="s">
        <v>33580</v>
      </c>
    </row>
    <row r="33088" spans="1:1" x14ac:dyDescent="0.2">
      <c r="A33088" s="188" t="s">
        <v>33581</v>
      </c>
    </row>
    <row r="33089" spans="1:1" x14ac:dyDescent="0.2">
      <c r="A33089" s="188" t="s">
        <v>33582</v>
      </c>
    </row>
    <row r="33090" spans="1:1" x14ac:dyDescent="0.2">
      <c r="A33090" s="188" t="s">
        <v>33583</v>
      </c>
    </row>
    <row r="33091" spans="1:1" x14ac:dyDescent="0.2">
      <c r="A33091" s="188" t="s">
        <v>33584</v>
      </c>
    </row>
    <row r="33092" spans="1:1" x14ac:dyDescent="0.2">
      <c r="A33092" s="188" t="s">
        <v>33585</v>
      </c>
    </row>
    <row r="33093" spans="1:1" x14ac:dyDescent="0.2">
      <c r="A33093" s="188" t="s">
        <v>33586</v>
      </c>
    </row>
    <row r="33094" spans="1:1" x14ac:dyDescent="0.2">
      <c r="A33094" s="188" t="s">
        <v>33587</v>
      </c>
    </row>
    <row r="33095" spans="1:1" x14ac:dyDescent="0.2">
      <c r="A33095" s="188" t="s">
        <v>33588</v>
      </c>
    </row>
    <row r="33096" spans="1:1" x14ac:dyDescent="0.2">
      <c r="A33096" s="188" t="s">
        <v>33589</v>
      </c>
    </row>
    <row r="33097" spans="1:1" x14ac:dyDescent="0.2">
      <c r="A33097" s="188" t="s">
        <v>33590</v>
      </c>
    </row>
    <row r="33098" spans="1:1" x14ac:dyDescent="0.2">
      <c r="A33098" s="188" t="s">
        <v>33591</v>
      </c>
    </row>
    <row r="33099" spans="1:1" x14ac:dyDescent="0.2">
      <c r="A33099" s="188" t="s">
        <v>33592</v>
      </c>
    </row>
    <row r="33100" spans="1:1" x14ac:dyDescent="0.2">
      <c r="A33100" s="188" t="s">
        <v>33593</v>
      </c>
    </row>
    <row r="33101" spans="1:1" x14ac:dyDescent="0.2">
      <c r="A33101" s="188" t="s">
        <v>33594</v>
      </c>
    </row>
    <row r="33102" spans="1:1" x14ac:dyDescent="0.2">
      <c r="A33102" s="188" t="s">
        <v>33595</v>
      </c>
    </row>
    <row r="33103" spans="1:1" x14ac:dyDescent="0.2">
      <c r="A33103" s="188" t="s">
        <v>33596</v>
      </c>
    </row>
    <row r="33104" spans="1:1" x14ac:dyDescent="0.2">
      <c r="A33104" s="188" t="s">
        <v>33597</v>
      </c>
    </row>
    <row r="33105" spans="1:1" x14ac:dyDescent="0.2">
      <c r="A33105" s="188" t="s">
        <v>33598</v>
      </c>
    </row>
    <row r="33106" spans="1:1" x14ac:dyDescent="0.2">
      <c r="A33106" s="188" t="s">
        <v>33599</v>
      </c>
    </row>
    <row r="33107" spans="1:1" x14ac:dyDescent="0.2">
      <c r="A33107" s="188" t="s">
        <v>33600</v>
      </c>
    </row>
    <row r="33108" spans="1:1" x14ac:dyDescent="0.2">
      <c r="A33108" s="188" t="s">
        <v>33601</v>
      </c>
    </row>
    <row r="33109" spans="1:1" x14ac:dyDescent="0.2">
      <c r="A33109" s="188" t="s">
        <v>33602</v>
      </c>
    </row>
    <row r="33110" spans="1:1" x14ac:dyDescent="0.2">
      <c r="A33110" s="188" t="s">
        <v>33603</v>
      </c>
    </row>
    <row r="33111" spans="1:1" x14ac:dyDescent="0.2">
      <c r="A33111" s="188" t="s">
        <v>33604</v>
      </c>
    </row>
    <row r="33112" spans="1:1" x14ac:dyDescent="0.2">
      <c r="A33112" s="188" t="s">
        <v>33605</v>
      </c>
    </row>
    <row r="33113" spans="1:1" x14ac:dyDescent="0.2">
      <c r="A33113" s="188" t="s">
        <v>33606</v>
      </c>
    </row>
    <row r="33114" spans="1:1" x14ac:dyDescent="0.2">
      <c r="A33114" s="188" t="s">
        <v>33607</v>
      </c>
    </row>
    <row r="33115" spans="1:1" x14ac:dyDescent="0.2">
      <c r="A33115" s="188" t="s">
        <v>33608</v>
      </c>
    </row>
    <row r="33116" spans="1:1" x14ac:dyDescent="0.2">
      <c r="A33116" s="188" t="s">
        <v>33609</v>
      </c>
    </row>
    <row r="33117" spans="1:1" x14ac:dyDescent="0.2">
      <c r="A33117" s="188" t="s">
        <v>33610</v>
      </c>
    </row>
    <row r="33118" spans="1:1" x14ac:dyDescent="0.2">
      <c r="A33118" s="188" t="s">
        <v>33611</v>
      </c>
    </row>
    <row r="33119" spans="1:1" x14ac:dyDescent="0.2">
      <c r="A33119" s="188" t="s">
        <v>33612</v>
      </c>
    </row>
    <row r="33120" spans="1:1" x14ac:dyDescent="0.2">
      <c r="A33120" s="188" t="s">
        <v>33613</v>
      </c>
    </row>
    <row r="33121" spans="1:1" x14ac:dyDescent="0.2">
      <c r="A33121" s="188" t="s">
        <v>33614</v>
      </c>
    </row>
    <row r="33122" spans="1:1" x14ac:dyDescent="0.2">
      <c r="A33122" s="188" t="s">
        <v>33615</v>
      </c>
    </row>
    <row r="33123" spans="1:1" x14ac:dyDescent="0.2">
      <c r="A33123" s="188" t="s">
        <v>33616</v>
      </c>
    </row>
    <row r="33124" spans="1:1" x14ac:dyDescent="0.2">
      <c r="A33124" s="188" t="s">
        <v>33617</v>
      </c>
    </row>
    <row r="33125" spans="1:1" x14ac:dyDescent="0.2">
      <c r="A33125" s="188" t="s">
        <v>33618</v>
      </c>
    </row>
    <row r="33126" spans="1:1" x14ac:dyDescent="0.2">
      <c r="A33126" s="188" t="s">
        <v>33619</v>
      </c>
    </row>
    <row r="33127" spans="1:1" x14ac:dyDescent="0.2">
      <c r="A33127" s="188" t="s">
        <v>33620</v>
      </c>
    </row>
    <row r="33128" spans="1:1" x14ac:dyDescent="0.2">
      <c r="A33128" s="188" t="s">
        <v>33621</v>
      </c>
    </row>
    <row r="33129" spans="1:1" x14ac:dyDescent="0.2">
      <c r="A33129" s="188" t="s">
        <v>33622</v>
      </c>
    </row>
    <row r="33130" spans="1:1" x14ac:dyDescent="0.2">
      <c r="A33130" s="188" t="s">
        <v>33623</v>
      </c>
    </row>
    <row r="33131" spans="1:1" x14ac:dyDescent="0.2">
      <c r="A33131" s="188" t="s">
        <v>33624</v>
      </c>
    </row>
    <row r="33132" spans="1:1" x14ac:dyDescent="0.2">
      <c r="A33132" s="188" t="s">
        <v>33625</v>
      </c>
    </row>
    <row r="33133" spans="1:1" x14ac:dyDescent="0.2">
      <c r="A33133" s="188" t="s">
        <v>33626</v>
      </c>
    </row>
    <row r="33134" spans="1:1" x14ac:dyDescent="0.2">
      <c r="A33134" s="188" t="s">
        <v>33627</v>
      </c>
    </row>
    <row r="33135" spans="1:1" x14ac:dyDescent="0.2">
      <c r="A33135" s="188" t="s">
        <v>33628</v>
      </c>
    </row>
    <row r="33136" spans="1:1" x14ac:dyDescent="0.2">
      <c r="A33136" s="188" t="s">
        <v>33629</v>
      </c>
    </row>
    <row r="33137" spans="1:1" x14ac:dyDescent="0.2">
      <c r="A33137" s="188" t="s">
        <v>33630</v>
      </c>
    </row>
    <row r="33138" spans="1:1" x14ac:dyDescent="0.2">
      <c r="A33138" s="188" t="s">
        <v>33631</v>
      </c>
    </row>
    <row r="33139" spans="1:1" x14ac:dyDescent="0.2">
      <c r="A33139" s="188" t="s">
        <v>33632</v>
      </c>
    </row>
    <row r="33140" spans="1:1" x14ac:dyDescent="0.2">
      <c r="A33140" s="188" t="s">
        <v>33633</v>
      </c>
    </row>
    <row r="33141" spans="1:1" x14ac:dyDescent="0.2">
      <c r="A33141" s="188" t="s">
        <v>33634</v>
      </c>
    </row>
    <row r="33142" spans="1:1" x14ac:dyDescent="0.2">
      <c r="A33142" s="188" t="s">
        <v>33635</v>
      </c>
    </row>
    <row r="33143" spans="1:1" x14ac:dyDescent="0.2">
      <c r="A33143" s="188" t="s">
        <v>33636</v>
      </c>
    </row>
    <row r="33144" spans="1:1" x14ac:dyDescent="0.2">
      <c r="A33144" s="188" t="s">
        <v>33637</v>
      </c>
    </row>
    <row r="33145" spans="1:1" x14ac:dyDescent="0.2">
      <c r="A33145" s="188" t="s">
        <v>33638</v>
      </c>
    </row>
    <row r="33146" spans="1:1" x14ac:dyDescent="0.2">
      <c r="A33146" s="188" t="s">
        <v>33639</v>
      </c>
    </row>
    <row r="33147" spans="1:1" x14ac:dyDescent="0.2">
      <c r="A33147" s="188" t="s">
        <v>33640</v>
      </c>
    </row>
    <row r="33148" spans="1:1" x14ac:dyDescent="0.2">
      <c r="A33148" s="188" t="s">
        <v>33641</v>
      </c>
    </row>
    <row r="33149" spans="1:1" x14ac:dyDescent="0.2">
      <c r="A33149" s="188" t="s">
        <v>33642</v>
      </c>
    </row>
    <row r="33150" spans="1:1" x14ac:dyDescent="0.2">
      <c r="A33150" s="188" t="s">
        <v>33643</v>
      </c>
    </row>
    <row r="33151" spans="1:1" x14ac:dyDescent="0.2">
      <c r="A33151" s="188" t="s">
        <v>33644</v>
      </c>
    </row>
    <row r="33152" spans="1:1" x14ac:dyDescent="0.2">
      <c r="A33152" s="188" t="s">
        <v>33645</v>
      </c>
    </row>
    <row r="33153" spans="1:1" x14ac:dyDescent="0.2">
      <c r="A33153" s="188" t="s">
        <v>33646</v>
      </c>
    </row>
    <row r="33154" spans="1:1" x14ac:dyDescent="0.2">
      <c r="A33154" s="188" t="s">
        <v>33647</v>
      </c>
    </row>
    <row r="33155" spans="1:1" x14ac:dyDescent="0.2">
      <c r="A33155" s="188" t="s">
        <v>33648</v>
      </c>
    </row>
    <row r="33156" spans="1:1" x14ac:dyDescent="0.2">
      <c r="A33156" s="188" t="s">
        <v>33649</v>
      </c>
    </row>
    <row r="33157" spans="1:1" x14ac:dyDescent="0.2">
      <c r="A33157" s="188" t="s">
        <v>33650</v>
      </c>
    </row>
    <row r="33158" spans="1:1" x14ac:dyDescent="0.2">
      <c r="A33158" s="188" t="s">
        <v>33651</v>
      </c>
    </row>
    <row r="33159" spans="1:1" x14ac:dyDescent="0.2">
      <c r="A33159" s="188" t="s">
        <v>33652</v>
      </c>
    </row>
    <row r="33160" spans="1:1" x14ac:dyDescent="0.2">
      <c r="A33160" s="188" t="s">
        <v>33653</v>
      </c>
    </row>
    <row r="33161" spans="1:1" x14ac:dyDescent="0.2">
      <c r="A33161" s="188" t="s">
        <v>33654</v>
      </c>
    </row>
    <row r="33162" spans="1:1" x14ac:dyDescent="0.2">
      <c r="A33162" s="188" t="s">
        <v>33655</v>
      </c>
    </row>
    <row r="33163" spans="1:1" x14ac:dyDescent="0.2">
      <c r="A33163" s="188" t="s">
        <v>33656</v>
      </c>
    </row>
    <row r="33164" spans="1:1" x14ac:dyDescent="0.2">
      <c r="A33164" s="188" t="s">
        <v>33657</v>
      </c>
    </row>
    <row r="33165" spans="1:1" x14ac:dyDescent="0.2">
      <c r="A33165" s="188" t="s">
        <v>33658</v>
      </c>
    </row>
    <row r="33166" spans="1:1" x14ac:dyDescent="0.2">
      <c r="A33166" s="188" t="s">
        <v>33659</v>
      </c>
    </row>
    <row r="33167" spans="1:1" x14ac:dyDescent="0.2">
      <c r="A33167" s="188" t="s">
        <v>33660</v>
      </c>
    </row>
    <row r="33168" spans="1:1" x14ac:dyDescent="0.2">
      <c r="A33168" s="188" t="s">
        <v>33661</v>
      </c>
    </row>
    <row r="33169" spans="1:1" x14ac:dyDescent="0.2">
      <c r="A33169" s="188" t="s">
        <v>33662</v>
      </c>
    </row>
    <row r="33170" spans="1:1" x14ac:dyDescent="0.2">
      <c r="A33170" s="188" t="s">
        <v>33663</v>
      </c>
    </row>
    <row r="33171" spans="1:1" x14ac:dyDescent="0.2">
      <c r="A33171" s="188" t="s">
        <v>33664</v>
      </c>
    </row>
    <row r="33172" spans="1:1" x14ac:dyDescent="0.2">
      <c r="A33172" s="188" t="s">
        <v>33665</v>
      </c>
    </row>
    <row r="33173" spans="1:1" x14ac:dyDescent="0.2">
      <c r="A33173" s="188" t="s">
        <v>33666</v>
      </c>
    </row>
    <row r="33174" spans="1:1" x14ac:dyDescent="0.2">
      <c r="A33174" s="188" t="s">
        <v>33667</v>
      </c>
    </row>
    <row r="33175" spans="1:1" x14ac:dyDescent="0.2">
      <c r="A33175" s="188" t="s">
        <v>33668</v>
      </c>
    </row>
    <row r="33176" spans="1:1" x14ac:dyDescent="0.2">
      <c r="A33176" s="188" t="s">
        <v>33669</v>
      </c>
    </row>
    <row r="33177" spans="1:1" x14ac:dyDescent="0.2">
      <c r="A33177" s="188" t="s">
        <v>33670</v>
      </c>
    </row>
    <row r="33178" spans="1:1" x14ac:dyDescent="0.2">
      <c r="A33178" s="188" t="s">
        <v>33671</v>
      </c>
    </row>
    <row r="33179" spans="1:1" x14ac:dyDescent="0.2">
      <c r="A33179" s="188" t="s">
        <v>33672</v>
      </c>
    </row>
    <row r="33180" spans="1:1" x14ac:dyDescent="0.2">
      <c r="A33180" s="188" t="s">
        <v>33673</v>
      </c>
    </row>
    <row r="33181" spans="1:1" x14ac:dyDescent="0.2">
      <c r="A33181" s="188" t="s">
        <v>33674</v>
      </c>
    </row>
    <row r="33182" spans="1:1" x14ac:dyDescent="0.2">
      <c r="A33182" s="188" t="s">
        <v>33675</v>
      </c>
    </row>
    <row r="33183" spans="1:1" x14ac:dyDescent="0.2">
      <c r="A33183" s="188" t="s">
        <v>33676</v>
      </c>
    </row>
    <row r="33184" spans="1:1" x14ac:dyDescent="0.2">
      <c r="A33184" s="188" t="s">
        <v>33677</v>
      </c>
    </row>
    <row r="33185" spans="1:1" x14ac:dyDescent="0.2">
      <c r="A33185" s="188" t="s">
        <v>33678</v>
      </c>
    </row>
    <row r="33186" spans="1:1" x14ac:dyDescent="0.2">
      <c r="A33186" s="188" t="s">
        <v>33679</v>
      </c>
    </row>
    <row r="33187" spans="1:1" x14ac:dyDescent="0.2">
      <c r="A33187" s="188" t="s">
        <v>33680</v>
      </c>
    </row>
    <row r="33188" spans="1:1" x14ac:dyDescent="0.2">
      <c r="A33188" s="188" t="s">
        <v>33681</v>
      </c>
    </row>
    <row r="33189" spans="1:1" x14ac:dyDescent="0.2">
      <c r="A33189" s="188" t="s">
        <v>33682</v>
      </c>
    </row>
    <row r="33190" spans="1:1" x14ac:dyDescent="0.2">
      <c r="A33190" s="188" t="s">
        <v>33683</v>
      </c>
    </row>
    <row r="33191" spans="1:1" x14ac:dyDescent="0.2">
      <c r="A33191" s="188" t="s">
        <v>33684</v>
      </c>
    </row>
    <row r="33192" spans="1:1" x14ac:dyDescent="0.2">
      <c r="A33192" s="188" t="s">
        <v>33685</v>
      </c>
    </row>
    <row r="33193" spans="1:1" x14ac:dyDescent="0.2">
      <c r="A33193" s="188" t="s">
        <v>33686</v>
      </c>
    </row>
    <row r="33194" spans="1:1" x14ac:dyDescent="0.2">
      <c r="A33194" s="188" t="s">
        <v>33687</v>
      </c>
    </row>
    <row r="33195" spans="1:1" x14ac:dyDescent="0.2">
      <c r="A33195" s="188" t="s">
        <v>33688</v>
      </c>
    </row>
    <row r="33196" spans="1:1" x14ac:dyDescent="0.2">
      <c r="A33196" s="188" t="s">
        <v>33689</v>
      </c>
    </row>
    <row r="33197" spans="1:1" x14ac:dyDescent="0.2">
      <c r="A33197" s="188" t="s">
        <v>33690</v>
      </c>
    </row>
    <row r="33198" spans="1:1" x14ac:dyDescent="0.2">
      <c r="A33198" s="188" t="s">
        <v>33691</v>
      </c>
    </row>
    <row r="33199" spans="1:1" x14ac:dyDescent="0.2">
      <c r="A33199" s="188" t="s">
        <v>33692</v>
      </c>
    </row>
    <row r="33200" spans="1:1" x14ac:dyDescent="0.2">
      <c r="A33200" s="188" t="s">
        <v>33693</v>
      </c>
    </row>
    <row r="33201" spans="1:1" x14ac:dyDescent="0.2">
      <c r="A33201" s="188" t="s">
        <v>33694</v>
      </c>
    </row>
    <row r="33202" spans="1:1" x14ac:dyDescent="0.2">
      <c r="A33202" s="188" t="s">
        <v>33695</v>
      </c>
    </row>
    <row r="33203" spans="1:1" x14ac:dyDescent="0.2">
      <c r="A33203" s="188" t="s">
        <v>33696</v>
      </c>
    </row>
    <row r="33204" spans="1:1" x14ac:dyDescent="0.2">
      <c r="A33204" s="188" t="s">
        <v>33697</v>
      </c>
    </row>
    <row r="33205" spans="1:1" x14ac:dyDescent="0.2">
      <c r="A33205" s="188" t="s">
        <v>33698</v>
      </c>
    </row>
    <row r="33206" spans="1:1" x14ac:dyDescent="0.2">
      <c r="A33206" s="188" t="s">
        <v>33699</v>
      </c>
    </row>
    <row r="33207" spans="1:1" x14ac:dyDescent="0.2">
      <c r="A33207" s="188" t="s">
        <v>33700</v>
      </c>
    </row>
    <row r="33208" spans="1:1" x14ac:dyDescent="0.2">
      <c r="A33208" s="188" t="s">
        <v>33701</v>
      </c>
    </row>
    <row r="33209" spans="1:1" x14ac:dyDescent="0.2">
      <c r="A33209" s="188" t="s">
        <v>33702</v>
      </c>
    </row>
    <row r="33210" spans="1:1" x14ac:dyDescent="0.2">
      <c r="A33210" s="188" t="s">
        <v>33703</v>
      </c>
    </row>
    <row r="33211" spans="1:1" x14ac:dyDescent="0.2">
      <c r="A33211" s="188" t="s">
        <v>33704</v>
      </c>
    </row>
    <row r="33212" spans="1:1" x14ac:dyDescent="0.2">
      <c r="A33212" s="188" t="s">
        <v>33705</v>
      </c>
    </row>
    <row r="33213" spans="1:1" x14ac:dyDescent="0.2">
      <c r="A33213" s="188" t="s">
        <v>33706</v>
      </c>
    </row>
    <row r="33214" spans="1:1" x14ac:dyDescent="0.2">
      <c r="A33214" s="188" t="s">
        <v>33707</v>
      </c>
    </row>
    <row r="33215" spans="1:1" x14ac:dyDescent="0.2">
      <c r="A33215" s="188" t="s">
        <v>33708</v>
      </c>
    </row>
    <row r="33216" spans="1:1" x14ac:dyDescent="0.2">
      <c r="A33216" s="188" t="s">
        <v>33709</v>
      </c>
    </row>
    <row r="33217" spans="1:1" x14ac:dyDescent="0.2">
      <c r="A33217" s="188" t="s">
        <v>33710</v>
      </c>
    </row>
    <row r="33218" spans="1:1" x14ac:dyDescent="0.2">
      <c r="A33218" s="188" t="s">
        <v>33711</v>
      </c>
    </row>
    <row r="33219" spans="1:1" x14ac:dyDescent="0.2">
      <c r="A33219" s="188" t="s">
        <v>33712</v>
      </c>
    </row>
    <row r="33220" spans="1:1" x14ac:dyDescent="0.2">
      <c r="A33220" s="188" t="s">
        <v>33713</v>
      </c>
    </row>
    <row r="33221" spans="1:1" x14ac:dyDescent="0.2">
      <c r="A33221" s="188" t="s">
        <v>33714</v>
      </c>
    </row>
    <row r="33222" spans="1:1" x14ac:dyDescent="0.2">
      <c r="A33222" s="188" t="s">
        <v>33715</v>
      </c>
    </row>
    <row r="33223" spans="1:1" x14ac:dyDescent="0.2">
      <c r="A33223" s="188" t="s">
        <v>33716</v>
      </c>
    </row>
    <row r="33224" spans="1:1" x14ac:dyDescent="0.2">
      <c r="A33224" s="188" t="s">
        <v>33717</v>
      </c>
    </row>
    <row r="33225" spans="1:1" x14ac:dyDescent="0.2">
      <c r="A33225" s="188" t="s">
        <v>33718</v>
      </c>
    </row>
    <row r="33226" spans="1:1" x14ac:dyDescent="0.2">
      <c r="A33226" s="188" t="s">
        <v>33719</v>
      </c>
    </row>
    <row r="33227" spans="1:1" x14ac:dyDescent="0.2">
      <c r="A33227" s="188" t="s">
        <v>33720</v>
      </c>
    </row>
    <row r="33228" spans="1:1" x14ac:dyDescent="0.2">
      <c r="A33228" s="188" t="s">
        <v>33721</v>
      </c>
    </row>
    <row r="33229" spans="1:1" x14ac:dyDescent="0.2">
      <c r="A33229" s="188" t="s">
        <v>33722</v>
      </c>
    </row>
    <row r="33230" spans="1:1" x14ac:dyDescent="0.2">
      <c r="A33230" s="188" t="s">
        <v>33723</v>
      </c>
    </row>
    <row r="33231" spans="1:1" x14ac:dyDescent="0.2">
      <c r="A33231" s="188" t="s">
        <v>33724</v>
      </c>
    </row>
    <row r="33232" spans="1:1" x14ac:dyDescent="0.2">
      <c r="A33232" s="188" t="s">
        <v>33725</v>
      </c>
    </row>
    <row r="33233" spans="1:1" x14ac:dyDescent="0.2">
      <c r="A33233" s="188" t="s">
        <v>33726</v>
      </c>
    </row>
    <row r="33234" spans="1:1" x14ac:dyDescent="0.2">
      <c r="A33234" s="188" t="s">
        <v>33727</v>
      </c>
    </row>
    <row r="33235" spans="1:1" x14ac:dyDescent="0.2">
      <c r="A33235" s="188" t="s">
        <v>33728</v>
      </c>
    </row>
    <row r="33236" spans="1:1" x14ac:dyDescent="0.2">
      <c r="A33236" s="188" t="s">
        <v>33729</v>
      </c>
    </row>
    <row r="33237" spans="1:1" x14ac:dyDescent="0.2">
      <c r="A33237" s="188" t="s">
        <v>33730</v>
      </c>
    </row>
    <row r="33238" spans="1:1" x14ac:dyDescent="0.2">
      <c r="A33238" s="188" t="s">
        <v>33731</v>
      </c>
    </row>
    <row r="33239" spans="1:1" x14ac:dyDescent="0.2">
      <c r="A33239" s="188" t="s">
        <v>33732</v>
      </c>
    </row>
    <row r="33240" spans="1:1" x14ac:dyDescent="0.2">
      <c r="A33240" s="188" t="s">
        <v>33733</v>
      </c>
    </row>
    <row r="33241" spans="1:1" x14ac:dyDescent="0.2">
      <c r="A33241" s="188" t="s">
        <v>33734</v>
      </c>
    </row>
    <row r="33242" spans="1:1" x14ac:dyDescent="0.2">
      <c r="A33242" s="188" t="s">
        <v>33735</v>
      </c>
    </row>
    <row r="33243" spans="1:1" x14ac:dyDescent="0.2">
      <c r="A33243" s="188" t="s">
        <v>33736</v>
      </c>
    </row>
    <row r="33244" spans="1:1" x14ac:dyDescent="0.2">
      <c r="A33244" s="188" t="s">
        <v>33737</v>
      </c>
    </row>
    <row r="33245" spans="1:1" x14ac:dyDescent="0.2">
      <c r="A33245" s="188" t="s">
        <v>33738</v>
      </c>
    </row>
    <row r="33246" spans="1:1" x14ac:dyDescent="0.2">
      <c r="A33246" s="188" t="s">
        <v>33739</v>
      </c>
    </row>
    <row r="33247" spans="1:1" x14ac:dyDescent="0.2">
      <c r="A33247" s="188" t="s">
        <v>33740</v>
      </c>
    </row>
    <row r="33248" spans="1:1" x14ac:dyDescent="0.2">
      <c r="A33248" s="188" t="s">
        <v>33741</v>
      </c>
    </row>
    <row r="33249" spans="1:1" x14ac:dyDescent="0.2">
      <c r="A33249" s="188" t="s">
        <v>33742</v>
      </c>
    </row>
    <row r="33250" spans="1:1" x14ac:dyDescent="0.2">
      <c r="A33250" s="188" t="s">
        <v>33743</v>
      </c>
    </row>
    <row r="33251" spans="1:1" x14ac:dyDescent="0.2">
      <c r="A33251" s="188" t="s">
        <v>33744</v>
      </c>
    </row>
    <row r="33252" spans="1:1" x14ac:dyDescent="0.2">
      <c r="A33252" s="188" t="s">
        <v>33745</v>
      </c>
    </row>
    <row r="33253" spans="1:1" x14ac:dyDescent="0.2">
      <c r="A33253" s="188" t="s">
        <v>33746</v>
      </c>
    </row>
    <row r="33254" spans="1:1" x14ac:dyDescent="0.2">
      <c r="A33254" s="188" t="s">
        <v>33747</v>
      </c>
    </row>
    <row r="33255" spans="1:1" x14ac:dyDescent="0.2">
      <c r="A33255" s="188" t="s">
        <v>33748</v>
      </c>
    </row>
    <row r="33256" spans="1:1" x14ac:dyDescent="0.2">
      <c r="A33256" s="188" t="s">
        <v>33749</v>
      </c>
    </row>
    <row r="33257" spans="1:1" x14ac:dyDescent="0.2">
      <c r="A33257" s="188" t="s">
        <v>33750</v>
      </c>
    </row>
    <row r="33258" spans="1:1" x14ac:dyDescent="0.2">
      <c r="A33258" s="188" t="s">
        <v>33751</v>
      </c>
    </row>
    <row r="33259" spans="1:1" x14ac:dyDescent="0.2">
      <c r="A33259" s="188" t="s">
        <v>33752</v>
      </c>
    </row>
    <row r="33260" spans="1:1" x14ac:dyDescent="0.2">
      <c r="A33260" s="188" t="s">
        <v>33753</v>
      </c>
    </row>
    <row r="33261" spans="1:1" x14ac:dyDescent="0.2">
      <c r="A33261" s="188" t="s">
        <v>33754</v>
      </c>
    </row>
    <row r="33262" spans="1:1" x14ac:dyDescent="0.2">
      <c r="A33262" s="188" t="s">
        <v>33755</v>
      </c>
    </row>
    <row r="33263" spans="1:1" x14ac:dyDescent="0.2">
      <c r="A33263" s="188" t="s">
        <v>33756</v>
      </c>
    </row>
    <row r="33264" spans="1:1" x14ac:dyDescent="0.2">
      <c r="A33264" s="188" t="s">
        <v>33757</v>
      </c>
    </row>
    <row r="33265" spans="1:1" x14ac:dyDescent="0.2">
      <c r="A33265" s="188" t="s">
        <v>33758</v>
      </c>
    </row>
    <row r="33266" spans="1:1" x14ac:dyDescent="0.2">
      <c r="A33266" s="188" t="s">
        <v>33759</v>
      </c>
    </row>
    <row r="33267" spans="1:1" x14ac:dyDescent="0.2">
      <c r="A33267" s="188" t="s">
        <v>33760</v>
      </c>
    </row>
    <row r="33268" spans="1:1" x14ac:dyDescent="0.2">
      <c r="A33268" s="188" t="s">
        <v>33761</v>
      </c>
    </row>
    <row r="33269" spans="1:1" x14ac:dyDescent="0.2">
      <c r="A33269" s="188" t="s">
        <v>33762</v>
      </c>
    </row>
    <row r="33270" spans="1:1" x14ac:dyDescent="0.2">
      <c r="A33270" s="188" t="s">
        <v>33763</v>
      </c>
    </row>
    <row r="33271" spans="1:1" x14ac:dyDescent="0.2">
      <c r="A33271" s="188" t="s">
        <v>33764</v>
      </c>
    </row>
    <row r="33272" spans="1:1" x14ac:dyDescent="0.2">
      <c r="A33272" s="188" t="s">
        <v>33765</v>
      </c>
    </row>
    <row r="33273" spans="1:1" x14ac:dyDescent="0.2">
      <c r="A33273" s="188" t="s">
        <v>33766</v>
      </c>
    </row>
    <row r="33274" spans="1:1" x14ac:dyDescent="0.2">
      <c r="A33274" s="188" t="s">
        <v>33767</v>
      </c>
    </row>
    <row r="33275" spans="1:1" x14ac:dyDescent="0.2">
      <c r="A33275" s="188" t="s">
        <v>33768</v>
      </c>
    </row>
    <row r="33276" spans="1:1" x14ac:dyDescent="0.2">
      <c r="A33276" s="188" t="s">
        <v>33769</v>
      </c>
    </row>
    <row r="33277" spans="1:1" x14ac:dyDescent="0.2">
      <c r="A33277" s="188" t="s">
        <v>33770</v>
      </c>
    </row>
    <row r="33278" spans="1:1" x14ac:dyDescent="0.2">
      <c r="A33278" s="188" t="s">
        <v>33771</v>
      </c>
    </row>
    <row r="33279" spans="1:1" x14ac:dyDescent="0.2">
      <c r="A33279" s="188" t="s">
        <v>33772</v>
      </c>
    </row>
    <row r="33280" spans="1:1" x14ac:dyDescent="0.2">
      <c r="A33280" s="188" t="s">
        <v>33773</v>
      </c>
    </row>
    <row r="33281" spans="1:1" x14ac:dyDescent="0.2">
      <c r="A33281" s="188" t="s">
        <v>33774</v>
      </c>
    </row>
    <row r="33282" spans="1:1" x14ac:dyDescent="0.2">
      <c r="A33282" s="188" t="s">
        <v>33775</v>
      </c>
    </row>
    <row r="33283" spans="1:1" x14ac:dyDescent="0.2">
      <c r="A33283" s="188" t="s">
        <v>33776</v>
      </c>
    </row>
    <row r="33284" spans="1:1" x14ac:dyDescent="0.2">
      <c r="A33284" s="188" t="s">
        <v>33777</v>
      </c>
    </row>
    <row r="33285" spans="1:1" x14ac:dyDescent="0.2">
      <c r="A33285" s="188" t="s">
        <v>33778</v>
      </c>
    </row>
    <row r="33286" spans="1:1" x14ac:dyDescent="0.2">
      <c r="A33286" s="188" t="s">
        <v>33779</v>
      </c>
    </row>
    <row r="33287" spans="1:1" x14ac:dyDescent="0.2">
      <c r="A33287" s="188" t="s">
        <v>33780</v>
      </c>
    </row>
    <row r="33288" spans="1:1" x14ac:dyDescent="0.2">
      <c r="A33288" s="188" t="s">
        <v>33781</v>
      </c>
    </row>
    <row r="33289" spans="1:1" x14ac:dyDescent="0.2">
      <c r="A33289" s="188" t="s">
        <v>33782</v>
      </c>
    </row>
    <row r="33290" spans="1:1" x14ac:dyDescent="0.2">
      <c r="A33290" s="188" t="s">
        <v>33783</v>
      </c>
    </row>
    <row r="33291" spans="1:1" x14ac:dyDescent="0.2">
      <c r="A33291" s="188" t="s">
        <v>33784</v>
      </c>
    </row>
    <row r="33292" spans="1:1" x14ac:dyDescent="0.2">
      <c r="A33292" s="188" t="s">
        <v>33785</v>
      </c>
    </row>
    <row r="33293" spans="1:1" x14ac:dyDescent="0.2">
      <c r="A33293" s="188" t="s">
        <v>33786</v>
      </c>
    </row>
    <row r="33294" spans="1:1" x14ac:dyDescent="0.2">
      <c r="A33294" s="188" t="s">
        <v>33787</v>
      </c>
    </row>
    <row r="33295" spans="1:1" x14ac:dyDescent="0.2">
      <c r="A33295" s="188" t="s">
        <v>33788</v>
      </c>
    </row>
    <row r="33296" spans="1:1" x14ac:dyDescent="0.2">
      <c r="A33296" s="188" t="s">
        <v>33789</v>
      </c>
    </row>
    <row r="33297" spans="1:1" x14ac:dyDescent="0.2">
      <c r="A33297" s="188" t="s">
        <v>33790</v>
      </c>
    </row>
    <row r="33298" spans="1:1" x14ac:dyDescent="0.2">
      <c r="A33298" s="188" t="s">
        <v>33791</v>
      </c>
    </row>
    <row r="33299" spans="1:1" x14ac:dyDescent="0.2">
      <c r="A33299" s="188" t="s">
        <v>33792</v>
      </c>
    </row>
    <row r="33300" spans="1:1" x14ac:dyDescent="0.2">
      <c r="A33300" s="188" t="s">
        <v>33793</v>
      </c>
    </row>
    <row r="33301" spans="1:1" x14ac:dyDescent="0.2">
      <c r="A33301" s="188" t="s">
        <v>33794</v>
      </c>
    </row>
    <row r="33302" spans="1:1" x14ac:dyDescent="0.2">
      <c r="A33302" s="188" t="s">
        <v>33795</v>
      </c>
    </row>
    <row r="33303" spans="1:1" x14ac:dyDescent="0.2">
      <c r="A33303" s="188" t="s">
        <v>33796</v>
      </c>
    </row>
    <row r="33304" spans="1:1" x14ac:dyDescent="0.2">
      <c r="A33304" s="188" t="s">
        <v>33797</v>
      </c>
    </row>
    <row r="33305" spans="1:1" x14ac:dyDescent="0.2">
      <c r="A33305" s="188" t="s">
        <v>33798</v>
      </c>
    </row>
    <row r="33306" spans="1:1" x14ac:dyDescent="0.2">
      <c r="A33306" s="188" t="s">
        <v>33799</v>
      </c>
    </row>
    <row r="33307" spans="1:1" x14ac:dyDescent="0.2">
      <c r="A33307" s="188" t="s">
        <v>33800</v>
      </c>
    </row>
    <row r="33308" spans="1:1" x14ac:dyDescent="0.2">
      <c r="A33308" s="188" t="s">
        <v>33801</v>
      </c>
    </row>
    <row r="33309" spans="1:1" x14ac:dyDescent="0.2">
      <c r="A33309" s="188" t="s">
        <v>33802</v>
      </c>
    </row>
    <row r="33310" spans="1:1" x14ac:dyDescent="0.2">
      <c r="A33310" s="188" t="s">
        <v>33803</v>
      </c>
    </row>
    <row r="33311" spans="1:1" x14ac:dyDescent="0.2">
      <c r="A33311" s="188" t="s">
        <v>33804</v>
      </c>
    </row>
    <row r="33312" spans="1:1" x14ac:dyDescent="0.2">
      <c r="A33312" s="188" t="s">
        <v>33805</v>
      </c>
    </row>
    <row r="33313" spans="1:1" x14ac:dyDescent="0.2">
      <c r="A33313" s="188" t="s">
        <v>33806</v>
      </c>
    </row>
    <row r="33314" spans="1:1" x14ac:dyDescent="0.2">
      <c r="A33314" s="188" t="s">
        <v>33807</v>
      </c>
    </row>
    <row r="33315" spans="1:1" x14ac:dyDescent="0.2">
      <c r="A33315" s="188" t="s">
        <v>33808</v>
      </c>
    </row>
    <row r="33316" spans="1:1" x14ac:dyDescent="0.2">
      <c r="A33316" s="188" t="s">
        <v>33809</v>
      </c>
    </row>
    <row r="33317" spans="1:1" x14ac:dyDescent="0.2">
      <c r="A33317" s="188" t="s">
        <v>33810</v>
      </c>
    </row>
    <row r="33318" spans="1:1" x14ac:dyDescent="0.2">
      <c r="A33318" s="188" t="s">
        <v>33811</v>
      </c>
    </row>
    <row r="33319" spans="1:1" x14ac:dyDescent="0.2">
      <c r="A33319" s="188" t="s">
        <v>33812</v>
      </c>
    </row>
    <row r="33320" spans="1:1" x14ac:dyDescent="0.2">
      <c r="A33320" s="188" t="s">
        <v>33813</v>
      </c>
    </row>
    <row r="33321" spans="1:1" x14ac:dyDescent="0.2">
      <c r="A33321" s="188" t="s">
        <v>33814</v>
      </c>
    </row>
    <row r="33322" spans="1:1" x14ac:dyDescent="0.2">
      <c r="A33322" s="188" t="s">
        <v>33815</v>
      </c>
    </row>
    <row r="33323" spans="1:1" x14ac:dyDescent="0.2">
      <c r="A33323" s="188" t="s">
        <v>33816</v>
      </c>
    </row>
    <row r="33324" spans="1:1" x14ac:dyDescent="0.2">
      <c r="A33324" s="188" t="s">
        <v>33817</v>
      </c>
    </row>
    <row r="33325" spans="1:1" x14ac:dyDescent="0.2">
      <c r="A33325" s="188" t="s">
        <v>33818</v>
      </c>
    </row>
    <row r="33326" spans="1:1" x14ac:dyDescent="0.2">
      <c r="A33326" s="188" t="s">
        <v>33819</v>
      </c>
    </row>
    <row r="33327" spans="1:1" x14ac:dyDescent="0.2">
      <c r="A33327" s="188" t="s">
        <v>33820</v>
      </c>
    </row>
    <row r="33328" spans="1:1" x14ac:dyDescent="0.2">
      <c r="A33328" s="188" t="s">
        <v>33821</v>
      </c>
    </row>
    <row r="33329" spans="1:1" x14ac:dyDescent="0.2">
      <c r="A33329" s="188" t="s">
        <v>33822</v>
      </c>
    </row>
    <row r="33330" spans="1:1" x14ac:dyDescent="0.2">
      <c r="A33330" s="188" t="s">
        <v>33823</v>
      </c>
    </row>
    <row r="33331" spans="1:1" x14ac:dyDescent="0.2">
      <c r="A33331" s="188" t="s">
        <v>33824</v>
      </c>
    </row>
    <row r="33332" spans="1:1" x14ac:dyDescent="0.2">
      <c r="A33332" s="188" t="s">
        <v>33825</v>
      </c>
    </row>
    <row r="33333" spans="1:1" x14ac:dyDescent="0.2">
      <c r="A33333" s="188" t="s">
        <v>33826</v>
      </c>
    </row>
    <row r="33334" spans="1:1" x14ac:dyDescent="0.2">
      <c r="A33334" s="188" t="s">
        <v>33827</v>
      </c>
    </row>
    <row r="33335" spans="1:1" x14ac:dyDescent="0.2">
      <c r="A33335" s="188" t="s">
        <v>33828</v>
      </c>
    </row>
    <row r="33336" spans="1:1" x14ac:dyDescent="0.2">
      <c r="A33336" s="188" t="s">
        <v>33829</v>
      </c>
    </row>
    <row r="33337" spans="1:1" x14ac:dyDescent="0.2">
      <c r="A33337" s="188" t="s">
        <v>33830</v>
      </c>
    </row>
    <row r="33338" spans="1:1" x14ac:dyDescent="0.2">
      <c r="A33338" s="188" t="s">
        <v>33831</v>
      </c>
    </row>
    <row r="33339" spans="1:1" x14ac:dyDescent="0.2">
      <c r="A33339" s="188" t="s">
        <v>33832</v>
      </c>
    </row>
    <row r="33340" spans="1:1" x14ac:dyDescent="0.2">
      <c r="A33340" s="188" t="s">
        <v>33833</v>
      </c>
    </row>
    <row r="33341" spans="1:1" x14ac:dyDescent="0.2">
      <c r="A33341" s="188" t="s">
        <v>33834</v>
      </c>
    </row>
    <row r="33342" spans="1:1" x14ac:dyDescent="0.2">
      <c r="A33342" s="188" t="s">
        <v>33835</v>
      </c>
    </row>
    <row r="33343" spans="1:1" x14ac:dyDescent="0.2">
      <c r="A33343" s="188" t="s">
        <v>33836</v>
      </c>
    </row>
    <row r="33344" spans="1:1" x14ac:dyDescent="0.2">
      <c r="A33344" s="188" t="s">
        <v>33837</v>
      </c>
    </row>
    <row r="33345" spans="1:1" x14ac:dyDescent="0.2">
      <c r="A33345" s="188" t="s">
        <v>33838</v>
      </c>
    </row>
    <row r="33346" spans="1:1" x14ac:dyDescent="0.2">
      <c r="A33346" s="188" t="s">
        <v>33839</v>
      </c>
    </row>
    <row r="33347" spans="1:1" x14ac:dyDescent="0.2">
      <c r="A33347" s="188" t="s">
        <v>33840</v>
      </c>
    </row>
    <row r="33348" spans="1:1" x14ac:dyDescent="0.2">
      <c r="A33348" s="188" t="s">
        <v>33841</v>
      </c>
    </row>
    <row r="33349" spans="1:1" x14ac:dyDescent="0.2">
      <c r="A33349" s="188" t="s">
        <v>33842</v>
      </c>
    </row>
    <row r="33350" spans="1:1" x14ac:dyDescent="0.2">
      <c r="A33350" s="188" t="s">
        <v>33843</v>
      </c>
    </row>
    <row r="33351" spans="1:1" x14ac:dyDescent="0.2">
      <c r="A33351" s="188" t="s">
        <v>33844</v>
      </c>
    </row>
    <row r="33352" spans="1:1" x14ac:dyDescent="0.2">
      <c r="A33352" s="188" t="s">
        <v>33845</v>
      </c>
    </row>
    <row r="33353" spans="1:1" x14ac:dyDescent="0.2">
      <c r="A33353" s="188" t="s">
        <v>33846</v>
      </c>
    </row>
    <row r="33354" spans="1:1" x14ac:dyDescent="0.2">
      <c r="A33354" s="188" t="s">
        <v>33847</v>
      </c>
    </row>
    <row r="33355" spans="1:1" x14ac:dyDescent="0.2">
      <c r="A33355" s="188" t="s">
        <v>33848</v>
      </c>
    </row>
    <row r="33356" spans="1:1" x14ac:dyDescent="0.2">
      <c r="A33356" s="188" t="s">
        <v>33849</v>
      </c>
    </row>
    <row r="33357" spans="1:1" x14ac:dyDescent="0.2">
      <c r="A33357" s="188" t="s">
        <v>33850</v>
      </c>
    </row>
    <row r="33358" spans="1:1" x14ac:dyDescent="0.2">
      <c r="A33358" s="188" t="s">
        <v>33851</v>
      </c>
    </row>
    <row r="33359" spans="1:1" x14ac:dyDescent="0.2">
      <c r="A33359" s="188" t="s">
        <v>33852</v>
      </c>
    </row>
    <row r="33360" spans="1:1" x14ac:dyDescent="0.2">
      <c r="A33360" s="188" t="s">
        <v>33853</v>
      </c>
    </row>
    <row r="33361" spans="1:1" x14ac:dyDescent="0.2">
      <c r="A33361" s="188" t="s">
        <v>33854</v>
      </c>
    </row>
    <row r="33362" spans="1:1" x14ac:dyDescent="0.2">
      <c r="A33362" s="188" t="s">
        <v>33855</v>
      </c>
    </row>
    <row r="33363" spans="1:1" x14ac:dyDescent="0.2">
      <c r="A33363" s="188" t="s">
        <v>33856</v>
      </c>
    </row>
    <row r="33364" spans="1:1" x14ac:dyDescent="0.2">
      <c r="A33364" s="188" t="s">
        <v>33857</v>
      </c>
    </row>
    <row r="33365" spans="1:1" x14ac:dyDescent="0.2">
      <c r="A33365" s="188" t="s">
        <v>33858</v>
      </c>
    </row>
    <row r="33366" spans="1:1" x14ac:dyDescent="0.2">
      <c r="A33366" s="188" t="s">
        <v>33859</v>
      </c>
    </row>
    <row r="33367" spans="1:1" x14ac:dyDescent="0.2">
      <c r="A33367" s="188" t="s">
        <v>33860</v>
      </c>
    </row>
    <row r="33368" spans="1:1" x14ac:dyDescent="0.2">
      <c r="A33368" s="188" t="s">
        <v>33861</v>
      </c>
    </row>
    <row r="33369" spans="1:1" x14ac:dyDescent="0.2">
      <c r="A33369" s="188" t="s">
        <v>33862</v>
      </c>
    </row>
    <row r="33370" spans="1:1" x14ac:dyDescent="0.2">
      <c r="A33370" s="188" t="s">
        <v>33863</v>
      </c>
    </row>
    <row r="33371" spans="1:1" x14ac:dyDescent="0.2">
      <c r="A33371" s="188" t="s">
        <v>33864</v>
      </c>
    </row>
    <row r="33372" spans="1:1" x14ac:dyDescent="0.2">
      <c r="A33372" s="188" t="s">
        <v>33865</v>
      </c>
    </row>
    <row r="33373" spans="1:1" x14ac:dyDescent="0.2">
      <c r="A33373" s="188" t="s">
        <v>33866</v>
      </c>
    </row>
    <row r="33374" spans="1:1" x14ac:dyDescent="0.2">
      <c r="A33374" s="188" t="s">
        <v>33867</v>
      </c>
    </row>
    <row r="33375" spans="1:1" x14ac:dyDescent="0.2">
      <c r="A33375" s="188" t="s">
        <v>33868</v>
      </c>
    </row>
    <row r="33376" spans="1:1" x14ac:dyDescent="0.2">
      <c r="A33376" s="188" t="s">
        <v>33869</v>
      </c>
    </row>
    <row r="33377" spans="1:1" x14ac:dyDescent="0.2">
      <c r="A33377" s="188" t="s">
        <v>33870</v>
      </c>
    </row>
    <row r="33378" spans="1:1" x14ac:dyDescent="0.2">
      <c r="A33378" s="188" t="s">
        <v>33871</v>
      </c>
    </row>
    <row r="33379" spans="1:1" x14ac:dyDescent="0.2">
      <c r="A33379" s="188" t="s">
        <v>33872</v>
      </c>
    </row>
    <row r="33380" spans="1:1" x14ac:dyDescent="0.2">
      <c r="A33380" s="188" t="s">
        <v>33873</v>
      </c>
    </row>
    <row r="33381" spans="1:1" x14ac:dyDescent="0.2">
      <c r="A33381" s="188" t="s">
        <v>33874</v>
      </c>
    </row>
    <row r="33382" spans="1:1" x14ac:dyDescent="0.2">
      <c r="A33382" s="188" t="s">
        <v>33875</v>
      </c>
    </row>
    <row r="33383" spans="1:1" x14ac:dyDescent="0.2">
      <c r="A33383" s="188" t="s">
        <v>33876</v>
      </c>
    </row>
    <row r="33384" spans="1:1" x14ac:dyDescent="0.2">
      <c r="A33384" s="188" t="s">
        <v>33877</v>
      </c>
    </row>
    <row r="33385" spans="1:1" x14ac:dyDescent="0.2">
      <c r="A33385" s="188" t="s">
        <v>33878</v>
      </c>
    </row>
    <row r="33386" spans="1:1" x14ac:dyDescent="0.2">
      <c r="A33386" s="188" t="s">
        <v>33879</v>
      </c>
    </row>
    <row r="33387" spans="1:1" x14ac:dyDescent="0.2">
      <c r="A33387" s="188" t="s">
        <v>33880</v>
      </c>
    </row>
    <row r="33388" spans="1:1" x14ac:dyDescent="0.2">
      <c r="A33388" s="188" t="s">
        <v>33881</v>
      </c>
    </row>
    <row r="33389" spans="1:1" x14ac:dyDescent="0.2">
      <c r="A33389" s="188" t="s">
        <v>33882</v>
      </c>
    </row>
    <row r="33390" spans="1:1" x14ac:dyDescent="0.2">
      <c r="A33390" s="188" t="s">
        <v>33883</v>
      </c>
    </row>
    <row r="33391" spans="1:1" x14ac:dyDescent="0.2">
      <c r="A33391" s="188" t="s">
        <v>33884</v>
      </c>
    </row>
    <row r="33392" spans="1:1" x14ac:dyDescent="0.2">
      <c r="A33392" s="188" t="s">
        <v>33885</v>
      </c>
    </row>
    <row r="33393" spans="1:1" x14ac:dyDescent="0.2">
      <c r="A33393" s="188" t="s">
        <v>33886</v>
      </c>
    </row>
    <row r="33394" spans="1:1" x14ac:dyDescent="0.2">
      <c r="A33394" s="188" t="s">
        <v>33887</v>
      </c>
    </row>
    <row r="33395" spans="1:1" x14ac:dyDescent="0.2">
      <c r="A33395" s="188" t="s">
        <v>33888</v>
      </c>
    </row>
    <row r="33396" spans="1:1" x14ac:dyDescent="0.2">
      <c r="A33396" s="188" t="s">
        <v>33889</v>
      </c>
    </row>
    <row r="33397" spans="1:1" x14ac:dyDescent="0.2">
      <c r="A33397" s="188" t="s">
        <v>33890</v>
      </c>
    </row>
    <row r="33398" spans="1:1" x14ac:dyDescent="0.2">
      <c r="A33398" s="188" t="s">
        <v>33891</v>
      </c>
    </row>
    <row r="33399" spans="1:1" x14ac:dyDescent="0.2">
      <c r="A33399" s="188" t="s">
        <v>33892</v>
      </c>
    </row>
    <row r="33400" spans="1:1" x14ac:dyDescent="0.2">
      <c r="A33400" s="188" t="s">
        <v>33893</v>
      </c>
    </row>
    <row r="33401" spans="1:1" x14ac:dyDescent="0.2">
      <c r="A33401" s="188" t="s">
        <v>33894</v>
      </c>
    </row>
    <row r="33402" spans="1:1" x14ac:dyDescent="0.2">
      <c r="A33402" s="188" t="s">
        <v>33895</v>
      </c>
    </row>
    <row r="33403" spans="1:1" x14ac:dyDescent="0.2">
      <c r="A33403" s="188" t="s">
        <v>33896</v>
      </c>
    </row>
    <row r="33404" spans="1:1" x14ac:dyDescent="0.2">
      <c r="A33404" s="188" t="s">
        <v>33897</v>
      </c>
    </row>
    <row r="33405" spans="1:1" x14ac:dyDescent="0.2">
      <c r="A33405" s="188" t="s">
        <v>33898</v>
      </c>
    </row>
    <row r="33406" spans="1:1" x14ac:dyDescent="0.2">
      <c r="A33406" s="188" t="s">
        <v>33899</v>
      </c>
    </row>
    <row r="33407" spans="1:1" x14ac:dyDescent="0.2">
      <c r="A33407" s="188" t="s">
        <v>33900</v>
      </c>
    </row>
    <row r="33408" spans="1:1" x14ac:dyDescent="0.2">
      <c r="A33408" s="188" t="s">
        <v>33901</v>
      </c>
    </row>
    <row r="33409" spans="1:1" x14ac:dyDescent="0.2">
      <c r="A33409" s="188" t="s">
        <v>33902</v>
      </c>
    </row>
    <row r="33410" spans="1:1" x14ac:dyDescent="0.2">
      <c r="A33410" s="188" t="s">
        <v>33903</v>
      </c>
    </row>
    <row r="33411" spans="1:1" x14ac:dyDescent="0.2">
      <c r="A33411" s="188" t="s">
        <v>33904</v>
      </c>
    </row>
    <row r="33412" spans="1:1" x14ac:dyDescent="0.2">
      <c r="A33412" s="188" t="s">
        <v>33905</v>
      </c>
    </row>
    <row r="33413" spans="1:1" x14ac:dyDescent="0.2">
      <c r="A33413" s="188" t="s">
        <v>33906</v>
      </c>
    </row>
    <row r="33414" spans="1:1" x14ac:dyDescent="0.2">
      <c r="A33414" s="188" t="s">
        <v>33907</v>
      </c>
    </row>
    <row r="33415" spans="1:1" x14ac:dyDescent="0.2">
      <c r="A33415" s="188" t="s">
        <v>33908</v>
      </c>
    </row>
    <row r="33416" spans="1:1" x14ac:dyDescent="0.2">
      <c r="A33416" s="188" t="s">
        <v>33909</v>
      </c>
    </row>
    <row r="33417" spans="1:1" x14ac:dyDescent="0.2">
      <c r="A33417" s="188" t="s">
        <v>33910</v>
      </c>
    </row>
    <row r="33418" spans="1:1" x14ac:dyDescent="0.2">
      <c r="A33418" s="188" t="s">
        <v>33911</v>
      </c>
    </row>
    <row r="33419" spans="1:1" x14ac:dyDescent="0.2">
      <c r="A33419" s="188" t="s">
        <v>33912</v>
      </c>
    </row>
    <row r="33420" spans="1:1" x14ac:dyDescent="0.2">
      <c r="A33420" s="188" t="s">
        <v>33913</v>
      </c>
    </row>
    <row r="33421" spans="1:1" x14ac:dyDescent="0.2">
      <c r="A33421" s="188" t="s">
        <v>33914</v>
      </c>
    </row>
    <row r="33422" spans="1:1" x14ac:dyDescent="0.2">
      <c r="A33422" s="188" t="s">
        <v>33915</v>
      </c>
    </row>
    <row r="33423" spans="1:1" x14ac:dyDescent="0.2">
      <c r="A33423" s="188" t="s">
        <v>33916</v>
      </c>
    </row>
    <row r="33424" spans="1:1" x14ac:dyDescent="0.2">
      <c r="A33424" s="188" t="s">
        <v>33917</v>
      </c>
    </row>
    <row r="33425" spans="1:1" x14ac:dyDescent="0.2">
      <c r="A33425" s="188" t="s">
        <v>33918</v>
      </c>
    </row>
    <row r="33426" spans="1:1" x14ac:dyDescent="0.2">
      <c r="A33426" s="188" t="s">
        <v>33919</v>
      </c>
    </row>
    <row r="33427" spans="1:1" x14ac:dyDescent="0.2">
      <c r="A33427" s="188" t="s">
        <v>33920</v>
      </c>
    </row>
    <row r="33428" spans="1:1" x14ac:dyDescent="0.2">
      <c r="A33428" s="188" t="s">
        <v>33921</v>
      </c>
    </row>
    <row r="33429" spans="1:1" x14ac:dyDescent="0.2">
      <c r="A33429" s="188" t="s">
        <v>33922</v>
      </c>
    </row>
    <row r="33430" spans="1:1" x14ac:dyDescent="0.2">
      <c r="A33430" s="188" t="s">
        <v>33923</v>
      </c>
    </row>
    <row r="33431" spans="1:1" x14ac:dyDescent="0.2">
      <c r="A33431" s="188" t="s">
        <v>33924</v>
      </c>
    </row>
    <row r="33432" spans="1:1" x14ac:dyDescent="0.2">
      <c r="A33432" s="188" t="s">
        <v>33925</v>
      </c>
    </row>
    <row r="33433" spans="1:1" x14ac:dyDescent="0.2">
      <c r="A33433" s="188" t="s">
        <v>33926</v>
      </c>
    </row>
    <row r="33434" spans="1:1" x14ac:dyDescent="0.2">
      <c r="A33434" s="188" t="s">
        <v>33927</v>
      </c>
    </row>
    <row r="33435" spans="1:1" x14ac:dyDescent="0.2">
      <c r="A33435" s="188" t="s">
        <v>33928</v>
      </c>
    </row>
    <row r="33436" spans="1:1" x14ac:dyDescent="0.2">
      <c r="A33436" s="188" t="s">
        <v>33929</v>
      </c>
    </row>
    <row r="33437" spans="1:1" x14ac:dyDescent="0.2">
      <c r="A33437" s="188" t="s">
        <v>33930</v>
      </c>
    </row>
    <row r="33438" spans="1:1" x14ac:dyDescent="0.2">
      <c r="A33438" s="188" t="s">
        <v>33931</v>
      </c>
    </row>
    <row r="33439" spans="1:1" x14ac:dyDescent="0.2">
      <c r="A33439" s="188" t="s">
        <v>33932</v>
      </c>
    </row>
    <row r="33440" spans="1:1" x14ac:dyDescent="0.2">
      <c r="A33440" s="188" t="s">
        <v>33933</v>
      </c>
    </row>
    <row r="33441" spans="1:1" x14ac:dyDescent="0.2">
      <c r="A33441" s="188" t="s">
        <v>33934</v>
      </c>
    </row>
    <row r="33442" spans="1:1" x14ac:dyDescent="0.2">
      <c r="A33442" s="188" t="s">
        <v>33935</v>
      </c>
    </row>
    <row r="33443" spans="1:1" x14ac:dyDescent="0.2">
      <c r="A33443" s="188" t="s">
        <v>33936</v>
      </c>
    </row>
    <row r="33444" spans="1:1" x14ac:dyDescent="0.2">
      <c r="A33444" s="188" t="s">
        <v>33937</v>
      </c>
    </row>
    <row r="33445" spans="1:1" x14ac:dyDescent="0.2">
      <c r="A33445" s="188" t="s">
        <v>33938</v>
      </c>
    </row>
    <row r="33446" spans="1:1" x14ac:dyDescent="0.2">
      <c r="A33446" s="188" t="s">
        <v>33939</v>
      </c>
    </row>
    <row r="33447" spans="1:1" x14ac:dyDescent="0.2">
      <c r="A33447" s="188" t="s">
        <v>33940</v>
      </c>
    </row>
    <row r="33448" spans="1:1" x14ac:dyDescent="0.2">
      <c r="A33448" s="188" t="s">
        <v>33941</v>
      </c>
    </row>
    <row r="33449" spans="1:1" x14ac:dyDescent="0.2">
      <c r="A33449" s="188" t="s">
        <v>33942</v>
      </c>
    </row>
    <row r="33450" spans="1:1" x14ac:dyDescent="0.2">
      <c r="A33450" s="188" t="s">
        <v>33943</v>
      </c>
    </row>
    <row r="33451" spans="1:1" x14ac:dyDescent="0.2">
      <c r="A33451" s="188" t="s">
        <v>33944</v>
      </c>
    </row>
    <row r="33452" spans="1:1" x14ac:dyDescent="0.2">
      <c r="A33452" s="188" t="s">
        <v>33945</v>
      </c>
    </row>
    <row r="33453" spans="1:1" x14ac:dyDescent="0.2">
      <c r="A33453" s="188" t="s">
        <v>33946</v>
      </c>
    </row>
    <row r="33454" spans="1:1" x14ac:dyDescent="0.2">
      <c r="A33454" s="188" t="s">
        <v>33947</v>
      </c>
    </row>
    <row r="33455" spans="1:1" x14ac:dyDescent="0.2">
      <c r="A33455" s="188" t="s">
        <v>33948</v>
      </c>
    </row>
    <row r="33456" spans="1:1" x14ac:dyDescent="0.2">
      <c r="A33456" s="188" t="s">
        <v>33949</v>
      </c>
    </row>
    <row r="33457" spans="1:1" x14ac:dyDescent="0.2">
      <c r="A33457" s="188" t="s">
        <v>33950</v>
      </c>
    </row>
    <row r="33458" spans="1:1" x14ac:dyDescent="0.2">
      <c r="A33458" s="188" t="s">
        <v>33951</v>
      </c>
    </row>
    <row r="33459" spans="1:1" x14ac:dyDescent="0.2">
      <c r="A33459" s="188" t="s">
        <v>33952</v>
      </c>
    </row>
    <row r="33460" spans="1:1" x14ac:dyDescent="0.2">
      <c r="A33460" s="188" t="s">
        <v>33953</v>
      </c>
    </row>
    <row r="33461" spans="1:1" x14ac:dyDescent="0.2">
      <c r="A33461" s="188" t="s">
        <v>33954</v>
      </c>
    </row>
    <row r="33462" spans="1:1" x14ac:dyDescent="0.2">
      <c r="A33462" s="188" t="s">
        <v>33955</v>
      </c>
    </row>
    <row r="33463" spans="1:1" x14ac:dyDescent="0.2">
      <c r="A33463" s="188" t="s">
        <v>33956</v>
      </c>
    </row>
    <row r="33464" spans="1:1" x14ac:dyDescent="0.2">
      <c r="A33464" s="188" t="s">
        <v>33957</v>
      </c>
    </row>
    <row r="33465" spans="1:1" x14ac:dyDescent="0.2">
      <c r="A33465" s="188" t="s">
        <v>33958</v>
      </c>
    </row>
    <row r="33466" spans="1:1" x14ac:dyDescent="0.2">
      <c r="A33466" s="188" t="s">
        <v>33959</v>
      </c>
    </row>
    <row r="33467" spans="1:1" x14ac:dyDescent="0.2">
      <c r="A33467" s="188" t="s">
        <v>33960</v>
      </c>
    </row>
    <row r="33468" spans="1:1" x14ac:dyDescent="0.2">
      <c r="A33468" s="188" t="s">
        <v>33961</v>
      </c>
    </row>
    <row r="33469" spans="1:1" x14ac:dyDescent="0.2">
      <c r="A33469" s="188" t="s">
        <v>33962</v>
      </c>
    </row>
    <row r="33470" spans="1:1" x14ac:dyDescent="0.2">
      <c r="A33470" s="188" t="s">
        <v>33963</v>
      </c>
    </row>
    <row r="33471" spans="1:1" x14ac:dyDescent="0.2">
      <c r="A33471" s="188" t="s">
        <v>33964</v>
      </c>
    </row>
    <row r="33472" spans="1:1" x14ac:dyDescent="0.2">
      <c r="A33472" s="188" t="s">
        <v>33965</v>
      </c>
    </row>
    <row r="33473" spans="1:1" x14ac:dyDescent="0.2">
      <c r="A33473" s="188" t="s">
        <v>33966</v>
      </c>
    </row>
    <row r="33474" spans="1:1" x14ac:dyDescent="0.2">
      <c r="A33474" s="188" t="s">
        <v>33967</v>
      </c>
    </row>
    <row r="33475" spans="1:1" x14ac:dyDescent="0.2">
      <c r="A33475" s="188" t="s">
        <v>33968</v>
      </c>
    </row>
    <row r="33476" spans="1:1" x14ac:dyDescent="0.2">
      <c r="A33476" s="188" t="s">
        <v>33969</v>
      </c>
    </row>
    <row r="33477" spans="1:1" x14ac:dyDescent="0.2">
      <c r="A33477" s="188" t="s">
        <v>33970</v>
      </c>
    </row>
    <row r="33478" spans="1:1" x14ac:dyDescent="0.2">
      <c r="A33478" s="188" t="s">
        <v>33971</v>
      </c>
    </row>
    <row r="33479" spans="1:1" x14ac:dyDescent="0.2">
      <c r="A33479" s="188" t="s">
        <v>33972</v>
      </c>
    </row>
    <row r="33480" spans="1:1" x14ac:dyDescent="0.2">
      <c r="A33480" s="188" t="s">
        <v>33973</v>
      </c>
    </row>
    <row r="33481" spans="1:1" x14ac:dyDescent="0.2">
      <c r="A33481" s="188" t="s">
        <v>33974</v>
      </c>
    </row>
    <row r="33482" spans="1:1" x14ac:dyDescent="0.2">
      <c r="A33482" s="188" t="s">
        <v>33975</v>
      </c>
    </row>
    <row r="33483" spans="1:1" x14ac:dyDescent="0.2">
      <c r="A33483" s="188" t="s">
        <v>33976</v>
      </c>
    </row>
    <row r="33484" spans="1:1" x14ac:dyDescent="0.2">
      <c r="A33484" s="188" t="s">
        <v>33977</v>
      </c>
    </row>
    <row r="33485" spans="1:1" x14ac:dyDescent="0.2">
      <c r="A33485" s="188" t="s">
        <v>33978</v>
      </c>
    </row>
    <row r="33486" spans="1:1" x14ac:dyDescent="0.2">
      <c r="A33486" s="188" t="s">
        <v>33979</v>
      </c>
    </row>
    <row r="33487" spans="1:1" x14ac:dyDescent="0.2">
      <c r="A33487" s="188" t="s">
        <v>33980</v>
      </c>
    </row>
    <row r="33488" spans="1:1" x14ac:dyDescent="0.2">
      <c r="A33488" s="188" t="s">
        <v>33981</v>
      </c>
    </row>
    <row r="33489" spans="1:1" x14ac:dyDescent="0.2">
      <c r="A33489" s="188" t="s">
        <v>33982</v>
      </c>
    </row>
    <row r="33490" spans="1:1" x14ac:dyDescent="0.2">
      <c r="A33490" s="188" t="s">
        <v>33983</v>
      </c>
    </row>
    <row r="33491" spans="1:1" x14ac:dyDescent="0.2">
      <c r="A33491" s="188" t="s">
        <v>33984</v>
      </c>
    </row>
    <row r="33492" spans="1:1" x14ac:dyDescent="0.2">
      <c r="A33492" s="188" t="s">
        <v>33985</v>
      </c>
    </row>
    <row r="33493" spans="1:1" x14ac:dyDescent="0.2">
      <c r="A33493" s="188" t="s">
        <v>33986</v>
      </c>
    </row>
    <row r="33494" spans="1:1" x14ac:dyDescent="0.2">
      <c r="A33494" s="188" t="s">
        <v>33987</v>
      </c>
    </row>
    <row r="33495" spans="1:1" x14ac:dyDescent="0.2">
      <c r="A33495" s="188" t="s">
        <v>33988</v>
      </c>
    </row>
    <row r="33496" spans="1:1" x14ac:dyDescent="0.2">
      <c r="A33496" s="188" t="s">
        <v>33989</v>
      </c>
    </row>
    <row r="33497" spans="1:1" x14ac:dyDescent="0.2">
      <c r="A33497" s="188" t="s">
        <v>33990</v>
      </c>
    </row>
    <row r="33498" spans="1:1" x14ac:dyDescent="0.2">
      <c r="A33498" s="188" t="s">
        <v>33991</v>
      </c>
    </row>
    <row r="33499" spans="1:1" x14ac:dyDescent="0.2">
      <c r="A33499" s="188" t="s">
        <v>33992</v>
      </c>
    </row>
    <row r="33500" spans="1:1" x14ac:dyDescent="0.2">
      <c r="A33500" s="188" t="s">
        <v>33993</v>
      </c>
    </row>
    <row r="33501" spans="1:1" x14ac:dyDescent="0.2">
      <c r="A33501" s="188" t="s">
        <v>33994</v>
      </c>
    </row>
    <row r="33502" spans="1:1" x14ac:dyDescent="0.2">
      <c r="A33502" s="188" t="s">
        <v>33995</v>
      </c>
    </row>
    <row r="33503" spans="1:1" x14ac:dyDescent="0.2">
      <c r="A33503" s="188" t="s">
        <v>33996</v>
      </c>
    </row>
    <row r="33504" spans="1:1" x14ac:dyDescent="0.2">
      <c r="A33504" s="188" t="s">
        <v>33997</v>
      </c>
    </row>
    <row r="33505" spans="1:1" x14ac:dyDescent="0.2">
      <c r="A33505" s="188" t="s">
        <v>33998</v>
      </c>
    </row>
    <row r="33506" spans="1:1" x14ac:dyDescent="0.2">
      <c r="A33506" s="188" t="s">
        <v>33999</v>
      </c>
    </row>
    <row r="33507" spans="1:1" x14ac:dyDescent="0.2">
      <c r="A33507" s="188" t="s">
        <v>34000</v>
      </c>
    </row>
    <row r="33508" spans="1:1" x14ac:dyDescent="0.2">
      <c r="A33508" s="188" t="s">
        <v>34001</v>
      </c>
    </row>
    <row r="33509" spans="1:1" x14ac:dyDescent="0.2">
      <c r="A33509" s="188" t="s">
        <v>34002</v>
      </c>
    </row>
    <row r="33510" spans="1:1" x14ac:dyDescent="0.2">
      <c r="A33510" s="188" t="s">
        <v>34003</v>
      </c>
    </row>
    <row r="33511" spans="1:1" x14ac:dyDescent="0.2">
      <c r="A33511" s="188" t="s">
        <v>34004</v>
      </c>
    </row>
    <row r="33512" spans="1:1" x14ac:dyDescent="0.2">
      <c r="A33512" s="188" t="s">
        <v>34005</v>
      </c>
    </row>
    <row r="33513" spans="1:1" x14ac:dyDescent="0.2">
      <c r="A33513" s="188" t="s">
        <v>34006</v>
      </c>
    </row>
    <row r="33514" spans="1:1" x14ac:dyDescent="0.2">
      <c r="A33514" s="188" t="s">
        <v>34007</v>
      </c>
    </row>
    <row r="33515" spans="1:1" x14ac:dyDescent="0.2">
      <c r="A33515" s="188" t="s">
        <v>34008</v>
      </c>
    </row>
    <row r="33516" spans="1:1" x14ac:dyDescent="0.2">
      <c r="A33516" s="188" t="s">
        <v>34009</v>
      </c>
    </row>
    <row r="33517" spans="1:1" x14ac:dyDescent="0.2">
      <c r="A33517" s="188" t="s">
        <v>34010</v>
      </c>
    </row>
    <row r="33518" spans="1:1" x14ac:dyDescent="0.2">
      <c r="A33518" s="188" t="s">
        <v>34011</v>
      </c>
    </row>
    <row r="33519" spans="1:1" x14ac:dyDescent="0.2">
      <c r="A33519" s="188" t="s">
        <v>34012</v>
      </c>
    </row>
    <row r="33520" spans="1:1" x14ac:dyDescent="0.2">
      <c r="A33520" s="188" t="s">
        <v>34013</v>
      </c>
    </row>
    <row r="33521" spans="1:1" x14ac:dyDescent="0.2">
      <c r="A33521" s="188" t="s">
        <v>34014</v>
      </c>
    </row>
    <row r="33522" spans="1:1" x14ac:dyDescent="0.2">
      <c r="A33522" s="188" t="s">
        <v>34015</v>
      </c>
    </row>
    <row r="33523" spans="1:1" x14ac:dyDescent="0.2">
      <c r="A33523" s="188" t="s">
        <v>34016</v>
      </c>
    </row>
    <row r="33524" spans="1:1" x14ac:dyDescent="0.2">
      <c r="A33524" s="188" t="s">
        <v>34017</v>
      </c>
    </row>
    <row r="33525" spans="1:1" x14ac:dyDescent="0.2">
      <c r="A33525" s="188" t="s">
        <v>34018</v>
      </c>
    </row>
    <row r="33526" spans="1:1" x14ac:dyDescent="0.2">
      <c r="A33526" s="188" t="s">
        <v>34019</v>
      </c>
    </row>
    <row r="33527" spans="1:1" x14ac:dyDescent="0.2">
      <c r="A33527" s="188" t="s">
        <v>34020</v>
      </c>
    </row>
    <row r="33528" spans="1:1" x14ac:dyDescent="0.2">
      <c r="A33528" s="188" t="s">
        <v>34021</v>
      </c>
    </row>
    <row r="33529" spans="1:1" x14ac:dyDescent="0.2">
      <c r="A33529" s="188" t="s">
        <v>34022</v>
      </c>
    </row>
    <row r="33530" spans="1:1" x14ac:dyDescent="0.2">
      <c r="A33530" s="188" t="s">
        <v>34023</v>
      </c>
    </row>
    <row r="33531" spans="1:1" x14ac:dyDescent="0.2">
      <c r="A33531" s="188" t="s">
        <v>34024</v>
      </c>
    </row>
    <row r="33532" spans="1:1" x14ac:dyDescent="0.2">
      <c r="A33532" s="188" t="s">
        <v>34025</v>
      </c>
    </row>
    <row r="33533" spans="1:1" x14ac:dyDescent="0.2">
      <c r="A33533" s="188" t="s">
        <v>34026</v>
      </c>
    </row>
    <row r="33534" spans="1:1" x14ac:dyDescent="0.2">
      <c r="A33534" s="188" t="s">
        <v>34027</v>
      </c>
    </row>
    <row r="33535" spans="1:1" x14ac:dyDescent="0.2">
      <c r="A33535" s="188" t="s">
        <v>34028</v>
      </c>
    </row>
    <row r="33536" spans="1:1" x14ac:dyDescent="0.2">
      <c r="A33536" s="188" t="s">
        <v>34029</v>
      </c>
    </row>
    <row r="33537" spans="1:1" x14ac:dyDescent="0.2">
      <c r="A33537" s="188" t="s">
        <v>34030</v>
      </c>
    </row>
    <row r="33538" spans="1:1" x14ac:dyDescent="0.2">
      <c r="A33538" s="188" t="s">
        <v>34031</v>
      </c>
    </row>
    <row r="33539" spans="1:1" x14ac:dyDescent="0.2">
      <c r="A33539" s="188" t="s">
        <v>34032</v>
      </c>
    </row>
    <row r="33540" spans="1:1" x14ac:dyDescent="0.2">
      <c r="A33540" s="188" t="s">
        <v>34033</v>
      </c>
    </row>
    <row r="33541" spans="1:1" x14ac:dyDescent="0.2">
      <c r="A33541" s="188" t="s">
        <v>34034</v>
      </c>
    </row>
    <row r="33542" spans="1:1" x14ac:dyDescent="0.2">
      <c r="A33542" s="188" t="s">
        <v>34035</v>
      </c>
    </row>
    <row r="33543" spans="1:1" x14ac:dyDescent="0.2">
      <c r="A33543" s="188" t="s">
        <v>34036</v>
      </c>
    </row>
    <row r="33544" spans="1:1" x14ac:dyDescent="0.2">
      <c r="A33544" s="188" t="s">
        <v>34037</v>
      </c>
    </row>
    <row r="33545" spans="1:1" x14ac:dyDescent="0.2">
      <c r="A33545" s="188" t="s">
        <v>34038</v>
      </c>
    </row>
    <row r="33546" spans="1:1" x14ac:dyDescent="0.2">
      <c r="A33546" s="188" t="s">
        <v>34039</v>
      </c>
    </row>
    <row r="33547" spans="1:1" x14ac:dyDescent="0.2">
      <c r="A33547" s="188" t="s">
        <v>34040</v>
      </c>
    </row>
    <row r="33548" spans="1:1" x14ac:dyDescent="0.2">
      <c r="A33548" s="188" t="s">
        <v>34041</v>
      </c>
    </row>
    <row r="33549" spans="1:1" x14ac:dyDescent="0.2">
      <c r="A33549" s="188" t="s">
        <v>34042</v>
      </c>
    </row>
    <row r="33550" spans="1:1" x14ac:dyDescent="0.2">
      <c r="A33550" s="188" t="s">
        <v>34043</v>
      </c>
    </row>
    <row r="33551" spans="1:1" x14ac:dyDescent="0.2">
      <c r="A33551" s="188" t="s">
        <v>34044</v>
      </c>
    </row>
    <row r="33552" spans="1:1" x14ac:dyDescent="0.2">
      <c r="A33552" s="188" t="s">
        <v>34045</v>
      </c>
    </row>
    <row r="33553" spans="1:1" x14ac:dyDescent="0.2">
      <c r="A33553" s="188" t="s">
        <v>34046</v>
      </c>
    </row>
    <row r="33554" spans="1:1" x14ac:dyDescent="0.2">
      <c r="A33554" s="188" t="s">
        <v>34047</v>
      </c>
    </row>
    <row r="33555" spans="1:1" x14ac:dyDescent="0.2">
      <c r="A33555" s="188" t="s">
        <v>34048</v>
      </c>
    </row>
    <row r="33556" spans="1:1" x14ac:dyDescent="0.2">
      <c r="A33556" s="188" t="s">
        <v>34049</v>
      </c>
    </row>
    <row r="33557" spans="1:1" x14ac:dyDescent="0.2">
      <c r="A33557" s="188" t="s">
        <v>34050</v>
      </c>
    </row>
    <row r="33558" spans="1:1" x14ac:dyDescent="0.2">
      <c r="A33558" s="188" t="s">
        <v>34051</v>
      </c>
    </row>
    <row r="33559" spans="1:1" x14ac:dyDescent="0.2">
      <c r="A33559" s="188" t="s">
        <v>34052</v>
      </c>
    </row>
    <row r="33560" spans="1:1" x14ac:dyDescent="0.2">
      <c r="A33560" s="188" t="s">
        <v>34053</v>
      </c>
    </row>
    <row r="33561" spans="1:1" x14ac:dyDescent="0.2">
      <c r="A33561" s="188" t="s">
        <v>34054</v>
      </c>
    </row>
    <row r="33562" spans="1:1" x14ac:dyDescent="0.2">
      <c r="A33562" s="188" t="s">
        <v>34055</v>
      </c>
    </row>
    <row r="33563" spans="1:1" x14ac:dyDescent="0.2">
      <c r="A33563" s="188" t="s">
        <v>34056</v>
      </c>
    </row>
    <row r="33564" spans="1:1" x14ac:dyDescent="0.2">
      <c r="A33564" s="188" t="s">
        <v>34057</v>
      </c>
    </row>
    <row r="33565" spans="1:1" x14ac:dyDescent="0.2">
      <c r="A33565" s="188" t="s">
        <v>34058</v>
      </c>
    </row>
    <row r="33566" spans="1:1" x14ac:dyDescent="0.2">
      <c r="A33566" s="188" t="s">
        <v>34059</v>
      </c>
    </row>
    <row r="33567" spans="1:1" x14ac:dyDescent="0.2">
      <c r="A33567" s="188" t="s">
        <v>34060</v>
      </c>
    </row>
    <row r="33568" spans="1:1" x14ac:dyDescent="0.2">
      <c r="A33568" s="188" t="s">
        <v>34061</v>
      </c>
    </row>
    <row r="33569" spans="1:1" x14ac:dyDescent="0.2">
      <c r="A33569" s="188" t="s">
        <v>34062</v>
      </c>
    </row>
    <row r="33570" spans="1:1" x14ac:dyDescent="0.2">
      <c r="A33570" s="188" t="s">
        <v>34063</v>
      </c>
    </row>
    <row r="33571" spans="1:1" x14ac:dyDescent="0.2">
      <c r="A33571" s="188" t="s">
        <v>34064</v>
      </c>
    </row>
    <row r="33572" spans="1:1" x14ac:dyDescent="0.2">
      <c r="A33572" s="188" t="s">
        <v>34065</v>
      </c>
    </row>
    <row r="33573" spans="1:1" x14ac:dyDescent="0.2">
      <c r="A33573" s="188" t="s">
        <v>34066</v>
      </c>
    </row>
    <row r="33574" spans="1:1" x14ac:dyDescent="0.2">
      <c r="A33574" s="188" t="s">
        <v>34067</v>
      </c>
    </row>
    <row r="33575" spans="1:1" x14ac:dyDescent="0.2">
      <c r="A33575" s="188" t="s">
        <v>34068</v>
      </c>
    </row>
    <row r="33576" spans="1:1" x14ac:dyDescent="0.2">
      <c r="A33576" s="188" t="s">
        <v>34069</v>
      </c>
    </row>
    <row r="33577" spans="1:1" x14ac:dyDescent="0.2">
      <c r="A33577" s="188" t="s">
        <v>34070</v>
      </c>
    </row>
    <row r="33578" spans="1:1" x14ac:dyDescent="0.2">
      <c r="A33578" s="188" t="s">
        <v>34071</v>
      </c>
    </row>
    <row r="33579" spans="1:1" x14ac:dyDescent="0.2">
      <c r="A33579" s="188" t="s">
        <v>34072</v>
      </c>
    </row>
    <row r="33580" spans="1:1" x14ac:dyDescent="0.2">
      <c r="A33580" s="188" t="s">
        <v>34073</v>
      </c>
    </row>
    <row r="33581" spans="1:1" x14ac:dyDescent="0.2">
      <c r="A33581" s="188" t="s">
        <v>34074</v>
      </c>
    </row>
    <row r="33582" spans="1:1" x14ac:dyDescent="0.2">
      <c r="A33582" s="188" t="s">
        <v>34075</v>
      </c>
    </row>
    <row r="33583" spans="1:1" x14ac:dyDescent="0.2">
      <c r="A33583" s="188" t="s">
        <v>34076</v>
      </c>
    </row>
    <row r="33584" spans="1:1" x14ac:dyDescent="0.2">
      <c r="A33584" s="188" t="s">
        <v>34077</v>
      </c>
    </row>
    <row r="33585" spans="1:1" x14ac:dyDescent="0.2">
      <c r="A33585" s="188" t="s">
        <v>34078</v>
      </c>
    </row>
    <row r="33586" spans="1:1" x14ac:dyDescent="0.2">
      <c r="A33586" s="188" t="s">
        <v>34079</v>
      </c>
    </row>
    <row r="33587" spans="1:1" x14ac:dyDescent="0.2">
      <c r="A33587" s="188" t="s">
        <v>34080</v>
      </c>
    </row>
    <row r="33588" spans="1:1" x14ac:dyDescent="0.2">
      <c r="A33588" s="188" t="s">
        <v>34081</v>
      </c>
    </row>
    <row r="33589" spans="1:1" x14ac:dyDescent="0.2">
      <c r="A33589" s="188" t="s">
        <v>34082</v>
      </c>
    </row>
    <row r="33590" spans="1:1" x14ac:dyDescent="0.2">
      <c r="A33590" s="188" t="s">
        <v>34083</v>
      </c>
    </row>
    <row r="33591" spans="1:1" x14ac:dyDescent="0.2">
      <c r="A33591" s="188" t="s">
        <v>34084</v>
      </c>
    </row>
    <row r="33592" spans="1:1" x14ac:dyDescent="0.2">
      <c r="A33592" s="188" t="s">
        <v>34085</v>
      </c>
    </row>
    <row r="33593" spans="1:1" x14ac:dyDescent="0.2">
      <c r="A33593" s="188" t="s">
        <v>34086</v>
      </c>
    </row>
    <row r="33594" spans="1:1" x14ac:dyDescent="0.2">
      <c r="A33594" s="188" t="s">
        <v>34087</v>
      </c>
    </row>
    <row r="33595" spans="1:1" x14ac:dyDescent="0.2">
      <c r="A33595" s="188" t="s">
        <v>34088</v>
      </c>
    </row>
    <row r="33596" spans="1:1" x14ac:dyDescent="0.2">
      <c r="A33596" s="188" t="s">
        <v>34089</v>
      </c>
    </row>
    <row r="33597" spans="1:1" x14ac:dyDescent="0.2">
      <c r="A33597" s="188" t="s">
        <v>34090</v>
      </c>
    </row>
    <row r="33598" spans="1:1" x14ac:dyDescent="0.2">
      <c r="A33598" s="188" t="s">
        <v>34091</v>
      </c>
    </row>
    <row r="33599" spans="1:1" x14ac:dyDescent="0.2">
      <c r="A33599" s="188" t="s">
        <v>34092</v>
      </c>
    </row>
    <row r="33600" spans="1:1" x14ac:dyDescent="0.2">
      <c r="A33600" s="188" t="s">
        <v>34093</v>
      </c>
    </row>
    <row r="33601" spans="1:1" x14ac:dyDescent="0.2">
      <c r="A33601" s="188" t="s">
        <v>34094</v>
      </c>
    </row>
    <row r="33602" spans="1:1" x14ac:dyDescent="0.2">
      <c r="A33602" s="188" t="s">
        <v>34095</v>
      </c>
    </row>
    <row r="33603" spans="1:1" x14ac:dyDescent="0.2">
      <c r="A33603" s="188" t="s">
        <v>34096</v>
      </c>
    </row>
    <row r="33604" spans="1:1" x14ac:dyDescent="0.2">
      <c r="A33604" s="188" t="s">
        <v>34097</v>
      </c>
    </row>
    <row r="33605" spans="1:1" x14ac:dyDescent="0.2">
      <c r="A33605" s="188" t="s">
        <v>34098</v>
      </c>
    </row>
    <row r="33606" spans="1:1" x14ac:dyDescent="0.2">
      <c r="A33606" s="188" t="s">
        <v>34099</v>
      </c>
    </row>
    <row r="33607" spans="1:1" x14ac:dyDescent="0.2">
      <c r="A33607" s="188" t="s">
        <v>34100</v>
      </c>
    </row>
    <row r="33608" spans="1:1" x14ac:dyDescent="0.2">
      <c r="A33608" s="188" t="s">
        <v>34101</v>
      </c>
    </row>
    <row r="33609" spans="1:1" x14ac:dyDescent="0.2">
      <c r="A33609" s="188" t="s">
        <v>34102</v>
      </c>
    </row>
    <row r="33610" spans="1:1" x14ac:dyDescent="0.2">
      <c r="A33610" s="188" t="s">
        <v>34103</v>
      </c>
    </row>
    <row r="33611" spans="1:1" x14ac:dyDescent="0.2">
      <c r="A33611" s="188" t="s">
        <v>34104</v>
      </c>
    </row>
    <row r="33612" spans="1:1" x14ac:dyDescent="0.2">
      <c r="A33612" s="188" t="s">
        <v>34105</v>
      </c>
    </row>
    <row r="33613" spans="1:1" x14ac:dyDescent="0.2">
      <c r="A33613" s="188" t="s">
        <v>34106</v>
      </c>
    </row>
    <row r="33614" spans="1:1" x14ac:dyDescent="0.2">
      <c r="A33614" s="188" t="s">
        <v>34107</v>
      </c>
    </row>
    <row r="33615" spans="1:1" x14ac:dyDescent="0.2">
      <c r="A33615" s="188" t="s">
        <v>34108</v>
      </c>
    </row>
    <row r="33616" spans="1:1" x14ac:dyDescent="0.2">
      <c r="A33616" s="188" t="s">
        <v>34109</v>
      </c>
    </row>
    <row r="33617" spans="1:1" x14ac:dyDescent="0.2">
      <c r="A33617" s="188" t="s">
        <v>34110</v>
      </c>
    </row>
    <row r="33618" spans="1:1" x14ac:dyDescent="0.2">
      <c r="A33618" s="188" t="s">
        <v>34111</v>
      </c>
    </row>
    <row r="33619" spans="1:1" x14ac:dyDescent="0.2">
      <c r="A33619" s="188" t="s">
        <v>34112</v>
      </c>
    </row>
    <row r="33620" spans="1:1" x14ac:dyDescent="0.2">
      <c r="A33620" s="188" t="s">
        <v>34113</v>
      </c>
    </row>
    <row r="33621" spans="1:1" x14ac:dyDescent="0.2">
      <c r="A33621" s="188" t="s">
        <v>34114</v>
      </c>
    </row>
    <row r="33622" spans="1:1" x14ac:dyDescent="0.2">
      <c r="A33622" s="188" t="s">
        <v>34115</v>
      </c>
    </row>
    <row r="33623" spans="1:1" x14ac:dyDescent="0.2">
      <c r="A33623" s="188" t="s">
        <v>34116</v>
      </c>
    </row>
    <row r="33624" spans="1:1" x14ac:dyDescent="0.2">
      <c r="A33624" s="188" t="s">
        <v>34117</v>
      </c>
    </row>
    <row r="33625" spans="1:1" x14ac:dyDescent="0.2">
      <c r="A33625" s="188" t="s">
        <v>34118</v>
      </c>
    </row>
    <row r="33626" spans="1:1" x14ac:dyDescent="0.2">
      <c r="A33626" s="188" t="s">
        <v>34119</v>
      </c>
    </row>
    <row r="33627" spans="1:1" x14ac:dyDescent="0.2">
      <c r="A33627" s="188" t="s">
        <v>34120</v>
      </c>
    </row>
    <row r="33628" spans="1:1" x14ac:dyDescent="0.2">
      <c r="A33628" s="188" t="s">
        <v>34121</v>
      </c>
    </row>
    <row r="33629" spans="1:1" x14ac:dyDescent="0.2">
      <c r="A33629" s="188" t="s">
        <v>34122</v>
      </c>
    </row>
    <row r="33630" spans="1:1" x14ac:dyDescent="0.2">
      <c r="A33630" s="188" t="s">
        <v>34123</v>
      </c>
    </row>
    <row r="33631" spans="1:1" x14ac:dyDescent="0.2">
      <c r="A33631" s="188" t="s">
        <v>34124</v>
      </c>
    </row>
    <row r="33632" spans="1:1" x14ac:dyDescent="0.2">
      <c r="A33632" s="188" t="s">
        <v>34125</v>
      </c>
    </row>
    <row r="33633" spans="1:1" x14ac:dyDescent="0.2">
      <c r="A33633" s="188" t="s">
        <v>34126</v>
      </c>
    </row>
    <row r="33634" spans="1:1" x14ac:dyDescent="0.2">
      <c r="A33634" s="188" t="s">
        <v>34127</v>
      </c>
    </row>
    <row r="33635" spans="1:1" x14ac:dyDescent="0.2">
      <c r="A33635" s="188" t="s">
        <v>34128</v>
      </c>
    </row>
    <row r="33636" spans="1:1" x14ac:dyDescent="0.2">
      <c r="A33636" s="188" t="s">
        <v>34129</v>
      </c>
    </row>
    <row r="33637" spans="1:1" x14ac:dyDescent="0.2">
      <c r="A33637" s="188" t="s">
        <v>34130</v>
      </c>
    </row>
    <row r="33638" spans="1:1" x14ac:dyDescent="0.2">
      <c r="A33638" s="188" t="s">
        <v>34131</v>
      </c>
    </row>
    <row r="33639" spans="1:1" x14ac:dyDescent="0.2">
      <c r="A33639" s="188" t="s">
        <v>34132</v>
      </c>
    </row>
    <row r="33640" spans="1:1" x14ac:dyDescent="0.2">
      <c r="A33640" s="188" t="s">
        <v>34133</v>
      </c>
    </row>
    <row r="33641" spans="1:1" x14ac:dyDescent="0.2">
      <c r="A33641" s="188" t="s">
        <v>34134</v>
      </c>
    </row>
    <row r="33642" spans="1:1" x14ac:dyDescent="0.2">
      <c r="A33642" s="188" t="s">
        <v>34135</v>
      </c>
    </row>
    <row r="33643" spans="1:1" x14ac:dyDescent="0.2">
      <c r="A33643" s="188" t="s">
        <v>34136</v>
      </c>
    </row>
    <row r="33644" spans="1:1" x14ac:dyDescent="0.2">
      <c r="A33644" s="188" t="s">
        <v>34137</v>
      </c>
    </row>
    <row r="33645" spans="1:1" x14ac:dyDescent="0.2">
      <c r="A33645" s="188" t="s">
        <v>34138</v>
      </c>
    </row>
    <row r="33646" spans="1:1" x14ac:dyDescent="0.2">
      <c r="A33646" s="188" t="s">
        <v>34139</v>
      </c>
    </row>
    <row r="33647" spans="1:1" x14ac:dyDescent="0.2">
      <c r="A33647" s="188" t="s">
        <v>34140</v>
      </c>
    </row>
    <row r="33648" spans="1:1" x14ac:dyDescent="0.2">
      <c r="A33648" s="188" t="s">
        <v>34141</v>
      </c>
    </row>
    <row r="33649" spans="1:1" x14ac:dyDescent="0.2">
      <c r="A33649" s="188" t="s">
        <v>34142</v>
      </c>
    </row>
    <row r="33650" spans="1:1" x14ac:dyDescent="0.2">
      <c r="A33650" s="188" t="s">
        <v>34143</v>
      </c>
    </row>
    <row r="33651" spans="1:1" x14ac:dyDescent="0.2">
      <c r="A33651" s="188" t="s">
        <v>34144</v>
      </c>
    </row>
    <row r="33652" spans="1:1" x14ac:dyDescent="0.2">
      <c r="A33652" s="188" t="s">
        <v>34145</v>
      </c>
    </row>
    <row r="33653" spans="1:1" x14ac:dyDescent="0.2">
      <c r="A33653" s="188" t="s">
        <v>34146</v>
      </c>
    </row>
    <row r="33654" spans="1:1" x14ac:dyDescent="0.2">
      <c r="A33654" s="188" t="s">
        <v>34147</v>
      </c>
    </row>
    <row r="33655" spans="1:1" x14ac:dyDescent="0.2">
      <c r="A33655" s="188" t="s">
        <v>34148</v>
      </c>
    </row>
    <row r="33656" spans="1:1" x14ac:dyDescent="0.2">
      <c r="A33656" s="188" t="s">
        <v>34149</v>
      </c>
    </row>
    <row r="33657" spans="1:1" x14ac:dyDescent="0.2">
      <c r="A33657" s="188" t="s">
        <v>34150</v>
      </c>
    </row>
    <row r="33658" spans="1:1" x14ac:dyDescent="0.2">
      <c r="A33658" s="188" t="s">
        <v>34151</v>
      </c>
    </row>
    <row r="33659" spans="1:1" x14ac:dyDescent="0.2">
      <c r="A33659" s="188" t="s">
        <v>34152</v>
      </c>
    </row>
    <row r="33660" spans="1:1" x14ac:dyDescent="0.2">
      <c r="A33660" s="188" t="s">
        <v>34153</v>
      </c>
    </row>
    <row r="33661" spans="1:1" x14ac:dyDescent="0.2">
      <c r="A33661" s="188" t="s">
        <v>34154</v>
      </c>
    </row>
    <row r="33662" spans="1:1" x14ac:dyDescent="0.2">
      <c r="A33662" s="188" t="s">
        <v>34155</v>
      </c>
    </row>
    <row r="33663" spans="1:1" x14ac:dyDescent="0.2">
      <c r="A33663" s="188" t="s">
        <v>34156</v>
      </c>
    </row>
    <row r="33664" spans="1:1" x14ac:dyDescent="0.2">
      <c r="A33664" s="188" t="s">
        <v>34157</v>
      </c>
    </row>
    <row r="33665" spans="1:1" x14ac:dyDescent="0.2">
      <c r="A33665" s="188" t="s">
        <v>34158</v>
      </c>
    </row>
    <row r="33666" spans="1:1" x14ac:dyDescent="0.2">
      <c r="A33666" s="188" t="s">
        <v>34159</v>
      </c>
    </row>
    <row r="33667" spans="1:1" x14ac:dyDescent="0.2">
      <c r="A33667" s="188" t="s">
        <v>34160</v>
      </c>
    </row>
    <row r="33668" spans="1:1" x14ac:dyDescent="0.2">
      <c r="A33668" s="188" t="s">
        <v>34161</v>
      </c>
    </row>
    <row r="33669" spans="1:1" x14ac:dyDescent="0.2">
      <c r="A33669" s="188" t="s">
        <v>34162</v>
      </c>
    </row>
    <row r="33670" spans="1:1" x14ac:dyDescent="0.2">
      <c r="A33670" s="188" t="s">
        <v>34163</v>
      </c>
    </row>
    <row r="33671" spans="1:1" x14ac:dyDescent="0.2">
      <c r="A33671" s="188" t="s">
        <v>34164</v>
      </c>
    </row>
    <row r="33672" spans="1:1" x14ac:dyDescent="0.2">
      <c r="A33672" s="188" t="s">
        <v>34165</v>
      </c>
    </row>
    <row r="33673" spans="1:1" x14ac:dyDescent="0.2">
      <c r="A33673" s="188" t="s">
        <v>34166</v>
      </c>
    </row>
    <row r="33674" spans="1:1" x14ac:dyDescent="0.2">
      <c r="A33674" s="188" t="s">
        <v>34167</v>
      </c>
    </row>
    <row r="33675" spans="1:1" x14ac:dyDescent="0.2">
      <c r="A33675" s="188" t="s">
        <v>34168</v>
      </c>
    </row>
    <row r="33676" spans="1:1" x14ac:dyDescent="0.2">
      <c r="A33676" s="188" t="s">
        <v>34169</v>
      </c>
    </row>
    <row r="33677" spans="1:1" x14ac:dyDescent="0.2">
      <c r="A33677" s="188" t="s">
        <v>34170</v>
      </c>
    </row>
    <row r="33678" spans="1:1" x14ac:dyDescent="0.2">
      <c r="A33678" s="188" t="s">
        <v>34171</v>
      </c>
    </row>
    <row r="33679" spans="1:1" x14ac:dyDescent="0.2">
      <c r="A33679" s="188" t="s">
        <v>34172</v>
      </c>
    </row>
    <row r="33680" spans="1:1" x14ac:dyDescent="0.2">
      <c r="A33680" s="188" t="s">
        <v>34173</v>
      </c>
    </row>
    <row r="33681" spans="1:1" x14ac:dyDescent="0.2">
      <c r="A33681" s="188" t="s">
        <v>34174</v>
      </c>
    </row>
    <row r="33682" spans="1:1" x14ac:dyDescent="0.2">
      <c r="A33682" s="188" t="s">
        <v>34175</v>
      </c>
    </row>
    <row r="33683" spans="1:1" x14ac:dyDescent="0.2">
      <c r="A33683" s="188" t="s">
        <v>34176</v>
      </c>
    </row>
    <row r="33684" spans="1:1" x14ac:dyDescent="0.2">
      <c r="A33684" s="188" t="s">
        <v>34177</v>
      </c>
    </row>
    <row r="33685" spans="1:1" x14ac:dyDescent="0.2">
      <c r="A33685" s="188" t="s">
        <v>34178</v>
      </c>
    </row>
    <row r="33686" spans="1:1" x14ac:dyDescent="0.2">
      <c r="A33686" s="188" t="s">
        <v>34179</v>
      </c>
    </row>
    <row r="33687" spans="1:1" x14ac:dyDescent="0.2">
      <c r="A33687" s="188" t="s">
        <v>34180</v>
      </c>
    </row>
    <row r="33688" spans="1:1" x14ac:dyDescent="0.2">
      <c r="A33688" s="188" t="s">
        <v>34181</v>
      </c>
    </row>
    <row r="33689" spans="1:1" x14ac:dyDescent="0.2">
      <c r="A33689" s="188" t="s">
        <v>34182</v>
      </c>
    </row>
    <row r="33690" spans="1:1" x14ac:dyDescent="0.2">
      <c r="A33690" s="188" t="s">
        <v>34183</v>
      </c>
    </row>
    <row r="33691" spans="1:1" x14ac:dyDescent="0.2">
      <c r="A33691" s="188" t="s">
        <v>34184</v>
      </c>
    </row>
    <row r="33692" spans="1:1" x14ac:dyDescent="0.2">
      <c r="A33692" s="188" t="s">
        <v>34185</v>
      </c>
    </row>
    <row r="33693" spans="1:1" x14ac:dyDescent="0.2">
      <c r="A33693" s="188" t="s">
        <v>34186</v>
      </c>
    </row>
    <row r="33694" spans="1:1" x14ac:dyDescent="0.2">
      <c r="A33694" s="188" t="s">
        <v>34187</v>
      </c>
    </row>
    <row r="33695" spans="1:1" x14ac:dyDescent="0.2">
      <c r="A33695" s="188" t="s">
        <v>34188</v>
      </c>
    </row>
    <row r="33696" spans="1:1" x14ac:dyDescent="0.2">
      <c r="A33696" s="188" t="s">
        <v>34189</v>
      </c>
    </row>
    <row r="33697" spans="1:1" x14ac:dyDescent="0.2">
      <c r="A33697" s="188" t="s">
        <v>34190</v>
      </c>
    </row>
    <row r="33698" spans="1:1" x14ac:dyDescent="0.2">
      <c r="A33698" s="188" t="s">
        <v>34191</v>
      </c>
    </row>
    <row r="33699" spans="1:1" x14ac:dyDescent="0.2">
      <c r="A33699" s="188" t="s">
        <v>34192</v>
      </c>
    </row>
    <row r="33700" spans="1:1" x14ac:dyDescent="0.2">
      <c r="A33700" s="188" t="s">
        <v>34193</v>
      </c>
    </row>
    <row r="33701" spans="1:1" x14ac:dyDescent="0.2">
      <c r="A33701" s="188" t="s">
        <v>34194</v>
      </c>
    </row>
    <row r="33702" spans="1:1" x14ac:dyDescent="0.2">
      <c r="A33702" s="188" t="s">
        <v>34195</v>
      </c>
    </row>
    <row r="33703" spans="1:1" x14ac:dyDescent="0.2">
      <c r="A33703" s="188" t="s">
        <v>34196</v>
      </c>
    </row>
    <row r="33704" spans="1:1" x14ac:dyDescent="0.2">
      <c r="A33704" s="188" t="s">
        <v>34197</v>
      </c>
    </row>
    <row r="33705" spans="1:1" x14ac:dyDescent="0.2">
      <c r="A33705" s="188" t="s">
        <v>34198</v>
      </c>
    </row>
    <row r="33706" spans="1:1" x14ac:dyDescent="0.2">
      <c r="A33706" s="188" t="s">
        <v>34199</v>
      </c>
    </row>
    <row r="33707" spans="1:1" x14ac:dyDescent="0.2">
      <c r="A33707" s="188" t="s">
        <v>34200</v>
      </c>
    </row>
    <row r="33708" spans="1:1" x14ac:dyDescent="0.2">
      <c r="A33708" s="188" t="s">
        <v>34201</v>
      </c>
    </row>
    <row r="33709" spans="1:1" x14ac:dyDescent="0.2">
      <c r="A33709" s="188" t="s">
        <v>34202</v>
      </c>
    </row>
    <row r="33710" spans="1:1" x14ac:dyDescent="0.2">
      <c r="A33710" s="188" t="s">
        <v>34203</v>
      </c>
    </row>
    <row r="33711" spans="1:1" x14ac:dyDescent="0.2">
      <c r="A33711" s="188" t="s">
        <v>34204</v>
      </c>
    </row>
    <row r="33712" spans="1:1" x14ac:dyDescent="0.2">
      <c r="A33712" s="188" t="s">
        <v>34205</v>
      </c>
    </row>
    <row r="33713" spans="1:1" x14ac:dyDescent="0.2">
      <c r="A33713" s="188" t="s">
        <v>34206</v>
      </c>
    </row>
    <row r="33714" spans="1:1" x14ac:dyDescent="0.2">
      <c r="A33714" s="188" t="s">
        <v>34207</v>
      </c>
    </row>
    <row r="33715" spans="1:1" x14ac:dyDescent="0.2">
      <c r="A33715" s="188" t="s">
        <v>34208</v>
      </c>
    </row>
    <row r="33716" spans="1:1" x14ac:dyDescent="0.2">
      <c r="A33716" s="188" t="s">
        <v>34209</v>
      </c>
    </row>
    <row r="33717" spans="1:1" x14ac:dyDescent="0.2">
      <c r="A33717" s="188" t="s">
        <v>34210</v>
      </c>
    </row>
    <row r="33718" spans="1:1" x14ac:dyDescent="0.2">
      <c r="A33718" s="188" t="s">
        <v>34211</v>
      </c>
    </row>
    <row r="33719" spans="1:1" x14ac:dyDescent="0.2">
      <c r="A33719" s="188" t="s">
        <v>34212</v>
      </c>
    </row>
    <row r="33720" spans="1:1" x14ac:dyDescent="0.2">
      <c r="A33720" s="188" t="s">
        <v>34213</v>
      </c>
    </row>
    <row r="33721" spans="1:1" x14ac:dyDescent="0.2">
      <c r="A33721" s="188" t="s">
        <v>34214</v>
      </c>
    </row>
    <row r="33722" spans="1:1" x14ac:dyDescent="0.2">
      <c r="A33722" s="188" t="s">
        <v>34215</v>
      </c>
    </row>
    <row r="33723" spans="1:1" x14ac:dyDescent="0.2">
      <c r="A33723" s="188" t="s">
        <v>34216</v>
      </c>
    </row>
    <row r="33724" spans="1:1" x14ac:dyDescent="0.2">
      <c r="A33724" s="188" t="s">
        <v>34217</v>
      </c>
    </row>
    <row r="33725" spans="1:1" x14ac:dyDescent="0.2">
      <c r="A33725" s="188" t="s">
        <v>34218</v>
      </c>
    </row>
    <row r="33726" spans="1:1" x14ac:dyDescent="0.2">
      <c r="A33726" s="188" t="s">
        <v>34219</v>
      </c>
    </row>
    <row r="33727" spans="1:1" x14ac:dyDescent="0.2">
      <c r="A33727" s="188" t="s">
        <v>34220</v>
      </c>
    </row>
    <row r="33728" spans="1:1" x14ac:dyDescent="0.2">
      <c r="A33728" s="188" t="s">
        <v>34221</v>
      </c>
    </row>
    <row r="33729" spans="1:1" x14ac:dyDescent="0.2">
      <c r="A33729" s="188" t="s">
        <v>34222</v>
      </c>
    </row>
    <row r="33730" spans="1:1" x14ac:dyDescent="0.2">
      <c r="A33730" s="188" t="s">
        <v>34223</v>
      </c>
    </row>
    <row r="33731" spans="1:1" x14ac:dyDescent="0.2">
      <c r="A33731" s="188" t="s">
        <v>34224</v>
      </c>
    </row>
    <row r="33732" spans="1:1" x14ac:dyDescent="0.2">
      <c r="A33732" s="188" t="s">
        <v>34225</v>
      </c>
    </row>
    <row r="33733" spans="1:1" x14ac:dyDescent="0.2">
      <c r="A33733" s="188" t="s">
        <v>34226</v>
      </c>
    </row>
    <row r="33734" spans="1:1" x14ac:dyDescent="0.2">
      <c r="A33734" s="188" t="s">
        <v>34227</v>
      </c>
    </row>
    <row r="33735" spans="1:1" x14ac:dyDescent="0.2">
      <c r="A33735" s="188" t="s">
        <v>34228</v>
      </c>
    </row>
    <row r="33736" spans="1:1" x14ac:dyDescent="0.2">
      <c r="A33736" s="188" t="s">
        <v>34229</v>
      </c>
    </row>
    <row r="33737" spans="1:1" x14ac:dyDescent="0.2">
      <c r="A33737" s="188" t="s">
        <v>34230</v>
      </c>
    </row>
    <row r="33738" spans="1:1" x14ac:dyDescent="0.2">
      <c r="A33738" s="188" t="s">
        <v>34231</v>
      </c>
    </row>
    <row r="33739" spans="1:1" x14ac:dyDescent="0.2">
      <c r="A33739" s="188" t="s">
        <v>34232</v>
      </c>
    </row>
    <row r="33740" spans="1:1" x14ac:dyDescent="0.2">
      <c r="A33740" s="188" t="s">
        <v>34233</v>
      </c>
    </row>
    <row r="33741" spans="1:1" x14ac:dyDescent="0.2">
      <c r="A33741" s="188" t="s">
        <v>34234</v>
      </c>
    </row>
    <row r="33742" spans="1:1" x14ac:dyDescent="0.2">
      <c r="A33742" s="188" t="s">
        <v>34235</v>
      </c>
    </row>
    <row r="33743" spans="1:1" x14ac:dyDescent="0.2">
      <c r="A33743" s="188" t="s">
        <v>34236</v>
      </c>
    </row>
    <row r="33744" spans="1:1" x14ac:dyDescent="0.2">
      <c r="A33744" s="188" t="s">
        <v>34237</v>
      </c>
    </row>
    <row r="33745" spans="1:1" x14ac:dyDescent="0.2">
      <c r="A33745" s="188" t="s">
        <v>34238</v>
      </c>
    </row>
    <row r="33746" spans="1:1" x14ac:dyDescent="0.2">
      <c r="A33746" s="188" t="s">
        <v>34239</v>
      </c>
    </row>
    <row r="33747" spans="1:1" x14ac:dyDescent="0.2">
      <c r="A33747" s="188" t="s">
        <v>34240</v>
      </c>
    </row>
    <row r="33748" spans="1:1" x14ac:dyDescent="0.2">
      <c r="A33748" s="188" t="s">
        <v>34241</v>
      </c>
    </row>
    <row r="33749" spans="1:1" x14ac:dyDescent="0.2">
      <c r="A33749" s="188" t="s">
        <v>34242</v>
      </c>
    </row>
    <row r="33750" spans="1:1" x14ac:dyDescent="0.2">
      <c r="A33750" s="188" t="s">
        <v>34243</v>
      </c>
    </row>
    <row r="33751" spans="1:1" x14ac:dyDescent="0.2">
      <c r="A33751" s="188" t="s">
        <v>34244</v>
      </c>
    </row>
    <row r="33752" spans="1:1" x14ac:dyDescent="0.2">
      <c r="A33752" s="188" t="s">
        <v>34245</v>
      </c>
    </row>
    <row r="33753" spans="1:1" x14ac:dyDescent="0.2">
      <c r="A33753" s="188" t="s">
        <v>34246</v>
      </c>
    </row>
    <row r="33754" spans="1:1" x14ac:dyDescent="0.2">
      <c r="A33754" s="188" t="s">
        <v>34247</v>
      </c>
    </row>
    <row r="33755" spans="1:1" x14ac:dyDescent="0.2">
      <c r="A33755" s="188" t="s">
        <v>34248</v>
      </c>
    </row>
    <row r="33756" spans="1:1" x14ac:dyDescent="0.2">
      <c r="A33756" s="188" t="s">
        <v>34249</v>
      </c>
    </row>
    <row r="33757" spans="1:1" x14ac:dyDescent="0.2">
      <c r="A33757" s="188" t="s">
        <v>34250</v>
      </c>
    </row>
    <row r="33758" spans="1:1" x14ac:dyDescent="0.2">
      <c r="A33758" s="188" t="s">
        <v>34251</v>
      </c>
    </row>
    <row r="33759" spans="1:1" x14ac:dyDescent="0.2">
      <c r="A33759" s="188" t="s">
        <v>34252</v>
      </c>
    </row>
    <row r="33760" spans="1:1" x14ac:dyDescent="0.2">
      <c r="A33760" s="188" t="s">
        <v>34253</v>
      </c>
    </row>
    <row r="33761" spans="1:1" x14ac:dyDescent="0.2">
      <c r="A33761" s="188" t="s">
        <v>34254</v>
      </c>
    </row>
    <row r="33762" spans="1:1" x14ac:dyDescent="0.2">
      <c r="A33762" s="188" t="s">
        <v>34255</v>
      </c>
    </row>
    <row r="33763" spans="1:1" x14ac:dyDescent="0.2">
      <c r="A33763" s="188" t="s">
        <v>34256</v>
      </c>
    </row>
    <row r="33764" spans="1:1" x14ac:dyDescent="0.2">
      <c r="A33764" s="188" t="s">
        <v>34257</v>
      </c>
    </row>
    <row r="33765" spans="1:1" x14ac:dyDescent="0.2">
      <c r="A33765" s="188" t="s">
        <v>34258</v>
      </c>
    </row>
    <row r="33766" spans="1:1" x14ac:dyDescent="0.2">
      <c r="A33766" s="188" t="s">
        <v>34259</v>
      </c>
    </row>
    <row r="33767" spans="1:1" x14ac:dyDescent="0.2">
      <c r="A33767" s="188" t="s">
        <v>34260</v>
      </c>
    </row>
    <row r="33768" spans="1:1" x14ac:dyDescent="0.2">
      <c r="A33768" s="188" t="s">
        <v>34261</v>
      </c>
    </row>
    <row r="33769" spans="1:1" x14ac:dyDescent="0.2">
      <c r="A33769" s="188" t="s">
        <v>34262</v>
      </c>
    </row>
    <row r="33770" spans="1:1" x14ac:dyDescent="0.2">
      <c r="A33770" s="188" t="s">
        <v>34263</v>
      </c>
    </row>
    <row r="33771" spans="1:1" x14ac:dyDescent="0.2">
      <c r="A33771" s="188" t="s">
        <v>34264</v>
      </c>
    </row>
    <row r="33772" spans="1:1" x14ac:dyDescent="0.2">
      <c r="A33772" s="188" t="s">
        <v>34265</v>
      </c>
    </row>
    <row r="33773" spans="1:1" x14ac:dyDescent="0.2">
      <c r="A33773" s="188" t="s">
        <v>34266</v>
      </c>
    </row>
    <row r="33774" spans="1:1" x14ac:dyDescent="0.2">
      <c r="A33774" s="188" t="s">
        <v>34267</v>
      </c>
    </row>
    <row r="33775" spans="1:1" x14ac:dyDescent="0.2">
      <c r="A33775" s="188" t="s">
        <v>34268</v>
      </c>
    </row>
    <row r="33776" spans="1:1" x14ac:dyDescent="0.2">
      <c r="A33776" s="188" t="s">
        <v>34269</v>
      </c>
    </row>
    <row r="33777" spans="1:1" x14ac:dyDescent="0.2">
      <c r="A33777" s="188" t="s">
        <v>34270</v>
      </c>
    </row>
    <row r="33778" spans="1:1" x14ac:dyDescent="0.2">
      <c r="A33778" s="188" t="s">
        <v>34271</v>
      </c>
    </row>
    <row r="33779" spans="1:1" x14ac:dyDescent="0.2">
      <c r="A33779" s="188" t="s">
        <v>34272</v>
      </c>
    </row>
    <row r="33780" spans="1:1" x14ac:dyDescent="0.2">
      <c r="A33780" s="188" t="s">
        <v>34273</v>
      </c>
    </row>
    <row r="33781" spans="1:1" x14ac:dyDescent="0.2">
      <c r="A33781" s="188" t="s">
        <v>34274</v>
      </c>
    </row>
    <row r="33782" spans="1:1" x14ac:dyDescent="0.2">
      <c r="A33782" s="188" t="s">
        <v>34275</v>
      </c>
    </row>
    <row r="33783" spans="1:1" x14ac:dyDescent="0.2">
      <c r="A33783" s="188" t="s">
        <v>34276</v>
      </c>
    </row>
    <row r="33784" spans="1:1" x14ac:dyDescent="0.2">
      <c r="A33784" s="188" t="s">
        <v>34277</v>
      </c>
    </row>
    <row r="33785" spans="1:1" x14ac:dyDescent="0.2">
      <c r="A33785" s="188" t="s">
        <v>34278</v>
      </c>
    </row>
    <row r="33786" spans="1:1" x14ac:dyDescent="0.2">
      <c r="A33786" s="188" t="s">
        <v>34279</v>
      </c>
    </row>
    <row r="33787" spans="1:1" x14ac:dyDescent="0.2">
      <c r="A33787" s="188" t="s">
        <v>34280</v>
      </c>
    </row>
    <row r="33788" spans="1:1" x14ac:dyDescent="0.2">
      <c r="A33788" s="188" t="s">
        <v>34281</v>
      </c>
    </row>
    <row r="33789" spans="1:1" x14ac:dyDescent="0.2">
      <c r="A33789" s="188" t="s">
        <v>34282</v>
      </c>
    </row>
    <row r="33790" spans="1:1" x14ac:dyDescent="0.2">
      <c r="A33790" s="188" t="s">
        <v>34283</v>
      </c>
    </row>
    <row r="33791" spans="1:1" x14ac:dyDescent="0.2">
      <c r="A33791" s="188" t="s">
        <v>34284</v>
      </c>
    </row>
    <row r="33792" spans="1:1" x14ac:dyDescent="0.2">
      <c r="A33792" s="188" t="s">
        <v>34285</v>
      </c>
    </row>
    <row r="33793" spans="1:1" x14ac:dyDescent="0.2">
      <c r="A33793" s="188" t="s">
        <v>34286</v>
      </c>
    </row>
    <row r="33794" spans="1:1" x14ac:dyDescent="0.2">
      <c r="A33794" s="188" t="s">
        <v>34287</v>
      </c>
    </row>
    <row r="33795" spans="1:1" x14ac:dyDescent="0.2">
      <c r="A33795" s="188" t="s">
        <v>34288</v>
      </c>
    </row>
    <row r="33796" spans="1:1" x14ac:dyDescent="0.2">
      <c r="A33796" s="188" t="s">
        <v>34289</v>
      </c>
    </row>
    <row r="33797" spans="1:1" x14ac:dyDescent="0.2">
      <c r="A33797" s="188" t="s">
        <v>34290</v>
      </c>
    </row>
    <row r="33798" spans="1:1" x14ac:dyDescent="0.2">
      <c r="A33798" s="188" t="s">
        <v>34291</v>
      </c>
    </row>
    <row r="33799" spans="1:1" x14ac:dyDescent="0.2">
      <c r="A33799" s="188" t="s">
        <v>34292</v>
      </c>
    </row>
    <row r="33800" spans="1:1" x14ac:dyDescent="0.2">
      <c r="A33800" s="188" t="s">
        <v>34293</v>
      </c>
    </row>
    <row r="33801" spans="1:1" x14ac:dyDescent="0.2">
      <c r="A33801" s="188" t="s">
        <v>34294</v>
      </c>
    </row>
    <row r="33802" spans="1:1" x14ac:dyDescent="0.2">
      <c r="A33802" s="188" t="s">
        <v>34295</v>
      </c>
    </row>
    <row r="33803" spans="1:1" x14ac:dyDescent="0.2">
      <c r="A33803" s="188" t="s">
        <v>34296</v>
      </c>
    </row>
    <row r="33804" spans="1:1" x14ac:dyDescent="0.2">
      <c r="A33804" s="188" t="s">
        <v>34297</v>
      </c>
    </row>
    <row r="33805" spans="1:1" x14ac:dyDescent="0.2">
      <c r="A33805" s="188" t="s">
        <v>34298</v>
      </c>
    </row>
    <row r="33806" spans="1:1" x14ac:dyDescent="0.2">
      <c r="A33806" s="188" t="s">
        <v>34299</v>
      </c>
    </row>
    <row r="33807" spans="1:1" x14ac:dyDescent="0.2">
      <c r="A33807" s="188" t="s">
        <v>34300</v>
      </c>
    </row>
    <row r="33808" spans="1:1" x14ac:dyDescent="0.2">
      <c r="A33808" s="188" t="s">
        <v>34301</v>
      </c>
    </row>
    <row r="33809" spans="1:1" x14ac:dyDescent="0.2">
      <c r="A33809" s="188" t="s">
        <v>34302</v>
      </c>
    </row>
    <row r="33810" spans="1:1" x14ac:dyDescent="0.2">
      <c r="A33810" s="188" t="s">
        <v>34303</v>
      </c>
    </row>
    <row r="33811" spans="1:1" x14ac:dyDescent="0.2">
      <c r="A33811" s="188" t="s">
        <v>34304</v>
      </c>
    </row>
    <row r="33812" spans="1:1" x14ac:dyDescent="0.2">
      <c r="A33812" s="188" t="s">
        <v>34305</v>
      </c>
    </row>
    <row r="33813" spans="1:1" x14ac:dyDescent="0.2">
      <c r="A33813" s="188" t="s">
        <v>34306</v>
      </c>
    </row>
    <row r="33814" spans="1:1" x14ac:dyDescent="0.2">
      <c r="A33814" s="188" t="s">
        <v>34307</v>
      </c>
    </row>
    <row r="33815" spans="1:1" x14ac:dyDescent="0.2">
      <c r="A33815" s="188" t="s">
        <v>34308</v>
      </c>
    </row>
    <row r="33816" spans="1:1" x14ac:dyDescent="0.2">
      <c r="A33816" s="188" t="s">
        <v>34309</v>
      </c>
    </row>
    <row r="33817" spans="1:1" x14ac:dyDescent="0.2">
      <c r="A33817" s="188" t="s">
        <v>34310</v>
      </c>
    </row>
    <row r="33818" spans="1:1" x14ac:dyDescent="0.2">
      <c r="A33818" s="188" t="s">
        <v>34311</v>
      </c>
    </row>
    <row r="33819" spans="1:1" x14ac:dyDescent="0.2">
      <c r="A33819" s="188" t="s">
        <v>34312</v>
      </c>
    </row>
    <row r="33820" spans="1:1" x14ac:dyDescent="0.2">
      <c r="A33820" s="188" t="s">
        <v>34313</v>
      </c>
    </row>
    <row r="33821" spans="1:1" x14ac:dyDescent="0.2">
      <c r="A33821" s="188" t="s">
        <v>34314</v>
      </c>
    </row>
    <row r="33822" spans="1:1" x14ac:dyDescent="0.2">
      <c r="A33822" s="188" t="s">
        <v>34315</v>
      </c>
    </row>
    <row r="33823" spans="1:1" x14ac:dyDescent="0.2">
      <c r="A33823" s="188" t="s">
        <v>34316</v>
      </c>
    </row>
    <row r="33824" spans="1:1" x14ac:dyDescent="0.2">
      <c r="A33824" s="188" t="s">
        <v>34317</v>
      </c>
    </row>
    <row r="33825" spans="1:1" x14ac:dyDescent="0.2">
      <c r="A33825" s="188" t="s">
        <v>34318</v>
      </c>
    </row>
    <row r="33826" spans="1:1" x14ac:dyDescent="0.2">
      <c r="A33826" s="188" t="s">
        <v>34319</v>
      </c>
    </row>
    <row r="33827" spans="1:1" x14ac:dyDescent="0.2">
      <c r="A33827" s="188" t="s">
        <v>34320</v>
      </c>
    </row>
    <row r="33828" spans="1:1" x14ac:dyDescent="0.2">
      <c r="A33828" s="188" t="s">
        <v>34321</v>
      </c>
    </row>
    <row r="33829" spans="1:1" x14ac:dyDescent="0.2">
      <c r="A33829" s="188" t="s">
        <v>34322</v>
      </c>
    </row>
    <row r="33830" spans="1:1" x14ac:dyDescent="0.2">
      <c r="A33830" s="188" t="s">
        <v>34323</v>
      </c>
    </row>
    <row r="33831" spans="1:1" x14ac:dyDescent="0.2">
      <c r="A33831" s="188" t="s">
        <v>34324</v>
      </c>
    </row>
    <row r="33832" spans="1:1" x14ac:dyDescent="0.2">
      <c r="A33832" s="188" t="s">
        <v>34325</v>
      </c>
    </row>
    <row r="33833" spans="1:1" x14ac:dyDescent="0.2">
      <c r="A33833" s="188" t="s">
        <v>34326</v>
      </c>
    </row>
    <row r="33834" spans="1:1" x14ac:dyDescent="0.2">
      <c r="A33834" s="188" t="s">
        <v>34327</v>
      </c>
    </row>
    <row r="33835" spans="1:1" x14ac:dyDescent="0.2">
      <c r="A33835" s="188" t="s">
        <v>34328</v>
      </c>
    </row>
    <row r="33836" spans="1:1" x14ac:dyDescent="0.2">
      <c r="A33836" s="188" t="s">
        <v>34329</v>
      </c>
    </row>
    <row r="33837" spans="1:1" x14ac:dyDescent="0.2">
      <c r="A33837" s="188" t="s">
        <v>34330</v>
      </c>
    </row>
    <row r="33838" spans="1:1" x14ac:dyDescent="0.2">
      <c r="A33838" s="188" t="s">
        <v>34331</v>
      </c>
    </row>
    <row r="33839" spans="1:1" x14ac:dyDescent="0.2">
      <c r="A33839" s="188" t="s">
        <v>34332</v>
      </c>
    </row>
    <row r="33840" spans="1:1" x14ac:dyDescent="0.2">
      <c r="A33840" s="188" t="s">
        <v>34333</v>
      </c>
    </row>
    <row r="33841" spans="1:1" x14ac:dyDescent="0.2">
      <c r="A33841" s="188" t="s">
        <v>34334</v>
      </c>
    </row>
    <row r="33842" spans="1:1" x14ac:dyDescent="0.2">
      <c r="A33842" s="188" t="s">
        <v>34335</v>
      </c>
    </row>
    <row r="33843" spans="1:1" x14ac:dyDescent="0.2">
      <c r="A33843" s="188" t="s">
        <v>34336</v>
      </c>
    </row>
    <row r="33844" spans="1:1" x14ac:dyDescent="0.2">
      <c r="A33844" s="188" t="s">
        <v>34337</v>
      </c>
    </row>
    <row r="33845" spans="1:1" x14ac:dyDescent="0.2">
      <c r="A33845" s="188" t="s">
        <v>34338</v>
      </c>
    </row>
    <row r="33846" spans="1:1" x14ac:dyDescent="0.2">
      <c r="A33846" s="188" t="s">
        <v>34339</v>
      </c>
    </row>
    <row r="33847" spans="1:1" x14ac:dyDescent="0.2">
      <c r="A33847" s="188" t="s">
        <v>34340</v>
      </c>
    </row>
    <row r="33848" spans="1:1" x14ac:dyDescent="0.2">
      <c r="A33848" s="188" t="s">
        <v>34341</v>
      </c>
    </row>
    <row r="33849" spans="1:1" x14ac:dyDescent="0.2">
      <c r="A33849" s="188" t="s">
        <v>34342</v>
      </c>
    </row>
    <row r="33850" spans="1:1" x14ac:dyDescent="0.2">
      <c r="A33850" s="188" t="s">
        <v>34343</v>
      </c>
    </row>
    <row r="33851" spans="1:1" x14ac:dyDescent="0.2">
      <c r="A33851" s="188" t="s">
        <v>34344</v>
      </c>
    </row>
    <row r="33852" spans="1:1" x14ac:dyDescent="0.2">
      <c r="A33852" s="188" t="s">
        <v>34345</v>
      </c>
    </row>
    <row r="33853" spans="1:1" x14ac:dyDescent="0.2">
      <c r="A33853" s="188" t="s">
        <v>34346</v>
      </c>
    </row>
    <row r="33854" spans="1:1" x14ac:dyDescent="0.2">
      <c r="A33854" s="188" t="s">
        <v>34347</v>
      </c>
    </row>
    <row r="33855" spans="1:1" x14ac:dyDescent="0.2">
      <c r="A33855" s="188" t="s">
        <v>34348</v>
      </c>
    </row>
    <row r="33856" spans="1:1" x14ac:dyDescent="0.2">
      <c r="A33856" s="188" t="s">
        <v>34349</v>
      </c>
    </row>
    <row r="33857" spans="1:1" x14ac:dyDescent="0.2">
      <c r="A33857" s="188" t="s">
        <v>34350</v>
      </c>
    </row>
    <row r="33858" spans="1:1" x14ac:dyDescent="0.2">
      <c r="A33858" s="188" t="s">
        <v>34351</v>
      </c>
    </row>
    <row r="33859" spans="1:1" x14ac:dyDescent="0.2">
      <c r="A33859" s="188" t="s">
        <v>34352</v>
      </c>
    </row>
    <row r="33860" spans="1:1" x14ac:dyDescent="0.2">
      <c r="A33860" s="188" t="s">
        <v>34353</v>
      </c>
    </row>
    <row r="33861" spans="1:1" x14ac:dyDescent="0.2">
      <c r="A33861" s="188" t="s">
        <v>34354</v>
      </c>
    </row>
    <row r="33862" spans="1:1" x14ac:dyDescent="0.2">
      <c r="A33862" s="188" t="s">
        <v>34355</v>
      </c>
    </row>
    <row r="33863" spans="1:1" x14ac:dyDescent="0.2">
      <c r="A33863" s="188" t="s">
        <v>34356</v>
      </c>
    </row>
    <row r="33864" spans="1:1" x14ac:dyDescent="0.2">
      <c r="A33864" s="188" t="s">
        <v>34357</v>
      </c>
    </row>
    <row r="33865" spans="1:1" x14ac:dyDescent="0.2">
      <c r="A33865" s="188" t="s">
        <v>34358</v>
      </c>
    </row>
    <row r="33866" spans="1:1" x14ac:dyDescent="0.2">
      <c r="A33866" s="188" t="s">
        <v>34359</v>
      </c>
    </row>
    <row r="33867" spans="1:1" x14ac:dyDescent="0.2">
      <c r="A33867" s="188" t="s">
        <v>34360</v>
      </c>
    </row>
    <row r="33868" spans="1:1" x14ac:dyDescent="0.2">
      <c r="A33868" s="188" t="s">
        <v>34361</v>
      </c>
    </row>
    <row r="33869" spans="1:1" x14ac:dyDescent="0.2">
      <c r="A33869" s="188" t="s">
        <v>34362</v>
      </c>
    </row>
    <row r="33870" spans="1:1" x14ac:dyDescent="0.2">
      <c r="A33870" s="188" t="s">
        <v>34363</v>
      </c>
    </row>
    <row r="33871" spans="1:1" x14ac:dyDescent="0.2">
      <c r="A33871" s="188" t="s">
        <v>34364</v>
      </c>
    </row>
    <row r="33872" spans="1:1" x14ac:dyDescent="0.2">
      <c r="A33872" s="188" t="s">
        <v>34365</v>
      </c>
    </row>
    <row r="33873" spans="1:1" x14ac:dyDescent="0.2">
      <c r="A33873" s="188" t="s">
        <v>34366</v>
      </c>
    </row>
    <row r="33874" spans="1:1" x14ac:dyDescent="0.2">
      <c r="A33874" s="188" t="s">
        <v>34367</v>
      </c>
    </row>
    <row r="33875" spans="1:1" x14ac:dyDescent="0.2">
      <c r="A33875" s="188" t="s">
        <v>34368</v>
      </c>
    </row>
    <row r="33876" spans="1:1" x14ac:dyDescent="0.2">
      <c r="A33876" s="188" t="s">
        <v>34369</v>
      </c>
    </row>
    <row r="33877" spans="1:1" x14ac:dyDescent="0.2">
      <c r="A33877" s="188" t="s">
        <v>34370</v>
      </c>
    </row>
    <row r="33878" spans="1:1" x14ac:dyDescent="0.2">
      <c r="A33878" s="188" t="s">
        <v>34371</v>
      </c>
    </row>
    <row r="33879" spans="1:1" x14ac:dyDescent="0.2">
      <c r="A33879" s="188" t="s">
        <v>34372</v>
      </c>
    </row>
    <row r="33880" spans="1:1" x14ac:dyDescent="0.2">
      <c r="A33880" s="188" t="s">
        <v>34373</v>
      </c>
    </row>
    <row r="33881" spans="1:1" x14ac:dyDescent="0.2">
      <c r="A33881" s="188" t="s">
        <v>34374</v>
      </c>
    </row>
    <row r="33882" spans="1:1" x14ac:dyDescent="0.2">
      <c r="A33882" s="188" t="s">
        <v>34375</v>
      </c>
    </row>
    <row r="33883" spans="1:1" x14ac:dyDescent="0.2">
      <c r="A33883" s="188" t="s">
        <v>34376</v>
      </c>
    </row>
    <row r="33884" spans="1:1" x14ac:dyDescent="0.2">
      <c r="A33884" s="188" t="s">
        <v>34377</v>
      </c>
    </row>
    <row r="33885" spans="1:1" x14ac:dyDescent="0.2">
      <c r="A33885" s="188" t="s">
        <v>34378</v>
      </c>
    </row>
    <row r="33886" spans="1:1" x14ac:dyDescent="0.2">
      <c r="A33886" s="188" t="s">
        <v>34379</v>
      </c>
    </row>
    <row r="33887" spans="1:1" x14ac:dyDescent="0.2">
      <c r="A33887" s="188" t="s">
        <v>34380</v>
      </c>
    </row>
    <row r="33888" spans="1:1" x14ac:dyDescent="0.2">
      <c r="A33888" s="188" t="s">
        <v>34381</v>
      </c>
    </row>
    <row r="33889" spans="1:1" x14ac:dyDescent="0.2">
      <c r="A33889" s="188" t="s">
        <v>34382</v>
      </c>
    </row>
    <row r="33890" spans="1:1" x14ac:dyDescent="0.2">
      <c r="A33890" s="188" t="s">
        <v>34383</v>
      </c>
    </row>
    <row r="33891" spans="1:1" x14ac:dyDescent="0.2">
      <c r="A33891" s="188" t="s">
        <v>34384</v>
      </c>
    </row>
    <row r="33892" spans="1:1" x14ac:dyDescent="0.2">
      <c r="A33892" s="188" t="s">
        <v>34385</v>
      </c>
    </row>
    <row r="33893" spans="1:1" x14ac:dyDescent="0.2">
      <c r="A33893" s="188" t="s">
        <v>34386</v>
      </c>
    </row>
    <row r="33894" spans="1:1" x14ac:dyDescent="0.2">
      <c r="A33894" s="188" t="s">
        <v>34387</v>
      </c>
    </row>
    <row r="33895" spans="1:1" x14ac:dyDescent="0.2">
      <c r="A33895" s="188" t="s">
        <v>34388</v>
      </c>
    </row>
    <row r="33896" spans="1:1" x14ac:dyDescent="0.2">
      <c r="A33896" s="188" t="s">
        <v>34389</v>
      </c>
    </row>
    <row r="33897" spans="1:1" x14ac:dyDescent="0.2">
      <c r="A33897" s="188" t="s">
        <v>34390</v>
      </c>
    </row>
    <row r="33898" spans="1:1" x14ac:dyDescent="0.2">
      <c r="A33898" s="188" t="s">
        <v>34391</v>
      </c>
    </row>
    <row r="33899" spans="1:1" x14ac:dyDescent="0.2">
      <c r="A33899" s="188" t="s">
        <v>34392</v>
      </c>
    </row>
    <row r="33900" spans="1:1" x14ac:dyDescent="0.2">
      <c r="A33900" s="188" t="s">
        <v>34393</v>
      </c>
    </row>
    <row r="33901" spans="1:1" x14ac:dyDescent="0.2">
      <c r="A33901" s="188" t="s">
        <v>34394</v>
      </c>
    </row>
    <row r="33902" spans="1:1" x14ac:dyDescent="0.2">
      <c r="A33902" s="188" t="s">
        <v>34395</v>
      </c>
    </row>
    <row r="33903" spans="1:1" x14ac:dyDescent="0.2">
      <c r="A33903" s="188" t="s">
        <v>34396</v>
      </c>
    </row>
    <row r="33904" spans="1:1" x14ac:dyDescent="0.2">
      <c r="A33904" s="188" t="s">
        <v>34397</v>
      </c>
    </row>
    <row r="33905" spans="1:1" x14ac:dyDescent="0.2">
      <c r="A33905" s="188" t="s">
        <v>34398</v>
      </c>
    </row>
    <row r="33906" spans="1:1" x14ac:dyDescent="0.2">
      <c r="A33906" s="188" t="s">
        <v>34399</v>
      </c>
    </row>
    <row r="33907" spans="1:1" x14ac:dyDescent="0.2">
      <c r="A33907" s="188" t="s">
        <v>34400</v>
      </c>
    </row>
    <row r="33908" spans="1:1" x14ac:dyDescent="0.2">
      <c r="A33908" s="188" t="s">
        <v>34401</v>
      </c>
    </row>
    <row r="33909" spans="1:1" x14ac:dyDescent="0.2">
      <c r="A33909" s="188" t="s">
        <v>34402</v>
      </c>
    </row>
    <row r="33910" spans="1:1" x14ac:dyDescent="0.2">
      <c r="A33910" s="188" t="s">
        <v>34403</v>
      </c>
    </row>
    <row r="33911" spans="1:1" x14ac:dyDescent="0.2">
      <c r="A33911" s="188" t="s">
        <v>34404</v>
      </c>
    </row>
    <row r="33912" spans="1:1" x14ac:dyDescent="0.2">
      <c r="A33912" s="188" t="s">
        <v>34405</v>
      </c>
    </row>
    <row r="33913" spans="1:1" x14ac:dyDescent="0.2">
      <c r="A33913" s="188" t="s">
        <v>34406</v>
      </c>
    </row>
    <row r="33914" spans="1:1" x14ac:dyDescent="0.2">
      <c r="A33914" s="188" t="s">
        <v>34407</v>
      </c>
    </row>
    <row r="33915" spans="1:1" x14ac:dyDescent="0.2">
      <c r="A33915" s="188" t="s">
        <v>34408</v>
      </c>
    </row>
    <row r="33916" spans="1:1" x14ac:dyDescent="0.2">
      <c r="A33916" s="188" t="s">
        <v>34409</v>
      </c>
    </row>
    <row r="33917" spans="1:1" x14ac:dyDescent="0.2">
      <c r="A33917" s="188" t="s">
        <v>34410</v>
      </c>
    </row>
    <row r="33918" spans="1:1" x14ac:dyDescent="0.2">
      <c r="A33918" s="188" t="s">
        <v>34411</v>
      </c>
    </row>
    <row r="33919" spans="1:1" x14ac:dyDescent="0.2">
      <c r="A33919" s="188" t="s">
        <v>34412</v>
      </c>
    </row>
    <row r="33920" spans="1:1" x14ac:dyDescent="0.2">
      <c r="A33920" s="188" t="s">
        <v>34413</v>
      </c>
    </row>
    <row r="33921" spans="1:1" x14ac:dyDescent="0.2">
      <c r="A33921" s="188" t="s">
        <v>34414</v>
      </c>
    </row>
    <row r="33922" spans="1:1" x14ac:dyDescent="0.2">
      <c r="A33922" s="188" t="s">
        <v>34415</v>
      </c>
    </row>
    <row r="33923" spans="1:1" x14ac:dyDescent="0.2">
      <c r="A33923" s="188" t="s">
        <v>34416</v>
      </c>
    </row>
    <row r="33924" spans="1:1" x14ac:dyDescent="0.2">
      <c r="A33924" s="188" t="s">
        <v>34417</v>
      </c>
    </row>
    <row r="33925" spans="1:1" x14ac:dyDescent="0.2">
      <c r="A33925" s="188" t="s">
        <v>34418</v>
      </c>
    </row>
    <row r="33926" spans="1:1" x14ac:dyDescent="0.2">
      <c r="A33926" s="188" t="s">
        <v>34419</v>
      </c>
    </row>
    <row r="33927" spans="1:1" x14ac:dyDescent="0.2">
      <c r="A33927" s="188" t="s">
        <v>34420</v>
      </c>
    </row>
    <row r="33928" spans="1:1" x14ac:dyDescent="0.2">
      <c r="A33928" s="188" t="s">
        <v>34421</v>
      </c>
    </row>
    <row r="33929" spans="1:1" x14ac:dyDescent="0.2">
      <c r="A33929" s="188" t="s">
        <v>34422</v>
      </c>
    </row>
    <row r="33930" spans="1:1" x14ac:dyDescent="0.2">
      <c r="A33930" s="188" t="s">
        <v>34423</v>
      </c>
    </row>
    <row r="33931" spans="1:1" x14ac:dyDescent="0.2">
      <c r="A33931" s="188" t="s">
        <v>34424</v>
      </c>
    </row>
    <row r="33932" spans="1:1" x14ac:dyDescent="0.2">
      <c r="A33932" s="188" t="s">
        <v>34425</v>
      </c>
    </row>
    <row r="33933" spans="1:1" x14ac:dyDescent="0.2">
      <c r="A33933" s="188" t="s">
        <v>34426</v>
      </c>
    </row>
    <row r="33934" spans="1:1" x14ac:dyDescent="0.2">
      <c r="A33934" s="188" t="s">
        <v>34427</v>
      </c>
    </row>
    <row r="33935" spans="1:1" x14ac:dyDescent="0.2">
      <c r="A33935" s="188" t="s">
        <v>34428</v>
      </c>
    </row>
    <row r="33936" spans="1:1" x14ac:dyDescent="0.2">
      <c r="A33936" s="188" t="s">
        <v>34429</v>
      </c>
    </row>
    <row r="33937" spans="1:1" x14ac:dyDescent="0.2">
      <c r="A33937" s="188" t="s">
        <v>34430</v>
      </c>
    </row>
    <row r="33938" spans="1:1" x14ac:dyDescent="0.2">
      <c r="A33938" s="188" t="s">
        <v>34431</v>
      </c>
    </row>
    <row r="33939" spans="1:1" x14ac:dyDescent="0.2">
      <c r="A33939" s="188" t="s">
        <v>34432</v>
      </c>
    </row>
    <row r="33940" spans="1:1" x14ac:dyDescent="0.2">
      <c r="A33940" s="188" t="s">
        <v>34433</v>
      </c>
    </row>
    <row r="33941" spans="1:1" x14ac:dyDescent="0.2">
      <c r="A33941" s="188" t="s">
        <v>34434</v>
      </c>
    </row>
    <row r="33942" spans="1:1" x14ac:dyDescent="0.2">
      <c r="A33942" s="188" t="s">
        <v>34435</v>
      </c>
    </row>
    <row r="33943" spans="1:1" x14ac:dyDescent="0.2">
      <c r="A33943" s="188" t="s">
        <v>34436</v>
      </c>
    </row>
    <row r="33944" spans="1:1" x14ac:dyDescent="0.2">
      <c r="A33944" s="188" t="s">
        <v>34437</v>
      </c>
    </row>
    <row r="33945" spans="1:1" x14ac:dyDescent="0.2">
      <c r="A33945" s="188" t="s">
        <v>34438</v>
      </c>
    </row>
    <row r="33946" spans="1:1" x14ac:dyDescent="0.2">
      <c r="A33946" s="188" t="s">
        <v>34439</v>
      </c>
    </row>
    <row r="33947" spans="1:1" x14ac:dyDescent="0.2">
      <c r="A33947" s="188" t="s">
        <v>34440</v>
      </c>
    </row>
    <row r="33948" spans="1:1" x14ac:dyDescent="0.2">
      <c r="A33948" s="188" t="s">
        <v>34441</v>
      </c>
    </row>
    <row r="33949" spans="1:1" x14ac:dyDescent="0.2">
      <c r="A33949" s="188" t="s">
        <v>34442</v>
      </c>
    </row>
    <row r="33950" spans="1:1" x14ac:dyDescent="0.2">
      <c r="A33950" s="188" t="s">
        <v>34443</v>
      </c>
    </row>
    <row r="33951" spans="1:1" x14ac:dyDescent="0.2">
      <c r="A33951" s="188" t="s">
        <v>34444</v>
      </c>
    </row>
    <row r="33952" spans="1:1" x14ac:dyDescent="0.2">
      <c r="A33952" s="188" t="s">
        <v>34445</v>
      </c>
    </row>
    <row r="33953" spans="1:1" x14ac:dyDescent="0.2">
      <c r="A33953" s="188" t="s">
        <v>34446</v>
      </c>
    </row>
    <row r="33954" spans="1:1" x14ac:dyDescent="0.2">
      <c r="A33954" s="188" t="s">
        <v>34447</v>
      </c>
    </row>
    <row r="33955" spans="1:1" x14ac:dyDescent="0.2">
      <c r="A33955" s="188" t="s">
        <v>34448</v>
      </c>
    </row>
    <row r="33956" spans="1:1" x14ac:dyDescent="0.2">
      <c r="A33956" s="188" t="s">
        <v>34449</v>
      </c>
    </row>
    <row r="33957" spans="1:1" x14ac:dyDescent="0.2">
      <c r="A33957" s="188" t="s">
        <v>34450</v>
      </c>
    </row>
    <row r="33958" spans="1:1" x14ac:dyDescent="0.2">
      <c r="A33958" s="188" t="s">
        <v>34451</v>
      </c>
    </row>
    <row r="33959" spans="1:1" x14ac:dyDescent="0.2">
      <c r="A33959" s="188" t="s">
        <v>34452</v>
      </c>
    </row>
    <row r="33960" spans="1:1" x14ac:dyDescent="0.2">
      <c r="A33960" s="188" t="s">
        <v>34453</v>
      </c>
    </row>
    <row r="33961" spans="1:1" x14ac:dyDescent="0.2">
      <c r="A33961" s="188" t="s">
        <v>34454</v>
      </c>
    </row>
    <row r="33962" spans="1:1" x14ac:dyDescent="0.2">
      <c r="A33962" s="188" t="s">
        <v>34455</v>
      </c>
    </row>
    <row r="33963" spans="1:1" x14ac:dyDescent="0.2">
      <c r="A33963" s="188" t="s">
        <v>34456</v>
      </c>
    </row>
    <row r="33964" spans="1:1" x14ac:dyDescent="0.2">
      <c r="A33964" s="188" t="s">
        <v>34457</v>
      </c>
    </row>
    <row r="33965" spans="1:1" x14ac:dyDescent="0.2">
      <c r="A33965" s="188" t="s">
        <v>34458</v>
      </c>
    </row>
    <row r="33966" spans="1:1" x14ac:dyDescent="0.2">
      <c r="A33966" s="188" t="s">
        <v>34459</v>
      </c>
    </row>
    <row r="33967" spans="1:1" x14ac:dyDescent="0.2">
      <c r="A33967" s="188" t="s">
        <v>34460</v>
      </c>
    </row>
    <row r="33968" spans="1:1" x14ac:dyDescent="0.2">
      <c r="A33968" s="188" t="s">
        <v>34461</v>
      </c>
    </row>
    <row r="33969" spans="1:1" x14ac:dyDescent="0.2">
      <c r="A33969" s="188" t="s">
        <v>34462</v>
      </c>
    </row>
    <row r="33970" spans="1:1" x14ac:dyDescent="0.2">
      <c r="A33970" s="188" t="s">
        <v>34463</v>
      </c>
    </row>
    <row r="33971" spans="1:1" x14ac:dyDescent="0.2">
      <c r="A33971" s="188" t="s">
        <v>34464</v>
      </c>
    </row>
    <row r="33972" spans="1:1" x14ac:dyDescent="0.2">
      <c r="A33972" s="188" t="s">
        <v>34465</v>
      </c>
    </row>
    <row r="33973" spans="1:1" x14ac:dyDescent="0.2">
      <c r="A33973" s="188" t="s">
        <v>34466</v>
      </c>
    </row>
    <row r="33974" spans="1:1" x14ac:dyDescent="0.2">
      <c r="A33974" s="188" t="s">
        <v>34467</v>
      </c>
    </row>
    <row r="33975" spans="1:1" x14ac:dyDescent="0.2">
      <c r="A33975" s="188" t="s">
        <v>34468</v>
      </c>
    </row>
    <row r="33976" spans="1:1" x14ac:dyDescent="0.2">
      <c r="A33976" s="188" t="s">
        <v>34469</v>
      </c>
    </row>
    <row r="33977" spans="1:1" x14ac:dyDescent="0.2">
      <c r="A33977" s="188" t="s">
        <v>34470</v>
      </c>
    </row>
    <row r="33978" spans="1:1" x14ac:dyDescent="0.2">
      <c r="A33978" s="188" t="s">
        <v>34471</v>
      </c>
    </row>
    <row r="33979" spans="1:1" x14ac:dyDescent="0.2">
      <c r="A33979" s="188" t="s">
        <v>34472</v>
      </c>
    </row>
    <row r="33980" spans="1:1" x14ac:dyDescent="0.2">
      <c r="A33980" s="188" t="s">
        <v>34473</v>
      </c>
    </row>
    <row r="33981" spans="1:1" x14ac:dyDescent="0.2">
      <c r="A33981" s="188" t="s">
        <v>34474</v>
      </c>
    </row>
    <row r="33982" spans="1:1" x14ac:dyDescent="0.2">
      <c r="A33982" s="188" t="s">
        <v>34475</v>
      </c>
    </row>
    <row r="33983" spans="1:1" x14ac:dyDescent="0.2">
      <c r="A33983" s="188" t="s">
        <v>34476</v>
      </c>
    </row>
    <row r="33984" spans="1:1" x14ac:dyDescent="0.2">
      <c r="A33984" s="188" t="s">
        <v>34477</v>
      </c>
    </row>
    <row r="33985" spans="1:1" x14ac:dyDescent="0.2">
      <c r="A33985" s="188" t="s">
        <v>34478</v>
      </c>
    </row>
    <row r="33986" spans="1:1" x14ac:dyDescent="0.2">
      <c r="A33986" s="188" t="s">
        <v>34479</v>
      </c>
    </row>
    <row r="33987" spans="1:1" x14ac:dyDescent="0.2">
      <c r="A33987" s="188" t="s">
        <v>34480</v>
      </c>
    </row>
    <row r="33988" spans="1:1" x14ac:dyDescent="0.2">
      <c r="A33988" s="188" t="s">
        <v>34481</v>
      </c>
    </row>
    <row r="33989" spans="1:1" x14ac:dyDescent="0.2">
      <c r="A33989" s="188" t="s">
        <v>34482</v>
      </c>
    </row>
    <row r="33990" spans="1:1" x14ac:dyDescent="0.2">
      <c r="A33990" s="188" t="s">
        <v>34483</v>
      </c>
    </row>
    <row r="33991" spans="1:1" x14ac:dyDescent="0.2">
      <c r="A33991" s="188" t="s">
        <v>34484</v>
      </c>
    </row>
    <row r="33992" spans="1:1" x14ac:dyDescent="0.2">
      <c r="A33992" s="188" t="s">
        <v>34485</v>
      </c>
    </row>
    <row r="33993" spans="1:1" x14ac:dyDescent="0.2">
      <c r="A33993" s="188" t="s">
        <v>34486</v>
      </c>
    </row>
    <row r="33994" spans="1:1" x14ac:dyDescent="0.2">
      <c r="A33994" s="188" t="s">
        <v>34487</v>
      </c>
    </row>
    <row r="33995" spans="1:1" x14ac:dyDescent="0.2">
      <c r="A33995" s="188" t="s">
        <v>34488</v>
      </c>
    </row>
    <row r="33996" spans="1:1" x14ac:dyDescent="0.2">
      <c r="A33996" s="188" t="s">
        <v>34489</v>
      </c>
    </row>
    <row r="33997" spans="1:1" x14ac:dyDescent="0.2">
      <c r="A33997" s="188" t="s">
        <v>34490</v>
      </c>
    </row>
    <row r="33998" spans="1:1" x14ac:dyDescent="0.2">
      <c r="A33998" s="188" t="s">
        <v>34491</v>
      </c>
    </row>
    <row r="33999" spans="1:1" x14ac:dyDescent="0.2">
      <c r="A33999" s="188" t="s">
        <v>34492</v>
      </c>
    </row>
    <row r="34000" spans="1:1" x14ac:dyDescent="0.2">
      <c r="A34000" s="188" t="s">
        <v>34493</v>
      </c>
    </row>
    <row r="34001" spans="1:1" x14ac:dyDescent="0.2">
      <c r="A34001" s="188" t="s">
        <v>34494</v>
      </c>
    </row>
    <row r="34002" spans="1:1" x14ac:dyDescent="0.2">
      <c r="A34002" s="188" t="s">
        <v>34495</v>
      </c>
    </row>
    <row r="34003" spans="1:1" x14ac:dyDescent="0.2">
      <c r="A34003" s="188" t="s">
        <v>34496</v>
      </c>
    </row>
    <row r="34004" spans="1:1" x14ac:dyDescent="0.2">
      <c r="A34004" s="188" t="s">
        <v>34497</v>
      </c>
    </row>
    <row r="34005" spans="1:1" x14ac:dyDescent="0.2">
      <c r="A34005" s="188" t="s">
        <v>34498</v>
      </c>
    </row>
    <row r="34006" spans="1:1" x14ac:dyDescent="0.2">
      <c r="A34006" s="188" t="s">
        <v>34499</v>
      </c>
    </row>
    <row r="34007" spans="1:1" x14ac:dyDescent="0.2">
      <c r="A34007" s="188" t="s">
        <v>34500</v>
      </c>
    </row>
    <row r="34008" spans="1:1" x14ac:dyDescent="0.2">
      <c r="A34008" s="188" t="s">
        <v>34501</v>
      </c>
    </row>
    <row r="34009" spans="1:1" x14ac:dyDescent="0.2">
      <c r="A34009" s="188" t="s">
        <v>34502</v>
      </c>
    </row>
    <row r="34010" spans="1:1" x14ac:dyDescent="0.2">
      <c r="A34010" s="188" t="s">
        <v>34503</v>
      </c>
    </row>
    <row r="34011" spans="1:1" x14ac:dyDescent="0.2">
      <c r="A34011" s="188" t="s">
        <v>34504</v>
      </c>
    </row>
    <row r="34012" spans="1:1" x14ac:dyDescent="0.2">
      <c r="A34012" s="188" t="s">
        <v>34505</v>
      </c>
    </row>
    <row r="34013" spans="1:1" x14ac:dyDescent="0.2">
      <c r="A34013" s="188" t="s">
        <v>34506</v>
      </c>
    </row>
    <row r="34014" spans="1:1" x14ac:dyDescent="0.2">
      <c r="A34014" s="188" t="s">
        <v>34507</v>
      </c>
    </row>
    <row r="34015" spans="1:1" x14ac:dyDescent="0.2">
      <c r="A34015" s="188" t="s">
        <v>34508</v>
      </c>
    </row>
    <row r="34016" spans="1:1" x14ac:dyDescent="0.2">
      <c r="A34016" s="188" t="s">
        <v>34509</v>
      </c>
    </row>
    <row r="34017" spans="1:1" x14ac:dyDescent="0.2">
      <c r="A34017" s="188" t="s">
        <v>34510</v>
      </c>
    </row>
    <row r="34018" spans="1:1" x14ac:dyDescent="0.2">
      <c r="A34018" s="188" t="s">
        <v>34511</v>
      </c>
    </row>
    <row r="34019" spans="1:1" x14ac:dyDescent="0.2">
      <c r="A34019" s="188" t="s">
        <v>34512</v>
      </c>
    </row>
    <row r="34020" spans="1:1" x14ac:dyDescent="0.2">
      <c r="A34020" s="188" t="s">
        <v>34513</v>
      </c>
    </row>
    <row r="34021" spans="1:1" x14ac:dyDescent="0.2">
      <c r="A34021" s="188" t="s">
        <v>34514</v>
      </c>
    </row>
    <row r="34022" spans="1:1" x14ac:dyDescent="0.2">
      <c r="A34022" s="188" t="s">
        <v>34515</v>
      </c>
    </row>
    <row r="34023" spans="1:1" x14ac:dyDescent="0.2">
      <c r="A34023" s="188" t="s">
        <v>34516</v>
      </c>
    </row>
    <row r="34024" spans="1:1" x14ac:dyDescent="0.2">
      <c r="A34024" s="188" t="s">
        <v>34517</v>
      </c>
    </row>
    <row r="34025" spans="1:1" x14ac:dyDescent="0.2">
      <c r="A34025" s="188" t="s">
        <v>34518</v>
      </c>
    </row>
    <row r="34026" spans="1:1" x14ac:dyDescent="0.2">
      <c r="A34026" s="188" t="s">
        <v>34519</v>
      </c>
    </row>
    <row r="34027" spans="1:1" x14ac:dyDescent="0.2">
      <c r="A34027" s="188" t="s">
        <v>34520</v>
      </c>
    </row>
    <row r="34028" spans="1:1" x14ac:dyDescent="0.2">
      <c r="A34028" s="188" t="s">
        <v>34521</v>
      </c>
    </row>
    <row r="34029" spans="1:1" x14ac:dyDescent="0.2">
      <c r="A34029" s="188" t="s">
        <v>34522</v>
      </c>
    </row>
    <row r="34030" spans="1:1" x14ac:dyDescent="0.2">
      <c r="A34030" s="188" t="s">
        <v>34523</v>
      </c>
    </row>
    <row r="34031" spans="1:1" x14ac:dyDescent="0.2">
      <c r="A34031" s="188" t="s">
        <v>34524</v>
      </c>
    </row>
    <row r="34032" spans="1:1" x14ac:dyDescent="0.2">
      <c r="A34032" s="188" t="s">
        <v>34525</v>
      </c>
    </row>
    <row r="34033" spans="1:1" x14ac:dyDescent="0.2">
      <c r="A34033" s="188" t="s">
        <v>34526</v>
      </c>
    </row>
    <row r="34034" spans="1:1" x14ac:dyDescent="0.2">
      <c r="A34034" s="188" t="s">
        <v>34527</v>
      </c>
    </row>
    <row r="34035" spans="1:1" x14ac:dyDescent="0.2">
      <c r="A34035" s="188" t="s">
        <v>34528</v>
      </c>
    </row>
    <row r="34036" spans="1:1" x14ac:dyDescent="0.2">
      <c r="A34036" s="188" t="s">
        <v>34529</v>
      </c>
    </row>
    <row r="34037" spans="1:1" x14ac:dyDescent="0.2">
      <c r="A34037" s="188" t="s">
        <v>34530</v>
      </c>
    </row>
    <row r="34038" spans="1:1" x14ac:dyDescent="0.2">
      <c r="A34038" s="188" t="s">
        <v>34531</v>
      </c>
    </row>
    <row r="34039" spans="1:1" x14ac:dyDescent="0.2">
      <c r="A34039" s="188" t="s">
        <v>34532</v>
      </c>
    </row>
    <row r="34040" spans="1:1" x14ac:dyDescent="0.2">
      <c r="A34040" s="188" t="s">
        <v>34533</v>
      </c>
    </row>
    <row r="34041" spans="1:1" x14ac:dyDescent="0.2">
      <c r="A34041" s="188" t="s">
        <v>34534</v>
      </c>
    </row>
    <row r="34042" spans="1:1" x14ac:dyDescent="0.2">
      <c r="A34042" s="188" t="s">
        <v>34535</v>
      </c>
    </row>
    <row r="34043" spans="1:1" x14ac:dyDescent="0.2">
      <c r="A34043" s="188" t="s">
        <v>34536</v>
      </c>
    </row>
    <row r="34044" spans="1:1" x14ac:dyDescent="0.2">
      <c r="A34044" s="188" t="s">
        <v>34537</v>
      </c>
    </row>
    <row r="34045" spans="1:1" x14ac:dyDescent="0.2">
      <c r="A34045" s="188" t="s">
        <v>34538</v>
      </c>
    </row>
    <row r="34046" spans="1:1" x14ac:dyDescent="0.2">
      <c r="A34046" s="188" t="s">
        <v>34539</v>
      </c>
    </row>
    <row r="34047" spans="1:1" x14ac:dyDescent="0.2">
      <c r="A34047" s="188" t="s">
        <v>34540</v>
      </c>
    </row>
    <row r="34048" spans="1:1" x14ac:dyDescent="0.2">
      <c r="A34048" s="188" t="s">
        <v>34541</v>
      </c>
    </row>
    <row r="34049" spans="1:1" x14ac:dyDescent="0.2">
      <c r="A34049" s="188" t="s">
        <v>34542</v>
      </c>
    </row>
    <row r="34050" spans="1:1" x14ac:dyDescent="0.2">
      <c r="A34050" s="188" t="s">
        <v>34543</v>
      </c>
    </row>
    <row r="34051" spans="1:1" x14ac:dyDescent="0.2">
      <c r="A34051" s="188" t="s">
        <v>34544</v>
      </c>
    </row>
    <row r="34052" spans="1:1" x14ac:dyDescent="0.2">
      <c r="A34052" s="188" t="s">
        <v>34545</v>
      </c>
    </row>
    <row r="34053" spans="1:1" x14ac:dyDescent="0.2">
      <c r="A34053" s="188" t="s">
        <v>34546</v>
      </c>
    </row>
    <row r="34054" spans="1:1" x14ac:dyDescent="0.2">
      <c r="A34054" s="188" t="s">
        <v>34547</v>
      </c>
    </row>
    <row r="34055" spans="1:1" x14ac:dyDescent="0.2">
      <c r="A34055" s="188" t="s">
        <v>34548</v>
      </c>
    </row>
    <row r="34056" spans="1:1" x14ac:dyDescent="0.2">
      <c r="A34056" s="188" t="s">
        <v>34549</v>
      </c>
    </row>
    <row r="34057" spans="1:1" x14ac:dyDescent="0.2">
      <c r="A34057" s="188" t="s">
        <v>34550</v>
      </c>
    </row>
    <row r="34058" spans="1:1" x14ac:dyDescent="0.2">
      <c r="A34058" s="188" t="s">
        <v>34551</v>
      </c>
    </row>
    <row r="34059" spans="1:1" x14ac:dyDescent="0.2">
      <c r="A34059" s="188" t="s">
        <v>34552</v>
      </c>
    </row>
    <row r="34060" spans="1:1" x14ac:dyDescent="0.2">
      <c r="A34060" s="188" t="s">
        <v>34553</v>
      </c>
    </row>
    <row r="34061" spans="1:1" x14ac:dyDescent="0.2">
      <c r="A34061" s="188" t="s">
        <v>34554</v>
      </c>
    </row>
    <row r="34062" spans="1:1" x14ac:dyDescent="0.2">
      <c r="A34062" s="188" t="s">
        <v>34555</v>
      </c>
    </row>
    <row r="34063" spans="1:1" x14ac:dyDescent="0.2">
      <c r="A34063" s="188" t="s">
        <v>34556</v>
      </c>
    </row>
    <row r="34064" spans="1:1" x14ac:dyDescent="0.2">
      <c r="A34064" s="188" t="s">
        <v>34557</v>
      </c>
    </row>
    <row r="34065" spans="1:1" x14ac:dyDescent="0.2">
      <c r="A34065" s="188" t="s">
        <v>34558</v>
      </c>
    </row>
    <row r="34066" spans="1:1" x14ac:dyDescent="0.2">
      <c r="A34066" s="188" t="s">
        <v>34559</v>
      </c>
    </row>
    <row r="34067" spans="1:1" x14ac:dyDescent="0.2">
      <c r="A34067" s="188" t="s">
        <v>34560</v>
      </c>
    </row>
    <row r="34068" spans="1:1" x14ac:dyDescent="0.2">
      <c r="A34068" s="188" t="s">
        <v>34561</v>
      </c>
    </row>
    <row r="34069" spans="1:1" x14ac:dyDescent="0.2">
      <c r="A34069" s="188" t="s">
        <v>34562</v>
      </c>
    </row>
    <row r="34070" spans="1:1" x14ac:dyDescent="0.2">
      <c r="A34070" s="188" t="s">
        <v>34563</v>
      </c>
    </row>
    <row r="34071" spans="1:1" x14ac:dyDescent="0.2">
      <c r="A34071" s="188" t="s">
        <v>34564</v>
      </c>
    </row>
    <row r="34072" spans="1:1" x14ac:dyDescent="0.2">
      <c r="A34072" s="188" t="s">
        <v>34565</v>
      </c>
    </row>
    <row r="34073" spans="1:1" x14ac:dyDescent="0.2">
      <c r="A34073" s="188" t="s">
        <v>34566</v>
      </c>
    </row>
    <row r="34074" spans="1:1" x14ac:dyDescent="0.2">
      <c r="A34074" s="188" t="s">
        <v>34567</v>
      </c>
    </row>
    <row r="34075" spans="1:1" x14ac:dyDescent="0.2">
      <c r="A34075" s="188" t="s">
        <v>34568</v>
      </c>
    </row>
    <row r="34076" spans="1:1" x14ac:dyDescent="0.2">
      <c r="A34076" s="188" t="s">
        <v>34569</v>
      </c>
    </row>
    <row r="34077" spans="1:1" x14ac:dyDescent="0.2">
      <c r="A34077" s="188" t="s">
        <v>34570</v>
      </c>
    </row>
    <row r="34078" spans="1:1" x14ac:dyDescent="0.2">
      <c r="A34078" s="188" t="s">
        <v>34571</v>
      </c>
    </row>
    <row r="34079" spans="1:1" x14ac:dyDescent="0.2">
      <c r="A34079" s="188" t="s">
        <v>34572</v>
      </c>
    </row>
    <row r="34080" spans="1:1" x14ac:dyDescent="0.2">
      <c r="A34080" s="188" t="s">
        <v>34573</v>
      </c>
    </row>
    <row r="34081" spans="1:1" x14ac:dyDescent="0.2">
      <c r="A34081" s="188" t="s">
        <v>34574</v>
      </c>
    </row>
    <row r="34082" spans="1:1" x14ac:dyDescent="0.2">
      <c r="A34082" s="188" t="s">
        <v>34575</v>
      </c>
    </row>
    <row r="34083" spans="1:1" x14ac:dyDescent="0.2">
      <c r="A34083" s="188" t="s">
        <v>34576</v>
      </c>
    </row>
    <row r="34084" spans="1:1" x14ac:dyDescent="0.2">
      <c r="A34084" s="188" t="s">
        <v>34577</v>
      </c>
    </row>
    <row r="34085" spans="1:1" x14ac:dyDescent="0.2">
      <c r="A34085" s="188" t="s">
        <v>34578</v>
      </c>
    </row>
    <row r="34086" spans="1:1" x14ac:dyDescent="0.2">
      <c r="A34086" s="188" t="s">
        <v>34579</v>
      </c>
    </row>
    <row r="34087" spans="1:1" x14ac:dyDescent="0.2">
      <c r="A34087" s="188" t="s">
        <v>34580</v>
      </c>
    </row>
    <row r="34088" spans="1:1" x14ac:dyDescent="0.2">
      <c r="A34088" s="188" t="s">
        <v>34581</v>
      </c>
    </row>
    <row r="34089" spans="1:1" x14ac:dyDescent="0.2">
      <c r="A34089" s="188" t="s">
        <v>34582</v>
      </c>
    </row>
    <row r="34090" spans="1:1" x14ac:dyDescent="0.2">
      <c r="A34090" s="188" t="s">
        <v>34583</v>
      </c>
    </row>
    <row r="34091" spans="1:1" x14ac:dyDescent="0.2">
      <c r="A34091" s="188" t="s">
        <v>34584</v>
      </c>
    </row>
    <row r="34092" spans="1:1" x14ac:dyDescent="0.2">
      <c r="A34092" s="188" t="s">
        <v>34585</v>
      </c>
    </row>
    <row r="34093" spans="1:1" x14ac:dyDescent="0.2">
      <c r="A34093" s="188" t="s">
        <v>34586</v>
      </c>
    </row>
    <row r="34094" spans="1:1" x14ac:dyDescent="0.2">
      <c r="A34094" s="188" t="s">
        <v>34587</v>
      </c>
    </row>
    <row r="34095" spans="1:1" x14ac:dyDescent="0.2">
      <c r="A34095" s="188" t="s">
        <v>34588</v>
      </c>
    </row>
    <row r="34096" spans="1:1" x14ac:dyDescent="0.2">
      <c r="A34096" s="188" t="s">
        <v>34589</v>
      </c>
    </row>
    <row r="34097" spans="1:1" x14ac:dyDescent="0.2">
      <c r="A34097" s="188" t="s">
        <v>34590</v>
      </c>
    </row>
    <row r="34098" spans="1:1" x14ac:dyDescent="0.2">
      <c r="A34098" s="188" t="s">
        <v>34591</v>
      </c>
    </row>
    <row r="34099" spans="1:1" x14ac:dyDescent="0.2">
      <c r="A34099" s="188" t="s">
        <v>34592</v>
      </c>
    </row>
    <row r="34100" spans="1:1" x14ac:dyDescent="0.2">
      <c r="A34100" s="188" t="s">
        <v>34593</v>
      </c>
    </row>
    <row r="34101" spans="1:1" x14ac:dyDescent="0.2">
      <c r="A34101" s="188" t="s">
        <v>34594</v>
      </c>
    </row>
    <row r="34102" spans="1:1" x14ac:dyDescent="0.2">
      <c r="A34102" s="188" t="s">
        <v>34595</v>
      </c>
    </row>
    <row r="34103" spans="1:1" x14ac:dyDescent="0.2">
      <c r="A34103" s="188" t="s">
        <v>34596</v>
      </c>
    </row>
    <row r="34104" spans="1:1" x14ac:dyDescent="0.2">
      <c r="A34104" s="188" t="s">
        <v>34597</v>
      </c>
    </row>
    <row r="34105" spans="1:1" x14ac:dyDescent="0.2">
      <c r="A34105" s="188" t="s">
        <v>34598</v>
      </c>
    </row>
    <row r="34106" spans="1:1" x14ac:dyDescent="0.2">
      <c r="A34106" s="188" t="s">
        <v>34599</v>
      </c>
    </row>
    <row r="34107" spans="1:1" x14ac:dyDescent="0.2">
      <c r="A34107" s="188" t="s">
        <v>34600</v>
      </c>
    </row>
    <row r="34108" spans="1:1" x14ac:dyDescent="0.2">
      <c r="A34108" s="188" t="s">
        <v>34601</v>
      </c>
    </row>
    <row r="34109" spans="1:1" x14ac:dyDescent="0.2">
      <c r="A34109" s="188" t="s">
        <v>34602</v>
      </c>
    </row>
    <row r="34110" spans="1:1" x14ac:dyDescent="0.2">
      <c r="A34110" s="188" t="s">
        <v>34603</v>
      </c>
    </row>
    <row r="34111" spans="1:1" x14ac:dyDescent="0.2">
      <c r="A34111" s="188" t="s">
        <v>34604</v>
      </c>
    </row>
    <row r="34112" spans="1:1" x14ac:dyDescent="0.2">
      <c r="A34112" s="188" t="s">
        <v>34605</v>
      </c>
    </row>
    <row r="34113" spans="1:1" x14ac:dyDescent="0.2">
      <c r="A34113" s="188" t="s">
        <v>34606</v>
      </c>
    </row>
    <row r="34114" spans="1:1" x14ac:dyDescent="0.2">
      <c r="A34114" s="188" t="s">
        <v>34607</v>
      </c>
    </row>
    <row r="34115" spans="1:1" x14ac:dyDescent="0.2">
      <c r="A34115" s="188" t="s">
        <v>34608</v>
      </c>
    </row>
    <row r="34116" spans="1:1" x14ac:dyDescent="0.2">
      <c r="A34116" s="188" t="s">
        <v>34609</v>
      </c>
    </row>
    <row r="34117" spans="1:1" x14ac:dyDescent="0.2">
      <c r="A34117" s="188" t="s">
        <v>34610</v>
      </c>
    </row>
    <row r="34118" spans="1:1" x14ac:dyDescent="0.2">
      <c r="A34118" s="188" t="s">
        <v>34611</v>
      </c>
    </row>
    <row r="34119" spans="1:1" x14ac:dyDescent="0.2">
      <c r="A34119" s="188" t="s">
        <v>34612</v>
      </c>
    </row>
    <row r="34120" spans="1:1" x14ac:dyDescent="0.2">
      <c r="A34120" s="188" t="s">
        <v>34613</v>
      </c>
    </row>
    <row r="34121" spans="1:1" x14ac:dyDescent="0.2">
      <c r="A34121" s="188" t="s">
        <v>34614</v>
      </c>
    </row>
    <row r="34122" spans="1:1" x14ac:dyDescent="0.2">
      <c r="A34122" s="188" t="s">
        <v>34615</v>
      </c>
    </row>
    <row r="34123" spans="1:1" x14ac:dyDescent="0.2">
      <c r="A34123" s="188" t="s">
        <v>34616</v>
      </c>
    </row>
    <row r="34124" spans="1:1" x14ac:dyDescent="0.2">
      <c r="A34124" s="188" t="s">
        <v>34617</v>
      </c>
    </row>
    <row r="34125" spans="1:1" x14ac:dyDescent="0.2">
      <c r="A34125" s="188" t="s">
        <v>34618</v>
      </c>
    </row>
    <row r="34126" spans="1:1" x14ac:dyDescent="0.2">
      <c r="A34126" s="188" t="s">
        <v>34619</v>
      </c>
    </row>
    <row r="34127" spans="1:1" x14ac:dyDescent="0.2">
      <c r="A34127" s="188" t="s">
        <v>34620</v>
      </c>
    </row>
    <row r="34128" spans="1:1" x14ac:dyDescent="0.2">
      <c r="A34128" s="188" t="s">
        <v>34621</v>
      </c>
    </row>
    <row r="34129" spans="1:1" x14ac:dyDescent="0.2">
      <c r="A34129" s="188" t="s">
        <v>34622</v>
      </c>
    </row>
    <row r="34130" spans="1:1" x14ac:dyDescent="0.2">
      <c r="A34130" s="188" t="s">
        <v>34623</v>
      </c>
    </row>
    <row r="34131" spans="1:1" x14ac:dyDescent="0.2">
      <c r="A34131" s="188" t="s">
        <v>34624</v>
      </c>
    </row>
    <row r="34132" spans="1:1" x14ac:dyDescent="0.2">
      <c r="A34132" s="188" t="s">
        <v>34625</v>
      </c>
    </row>
    <row r="34133" spans="1:1" x14ac:dyDescent="0.2">
      <c r="A34133" s="188" t="s">
        <v>34626</v>
      </c>
    </row>
    <row r="34134" spans="1:1" x14ac:dyDescent="0.2">
      <c r="A34134" s="188" t="s">
        <v>34627</v>
      </c>
    </row>
    <row r="34135" spans="1:1" x14ac:dyDescent="0.2">
      <c r="A34135" s="188" t="s">
        <v>34628</v>
      </c>
    </row>
    <row r="34136" spans="1:1" x14ac:dyDescent="0.2">
      <c r="A34136" s="188" t="s">
        <v>34629</v>
      </c>
    </row>
    <row r="34137" spans="1:1" x14ac:dyDescent="0.2">
      <c r="A34137" s="188" t="s">
        <v>34630</v>
      </c>
    </row>
    <row r="34138" spans="1:1" x14ac:dyDescent="0.2">
      <c r="A34138" s="188" t="s">
        <v>34631</v>
      </c>
    </row>
    <row r="34139" spans="1:1" x14ac:dyDescent="0.2">
      <c r="A34139" s="188" t="s">
        <v>34632</v>
      </c>
    </row>
    <row r="34140" spans="1:1" x14ac:dyDescent="0.2">
      <c r="A34140" s="188" t="s">
        <v>34633</v>
      </c>
    </row>
    <row r="34141" spans="1:1" x14ac:dyDescent="0.2">
      <c r="A34141" s="188" t="s">
        <v>34634</v>
      </c>
    </row>
    <row r="34142" spans="1:1" x14ac:dyDescent="0.2">
      <c r="A34142" s="188" t="s">
        <v>34635</v>
      </c>
    </row>
    <row r="34143" spans="1:1" x14ac:dyDescent="0.2">
      <c r="A34143" s="188" t="s">
        <v>34636</v>
      </c>
    </row>
    <row r="34144" spans="1:1" x14ac:dyDescent="0.2">
      <c r="A34144" s="188" t="s">
        <v>34637</v>
      </c>
    </row>
    <row r="34145" spans="1:1" x14ac:dyDescent="0.2">
      <c r="A34145" s="188" t="s">
        <v>34638</v>
      </c>
    </row>
    <row r="34146" spans="1:1" x14ac:dyDescent="0.2">
      <c r="A34146" s="188" t="s">
        <v>34639</v>
      </c>
    </row>
    <row r="34147" spans="1:1" x14ac:dyDescent="0.2">
      <c r="A34147" s="188" t="s">
        <v>34640</v>
      </c>
    </row>
    <row r="34148" spans="1:1" x14ac:dyDescent="0.2">
      <c r="A34148" s="188" t="s">
        <v>34641</v>
      </c>
    </row>
    <row r="34149" spans="1:1" x14ac:dyDescent="0.2">
      <c r="A34149" s="188" t="s">
        <v>34642</v>
      </c>
    </row>
    <row r="34150" spans="1:1" x14ac:dyDescent="0.2">
      <c r="A34150" s="188" t="s">
        <v>34643</v>
      </c>
    </row>
    <row r="34151" spans="1:1" x14ac:dyDescent="0.2">
      <c r="A34151" s="188" t="s">
        <v>34644</v>
      </c>
    </row>
    <row r="34152" spans="1:1" x14ac:dyDescent="0.2">
      <c r="A34152" s="188" t="s">
        <v>34645</v>
      </c>
    </row>
    <row r="34153" spans="1:1" x14ac:dyDescent="0.2">
      <c r="A34153" s="188" t="s">
        <v>34646</v>
      </c>
    </row>
    <row r="34154" spans="1:1" x14ac:dyDescent="0.2">
      <c r="A34154" s="188" t="s">
        <v>34647</v>
      </c>
    </row>
    <row r="34155" spans="1:1" x14ac:dyDescent="0.2">
      <c r="A34155" s="188" t="s">
        <v>34648</v>
      </c>
    </row>
    <row r="34156" spans="1:1" x14ac:dyDescent="0.2">
      <c r="A34156" s="188" t="s">
        <v>34649</v>
      </c>
    </row>
    <row r="34157" spans="1:1" x14ac:dyDescent="0.2">
      <c r="A34157" s="188" t="s">
        <v>34650</v>
      </c>
    </row>
    <row r="34158" spans="1:1" x14ac:dyDescent="0.2">
      <c r="A34158" s="188" t="s">
        <v>34651</v>
      </c>
    </row>
    <row r="34159" spans="1:1" x14ac:dyDescent="0.2">
      <c r="A34159" s="188" t="s">
        <v>34652</v>
      </c>
    </row>
    <row r="34160" spans="1:1" x14ac:dyDescent="0.2">
      <c r="A34160" s="188" t="s">
        <v>34653</v>
      </c>
    </row>
    <row r="34161" spans="1:1" x14ac:dyDescent="0.2">
      <c r="A34161" s="188" t="s">
        <v>34654</v>
      </c>
    </row>
    <row r="34162" spans="1:1" x14ac:dyDescent="0.2">
      <c r="A34162" s="188" t="s">
        <v>34655</v>
      </c>
    </row>
    <row r="34163" spans="1:1" x14ac:dyDescent="0.2">
      <c r="A34163" s="188" t="s">
        <v>34656</v>
      </c>
    </row>
    <row r="34164" spans="1:1" x14ac:dyDescent="0.2">
      <c r="A34164" s="188" t="s">
        <v>34657</v>
      </c>
    </row>
    <row r="34165" spans="1:1" x14ac:dyDescent="0.2">
      <c r="A34165" s="188" t="s">
        <v>34658</v>
      </c>
    </row>
    <row r="34166" spans="1:1" x14ac:dyDescent="0.2">
      <c r="A34166" s="188" t="s">
        <v>34659</v>
      </c>
    </row>
    <row r="34167" spans="1:1" x14ac:dyDescent="0.2">
      <c r="A34167" s="188" t="s">
        <v>34660</v>
      </c>
    </row>
    <row r="34168" spans="1:1" x14ac:dyDescent="0.2">
      <c r="A34168" s="188" t="s">
        <v>34661</v>
      </c>
    </row>
    <row r="34169" spans="1:1" x14ac:dyDescent="0.2">
      <c r="A34169" s="188" t="s">
        <v>34662</v>
      </c>
    </row>
    <row r="34170" spans="1:1" x14ac:dyDescent="0.2">
      <c r="A34170" s="188" t="s">
        <v>34663</v>
      </c>
    </row>
    <row r="34171" spans="1:1" x14ac:dyDescent="0.2">
      <c r="A34171" s="188" t="s">
        <v>34664</v>
      </c>
    </row>
    <row r="34172" spans="1:1" x14ac:dyDescent="0.2">
      <c r="A34172" s="188" t="s">
        <v>34665</v>
      </c>
    </row>
    <row r="34173" spans="1:1" x14ac:dyDescent="0.2">
      <c r="A34173" s="188" t="s">
        <v>34666</v>
      </c>
    </row>
    <row r="34174" spans="1:1" x14ac:dyDescent="0.2">
      <c r="A34174" s="188" t="s">
        <v>34667</v>
      </c>
    </row>
    <row r="34175" spans="1:1" x14ac:dyDescent="0.2">
      <c r="A34175" s="188" t="s">
        <v>34668</v>
      </c>
    </row>
    <row r="34176" spans="1:1" x14ac:dyDescent="0.2">
      <c r="A34176" s="188" t="s">
        <v>34669</v>
      </c>
    </row>
    <row r="34177" spans="1:1" x14ac:dyDescent="0.2">
      <c r="A34177" s="188" t="s">
        <v>34670</v>
      </c>
    </row>
    <row r="34178" spans="1:1" x14ac:dyDescent="0.2">
      <c r="A34178" s="188" t="s">
        <v>34671</v>
      </c>
    </row>
    <row r="34179" spans="1:1" x14ac:dyDescent="0.2">
      <c r="A34179" s="188" t="s">
        <v>34672</v>
      </c>
    </row>
    <row r="34180" spans="1:1" x14ac:dyDescent="0.2">
      <c r="A34180" s="188" t="s">
        <v>34673</v>
      </c>
    </row>
    <row r="34181" spans="1:1" x14ac:dyDescent="0.2">
      <c r="A34181" s="188" t="s">
        <v>34674</v>
      </c>
    </row>
    <row r="34182" spans="1:1" x14ac:dyDescent="0.2">
      <c r="A34182" s="188" t="s">
        <v>34675</v>
      </c>
    </row>
    <row r="34183" spans="1:1" x14ac:dyDescent="0.2">
      <c r="A34183" s="188" t="s">
        <v>34676</v>
      </c>
    </row>
    <row r="34184" spans="1:1" x14ac:dyDescent="0.2">
      <c r="A34184" s="188" t="s">
        <v>34677</v>
      </c>
    </row>
    <row r="34185" spans="1:1" x14ac:dyDescent="0.2">
      <c r="A34185" s="188" t="s">
        <v>34678</v>
      </c>
    </row>
    <row r="34186" spans="1:1" x14ac:dyDescent="0.2">
      <c r="A34186" s="188" t="s">
        <v>34679</v>
      </c>
    </row>
    <row r="34187" spans="1:1" x14ac:dyDescent="0.2">
      <c r="A34187" s="188" t="s">
        <v>34680</v>
      </c>
    </row>
    <row r="34188" spans="1:1" x14ac:dyDescent="0.2">
      <c r="A34188" s="188" t="s">
        <v>34681</v>
      </c>
    </row>
    <row r="34189" spans="1:1" x14ac:dyDescent="0.2">
      <c r="A34189" s="188" t="s">
        <v>34682</v>
      </c>
    </row>
    <row r="34190" spans="1:1" x14ac:dyDescent="0.2">
      <c r="A34190" s="188" t="s">
        <v>34683</v>
      </c>
    </row>
    <row r="34191" spans="1:1" x14ac:dyDescent="0.2">
      <c r="A34191" s="188" t="s">
        <v>34684</v>
      </c>
    </row>
    <row r="34192" spans="1:1" x14ac:dyDescent="0.2">
      <c r="A34192" s="188" t="s">
        <v>34685</v>
      </c>
    </row>
    <row r="34193" spans="1:1" x14ac:dyDescent="0.2">
      <c r="A34193" s="188" t="s">
        <v>34686</v>
      </c>
    </row>
    <row r="34194" spans="1:1" x14ac:dyDescent="0.2">
      <c r="A34194" s="188" t="s">
        <v>34687</v>
      </c>
    </row>
    <row r="34195" spans="1:1" x14ac:dyDescent="0.2">
      <c r="A34195" s="188" t="s">
        <v>34688</v>
      </c>
    </row>
    <row r="34196" spans="1:1" x14ac:dyDescent="0.2">
      <c r="A34196" s="188" t="s">
        <v>34689</v>
      </c>
    </row>
    <row r="34197" spans="1:1" x14ac:dyDescent="0.2">
      <c r="A34197" s="188" t="s">
        <v>34690</v>
      </c>
    </row>
    <row r="34198" spans="1:1" x14ac:dyDescent="0.2">
      <c r="A34198" s="188" t="s">
        <v>34691</v>
      </c>
    </row>
    <row r="34199" spans="1:1" x14ac:dyDescent="0.2">
      <c r="A34199" s="188" t="s">
        <v>34692</v>
      </c>
    </row>
    <row r="34200" spans="1:1" x14ac:dyDescent="0.2">
      <c r="A34200" s="188" t="s">
        <v>34693</v>
      </c>
    </row>
    <row r="34201" spans="1:1" x14ac:dyDescent="0.2">
      <c r="A34201" s="188" t="s">
        <v>34694</v>
      </c>
    </row>
    <row r="34202" spans="1:1" x14ac:dyDescent="0.2">
      <c r="A34202" s="188" t="s">
        <v>34695</v>
      </c>
    </row>
    <row r="34203" spans="1:1" x14ac:dyDescent="0.2">
      <c r="A34203" s="188" t="s">
        <v>34696</v>
      </c>
    </row>
    <row r="34204" spans="1:1" x14ac:dyDescent="0.2">
      <c r="A34204" s="188" t="s">
        <v>34697</v>
      </c>
    </row>
    <row r="34205" spans="1:1" x14ac:dyDescent="0.2">
      <c r="A34205" s="188" t="s">
        <v>34698</v>
      </c>
    </row>
    <row r="34206" spans="1:1" x14ac:dyDescent="0.2">
      <c r="A34206" s="188" t="s">
        <v>34699</v>
      </c>
    </row>
    <row r="34207" spans="1:1" x14ac:dyDescent="0.2">
      <c r="A34207" s="188" t="s">
        <v>34700</v>
      </c>
    </row>
    <row r="34208" spans="1:1" x14ac:dyDescent="0.2">
      <c r="A34208" s="188" t="s">
        <v>34701</v>
      </c>
    </row>
    <row r="34209" spans="1:1" x14ac:dyDescent="0.2">
      <c r="A34209" s="188" t="s">
        <v>34702</v>
      </c>
    </row>
    <row r="34210" spans="1:1" x14ac:dyDescent="0.2">
      <c r="A34210" s="188" t="s">
        <v>34703</v>
      </c>
    </row>
    <row r="34211" spans="1:1" x14ac:dyDescent="0.2">
      <c r="A34211" s="188" t="s">
        <v>34704</v>
      </c>
    </row>
    <row r="34212" spans="1:1" x14ac:dyDescent="0.2">
      <c r="A34212" s="188" t="s">
        <v>34705</v>
      </c>
    </row>
    <row r="34213" spans="1:1" x14ac:dyDescent="0.2">
      <c r="A34213" s="188" t="s">
        <v>34706</v>
      </c>
    </row>
    <row r="34214" spans="1:1" x14ac:dyDescent="0.2">
      <c r="A34214" s="188" t="s">
        <v>34707</v>
      </c>
    </row>
    <row r="34215" spans="1:1" x14ac:dyDescent="0.2">
      <c r="A34215" s="188" t="s">
        <v>34708</v>
      </c>
    </row>
    <row r="34216" spans="1:1" x14ac:dyDescent="0.2">
      <c r="A34216" s="188" t="s">
        <v>34709</v>
      </c>
    </row>
    <row r="34217" spans="1:1" x14ac:dyDescent="0.2">
      <c r="A34217" s="188" t="s">
        <v>34710</v>
      </c>
    </row>
    <row r="34218" spans="1:1" x14ac:dyDescent="0.2">
      <c r="A34218" s="188" t="s">
        <v>34711</v>
      </c>
    </row>
    <row r="34219" spans="1:1" x14ac:dyDescent="0.2">
      <c r="A34219" s="188" t="s">
        <v>34712</v>
      </c>
    </row>
    <row r="34220" spans="1:1" x14ac:dyDescent="0.2">
      <c r="A34220" s="188" t="s">
        <v>34713</v>
      </c>
    </row>
    <row r="34221" spans="1:1" x14ac:dyDescent="0.2">
      <c r="A34221" s="188" t="s">
        <v>34714</v>
      </c>
    </row>
    <row r="34222" spans="1:1" x14ac:dyDescent="0.2">
      <c r="A34222" s="188" t="s">
        <v>34715</v>
      </c>
    </row>
    <row r="34223" spans="1:1" x14ac:dyDescent="0.2">
      <c r="A34223" s="188" t="s">
        <v>34716</v>
      </c>
    </row>
    <row r="34224" spans="1:1" x14ac:dyDescent="0.2">
      <c r="A34224" s="188" t="s">
        <v>34717</v>
      </c>
    </row>
    <row r="34225" spans="1:1" x14ac:dyDescent="0.2">
      <c r="A34225" s="188" t="s">
        <v>34718</v>
      </c>
    </row>
    <row r="34226" spans="1:1" x14ac:dyDescent="0.2">
      <c r="A34226" s="188" t="s">
        <v>34719</v>
      </c>
    </row>
    <row r="34227" spans="1:1" x14ac:dyDescent="0.2">
      <c r="A34227" s="188" t="s">
        <v>34720</v>
      </c>
    </row>
    <row r="34228" spans="1:1" x14ac:dyDescent="0.2">
      <c r="A34228" s="188" t="s">
        <v>34721</v>
      </c>
    </row>
    <row r="34229" spans="1:1" x14ac:dyDescent="0.2">
      <c r="A34229" s="188" t="s">
        <v>34722</v>
      </c>
    </row>
    <row r="34230" spans="1:1" x14ac:dyDescent="0.2">
      <c r="A34230" s="188" t="s">
        <v>34723</v>
      </c>
    </row>
    <row r="34231" spans="1:1" x14ac:dyDescent="0.2">
      <c r="A34231" s="188" t="s">
        <v>34724</v>
      </c>
    </row>
    <row r="34232" spans="1:1" x14ac:dyDescent="0.2">
      <c r="A34232" s="188" t="s">
        <v>34725</v>
      </c>
    </row>
    <row r="34233" spans="1:1" x14ac:dyDescent="0.2">
      <c r="A34233" s="188" t="s">
        <v>34726</v>
      </c>
    </row>
    <row r="34234" spans="1:1" x14ac:dyDescent="0.2">
      <c r="A34234" s="188" t="s">
        <v>34727</v>
      </c>
    </row>
    <row r="34235" spans="1:1" x14ac:dyDescent="0.2">
      <c r="A34235" s="188" t="s">
        <v>34728</v>
      </c>
    </row>
    <row r="34236" spans="1:1" x14ac:dyDescent="0.2">
      <c r="A34236" s="188" t="s">
        <v>34729</v>
      </c>
    </row>
    <row r="34237" spans="1:1" x14ac:dyDescent="0.2">
      <c r="A34237" s="188" t="s">
        <v>34730</v>
      </c>
    </row>
    <row r="34238" spans="1:1" x14ac:dyDescent="0.2">
      <c r="A34238" s="188" t="s">
        <v>34731</v>
      </c>
    </row>
    <row r="34239" spans="1:1" x14ac:dyDescent="0.2">
      <c r="A34239" s="188" t="s">
        <v>34732</v>
      </c>
    </row>
    <row r="34240" spans="1:1" x14ac:dyDescent="0.2">
      <c r="A34240" s="188" t="s">
        <v>34733</v>
      </c>
    </row>
    <row r="34241" spans="1:1" x14ac:dyDescent="0.2">
      <c r="A34241" s="188" t="s">
        <v>34734</v>
      </c>
    </row>
    <row r="34242" spans="1:1" x14ac:dyDescent="0.2">
      <c r="A34242" s="188" t="s">
        <v>34735</v>
      </c>
    </row>
    <row r="34243" spans="1:1" x14ac:dyDescent="0.2">
      <c r="A34243" s="188" t="s">
        <v>34736</v>
      </c>
    </row>
    <row r="34244" spans="1:1" x14ac:dyDescent="0.2">
      <c r="A34244" s="188" t="s">
        <v>34737</v>
      </c>
    </row>
    <row r="34245" spans="1:1" x14ac:dyDescent="0.2">
      <c r="A34245" s="188" t="s">
        <v>34738</v>
      </c>
    </row>
    <row r="34246" spans="1:1" x14ac:dyDescent="0.2">
      <c r="A34246" s="188" t="s">
        <v>34739</v>
      </c>
    </row>
    <row r="34247" spans="1:1" x14ac:dyDescent="0.2">
      <c r="A34247" s="188" t="s">
        <v>34740</v>
      </c>
    </row>
    <row r="34248" spans="1:1" x14ac:dyDescent="0.2">
      <c r="A34248" s="188" t="s">
        <v>34741</v>
      </c>
    </row>
    <row r="34249" spans="1:1" x14ac:dyDescent="0.2">
      <c r="A34249" s="188" t="s">
        <v>34742</v>
      </c>
    </row>
    <row r="34250" spans="1:1" x14ac:dyDescent="0.2">
      <c r="A34250" s="188" t="s">
        <v>34743</v>
      </c>
    </row>
    <row r="34251" spans="1:1" x14ac:dyDescent="0.2">
      <c r="A34251" s="188" t="s">
        <v>34744</v>
      </c>
    </row>
    <row r="34252" spans="1:1" x14ac:dyDescent="0.2">
      <c r="A34252" s="188" t="s">
        <v>34745</v>
      </c>
    </row>
    <row r="34253" spans="1:1" x14ac:dyDescent="0.2">
      <c r="A34253" s="188" t="s">
        <v>34746</v>
      </c>
    </row>
    <row r="34254" spans="1:1" x14ac:dyDescent="0.2">
      <c r="A34254" s="188" t="s">
        <v>34747</v>
      </c>
    </row>
    <row r="34255" spans="1:1" x14ac:dyDescent="0.2">
      <c r="A34255" s="188" t="s">
        <v>34748</v>
      </c>
    </row>
    <row r="34256" spans="1:1" x14ac:dyDescent="0.2">
      <c r="A34256" s="188" t="s">
        <v>34749</v>
      </c>
    </row>
    <row r="34257" spans="1:1" x14ac:dyDescent="0.2">
      <c r="A34257" s="188" t="s">
        <v>34750</v>
      </c>
    </row>
    <row r="34258" spans="1:1" x14ac:dyDescent="0.2">
      <c r="A34258" s="188" t="s">
        <v>34751</v>
      </c>
    </row>
    <row r="34259" spans="1:1" x14ac:dyDescent="0.2">
      <c r="A34259" s="188" t="s">
        <v>34752</v>
      </c>
    </row>
    <row r="34260" spans="1:1" x14ac:dyDescent="0.2">
      <c r="A34260" s="188" t="s">
        <v>34753</v>
      </c>
    </row>
    <row r="34261" spans="1:1" x14ac:dyDescent="0.2">
      <c r="A34261" s="188" t="s">
        <v>34754</v>
      </c>
    </row>
    <row r="34262" spans="1:1" x14ac:dyDescent="0.2">
      <c r="A34262" s="188" t="s">
        <v>34755</v>
      </c>
    </row>
    <row r="34263" spans="1:1" x14ac:dyDescent="0.2">
      <c r="A34263" s="188" t="s">
        <v>34756</v>
      </c>
    </row>
    <row r="34264" spans="1:1" x14ac:dyDescent="0.2">
      <c r="A34264" s="188" t="s">
        <v>34757</v>
      </c>
    </row>
    <row r="34265" spans="1:1" x14ac:dyDescent="0.2">
      <c r="A34265" s="188" t="s">
        <v>34758</v>
      </c>
    </row>
    <row r="34266" spans="1:1" x14ac:dyDescent="0.2">
      <c r="A34266" s="188" t="s">
        <v>34759</v>
      </c>
    </row>
    <row r="34267" spans="1:1" x14ac:dyDescent="0.2">
      <c r="A34267" s="188" t="s">
        <v>34760</v>
      </c>
    </row>
    <row r="34268" spans="1:1" x14ac:dyDescent="0.2">
      <c r="A34268" s="188" t="s">
        <v>34761</v>
      </c>
    </row>
    <row r="34269" spans="1:1" x14ac:dyDescent="0.2">
      <c r="A34269" s="188" t="s">
        <v>34762</v>
      </c>
    </row>
    <row r="34270" spans="1:1" x14ac:dyDescent="0.2">
      <c r="A34270" s="188" t="s">
        <v>34763</v>
      </c>
    </row>
    <row r="34271" spans="1:1" x14ac:dyDescent="0.2">
      <c r="A34271" s="188" t="s">
        <v>34764</v>
      </c>
    </row>
    <row r="34272" spans="1:1" x14ac:dyDescent="0.2">
      <c r="A34272" s="188" t="s">
        <v>34765</v>
      </c>
    </row>
    <row r="34273" spans="1:1" x14ac:dyDescent="0.2">
      <c r="A34273" s="188" t="s">
        <v>34766</v>
      </c>
    </row>
    <row r="34274" spans="1:1" x14ac:dyDescent="0.2">
      <c r="A34274" s="188" t="s">
        <v>34767</v>
      </c>
    </row>
    <row r="34275" spans="1:1" x14ac:dyDescent="0.2">
      <c r="A34275" s="188" t="s">
        <v>34768</v>
      </c>
    </row>
    <row r="34276" spans="1:1" x14ac:dyDescent="0.2">
      <c r="A34276" s="188" t="s">
        <v>34769</v>
      </c>
    </row>
    <row r="34277" spans="1:1" x14ac:dyDescent="0.2">
      <c r="A34277" s="188" t="s">
        <v>34770</v>
      </c>
    </row>
    <row r="34278" spans="1:1" x14ac:dyDescent="0.2">
      <c r="A34278" s="188" t="s">
        <v>34771</v>
      </c>
    </row>
    <row r="34279" spans="1:1" x14ac:dyDescent="0.2">
      <c r="A34279" s="188" t="s">
        <v>34772</v>
      </c>
    </row>
    <row r="34280" spans="1:1" x14ac:dyDescent="0.2">
      <c r="A34280" s="188" t="s">
        <v>34773</v>
      </c>
    </row>
    <row r="34281" spans="1:1" x14ac:dyDescent="0.2">
      <c r="A34281" s="188" t="s">
        <v>34774</v>
      </c>
    </row>
    <row r="34282" spans="1:1" x14ac:dyDescent="0.2">
      <c r="A34282" s="188" t="s">
        <v>34775</v>
      </c>
    </row>
    <row r="34283" spans="1:1" x14ac:dyDescent="0.2">
      <c r="A34283" s="188" t="s">
        <v>34776</v>
      </c>
    </row>
    <row r="34284" spans="1:1" x14ac:dyDescent="0.2">
      <c r="A34284" s="188" t="s">
        <v>34777</v>
      </c>
    </row>
    <row r="34285" spans="1:1" x14ac:dyDescent="0.2">
      <c r="A34285" s="188" t="s">
        <v>34778</v>
      </c>
    </row>
    <row r="34286" spans="1:1" x14ac:dyDescent="0.2">
      <c r="A34286" s="188" t="s">
        <v>34779</v>
      </c>
    </row>
    <row r="34287" spans="1:1" x14ac:dyDescent="0.2">
      <c r="A34287" s="188" t="s">
        <v>34780</v>
      </c>
    </row>
    <row r="34288" spans="1:1" x14ac:dyDescent="0.2">
      <c r="A34288" s="188" t="s">
        <v>34781</v>
      </c>
    </row>
    <row r="34289" spans="1:1" x14ac:dyDescent="0.2">
      <c r="A34289" s="188" t="s">
        <v>34782</v>
      </c>
    </row>
    <row r="34290" spans="1:1" x14ac:dyDescent="0.2">
      <c r="A34290" s="188" t="s">
        <v>34783</v>
      </c>
    </row>
    <row r="34291" spans="1:1" x14ac:dyDescent="0.2">
      <c r="A34291" s="188" t="s">
        <v>34784</v>
      </c>
    </row>
    <row r="34292" spans="1:1" x14ac:dyDescent="0.2">
      <c r="A34292" s="188" t="s">
        <v>34785</v>
      </c>
    </row>
    <row r="34293" spans="1:1" x14ac:dyDescent="0.2">
      <c r="A34293" s="188" t="s">
        <v>34786</v>
      </c>
    </row>
    <row r="34294" spans="1:1" x14ac:dyDescent="0.2">
      <c r="A34294" s="188" t="s">
        <v>34787</v>
      </c>
    </row>
    <row r="34295" spans="1:1" x14ac:dyDescent="0.2">
      <c r="A34295" s="188" t="s">
        <v>34788</v>
      </c>
    </row>
    <row r="34296" spans="1:1" x14ac:dyDescent="0.2">
      <c r="A34296" s="188" t="s">
        <v>34789</v>
      </c>
    </row>
    <row r="34297" spans="1:1" x14ac:dyDescent="0.2">
      <c r="A34297" s="188" t="s">
        <v>34790</v>
      </c>
    </row>
    <row r="34298" spans="1:1" x14ac:dyDescent="0.2">
      <c r="A34298" s="188" t="s">
        <v>34791</v>
      </c>
    </row>
    <row r="34299" spans="1:1" x14ac:dyDescent="0.2">
      <c r="A34299" s="188" t="s">
        <v>34792</v>
      </c>
    </row>
    <row r="34300" spans="1:1" x14ac:dyDescent="0.2">
      <c r="A34300" s="188" t="s">
        <v>34793</v>
      </c>
    </row>
    <row r="34301" spans="1:1" x14ac:dyDescent="0.2">
      <c r="A34301" s="188" t="s">
        <v>34794</v>
      </c>
    </row>
    <row r="34302" spans="1:1" x14ac:dyDescent="0.2">
      <c r="A34302" s="188" t="s">
        <v>34795</v>
      </c>
    </row>
    <row r="34303" spans="1:1" x14ac:dyDescent="0.2">
      <c r="A34303" s="188" t="s">
        <v>34796</v>
      </c>
    </row>
    <row r="34304" spans="1:1" x14ac:dyDescent="0.2">
      <c r="A34304" s="188" t="s">
        <v>34797</v>
      </c>
    </row>
    <row r="34305" spans="1:1" x14ac:dyDescent="0.2">
      <c r="A34305" s="188" t="s">
        <v>34798</v>
      </c>
    </row>
    <row r="34306" spans="1:1" x14ac:dyDescent="0.2">
      <c r="A34306" s="188" t="s">
        <v>34799</v>
      </c>
    </row>
    <row r="34307" spans="1:1" x14ac:dyDescent="0.2">
      <c r="A34307" s="188" t="s">
        <v>34800</v>
      </c>
    </row>
    <row r="34308" spans="1:1" x14ac:dyDescent="0.2">
      <c r="A34308" s="188" t="s">
        <v>34801</v>
      </c>
    </row>
    <row r="34309" spans="1:1" x14ac:dyDescent="0.2">
      <c r="A34309" s="188" t="s">
        <v>34802</v>
      </c>
    </row>
    <row r="34310" spans="1:1" x14ac:dyDescent="0.2">
      <c r="A34310" s="188" t="s">
        <v>34803</v>
      </c>
    </row>
    <row r="34311" spans="1:1" x14ac:dyDescent="0.2">
      <c r="A34311" s="188" t="s">
        <v>34804</v>
      </c>
    </row>
    <row r="34312" spans="1:1" x14ac:dyDescent="0.2">
      <c r="A34312" s="188" t="s">
        <v>34805</v>
      </c>
    </row>
    <row r="34313" spans="1:1" x14ac:dyDescent="0.2">
      <c r="A34313" s="188" t="s">
        <v>34806</v>
      </c>
    </row>
    <row r="34314" spans="1:1" x14ac:dyDescent="0.2">
      <c r="A34314" s="188" t="s">
        <v>34807</v>
      </c>
    </row>
    <row r="34315" spans="1:1" x14ac:dyDescent="0.2">
      <c r="A34315" s="188" t="s">
        <v>34808</v>
      </c>
    </row>
    <row r="34316" spans="1:1" x14ac:dyDescent="0.2">
      <c r="A34316" s="188" t="s">
        <v>34809</v>
      </c>
    </row>
    <row r="34317" spans="1:1" x14ac:dyDescent="0.2">
      <c r="A34317" s="188" t="s">
        <v>34810</v>
      </c>
    </row>
    <row r="34318" spans="1:1" x14ac:dyDescent="0.2">
      <c r="A34318" s="188" t="s">
        <v>34811</v>
      </c>
    </row>
    <row r="34319" spans="1:1" x14ac:dyDescent="0.2">
      <c r="A34319" s="188" t="s">
        <v>34812</v>
      </c>
    </row>
    <row r="34320" spans="1:1" x14ac:dyDescent="0.2">
      <c r="A34320" s="188" t="s">
        <v>34813</v>
      </c>
    </row>
    <row r="34321" spans="1:1" x14ac:dyDescent="0.2">
      <c r="A34321" s="188" t="s">
        <v>34814</v>
      </c>
    </row>
    <row r="34322" spans="1:1" x14ac:dyDescent="0.2">
      <c r="A34322" s="188" t="s">
        <v>34815</v>
      </c>
    </row>
    <row r="34323" spans="1:1" x14ac:dyDescent="0.2">
      <c r="A34323" s="188" t="s">
        <v>34816</v>
      </c>
    </row>
    <row r="34324" spans="1:1" x14ac:dyDescent="0.2">
      <c r="A34324" s="188" t="s">
        <v>34817</v>
      </c>
    </row>
    <row r="34325" spans="1:1" x14ac:dyDescent="0.2">
      <c r="A34325" s="188" t="s">
        <v>34818</v>
      </c>
    </row>
    <row r="34326" spans="1:1" x14ac:dyDescent="0.2">
      <c r="A34326" s="188" t="s">
        <v>34819</v>
      </c>
    </row>
    <row r="34327" spans="1:1" x14ac:dyDescent="0.2">
      <c r="A34327" s="188" t="s">
        <v>34820</v>
      </c>
    </row>
    <row r="34328" spans="1:1" x14ac:dyDescent="0.2">
      <c r="A34328" s="188" t="s">
        <v>34821</v>
      </c>
    </row>
    <row r="34329" spans="1:1" x14ac:dyDescent="0.2">
      <c r="A34329" s="188" t="s">
        <v>34822</v>
      </c>
    </row>
    <row r="34330" spans="1:1" x14ac:dyDescent="0.2">
      <c r="A34330" s="188" t="s">
        <v>34823</v>
      </c>
    </row>
    <row r="34331" spans="1:1" x14ac:dyDescent="0.2">
      <c r="A34331" s="188" t="s">
        <v>34824</v>
      </c>
    </row>
    <row r="34332" spans="1:1" x14ac:dyDescent="0.2">
      <c r="A34332" s="188" t="s">
        <v>34825</v>
      </c>
    </row>
    <row r="34333" spans="1:1" x14ac:dyDescent="0.2">
      <c r="A34333" s="188" t="s">
        <v>34826</v>
      </c>
    </row>
    <row r="34334" spans="1:1" x14ac:dyDescent="0.2">
      <c r="A34334" s="188" t="s">
        <v>34827</v>
      </c>
    </row>
    <row r="34335" spans="1:1" x14ac:dyDescent="0.2">
      <c r="A34335" s="188" t="s">
        <v>34828</v>
      </c>
    </row>
    <row r="34336" spans="1:1" x14ac:dyDescent="0.2">
      <c r="A34336" s="188" t="s">
        <v>34829</v>
      </c>
    </row>
    <row r="34337" spans="1:1" x14ac:dyDescent="0.2">
      <c r="A34337" s="188" t="s">
        <v>34830</v>
      </c>
    </row>
    <row r="34338" spans="1:1" x14ac:dyDescent="0.2">
      <c r="A34338" s="188" t="s">
        <v>34831</v>
      </c>
    </row>
    <row r="34339" spans="1:1" x14ac:dyDescent="0.2">
      <c r="A34339" s="188" t="s">
        <v>34832</v>
      </c>
    </row>
    <row r="34340" spans="1:1" x14ac:dyDescent="0.2">
      <c r="A34340" s="188" t="s">
        <v>34833</v>
      </c>
    </row>
    <row r="34341" spans="1:1" x14ac:dyDescent="0.2">
      <c r="A34341" s="188" t="s">
        <v>34834</v>
      </c>
    </row>
    <row r="34342" spans="1:1" x14ac:dyDescent="0.2">
      <c r="A34342" s="188" t="s">
        <v>34835</v>
      </c>
    </row>
    <row r="34343" spans="1:1" x14ac:dyDescent="0.2">
      <c r="A34343" s="188" t="s">
        <v>34836</v>
      </c>
    </row>
    <row r="34344" spans="1:1" x14ac:dyDescent="0.2">
      <c r="A34344" s="188" t="s">
        <v>34837</v>
      </c>
    </row>
    <row r="34345" spans="1:1" x14ac:dyDescent="0.2">
      <c r="A34345" s="188" t="s">
        <v>34838</v>
      </c>
    </row>
    <row r="34346" spans="1:1" x14ac:dyDescent="0.2">
      <c r="A34346" s="188" t="s">
        <v>34839</v>
      </c>
    </row>
    <row r="34347" spans="1:1" x14ac:dyDescent="0.2">
      <c r="A34347" s="188" t="s">
        <v>34840</v>
      </c>
    </row>
    <row r="34348" spans="1:1" x14ac:dyDescent="0.2">
      <c r="A34348" s="188" t="s">
        <v>34841</v>
      </c>
    </row>
    <row r="34349" spans="1:1" x14ac:dyDescent="0.2">
      <c r="A34349" s="188" t="s">
        <v>34842</v>
      </c>
    </row>
    <row r="34350" spans="1:1" x14ac:dyDescent="0.2">
      <c r="A34350" s="188" t="s">
        <v>34843</v>
      </c>
    </row>
    <row r="34351" spans="1:1" x14ac:dyDescent="0.2">
      <c r="A34351" s="188" t="s">
        <v>34844</v>
      </c>
    </row>
    <row r="34352" spans="1:1" x14ac:dyDescent="0.2">
      <c r="A34352" s="188" t="s">
        <v>34845</v>
      </c>
    </row>
    <row r="34353" spans="1:1" x14ac:dyDescent="0.2">
      <c r="A34353" s="188" t="s">
        <v>34846</v>
      </c>
    </row>
    <row r="34354" spans="1:1" x14ac:dyDescent="0.2">
      <c r="A34354" s="188" t="s">
        <v>34847</v>
      </c>
    </row>
    <row r="34355" spans="1:1" x14ac:dyDescent="0.2">
      <c r="A34355" s="188" t="s">
        <v>34848</v>
      </c>
    </row>
    <row r="34356" spans="1:1" x14ac:dyDescent="0.2">
      <c r="A34356" s="188" t="s">
        <v>34849</v>
      </c>
    </row>
    <row r="34357" spans="1:1" x14ac:dyDescent="0.2">
      <c r="A34357" s="188" t="s">
        <v>34850</v>
      </c>
    </row>
    <row r="34358" spans="1:1" x14ac:dyDescent="0.2">
      <c r="A34358" s="188" t="s">
        <v>34851</v>
      </c>
    </row>
    <row r="34359" spans="1:1" x14ac:dyDescent="0.2">
      <c r="A34359" s="188" t="s">
        <v>34852</v>
      </c>
    </row>
    <row r="34360" spans="1:1" x14ac:dyDescent="0.2">
      <c r="A34360" s="188" t="s">
        <v>34853</v>
      </c>
    </row>
    <row r="34361" spans="1:1" x14ac:dyDescent="0.2">
      <c r="A34361" s="188" t="s">
        <v>34854</v>
      </c>
    </row>
    <row r="34362" spans="1:1" x14ac:dyDescent="0.2">
      <c r="A34362" s="188" t="s">
        <v>34855</v>
      </c>
    </row>
    <row r="34363" spans="1:1" x14ac:dyDescent="0.2">
      <c r="A34363" s="188" t="s">
        <v>34856</v>
      </c>
    </row>
    <row r="34364" spans="1:1" x14ac:dyDescent="0.2">
      <c r="A34364" s="188" t="s">
        <v>34857</v>
      </c>
    </row>
    <row r="34365" spans="1:1" x14ac:dyDescent="0.2">
      <c r="A34365" s="188" t="s">
        <v>34858</v>
      </c>
    </row>
    <row r="34366" spans="1:1" x14ac:dyDescent="0.2">
      <c r="A34366" s="188" t="s">
        <v>34859</v>
      </c>
    </row>
    <row r="34367" spans="1:1" x14ac:dyDescent="0.2">
      <c r="A34367" s="188" t="s">
        <v>34860</v>
      </c>
    </row>
    <row r="34368" spans="1:1" x14ac:dyDescent="0.2">
      <c r="A34368" s="188" t="s">
        <v>34861</v>
      </c>
    </row>
    <row r="34369" spans="1:1" x14ac:dyDescent="0.2">
      <c r="A34369" s="188" t="s">
        <v>34862</v>
      </c>
    </row>
    <row r="34370" spans="1:1" x14ac:dyDescent="0.2">
      <c r="A34370" s="188" t="s">
        <v>34863</v>
      </c>
    </row>
    <row r="34371" spans="1:1" x14ac:dyDescent="0.2">
      <c r="A34371" s="188" t="s">
        <v>34864</v>
      </c>
    </row>
    <row r="34372" spans="1:1" x14ac:dyDescent="0.2">
      <c r="A34372" s="188" t="s">
        <v>34865</v>
      </c>
    </row>
    <row r="34373" spans="1:1" x14ac:dyDescent="0.2">
      <c r="A34373" s="188" t="s">
        <v>34866</v>
      </c>
    </row>
    <row r="34374" spans="1:1" x14ac:dyDescent="0.2">
      <c r="A34374" s="188" t="s">
        <v>34867</v>
      </c>
    </row>
    <row r="34375" spans="1:1" x14ac:dyDescent="0.2">
      <c r="A34375" s="188" t="s">
        <v>34868</v>
      </c>
    </row>
    <row r="34376" spans="1:1" x14ac:dyDescent="0.2">
      <c r="A34376" s="188" t="s">
        <v>34869</v>
      </c>
    </row>
    <row r="34377" spans="1:1" x14ac:dyDescent="0.2">
      <c r="A34377" s="188" t="s">
        <v>34870</v>
      </c>
    </row>
    <row r="34378" spans="1:1" x14ac:dyDescent="0.2">
      <c r="A34378" s="188" t="s">
        <v>34871</v>
      </c>
    </row>
    <row r="34379" spans="1:1" x14ac:dyDescent="0.2">
      <c r="A34379" s="188" t="s">
        <v>34872</v>
      </c>
    </row>
    <row r="34380" spans="1:1" x14ac:dyDescent="0.2">
      <c r="A34380" s="188" t="s">
        <v>34873</v>
      </c>
    </row>
    <row r="34381" spans="1:1" x14ac:dyDescent="0.2">
      <c r="A34381" s="188" t="s">
        <v>34874</v>
      </c>
    </row>
    <row r="34382" spans="1:1" x14ac:dyDescent="0.2">
      <c r="A34382" s="188" t="s">
        <v>34875</v>
      </c>
    </row>
    <row r="34383" spans="1:1" x14ac:dyDescent="0.2">
      <c r="A34383" s="188" t="s">
        <v>34876</v>
      </c>
    </row>
    <row r="34384" spans="1:1" x14ac:dyDescent="0.2">
      <c r="A34384" s="188" t="s">
        <v>34877</v>
      </c>
    </row>
    <row r="34385" spans="1:1" x14ac:dyDescent="0.2">
      <c r="A34385" s="188" t="s">
        <v>34878</v>
      </c>
    </row>
    <row r="34386" spans="1:1" x14ac:dyDescent="0.2">
      <c r="A34386" s="188" t="s">
        <v>34879</v>
      </c>
    </row>
    <row r="34387" spans="1:1" x14ac:dyDescent="0.2">
      <c r="A34387" s="188" t="s">
        <v>34880</v>
      </c>
    </row>
    <row r="34388" spans="1:1" x14ac:dyDescent="0.2">
      <c r="A34388" s="188" t="s">
        <v>34881</v>
      </c>
    </row>
    <row r="34389" spans="1:1" x14ac:dyDescent="0.2">
      <c r="A34389" s="188" t="s">
        <v>34882</v>
      </c>
    </row>
    <row r="34390" spans="1:1" x14ac:dyDescent="0.2">
      <c r="A34390" s="188" t="s">
        <v>34883</v>
      </c>
    </row>
    <row r="34391" spans="1:1" x14ac:dyDescent="0.2">
      <c r="A34391" s="188" t="s">
        <v>34884</v>
      </c>
    </row>
    <row r="34392" spans="1:1" x14ac:dyDescent="0.2">
      <c r="A34392" s="188" t="s">
        <v>34885</v>
      </c>
    </row>
    <row r="34393" spans="1:1" x14ac:dyDescent="0.2">
      <c r="A34393" s="188" t="s">
        <v>34886</v>
      </c>
    </row>
    <row r="34394" spans="1:1" x14ac:dyDescent="0.2">
      <c r="A34394" s="188" t="s">
        <v>34887</v>
      </c>
    </row>
    <row r="34395" spans="1:1" x14ac:dyDescent="0.2">
      <c r="A34395" s="188" t="s">
        <v>34888</v>
      </c>
    </row>
    <row r="34396" spans="1:1" x14ac:dyDescent="0.2">
      <c r="A34396" s="188" t="s">
        <v>34889</v>
      </c>
    </row>
    <row r="34397" spans="1:1" x14ac:dyDescent="0.2">
      <c r="A34397" s="188" t="s">
        <v>34890</v>
      </c>
    </row>
    <row r="34398" spans="1:1" x14ac:dyDescent="0.2">
      <c r="A34398" s="188" t="s">
        <v>34891</v>
      </c>
    </row>
    <row r="34399" spans="1:1" x14ac:dyDescent="0.2">
      <c r="A34399" s="188" t="s">
        <v>34892</v>
      </c>
    </row>
    <row r="34400" spans="1:1" x14ac:dyDescent="0.2">
      <c r="A34400" s="188" t="s">
        <v>34893</v>
      </c>
    </row>
    <row r="34401" spans="1:1" x14ac:dyDescent="0.2">
      <c r="A34401" s="188" t="s">
        <v>34894</v>
      </c>
    </row>
    <row r="34402" spans="1:1" x14ac:dyDescent="0.2">
      <c r="A34402" s="188" t="s">
        <v>34895</v>
      </c>
    </row>
    <row r="34403" spans="1:1" x14ac:dyDescent="0.2">
      <c r="A34403" s="188" t="s">
        <v>34896</v>
      </c>
    </row>
    <row r="34404" spans="1:1" x14ac:dyDescent="0.2">
      <c r="A34404" s="188" t="s">
        <v>34897</v>
      </c>
    </row>
    <row r="34405" spans="1:1" x14ac:dyDescent="0.2">
      <c r="A34405" s="188" t="s">
        <v>34898</v>
      </c>
    </row>
    <row r="34406" spans="1:1" x14ac:dyDescent="0.2">
      <c r="A34406" s="188" t="s">
        <v>34899</v>
      </c>
    </row>
    <row r="34407" spans="1:1" x14ac:dyDescent="0.2">
      <c r="A34407" s="188" t="s">
        <v>34900</v>
      </c>
    </row>
    <row r="34408" spans="1:1" x14ac:dyDescent="0.2">
      <c r="A34408" s="188" t="s">
        <v>34901</v>
      </c>
    </row>
    <row r="34409" spans="1:1" x14ac:dyDescent="0.2">
      <c r="A34409" s="188" t="s">
        <v>34902</v>
      </c>
    </row>
    <row r="34410" spans="1:1" x14ac:dyDescent="0.2">
      <c r="A34410" s="188" t="s">
        <v>34903</v>
      </c>
    </row>
    <row r="34411" spans="1:1" x14ac:dyDescent="0.2">
      <c r="A34411" s="188" t="s">
        <v>34904</v>
      </c>
    </row>
    <row r="34412" spans="1:1" x14ac:dyDescent="0.2">
      <c r="A34412" s="188" t="s">
        <v>34905</v>
      </c>
    </row>
    <row r="34413" spans="1:1" x14ac:dyDescent="0.2">
      <c r="A34413" s="188" t="s">
        <v>34906</v>
      </c>
    </row>
    <row r="34414" spans="1:1" x14ac:dyDescent="0.2">
      <c r="A34414" s="188" t="s">
        <v>34907</v>
      </c>
    </row>
    <row r="34415" spans="1:1" x14ac:dyDescent="0.2">
      <c r="A34415" s="188" t="s">
        <v>34908</v>
      </c>
    </row>
    <row r="34416" spans="1:1" x14ac:dyDescent="0.2">
      <c r="A34416" s="188" t="s">
        <v>34909</v>
      </c>
    </row>
    <row r="34417" spans="1:1" x14ac:dyDescent="0.2">
      <c r="A34417" s="188" t="s">
        <v>34910</v>
      </c>
    </row>
    <row r="34418" spans="1:1" x14ac:dyDescent="0.2">
      <c r="A34418" s="188" t="s">
        <v>34911</v>
      </c>
    </row>
    <row r="34419" spans="1:1" x14ac:dyDescent="0.2">
      <c r="A34419" s="188" t="s">
        <v>34912</v>
      </c>
    </row>
    <row r="34420" spans="1:1" x14ac:dyDescent="0.2">
      <c r="A34420" s="188" t="s">
        <v>34913</v>
      </c>
    </row>
    <row r="34421" spans="1:1" x14ac:dyDescent="0.2">
      <c r="A34421" s="188" t="s">
        <v>34914</v>
      </c>
    </row>
    <row r="34422" spans="1:1" x14ac:dyDescent="0.2">
      <c r="A34422" s="188" t="s">
        <v>34915</v>
      </c>
    </row>
    <row r="34423" spans="1:1" x14ac:dyDescent="0.2">
      <c r="A34423" s="188" t="s">
        <v>34916</v>
      </c>
    </row>
    <row r="34424" spans="1:1" x14ac:dyDescent="0.2">
      <c r="A34424" s="188" t="s">
        <v>34917</v>
      </c>
    </row>
    <row r="34425" spans="1:1" x14ac:dyDescent="0.2">
      <c r="A34425" s="188" t="s">
        <v>34918</v>
      </c>
    </row>
    <row r="34426" spans="1:1" x14ac:dyDescent="0.2">
      <c r="A34426" s="188" t="s">
        <v>34919</v>
      </c>
    </row>
    <row r="34427" spans="1:1" x14ac:dyDescent="0.2">
      <c r="A34427" s="188" t="s">
        <v>34920</v>
      </c>
    </row>
    <row r="34428" spans="1:1" x14ac:dyDescent="0.2">
      <c r="A34428" s="188" t="s">
        <v>34921</v>
      </c>
    </row>
    <row r="34429" spans="1:1" x14ac:dyDescent="0.2">
      <c r="A34429" s="188" t="s">
        <v>34922</v>
      </c>
    </row>
    <row r="34430" spans="1:1" x14ac:dyDescent="0.2">
      <c r="A34430" s="188" t="s">
        <v>34923</v>
      </c>
    </row>
    <row r="34431" spans="1:1" x14ac:dyDescent="0.2">
      <c r="A34431" s="188" t="s">
        <v>34924</v>
      </c>
    </row>
    <row r="34432" spans="1:1" x14ac:dyDescent="0.2">
      <c r="A34432" s="188" t="s">
        <v>34925</v>
      </c>
    </row>
    <row r="34433" spans="1:1" x14ac:dyDescent="0.2">
      <c r="A34433" s="188" t="s">
        <v>34926</v>
      </c>
    </row>
    <row r="34434" spans="1:1" x14ac:dyDescent="0.2">
      <c r="A34434" s="188" t="s">
        <v>34927</v>
      </c>
    </row>
    <row r="34435" spans="1:1" x14ac:dyDescent="0.2">
      <c r="A34435" s="188" t="s">
        <v>34928</v>
      </c>
    </row>
    <row r="34436" spans="1:1" x14ac:dyDescent="0.2">
      <c r="A34436" s="188" t="s">
        <v>34929</v>
      </c>
    </row>
    <row r="34437" spans="1:1" x14ac:dyDescent="0.2">
      <c r="A34437" s="188" t="s">
        <v>34930</v>
      </c>
    </row>
    <row r="34438" spans="1:1" x14ac:dyDescent="0.2">
      <c r="A34438" s="188" t="s">
        <v>34931</v>
      </c>
    </row>
    <row r="34439" spans="1:1" x14ac:dyDescent="0.2">
      <c r="A34439" s="188" t="s">
        <v>34932</v>
      </c>
    </row>
    <row r="34440" spans="1:1" x14ac:dyDescent="0.2">
      <c r="A34440" s="188" t="s">
        <v>34933</v>
      </c>
    </row>
    <row r="34441" spans="1:1" x14ac:dyDescent="0.2">
      <c r="A34441" s="188" t="s">
        <v>34934</v>
      </c>
    </row>
    <row r="34442" spans="1:1" x14ac:dyDescent="0.2">
      <c r="A34442" s="188" t="s">
        <v>34935</v>
      </c>
    </row>
    <row r="34443" spans="1:1" x14ac:dyDescent="0.2">
      <c r="A34443" s="188" t="s">
        <v>34936</v>
      </c>
    </row>
    <row r="34444" spans="1:1" x14ac:dyDescent="0.2">
      <c r="A34444" s="188" t="s">
        <v>34937</v>
      </c>
    </row>
    <row r="34445" spans="1:1" x14ac:dyDescent="0.2">
      <c r="A34445" s="188" t="s">
        <v>34938</v>
      </c>
    </row>
    <row r="34446" spans="1:1" x14ac:dyDescent="0.2">
      <c r="A34446" s="188" t="s">
        <v>34939</v>
      </c>
    </row>
    <row r="34447" spans="1:1" x14ac:dyDescent="0.2">
      <c r="A34447" s="188" t="s">
        <v>34940</v>
      </c>
    </row>
    <row r="34448" spans="1:1" x14ac:dyDescent="0.2">
      <c r="A34448" s="188" t="s">
        <v>34941</v>
      </c>
    </row>
    <row r="34449" spans="1:1" x14ac:dyDescent="0.2">
      <c r="A34449" s="188" t="s">
        <v>34942</v>
      </c>
    </row>
    <row r="34450" spans="1:1" x14ac:dyDescent="0.2">
      <c r="A34450" s="188" t="s">
        <v>34943</v>
      </c>
    </row>
    <row r="34451" spans="1:1" x14ac:dyDescent="0.2">
      <c r="A34451" s="188" t="s">
        <v>34944</v>
      </c>
    </row>
    <row r="34452" spans="1:1" x14ac:dyDescent="0.2">
      <c r="A34452" s="188" t="s">
        <v>34945</v>
      </c>
    </row>
    <row r="34453" spans="1:1" x14ac:dyDescent="0.2">
      <c r="A34453" s="188" t="s">
        <v>34946</v>
      </c>
    </row>
    <row r="34454" spans="1:1" x14ac:dyDescent="0.2">
      <c r="A34454" s="188" t="s">
        <v>34947</v>
      </c>
    </row>
    <row r="34455" spans="1:1" x14ac:dyDescent="0.2">
      <c r="A34455" s="188" t="s">
        <v>34948</v>
      </c>
    </row>
    <row r="34456" spans="1:1" x14ac:dyDescent="0.2">
      <c r="A34456" s="188" t="s">
        <v>34949</v>
      </c>
    </row>
    <row r="34457" spans="1:1" x14ac:dyDescent="0.2">
      <c r="A34457" s="188" t="s">
        <v>34950</v>
      </c>
    </row>
    <row r="34458" spans="1:1" x14ac:dyDescent="0.2">
      <c r="A34458" s="188" t="s">
        <v>34951</v>
      </c>
    </row>
    <row r="34459" spans="1:1" x14ac:dyDescent="0.2">
      <c r="A34459" s="188" t="s">
        <v>34952</v>
      </c>
    </row>
    <row r="34460" spans="1:1" x14ac:dyDescent="0.2">
      <c r="A34460" s="188" t="s">
        <v>34953</v>
      </c>
    </row>
    <row r="34461" spans="1:1" x14ac:dyDescent="0.2">
      <c r="A34461" s="188" t="s">
        <v>34954</v>
      </c>
    </row>
    <row r="34462" spans="1:1" x14ac:dyDescent="0.2">
      <c r="A34462" s="188" t="s">
        <v>34955</v>
      </c>
    </row>
    <row r="34463" spans="1:1" x14ac:dyDescent="0.2">
      <c r="A34463" s="188" t="s">
        <v>34956</v>
      </c>
    </row>
    <row r="34464" spans="1:1" x14ac:dyDescent="0.2">
      <c r="A34464" s="188" t="s">
        <v>34957</v>
      </c>
    </row>
    <row r="34465" spans="1:1" x14ac:dyDescent="0.2">
      <c r="A34465" s="188" t="s">
        <v>34958</v>
      </c>
    </row>
    <row r="34466" spans="1:1" x14ac:dyDescent="0.2">
      <c r="A34466" s="188" t="s">
        <v>34959</v>
      </c>
    </row>
    <row r="34467" spans="1:1" x14ac:dyDescent="0.2">
      <c r="A34467" s="188" t="s">
        <v>34960</v>
      </c>
    </row>
    <row r="34468" spans="1:1" x14ac:dyDescent="0.2">
      <c r="A34468" s="188" t="s">
        <v>34961</v>
      </c>
    </row>
    <row r="34469" spans="1:1" x14ac:dyDescent="0.2">
      <c r="A34469" s="188" t="s">
        <v>34962</v>
      </c>
    </row>
    <row r="34470" spans="1:1" x14ac:dyDescent="0.2">
      <c r="A34470" s="188" t="s">
        <v>34963</v>
      </c>
    </row>
    <row r="34471" spans="1:1" x14ac:dyDescent="0.2">
      <c r="A34471" s="188" t="s">
        <v>34964</v>
      </c>
    </row>
    <row r="34472" spans="1:1" x14ac:dyDescent="0.2">
      <c r="A34472" s="188" t="s">
        <v>34965</v>
      </c>
    </row>
    <row r="34473" spans="1:1" x14ac:dyDescent="0.2">
      <c r="A34473" s="188" t="s">
        <v>34966</v>
      </c>
    </row>
    <row r="34474" spans="1:1" x14ac:dyDescent="0.2">
      <c r="A34474" s="188" t="s">
        <v>34967</v>
      </c>
    </row>
    <row r="34475" spans="1:1" x14ac:dyDescent="0.2">
      <c r="A34475" s="188" t="s">
        <v>34968</v>
      </c>
    </row>
    <row r="34476" spans="1:1" x14ac:dyDescent="0.2">
      <c r="A34476" s="188" t="s">
        <v>34969</v>
      </c>
    </row>
    <row r="34477" spans="1:1" x14ac:dyDescent="0.2">
      <c r="A34477" s="188" t="s">
        <v>34970</v>
      </c>
    </row>
    <row r="34478" spans="1:1" x14ac:dyDescent="0.2">
      <c r="A34478" s="188" t="s">
        <v>34971</v>
      </c>
    </row>
    <row r="34479" spans="1:1" x14ac:dyDescent="0.2">
      <c r="A34479" s="188" t="s">
        <v>34972</v>
      </c>
    </row>
    <row r="34480" spans="1:1" x14ac:dyDescent="0.2">
      <c r="A34480" s="188" t="s">
        <v>34973</v>
      </c>
    </row>
    <row r="34481" spans="1:1" x14ac:dyDescent="0.2">
      <c r="A34481" s="188" t="s">
        <v>34974</v>
      </c>
    </row>
    <row r="34482" spans="1:1" x14ac:dyDescent="0.2">
      <c r="A34482" s="188" t="s">
        <v>34975</v>
      </c>
    </row>
    <row r="34483" spans="1:1" x14ac:dyDescent="0.2">
      <c r="A34483" s="188" t="s">
        <v>34976</v>
      </c>
    </row>
    <row r="34484" spans="1:1" x14ac:dyDescent="0.2">
      <c r="A34484" s="188" t="s">
        <v>34977</v>
      </c>
    </row>
    <row r="34485" spans="1:1" x14ac:dyDescent="0.2">
      <c r="A34485" s="188" t="s">
        <v>34978</v>
      </c>
    </row>
    <row r="34486" spans="1:1" x14ac:dyDescent="0.2">
      <c r="A34486" s="188" t="s">
        <v>34979</v>
      </c>
    </row>
    <row r="34487" spans="1:1" x14ac:dyDescent="0.2">
      <c r="A34487" s="188" t="s">
        <v>34980</v>
      </c>
    </row>
    <row r="34488" spans="1:1" x14ac:dyDescent="0.2">
      <c r="A34488" s="188" t="s">
        <v>34981</v>
      </c>
    </row>
    <row r="34489" spans="1:1" x14ac:dyDescent="0.2">
      <c r="A34489" s="188" t="s">
        <v>34982</v>
      </c>
    </row>
    <row r="34490" spans="1:1" x14ac:dyDescent="0.2">
      <c r="A34490" s="188" t="s">
        <v>34983</v>
      </c>
    </row>
    <row r="34491" spans="1:1" x14ac:dyDescent="0.2">
      <c r="A34491" s="188" t="s">
        <v>34984</v>
      </c>
    </row>
    <row r="34492" spans="1:1" x14ac:dyDescent="0.2">
      <c r="A34492" s="188" t="s">
        <v>34985</v>
      </c>
    </row>
    <row r="34493" spans="1:1" x14ac:dyDescent="0.2">
      <c r="A34493" s="188" t="s">
        <v>34986</v>
      </c>
    </row>
    <row r="34494" spans="1:1" x14ac:dyDescent="0.2">
      <c r="A34494" s="188" t="s">
        <v>34987</v>
      </c>
    </row>
    <row r="34495" spans="1:1" x14ac:dyDescent="0.2">
      <c r="A34495" s="188" t="s">
        <v>34988</v>
      </c>
    </row>
    <row r="34496" spans="1:1" x14ac:dyDescent="0.2">
      <c r="A34496" s="188" t="s">
        <v>34989</v>
      </c>
    </row>
    <row r="34497" spans="1:1" x14ac:dyDescent="0.2">
      <c r="A34497" s="188" t="s">
        <v>34990</v>
      </c>
    </row>
    <row r="34498" spans="1:1" x14ac:dyDescent="0.2">
      <c r="A34498" s="188" t="s">
        <v>34991</v>
      </c>
    </row>
    <row r="34499" spans="1:1" x14ac:dyDescent="0.2">
      <c r="A34499" s="188" t="s">
        <v>34992</v>
      </c>
    </row>
    <row r="34500" spans="1:1" x14ac:dyDescent="0.2">
      <c r="A34500" s="188" t="s">
        <v>34993</v>
      </c>
    </row>
    <row r="34501" spans="1:1" x14ac:dyDescent="0.2">
      <c r="A34501" s="188" t="s">
        <v>34994</v>
      </c>
    </row>
    <row r="34502" spans="1:1" x14ac:dyDescent="0.2">
      <c r="A34502" s="188" t="s">
        <v>34995</v>
      </c>
    </row>
    <row r="34503" spans="1:1" x14ac:dyDescent="0.2">
      <c r="A34503" s="188" t="s">
        <v>34996</v>
      </c>
    </row>
    <row r="34504" spans="1:1" x14ac:dyDescent="0.2">
      <c r="A34504" s="188" t="s">
        <v>34997</v>
      </c>
    </row>
    <row r="34505" spans="1:1" x14ac:dyDescent="0.2">
      <c r="A34505" s="188" t="s">
        <v>34998</v>
      </c>
    </row>
    <row r="34506" spans="1:1" x14ac:dyDescent="0.2">
      <c r="A34506" s="188" t="s">
        <v>34999</v>
      </c>
    </row>
    <row r="34507" spans="1:1" x14ac:dyDescent="0.2">
      <c r="A34507" s="188" t="s">
        <v>35000</v>
      </c>
    </row>
    <row r="34508" spans="1:1" x14ac:dyDescent="0.2">
      <c r="A34508" s="188" t="s">
        <v>35001</v>
      </c>
    </row>
    <row r="34509" spans="1:1" x14ac:dyDescent="0.2">
      <c r="A34509" s="188" t="s">
        <v>35002</v>
      </c>
    </row>
    <row r="34510" spans="1:1" x14ac:dyDescent="0.2">
      <c r="A34510" s="188" t="s">
        <v>35003</v>
      </c>
    </row>
    <row r="34511" spans="1:1" x14ac:dyDescent="0.2">
      <c r="A34511" s="188" t="s">
        <v>35004</v>
      </c>
    </row>
    <row r="34512" spans="1:1" x14ac:dyDescent="0.2">
      <c r="A34512" s="188" t="s">
        <v>35005</v>
      </c>
    </row>
    <row r="34513" spans="1:1" x14ac:dyDescent="0.2">
      <c r="A34513" s="188" t="s">
        <v>35006</v>
      </c>
    </row>
    <row r="34514" spans="1:1" x14ac:dyDescent="0.2">
      <c r="A34514" s="188" t="s">
        <v>35007</v>
      </c>
    </row>
    <row r="34515" spans="1:1" x14ac:dyDescent="0.2">
      <c r="A34515" s="188" t="s">
        <v>35008</v>
      </c>
    </row>
    <row r="34516" spans="1:1" x14ac:dyDescent="0.2">
      <c r="A34516" s="188" t="s">
        <v>35009</v>
      </c>
    </row>
    <row r="34517" spans="1:1" x14ac:dyDescent="0.2">
      <c r="A34517" s="188" t="s">
        <v>35010</v>
      </c>
    </row>
    <row r="34518" spans="1:1" x14ac:dyDescent="0.2">
      <c r="A34518" s="188" t="s">
        <v>35011</v>
      </c>
    </row>
    <row r="34519" spans="1:1" x14ac:dyDescent="0.2">
      <c r="A34519" s="188" t="s">
        <v>35012</v>
      </c>
    </row>
    <row r="34520" spans="1:1" x14ac:dyDescent="0.2">
      <c r="A34520" s="188" t="s">
        <v>35013</v>
      </c>
    </row>
    <row r="34521" spans="1:1" x14ac:dyDescent="0.2">
      <c r="A34521" s="188" t="s">
        <v>35014</v>
      </c>
    </row>
    <row r="34522" spans="1:1" x14ac:dyDescent="0.2">
      <c r="A34522" s="188" t="s">
        <v>35015</v>
      </c>
    </row>
    <row r="34523" spans="1:1" x14ac:dyDescent="0.2">
      <c r="A34523" s="188" t="s">
        <v>35016</v>
      </c>
    </row>
    <row r="34524" spans="1:1" x14ac:dyDescent="0.2">
      <c r="A34524" s="188" t="s">
        <v>35017</v>
      </c>
    </row>
    <row r="34525" spans="1:1" x14ac:dyDescent="0.2">
      <c r="A34525" s="188" t="s">
        <v>35018</v>
      </c>
    </row>
    <row r="34526" spans="1:1" x14ac:dyDescent="0.2">
      <c r="A34526" s="188" t="s">
        <v>35019</v>
      </c>
    </row>
    <row r="34527" spans="1:1" x14ac:dyDescent="0.2">
      <c r="A34527" s="188" t="s">
        <v>35020</v>
      </c>
    </row>
    <row r="34528" spans="1:1" x14ac:dyDescent="0.2">
      <c r="A34528" s="188" t="s">
        <v>35021</v>
      </c>
    </row>
    <row r="34529" spans="1:1" x14ac:dyDescent="0.2">
      <c r="A34529" s="188" t="s">
        <v>35022</v>
      </c>
    </row>
    <row r="34530" spans="1:1" x14ac:dyDescent="0.2">
      <c r="A34530" s="188" t="s">
        <v>35023</v>
      </c>
    </row>
    <row r="34531" spans="1:1" x14ac:dyDescent="0.2">
      <c r="A34531" s="188" t="s">
        <v>35024</v>
      </c>
    </row>
    <row r="34532" spans="1:1" x14ac:dyDescent="0.2">
      <c r="A34532" s="188" t="s">
        <v>35025</v>
      </c>
    </row>
    <row r="34533" spans="1:1" x14ac:dyDescent="0.2">
      <c r="A34533" s="188" t="s">
        <v>35026</v>
      </c>
    </row>
    <row r="34534" spans="1:1" x14ac:dyDescent="0.2">
      <c r="A34534" s="188" t="s">
        <v>35027</v>
      </c>
    </row>
    <row r="34535" spans="1:1" x14ac:dyDescent="0.2">
      <c r="A34535" s="188" t="s">
        <v>35028</v>
      </c>
    </row>
    <row r="34536" spans="1:1" x14ac:dyDescent="0.2">
      <c r="A34536" s="188" t="s">
        <v>35029</v>
      </c>
    </row>
    <row r="34537" spans="1:1" x14ac:dyDescent="0.2">
      <c r="A34537" s="188" t="s">
        <v>35030</v>
      </c>
    </row>
    <row r="34538" spans="1:1" x14ac:dyDescent="0.2">
      <c r="A34538" s="188" t="s">
        <v>35031</v>
      </c>
    </row>
    <row r="34539" spans="1:1" x14ac:dyDescent="0.2">
      <c r="A34539" s="188" t="s">
        <v>35032</v>
      </c>
    </row>
    <row r="34540" spans="1:1" x14ac:dyDescent="0.2">
      <c r="A34540" s="188" t="s">
        <v>35033</v>
      </c>
    </row>
    <row r="34541" spans="1:1" x14ac:dyDescent="0.2">
      <c r="A34541" s="188" t="s">
        <v>35034</v>
      </c>
    </row>
    <row r="34542" spans="1:1" x14ac:dyDescent="0.2">
      <c r="A34542" s="188" t="s">
        <v>35035</v>
      </c>
    </row>
    <row r="34543" spans="1:1" x14ac:dyDescent="0.2">
      <c r="A34543" s="188" t="s">
        <v>35036</v>
      </c>
    </row>
    <row r="34544" spans="1:1" x14ac:dyDescent="0.2">
      <c r="A34544" s="188" t="s">
        <v>35037</v>
      </c>
    </row>
    <row r="34545" spans="1:1" x14ac:dyDescent="0.2">
      <c r="A34545" s="188" t="s">
        <v>35038</v>
      </c>
    </row>
    <row r="34546" spans="1:1" x14ac:dyDescent="0.2">
      <c r="A34546" s="188" t="s">
        <v>35039</v>
      </c>
    </row>
    <row r="34547" spans="1:1" x14ac:dyDescent="0.2">
      <c r="A34547" s="188" t="s">
        <v>35040</v>
      </c>
    </row>
    <row r="34548" spans="1:1" x14ac:dyDescent="0.2">
      <c r="A34548" s="188" t="s">
        <v>35041</v>
      </c>
    </row>
    <row r="34549" spans="1:1" x14ac:dyDescent="0.2">
      <c r="A34549" s="188" t="s">
        <v>35042</v>
      </c>
    </row>
    <row r="34550" spans="1:1" x14ac:dyDescent="0.2">
      <c r="A34550" s="188" t="s">
        <v>35043</v>
      </c>
    </row>
    <row r="34551" spans="1:1" x14ac:dyDescent="0.2">
      <c r="A34551" s="188" t="s">
        <v>35044</v>
      </c>
    </row>
    <row r="34552" spans="1:1" x14ac:dyDescent="0.2">
      <c r="A34552" s="188" t="s">
        <v>35045</v>
      </c>
    </row>
    <row r="34553" spans="1:1" x14ac:dyDescent="0.2">
      <c r="A34553" s="188" t="s">
        <v>35046</v>
      </c>
    </row>
    <row r="34554" spans="1:1" x14ac:dyDescent="0.2">
      <c r="A34554" s="188" t="s">
        <v>35047</v>
      </c>
    </row>
    <row r="34555" spans="1:1" x14ac:dyDescent="0.2">
      <c r="A34555" s="188" t="s">
        <v>35048</v>
      </c>
    </row>
    <row r="34556" spans="1:1" x14ac:dyDescent="0.2">
      <c r="A34556" s="188" t="s">
        <v>35049</v>
      </c>
    </row>
    <row r="34557" spans="1:1" x14ac:dyDescent="0.2">
      <c r="A34557" s="188" t="s">
        <v>35050</v>
      </c>
    </row>
    <row r="34558" spans="1:1" x14ac:dyDescent="0.2">
      <c r="A34558" s="188" t="s">
        <v>35051</v>
      </c>
    </row>
    <row r="34559" spans="1:1" x14ac:dyDescent="0.2">
      <c r="A34559" s="188" t="s">
        <v>35052</v>
      </c>
    </row>
    <row r="34560" spans="1:1" x14ac:dyDescent="0.2">
      <c r="A34560" s="188" t="s">
        <v>35053</v>
      </c>
    </row>
    <row r="34561" spans="1:1" x14ac:dyDescent="0.2">
      <c r="A34561" s="188" t="s">
        <v>35054</v>
      </c>
    </row>
    <row r="34562" spans="1:1" x14ac:dyDescent="0.2">
      <c r="A34562" s="188" t="s">
        <v>35055</v>
      </c>
    </row>
    <row r="34563" spans="1:1" x14ac:dyDescent="0.2">
      <c r="A34563" s="188" t="s">
        <v>35056</v>
      </c>
    </row>
    <row r="34564" spans="1:1" x14ac:dyDescent="0.2">
      <c r="A34564" s="188" t="s">
        <v>35057</v>
      </c>
    </row>
    <row r="34565" spans="1:1" x14ac:dyDescent="0.2">
      <c r="A34565" s="188" t="s">
        <v>35058</v>
      </c>
    </row>
    <row r="34566" spans="1:1" x14ac:dyDescent="0.2">
      <c r="A34566" s="188" t="s">
        <v>35059</v>
      </c>
    </row>
    <row r="34567" spans="1:1" x14ac:dyDescent="0.2">
      <c r="A34567" s="188" t="s">
        <v>35060</v>
      </c>
    </row>
    <row r="34568" spans="1:1" x14ac:dyDescent="0.2">
      <c r="A34568" s="188" t="s">
        <v>35061</v>
      </c>
    </row>
    <row r="34569" spans="1:1" x14ac:dyDescent="0.2">
      <c r="A34569" s="188" t="s">
        <v>35062</v>
      </c>
    </row>
    <row r="34570" spans="1:1" x14ac:dyDescent="0.2">
      <c r="A34570" s="188" t="s">
        <v>35063</v>
      </c>
    </row>
    <row r="34571" spans="1:1" x14ac:dyDescent="0.2">
      <c r="A34571" s="188" t="s">
        <v>35064</v>
      </c>
    </row>
    <row r="34572" spans="1:1" x14ac:dyDescent="0.2">
      <c r="A34572" s="188" t="s">
        <v>35065</v>
      </c>
    </row>
    <row r="34573" spans="1:1" x14ac:dyDescent="0.2">
      <c r="A34573" s="188" t="s">
        <v>35066</v>
      </c>
    </row>
    <row r="34574" spans="1:1" x14ac:dyDescent="0.2">
      <c r="A34574" s="188" t="s">
        <v>35067</v>
      </c>
    </row>
    <row r="34575" spans="1:1" x14ac:dyDescent="0.2">
      <c r="A34575" s="188" t="s">
        <v>35068</v>
      </c>
    </row>
    <row r="34576" spans="1:1" x14ac:dyDescent="0.2">
      <c r="A34576" s="188" t="s">
        <v>35069</v>
      </c>
    </row>
    <row r="34577" spans="1:1" x14ac:dyDescent="0.2">
      <c r="A34577" s="188" t="s">
        <v>35070</v>
      </c>
    </row>
    <row r="34578" spans="1:1" x14ac:dyDescent="0.2">
      <c r="A34578" s="188" t="s">
        <v>35071</v>
      </c>
    </row>
    <row r="34579" spans="1:1" x14ac:dyDescent="0.2">
      <c r="A34579" s="188" t="s">
        <v>35072</v>
      </c>
    </row>
    <row r="34580" spans="1:1" x14ac:dyDescent="0.2">
      <c r="A34580" s="188" t="s">
        <v>35073</v>
      </c>
    </row>
    <row r="34581" spans="1:1" x14ac:dyDescent="0.2">
      <c r="A34581" s="188" t="s">
        <v>35074</v>
      </c>
    </row>
    <row r="34582" spans="1:1" x14ac:dyDescent="0.2">
      <c r="A34582" s="188" t="s">
        <v>35075</v>
      </c>
    </row>
    <row r="34583" spans="1:1" x14ac:dyDescent="0.2">
      <c r="A34583" s="188" t="s">
        <v>35076</v>
      </c>
    </row>
    <row r="34584" spans="1:1" x14ac:dyDescent="0.2">
      <c r="A34584" s="188" t="s">
        <v>35077</v>
      </c>
    </row>
    <row r="34585" spans="1:1" x14ac:dyDescent="0.2">
      <c r="A34585" s="188" t="s">
        <v>35078</v>
      </c>
    </row>
    <row r="34586" spans="1:1" x14ac:dyDescent="0.2">
      <c r="A34586" s="188" t="s">
        <v>35079</v>
      </c>
    </row>
    <row r="34587" spans="1:1" x14ac:dyDescent="0.2">
      <c r="A34587" s="188" t="s">
        <v>35080</v>
      </c>
    </row>
    <row r="34588" spans="1:1" x14ac:dyDescent="0.2">
      <c r="A34588" s="188" t="s">
        <v>35081</v>
      </c>
    </row>
    <row r="34589" spans="1:1" x14ac:dyDescent="0.2">
      <c r="A34589" s="188" t="s">
        <v>35082</v>
      </c>
    </row>
    <row r="34590" spans="1:1" x14ac:dyDescent="0.2">
      <c r="A34590" s="188" t="s">
        <v>35083</v>
      </c>
    </row>
    <row r="34591" spans="1:1" x14ac:dyDescent="0.2">
      <c r="A34591" s="188" t="s">
        <v>35084</v>
      </c>
    </row>
    <row r="34592" spans="1:1" x14ac:dyDescent="0.2">
      <c r="A34592" s="188" t="s">
        <v>35085</v>
      </c>
    </row>
    <row r="34593" spans="1:1" x14ac:dyDescent="0.2">
      <c r="A34593" s="188" t="s">
        <v>35086</v>
      </c>
    </row>
    <row r="34594" spans="1:1" x14ac:dyDescent="0.2">
      <c r="A34594" s="188" t="s">
        <v>35087</v>
      </c>
    </row>
    <row r="34595" spans="1:1" x14ac:dyDescent="0.2">
      <c r="A34595" s="188" t="s">
        <v>35088</v>
      </c>
    </row>
    <row r="34596" spans="1:1" x14ac:dyDescent="0.2">
      <c r="A34596" s="188" t="s">
        <v>35089</v>
      </c>
    </row>
    <row r="34597" spans="1:1" x14ac:dyDescent="0.2">
      <c r="A34597" s="188" t="s">
        <v>35090</v>
      </c>
    </row>
    <row r="34598" spans="1:1" x14ac:dyDescent="0.2">
      <c r="A34598" s="188" t="s">
        <v>35091</v>
      </c>
    </row>
    <row r="34599" spans="1:1" x14ac:dyDescent="0.2">
      <c r="A34599" s="188" t="s">
        <v>35092</v>
      </c>
    </row>
    <row r="34600" spans="1:1" x14ac:dyDescent="0.2">
      <c r="A34600" s="188" t="s">
        <v>35093</v>
      </c>
    </row>
    <row r="34601" spans="1:1" x14ac:dyDescent="0.2">
      <c r="A34601" s="188" t="s">
        <v>35094</v>
      </c>
    </row>
    <row r="34602" spans="1:1" x14ac:dyDescent="0.2">
      <c r="A34602" s="188" t="s">
        <v>35095</v>
      </c>
    </row>
    <row r="34603" spans="1:1" x14ac:dyDescent="0.2">
      <c r="A34603" s="188" t="s">
        <v>35096</v>
      </c>
    </row>
    <row r="34604" spans="1:1" x14ac:dyDescent="0.2">
      <c r="A34604" s="188" t="s">
        <v>35097</v>
      </c>
    </row>
    <row r="34605" spans="1:1" x14ac:dyDescent="0.2">
      <c r="A34605" s="188" t="s">
        <v>35098</v>
      </c>
    </row>
    <row r="34606" spans="1:1" x14ac:dyDescent="0.2">
      <c r="A34606" s="188" t="s">
        <v>35099</v>
      </c>
    </row>
    <row r="34607" spans="1:1" x14ac:dyDescent="0.2">
      <c r="A34607" s="188" t="s">
        <v>35100</v>
      </c>
    </row>
    <row r="34608" spans="1:1" x14ac:dyDescent="0.2">
      <c r="A34608" s="188" t="s">
        <v>35101</v>
      </c>
    </row>
    <row r="34609" spans="1:1" x14ac:dyDescent="0.2">
      <c r="A34609" s="188" t="s">
        <v>35102</v>
      </c>
    </row>
    <row r="34610" spans="1:1" x14ac:dyDescent="0.2">
      <c r="A34610" s="188" t="s">
        <v>35103</v>
      </c>
    </row>
    <row r="34611" spans="1:1" x14ac:dyDescent="0.2">
      <c r="A34611" s="188" t="s">
        <v>35104</v>
      </c>
    </row>
    <row r="34612" spans="1:1" x14ac:dyDescent="0.2">
      <c r="A34612" s="188" t="s">
        <v>35105</v>
      </c>
    </row>
    <row r="34613" spans="1:1" x14ac:dyDescent="0.2">
      <c r="A34613" s="188" t="s">
        <v>35106</v>
      </c>
    </row>
    <row r="34614" spans="1:1" x14ac:dyDescent="0.2">
      <c r="A34614" s="188" t="s">
        <v>35107</v>
      </c>
    </row>
    <row r="34615" spans="1:1" x14ac:dyDescent="0.2">
      <c r="A34615" s="188" t="s">
        <v>35108</v>
      </c>
    </row>
    <row r="34616" spans="1:1" x14ac:dyDescent="0.2">
      <c r="A34616" s="188" t="s">
        <v>35109</v>
      </c>
    </row>
    <row r="34617" spans="1:1" x14ac:dyDescent="0.2">
      <c r="A34617" s="188" t="s">
        <v>35110</v>
      </c>
    </row>
    <row r="34618" spans="1:1" x14ac:dyDescent="0.2">
      <c r="A34618" s="188" t="s">
        <v>35111</v>
      </c>
    </row>
    <row r="34619" spans="1:1" x14ac:dyDescent="0.2">
      <c r="A34619" s="188" t="s">
        <v>35112</v>
      </c>
    </row>
    <row r="34620" spans="1:1" x14ac:dyDescent="0.2">
      <c r="A34620" s="188" t="s">
        <v>35113</v>
      </c>
    </row>
    <row r="34621" spans="1:1" x14ac:dyDescent="0.2">
      <c r="A34621" s="188" t="s">
        <v>35114</v>
      </c>
    </row>
    <row r="34622" spans="1:1" x14ac:dyDescent="0.2">
      <c r="A34622" s="188" t="s">
        <v>35115</v>
      </c>
    </row>
    <row r="34623" spans="1:1" x14ac:dyDescent="0.2">
      <c r="A34623" s="188" t="s">
        <v>35116</v>
      </c>
    </row>
    <row r="34624" spans="1:1" x14ac:dyDescent="0.2">
      <c r="A34624" s="188" t="s">
        <v>35117</v>
      </c>
    </row>
    <row r="34625" spans="1:1" x14ac:dyDescent="0.2">
      <c r="A34625" s="188" t="s">
        <v>35118</v>
      </c>
    </row>
    <row r="34626" spans="1:1" x14ac:dyDescent="0.2">
      <c r="A34626" s="188" t="s">
        <v>35119</v>
      </c>
    </row>
    <row r="34627" spans="1:1" x14ac:dyDescent="0.2">
      <c r="A34627" s="188" t="s">
        <v>35120</v>
      </c>
    </row>
    <row r="34628" spans="1:1" x14ac:dyDescent="0.2">
      <c r="A34628" s="188" t="s">
        <v>35121</v>
      </c>
    </row>
    <row r="34629" spans="1:1" x14ac:dyDescent="0.2">
      <c r="A34629" s="188" t="s">
        <v>35122</v>
      </c>
    </row>
    <row r="34630" spans="1:1" x14ac:dyDescent="0.2">
      <c r="A34630" s="188" t="s">
        <v>35123</v>
      </c>
    </row>
    <row r="34631" spans="1:1" x14ac:dyDescent="0.2">
      <c r="A34631" s="188" t="s">
        <v>35124</v>
      </c>
    </row>
    <row r="34632" spans="1:1" x14ac:dyDescent="0.2">
      <c r="A34632" s="188" t="s">
        <v>35125</v>
      </c>
    </row>
    <row r="34633" spans="1:1" x14ac:dyDescent="0.2">
      <c r="A34633" s="188" t="s">
        <v>35126</v>
      </c>
    </row>
    <row r="34634" spans="1:1" x14ac:dyDescent="0.2">
      <c r="A34634" s="188" t="s">
        <v>35127</v>
      </c>
    </row>
    <row r="34635" spans="1:1" x14ac:dyDescent="0.2">
      <c r="A34635" s="188" t="s">
        <v>35128</v>
      </c>
    </row>
    <row r="34636" spans="1:1" x14ac:dyDescent="0.2">
      <c r="A34636" s="188" t="s">
        <v>35129</v>
      </c>
    </row>
    <row r="34637" spans="1:1" x14ac:dyDescent="0.2">
      <c r="A34637" s="188" t="s">
        <v>35130</v>
      </c>
    </row>
    <row r="34638" spans="1:1" x14ac:dyDescent="0.2">
      <c r="A34638" s="188" t="s">
        <v>35131</v>
      </c>
    </row>
    <row r="34639" spans="1:1" x14ac:dyDescent="0.2">
      <c r="A34639" s="188" t="s">
        <v>35132</v>
      </c>
    </row>
    <row r="34640" spans="1:1" x14ac:dyDescent="0.2">
      <c r="A34640" s="188" t="s">
        <v>35133</v>
      </c>
    </row>
    <row r="34641" spans="1:1" x14ac:dyDescent="0.2">
      <c r="A34641" s="188" t="s">
        <v>35134</v>
      </c>
    </row>
    <row r="34642" spans="1:1" x14ac:dyDescent="0.2">
      <c r="A34642" s="188" t="s">
        <v>35135</v>
      </c>
    </row>
    <row r="34643" spans="1:1" x14ac:dyDescent="0.2">
      <c r="A34643" s="188" t="s">
        <v>35136</v>
      </c>
    </row>
    <row r="34644" spans="1:1" x14ac:dyDescent="0.2">
      <c r="A34644" s="188" t="s">
        <v>35137</v>
      </c>
    </row>
    <row r="34645" spans="1:1" x14ac:dyDescent="0.2">
      <c r="A34645" s="188" t="s">
        <v>35138</v>
      </c>
    </row>
    <row r="34646" spans="1:1" x14ac:dyDescent="0.2">
      <c r="A34646" s="188" t="s">
        <v>35139</v>
      </c>
    </row>
    <row r="34647" spans="1:1" x14ac:dyDescent="0.2">
      <c r="A34647" s="188" t="s">
        <v>35140</v>
      </c>
    </row>
    <row r="34648" spans="1:1" x14ac:dyDescent="0.2">
      <c r="A34648" s="188" t="s">
        <v>35141</v>
      </c>
    </row>
    <row r="34649" spans="1:1" x14ac:dyDescent="0.2">
      <c r="A34649" s="188" t="s">
        <v>35142</v>
      </c>
    </row>
    <row r="34650" spans="1:1" x14ac:dyDescent="0.2">
      <c r="A34650" s="188" t="s">
        <v>35143</v>
      </c>
    </row>
    <row r="34651" spans="1:1" x14ac:dyDescent="0.2">
      <c r="A34651" s="188" t="s">
        <v>35144</v>
      </c>
    </row>
    <row r="34652" spans="1:1" x14ac:dyDescent="0.2">
      <c r="A34652" s="188" t="s">
        <v>35145</v>
      </c>
    </row>
    <row r="34653" spans="1:1" x14ac:dyDescent="0.2">
      <c r="A34653" s="188" t="s">
        <v>35146</v>
      </c>
    </row>
    <row r="34654" spans="1:1" x14ac:dyDescent="0.2">
      <c r="A34654" s="188" t="s">
        <v>35147</v>
      </c>
    </row>
    <row r="34655" spans="1:1" x14ac:dyDescent="0.2">
      <c r="A34655" s="188" t="s">
        <v>35148</v>
      </c>
    </row>
    <row r="34656" spans="1:1" x14ac:dyDescent="0.2">
      <c r="A34656" s="188" t="s">
        <v>35149</v>
      </c>
    </row>
    <row r="34657" spans="1:1" x14ac:dyDescent="0.2">
      <c r="A34657" s="188" t="s">
        <v>35150</v>
      </c>
    </row>
    <row r="34658" spans="1:1" x14ac:dyDescent="0.2">
      <c r="A34658" s="188" t="s">
        <v>35151</v>
      </c>
    </row>
    <row r="34659" spans="1:1" x14ac:dyDescent="0.2">
      <c r="A34659" s="188" t="s">
        <v>35152</v>
      </c>
    </row>
    <row r="34660" spans="1:1" x14ac:dyDescent="0.2">
      <c r="A34660" s="188" t="s">
        <v>35153</v>
      </c>
    </row>
    <row r="34661" spans="1:1" x14ac:dyDescent="0.2">
      <c r="A34661" s="188" t="s">
        <v>35154</v>
      </c>
    </row>
    <row r="34662" spans="1:1" x14ac:dyDescent="0.2">
      <c r="A34662" s="188" t="s">
        <v>35155</v>
      </c>
    </row>
    <row r="34663" spans="1:1" x14ac:dyDescent="0.2">
      <c r="A34663" s="188" t="s">
        <v>35156</v>
      </c>
    </row>
    <row r="34664" spans="1:1" x14ac:dyDescent="0.2">
      <c r="A34664" s="188" t="s">
        <v>35157</v>
      </c>
    </row>
    <row r="34665" spans="1:1" x14ac:dyDescent="0.2">
      <c r="A34665" s="188" t="s">
        <v>35158</v>
      </c>
    </row>
    <row r="34666" spans="1:1" x14ac:dyDescent="0.2">
      <c r="A34666" s="188" t="s">
        <v>35159</v>
      </c>
    </row>
    <row r="34667" spans="1:1" x14ac:dyDescent="0.2">
      <c r="A34667" s="188" t="s">
        <v>35160</v>
      </c>
    </row>
    <row r="34668" spans="1:1" x14ac:dyDescent="0.2">
      <c r="A34668" s="188" t="s">
        <v>35161</v>
      </c>
    </row>
    <row r="34669" spans="1:1" x14ac:dyDescent="0.2">
      <c r="A34669" s="188" t="s">
        <v>35162</v>
      </c>
    </row>
    <row r="34670" spans="1:1" x14ac:dyDescent="0.2">
      <c r="A34670" s="188" t="s">
        <v>35163</v>
      </c>
    </row>
    <row r="34671" spans="1:1" x14ac:dyDescent="0.2">
      <c r="A34671" s="188" t="s">
        <v>35164</v>
      </c>
    </row>
    <row r="34672" spans="1:1" x14ac:dyDescent="0.2">
      <c r="A34672" s="188" t="s">
        <v>35165</v>
      </c>
    </row>
    <row r="34673" spans="1:1" x14ac:dyDescent="0.2">
      <c r="A34673" s="188" t="s">
        <v>35166</v>
      </c>
    </row>
    <row r="34674" spans="1:1" x14ac:dyDescent="0.2">
      <c r="A34674" s="188" t="s">
        <v>35167</v>
      </c>
    </row>
    <row r="34675" spans="1:1" x14ac:dyDescent="0.2">
      <c r="A34675" s="188" t="s">
        <v>35168</v>
      </c>
    </row>
    <row r="34676" spans="1:1" x14ac:dyDescent="0.2">
      <c r="A34676" s="188" t="s">
        <v>35169</v>
      </c>
    </row>
    <row r="34677" spans="1:1" x14ac:dyDescent="0.2">
      <c r="A34677" s="188" t="s">
        <v>35170</v>
      </c>
    </row>
    <row r="34678" spans="1:1" x14ac:dyDescent="0.2">
      <c r="A34678" s="188" t="s">
        <v>35171</v>
      </c>
    </row>
    <row r="34679" spans="1:1" x14ac:dyDescent="0.2">
      <c r="A34679" s="188" t="s">
        <v>35172</v>
      </c>
    </row>
    <row r="34680" spans="1:1" x14ac:dyDescent="0.2">
      <c r="A34680" s="188" t="s">
        <v>35173</v>
      </c>
    </row>
    <row r="34681" spans="1:1" x14ac:dyDescent="0.2">
      <c r="A34681" s="188" t="s">
        <v>35174</v>
      </c>
    </row>
    <row r="34682" spans="1:1" x14ac:dyDescent="0.2">
      <c r="A34682" s="188" t="s">
        <v>35175</v>
      </c>
    </row>
    <row r="34683" spans="1:1" x14ac:dyDescent="0.2">
      <c r="A34683" s="188" t="s">
        <v>35176</v>
      </c>
    </row>
    <row r="34684" spans="1:1" x14ac:dyDescent="0.2">
      <c r="A34684" s="188" t="s">
        <v>35177</v>
      </c>
    </row>
    <row r="34685" spans="1:1" x14ac:dyDescent="0.2">
      <c r="A34685" s="188" t="s">
        <v>35178</v>
      </c>
    </row>
    <row r="34686" spans="1:1" x14ac:dyDescent="0.2">
      <c r="A34686" s="188" t="s">
        <v>35179</v>
      </c>
    </row>
    <row r="34687" spans="1:1" x14ac:dyDescent="0.2">
      <c r="A34687" s="188" t="s">
        <v>35180</v>
      </c>
    </row>
    <row r="34688" spans="1:1" x14ac:dyDescent="0.2">
      <c r="A34688" s="188" t="s">
        <v>35181</v>
      </c>
    </row>
    <row r="34689" spans="1:1" x14ac:dyDescent="0.2">
      <c r="A34689" s="188" t="s">
        <v>35182</v>
      </c>
    </row>
    <row r="34690" spans="1:1" x14ac:dyDescent="0.2">
      <c r="A34690" s="188" t="s">
        <v>35183</v>
      </c>
    </row>
    <row r="34691" spans="1:1" x14ac:dyDescent="0.2">
      <c r="A34691" s="188" t="s">
        <v>35184</v>
      </c>
    </row>
    <row r="34692" spans="1:1" x14ac:dyDescent="0.2">
      <c r="A34692" s="188" t="s">
        <v>35185</v>
      </c>
    </row>
    <row r="34693" spans="1:1" x14ac:dyDescent="0.2">
      <c r="A34693" s="188" t="s">
        <v>35186</v>
      </c>
    </row>
    <row r="34694" spans="1:1" x14ac:dyDescent="0.2">
      <c r="A34694" s="188" t="s">
        <v>35187</v>
      </c>
    </row>
    <row r="34695" spans="1:1" x14ac:dyDescent="0.2">
      <c r="A34695" s="188" t="s">
        <v>35188</v>
      </c>
    </row>
    <row r="34696" spans="1:1" x14ac:dyDescent="0.2">
      <c r="A34696" s="188" t="s">
        <v>35189</v>
      </c>
    </row>
    <row r="34697" spans="1:1" x14ac:dyDescent="0.2">
      <c r="A34697" s="188" t="s">
        <v>35190</v>
      </c>
    </row>
    <row r="34698" spans="1:1" x14ac:dyDescent="0.2">
      <c r="A34698" s="188" t="s">
        <v>35191</v>
      </c>
    </row>
    <row r="34699" spans="1:1" x14ac:dyDescent="0.2">
      <c r="A34699" s="188" t="s">
        <v>35192</v>
      </c>
    </row>
    <row r="34700" spans="1:1" x14ac:dyDescent="0.2">
      <c r="A34700" s="188" t="s">
        <v>35193</v>
      </c>
    </row>
    <row r="34701" spans="1:1" x14ac:dyDescent="0.2">
      <c r="A34701" s="188" t="s">
        <v>35194</v>
      </c>
    </row>
    <row r="34702" spans="1:1" x14ac:dyDescent="0.2">
      <c r="A34702" s="188" t="s">
        <v>35195</v>
      </c>
    </row>
    <row r="34703" spans="1:1" x14ac:dyDescent="0.2">
      <c r="A34703" s="188" t="s">
        <v>35196</v>
      </c>
    </row>
    <row r="34704" spans="1:1" x14ac:dyDescent="0.2">
      <c r="A34704" s="188" t="s">
        <v>35197</v>
      </c>
    </row>
    <row r="34705" spans="1:1" x14ac:dyDescent="0.2">
      <c r="A34705" s="188" t="s">
        <v>35198</v>
      </c>
    </row>
    <row r="34706" spans="1:1" x14ac:dyDescent="0.2">
      <c r="A34706" s="188" t="s">
        <v>35199</v>
      </c>
    </row>
    <row r="34707" spans="1:1" x14ac:dyDescent="0.2">
      <c r="A34707" s="188" t="s">
        <v>35200</v>
      </c>
    </row>
    <row r="34708" spans="1:1" x14ac:dyDescent="0.2">
      <c r="A34708" s="188" t="s">
        <v>35201</v>
      </c>
    </row>
    <row r="34709" spans="1:1" x14ac:dyDescent="0.2">
      <c r="A34709" s="188" t="s">
        <v>35202</v>
      </c>
    </row>
    <row r="34710" spans="1:1" x14ac:dyDescent="0.2">
      <c r="A34710" s="188" t="s">
        <v>35203</v>
      </c>
    </row>
    <row r="34711" spans="1:1" x14ac:dyDescent="0.2">
      <c r="A34711" s="188" t="s">
        <v>35204</v>
      </c>
    </row>
    <row r="34712" spans="1:1" x14ac:dyDescent="0.2">
      <c r="A34712" s="188" t="s">
        <v>35205</v>
      </c>
    </row>
    <row r="34713" spans="1:1" x14ac:dyDescent="0.2">
      <c r="A34713" s="188" t="s">
        <v>35206</v>
      </c>
    </row>
    <row r="34714" spans="1:1" x14ac:dyDescent="0.2">
      <c r="A34714" s="188" t="s">
        <v>35207</v>
      </c>
    </row>
    <row r="34715" spans="1:1" x14ac:dyDescent="0.2">
      <c r="A34715" s="188" t="s">
        <v>35208</v>
      </c>
    </row>
    <row r="34716" spans="1:1" x14ac:dyDescent="0.2">
      <c r="A34716" s="188" t="s">
        <v>35209</v>
      </c>
    </row>
    <row r="34717" spans="1:1" x14ac:dyDescent="0.2">
      <c r="A34717" s="188" t="s">
        <v>35210</v>
      </c>
    </row>
    <row r="34718" spans="1:1" x14ac:dyDescent="0.2">
      <c r="A34718" s="188" t="s">
        <v>35211</v>
      </c>
    </row>
    <row r="34719" spans="1:1" x14ac:dyDescent="0.2">
      <c r="A34719" s="188" t="s">
        <v>35212</v>
      </c>
    </row>
    <row r="34720" spans="1:1" x14ac:dyDescent="0.2">
      <c r="A34720" s="188" t="s">
        <v>35213</v>
      </c>
    </row>
    <row r="34721" spans="1:1" x14ac:dyDescent="0.2">
      <c r="A34721" s="188" t="s">
        <v>35214</v>
      </c>
    </row>
    <row r="34722" spans="1:1" x14ac:dyDescent="0.2">
      <c r="A34722" s="188" t="s">
        <v>35215</v>
      </c>
    </row>
    <row r="34723" spans="1:1" x14ac:dyDescent="0.2">
      <c r="A34723" s="188" t="s">
        <v>35216</v>
      </c>
    </row>
    <row r="34724" spans="1:1" x14ac:dyDescent="0.2">
      <c r="A34724" s="188" t="s">
        <v>35217</v>
      </c>
    </row>
    <row r="34725" spans="1:1" x14ac:dyDescent="0.2">
      <c r="A34725" s="188" t="s">
        <v>35218</v>
      </c>
    </row>
    <row r="34726" spans="1:1" x14ac:dyDescent="0.2">
      <c r="A34726" s="188" t="s">
        <v>35219</v>
      </c>
    </row>
    <row r="34727" spans="1:1" x14ac:dyDescent="0.2">
      <c r="A34727" s="188" t="s">
        <v>35220</v>
      </c>
    </row>
    <row r="34728" spans="1:1" x14ac:dyDescent="0.2">
      <c r="A34728" s="188" t="s">
        <v>35221</v>
      </c>
    </row>
    <row r="34729" spans="1:1" x14ac:dyDescent="0.2">
      <c r="A34729" s="188" t="s">
        <v>35222</v>
      </c>
    </row>
    <row r="34730" spans="1:1" x14ac:dyDescent="0.2">
      <c r="A34730" s="188" t="s">
        <v>35223</v>
      </c>
    </row>
    <row r="34731" spans="1:1" x14ac:dyDescent="0.2">
      <c r="A34731" s="188" t="s">
        <v>35224</v>
      </c>
    </row>
    <row r="34732" spans="1:1" x14ac:dyDescent="0.2">
      <c r="A34732" s="188" t="s">
        <v>35225</v>
      </c>
    </row>
    <row r="34733" spans="1:1" x14ac:dyDescent="0.2">
      <c r="A34733" s="188" t="s">
        <v>35226</v>
      </c>
    </row>
    <row r="34734" spans="1:1" x14ac:dyDescent="0.2">
      <c r="A34734" s="188" t="s">
        <v>35227</v>
      </c>
    </row>
    <row r="34735" spans="1:1" x14ac:dyDescent="0.2">
      <c r="A34735" s="188" t="s">
        <v>35228</v>
      </c>
    </row>
    <row r="34736" spans="1:1" x14ac:dyDescent="0.2">
      <c r="A34736" s="188" t="s">
        <v>35229</v>
      </c>
    </row>
    <row r="34737" spans="1:1" x14ac:dyDescent="0.2">
      <c r="A34737" s="188" t="s">
        <v>35230</v>
      </c>
    </row>
    <row r="34738" spans="1:1" x14ac:dyDescent="0.2">
      <c r="A34738" s="188" t="s">
        <v>35231</v>
      </c>
    </row>
    <row r="34739" spans="1:1" x14ac:dyDescent="0.2">
      <c r="A34739" s="188" t="s">
        <v>35232</v>
      </c>
    </row>
    <row r="34740" spans="1:1" x14ac:dyDescent="0.2">
      <c r="A34740" s="188" t="s">
        <v>35233</v>
      </c>
    </row>
    <row r="34741" spans="1:1" x14ac:dyDescent="0.2">
      <c r="A34741" s="188" t="s">
        <v>35234</v>
      </c>
    </row>
    <row r="34742" spans="1:1" x14ac:dyDescent="0.2">
      <c r="A34742" s="188" t="s">
        <v>35235</v>
      </c>
    </row>
    <row r="34743" spans="1:1" x14ac:dyDescent="0.2">
      <c r="A34743" s="188" t="s">
        <v>35236</v>
      </c>
    </row>
    <row r="34744" spans="1:1" x14ac:dyDescent="0.2">
      <c r="A34744" s="188" t="s">
        <v>35237</v>
      </c>
    </row>
    <row r="34745" spans="1:1" x14ac:dyDescent="0.2">
      <c r="A34745" s="188" t="s">
        <v>35238</v>
      </c>
    </row>
    <row r="34746" spans="1:1" x14ac:dyDescent="0.2">
      <c r="A34746" s="188" t="s">
        <v>35239</v>
      </c>
    </row>
    <row r="34747" spans="1:1" x14ac:dyDescent="0.2">
      <c r="A34747" s="188" t="s">
        <v>35240</v>
      </c>
    </row>
    <row r="34748" spans="1:1" x14ac:dyDescent="0.2">
      <c r="A34748" s="188" t="s">
        <v>35241</v>
      </c>
    </row>
    <row r="34749" spans="1:1" x14ac:dyDescent="0.2">
      <c r="A34749" s="188" t="s">
        <v>35242</v>
      </c>
    </row>
    <row r="34750" spans="1:1" x14ac:dyDescent="0.2">
      <c r="A34750" s="188" t="s">
        <v>35243</v>
      </c>
    </row>
    <row r="34751" spans="1:1" x14ac:dyDescent="0.2">
      <c r="A34751" s="188" t="s">
        <v>35244</v>
      </c>
    </row>
    <row r="34752" spans="1:1" x14ac:dyDescent="0.2">
      <c r="A34752" s="188" t="s">
        <v>35245</v>
      </c>
    </row>
    <row r="34753" spans="1:1" x14ac:dyDescent="0.2">
      <c r="A34753" s="188" t="s">
        <v>35246</v>
      </c>
    </row>
    <row r="34754" spans="1:1" x14ac:dyDescent="0.2">
      <c r="A34754" s="188" t="s">
        <v>35247</v>
      </c>
    </row>
    <row r="34755" spans="1:1" x14ac:dyDescent="0.2">
      <c r="A34755" s="188" t="s">
        <v>35248</v>
      </c>
    </row>
    <row r="34756" spans="1:1" x14ac:dyDescent="0.2">
      <c r="A34756" s="188" t="s">
        <v>35249</v>
      </c>
    </row>
    <row r="34757" spans="1:1" x14ac:dyDescent="0.2">
      <c r="A34757" s="188" t="s">
        <v>35250</v>
      </c>
    </row>
    <row r="34758" spans="1:1" x14ac:dyDescent="0.2">
      <c r="A34758" s="188" t="s">
        <v>35251</v>
      </c>
    </row>
    <row r="34759" spans="1:1" x14ac:dyDescent="0.2">
      <c r="A34759" s="188" t="s">
        <v>35252</v>
      </c>
    </row>
    <row r="34760" spans="1:1" x14ac:dyDescent="0.2">
      <c r="A34760" s="188" t="s">
        <v>35253</v>
      </c>
    </row>
    <row r="34761" spans="1:1" x14ac:dyDescent="0.2">
      <c r="A34761" s="188" t="s">
        <v>35254</v>
      </c>
    </row>
    <row r="34762" spans="1:1" x14ac:dyDescent="0.2">
      <c r="A34762" s="188" t="s">
        <v>35255</v>
      </c>
    </row>
    <row r="34763" spans="1:1" x14ac:dyDescent="0.2">
      <c r="A34763" s="188" t="s">
        <v>35256</v>
      </c>
    </row>
    <row r="34764" spans="1:1" x14ac:dyDescent="0.2">
      <c r="A34764" s="188" t="s">
        <v>35257</v>
      </c>
    </row>
    <row r="34765" spans="1:1" x14ac:dyDescent="0.2">
      <c r="A34765" s="188" t="s">
        <v>35258</v>
      </c>
    </row>
    <row r="34766" spans="1:1" x14ac:dyDescent="0.2">
      <c r="A34766" s="188" t="s">
        <v>35259</v>
      </c>
    </row>
    <row r="34767" spans="1:1" x14ac:dyDescent="0.2">
      <c r="A34767" s="188" t="s">
        <v>35260</v>
      </c>
    </row>
    <row r="34768" spans="1:1" x14ac:dyDescent="0.2">
      <c r="A34768" s="188" t="s">
        <v>35261</v>
      </c>
    </row>
    <row r="34769" spans="1:1" x14ac:dyDescent="0.2">
      <c r="A34769" s="188" t="s">
        <v>35262</v>
      </c>
    </row>
    <row r="34770" spans="1:1" x14ac:dyDescent="0.2">
      <c r="A34770" s="188" t="s">
        <v>35263</v>
      </c>
    </row>
    <row r="34771" spans="1:1" x14ac:dyDescent="0.2">
      <c r="A34771" s="188" t="s">
        <v>35264</v>
      </c>
    </row>
    <row r="34772" spans="1:1" x14ac:dyDescent="0.2">
      <c r="A34772" s="188" t="s">
        <v>35265</v>
      </c>
    </row>
    <row r="34773" spans="1:1" x14ac:dyDescent="0.2">
      <c r="A34773" s="188" t="s">
        <v>35266</v>
      </c>
    </row>
    <row r="34774" spans="1:1" x14ac:dyDescent="0.2">
      <c r="A34774" s="188" t="s">
        <v>35267</v>
      </c>
    </row>
    <row r="34775" spans="1:1" x14ac:dyDescent="0.2">
      <c r="A34775" s="188" t="s">
        <v>35268</v>
      </c>
    </row>
    <row r="34776" spans="1:1" x14ac:dyDescent="0.2">
      <c r="A34776" s="188" t="s">
        <v>35269</v>
      </c>
    </row>
    <row r="34777" spans="1:1" x14ac:dyDescent="0.2">
      <c r="A34777" s="188" t="s">
        <v>35270</v>
      </c>
    </row>
    <row r="34778" spans="1:1" x14ac:dyDescent="0.2">
      <c r="A34778" s="188" t="s">
        <v>35271</v>
      </c>
    </row>
    <row r="34779" spans="1:1" x14ac:dyDescent="0.2">
      <c r="A34779" s="188" t="s">
        <v>35272</v>
      </c>
    </row>
    <row r="34780" spans="1:1" x14ac:dyDescent="0.2">
      <c r="A34780" s="188" t="s">
        <v>35273</v>
      </c>
    </row>
    <row r="34781" spans="1:1" x14ac:dyDescent="0.2">
      <c r="A34781" s="188" t="s">
        <v>35274</v>
      </c>
    </row>
    <row r="34782" spans="1:1" x14ac:dyDescent="0.2">
      <c r="A34782" s="188" t="s">
        <v>35275</v>
      </c>
    </row>
    <row r="34783" spans="1:1" x14ac:dyDescent="0.2">
      <c r="A34783" s="188" t="s">
        <v>35276</v>
      </c>
    </row>
    <row r="34784" spans="1:1" x14ac:dyDescent="0.2">
      <c r="A34784" s="188" t="s">
        <v>35277</v>
      </c>
    </row>
    <row r="34785" spans="1:1" x14ac:dyDescent="0.2">
      <c r="A34785" s="188" t="s">
        <v>35278</v>
      </c>
    </row>
    <row r="34786" spans="1:1" x14ac:dyDescent="0.2">
      <c r="A34786" s="188" t="s">
        <v>35279</v>
      </c>
    </row>
    <row r="34787" spans="1:1" x14ac:dyDescent="0.2">
      <c r="A34787" s="188" t="s">
        <v>35280</v>
      </c>
    </row>
    <row r="34788" spans="1:1" x14ac:dyDescent="0.2">
      <c r="A34788" s="188" t="s">
        <v>35281</v>
      </c>
    </row>
    <row r="34789" spans="1:1" x14ac:dyDescent="0.2">
      <c r="A34789" s="188" t="s">
        <v>35282</v>
      </c>
    </row>
    <row r="34790" spans="1:1" x14ac:dyDescent="0.2">
      <c r="A34790" s="188" t="s">
        <v>35283</v>
      </c>
    </row>
    <row r="34791" spans="1:1" x14ac:dyDescent="0.2">
      <c r="A34791" s="188" t="s">
        <v>35284</v>
      </c>
    </row>
    <row r="34792" spans="1:1" x14ac:dyDescent="0.2">
      <c r="A34792" s="188" t="s">
        <v>35285</v>
      </c>
    </row>
    <row r="34793" spans="1:1" x14ac:dyDescent="0.2">
      <c r="A34793" s="188" t="s">
        <v>35286</v>
      </c>
    </row>
    <row r="34794" spans="1:1" x14ac:dyDescent="0.2">
      <c r="A34794" s="188" t="s">
        <v>35287</v>
      </c>
    </row>
    <row r="34795" spans="1:1" x14ac:dyDescent="0.2">
      <c r="A34795" s="188" t="s">
        <v>35288</v>
      </c>
    </row>
    <row r="34796" spans="1:1" x14ac:dyDescent="0.2">
      <c r="A34796" s="188" t="s">
        <v>35289</v>
      </c>
    </row>
    <row r="34797" spans="1:1" x14ac:dyDescent="0.2">
      <c r="A34797" s="188" t="s">
        <v>35290</v>
      </c>
    </row>
    <row r="34798" spans="1:1" x14ac:dyDescent="0.2">
      <c r="A34798" s="188" t="s">
        <v>35291</v>
      </c>
    </row>
    <row r="34799" spans="1:1" x14ac:dyDescent="0.2">
      <c r="A34799" s="188" t="s">
        <v>35292</v>
      </c>
    </row>
    <row r="34800" spans="1:1" x14ac:dyDescent="0.2">
      <c r="A34800" s="188" t="s">
        <v>35293</v>
      </c>
    </row>
    <row r="34801" spans="1:1" x14ac:dyDescent="0.2">
      <c r="A34801" s="188" t="s">
        <v>35294</v>
      </c>
    </row>
    <row r="34802" spans="1:1" x14ac:dyDescent="0.2">
      <c r="A34802" s="188" t="s">
        <v>35295</v>
      </c>
    </row>
    <row r="34803" spans="1:1" x14ac:dyDescent="0.2">
      <c r="A34803" s="188" t="s">
        <v>35296</v>
      </c>
    </row>
    <row r="34804" spans="1:1" x14ac:dyDescent="0.2">
      <c r="A34804" s="188" t="s">
        <v>35297</v>
      </c>
    </row>
    <row r="34805" spans="1:1" x14ac:dyDescent="0.2">
      <c r="A34805" s="188" t="s">
        <v>35298</v>
      </c>
    </row>
    <row r="34806" spans="1:1" x14ac:dyDescent="0.2">
      <c r="A34806" s="188" t="s">
        <v>35299</v>
      </c>
    </row>
    <row r="34807" spans="1:1" x14ac:dyDescent="0.2">
      <c r="A34807" s="188" t="s">
        <v>35300</v>
      </c>
    </row>
    <row r="34808" spans="1:1" x14ac:dyDescent="0.2">
      <c r="A34808" s="188" t="s">
        <v>35301</v>
      </c>
    </row>
    <row r="34809" spans="1:1" x14ac:dyDescent="0.2">
      <c r="A34809" s="188" t="s">
        <v>35302</v>
      </c>
    </row>
    <row r="34810" spans="1:1" x14ac:dyDescent="0.2">
      <c r="A34810" s="188" t="s">
        <v>35303</v>
      </c>
    </row>
    <row r="34811" spans="1:1" x14ac:dyDescent="0.2">
      <c r="A34811" s="188" t="s">
        <v>35304</v>
      </c>
    </row>
    <row r="34812" spans="1:1" x14ac:dyDescent="0.2">
      <c r="A34812" s="188" t="s">
        <v>35305</v>
      </c>
    </row>
    <row r="34813" spans="1:1" x14ac:dyDescent="0.2">
      <c r="A34813" s="188" t="s">
        <v>35306</v>
      </c>
    </row>
    <row r="34814" spans="1:1" x14ac:dyDescent="0.2">
      <c r="A34814" s="188" t="s">
        <v>35307</v>
      </c>
    </row>
    <row r="34815" spans="1:1" x14ac:dyDescent="0.2">
      <c r="A34815" s="188" t="s">
        <v>35308</v>
      </c>
    </row>
    <row r="34816" spans="1:1" x14ac:dyDescent="0.2">
      <c r="A34816" s="188" t="s">
        <v>35309</v>
      </c>
    </row>
    <row r="34817" spans="1:1" x14ac:dyDescent="0.2">
      <c r="A34817" s="188" t="s">
        <v>35310</v>
      </c>
    </row>
    <row r="34818" spans="1:1" x14ac:dyDescent="0.2">
      <c r="A34818" s="188" t="s">
        <v>35311</v>
      </c>
    </row>
    <row r="34819" spans="1:1" x14ac:dyDescent="0.2">
      <c r="A34819" s="188" t="s">
        <v>35312</v>
      </c>
    </row>
    <row r="34820" spans="1:1" x14ac:dyDescent="0.2">
      <c r="A34820" s="188" t="s">
        <v>35313</v>
      </c>
    </row>
    <row r="34821" spans="1:1" x14ac:dyDescent="0.2">
      <c r="A34821" s="188" t="s">
        <v>35314</v>
      </c>
    </row>
    <row r="34822" spans="1:1" x14ac:dyDescent="0.2">
      <c r="A34822" s="188" t="s">
        <v>35315</v>
      </c>
    </row>
    <row r="34823" spans="1:1" x14ac:dyDescent="0.2">
      <c r="A34823" s="188" t="s">
        <v>35316</v>
      </c>
    </row>
    <row r="34824" spans="1:1" x14ac:dyDescent="0.2">
      <c r="A34824" s="188" t="s">
        <v>35317</v>
      </c>
    </row>
    <row r="34825" spans="1:1" x14ac:dyDescent="0.2">
      <c r="A34825" s="188" t="s">
        <v>35318</v>
      </c>
    </row>
    <row r="34826" spans="1:1" x14ac:dyDescent="0.2">
      <c r="A34826" s="188" t="s">
        <v>35319</v>
      </c>
    </row>
    <row r="34827" spans="1:1" x14ac:dyDescent="0.2">
      <c r="A34827" s="188" t="s">
        <v>35320</v>
      </c>
    </row>
    <row r="34828" spans="1:1" x14ac:dyDescent="0.2">
      <c r="A34828" s="188" t="s">
        <v>35321</v>
      </c>
    </row>
    <row r="34829" spans="1:1" x14ac:dyDescent="0.2">
      <c r="A34829" s="188" t="s">
        <v>35322</v>
      </c>
    </row>
    <row r="34830" spans="1:1" x14ac:dyDescent="0.2">
      <c r="A34830" s="188" t="s">
        <v>35323</v>
      </c>
    </row>
    <row r="34831" spans="1:1" x14ac:dyDescent="0.2">
      <c r="A34831" s="188" t="s">
        <v>35324</v>
      </c>
    </row>
    <row r="34832" spans="1:1" x14ac:dyDescent="0.2">
      <c r="A34832" s="188" t="s">
        <v>35325</v>
      </c>
    </row>
    <row r="34833" spans="1:1" x14ac:dyDescent="0.2">
      <c r="A34833" s="188" t="s">
        <v>35326</v>
      </c>
    </row>
    <row r="34834" spans="1:1" x14ac:dyDescent="0.2">
      <c r="A34834" s="188" t="s">
        <v>35327</v>
      </c>
    </row>
    <row r="34835" spans="1:1" x14ac:dyDescent="0.2">
      <c r="A34835" s="188" t="s">
        <v>35328</v>
      </c>
    </row>
    <row r="34836" spans="1:1" x14ac:dyDescent="0.2">
      <c r="A34836" s="188" t="s">
        <v>35329</v>
      </c>
    </row>
    <row r="34837" spans="1:1" x14ac:dyDescent="0.2">
      <c r="A34837" s="188" t="s">
        <v>35330</v>
      </c>
    </row>
    <row r="34838" spans="1:1" x14ac:dyDescent="0.2">
      <c r="A34838" s="188" t="s">
        <v>35331</v>
      </c>
    </row>
    <row r="34839" spans="1:1" x14ac:dyDescent="0.2">
      <c r="A34839" s="188" t="s">
        <v>35332</v>
      </c>
    </row>
    <row r="34840" spans="1:1" x14ac:dyDescent="0.2">
      <c r="A34840" s="188" t="s">
        <v>35333</v>
      </c>
    </row>
    <row r="34841" spans="1:1" x14ac:dyDescent="0.2">
      <c r="A34841" s="188" t="s">
        <v>35334</v>
      </c>
    </row>
    <row r="34842" spans="1:1" x14ac:dyDescent="0.2">
      <c r="A34842" s="188" t="s">
        <v>35335</v>
      </c>
    </row>
    <row r="34843" spans="1:1" x14ac:dyDescent="0.2">
      <c r="A34843" s="188" t="s">
        <v>35336</v>
      </c>
    </row>
    <row r="34844" spans="1:1" x14ac:dyDescent="0.2">
      <c r="A34844" s="188" t="s">
        <v>35337</v>
      </c>
    </row>
    <row r="34845" spans="1:1" x14ac:dyDescent="0.2">
      <c r="A34845" s="188" t="s">
        <v>35338</v>
      </c>
    </row>
    <row r="34846" spans="1:1" x14ac:dyDescent="0.2">
      <c r="A34846" s="188" t="s">
        <v>35339</v>
      </c>
    </row>
    <row r="34847" spans="1:1" x14ac:dyDescent="0.2">
      <c r="A34847" s="188" t="s">
        <v>35340</v>
      </c>
    </row>
    <row r="34848" spans="1:1" x14ac:dyDescent="0.2">
      <c r="A34848" s="188" t="s">
        <v>35341</v>
      </c>
    </row>
    <row r="34849" spans="1:1" x14ac:dyDescent="0.2">
      <c r="A34849" s="188" t="s">
        <v>35342</v>
      </c>
    </row>
    <row r="34850" spans="1:1" x14ac:dyDescent="0.2">
      <c r="A34850" s="188" t="s">
        <v>35343</v>
      </c>
    </row>
    <row r="34851" spans="1:1" x14ac:dyDescent="0.2">
      <c r="A34851" s="188" t="s">
        <v>35344</v>
      </c>
    </row>
    <row r="34852" spans="1:1" x14ac:dyDescent="0.2">
      <c r="A34852" s="188" t="s">
        <v>35345</v>
      </c>
    </row>
    <row r="34853" spans="1:1" x14ac:dyDescent="0.2">
      <c r="A34853" s="188" t="s">
        <v>35346</v>
      </c>
    </row>
    <row r="34854" spans="1:1" x14ac:dyDescent="0.2">
      <c r="A34854" s="188" t="s">
        <v>35347</v>
      </c>
    </row>
    <row r="34855" spans="1:1" x14ac:dyDescent="0.2">
      <c r="A34855" s="188" t="s">
        <v>35348</v>
      </c>
    </row>
    <row r="34856" spans="1:1" x14ac:dyDescent="0.2">
      <c r="A34856" s="188" t="s">
        <v>35349</v>
      </c>
    </row>
    <row r="34857" spans="1:1" x14ac:dyDescent="0.2">
      <c r="A34857" s="188" t="s">
        <v>35350</v>
      </c>
    </row>
    <row r="34858" spans="1:1" x14ac:dyDescent="0.2">
      <c r="A34858" s="188" t="s">
        <v>35351</v>
      </c>
    </row>
    <row r="34859" spans="1:1" x14ac:dyDescent="0.2">
      <c r="A34859" s="188" t="s">
        <v>35352</v>
      </c>
    </row>
    <row r="34860" spans="1:1" x14ac:dyDescent="0.2">
      <c r="A34860" s="188" t="s">
        <v>35353</v>
      </c>
    </row>
    <row r="34861" spans="1:1" x14ac:dyDescent="0.2">
      <c r="A34861" s="188" t="s">
        <v>35354</v>
      </c>
    </row>
    <row r="34862" spans="1:1" x14ac:dyDescent="0.2">
      <c r="A34862" s="188" t="s">
        <v>35355</v>
      </c>
    </row>
    <row r="34863" spans="1:1" x14ac:dyDescent="0.2">
      <c r="A34863" s="188" t="s">
        <v>35356</v>
      </c>
    </row>
    <row r="34864" spans="1:1" x14ac:dyDescent="0.2">
      <c r="A34864" s="188" t="s">
        <v>35357</v>
      </c>
    </row>
    <row r="34865" spans="1:1" x14ac:dyDescent="0.2">
      <c r="A34865" s="188" t="s">
        <v>35358</v>
      </c>
    </row>
    <row r="34866" spans="1:1" x14ac:dyDescent="0.2">
      <c r="A34866" s="188" t="s">
        <v>35359</v>
      </c>
    </row>
    <row r="34867" spans="1:1" x14ac:dyDescent="0.2">
      <c r="A34867" s="188" t="s">
        <v>35360</v>
      </c>
    </row>
    <row r="34868" spans="1:1" x14ac:dyDescent="0.2">
      <c r="A34868" s="188" t="s">
        <v>35361</v>
      </c>
    </row>
    <row r="34869" spans="1:1" x14ac:dyDescent="0.2">
      <c r="A34869" s="188" t="s">
        <v>35362</v>
      </c>
    </row>
    <row r="34870" spans="1:1" x14ac:dyDescent="0.2">
      <c r="A34870" s="188" t="s">
        <v>35363</v>
      </c>
    </row>
    <row r="34871" spans="1:1" x14ac:dyDescent="0.2">
      <c r="A34871" s="188" t="s">
        <v>35364</v>
      </c>
    </row>
    <row r="34872" spans="1:1" x14ac:dyDescent="0.2">
      <c r="A34872" s="188" t="s">
        <v>35365</v>
      </c>
    </row>
    <row r="34873" spans="1:1" x14ac:dyDescent="0.2">
      <c r="A34873" s="188" t="s">
        <v>35366</v>
      </c>
    </row>
    <row r="34874" spans="1:1" x14ac:dyDescent="0.2">
      <c r="A34874" s="188" t="s">
        <v>35367</v>
      </c>
    </row>
    <row r="34875" spans="1:1" x14ac:dyDescent="0.2">
      <c r="A34875" s="188" t="s">
        <v>35368</v>
      </c>
    </row>
    <row r="34876" spans="1:1" x14ac:dyDescent="0.2">
      <c r="A34876" s="188" t="s">
        <v>35369</v>
      </c>
    </row>
    <row r="34877" spans="1:1" x14ac:dyDescent="0.2">
      <c r="A34877" s="188" t="s">
        <v>35370</v>
      </c>
    </row>
    <row r="34878" spans="1:1" x14ac:dyDescent="0.2">
      <c r="A34878" s="188" t="s">
        <v>35371</v>
      </c>
    </row>
    <row r="34879" spans="1:1" x14ac:dyDescent="0.2">
      <c r="A34879" s="188" t="s">
        <v>35372</v>
      </c>
    </row>
    <row r="34880" spans="1:1" x14ac:dyDescent="0.2">
      <c r="A34880" s="188" t="s">
        <v>35373</v>
      </c>
    </row>
    <row r="34881" spans="1:1" x14ac:dyDescent="0.2">
      <c r="A34881" s="188" t="s">
        <v>35374</v>
      </c>
    </row>
    <row r="34882" spans="1:1" x14ac:dyDescent="0.2">
      <c r="A34882" s="188" t="s">
        <v>35375</v>
      </c>
    </row>
    <row r="34883" spans="1:1" x14ac:dyDescent="0.2">
      <c r="A34883" s="188" t="s">
        <v>35376</v>
      </c>
    </row>
    <row r="34884" spans="1:1" x14ac:dyDescent="0.2">
      <c r="A34884" s="188" t="s">
        <v>35377</v>
      </c>
    </row>
    <row r="34885" spans="1:1" x14ac:dyDescent="0.2">
      <c r="A34885" s="188" t="s">
        <v>35378</v>
      </c>
    </row>
    <row r="34886" spans="1:1" x14ac:dyDescent="0.2">
      <c r="A34886" s="188" t="s">
        <v>35379</v>
      </c>
    </row>
    <row r="34887" spans="1:1" x14ac:dyDescent="0.2">
      <c r="A34887" s="188" t="s">
        <v>35380</v>
      </c>
    </row>
    <row r="34888" spans="1:1" x14ac:dyDescent="0.2">
      <c r="A34888" s="188" t="s">
        <v>35381</v>
      </c>
    </row>
    <row r="34889" spans="1:1" x14ac:dyDescent="0.2">
      <c r="A34889" s="188" t="s">
        <v>35382</v>
      </c>
    </row>
    <row r="34890" spans="1:1" x14ac:dyDescent="0.2">
      <c r="A34890" s="188" t="s">
        <v>35383</v>
      </c>
    </row>
    <row r="34891" spans="1:1" x14ac:dyDescent="0.2">
      <c r="A34891" s="188" t="s">
        <v>35384</v>
      </c>
    </row>
    <row r="34892" spans="1:1" x14ac:dyDescent="0.2">
      <c r="A34892" s="188" t="s">
        <v>35385</v>
      </c>
    </row>
    <row r="34893" spans="1:1" x14ac:dyDescent="0.2">
      <c r="A34893" s="188" t="s">
        <v>35386</v>
      </c>
    </row>
    <row r="34894" spans="1:1" x14ac:dyDescent="0.2">
      <c r="A34894" s="188" t="s">
        <v>35387</v>
      </c>
    </row>
    <row r="34895" spans="1:1" x14ac:dyDescent="0.2">
      <c r="A34895" s="188" t="s">
        <v>35388</v>
      </c>
    </row>
    <row r="34896" spans="1:1" x14ac:dyDescent="0.2">
      <c r="A34896" s="188" t="s">
        <v>35389</v>
      </c>
    </row>
    <row r="34897" spans="1:1" x14ac:dyDescent="0.2">
      <c r="A34897" s="188" t="s">
        <v>35390</v>
      </c>
    </row>
    <row r="34898" spans="1:1" x14ac:dyDescent="0.2">
      <c r="A34898" s="188" t="s">
        <v>35391</v>
      </c>
    </row>
    <row r="34899" spans="1:1" x14ac:dyDescent="0.2">
      <c r="A34899" s="188" t="s">
        <v>35392</v>
      </c>
    </row>
    <row r="34900" spans="1:1" x14ac:dyDescent="0.2">
      <c r="A34900" s="188" t="s">
        <v>35393</v>
      </c>
    </row>
    <row r="34901" spans="1:1" x14ac:dyDescent="0.2">
      <c r="A34901" s="188" t="s">
        <v>35394</v>
      </c>
    </row>
    <row r="34902" spans="1:1" x14ac:dyDescent="0.2">
      <c r="A34902" s="188" t="s">
        <v>35395</v>
      </c>
    </row>
    <row r="34903" spans="1:1" x14ac:dyDescent="0.2">
      <c r="A34903" s="188" t="s">
        <v>35396</v>
      </c>
    </row>
    <row r="34904" spans="1:1" x14ac:dyDescent="0.2">
      <c r="A34904" s="188" t="s">
        <v>35397</v>
      </c>
    </row>
    <row r="34905" spans="1:1" x14ac:dyDescent="0.2">
      <c r="A34905" s="188" t="s">
        <v>35398</v>
      </c>
    </row>
    <row r="34906" spans="1:1" x14ac:dyDescent="0.2">
      <c r="A34906" s="188" t="s">
        <v>35399</v>
      </c>
    </row>
    <row r="34907" spans="1:1" x14ac:dyDescent="0.2">
      <c r="A34907" s="188" t="s">
        <v>35400</v>
      </c>
    </row>
    <row r="34908" spans="1:1" x14ac:dyDescent="0.2">
      <c r="A34908" s="188" t="s">
        <v>35401</v>
      </c>
    </row>
    <row r="34909" spans="1:1" x14ac:dyDescent="0.2">
      <c r="A34909" s="188" t="s">
        <v>35402</v>
      </c>
    </row>
    <row r="34910" spans="1:1" x14ac:dyDescent="0.2">
      <c r="A34910" s="188" t="s">
        <v>35403</v>
      </c>
    </row>
    <row r="34911" spans="1:1" x14ac:dyDescent="0.2">
      <c r="A34911" s="188" t="s">
        <v>35404</v>
      </c>
    </row>
    <row r="34912" spans="1:1" x14ac:dyDescent="0.2">
      <c r="A34912" s="188" t="s">
        <v>35405</v>
      </c>
    </row>
    <row r="34913" spans="1:1" x14ac:dyDescent="0.2">
      <c r="A34913" s="188" t="s">
        <v>35406</v>
      </c>
    </row>
    <row r="34914" spans="1:1" x14ac:dyDescent="0.2">
      <c r="A34914" s="188" t="s">
        <v>35407</v>
      </c>
    </row>
    <row r="34915" spans="1:1" x14ac:dyDescent="0.2">
      <c r="A34915" s="188" t="s">
        <v>35408</v>
      </c>
    </row>
    <row r="34916" spans="1:1" x14ac:dyDescent="0.2">
      <c r="A34916" s="188" t="s">
        <v>35409</v>
      </c>
    </row>
    <row r="34917" spans="1:1" x14ac:dyDescent="0.2">
      <c r="A34917" s="188" t="s">
        <v>35410</v>
      </c>
    </row>
    <row r="34918" spans="1:1" x14ac:dyDescent="0.2">
      <c r="A34918" s="188" t="s">
        <v>35411</v>
      </c>
    </row>
    <row r="34919" spans="1:1" x14ac:dyDescent="0.2">
      <c r="A34919" s="188" t="s">
        <v>35412</v>
      </c>
    </row>
    <row r="34920" spans="1:1" x14ac:dyDescent="0.2">
      <c r="A34920" s="188" t="s">
        <v>35413</v>
      </c>
    </row>
    <row r="34921" spans="1:1" x14ac:dyDescent="0.2">
      <c r="A34921" s="188" t="s">
        <v>35414</v>
      </c>
    </row>
    <row r="34922" spans="1:1" x14ac:dyDescent="0.2">
      <c r="A34922" s="188" t="s">
        <v>35415</v>
      </c>
    </row>
    <row r="34923" spans="1:1" x14ac:dyDescent="0.2">
      <c r="A34923" s="188" t="s">
        <v>35416</v>
      </c>
    </row>
    <row r="34924" spans="1:1" x14ac:dyDescent="0.2">
      <c r="A34924" s="188" t="s">
        <v>35417</v>
      </c>
    </row>
    <row r="34925" spans="1:1" x14ac:dyDescent="0.2">
      <c r="A34925" s="188" t="s">
        <v>35418</v>
      </c>
    </row>
    <row r="34926" spans="1:1" x14ac:dyDescent="0.2">
      <c r="A34926" s="188" t="s">
        <v>35419</v>
      </c>
    </row>
    <row r="34927" spans="1:1" x14ac:dyDescent="0.2">
      <c r="A34927" s="188" t="s">
        <v>35420</v>
      </c>
    </row>
    <row r="34928" spans="1:1" x14ac:dyDescent="0.2">
      <c r="A34928" s="188" t="s">
        <v>35421</v>
      </c>
    </row>
    <row r="34929" spans="1:1" x14ac:dyDescent="0.2">
      <c r="A34929" s="188" t="s">
        <v>35422</v>
      </c>
    </row>
    <row r="34930" spans="1:1" x14ac:dyDescent="0.2">
      <c r="A34930" s="188" t="s">
        <v>35423</v>
      </c>
    </row>
    <row r="34931" spans="1:1" x14ac:dyDescent="0.2">
      <c r="A34931" s="188" t="s">
        <v>35424</v>
      </c>
    </row>
    <row r="34932" spans="1:1" x14ac:dyDescent="0.2">
      <c r="A34932" s="188" t="s">
        <v>35425</v>
      </c>
    </row>
    <row r="34933" spans="1:1" x14ac:dyDescent="0.2">
      <c r="A34933" s="188" t="s">
        <v>35426</v>
      </c>
    </row>
    <row r="34934" spans="1:1" x14ac:dyDescent="0.2">
      <c r="A34934" s="188" t="s">
        <v>35427</v>
      </c>
    </row>
    <row r="34935" spans="1:1" x14ac:dyDescent="0.2">
      <c r="A34935" s="188" t="s">
        <v>35428</v>
      </c>
    </row>
    <row r="34936" spans="1:1" x14ac:dyDescent="0.2">
      <c r="A34936" s="188" t="s">
        <v>35429</v>
      </c>
    </row>
    <row r="34937" spans="1:1" x14ac:dyDescent="0.2">
      <c r="A34937" s="188" t="s">
        <v>35430</v>
      </c>
    </row>
    <row r="34938" spans="1:1" x14ac:dyDescent="0.2">
      <c r="A34938" s="188" t="s">
        <v>35431</v>
      </c>
    </row>
    <row r="34939" spans="1:1" x14ac:dyDescent="0.2">
      <c r="A34939" s="188" t="s">
        <v>35432</v>
      </c>
    </row>
    <row r="34940" spans="1:1" x14ac:dyDescent="0.2">
      <c r="A34940" s="188" t="s">
        <v>35433</v>
      </c>
    </row>
    <row r="34941" spans="1:1" x14ac:dyDescent="0.2">
      <c r="A34941" s="188" t="s">
        <v>35434</v>
      </c>
    </row>
    <row r="34942" spans="1:1" x14ac:dyDescent="0.2">
      <c r="A34942" s="188" t="s">
        <v>35435</v>
      </c>
    </row>
    <row r="34943" spans="1:1" x14ac:dyDescent="0.2">
      <c r="A34943" s="188" t="s">
        <v>35436</v>
      </c>
    </row>
    <row r="34944" spans="1:1" x14ac:dyDescent="0.2">
      <c r="A34944" s="188" t="s">
        <v>35437</v>
      </c>
    </row>
    <row r="34945" spans="1:1" x14ac:dyDescent="0.2">
      <c r="A34945" s="188" t="s">
        <v>35438</v>
      </c>
    </row>
    <row r="34946" spans="1:1" x14ac:dyDescent="0.2">
      <c r="A34946" s="188" t="s">
        <v>35439</v>
      </c>
    </row>
    <row r="34947" spans="1:1" x14ac:dyDescent="0.2">
      <c r="A34947" s="188" t="s">
        <v>35440</v>
      </c>
    </row>
    <row r="34948" spans="1:1" x14ac:dyDescent="0.2">
      <c r="A34948" s="188" t="s">
        <v>35441</v>
      </c>
    </row>
    <row r="34949" spans="1:1" x14ac:dyDescent="0.2">
      <c r="A34949" s="188" t="s">
        <v>35442</v>
      </c>
    </row>
    <row r="34950" spans="1:1" x14ac:dyDescent="0.2">
      <c r="A34950" s="188" t="s">
        <v>35443</v>
      </c>
    </row>
    <row r="34951" spans="1:1" x14ac:dyDescent="0.2">
      <c r="A34951" s="188" t="s">
        <v>35444</v>
      </c>
    </row>
    <row r="34952" spans="1:1" x14ac:dyDescent="0.2">
      <c r="A34952" s="188" t="s">
        <v>35445</v>
      </c>
    </row>
    <row r="34953" spans="1:1" x14ac:dyDescent="0.2">
      <c r="A34953" s="188" t="s">
        <v>35446</v>
      </c>
    </row>
    <row r="34954" spans="1:1" x14ac:dyDescent="0.2">
      <c r="A34954" s="188" t="s">
        <v>35447</v>
      </c>
    </row>
    <row r="34955" spans="1:1" x14ac:dyDescent="0.2">
      <c r="A34955" s="188" t="s">
        <v>35448</v>
      </c>
    </row>
    <row r="34956" spans="1:1" x14ac:dyDescent="0.2">
      <c r="A34956" s="188" t="s">
        <v>35449</v>
      </c>
    </row>
    <row r="34957" spans="1:1" x14ac:dyDescent="0.2">
      <c r="A34957" s="188" t="s">
        <v>35450</v>
      </c>
    </row>
    <row r="34958" spans="1:1" x14ac:dyDescent="0.2">
      <c r="A34958" s="188" t="s">
        <v>35451</v>
      </c>
    </row>
    <row r="34959" spans="1:1" x14ac:dyDescent="0.2">
      <c r="A34959" s="188" t="s">
        <v>35452</v>
      </c>
    </row>
    <row r="34960" spans="1:1" x14ac:dyDescent="0.2">
      <c r="A34960" s="188" t="s">
        <v>35453</v>
      </c>
    </row>
    <row r="34961" spans="1:1" x14ac:dyDescent="0.2">
      <c r="A34961" s="188" t="s">
        <v>35454</v>
      </c>
    </row>
    <row r="34962" spans="1:1" x14ac:dyDescent="0.2">
      <c r="A34962" s="188" t="s">
        <v>35455</v>
      </c>
    </row>
    <row r="34963" spans="1:1" x14ac:dyDescent="0.2">
      <c r="A34963" s="188" t="s">
        <v>35456</v>
      </c>
    </row>
    <row r="34964" spans="1:1" x14ac:dyDescent="0.2">
      <c r="A34964" s="188" t="s">
        <v>35457</v>
      </c>
    </row>
    <row r="34965" spans="1:1" x14ac:dyDescent="0.2">
      <c r="A34965" s="188" t="s">
        <v>35458</v>
      </c>
    </row>
    <row r="34966" spans="1:1" x14ac:dyDescent="0.2">
      <c r="A34966" s="188" t="s">
        <v>35459</v>
      </c>
    </row>
    <row r="34967" spans="1:1" x14ac:dyDescent="0.2">
      <c r="A34967" s="188" t="s">
        <v>35460</v>
      </c>
    </row>
    <row r="34968" spans="1:1" x14ac:dyDescent="0.2">
      <c r="A34968" s="188" t="s">
        <v>35461</v>
      </c>
    </row>
    <row r="34969" spans="1:1" x14ac:dyDescent="0.2">
      <c r="A34969" s="188" t="s">
        <v>35462</v>
      </c>
    </row>
    <row r="34970" spans="1:1" x14ac:dyDescent="0.2">
      <c r="A34970" s="188" t="s">
        <v>35463</v>
      </c>
    </row>
    <row r="34971" spans="1:1" x14ac:dyDescent="0.2">
      <c r="A34971" s="188" t="s">
        <v>35464</v>
      </c>
    </row>
    <row r="34972" spans="1:1" x14ac:dyDescent="0.2">
      <c r="A34972" s="188" t="s">
        <v>35465</v>
      </c>
    </row>
    <row r="34973" spans="1:1" x14ac:dyDescent="0.2">
      <c r="A34973" s="188" t="s">
        <v>35466</v>
      </c>
    </row>
    <row r="34974" spans="1:1" x14ac:dyDescent="0.2">
      <c r="A34974" s="188" t="s">
        <v>35467</v>
      </c>
    </row>
    <row r="34975" spans="1:1" x14ac:dyDescent="0.2">
      <c r="A34975" s="188" t="s">
        <v>35468</v>
      </c>
    </row>
    <row r="34976" spans="1:1" x14ac:dyDescent="0.2">
      <c r="A34976" s="188" t="s">
        <v>35469</v>
      </c>
    </row>
    <row r="34977" spans="1:1" x14ac:dyDescent="0.2">
      <c r="A34977" s="188" t="s">
        <v>35470</v>
      </c>
    </row>
    <row r="34978" spans="1:1" x14ac:dyDescent="0.2">
      <c r="A34978" s="188" t="s">
        <v>35471</v>
      </c>
    </row>
    <row r="34979" spans="1:1" x14ac:dyDescent="0.2">
      <c r="A34979" s="188" t="s">
        <v>35472</v>
      </c>
    </row>
    <row r="34980" spans="1:1" x14ac:dyDescent="0.2">
      <c r="A34980" s="188" t="s">
        <v>35473</v>
      </c>
    </row>
    <row r="34981" spans="1:1" x14ac:dyDescent="0.2">
      <c r="A34981" s="188" t="s">
        <v>35474</v>
      </c>
    </row>
    <row r="34982" spans="1:1" x14ac:dyDescent="0.2">
      <c r="A34982" s="188" t="s">
        <v>35475</v>
      </c>
    </row>
    <row r="34983" spans="1:1" x14ac:dyDescent="0.2">
      <c r="A34983" s="188" t="s">
        <v>35476</v>
      </c>
    </row>
    <row r="34984" spans="1:1" x14ac:dyDescent="0.2">
      <c r="A34984" s="188" t="s">
        <v>35477</v>
      </c>
    </row>
    <row r="34985" spans="1:1" x14ac:dyDescent="0.2">
      <c r="A34985" s="188" t="s">
        <v>35478</v>
      </c>
    </row>
    <row r="34986" spans="1:1" x14ac:dyDescent="0.2">
      <c r="A34986" s="188" t="s">
        <v>35479</v>
      </c>
    </row>
    <row r="34987" spans="1:1" x14ac:dyDescent="0.2">
      <c r="A34987" s="188" t="s">
        <v>35480</v>
      </c>
    </row>
    <row r="34988" spans="1:1" x14ac:dyDescent="0.2">
      <c r="A34988" s="188" t="s">
        <v>35481</v>
      </c>
    </row>
    <row r="34989" spans="1:1" x14ac:dyDescent="0.2">
      <c r="A34989" s="188" t="s">
        <v>35482</v>
      </c>
    </row>
    <row r="34990" spans="1:1" x14ac:dyDescent="0.2">
      <c r="A34990" s="188" t="s">
        <v>35483</v>
      </c>
    </row>
    <row r="34991" spans="1:1" x14ac:dyDescent="0.2">
      <c r="A34991" s="188" t="s">
        <v>35484</v>
      </c>
    </row>
    <row r="34992" spans="1:1" x14ac:dyDescent="0.2">
      <c r="A34992" s="188" t="s">
        <v>35485</v>
      </c>
    </row>
    <row r="34993" spans="1:1" x14ac:dyDescent="0.2">
      <c r="A34993" s="188" t="s">
        <v>35486</v>
      </c>
    </row>
    <row r="34994" spans="1:1" x14ac:dyDescent="0.2">
      <c r="A34994" s="188" t="s">
        <v>35487</v>
      </c>
    </row>
    <row r="34995" spans="1:1" x14ac:dyDescent="0.2">
      <c r="A34995" s="188" t="s">
        <v>35488</v>
      </c>
    </row>
    <row r="34996" spans="1:1" x14ac:dyDescent="0.2">
      <c r="A34996" s="188" t="s">
        <v>35489</v>
      </c>
    </row>
    <row r="34997" spans="1:1" x14ac:dyDescent="0.2">
      <c r="A34997" s="188" t="s">
        <v>35490</v>
      </c>
    </row>
    <row r="34998" spans="1:1" x14ac:dyDescent="0.2">
      <c r="A34998" s="188" t="s">
        <v>35491</v>
      </c>
    </row>
    <row r="34999" spans="1:1" x14ac:dyDescent="0.2">
      <c r="A34999" s="188" t="s">
        <v>35492</v>
      </c>
    </row>
    <row r="35000" spans="1:1" x14ac:dyDescent="0.2">
      <c r="A35000" s="188" t="s">
        <v>35493</v>
      </c>
    </row>
    <row r="35001" spans="1:1" x14ac:dyDescent="0.2">
      <c r="A35001" s="188" t="s">
        <v>35494</v>
      </c>
    </row>
    <row r="35002" spans="1:1" x14ac:dyDescent="0.2">
      <c r="A35002" s="188" t="s">
        <v>35495</v>
      </c>
    </row>
    <row r="35003" spans="1:1" x14ac:dyDescent="0.2">
      <c r="A35003" s="188" t="s">
        <v>35496</v>
      </c>
    </row>
    <row r="35004" spans="1:1" x14ac:dyDescent="0.2">
      <c r="A35004" s="188" t="s">
        <v>35497</v>
      </c>
    </row>
    <row r="35005" spans="1:1" x14ac:dyDescent="0.2">
      <c r="A35005" s="188" t="s">
        <v>35498</v>
      </c>
    </row>
    <row r="35006" spans="1:1" x14ac:dyDescent="0.2">
      <c r="A35006" s="188" t="s">
        <v>35499</v>
      </c>
    </row>
    <row r="35007" spans="1:1" x14ac:dyDescent="0.2">
      <c r="A35007" s="188" t="s">
        <v>35500</v>
      </c>
    </row>
    <row r="35008" spans="1:1" x14ac:dyDescent="0.2">
      <c r="A35008" s="188" t="s">
        <v>35501</v>
      </c>
    </row>
    <row r="35009" spans="1:1" x14ac:dyDescent="0.2">
      <c r="A35009" s="188" t="s">
        <v>35502</v>
      </c>
    </row>
    <row r="35010" spans="1:1" x14ac:dyDescent="0.2">
      <c r="A35010" s="188" t="s">
        <v>35503</v>
      </c>
    </row>
    <row r="35011" spans="1:1" x14ac:dyDescent="0.2">
      <c r="A35011" s="188" t="s">
        <v>35504</v>
      </c>
    </row>
    <row r="35012" spans="1:1" x14ac:dyDescent="0.2">
      <c r="A35012" s="188" t="s">
        <v>35505</v>
      </c>
    </row>
    <row r="35013" spans="1:1" x14ac:dyDescent="0.2">
      <c r="A35013" s="188" t="s">
        <v>35506</v>
      </c>
    </row>
    <row r="35014" spans="1:1" x14ac:dyDescent="0.2">
      <c r="A35014" s="188" t="s">
        <v>35507</v>
      </c>
    </row>
    <row r="35015" spans="1:1" x14ac:dyDescent="0.2">
      <c r="A35015" s="188" t="s">
        <v>35508</v>
      </c>
    </row>
    <row r="35016" spans="1:1" x14ac:dyDescent="0.2">
      <c r="A35016" s="188" t="s">
        <v>35509</v>
      </c>
    </row>
    <row r="35017" spans="1:1" x14ac:dyDescent="0.2">
      <c r="A35017" s="188" t="s">
        <v>35510</v>
      </c>
    </row>
    <row r="35018" spans="1:1" x14ac:dyDescent="0.2">
      <c r="A35018" s="188" t="s">
        <v>35511</v>
      </c>
    </row>
    <row r="35019" spans="1:1" x14ac:dyDescent="0.2">
      <c r="A35019" s="188" t="s">
        <v>35512</v>
      </c>
    </row>
    <row r="35020" spans="1:1" x14ac:dyDescent="0.2">
      <c r="A35020" s="188" t="s">
        <v>35513</v>
      </c>
    </row>
    <row r="35021" spans="1:1" x14ac:dyDescent="0.2">
      <c r="A35021" s="188" t="s">
        <v>35514</v>
      </c>
    </row>
    <row r="35022" spans="1:1" x14ac:dyDescent="0.2">
      <c r="A35022" s="188" t="s">
        <v>35515</v>
      </c>
    </row>
    <row r="35023" spans="1:1" x14ac:dyDescent="0.2">
      <c r="A35023" s="188" t="s">
        <v>35516</v>
      </c>
    </row>
    <row r="35024" spans="1:1" x14ac:dyDescent="0.2">
      <c r="A35024" s="188" t="s">
        <v>35517</v>
      </c>
    </row>
    <row r="35025" spans="1:1" x14ac:dyDescent="0.2">
      <c r="A35025" s="188" t="s">
        <v>35518</v>
      </c>
    </row>
    <row r="35026" spans="1:1" x14ac:dyDescent="0.2">
      <c r="A35026" s="188" t="s">
        <v>35519</v>
      </c>
    </row>
    <row r="35027" spans="1:1" x14ac:dyDescent="0.2">
      <c r="A35027" s="188" t="s">
        <v>35520</v>
      </c>
    </row>
    <row r="35028" spans="1:1" x14ac:dyDescent="0.2">
      <c r="A35028" s="188" t="s">
        <v>35521</v>
      </c>
    </row>
    <row r="35029" spans="1:1" x14ac:dyDescent="0.2">
      <c r="A35029" s="188" t="s">
        <v>35522</v>
      </c>
    </row>
    <row r="35030" spans="1:1" x14ac:dyDescent="0.2">
      <c r="A35030" s="188" t="s">
        <v>35523</v>
      </c>
    </row>
    <row r="35031" spans="1:1" x14ac:dyDescent="0.2">
      <c r="A35031" s="188" t="s">
        <v>35524</v>
      </c>
    </row>
    <row r="35032" spans="1:1" x14ac:dyDescent="0.2">
      <c r="A35032" s="188" t="s">
        <v>35525</v>
      </c>
    </row>
    <row r="35033" spans="1:1" x14ac:dyDescent="0.2">
      <c r="A35033" s="188" t="s">
        <v>35526</v>
      </c>
    </row>
    <row r="35034" spans="1:1" x14ac:dyDescent="0.2">
      <c r="A35034" s="188" t="s">
        <v>35527</v>
      </c>
    </row>
    <row r="35035" spans="1:1" x14ac:dyDescent="0.2">
      <c r="A35035" s="188" t="s">
        <v>35528</v>
      </c>
    </row>
    <row r="35036" spans="1:1" x14ac:dyDescent="0.2">
      <c r="A35036" s="188" t="s">
        <v>35529</v>
      </c>
    </row>
    <row r="35037" spans="1:1" x14ac:dyDescent="0.2">
      <c r="A35037" s="188" t="s">
        <v>35530</v>
      </c>
    </row>
    <row r="35038" spans="1:1" x14ac:dyDescent="0.2">
      <c r="A35038" s="188" t="s">
        <v>35531</v>
      </c>
    </row>
    <row r="35039" spans="1:1" x14ac:dyDescent="0.2">
      <c r="A35039" s="188" t="s">
        <v>35532</v>
      </c>
    </row>
    <row r="35040" spans="1:1" x14ac:dyDescent="0.2">
      <c r="A35040" s="188" t="s">
        <v>35533</v>
      </c>
    </row>
    <row r="35041" spans="1:1" x14ac:dyDescent="0.2">
      <c r="A35041" s="188" t="s">
        <v>35534</v>
      </c>
    </row>
    <row r="35042" spans="1:1" x14ac:dyDescent="0.2">
      <c r="A35042" s="188" t="s">
        <v>35535</v>
      </c>
    </row>
    <row r="35043" spans="1:1" x14ac:dyDescent="0.2">
      <c r="A35043" s="188" t="s">
        <v>35536</v>
      </c>
    </row>
    <row r="35044" spans="1:1" x14ac:dyDescent="0.2">
      <c r="A35044" s="188" t="s">
        <v>35537</v>
      </c>
    </row>
    <row r="35045" spans="1:1" x14ac:dyDescent="0.2">
      <c r="A35045" s="188" t="s">
        <v>35538</v>
      </c>
    </row>
    <row r="35046" spans="1:1" x14ac:dyDescent="0.2">
      <c r="A35046" s="188" t="s">
        <v>35539</v>
      </c>
    </row>
    <row r="35047" spans="1:1" x14ac:dyDescent="0.2">
      <c r="A35047" s="188" t="s">
        <v>35540</v>
      </c>
    </row>
    <row r="35048" spans="1:1" x14ac:dyDescent="0.2">
      <c r="A35048" s="188" t="s">
        <v>35541</v>
      </c>
    </row>
    <row r="35049" spans="1:1" x14ac:dyDescent="0.2">
      <c r="A35049" s="188" t="s">
        <v>35542</v>
      </c>
    </row>
    <row r="35050" spans="1:1" x14ac:dyDescent="0.2">
      <c r="A35050" s="188" t="s">
        <v>35543</v>
      </c>
    </row>
    <row r="35051" spans="1:1" x14ac:dyDescent="0.2">
      <c r="A35051" s="188" t="s">
        <v>35544</v>
      </c>
    </row>
    <row r="35052" spans="1:1" x14ac:dyDescent="0.2">
      <c r="A35052" s="188" t="s">
        <v>35545</v>
      </c>
    </row>
    <row r="35053" spans="1:1" x14ac:dyDescent="0.2">
      <c r="A35053" s="188" t="s">
        <v>35546</v>
      </c>
    </row>
    <row r="35054" spans="1:1" x14ac:dyDescent="0.2">
      <c r="A35054" s="188" t="s">
        <v>35547</v>
      </c>
    </row>
    <row r="35055" spans="1:1" x14ac:dyDescent="0.2">
      <c r="A35055" s="188" t="s">
        <v>35548</v>
      </c>
    </row>
    <row r="35056" spans="1:1" x14ac:dyDescent="0.2">
      <c r="A35056" s="188" t="s">
        <v>35549</v>
      </c>
    </row>
    <row r="35057" spans="1:1" x14ac:dyDescent="0.2">
      <c r="A35057" s="188" t="s">
        <v>35550</v>
      </c>
    </row>
    <row r="35058" spans="1:1" x14ac:dyDescent="0.2">
      <c r="A35058" s="188" t="s">
        <v>35551</v>
      </c>
    </row>
    <row r="35059" spans="1:1" x14ac:dyDescent="0.2">
      <c r="A35059" s="188" t="s">
        <v>35552</v>
      </c>
    </row>
    <row r="35060" spans="1:1" x14ac:dyDescent="0.2">
      <c r="A35060" s="188" t="s">
        <v>35553</v>
      </c>
    </row>
    <row r="35061" spans="1:1" x14ac:dyDescent="0.2">
      <c r="A35061" s="188" t="s">
        <v>35554</v>
      </c>
    </row>
    <row r="35062" spans="1:1" x14ac:dyDescent="0.2">
      <c r="A35062" s="188" t="s">
        <v>35555</v>
      </c>
    </row>
    <row r="35063" spans="1:1" x14ac:dyDescent="0.2">
      <c r="A35063" s="188" t="s">
        <v>35556</v>
      </c>
    </row>
    <row r="35064" spans="1:1" x14ac:dyDescent="0.2">
      <c r="A35064" s="188" t="s">
        <v>35557</v>
      </c>
    </row>
    <row r="35065" spans="1:1" x14ac:dyDescent="0.2">
      <c r="A35065" s="188" t="s">
        <v>35558</v>
      </c>
    </row>
    <row r="35066" spans="1:1" x14ac:dyDescent="0.2">
      <c r="A35066" s="188" t="s">
        <v>35559</v>
      </c>
    </row>
    <row r="35067" spans="1:1" x14ac:dyDescent="0.2">
      <c r="A35067" s="188" t="s">
        <v>35560</v>
      </c>
    </row>
    <row r="35068" spans="1:1" x14ac:dyDescent="0.2">
      <c r="A35068" s="188" t="s">
        <v>35561</v>
      </c>
    </row>
    <row r="35069" spans="1:1" x14ac:dyDescent="0.2">
      <c r="A35069" s="188" t="s">
        <v>35562</v>
      </c>
    </row>
    <row r="35070" spans="1:1" x14ac:dyDescent="0.2">
      <c r="A35070" s="188" t="s">
        <v>35563</v>
      </c>
    </row>
    <row r="35071" spans="1:1" x14ac:dyDescent="0.2">
      <c r="A35071" s="188" t="s">
        <v>35564</v>
      </c>
    </row>
    <row r="35072" spans="1:1" x14ac:dyDescent="0.2">
      <c r="A35072" s="188" t="s">
        <v>35565</v>
      </c>
    </row>
    <row r="35073" spans="1:1" x14ac:dyDescent="0.2">
      <c r="A35073" s="188" t="s">
        <v>35566</v>
      </c>
    </row>
    <row r="35074" spans="1:1" x14ac:dyDescent="0.2">
      <c r="A35074" s="188" t="s">
        <v>35567</v>
      </c>
    </row>
    <row r="35075" spans="1:1" x14ac:dyDescent="0.2">
      <c r="A35075" s="188" t="s">
        <v>35568</v>
      </c>
    </row>
    <row r="35076" spans="1:1" x14ac:dyDescent="0.2">
      <c r="A35076" s="188" t="s">
        <v>35569</v>
      </c>
    </row>
    <row r="35077" spans="1:1" x14ac:dyDescent="0.2">
      <c r="A35077" s="188" t="s">
        <v>35570</v>
      </c>
    </row>
    <row r="35078" spans="1:1" x14ac:dyDescent="0.2">
      <c r="A35078" s="188" t="s">
        <v>35571</v>
      </c>
    </row>
    <row r="35079" spans="1:1" x14ac:dyDescent="0.2">
      <c r="A35079" s="188" t="s">
        <v>35572</v>
      </c>
    </row>
    <row r="35080" spans="1:1" x14ac:dyDescent="0.2">
      <c r="A35080" s="188" t="s">
        <v>35573</v>
      </c>
    </row>
    <row r="35081" spans="1:1" x14ac:dyDescent="0.2">
      <c r="A35081" s="188" t="s">
        <v>35574</v>
      </c>
    </row>
    <row r="35082" spans="1:1" x14ac:dyDescent="0.2">
      <c r="A35082" s="188" t="s">
        <v>35575</v>
      </c>
    </row>
    <row r="35083" spans="1:1" x14ac:dyDescent="0.2">
      <c r="A35083" s="188" t="s">
        <v>35576</v>
      </c>
    </row>
    <row r="35084" spans="1:1" x14ac:dyDescent="0.2">
      <c r="A35084" s="188" t="s">
        <v>35577</v>
      </c>
    </row>
    <row r="35085" spans="1:1" x14ac:dyDescent="0.2">
      <c r="A35085" s="188" t="s">
        <v>35578</v>
      </c>
    </row>
    <row r="35086" spans="1:1" x14ac:dyDescent="0.2">
      <c r="A35086" s="188" t="s">
        <v>35579</v>
      </c>
    </row>
    <row r="35087" spans="1:1" x14ac:dyDescent="0.2">
      <c r="A35087" s="188" t="s">
        <v>35580</v>
      </c>
    </row>
    <row r="35088" spans="1:1" x14ac:dyDescent="0.2">
      <c r="A35088" s="188" t="s">
        <v>35581</v>
      </c>
    </row>
    <row r="35089" spans="1:1" x14ac:dyDescent="0.2">
      <c r="A35089" s="188" t="s">
        <v>35582</v>
      </c>
    </row>
    <row r="35090" spans="1:1" x14ac:dyDescent="0.2">
      <c r="A35090" s="188" t="s">
        <v>35583</v>
      </c>
    </row>
    <row r="35091" spans="1:1" x14ac:dyDescent="0.2">
      <c r="A35091" s="188" t="s">
        <v>35584</v>
      </c>
    </row>
    <row r="35092" spans="1:1" x14ac:dyDescent="0.2">
      <c r="A35092" s="188" t="s">
        <v>35585</v>
      </c>
    </row>
    <row r="35093" spans="1:1" x14ac:dyDescent="0.2">
      <c r="A35093" s="188" t="s">
        <v>35586</v>
      </c>
    </row>
    <row r="35094" spans="1:1" x14ac:dyDescent="0.2">
      <c r="A35094" s="188" t="s">
        <v>35587</v>
      </c>
    </row>
    <row r="35095" spans="1:1" x14ac:dyDescent="0.2">
      <c r="A35095" s="188" t="s">
        <v>35588</v>
      </c>
    </row>
    <row r="35096" spans="1:1" x14ac:dyDescent="0.2">
      <c r="A35096" s="188" t="s">
        <v>35589</v>
      </c>
    </row>
    <row r="35097" spans="1:1" x14ac:dyDescent="0.2">
      <c r="A35097" s="188" t="s">
        <v>35590</v>
      </c>
    </row>
    <row r="35098" spans="1:1" x14ac:dyDescent="0.2">
      <c r="A35098" s="188" t="s">
        <v>35591</v>
      </c>
    </row>
    <row r="35099" spans="1:1" x14ac:dyDescent="0.2">
      <c r="A35099" s="188" t="s">
        <v>35592</v>
      </c>
    </row>
    <row r="35100" spans="1:1" x14ac:dyDescent="0.2">
      <c r="A35100" s="188" t="s">
        <v>35593</v>
      </c>
    </row>
    <row r="35101" spans="1:1" x14ac:dyDescent="0.2">
      <c r="A35101" s="188" t="s">
        <v>35594</v>
      </c>
    </row>
    <row r="35102" spans="1:1" x14ac:dyDescent="0.2">
      <c r="A35102" s="188" t="s">
        <v>35595</v>
      </c>
    </row>
    <row r="35103" spans="1:1" x14ac:dyDescent="0.2">
      <c r="A35103" s="188" t="s">
        <v>35596</v>
      </c>
    </row>
    <row r="35104" spans="1:1" x14ac:dyDescent="0.2">
      <c r="A35104" s="188" t="s">
        <v>35597</v>
      </c>
    </row>
    <row r="35105" spans="1:1" x14ac:dyDescent="0.2">
      <c r="A35105" s="188" t="s">
        <v>35598</v>
      </c>
    </row>
    <row r="35106" spans="1:1" x14ac:dyDescent="0.2">
      <c r="A35106" s="188" t="s">
        <v>35599</v>
      </c>
    </row>
    <row r="35107" spans="1:1" x14ac:dyDescent="0.2">
      <c r="A35107" s="188" t="s">
        <v>35600</v>
      </c>
    </row>
    <row r="35108" spans="1:1" x14ac:dyDescent="0.2">
      <c r="A35108" s="188" t="s">
        <v>35601</v>
      </c>
    </row>
    <row r="35109" spans="1:1" x14ac:dyDescent="0.2">
      <c r="A35109" s="188" t="s">
        <v>35602</v>
      </c>
    </row>
    <row r="35110" spans="1:1" x14ac:dyDescent="0.2">
      <c r="A35110" s="188" t="s">
        <v>35603</v>
      </c>
    </row>
    <row r="35111" spans="1:1" x14ac:dyDescent="0.2">
      <c r="A35111" s="188" t="s">
        <v>35604</v>
      </c>
    </row>
    <row r="35112" spans="1:1" x14ac:dyDescent="0.2">
      <c r="A35112" s="188" t="s">
        <v>35605</v>
      </c>
    </row>
    <row r="35113" spans="1:1" x14ac:dyDescent="0.2">
      <c r="A35113" s="188" t="s">
        <v>35606</v>
      </c>
    </row>
    <row r="35114" spans="1:1" x14ac:dyDescent="0.2">
      <c r="A35114" s="188" t="s">
        <v>35607</v>
      </c>
    </row>
    <row r="35115" spans="1:1" x14ac:dyDescent="0.2">
      <c r="A35115" s="188" t="s">
        <v>35608</v>
      </c>
    </row>
    <row r="35116" spans="1:1" x14ac:dyDescent="0.2">
      <c r="A35116" s="188" t="s">
        <v>35609</v>
      </c>
    </row>
    <row r="35117" spans="1:1" x14ac:dyDescent="0.2">
      <c r="A35117" s="188" t="s">
        <v>35610</v>
      </c>
    </row>
    <row r="35118" spans="1:1" x14ac:dyDescent="0.2">
      <c r="A35118" s="188" t="s">
        <v>35611</v>
      </c>
    </row>
    <row r="35119" spans="1:1" x14ac:dyDescent="0.2">
      <c r="A35119" s="188" t="s">
        <v>35612</v>
      </c>
    </row>
    <row r="35120" spans="1:1" x14ac:dyDescent="0.2">
      <c r="A35120" s="188" t="s">
        <v>35613</v>
      </c>
    </row>
    <row r="35121" spans="1:1" x14ac:dyDescent="0.2">
      <c r="A35121" s="188" t="s">
        <v>35614</v>
      </c>
    </row>
    <row r="35122" spans="1:1" x14ac:dyDescent="0.2">
      <c r="A35122" s="188" t="s">
        <v>35615</v>
      </c>
    </row>
    <row r="35123" spans="1:1" x14ac:dyDescent="0.2">
      <c r="A35123" s="188" t="s">
        <v>35616</v>
      </c>
    </row>
    <row r="35124" spans="1:1" x14ac:dyDescent="0.2">
      <c r="A35124" s="188" t="s">
        <v>35617</v>
      </c>
    </row>
    <row r="35125" spans="1:1" x14ac:dyDescent="0.2">
      <c r="A35125" s="188" t="s">
        <v>35618</v>
      </c>
    </row>
    <row r="35126" spans="1:1" x14ac:dyDescent="0.2">
      <c r="A35126" s="188" t="s">
        <v>35619</v>
      </c>
    </row>
    <row r="35127" spans="1:1" x14ac:dyDescent="0.2">
      <c r="A35127" s="188" t="s">
        <v>35620</v>
      </c>
    </row>
    <row r="35128" spans="1:1" x14ac:dyDescent="0.2">
      <c r="A35128" s="188" t="s">
        <v>35621</v>
      </c>
    </row>
    <row r="35129" spans="1:1" x14ac:dyDescent="0.2">
      <c r="A35129" s="188" t="s">
        <v>35622</v>
      </c>
    </row>
    <row r="35130" spans="1:1" x14ac:dyDescent="0.2">
      <c r="A35130" s="188" t="s">
        <v>35623</v>
      </c>
    </row>
    <row r="35131" spans="1:1" x14ac:dyDescent="0.2">
      <c r="A35131" s="188" t="s">
        <v>35624</v>
      </c>
    </row>
    <row r="35132" spans="1:1" x14ac:dyDescent="0.2">
      <c r="A35132" s="188" t="s">
        <v>35625</v>
      </c>
    </row>
    <row r="35133" spans="1:1" x14ac:dyDescent="0.2">
      <c r="A35133" s="188" t="s">
        <v>35626</v>
      </c>
    </row>
    <row r="35134" spans="1:1" x14ac:dyDescent="0.2">
      <c r="A35134" s="188" t="s">
        <v>35627</v>
      </c>
    </row>
    <row r="35135" spans="1:1" x14ac:dyDescent="0.2">
      <c r="A35135" s="188" t="s">
        <v>35628</v>
      </c>
    </row>
    <row r="35136" spans="1:1" x14ac:dyDescent="0.2">
      <c r="A35136" s="188" t="s">
        <v>35629</v>
      </c>
    </row>
    <row r="35137" spans="1:1" x14ac:dyDescent="0.2">
      <c r="A35137" s="188" t="s">
        <v>35630</v>
      </c>
    </row>
    <row r="35138" spans="1:1" x14ac:dyDescent="0.2">
      <c r="A35138" s="188" t="s">
        <v>35631</v>
      </c>
    </row>
    <row r="35139" spans="1:1" x14ac:dyDescent="0.2">
      <c r="A35139" s="188" t="s">
        <v>35632</v>
      </c>
    </row>
    <row r="35140" spans="1:1" x14ac:dyDescent="0.2">
      <c r="A35140" s="188" t="s">
        <v>35633</v>
      </c>
    </row>
    <row r="35141" spans="1:1" x14ac:dyDescent="0.2">
      <c r="A35141" s="188" t="s">
        <v>35634</v>
      </c>
    </row>
    <row r="35142" spans="1:1" x14ac:dyDescent="0.2">
      <c r="A35142" s="188" t="s">
        <v>35635</v>
      </c>
    </row>
    <row r="35143" spans="1:1" x14ac:dyDescent="0.2">
      <c r="A35143" s="188" t="s">
        <v>35636</v>
      </c>
    </row>
    <row r="35144" spans="1:1" x14ac:dyDescent="0.2">
      <c r="A35144" s="188" t="s">
        <v>35637</v>
      </c>
    </row>
    <row r="35145" spans="1:1" x14ac:dyDescent="0.2">
      <c r="A35145" s="188" t="s">
        <v>35638</v>
      </c>
    </row>
    <row r="35146" spans="1:1" x14ac:dyDescent="0.2">
      <c r="A35146" s="188" t="s">
        <v>35639</v>
      </c>
    </row>
    <row r="35147" spans="1:1" x14ac:dyDescent="0.2">
      <c r="A35147" s="188" t="s">
        <v>35640</v>
      </c>
    </row>
    <row r="35148" spans="1:1" x14ac:dyDescent="0.2">
      <c r="A35148" s="188" t="s">
        <v>35641</v>
      </c>
    </row>
    <row r="35149" spans="1:1" x14ac:dyDescent="0.2">
      <c r="A35149" s="188" t="s">
        <v>35642</v>
      </c>
    </row>
    <row r="35150" spans="1:1" x14ac:dyDescent="0.2">
      <c r="A35150" s="188" t="s">
        <v>35643</v>
      </c>
    </row>
    <row r="35151" spans="1:1" x14ac:dyDescent="0.2">
      <c r="A35151" s="188" t="s">
        <v>35644</v>
      </c>
    </row>
    <row r="35152" spans="1:1" x14ac:dyDescent="0.2">
      <c r="A35152" s="188" t="s">
        <v>35645</v>
      </c>
    </row>
    <row r="35153" spans="1:1" x14ac:dyDescent="0.2">
      <c r="A35153" s="188" t="s">
        <v>35646</v>
      </c>
    </row>
    <row r="35154" spans="1:1" x14ac:dyDescent="0.2">
      <c r="A35154" s="188" t="s">
        <v>35647</v>
      </c>
    </row>
    <row r="35155" spans="1:1" x14ac:dyDescent="0.2">
      <c r="A35155" s="188" t="s">
        <v>35648</v>
      </c>
    </row>
    <row r="35156" spans="1:1" x14ac:dyDescent="0.2">
      <c r="A35156" s="188" t="s">
        <v>35649</v>
      </c>
    </row>
    <row r="35157" spans="1:1" x14ac:dyDescent="0.2">
      <c r="A35157" s="188" t="s">
        <v>35650</v>
      </c>
    </row>
    <row r="35158" spans="1:1" x14ac:dyDescent="0.2">
      <c r="A35158" s="188" t="s">
        <v>35651</v>
      </c>
    </row>
    <row r="35159" spans="1:1" x14ac:dyDescent="0.2">
      <c r="A35159" s="188" t="s">
        <v>35652</v>
      </c>
    </row>
    <row r="35160" spans="1:1" x14ac:dyDescent="0.2">
      <c r="A35160" s="188" t="s">
        <v>35653</v>
      </c>
    </row>
    <row r="35161" spans="1:1" x14ac:dyDescent="0.2">
      <c r="A35161" s="188" t="s">
        <v>35654</v>
      </c>
    </row>
    <row r="35162" spans="1:1" x14ac:dyDescent="0.2">
      <c r="A35162" s="188" t="s">
        <v>35655</v>
      </c>
    </row>
    <row r="35163" spans="1:1" x14ac:dyDescent="0.2">
      <c r="A35163" s="188" t="s">
        <v>35656</v>
      </c>
    </row>
    <row r="35164" spans="1:1" x14ac:dyDescent="0.2">
      <c r="A35164" s="188" t="s">
        <v>35657</v>
      </c>
    </row>
    <row r="35165" spans="1:1" x14ac:dyDescent="0.2">
      <c r="A35165" s="188" t="s">
        <v>35658</v>
      </c>
    </row>
    <row r="35166" spans="1:1" x14ac:dyDescent="0.2">
      <c r="A35166" s="188" t="s">
        <v>35659</v>
      </c>
    </row>
    <row r="35167" spans="1:1" x14ac:dyDescent="0.2">
      <c r="A35167" s="188" t="s">
        <v>35660</v>
      </c>
    </row>
    <row r="35168" spans="1:1" x14ac:dyDescent="0.2">
      <c r="A35168" s="188" t="s">
        <v>35661</v>
      </c>
    </row>
    <row r="35169" spans="1:1" x14ac:dyDescent="0.2">
      <c r="A35169" s="188" t="s">
        <v>35662</v>
      </c>
    </row>
    <row r="35170" spans="1:1" x14ac:dyDescent="0.2">
      <c r="A35170" s="188" t="s">
        <v>35663</v>
      </c>
    </row>
    <row r="35171" spans="1:1" x14ac:dyDescent="0.2">
      <c r="A35171" s="188" t="s">
        <v>35664</v>
      </c>
    </row>
    <row r="35172" spans="1:1" x14ac:dyDescent="0.2">
      <c r="A35172" s="188" t="s">
        <v>35665</v>
      </c>
    </row>
    <row r="35173" spans="1:1" x14ac:dyDescent="0.2">
      <c r="A35173" s="188" t="s">
        <v>35666</v>
      </c>
    </row>
    <row r="35174" spans="1:1" x14ac:dyDescent="0.2">
      <c r="A35174" s="188" t="s">
        <v>35667</v>
      </c>
    </row>
    <row r="35175" spans="1:1" x14ac:dyDescent="0.2">
      <c r="A35175" s="188" t="s">
        <v>35668</v>
      </c>
    </row>
    <row r="35176" spans="1:1" x14ac:dyDescent="0.2">
      <c r="A35176" s="188" t="s">
        <v>35669</v>
      </c>
    </row>
    <row r="35177" spans="1:1" x14ac:dyDescent="0.2">
      <c r="A35177" s="188" t="s">
        <v>35670</v>
      </c>
    </row>
    <row r="35178" spans="1:1" x14ac:dyDescent="0.2">
      <c r="A35178" s="188" t="s">
        <v>35671</v>
      </c>
    </row>
    <row r="35179" spans="1:1" x14ac:dyDescent="0.2">
      <c r="A35179" s="188" t="s">
        <v>35672</v>
      </c>
    </row>
    <row r="35180" spans="1:1" x14ac:dyDescent="0.2">
      <c r="A35180" s="188" t="s">
        <v>35673</v>
      </c>
    </row>
    <row r="35181" spans="1:1" x14ac:dyDescent="0.2">
      <c r="A35181" s="188" t="s">
        <v>35674</v>
      </c>
    </row>
    <row r="35182" spans="1:1" x14ac:dyDescent="0.2">
      <c r="A35182" s="188" t="s">
        <v>35675</v>
      </c>
    </row>
    <row r="35183" spans="1:1" x14ac:dyDescent="0.2">
      <c r="A35183" s="188" t="s">
        <v>35676</v>
      </c>
    </row>
    <row r="35184" spans="1:1" x14ac:dyDescent="0.2">
      <c r="A35184" s="188" t="s">
        <v>35677</v>
      </c>
    </row>
    <row r="35185" spans="1:1" x14ac:dyDescent="0.2">
      <c r="A35185" s="188" t="s">
        <v>35678</v>
      </c>
    </row>
    <row r="35186" spans="1:1" x14ac:dyDescent="0.2">
      <c r="A35186" s="188" t="s">
        <v>35679</v>
      </c>
    </row>
    <row r="35187" spans="1:1" x14ac:dyDescent="0.2">
      <c r="A35187" s="188" t="s">
        <v>35680</v>
      </c>
    </row>
    <row r="35188" spans="1:1" x14ac:dyDescent="0.2">
      <c r="A35188" s="188" t="s">
        <v>35681</v>
      </c>
    </row>
    <row r="35189" spans="1:1" x14ac:dyDescent="0.2">
      <c r="A35189" s="188" t="s">
        <v>35682</v>
      </c>
    </row>
    <row r="35190" spans="1:1" x14ac:dyDescent="0.2">
      <c r="A35190" s="188" t="s">
        <v>35683</v>
      </c>
    </row>
    <row r="35191" spans="1:1" x14ac:dyDescent="0.2">
      <c r="A35191" s="188" t="s">
        <v>35684</v>
      </c>
    </row>
    <row r="35192" spans="1:1" x14ac:dyDescent="0.2">
      <c r="A35192" s="188" t="s">
        <v>35685</v>
      </c>
    </row>
    <row r="35193" spans="1:1" x14ac:dyDescent="0.2">
      <c r="A35193" s="188" t="s">
        <v>35686</v>
      </c>
    </row>
    <row r="35194" spans="1:1" x14ac:dyDescent="0.2">
      <c r="A35194" s="188" t="s">
        <v>35687</v>
      </c>
    </row>
    <row r="35195" spans="1:1" x14ac:dyDescent="0.2">
      <c r="A35195" s="188" t="s">
        <v>35688</v>
      </c>
    </row>
    <row r="35196" spans="1:1" x14ac:dyDescent="0.2">
      <c r="A35196" s="188" t="s">
        <v>35689</v>
      </c>
    </row>
    <row r="35197" spans="1:1" x14ac:dyDescent="0.2">
      <c r="A35197" s="188" t="s">
        <v>35690</v>
      </c>
    </row>
    <row r="35198" spans="1:1" x14ac:dyDescent="0.2">
      <c r="A35198" s="188" t="s">
        <v>35691</v>
      </c>
    </row>
    <row r="35199" spans="1:1" x14ac:dyDescent="0.2">
      <c r="A35199" s="188" t="s">
        <v>35692</v>
      </c>
    </row>
    <row r="35200" spans="1:1" x14ac:dyDescent="0.2">
      <c r="A35200" s="188" t="s">
        <v>35693</v>
      </c>
    </row>
    <row r="35201" spans="1:1" x14ac:dyDescent="0.2">
      <c r="A35201" s="188" t="s">
        <v>35694</v>
      </c>
    </row>
    <row r="35202" spans="1:1" x14ac:dyDescent="0.2">
      <c r="A35202" s="188" t="s">
        <v>35695</v>
      </c>
    </row>
    <row r="35203" spans="1:1" x14ac:dyDescent="0.2">
      <c r="A35203" s="188" t="s">
        <v>35696</v>
      </c>
    </row>
    <row r="35204" spans="1:1" x14ac:dyDescent="0.2">
      <c r="A35204" s="188" t="s">
        <v>35697</v>
      </c>
    </row>
    <row r="35205" spans="1:1" x14ac:dyDescent="0.2">
      <c r="A35205" s="188" t="s">
        <v>35698</v>
      </c>
    </row>
    <row r="35206" spans="1:1" x14ac:dyDescent="0.2">
      <c r="A35206" s="188" t="s">
        <v>35699</v>
      </c>
    </row>
    <row r="35207" spans="1:1" x14ac:dyDescent="0.2">
      <c r="A35207" s="188" t="s">
        <v>35700</v>
      </c>
    </row>
    <row r="35208" spans="1:1" x14ac:dyDescent="0.2">
      <c r="A35208" s="188" t="s">
        <v>35701</v>
      </c>
    </row>
    <row r="35209" spans="1:1" x14ac:dyDescent="0.2">
      <c r="A35209" s="188" t="s">
        <v>35702</v>
      </c>
    </row>
    <row r="35210" spans="1:1" x14ac:dyDescent="0.2">
      <c r="A35210" s="188" t="s">
        <v>35703</v>
      </c>
    </row>
    <row r="35211" spans="1:1" x14ac:dyDescent="0.2">
      <c r="A35211" s="188" t="s">
        <v>35704</v>
      </c>
    </row>
    <row r="35212" spans="1:1" x14ac:dyDescent="0.2">
      <c r="A35212" s="188" t="s">
        <v>35705</v>
      </c>
    </row>
    <row r="35213" spans="1:1" x14ac:dyDescent="0.2">
      <c r="A35213" s="188" t="s">
        <v>35706</v>
      </c>
    </row>
    <row r="35214" spans="1:1" x14ac:dyDescent="0.2">
      <c r="A35214" s="188" t="s">
        <v>35707</v>
      </c>
    </row>
    <row r="35215" spans="1:1" x14ac:dyDescent="0.2">
      <c r="A35215" s="188" t="s">
        <v>35708</v>
      </c>
    </row>
    <row r="35216" spans="1:1" x14ac:dyDescent="0.2">
      <c r="A35216" s="188" t="s">
        <v>35709</v>
      </c>
    </row>
    <row r="35217" spans="1:1" x14ac:dyDescent="0.2">
      <c r="A35217" s="188" t="s">
        <v>35710</v>
      </c>
    </row>
    <row r="35218" spans="1:1" x14ac:dyDescent="0.2">
      <c r="A35218" s="188" t="s">
        <v>35711</v>
      </c>
    </row>
    <row r="35219" spans="1:1" x14ac:dyDescent="0.2">
      <c r="A35219" s="188" t="s">
        <v>35712</v>
      </c>
    </row>
    <row r="35220" spans="1:1" x14ac:dyDescent="0.2">
      <c r="A35220" s="188" t="s">
        <v>35713</v>
      </c>
    </row>
    <row r="35221" spans="1:1" x14ac:dyDescent="0.2">
      <c r="A35221" s="188" t="s">
        <v>35714</v>
      </c>
    </row>
    <row r="35222" spans="1:1" x14ac:dyDescent="0.2">
      <c r="A35222" s="188" t="s">
        <v>35715</v>
      </c>
    </row>
    <row r="35223" spans="1:1" x14ac:dyDescent="0.2">
      <c r="A35223" s="188" t="s">
        <v>35716</v>
      </c>
    </row>
    <row r="35224" spans="1:1" x14ac:dyDescent="0.2">
      <c r="A35224" s="188" t="s">
        <v>35717</v>
      </c>
    </row>
    <row r="35225" spans="1:1" x14ac:dyDescent="0.2">
      <c r="A35225" s="188" t="s">
        <v>35718</v>
      </c>
    </row>
    <row r="35226" spans="1:1" x14ac:dyDescent="0.2">
      <c r="A35226" s="188" t="s">
        <v>35719</v>
      </c>
    </row>
    <row r="35227" spans="1:1" x14ac:dyDescent="0.2">
      <c r="A35227" s="188" t="s">
        <v>35720</v>
      </c>
    </row>
    <row r="35228" spans="1:1" x14ac:dyDescent="0.2">
      <c r="A35228" s="188" t="s">
        <v>35721</v>
      </c>
    </row>
    <row r="35229" spans="1:1" x14ac:dyDescent="0.2">
      <c r="A35229" s="188" t="s">
        <v>35722</v>
      </c>
    </row>
    <row r="35230" spans="1:1" x14ac:dyDescent="0.2">
      <c r="A35230" s="188" t="s">
        <v>35723</v>
      </c>
    </row>
    <row r="35231" spans="1:1" x14ac:dyDescent="0.2">
      <c r="A35231" s="188" t="s">
        <v>35724</v>
      </c>
    </row>
    <row r="35232" spans="1:1" x14ac:dyDescent="0.2">
      <c r="A35232" s="188" t="s">
        <v>35725</v>
      </c>
    </row>
    <row r="35233" spans="1:1" x14ac:dyDescent="0.2">
      <c r="A35233" s="188" t="s">
        <v>35726</v>
      </c>
    </row>
    <row r="35234" spans="1:1" x14ac:dyDescent="0.2">
      <c r="A35234" s="188" t="s">
        <v>35727</v>
      </c>
    </row>
    <row r="35235" spans="1:1" x14ac:dyDescent="0.2">
      <c r="A35235" s="188" t="s">
        <v>35728</v>
      </c>
    </row>
    <row r="35236" spans="1:1" x14ac:dyDescent="0.2">
      <c r="A35236" s="188" t="s">
        <v>35729</v>
      </c>
    </row>
    <row r="35237" spans="1:1" x14ac:dyDescent="0.2">
      <c r="A35237" s="188" t="s">
        <v>35730</v>
      </c>
    </row>
    <row r="35238" spans="1:1" x14ac:dyDescent="0.2">
      <c r="A35238" s="188" t="s">
        <v>35731</v>
      </c>
    </row>
    <row r="35239" spans="1:1" x14ac:dyDescent="0.2">
      <c r="A35239" s="188" t="s">
        <v>35732</v>
      </c>
    </row>
    <row r="35240" spans="1:1" x14ac:dyDescent="0.2">
      <c r="A35240" s="188" t="s">
        <v>35733</v>
      </c>
    </row>
    <row r="35241" spans="1:1" x14ac:dyDescent="0.2">
      <c r="A35241" s="188" t="s">
        <v>35734</v>
      </c>
    </row>
    <row r="35242" spans="1:1" x14ac:dyDescent="0.2">
      <c r="A35242" s="188" t="s">
        <v>35735</v>
      </c>
    </row>
    <row r="35243" spans="1:1" x14ac:dyDescent="0.2">
      <c r="A35243" s="188" t="s">
        <v>35736</v>
      </c>
    </row>
    <row r="35244" spans="1:1" x14ac:dyDescent="0.2">
      <c r="A35244" s="188" t="s">
        <v>35737</v>
      </c>
    </row>
    <row r="35245" spans="1:1" x14ac:dyDescent="0.2">
      <c r="A35245" s="188" t="s">
        <v>35738</v>
      </c>
    </row>
    <row r="35246" spans="1:1" x14ac:dyDescent="0.2">
      <c r="A35246" s="188" t="s">
        <v>35739</v>
      </c>
    </row>
    <row r="35247" spans="1:1" x14ac:dyDescent="0.2">
      <c r="A35247" s="188" t="s">
        <v>35740</v>
      </c>
    </row>
    <row r="35248" spans="1:1" x14ac:dyDescent="0.2">
      <c r="A35248" s="188" t="s">
        <v>35741</v>
      </c>
    </row>
    <row r="35249" spans="1:1" x14ac:dyDescent="0.2">
      <c r="A35249" s="188" t="s">
        <v>35742</v>
      </c>
    </row>
    <row r="35250" spans="1:1" x14ac:dyDescent="0.2">
      <c r="A35250" s="188" t="s">
        <v>35743</v>
      </c>
    </row>
    <row r="35251" spans="1:1" x14ac:dyDescent="0.2">
      <c r="A35251" s="188" t="s">
        <v>35744</v>
      </c>
    </row>
    <row r="35252" spans="1:1" x14ac:dyDescent="0.2">
      <c r="A35252" s="188" t="s">
        <v>35745</v>
      </c>
    </row>
    <row r="35253" spans="1:1" x14ac:dyDescent="0.2">
      <c r="A35253" s="188" t="s">
        <v>35746</v>
      </c>
    </row>
    <row r="35254" spans="1:1" x14ac:dyDescent="0.2">
      <c r="A35254" s="188" t="s">
        <v>35747</v>
      </c>
    </row>
    <row r="35255" spans="1:1" x14ac:dyDescent="0.2">
      <c r="A35255" s="188" t="s">
        <v>35748</v>
      </c>
    </row>
    <row r="35256" spans="1:1" x14ac:dyDescent="0.2">
      <c r="A35256" s="188" t="s">
        <v>35749</v>
      </c>
    </row>
    <row r="35257" spans="1:1" x14ac:dyDescent="0.2">
      <c r="A35257" s="188" t="s">
        <v>35750</v>
      </c>
    </row>
    <row r="35258" spans="1:1" x14ac:dyDescent="0.2">
      <c r="A35258" s="188" t="s">
        <v>35751</v>
      </c>
    </row>
    <row r="35259" spans="1:1" x14ac:dyDescent="0.2">
      <c r="A35259" s="188" t="s">
        <v>35752</v>
      </c>
    </row>
    <row r="35260" spans="1:1" x14ac:dyDescent="0.2">
      <c r="A35260" s="188" t="s">
        <v>35753</v>
      </c>
    </row>
    <row r="35261" spans="1:1" x14ac:dyDescent="0.2">
      <c r="A35261" s="188" t="s">
        <v>35754</v>
      </c>
    </row>
    <row r="35262" spans="1:1" x14ac:dyDescent="0.2">
      <c r="A35262" s="188" t="s">
        <v>35755</v>
      </c>
    </row>
    <row r="35263" spans="1:1" x14ac:dyDescent="0.2">
      <c r="A35263" s="188" t="s">
        <v>35756</v>
      </c>
    </row>
    <row r="35264" spans="1:1" x14ac:dyDescent="0.2">
      <c r="A35264" s="188" t="s">
        <v>35757</v>
      </c>
    </row>
    <row r="35265" spans="1:1" x14ac:dyDescent="0.2">
      <c r="A35265" s="188" t="s">
        <v>35758</v>
      </c>
    </row>
    <row r="35266" spans="1:1" x14ac:dyDescent="0.2">
      <c r="A35266" s="188" t="s">
        <v>35759</v>
      </c>
    </row>
    <row r="35267" spans="1:1" x14ac:dyDescent="0.2">
      <c r="A35267" s="188" t="s">
        <v>35760</v>
      </c>
    </row>
    <row r="35268" spans="1:1" x14ac:dyDescent="0.2">
      <c r="A35268" s="188" t="s">
        <v>35761</v>
      </c>
    </row>
    <row r="35269" spans="1:1" x14ac:dyDescent="0.2">
      <c r="A35269" s="188" t="s">
        <v>35762</v>
      </c>
    </row>
    <row r="35270" spans="1:1" x14ac:dyDescent="0.2">
      <c r="A35270" s="188" t="s">
        <v>35763</v>
      </c>
    </row>
    <row r="35271" spans="1:1" x14ac:dyDescent="0.2">
      <c r="A35271" s="188" t="s">
        <v>35764</v>
      </c>
    </row>
    <row r="35272" spans="1:1" x14ac:dyDescent="0.2">
      <c r="A35272" s="188" t="s">
        <v>35765</v>
      </c>
    </row>
    <row r="35273" spans="1:1" x14ac:dyDescent="0.2">
      <c r="A35273" s="188" t="s">
        <v>35766</v>
      </c>
    </row>
    <row r="35274" spans="1:1" x14ac:dyDescent="0.2">
      <c r="A35274" s="188" t="s">
        <v>35767</v>
      </c>
    </row>
    <row r="35275" spans="1:1" x14ac:dyDescent="0.2">
      <c r="A35275" s="188" t="s">
        <v>35768</v>
      </c>
    </row>
    <row r="35276" spans="1:1" x14ac:dyDescent="0.2">
      <c r="A35276" s="188" t="s">
        <v>35769</v>
      </c>
    </row>
    <row r="35277" spans="1:1" x14ac:dyDescent="0.2">
      <c r="A35277" s="188" t="s">
        <v>35770</v>
      </c>
    </row>
    <row r="35278" spans="1:1" x14ac:dyDescent="0.2">
      <c r="A35278" s="188" t="s">
        <v>35771</v>
      </c>
    </row>
    <row r="35279" spans="1:1" x14ac:dyDescent="0.2">
      <c r="A35279" s="188" t="s">
        <v>35772</v>
      </c>
    </row>
    <row r="35280" spans="1:1" x14ac:dyDescent="0.2">
      <c r="A35280" s="188" t="s">
        <v>35773</v>
      </c>
    </row>
    <row r="35281" spans="1:1" x14ac:dyDescent="0.2">
      <c r="A35281" s="188" t="s">
        <v>35774</v>
      </c>
    </row>
    <row r="35282" spans="1:1" x14ac:dyDescent="0.2">
      <c r="A35282" s="188" t="s">
        <v>35775</v>
      </c>
    </row>
    <row r="35283" spans="1:1" x14ac:dyDescent="0.2">
      <c r="A35283" s="188" t="s">
        <v>35776</v>
      </c>
    </row>
    <row r="35284" spans="1:1" x14ac:dyDescent="0.2">
      <c r="A35284" s="188" t="s">
        <v>35777</v>
      </c>
    </row>
    <row r="35285" spans="1:1" x14ac:dyDescent="0.2">
      <c r="A35285" s="188" t="s">
        <v>35778</v>
      </c>
    </row>
    <row r="35286" spans="1:1" x14ac:dyDescent="0.2">
      <c r="A35286" s="188" t="s">
        <v>35779</v>
      </c>
    </row>
    <row r="35287" spans="1:1" x14ac:dyDescent="0.2">
      <c r="A35287" s="188" t="s">
        <v>35780</v>
      </c>
    </row>
    <row r="35288" spans="1:1" x14ac:dyDescent="0.2">
      <c r="A35288" s="188" t="s">
        <v>35781</v>
      </c>
    </row>
    <row r="35289" spans="1:1" x14ac:dyDescent="0.2">
      <c r="A35289" s="188" t="s">
        <v>35782</v>
      </c>
    </row>
    <row r="35290" spans="1:1" x14ac:dyDescent="0.2">
      <c r="A35290" s="188" t="s">
        <v>35783</v>
      </c>
    </row>
    <row r="35291" spans="1:1" x14ac:dyDescent="0.2">
      <c r="A35291" s="188" t="s">
        <v>35784</v>
      </c>
    </row>
    <row r="35292" spans="1:1" x14ac:dyDescent="0.2">
      <c r="A35292" s="188" t="s">
        <v>35785</v>
      </c>
    </row>
    <row r="35293" spans="1:1" x14ac:dyDescent="0.2">
      <c r="A35293" s="188" t="s">
        <v>35786</v>
      </c>
    </row>
    <row r="35294" spans="1:1" x14ac:dyDescent="0.2">
      <c r="A35294" s="188" t="s">
        <v>35787</v>
      </c>
    </row>
    <row r="35295" spans="1:1" x14ac:dyDescent="0.2">
      <c r="A35295" s="188" t="s">
        <v>35788</v>
      </c>
    </row>
    <row r="35296" spans="1:1" x14ac:dyDescent="0.2">
      <c r="A35296" s="188" t="s">
        <v>35789</v>
      </c>
    </row>
    <row r="35297" spans="1:1" x14ac:dyDescent="0.2">
      <c r="A35297" s="188" t="s">
        <v>35790</v>
      </c>
    </row>
    <row r="35298" spans="1:1" x14ac:dyDescent="0.2">
      <c r="A35298" s="188" t="s">
        <v>35791</v>
      </c>
    </row>
    <row r="35299" spans="1:1" x14ac:dyDescent="0.2">
      <c r="A35299" s="188" t="s">
        <v>35792</v>
      </c>
    </row>
    <row r="35300" spans="1:1" x14ac:dyDescent="0.2">
      <c r="A35300" s="188" t="s">
        <v>35793</v>
      </c>
    </row>
    <row r="35301" spans="1:1" x14ac:dyDescent="0.2">
      <c r="A35301" s="188" t="s">
        <v>35794</v>
      </c>
    </row>
    <row r="35302" spans="1:1" x14ac:dyDescent="0.2">
      <c r="A35302" s="188" t="s">
        <v>35795</v>
      </c>
    </row>
    <row r="35303" spans="1:1" x14ac:dyDescent="0.2">
      <c r="A35303" s="188" t="s">
        <v>35796</v>
      </c>
    </row>
    <row r="35304" spans="1:1" x14ac:dyDescent="0.2">
      <c r="A35304" s="188" t="s">
        <v>35797</v>
      </c>
    </row>
    <row r="35305" spans="1:1" x14ac:dyDescent="0.2">
      <c r="A35305" s="188" t="s">
        <v>35798</v>
      </c>
    </row>
    <row r="35306" spans="1:1" x14ac:dyDescent="0.2">
      <c r="A35306" s="188" t="s">
        <v>35799</v>
      </c>
    </row>
    <row r="35307" spans="1:1" x14ac:dyDescent="0.2">
      <c r="A35307" s="188" t="s">
        <v>35800</v>
      </c>
    </row>
    <row r="35308" spans="1:1" x14ac:dyDescent="0.2">
      <c r="A35308" s="188" t="s">
        <v>35801</v>
      </c>
    </row>
    <row r="35309" spans="1:1" x14ac:dyDescent="0.2">
      <c r="A35309" s="188" t="s">
        <v>35802</v>
      </c>
    </row>
    <row r="35310" spans="1:1" x14ac:dyDescent="0.2">
      <c r="A35310" s="188" t="s">
        <v>35803</v>
      </c>
    </row>
    <row r="35311" spans="1:1" x14ac:dyDescent="0.2">
      <c r="A35311" s="188" t="s">
        <v>35804</v>
      </c>
    </row>
    <row r="35312" spans="1:1" x14ac:dyDescent="0.2">
      <c r="A35312" s="188" t="s">
        <v>35805</v>
      </c>
    </row>
    <row r="35313" spans="1:1" x14ac:dyDescent="0.2">
      <c r="A35313" s="188" t="s">
        <v>35806</v>
      </c>
    </row>
    <row r="35314" spans="1:1" x14ac:dyDescent="0.2">
      <c r="A35314" s="188" t="s">
        <v>35807</v>
      </c>
    </row>
    <row r="35315" spans="1:1" x14ac:dyDescent="0.2">
      <c r="A35315" s="188" t="s">
        <v>35808</v>
      </c>
    </row>
    <row r="35316" spans="1:1" x14ac:dyDescent="0.2">
      <c r="A35316" s="188" t="s">
        <v>35809</v>
      </c>
    </row>
    <row r="35317" spans="1:1" x14ac:dyDescent="0.2">
      <c r="A35317" s="188" t="s">
        <v>35810</v>
      </c>
    </row>
    <row r="35318" spans="1:1" x14ac:dyDescent="0.2">
      <c r="A35318" s="188" t="s">
        <v>35811</v>
      </c>
    </row>
    <row r="35319" spans="1:1" x14ac:dyDescent="0.2">
      <c r="A35319" s="188" t="s">
        <v>35812</v>
      </c>
    </row>
    <row r="35320" spans="1:1" x14ac:dyDescent="0.2">
      <c r="A35320" s="188" t="s">
        <v>35813</v>
      </c>
    </row>
    <row r="35321" spans="1:1" x14ac:dyDescent="0.2">
      <c r="A35321" s="188" t="s">
        <v>35814</v>
      </c>
    </row>
    <row r="35322" spans="1:1" x14ac:dyDescent="0.2">
      <c r="A35322" s="188" t="s">
        <v>35815</v>
      </c>
    </row>
    <row r="35323" spans="1:1" x14ac:dyDescent="0.2">
      <c r="A35323" s="188" t="s">
        <v>35816</v>
      </c>
    </row>
    <row r="35324" spans="1:1" x14ac:dyDescent="0.2">
      <c r="A35324" s="188" t="s">
        <v>35817</v>
      </c>
    </row>
    <row r="35325" spans="1:1" x14ac:dyDescent="0.2">
      <c r="A35325" s="188" t="s">
        <v>35818</v>
      </c>
    </row>
    <row r="35326" spans="1:1" x14ac:dyDescent="0.2">
      <c r="A35326" s="188" t="s">
        <v>35819</v>
      </c>
    </row>
    <row r="35327" spans="1:1" x14ac:dyDescent="0.2">
      <c r="A35327" s="188" t="s">
        <v>35820</v>
      </c>
    </row>
    <row r="35328" spans="1:1" x14ac:dyDescent="0.2">
      <c r="A35328" s="188" t="s">
        <v>35821</v>
      </c>
    </row>
    <row r="35329" spans="1:1" x14ac:dyDescent="0.2">
      <c r="A35329" s="188" t="s">
        <v>35822</v>
      </c>
    </row>
    <row r="35330" spans="1:1" x14ac:dyDescent="0.2">
      <c r="A35330" s="188" t="s">
        <v>35823</v>
      </c>
    </row>
    <row r="35331" spans="1:1" x14ac:dyDescent="0.2">
      <c r="A35331" s="188" t="s">
        <v>35824</v>
      </c>
    </row>
    <row r="35332" spans="1:1" x14ac:dyDescent="0.2">
      <c r="A35332" s="188" t="s">
        <v>35825</v>
      </c>
    </row>
    <row r="35333" spans="1:1" x14ac:dyDescent="0.2">
      <c r="A35333" s="188" t="s">
        <v>35826</v>
      </c>
    </row>
    <row r="35334" spans="1:1" x14ac:dyDescent="0.2">
      <c r="A35334" s="188" t="s">
        <v>35827</v>
      </c>
    </row>
    <row r="35335" spans="1:1" x14ac:dyDescent="0.2">
      <c r="A35335" s="188" t="s">
        <v>35828</v>
      </c>
    </row>
    <row r="35336" spans="1:1" x14ac:dyDescent="0.2">
      <c r="A35336" s="188" t="s">
        <v>35829</v>
      </c>
    </row>
    <row r="35337" spans="1:1" x14ac:dyDescent="0.2">
      <c r="A35337" s="188" t="s">
        <v>35830</v>
      </c>
    </row>
    <row r="35338" spans="1:1" x14ac:dyDescent="0.2">
      <c r="A35338" s="188" t="s">
        <v>35831</v>
      </c>
    </row>
    <row r="35339" spans="1:1" x14ac:dyDescent="0.2">
      <c r="A35339" s="188" t="s">
        <v>35832</v>
      </c>
    </row>
    <row r="35340" spans="1:1" x14ac:dyDescent="0.2">
      <c r="A35340" s="188" t="s">
        <v>35833</v>
      </c>
    </row>
    <row r="35341" spans="1:1" x14ac:dyDescent="0.2">
      <c r="A35341" s="188" t="s">
        <v>35834</v>
      </c>
    </row>
    <row r="35342" spans="1:1" x14ac:dyDescent="0.2">
      <c r="A35342" s="188" t="s">
        <v>35835</v>
      </c>
    </row>
    <row r="35343" spans="1:1" x14ac:dyDescent="0.2">
      <c r="A35343" s="188" t="s">
        <v>35836</v>
      </c>
    </row>
    <row r="35344" spans="1:1" x14ac:dyDescent="0.2">
      <c r="A35344" s="188" t="s">
        <v>35837</v>
      </c>
    </row>
    <row r="35345" spans="1:1" x14ac:dyDescent="0.2">
      <c r="A35345" s="188" t="s">
        <v>35838</v>
      </c>
    </row>
    <row r="35346" spans="1:1" x14ac:dyDescent="0.2">
      <c r="A35346" s="188" t="s">
        <v>35839</v>
      </c>
    </row>
    <row r="35347" spans="1:1" x14ac:dyDescent="0.2">
      <c r="A35347" s="188" t="s">
        <v>35840</v>
      </c>
    </row>
    <row r="35348" spans="1:1" x14ac:dyDescent="0.2">
      <c r="A35348" s="188" t="s">
        <v>35841</v>
      </c>
    </row>
    <row r="35349" spans="1:1" x14ac:dyDescent="0.2">
      <c r="A35349" s="188" t="s">
        <v>35842</v>
      </c>
    </row>
    <row r="35350" spans="1:1" x14ac:dyDescent="0.2">
      <c r="A35350" s="188" t="s">
        <v>35843</v>
      </c>
    </row>
    <row r="35351" spans="1:1" x14ac:dyDescent="0.2">
      <c r="A35351" s="188" t="s">
        <v>35844</v>
      </c>
    </row>
    <row r="35352" spans="1:1" x14ac:dyDescent="0.2">
      <c r="A35352" s="188" t="s">
        <v>35845</v>
      </c>
    </row>
    <row r="35353" spans="1:1" x14ac:dyDescent="0.2">
      <c r="A35353" s="188" t="s">
        <v>35846</v>
      </c>
    </row>
    <row r="35354" spans="1:1" x14ac:dyDescent="0.2">
      <c r="A35354" s="188" t="s">
        <v>35847</v>
      </c>
    </row>
    <row r="35355" spans="1:1" x14ac:dyDescent="0.2">
      <c r="A35355" s="188" t="s">
        <v>35848</v>
      </c>
    </row>
    <row r="35356" spans="1:1" x14ac:dyDescent="0.2">
      <c r="A35356" s="188" t="s">
        <v>35849</v>
      </c>
    </row>
    <row r="35357" spans="1:1" x14ac:dyDescent="0.2">
      <c r="A35357" s="188" t="s">
        <v>35850</v>
      </c>
    </row>
    <row r="35358" spans="1:1" x14ac:dyDescent="0.2">
      <c r="A35358" s="188" t="s">
        <v>35851</v>
      </c>
    </row>
    <row r="35359" spans="1:1" x14ac:dyDescent="0.2">
      <c r="A35359" s="188" t="s">
        <v>35852</v>
      </c>
    </row>
    <row r="35360" spans="1:1" x14ac:dyDescent="0.2">
      <c r="A35360" s="188" t="s">
        <v>35853</v>
      </c>
    </row>
    <row r="35361" spans="1:1" x14ac:dyDescent="0.2">
      <c r="A35361" s="188" t="s">
        <v>35854</v>
      </c>
    </row>
    <row r="35362" spans="1:1" x14ac:dyDescent="0.2">
      <c r="A35362" s="188" t="s">
        <v>35855</v>
      </c>
    </row>
    <row r="35363" spans="1:1" x14ac:dyDescent="0.2">
      <c r="A35363" s="188" t="s">
        <v>35856</v>
      </c>
    </row>
    <row r="35364" spans="1:1" x14ac:dyDescent="0.2">
      <c r="A35364" s="188" t="s">
        <v>35857</v>
      </c>
    </row>
    <row r="35365" spans="1:1" x14ac:dyDescent="0.2">
      <c r="A35365" s="188" t="s">
        <v>35858</v>
      </c>
    </row>
    <row r="35366" spans="1:1" x14ac:dyDescent="0.2">
      <c r="A35366" s="188" t="s">
        <v>35859</v>
      </c>
    </row>
    <row r="35367" spans="1:1" x14ac:dyDescent="0.2">
      <c r="A35367" s="188" t="s">
        <v>35860</v>
      </c>
    </row>
    <row r="35368" spans="1:1" x14ac:dyDescent="0.2">
      <c r="A35368" s="188" t="s">
        <v>35861</v>
      </c>
    </row>
    <row r="35369" spans="1:1" x14ac:dyDescent="0.2">
      <c r="A35369" s="188" t="s">
        <v>35862</v>
      </c>
    </row>
    <row r="35370" spans="1:1" x14ac:dyDescent="0.2">
      <c r="A35370" s="188" t="s">
        <v>35863</v>
      </c>
    </row>
    <row r="35371" spans="1:1" x14ac:dyDescent="0.2">
      <c r="A35371" s="188" t="s">
        <v>35864</v>
      </c>
    </row>
    <row r="35372" spans="1:1" x14ac:dyDescent="0.2">
      <c r="A35372" s="188" t="s">
        <v>35865</v>
      </c>
    </row>
    <row r="35373" spans="1:1" x14ac:dyDescent="0.2">
      <c r="A35373" s="188" t="s">
        <v>35866</v>
      </c>
    </row>
    <row r="35374" spans="1:1" x14ac:dyDescent="0.2">
      <c r="A35374" s="188" t="s">
        <v>35867</v>
      </c>
    </row>
    <row r="35375" spans="1:1" x14ac:dyDescent="0.2">
      <c r="A35375" s="188" t="s">
        <v>35868</v>
      </c>
    </row>
    <row r="35376" spans="1:1" x14ac:dyDescent="0.2">
      <c r="A35376" s="188" t="s">
        <v>35869</v>
      </c>
    </row>
    <row r="35377" spans="1:1" x14ac:dyDescent="0.2">
      <c r="A35377" s="188" t="s">
        <v>35870</v>
      </c>
    </row>
    <row r="35378" spans="1:1" x14ac:dyDescent="0.2">
      <c r="A35378" s="188" t="s">
        <v>35871</v>
      </c>
    </row>
    <row r="35379" spans="1:1" x14ac:dyDescent="0.2">
      <c r="A35379" s="188" t="s">
        <v>35872</v>
      </c>
    </row>
    <row r="35380" spans="1:1" x14ac:dyDescent="0.2">
      <c r="A35380" s="188" t="s">
        <v>35873</v>
      </c>
    </row>
    <row r="35381" spans="1:1" x14ac:dyDescent="0.2">
      <c r="A35381" s="188" t="s">
        <v>35874</v>
      </c>
    </row>
    <row r="35382" spans="1:1" x14ac:dyDescent="0.2">
      <c r="A35382" s="188" t="s">
        <v>35875</v>
      </c>
    </row>
    <row r="35383" spans="1:1" x14ac:dyDescent="0.2">
      <c r="A35383" s="188" t="s">
        <v>35876</v>
      </c>
    </row>
    <row r="35384" spans="1:1" x14ac:dyDescent="0.2">
      <c r="A35384" s="188" t="s">
        <v>35877</v>
      </c>
    </row>
    <row r="35385" spans="1:1" x14ac:dyDescent="0.2">
      <c r="A35385" s="188" t="s">
        <v>35878</v>
      </c>
    </row>
    <row r="35386" spans="1:1" x14ac:dyDescent="0.2">
      <c r="A35386" s="188" t="s">
        <v>35879</v>
      </c>
    </row>
    <row r="35387" spans="1:1" x14ac:dyDescent="0.2">
      <c r="A35387" s="188" t="s">
        <v>35880</v>
      </c>
    </row>
    <row r="35388" spans="1:1" x14ac:dyDescent="0.2">
      <c r="A35388" s="188" t="s">
        <v>35881</v>
      </c>
    </row>
    <row r="35389" spans="1:1" x14ac:dyDescent="0.2">
      <c r="A35389" s="188" t="s">
        <v>35882</v>
      </c>
    </row>
    <row r="35390" spans="1:1" x14ac:dyDescent="0.2">
      <c r="A35390" s="188" t="s">
        <v>35883</v>
      </c>
    </row>
    <row r="35391" spans="1:1" x14ac:dyDescent="0.2">
      <c r="A35391" s="188" t="s">
        <v>35884</v>
      </c>
    </row>
    <row r="35392" spans="1:1" x14ac:dyDescent="0.2">
      <c r="A35392" s="188" t="s">
        <v>35885</v>
      </c>
    </row>
    <row r="35393" spans="1:1" x14ac:dyDescent="0.2">
      <c r="A35393" s="188" t="s">
        <v>35886</v>
      </c>
    </row>
    <row r="35394" spans="1:1" x14ac:dyDescent="0.2">
      <c r="A35394" s="188" t="s">
        <v>35887</v>
      </c>
    </row>
    <row r="35395" spans="1:1" x14ac:dyDescent="0.2">
      <c r="A35395" s="188" t="s">
        <v>35888</v>
      </c>
    </row>
    <row r="35396" spans="1:1" x14ac:dyDescent="0.2">
      <c r="A35396" s="188" t="s">
        <v>35889</v>
      </c>
    </row>
    <row r="35397" spans="1:1" x14ac:dyDescent="0.2">
      <c r="A35397" s="188" t="s">
        <v>35890</v>
      </c>
    </row>
    <row r="35398" spans="1:1" x14ac:dyDescent="0.2">
      <c r="A35398" s="188" t="s">
        <v>35891</v>
      </c>
    </row>
    <row r="35399" spans="1:1" x14ac:dyDescent="0.2">
      <c r="A35399" s="188" t="s">
        <v>35892</v>
      </c>
    </row>
    <row r="35400" spans="1:1" x14ac:dyDescent="0.2">
      <c r="A35400" s="188" t="s">
        <v>35893</v>
      </c>
    </row>
    <row r="35401" spans="1:1" x14ac:dyDescent="0.2">
      <c r="A35401" s="188" t="s">
        <v>35894</v>
      </c>
    </row>
    <row r="35402" spans="1:1" x14ac:dyDescent="0.2">
      <c r="A35402" s="188" t="s">
        <v>35895</v>
      </c>
    </row>
    <row r="35403" spans="1:1" x14ac:dyDescent="0.2">
      <c r="A35403" s="188" t="s">
        <v>35896</v>
      </c>
    </row>
    <row r="35404" spans="1:1" x14ac:dyDescent="0.2">
      <c r="A35404" s="188" t="s">
        <v>35897</v>
      </c>
    </row>
    <row r="35405" spans="1:1" x14ac:dyDescent="0.2">
      <c r="A35405" s="188" t="s">
        <v>35898</v>
      </c>
    </row>
    <row r="35406" spans="1:1" x14ac:dyDescent="0.2">
      <c r="A35406" s="188" t="s">
        <v>35899</v>
      </c>
    </row>
    <row r="35407" spans="1:1" x14ac:dyDescent="0.2">
      <c r="A35407" s="188" t="s">
        <v>35900</v>
      </c>
    </row>
    <row r="35408" spans="1:1" x14ac:dyDescent="0.2">
      <c r="A35408" s="188" t="s">
        <v>35901</v>
      </c>
    </row>
    <row r="35409" spans="1:1" x14ac:dyDescent="0.2">
      <c r="A35409" s="188" t="s">
        <v>35902</v>
      </c>
    </row>
    <row r="35410" spans="1:1" x14ac:dyDescent="0.2">
      <c r="A35410" s="188" t="s">
        <v>35903</v>
      </c>
    </row>
    <row r="35411" spans="1:1" x14ac:dyDescent="0.2">
      <c r="A35411" s="188" t="s">
        <v>35904</v>
      </c>
    </row>
    <row r="35412" spans="1:1" x14ac:dyDescent="0.2">
      <c r="A35412" s="188" t="s">
        <v>35905</v>
      </c>
    </row>
    <row r="35413" spans="1:1" x14ac:dyDescent="0.2">
      <c r="A35413" s="188" t="s">
        <v>35906</v>
      </c>
    </row>
    <row r="35414" spans="1:1" x14ac:dyDescent="0.2">
      <c r="A35414" s="188" t="s">
        <v>35907</v>
      </c>
    </row>
    <row r="35415" spans="1:1" x14ac:dyDescent="0.2">
      <c r="A35415" s="188" t="s">
        <v>35908</v>
      </c>
    </row>
    <row r="35416" spans="1:1" x14ac:dyDescent="0.2">
      <c r="A35416" s="188" t="s">
        <v>35909</v>
      </c>
    </row>
    <row r="35417" spans="1:1" x14ac:dyDescent="0.2">
      <c r="A35417" s="188" t="s">
        <v>35910</v>
      </c>
    </row>
    <row r="35418" spans="1:1" x14ac:dyDescent="0.2">
      <c r="A35418" s="188" t="s">
        <v>35911</v>
      </c>
    </row>
    <row r="35419" spans="1:1" x14ac:dyDescent="0.2">
      <c r="A35419" s="188" t="s">
        <v>35912</v>
      </c>
    </row>
    <row r="35420" spans="1:1" x14ac:dyDescent="0.2">
      <c r="A35420" s="188" t="s">
        <v>35913</v>
      </c>
    </row>
    <row r="35421" spans="1:1" x14ac:dyDescent="0.2">
      <c r="A35421" s="188" t="s">
        <v>35914</v>
      </c>
    </row>
    <row r="35422" spans="1:1" x14ac:dyDescent="0.2">
      <c r="A35422" s="188" t="s">
        <v>35915</v>
      </c>
    </row>
    <row r="35423" spans="1:1" x14ac:dyDescent="0.2">
      <c r="A35423" s="188" t="s">
        <v>35916</v>
      </c>
    </row>
    <row r="35424" spans="1:1" x14ac:dyDescent="0.2">
      <c r="A35424" s="188" t="s">
        <v>35917</v>
      </c>
    </row>
    <row r="35425" spans="1:1" x14ac:dyDescent="0.2">
      <c r="A35425" s="188" t="s">
        <v>35918</v>
      </c>
    </row>
    <row r="35426" spans="1:1" x14ac:dyDescent="0.2">
      <c r="A35426" s="188" t="s">
        <v>35919</v>
      </c>
    </row>
    <row r="35427" spans="1:1" x14ac:dyDescent="0.2">
      <c r="A35427" s="188" t="s">
        <v>35920</v>
      </c>
    </row>
    <row r="35428" spans="1:1" x14ac:dyDescent="0.2">
      <c r="A35428" s="188" t="s">
        <v>35921</v>
      </c>
    </row>
    <row r="35429" spans="1:1" x14ac:dyDescent="0.2">
      <c r="A35429" s="188" t="s">
        <v>35922</v>
      </c>
    </row>
    <row r="35430" spans="1:1" x14ac:dyDescent="0.2">
      <c r="A35430" s="188" t="s">
        <v>35923</v>
      </c>
    </row>
    <row r="35431" spans="1:1" x14ac:dyDescent="0.2">
      <c r="A35431" s="188" t="s">
        <v>35924</v>
      </c>
    </row>
    <row r="35432" spans="1:1" x14ac:dyDescent="0.2">
      <c r="A35432" s="188" t="s">
        <v>35925</v>
      </c>
    </row>
    <row r="35433" spans="1:1" x14ac:dyDescent="0.2">
      <c r="A35433" s="188" t="s">
        <v>35926</v>
      </c>
    </row>
    <row r="35434" spans="1:1" x14ac:dyDescent="0.2">
      <c r="A35434" s="188" t="s">
        <v>35927</v>
      </c>
    </row>
    <row r="35435" spans="1:1" x14ac:dyDescent="0.2">
      <c r="A35435" s="188" t="s">
        <v>35928</v>
      </c>
    </row>
    <row r="35436" spans="1:1" x14ac:dyDescent="0.2">
      <c r="A35436" s="188" t="s">
        <v>35929</v>
      </c>
    </row>
    <row r="35437" spans="1:1" x14ac:dyDescent="0.2">
      <c r="A35437" s="188" t="s">
        <v>35930</v>
      </c>
    </row>
    <row r="35438" spans="1:1" x14ac:dyDescent="0.2">
      <c r="A35438" s="188" t="s">
        <v>35931</v>
      </c>
    </row>
    <row r="35439" spans="1:1" x14ac:dyDescent="0.2">
      <c r="A35439" s="188" t="s">
        <v>35932</v>
      </c>
    </row>
    <row r="35440" spans="1:1" x14ac:dyDescent="0.2">
      <c r="A35440" s="188" t="s">
        <v>35933</v>
      </c>
    </row>
    <row r="35441" spans="1:1" x14ac:dyDescent="0.2">
      <c r="A35441" s="188" t="s">
        <v>35934</v>
      </c>
    </row>
    <row r="35442" spans="1:1" x14ac:dyDescent="0.2">
      <c r="A35442" s="188" t="s">
        <v>35935</v>
      </c>
    </row>
    <row r="35443" spans="1:1" x14ac:dyDescent="0.2">
      <c r="A35443" s="188" t="s">
        <v>35936</v>
      </c>
    </row>
    <row r="35444" spans="1:1" x14ac:dyDescent="0.2">
      <c r="A35444" s="188" t="s">
        <v>35937</v>
      </c>
    </row>
    <row r="35445" spans="1:1" x14ac:dyDescent="0.2">
      <c r="A35445" s="188" t="s">
        <v>35938</v>
      </c>
    </row>
    <row r="35446" spans="1:1" x14ac:dyDescent="0.2">
      <c r="A35446" s="188" t="s">
        <v>35939</v>
      </c>
    </row>
    <row r="35447" spans="1:1" x14ac:dyDescent="0.2">
      <c r="A35447" s="188" t="s">
        <v>35940</v>
      </c>
    </row>
    <row r="35448" spans="1:1" x14ac:dyDescent="0.2">
      <c r="A35448" s="188" t="s">
        <v>35941</v>
      </c>
    </row>
    <row r="35449" spans="1:1" x14ac:dyDescent="0.2">
      <c r="A35449" s="188" t="s">
        <v>35942</v>
      </c>
    </row>
    <row r="35450" spans="1:1" x14ac:dyDescent="0.2">
      <c r="A35450" s="188" t="s">
        <v>35943</v>
      </c>
    </row>
    <row r="35451" spans="1:1" x14ac:dyDescent="0.2">
      <c r="A35451" s="188" t="s">
        <v>35944</v>
      </c>
    </row>
    <row r="35452" spans="1:1" x14ac:dyDescent="0.2">
      <c r="A35452" s="188" t="s">
        <v>35945</v>
      </c>
    </row>
    <row r="35453" spans="1:1" x14ac:dyDescent="0.2">
      <c r="A35453" s="188" t="s">
        <v>35946</v>
      </c>
    </row>
    <row r="35454" spans="1:1" x14ac:dyDescent="0.2">
      <c r="A35454" s="188" t="s">
        <v>35947</v>
      </c>
    </row>
    <row r="35455" spans="1:1" x14ac:dyDescent="0.2">
      <c r="A35455" s="188" t="s">
        <v>35948</v>
      </c>
    </row>
    <row r="35456" spans="1:1" x14ac:dyDescent="0.2">
      <c r="A35456" s="188" t="s">
        <v>35949</v>
      </c>
    </row>
    <row r="35457" spans="1:1" x14ac:dyDescent="0.2">
      <c r="A35457" s="188" t="s">
        <v>35950</v>
      </c>
    </row>
    <row r="35458" spans="1:1" x14ac:dyDescent="0.2">
      <c r="A35458" s="188" t="s">
        <v>35951</v>
      </c>
    </row>
    <row r="35459" spans="1:1" x14ac:dyDescent="0.2">
      <c r="A35459" s="188" t="s">
        <v>35952</v>
      </c>
    </row>
    <row r="35460" spans="1:1" x14ac:dyDescent="0.2">
      <c r="A35460" s="188" t="s">
        <v>35953</v>
      </c>
    </row>
    <row r="35461" spans="1:1" x14ac:dyDescent="0.2">
      <c r="A35461" s="188" t="s">
        <v>35954</v>
      </c>
    </row>
    <row r="35462" spans="1:1" x14ac:dyDescent="0.2">
      <c r="A35462" s="188" t="s">
        <v>35955</v>
      </c>
    </row>
    <row r="35463" spans="1:1" x14ac:dyDescent="0.2">
      <c r="A35463" s="188" t="s">
        <v>35956</v>
      </c>
    </row>
    <row r="35464" spans="1:1" x14ac:dyDescent="0.2">
      <c r="A35464" s="188" t="s">
        <v>35957</v>
      </c>
    </row>
    <row r="35465" spans="1:1" x14ac:dyDescent="0.2">
      <c r="A35465" s="188" t="s">
        <v>35958</v>
      </c>
    </row>
    <row r="35466" spans="1:1" x14ac:dyDescent="0.2">
      <c r="A35466" s="188" t="s">
        <v>35959</v>
      </c>
    </row>
    <row r="35467" spans="1:1" x14ac:dyDescent="0.2">
      <c r="A35467" s="188" t="s">
        <v>35960</v>
      </c>
    </row>
    <row r="35468" spans="1:1" x14ac:dyDescent="0.2">
      <c r="A35468" s="188" t="s">
        <v>35961</v>
      </c>
    </row>
    <row r="35469" spans="1:1" x14ac:dyDescent="0.2">
      <c r="A35469" s="188" t="s">
        <v>35962</v>
      </c>
    </row>
    <row r="35470" spans="1:1" x14ac:dyDescent="0.2">
      <c r="A35470" s="188" t="s">
        <v>35963</v>
      </c>
    </row>
    <row r="35471" spans="1:1" x14ac:dyDescent="0.2">
      <c r="A35471" s="188" t="s">
        <v>35964</v>
      </c>
    </row>
    <row r="35472" spans="1:1" x14ac:dyDescent="0.2">
      <c r="A35472" s="188" t="s">
        <v>35965</v>
      </c>
    </row>
    <row r="35473" spans="1:1" x14ac:dyDescent="0.2">
      <c r="A35473" s="188" t="s">
        <v>35966</v>
      </c>
    </row>
    <row r="35474" spans="1:1" x14ac:dyDescent="0.2">
      <c r="A35474" s="188" t="s">
        <v>35967</v>
      </c>
    </row>
    <row r="35475" spans="1:1" x14ac:dyDescent="0.2">
      <c r="A35475" s="188" t="s">
        <v>35968</v>
      </c>
    </row>
    <row r="35476" spans="1:1" x14ac:dyDescent="0.2">
      <c r="A35476" s="188" t="s">
        <v>35969</v>
      </c>
    </row>
    <row r="35477" spans="1:1" x14ac:dyDescent="0.2">
      <c r="A35477" s="188" t="s">
        <v>35970</v>
      </c>
    </row>
    <row r="35478" spans="1:1" x14ac:dyDescent="0.2">
      <c r="A35478" s="188" t="s">
        <v>35971</v>
      </c>
    </row>
    <row r="35479" spans="1:1" x14ac:dyDescent="0.2">
      <c r="A35479" s="188" t="s">
        <v>35972</v>
      </c>
    </row>
    <row r="35480" spans="1:1" x14ac:dyDescent="0.2">
      <c r="A35480" s="188" t="s">
        <v>35973</v>
      </c>
    </row>
    <row r="35481" spans="1:1" x14ac:dyDescent="0.2">
      <c r="A35481" s="188" t="s">
        <v>35974</v>
      </c>
    </row>
    <row r="35482" spans="1:1" x14ac:dyDescent="0.2">
      <c r="A35482" s="188" t="s">
        <v>35975</v>
      </c>
    </row>
    <row r="35483" spans="1:1" x14ac:dyDescent="0.2">
      <c r="A35483" s="188" t="s">
        <v>35976</v>
      </c>
    </row>
    <row r="35484" spans="1:1" x14ac:dyDescent="0.2">
      <c r="A35484" s="188" t="s">
        <v>35977</v>
      </c>
    </row>
    <row r="35485" spans="1:1" x14ac:dyDescent="0.2">
      <c r="A35485" s="188" t="s">
        <v>35978</v>
      </c>
    </row>
    <row r="35486" spans="1:1" x14ac:dyDescent="0.2">
      <c r="A35486" s="188" t="s">
        <v>35979</v>
      </c>
    </row>
    <row r="35487" spans="1:1" x14ac:dyDescent="0.2">
      <c r="A35487" s="188" t="s">
        <v>35980</v>
      </c>
    </row>
    <row r="35488" spans="1:1" x14ac:dyDescent="0.2">
      <c r="A35488" s="188" t="s">
        <v>35981</v>
      </c>
    </row>
    <row r="35489" spans="1:1" x14ac:dyDescent="0.2">
      <c r="A35489" s="188" t="s">
        <v>35982</v>
      </c>
    </row>
    <row r="35490" spans="1:1" x14ac:dyDescent="0.2">
      <c r="A35490" s="188" t="s">
        <v>35983</v>
      </c>
    </row>
    <row r="35491" spans="1:1" x14ac:dyDescent="0.2">
      <c r="A35491" s="188" t="s">
        <v>35984</v>
      </c>
    </row>
    <row r="35492" spans="1:1" x14ac:dyDescent="0.2">
      <c r="A35492" s="188" t="s">
        <v>35985</v>
      </c>
    </row>
    <row r="35493" spans="1:1" x14ac:dyDescent="0.2">
      <c r="A35493" s="188" t="s">
        <v>35986</v>
      </c>
    </row>
    <row r="35494" spans="1:1" x14ac:dyDescent="0.2">
      <c r="A35494" s="188" t="s">
        <v>35987</v>
      </c>
    </row>
    <row r="35495" spans="1:1" x14ac:dyDescent="0.2">
      <c r="A35495" s="188" t="s">
        <v>35988</v>
      </c>
    </row>
    <row r="35496" spans="1:1" x14ac:dyDescent="0.2">
      <c r="A35496" s="188" t="s">
        <v>35989</v>
      </c>
    </row>
    <row r="35497" spans="1:1" x14ac:dyDescent="0.2">
      <c r="A35497" s="188" t="s">
        <v>35990</v>
      </c>
    </row>
    <row r="35498" spans="1:1" x14ac:dyDescent="0.2">
      <c r="A35498" s="188" t="s">
        <v>35991</v>
      </c>
    </row>
    <row r="35499" spans="1:1" x14ac:dyDescent="0.2">
      <c r="A35499" s="188" t="s">
        <v>35992</v>
      </c>
    </row>
    <row r="35500" spans="1:1" x14ac:dyDescent="0.2">
      <c r="A35500" s="188" t="s">
        <v>35993</v>
      </c>
    </row>
    <row r="35501" spans="1:1" x14ac:dyDescent="0.2">
      <c r="A35501" s="188" t="s">
        <v>35994</v>
      </c>
    </row>
    <row r="35502" spans="1:1" x14ac:dyDescent="0.2">
      <c r="A35502" s="188" t="s">
        <v>35995</v>
      </c>
    </row>
    <row r="35503" spans="1:1" x14ac:dyDescent="0.2">
      <c r="A35503" s="188" t="s">
        <v>35996</v>
      </c>
    </row>
    <row r="35504" spans="1:1" x14ac:dyDescent="0.2">
      <c r="A35504" s="188" t="s">
        <v>35997</v>
      </c>
    </row>
    <row r="35505" spans="1:1" x14ac:dyDescent="0.2">
      <c r="A35505" s="188" t="s">
        <v>35998</v>
      </c>
    </row>
    <row r="35506" spans="1:1" x14ac:dyDescent="0.2">
      <c r="A35506" s="188" t="s">
        <v>35999</v>
      </c>
    </row>
    <row r="35507" spans="1:1" x14ac:dyDescent="0.2">
      <c r="A35507" s="188" t="s">
        <v>36000</v>
      </c>
    </row>
    <row r="35508" spans="1:1" x14ac:dyDescent="0.2">
      <c r="A35508" s="188" t="s">
        <v>36001</v>
      </c>
    </row>
    <row r="35509" spans="1:1" x14ac:dyDescent="0.2">
      <c r="A35509" s="188" t="s">
        <v>36002</v>
      </c>
    </row>
    <row r="35510" spans="1:1" x14ac:dyDescent="0.2">
      <c r="A35510" s="188" t="s">
        <v>36003</v>
      </c>
    </row>
    <row r="35511" spans="1:1" x14ac:dyDescent="0.2">
      <c r="A35511" s="188" t="s">
        <v>36004</v>
      </c>
    </row>
    <row r="35512" spans="1:1" x14ac:dyDescent="0.2">
      <c r="A35512" s="188" t="s">
        <v>36005</v>
      </c>
    </row>
    <row r="35513" spans="1:1" x14ac:dyDescent="0.2">
      <c r="A35513" s="188" t="s">
        <v>36006</v>
      </c>
    </row>
    <row r="35514" spans="1:1" x14ac:dyDescent="0.2">
      <c r="A35514" s="188" t="s">
        <v>36007</v>
      </c>
    </row>
    <row r="35515" spans="1:1" x14ac:dyDescent="0.2">
      <c r="A35515" s="188" t="s">
        <v>36008</v>
      </c>
    </row>
    <row r="35516" spans="1:1" x14ac:dyDescent="0.2">
      <c r="A35516" s="188" t="s">
        <v>36009</v>
      </c>
    </row>
    <row r="35517" spans="1:1" x14ac:dyDescent="0.2">
      <c r="A35517" s="188" t="s">
        <v>36010</v>
      </c>
    </row>
    <row r="35518" spans="1:1" x14ac:dyDescent="0.2">
      <c r="A35518" s="188" t="s">
        <v>36011</v>
      </c>
    </row>
    <row r="35519" spans="1:1" x14ac:dyDescent="0.2">
      <c r="A35519" s="188" t="s">
        <v>36012</v>
      </c>
    </row>
    <row r="35520" spans="1:1" x14ac:dyDescent="0.2">
      <c r="A35520" s="188" t="s">
        <v>36013</v>
      </c>
    </row>
    <row r="35521" spans="1:1" x14ac:dyDescent="0.2">
      <c r="A35521" s="188" t="s">
        <v>36014</v>
      </c>
    </row>
    <row r="35522" spans="1:1" x14ac:dyDescent="0.2">
      <c r="A35522" s="188" t="s">
        <v>36015</v>
      </c>
    </row>
    <row r="35523" spans="1:1" x14ac:dyDescent="0.2">
      <c r="A35523" s="188" t="s">
        <v>36016</v>
      </c>
    </row>
    <row r="35524" spans="1:1" x14ac:dyDescent="0.2">
      <c r="A35524" s="188" t="s">
        <v>36017</v>
      </c>
    </row>
    <row r="35525" spans="1:1" x14ac:dyDescent="0.2">
      <c r="A35525" s="188" t="s">
        <v>36018</v>
      </c>
    </row>
    <row r="35526" spans="1:1" x14ac:dyDescent="0.2">
      <c r="A35526" s="188" t="s">
        <v>36019</v>
      </c>
    </row>
    <row r="35527" spans="1:1" x14ac:dyDescent="0.2">
      <c r="A35527" s="188" t="s">
        <v>36020</v>
      </c>
    </row>
    <row r="35528" spans="1:1" x14ac:dyDescent="0.2">
      <c r="A35528" s="188" t="s">
        <v>36021</v>
      </c>
    </row>
    <row r="35529" spans="1:1" x14ac:dyDescent="0.2">
      <c r="A35529" s="188" t="s">
        <v>36022</v>
      </c>
    </row>
    <row r="35530" spans="1:1" x14ac:dyDescent="0.2">
      <c r="A35530" s="188" t="s">
        <v>36023</v>
      </c>
    </row>
    <row r="35531" spans="1:1" x14ac:dyDescent="0.2">
      <c r="A35531" s="188" t="s">
        <v>36024</v>
      </c>
    </row>
    <row r="35532" spans="1:1" x14ac:dyDescent="0.2">
      <c r="A35532" s="188" t="s">
        <v>36025</v>
      </c>
    </row>
    <row r="35533" spans="1:1" x14ac:dyDescent="0.2">
      <c r="A35533" s="188" t="s">
        <v>36026</v>
      </c>
    </row>
    <row r="35534" spans="1:1" x14ac:dyDescent="0.2">
      <c r="A35534" s="188" t="s">
        <v>36027</v>
      </c>
    </row>
    <row r="35535" spans="1:1" x14ac:dyDescent="0.2">
      <c r="A35535" s="188" t="s">
        <v>36028</v>
      </c>
    </row>
    <row r="35536" spans="1:1" x14ac:dyDescent="0.2">
      <c r="A35536" s="188" t="s">
        <v>36029</v>
      </c>
    </row>
    <row r="35537" spans="1:1" x14ac:dyDescent="0.2">
      <c r="A35537" s="188" t="s">
        <v>36030</v>
      </c>
    </row>
    <row r="35538" spans="1:1" x14ac:dyDescent="0.2">
      <c r="A35538" s="188" t="s">
        <v>36031</v>
      </c>
    </row>
    <row r="35539" spans="1:1" x14ac:dyDescent="0.2">
      <c r="A35539" s="188" t="s">
        <v>36032</v>
      </c>
    </row>
    <row r="35540" spans="1:1" x14ac:dyDescent="0.2">
      <c r="A35540" s="188" t="s">
        <v>36033</v>
      </c>
    </row>
    <row r="35541" spans="1:1" x14ac:dyDescent="0.2">
      <c r="A35541" s="188" t="s">
        <v>36034</v>
      </c>
    </row>
    <row r="35542" spans="1:1" x14ac:dyDescent="0.2">
      <c r="A35542" s="188" t="s">
        <v>36035</v>
      </c>
    </row>
    <row r="35543" spans="1:1" x14ac:dyDescent="0.2">
      <c r="A35543" s="188" t="s">
        <v>36036</v>
      </c>
    </row>
    <row r="35544" spans="1:1" x14ac:dyDescent="0.2">
      <c r="A35544" s="188" t="s">
        <v>36037</v>
      </c>
    </row>
    <row r="35545" spans="1:1" x14ac:dyDescent="0.2">
      <c r="A35545" s="188" t="s">
        <v>36038</v>
      </c>
    </row>
    <row r="35546" spans="1:1" x14ac:dyDescent="0.2">
      <c r="A35546" s="188" t="s">
        <v>36039</v>
      </c>
    </row>
    <row r="35547" spans="1:1" x14ac:dyDescent="0.2">
      <c r="A35547" s="188" t="s">
        <v>36040</v>
      </c>
    </row>
    <row r="35548" spans="1:1" x14ac:dyDescent="0.2">
      <c r="A35548" s="188" t="s">
        <v>36041</v>
      </c>
    </row>
    <row r="35549" spans="1:1" x14ac:dyDescent="0.2">
      <c r="A35549" s="188" t="s">
        <v>36042</v>
      </c>
    </row>
    <row r="35550" spans="1:1" x14ac:dyDescent="0.2">
      <c r="A35550" s="188" t="s">
        <v>36043</v>
      </c>
    </row>
    <row r="35551" spans="1:1" x14ac:dyDescent="0.2">
      <c r="A35551" s="188" t="s">
        <v>36044</v>
      </c>
    </row>
    <row r="35552" spans="1:1" x14ac:dyDescent="0.2">
      <c r="A35552" s="188" t="s">
        <v>36045</v>
      </c>
    </row>
    <row r="35553" spans="1:1" x14ac:dyDescent="0.2">
      <c r="A35553" s="188" t="s">
        <v>36046</v>
      </c>
    </row>
    <row r="35554" spans="1:1" x14ac:dyDescent="0.2">
      <c r="A35554" s="188" t="s">
        <v>36047</v>
      </c>
    </row>
    <row r="35555" spans="1:1" x14ac:dyDescent="0.2">
      <c r="A35555" s="188" t="s">
        <v>36048</v>
      </c>
    </row>
    <row r="35556" spans="1:1" x14ac:dyDescent="0.2">
      <c r="A35556" s="188" t="s">
        <v>36049</v>
      </c>
    </row>
    <row r="35557" spans="1:1" x14ac:dyDescent="0.2">
      <c r="A35557" s="188" t="s">
        <v>36050</v>
      </c>
    </row>
    <row r="35558" spans="1:1" x14ac:dyDescent="0.2">
      <c r="A35558" s="188" t="s">
        <v>36051</v>
      </c>
    </row>
    <row r="35559" spans="1:1" x14ac:dyDescent="0.2">
      <c r="A35559" s="188" t="s">
        <v>36052</v>
      </c>
    </row>
    <row r="35560" spans="1:1" x14ac:dyDescent="0.2">
      <c r="A35560" s="188" t="s">
        <v>36053</v>
      </c>
    </row>
    <row r="35561" spans="1:1" x14ac:dyDescent="0.2">
      <c r="A35561" s="188" t="s">
        <v>36054</v>
      </c>
    </row>
    <row r="35562" spans="1:1" x14ac:dyDescent="0.2">
      <c r="A35562" s="188" t="s">
        <v>36055</v>
      </c>
    </row>
    <row r="35563" spans="1:1" x14ac:dyDescent="0.2">
      <c r="A35563" s="188" t="s">
        <v>36056</v>
      </c>
    </row>
    <row r="35564" spans="1:1" x14ac:dyDescent="0.2">
      <c r="A35564" s="188" t="s">
        <v>36057</v>
      </c>
    </row>
    <row r="35565" spans="1:1" x14ac:dyDescent="0.2">
      <c r="A35565" s="188" t="s">
        <v>36058</v>
      </c>
    </row>
    <row r="35566" spans="1:1" x14ac:dyDescent="0.2">
      <c r="A35566" s="188" t="s">
        <v>36059</v>
      </c>
    </row>
    <row r="35567" spans="1:1" x14ac:dyDescent="0.2">
      <c r="A35567" s="188" t="s">
        <v>36060</v>
      </c>
    </row>
    <row r="35568" spans="1:1" x14ac:dyDescent="0.2">
      <c r="A35568" s="188" t="s">
        <v>36061</v>
      </c>
    </row>
    <row r="35569" spans="1:1" x14ac:dyDescent="0.2">
      <c r="A35569" s="188" t="s">
        <v>36062</v>
      </c>
    </row>
    <row r="35570" spans="1:1" x14ac:dyDescent="0.2">
      <c r="A35570" s="188" t="s">
        <v>36063</v>
      </c>
    </row>
    <row r="35571" spans="1:1" x14ac:dyDescent="0.2">
      <c r="A35571" s="188" t="s">
        <v>36064</v>
      </c>
    </row>
    <row r="35572" spans="1:1" x14ac:dyDescent="0.2">
      <c r="A35572" s="188" t="s">
        <v>36065</v>
      </c>
    </row>
    <row r="35573" spans="1:1" x14ac:dyDescent="0.2">
      <c r="A35573" s="188" t="s">
        <v>36066</v>
      </c>
    </row>
    <row r="35574" spans="1:1" x14ac:dyDescent="0.2">
      <c r="A35574" s="188" t="s">
        <v>36067</v>
      </c>
    </row>
    <row r="35575" spans="1:1" x14ac:dyDescent="0.2">
      <c r="A35575" s="188" t="s">
        <v>36068</v>
      </c>
    </row>
    <row r="35576" spans="1:1" x14ac:dyDescent="0.2">
      <c r="A35576" s="188" t="s">
        <v>36069</v>
      </c>
    </row>
    <row r="35577" spans="1:1" x14ac:dyDescent="0.2">
      <c r="A35577" s="188" t="s">
        <v>36070</v>
      </c>
    </row>
    <row r="35578" spans="1:1" x14ac:dyDescent="0.2">
      <c r="A35578" s="188" t="s">
        <v>36071</v>
      </c>
    </row>
    <row r="35579" spans="1:1" x14ac:dyDescent="0.2">
      <c r="A35579" s="188" t="s">
        <v>36072</v>
      </c>
    </row>
    <row r="35580" spans="1:1" x14ac:dyDescent="0.2">
      <c r="A35580" s="188" t="s">
        <v>36073</v>
      </c>
    </row>
    <row r="35581" spans="1:1" x14ac:dyDescent="0.2">
      <c r="A35581" s="188" t="s">
        <v>36074</v>
      </c>
    </row>
    <row r="35582" spans="1:1" x14ac:dyDescent="0.2">
      <c r="A35582" s="188" t="s">
        <v>36075</v>
      </c>
    </row>
    <row r="35583" spans="1:1" x14ac:dyDescent="0.2">
      <c r="A35583" s="188" t="s">
        <v>36076</v>
      </c>
    </row>
    <row r="35584" spans="1:1" x14ac:dyDescent="0.2">
      <c r="A35584" s="188" t="s">
        <v>36077</v>
      </c>
    </row>
    <row r="35585" spans="1:1" x14ac:dyDescent="0.2">
      <c r="A35585" s="188" t="s">
        <v>36078</v>
      </c>
    </row>
    <row r="35586" spans="1:1" x14ac:dyDescent="0.2">
      <c r="A35586" s="188" t="s">
        <v>36079</v>
      </c>
    </row>
    <row r="35587" spans="1:1" x14ac:dyDescent="0.2">
      <c r="A35587" s="188" t="s">
        <v>36080</v>
      </c>
    </row>
    <row r="35588" spans="1:1" x14ac:dyDescent="0.2">
      <c r="A35588" s="188" t="s">
        <v>36081</v>
      </c>
    </row>
    <row r="35589" spans="1:1" x14ac:dyDescent="0.2">
      <c r="A35589" s="188" t="s">
        <v>36082</v>
      </c>
    </row>
    <row r="35590" spans="1:1" x14ac:dyDescent="0.2">
      <c r="A35590" s="188" t="s">
        <v>36083</v>
      </c>
    </row>
    <row r="35591" spans="1:1" x14ac:dyDescent="0.2">
      <c r="A35591" s="188" t="s">
        <v>36084</v>
      </c>
    </row>
    <row r="35592" spans="1:1" x14ac:dyDescent="0.2">
      <c r="A35592" s="188" t="s">
        <v>36085</v>
      </c>
    </row>
    <row r="35593" spans="1:1" x14ac:dyDescent="0.2">
      <c r="A35593" s="188" t="s">
        <v>36086</v>
      </c>
    </row>
    <row r="35594" spans="1:1" x14ac:dyDescent="0.2">
      <c r="A35594" s="188" t="s">
        <v>36087</v>
      </c>
    </row>
    <row r="35595" spans="1:1" x14ac:dyDescent="0.2">
      <c r="A35595" s="188" t="s">
        <v>36088</v>
      </c>
    </row>
    <row r="35596" spans="1:1" x14ac:dyDescent="0.2">
      <c r="A35596" s="188" t="s">
        <v>36089</v>
      </c>
    </row>
    <row r="35597" spans="1:1" x14ac:dyDescent="0.2">
      <c r="A35597" s="188" t="s">
        <v>36090</v>
      </c>
    </row>
    <row r="35598" spans="1:1" x14ac:dyDescent="0.2">
      <c r="A35598" s="188" t="s">
        <v>36091</v>
      </c>
    </row>
    <row r="35599" spans="1:1" x14ac:dyDescent="0.2">
      <c r="A35599" s="188" t="s">
        <v>36092</v>
      </c>
    </row>
    <row r="35600" spans="1:1" x14ac:dyDescent="0.2">
      <c r="A35600" s="188" t="s">
        <v>36093</v>
      </c>
    </row>
    <row r="35601" spans="1:1" x14ac:dyDescent="0.2">
      <c r="A35601" s="188" t="s">
        <v>36094</v>
      </c>
    </row>
    <row r="35602" spans="1:1" x14ac:dyDescent="0.2">
      <c r="A35602" s="188" t="s">
        <v>36095</v>
      </c>
    </row>
    <row r="35603" spans="1:1" x14ac:dyDescent="0.2">
      <c r="A35603" s="188" t="s">
        <v>36096</v>
      </c>
    </row>
    <row r="35604" spans="1:1" x14ac:dyDescent="0.2">
      <c r="A35604" s="188" t="s">
        <v>36097</v>
      </c>
    </row>
    <row r="35605" spans="1:1" x14ac:dyDescent="0.2">
      <c r="A35605" s="188" t="s">
        <v>36098</v>
      </c>
    </row>
    <row r="35606" spans="1:1" x14ac:dyDescent="0.2">
      <c r="A35606" s="188" t="s">
        <v>36099</v>
      </c>
    </row>
    <row r="35607" spans="1:1" x14ac:dyDescent="0.2">
      <c r="A35607" s="188" t="s">
        <v>36100</v>
      </c>
    </row>
    <row r="35608" spans="1:1" x14ac:dyDescent="0.2">
      <c r="A35608" s="188" t="s">
        <v>36101</v>
      </c>
    </row>
    <row r="35609" spans="1:1" x14ac:dyDescent="0.2">
      <c r="A35609" s="188" t="s">
        <v>36102</v>
      </c>
    </row>
    <row r="35610" spans="1:1" x14ac:dyDescent="0.2">
      <c r="A35610" s="188" t="s">
        <v>36103</v>
      </c>
    </row>
    <row r="35611" spans="1:1" x14ac:dyDescent="0.2">
      <c r="A35611" s="188" t="s">
        <v>36104</v>
      </c>
    </row>
    <row r="35612" spans="1:1" x14ac:dyDescent="0.2">
      <c r="A35612" s="188" t="s">
        <v>36105</v>
      </c>
    </row>
    <row r="35613" spans="1:1" x14ac:dyDescent="0.2">
      <c r="A35613" s="188" t="s">
        <v>36106</v>
      </c>
    </row>
    <row r="35614" spans="1:1" x14ac:dyDescent="0.2">
      <c r="A35614" s="188" t="s">
        <v>36107</v>
      </c>
    </row>
    <row r="35615" spans="1:1" x14ac:dyDescent="0.2">
      <c r="A35615" s="188" t="s">
        <v>36108</v>
      </c>
    </row>
    <row r="35616" spans="1:1" x14ac:dyDescent="0.2">
      <c r="A35616" s="188" t="s">
        <v>36109</v>
      </c>
    </row>
    <row r="35617" spans="1:1" x14ac:dyDescent="0.2">
      <c r="A35617" s="188" t="s">
        <v>36110</v>
      </c>
    </row>
    <row r="35618" spans="1:1" x14ac:dyDescent="0.2">
      <c r="A35618" s="188" t="s">
        <v>36111</v>
      </c>
    </row>
    <row r="35619" spans="1:1" x14ac:dyDescent="0.2">
      <c r="A35619" s="188" t="s">
        <v>36112</v>
      </c>
    </row>
    <row r="35620" spans="1:1" x14ac:dyDescent="0.2">
      <c r="A35620" s="188" t="s">
        <v>36113</v>
      </c>
    </row>
    <row r="35621" spans="1:1" x14ac:dyDescent="0.2">
      <c r="A35621" s="188" t="s">
        <v>36114</v>
      </c>
    </row>
    <row r="35622" spans="1:1" x14ac:dyDescent="0.2">
      <c r="A35622" s="188" t="s">
        <v>36115</v>
      </c>
    </row>
    <row r="35623" spans="1:1" x14ac:dyDescent="0.2">
      <c r="A35623" s="188" t="s">
        <v>36116</v>
      </c>
    </row>
    <row r="35624" spans="1:1" x14ac:dyDescent="0.2">
      <c r="A35624" s="188" t="s">
        <v>36117</v>
      </c>
    </row>
    <row r="35625" spans="1:1" x14ac:dyDescent="0.2">
      <c r="A35625" s="188" t="s">
        <v>36118</v>
      </c>
    </row>
    <row r="35626" spans="1:1" x14ac:dyDescent="0.2">
      <c r="A35626" s="188" t="s">
        <v>36119</v>
      </c>
    </row>
    <row r="35627" spans="1:1" x14ac:dyDescent="0.2">
      <c r="A35627" s="188" t="s">
        <v>36120</v>
      </c>
    </row>
    <row r="35628" spans="1:1" x14ac:dyDescent="0.2">
      <c r="A35628" s="188" t="s">
        <v>36121</v>
      </c>
    </row>
    <row r="35629" spans="1:1" x14ac:dyDescent="0.2">
      <c r="A35629" s="188" t="s">
        <v>36122</v>
      </c>
    </row>
    <row r="35630" spans="1:1" x14ac:dyDescent="0.2">
      <c r="A35630" s="188" t="s">
        <v>36123</v>
      </c>
    </row>
    <row r="35631" spans="1:1" x14ac:dyDescent="0.2">
      <c r="A35631" s="188" t="s">
        <v>36124</v>
      </c>
    </row>
    <row r="35632" spans="1:1" x14ac:dyDescent="0.2">
      <c r="A35632" s="188" t="s">
        <v>36125</v>
      </c>
    </row>
    <row r="35633" spans="1:1" x14ac:dyDescent="0.2">
      <c r="A35633" s="188" t="s">
        <v>36126</v>
      </c>
    </row>
    <row r="35634" spans="1:1" x14ac:dyDescent="0.2">
      <c r="A35634" s="188" t="s">
        <v>36127</v>
      </c>
    </row>
    <row r="35635" spans="1:1" x14ac:dyDescent="0.2">
      <c r="A35635" s="188" t="s">
        <v>36128</v>
      </c>
    </row>
    <row r="35636" spans="1:1" x14ac:dyDescent="0.2">
      <c r="A35636" s="188" t="s">
        <v>36129</v>
      </c>
    </row>
    <row r="35637" spans="1:1" x14ac:dyDescent="0.2">
      <c r="A35637" s="188" t="s">
        <v>36130</v>
      </c>
    </row>
    <row r="35638" spans="1:1" x14ac:dyDescent="0.2">
      <c r="A35638" s="188" t="s">
        <v>36131</v>
      </c>
    </row>
    <row r="35639" spans="1:1" x14ac:dyDescent="0.2">
      <c r="A35639" s="188" t="s">
        <v>36132</v>
      </c>
    </row>
    <row r="35640" spans="1:1" x14ac:dyDescent="0.2">
      <c r="A35640" s="188" t="s">
        <v>36133</v>
      </c>
    </row>
    <row r="35641" spans="1:1" x14ac:dyDescent="0.2">
      <c r="A35641" s="188" t="s">
        <v>36134</v>
      </c>
    </row>
    <row r="35642" spans="1:1" x14ac:dyDescent="0.2">
      <c r="A35642" s="188" t="s">
        <v>36135</v>
      </c>
    </row>
    <row r="35643" spans="1:1" x14ac:dyDescent="0.2">
      <c r="A35643" s="188" t="s">
        <v>36136</v>
      </c>
    </row>
    <row r="35644" spans="1:1" x14ac:dyDescent="0.2">
      <c r="A35644" s="188" t="s">
        <v>36137</v>
      </c>
    </row>
    <row r="35645" spans="1:1" x14ac:dyDescent="0.2">
      <c r="A35645" s="188" t="s">
        <v>36138</v>
      </c>
    </row>
    <row r="35646" spans="1:1" x14ac:dyDescent="0.2">
      <c r="A35646" s="188" t="s">
        <v>36139</v>
      </c>
    </row>
    <row r="35647" spans="1:1" x14ac:dyDescent="0.2">
      <c r="A35647" s="188" t="s">
        <v>36140</v>
      </c>
    </row>
    <row r="35648" spans="1:1" x14ac:dyDescent="0.2">
      <c r="A35648" s="188" t="s">
        <v>36141</v>
      </c>
    </row>
    <row r="35649" spans="1:1" x14ac:dyDescent="0.2">
      <c r="A35649" s="188" t="s">
        <v>36142</v>
      </c>
    </row>
    <row r="35650" spans="1:1" x14ac:dyDescent="0.2">
      <c r="A35650" s="188" t="s">
        <v>36143</v>
      </c>
    </row>
    <row r="35651" spans="1:1" x14ac:dyDescent="0.2">
      <c r="A35651" s="188" t="s">
        <v>36144</v>
      </c>
    </row>
    <row r="35652" spans="1:1" x14ac:dyDescent="0.2">
      <c r="A35652" s="188" t="s">
        <v>36145</v>
      </c>
    </row>
    <row r="35653" spans="1:1" x14ac:dyDescent="0.2">
      <c r="A35653" s="188" t="s">
        <v>36146</v>
      </c>
    </row>
    <row r="35654" spans="1:1" x14ac:dyDescent="0.2">
      <c r="A35654" s="188" t="s">
        <v>36147</v>
      </c>
    </row>
    <row r="35655" spans="1:1" x14ac:dyDescent="0.2">
      <c r="A35655" s="188" t="s">
        <v>36148</v>
      </c>
    </row>
    <row r="35656" spans="1:1" x14ac:dyDescent="0.2">
      <c r="A35656" s="188" t="s">
        <v>36149</v>
      </c>
    </row>
    <row r="35657" spans="1:1" x14ac:dyDescent="0.2">
      <c r="A35657" s="188" t="s">
        <v>36150</v>
      </c>
    </row>
    <row r="35658" spans="1:1" x14ac:dyDescent="0.2">
      <c r="A35658" s="188" t="s">
        <v>36151</v>
      </c>
    </row>
    <row r="35659" spans="1:1" x14ac:dyDescent="0.2">
      <c r="A35659" s="188" t="s">
        <v>36152</v>
      </c>
    </row>
    <row r="35660" spans="1:1" x14ac:dyDescent="0.2">
      <c r="A35660" s="188" t="s">
        <v>36153</v>
      </c>
    </row>
    <row r="35661" spans="1:1" x14ac:dyDescent="0.2">
      <c r="A35661" s="188" t="s">
        <v>36154</v>
      </c>
    </row>
    <row r="35662" spans="1:1" x14ac:dyDescent="0.2">
      <c r="A35662" s="188" t="s">
        <v>36155</v>
      </c>
    </row>
    <row r="35663" spans="1:1" x14ac:dyDescent="0.2">
      <c r="A35663" s="188" t="s">
        <v>36156</v>
      </c>
    </row>
    <row r="35664" spans="1:1" x14ac:dyDescent="0.2">
      <c r="A35664" s="188" t="s">
        <v>36157</v>
      </c>
    </row>
    <row r="35665" spans="1:1" x14ac:dyDescent="0.2">
      <c r="A35665" s="188" t="s">
        <v>36158</v>
      </c>
    </row>
    <row r="35666" spans="1:1" x14ac:dyDescent="0.2">
      <c r="A35666" s="188" t="s">
        <v>36159</v>
      </c>
    </row>
    <row r="35667" spans="1:1" x14ac:dyDescent="0.2">
      <c r="A35667" s="188" t="s">
        <v>36160</v>
      </c>
    </row>
    <row r="35668" spans="1:1" x14ac:dyDescent="0.2">
      <c r="A35668" s="188" t="s">
        <v>36161</v>
      </c>
    </row>
    <row r="35669" spans="1:1" x14ac:dyDescent="0.2">
      <c r="A35669" s="188" t="s">
        <v>36162</v>
      </c>
    </row>
    <row r="35670" spans="1:1" x14ac:dyDescent="0.2">
      <c r="A35670" s="188" t="s">
        <v>36163</v>
      </c>
    </row>
    <row r="35671" spans="1:1" x14ac:dyDescent="0.2">
      <c r="A35671" s="188" t="s">
        <v>36164</v>
      </c>
    </row>
    <row r="35672" spans="1:1" x14ac:dyDescent="0.2">
      <c r="A35672" s="188" t="s">
        <v>36165</v>
      </c>
    </row>
    <row r="35673" spans="1:1" x14ac:dyDescent="0.2">
      <c r="A35673" s="188" t="s">
        <v>36166</v>
      </c>
    </row>
    <row r="35674" spans="1:1" x14ac:dyDescent="0.2">
      <c r="A35674" s="188" t="s">
        <v>36167</v>
      </c>
    </row>
    <row r="35675" spans="1:1" x14ac:dyDescent="0.2">
      <c r="A35675" s="188" t="s">
        <v>36168</v>
      </c>
    </row>
    <row r="35676" spans="1:1" x14ac:dyDescent="0.2">
      <c r="A35676" s="188" t="s">
        <v>36169</v>
      </c>
    </row>
    <row r="35677" spans="1:1" x14ac:dyDescent="0.2">
      <c r="A35677" s="188" t="s">
        <v>36170</v>
      </c>
    </row>
    <row r="35678" spans="1:1" x14ac:dyDescent="0.2">
      <c r="A35678" s="188" t="s">
        <v>36171</v>
      </c>
    </row>
    <row r="35679" spans="1:1" x14ac:dyDescent="0.2">
      <c r="A35679" s="188" t="s">
        <v>36172</v>
      </c>
    </row>
    <row r="35680" spans="1:1" x14ac:dyDescent="0.2">
      <c r="A35680" s="188" t="s">
        <v>36173</v>
      </c>
    </row>
    <row r="35681" spans="1:1" x14ac:dyDescent="0.2">
      <c r="A35681" s="188" t="s">
        <v>36174</v>
      </c>
    </row>
    <row r="35682" spans="1:1" x14ac:dyDescent="0.2">
      <c r="A35682" s="188" t="s">
        <v>36175</v>
      </c>
    </row>
    <row r="35683" spans="1:1" x14ac:dyDescent="0.2">
      <c r="A35683" s="188" t="s">
        <v>36176</v>
      </c>
    </row>
    <row r="35684" spans="1:1" x14ac:dyDescent="0.2">
      <c r="A35684" s="188" t="s">
        <v>36177</v>
      </c>
    </row>
    <row r="35685" spans="1:1" x14ac:dyDescent="0.2">
      <c r="A35685" s="188" t="s">
        <v>36178</v>
      </c>
    </row>
    <row r="35686" spans="1:1" x14ac:dyDescent="0.2">
      <c r="A35686" s="188" t="s">
        <v>36179</v>
      </c>
    </row>
    <row r="35687" spans="1:1" x14ac:dyDescent="0.2">
      <c r="A35687" s="188" t="s">
        <v>36180</v>
      </c>
    </row>
    <row r="35688" spans="1:1" x14ac:dyDescent="0.2">
      <c r="A35688" s="188" t="s">
        <v>36181</v>
      </c>
    </row>
    <row r="35689" spans="1:1" x14ac:dyDescent="0.2">
      <c r="A35689" s="188" t="s">
        <v>36182</v>
      </c>
    </row>
    <row r="35690" spans="1:1" x14ac:dyDescent="0.2">
      <c r="A35690" s="188" t="s">
        <v>36183</v>
      </c>
    </row>
    <row r="35691" spans="1:1" x14ac:dyDescent="0.2">
      <c r="A35691" s="188" t="s">
        <v>36184</v>
      </c>
    </row>
    <row r="35692" spans="1:1" x14ac:dyDescent="0.2">
      <c r="A35692" s="188" t="s">
        <v>36185</v>
      </c>
    </row>
    <row r="35693" spans="1:1" x14ac:dyDescent="0.2">
      <c r="A35693" s="188" t="s">
        <v>36186</v>
      </c>
    </row>
    <row r="35694" spans="1:1" x14ac:dyDescent="0.2">
      <c r="A35694" s="188" t="s">
        <v>36187</v>
      </c>
    </row>
    <row r="35695" spans="1:1" x14ac:dyDescent="0.2">
      <c r="A35695" s="188" t="s">
        <v>36188</v>
      </c>
    </row>
    <row r="35696" spans="1:1" x14ac:dyDescent="0.2">
      <c r="A35696" s="188" t="s">
        <v>36189</v>
      </c>
    </row>
    <row r="35697" spans="1:1" x14ac:dyDescent="0.2">
      <c r="A35697" s="188" t="s">
        <v>36190</v>
      </c>
    </row>
    <row r="35698" spans="1:1" x14ac:dyDescent="0.2">
      <c r="A35698" s="188" t="s">
        <v>36191</v>
      </c>
    </row>
    <row r="35699" spans="1:1" x14ac:dyDescent="0.2">
      <c r="A35699" s="188" t="s">
        <v>36192</v>
      </c>
    </row>
    <row r="35700" spans="1:1" x14ac:dyDescent="0.2">
      <c r="A35700" s="188" t="s">
        <v>36193</v>
      </c>
    </row>
    <row r="35701" spans="1:1" x14ac:dyDescent="0.2">
      <c r="A35701" s="188" t="s">
        <v>36194</v>
      </c>
    </row>
    <row r="35702" spans="1:1" x14ac:dyDescent="0.2">
      <c r="A35702" s="188" t="s">
        <v>36195</v>
      </c>
    </row>
    <row r="35703" spans="1:1" x14ac:dyDescent="0.2">
      <c r="A35703" s="188" t="s">
        <v>36196</v>
      </c>
    </row>
    <row r="35704" spans="1:1" x14ac:dyDescent="0.2">
      <c r="A35704" s="188" t="s">
        <v>36197</v>
      </c>
    </row>
    <row r="35705" spans="1:1" x14ac:dyDescent="0.2">
      <c r="A35705" s="188" t="s">
        <v>36198</v>
      </c>
    </row>
    <row r="35706" spans="1:1" x14ac:dyDescent="0.2">
      <c r="A35706" s="188" t="s">
        <v>36199</v>
      </c>
    </row>
    <row r="35707" spans="1:1" x14ac:dyDescent="0.2">
      <c r="A35707" s="188" t="s">
        <v>36200</v>
      </c>
    </row>
    <row r="35708" spans="1:1" x14ac:dyDescent="0.2">
      <c r="A35708" s="188" t="s">
        <v>36201</v>
      </c>
    </row>
    <row r="35709" spans="1:1" x14ac:dyDescent="0.2">
      <c r="A35709" s="188" t="s">
        <v>36202</v>
      </c>
    </row>
    <row r="35710" spans="1:1" x14ac:dyDescent="0.2">
      <c r="A35710" s="188" t="s">
        <v>36203</v>
      </c>
    </row>
    <row r="35711" spans="1:1" x14ac:dyDescent="0.2">
      <c r="A35711" s="188" t="s">
        <v>36204</v>
      </c>
    </row>
    <row r="35712" spans="1:1" x14ac:dyDescent="0.2">
      <c r="A35712" s="188" t="s">
        <v>36205</v>
      </c>
    </row>
    <row r="35713" spans="1:1" x14ac:dyDescent="0.2">
      <c r="A35713" s="188" t="s">
        <v>36206</v>
      </c>
    </row>
    <row r="35714" spans="1:1" x14ac:dyDescent="0.2">
      <c r="A35714" s="188" t="s">
        <v>36207</v>
      </c>
    </row>
    <row r="35715" spans="1:1" x14ac:dyDescent="0.2">
      <c r="A35715" s="188" t="s">
        <v>36208</v>
      </c>
    </row>
    <row r="35716" spans="1:1" x14ac:dyDescent="0.2">
      <c r="A35716" s="188" t="s">
        <v>36209</v>
      </c>
    </row>
    <row r="35717" spans="1:1" x14ac:dyDescent="0.2">
      <c r="A35717" s="188" t="s">
        <v>36210</v>
      </c>
    </row>
    <row r="35718" spans="1:1" x14ac:dyDescent="0.2">
      <c r="A35718" s="188" t="s">
        <v>36211</v>
      </c>
    </row>
    <row r="35719" spans="1:1" x14ac:dyDescent="0.2">
      <c r="A35719" s="188" t="s">
        <v>36212</v>
      </c>
    </row>
    <row r="35720" spans="1:1" x14ac:dyDescent="0.2">
      <c r="A35720" s="188" t="s">
        <v>36213</v>
      </c>
    </row>
    <row r="35721" spans="1:1" x14ac:dyDescent="0.2">
      <c r="A35721" s="188" t="s">
        <v>36214</v>
      </c>
    </row>
    <row r="35722" spans="1:1" x14ac:dyDescent="0.2">
      <c r="A35722" s="188" t="s">
        <v>36215</v>
      </c>
    </row>
    <row r="35723" spans="1:1" x14ac:dyDescent="0.2">
      <c r="A35723" s="188" t="s">
        <v>36216</v>
      </c>
    </row>
    <row r="35724" spans="1:1" x14ac:dyDescent="0.2">
      <c r="A35724" s="188" t="s">
        <v>36217</v>
      </c>
    </row>
    <row r="35725" spans="1:1" x14ac:dyDescent="0.2">
      <c r="A35725" s="188" t="s">
        <v>36218</v>
      </c>
    </row>
    <row r="35726" spans="1:1" x14ac:dyDescent="0.2">
      <c r="A35726" s="188" t="s">
        <v>36219</v>
      </c>
    </row>
    <row r="35727" spans="1:1" x14ac:dyDescent="0.2">
      <c r="A35727" s="188" t="s">
        <v>36220</v>
      </c>
    </row>
    <row r="35728" spans="1:1" x14ac:dyDescent="0.2">
      <c r="A35728" s="188" t="s">
        <v>36221</v>
      </c>
    </row>
    <row r="35729" spans="1:1" x14ac:dyDescent="0.2">
      <c r="A35729" s="188" t="s">
        <v>36222</v>
      </c>
    </row>
    <row r="35730" spans="1:1" x14ac:dyDescent="0.2">
      <c r="A35730" s="188" t="s">
        <v>36223</v>
      </c>
    </row>
    <row r="35731" spans="1:1" x14ac:dyDescent="0.2">
      <c r="A35731" s="188" t="s">
        <v>36224</v>
      </c>
    </row>
    <row r="35732" spans="1:1" x14ac:dyDescent="0.2">
      <c r="A35732" s="188" t="s">
        <v>36225</v>
      </c>
    </row>
    <row r="35733" spans="1:1" x14ac:dyDescent="0.2">
      <c r="A35733" s="188" t="s">
        <v>36226</v>
      </c>
    </row>
    <row r="35734" spans="1:1" x14ac:dyDescent="0.2">
      <c r="A35734" s="188" t="s">
        <v>36227</v>
      </c>
    </row>
    <row r="35735" spans="1:1" x14ac:dyDescent="0.2">
      <c r="A35735" s="188" t="s">
        <v>36228</v>
      </c>
    </row>
    <row r="35736" spans="1:1" x14ac:dyDescent="0.2">
      <c r="A35736" s="188" t="s">
        <v>36229</v>
      </c>
    </row>
    <row r="35737" spans="1:1" x14ac:dyDescent="0.2">
      <c r="A35737" s="188" t="s">
        <v>36230</v>
      </c>
    </row>
    <row r="35738" spans="1:1" x14ac:dyDescent="0.2">
      <c r="A35738" s="188" t="s">
        <v>36231</v>
      </c>
    </row>
    <row r="35739" spans="1:1" x14ac:dyDescent="0.2">
      <c r="A35739" s="188" t="s">
        <v>36232</v>
      </c>
    </row>
    <row r="35740" spans="1:1" x14ac:dyDescent="0.2">
      <c r="A35740" s="188" t="s">
        <v>36233</v>
      </c>
    </row>
    <row r="35741" spans="1:1" x14ac:dyDescent="0.2">
      <c r="A35741" s="188" t="s">
        <v>36234</v>
      </c>
    </row>
    <row r="35742" spans="1:1" x14ac:dyDescent="0.2">
      <c r="A35742" s="188" t="s">
        <v>36235</v>
      </c>
    </row>
    <row r="35743" spans="1:1" x14ac:dyDescent="0.2">
      <c r="A35743" s="188" t="s">
        <v>36236</v>
      </c>
    </row>
    <row r="35744" spans="1:1" x14ac:dyDescent="0.2">
      <c r="A35744" s="188" t="s">
        <v>36237</v>
      </c>
    </row>
    <row r="35745" spans="1:1" x14ac:dyDescent="0.2">
      <c r="A35745" s="188" t="s">
        <v>36238</v>
      </c>
    </row>
    <row r="35746" spans="1:1" x14ac:dyDescent="0.2">
      <c r="A35746" s="188" t="s">
        <v>36239</v>
      </c>
    </row>
    <row r="35747" spans="1:1" x14ac:dyDescent="0.2">
      <c r="A35747" s="188" t="s">
        <v>36240</v>
      </c>
    </row>
    <row r="35748" spans="1:1" x14ac:dyDescent="0.2">
      <c r="A35748" s="188" t="s">
        <v>36241</v>
      </c>
    </row>
    <row r="35749" spans="1:1" x14ac:dyDescent="0.2">
      <c r="A35749" s="188" t="s">
        <v>36242</v>
      </c>
    </row>
    <row r="35750" spans="1:1" x14ac:dyDescent="0.2">
      <c r="A35750" s="188" t="s">
        <v>36243</v>
      </c>
    </row>
    <row r="35751" spans="1:1" x14ac:dyDescent="0.2">
      <c r="A35751" s="188" t="s">
        <v>36244</v>
      </c>
    </row>
    <row r="35752" spans="1:1" x14ac:dyDescent="0.2">
      <c r="A35752" s="188" t="s">
        <v>36245</v>
      </c>
    </row>
    <row r="35753" spans="1:1" x14ac:dyDescent="0.2">
      <c r="A35753" s="188" t="s">
        <v>36246</v>
      </c>
    </row>
    <row r="35754" spans="1:1" x14ac:dyDescent="0.2">
      <c r="A35754" s="188" t="s">
        <v>36247</v>
      </c>
    </row>
    <row r="35755" spans="1:1" x14ac:dyDescent="0.2">
      <c r="A35755" s="188" t="s">
        <v>36248</v>
      </c>
    </row>
    <row r="35756" spans="1:1" x14ac:dyDescent="0.2">
      <c r="A35756" s="188" t="s">
        <v>36249</v>
      </c>
    </row>
    <row r="35757" spans="1:1" x14ac:dyDescent="0.2">
      <c r="A35757" s="188" t="s">
        <v>36250</v>
      </c>
    </row>
    <row r="35758" spans="1:1" x14ac:dyDescent="0.2">
      <c r="A35758" s="188" t="s">
        <v>36251</v>
      </c>
    </row>
    <row r="35759" spans="1:1" x14ac:dyDescent="0.2">
      <c r="A35759" s="188" t="s">
        <v>36252</v>
      </c>
    </row>
    <row r="35760" spans="1:1" x14ac:dyDescent="0.2">
      <c r="A35760" s="188" t="s">
        <v>36253</v>
      </c>
    </row>
    <row r="35761" spans="1:1" x14ac:dyDescent="0.2">
      <c r="A35761" s="188" t="s">
        <v>36254</v>
      </c>
    </row>
    <row r="35762" spans="1:1" x14ac:dyDescent="0.2">
      <c r="A35762" s="188" t="s">
        <v>36255</v>
      </c>
    </row>
    <row r="35763" spans="1:1" x14ac:dyDescent="0.2">
      <c r="A35763" s="188" t="s">
        <v>36256</v>
      </c>
    </row>
    <row r="35764" spans="1:1" x14ac:dyDescent="0.2">
      <c r="A35764" s="188" t="s">
        <v>36257</v>
      </c>
    </row>
    <row r="35765" spans="1:1" x14ac:dyDescent="0.2">
      <c r="A35765" s="188" t="s">
        <v>36258</v>
      </c>
    </row>
    <row r="35766" spans="1:1" x14ac:dyDescent="0.2">
      <c r="A35766" s="188" t="s">
        <v>36259</v>
      </c>
    </row>
    <row r="35767" spans="1:1" x14ac:dyDescent="0.2">
      <c r="A35767" s="188" t="s">
        <v>36260</v>
      </c>
    </row>
    <row r="35768" spans="1:1" x14ac:dyDescent="0.2">
      <c r="A35768" s="188" t="s">
        <v>36261</v>
      </c>
    </row>
    <row r="35769" spans="1:1" x14ac:dyDescent="0.2">
      <c r="A35769" s="188" t="s">
        <v>36262</v>
      </c>
    </row>
    <row r="35770" spans="1:1" x14ac:dyDescent="0.2">
      <c r="A35770" s="188" t="s">
        <v>36263</v>
      </c>
    </row>
    <row r="35771" spans="1:1" x14ac:dyDescent="0.2">
      <c r="A35771" s="188" t="s">
        <v>36264</v>
      </c>
    </row>
    <row r="35772" spans="1:1" x14ac:dyDescent="0.2">
      <c r="A35772" s="188" t="s">
        <v>36265</v>
      </c>
    </row>
    <row r="35773" spans="1:1" x14ac:dyDescent="0.2">
      <c r="A35773" s="188" t="s">
        <v>36266</v>
      </c>
    </row>
    <row r="35774" spans="1:1" x14ac:dyDescent="0.2">
      <c r="A35774" s="188" t="s">
        <v>36267</v>
      </c>
    </row>
    <row r="35775" spans="1:1" x14ac:dyDescent="0.2">
      <c r="A35775" s="188" t="s">
        <v>36268</v>
      </c>
    </row>
    <row r="35776" spans="1:1" x14ac:dyDescent="0.2">
      <c r="A35776" s="188" t="s">
        <v>36269</v>
      </c>
    </row>
    <row r="35777" spans="1:1" x14ac:dyDescent="0.2">
      <c r="A35777" s="188" t="s">
        <v>36270</v>
      </c>
    </row>
    <row r="35778" spans="1:1" x14ac:dyDescent="0.2">
      <c r="A35778" s="188" t="s">
        <v>36271</v>
      </c>
    </row>
    <row r="35779" spans="1:1" x14ac:dyDescent="0.2">
      <c r="A35779" s="188" t="s">
        <v>36272</v>
      </c>
    </row>
    <row r="35780" spans="1:1" x14ac:dyDescent="0.2">
      <c r="A35780" s="188" t="s">
        <v>36273</v>
      </c>
    </row>
    <row r="35781" spans="1:1" x14ac:dyDescent="0.2">
      <c r="A35781" s="188" t="s">
        <v>36274</v>
      </c>
    </row>
    <row r="35782" spans="1:1" x14ac:dyDescent="0.2">
      <c r="A35782" s="188" t="s">
        <v>36275</v>
      </c>
    </row>
    <row r="35783" spans="1:1" x14ac:dyDescent="0.2">
      <c r="A35783" s="188" t="s">
        <v>36276</v>
      </c>
    </row>
    <row r="35784" spans="1:1" x14ac:dyDescent="0.2">
      <c r="A35784" s="188" t="s">
        <v>36277</v>
      </c>
    </row>
    <row r="35785" spans="1:1" x14ac:dyDescent="0.2">
      <c r="A35785" s="188" t="s">
        <v>36278</v>
      </c>
    </row>
    <row r="35786" spans="1:1" x14ac:dyDescent="0.2">
      <c r="A35786" s="188" t="s">
        <v>36279</v>
      </c>
    </row>
    <row r="35787" spans="1:1" x14ac:dyDescent="0.2">
      <c r="A35787" s="188" t="s">
        <v>36280</v>
      </c>
    </row>
    <row r="35788" spans="1:1" x14ac:dyDescent="0.2">
      <c r="A35788" s="188" t="s">
        <v>36281</v>
      </c>
    </row>
    <row r="35789" spans="1:1" x14ac:dyDescent="0.2">
      <c r="A35789" s="188" t="s">
        <v>36282</v>
      </c>
    </row>
    <row r="35790" spans="1:1" x14ac:dyDescent="0.2">
      <c r="A35790" s="188" t="s">
        <v>36283</v>
      </c>
    </row>
    <row r="35791" spans="1:1" x14ac:dyDescent="0.2">
      <c r="A35791" s="188" t="s">
        <v>36284</v>
      </c>
    </row>
    <row r="35792" spans="1:1" x14ac:dyDescent="0.2">
      <c r="A35792" s="188" t="s">
        <v>36285</v>
      </c>
    </row>
    <row r="35793" spans="1:1" x14ac:dyDescent="0.2">
      <c r="A35793" s="188" t="s">
        <v>36286</v>
      </c>
    </row>
    <row r="35794" spans="1:1" x14ac:dyDescent="0.2">
      <c r="A35794" s="188" t="s">
        <v>36287</v>
      </c>
    </row>
    <row r="35795" spans="1:1" x14ac:dyDescent="0.2">
      <c r="A35795" s="188" t="s">
        <v>36288</v>
      </c>
    </row>
    <row r="35796" spans="1:1" x14ac:dyDescent="0.2">
      <c r="A35796" s="188" t="s">
        <v>36289</v>
      </c>
    </row>
    <row r="35797" spans="1:1" x14ac:dyDescent="0.2">
      <c r="A35797" s="188" t="s">
        <v>36290</v>
      </c>
    </row>
    <row r="35798" spans="1:1" x14ac:dyDescent="0.2">
      <c r="A35798" s="188" t="s">
        <v>36291</v>
      </c>
    </row>
    <row r="35799" spans="1:1" x14ac:dyDescent="0.2">
      <c r="A35799" s="188" t="s">
        <v>36292</v>
      </c>
    </row>
    <row r="35800" spans="1:1" x14ac:dyDescent="0.2">
      <c r="A35800" s="188" t="s">
        <v>36293</v>
      </c>
    </row>
    <row r="35801" spans="1:1" x14ac:dyDescent="0.2">
      <c r="A35801" s="188" t="s">
        <v>36294</v>
      </c>
    </row>
    <row r="35802" spans="1:1" x14ac:dyDescent="0.2">
      <c r="A35802" s="188" t="s">
        <v>36295</v>
      </c>
    </row>
    <row r="35803" spans="1:1" x14ac:dyDescent="0.2">
      <c r="A35803" s="188" t="s">
        <v>36296</v>
      </c>
    </row>
    <row r="35804" spans="1:1" x14ac:dyDescent="0.2">
      <c r="A35804" s="188" t="s">
        <v>36297</v>
      </c>
    </row>
    <row r="35805" spans="1:1" x14ac:dyDescent="0.2">
      <c r="A35805" s="188" t="s">
        <v>36298</v>
      </c>
    </row>
    <row r="35806" spans="1:1" x14ac:dyDescent="0.2">
      <c r="A35806" s="188" t="s">
        <v>36299</v>
      </c>
    </row>
    <row r="35807" spans="1:1" x14ac:dyDescent="0.2">
      <c r="A35807" s="188" t="s">
        <v>36300</v>
      </c>
    </row>
    <row r="35808" spans="1:1" x14ac:dyDescent="0.2">
      <c r="A35808" s="188" t="s">
        <v>36301</v>
      </c>
    </row>
    <row r="35809" spans="1:1" x14ac:dyDescent="0.2">
      <c r="A35809" s="188" t="s">
        <v>36302</v>
      </c>
    </row>
    <row r="35810" spans="1:1" x14ac:dyDescent="0.2">
      <c r="A35810" s="188" t="s">
        <v>36303</v>
      </c>
    </row>
    <row r="35811" spans="1:1" x14ac:dyDescent="0.2">
      <c r="A35811" s="188" t="s">
        <v>36304</v>
      </c>
    </row>
    <row r="35812" spans="1:1" x14ac:dyDescent="0.2">
      <c r="A35812" s="188" t="s">
        <v>36305</v>
      </c>
    </row>
    <row r="35813" spans="1:1" x14ac:dyDescent="0.2">
      <c r="A35813" s="188" t="s">
        <v>36306</v>
      </c>
    </row>
    <row r="35814" spans="1:1" x14ac:dyDescent="0.2">
      <c r="A35814" s="188" t="s">
        <v>36307</v>
      </c>
    </row>
    <row r="35815" spans="1:1" x14ac:dyDescent="0.2">
      <c r="A35815" s="188" t="s">
        <v>36308</v>
      </c>
    </row>
    <row r="35816" spans="1:1" x14ac:dyDescent="0.2">
      <c r="A35816" s="188" t="s">
        <v>36309</v>
      </c>
    </row>
    <row r="35817" spans="1:1" x14ac:dyDescent="0.2">
      <c r="A35817" s="188" t="s">
        <v>36310</v>
      </c>
    </row>
    <row r="35818" spans="1:1" x14ac:dyDescent="0.2">
      <c r="A35818" s="188" t="s">
        <v>36311</v>
      </c>
    </row>
    <row r="35819" spans="1:1" x14ac:dyDescent="0.2">
      <c r="A35819" s="188" t="s">
        <v>36312</v>
      </c>
    </row>
    <row r="35820" spans="1:1" x14ac:dyDescent="0.2">
      <c r="A35820" s="188" t="s">
        <v>36313</v>
      </c>
    </row>
    <row r="35821" spans="1:1" x14ac:dyDescent="0.2">
      <c r="A35821" s="188" t="s">
        <v>36314</v>
      </c>
    </row>
    <row r="35822" spans="1:1" x14ac:dyDescent="0.2">
      <c r="A35822" s="188" t="s">
        <v>36315</v>
      </c>
    </row>
    <row r="35823" spans="1:1" x14ac:dyDescent="0.2">
      <c r="A35823" s="188" t="s">
        <v>36316</v>
      </c>
    </row>
    <row r="35824" spans="1:1" x14ac:dyDescent="0.2">
      <c r="A35824" s="188" t="s">
        <v>36317</v>
      </c>
    </row>
    <row r="35825" spans="1:1" x14ac:dyDescent="0.2">
      <c r="A35825" s="188" t="s">
        <v>36318</v>
      </c>
    </row>
    <row r="35826" spans="1:1" x14ac:dyDescent="0.2">
      <c r="A35826" s="188" t="s">
        <v>36319</v>
      </c>
    </row>
    <row r="35827" spans="1:1" x14ac:dyDescent="0.2">
      <c r="A35827" s="188" t="s">
        <v>36320</v>
      </c>
    </row>
    <row r="35828" spans="1:1" x14ac:dyDescent="0.2">
      <c r="A35828" s="188" t="s">
        <v>36321</v>
      </c>
    </row>
    <row r="35829" spans="1:1" x14ac:dyDescent="0.2">
      <c r="A35829" s="188" t="s">
        <v>36322</v>
      </c>
    </row>
    <row r="35830" spans="1:1" x14ac:dyDescent="0.2">
      <c r="A35830" s="188" t="s">
        <v>36323</v>
      </c>
    </row>
    <row r="35831" spans="1:1" x14ac:dyDescent="0.2">
      <c r="A35831" s="188" t="s">
        <v>36324</v>
      </c>
    </row>
    <row r="35832" spans="1:1" x14ac:dyDescent="0.2">
      <c r="A35832" s="188" t="s">
        <v>36325</v>
      </c>
    </row>
    <row r="35833" spans="1:1" x14ac:dyDescent="0.2">
      <c r="A35833" s="188" t="s">
        <v>36326</v>
      </c>
    </row>
    <row r="35834" spans="1:1" x14ac:dyDescent="0.2">
      <c r="A35834" s="188" t="s">
        <v>36327</v>
      </c>
    </row>
    <row r="35835" spans="1:1" x14ac:dyDescent="0.2">
      <c r="A35835" s="188" t="s">
        <v>36328</v>
      </c>
    </row>
    <row r="35836" spans="1:1" x14ac:dyDescent="0.2">
      <c r="A35836" s="188" t="s">
        <v>36329</v>
      </c>
    </row>
    <row r="35837" spans="1:1" x14ac:dyDescent="0.2">
      <c r="A35837" s="188" t="s">
        <v>36330</v>
      </c>
    </row>
    <row r="35838" spans="1:1" x14ac:dyDescent="0.2">
      <c r="A35838" s="188" t="s">
        <v>36331</v>
      </c>
    </row>
    <row r="35839" spans="1:1" x14ac:dyDescent="0.2">
      <c r="A35839" s="188" t="s">
        <v>36332</v>
      </c>
    </row>
    <row r="35840" spans="1:1" x14ac:dyDescent="0.2">
      <c r="A35840" s="188" t="s">
        <v>36333</v>
      </c>
    </row>
    <row r="35841" spans="1:1" x14ac:dyDescent="0.2">
      <c r="A35841" s="188" t="s">
        <v>36334</v>
      </c>
    </row>
    <row r="35842" spans="1:1" x14ac:dyDescent="0.2">
      <c r="A35842" s="188" t="s">
        <v>36335</v>
      </c>
    </row>
    <row r="35843" spans="1:1" x14ac:dyDescent="0.2">
      <c r="A35843" s="188" t="s">
        <v>36336</v>
      </c>
    </row>
    <row r="35844" spans="1:1" x14ac:dyDescent="0.2">
      <c r="A35844" s="188" t="s">
        <v>36337</v>
      </c>
    </row>
    <row r="35845" spans="1:1" x14ac:dyDescent="0.2">
      <c r="A35845" s="188" t="s">
        <v>36338</v>
      </c>
    </row>
    <row r="35846" spans="1:1" x14ac:dyDescent="0.2">
      <c r="A35846" s="188" t="s">
        <v>36339</v>
      </c>
    </row>
    <row r="35847" spans="1:1" x14ac:dyDescent="0.2">
      <c r="A35847" s="188" t="s">
        <v>36340</v>
      </c>
    </row>
    <row r="35848" spans="1:1" x14ac:dyDescent="0.2">
      <c r="A35848" s="188" t="s">
        <v>36341</v>
      </c>
    </row>
    <row r="35849" spans="1:1" x14ac:dyDescent="0.2">
      <c r="A35849" s="188" t="s">
        <v>36342</v>
      </c>
    </row>
    <row r="35850" spans="1:1" x14ac:dyDescent="0.2">
      <c r="A35850" s="188" t="s">
        <v>36343</v>
      </c>
    </row>
    <row r="35851" spans="1:1" x14ac:dyDescent="0.2">
      <c r="A35851" s="188" t="s">
        <v>36344</v>
      </c>
    </row>
    <row r="35852" spans="1:1" x14ac:dyDescent="0.2">
      <c r="A35852" s="188" t="s">
        <v>36345</v>
      </c>
    </row>
    <row r="35853" spans="1:1" x14ac:dyDescent="0.2">
      <c r="A35853" s="188" t="s">
        <v>36346</v>
      </c>
    </row>
    <row r="35854" spans="1:1" x14ac:dyDescent="0.2">
      <c r="A35854" s="188" t="s">
        <v>36347</v>
      </c>
    </row>
    <row r="35855" spans="1:1" x14ac:dyDescent="0.2">
      <c r="A35855" s="188" t="s">
        <v>36348</v>
      </c>
    </row>
    <row r="35856" spans="1:1" x14ac:dyDescent="0.2">
      <c r="A35856" s="188" t="s">
        <v>36349</v>
      </c>
    </row>
    <row r="35857" spans="1:1" x14ac:dyDescent="0.2">
      <c r="A35857" s="188" t="s">
        <v>36350</v>
      </c>
    </row>
    <row r="35858" spans="1:1" x14ac:dyDescent="0.2">
      <c r="A35858" s="188" t="s">
        <v>36351</v>
      </c>
    </row>
    <row r="35859" spans="1:1" x14ac:dyDescent="0.2">
      <c r="A35859" s="188" t="s">
        <v>36352</v>
      </c>
    </row>
    <row r="35860" spans="1:1" x14ac:dyDescent="0.2">
      <c r="A35860" s="188" t="s">
        <v>36353</v>
      </c>
    </row>
    <row r="35861" spans="1:1" x14ac:dyDescent="0.2">
      <c r="A35861" s="188" t="s">
        <v>36354</v>
      </c>
    </row>
    <row r="35862" spans="1:1" x14ac:dyDescent="0.2">
      <c r="A35862" s="188" t="s">
        <v>36355</v>
      </c>
    </row>
    <row r="35863" spans="1:1" x14ac:dyDescent="0.2">
      <c r="A35863" s="188" t="s">
        <v>36356</v>
      </c>
    </row>
    <row r="35864" spans="1:1" x14ac:dyDescent="0.2">
      <c r="A35864" s="188" t="s">
        <v>36357</v>
      </c>
    </row>
    <row r="35865" spans="1:1" x14ac:dyDescent="0.2">
      <c r="A35865" s="188" t="s">
        <v>36358</v>
      </c>
    </row>
    <row r="35866" spans="1:1" x14ac:dyDescent="0.2">
      <c r="A35866" s="188" t="s">
        <v>36359</v>
      </c>
    </row>
    <row r="35867" spans="1:1" x14ac:dyDescent="0.2">
      <c r="A35867" s="188" t="s">
        <v>36360</v>
      </c>
    </row>
    <row r="35868" spans="1:1" x14ac:dyDescent="0.2">
      <c r="A35868" s="188" t="s">
        <v>36361</v>
      </c>
    </row>
    <row r="35869" spans="1:1" x14ac:dyDescent="0.2">
      <c r="A35869" s="188" t="s">
        <v>36362</v>
      </c>
    </row>
    <row r="35870" spans="1:1" x14ac:dyDescent="0.2">
      <c r="A35870" s="188" t="s">
        <v>36363</v>
      </c>
    </row>
    <row r="35871" spans="1:1" x14ac:dyDescent="0.2">
      <c r="A35871" s="188" t="s">
        <v>36364</v>
      </c>
    </row>
    <row r="35872" spans="1:1" x14ac:dyDescent="0.2">
      <c r="A35872" s="188" t="s">
        <v>36365</v>
      </c>
    </row>
    <row r="35873" spans="1:1" x14ac:dyDescent="0.2">
      <c r="A35873" s="188" t="s">
        <v>36366</v>
      </c>
    </row>
    <row r="35874" spans="1:1" x14ac:dyDescent="0.2">
      <c r="A35874" s="188" t="s">
        <v>36367</v>
      </c>
    </row>
    <row r="35875" spans="1:1" x14ac:dyDescent="0.2">
      <c r="A35875" s="188" t="s">
        <v>36368</v>
      </c>
    </row>
    <row r="35876" spans="1:1" x14ac:dyDescent="0.2">
      <c r="A35876" s="188" t="s">
        <v>36369</v>
      </c>
    </row>
    <row r="35877" spans="1:1" x14ac:dyDescent="0.2">
      <c r="A35877" s="188" t="s">
        <v>36370</v>
      </c>
    </row>
    <row r="35878" spans="1:1" x14ac:dyDescent="0.2">
      <c r="A35878" s="188" t="s">
        <v>36371</v>
      </c>
    </row>
    <row r="35879" spans="1:1" x14ac:dyDescent="0.2">
      <c r="A35879" s="188" t="s">
        <v>36372</v>
      </c>
    </row>
    <row r="35880" spans="1:1" x14ac:dyDescent="0.2">
      <c r="A35880" s="188" t="s">
        <v>36373</v>
      </c>
    </row>
    <row r="35881" spans="1:1" x14ac:dyDescent="0.2">
      <c r="A35881" s="188" t="s">
        <v>36374</v>
      </c>
    </row>
    <row r="35882" spans="1:1" x14ac:dyDescent="0.2">
      <c r="A35882" s="188" t="s">
        <v>36375</v>
      </c>
    </row>
    <row r="35883" spans="1:1" x14ac:dyDescent="0.2">
      <c r="A35883" s="188" t="s">
        <v>36376</v>
      </c>
    </row>
    <row r="35884" spans="1:1" x14ac:dyDescent="0.2">
      <c r="A35884" s="188" t="s">
        <v>36377</v>
      </c>
    </row>
    <row r="35885" spans="1:1" x14ac:dyDescent="0.2">
      <c r="A35885" s="188" t="s">
        <v>36378</v>
      </c>
    </row>
    <row r="35886" spans="1:1" x14ac:dyDescent="0.2">
      <c r="A35886" s="188" t="s">
        <v>36379</v>
      </c>
    </row>
    <row r="35887" spans="1:1" x14ac:dyDescent="0.2">
      <c r="A35887" s="188" t="s">
        <v>36380</v>
      </c>
    </row>
    <row r="35888" spans="1:1" x14ac:dyDescent="0.2">
      <c r="A35888" s="188" t="s">
        <v>36381</v>
      </c>
    </row>
    <row r="35889" spans="1:1" x14ac:dyDescent="0.2">
      <c r="A35889" s="188" t="s">
        <v>36382</v>
      </c>
    </row>
    <row r="35890" spans="1:1" x14ac:dyDescent="0.2">
      <c r="A35890" s="188" t="s">
        <v>36383</v>
      </c>
    </row>
    <row r="35891" spans="1:1" x14ac:dyDescent="0.2">
      <c r="A35891" s="188" t="s">
        <v>36384</v>
      </c>
    </row>
    <row r="35892" spans="1:1" x14ac:dyDescent="0.2">
      <c r="A35892" s="188" t="s">
        <v>36385</v>
      </c>
    </row>
    <row r="35893" spans="1:1" x14ac:dyDescent="0.2">
      <c r="A35893" s="188" t="s">
        <v>36386</v>
      </c>
    </row>
    <row r="35894" spans="1:1" x14ac:dyDescent="0.2">
      <c r="A35894" s="188" t="s">
        <v>36387</v>
      </c>
    </row>
    <row r="35895" spans="1:1" x14ac:dyDescent="0.2">
      <c r="A35895" s="188" t="s">
        <v>36388</v>
      </c>
    </row>
    <row r="35896" spans="1:1" x14ac:dyDescent="0.2">
      <c r="A35896" s="188" t="s">
        <v>36389</v>
      </c>
    </row>
    <row r="35897" spans="1:1" x14ac:dyDescent="0.2">
      <c r="A35897" s="188" t="s">
        <v>36390</v>
      </c>
    </row>
    <row r="35898" spans="1:1" x14ac:dyDescent="0.2">
      <c r="A35898" s="188" t="s">
        <v>36391</v>
      </c>
    </row>
    <row r="35899" spans="1:1" x14ac:dyDescent="0.2">
      <c r="A35899" s="188" t="s">
        <v>36392</v>
      </c>
    </row>
    <row r="35900" spans="1:1" x14ac:dyDescent="0.2">
      <c r="A35900" s="188" t="s">
        <v>36393</v>
      </c>
    </row>
    <row r="35901" spans="1:1" x14ac:dyDescent="0.2">
      <c r="A35901" s="188" t="s">
        <v>36394</v>
      </c>
    </row>
    <row r="35902" spans="1:1" x14ac:dyDescent="0.2">
      <c r="A35902" s="188" t="s">
        <v>36395</v>
      </c>
    </row>
    <row r="35903" spans="1:1" x14ac:dyDescent="0.2">
      <c r="A35903" s="188" t="s">
        <v>36396</v>
      </c>
    </row>
    <row r="35904" spans="1:1" x14ac:dyDescent="0.2">
      <c r="A35904" s="188" t="s">
        <v>36397</v>
      </c>
    </row>
    <row r="35905" spans="1:1" x14ac:dyDescent="0.2">
      <c r="A35905" s="188" t="s">
        <v>36398</v>
      </c>
    </row>
    <row r="35906" spans="1:1" x14ac:dyDescent="0.2">
      <c r="A35906" s="188" t="s">
        <v>36399</v>
      </c>
    </row>
    <row r="35907" spans="1:1" x14ac:dyDescent="0.2">
      <c r="A35907" s="188" t="s">
        <v>36400</v>
      </c>
    </row>
    <row r="35908" spans="1:1" x14ac:dyDescent="0.2">
      <c r="A35908" s="188" t="s">
        <v>36401</v>
      </c>
    </row>
    <row r="35909" spans="1:1" x14ac:dyDescent="0.2">
      <c r="A35909" s="188" t="s">
        <v>36402</v>
      </c>
    </row>
    <row r="35910" spans="1:1" x14ac:dyDescent="0.2">
      <c r="A35910" s="188" t="s">
        <v>36403</v>
      </c>
    </row>
    <row r="35911" spans="1:1" x14ac:dyDescent="0.2">
      <c r="A35911" s="188" t="s">
        <v>36404</v>
      </c>
    </row>
    <row r="35912" spans="1:1" x14ac:dyDescent="0.2">
      <c r="A35912" s="188" t="s">
        <v>36405</v>
      </c>
    </row>
    <row r="35913" spans="1:1" x14ac:dyDescent="0.2">
      <c r="A35913" s="188" t="s">
        <v>36406</v>
      </c>
    </row>
    <row r="35914" spans="1:1" x14ac:dyDescent="0.2">
      <c r="A35914" s="188" t="s">
        <v>36407</v>
      </c>
    </row>
    <row r="35915" spans="1:1" x14ac:dyDescent="0.2">
      <c r="A35915" s="188" t="s">
        <v>36408</v>
      </c>
    </row>
    <row r="35916" spans="1:1" x14ac:dyDescent="0.2">
      <c r="A35916" s="188" t="s">
        <v>36409</v>
      </c>
    </row>
    <row r="35917" spans="1:1" x14ac:dyDescent="0.2">
      <c r="A35917" s="188" t="s">
        <v>36410</v>
      </c>
    </row>
    <row r="35918" spans="1:1" x14ac:dyDescent="0.2">
      <c r="A35918" s="188" t="s">
        <v>36411</v>
      </c>
    </row>
    <row r="35919" spans="1:1" x14ac:dyDescent="0.2">
      <c r="A35919" s="188" t="s">
        <v>36412</v>
      </c>
    </row>
    <row r="35920" spans="1:1" x14ac:dyDescent="0.2">
      <c r="A35920" s="188" t="s">
        <v>36413</v>
      </c>
    </row>
    <row r="35921" spans="1:1" x14ac:dyDescent="0.2">
      <c r="A35921" s="188" t="s">
        <v>36414</v>
      </c>
    </row>
    <row r="35922" spans="1:1" x14ac:dyDescent="0.2">
      <c r="A35922" s="188" t="s">
        <v>36415</v>
      </c>
    </row>
    <row r="35923" spans="1:1" x14ac:dyDescent="0.2">
      <c r="A35923" s="188" t="s">
        <v>36416</v>
      </c>
    </row>
    <row r="35924" spans="1:1" x14ac:dyDescent="0.2">
      <c r="A35924" s="188" t="s">
        <v>36417</v>
      </c>
    </row>
    <row r="35925" spans="1:1" x14ac:dyDescent="0.2">
      <c r="A35925" s="188" t="s">
        <v>36418</v>
      </c>
    </row>
    <row r="35926" spans="1:1" x14ac:dyDescent="0.2">
      <c r="A35926" s="188" t="s">
        <v>36419</v>
      </c>
    </row>
    <row r="35927" spans="1:1" x14ac:dyDescent="0.2">
      <c r="A35927" s="188" t="s">
        <v>36420</v>
      </c>
    </row>
    <row r="35928" spans="1:1" x14ac:dyDescent="0.2">
      <c r="A35928" s="188" t="s">
        <v>36421</v>
      </c>
    </row>
    <row r="35929" spans="1:1" x14ac:dyDescent="0.2">
      <c r="A35929" s="188" t="s">
        <v>36422</v>
      </c>
    </row>
    <row r="35930" spans="1:1" x14ac:dyDescent="0.2">
      <c r="A35930" s="188" t="s">
        <v>36423</v>
      </c>
    </row>
    <row r="35931" spans="1:1" x14ac:dyDescent="0.2">
      <c r="A35931" s="188" t="s">
        <v>36424</v>
      </c>
    </row>
    <row r="35932" spans="1:1" x14ac:dyDescent="0.2">
      <c r="A35932" s="188" t="s">
        <v>36425</v>
      </c>
    </row>
    <row r="35933" spans="1:1" x14ac:dyDescent="0.2">
      <c r="A35933" s="188" t="s">
        <v>36426</v>
      </c>
    </row>
    <row r="35934" spans="1:1" x14ac:dyDescent="0.2">
      <c r="A35934" s="188" t="s">
        <v>36427</v>
      </c>
    </row>
    <row r="35935" spans="1:1" x14ac:dyDescent="0.2">
      <c r="A35935" s="188" t="s">
        <v>36428</v>
      </c>
    </row>
    <row r="35936" spans="1:1" x14ac:dyDescent="0.2">
      <c r="A35936" s="188" t="s">
        <v>36429</v>
      </c>
    </row>
    <row r="35937" spans="1:1" x14ac:dyDescent="0.2">
      <c r="A35937" s="188" t="s">
        <v>36430</v>
      </c>
    </row>
    <row r="35938" spans="1:1" x14ac:dyDescent="0.2">
      <c r="A35938" s="188" t="s">
        <v>36431</v>
      </c>
    </row>
    <row r="35939" spans="1:1" x14ac:dyDescent="0.2">
      <c r="A35939" s="188" t="s">
        <v>36432</v>
      </c>
    </row>
    <row r="35940" spans="1:1" x14ac:dyDescent="0.2">
      <c r="A35940" s="188" t="s">
        <v>36433</v>
      </c>
    </row>
    <row r="35941" spans="1:1" x14ac:dyDescent="0.2">
      <c r="A35941" s="188" t="s">
        <v>36434</v>
      </c>
    </row>
    <row r="35942" spans="1:1" x14ac:dyDescent="0.2">
      <c r="A35942" s="188" t="s">
        <v>36435</v>
      </c>
    </row>
    <row r="35943" spans="1:1" x14ac:dyDescent="0.2">
      <c r="A35943" s="188" t="s">
        <v>36436</v>
      </c>
    </row>
    <row r="35944" spans="1:1" x14ac:dyDescent="0.2">
      <c r="A35944" s="188" t="s">
        <v>36437</v>
      </c>
    </row>
    <row r="35945" spans="1:1" x14ac:dyDescent="0.2">
      <c r="A35945" s="188" t="s">
        <v>36438</v>
      </c>
    </row>
    <row r="35946" spans="1:1" x14ac:dyDescent="0.2">
      <c r="A35946" s="188" t="s">
        <v>36439</v>
      </c>
    </row>
    <row r="35947" spans="1:1" x14ac:dyDescent="0.2">
      <c r="A35947" s="188" t="s">
        <v>36440</v>
      </c>
    </row>
    <row r="35948" spans="1:1" x14ac:dyDescent="0.2">
      <c r="A35948" s="188" t="s">
        <v>36441</v>
      </c>
    </row>
    <row r="35949" spans="1:1" x14ac:dyDescent="0.2">
      <c r="A35949" s="188" t="s">
        <v>36442</v>
      </c>
    </row>
    <row r="35950" spans="1:1" x14ac:dyDescent="0.2">
      <c r="A35950" s="188" t="s">
        <v>36443</v>
      </c>
    </row>
    <row r="35951" spans="1:1" x14ac:dyDescent="0.2">
      <c r="A35951" s="188" t="s">
        <v>36444</v>
      </c>
    </row>
    <row r="35952" spans="1:1" x14ac:dyDescent="0.2">
      <c r="A35952" s="188" t="s">
        <v>36445</v>
      </c>
    </row>
    <row r="35953" spans="1:1" x14ac:dyDescent="0.2">
      <c r="A35953" s="188" t="s">
        <v>36446</v>
      </c>
    </row>
    <row r="35954" spans="1:1" x14ac:dyDescent="0.2">
      <c r="A35954" s="188" t="s">
        <v>36447</v>
      </c>
    </row>
    <row r="35955" spans="1:1" x14ac:dyDescent="0.2">
      <c r="A35955" s="188" t="s">
        <v>36448</v>
      </c>
    </row>
    <row r="35956" spans="1:1" x14ac:dyDescent="0.2">
      <c r="A35956" s="188" t="s">
        <v>36449</v>
      </c>
    </row>
    <row r="35957" spans="1:1" x14ac:dyDescent="0.2">
      <c r="A35957" s="188" t="s">
        <v>36450</v>
      </c>
    </row>
    <row r="35958" spans="1:1" x14ac:dyDescent="0.2">
      <c r="A35958" s="188" t="s">
        <v>36451</v>
      </c>
    </row>
    <row r="35959" spans="1:1" x14ac:dyDescent="0.2">
      <c r="A35959" s="188" t="s">
        <v>36452</v>
      </c>
    </row>
    <row r="35960" spans="1:1" x14ac:dyDescent="0.2">
      <c r="A35960" s="188" t="s">
        <v>36453</v>
      </c>
    </row>
    <row r="35961" spans="1:1" x14ac:dyDescent="0.2">
      <c r="A35961" s="188" t="s">
        <v>36454</v>
      </c>
    </row>
    <row r="35962" spans="1:1" x14ac:dyDescent="0.2">
      <c r="A35962" s="188" t="s">
        <v>36455</v>
      </c>
    </row>
    <row r="35963" spans="1:1" x14ac:dyDescent="0.2">
      <c r="A35963" s="188" t="s">
        <v>36456</v>
      </c>
    </row>
    <row r="35964" spans="1:1" x14ac:dyDescent="0.2">
      <c r="A35964" s="188" t="s">
        <v>36457</v>
      </c>
    </row>
    <row r="35965" spans="1:1" x14ac:dyDescent="0.2">
      <c r="A35965" s="188" t="s">
        <v>36458</v>
      </c>
    </row>
    <row r="35966" spans="1:1" x14ac:dyDescent="0.2">
      <c r="A35966" s="188" t="s">
        <v>36459</v>
      </c>
    </row>
    <row r="35967" spans="1:1" x14ac:dyDescent="0.2">
      <c r="A35967" s="188" t="s">
        <v>36460</v>
      </c>
    </row>
    <row r="35968" spans="1:1" x14ac:dyDescent="0.2">
      <c r="A35968" s="188" t="s">
        <v>36461</v>
      </c>
    </row>
    <row r="35969" spans="1:1" x14ac:dyDescent="0.2">
      <c r="A35969" s="188" t="s">
        <v>36462</v>
      </c>
    </row>
    <row r="35970" spans="1:1" x14ac:dyDescent="0.2">
      <c r="A35970" s="188" t="s">
        <v>36463</v>
      </c>
    </row>
    <row r="35971" spans="1:1" x14ac:dyDescent="0.2">
      <c r="A35971" s="188" t="s">
        <v>36464</v>
      </c>
    </row>
    <row r="35972" spans="1:1" x14ac:dyDescent="0.2">
      <c r="A35972" s="188" t="s">
        <v>36465</v>
      </c>
    </row>
    <row r="35973" spans="1:1" x14ac:dyDescent="0.2">
      <c r="A35973" s="188" t="s">
        <v>36466</v>
      </c>
    </row>
    <row r="35974" spans="1:1" x14ac:dyDescent="0.2">
      <c r="A35974" s="188" t="s">
        <v>36467</v>
      </c>
    </row>
    <row r="35975" spans="1:1" x14ac:dyDescent="0.2">
      <c r="A35975" s="188" t="s">
        <v>36468</v>
      </c>
    </row>
    <row r="35976" spans="1:1" x14ac:dyDescent="0.2">
      <c r="A35976" s="188" t="s">
        <v>36469</v>
      </c>
    </row>
    <row r="35977" spans="1:1" x14ac:dyDescent="0.2">
      <c r="A35977" s="188" t="s">
        <v>36470</v>
      </c>
    </row>
    <row r="35978" spans="1:1" x14ac:dyDescent="0.2">
      <c r="A35978" s="188" t="s">
        <v>36471</v>
      </c>
    </row>
    <row r="35979" spans="1:1" x14ac:dyDescent="0.2">
      <c r="A35979" s="188" t="s">
        <v>36472</v>
      </c>
    </row>
    <row r="35980" spans="1:1" x14ac:dyDescent="0.2">
      <c r="A35980" s="188" t="s">
        <v>36473</v>
      </c>
    </row>
    <row r="35981" spans="1:1" x14ac:dyDescent="0.2">
      <c r="A35981" s="188" t="s">
        <v>36474</v>
      </c>
    </row>
    <row r="35982" spans="1:1" x14ac:dyDescent="0.2">
      <c r="A35982" s="188" t="s">
        <v>36475</v>
      </c>
    </row>
    <row r="35983" spans="1:1" x14ac:dyDescent="0.2">
      <c r="A35983" s="188" t="s">
        <v>36476</v>
      </c>
    </row>
    <row r="35984" spans="1:1" x14ac:dyDescent="0.2">
      <c r="A35984" s="188" t="s">
        <v>36477</v>
      </c>
    </row>
    <row r="35985" spans="1:1" x14ac:dyDescent="0.2">
      <c r="A35985" s="188" t="s">
        <v>36478</v>
      </c>
    </row>
    <row r="35986" spans="1:1" x14ac:dyDescent="0.2">
      <c r="A35986" s="188" t="s">
        <v>36479</v>
      </c>
    </row>
    <row r="35987" spans="1:1" x14ac:dyDescent="0.2">
      <c r="A35987" s="188" t="s">
        <v>36480</v>
      </c>
    </row>
    <row r="35988" spans="1:1" x14ac:dyDescent="0.2">
      <c r="A35988" s="188" t="s">
        <v>36481</v>
      </c>
    </row>
    <row r="35989" spans="1:1" x14ac:dyDescent="0.2">
      <c r="A35989" s="188" t="s">
        <v>36482</v>
      </c>
    </row>
    <row r="35990" spans="1:1" x14ac:dyDescent="0.2">
      <c r="A35990" s="188" t="s">
        <v>36483</v>
      </c>
    </row>
    <row r="35991" spans="1:1" x14ac:dyDescent="0.2">
      <c r="A35991" s="188" t="s">
        <v>36484</v>
      </c>
    </row>
    <row r="35992" spans="1:1" x14ac:dyDescent="0.2">
      <c r="A35992" s="188" t="s">
        <v>36485</v>
      </c>
    </row>
    <row r="35993" spans="1:1" x14ac:dyDescent="0.2">
      <c r="A35993" s="188" t="s">
        <v>36486</v>
      </c>
    </row>
    <row r="35994" spans="1:1" x14ac:dyDescent="0.2">
      <c r="A35994" s="188" t="s">
        <v>36487</v>
      </c>
    </row>
    <row r="35995" spans="1:1" x14ac:dyDescent="0.2">
      <c r="A35995" s="188" t="s">
        <v>36488</v>
      </c>
    </row>
    <row r="35996" spans="1:1" x14ac:dyDescent="0.2">
      <c r="A35996" s="188" t="s">
        <v>36489</v>
      </c>
    </row>
    <row r="35997" spans="1:1" x14ac:dyDescent="0.2">
      <c r="A35997" s="188" t="s">
        <v>36490</v>
      </c>
    </row>
    <row r="35998" spans="1:1" x14ac:dyDescent="0.2">
      <c r="A35998" s="188" t="s">
        <v>36491</v>
      </c>
    </row>
    <row r="35999" spans="1:1" x14ac:dyDescent="0.2">
      <c r="A35999" s="188" t="s">
        <v>36492</v>
      </c>
    </row>
    <row r="36000" spans="1:1" x14ac:dyDescent="0.2">
      <c r="A36000" s="188" t="s">
        <v>36493</v>
      </c>
    </row>
    <row r="36001" spans="1:1" x14ac:dyDescent="0.2">
      <c r="A36001" s="188" t="s">
        <v>36494</v>
      </c>
    </row>
    <row r="36002" spans="1:1" x14ac:dyDescent="0.2">
      <c r="A36002" s="188" t="s">
        <v>36495</v>
      </c>
    </row>
    <row r="36003" spans="1:1" x14ac:dyDescent="0.2">
      <c r="A36003" s="188" t="s">
        <v>36496</v>
      </c>
    </row>
    <row r="36004" spans="1:1" x14ac:dyDescent="0.2">
      <c r="A36004" s="188" t="s">
        <v>36497</v>
      </c>
    </row>
    <row r="36005" spans="1:1" x14ac:dyDescent="0.2">
      <c r="A36005" s="188" t="s">
        <v>36498</v>
      </c>
    </row>
    <row r="36006" spans="1:1" x14ac:dyDescent="0.2">
      <c r="A36006" s="188" t="s">
        <v>36499</v>
      </c>
    </row>
    <row r="36007" spans="1:1" x14ac:dyDescent="0.2">
      <c r="A36007" s="188" t="s">
        <v>36500</v>
      </c>
    </row>
    <row r="36008" spans="1:1" x14ac:dyDescent="0.2">
      <c r="A36008" s="188" t="s">
        <v>36501</v>
      </c>
    </row>
    <row r="36009" spans="1:1" x14ac:dyDescent="0.2">
      <c r="A36009" s="188" t="s">
        <v>36502</v>
      </c>
    </row>
    <row r="36010" spans="1:1" x14ac:dyDescent="0.2">
      <c r="A36010" s="188" t="s">
        <v>36503</v>
      </c>
    </row>
    <row r="36011" spans="1:1" x14ac:dyDescent="0.2">
      <c r="A36011" s="188" t="s">
        <v>36504</v>
      </c>
    </row>
    <row r="36012" spans="1:1" x14ac:dyDescent="0.2">
      <c r="A36012" s="188" t="s">
        <v>36505</v>
      </c>
    </row>
    <row r="36013" spans="1:1" x14ac:dyDescent="0.2">
      <c r="A36013" s="188" t="s">
        <v>36506</v>
      </c>
    </row>
    <row r="36014" spans="1:1" x14ac:dyDescent="0.2">
      <c r="A36014" s="188" t="s">
        <v>36507</v>
      </c>
    </row>
    <row r="36015" spans="1:1" x14ac:dyDescent="0.2">
      <c r="A36015" s="188" t="s">
        <v>36508</v>
      </c>
    </row>
    <row r="36016" spans="1:1" x14ac:dyDescent="0.2">
      <c r="A36016" s="188" t="s">
        <v>36509</v>
      </c>
    </row>
    <row r="36017" spans="1:1" x14ac:dyDescent="0.2">
      <c r="A36017" s="188" t="s">
        <v>36510</v>
      </c>
    </row>
    <row r="36018" spans="1:1" x14ac:dyDescent="0.2">
      <c r="A36018" s="188" t="s">
        <v>36511</v>
      </c>
    </row>
    <row r="36019" spans="1:1" x14ac:dyDescent="0.2">
      <c r="A36019" s="188" t="s">
        <v>36512</v>
      </c>
    </row>
    <row r="36020" spans="1:1" x14ac:dyDescent="0.2">
      <c r="A36020" s="188" t="s">
        <v>36513</v>
      </c>
    </row>
    <row r="36021" spans="1:1" x14ac:dyDescent="0.2">
      <c r="A36021" s="188" t="s">
        <v>36514</v>
      </c>
    </row>
    <row r="36022" spans="1:1" x14ac:dyDescent="0.2">
      <c r="A36022" s="188" t="s">
        <v>36515</v>
      </c>
    </row>
    <row r="36023" spans="1:1" x14ac:dyDescent="0.2">
      <c r="A36023" s="188" t="s">
        <v>36516</v>
      </c>
    </row>
    <row r="36024" spans="1:1" x14ac:dyDescent="0.2">
      <c r="A36024" s="188" t="s">
        <v>36517</v>
      </c>
    </row>
    <row r="36025" spans="1:1" x14ac:dyDescent="0.2">
      <c r="A36025" s="188" t="s">
        <v>36518</v>
      </c>
    </row>
    <row r="36026" spans="1:1" x14ac:dyDescent="0.2">
      <c r="A36026" s="188" t="s">
        <v>36519</v>
      </c>
    </row>
    <row r="36027" spans="1:1" x14ac:dyDescent="0.2">
      <c r="A36027" s="188" t="s">
        <v>36520</v>
      </c>
    </row>
    <row r="36028" spans="1:1" x14ac:dyDescent="0.2">
      <c r="A36028" s="188" t="s">
        <v>36521</v>
      </c>
    </row>
    <row r="36029" spans="1:1" x14ac:dyDescent="0.2">
      <c r="A36029" s="188" t="s">
        <v>36522</v>
      </c>
    </row>
    <row r="36030" spans="1:1" x14ac:dyDescent="0.2">
      <c r="A36030" s="188" t="s">
        <v>36523</v>
      </c>
    </row>
    <row r="36031" spans="1:1" x14ac:dyDescent="0.2">
      <c r="A36031" s="188" t="s">
        <v>36524</v>
      </c>
    </row>
    <row r="36032" spans="1:1" x14ac:dyDescent="0.2">
      <c r="A36032" s="188" t="s">
        <v>36525</v>
      </c>
    </row>
    <row r="36033" spans="1:1" x14ac:dyDescent="0.2">
      <c r="A36033" s="188" t="s">
        <v>36526</v>
      </c>
    </row>
    <row r="36034" spans="1:1" x14ac:dyDescent="0.2">
      <c r="A36034" s="188" t="s">
        <v>36527</v>
      </c>
    </row>
    <row r="36035" spans="1:1" x14ac:dyDescent="0.2">
      <c r="A36035" s="188" t="s">
        <v>36528</v>
      </c>
    </row>
    <row r="36036" spans="1:1" x14ac:dyDescent="0.2">
      <c r="A36036" s="188" t="s">
        <v>36529</v>
      </c>
    </row>
    <row r="36037" spans="1:1" x14ac:dyDescent="0.2">
      <c r="A36037" s="188" t="s">
        <v>36530</v>
      </c>
    </row>
    <row r="36038" spans="1:1" x14ac:dyDescent="0.2">
      <c r="A36038" s="188" t="s">
        <v>36531</v>
      </c>
    </row>
    <row r="36039" spans="1:1" x14ac:dyDescent="0.2">
      <c r="A36039" s="188" t="s">
        <v>36532</v>
      </c>
    </row>
    <row r="36040" spans="1:1" x14ac:dyDescent="0.2">
      <c r="A36040" s="188" t="s">
        <v>36533</v>
      </c>
    </row>
    <row r="36041" spans="1:1" x14ac:dyDescent="0.2">
      <c r="A36041" s="188" t="s">
        <v>36534</v>
      </c>
    </row>
    <row r="36042" spans="1:1" x14ac:dyDescent="0.2">
      <c r="A36042" s="188" t="s">
        <v>36535</v>
      </c>
    </row>
    <row r="36043" spans="1:1" x14ac:dyDescent="0.2">
      <c r="A36043" s="188" t="s">
        <v>36536</v>
      </c>
    </row>
    <row r="36044" spans="1:1" x14ac:dyDescent="0.2">
      <c r="A36044" s="188" t="s">
        <v>36537</v>
      </c>
    </row>
    <row r="36045" spans="1:1" x14ac:dyDescent="0.2">
      <c r="A36045" s="188" t="s">
        <v>36538</v>
      </c>
    </row>
    <row r="36046" spans="1:1" x14ac:dyDescent="0.2">
      <c r="A36046" s="188" t="s">
        <v>36539</v>
      </c>
    </row>
    <row r="36047" spans="1:1" x14ac:dyDescent="0.2">
      <c r="A36047" s="188" t="s">
        <v>36540</v>
      </c>
    </row>
    <row r="36048" spans="1:1" x14ac:dyDescent="0.2">
      <c r="A36048" s="188" t="s">
        <v>36541</v>
      </c>
    </row>
    <row r="36049" spans="1:1" x14ac:dyDescent="0.2">
      <c r="A36049" s="188" t="s">
        <v>36542</v>
      </c>
    </row>
    <row r="36050" spans="1:1" x14ac:dyDescent="0.2">
      <c r="A36050" s="188" t="s">
        <v>36543</v>
      </c>
    </row>
    <row r="36051" spans="1:1" x14ac:dyDescent="0.2">
      <c r="A36051" s="188" t="s">
        <v>36544</v>
      </c>
    </row>
    <row r="36052" spans="1:1" x14ac:dyDescent="0.2">
      <c r="A36052" s="188" t="s">
        <v>36545</v>
      </c>
    </row>
    <row r="36053" spans="1:1" x14ac:dyDescent="0.2">
      <c r="A36053" s="188" t="s">
        <v>36546</v>
      </c>
    </row>
    <row r="36054" spans="1:1" x14ac:dyDescent="0.2">
      <c r="A36054" s="188" t="s">
        <v>36547</v>
      </c>
    </row>
    <row r="36055" spans="1:1" x14ac:dyDescent="0.2">
      <c r="A36055" s="188" t="s">
        <v>36548</v>
      </c>
    </row>
    <row r="36056" spans="1:1" x14ac:dyDescent="0.2">
      <c r="A36056" s="188" t="s">
        <v>36549</v>
      </c>
    </row>
    <row r="36057" spans="1:1" x14ac:dyDescent="0.2">
      <c r="A36057" s="188" t="s">
        <v>36550</v>
      </c>
    </row>
    <row r="36058" spans="1:1" x14ac:dyDescent="0.2">
      <c r="A36058" s="188" t="s">
        <v>36551</v>
      </c>
    </row>
    <row r="36059" spans="1:1" x14ac:dyDescent="0.2">
      <c r="A36059" s="188" t="s">
        <v>36552</v>
      </c>
    </row>
    <row r="36060" spans="1:1" x14ac:dyDescent="0.2">
      <c r="A36060" s="188" t="s">
        <v>36553</v>
      </c>
    </row>
    <row r="36061" spans="1:1" x14ac:dyDescent="0.2">
      <c r="A36061" s="188" t="s">
        <v>36554</v>
      </c>
    </row>
    <row r="36062" spans="1:1" x14ac:dyDescent="0.2">
      <c r="A36062" s="188" t="s">
        <v>36555</v>
      </c>
    </row>
    <row r="36063" spans="1:1" x14ac:dyDescent="0.2">
      <c r="A36063" s="188" t="s">
        <v>36556</v>
      </c>
    </row>
    <row r="36064" spans="1:1" x14ac:dyDescent="0.2">
      <c r="A36064" s="188" t="s">
        <v>36557</v>
      </c>
    </row>
    <row r="36065" spans="1:1" x14ac:dyDescent="0.2">
      <c r="A36065" s="188" t="s">
        <v>36558</v>
      </c>
    </row>
    <row r="36066" spans="1:1" x14ac:dyDescent="0.2">
      <c r="A36066" s="188" t="s">
        <v>36559</v>
      </c>
    </row>
    <row r="36067" spans="1:1" x14ac:dyDescent="0.2">
      <c r="A36067" s="188" t="s">
        <v>36560</v>
      </c>
    </row>
    <row r="36068" spans="1:1" x14ac:dyDescent="0.2">
      <c r="A36068" s="188" t="s">
        <v>36561</v>
      </c>
    </row>
    <row r="36069" spans="1:1" x14ac:dyDescent="0.2">
      <c r="A36069" s="188" t="s">
        <v>36562</v>
      </c>
    </row>
    <row r="36070" spans="1:1" x14ac:dyDescent="0.2">
      <c r="A36070" s="188" t="s">
        <v>36563</v>
      </c>
    </row>
    <row r="36071" spans="1:1" x14ac:dyDescent="0.2">
      <c r="A36071" s="188" t="s">
        <v>36564</v>
      </c>
    </row>
    <row r="36072" spans="1:1" x14ac:dyDescent="0.2">
      <c r="A36072" s="188" t="s">
        <v>36565</v>
      </c>
    </row>
    <row r="36073" spans="1:1" x14ac:dyDescent="0.2">
      <c r="A36073" s="188" t="s">
        <v>36566</v>
      </c>
    </row>
    <row r="36074" spans="1:1" x14ac:dyDescent="0.2">
      <c r="A36074" s="188" t="s">
        <v>36567</v>
      </c>
    </row>
    <row r="36075" spans="1:1" x14ac:dyDescent="0.2">
      <c r="A36075" s="188" t="s">
        <v>36568</v>
      </c>
    </row>
    <row r="36076" spans="1:1" x14ac:dyDescent="0.2">
      <c r="A36076" s="188" t="s">
        <v>36569</v>
      </c>
    </row>
    <row r="36077" spans="1:1" x14ac:dyDescent="0.2">
      <c r="A36077" s="188" t="s">
        <v>36570</v>
      </c>
    </row>
    <row r="36078" spans="1:1" x14ac:dyDescent="0.2">
      <c r="A36078" s="188" t="s">
        <v>36571</v>
      </c>
    </row>
    <row r="36079" spans="1:1" x14ac:dyDescent="0.2">
      <c r="A36079" s="188" t="s">
        <v>36572</v>
      </c>
    </row>
    <row r="36080" spans="1:1" x14ac:dyDescent="0.2">
      <c r="A36080" s="188" t="s">
        <v>36573</v>
      </c>
    </row>
    <row r="36081" spans="1:1" x14ac:dyDescent="0.2">
      <c r="A36081" s="188" t="s">
        <v>36574</v>
      </c>
    </row>
    <row r="36082" spans="1:1" x14ac:dyDescent="0.2">
      <c r="A36082" s="188" t="s">
        <v>36575</v>
      </c>
    </row>
    <row r="36083" spans="1:1" x14ac:dyDescent="0.2">
      <c r="A36083" s="188" t="s">
        <v>36576</v>
      </c>
    </row>
    <row r="36084" spans="1:1" x14ac:dyDescent="0.2">
      <c r="A36084" s="188" t="s">
        <v>36577</v>
      </c>
    </row>
    <row r="36085" spans="1:1" x14ac:dyDescent="0.2">
      <c r="A36085" s="188" t="s">
        <v>36578</v>
      </c>
    </row>
    <row r="36086" spans="1:1" x14ac:dyDescent="0.2">
      <c r="A36086" s="188" t="s">
        <v>36579</v>
      </c>
    </row>
    <row r="36087" spans="1:1" x14ac:dyDescent="0.2">
      <c r="A36087" s="188" t="s">
        <v>36580</v>
      </c>
    </row>
    <row r="36088" spans="1:1" x14ac:dyDescent="0.2">
      <c r="A36088" s="188" t="s">
        <v>36581</v>
      </c>
    </row>
    <row r="36089" spans="1:1" x14ac:dyDescent="0.2">
      <c r="A36089" s="188" t="s">
        <v>36582</v>
      </c>
    </row>
    <row r="36090" spans="1:1" x14ac:dyDescent="0.2">
      <c r="A36090" s="188" t="s">
        <v>36583</v>
      </c>
    </row>
    <row r="36091" spans="1:1" x14ac:dyDescent="0.2">
      <c r="A36091" s="188" t="s">
        <v>36584</v>
      </c>
    </row>
    <row r="36092" spans="1:1" x14ac:dyDescent="0.2">
      <c r="A36092" s="188" t="s">
        <v>36585</v>
      </c>
    </row>
    <row r="36093" spans="1:1" x14ac:dyDescent="0.2">
      <c r="A36093" s="188" t="s">
        <v>36586</v>
      </c>
    </row>
    <row r="36094" spans="1:1" x14ac:dyDescent="0.2">
      <c r="A36094" s="188" t="s">
        <v>36587</v>
      </c>
    </row>
    <row r="36095" spans="1:1" x14ac:dyDescent="0.2">
      <c r="A36095" s="188" t="s">
        <v>36588</v>
      </c>
    </row>
    <row r="36096" spans="1:1" x14ac:dyDescent="0.2">
      <c r="A36096" s="188" t="s">
        <v>36589</v>
      </c>
    </row>
    <row r="36097" spans="1:1" x14ac:dyDescent="0.2">
      <c r="A36097" s="188" t="s">
        <v>36590</v>
      </c>
    </row>
    <row r="36098" spans="1:1" x14ac:dyDescent="0.2">
      <c r="A36098" s="188" t="s">
        <v>36591</v>
      </c>
    </row>
    <row r="36099" spans="1:1" x14ac:dyDescent="0.2">
      <c r="A36099" s="188" t="s">
        <v>36592</v>
      </c>
    </row>
    <row r="36100" spans="1:1" x14ac:dyDescent="0.2">
      <c r="A36100" s="188" t="s">
        <v>36593</v>
      </c>
    </row>
    <row r="36101" spans="1:1" x14ac:dyDescent="0.2">
      <c r="A36101" s="188" t="s">
        <v>36594</v>
      </c>
    </row>
    <row r="36102" spans="1:1" x14ac:dyDescent="0.2">
      <c r="A36102" s="188" t="s">
        <v>36595</v>
      </c>
    </row>
    <row r="36103" spans="1:1" x14ac:dyDescent="0.2">
      <c r="A36103" s="188" t="s">
        <v>36596</v>
      </c>
    </row>
    <row r="36104" spans="1:1" x14ac:dyDescent="0.2">
      <c r="A36104" s="188" t="s">
        <v>36597</v>
      </c>
    </row>
    <row r="36105" spans="1:1" x14ac:dyDescent="0.2">
      <c r="A36105" s="188" t="s">
        <v>36598</v>
      </c>
    </row>
    <row r="36106" spans="1:1" x14ac:dyDescent="0.2">
      <c r="A36106" s="188" t="s">
        <v>36599</v>
      </c>
    </row>
    <row r="36107" spans="1:1" x14ac:dyDescent="0.2">
      <c r="A36107" s="188" t="s">
        <v>36600</v>
      </c>
    </row>
    <row r="36108" spans="1:1" x14ac:dyDescent="0.2">
      <c r="A36108" s="188" t="s">
        <v>36601</v>
      </c>
    </row>
    <row r="36109" spans="1:1" x14ac:dyDescent="0.2">
      <c r="A36109" s="188" t="s">
        <v>36602</v>
      </c>
    </row>
    <row r="36110" spans="1:1" x14ac:dyDescent="0.2">
      <c r="A36110" s="188" t="s">
        <v>36603</v>
      </c>
    </row>
    <row r="36111" spans="1:1" x14ac:dyDescent="0.2">
      <c r="A36111" s="188" t="s">
        <v>36604</v>
      </c>
    </row>
    <row r="36112" spans="1:1" x14ac:dyDescent="0.2">
      <c r="A36112" s="188" t="s">
        <v>36605</v>
      </c>
    </row>
    <row r="36113" spans="1:1" x14ac:dyDescent="0.2">
      <c r="A36113" s="188" t="s">
        <v>36606</v>
      </c>
    </row>
    <row r="36114" spans="1:1" x14ac:dyDescent="0.2">
      <c r="A36114" s="188" t="s">
        <v>36607</v>
      </c>
    </row>
    <row r="36115" spans="1:1" x14ac:dyDescent="0.2">
      <c r="A36115" s="188" t="s">
        <v>36608</v>
      </c>
    </row>
    <row r="36116" spans="1:1" x14ac:dyDescent="0.2">
      <c r="A36116" s="188" t="s">
        <v>36609</v>
      </c>
    </row>
    <row r="36117" spans="1:1" x14ac:dyDescent="0.2">
      <c r="A36117" s="188" t="s">
        <v>36610</v>
      </c>
    </row>
    <row r="36118" spans="1:1" x14ac:dyDescent="0.2">
      <c r="A36118" s="188" t="s">
        <v>36611</v>
      </c>
    </row>
    <row r="36119" spans="1:1" x14ac:dyDescent="0.2">
      <c r="A36119" s="188" t="s">
        <v>36612</v>
      </c>
    </row>
    <row r="36120" spans="1:1" x14ac:dyDescent="0.2">
      <c r="A36120" s="188" t="s">
        <v>36613</v>
      </c>
    </row>
    <row r="36121" spans="1:1" x14ac:dyDescent="0.2">
      <c r="A36121" s="188" t="s">
        <v>36614</v>
      </c>
    </row>
    <row r="36122" spans="1:1" x14ac:dyDescent="0.2">
      <c r="A36122" s="188" t="s">
        <v>36615</v>
      </c>
    </row>
    <row r="36123" spans="1:1" x14ac:dyDescent="0.2">
      <c r="A36123" s="188" t="s">
        <v>36616</v>
      </c>
    </row>
    <row r="36124" spans="1:1" x14ac:dyDescent="0.2">
      <c r="A36124" s="188" t="s">
        <v>36617</v>
      </c>
    </row>
    <row r="36125" spans="1:1" x14ac:dyDescent="0.2">
      <c r="A36125" s="188" t="s">
        <v>36618</v>
      </c>
    </row>
    <row r="36126" spans="1:1" x14ac:dyDescent="0.2">
      <c r="A36126" s="188" t="s">
        <v>36619</v>
      </c>
    </row>
    <row r="36127" spans="1:1" x14ac:dyDescent="0.2">
      <c r="A36127" s="188" t="s">
        <v>36620</v>
      </c>
    </row>
    <row r="36128" spans="1:1" x14ac:dyDescent="0.2">
      <c r="A36128" s="188" t="s">
        <v>36621</v>
      </c>
    </row>
    <row r="36129" spans="1:1" x14ac:dyDescent="0.2">
      <c r="A36129" s="188" t="s">
        <v>36622</v>
      </c>
    </row>
    <row r="36130" spans="1:1" x14ac:dyDescent="0.2">
      <c r="A36130" s="188" t="s">
        <v>36623</v>
      </c>
    </row>
    <row r="36131" spans="1:1" x14ac:dyDescent="0.2">
      <c r="A36131" s="188" t="s">
        <v>36624</v>
      </c>
    </row>
    <row r="36132" spans="1:1" x14ac:dyDescent="0.2">
      <c r="A36132" s="188" t="s">
        <v>36625</v>
      </c>
    </row>
    <row r="36133" spans="1:1" x14ac:dyDescent="0.2">
      <c r="A36133" s="188" t="s">
        <v>36626</v>
      </c>
    </row>
    <row r="36134" spans="1:1" x14ac:dyDescent="0.2">
      <c r="A36134" s="188" t="s">
        <v>36627</v>
      </c>
    </row>
    <row r="36135" spans="1:1" x14ac:dyDescent="0.2">
      <c r="A36135" s="188" t="s">
        <v>36628</v>
      </c>
    </row>
    <row r="36136" spans="1:1" x14ac:dyDescent="0.2">
      <c r="A36136" s="188" t="s">
        <v>36629</v>
      </c>
    </row>
    <row r="36137" spans="1:1" x14ac:dyDescent="0.2">
      <c r="A36137" s="188" t="s">
        <v>36630</v>
      </c>
    </row>
    <row r="36138" spans="1:1" x14ac:dyDescent="0.2">
      <c r="A36138" s="188" t="s">
        <v>36631</v>
      </c>
    </row>
    <row r="36139" spans="1:1" x14ac:dyDescent="0.2">
      <c r="A36139" s="188" t="s">
        <v>36632</v>
      </c>
    </row>
    <row r="36140" spans="1:1" x14ac:dyDescent="0.2">
      <c r="A36140" s="188" t="s">
        <v>36633</v>
      </c>
    </row>
    <row r="36141" spans="1:1" x14ac:dyDescent="0.2">
      <c r="A36141" s="188" t="s">
        <v>36634</v>
      </c>
    </row>
    <row r="36142" spans="1:1" x14ac:dyDescent="0.2">
      <c r="A36142" s="188" t="s">
        <v>36635</v>
      </c>
    </row>
    <row r="36143" spans="1:1" x14ac:dyDescent="0.2">
      <c r="A36143" s="188" t="s">
        <v>36636</v>
      </c>
    </row>
    <row r="36144" spans="1:1" x14ac:dyDescent="0.2">
      <c r="A36144" s="188" t="s">
        <v>36637</v>
      </c>
    </row>
    <row r="36145" spans="1:1" x14ac:dyDescent="0.2">
      <c r="A36145" s="188" t="s">
        <v>36638</v>
      </c>
    </row>
    <row r="36146" spans="1:1" x14ac:dyDescent="0.2">
      <c r="A36146" s="188" t="s">
        <v>36639</v>
      </c>
    </row>
    <row r="36147" spans="1:1" x14ac:dyDescent="0.2">
      <c r="A36147" s="188" t="s">
        <v>36640</v>
      </c>
    </row>
    <row r="36148" spans="1:1" x14ac:dyDescent="0.2">
      <c r="A36148" s="188" t="s">
        <v>36641</v>
      </c>
    </row>
    <row r="36149" spans="1:1" x14ac:dyDescent="0.2">
      <c r="A36149" s="188" t="s">
        <v>36642</v>
      </c>
    </row>
    <row r="36150" spans="1:1" x14ac:dyDescent="0.2">
      <c r="A36150" s="188" t="s">
        <v>36643</v>
      </c>
    </row>
    <row r="36151" spans="1:1" x14ac:dyDescent="0.2">
      <c r="A36151" s="188" t="s">
        <v>36644</v>
      </c>
    </row>
    <row r="36152" spans="1:1" x14ac:dyDescent="0.2">
      <c r="A36152" s="188" t="s">
        <v>36645</v>
      </c>
    </row>
    <row r="36153" spans="1:1" x14ac:dyDescent="0.2">
      <c r="A36153" s="188" t="s">
        <v>36646</v>
      </c>
    </row>
    <row r="36154" spans="1:1" x14ac:dyDescent="0.2">
      <c r="A36154" s="188" t="s">
        <v>36647</v>
      </c>
    </row>
    <row r="36155" spans="1:1" x14ac:dyDescent="0.2">
      <c r="A36155" s="188" t="s">
        <v>36648</v>
      </c>
    </row>
    <row r="36156" spans="1:1" x14ac:dyDescent="0.2">
      <c r="A36156" s="188" t="s">
        <v>36649</v>
      </c>
    </row>
    <row r="36157" spans="1:1" x14ac:dyDescent="0.2">
      <c r="A36157" s="188" t="s">
        <v>36650</v>
      </c>
    </row>
    <row r="36158" spans="1:1" x14ac:dyDescent="0.2">
      <c r="A36158" s="188" t="s">
        <v>36651</v>
      </c>
    </row>
    <row r="36159" spans="1:1" x14ac:dyDescent="0.2">
      <c r="A36159" s="188" t="s">
        <v>36652</v>
      </c>
    </row>
    <row r="36160" spans="1:1" x14ac:dyDescent="0.2">
      <c r="A36160" s="188" t="s">
        <v>36653</v>
      </c>
    </row>
    <row r="36161" spans="1:1" x14ac:dyDescent="0.2">
      <c r="A36161" s="188" t="s">
        <v>36654</v>
      </c>
    </row>
    <row r="36162" spans="1:1" x14ac:dyDescent="0.2">
      <c r="A36162" s="188" t="s">
        <v>36655</v>
      </c>
    </row>
    <row r="36163" spans="1:1" x14ac:dyDescent="0.2">
      <c r="A36163" s="188" t="s">
        <v>36656</v>
      </c>
    </row>
    <row r="36164" spans="1:1" x14ac:dyDescent="0.2">
      <c r="A36164" s="188" t="s">
        <v>36657</v>
      </c>
    </row>
    <row r="36165" spans="1:1" x14ac:dyDescent="0.2">
      <c r="A36165" s="188" t="s">
        <v>36658</v>
      </c>
    </row>
    <row r="36166" spans="1:1" x14ac:dyDescent="0.2">
      <c r="A36166" s="188" t="s">
        <v>36659</v>
      </c>
    </row>
    <row r="36167" spans="1:1" x14ac:dyDescent="0.2">
      <c r="A36167" s="188" t="s">
        <v>36660</v>
      </c>
    </row>
    <row r="36168" spans="1:1" x14ac:dyDescent="0.2">
      <c r="A36168" s="188" t="s">
        <v>36661</v>
      </c>
    </row>
    <row r="36169" spans="1:1" x14ac:dyDescent="0.2">
      <c r="A36169" s="188" t="s">
        <v>36662</v>
      </c>
    </row>
    <row r="36170" spans="1:1" x14ac:dyDescent="0.2">
      <c r="A36170" s="188" t="s">
        <v>36663</v>
      </c>
    </row>
    <row r="36171" spans="1:1" x14ac:dyDescent="0.2">
      <c r="A36171" s="188" t="s">
        <v>36664</v>
      </c>
    </row>
    <row r="36172" spans="1:1" x14ac:dyDescent="0.2">
      <c r="A36172" s="188" t="s">
        <v>36665</v>
      </c>
    </row>
    <row r="36173" spans="1:1" x14ac:dyDescent="0.2">
      <c r="A36173" s="188" t="s">
        <v>36666</v>
      </c>
    </row>
    <row r="36174" spans="1:1" x14ac:dyDescent="0.2">
      <c r="A36174" s="188" t="s">
        <v>36667</v>
      </c>
    </row>
    <row r="36175" spans="1:1" x14ac:dyDescent="0.2">
      <c r="A36175" s="188" t="s">
        <v>36668</v>
      </c>
    </row>
    <row r="36176" spans="1:1" x14ac:dyDescent="0.2">
      <c r="A36176" s="188" t="s">
        <v>36669</v>
      </c>
    </row>
    <row r="36177" spans="1:1" x14ac:dyDescent="0.2">
      <c r="A36177" s="188" t="s">
        <v>36670</v>
      </c>
    </row>
    <row r="36178" spans="1:1" x14ac:dyDescent="0.2">
      <c r="A36178" s="188" t="s">
        <v>36671</v>
      </c>
    </row>
    <row r="36179" spans="1:1" x14ac:dyDescent="0.2">
      <c r="A36179" s="188" t="s">
        <v>36672</v>
      </c>
    </row>
    <row r="36180" spans="1:1" x14ac:dyDescent="0.2">
      <c r="A36180" s="188" t="s">
        <v>36673</v>
      </c>
    </row>
    <row r="36181" spans="1:1" x14ac:dyDescent="0.2">
      <c r="A36181" s="188" t="s">
        <v>36674</v>
      </c>
    </row>
    <row r="36182" spans="1:1" x14ac:dyDescent="0.2">
      <c r="A36182" s="188" t="s">
        <v>36675</v>
      </c>
    </row>
    <row r="36183" spans="1:1" x14ac:dyDescent="0.2">
      <c r="A36183" s="188" t="s">
        <v>36676</v>
      </c>
    </row>
    <row r="36184" spans="1:1" x14ac:dyDescent="0.2">
      <c r="A36184" s="188" t="s">
        <v>36677</v>
      </c>
    </row>
    <row r="36185" spans="1:1" x14ac:dyDescent="0.2">
      <c r="A36185" s="188" t="s">
        <v>36678</v>
      </c>
    </row>
    <row r="36186" spans="1:1" x14ac:dyDescent="0.2">
      <c r="A36186" s="188" t="s">
        <v>36679</v>
      </c>
    </row>
    <row r="36187" spans="1:1" x14ac:dyDescent="0.2">
      <c r="A36187" s="188" t="s">
        <v>36680</v>
      </c>
    </row>
    <row r="36188" spans="1:1" x14ac:dyDescent="0.2">
      <c r="A36188" s="188" t="s">
        <v>36681</v>
      </c>
    </row>
    <row r="36189" spans="1:1" x14ac:dyDescent="0.2">
      <c r="A36189" s="188" t="s">
        <v>36682</v>
      </c>
    </row>
    <row r="36190" spans="1:1" x14ac:dyDescent="0.2">
      <c r="A36190" s="188" t="s">
        <v>36683</v>
      </c>
    </row>
    <row r="36191" spans="1:1" x14ac:dyDescent="0.2">
      <c r="A36191" s="188" t="s">
        <v>36684</v>
      </c>
    </row>
    <row r="36192" spans="1:1" x14ac:dyDescent="0.2">
      <c r="A36192" s="188" t="s">
        <v>36685</v>
      </c>
    </row>
    <row r="36193" spans="1:1" x14ac:dyDescent="0.2">
      <c r="A36193" s="188" t="s">
        <v>36686</v>
      </c>
    </row>
    <row r="36194" spans="1:1" x14ac:dyDescent="0.2">
      <c r="A36194" s="188" t="s">
        <v>36687</v>
      </c>
    </row>
    <row r="36195" spans="1:1" x14ac:dyDescent="0.2">
      <c r="A36195" s="188" t="s">
        <v>36688</v>
      </c>
    </row>
    <row r="36196" spans="1:1" x14ac:dyDescent="0.2">
      <c r="A36196" s="188" t="s">
        <v>36689</v>
      </c>
    </row>
    <row r="36197" spans="1:1" x14ac:dyDescent="0.2">
      <c r="A36197" s="188" t="s">
        <v>36690</v>
      </c>
    </row>
    <row r="36198" spans="1:1" x14ac:dyDescent="0.2">
      <c r="A36198" s="188" t="s">
        <v>36691</v>
      </c>
    </row>
    <row r="36199" spans="1:1" x14ac:dyDescent="0.2">
      <c r="A36199" s="188" t="s">
        <v>36692</v>
      </c>
    </row>
    <row r="36200" spans="1:1" x14ac:dyDescent="0.2">
      <c r="A36200" s="188" t="s">
        <v>36693</v>
      </c>
    </row>
    <row r="36201" spans="1:1" x14ac:dyDescent="0.2">
      <c r="A36201" s="188" t="s">
        <v>36694</v>
      </c>
    </row>
    <row r="36202" spans="1:1" x14ac:dyDescent="0.2">
      <c r="A36202" s="188" t="s">
        <v>36695</v>
      </c>
    </row>
    <row r="36203" spans="1:1" x14ac:dyDescent="0.2">
      <c r="A36203" s="188" t="s">
        <v>36696</v>
      </c>
    </row>
    <row r="36204" spans="1:1" x14ac:dyDescent="0.2">
      <c r="A36204" s="188" t="s">
        <v>36697</v>
      </c>
    </row>
    <row r="36205" spans="1:1" x14ac:dyDescent="0.2">
      <c r="A36205" s="188" t="s">
        <v>36698</v>
      </c>
    </row>
    <row r="36206" spans="1:1" x14ac:dyDescent="0.2">
      <c r="A36206" s="188" t="s">
        <v>36699</v>
      </c>
    </row>
    <row r="36207" spans="1:1" x14ac:dyDescent="0.2">
      <c r="A36207" s="188" t="s">
        <v>36700</v>
      </c>
    </row>
    <row r="36208" spans="1:1" x14ac:dyDescent="0.2">
      <c r="A36208" s="188" t="s">
        <v>36701</v>
      </c>
    </row>
    <row r="36209" spans="1:1" x14ac:dyDescent="0.2">
      <c r="A36209" s="188" t="s">
        <v>36702</v>
      </c>
    </row>
    <row r="36210" spans="1:1" x14ac:dyDescent="0.2">
      <c r="A36210" s="188" t="s">
        <v>36703</v>
      </c>
    </row>
    <row r="36211" spans="1:1" x14ac:dyDescent="0.2">
      <c r="A36211" s="188" t="s">
        <v>36704</v>
      </c>
    </row>
    <row r="36212" spans="1:1" x14ac:dyDescent="0.2">
      <c r="A36212" s="188" t="s">
        <v>36705</v>
      </c>
    </row>
    <row r="36213" spans="1:1" x14ac:dyDescent="0.2">
      <c r="A36213" s="188" t="s">
        <v>36706</v>
      </c>
    </row>
    <row r="36214" spans="1:1" x14ac:dyDescent="0.2">
      <c r="A36214" s="188" t="s">
        <v>36707</v>
      </c>
    </row>
    <row r="36215" spans="1:1" x14ac:dyDescent="0.2">
      <c r="A36215" s="188" t="s">
        <v>36708</v>
      </c>
    </row>
    <row r="36216" spans="1:1" x14ac:dyDescent="0.2">
      <c r="A36216" s="188" t="s">
        <v>36709</v>
      </c>
    </row>
    <row r="36217" spans="1:1" x14ac:dyDescent="0.2">
      <c r="A36217" s="188" t="s">
        <v>36710</v>
      </c>
    </row>
    <row r="36218" spans="1:1" x14ac:dyDescent="0.2">
      <c r="A36218" s="188" t="s">
        <v>36711</v>
      </c>
    </row>
    <row r="36219" spans="1:1" x14ac:dyDescent="0.2">
      <c r="A36219" s="188" t="s">
        <v>36712</v>
      </c>
    </row>
    <row r="36220" spans="1:1" x14ac:dyDescent="0.2">
      <c r="A36220" s="188" t="s">
        <v>36713</v>
      </c>
    </row>
    <row r="36221" spans="1:1" x14ac:dyDescent="0.2">
      <c r="A36221" s="188" t="s">
        <v>36714</v>
      </c>
    </row>
    <row r="36222" spans="1:1" x14ac:dyDescent="0.2">
      <c r="A36222" s="188" t="s">
        <v>36715</v>
      </c>
    </row>
    <row r="36223" spans="1:1" x14ac:dyDescent="0.2">
      <c r="A36223" s="188" t="s">
        <v>36716</v>
      </c>
    </row>
    <row r="36224" spans="1:1" x14ac:dyDescent="0.2">
      <c r="A36224" s="188" t="s">
        <v>36717</v>
      </c>
    </row>
    <row r="36225" spans="1:1" x14ac:dyDescent="0.2">
      <c r="A36225" s="188" t="s">
        <v>36718</v>
      </c>
    </row>
    <row r="36226" spans="1:1" x14ac:dyDescent="0.2">
      <c r="A36226" s="188" t="s">
        <v>36719</v>
      </c>
    </row>
    <row r="36227" spans="1:1" x14ac:dyDescent="0.2">
      <c r="A36227" s="188" t="s">
        <v>36720</v>
      </c>
    </row>
    <row r="36228" spans="1:1" x14ac:dyDescent="0.2">
      <c r="A36228" s="188" t="s">
        <v>36721</v>
      </c>
    </row>
    <row r="36229" spans="1:1" x14ac:dyDescent="0.2">
      <c r="A36229" s="188" t="s">
        <v>36722</v>
      </c>
    </row>
    <row r="36230" spans="1:1" x14ac:dyDescent="0.2">
      <c r="A36230" s="188" t="s">
        <v>36723</v>
      </c>
    </row>
    <row r="36231" spans="1:1" x14ac:dyDescent="0.2">
      <c r="A36231" s="188" t="s">
        <v>36724</v>
      </c>
    </row>
    <row r="36232" spans="1:1" x14ac:dyDescent="0.2">
      <c r="A36232" s="188" t="s">
        <v>36725</v>
      </c>
    </row>
    <row r="36233" spans="1:1" x14ac:dyDescent="0.2">
      <c r="A36233" s="188" t="s">
        <v>36726</v>
      </c>
    </row>
    <row r="36234" spans="1:1" x14ac:dyDescent="0.2">
      <c r="A36234" s="188" t="s">
        <v>36727</v>
      </c>
    </row>
    <row r="36235" spans="1:1" x14ac:dyDescent="0.2">
      <c r="A36235" s="188" t="s">
        <v>36728</v>
      </c>
    </row>
    <row r="36236" spans="1:1" x14ac:dyDescent="0.2">
      <c r="A36236" s="188" t="s">
        <v>36729</v>
      </c>
    </row>
    <row r="36237" spans="1:1" x14ac:dyDescent="0.2">
      <c r="A36237" s="188" t="s">
        <v>36730</v>
      </c>
    </row>
    <row r="36238" spans="1:1" x14ac:dyDescent="0.2">
      <c r="A36238" s="188" t="s">
        <v>36731</v>
      </c>
    </row>
    <row r="36239" spans="1:1" x14ac:dyDescent="0.2">
      <c r="A36239" s="188" t="s">
        <v>36732</v>
      </c>
    </row>
    <row r="36240" spans="1:1" x14ac:dyDescent="0.2">
      <c r="A36240" s="188" t="s">
        <v>36733</v>
      </c>
    </row>
    <row r="36241" spans="1:1" x14ac:dyDescent="0.2">
      <c r="A36241" s="188" t="s">
        <v>36734</v>
      </c>
    </row>
    <row r="36242" spans="1:1" x14ac:dyDescent="0.2">
      <c r="A36242" s="188" t="s">
        <v>36735</v>
      </c>
    </row>
    <row r="36243" spans="1:1" x14ac:dyDescent="0.2">
      <c r="A36243" s="188" t="s">
        <v>36736</v>
      </c>
    </row>
    <row r="36244" spans="1:1" x14ac:dyDescent="0.2">
      <c r="A36244" s="188" t="s">
        <v>36737</v>
      </c>
    </row>
    <row r="36245" spans="1:1" x14ac:dyDescent="0.2">
      <c r="A36245" s="188" t="s">
        <v>36738</v>
      </c>
    </row>
    <row r="36246" spans="1:1" x14ac:dyDescent="0.2">
      <c r="A36246" s="188" t="s">
        <v>36739</v>
      </c>
    </row>
    <row r="36247" spans="1:1" x14ac:dyDescent="0.2">
      <c r="A36247" s="188" t="s">
        <v>36740</v>
      </c>
    </row>
    <row r="36248" spans="1:1" x14ac:dyDescent="0.2">
      <c r="A36248" s="188" t="s">
        <v>36741</v>
      </c>
    </row>
    <row r="36249" spans="1:1" x14ac:dyDescent="0.2">
      <c r="A36249" s="188" t="s">
        <v>36742</v>
      </c>
    </row>
    <row r="36250" spans="1:1" x14ac:dyDescent="0.2">
      <c r="A36250" s="188" t="s">
        <v>36743</v>
      </c>
    </row>
    <row r="36251" spans="1:1" x14ac:dyDescent="0.2">
      <c r="A36251" s="188" t="s">
        <v>36744</v>
      </c>
    </row>
    <row r="36252" spans="1:1" x14ac:dyDescent="0.2">
      <c r="A36252" s="188" t="s">
        <v>36745</v>
      </c>
    </row>
    <row r="36253" spans="1:1" x14ac:dyDescent="0.2">
      <c r="A36253" s="188" t="s">
        <v>36746</v>
      </c>
    </row>
    <row r="36254" spans="1:1" x14ac:dyDescent="0.2">
      <c r="A36254" s="188" t="s">
        <v>36747</v>
      </c>
    </row>
    <row r="36255" spans="1:1" x14ac:dyDescent="0.2">
      <c r="A36255" s="188" t="s">
        <v>36748</v>
      </c>
    </row>
    <row r="36256" spans="1:1" x14ac:dyDescent="0.2">
      <c r="A36256" s="188" t="s">
        <v>36749</v>
      </c>
    </row>
    <row r="36257" spans="1:1" x14ac:dyDescent="0.2">
      <c r="A36257" s="188" t="s">
        <v>36750</v>
      </c>
    </row>
    <row r="36258" spans="1:1" x14ac:dyDescent="0.2">
      <c r="A36258" s="188" t="s">
        <v>36751</v>
      </c>
    </row>
    <row r="36259" spans="1:1" x14ac:dyDescent="0.2">
      <c r="A36259" s="188" t="s">
        <v>36752</v>
      </c>
    </row>
    <row r="36260" spans="1:1" x14ac:dyDescent="0.2">
      <c r="A36260" s="188" t="s">
        <v>36753</v>
      </c>
    </row>
    <row r="36261" spans="1:1" x14ac:dyDescent="0.2">
      <c r="A36261" s="188" t="s">
        <v>36754</v>
      </c>
    </row>
    <row r="36262" spans="1:1" x14ac:dyDescent="0.2">
      <c r="A36262" s="188" t="s">
        <v>36755</v>
      </c>
    </row>
    <row r="36263" spans="1:1" x14ac:dyDescent="0.2">
      <c r="A36263" s="188" t="s">
        <v>36756</v>
      </c>
    </row>
    <row r="36264" spans="1:1" x14ac:dyDescent="0.2">
      <c r="A36264" s="188" t="s">
        <v>36757</v>
      </c>
    </row>
    <row r="36265" spans="1:1" x14ac:dyDescent="0.2">
      <c r="A36265" s="188" t="s">
        <v>36758</v>
      </c>
    </row>
    <row r="36266" spans="1:1" x14ac:dyDescent="0.2">
      <c r="A36266" s="188" t="s">
        <v>36759</v>
      </c>
    </row>
    <row r="36267" spans="1:1" x14ac:dyDescent="0.2">
      <c r="A36267" s="188" t="s">
        <v>36760</v>
      </c>
    </row>
    <row r="36268" spans="1:1" x14ac:dyDescent="0.2">
      <c r="A36268" s="188" t="s">
        <v>36761</v>
      </c>
    </row>
    <row r="36269" spans="1:1" x14ac:dyDescent="0.2">
      <c r="A36269" s="188" t="s">
        <v>36762</v>
      </c>
    </row>
    <row r="36270" spans="1:1" x14ac:dyDescent="0.2">
      <c r="A36270" s="188" t="s">
        <v>36763</v>
      </c>
    </row>
    <row r="36271" spans="1:1" x14ac:dyDescent="0.2">
      <c r="A36271" s="188" t="s">
        <v>36764</v>
      </c>
    </row>
    <row r="36272" spans="1:1" x14ac:dyDescent="0.2">
      <c r="A36272" s="188" t="s">
        <v>36765</v>
      </c>
    </row>
    <row r="36273" spans="1:1" x14ac:dyDescent="0.2">
      <c r="A36273" s="188" t="s">
        <v>36766</v>
      </c>
    </row>
    <row r="36274" spans="1:1" x14ac:dyDescent="0.2">
      <c r="A36274" s="188" t="s">
        <v>36767</v>
      </c>
    </row>
    <row r="36275" spans="1:1" x14ac:dyDescent="0.2">
      <c r="A36275" s="188" t="s">
        <v>36768</v>
      </c>
    </row>
    <row r="36276" spans="1:1" x14ac:dyDescent="0.2">
      <c r="A36276" s="188" t="s">
        <v>36769</v>
      </c>
    </row>
    <row r="36277" spans="1:1" x14ac:dyDescent="0.2">
      <c r="A36277" s="188" t="s">
        <v>36770</v>
      </c>
    </row>
    <row r="36278" spans="1:1" x14ac:dyDescent="0.2">
      <c r="A36278" s="188" t="s">
        <v>36771</v>
      </c>
    </row>
    <row r="36279" spans="1:1" x14ac:dyDescent="0.2">
      <c r="A36279" s="188" t="s">
        <v>36772</v>
      </c>
    </row>
    <row r="36280" spans="1:1" x14ac:dyDescent="0.2">
      <c r="A36280" s="188" t="s">
        <v>36773</v>
      </c>
    </row>
    <row r="36281" spans="1:1" x14ac:dyDescent="0.2">
      <c r="A36281" s="188" t="s">
        <v>36774</v>
      </c>
    </row>
    <row r="36282" spans="1:1" x14ac:dyDescent="0.2">
      <c r="A36282" s="188" t="s">
        <v>36775</v>
      </c>
    </row>
    <row r="36283" spans="1:1" x14ac:dyDescent="0.2">
      <c r="A36283" s="188" t="s">
        <v>36776</v>
      </c>
    </row>
    <row r="36284" spans="1:1" x14ac:dyDescent="0.2">
      <c r="A36284" s="188" t="s">
        <v>36777</v>
      </c>
    </row>
    <row r="36285" spans="1:1" x14ac:dyDescent="0.2">
      <c r="A36285" s="188" t="s">
        <v>36778</v>
      </c>
    </row>
    <row r="36286" spans="1:1" x14ac:dyDescent="0.2">
      <c r="A36286" s="188" t="s">
        <v>36779</v>
      </c>
    </row>
    <row r="36287" spans="1:1" x14ac:dyDescent="0.2">
      <c r="A36287" s="188" t="s">
        <v>36780</v>
      </c>
    </row>
    <row r="36288" spans="1:1" x14ac:dyDescent="0.2">
      <c r="A36288" s="188" t="s">
        <v>36781</v>
      </c>
    </row>
    <row r="36289" spans="1:1" x14ac:dyDescent="0.2">
      <c r="A36289" s="188" t="s">
        <v>36782</v>
      </c>
    </row>
    <row r="36290" spans="1:1" x14ac:dyDescent="0.2">
      <c r="A36290" s="188" t="s">
        <v>36783</v>
      </c>
    </row>
    <row r="36291" spans="1:1" x14ac:dyDescent="0.2">
      <c r="A36291" s="188" t="s">
        <v>36784</v>
      </c>
    </row>
    <row r="36292" spans="1:1" x14ac:dyDescent="0.2">
      <c r="A36292" s="188" t="s">
        <v>36785</v>
      </c>
    </row>
    <row r="36293" spans="1:1" x14ac:dyDescent="0.2">
      <c r="A36293" s="188" t="s">
        <v>36786</v>
      </c>
    </row>
    <row r="36294" spans="1:1" x14ac:dyDescent="0.2">
      <c r="A36294" s="188" t="s">
        <v>36787</v>
      </c>
    </row>
    <row r="36295" spans="1:1" x14ac:dyDescent="0.2">
      <c r="A36295" s="188" t="s">
        <v>36788</v>
      </c>
    </row>
    <row r="36296" spans="1:1" x14ac:dyDescent="0.2">
      <c r="A36296" s="188" t="s">
        <v>36789</v>
      </c>
    </row>
    <row r="36297" spans="1:1" x14ac:dyDescent="0.2">
      <c r="A36297" s="188" t="s">
        <v>36790</v>
      </c>
    </row>
    <row r="36298" spans="1:1" x14ac:dyDescent="0.2">
      <c r="A36298" s="188" t="s">
        <v>36791</v>
      </c>
    </row>
    <row r="36299" spans="1:1" x14ac:dyDescent="0.2">
      <c r="A36299" s="188" t="s">
        <v>36792</v>
      </c>
    </row>
    <row r="36300" spans="1:1" x14ac:dyDescent="0.2">
      <c r="A36300" s="188" t="s">
        <v>36793</v>
      </c>
    </row>
    <row r="36301" spans="1:1" x14ac:dyDescent="0.2">
      <c r="A36301" s="188" t="s">
        <v>36794</v>
      </c>
    </row>
    <row r="36302" spans="1:1" x14ac:dyDescent="0.2">
      <c r="A36302" s="188" t="s">
        <v>36795</v>
      </c>
    </row>
    <row r="36303" spans="1:1" x14ac:dyDescent="0.2">
      <c r="A36303" s="188" t="s">
        <v>36796</v>
      </c>
    </row>
    <row r="36304" spans="1:1" x14ac:dyDescent="0.2">
      <c r="A36304" s="188" t="s">
        <v>36797</v>
      </c>
    </row>
    <row r="36305" spans="1:1" x14ac:dyDescent="0.2">
      <c r="A36305" s="188" t="s">
        <v>36798</v>
      </c>
    </row>
    <row r="36306" spans="1:1" x14ac:dyDescent="0.2">
      <c r="A36306" s="188" t="s">
        <v>36799</v>
      </c>
    </row>
    <row r="36307" spans="1:1" x14ac:dyDescent="0.2">
      <c r="A36307" s="188" t="s">
        <v>36800</v>
      </c>
    </row>
    <row r="36308" spans="1:1" x14ac:dyDescent="0.2">
      <c r="A36308" s="188" t="s">
        <v>36801</v>
      </c>
    </row>
    <row r="36309" spans="1:1" x14ac:dyDescent="0.2">
      <c r="A36309" s="188" t="s">
        <v>36802</v>
      </c>
    </row>
    <row r="36310" spans="1:1" x14ac:dyDescent="0.2">
      <c r="A36310" s="188" t="s">
        <v>36803</v>
      </c>
    </row>
    <row r="36311" spans="1:1" x14ac:dyDescent="0.2">
      <c r="A36311" s="188" t="s">
        <v>36804</v>
      </c>
    </row>
    <row r="36312" spans="1:1" x14ac:dyDescent="0.2">
      <c r="A36312" s="188" t="s">
        <v>36805</v>
      </c>
    </row>
    <row r="36313" spans="1:1" x14ac:dyDescent="0.2">
      <c r="A36313" s="188" t="s">
        <v>36806</v>
      </c>
    </row>
    <row r="36314" spans="1:1" x14ac:dyDescent="0.2">
      <c r="A36314" s="188" t="s">
        <v>36807</v>
      </c>
    </row>
    <row r="36315" spans="1:1" x14ac:dyDescent="0.2">
      <c r="A36315" s="188" t="s">
        <v>36808</v>
      </c>
    </row>
    <row r="36316" spans="1:1" x14ac:dyDescent="0.2">
      <c r="A36316" s="188" t="s">
        <v>36809</v>
      </c>
    </row>
    <row r="36317" spans="1:1" x14ac:dyDescent="0.2">
      <c r="A36317" s="188" t="s">
        <v>36810</v>
      </c>
    </row>
    <row r="36318" spans="1:1" x14ac:dyDescent="0.2">
      <c r="A36318" s="188" t="s">
        <v>36811</v>
      </c>
    </row>
    <row r="36319" spans="1:1" x14ac:dyDescent="0.2">
      <c r="A36319" s="188" t="s">
        <v>36812</v>
      </c>
    </row>
    <row r="36320" spans="1:1" x14ac:dyDescent="0.2">
      <c r="A36320" s="188" t="s">
        <v>36813</v>
      </c>
    </row>
    <row r="36321" spans="1:1" x14ac:dyDescent="0.2">
      <c r="A36321" s="188" t="s">
        <v>36814</v>
      </c>
    </row>
    <row r="36322" spans="1:1" x14ac:dyDescent="0.2">
      <c r="A36322" s="188" t="s">
        <v>36815</v>
      </c>
    </row>
    <row r="36323" spans="1:1" x14ac:dyDescent="0.2">
      <c r="A36323" s="188" t="s">
        <v>36816</v>
      </c>
    </row>
    <row r="36324" spans="1:1" x14ac:dyDescent="0.2">
      <c r="A36324" s="188" t="s">
        <v>36817</v>
      </c>
    </row>
    <row r="36325" spans="1:1" x14ac:dyDescent="0.2">
      <c r="A36325" s="188" t="s">
        <v>36818</v>
      </c>
    </row>
    <row r="36326" spans="1:1" x14ac:dyDescent="0.2">
      <c r="A36326" s="188" t="s">
        <v>36819</v>
      </c>
    </row>
    <row r="36327" spans="1:1" x14ac:dyDescent="0.2">
      <c r="A36327" s="188" t="s">
        <v>36820</v>
      </c>
    </row>
    <row r="36328" spans="1:1" x14ac:dyDescent="0.2">
      <c r="A36328" s="188" t="s">
        <v>36821</v>
      </c>
    </row>
    <row r="36329" spans="1:1" x14ac:dyDescent="0.2">
      <c r="A36329" s="188" t="s">
        <v>36822</v>
      </c>
    </row>
    <row r="36330" spans="1:1" x14ac:dyDescent="0.2">
      <c r="A36330" s="188" t="s">
        <v>36823</v>
      </c>
    </row>
    <row r="36331" spans="1:1" x14ac:dyDescent="0.2">
      <c r="A36331" s="188" t="s">
        <v>36824</v>
      </c>
    </row>
    <row r="36332" spans="1:1" x14ac:dyDescent="0.2">
      <c r="A36332" s="188" t="s">
        <v>36825</v>
      </c>
    </row>
    <row r="36333" spans="1:1" x14ac:dyDescent="0.2">
      <c r="A36333" s="188" t="s">
        <v>36826</v>
      </c>
    </row>
    <row r="36334" spans="1:1" x14ac:dyDescent="0.2">
      <c r="A36334" s="188" t="s">
        <v>36827</v>
      </c>
    </row>
    <row r="36335" spans="1:1" x14ac:dyDescent="0.2">
      <c r="A36335" s="188" t="s">
        <v>36828</v>
      </c>
    </row>
    <row r="36336" spans="1:1" x14ac:dyDescent="0.2">
      <c r="A36336" s="188" t="s">
        <v>36829</v>
      </c>
    </row>
    <row r="36337" spans="1:1" x14ac:dyDescent="0.2">
      <c r="A36337" s="188" t="s">
        <v>36830</v>
      </c>
    </row>
    <row r="36338" spans="1:1" x14ac:dyDescent="0.2">
      <c r="A36338" s="188" t="s">
        <v>36831</v>
      </c>
    </row>
    <row r="36339" spans="1:1" x14ac:dyDescent="0.2">
      <c r="A36339" s="188" t="s">
        <v>36832</v>
      </c>
    </row>
    <row r="36340" spans="1:1" x14ac:dyDescent="0.2">
      <c r="A36340" s="188" t="s">
        <v>36833</v>
      </c>
    </row>
    <row r="36341" spans="1:1" x14ac:dyDescent="0.2">
      <c r="A36341" s="188" t="s">
        <v>36834</v>
      </c>
    </row>
    <row r="36342" spans="1:1" x14ac:dyDescent="0.2">
      <c r="A36342" s="188" t="s">
        <v>36835</v>
      </c>
    </row>
    <row r="36343" spans="1:1" x14ac:dyDescent="0.2">
      <c r="A36343" s="188" t="s">
        <v>36836</v>
      </c>
    </row>
    <row r="36344" spans="1:1" x14ac:dyDescent="0.2">
      <c r="A36344" s="188" t="s">
        <v>36837</v>
      </c>
    </row>
    <row r="36345" spans="1:1" x14ac:dyDescent="0.2">
      <c r="A36345" s="188" t="s">
        <v>36838</v>
      </c>
    </row>
    <row r="36346" spans="1:1" x14ac:dyDescent="0.2">
      <c r="A36346" s="188" t="s">
        <v>36839</v>
      </c>
    </row>
    <row r="36347" spans="1:1" x14ac:dyDescent="0.2">
      <c r="A36347" s="188" t="s">
        <v>36840</v>
      </c>
    </row>
    <row r="36348" spans="1:1" x14ac:dyDescent="0.2">
      <c r="A36348" s="188" t="s">
        <v>36841</v>
      </c>
    </row>
    <row r="36349" spans="1:1" x14ac:dyDescent="0.2">
      <c r="A36349" s="188" t="s">
        <v>36842</v>
      </c>
    </row>
    <row r="36350" spans="1:1" x14ac:dyDescent="0.2">
      <c r="A36350" s="188" t="s">
        <v>36843</v>
      </c>
    </row>
    <row r="36351" spans="1:1" x14ac:dyDescent="0.2">
      <c r="A36351" s="188" t="s">
        <v>36844</v>
      </c>
    </row>
    <row r="36352" spans="1:1" x14ac:dyDescent="0.2">
      <c r="A36352" s="188" t="s">
        <v>36845</v>
      </c>
    </row>
    <row r="36353" spans="1:1" x14ac:dyDescent="0.2">
      <c r="A36353" s="188" t="s">
        <v>36846</v>
      </c>
    </row>
    <row r="36354" spans="1:1" x14ac:dyDescent="0.2">
      <c r="A36354" s="188" t="s">
        <v>36847</v>
      </c>
    </row>
    <row r="36355" spans="1:1" x14ac:dyDescent="0.2">
      <c r="A36355" s="188" t="s">
        <v>36848</v>
      </c>
    </row>
    <row r="36356" spans="1:1" x14ac:dyDescent="0.2">
      <c r="A36356" s="188" t="s">
        <v>36849</v>
      </c>
    </row>
    <row r="36357" spans="1:1" x14ac:dyDescent="0.2">
      <c r="A36357" s="188" t="s">
        <v>36850</v>
      </c>
    </row>
    <row r="36358" spans="1:1" x14ac:dyDescent="0.2">
      <c r="A36358" s="188" t="s">
        <v>36851</v>
      </c>
    </row>
    <row r="36359" spans="1:1" x14ac:dyDescent="0.2">
      <c r="A36359" s="188" t="s">
        <v>36852</v>
      </c>
    </row>
    <row r="36360" spans="1:1" x14ac:dyDescent="0.2">
      <c r="A36360" s="188" t="s">
        <v>36853</v>
      </c>
    </row>
    <row r="36361" spans="1:1" x14ac:dyDescent="0.2">
      <c r="A36361" s="188" t="s">
        <v>36854</v>
      </c>
    </row>
    <row r="36362" spans="1:1" x14ac:dyDescent="0.2">
      <c r="A36362" s="188" t="s">
        <v>36855</v>
      </c>
    </row>
    <row r="36363" spans="1:1" x14ac:dyDescent="0.2">
      <c r="A36363" s="188" t="s">
        <v>36856</v>
      </c>
    </row>
    <row r="36364" spans="1:1" x14ac:dyDescent="0.2">
      <c r="A36364" s="188" t="s">
        <v>36857</v>
      </c>
    </row>
    <row r="36365" spans="1:1" x14ac:dyDescent="0.2">
      <c r="A36365" s="188" t="s">
        <v>36858</v>
      </c>
    </row>
    <row r="36366" spans="1:1" x14ac:dyDescent="0.2">
      <c r="A36366" s="188" t="s">
        <v>36859</v>
      </c>
    </row>
    <row r="36367" spans="1:1" x14ac:dyDescent="0.2">
      <c r="A36367" s="188" t="s">
        <v>36860</v>
      </c>
    </row>
    <row r="36368" spans="1:1" x14ac:dyDescent="0.2">
      <c r="A36368" s="188" t="s">
        <v>36861</v>
      </c>
    </row>
    <row r="36369" spans="1:1" x14ac:dyDescent="0.2">
      <c r="A36369" s="188" t="s">
        <v>36862</v>
      </c>
    </row>
    <row r="36370" spans="1:1" x14ac:dyDescent="0.2">
      <c r="A36370" s="188" t="s">
        <v>36863</v>
      </c>
    </row>
    <row r="36371" spans="1:1" x14ac:dyDescent="0.2">
      <c r="A36371" s="188" t="s">
        <v>36864</v>
      </c>
    </row>
    <row r="36372" spans="1:1" x14ac:dyDescent="0.2">
      <c r="A36372" s="188" t="s">
        <v>36865</v>
      </c>
    </row>
    <row r="36373" spans="1:1" x14ac:dyDescent="0.2">
      <c r="A36373" s="188" t="s">
        <v>36866</v>
      </c>
    </row>
    <row r="36374" spans="1:1" x14ac:dyDescent="0.2">
      <c r="A36374" s="188" t="s">
        <v>36867</v>
      </c>
    </row>
    <row r="36375" spans="1:1" x14ac:dyDescent="0.2">
      <c r="A36375" s="188" t="s">
        <v>36868</v>
      </c>
    </row>
    <row r="36376" spans="1:1" x14ac:dyDescent="0.2">
      <c r="A36376" s="188" t="s">
        <v>36869</v>
      </c>
    </row>
    <row r="36377" spans="1:1" x14ac:dyDescent="0.2">
      <c r="A36377" s="188" t="s">
        <v>36870</v>
      </c>
    </row>
    <row r="36378" spans="1:1" x14ac:dyDescent="0.2">
      <c r="A36378" s="188" t="s">
        <v>36871</v>
      </c>
    </row>
    <row r="36379" spans="1:1" x14ac:dyDescent="0.2">
      <c r="A36379" s="188" t="s">
        <v>36872</v>
      </c>
    </row>
    <row r="36380" spans="1:1" x14ac:dyDescent="0.2">
      <c r="A36380" s="188" t="s">
        <v>36873</v>
      </c>
    </row>
    <row r="36381" spans="1:1" x14ac:dyDescent="0.2">
      <c r="A36381" s="188" t="s">
        <v>36874</v>
      </c>
    </row>
    <row r="36382" spans="1:1" x14ac:dyDescent="0.2">
      <c r="A36382" s="188" t="s">
        <v>36875</v>
      </c>
    </row>
    <row r="36383" spans="1:1" x14ac:dyDescent="0.2">
      <c r="A36383" s="188" t="s">
        <v>36876</v>
      </c>
    </row>
    <row r="36384" spans="1:1" x14ac:dyDescent="0.2">
      <c r="A36384" s="188" t="s">
        <v>36877</v>
      </c>
    </row>
    <row r="36385" spans="1:1" x14ac:dyDescent="0.2">
      <c r="A36385" s="188" t="s">
        <v>36878</v>
      </c>
    </row>
    <row r="36386" spans="1:1" x14ac:dyDescent="0.2">
      <c r="A36386" s="188" t="s">
        <v>36879</v>
      </c>
    </row>
    <row r="36387" spans="1:1" x14ac:dyDescent="0.2">
      <c r="A36387" s="188" t="s">
        <v>36880</v>
      </c>
    </row>
    <row r="36388" spans="1:1" x14ac:dyDescent="0.2">
      <c r="A36388" s="188" t="s">
        <v>36881</v>
      </c>
    </row>
    <row r="36389" spans="1:1" x14ac:dyDescent="0.2">
      <c r="A36389" s="188" t="s">
        <v>36882</v>
      </c>
    </row>
    <row r="36390" spans="1:1" x14ac:dyDescent="0.2">
      <c r="A36390" s="188" t="s">
        <v>36883</v>
      </c>
    </row>
    <row r="36391" spans="1:1" x14ac:dyDescent="0.2">
      <c r="A36391" s="188" t="s">
        <v>36884</v>
      </c>
    </row>
    <row r="36392" spans="1:1" x14ac:dyDescent="0.2">
      <c r="A36392" s="188" t="s">
        <v>36885</v>
      </c>
    </row>
    <row r="36393" spans="1:1" x14ac:dyDescent="0.2">
      <c r="A36393" s="188" t="s">
        <v>36886</v>
      </c>
    </row>
    <row r="36394" spans="1:1" x14ac:dyDescent="0.2">
      <c r="A36394" s="188" t="s">
        <v>36887</v>
      </c>
    </row>
    <row r="36395" spans="1:1" x14ac:dyDescent="0.2">
      <c r="A36395" s="188" t="s">
        <v>36888</v>
      </c>
    </row>
    <row r="36396" spans="1:1" x14ac:dyDescent="0.2">
      <c r="A36396" s="188" t="s">
        <v>36889</v>
      </c>
    </row>
    <row r="36397" spans="1:1" x14ac:dyDescent="0.2">
      <c r="A36397" s="188" t="s">
        <v>36890</v>
      </c>
    </row>
    <row r="36398" spans="1:1" x14ac:dyDescent="0.2">
      <c r="A36398" s="188" t="s">
        <v>36891</v>
      </c>
    </row>
    <row r="36399" spans="1:1" x14ac:dyDescent="0.2">
      <c r="A36399" s="188" t="s">
        <v>36892</v>
      </c>
    </row>
    <row r="36400" spans="1:1" x14ac:dyDescent="0.2">
      <c r="A36400" s="188" t="s">
        <v>36893</v>
      </c>
    </row>
    <row r="36401" spans="1:1" x14ac:dyDescent="0.2">
      <c r="A36401" s="188" t="s">
        <v>36894</v>
      </c>
    </row>
    <row r="36402" spans="1:1" x14ac:dyDescent="0.2">
      <c r="A36402" s="188" t="s">
        <v>36895</v>
      </c>
    </row>
    <row r="36403" spans="1:1" x14ac:dyDescent="0.2">
      <c r="A36403" s="188" t="s">
        <v>36896</v>
      </c>
    </row>
    <row r="36404" spans="1:1" x14ac:dyDescent="0.2">
      <c r="A36404" s="188" t="s">
        <v>36897</v>
      </c>
    </row>
    <row r="36405" spans="1:1" x14ac:dyDescent="0.2">
      <c r="A36405" s="188" t="s">
        <v>36898</v>
      </c>
    </row>
    <row r="36406" spans="1:1" x14ac:dyDescent="0.2">
      <c r="A36406" s="188" t="s">
        <v>36899</v>
      </c>
    </row>
    <row r="36407" spans="1:1" x14ac:dyDescent="0.2">
      <c r="A36407" s="188" t="s">
        <v>36900</v>
      </c>
    </row>
    <row r="36408" spans="1:1" x14ac:dyDescent="0.2">
      <c r="A36408" s="188" t="s">
        <v>36901</v>
      </c>
    </row>
    <row r="36409" spans="1:1" x14ac:dyDescent="0.2">
      <c r="A36409" s="188" t="s">
        <v>36902</v>
      </c>
    </row>
    <row r="36410" spans="1:1" x14ac:dyDescent="0.2">
      <c r="A36410" s="188" t="s">
        <v>36903</v>
      </c>
    </row>
    <row r="36411" spans="1:1" x14ac:dyDescent="0.2">
      <c r="A36411" s="188" t="s">
        <v>36904</v>
      </c>
    </row>
    <row r="36412" spans="1:1" x14ac:dyDescent="0.2">
      <c r="A36412" s="188" t="s">
        <v>36905</v>
      </c>
    </row>
    <row r="36413" spans="1:1" x14ac:dyDescent="0.2">
      <c r="A36413" s="188" t="s">
        <v>36906</v>
      </c>
    </row>
    <row r="36414" spans="1:1" x14ac:dyDescent="0.2">
      <c r="A36414" s="188" t="s">
        <v>36907</v>
      </c>
    </row>
    <row r="36415" spans="1:1" x14ac:dyDescent="0.2">
      <c r="A36415" s="188" t="s">
        <v>36908</v>
      </c>
    </row>
    <row r="36416" spans="1:1" x14ac:dyDescent="0.2">
      <c r="A36416" s="188" t="s">
        <v>36909</v>
      </c>
    </row>
    <row r="36417" spans="1:1" x14ac:dyDescent="0.2">
      <c r="A36417" s="188" t="s">
        <v>36910</v>
      </c>
    </row>
    <row r="36418" spans="1:1" x14ac:dyDescent="0.2">
      <c r="A36418" s="188" t="s">
        <v>36911</v>
      </c>
    </row>
    <row r="36419" spans="1:1" x14ac:dyDescent="0.2">
      <c r="A36419" s="188" t="s">
        <v>36912</v>
      </c>
    </row>
    <row r="36420" spans="1:1" x14ac:dyDescent="0.2">
      <c r="A36420" s="188" t="s">
        <v>36913</v>
      </c>
    </row>
    <row r="36421" spans="1:1" x14ac:dyDescent="0.2">
      <c r="A36421" s="188" t="s">
        <v>36914</v>
      </c>
    </row>
    <row r="36422" spans="1:1" x14ac:dyDescent="0.2">
      <c r="A36422" s="188" t="s">
        <v>36915</v>
      </c>
    </row>
    <row r="36423" spans="1:1" x14ac:dyDescent="0.2">
      <c r="A36423" s="188" t="s">
        <v>36916</v>
      </c>
    </row>
    <row r="36424" spans="1:1" x14ac:dyDescent="0.2">
      <c r="A36424" s="188" t="s">
        <v>36917</v>
      </c>
    </row>
    <row r="36425" spans="1:1" x14ac:dyDescent="0.2">
      <c r="A36425" s="188" t="s">
        <v>36918</v>
      </c>
    </row>
    <row r="36426" spans="1:1" x14ac:dyDescent="0.2">
      <c r="A36426" s="188" t="s">
        <v>36919</v>
      </c>
    </row>
    <row r="36427" spans="1:1" x14ac:dyDescent="0.2">
      <c r="A36427" s="188" t="s">
        <v>36920</v>
      </c>
    </row>
    <row r="36428" spans="1:1" x14ac:dyDescent="0.2">
      <c r="A36428" s="188" t="s">
        <v>36921</v>
      </c>
    </row>
    <row r="36429" spans="1:1" x14ac:dyDescent="0.2">
      <c r="A36429" s="188" t="s">
        <v>36922</v>
      </c>
    </row>
    <row r="36430" spans="1:1" x14ac:dyDescent="0.2">
      <c r="A36430" s="188" t="s">
        <v>36923</v>
      </c>
    </row>
    <row r="36431" spans="1:1" x14ac:dyDescent="0.2">
      <c r="A36431" s="188" t="s">
        <v>36924</v>
      </c>
    </row>
    <row r="36432" spans="1:1" x14ac:dyDescent="0.2">
      <c r="A36432" s="188" t="s">
        <v>36925</v>
      </c>
    </row>
    <row r="36433" spans="1:1" x14ac:dyDescent="0.2">
      <c r="A36433" s="188" t="s">
        <v>36926</v>
      </c>
    </row>
    <row r="36434" spans="1:1" x14ac:dyDescent="0.2">
      <c r="A36434" s="188" t="s">
        <v>36927</v>
      </c>
    </row>
    <row r="36435" spans="1:1" x14ac:dyDescent="0.2">
      <c r="A36435" s="188" t="s">
        <v>36928</v>
      </c>
    </row>
    <row r="36436" spans="1:1" x14ac:dyDescent="0.2">
      <c r="A36436" s="188" t="s">
        <v>36929</v>
      </c>
    </row>
    <row r="36437" spans="1:1" x14ac:dyDescent="0.2">
      <c r="A36437" s="188" t="s">
        <v>36930</v>
      </c>
    </row>
    <row r="36438" spans="1:1" x14ac:dyDescent="0.2">
      <c r="A36438" s="188" t="s">
        <v>36931</v>
      </c>
    </row>
    <row r="36439" spans="1:1" x14ac:dyDescent="0.2">
      <c r="A36439" s="188" t="s">
        <v>36932</v>
      </c>
    </row>
    <row r="36440" spans="1:1" x14ac:dyDescent="0.2">
      <c r="A36440" s="188" t="s">
        <v>36933</v>
      </c>
    </row>
    <row r="36441" spans="1:1" x14ac:dyDescent="0.2">
      <c r="A36441" s="188" t="s">
        <v>36934</v>
      </c>
    </row>
    <row r="36442" spans="1:1" x14ac:dyDescent="0.2">
      <c r="A36442" s="188" t="s">
        <v>36935</v>
      </c>
    </row>
    <row r="36443" spans="1:1" x14ac:dyDescent="0.2">
      <c r="A36443" s="188" t="s">
        <v>36936</v>
      </c>
    </row>
    <row r="36444" spans="1:1" x14ac:dyDescent="0.2">
      <c r="A36444" s="188" t="s">
        <v>36937</v>
      </c>
    </row>
    <row r="36445" spans="1:1" x14ac:dyDescent="0.2">
      <c r="A36445" s="188" t="s">
        <v>36938</v>
      </c>
    </row>
    <row r="36446" spans="1:1" x14ac:dyDescent="0.2">
      <c r="A36446" s="188" t="s">
        <v>36939</v>
      </c>
    </row>
    <row r="36447" spans="1:1" x14ac:dyDescent="0.2">
      <c r="A36447" s="188" t="s">
        <v>36940</v>
      </c>
    </row>
    <row r="36448" spans="1:1" x14ac:dyDescent="0.2">
      <c r="A36448" s="188" t="s">
        <v>36941</v>
      </c>
    </row>
    <row r="36449" spans="1:1" x14ac:dyDescent="0.2">
      <c r="A36449" s="188" t="s">
        <v>36942</v>
      </c>
    </row>
    <row r="36450" spans="1:1" x14ac:dyDescent="0.2">
      <c r="A36450" s="188" t="s">
        <v>36943</v>
      </c>
    </row>
    <row r="36451" spans="1:1" x14ac:dyDescent="0.2">
      <c r="A36451" s="188" t="s">
        <v>36944</v>
      </c>
    </row>
    <row r="36452" spans="1:1" x14ac:dyDescent="0.2">
      <c r="A36452" s="188" t="s">
        <v>36945</v>
      </c>
    </row>
    <row r="36453" spans="1:1" x14ac:dyDescent="0.2">
      <c r="A36453" s="188" t="s">
        <v>36946</v>
      </c>
    </row>
    <row r="36454" spans="1:1" x14ac:dyDescent="0.2">
      <c r="A36454" s="188" t="s">
        <v>36947</v>
      </c>
    </row>
    <row r="36455" spans="1:1" x14ac:dyDescent="0.2">
      <c r="A36455" s="188" t="s">
        <v>36948</v>
      </c>
    </row>
    <row r="36456" spans="1:1" x14ac:dyDescent="0.2">
      <c r="A36456" s="188" t="s">
        <v>36949</v>
      </c>
    </row>
    <row r="36457" spans="1:1" x14ac:dyDescent="0.2">
      <c r="A36457" s="188" t="s">
        <v>36950</v>
      </c>
    </row>
    <row r="36458" spans="1:1" x14ac:dyDescent="0.2">
      <c r="A36458" s="188" t="s">
        <v>36951</v>
      </c>
    </row>
    <row r="36459" spans="1:1" x14ac:dyDescent="0.2">
      <c r="A36459" s="188" t="s">
        <v>36952</v>
      </c>
    </row>
    <row r="36460" spans="1:1" x14ac:dyDescent="0.2">
      <c r="A36460" s="188" t="s">
        <v>36953</v>
      </c>
    </row>
    <row r="36461" spans="1:1" x14ac:dyDescent="0.2">
      <c r="A36461" s="188" t="s">
        <v>36954</v>
      </c>
    </row>
    <row r="36462" spans="1:1" x14ac:dyDescent="0.2">
      <c r="A36462" s="188" t="s">
        <v>36955</v>
      </c>
    </row>
    <row r="36463" spans="1:1" x14ac:dyDescent="0.2">
      <c r="A36463" s="188" t="s">
        <v>36956</v>
      </c>
    </row>
    <row r="36464" spans="1:1" x14ac:dyDescent="0.2">
      <c r="A36464" s="188" t="s">
        <v>36957</v>
      </c>
    </row>
    <row r="36465" spans="1:1" x14ac:dyDescent="0.2">
      <c r="A36465" s="188" t="s">
        <v>36958</v>
      </c>
    </row>
    <row r="36466" spans="1:1" x14ac:dyDescent="0.2">
      <c r="A36466" s="188" t="s">
        <v>36959</v>
      </c>
    </row>
    <row r="36467" spans="1:1" x14ac:dyDescent="0.2">
      <c r="A36467" s="188" t="s">
        <v>36960</v>
      </c>
    </row>
    <row r="36468" spans="1:1" x14ac:dyDescent="0.2">
      <c r="A36468" s="188" t="s">
        <v>36961</v>
      </c>
    </row>
    <row r="36469" spans="1:1" x14ac:dyDescent="0.2">
      <c r="A36469" s="188" t="s">
        <v>36962</v>
      </c>
    </row>
    <row r="36470" spans="1:1" x14ac:dyDescent="0.2">
      <c r="A36470" s="188" t="s">
        <v>36963</v>
      </c>
    </row>
    <row r="36471" spans="1:1" x14ac:dyDescent="0.2">
      <c r="A36471" s="188" t="s">
        <v>36964</v>
      </c>
    </row>
    <row r="36472" spans="1:1" x14ac:dyDescent="0.2">
      <c r="A36472" s="188" t="s">
        <v>36965</v>
      </c>
    </row>
    <row r="36473" spans="1:1" x14ac:dyDescent="0.2">
      <c r="A36473" s="188" t="s">
        <v>36966</v>
      </c>
    </row>
    <row r="36474" spans="1:1" x14ac:dyDescent="0.2">
      <c r="A36474" s="188" t="s">
        <v>36967</v>
      </c>
    </row>
    <row r="36475" spans="1:1" x14ac:dyDescent="0.2">
      <c r="A36475" s="188" t="s">
        <v>36968</v>
      </c>
    </row>
    <row r="36476" spans="1:1" x14ac:dyDescent="0.2">
      <c r="A36476" s="188" t="s">
        <v>36969</v>
      </c>
    </row>
    <row r="36477" spans="1:1" x14ac:dyDescent="0.2">
      <c r="A36477" s="188" t="s">
        <v>36970</v>
      </c>
    </row>
    <row r="36478" spans="1:1" x14ac:dyDescent="0.2">
      <c r="A36478" s="188" t="s">
        <v>36971</v>
      </c>
    </row>
    <row r="36479" spans="1:1" x14ac:dyDescent="0.2">
      <c r="A36479" s="188" t="s">
        <v>36972</v>
      </c>
    </row>
    <row r="36480" spans="1:1" x14ac:dyDescent="0.2">
      <c r="A36480" s="188" t="s">
        <v>36973</v>
      </c>
    </row>
    <row r="36481" spans="1:1" x14ac:dyDescent="0.2">
      <c r="A36481" s="188" t="s">
        <v>36974</v>
      </c>
    </row>
    <row r="36482" spans="1:1" x14ac:dyDescent="0.2">
      <c r="A36482" s="188" t="s">
        <v>36975</v>
      </c>
    </row>
    <row r="36483" spans="1:1" x14ac:dyDescent="0.2">
      <c r="A36483" s="188" t="s">
        <v>36976</v>
      </c>
    </row>
    <row r="36484" spans="1:1" x14ac:dyDescent="0.2">
      <c r="A36484" s="188" t="s">
        <v>36977</v>
      </c>
    </row>
    <row r="36485" spans="1:1" x14ac:dyDescent="0.2">
      <c r="A36485" s="188" t="s">
        <v>36978</v>
      </c>
    </row>
    <row r="36486" spans="1:1" x14ac:dyDescent="0.2">
      <c r="A36486" s="188" t="s">
        <v>36979</v>
      </c>
    </row>
    <row r="36487" spans="1:1" x14ac:dyDescent="0.2">
      <c r="A36487" s="188" t="s">
        <v>36980</v>
      </c>
    </row>
    <row r="36488" spans="1:1" x14ac:dyDescent="0.2">
      <c r="A36488" s="188" t="s">
        <v>36981</v>
      </c>
    </row>
    <row r="36489" spans="1:1" x14ac:dyDescent="0.2">
      <c r="A36489" s="188" t="s">
        <v>36982</v>
      </c>
    </row>
    <row r="36490" spans="1:1" x14ac:dyDescent="0.2">
      <c r="A36490" s="188" t="s">
        <v>36983</v>
      </c>
    </row>
    <row r="36491" spans="1:1" x14ac:dyDescent="0.2">
      <c r="A36491" s="188" t="s">
        <v>36984</v>
      </c>
    </row>
    <row r="36492" spans="1:1" x14ac:dyDescent="0.2">
      <c r="A36492" s="188" t="s">
        <v>36985</v>
      </c>
    </row>
    <row r="36493" spans="1:1" x14ac:dyDescent="0.2">
      <c r="A36493" s="188" t="s">
        <v>36986</v>
      </c>
    </row>
    <row r="36494" spans="1:1" x14ac:dyDescent="0.2">
      <c r="A36494" s="188" t="s">
        <v>36987</v>
      </c>
    </row>
    <row r="36495" spans="1:1" x14ac:dyDescent="0.2">
      <c r="A36495" s="188" t="s">
        <v>36988</v>
      </c>
    </row>
    <row r="36496" spans="1:1" x14ac:dyDescent="0.2">
      <c r="A36496" s="188" t="s">
        <v>36989</v>
      </c>
    </row>
    <row r="36497" spans="1:1" x14ac:dyDescent="0.2">
      <c r="A36497" s="188" t="s">
        <v>36990</v>
      </c>
    </row>
    <row r="36498" spans="1:1" x14ac:dyDescent="0.2">
      <c r="A36498" s="188" t="s">
        <v>36991</v>
      </c>
    </row>
    <row r="36499" spans="1:1" x14ac:dyDescent="0.2">
      <c r="A36499" s="188" t="s">
        <v>36992</v>
      </c>
    </row>
    <row r="36500" spans="1:1" x14ac:dyDescent="0.2">
      <c r="A36500" s="188" t="s">
        <v>36993</v>
      </c>
    </row>
    <row r="36501" spans="1:1" x14ac:dyDescent="0.2">
      <c r="A36501" s="188" t="s">
        <v>36994</v>
      </c>
    </row>
    <row r="36502" spans="1:1" x14ac:dyDescent="0.2">
      <c r="A36502" s="188" t="s">
        <v>36995</v>
      </c>
    </row>
    <row r="36503" spans="1:1" x14ac:dyDescent="0.2">
      <c r="A36503" s="188" t="s">
        <v>36996</v>
      </c>
    </row>
    <row r="36504" spans="1:1" x14ac:dyDescent="0.2">
      <c r="A36504" s="188" t="s">
        <v>36997</v>
      </c>
    </row>
    <row r="36505" spans="1:1" x14ac:dyDescent="0.2">
      <c r="A36505" s="188" t="s">
        <v>36998</v>
      </c>
    </row>
    <row r="36506" spans="1:1" x14ac:dyDescent="0.2">
      <c r="A36506" s="188" t="s">
        <v>36999</v>
      </c>
    </row>
    <row r="36507" spans="1:1" x14ac:dyDescent="0.2">
      <c r="A36507" s="188" t="s">
        <v>37000</v>
      </c>
    </row>
    <row r="36508" spans="1:1" x14ac:dyDescent="0.2">
      <c r="A36508" s="188" t="s">
        <v>37001</v>
      </c>
    </row>
    <row r="36509" spans="1:1" x14ac:dyDescent="0.2">
      <c r="A36509" s="188" t="s">
        <v>37002</v>
      </c>
    </row>
    <row r="36510" spans="1:1" x14ac:dyDescent="0.2">
      <c r="A36510" s="188" t="s">
        <v>37003</v>
      </c>
    </row>
    <row r="36511" spans="1:1" x14ac:dyDescent="0.2">
      <c r="A36511" s="188" t="s">
        <v>37004</v>
      </c>
    </row>
    <row r="36512" spans="1:1" x14ac:dyDescent="0.2">
      <c r="A36512" s="188" t="s">
        <v>37005</v>
      </c>
    </row>
    <row r="36513" spans="1:1" x14ac:dyDescent="0.2">
      <c r="A36513" s="188" t="s">
        <v>37006</v>
      </c>
    </row>
    <row r="36514" spans="1:1" x14ac:dyDescent="0.2">
      <c r="A36514" s="188" t="s">
        <v>37007</v>
      </c>
    </row>
    <row r="36515" spans="1:1" x14ac:dyDescent="0.2">
      <c r="A36515" s="188" t="s">
        <v>37008</v>
      </c>
    </row>
    <row r="36516" spans="1:1" x14ac:dyDescent="0.2">
      <c r="A36516" s="188" t="s">
        <v>37009</v>
      </c>
    </row>
    <row r="36517" spans="1:1" x14ac:dyDescent="0.2">
      <c r="A36517" s="188" t="s">
        <v>37010</v>
      </c>
    </row>
    <row r="36518" spans="1:1" x14ac:dyDescent="0.2">
      <c r="A36518" s="188" t="s">
        <v>37011</v>
      </c>
    </row>
    <row r="36519" spans="1:1" x14ac:dyDescent="0.2">
      <c r="A36519" s="188" t="s">
        <v>37012</v>
      </c>
    </row>
    <row r="36520" spans="1:1" x14ac:dyDescent="0.2">
      <c r="A36520" s="188" t="s">
        <v>37013</v>
      </c>
    </row>
    <row r="36521" spans="1:1" x14ac:dyDescent="0.2">
      <c r="A36521" s="188" t="s">
        <v>37014</v>
      </c>
    </row>
    <row r="36522" spans="1:1" x14ac:dyDescent="0.2">
      <c r="A36522" s="188" t="s">
        <v>37015</v>
      </c>
    </row>
    <row r="36523" spans="1:1" x14ac:dyDescent="0.2">
      <c r="A36523" s="188" t="s">
        <v>37016</v>
      </c>
    </row>
    <row r="36524" spans="1:1" x14ac:dyDescent="0.2">
      <c r="A36524" s="188" t="s">
        <v>37017</v>
      </c>
    </row>
    <row r="36525" spans="1:1" x14ac:dyDescent="0.2">
      <c r="A36525" s="188" t="s">
        <v>37018</v>
      </c>
    </row>
    <row r="36526" spans="1:1" x14ac:dyDescent="0.2">
      <c r="A36526" s="188" t="s">
        <v>37019</v>
      </c>
    </row>
    <row r="36527" spans="1:1" x14ac:dyDescent="0.2">
      <c r="A36527" s="188" t="s">
        <v>37020</v>
      </c>
    </row>
    <row r="36528" spans="1:1" x14ac:dyDescent="0.2">
      <c r="A36528" s="188" t="s">
        <v>37021</v>
      </c>
    </row>
    <row r="36529" spans="1:1" x14ac:dyDescent="0.2">
      <c r="A36529" s="188" t="s">
        <v>37022</v>
      </c>
    </row>
    <row r="36530" spans="1:1" x14ac:dyDescent="0.2">
      <c r="A36530" s="188" t="s">
        <v>37023</v>
      </c>
    </row>
    <row r="36531" spans="1:1" x14ac:dyDescent="0.2">
      <c r="A36531" s="188" t="s">
        <v>37024</v>
      </c>
    </row>
    <row r="36532" spans="1:1" x14ac:dyDescent="0.2">
      <c r="A36532" s="188" t="s">
        <v>37025</v>
      </c>
    </row>
    <row r="36533" spans="1:1" x14ac:dyDescent="0.2">
      <c r="A36533" s="188" t="s">
        <v>37026</v>
      </c>
    </row>
    <row r="36534" spans="1:1" x14ac:dyDescent="0.2">
      <c r="A36534" s="188" t="s">
        <v>37027</v>
      </c>
    </row>
    <row r="36535" spans="1:1" x14ac:dyDescent="0.2">
      <c r="A36535" s="188" t="s">
        <v>37028</v>
      </c>
    </row>
    <row r="36536" spans="1:1" x14ac:dyDescent="0.2">
      <c r="A36536" s="188" t="s">
        <v>37029</v>
      </c>
    </row>
    <row r="36537" spans="1:1" x14ac:dyDescent="0.2">
      <c r="A36537" s="188" t="s">
        <v>37030</v>
      </c>
    </row>
    <row r="36538" spans="1:1" x14ac:dyDescent="0.2">
      <c r="A36538" s="188" t="s">
        <v>37031</v>
      </c>
    </row>
    <row r="36539" spans="1:1" x14ac:dyDescent="0.2">
      <c r="A36539" s="188" t="s">
        <v>37032</v>
      </c>
    </row>
    <row r="36540" spans="1:1" x14ac:dyDescent="0.2">
      <c r="A36540" s="188" t="s">
        <v>37033</v>
      </c>
    </row>
    <row r="36541" spans="1:1" x14ac:dyDescent="0.2">
      <c r="A36541" s="188" t="s">
        <v>37034</v>
      </c>
    </row>
    <row r="36542" spans="1:1" x14ac:dyDescent="0.2">
      <c r="A36542" s="188" t="s">
        <v>37035</v>
      </c>
    </row>
    <row r="36543" spans="1:1" x14ac:dyDescent="0.2">
      <c r="A36543" s="188" t="s">
        <v>37036</v>
      </c>
    </row>
    <row r="36544" spans="1:1" x14ac:dyDescent="0.2">
      <c r="A36544" s="188" t="s">
        <v>37037</v>
      </c>
    </row>
    <row r="36545" spans="1:1" x14ac:dyDescent="0.2">
      <c r="A36545" s="188" t="s">
        <v>37038</v>
      </c>
    </row>
    <row r="36546" spans="1:1" x14ac:dyDescent="0.2">
      <c r="A36546" s="188" t="s">
        <v>37039</v>
      </c>
    </row>
    <row r="36547" spans="1:1" x14ac:dyDescent="0.2">
      <c r="A36547" s="188" t="s">
        <v>37040</v>
      </c>
    </row>
    <row r="36548" spans="1:1" x14ac:dyDescent="0.2">
      <c r="A36548" s="188" t="s">
        <v>37041</v>
      </c>
    </row>
    <row r="36549" spans="1:1" x14ac:dyDescent="0.2">
      <c r="A36549" s="188" t="s">
        <v>37042</v>
      </c>
    </row>
    <row r="36550" spans="1:1" x14ac:dyDescent="0.2">
      <c r="A36550" s="188" t="s">
        <v>37043</v>
      </c>
    </row>
    <row r="36551" spans="1:1" x14ac:dyDescent="0.2">
      <c r="A36551" s="188" t="s">
        <v>37044</v>
      </c>
    </row>
    <row r="36552" spans="1:1" x14ac:dyDescent="0.2">
      <c r="A36552" s="188" t="s">
        <v>37045</v>
      </c>
    </row>
    <row r="36553" spans="1:1" x14ac:dyDescent="0.2">
      <c r="A36553" s="188" t="s">
        <v>37046</v>
      </c>
    </row>
    <row r="36554" spans="1:1" x14ac:dyDescent="0.2">
      <c r="A36554" s="188" t="s">
        <v>37047</v>
      </c>
    </row>
    <row r="36555" spans="1:1" x14ac:dyDescent="0.2">
      <c r="A36555" s="188" t="s">
        <v>37048</v>
      </c>
    </row>
    <row r="36556" spans="1:1" x14ac:dyDescent="0.2">
      <c r="A36556" s="188" t="s">
        <v>37049</v>
      </c>
    </row>
    <row r="36557" spans="1:1" x14ac:dyDescent="0.2">
      <c r="A36557" s="188" t="s">
        <v>37050</v>
      </c>
    </row>
    <row r="36558" spans="1:1" x14ac:dyDescent="0.2">
      <c r="A36558" s="188" t="s">
        <v>37051</v>
      </c>
    </row>
    <row r="36559" spans="1:1" x14ac:dyDescent="0.2">
      <c r="A36559" s="188" t="s">
        <v>37052</v>
      </c>
    </row>
    <row r="36560" spans="1:1" x14ac:dyDescent="0.2">
      <c r="A36560" s="188" t="s">
        <v>37053</v>
      </c>
    </row>
    <row r="36561" spans="1:1" x14ac:dyDescent="0.2">
      <c r="A36561" s="188" t="s">
        <v>37054</v>
      </c>
    </row>
    <row r="36562" spans="1:1" x14ac:dyDescent="0.2">
      <c r="A36562" s="188" t="s">
        <v>37055</v>
      </c>
    </row>
    <row r="36563" spans="1:1" x14ac:dyDescent="0.2">
      <c r="A36563" s="188" t="s">
        <v>37056</v>
      </c>
    </row>
    <row r="36564" spans="1:1" x14ac:dyDescent="0.2">
      <c r="A36564" s="188" t="s">
        <v>37057</v>
      </c>
    </row>
    <row r="36565" spans="1:1" x14ac:dyDescent="0.2">
      <c r="A36565" s="188" t="s">
        <v>37058</v>
      </c>
    </row>
    <row r="36566" spans="1:1" x14ac:dyDescent="0.2">
      <c r="A36566" s="188" t="s">
        <v>37059</v>
      </c>
    </row>
    <row r="36567" spans="1:1" x14ac:dyDescent="0.2">
      <c r="A36567" s="188" t="s">
        <v>37060</v>
      </c>
    </row>
    <row r="36568" spans="1:1" x14ac:dyDescent="0.2">
      <c r="A36568" s="188" t="s">
        <v>37061</v>
      </c>
    </row>
    <row r="36569" spans="1:1" x14ac:dyDescent="0.2">
      <c r="A36569" s="188" t="s">
        <v>37062</v>
      </c>
    </row>
    <row r="36570" spans="1:1" x14ac:dyDescent="0.2">
      <c r="A36570" s="188" t="s">
        <v>37063</v>
      </c>
    </row>
    <row r="36571" spans="1:1" x14ac:dyDescent="0.2">
      <c r="A36571" s="188" t="s">
        <v>37064</v>
      </c>
    </row>
    <row r="36572" spans="1:1" x14ac:dyDescent="0.2">
      <c r="A36572" s="188" t="s">
        <v>37065</v>
      </c>
    </row>
    <row r="36573" spans="1:1" x14ac:dyDescent="0.2">
      <c r="A36573" s="188" t="s">
        <v>37066</v>
      </c>
    </row>
    <row r="36574" spans="1:1" x14ac:dyDescent="0.2">
      <c r="A36574" s="188" t="s">
        <v>37067</v>
      </c>
    </row>
    <row r="36575" spans="1:1" x14ac:dyDescent="0.2">
      <c r="A36575" s="188" t="s">
        <v>37068</v>
      </c>
    </row>
    <row r="36576" spans="1:1" x14ac:dyDescent="0.2">
      <c r="A36576" s="188" t="s">
        <v>37069</v>
      </c>
    </row>
    <row r="36577" spans="1:1" x14ac:dyDescent="0.2">
      <c r="A36577" s="188" t="s">
        <v>37070</v>
      </c>
    </row>
    <row r="36578" spans="1:1" x14ac:dyDescent="0.2">
      <c r="A36578" s="188" t="s">
        <v>37071</v>
      </c>
    </row>
    <row r="36579" spans="1:1" x14ac:dyDescent="0.2">
      <c r="A36579" s="188" t="s">
        <v>37072</v>
      </c>
    </row>
    <row r="36580" spans="1:1" x14ac:dyDescent="0.2">
      <c r="A36580" s="188" t="s">
        <v>37073</v>
      </c>
    </row>
    <row r="36581" spans="1:1" x14ac:dyDescent="0.2">
      <c r="A36581" s="188" t="s">
        <v>37074</v>
      </c>
    </row>
    <row r="36582" spans="1:1" x14ac:dyDescent="0.2">
      <c r="A36582" s="188" t="s">
        <v>37075</v>
      </c>
    </row>
    <row r="36583" spans="1:1" x14ac:dyDescent="0.2">
      <c r="A36583" s="188" t="s">
        <v>37076</v>
      </c>
    </row>
    <row r="36584" spans="1:1" x14ac:dyDescent="0.2">
      <c r="A36584" s="188" t="s">
        <v>37077</v>
      </c>
    </row>
    <row r="36585" spans="1:1" x14ac:dyDescent="0.2">
      <c r="A36585" s="188" t="s">
        <v>37078</v>
      </c>
    </row>
    <row r="36586" spans="1:1" x14ac:dyDescent="0.2">
      <c r="A36586" s="188" t="s">
        <v>37079</v>
      </c>
    </row>
    <row r="36587" spans="1:1" x14ac:dyDescent="0.2">
      <c r="A36587" s="188" t="s">
        <v>37080</v>
      </c>
    </row>
    <row r="36588" spans="1:1" x14ac:dyDescent="0.2">
      <c r="A36588" s="188" t="s">
        <v>37081</v>
      </c>
    </row>
    <row r="36589" spans="1:1" x14ac:dyDescent="0.2">
      <c r="A36589" s="188" t="s">
        <v>37082</v>
      </c>
    </row>
    <row r="36590" spans="1:1" x14ac:dyDescent="0.2">
      <c r="A36590" s="188" t="s">
        <v>37083</v>
      </c>
    </row>
    <row r="36591" spans="1:1" x14ac:dyDescent="0.2">
      <c r="A36591" s="188" t="s">
        <v>37084</v>
      </c>
    </row>
    <row r="36592" spans="1:1" x14ac:dyDescent="0.2">
      <c r="A36592" s="188" t="s">
        <v>37085</v>
      </c>
    </row>
    <row r="36593" spans="1:1" x14ac:dyDescent="0.2">
      <c r="A36593" s="188" t="s">
        <v>37086</v>
      </c>
    </row>
    <row r="36594" spans="1:1" x14ac:dyDescent="0.2">
      <c r="A36594" s="188" t="s">
        <v>37087</v>
      </c>
    </row>
    <row r="36595" spans="1:1" x14ac:dyDescent="0.2">
      <c r="A36595" s="188" t="s">
        <v>37088</v>
      </c>
    </row>
    <row r="36596" spans="1:1" x14ac:dyDescent="0.2">
      <c r="A36596" s="188" t="s">
        <v>37089</v>
      </c>
    </row>
    <row r="36597" spans="1:1" x14ac:dyDescent="0.2">
      <c r="A36597" s="188" t="s">
        <v>37090</v>
      </c>
    </row>
    <row r="36598" spans="1:1" x14ac:dyDescent="0.2">
      <c r="A36598" s="188" t="s">
        <v>37091</v>
      </c>
    </row>
    <row r="36599" spans="1:1" x14ac:dyDescent="0.2">
      <c r="A36599" s="188" t="s">
        <v>37092</v>
      </c>
    </row>
    <row r="36600" spans="1:1" x14ac:dyDescent="0.2">
      <c r="A36600" s="188" t="s">
        <v>37093</v>
      </c>
    </row>
    <row r="36601" spans="1:1" x14ac:dyDescent="0.2">
      <c r="A36601" s="188" t="s">
        <v>37094</v>
      </c>
    </row>
    <row r="36602" spans="1:1" x14ac:dyDescent="0.2">
      <c r="A36602" s="188" t="s">
        <v>37095</v>
      </c>
    </row>
    <row r="36603" spans="1:1" x14ac:dyDescent="0.2">
      <c r="A36603" s="188" t="s">
        <v>37096</v>
      </c>
    </row>
    <row r="36604" spans="1:1" x14ac:dyDescent="0.2">
      <c r="A36604" s="188" t="s">
        <v>37097</v>
      </c>
    </row>
    <row r="36605" spans="1:1" x14ac:dyDescent="0.2">
      <c r="A36605" s="188" t="s">
        <v>37098</v>
      </c>
    </row>
    <row r="36606" spans="1:1" x14ac:dyDescent="0.2">
      <c r="A36606" s="188" t="s">
        <v>37099</v>
      </c>
    </row>
    <row r="36607" spans="1:1" x14ac:dyDescent="0.2">
      <c r="A36607" s="188" t="s">
        <v>37100</v>
      </c>
    </row>
    <row r="36608" spans="1:1" x14ac:dyDescent="0.2">
      <c r="A36608" s="188" t="s">
        <v>37101</v>
      </c>
    </row>
    <row r="36609" spans="1:1" x14ac:dyDescent="0.2">
      <c r="A36609" s="188" t="s">
        <v>37102</v>
      </c>
    </row>
    <row r="36610" spans="1:1" x14ac:dyDescent="0.2">
      <c r="A36610" s="188" t="s">
        <v>37103</v>
      </c>
    </row>
    <row r="36611" spans="1:1" x14ac:dyDescent="0.2">
      <c r="A36611" s="188" t="s">
        <v>37104</v>
      </c>
    </row>
    <row r="36612" spans="1:1" x14ac:dyDescent="0.2">
      <c r="A36612" s="188" t="s">
        <v>37105</v>
      </c>
    </row>
    <row r="36613" spans="1:1" x14ac:dyDescent="0.2">
      <c r="A36613" s="188" t="s">
        <v>37106</v>
      </c>
    </row>
    <row r="36614" spans="1:1" x14ac:dyDescent="0.2">
      <c r="A36614" s="188" t="s">
        <v>37107</v>
      </c>
    </row>
    <row r="36615" spans="1:1" x14ac:dyDescent="0.2">
      <c r="A36615" s="188" t="s">
        <v>37108</v>
      </c>
    </row>
    <row r="36616" spans="1:1" x14ac:dyDescent="0.2">
      <c r="A36616" s="188" t="s">
        <v>37109</v>
      </c>
    </row>
    <row r="36617" spans="1:1" x14ac:dyDescent="0.2">
      <c r="A36617" s="188" t="s">
        <v>37110</v>
      </c>
    </row>
    <row r="36618" spans="1:1" x14ac:dyDescent="0.2">
      <c r="A36618" s="188" t="s">
        <v>37111</v>
      </c>
    </row>
    <row r="36619" spans="1:1" x14ac:dyDescent="0.2">
      <c r="A36619" s="188" t="s">
        <v>37112</v>
      </c>
    </row>
    <row r="36620" spans="1:1" x14ac:dyDescent="0.2">
      <c r="A36620" s="188" t="s">
        <v>37113</v>
      </c>
    </row>
    <row r="36621" spans="1:1" x14ac:dyDescent="0.2">
      <c r="A36621" s="188" t="s">
        <v>37114</v>
      </c>
    </row>
    <row r="36622" spans="1:1" x14ac:dyDescent="0.2">
      <c r="A36622" s="188" t="s">
        <v>37115</v>
      </c>
    </row>
    <row r="36623" spans="1:1" x14ac:dyDescent="0.2">
      <c r="A36623" s="188" t="s">
        <v>37116</v>
      </c>
    </row>
    <row r="36624" spans="1:1" x14ac:dyDescent="0.2">
      <c r="A36624" s="188" t="s">
        <v>37117</v>
      </c>
    </row>
    <row r="36625" spans="1:1" x14ac:dyDescent="0.2">
      <c r="A36625" s="188" t="s">
        <v>37118</v>
      </c>
    </row>
    <row r="36626" spans="1:1" x14ac:dyDescent="0.2">
      <c r="A36626" s="188" t="s">
        <v>37119</v>
      </c>
    </row>
    <row r="36627" spans="1:1" x14ac:dyDescent="0.2">
      <c r="A36627" s="188" t="s">
        <v>37120</v>
      </c>
    </row>
    <row r="36628" spans="1:1" x14ac:dyDescent="0.2">
      <c r="A36628" s="188" t="s">
        <v>37121</v>
      </c>
    </row>
    <row r="36629" spans="1:1" x14ac:dyDescent="0.2">
      <c r="A36629" s="188" t="s">
        <v>37122</v>
      </c>
    </row>
    <row r="36630" spans="1:1" x14ac:dyDescent="0.2">
      <c r="A36630" s="188" t="s">
        <v>37123</v>
      </c>
    </row>
    <row r="36631" spans="1:1" x14ac:dyDescent="0.2">
      <c r="A36631" s="188" t="s">
        <v>37124</v>
      </c>
    </row>
    <row r="36632" spans="1:1" x14ac:dyDescent="0.2">
      <c r="A36632" s="188" t="s">
        <v>37125</v>
      </c>
    </row>
    <row r="36633" spans="1:1" x14ac:dyDescent="0.2">
      <c r="A36633" s="188" t="s">
        <v>37126</v>
      </c>
    </row>
    <row r="36634" spans="1:1" x14ac:dyDescent="0.2">
      <c r="A36634" s="188" t="s">
        <v>37127</v>
      </c>
    </row>
    <row r="36635" spans="1:1" x14ac:dyDescent="0.2">
      <c r="A36635" s="188" t="s">
        <v>37128</v>
      </c>
    </row>
    <row r="36636" spans="1:1" x14ac:dyDescent="0.2">
      <c r="A36636" s="188" t="s">
        <v>37129</v>
      </c>
    </row>
    <row r="36637" spans="1:1" x14ac:dyDescent="0.2">
      <c r="A36637" s="188" t="s">
        <v>37130</v>
      </c>
    </row>
    <row r="36638" spans="1:1" x14ac:dyDescent="0.2">
      <c r="A36638" s="188" t="s">
        <v>37131</v>
      </c>
    </row>
    <row r="36639" spans="1:1" x14ac:dyDescent="0.2">
      <c r="A36639" s="188" t="s">
        <v>37132</v>
      </c>
    </row>
    <row r="36640" spans="1:1" x14ac:dyDescent="0.2">
      <c r="A36640" s="188" t="s">
        <v>37133</v>
      </c>
    </row>
    <row r="36641" spans="1:1" x14ac:dyDescent="0.2">
      <c r="A36641" s="188" t="s">
        <v>37134</v>
      </c>
    </row>
    <row r="36642" spans="1:1" x14ac:dyDescent="0.2">
      <c r="A36642" s="188" t="s">
        <v>37135</v>
      </c>
    </row>
    <row r="36643" spans="1:1" x14ac:dyDescent="0.2">
      <c r="A36643" s="188" t="s">
        <v>37136</v>
      </c>
    </row>
    <row r="36644" spans="1:1" x14ac:dyDescent="0.2">
      <c r="A36644" s="188" t="s">
        <v>37137</v>
      </c>
    </row>
    <row r="36645" spans="1:1" x14ac:dyDescent="0.2">
      <c r="A36645" s="188" t="s">
        <v>37138</v>
      </c>
    </row>
    <row r="36646" spans="1:1" x14ac:dyDescent="0.2">
      <c r="A36646" s="188" t="s">
        <v>37139</v>
      </c>
    </row>
    <row r="36647" spans="1:1" x14ac:dyDescent="0.2">
      <c r="A36647" s="188" t="s">
        <v>37140</v>
      </c>
    </row>
    <row r="36648" spans="1:1" x14ac:dyDescent="0.2">
      <c r="A36648" s="188" t="s">
        <v>37141</v>
      </c>
    </row>
    <row r="36649" spans="1:1" x14ac:dyDescent="0.2">
      <c r="A36649" s="188" t="s">
        <v>37142</v>
      </c>
    </row>
    <row r="36650" spans="1:1" x14ac:dyDescent="0.2">
      <c r="A36650" s="188" t="s">
        <v>37143</v>
      </c>
    </row>
    <row r="36651" spans="1:1" x14ac:dyDescent="0.2">
      <c r="A36651" s="188" t="s">
        <v>37144</v>
      </c>
    </row>
    <row r="36652" spans="1:1" x14ac:dyDescent="0.2">
      <c r="A36652" s="188" t="s">
        <v>37145</v>
      </c>
    </row>
    <row r="36653" spans="1:1" x14ac:dyDescent="0.2">
      <c r="A36653" s="188" t="s">
        <v>37146</v>
      </c>
    </row>
    <row r="36654" spans="1:1" x14ac:dyDescent="0.2">
      <c r="A36654" s="188" t="s">
        <v>37147</v>
      </c>
    </row>
    <row r="36655" spans="1:1" x14ac:dyDescent="0.2">
      <c r="A36655" s="188" t="s">
        <v>37148</v>
      </c>
    </row>
    <row r="36656" spans="1:1" x14ac:dyDescent="0.2">
      <c r="A36656" s="188" t="s">
        <v>37149</v>
      </c>
    </row>
    <row r="36657" spans="1:1" x14ac:dyDescent="0.2">
      <c r="A36657" s="188" t="s">
        <v>37150</v>
      </c>
    </row>
    <row r="36658" spans="1:1" x14ac:dyDescent="0.2">
      <c r="A36658" s="188" t="s">
        <v>37151</v>
      </c>
    </row>
    <row r="36659" spans="1:1" x14ac:dyDescent="0.2">
      <c r="A36659" s="188" t="s">
        <v>37152</v>
      </c>
    </row>
    <row r="36660" spans="1:1" x14ac:dyDescent="0.2">
      <c r="A36660" s="188" t="s">
        <v>37153</v>
      </c>
    </row>
    <row r="36661" spans="1:1" x14ac:dyDescent="0.2">
      <c r="A36661" s="188" t="s">
        <v>37154</v>
      </c>
    </row>
    <row r="36662" spans="1:1" x14ac:dyDescent="0.2">
      <c r="A36662" s="188" t="s">
        <v>37155</v>
      </c>
    </row>
    <row r="36663" spans="1:1" x14ac:dyDescent="0.2">
      <c r="A36663" s="188" t="s">
        <v>37156</v>
      </c>
    </row>
    <row r="36664" spans="1:1" x14ac:dyDescent="0.2">
      <c r="A36664" s="188" t="s">
        <v>37157</v>
      </c>
    </row>
    <row r="36665" spans="1:1" x14ac:dyDescent="0.2">
      <c r="A36665" s="188" t="s">
        <v>37158</v>
      </c>
    </row>
    <row r="36666" spans="1:1" x14ac:dyDescent="0.2">
      <c r="A36666" s="188" t="s">
        <v>37159</v>
      </c>
    </row>
    <row r="36667" spans="1:1" x14ac:dyDescent="0.2">
      <c r="A36667" s="188" t="s">
        <v>37160</v>
      </c>
    </row>
    <row r="36668" spans="1:1" x14ac:dyDescent="0.2">
      <c r="A36668" s="188" t="s">
        <v>37161</v>
      </c>
    </row>
    <row r="36669" spans="1:1" x14ac:dyDescent="0.2">
      <c r="A36669" s="188" t="s">
        <v>37162</v>
      </c>
    </row>
    <row r="36670" spans="1:1" x14ac:dyDescent="0.2">
      <c r="A36670" s="188" t="s">
        <v>37163</v>
      </c>
    </row>
    <row r="36671" spans="1:1" x14ac:dyDescent="0.2">
      <c r="A36671" s="188" t="s">
        <v>37164</v>
      </c>
    </row>
    <row r="36672" spans="1:1" x14ac:dyDescent="0.2">
      <c r="A36672" s="188" t="s">
        <v>37165</v>
      </c>
    </row>
    <row r="36673" spans="1:1" x14ac:dyDescent="0.2">
      <c r="A36673" s="188" t="s">
        <v>37166</v>
      </c>
    </row>
    <row r="36674" spans="1:1" x14ac:dyDescent="0.2">
      <c r="A36674" s="188" t="s">
        <v>37167</v>
      </c>
    </row>
    <row r="36675" spans="1:1" x14ac:dyDescent="0.2">
      <c r="A36675" s="188" t="s">
        <v>37168</v>
      </c>
    </row>
    <row r="36676" spans="1:1" x14ac:dyDescent="0.2">
      <c r="A36676" s="188" t="s">
        <v>37169</v>
      </c>
    </row>
    <row r="36677" spans="1:1" x14ac:dyDescent="0.2">
      <c r="A36677" s="188" t="s">
        <v>37170</v>
      </c>
    </row>
    <row r="36678" spans="1:1" x14ac:dyDescent="0.2">
      <c r="A36678" s="188" t="s">
        <v>37171</v>
      </c>
    </row>
    <row r="36679" spans="1:1" x14ac:dyDescent="0.2">
      <c r="A36679" s="188" t="s">
        <v>37172</v>
      </c>
    </row>
    <row r="36680" spans="1:1" x14ac:dyDescent="0.2">
      <c r="A36680" s="188" t="s">
        <v>37173</v>
      </c>
    </row>
    <row r="36681" spans="1:1" x14ac:dyDescent="0.2">
      <c r="A36681" s="188" t="s">
        <v>37174</v>
      </c>
    </row>
    <row r="36682" spans="1:1" x14ac:dyDescent="0.2">
      <c r="A36682" s="188" t="s">
        <v>37175</v>
      </c>
    </row>
    <row r="36683" spans="1:1" x14ac:dyDescent="0.2">
      <c r="A36683" s="188" t="s">
        <v>37176</v>
      </c>
    </row>
    <row r="36684" spans="1:1" x14ac:dyDescent="0.2">
      <c r="A36684" s="188" t="s">
        <v>37177</v>
      </c>
    </row>
    <row r="36685" spans="1:1" x14ac:dyDescent="0.2">
      <c r="A36685" s="188" t="s">
        <v>37178</v>
      </c>
    </row>
    <row r="36686" spans="1:1" x14ac:dyDescent="0.2">
      <c r="A36686" s="188" t="s">
        <v>37179</v>
      </c>
    </row>
    <row r="36687" spans="1:1" x14ac:dyDescent="0.2">
      <c r="A36687" s="188" t="s">
        <v>37180</v>
      </c>
    </row>
    <row r="36688" spans="1:1" x14ac:dyDescent="0.2">
      <c r="A36688" s="188" t="s">
        <v>37181</v>
      </c>
    </row>
    <row r="36689" spans="1:1" x14ac:dyDescent="0.2">
      <c r="A36689" s="188" t="s">
        <v>37182</v>
      </c>
    </row>
    <row r="36690" spans="1:1" x14ac:dyDescent="0.2">
      <c r="A36690" s="188" t="s">
        <v>37183</v>
      </c>
    </row>
    <row r="36691" spans="1:1" x14ac:dyDescent="0.2">
      <c r="A36691" s="188" t="s">
        <v>37184</v>
      </c>
    </row>
    <row r="36692" spans="1:1" x14ac:dyDescent="0.2">
      <c r="A36692" s="188" t="s">
        <v>37185</v>
      </c>
    </row>
    <row r="36693" spans="1:1" x14ac:dyDescent="0.2">
      <c r="A36693" s="188" t="s">
        <v>37186</v>
      </c>
    </row>
    <row r="36694" spans="1:1" x14ac:dyDescent="0.2">
      <c r="A36694" s="188" t="s">
        <v>37187</v>
      </c>
    </row>
    <row r="36695" spans="1:1" x14ac:dyDescent="0.2">
      <c r="A36695" s="188" t="s">
        <v>37188</v>
      </c>
    </row>
    <row r="36696" spans="1:1" x14ac:dyDescent="0.2">
      <c r="A36696" s="188" t="s">
        <v>37189</v>
      </c>
    </row>
    <row r="36697" spans="1:1" x14ac:dyDescent="0.2">
      <c r="A36697" s="188" t="s">
        <v>37190</v>
      </c>
    </row>
    <row r="36698" spans="1:1" x14ac:dyDescent="0.2">
      <c r="A36698" s="188" t="s">
        <v>37191</v>
      </c>
    </row>
    <row r="36699" spans="1:1" x14ac:dyDescent="0.2">
      <c r="A36699" s="188" t="s">
        <v>37192</v>
      </c>
    </row>
    <row r="36700" spans="1:1" x14ac:dyDescent="0.2">
      <c r="A36700" s="188" t="s">
        <v>37193</v>
      </c>
    </row>
    <row r="36701" spans="1:1" x14ac:dyDescent="0.2">
      <c r="A36701" s="188" t="s">
        <v>37194</v>
      </c>
    </row>
    <row r="36702" spans="1:1" x14ac:dyDescent="0.2">
      <c r="A36702" s="188" t="s">
        <v>37195</v>
      </c>
    </row>
    <row r="36703" spans="1:1" x14ac:dyDescent="0.2">
      <c r="A36703" s="188" t="s">
        <v>37196</v>
      </c>
    </row>
    <row r="36704" spans="1:1" x14ac:dyDescent="0.2">
      <c r="A36704" s="188" t="s">
        <v>37197</v>
      </c>
    </row>
    <row r="36705" spans="1:1" x14ac:dyDescent="0.2">
      <c r="A36705" s="188" t="s">
        <v>37198</v>
      </c>
    </row>
    <row r="36706" spans="1:1" x14ac:dyDescent="0.2">
      <c r="A36706" s="188" t="s">
        <v>37199</v>
      </c>
    </row>
    <row r="36707" spans="1:1" x14ac:dyDescent="0.2">
      <c r="A36707" s="188" t="s">
        <v>37200</v>
      </c>
    </row>
    <row r="36708" spans="1:1" x14ac:dyDescent="0.2">
      <c r="A36708" s="188" t="s">
        <v>37201</v>
      </c>
    </row>
    <row r="36709" spans="1:1" x14ac:dyDescent="0.2">
      <c r="A36709" s="188" t="s">
        <v>37202</v>
      </c>
    </row>
    <row r="36710" spans="1:1" x14ac:dyDescent="0.2">
      <c r="A36710" s="188" t="s">
        <v>37203</v>
      </c>
    </row>
    <row r="36711" spans="1:1" x14ac:dyDescent="0.2">
      <c r="A36711" s="188" t="s">
        <v>37204</v>
      </c>
    </row>
    <row r="36712" spans="1:1" x14ac:dyDescent="0.2">
      <c r="A36712" s="188" t="s">
        <v>37205</v>
      </c>
    </row>
    <row r="36713" spans="1:1" x14ac:dyDescent="0.2">
      <c r="A36713" s="188" t="s">
        <v>37206</v>
      </c>
    </row>
    <row r="36714" spans="1:1" x14ac:dyDescent="0.2">
      <c r="A36714" s="188" t="s">
        <v>37207</v>
      </c>
    </row>
    <row r="36715" spans="1:1" x14ac:dyDescent="0.2">
      <c r="A36715" s="188" t="s">
        <v>37208</v>
      </c>
    </row>
    <row r="36716" spans="1:1" x14ac:dyDescent="0.2">
      <c r="A36716" s="188" t="s">
        <v>37209</v>
      </c>
    </row>
    <row r="36717" spans="1:1" x14ac:dyDescent="0.2">
      <c r="A36717" s="188" t="s">
        <v>37210</v>
      </c>
    </row>
    <row r="36718" spans="1:1" x14ac:dyDescent="0.2">
      <c r="A36718" s="188" t="s">
        <v>37211</v>
      </c>
    </row>
    <row r="36719" spans="1:1" x14ac:dyDescent="0.2">
      <c r="A36719" s="188" t="s">
        <v>37212</v>
      </c>
    </row>
    <row r="36720" spans="1:1" x14ac:dyDescent="0.2">
      <c r="A36720" s="188" t="s">
        <v>37213</v>
      </c>
    </row>
    <row r="36721" spans="1:1" x14ac:dyDescent="0.2">
      <c r="A36721" s="188" t="s">
        <v>37214</v>
      </c>
    </row>
    <row r="36722" spans="1:1" x14ac:dyDescent="0.2">
      <c r="A36722" s="188" t="s">
        <v>37215</v>
      </c>
    </row>
    <row r="36723" spans="1:1" x14ac:dyDescent="0.2">
      <c r="A36723" s="188" t="s">
        <v>37216</v>
      </c>
    </row>
    <row r="36724" spans="1:1" x14ac:dyDescent="0.2">
      <c r="A36724" s="188" t="s">
        <v>37217</v>
      </c>
    </row>
    <row r="36725" spans="1:1" x14ac:dyDescent="0.2">
      <c r="A36725" s="188" t="s">
        <v>37218</v>
      </c>
    </row>
    <row r="36726" spans="1:1" x14ac:dyDescent="0.2">
      <c r="A36726" s="188" t="s">
        <v>37219</v>
      </c>
    </row>
    <row r="36727" spans="1:1" x14ac:dyDescent="0.2">
      <c r="A36727" s="188" t="s">
        <v>37220</v>
      </c>
    </row>
    <row r="36728" spans="1:1" x14ac:dyDescent="0.2">
      <c r="A36728" s="188" t="s">
        <v>37221</v>
      </c>
    </row>
    <row r="36729" spans="1:1" x14ac:dyDescent="0.2">
      <c r="A36729" s="188" t="s">
        <v>37222</v>
      </c>
    </row>
    <row r="36730" spans="1:1" x14ac:dyDescent="0.2">
      <c r="A36730" s="188" t="s">
        <v>37223</v>
      </c>
    </row>
    <row r="36731" spans="1:1" x14ac:dyDescent="0.2">
      <c r="A36731" s="188" t="s">
        <v>37224</v>
      </c>
    </row>
    <row r="36732" spans="1:1" x14ac:dyDescent="0.2">
      <c r="A36732" s="188" t="s">
        <v>37225</v>
      </c>
    </row>
    <row r="36733" spans="1:1" x14ac:dyDescent="0.2">
      <c r="A36733" s="188" t="s">
        <v>37226</v>
      </c>
    </row>
    <row r="36734" spans="1:1" x14ac:dyDescent="0.2">
      <c r="A36734" s="188" t="s">
        <v>37227</v>
      </c>
    </row>
    <row r="36735" spans="1:1" x14ac:dyDescent="0.2">
      <c r="A36735" s="188" t="s">
        <v>37228</v>
      </c>
    </row>
    <row r="36736" spans="1:1" x14ac:dyDescent="0.2">
      <c r="A36736" s="188" t="s">
        <v>37229</v>
      </c>
    </row>
    <row r="36737" spans="1:1" x14ac:dyDescent="0.2">
      <c r="A36737" s="188" t="s">
        <v>37230</v>
      </c>
    </row>
    <row r="36738" spans="1:1" x14ac:dyDescent="0.2">
      <c r="A36738" s="188" t="s">
        <v>37231</v>
      </c>
    </row>
    <row r="36739" spans="1:1" x14ac:dyDescent="0.2">
      <c r="A36739" s="188" t="s">
        <v>37232</v>
      </c>
    </row>
    <row r="36740" spans="1:1" x14ac:dyDescent="0.2">
      <c r="A36740" s="188" t="s">
        <v>37233</v>
      </c>
    </row>
    <row r="36741" spans="1:1" x14ac:dyDescent="0.2">
      <c r="A36741" s="188" t="s">
        <v>37234</v>
      </c>
    </row>
    <row r="36742" spans="1:1" x14ac:dyDescent="0.2">
      <c r="A36742" s="188" t="s">
        <v>37235</v>
      </c>
    </row>
    <row r="36743" spans="1:1" x14ac:dyDescent="0.2">
      <c r="A36743" s="188" t="s">
        <v>37236</v>
      </c>
    </row>
    <row r="36744" spans="1:1" x14ac:dyDescent="0.2">
      <c r="A36744" s="188" t="s">
        <v>37237</v>
      </c>
    </row>
    <row r="36745" spans="1:1" x14ac:dyDescent="0.2">
      <c r="A36745" s="188" t="s">
        <v>37238</v>
      </c>
    </row>
    <row r="36746" spans="1:1" x14ac:dyDescent="0.2">
      <c r="A36746" s="188" t="s">
        <v>37239</v>
      </c>
    </row>
    <row r="36747" spans="1:1" x14ac:dyDescent="0.2">
      <c r="A36747" s="188" t="s">
        <v>37240</v>
      </c>
    </row>
    <row r="36748" spans="1:1" x14ac:dyDescent="0.2">
      <c r="A36748" s="188" t="s">
        <v>37241</v>
      </c>
    </row>
    <row r="36749" spans="1:1" x14ac:dyDescent="0.2">
      <c r="A36749" s="188" t="s">
        <v>37242</v>
      </c>
    </row>
    <row r="36750" spans="1:1" x14ac:dyDescent="0.2">
      <c r="A36750" s="188" t="s">
        <v>37243</v>
      </c>
    </row>
    <row r="36751" spans="1:1" x14ac:dyDescent="0.2">
      <c r="A36751" s="188" t="s">
        <v>37244</v>
      </c>
    </row>
    <row r="36752" spans="1:1" x14ac:dyDescent="0.2">
      <c r="A36752" s="188" t="s">
        <v>37245</v>
      </c>
    </row>
    <row r="36753" spans="1:1" x14ac:dyDescent="0.2">
      <c r="A36753" s="188" t="s">
        <v>37246</v>
      </c>
    </row>
    <row r="36754" spans="1:1" x14ac:dyDescent="0.2">
      <c r="A36754" s="188" t="s">
        <v>37247</v>
      </c>
    </row>
    <row r="36755" spans="1:1" x14ac:dyDescent="0.2">
      <c r="A36755" s="188" t="s">
        <v>37248</v>
      </c>
    </row>
    <row r="36756" spans="1:1" x14ac:dyDescent="0.2">
      <c r="A36756" s="188" t="s">
        <v>37249</v>
      </c>
    </row>
    <row r="36757" spans="1:1" x14ac:dyDescent="0.2">
      <c r="A36757" s="188" t="s">
        <v>37250</v>
      </c>
    </row>
    <row r="36758" spans="1:1" x14ac:dyDescent="0.2">
      <c r="A36758" s="188" t="s">
        <v>37251</v>
      </c>
    </row>
    <row r="36759" spans="1:1" x14ac:dyDescent="0.2">
      <c r="A36759" s="188" t="s">
        <v>37252</v>
      </c>
    </row>
    <row r="36760" spans="1:1" x14ac:dyDescent="0.2">
      <c r="A36760" s="188" t="s">
        <v>37253</v>
      </c>
    </row>
    <row r="36761" spans="1:1" x14ac:dyDescent="0.2">
      <c r="A36761" s="188" t="s">
        <v>37254</v>
      </c>
    </row>
    <row r="36762" spans="1:1" x14ac:dyDescent="0.2">
      <c r="A36762" s="188" t="s">
        <v>37255</v>
      </c>
    </row>
    <row r="36763" spans="1:1" x14ac:dyDescent="0.2">
      <c r="A36763" s="188" t="s">
        <v>37256</v>
      </c>
    </row>
    <row r="36764" spans="1:1" x14ac:dyDescent="0.2">
      <c r="A36764" s="188" t="s">
        <v>37257</v>
      </c>
    </row>
    <row r="36765" spans="1:1" x14ac:dyDescent="0.2">
      <c r="A36765" s="188" t="s">
        <v>37258</v>
      </c>
    </row>
    <row r="36766" spans="1:1" x14ac:dyDescent="0.2">
      <c r="A36766" s="188" t="s">
        <v>37259</v>
      </c>
    </row>
    <row r="36767" spans="1:1" x14ac:dyDescent="0.2">
      <c r="A36767" s="188" t="s">
        <v>37260</v>
      </c>
    </row>
    <row r="36768" spans="1:1" x14ac:dyDescent="0.2">
      <c r="A36768" s="188" t="s">
        <v>37261</v>
      </c>
    </row>
    <row r="36769" spans="1:1" x14ac:dyDescent="0.2">
      <c r="A36769" s="188" t="s">
        <v>37262</v>
      </c>
    </row>
    <row r="36770" spans="1:1" x14ac:dyDescent="0.2">
      <c r="A36770" s="188" t="s">
        <v>37263</v>
      </c>
    </row>
    <row r="36771" spans="1:1" x14ac:dyDescent="0.2">
      <c r="A36771" s="188" t="s">
        <v>37264</v>
      </c>
    </row>
    <row r="36772" spans="1:1" x14ac:dyDescent="0.2">
      <c r="A36772" s="188" t="s">
        <v>37265</v>
      </c>
    </row>
    <row r="36773" spans="1:1" x14ac:dyDescent="0.2">
      <c r="A36773" s="188" t="s">
        <v>37266</v>
      </c>
    </row>
    <row r="36774" spans="1:1" x14ac:dyDescent="0.2">
      <c r="A36774" s="188" t="s">
        <v>37267</v>
      </c>
    </row>
    <row r="36775" spans="1:1" x14ac:dyDescent="0.2">
      <c r="A36775" s="188" t="s">
        <v>37268</v>
      </c>
    </row>
    <row r="36776" spans="1:1" x14ac:dyDescent="0.2">
      <c r="A36776" s="188" t="s">
        <v>37269</v>
      </c>
    </row>
    <row r="36777" spans="1:1" x14ac:dyDescent="0.2">
      <c r="A36777" s="188" t="s">
        <v>37270</v>
      </c>
    </row>
    <row r="36778" spans="1:1" x14ac:dyDescent="0.2">
      <c r="A36778" s="188" t="s">
        <v>37271</v>
      </c>
    </row>
    <row r="36779" spans="1:1" x14ac:dyDescent="0.2">
      <c r="A36779" s="188" t="s">
        <v>37272</v>
      </c>
    </row>
    <row r="36780" spans="1:1" x14ac:dyDescent="0.2">
      <c r="A36780" s="188" t="s">
        <v>37273</v>
      </c>
    </row>
    <row r="36781" spans="1:1" x14ac:dyDescent="0.2">
      <c r="A36781" s="188" t="s">
        <v>37274</v>
      </c>
    </row>
    <row r="36782" spans="1:1" x14ac:dyDescent="0.2">
      <c r="A36782" s="188" t="s">
        <v>37275</v>
      </c>
    </row>
    <row r="36783" spans="1:1" x14ac:dyDescent="0.2">
      <c r="A36783" s="188" t="s">
        <v>37276</v>
      </c>
    </row>
    <row r="36784" spans="1:1" x14ac:dyDescent="0.2">
      <c r="A36784" s="188" t="s">
        <v>37277</v>
      </c>
    </row>
    <row r="36785" spans="1:1" x14ac:dyDescent="0.2">
      <c r="A36785" s="188" t="s">
        <v>37278</v>
      </c>
    </row>
    <row r="36786" spans="1:1" x14ac:dyDescent="0.2">
      <c r="A36786" s="188" t="s">
        <v>37279</v>
      </c>
    </row>
    <row r="36787" spans="1:1" x14ac:dyDescent="0.2">
      <c r="A36787" s="188" t="s">
        <v>37280</v>
      </c>
    </row>
    <row r="36788" spans="1:1" x14ac:dyDescent="0.2">
      <c r="A36788" s="188" t="s">
        <v>37281</v>
      </c>
    </row>
    <row r="36789" spans="1:1" x14ac:dyDescent="0.2">
      <c r="A36789" s="188" t="s">
        <v>37282</v>
      </c>
    </row>
    <row r="36790" spans="1:1" x14ac:dyDescent="0.2">
      <c r="A36790" s="188" t="s">
        <v>37283</v>
      </c>
    </row>
    <row r="36791" spans="1:1" x14ac:dyDescent="0.2">
      <c r="A36791" s="188" t="s">
        <v>37284</v>
      </c>
    </row>
    <row r="36792" spans="1:1" x14ac:dyDescent="0.2">
      <c r="A36792" s="188" t="s">
        <v>37285</v>
      </c>
    </row>
    <row r="36793" spans="1:1" x14ac:dyDescent="0.2">
      <c r="A36793" s="188" t="s">
        <v>37286</v>
      </c>
    </row>
    <row r="36794" spans="1:1" x14ac:dyDescent="0.2">
      <c r="A36794" s="188" t="s">
        <v>37287</v>
      </c>
    </row>
    <row r="36795" spans="1:1" x14ac:dyDescent="0.2">
      <c r="A36795" s="188" t="s">
        <v>37288</v>
      </c>
    </row>
    <row r="36796" spans="1:1" x14ac:dyDescent="0.2">
      <c r="A36796" s="188" t="s">
        <v>37289</v>
      </c>
    </row>
    <row r="36797" spans="1:1" x14ac:dyDescent="0.2">
      <c r="A36797" s="188" t="s">
        <v>37290</v>
      </c>
    </row>
    <row r="36798" spans="1:1" x14ac:dyDescent="0.2">
      <c r="A36798" s="188" t="s">
        <v>37291</v>
      </c>
    </row>
    <row r="36799" spans="1:1" x14ac:dyDescent="0.2">
      <c r="A36799" s="188" t="s">
        <v>37292</v>
      </c>
    </row>
    <row r="36800" spans="1:1" x14ac:dyDescent="0.2">
      <c r="A36800" s="188" t="s">
        <v>37293</v>
      </c>
    </row>
    <row r="36801" spans="1:1" x14ac:dyDescent="0.2">
      <c r="A36801" s="188" t="s">
        <v>37294</v>
      </c>
    </row>
    <row r="36802" spans="1:1" x14ac:dyDescent="0.2">
      <c r="A36802" s="188" t="s">
        <v>37295</v>
      </c>
    </row>
    <row r="36803" spans="1:1" x14ac:dyDescent="0.2">
      <c r="A36803" s="188" t="s">
        <v>37296</v>
      </c>
    </row>
    <row r="36804" spans="1:1" x14ac:dyDescent="0.2">
      <c r="A36804" s="188" t="s">
        <v>37297</v>
      </c>
    </row>
    <row r="36805" spans="1:1" x14ac:dyDescent="0.2">
      <c r="A36805" s="188" t="s">
        <v>37298</v>
      </c>
    </row>
    <row r="36806" spans="1:1" x14ac:dyDescent="0.2">
      <c r="A36806" s="188" t="s">
        <v>37299</v>
      </c>
    </row>
    <row r="36807" spans="1:1" x14ac:dyDescent="0.2">
      <c r="A36807" s="188" t="s">
        <v>37300</v>
      </c>
    </row>
    <row r="36808" spans="1:1" x14ac:dyDescent="0.2">
      <c r="A36808" s="188" t="s">
        <v>37301</v>
      </c>
    </row>
    <row r="36809" spans="1:1" x14ac:dyDescent="0.2">
      <c r="A36809" s="188" t="s">
        <v>37302</v>
      </c>
    </row>
    <row r="36810" spans="1:1" x14ac:dyDescent="0.2">
      <c r="A36810" s="188" t="s">
        <v>37303</v>
      </c>
    </row>
    <row r="36811" spans="1:1" x14ac:dyDescent="0.2">
      <c r="A36811" s="188" t="s">
        <v>37304</v>
      </c>
    </row>
    <row r="36812" spans="1:1" x14ac:dyDescent="0.2">
      <c r="A36812" s="188" t="s">
        <v>37305</v>
      </c>
    </row>
    <row r="36813" spans="1:1" x14ac:dyDescent="0.2">
      <c r="A36813" s="188" t="s">
        <v>37306</v>
      </c>
    </row>
    <row r="36814" spans="1:1" x14ac:dyDescent="0.2">
      <c r="A36814" s="188" t="s">
        <v>37307</v>
      </c>
    </row>
    <row r="36815" spans="1:1" x14ac:dyDescent="0.2">
      <c r="A36815" s="188" t="s">
        <v>37308</v>
      </c>
    </row>
    <row r="36816" spans="1:1" x14ac:dyDescent="0.2">
      <c r="A36816" s="188" t="s">
        <v>37309</v>
      </c>
    </row>
    <row r="36817" spans="1:1" x14ac:dyDescent="0.2">
      <c r="A36817" s="188" t="s">
        <v>37310</v>
      </c>
    </row>
    <row r="36818" spans="1:1" x14ac:dyDescent="0.2">
      <c r="A36818" s="188" t="s">
        <v>37311</v>
      </c>
    </row>
    <row r="36819" spans="1:1" x14ac:dyDescent="0.2">
      <c r="A36819" s="188" t="s">
        <v>37312</v>
      </c>
    </row>
    <row r="36820" spans="1:1" x14ac:dyDescent="0.2">
      <c r="A36820" s="188" t="s">
        <v>37313</v>
      </c>
    </row>
    <row r="36821" spans="1:1" x14ac:dyDescent="0.2">
      <c r="A36821" s="188" t="s">
        <v>37314</v>
      </c>
    </row>
    <row r="36822" spans="1:1" x14ac:dyDescent="0.2">
      <c r="A36822" s="188" t="s">
        <v>37315</v>
      </c>
    </row>
    <row r="36823" spans="1:1" x14ac:dyDescent="0.2">
      <c r="A36823" s="188" t="s">
        <v>37316</v>
      </c>
    </row>
    <row r="36824" spans="1:1" x14ac:dyDescent="0.2">
      <c r="A36824" s="188" t="s">
        <v>37317</v>
      </c>
    </row>
    <row r="36825" spans="1:1" x14ac:dyDescent="0.2">
      <c r="A36825" s="188" t="s">
        <v>37318</v>
      </c>
    </row>
    <row r="36826" spans="1:1" x14ac:dyDescent="0.2">
      <c r="A36826" s="188" t="s">
        <v>37319</v>
      </c>
    </row>
    <row r="36827" spans="1:1" x14ac:dyDescent="0.2">
      <c r="A36827" s="188" t="s">
        <v>37320</v>
      </c>
    </row>
    <row r="36828" spans="1:1" x14ac:dyDescent="0.2">
      <c r="A36828" s="188" t="s">
        <v>37321</v>
      </c>
    </row>
    <row r="36829" spans="1:1" x14ac:dyDescent="0.2">
      <c r="A36829" s="188" t="s">
        <v>37322</v>
      </c>
    </row>
    <row r="36830" spans="1:1" x14ac:dyDescent="0.2">
      <c r="A36830" s="188" t="s">
        <v>37323</v>
      </c>
    </row>
    <row r="36831" spans="1:1" x14ac:dyDescent="0.2">
      <c r="A36831" s="188" t="s">
        <v>37324</v>
      </c>
    </row>
    <row r="36832" spans="1:1" x14ac:dyDescent="0.2">
      <c r="A36832" s="188" t="s">
        <v>37325</v>
      </c>
    </row>
    <row r="36833" spans="1:1" x14ac:dyDescent="0.2">
      <c r="A36833" s="188" t="s">
        <v>37326</v>
      </c>
    </row>
    <row r="36834" spans="1:1" x14ac:dyDescent="0.2">
      <c r="A36834" s="188" t="s">
        <v>37327</v>
      </c>
    </row>
    <row r="36835" spans="1:1" x14ac:dyDescent="0.2">
      <c r="A36835" s="188" t="s">
        <v>37328</v>
      </c>
    </row>
    <row r="36836" spans="1:1" x14ac:dyDescent="0.2">
      <c r="A36836" s="188" t="s">
        <v>37329</v>
      </c>
    </row>
    <row r="36837" spans="1:1" x14ac:dyDescent="0.2">
      <c r="A36837" s="188" t="s">
        <v>37330</v>
      </c>
    </row>
    <row r="36838" spans="1:1" x14ac:dyDescent="0.2">
      <c r="A36838" s="188" t="s">
        <v>37331</v>
      </c>
    </row>
    <row r="36839" spans="1:1" x14ac:dyDescent="0.2">
      <c r="A36839" s="188" t="s">
        <v>37332</v>
      </c>
    </row>
    <row r="36840" spans="1:1" x14ac:dyDescent="0.2">
      <c r="A36840" s="188" t="s">
        <v>37333</v>
      </c>
    </row>
    <row r="36841" spans="1:1" x14ac:dyDescent="0.2">
      <c r="A36841" s="188" t="s">
        <v>37334</v>
      </c>
    </row>
    <row r="36842" spans="1:1" x14ac:dyDescent="0.2">
      <c r="A36842" s="188" t="s">
        <v>37335</v>
      </c>
    </row>
    <row r="36843" spans="1:1" x14ac:dyDescent="0.2">
      <c r="A36843" s="188" t="s">
        <v>37336</v>
      </c>
    </row>
    <row r="36844" spans="1:1" x14ac:dyDescent="0.2">
      <c r="A36844" s="188" t="s">
        <v>37337</v>
      </c>
    </row>
    <row r="36845" spans="1:1" x14ac:dyDescent="0.2">
      <c r="A36845" s="188" t="s">
        <v>37338</v>
      </c>
    </row>
    <row r="36846" spans="1:1" x14ac:dyDescent="0.2">
      <c r="A36846" s="188" t="s">
        <v>37339</v>
      </c>
    </row>
    <row r="36847" spans="1:1" x14ac:dyDescent="0.2">
      <c r="A36847" s="188" t="s">
        <v>37340</v>
      </c>
    </row>
    <row r="36848" spans="1:1" x14ac:dyDescent="0.2">
      <c r="A36848" s="188" t="s">
        <v>37341</v>
      </c>
    </row>
    <row r="36849" spans="1:1" x14ac:dyDescent="0.2">
      <c r="A36849" s="188" t="s">
        <v>37342</v>
      </c>
    </row>
    <row r="36850" spans="1:1" x14ac:dyDescent="0.2">
      <c r="A36850" s="188" t="s">
        <v>37343</v>
      </c>
    </row>
    <row r="36851" spans="1:1" x14ac:dyDescent="0.2">
      <c r="A36851" s="188" t="s">
        <v>37344</v>
      </c>
    </row>
    <row r="36852" spans="1:1" x14ac:dyDescent="0.2">
      <c r="A36852" s="188" t="s">
        <v>37345</v>
      </c>
    </row>
    <row r="36853" spans="1:1" x14ac:dyDescent="0.2">
      <c r="A36853" s="188" t="s">
        <v>37346</v>
      </c>
    </row>
    <row r="36854" spans="1:1" x14ac:dyDescent="0.2">
      <c r="A36854" s="188" t="s">
        <v>37347</v>
      </c>
    </row>
    <row r="36855" spans="1:1" x14ac:dyDescent="0.2">
      <c r="A36855" s="188" t="s">
        <v>37348</v>
      </c>
    </row>
    <row r="36856" spans="1:1" x14ac:dyDescent="0.2">
      <c r="A36856" s="188" t="s">
        <v>37349</v>
      </c>
    </row>
    <row r="36857" spans="1:1" x14ac:dyDescent="0.2">
      <c r="A36857" s="188" t="s">
        <v>37350</v>
      </c>
    </row>
    <row r="36858" spans="1:1" x14ac:dyDescent="0.2">
      <c r="A36858" s="188" t="s">
        <v>37351</v>
      </c>
    </row>
    <row r="36859" spans="1:1" x14ac:dyDescent="0.2">
      <c r="A36859" s="188" t="s">
        <v>37352</v>
      </c>
    </row>
    <row r="36860" spans="1:1" x14ac:dyDescent="0.2">
      <c r="A36860" s="188" t="s">
        <v>37353</v>
      </c>
    </row>
    <row r="36861" spans="1:1" x14ac:dyDescent="0.2">
      <c r="A36861" s="188" t="s">
        <v>37354</v>
      </c>
    </row>
    <row r="36862" spans="1:1" x14ac:dyDescent="0.2">
      <c r="A36862" s="188" t="s">
        <v>37355</v>
      </c>
    </row>
    <row r="36863" spans="1:1" x14ac:dyDescent="0.2">
      <c r="A36863" s="188" t="s">
        <v>37356</v>
      </c>
    </row>
    <row r="36864" spans="1:1" x14ac:dyDescent="0.2">
      <c r="A36864" s="188" t="s">
        <v>37357</v>
      </c>
    </row>
    <row r="36865" spans="1:1" x14ac:dyDescent="0.2">
      <c r="A36865" s="188" t="s">
        <v>37358</v>
      </c>
    </row>
    <row r="36866" spans="1:1" x14ac:dyDescent="0.2">
      <c r="A36866" s="188" t="s">
        <v>37359</v>
      </c>
    </row>
    <row r="36867" spans="1:1" x14ac:dyDescent="0.2">
      <c r="A36867" s="188" t="s">
        <v>37360</v>
      </c>
    </row>
    <row r="36868" spans="1:1" x14ac:dyDescent="0.2">
      <c r="A36868" s="188" t="s">
        <v>37361</v>
      </c>
    </row>
    <row r="36869" spans="1:1" x14ac:dyDescent="0.2">
      <c r="A36869" s="188" t="s">
        <v>37362</v>
      </c>
    </row>
    <row r="36870" spans="1:1" x14ac:dyDescent="0.2">
      <c r="A36870" s="188" t="s">
        <v>37363</v>
      </c>
    </row>
    <row r="36871" spans="1:1" x14ac:dyDescent="0.2">
      <c r="A36871" s="188" t="s">
        <v>37364</v>
      </c>
    </row>
    <row r="36872" spans="1:1" x14ac:dyDescent="0.2">
      <c r="A36872" s="188" t="s">
        <v>37365</v>
      </c>
    </row>
    <row r="36873" spans="1:1" x14ac:dyDescent="0.2">
      <c r="A36873" s="188" t="s">
        <v>37366</v>
      </c>
    </row>
    <row r="36874" spans="1:1" x14ac:dyDescent="0.2">
      <c r="A36874" s="188" t="s">
        <v>37367</v>
      </c>
    </row>
    <row r="36875" spans="1:1" x14ac:dyDescent="0.2">
      <c r="A36875" s="188" t="s">
        <v>37368</v>
      </c>
    </row>
    <row r="36876" spans="1:1" x14ac:dyDescent="0.2">
      <c r="A36876" s="188" t="s">
        <v>37369</v>
      </c>
    </row>
    <row r="36877" spans="1:1" x14ac:dyDescent="0.2">
      <c r="A36877" s="188" t="s">
        <v>37370</v>
      </c>
    </row>
    <row r="36878" spans="1:1" x14ac:dyDescent="0.2">
      <c r="A36878" s="188" t="s">
        <v>37371</v>
      </c>
    </row>
    <row r="36879" spans="1:1" x14ac:dyDescent="0.2">
      <c r="A36879" s="188" t="s">
        <v>37372</v>
      </c>
    </row>
    <row r="36880" spans="1:1" x14ac:dyDescent="0.2">
      <c r="A36880" s="188" t="s">
        <v>37373</v>
      </c>
    </row>
    <row r="36881" spans="1:1" x14ac:dyDescent="0.2">
      <c r="A36881" s="188" t="s">
        <v>37374</v>
      </c>
    </row>
    <row r="36882" spans="1:1" x14ac:dyDescent="0.2">
      <c r="A36882" s="188" t="s">
        <v>37375</v>
      </c>
    </row>
    <row r="36883" spans="1:1" x14ac:dyDescent="0.2">
      <c r="A36883" s="188" t="s">
        <v>37376</v>
      </c>
    </row>
    <row r="36884" spans="1:1" x14ac:dyDescent="0.2">
      <c r="A36884" s="188" t="s">
        <v>37377</v>
      </c>
    </row>
    <row r="36885" spans="1:1" x14ac:dyDescent="0.2">
      <c r="A36885" s="188" t="s">
        <v>37378</v>
      </c>
    </row>
    <row r="36886" spans="1:1" x14ac:dyDescent="0.2">
      <c r="A36886" s="188" t="s">
        <v>37379</v>
      </c>
    </row>
    <row r="36887" spans="1:1" x14ac:dyDescent="0.2">
      <c r="A36887" s="188" t="s">
        <v>37380</v>
      </c>
    </row>
    <row r="36888" spans="1:1" x14ac:dyDescent="0.2">
      <c r="A36888" s="188" t="s">
        <v>37381</v>
      </c>
    </row>
    <row r="36889" spans="1:1" x14ac:dyDescent="0.2">
      <c r="A36889" s="188" t="s">
        <v>37382</v>
      </c>
    </row>
    <row r="36890" spans="1:1" x14ac:dyDescent="0.2">
      <c r="A36890" s="188" t="s">
        <v>37383</v>
      </c>
    </row>
    <row r="36891" spans="1:1" x14ac:dyDescent="0.2">
      <c r="A36891" s="188" t="s">
        <v>37384</v>
      </c>
    </row>
    <row r="36892" spans="1:1" x14ac:dyDescent="0.2">
      <c r="A36892" s="188" t="s">
        <v>37385</v>
      </c>
    </row>
    <row r="36893" spans="1:1" x14ac:dyDescent="0.2">
      <c r="A36893" s="188" t="s">
        <v>37386</v>
      </c>
    </row>
    <row r="36894" spans="1:1" x14ac:dyDescent="0.2">
      <c r="A36894" s="188" t="s">
        <v>37387</v>
      </c>
    </row>
    <row r="36895" spans="1:1" x14ac:dyDescent="0.2">
      <c r="A36895" s="188" t="s">
        <v>37388</v>
      </c>
    </row>
    <row r="36896" spans="1:1" x14ac:dyDescent="0.2">
      <c r="A36896" s="188" t="s">
        <v>37389</v>
      </c>
    </row>
    <row r="36897" spans="1:1" x14ac:dyDescent="0.2">
      <c r="A36897" s="188" t="s">
        <v>37390</v>
      </c>
    </row>
    <row r="36898" spans="1:1" x14ac:dyDescent="0.2">
      <c r="A36898" s="188" t="s">
        <v>37391</v>
      </c>
    </row>
    <row r="36899" spans="1:1" x14ac:dyDescent="0.2">
      <c r="A36899" s="188" t="s">
        <v>37392</v>
      </c>
    </row>
    <row r="36900" spans="1:1" x14ac:dyDescent="0.2">
      <c r="A36900" s="188" t="s">
        <v>37393</v>
      </c>
    </row>
    <row r="36901" spans="1:1" x14ac:dyDescent="0.2">
      <c r="A36901" s="188" t="s">
        <v>37394</v>
      </c>
    </row>
    <row r="36902" spans="1:1" x14ac:dyDescent="0.2">
      <c r="A36902" s="188" t="s">
        <v>37395</v>
      </c>
    </row>
    <row r="36903" spans="1:1" x14ac:dyDescent="0.2">
      <c r="A36903" s="188" t="s">
        <v>37396</v>
      </c>
    </row>
    <row r="36904" spans="1:1" x14ac:dyDescent="0.2">
      <c r="A36904" s="188" t="s">
        <v>37397</v>
      </c>
    </row>
    <row r="36905" spans="1:1" x14ac:dyDescent="0.2">
      <c r="A36905" s="188" t="s">
        <v>37398</v>
      </c>
    </row>
    <row r="36906" spans="1:1" x14ac:dyDescent="0.2">
      <c r="A36906" s="188" t="s">
        <v>37399</v>
      </c>
    </row>
    <row r="36907" spans="1:1" x14ac:dyDescent="0.2">
      <c r="A36907" s="188" t="s">
        <v>37400</v>
      </c>
    </row>
    <row r="36908" spans="1:1" x14ac:dyDescent="0.2">
      <c r="A36908" s="188" t="s">
        <v>37401</v>
      </c>
    </row>
    <row r="36909" spans="1:1" x14ac:dyDescent="0.2">
      <c r="A36909" s="188" t="s">
        <v>37402</v>
      </c>
    </row>
    <row r="36910" spans="1:1" x14ac:dyDescent="0.2">
      <c r="A36910" s="188" t="s">
        <v>37403</v>
      </c>
    </row>
    <row r="36911" spans="1:1" x14ac:dyDescent="0.2">
      <c r="A36911" s="188" t="s">
        <v>37404</v>
      </c>
    </row>
    <row r="36912" spans="1:1" x14ac:dyDescent="0.2">
      <c r="A36912" s="188" t="s">
        <v>37405</v>
      </c>
    </row>
    <row r="36913" spans="1:1" x14ac:dyDescent="0.2">
      <c r="A36913" s="188" t="s">
        <v>37406</v>
      </c>
    </row>
    <row r="36914" spans="1:1" x14ac:dyDescent="0.2">
      <c r="A36914" s="188" t="s">
        <v>37407</v>
      </c>
    </row>
    <row r="36915" spans="1:1" x14ac:dyDescent="0.2">
      <c r="A36915" s="188" t="s">
        <v>37408</v>
      </c>
    </row>
    <row r="36916" spans="1:1" x14ac:dyDescent="0.2">
      <c r="A36916" s="188" t="s">
        <v>37409</v>
      </c>
    </row>
    <row r="36917" spans="1:1" x14ac:dyDescent="0.2">
      <c r="A36917" s="188" t="s">
        <v>37410</v>
      </c>
    </row>
    <row r="36918" spans="1:1" x14ac:dyDescent="0.2">
      <c r="A36918" s="188" t="s">
        <v>37411</v>
      </c>
    </row>
    <row r="36919" spans="1:1" x14ac:dyDescent="0.2">
      <c r="A36919" s="188" t="s">
        <v>37412</v>
      </c>
    </row>
    <row r="36920" spans="1:1" x14ac:dyDescent="0.2">
      <c r="A36920" s="188" t="s">
        <v>37413</v>
      </c>
    </row>
    <row r="36921" spans="1:1" x14ac:dyDescent="0.2">
      <c r="A36921" s="188" t="s">
        <v>37414</v>
      </c>
    </row>
    <row r="36922" spans="1:1" x14ac:dyDescent="0.2">
      <c r="A36922" s="188" t="s">
        <v>37415</v>
      </c>
    </row>
    <row r="36923" spans="1:1" x14ac:dyDescent="0.2">
      <c r="A36923" s="188" t="s">
        <v>37416</v>
      </c>
    </row>
    <row r="36924" spans="1:1" x14ac:dyDescent="0.2">
      <c r="A36924" s="188" t="s">
        <v>37417</v>
      </c>
    </row>
    <row r="36925" spans="1:1" x14ac:dyDescent="0.2">
      <c r="A36925" s="188" t="s">
        <v>37418</v>
      </c>
    </row>
    <row r="36926" spans="1:1" x14ac:dyDescent="0.2">
      <c r="A36926" s="188" t="s">
        <v>37419</v>
      </c>
    </row>
    <row r="36927" spans="1:1" x14ac:dyDescent="0.2">
      <c r="A36927" s="188" t="s">
        <v>37420</v>
      </c>
    </row>
    <row r="36928" spans="1:1" x14ac:dyDescent="0.2">
      <c r="A36928" s="188" t="s">
        <v>37421</v>
      </c>
    </row>
    <row r="36929" spans="1:1" x14ac:dyDescent="0.2">
      <c r="A36929" s="188" t="s">
        <v>37422</v>
      </c>
    </row>
    <row r="36930" spans="1:1" x14ac:dyDescent="0.2">
      <c r="A36930" s="188" t="s">
        <v>37423</v>
      </c>
    </row>
    <row r="36931" spans="1:1" x14ac:dyDescent="0.2">
      <c r="A36931" s="188" t="s">
        <v>37424</v>
      </c>
    </row>
    <row r="36932" spans="1:1" x14ac:dyDescent="0.2">
      <c r="A36932" s="188" t="s">
        <v>37425</v>
      </c>
    </row>
    <row r="36933" spans="1:1" x14ac:dyDescent="0.2">
      <c r="A36933" s="188" t="s">
        <v>37426</v>
      </c>
    </row>
    <row r="36934" spans="1:1" x14ac:dyDescent="0.2">
      <c r="A36934" s="188" t="s">
        <v>37427</v>
      </c>
    </row>
    <row r="36935" spans="1:1" x14ac:dyDescent="0.2">
      <c r="A36935" s="188" t="s">
        <v>37428</v>
      </c>
    </row>
    <row r="36936" spans="1:1" x14ac:dyDescent="0.2">
      <c r="A36936" s="188" t="s">
        <v>37429</v>
      </c>
    </row>
    <row r="36937" spans="1:1" x14ac:dyDescent="0.2">
      <c r="A36937" s="188" t="s">
        <v>37430</v>
      </c>
    </row>
    <row r="36938" spans="1:1" x14ac:dyDescent="0.2">
      <c r="A36938" s="188" t="s">
        <v>37431</v>
      </c>
    </row>
    <row r="36939" spans="1:1" x14ac:dyDescent="0.2">
      <c r="A36939" s="188" t="s">
        <v>37432</v>
      </c>
    </row>
    <row r="36940" spans="1:1" x14ac:dyDescent="0.2">
      <c r="A36940" s="188" t="s">
        <v>37433</v>
      </c>
    </row>
    <row r="36941" spans="1:1" x14ac:dyDescent="0.2">
      <c r="A36941" s="188" t="s">
        <v>37434</v>
      </c>
    </row>
    <row r="36942" spans="1:1" x14ac:dyDescent="0.2">
      <c r="A36942" s="188" t="s">
        <v>37435</v>
      </c>
    </row>
    <row r="36943" spans="1:1" x14ac:dyDescent="0.2">
      <c r="A36943" s="188" t="s">
        <v>37436</v>
      </c>
    </row>
    <row r="36944" spans="1:1" x14ac:dyDescent="0.2">
      <c r="A36944" s="188" t="s">
        <v>37437</v>
      </c>
    </row>
    <row r="36945" spans="1:1" x14ac:dyDescent="0.2">
      <c r="A36945" s="188" t="s">
        <v>37438</v>
      </c>
    </row>
    <row r="36946" spans="1:1" x14ac:dyDescent="0.2">
      <c r="A36946" s="188" t="s">
        <v>37439</v>
      </c>
    </row>
    <row r="36947" spans="1:1" x14ac:dyDescent="0.2">
      <c r="A36947" s="188" t="s">
        <v>37440</v>
      </c>
    </row>
    <row r="36948" spans="1:1" x14ac:dyDescent="0.2">
      <c r="A36948" s="188" t="s">
        <v>37441</v>
      </c>
    </row>
    <row r="36949" spans="1:1" x14ac:dyDescent="0.2">
      <c r="A36949" s="188" t="s">
        <v>37442</v>
      </c>
    </row>
    <row r="36950" spans="1:1" x14ac:dyDescent="0.2">
      <c r="A36950" s="188" t="s">
        <v>37443</v>
      </c>
    </row>
    <row r="36951" spans="1:1" x14ac:dyDescent="0.2">
      <c r="A36951" s="188" t="s">
        <v>37444</v>
      </c>
    </row>
    <row r="36952" spans="1:1" x14ac:dyDescent="0.2">
      <c r="A36952" s="188" t="s">
        <v>37445</v>
      </c>
    </row>
    <row r="36953" spans="1:1" x14ac:dyDescent="0.2">
      <c r="A36953" s="188" t="s">
        <v>37446</v>
      </c>
    </row>
    <row r="36954" spans="1:1" x14ac:dyDescent="0.2">
      <c r="A36954" s="188" t="s">
        <v>37447</v>
      </c>
    </row>
    <row r="36955" spans="1:1" x14ac:dyDescent="0.2">
      <c r="A36955" s="188" t="s">
        <v>37448</v>
      </c>
    </row>
    <row r="36956" spans="1:1" x14ac:dyDescent="0.2">
      <c r="A36956" s="188" t="s">
        <v>37449</v>
      </c>
    </row>
    <row r="36957" spans="1:1" x14ac:dyDescent="0.2">
      <c r="A36957" s="188" t="s">
        <v>37450</v>
      </c>
    </row>
    <row r="36958" spans="1:1" x14ac:dyDescent="0.2">
      <c r="A36958" s="188" t="s">
        <v>37451</v>
      </c>
    </row>
    <row r="36959" spans="1:1" x14ac:dyDescent="0.2">
      <c r="A36959" s="188" t="s">
        <v>37452</v>
      </c>
    </row>
    <row r="36960" spans="1:1" x14ac:dyDescent="0.2">
      <c r="A36960" s="188" t="s">
        <v>37453</v>
      </c>
    </row>
    <row r="36961" spans="1:1" x14ac:dyDescent="0.2">
      <c r="A36961" s="188" t="s">
        <v>37454</v>
      </c>
    </row>
    <row r="36962" spans="1:1" x14ac:dyDescent="0.2">
      <c r="A36962" s="188" t="s">
        <v>37455</v>
      </c>
    </row>
    <row r="36963" spans="1:1" x14ac:dyDescent="0.2">
      <c r="A36963" s="188" t="s">
        <v>37456</v>
      </c>
    </row>
    <row r="36964" spans="1:1" x14ac:dyDescent="0.2">
      <c r="A36964" s="188" t="s">
        <v>37457</v>
      </c>
    </row>
    <row r="36965" spans="1:1" x14ac:dyDescent="0.2">
      <c r="A36965" s="188" t="s">
        <v>37458</v>
      </c>
    </row>
    <row r="36966" spans="1:1" x14ac:dyDescent="0.2">
      <c r="A36966" s="188" t="s">
        <v>37459</v>
      </c>
    </row>
    <row r="36967" spans="1:1" x14ac:dyDescent="0.2">
      <c r="A36967" s="188" t="s">
        <v>37460</v>
      </c>
    </row>
    <row r="36968" spans="1:1" x14ac:dyDescent="0.2">
      <c r="A36968" s="188" t="s">
        <v>37461</v>
      </c>
    </row>
    <row r="36969" spans="1:1" x14ac:dyDescent="0.2">
      <c r="A36969" s="188" t="s">
        <v>37462</v>
      </c>
    </row>
    <row r="36970" spans="1:1" x14ac:dyDescent="0.2">
      <c r="A36970" s="188" t="s">
        <v>37463</v>
      </c>
    </row>
    <row r="36971" spans="1:1" x14ac:dyDescent="0.2">
      <c r="A36971" s="188" t="s">
        <v>37464</v>
      </c>
    </row>
    <row r="36972" spans="1:1" x14ac:dyDescent="0.2">
      <c r="A36972" s="188" t="s">
        <v>37465</v>
      </c>
    </row>
    <row r="36973" spans="1:1" x14ac:dyDescent="0.2">
      <c r="A36973" s="188" t="s">
        <v>37466</v>
      </c>
    </row>
    <row r="36974" spans="1:1" x14ac:dyDescent="0.2">
      <c r="A36974" s="188" t="s">
        <v>37467</v>
      </c>
    </row>
    <row r="36975" spans="1:1" x14ac:dyDescent="0.2">
      <c r="A36975" s="188" t="s">
        <v>37468</v>
      </c>
    </row>
    <row r="36976" spans="1:1" x14ac:dyDescent="0.2">
      <c r="A36976" s="188" t="s">
        <v>37469</v>
      </c>
    </row>
    <row r="36977" spans="1:1" x14ac:dyDescent="0.2">
      <c r="A36977" s="188" t="s">
        <v>37470</v>
      </c>
    </row>
    <row r="36978" spans="1:1" x14ac:dyDescent="0.2">
      <c r="A36978" s="188" t="s">
        <v>37471</v>
      </c>
    </row>
    <row r="36979" spans="1:1" x14ac:dyDescent="0.2">
      <c r="A36979" s="188" t="s">
        <v>37472</v>
      </c>
    </row>
    <row r="36980" spans="1:1" x14ac:dyDescent="0.2">
      <c r="A36980" s="188" t="s">
        <v>37473</v>
      </c>
    </row>
    <row r="36981" spans="1:1" x14ac:dyDescent="0.2">
      <c r="A36981" s="188" t="s">
        <v>37474</v>
      </c>
    </row>
    <row r="36982" spans="1:1" x14ac:dyDescent="0.2">
      <c r="A36982" s="188" t="s">
        <v>37475</v>
      </c>
    </row>
    <row r="36983" spans="1:1" x14ac:dyDescent="0.2">
      <c r="A36983" s="188" t="s">
        <v>37476</v>
      </c>
    </row>
    <row r="36984" spans="1:1" x14ac:dyDescent="0.2">
      <c r="A36984" s="188" t="s">
        <v>37477</v>
      </c>
    </row>
    <row r="36985" spans="1:1" x14ac:dyDescent="0.2">
      <c r="A36985" s="188" t="s">
        <v>37478</v>
      </c>
    </row>
    <row r="36986" spans="1:1" x14ac:dyDescent="0.2">
      <c r="A36986" s="188" t="s">
        <v>37479</v>
      </c>
    </row>
    <row r="36987" spans="1:1" x14ac:dyDescent="0.2">
      <c r="A36987" s="188" t="s">
        <v>37480</v>
      </c>
    </row>
    <row r="36988" spans="1:1" x14ac:dyDescent="0.2">
      <c r="A36988" s="188" t="s">
        <v>37481</v>
      </c>
    </row>
    <row r="36989" spans="1:1" x14ac:dyDescent="0.2">
      <c r="A36989" s="188" t="s">
        <v>37482</v>
      </c>
    </row>
    <row r="36990" spans="1:1" x14ac:dyDescent="0.2">
      <c r="A36990" s="188" t="s">
        <v>37483</v>
      </c>
    </row>
    <row r="36991" spans="1:1" x14ac:dyDescent="0.2">
      <c r="A36991" s="188" t="s">
        <v>37484</v>
      </c>
    </row>
    <row r="36992" spans="1:1" x14ac:dyDescent="0.2">
      <c r="A36992" s="188" t="s">
        <v>37485</v>
      </c>
    </row>
    <row r="36993" spans="1:1" x14ac:dyDescent="0.2">
      <c r="A36993" s="188" t="s">
        <v>37486</v>
      </c>
    </row>
    <row r="36994" spans="1:1" x14ac:dyDescent="0.2">
      <c r="A36994" s="188" t="s">
        <v>37487</v>
      </c>
    </row>
    <row r="36995" spans="1:1" x14ac:dyDescent="0.2">
      <c r="A36995" s="188" t="s">
        <v>37488</v>
      </c>
    </row>
    <row r="36996" spans="1:1" x14ac:dyDescent="0.2">
      <c r="A36996" s="188" t="s">
        <v>37489</v>
      </c>
    </row>
    <row r="36997" spans="1:1" x14ac:dyDescent="0.2">
      <c r="A36997" s="188" t="s">
        <v>37490</v>
      </c>
    </row>
    <row r="36998" spans="1:1" x14ac:dyDescent="0.2">
      <c r="A36998" s="188" t="s">
        <v>37491</v>
      </c>
    </row>
    <row r="36999" spans="1:1" x14ac:dyDescent="0.2">
      <c r="A36999" s="188" t="s">
        <v>37492</v>
      </c>
    </row>
    <row r="37000" spans="1:1" x14ac:dyDescent="0.2">
      <c r="A37000" s="188" t="s">
        <v>37493</v>
      </c>
    </row>
    <row r="37001" spans="1:1" x14ac:dyDescent="0.2">
      <c r="A37001" s="188" t="s">
        <v>37494</v>
      </c>
    </row>
    <row r="37002" spans="1:1" x14ac:dyDescent="0.2">
      <c r="A37002" s="188" t="s">
        <v>37495</v>
      </c>
    </row>
    <row r="37003" spans="1:1" x14ac:dyDescent="0.2">
      <c r="A37003" s="188" t="s">
        <v>37496</v>
      </c>
    </row>
    <row r="37004" spans="1:1" x14ac:dyDescent="0.2">
      <c r="A37004" s="188" t="s">
        <v>37497</v>
      </c>
    </row>
    <row r="37005" spans="1:1" x14ac:dyDescent="0.2">
      <c r="A37005" s="188" t="s">
        <v>37498</v>
      </c>
    </row>
    <row r="37006" spans="1:1" x14ac:dyDescent="0.2">
      <c r="A37006" s="188" t="s">
        <v>37499</v>
      </c>
    </row>
    <row r="37007" spans="1:1" x14ac:dyDescent="0.2">
      <c r="A37007" s="188" t="s">
        <v>37500</v>
      </c>
    </row>
    <row r="37008" spans="1:1" x14ac:dyDescent="0.2">
      <c r="A37008" s="188" t="s">
        <v>37501</v>
      </c>
    </row>
    <row r="37009" spans="1:1" x14ac:dyDescent="0.2">
      <c r="A37009" s="188" t="s">
        <v>37502</v>
      </c>
    </row>
    <row r="37010" spans="1:1" x14ac:dyDescent="0.2">
      <c r="A37010" s="188" t="s">
        <v>37503</v>
      </c>
    </row>
    <row r="37011" spans="1:1" x14ac:dyDescent="0.2">
      <c r="A37011" s="188" t="s">
        <v>37504</v>
      </c>
    </row>
    <row r="37012" spans="1:1" x14ac:dyDescent="0.2">
      <c r="A37012" s="188" t="s">
        <v>37505</v>
      </c>
    </row>
    <row r="37013" spans="1:1" x14ac:dyDescent="0.2">
      <c r="A37013" s="188" t="s">
        <v>37506</v>
      </c>
    </row>
    <row r="37014" spans="1:1" x14ac:dyDescent="0.2">
      <c r="A37014" s="188" t="s">
        <v>37507</v>
      </c>
    </row>
    <row r="37015" spans="1:1" x14ac:dyDescent="0.2">
      <c r="A37015" s="188" t="s">
        <v>37508</v>
      </c>
    </row>
    <row r="37016" spans="1:1" x14ac:dyDescent="0.2">
      <c r="A37016" s="188" t="s">
        <v>37509</v>
      </c>
    </row>
    <row r="37017" spans="1:1" x14ac:dyDescent="0.2">
      <c r="A37017" s="188" t="s">
        <v>37510</v>
      </c>
    </row>
    <row r="37018" spans="1:1" x14ac:dyDescent="0.2">
      <c r="A37018" s="188" t="s">
        <v>37511</v>
      </c>
    </row>
    <row r="37019" spans="1:1" x14ac:dyDescent="0.2">
      <c r="A37019" s="188" t="s">
        <v>37512</v>
      </c>
    </row>
    <row r="37020" spans="1:1" x14ac:dyDescent="0.2">
      <c r="A37020" s="188" t="s">
        <v>37513</v>
      </c>
    </row>
    <row r="37021" spans="1:1" x14ac:dyDescent="0.2">
      <c r="A37021" s="188" t="s">
        <v>37514</v>
      </c>
    </row>
    <row r="37022" spans="1:1" x14ac:dyDescent="0.2">
      <c r="A37022" s="188" t="s">
        <v>37515</v>
      </c>
    </row>
    <row r="37023" spans="1:1" x14ac:dyDescent="0.2">
      <c r="A37023" s="188" t="s">
        <v>37516</v>
      </c>
    </row>
    <row r="37024" spans="1:1" x14ac:dyDescent="0.2">
      <c r="A37024" s="188" t="s">
        <v>37517</v>
      </c>
    </row>
    <row r="37025" spans="1:1" x14ac:dyDescent="0.2">
      <c r="A37025" s="188" t="s">
        <v>37518</v>
      </c>
    </row>
    <row r="37026" spans="1:1" x14ac:dyDescent="0.2">
      <c r="A37026" s="188" t="s">
        <v>37519</v>
      </c>
    </row>
    <row r="37027" spans="1:1" x14ac:dyDescent="0.2">
      <c r="A37027" s="188" t="s">
        <v>37520</v>
      </c>
    </row>
    <row r="37028" spans="1:1" x14ac:dyDescent="0.2">
      <c r="A37028" s="188" t="s">
        <v>37521</v>
      </c>
    </row>
    <row r="37029" spans="1:1" x14ac:dyDescent="0.2">
      <c r="A37029" s="188" t="s">
        <v>37522</v>
      </c>
    </row>
    <row r="37030" spans="1:1" x14ac:dyDescent="0.2">
      <c r="A37030" s="188" t="s">
        <v>37523</v>
      </c>
    </row>
    <row r="37031" spans="1:1" x14ac:dyDescent="0.2">
      <c r="A37031" s="188" t="s">
        <v>37524</v>
      </c>
    </row>
    <row r="37032" spans="1:1" x14ac:dyDescent="0.2">
      <c r="A37032" s="188" t="s">
        <v>37525</v>
      </c>
    </row>
    <row r="37033" spans="1:1" x14ac:dyDescent="0.2">
      <c r="A37033" s="188" t="s">
        <v>37526</v>
      </c>
    </row>
    <row r="37034" spans="1:1" x14ac:dyDescent="0.2">
      <c r="A37034" s="188" t="s">
        <v>37527</v>
      </c>
    </row>
    <row r="37035" spans="1:1" x14ac:dyDescent="0.2">
      <c r="A37035" s="188" t="s">
        <v>37528</v>
      </c>
    </row>
    <row r="37036" spans="1:1" x14ac:dyDescent="0.2">
      <c r="A37036" s="188" t="s">
        <v>37529</v>
      </c>
    </row>
    <row r="37037" spans="1:1" x14ac:dyDescent="0.2">
      <c r="A37037" s="188" t="s">
        <v>37530</v>
      </c>
    </row>
    <row r="37038" spans="1:1" x14ac:dyDescent="0.2">
      <c r="A37038" s="188" t="s">
        <v>37531</v>
      </c>
    </row>
    <row r="37039" spans="1:1" x14ac:dyDescent="0.2">
      <c r="A37039" s="188" t="s">
        <v>37532</v>
      </c>
    </row>
    <row r="37040" spans="1:1" x14ac:dyDescent="0.2">
      <c r="A37040" s="188" t="s">
        <v>37533</v>
      </c>
    </row>
    <row r="37041" spans="1:1" x14ac:dyDescent="0.2">
      <c r="A37041" s="188" t="s">
        <v>37534</v>
      </c>
    </row>
    <row r="37042" spans="1:1" x14ac:dyDescent="0.2">
      <c r="A37042" s="188" t="s">
        <v>37535</v>
      </c>
    </row>
    <row r="37043" spans="1:1" x14ac:dyDescent="0.2">
      <c r="A37043" s="188" t="s">
        <v>37536</v>
      </c>
    </row>
    <row r="37044" spans="1:1" x14ac:dyDescent="0.2">
      <c r="A37044" s="188" t="s">
        <v>37537</v>
      </c>
    </row>
    <row r="37045" spans="1:1" x14ac:dyDescent="0.2">
      <c r="A37045" s="188" t="s">
        <v>37538</v>
      </c>
    </row>
    <row r="37046" spans="1:1" x14ac:dyDescent="0.2">
      <c r="A37046" s="188" t="s">
        <v>37539</v>
      </c>
    </row>
    <row r="37047" spans="1:1" x14ac:dyDescent="0.2">
      <c r="A37047" s="188" t="s">
        <v>37540</v>
      </c>
    </row>
    <row r="37048" spans="1:1" x14ac:dyDescent="0.2">
      <c r="A37048" s="188" t="s">
        <v>37541</v>
      </c>
    </row>
    <row r="37049" spans="1:1" x14ac:dyDescent="0.2">
      <c r="A37049" s="188" t="s">
        <v>37542</v>
      </c>
    </row>
    <row r="37050" spans="1:1" x14ac:dyDescent="0.2">
      <c r="A37050" s="188" t="s">
        <v>37543</v>
      </c>
    </row>
    <row r="37051" spans="1:1" x14ac:dyDescent="0.2">
      <c r="A37051" s="188" t="s">
        <v>37544</v>
      </c>
    </row>
    <row r="37052" spans="1:1" x14ac:dyDescent="0.2">
      <c r="A37052" s="188" t="s">
        <v>37545</v>
      </c>
    </row>
    <row r="37053" spans="1:1" x14ac:dyDescent="0.2">
      <c r="A37053" s="188" t="s">
        <v>37546</v>
      </c>
    </row>
    <row r="37054" spans="1:1" x14ac:dyDescent="0.2">
      <c r="A37054" s="188" t="s">
        <v>37547</v>
      </c>
    </row>
    <row r="37055" spans="1:1" x14ac:dyDescent="0.2">
      <c r="A37055" s="188" t="s">
        <v>37548</v>
      </c>
    </row>
    <row r="37056" spans="1:1" x14ac:dyDescent="0.2">
      <c r="A37056" s="188" t="s">
        <v>37549</v>
      </c>
    </row>
    <row r="37057" spans="1:1" x14ac:dyDescent="0.2">
      <c r="A37057" s="188" t="s">
        <v>37550</v>
      </c>
    </row>
    <row r="37058" spans="1:1" x14ac:dyDescent="0.2">
      <c r="A37058" s="188" t="s">
        <v>37551</v>
      </c>
    </row>
    <row r="37059" spans="1:1" x14ac:dyDescent="0.2">
      <c r="A37059" s="188" t="s">
        <v>37552</v>
      </c>
    </row>
    <row r="37060" spans="1:1" x14ac:dyDescent="0.2">
      <c r="A37060" s="188" t="s">
        <v>37553</v>
      </c>
    </row>
    <row r="37061" spans="1:1" x14ac:dyDescent="0.2">
      <c r="A37061" s="188" t="s">
        <v>37554</v>
      </c>
    </row>
    <row r="37062" spans="1:1" x14ac:dyDescent="0.2">
      <c r="A37062" s="188" t="s">
        <v>37555</v>
      </c>
    </row>
    <row r="37063" spans="1:1" x14ac:dyDescent="0.2">
      <c r="A37063" s="188" t="s">
        <v>37556</v>
      </c>
    </row>
    <row r="37064" spans="1:1" x14ac:dyDescent="0.2">
      <c r="A37064" s="188" t="s">
        <v>37557</v>
      </c>
    </row>
    <row r="37065" spans="1:1" x14ac:dyDescent="0.2">
      <c r="A37065" s="188" t="s">
        <v>37558</v>
      </c>
    </row>
    <row r="37066" spans="1:1" x14ac:dyDescent="0.2">
      <c r="A37066" s="188" t="s">
        <v>37559</v>
      </c>
    </row>
    <row r="37067" spans="1:1" x14ac:dyDescent="0.2">
      <c r="A37067" s="188" t="s">
        <v>37560</v>
      </c>
    </row>
    <row r="37068" spans="1:1" x14ac:dyDescent="0.2">
      <c r="A37068" s="188" t="s">
        <v>37561</v>
      </c>
    </row>
    <row r="37069" spans="1:1" x14ac:dyDescent="0.2">
      <c r="A37069" s="188" t="s">
        <v>37562</v>
      </c>
    </row>
    <row r="37070" spans="1:1" x14ac:dyDescent="0.2">
      <c r="A37070" s="188" t="s">
        <v>37563</v>
      </c>
    </row>
    <row r="37071" spans="1:1" x14ac:dyDescent="0.2">
      <c r="A37071" s="188" t="s">
        <v>37564</v>
      </c>
    </row>
    <row r="37072" spans="1:1" x14ac:dyDescent="0.2">
      <c r="A37072" s="188" t="s">
        <v>37565</v>
      </c>
    </row>
    <row r="37073" spans="1:1" x14ac:dyDescent="0.2">
      <c r="A37073" s="188" t="s">
        <v>37566</v>
      </c>
    </row>
    <row r="37074" spans="1:1" x14ac:dyDescent="0.2">
      <c r="A37074" s="188" t="s">
        <v>37567</v>
      </c>
    </row>
    <row r="37075" spans="1:1" x14ac:dyDescent="0.2">
      <c r="A37075" s="188" t="s">
        <v>37568</v>
      </c>
    </row>
    <row r="37076" spans="1:1" x14ac:dyDescent="0.2">
      <c r="A37076" s="188" t="s">
        <v>37569</v>
      </c>
    </row>
    <row r="37077" spans="1:1" x14ac:dyDescent="0.2">
      <c r="A37077" s="188" t="s">
        <v>37570</v>
      </c>
    </row>
    <row r="37078" spans="1:1" x14ac:dyDescent="0.2">
      <c r="A37078" s="188" t="s">
        <v>37571</v>
      </c>
    </row>
    <row r="37079" spans="1:1" x14ac:dyDescent="0.2">
      <c r="A37079" s="188" t="s">
        <v>37572</v>
      </c>
    </row>
    <row r="37080" spans="1:1" x14ac:dyDescent="0.2">
      <c r="A37080" s="188" t="s">
        <v>37573</v>
      </c>
    </row>
    <row r="37081" spans="1:1" x14ac:dyDescent="0.2">
      <c r="A37081" s="188" t="s">
        <v>37574</v>
      </c>
    </row>
    <row r="37082" spans="1:1" x14ac:dyDescent="0.2">
      <c r="A37082" s="188" t="s">
        <v>37575</v>
      </c>
    </row>
    <row r="37083" spans="1:1" x14ac:dyDescent="0.2">
      <c r="A37083" s="188" t="s">
        <v>37576</v>
      </c>
    </row>
    <row r="37084" spans="1:1" x14ac:dyDescent="0.2">
      <c r="A37084" s="188" t="s">
        <v>37577</v>
      </c>
    </row>
    <row r="37085" spans="1:1" x14ac:dyDescent="0.2">
      <c r="A37085" s="188" t="s">
        <v>37578</v>
      </c>
    </row>
    <row r="37086" spans="1:1" x14ac:dyDescent="0.2">
      <c r="A37086" s="188" t="s">
        <v>37579</v>
      </c>
    </row>
    <row r="37087" spans="1:1" x14ac:dyDescent="0.2">
      <c r="A37087" s="188" t="s">
        <v>37580</v>
      </c>
    </row>
    <row r="37088" spans="1:1" x14ac:dyDescent="0.2">
      <c r="A37088" s="188" t="s">
        <v>37581</v>
      </c>
    </row>
    <row r="37089" spans="1:1" x14ac:dyDescent="0.2">
      <c r="A37089" s="188" t="s">
        <v>37582</v>
      </c>
    </row>
    <row r="37090" spans="1:1" x14ac:dyDescent="0.2">
      <c r="A37090" s="188" t="s">
        <v>37583</v>
      </c>
    </row>
    <row r="37091" spans="1:1" x14ac:dyDescent="0.2">
      <c r="A37091" s="188" t="s">
        <v>37584</v>
      </c>
    </row>
    <row r="37092" spans="1:1" x14ac:dyDescent="0.2">
      <c r="A37092" s="188" t="s">
        <v>37585</v>
      </c>
    </row>
    <row r="37093" spans="1:1" x14ac:dyDescent="0.2">
      <c r="A37093" s="188" t="s">
        <v>37586</v>
      </c>
    </row>
    <row r="37094" spans="1:1" x14ac:dyDescent="0.2">
      <c r="A37094" s="188" t="s">
        <v>37587</v>
      </c>
    </row>
    <row r="37095" spans="1:1" x14ac:dyDescent="0.2">
      <c r="A37095" s="188" t="s">
        <v>37588</v>
      </c>
    </row>
    <row r="37096" spans="1:1" x14ac:dyDescent="0.2">
      <c r="A37096" s="188" t="s">
        <v>37589</v>
      </c>
    </row>
    <row r="37097" spans="1:1" x14ac:dyDescent="0.2">
      <c r="A37097" s="188" t="s">
        <v>37590</v>
      </c>
    </row>
    <row r="37098" spans="1:1" x14ac:dyDescent="0.2">
      <c r="A37098" s="188" t="s">
        <v>37591</v>
      </c>
    </row>
    <row r="37099" spans="1:1" x14ac:dyDescent="0.2">
      <c r="A37099" s="188" t="s">
        <v>37592</v>
      </c>
    </row>
    <row r="37100" spans="1:1" x14ac:dyDescent="0.2">
      <c r="A37100" s="188" t="s">
        <v>37593</v>
      </c>
    </row>
    <row r="37101" spans="1:1" x14ac:dyDescent="0.2">
      <c r="A37101" s="188" t="s">
        <v>37594</v>
      </c>
    </row>
    <row r="37102" spans="1:1" x14ac:dyDescent="0.2">
      <c r="A37102" s="188" t="s">
        <v>37595</v>
      </c>
    </row>
    <row r="37103" spans="1:1" x14ac:dyDescent="0.2">
      <c r="A37103" s="188" t="s">
        <v>37596</v>
      </c>
    </row>
    <row r="37104" spans="1:1" x14ac:dyDescent="0.2">
      <c r="A37104" s="188" t="s">
        <v>37597</v>
      </c>
    </row>
    <row r="37105" spans="1:1" x14ac:dyDescent="0.2">
      <c r="A37105" s="188" t="s">
        <v>37598</v>
      </c>
    </row>
    <row r="37106" spans="1:1" x14ac:dyDescent="0.2">
      <c r="A37106" s="188" t="s">
        <v>37599</v>
      </c>
    </row>
    <row r="37107" spans="1:1" x14ac:dyDescent="0.2">
      <c r="A37107" s="188" t="s">
        <v>37600</v>
      </c>
    </row>
    <row r="37108" spans="1:1" x14ac:dyDescent="0.2">
      <c r="A37108" s="188" t="s">
        <v>37601</v>
      </c>
    </row>
    <row r="37109" spans="1:1" x14ac:dyDescent="0.2">
      <c r="A37109" s="188" t="s">
        <v>37602</v>
      </c>
    </row>
    <row r="37110" spans="1:1" x14ac:dyDescent="0.2">
      <c r="A37110" s="188" t="s">
        <v>37603</v>
      </c>
    </row>
    <row r="37111" spans="1:1" x14ac:dyDescent="0.2">
      <c r="A37111" s="188" t="s">
        <v>37604</v>
      </c>
    </row>
    <row r="37112" spans="1:1" x14ac:dyDescent="0.2">
      <c r="A37112" s="188" t="s">
        <v>37605</v>
      </c>
    </row>
    <row r="37113" spans="1:1" x14ac:dyDescent="0.2">
      <c r="A37113" s="188" t="s">
        <v>37606</v>
      </c>
    </row>
    <row r="37114" spans="1:1" x14ac:dyDescent="0.2">
      <c r="A37114" s="188" t="s">
        <v>37607</v>
      </c>
    </row>
    <row r="37115" spans="1:1" x14ac:dyDescent="0.2">
      <c r="A37115" s="188" t="s">
        <v>37608</v>
      </c>
    </row>
    <row r="37116" spans="1:1" x14ac:dyDescent="0.2">
      <c r="A37116" s="188" t="s">
        <v>37609</v>
      </c>
    </row>
    <row r="37117" spans="1:1" x14ac:dyDescent="0.2">
      <c r="A37117" s="188" t="s">
        <v>37610</v>
      </c>
    </row>
    <row r="37118" spans="1:1" x14ac:dyDescent="0.2">
      <c r="A37118" s="188" t="s">
        <v>37611</v>
      </c>
    </row>
    <row r="37119" spans="1:1" x14ac:dyDescent="0.2">
      <c r="A37119" s="188" t="s">
        <v>37612</v>
      </c>
    </row>
    <row r="37120" spans="1:1" x14ac:dyDescent="0.2">
      <c r="A37120" s="188" t="s">
        <v>37613</v>
      </c>
    </row>
    <row r="37121" spans="1:1" x14ac:dyDescent="0.2">
      <c r="A37121" s="188" t="s">
        <v>37614</v>
      </c>
    </row>
    <row r="37122" spans="1:1" x14ac:dyDescent="0.2">
      <c r="A37122" s="188" t="s">
        <v>37615</v>
      </c>
    </row>
    <row r="37123" spans="1:1" x14ac:dyDescent="0.2">
      <c r="A37123" s="188" t="s">
        <v>37616</v>
      </c>
    </row>
    <row r="37124" spans="1:1" x14ac:dyDescent="0.2">
      <c r="A37124" s="188" t="s">
        <v>37617</v>
      </c>
    </row>
    <row r="37125" spans="1:1" x14ac:dyDescent="0.2">
      <c r="A37125" s="188" t="s">
        <v>37618</v>
      </c>
    </row>
    <row r="37126" spans="1:1" x14ac:dyDescent="0.2">
      <c r="A37126" s="188" t="s">
        <v>37619</v>
      </c>
    </row>
    <row r="37127" spans="1:1" x14ac:dyDescent="0.2">
      <c r="A37127" s="188" t="s">
        <v>37620</v>
      </c>
    </row>
    <row r="37128" spans="1:1" x14ac:dyDescent="0.2">
      <c r="A37128" s="188" t="s">
        <v>37621</v>
      </c>
    </row>
    <row r="37129" spans="1:1" x14ac:dyDescent="0.2">
      <c r="A37129" s="188" t="s">
        <v>37622</v>
      </c>
    </row>
    <row r="37130" spans="1:1" x14ac:dyDescent="0.2">
      <c r="A37130" s="188" t="s">
        <v>37623</v>
      </c>
    </row>
    <row r="37131" spans="1:1" x14ac:dyDescent="0.2">
      <c r="A37131" s="188" t="s">
        <v>37624</v>
      </c>
    </row>
    <row r="37132" spans="1:1" x14ac:dyDescent="0.2">
      <c r="A37132" s="188" t="s">
        <v>37625</v>
      </c>
    </row>
    <row r="37133" spans="1:1" x14ac:dyDescent="0.2">
      <c r="A37133" s="188" t="s">
        <v>37626</v>
      </c>
    </row>
    <row r="37134" spans="1:1" x14ac:dyDescent="0.2">
      <c r="A37134" s="188" t="s">
        <v>37627</v>
      </c>
    </row>
    <row r="37135" spans="1:1" x14ac:dyDescent="0.2">
      <c r="A37135" s="188" t="s">
        <v>37628</v>
      </c>
    </row>
    <row r="37136" spans="1:1" x14ac:dyDescent="0.2">
      <c r="A37136" s="188" t="s">
        <v>37629</v>
      </c>
    </row>
    <row r="37137" spans="1:1" x14ac:dyDescent="0.2">
      <c r="A37137" s="188" t="s">
        <v>37630</v>
      </c>
    </row>
    <row r="37138" spans="1:1" x14ac:dyDescent="0.2">
      <c r="A37138" s="188" t="s">
        <v>37631</v>
      </c>
    </row>
    <row r="37139" spans="1:1" x14ac:dyDescent="0.2">
      <c r="A37139" s="188" t="s">
        <v>37632</v>
      </c>
    </row>
    <row r="37140" spans="1:1" x14ac:dyDescent="0.2">
      <c r="A37140" s="188" t="s">
        <v>37633</v>
      </c>
    </row>
    <row r="37141" spans="1:1" x14ac:dyDescent="0.2">
      <c r="A37141" s="188" t="s">
        <v>37634</v>
      </c>
    </row>
    <row r="37142" spans="1:1" x14ac:dyDescent="0.2">
      <c r="A37142" s="188" t="s">
        <v>37635</v>
      </c>
    </row>
    <row r="37143" spans="1:1" x14ac:dyDescent="0.2">
      <c r="A37143" s="188" t="s">
        <v>37636</v>
      </c>
    </row>
    <row r="37144" spans="1:1" x14ac:dyDescent="0.2">
      <c r="A37144" s="188" t="s">
        <v>37637</v>
      </c>
    </row>
    <row r="37145" spans="1:1" x14ac:dyDescent="0.2">
      <c r="A37145" s="188" t="s">
        <v>37638</v>
      </c>
    </row>
    <row r="37146" spans="1:1" x14ac:dyDescent="0.2">
      <c r="A37146" s="188" t="s">
        <v>37639</v>
      </c>
    </row>
    <row r="37147" spans="1:1" x14ac:dyDescent="0.2">
      <c r="A37147" s="188" t="s">
        <v>37640</v>
      </c>
    </row>
    <row r="37148" spans="1:1" x14ac:dyDescent="0.2">
      <c r="A37148" s="188" t="s">
        <v>37641</v>
      </c>
    </row>
    <row r="37149" spans="1:1" x14ac:dyDescent="0.2">
      <c r="A37149" s="188" t="s">
        <v>37642</v>
      </c>
    </row>
    <row r="37150" spans="1:1" x14ac:dyDescent="0.2">
      <c r="A37150" s="188" t="s">
        <v>37643</v>
      </c>
    </row>
    <row r="37151" spans="1:1" x14ac:dyDescent="0.2">
      <c r="A37151" s="188" t="s">
        <v>37644</v>
      </c>
    </row>
    <row r="37152" spans="1:1" x14ac:dyDescent="0.2">
      <c r="A37152" s="188" t="s">
        <v>37645</v>
      </c>
    </row>
    <row r="37153" spans="1:1" x14ac:dyDescent="0.2">
      <c r="A37153" s="188" t="s">
        <v>37646</v>
      </c>
    </row>
    <row r="37154" spans="1:1" x14ac:dyDescent="0.2">
      <c r="A37154" s="188" t="s">
        <v>37647</v>
      </c>
    </row>
    <row r="37155" spans="1:1" x14ac:dyDescent="0.2">
      <c r="A37155" s="188" t="s">
        <v>37648</v>
      </c>
    </row>
    <row r="37156" spans="1:1" x14ac:dyDescent="0.2">
      <c r="A37156" s="188" t="s">
        <v>37649</v>
      </c>
    </row>
    <row r="37157" spans="1:1" x14ac:dyDescent="0.2">
      <c r="A37157" s="188" t="s">
        <v>37650</v>
      </c>
    </row>
    <row r="37158" spans="1:1" x14ac:dyDescent="0.2">
      <c r="A37158" s="188" t="s">
        <v>37651</v>
      </c>
    </row>
    <row r="37159" spans="1:1" x14ac:dyDescent="0.2">
      <c r="A37159" s="188" t="s">
        <v>37652</v>
      </c>
    </row>
    <row r="37160" spans="1:1" x14ac:dyDescent="0.2">
      <c r="A37160" s="188" t="s">
        <v>37653</v>
      </c>
    </row>
    <row r="37161" spans="1:1" x14ac:dyDescent="0.2">
      <c r="A37161" s="188" t="s">
        <v>37654</v>
      </c>
    </row>
    <row r="37162" spans="1:1" x14ac:dyDescent="0.2">
      <c r="A37162" s="188" t="s">
        <v>37655</v>
      </c>
    </row>
    <row r="37163" spans="1:1" x14ac:dyDescent="0.2">
      <c r="A37163" s="188" t="s">
        <v>37656</v>
      </c>
    </row>
    <row r="37164" spans="1:1" x14ac:dyDescent="0.2">
      <c r="A37164" s="188" t="s">
        <v>37657</v>
      </c>
    </row>
    <row r="37165" spans="1:1" x14ac:dyDescent="0.2">
      <c r="A37165" s="188" t="s">
        <v>37658</v>
      </c>
    </row>
    <row r="37166" spans="1:1" x14ac:dyDescent="0.2">
      <c r="A37166" s="188" t="s">
        <v>37659</v>
      </c>
    </row>
    <row r="37167" spans="1:1" x14ac:dyDescent="0.2">
      <c r="A37167" s="188" t="s">
        <v>37660</v>
      </c>
    </row>
    <row r="37168" spans="1:1" x14ac:dyDescent="0.2">
      <c r="A37168" s="188" t="s">
        <v>37661</v>
      </c>
    </row>
    <row r="37169" spans="1:1" x14ac:dyDescent="0.2">
      <c r="A37169" s="188" t="s">
        <v>37662</v>
      </c>
    </row>
    <row r="37170" spans="1:1" x14ac:dyDescent="0.2">
      <c r="A37170" s="188" t="s">
        <v>37663</v>
      </c>
    </row>
    <row r="37171" spans="1:1" x14ac:dyDescent="0.2">
      <c r="A37171" s="188" t="s">
        <v>37664</v>
      </c>
    </row>
    <row r="37172" spans="1:1" x14ac:dyDescent="0.2">
      <c r="A37172" s="188" t="s">
        <v>37665</v>
      </c>
    </row>
    <row r="37173" spans="1:1" x14ac:dyDescent="0.2">
      <c r="A37173" s="188" t="s">
        <v>37666</v>
      </c>
    </row>
    <row r="37174" spans="1:1" x14ac:dyDescent="0.2">
      <c r="A37174" s="188" t="s">
        <v>37667</v>
      </c>
    </row>
    <row r="37175" spans="1:1" x14ac:dyDescent="0.2">
      <c r="A37175" s="188" t="s">
        <v>37668</v>
      </c>
    </row>
    <row r="37176" spans="1:1" x14ac:dyDescent="0.2">
      <c r="A37176" s="188" t="s">
        <v>37669</v>
      </c>
    </row>
    <row r="37177" spans="1:1" x14ac:dyDescent="0.2">
      <c r="A37177" s="188" t="s">
        <v>37670</v>
      </c>
    </row>
    <row r="37178" spans="1:1" x14ac:dyDescent="0.2">
      <c r="A37178" s="188" t="s">
        <v>37671</v>
      </c>
    </row>
    <row r="37179" spans="1:1" x14ac:dyDescent="0.2">
      <c r="A37179" s="188" t="s">
        <v>37672</v>
      </c>
    </row>
    <row r="37180" spans="1:1" x14ac:dyDescent="0.2">
      <c r="A37180" s="188" t="s">
        <v>37673</v>
      </c>
    </row>
    <row r="37181" spans="1:1" x14ac:dyDescent="0.2">
      <c r="A37181" s="188" t="s">
        <v>37674</v>
      </c>
    </row>
    <row r="37182" spans="1:1" x14ac:dyDescent="0.2">
      <c r="A37182" s="188" t="s">
        <v>37675</v>
      </c>
    </row>
    <row r="37183" spans="1:1" x14ac:dyDescent="0.2">
      <c r="A37183" s="188" t="s">
        <v>37676</v>
      </c>
    </row>
    <row r="37184" spans="1:1" x14ac:dyDescent="0.2">
      <c r="A37184" s="188" t="s">
        <v>37677</v>
      </c>
    </row>
    <row r="37185" spans="1:1" x14ac:dyDescent="0.2">
      <c r="A37185" s="188" t="s">
        <v>37678</v>
      </c>
    </row>
    <row r="37186" spans="1:1" x14ac:dyDescent="0.2">
      <c r="A37186" s="188" t="s">
        <v>37679</v>
      </c>
    </row>
    <row r="37187" spans="1:1" x14ac:dyDescent="0.2">
      <c r="A37187" s="188" t="s">
        <v>37680</v>
      </c>
    </row>
    <row r="37188" spans="1:1" x14ac:dyDescent="0.2">
      <c r="A37188" s="188" t="s">
        <v>37681</v>
      </c>
    </row>
    <row r="37189" spans="1:1" x14ac:dyDescent="0.2">
      <c r="A37189" s="188" t="s">
        <v>37682</v>
      </c>
    </row>
    <row r="37190" spans="1:1" x14ac:dyDescent="0.2">
      <c r="A37190" s="188" t="s">
        <v>37683</v>
      </c>
    </row>
    <row r="37191" spans="1:1" x14ac:dyDescent="0.2">
      <c r="A37191" s="188" t="s">
        <v>37684</v>
      </c>
    </row>
    <row r="37192" spans="1:1" x14ac:dyDescent="0.2">
      <c r="A37192" s="188" t="s">
        <v>37685</v>
      </c>
    </row>
    <row r="37193" spans="1:1" x14ac:dyDescent="0.2">
      <c r="A37193" s="188" t="s">
        <v>37686</v>
      </c>
    </row>
    <row r="37194" spans="1:1" x14ac:dyDescent="0.2">
      <c r="A37194" s="188" t="s">
        <v>37687</v>
      </c>
    </row>
    <row r="37195" spans="1:1" x14ac:dyDescent="0.2">
      <c r="A37195" s="188" t="s">
        <v>37688</v>
      </c>
    </row>
    <row r="37196" spans="1:1" x14ac:dyDescent="0.2">
      <c r="A37196" s="188" t="s">
        <v>37689</v>
      </c>
    </row>
    <row r="37197" spans="1:1" x14ac:dyDescent="0.2">
      <c r="A37197" s="188" t="s">
        <v>37690</v>
      </c>
    </row>
    <row r="37198" spans="1:1" x14ac:dyDescent="0.2">
      <c r="A37198" s="188" t="s">
        <v>37691</v>
      </c>
    </row>
    <row r="37199" spans="1:1" x14ac:dyDescent="0.2">
      <c r="A37199" s="188" t="s">
        <v>37692</v>
      </c>
    </row>
    <row r="37200" spans="1:1" x14ac:dyDescent="0.2">
      <c r="A37200" s="188" t="s">
        <v>37693</v>
      </c>
    </row>
    <row r="37201" spans="1:1" x14ac:dyDescent="0.2">
      <c r="A37201" s="188" t="s">
        <v>37694</v>
      </c>
    </row>
    <row r="37202" spans="1:1" x14ac:dyDescent="0.2">
      <c r="A37202" s="188" t="s">
        <v>37695</v>
      </c>
    </row>
    <row r="37203" spans="1:1" x14ac:dyDescent="0.2">
      <c r="A37203" s="188" t="s">
        <v>37696</v>
      </c>
    </row>
    <row r="37204" spans="1:1" x14ac:dyDescent="0.2">
      <c r="A37204" s="188" t="s">
        <v>37697</v>
      </c>
    </row>
    <row r="37205" spans="1:1" x14ac:dyDescent="0.2">
      <c r="A37205" s="188" t="s">
        <v>37698</v>
      </c>
    </row>
    <row r="37206" spans="1:1" x14ac:dyDescent="0.2">
      <c r="A37206" s="188" t="s">
        <v>37699</v>
      </c>
    </row>
    <row r="37207" spans="1:1" x14ac:dyDescent="0.2">
      <c r="A37207" s="188" t="s">
        <v>37700</v>
      </c>
    </row>
    <row r="37208" spans="1:1" x14ac:dyDescent="0.2">
      <c r="A37208" s="188" t="s">
        <v>37701</v>
      </c>
    </row>
    <row r="37209" spans="1:1" x14ac:dyDescent="0.2">
      <c r="A37209" s="188" t="s">
        <v>37702</v>
      </c>
    </row>
    <row r="37210" spans="1:1" x14ac:dyDescent="0.2">
      <c r="A37210" s="188" t="s">
        <v>37703</v>
      </c>
    </row>
    <row r="37211" spans="1:1" x14ac:dyDescent="0.2">
      <c r="A37211" s="188" t="s">
        <v>37704</v>
      </c>
    </row>
    <row r="37212" spans="1:1" x14ac:dyDescent="0.2">
      <c r="A37212" s="188" t="s">
        <v>37705</v>
      </c>
    </row>
    <row r="37213" spans="1:1" x14ac:dyDescent="0.2">
      <c r="A37213" s="188" t="s">
        <v>37706</v>
      </c>
    </row>
    <row r="37214" spans="1:1" x14ac:dyDescent="0.2">
      <c r="A37214" s="188" t="s">
        <v>37707</v>
      </c>
    </row>
    <row r="37215" spans="1:1" x14ac:dyDescent="0.2">
      <c r="A37215" s="188" t="s">
        <v>37708</v>
      </c>
    </row>
    <row r="37216" spans="1:1" x14ac:dyDescent="0.2">
      <c r="A37216" s="188" t="s">
        <v>37709</v>
      </c>
    </row>
    <row r="37217" spans="1:1" x14ac:dyDescent="0.2">
      <c r="A37217" s="188" t="s">
        <v>37710</v>
      </c>
    </row>
    <row r="37218" spans="1:1" x14ac:dyDescent="0.2">
      <c r="A37218" s="188" t="s">
        <v>37711</v>
      </c>
    </row>
    <row r="37219" spans="1:1" x14ac:dyDescent="0.2">
      <c r="A37219" s="188" t="s">
        <v>37712</v>
      </c>
    </row>
    <row r="37220" spans="1:1" x14ac:dyDescent="0.2">
      <c r="A37220" s="188" t="s">
        <v>37713</v>
      </c>
    </row>
    <row r="37221" spans="1:1" x14ac:dyDescent="0.2">
      <c r="A37221" s="188" t="s">
        <v>37714</v>
      </c>
    </row>
    <row r="37222" spans="1:1" x14ac:dyDescent="0.2">
      <c r="A37222" s="188" t="s">
        <v>37715</v>
      </c>
    </row>
    <row r="37223" spans="1:1" x14ac:dyDescent="0.2">
      <c r="A37223" s="188" t="s">
        <v>37716</v>
      </c>
    </row>
    <row r="37224" spans="1:1" x14ac:dyDescent="0.2">
      <c r="A37224" s="188" t="s">
        <v>37717</v>
      </c>
    </row>
    <row r="37225" spans="1:1" x14ac:dyDescent="0.2">
      <c r="A37225" s="188" t="s">
        <v>37718</v>
      </c>
    </row>
    <row r="37226" spans="1:1" x14ac:dyDescent="0.2">
      <c r="A37226" s="188" t="s">
        <v>37719</v>
      </c>
    </row>
    <row r="37227" spans="1:1" x14ac:dyDescent="0.2">
      <c r="A37227" s="188" t="s">
        <v>37720</v>
      </c>
    </row>
    <row r="37228" spans="1:1" x14ac:dyDescent="0.2">
      <c r="A37228" s="188" t="s">
        <v>37721</v>
      </c>
    </row>
    <row r="37229" spans="1:1" x14ac:dyDescent="0.2">
      <c r="A37229" s="188" t="s">
        <v>37722</v>
      </c>
    </row>
    <row r="37230" spans="1:1" x14ac:dyDescent="0.2">
      <c r="A37230" s="188" t="s">
        <v>37723</v>
      </c>
    </row>
    <row r="37231" spans="1:1" x14ac:dyDescent="0.2">
      <c r="A37231" s="188" t="s">
        <v>37724</v>
      </c>
    </row>
    <row r="37232" spans="1:1" x14ac:dyDescent="0.2">
      <c r="A37232" s="188" t="s">
        <v>37725</v>
      </c>
    </row>
    <row r="37233" spans="1:1" x14ac:dyDescent="0.2">
      <c r="A37233" s="188" t="s">
        <v>37726</v>
      </c>
    </row>
    <row r="37234" spans="1:1" x14ac:dyDescent="0.2">
      <c r="A37234" s="188" t="s">
        <v>37727</v>
      </c>
    </row>
    <row r="37235" spans="1:1" x14ac:dyDescent="0.2">
      <c r="A37235" s="188" t="s">
        <v>37728</v>
      </c>
    </row>
    <row r="37236" spans="1:1" x14ac:dyDescent="0.2">
      <c r="A37236" s="188" t="s">
        <v>37729</v>
      </c>
    </row>
    <row r="37237" spans="1:1" x14ac:dyDescent="0.2">
      <c r="A37237" s="188" t="s">
        <v>37730</v>
      </c>
    </row>
    <row r="37238" spans="1:1" x14ac:dyDescent="0.2">
      <c r="A37238" s="188" t="s">
        <v>37731</v>
      </c>
    </row>
    <row r="37239" spans="1:1" x14ac:dyDescent="0.2">
      <c r="A37239" s="188" t="s">
        <v>37732</v>
      </c>
    </row>
    <row r="37240" spans="1:1" x14ac:dyDescent="0.2">
      <c r="A37240" s="188" t="s">
        <v>37733</v>
      </c>
    </row>
    <row r="37241" spans="1:1" x14ac:dyDescent="0.2">
      <c r="A37241" s="188" t="s">
        <v>37734</v>
      </c>
    </row>
    <row r="37242" spans="1:1" x14ac:dyDescent="0.2">
      <c r="A37242" s="188" t="s">
        <v>37735</v>
      </c>
    </row>
    <row r="37243" spans="1:1" x14ac:dyDescent="0.2">
      <c r="A37243" s="188" t="s">
        <v>37736</v>
      </c>
    </row>
    <row r="37244" spans="1:1" x14ac:dyDescent="0.2">
      <c r="A37244" s="188" t="s">
        <v>37737</v>
      </c>
    </row>
    <row r="37245" spans="1:1" x14ac:dyDescent="0.2">
      <c r="A37245" s="188" t="s">
        <v>37738</v>
      </c>
    </row>
    <row r="37246" spans="1:1" x14ac:dyDescent="0.2">
      <c r="A37246" s="188" t="s">
        <v>37739</v>
      </c>
    </row>
    <row r="37247" spans="1:1" x14ac:dyDescent="0.2">
      <c r="A37247" s="188" t="s">
        <v>37740</v>
      </c>
    </row>
    <row r="37248" spans="1:1" x14ac:dyDescent="0.2">
      <c r="A37248" s="188" t="s">
        <v>37741</v>
      </c>
    </row>
    <row r="37249" spans="1:1" x14ac:dyDescent="0.2">
      <c r="A37249" s="188" t="s">
        <v>37742</v>
      </c>
    </row>
    <row r="37250" spans="1:1" x14ac:dyDescent="0.2">
      <c r="A37250" s="188" t="s">
        <v>37743</v>
      </c>
    </row>
    <row r="37251" spans="1:1" x14ac:dyDescent="0.2">
      <c r="A37251" s="188" t="s">
        <v>37744</v>
      </c>
    </row>
    <row r="37252" spans="1:1" x14ac:dyDescent="0.2">
      <c r="A37252" s="188" t="s">
        <v>37745</v>
      </c>
    </row>
    <row r="37253" spans="1:1" x14ac:dyDescent="0.2">
      <c r="A37253" s="188" t="s">
        <v>37746</v>
      </c>
    </row>
    <row r="37254" spans="1:1" x14ac:dyDescent="0.2">
      <c r="A37254" s="188" t="s">
        <v>37747</v>
      </c>
    </row>
    <row r="37255" spans="1:1" x14ac:dyDescent="0.2">
      <c r="A37255" s="188" t="s">
        <v>37748</v>
      </c>
    </row>
    <row r="37256" spans="1:1" x14ac:dyDescent="0.2">
      <c r="A37256" s="188" t="s">
        <v>37749</v>
      </c>
    </row>
    <row r="37257" spans="1:1" x14ac:dyDescent="0.2">
      <c r="A37257" s="188" t="s">
        <v>37750</v>
      </c>
    </row>
    <row r="37258" spans="1:1" x14ac:dyDescent="0.2">
      <c r="A37258" s="188" t="s">
        <v>37751</v>
      </c>
    </row>
    <row r="37259" spans="1:1" x14ac:dyDescent="0.2">
      <c r="A37259" s="188" t="s">
        <v>37752</v>
      </c>
    </row>
    <row r="37260" spans="1:1" x14ac:dyDescent="0.2">
      <c r="A37260" s="188" t="s">
        <v>37753</v>
      </c>
    </row>
    <row r="37261" spans="1:1" x14ac:dyDescent="0.2">
      <c r="A37261" s="188" t="s">
        <v>37754</v>
      </c>
    </row>
    <row r="37262" spans="1:1" x14ac:dyDescent="0.2">
      <c r="A37262" s="188" t="s">
        <v>37755</v>
      </c>
    </row>
    <row r="37263" spans="1:1" x14ac:dyDescent="0.2">
      <c r="A37263" s="188" t="s">
        <v>37756</v>
      </c>
    </row>
    <row r="37264" spans="1:1" x14ac:dyDescent="0.2">
      <c r="A37264" s="188" t="s">
        <v>37757</v>
      </c>
    </row>
    <row r="37265" spans="1:1" x14ac:dyDescent="0.2">
      <c r="A37265" s="188" t="s">
        <v>37758</v>
      </c>
    </row>
    <row r="37266" spans="1:1" x14ac:dyDescent="0.2">
      <c r="A37266" s="188" t="s">
        <v>37759</v>
      </c>
    </row>
    <row r="37267" spans="1:1" x14ac:dyDescent="0.2">
      <c r="A37267" s="188" t="s">
        <v>37760</v>
      </c>
    </row>
    <row r="37268" spans="1:1" x14ac:dyDescent="0.2">
      <c r="A37268" s="188" t="s">
        <v>37761</v>
      </c>
    </row>
    <row r="37269" spans="1:1" x14ac:dyDescent="0.2">
      <c r="A37269" s="188" t="s">
        <v>37762</v>
      </c>
    </row>
    <row r="37270" spans="1:1" x14ac:dyDescent="0.2">
      <c r="A37270" s="188" t="s">
        <v>37763</v>
      </c>
    </row>
    <row r="37271" spans="1:1" x14ac:dyDescent="0.2">
      <c r="A37271" s="188" t="s">
        <v>37764</v>
      </c>
    </row>
    <row r="37272" spans="1:1" x14ac:dyDescent="0.2">
      <c r="A37272" s="188" t="s">
        <v>37765</v>
      </c>
    </row>
    <row r="37273" spans="1:1" x14ac:dyDescent="0.2">
      <c r="A37273" s="188" t="s">
        <v>37766</v>
      </c>
    </row>
    <row r="37274" spans="1:1" x14ac:dyDescent="0.2">
      <c r="A37274" s="188" t="s">
        <v>37767</v>
      </c>
    </row>
    <row r="37275" spans="1:1" x14ac:dyDescent="0.2">
      <c r="A37275" s="188" t="s">
        <v>37768</v>
      </c>
    </row>
    <row r="37276" spans="1:1" x14ac:dyDescent="0.2">
      <c r="A37276" s="188" t="s">
        <v>37769</v>
      </c>
    </row>
    <row r="37277" spans="1:1" x14ac:dyDescent="0.2">
      <c r="A37277" s="188" t="s">
        <v>37770</v>
      </c>
    </row>
    <row r="37278" spans="1:1" x14ac:dyDescent="0.2">
      <c r="A37278" s="188" t="s">
        <v>37771</v>
      </c>
    </row>
    <row r="37279" spans="1:1" x14ac:dyDescent="0.2">
      <c r="A37279" s="188" t="s">
        <v>37772</v>
      </c>
    </row>
    <row r="37280" spans="1:1" x14ac:dyDescent="0.2">
      <c r="A37280" s="188" t="s">
        <v>37773</v>
      </c>
    </row>
    <row r="37281" spans="1:1" x14ac:dyDescent="0.2">
      <c r="A37281" s="188" t="s">
        <v>37774</v>
      </c>
    </row>
    <row r="37282" spans="1:1" x14ac:dyDescent="0.2">
      <c r="A37282" s="188" t="s">
        <v>37775</v>
      </c>
    </row>
    <row r="37283" spans="1:1" x14ac:dyDescent="0.2">
      <c r="A37283" s="188" t="s">
        <v>37776</v>
      </c>
    </row>
    <row r="37284" spans="1:1" x14ac:dyDescent="0.2">
      <c r="A37284" s="188" t="s">
        <v>37777</v>
      </c>
    </row>
    <row r="37285" spans="1:1" x14ac:dyDescent="0.2">
      <c r="A37285" s="188" t="s">
        <v>37778</v>
      </c>
    </row>
    <row r="37286" spans="1:1" x14ac:dyDescent="0.2">
      <c r="A37286" s="188" t="s">
        <v>37779</v>
      </c>
    </row>
    <row r="37287" spans="1:1" x14ac:dyDescent="0.2">
      <c r="A37287" s="188" t="s">
        <v>37780</v>
      </c>
    </row>
    <row r="37288" spans="1:1" x14ac:dyDescent="0.2">
      <c r="A37288" s="188" t="s">
        <v>37781</v>
      </c>
    </row>
    <row r="37289" spans="1:1" x14ac:dyDescent="0.2">
      <c r="A37289" s="188" t="s">
        <v>37782</v>
      </c>
    </row>
    <row r="37290" spans="1:1" x14ac:dyDescent="0.2">
      <c r="A37290" s="188" t="s">
        <v>37783</v>
      </c>
    </row>
    <row r="37291" spans="1:1" x14ac:dyDescent="0.2">
      <c r="A37291" s="188" t="s">
        <v>37784</v>
      </c>
    </row>
    <row r="37292" spans="1:1" x14ac:dyDescent="0.2">
      <c r="A37292" s="188" t="s">
        <v>37785</v>
      </c>
    </row>
    <row r="37293" spans="1:1" x14ac:dyDescent="0.2">
      <c r="A37293" s="188" t="s">
        <v>37786</v>
      </c>
    </row>
    <row r="37294" spans="1:1" x14ac:dyDescent="0.2">
      <c r="A37294" s="188" t="s">
        <v>37787</v>
      </c>
    </row>
    <row r="37295" spans="1:1" x14ac:dyDescent="0.2">
      <c r="A37295" s="188" t="s">
        <v>37788</v>
      </c>
    </row>
    <row r="37296" spans="1:1" x14ac:dyDescent="0.2">
      <c r="A37296" s="188" t="s">
        <v>37789</v>
      </c>
    </row>
    <row r="37297" spans="1:1" x14ac:dyDescent="0.2">
      <c r="A37297" s="188" t="s">
        <v>37790</v>
      </c>
    </row>
    <row r="37298" spans="1:1" x14ac:dyDescent="0.2">
      <c r="A37298" s="188" t="s">
        <v>37791</v>
      </c>
    </row>
    <row r="37299" spans="1:1" x14ac:dyDescent="0.2">
      <c r="A37299" s="188" t="s">
        <v>37792</v>
      </c>
    </row>
    <row r="37300" spans="1:1" x14ac:dyDescent="0.2">
      <c r="A37300" s="188" t="s">
        <v>37793</v>
      </c>
    </row>
    <row r="37301" spans="1:1" x14ac:dyDescent="0.2">
      <c r="A37301" s="188" t="s">
        <v>37794</v>
      </c>
    </row>
    <row r="37302" spans="1:1" x14ac:dyDescent="0.2">
      <c r="A37302" s="188" t="s">
        <v>37795</v>
      </c>
    </row>
    <row r="37303" spans="1:1" x14ac:dyDescent="0.2">
      <c r="A37303" s="188" t="s">
        <v>37796</v>
      </c>
    </row>
    <row r="37304" spans="1:1" x14ac:dyDescent="0.2">
      <c r="A37304" s="188" t="s">
        <v>37797</v>
      </c>
    </row>
    <row r="37305" spans="1:1" x14ac:dyDescent="0.2">
      <c r="A37305" s="188" t="s">
        <v>37798</v>
      </c>
    </row>
    <row r="37306" spans="1:1" x14ac:dyDescent="0.2">
      <c r="A37306" s="188" t="s">
        <v>37799</v>
      </c>
    </row>
    <row r="37307" spans="1:1" x14ac:dyDescent="0.2">
      <c r="A37307" s="188" t="s">
        <v>37800</v>
      </c>
    </row>
    <row r="37308" spans="1:1" x14ac:dyDescent="0.2">
      <c r="A37308" s="188" t="s">
        <v>37801</v>
      </c>
    </row>
    <row r="37309" spans="1:1" x14ac:dyDescent="0.2">
      <c r="A37309" s="188" t="s">
        <v>37802</v>
      </c>
    </row>
    <row r="37310" spans="1:1" x14ac:dyDescent="0.2">
      <c r="A37310" s="188" t="s">
        <v>37803</v>
      </c>
    </row>
    <row r="37311" spans="1:1" x14ac:dyDescent="0.2">
      <c r="A37311" s="188" t="s">
        <v>37804</v>
      </c>
    </row>
    <row r="37312" spans="1:1" x14ac:dyDescent="0.2">
      <c r="A37312" s="188" t="s">
        <v>37805</v>
      </c>
    </row>
    <row r="37313" spans="1:1" x14ac:dyDescent="0.2">
      <c r="A37313" s="188" t="s">
        <v>37806</v>
      </c>
    </row>
    <row r="37314" spans="1:1" x14ac:dyDescent="0.2">
      <c r="A37314" s="188" t="s">
        <v>37807</v>
      </c>
    </row>
    <row r="37315" spans="1:1" x14ac:dyDescent="0.2">
      <c r="A37315" s="188" t="s">
        <v>37808</v>
      </c>
    </row>
    <row r="37316" spans="1:1" x14ac:dyDescent="0.2">
      <c r="A37316" s="188" t="s">
        <v>37809</v>
      </c>
    </row>
    <row r="37317" spans="1:1" x14ac:dyDescent="0.2">
      <c r="A37317" s="188" t="s">
        <v>37810</v>
      </c>
    </row>
    <row r="37318" spans="1:1" x14ac:dyDescent="0.2">
      <c r="A37318" s="188" t="s">
        <v>37811</v>
      </c>
    </row>
    <row r="37319" spans="1:1" x14ac:dyDescent="0.2">
      <c r="A37319" s="188" t="s">
        <v>37812</v>
      </c>
    </row>
    <row r="37320" spans="1:1" x14ac:dyDescent="0.2">
      <c r="A37320" s="188" t="s">
        <v>37813</v>
      </c>
    </row>
    <row r="37321" spans="1:1" x14ac:dyDescent="0.2">
      <c r="A37321" s="188" t="s">
        <v>37814</v>
      </c>
    </row>
    <row r="37322" spans="1:1" x14ac:dyDescent="0.2">
      <c r="A37322" s="188" t="s">
        <v>37815</v>
      </c>
    </row>
    <row r="37323" spans="1:1" x14ac:dyDescent="0.2">
      <c r="A37323" s="188" t="s">
        <v>37816</v>
      </c>
    </row>
    <row r="37324" spans="1:1" x14ac:dyDescent="0.2">
      <c r="A37324" s="188" t="s">
        <v>37817</v>
      </c>
    </row>
    <row r="37325" spans="1:1" x14ac:dyDescent="0.2">
      <c r="A37325" s="188" t="s">
        <v>37818</v>
      </c>
    </row>
    <row r="37326" spans="1:1" x14ac:dyDescent="0.2">
      <c r="A37326" s="188" t="s">
        <v>37819</v>
      </c>
    </row>
    <row r="37327" spans="1:1" x14ac:dyDescent="0.2">
      <c r="A37327" s="188" t="s">
        <v>37820</v>
      </c>
    </row>
    <row r="37328" spans="1:1" x14ac:dyDescent="0.2">
      <c r="A37328" s="188" t="s">
        <v>37821</v>
      </c>
    </row>
    <row r="37329" spans="1:1" x14ac:dyDescent="0.2">
      <c r="A37329" s="188" t="s">
        <v>37822</v>
      </c>
    </row>
    <row r="37330" spans="1:1" x14ac:dyDescent="0.2">
      <c r="A37330" s="188" t="s">
        <v>37823</v>
      </c>
    </row>
    <row r="37331" spans="1:1" x14ac:dyDescent="0.2">
      <c r="A37331" s="188" t="s">
        <v>37824</v>
      </c>
    </row>
    <row r="37332" spans="1:1" x14ac:dyDescent="0.2">
      <c r="A37332" s="188" t="s">
        <v>37825</v>
      </c>
    </row>
    <row r="37333" spans="1:1" x14ac:dyDescent="0.2">
      <c r="A37333" s="188" t="s">
        <v>37826</v>
      </c>
    </row>
    <row r="37334" spans="1:1" x14ac:dyDescent="0.2">
      <c r="A37334" s="188" t="s">
        <v>37827</v>
      </c>
    </row>
    <row r="37335" spans="1:1" x14ac:dyDescent="0.2">
      <c r="A37335" s="188" t="s">
        <v>37828</v>
      </c>
    </row>
    <row r="37336" spans="1:1" x14ac:dyDescent="0.2">
      <c r="A37336" s="188" t="s">
        <v>37829</v>
      </c>
    </row>
    <row r="37337" spans="1:1" x14ac:dyDescent="0.2">
      <c r="A37337" s="188" t="s">
        <v>37830</v>
      </c>
    </row>
    <row r="37338" spans="1:1" x14ac:dyDescent="0.2">
      <c r="A37338" s="188" t="s">
        <v>37831</v>
      </c>
    </row>
    <row r="37339" spans="1:1" x14ac:dyDescent="0.2">
      <c r="A37339" s="188" t="s">
        <v>37832</v>
      </c>
    </row>
    <row r="37340" spans="1:1" x14ac:dyDescent="0.2">
      <c r="A37340" s="188" t="s">
        <v>37833</v>
      </c>
    </row>
    <row r="37341" spans="1:1" x14ac:dyDescent="0.2">
      <c r="A37341" s="188" t="s">
        <v>37834</v>
      </c>
    </row>
    <row r="37342" spans="1:1" x14ac:dyDescent="0.2">
      <c r="A37342" s="188" t="s">
        <v>37835</v>
      </c>
    </row>
    <row r="37343" spans="1:1" x14ac:dyDescent="0.2">
      <c r="A37343" s="188" t="s">
        <v>37836</v>
      </c>
    </row>
    <row r="37344" spans="1:1" x14ac:dyDescent="0.2">
      <c r="A37344" s="188" t="s">
        <v>37837</v>
      </c>
    </row>
    <row r="37345" spans="1:1" x14ac:dyDescent="0.2">
      <c r="A37345" s="188" t="s">
        <v>37838</v>
      </c>
    </row>
    <row r="37346" spans="1:1" x14ac:dyDescent="0.2">
      <c r="A37346" s="188" t="s">
        <v>37839</v>
      </c>
    </row>
    <row r="37347" spans="1:1" x14ac:dyDescent="0.2">
      <c r="A37347" s="188" t="s">
        <v>37840</v>
      </c>
    </row>
    <row r="37348" spans="1:1" x14ac:dyDescent="0.2">
      <c r="A37348" s="188" t="s">
        <v>37841</v>
      </c>
    </row>
    <row r="37349" spans="1:1" x14ac:dyDescent="0.2">
      <c r="A37349" s="188" t="s">
        <v>37842</v>
      </c>
    </row>
    <row r="37350" spans="1:1" x14ac:dyDescent="0.2">
      <c r="A37350" s="188" t="s">
        <v>37843</v>
      </c>
    </row>
    <row r="37351" spans="1:1" x14ac:dyDescent="0.2">
      <c r="A37351" s="188" t="s">
        <v>37844</v>
      </c>
    </row>
    <row r="37352" spans="1:1" x14ac:dyDescent="0.2">
      <c r="A37352" s="188" t="s">
        <v>37845</v>
      </c>
    </row>
    <row r="37353" spans="1:1" x14ac:dyDescent="0.2">
      <c r="A37353" s="188" t="s">
        <v>37846</v>
      </c>
    </row>
    <row r="37354" spans="1:1" x14ac:dyDescent="0.2">
      <c r="A37354" s="188" t="s">
        <v>37847</v>
      </c>
    </row>
    <row r="37355" spans="1:1" x14ac:dyDescent="0.2">
      <c r="A37355" s="188" t="s">
        <v>37848</v>
      </c>
    </row>
    <row r="37356" spans="1:1" x14ac:dyDescent="0.2">
      <c r="A37356" s="188" t="s">
        <v>37849</v>
      </c>
    </row>
    <row r="37357" spans="1:1" x14ac:dyDescent="0.2">
      <c r="A37357" s="188" t="s">
        <v>37850</v>
      </c>
    </row>
    <row r="37358" spans="1:1" x14ac:dyDescent="0.2">
      <c r="A37358" s="188" t="s">
        <v>37851</v>
      </c>
    </row>
    <row r="37359" spans="1:1" x14ac:dyDescent="0.2">
      <c r="A37359" s="188" t="s">
        <v>37852</v>
      </c>
    </row>
    <row r="37360" spans="1:1" x14ac:dyDescent="0.2">
      <c r="A37360" s="188" t="s">
        <v>37853</v>
      </c>
    </row>
    <row r="37361" spans="1:1" x14ac:dyDescent="0.2">
      <c r="A37361" s="188" t="s">
        <v>37854</v>
      </c>
    </row>
    <row r="37362" spans="1:1" x14ac:dyDescent="0.2">
      <c r="A37362" s="188" t="s">
        <v>37855</v>
      </c>
    </row>
    <row r="37363" spans="1:1" x14ac:dyDescent="0.2">
      <c r="A37363" s="188" t="s">
        <v>37856</v>
      </c>
    </row>
    <row r="37364" spans="1:1" x14ac:dyDescent="0.2">
      <c r="A37364" s="188" t="s">
        <v>37857</v>
      </c>
    </row>
    <row r="37365" spans="1:1" x14ac:dyDescent="0.2">
      <c r="A37365" s="188" t="s">
        <v>37858</v>
      </c>
    </row>
    <row r="37366" spans="1:1" x14ac:dyDescent="0.2">
      <c r="A37366" s="188" t="s">
        <v>37859</v>
      </c>
    </row>
    <row r="37367" spans="1:1" x14ac:dyDescent="0.2">
      <c r="A37367" s="188" t="s">
        <v>37860</v>
      </c>
    </row>
    <row r="37368" spans="1:1" x14ac:dyDescent="0.2">
      <c r="A37368" s="188" t="s">
        <v>37861</v>
      </c>
    </row>
    <row r="37369" spans="1:1" x14ac:dyDescent="0.2">
      <c r="A37369" s="188" t="s">
        <v>37862</v>
      </c>
    </row>
    <row r="37370" spans="1:1" x14ac:dyDescent="0.2">
      <c r="A37370" s="188" t="s">
        <v>37863</v>
      </c>
    </row>
    <row r="37371" spans="1:1" x14ac:dyDescent="0.2">
      <c r="A37371" s="188" t="s">
        <v>37864</v>
      </c>
    </row>
    <row r="37372" spans="1:1" x14ac:dyDescent="0.2">
      <c r="A37372" s="188" t="s">
        <v>37865</v>
      </c>
    </row>
    <row r="37373" spans="1:1" x14ac:dyDescent="0.2">
      <c r="A37373" s="188" t="s">
        <v>37866</v>
      </c>
    </row>
    <row r="37374" spans="1:1" x14ac:dyDescent="0.2">
      <c r="A37374" s="188" t="s">
        <v>37867</v>
      </c>
    </row>
    <row r="37375" spans="1:1" x14ac:dyDescent="0.2">
      <c r="A37375" s="188" t="s">
        <v>37868</v>
      </c>
    </row>
    <row r="37376" spans="1:1" x14ac:dyDescent="0.2">
      <c r="A37376" s="188" t="s">
        <v>37869</v>
      </c>
    </row>
    <row r="37377" spans="1:1" x14ac:dyDescent="0.2">
      <c r="A37377" s="188" t="s">
        <v>37870</v>
      </c>
    </row>
    <row r="37378" spans="1:1" x14ac:dyDescent="0.2">
      <c r="A37378" s="188" t="s">
        <v>37871</v>
      </c>
    </row>
    <row r="37379" spans="1:1" x14ac:dyDescent="0.2">
      <c r="A37379" s="188" t="s">
        <v>37872</v>
      </c>
    </row>
    <row r="37380" spans="1:1" x14ac:dyDescent="0.2">
      <c r="A37380" s="188" t="s">
        <v>37873</v>
      </c>
    </row>
    <row r="37381" spans="1:1" x14ac:dyDescent="0.2">
      <c r="A37381" s="188" t="s">
        <v>37874</v>
      </c>
    </row>
    <row r="37382" spans="1:1" x14ac:dyDescent="0.2">
      <c r="A37382" s="188" t="s">
        <v>37875</v>
      </c>
    </row>
    <row r="37383" spans="1:1" x14ac:dyDescent="0.2">
      <c r="A37383" s="188" t="s">
        <v>37876</v>
      </c>
    </row>
    <row r="37384" spans="1:1" x14ac:dyDescent="0.2">
      <c r="A37384" s="188" t="s">
        <v>37877</v>
      </c>
    </row>
    <row r="37385" spans="1:1" x14ac:dyDescent="0.2">
      <c r="A37385" s="188" t="s">
        <v>37878</v>
      </c>
    </row>
    <row r="37386" spans="1:1" x14ac:dyDescent="0.2">
      <c r="A37386" s="188" t="s">
        <v>37879</v>
      </c>
    </row>
    <row r="37387" spans="1:1" x14ac:dyDescent="0.2">
      <c r="A37387" s="188" t="s">
        <v>37880</v>
      </c>
    </row>
    <row r="37388" spans="1:1" x14ac:dyDescent="0.2">
      <c r="A37388" s="188" t="s">
        <v>37881</v>
      </c>
    </row>
    <row r="37389" spans="1:1" x14ac:dyDescent="0.2">
      <c r="A37389" s="188" t="s">
        <v>37882</v>
      </c>
    </row>
    <row r="37390" spans="1:1" x14ac:dyDescent="0.2">
      <c r="A37390" s="188" t="s">
        <v>37883</v>
      </c>
    </row>
    <row r="37391" spans="1:1" x14ac:dyDescent="0.2">
      <c r="A37391" s="188" t="s">
        <v>37884</v>
      </c>
    </row>
    <row r="37392" spans="1:1" x14ac:dyDescent="0.2">
      <c r="A37392" s="188" t="s">
        <v>37885</v>
      </c>
    </row>
    <row r="37393" spans="1:1" x14ac:dyDescent="0.2">
      <c r="A37393" s="188" t="s">
        <v>37886</v>
      </c>
    </row>
    <row r="37394" spans="1:1" x14ac:dyDescent="0.2">
      <c r="A37394" s="188" t="s">
        <v>37887</v>
      </c>
    </row>
    <row r="37395" spans="1:1" x14ac:dyDescent="0.2">
      <c r="A37395" s="188" t="s">
        <v>37888</v>
      </c>
    </row>
    <row r="37396" spans="1:1" x14ac:dyDescent="0.2">
      <c r="A37396" s="188" t="s">
        <v>37889</v>
      </c>
    </row>
    <row r="37397" spans="1:1" x14ac:dyDescent="0.2">
      <c r="A37397" s="188" t="s">
        <v>37890</v>
      </c>
    </row>
    <row r="37398" spans="1:1" x14ac:dyDescent="0.2">
      <c r="A37398" s="188" t="s">
        <v>37891</v>
      </c>
    </row>
    <row r="37399" spans="1:1" x14ac:dyDescent="0.2">
      <c r="A37399" s="188" t="s">
        <v>37892</v>
      </c>
    </row>
    <row r="37400" spans="1:1" x14ac:dyDescent="0.2">
      <c r="A37400" s="188" t="s">
        <v>37893</v>
      </c>
    </row>
    <row r="37401" spans="1:1" x14ac:dyDescent="0.2">
      <c r="A37401" s="188" t="s">
        <v>37894</v>
      </c>
    </row>
    <row r="37402" spans="1:1" x14ac:dyDescent="0.2">
      <c r="A37402" s="188" t="s">
        <v>37895</v>
      </c>
    </row>
    <row r="37403" spans="1:1" x14ac:dyDescent="0.2">
      <c r="A37403" s="188" t="s">
        <v>37896</v>
      </c>
    </row>
    <row r="37404" spans="1:1" x14ac:dyDescent="0.2">
      <c r="A37404" s="188" t="s">
        <v>37897</v>
      </c>
    </row>
    <row r="37405" spans="1:1" x14ac:dyDescent="0.2">
      <c r="A37405" s="188" t="s">
        <v>37898</v>
      </c>
    </row>
    <row r="37406" spans="1:1" x14ac:dyDescent="0.2">
      <c r="A37406" s="188" t="s">
        <v>37899</v>
      </c>
    </row>
    <row r="37407" spans="1:1" x14ac:dyDescent="0.2">
      <c r="A37407" s="188" t="s">
        <v>37900</v>
      </c>
    </row>
    <row r="37408" spans="1:1" x14ac:dyDescent="0.2">
      <c r="A37408" s="188" t="s">
        <v>37901</v>
      </c>
    </row>
    <row r="37409" spans="1:1" x14ac:dyDescent="0.2">
      <c r="A37409" s="188" t="s">
        <v>37902</v>
      </c>
    </row>
    <row r="37410" spans="1:1" x14ac:dyDescent="0.2">
      <c r="A37410" s="188" t="s">
        <v>37903</v>
      </c>
    </row>
    <row r="37411" spans="1:1" x14ac:dyDescent="0.2">
      <c r="A37411" s="188" t="s">
        <v>37904</v>
      </c>
    </row>
    <row r="37412" spans="1:1" x14ac:dyDescent="0.2">
      <c r="A37412" s="188" t="s">
        <v>37905</v>
      </c>
    </row>
    <row r="37413" spans="1:1" x14ac:dyDescent="0.2">
      <c r="A37413" s="188" t="s">
        <v>37906</v>
      </c>
    </row>
    <row r="37414" spans="1:1" x14ac:dyDescent="0.2">
      <c r="A37414" s="188" t="s">
        <v>37907</v>
      </c>
    </row>
    <row r="37415" spans="1:1" x14ac:dyDescent="0.2">
      <c r="A37415" s="188" t="s">
        <v>37908</v>
      </c>
    </row>
    <row r="37416" spans="1:1" x14ac:dyDescent="0.2">
      <c r="A37416" s="188" t="s">
        <v>37909</v>
      </c>
    </row>
    <row r="37417" spans="1:1" x14ac:dyDescent="0.2">
      <c r="A37417" s="188" t="s">
        <v>37910</v>
      </c>
    </row>
    <row r="37418" spans="1:1" x14ac:dyDescent="0.2">
      <c r="A37418" s="188" t="s">
        <v>37911</v>
      </c>
    </row>
    <row r="37419" spans="1:1" x14ac:dyDescent="0.2">
      <c r="A37419" s="188" t="s">
        <v>37912</v>
      </c>
    </row>
    <row r="37420" spans="1:1" x14ac:dyDescent="0.2">
      <c r="A37420" s="188" t="s">
        <v>37913</v>
      </c>
    </row>
    <row r="37421" spans="1:1" x14ac:dyDescent="0.2">
      <c r="A37421" s="188" t="s">
        <v>37914</v>
      </c>
    </row>
    <row r="37422" spans="1:1" x14ac:dyDescent="0.2">
      <c r="A37422" s="188" t="s">
        <v>37915</v>
      </c>
    </row>
    <row r="37423" spans="1:1" x14ac:dyDescent="0.2">
      <c r="A37423" s="188" t="s">
        <v>37916</v>
      </c>
    </row>
    <row r="37424" spans="1:1" x14ac:dyDescent="0.2">
      <c r="A37424" s="188" t="s">
        <v>37917</v>
      </c>
    </row>
    <row r="37425" spans="1:1" x14ac:dyDescent="0.2">
      <c r="A37425" s="188" t="s">
        <v>37918</v>
      </c>
    </row>
    <row r="37426" spans="1:1" x14ac:dyDescent="0.2">
      <c r="A37426" s="188" t="s">
        <v>37919</v>
      </c>
    </row>
    <row r="37427" spans="1:1" x14ac:dyDescent="0.2">
      <c r="A37427" s="188" t="s">
        <v>37920</v>
      </c>
    </row>
    <row r="37428" spans="1:1" x14ac:dyDescent="0.2">
      <c r="A37428" s="188" t="s">
        <v>37921</v>
      </c>
    </row>
    <row r="37429" spans="1:1" x14ac:dyDescent="0.2">
      <c r="A37429" s="188" t="s">
        <v>37922</v>
      </c>
    </row>
    <row r="37430" spans="1:1" x14ac:dyDescent="0.2">
      <c r="A37430" s="188" t="s">
        <v>37923</v>
      </c>
    </row>
    <row r="37431" spans="1:1" x14ac:dyDescent="0.2">
      <c r="A37431" s="188" t="s">
        <v>37924</v>
      </c>
    </row>
    <row r="37432" spans="1:1" x14ac:dyDescent="0.2">
      <c r="A37432" s="188" t="s">
        <v>37925</v>
      </c>
    </row>
    <row r="37433" spans="1:1" x14ac:dyDescent="0.2">
      <c r="A37433" s="188" t="s">
        <v>37926</v>
      </c>
    </row>
    <row r="37434" spans="1:1" x14ac:dyDescent="0.2">
      <c r="A37434" s="188" t="s">
        <v>37927</v>
      </c>
    </row>
    <row r="37435" spans="1:1" x14ac:dyDescent="0.2">
      <c r="A37435" s="188" t="s">
        <v>37928</v>
      </c>
    </row>
    <row r="37436" spans="1:1" x14ac:dyDescent="0.2">
      <c r="A37436" s="188" t="s">
        <v>37929</v>
      </c>
    </row>
    <row r="37437" spans="1:1" x14ac:dyDescent="0.2">
      <c r="A37437" s="188" t="s">
        <v>37930</v>
      </c>
    </row>
    <row r="37438" spans="1:1" x14ac:dyDescent="0.2">
      <c r="A37438" s="188" t="s">
        <v>37931</v>
      </c>
    </row>
    <row r="37439" spans="1:1" x14ac:dyDescent="0.2">
      <c r="A37439" s="188" t="s">
        <v>37932</v>
      </c>
    </row>
    <row r="37440" spans="1:1" x14ac:dyDescent="0.2">
      <c r="A37440" s="188" t="s">
        <v>37933</v>
      </c>
    </row>
    <row r="37441" spans="1:1" x14ac:dyDescent="0.2">
      <c r="A37441" s="188" t="s">
        <v>37934</v>
      </c>
    </row>
    <row r="37442" spans="1:1" x14ac:dyDescent="0.2">
      <c r="A37442" s="188" t="s">
        <v>37935</v>
      </c>
    </row>
    <row r="37443" spans="1:1" x14ac:dyDescent="0.2">
      <c r="A37443" s="188" t="s">
        <v>37936</v>
      </c>
    </row>
    <row r="37444" spans="1:1" x14ac:dyDescent="0.2">
      <c r="A37444" s="188" t="s">
        <v>37937</v>
      </c>
    </row>
    <row r="37445" spans="1:1" x14ac:dyDescent="0.2">
      <c r="A37445" s="188" t="s">
        <v>37938</v>
      </c>
    </row>
    <row r="37446" spans="1:1" x14ac:dyDescent="0.2">
      <c r="A37446" s="188" t="s">
        <v>37939</v>
      </c>
    </row>
    <row r="37447" spans="1:1" x14ac:dyDescent="0.2">
      <c r="A37447" s="188" t="s">
        <v>37940</v>
      </c>
    </row>
    <row r="37448" spans="1:1" x14ac:dyDescent="0.2">
      <c r="A37448" s="188" t="s">
        <v>37941</v>
      </c>
    </row>
    <row r="37449" spans="1:1" x14ac:dyDescent="0.2">
      <c r="A37449" s="188" t="s">
        <v>37942</v>
      </c>
    </row>
    <row r="37450" spans="1:1" x14ac:dyDescent="0.2">
      <c r="A37450" s="188" t="s">
        <v>37943</v>
      </c>
    </row>
    <row r="37451" spans="1:1" x14ac:dyDescent="0.2">
      <c r="A37451" s="188" t="s">
        <v>37944</v>
      </c>
    </row>
    <row r="37452" spans="1:1" x14ac:dyDescent="0.2">
      <c r="A37452" s="188" t="s">
        <v>37945</v>
      </c>
    </row>
    <row r="37453" spans="1:1" x14ac:dyDescent="0.2">
      <c r="A37453" s="188" t="s">
        <v>37946</v>
      </c>
    </row>
    <row r="37454" spans="1:1" x14ac:dyDescent="0.2">
      <c r="A37454" s="188" t="s">
        <v>37947</v>
      </c>
    </row>
    <row r="37455" spans="1:1" x14ac:dyDescent="0.2">
      <c r="A37455" s="188" t="s">
        <v>37948</v>
      </c>
    </row>
    <row r="37456" spans="1:1" x14ac:dyDescent="0.2">
      <c r="A37456" s="188" t="s">
        <v>37949</v>
      </c>
    </row>
    <row r="37457" spans="1:1" x14ac:dyDescent="0.2">
      <c r="A37457" s="188" t="s">
        <v>37950</v>
      </c>
    </row>
    <row r="37458" spans="1:1" x14ac:dyDescent="0.2">
      <c r="A37458" s="188" t="s">
        <v>37951</v>
      </c>
    </row>
    <row r="37459" spans="1:1" x14ac:dyDescent="0.2">
      <c r="A37459" s="188" t="s">
        <v>37952</v>
      </c>
    </row>
    <row r="37460" spans="1:1" x14ac:dyDescent="0.2">
      <c r="A37460" s="188" t="s">
        <v>37953</v>
      </c>
    </row>
    <row r="37461" spans="1:1" x14ac:dyDescent="0.2">
      <c r="A37461" s="188" t="s">
        <v>37954</v>
      </c>
    </row>
    <row r="37462" spans="1:1" x14ac:dyDescent="0.2">
      <c r="A37462" s="188" t="s">
        <v>37955</v>
      </c>
    </row>
    <row r="37463" spans="1:1" x14ac:dyDescent="0.2">
      <c r="A37463" s="188" t="s">
        <v>37956</v>
      </c>
    </row>
    <row r="37464" spans="1:1" x14ac:dyDescent="0.2">
      <c r="A37464" s="188" t="s">
        <v>37957</v>
      </c>
    </row>
    <row r="37465" spans="1:1" x14ac:dyDescent="0.2">
      <c r="A37465" s="188" t="s">
        <v>37958</v>
      </c>
    </row>
    <row r="37466" spans="1:1" x14ac:dyDescent="0.2">
      <c r="A37466" s="188" t="s">
        <v>37959</v>
      </c>
    </row>
    <row r="37467" spans="1:1" x14ac:dyDescent="0.2">
      <c r="A37467" s="188" t="s">
        <v>37960</v>
      </c>
    </row>
    <row r="37468" spans="1:1" x14ac:dyDescent="0.2">
      <c r="A37468" s="188" t="s">
        <v>37961</v>
      </c>
    </row>
    <row r="37469" spans="1:1" x14ac:dyDescent="0.2">
      <c r="A37469" s="188" t="s">
        <v>37962</v>
      </c>
    </row>
    <row r="37470" spans="1:1" x14ac:dyDescent="0.2">
      <c r="A37470" s="188" t="s">
        <v>37963</v>
      </c>
    </row>
    <row r="37471" spans="1:1" x14ac:dyDescent="0.2">
      <c r="A37471" s="188" t="s">
        <v>37964</v>
      </c>
    </row>
    <row r="37472" spans="1:1" x14ac:dyDescent="0.2">
      <c r="A37472" s="188" t="s">
        <v>37965</v>
      </c>
    </row>
    <row r="37473" spans="1:1" x14ac:dyDescent="0.2">
      <c r="A37473" s="188" t="s">
        <v>37966</v>
      </c>
    </row>
    <row r="37474" spans="1:1" x14ac:dyDescent="0.2">
      <c r="A37474" s="188" t="s">
        <v>37967</v>
      </c>
    </row>
    <row r="37475" spans="1:1" x14ac:dyDescent="0.2">
      <c r="A37475" s="188" t="s">
        <v>37968</v>
      </c>
    </row>
    <row r="37476" spans="1:1" x14ac:dyDescent="0.2">
      <c r="A37476" s="188" t="s">
        <v>37969</v>
      </c>
    </row>
    <row r="37477" spans="1:1" x14ac:dyDescent="0.2">
      <c r="A37477" s="188" t="s">
        <v>37970</v>
      </c>
    </row>
    <row r="37478" spans="1:1" x14ac:dyDescent="0.2">
      <c r="A37478" s="188" t="s">
        <v>37971</v>
      </c>
    </row>
    <row r="37479" spans="1:1" x14ac:dyDescent="0.2">
      <c r="A37479" s="188" t="s">
        <v>37972</v>
      </c>
    </row>
    <row r="37480" spans="1:1" x14ac:dyDescent="0.2">
      <c r="A37480" s="188" t="s">
        <v>37973</v>
      </c>
    </row>
    <row r="37481" spans="1:1" x14ac:dyDescent="0.2">
      <c r="A37481" s="188" t="s">
        <v>37974</v>
      </c>
    </row>
    <row r="37482" spans="1:1" x14ac:dyDescent="0.2">
      <c r="A37482" s="188" t="s">
        <v>37975</v>
      </c>
    </row>
    <row r="37483" spans="1:1" x14ac:dyDescent="0.2">
      <c r="A37483" s="188" t="s">
        <v>37976</v>
      </c>
    </row>
    <row r="37484" spans="1:1" x14ac:dyDescent="0.2">
      <c r="A37484" s="188" t="s">
        <v>37977</v>
      </c>
    </row>
    <row r="37485" spans="1:1" x14ac:dyDescent="0.2">
      <c r="A37485" s="188" t="s">
        <v>37978</v>
      </c>
    </row>
    <row r="37486" spans="1:1" x14ac:dyDescent="0.2">
      <c r="A37486" s="188" t="s">
        <v>37979</v>
      </c>
    </row>
    <row r="37487" spans="1:1" x14ac:dyDescent="0.2">
      <c r="A37487" s="188" t="s">
        <v>37980</v>
      </c>
    </row>
    <row r="37488" spans="1:1" x14ac:dyDescent="0.2">
      <c r="A37488" s="188" t="s">
        <v>37981</v>
      </c>
    </row>
    <row r="37489" spans="1:1" x14ac:dyDescent="0.2">
      <c r="A37489" s="188" t="s">
        <v>37982</v>
      </c>
    </row>
    <row r="37490" spans="1:1" x14ac:dyDescent="0.2">
      <c r="A37490" s="188" t="s">
        <v>37983</v>
      </c>
    </row>
    <row r="37491" spans="1:1" x14ac:dyDescent="0.2">
      <c r="A37491" s="188" t="s">
        <v>37984</v>
      </c>
    </row>
    <row r="37492" spans="1:1" x14ac:dyDescent="0.2">
      <c r="A37492" s="188" t="s">
        <v>37985</v>
      </c>
    </row>
    <row r="37493" spans="1:1" x14ac:dyDescent="0.2">
      <c r="A37493" s="188" t="s">
        <v>37986</v>
      </c>
    </row>
    <row r="37494" spans="1:1" x14ac:dyDescent="0.2">
      <c r="A37494" s="188" t="s">
        <v>37987</v>
      </c>
    </row>
    <row r="37495" spans="1:1" x14ac:dyDescent="0.2">
      <c r="A37495" s="188" t="s">
        <v>37988</v>
      </c>
    </row>
    <row r="37496" spans="1:1" x14ac:dyDescent="0.2">
      <c r="A37496" s="188" t="s">
        <v>37989</v>
      </c>
    </row>
    <row r="37497" spans="1:1" x14ac:dyDescent="0.2">
      <c r="A37497" s="188" t="s">
        <v>37990</v>
      </c>
    </row>
    <row r="37498" spans="1:1" x14ac:dyDescent="0.2">
      <c r="A37498" s="188" t="s">
        <v>37991</v>
      </c>
    </row>
    <row r="37499" spans="1:1" x14ac:dyDescent="0.2">
      <c r="A37499" s="188" t="s">
        <v>37992</v>
      </c>
    </row>
    <row r="37500" spans="1:1" x14ac:dyDescent="0.2">
      <c r="A37500" s="188" t="s">
        <v>37993</v>
      </c>
    </row>
    <row r="37501" spans="1:1" x14ac:dyDescent="0.2">
      <c r="A37501" s="188" t="s">
        <v>37994</v>
      </c>
    </row>
    <row r="37502" spans="1:1" x14ac:dyDescent="0.2">
      <c r="A37502" s="188" t="s">
        <v>37995</v>
      </c>
    </row>
    <row r="37503" spans="1:1" x14ac:dyDescent="0.2">
      <c r="A37503" s="188" t="s">
        <v>37996</v>
      </c>
    </row>
    <row r="37504" spans="1:1" x14ac:dyDescent="0.2">
      <c r="A37504" s="188" t="s">
        <v>37997</v>
      </c>
    </row>
    <row r="37505" spans="1:1" x14ac:dyDescent="0.2">
      <c r="A37505" s="188" t="s">
        <v>37998</v>
      </c>
    </row>
    <row r="37506" spans="1:1" x14ac:dyDescent="0.2">
      <c r="A37506" s="188" t="s">
        <v>37999</v>
      </c>
    </row>
    <row r="37507" spans="1:1" x14ac:dyDescent="0.2">
      <c r="A37507" s="188" t="s">
        <v>38000</v>
      </c>
    </row>
    <row r="37508" spans="1:1" x14ac:dyDescent="0.2">
      <c r="A37508" s="188" t="s">
        <v>38001</v>
      </c>
    </row>
    <row r="37509" spans="1:1" x14ac:dyDescent="0.2">
      <c r="A37509" s="188" t="s">
        <v>38002</v>
      </c>
    </row>
    <row r="37510" spans="1:1" x14ac:dyDescent="0.2">
      <c r="A37510" s="188" t="s">
        <v>38003</v>
      </c>
    </row>
    <row r="37511" spans="1:1" x14ac:dyDescent="0.2">
      <c r="A37511" s="188" t="s">
        <v>38004</v>
      </c>
    </row>
    <row r="37512" spans="1:1" x14ac:dyDescent="0.2">
      <c r="A37512" s="188" t="s">
        <v>38005</v>
      </c>
    </row>
    <row r="37513" spans="1:1" x14ac:dyDescent="0.2">
      <c r="A37513" s="188" t="s">
        <v>38006</v>
      </c>
    </row>
    <row r="37514" spans="1:1" x14ac:dyDescent="0.2">
      <c r="A37514" s="188" t="s">
        <v>38007</v>
      </c>
    </row>
    <row r="37515" spans="1:1" x14ac:dyDescent="0.2">
      <c r="A37515" s="188" t="s">
        <v>38008</v>
      </c>
    </row>
    <row r="37516" spans="1:1" x14ac:dyDescent="0.2">
      <c r="A37516" s="188" t="s">
        <v>38009</v>
      </c>
    </row>
    <row r="37517" spans="1:1" x14ac:dyDescent="0.2">
      <c r="A37517" s="188" t="s">
        <v>38010</v>
      </c>
    </row>
    <row r="37518" spans="1:1" x14ac:dyDescent="0.2">
      <c r="A37518" s="188" t="s">
        <v>38011</v>
      </c>
    </row>
    <row r="37519" spans="1:1" x14ac:dyDescent="0.2">
      <c r="A37519" s="188" t="s">
        <v>38012</v>
      </c>
    </row>
    <row r="37520" spans="1:1" x14ac:dyDescent="0.2">
      <c r="A37520" s="188" t="s">
        <v>38013</v>
      </c>
    </row>
    <row r="37521" spans="1:1" x14ac:dyDescent="0.2">
      <c r="A37521" s="188" t="s">
        <v>38014</v>
      </c>
    </row>
    <row r="37522" spans="1:1" x14ac:dyDescent="0.2">
      <c r="A37522" s="188" t="s">
        <v>38015</v>
      </c>
    </row>
    <row r="37523" spans="1:1" x14ac:dyDescent="0.2">
      <c r="A37523" s="188" t="s">
        <v>38016</v>
      </c>
    </row>
    <row r="37524" spans="1:1" x14ac:dyDescent="0.2">
      <c r="A37524" s="188" t="s">
        <v>38017</v>
      </c>
    </row>
    <row r="37525" spans="1:1" x14ac:dyDescent="0.2">
      <c r="A37525" s="188" t="s">
        <v>38018</v>
      </c>
    </row>
    <row r="37526" spans="1:1" x14ac:dyDescent="0.2">
      <c r="A37526" s="188" t="s">
        <v>38019</v>
      </c>
    </row>
    <row r="37527" spans="1:1" x14ac:dyDescent="0.2">
      <c r="A37527" s="188" t="s">
        <v>38020</v>
      </c>
    </row>
    <row r="37528" spans="1:1" x14ac:dyDescent="0.2">
      <c r="A37528" s="188" t="s">
        <v>38021</v>
      </c>
    </row>
    <row r="37529" spans="1:1" x14ac:dyDescent="0.2">
      <c r="A37529" s="188" t="s">
        <v>38022</v>
      </c>
    </row>
    <row r="37530" spans="1:1" x14ac:dyDescent="0.2">
      <c r="A37530" s="188" t="s">
        <v>38023</v>
      </c>
    </row>
    <row r="37531" spans="1:1" x14ac:dyDescent="0.2">
      <c r="A37531" s="188" t="s">
        <v>38024</v>
      </c>
    </row>
    <row r="37532" spans="1:1" x14ac:dyDescent="0.2">
      <c r="A37532" s="188" t="s">
        <v>38025</v>
      </c>
    </row>
    <row r="37533" spans="1:1" x14ac:dyDescent="0.2">
      <c r="A37533" s="188" t="s">
        <v>38026</v>
      </c>
    </row>
    <row r="37534" spans="1:1" x14ac:dyDescent="0.2">
      <c r="A37534" s="188" t="s">
        <v>38027</v>
      </c>
    </row>
    <row r="37535" spans="1:1" x14ac:dyDescent="0.2">
      <c r="A37535" s="188" t="s">
        <v>38028</v>
      </c>
    </row>
    <row r="37536" spans="1:1" x14ac:dyDescent="0.2">
      <c r="A37536" s="188" t="s">
        <v>38029</v>
      </c>
    </row>
    <row r="37537" spans="1:1" x14ac:dyDescent="0.2">
      <c r="A37537" s="188" t="s">
        <v>38030</v>
      </c>
    </row>
    <row r="37538" spans="1:1" x14ac:dyDescent="0.2">
      <c r="A37538" s="188" t="s">
        <v>38031</v>
      </c>
    </row>
    <row r="37539" spans="1:1" x14ac:dyDescent="0.2">
      <c r="A37539" s="188" t="s">
        <v>38032</v>
      </c>
    </row>
    <row r="37540" spans="1:1" x14ac:dyDescent="0.2">
      <c r="A37540" s="188" t="s">
        <v>38033</v>
      </c>
    </row>
    <row r="37541" spans="1:1" x14ac:dyDescent="0.2">
      <c r="A37541" s="188" t="s">
        <v>38034</v>
      </c>
    </row>
    <row r="37542" spans="1:1" x14ac:dyDescent="0.2">
      <c r="A37542" s="188" t="s">
        <v>38035</v>
      </c>
    </row>
    <row r="37543" spans="1:1" x14ac:dyDescent="0.2">
      <c r="A37543" s="188" t="s">
        <v>38036</v>
      </c>
    </row>
    <row r="37544" spans="1:1" x14ac:dyDescent="0.2">
      <c r="A37544" s="188" t="s">
        <v>38037</v>
      </c>
    </row>
    <row r="37545" spans="1:1" x14ac:dyDescent="0.2">
      <c r="A37545" s="188" t="s">
        <v>38038</v>
      </c>
    </row>
    <row r="37546" spans="1:1" x14ac:dyDescent="0.2">
      <c r="A37546" s="188" t="s">
        <v>38039</v>
      </c>
    </row>
    <row r="37547" spans="1:1" x14ac:dyDescent="0.2">
      <c r="A37547" s="188" t="s">
        <v>38040</v>
      </c>
    </row>
    <row r="37548" spans="1:1" x14ac:dyDescent="0.2">
      <c r="A37548" s="188" t="s">
        <v>38041</v>
      </c>
    </row>
    <row r="37549" spans="1:1" x14ac:dyDescent="0.2">
      <c r="A37549" s="188" t="s">
        <v>38042</v>
      </c>
    </row>
    <row r="37550" spans="1:1" x14ac:dyDescent="0.2">
      <c r="A37550" s="188" t="s">
        <v>38043</v>
      </c>
    </row>
    <row r="37551" spans="1:1" x14ac:dyDescent="0.2">
      <c r="A37551" s="188" t="s">
        <v>38044</v>
      </c>
    </row>
    <row r="37552" spans="1:1" x14ac:dyDescent="0.2">
      <c r="A37552" s="188" t="s">
        <v>38045</v>
      </c>
    </row>
    <row r="37553" spans="1:1" x14ac:dyDescent="0.2">
      <c r="A37553" s="188" t="s">
        <v>38046</v>
      </c>
    </row>
    <row r="37554" spans="1:1" x14ac:dyDescent="0.2">
      <c r="A37554" s="188" t="s">
        <v>38047</v>
      </c>
    </row>
    <row r="37555" spans="1:1" x14ac:dyDescent="0.2">
      <c r="A37555" s="188" t="s">
        <v>38048</v>
      </c>
    </row>
    <row r="37556" spans="1:1" x14ac:dyDescent="0.2">
      <c r="A37556" s="188" t="s">
        <v>38049</v>
      </c>
    </row>
    <row r="37557" spans="1:1" x14ac:dyDescent="0.2">
      <c r="A37557" s="188" t="s">
        <v>38050</v>
      </c>
    </row>
    <row r="37558" spans="1:1" x14ac:dyDescent="0.2">
      <c r="A37558" s="188" t="s">
        <v>38051</v>
      </c>
    </row>
    <row r="37559" spans="1:1" x14ac:dyDescent="0.2">
      <c r="A37559" s="188" t="s">
        <v>38052</v>
      </c>
    </row>
    <row r="37560" spans="1:1" x14ac:dyDescent="0.2">
      <c r="A37560" s="188" t="s">
        <v>38053</v>
      </c>
    </row>
    <row r="37561" spans="1:1" x14ac:dyDescent="0.2">
      <c r="A37561" s="188" t="s">
        <v>38054</v>
      </c>
    </row>
    <row r="37562" spans="1:1" x14ac:dyDescent="0.2">
      <c r="A37562" s="188" t="s">
        <v>38055</v>
      </c>
    </row>
    <row r="37563" spans="1:1" x14ac:dyDescent="0.2">
      <c r="A37563" s="188" t="s">
        <v>38056</v>
      </c>
    </row>
    <row r="37564" spans="1:1" x14ac:dyDescent="0.2">
      <c r="A37564" s="188" t="s">
        <v>38057</v>
      </c>
    </row>
    <row r="37565" spans="1:1" x14ac:dyDescent="0.2">
      <c r="A37565" s="188" t="s">
        <v>38058</v>
      </c>
    </row>
    <row r="37566" spans="1:1" x14ac:dyDescent="0.2">
      <c r="A37566" s="188" t="s">
        <v>38059</v>
      </c>
    </row>
    <row r="37567" spans="1:1" x14ac:dyDescent="0.2">
      <c r="A37567" s="188" t="s">
        <v>38060</v>
      </c>
    </row>
    <row r="37568" spans="1:1" x14ac:dyDescent="0.2">
      <c r="A37568" s="188" t="s">
        <v>38061</v>
      </c>
    </row>
    <row r="37569" spans="1:1" x14ac:dyDescent="0.2">
      <c r="A37569" s="188" t="s">
        <v>38062</v>
      </c>
    </row>
    <row r="37570" spans="1:1" x14ac:dyDescent="0.2">
      <c r="A37570" s="188" t="s">
        <v>38063</v>
      </c>
    </row>
    <row r="37571" spans="1:1" x14ac:dyDescent="0.2">
      <c r="A37571" s="188" t="s">
        <v>38064</v>
      </c>
    </row>
    <row r="37572" spans="1:1" x14ac:dyDescent="0.2">
      <c r="A37572" s="188" t="s">
        <v>38065</v>
      </c>
    </row>
    <row r="37573" spans="1:1" x14ac:dyDescent="0.2">
      <c r="A37573" s="188" t="s">
        <v>38066</v>
      </c>
    </row>
    <row r="37574" spans="1:1" x14ac:dyDescent="0.2">
      <c r="A37574" s="188" t="s">
        <v>38067</v>
      </c>
    </row>
    <row r="37575" spans="1:1" x14ac:dyDescent="0.2">
      <c r="A37575" s="188" t="s">
        <v>38068</v>
      </c>
    </row>
    <row r="37576" spans="1:1" x14ac:dyDescent="0.2">
      <c r="A37576" s="188" t="s">
        <v>38069</v>
      </c>
    </row>
    <row r="37577" spans="1:1" x14ac:dyDescent="0.2">
      <c r="A37577" s="188" t="s">
        <v>38070</v>
      </c>
    </row>
    <row r="37578" spans="1:1" x14ac:dyDescent="0.2">
      <c r="A37578" s="188" t="s">
        <v>38071</v>
      </c>
    </row>
    <row r="37579" spans="1:1" x14ac:dyDescent="0.2">
      <c r="A37579" s="188" t="s">
        <v>38072</v>
      </c>
    </row>
    <row r="37580" spans="1:1" x14ac:dyDescent="0.2">
      <c r="A37580" s="188" t="s">
        <v>38073</v>
      </c>
    </row>
    <row r="37581" spans="1:1" x14ac:dyDescent="0.2">
      <c r="A37581" s="188" t="s">
        <v>38074</v>
      </c>
    </row>
    <row r="37582" spans="1:1" x14ac:dyDescent="0.2">
      <c r="A37582" s="188" t="s">
        <v>38075</v>
      </c>
    </row>
    <row r="37583" spans="1:1" x14ac:dyDescent="0.2">
      <c r="A37583" s="188" t="s">
        <v>38076</v>
      </c>
    </row>
    <row r="37584" spans="1:1" x14ac:dyDescent="0.2">
      <c r="A37584" s="188" t="s">
        <v>38077</v>
      </c>
    </row>
    <row r="37585" spans="1:1" x14ac:dyDescent="0.2">
      <c r="A37585" s="188" t="s">
        <v>38078</v>
      </c>
    </row>
    <row r="37586" spans="1:1" x14ac:dyDescent="0.2">
      <c r="A37586" s="188" t="s">
        <v>38079</v>
      </c>
    </row>
    <row r="37587" spans="1:1" x14ac:dyDescent="0.2">
      <c r="A37587" s="188" t="s">
        <v>38080</v>
      </c>
    </row>
    <row r="37588" spans="1:1" x14ac:dyDescent="0.2">
      <c r="A37588" s="188" t="s">
        <v>38081</v>
      </c>
    </row>
    <row r="37589" spans="1:1" x14ac:dyDescent="0.2">
      <c r="A37589" s="188" t="s">
        <v>38082</v>
      </c>
    </row>
    <row r="37590" spans="1:1" x14ac:dyDescent="0.2">
      <c r="A37590" s="188" t="s">
        <v>38083</v>
      </c>
    </row>
    <row r="37591" spans="1:1" x14ac:dyDescent="0.2">
      <c r="A37591" s="188" t="s">
        <v>38084</v>
      </c>
    </row>
    <row r="37592" spans="1:1" x14ac:dyDescent="0.2">
      <c r="A37592" s="188" t="s">
        <v>38085</v>
      </c>
    </row>
    <row r="37593" spans="1:1" x14ac:dyDescent="0.2">
      <c r="A37593" s="188" t="s">
        <v>38086</v>
      </c>
    </row>
    <row r="37594" spans="1:1" x14ac:dyDescent="0.2">
      <c r="A37594" s="188" t="s">
        <v>38087</v>
      </c>
    </row>
    <row r="37595" spans="1:1" x14ac:dyDescent="0.2">
      <c r="A37595" s="188" t="s">
        <v>38088</v>
      </c>
    </row>
    <row r="37596" spans="1:1" x14ac:dyDescent="0.2">
      <c r="A37596" s="188" t="s">
        <v>38089</v>
      </c>
    </row>
    <row r="37597" spans="1:1" x14ac:dyDescent="0.2">
      <c r="A37597" s="188" t="s">
        <v>38090</v>
      </c>
    </row>
    <row r="37598" spans="1:1" x14ac:dyDescent="0.2">
      <c r="A37598" s="188" t="s">
        <v>38091</v>
      </c>
    </row>
    <row r="37599" spans="1:1" x14ac:dyDescent="0.2">
      <c r="A37599" s="188" t="s">
        <v>38092</v>
      </c>
    </row>
    <row r="37600" spans="1:1" x14ac:dyDescent="0.2">
      <c r="A37600" s="188" t="s">
        <v>38093</v>
      </c>
    </row>
    <row r="37601" spans="1:1" x14ac:dyDescent="0.2">
      <c r="A37601" s="188" t="s">
        <v>38094</v>
      </c>
    </row>
    <row r="37602" spans="1:1" x14ac:dyDescent="0.2">
      <c r="A37602" s="188" t="s">
        <v>38095</v>
      </c>
    </row>
    <row r="37603" spans="1:1" x14ac:dyDescent="0.2">
      <c r="A37603" s="188" t="s">
        <v>38096</v>
      </c>
    </row>
    <row r="37604" spans="1:1" x14ac:dyDescent="0.2">
      <c r="A37604" s="188" t="s">
        <v>38097</v>
      </c>
    </row>
    <row r="37605" spans="1:1" x14ac:dyDescent="0.2">
      <c r="A37605" s="188" t="s">
        <v>38098</v>
      </c>
    </row>
    <row r="37606" spans="1:1" x14ac:dyDescent="0.2">
      <c r="A37606" s="188" t="s">
        <v>38099</v>
      </c>
    </row>
    <row r="37607" spans="1:1" x14ac:dyDescent="0.2">
      <c r="A37607" s="188" t="s">
        <v>38100</v>
      </c>
    </row>
    <row r="37608" spans="1:1" x14ac:dyDescent="0.2">
      <c r="A37608" s="188" t="s">
        <v>38101</v>
      </c>
    </row>
    <row r="37609" spans="1:1" x14ac:dyDescent="0.2">
      <c r="A37609" s="188" t="s">
        <v>38102</v>
      </c>
    </row>
    <row r="37610" spans="1:1" x14ac:dyDescent="0.2">
      <c r="A37610" s="188" t="s">
        <v>38103</v>
      </c>
    </row>
    <row r="37611" spans="1:1" x14ac:dyDescent="0.2">
      <c r="A37611" s="188" t="s">
        <v>38104</v>
      </c>
    </row>
    <row r="37612" spans="1:1" x14ac:dyDescent="0.2">
      <c r="A37612" s="188" t="s">
        <v>38105</v>
      </c>
    </row>
    <row r="37613" spans="1:1" x14ac:dyDescent="0.2">
      <c r="A37613" s="188" t="s">
        <v>38106</v>
      </c>
    </row>
    <row r="37614" spans="1:1" x14ac:dyDescent="0.2">
      <c r="A37614" s="188" t="s">
        <v>38107</v>
      </c>
    </row>
    <row r="37615" spans="1:1" x14ac:dyDescent="0.2">
      <c r="A37615" s="188" t="s">
        <v>38108</v>
      </c>
    </row>
    <row r="37616" spans="1:1" x14ac:dyDescent="0.2">
      <c r="A37616" s="188" t="s">
        <v>38109</v>
      </c>
    </row>
    <row r="37617" spans="1:1" x14ac:dyDescent="0.2">
      <c r="A37617" s="188" t="s">
        <v>38110</v>
      </c>
    </row>
    <row r="37618" spans="1:1" x14ac:dyDescent="0.2">
      <c r="A37618" s="188" t="s">
        <v>38111</v>
      </c>
    </row>
    <row r="37619" spans="1:1" x14ac:dyDescent="0.2">
      <c r="A37619" s="188" t="s">
        <v>38112</v>
      </c>
    </row>
    <row r="37620" spans="1:1" x14ac:dyDescent="0.2">
      <c r="A37620" s="188" t="s">
        <v>38113</v>
      </c>
    </row>
    <row r="37621" spans="1:1" x14ac:dyDescent="0.2">
      <c r="A37621" s="188" t="s">
        <v>38114</v>
      </c>
    </row>
    <row r="37622" spans="1:1" x14ac:dyDescent="0.2">
      <c r="A37622" s="188" t="s">
        <v>38115</v>
      </c>
    </row>
    <row r="37623" spans="1:1" x14ac:dyDescent="0.2">
      <c r="A37623" s="188" t="s">
        <v>38116</v>
      </c>
    </row>
    <row r="37624" spans="1:1" x14ac:dyDescent="0.2">
      <c r="A37624" s="188" t="s">
        <v>38117</v>
      </c>
    </row>
    <row r="37625" spans="1:1" x14ac:dyDescent="0.2">
      <c r="A37625" s="188" t="s">
        <v>38118</v>
      </c>
    </row>
    <row r="37626" spans="1:1" x14ac:dyDescent="0.2">
      <c r="A37626" s="188" t="s">
        <v>38119</v>
      </c>
    </row>
    <row r="37627" spans="1:1" x14ac:dyDescent="0.2">
      <c r="A37627" s="188" t="s">
        <v>38120</v>
      </c>
    </row>
    <row r="37628" spans="1:1" x14ac:dyDescent="0.2">
      <c r="A37628" s="188" t="s">
        <v>38121</v>
      </c>
    </row>
    <row r="37629" spans="1:1" x14ac:dyDescent="0.2">
      <c r="A37629" s="188" t="s">
        <v>38122</v>
      </c>
    </row>
    <row r="37630" spans="1:1" x14ac:dyDescent="0.2">
      <c r="A37630" s="188" t="s">
        <v>38123</v>
      </c>
    </row>
    <row r="37631" spans="1:1" x14ac:dyDescent="0.2">
      <c r="A37631" s="188" t="s">
        <v>38124</v>
      </c>
    </row>
    <row r="37632" spans="1:1" x14ac:dyDescent="0.2">
      <c r="A37632" s="188" t="s">
        <v>38125</v>
      </c>
    </row>
    <row r="37633" spans="1:1" x14ac:dyDescent="0.2">
      <c r="A37633" s="188" t="s">
        <v>38126</v>
      </c>
    </row>
    <row r="37634" spans="1:1" x14ac:dyDescent="0.2">
      <c r="A37634" s="188" t="s">
        <v>38127</v>
      </c>
    </row>
    <row r="37635" spans="1:1" x14ac:dyDescent="0.2">
      <c r="A37635" s="188" t="s">
        <v>38128</v>
      </c>
    </row>
    <row r="37636" spans="1:1" x14ac:dyDescent="0.2">
      <c r="A37636" s="188" t="s">
        <v>38129</v>
      </c>
    </row>
    <row r="37637" spans="1:1" x14ac:dyDescent="0.2">
      <c r="A37637" s="188" t="s">
        <v>38130</v>
      </c>
    </row>
    <row r="37638" spans="1:1" x14ac:dyDescent="0.2">
      <c r="A37638" s="188" t="s">
        <v>38131</v>
      </c>
    </row>
    <row r="37639" spans="1:1" x14ac:dyDescent="0.2">
      <c r="A37639" s="188" t="s">
        <v>38132</v>
      </c>
    </row>
    <row r="37640" spans="1:1" x14ac:dyDescent="0.2">
      <c r="A37640" s="188" t="s">
        <v>38133</v>
      </c>
    </row>
    <row r="37641" spans="1:1" x14ac:dyDescent="0.2">
      <c r="A37641" s="188" t="s">
        <v>38134</v>
      </c>
    </row>
    <row r="37642" spans="1:1" x14ac:dyDescent="0.2">
      <c r="A37642" s="188" t="s">
        <v>38135</v>
      </c>
    </row>
    <row r="37643" spans="1:1" x14ac:dyDescent="0.2">
      <c r="A37643" s="188" t="s">
        <v>38136</v>
      </c>
    </row>
    <row r="37644" spans="1:1" x14ac:dyDescent="0.2">
      <c r="A37644" s="188" t="s">
        <v>38137</v>
      </c>
    </row>
    <row r="37645" spans="1:1" x14ac:dyDescent="0.2">
      <c r="A37645" s="188" t="s">
        <v>38138</v>
      </c>
    </row>
    <row r="37646" spans="1:1" x14ac:dyDescent="0.2">
      <c r="A37646" s="188" t="s">
        <v>38139</v>
      </c>
    </row>
    <row r="37647" spans="1:1" x14ac:dyDescent="0.2">
      <c r="A37647" s="188" t="s">
        <v>38140</v>
      </c>
    </row>
    <row r="37648" spans="1:1" x14ac:dyDescent="0.2">
      <c r="A37648" s="188" t="s">
        <v>38141</v>
      </c>
    </row>
    <row r="37649" spans="1:1" x14ac:dyDescent="0.2">
      <c r="A37649" s="188" t="s">
        <v>38142</v>
      </c>
    </row>
    <row r="37650" spans="1:1" x14ac:dyDescent="0.2">
      <c r="A37650" s="188" t="s">
        <v>38143</v>
      </c>
    </row>
    <row r="37651" spans="1:1" x14ac:dyDescent="0.2">
      <c r="A37651" s="188" t="s">
        <v>38144</v>
      </c>
    </row>
    <row r="37652" spans="1:1" x14ac:dyDescent="0.2">
      <c r="A37652" s="188" t="s">
        <v>38145</v>
      </c>
    </row>
    <row r="37653" spans="1:1" x14ac:dyDescent="0.2">
      <c r="A37653" s="188" t="s">
        <v>38146</v>
      </c>
    </row>
    <row r="37654" spans="1:1" x14ac:dyDescent="0.2">
      <c r="A37654" s="188" t="s">
        <v>38147</v>
      </c>
    </row>
    <row r="37655" spans="1:1" x14ac:dyDescent="0.2">
      <c r="A37655" s="188" t="s">
        <v>38148</v>
      </c>
    </row>
    <row r="37656" spans="1:1" x14ac:dyDescent="0.2">
      <c r="A37656" s="188" t="s">
        <v>38149</v>
      </c>
    </row>
    <row r="37657" spans="1:1" x14ac:dyDescent="0.2">
      <c r="A37657" s="188" t="s">
        <v>38150</v>
      </c>
    </row>
    <row r="37658" spans="1:1" x14ac:dyDescent="0.2">
      <c r="A37658" s="188" t="s">
        <v>38151</v>
      </c>
    </row>
    <row r="37659" spans="1:1" x14ac:dyDescent="0.2">
      <c r="A37659" s="188" t="s">
        <v>38152</v>
      </c>
    </row>
    <row r="37660" spans="1:1" x14ac:dyDescent="0.2">
      <c r="A37660" s="188" t="s">
        <v>38153</v>
      </c>
    </row>
    <row r="37661" spans="1:1" x14ac:dyDescent="0.2">
      <c r="A37661" s="188" t="s">
        <v>38154</v>
      </c>
    </row>
    <row r="37662" spans="1:1" x14ac:dyDescent="0.2">
      <c r="A37662" s="188" t="s">
        <v>38155</v>
      </c>
    </row>
    <row r="37663" spans="1:1" x14ac:dyDescent="0.2">
      <c r="A37663" s="188" t="s">
        <v>38156</v>
      </c>
    </row>
    <row r="37664" spans="1:1" x14ac:dyDescent="0.2">
      <c r="A37664" s="188" t="s">
        <v>38157</v>
      </c>
    </row>
    <row r="37665" spans="1:1" x14ac:dyDescent="0.2">
      <c r="A37665" s="188" t="s">
        <v>38158</v>
      </c>
    </row>
    <row r="37666" spans="1:1" x14ac:dyDescent="0.2">
      <c r="A37666" s="188" t="s">
        <v>38159</v>
      </c>
    </row>
    <row r="37667" spans="1:1" x14ac:dyDescent="0.2">
      <c r="A37667" s="188" t="s">
        <v>38160</v>
      </c>
    </row>
    <row r="37668" spans="1:1" x14ac:dyDescent="0.2">
      <c r="A37668" s="188" t="s">
        <v>38161</v>
      </c>
    </row>
    <row r="37669" spans="1:1" x14ac:dyDescent="0.2">
      <c r="A37669" s="188" t="s">
        <v>38162</v>
      </c>
    </row>
    <row r="37670" spans="1:1" x14ac:dyDescent="0.2">
      <c r="A37670" s="188" t="s">
        <v>38163</v>
      </c>
    </row>
    <row r="37671" spans="1:1" x14ac:dyDescent="0.2">
      <c r="A37671" s="188" t="s">
        <v>38164</v>
      </c>
    </row>
    <row r="37672" spans="1:1" x14ac:dyDescent="0.2">
      <c r="A37672" s="188" t="s">
        <v>38165</v>
      </c>
    </row>
    <row r="37673" spans="1:1" x14ac:dyDescent="0.2">
      <c r="A37673" s="188" t="s">
        <v>38166</v>
      </c>
    </row>
    <row r="37674" spans="1:1" x14ac:dyDescent="0.2">
      <c r="A37674" s="188" t="s">
        <v>38167</v>
      </c>
    </row>
    <row r="37675" spans="1:1" x14ac:dyDescent="0.2">
      <c r="A37675" s="188" t="s">
        <v>38168</v>
      </c>
    </row>
    <row r="37676" spans="1:1" x14ac:dyDescent="0.2">
      <c r="A37676" s="188" t="s">
        <v>38169</v>
      </c>
    </row>
    <row r="37677" spans="1:1" x14ac:dyDescent="0.2">
      <c r="A37677" s="188" t="s">
        <v>38170</v>
      </c>
    </row>
    <row r="37678" spans="1:1" x14ac:dyDescent="0.2">
      <c r="A37678" s="188" t="s">
        <v>38171</v>
      </c>
    </row>
    <row r="37679" spans="1:1" x14ac:dyDescent="0.2">
      <c r="A37679" s="188" t="s">
        <v>38172</v>
      </c>
    </row>
    <row r="37680" spans="1:1" x14ac:dyDescent="0.2">
      <c r="A37680" s="188" t="s">
        <v>38173</v>
      </c>
    </row>
    <row r="37681" spans="1:1" x14ac:dyDescent="0.2">
      <c r="A37681" s="188" t="s">
        <v>38174</v>
      </c>
    </row>
    <row r="37682" spans="1:1" x14ac:dyDescent="0.2">
      <c r="A37682" s="188" t="s">
        <v>38175</v>
      </c>
    </row>
    <row r="37683" spans="1:1" x14ac:dyDescent="0.2">
      <c r="A37683" s="188" t="s">
        <v>38176</v>
      </c>
    </row>
    <row r="37684" spans="1:1" x14ac:dyDescent="0.2">
      <c r="A37684" s="188" t="s">
        <v>38177</v>
      </c>
    </row>
    <row r="37685" spans="1:1" x14ac:dyDescent="0.2">
      <c r="A37685" s="188" t="s">
        <v>38178</v>
      </c>
    </row>
    <row r="37686" spans="1:1" x14ac:dyDescent="0.2">
      <c r="A37686" s="188" t="s">
        <v>38179</v>
      </c>
    </row>
    <row r="37687" spans="1:1" x14ac:dyDescent="0.2">
      <c r="A37687" s="188" t="s">
        <v>38180</v>
      </c>
    </row>
    <row r="37688" spans="1:1" x14ac:dyDescent="0.2">
      <c r="A37688" s="188" t="s">
        <v>38181</v>
      </c>
    </row>
    <row r="37689" spans="1:1" x14ac:dyDescent="0.2">
      <c r="A37689" s="188" t="s">
        <v>38182</v>
      </c>
    </row>
    <row r="37690" spans="1:1" x14ac:dyDescent="0.2">
      <c r="A37690" s="188" t="s">
        <v>38183</v>
      </c>
    </row>
    <row r="37691" spans="1:1" x14ac:dyDescent="0.2">
      <c r="A37691" s="188" t="s">
        <v>38184</v>
      </c>
    </row>
    <row r="37692" spans="1:1" x14ac:dyDescent="0.2">
      <c r="A37692" s="188" t="s">
        <v>38185</v>
      </c>
    </row>
    <row r="37693" spans="1:1" x14ac:dyDescent="0.2">
      <c r="A37693" s="188" t="s">
        <v>38186</v>
      </c>
    </row>
    <row r="37694" spans="1:1" x14ac:dyDescent="0.2">
      <c r="A37694" s="188" t="s">
        <v>38187</v>
      </c>
    </row>
    <row r="37695" spans="1:1" x14ac:dyDescent="0.2">
      <c r="A37695" s="188" t="s">
        <v>38188</v>
      </c>
    </row>
    <row r="37696" spans="1:1" x14ac:dyDescent="0.2">
      <c r="A37696" s="188" t="s">
        <v>38189</v>
      </c>
    </row>
    <row r="37697" spans="1:1" x14ac:dyDescent="0.2">
      <c r="A37697" s="188" t="s">
        <v>38190</v>
      </c>
    </row>
    <row r="37698" spans="1:1" x14ac:dyDescent="0.2">
      <c r="A37698" s="188" t="s">
        <v>38191</v>
      </c>
    </row>
    <row r="37699" spans="1:1" x14ac:dyDescent="0.2">
      <c r="A37699" s="188" t="s">
        <v>38192</v>
      </c>
    </row>
    <row r="37700" spans="1:1" x14ac:dyDescent="0.2">
      <c r="A37700" s="188" t="s">
        <v>38193</v>
      </c>
    </row>
    <row r="37701" spans="1:1" x14ac:dyDescent="0.2">
      <c r="A37701" s="188" t="s">
        <v>38194</v>
      </c>
    </row>
    <row r="37702" spans="1:1" x14ac:dyDescent="0.2">
      <c r="A37702" s="188" t="s">
        <v>38195</v>
      </c>
    </row>
    <row r="37703" spans="1:1" x14ac:dyDescent="0.2">
      <c r="A37703" s="188" t="s">
        <v>38196</v>
      </c>
    </row>
    <row r="37704" spans="1:1" x14ac:dyDescent="0.2">
      <c r="A37704" s="188" t="s">
        <v>38197</v>
      </c>
    </row>
    <row r="37705" spans="1:1" x14ac:dyDescent="0.2">
      <c r="A37705" s="188" t="s">
        <v>38198</v>
      </c>
    </row>
    <row r="37706" spans="1:1" x14ac:dyDescent="0.2">
      <c r="A37706" s="188" t="s">
        <v>38199</v>
      </c>
    </row>
    <row r="37707" spans="1:1" x14ac:dyDescent="0.2">
      <c r="A37707" s="188" t="s">
        <v>38200</v>
      </c>
    </row>
    <row r="37708" spans="1:1" x14ac:dyDescent="0.2">
      <c r="A37708" s="188" t="s">
        <v>38201</v>
      </c>
    </row>
    <row r="37709" spans="1:1" x14ac:dyDescent="0.2">
      <c r="A37709" s="188" t="s">
        <v>38202</v>
      </c>
    </row>
    <row r="37710" spans="1:1" x14ac:dyDescent="0.2">
      <c r="A37710" s="188" t="s">
        <v>38203</v>
      </c>
    </row>
    <row r="37711" spans="1:1" x14ac:dyDescent="0.2">
      <c r="A37711" s="188" t="s">
        <v>38204</v>
      </c>
    </row>
    <row r="37712" spans="1:1" x14ac:dyDescent="0.2">
      <c r="A37712" s="188" t="s">
        <v>38205</v>
      </c>
    </row>
    <row r="37713" spans="1:1" x14ac:dyDescent="0.2">
      <c r="A37713" s="188" t="s">
        <v>38206</v>
      </c>
    </row>
    <row r="37714" spans="1:1" x14ac:dyDescent="0.2">
      <c r="A37714" s="188" t="s">
        <v>38207</v>
      </c>
    </row>
    <row r="37715" spans="1:1" x14ac:dyDescent="0.2">
      <c r="A37715" s="188" t="s">
        <v>38208</v>
      </c>
    </row>
    <row r="37716" spans="1:1" x14ac:dyDescent="0.2">
      <c r="A37716" s="188" t="s">
        <v>38209</v>
      </c>
    </row>
    <row r="37717" spans="1:1" x14ac:dyDescent="0.2">
      <c r="A37717" s="188" t="s">
        <v>38210</v>
      </c>
    </row>
    <row r="37718" spans="1:1" x14ac:dyDescent="0.2">
      <c r="A37718" s="188" t="s">
        <v>38211</v>
      </c>
    </row>
    <row r="37719" spans="1:1" x14ac:dyDescent="0.2">
      <c r="A37719" s="188" t="s">
        <v>38212</v>
      </c>
    </row>
    <row r="37720" spans="1:1" x14ac:dyDescent="0.2">
      <c r="A37720" s="188" t="s">
        <v>38213</v>
      </c>
    </row>
    <row r="37721" spans="1:1" x14ac:dyDescent="0.2">
      <c r="A37721" s="188" t="s">
        <v>38214</v>
      </c>
    </row>
    <row r="37722" spans="1:1" x14ac:dyDescent="0.2">
      <c r="A37722" s="188" t="s">
        <v>38215</v>
      </c>
    </row>
    <row r="37723" spans="1:1" x14ac:dyDescent="0.2">
      <c r="A37723" s="188" t="s">
        <v>38216</v>
      </c>
    </row>
    <row r="37724" spans="1:1" x14ac:dyDescent="0.2">
      <c r="A37724" s="188" t="s">
        <v>38217</v>
      </c>
    </row>
    <row r="37725" spans="1:1" x14ac:dyDescent="0.2">
      <c r="A37725" s="188" t="s">
        <v>38218</v>
      </c>
    </row>
    <row r="37726" spans="1:1" x14ac:dyDescent="0.2">
      <c r="A37726" s="188" t="s">
        <v>38219</v>
      </c>
    </row>
    <row r="37727" spans="1:1" x14ac:dyDescent="0.2">
      <c r="A37727" s="188" t="s">
        <v>38220</v>
      </c>
    </row>
    <row r="37728" spans="1:1" x14ac:dyDescent="0.2">
      <c r="A37728" s="188" t="s">
        <v>38221</v>
      </c>
    </row>
    <row r="37729" spans="1:1" x14ac:dyDescent="0.2">
      <c r="A37729" s="188" t="s">
        <v>38222</v>
      </c>
    </row>
    <row r="37730" spans="1:1" x14ac:dyDescent="0.2">
      <c r="A37730" s="188" t="s">
        <v>38223</v>
      </c>
    </row>
    <row r="37731" spans="1:1" x14ac:dyDescent="0.2">
      <c r="A37731" s="188" t="s">
        <v>38224</v>
      </c>
    </row>
    <row r="37732" spans="1:1" x14ac:dyDescent="0.2">
      <c r="A37732" s="188" t="s">
        <v>38225</v>
      </c>
    </row>
    <row r="37733" spans="1:1" x14ac:dyDescent="0.2">
      <c r="A37733" s="188" t="s">
        <v>38226</v>
      </c>
    </row>
    <row r="37734" spans="1:1" x14ac:dyDescent="0.2">
      <c r="A37734" s="188" t="s">
        <v>38227</v>
      </c>
    </row>
    <row r="37735" spans="1:1" x14ac:dyDescent="0.2">
      <c r="A37735" s="188" t="s">
        <v>38228</v>
      </c>
    </row>
    <row r="37736" spans="1:1" x14ac:dyDescent="0.2">
      <c r="A37736" s="188" t="s">
        <v>38229</v>
      </c>
    </row>
    <row r="37737" spans="1:1" x14ac:dyDescent="0.2">
      <c r="A37737" s="188" t="s">
        <v>38230</v>
      </c>
    </row>
    <row r="37738" spans="1:1" x14ac:dyDescent="0.2">
      <c r="A37738" s="188" t="s">
        <v>38231</v>
      </c>
    </row>
    <row r="37739" spans="1:1" x14ac:dyDescent="0.2">
      <c r="A37739" s="188" t="s">
        <v>38232</v>
      </c>
    </row>
    <row r="37740" spans="1:1" x14ac:dyDescent="0.2">
      <c r="A37740" s="188" t="s">
        <v>38233</v>
      </c>
    </row>
    <row r="37741" spans="1:1" x14ac:dyDescent="0.2">
      <c r="A37741" s="188" t="s">
        <v>38234</v>
      </c>
    </row>
    <row r="37742" spans="1:1" x14ac:dyDescent="0.2">
      <c r="A37742" s="188" t="s">
        <v>38235</v>
      </c>
    </row>
    <row r="37743" spans="1:1" x14ac:dyDescent="0.2">
      <c r="A37743" s="188" t="s">
        <v>38236</v>
      </c>
    </row>
    <row r="37744" spans="1:1" x14ac:dyDescent="0.2">
      <c r="A37744" s="188" t="s">
        <v>38237</v>
      </c>
    </row>
    <row r="37745" spans="1:1" x14ac:dyDescent="0.2">
      <c r="A37745" s="188" t="s">
        <v>38238</v>
      </c>
    </row>
    <row r="37746" spans="1:1" x14ac:dyDescent="0.2">
      <c r="A37746" s="188" t="s">
        <v>38239</v>
      </c>
    </row>
    <row r="37747" spans="1:1" x14ac:dyDescent="0.2">
      <c r="A37747" s="188" t="s">
        <v>38240</v>
      </c>
    </row>
    <row r="37748" spans="1:1" x14ac:dyDescent="0.2">
      <c r="A37748" s="188" t="s">
        <v>38241</v>
      </c>
    </row>
    <row r="37749" spans="1:1" x14ac:dyDescent="0.2">
      <c r="A37749" s="188" t="s">
        <v>38242</v>
      </c>
    </row>
    <row r="37750" spans="1:1" x14ac:dyDescent="0.2">
      <c r="A37750" s="188" t="s">
        <v>38243</v>
      </c>
    </row>
    <row r="37751" spans="1:1" x14ac:dyDescent="0.2">
      <c r="A37751" s="188" t="s">
        <v>38244</v>
      </c>
    </row>
    <row r="37752" spans="1:1" x14ac:dyDescent="0.2">
      <c r="A37752" s="188" t="s">
        <v>38245</v>
      </c>
    </row>
    <row r="37753" spans="1:1" x14ac:dyDescent="0.2">
      <c r="A37753" s="188" t="s">
        <v>38246</v>
      </c>
    </row>
    <row r="37754" spans="1:1" x14ac:dyDescent="0.2">
      <c r="A37754" s="188" t="s">
        <v>38247</v>
      </c>
    </row>
    <row r="37755" spans="1:1" x14ac:dyDescent="0.2">
      <c r="A37755" s="188" t="s">
        <v>38248</v>
      </c>
    </row>
    <row r="37756" spans="1:1" x14ac:dyDescent="0.2">
      <c r="A37756" s="188" t="s">
        <v>38249</v>
      </c>
    </row>
    <row r="37757" spans="1:1" x14ac:dyDescent="0.2">
      <c r="A37757" s="188" t="s">
        <v>38250</v>
      </c>
    </row>
    <row r="37758" spans="1:1" x14ac:dyDescent="0.2">
      <c r="A37758" s="188" t="s">
        <v>38251</v>
      </c>
    </row>
    <row r="37759" spans="1:1" x14ac:dyDescent="0.2">
      <c r="A37759" s="188" t="s">
        <v>38252</v>
      </c>
    </row>
    <row r="37760" spans="1:1" x14ac:dyDescent="0.2">
      <c r="A37760" s="188" t="s">
        <v>38253</v>
      </c>
    </row>
    <row r="37761" spans="1:1" x14ac:dyDescent="0.2">
      <c r="A37761" s="188" t="s">
        <v>38254</v>
      </c>
    </row>
    <row r="37762" spans="1:1" x14ac:dyDescent="0.2">
      <c r="A37762" s="188" t="s">
        <v>38255</v>
      </c>
    </row>
    <row r="37763" spans="1:1" x14ac:dyDescent="0.2">
      <c r="A37763" s="188" t="s">
        <v>38256</v>
      </c>
    </row>
    <row r="37764" spans="1:1" x14ac:dyDescent="0.2">
      <c r="A37764" s="188" t="s">
        <v>38257</v>
      </c>
    </row>
    <row r="37765" spans="1:1" x14ac:dyDescent="0.2">
      <c r="A37765" s="188" t="s">
        <v>38258</v>
      </c>
    </row>
    <row r="37766" spans="1:1" x14ac:dyDescent="0.2">
      <c r="A37766" s="188" t="s">
        <v>38259</v>
      </c>
    </row>
    <row r="37767" spans="1:1" x14ac:dyDescent="0.2">
      <c r="A37767" s="188" t="s">
        <v>38260</v>
      </c>
    </row>
    <row r="37768" spans="1:1" x14ac:dyDescent="0.2">
      <c r="A37768" s="188" t="s">
        <v>38261</v>
      </c>
    </row>
    <row r="37769" spans="1:1" x14ac:dyDescent="0.2">
      <c r="A37769" s="188" t="s">
        <v>38262</v>
      </c>
    </row>
    <row r="37770" spans="1:1" x14ac:dyDescent="0.2">
      <c r="A37770" s="188" t="s">
        <v>38263</v>
      </c>
    </row>
    <row r="37771" spans="1:1" x14ac:dyDescent="0.2">
      <c r="A37771" s="188" t="s">
        <v>38264</v>
      </c>
    </row>
    <row r="37772" spans="1:1" x14ac:dyDescent="0.2">
      <c r="A37772" s="188" t="s">
        <v>38265</v>
      </c>
    </row>
    <row r="37773" spans="1:1" x14ac:dyDescent="0.2">
      <c r="A37773" s="188" t="s">
        <v>38266</v>
      </c>
    </row>
    <row r="37774" spans="1:1" x14ac:dyDescent="0.2">
      <c r="A37774" s="188" t="s">
        <v>38267</v>
      </c>
    </row>
    <row r="37775" spans="1:1" x14ac:dyDescent="0.2">
      <c r="A37775" s="188" t="s">
        <v>38268</v>
      </c>
    </row>
    <row r="37776" spans="1:1" x14ac:dyDescent="0.2">
      <c r="A37776" s="188" t="s">
        <v>38269</v>
      </c>
    </row>
    <row r="37777" spans="1:1" x14ac:dyDescent="0.2">
      <c r="A37777" s="188" t="s">
        <v>38270</v>
      </c>
    </row>
    <row r="37778" spans="1:1" x14ac:dyDescent="0.2">
      <c r="A37778" s="188" t="s">
        <v>38271</v>
      </c>
    </row>
    <row r="37779" spans="1:1" x14ac:dyDescent="0.2">
      <c r="A37779" s="188" t="s">
        <v>38272</v>
      </c>
    </row>
    <row r="37780" spans="1:1" x14ac:dyDescent="0.2">
      <c r="A37780" s="188" t="s">
        <v>38273</v>
      </c>
    </row>
    <row r="37781" spans="1:1" x14ac:dyDescent="0.2">
      <c r="A37781" s="188" t="s">
        <v>38274</v>
      </c>
    </row>
    <row r="37782" spans="1:1" x14ac:dyDescent="0.2">
      <c r="A37782" s="188" t="s">
        <v>38275</v>
      </c>
    </row>
    <row r="37783" spans="1:1" x14ac:dyDescent="0.2">
      <c r="A37783" s="188" t="s">
        <v>38276</v>
      </c>
    </row>
    <row r="37784" spans="1:1" x14ac:dyDescent="0.2">
      <c r="A37784" s="188" t="s">
        <v>38277</v>
      </c>
    </row>
    <row r="37785" spans="1:1" x14ac:dyDescent="0.2">
      <c r="A37785" s="188" t="s">
        <v>38278</v>
      </c>
    </row>
    <row r="37786" spans="1:1" x14ac:dyDescent="0.2">
      <c r="A37786" s="188" t="s">
        <v>38279</v>
      </c>
    </row>
    <row r="37787" spans="1:1" x14ac:dyDescent="0.2">
      <c r="A37787" s="188" t="s">
        <v>38280</v>
      </c>
    </row>
    <row r="37788" spans="1:1" x14ac:dyDescent="0.2">
      <c r="A37788" s="188" t="s">
        <v>38281</v>
      </c>
    </row>
    <row r="37789" spans="1:1" x14ac:dyDescent="0.2">
      <c r="A37789" s="188" t="s">
        <v>38282</v>
      </c>
    </row>
    <row r="37790" spans="1:1" x14ac:dyDescent="0.2">
      <c r="A37790" s="188" t="s">
        <v>38283</v>
      </c>
    </row>
    <row r="37791" spans="1:1" x14ac:dyDescent="0.2">
      <c r="A37791" s="188" t="s">
        <v>38284</v>
      </c>
    </row>
    <row r="37792" spans="1:1" x14ac:dyDescent="0.2">
      <c r="A37792" s="188" t="s">
        <v>38285</v>
      </c>
    </row>
    <row r="37793" spans="1:1" x14ac:dyDescent="0.2">
      <c r="A37793" s="188" t="s">
        <v>38286</v>
      </c>
    </row>
    <row r="37794" spans="1:1" x14ac:dyDescent="0.2">
      <c r="A37794" s="188" t="s">
        <v>38287</v>
      </c>
    </row>
    <row r="37795" spans="1:1" x14ac:dyDescent="0.2">
      <c r="A37795" s="188" t="s">
        <v>38288</v>
      </c>
    </row>
    <row r="37796" spans="1:1" x14ac:dyDescent="0.2">
      <c r="A37796" s="188" t="s">
        <v>38289</v>
      </c>
    </row>
    <row r="37797" spans="1:1" x14ac:dyDescent="0.2">
      <c r="A37797" s="188" t="s">
        <v>38290</v>
      </c>
    </row>
    <row r="37798" spans="1:1" x14ac:dyDescent="0.2">
      <c r="A37798" s="188" t="s">
        <v>38291</v>
      </c>
    </row>
    <row r="37799" spans="1:1" x14ac:dyDescent="0.2">
      <c r="A37799" s="188" t="s">
        <v>38292</v>
      </c>
    </row>
    <row r="37800" spans="1:1" x14ac:dyDescent="0.2">
      <c r="A37800" s="188" t="s">
        <v>38293</v>
      </c>
    </row>
    <row r="37801" spans="1:1" x14ac:dyDescent="0.2">
      <c r="A37801" s="188" t="s">
        <v>38294</v>
      </c>
    </row>
    <row r="37802" spans="1:1" x14ac:dyDescent="0.2">
      <c r="A37802" s="188" t="s">
        <v>38295</v>
      </c>
    </row>
    <row r="37803" spans="1:1" x14ac:dyDescent="0.2">
      <c r="A37803" s="188" t="s">
        <v>38296</v>
      </c>
    </row>
    <row r="37804" spans="1:1" x14ac:dyDescent="0.2">
      <c r="A37804" s="188" t="s">
        <v>38297</v>
      </c>
    </row>
    <row r="37805" spans="1:1" x14ac:dyDescent="0.2">
      <c r="A37805" s="188" t="s">
        <v>38298</v>
      </c>
    </row>
    <row r="37806" spans="1:1" x14ac:dyDescent="0.2">
      <c r="A37806" s="188" t="s">
        <v>38299</v>
      </c>
    </row>
    <row r="37807" spans="1:1" x14ac:dyDescent="0.2">
      <c r="A37807" s="188" t="s">
        <v>38300</v>
      </c>
    </row>
    <row r="37808" spans="1:1" x14ac:dyDescent="0.2">
      <c r="A37808" s="188" t="s">
        <v>38301</v>
      </c>
    </row>
    <row r="37809" spans="1:1" x14ac:dyDescent="0.2">
      <c r="A37809" s="188" t="s">
        <v>38302</v>
      </c>
    </row>
    <row r="37810" spans="1:1" x14ac:dyDescent="0.2">
      <c r="A37810" s="188" t="s">
        <v>38303</v>
      </c>
    </row>
    <row r="37811" spans="1:1" x14ac:dyDescent="0.2">
      <c r="A37811" s="188" t="s">
        <v>38304</v>
      </c>
    </row>
    <row r="37812" spans="1:1" x14ac:dyDescent="0.2">
      <c r="A37812" s="188" t="s">
        <v>38305</v>
      </c>
    </row>
    <row r="37813" spans="1:1" x14ac:dyDescent="0.2">
      <c r="A37813" s="188" t="s">
        <v>38306</v>
      </c>
    </row>
    <row r="37814" spans="1:1" x14ac:dyDescent="0.2">
      <c r="A37814" s="188" t="s">
        <v>38307</v>
      </c>
    </row>
    <row r="37815" spans="1:1" x14ac:dyDescent="0.2">
      <c r="A37815" s="188" t="s">
        <v>38308</v>
      </c>
    </row>
    <row r="37816" spans="1:1" x14ac:dyDescent="0.2">
      <c r="A37816" s="188" t="s">
        <v>38309</v>
      </c>
    </row>
    <row r="37817" spans="1:1" x14ac:dyDescent="0.2">
      <c r="A37817" s="188" t="s">
        <v>38310</v>
      </c>
    </row>
    <row r="37818" spans="1:1" x14ac:dyDescent="0.2">
      <c r="A37818" s="188" t="s">
        <v>38311</v>
      </c>
    </row>
    <row r="37819" spans="1:1" x14ac:dyDescent="0.2">
      <c r="A37819" s="188" t="s">
        <v>38312</v>
      </c>
    </row>
    <row r="37820" spans="1:1" x14ac:dyDescent="0.2">
      <c r="A37820" s="188" t="s">
        <v>38313</v>
      </c>
    </row>
    <row r="37821" spans="1:1" x14ac:dyDescent="0.2">
      <c r="A37821" s="188" t="s">
        <v>38314</v>
      </c>
    </row>
    <row r="37822" spans="1:1" x14ac:dyDescent="0.2">
      <c r="A37822" s="188" t="s">
        <v>38315</v>
      </c>
    </row>
    <row r="37823" spans="1:1" x14ac:dyDescent="0.2">
      <c r="A37823" s="188" t="s">
        <v>38316</v>
      </c>
    </row>
    <row r="37824" spans="1:1" x14ac:dyDescent="0.2">
      <c r="A37824" s="188" t="s">
        <v>38317</v>
      </c>
    </row>
    <row r="37825" spans="1:1" x14ac:dyDescent="0.2">
      <c r="A37825" s="188" t="s">
        <v>38318</v>
      </c>
    </row>
    <row r="37826" spans="1:1" x14ac:dyDescent="0.2">
      <c r="A37826" s="188" t="s">
        <v>38319</v>
      </c>
    </row>
    <row r="37827" spans="1:1" x14ac:dyDescent="0.2">
      <c r="A37827" s="188" t="s">
        <v>38320</v>
      </c>
    </row>
    <row r="37828" spans="1:1" x14ac:dyDescent="0.2">
      <c r="A37828" s="188" t="s">
        <v>38321</v>
      </c>
    </row>
    <row r="37829" spans="1:1" x14ac:dyDescent="0.2">
      <c r="A37829" s="188" t="s">
        <v>38322</v>
      </c>
    </row>
    <row r="37830" spans="1:1" x14ac:dyDescent="0.2">
      <c r="A37830" s="188" t="s">
        <v>38323</v>
      </c>
    </row>
    <row r="37831" spans="1:1" x14ac:dyDescent="0.2">
      <c r="A37831" s="188" t="s">
        <v>38324</v>
      </c>
    </row>
    <row r="37832" spans="1:1" x14ac:dyDescent="0.2">
      <c r="A37832" s="188" t="s">
        <v>38325</v>
      </c>
    </row>
    <row r="37833" spans="1:1" x14ac:dyDescent="0.2">
      <c r="A37833" s="188" t="s">
        <v>38326</v>
      </c>
    </row>
    <row r="37834" spans="1:1" x14ac:dyDescent="0.2">
      <c r="A37834" s="188" t="s">
        <v>38327</v>
      </c>
    </row>
    <row r="37835" spans="1:1" x14ac:dyDescent="0.2">
      <c r="A37835" s="188" t="s">
        <v>38328</v>
      </c>
    </row>
    <row r="37836" spans="1:1" x14ac:dyDescent="0.2">
      <c r="A37836" s="188" t="s">
        <v>38329</v>
      </c>
    </row>
    <row r="37837" spans="1:1" x14ac:dyDescent="0.2">
      <c r="A37837" s="188" t="s">
        <v>38330</v>
      </c>
    </row>
    <row r="37838" spans="1:1" x14ac:dyDescent="0.2">
      <c r="A37838" s="188" t="s">
        <v>38331</v>
      </c>
    </row>
    <row r="37839" spans="1:1" x14ac:dyDescent="0.2">
      <c r="A37839" s="188" t="s">
        <v>38332</v>
      </c>
    </row>
    <row r="37840" spans="1:1" x14ac:dyDescent="0.2">
      <c r="A37840" s="188" t="s">
        <v>38333</v>
      </c>
    </row>
    <row r="37841" spans="1:1" x14ac:dyDescent="0.2">
      <c r="A37841" s="188" t="s">
        <v>38334</v>
      </c>
    </row>
    <row r="37842" spans="1:1" x14ac:dyDescent="0.2">
      <c r="A37842" s="188" t="s">
        <v>38335</v>
      </c>
    </row>
    <row r="37843" spans="1:1" x14ac:dyDescent="0.2">
      <c r="A37843" s="188" t="s">
        <v>38336</v>
      </c>
    </row>
    <row r="37844" spans="1:1" x14ac:dyDescent="0.2">
      <c r="A37844" s="188" t="s">
        <v>38337</v>
      </c>
    </row>
    <row r="37845" spans="1:1" x14ac:dyDescent="0.2">
      <c r="A37845" s="188" t="s">
        <v>38338</v>
      </c>
    </row>
    <row r="37846" spans="1:1" x14ac:dyDescent="0.2">
      <c r="A37846" s="188" t="s">
        <v>38339</v>
      </c>
    </row>
    <row r="37847" spans="1:1" x14ac:dyDescent="0.2">
      <c r="A37847" s="188" t="s">
        <v>38340</v>
      </c>
    </row>
    <row r="37848" spans="1:1" x14ac:dyDescent="0.2">
      <c r="A37848" s="188" t="s">
        <v>38341</v>
      </c>
    </row>
    <row r="37849" spans="1:1" x14ac:dyDescent="0.2">
      <c r="A37849" s="188" t="s">
        <v>38342</v>
      </c>
    </row>
    <row r="37850" spans="1:1" x14ac:dyDescent="0.2">
      <c r="A37850" s="188" t="s">
        <v>38343</v>
      </c>
    </row>
    <row r="37851" spans="1:1" x14ac:dyDescent="0.2">
      <c r="A37851" s="188" t="s">
        <v>38344</v>
      </c>
    </row>
    <row r="37852" spans="1:1" x14ac:dyDescent="0.2">
      <c r="A37852" s="188" t="s">
        <v>38345</v>
      </c>
    </row>
    <row r="37853" spans="1:1" x14ac:dyDescent="0.2">
      <c r="A37853" s="188" t="s">
        <v>38346</v>
      </c>
    </row>
    <row r="37854" spans="1:1" x14ac:dyDescent="0.2">
      <c r="A37854" s="188" t="s">
        <v>38347</v>
      </c>
    </row>
    <row r="37855" spans="1:1" x14ac:dyDescent="0.2">
      <c r="A37855" s="188" t="s">
        <v>38348</v>
      </c>
    </row>
    <row r="37856" spans="1:1" x14ac:dyDescent="0.2">
      <c r="A37856" s="188" t="s">
        <v>38349</v>
      </c>
    </row>
    <row r="37857" spans="1:1" x14ac:dyDescent="0.2">
      <c r="A37857" s="188" t="s">
        <v>38350</v>
      </c>
    </row>
    <row r="37858" spans="1:1" x14ac:dyDescent="0.2">
      <c r="A37858" s="188" t="s">
        <v>38351</v>
      </c>
    </row>
    <row r="37859" spans="1:1" x14ac:dyDescent="0.2">
      <c r="A37859" s="188" t="s">
        <v>38352</v>
      </c>
    </row>
    <row r="37860" spans="1:1" x14ac:dyDescent="0.2">
      <c r="A37860" s="188" t="s">
        <v>38353</v>
      </c>
    </row>
    <row r="37861" spans="1:1" x14ac:dyDescent="0.2">
      <c r="A37861" s="188" t="s">
        <v>38354</v>
      </c>
    </row>
    <row r="37862" spans="1:1" x14ac:dyDescent="0.2">
      <c r="A37862" s="188" t="s">
        <v>38355</v>
      </c>
    </row>
    <row r="37863" spans="1:1" x14ac:dyDescent="0.2">
      <c r="A37863" s="188" t="s">
        <v>38356</v>
      </c>
    </row>
    <row r="37864" spans="1:1" x14ac:dyDescent="0.2">
      <c r="A37864" s="188" t="s">
        <v>38357</v>
      </c>
    </row>
    <row r="37865" spans="1:1" x14ac:dyDescent="0.2">
      <c r="A37865" s="188" t="s">
        <v>38358</v>
      </c>
    </row>
    <row r="37866" spans="1:1" x14ac:dyDescent="0.2">
      <c r="A37866" s="188" t="s">
        <v>38359</v>
      </c>
    </row>
    <row r="37867" spans="1:1" x14ac:dyDescent="0.2">
      <c r="A37867" s="188" t="s">
        <v>38360</v>
      </c>
    </row>
    <row r="37868" spans="1:1" x14ac:dyDescent="0.2">
      <c r="A37868" s="188" t="s">
        <v>38361</v>
      </c>
    </row>
    <row r="37869" spans="1:1" x14ac:dyDescent="0.2">
      <c r="A37869" s="188" t="s">
        <v>38362</v>
      </c>
    </row>
    <row r="37870" spans="1:1" x14ac:dyDescent="0.2">
      <c r="A37870" s="188" t="s">
        <v>38363</v>
      </c>
    </row>
    <row r="37871" spans="1:1" x14ac:dyDescent="0.2">
      <c r="A37871" s="188" t="s">
        <v>38364</v>
      </c>
    </row>
    <row r="37872" spans="1:1" x14ac:dyDescent="0.2">
      <c r="A37872" s="188" t="s">
        <v>38365</v>
      </c>
    </row>
    <row r="37873" spans="1:1" x14ac:dyDescent="0.2">
      <c r="A37873" s="188" t="s">
        <v>38366</v>
      </c>
    </row>
    <row r="37874" spans="1:1" x14ac:dyDescent="0.2">
      <c r="A37874" s="188" t="s">
        <v>38367</v>
      </c>
    </row>
    <row r="37875" spans="1:1" x14ac:dyDescent="0.2">
      <c r="A37875" s="188" t="s">
        <v>38368</v>
      </c>
    </row>
    <row r="37876" spans="1:1" x14ac:dyDescent="0.2">
      <c r="A37876" s="188" t="s">
        <v>38369</v>
      </c>
    </row>
    <row r="37877" spans="1:1" x14ac:dyDescent="0.2">
      <c r="A37877" s="188" t="s">
        <v>38370</v>
      </c>
    </row>
    <row r="37878" spans="1:1" x14ac:dyDescent="0.2">
      <c r="A37878" s="188" t="s">
        <v>38371</v>
      </c>
    </row>
    <row r="37879" spans="1:1" x14ac:dyDescent="0.2">
      <c r="A37879" s="188" t="s">
        <v>38372</v>
      </c>
    </row>
    <row r="37880" spans="1:1" x14ac:dyDescent="0.2">
      <c r="A37880" s="188" t="s">
        <v>38373</v>
      </c>
    </row>
    <row r="37881" spans="1:1" x14ac:dyDescent="0.2">
      <c r="A37881" s="188" t="s">
        <v>38374</v>
      </c>
    </row>
    <row r="37882" spans="1:1" x14ac:dyDescent="0.2">
      <c r="A37882" s="188" t="s">
        <v>38375</v>
      </c>
    </row>
    <row r="37883" spans="1:1" x14ac:dyDescent="0.2">
      <c r="A37883" s="188" t="s">
        <v>38376</v>
      </c>
    </row>
    <row r="37884" spans="1:1" x14ac:dyDescent="0.2">
      <c r="A37884" s="188" t="s">
        <v>38377</v>
      </c>
    </row>
    <row r="37885" spans="1:1" x14ac:dyDescent="0.2">
      <c r="A37885" s="188" t="s">
        <v>38378</v>
      </c>
    </row>
    <row r="37886" spans="1:1" x14ac:dyDescent="0.2">
      <c r="A37886" s="188" t="s">
        <v>38379</v>
      </c>
    </row>
    <row r="37887" spans="1:1" x14ac:dyDescent="0.2">
      <c r="A37887" s="188" t="s">
        <v>38380</v>
      </c>
    </row>
    <row r="37888" spans="1:1" x14ac:dyDescent="0.2">
      <c r="A37888" s="188" t="s">
        <v>38381</v>
      </c>
    </row>
    <row r="37889" spans="1:1" x14ac:dyDescent="0.2">
      <c r="A37889" s="188" t="s">
        <v>38382</v>
      </c>
    </row>
    <row r="37890" spans="1:1" x14ac:dyDescent="0.2">
      <c r="A37890" s="188" t="s">
        <v>38383</v>
      </c>
    </row>
    <row r="37891" spans="1:1" x14ac:dyDescent="0.2">
      <c r="A37891" s="188" t="s">
        <v>38384</v>
      </c>
    </row>
    <row r="37892" spans="1:1" x14ac:dyDescent="0.2">
      <c r="A37892" s="188" t="s">
        <v>38385</v>
      </c>
    </row>
    <row r="37893" spans="1:1" x14ac:dyDescent="0.2">
      <c r="A37893" s="188" t="s">
        <v>38386</v>
      </c>
    </row>
    <row r="37894" spans="1:1" x14ac:dyDescent="0.2">
      <c r="A37894" s="188" t="s">
        <v>38387</v>
      </c>
    </row>
    <row r="37895" spans="1:1" x14ac:dyDescent="0.2">
      <c r="A37895" s="188" t="s">
        <v>38388</v>
      </c>
    </row>
    <row r="37896" spans="1:1" x14ac:dyDescent="0.2">
      <c r="A37896" s="188" t="s">
        <v>38389</v>
      </c>
    </row>
    <row r="37897" spans="1:1" x14ac:dyDescent="0.2">
      <c r="A37897" s="188" t="s">
        <v>38390</v>
      </c>
    </row>
    <row r="37898" spans="1:1" x14ac:dyDescent="0.2">
      <c r="A37898" s="188" t="s">
        <v>38391</v>
      </c>
    </row>
    <row r="37899" spans="1:1" x14ac:dyDescent="0.2">
      <c r="A37899" s="188" t="s">
        <v>38392</v>
      </c>
    </row>
    <row r="37900" spans="1:1" x14ac:dyDescent="0.2">
      <c r="A37900" s="188" t="s">
        <v>38393</v>
      </c>
    </row>
    <row r="37901" spans="1:1" x14ac:dyDescent="0.2">
      <c r="A37901" s="188" t="s">
        <v>38394</v>
      </c>
    </row>
    <row r="37902" spans="1:1" x14ac:dyDescent="0.2">
      <c r="A37902" s="188" t="s">
        <v>38395</v>
      </c>
    </row>
    <row r="37903" spans="1:1" x14ac:dyDescent="0.2">
      <c r="A37903" s="188" t="s">
        <v>38396</v>
      </c>
    </row>
    <row r="37904" spans="1:1" x14ac:dyDescent="0.2">
      <c r="A37904" s="188" t="s">
        <v>38397</v>
      </c>
    </row>
    <row r="37905" spans="1:1" x14ac:dyDescent="0.2">
      <c r="A37905" s="188" t="s">
        <v>38398</v>
      </c>
    </row>
    <row r="37906" spans="1:1" x14ac:dyDescent="0.2">
      <c r="A37906" s="188" t="s">
        <v>38399</v>
      </c>
    </row>
    <row r="37907" spans="1:1" x14ac:dyDescent="0.2">
      <c r="A37907" s="188" t="s">
        <v>38400</v>
      </c>
    </row>
    <row r="37908" spans="1:1" x14ac:dyDescent="0.2">
      <c r="A37908" s="188" t="s">
        <v>38401</v>
      </c>
    </row>
    <row r="37909" spans="1:1" x14ac:dyDescent="0.2">
      <c r="A37909" s="188" t="s">
        <v>38402</v>
      </c>
    </row>
    <row r="37910" spans="1:1" x14ac:dyDescent="0.2">
      <c r="A37910" s="188" t="s">
        <v>38403</v>
      </c>
    </row>
    <row r="37911" spans="1:1" x14ac:dyDescent="0.2">
      <c r="A37911" s="188" t="s">
        <v>38404</v>
      </c>
    </row>
    <row r="37912" spans="1:1" x14ac:dyDescent="0.2">
      <c r="A37912" s="188" t="s">
        <v>38405</v>
      </c>
    </row>
    <row r="37913" spans="1:1" x14ac:dyDescent="0.2">
      <c r="A37913" s="188" t="s">
        <v>38406</v>
      </c>
    </row>
    <row r="37914" spans="1:1" x14ac:dyDescent="0.2">
      <c r="A37914" s="188" t="s">
        <v>38407</v>
      </c>
    </row>
    <row r="37915" spans="1:1" x14ac:dyDescent="0.2">
      <c r="A37915" s="188" t="s">
        <v>38408</v>
      </c>
    </row>
    <row r="37916" spans="1:1" x14ac:dyDescent="0.2">
      <c r="A37916" s="188" t="s">
        <v>38409</v>
      </c>
    </row>
    <row r="37917" spans="1:1" x14ac:dyDescent="0.2">
      <c r="A37917" s="188" t="s">
        <v>38410</v>
      </c>
    </row>
    <row r="37918" spans="1:1" x14ac:dyDescent="0.2">
      <c r="A37918" s="188" t="s">
        <v>38411</v>
      </c>
    </row>
    <row r="37919" spans="1:1" x14ac:dyDescent="0.2">
      <c r="A37919" s="188" t="s">
        <v>38412</v>
      </c>
    </row>
    <row r="37920" spans="1:1" x14ac:dyDescent="0.2">
      <c r="A37920" s="188" t="s">
        <v>38413</v>
      </c>
    </row>
    <row r="37921" spans="1:1" x14ac:dyDescent="0.2">
      <c r="A37921" s="188" t="s">
        <v>38414</v>
      </c>
    </row>
    <row r="37922" spans="1:1" x14ac:dyDescent="0.2">
      <c r="A37922" s="188" t="s">
        <v>38415</v>
      </c>
    </row>
    <row r="37923" spans="1:1" x14ac:dyDescent="0.2">
      <c r="A37923" s="188" t="s">
        <v>38416</v>
      </c>
    </row>
    <row r="37924" spans="1:1" x14ac:dyDescent="0.2">
      <c r="A37924" s="188" t="s">
        <v>38417</v>
      </c>
    </row>
    <row r="37925" spans="1:1" x14ac:dyDescent="0.2">
      <c r="A37925" s="188" t="s">
        <v>38418</v>
      </c>
    </row>
    <row r="37926" spans="1:1" x14ac:dyDescent="0.2">
      <c r="A37926" s="188" t="s">
        <v>38419</v>
      </c>
    </row>
    <row r="37927" spans="1:1" x14ac:dyDescent="0.2">
      <c r="A37927" s="188" t="s">
        <v>38420</v>
      </c>
    </row>
    <row r="37928" spans="1:1" x14ac:dyDescent="0.2">
      <c r="A37928" s="188" t="s">
        <v>38421</v>
      </c>
    </row>
    <row r="37929" spans="1:1" x14ac:dyDescent="0.2">
      <c r="A37929" s="188" t="s">
        <v>38422</v>
      </c>
    </row>
    <row r="37930" spans="1:1" x14ac:dyDescent="0.2">
      <c r="A37930" s="188" t="s">
        <v>38423</v>
      </c>
    </row>
    <row r="37931" spans="1:1" x14ac:dyDescent="0.2">
      <c r="A37931" s="188" t="s">
        <v>38424</v>
      </c>
    </row>
    <row r="37932" spans="1:1" x14ac:dyDescent="0.2">
      <c r="A37932" s="188" t="s">
        <v>38425</v>
      </c>
    </row>
    <row r="37933" spans="1:1" x14ac:dyDescent="0.2">
      <c r="A37933" s="188" t="s">
        <v>38426</v>
      </c>
    </row>
    <row r="37934" spans="1:1" x14ac:dyDescent="0.2">
      <c r="A37934" s="188" t="s">
        <v>38427</v>
      </c>
    </row>
    <row r="37935" spans="1:1" x14ac:dyDescent="0.2">
      <c r="A37935" s="188" t="s">
        <v>38428</v>
      </c>
    </row>
    <row r="37936" spans="1:1" x14ac:dyDescent="0.2">
      <c r="A37936" s="188" t="s">
        <v>38429</v>
      </c>
    </row>
    <row r="37937" spans="1:1" x14ac:dyDescent="0.2">
      <c r="A37937" s="188" t="s">
        <v>38430</v>
      </c>
    </row>
    <row r="37938" spans="1:1" x14ac:dyDescent="0.2">
      <c r="A37938" s="188" t="s">
        <v>38431</v>
      </c>
    </row>
    <row r="37939" spans="1:1" x14ac:dyDescent="0.2">
      <c r="A37939" s="188" t="s">
        <v>38432</v>
      </c>
    </row>
    <row r="37940" spans="1:1" x14ac:dyDescent="0.2">
      <c r="A37940" s="188" t="s">
        <v>38433</v>
      </c>
    </row>
    <row r="37941" spans="1:1" x14ac:dyDescent="0.2">
      <c r="A37941" s="188" t="s">
        <v>38434</v>
      </c>
    </row>
    <row r="37942" spans="1:1" x14ac:dyDescent="0.2">
      <c r="A37942" s="188" t="s">
        <v>38435</v>
      </c>
    </row>
    <row r="37943" spans="1:1" x14ac:dyDescent="0.2">
      <c r="A37943" s="188" t="s">
        <v>38436</v>
      </c>
    </row>
    <row r="37944" spans="1:1" x14ac:dyDescent="0.2">
      <c r="A37944" s="188" t="s">
        <v>38437</v>
      </c>
    </row>
    <row r="37945" spans="1:1" x14ac:dyDescent="0.2">
      <c r="A37945" s="188" t="s">
        <v>38438</v>
      </c>
    </row>
    <row r="37946" spans="1:1" x14ac:dyDescent="0.2">
      <c r="A37946" s="188" t="s">
        <v>38439</v>
      </c>
    </row>
    <row r="37947" spans="1:1" x14ac:dyDescent="0.2">
      <c r="A37947" s="188" t="s">
        <v>38440</v>
      </c>
    </row>
    <row r="37948" spans="1:1" x14ac:dyDescent="0.2">
      <c r="A37948" s="188" t="s">
        <v>38441</v>
      </c>
    </row>
    <row r="37949" spans="1:1" x14ac:dyDescent="0.2">
      <c r="A37949" s="188" t="s">
        <v>38442</v>
      </c>
    </row>
    <row r="37950" spans="1:1" x14ac:dyDescent="0.2">
      <c r="A37950" s="188" t="s">
        <v>38443</v>
      </c>
    </row>
    <row r="37951" spans="1:1" x14ac:dyDescent="0.2">
      <c r="A37951" s="188" t="s">
        <v>38444</v>
      </c>
    </row>
    <row r="37952" spans="1:1" x14ac:dyDescent="0.2">
      <c r="A37952" s="188" t="s">
        <v>38445</v>
      </c>
    </row>
    <row r="37953" spans="1:1" x14ac:dyDescent="0.2">
      <c r="A37953" s="188" t="s">
        <v>38446</v>
      </c>
    </row>
    <row r="37954" spans="1:1" x14ac:dyDescent="0.2">
      <c r="A37954" s="188" t="s">
        <v>38447</v>
      </c>
    </row>
    <row r="37955" spans="1:1" x14ac:dyDescent="0.2">
      <c r="A37955" s="188" t="s">
        <v>38448</v>
      </c>
    </row>
    <row r="37956" spans="1:1" x14ac:dyDescent="0.2">
      <c r="A37956" s="188" t="s">
        <v>38449</v>
      </c>
    </row>
    <row r="37957" spans="1:1" x14ac:dyDescent="0.2">
      <c r="A37957" s="188" t="s">
        <v>38450</v>
      </c>
    </row>
    <row r="37958" spans="1:1" x14ac:dyDescent="0.2">
      <c r="A37958" s="188" t="s">
        <v>38451</v>
      </c>
    </row>
    <row r="37959" spans="1:1" x14ac:dyDescent="0.2">
      <c r="A37959" s="188" t="s">
        <v>38452</v>
      </c>
    </row>
    <row r="37960" spans="1:1" x14ac:dyDescent="0.2">
      <c r="A37960" s="188" t="s">
        <v>38453</v>
      </c>
    </row>
    <row r="37961" spans="1:1" x14ac:dyDescent="0.2">
      <c r="A37961" s="188" t="s">
        <v>38454</v>
      </c>
    </row>
    <row r="37962" spans="1:1" x14ac:dyDescent="0.2">
      <c r="A37962" s="188" t="s">
        <v>38455</v>
      </c>
    </row>
    <row r="37963" spans="1:1" x14ac:dyDescent="0.2">
      <c r="A37963" s="188" t="s">
        <v>38456</v>
      </c>
    </row>
    <row r="37964" spans="1:1" x14ac:dyDescent="0.2">
      <c r="A37964" s="188" t="s">
        <v>38457</v>
      </c>
    </row>
    <row r="37965" spans="1:1" x14ac:dyDescent="0.2">
      <c r="A37965" s="188" t="s">
        <v>38458</v>
      </c>
    </row>
    <row r="37966" spans="1:1" x14ac:dyDescent="0.2">
      <c r="A37966" s="188" t="s">
        <v>38459</v>
      </c>
    </row>
    <row r="37967" spans="1:1" x14ac:dyDescent="0.2">
      <c r="A37967" s="188" t="s">
        <v>38460</v>
      </c>
    </row>
    <row r="37968" spans="1:1" x14ac:dyDescent="0.2">
      <c r="A37968" s="188" t="s">
        <v>38461</v>
      </c>
    </row>
    <row r="37969" spans="1:1" x14ac:dyDescent="0.2">
      <c r="A37969" s="188" t="s">
        <v>38462</v>
      </c>
    </row>
    <row r="37970" spans="1:1" x14ac:dyDescent="0.2">
      <c r="A37970" s="188" t="s">
        <v>38463</v>
      </c>
    </row>
    <row r="37971" spans="1:1" x14ac:dyDescent="0.2">
      <c r="A37971" s="188" t="s">
        <v>38464</v>
      </c>
    </row>
    <row r="37972" spans="1:1" x14ac:dyDescent="0.2">
      <c r="A37972" s="188" t="s">
        <v>38465</v>
      </c>
    </row>
    <row r="37973" spans="1:1" x14ac:dyDescent="0.2">
      <c r="A37973" s="188" t="s">
        <v>38466</v>
      </c>
    </row>
    <row r="37974" spans="1:1" x14ac:dyDescent="0.2">
      <c r="A37974" s="188" t="s">
        <v>38467</v>
      </c>
    </row>
    <row r="37975" spans="1:1" x14ac:dyDescent="0.2">
      <c r="A37975" s="188" t="s">
        <v>38468</v>
      </c>
    </row>
    <row r="37976" spans="1:1" x14ac:dyDescent="0.2">
      <c r="A37976" s="188" t="s">
        <v>38469</v>
      </c>
    </row>
    <row r="37977" spans="1:1" x14ac:dyDescent="0.2">
      <c r="A37977" s="188" t="s">
        <v>38470</v>
      </c>
    </row>
    <row r="37978" spans="1:1" x14ac:dyDescent="0.2">
      <c r="A37978" s="188" t="s">
        <v>38471</v>
      </c>
    </row>
    <row r="37979" spans="1:1" x14ac:dyDescent="0.2">
      <c r="A37979" s="188" t="s">
        <v>38472</v>
      </c>
    </row>
    <row r="37980" spans="1:1" x14ac:dyDescent="0.2">
      <c r="A37980" s="188" t="s">
        <v>38473</v>
      </c>
    </row>
    <row r="37981" spans="1:1" x14ac:dyDescent="0.2">
      <c r="A37981" s="188" t="s">
        <v>38474</v>
      </c>
    </row>
    <row r="37982" spans="1:1" x14ac:dyDescent="0.2">
      <c r="A37982" s="188" t="s">
        <v>38475</v>
      </c>
    </row>
    <row r="37983" spans="1:1" x14ac:dyDescent="0.2">
      <c r="A37983" s="188" t="s">
        <v>38476</v>
      </c>
    </row>
    <row r="37984" spans="1:1" x14ac:dyDescent="0.2">
      <c r="A37984" s="188" t="s">
        <v>38477</v>
      </c>
    </row>
    <row r="37985" spans="1:1" x14ac:dyDescent="0.2">
      <c r="A37985" s="188" t="s">
        <v>38478</v>
      </c>
    </row>
    <row r="37986" spans="1:1" x14ac:dyDescent="0.2">
      <c r="A37986" s="188" t="s">
        <v>38479</v>
      </c>
    </row>
    <row r="37987" spans="1:1" x14ac:dyDescent="0.2">
      <c r="A37987" s="188" t="s">
        <v>38480</v>
      </c>
    </row>
    <row r="37988" spans="1:1" x14ac:dyDescent="0.2">
      <c r="A37988" s="188" t="s">
        <v>38481</v>
      </c>
    </row>
    <row r="37989" spans="1:1" x14ac:dyDescent="0.2">
      <c r="A37989" s="188" t="s">
        <v>38482</v>
      </c>
    </row>
    <row r="37990" spans="1:1" x14ac:dyDescent="0.2">
      <c r="A37990" s="188" t="s">
        <v>38483</v>
      </c>
    </row>
    <row r="37991" spans="1:1" x14ac:dyDescent="0.2">
      <c r="A37991" s="188" t="s">
        <v>38484</v>
      </c>
    </row>
    <row r="37992" spans="1:1" x14ac:dyDescent="0.2">
      <c r="A37992" s="188" t="s">
        <v>38485</v>
      </c>
    </row>
    <row r="37993" spans="1:1" x14ac:dyDescent="0.2">
      <c r="A37993" s="188" t="s">
        <v>38486</v>
      </c>
    </row>
    <row r="37994" spans="1:1" x14ac:dyDescent="0.2">
      <c r="A37994" s="188" t="s">
        <v>38487</v>
      </c>
    </row>
    <row r="37995" spans="1:1" x14ac:dyDescent="0.2">
      <c r="A37995" s="188" t="s">
        <v>38488</v>
      </c>
    </row>
    <row r="37996" spans="1:1" x14ac:dyDescent="0.2">
      <c r="A37996" s="188" t="s">
        <v>38489</v>
      </c>
    </row>
    <row r="37997" spans="1:1" x14ac:dyDescent="0.2">
      <c r="A37997" s="188" t="s">
        <v>38490</v>
      </c>
    </row>
    <row r="37998" spans="1:1" x14ac:dyDescent="0.2">
      <c r="A37998" s="188" t="s">
        <v>38491</v>
      </c>
    </row>
    <row r="37999" spans="1:1" x14ac:dyDescent="0.2">
      <c r="A37999" s="188" t="s">
        <v>38492</v>
      </c>
    </row>
    <row r="38000" spans="1:1" x14ac:dyDescent="0.2">
      <c r="A38000" s="188" t="s">
        <v>38493</v>
      </c>
    </row>
    <row r="38001" spans="1:1" x14ac:dyDescent="0.2">
      <c r="A38001" s="188" t="s">
        <v>38494</v>
      </c>
    </row>
    <row r="38002" spans="1:1" x14ac:dyDescent="0.2">
      <c r="A38002" s="188" t="s">
        <v>38495</v>
      </c>
    </row>
    <row r="38003" spans="1:1" x14ac:dyDescent="0.2">
      <c r="A38003" s="188" t="s">
        <v>38496</v>
      </c>
    </row>
    <row r="38004" spans="1:1" x14ac:dyDescent="0.2">
      <c r="A38004" s="188" t="s">
        <v>38497</v>
      </c>
    </row>
    <row r="38005" spans="1:1" x14ac:dyDescent="0.2">
      <c r="A38005" s="188" t="s">
        <v>38498</v>
      </c>
    </row>
    <row r="38006" spans="1:1" x14ac:dyDescent="0.2">
      <c r="A38006" s="188" t="s">
        <v>38499</v>
      </c>
    </row>
    <row r="38007" spans="1:1" x14ac:dyDescent="0.2">
      <c r="A38007" s="188" t="s">
        <v>38500</v>
      </c>
    </row>
    <row r="38008" spans="1:1" x14ac:dyDescent="0.2">
      <c r="A38008" s="188" t="s">
        <v>38501</v>
      </c>
    </row>
    <row r="38009" spans="1:1" x14ac:dyDescent="0.2">
      <c r="A38009" s="188" t="s">
        <v>38502</v>
      </c>
    </row>
    <row r="38010" spans="1:1" x14ac:dyDescent="0.2">
      <c r="A38010" s="188" t="s">
        <v>38503</v>
      </c>
    </row>
    <row r="38011" spans="1:1" x14ac:dyDescent="0.2">
      <c r="A38011" s="188" t="s">
        <v>38504</v>
      </c>
    </row>
    <row r="38012" spans="1:1" x14ac:dyDescent="0.2">
      <c r="A38012" s="188" t="s">
        <v>38505</v>
      </c>
    </row>
    <row r="38013" spans="1:1" x14ac:dyDescent="0.2">
      <c r="A38013" s="188" t="s">
        <v>38506</v>
      </c>
    </row>
    <row r="38014" spans="1:1" x14ac:dyDescent="0.2">
      <c r="A38014" s="188" t="s">
        <v>38507</v>
      </c>
    </row>
    <row r="38015" spans="1:1" x14ac:dyDescent="0.2">
      <c r="A38015" s="188" t="s">
        <v>38508</v>
      </c>
    </row>
    <row r="38016" spans="1:1" x14ac:dyDescent="0.2">
      <c r="A38016" s="188" t="s">
        <v>38509</v>
      </c>
    </row>
    <row r="38017" spans="1:1" x14ac:dyDescent="0.2">
      <c r="A38017" s="188" t="s">
        <v>38510</v>
      </c>
    </row>
    <row r="38018" spans="1:1" x14ac:dyDescent="0.2">
      <c r="A38018" s="188" t="s">
        <v>38511</v>
      </c>
    </row>
    <row r="38019" spans="1:1" x14ac:dyDescent="0.2">
      <c r="A38019" s="188" t="s">
        <v>38512</v>
      </c>
    </row>
    <row r="38020" spans="1:1" x14ac:dyDescent="0.2">
      <c r="A38020" s="188" t="s">
        <v>38513</v>
      </c>
    </row>
    <row r="38021" spans="1:1" x14ac:dyDescent="0.2">
      <c r="A38021" s="188" t="s">
        <v>38514</v>
      </c>
    </row>
    <row r="38022" spans="1:1" x14ac:dyDescent="0.2">
      <c r="A38022" s="188" t="s">
        <v>38515</v>
      </c>
    </row>
    <row r="38023" spans="1:1" x14ac:dyDescent="0.2">
      <c r="A38023" s="188" t="s">
        <v>38516</v>
      </c>
    </row>
    <row r="38024" spans="1:1" x14ac:dyDescent="0.2">
      <c r="A38024" s="188" t="s">
        <v>38517</v>
      </c>
    </row>
    <row r="38025" spans="1:1" x14ac:dyDescent="0.2">
      <c r="A38025" s="188" t="s">
        <v>38518</v>
      </c>
    </row>
    <row r="38026" spans="1:1" x14ac:dyDescent="0.2">
      <c r="A38026" s="188" t="s">
        <v>38519</v>
      </c>
    </row>
    <row r="38027" spans="1:1" x14ac:dyDescent="0.2">
      <c r="A38027" s="188" t="s">
        <v>38520</v>
      </c>
    </row>
    <row r="38028" spans="1:1" x14ac:dyDescent="0.2">
      <c r="A38028" s="188" t="s">
        <v>38521</v>
      </c>
    </row>
    <row r="38029" spans="1:1" x14ac:dyDescent="0.2">
      <c r="A38029" s="188" t="s">
        <v>38522</v>
      </c>
    </row>
    <row r="38030" spans="1:1" x14ac:dyDescent="0.2">
      <c r="A38030" s="188" t="s">
        <v>38523</v>
      </c>
    </row>
    <row r="38031" spans="1:1" x14ac:dyDescent="0.2">
      <c r="A38031" s="188" t="s">
        <v>38524</v>
      </c>
    </row>
    <row r="38032" spans="1:1" x14ac:dyDescent="0.2">
      <c r="A38032" s="188" t="s">
        <v>38525</v>
      </c>
    </row>
    <row r="38033" spans="1:1" x14ac:dyDescent="0.2">
      <c r="A38033" s="188" t="s">
        <v>38526</v>
      </c>
    </row>
    <row r="38034" spans="1:1" x14ac:dyDescent="0.2">
      <c r="A38034" s="188" t="s">
        <v>38527</v>
      </c>
    </row>
    <row r="38035" spans="1:1" x14ac:dyDescent="0.2">
      <c r="A38035" s="188" t="s">
        <v>38528</v>
      </c>
    </row>
    <row r="38036" spans="1:1" x14ac:dyDescent="0.2">
      <c r="A38036" s="188" t="s">
        <v>38529</v>
      </c>
    </row>
    <row r="38037" spans="1:1" x14ac:dyDescent="0.2">
      <c r="A38037" s="188" t="s">
        <v>38530</v>
      </c>
    </row>
    <row r="38038" spans="1:1" x14ac:dyDescent="0.2">
      <c r="A38038" s="188" t="s">
        <v>38531</v>
      </c>
    </row>
    <row r="38039" spans="1:1" x14ac:dyDescent="0.2">
      <c r="A38039" s="188" t="s">
        <v>38532</v>
      </c>
    </row>
    <row r="38040" spans="1:1" x14ac:dyDescent="0.2">
      <c r="A38040" s="188" t="s">
        <v>38533</v>
      </c>
    </row>
    <row r="38041" spans="1:1" x14ac:dyDescent="0.2">
      <c r="A38041" s="188" t="s">
        <v>38534</v>
      </c>
    </row>
    <row r="38042" spans="1:1" x14ac:dyDescent="0.2">
      <c r="A38042" s="188" t="s">
        <v>38535</v>
      </c>
    </row>
    <row r="38043" spans="1:1" x14ac:dyDescent="0.2">
      <c r="A38043" s="188" t="s">
        <v>38536</v>
      </c>
    </row>
    <row r="38044" spans="1:1" x14ac:dyDescent="0.2">
      <c r="A38044" s="188" t="s">
        <v>38537</v>
      </c>
    </row>
    <row r="38045" spans="1:1" x14ac:dyDescent="0.2">
      <c r="A38045" s="188" t="s">
        <v>38538</v>
      </c>
    </row>
    <row r="38046" spans="1:1" x14ac:dyDescent="0.2">
      <c r="A38046" s="188" t="s">
        <v>38539</v>
      </c>
    </row>
    <row r="38047" spans="1:1" x14ac:dyDescent="0.2">
      <c r="A38047" s="188" t="s">
        <v>38540</v>
      </c>
    </row>
    <row r="38048" spans="1:1" x14ac:dyDescent="0.2">
      <c r="A38048" s="188" t="s">
        <v>38541</v>
      </c>
    </row>
    <row r="38049" spans="1:1" x14ac:dyDescent="0.2">
      <c r="A38049" s="188" t="s">
        <v>38542</v>
      </c>
    </row>
    <row r="38050" spans="1:1" x14ac:dyDescent="0.2">
      <c r="A38050" s="188" t="s">
        <v>38543</v>
      </c>
    </row>
    <row r="38051" spans="1:1" x14ac:dyDescent="0.2">
      <c r="A38051" s="188" t="s">
        <v>38544</v>
      </c>
    </row>
    <row r="38052" spans="1:1" x14ac:dyDescent="0.2">
      <c r="A38052" s="188" t="s">
        <v>38545</v>
      </c>
    </row>
    <row r="38053" spans="1:1" x14ac:dyDescent="0.2">
      <c r="A38053" s="188" t="s">
        <v>38546</v>
      </c>
    </row>
    <row r="38054" spans="1:1" x14ac:dyDescent="0.2">
      <c r="A38054" s="188" t="s">
        <v>38547</v>
      </c>
    </row>
    <row r="38055" spans="1:1" x14ac:dyDescent="0.2">
      <c r="A38055" s="188" t="s">
        <v>38548</v>
      </c>
    </row>
    <row r="38056" spans="1:1" x14ac:dyDescent="0.2">
      <c r="A38056" s="188" t="s">
        <v>38549</v>
      </c>
    </row>
    <row r="38057" spans="1:1" x14ac:dyDescent="0.2">
      <c r="A38057" s="188" t="s">
        <v>38550</v>
      </c>
    </row>
    <row r="38058" spans="1:1" x14ac:dyDescent="0.2">
      <c r="A38058" s="188" t="s">
        <v>38551</v>
      </c>
    </row>
    <row r="38059" spans="1:1" x14ac:dyDescent="0.2">
      <c r="A38059" s="188" t="s">
        <v>38552</v>
      </c>
    </row>
    <row r="38060" spans="1:1" x14ac:dyDescent="0.2">
      <c r="A38060" s="188" t="s">
        <v>38553</v>
      </c>
    </row>
    <row r="38061" spans="1:1" x14ac:dyDescent="0.2">
      <c r="A38061" s="188" t="s">
        <v>38554</v>
      </c>
    </row>
    <row r="38062" spans="1:1" x14ac:dyDescent="0.2">
      <c r="A38062" s="188" t="s">
        <v>38555</v>
      </c>
    </row>
    <row r="38063" spans="1:1" x14ac:dyDescent="0.2">
      <c r="A38063" s="188" t="s">
        <v>38556</v>
      </c>
    </row>
    <row r="38064" spans="1:1" x14ac:dyDescent="0.2">
      <c r="A38064" s="188" t="s">
        <v>38557</v>
      </c>
    </row>
    <row r="38065" spans="1:1" x14ac:dyDescent="0.2">
      <c r="A38065" s="188" t="s">
        <v>38558</v>
      </c>
    </row>
    <row r="38066" spans="1:1" x14ac:dyDescent="0.2">
      <c r="A38066" s="188" t="s">
        <v>38559</v>
      </c>
    </row>
    <row r="38067" spans="1:1" x14ac:dyDescent="0.2">
      <c r="A38067" s="188" t="s">
        <v>38560</v>
      </c>
    </row>
    <row r="38068" spans="1:1" x14ac:dyDescent="0.2">
      <c r="A38068" s="188" t="s">
        <v>38561</v>
      </c>
    </row>
    <row r="38069" spans="1:1" x14ac:dyDescent="0.2">
      <c r="A38069" s="188" t="s">
        <v>38562</v>
      </c>
    </row>
    <row r="38070" spans="1:1" x14ac:dyDescent="0.2">
      <c r="A38070" s="188" t="s">
        <v>38563</v>
      </c>
    </row>
    <row r="38071" spans="1:1" x14ac:dyDescent="0.2">
      <c r="A38071" s="188" t="s">
        <v>38564</v>
      </c>
    </row>
    <row r="38072" spans="1:1" x14ac:dyDescent="0.2">
      <c r="A38072" s="188" t="s">
        <v>38565</v>
      </c>
    </row>
    <row r="38073" spans="1:1" x14ac:dyDescent="0.2">
      <c r="A38073" s="188" t="s">
        <v>38566</v>
      </c>
    </row>
    <row r="38074" spans="1:1" x14ac:dyDescent="0.2">
      <c r="A38074" s="188" t="s">
        <v>38567</v>
      </c>
    </row>
    <row r="38075" spans="1:1" x14ac:dyDescent="0.2">
      <c r="A38075" s="188" t="s">
        <v>38568</v>
      </c>
    </row>
    <row r="38076" spans="1:1" x14ac:dyDescent="0.2">
      <c r="A38076" s="188" t="s">
        <v>38569</v>
      </c>
    </row>
    <row r="38077" spans="1:1" x14ac:dyDescent="0.2">
      <c r="A38077" s="188" t="s">
        <v>38570</v>
      </c>
    </row>
    <row r="38078" spans="1:1" x14ac:dyDescent="0.2">
      <c r="A38078" s="188" t="s">
        <v>38571</v>
      </c>
    </row>
    <row r="38079" spans="1:1" x14ac:dyDescent="0.2">
      <c r="A38079" s="188" t="s">
        <v>38572</v>
      </c>
    </row>
    <row r="38080" spans="1:1" x14ac:dyDescent="0.2">
      <c r="A38080" s="188" t="s">
        <v>38573</v>
      </c>
    </row>
    <row r="38081" spans="1:1" x14ac:dyDescent="0.2">
      <c r="A38081" s="188" t="s">
        <v>38574</v>
      </c>
    </row>
    <row r="38082" spans="1:1" x14ac:dyDescent="0.2">
      <c r="A38082" s="188" t="s">
        <v>38575</v>
      </c>
    </row>
    <row r="38083" spans="1:1" x14ac:dyDescent="0.2">
      <c r="A38083" s="188" t="s">
        <v>38576</v>
      </c>
    </row>
    <row r="38084" spans="1:1" x14ac:dyDescent="0.2">
      <c r="A38084" s="188" t="s">
        <v>38577</v>
      </c>
    </row>
    <row r="38085" spans="1:1" x14ac:dyDescent="0.2">
      <c r="A38085" s="188" t="s">
        <v>38578</v>
      </c>
    </row>
    <row r="38086" spans="1:1" x14ac:dyDescent="0.2">
      <c r="A38086" s="188" t="s">
        <v>38579</v>
      </c>
    </row>
    <row r="38087" spans="1:1" x14ac:dyDescent="0.2">
      <c r="A38087" s="188" t="s">
        <v>38580</v>
      </c>
    </row>
    <row r="38088" spans="1:1" x14ac:dyDescent="0.2">
      <c r="A38088" s="188" t="s">
        <v>38581</v>
      </c>
    </row>
    <row r="38089" spans="1:1" x14ac:dyDescent="0.2">
      <c r="A38089" s="188" t="s">
        <v>38582</v>
      </c>
    </row>
    <row r="38090" spans="1:1" x14ac:dyDescent="0.2">
      <c r="A38090" s="188" t="s">
        <v>38583</v>
      </c>
    </row>
    <row r="38091" spans="1:1" x14ac:dyDescent="0.2">
      <c r="A38091" s="188" t="s">
        <v>38584</v>
      </c>
    </row>
    <row r="38092" spans="1:1" x14ac:dyDescent="0.2">
      <c r="A38092" s="188" t="s">
        <v>38585</v>
      </c>
    </row>
    <row r="38093" spans="1:1" x14ac:dyDescent="0.2">
      <c r="A38093" s="188" t="s">
        <v>38586</v>
      </c>
    </row>
    <row r="38094" spans="1:1" x14ac:dyDescent="0.2">
      <c r="A38094" s="188" t="s">
        <v>38587</v>
      </c>
    </row>
    <row r="38095" spans="1:1" x14ac:dyDescent="0.2">
      <c r="A38095" s="188" t="s">
        <v>38588</v>
      </c>
    </row>
    <row r="38096" spans="1:1" x14ac:dyDescent="0.2">
      <c r="A38096" s="188" t="s">
        <v>38589</v>
      </c>
    </row>
    <row r="38097" spans="1:1" x14ac:dyDescent="0.2">
      <c r="A38097" s="188" t="s">
        <v>38590</v>
      </c>
    </row>
    <row r="38098" spans="1:1" x14ac:dyDescent="0.2">
      <c r="A38098" s="188" t="s">
        <v>38591</v>
      </c>
    </row>
    <row r="38099" spans="1:1" x14ac:dyDescent="0.2">
      <c r="A38099" s="188" t="s">
        <v>38592</v>
      </c>
    </row>
    <row r="38100" spans="1:1" x14ac:dyDescent="0.2">
      <c r="A38100" s="188" t="s">
        <v>38593</v>
      </c>
    </row>
    <row r="38101" spans="1:1" x14ac:dyDescent="0.2">
      <c r="A38101" s="188" t="s">
        <v>38594</v>
      </c>
    </row>
    <row r="38102" spans="1:1" x14ac:dyDescent="0.2">
      <c r="A38102" s="188" t="s">
        <v>38595</v>
      </c>
    </row>
    <row r="38103" spans="1:1" x14ac:dyDescent="0.2">
      <c r="A38103" s="188" t="s">
        <v>38596</v>
      </c>
    </row>
    <row r="38104" spans="1:1" x14ac:dyDescent="0.2">
      <c r="A38104" s="188" t="s">
        <v>38597</v>
      </c>
    </row>
    <row r="38105" spans="1:1" x14ac:dyDescent="0.2">
      <c r="A38105" s="188" t="s">
        <v>38598</v>
      </c>
    </row>
    <row r="38106" spans="1:1" x14ac:dyDescent="0.2">
      <c r="A38106" s="188" t="s">
        <v>38599</v>
      </c>
    </row>
    <row r="38107" spans="1:1" x14ac:dyDescent="0.2">
      <c r="A38107" s="188" t="s">
        <v>38600</v>
      </c>
    </row>
    <row r="38108" spans="1:1" x14ac:dyDescent="0.2">
      <c r="A38108" s="188" t="s">
        <v>38601</v>
      </c>
    </row>
    <row r="38109" spans="1:1" x14ac:dyDescent="0.2">
      <c r="A38109" s="188" t="s">
        <v>38602</v>
      </c>
    </row>
    <row r="38110" spans="1:1" x14ac:dyDescent="0.2">
      <c r="A38110" s="188" t="s">
        <v>38603</v>
      </c>
    </row>
    <row r="38111" spans="1:1" x14ac:dyDescent="0.2">
      <c r="A38111" s="188" t="s">
        <v>38604</v>
      </c>
    </row>
    <row r="38112" spans="1:1" x14ac:dyDescent="0.2">
      <c r="A38112" s="188" t="s">
        <v>38605</v>
      </c>
    </row>
    <row r="38113" spans="1:1" x14ac:dyDescent="0.2">
      <c r="A38113" s="188" t="s">
        <v>38606</v>
      </c>
    </row>
    <row r="38114" spans="1:1" x14ac:dyDescent="0.2">
      <c r="A38114" s="188" t="s">
        <v>38607</v>
      </c>
    </row>
    <row r="38115" spans="1:1" x14ac:dyDescent="0.2">
      <c r="A38115" s="188" t="s">
        <v>38608</v>
      </c>
    </row>
    <row r="38116" spans="1:1" x14ac:dyDescent="0.2">
      <c r="A38116" s="188" t="s">
        <v>38609</v>
      </c>
    </row>
    <row r="38117" spans="1:1" x14ac:dyDescent="0.2">
      <c r="A38117" s="188" t="s">
        <v>38610</v>
      </c>
    </row>
    <row r="38118" spans="1:1" x14ac:dyDescent="0.2">
      <c r="A38118" s="188" t="s">
        <v>38611</v>
      </c>
    </row>
    <row r="38119" spans="1:1" x14ac:dyDescent="0.2">
      <c r="A38119" s="188" t="s">
        <v>38612</v>
      </c>
    </row>
    <row r="38120" spans="1:1" x14ac:dyDescent="0.2">
      <c r="A38120" s="188" t="s">
        <v>38613</v>
      </c>
    </row>
    <row r="38121" spans="1:1" x14ac:dyDescent="0.2">
      <c r="A38121" s="188" t="s">
        <v>38614</v>
      </c>
    </row>
    <row r="38122" spans="1:1" x14ac:dyDescent="0.2">
      <c r="A38122" s="188" t="s">
        <v>38615</v>
      </c>
    </row>
    <row r="38123" spans="1:1" x14ac:dyDescent="0.2">
      <c r="A38123" s="188" t="s">
        <v>38616</v>
      </c>
    </row>
    <row r="38124" spans="1:1" x14ac:dyDescent="0.2">
      <c r="A38124" s="188" t="s">
        <v>38617</v>
      </c>
    </row>
    <row r="38125" spans="1:1" x14ac:dyDescent="0.2">
      <c r="A38125" s="188" t="s">
        <v>38618</v>
      </c>
    </row>
    <row r="38126" spans="1:1" x14ac:dyDescent="0.2">
      <c r="A38126" s="188" t="s">
        <v>38619</v>
      </c>
    </row>
    <row r="38127" spans="1:1" x14ac:dyDescent="0.2">
      <c r="A38127" s="188" t="s">
        <v>38620</v>
      </c>
    </row>
    <row r="38128" spans="1:1" x14ac:dyDescent="0.2">
      <c r="A38128" s="188" t="s">
        <v>38621</v>
      </c>
    </row>
    <row r="38129" spans="1:1" x14ac:dyDescent="0.2">
      <c r="A38129" s="188" t="s">
        <v>38622</v>
      </c>
    </row>
    <row r="38130" spans="1:1" x14ac:dyDescent="0.2">
      <c r="A38130" s="188" t="s">
        <v>38623</v>
      </c>
    </row>
    <row r="38131" spans="1:1" x14ac:dyDescent="0.2">
      <c r="A38131" s="188" t="s">
        <v>38624</v>
      </c>
    </row>
    <row r="38132" spans="1:1" x14ac:dyDescent="0.2">
      <c r="A38132" s="188" t="s">
        <v>38625</v>
      </c>
    </row>
    <row r="38133" spans="1:1" x14ac:dyDescent="0.2">
      <c r="A38133" s="188" t="s">
        <v>38626</v>
      </c>
    </row>
    <row r="38134" spans="1:1" x14ac:dyDescent="0.2">
      <c r="A38134" s="188" t="s">
        <v>38627</v>
      </c>
    </row>
    <row r="38135" spans="1:1" x14ac:dyDescent="0.2">
      <c r="A38135" s="188" t="s">
        <v>38628</v>
      </c>
    </row>
    <row r="38136" spans="1:1" x14ac:dyDescent="0.2">
      <c r="A38136" s="188" t="s">
        <v>38629</v>
      </c>
    </row>
    <row r="38137" spans="1:1" x14ac:dyDescent="0.2">
      <c r="A38137" s="188" t="s">
        <v>38630</v>
      </c>
    </row>
    <row r="38138" spans="1:1" x14ac:dyDescent="0.2">
      <c r="A38138" s="188" t="s">
        <v>38631</v>
      </c>
    </row>
    <row r="38139" spans="1:1" x14ac:dyDescent="0.2">
      <c r="A38139" s="188" t="s">
        <v>38632</v>
      </c>
    </row>
    <row r="38140" spans="1:1" x14ac:dyDescent="0.2">
      <c r="A38140" s="188" t="s">
        <v>38633</v>
      </c>
    </row>
    <row r="38141" spans="1:1" x14ac:dyDescent="0.2">
      <c r="A38141" s="188" t="s">
        <v>38634</v>
      </c>
    </row>
    <row r="38142" spans="1:1" x14ac:dyDescent="0.2">
      <c r="A38142" s="188" t="s">
        <v>38635</v>
      </c>
    </row>
    <row r="38143" spans="1:1" x14ac:dyDescent="0.2">
      <c r="A38143" s="188" t="s">
        <v>38636</v>
      </c>
    </row>
    <row r="38144" spans="1:1" x14ac:dyDescent="0.2">
      <c r="A38144" s="188" t="s">
        <v>38637</v>
      </c>
    </row>
    <row r="38145" spans="1:1" x14ac:dyDescent="0.2">
      <c r="A38145" s="188" t="s">
        <v>38638</v>
      </c>
    </row>
    <row r="38146" spans="1:1" x14ac:dyDescent="0.2">
      <c r="A38146" s="188" t="s">
        <v>38639</v>
      </c>
    </row>
    <row r="38147" spans="1:1" x14ac:dyDescent="0.2">
      <c r="A38147" s="188" t="s">
        <v>38640</v>
      </c>
    </row>
    <row r="38148" spans="1:1" x14ac:dyDescent="0.2">
      <c r="A38148" s="188" t="s">
        <v>38641</v>
      </c>
    </row>
    <row r="38149" spans="1:1" x14ac:dyDescent="0.2">
      <c r="A38149" s="188" t="s">
        <v>38642</v>
      </c>
    </row>
    <row r="38150" spans="1:1" x14ac:dyDescent="0.2">
      <c r="A38150" s="188" t="s">
        <v>38643</v>
      </c>
    </row>
    <row r="38151" spans="1:1" x14ac:dyDescent="0.2">
      <c r="A38151" s="188" t="s">
        <v>38644</v>
      </c>
    </row>
    <row r="38152" spans="1:1" x14ac:dyDescent="0.2">
      <c r="A38152" s="188" t="s">
        <v>38645</v>
      </c>
    </row>
    <row r="38153" spans="1:1" x14ac:dyDescent="0.2">
      <c r="A38153" s="188" t="s">
        <v>38646</v>
      </c>
    </row>
    <row r="38154" spans="1:1" x14ac:dyDescent="0.2">
      <c r="A38154" s="188" t="s">
        <v>38647</v>
      </c>
    </row>
    <row r="38155" spans="1:1" x14ac:dyDescent="0.2">
      <c r="A38155" s="188" t="s">
        <v>38648</v>
      </c>
    </row>
    <row r="38156" spans="1:1" x14ac:dyDescent="0.2">
      <c r="A38156" s="188" t="s">
        <v>38649</v>
      </c>
    </row>
    <row r="38157" spans="1:1" x14ac:dyDescent="0.2">
      <c r="A38157" s="188" t="s">
        <v>38650</v>
      </c>
    </row>
    <row r="38158" spans="1:1" x14ac:dyDescent="0.2">
      <c r="A38158" s="188" t="s">
        <v>38651</v>
      </c>
    </row>
    <row r="38159" spans="1:1" x14ac:dyDescent="0.2">
      <c r="A38159" s="188" t="s">
        <v>38652</v>
      </c>
    </row>
    <row r="38160" spans="1:1" x14ac:dyDescent="0.2">
      <c r="A38160" s="188" t="s">
        <v>38653</v>
      </c>
    </row>
    <row r="38161" spans="1:1" x14ac:dyDescent="0.2">
      <c r="A38161" s="188" t="s">
        <v>38654</v>
      </c>
    </row>
    <row r="38162" spans="1:1" x14ac:dyDescent="0.2">
      <c r="A38162" s="188" t="s">
        <v>38655</v>
      </c>
    </row>
    <row r="38163" spans="1:1" x14ac:dyDescent="0.2">
      <c r="A38163" s="188" t="s">
        <v>38656</v>
      </c>
    </row>
    <row r="38164" spans="1:1" x14ac:dyDescent="0.2">
      <c r="A38164" s="188" t="s">
        <v>38657</v>
      </c>
    </row>
    <row r="38165" spans="1:1" x14ac:dyDescent="0.2">
      <c r="A38165" s="188" t="s">
        <v>38658</v>
      </c>
    </row>
    <row r="38166" spans="1:1" x14ac:dyDescent="0.2">
      <c r="A38166" s="188" t="s">
        <v>38659</v>
      </c>
    </row>
    <row r="38167" spans="1:1" x14ac:dyDescent="0.2">
      <c r="A38167" s="188" t="s">
        <v>38660</v>
      </c>
    </row>
    <row r="38168" spans="1:1" x14ac:dyDescent="0.2">
      <c r="A38168" s="188" t="s">
        <v>38661</v>
      </c>
    </row>
    <row r="38169" spans="1:1" x14ac:dyDescent="0.2">
      <c r="A38169" s="188" t="s">
        <v>38662</v>
      </c>
    </row>
    <row r="38170" spans="1:1" x14ac:dyDescent="0.2">
      <c r="A38170" s="188" t="s">
        <v>38663</v>
      </c>
    </row>
    <row r="38171" spans="1:1" x14ac:dyDescent="0.2">
      <c r="A38171" s="188" t="s">
        <v>38664</v>
      </c>
    </row>
    <row r="38172" spans="1:1" x14ac:dyDescent="0.2">
      <c r="A38172" s="188" t="s">
        <v>38665</v>
      </c>
    </row>
    <row r="38173" spans="1:1" x14ac:dyDescent="0.2">
      <c r="A38173" s="188" t="s">
        <v>38666</v>
      </c>
    </row>
    <row r="38174" spans="1:1" x14ac:dyDescent="0.2">
      <c r="A38174" s="188" t="s">
        <v>38667</v>
      </c>
    </row>
    <row r="38175" spans="1:1" x14ac:dyDescent="0.2">
      <c r="A38175" s="188" t="s">
        <v>38668</v>
      </c>
    </row>
    <row r="38176" spans="1:1" x14ac:dyDescent="0.2">
      <c r="A38176" s="188" t="s">
        <v>38669</v>
      </c>
    </row>
    <row r="38177" spans="1:1" x14ac:dyDescent="0.2">
      <c r="A38177" s="188" t="s">
        <v>38670</v>
      </c>
    </row>
    <row r="38178" spans="1:1" x14ac:dyDescent="0.2">
      <c r="A38178" s="188" t="s">
        <v>38671</v>
      </c>
    </row>
    <row r="38179" spans="1:1" x14ac:dyDescent="0.2">
      <c r="A38179" s="188" t="s">
        <v>38672</v>
      </c>
    </row>
    <row r="38180" spans="1:1" x14ac:dyDescent="0.2">
      <c r="A38180" s="188" t="s">
        <v>38673</v>
      </c>
    </row>
    <row r="38181" spans="1:1" x14ac:dyDescent="0.2">
      <c r="A38181" s="188" t="s">
        <v>38674</v>
      </c>
    </row>
    <row r="38182" spans="1:1" x14ac:dyDescent="0.2">
      <c r="A38182" s="188" t="s">
        <v>38675</v>
      </c>
    </row>
    <row r="38183" spans="1:1" x14ac:dyDescent="0.2">
      <c r="A38183" s="188" t="s">
        <v>38676</v>
      </c>
    </row>
    <row r="38184" spans="1:1" x14ac:dyDescent="0.2">
      <c r="A38184" s="188" t="s">
        <v>38677</v>
      </c>
    </row>
    <row r="38185" spans="1:1" x14ac:dyDescent="0.2">
      <c r="A38185" s="188" t="s">
        <v>38678</v>
      </c>
    </row>
    <row r="38186" spans="1:1" x14ac:dyDescent="0.2">
      <c r="A38186" s="188" t="s">
        <v>38679</v>
      </c>
    </row>
    <row r="38187" spans="1:1" x14ac:dyDescent="0.2">
      <c r="A38187" s="188" t="s">
        <v>38680</v>
      </c>
    </row>
    <row r="38188" spans="1:1" x14ac:dyDescent="0.2">
      <c r="A38188" s="188" t="s">
        <v>38681</v>
      </c>
    </row>
    <row r="38189" spans="1:1" x14ac:dyDescent="0.2">
      <c r="A38189" s="188" t="s">
        <v>38682</v>
      </c>
    </row>
    <row r="38190" spans="1:1" x14ac:dyDescent="0.2">
      <c r="A38190" s="188" t="s">
        <v>38683</v>
      </c>
    </row>
    <row r="38191" spans="1:1" x14ac:dyDescent="0.2">
      <c r="A38191" s="188" t="s">
        <v>38684</v>
      </c>
    </row>
    <row r="38192" spans="1:1" x14ac:dyDescent="0.2">
      <c r="A38192" s="188" t="s">
        <v>38685</v>
      </c>
    </row>
    <row r="38193" spans="1:1" x14ac:dyDescent="0.2">
      <c r="A38193" s="188" t="s">
        <v>38686</v>
      </c>
    </row>
    <row r="38194" spans="1:1" x14ac:dyDescent="0.2">
      <c r="A38194" s="188" t="s">
        <v>38687</v>
      </c>
    </row>
    <row r="38195" spans="1:1" x14ac:dyDescent="0.2">
      <c r="A38195" s="188" t="s">
        <v>38688</v>
      </c>
    </row>
    <row r="38196" spans="1:1" x14ac:dyDescent="0.2">
      <c r="A38196" s="188" t="s">
        <v>38689</v>
      </c>
    </row>
    <row r="38197" spans="1:1" x14ac:dyDescent="0.2">
      <c r="A38197" s="188" t="s">
        <v>38690</v>
      </c>
    </row>
    <row r="38198" spans="1:1" x14ac:dyDescent="0.2">
      <c r="A38198" s="188" t="s">
        <v>38691</v>
      </c>
    </row>
    <row r="38199" spans="1:1" x14ac:dyDescent="0.2">
      <c r="A38199" s="188" t="s">
        <v>38692</v>
      </c>
    </row>
    <row r="38200" spans="1:1" x14ac:dyDescent="0.2">
      <c r="A38200" s="188" t="s">
        <v>38693</v>
      </c>
    </row>
    <row r="38201" spans="1:1" x14ac:dyDescent="0.2">
      <c r="A38201" s="188" t="s">
        <v>38694</v>
      </c>
    </row>
    <row r="38202" spans="1:1" x14ac:dyDescent="0.2">
      <c r="A38202" s="188" t="s">
        <v>38695</v>
      </c>
    </row>
    <row r="38203" spans="1:1" x14ac:dyDescent="0.2">
      <c r="A38203" s="188" t="s">
        <v>38696</v>
      </c>
    </row>
    <row r="38204" spans="1:1" x14ac:dyDescent="0.2">
      <c r="A38204" s="188" t="s">
        <v>38697</v>
      </c>
    </row>
    <row r="38205" spans="1:1" x14ac:dyDescent="0.2">
      <c r="A38205" s="188" t="s">
        <v>38698</v>
      </c>
    </row>
    <row r="38206" spans="1:1" x14ac:dyDescent="0.2">
      <c r="A38206" s="188" t="s">
        <v>38699</v>
      </c>
    </row>
    <row r="38207" spans="1:1" x14ac:dyDescent="0.2">
      <c r="A38207" s="188" t="s">
        <v>38700</v>
      </c>
    </row>
    <row r="38208" spans="1:1" x14ac:dyDescent="0.2">
      <c r="A38208" s="188" t="s">
        <v>38701</v>
      </c>
    </row>
    <row r="38209" spans="1:1" x14ac:dyDescent="0.2">
      <c r="A38209" s="188" t="s">
        <v>38702</v>
      </c>
    </row>
    <row r="38210" spans="1:1" x14ac:dyDescent="0.2">
      <c r="A38210" s="188" t="s">
        <v>38703</v>
      </c>
    </row>
    <row r="38211" spans="1:1" x14ac:dyDescent="0.2">
      <c r="A38211" s="188" t="s">
        <v>38704</v>
      </c>
    </row>
    <row r="38212" spans="1:1" x14ac:dyDescent="0.2">
      <c r="A38212" s="188" t="s">
        <v>38705</v>
      </c>
    </row>
    <row r="38213" spans="1:1" x14ac:dyDescent="0.2">
      <c r="A38213" s="188" t="s">
        <v>38706</v>
      </c>
    </row>
    <row r="38214" spans="1:1" x14ac:dyDescent="0.2">
      <c r="A38214" s="188" t="s">
        <v>38707</v>
      </c>
    </row>
    <row r="38215" spans="1:1" x14ac:dyDescent="0.2">
      <c r="A38215" s="188" t="s">
        <v>38708</v>
      </c>
    </row>
    <row r="38216" spans="1:1" x14ac:dyDescent="0.2">
      <c r="A38216" s="188" t="s">
        <v>38709</v>
      </c>
    </row>
    <row r="38217" spans="1:1" x14ac:dyDescent="0.2">
      <c r="A38217" s="188" t="s">
        <v>38710</v>
      </c>
    </row>
    <row r="38218" spans="1:1" x14ac:dyDescent="0.2">
      <c r="A38218" s="188" t="s">
        <v>38711</v>
      </c>
    </row>
    <row r="38219" spans="1:1" x14ac:dyDescent="0.2">
      <c r="A38219" s="188" t="s">
        <v>38712</v>
      </c>
    </row>
    <row r="38220" spans="1:1" x14ac:dyDescent="0.2">
      <c r="A38220" s="188" t="s">
        <v>38713</v>
      </c>
    </row>
    <row r="38221" spans="1:1" x14ac:dyDescent="0.2">
      <c r="A38221" s="188" t="s">
        <v>38714</v>
      </c>
    </row>
    <row r="38222" spans="1:1" x14ac:dyDescent="0.2">
      <c r="A38222" s="188" t="s">
        <v>38715</v>
      </c>
    </row>
    <row r="38223" spans="1:1" x14ac:dyDescent="0.2">
      <c r="A38223" s="188" t="s">
        <v>38716</v>
      </c>
    </row>
    <row r="38224" spans="1:1" x14ac:dyDescent="0.2">
      <c r="A38224" s="188" t="s">
        <v>38717</v>
      </c>
    </row>
    <row r="38225" spans="1:1" x14ac:dyDescent="0.2">
      <c r="A38225" s="188" t="s">
        <v>38718</v>
      </c>
    </row>
    <row r="38226" spans="1:1" x14ac:dyDescent="0.2">
      <c r="A38226" s="188" t="s">
        <v>38719</v>
      </c>
    </row>
    <row r="38227" spans="1:1" x14ac:dyDescent="0.2">
      <c r="A38227" s="188" t="s">
        <v>38720</v>
      </c>
    </row>
    <row r="38228" spans="1:1" x14ac:dyDescent="0.2">
      <c r="A38228" s="188" t="s">
        <v>38721</v>
      </c>
    </row>
    <row r="38229" spans="1:1" x14ac:dyDescent="0.2">
      <c r="A38229" s="188" t="s">
        <v>38722</v>
      </c>
    </row>
    <row r="38230" spans="1:1" x14ac:dyDescent="0.2">
      <c r="A38230" s="188" t="s">
        <v>38723</v>
      </c>
    </row>
    <row r="38231" spans="1:1" x14ac:dyDescent="0.2">
      <c r="A38231" s="188" t="s">
        <v>38724</v>
      </c>
    </row>
    <row r="38232" spans="1:1" x14ac:dyDescent="0.2">
      <c r="A38232" s="188" t="s">
        <v>38725</v>
      </c>
    </row>
    <row r="38233" spans="1:1" x14ac:dyDescent="0.2">
      <c r="A38233" s="188" t="s">
        <v>38726</v>
      </c>
    </row>
    <row r="38234" spans="1:1" x14ac:dyDescent="0.2">
      <c r="A38234" s="188" t="s">
        <v>38727</v>
      </c>
    </row>
    <row r="38235" spans="1:1" x14ac:dyDescent="0.2">
      <c r="A38235" s="188" t="s">
        <v>38728</v>
      </c>
    </row>
    <row r="38236" spans="1:1" x14ac:dyDescent="0.2">
      <c r="A38236" s="188" t="s">
        <v>38729</v>
      </c>
    </row>
    <row r="38237" spans="1:1" x14ac:dyDescent="0.2">
      <c r="A38237" s="188" t="s">
        <v>38730</v>
      </c>
    </row>
    <row r="38238" spans="1:1" x14ac:dyDescent="0.2">
      <c r="A38238" s="188" t="s">
        <v>38731</v>
      </c>
    </row>
    <row r="38239" spans="1:1" x14ac:dyDescent="0.2">
      <c r="A38239" s="188" t="s">
        <v>38732</v>
      </c>
    </row>
    <row r="38240" spans="1:1" x14ac:dyDescent="0.2">
      <c r="A38240" s="188" t="s">
        <v>38733</v>
      </c>
    </row>
    <row r="38241" spans="1:1" x14ac:dyDescent="0.2">
      <c r="A38241" s="188" t="s">
        <v>38734</v>
      </c>
    </row>
    <row r="38242" spans="1:1" x14ac:dyDescent="0.2">
      <c r="A38242" s="188" t="s">
        <v>38735</v>
      </c>
    </row>
    <row r="38243" spans="1:1" x14ac:dyDescent="0.2">
      <c r="A38243" s="188" t="s">
        <v>38736</v>
      </c>
    </row>
    <row r="38244" spans="1:1" x14ac:dyDescent="0.2">
      <c r="A38244" s="188" t="s">
        <v>38737</v>
      </c>
    </row>
    <row r="38245" spans="1:1" x14ac:dyDescent="0.2">
      <c r="A38245" s="188" t="s">
        <v>38738</v>
      </c>
    </row>
    <row r="38246" spans="1:1" x14ac:dyDescent="0.2">
      <c r="A38246" s="188" t="s">
        <v>38739</v>
      </c>
    </row>
    <row r="38247" spans="1:1" x14ac:dyDescent="0.2">
      <c r="A38247" s="188" t="s">
        <v>38740</v>
      </c>
    </row>
    <row r="38248" spans="1:1" x14ac:dyDescent="0.2">
      <c r="A38248" s="188" t="s">
        <v>38741</v>
      </c>
    </row>
    <row r="38249" spans="1:1" x14ac:dyDescent="0.2">
      <c r="A38249" s="188" t="s">
        <v>38742</v>
      </c>
    </row>
    <row r="38250" spans="1:1" x14ac:dyDescent="0.2">
      <c r="A38250" s="188" t="s">
        <v>38743</v>
      </c>
    </row>
    <row r="38251" spans="1:1" x14ac:dyDescent="0.2">
      <c r="A38251" s="188" t="s">
        <v>38744</v>
      </c>
    </row>
    <row r="38252" spans="1:1" x14ac:dyDescent="0.2">
      <c r="A38252" s="188" t="s">
        <v>38745</v>
      </c>
    </row>
    <row r="38253" spans="1:1" x14ac:dyDescent="0.2">
      <c r="A38253" s="188" t="s">
        <v>38746</v>
      </c>
    </row>
    <row r="38254" spans="1:1" x14ac:dyDescent="0.2">
      <c r="A38254" s="188" t="s">
        <v>38747</v>
      </c>
    </row>
    <row r="38255" spans="1:1" x14ac:dyDescent="0.2">
      <c r="A38255" s="188" t="s">
        <v>38748</v>
      </c>
    </row>
    <row r="38256" spans="1:1" x14ac:dyDescent="0.2">
      <c r="A38256" s="188" t="s">
        <v>38749</v>
      </c>
    </row>
    <row r="38257" spans="1:1" x14ac:dyDescent="0.2">
      <c r="A38257" s="188" t="s">
        <v>38750</v>
      </c>
    </row>
    <row r="38258" spans="1:1" x14ac:dyDescent="0.2">
      <c r="A38258" s="188" t="s">
        <v>38751</v>
      </c>
    </row>
    <row r="38259" spans="1:1" x14ac:dyDescent="0.2">
      <c r="A38259" s="188" t="s">
        <v>38752</v>
      </c>
    </row>
    <row r="38260" spans="1:1" x14ac:dyDescent="0.2">
      <c r="A38260" s="188" t="s">
        <v>38753</v>
      </c>
    </row>
    <row r="38261" spans="1:1" x14ac:dyDescent="0.2">
      <c r="A38261" s="188" t="s">
        <v>38754</v>
      </c>
    </row>
    <row r="38262" spans="1:1" x14ac:dyDescent="0.2">
      <c r="A38262" s="188" t="s">
        <v>38755</v>
      </c>
    </row>
    <row r="38263" spans="1:1" x14ac:dyDescent="0.2">
      <c r="A38263" s="188" t="s">
        <v>38756</v>
      </c>
    </row>
    <row r="38264" spans="1:1" x14ac:dyDescent="0.2">
      <c r="A38264" s="188" t="s">
        <v>38757</v>
      </c>
    </row>
    <row r="38265" spans="1:1" x14ac:dyDescent="0.2">
      <c r="A38265" s="188" t="s">
        <v>38758</v>
      </c>
    </row>
    <row r="38266" spans="1:1" x14ac:dyDescent="0.2">
      <c r="A38266" s="188" t="s">
        <v>38759</v>
      </c>
    </row>
    <row r="38267" spans="1:1" x14ac:dyDescent="0.2">
      <c r="A38267" s="188" t="s">
        <v>38760</v>
      </c>
    </row>
    <row r="38268" spans="1:1" x14ac:dyDescent="0.2">
      <c r="A38268" s="188" t="s">
        <v>38761</v>
      </c>
    </row>
    <row r="38269" spans="1:1" x14ac:dyDescent="0.2">
      <c r="A38269" s="188" t="s">
        <v>38762</v>
      </c>
    </row>
    <row r="38270" spans="1:1" x14ac:dyDescent="0.2">
      <c r="A38270" s="188" t="s">
        <v>38763</v>
      </c>
    </row>
    <row r="38271" spans="1:1" x14ac:dyDescent="0.2">
      <c r="A38271" s="188" t="s">
        <v>38764</v>
      </c>
    </row>
    <row r="38272" spans="1:1" x14ac:dyDescent="0.2">
      <c r="A38272" s="188" t="s">
        <v>38765</v>
      </c>
    </row>
    <row r="38273" spans="1:1" x14ac:dyDescent="0.2">
      <c r="A38273" s="188" t="s">
        <v>38766</v>
      </c>
    </row>
    <row r="38274" spans="1:1" x14ac:dyDescent="0.2">
      <c r="A38274" s="188" t="s">
        <v>38767</v>
      </c>
    </row>
    <row r="38275" spans="1:1" x14ac:dyDescent="0.2">
      <c r="A38275" s="188" t="s">
        <v>38768</v>
      </c>
    </row>
    <row r="38276" spans="1:1" x14ac:dyDescent="0.2">
      <c r="A38276" s="188" t="s">
        <v>38769</v>
      </c>
    </row>
    <row r="38277" spans="1:1" x14ac:dyDescent="0.2">
      <c r="A38277" s="188" t="s">
        <v>38770</v>
      </c>
    </row>
    <row r="38278" spans="1:1" x14ac:dyDescent="0.2">
      <c r="A38278" s="188" t="s">
        <v>38771</v>
      </c>
    </row>
    <row r="38279" spans="1:1" x14ac:dyDescent="0.2">
      <c r="A38279" s="188" t="s">
        <v>38772</v>
      </c>
    </row>
    <row r="38280" spans="1:1" x14ac:dyDescent="0.2">
      <c r="A38280" s="188" t="s">
        <v>38773</v>
      </c>
    </row>
    <row r="38281" spans="1:1" x14ac:dyDescent="0.2">
      <c r="A38281" s="188" t="s">
        <v>38774</v>
      </c>
    </row>
    <row r="38282" spans="1:1" x14ac:dyDescent="0.2">
      <c r="A38282" s="188" t="s">
        <v>38775</v>
      </c>
    </row>
    <row r="38283" spans="1:1" x14ac:dyDescent="0.2">
      <c r="A38283" s="188" t="s">
        <v>38776</v>
      </c>
    </row>
    <row r="38284" spans="1:1" x14ac:dyDescent="0.2">
      <c r="A38284" s="188" t="s">
        <v>38777</v>
      </c>
    </row>
    <row r="38285" spans="1:1" x14ac:dyDescent="0.2">
      <c r="A38285" s="188" t="s">
        <v>38778</v>
      </c>
    </row>
    <row r="38286" spans="1:1" x14ac:dyDescent="0.2">
      <c r="A38286" s="188" t="s">
        <v>38779</v>
      </c>
    </row>
    <row r="38287" spans="1:1" x14ac:dyDescent="0.2">
      <c r="A38287" s="188" t="s">
        <v>38780</v>
      </c>
    </row>
    <row r="38288" spans="1:1" x14ac:dyDescent="0.2">
      <c r="A38288" s="188" t="s">
        <v>38781</v>
      </c>
    </row>
    <row r="38289" spans="1:1" x14ac:dyDescent="0.2">
      <c r="A38289" s="188" t="s">
        <v>38782</v>
      </c>
    </row>
    <row r="38290" spans="1:1" x14ac:dyDescent="0.2">
      <c r="A38290" s="188" t="s">
        <v>38783</v>
      </c>
    </row>
    <row r="38291" spans="1:1" x14ac:dyDescent="0.2">
      <c r="A38291" s="188" t="s">
        <v>38784</v>
      </c>
    </row>
    <row r="38292" spans="1:1" x14ac:dyDescent="0.2">
      <c r="A38292" s="188" t="s">
        <v>38785</v>
      </c>
    </row>
    <row r="38293" spans="1:1" x14ac:dyDescent="0.2">
      <c r="A38293" s="188" t="s">
        <v>38786</v>
      </c>
    </row>
    <row r="38294" spans="1:1" x14ac:dyDescent="0.2">
      <c r="A38294" s="188" t="s">
        <v>38787</v>
      </c>
    </row>
    <row r="38295" spans="1:1" x14ac:dyDescent="0.2">
      <c r="A38295" s="188" t="s">
        <v>38788</v>
      </c>
    </row>
    <row r="38296" spans="1:1" x14ac:dyDescent="0.2">
      <c r="A38296" s="188" t="s">
        <v>38789</v>
      </c>
    </row>
    <row r="38297" spans="1:1" x14ac:dyDescent="0.2">
      <c r="A38297" s="188" t="s">
        <v>38790</v>
      </c>
    </row>
    <row r="38298" spans="1:1" x14ac:dyDescent="0.2">
      <c r="A38298" s="188" t="s">
        <v>38791</v>
      </c>
    </row>
    <row r="38299" spans="1:1" x14ac:dyDescent="0.2">
      <c r="A38299" s="188" t="s">
        <v>38792</v>
      </c>
    </row>
    <row r="38300" spans="1:1" x14ac:dyDescent="0.2">
      <c r="A38300" s="188" t="s">
        <v>38793</v>
      </c>
    </row>
    <row r="38301" spans="1:1" x14ac:dyDescent="0.2">
      <c r="A38301" s="188" t="s">
        <v>38794</v>
      </c>
    </row>
    <row r="38302" spans="1:1" x14ac:dyDescent="0.2">
      <c r="A38302" s="188" t="s">
        <v>38795</v>
      </c>
    </row>
    <row r="38303" spans="1:1" x14ac:dyDescent="0.2">
      <c r="A38303" s="188" t="s">
        <v>38796</v>
      </c>
    </row>
    <row r="38304" spans="1:1" x14ac:dyDescent="0.2">
      <c r="A38304" s="188" t="s">
        <v>38797</v>
      </c>
    </row>
    <row r="38305" spans="1:1" x14ac:dyDescent="0.2">
      <c r="A38305" s="188" t="s">
        <v>38798</v>
      </c>
    </row>
    <row r="38306" spans="1:1" x14ac:dyDescent="0.2">
      <c r="A38306" s="188" t="s">
        <v>38799</v>
      </c>
    </row>
    <row r="38307" spans="1:1" x14ac:dyDescent="0.2">
      <c r="A38307" s="188" t="s">
        <v>38800</v>
      </c>
    </row>
    <row r="38308" spans="1:1" x14ac:dyDescent="0.2">
      <c r="A38308" s="188" t="s">
        <v>38801</v>
      </c>
    </row>
    <row r="38309" spans="1:1" x14ac:dyDescent="0.2">
      <c r="A38309" s="188" t="s">
        <v>38802</v>
      </c>
    </row>
    <row r="38310" spans="1:1" x14ac:dyDescent="0.2">
      <c r="A38310" s="188" t="s">
        <v>38803</v>
      </c>
    </row>
    <row r="38311" spans="1:1" x14ac:dyDescent="0.2">
      <c r="A38311" s="188" t="s">
        <v>38804</v>
      </c>
    </row>
    <row r="38312" spans="1:1" x14ac:dyDescent="0.2">
      <c r="A38312" s="188" t="s">
        <v>38805</v>
      </c>
    </row>
    <row r="38313" spans="1:1" x14ac:dyDescent="0.2">
      <c r="A38313" s="188" t="s">
        <v>38806</v>
      </c>
    </row>
    <row r="38314" spans="1:1" x14ac:dyDescent="0.2">
      <c r="A38314" s="188" t="s">
        <v>38807</v>
      </c>
    </row>
    <row r="38315" spans="1:1" x14ac:dyDescent="0.2">
      <c r="A38315" s="188" t="s">
        <v>38808</v>
      </c>
    </row>
    <row r="38316" spans="1:1" x14ac:dyDescent="0.2">
      <c r="A38316" s="188" t="s">
        <v>38809</v>
      </c>
    </row>
    <row r="38317" spans="1:1" x14ac:dyDescent="0.2">
      <c r="A38317" s="188" t="s">
        <v>38810</v>
      </c>
    </row>
    <row r="38318" spans="1:1" x14ac:dyDescent="0.2">
      <c r="A38318" s="188" t="s">
        <v>38811</v>
      </c>
    </row>
    <row r="38319" spans="1:1" x14ac:dyDescent="0.2">
      <c r="A38319" s="188" t="s">
        <v>38812</v>
      </c>
    </row>
    <row r="38320" spans="1:1" x14ac:dyDescent="0.2">
      <c r="A38320" s="188" t="s">
        <v>38813</v>
      </c>
    </row>
    <row r="38321" spans="1:1" x14ac:dyDescent="0.2">
      <c r="A38321" s="188" t="s">
        <v>38814</v>
      </c>
    </row>
    <row r="38322" spans="1:1" x14ac:dyDescent="0.2">
      <c r="A38322" s="188" t="s">
        <v>38815</v>
      </c>
    </row>
    <row r="38323" spans="1:1" x14ac:dyDescent="0.2">
      <c r="A38323" s="188" t="s">
        <v>38816</v>
      </c>
    </row>
    <row r="38324" spans="1:1" x14ac:dyDescent="0.2">
      <c r="A38324" s="188" t="s">
        <v>38817</v>
      </c>
    </row>
    <row r="38325" spans="1:1" x14ac:dyDescent="0.2">
      <c r="A38325" s="188" t="s">
        <v>38818</v>
      </c>
    </row>
    <row r="38326" spans="1:1" x14ac:dyDescent="0.2">
      <c r="A38326" s="188" t="s">
        <v>38819</v>
      </c>
    </row>
    <row r="38327" spans="1:1" x14ac:dyDescent="0.2">
      <c r="A38327" s="188" t="s">
        <v>38820</v>
      </c>
    </row>
    <row r="38328" spans="1:1" x14ac:dyDescent="0.2">
      <c r="A38328" s="188" t="s">
        <v>38821</v>
      </c>
    </row>
    <row r="38329" spans="1:1" x14ac:dyDescent="0.2">
      <c r="A38329" s="188" t="s">
        <v>38822</v>
      </c>
    </row>
    <row r="38330" spans="1:1" x14ac:dyDescent="0.2">
      <c r="A38330" s="188" t="s">
        <v>38823</v>
      </c>
    </row>
    <row r="38331" spans="1:1" x14ac:dyDescent="0.2">
      <c r="A38331" s="188" t="s">
        <v>38824</v>
      </c>
    </row>
    <row r="38332" spans="1:1" x14ac:dyDescent="0.2">
      <c r="A38332" s="188" t="s">
        <v>38825</v>
      </c>
    </row>
    <row r="38333" spans="1:1" x14ac:dyDescent="0.2">
      <c r="A38333" s="188" t="s">
        <v>38826</v>
      </c>
    </row>
    <row r="38334" spans="1:1" x14ac:dyDescent="0.2">
      <c r="A38334" s="188" t="s">
        <v>38827</v>
      </c>
    </row>
    <row r="38335" spans="1:1" x14ac:dyDescent="0.2">
      <c r="A38335" s="188" t="s">
        <v>38828</v>
      </c>
    </row>
    <row r="38336" spans="1:1" x14ac:dyDescent="0.2">
      <c r="A38336" s="188" t="s">
        <v>38829</v>
      </c>
    </row>
    <row r="38337" spans="1:1" x14ac:dyDescent="0.2">
      <c r="A38337" s="188" t="s">
        <v>38830</v>
      </c>
    </row>
    <row r="38338" spans="1:1" x14ac:dyDescent="0.2">
      <c r="A38338" s="188" t="s">
        <v>38831</v>
      </c>
    </row>
    <row r="38339" spans="1:1" x14ac:dyDescent="0.2">
      <c r="A38339" s="188" t="s">
        <v>38832</v>
      </c>
    </row>
    <row r="38340" spans="1:1" x14ac:dyDescent="0.2">
      <c r="A38340" s="188" t="s">
        <v>38833</v>
      </c>
    </row>
    <row r="38341" spans="1:1" x14ac:dyDescent="0.2">
      <c r="A38341" s="188" t="s">
        <v>38834</v>
      </c>
    </row>
    <row r="38342" spans="1:1" x14ac:dyDescent="0.2">
      <c r="A38342" s="188" t="s">
        <v>38835</v>
      </c>
    </row>
    <row r="38343" spans="1:1" x14ac:dyDescent="0.2">
      <c r="A38343" s="188" t="s">
        <v>38836</v>
      </c>
    </row>
    <row r="38344" spans="1:1" x14ac:dyDescent="0.2">
      <c r="A38344" s="188" t="s">
        <v>38837</v>
      </c>
    </row>
    <row r="38345" spans="1:1" x14ac:dyDescent="0.2">
      <c r="A38345" s="188" t="s">
        <v>38838</v>
      </c>
    </row>
    <row r="38346" spans="1:1" x14ac:dyDescent="0.2">
      <c r="A38346" s="188" t="s">
        <v>38839</v>
      </c>
    </row>
    <row r="38347" spans="1:1" x14ac:dyDescent="0.2">
      <c r="A38347" s="188" t="s">
        <v>38840</v>
      </c>
    </row>
    <row r="38348" spans="1:1" x14ac:dyDescent="0.2">
      <c r="A38348" s="188" t="s">
        <v>38841</v>
      </c>
    </row>
    <row r="38349" spans="1:1" x14ac:dyDescent="0.2">
      <c r="A38349" s="188" t="s">
        <v>38842</v>
      </c>
    </row>
    <row r="38350" spans="1:1" x14ac:dyDescent="0.2">
      <c r="A38350" s="188" t="s">
        <v>38843</v>
      </c>
    </row>
    <row r="38351" spans="1:1" x14ac:dyDescent="0.2">
      <c r="A38351" s="188" t="s">
        <v>38844</v>
      </c>
    </row>
    <row r="38352" spans="1:1" x14ac:dyDescent="0.2">
      <c r="A38352" s="188" t="s">
        <v>38845</v>
      </c>
    </row>
    <row r="38353" spans="1:1" x14ac:dyDescent="0.2">
      <c r="A38353" s="188" t="s">
        <v>38846</v>
      </c>
    </row>
    <row r="38354" spans="1:1" x14ac:dyDescent="0.2">
      <c r="A38354" s="188" t="s">
        <v>38847</v>
      </c>
    </row>
    <row r="38355" spans="1:1" x14ac:dyDescent="0.2">
      <c r="A38355" s="188" t="s">
        <v>38848</v>
      </c>
    </row>
    <row r="38356" spans="1:1" x14ac:dyDescent="0.2">
      <c r="A38356" s="188" t="s">
        <v>38849</v>
      </c>
    </row>
    <row r="38357" spans="1:1" x14ac:dyDescent="0.2">
      <c r="A38357" s="188" t="s">
        <v>38850</v>
      </c>
    </row>
    <row r="38358" spans="1:1" x14ac:dyDescent="0.2">
      <c r="A38358" s="188" t="s">
        <v>38851</v>
      </c>
    </row>
    <row r="38359" spans="1:1" x14ac:dyDescent="0.2">
      <c r="A38359" s="188" t="s">
        <v>38852</v>
      </c>
    </row>
    <row r="38360" spans="1:1" x14ac:dyDescent="0.2">
      <c r="A38360" s="188" t="s">
        <v>38853</v>
      </c>
    </row>
    <row r="38361" spans="1:1" x14ac:dyDescent="0.2">
      <c r="A38361" s="188" t="s">
        <v>38854</v>
      </c>
    </row>
    <row r="38362" spans="1:1" x14ac:dyDescent="0.2">
      <c r="A38362" s="188" t="s">
        <v>38855</v>
      </c>
    </row>
    <row r="38363" spans="1:1" x14ac:dyDescent="0.2">
      <c r="A38363" s="188" t="s">
        <v>38856</v>
      </c>
    </row>
    <row r="38364" spans="1:1" x14ac:dyDescent="0.2">
      <c r="A38364" s="188" t="s">
        <v>38857</v>
      </c>
    </row>
    <row r="38365" spans="1:1" x14ac:dyDescent="0.2">
      <c r="A38365" s="188" t="s">
        <v>38858</v>
      </c>
    </row>
    <row r="38366" spans="1:1" x14ac:dyDescent="0.2">
      <c r="A38366" s="188" t="s">
        <v>38859</v>
      </c>
    </row>
    <row r="38367" spans="1:1" x14ac:dyDescent="0.2">
      <c r="A38367" s="188" t="s">
        <v>38860</v>
      </c>
    </row>
    <row r="38368" spans="1:1" x14ac:dyDescent="0.2">
      <c r="A38368" s="188" t="s">
        <v>38861</v>
      </c>
    </row>
    <row r="38369" spans="1:1" x14ac:dyDescent="0.2">
      <c r="A38369" s="188" t="s">
        <v>38862</v>
      </c>
    </row>
    <row r="38370" spans="1:1" x14ac:dyDescent="0.2">
      <c r="A38370" s="188" t="s">
        <v>38863</v>
      </c>
    </row>
    <row r="38371" spans="1:1" x14ac:dyDescent="0.2">
      <c r="A38371" s="188" t="s">
        <v>38864</v>
      </c>
    </row>
    <row r="38372" spans="1:1" x14ac:dyDescent="0.2">
      <c r="A38372" s="188" t="s">
        <v>38865</v>
      </c>
    </row>
    <row r="38373" spans="1:1" x14ac:dyDescent="0.2">
      <c r="A38373" s="188" t="s">
        <v>38866</v>
      </c>
    </row>
    <row r="38374" spans="1:1" x14ac:dyDescent="0.2">
      <c r="A38374" s="188" t="s">
        <v>38867</v>
      </c>
    </row>
    <row r="38375" spans="1:1" x14ac:dyDescent="0.2">
      <c r="A38375" s="188" t="s">
        <v>38868</v>
      </c>
    </row>
    <row r="38376" spans="1:1" x14ac:dyDescent="0.2">
      <c r="A38376" s="188" t="s">
        <v>38869</v>
      </c>
    </row>
    <row r="38377" spans="1:1" x14ac:dyDescent="0.2">
      <c r="A38377" s="188" t="s">
        <v>38870</v>
      </c>
    </row>
    <row r="38378" spans="1:1" x14ac:dyDescent="0.2">
      <c r="A38378" s="188" t="s">
        <v>38871</v>
      </c>
    </row>
    <row r="38379" spans="1:1" x14ac:dyDescent="0.2">
      <c r="A38379" s="188" t="s">
        <v>38872</v>
      </c>
    </row>
    <row r="38380" spans="1:1" x14ac:dyDescent="0.2">
      <c r="A38380" s="188" t="s">
        <v>38873</v>
      </c>
    </row>
    <row r="38381" spans="1:1" x14ac:dyDescent="0.2">
      <c r="A38381" s="188" t="s">
        <v>38874</v>
      </c>
    </row>
    <row r="38382" spans="1:1" x14ac:dyDescent="0.2">
      <c r="A38382" s="188" t="s">
        <v>38875</v>
      </c>
    </row>
    <row r="38383" spans="1:1" x14ac:dyDescent="0.2">
      <c r="A38383" s="188" t="s">
        <v>38876</v>
      </c>
    </row>
    <row r="38384" spans="1:1" x14ac:dyDescent="0.2">
      <c r="A38384" s="188" t="s">
        <v>38877</v>
      </c>
    </row>
    <row r="38385" spans="1:1" x14ac:dyDescent="0.2">
      <c r="A38385" s="188" t="s">
        <v>38878</v>
      </c>
    </row>
    <row r="38386" spans="1:1" x14ac:dyDescent="0.2">
      <c r="A38386" s="188" t="s">
        <v>38879</v>
      </c>
    </row>
    <row r="38387" spans="1:1" x14ac:dyDescent="0.2">
      <c r="A38387" s="188" t="s">
        <v>38880</v>
      </c>
    </row>
    <row r="38388" spans="1:1" x14ac:dyDescent="0.2">
      <c r="A38388" s="188" t="s">
        <v>38881</v>
      </c>
    </row>
    <row r="38389" spans="1:1" x14ac:dyDescent="0.2">
      <c r="A38389" s="188" t="s">
        <v>38882</v>
      </c>
    </row>
    <row r="38390" spans="1:1" x14ac:dyDescent="0.2">
      <c r="A38390" s="188" t="s">
        <v>38883</v>
      </c>
    </row>
    <row r="38391" spans="1:1" x14ac:dyDescent="0.2">
      <c r="A38391" s="188" t="s">
        <v>38884</v>
      </c>
    </row>
    <row r="38392" spans="1:1" x14ac:dyDescent="0.2">
      <c r="A38392" s="188" t="s">
        <v>38885</v>
      </c>
    </row>
    <row r="38393" spans="1:1" x14ac:dyDescent="0.2">
      <c r="A38393" s="188" t="s">
        <v>38886</v>
      </c>
    </row>
    <row r="38394" spans="1:1" x14ac:dyDescent="0.2">
      <c r="A38394" s="188" t="s">
        <v>38887</v>
      </c>
    </row>
    <row r="38395" spans="1:1" x14ac:dyDescent="0.2">
      <c r="A38395" s="188" t="s">
        <v>38888</v>
      </c>
    </row>
    <row r="38396" spans="1:1" x14ac:dyDescent="0.2">
      <c r="A38396" s="188" t="s">
        <v>38889</v>
      </c>
    </row>
    <row r="38397" spans="1:1" x14ac:dyDescent="0.2">
      <c r="A38397" s="188" t="s">
        <v>38890</v>
      </c>
    </row>
    <row r="38398" spans="1:1" x14ac:dyDescent="0.2">
      <c r="A38398" s="188" t="s">
        <v>38891</v>
      </c>
    </row>
    <row r="38399" spans="1:1" x14ac:dyDescent="0.2">
      <c r="A38399" s="188" t="s">
        <v>38892</v>
      </c>
    </row>
    <row r="38400" spans="1:1" x14ac:dyDescent="0.2">
      <c r="A38400" s="188" t="s">
        <v>38893</v>
      </c>
    </row>
    <row r="38401" spans="1:1" x14ac:dyDescent="0.2">
      <c r="A38401" s="188" t="s">
        <v>38894</v>
      </c>
    </row>
    <row r="38402" spans="1:1" x14ac:dyDescent="0.2">
      <c r="A38402" s="188" t="s">
        <v>38895</v>
      </c>
    </row>
    <row r="38403" spans="1:1" x14ac:dyDescent="0.2">
      <c r="A38403" s="188" t="s">
        <v>38896</v>
      </c>
    </row>
    <row r="38404" spans="1:1" x14ac:dyDescent="0.2">
      <c r="A38404" s="188" t="s">
        <v>38897</v>
      </c>
    </row>
    <row r="38405" spans="1:1" x14ac:dyDescent="0.2">
      <c r="A38405" s="188" t="s">
        <v>38898</v>
      </c>
    </row>
    <row r="38406" spans="1:1" x14ac:dyDescent="0.2">
      <c r="A38406" s="188" t="s">
        <v>38899</v>
      </c>
    </row>
    <row r="38407" spans="1:1" x14ac:dyDescent="0.2">
      <c r="A38407" s="188" t="s">
        <v>38900</v>
      </c>
    </row>
    <row r="38408" spans="1:1" x14ac:dyDescent="0.2">
      <c r="A38408" s="188" t="s">
        <v>38901</v>
      </c>
    </row>
    <row r="38409" spans="1:1" x14ac:dyDescent="0.2">
      <c r="A38409" s="188" t="s">
        <v>38902</v>
      </c>
    </row>
    <row r="38410" spans="1:1" x14ac:dyDescent="0.2">
      <c r="A38410" s="188" t="s">
        <v>38903</v>
      </c>
    </row>
    <row r="38411" spans="1:1" x14ac:dyDescent="0.2">
      <c r="A38411" s="188" t="s">
        <v>38904</v>
      </c>
    </row>
    <row r="38412" spans="1:1" x14ac:dyDescent="0.2">
      <c r="A38412" s="188" t="s">
        <v>38905</v>
      </c>
    </row>
    <row r="38413" spans="1:1" x14ac:dyDescent="0.2">
      <c r="A38413" s="188" t="s">
        <v>38906</v>
      </c>
    </row>
    <row r="38414" spans="1:1" x14ac:dyDescent="0.2">
      <c r="A38414" s="188" t="s">
        <v>38907</v>
      </c>
    </row>
    <row r="38415" spans="1:1" x14ac:dyDescent="0.2">
      <c r="A38415" s="188" t="s">
        <v>38908</v>
      </c>
    </row>
    <row r="38416" spans="1:1" x14ac:dyDescent="0.2">
      <c r="A38416" s="188" t="s">
        <v>38909</v>
      </c>
    </row>
    <row r="38417" spans="1:1" x14ac:dyDescent="0.2">
      <c r="A38417" s="188" t="s">
        <v>38910</v>
      </c>
    </row>
    <row r="38418" spans="1:1" x14ac:dyDescent="0.2">
      <c r="A38418" s="188" t="s">
        <v>38911</v>
      </c>
    </row>
    <row r="38419" spans="1:1" x14ac:dyDescent="0.2">
      <c r="A38419" s="188" t="s">
        <v>38912</v>
      </c>
    </row>
    <row r="38420" spans="1:1" x14ac:dyDescent="0.2">
      <c r="A38420" s="188" t="s">
        <v>38913</v>
      </c>
    </row>
    <row r="38421" spans="1:1" x14ac:dyDescent="0.2">
      <c r="A38421" s="188" t="s">
        <v>38914</v>
      </c>
    </row>
    <row r="38422" spans="1:1" x14ac:dyDescent="0.2">
      <c r="A38422" s="188" t="s">
        <v>38915</v>
      </c>
    </row>
    <row r="38423" spans="1:1" x14ac:dyDescent="0.2">
      <c r="A38423" s="188" t="s">
        <v>38916</v>
      </c>
    </row>
    <row r="38424" spans="1:1" x14ac:dyDescent="0.2">
      <c r="A38424" s="188" t="s">
        <v>38917</v>
      </c>
    </row>
    <row r="38425" spans="1:1" x14ac:dyDescent="0.2">
      <c r="A38425" s="188" t="s">
        <v>38918</v>
      </c>
    </row>
    <row r="38426" spans="1:1" x14ac:dyDescent="0.2">
      <c r="A38426" s="188" t="s">
        <v>38919</v>
      </c>
    </row>
    <row r="38427" spans="1:1" x14ac:dyDescent="0.2">
      <c r="A38427" s="188" t="s">
        <v>38920</v>
      </c>
    </row>
    <row r="38428" spans="1:1" x14ac:dyDescent="0.2">
      <c r="A38428" s="188" t="s">
        <v>38921</v>
      </c>
    </row>
    <row r="38429" spans="1:1" x14ac:dyDescent="0.2">
      <c r="A38429" s="188" t="s">
        <v>38922</v>
      </c>
    </row>
    <row r="38430" spans="1:1" x14ac:dyDescent="0.2">
      <c r="A38430" s="188" t="s">
        <v>38923</v>
      </c>
    </row>
    <row r="38431" spans="1:1" x14ac:dyDescent="0.2">
      <c r="A38431" s="188" t="s">
        <v>38924</v>
      </c>
    </row>
    <row r="38432" spans="1:1" x14ac:dyDescent="0.2">
      <c r="A38432" s="188" t="s">
        <v>38925</v>
      </c>
    </row>
    <row r="38433" spans="1:1" x14ac:dyDescent="0.2">
      <c r="A38433" s="188" t="s">
        <v>38926</v>
      </c>
    </row>
    <row r="38434" spans="1:1" x14ac:dyDescent="0.2">
      <c r="A38434" s="188" t="s">
        <v>38927</v>
      </c>
    </row>
    <row r="38435" spans="1:1" x14ac:dyDescent="0.2">
      <c r="A38435" s="188" t="s">
        <v>38928</v>
      </c>
    </row>
    <row r="38436" spans="1:1" x14ac:dyDescent="0.2">
      <c r="A38436" s="188" t="s">
        <v>38929</v>
      </c>
    </row>
    <row r="38437" spans="1:1" x14ac:dyDescent="0.2">
      <c r="A38437" s="188" t="s">
        <v>38930</v>
      </c>
    </row>
    <row r="38438" spans="1:1" x14ac:dyDescent="0.2">
      <c r="A38438" s="188" t="s">
        <v>38931</v>
      </c>
    </row>
    <row r="38439" spans="1:1" x14ac:dyDescent="0.2">
      <c r="A38439" s="188" t="s">
        <v>38932</v>
      </c>
    </row>
    <row r="38440" spans="1:1" x14ac:dyDescent="0.2">
      <c r="A38440" s="188" t="s">
        <v>38933</v>
      </c>
    </row>
    <row r="38441" spans="1:1" x14ac:dyDescent="0.2">
      <c r="A38441" s="188" t="s">
        <v>38934</v>
      </c>
    </row>
    <row r="38442" spans="1:1" x14ac:dyDescent="0.2">
      <c r="A38442" s="188" t="s">
        <v>38935</v>
      </c>
    </row>
    <row r="38443" spans="1:1" x14ac:dyDescent="0.2">
      <c r="A38443" s="188" t="s">
        <v>38936</v>
      </c>
    </row>
    <row r="38444" spans="1:1" x14ac:dyDescent="0.2">
      <c r="A38444" s="188" t="s">
        <v>38937</v>
      </c>
    </row>
    <row r="38445" spans="1:1" x14ac:dyDescent="0.2">
      <c r="A38445" s="188" t="s">
        <v>38938</v>
      </c>
    </row>
    <row r="38446" spans="1:1" x14ac:dyDescent="0.2">
      <c r="A38446" s="188" t="s">
        <v>38939</v>
      </c>
    </row>
    <row r="38447" spans="1:1" x14ac:dyDescent="0.2">
      <c r="A38447" s="188" t="s">
        <v>38940</v>
      </c>
    </row>
    <row r="38448" spans="1:1" x14ac:dyDescent="0.2">
      <c r="A38448" s="188" t="s">
        <v>38941</v>
      </c>
    </row>
    <row r="38449" spans="1:1" x14ac:dyDescent="0.2">
      <c r="A38449" s="188" t="s">
        <v>38942</v>
      </c>
    </row>
    <row r="38450" spans="1:1" x14ac:dyDescent="0.2">
      <c r="A38450" s="188" t="s">
        <v>38943</v>
      </c>
    </row>
    <row r="38451" spans="1:1" x14ac:dyDescent="0.2">
      <c r="A38451" s="188" t="s">
        <v>38944</v>
      </c>
    </row>
    <row r="38452" spans="1:1" x14ac:dyDescent="0.2">
      <c r="A38452" s="188" t="s">
        <v>38945</v>
      </c>
    </row>
    <row r="38453" spans="1:1" x14ac:dyDescent="0.2">
      <c r="A38453" s="188" t="s">
        <v>38946</v>
      </c>
    </row>
    <row r="38454" spans="1:1" x14ac:dyDescent="0.2">
      <c r="A38454" s="188" t="s">
        <v>38947</v>
      </c>
    </row>
    <row r="38455" spans="1:1" x14ac:dyDescent="0.2">
      <c r="A38455" s="188" t="s">
        <v>38948</v>
      </c>
    </row>
    <row r="38456" spans="1:1" x14ac:dyDescent="0.2">
      <c r="A38456" s="188" t="s">
        <v>38949</v>
      </c>
    </row>
    <row r="38457" spans="1:1" x14ac:dyDescent="0.2">
      <c r="A38457" s="188" t="s">
        <v>38950</v>
      </c>
    </row>
    <row r="38458" spans="1:1" x14ac:dyDescent="0.2">
      <c r="A38458" s="188" t="s">
        <v>38951</v>
      </c>
    </row>
    <row r="38459" spans="1:1" x14ac:dyDescent="0.2">
      <c r="A38459" s="188" t="s">
        <v>38952</v>
      </c>
    </row>
    <row r="38460" spans="1:1" x14ac:dyDescent="0.2">
      <c r="A38460" s="188" t="s">
        <v>38953</v>
      </c>
    </row>
    <row r="38461" spans="1:1" x14ac:dyDescent="0.2">
      <c r="A38461" s="188" t="s">
        <v>38954</v>
      </c>
    </row>
    <row r="38462" spans="1:1" x14ac:dyDescent="0.2">
      <c r="A38462" s="188" t="s">
        <v>38955</v>
      </c>
    </row>
    <row r="38463" spans="1:1" x14ac:dyDescent="0.2">
      <c r="A38463" s="188" t="s">
        <v>38956</v>
      </c>
    </row>
    <row r="38464" spans="1:1" x14ac:dyDescent="0.2">
      <c r="A38464" s="188" t="s">
        <v>38957</v>
      </c>
    </row>
    <row r="38465" spans="1:1" x14ac:dyDescent="0.2">
      <c r="A38465" s="188" t="s">
        <v>38958</v>
      </c>
    </row>
    <row r="38466" spans="1:1" x14ac:dyDescent="0.2">
      <c r="A38466" s="188" t="s">
        <v>38959</v>
      </c>
    </row>
    <row r="38467" spans="1:1" x14ac:dyDescent="0.2">
      <c r="A38467" s="188" t="s">
        <v>38960</v>
      </c>
    </row>
    <row r="38468" spans="1:1" x14ac:dyDescent="0.2">
      <c r="A38468" s="188" t="s">
        <v>38961</v>
      </c>
    </row>
    <row r="38469" spans="1:1" x14ac:dyDescent="0.2">
      <c r="A38469" s="188" t="s">
        <v>38962</v>
      </c>
    </row>
    <row r="38470" spans="1:1" x14ac:dyDescent="0.2">
      <c r="A38470" s="188" t="s">
        <v>38963</v>
      </c>
    </row>
    <row r="38471" spans="1:1" x14ac:dyDescent="0.2">
      <c r="A38471" s="188" t="s">
        <v>38964</v>
      </c>
    </row>
    <row r="38472" spans="1:1" x14ac:dyDescent="0.2">
      <c r="A38472" s="188" t="s">
        <v>38965</v>
      </c>
    </row>
    <row r="38473" spans="1:1" x14ac:dyDescent="0.2">
      <c r="A38473" s="188" t="s">
        <v>38966</v>
      </c>
    </row>
    <row r="38474" spans="1:1" x14ac:dyDescent="0.2">
      <c r="A38474" s="188" t="s">
        <v>38967</v>
      </c>
    </row>
    <row r="38475" spans="1:1" x14ac:dyDescent="0.2">
      <c r="A38475" s="188" t="s">
        <v>38968</v>
      </c>
    </row>
    <row r="38476" spans="1:1" x14ac:dyDescent="0.2">
      <c r="A38476" s="188" t="s">
        <v>38969</v>
      </c>
    </row>
    <row r="38477" spans="1:1" x14ac:dyDescent="0.2">
      <c r="A38477" s="188" t="s">
        <v>38970</v>
      </c>
    </row>
    <row r="38478" spans="1:1" x14ac:dyDescent="0.2">
      <c r="A38478" s="188" t="s">
        <v>38971</v>
      </c>
    </row>
    <row r="38479" spans="1:1" x14ac:dyDescent="0.2">
      <c r="A38479" s="188" t="s">
        <v>38972</v>
      </c>
    </row>
    <row r="38480" spans="1:1" x14ac:dyDescent="0.2">
      <c r="A38480" s="188" t="s">
        <v>38973</v>
      </c>
    </row>
    <row r="38481" spans="1:1" x14ac:dyDescent="0.2">
      <c r="A38481" s="188" t="s">
        <v>38974</v>
      </c>
    </row>
    <row r="38482" spans="1:1" x14ac:dyDescent="0.2">
      <c r="A38482" s="188" t="s">
        <v>38975</v>
      </c>
    </row>
    <row r="38483" spans="1:1" x14ac:dyDescent="0.2">
      <c r="A38483" s="188" t="s">
        <v>38976</v>
      </c>
    </row>
    <row r="38484" spans="1:1" x14ac:dyDescent="0.2">
      <c r="A38484" s="188" t="s">
        <v>38977</v>
      </c>
    </row>
    <row r="38485" spans="1:1" x14ac:dyDescent="0.2">
      <c r="A38485" s="188" t="s">
        <v>38978</v>
      </c>
    </row>
    <row r="38486" spans="1:1" x14ac:dyDescent="0.2">
      <c r="A38486" s="188" t="s">
        <v>38979</v>
      </c>
    </row>
    <row r="38487" spans="1:1" x14ac:dyDescent="0.2">
      <c r="A38487" s="188" t="s">
        <v>38980</v>
      </c>
    </row>
    <row r="38488" spans="1:1" x14ac:dyDescent="0.2">
      <c r="A38488" s="188" t="s">
        <v>38981</v>
      </c>
    </row>
    <row r="38489" spans="1:1" x14ac:dyDescent="0.2">
      <c r="A38489" s="188" t="s">
        <v>38982</v>
      </c>
    </row>
    <row r="38490" spans="1:1" x14ac:dyDescent="0.2">
      <c r="A38490" s="188" t="s">
        <v>38983</v>
      </c>
    </row>
    <row r="38491" spans="1:1" x14ac:dyDescent="0.2">
      <c r="A38491" s="188" t="s">
        <v>38984</v>
      </c>
    </row>
    <row r="38492" spans="1:1" x14ac:dyDescent="0.2">
      <c r="A38492" s="188" t="s">
        <v>38985</v>
      </c>
    </row>
    <row r="38493" spans="1:1" x14ac:dyDescent="0.2">
      <c r="A38493" s="188" t="s">
        <v>38986</v>
      </c>
    </row>
    <row r="38494" spans="1:1" x14ac:dyDescent="0.2">
      <c r="A38494" s="188" t="s">
        <v>38987</v>
      </c>
    </row>
    <row r="38495" spans="1:1" x14ac:dyDescent="0.2">
      <c r="A38495" s="188" t="s">
        <v>38988</v>
      </c>
    </row>
    <row r="38496" spans="1:1" x14ac:dyDescent="0.2">
      <c r="A38496" s="188" t="s">
        <v>38989</v>
      </c>
    </row>
    <row r="38497" spans="1:1" x14ac:dyDescent="0.2">
      <c r="A38497" s="188" t="s">
        <v>38990</v>
      </c>
    </row>
    <row r="38498" spans="1:1" x14ac:dyDescent="0.2">
      <c r="A38498" s="188" t="s">
        <v>38991</v>
      </c>
    </row>
    <row r="38499" spans="1:1" x14ac:dyDescent="0.2">
      <c r="A38499" s="188" t="s">
        <v>38992</v>
      </c>
    </row>
    <row r="38500" spans="1:1" x14ac:dyDescent="0.2">
      <c r="A38500" s="188" t="s">
        <v>38993</v>
      </c>
    </row>
    <row r="38501" spans="1:1" x14ac:dyDescent="0.2">
      <c r="A38501" s="188" t="s">
        <v>38994</v>
      </c>
    </row>
    <row r="38502" spans="1:1" x14ac:dyDescent="0.2">
      <c r="A38502" s="188" t="s">
        <v>38995</v>
      </c>
    </row>
    <row r="38503" spans="1:1" x14ac:dyDescent="0.2">
      <c r="A38503" s="188" t="s">
        <v>38996</v>
      </c>
    </row>
    <row r="38504" spans="1:1" x14ac:dyDescent="0.2">
      <c r="A38504" s="188" t="s">
        <v>38997</v>
      </c>
    </row>
    <row r="38505" spans="1:1" x14ac:dyDescent="0.2">
      <c r="A38505" s="188" t="s">
        <v>38998</v>
      </c>
    </row>
    <row r="38506" spans="1:1" x14ac:dyDescent="0.2">
      <c r="A38506" s="188" t="s">
        <v>38999</v>
      </c>
    </row>
    <row r="38507" spans="1:1" x14ac:dyDescent="0.2">
      <c r="A38507" s="188" t="s">
        <v>39000</v>
      </c>
    </row>
    <row r="38508" spans="1:1" x14ac:dyDescent="0.2">
      <c r="A38508" s="188" t="s">
        <v>39001</v>
      </c>
    </row>
    <row r="38509" spans="1:1" x14ac:dyDescent="0.2">
      <c r="A38509" s="188" t="s">
        <v>39002</v>
      </c>
    </row>
    <row r="38510" spans="1:1" x14ac:dyDescent="0.2">
      <c r="A38510" s="188" t="s">
        <v>39003</v>
      </c>
    </row>
    <row r="38511" spans="1:1" x14ac:dyDescent="0.2">
      <c r="A38511" s="188" t="s">
        <v>39004</v>
      </c>
    </row>
    <row r="38512" spans="1:1" x14ac:dyDescent="0.2">
      <c r="A38512" s="188" t="s">
        <v>39005</v>
      </c>
    </row>
    <row r="38513" spans="1:1" x14ac:dyDescent="0.2">
      <c r="A38513" s="188" t="s">
        <v>39006</v>
      </c>
    </row>
    <row r="38514" spans="1:1" x14ac:dyDescent="0.2">
      <c r="A38514" s="188" t="s">
        <v>39007</v>
      </c>
    </row>
    <row r="38515" spans="1:1" x14ac:dyDescent="0.2">
      <c r="A38515" s="188" t="s">
        <v>39008</v>
      </c>
    </row>
    <row r="38516" spans="1:1" x14ac:dyDescent="0.2">
      <c r="A38516" s="188" t="s">
        <v>39009</v>
      </c>
    </row>
    <row r="38517" spans="1:1" x14ac:dyDescent="0.2">
      <c r="A38517" s="188" t="s">
        <v>39010</v>
      </c>
    </row>
    <row r="38518" spans="1:1" x14ac:dyDescent="0.2">
      <c r="A38518" s="188" t="s">
        <v>39011</v>
      </c>
    </row>
    <row r="38519" spans="1:1" x14ac:dyDescent="0.2">
      <c r="A38519" s="188" t="s">
        <v>39012</v>
      </c>
    </row>
    <row r="38520" spans="1:1" x14ac:dyDescent="0.2">
      <c r="A38520" s="188" t="s">
        <v>39013</v>
      </c>
    </row>
    <row r="38521" spans="1:1" x14ac:dyDescent="0.2">
      <c r="A38521" s="188" t="s">
        <v>39014</v>
      </c>
    </row>
    <row r="38522" spans="1:1" x14ac:dyDescent="0.2">
      <c r="A38522" s="188" t="s">
        <v>39015</v>
      </c>
    </row>
    <row r="38523" spans="1:1" x14ac:dyDescent="0.2">
      <c r="A38523" s="188" t="s">
        <v>39016</v>
      </c>
    </row>
    <row r="38524" spans="1:1" x14ac:dyDescent="0.2">
      <c r="A38524" s="188" t="s">
        <v>39017</v>
      </c>
    </row>
    <row r="38525" spans="1:1" x14ac:dyDescent="0.2">
      <c r="A38525" s="188" t="s">
        <v>39018</v>
      </c>
    </row>
    <row r="38526" spans="1:1" x14ac:dyDescent="0.2">
      <c r="A38526" s="188" t="s">
        <v>39019</v>
      </c>
    </row>
    <row r="38527" spans="1:1" x14ac:dyDescent="0.2">
      <c r="A38527" s="188" t="s">
        <v>39020</v>
      </c>
    </row>
    <row r="38528" spans="1:1" x14ac:dyDescent="0.2">
      <c r="A38528" s="188" t="s">
        <v>39021</v>
      </c>
    </row>
    <row r="38529" spans="1:1" x14ac:dyDescent="0.2">
      <c r="A38529" s="188" t="s">
        <v>39022</v>
      </c>
    </row>
    <row r="38530" spans="1:1" x14ac:dyDescent="0.2">
      <c r="A38530" s="188" t="s">
        <v>39023</v>
      </c>
    </row>
    <row r="38531" spans="1:1" x14ac:dyDescent="0.2">
      <c r="A38531" s="188" t="s">
        <v>39024</v>
      </c>
    </row>
    <row r="38532" spans="1:1" x14ac:dyDescent="0.2">
      <c r="A38532" s="188" t="s">
        <v>39025</v>
      </c>
    </row>
    <row r="38533" spans="1:1" x14ac:dyDescent="0.2">
      <c r="A38533" s="188" t="s">
        <v>39026</v>
      </c>
    </row>
    <row r="38534" spans="1:1" x14ac:dyDescent="0.2">
      <c r="A38534" s="188" t="s">
        <v>39027</v>
      </c>
    </row>
    <row r="38535" spans="1:1" x14ac:dyDescent="0.2">
      <c r="A38535" s="188" t="s">
        <v>39028</v>
      </c>
    </row>
    <row r="38536" spans="1:1" x14ac:dyDescent="0.2">
      <c r="A38536" s="188" t="s">
        <v>39029</v>
      </c>
    </row>
    <row r="38537" spans="1:1" x14ac:dyDescent="0.2">
      <c r="A38537" s="188" t="s">
        <v>39030</v>
      </c>
    </row>
    <row r="38538" spans="1:1" x14ac:dyDescent="0.2">
      <c r="A38538" s="188" t="s">
        <v>39031</v>
      </c>
    </row>
    <row r="38539" spans="1:1" x14ac:dyDescent="0.2">
      <c r="A38539" s="188" t="s">
        <v>39032</v>
      </c>
    </row>
    <row r="38540" spans="1:1" x14ac:dyDescent="0.2">
      <c r="A38540" s="188" t="s">
        <v>39033</v>
      </c>
    </row>
    <row r="38541" spans="1:1" x14ac:dyDescent="0.2">
      <c r="A38541" s="188" t="s">
        <v>39034</v>
      </c>
    </row>
    <row r="38542" spans="1:1" x14ac:dyDescent="0.2">
      <c r="A38542" s="188" t="s">
        <v>39035</v>
      </c>
    </row>
    <row r="38543" spans="1:1" x14ac:dyDescent="0.2">
      <c r="A38543" s="188" t="s">
        <v>39036</v>
      </c>
    </row>
    <row r="38544" spans="1:1" x14ac:dyDescent="0.2">
      <c r="A38544" s="188" t="s">
        <v>39037</v>
      </c>
    </row>
    <row r="38545" spans="1:1" x14ac:dyDescent="0.2">
      <c r="A38545" s="188" t="s">
        <v>39038</v>
      </c>
    </row>
    <row r="38546" spans="1:1" x14ac:dyDescent="0.2">
      <c r="A38546" s="188" t="s">
        <v>39039</v>
      </c>
    </row>
    <row r="38547" spans="1:1" x14ac:dyDescent="0.2">
      <c r="A38547" s="188" t="s">
        <v>39040</v>
      </c>
    </row>
    <row r="38548" spans="1:1" x14ac:dyDescent="0.2">
      <c r="A38548" s="188" t="s">
        <v>39041</v>
      </c>
    </row>
    <row r="38549" spans="1:1" x14ac:dyDescent="0.2">
      <c r="A38549" s="188" t="s">
        <v>39042</v>
      </c>
    </row>
    <row r="38550" spans="1:1" x14ac:dyDescent="0.2">
      <c r="A38550" s="188" t="s">
        <v>39043</v>
      </c>
    </row>
    <row r="38551" spans="1:1" x14ac:dyDescent="0.2">
      <c r="A38551" s="188" t="s">
        <v>39044</v>
      </c>
    </row>
    <row r="38552" spans="1:1" x14ac:dyDescent="0.2">
      <c r="A38552" s="188" t="s">
        <v>39045</v>
      </c>
    </row>
    <row r="38553" spans="1:1" x14ac:dyDescent="0.2">
      <c r="A38553" s="188" t="s">
        <v>39046</v>
      </c>
    </row>
    <row r="38554" spans="1:1" x14ac:dyDescent="0.2">
      <c r="A38554" s="188" t="s">
        <v>39047</v>
      </c>
    </row>
    <row r="38555" spans="1:1" x14ac:dyDescent="0.2">
      <c r="A38555" s="188" t="s">
        <v>39048</v>
      </c>
    </row>
    <row r="38556" spans="1:1" x14ac:dyDescent="0.2">
      <c r="A38556" s="188" t="s">
        <v>39049</v>
      </c>
    </row>
    <row r="38557" spans="1:1" x14ac:dyDescent="0.2">
      <c r="A38557" s="188" t="s">
        <v>39050</v>
      </c>
    </row>
    <row r="38558" spans="1:1" x14ac:dyDescent="0.2">
      <c r="A38558" s="188" t="s">
        <v>39051</v>
      </c>
    </row>
    <row r="38559" spans="1:1" x14ac:dyDescent="0.2">
      <c r="A38559" s="188" t="s">
        <v>39052</v>
      </c>
    </row>
    <row r="38560" spans="1:1" x14ac:dyDescent="0.2">
      <c r="A38560" s="188" t="s">
        <v>39053</v>
      </c>
    </row>
    <row r="38561" spans="1:1" x14ac:dyDescent="0.2">
      <c r="A38561" s="188" t="s">
        <v>39054</v>
      </c>
    </row>
    <row r="38562" spans="1:1" x14ac:dyDescent="0.2">
      <c r="A38562" s="188" t="s">
        <v>39055</v>
      </c>
    </row>
    <row r="38563" spans="1:1" x14ac:dyDescent="0.2">
      <c r="A38563" s="188" t="s">
        <v>39056</v>
      </c>
    </row>
    <row r="38564" spans="1:1" x14ac:dyDescent="0.2">
      <c r="A38564" s="188" t="s">
        <v>39057</v>
      </c>
    </row>
    <row r="38565" spans="1:1" x14ac:dyDescent="0.2">
      <c r="A38565" s="188" t="s">
        <v>39058</v>
      </c>
    </row>
    <row r="38566" spans="1:1" x14ac:dyDescent="0.2">
      <c r="A38566" s="188" t="s">
        <v>39059</v>
      </c>
    </row>
    <row r="38567" spans="1:1" x14ac:dyDescent="0.2">
      <c r="A38567" s="188" t="s">
        <v>39060</v>
      </c>
    </row>
    <row r="38568" spans="1:1" x14ac:dyDescent="0.2">
      <c r="A38568" s="188" t="s">
        <v>39061</v>
      </c>
    </row>
    <row r="38569" spans="1:1" x14ac:dyDescent="0.2">
      <c r="A38569" s="188" t="s">
        <v>39062</v>
      </c>
    </row>
    <row r="38570" spans="1:1" x14ac:dyDescent="0.2">
      <c r="A38570" s="188" t="s">
        <v>39063</v>
      </c>
    </row>
    <row r="38571" spans="1:1" x14ac:dyDescent="0.2">
      <c r="A38571" s="188" t="s">
        <v>39064</v>
      </c>
    </row>
    <row r="38572" spans="1:1" x14ac:dyDescent="0.2">
      <c r="A38572" s="188" t="s">
        <v>39065</v>
      </c>
    </row>
    <row r="38573" spans="1:1" x14ac:dyDescent="0.2">
      <c r="A38573" s="188" t="s">
        <v>39066</v>
      </c>
    </row>
    <row r="38574" spans="1:1" x14ac:dyDescent="0.2">
      <c r="A38574" s="188" t="s">
        <v>39067</v>
      </c>
    </row>
    <row r="38575" spans="1:1" x14ac:dyDescent="0.2">
      <c r="A38575" s="188" t="s">
        <v>39068</v>
      </c>
    </row>
    <row r="38576" spans="1:1" x14ac:dyDescent="0.2">
      <c r="A38576" s="188" t="s">
        <v>39069</v>
      </c>
    </row>
    <row r="38577" spans="1:1" x14ac:dyDescent="0.2">
      <c r="A38577" s="188" t="s">
        <v>39070</v>
      </c>
    </row>
    <row r="38578" spans="1:1" x14ac:dyDescent="0.2">
      <c r="A38578" s="188" t="s">
        <v>39071</v>
      </c>
    </row>
    <row r="38579" spans="1:1" x14ac:dyDescent="0.2">
      <c r="A38579" s="188" t="s">
        <v>39072</v>
      </c>
    </row>
    <row r="38580" spans="1:1" x14ac:dyDescent="0.2">
      <c r="A38580" s="188" t="s">
        <v>39073</v>
      </c>
    </row>
    <row r="38581" spans="1:1" x14ac:dyDescent="0.2">
      <c r="A38581" s="188" t="s">
        <v>39074</v>
      </c>
    </row>
    <row r="38582" spans="1:1" x14ac:dyDescent="0.2">
      <c r="A38582" s="188" t="s">
        <v>39075</v>
      </c>
    </row>
    <row r="38583" spans="1:1" x14ac:dyDescent="0.2">
      <c r="A38583" s="188" t="s">
        <v>39076</v>
      </c>
    </row>
    <row r="38584" spans="1:1" x14ac:dyDescent="0.2">
      <c r="A38584" s="188" t="s">
        <v>39077</v>
      </c>
    </row>
    <row r="38585" spans="1:1" x14ac:dyDescent="0.2">
      <c r="A38585" s="188" t="s">
        <v>39078</v>
      </c>
    </row>
    <row r="38586" spans="1:1" x14ac:dyDescent="0.2">
      <c r="A38586" s="188" t="s">
        <v>39079</v>
      </c>
    </row>
    <row r="38587" spans="1:1" x14ac:dyDescent="0.2">
      <c r="A38587" s="188" t="s">
        <v>39080</v>
      </c>
    </row>
    <row r="38588" spans="1:1" x14ac:dyDescent="0.2">
      <c r="A38588" s="188" t="s">
        <v>39081</v>
      </c>
    </row>
    <row r="38589" spans="1:1" x14ac:dyDescent="0.2">
      <c r="A38589" s="188" t="s">
        <v>39082</v>
      </c>
    </row>
    <row r="38590" spans="1:1" x14ac:dyDescent="0.2">
      <c r="A38590" s="188" t="s">
        <v>39083</v>
      </c>
    </row>
    <row r="38591" spans="1:1" x14ac:dyDescent="0.2">
      <c r="A38591" s="188" t="s">
        <v>39084</v>
      </c>
    </row>
    <row r="38592" spans="1:1" x14ac:dyDescent="0.2">
      <c r="A38592" s="188" t="s">
        <v>39085</v>
      </c>
    </row>
    <row r="38593" spans="1:1" x14ac:dyDescent="0.2">
      <c r="A38593" s="188" t="s">
        <v>39086</v>
      </c>
    </row>
    <row r="38594" spans="1:1" x14ac:dyDescent="0.2">
      <c r="A38594" s="188" t="s">
        <v>39087</v>
      </c>
    </row>
    <row r="38595" spans="1:1" x14ac:dyDescent="0.2">
      <c r="A38595" s="188" t="s">
        <v>39088</v>
      </c>
    </row>
    <row r="38596" spans="1:1" x14ac:dyDescent="0.2">
      <c r="A38596" s="188" t="s">
        <v>39089</v>
      </c>
    </row>
    <row r="38597" spans="1:1" x14ac:dyDescent="0.2">
      <c r="A38597" s="188" t="s">
        <v>39090</v>
      </c>
    </row>
    <row r="38598" spans="1:1" x14ac:dyDescent="0.2">
      <c r="A38598" s="188" t="s">
        <v>39091</v>
      </c>
    </row>
    <row r="38599" spans="1:1" x14ac:dyDescent="0.2">
      <c r="A38599" s="188" t="s">
        <v>39092</v>
      </c>
    </row>
    <row r="38600" spans="1:1" x14ac:dyDescent="0.2">
      <c r="A38600" s="188" t="s">
        <v>39093</v>
      </c>
    </row>
    <row r="38601" spans="1:1" x14ac:dyDescent="0.2">
      <c r="A38601" s="188" t="s">
        <v>39094</v>
      </c>
    </row>
    <row r="38602" spans="1:1" x14ac:dyDescent="0.2">
      <c r="A38602" s="188" t="s">
        <v>39095</v>
      </c>
    </row>
    <row r="38603" spans="1:1" x14ac:dyDescent="0.2">
      <c r="A38603" s="188" t="s">
        <v>39096</v>
      </c>
    </row>
    <row r="38604" spans="1:1" x14ac:dyDescent="0.2">
      <c r="A38604" s="188" t="s">
        <v>39097</v>
      </c>
    </row>
    <row r="38605" spans="1:1" x14ac:dyDescent="0.2">
      <c r="A38605" s="188" t="s">
        <v>39098</v>
      </c>
    </row>
    <row r="38606" spans="1:1" x14ac:dyDescent="0.2">
      <c r="A38606" s="188" t="s">
        <v>39099</v>
      </c>
    </row>
    <row r="38607" spans="1:1" x14ac:dyDescent="0.2">
      <c r="A38607" s="188" t="s">
        <v>39100</v>
      </c>
    </row>
    <row r="38608" spans="1:1" x14ac:dyDescent="0.2">
      <c r="A38608" s="188" t="s">
        <v>39101</v>
      </c>
    </row>
    <row r="38609" spans="1:1" x14ac:dyDescent="0.2">
      <c r="A38609" s="188" t="s">
        <v>39102</v>
      </c>
    </row>
    <row r="38610" spans="1:1" x14ac:dyDescent="0.2">
      <c r="A38610" s="188" t="s">
        <v>39103</v>
      </c>
    </row>
    <row r="38611" spans="1:1" x14ac:dyDescent="0.2">
      <c r="A38611" s="188" t="s">
        <v>39104</v>
      </c>
    </row>
    <row r="38612" spans="1:1" x14ac:dyDescent="0.2">
      <c r="A38612" s="188" t="s">
        <v>39105</v>
      </c>
    </row>
    <row r="38613" spans="1:1" x14ac:dyDescent="0.2">
      <c r="A38613" s="188" t="s">
        <v>39106</v>
      </c>
    </row>
    <row r="38614" spans="1:1" x14ac:dyDescent="0.2">
      <c r="A38614" s="188" t="s">
        <v>39107</v>
      </c>
    </row>
    <row r="38615" spans="1:1" x14ac:dyDescent="0.2">
      <c r="A38615" s="188" t="s">
        <v>39108</v>
      </c>
    </row>
    <row r="38616" spans="1:1" x14ac:dyDescent="0.2">
      <c r="A38616" s="188" t="s">
        <v>39109</v>
      </c>
    </row>
    <row r="38617" spans="1:1" x14ac:dyDescent="0.2">
      <c r="A38617" s="188" t="s">
        <v>39110</v>
      </c>
    </row>
    <row r="38618" spans="1:1" x14ac:dyDescent="0.2">
      <c r="A38618" s="188" t="s">
        <v>39111</v>
      </c>
    </row>
    <row r="38619" spans="1:1" x14ac:dyDescent="0.2">
      <c r="A38619" s="188" t="s">
        <v>39112</v>
      </c>
    </row>
    <row r="38620" spans="1:1" x14ac:dyDescent="0.2">
      <c r="A38620" s="188" t="s">
        <v>39113</v>
      </c>
    </row>
    <row r="38621" spans="1:1" x14ac:dyDescent="0.2">
      <c r="A38621" s="188" t="s">
        <v>39114</v>
      </c>
    </row>
    <row r="38622" spans="1:1" x14ac:dyDescent="0.2">
      <c r="A38622" s="188" t="s">
        <v>39115</v>
      </c>
    </row>
    <row r="38623" spans="1:1" x14ac:dyDescent="0.2">
      <c r="A38623" s="188" t="s">
        <v>39116</v>
      </c>
    </row>
    <row r="38624" spans="1:1" x14ac:dyDescent="0.2">
      <c r="A38624" s="188" t="s">
        <v>39117</v>
      </c>
    </row>
    <row r="38625" spans="1:1" x14ac:dyDescent="0.2">
      <c r="A38625" s="188" t="s">
        <v>39118</v>
      </c>
    </row>
    <row r="38626" spans="1:1" x14ac:dyDescent="0.2">
      <c r="A38626" s="188" t="s">
        <v>39119</v>
      </c>
    </row>
    <row r="38627" spans="1:1" x14ac:dyDescent="0.2">
      <c r="A38627" s="188" t="s">
        <v>39120</v>
      </c>
    </row>
    <row r="38628" spans="1:1" x14ac:dyDescent="0.2">
      <c r="A38628" s="188" t="s">
        <v>39121</v>
      </c>
    </row>
    <row r="38629" spans="1:1" x14ac:dyDescent="0.2">
      <c r="A38629" s="188" t="s">
        <v>39122</v>
      </c>
    </row>
    <row r="38630" spans="1:1" x14ac:dyDescent="0.2">
      <c r="A38630" s="188" t="s">
        <v>39123</v>
      </c>
    </row>
    <row r="38631" spans="1:1" x14ac:dyDescent="0.2">
      <c r="A38631" s="188" t="s">
        <v>39124</v>
      </c>
    </row>
    <row r="38632" spans="1:1" x14ac:dyDescent="0.2">
      <c r="A38632" s="188" t="s">
        <v>39125</v>
      </c>
    </row>
    <row r="38633" spans="1:1" x14ac:dyDescent="0.2">
      <c r="A38633" s="188" t="s">
        <v>39126</v>
      </c>
    </row>
    <row r="38634" spans="1:1" x14ac:dyDescent="0.2">
      <c r="A38634" s="188" t="s">
        <v>39127</v>
      </c>
    </row>
    <row r="38635" spans="1:1" x14ac:dyDescent="0.2">
      <c r="A38635" s="188" t="s">
        <v>39128</v>
      </c>
    </row>
    <row r="38636" spans="1:1" x14ac:dyDescent="0.2">
      <c r="A38636" s="188" t="s">
        <v>39129</v>
      </c>
    </row>
    <row r="38637" spans="1:1" x14ac:dyDescent="0.2">
      <c r="A38637" s="188" t="s">
        <v>39130</v>
      </c>
    </row>
    <row r="38638" spans="1:1" x14ac:dyDescent="0.2">
      <c r="A38638" s="188" t="s">
        <v>39131</v>
      </c>
    </row>
    <row r="38639" spans="1:1" x14ac:dyDescent="0.2">
      <c r="A38639" s="188" t="s">
        <v>39132</v>
      </c>
    </row>
    <row r="38640" spans="1:1" x14ac:dyDescent="0.2">
      <c r="A38640" s="188" t="s">
        <v>39133</v>
      </c>
    </row>
    <row r="38641" spans="1:1" x14ac:dyDescent="0.2">
      <c r="A38641" s="188" t="s">
        <v>39134</v>
      </c>
    </row>
    <row r="38642" spans="1:1" x14ac:dyDescent="0.2">
      <c r="A38642" s="188" t="s">
        <v>39135</v>
      </c>
    </row>
    <row r="38643" spans="1:1" x14ac:dyDescent="0.2">
      <c r="A38643" s="188" t="s">
        <v>39136</v>
      </c>
    </row>
    <row r="38644" spans="1:1" x14ac:dyDescent="0.2">
      <c r="A38644" s="188" t="s">
        <v>39137</v>
      </c>
    </row>
    <row r="38645" spans="1:1" x14ac:dyDescent="0.2">
      <c r="A38645" s="188" t="s">
        <v>39138</v>
      </c>
    </row>
    <row r="38646" spans="1:1" x14ac:dyDescent="0.2">
      <c r="A38646" s="188" t="s">
        <v>39139</v>
      </c>
    </row>
    <row r="38647" spans="1:1" x14ac:dyDescent="0.2">
      <c r="A38647" s="188" t="s">
        <v>39140</v>
      </c>
    </row>
    <row r="38648" spans="1:1" x14ac:dyDescent="0.2">
      <c r="A38648" s="188" t="s">
        <v>39141</v>
      </c>
    </row>
    <row r="38649" spans="1:1" x14ac:dyDescent="0.2">
      <c r="A38649" s="188" t="s">
        <v>39142</v>
      </c>
    </row>
    <row r="38650" spans="1:1" x14ac:dyDescent="0.2">
      <c r="A38650" s="188" t="s">
        <v>39143</v>
      </c>
    </row>
    <row r="38651" spans="1:1" x14ac:dyDescent="0.2">
      <c r="A38651" s="188" t="s">
        <v>39144</v>
      </c>
    </row>
    <row r="38652" spans="1:1" x14ac:dyDescent="0.2">
      <c r="A38652" s="188" t="s">
        <v>39145</v>
      </c>
    </row>
    <row r="38653" spans="1:1" x14ac:dyDescent="0.2">
      <c r="A38653" s="188" t="s">
        <v>39146</v>
      </c>
    </row>
    <row r="38654" spans="1:1" x14ac:dyDescent="0.2">
      <c r="A38654" s="188" t="s">
        <v>39147</v>
      </c>
    </row>
    <row r="38655" spans="1:1" x14ac:dyDescent="0.2">
      <c r="A38655" s="188" t="s">
        <v>39148</v>
      </c>
    </row>
    <row r="38656" spans="1:1" x14ac:dyDescent="0.2">
      <c r="A38656" s="188" t="s">
        <v>39149</v>
      </c>
    </row>
    <row r="38657" spans="1:1" x14ac:dyDescent="0.2">
      <c r="A38657" s="188" t="s">
        <v>39150</v>
      </c>
    </row>
    <row r="38658" spans="1:1" x14ac:dyDescent="0.2">
      <c r="A38658" s="188" t="s">
        <v>39151</v>
      </c>
    </row>
    <row r="38659" spans="1:1" x14ac:dyDescent="0.2">
      <c r="A38659" s="188" t="s">
        <v>39152</v>
      </c>
    </row>
    <row r="38660" spans="1:1" x14ac:dyDescent="0.2">
      <c r="A38660" s="188" t="s">
        <v>39153</v>
      </c>
    </row>
    <row r="38661" spans="1:1" x14ac:dyDescent="0.2">
      <c r="A38661" s="188" t="s">
        <v>39154</v>
      </c>
    </row>
    <row r="38662" spans="1:1" x14ac:dyDescent="0.2">
      <c r="A38662" s="188" t="s">
        <v>39155</v>
      </c>
    </row>
    <row r="38663" spans="1:1" x14ac:dyDescent="0.2">
      <c r="A38663" s="188" t="s">
        <v>39156</v>
      </c>
    </row>
    <row r="38664" spans="1:1" x14ac:dyDescent="0.2">
      <c r="A38664" s="188" t="s">
        <v>39157</v>
      </c>
    </row>
    <row r="38665" spans="1:1" x14ac:dyDescent="0.2">
      <c r="A38665" s="188" t="s">
        <v>39158</v>
      </c>
    </row>
    <row r="38666" spans="1:1" x14ac:dyDescent="0.2">
      <c r="A38666" s="188" t="s">
        <v>39159</v>
      </c>
    </row>
    <row r="38667" spans="1:1" x14ac:dyDescent="0.2">
      <c r="A38667" s="188" t="s">
        <v>39160</v>
      </c>
    </row>
    <row r="38668" spans="1:1" x14ac:dyDescent="0.2">
      <c r="A38668" s="188" t="s">
        <v>39161</v>
      </c>
    </row>
    <row r="38669" spans="1:1" x14ac:dyDescent="0.2">
      <c r="A38669" s="188" t="s">
        <v>39162</v>
      </c>
    </row>
    <row r="38670" spans="1:1" x14ac:dyDescent="0.2">
      <c r="A38670" s="188" t="s">
        <v>39163</v>
      </c>
    </row>
    <row r="38671" spans="1:1" x14ac:dyDescent="0.2">
      <c r="A38671" s="188" t="s">
        <v>39164</v>
      </c>
    </row>
    <row r="38672" spans="1:1" x14ac:dyDescent="0.2">
      <c r="A38672" s="188" t="s">
        <v>39165</v>
      </c>
    </row>
    <row r="38673" spans="1:1" x14ac:dyDescent="0.2">
      <c r="A38673" s="188" t="s">
        <v>39166</v>
      </c>
    </row>
    <row r="38674" spans="1:1" x14ac:dyDescent="0.2">
      <c r="A38674" s="188" t="s">
        <v>39167</v>
      </c>
    </row>
    <row r="38675" spans="1:1" x14ac:dyDescent="0.2">
      <c r="A38675" s="188" t="s">
        <v>39168</v>
      </c>
    </row>
    <row r="38676" spans="1:1" x14ac:dyDescent="0.2">
      <c r="A38676" s="188" t="s">
        <v>39169</v>
      </c>
    </row>
    <row r="38677" spans="1:1" x14ac:dyDescent="0.2">
      <c r="A38677" s="188" t="s">
        <v>39170</v>
      </c>
    </row>
    <row r="38678" spans="1:1" x14ac:dyDescent="0.2">
      <c r="A38678" s="188" t="s">
        <v>39171</v>
      </c>
    </row>
    <row r="38679" spans="1:1" x14ac:dyDescent="0.2">
      <c r="A38679" s="188" t="s">
        <v>39172</v>
      </c>
    </row>
    <row r="38680" spans="1:1" x14ac:dyDescent="0.2">
      <c r="A38680" s="188" t="s">
        <v>39173</v>
      </c>
    </row>
    <row r="38681" spans="1:1" x14ac:dyDescent="0.2">
      <c r="A38681" s="188" t="s">
        <v>39174</v>
      </c>
    </row>
    <row r="38682" spans="1:1" x14ac:dyDescent="0.2">
      <c r="A38682" s="188" t="s">
        <v>39175</v>
      </c>
    </row>
    <row r="38683" spans="1:1" x14ac:dyDescent="0.2">
      <c r="A38683" s="188" t="s">
        <v>39176</v>
      </c>
    </row>
    <row r="38684" spans="1:1" x14ac:dyDescent="0.2">
      <c r="A38684" s="188" t="s">
        <v>39177</v>
      </c>
    </row>
    <row r="38685" spans="1:1" x14ac:dyDescent="0.2">
      <c r="A38685" s="188" t="s">
        <v>39178</v>
      </c>
    </row>
    <row r="38686" spans="1:1" x14ac:dyDescent="0.2">
      <c r="A38686" s="188" t="s">
        <v>39179</v>
      </c>
    </row>
    <row r="38687" spans="1:1" x14ac:dyDescent="0.2">
      <c r="A38687" s="188" t="s">
        <v>39180</v>
      </c>
    </row>
    <row r="38688" spans="1:1" x14ac:dyDescent="0.2">
      <c r="A38688" s="188" t="s">
        <v>39181</v>
      </c>
    </row>
    <row r="38689" spans="1:1" x14ac:dyDescent="0.2">
      <c r="A38689" s="188" t="s">
        <v>39182</v>
      </c>
    </row>
    <row r="38690" spans="1:1" x14ac:dyDescent="0.2">
      <c r="A38690" s="188" t="s">
        <v>39183</v>
      </c>
    </row>
    <row r="38691" spans="1:1" x14ac:dyDescent="0.2">
      <c r="A38691" s="188" t="s">
        <v>39184</v>
      </c>
    </row>
    <row r="38692" spans="1:1" x14ac:dyDescent="0.2">
      <c r="A38692" s="188" t="s">
        <v>39185</v>
      </c>
    </row>
    <row r="38693" spans="1:1" x14ac:dyDescent="0.2">
      <c r="A38693" s="188" t="s">
        <v>39186</v>
      </c>
    </row>
    <row r="38694" spans="1:1" x14ac:dyDescent="0.2">
      <c r="A38694" s="188" t="s">
        <v>39187</v>
      </c>
    </row>
    <row r="38695" spans="1:1" x14ac:dyDescent="0.2">
      <c r="A38695" s="188" t="s">
        <v>39188</v>
      </c>
    </row>
    <row r="38696" spans="1:1" x14ac:dyDescent="0.2">
      <c r="A38696" s="188" t="s">
        <v>39189</v>
      </c>
    </row>
    <row r="38697" spans="1:1" x14ac:dyDescent="0.2">
      <c r="A38697" s="188" t="s">
        <v>39190</v>
      </c>
    </row>
    <row r="38698" spans="1:1" x14ac:dyDescent="0.2">
      <c r="A38698" s="188" t="s">
        <v>39191</v>
      </c>
    </row>
    <row r="38699" spans="1:1" x14ac:dyDescent="0.2">
      <c r="A38699" s="188" t="s">
        <v>39192</v>
      </c>
    </row>
    <row r="38700" spans="1:1" x14ac:dyDescent="0.2">
      <c r="A38700" s="188" t="s">
        <v>39193</v>
      </c>
    </row>
    <row r="38701" spans="1:1" x14ac:dyDescent="0.2">
      <c r="A38701" s="188" t="s">
        <v>39194</v>
      </c>
    </row>
    <row r="38702" spans="1:1" x14ac:dyDescent="0.2">
      <c r="A38702" s="188" t="s">
        <v>39195</v>
      </c>
    </row>
    <row r="38703" spans="1:1" x14ac:dyDescent="0.2">
      <c r="A38703" s="188" t="s">
        <v>39196</v>
      </c>
    </row>
    <row r="38704" spans="1:1" x14ac:dyDescent="0.2">
      <c r="A38704" s="188" t="s">
        <v>39197</v>
      </c>
    </row>
    <row r="38705" spans="1:1" x14ac:dyDescent="0.2">
      <c r="A38705" s="188" t="s">
        <v>39198</v>
      </c>
    </row>
    <row r="38706" spans="1:1" x14ac:dyDescent="0.2">
      <c r="A38706" s="188" t="s">
        <v>39199</v>
      </c>
    </row>
    <row r="38707" spans="1:1" x14ac:dyDescent="0.2">
      <c r="A38707" s="188" t="s">
        <v>39200</v>
      </c>
    </row>
    <row r="38708" spans="1:1" x14ac:dyDescent="0.2">
      <c r="A38708" s="188" t="s">
        <v>39201</v>
      </c>
    </row>
    <row r="38709" spans="1:1" x14ac:dyDescent="0.2">
      <c r="A38709" s="188" t="s">
        <v>39202</v>
      </c>
    </row>
    <row r="38710" spans="1:1" x14ac:dyDescent="0.2">
      <c r="A38710" s="188" t="s">
        <v>39203</v>
      </c>
    </row>
    <row r="38711" spans="1:1" x14ac:dyDescent="0.2">
      <c r="A38711" s="188" t="s">
        <v>39204</v>
      </c>
    </row>
    <row r="38712" spans="1:1" x14ac:dyDescent="0.2">
      <c r="A38712" s="188" t="s">
        <v>39205</v>
      </c>
    </row>
    <row r="38713" spans="1:1" x14ac:dyDescent="0.2">
      <c r="A38713" s="188" t="s">
        <v>39206</v>
      </c>
    </row>
    <row r="38714" spans="1:1" x14ac:dyDescent="0.2">
      <c r="A38714" s="188" t="s">
        <v>39207</v>
      </c>
    </row>
    <row r="38715" spans="1:1" x14ac:dyDescent="0.2">
      <c r="A38715" s="188" t="s">
        <v>39208</v>
      </c>
    </row>
    <row r="38716" spans="1:1" x14ac:dyDescent="0.2">
      <c r="A38716" s="188" t="s">
        <v>39209</v>
      </c>
    </row>
    <row r="38717" spans="1:1" x14ac:dyDescent="0.2">
      <c r="A38717" s="188" t="s">
        <v>39210</v>
      </c>
    </row>
    <row r="38718" spans="1:1" x14ac:dyDescent="0.2">
      <c r="A38718" s="188" t="s">
        <v>39211</v>
      </c>
    </row>
    <row r="38719" spans="1:1" x14ac:dyDescent="0.2">
      <c r="A38719" s="188" t="s">
        <v>39212</v>
      </c>
    </row>
    <row r="38720" spans="1:1" x14ac:dyDescent="0.2">
      <c r="A38720" s="188" t="s">
        <v>39213</v>
      </c>
    </row>
    <row r="38721" spans="1:1" x14ac:dyDescent="0.2">
      <c r="A38721" s="188" t="s">
        <v>39214</v>
      </c>
    </row>
    <row r="38722" spans="1:1" x14ac:dyDescent="0.2">
      <c r="A38722" s="188" t="s">
        <v>39215</v>
      </c>
    </row>
    <row r="38723" spans="1:1" x14ac:dyDescent="0.2">
      <c r="A38723" s="188" t="s">
        <v>39216</v>
      </c>
    </row>
    <row r="38724" spans="1:1" x14ac:dyDescent="0.2">
      <c r="A38724" s="188" t="s">
        <v>39217</v>
      </c>
    </row>
    <row r="38725" spans="1:1" x14ac:dyDescent="0.2">
      <c r="A38725" s="188" t="s">
        <v>39218</v>
      </c>
    </row>
    <row r="38726" spans="1:1" x14ac:dyDescent="0.2">
      <c r="A38726" s="188" t="s">
        <v>39219</v>
      </c>
    </row>
    <row r="38727" spans="1:1" x14ac:dyDescent="0.2">
      <c r="A38727" s="188" t="s">
        <v>39220</v>
      </c>
    </row>
    <row r="38728" spans="1:1" x14ac:dyDescent="0.2">
      <c r="A38728" s="188" t="s">
        <v>39221</v>
      </c>
    </row>
    <row r="38729" spans="1:1" x14ac:dyDescent="0.2">
      <c r="A38729" s="188" t="s">
        <v>39222</v>
      </c>
    </row>
    <row r="38730" spans="1:1" x14ac:dyDescent="0.2">
      <c r="A38730" s="188" t="s">
        <v>39223</v>
      </c>
    </row>
    <row r="38731" spans="1:1" x14ac:dyDescent="0.2">
      <c r="A38731" s="188" t="s">
        <v>39224</v>
      </c>
    </row>
    <row r="38732" spans="1:1" x14ac:dyDescent="0.2">
      <c r="A38732" s="188" t="s">
        <v>39225</v>
      </c>
    </row>
    <row r="38733" spans="1:1" x14ac:dyDescent="0.2">
      <c r="A38733" s="188" t="s">
        <v>39226</v>
      </c>
    </row>
    <row r="38734" spans="1:1" x14ac:dyDescent="0.2">
      <c r="A38734" s="188" t="s">
        <v>39227</v>
      </c>
    </row>
    <row r="38735" spans="1:1" x14ac:dyDescent="0.2">
      <c r="A38735" s="188" t="s">
        <v>39228</v>
      </c>
    </row>
    <row r="38736" spans="1:1" x14ac:dyDescent="0.2">
      <c r="A38736" s="188" t="s">
        <v>39229</v>
      </c>
    </row>
    <row r="38737" spans="1:1" x14ac:dyDescent="0.2">
      <c r="A38737" s="188" t="s">
        <v>39230</v>
      </c>
    </row>
    <row r="38738" spans="1:1" x14ac:dyDescent="0.2">
      <c r="A38738" s="188" t="s">
        <v>39231</v>
      </c>
    </row>
    <row r="38739" spans="1:1" x14ac:dyDescent="0.2">
      <c r="A38739" s="188" t="s">
        <v>39232</v>
      </c>
    </row>
    <row r="38740" spans="1:1" x14ac:dyDescent="0.2">
      <c r="A38740" s="188" t="s">
        <v>39233</v>
      </c>
    </row>
    <row r="38741" spans="1:1" x14ac:dyDescent="0.2">
      <c r="A38741" s="188" t="s">
        <v>39234</v>
      </c>
    </row>
    <row r="38742" spans="1:1" x14ac:dyDescent="0.2">
      <c r="A38742" s="188" t="s">
        <v>39235</v>
      </c>
    </row>
    <row r="38743" spans="1:1" x14ac:dyDescent="0.2">
      <c r="A38743" s="188" t="s">
        <v>39236</v>
      </c>
    </row>
    <row r="38744" spans="1:1" x14ac:dyDescent="0.2">
      <c r="A38744" s="188" t="s">
        <v>39237</v>
      </c>
    </row>
    <row r="38745" spans="1:1" x14ac:dyDescent="0.2">
      <c r="A38745" s="188" t="s">
        <v>39238</v>
      </c>
    </row>
    <row r="38746" spans="1:1" x14ac:dyDescent="0.2">
      <c r="A38746" s="188" t="s">
        <v>39239</v>
      </c>
    </row>
    <row r="38747" spans="1:1" x14ac:dyDescent="0.2">
      <c r="A38747" s="188" t="s">
        <v>39240</v>
      </c>
    </row>
    <row r="38748" spans="1:1" x14ac:dyDescent="0.2">
      <c r="A38748" s="188" t="s">
        <v>39241</v>
      </c>
    </row>
    <row r="38749" spans="1:1" x14ac:dyDescent="0.2">
      <c r="A38749" s="188" t="s">
        <v>39242</v>
      </c>
    </row>
    <row r="38750" spans="1:1" x14ac:dyDescent="0.2">
      <c r="A38750" s="188" t="s">
        <v>39243</v>
      </c>
    </row>
    <row r="38751" spans="1:1" x14ac:dyDescent="0.2">
      <c r="A38751" s="188" t="s">
        <v>39244</v>
      </c>
    </row>
    <row r="38752" spans="1:1" x14ac:dyDescent="0.2">
      <c r="A38752" s="188" t="s">
        <v>39245</v>
      </c>
    </row>
    <row r="38753" spans="1:1" x14ac:dyDescent="0.2">
      <c r="A38753" s="188" t="s">
        <v>39246</v>
      </c>
    </row>
    <row r="38754" spans="1:1" x14ac:dyDescent="0.2">
      <c r="A38754" s="188" t="s">
        <v>39247</v>
      </c>
    </row>
    <row r="38755" spans="1:1" x14ac:dyDescent="0.2">
      <c r="A38755" s="188" t="s">
        <v>39248</v>
      </c>
    </row>
    <row r="38756" spans="1:1" x14ac:dyDescent="0.2">
      <c r="A38756" s="188" t="s">
        <v>39249</v>
      </c>
    </row>
    <row r="38757" spans="1:1" x14ac:dyDescent="0.2">
      <c r="A38757" s="188" t="s">
        <v>39250</v>
      </c>
    </row>
    <row r="38758" spans="1:1" x14ac:dyDescent="0.2">
      <c r="A38758" s="188" t="s">
        <v>39251</v>
      </c>
    </row>
    <row r="38759" spans="1:1" x14ac:dyDescent="0.2">
      <c r="A38759" s="188" t="s">
        <v>39252</v>
      </c>
    </row>
    <row r="38760" spans="1:1" x14ac:dyDescent="0.2">
      <c r="A38760" s="188" t="s">
        <v>39253</v>
      </c>
    </row>
    <row r="38761" spans="1:1" x14ac:dyDescent="0.2">
      <c r="A38761" s="188" t="s">
        <v>39254</v>
      </c>
    </row>
    <row r="38762" spans="1:1" x14ac:dyDescent="0.2">
      <c r="A38762" s="188" t="s">
        <v>39255</v>
      </c>
    </row>
    <row r="38763" spans="1:1" x14ac:dyDescent="0.2">
      <c r="A38763" s="188" t="s">
        <v>39256</v>
      </c>
    </row>
    <row r="38764" spans="1:1" x14ac:dyDescent="0.2">
      <c r="A38764" s="188" t="s">
        <v>39257</v>
      </c>
    </row>
    <row r="38765" spans="1:1" x14ac:dyDescent="0.2">
      <c r="A38765" s="188" t="s">
        <v>39258</v>
      </c>
    </row>
    <row r="38766" spans="1:1" x14ac:dyDescent="0.2">
      <c r="A38766" s="188" t="s">
        <v>39259</v>
      </c>
    </row>
    <row r="38767" spans="1:1" x14ac:dyDescent="0.2">
      <c r="A38767" s="188" t="s">
        <v>39260</v>
      </c>
    </row>
    <row r="38768" spans="1:1" x14ac:dyDescent="0.2">
      <c r="A38768" s="188" t="s">
        <v>39261</v>
      </c>
    </row>
    <row r="38769" spans="1:1" x14ac:dyDescent="0.2">
      <c r="A38769" s="188" t="s">
        <v>39262</v>
      </c>
    </row>
    <row r="38770" spans="1:1" x14ac:dyDescent="0.2">
      <c r="A38770" s="188" t="s">
        <v>39263</v>
      </c>
    </row>
    <row r="38771" spans="1:1" x14ac:dyDescent="0.2">
      <c r="A38771" s="188" t="s">
        <v>39264</v>
      </c>
    </row>
    <row r="38772" spans="1:1" x14ac:dyDescent="0.2">
      <c r="A38772" s="188" t="s">
        <v>39265</v>
      </c>
    </row>
    <row r="38773" spans="1:1" x14ac:dyDescent="0.2">
      <c r="A38773" s="188" t="s">
        <v>39266</v>
      </c>
    </row>
    <row r="38774" spans="1:1" x14ac:dyDescent="0.2">
      <c r="A38774" s="188" t="s">
        <v>39267</v>
      </c>
    </row>
    <row r="38775" spans="1:1" x14ac:dyDescent="0.2">
      <c r="A38775" s="188" t="s">
        <v>39268</v>
      </c>
    </row>
    <row r="38776" spans="1:1" x14ac:dyDescent="0.2">
      <c r="A38776" s="188" t="s">
        <v>39269</v>
      </c>
    </row>
    <row r="38777" spans="1:1" x14ac:dyDescent="0.2">
      <c r="A38777" s="188" t="s">
        <v>39270</v>
      </c>
    </row>
    <row r="38778" spans="1:1" x14ac:dyDescent="0.2">
      <c r="A38778" s="188" t="s">
        <v>39271</v>
      </c>
    </row>
    <row r="38779" spans="1:1" x14ac:dyDescent="0.2">
      <c r="A38779" s="188" t="s">
        <v>39272</v>
      </c>
    </row>
    <row r="38780" spans="1:1" x14ac:dyDescent="0.2">
      <c r="A38780" s="188" t="s">
        <v>39273</v>
      </c>
    </row>
    <row r="38781" spans="1:1" x14ac:dyDescent="0.2">
      <c r="A38781" s="188" t="s">
        <v>39274</v>
      </c>
    </row>
    <row r="38782" spans="1:1" x14ac:dyDescent="0.2">
      <c r="A38782" s="188" t="s">
        <v>39275</v>
      </c>
    </row>
    <row r="38783" spans="1:1" x14ac:dyDescent="0.2">
      <c r="A38783" s="188" t="s">
        <v>39276</v>
      </c>
    </row>
    <row r="38784" spans="1:1" x14ac:dyDescent="0.2">
      <c r="A38784" s="188" t="s">
        <v>39277</v>
      </c>
    </row>
    <row r="38785" spans="1:1" x14ac:dyDescent="0.2">
      <c r="A38785" s="188" t="s">
        <v>39278</v>
      </c>
    </row>
    <row r="38786" spans="1:1" x14ac:dyDescent="0.2">
      <c r="A38786" s="188" t="s">
        <v>39279</v>
      </c>
    </row>
    <row r="38787" spans="1:1" x14ac:dyDescent="0.2">
      <c r="A38787" s="188" t="s">
        <v>39280</v>
      </c>
    </row>
    <row r="38788" spans="1:1" x14ac:dyDescent="0.2">
      <c r="A38788" s="188" t="s">
        <v>39281</v>
      </c>
    </row>
    <row r="38789" spans="1:1" x14ac:dyDescent="0.2">
      <c r="A38789" s="188" t="s">
        <v>39282</v>
      </c>
    </row>
    <row r="38790" spans="1:1" x14ac:dyDescent="0.2">
      <c r="A38790" s="188" t="s">
        <v>39283</v>
      </c>
    </row>
    <row r="38791" spans="1:1" x14ac:dyDescent="0.2">
      <c r="A38791" s="188" t="s">
        <v>39284</v>
      </c>
    </row>
    <row r="38792" spans="1:1" x14ac:dyDescent="0.2">
      <c r="A38792" s="188" t="s">
        <v>39285</v>
      </c>
    </row>
    <row r="38793" spans="1:1" x14ac:dyDescent="0.2">
      <c r="A38793" s="188" t="s">
        <v>39286</v>
      </c>
    </row>
    <row r="38794" spans="1:1" x14ac:dyDescent="0.2">
      <c r="A38794" s="188" t="s">
        <v>39287</v>
      </c>
    </row>
    <row r="38795" spans="1:1" x14ac:dyDescent="0.2">
      <c r="A38795" s="188" t="s">
        <v>39288</v>
      </c>
    </row>
    <row r="38796" spans="1:1" x14ac:dyDescent="0.2">
      <c r="A38796" s="188" t="s">
        <v>39289</v>
      </c>
    </row>
    <row r="38797" spans="1:1" x14ac:dyDescent="0.2">
      <c r="A38797" s="188" t="s">
        <v>39290</v>
      </c>
    </row>
    <row r="38798" spans="1:1" x14ac:dyDescent="0.2">
      <c r="A38798" s="188" t="s">
        <v>39291</v>
      </c>
    </row>
    <row r="38799" spans="1:1" x14ac:dyDescent="0.2">
      <c r="A38799" s="188" t="s">
        <v>39292</v>
      </c>
    </row>
    <row r="38800" spans="1:1" x14ac:dyDescent="0.2">
      <c r="A38800" s="188" t="s">
        <v>39293</v>
      </c>
    </row>
    <row r="38801" spans="1:1" x14ac:dyDescent="0.2">
      <c r="A38801" s="188" t="s">
        <v>39294</v>
      </c>
    </row>
    <row r="38802" spans="1:1" x14ac:dyDescent="0.2">
      <c r="A38802" s="188" t="s">
        <v>39295</v>
      </c>
    </row>
    <row r="38803" spans="1:1" x14ac:dyDescent="0.2">
      <c r="A38803" s="188" t="s">
        <v>39296</v>
      </c>
    </row>
    <row r="38804" spans="1:1" x14ac:dyDescent="0.2">
      <c r="A38804" s="188" t="s">
        <v>39297</v>
      </c>
    </row>
    <row r="38805" spans="1:1" x14ac:dyDescent="0.2">
      <c r="A38805" s="188" t="s">
        <v>39298</v>
      </c>
    </row>
    <row r="38806" spans="1:1" x14ac:dyDescent="0.2">
      <c r="A38806" s="188" t="s">
        <v>39299</v>
      </c>
    </row>
    <row r="38807" spans="1:1" x14ac:dyDescent="0.2">
      <c r="A38807" s="188" t="s">
        <v>39300</v>
      </c>
    </row>
    <row r="38808" spans="1:1" x14ac:dyDescent="0.2">
      <c r="A38808" s="188" t="s">
        <v>39301</v>
      </c>
    </row>
    <row r="38809" spans="1:1" x14ac:dyDescent="0.2">
      <c r="A38809" s="188" t="s">
        <v>39302</v>
      </c>
    </row>
    <row r="38810" spans="1:1" x14ac:dyDescent="0.2">
      <c r="A38810" s="188" t="s">
        <v>39303</v>
      </c>
    </row>
    <row r="38811" spans="1:1" x14ac:dyDescent="0.2">
      <c r="A38811" s="188" t="s">
        <v>39304</v>
      </c>
    </row>
    <row r="38812" spans="1:1" x14ac:dyDescent="0.2">
      <c r="A38812" s="188" t="s">
        <v>39305</v>
      </c>
    </row>
    <row r="38813" spans="1:1" x14ac:dyDescent="0.2">
      <c r="A38813" s="188" t="s">
        <v>39306</v>
      </c>
    </row>
    <row r="38814" spans="1:1" x14ac:dyDescent="0.2">
      <c r="A38814" s="188" t="s">
        <v>39307</v>
      </c>
    </row>
    <row r="38815" spans="1:1" x14ac:dyDescent="0.2">
      <c r="A38815" s="188" t="s">
        <v>39308</v>
      </c>
    </row>
    <row r="38816" spans="1:1" x14ac:dyDescent="0.2">
      <c r="A38816" s="188" t="s">
        <v>39309</v>
      </c>
    </row>
    <row r="38817" spans="1:1" x14ac:dyDescent="0.2">
      <c r="A38817" s="188" t="s">
        <v>39310</v>
      </c>
    </row>
    <row r="38818" spans="1:1" x14ac:dyDescent="0.2">
      <c r="A38818" s="188" t="s">
        <v>39311</v>
      </c>
    </row>
    <row r="38819" spans="1:1" x14ac:dyDescent="0.2">
      <c r="A38819" s="188" t="s">
        <v>39312</v>
      </c>
    </row>
    <row r="38820" spans="1:1" x14ac:dyDescent="0.2">
      <c r="A38820" s="188" t="s">
        <v>39313</v>
      </c>
    </row>
    <row r="38821" spans="1:1" x14ac:dyDescent="0.2">
      <c r="A38821" s="188" t="s">
        <v>39314</v>
      </c>
    </row>
    <row r="38822" spans="1:1" x14ac:dyDescent="0.2">
      <c r="A38822" s="188" t="s">
        <v>39315</v>
      </c>
    </row>
    <row r="38823" spans="1:1" x14ac:dyDescent="0.2">
      <c r="A38823" s="188" t="s">
        <v>39316</v>
      </c>
    </row>
    <row r="38824" spans="1:1" x14ac:dyDescent="0.2">
      <c r="A38824" s="188" t="s">
        <v>39317</v>
      </c>
    </row>
    <row r="38825" spans="1:1" x14ac:dyDescent="0.2">
      <c r="A38825" s="188" t="s">
        <v>39318</v>
      </c>
    </row>
    <row r="38826" spans="1:1" x14ac:dyDescent="0.2">
      <c r="A38826" s="188" t="s">
        <v>39319</v>
      </c>
    </row>
    <row r="38827" spans="1:1" x14ac:dyDescent="0.2">
      <c r="A38827" s="188" t="s">
        <v>39320</v>
      </c>
    </row>
    <row r="38828" spans="1:1" x14ac:dyDescent="0.2">
      <c r="A38828" s="188" t="s">
        <v>39321</v>
      </c>
    </row>
    <row r="38829" spans="1:1" x14ac:dyDescent="0.2">
      <c r="A38829" s="188" t="s">
        <v>39322</v>
      </c>
    </row>
    <row r="38830" spans="1:1" x14ac:dyDescent="0.2">
      <c r="A38830" s="188" t="s">
        <v>39323</v>
      </c>
    </row>
    <row r="38831" spans="1:1" x14ac:dyDescent="0.2">
      <c r="A38831" s="188" t="s">
        <v>39324</v>
      </c>
    </row>
    <row r="38832" spans="1:1" x14ac:dyDescent="0.2">
      <c r="A38832" s="188" t="s">
        <v>39325</v>
      </c>
    </row>
    <row r="38833" spans="1:1" x14ac:dyDescent="0.2">
      <c r="A38833" s="188" t="s">
        <v>39326</v>
      </c>
    </row>
    <row r="38834" spans="1:1" x14ac:dyDescent="0.2">
      <c r="A38834" s="188" t="s">
        <v>39327</v>
      </c>
    </row>
    <row r="38835" spans="1:1" x14ac:dyDescent="0.2">
      <c r="A38835" s="188" t="s">
        <v>39328</v>
      </c>
    </row>
    <row r="38836" spans="1:1" x14ac:dyDescent="0.2">
      <c r="A38836" s="188" t="s">
        <v>39329</v>
      </c>
    </row>
    <row r="38837" spans="1:1" x14ac:dyDescent="0.2">
      <c r="A38837" s="188" t="s">
        <v>39330</v>
      </c>
    </row>
    <row r="38838" spans="1:1" x14ac:dyDescent="0.2">
      <c r="A38838" s="188" t="s">
        <v>39331</v>
      </c>
    </row>
    <row r="38839" spans="1:1" x14ac:dyDescent="0.2">
      <c r="A38839" s="188" t="s">
        <v>39332</v>
      </c>
    </row>
    <row r="38840" spans="1:1" x14ac:dyDescent="0.2">
      <c r="A38840" s="188" t="s">
        <v>39333</v>
      </c>
    </row>
    <row r="38841" spans="1:1" x14ac:dyDescent="0.2">
      <c r="A38841" s="188" t="s">
        <v>39334</v>
      </c>
    </row>
    <row r="38842" spans="1:1" x14ac:dyDescent="0.2">
      <c r="A38842" s="188" t="s">
        <v>39335</v>
      </c>
    </row>
    <row r="38843" spans="1:1" x14ac:dyDescent="0.2">
      <c r="A38843" s="188" t="s">
        <v>39336</v>
      </c>
    </row>
    <row r="38844" spans="1:1" x14ac:dyDescent="0.2">
      <c r="A38844" s="188" t="s">
        <v>39337</v>
      </c>
    </row>
    <row r="38845" spans="1:1" x14ac:dyDescent="0.2">
      <c r="A38845" s="188" t="s">
        <v>39338</v>
      </c>
    </row>
    <row r="38846" spans="1:1" x14ac:dyDescent="0.2">
      <c r="A38846" s="188" t="s">
        <v>39339</v>
      </c>
    </row>
    <row r="38847" spans="1:1" x14ac:dyDescent="0.2">
      <c r="A38847" s="188" t="s">
        <v>39340</v>
      </c>
    </row>
    <row r="38848" spans="1:1" x14ac:dyDescent="0.2">
      <c r="A38848" s="188" t="s">
        <v>39341</v>
      </c>
    </row>
    <row r="38849" spans="1:1" x14ac:dyDescent="0.2">
      <c r="A38849" s="188" t="s">
        <v>39342</v>
      </c>
    </row>
    <row r="38850" spans="1:1" x14ac:dyDescent="0.2">
      <c r="A38850" s="188" t="s">
        <v>39343</v>
      </c>
    </row>
    <row r="38851" spans="1:1" x14ac:dyDescent="0.2">
      <c r="A38851" s="188" t="s">
        <v>39344</v>
      </c>
    </row>
    <row r="38852" spans="1:1" x14ac:dyDescent="0.2">
      <c r="A38852" s="188" t="s">
        <v>39345</v>
      </c>
    </row>
    <row r="38853" spans="1:1" x14ac:dyDescent="0.2">
      <c r="A38853" s="188" t="s">
        <v>39346</v>
      </c>
    </row>
    <row r="38854" spans="1:1" x14ac:dyDescent="0.2">
      <c r="A38854" s="188" t="s">
        <v>39347</v>
      </c>
    </row>
    <row r="38855" spans="1:1" x14ac:dyDescent="0.2">
      <c r="A38855" s="188" t="s">
        <v>39348</v>
      </c>
    </row>
    <row r="38856" spans="1:1" x14ac:dyDescent="0.2">
      <c r="A38856" s="188" t="s">
        <v>39349</v>
      </c>
    </row>
    <row r="38857" spans="1:1" x14ac:dyDescent="0.2">
      <c r="A38857" s="188" t="s">
        <v>39350</v>
      </c>
    </row>
    <row r="38858" spans="1:1" x14ac:dyDescent="0.2">
      <c r="A38858" s="188" t="s">
        <v>39351</v>
      </c>
    </row>
    <row r="38859" spans="1:1" x14ac:dyDescent="0.2">
      <c r="A38859" s="188" t="s">
        <v>39352</v>
      </c>
    </row>
    <row r="38860" spans="1:1" x14ac:dyDescent="0.2">
      <c r="A38860" s="188" t="s">
        <v>39353</v>
      </c>
    </row>
    <row r="38861" spans="1:1" x14ac:dyDescent="0.2">
      <c r="A38861" s="188" t="s">
        <v>39354</v>
      </c>
    </row>
    <row r="38862" spans="1:1" x14ac:dyDescent="0.2">
      <c r="A38862" s="188" t="s">
        <v>39355</v>
      </c>
    </row>
    <row r="38863" spans="1:1" x14ac:dyDescent="0.2">
      <c r="A38863" s="188" t="s">
        <v>39356</v>
      </c>
    </row>
    <row r="38864" spans="1:1" x14ac:dyDescent="0.2">
      <c r="A38864" s="188" t="s">
        <v>39357</v>
      </c>
    </row>
    <row r="38865" spans="1:1" x14ac:dyDescent="0.2">
      <c r="A38865" s="188" t="s">
        <v>39358</v>
      </c>
    </row>
    <row r="38866" spans="1:1" x14ac:dyDescent="0.2">
      <c r="A38866" s="188" t="s">
        <v>39359</v>
      </c>
    </row>
    <row r="38867" spans="1:1" x14ac:dyDescent="0.2">
      <c r="A38867" s="188" t="s">
        <v>39360</v>
      </c>
    </row>
    <row r="38868" spans="1:1" x14ac:dyDescent="0.2">
      <c r="A38868" s="188" t="s">
        <v>39361</v>
      </c>
    </row>
    <row r="38869" spans="1:1" x14ac:dyDescent="0.2">
      <c r="A38869" s="188" t="s">
        <v>39362</v>
      </c>
    </row>
    <row r="38870" spans="1:1" x14ac:dyDescent="0.2">
      <c r="A38870" s="188" t="s">
        <v>39363</v>
      </c>
    </row>
    <row r="38871" spans="1:1" x14ac:dyDescent="0.2">
      <c r="A38871" s="188" t="s">
        <v>39364</v>
      </c>
    </row>
    <row r="38872" spans="1:1" x14ac:dyDescent="0.2">
      <c r="A38872" s="188" t="s">
        <v>39365</v>
      </c>
    </row>
    <row r="38873" spans="1:1" x14ac:dyDescent="0.2">
      <c r="A38873" s="188" t="s">
        <v>39366</v>
      </c>
    </row>
    <row r="38874" spans="1:1" x14ac:dyDescent="0.2">
      <c r="A38874" s="188" t="s">
        <v>39367</v>
      </c>
    </row>
    <row r="38875" spans="1:1" x14ac:dyDescent="0.2">
      <c r="A38875" s="188" t="s">
        <v>39368</v>
      </c>
    </row>
    <row r="38876" spans="1:1" x14ac:dyDescent="0.2">
      <c r="A38876" s="188" t="s">
        <v>39369</v>
      </c>
    </row>
    <row r="38877" spans="1:1" x14ac:dyDescent="0.2">
      <c r="A38877" s="188" t="s">
        <v>39370</v>
      </c>
    </row>
    <row r="38878" spans="1:1" x14ac:dyDescent="0.2">
      <c r="A38878" s="188" t="s">
        <v>39371</v>
      </c>
    </row>
    <row r="38879" spans="1:1" x14ac:dyDescent="0.2">
      <c r="A38879" s="188" t="s">
        <v>39372</v>
      </c>
    </row>
    <row r="38880" spans="1:1" x14ac:dyDescent="0.2">
      <c r="A38880" s="188" t="s">
        <v>39373</v>
      </c>
    </row>
    <row r="38881" spans="1:1" x14ac:dyDescent="0.2">
      <c r="A38881" s="188" t="s">
        <v>39374</v>
      </c>
    </row>
    <row r="38882" spans="1:1" x14ac:dyDescent="0.2">
      <c r="A38882" s="188" t="s">
        <v>39375</v>
      </c>
    </row>
    <row r="38883" spans="1:1" x14ac:dyDescent="0.2">
      <c r="A38883" s="188" t="s">
        <v>39376</v>
      </c>
    </row>
    <row r="38884" spans="1:1" x14ac:dyDescent="0.2">
      <c r="A38884" s="188" t="s">
        <v>39377</v>
      </c>
    </row>
    <row r="38885" spans="1:1" x14ac:dyDescent="0.2">
      <c r="A38885" s="188" t="s">
        <v>39378</v>
      </c>
    </row>
    <row r="38886" spans="1:1" x14ac:dyDescent="0.2">
      <c r="A38886" s="188" t="s">
        <v>39379</v>
      </c>
    </row>
    <row r="38887" spans="1:1" x14ac:dyDescent="0.2">
      <c r="A38887" s="188" t="s">
        <v>39380</v>
      </c>
    </row>
    <row r="38888" spans="1:1" x14ac:dyDescent="0.2">
      <c r="A38888" s="188" t="s">
        <v>39381</v>
      </c>
    </row>
    <row r="38889" spans="1:1" x14ac:dyDescent="0.2">
      <c r="A38889" s="188" t="s">
        <v>39382</v>
      </c>
    </row>
    <row r="38890" spans="1:1" x14ac:dyDescent="0.2">
      <c r="A38890" s="188" t="s">
        <v>39383</v>
      </c>
    </row>
    <row r="38891" spans="1:1" x14ac:dyDescent="0.2">
      <c r="A38891" s="188" t="s">
        <v>39384</v>
      </c>
    </row>
    <row r="38892" spans="1:1" x14ac:dyDescent="0.2">
      <c r="A38892" s="188" t="s">
        <v>39385</v>
      </c>
    </row>
    <row r="38893" spans="1:1" x14ac:dyDescent="0.2">
      <c r="A38893" s="188" t="s">
        <v>39386</v>
      </c>
    </row>
    <row r="38894" spans="1:1" x14ac:dyDescent="0.2">
      <c r="A38894" s="188" t="s">
        <v>39387</v>
      </c>
    </row>
    <row r="38895" spans="1:1" x14ac:dyDescent="0.2">
      <c r="A38895" s="188" t="s">
        <v>39388</v>
      </c>
    </row>
    <row r="38896" spans="1:1" x14ac:dyDescent="0.2">
      <c r="A38896" s="188" t="s">
        <v>39389</v>
      </c>
    </row>
    <row r="38897" spans="1:1" x14ac:dyDescent="0.2">
      <c r="A38897" s="188" t="s">
        <v>39390</v>
      </c>
    </row>
    <row r="38898" spans="1:1" x14ac:dyDescent="0.2">
      <c r="A38898" s="188" t="s">
        <v>39391</v>
      </c>
    </row>
    <row r="38899" spans="1:1" x14ac:dyDescent="0.2">
      <c r="A38899" s="188" t="s">
        <v>39392</v>
      </c>
    </row>
    <row r="38900" spans="1:1" x14ac:dyDescent="0.2">
      <c r="A38900" s="188" t="s">
        <v>39393</v>
      </c>
    </row>
    <row r="38901" spans="1:1" x14ac:dyDescent="0.2">
      <c r="A38901" s="188" t="s">
        <v>39394</v>
      </c>
    </row>
    <row r="38902" spans="1:1" x14ac:dyDescent="0.2">
      <c r="A38902" s="188" t="s">
        <v>39395</v>
      </c>
    </row>
    <row r="38903" spans="1:1" x14ac:dyDescent="0.2">
      <c r="A38903" s="188" t="s">
        <v>39396</v>
      </c>
    </row>
    <row r="38904" spans="1:1" x14ac:dyDescent="0.2">
      <c r="A38904" s="188" t="s">
        <v>39397</v>
      </c>
    </row>
    <row r="38905" spans="1:1" x14ac:dyDescent="0.2">
      <c r="A38905" s="188" t="s">
        <v>39398</v>
      </c>
    </row>
    <row r="38906" spans="1:1" x14ac:dyDescent="0.2">
      <c r="A38906" s="188" t="s">
        <v>39399</v>
      </c>
    </row>
    <row r="38907" spans="1:1" x14ac:dyDescent="0.2">
      <c r="A38907" s="188" t="s">
        <v>39400</v>
      </c>
    </row>
    <row r="38908" spans="1:1" x14ac:dyDescent="0.2">
      <c r="A38908" s="188" t="s">
        <v>39401</v>
      </c>
    </row>
    <row r="38909" spans="1:1" x14ac:dyDescent="0.2">
      <c r="A38909" s="188" t="s">
        <v>39402</v>
      </c>
    </row>
    <row r="38910" spans="1:1" x14ac:dyDescent="0.2">
      <c r="A38910" s="188" t="s">
        <v>39403</v>
      </c>
    </row>
    <row r="38911" spans="1:1" x14ac:dyDescent="0.2">
      <c r="A38911" s="188" t="s">
        <v>39404</v>
      </c>
    </row>
    <row r="38912" spans="1:1" x14ac:dyDescent="0.2">
      <c r="A38912" s="188" t="s">
        <v>39405</v>
      </c>
    </row>
    <row r="38913" spans="1:1" x14ac:dyDescent="0.2">
      <c r="A38913" s="188" t="s">
        <v>39406</v>
      </c>
    </row>
    <row r="38914" spans="1:1" x14ac:dyDescent="0.2">
      <c r="A38914" s="188" t="s">
        <v>39407</v>
      </c>
    </row>
    <row r="38915" spans="1:1" x14ac:dyDescent="0.2">
      <c r="A38915" s="188" t="s">
        <v>39408</v>
      </c>
    </row>
    <row r="38916" spans="1:1" x14ac:dyDescent="0.2">
      <c r="A38916" s="188" t="s">
        <v>39409</v>
      </c>
    </row>
    <row r="38917" spans="1:1" x14ac:dyDescent="0.2">
      <c r="A38917" s="188" t="s">
        <v>39410</v>
      </c>
    </row>
    <row r="38918" spans="1:1" x14ac:dyDescent="0.2">
      <c r="A38918" s="188" t="s">
        <v>39411</v>
      </c>
    </row>
    <row r="38919" spans="1:1" x14ac:dyDescent="0.2">
      <c r="A38919" s="188" t="s">
        <v>39412</v>
      </c>
    </row>
    <row r="38920" spans="1:1" x14ac:dyDescent="0.2">
      <c r="A38920" s="188" t="s">
        <v>39413</v>
      </c>
    </row>
    <row r="38921" spans="1:1" x14ac:dyDescent="0.2">
      <c r="A38921" s="188" t="s">
        <v>39414</v>
      </c>
    </row>
    <row r="38922" spans="1:1" x14ac:dyDescent="0.2">
      <c r="A38922" s="188" t="s">
        <v>39415</v>
      </c>
    </row>
    <row r="38923" spans="1:1" x14ac:dyDescent="0.2">
      <c r="A38923" s="188" t="s">
        <v>39416</v>
      </c>
    </row>
    <row r="38924" spans="1:1" x14ac:dyDescent="0.2">
      <c r="A38924" s="188" t="s">
        <v>39417</v>
      </c>
    </row>
    <row r="38925" spans="1:1" x14ac:dyDescent="0.2">
      <c r="A38925" s="188" t="s">
        <v>39418</v>
      </c>
    </row>
    <row r="38926" spans="1:1" x14ac:dyDescent="0.2">
      <c r="A38926" s="188" t="s">
        <v>39419</v>
      </c>
    </row>
    <row r="38927" spans="1:1" x14ac:dyDescent="0.2">
      <c r="A38927" s="188" t="s">
        <v>39420</v>
      </c>
    </row>
    <row r="38928" spans="1:1" x14ac:dyDescent="0.2">
      <c r="A38928" s="188" t="s">
        <v>39421</v>
      </c>
    </row>
    <row r="38929" spans="1:1" x14ac:dyDescent="0.2">
      <c r="A38929" s="188" t="s">
        <v>39422</v>
      </c>
    </row>
    <row r="38930" spans="1:1" x14ac:dyDescent="0.2">
      <c r="A38930" s="188" t="s">
        <v>39423</v>
      </c>
    </row>
    <row r="38931" spans="1:1" x14ac:dyDescent="0.2">
      <c r="A38931" s="188" t="s">
        <v>39424</v>
      </c>
    </row>
    <row r="38932" spans="1:1" x14ac:dyDescent="0.2">
      <c r="A38932" s="188" t="s">
        <v>39425</v>
      </c>
    </row>
    <row r="38933" spans="1:1" x14ac:dyDescent="0.2">
      <c r="A38933" s="188" t="s">
        <v>39426</v>
      </c>
    </row>
    <row r="38934" spans="1:1" x14ac:dyDescent="0.2">
      <c r="A38934" s="188" t="s">
        <v>39427</v>
      </c>
    </row>
    <row r="38935" spans="1:1" x14ac:dyDescent="0.2">
      <c r="A38935" s="188" t="s">
        <v>39428</v>
      </c>
    </row>
    <row r="38936" spans="1:1" x14ac:dyDescent="0.2">
      <c r="A38936" s="188" t="s">
        <v>39429</v>
      </c>
    </row>
    <row r="38937" spans="1:1" x14ac:dyDescent="0.2">
      <c r="A38937" s="188" t="s">
        <v>39430</v>
      </c>
    </row>
    <row r="38938" spans="1:1" x14ac:dyDescent="0.2">
      <c r="A38938" s="188" t="s">
        <v>39431</v>
      </c>
    </row>
    <row r="38939" spans="1:1" x14ac:dyDescent="0.2">
      <c r="A38939" s="188" t="s">
        <v>39432</v>
      </c>
    </row>
    <row r="38940" spans="1:1" x14ac:dyDescent="0.2">
      <c r="A38940" s="188" t="s">
        <v>39433</v>
      </c>
    </row>
    <row r="38941" spans="1:1" x14ac:dyDescent="0.2">
      <c r="A38941" s="188" t="s">
        <v>39434</v>
      </c>
    </row>
    <row r="38942" spans="1:1" x14ac:dyDescent="0.2">
      <c r="A38942" s="188" t="s">
        <v>39435</v>
      </c>
    </row>
    <row r="38943" spans="1:1" x14ac:dyDescent="0.2">
      <c r="A38943" s="188" t="s">
        <v>39436</v>
      </c>
    </row>
    <row r="38944" spans="1:1" x14ac:dyDescent="0.2">
      <c r="A38944" s="188" t="s">
        <v>39437</v>
      </c>
    </row>
    <row r="38945" spans="1:1" x14ac:dyDescent="0.2">
      <c r="A38945" s="188" t="s">
        <v>39438</v>
      </c>
    </row>
    <row r="38946" spans="1:1" x14ac:dyDescent="0.2">
      <c r="A38946" s="188" t="s">
        <v>39439</v>
      </c>
    </row>
    <row r="38947" spans="1:1" x14ac:dyDescent="0.2">
      <c r="A38947" s="188" t="s">
        <v>39440</v>
      </c>
    </row>
    <row r="38948" spans="1:1" x14ac:dyDescent="0.2">
      <c r="A38948" s="188" t="s">
        <v>39441</v>
      </c>
    </row>
    <row r="38949" spans="1:1" x14ac:dyDescent="0.2">
      <c r="A38949" s="188" t="s">
        <v>39442</v>
      </c>
    </row>
    <row r="38950" spans="1:1" x14ac:dyDescent="0.2">
      <c r="A38950" s="188" t="s">
        <v>39443</v>
      </c>
    </row>
    <row r="38951" spans="1:1" x14ac:dyDescent="0.2">
      <c r="A38951" s="188" t="s">
        <v>39444</v>
      </c>
    </row>
    <row r="38952" spans="1:1" x14ac:dyDescent="0.2">
      <c r="A38952" s="188" t="s">
        <v>39445</v>
      </c>
    </row>
    <row r="38953" spans="1:1" x14ac:dyDescent="0.2">
      <c r="A38953" s="188" t="s">
        <v>39446</v>
      </c>
    </row>
    <row r="38954" spans="1:1" x14ac:dyDescent="0.2">
      <c r="A38954" s="188" t="s">
        <v>39447</v>
      </c>
    </row>
    <row r="38955" spans="1:1" x14ac:dyDescent="0.2">
      <c r="A38955" s="188" t="s">
        <v>39448</v>
      </c>
    </row>
    <row r="38956" spans="1:1" x14ac:dyDescent="0.2">
      <c r="A38956" s="188" t="s">
        <v>39449</v>
      </c>
    </row>
    <row r="38957" spans="1:1" x14ac:dyDescent="0.2">
      <c r="A38957" s="188" t="s">
        <v>39450</v>
      </c>
    </row>
    <row r="38958" spans="1:1" x14ac:dyDescent="0.2">
      <c r="A38958" s="188" t="s">
        <v>39451</v>
      </c>
    </row>
    <row r="38959" spans="1:1" x14ac:dyDescent="0.2">
      <c r="A38959" s="188" t="s">
        <v>39452</v>
      </c>
    </row>
    <row r="38960" spans="1:1" x14ac:dyDescent="0.2">
      <c r="A38960" s="188" t="s">
        <v>39453</v>
      </c>
    </row>
    <row r="38961" spans="1:1" x14ac:dyDescent="0.2">
      <c r="A38961" s="188" t="s">
        <v>39454</v>
      </c>
    </row>
    <row r="38962" spans="1:1" x14ac:dyDescent="0.2">
      <c r="A38962" s="188" t="s">
        <v>39455</v>
      </c>
    </row>
    <row r="38963" spans="1:1" x14ac:dyDescent="0.2">
      <c r="A38963" s="188" t="s">
        <v>39456</v>
      </c>
    </row>
    <row r="38964" spans="1:1" x14ac:dyDescent="0.2">
      <c r="A38964" s="188" t="s">
        <v>39457</v>
      </c>
    </row>
    <row r="38965" spans="1:1" x14ac:dyDescent="0.2">
      <c r="A38965" s="188" t="s">
        <v>39458</v>
      </c>
    </row>
    <row r="38966" spans="1:1" x14ac:dyDescent="0.2">
      <c r="A38966" s="188" t="s">
        <v>39459</v>
      </c>
    </row>
    <row r="38967" spans="1:1" x14ac:dyDescent="0.2">
      <c r="A38967" s="188" t="s">
        <v>39460</v>
      </c>
    </row>
    <row r="38968" spans="1:1" x14ac:dyDescent="0.2">
      <c r="A38968" s="188" t="s">
        <v>39461</v>
      </c>
    </row>
    <row r="38969" spans="1:1" x14ac:dyDescent="0.2">
      <c r="A38969" s="188" t="s">
        <v>39462</v>
      </c>
    </row>
    <row r="38970" spans="1:1" x14ac:dyDescent="0.2">
      <c r="A38970" s="188" t="s">
        <v>39463</v>
      </c>
    </row>
    <row r="38971" spans="1:1" x14ac:dyDescent="0.2">
      <c r="A38971" s="188" t="s">
        <v>39464</v>
      </c>
    </row>
    <row r="38972" spans="1:1" x14ac:dyDescent="0.2">
      <c r="A38972" s="188" t="s">
        <v>39465</v>
      </c>
    </row>
    <row r="38973" spans="1:1" x14ac:dyDescent="0.2">
      <c r="A38973" s="188" t="s">
        <v>39466</v>
      </c>
    </row>
    <row r="38974" spans="1:1" x14ac:dyDescent="0.2">
      <c r="A38974" s="188" t="s">
        <v>39467</v>
      </c>
    </row>
    <row r="38975" spans="1:1" x14ac:dyDescent="0.2">
      <c r="A38975" s="188" t="s">
        <v>39468</v>
      </c>
    </row>
    <row r="38976" spans="1:1" x14ac:dyDescent="0.2">
      <c r="A38976" s="188" t="s">
        <v>39469</v>
      </c>
    </row>
    <row r="38977" spans="1:1" x14ac:dyDescent="0.2">
      <c r="A38977" s="188" t="s">
        <v>39470</v>
      </c>
    </row>
    <row r="38978" spans="1:1" x14ac:dyDescent="0.2">
      <c r="A38978" s="188" t="s">
        <v>39471</v>
      </c>
    </row>
    <row r="38979" spans="1:1" x14ac:dyDescent="0.2">
      <c r="A38979" s="188" t="s">
        <v>39472</v>
      </c>
    </row>
    <row r="38980" spans="1:1" x14ac:dyDescent="0.2">
      <c r="A38980" s="188" t="s">
        <v>39473</v>
      </c>
    </row>
    <row r="38981" spans="1:1" x14ac:dyDescent="0.2">
      <c r="A38981" s="188" t="s">
        <v>39474</v>
      </c>
    </row>
    <row r="38982" spans="1:1" x14ac:dyDescent="0.2">
      <c r="A38982" s="188" t="s">
        <v>39475</v>
      </c>
    </row>
    <row r="38983" spans="1:1" x14ac:dyDescent="0.2">
      <c r="A38983" s="188" t="s">
        <v>39476</v>
      </c>
    </row>
    <row r="38984" spans="1:1" x14ac:dyDescent="0.2">
      <c r="A38984" s="188" t="s">
        <v>39477</v>
      </c>
    </row>
    <row r="38985" spans="1:1" x14ac:dyDescent="0.2">
      <c r="A38985" s="188" t="s">
        <v>39478</v>
      </c>
    </row>
    <row r="38986" spans="1:1" x14ac:dyDescent="0.2">
      <c r="A38986" s="188" t="s">
        <v>39479</v>
      </c>
    </row>
    <row r="38987" spans="1:1" x14ac:dyDescent="0.2">
      <c r="A38987" s="188" t="s">
        <v>39480</v>
      </c>
    </row>
    <row r="38988" spans="1:1" x14ac:dyDescent="0.2">
      <c r="A38988" s="188" t="s">
        <v>39481</v>
      </c>
    </row>
    <row r="38989" spans="1:1" x14ac:dyDescent="0.2">
      <c r="A38989" s="188" t="s">
        <v>39482</v>
      </c>
    </row>
    <row r="38990" spans="1:1" x14ac:dyDescent="0.2">
      <c r="A38990" s="188" t="s">
        <v>39483</v>
      </c>
    </row>
    <row r="38991" spans="1:1" x14ac:dyDescent="0.2">
      <c r="A38991" s="188" t="s">
        <v>39484</v>
      </c>
    </row>
    <row r="38992" spans="1:1" x14ac:dyDescent="0.2">
      <c r="A38992" s="188" t="s">
        <v>39485</v>
      </c>
    </row>
    <row r="38993" spans="1:1" x14ac:dyDescent="0.2">
      <c r="A38993" s="188" t="s">
        <v>39486</v>
      </c>
    </row>
    <row r="38994" spans="1:1" x14ac:dyDescent="0.2">
      <c r="A38994" s="188" t="s">
        <v>39487</v>
      </c>
    </row>
    <row r="38995" spans="1:1" x14ac:dyDescent="0.2">
      <c r="A38995" s="188" t="s">
        <v>39488</v>
      </c>
    </row>
    <row r="38996" spans="1:1" x14ac:dyDescent="0.2">
      <c r="A38996" s="188" t="s">
        <v>39489</v>
      </c>
    </row>
    <row r="38997" spans="1:1" x14ac:dyDescent="0.2">
      <c r="A38997" s="188" t="s">
        <v>39490</v>
      </c>
    </row>
    <row r="38998" spans="1:1" x14ac:dyDescent="0.2">
      <c r="A38998" s="188" t="s">
        <v>39491</v>
      </c>
    </row>
    <row r="38999" spans="1:1" x14ac:dyDescent="0.2">
      <c r="A38999" s="188" t="s">
        <v>39492</v>
      </c>
    </row>
    <row r="39000" spans="1:1" x14ac:dyDescent="0.2">
      <c r="A39000" s="188" t="s">
        <v>39493</v>
      </c>
    </row>
    <row r="39001" spans="1:1" x14ac:dyDescent="0.2">
      <c r="A39001" s="188" t="s">
        <v>39494</v>
      </c>
    </row>
    <row r="39002" spans="1:1" x14ac:dyDescent="0.2">
      <c r="A39002" s="188" t="s">
        <v>39495</v>
      </c>
    </row>
    <row r="39003" spans="1:1" x14ac:dyDescent="0.2">
      <c r="A39003" s="188" t="s">
        <v>39496</v>
      </c>
    </row>
    <row r="39004" spans="1:1" x14ac:dyDescent="0.2">
      <c r="A39004" s="188" t="s">
        <v>39497</v>
      </c>
    </row>
    <row r="39005" spans="1:1" x14ac:dyDescent="0.2">
      <c r="A39005" s="188" t="s">
        <v>39498</v>
      </c>
    </row>
    <row r="39006" spans="1:1" x14ac:dyDescent="0.2">
      <c r="A39006" s="188" t="s">
        <v>39499</v>
      </c>
    </row>
    <row r="39007" spans="1:1" x14ac:dyDescent="0.2">
      <c r="A39007" s="188" t="s">
        <v>39500</v>
      </c>
    </row>
    <row r="39008" spans="1:1" x14ac:dyDescent="0.2">
      <c r="A39008" s="188" t="s">
        <v>39501</v>
      </c>
    </row>
    <row r="39009" spans="1:1" x14ac:dyDescent="0.2">
      <c r="A39009" s="188" t="s">
        <v>39502</v>
      </c>
    </row>
    <row r="39010" spans="1:1" x14ac:dyDescent="0.2">
      <c r="A39010" s="188" t="s">
        <v>39503</v>
      </c>
    </row>
    <row r="39011" spans="1:1" x14ac:dyDescent="0.2">
      <c r="A39011" s="188" t="s">
        <v>39504</v>
      </c>
    </row>
    <row r="39012" spans="1:1" x14ac:dyDescent="0.2">
      <c r="A39012" s="188" t="s">
        <v>39505</v>
      </c>
    </row>
    <row r="39013" spans="1:1" x14ac:dyDescent="0.2">
      <c r="A39013" s="188" t="s">
        <v>39506</v>
      </c>
    </row>
    <row r="39014" spans="1:1" x14ac:dyDescent="0.2">
      <c r="A39014" s="188" t="s">
        <v>39507</v>
      </c>
    </row>
    <row r="39015" spans="1:1" x14ac:dyDescent="0.2">
      <c r="A39015" s="188" t="s">
        <v>39508</v>
      </c>
    </row>
    <row r="39016" spans="1:1" x14ac:dyDescent="0.2">
      <c r="A39016" s="188" t="s">
        <v>39509</v>
      </c>
    </row>
    <row r="39017" spans="1:1" x14ac:dyDescent="0.2">
      <c r="A39017" s="188" t="s">
        <v>39510</v>
      </c>
    </row>
    <row r="39018" spans="1:1" x14ac:dyDescent="0.2">
      <c r="A39018" s="188" t="s">
        <v>39511</v>
      </c>
    </row>
    <row r="39019" spans="1:1" x14ac:dyDescent="0.2">
      <c r="A39019" s="188" t="s">
        <v>39512</v>
      </c>
    </row>
    <row r="39020" spans="1:1" x14ac:dyDescent="0.2">
      <c r="A39020" s="188" t="s">
        <v>39513</v>
      </c>
    </row>
    <row r="39021" spans="1:1" x14ac:dyDescent="0.2">
      <c r="A39021" s="188" t="s">
        <v>39514</v>
      </c>
    </row>
    <row r="39022" spans="1:1" x14ac:dyDescent="0.2">
      <c r="A39022" s="188" t="s">
        <v>39515</v>
      </c>
    </row>
    <row r="39023" spans="1:1" x14ac:dyDescent="0.2">
      <c r="A39023" s="188" t="s">
        <v>39516</v>
      </c>
    </row>
    <row r="39024" spans="1:1" x14ac:dyDescent="0.2">
      <c r="A39024" s="188" t="s">
        <v>39517</v>
      </c>
    </row>
    <row r="39025" spans="1:1" x14ac:dyDescent="0.2">
      <c r="A39025" s="188" t="s">
        <v>39518</v>
      </c>
    </row>
    <row r="39026" spans="1:1" x14ac:dyDescent="0.2">
      <c r="A39026" s="188" t="s">
        <v>39519</v>
      </c>
    </row>
    <row r="39027" spans="1:1" x14ac:dyDescent="0.2">
      <c r="A39027" s="188" t="s">
        <v>39520</v>
      </c>
    </row>
    <row r="39028" spans="1:1" x14ac:dyDescent="0.2">
      <c r="A39028" s="188" t="s">
        <v>39521</v>
      </c>
    </row>
    <row r="39029" spans="1:1" x14ac:dyDescent="0.2">
      <c r="A39029" s="188" t="s">
        <v>39522</v>
      </c>
    </row>
    <row r="39030" spans="1:1" x14ac:dyDescent="0.2">
      <c r="A39030" s="188" t="s">
        <v>39523</v>
      </c>
    </row>
    <row r="39031" spans="1:1" x14ac:dyDescent="0.2">
      <c r="A39031" s="188" t="s">
        <v>39524</v>
      </c>
    </row>
    <row r="39032" spans="1:1" x14ac:dyDescent="0.2">
      <c r="A39032" s="188" t="s">
        <v>39525</v>
      </c>
    </row>
    <row r="39033" spans="1:1" x14ac:dyDescent="0.2">
      <c r="A39033" s="188" t="s">
        <v>39526</v>
      </c>
    </row>
    <row r="39034" spans="1:1" x14ac:dyDescent="0.2">
      <c r="A39034" s="188" t="s">
        <v>39527</v>
      </c>
    </row>
    <row r="39035" spans="1:1" x14ac:dyDescent="0.2">
      <c r="A39035" s="188" t="s">
        <v>39528</v>
      </c>
    </row>
    <row r="39036" spans="1:1" x14ac:dyDescent="0.2">
      <c r="A39036" s="188" t="s">
        <v>39529</v>
      </c>
    </row>
    <row r="39037" spans="1:1" x14ac:dyDescent="0.2">
      <c r="A39037" s="188" t="s">
        <v>39530</v>
      </c>
    </row>
    <row r="39038" spans="1:1" x14ac:dyDescent="0.2">
      <c r="A39038" s="188" t="s">
        <v>39531</v>
      </c>
    </row>
    <row r="39039" spans="1:1" x14ac:dyDescent="0.2">
      <c r="A39039" s="188" t="s">
        <v>39532</v>
      </c>
    </row>
    <row r="39040" spans="1:1" x14ac:dyDescent="0.2">
      <c r="A39040" s="188" t="s">
        <v>39533</v>
      </c>
    </row>
    <row r="39041" spans="1:1" x14ac:dyDescent="0.2">
      <c r="A39041" s="188" t="s">
        <v>39534</v>
      </c>
    </row>
    <row r="39042" spans="1:1" x14ac:dyDescent="0.2">
      <c r="A39042" s="188" t="s">
        <v>39535</v>
      </c>
    </row>
    <row r="39043" spans="1:1" x14ac:dyDescent="0.2">
      <c r="A39043" s="188" t="s">
        <v>39536</v>
      </c>
    </row>
    <row r="39044" spans="1:1" x14ac:dyDescent="0.2">
      <c r="A39044" s="188" t="s">
        <v>39537</v>
      </c>
    </row>
    <row r="39045" spans="1:1" x14ac:dyDescent="0.2">
      <c r="A39045" s="188" t="s">
        <v>39538</v>
      </c>
    </row>
    <row r="39046" spans="1:1" x14ac:dyDescent="0.2">
      <c r="A39046" s="188" t="s">
        <v>39539</v>
      </c>
    </row>
    <row r="39047" spans="1:1" x14ac:dyDescent="0.2">
      <c r="A39047" s="188" t="s">
        <v>39540</v>
      </c>
    </row>
    <row r="39048" spans="1:1" x14ac:dyDescent="0.2">
      <c r="A39048" s="188" t="s">
        <v>39541</v>
      </c>
    </row>
    <row r="39049" spans="1:1" x14ac:dyDescent="0.2">
      <c r="A39049" s="188" t="s">
        <v>39542</v>
      </c>
    </row>
    <row r="39050" spans="1:1" x14ac:dyDescent="0.2">
      <c r="A39050" s="188" t="s">
        <v>39543</v>
      </c>
    </row>
    <row r="39051" spans="1:1" x14ac:dyDescent="0.2">
      <c r="A39051" s="188" t="s">
        <v>39544</v>
      </c>
    </row>
    <row r="39052" spans="1:1" x14ac:dyDescent="0.2">
      <c r="A39052" s="188" t="s">
        <v>39545</v>
      </c>
    </row>
    <row r="39053" spans="1:1" x14ac:dyDescent="0.2">
      <c r="A39053" s="188" t="s">
        <v>39546</v>
      </c>
    </row>
    <row r="39054" spans="1:1" x14ac:dyDescent="0.2">
      <c r="A39054" s="188" t="s">
        <v>39547</v>
      </c>
    </row>
    <row r="39055" spans="1:1" x14ac:dyDescent="0.2">
      <c r="A39055" s="188" t="s">
        <v>39548</v>
      </c>
    </row>
    <row r="39056" spans="1:1" x14ac:dyDescent="0.2">
      <c r="A39056" s="188" t="s">
        <v>39549</v>
      </c>
    </row>
    <row r="39057" spans="1:1" x14ac:dyDescent="0.2">
      <c r="A39057" s="188" t="s">
        <v>39550</v>
      </c>
    </row>
    <row r="39058" spans="1:1" x14ac:dyDescent="0.2">
      <c r="A39058" s="188" t="s">
        <v>39551</v>
      </c>
    </row>
    <row r="39059" spans="1:1" x14ac:dyDescent="0.2">
      <c r="A39059" s="188" t="s">
        <v>39552</v>
      </c>
    </row>
    <row r="39060" spans="1:1" x14ac:dyDescent="0.2">
      <c r="A39060" s="188" t="s">
        <v>39553</v>
      </c>
    </row>
    <row r="39061" spans="1:1" x14ac:dyDescent="0.2">
      <c r="A39061" s="188" t="s">
        <v>39554</v>
      </c>
    </row>
    <row r="39062" spans="1:1" x14ac:dyDescent="0.2">
      <c r="A39062" s="188" t="s">
        <v>39555</v>
      </c>
    </row>
    <row r="39063" spans="1:1" x14ac:dyDescent="0.2">
      <c r="A39063" s="188" t="s">
        <v>39556</v>
      </c>
    </row>
    <row r="39064" spans="1:1" x14ac:dyDescent="0.2">
      <c r="A39064" s="188" t="s">
        <v>39557</v>
      </c>
    </row>
    <row r="39065" spans="1:1" x14ac:dyDescent="0.2">
      <c r="A39065" s="188" t="s">
        <v>39558</v>
      </c>
    </row>
    <row r="39066" spans="1:1" x14ac:dyDescent="0.2">
      <c r="A39066" s="188" t="s">
        <v>39559</v>
      </c>
    </row>
    <row r="39067" spans="1:1" x14ac:dyDescent="0.2">
      <c r="A39067" s="188" t="s">
        <v>39560</v>
      </c>
    </row>
    <row r="39068" spans="1:1" x14ac:dyDescent="0.2">
      <c r="A39068" s="188" t="s">
        <v>39561</v>
      </c>
    </row>
    <row r="39069" spans="1:1" x14ac:dyDescent="0.2">
      <c r="A39069" s="188" t="s">
        <v>39562</v>
      </c>
    </row>
    <row r="39070" spans="1:1" x14ac:dyDescent="0.2">
      <c r="A39070" s="188" t="s">
        <v>39563</v>
      </c>
    </row>
    <row r="39071" spans="1:1" x14ac:dyDescent="0.2">
      <c r="A39071" s="188" t="s">
        <v>39564</v>
      </c>
    </row>
    <row r="39072" spans="1:1" x14ac:dyDescent="0.2">
      <c r="A39072" s="188" t="s">
        <v>39565</v>
      </c>
    </row>
    <row r="39073" spans="1:1" x14ac:dyDescent="0.2">
      <c r="A39073" s="188" t="s">
        <v>39566</v>
      </c>
    </row>
    <row r="39074" spans="1:1" x14ac:dyDescent="0.2">
      <c r="A39074" s="188" t="s">
        <v>39567</v>
      </c>
    </row>
    <row r="39075" spans="1:1" x14ac:dyDescent="0.2">
      <c r="A39075" s="188" t="s">
        <v>39568</v>
      </c>
    </row>
    <row r="39076" spans="1:1" x14ac:dyDescent="0.2">
      <c r="A39076" s="188" t="s">
        <v>39569</v>
      </c>
    </row>
    <row r="39077" spans="1:1" x14ac:dyDescent="0.2">
      <c r="A39077" s="188" t="s">
        <v>39570</v>
      </c>
    </row>
    <row r="39078" spans="1:1" x14ac:dyDescent="0.2">
      <c r="A39078" s="188" t="s">
        <v>39571</v>
      </c>
    </row>
    <row r="39079" spans="1:1" x14ac:dyDescent="0.2">
      <c r="A39079" s="188" t="s">
        <v>39572</v>
      </c>
    </row>
    <row r="39080" spans="1:1" x14ac:dyDescent="0.2">
      <c r="A39080" s="188" t="s">
        <v>39573</v>
      </c>
    </row>
    <row r="39081" spans="1:1" x14ac:dyDescent="0.2">
      <c r="A39081" s="188" t="s">
        <v>39574</v>
      </c>
    </row>
    <row r="39082" spans="1:1" x14ac:dyDescent="0.2">
      <c r="A39082" s="188" t="s">
        <v>39575</v>
      </c>
    </row>
    <row r="39083" spans="1:1" x14ac:dyDescent="0.2">
      <c r="A39083" s="188" t="s">
        <v>39576</v>
      </c>
    </row>
    <row r="39084" spans="1:1" x14ac:dyDescent="0.2">
      <c r="A39084" s="188" t="s">
        <v>39577</v>
      </c>
    </row>
    <row r="39085" spans="1:1" x14ac:dyDescent="0.2">
      <c r="A39085" s="188" t="s">
        <v>39578</v>
      </c>
    </row>
    <row r="39086" spans="1:1" x14ac:dyDescent="0.2">
      <c r="A39086" s="188" t="s">
        <v>39579</v>
      </c>
    </row>
    <row r="39087" spans="1:1" x14ac:dyDescent="0.2">
      <c r="A39087" s="188" t="s">
        <v>39580</v>
      </c>
    </row>
    <row r="39088" spans="1:1" x14ac:dyDescent="0.2">
      <c r="A39088" s="188" t="s">
        <v>39581</v>
      </c>
    </row>
    <row r="39089" spans="1:1" x14ac:dyDescent="0.2">
      <c r="A39089" s="188" t="s">
        <v>39582</v>
      </c>
    </row>
    <row r="39090" spans="1:1" x14ac:dyDescent="0.2">
      <c r="A39090" s="188" t="s">
        <v>39583</v>
      </c>
    </row>
    <row r="39091" spans="1:1" x14ac:dyDescent="0.2">
      <c r="A39091" s="188" t="s">
        <v>39584</v>
      </c>
    </row>
    <row r="39092" spans="1:1" x14ac:dyDescent="0.2">
      <c r="A39092" s="188" t="s">
        <v>39585</v>
      </c>
    </row>
    <row r="39093" spans="1:1" x14ac:dyDescent="0.2">
      <c r="A39093" s="188" t="s">
        <v>39586</v>
      </c>
    </row>
    <row r="39094" spans="1:1" x14ac:dyDescent="0.2">
      <c r="A39094" s="188" t="s">
        <v>39587</v>
      </c>
    </row>
    <row r="39095" spans="1:1" x14ac:dyDescent="0.2">
      <c r="A39095" s="188" t="s">
        <v>39588</v>
      </c>
    </row>
    <row r="39096" spans="1:1" x14ac:dyDescent="0.2">
      <c r="A39096" s="188" t="s">
        <v>39589</v>
      </c>
    </row>
    <row r="39097" spans="1:1" x14ac:dyDescent="0.2">
      <c r="A39097" s="188" t="s">
        <v>39590</v>
      </c>
    </row>
    <row r="39098" spans="1:1" x14ac:dyDescent="0.2">
      <c r="A39098" s="188" t="s">
        <v>39591</v>
      </c>
    </row>
    <row r="39099" spans="1:1" x14ac:dyDescent="0.2">
      <c r="A39099" s="188" t="s">
        <v>39592</v>
      </c>
    </row>
    <row r="39100" spans="1:1" x14ac:dyDescent="0.2">
      <c r="A39100" s="188" t="s">
        <v>39593</v>
      </c>
    </row>
    <row r="39101" spans="1:1" x14ac:dyDescent="0.2">
      <c r="A39101" s="188" t="s">
        <v>39594</v>
      </c>
    </row>
    <row r="39102" spans="1:1" x14ac:dyDescent="0.2">
      <c r="A39102" s="188" t="s">
        <v>39595</v>
      </c>
    </row>
    <row r="39103" spans="1:1" x14ac:dyDescent="0.2">
      <c r="A39103" s="188" t="s">
        <v>39596</v>
      </c>
    </row>
    <row r="39104" spans="1:1" x14ac:dyDescent="0.2">
      <c r="A39104" s="188" t="s">
        <v>39597</v>
      </c>
    </row>
    <row r="39105" spans="1:1" x14ac:dyDescent="0.2">
      <c r="A39105" s="188" t="s">
        <v>39598</v>
      </c>
    </row>
    <row r="39106" spans="1:1" x14ac:dyDescent="0.2">
      <c r="A39106" s="188" t="s">
        <v>39599</v>
      </c>
    </row>
    <row r="39107" spans="1:1" x14ac:dyDescent="0.2">
      <c r="A39107" s="188" t="s">
        <v>39600</v>
      </c>
    </row>
    <row r="39108" spans="1:1" x14ac:dyDescent="0.2">
      <c r="A39108" s="188" t="s">
        <v>39601</v>
      </c>
    </row>
    <row r="39109" spans="1:1" x14ac:dyDescent="0.2">
      <c r="A39109" s="188" t="s">
        <v>39602</v>
      </c>
    </row>
    <row r="39110" spans="1:1" x14ac:dyDescent="0.2">
      <c r="A39110" s="188" t="s">
        <v>39603</v>
      </c>
    </row>
    <row r="39111" spans="1:1" x14ac:dyDescent="0.2">
      <c r="A39111" s="188" t="s">
        <v>39604</v>
      </c>
    </row>
    <row r="39112" spans="1:1" x14ac:dyDescent="0.2">
      <c r="A39112" s="188" t="s">
        <v>39605</v>
      </c>
    </row>
    <row r="39113" spans="1:1" x14ac:dyDescent="0.2">
      <c r="A39113" s="188" t="s">
        <v>39606</v>
      </c>
    </row>
    <row r="39114" spans="1:1" x14ac:dyDescent="0.2">
      <c r="A39114" s="188" t="s">
        <v>39607</v>
      </c>
    </row>
    <row r="39115" spans="1:1" x14ac:dyDescent="0.2">
      <c r="A39115" s="188" t="s">
        <v>39608</v>
      </c>
    </row>
    <row r="39116" spans="1:1" x14ac:dyDescent="0.2">
      <c r="A39116" s="188" t="s">
        <v>39609</v>
      </c>
    </row>
    <row r="39117" spans="1:1" x14ac:dyDescent="0.2">
      <c r="A39117" s="188" t="s">
        <v>39610</v>
      </c>
    </row>
    <row r="39118" spans="1:1" x14ac:dyDescent="0.2">
      <c r="A39118" s="188" t="s">
        <v>39611</v>
      </c>
    </row>
    <row r="39119" spans="1:1" x14ac:dyDescent="0.2">
      <c r="A39119" s="188" t="s">
        <v>39612</v>
      </c>
    </row>
    <row r="39120" spans="1:1" x14ac:dyDescent="0.2">
      <c r="A39120" s="188" t="s">
        <v>39613</v>
      </c>
    </row>
    <row r="39121" spans="1:1" x14ac:dyDescent="0.2">
      <c r="A39121" s="188" t="s">
        <v>39614</v>
      </c>
    </row>
    <row r="39122" spans="1:1" x14ac:dyDescent="0.2">
      <c r="A39122" s="188" t="s">
        <v>39615</v>
      </c>
    </row>
    <row r="39123" spans="1:1" x14ac:dyDescent="0.2">
      <c r="A39123" s="188" t="s">
        <v>39616</v>
      </c>
    </row>
    <row r="39124" spans="1:1" x14ac:dyDescent="0.2">
      <c r="A39124" s="188" t="s">
        <v>39617</v>
      </c>
    </row>
    <row r="39125" spans="1:1" x14ac:dyDescent="0.2">
      <c r="A39125" s="188" t="s">
        <v>39618</v>
      </c>
    </row>
    <row r="39126" spans="1:1" x14ac:dyDescent="0.2">
      <c r="A39126" s="188" t="s">
        <v>39619</v>
      </c>
    </row>
    <row r="39127" spans="1:1" x14ac:dyDescent="0.2">
      <c r="A39127" s="188" t="s">
        <v>39620</v>
      </c>
    </row>
    <row r="39128" spans="1:1" x14ac:dyDescent="0.2">
      <c r="A39128" s="188" t="s">
        <v>39621</v>
      </c>
    </row>
    <row r="39129" spans="1:1" x14ac:dyDescent="0.2">
      <c r="A39129" s="188" t="s">
        <v>39622</v>
      </c>
    </row>
    <row r="39130" spans="1:1" x14ac:dyDescent="0.2">
      <c r="A39130" s="188" t="s">
        <v>39623</v>
      </c>
    </row>
    <row r="39131" spans="1:1" x14ac:dyDescent="0.2">
      <c r="A39131" s="188" t="s">
        <v>39624</v>
      </c>
    </row>
    <row r="39132" spans="1:1" x14ac:dyDescent="0.2">
      <c r="A39132" s="188" t="s">
        <v>39625</v>
      </c>
    </row>
    <row r="39133" spans="1:1" x14ac:dyDescent="0.2">
      <c r="A39133" s="188" t="s">
        <v>39626</v>
      </c>
    </row>
    <row r="39134" spans="1:1" x14ac:dyDescent="0.2">
      <c r="A39134" s="188" t="s">
        <v>39627</v>
      </c>
    </row>
    <row r="39135" spans="1:1" x14ac:dyDescent="0.2">
      <c r="A39135" s="188" t="s">
        <v>39628</v>
      </c>
    </row>
    <row r="39136" spans="1:1" x14ac:dyDescent="0.2">
      <c r="A39136" s="188" t="s">
        <v>39629</v>
      </c>
    </row>
    <row r="39137" spans="1:1" x14ac:dyDescent="0.2">
      <c r="A39137" s="188" t="s">
        <v>39630</v>
      </c>
    </row>
    <row r="39138" spans="1:1" x14ac:dyDescent="0.2">
      <c r="A39138" s="188" t="s">
        <v>39631</v>
      </c>
    </row>
    <row r="39139" spans="1:1" x14ac:dyDescent="0.2">
      <c r="A39139" s="188" t="s">
        <v>39632</v>
      </c>
    </row>
    <row r="39140" spans="1:1" x14ac:dyDescent="0.2">
      <c r="A39140" s="188" t="s">
        <v>39633</v>
      </c>
    </row>
    <row r="39141" spans="1:1" x14ac:dyDescent="0.2">
      <c r="A39141" s="188" t="s">
        <v>39634</v>
      </c>
    </row>
    <row r="39142" spans="1:1" x14ac:dyDescent="0.2">
      <c r="A39142" s="188" t="s">
        <v>39635</v>
      </c>
    </row>
    <row r="39143" spans="1:1" x14ac:dyDescent="0.2">
      <c r="A39143" s="188" t="s">
        <v>39636</v>
      </c>
    </row>
    <row r="39144" spans="1:1" x14ac:dyDescent="0.2">
      <c r="A39144" s="188" t="s">
        <v>39637</v>
      </c>
    </row>
    <row r="39145" spans="1:1" x14ac:dyDescent="0.2">
      <c r="A39145" s="188" t="s">
        <v>39638</v>
      </c>
    </row>
    <row r="39146" spans="1:1" x14ac:dyDescent="0.2">
      <c r="A39146" s="188" t="s">
        <v>39639</v>
      </c>
    </row>
    <row r="39147" spans="1:1" x14ac:dyDescent="0.2">
      <c r="A39147" s="188" t="s">
        <v>39640</v>
      </c>
    </row>
    <row r="39148" spans="1:1" x14ac:dyDescent="0.2">
      <c r="A39148" s="188" t="s">
        <v>39641</v>
      </c>
    </row>
    <row r="39149" spans="1:1" x14ac:dyDescent="0.2">
      <c r="A39149" s="188" t="s">
        <v>39642</v>
      </c>
    </row>
    <row r="39150" spans="1:1" x14ac:dyDescent="0.2">
      <c r="A39150" s="188" t="s">
        <v>39643</v>
      </c>
    </row>
    <row r="39151" spans="1:1" x14ac:dyDescent="0.2">
      <c r="A39151" s="188" t="s">
        <v>39644</v>
      </c>
    </row>
    <row r="39152" spans="1:1" x14ac:dyDescent="0.2">
      <c r="A39152" s="188" t="s">
        <v>39645</v>
      </c>
    </row>
    <row r="39153" spans="1:1" x14ac:dyDescent="0.2">
      <c r="A39153" s="188" t="s">
        <v>39646</v>
      </c>
    </row>
    <row r="39154" spans="1:1" x14ac:dyDescent="0.2">
      <c r="A39154" s="188" t="s">
        <v>39647</v>
      </c>
    </row>
    <row r="39155" spans="1:1" x14ac:dyDescent="0.2">
      <c r="A39155" s="188" t="s">
        <v>39648</v>
      </c>
    </row>
    <row r="39156" spans="1:1" x14ac:dyDescent="0.2">
      <c r="A39156" s="188" t="s">
        <v>39649</v>
      </c>
    </row>
    <row r="39157" spans="1:1" x14ac:dyDescent="0.2">
      <c r="A39157" s="188" t="s">
        <v>39650</v>
      </c>
    </row>
    <row r="39158" spans="1:1" x14ac:dyDescent="0.2">
      <c r="A39158" s="188" t="s">
        <v>39651</v>
      </c>
    </row>
    <row r="39159" spans="1:1" x14ac:dyDescent="0.2">
      <c r="A39159" s="188" t="s">
        <v>39652</v>
      </c>
    </row>
    <row r="39160" spans="1:1" x14ac:dyDescent="0.2">
      <c r="A39160" s="188" t="s">
        <v>39653</v>
      </c>
    </row>
    <row r="39161" spans="1:1" x14ac:dyDescent="0.2">
      <c r="A39161" s="188" t="s">
        <v>39654</v>
      </c>
    </row>
    <row r="39162" spans="1:1" x14ac:dyDescent="0.2">
      <c r="A39162" s="188" t="s">
        <v>39655</v>
      </c>
    </row>
    <row r="39163" spans="1:1" x14ac:dyDescent="0.2">
      <c r="A39163" s="188" t="s">
        <v>39656</v>
      </c>
    </row>
    <row r="39164" spans="1:1" x14ac:dyDescent="0.2">
      <c r="A39164" s="188" t="s">
        <v>39657</v>
      </c>
    </row>
    <row r="39165" spans="1:1" x14ac:dyDescent="0.2">
      <c r="A39165" s="188" t="s">
        <v>39658</v>
      </c>
    </row>
    <row r="39166" spans="1:1" x14ac:dyDescent="0.2">
      <c r="A39166" s="188" t="s">
        <v>39659</v>
      </c>
    </row>
    <row r="39167" spans="1:1" x14ac:dyDescent="0.2">
      <c r="A39167" s="188" t="s">
        <v>39660</v>
      </c>
    </row>
    <row r="39168" spans="1:1" x14ac:dyDescent="0.2">
      <c r="A39168" s="188" t="s">
        <v>39661</v>
      </c>
    </row>
    <row r="39169" spans="1:1" x14ac:dyDescent="0.2">
      <c r="A39169" s="188" t="s">
        <v>39662</v>
      </c>
    </row>
    <row r="39170" spans="1:1" x14ac:dyDescent="0.2">
      <c r="A39170" s="188" t="s">
        <v>39663</v>
      </c>
    </row>
    <row r="39171" spans="1:1" x14ac:dyDescent="0.2">
      <c r="A39171" s="188" t="s">
        <v>39664</v>
      </c>
    </row>
    <row r="39172" spans="1:1" x14ac:dyDescent="0.2">
      <c r="A39172" s="188" t="s">
        <v>39665</v>
      </c>
    </row>
    <row r="39173" spans="1:1" x14ac:dyDescent="0.2">
      <c r="A39173" s="188" t="s">
        <v>39666</v>
      </c>
    </row>
    <row r="39174" spans="1:1" x14ac:dyDescent="0.2">
      <c r="A39174" s="188" t="s">
        <v>39667</v>
      </c>
    </row>
    <row r="39175" spans="1:1" x14ac:dyDescent="0.2">
      <c r="A39175" s="188" t="s">
        <v>39668</v>
      </c>
    </row>
    <row r="39176" spans="1:1" x14ac:dyDescent="0.2">
      <c r="A39176" s="188" t="s">
        <v>39669</v>
      </c>
    </row>
    <row r="39177" spans="1:1" x14ac:dyDescent="0.2">
      <c r="A39177" s="188" t="s">
        <v>39670</v>
      </c>
    </row>
    <row r="39178" spans="1:1" x14ac:dyDescent="0.2">
      <c r="A39178" s="188" t="s">
        <v>39671</v>
      </c>
    </row>
    <row r="39179" spans="1:1" x14ac:dyDescent="0.2">
      <c r="A39179" s="188" t="s">
        <v>39672</v>
      </c>
    </row>
    <row r="39180" spans="1:1" x14ac:dyDescent="0.2">
      <c r="A39180" s="188" t="s">
        <v>39673</v>
      </c>
    </row>
    <row r="39181" spans="1:1" x14ac:dyDescent="0.2">
      <c r="A39181" s="188" t="s">
        <v>39674</v>
      </c>
    </row>
    <row r="39182" spans="1:1" x14ac:dyDescent="0.2">
      <c r="A39182" s="188" t="s">
        <v>39675</v>
      </c>
    </row>
    <row r="39183" spans="1:1" x14ac:dyDescent="0.2">
      <c r="A39183" s="188" t="s">
        <v>39676</v>
      </c>
    </row>
    <row r="39184" spans="1:1" x14ac:dyDescent="0.2">
      <c r="A39184" s="188" t="s">
        <v>39677</v>
      </c>
    </row>
    <row r="39185" spans="1:1" x14ac:dyDescent="0.2">
      <c r="A39185" s="188" t="s">
        <v>39678</v>
      </c>
    </row>
    <row r="39186" spans="1:1" x14ac:dyDescent="0.2">
      <c r="A39186" s="188" t="s">
        <v>39679</v>
      </c>
    </row>
    <row r="39187" spans="1:1" x14ac:dyDescent="0.2">
      <c r="A39187" s="188" t="s">
        <v>39680</v>
      </c>
    </row>
    <row r="39188" spans="1:1" x14ac:dyDescent="0.2">
      <c r="A39188" s="188" t="s">
        <v>39681</v>
      </c>
    </row>
    <row r="39189" spans="1:1" x14ac:dyDescent="0.2">
      <c r="A39189" s="188" t="s">
        <v>39682</v>
      </c>
    </row>
    <row r="39190" spans="1:1" x14ac:dyDescent="0.2">
      <c r="A39190" s="188" t="s">
        <v>39683</v>
      </c>
    </row>
    <row r="39191" spans="1:1" x14ac:dyDescent="0.2">
      <c r="A39191" s="188" t="s">
        <v>39684</v>
      </c>
    </row>
    <row r="39192" spans="1:1" x14ac:dyDescent="0.2">
      <c r="A39192" s="188" t="s">
        <v>39685</v>
      </c>
    </row>
    <row r="39193" spans="1:1" x14ac:dyDescent="0.2">
      <c r="A39193" s="188" t="s">
        <v>39686</v>
      </c>
    </row>
    <row r="39194" spans="1:1" x14ac:dyDescent="0.2">
      <c r="A39194" s="188" t="s">
        <v>39687</v>
      </c>
    </row>
    <row r="39195" spans="1:1" x14ac:dyDescent="0.2">
      <c r="A39195" s="188" t="s">
        <v>39688</v>
      </c>
    </row>
    <row r="39196" spans="1:1" x14ac:dyDescent="0.2">
      <c r="A39196" s="188" t="s">
        <v>39689</v>
      </c>
    </row>
    <row r="39197" spans="1:1" x14ac:dyDescent="0.2">
      <c r="A39197" s="188" t="s">
        <v>39690</v>
      </c>
    </row>
    <row r="39198" spans="1:1" x14ac:dyDescent="0.2">
      <c r="A39198" s="188" t="s">
        <v>39691</v>
      </c>
    </row>
    <row r="39199" spans="1:1" x14ac:dyDescent="0.2">
      <c r="A39199" s="188" t="s">
        <v>39692</v>
      </c>
    </row>
    <row r="39200" spans="1:1" x14ac:dyDescent="0.2">
      <c r="A39200" s="188" t="s">
        <v>39693</v>
      </c>
    </row>
    <row r="39201" spans="1:1" x14ac:dyDescent="0.2">
      <c r="A39201" s="188" t="s">
        <v>39694</v>
      </c>
    </row>
    <row r="39202" spans="1:1" x14ac:dyDescent="0.2">
      <c r="A39202" s="188" t="s">
        <v>39695</v>
      </c>
    </row>
    <row r="39203" spans="1:1" x14ac:dyDescent="0.2">
      <c r="A39203" s="188" t="s">
        <v>39696</v>
      </c>
    </row>
    <row r="39204" spans="1:1" x14ac:dyDescent="0.2">
      <c r="A39204" s="188" t="s">
        <v>39697</v>
      </c>
    </row>
    <row r="39205" spans="1:1" x14ac:dyDescent="0.2">
      <c r="A39205" s="188" t="s">
        <v>39698</v>
      </c>
    </row>
    <row r="39206" spans="1:1" x14ac:dyDescent="0.2">
      <c r="A39206" s="188" t="s">
        <v>39699</v>
      </c>
    </row>
    <row r="39207" spans="1:1" x14ac:dyDescent="0.2">
      <c r="A39207" s="188" t="s">
        <v>39700</v>
      </c>
    </row>
    <row r="39208" spans="1:1" x14ac:dyDescent="0.2">
      <c r="A39208" s="188" t="s">
        <v>39701</v>
      </c>
    </row>
    <row r="39209" spans="1:1" x14ac:dyDescent="0.2">
      <c r="A39209" s="188" t="s">
        <v>39702</v>
      </c>
    </row>
    <row r="39210" spans="1:1" x14ac:dyDescent="0.2">
      <c r="A39210" s="188" t="s">
        <v>39703</v>
      </c>
    </row>
    <row r="39211" spans="1:1" x14ac:dyDescent="0.2">
      <c r="A39211" s="188" t="s">
        <v>39704</v>
      </c>
    </row>
    <row r="39212" spans="1:1" x14ac:dyDescent="0.2">
      <c r="A39212" s="188" t="s">
        <v>39705</v>
      </c>
    </row>
    <row r="39213" spans="1:1" x14ac:dyDescent="0.2">
      <c r="A39213" s="188" t="s">
        <v>39706</v>
      </c>
    </row>
    <row r="39214" spans="1:1" x14ac:dyDescent="0.2">
      <c r="A39214" s="188" t="s">
        <v>39707</v>
      </c>
    </row>
    <row r="39215" spans="1:1" x14ac:dyDescent="0.2">
      <c r="A39215" s="188" t="s">
        <v>39708</v>
      </c>
    </row>
    <row r="39216" spans="1:1" x14ac:dyDescent="0.2">
      <c r="A39216" s="188" t="s">
        <v>39709</v>
      </c>
    </row>
    <row r="39217" spans="1:1" x14ac:dyDescent="0.2">
      <c r="A39217" s="188" t="s">
        <v>39710</v>
      </c>
    </row>
    <row r="39218" spans="1:1" x14ac:dyDescent="0.2">
      <c r="A39218" s="188" t="s">
        <v>39711</v>
      </c>
    </row>
    <row r="39219" spans="1:1" x14ac:dyDescent="0.2">
      <c r="A39219" s="188" t="s">
        <v>39712</v>
      </c>
    </row>
    <row r="39220" spans="1:1" x14ac:dyDescent="0.2">
      <c r="A39220" s="188" t="s">
        <v>39713</v>
      </c>
    </row>
    <row r="39221" spans="1:1" x14ac:dyDescent="0.2">
      <c r="A39221" s="188" t="s">
        <v>39714</v>
      </c>
    </row>
    <row r="39222" spans="1:1" x14ac:dyDescent="0.2">
      <c r="A39222" s="188" t="s">
        <v>39715</v>
      </c>
    </row>
    <row r="39223" spans="1:1" x14ac:dyDescent="0.2">
      <c r="A39223" s="188" t="s">
        <v>39716</v>
      </c>
    </row>
    <row r="39224" spans="1:1" x14ac:dyDescent="0.2">
      <c r="A39224" s="188" t="s">
        <v>39717</v>
      </c>
    </row>
    <row r="39225" spans="1:1" x14ac:dyDescent="0.2">
      <c r="A39225" s="188" t="s">
        <v>39718</v>
      </c>
    </row>
    <row r="39226" spans="1:1" x14ac:dyDescent="0.2">
      <c r="A39226" s="188" t="s">
        <v>39719</v>
      </c>
    </row>
    <row r="39227" spans="1:1" x14ac:dyDescent="0.2">
      <c r="A39227" s="188" t="s">
        <v>39720</v>
      </c>
    </row>
    <row r="39228" spans="1:1" x14ac:dyDescent="0.2">
      <c r="A39228" s="188" t="s">
        <v>39721</v>
      </c>
    </row>
    <row r="39229" spans="1:1" x14ac:dyDescent="0.2">
      <c r="A39229" s="188" t="s">
        <v>39722</v>
      </c>
    </row>
    <row r="39230" spans="1:1" x14ac:dyDescent="0.2">
      <c r="A39230" s="188" t="s">
        <v>39723</v>
      </c>
    </row>
    <row r="39231" spans="1:1" x14ac:dyDescent="0.2">
      <c r="A39231" s="188" t="s">
        <v>39724</v>
      </c>
    </row>
    <row r="39232" spans="1:1" x14ac:dyDescent="0.2">
      <c r="A39232" s="188" t="s">
        <v>39725</v>
      </c>
    </row>
    <row r="39233" spans="1:1" x14ac:dyDescent="0.2">
      <c r="A39233" s="188" t="s">
        <v>39726</v>
      </c>
    </row>
    <row r="39234" spans="1:1" x14ac:dyDescent="0.2">
      <c r="A39234" s="188" t="s">
        <v>39727</v>
      </c>
    </row>
    <row r="39235" spans="1:1" x14ac:dyDescent="0.2">
      <c r="A39235" s="188" t="s">
        <v>39728</v>
      </c>
    </row>
    <row r="39236" spans="1:1" x14ac:dyDescent="0.2">
      <c r="A39236" s="188" t="s">
        <v>39729</v>
      </c>
    </row>
    <row r="39237" spans="1:1" x14ac:dyDescent="0.2">
      <c r="A39237" s="188" t="s">
        <v>39730</v>
      </c>
    </row>
    <row r="39238" spans="1:1" x14ac:dyDescent="0.2">
      <c r="A39238" s="188" t="s">
        <v>39731</v>
      </c>
    </row>
    <row r="39239" spans="1:1" x14ac:dyDescent="0.2">
      <c r="A39239" s="188" t="s">
        <v>39732</v>
      </c>
    </row>
    <row r="39240" spans="1:1" x14ac:dyDescent="0.2">
      <c r="A39240" s="188" t="s">
        <v>39733</v>
      </c>
    </row>
    <row r="39241" spans="1:1" x14ac:dyDescent="0.2">
      <c r="A39241" s="188" t="s">
        <v>39734</v>
      </c>
    </row>
    <row r="39242" spans="1:1" x14ac:dyDescent="0.2">
      <c r="A39242" s="188" t="s">
        <v>39735</v>
      </c>
    </row>
    <row r="39243" spans="1:1" x14ac:dyDescent="0.2">
      <c r="A39243" s="188" t="s">
        <v>39736</v>
      </c>
    </row>
    <row r="39244" spans="1:1" x14ac:dyDescent="0.2">
      <c r="A39244" s="188" t="s">
        <v>39737</v>
      </c>
    </row>
    <row r="39245" spans="1:1" x14ac:dyDescent="0.2">
      <c r="A39245" s="188" t="s">
        <v>39738</v>
      </c>
    </row>
    <row r="39246" spans="1:1" x14ac:dyDescent="0.2">
      <c r="A39246" s="188" t="s">
        <v>39739</v>
      </c>
    </row>
    <row r="39247" spans="1:1" x14ac:dyDescent="0.2">
      <c r="A39247" s="188" t="s">
        <v>39740</v>
      </c>
    </row>
    <row r="39248" spans="1:1" x14ac:dyDescent="0.2">
      <c r="A39248" s="188" t="s">
        <v>39741</v>
      </c>
    </row>
    <row r="39249" spans="1:1" x14ac:dyDescent="0.2">
      <c r="A39249" s="188" t="s">
        <v>39742</v>
      </c>
    </row>
    <row r="39250" spans="1:1" x14ac:dyDescent="0.2">
      <c r="A39250" s="188" t="s">
        <v>39743</v>
      </c>
    </row>
    <row r="39251" spans="1:1" x14ac:dyDescent="0.2">
      <c r="A39251" s="188" t="s">
        <v>39744</v>
      </c>
    </row>
    <row r="39252" spans="1:1" x14ac:dyDescent="0.2">
      <c r="A39252" s="188" t="s">
        <v>39745</v>
      </c>
    </row>
    <row r="39253" spans="1:1" x14ac:dyDescent="0.2">
      <c r="A39253" s="188" t="s">
        <v>39746</v>
      </c>
    </row>
    <row r="39254" spans="1:1" x14ac:dyDescent="0.2">
      <c r="A39254" s="188" t="s">
        <v>39747</v>
      </c>
    </row>
    <row r="39255" spans="1:1" x14ac:dyDescent="0.2">
      <c r="A39255" s="188" t="s">
        <v>39748</v>
      </c>
    </row>
    <row r="39256" spans="1:1" x14ac:dyDescent="0.2">
      <c r="A39256" s="188" t="s">
        <v>39749</v>
      </c>
    </row>
    <row r="39257" spans="1:1" x14ac:dyDescent="0.2">
      <c r="A39257" s="188" t="s">
        <v>39750</v>
      </c>
    </row>
    <row r="39258" spans="1:1" x14ac:dyDescent="0.2">
      <c r="A39258" s="188" t="s">
        <v>39751</v>
      </c>
    </row>
    <row r="39259" spans="1:1" x14ac:dyDescent="0.2">
      <c r="A39259" s="188" t="s">
        <v>39752</v>
      </c>
    </row>
    <row r="39260" spans="1:1" x14ac:dyDescent="0.2">
      <c r="A39260" s="188" t="s">
        <v>39753</v>
      </c>
    </row>
    <row r="39261" spans="1:1" x14ac:dyDescent="0.2">
      <c r="A39261" s="188" t="s">
        <v>39754</v>
      </c>
    </row>
    <row r="39262" spans="1:1" x14ac:dyDescent="0.2">
      <c r="A39262" s="188" t="s">
        <v>39755</v>
      </c>
    </row>
    <row r="39263" spans="1:1" x14ac:dyDescent="0.2">
      <c r="A39263" s="188" t="s">
        <v>39756</v>
      </c>
    </row>
    <row r="39264" spans="1:1" x14ac:dyDescent="0.2">
      <c r="A39264" s="188" t="s">
        <v>39757</v>
      </c>
    </row>
    <row r="39265" spans="1:1" x14ac:dyDescent="0.2">
      <c r="A39265" s="188" t="s">
        <v>39758</v>
      </c>
    </row>
    <row r="39266" spans="1:1" x14ac:dyDescent="0.2">
      <c r="A39266" s="188" t="s">
        <v>39759</v>
      </c>
    </row>
    <row r="39267" spans="1:1" x14ac:dyDescent="0.2">
      <c r="A39267" s="188" t="s">
        <v>39760</v>
      </c>
    </row>
    <row r="39268" spans="1:1" x14ac:dyDescent="0.2">
      <c r="A39268" s="188" t="s">
        <v>39761</v>
      </c>
    </row>
    <row r="39269" spans="1:1" x14ac:dyDescent="0.2">
      <c r="A39269" s="188" t="s">
        <v>39762</v>
      </c>
    </row>
    <row r="39270" spans="1:1" x14ac:dyDescent="0.2">
      <c r="A39270" s="188" t="s">
        <v>39763</v>
      </c>
    </row>
    <row r="39271" spans="1:1" x14ac:dyDescent="0.2">
      <c r="A39271" s="188" t="s">
        <v>39764</v>
      </c>
    </row>
    <row r="39272" spans="1:1" x14ac:dyDescent="0.2">
      <c r="A39272" s="188" t="s">
        <v>39765</v>
      </c>
    </row>
    <row r="39273" spans="1:1" x14ac:dyDescent="0.2">
      <c r="A39273" s="188" t="s">
        <v>39766</v>
      </c>
    </row>
    <row r="39274" spans="1:1" x14ac:dyDescent="0.2">
      <c r="A39274" s="188" t="s">
        <v>39767</v>
      </c>
    </row>
    <row r="39275" spans="1:1" x14ac:dyDescent="0.2">
      <c r="A39275" s="188" t="s">
        <v>39768</v>
      </c>
    </row>
    <row r="39276" spans="1:1" x14ac:dyDescent="0.2">
      <c r="A39276" s="188" t="s">
        <v>39769</v>
      </c>
    </row>
    <row r="39277" spans="1:1" x14ac:dyDescent="0.2">
      <c r="A39277" s="188" t="s">
        <v>39770</v>
      </c>
    </row>
    <row r="39278" spans="1:1" x14ac:dyDescent="0.2">
      <c r="A39278" s="188" t="s">
        <v>39771</v>
      </c>
    </row>
    <row r="39279" spans="1:1" x14ac:dyDescent="0.2">
      <c r="A39279" s="188" t="s">
        <v>39772</v>
      </c>
    </row>
    <row r="39280" spans="1:1" x14ac:dyDescent="0.2">
      <c r="A39280" s="188" t="s">
        <v>39773</v>
      </c>
    </row>
    <row r="39281" spans="1:1" x14ac:dyDescent="0.2">
      <c r="A39281" s="188" t="s">
        <v>39774</v>
      </c>
    </row>
    <row r="39282" spans="1:1" x14ac:dyDescent="0.2">
      <c r="A39282" s="188" t="s">
        <v>39775</v>
      </c>
    </row>
    <row r="39283" spans="1:1" x14ac:dyDescent="0.2">
      <c r="A39283" s="188" t="s">
        <v>39776</v>
      </c>
    </row>
    <row r="39284" spans="1:1" x14ac:dyDescent="0.2">
      <c r="A39284" s="188" t="s">
        <v>39777</v>
      </c>
    </row>
    <row r="39285" spans="1:1" x14ac:dyDescent="0.2">
      <c r="A39285" s="188" t="s">
        <v>39778</v>
      </c>
    </row>
    <row r="39286" spans="1:1" x14ac:dyDescent="0.2">
      <c r="A39286" s="188" t="s">
        <v>39779</v>
      </c>
    </row>
    <row r="39287" spans="1:1" x14ac:dyDescent="0.2">
      <c r="A39287" s="188" t="s">
        <v>39780</v>
      </c>
    </row>
    <row r="39288" spans="1:1" x14ac:dyDescent="0.2">
      <c r="A39288" s="188" t="s">
        <v>39781</v>
      </c>
    </row>
    <row r="39289" spans="1:1" x14ac:dyDescent="0.2">
      <c r="A39289" s="188" t="s">
        <v>39782</v>
      </c>
    </row>
    <row r="39290" spans="1:1" x14ac:dyDescent="0.2">
      <c r="A39290" s="188" t="s">
        <v>39783</v>
      </c>
    </row>
    <row r="39291" spans="1:1" x14ac:dyDescent="0.2">
      <c r="A39291" s="188" t="s">
        <v>39784</v>
      </c>
    </row>
    <row r="39292" spans="1:1" x14ac:dyDescent="0.2">
      <c r="A39292" s="188" t="s">
        <v>39785</v>
      </c>
    </row>
    <row r="39293" spans="1:1" x14ac:dyDescent="0.2">
      <c r="A39293" s="188" t="s">
        <v>39786</v>
      </c>
    </row>
    <row r="39294" spans="1:1" x14ac:dyDescent="0.2">
      <c r="A39294" s="188" t="s">
        <v>39787</v>
      </c>
    </row>
    <row r="39295" spans="1:1" x14ac:dyDescent="0.2">
      <c r="A39295" s="188" t="s">
        <v>39788</v>
      </c>
    </row>
    <row r="39296" spans="1:1" x14ac:dyDescent="0.2">
      <c r="A39296" s="188" t="s">
        <v>39789</v>
      </c>
    </row>
    <row r="39297" spans="1:1" x14ac:dyDescent="0.2">
      <c r="A39297" s="188" t="s">
        <v>39790</v>
      </c>
    </row>
    <row r="39298" spans="1:1" x14ac:dyDescent="0.2">
      <c r="A39298" s="188" t="s">
        <v>39791</v>
      </c>
    </row>
    <row r="39299" spans="1:1" x14ac:dyDescent="0.2">
      <c r="A39299" s="188" t="s">
        <v>39792</v>
      </c>
    </row>
    <row r="39300" spans="1:1" x14ac:dyDescent="0.2">
      <c r="A39300" s="188" t="s">
        <v>39793</v>
      </c>
    </row>
    <row r="39301" spans="1:1" x14ac:dyDescent="0.2">
      <c r="A39301" s="188" t="s">
        <v>39794</v>
      </c>
    </row>
    <row r="39302" spans="1:1" x14ac:dyDescent="0.2">
      <c r="A39302" s="188" t="s">
        <v>39795</v>
      </c>
    </row>
    <row r="39303" spans="1:1" x14ac:dyDescent="0.2">
      <c r="A39303" s="188" t="s">
        <v>39796</v>
      </c>
    </row>
    <row r="39304" spans="1:1" x14ac:dyDescent="0.2">
      <c r="A39304" s="188" t="s">
        <v>39797</v>
      </c>
    </row>
    <row r="39305" spans="1:1" x14ac:dyDescent="0.2">
      <c r="A39305" s="188" t="s">
        <v>39798</v>
      </c>
    </row>
    <row r="39306" spans="1:1" x14ac:dyDescent="0.2">
      <c r="A39306" s="188" t="s">
        <v>39799</v>
      </c>
    </row>
    <row r="39307" spans="1:1" x14ac:dyDescent="0.2">
      <c r="A39307" s="188" t="s">
        <v>39800</v>
      </c>
    </row>
    <row r="39308" spans="1:1" x14ac:dyDescent="0.2">
      <c r="A39308" s="188" t="s">
        <v>39801</v>
      </c>
    </row>
    <row r="39309" spans="1:1" x14ac:dyDescent="0.2">
      <c r="A39309" s="188" t="s">
        <v>39802</v>
      </c>
    </row>
    <row r="39310" spans="1:1" x14ac:dyDescent="0.2">
      <c r="A39310" s="188" t="s">
        <v>39803</v>
      </c>
    </row>
    <row r="39311" spans="1:1" x14ac:dyDescent="0.2">
      <c r="A39311" s="188" t="s">
        <v>39804</v>
      </c>
    </row>
    <row r="39312" spans="1:1" x14ac:dyDescent="0.2">
      <c r="A39312" s="188" t="s">
        <v>39805</v>
      </c>
    </row>
    <row r="39313" spans="1:1" x14ac:dyDescent="0.2">
      <c r="A39313" s="188" t="s">
        <v>39806</v>
      </c>
    </row>
    <row r="39314" spans="1:1" x14ac:dyDescent="0.2">
      <c r="A39314" s="188" t="s">
        <v>39807</v>
      </c>
    </row>
    <row r="39315" spans="1:1" x14ac:dyDescent="0.2">
      <c r="A39315" s="188" t="s">
        <v>39808</v>
      </c>
    </row>
    <row r="39316" spans="1:1" x14ac:dyDescent="0.2">
      <c r="A39316" s="188" t="s">
        <v>39809</v>
      </c>
    </row>
    <row r="39317" spans="1:1" x14ac:dyDescent="0.2">
      <c r="A39317" s="188" t="s">
        <v>39810</v>
      </c>
    </row>
    <row r="39318" spans="1:1" x14ac:dyDescent="0.2">
      <c r="A39318" s="188" t="s">
        <v>39811</v>
      </c>
    </row>
    <row r="39319" spans="1:1" x14ac:dyDescent="0.2">
      <c r="A39319" s="188" t="s">
        <v>39812</v>
      </c>
    </row>
    <row r="39320" spans="1:1" x14ac:dyDescent="0.2">
      <c r="A39320" s="188" t="s">
        <v>39813</v>
      </c>
    </row>
    <row r="39321" spans="1:1" x14ac:dyDescent="0.2">
      <c r="A39321" s="188" t="s">
        <v>39814</v>
      </c>
    </row>
    <row r="39322" spans="1:1" x14ac:dyDescent="0.2">
      <c r="A39322" s="188" t="s">
        <v>39815</v>
      </c>
    </row>
    <row r="39323" spans="1:1" x14ac:dyDescent="0.2">
      <c r="A39323" s="188" t="s">
        <v>39816</v>
      </c>
    </row>
    <row r="39324" spans="1:1" x14ac:dyDescent="0.2">
      <c r="A39324" s="188" t="s">
        <v>39817</v>
      </c>
    </row>
    <row r="39325" spans="1:1" x14ac:dyDescent="0.2">
      <c r="A39325" s="188" t="s">
        <v>39818</v>
      </c>
    </row>
    <row r="39326" spans="1:1" x14ac:dyDescent="0.2">
      <c r="A39326" s="188" t="s">
        <v>39819</v>
      </c>
    </row>
    <row r="39327" spans="1:1" x14ac:dyDescent="0.2">
      <c r="A39327" s="188" t="s">
        <v>39820</v>
      </c>
    </row>
    <row r="39328" spans="1:1" x14ac:dyDescent="0.2">
      <c r="A39328" s="188" t="s">
        <v>39821</v>
      </c>
    </row>
    <row r="39329" spans="1:1" x14ac:dyDescent="0.2">
      <c r="A39329" s="188" t="s">
        <v>39822</v>
      </c>
    </row>
    <row r="39330" spans="1:1" x14ac:dyDescent="0.2">
      <c r="A39330" s="188" t="s">
        <v>39823</v>
      </c>
    </row>
    <row r="39331" spans="1:1" x14ac:dyDescent="0.2">
      <c r="A39331" s="188" t="s">
        <v>39824</v>
      </c>
    </row>
    <row r="39332" spans="1:1" x14ac:dyDescent="0.2">
      <c r="A39332" s="188" t="s">
        <v>39825</v>
      </c>
    </row>
    <row r="39333" spans="1:1" x14ac:dyDescent="0.2">
      <c r="A39333" s="188" t="s">
        <v>39826</v>
      </c>
    </row>
    <row r="39334" spans="1:1" x14ac:dyDescent="0.2">
      <c r="A39334" s="188" t="s">
        <v>39827</v>
      </c>
    </row>
    <row r="39335" spans="1:1" x14ac:dyDescent="0.2">
      <c r="A39335" s="188" t="s">
        <v>39828</v>
      </c>
    </row>
    <row r="39336" spans="1:1" x14ac:dyDescent="0.2">
      <c r="A39336" s="188" t="s">
        <v>39829</v>
      </c>
    </row>
    <row r="39337" spans="1:1" x14ac:dyDescent="0.2">
      <c r="A39337" s="188" t="s">
        <v>39830</v>
      </c>
    </row>
    <row r="39338" spans="1:1" x14ac:dyDescent="0.2">
      <c r="A39338" s="188" t="s">
        <v>39831</v>
      </c>
    </row>
    <row r="39339" spans="1:1" x14ac:dyDescent="0.2">
      <c r="A39339" s="188" t="s">
        <v>39832</v>
      </c>
    </row>
    <row r="39340" spans="1:1" x14ac:dyDescent="0.2">
      <c r="A39340" s="188" t="s">
        <v>39833</v>
      </c>
    </row>
    <row r="39341" spans="1:1" x14ac:dyDescent="0.2">
      <c r="A39341" s="188" t="s">
        <v>39834</v>
      </c>
    </row>
    <row r="39342" spans="1:1" x14ac:dyDescent="0.2">
      <c r="A39342" s="188" t="s">
        <v>39835</v>
      </c>
    </row>
    <row r="39343" spans="1:1" x14ac:dyDescent="0.2">
      <c r="A39343" s="188" t="s">
        <v>39836</v>
      </c>
    </row>
    <row r="39344" spans="1:1" x14ac:dyDescent="0.2">
      <c r="A39344" s="188" t="s">
        <v>39837</v>
      </c>
    </row>
    <row r="39345" spans="1:1" x14ac:dyDescent="0.2">
      <c r="A39345" s="188" t="s">
        <v>39838</v>
      </c>
    </row>
    <row r="39346" spans="1:1" x14ac:dyDescent="0.2">
      <c r="A39346" s="188" t="s">
        <v>39839</v>
      </c>
    </row>
    <row r="39347" spans="1:1" x14ac:dyDescent="0.2">
      <c r="A39347" s="188" t="s">
        <v>39840</v>
      </c>
    </row>
    <row r="39348" spans="1:1" x14ac:dyDescent="0.2">
      <c r="A39348" s="188" t="s">
        <v>39841</v>
      </c>
    </row>
    <row r="39349" spans="1:1" x14ac:dyDescent="0.2">
      <c r="A39349" s="188" t="s">
        <v>39842</v>
      </c>
    </row>
    <row r="39350" spans="1:1" x14ac:dyDescent="0.2">
      <c r="A39350" s="188" t="s">
        <v>39843</v>
      </c>
    </row>
    <row r="39351" spans="1:1" x14ac:dyDescent="0.2">
      <c r="A39351" s="188" t="s">
        <v>39844</v>
      </c>
    </row>
    <row r="39352" spans="1:1" x14ac:dyDescent="0.2">
      <c r="A39352" s="188" t="s">
        <v>39845</v>
      </c>
    </row>
    <row r="39353" spans="1:1" x14ac:dyDescent="0.2">
      <c r="A39353" s="188" t="s">
        <v>39846</v>
      </c>
    </row>
    <row r="39354" spans="1:1" x14ac:dyDescent="0.2">
      <c r="A39354" s="188" t="s">
        <v>39847</v>
      </c>
    </row>
    <row r="39355" spans="1:1" x14ac:dyDescent="0.2">
      <c r="A39355" s="188" t="s">
        <v>39848</v>
      </c>
    </row>
    <row r="39356" spans="1:1" x14ac:dyDescent="0.2">
      <c r="A39356" s="188" t="s">
        <v>39849</v>
      </c>
    </row>
    <row r="39357" spans="1:1" x14ac:dyDescent="0.2">
      <c r="A39357" s="188" t="s">
        <v>39850</v>
      </c>
    </row>
    <row r="39358" spans="1:1" x14ac:dyDescent="0.2">
      <c r="A39358" s="188" t="s">
        <v>39851</v>
      </c>
    </row>
    <row r="39359" spans="1:1" x14ac:dyDescent="0.2">
      <c r="A39359" s="188" t="s">
        <v>39852</v>
      </c>
    </row>
    <row r="39360" spans="1:1" x14ac:dyDescent="0.2">
      <c r="A39360" s="188" t="s">
        <v>39853</v>
      </c>
    </row>
    <row r="39361" spans="1:1" x14ac:dyDescent="0.2">
      <c r="A39361" s="188" t="s">
        <v>39854</v>
      </c>
    </row>
    <row r="39362" spans="1:1" x14ac:dyDescent="0.2">
      <c r="A39362" s="188" t="s">
        <v>39855</v>
      </c>
    </row>
    <row r="39363" spans="1:1" x14ac:dyDescent="0.2">
      <c r="A39363" s="188" t="s">
        <v>39856</v>
      </c>
    </row>
    <row r="39364" spans="1:1" x14ac:dyDescent="0.2">
      <c r="A39364" s="188" t="s">
        <v>39857</v>
      </c>
    </row>
    <row r="39365" spans="1:1" x14ac:dyDescent="0.2">
      <c r="A39365" s="188" t="s">
        <v>39858</v>
      </c>
    </row>
    <row r="39366" spans="1:1" x14ac:dyDescent="0.2">
      <c r="A39366" s="188" t="s">
        <v>39859</v>
      </c>
    </row>
    <row r="39367" spans="1:1" x14ac:dyDescent="0.2">
      <c r="A39367" s="188" t="s">
        <v>39860</v>
      </c>
    </row>
    <row r="39368" spans="1:1" x14ac:dyDescent="0.2">
      <c r="A39368" s="188" t="s">
        <v>39861</v>
      </c>
    </row>
    <row r="39369" spans="1:1" x14ac:dyDescent="0.2">
      <c r="A39369" s="188" t="s">
        <v>39862</v>
      </c>
    </row>
    <row r="39370" spans="1:1" x14ac:dyDescent="0.2">
      <c r="A39370" s="188" t="s">
        <v>39863</v>
      </c>
    </row>
    <row r="39371" spans="1:1" x14ac:dyDescent="0.2">
      <c r="A39371" s="188" t="s">
        <v>39864</v>
      </c>
    </row>
    <row r="39372" spans="1:1" x14ac:dyDescent="0.2">
      <c r="A39372" s="188" t="s">
        <v>39865</v>
      </c>
    </row>
    <row r="39373" spans="1:1" x14ac:dyDescent="0.2">
      <c r="A39373" s="188" t="s">
        <v>39866</v>
      </c>
    </row>
    <row r="39374" spans="1:1" x14ac:dyDescent="0.2">
      <c r="A39374" s="188" t="s">
        <v>39867</v>
      </c>
    </row>
    <row r="39375" spans="1:1" x14ac:dyDescent="0.2">
      <c r="A39375" s="188" t="s">
        <v>39868</v>
      </c>
    </row>
    <row r="39376" spans="1:1" x14ac:dyDescent="0.2">
      <c r="A39376" s="188" t="s">
        <v>39869</v>
      </c>
    </row>
    <row r="39377" spans="1:1" x14ac:dyDescent="0.2">
      <c r="A39377" s="188" t="s">
        <v>39870</v>
      </c>
    </row>
    <row r="39378" spans="1:1" x14ac:dyDescent="0.2">
      <c r="A39378" s="188" t="s">
        <v>39871</v>
      </c>
    </row>
    <row r="39379" spans="1:1" x14ac:dyDescent="0.2">
      <c r="A39379" s="188" t="s">
        <v>39872</v>
      </c>
    </row>
    <row r="39380" spans="1:1" x14ac:dyDescent="0.2">
      <c r="A39380" s="188" t="s">
        <v>39873</v>
      </c>
    </row>
    <row r="39381" spans="1:1" x14ac:dyDescent="0.2">
      <c r="A39381" s="188" t="s">
        <v>39874</v>
      </c>
    </row>
    <row r="39382" spans="1:1" x14ac:dyDescent="0.2">
      <c r="A39382" s="188" t="s">
        <v>39875</v>
      </c>
    </row>
    <row r="39383" spans="1:1" x14ac:dyDescent="0.2">
      <c r="A39383" s="188" t="s">
        <v>39876</v>
      </c>
    </row>
    <row r="39384" spans="1:1" x14ac:dyDescent="0.2">
      <c r="A39384" s="188" t="s">
        <v>39877</v>
      </c>
    </row>
    <row r="39385" spans="1:1" x14ac:dyDescent="0.2">
      <c r="A39385" s="188" t="s">
        <v>39878</v>
      </c>
    </row>
    <row r="39386" spans="1:1" x14ac:dyDescent="0.2">
      <c r="A39386" s="188" t="s">
        <v>39879</v>
      </c>
    </row>
    <row r="39387" spans="1:1" x14ac:dyDescent="0.2">
      <c r="A39387" s="188" t="s">
        <v>39880</v>
      </c>
    </row>
    <row r="39388" spans="1:1" x14ac:dyDescent="0.2">
      <c r="A39388" s="188" t="s">
        <v>39881</v>
      </c>
    </row>
    <row r="39389" spans="1:1" x14ac:dyDescent="0.2">
      <c r="A39389" s="188" t="s">
        <v>39882</v>
      </c>
    </row>
    <row r="39390" spans="1:1" x14ac:dyDescent="0.2">
      <c r="A39390" s="188" t="s">
        <v>39883</v>
      </c>
    </row>
    <row r="39391" spans="1:1" x14ac:dyDescent="0.2">
      <c r="A39391" s="188" t="s">
        <v>39884</v>
      </c>
    </row>
    <row r="39392" spans="1:1" x14ac:dyDescent="0.2">
      <c r="A39392" s="188" t="s">
        <v>39885</v>
      </c>
    </row>
    <row r="39393" spans="1:1" x14ac:dyDescent="0.2">
      <c r="A39393" s="188" t="s">
        <v>39886</v>
      </c>
    </row>
    <row r="39394" spans="1:1" x14ac:dyDescent="0.2">
      <c r="A39394" s="188" t="s">
        <v>39887</v>
      </c>
    </row>
    <row r="39395" spans="1:1" x14ac:dyDescent="0.2">
      <c r="A39395" s="188" t="s">
        <v>39888</v>
      </c>
    </row>
    <row r="39396" spans="1:1" x14ac:dyDescent="0.2">
      <c r="A39396" s="188" t="s">
        <v>39889</v>
      </c>
    </row>
    <row r="39397" spans="1:1" x14ac:dyDescent="0.2">
      <c r="A39397" s="188" t="s">
        <v>39890</v>
      </c>
    </row>
    <row r="39398" spans="1:1" x14ac:dyDescent="0.2">
      <c r="A39398" s="188" t="s">
        <v>39891</v>
      </c>
    </row>
    <row r="39399" spans="1:1" x14ac:dyDescent="0.2">
      <c r="A39399" s="188" t="s">
        <v>39892</v>
      </c>
    </row>
    <row r="39400" spans="1:1" x14ac:dyDescent="0.2">
      <c r="A39400" s="188" t="s">
        <v>39893</v>
      </c>
    </row>
    <row r="39401" spans="1:1" x14ac:dyDescent="0.2">
      <c r="A39401" s="188" t="s">
        <v>39894</v>
      </c>
    </row>
    <row r="39402" spans="1:1" x14ac:dyDescent="0.2">
      <c r="A39402" s="188" t="s">
        <v>39895</v>
      </c>
    </row>
    <row r="39403" spans="1:1" x14ac:dyDescent="0.2">
      <c r="A39403" s="188" t="s">
        <v>39896</v>
      </c>
    </row>
    <row r="39404" spans="1:1" x14ac:dyDescent="0.2">
      <c r="A39404" s="188" t="s">
        <v>39897</v>
      </c>
    </row>
    <row r="39405" spans="1:1" x14ac:dyDescent="0.2">
      <c r="A39405" s="188" t="s">
        <v>39898</v>
      </c>
    </row>
    <row r="39406" spans="1:1" x14ac:dyDescent="0.2">
      <c r="A39406" s="188" t="s">
        <v>39899</v>
      </c>
    </row>
    <row r="39407" spans="1:1" x14ac:dyDescent="0.2">
      <c r="A39407" s="188" t="s">
        <v>39900</v>
      </c>
    </row>
    <row r="39408" spans="1:1" x14ac:dyDescent="0.2">
      <c r="A39408" s="188" t="s">
        <v>39901</v>
      </c>
    </row>
    <row r="39409" spans="1:1" x14ac:dyDescent="0.2">
      <c r="A39409" s="188" t="s">
        <v>39902</v>
      </c>
    </row>
    <row r="39410" spans="1:1" x14ac:dyDescent="0.2">
      <c r="A39410" s="188" t="s">
        <v>39903</v>
      </c>
    </row>
    <row r="39411" spans="1:1" x14ac:dyDescent="0.2">
      <c r="A39411" s="188" t="s">
        <v>39904</v>
      </c>
    </row>
    <row r="39412" spans="1:1" x14ac:dyDescent="0.2">
      <c r="A39412" s="188" t="s">
        <v>39905</v>
      </c>
    </row>
    <row r="39413" spans="1:1" x14ac:dyDescent="0.2">
      <c r="A39413" s="188" t="s">
        <v>39906</v>
      </c>
    </row>
    <row r="39414" spans="1:1" x14ac:dyDescent="0.2">
      <c r="A39414" s="188" t="s">
        <v>39907</v>
      </c>
    </row>
    <row r="39415" spans="1:1" x14ac:dyDescent="0.2">
      <c r="A39415" s="188" t="s">
        <v>39908</v>
      </c>
    </row>
    <row r="39416" spans="1:1" x14ac:dyDescent="0.2">
      <c r="A39416" s="188" t="s">
        <v>39909</v>
      </c>
    </row>
    <row r="39417" spans="1:1" x14ac:dyDescent="0.2">
      <c r="A39417" s="188" t="s">
        <v>39910</v>
      </c>
    </row>
    <row r="39418" spans="1:1" x14ac:dyDescent="0.2">
      <c r="A39418" s="188" t="s">
        <v>39911</v>
      </c>
    </row>
    <row r="39419" spans="1:1" x14ac:dyDescent="0.2">
      <c r="A39419" s="188" t="s">
        <v>39912</v>
      </c>
    </row>
    <row r="39420" spans="1:1" x14ac:dyDescent="0.2">
      <c r="A39420" s="188" t="s">
        <v>39913</v>
      </c>
    </row>
    <row r="39421" spans="1:1" x14ac:dyDescent="0.2">
      <c r="A39421" s="188" t="s">
        <v>39914</v>
      </c>
    </row>
    <row r="39422" spans="1:1" x14ac:dyDescent="0.2">
      <c r="A39422" s="188" t="s">
        <v>39915</v>
      </c>
    </row>
    <row r="39423" spans="1:1" x14ac:dyDescent="0.2">
      <c r="A39423" s="188" t="s">
        <v>39916</v>
      </c>
    </row>
    <row r="39424" spans="1:1" x14ac:dyDescent="0.2">
      <c r="A39424" s="188" t="s">
        <v>39917</v>
      </c>
    </row>
    <row r="39425" spans="1:1" x14ac:dyDescent="0.2">
      <c r="A39425" s="188" t="s">
        <v>39918</v>
      </c>
    </row>
    <row r="39426" spans="1:1" x14ac:dyDescent="0.2">
      <c r="A39426" s="188" t="s">
        <v>39919</v>
      </c>
    </row>
    <row r="39427" spans="1:1" x14ac:dyDescent="0.2">
      <c r="A39427" s="188" t="s">
        <v>39920</v>
      </c>
    </row>
    <row r="39428" spans="1:1" x14ac:dyDescent="0.2">
      <c r="A39428" s="188" t="s">
        <v>39921</v>
      </c>
    </row>
    <row r="39429" spans="1:1" x14ac:dyDescent="0.2">
      <c r="A39429" s="188" t="s">
        <v>39922</v>
      </c>
    </row>
    <row r="39430" spans="1:1" x14ac:dyDescent="0.2">
      <c r="A39430" s="188" t="s">
        <v>39923</v>
      </c>
    </row>
    <row r="39431" spans="1:1" x14ac:dyDescent="0.2">
      <c r="A39431" s="188" t="s">
        <v>39924</v>
      </c>
    </row>
    <row r="39432" spans="1:1" x14ac:dyDescent="0.2">
      <c r="A39432" s="188" t="s">
        <v>39925</v>
      </c>
    </row>
    <row r="39433" spans="1:1" x14ac:dyDescent="0.2">
      <c r="A39433" s="188" t="s">
        <v>39926</v>
      </c>
    </row>
    <row r="39434" spans="1:1" x14ac:dyDescent="0.2">
      <c r="A39434" s="188" t="s">
        <v>39927</v>
      </c>
    </row>
    <row r="39435" spans="1:1" x14ac:dyDescent="0.2">
      <c r="A39435" s="188" t="s">
        <v>39928</v>
      </c>
    </row>
    <row r="39436" spans="1:1" x14ac:dyDescent="0.2">
      <c r="A39436" s="188" t="s">
        <v>39929</v>
      </c>
    </row>
    <row r="39437" spans="1:1" x14ac:dyDescent="0.2">
      <c r="A39437" s="188" t="s">
        <v>39930</v>
      </c>
    </row>
    <row r="39438" spans="1:1" x14ac:dyDescent="0.2">
      <c r="A39438" s="188" t="s">
        <v>39931</v>
      </c>
    </row>
    <row r="39439" spans="1:1" x14ac:dyDescent="0.2">
      <c r="A39439" s="188" t="s">
        <v>39932</v>
      </c>
    </row>
    <row r="39440" spans="1:1" x14ac:dyDescent="0.2">
      <c r="A39440" s="188" t="s">
        <v>39933</v>
      </c>
    </row>
    <row r="39441" spans="1:1" x14ac:dyDescent="0.2">
      <c r="A39441" s="188" t="s">
        <v>39934</v>
      </c>
    </row>
    <row r="39442" spans="1:1" x14ac:dyDescent="0.2">
      <c r="A39442" s="188" t="s">
        <v>39935</v>
      </c>
    </row>
    <row r="39443" spans="1:1" x14ac:dyDescent="0.2">
      <c r="A39443" s="188" t="s">
        <v>39936</v>
      </c>
    </row>
    <row r="39444" spans="1:1" x14ac:dyDescent="0.2">
      <c r="A39444" s="188" t="s">
        <v>39937</v>
      </c>
    </row>
    <row r="39445" spans="1:1" x14ac:dyDescent="0.2">
      <c r="A39445" s="188" t="s">
        <v>39938</v>
      </c>
    </row>
    <row r="39446" spans="1:1" x14ac:dyDescent="0.2">
      <c r="A39446" s="188" t="s">
        <v>39939</v>
      </c>
    </row>
    <row r="39447" spans="1:1" x14ac:dyDescent="0.2">
      <c r="A39447" s="188" t="s">
        <v>39940</v>
      </c>
    </row>
    <row r="39448" spans="1:1" x14ac:dyDescent="0.2">
      <c r="A39448" s="188" t="s">
        <v>39941</v>
      </c>
    </row>
    <row r="39449" spans="1:1" x14ac:dyDescent="0.2">
      <c r="A39449" s="188" t="s">
        <v>39942</v>
      </c>
    </row>
    <row r="39450" spans="1:1" x14ac:dyDescent="0.2">
      <c r="A39450" s="188" t="s">
        <v>39943</v>
      </c>
    </row>
    <row r="39451" spans="1:1" x14ac:dyDescent="0.2">
      <c r="A39451" s="188" t="s">
        <v>39944</v>
      </c>
    </row>
    <row r="39452" spans="1:1" x14ac:dyDescent="0.2">
      <c r="A39452" s="188" t="s">
        <v>39945</v>
      </c>
    </row>
    <row r="39453" spans="1:1" x14ac:dyDescent="0.2">
      <c r="A39453" s="188" t="s">
        <v>39946</v>
      </c>
    </row>
    <row r="39454" spans="1:1" x14ac:dyDescent="0.2">
      <c r="A39454" s="188" t="s">
        <v>39947</v>
      </c>
    </row>
    <row r="39455" spans="1:1" x14ac:dyDescent="0.2">
      <c r="A39455" s="188" t="s">
        <v>39948</v>
      </c>
    </row>
    <row r="39456" spans="1:1" x14ac:dyDescent="0.2">
      <c r="A39456" s="188" t="s">
        <v>39949</v>
      </c>
    </row>
    <row r="39457" spans="1:1" x14ac:dyDescent="0.2">
      <c r="A39457" s="188" t="s">
        <v>39950</v>
      </c>
    </row>
    <row r="39458" spans="1:1" x14ac:dyDescent="0.2">
      <c r="A39458" s="188" t="s">
        <v>39951</v>
      </c>
    </row>
    <row r="39459" spans="1:1" x14ac:dyDescent="0.2">
      <c r="A39459" s="188" t="s">
        <v>39952</v>
      </c>
    </row>
    <row r="39460" spans="1:1" x14ac:dyDescent="0.2">
      <c r="A39460" s="188" t="s">
        <v>39953</v>
      </c>
    </row>
    <row r="39461" spans="1:1" x14ac:dyDescent="0.2">
      <c r="A39461" s="188" t="s">
        <v>39954</v>
      </c>
    </row>
    <row r="39462" spans="1:1" x14ac:dyDescent="0.2">
      <c r="A39462" s="188" t="s">
        <v>39955</v>
      </c>
    </row>
    <row r="39463" spans="1:1" x14ac:dyDescent="0.2">
      <c r="A39463" s="188" t="s">
        <v>39956</v>
      </c>
    </row>
    <row r="39464" spans="1:1" x14ac:dyDescent="0.2">
      <c r="A39464" s="188" t="s">
        <v>39957</v>
      </c>
    </row>
    <row r="39465" spans="1:1" x14ac:dyDescent="0.2">
      <c r="A39465" s="188" t="s">
        <v>39958</v>
      </c>
    </row>
    <row r="39466" spans="1:1" x14ac:dyDescent="0.2">
      <c r="A39466" s="188" t="s">
        <v>39959</v>
      </c>
    </row>
    <row r="39467" spans="1:1" x14ac:dyDescent="0.2">
      <c r="A39467" s="188" t="s">
        <v>39960</v>
      </c>
    </row>
    <row r="39468" spans="1:1" x14ac:dyDescent="0.2">
      <c r="A39468" s="188" t="s">
        <v>39961</v>
      </c>
    </row>
    <row r="39469" spans="1:1" x14ac:dyDescent="0.2">
      <c r="A39469" s="188" t="s">
        <v>39962</v>
      </c>
    </row>
    <row r="39470" spans="1:1" x14ac:dyDescent="0.2">
      <c r="A39470" s="188" t="s">
        <v>39963</v>
      </c>
    </row>
    <row r="39471" spans="1:1" x14ac:dyDescent="0.2">
      <c r="A39471" s="188" t="s">
        <v>39964</v>
      </c>
    </row>
    <row r="39472" spans="1:1" x14ac:dyDescent="0.2">
      <c r="A39472" s="188" t="s">
        <v>39965</v>
      </c>
    </row>
    <row r="39473" spans="1:1" x14ac:dyDescent="0.2">
      <c r="A39473" s="188" t="s">
        <v>39966</v>
      </c>
    </row>
    <row r="39474" spans="1:1" x14ac:dyDescent="0.2">
      <c r="A39474" s="188" t="s">
        <v>39967</v>
      </c>
    </row>
    <row r="39475" spans="1:1" x14ac:dyDescent="0.2">
      <c r="A39475" s="188" t="s">
        <v>39968</v>
      </c>
    </row>
    <row r="39476" spans="1:1" x14ac:dyDescent="0.2">
      <c r="A39476" s="188" t="s">
        <v>39969</v>
      </c>
    </row>
    <row r="39477" spans="1:1" x14ac:dyDescent="0.2">
      <c r="A39477" s="188" t="s">
        <v>39970</v>
      </c>
    </row>
    <row r="39478" spans="1:1" x14ac:dyDescent="0.2">
      <c r="A39478" s="188" t="s">
        <v>39971</v>
      </c>
    </row>
    <row r="39479" spans="1:1" x14ac:dyDescent="0.2">
      <c r="A39479" s="188" t="s">
        <v>39972</v>
      </c>
    </row>
    <row r="39480" spans="1:1" x14ac:dyDescent="0.2">
      <c r="A39480" s="188" t="s">
        <v>39973</v>
      </c>
    </row>
    <row r="39481" spans="1:1" x14ac:dyDescent="0.2">
      <c r="A39481" s="188" t="s">
        <v>39974</v>
      </c>
    </row>
    <row r="39482" spans="1:1" x14ac:dyDescent="0.2">
      <c r="A39482" s="188" t="s">
        <v>39975</v>
      </c>
    </row>
    <row r="39483" spans="1:1" x14ac:dyDescent="0.2">
      <c r="A39483" s="188" t="s">
        <v>39976</v>
      </c>
    </row>
    <row r="39484" spans="1:1" x14ac:dyDescent="0.2">
      <c r="A39484" s="188" t="s">
        <v>39977</v>
      </c>
    </row>
    <row r="39485" spans="1:1" x14ac:dyDescent="0.2">
      <c r="A39485" s="188" t="s">
        <v>39978</v>
      </c>
    </row>
    <row r="39486" spans="1:1" x14ac:dyDescent="0.2">
      <c r="A39486" s="188" t="s">
        <v>39979</v>
      </c>
    </row>
    <row r="39487" spans="1:1" x14ac:dyDescent="0.2">
      <c r="A39487" s="188" t="s">
        <v>39980</v>
      </c>
    </row>
    <row r="39488" spans="1:1" x14ac:dyDescent="0.2">
      <c r="A39488" s="188" t="s">
        <v>39981</v>
      </c>
    </row>
    <row r="39489" spans="1:1" x14ac:dyDescent="0.2">
      <c r="A39489" s="188" t="s">
        <v>39982</v>
      </c>
    </row>
    <row r="39490" spans="1:1" x14ac:dyDescent="0.2">
      <c r="A39490" s="188" t="s">
        <v>39983</v>
      </c>
    </row>
    <row r="39491" spans="1:1" x14ac:dyDescent="0.2">
      <c r="A39491" s="188" t="s">
        <v>39984</v>
      </c>
    </row>
    <row r="39492" spans="1:1" x14ac:dyDescent="0.2">
      <c r="A39492" s="188" t="s">
        <v>39985</v>
      </c>
    </row>
    <row r="39493" spans="1:1" x14ac:dyDescent="0.2">
      <c r="A39493" s="188" t="s">
        <v>39986</v>
      </c>
    </row>
    <row r="39494" spans="1:1" x14ac:dyDescent="0.2">
      <c r="A39494" s="188" t="s">
        <v>39987</v>
      </c>
    </row>
    <row r="39495" spans="1:1" x14ac:dyDescent="0.2">
      <c r="A39495" s="188" t="s">
        <v>39988</v>
      </c>
    </row>
    <row r="39496" spans="1:1" x14ac:dyDescent="0.2">
      <c r="A39496" s="188" t="s">
        <v>39989</v>
      </c>
    </row>
    <row r="39497" spans="1:1" x14ac:dyDescent="0.2">
      <c r="A39497" s="188" t="s">
        <v>39990</v>
      </c>
    </row>
    <row r="39498" spans="1:1" x14ac:dyDescent="0.2">
      <c r="A39498" s="188" t="s">
        <v>39991</v>
      </c>
    </row>
    <row r="39499" spans="1:1" x14ac:dyDescent="0.2">
      <c r="A39499" s="188" t="s">
        <v>39992</v>
      </c>
    </row>
    <row r="39500" spans="1:1" x14ac:dyDescent="0.2">
      <c r="A39500" s="188" t="s">
        <v>39993</v>
      </c>
    </row>
    <row r="39501" spans="1:1" x14ac:dyDescent="0.2">
      <c r="A39501" s="188" t="s">
        <v>39994</v>
      </c>
    </row>
    <row r="39502" spans="1:1" x14ac:dyDescent="0.2">
      <c r="A39502" s="188" t="s">
        <v>39995</v>
      </c>
    </row>
    <row r="39503" spans="1:1" x14ac:dyDescent="0.2">
      <c r="A39503" s="188" t="s">
        <v>39996</v>
      </c>
    </row>
    <row r="39504" spans="1:1" x14ac:dyDescent="0.2">
      <c r="A39504" s="188" t="s">
        <v>39997</v>
      </c>
    </row>
    <row r="39505" spans="1:1" x14ac:dyDescent="0.2">
      <c r="A39505" s="188" t="s">
        <v>39998</v>
      </c>
    </row>
    <row r="39506" spans="1:1" x14ac:dyDescent="0.2">
      <c r="A39506" s="188" t="s">
        <v>39999</v>
      </c>
    </row>
    <row r="39507" spans="1:1" x14ac:dyDescent="0.2">
      <c r="A39507" s="188" t="s">
        <v>40000</v>
      </c>
    </row>
    <row r="39508" spans="1:1" x14ac:dyDescent="0.2">
      <c r="A39508" s="188" t="s">
        <v>40001</v>
      </c>
    </row>
    <row r="39509" spans="1:1" x14ac:dyDescent="0.2">
      <c r="A39509" s="188" t="s">
        <v>40002</v>
      </c>
    </row>
    <row r="39510" spans="1:1" x14ac:dyDescent="0.2">
      <c r="A39510" s="188" t="s">
        <v>40003</v>
      </c>
    </row>
    <row r="39511" spans="1:1" x14ac:dyDescent="0.2">
      <c r="A39511" s="188" t="s">
        <v>40004</v>
      </c>
    </row>
    <row r="39512" spans="1:1" x14ac:dyDescent="0.2">
      <c r="A39512" s="188" t="s">
        <v>40005</v>
      </c>
    </row>
    <row r="39513" spans="1:1" x14ac:dyDescent="0.2">
      <c r="A39513" s="188" t="s">
        <v>40006</v>
      </c>
    </row>
    <row r="39514" spans="1:1" x14ac:dyDescent="0.2">
      <c r="A39514" s="188" t="s">
        <v>40007</v>
      </c>
    </row>
    <row r="39515" spans="1:1" x14ac:dyDescent="0.2">
      <c r="A39515" s="188" t="s">
        <v>40008</v>
      </c>
    </row>
    <row r="39516" spans="1:1" x14ac:dyDescent="0.2">
      <c r="A39516" s="188" t="s">
        <v>40009</v>
      </c>
    </row>
    <row r="39517" spans="1:1" x14ac:dyDescent="0.2">
      <c r="A39517" s="188" t="s">
        <v>40010</v>
      </c>
    </row>
    <row r="39518" spans="1:1" x14ac:dyDescent="0.2">
      <c r="A39518" s="188" t="s">
        <v>40011</v>
      </c>
    </row>
    <row r="39519" spans="1:1" x14ac:dyDescent="0.2">
      <c r="A39519" s="188" t="s">
        <v>40012</v>
      </c>
    </row>
    <row r="39520" spans="1:1" x14ac:dyDescent="0.2">
      <c r="A39520" s="188" t="s">
        <v>40013</v>
      </c>
    </row>
    <row r="39521" spans="1:1" x14ac:dyDescent="0.2">
      <c r="A39521" s="188" t="s">
        <v>40014</v>
      </c>
    </row>
    <row r="39522" spans="1:1" x14ac:dyDescent="0.2">
      <c r="A39522" s="188" t="s">
        <v>40015</v>
      </c>
    </row>
    <row r="39523" spans="1:1" x14ac:dyDescent="0.2">
      <c r="A39523" s="188" t="s">
        <v>40016</v>
      </c>
    </row>
    <row r="39524" spans="1:1" x14ac:dyDescent="0.2">
      <c r="A39524" s="188" t="s">
        <v>40017</v>
      </c>
    </row>
    <row r="39525" spans="1:1" x14ac:dyDescent="0.2">
      <c r="A39525" s="188" t="s">
        <v>40018</v>
      </c>
    </row>
    <row r="39526" spans="1:1" x14ac:dyDescent="0.2">
      <c r="A39526" s="188" t="s">
        <v>40019</v>
      </c>
    </row>
    <row r="39527" spans="1:1" x14ac:dyDescent="0.2">
      <c r="A39527" s="188" t="s">
        <v>40020</v>
      </c>
    </row>
    <row r="39528" spans="1:1" x14ac:dyDescent="0.2">
      <c r="A39528" s="188" t="s">
        <v>40021</v>
      </c>
    </row>
    <row r="39529" spans="1:1" x14ac:dyDescent="0.2">
      <c r="A39529" s="188" t="s">
        <v>40022</v>
      </c>
    </row>
    <row r="39530" spans="1:1" x14ac:dyDescent="0.2">
      <c r="A39530" s="188" t="s">
        <v>40023</v>
      </c>
    </row>
    <row r="39531" spans="1:1" x14ac:dyDescent="0.2">
      <c r="A39531" s="188" t="s">
        <v>40024</v>
      </c>
    </row>
    <row r="39532" spans="1:1" x14ac:dyDescent="0.2">
      <c r="A39532" s="188" t="s">
        <v>40025</v>
      </c>
    </row>
    <row r="39533" spans="1:1" x14ac:dyDescent="0.2">
      <c r="A39533" s="188" t="s">
        <v>40026</v>
      </c>
    </row>
    <row r="39534" spans="1:1" x14ac:dyDescent="0.2">
      <c r="A39534" s="188" t="s">
        <v>40027</v>
      </c>
    </row>
    <row r="39535" spans="1:1" x14ac:dyDescent="0.2">
      <c r="A39535" s="188" t="s">
        <v>40028</v>
      </c>
    </row>
    <row r="39536" spans="1:1" x14ac:dyDescent="0.2">
      <c r="A39536" s="188" t="s">
        <v>40029</v>
      </c>
    </row>
    <row r="39537" spans="1:1" x14ac:dyDescent="0.2">
      <c r="A39537" s="188" t="s">
        <v>40030</v>
      </c>
    </row>
    <row r="39538" spans="1:1" x14ac:dyDescent="0.2">
      <c r="A39538" s="188" t="s">
        <v>40031</v>
      </c>
    </row>
    <row r="39539" spans="1:1" x14ac:dyDescent="0.2">
      <c r="A39539" s="188" t="s">
        <v>40032</v>
      </c>
    </row>
    <row r="39540" spans="1:1" x14ac:dyDescent="0.2">
      <c r="A39540" s="188" t="s">
        <v>40033</v>
      </c>
    </row>
    <row r="39541" spans="1:1" x14ac:dyDescent="0.2">
      <c r="A39541" s="188" t="s">
        <v>40034</v>
      </c>
    </row>
    <row r="39542" spans="1:1" x14ac:dyDescent="0.2">
      <c r="A39542" s="188" t="s">
        <v>40035</v>
      </c>
    </row>
    <row r="39543" spans="1:1" x14ac:dyDescent="0.2">
      <c r="A39543" s="188" t="s">
        <v>40036</v>
      </c>
    </row>
    <row r="39544" spans="1:1" x14ac:dyDescent="0.2">
      <c r="A39544" s="188" t="s">
        <v>40037</v>
      </c>
    </row>
    <row r="39545" spans="1:1" x14ac:dyDescent="0.2">
      <c r="A39545" s="188" t="s">
        <v>40038</v>
      </c>
    </row>
    <row r="39546" spans="1:1" x14ac:dyDescent="0.2">
      <c r="A39546" s="188" t="s">
        <v>40039</v>
      </c>
    </row>
    <row r="39547" spans="1:1" x14ac:dyDescent="0.2">
      <c r="A39547" s="188" t="s">
        <v>40040</v>
      </c>
    </row>
    <row r="39548" spans="1:1" x14ac:dyDescent="0.2">
      <c r="A39548" s="188" t="s">
        <v>40041</v>
      </c>
    </row>
    <row r="39549" spans="1:1" x14ac:dyDescent="0.2">
      <c r="A39549" s="188" t="s">
        <v>40042</v>
      </c>
    </row>
    <row r="39550" spans="1:1" x14ac:dyDescent="0.2">
      <c r="A39550" s="188" t="s">
        <v>40043</v>
      </c>
    </row>
    <row r="39551" spans="1:1" x14ac:dyDescent="0.2">
      <c r="A39551" s="188" t="s">
        <v>40044</v>
      </c>
    </row>
    <row r="39552" spans="1:1" x14ac:dyDescent="0.2">
      <c r="A39552" s="188" t="s">
        <v>40045</v>
      </c>
    </row>
    <row r="39553" spans="1:1" x14ac:dyDescent="0.2">
      <c r="A39553" s="188" t="s">
        <v>40046</v>
      </c>
    </row>
    <row r="39554" spans="1:1" x14ac:dyDescent="0.2">
      <c r="A39554" s="188" t="s">
        <v>40047</v>
      </c>
    </row>
    <row r="39555" spans="1:1" x14ac:dyDescent="0.2">
      <c r="A39555" s="188" t="s">
        <v>40048</v>
      </c>
    </row>
    <row r="39556" spans="1:1" x14ac:dyDescent="0.2">
      <c r="A39556" s="188" t="s">
        <v>40049</v>
      </c>
    </row>
    <row r="39557" spans="1:1" x14ac:dyDescent="0.2">
      <c r="A39557" s="188" t="s">
        <v>40050</v>
      </c>
    </row>
    <row r="39558" spans="1:1" x14ac:dyDescent="0.2">
      <c r="A39558" s="188" t="s">
        <v>40051</v>
      </c>
    </row>
    <row r="39559" spans="1:1" x14ac:dyDescent="0.2">
      <c r="A39559" s="188" t="s">
        <v>40052</v>
      </c>
    </row>
    <row r="39560" spans="1:1" x14ac:dyDescent="0.2">
      <c r="A39560" s="188" t="s">
        <v>40053</v>
      </c>
    </row>
    <row r="39561" spans="1:1" x14ac:dyDescent="0.2">
      <c r="A39561" s="188" t="s">
        <v>40054</v>
      </c>
    </row>
    <row r="39562" spans="1:1" x14ac:dyDescent="0.2">
      <c r="A39562" s="188" t="s">
        <v>40055</v>
      </c>
    </row>
    <row r="39563" spans="1:1" x14ac:dyDescent="0.2">
      <c r="A39563" s="188" t="s">
        <v>40056</v>
      </c>
    </row>
    <row r="39564" spans="1:1" x14ac:dyDescent="0.2">
      <c r="A39564" s="188" t="s">
        <v>40057</v>
      </c>
    </row>
    <row r="39565" spans="1:1" x14ac:dyDescent="0.2">
      <c r="A39565" s="188" t="s">
        <v>40058</v>
      </c>
    </row>
    <row r="39566" spans="1:1" x14ac:dyDescent="0.2">
      <c r="A39566" s="188" t="s">
        <v>40059</v>
      </c>
    </row>
    <row r="39567" spans="1:1" x14ac:dyDescent="0.2">
      <c r="A39567" s="188" t="s">
        <v>40060</v>
      </c>
    </row>
    <row r="39568" spans="1:1" x14ac:dyDescent="0.2">
      <c r="A39568" s="188" t="s">
        <v>40061</v>
      </c>
    </row>
    <row r="39569" spans="1:1" x14ac:dyDescent="0.2">
      <c r="A39569" s="188" t="s">
        <v>40062</v>
      </c>
    </row>
    <row r="39570" spans="1:1" x14ac:dyDescent="0.2">
      <c r="A39570" s="188" t="s">
        <v>40063</v>
      </c>
    </row>
    <row r="39571" spans="1:1" x14ac:dyDescent="0.2">
      <c r="A39571" s="188" t="s">
        <v>40064</v>
      </c>
    </row>
    <row r="39572" spans="1:1" x14ac:dyDescent="0.2">
      <c r="A39572" s="188" t="s">
        <v>40065</v>
      </c>
    </row>
    <row r="39573" spans="1:1" x14ac:dyDescent="0.2">
      <c r="A39573" s="188" t="s">
        <v>40066</v>
      </c>
    </row>
    <row r="39574" spans="1:1" x14ac:dyDescent="0.2">
      <c r="A39574" s="188" t="s">
        <v>40067</v>
      </c>
    </row>
    <row r="39575" spans="1:1" x14ac:dyDescent="0.2">
      <c r="A39575" s="188" t="s">
        <v>40068</v>
      </c>
    </row>
    <row r="39576" spans="1:1" x14ac:dyDescent="0.2">
      <c r="A39576" s="188" t="s">
        <v>40069</v>
      </c>
    </row>
    <row r="39577" spans="1:1" x14ac:dyDescent="0.2">
      <c r="A39577" s="188" t="s">
        <v>40070</v>
      </c>
    </row>
    <row r="39578" spans="1:1" x14ac:dyDescent="0.2">
      <c r="A39578" s="188" t="s">
        <v>40071</v>
      </c>
    </row>
    <row r="39579" spans="1:1" x14ac:dyDescent="0.2">
      <c r="A39579" s="188" t="s">
        <v>40072</v>
      </c>
    </row>
    <row r="39580" spans="1:1" x14ac:dyDescent="0.2">
      <c r="A39580" s="188" t="s">
        <v>40073</v>
      </c>
    </row>
    <row r="39581" spans="1:1" x14ac:dyDescent="0.2">
      <c r="A39581" s="188" t="s">
        <v>40074</v>
      </c>
    </row>
    <row r="39582" spans="1:1" x14ac:dyDescent="0.2">
      <c r="A39582" s="188" t="s">
        <v>40075</v>
      </c>
    </row>
    <row r="39583" spans="1:1" x14ac:dyDescent="0.2">
      <c r="A39583" s="188" t="s">
        <v>40076</v>
      </c>
    </row>
    <row r="39584" spans="1:1" x14ac:dyDescent="0.2">
      <c r="A39584" s="188" t="s">
        <v>40077</v>
      </c>
    </row>
    <row r="39585" spans="1:1" x14ac:dyDescent="0.2">
      <c r="A39585" s="188" t="s">
        <v>40078</v>
      </c>
    </row>
    <row r="39586" spans="1:1" x14ac:dyDescent="0.2">
      <c r="A39586" s="188" t="s">
        <v>40079</v>
      </c>
    </row>
    <row r="39587" spans="1:1" x14ac:dyDescent="0.2">
      <c r="A39587" s="188" t="s">
        <v>40080</v>
      </c>
    </row>
    <row r="39588" spans="1:1" x14ac:dyDescent="0.2">
      <c r="A39588" s="188" t="s">
        <v>40081</v>
      </c>
    </row>
    <row r="39589" spans="1:1" x14ac:dyDescent="0.2">
      <c r="A39589" s="188" t="s">
        <v>40082</v>
      </c>
    </row>
    <row r="39590" spans="1:1" x14ac:dyDescent="0.2">
      <c r="A39590" s="188" t="s">
        <v>40083</v>
      </c>
    </row>
    <row r="39591" spans="1:1" x14ac:dyDescent="0.2">
      <c r="A39591" s="188" t="s">
        <v>40084</v>
      </c>
    </row>
    <row r="39592" spans="1:1" x14ac:dyDescent="0.2">
      <c r="A39592" s="188" t="s">
        <v>40085</v>
      </c>
    </row>
    <row r="39593" spans="1:1" x14ac:dyDescent="0.2">
      <c r="A39593" s="188" t="s">
        <v>40086</v>
      </c>
    </row>
    <row r="39594" spans="1:1" x14ac:dyDescent="0.2">
      <c r="A39594" s="188" t="s">
        <v>40087</v>
      </c>
    </row>
    <row r="39595" spans="1:1" x14ac:dyDescent="0.2">
      <c r="A39595" s="188" t="s">
        <v>40088</v>
      </c>
    </row>
    <row r="39596" spans="1:1" x14ac:dyDescent="0.2">
      <c r="A39596" s="188" t="s">
        <v>40089</v>
      </c>
    </row>
    <row r="39597" spans="1:1" x14ac:dyDescent="0.2">
      <c r="A39597" s="188" t="s">
        <v>40090</v>
      </c>
    </row>
    <row r="39598" spans="1:1" x14ac:dyDescent="0.2">
      <c r="A39598" s="188" t="s">
        <v>40091</v>
      </c>
    </row>
    <row r="39599" spans="1:1" x14ac:dyDescent="0.2">
      <c r="A39599" s="188" t="s">
        <v>40092</v>
      </c>
    </row>
    <row r="39600" spans="1:1" x14ac:dyDescent="0.2">
      <c r="A39600" s="188" t="s">
        <v>40093</v>
      </c>
    </row>
    <row r="39601" spans="1:1" x14ac:dyDescent="0.2">
      <c r="A39601" s="188" t="s">
        <v>40094</v>
      </c>
    </row>
    <row r="39602" spans="1:1" x14ac:dyDescent="0.2">
      <c r="A39602" s="188" t="s">
        <v>40095</v>
      </c>
    </row>
    <row r="39603" spans="1:1" x14ac:dyDescent="0.2">
      <c r="A39603" s="188" t="s">
        <v>40096</v>
      </c>
    </row>
    <row r="39604" spans="1:1" x14ac:dyDescent="0.2">
      <c r="A39604" s="188" t="s">
        <v>40097</v>
      </c>
    </row>
    <row r="39605" spans="1:1" x14ac:dyDescent="0.2">
      <c r="A39605" s="188" t="s">
        <v>40098</v>
      </c>
    </row>
    <row r="39606" spans="1:1" x14ac:dyDescent="0.2">
      <c r="A39606" s="188" t="s">
        <v>40099</v>
      </c>
    </row>
    <row r="39607" spans="1:1" x14ac:dyDescent="0.2">
      <c r="A39607" s="188" t="s">
        <v>40100</v>
      </c>
    </row>
    <row r="39608" spans="1:1" x14ac:dyDescent="0.2">
      <c r="A39608" s="188" t="s">
        <v>40101</v>
      </c>
    </row>
    <row r="39609" spans="1:1" x14ac:dyDescent="0.2">
      <c r="A39609" s="188" t="s">
        <v>40102</v>
      </c>
    </row>
    <row r="39610" spans="1:1" x14ac:dyDescent="0.2">
      <c r="A39610" s="188" t="s">
        <v>40103</v>
      </c>
    </row>
    <row r="39611" spans="1:1" x14ac:dyDescent="0.2">
      <c r="A39611" s="188" t="s">
        <v>40104</v>
      </c>
    </row>
    <row r="39612" spans="1:1" x14ac:dyDescent="0.2">
      <c r="A39612" s="188" t="s">
        <v>40105</v>
      </c>
    </row>
    <row r="39613" spans="1:1" x14ac:dyDescent="0.2">
      <c r="A39613" s="188" t="s">
        <v>40106</v>
      </c>
    </row>
    <row r="39614" spans="1:1" x14ac:dyDescent="0.2">
      <c r="A39614" s="188" t="s">
        <v>40107</v>
      </c>
    </row>
    <row r="39615" spans="1:1" x14ac:dyDescent="0.2">
      <c r="A39615" s="188" t="s">
        <v>40108</v>
      </c>
    </row>
    <row r="39616" spans="1:1" x14ac:dyDescent="0.2">
      <c r="A39616" s="188" t="s">
        <v>40109</v>
      </c>
    </row>
    <row r="39617" spans="1:1" x14ac:dyDescent="0.2">
      <c r="A39617" s="188" t="s">
        <v>40110</v>
      </c>
    </row>
    <row r="39618" spans="1:1" x14ac:dyDescent="0.2">
      <c r="A39618" s="188" t="s">
        <v>40111</v>
      </c>
    </row>
    <row r="39619" spans="1:1" x14ac:dyDescent="0.2">
      <c r="A39619" s="188" t="s">
        <v>40112</v>
      </c>
    </row>
    <row r="39620" spans="1:1" x14ac:dyDescent="0.2">
      <c r="A39620" s="188" t="s">
        <v>40113</v>
      </c>
    </row>
    <row r="39621" spans="1:1" x14ac:dyDescent="0.2">
      <c r="A39621" s="188" t="s">
        <v>40114</v>
      </c>
    </row>
    <row r="39622" spans="1:1" x14ac:dyDescent="0.2">
      <c r="A39622" s="188" t="s">
        <v>40115</v>
      </c>
    </row>
    <row r="39623" spans="1:1" x14ac:dyDescent="0.2">
      <c r="A39623" s="188" t="s">
        <v>40116</v>
      </c>
    </row>
    <row r="39624" spans="1:1" x14ac:dyDescent="0.2">
      <c r="A39624" s="188" t="s">
        <v>40117</v>
      </c>
    </row>
    <row r="39625" spans="1:1" x14ac:dyDescent="0.2">
      <c r="A39625" s="188" t="s">
        <v>40118</v>
      </c>
    </row>
    <row r="39626" spans="1:1" x14ac:dyDescent="0.2">
      <c r="A39626" s="188" t="s">
        <v>40119</v>
      </c>
    </row>
    <row r="39627" spans="1:1" x14ac:dyDescent="0.2">
      <c r="A39627" s="188" t="s">
        <v>40120</v>
      </c>
    </row>
    <row r="39628" spans="1:1" x14ac:dyDescent="0.2">
      <c r="A39628" s="188" t="s">
        <v>40121</v>
      </c>
    </row>
    <row r="39629" spans="1:1" x14ac:dyDescent="0.2">
      <c r="A39629" s="188" t="s">
        <v>40122</v>
      </c>
    </row>
    <row r="39630" spans="1:1" x14ac:dyDescent="0.2">
      <c r="A39630" s="188" t="s">
        <v>40123</v>
      </c>
    </row>
    <row r="39631" spans="1:1" x14ac:dyDescent="0.2">
      <c r="A39631" s="188" t="s">
        <v>40124</v>
      </c>
    </row>
    <row r="39632" spans="1:1" x14ac:dyDescent="0.2">
      <c r="A39632" s="188" t="s">
        <v>40125</v>
      </c>
    </row>
    <row r="39633" spans="1:1" x14ac:dyDescent="0.2">
      <c r="A39633" s="188" t="s">
        <v>40126</v>
      </c>
    </row>
    <row r="39634" spans="1:1" x14ac:dyDescent="0.2">
      <c r="A39634" s="188" t="s">
        <v>40127</v>
      </c>
    </row>
    <row r="39635" spans="1:1" x14ac:dyDescent="0.2">
      <c r="A39635" s="188" t="s">
        <v>40128</v>
      </c>
    </row>
    <row r="39636" spans="1:1" x14ac:dyDescent="0.2">
      <c r="A39636" s="188" t="s">
        <v>40129</v>
      </c>
    </row>
    <row r="39637" spans="1:1" x14ac:dyDescent="0.2">
      <c r="A39637" s="188" t="s">
        <v>40130</v>
      </c>
    </row>
    <row r="39638" spans="1:1" x14ac:dyDescent="0.2">
      <c r="A39638" s="188" t="s">
        <v>40131</v>
      </c>
    </row>
    <row r="39639" spans="1:1" x14ac:dyDescent="0.2">
      <c r="A39639" s="188" t="s">
        <v>40132</v>
      </c>
    </row>
    <row r="39640" spans="1:1" x14ac:dyDescent="0.2">
      <c r="A39640" s="188" t="s">
        <v>40133</v>
      </c>
    </row>
    <row r="39641" spans="1:1" x14ac:dyDescent="0.2">
      <c r="A39641" s="188" t="s">
        <v>40134</v>
      </c>
    </row>
    <row r="39642" spans="1:1" x14ac:dyDescent="0.2">
      <c r="A39642" s="188" t="s">
        <v>40135</v>
      </c>
    </row>
    <row r="39643" spans="1:1" x14ac:dyDescent="0.2">
      <c r="A39643" s="188" t="s">
        <v>40136</v>
      </c>
    </row>
    <row r="39644" spans="1:1" x14ac:dyDescent="0.2">
      <c r="A39644" s="188" t="s">
        <v>40137</v>
      </c>
    </row>
    <row r="39645" spans="1:1" x14ac:dyDescent="0.2">
      <c r="A39645" s="188" t="s">
        <v>40138</v>
      </c>
    </row>
    <row r="39646" spans="1:1" x14ac:dyDescent="0.2">
      <c r="A39646" s="188" t="s">
        <v>40139</v>
      </c>
    </row>
    <row r="39647" spans="1:1" x14ac:dyDescent="0.2">
      <c r="A39647" s="188" t="s">
        <v>40140</v>
      </c>
    </row>
    <row r="39648" spans="1:1" x14ac:dyDescent="0.2">
      <c r="A39648" s="188" t="s">
        <v>40141</v>
      </c>
    </row>
    <row r="39649" spans="1:1" x14ac:dyDescent="0.2">
      <c r="A39649" s="188" t="s">
        <v>40142</v>
      </c>
    </row>
    <row r="39650" spans="1:1" x14ac:dyDescent="0.2">
      <c r="A39650" s="188" t="s">
        <v>40143</v>
      </c>
    </row>
    <row r="39651" spans="1:1" x14ac:dyDescent="0.2">
      <c r="A39651" s="188" t="s">
        <v>40144</v>
      </c>
    </row>
    <row r="39652" spans="1:1" x14ac:dyDescent="0.2">
      <c r="A39652" s="188" t="s">
        <v>40145</v>
      </c>
    </row>
    <row r="39653" spans="1:1" x14ac:dyDescent="0.2">
      <c r="A39653" s="188" t="s">
        <v>40146</v>
      </c>
    </row>
    <row r="39654" spans="1:1" x14ac:dyDescent="0.2">
      <c r="A39654" s="188" t="s">
        <v>40147</v>
      </c>
    </row>
    <row r="39655" spans="1:1" x14ac:dyDescent="0.2">
      <c r="A39655" s="188" t="s">
        <v>40148</v>
      </c>
    </row>
    <row r="39656" spans="1:1" x14ac:dyDescent="0.2">
      <c r="A39656" s="188" t="s">
        <v>40149</v>
      </c>
    </row>
    <row r="39657" spans="1:1" x14ac:dyDescent="0.2">
      <c r="A39657" s="188" t="s">
        <v>40150</v>
      </c>
    </row>
    <row r="39658" spans="1:1" x14ac:dyDescent="0.2">
      <c r="A39658" s="188" t="s">
        <v>40151</v>
      </c>
    </row>
    <row r="39659" spans="1:1" x14ac:dyDescent="0.2">
      <c r="A39659" s="188" t="s">
        <v>40152</v>
      </c>
    </row>
    <row r="39660" spans="1:1" x14ac:dyDescent="0.2">
      <c r="A39660" s="188" t="s">
        <v>40153</v>
      </c>
    </row>
    <row r="39661" spans="1:1" x14ac:dyDescent="0.2">
      <c r="A39661" s="188" t="s">
        <v>40154</v>
      </c>
    </row>
    <row r="39662" spans="1:1" x14ac:dyDescent="0.2">
      <c r="A39662" s="188" t="s">
        <v>40155</v>
      </c>
    </row>
    <row r="39663" spans="1:1" x14ac:dyDescent="0.2">
      <c r="A39663" s="188" t="s">
        <v>40156</v>
      </c>
    </row>
    <row r="39664" spans="1:1" x14ac:dyDescent="0.2">
      <c r="A39664" s="188" t="s">
        <v>40157</v>
      </c>
    </row>
    <row r="39665" spans="1:1" x14ac:dyDescent="0.2">
      <c r="A39665" s="188" t="s">
        <v>40158</v>
      </c>
    </row>
    <row r="39666" spans="1:1" x14ac:dyDescent="0.2">
      <c r="A39666" s="188" t="s">
        <v>40159</v>
      </c>
    </row>
    <row r="39667" spans="1:1" x14ac:dyDescent="0.2">
      <c r="A39667" s="188" t="s">
        <v>40160</v>
      </c>
    </row>
    <row r="39668" spans="1:1" x14ac:dyDescent="0.2">
      <c r="A39668" s="188" t="s">
        <v>40161</v>
      </c>
    </row>
    <row r="39669" spans="1:1" x14ac:dyDescent="0.2">
      <c r="A39669" s="188" t="s">
        <v>40162</v>
      </c>
    </row>
    <row r="39670" spans="1:1" x14ac:dyDescent="0.2">
      <c r="A39670" s="188" t="s">
        <v>40163</v>
      </c>
    </row>
    <row r="39671" spans="1:1" x14ac:dyDescent="0.2">
      <c r="A39671" s="188" t="s">
        <v>40164</v>
      </c>
    </row>
    <row r="39672" spans="1:1" x14ac:dyDescent="0.2">
      <c r="A39672" s="188" t="s">
        <v>40165</v>
      </c>
    </row>
    <row r="39673" spans="1:1" x14ac:dyDescent="0.2">
      <c r="A39673" s="188" t="s">
        <v>40166</v>
      </c>
    </row>
    <row r="39674" spans="1:1" x14ac:dyDescent="0.2">
      <c r="A39674" s="188" t="s">
        <v>40167</v>
      </c>
    </row>
    <row r="39675" spans="1:1" x14ac:dyDescent="0.2">
      <c r="A39675" s="188" t="s">
        <v>40168</v>
      </c>
    </row>
    <row r="39676" spans="1:1" x14ac:dyDescent="0.2">
      <c r="A39676" s="188" t="s">
        <v>40169</v>
      </c>
    </row>
    <row r="39677" spans="1:1" x14ac:dyDescent="0.2">
      <c r="A39677" s="188" t="s">
        <v>40170</v>
      </c>
    </row>
    <row r="39678" spans="1:1" x14ac:dyDescent="0.2">
      <c r="A39678" s="188" t="s">
        <v>40171</v>
      </c>
    </row>
    <row r="39679" spans="1:1" x14ac:dyDescent="0.2">
      <c r="A39679" s="188" t="s">
        <v>40172</v>
      </c>
    </row>
    <row r="39680" spans="1:1" x14ac:dyDescent="0.2">
      <c r="A39680" s="188" t="s">
        <v>40173</v>
      </c>
    </row>
    <row r="39681" spans="1:1" x14ac:dyDescent="0.2">
      <c r="A39681" s="188" t="s">
        <v>40174</v>
      </c>
    </row>
    <row r="39682" spans="1:1" x14ac:dyDescent="0.2">
      <c r="A39682" s="188" t="s">
        <v>40175</v>
      </c>
    </row>
    <row r="39683" spans="1:1" x14ac:dyDescent="0.2">
      <c r="A39683" s="188" t="s">
        <v>40176</v>
      </c>
    </row>
    <row r="39684" spans="1:1" x14ac:dyDescent="0.2">
      <c r="A39684" s="188" t="s">
        <v>40177</v>
      </c>
    </row>
    <row r="39685" spans="1:1" x14ac:dyDescent="0.2">
      <c r="A39685" s="188" t="s">
        <v>40178</v>
      </c>
    </row>
    <row r="39686" spans="1:1" x14ac:dyDescent="0.2">
      <c r="A39686" s="188" t="s">
        <v>40179</v>
      </c>
    </row>
    <row r="39687" spans="1:1" x14ac:dyDescent="0.2">
      <c r="A39687" s="188" t="s">
        <v>40180</v>
      </c>
    </row>
    <row r="39688" spans="1:1" x14ac:dyDescent="0.2">
      <c r="A39688" s="188" t="s">
        <v>40181</v>
      </c>
    </row>
    <row r="39689" spans="1:1" x14ac:dyDescent="0.2">
      <c r="A39689" s="188" t="s">
        <v>40182</v>
      </c>
    </row>
    <row r="39690" spans="1:1" x14ac:dyDescent="0.2">
      <c r="A39690" s="188" t="s">
        <v>40183</v>
      </c>
    </row>
    <row r="39691" spans="1:1" x14ac:dyDescent="0.2">
      <c r="A39691" s="188" t="s">
        <v>40184</v>
      </c>
    </row>
    <row r="39692" spans="1:1" x14ac:dyDescent="0.2">
      <c r="A39692" s="188" t="s">
        <v>40185</v>
      </c>
    </row>
    <row r="39693" spans="1:1" x14ac:dyDescent="0.2">
      <c r="A39693" s="188" t="s">
        <v>40186</v>
      </c>
    </row>
    <row r="39694" spans="1:1" x14ac:dyDescent="0.2">
      <c r="A39694" s="188" t="s">
        <v>40187</v>
      </c>
    </row>
    <row r="39695" spans="1:1" x14ac:dyDescent="0.2">
      <c r="A39695" s="188" t="s">
        <v>40188</v>
      </c>
    </row>
    <row r="39696" spans="1:1" x14ac:dyDescent="0.2">
      <c r="A39696" s="188" t="s">
        <v>40189</v>
      </c>
    </row>
    <row r="39697" spans="1:1" x14ac:dyDescent="0.2">
      <c r="A39697" s="188" t="s">
        <v>40190</v>
      </c>
    </row>
    <row r="39698" spans="1:1" x14ac:dyDescent="0.2">
      <c r="A39698" s="188" t="s">
        <v>40191</v>
      </c>
    </row>
    <row r="39699" spans="1:1" x14ac:dyDescent="0.2">
      <c r="A39699" s="188" t="s">
        <v>40192</v>
      </c>
    </row>
    <row r="39700" spans="1:1" x14ac:dyDescent="0.2">
      <c r="A39700" s="188" t="s">
        <v>40193</v>
      </c>
    </row>
    <row r="39701" spans="1:1" x14ac:dyDescent="0.2">
      <c r="A39701" s="188" t="s">
        <v>40194</v>
      </c>
    </row>
    <row r="39702" spans="1:1" x14ac:dyDescent="0.2">
      <c r="A39702" s="188" t="s">
        <v>40195</v>
      </c>
    </row>
    <row r="39703" spans="1:1" x14ac:dyDescent="0.2">
      <c r="A39703" s="188" t="s">
        <v>40196</v>
      </c>
    </row>
    <row r="39704" spans="1:1" x14ac:dyDescent="0.2">
      <c r="A39704" s="188" t="s">
        <v>40197</v>
      </c>
    </row>
    <row r="39705" spans="1:1" x14ac:dyDescent="0.2">
      <c r="A39705" s="188" t="s">
        <v>40198</v>
      </c>
    </row>
    <row r="39706" spans="1:1" x14ac:dyDescent="0.2">
      <c r="A39706" s="188" t="s">
        <v>40199</v>
      </c>
    </row>
    <row r="39707" spans="1:1" x14ac:dyDescent="0.2">
      <c r="A39707" s="188" t="s">
        <v>40200</v>
      </c>
    </row>
    <row r="39708" spans="1:1" x14ac:dyDescent="0.2">
      <c r="A39708" s="188" t="s">
        <v>40201</v>
      </c>
    </row>
    <row r="39709" spans="1:1" x14ac:dyDescent="0.2">
      <c r="A39709" s="188" t="s">
        <v>40202</v>
      </c>
    </row>
    <row r="39710" spans="1:1" x14ac:dyDescent="0.2">
      <c r="A39710" s="188" t="s">
        <v>40203</v>
      </c>
    </row>
    <row r="39711" spans="1:1" x14ac:dyDescent="0.2">
      <c r="A39711" s="188" t="s">
        <v>40204</v>
      </c>
    </row>
    <row r="39712" spans="1:1" x14ac:dyDescent="0.2">
      <c r="A39712" s="188" t="s">
        <v>40205</v>
      </c>
    </row>
    <row r="39713" spans="1:1" x14ac:dyDescent="0.2">
      <c r="A39713" s="188" t="s">
        <v>40206</v>
      </c>
    </row>
    <row r="39714" spans="1:1" x14ac:dyDescent="0.2">
      <c r="A39714" s="188" t="s">
        <v>40207</v>
      </c>
    </row>
    <row r="39715" spans="1:1" x14ac:dyDescent="0.2">
      <c r="A39715" s="188" t="s">
        <v>40208</v>
      </c>
    </row>
    <row r="39716" spans="1:1" x14ac:dyDescent="0.2">
      <c r="A39716" s="188" t="s">
        <v>40209</v>
      </c>
    </row>
    <row r="39717" spans="1:1" x14ac:dyDescent="0.2">
      <c r="A39717" s="188" t="s">
        <v>40210</v>
      </c>
    </row>
    <row r="39718" spans="1:1" x14ac:dyDescent="0.2">
      <c r="A39718" s="188" t="s">
        <v>40211</v>
      </c>
    </row>
    <row r="39719" spans="1:1" x14ac:dyDescent="0.2">
      <c r="A39719" s="188" t="s">
        <v>40212</v>
      </c>
    </row>
    <row r="39720" spans="1:1" x14ac:dyDescent="0.2">
      <c r="A39720" s="188" t="s">
        <v>40213</v>
      </c>
    </row>
    <row r="39721" spans="1:1" x14ac:dyDescent="0.2">
      <c r="A39721" s="188" t="s">
        <v>40214</v>
      </c>
    </row>
    <row r="39722" spans="1:1" x14ac:dyDescent="0.2">
      <c r="A39722" s="188" t="s">
        <v>40215</v>
      </c>
    </row>
    <row r="39723" spans="1:1" x14ac:dyDescent="0.2">
      <c r="A39723" s="188" t="s">
        <v>40216</v>
      </c>
    </row>
    <row r="39724" spans="1:1" x14ac:dyDescent="0.2">
      <c r="A39724" s="188" t="s">
        <v>40217</v>
      </c>
    </row>
    <row r="39725" spans="1:1" x14ac:dyDescent="0.2">
      <c r="A39725" s="188" t="s">
        <v>40218</v>
      </c>
    </row>
    <row r="39726" spans="1:1" x14ac:dyDescent="0.2">
      <c r="A39726" s="188" t="s">
        <v>40219</v>
      </c>
    </row>
    <row r="39727" spans="1:1" x14ac:dyDescent="0.2">
      <c r="A39727" s="188" t="s">
        <v>40220</v>
      </c>
    </row>
    <row r="39728" spans="1:1" x14ac:dyDescent="0.2">
      <c r="A39728" s="188" t="s">
        <v>40221</v>
      </c>
    </row>
    <row r="39729" spans="1:1" x14ac:dyDescent="0.2">
      <c r="A39729" s="188" t="s">
        <v>40222</v>
      </c>
    </row>
    <row r="39730" spans="1:1" x14ac:dyDescent="0.2">
      <c r="A39730" s="188" t="s">
        <v>40223</v>
      </c>
    </row>
    <row r="39731" spans="1:1" x14ac:dyDescent="0.2">
      <c r="A39731" s="188" t="s">
        <v>40224</v>
      </c>
    </row>
    <row r="39732" spans="1:1" x14ac:dyDescent="0.2">
      <c r="A39732" s="188" t="s">
        <v>40225</v>
      </c>
    </row>
    <row r="39733" spans="1:1" x14ac:dyDescent="0.2">
      <c r="A39733" s="188" t="s">
        <v>40226</v>
      </c>
    </row>
    <row r="39734" spans="1:1" x14ac:dyDescent="0.2">
      <c r="A39734" s="188" t="s">
        <v>40227</v>
      </c>
    </row>
    <row r="39735" spans="1:1" x14ac:dyDescent="0.2">
      <c r="A39735" s="188" t="s">
        <v>40228</v>
      </c>
    </row>
    <row r="39736" spans="1:1" x14ac:dyDescent="0.2">
      <c r="A39736" s="188" t="s">
        <v>40229</v>
      </c>
    </row>
    <row r="39737" spans="1:1" x14ac:dyDescent="0.2">
      <c r="A39737" s="188" t="s">
        <v>40230</v>
      </c>
    </row>
    <row r="39738" spans="1:1" x14ac:dyDescent="0.2">
      <c r="A39738" s="188" t="s">
        <v>40231</v>
      </c>
    </row>
    <row r="39739" spans="1:1" x14ac:dyDescent="0.2">
      <c r="A39739" s="188" t="s">
        <v>40232</v>
      </c>
    </row>
    <row r="39740" spans="1:1" x14ac:dyDescent="0.2">
      <c r="A39740" s="188" t="s">
        <v>40233</v>
      </c>
    </row>
    <row r="39741" spans="1:1" x14ac:dyDescent="0.2">
      <c r="A39741" s="188" t="s">
        <v>40234</v>
      </c>
    </row>
    <row r="39742" spans="1:1" x14ac:dyDescent="0.2">
      <c r="A39742" s="188" t="s">
        <v>40235</v>
      </c>
    </row>
    <row r="39743" spans="1:1" x14ac:dyDescent="0.2">
      <c r="A39743" s="188" t="s">
        <v>40236</v>
      </c>
    </row>
    <row r="39744" spans="1:1" x14ac:dyDescent="0.2">
      <c r="A39744" s="188" t="s">
        <v>40237</v>
      </c>
    </row>
    <row r="39745" spans="1:1" x14ac:dyDescent="0.2">
      <c r="A39745" s="188" t="s">
        <v>40238</v>
      </c>
    </row>
    <row r="39746" spans="1:1" x14ac:dyDescent="0.2">
      <c r="A39746" s="188" t="s">
        <v>40239</v>
      </c>
    </row>
    <row r="39747" spans="1:1" x14ac:dyDescent="0.2">
      <c r="A39747" s="188" t="s">
        <v>40240</v>
      </c>
    </row>
    <row r="39748" spans="1:1" x14ac:dyDescent="0.2">
      <c r="A39748" s="188" t="s">
        <v>40241</v>
      </c>
    </row>
    <row r="39749" spans="1:1" x14ac:dyDescent="0.2">
      <c r="A39749" s="188" t="s">
        <v>40242</v>
      </c>
    </row>
    <row r="39750" spans="1:1" x14ac:dyDescent="0.2">
      <c r="A39750" s="188" t="s">
        <v>40243</v>
      </c>
    </row>
    <row r="39751" spans="1:1" x14ac:dyDescent="0.2">
      <c r="A39751" s="188" t="s">
        <v>40244</v>
      </c>
    </row>
    <row r="39752" spans="1:1" x14ac:dyDescent="0.2">
      <c r="A39752" s="188" t="s">
        <v>40245</v>
      </c>
    </row>
    <row r="39753" spans="1:1" x14ac:dyDescent="0.2">
      <c r="A39753" s="188" t="s">
        <v>40246</v>
      </c>
    </row>
    <row r="39754" spans="1:1" x14ac:dyDescent="0.2">
      <c r="A39754" s="188" t="s">
        <v>40247</v>
      </c>
    </row>
    <row r="39755" spans="1:1" x14ac:dyDescent="0.2">
      <c r="A39755" s="188" t="s">
        <v>40248</v>
      </c>
    </row>
    <row r="39756" spans="1:1" x14ac:dyDescent="0.2">
      <c r="A39756" s="188" t="s">
        <v>40249</v>
      </c>
    </row>
    <row r="39757" spans="1:1" x14ac:dyDescent="0.2">
      <c r="A39757" s="188" t="s">
        <v>40250</v>
      </c>
    </row>
    <row r="39758" spans="1:1" x14ac:dyDescent="0.2">
      <c r="A39758" s="188" t="s">
        <v>40251</v>
      </c>
    </row>
    <row r="39759" spans="1:1" x14ac:dyDescent="0.2">
      <c r="A39759" s="188" t="s">
        <v>40252</v>
      </c>
    </row>
    <row r="39760" spans="1:1" x14ac:dyDescent="0.2">
      <c r="A39760" s="188" t="s">
        <v>40253</v>
      </c>
    </row>
    <row r="39761" spans="1:1" x14ac:dyDescent="0.2">
      <c r="A39761" s="188" t="s">
        <v>40254</v>
      </c>
    </row>
    <row r="39762" spans="1:1" x14ac:dyDescent="0.2">
      <c r="A39762" s="188" t="s">
        <v>40255</v>
      </c>
    </row>
    <row r="39763" spans="1:1" x14ac:dyDescent="0.2">
      <c r="A39763" s="188" t="s">
        <v>40256</v>
      </c>
    </row>
    <row r="39764" spans="1:1" x14ac:dyDescent="0.2">
      <c r="A39764" s="188" t="s">
        <v>40257</v>
      </c>
    </row>
    <row r="39765" spans="1:1" x14ac:dyDescent="0.2">
      <c r="A39765" s="188" t="s">
        <v>40258</v>
      </c>
    </row>
    <row r="39766" spans="1:1" x14ac:dyDescent="0.2">
      <c r="A39766" s="188" t="s">
        <v>40259</v>
      </c>
    </row>
    <row r="39767" spans="1:1" x14ac:dyDescent="0.2">
      <c r="A39767" s="188" t="s">
        <v>40260</v>
      </c>
    </row>
    <row r="39768" spans="1:1" x14ac:dyDescent="0.2">
      <c r="A39768" s="188" t="s">
        <v>40261</v>
      </c>
    </row>
    <row r="39769" spans="1:1" x14ac:dyDescent="0.2">
      <c r="A39769" s="188" t="s">
        <v>40262</v>
      </c>
    </row>
    <row r="39770" spans="1:1" x14ac:dyDescent="0.2">
      <c r="A39770" s="188" t="s">
        <v>40263</v>
      </c>
    </row>
    <row r="39771" spans="1:1" x14ac:dyDescent="0.2">
      <c r="A39771" s="188" t="s">
        <v>40264</v>
      </c>
    </row>
    <row r="39772" spans="1:1" x14ac:dyDescent="0.2">
      <c r="A39772" s="188" t="s">
        <v>40265</v>
      </c>
    </row>
    <row r="39773" spans="1:1" x14ac:dyDescent="0.2">
      <c r="A39773" s="188" t="s">
        <v>40266</v>
      </c>
    </row>
    <row r="39774" spans="1:1" x14ac:dyDescent="0.2">
      <c r="A39774" s="188" t="s">
        <v>40267</v>
      </c>
    </row>
    <row r="39775" spans="1:1" x14ac:dyDescent="0.2">
      <c r="A39775" s="188" t="s">
        <v>40268</v>
      </c>
    </row>
    <row r="39776" spans="1:1" x14ac:dyDescent="0.2">
      <c r="A39776" s="188" t="s">
        <v>40269</v>
      </c>
    </row>
    <row r="39777" spans="1:1" x14ac:dyDescent="0.2">
      <c r="A39777" s="188" t="s">
        <v>40270</v>
      </c>
    </row>
    <row r="39778" spans="1:1" x14ac:dyDescent="0.2">
      <c r="A39778" s="188" t="s">
        <v>40271</v>
      </c>
    </row>
    <row r="39779" spans="1:1" x14ac:dyDescent="0.2">
      <c r="A39779" s="188" t="s">
        <v>40272</v>
      </c>
    </row>
    <row r="39780" spans="1:1" x14ac:dyDescent="0.2">
      <c r="A39780" s="188" t="s">
        <v>40273</v>
      </c>
    </row>
    <row r="39781" spans="1:1" x14ac:dyDescent="0.2">
      <c r="A39781" s="188" t="s">
        <v>40274</v>
      </c>
    </row>
    <row r="39782" spans="1:1" x14ac:dyDescent="0.2">
      <c r="A39782" s="188" t="s">
        <v>40275</v>
      </c>
    </row>
    <row r="39783" spans="1:1" x14ac:dyDescent="0.2">
      <c r="A39783" s="188" t="s">
        <v>40276</v>
      </c>
    </row>
    <row r="39784" spans="1:1" x14ac:dyDescent="0.2">
      <c r="A39784" s="188" t="s">
        <v>40277</v>
      </c>
    </row>
    <row r="39785" spans="1:1" x14ac:dyDescent="0.2">
      <c r="A39785" s="188" t="s">
        <v>40278</v>
      </c>
    </row>
    <row r="39786" spans="1:1" x14ac:dyDescent="0.2">
      <c r="A39786" s="188" t="s">
        <v>40279</v>
      </c>
    </row>
    <row r="39787" spans="1:1" x14ac:dyDescent="0.2">
      <c r="A39787" s="188" t="s">
        <v>40280</v>
      </c>
    </row>
    <row r="39788" spans="1:1" x14ac:dyDescent="0.2">
      <c r="A39788" s="188" t="s">
        <v>40281</v>
      </c>
    </row>
    <row r="39789" spans="1:1" x14ac:dyDescent="0.2">
      <c r="A39789" s="188" t="s">
        <v>40282</v>
      </c>
    </row>
    <row r="39790" spans="1:1" x14ac:dyDescent="0.2">
      <c r="A39790" s="188" t="s">
        <v>40283</v>
      </c>
    </row>
    <row r="39791" spans="1:1" x14ac:dyDescent="0.2">
      <c r="A39791" s="188" t="s">
        <v>40284</v>
      </c>
    </row>
    <row r="39792" spans="1:1" x14ac:dyDescent="0.2">
      <c r="A39792" s="188" t="s">
        <v>40285</v>
      </c>
    </row>
    <row r="39793" spans="1:1" x14ac:dyDescent="0.2">
      <c r="A39793" s="188" t="s">
        <v>40286</v>
      </c>
    </row>
    <row r="39794" spans="1:1" x14ac:dyDescent="0.2">
      <c r="A39794" s="188" t="s">
        <v>40287</v>
      </c>
    </row>
    <row r="39795" spans="1:1" x14ac:dyDescent="0.2">
      <c r="A39795" s="188" t="s">
        <v>40288</v>
      </c>
    </row>
    <row r="39796" spans="1:1" x14ac:dyDescent="0.2">
      <c r="A39796" s="188" t="s">
        <v>40289</v>
      </c>
    </row>
    <row r="39797" spans="1:1" x14ac:dyDescent="0.2">
      <c r="A39797" s="188" t="s">
        <v>40290</v>
      </c>
    </row>
    <row r="39798" spans="1:1" x14ac:dyDescent="0.2">
      <c r="A39798" s="188" t="s">
        <v>40291</v>
      </c>
    </row>
    <row r="39799" spans="1:1" x14ac:dyDescent="0.2">
      <c r="A39799" s="188" t="s">
        <v>40292</v>
      </c>
    </row>
    <row r="39800" spans="1:1" x14ac:dyDescent="0.2">
      <c r="A39800" s="188" t="s">
        <v>40293</v>
      </c>
    </row>
    <row r="39801" spans="1:1" x14ac:dyDescent="0.2">
      <c r="A39801" s="188" t="s">
        <v>40294</v>
      </c>
    </row>
    <row r="39802" spans="1:1" x14ac:dyDescent="0.2">
      <c r="A39802" s="188" t="s">
        <v>40295</v>
      </c>
    </row>
    <row r="39803" spans="1:1" x14ac:dyDescent="0.2">
      <c r="A39803" s="188" t="s">
        <v>40296</v>
      </c>
    </row>
    <row r="39804" spans="1:1" x14ac:dyDescent="0.2">
      <c r="A39804" s="188" t="s">
        <v>40297</v>
      </c>
    </row>
    <row r="39805" spans="1:1" x14ac:dyDescent="0.2">
      <c r="A39805" s="188" t="s">
        <v>40298</v>
      </c>
    </row>
    <row r="39806" spans="1:1" x14ac:dyDescent="0.2">
      <c r="A39806" s="188" t="s">
        <v>40299</v>
      </c>
    </row>
    <row r="39807" spans="1:1" x14ac:dyDescent="0.2">
      <c r="A39807" s="188" t="s">
        <v>40300</v>
      </c>
    </row>
    <row r="39808" spans="1:1" x14ac:dyDescent="0.2">
      <c r="A39808" s="188" t="s">
        <v>40301</v>
      </c>
    </row>
    <row r="39809" spans="1:1" x14ac:dyDescent="0.2">
      <c r="A39809" s="188" t="s">
        <v>40302</v>
      </c>
    </row>
    <row r="39810" spans="1:1" x14ac:dyDescent="0.2">
      <c r="A39810" s="188" t="s">
        <v>40303</v>
      </c>
    </row>
    <row r="39811" spans="1:1" x14ac:dyDescent="0.2">
      <c r="A39811" s="188" t="s">
        <v>40304</v>
      </c>
    </row>
    <row r="39812" spans="1:1" x14ac:dyDescent="0.2">
      <c r="A39812" s="188" t="s">
        <v>40305</v>
      </c>
    </row>
    <row r="39813" spans="1:1" x14ac:dyDescent="0.2">
      <c r="A39813" s="188" t="s">
        <v>40306</v>
      </c>
    </row>
    <row r="39814" spans="1:1" x14ac:dyDescent="0.2">
      <c r="A39814" s="188" t="s">
        <v>40307</v>
      </c>
    </row>
    <row r="39815" spans="1:1" x14ac:dyDescent="0.2">
      <c r="A39815" s="188" t="s">
        <v>40308</v>
      </c>
    </row>
    <row r="39816" spans="1:1" x14ac:dyDescent="0.2">
      <c r="A39816" s="188" t="s">
        <v>40309</v>
      </c>
    </row>
    <row r="39817" spans="1:1" x14ac:dyDescent="0.2">
      <c r="A39817" s="188" t="s">
        <v>40310</v>
      </c>
    </row>
    <row r="39818" spans="1:1" x14ac:dyDescent="0.2">
      <c r="A39818" s="188" t="s">
        <v>40311</v>
      </c>
    </row>
    <row r="39819" spans="1:1" x14ac:dyDescent="0.2">
      <c r="A39819" s="188" t="s">
        <v>40312</v>
      </c>
    </row>
    <row r="39820" spans="1:1" x14ac:dyDescent="0.2">
      <c r="A39820" s="188" t="s">
        <v>40313</v>
      </c>
    </row>
    <row r="39821" spans="1:1" x14ac:dyDescent="0.2">
      <c r="A39821" s="188" t="s">
        <v>40314</v>
      </c>
    </row>
    <row r="39822" spans="1:1" x14ac:dyDescent="0.2">
      <c r="A39822" s="188" t="s">
        <v>40315</v>
      </c>
    </row>
    <row r="39823" spans="1:1" x14ac:dyDescent="0.2">
      <c r="A39823" s="188" t="s">
        <v>40316</v>
      </c>
    </row>
    <row r="39824" spans="1:1" x14ac:dyDescent="0.2">
      <c r="A39824" s="188" t="s">
        <v>40317</v>
      </c>
    </row>
    <row r="39825" spans="1:1" x14ac:dyDescent="0.2">
      <c r="A39825" s="188" t="s">
        <v>40318</v>
      </c>
    </row>
    <row r="39826" spans="1:1" x14ac:dyDescent="0.2">
      <c r="A39826" s="188" t="s">
        <v>40319</v>
      </c>
    </row>
    <row r="39827" spans="1:1" x14ac:dyDescent="0.2">
      <c r="A39827" s="188" t="s">
        <v>40320</v>
      </c>
    </row>
    <row r="39828" spans="1:1" x14ac:dyDescent="0.2">
      <c r="A39828" s="188" t="s">
        <v>40321</v>
      </c>
    </row>
    <row r="39829" spans="1:1" x14ac:dyDescent="0.2">
      <c r="A39829" s="188" t="s">
        <v>40322</v>
      </c>
    </row>
    <row r="39830" spans="1:1" x14ac:dyDescent="0.2">
      <c r="A39830" s="188" t="s">
        <v>40323</v>
      </c>
    </row>
    <row r="39831" spans="1:1" x14ac:dyDescent="0.2">
      <c r="A39831" s="188" t="s">
        <v>40324</v>
      </c>
    </row>
    <row r="39832" spans="1:1" x14ac:dyDescent="0.2">
      <c r="A39832" s="188" t="s">
        <v>40325</v>
      </c>
    </row>
    <row r="39833" spans="1:1" x14ac:dyDescent="0.2">
      <c r="A39833" s="188" t="s">
        <v>40326</v>
      </c>
    </row>
    <row r="39834" spans="1:1" x14ac:dyDescent="0.2">
      <c r="A39834" s="188" t="s">
        <v>40327</v>
      </c>
    </row>
    <row r="39835" spans="1:1" x14ac:dyDescent="0.2">
      <c r="A39835" s="188" t="s">
        <v>40328</v>
      </c>
    </row>
    <row r="39836" spans="1:1" x14ac:dyDescent="0.2">
      <c r="A39836" s="188" t="s">
        <v>40329</v>
      </c>
    </row>
    <row r="39837" spans="1:1" x14ac:dyDescent="0.2">
      <c r="A39837" s="188" t="s">
        <v>40330</v>
      </c>
    </row>
    <row r="39838" spans="1:1" x14ac:dyDescent="0.2">
      <c r="A39838" s="188" t="s">
        <v>40331</v>
      </c>
    </row>
    <row r="39839" spans="1:1" x14ac:dyDescent="0.2">
      <c r="A39839" s="188" t="s">
        <v>40332</v>
      </c>
    </row>
    <row r="39840" spans="1:1" x14ac:dyDescent="0.2">
      <c r="A39840" s="188" t="s">
        <v>40333</v>
      </c>
    </row>
    <row r="39841" spans="1:1" x14ac:dyDescent="0.2">
      <c r="A39841" s="188" t="s">
        <v>40334</v>
      </c>
    </row>
    <row r="39842" spans="1:1" x14ac:dyDescent="0.2">
      <c r="A39842" s="188" t="s">
        <v>40335</v>
      </c>
    </row>
    <row r="39843" spans="1:1" x14ac:dyDescent="0.2">
      <c r="A39843" s="188" t="s">
        <v>40336</v>
      </c>
    </row>
    <row r="39844" spans="1:1" x14ac:dyDescent="0.2">
      <c r="A39844" s="188" t="s">
        <v>40337</v>
      </c>
    </row>
    <row r="39845" spans="1:1" x14ac:dyDescent="0.2">
      <c r="A39845" s="188" t="s">
        <v>40338</v>
      </c>
    </row>
    <row r="39846" spans="1:1" x14ac:dyDescent="0.2">
      <c r="A39846" s="188" t="s">
        <v>40339</v>
      </c>
    </row>
    <row r="39847" spans="1:1" x14ac:dyDescent="0.2">
      <c r="A39847" s="188" t="s">
        <v>40340</v>
      </c>
    </row>
    <row r="39848" spans="1:1" x14ac:dyDescent="0.2">
      <c r="A39848" s="188" t="s">
        <v>40341</v>
      </c>
    </row>
    <row r="39849" spans="1:1" x14ac:dyDescent="0.2">
      <c r="A39849" s="188" t="s">
        <v>40342</v>
      </c>
    </row>
    <row r="39850" spans="1:1" x14ac:dyDescent="0.2">
      <c r="A39850" s="188" t="s">
        <v>40343</v>
      </c>
    </row>
    <row r="39851" spans="1:1" x14ac:dyDescent="0.2">
      <c r="A39851" s="188" t="s">
        <v>40344</v>
      </c>
    </row>
    <row r="39852" spans="1:1" x14ac:dyDescent="0.2">
      <c r="A39852" s="188" t="s">
        <v>40345</v>
      </c>
    </row>
    <row r="39853" spans="1:1" x14ac:dyDescent="0.2">
      <c r="A39853" s="188" t="s">
        <v>40346</v>
      </c>
    </row>
    <row r="39854" spans="1:1" x14ac:dyDescent="0.2">
      <c r="A39854" s="188" t="s">
        <v>40347</v>
      </c>
    </row>
    <row r="39855" spans="1:1" x14ac:dyDescent="0.2">
      <c r="A39855" s="188" t="s">
        <v>40348</v>
      </c>
    </row>
    <row r="39856" spans="1:1" x14ac:dyDescent="0.2">
      <c r="A39856" s="188" t="s">
        <v>40349</v>
      </c>
    </row>
    <row r="39857" spans="1:1" x14ac:dyDescent="0.2">
      <c r="A39857" s="188" t="s">
        <v>40350</v>
      </c>
    </row>
    <row r="39858" spans="1:1" x14ac:dyDescent="0.2">
      <c r="A39858" s="188" t="s">
        <v>40351</v>
      </c>
    </row>
    <row r="39859" spans="1:1" x14ac:dyDescent="0.2">
      <c r="A39859" s="188" t="s">
        <v>40352</v>
      </c>
    </row>
    <row r="39860" spans="1:1" x14ac:dyDescent="0.2">
      <c r="A39860" s="188" t="s">
        <v>40353</v>
      </c>
    </row>
    <row r="39861" spans="1:1" x14ac:dyDescent="0.2">
      <c r="A39861" s="188" t="s">
        <v>40354</v>
      </c>
    </row>
    <row r="39862" spans="1:1" x14ac:dyDescent="0.2">
      <c r="A39862" s="188" t="s">
        <v>40355</v>
      </c>
    </row>
    <row r="39863" spans="1:1" x14ac:dyDescent="0.2">
      <c r="A39863" s="188" t="s">
        <v>40356</v>
      </c>
    </row>
    <row r="39864" spans="1:1" x14ac:dyDescent="0.2">
      <c r="A39864" s="188" t="s">
        <v>40357</v>
      </c>
    </row>
    <row r="39865" spans="1:1" x14ac:dyDescent="0.2">
      <c r="A39865" s="188" t="s">
        <v>40358</v>
      </c>
    </row>
    <row r="39866" spans="1:1" x14ac:dyDescent="0.2">
      <c r="A39866" s="188" t="s">
        <v>40359</v>
      </c>
    </row>
    <row r="39867" spans="1:1" x14ac:dyDescent="0.2">
      <c r="A39867" s="188" t="s">
        <v>40360</v>
      </c>
    </row>
    <row r="39868" spans="1:1" x14ac:dyDescent="0.2">
      <c r="A39868" s="188" t="s">
        <v>40361</v>
      </c>
    </row>
    <row r="39869" spans="1:1" x14ac:dyDescent="0.2">
      <c r="A39869" s="188" t="s">
        <v>40362</v>
      </c>
    </row>
    <row r="39870" spans="1:1" x14ac:dyDescent="0.2">
      <c r="A39870" s="188" t="s">
        <v>40363</v>
      </c>
    </row>
    <row r="39871" spans="1:1" x14ac:dyDescent="0.2">
      <c r="A39871" s="188" t="s">
        <v>40364</v>
      </c>
    </row>
    <row r="39872" spans="1:1" x14ac:dyDescent="0.2">
      <c r="A39872" s="188" t="s">
        <v>40365</v>
      </c>
    </row>
    <row r="39873" spans="1:1" x14ac:dyDescent="0.2">
      <c r="A39873" s="188" t="s">
        <v>40366</v>
      </c>
    </row>
    <row r="39874" spans="1:1" x14ac:dyDescent="0.2">
      <c r="A39874" s="188" t="s">
        <v>40367</v>
      </c>
    </row>
    <row r="39875" spans="1:1" x14ac:dyDescent="0.2">
      <c r="A39875" s="188" t="s">
        <v>40368</v>
      </c>
    </row>
    <row r="39876" spans="1:1" x14ac:dyDescent="0.2">
      <c r="A39876" s="188" t="s">
        <v>40369</v>
      </c>
    </row>
    <row r="39877" spans="1:1" x14ac:dyDescent="0.2">
      <c r="A39877" s="188" t="s">
        <v>40370</v>
      </c>
    </row>
    <row r="39878" spans="1:1" x14ac:dyDescent="0.2">
      <c r="A39878" s="188" t="s">
        <v>40371</v>
      </c>
    </row>
    <row r="39879" spans="1:1" x14ac:dyDescent="0.2">
      <c r="A39879" s="188" t="s">
        <v>40372</v>
      </c>
    </row>
    <row r="39880" spans="1:1" x14ac:dyDescent="0.2">
      <c r="A39880" s="188" t="s">
        <v>40373</v>
      </c>
    </row>
    <row r="39881" spans="1:1" x14ac:dyDescent="0.2">
      <c r="A39881" s="188" t="s">
        <v>40374</v>
      </c>
    </row>
    <row r="39882" spans="1:1" x14ac:dyDescent="0.2">
      <c r="A39882" s="188" t="s">
        <v>40375</v>
      </c>
    </row>
    <row r="39883" spans="1:1" x14ac:dyDescent="0.2">
      <c r="A39883" s="188" t="s">
        <v>40376</v>
      </c>
    </row>
    <row r="39884" spans="1:1" x14ac:dyDescent="0.2">
      <c r="A39884" s="188" t="s">
        <v>40377</v>
      </c>
    </row>
    <row r="39885" spans="1:1" x14ac:dyDescent="0.2">
      <c r="A39885" s="188" t="s">
        <v>40378</v>
      </c>
    </row>
    <row r="39886" spans="1:1" x14ac:dyDescent="0.2">
      <c r="A39886" s="188" t="s">
        <v>40379</v>
      </c>
    </row>
    <row r="39887" spans="1:1" x14ac:dyDescent="0.2">
      <c r="A39887" s="188" t="s">
        <v>40380</v>
      </c>
    </row>
    <row r="39888" spans="1:1" x14ac:dyDescent="0.2">
      <c r="A39888" s="188" t="s">
        <v>40381</v>
      </c>
    </row>
    <row r="39889" spans="1:1" x14ac:dyDescent="0.2">
      <c r="A39889" s="188" t="s">
        <v>40382</v>
      </c>
    </row>
    <row r="39890" spans="1:1" x14ac:dyDescent="0.2">
      <c r="A39890" s="188" t="s">
        <v>40383</v>
      </c>
    </row>
    <row r="39891" spans="1:1" x14ac:dyDescent="0.2">
      <c r="A39891" s="188" t="s">
        <v>40384</v>
      </c>
    </row>
    <row r="39892" spans="1:1" x14ac:dyDescent="0.2">
      <c r="A39892" s="188" t="s">
        <v>40385</v>
      </c>
    </row>
    <row r="39893" spans="1:1" x14ac:dyDescent="0.2">
      <c r="A39893" s="188" t="s">
        <v>40386</v>
      </c>
    </row>
    <row r="39894" spans="1:1" x14ac:dyDescent="0.2">
      <c r="A39894" s="188" t="s">
        <v>40387</v>
      </c>
    </row>
    <row r="39895" spans="1:1" x14ac:dyDescent="0.2">
      <c r="A39895" s="188" t="s">
        <v>40388</v>
      </c>
    </row>
    <row r="39896" spans="1:1" x14ac:dyDescent="0.2">
      <c r="A39896" s="188" t="s">
        <v>40389</v>
      </c>
    </row>
    <row r="39897" spans="1:1" x14ac:dyDescent="0.2">
      <c r="A39897" s="188" t="s">
        <v>40390</v>
      </c>
    </row>
    <row r="39898" spans="1:1" x14ac:dyDescent="0.2">
      <c r="A39898" s="188" t="s">
        <v>40391</v>
      </c>
    </row>
    <row r="39899" spans="1:1" x14ac:dyDescent="0.2">
      <c r="A39899" s="188" t="s">
        <v>40392</v>
      </c>
    </row>
    <row r="39900" spans="1:1" x14ac:dyDescent="0.2">
      <c r="A39900" s="188" t="s">
        <v>40393</v>
      </c>
    </row>
    <row r="39901" spans="1:1" x14ac:dyDescent="0.2">
      <c r="A39901" s="188" t="s">
        <v>40394</v>
      </c>
    </row>
    <row r="39902" spans="1:1" x14ac:dyDescent="0.2">
      <c r="A39902" s="188" t="s">
        <v>40395</v>
      </c>
    </row>
    <row r="39903" spans="1:1" x14ac:dyDescent="0.2">
      <c r="A39903" s="188" t="s">
        <v>40396</v>
      </c>
    </row>
    <row r="39904" spans="1:1" x14ac:dyDescent="0.2">
      <c r="A39904" s="188" t="s">
        <v>40397</v>
      </c>
    </row>
    <row r="39905" spans="1:1" x14ac:dyDescent="0.2">
      <c r="A39905" s="188" t="s">
        <v>40398</v>
      </c>
    </row>
    <row r="39906" spans="1:1" x14ac:dyDescent="0.2">
      <c r="A39906" s="188" t="s">
        <v>40399</v>
      </c>
    </row>
    <row r="39907" spans="1:1" x14ac:dyDescent="0.2">
      <c r="A39907" s="188" t="s">
        <v>40400</v>
      </c>
    </row>
    <row r="39908" spans="1:1" x14ac:dyDescent="0.2">
      <c r="A39908" s="188" t="s">
        <v>40401</v>
      </c>
    </row>
    <row r="39909" spans="1:1" x14ac:dyDescent="0.2">
      <c r="A39909" s="188" t="s">
        <v>40402</v>
      </c>
    </row>
    <row r="39910" spans="1:1" x14ac:dyDescent="0.2">
      <c r="A39910" s="188" t="s">
        <v>40403</v>
      </c>
    </row>
    <row r="39911" spans="1:1" x14ac:dyDescent="0.2">
      <c r="A39911" s="188" t="s">
        <v>40404</v>
      </c>
    </row>
    <row r="39912" spans="1:1" x14ac:dyDescent="0.2">
      <c r="A39912" s="188" t="s">
        <v>40405</v>
      </c>
    </row>
    <row r="39913" spans="1:1" x14ac:dyDescent="0.2">
      <c r="A39913" s="188" t="s">
        <v>40406</v>
      </c>
    </row>
    <row r="39914" spans="1:1" x14ac:dyDescent="0.2">
      <c r="A39914" s="188" t="s">
        <v>40407</v>
      </c>
    </row>
    <row r="39915" spans="1:1" x14ac:dyDescent="0.2">
      <c r="A39915" s="188" t="s">
        <v>40408</v>
      </c>
    </row>
    <row r="39916" spans="1:1" x14ac:dyDescent="0.2">
      <c r="A39916" s="188" t="s">
        <v>40409</v>
      </c>
    </row>
    <row r="39917" spans="1:1" x14ac:dyDescent="0.2">
      <c r="A39917" s="188" t="s">
        <v>40410</v>
      </c>
    </row>
    <row r="39918" spans="1:1" x14ac:dyDescent="0.2">
      <c r="A39918" s="188" t="s">
        <v>40411</v>
      </c>
    </row>
    <row r="39919" spans="1:1" x14ac:dyDescent="0.2">
      <c r="A39919" s="188" t="s">
        <v>40412</v>
      </c>
    </row>
    <row r="39920" spans="1:1" x14ac:dyDescent="0.2">
      <c r="A39920" s="188" t="s">
        <v>40413</v>
      </c>
    </row>
    <row r="39921" spans="1:1" x14ac:dyDescent="0.2">
      <c r="A39921" s="188" t="s">
        <v>40414</v>
      </c>
    </row>
    <row r="39922" spans="1:1" x14ac:dyDescent="0.2">
      <c r="A39922" s="188" t="s">
        <v>40415</v>
      </c>
    </row>
    <row r="39923" spans="1:1" x14ac:dyDescent="0.2">
      <c r="A39923" s="188" t="s">
        <v>40416</v>
      </c>
    </row>
    <row r="39924" spans="1:1" x14ac:dyDescent="0.2">
      <c r="A39924" s="188" t="s">
        <v>40417</v>
      </c>
    </row>
    <row r="39925" spans="1:1" x14ac:dyDescent="0.2">
      <c r="A39925" s="188" t="s">
        <v>40418</v>
      </c>
    </row>
    <row r="39926" spans="1:1" x14ac:dyDescent="0.2">
      <c r="A39926" s="188" t="s">
        <v>40419</v>
      </c>
    </row>
    <row r="39927" spans="1:1" x14ac:dyDescent="0.2">
      <c r="A39927" s="188" t="s">
        <v>40420</v>
      </c>
    </row>
    <row r="39928" spans="1:1" x14ac:dyDescent="0.2">
      <c r="A39928" s="188" t="s">
        <v>40421</v>
      </c>
    </row>
    <row r="39929" spans="1:1" x14ac:dyDescent="0.2">
      <c r="A39929" s="188" t="s">
        <v>40422</v>
      </c>
    </row>
    <row r="39930" spans="1:1" x14ac:dyDescent="0.2">
      <c r="A39930" s="188" t="s">
        <v>40423</v>
      </c>
    </row>
    <row r="39931" spans="1:1" x14ac:dyDescent="0.2">
      <c r="A39931" s="188" t="s">
        <v>40424</v>
      </c>
    </row>
    <row r="39932" spans="1:1" x14ac:dyDescent="0.2">
      <c r="A39932" s="188" t="s">
        <v>40425</v>
      </c>
    </row>
    <row r="39933" spans="1:1" x14ac:dyDescent="0.2">
      <c r="A39933" s="188" t="s">
        <v>40426</v>
      </c>
    </row>
    <row r="39934" spans="1:1" x14ac:dyDescent="0.2">
      <c r="A39934" s="188" t="s">
        <v>40427</v>
      </c>
    </row>
    <row r="39935" spans="1:1" x14ac:dyDescent="0.2">
      <c r="A39935" s="188" t="s">
        <v>40428</v>
      </c>
    </row>
    <row r="39936" spans="1:1" x14ac:dyDescent="0.2">
      <c r="A39936" s="188" t="s">
        <v>40429</v>
      </c>
    </row>
    <row r="39937" spans="1:1" x14ac:dyDescent="0.2">
      <c r="A39937" s="188" t="s">
        <v>40430</v>
      </c>
    </row>
    <row r="39938" spans="1:1" x14ac:dyDescent="0.2">
      <c r="A39938" s="188" t="s">
        <v>40431</v>
      </c>
    </row>
    <row r="39939" spans="1:1" x14ac:dyDescent="0.2">
      <c r="A39939" s="188" t="s">
        <v>40432</v>
      </c>
    </row>
    <row r="39940" spans="1:1" x14ac:dyDescent="0.2">
      <c r="A39940" s="188" t="s">
        <v>40433</v>
      </c>
    </row>
    <row r="39941" spans="1:1" x14ac:dyDescent="0.2">
      <c r="A39941" s="188" t="s">
        <v>40434</v>
      </c>
    </row>
    <row r="39942" spans="1:1" x14ac:dyDescent="0.2">
      <c r="A39942" s="188" t="s">
        <v>40435</v>
      </c>
    </row>
    <row r="39943" spans="1:1" x14ac:dyDescent="0.2">
      <c r="A39943" s="188" t="s">
        <v>40436</v>
      </c>
    </row>
    <row r="39944" spans="1:1" x14ac:dyDescent="0.2">
      <c r="A39944" s="188" t="s">
        <v>40437</v>
      </c>
    </row>
    <row r="39945" spans="1:1" x14ac:dyDescent="0.2">
      <c r="A39945" s="188" t="s">
        <v>40438</v>
      </c>
    </row>
    <row r="39946" spans="1:1" x14ac:dyDescent="0.2">
      <c r="A39946" s="188" t="s">
        <v>40439</v>
      </c>
    </row>
    <row r="39947" spans="1:1" x14ac:dyDescent="0.2">
      <c r="A39947" s="188" t="s">
        <v>40440</v>
      </c>
    </row>
    <row r="39948" spans="1:1" x14ac:dyDescent="0.2">
      <c r="A39948" s="188" t="s">
        <v>40441</v>
      </c>
    </row>
    <row r="39949" spans="1:1" x14ac:dyDescent="0.2">
      <c r="A39949" s="188" t="s">
        <v>40442</v>
      </c>
    </row>
    <row r="39950" spans="1:1" x14ac:dyDescent="0.2">
      <c r="A39950" s="188" t="s">
        <v>40443</v>
      </c>
    </row>
    <row r="39951" spans="1:1" x14ac:dyDescent="0.2">
      <c r="A39951" s="188" t="s">
        <v>40444</v>
      </c>
    </row>
    <row r="39952" spans="1:1" x14ac:dyDescent="0.2">
      <c r="A39952" s="188" t="s">
        <v>40445</v>
      </c>
    </row>
    <row r="39953" spans="1:1" x14ac:dyDescent="0.2">
      <c r="A39953" s="188" t="s">
        <v>40446</v>
      </c>
    </row>
    <row r="39954" spans="1:1" x14ac:dyDescent="0.2">
      <c r="A39954" s="188" t="s">
        <v>40447</v>
      </c>
    </row>
    <row r="39955" spans="1:1" x14ac:dyDescent="0.2">
      <c r="A39955" s="188" t="s">
        <v>40448</v>
      </c>
    </row>
    <row r="39956" spans="1:1" x14ac:dyDescent="0.2">
      <c r="A39956" s="188" t="s">
        <v>40449</v>
      </c>
    </row>
    <row r="39957" spans="1:1" x14ac:dyDescent="0.2">
      <c r="A39957" s="188" t="s">
        <v>40450</v>
      </c>
    </row>
    <row r="39958" spans="1:1" x14ac:dyDescent="0.2">
      <c r="A39958" s="188" t="s">
        <v>40451</v>
      </c>
    </row>
    <row r="39959" spans="1:1" x14ac:dyDescent="0.2">
      <c r="A39959" s="188" t="s">
        <v>40452</v>
      </c>
    </row>
    <row r="39960" spans="1:1" x14ac:dyDescent="0.2">
      <c r="A39960" s="188" t="s">
        <v>40453</v>
      </c>
    </row>
    <row r="39961" spans="1:1" x14ac:dyDescent="0.2">
      <c r="A39961" s="188" t="s">
        <v>40454</v>
      </c>
    </row>
    <row r="39962" spans="1:1" x14ac:dyDescent="0.2">
      <c r="A39962" s="188" t="s">
        <v>40455</v>
      </c>
    </row>
    <row r="39963" spans="1:1" x14ac:dyDescent="0.2">
      <c r="A39963" s="188" t="s">
        <v>40456</v>
      </c>
    </row>
    <row r="39964" spans="1:1" x14ac:dyDescent="0.2">
      <c r="A39964" s="188" t="s">
        <v>40457</v>
      </c>
    </row>
    <row r="39965" spans="1:1" x14ac:dyDescent="0.2">
      <c r="A39965" s="188" t="s">
        <v>40458</v>
      </c>
    </row>
    <row r="39966" spans="1:1" x14ac:dyDescent="0.2">
      <c r="A39966" s="188" t="s">
        <v>40459</v>
      </c>
    </row>
    <row r="39967" spans="1:1" x14ac:dyDescent="0.2">
      <c r="A39967" s="188" t="s">
        <v>40460</v>
      </c>
    </row>
    <row r="39968" spans="1:1" x14ac:dyDescent="0.2">
      <c r="A39968" s="188" t="s">
        <v>40461</v>
      </c>
    </row>
    <row r="39969" spans="1:1" x14ac:dyDescent="0.2">
      <c r="A39969" s="188" t="s">
        <v>40462</v>
      </c>
    </row>
    <row r="39970" spans="1:1" x14ac:dyDescent="0.2">
      <c r="A39970" s="188" t="s">
        <v>40463</v>
      </c>
    </row>
    <row r="39971" spans="1:1" x14ac:dyDescent="0.2">
      <c r="A39971" s="188" t="s">
        <v>40464</v>
      </c>
    </row>
    <row r="39972" spans="1:1" x14ac:dyDescent="0.2">
      <c r="A39972" s="188" t="s">
        <v>40465</v>
      </c>
    </row>
    <row r="39973" spans="1:1" x14ac:dyDescent="0.2">
      <c r="A39973" s="188" t="s">
        <v>40466</v>
      </c>
    </row>
    <row r="39974" spans="1:1" x14ac:dyDescent="0.2">
      <c r="A39974" s="188" t="s">
        <v>40467</v>
      </c>
    </row>
    <row r="39975" spans="1:1" x14ac:dyDescent="0.2">
      <c r="A39975" s="188" t="s">
        <v>40468</v>
      </c>
    </row>
    <row r="39976" spans="1:1" x14ac:dyDescent="0.2">
      <c r="A39976" s="188" t="s">
        <v>40469</v>
      </c>
    </row>
    <row r="39977" spans="1:1" x14ac:dyDescent="0.2">
      <c r="A39977" s="188" t="s">
        <v>40470</v>
      </c>
    </row>
    <row r="39978" spans="1:1" x14ac:dyDescent="0.2">
      <c r="A39978" s="188" t="s">
        <v>40471</v>
      </c>
    </row>
    <row r="39979" spans="1:1" x14ac:dyDescent="0.2">
      <c r="A39979" s="188" t="s">
        <v>40472</v>
      </c>
    </row>
    <row r="39980" spans="1:1" x14ac:dyDescent="0.2">
      <c r="A39980" s="188" t="s">
        <v>40473</v>
      </c>
    </row>
    <row r="39981" spans="1:1" x14ac:dyDescent="0.2">
      <c r="A39981" s="188" t="s">
        <v>40474</v>
      </c>
    </row>
    <row r="39982" spans="1:1" x14ac:dyDescent="0.2">
      <c r="A39982" s="188" t="s">
        <v>40475</v>
      </c>
    </row>
    <row r="39983" spans="1:1" x14ac:dyDescent="0.2">
      <c r="A39983" s="188" t="s">
        <v>40476</v>
      </c>
    </row>
    <row r="39984" spans="1:1" x14ac:dyDescent="0.2">
      <c r="A39984" s="188" t="s">
        <v>40477</v>
      </c>
    </row>
    <row r="39985" spans="1:1" x14ac:dyDescent="0.2">
      <c r="A39985" s="188" t="s">
        <v>40478</v>
      </c>
    </row>
    <row r="39986" spans="1:1" x14ac:dyDescent="0.2">
      <c r="A39986" s="188" t="s">
        <v>40479</v>
      </c>
    </row>
    <row r="39987" spans="1:1" x14ac:dyDescent="0.2">
      <c r="A39987" s="188" t="s">
        <v>40480</v>
      </c>
    </row>
    <row r="39988" spans="1:1" x14ac:dyDescent="0.2">
      <c r="A39988" s="188" t="s">
        <v>40481</v>
      </c>
    </row>
    <row r="39989" spans="1:1" x14ac:dyDescent="0.2">
      <c r="A39989" s="188" t="s">
        <v>40482</v>
      </c>
    </row>
    <row r="39990" spans="1:1" x14ac:dyDescent="0.2">
      <c r="A39990" s="188" t="s">
        <v>40483</v>
      </c>
    </row>
    <row r="39991" spans="1:1" x14ac:dyDescent="0.2">
      <c r="A39991" s="188" t="s">
        <v>40484</v>
      </c>
    </row>
    <row r="39992" spans="1:1" x14ac:dyDescent="0.2">
      <c r="A39992" s="188" t="s">
        <v>40485</v>
      </c>
    </row>
    <row r="39993" spans="1:1" x14ac:dyDescent="0.2">
      <c r="A39993" s="188" t="s">
        <v>40486</v>
      </c>
    </row>
    <row r="39994" spans="1:1" x14ac:dyDescent="0.2">
      <c r="A39994" s="188" t="s">
        <v>40487</v>
      </c>
    </row>
    <row r="39995" spans="1:1" x14ac:dyDescent="0.2">
      <c r="A39995" s="188" t="s">
        <v>40488</v>
      </c>
    </row>
    <row r="39996" spans="1:1" x14ac:dyDescent="0.2">
      <c r="A39996" s="188" t="s">
        <v>40489</v>
      </c>
    </row>
    <row r="39997" spans="1:1" x14ac:dyDescent="0.2">
      <c r="A39997" s="188" t="s">
        <v>40490</v>
      </c>
    </row>
    <row r="39998" spans="1:1" x14ac:dyDescent="0.2">
      <c r="A39998" s="188" t="s">
        <v>40491</v>
      </c>
    </row>
    <row r="39999" spans="1:1" x14ac:dyDescent="0.2">
      <c r="A39999" s="188" t="s">
        <v>40492</v>
      </c>
    </row>
    <row r="40000" spans="1:1" x14ac:dyDescent="0.2">
      <c r="A40000" s="188" t="s">
        <v>40493</v>
      </c>
    </row>
    <row r="40001" spans="1:1" x14ac:dyDescent="0.2">
      <c r="A40001" s="188" t="s">
        <v>40494</v>
      </c>
    </row>
    <row r="40002" spans="1:1" x14ac:dyDescent="0.2">
      <c r="A40002" s="188" t="s">
        <v>40495</v>
      </c>
    </row>
    <row r="40003" spans="1:1" x14ac:dyDescent="0.2">
      <c r="A40003" s="188" t="s">
        <v>40496</v>
      </c>
    </row>
    <row r="40004" spans="1:1" x14ac:dyDescent="0.2">
      <c r="A40004" s="188" t="s">
        <v>40497</v>
      </c>
    </row>
    <row r="40005" spans="1:1" x14ac:dyDescent="0.2">
      <c r="A40005" s="188" t="s">
        <v>40498</v>
      </c>
    </row>
    <row r="40006" spans="1:1" x14ac:dyDescent="0.2">
      <c r="A40006" s="188" t="s">
        <v>40499</v>
      </c>
    </row>
    <row r="40007" spans="1:1" x14ac:dyDescent="0.2">
      <c r="A40007" s="188" t="s">
        <v>40500</v>
      </c>
    </row>
    <row r="40008" spans="1:1" x14ac:dyDescent="0.2">
      <c r="A40008" s="188" t="s">
        <v>40501</v>
      </c>
    </row>
    <row r="40009" spans="1:1" x14ac:dyDescent="0.2">
      <c r="A40009" s="188" t="s">
        <v>40502</v>
      </c>
    </row>
    <row r="40010" spans="1:1" x14ac:dyDescent="0.2">
      <c r="A40010" s="188" t="s">
        <v>40503</v>
      </c>
    </row>
    <row r="40011" spans="1:1" x14ac:dyDescent="0.2">
      <c r="A40011" s="188" t="s">
        <v>40504</v>
      </c>
    </row>
    <row r="40012" spans="1:1" x14ac:dyDescent="0.2">
      <c r="A40012" s="188" t="s">
        <v>40505</v>
      </c>
    </row>
    <row r="40013" spans="1:1" x14ac:dyDescent="0.2">
      <c r="A40013" s="188" t="s">
        <v>40506</v>
      </c>
    </row>
    <row r="40014" spans="1:1" x14ac:dyDescent="0.2">
      <c r="A40014" s="188" t="s">
        <v>40507</v>
      </c>
    </row>
    <row r="40015" spans="1:1" x14ac:dyDescent="0.2">
      <c r="A40015" s="188" t="s">
        <v>40508</v>
      </c>
    </row>
    <row r="40016" spans="1:1" x14ac:dyDescent="0.2">
      <c r="A40016" s="188" t="s">
        <v>40509</v>
      </c>
    </row>
    <row r="40017" spans="1:1" x14ac:dyDescent="0.2">
      <c r="A40017" s="188" t="s">
        <v>40510</v>
      </c>
    </row>
    <row r="40018" spans="1:1" x14ac:dyDescent="0.2">
      <c r="A40018" s="188" t="s">
        <v>40511</v>
      </c>
    </row>
    <row r="40019" spans="1:1" x14ac:dyDescent="0.2">
      <c r="A40019" s="188" t="s">
        <v>40512</v>
      </c>
    </row>
    <row r="40020" spans="1:1" x14ac:dyDescent="0.2">
      <c r="A40020" s="188" t="s">
        <v>40513</v>
      </c>
    </row>
    <row r="40021" spans="1:1" x14ac:dyDescent="0.2">
      <c r="A40021" s="188" t="s">
        <v>40514</v>
      </c>
    </row>
    <row r="40022" spans="1:1" x14ac:dyDescent="0.2">
      <c r="A40022" s="188" t="s">
        <v>40515</v>
      </c>
    </row>
    <row r="40023" spans="1:1" x14ac:dyDescent="0.2">
      <c r="A40023" s="188" t="s">
        <v>40516</v>
      </c>
    </row>
    <row r="40024" spans="1:1" x14ac:dyDescent="0.2">
      <c r="A40024" s="188" t="s">
        <v>40517</v>
      </c>
    </row>
    <row r="40025" spans="1:1" x14ac:dyDescent="0.2">
      <c r="A40025" s="188" t="s">
        <v>40518</v>
      </c>
    </row>
    <row r="40026" spans="1:1" x14ac:dyDescent="0.2">
      <c r="A40026" s="188" t="s">
        <v>40519</v>
      </c>
    </row>
    <row r="40027" spans="1:1" x14ac:dyDescent="0.2">
      <c r="A40027" s="188" t="s">
        <v>40520</v>
      </c>
    </row>
    <row r="40028" spans="1:1" x14ac:dyDescent="0.2">
      <c r="A40028" s="188" t="s">
        <v>40521</v>
      </c>
    </row>
    <row r="40029" spans="1:1" x14ac:dyDescent="0.2">
      <c r="A40029" s="188" t="s">
        <v>40522</v>
      </c>
    </row>
    <row r="40030" spans="1:1" x14ac:dyDescent="0.2">
      <c r="A40030" s="188" t="s">
        <v>40523</v>
      </c>
    </row>
    <row r="40031" spans="1:1" x14ac:dyDescent="0.2">
      <c r="A40031" s="188" t="s">
        <v>40524</v>
      </c>
    </row>
    <row r="40032" spans="1:1" x14ac:dyDescent="0.2">
      <c r="A40032" s="188" t="s">
        <v>40525</v>
      </c>
    </row>
    <row r="40033" spans="1:1" x14ac:dyDescent="0.2">
      <c r="A40033" s="188" t="s">
        <v>40526</v>
      </c>
    </row>
    <row r="40034" spans="1:1" x14ac:dyDescent="0.2">
      <c r="A40034" s="188" t="s">
        <v>40527</v>
      </c>
    </row>
    <row r="40035" spans="1:1" x14ac:dyDescent="0.2">
      <c r="A40035" s="188" t="s">
        <v>40528</v>
      </c>
    </row>
    <row r="40036" spans="1:1" x14ac:dyDescent="0.2">
      <c r="A40036" s="188" t="s">
        <v>40529</v>
      </c>
    </row>
    <row r="40037" spans="1:1" x14ac:dyDescent="0.2">
      <c r="A40037" s="188" t="s">
        <v>40530</v>
      </c>
    </row>
    <row r="40038" spans="1:1" x14ac:dyDescent="0.2">
      <c r="A40038" s="188" t="s">
        <v>40531</v>
      </c>
    </row>
    <row r="40039" spans="1:1" x14ac:dyDescent="0.2">
      <c r="A40039" s="188" t="s">
        <v>40532</v>
      </c>
    </row>
    <row r="40040" spans="1:1" x14ac:dyDescent="0.2">
      <c r="A40040" s="188" t="s">
        <v>40533</v>
      </c>
    </row>
    <row r="40041" spans="1:1" x14ac:dyDescent="0.2">
      <c r="A40041" s="188" t="s">
        <v>40534</v>
      </c>
    </row>
    <row r="40042" spans="1:1" x14ac:dyDescent="0.2">
      <c r="A40042" s="188" t="s">
        <v>40535</v>
      </c>
    </row>
    <row r="40043" spans="1:1" x14ac:dyDescent="0.2">
      <c r="A40043" s="188" t="s">
        <v>40536</v>
      </c>
    </row>
    <row r="40044" spans="1:1" x14ac:dyDescent="0.2">
      <c r="A40044" s="188" t="s">
        <v>40537</v>
      </c>
    </row>
    <row r="40045" spans="1:1" x14ac:dyDescent="0.2">
      <c r="A40045" s="188" t="s">
        <v>40538</v>
      </c>
    </row>
    <row r="40046" spans="1:1" x14ac:dyDescent="0.2">
      <c r="A40046" s="188" t="s">
        <v>40539</v>
      </c>
    </row>
    <row r="40047" spans="1:1" x14ac:dyDescent="0.2">
      <c r="A40047" s="188" t="s">
        <v>40540</v>
      </c>
    </row>
    <row r="40048" spans="1:1" x14ac:dyDescent="0.2">
      <c r="A40048" s="188" t="s">
        <v>40541</v>
      </c>
    </row>
    <row r="40049" spans="1:1" x14ac:dyDescent="0.2">
      <c r="A40049" s="188" t="s">
        <v>40542</v>
      </c>
    </row>
    <row r="40050" spans="1:1" x14ac:dyDescent="0.2">
      <c r="A40050" s="188" t="s">
        <v>40543</v>
      </c>
    </row>
    <row r="40051" spans="1:1" x14ac:dyDescent="0.2">
      <c r="A40051" s="188" t="s">
        <v>40544</v>
      </c>
    </row>
    <row r="40052" spans="1:1" x14ac:dyDescent="0.2">
      <c r="A40052" s="188" t="s">
        <v>40545</v>
      </c>
    </row>
    <row r="40053" spans="1:1" x14ac:dyDescent="0.2">
      <c r="A40053" s="188" t="s">
        <v>40546</v>
      </c>
    </row>
    <row r="40054" spans="1:1" x14ac:dyDescent="0.2">
      <c r="A40054" s="188" t="s">
        <v>40547</v>
      </c>
    </row>
    <row r="40055" spans="1:1" x14ac:dyDescent="0.2">
      <c r="A40055" s="188" t="s">
        <v>40548</v>
      </c>
    </row>
    <row r="40056" spans="1:1" x14ac:dyDescent="0.2">
      <c r="A40056" s="188" t="s">
        <v>40549</v>
      </c>
    </row>
    <row r="40057" spans="1:1" x14ac:dyDescent="0.2">
      <c r="A40057" s="188" t="s">
        <v>40550</v>
      </c>
    </row>
    <row r="40058" spans="1:1" x14ac:dyDescent="0.2">
      <c r="A40058" s="188" t="s">
        <v>40551</v>
      </c>
    </row>
    <row r="40059" spans="1:1" x14ac:dyDescent="0.2">
      <c r="A40059" s="188" t="s">
        <v>40552</v>
      </c>
    </row>
    <row r="40060" spans="1:1" x14ac:dyDescent="0.2">
      <c r="A40060" s="188" t="s">
        <v>40553</v>
      </c>
    </row>
    <row r="40061" spans="1:1" x14ac:dyDescent="0.2">
      <c r="A40061" s="188" t="s">
        <v>40554</v>
      </c>
    </row>
    <row r="40062" spans="1:1" x14ac:dyDescent="0.2">
      <c r="A40062" s="188" t="s">
        <v>40555</v>
      </c>
    </row>
    <row r="40063" spans="1:1" x14ac:dyDescent="0.2">
      <c r="A40063" s="188" t="s">
        <v>40556</v>
      </c>
    </row>
    <row r="40064" spans="1:1" x14ac:dyDescent="0.2">
      <c r="A40064" s="188" t="s">
        <v>40557</v>
      </c>
    </row>
    <row r="40065" spans="1:1" x14ac:dyDescent="0.2">
      <c r="A40065" s="188" t="s">
        <v>40558</v>
      </c>
    </row>
    <row r="40066" spans="1:1" x14ac:dyDescent="0.2">
      <c r="A40066" s="188" t="s">
        <v>40559</v>
      </c>
    </row>
    <row r="40067" spans="1:1" x14ac:dyDescent="0.2">
      <c r="A40067" s="188" t="s">
        <v>40560</v>
      </c>
    </row>
    <row r="40068" spans="1:1" x14ac:dyDescent="0.2">
      <c r="A40068" s="188" t="s">
        <v>40561</v>
      </c>
    </row>
    <row r="40069" spans="1:1" x14ac:dyDescent="0.2">
      <c r="A40069" s="188" t="s">
        <v>40562</v>
      </c>
    </row>
    <row r="40070" spans="1:1" x14ac:dyDescent="0.2">
      <c r="A40070" s="188" t="s">
        <v>40563</v>
      </c>
    </row>
    <row r="40071" spans="1:1" x14ac:dyDescent="0.2">
      <c r="A40071" s="188" t="s">
        <v>40564</v>
      </c>
    </row>
    <row r="40072" spans="1:1" x14ac:dyDescent="0.2">
      <c r="A40072" s="188" t="s">
        <v>40565</v>
      </c>
    </row>
    <row r="40073" spans="1:1" x14ac:dyDescent="0.2">
      <c r="A40073" s="188" t="s">
        <v>40566</v>
      </c>
    </row>
    <row r="40074" spans="1:1" x14ac:dyDescent="0.2">
      <c r="A40074" s="188" t="s">
        <v>40567</v>
      </c>
    </row>
    <row r="40075" spans="1:1" x14ac:dyDescent="0.2">
      <c r="A40075" s="188" t="s">
        <v>40568</v>
      </c>
    </row>
    <row r="40076" spans="1:1" x14ac:dyDescent="0.2">
      <c r="A40076" s="188" t="s">
        <v>40569</v>
      </c>
    </row>
    <row r="40077" spans="1:1" x14ac:dyDescent="0.2">
      <c r="A40077" s="188" t="s">
        <v>40570</v>
      </c>
    </row>
    <row r="40078" spans="1:1" x14ac:dyDescent="0.2">
      <c r="A40078" s="188" t="s">
        <v>40571</v>
      </c>
    </row>
    <row r="40079" spans="1:1" x14ac:dyDescent="0.2">
      <c r="A40079" s="188" t="s">
        <v>40572</v>
      </c>
    </row>
    <row r="40080" spans="1:1" x14ac:dyDescent="0.2">
      <c r="A40080" s="188" t="s">
        <v>40573</v>
      </c>
    </row>
    <row r="40081" spans="1:1" x14ac:dyDescent="0.2">
      <c r="A40081" s="188" t="s">
        <v>40574</v>
      </c>
    </row>
    <row r="40082" spans="1:1" x14ac:dyDescent="0.2">
      <c r="A40082" s="188" t="s">
        <v>40575</v>
      </c>
    </row>
    <row r="40083" spans="1:1" x14ac:dyDescent="0.2">
      <c r="A40083" s="188" t="s">
        <v>40576</v>
      </c>
    </row>
    <row r="40084" spans="1:1" x14ac:dyDescent="0.2">
      <c r="A40084" s="188" t="s">
        <v>40577</v>
      </c>
    </row>
    <row r="40085" spans="1:1" x14ac:dyDescent="0.2">
      <c r="A40085" s="188" t="s">
        <v>40578</v>
      </c>
    </row>
    <row r="40086" spans="1:1" x14ac:dyDescent="0.2">
      <c r="A40086" s="188" t="s">
        <v>40579</v>
      </c>
    </row>
    <row r="40087" spans="1:1" x14ac:dyDescent="0.2">
      <c r="A40087" s="188" t="s">
        <v>40580</v>
      </c>
    </row>
    <row r="40088" spans="1:1" x14ac:dyDescent="0.2">
      <c r="A40088" s="188" t="s">
        <v>40581</v>
      </c>
    </row>
    <row r="40089" spans="1:1" x14ac:dyDescent="0.2">
      <c r="A40089" s="188" t="s">
        <v>40582</v>
      </c>
    </row>
    <row r="40090" spans="1:1" x14ac:dyDescent="0.2">
      <c r="A40090" s="188" t="s">
        <v>40583</v>
      </c>
    </row>
    <row r="40091" spans="1:1" x14ac:dyDescent="0.2">
      <c r="A40091" s="188" t="s">
        <v>40584</v>
      </c>
    </row>
    <row r="40092" spans="1:1" x14ac:dyDescent="0.2">
      <c r="A40092" s="188" t="s">
        <v>40585</v>
      </c>
    </row>
    <row r="40093" spans="1:1" x14ac:dyDescent="0.2">
      <c r="A40093" s="188" t="s">
        <v>40586</v>
      </c>
    </row>
    <row r="40094" spans="1:1" x14ac:dyDescent="0.2">
      <c r="A40094" s="188" t="s">
        <v>40587</v>
      </c>
    </row>
    <row r="40095" spans="1:1" x14ac:dyDescent="0.2">
      <c r="A40095" s="188" t="s">
        <v>40588</v>
      </c>
    </row>
    <row r="40096" spans="1:1" x14ac:dyDescent="0.2">
      <c r="A40096" s="188" t="s">
        <v>40589</v>
      </c>
    </row>
    <row r="40097" spans="1:1" x14ac:dyDescent="0.2">
      <c r="A40097" s="188" t="s">
        <v>40590</v>
      </c>
    </row>
    <row r="40098" spans="1:1" x14ac:dyDescent="0.2">
      <c r="A40098" s="188" t="s">
        <v>40591</v>
      </c>
    </row>
    <row r="40099" spans="1:1" x14ac:dyDescent="0.2">
      <c r="A40099" s="188" t="s">
        <v>40592</v>
      </c>
    </row>
    <row r="40100" spans="1:1" x14ac:dyDescent="0.2">
      <c r="A40100" s="188" t="s">
        <v>40593</v>
      </c>
    </row>
    <row r="40101" spans="1:1" x14ac:dyDescent="0.2">
      <c r="A40101" s="188" t="s">
        <v>40594</v>
      </c>
    </row>
    <row r="40102" spans="1:1" x14ac:dyDescent="0.2">
      <c r="A40102" s="188" t="s">
        <v>40595</v>
      </c>
    </row>
    <row r="40103" spans="1:1" x14ac:dyDescent="0.2">
      <c r="A40103" s="188" t="s">
        <v>40596</v>
      </c>
    </row>
    <row r="40104" spans="1:1" x14ac:dyDescent="0.2">
      <c r="A40104" s="188" t="s">
        <v>40597</v>
      </c>
    </row>
    <row r="40105" spans="1:1" x14ac:dyDescent="0.2">
      <c r="A40105" s="188" t="s">
        <v>40598</v>
      </c>
    </row>
    <row r="40106" spans="1:1" x14ac:dyDescent="0.2">
      <c r="A40106" s="188" t="s">
        <v>40599</v>
      </c>
    </row>
    <row r="40107" spans="1:1" x14ac:dyDescent="0.2">
      <c r="A40107" s="188" t="s">
        <v>40600</v>
      </c>
    </row>
    <row r="40108" spans="1:1" x14ac:dyDescent="0.2">
      <c r="A40108" s="188" t="s">
        <v>40601</v>
      </c>
    </row>
    <row r="40109" spans="1:1" x14ac:dyDescent="0.2">
      <c r="A40109" s="188" t="s">
        <v>40602</v>
      </c>
    </row>
    <row r="40110" spans="1:1" x14ac:dyDescent="0.2">
      <c r="A40110" s="188" t="s">
        <v>40603</v>
      </c>
    </row>
    <row r="40111" spans="1:1" x14ac:dyDescent="0.2">
      <c r="A40111" s="188" t="s">
        <v>40604</v>
      </c>
    </row>
    <row r="40112" spans="1:1" x14ac:dyDescent="0.2">
      <c r="A40112" s="188" t="s">
        <v>40605</v>
      </c>
    </row>
    <row r="40113" spans="1:1" x14ac:dyDescent="0.2">
      <c r="A40113" s="188" t="s">
        <v>40606</v>
      </c>
    </row>
    <row r="40114" spans="1:1" x14ac:dyDescent="0.2">
      <c r="A40114" s="188" t="s">
        <v>40607</v>
      </c>
    </row>
    <row r="40115" spans="1:1" x14ac:dyDescent="0.2">
      <c r="A40115" s="188" t="s">
        <v>40608</v>
      </c>
    </row>
    <row r="40116" spans="1:1" x14ac:dyDescent="0.2">
      <c r="A40116" s="188" t="s">
        <v>40609</v>
      </c>
    </row>
    <row r="40117" spans="1:1" x14ac:dyDescent="0.2">
      <c r="A40117" s="188" t="s">
        <v>40610</v>
      </c>
    </row>
    <row r="40118" spans="1:1" x14ac:dyDescent="0.2">
      <c r="A40118" s="188" t="s">
        <v>40611</v>
      </c>
    </row>
    <row r="40119" spans="1:1" x14ac:dyDescent="0.2">
      <c r="A40119" s="188" t="s">
        <v>40612</v>
      </c>
    </row>
    <row r="40120" spans="1:1" x14ac:dyDescent="0.2">
      <c r="A40120" s="188" t="s">
        <v>40613</v>
      </c>
    </row>
    <row r="40121" spans="1:1" x14ac:dyDescent="0.2">
      <c r="A40121" s="188" t="s">
        <v>40614</v>
      </c>
    </row>
    <row r="40122" spans="1:1" x14ac:dyDescent="0.2">
      <c r="A40122" s="188" t="s">
        <v>40615</v>
      </c>
    </row>
    <row r="40123" spans="1:1" x14ac:dyDescent="0.2">
      <c r="A40123" s="188" t="s">
        <v>40616</v>
      </c>
    </row>
    <row r="40124" spans="1:1" x14ac:dyDescent="0.2">
      <c r="A40124" s="188" t="s">
        <v>40617</v>
      </c>
    </row>
    <row r="40125" spans="1:1" x14ac:dyDescent="0.2">
      <c r="A40125" s="188" t="s">
        <v>40618</v>
      </c>
    </row>
    <row r="40126" spans="1:1" x14ac:dyDescent="0.2">
      <c r="A40126" s="188" t="s">
        <v>40619</v>
      </c>
    </row>
    <row r="40127" spans="1:1" x14ac:dyDescent="0.2">
      <c r="A40127" s="188" t="s">
        <v>40620</v>
      </c>
    </row>
    <row r="40128" spans="1:1" x14ac:dyDescent="0.2">
      <c r="A40128" s="188" t="s">
        <v>40621</v>
      </c>
    </row>
    <row r="40129" spans="1:1" x14ac:dyDescent="0.2">
      <c r="A40129" s="188" t="s">
        <v>40622</v>
      </c>
    </row>
    <row r="40130" spans="1:1" x14ac:dyDescent="0.2">
      <c r="A40130" s="188" t="s">
        <v>40623</v>
      </c>
    </row>
    <row r="40131" spans="1:1" x14ac:dyDescent="0.2">
      <c r="A40131" s="188" t="s">
        <v>40624</v>
      </c>
    </row>
    <row r="40132" spans="1:1" x14ac:dyDescent="0.2">
      <c r="A40132" s="188" t="s">
        <v>40625</v>
      </c>
    </row>
    <row r="40133" spans="1:1" x14ac:dyDescent="0.2">
      <c r="A40133" s="188" t="s">
        <v>40626</v>
      </c>
    </row>
    <row r="40134" spans="1:1" x14ac:dyDescent="0.2">
      <c r="A40134" s="188" t="s">
        <v>40627</v>
      </c>
    </row>
    <row r="40135" spans="1:1" x14ac:dyDescent="0.2">
      <c r="A40135" s="188" t="s">
        <v>40628</v>
      </c>
    </row>
    <row r="40136" spans="1:1" x14ac:dyDescent="0.2">
      <c r="A40136" s="188" t="s">
        <v>40629</v>
      </c>
    </row>
    <row r="40137" spans="1:1" x14ac:dyDescent="0.2">
      <c r="A40137" s="188" t="s">
        <v>40630</v>
      </c>
    </row>
    <row r="40138" spans="1:1" x14ac:dyDescent="0.2">
      <c r="A40138" s="188" t="s">
        <v>40631</v>
      </c>
    </row>
    <row r="40139" spans="1:1" x14ac:dyDescent="0.2">
      <c r="A40139" s="188" t="s">
        <v>40632</v>
      </c>
    </row>
    <row r="40140" spans="1:1" x14ac:dyDescent="0.2">
      <c r="A40140" s="188" t="s">
        <v>40633</v>
      </c>
    </row>
    <row r="40141" spans="1:1" x14ac:dyDescent="0.2">
      <c r="A40141" s="188" t="s">
        <v>40634</v>
      </c>
    </row>
    <row r="40142" spans="1:1" x14ac:dyDescent="0.2">
      <c r="A40142" s="188" t="s">
        <v>40635</v>
      </c>
    </row>
    <row r="40143" spans="1:1" x14ac:dyDescent="0.2">
      <c r="A40143" s="188" t="s">
        <v>40636</v>
      </c>
    </row>
    <row r="40144" spans="1:1" x14ac:dyDescent="0.2">
      <c r="A40144" s="188" t="s">
        <v>40637</v>
      </c>
    </row>
    <row r="40145" spans="1:1" x14ac:dyDescent="0.2">
      <c r="A40145" s="188" t="s">
        <v>40638</v>
      </c>
    </row>
    <row r="40146" spans="1:1" x14ac:dyDescent="0.2">
      <c r="A40146" s="188" t="s">
        <v>40639</v>
      </c>
    </row>
    <row r="40147" spans="1:1" x14ac:dyDescent="0.2">
      <c r="A40147" s="188" t="s">
        <v>40640</v>
      </c>
    </row>
    <row r="40148" spans="1:1" x14ac:dyDescent="0.2">
      <c r="A40148" s="188" t="s">
        <v>40641</v>
      </c>
    </row>
    <row r="40149" spans="1:1" x14ac:dyDescent="0.2">
      <c r="A40149" s="188" t="s">
        <v>40642</v>
      </c>
    </row>
    <row r="40150" spans="1:1" x14ac:dyDescent="0.2">
      <c r="A40150" s="188" t="s">
        <v>40643</v>
      </c>
    </row>
    <row r="40151" spans="1:1" x14ac:dyDescent="0.2">
      <c r="A40151" s="188" t="s">
        <v>40644</v>
      </c>
    </row>
    <row r="40152" spans="1:1" x14ac:dyDescent="0.2">
      <c r="A40152" s="188" t="s">
        <v>40645</v>
      </c>
    </row>
    <row r="40153" spans="1:1" x14ac:dyDescent="0.2">
      <c r="A40153" s="188" t="s">
        <v>40646</v>
      </c>
    </row>
    <row r="40154" spans="1:1" x14ac:dyDescent="0.2">
      <c r="A40154" s="188" t="s">
        <v>40647</v>
      </c>
    </row>
    <row r="40155" spans="1:1" x14ac:dyDescent="0.2">
      <c r="A40155" s="188" t="s">
        <v>40648</v>
      </c>
    </row>
    <row r="40156" spans="1:1" x14ac:dyDescent="0.2">
      <c r="A40156" s="188" t="s">
        <v>40649</v>
      </c>
    </row>
    <row r="40157" spans="1:1" x14ac:dyDescent="0.2">
      <c r="A40157" s="188" t="s">
        <v>40650</v>
      </c>
    </row>
    <row r="40158" spans="1:1" x14ac:dyDescent="0.2">
      <c r="A40158" s="188" t="s">
        <v>40651</v>
      </c>
    </row>
    <row r="40159" spans="1:1" x14ac:dyDescent="0.2">
      <c r="A40159" s="188" t="s">
        <v>40652</v>
      </c>
    </row>
    <row r="40160" spans="1:1" x14ac:dyDescent="0.2">
      <c r="A40160" s="188" t="s">
        <v>40653</v>
      </c>
    </row>
    <row r="40161" spans="1:1" x14ac:dyDescent="0.2">
      <c r="A40161" s="188" t="s">
        <v>40654</v>
      </c>
    </row>
    <row r="40162" spans="1:1" x14ac:dyDescent="0.2">
      <c r="A40162" s="188" t="s">
        <v>40655</v>
      </c>
    </row>
    <row r="40163" spans="1:1" x14ac:dyDescent="0.2">
      <c r="A40163" s="188" t="s">
        <v>40656</v>
      </c>
    </row>
    <row r="40164" spans="1:1" x14ac:dyDescent="0.2">
      <c r="A40164" s="188" t="s">
        <v>40657</v>
      </c>
    </row>
    <row r="40165" spans="1:1" x14ac:dyDescent="0.2">
      <c r="A40165" s="188" t="s">
        <v>40658</v>
      </c>
    </row>
    <row r="40166" spans="1:1" x14ac:dyDescent="0.2">
      <c r="A40166" s="188" t="s">
        <v>40659</v>
      </c>
    </row>
    <row r="40167" spans="1:1" x14ac:dyDescent="0.2">
      <c r="A40167" s="188" t="s">
        <v>40660</v>
      </c>
    </row>
    <row r="40168" spans="1:1" x14ac:dyDescent="0.2">
      <c r="A40168" s="188" t="s">
        <v>40661</v>
      </c>
    </row>
    <row r="40169" spans="1:1" x14ac:dyDescent="0.2">
      <c r="A40169" s="188" t="s">
        <v>40662</v>
      </c>
    </row>
    <row r="40170" spans="1:1" x14ac:dyDescent="0.2">
      <c r="A40170" s="188" t="s">
        <v>40663</v>
      </c>
    </row>
    <row r="40171" spans="1:1" x14ac:dyDescent="0.2">
      <c r="A40171" s="188" t="s">
        <v>40664</v>
      </c>
    </row>
    <row r="40172" spans="1:1" x14ac:dyDescent="0.2">
      <c r="A40172" s="188" t="s">
        <v>40665</v>
      </c>
    </row>
    <row r="40173" spans="1:1" x14ac:dyDescent="0.2">
      <c r="A40173" s="188" t="s">
        <v>40666</v>
      </c>
    </row>
    <row r="40174" spans="1:1" x14ac:dyDescent="0.2">
      <c r="A40174" s="188" t="s">
        <v>40667</v>
      </c>
    </row>
    <row r="40175" spans="1:1" x14ac:dyDescent="0.2">
      <c r="A40175" s="188" t="s">
        <v>40668</v>
      </c>
    </row>
    <row r="40176" spans="1:1" x14ac:dyDescent="0.2">
      <c r="A40176" s="188" t="s">
        <v>40669</v>
      </c>
    </row>
    <row r="40177" spans="1:1" x14ac:dyDescent="0.2">
      <c r="A40177" s="188" t="s">
        <v>40670</v>
      </c>
    </row>
    <row r="40178" spans="1:1" x14ac:dyDescent="0.2">
      <c r="A40178" s="188" t="s">
        <v>40671</v>
      </c>
    </row>
    <row r="40179" spans="1:1" x14ac:dyDescent="0.2">
      <c r="A40179" s="188" t="s">
        <v>40672</v>
      </c>
    </row>
    <row r="40180" spans="1:1" x14ac:dyDescent="0.2">
      <c r="A40180" s="188" t="s">
        <v>40673</v>
      </c>
    </row>
    <row r="40181" spans="1:1" x14ac:dyDescent="0.2">
      <c r="A40181" s="188" t="s">
        <v>40674</v>
      </c>
    </row>
    <row r="40182" spans="1:1" x14ac:dyDescent="0.2">
      <c r="A40182" s="188" t="s">
        <v>40675</v>
      </c>
    </row>
    <row r="40183" spans="1:1" x14ac:dyDescent="0.2">
      <c r="A40183" s="188" t="s">
        <v>40676</v>
      </c>
    </row>
    <row r="40184" spans="1:1" x14ac:dyDescent="0.2">
      <c r="A40184" s="188" t="s">
        <v>40677</v>
      </c>
    </row>
    <row r="40185" spans="1:1" x14ac:dyDescent="0.2">
      <c r="A40185" s="188" t="s">
        <v>40678</v>
      </c>
    </row>
    <row r="40186" spans="1:1" x14ac:dyDescent="0.2">
      <c r="A40186" s="188" t="s">
        <v>40679</v>
      </c>
    </row>
    <row r="40187" spans="1:1" x14ac:dyDescent="0.2">
      <c r="A40187" s="188" t="s">
        <v>40680</v>
      </c>
    </row>
    <row r="40188" spans="1:1" x14ac:dyDescent="0.2">
      <c r="A40188" s="188" t="s">
        <v>40681</v>
      </c>
    </row>
    <row r="40189" spans="1:1" x14ac:dyDescent="0.2">
      <c r="A40189" s="188" t="s">
        <v>40682</v>
      </c>
    </row>
    <row r="40190" spans="1:1" x14ac:dyDescent="0.2">
      <c r="A40190" s="188" t="s">
        <v>40683</v>
      </c>
    </row>
    <row r="40191" spans="1:1" x14ac:dyDescent="0.2">
      <c r="A40191" s="188" t="s">
        <v>40684</v>
      </c>
    </row>
    <row r="40192" spans="1:1" x14ac:dyDescent="0.2">
      <c r="A40192" s="188" t="s">
        <v>40685</v>
      </c>
    </row>
    <row r="40193" spans="1:1" x14ac:dyDescent="0.2">
      <c r="A40193" s="188" t="s">
        <v>40686</v>
      </c>
    </row>
    <row r="40194" spans="1:1" x14ac:dyDescent="0.2">
      <c r="A40194" s="188" t="s">
        <v>40687</v>
      </c>
    </row>
    <row r="40195" spans="1:1" x14ac:dyDescent="0.2">
      <c r="A40195" s="188" t="s">
        <v>40688</v>
      </c>
    </row>
    <row r="40196" spans="1:1" x14ac:dyDescent="0.2">
      <c r="A40196" s="188" t="s">
        <v>40689</v>
      </c>
    </row>
    <row r="40197" spans="1:1" x14ac:dyDescent="0.2">
      <c r="A40197" s="188" t="s">
        <v>40690</v>
      </c>
    </row>
    <row r="40198" spans="1:1" x14ac:dyDescent="0.2">
      <c r="A40198" s="188" t="s">
        <v>40691</v>
      </c>
    </row>
    <row r="40199" spans="1:1" x14ac:dyDescent="0.2">
      <c r="A40199" s="188" t="s">
        <v>40692</v>
      </c>
    </row>
    <row r="40200" spans="1:1" x14ac:dyDescent="0.2">
      <c r="A40200" s="188" t="s">
        <v>40693</v>
      </c>
    </row>
    <row r="40201" spans="1:1" x14ac:dyDescent="0.2">
      <c r="A40201" s="188" t="s">
        <v>40694</v>
      </c>
    </row>
    <row r="40202" spans="1:1" x14ac:dyDescent="0.2">
      <c r="A40202" s="188" t="s">
        <v>40695</v>
      </c>
    </row>
    <row r="40203" spans="1:1" x14ac:dyDescent="0.2">
      <c r="A40203" s="188" t="s">
        <v>40696</v>
      </c>
    </row>
    <row r="40204" spans="1:1" x14ac:dyDescent="0.2">
      <c r="A40204" s="188" t="s">
        <v>40697</v>
      </c>
    </row>
    <row r="40205" spans="1:1" x14ac:dyDescent="0.2">
      <c r="A40205" s="188" t="s">
        <v>40698</v>
      </c>
    </row>
    <row r="40206" spans="1:1" x14ac:dyDescent="0.2">
      <c r="A40206" s="188" t="s">
        <v>40699</v>
      </c>
    </row>
    <row r="40207" spans="1:1" x14ac:dyDescent="0.2">
      <c r="A40207" s="188" t="s">
        <v>40700</v>
      </c>
    </row>
    <row r="40208" spans="1:1" x14ac:dyDescent="0.2">
      <c r="A40208" s="188" t="s">
        <v>40701</v>
      </c>
    </row>
    <row r="40209" spans="1:1" x14ac:dyDescent="0.2">
      <c r="A40209" s="188" t="s">
        <v>40702</v>
      </c>
    </row>
    <row r="40210" spans="1:1" x14ac:dyDescent="0.2">
      <c r="A40210" s="188" t="s">
        <v>40703</v>
      </c>
    </row>
    <row r="40211" spans="1:1" x14ac:dyDescent="0.2">
      <c r="A40211" s="188" t="s">
        <v>40704</v>
      </c>
    </row>
    <row r="40212" spans="1:1" x14ac:dyDescent="0.2">
      <c r="A40212" s="188" t="s">
        <v>40705</v>
      </c>
    </row>
    <row r="40213" spans="1:1" x14ac:dyDescent="0.2">
      <c r="A40213" s="188" t="s">
        <v>40706</v>
      </c>
    </row>
    <row r="40214" spans="1:1" x14ac:dyDescent="0.2">
      <c r="A40214" s="188" t="s">
        <v>40707</v>
      </c>
    </row>
    <row r="40215" spans="1:1" x14ac:dyDescent="0.2">
      <c r="A40215" s="188" t="s">
        <v>40708</v>
      </c>
    </row>
    <row r="40216" spans="1:1" x14ac:dyDescent="0.2">
      <c r="A40216" s="188" t="s">
        <v>40709</v>
      </c>
    </row>
    <row r="40217" spans="1:1" x14ac:dyDescent="0.2">
      <c r="A40217" s="188" t="s">
        <v>40710</v>
      </c>
    </row>
    <row r="40218" spans="1:1" x14ac:dyDescent="0.2">
      <c r="A40218" s="188" t="s">
        <v>40711</v>
      </c>
    </row>
    <row r="40219" spans="1:1" x14ac:dyDescent="0.2">
      <c r="A40219" s="188" t="s">
        <v>40712</v>
      </c>
    </row>
    <row r="40220" spans="1:1" x14ac:dyDescent="0.2">
      <c r="A40220" s="188" t="s">
        <v>40713</v>
      </c>
    </row>
    <row r="40221" spans="1:1" x14ac:dyDescent="0.2">
      <c r="A40221" s="188" t="s">
        <v>40714</v>
      </c>
    </row>
    <row r="40222" spans="1:1" x14ac:dyDescent="0.2">
      <c r="A40222" s="188" t="s">
        <v>40715</v>
      </c>
    </row>
    <row r="40223" spans="1:1" x14ac:dyDescent="0.2">
      <c r="A40223" s="188" t="s">
        <v>40716</v>
      </c>
    </row>
    <row r="40224" spans="1:1" x14ac:dyDescent="0.2">
      <c r="A40224" s="188" t="s">
        <v>40717</v>
      </c>
    </row>
    <row r="40225" spans="1:1" x14ac:dyDescent="0.2">
      <c r="A40225" s="188" t="s">
        <v>40718</v>
      </c>
    </row>
    <row r="40226" spans="1:1" x14ac:dyDescent="0.2">
      <c r="A40226" s="188" t="s">
        <v>40719</v>
      </c>
    </row>
    <row r="40227" spans="1:1" x14ac:dyDescent="0.2">
      <c r="A40227" s="188" t="s">
        <v>40720</v>
      </c>
    </row>
    <row r="40228" spans="1:1" x14ac:dyDescent="0.2">
      <c r="A40228" s="188" t="s">
        <v>40721</v>
      </c>
    </row>
    <row r="40229" spans="1:1" x14ac:dyDescent="0.2">
      <c r="A40229" s="188" t="s">
        <v>40722</v>
      </c>
    </row>
    <row r="40230" spans="1:1" x14ac:dyDescent="0.2">
      <c r="A40230" s="188" t="s">
        <v>40723</v>
      </c>
    </row>
    <row r="40231" spans="1:1" x14ac:dyDescent="0.2">
      <c r="A40231" s="188" t="s">
        <v>40724</v>
      </c>
    </row>
    <row r="40232" spans="1:1" x14ac:dyDescent="0.2">
      <c r="A40232" s="188" t="s">
        <v>40725</v>
      </c>
    </row>
    <row r="40233" spans="1:1" x14ac:dyDescent="0.2">
      <c r="A40233" s="188" t="s">
        <v>40726</v>
      </c>
    </row>
    <row r="40234" spans="1:1" x14ac:dyDescent="0.2">
      <c r="A40234" s="188" t="s">
        <v>40727</v>
      </c>
    </row>
    <row r="40235" spans="1:1" x14ac:dyDescent="0.2">
      <c r="A40235" s="188" t="s">
        <v>40728</v>
      </c>
    </row>
    <row r="40236" spans="1:1" x14ac:dyDescent="0.2">
      <c r="A40236" s="188" t="s">
        <v>40729</v>
      </c>
    </row>
    <row r="40237" spans="1:1" x14ac:dyDescent="0.2">
      <c r="A40237" s="188" t="s">
        <v>40730</v>
      </c>
    </row>
    <row r="40238" spans="1:1" x14ac:dyDescent="0.2">
      <c r="A40238" s="188" t="s">
        <v>40731</v>
      </c>
    </row>
    <row r="40239" spans="1:1" x14ac:dyDescent="0.2">
      <c r="A40239" s="188" t="s">
        <v>40732</v>
      </c>
    </row>
    <row r="40240" spans="1:1" x14ac:dyDescent="0.2">
      <c r="A40240" s="188" t="s">
        <v>40733</v>
      </c>
    </row>
    <row r="40241" spans="1:1" x14ac:dyDescent="0.2">
      <c r="A40241" s="188" t="s">
        <v>40734</v>
      </c>
    </row>
    <row r="40242" spans="1:1" x14ac:dyDescent="0.2">
      <c r="A40242" s="188" t="s">
        <v>40735</v>
      </c>
    </row>
    <row r="40243" spans="1:1" x14ac:dyDescent="0.2">
      <c r="A40243" s="188" t="s">
        <v>40736</v>
      </c>
    </row>
    <row r="40244" spans="1:1" x14ac:dyDescent="0.2">
      <c r="A40244" s="188" t="s">
        <v>40737</v>
      </c>
    </row>
    <row r="40245" spans="1:1" x14ac:dyDescent="0.2">
      <c r="A40245" s="188" t="s">
        <v>40738</v>
      </c>
    </row>
    <row r="40246" spans="1:1" x14ac:dyDescent="0.2">
      <c r="A40246" s="188" t="s">
        <v>40739</v>
      </c>
    </row>
    <row r="40247" spans="1:1" x14ac:dyDescent="0.2">
      <c r="A40247" s="188" t="s">
        <v>40740</v>
      </c>
    </row>
    <row r="40248" spans="1:1" x14ac:dyDescent="0.2">
      <c r="A40248" s="188" t="s">
        <v>40741</v>
      </c>
    </row>
    <row r="40249" spans="1:1" x14ac:dyDescent="0.2">
      <c r="A40249" s="188" t="s">
        <v>40742</v>
      </c>
    </row>
    <row r="40250" spans="1:1" x14ac:dyDescent="0.2">
      <c r="A40250" s="188" t="s">
        <v>40743</v>
      </c>
    </row>
    <row r="40251" spans="1:1" x14ac:dyDescent="0.2">
      <c r="A40251" s="188" t="s">
        <v>40744</v>
      </c>
    </row>
    <row r="40252" spans="1:1" x14ac:dyDescent="0.2">
      <c r="A40252" s="188" t="s">
        <v>40745</v>
      </c>
    </row>
    <row r="40253" spans="1:1" x14ac:dyDescent="0.2">
      <c r="A40253" s="188" t="s">
        <v>40746</v>
      </c>
    </row>
    <row r="40254" spans="1:1" x14ac:dyDescent="0.2">
      <c r="A40254" s="188" t="s">
        <v>40747</v>
      </c>
    </row>
    <row r="40255" spans="1:1" x14ac:dyDescent="0.2">
      <c r="A40255" s="188" t="s">
        <v>40748</v>
      </c>
    </row>
    <row r="40256" spans="1:1" x14ac:dyDescent="0.2">
      <c r="A40256" s="188" t="s">
        <v>40749</v>
      </c>
    </row>
    <row r="40257" spans="1:1" x14ac:dyDescent="0.2">
      <c r="A40257" s="188" t="s">
        <v>40750</v>
      </c>
    </row>
    <row r="40258" spans="1:1" x14ac:dyDescent="0.2">
      <c r="A40258" s="188" t="s">
        <v>40751</v>
      </c>
    </row>
    <row r="40259" spans="1:1" x14ac:dyDescent="0.2">
      <c r="A40259" s="188" t="s">
        <v>40752</v>
      </c>
    </row>
    <row r="40260" spans="1:1" x14ac:dyDescent="0.2">
      <c r="A40260" s="188" t="s">
        <v>40753</v>
      </c>
    </row>
    <row r="40261" spans="1:1" x14ac:dyDescent="0.2">
      <c r="A40261" s="188" t="s">
        <v>40754</v>
      </c>
    </row>
    <row r="40262" spans="1:1" x14ac:dyDescent="0.2">
      <c r="A40262" s="188" t="s">
        <v>40755</v>
      </c>
    </row>
    <row r="40263" spans="1:1" x14ac:dyDescent="0.2">
      <c r="A40263" s="188" t="s">
        <v>40756</v>
      </c>
    </row>
    <row r="40264" spans="1:1" x14ac:dyDescent="0.2">
      <c r="A40264" s="188" t="s">
        <v>40757</v>
      </c>
    </row>
    <row r="40265" spans="1:1" x14ac:dyDescent="0.2">
      <c r="A40265" s="188" t="s">
        <v>40758</v>
      </c>
    </row>
    <row r="40266" spans="1:1" x14ac:dyDescent="0.2">
      <c r="A40266" s="188" t="s">
        <v>40759</v>
      </c>
    </row>
    <row r="40267" spans="1:1" x14ac:dyDescent="0.2">
      <c r="A40267" s="188" t="s">
        <v>40760</v>
      </c>
    </row>
    <row r="40268" spans="1:1" x14ac:dyDescent="0.2">
      <c r="A40268" s="188" t="s">
        <v>40761</v>
      </c>
    </row>
    <row r="40269" spans="1:1" x14ac:dyDescent="0.2">
      <c r="A40269" s="188" t="s">
        <v>40762</v>
      </c>
    </row>
    <row r="40270" spans="1:1" x14ac:dyDescent="0.2">
      <c r="A40270" s="188" t="s">
        <v>40763</v>
      </c>
    </row>
    <row r="40271" spans="1:1" x14ac:dyDescent="0.2">
      <c r="A40271" s="188" t="s">
        <v>40764</v>
      </c>
    </row>
    <row r="40272" spans="1:1" x14ac:dyDescent="0.2">
      <c r="A40272" s="188" t="s">
        <v>40765</v>
      </c>
    </row>
    <row r="40273" spans="1:1" x14ac:dyDescent="0.2">
      <c r="A40273" s="188" t="s">
        <v>40766</v>
      </c>
    </row>
    <row r="40274" spans="1:1" x14ac:dyDescent="0.2">
      <c r="A40274" s="188" t="s">
        <v>40767</v>
      </c>
    </row>
    <row r="40275" spans="1:1" x14ac:dyDescent="0.2">
      <c r="A40275" s="188" t="s">
        <v>40768</v>
      </c>
    </row>
    <row r="40276" spans="1:1" x14ac:dyDescent="0.2">
      <c r="A40276" s="188" t="s">
        <v>40769</v>
      </c>
    </row>
    <row r="40277" spans="1:1" x14ac:dyDescent="0.2">
      <c r="A40277" s="188" t="s">
        <v>40770</v>
      </c>
    </row>
    <row r="40278" spans="1:1" x14ac:dyDescent="0.2">
      <c r="A40278" s="188" t="s">
        <v>40771</v>
      </c>
    </row>
    <row r="40279" spans="1:1" x14ac:dyDescent="0.2">
      <c r="A40279" s="188" t="s">
        <v>40772</v>
      </c>
    </row>
    <row r="40280" spans="1:1" x14ac:dyDescent="0.2">
      <c r="A40280" s="188" t="s">
        <v>40773</v>
      </c>
    </row>
    <row r="40281" spans="1:1" x14ac:dyDescent="0.2">
      <c r="A40281" s="188" t="s">
        <v>40774</v>
      </c>
    </row>
    <row r="40282" spans="1:1" x14ac:dyDescent="0.2">
      <c r="A40282" s="188" t="s">
        <v>40775</v>
      </c>
    </row>
    <row r="40283" spans="1:1" x14ac:dyDescent="0.2">
      <c r="A40283" s="188" t="s">
        <v>40776</v>
      </c>
    </row>
    <row r="40284" spans="1:1" x14ac:dyDescent="0.2">
      <c r="A40284" s="188" t="s">
        <v>40777</v>
      </c>
    </row>
    <row r="40285" spans="1:1" x14ac:dyDescent="0.2">
      <c r="A40285" s="188" t="s">
        <v>40778</v>
      </c>
    </row>
    <row r="40286" spans="1:1" x14ac:dyDescent="0.2">
      <c r="A40286" s="188" t="s">
        <v>40779</v>
      </c>
    </row>
    <row r="40287" spans="1:1" x14ac:dyDescent="0.2">
      <c r="A40287" s="188" t="s">
        <v>40780</v>
      </c>
    </row>
    <row r="40288" spans="1:1" x14ac:dyDescent="0.2">
      <c r="A40288" s="188" t="s">
        <v>40781</v>
      </c>
    </row>
    <row r="40289" spans="1:1" x14ac:dyDescent="0.2">
      <c r="A40289" s="188" t="s">
        <v>40782</v>
      </c>
    </row>
    <row r="40290" spans="1:1" x14ac:dyDescent="0.2">
      <c r="A40290" s="188" t="s">
        <v>40783</v>
      </c>
    </row>
    <row r="40291" spans="1:1" x14ac:dyDescent="0.2">
      <c r="A40291" s="188" t="s">
        <v>40784</v>
      </c>
    </row>
    <row r="40292" spans="1:1" x14ac:dyDescent="0.2">
      <c r="A40292" s="188" t="s">
        <v>40785</v>
      </c>
    </row>
    <row r="40293" spans="1:1" x14ac:dyDescent="0.2">
      <c r="A40293" s="188" t="s">
        <v>40786</v>
      </c>
    </row>
    <row r="40294" spans="1:1" x14ac:dyDescent="0.2">
      <c r="A40294" s="188" t="s">
        <v>40787</v>
      </c>
    </row>
    <row r="40295" spans="1:1" x14ac:dyDescent="0.2">
      <c r="A40295" s="188" t="s">
        <v>40788</v>
      </c>
    </row>
    <row r="40296" spans="1:1" x14ac:dyDescent="0.2">
      <c r="A40296" s="188" t="s">
        <v>40789</v>
      </c>
    </row>
    <row r="40297" spans="1:1" x14ac:dyDescent="0.2">
      <c r="A40297" s="188" t="s">
        <v>40790</v>
      </c>
    </row>
    <row r="40298" spans="1:1" x14ac:dyDescent="0.2">
      <c r="A40298" s="188" t="s">
        <v>40791</v>
      </c>
    </row>
    <row r="40299" spans="1:1" x14ac:dyDescent="0.2">
      <c r="A40299" s="188" t="s">
        <v>40792</v>
      </c>
    </row>
    <row r="40300" spans="1:1" x14ac:dyDescent="0.2">
      <c r="A40300" s="188" t="s">
        <v>40793</v>
      </c>
    </row>
    <row r="40301" spans="1:1" x14ac:dyDescent="0.2">
      <c r="A40301" s="188" t="s">
        <v>40794</v>
      </c>
    </row>
    <row r="40302" spans="1:1" x14ac:dyDescent="0.2">
      <c r="A40302" s="188" t="s">
        <v>40795</v>
      </c>
    </row>
    <row r="40303" spans="1:1" x14ac:dyDescent="0.2">
      <c r="A40303" s="188" t="s">
        <v>40796</v>
      </c>
    </row>
    <row r="40304" spans="1:1" x14ac:dyDescent="0.2">
      <c r="A40304" s="188" t="s">
        <v>40797</v>
      </c>
    </row>
    <row r="40305" spans="1:1" x14ac:dyDescent="0.2">
      <c r="A40305" s="188" t="s">
        <v>40798</v>
      </c>
    </row>
    <row r="40306" spans="1:1" x14ac:dyDescent="0.2">
      <c r="A40306" s="188" t="s">
        <v>40799</v>
      </c>
    </row>
    <row r="40307" spans="1:1" x14ac:dyDescent="0.2">
      <c r="A40307" s="188" t="s">
        <v>40800</v>
      </c>
    </row>
    <row r="40308" spans="1:1" x14ac:dyDescent="0.2">
      <c r="A40308" s="188" t="s">
        <v>40801</v>
      </c>
    </row>
    <row r="40309" spans="1:1" x14ac:dyDescent="0.2">
      <c r="A40309" s="188" t="s">
        <v>40802</v>
      </c>
    </row>
    <row r="40310" spans="1:1" x14ac:dyDescent="0.2">
      <c r="A40310" s="188" t="s">
        <v>40803</v>
      </c>
    </row>
    <row r="40311" spans="1:1" x14ac:dyDescent="0.2">
      <c r="A40311" s="188" t="s">
        <v>40804</v>
      </c>
    </row>
    <row r="40312" spans="1:1" x14ac:dyDescent="0.2">
      <c r="A40312" s="188" t="s">
        <v>40805</v>
      </c>
    </row>
    <row r="40313" spans="1:1" x14ac:dyDescent="0.2">
      <c r="A40313" s="188" t="s">
        <v>40806</v>
      </c>
    </row>
    <row r="40314" spans="1:1" x14ac:dyDescent="0.2">
      <c r="A40314" s="188" t="s">
        <v>40807</v>
      </c>
    </row>
    <row r="40315" spans="1:1" x14ac:dyDescent="0.2">
      <c r="A40315" s="188" t="s">
        <v>40808</v>
      </c>
    </row>
    <row r="40316" spans="1:1" x14ac:dyDescent="0.2">
      <c r="A40316" s="188" t="s">
        <v>40809</v>
      </c>
    </row>
    <row r="40317" spans="1:1" x14ac:dyDescent="0.2">
      <c r="A40317" s="188" t="s">
        <v>40810</v>
      </c>
    </row>
    <row r="40318" spans="1:1" x14ac:dyDescent="0.2">
      <c r="A40318" s="188" t="s">
        <v>40811</v>
      </c>
    </row>
    <row r="40319" spans="1:1" x14ac:dyDescent="0.2">
      <c r="A40319" s="188" t="s">
        <v>40812</v>
      </c>
    </row>
    <row r="40320" spans="1:1" x14ac:dyDescent="0.2">
      <c r="A40320" s="188" t="s">
        <v>40813</v>
      </c>
    </row>
    <row r="40321" spans="1:1" x14ac:dyDescent="0.2">
      <c r="A40321" s="188" t="s">
        <v>40814</v>
      </c>
    </row>
    <row r="40322" spans="1:1" x14ac:dyDescent="0.2">
      <c r="A40322" s="188" t="s">
        <v>40815</v>
      </c>
    </row>
    <row r="40323" spans="1:1" x14ac:dyDescent="0.2">
      <c r="A40323" s="188" t="s">
        <v>40816</v>
      </c>
    </row>
    <row r="40324" spans="1:1" x14ac:dyDescent="0.2">
      <c r="A40324" s="188" t="s">
        <v>40817</v>
      </c>
    </row>
    <row r="40325" spans="1:1" x14ac:dyDescent="0.2">
      <c r="A40325" s="188" t="s">
        <v>40818</v>
      </c>
    </row>
    <row r="40326" spans="1:1" x14ac:dyDescent="0.2">
      <c r="A40326" s="188" t="s">
        <v>40819</v>
      </c>
    </row>
    <row r="40327" spans="1:1" x14ac:dyDescent="0.2">
      <c r="A40327" s="188" t="s">
        <v>40820</v>
      </c>
    </row>
    <row r="40328" spans="1:1" x14ac:dyDescent="0.2">
      <c r="A40328" s="188" t="s">
        <v>40821</v>
      </c>
    </row>
    <row r="40329" spans="1:1" x14ac:dyDescent="0.2">
      <c r="A40329" s="188" t="s">
        <v>40822</v>
      </c>
    </row>
    <row r="40330" spans="1:1" x14ac:dyDescent="0.2">
      <c r="A40330" s="188" t="s">
        <v>40823</v>
      </c>
    </row>
    <row r="40331" spans="1:1" x14ac:dyDescent="0.2">
      <c r="A40331" s="188" t="s">
        <v>40824</v>
      </c>
    </row>
    <row r="40332" spans="1:1" x14ac:dyDescent="0.2">
      <c r="A40332" s="188" t="s">
        <v>40825</v>
      </c>
    </row>
    <row r="40333" spans="1:1" x14ac:dyDescent="0.2">
      <c r="A40333" s="188" t="s">
        <v>40826</v>
      </c>
    </row>
    <row r="40334" spans="1:1" x14ac:dyDescent="0.2">
      <c r="A40334" s="188" t="s">
        <v>40827</v>
      </c>
    </row>
    <row r="40335" spans="1:1" x14ac:dyDescent="0.2">
      <c r="A40335" s="188" t="s">
        <v>40828</v>
      </c>
    </row>
    <row r="40336" spans="1:1" x14ac:dyDescent="0.2">
      <c r="A40336" s="188" t="s">
        <v>40829</v>
      </c>
    </row>
    <row r="40337" spans="1:1" x14ac:dyDescent="0.2">
      <c r="A40337" s="188" t="s">
        <v>40830</v>
      </c>
    </row>
    <row r="40338" spans="1:1" x14ac:dyDescent="0.2">
      <c r="A40338" s="188" t="s">
        <v>40831</v>
      </c>
    </row>
    <row r="40339" spans="1:1" x14ac:dyDescent="0.2">
      <c r="A40339" s="188" t="s">
        <v>40832</v>
      </c>
    </row>
    <row r="40340" spans="1:1" x14ac:dyDescent="0.2">
      <c r="A40340" s="188" t="s">
        <v>40833</v>
      </c>
    </row>
    <row r="40341" spans="1:1" x14ac:dyDescent="0.2">
      <c r="A40341" s="188" t="s">
        <v>40834</v>
      </c>
    </row>
    <row r="40342" spans="1:1" x14ac:dyDescent="0.2">
      <c r="A40342" s="188" t="s">
        <v>40835</v>
      </c>
    </row>
    <row r="40343" spans="1:1" x14ac:dyDescent="0.2">
      <c r="A40343" s="188" t="s">
        <v>40836</v>
      </c>
    </row>
    <row r="40344" spans="1:1" x14ac:dyDescent="0.2">
      <c r="A40344" s="188" t="s">
        <v>40837</v>
      </c>
    </row>
    <row r="40345" spans="1:1" x14ac:dyDescent="0.2">
      <c r="A40345" s="188" t="s">
        <v>40838</v>
      </c>
    </row>
    <row r="40346" spans="1:1" x14ac:dyDescent="0.2">
      <c r="A40346" s="188" t="s">
        <v>40839</v>
      </c>
    </row>
    <row r="40347" spans="1:1" x14ac:dyDescent="0.2">
      <c r="A40347" s="188" t="s">
        <v>40840</v>
      </c>
    </row>
    <row r="40348" spans="1:1" x14ac:dyDescent="0.2">
      <c r="A40348" s="188" t="s">
        <v>40841</v>
      </c>
    </row>
    <row r="40349" spans="1:1" x14ac:dyDescent="0.2">
      <c r="A40349" s="188" t="s">
        <v>40842</v>
      </c>
    </row>
    <row r="40350" spans="1:1" x14ac:dyDescent="0.2">
      <c r="A40350" s="188" t="s">
        <v>40843</v>
      </c>
    </row>
    <row r="40351" spans="1:1" x14ac:dyDescent="0.2">
      <c r="A40351" s="188" t="s">
        <v>40844</v>
      </c>
    </row>
    <row r="40352" spans="1:1" x14ac:dyDescent="0.2">
      <c r="A40352" s="188" t="s">
        <v>40845</v>
      </c>
    </row>
    <row r="40353" spans="1:1" x14ac:dyDescent="0.2">
      <c r="A40353" s="188" t="s">
        <v>40846</v>
      </c>
    </row>
    <row r="40354" spans="1:1" x14ac:dyDescent="0.2">
      <c r="A40354" s="188" t="s">
        <v>40847</v>
      </c>
    </row>
    <row r="40355" spans="1:1" x14ac:dyDescent="0.2">
      <c r="A40355" s="188" t="s">
        <v>40848</v>
      </c>
    </row>
    <row r="40356" spans="1:1" x14ac:dyDescent="0.2">
      <c r="A40356" s="188" t="s">
        <v>40849</v>
      </c>
    </row>
    <row r="40357" spans="1:1" x14ac:dyDescent="0.2">
      <c r="A40357" s="188" t="s">
        <v>40850</v>
      </c>
    </row>
    <row r="40358" spans="1:1" x14ac:dyDescent="0.2">
      <c r="A40358" s="188" t="s">
        <v>40851</v>
      </c>
    </row>
    <row r="40359" spans="1:1" x14ac:dyDescent="0.2">
      <c r="A40359" s="188" t="s">
        <v>40852</v>
      </c>
    </row>
    <row r="40360" spans="1:1" x14ac:dyDescent="0.2">
      <c r="A40360" s="188" t="s">
        <v>40853</v>
      </c>
    </row>
    <row r="40361" spans="1:1" x14ac:dyDescent="0.2">
      <c r="A40361" s="188" t="s">
        <v>40854</v>
      </c>
    </row>
    <row r="40362" spans="1:1" x14ac:dyDescent="0.2">
      <c r="A40362" s="188" t="s">
        <v>40855</v>
      </c>
    </row>
    <row r="40363" spans="1:1" x14ac:dyDescent="0.2">
      <c r="A40363" s="188" t="s">
        <v>40856</v>
      </c>
    </row>
    <row r="40364" spans="1:1" x14ac:dyDescent="0.2">
      <c r="A40364" s="188" t="s">
        <v>40857</v>
      </c>
    </row>
    <row r="40365" spans="1:1" x14ac:dyDescent="0.2">
      <c r="A40365" s="188" t="s">
        <v>40858</v>
      </c>
    </row>
    <row r="40366" spans="1:1" x14ac:dyDescent="0.2">
      <c r="A40366" s="188" t="s">
        <v>40859</v>
      </c>
    </row>
    <row r="40367" spans="1:1" x14ac:dyDescent="0.2">
      <c r="A40367" s="188" t="s">
        <v>40860</v>
      </c>
    </row>
    <row r="40368" spans="1:1" x14ac:dyDescent="0.2">
      <c r="A40368" s="188" t="s">
        <v>40861</v>
      </c>
    </row>
    <row r="40369" spans="1:1" x14ac:dyDescent="0.2">
      <c r="A40369" s="188" t="s">
        <v>40862</v>
      </c>
    </row>
    <row r="40370" spans="1:1" x14ac:dyDescent="0.2">
      <c r="A40370" s="188" t="s">
        <v>40863</v>
      </c>
    </row>
    <row r="40371" spans="1:1" x14ac:dyDescent="0.2">
      <c r="A40371" s="188" t="s">
        <v>40864</v>
      </c>
    </row>
    <row r="40372" spans="1:1" x14ac:dyDescent="0.2">
      <c r="A40372" s="188" t="s">
        <v>40865</v>
      </c>
    </row>
    <row r="40373" spans="1:1" x14ac:dyDescent="0.2">
      <c r="A40373" s="188" t="s">
        <v>40866</v>
      </c>
    </row>
    <row r="40374" spans="1:1" x14ac:dyDescent="0.2">
      <c r="A40374" s="188" t="s">
        <v>40867</v>
      </c>
    </row>
    <row r="40375" spans="1:1" x14ac:dyDescent="0.2">
      <c r="A40375" s="188" t="s">
        <v>40868</v>
      </c>
    </row>
    <row r="40376" spans="1:1" x14ac:dyDescent="0.2">
      <c r="A40376" s="188" t="s">
        <v>40869</v>
      </c>
    </row>
    <row r="40377" spans="1:1" x14ac:dyDescent="0.2">
      <c r="A40377" s="188" t="s">
        <v>40870</v>
      </c>
    </row>
    <row r="40378" spans="1:1" x14ac:dyDescent="0.2">
      <c r="A40378" s="188" t="s">
        <v>40871</v>
      </c>
    </row>
    <row r="40379" spans="1:1" x14ac:dyDescent="0.2">
      <c r="A40379" s="188" t="s">
        <v>40872</v>
      </c>
    </row>
    <row r="40380" spans="1:1" x14ac:dyDescent="0.2">
      <c r="A40380" s="188" t="s">
        <v>40873</v>
      </c>
    </row>
    <row r="40381" spans="1:1" x14ac:dyDescent="0.2">
      <c r="A40381" s="188" t="s">
        <v>40874</v>
      </c>
    </row>
    <row r="40382" spans="1:1" x14ac:dyDescent="0.2">
      <c r="A40382" s="188" t="s">
        <v>40875</v>
      </c>
    </row>
    <row r="40383" spans="1:1" x14ac:dyDescent="0.2">
      <c r="A40383" s="188" t="s">
        <v>40876</v>
      </c>
    </row>
    <row r="40384" spans="1:1" x14ac:dyDescent="0.2">
      <c r="A40384" s="188" t="s">
        <v>40877</v>
      </c>
    </row>
    <row r="40385" spans="1:1" x14ac:dyDescent="0.2">
      <c r="A40385" s="188" t="s">
        <v>40878</v>
      </c>
    </row>
    <row r="40386" spans="1:1" x14ac:dyDescent="0.2">
      <c r="A40386" s="188" t="s">
        <v>40879</v>
      </c>
    </row>
    <row r="40387" spans="1:1" x14ac:dyDescent="0.2">
      <c r="A40387" s="188" t="s">
        <v>40880</v>
      </c>
    </row>
    <row r="40388" spans="1:1" x14ac:dyDescent="0.2">
      <c r="A40388" s="188" t="s">
        <v>40881</v>
      </c>
    </row>
    <row r="40389" spans="1:1" x14ac:dyDescent="0.2">
      <c r="A40389" s="188" t="s">
        <v>40882</v>
      </c>
    </row>
    <row r="40390" spans="1:1" x14ac:dyDescent="0.2">
      <c r="A40390" s="188" t="s">
        <v>40883</v>
      </c>
    </row>
    <row r="40391" spans="1:1" x14ac:dyDescent="0.2">
      <c r="A40391" s="188" t="s">
        <v>40884</v>
      </c>
    </row>
    <row r="40392" spans="1:1" x14ac:dyDescent="0.2">
      <c r="A40392" s="188" t="s">
        <v>40885</v>
      </c>
    </row>
    <row r="40393" spans="1:1" x14ac:dyDescent="0.2">
      <c r="A40393" s="188" t="s">
        <v>40886</v>
      </c>
    </row>
    <row r="40394" spans="1:1" x14ac:dyDescent="0.2">
      <c r="A40394" s="188" t="s">
        <v>40887</v>
      </c>
    </row>
    <row r="40395" spans="1:1" x14ac:dyDescent="0.2">
      <c r="A40395" s="188" t="s">
        <v>40888</v>
      </c>
    </row>
    <row r="40396" spans="1:1" x14ac:dyDescent="0.2">
      <c r="A40396" s="188" t="s">
        <v>40889</v>
      </c>
    </row>
    <row r="40397" spans="1:1" x14ac:dyDescent="0.2">
      <c r="A40397" s="188" t="s">
        <v>40890</v>
      </c>
    </row>
    <row r="40398" spans="1:1" x14ac:dyDescent="0.2">
      <c r="A40398" s="188" t="s">
        <v>40891</v>
      </c>
    </row>
    <row r="40399" spans="1:1" x14ac:dyDescent="0.2">
      <c r="A40399" s="188" t="s">
        <v>40892</v>
      </c>
    </row>
    <row r="40400" spans="1:1" x14ac:dyDescent="0.2">
      <c r="A40400" s="188" t="s">
        <v>40893</v>
      </c>
    </row>
    <row r="40401" spans="1:1" x14ac:dyDescent="0.2">
      <c r="A40401" s="188" t="s">
        <v>40894</v>
      </c>
    </row>
    <row r="40402" spans="1:1" x14ac:dyDescent="0.2">
      <c r="A40402" s="188" t="s">
        <v>40895</v>
      </c>
    </row>
    <row r="40403" spans="1:1" x14ac:dyDescent="0.2">
      <c r="A40403" s="188" t="s">
        <v>40896</v>
      </c>
    </row>
    <row r="40404" spans="1:1" x14ac:dyDescent="0.2">
      <c r="A40404" s="188" t="s">
        <v>40897</v>
      </c>
    </row>
    <row r="40405" spans="1:1" x14ac:dyDescent="0.2">
      <c r="A40405" s="188" t="s">
        <v>40898</v>
      </c>
    </row>
    <row r="40406" spans="1:1" x14ac:dyDescent="0.2">
      <c r="A40406" s="188" t="s">
        <v>40899</v>
      </c>
    </row>
    <row r="40407" spans="1:1" x14ac:dyDescent="0.2">
      <c r="A40407" s="188" t="s">
        <v>40900</v>
      </c>
    </row>
    <row r="40408" spans="1:1" x14ac:dyDescent="0.2">
      <c r="A40408" s="188" t="s">
        <v>40901</v>
      </c>
    </row>
    <row r="40409" spans="1:1" x14ac:dyDescent="0.2">
      <c r="A40409" s="188" t="s">
        <v>40902</v>
      </c>
    </row>
    <row r="40410" spans="1:1" x14ac:dyDescent="0.2">
      <c r="A40410" s="188" t="s">
        <v>40903</v>
      </c>
    </row>
    <row r="40411" spans="1:1" x14ac:dyDescent="0.2">
      <c r="A40411" s="188" t="s">
        <v>40904</v>
      </c>
    </row>
    <row r="40412" spans="1:1" x14ac:dyDescent="0.2">
      <c r="A40412" s="188" t="s">
        <v>40905</v>
      </c>
    </row>
    <row r="40413" spans="1:1" x14ac:dyDescent="0.2">
      <c r="A40413" s="188" t="s">
        <v>40906</v>
      </c>
    </row>
    <row r="40414" spans="1:1" x14ac:dyDescent="0.2">
      <c r="A40414" s="188" t="s">
        <v>40907</v>
      </c>
    </row>
    <row r="40415" spans="1:1" x14ac:dyDescent="0.2">
      <c r="A40415" s="188" t="s">
        <v>40908</v>
      </c>
    </row>
    <row r="40416" spans="1:1" x14ac:dyDescent="0.2">
      <c r="A40416" s="188" t="s">
        <v>40909</v>
      </c>
    </row>
    <row r="40417" spans="1:1" x14ac:dyDescent="0.2">
      <c r="A40417" s="188" t="s">
        <v>40910</v>
      </c>
    </row>
    <row r="40418" spans="1:1" x14ac:dyDescent="0.2">
      <c r="A40418" s="188" t="s">
        <v>40911</v>
      </c>
    </row>
    <row r="40419" spans="1:1" x14ac:dyDescent="0.2">
      <c r="A40419" s="188" t="s">
        <v>40912</v>
      </c>
    </row>
    <row r="40420" spans="1:1" x14ac:dyDescent="0.2">
      <c r="A40420" s="188" t="s">
        <v>40913</v>
      </c>
    </row>
    <row r="40421" spans="1:1" x14ac:dyDescent="0.2">
      <c r="A40421" s="188" t="s">
        <v>40914</v>
      </c>
    </row>
    <row r="40422" spans="1:1" x14ac:dyDescent="0.2">
      <c r="A40422" s="188" t="s">
        <v>40915</v>
      </c>
    </row>
    <row r="40423" spans="1:1" x14ac:dyDescent="0.2">
      <c r="A40423" s="188" t="s">
        <v>40916</v>
      </c>
    </row>
    <row r="40424" spans="1:1" x14ac:dyDescent="0.2">
      <c r="A40424" s="188" t="s">
        <v>40917</v>
      </c>
    </row>
    <row r="40425" spans="1:1" x14ac:dyDescent="0.2">
      <c r="A40425" s="188" t="s">
        <v>40918</v>
      </c>
    </row>
    <row r="40426" spans="1:1" x14ac:dyDescent="0.2">
      <c r="A40426" s="188" t="s">
        <v>40919</v>
      </c>
    </row>
    <row r="40427" spans="1:1" x14ac:dyDescent="0.2">
      <c r="A40427" s="188" t="s">
        <v>40920</v>
      </c>
    </row>
    <row r="40428" spans="1:1" x14ac:dyDescent="0.2">
      <c r="A40428" s="188" t="s">
        <v>40921</v>
      </c>
    </row>
    <row r="40429" spans="1:1" x14ac:dyDescent="0.2">
      <c r="A40429" s="188" t="s">
        <v>40922</v>
      </c>
    </row>
    <row r="40430" spans="1:1" x14ac:dyDescent="0.2">
      <c r="A40430" s="188" t="s">
        <v>40923</v>
      </c>
    </row>
    <row r="40431" spans="1:1" x14ac:dyDescent="0.2">
      <c r="A40431" s="188" t="s">
        <v>40924</v>
      </c>
    </row>
    <row r="40432" spans="1:1" x14ac:dyDescent="0.2">
      <c r="A40432" s="188" t="s">
        <v>40925</v>
      </c>
    </row>
    <row r="40433" spans="1:1" x14ac:dyDescent="0.2">
      <c r="A40433" s="188" t="s">
        <v>40926</v>
      </c>
    </row>
    <row r="40434" spans="1:1" x14ac:dyDescent="0.2">
      <c r="A40434" s="188" t="s">
        <v>40927</v>
      </c>
    </row>
    <row r="40435" spans="1:1" x14ac:dyDescent="0.2">
      <c r="A40435" s="188" t="s">
        <v>40928</v>
      </c>
    </row>
    <row r="40436" spans="1:1" x14ac:dyDescent="0.2">
      <c r="A40436" s="188" t="s">
        <v>40929</v>
      </c>
    </row>
    <row r="40437" spans="1:1" x14ac:dyDescent="0.2">
      <c r="A40437" s="188" t="s">
        <v>40930</v>
      </c>
    </row>
    <row r="40438" spans="1:1" x14ac:dyDescent="0.2">
      <c r="A40438" s="188" t="s">
        <v>40931</v>
      </c>
    </row>
    <row r="40439" spans="1:1" x14ac:dyDescent="0.2">
      <c r="A40439" s="188" t="s">
        <v>40932</v>
      </c>
    </row>
    <row r="40440" spans="1:1" x14ac:dyDescent="0.2">
      <c r="A40440" s="188" t="s">
        <v>40933</v>
      </c>
    </row>
    <row r="40441" spans="1:1" x14ac:dyDescent="0.2">
      <c r="A40441" s="188" t="s">
        <v>40934</v>
      </c>
    </row>
    <row r="40442" spans="1:1" x14ac:dyDescent="0.2">
      <c r="A40442" s="188" t="s">
        <v>40935</v>
      </c>
    </row>
    <row r="40443" spans="1:1" x14ac:dyDescent="0.2">
      <c r="A40443" s="188" t="s">
        <v>40936</v>
      </c>
    </row>
    <row r="40444" spans="1:1" x14ac:dyDescent="0.2">
      <c r="A40444" s="188" t="s">
        <v>40937</v>
      </c>
    </row>
    <row r="40445" spans="1:1" x14ac:dyDescent="0.2">
      <c r="A40445" s="188" t="s">
        <v>40938</v>
      </c>
    </row>
    <row r="40446" spans="1:1" x14ac:dyDescent="0.2">
      <c r="A40446" s="188" t="s">
        <v>40939</v>
      </c>
    </row>
    <row r="40447" spans="1:1" x14ac:dyDescent="0.2">
      <c r="A40447" s="188" t="s">
        <v>40940</v>
      </c>
    </row>
    <row r="40448" spans="1:1" x14ac:dyDescent="0.2">
      <c r="A40448" s="188" t="s">
        <v>40941</v>
      </c>
    </row>
    <row r="40449" spans="1:1" x14ac:dyDescent="0.2">
      <c r="A40449" s="188" t="s">
        <v>40942</v>
      </c>
    </row>
    <row r="40450" spans="1:1" x14ac:dyDescent="0.2">
      <c r="A40450" s="188" t="s">
        <v>40943</v>
      </c>
    </row>
    <row r="40451" spans="1:1" x14ac:dyDescent="0.2">
      <c r="A40451" s="188" t="s">
        <v>40944</v>
      </c>
    </row>
    <row r="40452" spans="1:1" x14ac:dyDescent="0.2">
      <c r="A40452" s="188" t="s">
        <v>40945</v>
      </c>
    </row>
    <row r="40453" spans="1:1" x14ac:dyDescent="0.2">
      <c r="A40453" s="188" t="s">
        <v>40946</v>
      </c>
    </row>
    <row r="40454" spans="1:1" x14ac:dyDescent="0.2">
      <c r="A40454" s="188" t="s">
        <v>40947</v>
      </c>
    </row>
    <row r="40455" spans="1:1" x14ac:dyDescent="0.2">
      <c r="A40455" s="188" t="s">
        <v>40948</v>
      </c>
    </row>
    <row r="40456" spans="1:1" x14ac:dyDescent="0.2">
      <c r="A40456" s="188" t="s">
        <v>40949</v>
      </c>
    </row>
    <row r="40457" spans="1:1" x14ac:dyDescent="0.2">
      <c r="A40457" s="188" t="s">
        <v>40950</v>
      </c>
    </row>
    <row r="40458" spans="1:1" x14ac:dyDescent="0.2">
      <c r="A40458" s="188" t="s">
        <v>40951</v>
      </c>
    </row>
    <row r="40459" spans="1:1" x14ac:dyDescent="0.2">
      <c r="A40459" s="188" t="s">
        <v>40952</v>
      </c>
    </row>
    <row r="40460" spans="1:1" x14ac:dyDescent="0.2">
      <c r="A40460" s="188" t="s">
        <v>40953</v>
      </c>
    </row>
    <row r="40461" spans="1:1" x14ac:dyDescent="0.2">
      <c r="A40461" s="188" t="s">
        <v>40954</v>
      </c>
    </row>
    <row r="40462" spans="1:1" x14ac:dyDescent="0.2">
      <c r="A40462" s="188" t="s">
        <v>40955</v>
      </c>
    </row>
    <row r="40463" spans="1:1" x14ac:dyDescent="0.2">
      <c r="A40463" s="188" t="s">
        <v>40956</v>
      </c>
    </row>
    <row r="40464" spans="1:1" x14ac:dyDescent="0.2">
      <c r="A40464" s="188" t="s">
        <v>40957</v>
      </c>
    </row>
    <row r="40465" spans="1:1" x14ac:dyDescent="0.2">
      <c r="A40465" s="188" t="s">
        <v>40958</v>
      </c>
    </row>
    <row r="40466" spans="1:1" x14ac:dyDescent="0.2">
      <c r="A40466" s="188" t="s">
        <v>40959</v>
      </c>
    </row>
    <row r="40467" spans="1:1" x14ac:dyDescent="0.2">
      <c r="A40467" s="188" t="s">
        <v>40960</v>
      </c>
    </row>
    <row r="40468" spans="1:1" x14ac:dyDescent="0.2">
      <c r="A40468" s="188" t="s">
        <v>40961</v>
      </c>
    </row>
    <row r="40469" spans="1:1" x14ac:dyDescent="0.2">
      <c r="A40469" s="188" t="s">
        <v>40962</v>
      </c>
    </row>
    <row r="40470" spans="1:1" x14ac:dyDescent="0.2">
      <c r="A40470" s="188" t="s">
        <v>40963</v>
      </c>
    </row>
    <row r="40471" spans="1:1" x14ac:dyDescent="0.2">
      <c r="A40471" s="188" t="s">
        <v>40964</v>
      </c>
    </row>
    <row r="40472" spans="1:1" x14ac:dyDescent="0.2">
      <c r="A40472" s="188" t="s">
        <v>40965</v>
      </c>
    </row>
    <row r="40473" spans="1:1" x14ac:dyDescent="0.2">
      <c r="A40473" s="188" t="s">
        <v>40966</v>
      </c>
    </row>
    <row r="40474" spans="1:1" x14ac:dyDescent="0.2">
      <c r="A40474" s="188" t="s">
        <v>40967</v>
      </c>
    </row>
    <row r="40475" spans="1:1" x14ac:dyDescent="0.2">
      <c r="A40475" s="188" t="s">
        <v>40968</v>
      </c>
    </row>
    <row r="40476" spans="1:1" x14ac:dyDescent="0.2">
      <c r="A40476" s="188" t="s">
        <v>40969</v>
      </c>
    </row>
    <row r="40477" spans="1:1" x14ac:dyDescent="0.2">
      <c r="A40477" s="188" t="s">
        <v>40970</v>
      </c>
    </row>
    <row r="40478" spans="1:1" x14ac:dyDescent="0.2">
      <c r="A40478" s="188" t="s">
        <v>40971</v>
      </c>
    </row>
    <row r="40479" spans="1:1" x14ac:dyDescent="0.2">
      <c r="A40479" s="188" t="s">
        <v>40972</v>
      </c>
    </row>
    <row r="40480" spans="1:1" x14ac:dyDescent="0.2">
      <c r="A40480" s="188" t="s">
        <v>40973</v>
      </c>
    </row>
    <row r="40481" spans="1:1" x14ac:dyDescent="0.2">
      <c r="A40481" s="188" t="s">
        <v>40974</v>
      </c>
    </row>
    <row r="40482" spans="1:1" x14ac:dyDescent="0.2">
      <c r="A40482" s="188" t="s">
        <v>40975</v>
      </c>
    </row>
    <row r="40483" spans="1:1" x14ac:dyDescent="0.2">
      <c r="A40483" s="188" t="s">
        <v>40976</v>
      </c>
    </row>
    <row r="40484" spans="1:1" x14ac:dyDescent="0.2">
      <c r="A40484" s="188" t="s">
        <v>40977</v>
      </c>
    </row>
    <row r="40485" spans="1:1" x14ac:dyDescent="0.2">
      <c r="A40485" s="188" t="s">
        <v>40978</v>
      </c>
    </row>
    <row r="40486" spans="1:1" x14ac:dyDescent="0.2">
      <c r="A40486" s="188" t="s">
        <v>40979</v>
      </c>
    </row>
    <row r="40487" spans="1:1" x14ac:dyDescent="0.2">
      <c r="A40487" s="188" t="s">
        <v>40980</v>
      </c>
    </row>
    <row r="40488" spans="1:1" x14ac:dyDescent="0.2">
      <c r="A40488" s="188" t="s">
        <v>40981</v>
      </c>
    </row>
    <row r="40489" spans="1:1" x14ac:dyDescent="0.2">
      <c r="A40489" s="188" t="s">
        <v>40982</v>
      </c>
    </row>
    <row r="40490" spans="1:1" x14ac:dyDescent="0.2">
      <c r="A40490" s="188" t="s">
        <v>40983</v>
      </c>
    </row>
    <row r="40491" spans="1:1" x14ac:dyDescent="0.2">
      <c r="A40491" s="188" t="s">
        <v>40984</v>
      </c>
    </row>
    <row r="40492" spans="1:1" x14ac:dyDescent="0.2">
      <c r="A40492" s="188" t="s">
        <v>40985</v>
      </c>
    </row>
    <row r="40493" spans="1:1" x14ac:dyDescent="0.2">
      <c r="A40493" s="188" t="s">
        <v>40986</v>
      </c>
    </row>
    <row r="40494" spans="1:1" x14ac:dyDescent="0.2">
      <c r="A40494" s="188" t="s">
        <v>40987</v>
      </c>
    </row>
    <row r="40495" spans="1:1" x14ac:dyDescent="0.2">
      <c r="A40495" s="188" t="s">
        <v>40988</v>
      </c>
    </row>
    <row r="40496" spans="1:1" x14ac:dyDescent="0.2">
      <c r="A40496" s="188" t="s">
        <v>40989</v>
      </c>
    </row>
    <row r="40497" spans="1:1" x14ac:dyDescent="0.2">
      <c r="A40497" s="188" t="s">
        <v>40990</v>
      </c>
    </row>
    <row r="40498" spans="1:1" x14ac:dyDescent="0.2">
      <c r="A40498" s="188" t="s">
        <v>40991</v>
      </c>
    </row>
    <row r="40499" spans="1:1" x14ac:dyDescent="0.2">
      <c r="A40499" s="188" t="s">
        <v>40992</v>
      </c>
    </row>
    <row r="40500" spans="1:1" x14ac:dyDescent="0.2">
      <c r="A40500" s="188" t="s">
        <v>40993</v>
      </c>
    </row>
    <row r="40501" spans="1:1" x14ac:dyDescent="0.2">
      <c r="A40501" s="188" t="s">
        <v>40994</v>
      </c>
    </row>
    <row r="40502" spans="1:1" x14ac:dyDescent="0.2">
      <c r="A40502" s="188" t="s">
        <v>40995</v>
      </c>
    </row>
    <row r="40503" spans="1:1" x14ac:dyDescent="0.2">
      <c r="A40503" s="188" t="s">
        <v>40996</v>
      </c>
    </row>
    <row r="40504" spans="1:1" x14ac:dyDescent="0.2">
      <c r="A40504" s="188" t="s">
        <v>40997</v>
      </c>
    </row>
    <row r="40505" spans="1:1" x14ac:dyDescent="0.2">
      <c r="A40505" s="188" t="s">
        <v>40998</v>
      </c>
    </row>
    <row r="40506" spans="1:1" x14ac:dyDescent="0.2">
      <c r="A40506" s="188" t="s">
        <v>40999</v>
      </c>
    </row>
    <row r="40507" spans="1:1" x14ac:dyDescent="0.2">
      <c r="A40507" s="188" t="s">
        <v>41000</v>
      </c>
    </row>
    <row r="40508" spans="1:1" x14ac:dyDescent="0.2">
      <c r="A40508" s="188" t="s">
        <v>41001</v>
      </c>
    </row>
    <row r="40509" spans="1:1" x14ac:dyDescent="0.2">
      <c r="A40509" s="188" t="s">
        <v>41002</v>
      </c>
    </row>
    <row r="40510" spans="1:1" x14ac:dyDescent="0.2">
      <c r="A40510" s="188" t="s">
        <v>41003</v>
      </c>
    </row>
    <row r="40511" spans="1:1" x14ac:dyDescent="0.2">
      <c r="A40511" s="188" t="s">
        <v>41004</v>
      </c>
    </row>
    <row r="40512" spans="1:1" x14ac:dyDescent="0.2">
      <c r="A40512" s="188" t="s">
        <v>41005</v>
      </c>
    </row>
    <row r="40513" spans="1:1" x14ac:dyDescent="0.2">
      <c r="A40513" s="188" t="s">
        <v>41006</v>
      </c>
    </row>
    <row r="40514" spans="1:1" x14ac:dyDescent="0.2">
      <c r="A40514" s="188" t="s">
        <v>41007</v>
      </c>
    </row>
    <row r="40515" spans="1:1" x14ac:dyDescent="0.2">
      <c r="A40515" s="188" t="s">
        <v>41008</v>
      </c>
    </row>
    <row r="40516" spans="1:1" x14ac:dyDescent="0.2">
      <c r="A40516" s="188" t="s">
        <v>41009</v>
      </c>
    </row>
    <row r="40517" spans="1:1" x14ac:dyDescent="0.2">
      <c r="A40517" s="188" t="s">
        <v>41010</v>
      </c>
    </row>
    <row r="40518" spans="1:1" x14ac:dyDescent="0.2">
      <c r="A40518" s="188" t="s">
        <v>41011</v>
      </c>
    </row>
    <row r="40519" spans="1:1" x14ac:dyDescent="0.2">
      <c r="A40519" s="188" t="s">
        <v>41012</v>
      </c>
    </row>
    <row r="40520" spans="1:1" x14ac:dyDescent="0.2">
      <c r="A40520" s="188" t="s">
        <v>41013</v>
      </c>
    </row>
    <row r="40521" spans="1:1" x14ac:dyDescent="0.2">
      <c r="A40521" s="188" t="s">
        <v>41014</v>
      </c>
    </row>
    <row r="40522" spans="1:1" x14ac:dyDescent="0.2">
      <c r="A40522" s="188" t="s">
        <v>41015</v>
      </c>
    </row>
    <row r="40523" spans="1:1" x14ac:dyDescent="0.2">
      <c r="A40523" s="188" t="s">
        <v>41016</v>
      </c>
    </row>
    <row r="40524" spans="1:1" x14ac:dyDescent="0.2">
      <c r="A40524" s="188" t="s">
        <v>41017</v>
      </c>
    </row>
    <row r="40525" spans="1:1" x14ac:dyDescent="0.2">
      <c r="A40525" s="188" t="s">
        <v>41018</v>
      </c>
    </row>
    <row r="40526" spans="1:1" x14ac:dyDescent="0.2">
      <c r="A40526" s="188" t="s">
        <v>41019</v>
      </c>
    </row>
    <row r="40527" spans="1:1" x14ac:dyDescent="0.2">
      <c r="A40527" s="188" t="s">
        <v>41020</v>
      </c>
    </row>
    <row r="40528" spans="1:1" x14ac:dyDescent="0.2">
      <c r="A40528" s="188" t="s">
        <v>41021</v>
      </c>
    </row>
    <row r="40529" spans="1:1" x14ac:dyDescent="0.2">
      <c r="A40529" s="188" t="s">
        <v>41022</v>
      </c>
    </row>
    <row r="40530" spans="1:1" x14ac:dyDescent="0.2">
      <c r="A40530" s="188" t="s">
        <v>41023</v>
      </c>
    </row>
    <row r="40531" spans="1:1" x14ac:dyDescent="0.2">
      <c r="A40531" s="188" t="s">
        <v>41024</v>
      </c>
    </row>
    <row r="40532" spans="1:1" x14ac:dyDescent="0.2">
      <c r="A40532" s="188" t="s">
        <v>41025</v>
      </c>
    </row>
    <row r="40533" spans="1:1" x14ac:dyDescent="0.2">
      <c r="A40533" s="188" t="s">
        <v>41026</v>
      </c>
    </row>
    <row r="40534" spans="1:1" x14ac:dyDescent="0.2">
      <c r="A40534" s="188" t="s">
        <v>41027</v>
      </c>
    </row>
    <row r="40535" spans="1:1" x14ac:dyDescent="0.2">
      <c r="A40535" s="188" t="s">
        <v>41028</v>
      </c>
    </row>
    <row r="40536" spans="1:1" x14ac:dyDescent="0.2">
      <c r="A40536" s="188" t="s">
        <v>41029</v>
      </c>
    </row>
    <row r="40537" spans="1:1" x14ac:dyDescent="0.2">
      <c r="A40537" s="188" t="s">
        <v>41030</v>
      </c>
    </row>
    <row r="40538" spans="1:1" x14ac:dyDescent="0.2">
      <c r="A40538" s="188" t="s">
        <v>41031</v>
      </c>
    </row>
    <row r="40539" spans="1:1" x14ac:dyDescent="0.2">
      <c r="A40539" s="188" t="s">
        <v>41032</v>
      </c>
    </row>
    <row r="40540" spans="1:1" x14ac:dyDescent="0.2">
      <c r="A40540" s="188" t="s">
        <v>41033</v>
      </c>
    </row>
    <row r="40541" spans="1:1" x14ac:dyDescent="0.2">
      <c r="A40541" s="188" t="s">
        <v>41034</v>
      </c>
    </row>
    <row r="40542" spans="1:1" x14ac:dyDescent="0.2">
      <c r="A40542" s="188" t="s">
        <v>41035</v>
      </c>
    </row>
    <row r="40543" spans="1:1" x14ac:dyDescent="0.2">
      <c r="A40543" s="188" t="s">
        <v>41036</v>
      </c>
    </row>
    <row r="40544" spans="1:1" x14ac:dyDescent="0.2">
      <c r="A40544" s="188" t="s">
        <v>41037</v>
      </c>
    </row>
    <row r="40545" spans="1:1" x14ac:dyDescent="0.2">
      <c r="A40545" s="188" t="s">
        <v>41038</v>
      </c>
    </row>
    <row r="40546" spans="1:1" x14ac:dyDescent="0.2">
      <c r="A40546" s="188" t="s">
        <v>41039</v>
      </c>
    </row>
    <row r="40547" spans="1:1" x14ac:dyDescent="0.2">
      <c r="A40547" s="188" t="s">
        <v>41040</v>
      </c>
    </row>
    <row r="40548" spans="1:1" x14ac:dyDescent="0.2">
      <c r="A40548" s="188" t="s">
        <v>41041</v>
      </c>
    </row>
    <row r="40549" spans="1:1" x14ac:dyDescent="0.2">
      <c r="A40549" s="188" t="s">
        <v>41042</v>
      </c>
    </row>
    <row r="40550" spans="1:1" x14ac:dyDescent="0.2">
      <c r="A40550" s="188" t="s">
        <v>41043</v>
      </c>
    </row>
    <row r="40551" spans="1:1" x14ac:dyDescent="0.2">
      <c r="A40551" s="188" t="s">
        <v>41044</v>
      </c>
    </row>
    <row r="40552" spans="1:1" x14ac:dyDescent="0.2">
      <c r="A40552" s="188" t="s">
        <v>41045</v>
      </c>
    </row>
    <row r="40553" spans="1:1" x14ac:dyDescent="0.2">
      <c r="A40553" s="188" t="s">
        <v>41046</v>
      </c>
    </row>
    <row r="40554" spans="1:1" x14ac:dyDescent="0.2">
      <c r="A40554" s="188" t="s">
        <v>41047</v>
      </c>
    </row>
    <row r="40555" spans="1:1" x14ac:dyDescent="0.2">
      <c r="A40555" s="188" t="s">
        <v>41048</v>
      </c>
    </row>
    <row r="40556" spans="1:1" x14ac:dyDescent="0.2">
      <c r="A40556" s="188" t="s">
        <v>41049</v>
      </c>
    </row>
    <row r="40557" spans="1:1" x14ac:dyDescent="0.2">
      <c r="A40557" s="188" t="s">
        <v>41050</v>
      </c>
    </row>
    <row r="40558" spans="1:1" x14ac:dyDescent="0.2">
      <c r="A40558" s="188" t="s">
        <v>41051</v>
      </c>
    </row>
    <row r="40559" spans="1:1" x14ac:dyDescent="0.2">
      <c r="A40559" s="188" t="s">
        <v>41052</v>
      </c>
    </row>
    <row r="40560" spans="1:1" x14ac:dyDescent="0.2">
      <c r="A40560" s="188" t="s">
        <v>41053</v>
      </c>
    </row>
    <row r="40561" spans="1:1" x14ac:dyDescent="0.2">
      <c r="A40561" s="188" t="s">
        <v>41054</v>
      </c>
    </row>
    <row r="40562" spans="1:1" x14ac:dyDescent="0.2">
      <c r="A40562" s="188" t="s">
        <v>41055</v>
      </c>
    </row>
    <row r="40563" spans="1:1" x14ac:dyDescent="0.2">
      <c r="A40563" s="188" t="s">
        <v>41056</v>
      </c>
    </row>
    <row r="40564" spans="1:1" x14ac:dyDescent="0.2">
      <c r="A40564" s="188" t="s">
        <v>41057</v>
      </c>
    </row>
    <row r="40565" spans="1:1" x14ac:dyDescent="0.2">
      <c r="A40565" s="188" t="s">
        <v>41058</v>
      </c>
    </row>
    <row r="40566" spans="1:1" x14ac:dyDescent="0.2">
      <c r="A40566" s="188" t="s">
        <v>41059</v>
      </c>
    </row>
    <row r="40567" spans="1:1" x14ac:dyDescent="0.2">
      <c r="A40567" s="188" t="s">
        <v>41060</v>
      </c>
    </row>
    <row r="40568" spans="1:1" x14ac:dyDescent="0.2">
      <c r="A40568" s="188" t="s">
        <v>41061</v>
      </c>
    </row>
    <row r="40569" spans="1:1" x14ac:dyDescent="0.2">
      <c r="A40569" s="188" t="s">
        <v>41062</v>
      </c>
    </row>
    <row r="40570" spans="1:1" x14ac:dyDescent="0.2">
      <c r="A40570" s="188" t="s">
        <v>41063</v>
      </c>
    </row>
    <row r="40571" spans="1:1" x14ac:dyDescent="0.2">
      <c r="A40571" s="188" t="s">
        <v>41064</v>
      </c>
    </row>
    <row r="40572" spans="1:1" x14ac:dyDescent="0.2">
      <c r="A40572" s="188" t="s">
        <v>41065</v>
      </c>
    </row>
    <row r="40573" spans="1:1" x14ac:dyDescent="0.2">
      <c r="A40573" s="188" t="s">
        <v>41066</v>
      </c>
    </row>
    <row r="40574" spans="1:1" x14ac:dyDescent="0.2">
      <c r="A40574" s="188" t="s">
        <v>41067</v>
      </c>
    </row>
    <row r="40575" spans="1:1" x14ac:dyDescent="0.2">
      <c r="A40575" s="188" t="s">
        <v>41068</v>
      </c>
    </row>
    <row r="40576" spans="1:1" x14ac:dyDescent="0.2">
      <c r="A40576" s="188" t="s">
        <v>41069</v>
      </c>
    </row>
    <row r="40577" spans="1:1" x14ac:dyDescent="0.2">
      <c r="A40577" s="188" t="s">
        <v>41070</v>
      </c>
    </row>
    <row r="40578" spans="1:1" x14ac:dyDescent="0.2">
      <c r="A40578" s="188" t="s">
        <v>41071</v>
      </c>
    </row>
    <row r="40579" spans="1:1" x14ac:dyDescent="0.2">
      <c r="A40579" s="188" t="s">
        <v>41072</v>
      </c>
    </row>
    <row r="40580" spans="1:1" x14ac:dyDescent="0.2">
      <c r="A40580" s="188" t="s">
        <v>41073</v>
      </c>
    </row>
    <row r="40581" spans="1:1" x14ac:dyDescent="0.2">
      <c r="A40581" s="188" t="s">
        <v>41074</v>
      </c>
    </row>
    <row r="40582" spans="1:1" x14ac:dyDescent="0.2">
      <c r="A40582" s="188" t="s">
        <v>41075</v>
      </c>
    </row>
    <row r="40583" spans="1:1" x14ac:dyDescent="0.2">
      <c r="A40583" s="188" t="s">
        <v>41076</v>
      </c>
    </row>
    <row r="40584" spans="1:1" x14ac:dyDescent="0.2">
      <c r="A40584" s="188" t="s">
        <v>41077</v>
      </c>
    </row>
    <row r="40585" spans="1:1" x14ac:dyDescent="0.2">
      <c r="A40585" s="188" t="s">
        <v>41078</v>
      </c>
    </row>
    <row r="40586" spans="1:1" x14ac:dyDescent="0.2">
      <c r="A40586" s="188" t="s">
        <v>41079</v>
      </c>
    </row>
    <row r="40587" spans="1:1" x14ac:dyDescent="0.2">
      <c r="A40587" s="188" t="s">
        <v>41080</v>
      </c>
    </row>
    <row r="40588" spans="1:1" x14ac:dyDescent="0.2">
      <c r="A40588" s="188" t="s">
        <v>41081</v>
      </c>
    </row>
    <row r="40589" spans="1:1" x14ac:dyDescent="0.2">
      <c r="A40589" s="188" t="s">
        <v>41082</v>
      </c>
    </row>
    <row r="40590" spans="1:1" x14ac:dyDescent="0.2">
      <c r="A40590" s="188" t="s">
        <v>41083</v>
      </c>
    </row>
    <row r="40591" spans="1:1" x14ac:dyDescent="0.2">
      <c r="A40591" s="188" t="s">
        <v>41084</v>
      </c>
    </row>
    <row r="40592" spans="1:1" x14ac:dyDescent="0.2">
      <c r="A40592" s="188" t="s">
        <v>41085</v>
      </c>
    </row>
    <row r="40593" spans="1:1" x14ac:dyDescent="0.2">
      <c r="A40593" s="188" t="s">
        <v>41086</v>
      </c>
    </row>
    <row r="40594" spans="1:1" x14ac:dyDescent="0.2">
      <c r="A40594" s="188" t="s">
        <v>41087</v>
      </c>
    </row>
    <row r="40595" spans="1:1" x14ac:dyDescent="0.2">
      <c r="A40595" s="188" t="s">
        <v>41088</v>
      </c>
    </row>
    <row r="40596" spans="1:1" x14ac:dyDescent="0.2">
      <c r="A40596" s="188" t="s">
        <v>41089</v>
      </c>
    </row>
    <row r="40597" spans="1:1" x14ac:dyDescent="0.2">
      <c r="A40597" s="188" t="s">
        <v>41090</v>
      </c>
    </row>
    <row r="40598" spans="1:1" x14ac:dyDescent="0.2">
      <c r="A40598" s="188" t="s">
        <v>41091</v>
      </c>
    </row>
    <row r="40599" spans="1:1" x14ac:dyDescent="0.2">
      <c r="A40599" s="188" t="s">
        <v>41092</v>
      </c>
    </row>
    <row r="40600" spans="1:1" x14ac:dyDescent="0.2">
      <c r="A40600" s="188" t="s">
        <v>41093</v>
      </c>
    </row>
    <row r="40601" spans="1:1" x14ac:dyDescent="0.2">
      <c r="A40601" s="188" t="s">
        <v>41094</v>
      </c>
    </row>
    <row r="40602" spans="1:1" x14ac:dyDescent="0.2">
      <c r="A40602" s="188" t="s">
        <v>41095</v>
      </c>
    </row>
    <row r="40603" spans="1:1" x14ac:dyDescent="0.2">
      <c r="A40603" s="188" t="s">
        <v>41096</v>
      </c>
    </row>
    <row r="40604" spans="1:1" x14ac:dyDescent="0.2">
      <c r="A40604" s="188" t="s">
        <v>41097</v>
      </c>
    </row>
    <row r="40605" spans="1:1" x14ac:dyDescent="0.2">
      <c r="A40605" s="188" t="s">
        <v>41098</v>
      </c>
    </row>
    <row r="40606" spans="1:1" x14ac:dyDescent="0.2">
      <c r="A40606" s="188" t="s">
        <v>41099</v>
      </c>
    </row>
    <row r="40607" spans="1:1" x14ac:dyDescent="0.2">
      <c r="A40607" s="188" t="s">
        <v>41100</v>
      </c>
    </row>
    <row r="40608" spans="1:1" x14ac:dyDescent="0.2">
      <c r="A40608" s="188" t="s">
        <v>41101</v>
      </c>
    </row>
    <row r="40609" spans="1:1" x14ac:dyDescent="0.2">
      <c r="A40609" s="188" t="s">
        <v>41102</v>
      </c>
    </row>
    <row r="40610" spans="1:1" x14ac:dyDescent="0.2">
      <c r="A40610" s="188" t="s">
        <v>41103</v>
      </c>
    </row>
    <row r="40611" spans="1:1" x14ac:dyDescent="0.2">
      <c r="A40611" s="188" t="s">
        <v>41104</v>
      </c>
    </row>
    <row r="40612" spans="1:1" x14ac:dyDescent="0.2">
      <c r="A40612" s="188" t="s">
        <v>41105</v>
      </c>
    </row>
    <row r="40613" spans="1:1" x14ac:dyDescent="0.2">
      <c r="A40613" s="188" t="s">
        <v>41106</v>
      </c>
    </row>
    <row r="40614" spans="1:1" x14ac:dyDescent="0.2">
      <c r="A40614" s="188" t="s">
        <v>41107</v>
      </c>
    </row>
    <row r="40615" spans="1:1" x14ac:dyDescent="0.2">
      <c r="A40615" s="188" t="s">
        <v>41108</v>
      </c>
    </row>
    <row r="40616" spans="1:1" x14ac:dyDescent="0.2">
      <c r="A40616" s="188" t="s">
        <v>41109</v>
      </c>
    </row>
    <row r="40617" spans="1:1" x14ac:dyDescent="0.2">
      <c r="A40617" s="188" t="s">
        <v>41110</v>
      </c>
    </row>
    <row r="40618" spans="1:1" x14ac:dyDescent="0.2">
      <c r="A40618" s="188" t="s">
        <v>41111</v>
      </c>
    </row>
    <row r="40619" spans="1:1" x14ac:dyDescent="0.2">
      <c r="A40619" s="188" t="s">
        <v>41112</v>
      </c>
    </row>
    <row r="40620" spans="1:1" x14ac:dyDescent="0.2">
      <c r="A40620" s="188" t="s">
        <v>41113</v>
      </c>
    </row>
    <row r="40621" spans="1:1" x14ac:dyDescent="0.2">
      <c r="A40621" s="188" t="s">
        <v>41114</v>
      </c>
    </row>
    <row r="40622" spans="1:1" x14ac:dyDescent="0.2">
      <c r="A40622" s="188" t="s">
        <v>41115</v>
      </c>
    </row>
    <row r="40623" spans="1:1" x14ac:dyDescent="0.2">
      <c r="A40623" s="188" t="s">
        <v>41116</v>
      </c>
    </row>
    <row r="40624" spans="1:1" x14ac:dyDescent="0.2">
      <c r="A40624" s="188" t="s">
        <v>41117</v>
      </c>
    </row>
    <row r="40625" spans="1:1" x14ac:dyDescent="0.2">
      <c r="A40625" s="188" t="s">
        <v>41118</v>
      </c>
    </row>
    <row r="40626" spans="1:1" x14ac:dyDescent="0.2">
      <c r="A40626" s="188" t="s">
        <v>41119</v>
      </c>
    </row>
    <row r="40627" spans="1:1" x14ac:dyDescent="0.2">
      <c r="A40627" s="188" t="s">
        <v>41120</v>
      </c>
    </row>
    <row r="40628" spans="1:1" x14ac:dyDescent="0.2">
      <c r="A40628" s="188" t="s">
        <v>41121</v>
      </c>
    </row>
    <row r="40629" spans="1:1" x14ac:dyDescent="0.2">
      <c r="A40629" s="188" t="s">
        <v>41122</v>
      </c>
    </row>
    <row r="40630" spans="1:1" x14ac:dyDescent="0.2">
      <c r="A40630" s="188" t="s">
        <v>41123</v>
      </c>
    </row>
    <row r="40631" spans="1:1" x14ac:dyDescent="0.2">
      <c r="A40631" s="188" t="s">
        <v>41124</v>
      </c>
    </row>
    <row r="40632" spans="1:1" x14ac:dyDescent="0.2">
      <c r="A40632" s="188" t="s">
        <v>41125</v>
      </c>
    </row>
    <row r="40633" spans="1:1" x14ac:dyDescent="0.2">
      <c r="A40633" s="188" t="s">
        <v>41126</v>
      </c>
    </row>
    <row r="40634" spans="1:1" x14ac:dyDescent="0.2">
      <c r="A40634" s="188" t="s">
        <v>41127</v>
      </c>
    </row>
    <row r="40635" spans="1:1" x14ac:dyDescent="0.2">
      <c r="A40635" s="188" t="s">
        <v>41128</v>
      </c>
    </row>
    <row r="40636" spans="1:1" x14ac:dyDescent="0.2">
      <c r="A40636" s="188" t="s">
        <v>41129</v>
      </c>
    </row>
    <row r="40637" spans="1:1" x14ac:dyDescent="0.2">
      <c r="A40637" s="188" t="s">
        <v>41130</v>
      </c>
    </row>
    <row r="40638" spans="1:1" x14ac:dyDescent="0.2">
      <c r="A40638" s="188" t="s">
        <v>41131</v>
      </c>
    </row>
    <row r="40639" spans="1:1" x14ac:dyDescent="0.2">
      <c r="A40639" s="188" t="s">
        <v>41132</v>
      </c>
    </row>
    <row r="40640" spans="1:1" x14ac:dyDescent="0.2">
      <c r="A40640" s="188" t="s">
        <v>41133</v>
      </c>
    </row>
    <row r="40641" spans="1:1" x14ac:dyDescent="0.2">
      <c r="A40641" s="188" t="s">
        <v>41134</v>
      </c>
    </row>
    <row r="40642" spans="1:1" x14ac:dyDescent="0.2">
      <c r="A40642" s="188" t="s">
        <v>41135</v>
      </c>
    </row>
    <row r="40643" spans="1:1" x14ac:dyDescent="0.2">
      <c r="A40643" s="188" t="s">
        <v>41136</v>
      </c>
    </row>
    <row r="40644" spans="1:1" x14ac:dyDescent="0.2">
      <c r="A40644" s="188" t="s">
        <v>41137</v>
      </c>
    </row>
    <row r="40645" spans="1:1" x14ac:dyDescent="0.2">
      <c r="A40645" s="188" t="s">
        <v>41138</v>
      </c>
    </row>
    <row r="40646" spans="1:1" x14ac:dyDescent="0.2">
      <c r="A40646" s="188" t="s">
        <v>41139</v>
      </c>
    </row>
    <row r="40647" spans="1:1" x14ac:dyDescent="0.2">
      <c r="A40647" s="188" t="s">
        <v>41140</v>
      </c>
    </row>
    <row r="40648" spans="1:1" x14ac:dyDescent="0.2">
      <c r="A40648" s="188" t="s">
        <v>41141</v>
      </c>
    </row>
    <row r="40649" spans="1:1" x14ac:dyDescent="0.2">
      <c r="A40649" s="188" t="s">
        <v>41142</v>
      </c>
    </row>
    <row r="40650" spans="1:1" x14ac:dyDescent="0.2">
      <c r="A40650" s="188" t="s">
        <v>41143</v>
      </c>
    </row>
    <row r="40651" spans="1:1" x14ac:dyDescent="0.2">
      <c r="A40651" s="188" t="s">
        <v>41144</v>
      </c>
    </row>
    <row r="40652" spans="1:1" x14ac:dyDescent="0.2">
      <c r="A40652" s="188" t="s">
        <v>41145</v>
      </c>
    </row>
    <row r="40653" spans="1:1" x14ac:dyDescent="0.2">
      <c r="A40653" s="188" t="s">
        <v>41146</v>
      </c>
    </row>
    <row r="40654" spans="1:1" x14ac:dyDescent="0.2">
      <c r="A40654" s="188" t="s">
        <v>41147</v>
      </c>
    </row>
    <row r="40655" spans="1:1" x14ac:dyDescent="0.2">
      <c r="A40655" s="188" t="s">
        <v>41148</v>
      </c>
    </row>
    <row r="40656" spans="1:1" x14ac:dyDescent="0.2">
      <c r="A40656" s="188" t="s">
        <v>41149</v>
      </c>
    </row>
    <row r="40657" spans="1:1" x14ac:dyDescent="0.2">
      <c r="A40657" s="188" t="s">
        <v>41150</v>
      </c>
    </row>
    <row r="40658" spans="1:1" x14ac:dyDescent="0.2">
      <c r="A40658" s="188" t="s">
        <v>41151</v>
      </c>
    </row>
    <row r="40659" spans="1:1" x14ac:dyDescent="0.2">
      <c r="A40659" s="188" t="s">
        <v>41152</v>
      </c>
    </row>
    <row r="40660" spans="1:1" x14ac:dyDescent="0.2">
      <c r="A40660" s="188" t="s">
        <v>41153</v>
      </c>
    </row>
    <row r="40661" spans="1:1" x14ac:dyDescent="0.2">
      <c r="A40661" s="188" t="s">
        <v>41154</v>
      </c>
    </row>
    <row r="40662" spans="1:1" x14ac:dyDescent="0.2">
      <c r="A40662" s="188" t="s">
        <v>41155</v>
      </c>
    </row>
    <row r="40663" spans="1:1" x14ac:dyDescent="0.2">
      <c r="A40663" s="188" t="s">
        <v>41156</v>
      </c>
    </row>
    <row r="40664" spans="1:1" x14ac:dyDescent="0.2">
      <c r="A40664" s="188" t="s">
        <v>41157</v>
      </c>
    </row>
    <row r="40665" spans="1:1" x14ac:dyDescent="0.2">
      <c r="A40665" s="188" t="s">
        <v>41158</v>
      </c>
    </row>
    <row r="40666" spans="1:1" x14ac:dyDescent="0.2">
      <c r="A40666" s="188" t="s">
        <v>41159</v>
      </c>
    </row>
    <row r="40667" spans="1:1" x14ac:dyDescent="0.2">
      <c r="A40667" s="188" t="s">
        <v>41160</v>
      </c>
    </row>
    <row r="40668" spans="1:1" x14ac:dyDescent="0.2">
      <c r="A40668" s="188" t="s">
        <v>41161</v>
      </c>
    </row>
    <row r="40669" spans="1:1" x14ac:dyDescent="0.2">
      <c r="A40669" s="188" t="s">
        <v>41162</v>
      </c>
    </row>
    <row r="40670" spans="1:1" x14ac:dyDescent="0.2">
      <c r="A40670" s="188" t="s">
        <v>41163</v>
      </c>
    </row>
    <row r="40671" spans="1:1" x14ac:dyDescent="0.2">
      <c r="A40671" s="188" t="s">
        <v>41164</v>
      </c>
    </row>
    <row r="40672" spans="1:1" x14ac:dyDescent="0.2">
      <c r="A40672" s="188" t="s">
        <v>41165</v>
      </c>
    </row>
    <row r="40673" spans="1:1" x14ac:dyDescent="0.2">
      <c r="A40673" s="188" t="s">
        <v>41166</v>
      </c>
    </row>
    <row r="40674" spans="1:1" x14ac:dyDescent="0.2">
      <c r="A40674" s="188" t="s">
        <v>41167</v>
      </c>
    </row>
    <row r="40675" spans="1:1" x14ac:dyDescent="0.2">
      <c r="A40675" s="188" t="s">
        <v>41168</v>
      </c>
    </row>
    <row r="40676" spans="1:1" x14ac:dyDescent="0.2">
      <c r="A40676" s="188" t="s">
        <v>41169</v>
      </c>
    </row>
    <row r="40677" spans="1:1" x14ac:dyDescent="0.2">
      <c r="A40677" s="188" t="s">
        <v>41170</v>
      </c>
    </row>
    <row r="40678" spans="1:1" x14ac:dyDescent="0.2">
      <c r="A40678" s="188" t="s">
        <v>41171</v>
      </c>
    </row>
    <row r="40679" spans="1:1" x14ac:dyDescent="0.2">
      <c r="A40679" s="188" t="s">
        <v>41172</v>
      </c>
    </row>
    <row r="40680" spans="1:1" x14ac:dyDescent="0.2">
      <c r="A40680" s="188" t="s">
        <v>41173</v>
      </c>
    </row>
    <row r="40681" spans="1:1" x14ac:dyDescent="0.2">
      <c r="A40681" s="188" t="s">
        <v>41174</v>
      </c>
    </row>
    <row r="40682" spans="1:1" x14ac:dyDescent="0.2">
      <c r="A40682" s="188" t="s">
        <v>41175</v>
      </c>
    </row>
    <row r="40683" spans="1:1" x14ac:dyDescent="0.2">
      <c r="A40683" s="188" t="s">
        <v>41176</v>
      </c>
    </row>
    <row r="40684" spans="1:1" x14ac:dyDescent="0.2">
      <c r="A40684" s="188" t="s">
        <v>41177</v>
      </c>
    </row>
    <row r="40685" spans="1:1" x14ac:dyDescent="0.2">
      <c r="A40685" s="188" t="s">
        <v>41178</v>
      </c>
    </row>
    <row r="40686" spans="1:1" x14ac:dyDescent="0.2">
      <c r="A40686" s="188" t="s">
        <v>41179</v>
      </c>
    </row>
    <row r="40687" spans="1:1" x14ac:dyDescent="0.2">
      <c r="A40687" s="188" t="s">
        <v>41180</v>
      </c>
    </row>
    <row r="40688" spans="1:1" x14ac:dyDescent="0.2">
      <c r="A40688" s="188" t="s">
        <v>41181</v>
      </c>
    </row>
    <row r="40689" spans="1:1" x14ac:dyDescent="0.2">
      <c r="A40689" s="188" t="s">
        <v>41182</v>
      </c>
    </row>
    <row r="40690" spans="1:1" x14ac:dyDescent="0.2">
      <c r="A40690" s="188" t="s">
        <v>41183</v>
      </c>
    </row>
    <row r="40691" spans="1:1" x14ac:dyDescent="0.2">
      <c r="A40691" s="188" t="s">
        <v>41184</v>
      </c>
    </row>
    <row r="40692" spans="1:1" x14ac:dyDescent="0.2">
      <c r="A40692" s="188" t="s">
        <v>41185</v>
      </c>
    </row>
    <row r="40693" spans="1:1" x14ac:dyDescent="0.2">
      <c r="A40693" s="188" t="s">
        <v>41186</v>
      </c>
    </row>
    <row r="40694" spans="1:1" x14ac:dyDescent="0.2">
      <c r="A40694" s="188" t="s">
        <v>41187</v>
      </c>
    </row>
    <row r="40695" spans="1:1" x14ac:dyDescent="0.2">
      <c r="A40695" s="188" t="s">
        <v>41188</v>
      </c>
    </row>
    <row r="40696" spans="1:1" x14ac:dyDescent="0.2">
      <c r="A40696" s="188" t="s">
        <v>41189</v>
      </c>
    </row>
    <row r="40697" spans="1:1" x14ac:dyDescent="0.2">
      <c r="A40697" s="188" t="s">
        <v>41190</v>
      </c>
    </row>
    <row r="40698" spans="1:1" x14ac:dyDescent="0.2">
      <c r="A40698" s="188" t="s">
        <v>41191</v>
      </c>
    </row>
    <row r="40699" spans="1:1" x14ac:dyDescent="0.2">
      <c r="A40699" s="188" t="s">
        <v>41192</v>
      </c>
    </row>
    <row r="40700" spans="1:1" x14ac:dyDescent="0.2">
      <c r="A40700" s="188" t="s">
        <v>41193</v>
      </c>
    </row>
    <row r="40701" spans="1:1" x14ac:dyDescent="0.2">
      <c r="A40701" s="188" t="s">
        <v>41194</v>
      </c>
    </row>
    <row r="40702" spans="1:1" x14ac:dyDescent="0.2">
      <c r="A40702" s="188" t="s">
        <v>41195</v>
      </c>
    </row>
    <row r="40703" spans="1:1" x14ac:dyDescent="0.2">
      <c r="A40703" s="188" t="s">
        <v>41196</v>
      </c>
    </row>
    <row r="40704" spans="1:1" x14ac:dyDescent="0.2">
      <c r="A40704" s="188" t="s">
        <v>41197</v>
      </c>
    </row>
    <row r="40705" spans="1:1" x14ac:dyDescent="0.2">
      <c r="A40705" s="188" t="s">
        <v>41198</v>
      </c>
    </row>
    <row r="40706" spans="1:1" x14ac:dyDescent="0.2">
      <c r="A40706" s="188" t="s">
        <v>41199</v>
      </c>
    </row>
    <row r="40707" spans="1:1" x14ac:dyDescent="0.2">
      <c r="A40707" s="188" t="s">
        <v>41200</v>
      </c>
    </row>
    <row r="40708" spans="1:1" x14ac:dyDescent="0.2">
      <c r="A40708" s="188" t="s">
        <v>41201</v>
      </c>
    </row>
    <row r="40709" spans="1:1" x14ac:dyDescent="0.2">
      <c r="A40709" s="188" t="s">
        <v>41202</v>
      </c>
    </row>
    <row r="40710" spans="1:1" x14ac:dyDescent="0.2">
      <c r="A40710" s="188" t="s">
        <v>41203</v>
      </c>
    </row>
    <row r="40711" spans="1:1" x14ac:dyDescent="0.2">
      <c r="A40711" s="188" t="s">
        <v>41204</v>
      </c>
    </row>
    <row r="40712" spans="1:1" x14ac:dyDescent="0.2">
      <c r="A40712" s="188" t="s">
        <v>41205</v>
      </c>
    </row>
    <row r="40713" spans="1:1" x14ac:dyDescent="0.2">
      <c r="A40713" s="188" t="s">
        <v>41206</v>
      </c>
    </row>
    <row r="40714" spans="1:1" x14ac:dyDescent="0.2">
      <c r="A40714" s="188" t="s">
        <v>41207</v>
      </c>
    </row>
    <row r="40715" spans="1:1" x14ac:dyDescent="0.2">
      <c r="A40715" s="188" t="s">
        <v>41208</v>
      </c>
    </row>
    <row r="40716" spans="1:1" x14ac:dyDescent="0.2">
      <c r="A40716" s="188" t="s">
        <v>41209</v>
      </c>
    </row>
    <row r="40717" spans="1:1" x14ac:dyDescent="0.2">
      <c r="A40717" s="188" t="s">
        <v>41210</v>
      </c>
    </row>
    <row r="40718" spans="1:1" x14ac:dyDescent="0.2">
      <c r="A40718" s="188" t="s">
        <v>41211</v>
      </c>
    </row>
    <row r="40719" spans="1:1" x14ac:dyDescent="0.2">
      <c r="A40719" s="188" t="s">
        <v>41212</v>
      </c>
    </row>
    <row r="40720" spans="1:1" x14ac:dyDescent="0.2">
      <c r="A40720" s="188" t="s">
        <v>41213</v>
      </c>
    </row>
    <row r="40721" spans="1:1" x14ac:dyDescent="0.2">
      <c r="A40721" s="188" t="s">
        <v>41214</v>
      </c>
    </row>
    <row r="40722" spans="1:1" x14ac:dyDescent="0.2">
      <c r="A40722" s="188" t="s">
        <v>41215</v>
      </c>
    </row>
    <row r="40723" spans="1:1" x14ac:dyDescent="0.2">
      <c r="A40723" s="188" t="s">
        <v>41216</v>
      </c>
    </row>
    <row r="40724" spans="1:1" x14ac:dyDescent="0.2">
      <c r="A40724" s="188" t="s">
        <v>41217</v>
      </c>
    </row>
    <row r="40725" spans="1:1" x14ac:dyDescent="0.2">
      <c r="A40725" s="188" t="s">
        <v>41218</v>
      </c>
    </row>
    <row r="40726" spans="1:1" x14ac:dyDescent="0.2">
      <c r="A40726" s="188" t="s">
        <v>41219</v>
      </c>
    </row>
    <row r="40727" spans="1:1" x14ac:dyDescent="0.2">
      <c r="A40727" s="188" t="s">
        <v>41220</v>
      </c>
    </row>
    <row r="40728" spans="1:1" x14ac:dyDescent="0.2">
      <c r="A40728" s="188" t="s">
        <v>41221</v>
      </c>
    </row>
    <row r="40729" spans="1:1" x14ac:dyDescent="0.2">
      <c r="A40729" s="188" t="s">
        <v>41222</v>
      </c>
    </row>
    <row r="40730" spans="1:1" x14ac:dyDescent="0.2">
      <c r="A40730" s="188" t="s">
        <v>41223</v>
      </c>
    </row>
    <row r="40731" spans="1:1" x14ac:dyDescent="0.2">
      <c r="A40731" s="188" t="s">
        <v>41224</v>
      </c>
    </row>
    <row r="40732" spans="1:1" x14ac:dyDescent="0.2">
      <c r="A40732" s="188" t="s">
        <v>41225</v>
      </c>
    </row>
    <row r="40733" spans="1:1" x14ac:dyDescent="0.2">
      <c r="A40733" s="188" t="s">
        <v>41226</v>
      </c>
    </row>
    <row r="40734" spans="1:1" x14ac:dyDescent="0.2">
      <c r="A40734" s="188" t="s">
        <v>41227</v>
      </c>
    </row>
    <row r="40735" spans="1:1" x14ac:dyDescent="0.2">
      <c r="A40735" s="188" t="s">
        <v>41228</v>
      </c>
    </row>
    <row r="40736" spans="1:1" x14ac:dyDescent="0.2">
      <c r="A40736" s="188" t="s">
        <v>41229</v>
      </c>
    </row>
    <row r="40737" spans="1:1" x14ac:dyDescent="0.2">
      <c r="A40737" s="188" t="s">
        <v>41230</v>
      </c>
    </row>
    <row r="40738" spans="1:1" x14ac:dyDescent="0.2">
      <c r="A40738" s="188" t="s">
        <v>41231</v>
      </c>
    </row>
    <row r="40739" spans="1:1" x14ac:dyDescent="0.2">
      <c r="A40739" s="188" t="s">
        <v>41232</v>
      </c>
    </row>
    <row r="40740" spans="1:1" x14ac:dyDescent="0.2">
      <c r="A40740" s="188" t="s">
        <v>41233</v>
      </c>
    </row>
    <row r="40741" spans="1:1" x14ac:dyDescent="0.2">
      <c r="A40741" s="188" t="s">
        <v>41234</v>
      </c>
    </row>
    <row r="40742" spans="1:1" x14ac:dyDescent="0.2">
      <c r="A40742" s="188" t="s">
        <v>41235</v>
      </c>
    </row>
    <row r="40743" spans="1:1" x14ac:dyDescent="0.2">
      <c r="A40743" s="188" t="s">
        <v>41236</v>
      </c>
    </row>
    <row r="40744" spans="1:1" x14ac:dyDescent="0.2">
      <c r="A40744" s="188" t="s">
        <v>41237</v>
      </c>
    </row>
    <row r="40745" spans="1:1" x14ac:dyDescent="0.2">
      <c r="A40745" s="188" t="s">
        <v>41238</v>
      </c>
    </row>
    <row r="40746" spans="1:1" x14ac:dyDescent="0.2">
      <c r="A40746" s="188" t="s">
        <v>41239</v>
      </c>
    </row>
    <row r="40747" spans="1:1" x14ac:dyDescent="0.2">
      <c r="A40747" s="188" t="s">
        <v>41240</v>
      </c>
    </row>
    <row r="40748" spans="1:1" x14ac:dyDescent="0.2">
      <c r="A40748" s="188" t="s">
        <v>41241</v>
      </c>
    </row>
    <row r="40749" spans="1:1" x14ac:dyDescent="0.2">
      <c r="A40749" s="188" t="s">
        <v>41242</v>
      </c>
    </row>
    <row r="40750" spans="1:1" x14ac:dyDescent="0.2">
      <c r="A40750" s="188" t="s">
        <v>41243</v>
      </c>
    </row>
    <row r="40751" spans="1:1" x14ac:dyDescent="0.2">
      <c r="A40751" s="188" t="s">
        <v>41244</v>
      </c>
    </row>
    <row r="40752" spans="1:1" x14ac:dyDescent="0.2">
      <c r="A40752" s="188" t="s">
        <v>41245</v>
      </c>
    </row>
    <row r="40753" spans="1:1" x14ac:dyDescent="0.2">
      <c r="A40753" s="188" t="s">
        <v>41246</v>
      </c>
    </row>
    <row r="40754" spans="1:1" x14ac:dyDescent="0.2">
      <c r="A40754" s="188" t="s">
        <v>41247</v>
      </c>
    </row>
    <row r="40755" spans="1:1" x14ac:dyDescent="0.2">
      <c r="A40755" s="188" t="s">
        <v>41248</v>
      </c>
    </row>
    <row r="40756" spans="1:1" x14ac:dyDescent="0.2">
      <c r="A40756" s="188" t="s">
        <v>41249</v>
      </c>
    </row>
    <row r="40757" spans="1:1" x14ac:dyDescent="0.2">
      <c r="A40757" s="188" t="s">
        <v>41250</v>
      </c>
    </row>
    <row r="40758" spans="1:1" x14ac:dyDescent="0.2">
      <c r="A40758" s="188" t="s">
        <v>41251</v>
      </c>
    </row>
    <row r="40759" spans="1:1" x14ac:dyDescent="0.2">
      <c r="A40759" s="188" t="s">
        <v>41252</v>
      </c>
    </row>
    <row r="40760" spans="1:1" x14ac:dyDescent="0.2">
      <c r="A40760" s="188" t="s">
        <v>41253</v>
      </c>
    </row>
    <row r="40761" spans="1:1" x14ac:dyDescent="0.2">
      <c r="A40761" s="188" t="s">
        <v>41254</v>
      </c>
    </row>
    <row r="40762" spans="1:1" x14ac:dyDescent="0.2">
      <c r="A40762" s="188" t="s">
        <v>41255</v>
      </c>
    </row>
    <row r="40763" spans="1:1" x14ac:dyDescent="0.2">
      <c r="A40763" s="188" t="s">
        <v>41256</v>
      </c>
    </row>
    <row r="40764" spans="1:1" x14ac:dyDescent="0.2">
      <c r="A40764" s="188" t="s">
        <v>41257</v>
      </c>
    </row>
    <row r="40765" spans="1:1" x14ac:dyDescent="0.2">
      <c r="A40765" s="188" t="s">
        <v>41258</v>
      </c>
    </row>
    <row r="40766" spans="1:1" x14ac:dyDescent="0.2">
      <c r="A40766" s="188" t="s">
        <v>41259</v>
      </c>
    </row>
    <row r="40767" spans="1:1" x14ac:dyDescent="0.2">
      <c r="A40767" s="188" t="s">
        <v>41260</v>
      </c>
    </row>
    <row r="40768" spans="1:1" x14ac:dyDescent="0.2">
      <c r="A40768" s="188" t="s">
        <v>41261</v>
      </c>
    </row>
    <row r="40769" spans="1:1" x14ac:dyDescent="0.2">
      <c r="A40769" s="188" t="s">
        <v>41262</v>
      </c>
    </row>
    <row r="40770" spans="1:1" x14ac:dyDescent="0.2">
      <c r="A40770" s="188" t="s">
        <v>41263</v>
      </c>
    </row>
    <row r="40771" spans="1:1" x14ac:dyDescent="0.2">
      <c r="A40771" s="188" t="s">
        <v>41264</v>
      </c>
    </row>
    <row r="40772" spans="1:1" x14ac:dyDescent="0.2">
      <c r="A40772" s="188" t="s">
        <v>41265</v>
      </c>
    </row>
    <row r="40773" spans="1:1" x14ac:dyDescent="0.2">
      <c r="A40773" s="188" t="s">
        <v>41266</v>
      </c>
    </row>
    <row r="40774" spans="1:1" x14ac:dyDescent="0.2">
      <c r="A40774" s="188" t="s">
        <v>41267</v>
      </c>
    </row>
    <row r="40775" spans="1:1" x14ac:dyDescent="0.2">
      <c r="A40775" s="188" t="s">
        <v>41268</v>
      </c>
    </row>
    <row r="40776" spans="1:1" x14ac:dyDescent="0.2">
      <c r="A40776" s="188" t="s">
        <v>41269</v>
      </c>
    </row>
    <row r="40777" spans="1:1" x14ac:dyDescent="0.2">
      <c r="A40777" s="188" t="s">
        <v>41270</v>
      </c>
    </row>
    <row r="40778" spans="1:1" x14ac:dyDescent="0.2">
      <c r="A40778" s="188" t="s">
        <v>41271</v>
      </c>
    </row>
    <row r="40779" spans="1:1" x14ac:dyDescent="0.2">
      <c r="A40779" s="188" t="s">
        <v>41272</v>
      </c>
    </row>
    <row r="40780" spans="1:1" x14ac:dyDescent="0.2">
      <c r="A40780" s="188" t="s">
        <v>41273</v>
      </c>
    </row>
    <row r="40781" spans="1:1" x14ac:dyDescent="0.2">
      <c r="A40781" s="188" t="s">
        <v>41274</v>
      </c>
    </row>
    <row r="40782" spans="1:1" x14ac:dyDescent="0.2">
      <c r="A40782" s="188" t="s">
        <v>41275</v>
      </c>
    </row>
    <row r="40783" spans="1:1" x14ac:dyDescent="0.2">
      <c r="A40783" s="188" t="s">
        <v>41276</v>
      </c>
    </row>
    <row r="40784" spans="1:1" x14ac:dyDescent="0.2">
      <c r="A40784" s="188" t="s">
        <v>41277</v>
      </c>
    </row>
    <row r="40785" spans="1:1" x14ac:dyDescent="0.2">
      <c r="A40785" s="188" t="s">
        <v>41278</v>
      </c>
    </row>
    <row r="40786" spans="1:1" x14ac:dyDescent="0.2">
      <c r="A40786" s="188" t="s">
        <v>41279</v>
      </c>
    </row>
    <row r="40787" spans="1:1" x14ac:dyDescent="0.2">
      <c r="A40787" s="188" t="s">
        <v>41280</v>
      </c>
    </row>
    <row r="40788" spans="1:1" x14ac:dyDescent="0.2">
      <c r="A40788" s="188" t="s">
        <v>41281</v>
      </c>
    </row>
    <row r="40789" spans="1:1" x14ac:dyDescent="0.2">
      <c r="A40789" s="188" t="s">
        <v>41282</v>
      </c>
    </row>
    <row r="40790" spans="1:1" x14ac:dyDescent="0.2">
      <c r="A40790" s="188" t="s">
        <v>41283</v>
      </c>
    </row>
    <row r="40791" spans="1:1" x14ac:dyDescent="0.2">
      <c r="A40791" s="188" t="s">
        <v>41284</v>
      </c>
    </row>
    <row r="40792" spans="1:1" x14ac:dyDescent="0.2">
      <c r="A40792" s="188" t="s">
        <v>41285</v>
      </c>
    </row>
    <row r="40793" spans="1:1" x14ac:dyDescent="0.2">
      <c r="A40793" s="188" t="s">
        <v>41286</v>
      </c>
    </row>
    <row r="40794" spans="1:1" x14ac:dyDescent="0.2">
      <c r="A40794" s="188" t="s">
        <v>41287</v>
      </c>
    </row>
    <row r="40795" spans="1:1" x14ac:dyDescent="0.2">
      <c r="A40795" s="188" t="s">
        <v>41288</v>
      </c>
    </row>
    <row r="40796" spans="1:1" x14ac:dyDescent="0.2">
      <c r="A40796" s="188" t="s">
        <v>41289</v>
      </c>
    </row>
    <row r="40797" spans="1:1" x14ac:dyDescent="0.2">
      <c r="A40797" s="188" t="s">
        <v>41290</v>
      </c>
    </row>
    <row r="40798" spans="1:1" x14ac:dyDescent="0.2">
      <c r="A40798" s="188" t="s">
        <v>41291</v>
      </c>
    </row>
    <row r="40799" spans="1:1" x14ac:dyDescent="0.2">
      <c r="A40799" s="188" t="s">
        <v>41292</v>
      </c>
    </row>
    <row r="40800" spans="1:1" x14ac:dyDescent="0.2">
      <c r="A40800" s="188" t="s">
        <v>41293</v>
      </c>
    </row>
    <row r="40801" spans="1:1" x14ac:dyDescent="0.2">
      <c r="A40801" s="188" t="s">
        <v>41294</v>
      </c>
    </row>
    <row r="40802" spans="1:1" x14ac:dyDescent="0.2">
      <c r="A40802" s="188" t="s">
        <v>41295</v>
      </c>
    </row>
    <row r="40803" spans="1:1" x14ac:dyDescent="0.2">
      <c r="A40803" s="188" t="s">
        <v>41296</v>
      </c>
    </row>
    <row r="40804" spans="1:1" x14ac:dyDescent="0.2">
      <c r="A40804" s="188" t="s">
        <v>41297</v>
      </c>
    </row>
    <row r="40805" spans="1:1" x14ac:dyDescent="0.2">
      <c r="A40805" s="188" t="s">
        <v>41298</v>
      </c>
    </row>
    <row r="40806" spans="1:1" x14ac:dyDescent="0.2">
      <c r="A40806" s="188" t="s">
        <v>41299</v>
      </c>
    </row>
    <row r="40807" spans="1:1" x14ac:dyDescent="0.2">
      <c r="A40807" s="188" t="s">
        <v>41300</v>
      </c>
    </row>
    <row r="40808" spans="1:1" x14ac:dyDescent="0.2">
      <c r="A40808" s="188" t="s">
        <v>41301</v>
      </c>
    </row>
    <row r="40809" spans="1:1" x14ac:dyDescent="0.2">
      <c r="A40809" s="188" t="s">
        <v>41302</v>
      </c>
    </row>
    <row r="40810" spans="1:1" x14ac:dyDescent="0.2">
      <c r="A40810" s="188" t="s">
        <v>41303</v>
      </c>
    </row>
    <row r="40811" spans="1:1" x14ac:dyDescent="0.2">
      <c r="A40811" s="188" t="s">
        <v>41304</v>
      </c>
    </row>
    <row r="40812" spans="1:1" x14ac:dyDescent="0.2">
      <c r="A40812" s="188" t="s">
        <v>41305</v>
      </c>
    </row>
    <row r="40813" spans="1:1" x14ac:dyDescent="0.2">
      <c r="A40813" s="188" t="s">
        <v>41306</v>
      </c>
    </row>
    <row r="40814" spans="1:1" x14ac:dyDescent="0.2">
      <c r="A40814" s="188" t="s">
        <v>41307</v>
      </c>
    </row>
    <row r="40815" spans="1:1" x14ac:dyDescent="0.2">
      <c r="A40815" s="188" t="s">
        <v>41308</v>
      </c>
    </row>
    <row r="40816" spans="1:1" x14ac:dyDescent="0.2">
      <c r="A40816" s="188" t="s">
        <v>41309</v>
      </c>
    </row>
    <row r="40817" spans="1:1" x14ac:dyDescent="0.2">
      <c r="A40817" s="188" t="s">
        <v>41310</v>
      </c>
    </row>
    <row r="40818" spans="1:1" x14ac:dyDescent="0.2">
      <c r="A40818" s="188" t="s">
        <v>41311</v>
      </c>
    </row>
    <row r="40819" spans="1:1" x14ac:dyDescent="0.2">
      <c r="A40819" s="188" t="s">
        <v>41312</v>
      </c>
    </row>
    <row r="40820" spans="1:1" x14ac:dyDescent="0.2">
      <c r="A40820" s="188" t="s">
        <v>41313</v>
      </c>
    </row>
    <row r="40821" spans="1:1" x14ac:dyDescent="0.2">
      <c r="A40821" s="188" t="s">
        <v>41314</v>
      </c>
    </row>
    <row r="40822" spans="1:1" x14ac:dyDescent="0.2">
      <c r="A40822" s="188" t="s">
        <v>41315</v>
      </c>
    </row>
    <row r="40823" spans="1:1" x14ac:dyDescent="0.2">
      <c r="A40823" s="188" t="s">
        <v>41316</v>
      </c>
    </row>
    <row r="40824" spans="1:1" x14ac:dyDescent="0.2">
      <c r="A40824" s="188" t="s">
        <v>41317</v>
      </c>
    </row>
    <row r="40825" spans="1:1" x14ac:dyDescent="0.2">
      <c r="A40825" s="188" t="s">
        <v>41318</v>
      </c>
    </row>
    <row r="40826" spans="1:1" x14ac:dyDescent="0.2">
      <c r="A40826" s="188" t="s">
        <v>41319</v>
      </c>
    </row>
    <row r="40827" spans="1:1" x14ac:dyDescent="0.2">
      <c r="A40827" s="188" t="s">
        <v>41320</v>
      </c>
    </row>
    <row r="40828" spans="1:1" x14ac:dyDescent="0.2">
      <c r="A40828" s="188" t="s">
        <v>41321</v>
      </c>
    </row>
    <row r="40829" spans="1:1" x14ac:dyDescent="0.2">
      <c r="A40829" s="188" t="s">
        <v>41322</v>
      </c>
    </row>
    <row r="40830" spans="1:1" x14ac:dyDescent="0.2">
      <c r="A40830" s="188" t="s">
        <v>41323</v>
      </c>
    </row>
    <row r="40831" spans="1:1" x14ac:dyDescent="0.2">
      <c r="A40831" s="188" t="s">
        <v>41324</v>
      </c>
    </row>
    <row r="40832" spans="1:1" x14ac:dyDescent="0.2">
      <c r="A40832" s="188" t="s">
        <v>41325</v>
      </c>
    </row>
    <row r="40833" spans="1:1" x14ac:dyDescent="0.2">
      <c r="A40833" s="188" t="s">
        <v>41326</v>
      </c>
    </row>
    <row r="40834" spans="1:1" x14ac:dyDescent="0.2">
      <c r="A40834" s="188" t="s">
        <v>41327</v>
      </c>
    </row>
    <row r="40835" spans="1:1" x14ac:dyDescent="0.2">
      <c r="A40835" s="188" t="s">
        <v>41328</v>
      </c>
    </row>
    <row r="40836" spans="1:1" x14ac:dyDescent="0.2">
      <c r="A40836" s="188" t="s">
        <v>41329</v>
      </c>
    </row>
    <row r="40837" spans="1:1" x14ac:dyDescent="0.2">
      <c r="A40837" s="188" t="s">
        <v>41330</v>
      </c>
    </row>
    <row r="40838" spans="1:1" x14ac:dyDescent="0.2">
      <c r="A40838" s="188" t="s">
        <v>41331</v>
      </c>
    </row>
    <row r="40839" spans="1:1" x14ac:dyDescent="0.2">
      <c r="A40839" s="188" t="s">
        <v>41332</v>
      </c>
    </row>
    <row r="40840" spans="1:1" x14ac:dyDescent="0.2">
      <c r="A40840" s="188" t="s">
        <v>41333</v>
      </c>
    </row>
    <row r="40841" spans="1:1" x14ac:dyDescent="0.2">
      <c r="A40841" s="188" t="s">
        <v>41334</v>
      </c>
    </row>
    <row r="40842" spans="1:1" x14ac:dyDescent="0.2">
      <c r="A40842" s="188" t="s">
        <v>41335</v>
      </c>
    </row>
    <row r="40843" spans="1:1" x14ac:dyDescent="0.2">
      <c r="A40843" s="188" t="s">
        <v>41336</v>
      </c>
    </row>
    <row r="40844" spans="1:1" x14ac:dyDescent="0.2">
      <c r="A40844" s="188" t="s">
        <v>41337</v>
      </c>
    </row>
    <row r="40845" spans="1:1" x14ac:dyDescent="0.2">
      <c r="A40845" s="188" t="s">
        <v>41338</v>
      </c>
    </row>
    <row r="40846" spans="1:1" x14ac:dyDescent="0.2">
      <c r="A40846" s="188" t="s">
        <v>41339</v>
      </c>
    </row>
    <row r="40847" spans="1:1" x14ac:dyDescent="0.2">
      <c r="A40847" s="188" t="s">
        <v>41340</v>
      </c>
    </row>
    <row r="40848" spans="1:1" x14ac:dyDescent="0.2">
      <c r="A40848" s="188" t="s">
        <v>41341</v>
      </c>
    </row>
    <row r="40849" spans="1:1" x14ac:dyDescent="0.2">
      <c r="A40849" s="188" t="s">
        <v>41342</v>
      </c>
    </row>
    <row r="40850" spans="1:1" x14ac:dyDescent="0.2">
      <c r="A40850" s="188" t="s">
        <v>41343</v>
      </c>
    </row>
    <row r="40851" spans="1:1" x14ac:dyDescent="0.2">
      <c r="A40851" s="188" t="s">
        <v>41344</v>
      </c>
    </row>
    <row r="40852" spans="1:1" x14ac:dyDescent="0.2">
      <c r="A40852" s="188" t="s">
        <v>41345</v>
      </c>
    </row>
    <row r="40853" spans="1:1" x14ac:dyDescent="0.2">
      <c r="A40853" s="188" t="s">
        <v>41346</v>
      </c>
    </row>
    <row r="40854" spans="1:1" x14ac:dyDescent="0.2">
      <c r="A40854" s="188" t="s">
        <v>41347</v>
      </c>
    </row>
    <row r="40855" spans="1:1" x14ac:dyDescent="0.2">
      <c r="A40855" s="188" t="s">
        <v>41348</v>
      </c>
    </row>
    <row r="40856" spans="1:1" x14ac:dyDescent="0.2">
      <c r="A40856" s="188" t="s">
        <v>41349</v>
      </c>
    </row>
    <row r="40857" spans="1:1" x14ac:dyDescent="0.2">
      <c r="A40857" s="188" t="s">
        <v>41350</v>
      </c>
    </row>
    <row r="40858" spans="1:1" x14ac:dyDescent="0.2">
      <c r="A40858" s="188" t="s">
        <v>41351</v>
      </c>
    </row>
    <row r="40859" spans="1:1" x14ac:dyDescent="0.2">
      <c r="A40859" s="188" t="s">
        <v>41352</v>
      </c>
    </row>
    <row r="40860" spans="1:1" x14ac:dyDescent="0.2">
      <c r="A40860" s="188" t="s">
        <v>41353</v>
      </c>
    </row>
    <row r="40861" spans="1:1" x14ac:dyDescent="0.2">
      <c r="A40861" s="188" t="s">
        <v>41354</v>
      </c>
    </row>
    <row r="40862" spans="1:1" x14ac:dyDescent="0.2">
      <c r="A40862" s="188" t="s">
        <v>41355</v>
      </c>
    </row>
    <row r="40863" spans="1:1" x14ac:dyDescent="0.2">
      <c r="A40863" s="188" t="s">
        <v>41356</v>
      </c>
    </row>
    <row r="40864" spans="1:1" x14ac:dyDescent="0.2">
      <c r="A40864" s="188" t="s">
        <v>41357</v>
      </c>
    </row>
    <row r="40865" spans="1:1" x14ac:dyDescent="0.2">
      <c r="A40865" s="188" t="s">
        <v>41358</v>
      </c>
    </row>
    <row r="40866" spans="1:1" x14ac:dyDescent="0.2">
      <c r="A40866" s="188" t="s">
        <v>41359</v>
      </c>
    </row>
    <row r="40867" spans="1:1" x14ac:dyDescent="0.2">
      <c r="A40867" s="188" t="s">
        <v>41360</v>
      </c>
    </row>
    <row r="40868" spans="1:1" x14ac:dyDescent="0.2">
      <c r="A40868" s="188" t="s">
        <v>41361</v>
      </c>
    </row>
    <row r="40869" spans="1:1" x14ac:dyDescent="0.2">
      <c r="A40869" s="188" t="s">
        <v>41362</v>
      </c>
    </row>
    <row r="40870" spans="1:1" x14ac:dyDescent="0.2">
      <c r="A40870" s="188" t="s">
        <v>41363</v>
      </c>
    </row>
    <row r="40871" spans="1:1" x14ac:dyDescent="0.2">
      <c r="A40871" s="188" t="s">
        <v>41364</v>
      </c>
    </row>
    <row r="40872" spans="1:1" x14ac:dyDescent="0.2">
      <c r="A40872" s="188" t="s">
        <v>41365</v>
      </c>
    </row>
    <row r="40873" spans="1:1" x14ac:dyDescent="0.2">
      <c r="A40873" s="188" t="s">
        <v>41366</v>
      </c>
    </row>
    <row r="40874" spans="1:1" x14ac:dyDescent="0.2">
      <c r="A40874" s="188" t="s">
        <v>41367</v>
      </c>
    </row>
    <row r="40875" spans="1:1" x14ac:dyDescent="0.2">
      <c r="A40875" s="188" t="s">
        <v>41368</v>
      </c>
    </row>
    <row r="40876" spans="1:1" x14ac:dyDescent="0.2">
      <c r="A40876" s="188" t="s">
        <v>41369</v>
      </c>
    </row>
    <row r="40877" spans="1:1" x14ac:dyDescent="0.2">
      <c r="A40877" s="188" t="s">
        <v>41370</v>
      </c>
    </row>
    <row r="40878" spans="1:1" x14ac:dyDescent="0.2">
      <c r="A40878" s="188" t="s">
        <v>41371</v>
      </c>
    </row>
    <row r="40879" spans="1:1" x14ac:dyDescent="0.2">
      <c r="A40879" s="188" t="s">
        <v>41372</v>
      </c>
    </row>
    <row r="40880" spans="1:1" x14ac:dyDescent="0.2">
      <c r="A40880" s="188" t="s">
        <v>41373</v>
      </c>
    </row>
    <row r="40881" spans="1:1" x14ac:dyDescent="0.2">
      <c r="A40881" s="188" t="s">
        <v>41374</v>
      </c>
    </row>
    <row r="40882" spans="1:1" x14ac:dyDescent="0.2">
      <c r="A40882" s="188" t="s">
        <v>41375</v>
      </c>
    </row>
    <row r="40883" spans="1:1" x14ac:dyDescent="0.2">
      <c r="A40883" s="188" t="s">
        <v>41376</v>
      </c>
    </row>
    <row r="40884" spans="1:1" x14ac:dyDescent="0.2">
      <c r="A40884" s="188" t="s">
        <v>41377</v>
      </c>
    </row>
    <row r="40885" spans="1:1" x14ac:dyDescent="0.2">
      <c r="A40885" s="188" t="s">
        <v>41378</v>
      </c>
    </row>
    <row r="40886" spans="1:1" x14ac:dyDescent="0.2">
      <c r="A40886" s="188" t="s">
        <v>41379</v>
      </c>
    </row>
    <row r="40887" spans="1:1" x14ac:dyDescent="0.2">
      <c r="A40887" s="188" t="s">
        <v>41380</v>
      </c>
    </row>
    <row r="40888" spans="1:1" x14ac:dyDescent="0.2">
      <c r="A40888" s="188" t="s">
        <v>41381</v>
      </c>
    </row>
    <row r="40889" spans="1:1" x14ac:dyDescent="0.2">
      <c r="A40889" s="188" t="s">
        <v>41382</v>
      </c>
    </row>
    <row r="40890" spans="1:1" x14ac:dyDescent="0.2">
      <c r="A40890" s="188" t="s">
        <v>41383</v>
      </c>
    </row>
    <row r="40891" spans="1:1" x14ac:dyDescent="0.2">
      <c r="A40891" s="188" t="s">
        <v>41384</v>
      </c>
    </row>
    <row r="40892" spans="1:1" x14ac:dyDescent="0.2">
      <c r="A40892" s="188" t="s">
        <v>41385</v>
      </c>
    </row>
    <row r="40893" spans="1:1" x14ac:dyDescent="0.2">
      <c r="A40893" s="188" t="s">
        <v>41386</v>
      </c>
    </row>
    <row r="40894" spans="1:1" x14ac:dyDescent="0.2">
      <c r="A40894" s="188" t="s">
        <v>41387</v>
      </c>
    </row>
    <row r="40895" spans="1:1" x14ac:dyDescent="0.2">
      <c r="A40895" s="188" t="s">
        <v>41388</v>
      </c>
    </row>
    <row r="40896" spans="1:1" x14ac:dyDescent="0.2">
      <c r="A40896" s="188" t="s">
        <v>41389</v>
      </c>
    </row>
    <row r="40897" spans="1:1" x14ac:dyDescent="0.2">
      <c r="A40897" s="188" t="s">
        <v>41390</v>
      </c>
    </row>
    <row r="40898" spans="1:1" x14ac:dyDescent="0.2">
      <c r="A40898" s="188" t="s">
        <v>41391</v>
      </c>
    </row>
    <row r="40899" spans="1:1" x14ac:dyDescent="0.2">
      <c r="A40899" s="188" t="s">
        <v>41392</v>
      </c>
    </row>
    <row r="40900" spans="1:1" x14ac:dyDescent="0.2">
      <c r="A40900" s="188" t="s">
        <v>41393</v>
      </c>
    </row>
    <row r="40901" spans="1:1" x14ac:dyDescent="0.2">
      <c r="A40901" s="188" t="s">
        <v>41394</v>
      </c>
    </row>
    <row r="40902" spans="1:1" x14ac:dyDescent="0.2">
      <c r="A40902" s="188" t="s">
        <v>41395</v>
      </c>
    </row>
    <row r="40903" spans="1:1" x14ac:dyDescent="0.2">
      <c r="A40903" s="188" t="s">
        <v>41396</v>
      </c>
    </row>
    <row r="40904" spans="1:1" x14ac:dyDescent="0.2">
      <c r="A40904" s="188" t="s">
        <v>41397</v>
      </c>
    </row>
    <row r="40905" spans="1:1" x14ac:dyDescent="0.2">
      <c r="A40905" s="188" t="s">
        <v>41398</v>
      </c>
    </row>
    <row r="40906" spans="1:1" x14ac:dyDescent="0.2">
      <c r="A40906" s="188" t="s">
        <v>41399</v>
      </c>
    </row>
    <row r="40907" spans="1:1" x14ac:dyDescent="0.2">
      <c r="A40907" s="188" t="s">
        <v>41400</v>
      </c>
    </row>
    <row r="40908" spans="1:1" x14ac:dyDescent="0.2">
      <c r="A40908" s="188" t="s">
        <v>41401</v>
      </c>
    </row>
    <row r="40909" spans="1:1" x14ac:dyDescent="0.2">
      <c r="A40909" s="188" t="s">
        <v>41402</v>
      </c>
    </row>
    <row r="40910" spans="1:1" x14ac:dyDescent="0.2">
      <c r="A40910" s="188" t="s">
        <v>41403</v>
      </c>
    </row>
    <row r="40911" spans="1:1" x14ac:dyDescent="0.2">
      <c r="A40911" s="188" t="s">
        <v>41404</v>
      </c>
    </row>
    <row r="40912" spans="1:1" x14ac:dyDescent="0.2">
      <c r="A40912" s="188" t="s">
        <v>41405</v>
      </c>
    </row>
    <row r="40913" spans="1:1" x14ac:dyDescent="0.2">
      <c r="A40913" s="188" t="s">
        <v>41406</v>
      </c>
    </row>
    <row r="40914" spans="1:1" x14ac:dyDescent="0.2">
      <c r="A40914" s="188" t="s">
        <v>41407</v>
      </c>
    </row>
    <row r="40915" spans="1:1" x14ac:dyDescent="0.2">
      <c r="A40915" s="188" t="s">
        <v>41408</v>
      </c>
    </row>
    <row r="40916" spans="1:1" x14ac:dyDescent="0.2">
      <c r="A40916" s="188" t="s">
        <v>41409</v>
      </c>
    </row>
    <row r="40917" spans="1:1" x14ac:dyDescent="0.2">
      <c r="A40917" s="188" t="s">
        <v>41410</v>
      </c>
    </row>
    <row r="40918" spans="1:1" x14ac:dyDescent="0.2">
      <c r="A40918" s="188" t="s">
        <v>41411</v>
      </c>
    </row>
    <row r="40919" spans="1:1" x14ac:dyDescent="0.2">
      <c r="A40919" s="188" t="s">
        <v>41412</v>
      </c>
    </row>
    <row r="40920" spans="1:1" x14ac:dyDescent="0.2">
      <c r="A40920" s="188" t="s">
        <v>41413</v>
      </c>
    </row>
    <row r="40921" spans="1:1" x14ac:dyDescent="0.2">
      <c r="A40921" s="188" t="s">
        <v>41414</v>
      </c>
    </row>
    <row r="40922" spans="1:1" x14ac:dyDescent="0.2">
      <c r="A40922" s="188" t="s">
        <v>41415</v>
      </c>
    </row>
    <row r="40923" spans="1:1" x14ac:dyDescent="0.2">
      <c r="A40923" s="188" t="s">
        <v>41416</v>
      </c>
    </row>
    <row r="40924" spans="1:1" x14ac:dyDescent="0.2">
      <c r="A40924" s="188" t="s">
        <v>41417</v>
      </c>
    </row>
    <row r="40925" spans="1:1" x14ac:dyDescent="0.2">
      <c r="A40925" s="188" t="s">
        <v>41418</v>
      </c>
    </row>
    <row r="40926" spans="1:1" x14ac:dyDescent="0.2">
      <c r="A40926" s="188" t="s">
        <v>41419</v>
      </c>
    </row>
    <row r="40927" spans="1:1" x14ac:dyDescent="0.2">
      <c r="A40927" s="188" t="s">
        <v>41420</v>
      </c>
    </row>
    <row r="40928" spans="1:1" x14ac:dyDescent="0.2">
      <c r="A40928" s="188" t="s">
        <v>41421</v>
      </c>
    </row>
    <row r="40929" spans="1:1" x14ac:dyDescent="0.2">
      <c r="A40929" s="188" t="s">
        <v>41422</v>
      </c>
    </row>
    <row r="40930" spans="1:1" x14ac:dyDescent="0.2">
      <c r="A40930" s="188" t="s">
        <v>41423</v>
      </c>
    </row>
    <row r="40931" spans="1:1" x14ac:dyDescent="0.2">
      <c r="A40931" s="188" t="s">
        <v>41424</v>
      </c>
    </row>
    <row r="40932" spans="1:1" x14ac:dyDescent="0.2">
      <c r="A40932" s="188" t="s">
        <v>41425</v>
      </c>
    </row>
    <row r="40933" spans="1:1" x14ac:dyDescent="0.2">
      <c r="A40933" s="188" t="s">
        <v>41426</v>
      </c>
    </row>
    <row r="40934" spans="1:1" x14ac:dyDescent="0.2">
      <c r="A40934" s="188" t="s">
        <v>41427</v>
      </c>
    </row>
    <row r="40935" spans="1:1" x14ac:dyDescent="0.2">
      <c r="A40935" s="188" t="s">
        <v>41428</v>
      </c>
    </row>
    <row r="40936" spans="1:1" x14ac:dyDescent="0.2">
      <c r="A40936" s="188" t="s">
        <v>41429</v>
      </c>
    </row>
    <row r="40937" spans="1:1" x14ac:dyDescent="0.2">
      <c r="A40937" s="188" t="s">
        <v>41430</v>
      </c>
    </row>
    <row r="40938" spans="1:1" x14ac:dyDescent="0.2">
      <c r="A40938" s="188" t="s">
        <v>41431</v>
      </c>
    </row>
    <row r="40939" spans="1:1" x14ac:dyDescent="0.2">
      <c r="A40939" s="188" t="s">
        <v>41432</v>
      </c>
    </row>
    <row r="40940" spans="1:1" x14ac:dyDescent="0.2">
      <c r="A40940" s="188" t="s">
        <v>41433</v>
      </c>
    </row>
    <row r="40941" spans="1:1" x14ac:dyDescent="0.2">
      <c r="A40941" s="188" t="s">
        <v>41434</v>
      </c>
    </row>
    <row r="40942" spans="1:1" x14ac:dyDescent="0.2">
      <c r="A40942" s="188" t="s">
        <v>41435</v>
      </c>
    </row>
    <row r="40943" spans="1:1" x14ac:dyDescent="0.2">
      <c r="A40943" s="188" t="s">
        <v>41436</v>
      </c>
    </row>
    <row r="40944" spans="1:1" x14ac:dyDescent="0.2">
      <c r="A40944" s="188" t="s">
        <v>41437</v>
      </c>
    </row>
    <row r="40945" spans="1:1" x14ac:dyDescent="0.2">
      <c r="A40945" s="188" t="s">
        <v>41438</v>
      </c>
    </row>
    <row r="40946" spans="1:1" x14ac:dyDescent="0.2">
      <c r="A40946" s="188" t="s">
        <v>41439</v>
      </c>
    </row>
    <row r="40947" spans="1:1" x14ac:dyDescent="0.2">
      <c r="A40947" s="188" t="s">
        <v>41440</v>
      </c>
    </row>
    <row r="40948" spans="1:1" x14ac:dyDescent="0.2">
      <c r="A40948" s="188" t="s">
        <v>41441</v>
      </c>
    </row>
    <row r="40949" spans="1:1" x14ac:dyDescent="0.2">
      <c r="A40949" s="188" t="s">
        <v>41442</v>
      </c>
    </row>
    <row r="40950" spans="1:1" x14ac:dyDescent="0.2">
      <c r="A40950" s="188" t="s">
        <v>41443</v>
      </c>
    </row>
    <row r="40951" spans="1:1" x14ac:dyDescent="0.2">
      <c r="A40951" s="188" t="s">
        <v>41444</v>
      </c>
    </row>
    <row r="40952" spans="1:1" x14ac:dyDescent="0.2">
      <c r="A40952" s="188" t="s">
        <v>41445</v>
      </c>
    </row>
    <row r="40953" spans="1:1" x14ac:dyDescent="0.2">
      <c r="A40953" s="188" t="s">
        <v>41446</v>
      </c>
    </row>
    <row r="40954" spans="1:1" x14ac:dyDescent="0.2">
      <c r="A40954" s="188" t="s">
        <v>41447</v>
      </c>
    </row>
    <row r="40955" spans="1:1" x14ac:dyDescent="0.2">
      <c r="A40955" s="188" t="s">
        <v>41448</v>
      </c>
    </row>
    <row r="40956" spans="1:1" x14ac:dyDescent="0.2">
      <c r="A40956" s="188" t="s">
        <v>41449</v>
      </c>
    </row>
    <row r="40957" spans="1:1" x14ac:dyDescent="0.2">
      <c r="A40957" s="188" t="s">
        <v>41450</v>
      </c>
    </row>
    <row r="40958" spans="1:1" x14ac:dyDescent="0.2">
      <c r="A40958" s="188" t="s">
        <v>41451</v>
      </c>
    </row>
    <row r="40959" spans="1:1" x14ac:dyDescent="0.2">
      <c r="A40959" s="188" t="s">
        <v>41452</v>
      </c>
    </row>
    <row r="40960" spans="1:1" x14ac:dyDescent="0.2">
      <c r="A40960" s="188" t="s">
        <v>41453</v>
      </c>
    </row>
    <row r="40961" spans="1:1" x14ac:dyDescent="0.2">
      <c r="A40961" s="188" t="s">
        <v>41454</v>
      </c>
    </row>
    <row r="40962" spans="1:1" x14ac:dyDescent="0.2">
      <c r="A40962" s="188" t="s">
        <v>41455</v>
      </c>
    </row>
    <row r="40963" spans="1:1" x14ac:dyDescent="0.2">
      <c r="A40963" s="188" t="s">
        <v>41456</v>
      </c>
    </row>
    <row r="40964" spans="1:1" x14ac:dyDescent="0.2">
      <c r="A40964" s="188" t="s">
        <v>41457</v>
      </c>
    </row>
    <row r="40965" spans="1:1" x14ac:dyDescent="0.2">
      <c r="A40965" s="188" t="s">
        <v>41458</v>
      </c>
    </row>
    <row r="40966" spans="1:1" x14ac:dyDescent="0.2">
      <c r="A40966" s="188" t="s">
        <v>41459</v>
      </c>
    </row>
    <row r="40967" spans="1:1" x14ac:dyDescent="0.2">
      <c r="A40967" s="188" t="s">
        <v>41460</v>
      </c>
    </row>
    <row r="40968" spans="1:1" x14ac:dyDescent="0.2">
      <c r="A40968" s="188" t="s">
        <v>41461</v>
      </c>
    </row>
    <row r="40969" spans="1:1" x14ac:dyDescent="0.2">
      <c r="A40969" s="188" t="s">
        <v>41462</v>
      </c>
    </row>
    <row r="40970" spans="1:1" x14ac:dyDescent="0.2">
      <c r="A40970" s="188" t="s">
        <v>41463</v>
      </c>
    </row>
    <row r="40971" spans="1:1" x14ac:dyDescent="0.2">
      <c r="A40971" s="188" t="s">
        <v>41464</v>
      </c>
    </row>
    <row r="40972" spans="1:1" x14ac:dyDescent="0.2">
      <c r="A40972" s="188" t="s">
        <v>41465</v>
      </c>
    </row>
    <row r="40973" spans="1:1" x14ac:dyDescent="0.2">
      <c r="A40973" s="188" t="s">
        <v>41466</v>
      </c>
    </row>
    <row r="40974" spans="1:1" x14ac:dyDescent="0.2">
      <c r="A40974" s="188" t="s">
        <v>41467</v>
      </c>
    </row>
    <row r="40975" spans="1:1" x14ac:dyDescent="0.2">
      <c r="A40975" s="188" t="s">
        <v>41468</v>
      </c>
    </row>
    <row r="40976" spans="1:1" x14ac:dyDescent="0.2">
      <c r="A40976" s="188" t="s">
        <v>41469</v>
      </c>
    </row>
    <row r="40977" spans="1:1" x14ac:dyDescent="0.2">
      <c r="A40977" s="188" t="s">
        <v>41470</v>
      </c>
    </row>
    <row r="40978" spans="1:1" x14ac:dyDescent="0.2">
      <c r="A40978" s="188" t="s">
        <v>41471</v>
      </c>
    </row>
    <row r="40979" spans="1:1" x14ac:dyDescent="0.2">
      <c r="A40979" s="188" t="s">
        <v>41472</v>
      </c>
    </row>
    <row r="40980" spans="1:1" x14ac:dyDescent="0.2">
      <c r="A40980" s="188" t="s">
        <v>41473</v>
      </c>
    </row>
    <row r="40981" spans="1:1" x14ac:dyDescent="0.2">
      <c r="A40981" s="188" t="s">
        <v>41474</v>
      </c>
    </row>
    <row r="40982" spans="1:1" x14ac:dyDescent="0.2">
      <c r="A40982" s="188" t="s">
        <v>41475</v>
      </c>
    </row>
    <row r="40983" spans="1:1" x14ac:dyDescent="0.2">
      <c r="A40983" s="188" t="s">
        <v>41476</v>
      </c>
    </row>
    <row r="40984" spans="1:1" x14ac:dyDescent="0.2">
      <c r="A40984" s="188" t="s">
        <v>41477</v>
      </c>
    </row>
    <row r="40985" spans="1:1" x14ac:dyDescent="0.2">
      <c r="A40985" s="188" t="s">
        <v>41478</v>
      </c>
    </row>
    <row r="40986" spans="1:1" x14ac:dyDescent="0.2">
      <c r="A40986" s="188" t="s">
        <v>41479</v>
      </c>
    </row>
    <row r="40987" spans="1:1" x14ac:dyDescent="0.2">
      <c r="A40987" s="188" t="s">
        <v>41480</v>
      </c>
    </row>
    <row r="40988" spans="1:1" x14ac:dyDescent="0.2">
      <c r="A40988" s="188" t="s">
        <v>41481</v>
      </c>
    </row>
    <row r="40989" spans="1:1" x14ac:dyDescent="0.2">
      <c r="A40989" s="188" t="s">
        <v>41482</v>
      </c>
    </row>
    <row r="40990" spans="1:1" x14ac:dyDescent="0.2">
      <c r="A40990" s="188" t="s">
        <v>41483</v>
      </c>
    </row>
    <row r="40991" spans="1:1" x14ac:dyDescent="0.2">
      <c r="A40991" s="188" t="s">
        <v>41484</v>
      </c>
    </row>
    <row r="40992" spans="1:1" x14ac:dyDescent="0.2">
      <c r="A40992" s="188" t="s">
        <v>41485</v>
      </c>
    </row>
    <row r="40993" spans="1:1" x14ac:dyDescent="0.2">
      <c r="A40993" s="188" t="s">
        <v>41486</v>
      </c>
    </row>
    <row r="40994" spans="1:1" x14ac:dyDescent="0.2">
      <c r="A40994" s="188" t="s">
        <v>41487</v>
      </c>
    </row>
    <row r="40995" spans="1:1" x14ac:dyDescent="0.2">
      <c r="A40995" s="188" t="s">
        <v>41488</v>
      </c>
    </row>
    <row r="40996" spans="1:1" x14ac:dyDescent="0.2">
      <c r="A40996" s="188" t="s">
        <v>41489</v>
      </c>
    </row>
    <row r="40997" spans="1:1" x14ac:dyDescent="0.2">
      <c r="A40997" s="188" t="s">
        <v>41490</v>
      </c>
    </row>
    <row r="40998" spans="1:1" x14ac:dyDescent="0.2">
      <c r="A40998" s="188" t="s">
        <v>41491</v>
      </c>
    </row>
    <row r="40999" spans="1:1" x14ac:dyDescent="0.2">
      <c r="A40999" s="188" t="s">
        <v>41492</v>
      </c>
    </row>
    <row r="41000" spans="1:1" x14ac:dyDescent="0.2">
      <c r="A41000" s="188" t="s">
        <v>41493</v>
      </c>
    </row>
    <row r="41001" spans="1:1" x14ac:dyDescent="0.2">
      <c r="A41001" s="188" t="s">
        <v>41494</v>
      </c>
    </row>
    <row r="41002" spans="1:1" x14ac:dyDescent="0.2">
      <c r="A41002" s="188" t="s">
        <v>41495</v>
      </c>
    </row>
    <row r="41003" spans="1:1" x14ac:dyDescent="0.2">
      <c r="A41003" s="188" t="s">
        <v>41496</v>
      </c>
    </row>
    <row r="41004" spans="1:1" x14ac:dyDescent="0.2">
      <c r="A41004" s="188" t="s">
        <v>41497</v>
      </c>
    </row>
    <row r="41005" spans="1:1" x14ac:dyDescent="0.2">
      <c r="A41005" s="188" t="s">
        <v>41498</v>
      </c>
    </row>
    <row r="41006" spans="1:1" x14ac:dyDescent="0.2">
      <c r="A41006" s="188" t="s">
        <v>41499</v>
      </c>
    </row>
    <row r="41007" spans="1:1" x14ac:dyDescent="0.2">
      <c r="A41007" s="188" t="s">
        <v>41500</v>
      </c>
    </row>
    <row r="41008" spans="1:1" x14ac:dyDescent="0.2">
      <c r="A41008" s="188" t="s">
        <v>41501</v>
      </c>
    </row>
    <row r="41009" spans="1:1" x14ac:dyDescent="0.2">
      <c r="A41009" s="188" t="s">
        <v>41502</v>
      </c>
    </row>
    <row r="41010" spans="1:1" x14ac:dyDescent="0.2">
      <c r="A41010" s="188" t="s">
        <v>41503</v>
      </c>
    </row>
    <row r="41011" spans="1:1" x14ac:dyDescent="0.2">
      <c r="A41011" s="188" t="s">
        <v>41504</v>
      </c>
    </row>
    <row r="41012" spans="1:1" x14ac:dyDescent="0.2">
      <c r="A41012" s="188" t="s">
        <v>41505</v>
      </c>
    </row>
    <row r="41013" spans="1:1" x14ac:dyDescent="0.2">
      <c r="A41013" s="188" t="s">
        <v>41506</v>
      </c>
    </row>
    <row r="41014" spans="1:1" x14ac:dyDescent="0.2">
      <c r="A41014" s="188" t="s">
        <v>41507</v>
      </c>
    </row>
    <row r="41015" spans="1:1" x14ac:dyDescent="0.2">
      <c r="A41015" s="188" t="s">
        <v>41508</v>
      </c>
    </row>
    <row r="41016" spans="1:1" x14ac:dyDescent="0.2">
      <c r="A41016" s="188" t="s">
        <v>41509</v>
      </c>
    </row>
    <row r="41017" spans="1:1" x14ac:dyDescent="0.2">
      <c r="A41017" s="188" t="s">
        <v>41510</v>
      </c>
    </row>
    <row r="41018" spans="1:1" x14ac:dyDescent="0.2">
      <c r="A41018" s="188" t="s">
        <v>41511</v>
      </c>
    </row>
    <row r="41019" spans="1:1" x14ac:dyDescent="0.2">
      <c r="A41019" s="188" t="s">
        <v>41512</v>
      </c>
    </row>
    <row r="41020" spans="1:1" x14ac:dyDescent="0.2">
      <c r="A41020" s="188" t="s">
        <v>41513</v>
      </c>
    </row>
    <row r="41021" spans="1:1" x14ac:dyDescent="0.2">
      <c r="A41021" s="188" t="s">
        <v>41514</v>
      </c>
    </row>
    <row r="41022" spans="1:1" x14ac:dyDescent="0.2">
      <c r="A41022" s="188" t="s">
        <v>41515</v>
      </c>
    </row>
    <row r="41023" spans="1:1" x14ac:dyDescent="0.2">
      <c r="A41023" s="188" t="s">
        <v>41516</v>
      </c>
    </row>
    <row r="41024" spans="1:1" x14ac:dyDescent="0.2">
      <c r="A41024" s="188" t="s">
        <v>41517</v>
      </c>
    </row>
    <row r="41025" spans="1:1" x14ac:dyDescent="0.2">
      <c r="A41025" s="188" t="s">
        <v>41518</v>
      </c>
    </row>
    <row r="41026" spans="1:1" x14ac:dyDescent="0.2">
      <c r="A41026" s="188" t="s">
        <v>41519</v>
      </c>
    </row>
    <row r="41027" spans="1:1" x14ac:dyDescent="0.2">
      <c r="A41027" s="188" t="s">
        <v>41520</v>
      </c>
    </row>
    <row r="41028" spans="1:1" x14ac:dyDescent="0.2">
      <c r="A41028" s="188" t="s">
        <v>41521</v>
      </c>
    </row>
    <row r="41029" spans="1:1" x14ac:dyDescent="0.2">
      <c r="A41029" s="188" t="s">
        <v>41522</v>
      </c>
    </row>
    <row r="41030" spans="1:1" x14ac:dyDescent="0.2">
      <c r="A41030" s="188" t="s">
        <v>41523</v>
      </c>
    </row>
    <row r="41031" spans="1:1" x14ac:dyDescent="0.2">
      <c r="A41031" s="188" t="s">
        <v>41524</v>
      </c>
    </row>
    <row r="41032" spans="1:1" x14ac:dyDescent="0.2">
      <c r="A41032" s="188" t="s">
        <v>41525</v>
      </c>
    </row>
    <row r="41033" spans="1:1" x14ac:dyDescent="0.2">
      <c r="A41033" s="188" t="s">
        <v>41526</v>
      </c>
    </row>
    <row r="41034" spans="1:1" x14ac:dyDescent="0.2">
      <c r="A41034" s="188" t="s">
        <v>41527</v>
      </c>
    </row>
    <row r="41035" spans="1:1" x14ac:dyDescent="0.2">
      <c r="A41035" s="188" t="s">
        <v>41528</v>
      </c>
    </row>
    <row r="41036" spans="1:1" x14ac:dyDescent="0.2">
      <c r="A41036" s="188" t="s">
        <v>41529</v>
      </c>
    </row>
    <row r="41037" spans="1:1" x14ac:dyDescent="0.2">
      <c r="A41037" s="188" t="s">
        <v>41530</v>
      </c>
    </row>
    <row r="41038" spans="1:1" x14ac:dyDescent="0.2">
      <c r="A41038" s="188" t="s">
        <v>41531</v>
      </c>
    </row>
    <row r="41039" spans="1:1" x14ac:dyDescent="0.2">
      <c r="A41039" s="188" t="s">
        <v>41532</v>
      </c>
    </row>
    <row r="41040" spans="1:1" x14ac:dyDescent="0.2">
      <c r="A41040" s="188" t="s">
        <v>41533</v>
      </c>
    </row>
    <row r="41041" spans="1:1" x14ac:dyDescent="0.2">
      <c r="A41041" s="188" t="s">
        <v>41534</v>
      </c>
    </row>
    <row r="41042" spans="1:1" x14ac:dyDescent="0.2">
      <c r="A41042" s="188" t="s">
        <v>41535</v>
      </c>
    </row>
    <row r="41043" spans="1:1" x14ac:dyDescent="0.2">
      <c r="A41043" s="188" t="s">
        <v>41536</v>
      </c>
    </row>
    <row r="41044" spans="1:1" x14ac:dyDescent="0.2">
      <c r="A41044" s="188" t="s">
        <v>41537</v>
      </c>
    </row>
    <row r="41045" spans="1:1" x14ac:dyDescent="0.2">
      <c r="A41045" s="188" t="s">
        <v>41538</v>
      </c>
    </row>
    <row r="41046" spans="1:1" x14ac:dyDescent="0.2">
      <c r="A41046" s="188" t="s">
        <v>41539</v>
      </c>
    </row>
    <row r="41047" spans="1:1" x14ac:dyDescent="0.2">
      <c r="A41047" s="188" t="s">
        <v>41540</v>
      </c>
    </row>
    <row r="41048" spans="1:1" x14ac:dyDescent="0.2">
      <c r="A41048" s="188" t="s">
        <v>41541</v>
      </c>
    </row>
    <row r="41049" spans="1:1" x14ac:dyDescent="0.2">
      <c r="A41049" s="188" t="s">
        <v>41542</v>
      </c>
    </row>
    <row r="41050" spans="1:1" x14ac:dyDescent="0.2">
      <c r="A41050" s="188" t="s">
        <v>41543</v>
      </c>
    </row>
    <row r="41051" spans="1:1" x14ac:dyDescent="0.2">
      <c r="A41051" s="188" t="s">
        <v>41544</v>
      </c>
    </row>
    <row r="41052" spans="1:1" x14ac:dyDescent="0.2">
      <c r="A41052" s="188" t="s">
        <v>41545</v>
      </c>
    </row>
    <row r="41053" spans="1:1" x14ac:dyDescent="0.2">
      <c r="A41053" s="188" t="s">
        <v>41546</v>
      </c>
    </row>
    <row r="41054" spans="1:1" x14ac:dyDescent="0.2">
      <c r="A41054" s="188" t="s">
        <v>41547</v>
      </c>
    </row>
    <row r="41055" spans="1:1" x14ac:dyDescent="0.2">
      <c r="A41055" s="188" t="s">
        <v>41548</v>
      </c>
    </row>
    <row r="41056" spans="1:1" x14ac:dyDescent="0.2">
      <c r="A41056" s="188" t="s">
        <v>41549</v>
      </c>
    </row>
    <row r="41057" spans="1:1" x14ac:dyDescent="0.2">
      <c r="A41057" s="188" t="s">
        <v>41550</v>
      </c>
    </row>
    <row r="41058" spans="1:1" x14ac:dyDescent="0.2">
      <c r="A41058" s="188" t="s">
        <v>41551</v>
      </c>
    </row>
    <row r="41059" spans="1:1" x14ac:dyDescent="0.2">
      <c r="A41059" s="188" t="s">
        <v>41552</v>
      </c>
    </row>
    <row r="41060" spans="1:1" x14ac:dyDescent="0.2">
      <c r="A41060" s="188" t="s">
        <v>41553</v>
      </c>
    </row>
    <row r="41061" spans="1:1" x14ac:dyDescent="0.2">
      <c r="A41061" s="188" t="s">
        <v>41554</v>
      </c>
    </row>
    <row r="41062" spans="1:1" x14ac:dyDescent="0.2">
      <c r="A41062" s="188" t="s">
        <v>41555</v>
      </c>
    </row>
    <row r="41063" spans="1:1" x14ac:dyDescent="0.2">
      <c r="A41063" s="188" t="s">
        <v>41556</v>
      </c>
    </row>
    <row r="41064" spans="1:1" x14ac:dyDescent="0.2">
      <c r="A41064" s="188" t="s">
        <v>41557</v>
      </c>
    </row>
    <row r="41065" spans="1:1" x14ac:dyDescent="0.2">
      <c r="A41065" s="188" t="s">
        <v>41558</v>
      </c>
    </row>
    <row r="41066" spans="1:1" x14ac:dyDescent="0.2">
      <c r="A41066" s="188" t="s">
        <v>41559</v>
      </c>
    </row>
    <row r="41067" spans="1:1" x14ac:dyDescent="0.2">
      <c r="A41067" s="188" t="s">
        <v>41560</v>
      </c>
    </row>
    <row r="41068" spans="1:1" x14ac:dyDescent="0.2">
      <c r="A41068" s="188" t="s">
        <v>41561</v>
      </c>
    </row>
    <row r="41069" spans="1:1" x14ac:dyDescent="0.2">
      <c r="A41069" s="188" t="s">
        <v>41562</v>
      </c>
    </row>
    <row r="41070" spans="1:1" x14ac:dyDescent="0.2">
      <c r="A41070" s="188" t="s">
        <v>41563</v>
      </c>
    </row>
    <row r="41071" spans="1:1" x14ac:dyDescent="0.2">
      <c r="A41071" s="188" t="s">
        <v>41564</v>
      </c>
    </row>
    <row r="41072" spans="1:1" x14ac:dyDescent="0.2">
      <c r="A41072" s="188" t="s">
        <v>41565</v>
      </c>
    </row>
    <row r="41073" spans="1:1" x14ac:dyDescent="0.2">
      <c r="A41073" s="188" t="s">
        <v>41566</v>
      </c>
    </row>
    <row r="41074" spans="1:1" x14ac:dyDescent="0.2">
      <c r="A41074" s="188" t="s">
        <v>41567</v>
      </c>
    </row>
    <row r="41075" spans="1:1" x14ac:dyDescent="0.2">
      <c r="A41075" s="188" t="s">
        <v>41568</v>
      </c>
    </row>
    <row r="41076" spans="1:1" x14ac:dyDescent="0.2">
      <c r="A41076" s="188" t="s">
        <v>41569</v>
      </c>
    </row>
    <row r="41077" spans="1:1" x14ac:dyDescent="0.2">
      <c r="A41077" s="188" t="s">
        <v>41570</v>
      </c>
    </row>
    <row r="41078" spans="1:1" x14ac:dyDescent="0.2">
      <c r="A41078" s="188" t="s">
        <v>41571</v>
      </c>
    </row>
    <row r="41079" spans="1:1" x14ac:dyDescent="0.2">
      <c r="A41079" s="188" t="s">
        <v>41572</v>
      </c>
    </row>
    <row r="41080" spans="1:1" x14ac:dyDescent="0.2">
      <c r="A41080" s="188" t="s">
        <v>41573</v>
      </c>
    </row>
    <row r="41081" spans="1:1" x14ac:dyDescent="0.2">
      <c r="A41081" s="188" t="s">
        <v>41574</v>
      </c>
    </row>
    <row r="41082" spans="1:1" x14ac:dyDescent="0.2">
      <c r="A41082" s="188" t="s">
        <v>41575</v>
      </c>
    </row>
    <row r="41083" spans="1:1" x14ac:dyDescent="0.2">
      <c r="A41083" s="188" t="s">
        <v>41576</v>
      </c>
    </row>
    <row r="41084" spans="1:1" x14ac:dyDescent="0.2">
      <c r="A41084" s="188" t="s">
        <v>41577</v>
      </c>
    </row>
    <row r="41085" spans="1:1" x14ac:dyDescent="0.2">
      <c r="A41085" s="188" t="s">
        <v>41578</v>
      </c>
    </row>
    <row r="41086" spans="1:1" x14ac:dyDescent="0.2">
      <c r="A41086" s="188" t="s">
        <v>41579</v>
      </c>
    </row>
    <row r="41087" spans="1:1" x14ac:dyDescent="0.2">
      <c r="A41087" s="188" t="s">
        <v>41580</v>
      </c>
    </row>
    <row r="41088" spans="1:1" x14ac:dyDescent="0.2">
      <c r="A41088" s="188" t="s">
        <v>41581</v>
      </c>
    </row>
    <row r="41089" spans="1:1" x14ac:dyDescent="0.2">
      <c r="A41089" s="188" t="s">
        <v>41582</v>
      </c>
    </row>
    <row r="41090" spans="1:1" x14ac:dyDescent="0.2">
      <c r="A41090" s="188" t="s">
        <v>41583</v>
      </c>
    </row>
    <row r="41091" spans="1:1" x14ac:dyDescent="0.2">
      <c r="A41091" s="188" t="s">
        <v>41584</v>
      </c>
    </row>
    <row r="41092" spans="1:1" x14ac:dyDescent="0.2">
      <c r="A41092" s="188" t="s">
        <v>41585</v>
      </c>
    </row>
    <row r="41093" spans="1:1" x14ac:dyDescent="0.2">
      <c r="A41093" s="188" t="s">
        <v>41586</v>
      </c>
    </row>
    <row r="41094" spans="1:1" x14ac:dyDescent="0.2">
      <c r="A41094" s="188" t="s">
        <v>41587</v>
      </c>
    </row>
    <row r="41095" spans="1:1" x14ac:dyDescent="0.2">
      <c r="A41095" s="188" t="s">
        <v>41588</v>
      </c>
    </row>
    <row r="41096" spans="1:1" x14ac:dyDescent="0.2">
      <c r="A41096" s="188" t="s">
        <v>41589</v>
      </c>
    </row>
    <row r="41097" spans="1:1" x14ac:dyDescent="0.2">
      <c r="A41097" s="188" t="s">
        <v>41590</v>
      </c>
    </row>
    <row r="41098" spans="1:1" x14ac:dyDescent="0.2">
      <c r="A41098" s="188" t="s">
        <v>41591</v>
      </c>
    </row>
    <row r="41099" spans="1:1" x14ac:dyDescent="0.2">
      <c r="A41099" s="188" t="s">
        <v>41592</v>
      </c>
    </row>
    <row r="41100" spans="1:1" x14ac:dyDescent="0.2">
      <c r="A41100" s="188" t="s">
        <v>41593</v>
      </c>
    </row>
    <row r="41101" spans="1:1" x14ac:dyDescent="0.2">
      <c r="A41101" s="188" t="s">
        <v>41594</v>
      </c>
    </row>
    <row r="41102" spans="1:1" x14ac:dyDescent="0.2">
      <c r="A41102" s="188" t="s">
        <v>41595</v>
      </c>
    </row>
    <row r="41103" spans="1:1" x14ac:dyDescent="0.2">
      <c r="A41103" s="188" t="s">
        <v>41596</v>
      </c>
    </row>
    <row r="41104" spans="1:1" x14ac:dyDescent="0.2">
      <c r="A41104" s="188" t="s">
        <v>41597</v>
      </c>
    </row>
    <row r="41105" spans="1:1" x14ac:dyDescent="0.2">
      <c r="A41105" s="188" t="s">
        <v>41598</v>
      </c>
    </row>
    <row r="41106" spans="1:1" x14ac:dyDescent="0.2">
      <c r="A41106" s="188" t="s">
        <v>41599</v>
      </c>
    </row>
    <row r="41107" spans="1:1" x14ac:dyDescent="0.2">
      <c r="A41107" s="188" t="s">
        <v>41600</v>
      </c>
    </row>
    <row r="41108" spans="1:1" x14ac:dyDescent="0.2">
      <c r="A41108" s="188" t="s">
        <v>41601</v>
      </c>
    </row>
    <row r="41109" spans="1:1" x14ac:dyDescent="0.2">
      <c r="A41109" s="188" t="s">
        <v>41602</v>
      </c>
    </row>
    <row r="41110" spans="1:1" x14ac:dyDescent="0.2">
      <c r="A41110" s="188" t="s">
        <v>41603</v>
      </c>
    </row>
    <row r="41111" spans="1:1" x14ac:dyDescent="0.2">
      <c r="A41111" s="188" t="s">
        <v>41604</v>
      </c>
    </row>
    <row r="41112" spans="1:1" x14ac:dyDescent="0.2">
      <c r="A41112" s="188" t="s">
        <v>41605</v>
      </c>
    </row>
    <row r="41113" spans="1:1" x14ac:dyDescent="0.2">
      <c r="A41113" s="188" t="s">
        <v>41606</v>
      </c>
    </row>
    <row r="41114" spans="1:1" x14ac:dyDescent="0.2">
      <c r="A41114" s="188" t="s">
        <v>41607</v>
      </c>
    </row>
    <row r="41115" spans="1:1" x14ac:dyDescent="0.2">
      <c r="A41115" s="188" t="s">
        <v>41608</v>
      </c>
    </row>
    <row r="41116" spans="1:1" x14ac:dyDescent="0.2">
      <c r="A41116" s="188" t="s">
        <v>41609</v>
      </c>
    </row>
    <row r="41117" spans="1:1" x14ac:dyDescent="0.2">
      <c r="A41117" s="188" t="s">
        <v>41610</v>
      </c>
    </row>
    <row r="41118" spans="1:1" x14ac:dyDescent="0.2">
      <c r="A41118" s="188" t="s">
        <v>41611</v>
      </c>
    </row>
    <row r="41119" spans="1:1" x14ac:dyDescent="0.2">
      <c r="A41119" s="188" t="s">
        <v>41612</v>
      </c>
    </row>
    <row r="41120" spans="1:1" x14ac:dyDescent="0.2">
      <c r="A41120" s="188" t="s">
        <v>41613</v>
      </c>
    </row>
    <row r="41121" spans="1:1" x14ac:dyDescent="0.2">
      <c r="A41121" s="188" t="s">
        <v>41614</v>
      </c>
    </row>
    <row r="41122" spans="1:1" x14ac:dyDescent="0.2">
      <c r="A41122" s="188" t="s">
        <v>41615</v>
      </c>
    </row>
    <row r="41123" spans="1:1" x14ac:dyDescent="0.2">
      <c r="A41123" s="188" t="s">
        <v>41616</v>
      </c>
    </row>
    <row r="41124" spans="1:1" x14ac:dyDescent="0.2">
      <c r="A41124" s="188" t="s">
        <v>41617</v>
      </c>
    </row>
    <row r="41125" spans="1:1" x14ac:dyDescent="0.2">
      <c r="A41125" s="188" t="s">
        <v>41618</v>
      </c>
    </row>
    <row r="41126" spans="1:1" x14ac:dyDescent="0.2">
      <c r="A41126" s="188" t="s">
        <v>41619</v>
      </c>
    </row>
    <row r="41127" spans="1:1" x14ac:dyDescent="0.2">
      <c r="A41127" s="188" t="s">
        <v>41620</v>
      </c>
    </row>
    <row r="41128" spans="1:1" x14ac:dyDescent="0.2">
      <c r="A41128" s="188" t="s">
        <v>41621</v>
      </c>
    </row>
    <row r="41129" spans="1:1" x14ac:dyDescent="0.2">
      <c r="A41129" s="188" t="s">
        <v>41622</v>
      </c>
    </row>
    <row r="41130" spans="1:1" x14ac:dyDescent="0.2">
      <c r="A41130" s="188" t="s">
        <v>41623</v>
      </c>
    </row>
    <row r="41131" spans="1:1" x14ac:dyDescent="0.2">
      <c r="A41131" s="188" t="s">
        <v>41624</v>
      </c>
    </row>
    <row r="41132" spans="1:1" x14ac:dyDescent="0.2">
      <c r="A41132" s="188" t="s">
        <v>41625</v>
      </c>
    </row>
    <row r="41133" spans="1:1" x14ac:dyDescent="0.2">
      <c r="A41133" s="188" t="s">
        <v>41626</v>
      </c>
    </row>
    <row r="41134" spans="1:1" x14ac:dyDescent="0.2">
      <c r="A41134" s="188" t="s">
        <v>41627</v>
      </c>
    </row>
    <row r="41135" spans="1:1" x14ac:dyDescent="0.2">
      <c r="A41135" s="188" t="s">
        <v>41628</v>
      </c>
    </row>
    <row r="41136" spans="1:1" x14ac:dyDescent="0.2">
      <c r="A41136" s="188" t="s">
        <v>41629</v>
      </c>
    </row>
    <row r="41137" spans="1:1" x14ac:dyDescent="0.2">
      <c r="A41137" s="188" t="s">
        <v>41630</v>
      </c>
    </row>
    <row r="41138" spans="1:1" x14ac:dyDescent="0.2">
      <c r="A41138" s="188" t="s">
        <v>41631</v>
      </c>
    </row>
    <row r="41139" spans="1:1" x14ac:dyDescent="0.2">
      <c r="A41139" s="188" t="s">
        <v>41632</v>
      </c>
    </row>
    <row r="41140" spans="1:1" x14ac:dyDescent="0.2">
      <c r="A41140" s="188" t="s">
        <v>41633</v>
      </c>
    </row>
    <row r="41141" spans="1:1" x14ac:dyDescent="0.2">
      <c r="A41141" s="188" t="s">
        <v>41634</v>
      </c>
    </row>
    <row r="41142" spans="1:1" x14ac:dyDescent="0.2">
      <c r="A41142" s="188" t="s">
        <v>41635</v>
      </c>
    </row>
    <row r="41143" spans="1:1" x14ac:dyDescent="0.2">
      <c r="A41143" s="188" t="s">
        <v>41636</v>
      </c>
    </row>
    <row r="41144" spans="1:1" x14ac:dyDescent="0.2">
      <c r="A41144" s="188" t="s">
        <v>41637</v>
      </c>
    </row>
    <row r="41145" spans="1:1" x14ac:dyDescent="0.2">
      <c r="A41145" s="188" t="s">
        <v>41638</v>
      </c>
    </row>
    <row r="41146" spans="1:1" x14ac:dyDescent="0.2">
      <c r="A41146" s="188" t="s">
        <v>41639</v>
      </c>
    </row>
    <row r="41147" spans="1:1" x14ac:dyDescent="0.2">
      <c r="A41147" s="188" t="s">
        <v>41640</v>
      </c>
    </row>
    <row r="41148" spans="1:1" x14ac:dyDescent="0.2">
      <c r="A41148" s="188" t="s">
        <v>41641</v>
      </c>
    </row>
    <row r="41149" spans="1:1" x14ac:dyDescent="0.2">
      <c r="A41149" s="188" t="s">
        <v>41642</v>
      </c>
    </row>
    <row r="41150" spans="1:1" x14ac:dyDescent="0.2">
      <c r="A41150" s="188" t="s">
        <v>41643</v>
      </c>
    </row>
    <row r="41151" spans="1:1" x14ac:dyDescent="0.2">
      <c r="A41151" s="188" t="s">
        <v>41644</v>
      </c>
    </row>
    <row r="41152" spans="1:1" x14ac:dyDescent="0.2">
      <c r="A41152" s="188" t="s">
        <v>41645</v>
      </c>
    </row>
    <row r="41153" spans="1:1" x14ac:dyDescent="0.2">
      <c r="A41153" s="188" t="s">
        <v>41646</v>
      </c>
    </row>
    <row r="41154" spans="1:1" x14ac:dyDescent="0.2">
      <c r="A41154" s="188" t="s">
        <v>41647</v>
      </c>
    </row>
    <row r="41155" spans="1:1" x14ac:dyDescent="0.2">
      <c r="A41155" s="188" t="s">
        <v>41648</v>
      </c>
    </row>
    <row r="41156" spans="1:1" x14ac:dyDescent="0.2">
      <c r="A41156" s="188" t="s">
        <v>41649</v>
      </c>
    </row>
    <row r="41157" spans="1:1" x14ac:dyDescent="0.2">
      <c r="A41157" s="188" t="s">
        <v>41650</v>
      </c>
    </row>
    <row r="41158" spans="1:1" x14ac:dyDescent="0.2">
      <c r="A41158" s="188" t="s">
        <v>41651</v>
      </c>
    </row>
    <row r="41159" spans="1:1" x14ac:dyDescent="0.2">
      <c r="A41159" s="188" t="s">
        <v>41652</v>
      </c>
    </row>
    <row r="41160" spans="1:1" x14ac:dyDescent="0.2">
      <c r="A41160" s="188" t="s">
        <v>41653</v>
      </c>
    </row>
    <row r="41161" spans="1:1" x14ac:dyDescent="0.2">
      <c r="A41161" s="188" t="s">
        <v>41654</v>
      </c>
    </row>
    <row r="41162" spans="1:1" x14ac:dyDescent="0.2">
      <c r="A41162" s="188" t="s">
        <v>41655</v>
      </c>
    </row>
    <row r="41163" spans="1:1" x14ac:dyDescent="0.2">
      <c r="A41163" s="188" t="s">
        <v>41656</v>
      </c>
    </row>
    <row r="41164" spans="1:1" x14ac:dyDescent="0.2">
      <c r="A41164" s="188" t="s">
        <v>41657</v>
      </c>
    </row>
    <row r="41165" spans="1:1" x14ac:dyDescent="0.2">
      <c r="A41165" s="188" t="s">
        <v>41658</v>
      </c>
    </row>
    <row r="41166" spans="1:1" x14ac:dyDescent="0.2">
      <c r="A41166" s="188" t="s">
        <v>41659</v>
      </c>
    </row>
    <row r="41167" spans="1:1" x14ac:dyDescent="0.2">
      <c r="A41167" s="188" t="s">
        <v>41660</v>
      </c>
    </row>
    <row r="41168" spans="1:1" x14ac:dyDescent="0.2">
      <c r="A41168" s="188" t="s">
        <v>41661</v>
      </c>
    </row>
    <row r="41169" spans="1:1" x14ac:dyDescent="0.2">
      <c r="A41169" s="188" t="s">
        <v>41662</v>
      </c>
    </row>
    <row r="41170" spans="1:1" x14ac:dyDescent="0.2">
      <c r="A41170" s="188" t="s">
        <v>41663</v>
      </c>
    </row>
    <row r="41171" spans="1:1" x14ac:dyDescent="0.2">
      <c r="A41171" s="188" t="s">
        <v>41664</v>
      </c>
    </row>
    <row r="41172" spans="1:1" x14ac:dyDescent="0.2">
      <c r="A41172" s="188" t="s">
        <v>41665</v>
      </c>
    </row>
    <row r="41173" spans="1:1" x14ac:dyDescent="0.2">
      <c r="A41173" s="188" t="s">
        <v>41666</v>
      </c>
    </row>
    <row r="41174" spans="1:1" x14ac:dyDescent="0.2">
      <c r="A41174" s="188" t="s">
        <v>41667</v>
      </c>
    </row>
    <row r="41175" spans="1:1" x14ac:dyDescent="0.2">
      <c r="A41175" s="188" t="s">
        <v>41668</v>
      </c>
    </row>
    <row r="41176" spans="1:1" x14ac:dyDescent="0.2">
      <c r="A41176" s="188" t="s">
        <v>41669</v>
      </c>
    </row>
    <row r="41177" spans="1:1" x14ac:dyDescent="0.2">
      <c r="A41177" s="188" t="s">
        <v>41670</v>
      </c>
    </row>
    <row r="41178" spans="1:1" x14ac:dyDescent="0.2">
      <c r="A41178" s="188" t="s">
        <v>41671</v>
      </c>
    </row>
    <row r="41179" spans="1:1" x14ac:dyDescent="0.2">
      <c r="A41179" s="188" t="s">
        <v>41672</v>
      </c>
    </row>
    <row r="41180" spans="1:1" x14ac:dyDescent="0.2">
      <c r="A41180" s="188" t="s">
        <v>41673</v>
      </c>
    </row>
    <row r="41181" spans="1:1" x14ac:dyDescent="0.2">
      <c r="A41181" s="188" t="s">
        <v>41674</v>
      </c>
    </row>
    <row r="41182" spans="1:1" x14ac:dyDescent="0.2">
      <c r="A41182" s="188" t="s">
        <v>41675</v>
      </c>
    </row>
    <row r="41183" spans="1:1" x14ac:dyDescent="0.2">
      <c r="A41183" s="188" t="s">
        <v>41676</v>
      </c>
    </row>
    <row r="41184" spans="1:1" x14ac:dyDescent="0.2">
      <c r="A41184" s="188" t="s">
        <v>41677</v>
      </c>
    </row>
    <row r="41185" spans="1:1" x14ac:dyDescent="0.2">
      <c r="A41185" s="188" t="s">
        <v>41678</v>
      </c>
    </row>
    <row r="41186" spans="1:1" x14ac:dyDescent="0.2">
      <c r="A41186" s="188" t="s">
        <v>41679</v>
      </c>
    </row>
    <row r="41187" spans="1:1" x14ac:dyDescent="0.2">
      <c r="A41187" s="188" t="s">
        <v>41680</v>
      </c>
    </row>
    <row r="41188" spans="1:1" x14ac:dyDescent="0.2">
      <c r="A41188" s="188" t="s">
        <v>41681</v>
      </c>
    </row>
    <row r="41189" spans="1:1" x14ac:dyDescent="0.2">
      <c r="A41189" s="188" t="s">
        <v>41682</v>
      </c>
    </row>
    <row r="41190" spans="1:1" x14ac:dyDescent="0.2">
      <c r="A41190" s="188" t="s">
        <v>41683</v>
      </c>
    </row>
    <row r="41191" spans="1:1" x14ac:dyDescent="0.2">
      <c r="A41191" s="188" t="s">
        <v>41684</v>
      </c>
    </row>
    <row r="41192" spans="1:1" x14ac:dyDescent="0.2">
      <c r="A41192" s="188" t="s">
        <v>41685</v>
      </c>
    </row>
    <row r="41193" spans="1:1" x14ac:dyDescent="0.2">
      <c r="A41193" s="188" t="s">
        <v>41686</v>
      </c>
    </row>
    <row r="41194" spans="1:1" x14ac:dyDescent="0.2">
      <c r="A41194" s="188" t="s">
        <v>41687</v>
      </c>
    </row>
    <row r="41195" spans="1:1" x14ac:dyDescent="0.2">
      <c r="A41195" s="188" t="s">
        <v>41688</v>
      </c>
    </row>
    <row r="41196" spans="1:1" x14ac:dyDescent="0.2">
      <c r="A41196" s="188" t="s">
        <v>41689</v>
      </c>
    </row>
    <row r="41197" spans="1:1" x14ac:dyDescent="0.2">
      <c r="A41197" s="188" t="s">
        <v>41690</v>
      </c>
    </row>
    <row r="41198" spans="1:1" x14ac:dyDescent="0.2">
      <c r="A41198" s="188" t="s">
        <v>41691</v>
      </c>
    </row>
    <row r="41199" spans="1:1" x14ac:dyDescent="0.2">
      <c r="A41199" s="188" t="s">
        <v>41692</v>
      </c>
    </row>
    <row r="41200" spans="1:1" x14ac:dyDescent="0.2">
      <c r="A41200" s="188" t="s">
        <v>41693</v>
      </c>
    </row>
    <row r="41201" spans="1:1" x14ac:dyDescent="0.2">
      <c r="A41201" s="188" t="s">
        <v>41694</v>
      </c>
    </row>
    <row r="41202" spans="1:1" x14ac:dyDescent="0.2">
      <c r="A41202" s="188" t="s">
        <v>41695</v>
      </c>
    </row>
    <row r="41203" spans="1:1" x14ac:dyDescent="0.2">
      <c r="A41203" s="188" t="s">
        <v>41696</v>
      </c>
    </row>
    <row r="41204" spans="1:1" x14ac:dyDescent="0.2">
      <c r="A41204" s="188" t="s">
        <v>41697</v>
      </c>
    </row>
    <row r="41205" spans="1:1" x14ac:dyDescent="0.2">
      <c r="A41205" s="188" t="s">
        <v>41698</v>
      </c>
    </row>
    <row r="41206" spans="1:1" x14ac:dyDescent="0.2">
      <c r="A41206" s="188" t="s">
        <v>41699</v>
      </c>
    </row>
    <row r="41207" spans="1:1" x14ac:dyDescent="0.2">
      <c r="A41207" s="188" t="s">
        <v>41700</v>
      </c>
    </row>
    <row r="41208" spans="1:1" x14ac:dyDescent="0.2">
      <c r="A41208" s="188" t="s">
        <v>41701</v>
      </c>
    </row>
    <row r="41209" spans="1:1" x14ac:dyDescent="0.2">
      <c r="A41209" s="188" t="s">
        <v>41702</v>
      </c>
    </row>
    <row r="41210" spans="1:1" x14ac:dyDescent="0.2">
      <c r="A41210" s="188" t="s">
        <v>41703</v>
      </c>
    </row>
    <row r="41211" spans="1:1" x14ac:dyDescent="0.2">
      <c r="A41211" s="188" t="s">
        <v>41704</v>
      </c>
    </row>
    <row r="41212" spans="1:1" x14ac:dyDescent="0.2">
      <c r="A41212" s="188" t="s">
        <v>41705</v>
      </c>
    </row>
    <row r="41213" spans="1:1" x14ac:dyDescent="0.2">
      <c r="A41213" s="188" t="s">
        <v>41706</v>
      </c>
    </row>
    <row r="41214" spans="1:1" x14ac:dyDescent="0.2">
      <c r="A41214" s="188" t="s">
        <v>41707</v>
      </c>
    </row>
    <row r="41215" spans="1:1" x14ac:dyDescent="0.2">
      <c r="A41215" s="188" t="s">
        <v>41708</v>
      </c>
    </row>
    <row r="41216" spans="1:1" x14ac:dyDescent="0.2">
      <c r="A41216" s="188" t="s">
        <v>41709</v>
      </c>
    </row>
    <row r="41217" spans="1:1" x14ac:dyDescent="0.2">
      <c r="A41217" s="188" t="s">
        <v>41710</v>
      </c>
    </row>
    <row r="41218" spans="1:1" x14ac:dyDescent="0.2">
      <c r="A41218" s="188" t="s">
        <v>41711</v>
      </c>
    </row>
    <row r="41219" spans="1:1" x14ac:dyDescent="0.2">
      <c r="A41219" s="188" t="s">
        <v>41712</v>
      </c>
    </row>
    <row r="41220" spans="1:1" x14ac:dyDescent="0.2">
      <c r="A41220" s="188" t="s">
        <v>41713</v>
      </c>
    </row>
    <row r="41221" spans="1:1" x14ac:dyDescent="0.2">
      <c r="A41221" s="188" t="s">
        <v>41714</v>
      </c>
    </row>
    <row r="41222" spans="1:1" x14ac:dyDescent="0.2">
      <c r="A41222" s="188" t="s">
        <v>41715</v>
      </c>
    </row>
    <row r="41223" spans="1:1" x14ac:dyDescent="0.2">
      <c r="A41223" s="188" t="s">
        <v>41716</v>
      </c>
    </row>
    <row r="41224" spans="1:1" x14ac:dyDescent="0.2">
      <c r="A41224" s="188" t="s">
        <v>41717</v>
      </c>
    </row>
    <row r="41225" spans="1:1" x14ac:dyDescent="0.2">
      <c r="A41225" s="188" t="s">
        <v>41718</v>
      </c>
    </row>
    <row r="41226" spans="1:1" x14ac:dyDescent="0.2">
      <c r="A41226" s="188" t="s">
        <v>41719</v>
      </c>
    </row>
    <row r="41227" spans="1:1" x14ac:dyDescent="0.2">
      <c r="A41227" s="188" t="s">
        <v>41720</v>
      </c>
    </row>
    <row r="41228" spans="1:1" x14ac:dyDescent="0.2">
      <c r="A41228" s="188" t="s">
        <v>41721</v>
      </c>
    </row>
    <row r="41229" spans="1:1" x14ac:dyDescent="0.2">
      <c r="A41229" s="188" t="s">
        <v>41722</v>
      </c>
    </row>
    <row r="41230" spans="1:1" x14ac:dyDescent="0.2">
      <c r="A41230" s="188" t="s">
        <v>41723</v>
      </c>
    </row>
    <row r="41231" spans="1:1" x14ac:dyDescent="0.2">
      <c r="A41231" s="188" t="s">
        <v>41724</v>
      </c>
    </row>
    <row r="41232" spans="1:1" x14ac:dyDescent="0.2">
      <c r="A41232" s="188" t="s">
        <v>41725</v>
      </c>
    </row>
    <row r="41233" spans="1:1" x14ac:dyDescent="0.2">
      <c r="A41233" s="188" t="s">
        <v>41726</v>
      </c>
    </row>
    <row r="41234" spans="1:1" x14ac:dyDescent="0.2">
      <c r="A41234" s="188" t="s">
        <v>41727</v>
      </c>
    </row>
    <row r="41235" spans="1:1" x14ac:dyDescent="0.2">
      <c r="A41235" s="188" t="s">
        <v>41728</v>
      </c>
    </row>
    <row r="41236" spans="1:1" x14ac:dyDescent="0.2">
      <c r="A41236" s="188" t="s">
        <v>41729</v>
      </c>
    </row>
    <row r="41237" spans="1:1" x14ac:dyDescent="0.2">
      <c r="A41237" s="188" t="s">
        <v>41730</v>
      </c>
    </row>
    <row r="41238" spans="1:1" x14ac:dyDescent="0.2">
      <c r="A41238" s="188" t="s">
        <v>41731</v>
      </c>
    </row>
    <row r="41239" spans="1:1" x14ac:dyDescent="0.2">
      <c r="A41239" s="188" t="s">
        <v>41732</v>
      </c>
    </row>
    <row r="41240" spans="1:1" x14ac:dyDescent="0.2">
      <c r="A41240" s="188" t="s">
        <v>41733</v>
      </c>
    </row>
    <row r="41241" spans="1:1" x14ac:dyDescent="0.2">
      <c r="A41241" s="188" t="s">
        <v>41734</v>
      </c>
    </row>
    <row r="41242" spans="1:1" x14ac:dyDescent="0.2">
      <c r="A41242" s="188" t="s">
        <v>41735</v>
      </c>
    </row>
    <row r="41243" spans="1:1" x14ac:dyDescent="0.2">
      <c r="A41243" s="188" t="s">
        <v>41736</v>
      </c>
    </row>
    <row r="41244" spans="1:1" x14ac:dyDescent="0.2">
      <c r="A41244" s="188" t="s">
        <v>41737</v>
      </c>
    </row>
    <row r="41245" spans="1:1" x14ac:dyDescent="0.2">
      <c r="A41245" s="188" t="s">
        <v>41738</v>
      </c>
    </row>
    <row r="41246" spans="1:1" x14ac:dyDescent="0.2">
      <c r="A41246" s="188" t="s">
        <v>41739</v>
      </c>
    </row>
    <row r="41247" spans="1:1" x14ac:dyDescent="0.2">
      <c r="A41247" s="188" t="s">
        <v>41740</v>
      </c>
    </row>
    <row r="41248" spans="1:1" x14ac:dyDescent="0.2">
      <c r="A41248" s="188" t="s">
        <v>41741</v>
      </c>
    </row>
    <row r="41249" spans="1:1" x14ac:dyDescent="0.2">
      <c r="A41249" s="188" t="s">
        <v>41742</v>
      </c>
    </row>
    <row r="41250" spans="1:1" x14ac:dyDescent="0.2">
      <c r="A41250" s="188" t="s">
        <v>41743</v>
      </c>
    </row>
    <row r="41251" spans="1:1" x14ac:dyDescent="0.2">
      <c r="A41251" s="188" t="s">
        <v>41744</v>
      </c>
    </row>
    <row r="41252" spans="1:1" x14ac:dyDescent="0.2">
      <c r="A41252" s="188" t="s">
        <v>41745</v>
      </c>
    </row>
    <row r="41253" spans="1:1" x14ac:dyDescent="0.2">
      <c r="A41253" s="188" t="s">
        <v>41746</v>
      </c>
    </row>
    <row r="41254" spans="1:1" x14ac:dyDescent="0.2">
      <c r="A41254" s="188" t="s">
        <v>41747</v>
      </c>
    </row>
    <row r="41255" spans="1:1" x14ac:dyDescent="0.2">
      <c r="A41255" s="188" t="s">
        <v>41748</v>
      </c>
    </row>
    <row r="41256" spans="1:1" x14ac:dyDescent="0.2">
      <c r="A41256" s="188" t="s">
        <v>41749</v>
      </c>
    </row>
    <row r="41257" spans="1:1" x14ac:dyDescent="0.2">
      <c r="A41257" s="188" t="s">
        <v>41750</v>
      </c>
    </row>
    <row r="41258" spans="1:1" x14ac:dyDescent="0.2">
      <c r="A41258" s="188" t="s">
        <v>41751</v>
      </c>
    </row>
    <row r="41259" spans="1:1" x14ac:dyDescent="0.2">
      <c r="A41259" s="188" t="s">
        <v>41752</v>
      </c>
    </row>
    <row r="41260" spans="1:1" x14ac:dyDescent="0.2">
      <c r="A41260" s="188" t="s">
        <v>41753</v>
      </c>
    </row>
    <row r="41261" spans="1:1" x14ac:dyDescent="0.2">
      <c r="A41261" s="188" t="s">
        <v>41754</v>
      </c>
    </row>
    <row r="41262" spans="1:1" x14ac:dyDescent="0.2">
      <c r="A41262" s="188" t="s">
        <v>41755</v>
      </c>
    </row>
    <row r="41263" spans="1:1" x14ac:dyDescent="0.2">
      <c r="A41263" s="188" t="s">
        <v>41756</v>
      </c>
    </row>
    <row r="41264" spans="1:1" x14ac:dyDescent="0.2">
      <c r="A41264" s="188" t="s">
        <v>41757</v>
      </c>
    </row>
    <row r="41265" spans="1:1" x14ac:dyDescent="0.2">
      <c r="A41265" s="188" t="s">
        <v>41758</v>
      </c>
    </row>
    <row r="41266" spans="1:1" x14ac:dyDescent="0.2">
      <c r="A41266" s="188" t="s">
        <v>41759</v>
      </c>
    </row>
    <row r="41267" spans="1:1" x14ac:dyDescent="0.2">
      <c r="A41267" s="188" t="s">
        <v>41760</v>
      </c>
    </row>
    <row r="41268" spans="1:1" x14ac:dyDescent="0.2">
      <c r="A41268" s="188" t="s">
        <v>41761</v>
      </c>
    </row>
    <row r="41269" spans="1:1" x14ac:dyDescent="0.2">
      <c r="A41269" s="188" t="s">
        <v>41762</v>
      </c>
    </row>
    <row r="41270" spans="1:1" x14ac:dyDescent="0.2">
      <c r="A41270" s="188" t="s">
        <v>41763</v>
      </c>
    </row>
    <row r="41271" spans="1:1" x14ac:dyDescent="0.2">
      <c r="A41271" s="188" t="s">
        <v>41764</v>
      </c>
    </row>
    <row r="41272" spans="1:1" x14ac:dyDescent="0.2">
      <c r="A41272" s="188" t="s">
        <v>41765</v>
      </c>
    </row>
    <row r="41273" spans="1:1" x14ac:dyDescent="0.2">
      <c r="A41273" s="188" t="s">
        <v>41766</v>
      </c>
    </row>
    <row r="41274" spans="1:1" x14ac:dyDescent="0.2">
      <c r="A41274" s="188" t="s">
        <v>41767</v>
      </c>
    </row>
    <row r="41275" spans="1:1" x14ac:dyDescent="0.2">
      <c r="A41275" s="188" t="s">
        <v>41768</v>
      </c>
    </row>
    <row r="41276" spans="1:1" x14ac:dyDescent="0.2">
      <c r="A41276" s="188" t="s">
        <v>41769</v>
      </c>
    </row>
    <row r="41277" spans="1:1" x14ac:dyDescent="0.2">
      <c r="A41277" s="188" t="s">
        <v>41770</v>
      </c>
    </row>
    <row r="41278" spans="1:1" x14ac:dyDescent="0.2">
      <c r="A41278" s="188" t="s">
        <v>41771</v>
      </c>
    </row>
    <row r="41279" spans="1:1" x14ac:dyDescent="0.2">
      <c r="A41279" s="188" t="s">
        <v>41772</v>
      </c>
    </row>
    <row r="41280" spans="1:1" x14ac:dyDescent="0.2">
      <c r="A41280" s="188" t="s">
        <v>41773</v>
      </c>
    </row>
    <row r="41281" spans="1:1" x14ac:dyDescent="0.2">
      <c r="A41281" s="188" t="s">
        <v>41774</v>
      </c>
    </row>
    <row r="41282" spans="1:1" x14ac:dyDescent="0.2">
      <c r="A41282" s="188" t="s">
        <v>41775</v>
      </c>
    </row>
    <row r="41283" spans="1:1" x14ac:dyDescent="0.2">
      <c r="A41283" s="188" t="s">
        <v>41776</v>
      </c>
    </row>
    <row r="41284" spans="1:1" x14ac:dyDescent="0.2">
      <c r="A41284" s="188" t="s">
        <v>41777</v>
      </c>
    </row>
    <row r="41285" spans="1:1" x14ac:dyDescent="0.2">
      <c r="A41285" s="188" t="s">
        <v>41778</v>
      </c>
    </row>
    <row r="41286" spans="1:1" x14ac:dyDescent="0.2">
      <c r="A41286" s="188" t="s">
        <v>41779</v>
      </c>
    </row>
    <row r="41287" spans="1:1" x14ac:dyDescent="0.2">
      <c r="A41287" s="188" t="s">
        <v>41780</v>
      </c>
    </row>
    <row r="41288" spans="1:1" x14ac:dyDescent="0.2">
      <c r="A41288" s="188" t="s">
        <v>41781</v>
      </c>
    </row>
    <row r="41289" spans="1:1" x14ac:dyDescent="0.2">
      <c r="A41289" s="188" t="s">
        <v>41782</v>
      </c>
    </row>
    <row r="41290" spans="1:1" x14ac:dyDescent="0.2">
      <c r="A41290" s="188" t="s">
        <v>41783</v>
      </c>
    </row>
    <row r="41291" spans="1:1" x14ac:dyDescent="0.2">
      <c r="A41291" s="188" t="s">
        <v>41784</v>
      </c>
    </row>
    <row r="41292" spans="1:1" x14ac:dyDescent="0.2">
      <c r="A41292" s="188" t="s">
        <v>41785</v>
      </c>
    </row>
    <row r="41293" spans="1:1" x14ac:dyDescent="0.2">
      <c r="A41293" s="188" t="s">
        <v>41786</v>
      </c>
    </row>
    <row r="41294" spans="1:1" x14ac:dyDescent="0.2">
      <c r="A41294" s="188" t="s">
        <v>41787</v>
      </c>
    </row>
    <row r="41295" spans="1:1" x14ac:dyDescent="0.2">
      <c r="A41295" s="188" t="s">
        <v>41788</v>
      </c>
    </row>
    <row r="41296" spans="1:1" x14ac:dyDescent="0.2">
      <c r="A41296" s="188" t="s">
        <v>41789</v>
      </c>
    </row>
    <row r="41297" spans="1:1" x14ac:dyDescent="0.2">
      <c r="A41297" s="188" t="s">
        <v>41790</v>
      </c>
    </row>
    <row r="41298" spans="1:1" x14ac:dyDescent="0.2">
      <c r="A41298" s="188" t="s">
        <v>41791</v>
      </c>
    </row>
    <row r="41299" spans="1:1" x14ac:dyDescent="0.2">
      <c r="A41299" s="188" t="s">
        <v>41792</v>
      </c>
    </row>
    <row r="41300" spans="1:1" x14ac:dyDescent="0.2">
      <c r="A41300" s="188" t="s">
        <v>41793</v>
      </c>
    </row>
    <row r="41301" spans="1:1" x14ac:dyDescent="0.2">
      <c r="A41301" s="188" t="s">
        <v>41794</v>
      </c>
    </row>
    <row r="41302" spans="1:1" x14ac:dyDescent="0.2">
      <c r="A41302" s="188" t="s">
        <v>41795</v>
      </c>
    </row>
    <row r="41303" spans="1:1" x14ac:dyDescent="0.2">
      <c r="A41303" s="188" t="s">
        <v>41796</v>
      </c>
    </row>
    <row r="41304" spans="1:1" x14ac:dyDescent="0.2">
      <c r="A41304" s="188" t="s">
        <v>41797</v>
      </c>
    </row>
    <row r="41305" spans="1:1" x14ac:dyDescent="0.2">
      <c r="A41305" s="188" t="s">
        <v>41798</v>
      </c>
    </row>
    <row r="41306" spans="1:1" x14ac:dyDescent="0.2">
      <c r="A41306" s="188" t="s">
        <v>41799</v>
      </c>
    </row>
    <row r="41307" spans="1:1" x14ac:dyDescent="0.2">
      <c r="A41307" s="188" t="s">
        <v>41800</v>
      </c>
    </row>
    <row r="41308" spans="1:1" x14ac:dyDescent="0.2">
      <c r="A41308" s="188" t="s">
        <v>41801</v>
      </c>
    </row>
    <row r="41309" spans="1:1" x14ac:dyDescent="0.2">
      <c r="A41309" s="188" t="s">
        <v>41802</v>
      </c>
    </row>
    <row r="41310" spans="1:1" x14ac:dyDescent="0.2">
      <c r="A41310" s="188" t="s">
        <v>41803</v>
      </c>
    </row>
    <row r="41311" spans="1:1" x14ac:dyDescent="0.2">
      <c r="A41311" s="188" t="s">
        <v>41804</v>
      </c>
    </row>
    <row r="41312" spans="1:1" x14ac:dyDescent="0.2">
      <c r="A41312" s="188" t="s">
        <v>41805</v>
      </c>
    </row>
    <row r="41313" spans="1:1" x14ac:dyDescent="0.2">
      <c r="A41313" s="188" t="s">
        <v>41806</v>
      </c>
    </row>
    <row r="41314" spans="1:1" x14ac:dyDescent="0.2">
      <c r="A41314" s="188" t="s">
        <v>41807</v>
      </c>
    </row>
    <row r="41315" spans="1:1" x14ac:dyDescent="0.2">
      <c r="A41315" s="188" t="s">
        <v>41808</v>
      </c>
    </row>
    <row r="41316" spans="1:1" x14ac:dyDescent="0.2">
      <c r="A41316" s="188" t="s">
        <v>41809</v>
      </c>
    </row>
    <row r="41317" spans="1:1" x14ac:dyDescent="0.2">
      <c r="A41317" s="188" t="s">
        <v>41810</v>
      </c>
    </row>
    <row r="41318" spans="1:1" x14ac:dyDescent="0.2">
      <c r="A41318" s="188" t="s">
        <v>41811</v>
      </c>
    </row>
    <row r="41319" spans="1:1" x14ac:dyDescent="0.2">
      <c r="A41319" s="188" t="s">
        <v>41812</v>
      </c>
    </row>
    <row r="41320" spans="1:1" x14ac:dyDescent="0.2">
      <c r="A41320" s="188" t="s">
        <v>41813</v>
      </c>
    </row>
    <row r="41321" spans="1:1" x14ac:dyDescent="0.2">
      <c r="A41321" s="188" t="s">
        <v>41814</v>
      </c>
    </row>
    <row r="41322" spans="1:1" x14ac:dyDescent="0.2">
      <c r="A41322" s="188" t="s">
        <v>41815</v>
      </c>
    </row>
    <row r="41323" spans="1:1" x14ac:dyDescent="0.2">
      <c r="A41323" s="188" t="s">
        <v>41816</v>
      </c>
    </row>
    <row r="41324" spans="1:1" x14ac:dyDescent="0.2">
      <c r="A41324" s="188" t="s">
        <v>41817</v>
      </c>
    </row>
    <row r="41325" spans="1:1" x14ac:dyDescent="0.2">
      <c r="A41325" s="188" t="s">
        <v>41818</v>
      </c>
    </row>
    <row r="41326" spans="1:1" x14ac:dyDescent="0.2">
      <c r="A41326" s="188" t="s">
        <v>41819</v>
      </c>
    </row>
    <row r="41327" spans="1:1" x14ac:dyDescent="0.2">
      <c r="A41327" s="188" t="s">
        <v>41820</v>
      </c>
    </row>
    <row r="41328" spans="1:1" x14ac:dyDescent="0.2">
      <c r="A41328" s="188" t="s">
        <v>41821</v>
      </c>
    </row>
    <row r="41329" spans="1:1" x14ac:dyDescent="0.2">
      <c r="A41329" s="188" t="s">
        <v>41822</v>
      </c>
    </row>
    <row r="41330" spans="1:1" x14ac:dyDescent="0.2">
      <c r="A41330" s="188" t="s">
        <v>41823</v>
      </c>
    </row>
    <row r="41331" spans="1:1" x14ac:dyDescent="0.2">
      <c r="A41331" s="188" t="s">
        <v>41824</v>
      </c>
    </row>
    <row r="41332" spans="1:1" x14ac:dyDescent="0.2">
      <c r="A41332" s="188" t="s">
        <v>41825</v>
      </c>
    </row>
    <row r="41333" spans="1:1" x14ac:dyDescent="0.2">
      <c r="A41333" s="188" t="s">
        <v>41826</v>
      </c>
    </row>
    <row r="41334" spans="1:1" x14ac:dyDescent="0.2">
      <c r="A41334" s="188" t="s">
        <v>41827</v>
      </c>
    </row>
    <row r="41335" spans="1:1" x14ac:dyDescent="0.2">
      <c r="A41335" s="188" t="s">
        <v>41828</v>
      </c>
    </row>
    <row r="41336" spans="1:1" x14ac:dyDescent="0.2">
      <c r="A41336" s="188" t="s">
        <v>41829</v>
      </c>
    </row>
    <row r="41337" spans="1:1" x14ac:dyDescent="0.2">
      <c r="A41337" s="188" t="s">
        <v>41830</v>
      </c>
    </row>
    <row r="41338" spans="1:1" x14ac:dyDescent="0.2">
      <c r="A41338" s="188" t="s">
        <v>41831</v>
      </c>
    </row>
    <row r="41339" spans="1:1" x14ac:dyDescent="0.2">
      <c r="A41339" s="188" t="s">
        <v>41832</v>
      </c>
    </row>
    <row r="41340" spans="1:1" x14ac:dyDescent="0.2">
      <c r="A41340" s="188" t="s">
        <v>41833</v>
      </c>
    </row>
    <row r="41341" spans="1:1" x14ac:dyDescent="0.2">
      <c r="A41341" s="188" t="s">
        <v>41834</v>
      </c>
    </row>
    <row r="41342" spans="1:1" x14ac:dyDescent="0.2">
      <c r="A41342" s="188" t="s">
        <v>41835</v>
      </c>
    </row>
    <row r="41343" spans="1:1" x14ac:dyDescent="0.2">
      <c r="A41343" s="188" t="s">
        <v>41836</v>
      </c>
    </row>
    <row r="41344" spans="1:1" x14ac:dyDescent="0.2">
      <c r="A41344" s="188" t="s">
        <v>41837</v>
      </c>
    </row>
    <row r="41345" spans="1:1" x14ac:dyDescent="0.2">
      <c r="A41345" s="188" t="s">
        <v>41838</v>
      </c>
    </row>
    <row r="41346" spans="1:1" x14ac:dyDescent="0.2">
      <c r="A41346" s="188" t="s">
        <v>41839</v>
      </c>
    </row>
    <row r="41347" spans="1:1" x14ac:dyDescent="0.2">
      <c r="A41347" s="188" t="s">
        <v>41840</v>
      </c>
    </row>
    <row r="41348" spans="1:1" x14ac:dyDescent="0.2">
      <c r="A41348" s="188" t="s">
        <v>41841</v>
      </c>
    </row>
    <row r="41349" spans="1:1" x14ac:dyDescent="0.2">
      <c r="A41349" s="188" t="s">
        <v>41842</v>
      </c>
    </row>
    <row r="41350" spans="1:1" x14ac:dyDescent="0.2">
      <c r="A41350" s="188" t="s">
        <v>41843</v>
      </c>
    </row>
    <row r="41351" spans="1:1" x14ac:dyDescent="0.2">
      <c r="A41351" s="188" t="s">
        <v>41844</v>
      </c>
    </row>
    <row r="41352" spans="1:1" x14ac:dyDescent="0.2">
      <c r="A41352" s="188" t="s">
        <v>41845</v>
      </c>
    </row>
    <row r="41353" spans="1:1" x14ac:dyDescent="0.2">
      <c r="A41353" s="188" t="s">
        <v>41846</v>
      </c>
    </row>
    <row r="41354" spans="1:1" x14ac:dyDescent="0.2">
      <c r="A41354" s="188" t="s">
        <v>41847</v>
      </c>
    </row>
    <row r="41355" spans="1:1" x14ac:dyDescent="0.2">
      <c r="A41355" s="188" t="s">
        <v>41848</v>
      </c>
    </row>
    <row r="41356" spans="1:1" x14ac:dyDescent="0.2">
      <c r="A41356" s="188" t="s">
        <v>41849</v>
      </c>
    </row>
    <row r="41357" spans="1:1" x14ac:dyDescent="0.2">
      <c r="A41357" s="188" t="s">
        <v>41850</v>
      </c>
    </row>
    <row r="41358" spans="1:1" x14ac:dyDescent="0.2">
      <c r="A41358" s="188" t="s">
        <v>41851</v>
      </c>
    </row>
    <row r="41359" spans="1:1" x14ac:dyDescent="0.2">
      <c r="A41359" s="188" t="s">
        <v>41852</v>
      </c>
    </row>
    <row r="41360" spans="1:1" x14ac:dyDescent="0.2">
      <c r="A41360" s="188" t="s">
        <v>41853</v>
      </c>
    </row>
    <row r="41361" spans="1:1" x14ac:dyDescent="0.2">
      <c r="A41361" s="188" t="s">
        <v>41854</v>
      </c>
    </row>
    <row r="41362" spans="1:1" x14ac:dyDescent="0.2">
      <c r="A41362" s="188" t="s">
        <v>41855</v>
      </c>
    </row>
    <row r="41363" spans="1:1" x14ac:dyDescent="0.2">
      <c r="A41363" s="188" t="s">
        <v>41856</v>
      </c>
    </row>
    <row r="41364" spans="1:1" x14ac:dyDescent="0.2">
      <c r="A41364" s="188" t="s">
        <v>41857</v>
      </c>
    </row>
    <row r="41365" spans="1:1" x14ac:dyDescent="0.2">
      <c r="A41365" s="188" t="s">
        <v>41858</v>
      </c>
    </row>
    <row r="41366" spans="1:1" x14ac:dyDescent="0.2">
      <c r="A41366" s="188" t="s">
        <v>41859</v>
      </c>
    </row>
    <row r="41367" spans="1:1" x14ac:dyDescent="0.2">
      <c r="A41367" s="188" t="s">
        <v>41860</v>
      </c>
    </row>
    <row r="41368" spans="1:1" x14ac:dyDescent="0.2">
      <c r="A41368" s="188" t="s">
        <v>41861</v>
      </c>
    </row>
    <row r="41369" spans="1:1" x14ac:dyDescent="0.2">
      <c r="A41369" s="188" t="s">
        <v>41862</v>
      </c>
    </row>
    <row r="41370" spans="1:1" x14ac:dyDescent="0.2">
      <c r="A41370" s="188" t="s">
        <v>41863</v>
      </c>
    </row>
    <row r="41371" spans="1:1" x14ac:dyDescent="0.2">
      <c r="A41371" s="188" t="s">
        <v>41864</v>
      </c>
    </row>
    <row r="41372" spans="1:1" x14ac:dyDescent="0.2">
      <c r="A41372" s="188" t="s">
        <v>41865</v>
      </c>
    </row>
    <row r="41373" spans="1:1" x14ac:dyDescent="0.2">
      <c r="A41373" s="188" t="s">
        <v>41866</v>
      </c>
    </row>
    <row r="41374" spans="1:1" x14ac:dyDescent="0.2">
      <c r="A41374" s="188" t="s">
        <v>41867</v>
      </c>
    </row>
    <row r="41375" spans="1:1" x14ac:dyDescent="0.2">
      <c r="A41375" s="188" t="s">
        <v>41868</v>
      </c>
    </row>
    <row r="41376" spans="1:1" x14ac:dyDescent="0.2">
      <c r="A41376" s="188" t="s">
        <v>41869</v>
      </c>
    </row>
    <row r="41377" spans="1:1" x14ac:dyDescent="0.2">
      <c r="A41377" s="188" t="s">
        <v>41870</v>
      </c>
    </row>
    <row r="41378" spans="1:1" x14ac:dyDescent="0.2">
      <c r="A41378" s="188" t="s">
        <v>41871</v>
      </c>
    </row>
    <row r="41379" spans="1:1" x14ac:dyDescent="0.2">
      <c r="A41379" s="188" t="s">
        <v>41872</v>
      </c>
    </row>
    <row r="41380" spans="1:1" x14ac:dyDescent="0.2">
      <c r="A41380" s="188" t="s">
        <v>41873</v>
      </c>
    </row>
    <row r="41381" spans="1:1" x14ac:dyDescent="0.2">
      <c r="A41381" s="188" t="s">
        <v>41874</v>
      </c>
    </row>
    <row r="41382" spans="1:1" x14ac:dyDescent="0.2">
      <c r="A41382" s="188" t="s">
        <v>41875</v>
      </c>
    </row>
    <row r="41383" spans="1:1" x14ac:dyDescent="0.2">
      <c r="A41383" s="188" t="s">
        <v>41876</v>
      </c>
    </row>
    <row r="41384" spans="1:1" x14ac:dyDescent="0.2">
      <c r="A41384" s="188" t="s">
        <v>41877</v>
      </c>
    </row>
    <row r="41385" spans="1:1" x14ac:dyDescent="0.2">
      <c r="A41385" s="188" t="s">
        <v>41878</v>
      </c>
    </row>
    <row r="41386" spans="1:1" x14ac:dyDescent="0.2">
      <c r="A41386" s="188" t="s">
        <v>41879</v>
      </c>
    </row>
    <row r="41387" spans="1:1" x14ac:dyDescent="0.2">
      <c r="A41387" s="188" t="s">
        <v>41880</v>
      </c>
    </row>
    <row r="41388" spans="1:1" x14ac:dyDescent="0.2">
      <c r="A41388" s="188" t="s">
        <v>41881</v>
      </c>
    </row>
    <row r="41389" spans="1:1" x14ac:dyDescent="0.2">
      <c r="A41389" s="188" t="s">
        <v>41882</v>
      </c>
    </row>
    <row r="41390" spans="1:1" x14ac:dyDescent="0.2">
      <c r="A41390" s="188" t="s">
        <v>41883</v>
      </c>
    </row>
    <row r="41391" spans="1:1" x14ac:dyDescent="0.2">
      <c r="A41391" s="188" t="s">
        <v>41884</v>
      </c>
    </row>
    <row r="41392" spans="1:1" x14ac:dyDescent="0.2">
      <c r="A41392" s="188" t="s">
        <v>41885</v>
      </c>
    </row>
    <row r="41393" spans="1:1" x14ac:dyDescent="0.2">
      <c r="A41393" s="188" t="s">
        <v>41886</v>
      </c>
    </row>
    <row r="41394" spans="1:1" x14ac:dyDescent="0.2">
      <c r="A41394" s="188" t="s">
        <v>41887</v>
      </c>
    </row>
    <row r="41395" spans="1:1" x14ac:dyDescent="0.2">
      <c r="A41395" s="188" t="s">
        <v>41888</v>
      </c>
    </row>
    <row r="41396" spans="1:1" x14ac:dyDescent="0.2">
      <c r="A41396" s="188" t="s">
        <v>41889</v>
      </c>
    </row>
    <row r="41397" spans="1:1" x14ac:dyDescent="0.2">
      <c r="A41397" s="188" t="s">
        <v>41890</v>
      </c>
    </row>
    <row r="41398" spans="1:1" x14ac:dyDescent="0.2">
      <c r="A41398" s="188" t="s">
        <v>41891</v>
      </c>
    </row>
    <row r="41399" spans="1:1" x14ac:dyDescent="0.2">
      <c r="A41399" s="188" t="s">
        <v>41892</v>
      </c>
    </row>
    <row r="41400" spans="1:1" x14ac:dyDescent="0.2">
      <c r="A41400" s="188" t="s">
        <v>41893</v>
      </c>
    </row>
    <row r="41401" spans="1:1" x14ac:dyDescent="0.2">
      <c r="A41401" s="188" t="s">
        <v>41894</v>
      </c>
    </row>
    <row r="41402" spans="1:1" x14ac:dyDescent="0.2">
      <c r="A41402" s="188" t="s">
        <v>41895</v>
      </c>
    </row>
    <row r="41403" spans="1:1" x14ac:dyDescent="0.2">
      <c r="A41403" s="188" t="s">
        <v>41896</v>
      </c>
    </row>
    <row r="41404" spans="1:1" x14ac:dyDescent="0.2">
      <c r="A41404" s="188" t="s">
        <v>41897</v>
      </c>
    </row>
    <row r="41405" spans="1:1" x14ac:dyDescent="0.2">
      <c r="A41405" s="188" t="s">
        <v>41898</v>
      </c>
    </row>
    <row r="41406" spans="1:1" x14ac:dyDescent="0.2">
      <c r="A41406" s="188" t="s">
        <v>41899</v>
      </c>
    </row>
    <row r="41407" spans="1:1" x14ac:dyDescent="0.2">
      <c r="A41407" s="188" t="s">
        <v>41900</v>
      </c>
    </row>
    <row r="41408" spans="1:1" x14ac:dyDescent="0.2">
      <c r="A41408" s="188" t="s">
        <v>41901</v>
      </c>
    </row>
    <row r="41409" spans="1:1" x14ac:dyDescent="0.2">
      <c r="A41409" s="188" t="s">
        <v>41902</v>
      </c>
    </row>
    <row r="41410" spans="1:1" x14ac:dyDescent="0.2">
      <c r="A41410" s="188" t="s">
        <v>41903</v>
      </c>
    </row>
    <row r="41411" spans="1:1" x14ac:dyDescent="0.2">
      <c r="A41411" s="188" t="s">
        <v>41904</v>
      </c>
    </row>
    <row r="41412" spans="1:1" x14ac:dyDescent="0.2">
      <c r="A41412" s="188" t="s">
        <v>41905</v>
      </c>
    </row>
    <row r="41413" spans="1:1" x14ac:dyDescent="0.2">
      <c r="A41413" s="188" t="s">
        <v>41906</v>
      </c>
    </row>
    <row r="41414" spans="1:1" x14ac:dyDescent="0.2">
      <c r="A41414" s="188" t="s">
        <v>41907</v>
      </c>
    </row>
    <row r="41415" spans="1:1" x14ac:dyDescent="0.2">
      <c r="A41415" s="188" t="s">
        <v>41908</v>
      </c>
    </row>
    <row r="41416" spans="1:1" x14ac:dyDescent="0.2">
      <c r="A41416" s="188" t="s">
        <v>41909</v>
      </c>
    </row>
    <row r="41417" spans="1:1" x14ac:dyDescent="0.2">
      <c r="A41417" s="188" t="s">
        <v>41910</v>
      </c>
    </row>
    <row r="41418" spans="1:1" x14ac:dyDescent="0.2">
      <c r="A41418" s="188" t="s">
        <v>41911</v>
      </c>
    </row>
    <row r="41419" spans="1:1" x14ac:dyDescent="0.2">
      <c r="A41419" s="188" t="s">
        <v>41912</v>
      </c>
    </row>
    <row r="41420" spans="1:1" x14ac:dyDescent="0.2">
      <c r="A41420" s="188" t="s">
        <v>41913</v>
      </c>
    </row>
    <row r="41421" spans="1:1" x14ac:dyDescent="0.2">
      <c r="A41421" s="188" t="s">
        <v>41914</v>
      </c>
    </row>
    <row r="41422" spans="1:1" x14ac:dyDescent="0.2">
      <c r="A41422" s="188" t="s">
        <v>41915</v>
      </c>
    </row>
    <row r="41423" spans="1:1" x14ac:dyDescent="0.2">
      <c r="A41423" s="188" t="s">
        <v>41916</v>
      </c>
    </row>
    <row r="41424" spans="1:1" x14ac:dyDescent="0.2">
      <c r="A41424" s="188" t="s">
        <v>41917</v>
      </c>
    </row>
    <row r="41425" spans="1:1" x14ac:dyDescent="0.2">
      <c r="A41425" s="188" t="s">
        <v>41918</v>
      </c>
    </row>
    <row r="41426" spans="1:1" x14ac:dyDescent="0.2">
      <c r="A41426" s="188" t="s">
        <v>41919</v>
      </c>
    </row>
    <row r="41427" spans="1:1" x14ac:dyDescent="0.2">
      <c r="A41427" s="188" t="s">
        <v>41920</v>
      </c>
    </row>
    <row r="41428" spans="1:1" x14ac:dyDescent="0.2">
      <c r="A41428" s="188" t="s">
        <v>41921</v>
      </c>
    </row>
    <row r="41429" spans="1:1" x14ac:dyDescent="0.2">
      <c r="A41429" s="188" t="s">
        <v>41922</v>
      </c>
    </row>
    <row r="41430" spans="1:1" x14ac:dyDescent="0.2">
      <c r="A41430" s="188" t="s">
        <v>41923</v>
      </c>
    </row>
    <row r="41431" spans="1:1" x14ac:dyDescent="0.2">
      <c r="A41431" s="188" t="s">
        <v>41924</v>
      </c>
    </row>
    <row r="41432" spans="1:1" x14ac:dyDescent="0.2">
      <c r="A41432" s="188" t="s">
        <v>41925</v>
      </c>
    </row>
    <row r="41433" spans="1:1" x14ac:dyDescent="0.2">
      <c r="A41433" s="188" t="s">
        <v>41926</v>
      </c>
    </row>
    <row r="41434" spans="1:1" x14ac:dyDescent="0.2">
      <c r="A41434" s="188" t="s">
        <v>41927</v>
      </c>
    </row>
    <row r="41435" spans="1:1" x14ac:dyDescent="0.2">
      <c r="A41435" s="188" t="s">
        <v>41928</v>
      </c>
    </row>
    <row r="41436" spans="1:1" x14ac:dyDescent="0.2">
      <c r="A41436" s="188" t="s">
        <v>41929</v>
      </c>
    </row>
    <row r="41437" spans="1:1" x14ac:dyDescent="0.2">
      <c r="A41437" s="188" t="s">
        <v>41930</v>
      </c>
    </row>
    <row r="41438" spans="1:1" x14ac:dyDescent="0.2">
      <c r="A41438" s="188" t="s">
        <v>41931</v>
      </c>
    </row>
    <row r="41439" spans="1:1" x14ac:dyDescent="0.2">
      <c r="A41439" s="188" t="s">
        <v>41932</v>
      </c>
    </row>
    <row r="41440" spans="1:1" x14ac:dyDescent="0.2">
      <c r="A41440" s="188" t="s">
        <v>41933</v>
      </c>
    </row>
    <row r="41441" spans="1:1" x14ac:dyDescent="0.2">
      <c r="A41441" s="188" t="s">
        <v>41934</v>
      </c>
    </row>
    <row r="41442" spans="1:1" x14ac:dyDescent="0.2">
      <c r="A41442" s="188" t="s">
        <v>41935</v>
      </c>
    </row>
    <row r="41443" spans="1:1" x14ac:dyDescent="0.2">
      <c r="A41443" s="188" t="s">
        <v>41936</v>
      </c>
    </row>
    <row r="41444" spans="1:1" x14ac:dyDescent="0.2">
      <c r="A41444" s="188" t="s">
        <v>41937</v>
      </c>
    </row>
    <row r="41445" spans="1:1" x14ac:dyDescent="0.2">
      <c r="A41445" s="188" t="s">
        <v>41938</v>
      </c>
    </row>
    <row r="41446" spans="1:1" x14ac:dyDescent="0.2">
      <c r="A41446" s="188" t="s">
        <v>41939</v>
      </c>
    </row>
    <row r="41447" spans="1:1" x14ac:dyDescent="0.2">
      <c r="A41447" s="188" t="s">
        <v>41940</v>
      </c>
    </row>
    <row r="41448" spans="1:1" x14ac:dyDescent="0.2">
      <c r="A41448" s="188" t="s">
        <v>41941</v>
      </c>
    </row>
    <row r="41449" spans="1:1" x14ac:dyDescent="0.2">
      <c r="A41449" s="188" t="s">
        <v>41942</v>
      </c>
    </row>
    <row r="41450" spans="1:1" x14ac:dyDescent="0.2">
      <c r="A41450" s="188" t="s">
        <v>41943</v>
      </c>
    </row>
    <row r="41451" spans="1:1" x14ac:dyDescent="0.2">
      <c r="A41451" s="188" t="s">
        <v>41944</v>
      </c>
    </row>
    <row r="41452" spans="1:1" x14ac:dyDescent="0.2">
      <c r="A41452" s="188" t="s">
        <v>41945</v>
      </c>
    </row>
    <row r="41453" spans="1:1" x14ac:dyDescent="0.2">
      <c r="A41453" s="188" t="s">
        <v>41946</v>
      </c>
    </row>
    <row r="41454" spans="1:1" x14ac:dyDescent="0.2">
      <c r="A41454" s="188" t="s">
        <v>41947</v>
      </c>
    </row>
    <row r="41455" spans="1:1" x14ac:dyDescent="0.2">
      <c r="A41455" s="188" t="s">
        <v>41948</v>
      </c>
    </row>
    <row r="41456" spans="1:1" x14ac:dyDescent="0.2">
      <c r="A41456" s="188" t="s">
        <v>41949</v>
      </c>
    </row>
    <row r="41457" spans="1:1" x14ac:dyDescent="0.2">
      <c r="A41457" s="188" t="s">
        <v>41950</v>
      </c>
    </row>
    <row r="41458" spans="1:1" x14ac:dyDescent="0.2">
      <c r="A41458" s="188" t="s">
        <v>41951</v>
      </c>
    </row>
    <row r="41459" spans="1:1" x14ac:dyDescent="0.2">
      <c r="A41459" s="188" t="s">
        <v>41952</v>
      </c>
    </row>
    <row r="41460" spans="1:1" x14ac:dyDescent="0.2">
      <c r="A41460" s="188" t="s">
        <v>41953</v>
      </c>
    </row>
    <row r="41461" spans="1:1" x14ac:dyDescent="0.2">
      <c r="A41461" s="188" t="s">
        <v>41954</v>
      </c>
    </row>
    <row r="41462" spans="1:1" x14ac:dyDescent="0.2">
      <c r="A41462" s="188" t="s">
        <v>41955</v>
      </c>
    </row>
    <row r="41463" spans="1:1" x14ac:dyDescent="0.2">
      <c r="A41463" s="188" t="s">
        <v>41956</v>
      </c>
    </row>
    <row r="41464" spans="1:1" x14ac:dyDescent="0.2">
      <c r="A41464" s="188" t="s">
        <v>41957</v>
      </c>
    </row>
    <row r="41465" spans="1:1" x14ac:dyDescent="0.2">
      <c r="A41465" s="188" t="s">
        <v>41958</v>
      </c>
    </row>
    <row r="41466" spans="1:1" x14ac:dyDescent="0.2">
      <c r="A41466" s="188" t="s">
        <v>41959</v>
      </c>
    </row>
    <row r="41467" spans="1:1" x14ac:dyDescent="0.2">
      <c r="A41467" s="188" t="s">
        <v>41960</v>
      </c>
    </row>
    <row r="41468" spans="1:1" x14ac:dyDescent="0.2">
      <c r="A41468" s="188" t="s">
        <v>41961</v>
      </c>
    </row>
    <row r="41469" spans="1:1" x14ac:dyDescent="0.2">
      <c r="A41469" s="188" t="s">
        <v>41962</v>
      </c>
    </row>
    <row r="41470" spans="1:1" x14ac:dyDescent="0.2">
      <c r="A41470" s="188" t="s">
        <v>41963</v>
      </c>
    </row>
    <row r="41471" spans="1:1" x14ac:dyDescent="0.2">
      <c r="A41471" s="188" t="s">
        <v>41964</v>
      </c>
    </row>
    <row r="41472" spans="1:1" x14ac:dyDescent="0.2">
      <c r="A41472" s="188" t="s">
        <v>41965</v>
      </c>
    </row>
    <row r="41473" spans="1:1" x14ac:dyDescent="0.2">
      <c r="A41473" s="188" t="s">
        <v>41966</v>
      </c>
    </row>
    <row r="41474" spans="1:1" x14ac:dyDescent="0.2">
      <c r="A41474" s="188" t="s">
        <v>41967</v>
      </c>
    </row>
    <row r="41475" spans="1:1" x14ac:dyDescent="0.2">
      <c r="A41475" s="188" t="s">
        <v>41968</v>
      </c>
    </row>
    <row r="41476" spans="1:1" x14ac:dyDescent="0.2">
      <c r="A41476" s="188" t="s">
        <v>41969</v>
      </c>
    </row>
    <row r="41477" spans="1:1" x14ac:dyDescent="0.2">
      <c r="A41477" s="188" t="s">
        <v>41970</v>
      </c>
    </row>
    <row r="41478" spans="1:1" x14ac:dyDescent="0.2">
      <c r="A41478" s="188" t="s">
        <v>41971</v>
      </c>
    </row>
    <row r="41479" spans="1:1" x14ac:dyDescent="0.2">
      <c r="A41479" s="188" t="s">
        <v>41972</v>
      </c>
    </row>
    <row r="41480" spans="1:1" x14ac:dyDescent="0.2">
      <c r="A41480" s="188" t="s">
        <v>41973</v>
      </c>
    </row>
    <row r="41481" spans="1:1" x14ac:dyDescent="0.2">
      <c r="A41481" s="188" t="s">
        <v>41974</v>
      </c>
    </row>
    <row r="41482" spans="1:1" x14ac:dyDescent="0.2">
      <c r="A41482" s="188" t="s">
        <v>41975</v>
      </c>
    </row>
    <row r="41483" spans="1:1" x14ac:dyDescent="0.2">
      <c r="A41483" s="188" t="s">
        <v>41976</v>
      </c>
    </row>
    <row r="41484" spans="1:1" x14ac:dyDescent="0.2">
      <c r="A41484" s="188" t="s">
        <v>41977</v>
      </c>
    </row>
    <row r="41485" spans="1:1" x14ac:dyDescent="0.2">
      <c r="A41485" s="188" t="s">
        <v>41978</v>
      </c>
    </row>
    <row r="41486" spans="1:1" x14ac:dyDescent="0.2">
      <c r="A41486" s="188" t="s">
        <v>41979</v>
      </c>
    </row>
    <row r="41487" spans="1:1" x14ac:dyDescent="0.2">
      <c r="A41487" s="188" t="s">
        <v>41980</v>
      </c>
    </row>
    <row r="41488" spans="1:1" x14ac:dyDescent="0.2">
      <c r="A41488" s="188" t="s">
        <v>41981</v>
      </c>
    </row>
    <row r="41489" spans="1:1" x14ac:dyDescent="0.2">
      <c r="A41489" s="188" t="s">
        <v>41982</v>
      </c>
    </row>
    <row r="41490" spans="1:1" x14ac:dyDescent="0.2">
      <c r="A41490" s="188" t="s">
        <v>41983</v>
      </c>
    </row>
    <row r="41491" spans="1:1" x14ac:dyDescent="0.2">
      <c r="A41491" s="188" t="s">
        <v>41984</v>
      </c>
    </row>
    <row r="41492" spans="1:1" x14ac:dyDescent="0.2">
      <c r="A41492" s="188" t="s">
        <v>41985</v>
      </c>
    </row>
    <row r="41493" spans="1:1" x14ac:dyDescent="0.2">
      <c r="A41493" s="188" t="s">
        <v>41986</v>
      </c>
    </row>
    <row r="41494" spans="1:1" x14ac:dyDescent="0.2">
      <c r="A41494" s="188" t="s">
        <v>41987</v>
      </c>
    </row>
    <row r="41495" spans="1:1" x14ac:dyDescent="0.2">
      <c r="A41495" s="188" t="s">
        <v>41988</v>
      </c>
    </row>
    <row r="41496" spans="1:1" x14ac:dyDescent="0.2">
      <c r="A41496" s="188" t="s">
        <v>41989</v>
      </c>
    </row>
    <row r="41497" spans="1:1" x14ac:dyDescent="0.2">
      <c r="A41497" s="188" t="s">
        <v>41990</v>
      </c>
    </row>
    <row r="41498" spans="1:1" x14ac:dyDescent="0.2">
      <c r="A41498" s="188" t="s">
        <v>41991</v>
      </c>
    </row>
    <row r="41499" spans="1:1" x14ac:dyDescent="0.2">
      <c r="A41499" s="188" t="s">
        <v>41992</v>
      </c>
    </row>
    <row r="41500" spans="1:1" x14ac:dyDescent="0.2">
      <c r="A41500" s="188" t="s">
        <v>41993</v>
      </c>
    </row>
    <row r="41501" spans="1:1" x14ac:dyDescent="0.2">
      <c r="A41501" s="188" t="s">
        <v>41994</v>
      </c>
    </row>
    <row r="41502" spans="1:1" x14ac:dyDescent="0.2">
      <c r="A41502" s="188" t="s">
        <v>41995</v>
      </c>
    </row>
    <row r="41503" spans="1:1" x14ac:dyDescent="0.2">
      <c r="A41503" s="188" t="s">
        <v>41996</v>
      </c>
    </row>
    <row r="41504" spans="1:1" x14ac:dyDescent="0.2">
      <c r="A41504" s="188" t="s">
        <v>41997</v>
      </c>
    </row>
    <row r="41505" spans="1:1" x14ac:dyDescent="0.2">
      <c r="A41505" s="188" t="s">
        <v>41998</v>
      </c>
    </row>
    <row r="41506" spans="1:1" x14ac:dyDescent="0.2">
      <c r="A41506" s="188" t="s">
        <v>41999</v>
      </c>
    </row>
    <row r="41507" spans="1:1" x14ac:dyDescent="0.2">
      <c r="A41507" s="188" t="s">
        <v>42000</v>
      </c>
    </row>
    <row r="41508" spans="1:1" x14ac:dyDescent="0.2">
      <c r="A41508" s="188" t="s">
        <v>42001</v>
      </c>
    </row>
    <row r="41509" spans="1:1" x14ac:dyDescent="0.2">
      <c r="A41509" s="188" t="s">
        <v>42002</v>
      </c>
    </row>
    <row r="41510" spans="1:1" x14ac:dyDescent="0.2">
      <c r="A41510" s="188" t="s">
        <v>42003</v>
      </c>
    </row>
    <row r="41511" spans="1:1" x14ac:dyDescent="0.2">
      <c r="A41511" s="188" t="s">
        <v>42004</v>
      </c>
    </row>
    <row r="41512" spans="1:1" x14ac:dyDescent="0.2">
      <c r="A41512" s="188" t="s">
        <v>42005</v>
      </c>
    </row>
    <row r="41513" spans="1:1" x14ac:dyDescent="0.2">
      <c r="A41513" s="188" t="s">
        <v>42006</v>
      </c>
    </row>
    <row r="41514" spans="1:1" x14ac:dyDescent="0.2">
      <c r="A41514" s="188" t="s">
        <v>42007</v>
      </c>
    </row>
    <row r="41515" spans="1:1" x14ac:dyDescent="0.2">
      <c r="A41515" s="188" t="s">
        <v>42008</v>
      </c>
    </row>
    <row r="41516" spans="1:1" x14ac:dyDescent="0.2">
      <c r="A41516" s="188" t="s">
        <v>42009</v>
      </c>
    </row>
    <row r="41517" spans="1:1" x14ac:dyDescent="0.2">
      <c r="A41517" s="188" t="s">
        <v>42010</v>
      </c>
    </row>
    <row r="41518" spans="1:1" x14ac:dyDescent="0.2">
      <c r="A41518" s="188" t="s">
        <v>42011</v>
      </c>
    </row>
    <row r="41519" spans="1:1" x14ac:dyDescent="0.2">
      <c r="A41519" s="188" t="s">
        <v>42012</v>
      </c>
    </row>
    <row r="41520" spans="1:1" x14ac:dyDescent="0.2">
      <c r="A41520" s="188" t="s">
        <v>42013</v>
      </c>
    </row>
    <row r="41521" spans="1:1" x14ac:dyDescent="0.2">
      <c r="A41521" s="188" t="s">
        <v>42014</v>
      </c>
    </row>
    <row r="41522" spans="1:1" x14ac:dyDescent="0.2">
      <c r="A41522" s="188" t="s">
        <v>42015</v>
      </c>
    </row>
    <row r="41523" spans="1:1" x14ac:dyDescent="0.2">
      <c r="A41523" s="188" t="s">
        <v>42016</v>
      </c>
    </row>
    <row r="41524" spans="1:1" x14ac:dyDescent="0.2">
      <c r="A41524" s="188" t="s">
        <v>42017</v>
      </c>
    </row>
    <row r="41525" spans="1:1" x14ac:dyDescent="0.2">
      <c r="A41525" s="188" t="s">
        <v>42018</v>
      </c>
    </row>
    <row r="41526" spans="1:1" x14ac:dyDescent="0.2">
      <c r="A41526" s="188" t="s">
        <v>42019</v>
      </c>
    </row>
    <row r="41527" spans="1:1" x14ac:dyDescent="0.2">
      <c r="A41527" s="188" t="s">
        <v>42020</v>
      </c>
    </row>
    <row r="41528" spans="1:1" x14ac:dyDescent="0.2">
      <c r="A41528" s="188" t="s">
        <v>42021</v>
      </c>
    </row>
    <row r="41529" spans="1:1" x14ac:dyDescent="0.2">
      <c r="A41529" s="188" t="s">
        <v>42022</v>
      </c>
    </row>
    <row r="41530" spans="1:1" x14ac:dyDescent="0.2">
      <c r="A41530" s="188" t="s">
        <v>42023</v>
      </c>
    </row>
    <row r="41531" spans="1:1" x14ac:dyDescent="0.2">
      <c r="A41531" s="188" t="s">
        <v>42024</v>
      </c>
    </row>
    <row r="41532" spans="1:1" x14ac:dyDescent="0.2">
      <c r="A41532" s="188" t="s">
        <v>42025</v>
      </c>
    </row>
    <row r="41533" spans="1:1" x14ac:dyDescent="0.2">
      <c r="A41533" s="188" t="s">
        <v>42026</v>
      </c>
    </row>
    <row r="41534" spans="1:1" x14ac:dyDescent="0.2">
      <c r="A41534" s="188" t="s">
        <v>42027</v>
      </c>
    </row>
    <row r="41535" spans="1:1" x14ac:dyDescent="0.2">
      <c r="A41535" s="188" t="s">
        <v>42028</v>
      </c>
    </row>
    <row r="41536" spans="1:1" x14ac:dyDescent="0.2">
      <c r="A41536" s="188" t="s">
        <v>42029</v>
      </c>
    </row>
    <row r="41537" spans="1:1" x14ac:dyDescent="0.2">
      <c r="A41537" s="188" t="s">
        <v>42030</v>
      </c>
    </row>
    <row r="41538" spans="1:1" x14ac:dyDescent="0.2">
      <c r="A41538" s="188" t="s">
        <v>42031</v>
      </c>
    </row>
    <row r="41539" spans="1:1" x14ac:dyDescent="0.2">
      <c r="A41539" s="188" t="s">
        <v>42032</v>
      </c>
    </row>
    <row r="41540" spans="1:1" x14ac:dyDescent="0.2">
      <c r="A41540" s="188" t="s">
        <v>42033</v>
      </c>
    </row>
    <row r="41541" spans="1:1" x14ac:dyDescent="0.2">
      <c r="A41541" s="188" t="s">
        <v>42034</v>
      </c>
    </row>
    <row r="41542" spans="1:1" x14ac:dyDescent="0.2">
      <c r="A41542" s="188" t="s">
        <v>42035</v>
      </c>
    </row>
    <row r="41543" spans="1:1" x14ac:dyDescent="0.2">
      <c r="A41543" s="188" t="s">
        <v>42036</v>
      </c>
    </row>
    <row r="41544" spans="1:1" x14ac:dyDescent="0.2">
      <c r="A41544" s="188" t="s">
        <v>42037</v>
      </c>
    </row>
    <row r="41545" spans="1:1" x14ac:dyDescent="0.2">
      <c r="A41545" s="188" t="s">
        <v>42038</v>
      </c>
    </row>
    <row r="41546" spans="1:1" x14ac:dyDescent="0.2">
      <c r="A41546" s="188" t="s">
        <v>42039</v>
      </c>
    </row>
    <row r="41547" spans="1:1" x14ac:dyDescent="0.2">
      <c r="A41547" s="188" t="s">
        <v>42040</v>
      </c>
    </row>
    <row r="41548" spans="1:1" x14ac:dyDescent="0.2">
      <c r="A41548" s="188" t="s">
        <v>42041</v>
      </c>
    </row>
    <row r="41549" spans="1:1" x14ac:dyDescent="0.2">
      <c r="A41549" s="188" t="s">
        <v>42042</v>
      </c>
    </row>
    <row r="41550" spans="1:1" x14ac:dyDescent="0.2">
      <c r="A41550" s="188" t="s">
        <v>42043</v>
      </c>
    </row>
    <row r="41551" spans="1:1" x14ac:dyDescent="0.2">
      <c r="A41551" s="188" t="s">
        <v>42044</v>
      </c>
    </row>
    <row r="41552" spans="1:1" x14ac:dyDescent="0.2">
      <c r="A41552" s="188" t="s">
        <v>42045</v>
      </c>
    </row>
    <row r="41553" spans="1:1" x14ac:dyDescent="0.2">
      <c r="A41553" s="188" t="s">
        <v>42046</v>
      </c>
    </row>
    <row r="41554" spans="1:1" x14ac:dyDescent="0.2">
      <c r="A41554" s="188" t="s">
        <v>42047</v>
      </c>
    </row>
    <row r="41555" spans="1:1" x14ac:dyDescent="0.2">
      <c r="A41555" s="188" t="s">
        <v>42048</v>
      </c>
    </row>
    <row r="41556" spans="1:1" x14ac:dyDescent="0.2">
      <c r="A41556" s="188" t="s">
        <v>42049</v>
      </c>
    </row>
    <row r="41557" spans="1:1" x14ac:dyDescent="0.2">
      <c r="A41557" s="188" t="s">
        <v>42050</v>
      </c>
    </row>
    <row r="41558" spans="1:1" x14ac:dyDescent="0.2">
      <c r="A41558" s="188" t="s">
        <v>42051</v>
      </c>
    </row>
    <row r="41559" spans="1:1" x14ac:dyDescent="0.2">
      <c r="A41559" s="188" t="s">
        <v>42052</v>
      </c>
    </row>
    <row r="41560" spans="1:1" x14ac:dyDescent="0.2">
      <c r="A41560" s="188" t="s">
        <v>42053</v>
      </c>
    </row>
    <row r="41561" spans="1:1" x14ac:dyDescent="0.2">
      <c r="A41561" s="188" t="s">
        <v>42054</v>
      </c>
    </row>
    <row r="41562" spans="1:1" x14ac:dyDescent="0.2">
      <c r="A41562" s="188" t="s">
        <v>42055</v>
      </c>
    </row>
    <row r="41563" spans="1:1" x14ac:dyDescent="0.2">
      <c r="A41563" s="188" t="s">
        <v>42056</v>
      </c>
    </row>
    <row r="41564" spans="1:1" x14ac:dyDescent="0.2">
      <c r="A41564" s="188" t="s">
        <v>42057</v>
      </c>
    </row>
    <row r="41565" spans="1:1" x14ac:dyDescent="0.2">
      <c r="A41565" s="188" t="s">
        <v>42058</v>
      </c>
    </row>
    <row r="41566" spans="1:1" x14ac:dyDescent="0.2">
      <c r="A41566" s="188" t="s">
        <v>42059</v>
      </c>
    </row>
    <row r="41567" spans="1:1" x14ac:dyDescent="0.2">
      <c r="A41567" s="188" t="s">
        <v>42060</v>
      </c>
    </row>
    <row r="41568" spans="1:1" x14ac:dyDescent="0.2">
      <c r="A41568" s="188" t="s">
        <v>42061</v>
      </c>
    </row>
    <row r="41569" spans="1:1" x14ac:dyDescent="0.2">
      <c r="A41569" s="188" t="s">
        <v>42062</v>
      </c>
    </row>
    <row r="41570" spans="1:1" x14ac:dyDescent="0.2">
      <c r="A41570" s="188" t="s">
        <v>42063</v>
      </c>
    </row>
    <row r="41571" spans="1:1" x14ac:dyDescent="0.2">
      <c r="A41571" s="188" t="s">
        <v>42064</v>
      </c>
    </row>
    <row r="41572" spans="1:1" x14ac:dyDescent="0.2">
      <c r="A41572" s="188" t="s">
        <v>42065</v>
      </c>
    </row>
    <row r="41573" spans="1:1" x14ac:dyDescent="0.2">
      <c r="A41573" s="188" t="s">
        <v>42066</v>
      </c>
    </row>
    <row r="41574" spans="1:1" x14ac:dyDescent="0.2">
      <c r="A41574" s="188" t="s">
        <v>42067</v>
      </c>
    </row>
    <row r="41575" spans="1:1" x14ac:dyDescent="0.2">
      <c r="A41575" s="188" t="s">
        <v>42068</v>
      </c>
    </row>
    <row r="41576" spans="1:1" x14ac:dyDescent="0.2">
      <c r="A41576" s="188" t="s">
        <v>42069</v>
      </c>
    </row>
    <row r="41577" spans="1:1" x14ac:dyDescent="0.2">
      <c r="A41577" s="188" t="s">
        <v>42070</v>
      </c>
    </row>
    <row r="41578" spans="1:1" x14ac:dyDescent="0.2">
      <c r="A41578" s="188" t="s">
        <v>42071</v>
      </c>
    </row>
    <row r="41579" spans="1:1" x14ac:dyDescent="0.2">
      <c r="A41579" s="188" t="s">
        <v>42072</v>
      </c>
    </row>
    <row r="41580" spans="1:1" x14ac:dyDescent="0.2">
      <c r="A41580" s="188" t="s">
        <v>42073</v>
      </c>
    </row>
    <row r="41581" spans="1:1" x14ac:dyDescent="0.2">
      <c r="A41581" s="188" t="s">
        <v>42074</v>
      </c>
    </row>
    <row r="41582" spans="1:1" x14ac:dyDescent="0.2">
      <c r="A41582" s="188" t="s">
        <v>42075</v>
      </c>
    </row>
    <row r="41583" spans="1:1" x14ac:dyDescent="0.2">
      <c r="A41583" s="188" t="s">
        <v>42076</v>
      </c>
    </row>
    <row r="41584" spans="1:1" x14ac:dyDescent="0.2">
      <c r="A41584" s="188" t="s">
        <v>42077</v>
      </c>
    </row>
    <row r="41585" spans="1:1" x14ac:dyDescent="0.2">
      <c r="A41585" s="188" t="s">
        <v>42078</v>
      </c>
    </row>
    <row r="41586" spans="1:1" x14ac:dyDescent="0.2">
      <c r="A41586" s="188" t="s">
        <v>42079</v>
      </c>
    </row>
    <row r="41587" spans="1:1" x14ac:dyDescent="0.2">
      <c r="A41587" s="188" t="s">
        <v>42080</v>
      </c>
    </row>
    <row r="41588" spans="1:1" x14ac:dyDescent="0.2">
      <c r="A41588" s="188" t="s">
        <v>42081</v>
      </c>
    </row>
    <row r="41589" spans="1:1" x14ac:dyDescent="0.2">
      <c r="A41589" s="188" t="s">
        <v>42082</v>
      </c>
    </row>
    <row r="41590" spans="1:1" x14ac:dyDescent="0.2">
      <c r="A41590" s="188" t="s">
        <v>42083</v>
      </c>
    </row>
    <row r="41591" spans="1:1" x14ac:dyDescent="0.2">
      <c r="A41591" s="188" t="s">
        <v>42084</v>
      </c>
    </row>
    <row r="41592" spans="1:1" x14ac:dyDescent="0.2">
      <c r="A41592" s="188" t="s">
        <v>42085</v>
      </c>
    </row>
    <row r="41593" spans="1:1" x14ac:dyDescent="0.2">
      <c r="A41593" s="188" t="s">
        <v>42086</v>
      </c>
    </row>
    <row r="41594" spans="1:1" x14ac:dyDescent="0.2">
      <c r="A41594" s="188" t="s">
        <v>42087</v>
      </c>
    </row>
    <row r="41595" spans="1:1" x14ac:dyDescent="0.2">
      <c r="A41595" s="188" t="s">
        <v>42088</v>
      </c>
    </row>
    <row r="41596" spans="1:1" x14ac:dyDescent="0.2">
      <c r="A41596" s="188" t="s">
        <v>42089</v>
      </c>
    </row>
    <row r="41597" spans="1:1" x14ac:dyDescent="0.2">
      <c r="A41597" s="188" t="s">
        <v>42090</v>
      </c>
    </row>
    <row r="41598" spans="1:1" x14ac:dyDescent="0.2">
      <c r="A41598" s="188" t="s">
        <v>42091</v>
      </c>
    </row>
    <row r="41599" spans="1:1" x14ac:dyDescent="0.2">
      <c r="A41599" s="188" t="s">
        <v>42092</v>
      </c>
    </row>
    <row r="41600" spans="1:1" x14ac:dyDescent="0.2">
      <c r="A41600" s="188" t="s">
        <v>42093</v>
      </c>
    </row>
    <row r="41601" spans="1:1" x14ac:dyDescent="0.2">
      <c r="A41601" s="188" t="s">
        <v>42094</v>
      </c>
    </row>
    <row r="41602" spans="1:1" x14ac:dyDescent="0.2">
      <c r="A41602" s="188" t="s">
        <v>42095</v>
      </c>
    </row>
    <row r="41603" spans="1:1" x14ac:dyDescent="0.2">
      <c r="A41603" s="188" t="s">
        <v>42096</v>
      </c>
    </row>
    <row r="41604" spans="1:1" x14ac:dyDescent="0.2">
      <c r="A41604" s="188" t="s">
        <v>42097</v>
      </c>
    </row>
    <row r="41605" spans="1:1" x14ac:dyDescent="0.2">
      <c r="A41605" s="188" t="s">
        <v>42098</v>
      </c>
    </row>
    <row r="41606" spans="1:1" x14ac:dyDescent="0.2">
      <c r="A41606" s="188" t="s">
        <v>42099</v>
      </c>
    </row>
    <row r="41607" spans="1:1" x14ac:dyDescent="0.2">
      <c r="A41607" s="188" t="s">
        <v>42100</v>
      </c>
    </row>
    <row r="41608" spans="1:1" x14ac:dyDescent="0.2">
      <c r="A41608" s="188" t="s">
        <v>42101</v>
      </c>
    </row>
    <row r="41609" spans="1:1" x14ac:dyDescent="0.2">
      <c r="A41609" s="188" t="s">
        <v>42102</v>
      </c>
    </row>
    <row r="41610" spans="1:1" x14ac:dyDescent="0.2">
      <c r="A41610" s="188" t="s">
        <v>42103</v>
      </c>
    </row>
    <row r="41611" spans="1:1" x14ac:dyDescent="0.2">
      <c r="A41611" s="188" t="s">
        <v>42104</v>
      </c>
    </row>
    <row r="41612" spans="1:1" x14ac:dyDescent="0.2">
      <c r="A41612" s="188" t="s">
        <v>42105</v>
      </c>
    </row>
    <row r="41613" spans="1:1" x14ac:dyDescent="0.2">
      <c r="A41613" s="188" t="s">
        <v>42106</v>
      </c>
    </row>
    <row r="41614" spans="1:1" x14ac:dyDescent="0.2">
      <c r="A41614" s="188" t="s">
        <v>42107</v>
      </c>
    </row>
    <row r="41615" spans="1:1" x14ac:dyDescent="0.2">
      <c r="A41615" s="188" t="s">
        <v>42108</v>
      </c>
    </row>
    <row r="41616" spans="1:1" x14ac:dyDescent="0.2">
      <c r="A41616" s="188" t="s">
        <v>42109</v>
      </c>
    </row>
    <row r="41617" spans="1:1" x14ac:dyDescent="0.2">
      <c r="A41617" s="188" t="s">
        <v>42110</v>
      </c>
    </row>
    <row r="41618" spans="1:1" x14ac:dyDescent="0.2">
      <c r="A41618" s="188" t="s">
        <v>42111</v>
      </c>
    </row>
    <row r="41619" spans="1:1" x14ac:dyDescent="0.2">
      <c r="A41619" s="188" t="s">
        <v>42112</v>
      </c>
    </row>
    <row r="41620" spans="1:1" x14ac:dyDescent="0.2">
      <c r="A41620" s="188" t="s">
        <v>42113</v>
      </c>
    </row>
    <row r="41621" spans="1:1" x14ac:dyDescent="0.2">
      <c r="A41621" s="188" t="s">
        <v>42114</v>
      </c>
    </row>
    <row r="41622" spans="1:1" x14ac:dyDescent="0.2">
      <c r="A41622" s="188" t="s">
        <v>42115</v>
      </c>
    </row>
    <row r="41623" spans="1:1" x14ac:dyDescent="0.2">
      <c r="A41623" s="188" t="s">
        <v>42116</v>
      </c>
    </row>
    <row r="41624" spans="1:1" x14ac:dyDescent="0.2">
      <c r="A41624" s="188" t="s">
        <v>42117</v>
      </c>
    </row>
    <row r="41625" spans="1:1" x14ac:dyDescent="0.2">
      <c r="A41625" s="188" t="s">
        <v>42118</v>
      </c>
    </row>
    <row r="41626" spans="1:1" x14ac:dyDescent="0.2">
      <c r="A41626" s="188" t="s">
        <v>42119</v>
      </c>
    </row>
    <row r="41627" spans="1:1" x14ac:dyDescent="0.2">
      <c r="A41627" s="188" t="s">
        <v>42120</v>
      </c>
    </row>
    <row r="41628" spans="1:1" x14ac:dyDescent="0.2">
      <c r="A41628" s="188" t="s">
        <v>42121</v>
      </c>
    </row>
    <row r="41629" spans="1:1" x14ac:dyDescent="0.2">
      <c r="A41629" s="188" t="s">
        <v>42122</v>
      </c>
    </row>
    <row r="41630" spans="1:1" x14ac:dyDescent="0.2">
      <c r="A41630" s="188" t="s">
        <v>42123</v>
      </c>
    </row>
    <row r="41631" spans="1:1" x14ac:dyDescent="0.2">
      <c r="A41631" s="188" t="s">
        <v>42124</v>
      </c>
    </row>
    <row r="41632" spans="1:1" x14ac:dyDescent="0.2">
      <c r="A41632" s="188" t="s">
        <v>42125</v>
      </c>
    </row>
    <row r="41633" spans="1:1" x14ac:dyDescent="0.2">
      <c r="A41633" s="188" t="s">
        <v>42126</v>
      </c>
    </row>
    <row r="41634" spans="1:1" x14ac:dyDescent="0.2">
      <c r="A41634" s="188" t="s">
        <v>42127</v>
      </c>
    </row>
    <row r="41635" spans="1:1" x14ac:dyDescent="0.2">
      <c r="A41635" s="188" t="s">
        <v>42128</v>
      </c>
    </row>
    <row r="41636" spans="1:1" x14ac:dyDescent="0.2">
      <c r="A41636" s="188" t="s">
        <v>42129</v>
      </c>
    </row>
    <row r="41637" spans="1:1" x14ac:dyDescent="0.2">
      <c r="A41637" s="188" t="s">
        <v>42130</v>
      </c>
    </row>
    <row r="41638" spans="1:1" x14ac:dyDescent="0.2">
      <c r="A41638" s="188" t="s">
        <v>42131</v>
      </c>
    </row>
    <row r="41639" spans="1:1" x14ac:dyDescent="0.2">
      <c r="A41639" s="188" t="s">
        <v>42132</v>
      </c>
    </row>
    <row r="41640" spans="1:1" x14ac:dyDescent="0.2">
      <c r="A41640" s="188" t="s">
        <v>42133</v>
      </c>
    </row>
    <row r="41641" spans="1:1" x14ac:dyDescent="0.2">
      <c r="A41641" s="188" t="s">
        <v>42134</v>
      </c>
    </row>
    <row r="41642" spans="1:1" x14ac:dyDescent="0.2">
      <c r="A41642" s="188" t="s">
        <v>42135</v>
      </c>
    </row>
    <row r="41643" spans="1:1" x14ac:dyDescent="0.2">
      <c r="A41643" s="188" t="s">
        <v>42136</v>
      </c>
    </row>
    <row r="41644" spans="1:1" x14ac:dyDescent="0.2">
      <c r="A41644" s="188" t="s">
        <v>42137</v>
      </c>
    </row>
    <row r="41645" spans="1:1" x14ac:dyDescent="0.2">
      <c r="A41645" s="188" t="s">
        <v>42138</v>
      </c>
    </row>
    <row r="41646" spans="1:1" x14ac:dyDescent="0.2">
      <c r="A41646" s="188" t="s">
        <v>42139</v>
      </c>
    </row>
    <row r="41647" spans="1:1" x14ac:dyDescent="0.2">
      <c r="A41647" s="188" t="s">
        <v>42140</v>
      </c>
    </row>
    <row r="41648" spans="1:1" x14ac:dyDescent="0.2">
      <c r="A41648" s="188" t="s">
        <v>42141</v>
      </c>
    </row>
    <row r="41649" spans="1:1" x14ac:dyDescent="0.2">
      <c r="A41649" s="188" t="s">
        <v>42142</v>
      </c>
    </row>
    <row r="41650" spans="1:1" x14ac:dyDescent="0.2">
      <c r="A41650" s="188" t="s">
        <v>42143</v>
      </c>
    </row>
    <row r="41651" spans="1:1" x14ac:dyDescent="0.2">
      <c r="A41651" s="188" t="s">
        <v>42144</v>
      </c>
    </row>
    <row r="41652" spans="1:1" x14ac:dyDescent="0.2">
      <c r="A41652" s="188" t="s">
        <v>42145</v>
      </c>
    </row>
    <row r="41653" spans="1:1" x14ac:dyDescent="0.2">
      <c r="A41653" s="188" t="s">
        <v>42146</v>
      </c>
    </row>
    <row r="41654" spans="1:1" x14ac:dyDescent="0.2">
      <c r="A41654" s="188" t="s">
        <v>42147</v>
      </c>
    </row>
    <row r="41655" spans="1:1" x14ac:dyDescent="0.2">
      <c r="A41655" s="188" t="s">
        <v>42148</v>
      </c>
    </row>
    <row r="41656" spans="1:1" x14ac:dyDescent="0.2">
      <c r="A41656" s="188" t="s">
        <v>42149</v>
      </c>
    </row>
    <row r="41657" spans="1:1" x14ac:dyDescent="0.2">
      <c r="A41657" s="188" t="s">
        <v>42150</v>
      </c>
    </row>
    <row r="41658" spans="1:1" x14ac:dyDescent="0.2">
      <c r="A41658" s="188" t="s">
        <v>42151</v>
      </c>
    </row>
    <row r="41659" spans="1:1" x14ac:dyDescent="0.2">
      <c r="A41659" s="188" t="s">
        <v>42152</v>
      </c>
    </row>
    <row r="41660" spans="1:1" x14ac:dyDescent="0.2">
      <c r="A41660" s="188" t="s">
        <v>42153</v>
      </c>
    </row>
    <row r="41661" spans="1:1" x14ac:dyDescent="0.2">
      <c r="A41661" s="188" t="s">
        <v>42154</v>
      </c>
    </row>
    <row r="41662" spans="1:1" x14ac:dyDescent="0.2">
      <c r="A41662" s="188" t="s">
        <v>42155</v>
      </c>
    </row>
    <row r="41663" spans="1:1" x14ac:dyDescent="0.2">
      <c r="A41663" s="188" t="s">
        <v>42156</v>
      </c>
    </row>
    <row r="41664" spans="1:1" x14ac:dyDescent="0.2">
      <c r="A41664" s="188" t="s">
        <v>42157</v>
      </c>
    </row>
    <row r="41665" spans="1:1" x14ac:dyDescent="0.2">
      <c r="A41665" s="188" t="s">
        <v>42158</v>
      </c>
    </row>
    <row r="41666" spans="1:1" x14ac:dyDescent="0.2">
      <c r="A41666" s="188" t="s">
        <v>42159</v>
      </c>
    </row>
    <row r="41667" spans="1:1" x14ac:dyDescent="0.2">
      <c r="A41667" s="188" t="s">
        <v>42160</v>
      </c>
    </row>
    <row r="41668" spans="1:1" x14ac:dyDescent="0.2">
      <c r="A41668" s="188" t="s">
        <v>42161</v>
      </c>
    </row>
    <row r="41669" spans="1:1" x14ac:dyDescent="0.2">
      <c r="A41669" s="188" t="s">
        <v>42162</v>
      </c>
    </row>
    <row r="41670" spans="1:1" x14ac:dyDescent="0.2">
      <c r="A41670" s="188" t="s">
        <v>42163</v>
      </c>
    </row>
    <row r="41671" spans="1:1" x14ac:dyDescent="0.2">
      <c r="A41671" s="188" t="s">
        <v>42164</v>
      </c>
    </row>
    <row r="41672" spans="1:1" x14ac:dyDescent="0.2">
      <c r="A41672" s="188" t="s">
        <v>42165</v>
      </c>
    </row>
    <row r="41673" spans="1:1" x14ac:dyDescent="0.2">
      <c r="A41673" s="188" t="s">
        <v>42166</v>
      </c>
    </row>
    <row r="41674" spans="1:1" x14ac:dyDescent="0.2">
      <c r="A41674" s="188" t="s">
        <v>42167</v>
      </c>
    </row>
    <row r="41675" spans="1:1" x14ac:dyDescent="0.2">
      <c r="A41675" s="188" t="s">
        <v>42168</v>
      </c>
    </row>
    <row r="41676" spans="1:1" x14ac:dyDescent="0.2">
      <c r="A41676" s="188" t="s">
        <v>42169</v>
      </c>
    </row>
    <row r="41677" spans="1:1" x14ac:dyDescent="0.2">
      <c r="A41677" s="188" t="s">
        <v>42170</v>
      </c>
    </row>
    <row r="41678" spans="1:1" x14ac:dyDescent="0.2">
      <c r="A41678" s="188" t="s">
        <v>42171</v>
      </c>
    </row>
    <row r="41679" spans="1:1" x14ac:dyDescent="0.2">
      <c r="A41679" s="188" t="s">
        <v>42172</v>
      </c>
    </row>
    <row r="41680" spans="1:1" x14ac:dyDescent="0.2">
      <c r="A41680" s="188" t="s">
        <v>42173</v>
      </c>
    </row>
    <row r="41681" spans="1:1" x14ac:dyDescent="0.2">
      <c r="A41681" s="188" t="s">
        <v>42174</v>
      </c>
    </row>
    <row r="41682" spans="1:1" x14ac:dyDescent="0.2">
      <c r="A41682" s="188" t="s">
        <v>42175</v>
      </c>
    </row>
    <row r="41683" spans="1:1" x14ac:dyDescent="0.2">
      <c r="A41683" s="188" t="s">
        <v>42176</v>
      </c>
    </row>
    <row r="41684" spans="1:1" x14ac:dyDescent="0.2">
      <c r="A41684" s="188" t="s">
        <v>42177</v>
      </c>
    </row>
    <row r="41685" spans="1:1" x14ac:dyDescent="0.2">
      <c r="A41685" s="188" t="s">
        <v>42178</v>
      </c>
    </row>
    <row r="41686" spans="1:1" x14ac:dyDescent="0.2">
      <c r="A41686" s="188" t="s">
        <v>42179</v>
      </c>
    </row>
    <row r="41687" spans="1:1" x14ac:dyDescent="0.2">
      <c r="A41687" s="188" t="s">
        <v>42180</v>
      </c>
    </row>
    <row r="41688" spans="1:1" x14ac:dyDescent="0.2">
      <c r="A41688" s="188" t="s">
        <v>42181</v>
      </c>
    </row>
    <row r="41689" spans="1:1" x14ac:dyDescent="0.2">
      <c r="A41689" s="188" t="s">
        <v>42182</v>
      </c>
    </row>
    <row r="41690" spans="1:1" x14ac:dyDescent="0.2">
      <c r="A41690" s="188" t="s">
        <v>42183</v>
      </c>
    </row>
    <row r="41691" spans="1:1" x14ac:dyDescent="0.2">
      <c r="A41691" s="188" t="s">
        <v>42184</v>
      </c>
    </row>
    <row r="41692" spans="1:1" x14ac:dyDescent="0.2">
      <c r="A41692" s="188" t="s">
        <v>42185</v>
      </c>
    </row>
    <row r="41693" spans="1:1" x14ac:dyDescent="0.2">
      <c r="A41693" s="188" t="s">
        <v>42186</v>
      </c>
    </row>
    <row r="41694" spans="1:1" x14ac:dyDescent="0.2">
      <c r="A41694" s="188" t="s">
        <v>42187</v>
      </c>
    </row>
    <row r="41695" spans="1:1" x14ac:dyDescent="0.2">
      <c r="A41695" s="188" t="s">
        <v>42188</v>
      </c>
    </row>
    <row r="41696" spans="1:1" x14ac:dyDescent="0.2">
      <c r="A41696" s="188" t="s">
        <v>42189</v>
      </c>
    </row>
    <row r="41697" spans="1:1" x14ac:dyDescent="0.2">
      <c r="A41697" s="188" t="s">
        <v>42190</v>
      </c>
    </row>
    <row r="41698" spans="1:1" x14ac:dyDescent="0.2">
      <c r="A41698" s="188" t="s">
        <v>42191</v>
      </c>
    </row>
    <row r="41699" spans="1:1" x14ac:dyDescent="0.2">
      <c r="A41699" s="188" t="s">
        <v>42192</v>
      </c>
    </row>
    <row r="41700" spans="1:1" x14ac:dyDescent="0.2">
      <c r="A41700" s="188" t="s">
        <v>42193</v>
      </c>
    </row>
    <row r="41701" spans="1:1" x14ac:dyDescent="0.2">
      <c r="A41701" s="188" t="s">
        <v>42194</v>
      </c>
    </row>
    <row r="41702" spans="1:1" x14ac:dyDescent="0.2">
      <c r="A41702" s="188" t="s">
        <v>42195</v>
      </c>
    </row>
    <row r="41703" spans="1:1" x14ac:dyDescent="0.2">
      <c r="A41703" s="188" t="s">
        <v>42196</v>
      </c>
    </row>
    <row r="41704" spans="1:1" x14ac:dyDescent="0.2">
      <c r="A41704" s="188" t="s">
        <v>42197</v>
      </c>
    </row>
    <row r="41705" spans="1:1" x14ac:dyDescent="0.2">
      <c r="A41705" s="188" t="s">
        <v>42198</v>
      </c>
    </row>
    <row r="41706" spans="1:1" x14ac:dyDescent="0.2">
      <c r="A41706" s="188" t="s">
        <v>42199</v>
      </c>
    </row>
    <row r="41707" spans="1:1" x14ac:dyDescent="0.2">
      <c r="A41707" s="188" t="s">
        <v>42200</v>
      </c>
    </row>
    <row r="41708" spans="1:1" x14ac:dyDescent="0.2">
      <c r="A41708" s="188" t="s">
        <v>42201</v>
      </c>
    </row>
    <row r="41709" spans="1:1" x14ac:dyDescent="0.2">
      <c r="A41709" s="188" t="s">
        <v>42202</v>
      </c>
    </row>
    <row r="41710" spans="1:1" x14ac:dyDescent="0.2">
      <c r="A41710" s="188" t="s">
        <v>42203</v>
      </c>
    </row>
    <row r="41711" spans="1:1" x14ac:dyDescent="0.2">
      <c r="A41711" s="188" t="s">
        <v>42204</v>
      </c>
    </row>
    <row r="41712" spans="1:1" x14ac:dyDescent="0.2">
      <c r="A41712" s="188" t="s">
        <v>42205</v>
      </c>
    </row>
    <row r="41713" spans="1:1" x14ac:dyDescent="0.2">
      <c r="A41713" s="188" t="s">
        <v>42206</v>
      </c>
    </row>
    <row r="41714" spans="1:1" x14ac:dyDescent="0.2">
      <c r="A41714" s="188" t="s">
        <v>42207</v>
      </c>
    </row>
    <row r="41715" spans="1:1" x14ac:dyDescent="0.2">
      <c r="A41715" s="188" t="s">
        <v>42208</v>
      </c>
    </row>
    <row r="41716" spans="1:1" x14ac:dyDescent="0.2">
      <c r="A41716" s="188" t="s">
        <v>42209</v>
      </c>
    </row>
    <row r="41717" spans="1:1" x14ac:dyDescent="0.2">
      <c r="A41717" s="188" t="s">
        <v>42210</v>
      </c>
    </row>
    <row r="41718" spans="1:1" x14ac:dyDescent="0.2">
      <c r="A41718" s="188" t="s">
        <v>42211</v>
      </c>
    </row>
    <row r="41719" spans="1:1" x14ac:dyDescent="0.2">
      <c r="A41719" s="188" t="s">
        <v>42212</v>
      </c>
    </row>
    <row r="41720" spans="1:1" x14ac:dyDescent="0.2">
      <c r="A41720" s="188" t="s">
        <v>42213</v>
      </c>
    </row>
    <row r="41721" spans="1:1" x14ac:dyDescent="0.2">
      <c r="A41721" s="188" t="s">
        <v>42214</v>
      </c>
    </row>
    <row r="41722" spans="1:1" x14ac:dyDescent="0.2">
      <c r="A41722" s="188" t="s">
        <v>42215</v>
      </c>
    </row>
    <row r="41723" spans="1:1" x14ac:dyDescent="0.2">
      <c r="A41723" s="188" t="s">
        <v>42216</v>
      </c>
    </row>
    <row r="41724" spans="1:1" x14ac:dyDescent="0.2">
      <c r="A41724" s="188" t="s">
        <v>42217</v>
      </c>
    </row>
    <row r="41725" spans="1:1" x14ac:dyDescent="0.2">
      <c r="A41725" s="188" t="s">
        <v>42218</v>
      </c>
    </row>
    <row r="41726" spans="1:1" x14ac:dyDescent="0.2">
      <c r="A41726" s="188" t="s">
        <v>42219</v>
      </c>
    </row>
    <row r="41727" spans="1:1" x14ac:dyDescent="0.2">
      <c r="A41727" s="188" t="s">
        <v>42220</v>
      </c>
    </row>
    <row r="41728" spans="1:1" x14ac:dyDescent="0.2">
      <c r="A41728" s="188" t="s">
        <v>42221</v>
      </c>
    </row>
    <row r="41729" spans="1:1" x14ac:dyDescent="0.2">
      <c r="A41729" s="188" t="s">
        <v>42222</v>
      </c>
    </row>
    <row r="41730" spans="1:1" x14ac:dyDescent="0.2">
      <c r="A41730" s="188" t="s">
        <v>42223</v>
      </c>
    </row>
    <row r="41731" spans="1:1" x14ac:dyDescent="0.2">
      <c r="A41731" s="188" t="s">
        <v>42224</v>
      </c>
    </row>
    <row r="41732" spans="1:1" x14ac:dyDescent="0.2">
      <c r="A41732" s="188" t="s">
        <v>42225</v>
      </c>
    </row>
    <row r="41733" spans="1:1" x14ac:dyDescent="0.2">
      <c r="A41733" s="188" t="s">
        <v>42226</v>
      </c>
    </row>
    <row r="41734" spans="1:1" x14ac:dyDescent="0.2">
      <c r="A41734" s="188" t="s">
        <v>42227</v>
      </c>
    </row>
    <row r="41735" spans="1:1" x14ac:dyDescent="0.2">
      <c r="A41735" s="188" t="s">
        <v>42228</v>
      </c>
    </row>
    <row r="41736" spans="1:1" x14ac:dyDescent="0.2">
      <c r="A41736" s="188" t="s">
        <v>42229</v>
      </c>
    </row>
    <row r="41737" spans="1:1" x14ac:dyDescent="0.2">
      <c r="A41737" s="188" t="s">
        <v>42230</v>
      </c>
    </row>
    <row r="41738" spans="1:1" x14ac:dyDescent="0.2">
      <c r="A41738" s="188" t="s">
        <v>42231</v>
      </c>
    </row>
    <row r="41739" spans="1:1" x14ac:dyDescent="0.2">
      <c r="A41739" s="188" t="s">
        <v>42232</v>
      </c>
    </row>
    <row r="41740" spans="1:1" x14ac:dyDescent="0.2">
      <c r="A41740" s="188" t="s">
        <v>42233</v>
      </c>
    </row>
    <row r="41741" spans="1:1" x14ac:dyDescent="0.2">
      <c r="A41741" s="188" t="s">
        <v>42234</v>
      </c>
    </row>
    <row r="41742" spans="1:1" x14ac:dyDescent="0.2">
      <c r="A41742" s="188" t="s">
        <v>42235</v>
      </c>
    </row>
    <row r="41743" spans="1:1" x14ac:dyDescent="0.2">
      <c r="A41743" s="188" t="s">
        <v>42236</v>
      </c>
    </row>
    <row r="41744" spans="1:1" x14ac:dyDescent="0.2">
      <c r="A41744" s="188" t="s">
        <v>42237</v>
      </c>
    </row>
    <row r="41745" spans="1:1" x14ac:dyDescent="0.2">
      <c r="A41745" s="188" t="s">
        <v>42238</v>
      </c>
    </row>
    <row r="41746" spans="1:1" x14ac:dyDescent="0.2">
      <c r="A41746" s="188" t="s">
        <v>42239</v>
      </c>
    </row>
    <row r="41747" spans="1:1" x14ac:dyDescent="0.2">
      <c r="A41747" s="188" t="s">
        <v>42240</v>
      </c>
    </row>
    <row r="41748" spans="1:1" x14ac:dyDescent="0.2">
      <c r="A41748" s="188" t="s">
        <v>42241</v>
      </c>
    </row>
    <row r="41749" spans="1:1" x14ac:dyDescent="0.2">
      <c r="A41749" s="188" t="s">
        <v>42242</v>
      </c>
    </row>
    <row r="41750" spans="1:1" x14ac:dyDescent="0.2">
      <c r="A41750" s="188" t="s">
        <v>42243</v>
      </c>
    </row>
    <row r="41751" spans="1:1" x14ac:dyDescent="0.2">
      <c r="A41751" s="188" t="s">
        <v>42244</v>
      </c>
    </row>
    <row r="41752" spans="1:1" x14ac:dyDescent="0.2">
      <c r="A41752" s="188" t="s">
        <v>42245</v>
      </c>
    </row>
    <row r="41753" spans="1:1" x14ac:dyDescent="0.2">
      <c r="A41753" s="188" t="s">
        <v>42246</v>
      </c>
    </row>
    <row r="41754" spans="1:1" x14ac:dyDescent="0.2">
      <c r="A41754" s="188" t="s">
        <v>42247</v>
      </c>
    </row>
    <row r="41755" spans="1:1" x14ac:dyDescent="0.2">
      <c r="A41755" s="188" t="s">
        <v>42248</v>
      </c>
    </row>
    <row r="41756" spans="1:1" x14ac:dyDescent="0.2">
      <c r="A41756" s="188" t="s">
        <v>42249</v>
      </c>
    </row>
    <row r="41757" spans="1:1" x14ac:dyDescent="0.2">
      <c r="A41757" s="188" t="s">
        <v>42250</v>
      </c>
    </row>
    <row r="41758" spans="1:1" x14ac:dyDescent="0.2">
      <c r="A41758" s="188" t="s">
        <v>42251</v>
      </c>
    </row>
    <row r="41759" spans="1:1" x14ac:dyDescent="0.2">
      <c r="A41759" s="188" t="s">
        <v>42252</v>
      </c>
    </row>
    <row r="41760" spans="1:1" x14ac:dyDescent="0.2">
      <c r="A41760" s="188" t="s">
        <v>42253</v>
      </c>
    </row>
    <row r="41761" spans="1:1" x14ac:dyDescent="0.2">
      <c r="A41761" s="188" t="s">
        <v>42254</v>
      </c>
    </row>
    <row r="41762" spans="1:1" x14ac:dyDescent="0.2">
      <c r="A41762" s="188" t="s">
        <v>42255</v>
      </c>
    </row>
    <row r="41763" spans="1:1" x14ac:dyDescent="0.2">
      <c r="A41763" s="188" t="s">
        <v>42256</v>
      </c>
    </row>
    <row r="41764" spans="1:1" x14ac:dyDescent="0.2">
      <c r="A41764" s="188" t="s">
        <v>42257</v>
      </c>
    </row>
    <row r="41765" spans="1:1" x14ac:dyDescent="0.2">
      <c r="A41765" s="188" t="s">
        <v>42258</v>
      </c>
    </row>
    <row r="41766" spans="1:1" x14ac:dyDescent="0.2">
      <c r="A41766" s="188" t="s">
        <v>42259</v>
      </c>
    </row>
    <row r="41767" spans="1:1" x14ac:dyDescent="0.2">
      <c r="A41767" s="188" t="s">
        <v>42260</v>
      </c>
    </row>
    <row r="41768" spans="1:1" x14ac:dyDescent="0.2">
      <c r="A41768" s="188" t="s">
        <v>42261</v>
      </c>
    </row>
    <row r="41769" spans="1:1" x14ac:dyDescent="0.2">
      <c r="A41769" s="188" t="s">
        <v>42262</v>
      </c>
    </row>
    <row r="41770" spans="1:1" x14ac:dyDescent="0.2">
      <c r="A41770" s="188" t="s">
        <v>42263</v>
      </c>
    </row>
    <row r="41771" spans="1:1" x14ac:dyDescent="0.2">
      <c r="A41771" s="188" t="s">
        <v>42264</v>
      </c>
    </row>
    <row r="41772" spans="1:1" x14ac:dyDescent="0.2">
      <c r="A41772" s="188" t="s">
        <v>42265</v>
      </c>
    </row>
    <row r="41773" spans="1:1" x14ac:dyDescent="0.2">
      <c r="A41773" s="188" t="s">
        <v>42266</v>
      </c>
    </row>
    <row r="41774" spans="1:1" x14ac:dyDescent="0.2">
      <c r="A41774" s="188" t="s">
        <v>42267</v>
      </c>
    </row>
    <row r="41775" spans="1:1" x14ac:dyDescent="0.2">
      <c r="A41775" s="188" t="s">
        <v>42268</v>
      </c>
    </row>
    <row r="41776" spans="1:1" x14ac:dyDescent="0.2">
      <c r="A41776" s="188" t="s">
        <v>42269</v>
      </c>
    </row>
    <row r="41777" spans="1:1" x14ac:dyDescent="0.2">
      <c r="A41777" s="188" t="s">
        <v>42270</v>
      </c>
    </row>
    <row r="41778" spans="1:1" x14ac:dyDescent="0.2">
      <c r="A41778" s="188" t="s">
        <v>42271</v>
      </c>
    </row>
    <row r="41779" spans="1:1" x14ac:dyDescent="0.2">
      <c r="A41779" s="188" t="s">
        <v>42272</v>
      </c>
    </row>
    <row r="41780" spans="1:1" x14ac:dyDescent="0.2">
      <c r="A41780" s="188" t="s">
        <v>42273</v>
      </c>
    </row>
    <row r="41781" spans="1:1" x14ac:dyDescent="0.2">
      <c r="A41781" s="188" t="s">
        <v>42274</v>
      </c>
    </row>
    <row r="41782" spans="1:1" x14ac:dyDescent="0.2">
      <c r="A41782" s="188" t="s">
        <v>42275</v>
      </c>
    </row>
    <row r="41783" spans="1:1" x14ac:dyDescent="0.2">
      <c r="A41783" s="188" t="s">
        <v>42276</v>
      </c>
    </row>
    <row r="41784" spans="1:1" x14ac:dyDescent="0.2">
      <c r="A41784" s="188" t="s">
        <v>42277</v>
      </c>
    </row>
    <row r="41785" spans="1:1" x14ac:dyDescent="0.2">
      <c r="A41785" s="188" t="s">
        <v>42278</v>
      </c>
    </row>
    <row r="41786" spans="1:1" x14ac:dyDescent="0.2">
      <c r="A41786" s="188" t="s">
        <v>42279</v>
      </c>
    </row>
    <row r="41787" spans="1:1" x14ac:dyDescent="0.2">
      <c r="A41787" s="188" t="s">
        <v>42280</v>
      </c>
    </row>
    <row r="41788" spans="1:1" x14ac:dyDescent="0.2">
      <c r="A41788" s="188" t="s">
        <v>42281</v>
      </c>
    </row>
    <row r="41789" spans="1:1" x14ac:dyDescent="0.2">
      <c r="A41789" s="188" t="s">
        <v>42282</v>
      </c>
    </row>
    <row r="41790" spans="1:1" x14ac:dyDescent="0.2">
      <c r="A41790" s="188" t="s">
        <v>42283</v>
      </c>
    </row>
    <row r="41791" spans="1:1" x14ac:dyDescent="0.2">
      <c r="A41791" s="188" t="s">
        <v>42284</v>
      </c>
    </row>
    <row r="41792" spans="1:1" x14ac:dyDescent="0.2">
      <c r="A41792" s="188" t="s">
        <v>42285</v>
      </c>
    </row>
    <row r="41793" spans="1:1" x14ac:dyDescent="0.2">
      <c r="A41793" s="188" t="s">
        <v>42286</v>
      </c>
    </row>
    <row r="41794" spans="1:1" x14ac:dyDescent="0.2">
      <c r="A41794" s="188" t="s">
        <v>42287</v>
      </c>
    </row>
    <row r="41795" spans="1:1" x14ac:dyDescent="0.2">
      <c r="A41795" s="188" t="s">
        <v>42288</v>
      </c>
    </row>
    <row r="41796" spans="1:1" x14ac:dyDescent="0.2">
      <c r="A41796" s="188" t="s">
        <v>42289</v>
      </c>
    </row>
    <row r="41797" spans="1:1" x14ac:dyDescent="0.2">
      <c r="A41797" s="188" t="s">
        <v>42290</v>
      </c>
    </row>
    <row r="41798" spans="1:1" x14ac:dyDescent="0.2">
      <c r="A41798" s="188" t="s">
        <v>42291</v>
      </c>
    </row>
    <row r="41799" spans="1:1" x14ac:dyDescent="0.2">
      <c r="A41799" s="188" t="s">
        <v>42292</v>
      </c>
    </row>
    <row r="41800" spans="1:1" x14ac:dyDescent="0.2">
      <c r="A41800" s="188" t="s">
        <v>42293</v>
      </c>
    </row>
    <row r="41801" spans="1:1" x14ac:dyDescent="0.2">
      <c r="A41801" s="188" t="s">
        <v>42294</v>
      </c>
    </row>
    <row r="41802" spans="1:1" x14ac:dyDescent="0.2">
      <c r="A41802" s="188" t="s">
        <v>42295</v>
      </c>
    </row>
    <row r="41803" spans="1:1" x14ac:dyDescent="0.2">
      <c r="A41803" s="188" t="s">
        <v>42296</v>
      </c>
    </row>
    <row r="41804" spans="1:1" x14ac:dyDescent="0.2">
      <c r="A41804" s="188" t="s">
        <v>42297</v>
      </c>
    </row>
    <row r="41805" spans="1:1" x14ac:dyDescent="0.2">
      <c r="A41805" s="188" t="s">
        <v>42298</v>
      </c>
    </row>
    <row r="41806" spans="1:1" x14ac:dyDescent="0.2">
      <c r="A41806" s="188" t="s">
        <v>42299</v>
      </c>
    </row>
    <row r="41807" spans="1:1" x14ac:dyDescent="0.2">
      <c r="A41807" s="188" t="s">
        <v>42300</v>
      </c>
    </row>
    <row r="41808" spans="1:1" x14ac:dyDescent="0.2">
      <c r="A41808" s="188" t="s">
        <v>42301</v>
      </c>
    </row>
    <row r="41809" spans="1:1" x14ac:dyDescent="0.2">
      <c r="A41809" s="188" t="s">
        <v>42302</v>
      </c>
    </row>
    <row r="41810" spans="1:1" x14ac:dyDescent="0.2">
      <c r="A41810" s="188" t="s">
        <v>42303</v>
      </c>
    </row>
    <row r="41811" spans="1:1" x14ac:dyDescent="0.2">
      <c r="A41811" s="188" t="s">
        <v>42304</v>
      </c>
    </row>
    <row r="41812" spans="1:1" x14ac:dyDescent="0.2">
      <c r="A41812" s="188" t="s">
        <v>42305</v>
      </c>
    </row>
    <row r="41813" spans="1:1" x14ac:dyDescent="0.2">
      <c r="A41813" s="188" t="s">
        <v>42306</v>
      </c>
    </row>
    <row r="41814" spans="1:1" x14ac:dyDescent="0.2">
      <c r="A41814" s="188" t="s">
        <v>42307</v>
      </c>
    </row>
    <row r="41815" spans="1:1" x14ac:dyDescent="0.2">
      <c r="A41815" s="188" t="s">
        <v>42308</v>
      </c>
    </row>
    <row r="41816" spans="1:1" x14ac:dyDescent="0.2">
      <c r="A41816" s="188" t="s">
        <v>42309</v>
      </c>
    </row>
    <row r="41817" spans="1:1" x14ac:dyDescent="0.2">
      <c r="A41817" s="188" t="s">
        <v>42310</v>
      </c>
    </row>
    <row r="41818" spans="1:1" x14ac:dyDescent="0.2">
      <c r="A41818" s="188" t="s">
        <v>42311</v>
      </c>
    </row>
    <row r="41819" spans="1:1" x14ac:dyDescent="0.2">
      <c r="A41819" s="188" t="s">
        <v>42312</v>
      </c>
    </row>
    <row r="41820" spans="1:1" x14ac:dyDescent="0.2">
      <c r="A41820" s="188" t="s">
        <v>42313</v>
      </c>
    </row>
    <row r="41821" spans="1:1" x14ac:dyDescent="0.2">
      <c r="A41821" s="188" t="s">
        <v>42314</v>
      </c>
    </row>
    <row r="41822" spans="1:1" x14ac:dyDescent="0.2">
      <c r="A41822" s="188" t="s">
        <v>42315</v>
      </c>
    </row>
    <row r="41823" spans="1:1" x14ac:dyDescent="0.2">
      <c r="A41823" s="188" t="s">
        <v>42316</v>
      </c>
    </row>
    <row r="41824" spans="1:1" x14ac:dyDescent="0.2">
      <c r="A41824" s="188" t="s">
        <v>42317</v>
      </c>
    </row>
    <row r="41825" spans="1:1" x14ac:dyDescent="0.2">
      <c r="A41825" s="188" t="s">
        <v>42318</v>
      </c>
    </row>
    <row r="41826" spans="1:1" x14ac:dyDescent="0.2">
      <c r="A41826" s="188" t="s">
        <v>42319</v>
      </c>
    </row>
    <row r="41827" spans="1:1" x14ac:dyDescent="0.2">
      <c r="A41827" s="188" t="s">
        <v>42320</v>
      </c>
    </row>
    <row r="41828" spans="1:1" x14ac:dyDescent="0.2">
      <c r="A41828" s="188" t="s">
        <v>42321</v>
      </c>
    </row>
    <row r="41829" spans="1:1" x14ac:dyDescent="0.2">
      <c r="A41829" s="188" t="s">
        <v>42322</v>
      </c>
    </row>
    <row r="41830" spans="1:1" x14ac:dyDescent="0.2">
      <c r="A41830" s="188" t="s">
        <v>42323</v>
      </c>
    </row>
    <row r="41831" spans="1:1" x14ac:dyDescent="0.2">
      <c r="A41831" s="188" t="s">
        <v>42324</v>
      </c>
    </row>
    <row r="41832" spans="1:1" x14ac:dyDescent="0.2">
      <c r="A41832" s="188" t="s">
        <v>42325</v>
      </c>
    </row>
    <row r="41833" spans="1:1" x14ac:dyDescent="0.2">
      <c r="A41833" s="188" t="s">
        <v>42326</v>
      </c>
    </row>
    <row r="41834" spans="1:1" x14ac:dyDescent="0.2">
      <c r="A41834" s="188" t="s">
        <v>42327</v>
      </c>
    </row>
    <row r="41835" spans="1:1" x14ac:dyDescent="0.2">
      <c r="A41835" s="188" t="s">
        <v>42328</v>
      </c>
    </row>
    <row r="41836" spans="1:1" x14ac:dyDescent="0.2">
      <c r="A41836" s="188" t="s">
        <v>42329</v>
      </c>
    </row>
    <row r="41837" spans="1:1" x14ac:dyDescent="0.2">
      <c r="A41837" s="188" t="s">
        <v>42330</v>
      </c>
    </row>
    <row r="41838" spans="1:1" x14ac:dyDescent="0.2">
      <c r="A41838" s="188" t="s">
        <v>42331</v>
      </c>
    </row>
    <row r="41839" spans="1:1" x14ac:dyDescent="0.2">
      <c r="A41839" s="188" t="s">
        <v>42332</v>
      </c>
    </row>
    <row r="41840" spans="1:1" x14ac:dyDescent="0.2">
      <c r="A41840" s="188" t="s">
        <v>42333</v>
      </c>
    </row>
    <row r="41841" spans="1:1" x14ac:dyDescent="0.2">
      <c r="A41841" s="188" t="s">
        <v>42334</v>
      </c>
    </row>
    <row r="41842" spans="1:1" x14ac:dyDescent="0.2">
      <c r="A41842" s="188" t="s">
        <v>42335</v>
      </c>
    </row>
    <row r="41843" spans="1:1" x14ac:dyDescent="0.2">
      <c r="A41843" s="188" t="s">
        <v>42336</v>
      </c>
    </row>
    <row r="41844" spans="1:1" x14ac:dyDescent="0.2">
      <c r="A41844" s="188" t="s">
        <v>42337</v>
      </c>
    </row>
    <row r="41845" spans="1:1" x14ac:dyDescent="0.2">
      <c r="A41845" s="188" t="s">
        <v>42338</v>
      </c>
    </row>
    <row r="41846" spans="1:1" x14ac:dyDescent="0.2">
      <c r="A41846" s="188" t="s">
        <v>42339</v>
      </c>
    </row>
    <row r="41847" spans="1:1" x14ac:dyDescent="0.2">
      <c r="A41847" s="188" t="s">
        <v>42340</v>
      </c>
    </row>
    <row r="41848" spans="1:1" x14ac:dyDescent="0.2">
      <c r="A41848" s="188" t="s">
        <v>42341</v>
      </c>
    </row>
    <row r="41849" spans="1:1" x14ac:dyDescent="0.2">
      <c r="A41849" s="188" t="s">
        <v>42342</v>
      </c>
    </row>
    <row r="41850" spans="1:1" x14ac:dyDescent="0.2">
      <c r="A41850" s="188" t="s">
        <v>42343</v>
      </c>
    </row>
    <row r="41851" spans="1:1" x14ac:dyDescent="0.2">
      <c r="A41851" s="188" t="s">
        <v>42344</v>
      </c>
    </row>
    <row r="41852" spans="1:1" x14ac:dyDescent="0.2">
      <c r="A41852" s="188" t="s">
        <v>42345</v>
      </c>
    </row>
    <row r="41853" spans="1:1" x14ac:dyDescent="0.2">
      <c r="A41853" s="188" t="s">
        <v>42346</v>
      </c>
    </row>
    <row r="41854" spans="1:1" x14ac:dyDescent="0.2">
      <c r="A41854" s="188" t="s">
        <v>42347</v>
      </c>
    </row>
    <row r="41855" spans="1:1" x14ac:dyDescent="0.2">
      <c r="A41855" s="188" t="s">
        <v>42348</v>
      </c>
    </row>
    <row r="41856" spans="1:1" x14ac:dyDescent="0.2">
      <c r="A41856" s="188" t="s">
        <v>42349</v>
      </c>
    </row>
    <row r="41857" spans="1:1" x14ac:dyDescent="0.2">
      <c r="A41857" s="188" t="s">
        <v>42350</v>
      </c>
    </row>
    <row r="41858" spans="1:1" x14ac:dyDescent="0.2">
      <c r="A41858" s="188" t="s">
        <v>42351</v>
      </c>
    </row>
    <row r="41859" spans="1:1" x14ac:dyDescent="0.2">
      <c r="A41859" s="188" t="s">
        <v>42352</v>
      </c>
    </row>
    <row r="41860" spans="1:1" x14ac:dyDescent="0.2">
      <c r="A41860" s="188" t="s">
        <v>42353</v>
      </c>
    </row>
    <row r="41861" spans="1:1" x14ac:dyDescent="0.2">
      <c r="A41861" s="188" t="s">
        <v>42354</v>
      </c>
    </row>
    <row r="41862" spans="1:1" x14ac:dyDescent="0.2">
      <c r="A41862" s="188" t="s">
        <v>42355</v>
      </c>
    </row>
    <row r="41863" spans="1:1" x14ac:dyDescent="0.2">
      <c r="A41863" s="188" t="s">
        <v>42356</v>
      </c>
    </row>
    <row r="41864" spans="1:1" x14ac:dyDescent="0.2">
      <c r="A41864" s="188" t="s">
        <v>42357</v>
      </c>
    </row>
    <row r="41865" spans="1:1" x14ac:dyDescent="0.2">
      <c r="A41865" s="188" t="s">
        <v>42358</v>
      </c>
    </row>
    <row r="41866" spans="1:1" x14ac:dyDescent="0.2">
      <c r="A41866" s="188" t="s">
        <v>42359</v>
      </c>
    </row>
    <row r="41867" spans="1:1" x14ac:dyDescent="0.2">
      <c r="A41867" s="188" t="s">
        <v>42360</v>
      </c>
    </row>
    <row r="41868" spans="1:1" x14ac:dyDescent="0.2">
      <c r="A41868" s="188" t="s">
        <v>42361</v>
      </c>
    </row>
    <row r="41869" spans="1:1" x14ac:dyDescent="0.2">
      <c r="A41869" s="188" t="s">
        <v>42362</v>
      </c>
    </row>
    <row r="41870" spans="1:1" x14ac:dyDescent="0.2">
      <c r="A41870" s="188" t="s">
        <v>42363</v>
      </c>
    </row>
    <row r="41871" spans="1:1" x14ac:dyDescent="0.2">
      <c r="A41871" s="188" t="s">
        <v>42364</v>
      </c>
    </row>
    <row r="41872" spans="1:1" x14ac:dyDescent="0.2">
      <c r="A41872" s="188" t="s">
        <v>42365</v>
      </c>
    </row>
    <row r="41873" spans="1:1" x14ac:dyDescent="0.2">
      <c r="A41873" s="188" t="s">
        <v>42366</v>
      </c>
    </row>
    <row r="41874" spans="1:1" x14ac:dyDescent="0.2">
      <c r="A41874" s="188" t="s">
        <v>42367</v>
      </c>
    </row>
    <row r="41875" spans="1:1" x14ac:dyDescent="0.2">
      <c r="A41875" s="188" t="s">
        <v>42368</v>
      </c>
    </row>
    <row r="41876" spans="1:1" x14ac:dyDescent="0.2">
      <c r="A41876" s="188" t="s">
        <v>42369</v>
      </c>
    </row>
    <row r="41877" spans="1:1" x14ac:dyDescent="0.2">
      <c r="A41877" s="188" t="s">
        <v>42370</v>
      </c>
    </row>
    <row r="41878" spans="1:1" x14ac:dyDescent="0.2">
      <c r="A41878" s="188" t="s">
        <v>42371</v>
      </c>
    </row>
    <row r="41879" spans="1:1" x14ac:dyDescent="0.2">
      <c r="A41879" s="188" t="s">
        <v>42372</v>
      </c>
    </row>
    <row r="41880" spans="1:1" x14ac:dyDescent="0.2">
      <c r="A41880" s="188" t="s">
        <v>42373</v>
      </c>
    </row>
    <row r="41881" spans="1:1" x14ac:dyDescent="0.2">
      <c r="A41881" s="188" t="s">
        <v>42374</v>
      </c>
    </row>
    <row r="41882" spans="1:1" x14ac:dyDescent="0.2">
      <c r="A41882" s="188" t="s">
        <v>42375</v>
      </c>
    </row>
    <row r="41883" spans="1:1" x14ac:dyDescent="0.2">
      <c r="A41883" s="188" t="s">
        <v>42376</v>
      </c>
    </row>
    <row r="41884" spans="1:1" x14ac:dyDescent="0.2">
      <c r="A41884" s="188" t="s">
        <v>42377</v>
      </c>
    </row>
    <row r="41885" spans="1:1" x14ac:dyDescent="0.2">
      <c r="A41885" s="188" t="s">
        <v>42378</v>
      </c>
    </row>
    <row r="41886" spans="1:1" x14ac:dyDescent="0.2">
      <c r="A41886" s="188" t="s">
        <v>42379</v>
      </c>
    </row>
    <row r="41887" spans="1:1" x14ac:dyDescent="0.2">
      <c r="A41887" s="188" t="s">
        <v>42380</v>
      </c>
    </row>
    <row r="41888" spans="1:1" x14ac:dyDescent="0.2">
      <c r="A41888" s="188" t="s">
        <v>42381</v>
      </c>
    </row>
    <row r="41889" spans="1:1" x14ac:dyDescent="0.2">
      <c r="A41889" s="188" t="s">
        <v>42382</v>
      </c>
    </row>
    <row r="41890" spans="1:1" x14ac:dyDescent="0.2">
      <c r="A41890" s="188" t="s">
        <v>42383</v>
      </c>
    </row>
    <row r="41891" spans="1:1" x14ac:dyDescent="0.2">
      <c r="A41891" s="188" t="s">
        <v>42384</v>
      </c>
    </row>
    <row r="41892" spans="1:1" x14ac:dyDescent="0.2">
      <c r="A41892" s="188" t="s">
        <v>42385</v>
      </c>
    </row>
    <row r="41893" spans="1:1" x14ac:dyDescent="0.2">
      <c r="A41893" s="188" t="s">
        <v>42386</v>
      </c>
    </row>
    <row r="41894" spans="1:1" x14ac:dyDescent="0.2">
      <c r="A41894" s="188" t="s">
        <v>42387</v>
      </c>
    </row>
    <row r="41895" spans="1:1" x14ac:dyDescent="0.2">
      <c r="A41895" s="188" t="s">
        <v>42388</v>
      </c>
    </row>
    <row r="41896" spans="1:1" x14ac:dyDescent="0.2">
      <c r="A41896" s="188" t="s">
        <v>42389</v>
      </c>
    </row>
    <row r="41897" spans="1:1" x14ac:dyDescent="0.2">
      <c r="A41897" s="188" t="s">
        <v>42390</v>
      </c>
    </row>
    <row r="41898" spans="1:1" x14ac:dyDescent="0.2">
      <c r="A41898" s="188" t="s">
        <v>42391</v>
      </c>
    </row>
    <row r="41899" spans="1:1" x14ac:dyDescent="0.2">
      <c r="A41899" s="188" t="s">
        <v>42392</v>
      </c>
    </row>
    <row r="41900" spans="1:1" x14ac:dyDescent="0.2">
      <c r="A41900" s="188" t="s">
        <v>42393</v>
      </c>
    </row>
    <row r="41901" spans="1:1" x14ac:dyDescent="0.2">
      <c r="A41901" s="188" t="s">
        <v>42394</v>
      </c>
    </row>
    <row r="41902" spans="1:1" x14ac:dyDescent="0.2">
      <c r="A41902" s="188" t="s">
        <v>42395</v>
      </c>
    </row>
    <row r="41903" spans="1:1" x14ac:dyDescent="0.2">
      <c r="A41903" s="188" t="s">
        <v>42396</v>
      </c>
    </row>
    <row r="41904" spans="1:1" x14ac:dyDescent="0.2">
      <c r="A41904" s="188" t="s">
        <v>42397</v>
      </c>
    </row>
    <row r="41905" spans="1:1" x14ac:dyDescent="0.2">
      <c r="A41905" s="188" t="s">
        <v>42398</v>
      </c>
    </row>
    <row r="41906" spans="1:1" x14ac:dyDescent="0.2">
      <c r="A41906" s="188" t="s">
        <v>42399</v>
      </c>
    </row>
    <row r="41907" spans="1:1" x14ac:dyDescent="0.2">
      <c r="A41907" s="188" t="s">
        <v>42400</v>
      </c>
    </row>
    <row r="41908" spans="1:1" x14ac:dyDescent="0.2">
      <c r="A41908" s="188" t="s">
        <v>42401</v>
      </c>
    </row>
    <row r="41909" spans="1:1" x14ac:dyDescent="0.2">
      <c r="A41909" s="188" t="s">
        <v>42402</v>
      </c>
    </row>
    <row r="41910" spans="1:1" x14ac:dyDescent="0.2">
      <c r="A41910" s="188" t="s">
        <v>42403</v>
      </c>
    </row>
    <row r="41911" spans="1:1" x14ac:dyDescent="0.2">
      <c r="A41911" s="188" t="s">
        <v>42404</v>
      </c>
    </row>
    <row r="41912" spans="1:1" x14ac:dyDescent="0.2">
      <c r="A41912" s="188" t="s">
        <v>42405</v>
      </c>
    </row>
    <row r="41913" spans="1:1" x14ac:dyDescent="0.2">
      <c r="A41913" s="188" t="s">
        <v>42406</v>
      </c>
    </row>
    <row r="41914" spans="1:1" x14ac:dyDescent="0.2">
      <c r="A41914" s="188" t="s">
        <v>42407</v>
      </c>
    </row>
    <row r="41915" spans="1:1" x14ac:dyDescent="0.2">
      <c r="A41915" s="188" t="s">
        <v>42408</v>
      </c>
    </row>
    <row r="41916" spans="1:1" x14ac:dyDescent="0.2">
      <c r="A41916" s="188" t="s">
        <v>42409</v>
      </c>
    </row>
    <row r="41917" spans="1:1" x14ac:dyDescent="0.2">
      <c r="A41917" s="188" t="s">
        <v>42410</v>
      </c>
    </row>
    <row r="41918" spans="1:1" x14ac:dyDescent="0.2">
      <c r="A41918" s="188" t="s">
        <v>42411</v>
      </c>
    </row>
    <row r="41919" spans="1:1" x14ac:dyDescent="0.2">
      <c r="A41919" s="188" t="s">
        <v>42412</v>
      </c>
    </row>
    <row r="41920" spans="1:1" x14ac:dyDescent="0.2">
      <c r="A41920" s="188" t="s">
        <v>42413</v>
      </c>
    </row>
    <row r="41921" spans="1:1" x14ac:dyDescent="0.2">
      <c r="A41921" s="188" t="s">
        <v>42414</v>
      </c>
    </row>
    <row r="41922" spans="1:1" x14ac:dyDescent="0.2">
      <c r="A41922" s="188" t="s">
        <v>42415</v>
      </c>
    </row>
    <row r="41923" spans="1:1" x14ac:dyDescent="0.2">
      <c r="A41923" s="188" t="s">
        <v>42416</v>
      </c>
    </row>
    <row r="41924" spans="1:1" x14ac:dyDescent="0.2">
      <c r="A41924" s="188" t="s">
        <v>42417</v>
      </c>
    </row>
    <row r="41925" spans="1:1" x14ac:dyDescent="0.2">
      <c r="A41925" s="188" t="s">
        <v>42418</v>
      </c>
    </row>
    <row r="41926" spans="1:1" x14ac:dyDescent="0.2">
      <c r="A41926" s="188" t="s">
        <v>42419</v>
      </c>
    </row>
    <row r="41927" spans="1:1" x14ac:dyDescent="0.2">
      <c r="A41927" s="188" t="s">
        <v>42420</v>
      </c>
    </row>
    <row r="41928" spans="1:1" x14ac:dyDescent="0.2">
      <c r="A41928" s="188" t="s">
        <v>42421</v>
      </c>
    </row>
    <row r="41929" spans="1:1" x14ac:dyDescent="0.2">
      <c r="A41929" s="188" t="s">
        <v>42422</v>
      </c>
    </row>
    <row r="41930" spans="1:1" x14ac:dyDescent="0.2">
      <c r="A41930" s="188" t="s">
        <v>42423</v>
      </c>
    </row>
    <row r="41931" spans="1:1" x14ac:dyDescent="0.2">
      <c r="A41931" s="188" t="s">
        <v>42424</v>
      </c>
    </row>
    <row r="41932" spans="1:1" x14ac:dyDescent="0.2">
      <c r="A41932" s="188" t="s">
        <v>42425</v>
      </c>
    </row>
    <row r="41933" spans="1:1" x14ac:dyDescent="0.2">
      <c r="A41933" s="188" t="s">
        <v>42426</v>
      </c>
    </row>
    <row r="41934" spans="1:1" x14ac:dyDescent="0.2">
      <c r="A41934" s="188" t="s">
        <v>42427</v>
      </c>
    </row>
    <row r="41935" spans="1:1" x14ac:dyDescent="0.2">
      <c r="A41935" s="188" t="s">
        <v>42428</v>
      </c>
    </row>
    <row r="41936" spans="1:1" x14ac:dyDescent="0.2">
      <c r="A41936" s="188" t="s">
        <v>42429</v>
      </c>
    </row>
    <row r="41937" spans="1:1" x14ac:dyDescent="0.2">
      <c r="A41937" s="188" t="s">
        <v>42430</v>
      </c>
    </row>
    <row r="41938" spans="1:1" x14ac:dyDescent="0.2">
      <c r="A41938" s="188" t="s">
        <v>42431</v>
      </c>
    </row>
    <row r="41939" spans="1:1" x14ac:dyDescent="0.2">
      <c r="A41939" s="188" t="s">
        <v>42432</v>
      </c>
    </row>
    <row r="41940" spans="1:1" x14ac:dyDescent="0.2">
      <c r="A41940" s="188" t="s">
        <v>42433</v>
      </c>
    </row>
    <row r="41941" spans="1:1" x14ac:dyDescent="0.2">
      <c r="A41941" s="188" t="s">
        <v>42434</v>
      </c>
    </row>
    <row r="41942" spans="1:1" x14ac:dyDescent="0.2">
      <c r="A41942" s="188" t="s">
        <v>42435</v>
      </c>
    </row>
    <row r="41943" spans="1:1" x14ac:dyDescent="0.2">
      <c r="A41943" s="188" t="s">
        <v>42436</v>
      </c>
    </row>
    <row r="41944" spans="1:1" x14ac:dyDescent="0.2">
      <c r="A41944" s="188" t="s">
        <v>42437</v>
      </c>
    </row>
    <row r="41945" spans="1:1" x14ac:dyDescent="0.2">
      <c r="A41945" s="188" t="s">
        <v>42438</v>
      </c>
    </row>
    <row r="41946" spans="1:1" x14ac:dyDescent="0.2">
      <c r="A41946" s="188" t="s">
        <v>42439</v>
      </c>
    </row>
    <row r="41947" spans="1:1" x14ac:dyDescent="0.2">
      <c r="A41947" s="188" t="s">
        <v>42440</v>
      </c>
    </row>
    <row r="41948" spans="1:1" x14ac:dyDescent="0.2">
      <c r="A41948" s="188" t="s">
        <v>42441</v>
      </c>
    </row>
    <row r="41949" spans="1:1" x14ac:dyDescent="0.2">
      <c r="A41949" s="188" t="s">
        <v>42442</v>
      </c>
    </row>
    <row r="41950" spans="1:1" x14ac:dyDescent="0.2">
      <c r="A41950" s="188" t="s">
        <v>42443</v>
      </c>
    </row>
    <row r="41951" spans="1:1" x14ac:dyDescent="0.2">
      <c r="A41951" s="188" t="s">
        <v>42444</v>
      </c>
    </row>
    <row r="41952" spans="1:1" x14ac:dyDescent="0.2">
      <c r="A41952" s="188" t="s">
        <v>42445</v>
      </c>
    </row>
    <row r="41953" spans="1:1" x14ac:dyDescent="0.2">
      <c r="A41953" s="188" t="s">
        <v>42446</v>
      </c>
    </row>
    <row r="41954" spans="1:1" x14ac:dyDescent="0.2">
      <c r="A41954" s="188" t="s">
        <v>42447</v>
      </c>
    </row>
    <row r="41955" spans="1:1" x14ac:dyDescent="0.2">
      <c r="A41955" s="188" t="s">
        <v>42448</v>
      </c>
    </row>
    <row r="41956" spans="1:1" x14ac:dyDescent="0.2">
      <c r="A41956" s="188" t="s">
        <v>42449</v>
      </c>
    </row>
    <row r="41957" spans="1:1" x14ac:dyDescent="0.2">
      <c r="A41957" s="188" t="s">
        <v>42450</v>
      </c>
    </row>
    <row r="41958" spans="1:1" x14ac:dyDescent="0.2">
      <c r="A41958" s="188" t="s">
        <v>42451</v>
      </c>
    </row>
    <row r="41959" spans="1:1" x14ac:dyDescent="0.2">
      <c r="A41959" s="188" t="s">
        <v>42452</v>
      </c>
    </row>
    <row r="41960" spans="1:1" x14ac:dyDescent="0.2">
      <c r="A41960" s="188" t="s">
        <v>42453</v>
      </c>
    </row>
    <row r="41961" spans="1:1" x14ac:dyDescent="0.2">
      <c r="A41961" s="188" t="s">
        <v>42454</v>
      </c>
    </row>
    <row r="41962" spans="1:1" x14ac:dyDescent="0.2">
      <c r="A41962" s="188" t="s">
        <v>42455</v>
      </c>
    </row>
    <row r="41963" spans="1:1" x14ac:dyDescent="0.2">
      <c r="A41963" s="188" t="s">
        <v>42456</v>
      </c>
    </row>
    <row r="41964" spans="1:1" x14ac:dyDescent="0.2">
      <c r="A41964" s="188" t="s">
        <v>42457</v>
      </c>
    </row>
    <row r="41965" spans="1:1" x14ac:dyDescent="0.2">
      <c r="A41965" s="188" t="s">
        <v>42458</v>
      </c>
    </row>
    <row r="41966" spans="1:1" x14ac:dyDescent="0.2">
      <c r="A41966" s="188" t="s">
        <v>42459</v>
      </c>
    </row>
    <row r="41967" spans="1:1" x14ac:dyDescent="0.2">
      <c r="A41967" s="188" t="s">
        <v>42460</v>
      </c>
    </row>
    <row r="41968" spans="1:1" x14ac:dyDescent="0.2">
      <c r="A41968" s="188" t="s">
        <v>42461</v>
      </c>
    </row>
    <row r="41969" spans="1:1" x14ac:dyDescent="0.2">
      <c r="A41969" s="188" t="s">
        <v>42462</v>
      </c>
    </row>
    <row r="41970" spans="1:1" x14ac:dyDescent="0.2">
      <c r="A41970" s="188" t="s">
        <v>42463</v>
      </c>
    </row>
    <row r="41971" spans="1:1" x14ac:dyDescent="0.2">
      <c r="A41971" s="188" t="s">
        <v>42464</v>
      </c>
    </row>
    <row r="41972" spans="1:1" x14ac:dyDescent="0.2">
      <c r="A41972" s="188" t="s">
        <v>42465</v>
      </c>
    </row>
    <row r="41973" spans="1:1" x14ac:dyDescent="0.2">
      <c r="A41973" s="188" t="s">
        <v>42466</v>
      </c>
    </row>
    <row r="41974" spans="1:1" x14ac:dyDescent="0.2">
      <c r="A41974" s="188" t="s">
        <v>42467</v>
      </c>
    </row>
    <row r="41975" spans="1:1" x14ac:dyDescent="0.2">
      <c r="A41975" s="188" t="s">
        <v>42468</v>
      </c>
    </row>
    <row r="41976" spans="1:1" x14ac:dyDescent="0.2">
      <c r="A41976" s="188" t="s">
        <v>42469</v>
      </c>
    </row>
    <row r="41977" spans="1:1" x14ac:dyDescent="0.2">
      <c r="A41977" s="188" t="s">
        <v>42470</v>
      </c>
    </row>
    <row r="41978" spans="1:1" x14ac:dyDescent="0.2">
      <c r="A41978" s="188" t="s">
        <v>42471</v>
      </c>
    </row>
    <row r="41979" spans="1:1" x14ac:dyDescent="0.2">
      <c r="A41979" s="188" t="s">
        <v>42472</v>
      </c>
    </row>
    <row r="41980" spans="1:1" x14ac:dyDescent="0.2">
      <c r="A41980" s="188" t="s">
        <v>42473</v>
      </c>
    </row>
    <row r="41981" spans="1:1" x14ac:dyDescent="0.2">
      <c r="A41981" s="188" t="s">
        <v>42474</v>
      </c>
    </row>
    <row r="41982" spans="1:1" x14ac:dyDescent="0.2">
      <c r="A41982" s="188" t="s">
        <v>42475</v>
      </c>
    </row>
    <row r="41983" spans="1:1" x14ac:dyDescent="0.2">
      <c r="A41983" s="188" t="s">
        <v>42476</v>
      </c>
    </row>
    <row r="41984" spans="1:1" x14ac:dyDescent="0.2">
      <c r="A41984" s="188" t="s">
        <v>42477</v>
      </c>
    </row>
    <row r="41985" spans="1:1" x14ac:dyDescent="0.2">
      <c r="A41985" s="188" t="s">
        <v>42478</v>
      </c>
    </row>
    <row r="41986" spans="1:1" x14ac:dyDescent="0.2">
      <c r="A41986" s="188" t="s">
        <v>42479</v>
      </c>
    </row>
    <row r="41987" spans="1:1" x14ac:dyDescent="0.2">
      <c r="A41987" s="188" t="s">
        <v>42480</v>
      </c>
    </row>
    <row r="41988" spans="1:1" x14ac:dyDescent="0.2">
      <c r="A41988" s="188" t="s">
        <v>42481</v>
      </c>
    </row>
    <row r="41989" spans="1:1" x14ac:dyDescent="0.2">
      <c r="A41989" s="188" t="s">
        <v>42482</v>
      </c>
    </row>
    <row r="41990" spans="1:1" x14ac:dyDescent="0.2">
      <c r="A41990" s="188" t="s">
        <v>42483</v>
      </c>
    </row>
    <row r="41991" spans="1:1" x14ac:dyDescent="0.2">
      <c r="A41991" s="188" t="s">
        <v>42484</v>
      </c>
    </row>
    <row r="41992" spans="1:1" x14ac:dyDescent="0.2">
      <c r="A41992" s="188" t="s">
        <v>42485</v>
      </c>
    </row>
    <row r="41993" spans="1:1" x14ac:dyDescent="0.2">
      <c r="A41993" s="188" t="s">
        <v>42486</v>
      </c>
    </row>
    <row r="41994" spans="1:1" x14ac:dyDescent="0.2">
      <c r="A41994" s="188" t="s">
        <v>42487</v>
      </c>
    </row>
    <row r="41995" spans="1:1" x14ac:dyDescent="0.2">
      <c r="A41995" s="188" t="s">
        <v>42488</v>
      </c>
    </row>
    <row r="41996" spans="1:1" x14ac:dyDescent="0.2">
      <c r="A41996" s="188" t="s">
        <v>42489</v>
      </c>
    </row>
    <row r="41997" spans="1:1" x14ac:dyDescent="0.2">
      <c r="A41997" s="188" t="s">
        <v>42490</v>
      </c>
    </row>
    <row r="41998" spans="1:1" x14ac:dyDescent="0.2">
      <c r="A41998" s="188" t="s">
        <v>42491</v>
      </c>
    </row>
    <row r="41999" spans="1:1" x14ac:dyDescent="0.2">
      <c r="A41999" s="188" t="s">
        <v>42492</v>
      </c>
    </row>
    <row r="42000" spans="1:1" x14ac:dyDescent="0.2">
      <c r="A42000" s="188" t="s">
        <v>42493</v>
      </c>
    </row>
    <row r="42001" spans="1:1" x14ac:dyDescent="0.2">
      <c r="A42001" s="188" t="s">
        <v>42494</v>
      </c>
    </row>
    <row r="42002" spans="1:1" x14ac:dyDescent="0.2">
      <c r="A42002" s="188" t="s">
        <v>42495</v>
      </c>
    </row>
    <row r="42003" spans="1:1" x14ac:dyDescent="0.2">
      <c r="A42003" s="188" t="s">
        <v>42496</v>
      </c>
    </row>
    <row r="42004" spans="1:1" x14ac:dyDescent="0.2">
      <c r="A42004" s="188" t="s">
        <v>42497</v>
      </c>
    </row>
    <row r="42005" spans="1:1" x14ac:dyDescent="0.2">
      <c r="A42005" s="188" t="s">
        <v>42498</v>
      </c>
    </row>
    <row r="42006" spans="1:1" x14ac:dyDescent="0.2">
      <c r="A42006" s="188" t="s">
        <v>42499</v>
      </c>
    </row>
    <row r="42007" spans="1:1" x14ac:dyDescent="0.2">
      <c r="A42007" s="188" t="s">
        <v>42500</v>
      </c>
    </row>
    <row r="42008" spans="1:1" x14ac:dyDescent="0.2">
      <c r="A42008" s="188" t="s">
        <v>42501</v>
      </c>
    </row>
    <row r="42009" spans="1:1" x14ac:dyDescent="0.2">
      <c r="A42009" s="188" t="s">
        <v>42502</v>
      </c>
    </row>
    <row r="42010" spans="1:1" x14ac:dyDescent="0.2">
      <c r="A42010" s="188" t="s">
        <v>42503</v>
      </c>
    </row>
    <row r="42011" spans="1:1" x14ac:dyDescent="0.2">
      <c r="A42011" s="188" t="s">
        <v>42504</v>
      </c>
    </row>
    <row r="42012" spans="1:1" x14ac:dyDescent="0.2">
      <c r="A42012" s="188" t="s">
        <v>42505</v>
      </c>
    </row>
    <row r="42013" spans="1:1" x14ac:dyDescent="0.2">
      <c r="A42013" s="188" t="s">
        <v>42506</v>
      </c>
    </row>
    <row r="42014" spans="1:1" x14ac:dyDescent="0.2">
      <c r="A42014" s="188" t="s">
        <v>42507</v>
      </c>
    </row>
    <row r="42015" spans="1:1" x14ac:dyDescent="0.2">
      <c r="A42015" s="188" t="s">
        <v>42508</v>
      </c>
    </row>
    <row r="42016" spans="1:1" x14ac:dyDescent="0.2">
      <c r="A42016" s="188" t="s">
        <v>42509</v>
      </c>
    </row>
    <row r="42017" spans="1:1" x14ac:dyDescent="0.2">
      <c r="A42017" s="188" t="s">
        <v>42510</v>
      </c>
    </row>
    <row r="42018" spans="1:1" x14ac:dyDescent="0.2">
      <c r="A42018" s="188" t="s">
        <v>42511</v>
      </c>
    </row>
    <row r="42019" spans="1:1" x14ac:dyDescent="0.2">
      <c r="A42019" s="188" t="s">
        <v>42512</v>
      </c>
    </row>
    <row r="42020" spans="1:1" x14ac:dyDescent="0.2">
      <c r="A42020" s="188" t="s">
        <v>42513</v>
      </c>
    </row>
    <row r="42021" spans="1:1" x14ac:dyDescent="0.2">
      <c r="A42021" s="188" t="s">
        <v>42514</v>
      </c>
    </row>
    <row r="42022" spans="1:1" x14ac:dyDescent="0.2">
      <c r="A42022" s="188" t="s">
        <v>42515</v>
      </c>
    </row>
    <row r="42023" spans="1:1" x14ac:dyDescent="0.2">
      <c r="A42023" s="188" t="s">
        <v>42516</v>
      </c>
    </row>
    <row r="42024" spans="1:1" x14ac:dyDescent="0.2">
      <c r="A42024" s="188" t="s">
        <v>42517</v>
      </c>
    </row>
    <row r="42025" spans="1:1" x14ac:dyDescent="0.2">
      <c r="A42025" s="188" t="s">
        <v>42518</v>
      </c>
    </row>
    <row r="42026" spans="1:1" x14ac:dyDescent="0.2">
      <c r="A42026" s="188" t="s">
        <v>42519</v>
      </c>
    </row>
    <row r="42027" spans="1:1" x14ac:dyDescent="0.2">
      <c r="A42027" s="188" t="s">
        <v>42520</v>
      </c>
    </row>
    <row r="42028" spans="1:1" x14ac:dyDescent="0.2">
      <c r="A42028" s="188" t="s">
        <v>42521</v>
      </c>
    </row>
    <row r="42029" spans="1:1" x14ac:dyDescent="0.2">
      <c r="A42029" s="188" t="s">
        <v>42522</v>
      </c>
    </row>
    <row r="42030" spans="1:1" x14ac:dyDescent="0.2">
      <c r="A42030" s="188" t="s">
        <v>42523</v>
      </c>
    </row>
    <row r="42031" spans="1:1" x14ac:dyDescent="0.2">
      <c r="A42031" s="188" t="s">
        <v>42524</v>
      </c>
    </row>
    <row r="42032" spans="1:1" x14ac:dyDescent="0.2">
      <c r="A42032" s="188" t="s">
        <v>42525</v>
      </c>
    </row>
    <row r="42033" spans="1:1" x14ac:dyDescent="0.2">
      <c r="A42033" s="188" t="s">
        <v>42526</v>
      </c>
    </row>
    <row r="42034" spans="1:1" x14ac:dyDescent="0.2">
      <c r="A42034" s="188" t="s">
        <v>42527</v>
      </c>
    </row>
    <row r="42035" spans="1:1" x14ac:dyDescent="0.2">
      <c r="A42035" s="188" t="s">
        <v>42528</v>
      </c>
    </row>
    <row r="42036" spans="1:1" x14ac:dyDescent="0.2">
      <c r="A42036" s="188" t="s">
        <v>42529</v>
      </c>
    </row>
    <row r="42037" spans="1:1" x14ac:dyDescent="0.2">
      <c r="A42037" s="188" t="s">
        <v>42530</v>
      </c>
    </row>
    <row r="42038" spans="1:1" x14ac:dyDescent="0.2">
      <c r="A42038" s="188" t="s">
        <v>42531</v>
      </c>
    </row>
    <row r="42039" spans="1:1" x14ac:dyDescent="0.2">
      <c r="A42039" s="188" t="s">
        <v>42532</v>
      </c>
    </row>
    <row r="42040" spans="1:1" x14ac:dyDescent="0.2">
      <c r="A42040" s="188" t="s">
        <v>42533</v>
      </c>
    </row>
    <row r="42041" spans="1:1" x14ac:dyDescent="0.2">
      <c r="A42041" s="188" t="s">
        <v>42534</v>
      </c>
    </row>
    <row r="42042" spans="1:1" x14ac:dyDescent="0.2">
      <c r="A42042" s="188" t="s">
        <v>42535</v>
      </c>
    </row>
    <row r="42043" spans="1:1" x14ac:dyDescent="0.2">
      <c r="A42043" s="188" t="s">
        <v>42536</v>
      </c>
    </row>
    <row r="42044" spans="1:1" x14ac:dyDescent="0.2">
      <c r="A42044" s="188" t="s">
        <v>42537</v>
      </c>
    </row>
    <row r="42045" spans="1:1" x14ac:dyDescent="0.2">
      <c r="A42045" s="188" t="s">
        <v>42538</v>
      </c>
    </row>
    <row r="42046" spans="1:1" x14ac:dyDescent="0.2">
      <c r="A42046" s="188" t="s">
        <v>42539</v>
      </c>
    </row>
    <row r="42047" spans="1:1" x14ac:dyDescent="0.2">
      <c r="A42047" s="188" t="s">
        <v>42540</v>
      </c>
    </row>
    <row r="42048" spans="1:1" x14ac:dyDescent="0.2">
      <c r="A42048" s="188" t="s">
        <v>42541</v>
      </c>
    </row>
    <row r="42049" spans="1:1" x14ac:dyDescent="0.2">
      <c r="A42049" s="188" t="s">
        <v>42542</v>
      </c>
    </row>
    <row r="42050" spans="1:1" x14ac:dyDescent="0.2">
      <c r="A42050" s="188" t="s">
        <v>42543</v>
      </c>
    </row>
    <row r="42051" spans="1:1" x14ac:dyDescent="0.2">
      <c r="A42051" s="188" t="s">
        <v>42544</v>
      </c>
    </row>
    <row r="42052" spans="1:1" x14ac:dyDescent="0.2">
      <c r="A42052" s="188" t="s">
        <v>42545</v>
      </c>
    </row>
    <row r="42053" spans="1:1" x14ac:dyDescent="0.2">
      <c r="A42053" s="188" t="s">
        <v>42546</v>
      </c>
    </row>
    <row r="42054" spans="1:1" x14ac:dyDescent="0.2">
      <c r="A42054" s="188" t="s">
        <v>42547</v>
      </c>
    </row>
    <row r="42055" spans="1:1" x14ac:dyDescent="0.2">
      <c r="A42055" s="188" t="s">
        <v>42548</v>
      </c>
    </row>
    <row r="42056" spans="1:1" x14ac:dyDescent="0.2">
      <c r="A42056" s="188" t="s">
        <v>42549</v>
      </c>
    </row>
    <row r="42057" spans="1:1" x14ac:dyDescent="0.2">
      <c r="A42057" s="188" t="s">
        <v>42550</v>
      </c>
    </row>
    <row r="42058" spans="1:1" x14ac:dyDescent="0.2">
      <c r="A42058" s="188" t="s">
        <v>42551</v>
      </c>
    </row>
    <row r="42059" spans="1:1" x14ac:dyDescent="0.2">
      <c r="A42059" s="188" t="s">
        <v>42552</v>
      </c>
    </row>
    <row r="42060" spans="1:1" x14ac:dyDescent="0.2">
      <c r="A42060" s="188" t="s">
        <v>42553</v>
      </c>
    </row>
    <row r="42061" spans="1:1" x14ac:dyDescent="0.2">
      <c r="A42061" s="188" t="s">
        <v>42554</v>
      </c>
    </row>
    <row r="42062" spans="1:1" x14ac:dyDescent="0.2">
      <c r="A42062" s="188" t="s">
        <v>42555</v>
      </c>
    </row>
    <row r="42063" spans="1:1" x14ac:dyDescent="0.2">
      <c r="A42063" s="188" t="s">
        <v>42556</v>
      </c>
    </row>
    <row r="42064" spans="1:1" x14ac:dyDescent="0.2">
      <c r="A42064" s="188" t="s">
        <v>42557</v>
      </c>
    </row>
    <row r="42065" spans="1:1" x14ac:dyDescent="0.2">
      <c r="A42065" s="188" t="s">
        <v>42558</v>
      </c>
    </row>
    <row r="42066" spans="1:1" x14ac:dyDescent="0.2">
      <c r="A42066" s="188" t="s">
        <v>42559</v>
      </c>
    </row>
    <row r="42067" spans="1:1" x14ac:dyDescent="0.2">
      <c r="A42067" s="188" t="s">
        <v>42560</v>
      </c>
    </row>
    <row r="42068" spans="1:1" x14ac:dyDescent="0.2">
      <c r="A42068" s="188" t="s">
        <v>42561</v>
      </c>
    </row>
    <row r="42069" spans="1:1" x14ac:dyDescent="0.2">
      <c r="A42069" s="188" t="s">
        <v>42562</v>
      </c>
    </row>
    <row r="42070" spans="1:1" x14ac:dyDescent="0.2">
      <c r="A42070" s="188" t="s">
        <v>42563</v>
      </c>
    </row>
    <row r="42071" spans="1:1" x14ac:dyDescent="0.2">
      <c r="A42071" s="188" t="s">
        <v>42564</v>
      </c>
    </row>
    <row r="42072" spans="1:1" x14ac:dyDescent="0.2">
      <c r="A42072" s="188" t="s">
        <v>42565</v>
      </c>
    </row>
    <row r="42073" spans="1:1" x14ac:dyDescent="0.2">
      <c r="A42073" s="188" t="s">
        <v>42566</v>
      </c>
    </row>
    <row r="42074" spans="1:1" x14ac:dyDescent="0.2">
      <c r="A42074" s="188" t="s">
        <v>42567</v>
      </c>
    </row>
    <row r="42075" spans="1:1" x14ac:dyDescent="0.2">
      <c r="A42075" s="188" t="s">
        <v>42568</v>
      </c>
    </row>
    <row r="42076" spans="1:1" x14ac:dyDescent="0.2">
      <c r="A42076" s="188" t="s">
        <v>42569</v>
      </c>
    </row>
    <row r="42077" spans="1:1" x14ac:dyDescent="0.2">
      <c r="A42077" s="188" t="s">
        <v>42570</v>
      </c>
    </row>
    <row r="42078" spans="1:1" x14ac:dyDescent="0.2">
      <c r="A42078" s="188" t="s">
        <v>42571</v>
      </c>
    </row>
    <row r="42079" spans="1:1" x14ac:dyDescent="0.2">
      <c r="A42079" s="188" t="s">
        <v>42572</v>
      </c>
    </row>
    <row r="42080" spans="1:1" x14ac:dyDescent="0.2">
      <c r="A42080" s="188" t="s">
        <v>42573</v>
      </c>
    </row>
    <row r="42081" spans="1:1" x14ac:dyDescent="0.2">
      <c r="A42081" s="188" t="s">
        <v>42574</v>
      </c>
    </row>
    <row r="42082" spans="1:1" x14ac:dyDescent="0.2">
      <c r="A42082" s="188" t="s">
        <v>42575</v>
      </c>
    </row>
    <row r="42083" spans="1:1" x14ac:dyDescent="0.2">
      <c r="A42083" s="188" t="s">
        <v>42576</v>
      </c>
    </row>
    <row r="42084" spans="1:1" x14ac:dyDescent="0.2">
      <c r="A42084" s="188" t="s">
        <v>42577</v>
      </c>
    </row>
    <row r="42085" spans="1:1" x14ac:dyDescent="0.2">
      <c r="A42085" s="188" t="s">
        <v>42578</v>
      </c>
    </row>
    <row r="42086" spans="1:1" x14ac:dyDescent="0.2">
      <c r="A42086" s="188" t="s">
        <v>42579</v>
      </c>
    </row>
    <row r="42087" spans="1:1" x14ac:dyDescent="0.2">
      <c r="A42087" s="188" t="s">
        <v>42580</v>
      </c>
    </row>
    <row r="42088" spans="1:1" x14ac:dyDescent="0.2">
      <c r="A42088" s="188" t="s">
        <v>42581</v>
      </c>
    </row>
    <row r="42089" spans="1:1" x14ac:dyDescent="0.2">
      <c r="A42089" s="188" t="s">
        <v>42582</v>
      </c>
    </row>
    <row r="42090" spans="1:1" x14ac:dyDescent="0.2">
      <c r="A42090" s="188" t="s">
        <v>42583</v>
      </c>
    </row>
    <row r="42091" spans="1:1" x14ac:dyDescent="0.2">
      <c r="A42091" s="188" t="s">
        <v>42584</v>
      </c>
    </row>
    <row r="42092" spans="1:1" x14ac:dyDescent="0.2">
      <c r="A42092" s="188" t="s">
        <v>42585</v>
      </c>
    </row>
    <row r="42093" spans="1:1" x14ac:dyDescent="0.2">
      <c r="A42093" s="188" t="s">
        <v>42586</v>
      </c>
    </row>
    <row r="42094" spans="1:1" x14ac:dyDescent="0.2">
      <c r="A42094" s="188" t="s">
        <v>42587</v>
      </c>
    </row>
    <row r="42095" spans="1:1" x14ac:dyDescent="0.2">
      <c r="A42095" s="188" t="s">
        <v>42588</v>
      </c>
    </row>
    <row r="42096" spans="1:1" x14ac:dyDescent="0.2">
      <c r="A42096" s="188" t="s">
        <v>42589</v>
      </c>
    </row>
    <row r="42097" spans="1:1" x14ac:dyDescent="0.2">
      <c r="A42097" s="188" t="s">
        <v>42590</v>
      </c>
    </row>
    <row r="42098" spans="1:1" x14ac:dyDescent="0.2">
      <c r="A42098" s="188" t="s">
        <v>42591</v>
      </c>
    </row>
    <row r="42099" spans="1:1" x14ac:dyDescent="0.2">
      <c r="A42099" s="188" t="s">
        <v>42592</v>
      </c>
    </row>
    <row r="42100" spans="1:1" x14ac:dyDescent="0.2">
      <c r="A42100" s="188" t="s">
        <v>42593</v>
      </c>
    </row>
    <row r="42101" spans="1:1" x14ac:dyDescent="0.2">
      <c r="A42101" s="188" t="s">
        <v>42594</v>
      </c>
    </row>
    <row r="42102" spans="1:1" x14ac:dyDescent="0.2">
      <c r="A42102" s="188" t="s">
        <v>42595</v>
      </c>
    </row>
    <row r="42103" spans="1:1" x14ac:dyDescent="0.2">
      <c r="A42103" s="188" t="s">
        <v>42596</v>
      </c>
    </row>
    <row r="42104" spans="1:1" x14ac:dyDescent="0.2">
      <c r="A42104" s="188" t="s">
        <v>42597</v>
      </c>
    </row>
    <row r="42105" spans="1:1" x14ac:dyDescent="0.2">
      <c r="A42105" s="188" t="s">
        <v>42598</v>
      </c>
    </row>
    <row r="42106" spans="1:1" x14ac:dyDescent="0.2">
      <c r="A42106" s="188" t="s">
        <v>42599</v>
      </c>
    </row>
    <row r="42107" spans="1:1" x14ac:dyDescent="0.2">
      <c r="A42107" s="188" t="s">
        <v>42600</v>
      </c>
    </row>
    <row r="42108" spans="1:1" x14ac:dyDescent="0.2">
      <c r="A42108" s="188" t="s">
        <v>42601</v>
      </c>
    </row>
    <row r="42109" spans="1:1" x14ac:dyDescent="0.2">
      <c r="A42109" s="188" t="s">
        <v>42602</v>
      </c>
    </row>
    <row r="42110" spans="1:1" x14ac:dyDescent="0.2">
      <c r="A42110" s="188" t="s">
        <v>42603</v>
      </c>
    </row>
    <row r="42111" spans="1:1" x14ac:dyDescent="0.2">
      <c r="A42111" s="188" t="s">
        <v>42604</v>
      </c>
    </row>
    <row r="42112" spans="1:1" x14ac:dyDescent="0.2">
      <c r="A42112" s="188" t="s">
        <v>42605</v>
      </c>
    </row>
    <row r="42113" spans="1:1" x14ac:dyDescent="0.2">
      <c r="A42113" s="188" t="s">
        <v>42606</v>
      </c>
    </row>
    <row r="42114" spans="1:1" x14ac:dyDescent="0.2">
      <c r="A42114" s="188" t="s">
        <v>42607</v>
      </c>
    </row>
    <row r="42115" spans="1:1" x14ac:dyDescent="0.2">
      <c r="A42115" s="188" t="s">
        <v>42608</v>
      </c>
    </row>
    <row r="42116" spans="1:1" x14ac:dyDescent="0.2">
      <c r="A42116" s="188" t="s">
        <v>42609</v>
      </c>
    </row>
    <row r="42117" spans="1:1" x14ac:dyDescent="0.2">
      <c r="A42117" s="188" t="s">
        <v>42610</v>
      </c>
    </row>
    <row r="42118" spans="1:1" x14ac:dyDescent="0.2">
      <c r="A42118" s="188" t="s">
        <v>42611</v>
      </c>
    </row>
    <row r="42119" spans="1:1" x14ac:dyDescent="0.2">
      <c r="A42119" s="188" t="s">
        <v>42612</v>
      </c>
    </row>
    <row r="42120" spans="1:1" x14ac:dyDescent="0.2">
      <c r="A42120" s="188" t="s">
        <v>42613</v>
      </c>
    </row>
    <row r="42121" spans="1:1" x14ac:dyDescent="0.2">
      <c r="A42121" s="188" t="s">
        <v>42614</v>
      </c>
    </row>
    <row r="42122" spans="1:1" x14ac:dyDescent="0.2">
      <c r="A42122" s="188" t="s">
        <v>42615</v>
      </c>
    </row>
    <row r="42123" spans="1:1" x14ac:dyDescent="0.2">
      <c r="A42123" s="188" t="s">
        <v>42616</v>
      </c>
    </row>
    <row r="42124" spans="1:1" x14ac:dyDescent="0.2">
      <c r="A42124" s="188" t="s">
        <v>42617</v>
      </c>
    </row>
    <row r="42125" spans="1:1" x14ac:dyDescent="0.2">
      <c r="A42125" s="188" t="s">
        <v>42618</v>
      </c>
    </row>
    <row r="42126" spans="1:1" x14ac:dyDescent="0.2">
      <c r="A42126" s="188" t="s">
        <v>42619</v>
      </c>
    </row>
    <row r="42127" spans="1:1" x14ac:dyDescent="0.2">
      <c r="A42127" s="188" t="s">
        <v>42620</v>
      </c>
    </row>
    <row r="42128" spans="1:1" x14ac:dyDescent="0.2">
      <c r="A42128" s="188" t="s">
        <v>42621</v>
      </c>
    </row>
    <row r="42129" spans="1:1" x14ac:dyDescent="0.2">
      <c r="A42129" s="188" t="s">
        <v>42622</v>
      </c>
    </row>
    <row r="42130" spans="1:1" x14ac:dyDescent="0.2">
      <c r="A42130" s="188" t="s">
        <v>42623</v>
      </c>
    </row>
    <row r="42131" spans="1:1" x14ac:dyDescent="0.2">
      <c r="A42131" s="188" t="s">
        <v>42624</v>
      </c>
    </row>
    <row r="42132" spans="1:1" x14ac:dyDescent="0.2">
      <c r="A42132" s="188" t="s">
        <v>42625</v>
      </c>
    </row>
    <row r="42133" spans="1:1" x14ac:dyDescent="0.2">
      <c r="A42133" s="188" t="s">
        <v>42626</v>
      </c>
    </row>
    <row r="42134" spans="1:1" x14ac:dyDescent="0.2">
      <c r="A42134" s="188" t="s">
        <v>42627</v>
      </c>
    </row>
    <row r="42135" spans="1:1" x14ac:dyDescent="0.2">
      <c r="A42135" s="188" t="s">
        <v>42628</v>
      </c>
    </row>
    <row r="42136" spans="1:1" x14ac:dyDescent="0.2">
      <c r="A42136" s="188" t="s">
        <v>42629</v>
      </c>
    </row>
    <row r="42137" spans="1:1" x14ac:dyDescent="0.2">
      <c r="A42137" s="188" t="s">
        <v>42630</v>
      </c>
    </row>
    <row r="42138" spans="1:1" x14ac:dyDescent="0.2">
      <c r="A42138" s="188" t="s">
        <v>42631</v>
      </c>
    </row>
    <row r="42139" spans="1:1" x14ac:dyDescent="0.2">
      <c r="A42139" s="188" t="s">
        <v>42632</v>
      </c>
    </row>
    <row r="42140" spans="1:1" x14ac:dyDescent="0.2">
      <c r="A42140" s="188" t="s">
        <v>42633</v>
      </c>
    </row>
    <row r="42141" spans="1:1" x14ac:dyDescent="0.2">
      <c r="A42141" s="188" t="s">
        <v>42634</v>
      </c>
    </row>
    <row r="42142" spans="1:1" x14ac:dyDescent="0.2">
      <c r="A42142" s="188" t="s">
        <v>42635</v>
      </c>
    </row>
    <row r="42143" spans="1:1" x14ac:dyDescent="0.2">
      <c r="A42143" s="188" t="s">
        <v>42636</v>
      </c>
    </row>
    <row r="42144" spans="1:1" x14ac:dyDescent="0.2">
      <c r="A42144" s="188" t="s">
        <v>42637</v>
      </c>
    </row>
    <row r="42145" spans="1:1" x14ac:dyDescent="0.2">
      <c r="A42145" s="188" t="s">
        <v>42638</v>
      </c>
    </row>
    <row r="42146" spans="1:1" x14ac:dyDescent="0.2">
      <c r="A42146" s="188" t="s">
        <v>42639</v>
      </c>
    </row>
    <row r="42147" spans="1:1" x14ac:dyDescent="0.2">
      <c r="A42147" s="188" t="s">
        <v>42640</v>
      </c>
    </row>
    <row r="42148" spans="1:1" x14ac:dyDescent="0.2">
      <c r="A42148" s="188" t="s">
        <v>42641</v>
      </c>
    </row>
    <row r="42149" spans="1:1" x14ac:dyDescent="0.2">
      <c r="A42149" s="188" t="s">
        <v>42642</v>
      </c>
    </row>
    <row r="42150" spans="1:1" x14ac:dyDescent="0.2">
      <c r="A42150" s="188" t="s">
        <v>42643</v>
      </c>
    </row>
    <row r="42151" spans="1:1" x14ac:dyDescent="0.2">
      <c r="A42151" s="188" t="s">
        <v>42644</v>
      </c>
    </row>
    <row r="42152" spans="1:1" x14ac:dyDescent="0.2">
      <c r="A42152" s="188" t="s">
        <v>42645</v>
      </c>
    </row>
    <row r="42153" spans="1:1" x14ac:dyDescent="0.2">
      <c r="A42153" s="188" t="s">
        <v>42646</v>
      </c>
    </row>
    <row r="42154" spans="1:1" x14ac:dyDescent="0.2">
      <c r="A42154" s="188" t="s">
        <v>42647</v>
      </c>
    </row>
    <row r="42155" spans="1:1" x14ac:dyDescent="0.2">
      <c r="A42155" s="188" t="s">
        <v>42648</v>
      </c>
    </row>
    <row r="42156" spans="1:1" x14ac:dyDescent="0.2">
      <c r="A42156" s="188" t="s">
        <v>42649</v>
      </c>
    </row>
    <row r="42157" spans="1:1" x14ac:dyDescent="0.2">
      <c r="A42157" s="188" t="s">
        <v>42650</v>
      </c>
    </row>
    <row r="42158" spans="1:1" x14ac:dyDescent="0.2">
      <c r="A42158" s="188" t="s">
        <v>42651</v>
      </c>
    </row>
    <row r="42159" spans="1:1" x14ac:dyDescent="0.2">
      <c r="A42159" s="188" t="s">
        <v>42652</v>
      </c>
    </row>
    <row r="42160" spans="1:1" x14ac:dyDescent="0.2">
      <c r="A42160" s="188" t="s">
        <v>42653</v>
      </c>
    </row>
    <row r="42161" spans="1:1" x14ac:dyDescent="0.2">
      <c r="A42161" s="188" t="s">
        <v>42654</v>
      </c>
    </row>
    <row r="42162" spans="1:1" x14ac:dyDescent="0.2">
      <c r="A42162" s="188" t="s">
        <v>42655</v>
      </c>
    </row>
    <row r="42163" spans="1:1" x14ac:dyDescent="0.2">
      <c r="A42163" s="188" t="s">
        <v>42656</v>
      </c>
    </row>
    <row r="42164" spans="1:1" x14ac:dyDescent="0.2">
      <c r="A42164" s="188" t="s">
        <v>42657</v>
      </c>
    </row>
    <row r="42165" spans="1:1" x14ac:dyDescent="0.2">
      <c r="A42165" s="188" t="s">
        <v>42658</v>
      </c>
    </row>
    <row r="42166" spans="1:1" x14ac:dyDescent="0.2">
      <c r="A42166" s="188" t="s">
        <v>42659</v>
      </c>
    </row>
    <row r="42167" spans="1:1" x14ac:dyDescent="0.2">
      <c r="A42167" s="188" t="s">
        <v>42660</v>
      </c>
    </row>
    <row r="42168" spans="1:1" x14ac:dyDescent="0.2">
      <c r="A42168" s="188" t="s">
        <v>42661</v>
      </c>
    </row>
    <row r="42169" spans="1:1" x14ac:dyDescent="0.2">
      <c r="A42169" s="188" t="s">
        <v>42662</v>
      </c>
    </row>
    <row r="42170" spans="1:1" x14ac:dyDescent="0.2">
      <c r="A42170" s="188" t="s">
        <v>42663</v>
      </c>
    </row>
    <row r="42171" spans="1:1" x14ac:dyDescent="0.2">
      <c r="A42171" s="188" t="s">
        <v>42664</v>
      </c>
    </row>
    <row r="42172" spans="1:1" x14ac:dyDescent="0.2">
      <c r="A42172" s="188" t="s">
        <v>42665</v>
      </c>
    </row>
    <row r="42173" spans="1:1" x14ac:dyDescent="0.2">
      <c r="A42173" s="188" t="s">
        <v>42666</v>
      </c>
    </row>
    <row r="42174" spans="1:1" x14ac:dyDescent="0.2">
      <c r="A42174" s="188" t="s">
        <v>42667</v>
      </c>
    </row>
    <row r="42175" spans="1:1" x14ac:dyDescent="0.2">
      <c r="A42175" s="188" t="s">
        <v>42668</v>
      </c>
    </row>
    <row r="42176" spans="1:1" x14ac:dyDescent="0.2">
      <c r="A42176" s="188" t="s">
        <v>42669</v>
      </c>
    </row>
    <row r="42177" spans="1:1" x14ac:dyDescent="0.2">
      <c r="A42177" s="188" t="s">
        <v>42670</v>
      </c>
    </row>
    <row r="42178" spans="1:1" x14ac:dyDescent="0.2">
      <c r="A42178" s="188" t="s">
        <v>42671</v>
      </c>
    </row>
    <row r="42179" spans="1:1" x14ac:dyDescent="0.2">
      <c r="A42179" s="188" t="s">
        <v>42672</v>
      </c>
    </row>
    <row r="42180" spans="1:1" x14ac:dyDescent="0.2">
      <c r="A42180" s="188" t="s">
        <v>42673</v>
      </c>
    </row>
    <row r="42181" spans="1:1" x14ac:dyDescent="0.2">
      <c r="A42181" s="188" t="s">
        <v>42674</v>
      </c>
    </row>
    <row r="42182" spans="1:1" x14ac:dyDescent="0.2">
      <c r="A42182" s="188" t="s">
        <v>42675</v>
      </c>
    </row>
    <row r="42183" spans="1:1" x14ac:dyDescent="0.2">
      <c r="A42183" s="188" t="s">
        <v>42676</v>
      </c>
    </row>
    <row r="42184" spans="1:1" x14ac:dyDescent="0.2">
      <c r="A42184" s="188" t="s">
        <v>42677</v>
      </c>
    </row>
    <row r="42185" spans="1:1" x14ac:dyDescent="0.2">
      <c r="A42185" s="188" t="s">
        <v>42678</v>
      </c>
    </row>
    <row r="42186" spans="1:1" x14ac:dyDescent="0.2">
      <c r="A42186" s="188" t="s">
        <v>42679</v>
      </c>
    </row>
    <row r="42187" spans="1:1" x14ac:dyDescent="0.2">
      <c r="A42187" s="188" t="s">
        <v>42680</v>
      </c>
    </row>
    <row r="42188" spans="1:1" x14ac:dyDescent="0.2">
      <c r="A42188" s="188" t="s">
        <v>42681</v>
      </c>
    </row>
    <row r="42189" spans="1:1" x14ac:dyDescent="0.2">
      <c r="A42189" s="188" t="s">
        <v>42682</v>
      </c>
    </row>
    <row r="42190" spans="1:1" x14ac:dyDescent="0.2">
      <c r="A42190" s="188" t="s">
        <v>42683</v>
      </c>
    </row>
    <row r="42191" spans="1:1" x14ac:dyDescent="0.2">
      <c r="A42191" s="188" t="s">
        <v>42684</v>
      </c>
    </row>
    <row r="42192" spans="1:1" x14ac:dyDescent="0.2">
      <c r="A42192" s="188" t="s">
        <v>42685</v>
      </c>
    </row>
    <row r="42193" spans="1:1" x14ac:dyDescent="0.2">
      <c r="A42193" s="188" t="s">
        <v>42686</v>
      </c>
    </row>
    <row r="42194" spans="1:1" x14ac:dyDescent="0.2">
      <c r="A42194" s="188" t="s">
        <v>42687</v>
      </c>
    </row>
    <row r="42195" spans="1:1" x14ac:dyDescent="0.2">
      <c r="A42195" s="188" t="s">
        <v>42688</v>
      </c>
    </row>
    <row r="42196" spans="1:1" x14ac:dyDescent="0.2">
      <c r="A42196" s="188" t="s">
        <v>42689</v>
      </c>
    </row>
    <row r="42197" spans="1:1" x14ac:dyDescent="0.2">
      <c r="A42197" s="188" t="s">
        <v>42690</v>
      </c>
    </row>
    <row r="42198" spans="1:1" x14ac:dyDescent="0.2">
      <c r="A42198" s="188" t="s">
        <v>42691</v>
      </c>
    </row>
    <row r="42199" spans="1:1" x14ac:dyDescent="0.2">
      <c r="A42199" s="188" t="s">
        <v>42692</v>
      </c>
    </row>
    <row r="42200" spans="1:1" x14ac:dyDescent="0.2">
      <c r="A42200" s="188" t="s">
        <v>42693</v>
      </c>
    </row>
    <row r="42201" spans="1:1" x14ac:dyDescent="0.2">
      <c r="A42201" s="188" t="s">
        <v>42694</v>
      </c>
    </row>
    <row r="42202" spans="1:1" x14ac:dyDescent="0.2">
      <c r="A42202" s="188" t="s">
        <v>42695</v>
      </c>
    </row>
    <row r="42203" spans="1:1" x14ac:dyDescent="0.2">
      <c r="A42203" s="188" t="s">
        <v>42696</v>
      </c>
    </row>
    <row r="42204" spans="1:1" x14ac:dyDescent="0.2">
      <c r="A42204" s="188" t="s">
        <v>42697</v>
      </c>
    </row>
    <row r="42205" spans="1:1" x14ac:dyDescent="0.2">
      <c r="A42205" s="188" t="s">
        <v>42698</v>
      </c>
    </row>
    <row r="42206" spans="1:1" x14ac:dyDescent="0.2">
      <c r="A42206" s="188" t="s">
        <v>42699</v>
      </c>
    </row>
    <row r="42207" spans="1:1" x14ac:dyDescent="0.2">
      <c r="A42207" s="188" t="s">
        <v>42700</v>
      </c>
    </row>
    <row r="42208" spans="1:1" x14ac:dyDescent="0.2">
      <c r="A42208" s="188" t="s">
        <v>42701</v>
      </c>
    </row>
    <row r="42209" spans="1:1" x14ac:dyDescent="0.2">
      <c r="A42209" s="188" t="s">
        <v>42702</v>
      </c>
    </row>
    <row r="42210" spans="1:1" x14ac:dyDescent="0.2">
      <c r="A42210" s="188" t="s">
        <v>42703</v>
      </c>
    </row>
    <row r="42211" spans="1:1" x14ac:dyDescent="0.2">
      <c r="A42211" s="188" t="s">
        <v>42704</v>
      </c>
    </row>
    <row r="42212" spans="1:1" x14ac:dyDescent="0.2">
      <c r="A42212" s="188" t="s">
        <v>42705</v>
      </c>
    </row>
    <row r="42213" spans="1:1" x14ac:dyDescent="0.2">
      <c r="A42213" s="188" t="s">
        <v>42706</v>
      </c>
    </row>
    <row r="42214" spans="1:1" x14ac:dyDescent="0.2">
      <c r="A42214" s="188" t="s">
        <v>42707</v>
      </c>
    </row>
    <row r="42215" spans="1:1" x14ac:dyDescent="0.2">
      <c r="A42215" s="188" t="s">
        <v>42708</v>
      </c>
    </row>
    <row r="42216" spans="1:1" x14ac:dyDescent="0.2">
      <c r="A42216" s="188" t="s">
        <v>42709</v>
      </c>
    </row>
    <row r="42217" spans="1:1" x14ac:dyDescent="0.2">
      <c r="A42217" s="188" t="s">
        <v>42710</v>
      </c>
    </row>
    <row r="42218" spans="1:1" x14ac:dyDescent="0.2">
      <c r="A42218" s="188" t="s">
        <v>42711</v>
      </c>
    </row>
    <row r="42219" spans="1:1" x14ac:dyDescent="0.2">
      <c r="A42219" s="188" t="s">
        <v>42712</v>
      </c>
    </row>
    <row r="42220" spans="1:1" x14ac:dyDescent="0.2">
      <c r="A42220" s="188" t="s">
        <v>42713</v>
      </c>
    </row>
    <row r="42221" spans="1:1" x14ac:dyDescent="0.2">
      <c r="A42221" s="188" t="s">
        <v>42714</v>
      </c>
    </row>
    <row r="42222" spans="1:1" x14ac:dyDescent="0.2">
      <c r="A42222" s="188" t="s">
        <v>42715</v>
      </c>
    </row>
    <row r="42223" spans="1:1" x14ac:dyDescent="0.2">
      <c r="A42223" s="188" t="s">
        <v>42716</v>
      </c>
    </row>
    <row r="42224" spans="1:1" x14ac:dyDescent="0.2">
      <c r="A42224" s="188" t="s">
        <v>42717</v>
      </c>
    </row>
    <row r="42225" spans="1:1" x14ac:dyDescent="0.2">
      <c r="A42225" s="188" t="s">
        <v>42718</v>
      </c>
    </row>
    <row r="42226" spans="1:1" x14ac:dyDescent="0.2">
      <c r="A42226" s="188" t="s">
        <v>42719</v>
      </c>
    </row>
    <row r="42227" spans="1:1" x14ac:dyDescent="0.2">
      <c r="A42227" s="188" t="s">
        <v>42720</v>
      </c>
    </row>
    <row r="42228" spans="1:1" x14ac:dyDescent="0.2">
      <c r="A42228" s="188" t="s">
        <v>42721</v>
      </c>
    </row>
    <row r="42229" spans="1:1" x14ac:dyDescent="0.2">
      <c r="A42229" s="188" t="s">
        <v>42722</v>
      </c>
    </row>
    <row r="42230" spans="1:1" x14ac:dyDescent="0.2">
      <c r="A42230" s="188" t="s">
        <v>42723</v>
      </c>
    </row>
    <row r="42231" spans="1:1" x14ac:dyDescent="0.2">
      <c r="A42231" s="188" t="s">
        <v>42724</v>
      </c>
    </row>
    <row r="42232" spans="1:1" x14ac:dyDescent="0.2">
      <c r="A42232" s="188" t="s">
        <v>42725</v>
      </c>
    </row>
    <row r="42233" spans="1:1" x14ac:dyDescent="0.2">
      <c r="A42233" s="188" t="s">
        <v>42726</v>
      </c>
    </row>
    <row r="42234" spans="1:1" x14ac:dyDescent="0.2">
      <c r="A42234" s="188" t="s">
        <v>42727</v>
      </c>
    </row>
    <row r="42235" spans="1:1" x14ac:dyDescent="0.2">
      <c r="A42235" s="188" t="s">
        <v>42728</v>
      </c>
    </row>
    <row r="42236" spans="1:1" x14ac:dyDescent="0.2">
      <c r="A42236" s="188" t="s">
        <v>42729</v>
      </c>
    </row>
    <row r="42237" spans="1:1" x14ac:dyDescent="0.2">
      <c r="A42237" s="188" t="s">
        <v>42730</v>
      </c>
    </row>
    <row r="42238" spans="1:1" x14ac:dyDescent="0.2">
      <c r="A42238" s="188" t="s">
        <v>42731</v>
      </c>
    </row>
    <row r="42239" spans="1:1" x14ac:dyDescent="0.2">
      <c r="A42239" s="188" t="s">
        <v>42732</v>
      </c>
    </row>
    <row r="42240" spans="1:1" x14ac:dyDescent="0.2">
      <c r="A42240" s="188" t="s">
        <v>42733</v>
      </c>
    </row>
    <row r="42241" spans="1:1" x14ac:dyDescent="0.2">
      <c r="A42241" s="188" t="s">
        <v>42734</v>
      </c>
    </row>
    <row r="42242" spans="1:1" x14ac:dyDescent="0.2">
      <c r="A42242" s="188" t="s">
        <v>42735</v>
      </c>
    </row>
    <row r="42243" spans="1:1" x14ac:dyDescent="0.2">
      <c r="A42243" s="188" t="s">
        <v>42736</v>
      </c>
    </row>
    <row r="42244" spans="1:1" x14ac:dyDescent="0.2">
      <c r="A42244" s="188" t="s">
        <v>42737</v>
      </c>
    </row>
    <row r="42245" spans="1:1" x14ac:dyDescent="0.2">
      <c r="A42245" s="188" t="s">
        <v>42738</v>
      </c>
    </row>
    <row r="42246" spans="1:1" x14ac:dyDescent="0.2">
      <c r="A42246" s="188" t="s">
        <v>42739</v>
      </c>
    </row>
    <row r="42247" spans="1:1" x14ac:dyDescent="0.2">
      <c r="A42247" s="188" t="s">
        <v>42740</v>
      </c>
    </row>
    <row r="42248" spans="1:1" x14ac:dyDescent="0.2">
      <c r="A42248" s="188" t="s">
        <v>42741</v>
      </c>
    </row>
    <row r="42249" spans="1:1" x14ac:dyDescent="0.2">
      <c r="A42249" s="188" t="s">
        <v>42742</v>
      </c>
    </row>
    <row r="42250" spans="1:1" x14ac:dyDescent="0.2">
      <c r="A42250" s="188" t="s">
        <v>42743</v>
      </c>
    </row>
    <row r="42251" spans="1:1" x14ac:dyDescent="0.2">
      <c r="A42251" s="188" t="s">
        <v>42744</v>
      </c>
    </row>
    <row r="42252" spans="1:1" x14ac:dyDescent="0.2">
      <c r="A42252" s="188" t="s">
        <v>42745</v>
      </c>
    </row>
    <row r="42253" spans="1:1" x14ac:dyDescent="0.2">
      <c r="A42253" s="188" t="s">
        <v>42746</v>
      </c>
    </row>
    <row r="42254" spans="1:1" x14ac:dyDescent="0.2">
      <c r="A42254" s="188" t="s">
        <v>42747</v>
      </c>
    </row>
    <row r="42255" spans="1:1" x14ac:dyDescent="0.2">
      <c r="A42255" s="188" t="s">
        <v>42748</v>
      </c>
    </row>
    <row r="42256" spans="1:1" x14ac:dyDescent="0.2">
      <c r="A42256" s="188" t="s">
        <v>42749</v>
      </c>
    </row>
    <row r="42257" spans="1:1" x14ac:dyDescent="0.2">
      <c r="A42257" s="188" t="s">
        <v>42750</v>
      </c>
    </row>
    <row r="42258" spans="1:1" x14ac:dyDescent="0.2">
      <c r="A42258" s="188" t="s">
        <v>42751</v>
      </c>
    </row>
    <row r="42259" spans="1:1" x14ac:dyDescent="0.2">
      <c r="A42259" s="188" t="s">
        <v>42752</v>
      </c>
    </row>
    <row r="42260" spans="1:1" x14ac:dyDescent="0.2">
      <c r="A42260" s="188" t="s">
        <v>42753</v>
      </c>
    </row>
    <row r="42261" spans="1:1" x14ac:dyDescent="0.2">
      <c r="A42261" s="188" t="s">
        <v>42754</v>
      </c>
    </row>
    <row r="42262" spans="1:1" x14ac:dyDescent="0.2">
      <c r="A42262" s="188" t="s">
        <v>42755</v>
      </c>
    </row>
    <row r="42263" spans="1:1" x14ac:dyDescent="0.2">
      <c r="A42263" s="188" t="s">
        <v>42756</v>
      </c>
    </row>
    <row r="42264" spans="1:1" x14ac:dyDescent="0.2">
      <c r="A42264" s="188" t="s">
        <v>42757</v>
      </c>
    </row>
    <row r="42265" spans="1:1" x14ac:dyDescent="0.2">
      <c r="A42265" s="188" t="s">
        <v>42758</v>
      </c>
    </row>
    <row r="42266" spans="1:1" x14ac:dyDescent="0.2">
      <c r="A42266" s="188" t="s">
        <v>42759</v>
      </c>
    </row>
    <row r="42267" spans="1:1" x14ac:dyDescent="0.2">
      <c r="A42267" s="188" t="s">
        <v>42760</v>
      </c>
    </row>
    <row r="42268" spans="1:1" x14ac:dyDescent="0.2">
      <c r="A42268" s="188" t="s">
        <v>42761</v>
      </c>
    </row>
    <row r="42269" spans="1:1" x14ac:dyDescent="0.2">
      <c r="A42269" s="188" t="s">
        <v>42762</v>
      </c>
    </row>
    <row r="42270" spans="1:1" x14ac:dyDescent="0.2">
      <c r="A42270" s="188" t="s">
        <v>42763</v>
      </c>
    </row>
    <row r="42271" spans="1:1" x14ac:dyDescent="0.2">
      <c r="A42271" s="188" t="s">
        <v>42764</v>
      </c>
    </row>
    <row r="42272" spans="1:1" x14ac:dyDescent="0.2">
      <c r="A42272" s="188" t="s">
        <v>42765</v>
      </c>
    </row>
    <row r="42273" spans="1:1" x14ac:dyDescent="0.2">
      <c r="A42273" s="188" t="s">
        <v>42766</v>
      </c>
    </row>
    <row r="42274" spans="1:1" x14ac:dyDescent="0.2">
      <c r="A42274" s="188" t="s">
        <v>42767</v>
      </c>
    </row>
    <row r="42275" spans="1:1" x14ac:dyDescent="0.2">
      <c r="A42275" s="188" t="s">
        <v>42768</v>
      </c>
    </row>
    <row r="42276" spans="1:1" x14ac:dyDescent="0.2">
      <c r="A42276" s="188" t="s">
        <v>42769</v>
      </c>
    </row>
    <row r="42277" spans="1:1" x14ac:dyDescent="0.2">
      <c r="A42277" s="188" t="s">
        <v>42770</v>
      </c>
    </row>
    <row r="42278" spans="1:1" x14ac:dyDescent="0.2">
      <c r="A42278" s="188" t="s">
        <v>42771</v>
      </c>
    </row>
    <row r="42279" spans="1:1" x14ac:dyDescent="0.2">
      <c r="A42279" s="188" t="s">
        <v>42772</v>
      </c>
    </row>
    <row r="42280" spans="1:1" x14ac:dyDescent="0.2">
      <c r="A42280" s="188" t="s">
        <v>42773</v>
      </c>
    </row>
    <row r="42281" spans="1:1" x14ac:dyDescent="0.2">
      <c r="A42281" s="188" t="s">
        <v>42774</v>
      </c>
    </row>
    <row r="42282" spans="1:1" x14ac:dyDescent="0.2">
      <c r="A42282" s="188" t="s">
        <v>42775</v>
      </c>
    </row>
    <row r="42283" spans="1:1" x14ac:dyDescent="0.2">
      <c r="A42283" s="188" t="s">
        <v>42776</v>
      </c>
    </row>
    <row r="42284" spans="1:1" x14ac:dyDescent="0.2">
      <c r="A42284" s="188" t="s">
        <v>42777</v>
      </c>
    </row>
    <row r="42285" spans="1:1" x14ac:dyDescent="0.2">
      <c r="A42285" s="188" t="s">
        <v>42778</v>
      </c>
    </row>
    <row r="42286" spans="1:1" x14ac:dyDescent="0.2">
      <c r="A42286" s="188" t="s">
        <v>42779</v>
      </c>
    </row>
    <row r="42287" spans="1:1" x14ac:dyDescent="0.2">
      <c r="A42287" s="188" t="s">
        <v>42780</v>
      </c>
    </row>
    <row r="42288" spans="1:1" x14ac:dyDescent="0.2">
      <c r="A42288" s="188" t="s">
        <v>42781</v>
      </c>
    </row>
    <row r="42289" spans="1:1" x14ac:dyDescent="0.2">
      <c r="A42289" s="188" t="s">
        <v>42782</v>
      </c>
    </row>
    <row r="42290" spans="1:1" x14ac:dyDescent="0.2">
      <c r="A42290" s="188" t="s">
        <v>42783</v>
      </c>
    </row>
    <row r="42291" spans="1:1" x14ac:dyDescent="0.2">
      <c r="A42291" s="188" t="s">
        <v>42784</v>
      </c>
    </row>
    <row r="42292" spans="1:1" x14ac:dyDescent="0.2">
      <c r="A42292" s="188" t="s">
        <v>42785</v>
      </c>
    </row>
    <row r="42293" spans="1:1" x14ac:dyDescent="0.2">
      <c r="A42293" s="188" t="s">
        <v>42786</v>
      </c>
    </row>
    <row r="42294" spans="1:1" x14ac:dyDescent="0.2">
      <c r="A42294" s="188" t="s">
        <v>42787</v>
      </c>
    </row>
    <row r="42295" spans="1:1" x14ac:dyDescent="0.2">
      <c r="A42295" s="188" t="s">
        <v>42788</v>
      </c>
    </row>
    <row r="42296" spans="1:1" x14ac:dyDescent="0.2">
      <c r="A42296" s="188" t="s">
        <v>42789</v>
      </c>
    </row>
    <row r="42297" spans="1:1" x14ac:dyDescent="0.2">
      <c r="A42297" s="188" t="s">
        <v>42790</v>
      </c>
    </row>
    <row r="42298" spans="1:1" x14ac:dyDescent="0.2">
      <c r="A42298" s="188" t="s">
        <v>42791</v>
      </c>
    </row>
    <row r="42299" spans="1:1" x14ac:dyDescent="0.2">
      <c r="A42299" s="188" t="s">
        <v>42792</v>
      </c>
    </row>
    <row r="42300" spans="1:1" x14ac:dyDescent="0.2">
      <c r="A42300" s="188" t="s">
        <v>42793</v>
      </c>
    </row>
    <row r="42301" spans="1:1" x14ac:dyDescent="0.2">
      <c r="A42301" s="188" t="s">
        <v>42794</v>
      </c>
    </row>
    <row r="42302" spans="1:1" x14ac:dyDescent="0.2">
      <c r="A42302" s="188" t="s">
        <v>42795</v>
      </c>
    </row>
    <row r="42303" spans="1:1" x14ac:dyDescent="0.2">
      <c r="A42303" s="188" t="s">
        <v>42796</v>
      </c>
    </row>
    <row r="42304" spans="1:1" x14ac:dyDescent="0.2">
      <c r="A42304" s="188" t="s">
        <v>42797</v>
      </c>
    </row>
    <row r="42305" spans="1:1" x14ac:dyDescent="0.2">
      <c r="A42305" s="188" t="s">
        <v>42798</v>
      </c>
    </row>
    <row r="42306" spans="1:1" x14ac:dyDescent="0.2">
      <c r="A42306" s="188" t="s">
        <v>42799</v>
      </c>
    </row>
    <row r="42307" spans="1:1" x14ac:dyDescent="0.2">
      <c r="A42307" s="188" t="s">
        <v>42800</v>
      </c>
    </row>
    <row r="42308" spans="1:1" x14ac:dyDescent="0.2">
      <c r="A42308" s="188" t="s">
        <v>42801</v>
      </c>
    </row>
    <row r="42309" spans="1:1" x14ac:dyDescent="0.2">
      <c r="A42309" s="188" t="s">
        <v>42802</v>
      </c>
    </row>
    <row r="42310" spans="1:1" x14ac:dyDescent="0.2">
      <c r="A42310" s="188" t="s">
        <v>42803</v>
      </c>
    </row>
    <row r="42311" spans="1:1" x14ac:dyDescent="0.2">
      <c r="A42311" s="188" t="s">
        <v>42804</v>
      </c>
    </row>
    <row r="42312" spans="1:1" x14ac:dyDescent="0.2">
      <c r="A42312" s="188" t="s">
        <v>42805</v>
      </c>
    </row>
    <row r="42313" spans="1:1" x14ac:dyDescent="0.2">
      <c r="A42313" s="188" t="s">
        <v>42806</v>
      </c>
    </row>
    <row r="42314" spans="1:1" x14ac:dyDescent="0.2">
      <c r="A42314" s="188" t="s">
        <v>42807</v>
      </c>
    </row>
    <row r="42315" spans="1:1" x14ac:dyDescent="0.2">
      <c r="A42315" s="188" t="s">
        <v>42808</v>
      </c>
    </row>
    <row r="42316" spans="1:1" x14ac:dyDescent="0.2">
      <c r="A42316" s="188" t="s">
        <v>42809</v>
      </c>
    </row>
    <row r="42317" spans="1:1" x14ac:dyDescent="0.2">
      <c r="A42317" s="188" t="s">
        <v>42810</v>
      </c>
    </row>
    <row r="42318" spans="1:1" x14ac:dyDescent="0.2">
      <c r="A42318" s="188" t="s">
        <v>42811</v>
      </c>
    </row>
    <row r="42319" spans="1:1" x14ac:dyDescent="0.2">
      <c r="A42319" s="188" t="s">
        <v>42812</v>
      </c>
    </row>
    <row r="42320" spans="1:1" x14ac:dyDescent="0.2">
      <c r="A42320" s="188" t="s">
        <v>42813</v>
      </c>
    </row>
    <row r="42321" spans="1:1" x14ac:dyDescent="0.2">
      <c r="A42321" s="188" t="s">
        <v>42814</v>
      </c>
    </row>
    <row r="42322" spans="1:1" x14ac:dyDescent="0.2">
      <c r="A42322" s="188" t="s">
        <v>42815</v>
      </c>
    </row>
    <row r="42323" spans="1:1" x14ac:dyDescent="0.2">
      <c r="A42323" s="188" t="s">
        <v>42816</v>
      </c>
    </row>
    <row r="42324" spans="1:1" x14ac:dyDescent="0.2">
      <c r="A42324" s="188" t="s">
        <v>42817</v>
      </c>
    </row>
    <row r="42325" spans="1:1" x14ac:dyDescent="0.2">
      <c r="A42325" s="188" t="s">
        <v>42818</v>
      </c>
    </row>
    <row r="42326" spans="1:1" x14ac:dyDescent="0.2">
      <c r="A42326" s="188" t="s">
        <v>42819</v>
      </c>
    </row>
    <row r="42327" spans="1:1" x14ac:dyDescent="0.2">
      <c r="A42327" s="188" t="s">
        <v>42820</v>
      </c>
    </row>
    <row r="42328" spans="1:1" x14ac:dyDescent="0.2">
      <c r="A42328" s="188" t="s">
        <v>42821</v>
      </c>
    </row>
    <row r="42329" spans="1:1" x14ac:dyDescent="0.2">
      <c r="A42329" s="188" t="s">
        <v>42822</v>
      </c>
    </row>
    <row r="42330" spans="1:1" x14ac:dyDescent="0.2">
      <c r="A42330" s="188" t="s">
        <v>42823</v>
      </c>
    </row>
    <row r="42331" spans="1:1" x14ac:dyDescent="0.2">
      <c r="A42331" s="188" t="s">
        <v>42824</v>
      </c>
    </row>
    <row r="42332" spans="1:1" x14ac:dyDescent="0.2">
      <c r="A42332" s="188" t="s">
        <v>42825</v>
      </c>
    </row>
    <row r="42333" spans="1:1" x14ac:dyDescent="0.2">
      <c r="A42333" s="188" t="s">
        <v>42826</v>
      </c>
    </row>
    <row r="42334" spans="1:1" x14ac:dyDescent="0.2">
      <c r="A42334" s="188" t="s">
        <v>42827</v>
      </c>
    </row>
    <row r="42335" spans="1:1" x14ac:dyDescent="0.2">
      <c r="A42335" s="188" t="s">
        <v>42828</v>
      </c>
    </row>
    <row r="42336" spans="1:1" x14ac:dyDescent="0.2">
      <c r="A42336" s="188" t="s">
        <v>42829</v>
      </c>
    </row>
    <row r="42337" spans="1:1" x14ac:dyDescent="0.2">
      <c r="A42337" s="188" t="s">
        <v>42830</v>
      </c>
    </row>
    <row r="42338" spans="1:1" x14ac:dyDescent="0.2">
      <c r="A42338" s="188" t="s">
        <v>42831</v>
      </c>
    </row>
    <row r="42339" spans="1:1" x14ac:dyDescent="0.2">
      <c r="A42339" s="188" t="s">
        <v>42832</v>
      </c>
    </row>
    <row r="42340" spans="1:1" x14ac:dyDescent="0.2">
      <c r="A42340" s="188" t="s">
        <v>42833</v>
      </c>
    </row>
    <row r="42341" spans="1:1" x14ac:dyDescent="0.2">
      <c r="A42341" s="188" t="s">
        <v>42834</v>
      </c>
    </row>
    <row r="42342" spans="1:1" x14ac:dyDescent="0.2">
      <c r="A42342" s="188" t="s">
        <v>42835</v>
      </c>
    </row>
    <row r="42343" spans="1:1" x14ac:dyDescent="0.2">
      <c r="A42343" s="188" t="s">
        <v>42836</v>
      </c>
    </row>
    <row r="42344" spans="1:1" x14ac:dyDescent="0.2">
      <c r="A42344" s="188" t="s">
        <v>42837</v>
      </c>
    </row>
    <row r="42345" spans="1:1" x14ac:dyDescent="0.2">
      <c r="A42345" s="188" t="s">
        <v>42838</v>
      </c>
    </row>
    <row r="42346" spans="1:1" x14ac:dyDescent="0.2">
      <c r="A42346" s="188" t="s">
        <v>42839</v>
      </c>
    </row>
    <row r="42347" spans="1:1" x14ac:dyDescent="0.2">
      <c r="A42347" s="188" t="s">
        <v>42840</v>
      </c>
    </row>
    <row r="42348" spans="1:1" x14ac:dyDescent="0.2">
      <c r="A42348" s="188" t="s">
        <v>42841</v>
      </c>
    </row>
    <row r="42349" spans="1:1" x14ac:dyDescent="0.2">
      <c r="A42349" s="188" t="s">
        <v>42842</v>
      </c>
    </row>
    <row r="42350" spans="1:1" x14ac:dyDescent="0.2">
      <c r="A42350" s="188" t="s">
        <v>42843</v>
      </c>
    </row>
    <row r="42351" spans="1:1" x14ac:dyDescent="0.2">
      <c r="A42351" s="188" t="s">
        <v>42844</v>
      </c>
    </row>
    <row r="42352" spans="1:1" x14ac:dyDescent="0.2">
      <c r="A42352" s="188" t="s">
        <v>42845</v>
      </c>
    </row>
    <row r="42353" spans="1:1" x14ac:dyDescent="0.2">
      <c r="A42353" s="188" t="s">
        <v>42846</v>
      </c>
    </row>
    <row r="42354" spans="1:1" x14ac:dyDescent="0.2">
      <c r="A42354" s="188" t="s">
        <v>42847</v>
      </c>
    </row>
    <row r="42355" spans="1:1" x14ac:dyDescent="0.2">
      <c r="A42355" s="188" t="s">
        <v>42848</v>
      </c>
    </row>
    <row r="42356" spans="1:1" x14ac:dyDescent="0.2">
      <c r="A42356" s="188" t="s">
        <v>42849</v>
      </c>
    </row>
    <row r="42357" spans="1:1" x14ac:dyDescent="0.2">
      <c r="A42357" s="188" t="s">
        <v>42850</v>
      </c>
    </row>
    <row r="42358" spans="1:1" x14ac:dyDescent="0.2">
      <c r="A42358" s="188" t="s">
        <v>42851</v>
      </c>
    </row>
    <row r="42359" spans="1:1" x14ac:dyDescent="0.2">
      <c r="A42359" s="188" t="s">
        <v>42852</v>
      </c>
    </row>
    <row r="42360" spans="1:1" x14ac:dyDescent="0.2">
      <c r="A42360" s="188" t="s">
        <v>42853</v>
      </c>
    </row>
    <row r="42361" spans="1:1" x14ac:dyDescent="0.2">
      <c r="A42361" s="188" t="s">
        <v>42854</v>
      </c>
    </row>
    <row r="42362" spans="1:1" x14ac:dyDescent="0.2">
      <c r="A42362" s="188" t="s">
        <v>42855</v>
      </c>
    </row>
    <row r="42363" spans="1:1" x14ac:dyDescent="0.2">
      <c r="A42363" s="188" t="s">
        <v>42856</v>
      </c>
    </row>
    <row r="42364" spans="1:1" x14ac:dyDescent="0.2">
      <c r="A42364" s="188" t="s">
        <v>42857</v>
      </c>
    </row>
    <row r="42365" spans="1:1" x14ac:dyDescent="0.2">
      <c r="A42365" s="188" t="s">
        <v>42858</v>
      </c>
    </row>
    <row r="42366" spans="1:1" x14ac:dyDescent="0.2">
      <c r="A42366" s="188" t="s">
        <v>42859</v>
      </c>
    </row>
    <row r="42367" spans="1:1" x14ac:dyDescent="0.2">
      <c r="A42367" s="188" t="s">
        <v>42860</v>
      </c>
    </row>
    <row r="42368" spans="1:1" x14ac:dyDescent="0.2">
      <c r="A42368" s="188" t="s">
        <v>42861</v>
      </c>
    </row>
    <row r="42369" spans="1:1" x14ac:dyDescent="0.2">
      <c r="A42369" s="188" t="s">
        <v>42862</v>
      </c>
    </row>
    <row r="42370" spans="1:1" x14ac:dyDescent="0.2">
      <c r="A42370" s="188" t="s">
        <v>42863</v>
      </c>
    </row>
    <row r="42371" spans="1:1" x14ac:dyDescent="0.2">
      <c r="A42371" s="188" t="s">
        <v>42864</v>
      </c>
    </row>
    <row r="42372" spans="1:1" x14ac:dyDescent="0.2">
      <c r="A42372" s="188" t="s">
        <v>42865</v>
      </c>
    </row>
    <row r="42373" spans="1:1" x14ac:dyDescent="0.2">
      <c r="A42373" s="188" t="s">
        <v>42866</v>
      </c>
    </row>
    <row r="42374" spans="1:1" x14ac:dyDescent="0.2">
      <c r="A42374" s="188" t="s">
        <v>42867</v>
      </c>
    </row>
    <row r="42375" spans="1:1" x14ac:dyDescent="0.2">
      <c r="A42375" s="188" t="s">
        <v>42868</v>
      </c>
    </row>
    <row r="42376" spans="1:1" x14ac:dyDescent="0.2">
      <c r="A42376" s="188" t="s">
        <v>42869</v>
      </c>
    </row>
    <row r="42377" spans="1:1" x14ac:dyDescent="0.2">
      <c r="A42377" s="188" t="s">
        <v>42870</v>
      </c>
    </row>
    <row r="42378" spans="1:1" x14ac:dyDescent="0.2">
      <c r="A42378" s="188" t="s">
        <v>42871</v>
      </c>
    </row>
    <row r="42379" spans="1:1" x14ac:dyDescent="0.2">
      <c r="A42379" s="188" t="s">
        <v>42872</v>
      </c>
    </row>
    <row r="42380" spans="1:1" x14ac:dyDescent="0.2">
      <c r="A42380" s="188" t="s">
        <v>42873</v>
      </c>
    </row>
    <row r="42381" spans="1:1" x14ac:dyDescent="0.2">
      <c r="A42381" s="188" t="s">
        <v>42874</v>
      </c>
    </row>
    <row r="42382" spans="1:1" x14ac:dyDescent="0.2">
      <c r="A42382" s="188" t="s">
        <v>42875</v>
      </c>
    </row>
    <row r="42383" spans="1:1" x14ac:dyDescent="0.2">
      <c r="A42383" s="188" t="s">
        <v>42876</v>
      </c>
    </row>
    <row r="42384" spans="1:1" x14ac:dyDescent="0.2">
      <c r="A42384" s="188" t="s">
        <v>42877</v>
      </c>
    </row>
    <row r="42385" spans="1:1" x14ac:dyDescent="0.2">
      <c r="A42385" s="188" t="s">
        <v>42878</v>
      </c>
    </row>
    <row r="42386" spans="1:1" x14ac:dyDescent="0.2">
      <c r="A42386" s="188" t="s">
        <v>42879</v>
      </c>
    </row>
    <row r="42387" spans="1:1" x14ac:dyDescent="0.2">
      <c r="A42387" s="188" t="s">
        <v>42880</v>
      </c>
    </row>
    <row r="42388" spans="1:1" x14ac:dyDescent="0.2">
      <c r="A42388" s="188" t="s">
        <v>42881</v>
      </c>
    </row>
    <row r="42389" spans="1:1" x14ac:dyDescent="0.2">
      <c r="A42389" s="188" t="s">
        <v>42882</v>
      </c>
    </row>
    <row r="42390" spans="1:1" x14ac:dyDescent="0.2">
      <c r="A42390" s="188" t="s">
        <v>42883</v>
      </c>
    </row>
    <row r="42391" spans="1:1" x14ac:dyDescent="0.2">
      <c r="A42391" s="188" t="s">
        <v>42884</v>
      </c>
    </row>
    <row r="42392" spans="1:1" x14ac:dyDescent="0.2">
      <c r="A42392" s="188" t="s">
        <v>42885</v>
      </c>
    </row>
    <row r="42393" spans="1:1" x14ac:dyDescent="0.2">
      <c r="A42393" s="188" t="s">
        <v>42886</v>
      </c>
    </row>
    <row r="42394" spans="1:1" x14ac:dyDescent="0.2">
      <c r="A42394" s="188" t="s">
        <v>42887</v>
      </c>
    </row>
    <row r="42395" spans="1:1" x14ac:dyDescent="0.2">
      <c r="A42395" s="188" t="s">
        <v>42888</v>
      </c>
    </row>
    <row r="42396" spans="1:1" x14ac:dyDescent="0.2">
      <c r="A42396" s="188" t="s">
        <v>42889</v>
      </c>
    </row>
    <row r="42397" spans="1:1" x14ac:dyDescent="0.2">
      <c r="A42397" s="188" t="s">
        <v>42890</v>
      </c>
    </row>
    <row r="42398" spans="1:1" x14ac:dyDescent="0.2">
      <c r="A42398" s="188" t="s">
        <v>42891</v>
      </c>
    </row>
    <row r="42399" spans="1:1" x14ac:dyDescent="0.2">
      <c r="A42399" s="188" t="s">
        <v>42892</v>
      </c>
    </row>
    <row r="42400" spans="1:1" x14ac:dyDescent="0.2">
      <c r="A42400" s="188" t="s">
        <v>42893</v>
      </c>
    </row>
    <row r="42401" spans="1:1" x14ac:dyDescent="0.2">
      <c r="A42401" s="188" t="s">
        <v>42894</v>
      </c>
    </row>
    <row r="42402" spans="1:1" x14ac:dyDescent="0.2">
      <c r="A42402" s="188" t="s">
        <v>42895</v>
      </c>
    </row>
    <row r="42403" spans="1:1" x14ac:dyDescent="0.2">
      <c r="A42403" s="188" t="s">
        <v>42896</v>
      </c>
    </row>
    <row r="42404" spans="1:1" x14ac:dyDescent="0.2">
      <c r="A42404" s="188" t="s">
        <v>42897</v>
      </c>
    </row>
    <row r="42405" spans="1:1" x14ac:dyDescent="0.2">
      <c r="A42405" s="188" t="s">
        <v>42898</v>
      </c>
    </row>
    <row r="42406" spans="1:1" x14ac:dyDescent="0.2">
      <c r="A42406" s="188" t="s">
        <v>42899</v>
      </c>
    </row>
    <row r="42407" spans="1:1" x14ac:dyDescent="0.2">
      <c r="A42407" s="188" t="s">
        <v>42900</v>
      </c>
    </row>
    <row r="42408" spans="1:1" x14ac:dyDescent="0.2">
      <c r="A42408" s="188" t="s">
        <v>42901</v>
      </c>
    </row>
    <row r="42409" spans="1:1" x14ac:dyDescent="0.2">
      <c r="A42409" s="188" t="s">
        <v>42902</v>
      </c>
    </row>
    <row r="42410" spans="1:1" x14ac:dyDescent="0.2">
      <c r="A42410" s="188" t="s">
        <v>42903</v>
      </c>
    </row>
    <row r="42411" spans="1:1" x14ac:dyDescent="0.2">
      <c r="A42411" s="188" t="s">
        <v>42904</v>
      </c>
    </row>
    <row r="42412" spans="1:1" x14ac:dyDescent="0.2">
      <c r="A42412" s="188" t="s">
        <v>42905</v>
      </c>
    </row>
    <row r="42413" spans="1:1" x14ac:dyDescent="0.2">
      <c r="A42413" s="188" t="s">
        <v>42906</v>
      </c>
    </row>
    <row r="42414" spans="1:1" x14ac:dyDescent="0.2">
      <c r="A42414" s="188" t="s">
        <v>42907</v>
      </c>
    </row>
    <row r="42415" spans="1:1" x14ac:dyDescent="0.2">
      <c r="A42415" s="188" t="s">
        <v>42908</v>
      </c>
    </row>
    <row r="42416" spans="1:1" x14ac:dyDescent="0.2">
      <c r="A42416" s="188" t="s">
        <v>42909</v>
      </c>
    </row>
    <row r="42417" spans="1:1" x14ac:dyDescent="0.2">
      <c r="A42417" s="188" t="s">
        <v>42910</v>
      </c>
    </row>
    <row r="42418" spans="1:1" x14ac:dyDescent="0.2">
      <c r="A42418" s="188" t="s">
        <v>42911</v>
      </c>
    </row>
    <row r="42419" spans="1:1" x14ac:dyDescent="0.2">
      <c r="A42419" s="188" t="s">
        <v>42912</v>
      </c>
    </row>
    <row r="42420" spans="1:1" x14ac:dyDescent="0.2">
      <c r="A42420" s="188" t="s">
        <v>42913</v>
      </c>
    </row>
    <row r="42421" spans="1:1" x14ac:dyDescent="0.2">
      <c r="A42421" s="188" t="s">
        <v>42914</v>
      </c>
    </row>
    <row r="42422" spans="1:1" x14ac:dyDescent="0.2">
      <c r="A42422" s="188" t="s">
        <v>42915</v>
      </c>
    </row>
    <row r="42423" spans="1:1" x14ac:dyDescent="0.2">
      <c r="A42423" s="188" t="s">
        <v>42916</v>
      </c>
    </row>
    <row r="42424" spans="1:1" x14ac:dyDescent="0.2">
      <c r="A42424" s="188" t="s">
        <v>42917</v>
      </c>
    </row>
    <row r="42425" spans="1:1" x14ac:dyDescent="0.2">
      <c r="A42425" s="188" t="s">
        <v>42918</v>
      </c>
    </row>
    <row r="42426" spans="1:1" x14ac:dyDescent="0.2">
      <c r="A42426" s="188" t="s">
        <v>42919</v>
      </c>
    </row>
    <row r="42427" spans="1:1" x14ac:dyDescent="0.2">
      <c r="A42427" s="188" t="s">
        <v>42920</v>
      </c>
    </row>
    <row r="42428" spans="1:1" x14ac:dyDescent="0.2">
      <c r="A42428" s="188" t="s">
        <v>42921</v>
      </c>
    </row>
    <row r="42429" spans="1:1" x14ac:dyDescent="0.2">
      <c r="A42429" s="188" t="s">
        <v>42922</v>
      </c>
    </row>
    <row r="42430" spans="1:1" x14ac:dyDescent="0.2">
      <c r="A42430" s="188" t="s">
        <v>42923</v>
      </c>
    </row>
    <row r="42431" spans="1:1" x14ac:dyDescent="0.2">
      <c r="A42431" s="188" t="s">
        <v>42924</v>
      </c>
    </row>
    <row r="42432" spans="1:1" x14ac:dyDescent="0.2">
      <c r="A42432" s="188" t="s">
        <v>42925</v>
      </c>
    </row>
    <row r="42433" spans="1:1" x14ac:dyDescent="0.2">
      <c r="A42433" s="188" t="s">
        <v>42926</v>
      </c>
    </row>
    <row r="42434" spans="1:1" x14ac:dyDescent="0.2">
      <c r="A42434" s="188" t="s">
        <v>42927</v>
      </c>
    </row>
    <row r="42435" spans="1:1" x14ac:dyDescent="0.2">
      <c r="A42435" s="188" t="s">
        <v>42928</v>
      </c>
    </row>
    <row r="42436" spans="1:1" x14ac:dyDescent="0.2">
      <c r="A42436" s="188" t="s">
        <v>42929</v>
      </c>
    </row>
    <row r="42437" spans="1:1" x14ac:dyDescent="0.2">
      <c r="A42437" s="188" t="s">
        <v>42930</v>
      </c>
    </row>
    <row r="42438" spans="1:1" x14ac:dyDescent="0.2">
      <c r="A42438" s="188" t="s">
        <v>42931</v>
      </c>
    </row>
    <row r="42439" spans="1:1" x14ac:dyDescent="0.2">
      <c r="A42439" s="188" t="s">
        <v>42932</v>
      </c>
    </row>
    <row r="42440" spans="1:1" x14ac:dyDescent="0.2">
      <c r="A42440" s="188" t="s">
        <v>42933</v>
      </c>
    </row>
    <row r="42441" spans="1:1" x14ac:dyDescent="0.2">
      <c r="A42441" s="188" t="s">
        <v>42934</v>
      </c>
    </row>
    <row r="42442" spans="1:1" x14ac:dyDescent="0.2">
      <c r="A42442" s="188" t="s">
        <v>42935</v>
      </c>
    </row>
    <row r="42443" spans="1:1" x14ac:dyDescent="0.2">
      <c r="A42443" s="188" t="s">
        <v>42936</v>
      </c>
    </row>
    <row r="42444" spans="1:1" x14ac:dyDescent="0.2">
      <c r="A42444" s="188" t="s">
        <v>42937</v>
      </c>
    </row>
    <row r="42445" spans="1:1" x14ac:dyDescent="0.2">
      <c r="A42445" s="188" t="s">
        <v>42938</v>
      </c>
    </row>
    <row r="42446" spans="1:1" x14ac:dyDescent="0.2">
      <c r="A42446" s="188" t="s">
        <v>42939</v>
      </c>
    </row>
    <row r="42447" spans="1:1" x14ac:dyDescent="0.2">
      <c r="A42447" s="188" t="s">
        <v>42940</v>
      </c>
    </row>
    <row r="42448" spans="1:1" x14ac:dyDescent="0.2">
      <c r="A42448" s="188" t="s">
        <v>42941</v>
      </c>
    </row>
    <row r="42449" spans="1:1" x14ac:dyDescent="0.2">
      <c r="A42449" s="188" t="s">
        <v>42942</v>
      </c>
    </row>
    <row r="42450" spans="1:1" x14ac:dyDescent="0.2">
      <c r="A42450" s="188" t="s">
        <v>42943</v>
      </c>
    </row>
    <row r="42451" spans="1:1" x14ac:dyDescent="0.2">
      <c r="A42451" s="188" t="s">
        <v>42944</v>
      </c>
    </row>
    <row r="42452" spans="1:1" x14ac:dyDescent="0.2">
      <c r="A42452" s="188" t="s">
        <v>42945</v>
      </c>
    </row>
    <row r="42453" spans="1:1" x14ac:dyDescent="0.2">
      <c r="A42453" s="188" t="s">
        <v>42946</v>
      </c>
    </row>
    <row r="42454" spans="1:1" x14ac:dyDescent="0.2">
      <c r="A42454" s="188" t="s">
        <v>42947</v>
      </c>
    </row>
    <row r="42455" spans="1:1" x14ac:dyDescent="0.2">
      <c r="A42455" s="188" t="s">
        <v>42948</v>
      </c>
    </row>
    <row r="42456" spans="1:1" x14ac:dyDescent="0.2">
      <c r="A42456" s="188" t="s">
        <v>42949</v>
      </c>
    </row>
    <row r="42457" spans="1:1" x14ac:dyDescent="0.2">
      <c r="A42457" s="188" t="s">
        <v>42950</v>
      </c>
    </row>
    <row r="42458" spans="1:1" x14ac:dyDescent="0.2">
      <c r="A42458" s="188" t="s">
        <v>42951</v>
      </c>
    </row>
    <row r="42459" spans="1:1" x14ac:dyDescent="0.2">
      <c r="A42459" s="188" t="s">
        <v>42952</v>
      </c>
    </row>
    <row r="42460" spans="1:1" x14ac:dyDescent="0.2">
      <c r="A42460" s="188" t="s">
        <v>42953</v>
      </c>
    </row>
    <row r="42461" spans="1:1" x14ac:dyDescent="0.2">
      <c r="A42461" s="188" t="s">
        <v>42954</v>
      </c>
    </row>
    <row r="42462" spans="1:1" x14ac:dyDescent="0.2">
      <c r="A42462" s="188" t="s">
        <v>42955</v>
      </c>
    </row>
    <row r="42463" spans="1:1" x14ac:dyDescent="0.2">
      <c r="A42463" s="188" t="s">
        <v>42956</v>
      </c>
    </row>
    <row r="42464" spans="1:1" x14ac:dyDescent="0.2">
      <c r="A42464" s="188" t="s">
        <v>42957</v>
      </c>
    </row>
    <row r="42465" spans="1:1" x14ac:dyDescent="0.2">
      <c r="A42465" s="188" t="s">
        <v>42958</v>
      </c>
    </row>
    <row r="42466" spans="1:1" x14ac:dyDescent="0.2">
      <c r="A42466" s="188" t="s">
        <v>42959</v>
      </c>
    </row>
    <row r="42467" spans="1:1" x14ac:dyDescent="0.2">
      <c r="A42467" s="188" t="s">
        <v>42960</v>
      </c>
    </row>
    <row r="42468" spans="1:1" x14ac:dyDescent="0.2">
      <c r="A42468" s="188" t="s">
        <v>42961</v>
      </c>
    </row>
    <row r="42469" spans="1:1" x14ac:dyDescent="0.2">
      <c r="A42469" s="188" t="s">
        <v>42962</v>
      </c>
    </row>
    <row r="42470" spans="1:1" x14ac:dyDescent="0.2">
      <c r="A42470" s="188" t="s">
        <v>42963</v>
      </c>
    </row>
    <row r="42471" spans="1:1" x14ac:dyDescent="0.2">
      <c r="A42471" s="188" t="s">
        <v>42964</v>
      </c>
    </row>
    <row r="42472" spans="1:1" x14ac:dyDescent="0.2">
      <c r="A42472" s="188" t="s">
        <v>42965</v>
      </c>
    </row>
    <row r="42473" spans="1:1" x14ac:dyDescent="0.2">
      <c r="A42473" s="188" t="s">
        <v>42966</v>
      </c>
    </row>
    <row r="42474" spans="1:1" x14ac:dyDescent="0.2">
      <c r="A42474" s="188" t="s">
        <v>42967</v>
      </c>
    </row>
    <row r="42475" spans="1:1" x14ac:dyDescent="0.2">
      <c r="A42475" s="188" t="s">
        <v>42968</v>
      </c>
    </row>
    <row r="42476" spans="1:1" x14ac:dyDescent="0.2">
      <c r="A42476" s="188" t="s">
        <v>42969</v>
      </c>
    </row>
    <row r="42477" spans="1:1" x14ac:dyDescent="0.2">
      <c r="A42477" s="188" t="s">
        <v>42970</v>
      </c>
    </row>
    <row r="42478" spans="1:1" x14ac:dyDescent="0.2">
      <c r="A42478" s="188" t="s">
        <v>42971</v>
      </c>
    </row>
    <row r="42479" spans="1:1" x14ac:dyDescent="0.2">
      <c r="A42479" s="188" t="s">
        <v>42972</v>
      </c>
    </row>
    <row r="42480" spans="1:1" x14ac:dyDescent="0.2">
      <c r="A42480" s="188" t="s">
        <v>42973</v>
      </c>
    </row>
    <row r="42481" spans="1:1" x14ac:dyDescent="0.2">
      <c r="A42481" s="188" t="s">
        <v>42974</v>
      </c>
    </row>
    <row r="42482" spans="1:1" x14ac:dyDescent="0.2">
      <c r="A42482" s="188" t="s">
        <v>42975</v>
      </c>
    </row>
    <row r="42483" spans="1:1" x14ac:dyDescent="0.2">
      <c r="A42483" s="188" t="s">
        <v>42976</v>
      </c>
    </row>
    <row r="42484" spans="1:1" x14ac:dyDescent="0.2">
      <c r="A42484" s="188" t="s">
        <v>42977</v>
      </c>
    </row>
    <row r="42485" spans="1:1" x14ac:dyDescent="0.2">
      <c r="A42485" s="188" t="s">
        <v>42978</v>
      </c>
    </row>
    <row r="42486" spans="1:1" x14ac:dyDescent="0.2">
      <c r="A42486" s="188" t="s">
        <v>42979</v>
      </c>
    </row>
    <row r="42487" spans="1:1" x14ac:dyDescent="0.2">
      <c r="A42487" s="188" t="s">
        <v>42980</v>
      </c>
    </row>
    <row r="42488" spans="1:1" x14ac:dyDescent="0.2">
      <c r="A42488" s="188" t="s">
        <v>42981</v>
      </c>
    </row>
    <row r="42489" spans="1:1" x14ac:dyDescent="0.2">
      <c r="A42489" s="188" t="s">
        <v>42982</v>
      </c>
    </row>
    <row r="42490" spans="1:1" x14ac:dyDescent="0.2">
      <c r="A42490" s="188" t="s">
        <v>42983</v>
      </c>
    </row>
    <row r="42491" spans="1:1" x14ac:dyDescent="0.2">
      <c r="A42491" s="188" t="s">
        <v>42984</v>
      </c>
    </row>
    <row r="42492" spans="1:1" x14ac:dyDescent="0.2">
      <c r="A42492" s="188" t="s">
        <v>42985</v>
      </c>
    </row>
    <row r="42493" spans="1:1" x14ac:dyDescent="0.2">
      <c r="A42493" s="188" t="s">
        <v>42986</v>
      </c>
    </row>
    <row r="42494" spans="1:1" x14ac:dyDescent="0.2">
      <c r="A42494" s="188" t="s">
        <v>42987</v>
      </c>
    </row>
    <row r="42495" spans="1:1" x14ac:dyDescent="0.2">
      <c r="A42495" s="188" t="s">
        <v>42988</v>
      </c>
    </row>
    <row r="42496" spans="1:1" x14ac:dyDescent="0.2">
      <c r="A42496" s="188" t="s">
        <v>42989</v>
      </c>
    </row>
    <row r="42497" spans="1:1" x14ac:dyDescent="0.2">
      <c r="A42497" s="188" t="s">
        <v>42990</v>
      </c>
    </row>
    <row r="42498" spans="1:1" x14ac:dyDescent="0.2">
      <c r="A42498" s="188" t="s">
        <v>42991</v>
      </c>
    </row>
    <row r="42499" spans="1:1" x14ac:dyDescent="0.2">
      <c r="A42499" s="188" t="s">
        <v>42992</v>
      </c>
    </row>
    <row r="42500" spans="1:1" x14ac:dyDescent="0.2">
      <c r="A42500" s="188" t="s">
        <v>42993</v>
      </c>
    </row>
    <row r="42501" spans="1:1" x14ac:dyDescent="0.2">
      <c r="A42501" s="188" t="s">
        <v>42994</v>
      </c>
    </row>
    <row r="42502" spans="1:1" x14ac:dyDescent="0.2">
      <c r="A42502" s="188" t="s">
        <v>42995</v>
      </c>
    </row>
    <row r="42503" spans="1:1" x14ac:dyDescent="0.2">
      <c r="A42503" s="188" t="s">
        <v>42996</v>
      </c>
    </row>
    <row r="42504" spans="1:1" x14ac:dyDescent="0.2">
      <c r="A42504" s="188" t="s">
        <v>42997</v>
      </c>
    </row>
    <row r="42505" spans="1:1" x14ac:dyDescent="0.2">
      <c r="A42505" s="188" t="s">
        <v>42998</v>
      </c>
    </row>
    <row r="42506" spans="1:1" x14ac:dyDescent="0.2">
      <c r="A42506" s="188" t="s">
        <v>42999</v>
      </c>
    </row>
    <row r="42507" spans="1:1" x14ac:dyDescent="0.2">
      <c r="A42507" s="188" t="s">
        <v>43000</v>
      </c>
    </row>
    <row r="42508" spans="1:1" x14ac:dyDescent="0.2">
      <c r="A42508" s="188" t="s">
        <v>43001</v>
      </c>
    </row>
    <row r="42509" spans="1:1" x14ac:dyDescent="0.2">
      <c r="A42509" s="188" t="s">
        <v>43002</v>
      </c>
    </row>
    <row r="42510" spans="1:1" x14ac:dyDescent="0.2">
      <c r="A42510" s="188" t="s">
        <v>43003</v>
      </c>
    </row>
    <row r="42511" spans="1:1" x14ac:dyDescent="0.2">
      <c r="A42511" s="188" t="s">
        <v>43004</v>
      </c>
    </row>
    <row r="42512" spans="1:1" x14ac:dyDescent="0.2">
      <c r="A42512" s="188" t="s">
        <v>43005</v>
      </c>
    </row>
    <row r="42513" spans="1:1" x14ac:dyDescent="0.2">
      <c r="A42513" s="188" t="s">
        <v>43006</v>
      </c>
    </row>
    <row r="42514" spans="1:1" x14ac:dyDescent="0.2">
      <c r="A42514" s="188" t="s">
        <v>43007</v>
      </c>
    </row>
    <row r="42515" spans="1:1" x14ac:dyDescent="0.2">
      <c r="A42515" s="188" t="s">
        <v>43008</v>
      </c>
    </row>
    <row r="42516" spans="1:1" x14ac:dyDescent="0.2">
      <c r="A42516" s="188" t="s">
        <v>43009</v>
      </c>
    </row>
    <row r="42517" spans="1:1" x14ac:dyDescent="0.2">
      <c r="A42517" s="188" t="s">
        <v>43010</v>
      </c>
    </row>
    <row r="42518" spans="1:1" x14ac:dyDescent="0.2">
      <c r="A42518" s="188" t="s">
        <v>43011</v>
      </c>
    </row>
    <row r="42519" spans="1:1" x14ac:dyDescent="0.2">
      <c r="A42519" s="188" t="s">
        <v>43012</v>
      </c>
    </row>
    <row r="42520" spans="1:1" x14ac:dyDescent="0.2">
      <c r="A42520" s="188" t="s">
        <v>43013</v>
      </c>
    </row>
    <row r="42521" spans="1:1" x14ac:dyDescent="0.2">
      <c r="A42521" s="188" t="s">
        <v>43014</v>
      </c>
    </row>
    <row r="42522" spans="1:1" x14ac:dyDescent="0.2">
      <c r="A42522" s="188" t="s">
        <v>43015</v>
      </c>
    </row>
    <row r="42523" spans="1:1" x14ac:dyDescent="0.2">
      <c r="A42523" s="188" t="s">
        <v>43016</v>
      </c>
    </row>
    <row r="42524" spans="1:1" x14ac:dyDescent="0.2">
      <c r="A42524" s="188" t="s">
        <v>43017</v>
      </c>
    </row>
    <row r="42525" spans="1:1" x14ac:dyDescent="0.2">
      <c r="A42525" s="188" t="s">
        <v>43018</v>
      </c>
    </row>
    <row r="42526" spans="1:1" x14ac:dyDescent="0.2">
      <c r="A42526" s="188" t="s">
        <v>43019</v>
      </c>
    </row>
    <row r="42527" spans="1:1" x14ac:dyDescent="0.2">
      <c r="A42527" s="188" t="s">
        <v>43020</v>
      </c>
    </row>
    <row r="42528" spans="1:1" x14ac:dyDescent="0.2">
      <c r="A42528" s="188" t="s">
        <v>43021</v>
      </c>
    </row>
    <row r="42529" spans="1:1" x14ac:dyDescent="0.2">
      <c r="A42529" s="188" t="s">
        <v>43022</v>
      </c>
    </row>
    <row r="42530" spans="1:1" x14ac:dyDescent="0.2">
      <c r="A42530" s="188" t="s">
        <v>43023</v>
      </c>
    </row>
    <row r="42531" spans="1:1" x14ac:dyDescent="0.2">
      <c r="A42531" s="188" t="s">
        <v>43024</v>
      </c>
    </row>
    <row r="42532" spans="1:1" x14ac:dyDescent="0.2">
      <c r="A42532" s="188" t="s">
        <v>43025</v>
      </c>
    </row>
    <row r="42533" spans="1:1" x14ac:dyDescent="0.2">
      <c r="A42533" s="188" t="s">
        <v>43026</v>
      </c>
    </row>
    <row r="42534" spans="1:1" x14ac:dyDescent="0.2">
      <c r="A42534" s="188" t="s">
        <v>43027</v>
      </c>
    </row>
    <row r="42535" spans="1:1" x14ac:dyDescent="0.2">
      <c r="A42535" s="188" t="s">
        <v>43028</v>
      </c>
    </row>
    <row r="42536" spans="1:1" x14ac:dyDescent="0.2">
      <c r="A42536" s="188" t="s">
        <v>43029</v>
      </c>
    </row>
    <row r="42537" spans="1:1" x14ac:dyDescent="0.2">
      <c r="A42537" s="188" t="s">
        <v>43030</v>
      </c>
    </row>
    <row r="42538" spans="1:1" x14ac:dyDescent="0.2">
      <c r="A42538" s="188" t="s">
        <v>43031</v>
      </c>
    </row>
    <row r="42539" spans="1:1" x14ac:dyDescent="0.2">
      <c r="A42539" s="188" t="s">
        <v>43032</v>
      </c>
    </row>
    <row r="42540" spans="1:1" x14ac:dyDescent="0.2">
      <c r="A42540" s="188" t="s">
        <v>43033</v>
      </c>
    </row>
    <row r="42541" spans="1:1" x14ac:dyDescent="0.2">
      <c r="A42541" s="188" t="s">
        <v>43034</v>
      </c>
    </row>
    <row r="42542" spans="1:1" x14ac:dyDescent="0.2">
      <c r="A42542" s="188" t="s">
        <v>43035</v>
      </c>
    </row>
    <row r="42543" spans="1:1" x14ac:dyDescent="0.2">
      <c r="A42543" s="188" t="s">
        <v>43036</v>
      </c>
    </row>
    <row r="42544" spans="1:1" x14ac:dyDescent="0.2">
      <c r="A42544" s="188" t="s">
        <v>43037</v>
      </c>
    </row>
    <row r="42545" spans="1:1" x14ac:dyDescent="0.2">
      <c r="A42545" s="188" t="s">
        <v>43038</v>
      </c>
    </row>
    <row r="42546" spans="1:1" x14ac:dyDescent="0.2">
      <c r="A42546" s="188" t="s">
        <v>43039</v>
      </c>
    </row>
    <row r="42547" spans="1:1" x14ac:dyDescent="0.2">
      <c r="A42547" s="188" t="s">
        <v>43040</v>
      </c>
    </row>
    <row r="42548" spans="1:1" x14ac:dyDescent="0.2">
      <c r="A42548" s="188" t="s">
        <v>43041</v>
      </c>
    </row>
    <row r="42549" spans="1:1" x14ac:dyDescent="0.2">
      <c r="A42549" s="188" t="s">
        <v>43042</v>
      </c>
    </row>
    <row r="42550" spans="1:1" x14ac:dyDescent="0.2">
      <c r="A42550" s="188" t="s">
        <v>43043</v>
      </c>
    </row>
    <row r="42551" spans="1:1" x14ac:dyDescent="0.2">
      <c r="A42551" s="188" t="s">
        <v>43044</v>
      </c>
    </row>
    <row r="42552" spans="1:1" x14ac:dyDescent="0.2">
      <c r="A42552" s="188" t="s">
        <v>43045</v>
      </c>
    </row>
    <row r="42553" spans="1:1" x14ac:dyDescent="0.2">
      <c r="A42553" s="188" t="s">
        <v>43046</v>
      </c>
    </row>
    <row r="42554" spans="1:1" x14ac:dyDescent="0.2">
      <c r="A42554" s="188" t="s">
        <v>43047</v>
      </c>
    </row>
    <row r="42555" spans="1:1" x14ac:dyDescent="0.2">
      <c r="A42555" s="188" t="s">
        <v>43048</v>
      </c>
    </row>
    <row r="42556" spans="1:1" x14ac:dyDescent="0.2">
      <c r="A42556" s="188" t="s">
        <v>43049</v>
      </c>
    </row>
    <row r="42557" spans="1:1" x14ac:dyDescent="0.2">
      <c r="A42557" s="188" t="s">
        <v>43050</v>
      </c>
    </row>
    <row r="42558" spans="1:1" x14ac:dyDescent="0.2">
      <c r="A42558" s="188" t="s">
        <v>43051</v>
      </c>
    </row>
    <row r="42559" spans="1:1" x14ac:dyDescent="0.2">
      <c r="A42559" s="188" t="s">
        <v>43052</v>
      </c>
    </row>
    <row r="42560" spans="1:1" x14ac:dyDescent="0.2">
      <c r="A42560" s="188" t="s">
        <v>43053</v>
      </c>
    </row>
    <row r="42561" spans="1:1" x14ac:dyDescent="0.2">
      <c r="A42561" s="188" t="s">
        <v>43054</v>
      </c>
    </row>
    <row r="42562" spans="1:1" x14ac:dyDescent="0.2">
      <c r="A42562" s="188" t="s">
        <v>43055</v>
      </c>
    </row>
    <row r="42563" spans="1:1" x14ac:dyDescent="0.2">
      <c r="A42563" s="188" t="s">
        <v>43056</v>
      </c>
    </row>
    <row r="42564" spans="1:1" x14ac:dyDescent="0.2">
      <c r="A42564" s="188" t="s">
        <v>43057</v>
      </c>
    </row>
    <row r="42565" spans="1:1" x14ac:dyDescent="0.2">
      <c r="A42565" s="188" t="s">
        <v>43058</v>
      </c>
    </row>
    <row r="42566" spans="1:1" x14ac:dyDescent="0.2">
      <c r="A42566" s="188" t="s">
        <v>43059</v>
      </c>
    </row>
    <row r="42567" spans="1:1" x14ac:dyDescent="0.2">
      <c r="A42567" s="188" t="s">
        <v>43060</v>
      </c>
    </row>
    <row r="42568" spans="1:1" x14ac:dyDescent="0.2">
      <c r="A42568" s="188" t="s">
        <v>43061</v>
      </c>
    </row>
    <row r="42569" spans="1:1" x14ac:dyDescent="0.2">
      <c r="A42569" s="188" t="s">
        <v>43062</v>
      </c>
    </row>
    <row r="42570" spans="1:1" x14ac:dyDescent="0.2">
      <c r="A42570" s="188" t="s">
        <v>43063</v>
      </c>
    </row>
    <row r="42571" spans="1:1" x14ac:dyDescent="0.2">
      <c r="A42571" s="188" t="s">
        <v>43064</v>
      </c>
    </row>
    <row r="42572" spans="1:1" x14ac:dyDescent="0.2">
      <c r="A42572" s="188" t="s">
        <v>43065</v>
      </c>
    </row>
    <row r="42573" spans="1:1" x14ac:dyDescent="0.2">
      <c r="A42573" s="188" t="s">
        <v>43066</v>
      </c>
    </row>
    <row r="42574" spans="1:1" x14ac:dyDescent="0.2">
      <c r="A42574" s="188" t="s">
        <v>43067</v>
      </c>
    </row>
    <row r="42575" spans="1:1" x14ac:dyDescent="0.2">
      <c r="A42575" s="188" t="s">
        <v>43068</v>
      </c>
    </row>
    <row r="42576" spans="1:1" x14ac:dyDescent="0.2">
      <c r="A42576" s="188" t="s">
        <v>43069</v>
      </c>
    </row>
    <row r="42577" spans="1:1" x14ac:dyDescent="0.2">
      <c r="A42577" s="188" t="s">
        <v>43070</v>
      </c>
    </row>
    <row r="42578" spans="1:1" x14ac:dyDescent="0.2">
      <c r="A42578" s="188" t="s">
        <v>43071</v>
      </c>
    </row>
    <row r="42579" spans="1:1" x14ac:dyDescent="0.2">
      <c r="A42579" s="188" t="s">
        <v>43072</v>
      </c>
    </row>
    <row r="42580" spans="1:1" x14ac:dyDescent="0.2">
      <c r="A42580" s="188" t="s">
        <v>43073</v>
      </c>
    </row>
    <row r="42581" spans="1:1" x14ac:dyDescent="0.2">
      <c r="A42581" s="188" t="s">
        <v>43074</v>
      </c>
    </row>
    <row r="42582" spans="1:1" x14ac:dyDescent="0.2">
      <c r="A42582" s="188" t="s">
        <v>43075</v>
      </c>
    </row>
    <row r="42583" spans="1:1" x14ac:dyDescent="0.2">
      <c r="A42583" s="188" t="s">
        <v>43076</v>
      </c>
    </row>
    <row r="42584" spans="1:1" x14ac:dyDescent="0.2">
      <c r="A42584" s="188" t="s">
        <v>43077</v>
      </c>
    </row>
    <row r="42585" spans="1:1" x14ac:dyDescent="0.2">
      <c r="A42585" s="188" t="s">
        <v>43078</v>
      </c>
    </row>
    <row r="42586" spans="1:1" x14ac:dyDescent="0.2">
      <c r="A42586" s="188" t="s">
        <v>43079</v>
      </c>
    </row>
    <row r="42587" spans="1:1" x14ac:dyDescent="0.2">
      <c r="A42587" s="188" t="s">
        <v>43080</v>
      </c>
    </row>
    <row r="42588" spans="1:1" x14ac:dyDescent="0.2">
      <c r="A42588" s="188" t="s">
        <v>43081</v>
      </c>
    </row>
    <row r="42589" spans="1:1" x14ac:dyDescent="0.2">
      <c r="A42589" s="188" t="s">
        <v>43082</v>
      </c>
    </row>
    <row r="42590" spans="1:1" x14ac:dyDescent="0.2">
      <c r="A42590" s="188" t="s">
        <v>43083</v>
      </c>
    </row>
    <row r="42591" spans="1:1" x14ac:dyDescent="0.2">
      <c r="A42591" s="188" t="s">
        <v>43084</v>
      </c>
    </row>
    <row r="42592" spans="1:1" x14ac:dyDescent="0.2">
      <c r="A42592" s="188" t="s">
        <v>43085</v>
      </c>
    </row>
    <row r="42593" spans="1:1" x14ac:dyDescent="0.2">
      <c r="A42593" s="188" t="s">
        <v>43086</v>
      </c>
    </row>
    <row r="42594" spans="1:1" x14ac:dyDescent="0.2">
      <c r="A42594" s="188" t="s">
        <v>43087</v>
      </c>
    </row>
    <row r="42595" spans="1:1" x14ac:dyDescent="0.2">
      <c r="A42595" s="188" t="s">
        <v>43088</v>
      </c>
    </row>
    <row r="42596" spans="1:1" x14ac:dyDescent="0.2">
      <c r="A42596" s="188" t="s">
        <v>43089</v>
      </c>
    </row>
    <row r="42597" spans="1:1" x14ac:dyDescent="0.2">
      <c r="A42597" s="188" t="s">
        <v>43090</v>
      </c>
    </row>
    <row r="42598" spans="1:1" x14ac:dyDescent="0.2">
      <c r="A42598" s="188" t="s">
        <v>43091</v>
      </c>
    </row>
    <row r="42599" spans="1:1" x14ac:dyDescent="0.2">
      <c r="A42599" s="188" t="s">
        <v>43092</v>
      </c>
    </row>
    <row r="42600" spans="1:1" x14ac:dyDescent="0.2">
      <c r="A42600" s="188" t="s">
        <v>43093</v>
      </c>
    </row>
    <row r="42601" spans="1:1" x14ac:dyDescent="0.2">
      <c r="A42601" s="188" t="s">
        <v>43094</v>
      </c>
    </row>
    <row r="42602" spans="1:1" x14ac:dyDescent="0.2">
      <c r="A42602" s="188" t="s">
        <v>43095</v>
      </c>
    </row>
    <row r="42603" spans="1:1" x14ac:dyDescent="0.2">
      <c r="A42603" s="188" t="s">
        <v>43096</v>
      </c>
    </row>
    <row r="42604" spans="1:1" x14ac:dyDescent="0.2">
      <c r="A42604" s="188" t="s">
        <v>43097</v>
      </c>
    </row>
    <row r="42605" spans="1:1" x14ac:dyDescent="0.2">
      <c r="A42605" s="188" t="s">
        <v>43098</v>
      </c>
    </row>
    <row r="42606" spans="1:1" x14ac:dyDescent="0.2">
      <c r="A42606" s="188" t="s">
        <v>43099</v>
      </c>
    </row>
    <row r="42607" spans="1:1" x14ac:dyDescent="0.2">
      <c r="A42607" s="188" t="s">
        <v>43100</v>
      </c>
    </row>
    <row r="42608" spans="1:1" x14ac:dyDescent="0.2">
      <c r="A42608" s="188" t="s">
        <v>43101</v>
      </c>
    </row>
    <row r="42609" spans="1:1" x14ac:dyDescent="0.2">
      <c r="A42609" s="188" t="s">
        <v>43102</v>
      </c>
    </row>
    <row r="42610" spans="1:1" x14ac:dyDescent="0.2">
      <c r="A42610" s="188" t="s">
        <v>43103</v>
      </c>
    </row>
    <row r="42611" spans="1:1" x14ac:dyDescent="0.2">
      <c r="A42611" s="188" t="s">
        <v>43104</v>
      </c>
    </row>
    <row r="42612" spans="1:1" x14ac:dyDescent="0.2">
      <c r="A42612" s="188" t="s">
        <v>43105</v>
      </c>
    </row>
    <row r="42613" spans="1:1" x14ac:dyDescent="0.2">
      <c r="A42613" s="188" t="s">
        <v>43106</v>
      </c>
    </row>
    <row r="42614" spans="1:1" x14ac:dyDescent="0.2">
      <c r="A42614" s="188" t="s">
        <v>43107</v>
      </c>
    </row>
    <row r="42615" spans="1:1" x14ac:dyDescent="0.2">
      <c r="A42615" s="188" t="s">
        <v>43108</v>
      </c>
    </row>
    <row r="42616" spans="1:1" x14ac:dyDescent="0.2">
      <c r="A42616" s="188" t="s">
        <v>43109</v>
      </c>
    </row>
    <row r="42617" spans="1:1" x14ac:dyDescent="0.2">
      <c r="A42617" s="188" t="s">
        <v>43110</v>
      </c>
    </row>
    <row r="42618" spans="1:1" x14ac:dyDescent="0.2">
      <c r="A42618" s="188" t="s">
        <v>43111</v>
      </c>
    </row>
    <row r="42619" spans="1:1" x14ac:dyDescent="0.2">
      <c r="A42619" s="188" t="s">
        <v>43112</v>
      </c>
    </row>
    <row r="42620" spans="1:1" x14ac:dyDescent="0.2">
      <c r="A42620" s="188" t="s">
        <v>43113</v>
      </c>
    </row>
    <row r="42621" spans="1:1" x14ac:dyDescent="0.2">
      <c r="A42621" s="188" t="s">
        <v>43114</v>
      </c>
    </row>
    <row r="42622" spans="1:1" x14ac:dyDescent="0.2">
      <c r="A42622" s="188" t="s">
        <v>43115</v>
      </c>
    </row>
    <row r="42623" spans="1:1" x14ac:dyDescent="0.2">
      <c r="A42623" s="188" t="s">
        <v>43116</v>
      </c>
    </row>
    <row r="42624" spans="1:1" x14ac:dyDescent="0.2">
      <c r="A42624" s="188" t="s">
        <v>43117</v>
      </c>
    </row>
    <row r="42625" spans="1:1" x14ac:dyDescent="0.2">
      <c r="A42625" s="188" t="s">
        <v>43118</v>
      </c>
    </row>
    <row r="42626" spans="1:1" x14ac:dyDescent="0.2">
      <c r="A42626" s="188" t="s">
        <v>43119</v>
      </c>
    </row>
    <row r="42627" spans="1:1" x14ac:dyDescent="0.2">
      <c r="A42627" s="188" t="s">
        <v>43120</v>
      </c>
    </row>
    <row r="42628" spans="1:1" x14ac:dyDescent="0.2">
      <c r="A42628" s="188" t="s">
        <v>43121</v>
      </c>
    </row>
    <row r="42629" spans="1:1" x14ac:dyDescent="0.2">
      <c r="A42629" s="188" t="s">
        <v>43122</v>
      </c>
    </row>
    <row r="42630" spans="1:1" x14ac:dyDescent="0.2">
      <c r="A42630" s="188" t="s">
        <v>43123</v>
      </c>
    </row>
    <row r="42631" spans="1:1" x14ac:dyDescent="0.2">
      <c r="A42631" s="188" t="s">
        <v>43124</v>
      </c>
    </row>
    <row r="42632" spans="1:1" x14ac:dyDescent="0.2">
      <c r="A42632" s="188" t="s">
        <v>43125</v>
      </c>
    </row>
    <row r="42633" spans="1:1" x14ac:dyDescent="0.2">
      <c r="A42633" s="188" t="s">
        <v>43126</v>
      </c>
    </row>
    <row r="42634" spans="1:1" x14ac:dyDescent="0.2">
      <c r="A42634" s="188" t="s">
        <v>43127</v>
      </c>
    </row>
    <row r="42635" spans="1:1" x14ac:dyDescent="0.2">
      <c r="A42635" s="188" t="s">
        <v>43128</v>
      </c>
    </row>
    <row r="42636" spans="1:1" x14ac:dyDescent="0.2">
      <c r="A42636" s="188" t="s">
        <v>43129</v>
      </c>
    </row>
    <row r="42637" spans="1:1" x14ac:dyDescent="0.2">
      <c r="A42637" s="188" t="s">
        <v>43130</v>
      </c>
    </row>
    <row r="42638" spans="1:1" x14ac:dyDescent="0.2">
      <c r="A42638" s="188" t="s">
        <v>43131</v>
      </c>
    </row>
    <row r="42639" spans="1:1" x14ac:dyDescent="0.2">
      <c r="A42639" s="188" t="s">
        <v>43132</v>
      </c>
    </row>
    <row r="42640" spans="1:1" x14ac:dyDescent="0.2">
      <c r="A42640" s="188" t="s">
        <v>43133</v>
      </c>
    </row>
    <row r="42641" spans="1:1" x14ac:dyDescent="0.2">
      <c r="A42641" s="188" t="s">
        <v>43134</v>
      </c>
    </row>
    <row r="42642" spans="1:1" x14ac:dyDescent="0.2">
      <c r="A42642" s="188" t="s">
        <v>43135</v>
      </c>
    </row>
    <row r="42643" spans="1:1" x14ac:dyDescent="0.2">
      <c r="A42643" s="188" t="s">
        <v>43136</v>
      </c>
    </row>
    <row r="42644" spans="1:1" x14ac:dyDescent="0.2">
      <c r="A42644" s="188" t="s">
        <v>43137</v>
      </c>
    </row>
    <row r="42645" spans="1:1" x14ac:dyDescent="0.2">
      <c r="A42645" s="188" t="s">
        <v>43138</v>
      </c>
    </row>
    <row r="42646" spans="1:1" x14ac:dyDescent="0.2">
      <c r="A42646" s="188" t="s">
        <v>43139</v>
      </c>
    </row>
    <row r="42647" spans="1:1" x14ac:dyDescent="0.2">
      <c r="A42647" s="188" t="s">
        <v>43140</v>
      </c>
    </row>
    <row r="42648" spans="1:1" x14ac:dyDescent="0.2">
      <c r="A42648" s="188" t="s">
        <v>43141</v>
      </c>
    </row>
    <row r="42649" spans="1:1" x14ac:dyDescent="0.2">
      <c r="A42649" s="188" t="s">
        <v>43142</v>
      </c>
    </row>
    <row r="42650" spans="1:1" x14ac:dyDescent="0.2">
      <c r="A42650" s="188" t="s">
        <v>43143</v>
      </c>
    </row>
    <row r="42651" spans="1:1" x14ac:dyDescent="0.2">
      <c r="A42651" s="188" t="s">
        <v>43144</v>
      </c>
    </row>
    <row r="42652" spans="1:1" x14ac:dyDescent="0.2">
      <c r="A42652" s="188" t="s">
        <v>43145</v>
      </c>
    </row>
    <row r="42653" spans="1:1" x14ac:dyDescent="0.2">
      <c r="A42653" s="188" t="s">
        <v>43146</v>
      </c>
    </row>
    <row r="42654" spans="1:1" x14ac:dyDescent="0.2">
      <c r="A42654" s="188" t="s">
        <v>43147</v>
      </c>
    </row>
    <row r="42655" spans="1:1" x14ac:dyDescent="0.2">
      <c r="A42655" s="188" t="s">
        <v>43148</v>
      </c>
    </row>
    <row r="42656" spans="1:1" x14ac:dyDescent="0.2">
      <c r="A42656" s="188" t="s">
        <v>43149</v>
      </c>
    </row>
    <row r="42657" spans="1:1" x14ac:dyDescent="0.2">
      <c r="A42657" s="188" t="s">
        <v>43150</v>
      </c>
    </row>
    <row r="42658" spans="1:1" x14ac:dyDescent="0.2">
      <c r="A42658" s="188" t="s">
        <v>43151</v>
      </c>
    </row>
    <row r="42659" spans="1:1" x14ac:dyDescent="0.2">
      <c r="A42659" s="188" t="s">
        <v>43152</v>
      </c>
    </row>
    <row r="42660" spans="1:1" x14ac:dyDescent="0.2">
      <c r="A42660" s="188" t="s">
        <v>43153</v>
      </c>
    </row>
    <row r="42661" spans="1:1" x14ac:dyDescent="0.2">
      <c r="A42661" s="188" t="s">
        <v>43154</v>
      </c>
    </row>
    <row r="42662" spans="1:1" x14ac:dyDescent="0.2">
      <c r="A42662" s="188" t="s">
        <v>43155</v>
      </c>
    </row>
    <row r="42663" spans="1:1" x14ac:dyDescent="0.2">
      <c r="A42663" s="188" t="s">
        <v>43156</v>
      </c>
    </row>
    <row r="42664" spans="1:1" x14ac:dyDescent="0.2">
      <c r="A42664" s="188" t="s">
        <v>43157</v>
      </c>
    </row>
    <row r="42665" spans="1:1" x14ac:dyDescent="0.2">
      <c r="A42665" s="188" t="s">
        <v>43158</v>
      </c>
    </row>
    <row r="42666" spans="1:1" x14ac:dyDescent="0.2">
      <c r="A42666" s="188" t="s">
        <v>43159</v>
      </c>
    </row>
    <row r="42667" spans="1:1" x14ac:dyDescent="0.2">
      <c r="A42667" s="188" t="s">
        <v>43160</v>
      </c>
    </row>
    <row r="42668" spans="1:1" x14ac:dyDescent="0.2">
      <c r="A42668" s="188" t="s">
        <v>43161</v>
      </c>
    </row>
    <row r="42669" spans="1:1" x14ac:dyDescent="0.2">
      <c r="A42669" s="188" t="s">
        <v>43162</v>
      </c>
    </row>
    <row r="42670" spans="1:1" x14ac:dyDescent="0.2">
      <c r="A42670" s="188" t="s">
        <v>43163</v>
      </c>
    </row>
    <row r="42671" spans="1:1" x14ac:dyDescent="0.2">
      <c r="A42671" s="188" t="s">
        <v>43164</v>
      </c>
    </row>
    <row r="42672" spans="1:1" x14ac:dyDescent="0.2">
      <c r="A42672" s="188" t="s">
        <v>43165</v>
      </c>
    </row>
    <row r="42673" spans="1:1" x14ac:dyDescent="0.2">
      <c r="A42673" s="188" t="s">
        <v>43166</v>
      </c>
    </row>
    <row r="42674" spans="1:1" x14ac:dyDescent="0.2">
      <c r="A42674" s="188" t="s">
        <v>43167</v>
      </c>
    </row>
    <row r="42675" spans="1:1" x14ac:dyDescent="0.2">
      <c r="A42675" s="188" t="s">
        <v>43168</v>
      </c>
    </row>
    <row r="42676" spans="1:1" x14ac:dyDescent="0.2">
      <c r="A42676" s="188" t="s">
        <v>43169</v>
      </c>
    </row>
    <row r="42677" spans="1:1" x14ac:dyDescent="0.2">
      <c r="A42677" s="188" t="s">
        <v>43170</v>
      </c>
    </row>
    <row r="42678" spans="1:1" x14ac:dyDescent="0.2">
      <c r="A42678" s="188" t="s">
        <v>43171</v>
      </c>
    </row>
    <row r="42679" spans="1:1" x14ac:dyDescent="0.2">
      <c r="A42679" s="188" t="s">
        <v>43172</v>
      </c>
    </row>
    <row r="42680" spans="1:1" x14ac:dyDescent="0.2">
      <c r="A42680" s="188" t="s">
        <v>43173</v>
      </c>
    </row>
    <row r="42681" spans="1:1" x14ac:dyDescent="0.2">
      <c r="A42681" s="188" t="s">
        <v>43174</v>
      </c>
    </row>
    <row r="42682" spans="1:1" x14ac:dyDescent="0.2">
      <c r="A42682" s="188" t="s">
        <v>43175</v>
      </c>
    </row>
    <row r="42683" spans="1:1" x14ac:dyDescent="0.2">
      <c r="A42683" s="188" t="s">
        <v>43176</v>
      </c>
    </row>
    <row r="42684" spans="1:1" x14ac:dyDescent="0.2">
      <c r="A42684" s="188" t="s">
        <v>43177</v>
      </c>
    </row>
    <row r="42685" spans="1:1" x14ac:dyDescent="0.2">
      <c r="A42685" s="188" t="s">
        <v>43178</v>
      </c>
    </row>
    <row r="42686" spans="1:1" x14ac:dyDescent="0.2">
      <c r="A42686" s="188" t="s">
        <v>43179</v>
      </c>
    </row>
    <row r="42687" spans="1:1" x14ac:dyDescent="0.2">
      <c r="A42687" s="188" t="s">
        <v>43180</v>
      </c>
    </row>
    <row r="42688" spans="1:1" x14ac:dyDescent="0.2">
      <c r="A42688" s="188" t="s">
        <v>43181</v>
      </c>
    </row>
    <row r="42689" spans="1:1" x14ac:dyDescent="0.2">
      <c r="A42689" s="188" t="s">
        <v>43182</v>
      </c>
    </row>
    <row r="42690" spans="1:1" x14ac:dyDescent="0.2">
      <c r="A42690" s="188" t="s">
        <v>43183</v>
      </c>
    </row>
    <row r="42691" spans="1:1" x14ac:dyDescent="0.2">
      <c r="A42691" s="188" t="s">
        <v>43184</v>
      </c>
    </row>
    <row r="42692" spans="1:1" x14ac:dyDescent="0.2">
      <c r="A42692" s="188" t="s">
        <v>43185</v>
      </c>
    </row>
    <row r="42693" spans="1:1" x14ac:dyDescent="0.2">
      <c r="A42693" s="188" t="s">
        <v>43186</v>
      </c>
    </row>
    <row r="42694" spans="1:1" x14ac:dyDescent="0.2">
      <c r="A42694" s="188" t="s">
        <v>43187</v>
      </c>
    </row>
    <row r="42695" spans="1:1" x14ac:dyDescent="0.2">
      <c r="A42695" s="188" t="s">
        <v>43188</v>
      </c>
    </row>
    <row r="42696" spans="1:1" x14ac:dyDescent="0.2">
      <c r="A42696" s="188" t="s">
        <v>43189</v>
      </c>
    </row>
    <row r="42697" spans="1:1" x14ac:dyDescent="0.2">
      <c r="A42697" s="188" t="s">
        <v>43190</v>
      </c>
    </row>
    <row r="42698" spans="1:1" x14ac:dyDescent="0.2">
      <c r="A42698" s="188" t="s">
        <v>43191</v>
      </c>
    </row>
    <row r="42699" spans="1:1" x14ac:dyDescent="0.2">
      <c r="A42699" s="188" t="s">
        <v>43192</v>
      </c>
    </row>
    <row r="42700" spans="1:1" x14ac:dyDescent="0.2">
      <c r="A42700" s="188" t="s">
        <v>43193</v>
      </c>
    </row>
    <row r="42701" spans="1:1" x14ac:dyDescent="0.2">
      <c r="A42701" s="188" t="s">
        <v>43194</v>
      </c>
    </row>
    <row r="42702" spans="1:1" x14ac:dyDescent="0.2">
      <c r="A42702" s="188" t="s">
        <v>43195</v>
      </c>
    </row>
    <row r="42703" spans="1:1" x14ac:dyDescent="0.2">
      <c r="A42703" s="188" t="s">
        <v>43196</v>
      </c>
    </row>
    <row r="42704" spans="1:1" x14ac:dyDescent="0.2">
      <c r="A42704" s="188" t="s">
        <v>43197</v>
      </c>
    </row>
    <row r="42705" spans="1:1" x14ac:dyDescent="0.2">
      <c r="A42705" s="188" t="s">
        <v>43198</v>
      </c>
    </row>
    <row r="42706" spans="1:1" x14ac:dyDescent="0.2">
      <c r="A42706" s="188" t="s">
        <v>43199</v>
      </c>
    </row>
    <row r="42707" spans="1:1" x14ac:dyDescent="0.2">
      <c r="A42707" s="188" t="s">
        <v>43200</v>
      </c>
    </row>
    <row r="42708" spans="1:1" x14ac:dyDescent="0.2">
      <c r="A42708" s="188" t="s">
        <v>43201</v>
      </c>
    </row>
    <row r="42709" spans="1:1" x14ac:dyDescent="0.2">
      <c r="A42709" s="188" t="s">
        <v>43202</v>
      </c>
    </row>
    <row r="42710" spans="1:1" x14ac:dyDescent="0.2">
      <c r="A42710" s="188" t="s">
        <v>43203</v>
      </c>
    </row>
    <row r="42711" spans="1:1" x14ac:dyDescent="0.2">
      <c r="A42711" s="188" t="s">
        <v>43204</v>
      </c>
    </row>
    <row r="42712" spans="1:1" x14ac:dyDescent="0.2">
      <c r="A42712" s="188" t="s">
        <v>43205</v>
      </c>
    </row>
    <row r="42713" spans="1:1" x14ac:dyDescent="0.2">
      <c r="A42713" s="188" t="s">
        <v>43206</v>
      </c>
    </row>
    <row r="42714" spans="1:1" x14ac:dyDescent="0.2">
      <c r="A42714" s="188" t="s">
        <v>43207</v>
      </c>
    </row>
    <row r="42715" spans="1:1" x14ac:dyDescent="0.2">
      <c r="A42715" s="188" t="s">
        <v>43208</v>
      </c>
    </row>
    <row r="42716" spans="1:1" x14ac:dyDescent="0.2">
      <c r="A42716" s="188" t="s">
        <v>43209</v>
      </c>
    </row>
    <row r="42717" spans="1:1" x14ac:dyDescent="0.2">
      <c r="A42717" s="188" t="s">
        <v>43210</v>
      </c>
    </row>
    <row r="42718" spans="1:1" x14ac:dyDescent="0.2">
      <c r="A42718" s="188" t="s">
        <v>43211</v>
      </c>
    </row>
    <row r="42719" spans="1:1" x14ac:dyDescent="0.2">
      <c r="A42719" s="188" t="s">
        <v>43212</v>
      </c>
    </row>
    <row r="42720" spans="1:1" x14ac:dyDescent="0.2">
      <c r="A42720" s="188" t="s">
        <v>43213</v>
      </c>
    </row>
    <row r="42721" spans="1:1" x14ac:dyDescent="0.2">
      <c r="A42721" s="188" t="s">
        <v>43214</v>
      </c>
    </row>
    <row r="42722" spans="1:1" x14ac:dyDescent="0.2">
      <c r="A42722" s="188" t="s">
        <v>43215</v>
      </c>
    </row>
    <row r="42723" spans="1:1" x14ac:dyDescent="0.2">
      <c r="A42723" s="188" t="s">
        <v>43216</v>
      </c>
    </row>
    <row r="42724" spans="1:1" x14ac:dyDescent="0.2">
      <c r="A42724" s="188" t="s">
        <v>43217</v>
      </c>
    </row>
    <row r="42725" spans="1:1" x14ac:dyDescent="0.2">
      <c r="A42725" s="188" t="s">
        <v>43218</v>
      </c>
    </row>
    <row r="42726" spans="1:1" x14ac:dyDescent="0.2">
      <c r="A42726" s="188" t="s">
        <v>43219</v>
      </c>
    </row>
    <row r="42727" spans="1:1" x14ac:dyDescent="0.2">
      <c r="A42727" s="188" t="s">
        <v>43220</v>
      </c>
    </row>
    <row r="42728" spans="1:1" x14ac:dyDescent="0.2">
      <c r="A42728" s="188" t="s">
        <v>43221</v>
      </c>
    </row>
    <row r="42729" spans="1:1" x14ac:dyDescent="0.2">
      <c r="A42729" s="188" t="s">
        <v>43222</v>
      </c>
    </row>
    <row r="42730" spans="1:1" x14ac:dyDescent="0.2">
      <c r="A42730" s="188" t="s">
        <v>43223</v>
      </c>
    </row>
    <row r="42731" spans="1:1" x14ac:dyDescent="0.2">
      <c r="A42731" s="188" t="s">
        <v>43224</v>
      </c>
    </row>
    <row r="42732" spans="1:1" x14ac:dyDescent="0.2">
      <c r="A42732" s="188" t="s">
        <v>43225</v>
      </c>
    </row>
    <row r="42733" spans="1:1" x14ac:dyDescent="0.2">
      <c r="A42733" s="188" t="s">
        <v>43226</v>
      </c>
    </row>
    <row r="42734" spans="1:1" x14ac:dyDescent="0.2">
      <c r="A42734" s="188" t="s">
        <v>43227</v>
      </c>
    </row>
    <row r="42735" spans="1:1" x14ac:dyDescent="0.2">
      <c r="A42735" s="188" t="s">
        <v>43228</v>
      </c>
    </row>
    <row r="42736" spans="1:1" x14ac:dyDescent="0.2">
      <c r="A42736" s="188" t="s">
        <v>43229</v>
      </c>
    </row>
    <row r="42737" spans="1:1" x14ac:dyDescent="0.2">
      <c r="A42737" s="188" t="s">
        <v>43230</v>
      </c>
    </row>
    <row r="42738" spans="1:1" x14ac:dyDescent="0.2">
      <c r="A42738" s="188" t="s">
        <v>43231</v>
      </c>
    </row>
    <row r="42739" spans="1:1" x14ac:dyDescent="0.2">
      <c r="A42739" s="188" t="s">
        <v>43232</v>
      </c>
    </row>
    <row r="42740" spans="1:1" x14ac:dyDescent="0.2">
      <c r="A42740" s="188" t="s">
        <v>43233</v>
      </c>
    </row>
    <row r="42741" spans="1:1" x14ac:dyDescent="0.2">
      <c r="A42741" s="188" t="s">
        <v>43234</v>
      </c>
    </row>
    <row r="42742" spans="1:1" x14ac:dyDescent="0.2">
      <c r="A42742" s="188" t="s">
        <v>43235</v>
      </c>
    </row>
    <row r="42743" spans="1:1" x14ac:dyDescent="0.2">
      <c r="A42743" s="188" t="s">
        <v>43236</v>
      </c>
    </row>
    <row r="42744" spans="1:1" x14ac:dyDescent="0.2">
      <c r="A42744" s="188" t="s">
        <v>43237</v>
      </c>
    </row>
    <row r="42745" spans="1:1" x14ac:dyDescent="0.2">
      <c r="A42745" s="188" t="s">
        <v>43238</v>
      </c>
    </row>
    <row r="42746" spans="1:1" x14ac:dyDescent="0.2">
      <c r="A42746" s="188" t="s">
        <v>43239</v>
      </c>
    </row>
    <row r="42747" spans="1:1" x14ac:dyDescent="0.2">
      <c r="A42747" s="188" t="s">
        <v>43240</v>
      </c>
    </row>
    <row r="42748" spans="1:1" x14ac:dyDescent="0.2">
      <c r="A42748" s="188" t="s">
        <v>43241</v>
      </c>
    </row>
    <row r="42749" spans="1:1" x14ac:dyDescent="0.2">
      <c r="A42749" s="188" t="s">
        <v>43242</v>
      </c>
    </row>
    <row r="42750" spans="1:1" x14ac:dyDescent="0.2">
      <c r="A42750" s="188" t="s">
        <v>43243</v>
      </c>
    </row>
    <row r="42751" spans="1:1" x14ac:dyDescent="0.2">
      <c r="A42751" s="188" t="s">
        <v>43244</v>
      </c>
    </row>
    <row r="42752" spans="1:1" x14ac:dyDescent="0.2">
      <c r="A42752" s="188" t="s">
        <v>43245</v>
      </c>
    </row>
    <row r="42753" spans="1:1" x14ac:dyDescent="0.2">
      <c r="A42753" s="188" t="s">
        <v>43246</v>
      </c>
    </row>
    <row r="42754" spans="1:1" x14ac:dyDescent="0.2">
      <c r="A42754" s="188" t="s">
        <v>43247</v>
      </c>
    </row>
    <row r="42755" spans="1:1" x14ac:dyDescent="0.2">
      <c r="A42755" s="188" t="s">
        <v>43248</v>
      </c>
    </row>
    <row r="42756" spans="1:1" x14ac:dyDescent="0.2">
      <c r="A42756" s="188" t="s">
        <v>43249</v>
      </c>
    </row>
    <row r="42757" spans="1:1" x14ac:dyDescent="0.2">
      <c r="A42757" s="188" t="s">
        <v>43250</v>
      </c>
    </row>
    <row r="42758" spans="1:1" x14ac:dyDescent="0.2">
      <c r="A42758" s="188" t="s">
        <v>43251</v>
      </c>
    </row>
    <row r="42759" spans="1:1" x14ac:dyDescent="0.2">
      <c r="A42759" s="188" t="s">
        <v>43252</v>
      </c>
    </row>
    <row r="42760" spans="1:1" x14ac:dyDescent="0.2">
      <c r="A42760" s="188" t="s">
        <v>43253</v>
      </c>
    </row>
    <row r="42761" spans="1:1" x14ac:dyDescent="0.2">
      <c r="A42761" s="188" t="s">
        <v>43254</v>
      </c>
    </row>
    <row r="42762" spans="1:1" x14ac:dyDescent="0.2">
      <c r="A42762" s="188" t="s">
        <v>43255</v>
      </c>
    </row>
    <row r="42763" spans="1:1" x14ac:dyDescent="0.2">
      <c r="A42763" s="188" t="s">
        <v>43256</v>
      </c>
    </row>
    <row r="42764" spans="1:1" x14ac:dyDescent="0.2">
      <c r="A42764" s="188" t="s">
        <v>43257</v>
      </c>
    </row>
    <row r="42765" spans="1:1" x14ac:dyDescent="0.2">
      <c r="A42765" s="188" t="s">
        <v>43258</v>
      </c>
    </row>
    <row r="42766" spans="1:1" x14ac:dyDescent="0.2">
      <c r="A42766" s="188" t="s">
        <v>43259</v>
      </c>
    </row>
    <row r="42767" spans="1:1" x14ac:dyDescent="0.2">
      <c r="A42767" s="188" t="s">
        <v>43260</v>
      </c>
    </row>
    <row r="42768" spans="1:1" x14ac:dyDescent="0.2">
      <c r="A42768" s="188" t="s">
        <v>43261</v>
      </c>
    </row>
    <row r="42769" spans="1:1" x14ac:dyDescent="0.2">
      <c r="A42769" s="188" t="s">
        <v>43262</v>
      </c>
    </row>
    <row r="42770" spans="1:1" x14ac:dyDescent="0.2">
      <c r="A42770" s="188" t="s">
        <v>43263</v>
      </c>
    </row>
    <row r="42771" spans="1:1" x14ac:dyDescent="0.2">
      <c r="A42771" s="188" t="s">
        <v>43264</v>
      </c>
    </row>
    <row r="42772" spans="1:1" x14ac:dyDescent="0.2">
      <c r="A42772" s="188" t="s">
        <v>43265</v>
      </c>
    </row>
    <row r="42773" spans="1:1" x14ac:dyDescent="0.2">
      <c r="A42773" s="188" t="s">
        <v>43266</v>
      </c>
    </row>
    <row r="42774" spans="1:1" x14ac:dyDescent="0.2">
      <c r="A42774" s="188" t="s">
        <v>43267</v>
      </c>
    </row>
    <row r="42775" spans="1:1" x14ac:dyDescent="0.2">
      <c r="A42775" s="188" t="s">
        <v>43268</v>
      </c>
    </row>
    <row r="42776" spans="1:1" x14ac:dyDescent="0.2">
      <c r="A42776" s="188" t="s">
        <v>43269</v>
      </c>
    </row>
    <row r="42777" spans="1:1" x14ac:dyDescent="0.2">
      <c r="A42777" s="188" t="s">
        <v>43270</v>
      </c>
    </row>
    <row r="42778" spans="1:1" x14ac:dyDescent="0.2">
      <c r="A42778" s="188" t="s">
        <v>43271</v>
      </c>
    </row>
    <row r="42779" spans="1:1" x14ac:dyDescent="0.2">
      <c r="A42779" s="188" t="s">
        <v>43272</v>
      </c>
    </row>
    <row r="42780" spans="1:1" x14ac:dyDescent="0.2">
      <c r="A42780" s="188" t="s">
        <v>43273</v>
      </c>
    </row>
    <row r="42781" spans="1:1" x14ac:dyDescent="0.2">
      <c r="A42781" s="188" t="s">
        <v>43274</v>
      </c>
    </row>
    <row r="42782" spans="1:1" x14ac:dyDescent="0.2">
      <c r="A42782" s="188" t="s">
        <v>43275</v>
      </c>
    </row>
    <row r="42783" spans="1:1" x14ac:dyDescent="0.2">
      <c r="A42783" s="188" t="s">
        <v>43276</v>
      </c>
    </row>
    <row r="42784" spans="1:1" x14ac:dyDescent="0.2">
      <c r="A42784" s="188" t="s">
        <v>43277</v>
      </c>
    </row>
    <row r="42785" spans="1:1" x14ac:dyDescent="0.2">
      <c r="A42785" s="188" t="s">
        <v>43278</v>
      </c>
    </row>
    <row r="42786" spans="1:1" x14ac:dyDescent="0.2">
      <c r="A42786" s="188" t="s">
        <v>43279</v>
      </c>
    </row>
    <row r="42787" spans="1:1" x14ac:dyDescent="0.2">
      <c r="A42787" s="188" t="s">
        <v>43280</v>
      </c>
    </row>
    <row r="42788" spans="1:1" x14ac:dyDescent="0.2">
      <c r="A42788" s="188" t="s">
        <v>43281</v>
      </c>
    </row>
    <row r="42789" spans="1:1" x14ac:dyDescent="0.2">
      <c r="A42789" s="188" t="s">
        <v>43282</v>
      </c>
    </row>
    <row r="42790" spans="1:1" x14ac:dyDescent="0.2">
      <c r="A42790" s="188" t="s">
        <v>43283</v>
      </c>
    </row>
    <row r="42791" spans="1:1" x14ac:dyDescent="0.2">
      <c r="A42791" s="188" t="s">
        <v>43284</v>
      </c>
    </row>
    <row r="42792" spans="1:1" x14ac:dyDescent="0.2">
      <c r="A42792" s="188" t="s">
        <v>43285</v>
      </c>
    </row>
    <row r="42793" spans="1:1" x14ac:dyDescent="0.2">
      <c r="A42793" s="188" t="s">
        <v>43286</v>
      </c>
    </row>
    <row r="42794" spans="1:1" x14ac:dyDescent="0.2">
      <c r="A42794" s="188" t="s">
        <v>43287</v>
      </c>
    </row>
    <row r="42795" spans="1:1" x14ac:dyDescent="0.2">
      <c r="A42795" s="188" t="s">
        <v>43288</v>
      </c>
    </row>
    <row r="42796" spans="1:1" x14ac:dyDescent="0.2">
      <c r="A42796" s="188" t="s">
        <v>43289</v>
      </c>
    </row>
    <row r="42797" spans="1:1" x14ac:dyDescent="0.2">
      <c r="A42797" s="188" t="s">
        <v>43290</v>
      </c>
    </row>
    <row r="42798" spans="1:1" x14ac:dyDescent="0.2">
      <c r="A42798" s="188" t="s">
        <v>43291</v>
      </c>
    </row>
    <row r="42799" spans="1:1" x14ac:dyDescent="0.2">
      <c r="A42799" s="188" t="s">
        <v>43292</v>
      </c>
    </row>
    <row r="42800" spans="1:1" x14ac:dyDescent="0.2">
      <c r="A42800" s="188" t="s">
        <v>43293</v>
      </c>
    </row>
    <row r="42801" spans="1:1" x14ac:dyDescent="0.2">
      <c r="A42801" s="188" t="s">
        <v>43294</v>
      </c>
    </row>
    <row r="42802" spans="1:1" x14ac:dyDescent="0.2">
      <c r="A42802" s="188" t="s">
        <v>43295</v>
      </c>
    </row>
    <row r="42803" spans="1:1" x14ac:dyDescent="0.2">
      <c r="A42803" s="188" t="s">
        <v>43296</v>
      </c>
    </row>
    <row r="42804" spans="1:1" x14ac:dyDescent="0.2">
      <c r="A42804" s="188" t="s">
        <v>43297</v>
      </c>
    </row>
    <row r="42805" spans="1:1" x14ac:dyDescent="0.2">
      <c r="A42805" s="188" t="s">
        <v>43298</v>
      </c>
    </row>
    <row r="42806" spans="1:1" x14ac:dyDescent="0.2">
      <c r="A42806" s="188" t="s">
        <v>43299</v>
      </c>
    </row>
    <row r="42807" spans="1:1" x14ac:dyDescent="0.2">
      <c r="A42807" s="188" t="s">
        <v>43300</v>
      </c>
    </row>
    <row r="42808" spans="1:1" x14ac:dyDescent="0.2">
      <c r="A42808" s="188" t="s">
        <v>43301</v>
      </c>
    </row>
    <row r="42809" spans="1:1" x14ac:dyDescent="0.2">
      <c r="A42809" s="188" t="s">
        <v>43302</v>
      </c>
    </row>
    <row r="42810" spans="1:1" x14ac:dyDescent="0.2">
      <c r="A42810" s="188" t="s">
        <v>43303</v>
      </c>
    </row>
    <row r="42811" spans="1:1" x14ac:dyDescent="0.2">
      <c r="A42811" s="188" t="s">
        <v>43304</v>
      </c>
    </row>
    <row r="42812" spans="1:1" x14ac:dyDescent="0.2">
      <c r="A42812" s="188" t="s">
        <v>43305</v>
      </c>
    </row>
    <row r="42813" spans="1:1" x14ac:dyDescent="0.2">
      <c r="A42813" s="188" t="s">
        <v>43306</v>
      </c>
    </row>
    <row r="42814" spans="1:1" x14ac:dyDescent="0.2">
      <c r="A42814" s="188" t="s">
        <v>43307</v>
      </c>
    </row>
    <row r="42815" spans="1:1" x14ac:dyDescent="0.2">
      <c r="A42815" s="188" t="s">
        <v>43308</v>
      </c>
    </row>
    <row r="42816" spans="1:1" x14ac:dyDescent="0.2">
      <c r="A42816" s="188" t="s">
        <v>43309</v>
      </c>
    </row>
    <row r="42817" spans="1:1" x14ac:dyDescent="0.2">
      <c r="A42817" s="188" t="s">
        <v>43310</v>
      </c>
    </row>
    <row r="42818" spans="1:1" x14ac:dyDescent="0.2">
      <c r="A42818" s="188" t="s">
        <v>43311</v>
      </c>
    </row>
    <row r="42819" spans="1:1" x14ac:dyDescent="0.2">
      <c r="A42819" s="188" t="s">
        <v>43312</v>
      </c>
    </row>
    <row r="42820" spans="1:1" x14ac:dyDescent="0.2">
      <c r="A42820" s="188" t="s">
        <v>43313</v>
      </c>
    </row>
    <row r="42821" spans="1:1" x14ac:dyDescent="0.2">
      <c r="A42821" s="188" t="s">
        <v>43314</v>
      </c>
    </row>
    <row r="42822" spans="1:1" x14ac:dyDescent="0.2">
      <c r="A42822" s="188" t="s">
        <v>43315</v>
      </c>
    </row>
    <row r="42823" spans="1:1" x14ac:dyDescent="0.2">
      <c r="A42823" s="188" t="s">
        <v>43316</v>
      </c>
    </row>
    <row r="42824" spans="1:1" x14ac:dyDescent="0.2">
      <c r="A42824" s="188" t="s">
        <v>43317</v>
      </c>
    </row>
    <row r="42825" spans="1:1" x14ac:dyDescent="0.2">
      <c r="A42825" s="188" t="s">
        <v>43318</v>
      </c>
    </row>
    <row r="42826" spans="1:1" x14ac:dyDescent="0.2">
      <c r="A42826" s="188" t="s">
        <v>43319</v>
      </c>
    </row>
    <row r="42827" spans="1:1" x14ac:dyDescent="0.2">
      <c r="A42827" s="188" t="s">
        <v>43320</v>
      </c>
    </row>
    <row r="42828" spans="1:1" x14ac:dyDescent="0.2">
      <c r="A42828" s="188" t="s">
        <v>43321</v>
      </c>
    </row>
    <row r="42829" spans="1:1" x14ac:dyDescent="0.2">
      <c r="A42829" s="188" t="s">
        <v>43322</v>
      </c>
    </row>
    <row r="42830" spans="1:1" x14ac:dyDescent="0.2">
      <c r="A42830" s="188" t="s">
        <v>43323</v>
      </c>
    </row>
    <row r="42831" spans="1:1" x14ac:dyDescent="0.2">
      <c r="A42831" s="188" t="s">
        <v>43324</v>
      </c>
    </row>
    <row r="42832" spans="1:1" x14ac:dyDescent="0.2">
      <c r="A42832" s="188" t="s">
        <v>43325</v>
      </c>
    </row>
    <row r="42833" spans="1:1" x14ac:dyDescent="0.2">
      <c r="A42833" s="188" t="s">
        <v>43326</v>
      </c>
    </row>
    <row r="42834" spans="1:1" x14ac:dyDescent="0.2">
      <c r="A42834" s="188" t="s">
        <v>43327</v>
      </c>
    </row>
    <row r="42835" spans="1:1" x14ac:dyDescent="0.2">
      <c r="A42835" s="188" t="s">
        <v>43328</v>
      </c>
    </row>
    <row r="42836" spans="1:1" x14ac:dyDescent="0.2">
      <c r="A42836" s="188" t="s">
        <v>43329</v>
      </c>
    </row>
    <row r="42837" spans="1:1" x14ac:dyDescent="0.2">
      <c r="A42837" s="188" t="s">
        <v>43330</v>
      </c>
    </row>
    <row r="42838" spans="1:1" x14ac:dyDescent="0.2">
      <c r="A42838" s="188" t="s">
        <v>43331</v>
      </c>
    </row>
    <row r="42839" spans="1:1" x14ac:dyDescent="0.2">
      <c r="A42839" s="188" t="s">
        <v>43332</v>
      </c>
    </row>
    <row r="42840" spans="1:1" x14ac:dyDescent="0.2">
      <c r="A42840" s="188" t="s">
        <v>43333</v>
      </c>
    </row>
    <row r="42841" spans="1:1" x14ac:dyDescent="0.2">
      <c r="A42841" s="188" t="s">
        <v>43334</v>
      </c>
    </row>
    <row r="42842" spans="1:1" x14ac:dyDescent="0.2">
      <c r="A42842" s="188" t="s">
        <v>43335</v>
      </c>
    </row>
    <row r="42843" spans="1:1" x14ac:dyDescent="0.2">
      <c r="A42843" s="188" t="s">
        <v>43336</v>
      </c>
    </row>
    <row r="42844" spans="1:1" x14ac:dyDescent="0.2">
      <c r="A42844" s="188" t="s">
        <v>43337</v>
      </c>
    </row>
    <row r="42845" spans="1:1" x14ac:dyDescent="0.2">
      <c r="A42845" s="188" t="s">
        <v>43338</v>
      </c>
    </row>
    <row r="42846" spans="1:1" x14ac:dyDescent="0.2">
      <c r="A42846" s="188" t="s">
        <v>43339</v>
      </c>
    </row>
    <row r="42847" spans="1:1" x14ac:dyDescent="0.2">
      <c r="A42847" s="188" t="s">
        <v>43340</v>
      </c>
    </row>
    <row r="42848" spans="1:1" x14ac:dyDescent="0.2">
      <c r="A42848" s="188" t="s">
        <v>43341</v>
      </c>
    </row>
    <row r="42849" spans="1:1" x14ac:dyDescent="0.2">
      <c r="A42849" s="188" t="s">
        <v>43342</v>
      </c>
    </row>
    <row r="42850" spans="1:1" x14ac:dyDescent="0.2">
      <c r="A42850" s="188" t="s">
        <v>43343</v>
      </c>
    </row>
    <row r="42851" spans="1:1" x14ac:dyDescent="0.2">
      <c r="A42851" s="188" t="s">
        <v>43344</v>
      </c>
    </row>
    <row r="42852" spans="1:1" x14ac:dyDescent="0.2">
      <c r="A42852" s="188" t="s">
        <v>43345</v>
      </c>
    </row>
    <row r="42853" spans="1:1" x14ac:dyDescent="0.2">
      <c r="A42853" s="188" t="s">
        <v>43346</v>
      </c>
    </row>
    <row r="42854" spans="1:1" x14ac:dyDescent="0.2">
      <c r="A42854" s="188" t="s">
        <v>43347</v>
      </c>
    </row>
    <row r="42855" spans="1:1" x14ac:dyDescent="0.2">
      <c r="A42855" s="188" t="s">
        <v>43348</v>
      </c>
    </row>
    <row r="42856" spans="1:1" x14ac:dyDescent="0.2">
      <c r="A42856" s="188" t="s">
        <v>43349</v>
      </c>
    </row>
    <row r="42857" spans="1:1" x14ac:dyDescent="0.2">
      <c r="A42857" s="188" t="s">
        <v>43350</v>
      </c>
    </row>
    <row r="42858" spans="1:1" x14ac:dyDescent="0.2">
      <c r="A42858" s="188" t="s">
        <v>43351</v>
      </c>
    </row>
    <row r="42859" spans="1:1" x14ac:dyDescent="0.2">
      <c r="A42859" s="188" t="s">
        <v>43352</v>
      </c>
    </row>
    <row r="42860" spans="1:1" x14ac:dyDescent="0.2">
      <c r="A42860" s="188" t="s">
        <v>43353</v>
      </c>
    </row>
    <row r="42861" spans="1:1" x14ac:dyDescent="0.2">
      <c r="A42861" s="188" t="s">
        <v>43354</v>
      </c>
    </row>
    <row r="42862" spans="1:1" x14ac:dyDescent="0.2">
      <c r="A42862" s="188" t="s">
        <v>43355</v>
      </c>
    </row>
    <row r="42863" spans="1:1" x14ac:dyDescent="0.2">
      <c r="A42863" s="188" t="s">
        <v>43356</v>
      </c>
    </row>
    <row r="42864" spans="1:1" x14ac:dyDescent="0.2">
      <c r="A42864" s="188" t="s">
        <v>43357</v>
      </c>
    </row>
    <row r="42865" spans="1:1" x14ac:dyDescent="0.2">
      <c r="A42865" s="188" t="s">
        <v>43358</v>
      </c>
    </row>
    <row r="42866" spans="1:1" x14ac:dyDescent="0.2">
      <c r="A42866" s="188" t="s">
        <v>43359</v>
      </c>
    </row>
    <row r="42867" spans="1:1" x14ac:dyDescent="0.2">
      <c r="A42867" s="188" t="s">
        <v>43360</v>
      </c>
    </row>
    <row r="42868" spans="1:1" x14ac:dyDescent="0.2">
      <c r="A42868" s="188" t="s">
        <v>43361</v>
      </c>
    </row>
    <row r="42869" spans="1:1" x14ac:dyDescent="0.2">
      <c r="A42869" s="188" t="s">
        <v>43362</v>
      </c>
    </row>
    <row r="42870" spans="1:1" x14ac:dyDescent="0.2">
      <c r="A42870" s="188" t="s">
        <v>43363</v>
      </c>
    </row>
    <row r="42871" spans="1:1" x14ac:dyDescent="0.2">
      <c r="A42871" s="188" t="s">
        <v>43364</v>
      </c>
    </row>
    <row r="42872" spans="1:1" x14ac:dyDescent="0.2">
      <c r="A42872" s="188" t="s">
        <v>43365</v>
      </c>
    </row>
    <row r="42873" spans="1:1" x14ac:dyDescent="0.2">
      <c r="A42873" s="188" t="s">
        <v>43366</v>
      </c>
    </row>
    <row r="42874" spans="1:1" x14ac:dyDescent="0.2">
      <c r="A42874" s="188" t="s">
        <v>43367</v>
      </c>
    </row>
    <row r="42875" spans="1:1" x14ac:dyDescent="0.2">
      <c r="A42875" s="188" t="s">
        <v>43368</v>
      </c>
    </row>
    <row r="42876" spans="1:1" x14ac:dyDescent="0.2">
      <c r="A42876" s="188" t="s">
        <v>43369</v>
      </c>
    </row>
    <row r="42877" spans="1:1" x14ac:dyDescent="0.2">
      <c r="A42877" s="188" t="s">
        <v>43370</v>
      </c>
    </row>
    <row r="42878" spans="1:1" x14ac:dyDescent="0.2">
      <c r="A42878" s="188" t="s">
        <v>43371</v>
      </c>
    </row>
    <row r="42879" spans="1:1" x14ac:dyDescent="0.2">
      <c r="A42879" s="188" t="s">
        <v>43372</v>
      </c>
    </row>
    <row r="42880" spans="1:1" x14ac:dyDescent="0.2">
      <c r="A42880" s="188" t="s">
        <v>43373</v>
      </c>
    </row>
    <row r="42881" spans="1:1" x14ac:dyDescent="0.2">
      <c r="A42881" s="188" t="s">
        <v>43374</v>
      </c>
    </row>
    <row r="42882" spans="1:1" x14ac:dyDescent="0.2">
      <c r="A42882" s="188" t="s">
        <v>43375</v>
      </c>
    </row>
    <row r="42883" spans="1:1" x14ac:dyDescent="0.2">
      <c r="A42883" s="188" t="s">
        <v>43376</v>
      </c>
    </row>
    <row r="42884" spans="1:1" x14ac:dyDescent="0.2">
      <c r="A42884" s="188" t="s">
        <v>43377</v>
      </c>
    </row>
    <row r="42885" spans="1:1" x14ac:dyDescent="0.2">
      <c r="A42885" s="188" t="s">
        <v>43378</v>
      </c>
    </row>
    <row r="42886" spans="1:1" x14ac:dyDescent="0.2">
      <c r="A42886" s="188" t="s">
        <v>43379</v>
      </c>
    </row>
    <row r="42887" spans="1:1" x14ac:dyDescent="0.2">
      <c r="A42887" s="188" t="s">
        <v>43380</v>
      </c>
    </row>
    <row r="42888" spans="1:1" x14ac:dyDescent="0.2">
      <c r="A42888" s="188" t="s">
        <v>43381</v>
      </c>
    </row>
    <row r="42889" spans="1:1" x14ac:dyDescent="0.2">
      <c r="A42889" s="188" t="s">
        <v>43382</v>
      </c>
    </row>
    <row r="42890" spans="1:1" x14ac:dyDescent="0.2">
      <c r="A42890" s="188" t="s">
        <v>43383</v>
      </c>
    </row>
    <row r="42891" spans="1:1" x14ac:dyDescent="0.2">
      <c r="A42891" s="188" t="s">
        <v>43384</v>
      </c>
    </row>
    <row r="42892" spans="1:1" x14ac:dyDescent="0.2">
      <c r="A42892" s="188" t="s">
        <v>43385</v>
      </c>
    </row>
    <row r="42893" spans="1:1" x14ac:dyDescent="0.2">
      <c r="A42893" s="188" t="s">
        <v>43386</v>
      </c>
    </row>
    <row r="42894" spans="1:1" x14ac:dyDescent="0.2">
      <c r="A42894" s="188" t="s">
        <v>43387</v>
      </c>
    </row>
    <row r="42895" spans="1:1" x14ac:dyDescent="0.2">
      <c r="A42895" s="188" t="s">
        <v>43388</v>
      </c>
    </row>
    <row r="42896" spans="1:1" x14ac:dyDescent="0.2">
      <c r="A42896" s="188" t="s">
        <v>43389</v>
      </c>
    </row>
    <row r="42897" spans="1:1" x14ac:dyDescent="0.2">
      <c r="A42897" s="188" t="s">
        <v>43390</v>
      </c>
    </row>
    <row r="42898" spans="1:1" x14ac:dyDescent="0.2">
      <c r="A42898" s="188" t="s">
        <v>43391</v>
      </c>
    </row>
    <row r="42899" spans="1:1" x14ac:dyDescent="0.2">
      <c r="A42899" s="188" t="s">
        <v>43392</v>
      </c>
    </row>
    <row r="42900" spans="1:1" x14ac:dyDescent="0.2">
      <c r="A42900" s="188" t="s">
        <v>43393</v>
      </c>
    </row>
    <row r="42901" spans="1:1" x14ac:dyDescent="0.2">
      <c r="A42901" s="188" t="s">
        <v>43394</v>
      </c>
    </row>
    <row r="42902" spans="1:1" x14ac:dyDescent="0.2">
      <c r="A42902" s="188" t="s">
        <v>43395</v>
      </c>
    </row>
    <row r="42903" spans="1:1" x14ac:dyDescent="0.2">
      <c r="A42903" s="188" t="s">
        <v>43396</v>
      </c>
    </row>
    <row r="42904" spans="1:1" x14ac:dyDescent="0.2">
      <c r="A42904" s="188" t="s">
        <v>43397</v>
      </c>
    </row>
    <row r="42905" spans="1:1" x14ac:dyDescent="0.2">
      <c r="A42905" s="188" t="s">
        <v>43398</v>
      </c>
    </row>
    <row r="42906" spans="1:1" x14ac:dyDescent="0.2">
      <c r="A42906" s="188" t="s">
        <v>43399</v>
      </c>
    </row>
    <row r="42907" spans="1:1" x14ac:dyDescent="0.2">
      <c r="A42907" s="188" t="s">
        <v>43400</v>
      </c>
    </row>
    <row r="42908" spans="1:1" x14ac:dyDescent="0.2">
      <c r="A42908" s="188" t="s">
        <v>43401</v>
      </c>
    </row>
    <row r="42909" spans="1:1" x14ac:dyDescent="0.2">
      <c r="A42909" s="188" t="s">
        <v>43402</v>
      </c>
    </row>
    <row r="42910" spans="1:1" x14ac:dyDescent="0.2">
      <c r="A42910" s="188" t="s">
        <v>43403</v>
      </c>
    </row>
    <row r="42911" spans="1:1" x14ac:dyDescent="0.2">
      <c r="A42911" s="188" t="s">
        <v>43404</v>
      </c>
    </row>
    <row r="42912" spans="1:1" x14ac:dyDescent="0.2">
      <c r="A42912" s="188" t="s">
        <v>43405</v>
      </c>
    </row>
    <row r="42913" spans="1:1" x14ac:dyDescent="0.2">
      <c r="A42913" s="188" t="s">
        <v>43406</v>
      </c>
    </row>
    <row r="42914" spans="1:1" x14ac:dyDescent="0.2">
      <c r="A42914" s="188" t="s">
        <v>43407</v>
      </c>
    </row>
    <row r="42915" spans="1:1" x14ac:dyDescent="0.2">
      <c r="A42915" s="188" t="s">
        <v>43408</v>
      </c>
    </row>
    <row r="42916" spans="1:1" x14ac:dyDescent="0.2">
      <c r="A42916" s="188" t="s">
        <v>43409</v>
      </c>
    </row>
    <row r="42917" spans="1:1" x14ac:dyDescent="0.2">
      <c r="A42917" s="188" t="s">
        <v>43410</v>
      </c>
    </row>
    <row r="42918" spans="1:1" x14ac:dyDescent="0.2">
      <c r="A42918" s="188" t="s">
        <v>43411</v>
      </c>
    </row>
    <row r="42919" spans="1:1" x14ac:dyDescent="0.2">
      <c r="A42919" s="188" t="s">
        <v>43412</v>
      </c>
    </row>
    <row r="42920" spans="1:1" x14ac:dyDescent="0.2">
      <c r="A42920" s="188" t="s">
        <v>43413</v>
      </c>
    </row>
    <row r="42921" spans="1:1" x14ac:dyDescent="0.2">
      <c r="A42921" s="188" t="s">
        <v>43414</v>
      </c>
    </row>
    <row r="42922" spans="1:1" x14ac:dyDescent="0.2">
      <c r="A42922" s="188" t="s">
        <v>43415</v>
      </c>
    </row>
    <row r="42923" spans="1:1" x14ac:dyDescent="0.2">
      <c r="A42923" s="188" t="s">
        <v>43416</v>
      </c>
    </row>
    <row r="42924" spans="1:1" x14ac:dyDescent="0.2">
      <c r="A42924" s="188" t="s">
        <v>43417</v>
      </c>
    </row>
    <row r="42925" spans="1:1" x14ac:dyDescent="0.2">
      <c r="A42925" s="188" t="s">
        <v>43418</v>
      </c>
    </row>
    <row r="42926" spans="1:1" x14ac:dyDescent="0.2">
      <c r="A42926" s="188" t="s">
        <v>43419</v>
      </c>
    </row>
    <row r="42927" spans="1:1" x14ac:dyDescent="0.2">
      <c r="A42927" s="188" t="s">
        <v>43420</v>
      </c>
    </row>
    <row r="42928" spans="1:1" x14ac:dyDescent="0.2">
      <c r="A42928" s="188" t="s">
        <v>43421</v>
      </c>
    </row>
    <row r="42929" spans="1:1" x14ac:dyDescent="0.2">
      <c r="A42929" s="188" t="s">
        <v>43422</v>
      </c>
    </row>
    <row r="42930" spans="1:1" x14ac:dyDescent="0.2">
      <c r="A42930" s="188" t="s">
        <v>43423</v>
      </c>
    </row>
    <row r="42931" spans="1:1" x14ac:dyDescent="0.2">
      <c r="A42931" s="188" t="s">
        <v>43424</v>
      </c>
    </row>
    <row r="42932" spans="1:1" x14ac:dyDescent="0.2">
      <c r="A42932" s="188" t="s">
        <v>43425</v>
      </c>
    </row>
    <row r="42933" spans="1:1" x14ac:dyDescent="0.2">
      <c r="A42933" s="188" t="s">
        <v>43426</v>
      </c>
    </row>
    <row r="42934" spans="1:1" x14ac:dyDescent="0.2">
      <c r="A42934" s="188" t="s">
        <v>43427</v>
      </c>
    </row>
    <row r="42935" spans="1:1" x14ac:dyDescent="0.2">
      <c r="A42935" s="188" t="s">
        <v>43428</v>
      </c>
    </row>
    <row r="42936" spans="1:1" x14ac:dyDescent="0.2">
      <c r="A42936" s="188" t="s">
        <v>43429</v>
      </c>
    </row>
    <row r="42937" spans="1:1" x14ac:dyDescent="0.2">
      <c r="A42937" s="188" t="s">
        <v>43430</v>
      </c>
    </row>
    <row r="42938" spans="1:1" x14ac:dyDescent="0.2">
      <c r="A42938" s="188" t="s">
        <v>43431</v>
      </c>
    </row>
    <row r="42939" spans="1:1" x14ac:dyDescent="0.2">
      <c r="A42939" s="188" t="s">
        <v>43432</v>
      </c>
    </row>
    <row r="42940" spans="1:1" x14ac:dyDescent="0.2">
      <c r="A42940" s="188" t="s">
        <v>43433</v>
      </c>
    </row>
    <row r="42941" spans="1:1" x14ac:dyDescent="0.2">
      <c r="A42941" s="188" t="s">
        <v>43434</v>
      </c>
    </row>
    <row r="42942" spans="1:1" x14ac:dyDescent="0.2">
      <c r="A42942" s="188" t="s">
        <v>43435</v>
      </c>
    </row>
    <row r="42943" spans="1:1" x14ac:dyDescent="0.2">
      <c r="A42943" s="188" t="s">
        <v>43436</v>
      </c>
    </row>
    <row r="42944" spans="1:1" x14ac:dyDescent="0.2">
      <c r="A42944" s="188" t="s">
        <v>43437</v>
      </c>
    </row>
    <row r="42945" spans="1:1" x14ac:dyDescent="0.2">
      <c r="A42945" s="188" t="s">
        <v>43438</v>
      </c>
    </row>
    <row r="42946" spans="1:1" x14ac:dyDescent="0.2">
      <c r="A42946" s="188" t="s">
        <v>43439</v>
      </c>
    </row>
    <row r="42947" spans="1:1" x14ac:dyDescent="0.2">
      <c r="A42947" s="188" t="s">
        <v>43440</v>
      </c>
    </row>
    <row r="42948" spans="1:1" x14ac:dyDescent="0.2">
      <c r="A42948" s="188" t="s">
        <v>43441</v>
      </c>
    </row>
    <row r="42949" spans="1:1" x14ac:dyDescent="0.2">
      <c r="A42949" s="188" t="s">
        <v>43442</v>
      </c>
    </row>
    <row r="42950" spans="1:1" x14ac:dyDescent="0.2">
      <c r="A42950" s="188" t="s">
        <v>43443</v>
      </c>
    </row>
    <row r="42951" spans="1:1" x14ac:dyDescent="0.2">
      <c r="A42951" s="188" t="s">
        <v>43444</v>
      </c>
    </row>
    <row r="42952" spans="1:1" x14ac:dyDescent="0.2">
      <c r="A42952" s="188" t="s">
        <v>43445</v>
      </c>
    </row>
    <row r="42953" spans="1:1" x14ac:dyDescent="0.2">
      <c r="A42953" s="188" t="s">
        <v>43446</v>
      </c>
    </row>
    <row r="42954" spans="1:1" x14ac:dyDescent="0.2">
      <c r="A42954" s="188" t="s">
        <v>43447</v>
      </c>
    </row>
    <row r="42955" spans="1:1" x14ac:dyDescent="0.2">
      <c r="A42955" s="188" t="s">
        <v>43448</v>
      </c>
    </row>
    <row r="42956" spans="1:1" x14ac:dyDescent="0.2">
      <c r="A42956" s="188" t="s">
        <v>43449</v>
      </c>
    </row>
    <row r="42957" spans="1:1" x14ac:dyDescent="0.2">
      <c r="A42957" s="188" t="s">
        <v>43450</v>
      </c>
    </row>
    <row r="42958" spans="1:1" x14ac:dyDescent="0.2">
      <c r="A42958" s="188" t="s">
        <v>43451</v>
      </c>
    </row>
    <row r="42959" spans="1:1" x14ac:dyDescent="0.2">
      <c r="A42959" s="188" t="s">
        <v>43452</v>
      </c>
    </row>
    <row r="42960" spans="1:1" x14ac:dyDescent="0.2">
      <c r="A42960" s="188" t="s">
        <v>43453</v>
      </c>
    </row>
    <row r="42961" spans="1:1" x14ac:dyDescent="0.2">
      <c r="A42961" s="188" t="s">
        <v>43454</v>
      </c>
    </row>
    <row r="42962" spans="1:1" x14ac:dyDescent="0.2">
      <c r="A42962" s="188" t="s">
        <v>43455</v>
      </c>
    </row>
    <row r="42963" spans="1:1" x14ac:dyDescent="0.2">
      <c r="A42963" s="188" t="s">
        <v>43456</v>
      </c>
    </row>
    <row r="42964" spans="1:1" x14ac:dyDescent="0.2">
      <c r="A42964" s="188" t="s">
        <v>43457</v>
      </c>
    </row>
    <row r="42965" spans="1:1" x14ac:dyDescent="0.2">
      <c r="A42965" s="188" t="s">
        <v>43458</v>
      </c>
    </row>
    <row r="42966" spans="1:1" x14ac:dyDescent="0.2">
      <c r="A42966" s="188" t="s">
        <v>43459</v>
      </c>
    </row>
    <row r="42967" spans="1:1" x14ac:dyDescent="0.2">
      <c r="A42967" s="188" t="s">
        <v>43460</v>
      </c>
    </row>
    <row r="42968" spans="1:1" x14ac:dyDescent="0.2">
      <c r="A42968" s="188" t="s">
        <v>43461</v>
      </c>
    </row>
    <row r="42969" spans="1:1" x14ac:dyDescent="0.2">
      <c r="A42969" s="188" t="s">
        <v>43462</v>
      </c>
    </row>
    <row r="42970" spans="1:1" x14ac:dyDescent="0.2">
      <c r="A42970" s="188" t="s">
        <v>43463</v>
      </c>
    </row>
    <row r="42971" spans="1:1" x14ac:dyDescent="0.2">
      <c r="A42971" s="188" t="s">
        <v>43464</v>
      </c>
    </row>
    <row r="42972" spans="1:1" x14ac:dyDescent="0.2">
      <c r="A42972" s="188" t="s">
        <v>43465</v>
      </c>
    </row>
    <row r="42973" spans="1:1" x14ac:dyDescent="0.2">
      <c r="A42973" s="188" t="s">
        <v>43466</v>
      </c>
    </row>
    <row r="42974" spans="1:1" x14ac:dyDescent="0.2">
      <c r="A42974" s="188" t="s">
        <v>43467</v>
      </c>
    </row>
    <row r="42975" spans="1:1" x14ac:dyDescent="0.2">
      <c r="A42975" s="188" t="s">
        <v>43468</v>
      </c>
    </row>
    <row r="42976" spans="1:1" x14ac:dyDescent="0.2">
      <c r="A42976" s="188" t="s">
        <v>43469</v>
      </c>
    </row>
    <row r="42977" spans="1:1" x14ac:dyDescent="0.2">
      <c r="A42977" s="188" t="s">
        <v>43470</v>
      </c>
    </row>
    <row r="42978" spans="1:1" x14ac:dyDescent="0.2">
      <c r="A42978" s="188" t="s">
        <v>43471</v>
      </c>
    </row>
    <row r="42979" spans="1:1" x14ac:dyDescent="0.2">
      <c r="A42979" s="188" t="s">
        <v>43472</v>
      </c>
    </row>
    <row r="42980" spans="1:1" x14ac:dyDescent="0.2">
      <c r="A42980" s="188" t="s">
        <v>43473</v>
      </c>
    </row>
    <row r="42981" spans="1:1" x14ac:dyDescent="0.2">
      <c r="A42981" s="188" t="s">
        <v>43474</v>
      </c>
    </row>
    <row r="42982" spans="1:1" x14ac:dyDescent="0.2">
      <c r="A42982" s="188" t="s">
        <v>43475</v>
      </c>
    </row>
    <row r="42983" spans="1:1" x14ac:dyDescent="0.2">
      <c r="A42983" s="188" t="s">
        <v>43476</v>
      </c>
    </row>
    <row r="42984" spans="1:1" x14ac:dyDescent="0.2">
      <c r="A42984" s="188" t="s">
        <v>43477</v>
      </c>
    </row>
    <row r="42985" spans="1:1" x14ac:dyDescent="0.2">
      <c r="A42985" s="188" t="s">
        <v>43478</v>
      </c>
    </row>
    <row r="42986" spans="1:1" x14ac:dyDescent="0.2">
      <c r="A42986" s="188" t="s">
        <v>43479</v>
      </c>
    </row>
    <row r="42987" spans="1:1" x14ac:dyDescent="0.2">
      <c r="A42987" s="188" t="s">
        <v>43480</v>
      </c>
    </row>
    <row r="42988" spans="1:1" x14ac:dyDescent="0.2">
      <c r="A42988" s="188" t="s">
        <v>43481</v>
      </c>
    </row>
    <row r="42989" spans="1:1" x14ac:dyDescent="0.2">
      <c r="A42989" s="188" t="s">
        <v>43482</v>
      </c>
    </row>
    <row r="42990" spans="1:1" x14ac:dyDescent="0.2">
      <c r="A42990" s="188" t="s">
        <v>43483</v>
      </c>
    </row>
    <row r="42991" spans="1:1" x14ac:dyDescent="0.2">
      <c r="A42991" s="188" t="s">
        <v>43484</v>
      </c>
    </row>
    <row r="42992" spans="1:1" x14ac:dyDescent="0.2">
      <c r="A42992" s="188" t="s">
        <v>43485</v>
      </c>
    </row>
    <row r="42993" spans="1:1" x14ac:dyDescent="0.2">
      <c r="A42993" s="188" t="s">
        <v>43486</v>
      </c>
    </row>
    <row r="42994" spans="1:1" x14ac:dyDescent="0.2">
      <c r="A42994" s="188" t="s">
        <v>43487</v>
      </c>
    </row>
    <row r="42995" spans="1:1" x14ac:dyDescent="0.2">
      <c r="A42995" s="188" t="s">
        <v>43488</v>
      </c>
    </row>
    <row r="42996" spans="1:1" x14ac:dyDescent="0.2">
      <c r="A42996" s="188" t="s">
        <v>43489</v>
      </c>
    </row>
    <row r="42997" spans="1:1" x14ac:dyDescent="0.2">
      <c r="A42997" s="188" t="s">
        <v>43490</v>
      </c>
    </row>
    <row r="42998" spans="1:1" x14ac:dyDescent="0.2">
      <c r="A42998" s="188" t="s">
        <v>43491</v>
      </c>
    </row>
    <row r="42999" spans="1:1" x14ac:dyDescent="0.2">
      <c r="A42999" s="188" t="s">
        <v>43492</v>
      </c>
    </row>
    <row r="43000" spans="1:1" x14ac:dyDescent="0.2">
      <c r="A43000" s="188" t="s">
        <v>43493</v>
      </c>
    </row>
    <row r="43001" spans="1:1" x14ac:dyDescent="0.2">
      <c r="A43001" s="188" t="s">
        <v>43494</v>
      </c>
    </row>
    <row r="43002" spans="1:1" x14ac:dyDescent="0.2">
      <c r="A43002" s="188" t="s">
        <v>43495</v>
      </c>
    </row>
    <row r="43003" spans="1:1" x14ac:dyDescent="0.2">
      <c r="A43003" s="188" t="s">
        <v>43496</v>
      </c>
    </row>
    <row r="43004" spans="1:1" x14ac:dyDescent="0.2">
      <c r="A43004" s="188" t="s">
        <v>43497</v>
      </c>
    </row>
    <row r="43005" spans="1:1" x14ac:dyDescent="0.2">
      <c r="A43005" s="188" t="s">
        <v>43498</v>
      </c>
    </row>
    <row r="43006" spans="1:1" x14ac:dyDescent="0.2">
      <c r="A43006" s="188" t="s">
        <v>43499</v>
      </c>
    </row>
    <row r="43007" spans="1:1" x14ac:dyDescent="0.2">
      <c r="A43007" s="188" t="s">
        <v>43500</v>
      </c>
    </row>
    <row r="43008" spans="1:1" x14ac:dyDescent="0.2">
      <c r="A43008" s="188" t="s">
        <v>43501</v>
      </c>
    </row>
    <row r="43009" spans="1:1" x14ac:dyDescent="0.2">
      <c r="A43009" s="188" t="s">
        <v>43502</v>
      </c>
    </row>
    <row r="43010" spans="1:1" x14ac:dyDescent="0.2">
      <c r="A43010" s="188" t="s">
        <v>43503</v>
      </c>
    </row>
    <row r="43011" spans="1:1" x14ac:dyDescent="0.2">
      <c r="A43011" s="188" t="s">
        <v>43504</v>
      </c>
    </row>
    <row r="43012" spans="1:1" x14ac:dyDescent="0.2">
      <c r="A43012" s="188" t="s">
        <v>43505</v>
      </c>
    </row>
    <row r="43013" spans="1:1" x14ac:dyDescent="0.2">
      <c r="A43013" s="188" t="s">
        <v>43506</v>
      </c>
    </row>
    <row r="43014" spans="1:1" x14ac:dyDescent="0.2">
      <c r="A43014" s="188" t="s">
        <v>43507</v>
      </c>
    </row>
    <row r="43015" spans="1:1" x14ac:dyDescent="0.2">
      <c r="A43015" s="188" t="s">
        <v>43508</v>
      </c>
    </row>
    <row r="43016" spans="1:1" x14ac:dyDescent="0.2">
      <c r="A43016" s="188" t="s">
        <v>43509</v>
      </c>
    </row>
    <row r="43017" spans="1:1" x14ac:dyDescent="0.2">
      <c r="A43017" s="188" t="s">
        <v>43510</v>
      </c>
    </row>
    <row r="43018" spans="1:1" x14ac:dyDescent="0.2">
      <c r="A43018" s="188" t="s">
        <v>43511</v>
      </c>
    </row>
    <row r="43019" spans="1:1" x14ac:dyDescent="0.2">
      <c r="A43019" s="188" t="s">
        <v>43512</v>
      </c>
    </row>
    <row r="43020" spans="1:1" x14ac:dyDescent="0.2">
      <c r="A43020" s="188" t="s">
        <v>43513</v>
      </c>
    </row>
    <row r="43021" spans="1:1" x14ac:dyDescent="0.2">
      <c r="A43021" s="188" t="s">
        <v>43514</v>
      </c>
    </row>
    <row r="43022" spans="1:1" x14ac:dyDescent="0.2">
      <c r="A43022" s="188" t="s">
        <v>43515</v>
      </c>
    </row>
    <row r="43023" spans="1:1" x14ac:dyDescent="0.2">
      <c r="A43023" s="188" t="s">
        <v>43516</v>
      </c>
    </row>
    <row r="43024" spans="1:1" x14ac:dyDescent="0.2">
      <c r="A43024" s="188" t="s">
        <v>43517</v>
      </c>
    </row>
    <row r="43025" spans="1:1" x14ac:dyDescent="0.2">
      <c r="A43025" s="188" t="s">
        <v>43518</v>
      </c>
    </row>
    <row r="43026" spans="1:1" x14ac:dyDescent="0.2">
      <c r="A43026" s="188" t="s">
        <v>43519</v>
      </c>
    </row>
    <row r="43027" spans="1:1" x14ac:dyDescent="0.2">
      <c r="A43027" s="188" t="s">
        <v>43520</v>
      </c>
    </row>
    <row r="43028" spans="1:1" x14ac:dyDescent="0.2">
      <c r="A43028" s="188" t="s">
        <v>43521</v>
      </c>
    </row>
    <row r="43029" spans="1:1" x14ac:dyDescent="0.2">
      <c r="A43029" s="188" t="s">
        <v>43522</v>
      </c>
    </row>
    <row r="43030" spans="1:1" x14ac:dyDescent="0.2">
      <c r="A43030" s="188" t="s">
        <v>43523</v>
      </c>
    </row>
    <row r="43031" spans="1:1" x14ac:dyDescent="0.2">
      <c r="A43031" s="188" t="s">
        <v>43524</v>
      </c>
    </row>
    <row r="43032" spans="1:1" x14ac:dyDescent="0.2">
      <c r="A43032" s="188" t="s">
        <v>43525</v>
      </c>
    </row>
    <row r="43033" spans="1:1" x14ac:dyDescent="0.2">
      <c r="A43033" s="188" t="s">
        <v>43526</v>
      </c>
    </row>
    <row r="43034" spans="1:1" x14ac:dyDescent="0.2">
      <c r="A43034" s="188" t="s">
        <v>43527</v>
      </c>
    </row>
    <row r="43035" spans="1:1" x14ac:dyDescent="0.2">
      <c r="A43035" s="188" t="s">
        <v>43528</v>
      </c>
    </row>
    <row r="43036" spans="1:1" x14ac:dyDescent="0.2">
      <c r="A43036" s="188" t="s">
        <v>43529</v>
      </c>
    </row>
    <row r="43037" spans="1:1" x14ac:dyDescent="0.2">
      <c r="A43037" s="188" t="s">
        <v>43530</v>
      </c>
    </row>
    <row r="43038" spans="1:1" x14ac:dyDescent="0.2">
      <c r="A43038" s="188" t="s">
        <v>43531</v>
      </c>
    </row>
    <row r="43039" spans="1:1" x14ac:dyDescent="0.2">
      <c r="A43039" s="188" t="s">
        <v>43532</v>
      </c>
    </row>
    <row r="43040" spans="1:1" x14ac:dyDescent="0.2">
      <c r="A43040" s="188" t="s">
        <v>43533</v>
      </c>
    </row>
    <row r="43041" spans="1:1" x14ac:dyDescent="0.2">
      <c r="A43041" s="188" t="s">
        <v>43534</v>
      </c>
    </row>
    <row r="43042" spans="1:1" x14ac:dyDescent="0.2">
      <c r="A43042" s="188" t="s">
        <v>43535</v>
      </c>
    </row>
    <row r="43043" spans="1:1" x14ac:dyDescent="0.2">
      <c r="A43043" s="188" t="s">
        <v>43536</v>
      </c>
    </row>
    <row r="43044" spans="1:1" x14ac:dyDescent="0.2">
      <c r="A43044" s="188" t="s">
        <v>43537</v>
      </c>
    </row>
    <row r="43045" spans="1:1" x14ac:dyDescent="0.2">
      <c r="A43045" s="188" t="s">
        <v>43538</v>
      </c>
    </row>
    <row r="43046" spans="1:1" x14ac:dyDescent="0.2">
      <c r="A43046" s="188" t="s">
        <v>43539</v>
      </c>
    </row>
    <row r="43047" spans="1:1" x14ac:dyDescent="0.2">
      <c r="A43047" s="188" t="s">
        <v>43540</v>
      </c>
    </row>
    <row r="43048" spans="1:1" x14ac:dyDescent="0.2">
      <c r="A43048" s="188" t="s">
        <v>43541</v>
      </c>
    </row>
    <row r="43049" spans="1:1" x14ac:dyDescent="0.2">
      <c r="A43049" s="188" t="s">
        <v>43542</v>
      </c>
    </row>
    <row r="43050" spans="1:1" x14ac:dyDescent="0.2">
      <c r="A43050" s="188" t="s">
        <v>43543</v>
      </c>
    </row>
    <row r="43051" spans="1:1" x14ac:dyDescent="0.2">
      <c r="A43051" s="188" t="s">
        <v>43544</v>
      </c>
    </row>
    <row r="43052" spans="1:1" x14ac:dyDescent="0.2">
      <c r="A43052" s="188" t="s">
        <v>43545</v>
      </c>
    </row>
    <row r="43053" spans="1:1" x14ac:dyDescent="0.2">
      <c r="A43053" s="188" t="s">
        <v>43546</v>
      </c>
    </row>
    <row r="43054" spans="1:1" x14ac:dyDescent="0.2">
      <c r="A43054" s="188" t="s">
        <v>43547</v>
      </c>
    </row>
    <row r="43055" spans="1:1" x14ac:dyDescent="0.2">
      <c r="A43055" s="188" t="s">
        <v>43548</v>
      </c>
    </row>
    <row r="43056" spans="1:1" x14ac:dyDescent="0.2">
      <c r="A43056" s="188" t="s">
        <v>43549</v>
      </c>
    </row>
    <row r="43057" spans="1:1" x14ac:dyDescent="0.2">
      <c r="A43057" s="188" t="s">
        <v>43550</v>
      </c>
    </row>
    <row r="43058" spans="1:1" x14ac:dyDescent="0.2">
      <c r="A43058" s="188" t="s">
        <v>43551</v>
      </c>
    </row>
    <row r="43059" spans="1:1" x14ac:dyDescent="0.2">
      <c r="A43059" s="188" t="s">
        <v>43552</v>
      </c>
    </row>
    <row r="43060" spans="1:1" x14ac:dyDescent="0.2">
      <c r="A43060" s="188" t="s">
        <v>43553</v>
      </c>
    </row>
    <row r="43061" spans="1:1" x14ac:dyDescent="0.2">
      <c r="A43061" s="188" t="s">
        <v>43554</v>
      </c>
    </row>
    <row r="43062" spans="1:1" x14ac:dyDescent="0.2">
      <c r="A43062" s="188" t="s">
        <v>43555</v>
      </c>
    </row>
    <row r="43063" spans="1:1" x14ac:dyDescent="0.2">
      <c r="A43063" s="188" t="s">
        <v>43556</v>
      </c>
    </row>
    <row r="43064" spans="1:1" x14ac:dyDescent="0.2">
      <c r="A43064" s="188" t="s">
        <v>43557</v>
      </c>
    </row>
    <row r="43065" spans="1:1" x14ac:dyDescent="0.2">
      <c r="A43065" s="188" t="s">
        <v>43558</v>
      </c>
    </row>
    <row r="43066" spans="1:1" x14ac:dyDescent="0.2">
      <c r="A43066" s="188" t="s">
        <v>43559</v>
      </c>
    </row>
    <row r="43067" spans="1:1" x14ac:dyDescent="0.2">
      <c r="A43067" s="188" t="s">
        <v>43560</v>
      </c>
    </row>
    <row r="43068" spans="1:1" x14ac:dyDescent="0.2">
      <c r="A43068" s="188" t="s">
        <v>43561</v>
      </c>
    </row>
    <row r="43069" spans="1:1" x14ac:dyDescent="0.2">
      <c r="A43069" s="188" t="s">
        <v>43562</v>
      </c>
    </row>
    <row r="43070" spans="1:1" x14ac:dyDescent="0.2">
      <c r="A43070" s="188" t="s">
        <v>43563</v>
      </c>
    </row>
    <row r="43071" spans="1:1" x14ac:dyDescent="0.2">
      <c r="A43071" s="188" t="s">
        <v>43564</v>
      </c>
    </row>
    <row r="43072" spans="1:1" x14ac:dyDescent="0.2">
      <c r="A43072" s="188" t="s">
        <v>43565</v>
      </c>
    </row>
    <row r="43073" spans="1:1" x14ac:dyDescent="0.2">
      <c r="A43073" s="188" t="s">
        <v>43566</v>
      </c>
    </row>
    <row r="43074" spans="1:1" x14ac:dyDescent="0.2">
      <c r="A43074" s="188" t="s">
        <v>43567</v>
      </c>
    </row>
    <row r="43075" spans="1:1" x14ac:dyDescent="0.2">
      <c r="A43075" s="188" t="s">
        <v>43568</v>
      </c>
    </row>
    <row r="43076" spans="1:1" x14ac:dyDescent="0.2">
      <c r="A43076" s="188" t="s">
        <v>43569</v>
      </c>
    </row>
    <row r="43077" spans="1:1" x14ac:dyDescent="0.2">
      <c r="A43077" s="188" t="s">
        <v>43570</v>
      </c>
    </row>
    <row r="43078" spans="1:1" x14ac:dyDescent="0.2">
      <c r="A43078" s="188" t="s">
        <v>43571</v>
      </c>
    </row>
    <row r="43079" spans="1:1" x14ac:dyDescent="0.2">
      <c r="A43079" s="188" t="s">
        <v>43572</v>
      </c>
    </row>
    <row r="43080" spans="1:1" x14ac:dyDescent="0.2">
      <c r="A43080" s="188" t="s">
        <v>43573</v>
      </c>
    </row>
    <row r="43081" spans="1:1" x14ac:dyDescent="0.2">
      <c r="A43081" s="188" t="s">
        <v>43574</v>
      </c>
    </row>
    <row r="43082" spans="1:1" x14ac:dyDescent="0.2">
      <c r="A43082" s="188" t="s">
        <v>43575</v>
      </c>
    </row>
    <row r="43083" spans="1:1" x14ac:dyDescent="0.2">
      <c r="A43083" s="188" t="s">
        <v>43576</v>
      </c>
    </row>
    <row r="43084" spans="1:1" x14ac:dyDescent="0.2">
      <c r="A43084" s="188" t="s">
        <v>43577</v>
      </c>
    </row>
    <row r="43085" spans="1:1" x14ac:dyDescent="0.2">
      <c r="A43085" s="188" t="s">
        <v>43578</v>
      </c>
    </row>
    <row r="43086" spans="1:1" x14ac:dyDescent="0.2">
      <c r="A43086" s="188" t="s">
        <v>43579</v>
      </c>
    </row>
    <row r="43087" spans="1:1" x14ac:dyDescent="0.2">
      <c r="A43087" s="188" t="s">
        <v>43580</v>
      </c>
    </row>
    <row r="43088" spans="1:1" x14ac:dyDescent="0.2">
      <c r="A43088" s="188" t="s">
        <v>43581</v>
      </c>
    </row>
    <row r="43089" spans="1:1" x14ac:dyDescent="0.2">
      <c r="A43089" s="188" t="s">
        <v>43582</v>
      </c>
    </row>
    <row r="43090" spans="1:1" x14ac:dyDescent="0.2">
      <c r="A43090" s="188" t="s">
        <v>43583</v>
      </c>
    </row>
    <row r="43091" spans="1:1" x14ac:dyDescent="0.2">
      <c r="A43091" s="188" t="s">
        <v>43584</v>
      </c>
    </row>
    <row r="43092" spans="1:1" x14ac:dyDescent="0.2">
      <c r="A43092" s="188" t="s">
        <v>43585</v>
      </c>
    </row>
    <row r="43093" spans="1:1" x14ac:dyDescent="0.2">
      <c r="A43093" s="188" t="s">
        <v>43586</v>
      </c>
    </row>
    <row r="43094" spans="1:1" x14ac:dyDescent="0.2">
      <c r="A43094" s="188" t="s">
        <v>43587</v>
      </c>
    </row>
    <row r="43095" spans="1:1" x14ac:dyDescent="0.2">
      <c r="A43095" s="188" t="s">
        <v>43588</v>
      </c>
    </row>
    <row r="43096" spans="1:1" x14ac:dyDescent="0.2">
      <c r="A43096" s="188" t="s">
        <v>43589</v>
      </c>
    </row>
    <row r="43097" spans="1:1" x14ac:dyDescent="0.2">
      <c r="A43097" s="188" t="s">
        <v>43590</v>
      </c>
    </row>
    <row r="43098" spans="1:1" x14ac:dyDescent="0.2">
      <c r="A43098" s="188" t="s">
        <v>43591</v>
      </c>
    </row>
    <row r="43099" spans="1:1" x14ac:dyDescent="0.2">
      <c r="A43099" s="188" t="s">
        <v>43592</v>
      </c>
    </row>
    <row r="43100" spans="1:1" x14ac:dyDescent="0.2">
      <c r="A43100" s="188" t="s">
        <v>43593</v>
      </c>
    </row>
    <row r="43101" spans="1:1" x14ac:dyDescent="0.2">
      <c r="A43101" s="188" t="s">
        <v>43594</v>
      </c>
    </row>
    <row r="43102" spans="1:1" x14ac:dyDescent="0.2">
      <c r="A43102" s="188" t="s">
        <v>43595</v>
      </c>
    </row>
    <row r="43103" spans="1:1" x14ac:dyDescent="0.2">
      <c r="A43103" s="188" t="s">
        <v>43596</v>
      </c>
    </row>
    <row r="43104" spans="1:1" x14ac:dyDescent="0.2">
      <c r="A43104" s="188" t="s">
        <v>43597</v>
      </c>
    </row>
    <row r="43105" spans="1:1" x14ac:dyDescent="0.2">
      <c r="A43105" s="188" t="s">
        <v>43598</v>
      </c>
    </row>
    <row r="43106" spans="1:1" x14ac:dyDescent="0.2">
      <c r="A43106" s="188" t="s">
        <v>43599</v>
      </c>
    </row>
    <row r="43107" spans="1:1" x14ac:dyDescent="0.2">
      <c r="A43107" s="188" t="s">
        <v>43600</v>
      </c>
    </row>
    <row r="43108" spans="1:1" x14ac:dyDescent="0.2">
      <c r="A43108" s="188" t="s">
        <v>43601</v>
      </c>
    </row>
    <row r="43109" spans="1:1" x14ac:dyDescent="0.2">
      <c r="A43109" s="188" t="s">
        <v>43602</v>
      </c>
    </row>
    <row r="43110" spans="1:1" x14ac:dyDescent="0.2">
      <c r="A43110" s="188" t="s">
        <v>43603</v>
      </c>
    </row>
    <row r="43111" spans="1:1" x14ac:dyDescent="0.2">
      <c r="A43111" s="188" t="s">
        <v>43604</v>
      </c>
    </row>
    <row r="43112" spans="1:1" x14ac:dyDescent="0.2">
      <c r="A43112" s="188" t="s">
        <v>43605</v>
      </c>
    </row>
    <row r="43113" spans="1:1" x14ac:dyDescent="0.2">
      <c r="A43113" s="188" t="s">
        <v>43606</v>
      </c>
    </row>
    <row r="43114" spans="1:1" x14ac:dyDescent="0.2">
      <c r="A43114" s="188" t="s">
        <v>43607</v>
      </c>
    </row>
    <row r="43115" spans="1:1" x14ac:dyDescent="0.2">
      <c r="A43115" s="188" t="s">
        <v>43608</v>
      </c>
    </row>
    <row r="43116" spans="1:1" x14ac:dyDescent="0.2">
      <c r="A43116" s="188" t="s">
        <v>43609</v>
      </c>
    </row>
    <row r="43117" spans="1:1" x14ac:dyDescent="0.2">
      <c r="A43117" s="188" t="s">
        <v>43610</v>
      </c>
    </row>
    <row r="43118" spans="1:1" x14ac:dyDescent="0.2">
      <c r="A43118" s="188" t="s">
        <v>43611</v>
      </c>
    </row>
    <row r="43119" spans="1:1" x14ac:dyDescent="0.2">
      <c r="A43119" s="188" t="s">
        <v>43612</v>
      </c>
    </row>
    <row r="43120" spans="1:1" x14ac:dyDescent="0.2">
      <c r="A43120" s="188" t="s">
        <v>43613</v>
      </c>
    </row>
    <row r="43121" spans="1:1" x14ac:dyDescent="0.2">
      <c r="A43121" s="188" t="s">
        <v>43614</v>
      </c>
    </row>
    <row r="43122" spans="1:1" x14ac:dyDescent="0.2">
      <c r="A43122" s="188" t="s">
        <v>43615</v>
      </c>
    </row>
    <row r="43123" spans="1:1" x14ac:dyDescent="0.2">
      <c r="A43123" s="188" t="s">
        <v>43616</v>
      </c>
    </row>
    <row r="43124" spans="1:1" x14ac:dyDescent="0.2">
      <c r="A43124" s="188" t="s">
        <v>43617</v>
      </c>
    </row>
    <row r="43125" spans="1:1" x14ac:dyDescent="0.2">
      <c r="A43125" s="188" t="s">
        <v>43618</v>
      </c>
    </row>
    <row r="43126" spans="1:1" x14ac:dyDescent="0.2">
      <c r="A43126" s="188" t="s">
        <v>43619</v>
      </c>
    </row>
    <row r="43127" spans="1:1" x14ac:dyDescent="0.2">
      <c r="A43127" s="188" t="s">
        <v>43620</v>
      </c>
    </row>
    <row r="43128" spans="1:1" x14ac:dyDescent="0.2">
      <c r="A43128" s="188" t="s">
        <v>43621</v>
      </c>
    </row>
    <row r="43129" spans="1:1" x14ac:dyDescent="0.2">
      <c r="A43129" s="188" t="s">
        <v>43622</v>
      </c>
    </row>
    <row r="43130" spans="1:1" x14ac:dyDescent="0.2">
      <c r="A43130" s="188" t="s">
        <v>43623</v>
      </c>
    </row>
    <row r="43131" spans="1:1" x14ac:dyDescent="0.2">
      <c r="A43131" s="188" t="s">
        <v>43624</v>
      </c>
    </row>
    <row r="43132" spans="1:1" x14ac:dyDescent="0.2">
      <c r="A43132" s="188" t="s">
        <v>43625</v>
      </c>
    </row>
    <row r="43133" spans="1:1" x14ac:dyDescent="0.2">
      <c r="A43133" s="188" t="s">
        <v>43626</v>
      </c>
    </row>
    <row r="43134" spans="1:1" x14ac:dyDescent="0.2">
      <c r="A43134" s="188" t="s">
        <v>43627</v>
      </c>
    </row>
    <row r="43135" spans="1:1" x14ac:dyDescent="0.2">
      <c r="A43135" s="188" t="s">
        <v>43628</v>
      </c>
    </row>
    <row r="43136" spans="1:1" x14ac:dyDescent="0.2">
      <c r="A43136" s="188" t="s">
        <v>43629</v>
      </c>
    </row>
    <row r="43137" spans="1:1" x14ac:dyDescent="0.2">
      <c r="A43137" s="188" t="s">
        <v>43630</v>
      </c>
    </row>
    <row r="43138" spans="1:1" x14ac:dyDescent="0.2">
      <c r="A43138" s="188" t="s">
        <v>43631</v>
      </c>
    </row>
    <row r="43139" spans="1:1" x14ac:dyDescent="0.2">
      <c r="A43139" s="188" t="s">
        <v>43632</v>
      </c>
    </row>
    <row r="43140" spans="1:1" x14ac:dyDescent="0.2">
      <c r="A43140" s="188" t="s">
        <v>43633</v>
      </c>
    </row>
    <row r="43141" spans="1:1" x14ac:dyDescent="0.2">
      <c r="A43141" s="188" t="s">
        <v>43634</v>
      </c>
    </row>
    <row r="43142" spans="1:1" x14ac:dyDescent="0.2">
      <c r="A43142" s="188" t="s">
        <v>43635</v>
      </c>
    </row>
    <row r="43143" spans="1:1" x14ac:dyDescent="0.2">
      <c r="A43143" s="188" t="s">
        <v>43636</v>
      </c>
    </row>
    <row r="43144" spans="1:1" x14ac:dyDescent="0.2">
      <c r="A43144" s="188" t="s">
        <v>43637</v>
      </c>
    </row>
    <row r="43145" spans="1:1" x14ac:dyDescent="0.2">
      <c r="A43145" s="188" t="s">
        <v>43638</v>
      </c>
    </row>
    <row r="43146" spans="1:1" x14ac:dyDescent="0.2">
      <c r="A43146" s="188" t="s">
        <v>43639</v>
      </c>
    </row>
    <row r="43147" spans="1:1" x14ac:dyDescent="0.2">
      <c r="A43147" s="188" t="s">
        <v>43640</v>
      </c>
    </row>
    <row r="43148" spans="1:1" x14ac:dyDescent="0.2">
      <c r="A43148" s="188" t="s">
        <v>43641</v>
      </c>
    </row>
    <row r="43149" spans="1:1" x14ac:dyDescent="0.2">
      <c r="A43149" s="188" t="s">
        <v>43642</v>
      </c>
    </row>
    <row r="43150" spans="1:1" x14ac:dyDescent="0.2">
      <c r="A43150" s="188" t="s">
        <v>43643</v>
      </c>
    </row>
    <row r="43151" spans="1:1" x14ac:dyDescent="0.2">
      <c r="A43151" s="188" t="s">
        <v>43644</v>
      </c>
    </row>
    <row r="43152" spans="1:1" x14ac:dyDescent="0.2">
      <c r="A43152" s="188" t="s">
        <v>43645</v>
      </c>
    </row>
    <row r="43153" spans="1:1" x14ac:dyDescent="0.2">
      <c r="A43153" s="188" t="s">
        <v>43646</v>
      </c>
    </row>
    <row r="43154" spans="1:1" x14ac:dyDescent="0.2">
      <c r="A43154" s="188" t="s">
        <v>43647</v>
      </c>
    </row>
    <row r="43155" spans="1:1" x14ac:dyDescent="0.2">
      <c r="A43155" s="188" t="s">
        <v>43648</v>
      </c>
    </row>
    <row r="43156" spans="1:1" x14ac:dyDescent="0.2">
      <c r="A43156" s="188" t="s">
        <v>43649</v>
      </c>
    </row>
    <row r="43157" spans="1:1" x14ac:dyDescent="0.2">
      <c r="A43157" s="188" t="s">
        <v>43650</v>
      </c>
    </row>
    <row r="43158" spans="1:1" x14ac:dyDescent="0.2">
      <c r="A43158" s="188" t="s">
        <v>43651</v>
      </c>
    </row>
    <row r="43159" spans="1:1" x14ac:dyDescent="0.2">
      <c r="A43159" s="188" t="s">
        <v>43652</v>
      </c>
    </row>
    <row r="43160" spans="1:1" x14ac:dyDescent="0.2">
      <c r="A43160" s="188" t="s">
        <v>43653</v>
      </c>
    </row>
    <row r="43161" spans="1:1" x14ac:dyDescent="0.2">
      <c r="A43161" s="188" t="s">
        <v>43654</v>
      </c>
    </row>
    <row r="43162" spans="1:1" x14ac:dyDescent="0.2">
      <c r="A43162" s="188" t="s">
        <v>43655</v>
      </c>
    </row>
    <row r="43163" spans="1:1" x14ac:dyDescent="0.2">
      <c r="A43163" s="188" t="s">
        <v>43656</v>
      </c>
    </row>
    <row r="43164" spans="1:1" x14ac:dyDescent="0.2">
      <c r="A43164" s="188" t="s">
        <v>43657</v>
      </c>
    </row>
    <row r="43165" spans="1:1" x14ac:dyDescent="0.2">
      <c r="A43165" s="188" t="s">
        <v>43658</v>
      </c>
    </row>
    <row r="43166" spans="1:1" x14ac:dyDescent="0.2">
      <c r="A43166" s="188" t="s">
        <v>43659</v>
      </c>
    </row>
    <row r="43167" spans="1:1" x14ac:dyDescent="0.2">
      <c r="A43167" s="188" t="s">
        <v>43660</v>
      </c>
    </row>
    <row r="43168" spans="1:1" x14ac:dyDescent="0.2">
      <c r="A43168" s="188" t="s">
        <v>43661</v>
      </c>
    </row>
    <row r="43169" spans="1:1" x14ac:dyDescent="0.2">
      <c r="A43169" s="188" t="s">
        <v>43662</v>
      </c>
    </row>
    <row r="43170" spans="1:1" x14ac:dyDescent="0.2">
      <c r="A43170" s="188" t="s">
        <v>43663</v>
      </c>
    </row>
    <row r="43171" spans="1:1" x14ac:dyDescent="0.2">
      <c r="A43171" s="188" t="s">
        <v>43664</v>
      </c>
    </row>
    <row r="43172" spans="1:1" x14ac:dyDescent="0.2">
      <c r="A43172" s="188" t="s">
        <v>43665</v>
      </c>
    </row>
    <row r="43173" spans="1:1" x14ac:dyDescent="0.2">
      <c r="A43173" s="188" t="s">
        <v>43666</v>
      </c>
    </row>
    <row r="43174" spans="1:1" x14ac:dyDescent="0.2">
      <c r="A43174" s="188" t="s">
        <v>43667</v>
      </c>
    </row>
    <row r="43175" spans="1:1" x14ac:dyDescent="0.2">
      <c r="A43175" s="188" t="s">
        <v>43668</v>
      </c>
    </row>
    <row r="43176" spans="1:1" x14ac:dyDescent="0.2">
      <c r="A43176" s="188" t="s">
        <v>43669</v>
      </c>
    </row>
    <row r="43177" spans="1:1" x14ac:dyDescent="0.2">
      <c r="A43177" s="188" t="s">
        <v>43670</v>
      </c>
    </row>
    <row r="43178" spans="1:1" x14ac:dyDescent="0.2">
      <c r="A43178" s="188" t="s">
        <v>43671</v>
      </c>
    </row>
    <row r="43179" spans="1:1" x14ac:dyDescent="0.2">
      <c r="A43179" s="188" t="s">
        <v>43672</v>
      </c>
    </row>
    <row r="43180" spans="1:1" x14ac:dyDescent="0.2">
      <c r="A43180" s="188" t="s">
        <v>43673</v>
      </c>
    </row>
    <row r="43181" spans="1:1" x14ac:dyDescent="0.2">
      <c r="A43181" s="188" t="s">
        <v>43674</v>
      </c>
    </row>
    <row r="43182" spans="1:1" x14ac:dyDescent="0.2">
      <c r="A43182" s="188" t="s">
        <v>43675</v>
      </c>
    </row>
    <row r="43183" spans="1:1" x14ac:dyDescent="0.2">
      <c r="A43183" s="188" t="s">
        <v>43676</v>
      </c>
    </row>
    <row r="43184" spans="1:1" x14ac:dyDescent="0.2">
      <c r="A43184" s="188" t="s">
        <v>43677</v>
      </c>
    </row>
    <row r="43185" spans="1:1" x14ac:dyDescent="0.2">
      <c r="A43185" s="188" t="s">
        <v>43678</v>
      </c>
    </row>
    <row r="43186" spans="1:1" x14ac:dyDescent="0.2">
      <c r="A43186" s="188" t="s">
        <v>43679</v>
      </c>
    </row>
    <row r="43187" spans="1:1" x14ac:dyDescent="0.2">
      <c r="A43187" s="188" t="s">
        <v>43680</v>
      </c>
    </row>
    <row r="43188" spans="1:1" x14ac:dyDescent="0.2">
      <c r="A43188" s="188" t="s">
        <v>43681</v>
      </c>
    </row>
    <row r="43189" spans="1:1" x14ac:dyDescent="0.2">
      <c r="A43189" s="188" t="s">
        <v>43682</v>
      </c>
    </row>
    <row r="43190" spans="1:1" x14ac:dyDescent="0.2">
      <c r="A43190" s="188" t="s">
        <v>43683</v>
      </c>
    </row>
    <row r="43191" spans="1:1" x14ac:dyDescent="0.2">
      <c r="A43191" s="188" t="s">
        <v>43684</v>
      </c>
    </row>
    <row r="43192" spans="1:1" x14ac:dyDescent="0.2">
      <c r="A43192" s="188" t="s">
        <v>43685</v>
      </c>
    </row>
    <row r="43193" spans="1:1" x14ac:dyDescent="0.2">
      <c r="A43193" s="188" t="s">
        <v>43686</v>
      </c>
    </row>
    <row r="43194" spans="1:1" x14ac:dyDescent="0.2">
      <c r="A43194" s="188" t="s">
        <v>43687</v>
      </c>
    </row>
    <row r="43195" spans="1:1" x14ac:dyDescent="0.2">
      <c r="A43195" s="188" t="s">
        <v>43688</v>
      </c>
    </row>
    <row r="43196" spans="1:1" x14ac:dyDescent="0.2">
      <c r="A43196" s="188" t="s">
        <v>43689</v>
      </c>
    </row>
    <row r="43197" spans="1:1" x14ac:dyDescent="0.2">
      <c r="A43197" s="188" t="s">
        <v>43690</v>
      </c>
    </row>
    <row r="43198" spans="1:1" x14ac:dyDescent="0.2">
      <c r="A43198" s="188" t="s">
        <v>43691</v>
      </c>
    </row>
    <row r="43199" spans="1:1" x14ac:dyDescent="0.2">
      <c r="A43199" s="188" t="s">
        <v>43692</v>
      </c>
    </row>
    <row r="43200" spans="1:1" x14ac:dyDescent="0.2">
      <c r="A43200" s="188" t="s">
        <v>43693</v>
      </c>
    </row>
    <row r="43201" spans="1:1" x14ac:dyDescent="0.2">
      <c r="A43201" s="188" t="s">
        <v>43694</v>
      </c>
    </row>
    <row r="43202" spans="1:1" x14ac:dyDescent="0.2">
      <c r="A43202" s="188" t="s">
        <v>43695</v>
      </c>
    </row>
    <row r="43203" spans="1:1" x14ac:dyDescent="0.2">
      <c r="A43203" s="188" t="s">
        <v>43696</v>
      </c>
    </row>
    <row r="43204" spans="1:1" x14ac:dyDescent="0.2">
      <c r="A43204" s="188" t="s">
        <v>43697</v>
      </c>
    </row>
    <row r="43205" spans="1:1" x14ac:dyDescent="0.2">
      <c r="A43205" s="188" t="s">
        <v>43698</v>
      </c>
    </row>
    <row r="43206" spans="1:1" x14ac:dyDescent="0.2">
      <c r="A43206" s="188" t="s">
        <v>43699</v>
      </c>
    </row>
    <row r="43207" spans="1:1" x14ac:dyDescent="0.2">
      <c r="A43207" s="188" t="s">
        <v>43700</v>
      </c>
    </row>
    <row r="43208" spans="1:1" x14ac:dyDescent="0.2">
      <c r="A43208" s="188" t="s">
        <v>43701</v>
      </c>
    </row>
    <row r="43209" spans="1:1" x14ac:dyDescent="0.2">
      <c r="A43209" s="188" t="s">
        <v>43702</v>
      </c>
    </row>
    <row r="43210" spans="1:1" x14ac:dyDescent="0.2">
      <c r="A43210" s="188" t="s">
        <v>43703</v>
      </c>
    </row>
    <row r="43211" spans="1:1" x14ac:dyDescent="0.2">
      <c r="A43211" s="188" t="s">
        <v>43704</v>
      </c>
    </row>
    <row r="43212" spans="1:1" x14ac:dyDescent="0.2">
      <c r="A43212" s="188" t="s">
        <v>43705</v>
      </c>
    </row>
    <row r="43213" spans="1:1" x14ac:dyDescent="0.2">
      <c r="A43213" s="188" t="s">
        <v>43706</v>
      </c>
    </row>
    <row r="43214" spans="1:1" x14ac:dyDescent="0.2">
      <c r="A43214" s="188" t="s">
        <v>43707</v>
      </c>
    </row>
    <row r="43215" spans="1:1" x14ac:dyDescent="0.2">
      <c r="A43215" s="188" t="s">
        <v>43708</v>
      </c>
    </row>
    <row r="43216" spans="1:1" x14ac:dyDescent="0.2">
      <c r="A43216" s="188" t="s">
        <v>43709</v>
      </c>
    </row>
    <row r="43217" spans="1:1" x14ac:dyDescent="0.2">
      <c r="A43217" s="188" t="s">
        <v>43710</v>
      </c>
    </row>
    <row r="43218" spans="1:1" x14ac:dyDescent="0.2">
      <c r="A43218" s="188" t="s">
        <v>43711</v>
      </c>
    </row>
    <row r="43219" spans="1:1" x14ac:dyDescent="0.2">
      <c r="A43219" s="188" t="s">
        <v>43712</v>
      </c>
    </row>
    <row r="43220" spans="1:1" x14ac:dyDescent="0.2">
      <c r="A43220" s="188" t="s">
        <v>43713</v>
      </c>
    </row>
    <row r="43221" spans="1:1" x14ac:dyDescent="0.2">
      <c r="A43221" s="188" t="s">
        <v>43714</v>
      </c>
    </row>
    <row r="43222" spans="1:1" x14ac:dyDescent="0.2">
      <c r="A43222" s="188" t="s">
        <v>43715</v>
      </c>
    </row>
    <row r="43223" spans="1:1" x14ac:dyDescent="0.2">
      <c r="A43223" s="188" t="s">
        <v>43716</v>
      </c>
    </row>
    <row r="43224" spans="1:1" x14ac:dyDescent="0.2">
      <c r="A43224" s="188" t="s">
        <v>43717</v>
      </c>
    </row>
    <row r="43225" spans="1:1" x14ac:dyDescent="0.2">
      <c r="A43225" s="188" t="s">
        <v>43718</v>
      </c>
    </row>
    <row r="43226" spans="1:1" x14ac:dyDescent="0.2">
      <c r="A43226" s="188" t="s">
        <v>43719</v>
      </c>
    </row>
    <row r="43227" spans="1:1" x14ac:dyDescent="0.2">
      <c r="A43227" s="188" t="s">
        <v>43720</v>
      </c>
    </row>
    <row r="43228" spans="1:1" x14ac:dyDescent="0.2">
      <c r="A43228" s="188" t="s">
        <v>43721</v>
      </c>
    </row>
    <row r="43229" spans="1:1" x14ac:dyDescent="0.2">
      <c r="A43229" s="188" t="s">
        <v>43722</v>
      </c>
    </row>
    <row r="43230" spans="1:1" x14ac:dyDescent="0.2">
      <c r="A43230" s="188" t="s">
        <v>43723</v>
      </c>
    </row>
    <row r="43231" spans="1:1" x14ac:dyDescent="0.2">
      <c r="A43231" s="188" t="s">
        <v>43724</v>
      </c>
    </row>
    <row r="43232" spans="1:1" x14ac:dyDescent="0.2">
      <c r="A43232" s="188" t="s">
        <v>43725</v>
      </c>
    </row>
    <row r="43233" spans="1:1" x14ac:dyDescent="0.2">
      <c r="A43233" s="188" t="s">
        <v>43726</v>
      </c>
    </row>
    <row r="43234" spans="1:1" x14ac:dyDescent="0.2">
      <c r="A43234" s="188" t="s">
        <v>43727</v>
      </c>
    </row>
    <row r="43235" spans="1:1" x14ac:dyDescent="0.2">
      <c r="A43235" s="188" t="s">
        <v>43728</v>
      </c>
    </row>
    <row r="43236" spans="1:1" x14ac:dyDescent="0.2">
      <c r="A43236" s="188" t="s">
        <v>43729</v>
      </c>
    </row>
    <row r="43237" spans="1:1" x14ac:dyDescent="0.2">
      <c r="A43237" s="188" t="s">
        <v>43730</v>
      </c>
    </row>
    <row r="43238" spans="1:1" x14ac:dyDescent="0.2">
      <c r="A43238" s="188" t="s">
        <v>43731</v>
      </c>
    </row>
    <row r="43239" spans="1:1" x14ac:dyDescent="0.2">
      <c r="A43239" s="188" t="s">
        <v>43732</v>
      </c>
    </row>
    <row r="43240" spans="1:1" x14ac:dyDescent="0.2">
      <c r="A43240" s="188" t="s">
        <v>43733</v>
      </c>
    </row>
    <row r="43241" spans="1:1" x14ac:dyDescent="0.2">
      <c r="A43241" s="188" t="s">
        <v>43734</v>
      </c>
    </row>
    <row r="43242" spans="1:1" x14ac:dyDescent="0.2">
      <c r="A43242" s="188" t="s">
        <v>43735</v>
      </c>
    </row>
    <row r="43243" spans="1:1" x14ac:dyDescent="0.2">
      <c r="A43243" s="188" t="s">
        <v>43736</v>
      </c>
    </row>
    <row r="43244" spans="1:1" x14ac:dyDescent="0.2">
      <c r="A43244" s="188" t="s">
        <v>43737</v>
      </c>
    </row>
    <row r="43245" spans="1:1" x14ac:dyDescent="0.2">
      <c r="A43245" s="188" t="s">
        <v>43738</v>
      </c>
    </row>
    <row r="43246" spans="1:1" x14ac:dyDescent="0.2">
      <c r="A43246" s="188" t="s">
        <v>43739</v>
      </c>
    </row>
    <row r="43247" spans="1:1" x14ac:dyDescent="0.2">
      <c r="A43247" s="188" t="s">
        <v>43740</v>
      </c>
    </row>
    <row r="43248" spans="1:1" x14ac:dyDescent="0.2">
      <c r="A43248" s="188" t="s">
        <v>43741</v>
      </c>
    </row>
    <row r="43249" spans="1:1" x14ac:dyDescent="0.2">
      <c r="A43249" s="188" t="s">
        <v>43742</v>
      </c>
    </row>
    <row r="43250" spans="1:1" x14ac:dyDescent="0.2">
      <c r="A43250" s="188" t="s">
        <v>43743</v>
      </c>
    </row>
    <row r="43251" spans="1:1" x14ac:dyDescent="0.2">
      <c r="A43251" s="188" t="s">
        <v>43744</v>
      </c>
    </row>
    <row r="43252" spans="1:1" x14ac:dyDescent="0.2">
      <c r="A43252" s="188" t="s">
        <v>43745</v>
      </c>
    </row>
    <row r="43253" spans="1:1" x14ac:dyDescent="0.2">
      <c r="A43253" s="188" t="s">
        <v>43746</v>
      </c>
    </row>
    <row r="43254" spans="1:1" x14ac:dyDescent="0.2">
      <c r="A43254" s="188" t="s">
        <v>43747</v>
      </c>
    </row>
    <row r="43255" spans="1:1" x14ac:dyDescent="0.2">
      <c r="A43255" s="188" t="s">
        <v>43748</v>
      </c>
    </row>
    <row r="43256" spans="1:1" x14ac:dyDescent="0.2">
      <c r="A43256" s="188" t="s">
        <v>43749</v>
      </c>
    </row>
    <row r="43257" spans="1:1" x14ac:dyDescent="0.2">
      <c r="A43257" s="188" t="s">
        <v>43750</v>
      </c>
    </row>
    <row r="43258" spans="1:1" x14ac:dyDescent="0.2">
      <c r="A43258" s="188" t="s">
        <v>43751</v>
      </c>
    </row>
    <row r="43259" spans="1:1" x14ac:dyDescent="0.2">
      <c r="A43259" s="188" t="s">
        <v>43752</v>
      </c>
    </row>
    <row r="43260" spans="1:1" x14ac:dyDescent="0.2">
      <c r="A43260" s="188" t="s">
        <v>43753</v>
      </c>
    </row>
    <row r="43261" spans="1:1" x14ac:dyDescent="0.2">
      <c r="A43261" s="188" t="s">
        <v>43754</v>
      </c>
    </row>
    <row r="43262" spans="1:1" x14ac:dyDescent="0.2">
      <c r="A43262" s="188" t="s">
        <v>43755</v>
      </c>
    </row>
    <row r="43263" spans="1:1" x14ac:dyDescent="0.2">
      <c r="A43263" s="188" t="s">
        <v>43756</v>
      </c>
    </row>
    <row r="43264" spans="1:1" x14ac:dyDescent="0.2">
      <c r="A43264" s="188" t="s">
        <v>43757</v>
      </c>
    </row>
    <row r="43265" spans="1:1" x14ac:dyDescent="0.2">
      <c r="A43265" s="188" t="s">
        <v>43758</v>
      </c>
    </row>
    <row r="43266" spans="1:1" x14ac:dyDescent="0.2">
      <c r="A43266" s="188" t="s">
        <v>43759</v>
      </c>
    </row>
    <row r="43267" spans="1:1" x14ac:dyDescent="0.2">
      <c r="A43267" s="188" t="s">
        <v>43760</v>
      </c>
    </row>
    <row r="43268" spans="1:1" x14ac:dyDescent="0.2">
      <c r="A43268" s="188" t="s">
        <v>43761</v>
      </c>
    </row>
    <row r="43269" spans="1:1" x14ac:dyDescent="0.2">
      <c r="A43269" s="188" t="s">
        <v>43762</v>
      </c>
    </row>
    <row r="43270" spans="1:1" x14ac:dyDescent="0.2">
      <c r="A43270" s="188" t="s">
        <v>43763</v>
      </c>
    </row>
    <row r="43271" spans="1:1" x14ac:dyDescent="0.2">
      <c r="A43271" s="188" t="s">
        <v>43764</v>
      </c>
    </row>
    <row r="43272" spans="1:1" x14ac:dyDescent="0.2">
      <c r="A43272" s="188" t="s">
        <v>43765</v>
      </c>
    </row>
    <row r="43273" spans="1:1" x14ac:dyDescent="0.2">
      <c r="A43273" s="188" t="s">
        <v>43766</v>
      </c>
    </row>
    <row r="43274" spans="1:1" x14ac:dyDescent="0.2">
      <c r="A43274" s="188" t="s">
        <v>43767</v>
      </c>
    </row>
    <row r="43275" spans="1:1" x14ac:dyDescent="0.2">
      <c r="A43275" s="188" t="s">
        <v>43768</v>
      </c>
    </row>
    <row r="43276" spans="1:1" x14ac:dyDescent="0.2">
      <c r="A43276" s="188" t="s">
        <v>43769</v>
      </c>
    </row>
    <row r="43277" spans="1:1" x14ac:dyDescent="0.2">
      <c r="A43277" s="188" t="s">
        <v>43770</v>
      </c>
    </row>
    <row r="43278" spans="1:1" x14ac:dyDescent="0.2">
      <c r="A43278" s="188" t="s">
        <v>43771</v>
      </c>
    </row>
    <row r="43279" spans="1:1" x14ac:dyDescent="0.2">
      <c r="A43279" s="188" t="s">
        <v>43772</v>
      </c>
    </row>
    <row r="43280" spans="1:1" x14ac:dyDescent="0.2">
      <c r="A43280" s="188" t="s">
        <v>43773</v>
      </c>
    </row>
    <row r="43281" spans="1:1" x14ac:dyDescent="0.2">
      <c r="A43281" s="188" t="s">
        <v>43774</v>
      </c>
    </row>
    <row r="43282" spans="1:1" x14ac:dyDescent="0.2">
      <c r="A43282" s="188" t="s">
        <v>43775</v>
      </c>
    </row>
    <row r="43283" spans="1:1" x14ac:dyDescent="0.2">
      <c r="A43283" s="188" t="s">
        <v>43776</v>
      </c>
    </row>
    <row r="43284" spans="1:1" x14ac:dyDescent="0.2">
      <c r="A43284" s="188" t="s">
        <v>43777</v>
      </c>
    </row>
    <row r="43285" spans="1:1" x14ac:dyDescent="0.2">
      <c r="A43285" s="188" t="s">
        <v>43778</v>
      </c>
    </row>
    <row r="43286" spans="1:1" x14ac:dyDescent="0.2">
      <c r="A43286" s="188" t="s">
        <v>43779</v>
      </c>
    </row>
    <row r="43287" spans="1:1" x14ac:dyDescent="0.2">
      <c r="A43287" s="188" t="s">
        <v>43780</v>
      </c>
    </row>
    <row r="43288" spans="1:1" x14ac:dyDescent="0.2">
      <c r="A43288" s="188" t="s">
        <v>43781</v>
      </c>
    </row>
    <row r="43289" spans="1:1" x14ac:dyDescent="0.2">
      <c r="A43289" s="188" t="s">
        <v>43782</v>
      </c>
    </row>
    <row r="43290" spans="1:1" x14ac:dyDescent="0.2">
      <c r="A43290" s="188" t="s">
        <v>43783</v>
      </c>
    </row>
    <row r="43291" spans="1:1" x14ac:dyDescent="0.2">
      <c r="A43291" s="188" t="s">
        <v>43784</v>
      </c>
    </row>
    <row r="43292" spans="1:1" x14ac:dyDescent="0.2">
      <c r="A43292" s="188" t="s">
        <v>43785</v>
      </c>
    </row>
    <row r="43293" spans="1:1" x14ac:dyDescent="0.2">
      <c r="A43293" s="188" t="s">
        <v>43786</v>
      </c>
    </row>
    <row r="43294" spans="1:1" x14ac:dyDescent="0.2">
      <c r="A43294" s="188" t="s">
        <v>43787</v>
      </c>
    </row>
    <row r="43295" spans="1:1" x14ac:dyDescent="0.2">
      <c r="A43295" s="188" t="s">
        <v>43788</v>
      </c>
    </row>
    <row r="43296" spans="1:1" x14ac:dyDescent="0.2">
      <c r="A43296" s="188" t="s">
        <v>43789</v>
      </c>
    </row>
    <row r="43297" spans="1:1" x14ac:dyDescent="0.2">
      <c r="A43297" s="188" t="s">
        <v>43790</v>
      </c>
    </row>
    <row r="43298" spans="1:1" x14ac:dyDescent="0.2">
      <c r="A43298" s="188" t="s">
        <v>43791</v>
      </c>
    </row>
    <row r="43299" spans="1:1" x14ac:dyDescent="0.2">
      <c r="A43299" s="188" t="s">
        <v>43792</v>
      </c>
    </row>
    <row r="43300" spans="1:1" x14ac:dyDescent="0.2">
      <c r="A43300" s="188" t="s">
        <v>43793</v>
      </c>
    </row>
    <row r="43301" spans="1:1" x14ac:dyDescent="0.2">
      <c r="A43301" s="188" t="s">
        <v>43794</v>
      </c>
    </row>
    <row r="43302" spans="1:1" x14ac:dyDescent="0.2">
      <c r="A43302" s="188" t="s">
        <v>43795</v>
      </c>
    </row>
    <row r="43303" spans="1:1" x14ac:dyDescent="0.2">
      <c r="A43303" s="188" t="s">
        <v>43796</v>
      </c>
    </row>
    <row r="43304" spans="1:1" x14ac:dyDescent="0.2">
      <c r="A43304" s="188" t="s">
        <v>43797</v>
      </c>
    </row>
    <row r="43305" spans="1:1" x14ac:dyDescent="0.2">
      <c r="A43305" s="188" t="s">
        <v>43798</v>
      </c>
    </row>
    <row r="43306" spans="1:1" x14ac:dyDescent="0.2">
      <c r="A43306" s="188" t="s">
        <v>43799</v>
      </c>
    </row>
    <row r="43307" spans="1:1" x14ac:dyDescent="0.2">
      <c r="A43307" s="188" t="s">
        <v>43800</v>
      </c>
    </row>
    <row r="43308" spans="1:1" x14ac:dyDescent="0.2">
      <c r="A43308" s="188" t="s">
        <v>43801</v>
      </c>
    </row>
    <row r="43309" spans="1:1" x14ac:dyDescent="0.2">
      <c r="A43309" s="188" t="s">
        <v>43802</v>
      </c>
    </row>
    <row r="43310" spans="1:1" x14ac:dyDescent="0.2">
      <c r="A43310" s="188" t="s">
        <v>43803</v>
      </c>
    </row>
    <row r="43311" spans="1:1" x14ac:dyDescent="0.2">
      <c r="A43311" s="188" t="s">
        <v>43804</v>
      </c>
    </row>
    <row r="43312" spans="1:1" x14ac:dyDescent="0.2">
      <c r="A43312" s="188" t="s">
        <v>43805</v>
      </c>
    </row>
    <row r="43313" spans="1:1" x14ac:dyDescent="0.2">
      <c r="A43313" s="188" t="s">
        <v>43806</v>
      </c>
    </row>
    <row r="43314" spans="1:1" x14ac:dyDescent="0.2">
      <c r="A43314" s="188" t="s">
        <v>43807</v>
      </c>
    </row>
    <row r="43315" spans="1:1" x14ac:dyDescent="0.2">
      <c r="A43315" s="188" t="s">
        <v>43808</v>
      </c>
    </row>
    <row r="43316" spans="1:1" x14ac:dyDescent="0.2">
      <c r="A43316" s="188" t="s">
        <v>43809</v>
      </c>
    </row>
    <row r="43317" spans="1:1" x14ac:dyDescent="0.2">
      <c r="A43317" s="188" t="s">
        <v>43810</v>
      </c>
    </row>
    <row r="43318" spans="1:1" x14ac:dyDescent="0.2">
      <c r="A43318" s="188" t="s">
        <v>43811</v>
      </c>
    </row>
    <row r="43319" spans="1:1" x14ac:dyDescent="0.2">
      <c r="A43319" s="188" t="s">
        <v>43812</v>
      </c>
    </row>
    <row r="43320" spans="1:1" x14ac:dyDescent="0.2">
      <c r="A43320" s="188" t="s">
        <v>43813</v>
      </c>
    </row>
    <row r="43321" spans="1:1" x14ac:dyDescent="0.2">
      <c r="A43321" s="188" t="s">
        <v>43814</v>
      </c>
    </row>
    <row r="43322" spans="1:1" x14ac:dyDescent="0.2">
      <c r="A43322" s="188" t="s">
        <v>43815</v>
      </c>
    </row>
    <row r="43323" spans="1:1" x14ac:dyDescent="0.2">
      <c r="A43323" s="188" t="s">
        <v>43816</v>
      </c>
    </row>
    <row r="43324" spans="1:1" x14ac:dyDescent="0.2">
      <c r="A43324" s="188" t="s">
        <v>43817</v>
      </c>
    </row>
    <row r="43325" spans="1:1" x14ac:dyDescent="0.2">
      <c r="A43325" s="188" t="s">
        <v>43818</v>
      </c>
    </row>
    <row r="43326" spans="1:1" x14ac:dyDescent="0.2">
      <c r="A43326" s="188" t="s">
        <v>43819</v>
      </c>
    </row>
    <row r="43327" spans="1:1" x14ac:dyDescent="0.2">
      <c r="A43327" s="188" t="s">
        <v>43820</v>
      </c>
    </row>
    <row r="43328" spans="1:1" x14ac:dyDescent="0.2">
      <c r="A43328" s="188" t="s">
        <v>43821</v>
      </c>
    </row>
    <row r="43329" spans="1:1" x14ac:dyDescent="0.2">
      <c r="A43329" s="188" t="s">
        <v>43822</v>
      </c>
    </row>
    <row r="43330" spans="1:1" x14ac:dyDescent="0.2">
      <c r="A43330" s="188" t="s">
        <v>43823</v>
      </c>
    </row>
    <row r="43331" spans="1:1" x14ac:dyDescent="0.2">
      <c r="A43331" s="188" t="s">
        <v>43824</v>
      </c>
    </row>
    <row r="43332" spans="1:1" x14ac:dyDescent="0.2">
      <c r="A43332" s="188" t="s">
        <v>43825</v>
      </c>
    </row>
    <row r="43333" spans="1:1" x14ac:dyDescent="0.2">
      <c r="A43333" s="188" t="s">
        <v>43826</v>
      </c>
    </row>
    <row r="43334" spans="1:1" x14ac:dyDescent="0.2">
      <c r="A43334" s="188" t="s">
        <v>43827</v>
      </c>
    </row>
    <row r="43335" spans="1:1" x14ac:dyDescent="0.2">
      <c r="A43335" s="188" t="s">
        <v>43828</v>
      </c>
    </row>
    <row r="43336" spans="1:1" x14ac:dyDescent="0.2">
      <c r="A43336" s="188" t="s">
        <v>43829</v>
      </c>
    </row>
    <row r="43337" spans="1:1" x14ac:dyDescent="0.2">
      <c r="A43337" s="188" t="s">
        <v>43830</v>
      </c>
    </row>
    <row r="43338" spans="1:1" x14ac:dyDescent="0.2">
      <c r="A43338" s="188" t="s">
        <v>43831</v>
      </c>
    </row>
    <row r="43339" spans="1:1" x14ac:dyDescent="0.2">
      <c r="A43339" s="188" t="s">
        <v>43832</v>
      </c>
    </row>
    <row r="43340" spans="1:1" x14ac:dyDescent="0.2">
      <c r="A43340" s="188" t="s">
        <v>43833</v>
      </c>
    </row>
    <row r="43341" spans="1:1" x14ac:dyDescent="0.2">
      <c r="A43341" s="188" t="s">
        <v>43834</v>
      </c>
    </row>
    <row r="43342" spans="1:1" x14ac:dyDescent="0.2">
      <c r="A43342" s="188" t="s">
        <v>43835</v>
      </c>
    </row>
    <row r="43343" spans="1:1" x14ac:dyDescent="0.2">
      <c r="A43343" s="188" t="s">
        <v>43836</v>
      </c>
    </row>
    <row r="43344" spans="1:1" x14ac:dyDescent="0.2">
      <c r="A43344" s="188" t="s">
        <v>43837</v>
      </c>
    </row>
    <row r="43345" spans="1:1" x14ac:dyDescent="0.2">
      <c r="A43345" s="188" t="s">
        <v>43838</v>
      </c>
    </row>
    <row r="43346" spans="1:1" x14ac:dyDescent="0.2">
      <c r="A43346" s="188" t="s">
        <v>43839</v>
      </c>
    </row>
    <row r="43347" spans="1:1" x14ac:dyDescent="0.2">
      <c r="A43347" s="188" t="s">
        <v>43840</v>
      </c>
    </row>
    <row r="43348" spans="1:1" x14ac:dyDescent="0.2">
      <c r="A43348" s="188" t="s">
        <v>43841</v>
      </c>
    </row>
    <row r="43349" spans="1:1" x14ac:dyDescent="0.2">
      <c r="A43349" s="188" t="s">
        <v>43842</v>
      </c>
    </row>
    <row r="43350" spans="1:1" x14ac:dyDescent="0.2">
      <c r="A43350" s="188" t="s">
        <v>43843</v>
      </c>
    </row>
    <row r="43351" spans="1:1" x14ac:dyDescent="0.2">
      <c r="A43351" s="188" t="s">
        <v>43844</v>
      </c>
    </row>
    <row r="43352" spans="1:1" x14ac:dyDescent="0.2">
      <c r="A43352" s="188" t="s">
        <v>43845</v>
      </c>
    </row>
    <row r="43353" spans="1:1" x14ac:dyDescent="0.2">
      <c r="A43353" s="188" t="s">
        <v>43846</v>
      </c>
    </row>
    <row r="43354" spans="1:1" x14ac:dyDescent="0.2">
      <c r="A43354" s="188" t="s">
        <v>43847</v>
      </c>
    </row>
    <row r="43355" spans="1:1" x14ac:dyDescent="0.2">
      <c r="A43355" s="188" t="s">
        <v>43848</v>
      </c>
    </row>
    <row r="43356" spans="1:1" x14ac:dyDescent="0.2">
      <c r="A43356" s="188" t="s">
        <v>43849</v>
      </c>
    </row>
    <row r="43357" spans="1:1" x14ac:dyDescent="0.2">
      <c r="A43357" s="188" t="s">
        <v>43850</v>
      </c>
    </row>
    <row r="43358" spans="1:1" x14ac:dyDescent="0.2">
      <c r="A43358" s="188" t="s">
        <v>43851</v>
      </c>
    </row>
    <row r="43359" spans="1:1" x14ac:dyDescent="0.2">
      <c r="A43359" s="188" t="s">
        <v>43852</v>
      </c>
    </row>
    <row r="43360" spans="1:1" x14ac:dyDescent="0.2">
      <c r="A43360" s="188" t="s">
        <v>43853</v>
      </c>
    </row>
    <row r="43361" spans="1:1" x14ac:dyDescent="0.2">
      <c r="A43361" s="188" t="s">
        <v>43854</v>
      </c>
    </row>
    <row r="43362" spans="1:1" x14ac:dyDescent="0.2">
      <c r="A43362" s="188" t="s">
        <v>43855</v>
      </c>
    </row>
    <row r="43363" spans="1:1" x14ac:dyDescent="0.2">
      <c r="A43363" s="188" t="s">
        <v>43856</v>
      </c>
    </row>
    <row r="43364" spans="1:1" x14ac:dyDescent="0.2">
      <c r="A43364" s="188" t="s">
        <v>43857</v>
      </c>
    </row>
    <row r="43365" spans="1:1" x14ac:dyDescent="0.2">
      <c r="A43365" s="188" t="s">
        <v>43858</v>
      </c>
    </row>
    <row r="43366" spans="1:1" x14ac:dyDescent="0.2">
      <c r="A43366" s="188" t="s">
        <v>43859</v>
      </c>
    </row>
    <row r="43367" spans="1:1" x14ac:dyDescent="0.2">
      <c r="A43367" s="188" t="s">
        <v>43860</v>
      </c>
    </row>
    <row r="43368" spans="1:1" x14ac:dyDescent="0.2">
      <c r="A43368" s="188" t="s">
        <v>43861</v>
      </c>
    </row>
    <row r="43369" spans="1:1" x14ac:dyDescent="0.2">
      <c r="A43369" s="188" t="s">
        <v>43862</v>
      </c>
    </row>
    <row r="43370" spans="1:1" x14ac:dyDescent="0.2">
      <c r="A43370" s="188" t="s">
        <v>43863</v>
      </c>
    </row>
    <row r="43371" spans="1:1" x14ac:dyDescent="0.2">
      <c r="A43371" s="188" t="s">
        <v>43864</v>
      </c>
    </row>
    <row r="43372" spans="1:1" x14ac:dyDescent="0.2">
      <c r="A43372" s="188" t="s">
        <v>43865</v>
      </c>
    </row>
    <row r="43373" spans="1:1" x14ac:dyDescent="0.2">
      <c r="A43373" s="188" t="s">
        <v>43866</v>
      </c>
    </row>
    <row r="43374" spans="1:1" x14ac:dyDescent="0.2">
      <c r="A43374" s="188" t="s">
        <v>43867</v>
      </c>
    </row>
    <row r="43375" spans="1:1" x14ac:dyDescent="0.2">
      <c r="A43375" s="188" t="s">
        <v>43868</v>
      </c>
    </row>
    <row r="43376" spans="1:1" x14ac:dyDescent="0.2">
      <c r="A43376" s="188" t="s">
        <v>43869</v>
      </c>
    </row>
    <row r="43377" spans="1:1" x14ac:dyDescent="0.2">
      <c r="A43377" s="188" t="s">
        <v>43870</v>
      </c>
    </row>
    <row r="43378" spans="1:1" x14ac:dyDescent="0.2">
      <c r="A43378" s="188" t="s">
        <v>43871</v>
      </c>
    </row>
    <row r="43379" spans="1:1" x14ac:dyDescent="0.2">
      <c r="A43379" s="188" t="s">
        <v>43872</v>
      </c>
    </row>
    <row r="43380" spans="1:1" x14ac:dyDescent="0.2">
      <c r="A43380" s="188" t="s">
        <v>43873</v>
      </c>
    </row>
    <row r="43381" spans="1:1" x14ac:dyDescent="0.2">
      <c r="A43381" s="188" t="s">
        <v>43874</v>
      </c>
    </row>
    <row r="43382" spans="1:1" x14ac:dyDescent="0.2">
      <c r="A43382" s="188" t="s">
        <v>43875</v>
      </c>
    </row>
    <row r="43383" spans="1:1" x14ac:dyDescent="0.2">
      <c r="A43383" s="188" t="s">
        <v>43876</v>
      </c>
    </row>
    <row r="43384" spans="1:1" x14ac:dyDescent="0.2">
      <c r="A43384" s="188" t="s">
        <v>43877</v>
      </c>
    </row>
    <row r="43385" spans="1:1" x14ac:dyDescent="0.2">
      <c r="A43385" s="188" t="s">
        <v>43878</v>
      </c>
    </row>
    <row r="43386" spans="1:1" x14ac:dyDescent="0.2">
      <c r="A43386" s="188" t="s">
        <v>43879</v>
      </c>
    </row>
    <row r="43387" spans="1:1" x14ac:dyDescent="0.2">
      <c r="A43387" s="188" t="s">
        <v>43880</v>
      </c>
    </row>
    <row r="43388" spans="1:1" x14ac:dyDescent="0.2">
      <c r="A43388" s="188" t="s">
        <v>43881</v>
      </c>
    </row>
    <row r="43389" spans="1:1" x14ac:dyDescent="0.2">
      <c r="A43389" s="188" t="s">
        <v>43882</v>
      </c>
    </row>
    <row r="43390" spans="1:1" x14ac:dyDescent="0.2">
      <c r="A43390" s="188" t="s">
        <v>43883</v>
      </c>
    </row>
    <row r="43391" spans="1:1" x14ac:dyDescent="0.2">
      <c r="A43391" s="188" t="s">
        <v>43884</v>
      </c>
    </row>
    <row r="43392" spans="1:1" x14ac:dyDescent="0.2">
      <c r="A43392" s="188" t="s">
        <v>43885</v>
      </c>
    </row>
    <row r="43393" spans="1:1" x14ac:dyDescent="0.2">
      <c r="A43393" s="188" t="s">
        <v>43886</v>
      </c>
    </row>
    <row r="43394" spans="1:1" x14ac:dyDescent="0.2">
      <c r="A43394" s="188" t="s">
        <v>43887</v>
      </c>
    </row>
    <row r="43395" spans="1:1" x14ac:dyDescent="0.2">
      <c r="A43395" s="188" t="s">
        <v>43888</v>
      </c>
    </row>
    <row r="43396" spans="1:1" x14ac:dyDescent="0.2">
      <c r="A43396" s="188" t="s">
        <v>43889</v>
      </c>
    </row>
    <row r="43397" spans="1:1" x14ac:dyDescent="0.2">
      <c r="A43397" s="188" t="s">
        <v>43890</v>
      </c>
    </row>
    <row r="43398" spans="1:1" x14ac:dyDescent="0.2">
      <c r="A43398" s="188" t="s">
        <v>43891</v>
      </c>
    </row>
    <row r="43399" spans="1:1" x14ac:dyDescent="0.2">
      <c r="A43399" s="188" t="s">
        <v>43892</v>
      </c>
    </row>
    <row r="43400" spans="1:1" x14ac:dyDescent="0.2">
      <c r="A43400" s="188" t="s">
        <v>43893</v>
      </c>
    </row>
    <row r="43401" spans="1:1" x14ac:dyDescent="0.2">
      <c r="A43401" s="188" t="s">
        <v>43894</v>
      </c>
    </row>
    <row r="43402" spans="1:1" x14ac:dyDescent="0.2">
      <c r="A43402" s="188" t="s">
        <v>43895</v>
      </c>
    </row>
    <row r="43403" spans="1:1" x14ac:dyDescent="0.2">
      <c r="A43403" s="188" t="s">
        <v>43896</v>
      </c>
    </row>
    <row r="43404" spans="1:1" x14ac:dyDescent="0.2">
      <c r="A43404" s="188" t="s">
        <v>43897</v>
      </c>
    </row>
    <row r="43405" spans="1:1" x14ac:dyDescent="0.2">
      <c r="A43405" s="188" t="s">
        <v>43898</v>
      </c>
    </row>
    <row r="43406" spans="1:1" x14ac:dyDescent="0.2">
      <c r="A43406" s="188" t="s">
        <v>43899</v>
      </c>
    </row>
    <row r="43407" spans="1:1" x14ac:dyDescent="0.2">
      <c r="A43407" s="188" t="s">
        <v>43900</v>
      </c>
    </row>
    <row r="43408" spans="1:1" x14ac:dyDescent="0.2">
      <c r="A43408" s="188" t="s">
        <v>43901</v>
      </c>
    </row>
    <row r="43409" spans="1:1" x14ac:dyDescent="0.2">
      <c r="A43409" s="188" t="s">
        <v>43902</v>
      </c>
    </row>
    <row r="43410" spans="1:1" x14ac:dyDescent="0.2">
      <c r="A43410" s="188" t="s">
        <v>43903</v>
      </c>
    </row>
    <row r="43411" spans="1:1" x14ac:dyDescent="0.2">
      <c r="A43411" s="188" t="s">
        <v>43904</v>
      </c>
    </row>
    <row r="43412" spans="1:1" x14ac:dyDescent="0.2">
      <c r="A43412" s="188" t="s">
        <v>43905</v>
      </c>
    </row>
    <row r="43413" spans="1:1" x14ac:dyDescent="0.2">
      <c r="A43413" s="188" t="s">
        <v>43906</v>
      </c>
    </row>
    <row r="43414" spans="1:1" x14ac:dyDescent="0.2">
      <c r="A43414" s="188" t="s">
        <v>43907</v>
      </c>
    </row>
    <row r="43415" spans="1:1" x14ac:dyDescent="0.2">
      <c r="A43415" s="188" t="s">
        <v>43908</v>
      </c>
    </row>
    <row r="43416" spans="1:1" x14ac:dyDescent="0.2">
      <c r="A43416" s="188" t="s">
        <v>43909</v>
      </c>
    </row>
    <row r="43417" spans="1:1" x14ac:dyDescent="0.2">
      <c r="A43417" s="188" t="s">
        <v>43910</v>
      </c>
    </row>
    <row r="43418" spans="1:1" x14ac:dyDescent="0.2">
      <c r="A43418" s="188" t="s">
        <v>43911</v>
      </c>
    </row>
    <row r="43419" spans="1:1" x14ac:dyDescent="0.2">
      <c r="A43419" s="188" t="s">
        <v>43912</v>
      </c>
    </row>
    <row r="43420" spans="1:1" x14ac:dyDescent="0.2">
      <c r="A43420" s="188" t="s">
        <v>43913</v>
      </c>
    </row>
    <row r="43421" spans="1:1" x14ac:dyDescent="0.2">
      <c r="A43421" s="188" t="s">
        <v>43914</v>
      </c>
    </row>
    <row r="43422" spans="1:1" x14ac:dyDescent="0.2">
      <c r="A43422" s="188" t="s">
        <v>43915</v>
      </c>
    </row>
    <row r="43423" spans="1:1" x14ac:dyDescent="0.2">
      <c r="A43423" s="188" t="s">
        <v>43916</v>
      </c>
    </row>
    <row r="43424" spans="1:1" x14ac:dyDescent="0.2">
      <c r="A43424" s="188" t="s">
        <v>43917</v>
      </c>
    </row>
    <row r="43425" spans="1:1" x14ac:dyDescent="0.2">
      <c r="A43425" s="188" t="s">
        <v>43918</v>
      </c>
    </row>
    <row r="43426" spans="1:1" x14ac:dyDescent="0.2">
      <c r="A43426" s="188" t="s">
        <v>43919</v>
      </c>
    </row>
    <row r="43427" spans="1:1" x14ac:dyDescent="0.2">
      <c r="A43427" s="188" t="s">
        <v>43920</v>
      </c>
    </row>
    <row r="43428" spans="1:1" x14ac:dyDescent="0.2">
      <c r="A43428" s="188" t="s">
        <v>43921</v>
      </c>
    </row>
    <row r="43429" spans="1:1" x14ac:dyDescent="0.2">
      <c r="A43429" s="188" t="s">
        <v>43922</v>
      </c>
    </row>
    <row r="43430" spans="1:1" x14ac:dyDescent="0.2">
      <c r="A43430" s="188" t="s">
        <v>43923</v>
      </c>
    </row>
    <row r="43431" spans="1:1" x14ac:dyDescent="0.2">
      <c r="A43431" s="188" t="s">
        <v>43924</v>
      </c>
    </row>
    <row r="43432" spans="1:1" x14ac:dyDescent="0.2">
      <c r="A43432" s="188" t="s">
        <v>43925</v>
      </c>
    </row>
    <row r="43433" spans="1:1" x14ac:dyDescent="0.2">
      <c r="A43433" s="188" t="s">
        <v>43926</v>
      </c>
    </row>
    <row r="43434" spans="1:1" x14ac:dyDescent="0.2">
      <c r="A43434" s="188" t="s">
        <v>43927</v>
      </c>
    </row>
    <row r="43435" spans="1:1" x14ac:dyDescent="0.2">
      <c r="A43435" s="188" t="s">
        <v>43928</v>
      </c>
    </row>
    <row r="43436" spans="1:1" x14ac:dyDescent="0.2">
      <c r="A43436" s="188" t="s">
        <v>43929</v>
      </c>
    </row>
    <row r="43437" spans="1:1" x14ac:dyDescent="0.2">
      <c r="A43437" s="188" t="s">
        <v>43930</v>
      </c>
    </row>
    <row r="43438" spans="1:1" x14ac:dyDescent="0.2">
      <c r="A43438" s="188" t="s">
        <v>43931</v>
      </c>
    </row>
    <row r="43439" spans="1:1" x14ac:dyDescent="0.2">
      <c r="A43439" s="188" t="s">
        <v>43932</v>
      </c>
    </row>
    <row r="43440" spans="1:1" x14ac:dyDescent="0.2">
      <c r="A43440" s="188" t="s">
        <v>43933</v>
      </c>
    </row>
    <row r="43441" spans="1:1" x14ac:dyDescent="0.2">
      <c r="A43441" s="188" t="s">
        <v>43934</v>
      </c>
    </row>
    <row r="43442" spans="1:1" x14ac:dyDescent="0.2">
      <c r="A43442" s="188" t="s">
        <v>43935</v>
      </c>
    </row>
    <row r="43443" spans="1:1" x14ac:dyDescent="0.2">
      <c r="A43443" s="188" t="s">
        <v>43936</v>
      </c>
    </row>
    <row r="43444" spans="1:1" x14ac:dyDescent="0.2">
      <c r="A43444" s="188" t="s">
        <v>43937</v>
      </c>
    </row>
    <row r="43445" spans="1:1" x14ac:dyDescent="0.2">
      <c r="A43445" s="188" t="s">
        <v>43938</v>
      </c>
    </row>
    <row r="43446" spans="1:1" x14ac:dyDescent="0.2">
      <c r="A43446" s="188" t="s">
        <v>43939</v>
      </c>
    </row>
    <row r="43447" spans="1:1" x14ac:dyDescent="0.2">
      <c r="A43447" s="188" t="s">
        <v>43940</v>
      </c>
    </row>
    <row r="43448" spans="1:1" x14ac:dyDescent="0.2">
      <c r="A43448" s="188" t="s">
        <v>43941</v>
      </c>
    </row>
    <row r="43449" spans="1:1" x14ac:dyDescent="0.2">
      <c r="A43449" s="188" t="s">
        <v>43942</v>
      </c>
    </row>
    <row r="43450" spans="1:1" x14ac:dyDescent="0.2">
      <c r="A43450" s="188" t="s">
        <v>43943</v>
      </c>
    </row>
    <row r="43451" spans="1:1" x14ac:dyDescent="0.2">
      <c r="A43451" s="188" t="s">
        <v>43944</v>
      </c>
    </row>
    <row r="43452" spans="1:1" x14ac:dyDescent="0.2">
      <c r="A43452" s="188" t="s">
        <v>43945</v>
      </c>
    </row>
    <row r="43453" spans="1:1" x14ac:dyDescent="0.2">
      <c r="A43453" s="188" t="s">
        <v>43946</v>
      </c>
    </row>
    <row r="43454" spans="1:1" x14ac:dyDescent="0.2">
      <c r="A43454" s="188" t="s">
        <v>43947</v>
      </c>
    </row>
    <row r="43455" spans="1:1" x14ac:dyDescent="0.2">
      <c r="A43455" s="188" t="s">
        <v>43948</v>
      </c>
    </row>
    <row r="43456" spans="1:1" x14ac:dyDescent="0.2">
      <c r="A43456" s="188" t="s">
        <v>43949</v>
      </c>
    </row>
    <row r="43457" spans="1:1" x14ac:dyDescent="0.2">
      <c r="A43457" s="188" t="s">
        <v>43950</v>
      </c>
    </row>
    <row r="43458" spans="1:1" x14ac:dyDescent="0.2">
      <c r="A43458" s="188" t="s">
        <v>43951</v>
      </c>
    </row>
    <row r="43459" spans="1:1" x14ac:dyDescent="0.2">
      <c r="A43459" s="188" t="s">
        <v>43952</v>
      </c>
    </row>
    <row r="43460" spans="1:1" x14ac:dyDescent="0.2">
      <c r="A43460" s="188" t="s">
        <v>43953</v>
      </c>
    </row>
    <row r="43461" spans="1:1" x14ac:dyDescent="0.2">
      <c r="A43461" s="188" t="s">
        <v>43954</v>
      </c>
    </row>
    <row r="43462" spans="1:1" x14ac:dyDescent="0.2">
      <c r="A43462" s="188" t="s">
        <v>43955</v>
      </c>
    </row>
    <row r="43463" spans="1:1" x14ac:dyDescent="0.2">
      <c r="A43463" s="188" t="s">
        <v>43956</v>
      </c>
    </row>
    <row r="43464" spans="1:1" x14ac:dyDescent="0.2">
      <c r="A43464" s="188" t="s">
        <v>43957</v>
      </c>
    </row>
    <row r="43465" spans="1:1" x14ac:dyDescent="0.2">
      <c r="A43465" s="188" t="s">
        <v>43958</v>
      </c>
    </row>
    <row r="43466" spans="1:1" x14ac:dyDescent="0.2">
      <c r="A43466" s="188" t="s">
        <v>43959</v>
      </c>
    </row>
    <row r="43467" spans="1:1" x14ac:dyDescent="0.2">
      <c r="A43467" s="188" t="s">
        <v>43960</v>
      </c>
    </row>
    <row r="43468" spans="1:1" x14ac:dyDescent="0.2">
      <c r="A43468" s="188" t="s">
        <v>43961</v>
      </c>
    </row>
    <row r="43469" spans="1:1" x14ac:dyDescent="0.2">
      <c r="A43469" s="188" t="s">
        <v>43962</v>
      </c>
    </row>
    <row r="43470" spans="1:1" x14ac:dyDescent="0.2">
      <c r="A43470" s="188" t="s">
        <v>43963</v>
      </c>
    </row>
    <row r="43471" spans="1:1" x14ac:dyDescent="0.2">
      <c r="A43471" s="188" t="s">
        <v>43964</v>
      </c>
    </row>
    <row r="43472" spans="1:1" x14ac:dyDescent="0.2">
      <c r="A43472" s="188" t="s">
        <v>43965</v>
      </c>
    </row>
    <row r="43473" spans="1:1" x14ac:dyDescent="0.2">
      <c r="A43473" s="188" t="s">
        <v>43966</v>
      </c>
    </row>
    <row r="43474" spans="1:1" x14ac:dyDescent="0.2">
      <c r="A43474" s="188" t="s">
        <v>43967</v>
      </c>
    </row>
    <row r="43475" spans="1:1" x14ac:dyDescent="0.2">
      <c r="A43475" s="188" t="s">
        <v>43968</v>
      </c>
    </row>
    <row r="43476" spans="1:1" x14ac:dyDescent="0.2">
      <c r="A43476" s="188" t="s">
        <v>43969</v>
      </c>
    </row>
    <row r="43477" spans="1:1" x14ac:dyDescent="0.2">
      <c r="A43477" s="188" t="s">
        <v>43970</v>
      </c>
    </row>
    <row r="43478" spans="1:1" x14ac:dyDescent="0.2">
      <c r="A43478" s="188" t="s">
        <v>43971</v>
      </c>
    </row>
    <row r="43479" spans="1:1" x14ac:dyDescent="0.2">
      <c r="A43479" s="188" t="s">
        <v>43972</v>
      </c>
    </row>
    <row r="43480" spans="1:1" x14ac:dyDescent="0.2">
      <c r="A43480" s="188" t="s">
        <v>43973</v>
      </c>
    </row>
    <row r="43481" spans="1:1" x14ac:dyDescent="0.2">
      <c r="A43481" s="188" t="s">
        <v>43974</v>
      </c>
    </row>
    <row r="43482" spans="1:1" x14ac:dyDescent="0.2">
      <c r="A43482" s="188" t="s">
        <v>43975</v>
      </c>
    </row>
    <row r="43483" spans="1:1" x14ac:dyDescent="0.2">
      <c r="A43483" s="188" t="s">
        <v>43976</v>
      </c>
    </row>
    <row r="43484" spans="1:1" x14ac:dyDescent="0.2">
      <c r="A43484" s="188" t="s">
        <v>43977</v>
      </c>
    </row>
    <row r="43485" spans="1:1" x14ac:dyDescent="0.2">
      <c r="A43485" s="188" t="s">
        <v>43978</v>
      </c>
    </row>
    <row r="43486" spans="1:1" x14ac:dyDescent="0.2">
      <c r="A43486" s="188" t="s">
        <v>43979</v>
      </c>
    </row>
    <row r="43487" spans="1:1" x14ac:dyDescent="0.2">
      <c r="A43487" s="188" t="s">
        <v>43980</v>
      </c>
    </row>
    <row r="43488" spans="1:1" x14ac:dyDescent="0.2">
      <c r="A43488" s="188" t="s">
        <v>43981</v>
      </c>
    </row>
    <row r="43489" spans="1:1" x14ac:dyDescent="0.2">
      <c r="A43489" s="188" t="s">
        <v>43982</v>
      </c>
    </row>
    <row r="43490" spans="1:1" x14ac:dyDescent="0.2">
      <c r="A43490" s="188" t="s">
        <v>43983</v>
      </c>
    </row>
    <row r="43491" spans="1:1" x14ac:dyDescent="0.2">
      <c r="A43491" s="188" t="s">
        <v>43984</v>
      </c>
    </row>
    <row r="43492" spans="1:1" x14ac:dyDescent="0.2">
      <c r="A43492" s="188" t="s">
        <v>43985</v>
      </c>
    </row>
    <row r="43493" spans="1:1" x14ac:dyDescent="0.2">
      <c r="A43493" s="188" t="s">
        <v>43986</v>
      </c>
    </row>
    <row r="43494" spans="1:1" x14ac:dyDescent="0.2">
      <c r="A43494" s="188" t="s">
        <v>43987</v>
      </c>
    </row>
    <row r="43495" spans="1:1" x14ac:dyDescent="0.2">
      <c r="A43495" s="188" t="s">
        <v>43988</v>
      </c>
    </row>
    <row r="43496" spans="1:1" x14ac:dyDescent="0.2">
      <c r="A43496" s="188" t="s">
        <v>43989</v>
      </c>
    </row>
    <row r="43497" spans="1:1" x14ac:dyDescent="0.2">
      <c r="A43497" s="188" t="s">
        <v>43990</v>
      </c>
    </row>
    <row r="43498" spans="1:1" x14ac:dyDescent="0.2">
      <c r="A43498" s="188" t="s">
        <v>43991</v>
      </c>
    </row>
    <row r="43499" spans="1:1" x14ac:dyDescent="0.2">
      <c r="A43499" s="188" t="s">
        <v>43992</v>
      </c>
    </row>
    <row r="43500" spans="1:1" x14ac:dyDescent="0.2">
      <c r="A43500" s="188" t="s">
        <v>43993</v>
      </c>
    </row>
    <row r="43501" spans="1:1" x14ac:dyDescent="0.2">
      <c r="A43501" s="188" t="s">
        <v>43994</v>
      </c>
    </row>
    <row r="43502" spans="1:1" x14ac:dyDescent="0.2">
      <c r="A43502" s="188" t="s">
        <v>43995</v>
      </c>
    </row>
    <row r="43503" spans="1:1" x14ac:dyDescent="0.2">
      <c r="A43503" s="188" t="s">
        <v>43996</v>
      </c>
    </row>
    <row r="43504" spans="1:1" x14ac:dyDescent="0.2">
      <c r="A43504" s="188" t="s">
        <v>43997</v>
      </c>
    </row>
    <row r="43505" spans="1:1" x14ac:dyDescent="0.2">
      <c r="A43505" s="188" t="s">
        <v>43998</v>
      </c>
    </row>
    <row r="43506" spans="1:1" x14ac:dyDescent="0.2">
      <c r="A43506" s="188" t="s">
        <v>43999</v>
      </c>
    </row>
    <row r="43507" spans="1:1" x14ac:dyDescent="0.2">
      <c r="A43507" s="188" t="s">
        <v>44000</v>
      </c>
    </row>
    <row r="43508" spans="1:1" x14ac:dyDescent="0.2">
      <c r="A43508" s="188" t="s">
        <v>44001</v>
      </c>
    </row>
    <row r="43509" spans="1:1" x14ac:dyDescent="0.2">
      <c r="A43509" s="188" t="s">
        <v>44002</v>
      </c>
    </row>
    <row r="43510" spans="1:1" x14ac:dyDescent="0.2">
      <c r="A43510" s="188" t="s">
        <v>44003</v>
      </c>
    </row>
    <row r="43511" spans="1:1" x14ac:dyDescent="0.2">
      <c r="A43511" s="188" t="s">
        <v>44004</v>
      </c>
    </row>
    <row r="43512" spans="1:1" x14ac:dyDescent="0.2">
      <c r="A43512" s="188" t="s">
        <v>44005</v>
      </c>
    </row>
    <row r="43513" spans="1:1" x14ac:dyDescent="0.2">
      <c r="A43513" s="188" t="s">
        <v>44006</v>
      </c>
    </row>
    <row r="43514" spans="1:1" x14ac:dyDescent="0.2">
      <c r="A43514" s="188" t="s">
        <v>44007</v>
      </c>
    </row>
    <row r="43515" spans="1:1" x14ac:dyDescent="0.2">
      <c r="A43515" s="188" t="s">
        <v>44008</v>
      </c>
    </row>
    <row r="43516" spans="1:1" x14ac:dyDescent="0.2">
      <c r="A43516" s="188" t="s">
        <v>44009</v>
      </c>
    </row>
    <row r="43517" spans="1:1" x14ac:dyDescent="0.2">
      <c r="A43517" s="188" t="s">
        <v>44010</v>
      </c>
    </row>
    <row r="43518" spans="1:1" x14ac:dyDescent="0.2">
      <c r="A43518" s="188" t="s">
        <v>44011</v>
      </c>
    </row>
    <row r="43519" spans="1:1" x14ac:dyDescent="0.2">
      <c r="A43519" s="188" t="s">
        <v>44012</v>
      </c>
    </row>
    <row r="43520" spans="1:1" x14ac:dyDescent="0.2">
      <c r="A43520" s="188" t="s">
        <v>44013</v>
      </c>
    </row>
    <row r="43521" spans="1:1" x14ac:dyDescent="0.2">
      <c r="A43521" s="188" t="s">
        <v>44014</v>
      </c>
    </row>
    <row r="43522" spans="1:1" x14ac:dyDescent="0.2">
      <c r="A43522" s="188" t="s">
        <v>44015</v>
      </c>
    </row>
    <row r="43523" spans="1:1" x14ac:dyDescent="0.2">
      <c r="A43523" s="188" t="s">
        <v>44016</v>
      </c>
    </row>
    <row r="43524" spans="1:1" x14ac:dyDescent="0.2">
      <c r="A43524" s="188" t="s">
        <v>44017</v>
      </c>
    </row>
    <row r="43525" spans="1:1" x14ac:dyDescent="0.2">
      <c r="A43525" s="188" t="s">
        <v>44018</v>
      </c>
    </row>
    <row r="43526" spans="1:1" x14ac:dyDescent="0.2">
      <c r="A43526" s="188" t="s">
        <v>44019</v>
      </c>
    </row>
    <row r="43527" spans="1:1" x14ac:dyDescent="0.2">
      <c r="A43527" s="188" t="s">
        <v>44020</v>
      </c>
    </row>
    <row r="43528" spans="1:1" x14ac:dyDescent="0.2">
      <c r="A43528" s="188" t="s">
        <v>44021</v>
      </c>
    </row>
    <row r="43529" spans="1:1" x14ac:dyDescent="0.2">
      <c r="A43529" s="188" t="s">
        <v>44022</v>
      </c>
    </row>
    <row r="43530" spans="1:1" x14ac:dyDescent="0.2">
      <c r="A43530" s="188" t="s">
        <v>44023</v>
      </c>
    </row>
    <row r="43531" spans="1:1" x14ac:dyDescent="0.2">
      <c r="A43531" s="188" t="s">
        <v>44024</v>
      </c>
    </row>
    <row r="43532" spans="1:1" x14ac:dyDescent="0.2">
      <c r="A43532" s="188" t="s">
        <v>44025</v>
      </c>
    </row>
    <row r="43533" spans="1:1" x14ac:dyDescent="0.2">
      <c r="A43533" s="188" t="s">
        <v>44026</v>
      </c>
    </row>
    <row r="43534" spans="1:1" x14ac:dyDescent="0.2">
      <c r="A43534" s="188" t="s">
        <v>44027</v>
      </c>
    </row>
    <row r="43535" spans="1:1" x14ac:dyDescent="0.2">
      <c r="A43535" s="188" t="s">
        <v>44028</v>
      </c>
    </row>
    <row r="43536" spans="1:1" x14ac:dyDescent="0.2">
      <c r="A43536" s="188" t="s">
        <v>44029</v>
      </c>
    </row>
    <row r="43537" spans="1:1" x14ac:dyDescent="0.2">
      <c r="A43537" s="188" t="s">
        <v>44030</v>
      </c>
    </row>
    <row r="43538" spans="1:1" x14ac:dyDescent="0.2">
      <c r="A43538" s="188" t="s">
        <v>44031</v>
      </c>
    </row>
    <row r="43539" spans="1:1" x14ac:dyDescent="0.2">
      <c r="A43539" s="188" t="s">
        <v>44032</v>
      </c>
    </row>
    <row r="43540" spans="1:1" x14ac:dyDescent="0.2">
      <c r="A43540" s="188" t="s">
        <v>44033</v>
      </c>
    </row>
    <row r="43541" spans="1:1" x14ac:dyDescent="0.2">
      <c r="A43541" s="188" t="s">
        <v>44034</v>
      </c>
    </row>
    <row r="43542" spans="1:1" x14ac:dyDescent="0.2">
      <c r="A43542" s="188" t="s">
        <v>44035</v>
      </c>
    </row>
    <row r="43543" spans="1:1" x14ac:dyDescent="0.2">
      <c r="A43543" s="188" t="s">
        <v>44036</v>
      </c>
    </row>
    <row r="43544" spans="1:1" x14ac:dyDescent="0.2">
      <c r="A43544" s="188" t="s">
        <v>44037</v>
      </c>
    </row>
    <row r="43545" spans="1:1" x14ac:dyDescent="0.2">
      <c r="A43545" s="188" t="s">
        <v>44038</v>
      </c>
    </row>
    <row r="43546" spans="1:1" x14ac:dyDescent="0.2">
      <c r="A43546" s="188" t="s">
        <v>44039</v>
      </c>
    </row>
    <row r="43547" spans="1:1" x14ac:dyDescent="0.2">
      <c r="A43547" s="188" t="s">
        <v>44040</v>
      </c>
    </row>
    <row r="43548" spans="1:1" x14ac:dyDescent="0.2">
      <c r="A43548" s="188" t="s">
        <v>44041</v>
      </c>
    </row>
    <row r="43549" spans="1:1" x14ac:dyDescent="0.2">
      <c r="A43549" s="188" t="s">
        <v>44042</v>
      </c>
    </row>
    <row r="43550" spans="1:1" x14ac:dyDescent="0.2">
      <c r="A43550" s="188" t="s">
        <v>44043</v>
      </c>
    </row>
    <row r="43551" spans="1:1" x14ac:dyDescent="0.2">
      <c r="A43551" s="188" t="s">
        <v>44044</v>
      </c>
    </row>
    <row r="43552" spans="1:1" x14ac:dyDescent="0.2">
      <c r="A43552" s="188" t="s">
        <v>44045</v>
      </c>
    </row>
    <row r="43553" spans="1:1" x14ac:dyDescent="0.2">
      <c r="A43553" s="188" t="s">
        <v>44046</v>
      </c>
    </row>
    <row r="43554" spans="1:1" x14ac:dyDescent="0.2">
      <c r="A43554" s="188" t="s">
        <v>44047</v>
      </c>
    </row>
    <row r="43555" spans="1:1" x14ac:dyDescent="0.2">
      <c r="A43555" s="188" t="s">
        <v>44048</v>
      </c>
    </row>
    <row r="43556" spans="1:1" x14ac:dyDescent="0.2">
      <c r="A43556" s="188" t="s">
        <v>44049</v>
      </c>
    </row>
    <row r="43557" spans="1:1" x14ac:dyDescent="0.2">
      <c r="A43557" s="188" t="s">
        <v>44050</v>
      </c>
    </row>
    <row r="43558" spans="1:1" x14ac:dyDescent="0.2">
      <c r="A43558" s="188" t="s">
        <v>44051</v>
      </c>
    </row>
    <row r="43559" spans="1:1" x14ac:dyDescent="0.2">
      <c r="A43559" s="188" t="s">
        <v>44052</v>
      </c>
    </row>
    <row r="43560" spans="1:1" x14ac:dyDescent="0.2">
      <c r="A43560" s="188" t="s">
        <v>44053</v>
      </c>
    </row>
    <row r="43561" spans="1:1" x14ac:dyDescent="0.2">
      <c r="A43561" s="188" t="s">
        <v>44054</v>
      </c>
    </row>
    <row r="43562" spans="1:1" x14ac:dyDescent="0.2">
      <c r="A43562" s="188" t="s">
        <v>44055</v>
      </c>
    </row>
    <row r="43563" spans="1:1" x14ac:dyDescent="0.2">
      <c r="A43563" s="188" t="s">
        <v>44056</v>
      </c>
    </row>
    <row r="43564" spans="1:1" x14ac:dyDescent="0.2">
      <c r="A43564" s="188" t="s">
        <v>44057</v>
      </c>
    </row>
    <row r="43565" spans="1:1" x14ac:dyDescent="0.2">
      <c r="A43565" s="188" t="s">
        <v>44058</v>
      </c>
    </row>
    <row r="43566" spans="1:1" x14ac:dyDescent="0.2">
      <c r="A43566" s="188" t="s">
        <v>44059</v>
      </c>
    </row>
    <row r="43567" spans="1:1" x14ac:dyDescent="0.2">
      <c r="A43567" s="188" t="s">
        <v>44060</v>
      </c>
    </row>
    <row r="43568" spans="1:1" x14ac:dyDescent="0.2">
      <c r="A43568" s="188" t="s">
        <v>44061</v>
      </c>
    </row>
    <row r="43569" spans="1:1" x14ac:dyDescent="0.2">
      <c r="A43569" s="188" t="s">
        <v>44062</v>
      </c>
    </row>
    <row r="43570" spans="1:1" x14ac:dyDescent="0.2">
      <c r="A43570" s="188" t="s">
        <v>44063</v>
      </c>
    </row>
    <row r="43571" spans="1:1" x14ac:dyDescent="0.2">
      <c r="A43571" s="188" t="s">
        <v>44064</v>
      </c>
    </row>
    <row r="43572" spans="1:1" x14ac:dyDescent="0.2">
      <c r="A43572" s="188" t="s">
        <v>44065</v>
      </c>
    </row>
    <row r="43573" spans="1:1" x14ac:dyDescent="0.2">
      <c r="A43573" s="188" t="s">
        <v>44066</v>
      </c>
    </row>
    <row r="43574" spans="1:1" x14ac:dyDescent="0.2">
      <c r="A43574" s="188" t="s">
        <v>44067</v>
      </c>
    </row>
    <row r="43575" spans="1:1" x14ac:dyDescent="0.2">
      <c r="A43575" s="188" t="s">
        <v>44068</v>
      </c>
    </row>
    <row r="43576" spans="1:1" x14ac:dyDescent="0.2">
      <c r="A43576" s="188" t="s">
        <v>44069</v>
      </c>
    </row>
    <row r="43577" spans="1:1" x14ac:dyDescent="0.2">
      <c r="A43577" s="188" t="s">
        <v>44070</v>
      </c>
    </row>
    <row r="43578" spans="1:1" x14ac:dyDescent="0.2">
      <c r="A43578" s="188" t="s">
        <v>44071</v>
      </c>
    </row>
    <row r="43579" spans="1:1" x14ac:dyDescent="0.2">
      <c r="A43579" s="188" t="s">
        <v>44072</v>
      </c>
    </row>
    <row r="43580" spans="1:1" x14ac:dyDescent="0.2">
      <c r="A43580" s="188" t="s">
        <v>44073</v>
      </c>
    </row>
    <row r="43581" spans="1:1" x14ac:dyDescent="0.2">
      <c r="A43581" s="188" t="s">
        <v>44074</v>
      </c>
    </row>
    <row r="43582" spans="1:1" x14ac:dyDescent="0.2">
      <c r="A43582" s="188" t="s">
        <v>44075</v>
      </c>
    </row>
    <row r="43583" spans="1:1" x14ac:dyDescent="0.2">
      <c r="A43583" s="188" t="s">
        <v>44076</v>
      </c>
    </row>
    <row r="43584" spans="1:1" x14ac:dyDescent="0.2">
      <c r="A43584" s="188" t="s">
        <v>44077</v>
      </c>
    </row>
    <row r="43585" spans="1:1" x14ac:dyDescent="0.2">
      <c r="A43585" s="188" t="s">
        <v>44078</v>
      </c>
    </row>
    <row r="43586" spans="1:1" x14ac:dyDescent="0.2">
      <c r="A43586" s="188" t="s">
        <v>44079</v>
      </c>
    </row>
    <row r="43587" spans="1:1" x14ac:dyDescent="0.2">
      <c r="A43587" s="188" t="s">
        <v>44080</v>
      </c>
    </row>
    <row r="43588" spans="1:1" x14ac:dyDescent="0.2">
      <c r="A43588" s="188" t="s">
        <v>44081</v>
      </c>
    </row>
    <row r="43589" spans="1:1" x14ac:dyDescent="0.2">
      <c r="A43589" s="188" t="s">
        <v>44082</v>
      </c>
    </row>
    <row r="43590" spans="1:1" x14ac:dyDescent="0.2">
      <c r="A43590" s="188" t="s">
        <v>44083</v>
      </c>
    </row>
    <row r="43591" spans="1:1" x14ac:dyDescent="0.2">
      <c r="A43591" s="188" t="s">
        <v>44084</v>
      </c>
    </row>
    <row r="43592" spans="1:1" x14ac:dyDescent="0.2">
      <c r="A43592" s="188" t="s">
        <v>44085</v>
      </c>
    </row>
    <row r="43593" spans="1:1" x14ac:dyDescent="0.2">
      <c r="A43593" s="188" t="s">
        <v>44086</v>
      </c>
    </row>
    <row r="43594" spans="1:1" x14ac:dyDescent="0.2">
      <c r="A43594" s="188" t="s">
        <v>44087</v>
      </c>
    </row>
    <row r="43595" spans="1:1" x14ac:dyDescent="0.2">
      <c r="A43595" s="188" t="s">
        <v>44088</v>
      </c>
    </row>
    <row r="43596" spans="1:1" x14ac:dyDescent="0.2">
      <c r="A43596" s="188" t="s">
        <v>44089</v>
      </c>
    </row>
    <row r="43597" spans="1:1" x14ac:dyDescent="0.2">
      <c r="A43597" s="188" t="s">
        <v>44090</v>
      </c>
    </row>
    <row r="43598" spans="1:1" x14ac:dyDescent="0.2">
      <c r="A43598" s="188" t="s">
        <v>44091</v>
      </c>
    </row>
    <row r="43599" spans="1:1" x14ac:dyDescent="0.2">
      <c r="A43599" s="188" t="s">
        <v>44092</v>
      </c>
    </row>
    <row r="43600" spans="1:1" x14ac:dyDescent="0.2">
      <c r="A43600" s="188" t="s">
        <v>44093</v>
      </c>
    </row>
    <row r="43601" spans="1:1" x14ac:dyDescent="0.2">
      <c r="A43601" s="188" t="s">
        <v>44094</v>
      </c>
    </row>
    <row r="43602" spans="1:1" x14ac:dyDescent="0.2">
      <c r="A43602" s="188" t="s">
        <v>44095</v>
      </c>
    </row>
    <row r="43603" spans="1:1" x14ac:dyDescent="0.2">
      <c r="A43603" s="188" t="s">
        <v>44096</v>
      </c>
    </row>
    <row r="43604" spans="1:1" x14ac:dyDescent="0.2">
      <c r="A43604" s="188" t="s">
        <v>44097</v>
      </c>
    </row>
    <row r="43605" spans="1:1" x14ac:dyDescent="0.2">
      <c r="A43605" s="188" t="s">
        <v>44098</v>
      </c>
    </row>
    <row r="43606" spans="1:1" x14ac:dyDescent="0.2">
      <c r="A43606" s="188" t="s">
        <v>44099</v>
      </c>
    </row>
    <row r="43607" spans="1:1" x14ac:dyDescent="0.2">
      <c r="A43607" s="188" t="s">
        <v>44100</v>
      </c>
    </row>
    <row r="43608" spans="1:1" x14ac:dyDescent="0.2">
      <c r="A43608" s="188" t="s">
        <v>44101</v>
      </c>
    </row>
    <row r="43609" spans="1:1" x14ac:dyDescent="0.2">
      <c r="A43609" s="188" t="s">
        <v>44102</v>
      </c>
    </row>
    <row r="43610" spans="1:1" x14ac:dyDescent="0.2">
      <c r="A43610" s="188" t="s">
        <v>44103</v>
      </c>
    </row>
    <row r="43611" spans="1:1" x14ac:dyDescent="0.2">
      <c r="A43611" s="188" t="s">
        <v>44104</v>
      </c>
    </row>
    <row r="43612" spans="1:1" x14ac:dyDescent="0.2">
      <c r="A43612" s="188" t="s">
        <v>44105</v>
      </c>
    </row>
    <row r="43613" spans="1:1" x14ac:dyDescent="0.2">
      <c r="A43613" s="188" t="s">
        <v>44106</v>
      </c>
    </row>
    <row r="43614" spans="1:1" x14ac:dyDescent="0.2">
      <c r="A43614" s="188" t="s">
        <v>44107</v>
      </c>
    </row>
    <row r="43615" spans="1:1" x14ac:dyDescent="0.2">
      <c r="A43615" s="188" t="s">
        <v>44108</v>
      </c>
    </row>
    <row r="43616" spans="1:1" x14ac:dyDescent="0.2">
      <c r="A43616" s="188" t="s">
        <v>44109</v>
      </c>
    </row>
    <row r="43617" spans="1:1" x14ac:dyDescent="0.2">
      <c r="A43617" s="188" t="s">
        <v>44110</v>
      </c>
    </row>
    <row r="43618" spans="1:1" x14ac:dyDescent="0.2">
      <c r="A43618" s="188" t="s">
        <v>44111</v>
      </c>
    </row>
    <row r="43619" spans="1:1" x14ac:dyDescent="0.2">
      <c r="A43619" s="188" t="s">
        <v>44112</v>
      </c>
    </row>
    <row r="43620" spans="1:1" x14ac:dyDescent="0.2">
      <c r="A43620" s="188" t="s">
        <v>44113</v>
      </c>
    </row>
    <row r="43621" spans="1:1" x14ac:dyDescent="0.2">
      <c r="A43621" s="188" t="s">
        <v>44114</v>
      </c>
    </row>
    <row r="43622" spans="1:1" x14ac:dyDescent="0.2">
      <c r="A43622" s="188" t="s">
        <v>44115</v>
      </c>
    </row>
    <row r="43623" spans="1:1" x14ac:dyDescent="0.2">
      <c r="A43623" s="188" t="s">
        <v>44116</v>
      </c>
    </row>
    <row r="43624" spans="1:1" x14ac:dyDescent="0.2">
      <c r="A43624" s="188" t="s">
        <v>44117</v>
      </c>
    </row>
    <row r="43625" spans="1:1" x14ac:dyDescent="0.2">
      <c r="A43625" s="188" t="s">
        <v>44118</v>
      </c>
    </row>
    <row r="43626" spans="1:1" x14ac:dyDescent="0.2">
      <c r="A43626" s="188" t="s">
        <v>44119</v>
      </c>
    </row>
    <row r="43627" spans="1:1" x14ac:dyDescent="0.2">
      <c r="A43627" s="188" t="s">
        <v>44120</v>
      </c>
    </row>
    <row r="43628" spans="1:1" x14ac:dyDescent="0.2">
      <c r="A43628" s="188" t="s">
        <v>44121</v>
      </c>
    </row>
    <row r="43629" spans="1:1" x14ac:dyDescent="0.2">
      <c r="A43629" s="188" t="s">
        <v>44122</v>
      </c>
    </row>
    <row r="43630" spans="1:1" x14ac:dyDescent="0.2">
      <c r="A43630" s="188" t="s">
        <v>44123</v>
      </c>
    </row>
    <row r="43631" spans="1:1" x14ac:dyDescent="0.2">
      <c r="A43631" s="188" t="s">
        <v>44124</v>
      </c>
    </row>
    <row r="43632" spans="1:1" x14ac:dyDescent="0.2">
      <c r="A43632" s="188" t="s">
        <v>44125</v>
      </c>
    </row>
    <row r="43633" spans="1:1" x14ac:dyDescent="0.2">
      <c r="A43633" s="188" t="s">
        <v>44126</v>
      </c>
    </row>
    <row r="43634" spans="1:1" x14ac:dyDescent="0.2">
      <c r="A43634" s="188" t="s">
        <v>44127</v>
      </c>
    </row>
    <row r="43635" spans="1:1" x14ac:dyDescent="0.2">
      <c r="A43635" s="188" t="s">
        <v>44128</v>
      </c>
    </row>
    <row r="43636" spans="1:1" x14ac:dyDescent="0.2">
      <c r="A43636" s="188" t="s">
        <v>44129</v>
      </c>
    </row>
    <row r="43637" spans="1:1" x14ac:dyDescent="0.2">
      <c r="A43637" s="188" t="s">
        <v>44130</v>
      </c>
    </row>
    <row r="43638" spans="1:1" x14ac:dyDescent="0.2">
      <c r="A43638" s="188" t="s">
        <v>44131</v>
      </c>
    </row>
    <row r="43639" spans="1:1" x14ac:dyDescent="0.2">
      <c r="A43639" s="188" t="s">
        <v>44132</v>
      </c>
    </row>
    <row r="43640" spans="1:1" x14ac:dyDescent="0.2">
      <c r="A43640" s="188" t="s">
        <v>44133</v>
      </c>
    </row>
    <row r="43641" spans="1:1" x14ac:dyDescent="0.2">
      <c r="A43641" s="188" t="s">
        <v>44134</v>
      </c>
    </row>
    <row r="43642" spans="1:1" x14ac:dyDescent="0.2">
      <c r="A43642" s="188" t="s">
        <v>44135</v>
      </c>
    </row>
    <row r="43643" spans="1:1" x14ac:dyDescent="0.2">
      <c r="A43643" s="188" t="s">
        <v>44136</v>
      </c>
    </row>
    <row r="43644" spans="1:1" x14ac:dyDescent="0.2">
      <c r="A43644" s="188" t="s">
        <v>44137</v>
      </c>
    </row>
    <row r="43645" spans="1:1" x14ac:dyDescent="0.2">
      <c r="A43645" s="188" t="s">
        <v>44138</v>
      </c>
    </row>
    <row r="43646" spans="1:1" x14ac:dyDescent="0.2">
      <c r="A43646" s="188" t="s">
        <v>44139</v>
      </c>
    </row>
    <row r="43647" spans="1:1" x14ac:dyDescent="0.2">
      <c r="A43647" s="188" t="s">
        <v>44140</v>
      </c>
    </row>
    <row r="43648" spans="1:1" x14ac:dyDescent="0.2">
      <c r="A43648" s="188" t="s">
        <v>44141</v>
      </c>
    </row>
    <row r="43649" spans="1:1" x14ac:dyDescent="0.2">
      <c r="A43649" s="188" t="s">
        <v>44142</v>
      </c>
    </row>
    <row r="43650" spans="1:1" x14ac:dyDescent="0.2">
      <c r="A43650" s="188" t="s">
        <v>44143</v>
      </c>
    </row>
    <row r="43651" spans="1:1" x14ac:dyDescent="0.2">
      <c r="A43651" s="188" t="s">
        <v>44144</v>
      </c>
    </row>
    <row r="43652" spans="1:1" x14ac:dyDescent="0.2">
      <c r="A43652" s="188" t="s">
        <v>44145</v>
      </c>
    </row>
    <row r="43653" spans="1:1" x14ac:dyDescent="0.2">
      <c r="A43653" s="188" t="s">
        <v>44146</v>
      </c>
    </row>
    <row r="43654" spans="1:1" x14ac:dyDescent="0.2">
      <c r="A43654" s="188" t="s">
        <v>44147</v>
      </c>
    </row>
    <row r="43655" spans="1:1" x14ac:dyDescent="0.2">
      <c r="A43655" s="188" t="s">
        <v>44148</v>
      </c>
    </row>
    <row r="43656" spans="1:1" x14ac:dyDescent="0.2">
      <c r="A43656" s="188" t="s">
        <v>44149</v>
      </c>
    </row>
    <row r="43657" spans="1:1" x14ac:dyDescent="0.2">
      <c r="A43657" s="188" t="s">
        <v>44150</v>
      </c>
    </row>
    <row r="43658" spans="1:1" x14ac:dyDescent="0.2">
      <c r="A43658" s="188" t="s">
        <v>44151</v>
      </c>
    </row>
    <row r="43659" spans="1:1" x14ac:dyDescent="0.2">
      <c r="A43659" s="188" t="s">
        <v>44152</v>
      </c>
    </row>
    <row r="43660" spans="1:1" x14ac:dyDescent="0.2">
      <c r="A43660" s="188" t="s">
        <v>44153</v>
      </c>
    </row>
    <row r="43661" spans="1:1" x14ac:dyDescent="0.2">
      <c r="A43661" s="188" t="s">
        <v>44154</v>
      </c>
    </row>
    <row r="43662" spans="1:1" x14ac:dyDescent="0.2">
      <c r="A43662" s="188" t="s">
        <v>44155</v>
      </c>
    </row>
    <row r="43663" spans="1:1" x14ac:dyDescent="0.2">
      <c r="A43663" s="188" t="s">
        <v>44156</v>
      </c>
    </row>
    <row r="43664" spans="1:1" x14ac:dyDescent="0.2">
      <c r="A43664" s="188" t="s">
        <v>44157</v>
      </c>
    </row>
    <row r="43665" spans="1:1" x14ac:dyDescent="0.2">
      <c r="A43665" s="188" t="s">
        <v>44158</v>
      </c>
    </row>
    <row r="43666" spans="1:1" x14ac:dyDescent="0.2">
      <c r="A43666" s="188" t="s">
        <v>44159</v>
      </c>
    </row>
    <row r="43667" spans="1:1" x14ac:dyDescent="0.2">
      <c r="A43667" s="188" t="s">
        <v>44160</v>
      </c>
    </row>
    <row r="43668" spans="1:1" x14ac:dyDescent="0.2">
      <c r="A43668" s="188" t="s">
        <v>44161</v>
      </c>
    </row>
    <row r="43669" spans="1:1" x14ac:dyDescent="0.2">
      <c r="A43669" s="188" t="s">
        <v>44162</v>
      </c>
    </row>
    <row r="43670" spans="1:1" x14ac:dyDescent="0.2">
      <c r="A43670" s="188" t="s">
        <v>44163</v>
      </c>
    </row>
    <row r="43671" spans="1:1" x14ac:dyDescent="0.2">
      <c r="A43671" s="188" t="s">
        <v>44164</v>
      </c>
    </row>
    <row r="43672" spans="1:1" x14ac:dyDescent="0.2">
      <c r="A43672" s="188" t="s">
        <v>44165</v>
      </c>
    </row>
    <row r="43673" spans="1:1" x14ac:dyDescent="0.2">
      <c r="A43673" s="188" t="s">
        <v>44166</v>
      </c>
    </row>
    <row r="43674" spans="1:1" x14ac:dyDescent="0.2">
      <c r="A43674" s="188" t="s">
        <v>44167</v>
      </c>
    </row>
    <row r="43675" spans="1:1" x14ac:dyDescent="0.2">
      <c r="A43675" s="188" t="s">
        <v>44168</v>
      </c>
    </row>
    <row r="43676" spans="1:1" x14ac:dyDescent="0.2">
      <c r="A43676" s="188" t="s">
        <v>44169</v>
      </c>
    </row>
    <row r="43677" spans="1:1" x14ac:dyDescent="0.2">
      <c r="A43677" s="188" t="s">
        <v>44170</v>
      </c>
    </row>
    <row r="43678" spans="1:1" x14ac:dyDescent="0.2">
      <c r="A43678" s="188" t="s">
        <v>44171</v>
      </c>
    </row>
    <row r="43679" spans="1:1" x14ac:dyDescent="0.2">
      <c r="A43679" s="188" t="s">
        <v>44172</v>
      </c>
    </row>
    <row r="43680" spans="1:1" x14ac:dyDescent="0.2">
      <c r="A43680" s="188" t="s">
        <v>44173</v>
      </c>
    </row>
    <row r="43681" spans="1:1" x14ac:dyDescent="0.2">
      <c r="A43681" s="188" t="s">
        <v>44174</v>
      </c>
    </row>
    <row r="43682" spans="1:1" x14ac:dyDescent="0.2">
      <c r="A43682" s="188" t="s">
        <v>44175</v>
      </c>
    </row>
    <row r="43683" spans="1:1" x14ac:dyDescent="0.2">
      <c r="A43683" s="188" t="s">
        <v>44176</v>
      </c>
    </row>
    <row r="43684" spans="1:1" x14ac:dyDescent="0.2">
      <c r="A43684" s="188" t="s">
        <v>44177</v>
      </c>
    </row>
    <row r="43685" spans="1:1" x14ac:dyDescent="0.2">
      <c r="A43685" s="188" t="s">
        <v>44178</v>
      </c>
    </row>
    <row r="43686" spans="1:1" x14ac:dyDescent="0.2">
      <c r="A43686" s="188" t="s">
        <v>44179</v>
      </c>
    </row>
    <row r="43687" spans="1:1" x14ac:dyDescent="0.2">
      <c r="A43687" s="188" t="s">
        <v>44180</v>
      </c>
    </row>
    <row r="43688" spans="1:1" x14ac:dyDescent="0.2">
      <c r="A43688" s="188" t="s">
        <v>44181</v>
      </c>
    </row>
    <row r="43689" spans="1:1" x14ac:dyDescent="0.2">
      <c r="A43689" s="188" t="s">
        <v>44182</v>
      </c>
    </row>
    <row r="43690" spans="1:1" x14ac:dyDescent="0.2">
      <c r="A43690" s="188" t="s">
        <v>44183</v>
      </c>
    </row>
    <row r="43691" spans="1:1" x14ac:dyDescent="0.2">
      <c r="A43691" s="188" t="s">
        <v>44184</v>
      </c>
    </row>
    <row r="43692" spans="1:1" x14ac:dyDescent="0.2">
      <c r="A43692" s="188" t="s">
        <v>44185</v>
      </c>
    </row>
    <row r="43693" spans="1:1" x14ac:dyDescent="0.2">
      <c r="A43693" s="188" t="s">
        <v>44186</v>
      </c>
    </row>
    <row r="43694" spans="1:1" x14ac:dyDescent="0.2">
      <c r="A43694" s="188" t="s">
        <v>44187</v>
      </c>
    </row>
    <row r="43695" spans="1:1" x14ac:dyDescent="0.2">
      <c r="A43695" s="188" t="s">
        <v>44188</v>
      </c>
    </row>
    <row r="43696" spans="1:1" x14ac:dyDescent="0.2">
      <c r="A43696" s="188" t="s">
        <v>44189</v>
      </c>
    </row>
    <row r="43697" spans="1:1" x14ac:dyDescent="0.2">
      <c r="A43697" s="188" t="s">
        <v>44190</v>
      </c>
    </row>
    <row r="43698" spans="1:1" x14ac:dyDescent="0.2">
      <c r="A43698" s="188" t="s">
        <v>44191</v>
      </c>
    </row>
    <row r="43699" spans="1:1" x14ac:dyDescent="0.2">
      <c r="A43699" s="188" t="s">
        <v>44192</v>
      </c>
    </row>
    <row r="43700" spans="1:1" x14ac:dyDescent="0.2">
      <c r="A43700" s="188" t="s">
        <v>44193</v>
      </c>
    </row>
    <row r="43701" spans="1:1" x14ac:dyDescent="0.2">
      <c r="A43701" s="188" t="s">
        <v>44194</v>
      </c>
    </row>
    <row r="43702" spans="1:1" x14ac:dyDescent="0.2">
      <c r="A43702" s="188" t="s">
        <v>44195</v>
      </c>
    </row>
    <row r="43703" spans="1:1" x14ac:dyDescent="0.2">
      <c r="A43703" s="188" t="s">
        <v>44196</v>
      </c>
    </row>
    <row r="43704" spans="1:1" x14ac:dyDescent="0.2">
      <c r="A43704" s="188" t="s">
        <v>44197</v>
      </c>
    </row>
    <row r="43705" spans="1:1" x14ac:dyDescent="0.2">
      <c r="A43705" s="188" t="s">
        <v>44198</v>
      </c>
    </row>
    <row r="43706" spans="1:1" x14ac:dyDescent="0.2">
      <c r="A43706" s="188" t="s">
        <v>44199</v>
      </c>
    </row>
    <row r="43707" spans="1:1" x14ac:dyDescent="0.2">
      <c r="A43707" s="188" t="s">
        <v>44200</v>
      </c>
    </row>
    <row r="43708" spans="1:1" x14ac:dyDescent="0.2">
      <c r="A43708" s="188" t="s">
        <v>44201</v>
      </c>
    </row>
    <row r="43709" spans="1:1" x14ac:dyDescent="0.2">
      <c r="A43709" s="188" t="s">
        <v>44202</v>
      </c>
    </row>
    <row r="43710" spans="1:1" x14ac:dyDescent="0.2">
      <c r="A43710" s="188" t="s">
        <v>44203</v>
      </c>
    </row>
    <row r="43711" spans="1:1" x14ac:dyDescent="0.2">
      <c r="A43711" s="188" t="s">
        <v>44204</v>
      </c>
    </row>
    <row r="43712" spans="1:1" x14ac:dyDescent="0.2">
      <c r="A43712" s="188" t="s">
        <v>44205</v>
      </c>
    </row>
    <row r="43713" spans="1:1" x14ac:dyDescent="0.2">
      <c r="A43713" s="188" t="s">
        <v>44206</v>
      </c>
    </row>
    <row r="43714" spans="1:1" x14ac:dyDescent="0.2">
      <c r="A43714" s="188" t="s">
        <v>44207</v>
      </c>
    </row>
    <row r="43715" spans="1:1" x14ac:dyDescent="0.2">
      <c r="A43715" s="188" t="s">
        <v>44208</v>
      </c>
    </row>
    <row r="43716" spans="1:1" x14ac:dyDescent="0.2">
      <c r="A43716" s="188" t="s">
        <v>44209</v>
      </c>
    </row>
    <row r="43717" spans="1:1" x14ac:dyDescent="0.2">
      <c r="A43717" s="188" t="s">
        <v>44210</v>
      </c>
    </row>
    <row r="43718" spans="1:1" x14ac:dyDescent="0.2">
      <c r="A43718" s="188" t="s">
        <v>44211</v>
      </c>
    </row>
    <row r="43719" spans="1:1" x14ac:dyDescent="0.2">
      <c r="A43719" s="188" t="s">
        <v>44212</v>
      </c>
    </row>
    <row r="43720" spans="1:1" x14ac:dyDescent="0.2">
      <c r="A43720" s="188" t="s">
        <v>44213</v>
      </c>
    </row>
    <row r="43721" spans="1:1" x14ac:dyDescent="0.2">
      <c r="A43721" s="188" t="s">
        <v>44214</v>
      </c>
    </row>
    <row r="43722" spans="1:1" x14ac:dyDescent="0.2">
      <c r="A43722" s="188" t="s">
        <v>44215</v>
      </c>
    </row>
    <row r="43723" spans="1:1" x14ac:dyDescent="0.2">
      <c r="A43723" s="188" t="s">
        <v>44216</v>
      </c>
    </row>
    <row r="43724" spans="1:1" x14ac:dyDescent="0.2">
      <c r="A43724" s="188" t="s">
        <v>44217</v>
      </c>
    </row>
    <row r="43725" spans="1:1" x14ac:dyDescent="0.2">
      <c r="A43725" s="188" t="s">
        <v>44218</v>
      </c>
    </row>
    <row r="43726" spans="1:1" x14ac:dyDescent="0.2">
      <c r="A43726" s="188" t="s">
        <v>44219</v>
      </c>
    </row>
    <row r="43727" spans="1:1" x14ac:dyDescent="0.2">
      <c r="A43727" s="188" t="s">
        <v>44220</v>
      </c>
    </row>
    <row r="43728" spans="1:1" x14ac:dyDescent="0.2">
      <c r="A43728" s="188" t="s">
        <v>44221</v>
      </c>
    </row>
    <row r="43729" spans="1:1" x14ac:dyDescent="0.2">
      <c r="A43729" s="188" t="s">
        <v>44222</v>
      </c>
    </row>
    <row r="43730" spans="1:1" x14ac:dyDescent="0.2">
      <c r="A43730" s="188" t="s">
        <v>44223</v>
      </c>
    </row>
    <row r="43731" spans="1:1" x14ac:dyDescent="0.2">
      <c r="A43731" s="188" t="s">
        <v>44224</v>
      </c>
    </row>
    <row r="43732" spans="1:1" x14ac:dyDescent="0.2">
      <c r="A43732" s="188" t="s">
        <v>44225</v>
      </c>
    </row>
    <row r="43733" spans="1:1" x14ac:dyDescent="0.2">
      <c r="A43733" s="188" t="s">
        <v>44226</v>
      </c>
    </row>
    <row r="43734" spans="1:1" x14ac:dyDescent="0.2">
      <c r="A43734" s="188" t="s">
        <v>44227</v>
      </c>
    </row>
    <row r="43735" spans="1:1" x14ac:dyDescent="0.2">
      <c r="A43735" s="188" t="s">
        <v>44228</v>
      </c>
    </row>
    <row r="43736" spans="1:1" x14ac:dyDescent="0.2">
      <c r="A43736" s="188" t="s">
        <v>44229</v>
      </c>
    </row>
    <row r="43737" spans="1:1" x14ac:dyDescent="0.2">
      <c r="A43737" s="188" t="s">
        <v>44230</v>
      </c>
    </row>
    <row r="43738" spans="1:1" x14ac:dyDescent="0.2">
      <c r="A43738" s="188" t="s">
        <v>44231</v>
      </c>
    </row>
    <row r="43739" spans="1:1" x14ac:dyDescent="0.2">
      <c r="A43739" s="188" t="s">
        <v>44232</v>
      </c>
    </row>
    <row r="43740" spans="1:1" x14ac:dyDescent="0.2">
      <c r="A43740" s="188" t="s">
        <v>44233</v>
      </c>
    </row>
    <row r="43741" spans="1:1" x14ac:dyDescent="0.2">
      <c r="A43741" s="188" t="s">
        <v>44234</v>
      </c>
    </row>
    <row r="43742" spans="1:1" x14ac:dyDescent="0.2">
      <c r="A43742" s="188" t="s">
        <v>44235</v>
      </c>
    </row>
    <row r="43743" spans="1:1" x14ac:dyDescent="0.2">
      <c r="A43743" s="188" t="s">
        <v>44236</v>
      </c>
    </row>
    <row r="43744" spans="1:1" x14ac:dyDescent="0.2">
      <c r="A43744" s="188" t="s">
        <v>44237</v>
      </c>
    </row>
    <row r="43745" spans="1:1" x14ac:dyDescent="0.2">
      <c r="A43745" s="188" t="s">
        <v>44238</v>
      </c>
    </row>
    <row r="43746" spans="1:1" x14ac:dyDescent="0.2">
      <c r="A43746" s="188" t="s">
        <v>44239</v>
      </c>
    </row>
    <row r="43747" spans="1:1" x14ac:dyDescent="0.2">
      <c r="A43747" s="188" t="s">
        <v>44240</v>
      </c>
    </row>
    <row r="43748" spans="1:1" x14ac:dyDescent="0.2">
      <c r="A43748" s="188" t="s">
        <v>44241</v>
      </c>
    </row>
    <row r="43749" spans="1:1" x14ac:dyDescent="0.2">
      <c r="A43749" s="188" t="s">
        <v>44242</v>
      </c>
    </row>
    <row r="43750" spans="1:1" x14ac:dyDescent="0.2">
      <c r="A43750" s="188" t="s">
        <v>44243</v>
      </c>
    </row>
    <row r="43751" spans="1:1" x14ac:dyDescent="0.2">
      <c r="A43751" s="188" t="s">
        <v>44244</v>
      </c>
    </row>
    <row r="43752" spans="1:1" x14ac:dyDescent="0.2">
      <c r="A43752" s="188" t="s">
        <v>44245</v>
      </c>
    </row>
    <row r="43753" spans="1:1" x14ac:dyDescent="0.2">
      <c r="A43753" s="188" t="s">
        <v>44246</v>
      </c>
    </row>
    <row r="43754" spans="1:1" x14ac:dyDescent="0.2">
      <c r="A43754" s="188" t="s">
        <v>44247</v>
      </c>
    </row>
    <row r="43755" spans="1:1" x14ac:dyDescent="0.2">
      <c r="A43755" s="188" t="s">
        <v>44248</v>
      </c>
    </row>
    <row r="43756" spans="1:1" x14ac:dyDescent="0.2">
      <c r="A43756" s="188" t="s">
        <v>44249</v>
      </c>
    </row>
    <row r="43757" spans="1:1" x14ac:dyDescent="0.2">
      <c r="A43757" s="188" t="s">
        <v>44250</v>
      </c>
    </row>
    <row r="43758" spans="1:1" x14ac:dyDescent="0.2">
      <c r="A43758" s="188" t="s">
        <v>44251</v>
      </c>
    </row>
    <row r="43759" spans="1:1" x14ac:dyDescent="0.2">
      <c r="A43759" s="188" t="s">
        <v>44252</v>
      </c>
    </row>
    <row r="43760" spans="1:1" x14ac:dyDescent="0.2">
      <c r="A43760" s="188" t="s">
        <v>44253</v>
      </c>
    </row>
    <row r="43761" spans="1:1" x14ac:dyDescent="0.2">
      <c r="A43761" s="188" t="s">
        <v>44254</v>
      </c>
    </row>
    <row r="43762" spans="1:1" x14ac:dyDescent="0.2">
      <c r="A43762" s="188" t="s">
        <v>44255</v>
      </c>
    </row>
    <row r="43763" spans="1:1" x14ac:dyDescent="0.2">
      <c r="A43763" s="188" t="s">
        <v>44256</v>
      </c>
    </row>
    <row r="43764" spans="1:1" x14ac:dyDescent="0.2">
      <c r="A43764" s="188" t="s">
        <v>44257</v>
      </c>
    </row>
    <row r="43765" spans="1:1" x14ac:dyDescent="0.2">
      <c r="A43765" s="188" t="s">
        <v>44258</v>
      </c>
    </row>
    <row r="43766" spans="1:1" x14ac:dyDescent="0.2">
      <c r="A43766" s="188" t="s">
        <v>44259</v>
      </c>
    </row>
    <row r="43767" spans="1:1" x14ac:dyDescent="0.2">
      <c r="A43767" s="188" t="s">
        <v>44260</v>
      </c>
    </row>
    <row r="43768" spans="1:1" x14ac:dyDescent="0.2">
      <c r="A43768" s="188" t="s">
        <v>44261</v>
      </c>
    </row>
    <row r="43769" spans="1:1" x14ac:dyDescent="0.2">
      <c r="A43769" s="188" t="s">
        <v>44262</v>
      </c>
    </row>
    <row r="43770" spans="1:1" x14ac:dyDescent="0.2">
      <c r="A43770" s="188" t="s">
        <v>44263</v>
      </c>
    </row>
    <row r="43771" spans="1:1" x14ac:dyDescent="0.2">
      <c r="A43771" s="188" t="s">
        <v>44264</v>
      </c>
    </row>
    <row r="43772" spans="1:1" x14ac:dyDescent="0.2">
      <c r="A43772" s="188" t="s">
        <v>44265</v>
      </c>
    </row>
    <row r="43773" spans="1:1" x14ac:dyDescent="0.2">
      <c r="A43773" s="188" t="s">
        <v>44266</v>
      </c>
    </row>
    <row r="43774" spans="1:1" x14ac:dyDescent="0.2">
      <c r="A43774" s="188" t="s">
        <v>44267</v>
      </c>
    </row>
    <row r="43775" spans="1:1" x14ac:dyDescent="0.2">
      <c r="A43775" s="188" t="s">
        <v>44268</v>
      </c>
    </row>
    <row r="43776" spans="1:1" x14ac:dyDescent="0.2">
      <c r="A43776" s="188" t="s">
        <v>44269</v>
      </c>
    </row>
    <row r="43777" spans="1:1" x14ac:dyDescent="0.2">
      <c r="A43777" s="188" t="s">
        <v>44270</v>
      </c>
    </row>
    <row r="43778" spans="1:1" x14ac:dyDescent="0.2">
      <c r="A43778" s="188" t="s">
        <v>44271</v>
      </c>
    </row>
    <row r="43779" spans="1:1" x14ac:dyDescent="0.2">
      <c r="A43779" s="188" t="s">
        <v>44272</v>
      </c>
    </row>
    <row r="43780" spans="1:1" x14ac:dyDescent="0.2">
      <c r="A43780" s="188" t="s">
        <v>44273</v>
      </c>
    </row>
    <row r="43781" spans="1:1" x14ac:dyDescent="0.2">
      <c r="A43781" s="188" t="s">
        <v>44274</v>
      </c>
    </row>
    <row r="43782" spans="1:1" x14ac:dyDescent="0.2">
      <c r="A43782" s="188" t="s">
        <v>44275</v>
      </c>
    </row>
    <row r="43783" spans="1:1" x14ac:dyDescent="0.2">
      <c r="A43783" s="188" t="s">
        <v>44276</v>
      </c>
    </row>
    <row r="43784" spans="1:1" x14ac:dyDescent="0.2">
      <c r="A43784" s="188" t="s">
        <v>44277</v>
      </c>
    </row>
    <row r="43785" spans="1:1" x14ac:dyDescent="0.2">
      <c r="A43785" s="188" t="s">
        <v>44278</v>
      </c>
    </row>
    <row r="43786" spans="1:1" x14ac:dyDescent="0.2">
      <c r="A43786" s="188" t="s">
        <v>44279</v>
      </c>
    </row>
    <row r="43787" spans="1:1" x14ac:dyDescent="0.2">
      <c r="A43787" s="188" t="s">
        <v>44280</v>
      </c>
    </row>
    <row r="43788" spans="1:1" x14ac:dyDescent="0.2">
      <c r="A43788" s="188" t="s">
        <v>44281</v>
      </c>
    </row>
    <row r="43789" spans="1:1" x14ac:dyDescent="0.2">
      <c r="A43789" s="188" t="s">
        <v>44282</v>
      </c>
    </row>
    <row r="43790" spans="1:1" x14ac:dyDescent="0.2">
      <c r="A43790" s="188" t="s">
        <v>44283</v>
      </c>
    </row>
    <row r="43791" spans="1:1" x14ac:dyDescent="0.2">
      <c r="A43791" s="188" t="s">
        <v>44284</v>
      </c>
    </row>
    <row r="43792" spans="1:1" x14ac:dyDescent="0.2">
      <c r="A43792" s="188" t="s">
        <v>44285</v>
      </c>
    </row>
    <row r="43793" spans="1:1" x14ac:dyDescent="0.2">
      <c r="A43793" s="188" t="s">
        <v>44286</v>
      </c>
    </row>
    <row r="43794" spans="1:1" x14ac:dyDescent="0.2">
      <c r="A43794" s="188" t="s">
        <v>44287</v>
      </c>
    </row>
    <row r="43795" spans="1:1" x14ac:dyDescent="0.2">
      <c r="A43795" s="188" t="s">
        <v>44288</v>
      </c>
    </row>
    <row r="43796" spans="1:1" x14ac:dyDescent="0.2">
      <c r="A43796" s="188" t="s">
        <v>44289</v>
      </c>
    </row>
    <row r="43797" spans="1:1" x14ac:dyDescent="0.2">
      <c r="A43797" s="188" t="s">
        <v>44290</v>
      </c>
    </row>
    <row r="43798" spans="1:1" x14ac:dyDescent="0.2">
      <c r="A43798" s="188" t="s">
        <v>44291</v>
      </c>
    </row>
    <row r="43799" spans="1:1" x14ac:dyDescent="0.2">
      <c r="A43799" s="188" t="s">
        <v>44292</v>
      </c>
    </row>
    <row r="43800" spans="1:1" x14ac:dyDescent="0.2">
      <c r="A43800" s="188" t="s">
        <v>44293</v>
      </c>
    </row>
    <row r="43801" spans="1:1" x14ac:dyDescent="0.2">
      <c r="A43801" s="188" t="s">
        <v>44294</v>
      </c>
    </row>
    <row r="43802" spans="1:1" x14ac:dyDescent="0.2">
      <c r="A43802" s="188" t="s">
        <v>44295</v>
      </c>
    </row>
    <row r="43803" spans="1:1" x14ac:dyDescent="0.2">
      <c r="A43803" s="188" t="s">
        <v>44296</v>
      </c>
    </row>
    <row r="43804" spans="1:1" x14ac:dyDescent="0.2">
      <c r="A43804" s="188" t="s">
        <v>44297</v>
      </c>
    </row>
    <row r="43805" spans="1:1" x14ac:dyDescent="0.2">
      <c r="A43805" s="188" t="s">
        <v>44298</v>
      </c>
    </row>
    <row r="43806" spans="1:1" x14ac:dyDescent="0.2">
      <c r="A43806" s="188" t="s">
        <v>44299</v>
      </c>
    </row>
    <row r="43807" spans="1:1" x14ac:dyDescent="0.2">
      <c r="A43807" s="188" t="s">
        <v>44300</v>
      </c>
    </row>
    <row r="43808" spans="1:1" x14ac:dyDescent="0.2">
      <c r="A43808" s="188" t="s">
        <v>44301</v>
      </c>
    </row>
    <row r="43809" spans="1:1" x14ac:dyDescent="0.2">
      <c r="A43809" s="188" t="s">
        <v>44302</v>
      </c>
    </row>
    <row r="43810" spans="1:1" x14ac:dyDescent="0.2">
      <c r="A43810" s="188" t="s">
        <v>44303</v>
      </c>
    </row>
    <row r="43811" spans="1:1" x14ac:dyDescent="0.2">
      <c r="A43811" s="188" t="s">
        <v>44304</v>
      </c>
    </row>
    <row r="43812" spans="1:1" x14ac:dyDescent="0.2">
      <c r="A43812" s="188" t="s">
        <v>44305</v>
      </c>
    </row>
    <row r="43813" spans="1:1" x14ac:dyDescent="0.2">
      <c r="A43813" s="188" t="s">
        <v>44306</v>
      </c>
    </row>
    <row r="43814" spans="1:1" x14ac:dyDescent="0.2">
      <c r="A43814" s="188" t="s">
        <v>44307</v>
      </c>
    </row>
    <row r="43815" spans="1:1" x14ac:dyDescent="0.2">
      <c r="A43815" s="188" t="s">
        <v>44308</v>
      </c>
    </row>
    <row r="43816" spans="1:1" x14ac:dyDescent="0.2">
      <c r="A43816" s="188" t="s">
        <v>44309</v>
      </c>
    </row>
    <row r="43817" spans="1:1" x14ac:dyDescent="0.2">
      <c r="A43817" s="188" t="s">
        <v>44310</v>
      </c>
    </row>
    <row r="43818" spans="1:1" x14ac:dyDescent="0.2">
      <c r="A43818" s="188" t="s">
        <v>44311</v>
      </c>
    </row>
    <row r="43819" spans="1:1" x14ac:dyDescent="0.2">
      <c r="A43819" s="188" t="s">
        <v>44312</v>
      </c>
    </row>
    <row r="43820" spans="1:1" x14ac:dyDescent="0.2">
      <c r="A43820" s="188" t="s">
        <v>44313</v>
      </c>
    </row>
    <row r="43821" spans="1:1" x14ac:dyDescent="0.2">
      <c r="A43821" s="188" t="s">
        <v>44314</v>
      </c>
    </row>
    <row r="43822" spans="1:1" x14ac:dyDescent="0.2">
      <c r="A43822" s="188" t="s">
        <v>44315</v>
      </c>
    </row>
    <row r="43823" spans="1:1" x14ac:dyDescent="0.2">
      <c r="A43823" s="188" t="s">
        <v>44316</v>
      </c>
    </row>
    <row r="43824" spans="1:1" x14ac:dyDescent="0.2">
      <c r="A43824" s="188" t="s">
        <v>44317</v>
      </c>
    </row>
    <row r="43825" spans="1:1" x14ac:dyDescent="0.2">
      <c r="A43825" s="188" t="s">
        <v>44318</v>
      </c>
    </row>
    <row r="43826" spans="1:1" x14ac:dyDescent="0.2">
      <c r="A43826" s="188" t="s">
        <v>44319</v>
      </c>
    </row>
    <row r="43827" spans="1:1" x14ac:dyDescent="0.2">
      <c r="A43827" s="188" t="s">
        <v>44320</v>
      </c>
    </row>
    <row r="43828" spans="1:1" x14ac:dyDescent="0.2">
      <c r="A43828" s="188" t="s">
        <v>44321</v>
      </c>
    </row>
    <row r="43829" spans="1:1" x14ac:dyDescent="0.2">
      <c r="A43829" s="188" t="s">
        <v>44322</v>
      </c>
    </row>
    <row r="43830" spans="1:1" x14ac:dyDescent="0.2">
      <c r="A43830" s="188" t="s">
        <v>44323</v>
      </c>
    </row>
    <row r="43831" spans="1:1" x14ac:dyDescent="0.2">
      <c r="A43831" s="188" t="s">
        <v>44324</v>
      </c>
    </row>
    <row r="43832" spans="1:1" x14ac:dyDescent="0.2">
      <c r="A43832" s="188" t="s">
        <v>44325</v>
      </c>
    </row>
    <row r="43833" spans="1:1" x14ac:dyDescent="0.2">
      <c r="A43833" s="188" t="s">
        <v>44326</v>
      </c>
    </row>
    <row r="43834" spans="1:1" x14ac:dyDescent="0.2">
      <c r="A43834" s="188" t="s">
        <v>44327</v>
      </c>
    </row>
    <row r="43835" spans="1:1" x14ac:dyDescent="0.2">
      <c r="A43835" s="188" t="s">
        <v>44328</v>
      </c>
    </row>
    <row r="43836" spans="1:1" x14ac:dyDescent="0.2">
      <c r="A43836" s="188" t="s">
        <v>44329</v>
      </c>
    </row>
    <row r="43837" spans="1:1" x14ac:dyDescent="0.2">
      <c r="A43837" s="188" t="s">
        <v>44330</v>
      </c>
    </row>
    <row r="43838" spans="1:1" x14ac:dyDescent="0.2">
      <c r="A43838" s="188" t="s">
        <v>44331</v>
      </c>
    </row>
    <row r="43839" spans="1:1" x14ac:dyDescent="0.2">
      <c r="A43839" s="188" t="s">
        <v>44332</v>
      </c>
    </row>
    <row r="43840" spans="1:1" x14ac:dyDescent="0.2">
      <c r="A43840" s="188" t="s">
        <v>44333</v>
      </c>
    </row>
    <row r="43841" spans="1:1" x14ac:dyDescent="0.2">
      <c r="A43841" s="188" t="s">
        <v>44334</v>
      </c>
    </row>
    <row r="43842" spans="1:1" x14ac:dyDescent="0.2">
      <c r="A43842" s="188" t="s">
        <v>44335</v>
      </c>
    </row>
    <row r="43843" spans="1:1" x14ac:dyDescent="0.2">
      <c r="A43843" s="188" t="s">
        <v>44336</v>
      </c>
    </row>
    <row r="43844" spans="1:1" x14ac:dyDescent="0.2">
      <c r="A43844" s="188" t="s">
        <v>44337</v>
      </c>
    </row>
    <row r="43845" spans="1:1" x14ac:dyDescent="0.2">
      <c r="A43845" s="188" t="s">
        <v>44338</v>
      </c>
    </row>
    <row r="43846" spans="1:1" x14ac:dyDescent="0.2">
      <c r="A43846" s="188" t="s">
        <v>44339</v>
      </c>
    </row>
    <row r="43847" spans="1:1" x14ac:dyDescent="0.2">
      <c r="A43847" s="188" t="s">
        <v>44340</v>
      </c>
    </row>
    <row r="43848" spans="1:1" x14ac:dyDescent="0.2">
      <c r="A43848" s="188" t="s">
        <v>44341</v>
      </c>
    </row>
    <row r="43849" spans="1:1" x14ac:dyDescent="0.2">
      <c r="A43849" s="188" t="s">
        <v>44342</v>
      </c>
    </row>
    <row r="43850" spans="1:1" x14ac:dyDescent="0.2">
      <c r="A43850" s="188" t="s">
        <v>44343</v>
      </c>
    </row>
    <row r="43851" spans="1:1" x14ac:dyDescent="0.2">
      <c r="A43851" s="188" t="s">
        <v>44344</v>
      </c>
    </row>
    <row r="43852" spans="1:1" x14ac:dyDescent="0.2">
      <c r="A43852" s="188" t="s">
        <v>44345</v>
      </c>
    </row>
    <row r="43853" spans="1:1" x14ac:dyDescent="0.2">
      <c r="A43853" s="188" t="s">
        <v>44346</v>
      </c>
    </row>
    <row r="43854" spans="1:1" x14ac:dyDescent="0.2">
      <c r="A43854" s="188" t="s">
        <v>44347</v>
      </c>
    </row>
    <row r="43855" spans="1:1" x14ac:dyDescent="0.2">
      <c r="A43855" s="188" t="s">
        <v>44348</v>
      </c>
    </row>
    <row r="43856" spans="1:1" x14ac:dyDescent="0.2">
      <c r="A43856" s="188" t="s">
        <v>44349</v>
      </c>
    </row>
    <row r="43857" spans="1:1" x14ac:dyDescent="0.2">
      <c r="A43857" s="188" t="s">
        <v>44350</v>
      </c>
    </row>
    <row r="43858" spans="1:1" x14ac:dyDescent="0.2">
      <c r="A43858" s="188" t="s">
        <v>44351</v>
      </c>
    </row>
    <row r="43859" spans="1:1" x14ac:dyDescent="0.2">
      <c r="A43859" s="188" t="s">
        <v>44352</v>
      </c>
    </row>
    <row r="43860" spans="1:1" x14ac:dyDescent="0.2">
      <c r="A43860" s="188" t="s">
        <v>44353</v>
      </c>
    </row>
    <row r="43861" spans="1:1" x14ac:dyDescent="0.2">
      <c r="A43861" s="188" t="s">
        <v>44354</v>
      </c>
    </row>
    <row r="43862" spans="1:1" x14ac:dyDescent="0.2">
      <c r="A43862" s="188" t="s">
        <v>44355</v>
      </c>
    </row>
    <row r="43863" spans="1:1" x14ac:dyDescent="0.2">
      <c r="A43863" s="188" t="s">
        <v>44356</v>
      </c>
    </row>
    <row r="43864" spans="1:1" x14ac:dyDescent="0.2">
      <c r="A43864" s="188" t="s">
        <v>44357</v>
      </c>
    </row>
    <row r="43865" spans="1:1" x14ac:dyDescent="0.2">
      <c r="A43865" s="188" t="s">
        <v>44358</v>
      </c>
    </row>
    <row r="43866" spans="1:1" x14ac:dyDescent="0.2">
      <c r="A43866" s="188" t="s">
        <v>44359</v>
      </c>
    </row>
    <row r="43867" spans="1:1" x14ac:dyDescent="0.2">
      <c r="A43867" s="188" t="s">
        <v>44360</v>
      </c>
    </row>
    <row r="43868" spans="1:1" x14ac:dyDescent="0.2">
      <c r="A43868" s="188" t="s">
        <v>44361</v>
      </c>
    </row>
    <row r="43869" spans="1:1" x14ac:dyDescent="0.2">
      <c r="A43869" s="188" t="s">
        <v>44362</v>
      </c>
    </row>
    <row r="43870" spans="1:1" x14ac:dyDescent="0.2">
      <c r="A43870" s="188" t="s">
        <v>44363</v>
      </c>
    </row>
    <row r="43871" spans="1:1" x14ac:dyDescent="0.2">
      <c r="A43871" s="188" t="s">
        <v>44364</v>
      </c>
    </row>
    <row r="43872" spans="1:1" x14ac:dyDescent="0.2">
      <c r="A43872" s="188" t="s">
        <v>44365</v>
      </c>
    </row>
    <row r="43873" spans="1:1" x14ac:dyDescent="0.2">
      <c r="A43873" s="188" t="s">
        <v>44366</v>
      </c>
    </row>
    <row r="43874" spans="1:1" x14ac:dyDescent="0.2">
      <c r="A43874" s="188" t="s">
        <v>44367</v>
      </c>
    </row>
    <row r="43875" spans="1:1" x14ac:dyDescent="0.2">
      <c r="A43875" s="188" t="s">
        <v>44368</v>
      </c>
    </row>
    <row r="43876" spans="1:1" x14ac:dyDescent="0.2">
      <c r="A43876" s="188" t="s">
        <v>44369</v>
      </c>
    </row>
    <row r="43877" spans="1:1" x14ac:dyDescent="0.2">
      <c r="A43877" s="188" t="s">
        <v>44370</v>
      </c>
    </row>
    <row r="43878" spans="1:1" x14ac:dyDescent="0.2">
      <c r="A43878" s="188" t="s">
        <v>44371</v>
      </c>
    </row>
    <row r="43879" spans="1:1" x14ac:dyDescent="0.2">
      <c r="A43879" s="188" t="s">
        <v>44372</v>
      </c>
    </row>
    <row r="43880" spans="1:1" x14ac:dyDescent="0.2">
      <c r="A43880" s="188" t="s">
        <v>44373</v>
      </c>
    </row>
    <row r="43881" spans="1:1" x14ac:dyDescent="0.2">
      <c r="A43881" s="188" t="s">
        <v>44374</v>
      </c>
    </row>
    <row r="43882" spans="1:1" x14ac:dyDescent="0.2">
      <c r="A43882" s="188" t="s">
        <v>44375</v>
      </c>
    </row>
    <row r="43883" spans="1:1" x14ac:dyDescent="0.2">
      <c r="A43883" s="188" t="s">
        <v>44376</v>
      </c>
    </row>
    <row r="43884" spans="1:1" x14ac:dyDescent="0.2">
      <c r="A43884" s="188" t="s">
        <v>44377</v>
      </c>
    </row>
    <row r="43885" spans="1:1" x14ac:dyDescent="0.2">
      <c r="A43885" s="188" t="s">
        <v>44378</v>
      </c>
    </row>
    <row r="43886" spans="1:1" x14ac:dyDescent="0.2">
      <c r="A43886" s="188" t="s">
        <v>44379</v>
      </c>
    </row>
    <row r="43887" spans="1:1" x14ac:dyDescent="0.2">
      <c r="A43887" s="188" t="s">
        <v>44380</v>
      </c>
    </row>
    <row r="43888" spans="1:1" x14ac:dyDescent="0.2">
      <c r="A43888" s="188" t="s">
        <v>44381</v>
      </c>
    </row>
    <row r="43889" spans="1:1" x14ac:dyDescent="0.2">
      <c r="A43889" s="188" t="s">
        <v>44382</v>
      </c>
    </row>
    <row r="43890" spans="1:1" x14ac:dyDescent="0.2">
      <c r="A43890" s="188" t="s">
        <v>44383</v>
      </c>
    </row>
    <row r="43891" spans="1:1" x14ac:dyDescent="0.2">
      <c r="A43891" s="188" t="s">
        <v>44384</v>
      </c>
    </row>
    <row r="43892" spans="1:1" x14ac:dyDescent="0.2">
      <c r="A43892" s="188" t="s">
        <v>44385</v>
      </c>
    </row>
    <row r="43893" spans="1:1" x14ac:dyDescent="0.2">
      <c r="A43893" s="188" t="s">
        <v>44386</v>
      </c>
    </row>
    <row r="43894" spans="1:1" x14ac:dyDescent="0.2">
      <c r="A43894" s="188" t="s">
        <v>44387</v>
      </c>
    </row>
    <row r="43895" spans="1:1" x14ac:dyDescent="0.2">
      <c r="A43895" s="188" t="s">
        <v>44388</v>
      </c>
    </row>
    <row r="43896" spans="1:1" x14ac:dyDescent="0.2">
      <c r="A43896" s="188" t="s">
        <v>44389</v>
      </c>
    </row>
    <row r="43897" spans="1:1" x14ac:dyDescent="0.2">
      <c r="A43897" s="188" t="s">
        <v>44390</v>
      </c>
    </row>
    <row r="43898" spans="1:1" x14ac:dyDescent="0.2">
      <c r="A43898" s="188" t="s">
        <v>44391</v>
      </c>
    </row>
    <row r="43899" spans="1:1" x14ac:dyDescent="0.2">
      <c r="A43899" s="188" t="s">
        <v>44392</v>
      </c>
    </row>
    <row r="43900" spans="1:1" x14ac:dyDescent="0.2">
      <c r="A43900" s="188" t="s">
        <v>44393</v>
      </c>
    </row>
    <row r="43901" spans="1:1" x14ac:dyDescent="0.2">
      <c r="A43901" s="188" t="s">
        <v>44394</v>
      </c>
    </row>
    <row r="43902" spans="1:1" x14ac:dyDescent="0.2">
      <c r="A43902" s="188" t="s">
        <v>44395</v>
      </c>
    </row>
    <row r="43903" spans="1:1" x14ac:dyDescent="0.2">
      <c r="A43903" s="188" t="s">
        <v>44396</v>
      </c>
    </row>
    <row r="43904" spans="1:1" x14ac:dyDescent="0.2">
      <c r="A43904" s="188" t="s">
        <v>44397</v>
      </c>
    </row>
    <row r="43905" spans="1:1" x14ac:dyDescent="0.2">
      <c r="A43905" s="188" t="s">
        <v>44398</v>
      </c>
    </row>
    <row r="43906" spans="1:1" x14ac:dyDescent="0.2">
      <c r="A43906" s="188" t="s">
        <v>44399</v>
      </c>
    </row>
    <row r="43907" spans="1:1" x14ac:dyDescent="0.2">
      <c r="A43907" s="188" t="s">
        <v>44400</v>
      </c>
    </row>
    <row r="43908" spans="1:1" x14ac:dyDescent="0.2">
      <c r="A43908" s="188" t="s">
        <v>44401</v>
      </c>
    </row>
    <row r="43909" spans="1:1" x14ac:dyDescent="0.2">
      <c r="A43909" s="188" t="s">
        <v>44402</v>
      </c>
    </row>
    <row r="43910" spans="1:1" x14ac:dyDescent="0.2">
      <c r="A43910" s="188" t="s">
        <v>44403</v>
      </c>
    </row>
    <row r="43911" spans="1:1" x14ac:dyDescent="0.2">
      <c r="A43911" s="188" t="s">
        <v>44404</v>
      </c>
    </row>
    <row r="43912" spans="1:1" x14ac:dyDescent="0.2">
      <c r="A43912" s="188" t="s">
        <v>44405</v>
      </c>
    </row>
    <row r="43913" spans="1:1" x14ac:dyDescent="0.2">
      <c r="A43913" s="188" t="s">
        <v>44406</v>
      </c>
    </row>
    <row r="43914" spans="1:1" x14ac:dyDescent="0.2">
      <c r="A43914" s="188" t="s">
        <v>44407</v>
      </c>
    </row>
    <row r="43915" spans="1:1" x14ac:dyDescent="0.2">
      <c r="A43915" s="188" t="s">
        <v>44408</v>
      </c>
    </row>
    <row r="43916" spans="1:1" x14ac:dyDescent="0.2">
      <c r="A43916" s="188" t="s">
        <v>44409</v>
      </c>
    </row>
    <row r="43917" spans="1:1" x14ac:dyDescent="0.2">
      <c r="A43917" s="188" t="s">
        <v>44410</v>
      </c>
    </row>
    <row r="43918" spans="1:1" x14ac:dyDescent="0.2">
      <c r="A43918" s="188" t="s">
        <v>44411</v>
      </c>
    </row>
    <row r="43919" spans="1:1" x14ac:dyDescent="0.2">
      <c r="A43919" s="188" t="s">
        <v>44412</v>
      </c>
    </row>
    <row r="43920" spans="1:1" x14ac:dyDescent="0.2">
      <c r="A43920" s="188" t="s">
        <v>44413</v>
      </c>
    </row>
    <row r="43921" spans="1:1" x14ac:dyDescent="0.2">
      <c r="A43921" s="188" t="s">
        <v>44414</v>
      </c>
    </row>
    <row r="43922" spans="1:1" x14ac:dyDescent="0.2">
      <c r="A43922" s="188" t="s">
        <v>44415</v>
      </c>
    </row>
    <row r="43923" spans="1:1" x14ac:dyDescent="0.2">
      <c r="A43923" s="188" t="s">
        <v>44416</v>
      </c>
    </row>
    <row r="43924" spans="1:1" x14ac:dyDescent="0.2">
      <c r="A43924" s="188" t="s">
        <v>44417</v>
      </c>
    </row>
    <row r="43925" spans="1:1" x14ac:dyDescent="0.2">
      <c r="A43925" s="188" t="s">
        <v>44418</v>
      </c>
    </row>
    <row r="43926" spans="1:1" x14ac:dyDescent="0.2">
      <c r="A43926" s="188" t="s">
        <v>44419</v>
      </c>
    </row>
    <row r="43927" spans="1:1" x14ac:dyDescent="0.2">
      <c r="A43927" s="188" t="s">
        <v>44420</v>
      </c>
    </row>
    <row r="43928" spans="1:1" x14ac:dyDescent="0.2">
      <c r="A43928" s="188" t="s">
        <v>44421</v>
      </c>
    </row>
    <row r="43929" spans="1:1" x14ac:dyDescent="0.2">
      <c r="A43929" s="188" t="s">
        <v>44422</v>
      </c>
    </row>
    <row r="43930" spans="1:1" x14ac:dyDescent="0.2">
      <c r="A43930" s="188" t="s">
        <v>44423</v>
      </c>
    </row>
    <row r="43931" spans="1:1" x14ac:dyDescent="0.2">
      <c r="A43931" s="188" t="s">
        <v>44424</v>
      </c>
    </row>
    <row r="43932" spans="1:1" x14ac:dyDescent="0.2">
      <c r="A43932" s="188" t="s">
        <v>44425</v>
      </c>
    </row>
    <row r="43933" spans="1:1" x14ac:dyDescent="0.2">
      <c r="A43933" s="188" t="s">
        <v>44426</v>
      </c>
    </row>
    <row r="43934" spans="1:1" x14ac:dyDescent="0.2">
      <c r="A43934" s="188" t="s">
        <v>44427</v>
      </c>
    </row>
    <row r="43935" spans="1:1" x14ac:dyDescent="0.2">
      <c r="A43935" s="188" t="s">
        <v>44428</v>
      </c>
    </row>
    <row r="43936" spans="1:1" x14ac:dyDescent="0.2">
      <c r="A43936" s="188" t="s">
        <v>44429</v>
      </c>
    </row>
    <row r="43937" spans="1:1" x14ac:dyDescent="0.2">
      <c r="A43937" s="188" t="s">
        <v>44430</v>
      </c>
    </row>
    <row r="43938" spans="1:1" x14ac:dyDescent="0.2">
      <c r="A43938" s="188" t="s">
        <v>44431</v>
      </c>
    </row>
    <row r="43939" spans="1:1" x14ac:dyDescent="0.2">
      <c r="A43939" s="188" t="s">
        <v>44432</v>
      </c>
    </row>
    <row r="43940" spans="1:1" x14ac:dyDescent="0.2">
      <c r="A43940" s="188" t="s">
        <v>44433</v>
      </c>
    </row>
    <row r="43941" spans="1:1" x14ac:dyDescent="0.2">
      <c r="A43941" s="188" t="s">
        <v>44434</v>
      </c>
    </row>
    <row r="43942" spans="1:1" x14ac:dyDescent="0.2">
      <c r="A43942" s="188" t="s">
        <v>44435</v>
      </c>
    </row>
    <row r="43943" spans="1:1" x14ac:dyDescent="0.2">
      <c r="A43943" s="188" t="s">
        <v>44436</v>
      </c>
    </row>
    <row r="43944" spans="1:1" x14ac:dyDescent="0.2">
      <c r="A43944" s="188" t="s">
        <v>44437</v>
      </c>
    </row>
    <row r="43945" spans="1:1" x14ac:dyDescent="0.2">
      <c r="A43945" s="188" t="s">
        <v>44438</v>
      </c>
    </row>
    <row r="43946" spans="1:1" x14ac:dyDescent="0.2">
      <c r="A43946" s="188" t="s">
        <v>44439</v>
      </c>
    </row>
    <row r="43947" spans="1:1" x14ac:dyDescent="0.2">
      <c r="A43947" s="188" t="s">
        <v>44440</v>
      </c>
    </row>
    <row r="43948" spans="1:1" x14ac:dyDescent="0.2">
      <c r="A43948" s="188" t="s">
        <v>44441</v>
      </c>
    </row>
    <row r="43949" spans="1:1" x14ac:dyDescent="0.2">
      <c r="A43949" s="188" t="s">
        <v>44442</v>
      </c>
    </row>
    <row r="43950" spans="1:1" x14ac:dyDescent="0.2">
      <c r="A43950" s="188" t="s">
        <v>44443</v>
      </c>
    </row>
    <row r="43951" spans="1:1" x14ac:dyDescent="0.2">
      <c r="A43951" s="188" t="s">
        <v>44444</v>
      </c>
    </row>
    <row r="43952" spans="1:1" x14ac:dyDescent="0.2">
      <c r="A43952" s="188" t="s">
        <v>44445</v>
      </c>
    </row>
    <row r="43953" spans="1:1" x14ac:dyDescent="0.2">
      <c r="A43953" s="188" t="s">
        <v>44446</v>
      </c>
    </row>
    <row r="43954" spans="1:1" x14ac:dyDescent="0.2">
      <c r="A43954" s="188" t="s">
        <v>44447</v>
      </c>
    </row>
    <row r="43955" spans="1:1" x14ac:dyDescent="0.2">
      <c r="A43955" s="188" t="s">
        <v>44448</v>
      </c>
    </row>
    <row r="43956" spans="1:1" x14ac:dyDescent="0.2">
      <c r="A43956" s="188" t="s">
        <v>44449</v>
      </c>
    </row>
    <row r="43957" spans="1:1" x14ac:dyDescent="0.2">
      <c r="A43957" s="188" t="s">
        <v>44450</v>
      </c>
    </row>
    <row r="43958" spans="1:1" x14ac:dyDescent="0.2">
      <c r="A43958" s="188" t="s">
        <v>44451</v>
      </c>
    </row>
    <row r="43959" spans="1:1" x14ac:dyDescent="0.2">
      <c r="A43959" s="188" t="s">
        <v>44452</v>
      </c>
    </row>
    <row r="43960" spans="1:1" x14ac:dyDescent="0.2">
      <c r="A43960" s="188" t="s">
        <v>44453</v>
      </c>
    </row>
    <row r="43961" spans="1:1" x14ac:dyDescent="0.2">
      <c r="A43961" s="188" t="s">
        <v>44454</v>
      </c>
    </row>
    <row r="43962" spans="1:1" x14ac:dyDescent="0.2">
      <c r="A43962" s="188" t="s">
        <v>44455</v>
      </c>
    </row>
    <row r="43963" spans="1:1" x14ac:dyDescent="0.2">
      <c r="A43963" s="188" t="s">
        <v>44456</v>
      </c>
    </row>
    <row r="43964" spans="1:1" x14ac:dyDescent="0.2">
      <c r="A43964" s="188" t="s">
        <v>44457</v>
      </c>
    </row>
    <row r="43965" spans="1:1" x14ac:dyDescent="0.2">
      <c r="A43965" s="188" t="s">
        <v>44458</v>
      </c>
    </row>
    <row r="43966" spans="1:1" x14ac:dyDescent="0.2">
      <c r="A43966" s="188" t="s">
        <v>44459</v>
      </c>
    </row>
    <row r="43967" spans="1:1" x14ac:dyDescent="0.2">
      <c r="A43967" s="188" t="s">
        <v>44460</v>
      </c>
    </row>
    <row r="43968" spans="1:1" x14ac:dyDescent="0.2">
      <c r="A43968" s="188" t="s">
        <v>44461</v>
      </c>
    </row>
    <row r="43969" spans="1:1" x14ac:dyDescent="0.2">
      <c r="A43969" s="188" t="s">
        <v>44462</v>
      </c>
    </row>
    <row r="43970" spans="1:1" x14ac:dyDescent="0.2">
      <c r="A43970" s="188" t="s">
        <v>44463</v>
      </c>
    </row>
    <row r="43971" spans="1:1" x14ac:dyDescent="0.2">
      <c r="A43971" s="188" t="s">
        <v>44464</v>
      </c>
    </row>
    <row r="43972" spans="1:1" x14ac:dyDescent="0.2">
      <c r="A43972" s="188" t="s">
        <v>44465</v>
      </c>
    </row>
    <row r="43973" spans="1:1" x14ac:dyDescent="0.2">
      <c r="A43973" s="188" t="s">
        <v>44466</v>
      </c>
    </row>
    <row r="43974" spans="1:1" x14ac:dyDescent="0.2">
      <c r="A43974" s="188" t="s">
        <v>44467</v>
      </c>
    </row>
    <row r="43975" spans="1:1" x14ac:dyDescent="0.2">
      <c r="A43975" s="188" t="s">
        <v>44468</v>
      </c>
    </row>
    <row r="43976" spans="1:1" x14ac:dyDescent="0.2">
      <c r="A43976" s="188" t="s">
        <v>44469</v>
      </c>
    </row>
    <row r="43977" spans="1:1" x14ac:dyDescent="0.2">
      <c r="A43977" s="188" t="s">
        <v>44470</v>
      </c>
    </row>
    <row r="43978" spans="1:1" x14ac:dyDescent="0.2">
      <c r="A43978" s="188" t="s">
        <v>44471</v>
      </c>
    </row>
    <row r="43979" spans="1:1" x14ac:dyDescent="0.2">
      <c r="A43979" s="188" t="s">
        <v>44472</v>
      </c>
    </row>
    <row r="43980" spans="1:1" x14ac:dyDescent="0.2">
      <c r="A43980" s="188" t="s">
        <v>44473</v>
      </c>
    </row>
    <row r="43981" spans="1:1" x14ac:dyDescent="0.2">
      <c r="A43981" s="188" t="s">
        <v>44474</v>
      </c>
    </row>
    <row r="43982" spans="1:1" x14ac:dyDescent="0.2">
      <c r="A43982" s="188" t="s">
        <v>44475</v>
      </c>
    </row>
    <row r="43983" spans="1:1" x14ac:dyDescent="0.2">
      <c r="A43983" s="188" t="s">
        <v>44476</v>
      </c>
    </row>
    <row r="43984" spans="1:1" x14ac:dyDescent="0.2">
      <c r="A43984" s="188" t="s">
        <v>44477</v>
      </c>
    </row>
    <row r="43985" spans="1:1" x14ac:dyDescent="0.2">
      <c r="A43985" s="188" t="s">
        <v>44478</v>
      </c>
    </row>
    <row r="43986" spans="1:1" x14ac:dyDescent="0.2">
      <c r="A43986" s="188" t="s">
        <v>44479</v>
      </c>
    </row>
    <row r="43987" spans="1:1" x14ac:dyDescent="0.2">
      <c r="A43987" s="188" t="s">
        <v>44480</v>
      </c>
    </row>
    <row r="43988" spans="1:1" x14ac:dyDescent="0.2">
      <c r="A43988" s="188" t="s">
        <v>44481</v>
      </c>
    </row>
    <row r="43989" spans="1:1" x14ac:dyDescent="0.2">
      <c r="A43989" s="188" t="s">
        <v>44482</v>
      </c>
    </row>
    <row r="43990" spans="1:1" x14ac:dyDescent="0.2">
      <c r="A43990" s="188" t="s">
        <v>44483</v>
      </c>
    </row>
    <row r="43991" spans="1:1" x14ac:dyDescent="0.2">
      <c r="A43991" s="188" t="s">
        <v>44484</v>
      </c>
    </row>
    <row r="43992" spans="1:1" x14ac:dyDescent="0.2">
      <c r="A43992" s="188" t="s">
        <v>44485</v>
      </c>
    </row>
    <row r="43993" spans="1:1" x14ac:dyDescent="0.2">
      <c r="A43993" s="188" t="s">
        <v>44486</v>
      </c>
    </row>
    <row r="43994" spans="1:1" x14ac:dyDescent="0.2">
      <c r="A43994" s="188" t="s">
        <v>44487</v>
      </c>
    </row>
    <row r="43995" spans="1:1" x14ac:dyDescent="0.2">
      <c r="A43995" s="188" t="s">
        <v>44488</v>
      </c>
    </row>
    <row r="43996" spans="1:1" x14ac:dyDescent="0.2">
      <c r="A43996" s="188" t="s">
        <v>44489</v>
      </c>
    </row>
    <row r="43997" spans="1:1" x14ac:dyDescent="0.2">
      <c r="A43997" s="188" t="s">
        <v>44490</v>
      </c>
    </row>
    <row r="43998" spans="1:1" x14ac:dyDescent="0.2">
      <c r="A43998" s="188" t="s">
        <v>44491</v>
      </c>
    </row>
    <row r="43999" spans="1:1" x14ac:dyDescent="0.2">
      <c r="A43999" s="188" t="s">
        <v>44492</v>
      </c>
    </row>
    <row r="44000" spans="1:1" x14ac:dyDescent="0.2">
      <c r="A44000" s="188" t="s">
        <v>44493</v>
      </c>
    </row>
    <row r="44001" spans="1:1" x14ac:dyDescent="0.2">
      <c r="A44001" s="188" t="s">
        <v>44494</v>
      </c>
    </row>
    <row r="44002" spans="1:1" x14ac:dyDescent="0.2">
      <c r="A44002" s="188" t="s">
        <v>44495</v>
      </c>
    </row>
    <row r="44003" spans="1:1" x14ac:dyDescent="0.2">
      <c r="A44003" s="188" t="s">
        <v>44496</v>
      </c>
    </row>
    <row r="44004" spans="1:1" x14ac:dyDescent="0.2">
      <c r="A44004" s="188" t="s">
        <v>44497</v>
      </c>
    </row>
    <row r="44005" spans="1:1" x14ac:dyDescent="0.2">
      <c r="A44005" s="188" t="s">
        <v>44498</v>
      </c>
    </row>
    <row r="44006" spans="1:1" x14ac:dyDescent="0.2">
      <c r="A44006" s="188" t="s">
        <v>44499</v>
      </c>
    </row>
    <row r="44007" spans="1:1" x14ac:dyDescent="0.2">
      <c r="A44007" s="188" t="s">
        <v>44500</v>
      </c>
    </row>
    <row r="44008" spans="1:1" x14ac:dyDescent="0.2">
      <c r="A44008" s="188" t="s">
        <v>44501</v>
      </c>
    </row>
    <row r="44009" spans="1:1" x14ac:dyDescent="0.2">
      <c r="A44009" s="188" t="s">
        <v>44502</v>
      </c>
    </row>
    <row r="44010" spans="1:1" x14ac:dyDescent="0.2">
      <c r="A44010" s="188" t="s">
        <v>44503</v>
      </c>
    </row>
    <row r="44011" spans="1:1" x14ac:dyDescent="0.2">
      <c r="A44011" s="188" t="s">
        <v>44504</v>
      </c>
    </row>
    <row r="44012" spans="1:1" x14ac:dyDescent="0.2">
      <c r="A44012" s="188" t="s">
        <v>44505</v>
      </c>
    </row>
    <row r="44013" spans="1:1" x14ac:dyDescent="0.2">
      <c r="A44013" s="188" t="s">
        <v>44506</v>
      </c>
    </row>
    <row r="44014" spans="1:1" x14ac:dyDescent="0.2">
      <c r="A44014" s="188" t="s">
        <v>44507</v>
      </c>
    </row>
    <row r="44015" spans="1:1" x14ac:dyDescent="0.2">
      <c r="A44015" s="188" t="s">
        <v>44508</v>
      </c>
    </row>
    <row r="44016" spans="1:1" x14ac:dyDescent="0.2">
      <c r="A44016" s="188" t="s">
        <v>44509</v>
      </c>
    </row>
    <row r="44017" spans="1:1" x14ac:dyDescent="0.2">
      <c r="A44017" s="188" t="s">
        <v>44510</v>
      </c>
    </row>
    <row r="44018" spans="1:1" x14ac:dyDescent="0.2">
      <c r="A44018" s="188" t="s">
        <v>44511</v>
      </c>
    </row>
    <row r="44019" spans="1:1" x14ac:dyDescent="0.2">
      <c r="A44019" s="188" t="s">
        <v>44512</v>
      </c>
    </row>
    <row r="44020" spans="1:1" x14ac:dyDescent="0.2">
      <c r="A44020" s="188" t="s">
        <v>44513</v>
      </c>
    </row>
    <row r="44021" spans="1:1" x14ac:dyDescent="0.2">
      <c r="A44021" s="188" t="s">
        <v>44514</v>
      </c>
    </row>
    <row r="44022" spans="1:1" x14ac:dyDescent="0.2">
      <c r="A44022" s="188" t="s">
        <v>44515</v>
      </c>
    </row>
    <row r="44023" spans="1:1" x14ac:dyDescent="0.2">
      <c r="A44023" s="188" t="s">
        <v>44516</v>
      </c>
    </row>
    <row r="44024" spans="1:1" x14ac:dyDescent="0.2">
      <c r="A44024" s="188" t="s">
        <v>44517</v>
      </c>
    </row>
    <row r="44025" spans="1:1" x14ac:dyDescent="0.2">
      <c r="A44025" s="188" t="s">
        <v>44518</v>
      </c>
    </row>
    <row r="44026" spans="1:1" x14ac:dyDescent="0.2">
      <c r="A44026" s="188" t="s">
        <v>44519</v>
      </c>
    </row>
    <row r="44027" spans="1:1" x14ac:dyDescent="0.2">
      <c r="A44027" s="188" t="s">
        <v>44520</v>
      </c>
    </row>
    <row r="44028" spans="1:1" x14ac:dyDescent="0.2">
      <c r="A44028" s="188" t="s">
        <v>44521</v>
      </c>
    </row>
    <row r="44029" spans="1:1" x14ac:dyDescent="0.2">
      <c r="A44029" s="188" t="s">
        <v>44522</v>
      </c>
    </row>
    <row r="44030" spans="1:1" x14ac:dyDescent="0.2">
      <c r="A44030" s="188" t="s">
        <v>44523</v>
      </c>
    </row>
    <row r="44031" spans="1:1" x14ac:dyDescent="0.2">
      <c r="A44031" s="188" t="s">
        <v>44524</v>
      </c>
    </row>
    <row r="44032" spans="1:1" x14ac:dyDescent="0.2">
      <c r="A44032" s="188" t="s">
        <v>44525</v>
      </c>
    </row>
    <row r="44033" spans="1:1" x14ac:dyDescent="0.2">
      <c r="A44033" s="188" t="s">
        <v>44526</v>
      </c>
    </row>
    <row r="44034" spans="1:1" x14ac:dyDescent="0.2">
      <c r="A44034" s="188" t="s">
        <v>44527</v>
      </c>
    </row>
    <row r="44035" spans="1:1" x14ac:dyDescent="0.2">
      <c r="A44035" s="188" t="s">
        <v>44528</v>
      </c>
    </row>
    <row r="44036" spans="1:1" x14ac:dyDescent="0.2">
      <c r="A44036" s="188" t="s">
        <v>44529</v>
      </c>
    </row>
    <row r="44037" spans="1:1" x14ac:dyDescent="0.2">
      <c r="A44037" s="188" t="s">
        <v>44530</v>
      </c>
    </row>
    <row r="44038" spans="1:1" x14ac:dyDescent="0.2">
      <c r="A44038" s="188" t="s">
        <v>44531</v>
      </c>
    </row>
    <row r="44039" spans="1:1" x14ac:dyDescent="0.2">
      <c r="A44039" s="188" t="s">
        <v>44532</v>
      </c>
    </row>
    <row r="44040" spans="1:1" x14ac:dyDescent="0.2">
      <c r="A44040" s="188" t="s">
        <v>44533</v>
      </c>
    </row>
    <row r="44041" spans="1:1" x14ac:dyDescent="0.2">
      <c r="A44041" s="188" t="s">
        <v>44534</v>
      </c>
    </row>
    <row r="44042" spans="1:1" x14ac:dyDescent="0.2">
      <c r="A44042" s="188" t="s">
        <v>44535</v>
      </c>
    </row>
    <row r="44043" spans="1:1" x14ac:dyDescent="0.2">
      <c r="A44043" s="188" t="s">
        <v>44536</v>
      </c>
    </row>
    <row r="44044" spans="1:1" x14ac:dyDescent="0.2">
      <c r="A44044" s="188" t="s">
        <v>44537</v>
      </c>
    </row>
    <row r="44045" spans="1:1" x14ac:dyDescent="0.2">
      <c r="A44045" s="188" t="s">
        <v>44538</v>
      </c>
    </row>
    <row r="44046" spans="1:1" x14ac:dyDescent="0.2">
      <c r="A44046" s="188" t="s">
        <v>44539</v>
      </c>
    </row>
    <row r="44047" spans="1:1" x14ac:dyDescent="0.2">
      <c r="A44047" s="188" t="s">
        <v>44540</v>
      </c>
    </row>
    <row r="44048" spans="1:1" x14ac:dyDescent="0.2">
      <c r="A44048" s="188" t="s">
        <v>44541</v>
      </c>
    </row>
    <row r="44049" spans="1:1" x14ac:dyDescent="0.2">
      <c r="A44049" s="188" t="s">
        <v>44542</v>
      </c>
    </row>
    <row r="44050" spans="1:1" x14ac:dyDescent="0.2">
      <c r="A44050" s="188" t="s">
        <v>44543</v>
      </c>
    </row>
    <row r="44051" spans="1:1" x14ac:dyDescent="0.2">
      <c r="A44051" s="188" t="s">
        <v>44544</v>
      </c>
    </row>
    <row r="44052" spans="1:1" x14ac:dyDescent="0.2">
      <c r="A44052" s="188" t="s">
        <v>44545</v>
      </c>
    </row>
    <row r="44053" spans="1:1" x14ac:dyDescent="0.2">
      <c r="A44053" s="188" t="s">
        <v>44546</v>
      </c>
    </row>
    <row r="44054" spans="1:1" x14ac:dyDescent="0.2">
      <c r="A44054" s="188" t="s">
        <v>44547</v>
      </c>
    </row>
    <row r="44055" spans="1:1" x14ac:dyDescent="0.2">
      <c r="A44055" s="188" t="s">
        <v>44548</v>
      </c>
    </row>
    <row r="44056" spans="1:1" x14ac:dyDescent="0.2">
      <c r="A44056" s="188" t="s">
        <v>44549</v>
      </c>
    </row>
    <row r="44057" spans="1:1" x14ac:dyDescent="0.2">
      <c r="A44057" s="188" t="s">
        <v>44550</v>
      </c>
    </row>
    <row r="44058" spans="1:1" x14ac:dyDescent="0.2">
      <c r="A44058" s="188" t="s">
        <v>44551</v>
      </c>
    </row>
    <row r="44059" spans="1:1" x14ac:dyDescent="0.2">
      <c r="A44059" s="188" t="s">
        <v>44552</v>
      </c>
    </row>
    <row r="44060" spans="1:1" x14ac:dyDescent="0.2">
      <c r="A44060" s="188" t="s">
        <v>44553</v>
      </c>
    </row>
    <row r="44061" spans="1:1" x14ac:dyDescent="0.2">
      <c r="A44061" s="188" t="s">
        <v>44554</v>
      </c>
    </row>
    <row r="44062" spans="1:1" x14ac:dyDescent="0.2">
      <c r="A44062" s="188" t="s">
        <v>44555</v>
      </c>
    </row>
    <row r="44063" spans="1:1" x14ac:dyDescent="0.2">
      <c r="A44063" s="188" t="s">
        <v>44556</v>
      </c>
    </row>
    <row r="44064" spans="1:1" x14ac:dyDescent="0.2">
      <c r="A44064" s="188" t="s">
        <v>44557</v>
      </c>
    </row>
    <row r="44065" spans="1:1" x14ac:dyDescent="0.2">
      <c r="A44065" s="188" t="s">
        <v>44558</v>
      </c>
    </row>
    <row r="44066" spans="1:1" x14ac:dyDescent="0.2">
      <c r="A44066" s="188" t="s">
        <v>44559</v>
      </c>
    </row>
    <row r="44067" spans="1:1" x14ac:dyDescent="0.2">
      <c r="A44067" s="188" t="s">
        <v>44560</v>
      </c>
    </row>
    <row r="44068" spans="1:1" x14ac:dyDescent="0.2">
      <c r="A44068" s="188" t="s">
        <v>44561</v>
      </c>
    </row>
    <row r="44069" spans="1:1" x14ac:dyDescent="0.2">
      <c r="A44069" s="188" t="s">
        <v>44562</v>
      </c>
    </row>
    <row r="44070" spans="1:1" x14ac:dyDescent="0.2">
      <c r="A44070" s="188" t="s">
        <v>44563</v>
      </c>
    </row>
    <row r="44071" spans="1:1" x14ac:dyDescent="0.2">
      <c r="A44071" s="188" t="s">
        <v>44564</v>
      </c>
    </row>
    <row r="44072" spans="1:1" x14ac:dyDescent="0.2">
      <c r="A44072" s="188" t="s">
        <v>44565</v>
      </c>
    </row>
    <row r="44073" spans="1:1" x14ac:dyDescent="0.2">
      <c r="A44073" s="188" t="s">
        <v>44566</v>
      </c>
    </row>
    <row r="44074" spans="1:1" x14ac:dyDescent="0.2">
      <c r="A44074" s="188" t="s">
        <v>44567</v>
      </c>
    </row>
    <row r="44075" spans="1:1" x14ac:dyDescent="0.2">
      <c r="A44075" s="188" t="s">
        <v>44568</v>
      </c>
    </row>
    <row r="44076" spans="1:1" x14ac:dyDescent="0.2">
      <c r="A44076" s="188" t="s">
        <v>44569</v>
      </c>
    </row>
    <row r="44077" spans="1:1" x14ac:dyDescent="0.2">
      <c r="A44077" s="188" t="s">
        <v>44570</v>
      </c>
    </row>
    <row r="44078" spans="1:1" x14ac:dyDescent="0.2">
      <c r="A44078" s="188" t="s">
        <v>44571</v>
      </c>
    </row>
    <row r="44079" spans="1:1" x14ac:dyDescent="0.2">
      <c r="A44079" s="188" t="s">
        <v>44572</v>
      </c>
    </row>
    <row r="44080" spans="1:1" x14ac:dyDescent="0.2">
      <c r="A44080" s="188" t="s">
        <v>44573</v>
      </c>
    </row>
    <row r="44081" spans="1:1" x14ac:dyDescent="0.2">
      <c r="A44081" s="188" t="s">
        <v>44574</v>
      </c>
    </row>
    <row r="44082" spans="1:1" x14ac:dyDescent="0.2">
      <c r="A44082" s="188" t="s">
        <v>44575</v>
      </c>
    </row>
    <row r="44083" spans="1:1" x14ac:dyDescent="0.2">
      <c r="A44083" s="188" t="s">
        <v>44576</v>
      </c>
    </row>
    <row r="44084" spans="1:1" x14ac:dyDescent="0.2">
      <c r="A44084" s="188" t="s">
        <v>44577</v>
      </c>
    </row>
    <row r="44085" spans="1:1" x14ac:dyDescent="0.2">
      <c r="A44085" s="188" t="s">
        <v>44578</v>
      </c>
    </row>
    <row r="44086" spans="1:1" x14ac:dyDescent="0.2">
      <c r="A44086" s="188" t="s">
        <v>44579</v>
      </c>
    </row>
    <row r="44087" spans="1:1" x14ac:dyDescent="0.2">
      <c r="A44087" s="188" t="s">
        <v>44580</v>
      </c>
    </row>
    <row r="44088" spans="1:1" x14ac:dyDescent="0.2">
      <c r="A44088" s="188" t="s">
        <v>44581</v>
      </c>
    </row>
    <row r="44089" spans="1:1" x14ac:dyDescent="0.2">
      <c r="A44089" s="188" t="s">
        <v>44582</v>
      </c>
    </row>
    <row r="44090" spans="1:1" x14ac:dyDescent="0.2">
      <c r="A44090" s="188" t="s">
        <v>44583</v>
      </c>
    </row>
    <row r="44091" spans="1:1" x14ac:dyDescent="0.2">
      <c r="A44091" s="188" t="s">
        <v>44584</v>
      </c>
    </row>
    <row r="44092" spans="1:1" x14ac:dyDescent="0.2">
      <c r="A44092" s="188" t="s">
        <v>44585</v>
      </c>
    </row>
    <row r="44093" spans="1:1" x14ac:dyDescent="0.2">
      <c r="A44093" s="188" t="s">
        <v>44586</v>
      </c>
    </row>
    <row r="44094" spans="1:1" x14ac:dyDescent="0.2">
      <c r="A44094" s="188" t="s">
        <v>44587</v>
      </c>
    </row>
    <row r="44095" spans="1:1" x14ac:dyDescent="0.2">
      <c r="A44095" s="188" t="s">
        <v>44588</v>
      </c>
    </row>
    <row r="44096" spans="1:1" x14ac:dyDescent="0.2">
      <c r="A44096" s="188" t="s">
        <v>44589</v>
      </c>
    </row>
    <row r="44097" spans="1:1" x14ac:dyDescent="0.2">
      <c r="A44097" s="188" t="s">
        <v>44590</v>
      </c>
    </row>
    <row r="44098" spans="1:1" x14ac:dyDescent="0.2">
      <c r="A44098" s="188" t="s">
        <v>44591</v>
      </c>
    </row>
    <row r="44099" spans="1:1" x14ac:dyDescent="0.2">
      <c r="A44099" s="188" t="s">
        <v>44592</v>
      </c>
    </row>
    <row r="44100" spans="1:1" x14ac:dyDescent="0.2">
      <c r="A44100" s="188" t="s">
        <v>44593</v>
      </c>
    </row>
    <row r="44101" spans="1:1" x14ac:dyDescent="0.2">
      <c r="A44101" s="188" t="s">
        <v>44594</v>
      </c>
    </row>
    <row r="44102" spans="1:1" x14ac:dyDescent="0.2">
      <c r="A44102" s="188" t="s">
        <v>44595</v>
      </c>
    </row>
    <row r="44103" spans="1:1" x14ac:dyDescent="0.2">
      <c r="A44103" s="188" t="s">
        <v>44596</v>
      </c>
    </row>
    <row r="44104" spans="1:1" x14ac:dyDescent="0.2">
      <c r="A44104" s="188" t="s">
        <v>44597</v>
      </c>
    </row>
    <row r="44105" spans="1:1" x14ac:dyDescent="0.2">
      <c r="A44105" s="188" t="s">
        <v>44598</v>
      </c>
    </row>
    <row r="44106" spans="1:1" x14ac:dyDescent="0.2">
      <c r="A44106" s="188" t="s">
        <v>44599</v>
      </c>
    </row>
    <row r="44107" spans="1:1" x14ac:dyDescent="0.2">
      <c r="A44107" s="188" t="s">
        <v>44600</v>
      </c>
    </row>
    <row r="44108" spans="1:1" x14ac:dyDescent="0.2">
      <c r="A44108" s="188" t="s">
        <v>44601</v>
      </c>
    </row>
    <row r="44109" spans="1:1" x14ac:dyDescent="0.2">
      <c r="A44109" s="188" t="s">
        <v>44602</v>
      </c>
    </row>
    <row r="44110" spans="1:1" x14ac:dyDescent="0.2">
      <c r="A44110" s="188" t="s">
        <v>44603</v>
      </c>
    </row>
    <row r="44111" spans="1:1" x14ac:dyDescent="0.2">
      <c r="A44111" s="188" t="s">
        <v>44604</v>
      </c>
    </row>
    <row r="44112" spans="1:1" x14ac:dyDescent="0.2">
      <c r="A44112" s="188" t="s">
        <v>44605</v>
      </c>
    </row>
    <row r="44113" spans="1:1" x14ac:dyDescent="0.2">
      <c r="A44113" s="188" t="s">
        <v>44606</v>
      </c>
    </row>
    <row r="44114" spans="1:1" x14ac:dyDescent="0.2">
      <c r="A44114" s="188" t="s">
        <v>44607</v>
      </c>
    </row>
    <row r="44115" spans="1:1" x14ac:dyDescent="0.2">
      <c r="A44115" s="188" t="s">
        <v>44608</v>
      </c>
    </row>
    <row r="44116" spans="1:1" x14ac:dyDescent="0.2">
      <c r="A44116" s="188" t="s">
        <v>44609</v>
      </c>
    </row>
    <row r="44117" spans="1:1" x14ac:dyDescent="0.2">
      <c r="A44117" s="188" t="s">
        <v>44610</v>
      </c>
    </row>
    <row r="44118" spans="1:1" x14ac:dyDescent="0.2">
      <c r="A44118" s="188" t="s">
        <v>44611</v>
      </c>
    </row>
    <row r="44119" spans="1:1" x14ac:dyDescent="0.2">
      <c r="A44119" s="188" t="s">
        <v>44612</v>
      </c>
    </row>
    <row r="44120" spans="1:1" x14ac:dyDescent="0.2">
      <c r="A44120" s="188" t="s">
        <v>44613</v>
      </c>
    </row>
    <row r="44121" spans="1:1" x14ac:dyDescent="0.2">
      <c r="A44121" s="188" t="s">
        <v>44614</v>
      </c>
    </row>
    <row r="44122" spans="1:1" x14ac:dyDescent="0.2">
      <c r="A44122" s="188" t="s">
        <v>44615</v>
      </c>
    </row>
    <row r="44123" spans="1:1" x14ac:dyDescent="0.2">
      <c r="A44123" s="188" t="s">
        <v>44616</v>
      </c>
    </row>
    <row r="44124" spans="1:1" x14ac:dyDescent="0.2">
      <c r="A44124" s="188" t="s">
        <v>44617</v>
      </c>
    </row>
    <row r="44125" spans="1:1" x14ac:dyDescent="0.2">
      <c r="A44125" s="188" t="s">
        <v>44618</v>
      </c>
    </row>
    <row r="44126" spans="1:1" x14ac:dyDescent="0.2">
      <c r="A44126" s="188" t="s">
        <v>44619</v>
      </c>
    </row>
    <row r="44127" spans="1:1" x14ac:dyDescent="0.2">
      <c r="A44127" s="188" t="s">
        <v>44620</v>
      </c>
    </row>
    <row r="44128" spans="1:1" x14ac:dyDescent="0.2">
      <c r="A44128" s="188" t="s">
        <v>44621</v>
      </c>
    </row>
    <row r="44129" spans="1:1" x14ac:dyDescent="0.2">
      <c r="A44129" s="188" t="s">
        <v>44622</v>
      </c>
    </row>
    <row r="44130" spans="1:1" x14ac:dyDescent="0.2">
      <c r="A44130" s="188" t="s">
        <v>44623</v>
      </c>
    </row>
    <row r="44131" spans="1:1" x14ac:dyDescent="0.2">
      <c r="A44131" s="188" t="s">
        <v>44624</v>
      </c>
    </row>
    <row r="44132" spans="1:1" x14ac:dyDescent="0.2">
      <c r="A44132" s="188" t="s">
        <v>44625</v>
      </c>
    </row>
    <row r="44133" spans="1:1" x14ac:dyDescent="0.2">
      <c r="A44133" s="188" t="s">
        <v>44626</v>
      </c>
    </row>
    <row r="44134" spans="1:1" x14ac:dyDescent="0.2">
      <c r="A44134" s="188" t="s">
        <v>44627</v>
      </c>
    </row>
    <row r="44135" spans="1:1" x14ac:dyDescent="0.2">
      <c r="A44135" s="188" t="s">
        <v>44628</v>
      </c>
    </row>
    <row r="44136" spans="1:1" x14ac:dyDescent="0.2">
      <c r="A44136" s="188" t="s">
        <v>44629</v>
      </c>
    </row>
    <row r="44137" spans="1:1" x14ac:dyDescent="0.2">
      <c r="A44137" s="188" t="s">
        <v>44630</v>
      </c>
    </row>
    <row r="44138" spans="1:1" x14ac:dyDescent="0.2">
      <c r="A44138" s="188" t="s">
        <v>44631</v>
      </c>
    </row>
    <row r="44139" spans="1:1" x14ac:dyDescent="0.2">
      <c r="A44139" s="188" t="s">
        <v>44632</v>
      </c>
    </row>
    <row r="44140" spans="1:1" x14ac:dyDescent="0.2">
      <c r="A44140" s="188" t="s">
        <v>44633</v>
      </c>
    </row>
    <row r="44141" spans="1:1" x14ac:dyDescent="0.2">
      <c r="A44141" s="188" t="s">
        <v>44634</v>
      </c>
    </row>
    <row r="44142" spans="1:1" x14ac:dyDescent="0.2">
      <c r="A44142" s="188" t="s">
        <v>44635</v>
      </c>
    </row>
    <row r="44143" spans="1:1" x14ac:dyDescent="0.2">
      <c r="A44143" s="188" t="s">
        <v>44636</v>
      </c>
    </row>
    <row r="44144" spans="1:1" x14ac:dyDescent="0.2">
      <c r="A44144" s="188" t="s">
        <v>44637</v>
      </c>
    </row>
    <row r="44145" spans="1:1" x14ac:dyDescent="0.2">
      <c r="A44145" s="188" t="s">
        <v>44638</v>
      </c>
    </row>
    <row r="44146" spans="1:1" x14ac:dyDescent="0.2">
      <c r="A44146" s="188" t="s">
        <v>44639</v>
      </c>
    </row>
    <row r="44147" spans="1:1" x14ac:dyDescent="0.2">
      <c r="A44147" s="188" t="s">
        <v>44640</v>
      </c>
    </row>
    <row r="44148" spans="1:1" x14ac:dyDescent="0.2">
      <c r="A44148" s="188" t="s">
        <v>44641</v>
      </c>
    </row>
    <row r="44149" spans="1:1" x14ac:dyDescent="0.2">
      <c r="A44149" s="188" t="s">
        <v>44642</v>
      </c>
    </row>
    <row r="44150" spans="1:1" x14ac:dyDescent="0.2">
      <c r="A44150" s="188" t="s">
        <v>44643</v>
      </c>
    </row>
    <row r="44151" spans="1:1" x14ac:dyDescent="0.2">
      <c r="A44151" s="188" t="s">
        <v>44644</v>
      </c>
    </row>
    <row r="44152" spans="1:1" x14ac:dyDescent="0.2">
      <c r="A44152" s="188" t="s">
        <v>44645</v>
      </c>
    </row>
    <row r="44153" spans="1:1" x14ac:dyDescent="0.2">
      <c r="A44153" s="188" t="s">
        <v>44646</v>
      </c>
    </row>
    <row r="44154" spans="1:1" x14ac:dyDescent="0.2">
      <c r="A44154" s="188" t="s">
        <v>44647</v>
      </c>
    </row>
    <row r="44155" spans="1:1" x14ac:dyDescent="0.2">
      <c r="A44155" s="188" t="s">
        <v>44648</v>
      </c>
    </row>
    <row r="44156" spans="1:1" x14ac:dyDescent="0.2">
      <c r="A44156" s="188" t="s">
        <v>44649</v>
      </c>
    </row>
    <row r="44157" spans="1:1" x14ac:dyDescent="0.2">
      <c r="A44157" s="188" t="s">
        <v>44650</v>
      </c>
    </row>
    <row r="44158" spans="1:1" x14ac:dyDescent="0.2">
      <c r="A44158" s="188" t="s">
        <v>44651</v>
      </c>
    </row>
    <row r="44159" spans="1:1" x14ac:dyDescent="0.2">
      <c r="A44159" s="188" t="s">
        <v>44652</v>
      </c>
    </row>
    <row r="44160" spans="1:1" x14ac:dyDescent="0.2">
      <c r="A44160" s="188" t="s">
        <v>44653</v>
      </c>
    </row>
    <row r="44161" spans="1:1" x14ac:dyDescent="0.2">
      <c r="A44161" s="188" t="s">
        <v>44654</v>
      </c>
    </row>
    <row r="44162" spans="1:1" x14ac:dyDescent="0.2">
      <c r="A44162" s="188" t="s">
        <v>44655</v>
      </c>
    </row>
    <row r="44163" spans="1:1" x14ac:dyDescent="0.2">
      <c r="A44163" s="188" t="s">
        <v>44656</v>
      </c>
    </row>
    <row r="44164" spans="1:1" x14ac:dyDescent="0.2">
      <c r="A44164" s="188" t="s">
        <v>44657</v>
      </c>
    </row>
    <row r="44165" spans="1:1" x14ac:dyDescent="0.2">
      <c r="A44165" s="188" t="s">
        <v>44658</v>
      </c>
    </row>
    <row r="44166" spans="1:1" x14ac:dyDescent="0.2">
      <c r="A44166" s="188" t="s">
        <v>44659</v>
      </c>
    </row>
    <row r="44167" spans="1:1" x14ac:dyDescent="0.2">
      <c r="A44167" s="188" t="s">
        <v>44660</v>
      </c>
    </row>
    <row r="44168" spans="1:1" x14ac:dyDescent="0.2">
      <c r="A44168" s="188" t="s">
        <v>44661</v>
      </c>
    </row>
    <row r="44169" spans="1:1" x14ac:dyDescent="0.2">
      <c r="A44169" s="188" t="s">
        <v>44662</v>
      </c>
    </row>
    <row r="44170" spans="1:1" x14ac:dyDescent="0.2">
      <c r="A44170" s="188" t="s">
        <v>44663</v>
      </c>
    </row>
    <row r="44171" spans="1:1" x14ac:dyDescent="0.2">
      <c r="A44171" s="188" t="s">
        <v>44664</v>
      </c>
    </row>
    <row r="44172" spans="1:1" x14ac:dyDescent="0.2">
      <c r="A44172" s="188" t="s">
        <v>44665</v>
      </c>
    </row>
    <row r="44173" spans="1:1" x14ac:dyDescent="0.2">
      <c r="A44173" s="188" t="s">
        <v>44666</v>
      </c>
    </row>
    <row r="44174" spans="1:1" x14ac:dyDescent="0.2">
      <c r="A44174" s="188" t="s">
        <v>44667</v>
      </c>
    </row>
    <row r="44175" spans="1:1" x14ac:dyDescent="0.2">
      <c r="A44175" s="188" t="s">
        <v>44668</v>
      </c>
    </row>
    <row r="44176" spans="1:1" x14ac:dyDescent="0.2">
      <c r="A44176" s="188" t="s">
        <v>44669</v>
      </c>
    </row>
    <row r="44177" spans="1:1" x14ac:dyDescent="0.2">
      <c r="A44177" s="188" t="s">
        <v>44670</v>
      </c>
    </row>
    <row r="44178" spans="1:1" x14ac:dyDescent="0.2">
      <c r="A44178" s="188" t="s">
        <v>44671</v>
      </c>
    </row>
    <row r="44179" spans="1:1" x14ac:dyDescent="0.2">
      <c r="A44179" s="188" t="s">
        <v>44672</v>
      </c>
    </row>
    <row r="44180" spans="1:1" x14ac:dyDescent="0.2">
      <c r="A44180" s="188" t="s">
        <v>44673</v>
      </c>
    </row>
    <row r="44181" spans="1:1" x14ac:dyDescent="0.2">
      <c r="A44181" s="188" t="s">
        <v>44674</v>
      </c>
    </row>
    <row r="44182" spans="1:1" x14ac:dyDescent="0.2">
      <c r="A44182" s="188" t="s">
        <v>44675</v>
      </c>
    </row>
    <row r="44183" spans="1:1" x14ac:dyDescent="0.2">
      <c r="A44183" s="188" t="s">
        <v>44676</v>
      </c>
    </row>
    <row r="44184" spans="1:1" x14ac:dyDescent="0.2">
      <c r="A44184" s="188" t="s">
        <v>44677</v>
      </c>
    </row>
    <row r="44185" spans="1:1" x14ac:dyDescent="0.2">
      <c r="A44185" s="188" t="s">
        <v>44678</v>
      </c>
    </row>
    <row r="44186" spans="1:1" x14ac:dyDescent="0.2">
      <c r="A44186" s="188" t="s">
        <v>44679</v>
      </c>
    </row>
    <row r="44187" spans="1:1" x14ac:dyDescent="0.2">
      <c r="A44187" s="188" t="s">
        <v>44680</v>
      </c>
    </row>
    <row r="44188" spans="1:1" x14ac:dyDescent="0.2">
      <c r="A44188" s="188" t="s">
        <v>44681</v>
      </c>
    </row>
    <row r="44189" spans="1:1" x14ac:dyDescent="0.2">
      <c r="A44189" s="188" t="s">
        <v>44682</v>
      </c>
    </row>
    <row r="44190" spans="1:1" x14ac:dyDescent="0.2">
      <c r="A44190" s="188" t="s">
        <v>44683</v>
      </c>
    </row>
    <row r="44191" spans="1:1" x14ac:dyDescent="0.2">
      <c r="A44191" s="188" t="s">
        <v>44684</v>
      </c>
    </row>
    <row r="44192" spans="1:1" x14ac:dyDescent="0.2">
      <c r="A44192" s="188" t="s">
        <v>44685</v>
      </c>
    </row>
    <row r="44193" spans="1:1" x14ac:dyDescent="0.2">
      <c r="A44193" s="188" t="s">
        <v>44686</v>
      </c>
    </row>
    <row r="44194" spans="1:1" x14ac:dyDescent="0.2">
      <c r="A44194" s="188" t="s">
        <v>44687</v>
      </c>
    </row>
    <row r="44195" spans="1:1" x14ac:dyDescent="0.2">
      <c r="A44195" s="188" t="s">
        <v>44688</v>
      </c>
    </row>
    <row r="44196" spans="1:1" x14ac:dyDescent="0.2">
      <c r="A44196" s="188" t="s">
        <v>44689</v>
      </c>
    </row>
    <row r="44197" spans="1:1" x14ac:dyDescent="0.2">
      <c r="A44197" s="188" t="s">
        <v>44690</v>
      </c>
    </row>
    <row r="44198" spans="1:1" x14ac:dyDescent="0.2">
      <c r="A44198" s="188" t="s">
        <v>44691</v>
      </c>
    </row>
    <row r="44199" spans="1:1" x14ac:dyDescent="0.2">
      <c r="A44199" s="188" t="s">
        <v>44692</v>
      </c>
    </row>
    <row r="44200" spans="1:1" x14ac:dyDescent="0.2">
      <c r="A44200" s="188" t="s">
        <v>44693</v>
      </c>
    </row>
    <row r="44201" spans="1:1" x14ac:dyDescent="0.2">
      <c r="A44201" s="188" t="s">
        <v>44694</v>
      </c>
    </row>
    <row r="44202" spans="1:1" x14ac:dyDescent="0.2">
      <c r="A44202" s="188" t="s">
        <v>44695</v>
      </c>
    </row>
    <row r="44203" spans="1:1" x14ac:dyDescent="0.2">
      <c r="A44203" s="188" t="s">
        <v>44696</v>
      </c>
    </row>
    <row r="44204" spans="1:1" x14ac:dyDescent="0.2">
      <c r="A44204" s="188" t="s">
        <v>44697</v>
      </c>
    </row>
    <row r="44205" spans="1:1" x14ac:dyDescent="0.2">
      <c r="A44205" s="188" t="s">
        <v>44698</v>
      </c>
    </row>
    <row r="44206" spans="1:1" x14ac:dyDescent="0.2">
      <c r="A44206" s="188" t="s">
        <v>44699</v>
      </c>
    </row>
    <row r="44207" spans="1:1" x14ac:dyDescent="0.2">
      <c r="A44207" s="188" t="s">
        <v>44700</v>
      </c>
    </row>
    <row r="44208" spans="1:1" x14ac:dyDescent="0.2">
      <c r="A44208" s="188" t="s">
        <v>44701</v>
      </c>
    </row>
    <row r="44209" spans="1:1" x14ac:dyDescent="0.2">
      <c r="A44209" s="188" t="s">
        <v>44702</v>
      </c>
    </row>
    <row r="44210" spans="1:1" x14ac:dyDescent="0.2">
      <c r="A44210" s="188" t="s">
        <v>44703</v>
      </c>
    </row>
    <row r="44211" spans="1:1" x14ac:dyDescent="0.2">
      <c r="A44211" s="188" t="s">
        <v>44704</v>
      </c>
    </row>
    <row r="44212" spans="1:1" x14ac:dyDescent="0.2">
      <c r="A44212" s="188" t="s">
        <v>44705</v>
      </c>
    </row>
    <row r="44213" spans="1:1" x14ac:dyDescent="0.2">
      <c r="A44213" s="188" t="s">
        <v>44706</v>
      </c>
    </row>
    <row r="44214" spans="1:1" x14ac:dyDescent="0.2">
      <c r="A44214" s="188" t="s">
        <v>44707</v>
      </c>
    </row>
    <row r="44215" spans="1:1" x14ac:dyDescent="0.2">
      <c r="A44215" s="188" t="s">
        <v>44708</v>
      </c>
    </row>
    <row r="44216" spans="1:1" x14ac:dyDescent="0.2">
      <c r="A44216" s="188" t="s">
        <v>44709</v>
      </c>
    </row>
    <row r="44217" spans="1:1" x14ac:dyDescent="0.2">
      <c r="A44217" s="188" t="s">
        <v>44710</v>
      </c>
    </row>
    <row r="44218" spans="1:1" x14ac:dyDescent="0.2">
      <c r="A44218" s="188" t="s">
        <v>44711</v>
      </c>
    </row>
    <row r="44219" spans="1:1" x14ac:dyDescent="0.2">
      <c r="A44219" s="188" t="s">
        <v>44712</v>
      </c>
    </row>
    <row r="44220" spans="1:1" x14ac:dyDescent="0.2">
      <c r="A44220" s="188" t="s">
        <v>44713</v>
      </c>
    </row>
    <row r="44221" spans="1:1" x14ac:dyDescent="0.2">
      <c r="A44221" s="188" t="s">
        <v>44714</v>
      </c>
    </row>
    <row r="44222" spans="1:1" x14ac:dyDescent="0.2">
      <c r="A44222" s="188" t="s">
        <v>44715</v>
      </c>
    </row>
    <row r="44223" spans="1:1" x14ac:dyDescent="0.2">
      <c r="A44223" s="188" t="s">
        <v>44716</v>
      </c>
    </row>
    <row r="44224" spans="1:1" x14ac:dyDescent="0.2">
      <c r="A44224" s="188" t="s">
        <v>44717</v>
      </c>
    </row>
    <row r="44225" spans="1:1" x14ac:dyDescent="0.2">
      <c r="A44225" s="188" t="s">
        <v>44718</v>
      </c>
    </row>
    <row r="44226" spans="1:1" x14ac:dyDescent="0.2">
      <c r="A44226" s="188" t="s">
        <v>44719</v>
      </c>
    </row>
    <row r="44227" spans="1:1" x14ac:dyDescent="0.2">
      <c r="A44227" s="188" t="s">
        <v>44720</v>
      </c>
    </row>
    <row r="44228" spans="1:1" x14ac:dyDescent="0.2">
      <c r="A44228" s="188" t="s">
        <v>44721</v>
      </c>
    </row>
    <row r="44229" spans="1:1" x14ac:dyDescent="0.2">
      <c r="A44229" s="188" t="s">
        <v>44722</v>
      </c>
    </row>
    <row r="44230" spans="1:1" x14ac:dyDescent="0.2">
      <c r="A44230" s="188" t="s">
        <v>44723</v>
      </c>
    </row>
    <row r="44231" spans="1:1" x14ac:dyDescent="0.2">
      <c r="A44231" s="188" t="s">
        <v>44724</v>
      </c>
    </row>
    <row r="44232" spans="1:1" x14ac:dyDescent="0.2">
      <c r="A44232" s="188" t="s">
        <v>44725</v>
      </c>
    </row>
    <row r="44233" spans="1:1" x14ac:dyDescent="0.2">
      <c r="A44233" s="188" t="s">
        <v>44726</v>
      </c>
    </row>
    <row r="44234" spans="1:1" x14ac:dyDescent="0.2">
      <c r="A44234" s="188" t="s">
        <v>44727</v>
      </c>
    </row>
    <row r="44235" spans="1:1" x14ac:dyDescent="0.2">
      <c r="A44235" s="188" t="s">
        <v>44728</v>
      </c>
    </row>
    <row r="44236" spans="1:1" x14ac:dyDescent="0.2">
      <c r="A44236" s="188" t="s">
        <v>44729</v>
      </c>
    </row>
    <row r="44237" spans="1:1" x14ac:dyDescent="0.2">
      <c r="A44237" s="188" t="s">
        <v>44730</v>
      </c>
    </row>
    <row r="44238" spans="1:1" x14ac:dyDescent="0.2">
      <c r="A44238" s="188" t="s">
        <v>44731</v>
      </c>
    </row>
    <row r="44239" spans="1:1" x14ac:dyDescent="0.2">
      <c r="A44239" s="188" t="s">
        <v>44732</v>
      </c>
    </row>
    <row r="44240" spans="1:1" x14ac:dyDescent="0.2">
      <c r="A44240" s="188" t="s">
        <v>44733</v>
      </c>
    </row>
    <row r="44241" spans="1:1" x14ac:dyDescent="0.2">
      <c r="A44241" s="188" t="s">
        <v>44734</v>
      </c>
    </row>
    <row r="44242" spans="1:1" x14ac:dyDescent="0.2">
      <c r="A44242" s="188" t="s">
        <v>44735</v>
      </c>
    </row>
    <row r="44243" spans="1:1" x14ac:dyDescent="0.2">
      <c r="A44243" s="188" t="s">
        <v>44736</v>
      </c>
    </row>
    <row r="44244" spans="1:1" x14ac:dyDescent="0.2">
      <c r="A44244" s="188" t="s">
        <v>44737</v>
      </c>
    </row>
    <row r="44245" spans="1:1" x14ac:dyDescent="0.2">
      <c r="A44245" s="188" t="s">
        <v>44738</v>
      </c>
    </row>
    <row r="44246" spans="1:1" x14ac:dyDescent="0.2">
      <c r="A44246" s="188" t="s">
        <v>44739</v>
      </c>
    </row>
    <row r="44247" spans="1:1" x14ac:dyDescent="0.2">
      <c r="A44247" s="188" t="s">
        <v>44740</v>
      </c>
    </row>
    <row r="44248" spans="1:1" x14ac:dyDescent="0.2">
      <c r="A44248" s="188" t="s">
        <v>44741</v>
      </c>
    </row>
    <row r="44249" spans="1:1" x14ac:dyDescent="0.2">
      <c r="A44249" s="188" t="s">
        <v>44742</v>
      </c>
    </row>
    <row r="44250" spans="1:1" x14ac:dyDescent="0.2">
      <c r="A44250" s="188" t="s">
        <v>44743</v>
      </c>
    </row>
    <row r="44251" spans="1:1" x14ac:dyDescent="0.2">
      <c r="A44251" s="188" t="s">
        <v>44744</v>
      </c>
    </row>
    <row r="44252" spans="1:1" x14ac:dyDescent="0.2">
      <c r="A44252" s="188" t="s">
        <v>44745</v>
      </c>
    </row>
    <row r="44253" spans="1:1" x14ac:dyDescent="0.2">
      <c r="A44253" s="188" t="s">
        <v>44746</v>
      </c>
    </row>
    <row r="44254" spans="1:1" x14ac:dyDescent="0.2">
      <c r="A44254" s="188" t="s">
        <v>44747</v>
      </c>
    </row>
    <row r="44255" spans="1:1" x14ac:dyDescent="0.2">
      <c r="A44255" s="188" t="s">
        <v>44748</v>
      </c>
    </row>
    <row r="44256" spans="1:1" x14ac:dyDescent="0.2">
      <c r="A44256" s="188" t="s">
        <v>44749</v>
      </c>
    </row>
    <row r="44257" spans="1:1" x14ac:dyDescent="0.2">
      <c r="A44257" s="188" t="s">
        <v>44750</v>
      </c>
    </row>
    <row r="44258" spans="1:1" x14ac:dyDescent="0.2">
      <c r="A44258" s="188" t="s">
        <v>44751</v>
      </c>
    </row>
    <row r="44259" spans="1:1" x14ac:dyDescent="0.2">
      <c r="A44259" s="188" t="s">
        <v>44752</v>
      </c>
    </row>
    <row r="44260" spans="1:1" x14ac:dyDescent="0.2">
      <c r="A44260" s="188" t="s">
        <v>44753</v>
      </c>
    </row>
    <row r="44261" spans="1:1" x14ac:dyDescent="0.2">
      <c r="A44261" s="188" t="s">
        <v>44754</v>
      </c>
    </row>
    <row r="44262" spans="1:1" x14ac:dyDescent="0.2">
      <c r="A44262" s="188" t="s">
        <v>44755</v>
      </c>
    </row>
    <row r="44263" spans="1:1" x14ac:dyDescent="0.2">
      <c r="A44263" s="188" t="s">
        <v>44756</v>
      </c>
    </row>
    <row r="44264" spans="1:1" x14ac:dyDescent="0.2">
      <c r="A44264" s="188" t="s">
        <v>44757</v>
      </c>
    </row>
    <row r="44265" spans="1:1" x14ac:dyDescent="0.2">
      <c r="A44265" s="188" t="s">
        <v>44758</v>
      </c>
    </row>
    <row r="44266" spans="1:1" x14ac:dyDescent="0.2">
      <c r="A44266" s="188" t="s">
        <v>44759</v>
      </c>
    </row>
    <row r="44267" spans="1:1" x14ac:dyDescent="0.2">
      <c r="A44267" s="188" t="s">
        <v>44760</v>
      </c>
    </row>
    <row r="44268" spans="1:1" x14ac:dyDescent="0.2">
      <c r="A44268" s="188" t="s">
        <v>44761</v>
      </c>
    </row>
    <row r="44269" spans="1:1" x14ac:dyDescent="0.2">
      <c r="A44269" s="188" t="s">
        <v>44762</v>
      </c>
    </row>
    <row r="44270" spans="1:1" x14ac:dyDescent="0.2">
      <c r="A44270" s="188" t="s">
        <v>44763</v>
      </c>
    </row>
    <row r="44271" spans="1:1" x14ac:dyDescent="0.2">
      <c r="A44271" s="188" t="s">
        <v>44764</v>
      </c>
    </row>
    <row r="44272" spans="1:1" x14ac:dyDescent="0.2">
      <c r="A44272" s="188" t="s">
        <v>44765</v>
      </c>
    </row>
    <row r="44273" spans="1:1" x14ac:dyDescent="0.2">
      <c r="A44273" s="188" t="s">
        <v>44766</v>
      </c>
    </row>
    <row r="44274" spans="1:1" x14ac:dyDescent="0.2">
      <c r="A44274" s="188" t="s">
        <v>44767</v>
      </c>
    </row>
    <row r="44275" spans="1:1" x14ac:dyDescent="0.2">
      <c r="A44275" s="188" t="s">
        <v>44768</v>
      </c>
    </row>
    <row r="44276" spans="1:1" x14ac:dyDescent="0.2">
      <c r="A44276" s="188" t="s">
        <v>44769</v>
      </c>
    </row>
    <row r="44277" spans="1:1" x14ac:dyDescent="0.2">
      <c r="A44277" s="188" t="s">
        <v>44770</v>
      </c>
    </row>
    <row r="44278" spans="1:1" x14ac:dyDescent="0.2">
      <c r="A44278" s="188" t="s">
        <v>44771</v>
      </c>
    </row>
    <row r="44279" spans="1:1" x14ac:dyDescent="0.2">
      <c r="A44279" s="188" t="s">
        <v>44772</v>
      </c>
    </row>
    <row r="44280" spans="1:1" x14ac:dyDescent="0.2">
      <c r="A44280" s="188" t="s">
        <v>44773</v>
      </c>
    </row>
    <row r="44281" spans="1:1" x14ac:dyDescent="0.2">
      <c r="A44281" s="188" t="s">
        <v>44774</v>
      </c>
    </row>
    <row r="44282" spans="1:1" x14ac:dyDescent="0.2">
      <c r="A44282" s="188" t="s">
        <v>44775</v>
      </c>
    </row>
    <row r="44283" spans="1:1" x14ac:dyDescent="0.2">
      <c r="A44283" s="188" t="s">
        <v>44776</v>
      </c>
    </row>
    <row r="44284" spans="1:1" x14ac:dyDescent="0.2">
      <c r="A44284" s="188" t="s">
        <v>44777</v>
      </c>
    </row>
    <row r="44285" spans="1:1" x14ac:dyDescent="0.2">
      <c r="A44285" s="188" t="s">
        <v>44778</v>
      </c>
    </row>
    <row r="44286" spans="1:1" x14ac:dyDescent="0.2">
      <c r="A44286" s="188" t="s">
        <v>44779</v>
      </c>
    </row>
    <row r="44287" spans="1:1" x14ac:dyDescent="0.2">
      <c r="A44287" s="188" t="s">
        <v>44780</v>
      </c>
    </row>
    <row r="44288" spans="1:1" x14ac:dyDescent="0.2">
      <c r="A44288" s="188" t="s">
        <v>44781</v>
      </c>
    </row>
    <row r="44289" spans="1:1" x14ac:dyDescent="0.2">
      <c r="A44289" s="188" t="s">
        <v>44782</v>
      </c>
    </row>
    <row r="44290" spans="1:1" x14ac:dyDescent="0.2">
      <c r="A44290" s="188" t="s">
        <v>44783</v>
      </c>
    </row>
    <row r="44291" spans="1:1" x14ac:dyDescent="0.2">
      <c r="A44291" s="188" t="s">
        <v>44784</v>
      </c>
    </row>
    <row r="44292" spans="1:1" x14ac:dyDescent="0.2">
      <c r="A44292" s="188" t="s">
        <v>44785</v>
      </c>
    </row>
    <row r="44293" spans="1:1" x14ac:dyDescent="0.2">
      <c r="A44293" s="188" t="s">
        <v>44786</v>
      </c>
    </row>
    <row r="44294" spans="1:1" x14ac:dyDescent="0.2">
      <c r="A44294" s="188" t="s">
        <v>44787</v>
      </c>
    </row>
    <row r="44295" spans="1:1" x14ac:dyDescent="0.2">
      <c r="A44295" s="188" t="s">
        <v>44788</v>
      </c>
    </row>
    <row r="44296" spans="1:1" x14ac:dyDescent="0.2">
      <c r="A44296" s="188" t="s">
        <v>44789</v>
      </c>
    </row>
    <row r="44297" spans="1:1" x14ac:dyDescent="0.2">
      <c r="A44297" s="188" t="s">
        <v>44790</v>
      </c>
    </row>
    <row r="44298" spans="1:1" x14ac:dyDescent="0.2">
      <c r="A44298" s="188" t="s">
        <v>44791</v>
      </c>
    </row>
    <row r="44299" spans="1:1" x14ac:dyDescent="0.2">
      <c r="A44299" s="188" t="s">
        <v>44792</v>
      </c>
    </row>
    <row r="44300" spans="1:1" x14ac:dyDescent="0.2">
      <c r="A44300" s="188" t="s">
        <v>44793</v>
      </c>
    </row>
    <row r="44301" spans="1:1" x14ac:dyDescent="0.2">
      <c r="A44301" s="188" t="s">
        <v>44794</v>
      </c>
    </row>
    <row r="44302" spans="1:1" x14ac:dyDescent="0.2">
      <c r="A44302" s="188" t="s">
        <v>44795</v>
      </c>
    </row>
    <row r="44303" spans="1:1" x14ac:dyDescent="0.2">
      <c r="A44303" s="188" t="s">
        <v>44796</v>
      </c>
    </row>
    <row r="44304" spans="1:1" x14ac:dyDescent="0.2">
      <c r="A44304" s="188" t="s">
        <v>44797</v>
      </c>
    </row>
    <row r="44305" spans="1:1" x14ac:dyDescent="0.2">
      <c r="A44305" s="188" t="s">
        <v>44798</v>
      </c>
    </row>
    <row r="44306" spans="1:1" x14ac:dyDescent="0.2">
      <c r="A44306" s="188" t="s">
        <v>44799</v>
      </c>
    </row>
    <row r="44307" spans="1:1" x14ac:dyDescent="0.2">
      <c r="A44307" s="188" t="s">
        <v>44800</v>
      </c>
    </row>
    <row r="44308" spans="1:1" x14ac:dyDescent="0.2">
      <c r="A44308" s="188" t="s">
        <v>44801</v>
      </c>
    </row>
    <row r="44309" spans="1:1" x14ac:dyDescent="0.2">
      <c r="A44309" s="188" t="s">
        <v>44802</v>
      </c>
    </row>
    <row r="44310" spans="1:1" x14ac:dyDescent="0.2">
      <c r="A44310" s="188" t="s">
        <v>44803</v>
      </c>
    </row>
    <row r="44311" spans="1:1" x14ac:dyDescent="0.2">
      <c r="A44311" s="188" t="s">
        <v>44804</v>
      </c>
    </row>
    <row r="44312" spans="1:1" x14ac:dyDescent="0.2">
      <c r="A44312" s="188" t="s">
        <v>44805</v>
      </c>
    </row>
    <row r="44313" spans="1:1" x14ac:dyDescent="0.2">
      <c r="A44313" s="188" t="s">
        <v>44806</v>
      </c>
    </row>
    <row r="44314" spans="1:1" x14ac:dyDescent="0.2">
      <c r="A44314" s="188" t="s">
        <v>44807</v>
      </c>
    </row>
    <row r="44315" spans="1:1" x14ac:dyDescent="0.2">
      <c r="A44315" s="188" t="s">
        <v>44808</v>
      </c>
    </row>
    <row r="44316" spans="1:1" x14ac:dyDescent="0.2">
      <c r="A44316" s="188" t="s">
        <v>44809</v>
      </c>
    </row>
    <row r="44317" spans="1:1" x14ac:dyDescent="0.2">
      <c r="A44317" s="188" t="s">
        <v>44810</v>
      </c>
    </row>
    <row r="44318" spans="1:1" x14ac:dyDescent="0.2">
      <c r="A44318" s="188" t="s">
        <v>44811</v>
      </c>
    </row>
    <row r="44319" spans="1:1" x14ac:dyDescent="0.2">
      <c r="A44319" s="188" t="s">
        <v>44812</v>
      </c>
    </row>
    <row r="44320" spans="1:1" x14ac:dyDescent="0.2">
      <c r="A44320" s="188" t="s">
        <v>44813</v>
      </c>
    </row>
    <row r="44321" spans="1:1" x14ac:dyDescent="0.2">
      <c r="A44321" s="188" t="s">
        <v>44814</v>
      </c>
    </row>
    <row r="44322" spans="1:1" x14ac:dyDescent="0.2">
      <c r="A44322" s="188" t="s">
        <v>44815</v>
      </c>
    </row>
    <row r="44323" spans="1:1" x14ac:dyDescent="0.2">
      <c r="A44323" s="188" t="s">
        <v>44816</v>
      </c>
    </row>
    <row r="44324" spans="1:1" x14ac:dyDescent="0.2">
      <c r="A44324" s="188" t="s">
        <v>44817</v>
      </c>
    </row>
    <row r="44325" spans="1:1" x14ac:dyDescent="0.2">
      <c r="A44325" s="188" t="s">
        <v>44818</v>
      </c>
    </row>
    <row r="44326" spans="1:1" x14ac:dyDescent="0.2">
      <c r="A44326" s="188" t="s">
        <v>44819</v>
      </c>
    </row>
    <row r="44327" spans="1:1" x14ac:dyDescent="0.2">
      <c r="A44327" s="188" t="s">
        <v>44820</v>
      </c>
    </row>
    <row r="44328" spans="1:1" x14ac:dyDescent="0.2">
      <c r="A44328" s="188" t="s">
        <v>44821</v>
      </c>
    </row>
    <row r="44329" spans="1:1" x14ac:dyDescent="0.2">
      <c r="A44329" s="188" t="s">
        <v>44822</v>
      </c>
    </row>
    <row r="44330" spans="1:1" x14ac:dyDescent="0.2">
      <c r="A44330" s="188" t="s">
        <v>44823</v>
      </c>
    </row>
    <row r="44331" spans="1:1" x14ac:dyDescent="0.2">
      <c r="A44331" s="188" t="s">
        <v>44824</v>
      </c>
    </row>
    <row r="44332" spans="1:1" x14ac:dyDescent="0.2">
      <c r="A44332" s="188" t="s">
        <v>44825</v>
      </c>
    </row>
    <row r="44333" spans="1:1" x14ac:dyDescent="0.2">
      <c r="A44333" s="188" t="s">
        <v>44826</v>
      </c>
    </row>
    <row r="44334" spans="1:1" x14ac:dyDescent="0.2">
      <c r="A44334" s="188" t="s">
        <v>44827</v>
      </c>
    </row>
    <row r="44335" spans="1:1" x14ac:dyDescent="0.2">
      <c r="A44335" s="188" t="s">
        <v>44828</v>
      </c>
    </row>
    <row r="44336" spans="1:1" x14ac:dyDescent="0.2">
      <c r="A44336" s="188" t="s">
        <v>44829</v>
      </c>
    </row>
    <row r="44337" spans="1:1" x14ac:dyDescent="0.2">
      <c r="A44337" s="188" t="s">
        <v>44830</v>
      </c>
    </row>
    <row r="44338" spans="1:1" x14ac:dyDescent="0.2">
      <c r="A44338" s="188" t="s">
        <v>44831</v>
      </c>
    </row>
    <row r="44339" spans="1:1" x14ac:dyDescent="0.2">
      <c r="A44339" s="188" t="s">
        <v>44832</v>
      </c>
    </row>
    <row r="44340" spans="1:1" x14ac:dyDescent="0.2">
      <c r="A44340" s="188" t="s">
        <v>44833</v>
      </c>
    </row>
    <row r="44341" spans="1:1" x14ac:dyDescent="0.2">
      <c r="A44341" s="188" t="s">
        <v>44834</v>
      </c>
    </row>
    <row r="44342" spans="1:1" x14ac:dyDescent="0.2">
      <c r="A44342" s="188" t="s">
        <v>44835</v>
      </c>
    </row>
    <row r="44343" spans="1:1" x14ac:dyDescent="0.2">
      <c r="A44343" s="188" t="s">
        <v>44836</v>
      </c>
    </row>
    <row r="44344" spans="1:1" x14ac:dyDescent="0.2">
      <c r="A44344" s="188" t="s">
        <v>44837</v>
      </c>
    </row>
    <row r="44345" spans="1:1" x14ac:dyDescent="0.2">
      <c r="A44345" s="188" t="s">
        <v>44838</v>
      </c>
    </row>
    <row r="44346" spans="1:1" x14ac:dyDescent="0.2">
      <c r="A44346" s="188" t="s">
        <v>44839</v>
      </c>
    </row>
    <row r="44347" spans="1:1" x14ac:dyDescent="0.2">
      <c r="A44347" s="188" t="s">
        <v>44840</v>
      </c>
    </row>
    <row r="44348" spans="1:1" x14ac:dyDescent="0.2">
      <c r="A44348" s="188" t="s">
        <v>44841</v>
      </c>
    </row>
    <row r="44349" spans="1:1" x14ac:dyDescent="0.2">
      <c r="A44349" s="188" t="s">
        <v>44842</v>
      </c>
    </row>
    <row r="44350" spans="1:1" x14ac:dyDescent="0.2">
      <c r="A44350" s="188" t="s">
        <v>44843</v>
      </c>
    </row>
    <row r="44351" spans="1:1" x14ac:dyDescent="0.2">
      <c r="A44351" s="188" t="s">
        <v>44844</v>
      </c>
    </row>
    <row r="44352" spans="1:1" x14ac:dyDescent="0.2">
      <c r="A44352" s="188" t="s">
        <v>44845</v>
      </c>
    </row>
    <row r="44353" spans="1:1" x14ac:dyDescent="0.2">
      <c r="A44353" s="188" t="s">
        <v>44846</v>
      </c>
    </row>
    <row r="44354" spans="1:1" x14ac:dyDescent="0.2">
      <c r="A44354" s="188" t="s">
        <v>44847</v>
      </c>
    </row>
    <row r="44355" spans="1:1" x14ac:dyDescent="0.2">
      <c r="A44355" s="188" t="s">
        <v>44848</v>
      </c>
    </row>
    <row r="44356" spans="1:1" x14ac:dyDescent="0.2">
      <c r="A44356" s="188" t="s">
        <v>44849</v>
      </c>
    </row>
    <row r="44357" spans="1:1" x14ac:dyDescent="0.2">
      <c r="A44357" s="188" t="s">
        <v>44850</v>
      </c>
    </row>
    <row r="44358" spans="1:1" x14ac:dyDescent="0.2">
      <c r="A44358" s="188" t="s">
        <v>44851</v>
      </c>
    </row>
    <row r="44359" spans="1:1" x14ac:dyDescent="0.2">
      <c r="A44359" s="188" t="s">
        <v>44852</v>
      </c>
    </row>
    <row r="44360" spans="1:1" x14ac:dyDescent="0.2">
      <c r="A44360" s="188" t="s">
        <v>44853</v>
      </c>
    </row>
    <row r="44361" spans="1:1" x14ac:dyDescent="0.2">
      <c r="A44361" s="188" t="s">
        <v>44854</v>
      </c>
    </row>
    <row r="44362" spans="1:1" x14ac:dyDescent="0.2">
      <c r="A44362" s="188" t="s">
        <v>44855</v>
      </c>
    </row>
    <row r="44363" spans="1:1" x14ac:dyDescent="0.2">
      <c r="A44363" s="188" t="s">
        <v>44856</v>
      </c>
    </row>
    <row r="44364" spans="1:1" x14ac:dyDescent="0.2">
      <c r="A44364" s="188" t="s">
        <v>44857</v>
      </c>
    </row>
    <row r="44365" spans="1:1" x14ac:dyDescent="0.2">
      <c r="A44365" s="188" t="s">
        <v>44858</v>
      </c>
    </row>
    <row r="44366" spans="1:1" x14ac:dyDescent="0.2">
      <c r="A44366" s="188" t="s">
        <v>44859</v>
      </c>
    </row>
    <row r="44367" spans="1:1" x14ac:dyDescent="0.2">
      <c r="A44367" s="188" t="s">
        <v>44860</v>
      </c>
    </row>
    <row r="44368" spans="1:1" x14ac:dyDescent="0.2">
      <c r="A44368" s="188" t="s">
        <v>44861</v>
      </c>
    </row>
    <row r="44369" spans="1:1" x14ac:dyDescent="0.2">
      <c r="A44369" s="188" t="s">
        <v>44862</v>
      </c>
    </row>
    <row r="44370" spans="1:1" x14ac:dyDescent="0.2">
      <c r="A44370" s="188" t="s">
        <v>44863</v>
      </c>
    </row>
    <row r="44371" spans="1:1" x14ac:dyDescent="0.2">
      <c r="A44371" s="188" t="s">
        <v>44864</v>
      </c>
    </row>
    <row r="44372" spans="1:1" x14ac:dyDescent="0.2">
      <c r="A44372" s="188" t="s">
        <v>44865</v>
      </c>
    </row>
    <row r="44373" spans="1:1" x14ac:dyDescent="0.2">
      <c r="A44373" s="188" t="s">
        <v>44866</v>
      </c>
    </row>
    <row r="44374" spans="1:1" x14ac:dyDescent="0.2">
      <c r="A44374" s="188" t="s">
        <v>44867</v>
      </c>
    </row>
    <row r="44375" spans="1:1" x14ac:dyDescent="0.2">
      <c r="A44375" s="188" t="s">
        <v>44868</v>
      </c>
    </row>
    <row r="44376" spans="1:1" x14ac:dyDescent="0.2">
      <c r="A44376" s="188" t="s">
        <v>44869</v>
      </c>
    </row>
    <row r="44377" spans="1:1" x14ac:dyDescent="0.2">
      <c r="A44377" s="188" t="s">
        <v>44870</v>
      </c>
    </row>
    <row r="44378" spans="1:1" x14ac:dyDescent="0.2">
      <c r="A44378" s="188" t="s">
        <v>44871</v>
      </c>
    </row>
    <row r="44379" spans="1:1" x14ac:dyDescent="0.2">
      <c r="A44379" s="188" t="s">
        <v>44872</v>
      </c>
    </row>
    <row r="44380" spans="1:1" x14ac:dyDescent="0.2">
      <c r="A44380" s="188" t="s">
        <v>44873</v>
      </c>
    </row>
    <row r="44381" spans="1:1" x14ac:dyDescent="0.2">
      <c r="A44381" s="188" t="s">
        <v>44874</v>
      </c>
    </row>
    <row r="44382" spans="1:1" x14ac:dyDescent="0.2">
      <c r="A44382" s="188" t="s">
        <v>44875</v>
      </c>
    </row>
    <row r="44383" spans="1:1" x14ac:dyDescent="0.2">
      <c r="A44383" s="188" t="s">
        <v>44876</v>
      </c>
    </row>
    <row r="44384" spans="1:1" x14ac:dyDescent="0.2">
      <c r="A44384" s="188" t="s">
        <v>44877</v>
      </c>
    </row>
    <row r="44385" spans="1:1" x14ac:dyDescent="0.2">
      <c r="A44385" s="188" t="s">
        <v>44878</v>
      </c>
    </row>
    <row r="44386" spans="1:1" x14ac:dyDescent="0.2">
      <c r="A44386" s="188" t="s">
        <v>44879</v>
      </c>
    </row>
    <row r="44387" spans="1:1" x14ac:dyDescent="0.2">
      <c r="A44387" s="188" t="s">
        <v>44880</v>
      </c>
    </row>
    <row r="44388" spans="1:1" x14ac:dyDescent="0.2">
      <c r="A44388" s="188" t="s">
        <v>44881</v>
      </c>
    </row>
    <row r="44389" spans="1:1" x14ac:dyDescent="0.2">
      <c r="A44389" s="188" t="s">
        <v>44882</v>
      </c>
    </row>
    <row r="44390" spans="1:1" x14ac:dyDescent="0.2">
      <c r="A44390" s="188" t="s">
        <v>44883</v>
      </c>
    </row>
    <row r="44391" spans="1:1" x14ac:dyDescent="0.2">
      <c r="A44391" s="188" t="s">
        <v>44884</v>
      </c>
    </row>
    <row r="44392" spans="1:1" x14ac:dyDescent="0.2">
      <c r="A44392" s="188" t="s">
        <v>44885</v>
      </c>
    </row>
    <row r="44393" spans="1:1" x14ac:dyDescent="0.2">
      <c r="A44393" s="188" t="s">
        <v>44886</v>
      </c>
    </row>
    <row r="44394" spans="1:1" x14ac:dyDescent="0.2">
      <c r="A44394" s="188" t="s">
        <v>44887</v>
      </c>
    </row>
    <row r="44395" spans="1:1" x14ac:dyDescent="0.2">
      <c r="A44395" s="188" t="s">
        <v>44888</v>
      </c>
    </row>
    <row r="44396" spans="1:1" x14ac:dyDescent="0.2">
      <c r="A44396" s="188" t="s">
        <v>44889</v>
      </c>
    </row>
    <row r="44397" spans="1:1" x14ac:dyDescent="0.2">
      <c r="A44397" s="188" t="s">
        <v>44890</v>
      </c>
    </row>
    <row r="44398" spans="1:1" x14ac:dyDescent="0.2">
      <c r="A44398" s="188" t="s">
        <v>44891</v>
      </c>
    </row>
    <row r="44399" spans="1:1" x14ac:dyDescent="0.2">
      <c r="A44399" s="188" t="s">
        <v>44892</v>
      </c>
    </row>
    <row r="44400" spans="1:1" x14ac:dyDescent="0.2">
      <c r="A44400" s="188" t="s">
        <v>44893</v>
      </c>
    </row>
    <row r="44401" spans="1:1" x14ac:dyDescent="0.2">
      <c r="A44401" s="188" t="s">
        <v>44894</v>
      </c>
    </row>
    <row r="44402" spans="1:1" x14ac:dyDescent="0.2">
      <c r="A44402" s="188" t="s">
        <v>44895</v>
      </c>
    </row>
    <row r="44403" spans="1:1" x14ac:dyDescent="0.2">
      <c r="A44403" s="188" t="s">
        <v>44896</v>
      </c>
    </row>
    <row r="44404" spans="1:1" x14ac:dyDescent="0.2">
      <c r="A44404" s="188" t="s">
        <v>44897</v>
      </c>
    </row>
    <row r="44405" spans="1:1" x14ac:dyDescent="0.2">
      <c r="A44405" s="188" t="s">
        <v>44898</v>
      </c>
    </row>
    <row r="44406" spans="1:1" x14ac:dyDescent="0.2">
      <c r="A44406" s="188" t="s">
        <v>44899</v>
      </c>
    </row>
    <row r="44407" spans="1:1" x14ac:dyDescent="0.2">
      <c r="A44407" s="188" t="s">
        <v>44900</v>
      </c>
    </row>
    <row r="44408" spans="1:1" x14ac:dyDescent="0.2">
      <c r="A44408" s="188" t="s">
        <v>44901</v>
      </c>
    </row>
    <row r="44409" spans="1:1" x14ac:dyDescent="0.2">
      <c r="A44409" s="188" t="s">
        <v>44902</v>
      </c>
    </row>
    <row r="44410" spans="1:1" x14ac:dyDescent="0.2">
      <c r="A44410" s="188" t="s">
        <v>44903</v>
      </c>
    </row>
    <row r="44411" spans="1:1" x14ac:dyDescent="0.2">
      <c r="A44411" s="188" t="s">
        <v>44904</v>
      </c>
    </row>
    <row r="44412" spans="1:1" x14ac:dyDescent="0.2">
      <c r="A44412" s="188" t="s">
        <v>44905</v>
      </c>
    </row>
    <row r="44413" spans="1:1" x14ac:dyDescent="0.2">
      <c r="A44413" s="188" t="s">
        <v>44906</v>
      </c>
    </row>
    <row r="44414" spans="1:1" x14ac:dyDescent="0.2">
      <c r="A44414" s="188" t="s">
        <v>44907</v>
      </c>
    </row>
    <row r="44415" spans="1:1" x14ac:dyDescent="0.2">
      <c r="A44415" s="188" t="s">
        <v>44908</v>
      </c>
    </row>
    <row r="44416" spans="1:1" x14ac:dyDescent="0.2">
      <c r="A44416" s="188" t="s">
        <v>44909</v>
      </c>
    </row>
    <row r="44417" spans="1:1" x14ac:dyDescent="0.2">
      <c r="A44417" s="188" t="s">
        <v>44910</v>
      </c>
    </row>
    <row r="44418" spans="1:1" x14ac:dyDescent="0.2">
      <c r="A44418" s="188" t="s">
        <v>44911</v>
      </c>
    </row>
    <row r="44419" spans="1:1" x14ac:dyDescent="0.2">
      <c r="A44419" s="188" t="s">
        <v>44912</v>
      </c>
    </row>
    <row r="44420" spans="1:1" x14ac:dyDescent="0.2">
      <c r="A44420" s="188" t="s">
        <v>44913</v>
      </c>
    </row>
    <row r="44421" spans="1:1" x14ac:dyDescent="0.2">
      <c r="A44421" s="188" t="s">
        <v>44914</v>
      </c>
    </row>
    <row r="44422" spans="1:1" x14ac:dyDescent="0.2">
      <c r="A44422" s="188" t="s">
        <v>44915</v>
      </c>
    </row>
    <row r="44423" spans="1:1" x14ac:dyDescent="0.2">
      <c r="A44423" s="188" t="s">
        <v>44916</v>
      </c>
    </row>
    <row r="44424" spans="1:1" x14ac:dyDescent="0.2">
      <c r="A44424" s="188" t="s">
        <v>44917</v>
      </c>
    </row>
    <row r="44425" spans="1:1" x14ac:dyDescent="0.2">
      <c r="A44425" s="188" t="s">
        <v>44918</v>
      </c>
    </row>
    <row r="44426" spans="1:1" x14ac:dyDescent="0.2">
      <c r="A44426" s="188" t="s">
        <v>44919</v>
      </c>
    </row>
    <row r="44427" spans="1:1" x14ac:dyDescent="0.2">
      <c r="A44427" s="188" t="s">
        <v>44920</v>
      </c>
    </row>
    <row r="44428" spans="1:1" x14ac:dyDescent="0.2">
      <c r="A44428" s="188" t="s">
        <v>44921</v>
      </c>
    </row>
    <row r="44429" spans="1:1" x14ac:dyDescent="0.2">
      <c r="A44429" s="188" t="s">
        <v>44922</v>
      </c>
    </row>
    <row r="44430" spans="1:1" x14ac:dyDescent="0.2">
      <c r="A44430" s="188" t="s">
        <v>44923</v>
      </c>
    </row>
    <row r="44431" spans="1:1" x14ac:dyDescent="0.2">
      <c r="A44431" s="188" t="s">
        <v>44924</v>
      </c>
    </row>
    <row r="44432" spans="1:1" x14ac:dyDescent="0.2">
      <c r="A44432" s="188" t="s">
        <v>44925</v>
      </c>
    </row>
    <row r="44433" spans="1:1" x14ac:dyDescent="0.2">
      <c r="A44433" s="188" t="s">
        <v>44926</v>
      </c>
    </row>
    <row r="44434" spans="1:1" x14ac:dyDescent="0.2">
      <c r="A44434" s="188" t="s">
        <v>44927</v>
      </c>
    </row>
    <row r="44435" spans="1:1" x14ac:dyDescent="0.2">
      <c r="A44435" s="188" t="s">
        <v>44928</v>
      </c>
    </row>
    <row r="44436" spans="1:1" x14ac:dyDescent="0.2">
      <c r="A44436" s="188" t="s">
        <v>44929</v>
      </c>
    </row>
    <row r="44437" spans="1:1" x14ac:dyDescent="0.2">
      <c r="A44437" s="188" t="s">
        <v>44930</v>
      </c>
    </row>
    <row r="44438" spans="1:1" x14ac:dyDescent="0.2">
      <c r="A44438" s="188" t="s">
        <v>44931</v>
      </c>
    </row>
    <row r="44439" spans="1:1" x14ac:dyDescent="0.2">
      <c r="A44439" s="188" t="s">
        <v>44932</v>
      </c>
    </row>
    <row r="44440" spans="1:1" x14ac:dyDescent="0.2">
      <c r="A44440" s="188" t="s">
        <v>44933</v>
      </c>
    </row>
    <row r="44441" spans="1:1" x14ac:dyDescent="0.2">
      <c r="A44441" s="188" t="s">
        <v>44934</v>
      </c>
    </row>
    <row r="44442" spans="1:1" x14ac:dyDescent="0.2">
      <c r="A44442" s="188" t="s">
        <v>44935</v>
      </c>
    </row>
    <row r="44443" spans="1:1" x14ac:dyDescent="0.2">
      <c r="A44443" s="188" t="s">
        <v>44936</v>
      </c>
    </row>
    <row r="44444" spans="1:1" x14ac:dyDescent="0.2">
      <c r="A44444" s="188" t="s">
        <v>44937</v>
      </c>
    </row>
    <row r="44445" spans="1:1" x14ac:dyDescent="0.2">
      <c r="A44445" s="188" t="s">
        <v>44938</v>
      </c>
    </row>
    <row r="44446" spans="1:1" x14ac:dyDescent="0.2">
      <c r="A44446" s="188" t="s">
        <v>44939</v>
      </c>
    </row>
    <row r="44447" spans="1:1" x14ac:dyDescent="0.2">
      <c r="A44447" s="188" t="s">
        <v>44940</v>
      </c>
    </row>
    <row r="44448" spans="1:1" x14ac:dyDescent="0.2">
      <c r="A44448" s="188" t="s">
        <v>44941</v>
      </c>
    </row>
    <row r="44449" spans="1:1" x14ac:dyDescent="0.2">
      <c r="A44449" s="188" t="s">
        <v>44942</v>
      </c>
    </row>
    <row r="44450" spans="1:1" x14ac:dyDescent="0.2">
      <c r="A44450" s="188" t="s">
        <v>44943</v>
      </c>
    </row>
    <row r="44451" spans="1:1" x14ac:dyDescent="0.2">
      <c r="A44451" s="188" t="s">
        <v>44944</v>
      </c>
    </row>
    <row r="44452" spans="1:1" x14ac:dyDescent="0.2">
      <c r="A44452" s="188" t="s">
        <v>44945</v>
      </c>
    </row>
    <row r="44453" spans="1:1" x14ac:dyDescent="0.2">
      <c r="A44453" s="188" t="s">
        <v>44946</v>
      </c>
    </row>
    <row r="44454" spans="1:1" x14ac:dyDescent="0.2">
      <c r="A44454" s="188" t="s">
        <v>44947</v>
      </c>
    </row>
    <row r="44455" spans="1:1" x14ac:dyDescent="0.2">
      <c r="A44455" s="188" t="s">
        <v>44948</v>
      </c>
    </row>
    <row r="44456" spans="1:1" x14ac:dyDescent="0.2">
      <c r="A44456" s="188" t="s">
        <v>44949</v>
      </c>
    </row>
    <row r="44457" spans="1:1" x14ac:dyDescent="0.2">
      <c r="A44457" s="188" t="s">
        <v>44950</v>
      </c>
    </row>
    <row r="44458" spans="1:1" x14ac:dyDescent="0.2">
      <c r="A44458" s="188" t="s">
        <v>44951</v>
      </c>
    </row>
    <row r="44459" spans="1:1" x14ac:dyDescent="0.2">
      <c r="A44459" s="188" t="s">
        <v>44952</v>
      </c>
    </row>
    <row r="44460" spans="1:1" x14ac:dyDescent="0.2">
      <c r="A44460" s="188" t="s">
        <v>44953</v>
      </c>
    </row>
    <row r="44461" spans="1:1" x14ac:dyDescent="0.2">
      <c r="A44461" s="188" t="s">
        <v>44954</v>
      </c>
    </row>
    <row r="44462" spans="1:1" x14ac:dyDescent="0.2">
      <c r="A44462" s="188" t="s">
        <v>44955</v>
      </c>
    </row>
    <row r="44463" spans="1:1" x14ac:dyDescent="0.2">
      <c r="A44463" s="188" t="s">
        <v>44956</v>
      </c>
    </row>
    <row r="44464" spans="1:1" x14ac:dyDescent="0.2">
      <c r="A44464" s="188" t="s">
        <v>44957</v>
      </c>
    </row>
    <row r="44465" spans="1:1" x14ac:dyDescent="0.2">
      <c r="A44465" s="188" t="s">
        <v>44958</v>
      </c>
    </row>
    <row r="44466" spans="1:1" x14ac:dyDescent="0.2">
      <c r="A44466" s="188" t="s">
        <v>44959</v>
      </c>
    </row>
    <row r="44467" spans="1:1" x14ac:dyDescent="0.2">
      <c r="A44467" s="188" t="s">
        <v>44960</v>
      </c>
    </row>
    <row r="44468" spans="1:1" x14ac:dyDescent="0.2">
      <c r="A44468" s="188" t="s">
        <v>44961</v>
      </c>
    </row>
    <row r="44469" spans="1:1" x14ac:dyDescent="0.2">
      <c r="A44469" s="188" t="s">
        <v>44962</v>
      </c>
    </row>
    <row r="44470" spans="1:1" x14ac:dyDescent="0.2">
      <c r="A44470" s="188" t="s">
        <v>44963</v>
      </c>
    </row>
    <row r="44471" spans="1:1" x14ac:dyDescent="0.2">
      <c r="A44471" s="188" t="s">
        <v>44964</v>
      </c>
    </row>
    <row r="44472" spans="1:1" x14ac:dyDescent="0.2">
      <c r="A44472" s="188" t="s">
        <v>44965</v>
      </c>
    </row>
    <row r="44473" spans="1:1" x14ac:dyDescent="0.2">
      <c r="A44473" s="188" t="s">
        <v>44966</v>
      </c>
    </row>
    <row r="44474" spans="1:1" x14ac:dyDescent="0.2">
      <c r="A44474" s="188" t="s">
        <v>44967</v>
      </c>
    </row>
    <row r="44475" spans="1:1" x14ac:dyDescent="0.2">
      <c r="A44475" s="188" t="s">
        <v>44968</v>
      </c>
    </row>
    <row r="44476" spans="1:1" x14ac:dyDescent="0.2">
      <c r="A44476" s="188" t="s">
        <v>44969</v>
      </c>
    </row>
    <row r="44477" spans="1:1" x14ac:dyDescent="0.2">
      <c r="A44477" s="188" t="s">
        <v>44970</v>
      </c>
    </row>
    <row r="44478" spans="1:1" x14ac:dyDescent="0.2">
      <c r="A44478" s="188" t="s">
        <v>44971</v>
      </c>
    </row>
    <row r="44479" spans="1:1" x14ac:dyDescent="0.2">
      <c r="A44479" s="188" t="s">
        <v>44972</v>
      </c>
    </row>
    <row r="44480" spans="1:1" x14ac:dyDescent="0.2">
      <c r="A44480" s="188" t="s">
        <v>44973</v>
      </c>
    </row>
    <row r="44481" spans="1:1" x14ac:dyDescent="0.2">
      <c r="A44481" s="188" t="s">
        <v>44974</v>
      </c>
    </row>
    <row r="44482" spans="1:1" x14ac:dyDescent="0.2">
      <c r="A44482" s="188" t="s">
        <v>44975</v>
      </c>
    </row>
    <row r="44483" spans="1:1" x14ac:dyDescent="0.2">
      <c r="A44483" s="188" t="s">
        <v>44976</v>
      </c>
    </row>
    <row r="44484" spans="1:1" x14ac:dyDescent="0.2">
      <c r="A44484" s="188" t="s">
        <v>44977</v>
      </c>
    </row>
    <row r="44485" spans="1:1" x14ac:dyDescent="0.2">
      <c r="A44485" s="188" t="s">
        <v>44978</v>
      </c>
    </row>
    <row r="44486" spans="1:1" x14ac:dyDescent="0.2">
      <c r="A44486" s="188" t="s">
        <v>44979</v>
      </c>
    </row>
    <row r="44487" spans="1:1" x14ac:dyDescent="0.2">
      <c r="A44487" s="188" t="s">
        <v>44980</v>
      </c>
    </row>
    <row r="44488" spans="1:1" x14ac:dyDescent="0.2">
      <c r="A44488" s="188" t="s">
        <v>44981</v>
      </c>
    </row>
    <row r="44489" spans="1:1" x14ac:dyDescent="0.2">
      <c r="A44489" s="188" t="s">
        <v>44982</v>
      </c>
    </row>
    <row r="44490" spans="1:1" x14ac:dyDescent="0.2">
      <c r="A44490" s="188" t="s">
        <v>44983</v>
      </c>
    </row>
    <row r="44491" spans="1:1" x14ac:dyDescent="0.2">
      <c r="A44491" s="188" t="s">
        <v>44984</v>
      </c>
    </row>
    <row r="44492" spans="1:1" x14ac:dyDescent="0.2">
      <c r="A44492" s="188" t="s">
        <v>44985</v>
      </c>
    </row>
    <row r="44493" spans="1:1" x14ac:dyDescent="0.2">
      <c r="A44493" s="188" t="s">
        <v>44986</v>
      </c>
    </row>
    <row r="44494" spans="1:1" x14ac:dyDescent="0.2">
      <c r="A44494" s="188" t="s">
        <v>44987</v>
      </c>
    </row>
    <row r="44495" spans="1:1" x14ac:dyDescent="0.2">
      <c r="A44495" s="188" t="s">
        <v>44988</v>
      </c>
    </row>
    <row r="44496" spans="1:1" x14ac:dyDescent="0.2">
      <c r="A44496" s="188" t="s">
        <v>44989</v>
      </c>
    </row>
    <row r="44497" spans="1:1" x14ac:dyDescent="0.2">
      <c r="A44497" s="188" t="s">
        <v>44990</v>
      </c>
    </row>
    <row r="44498" spans="1:1" x14ac:dyDescent="0.2">
      <c r="A44498" s="188" t="s">
        <v>44991</v>
      </c>
    </row>
    <row r="44499" spans="1:1" x14ac:dyDescent="0.2">
      <c r="A44499" s="188" t="s">
        <v>44992</v>
      </c>
    </row>
    <row r="44500" spans="1:1" x14ac:dyDescent="0.2">
      <c r="A44500" s="188" t="s">
        <v>44993</v>
      </c>
    </row>
    <row r="44501" spans="1:1" x14ac:dyDescent="0.2">
      <c r="A44501" s="188" t="s">
        <v>44994</v>
      </c>
    </row>
    <row r="44502" spans="1:1" x14ac:dyDescent="0.2">
      <c r="A44502" s="188" t="s">
        <v>44995</v>
      </c>
    </row>
    <row r="44503" spans="1:1" x14ac:dyDescent="0.2">
      <c r="A44503" s="188" t="s">
        <v>44996</v>
      </c>
    </row>
    <row r="44504" spans="1:1" x14ac:dyDescent="0.2">
      <c r="A44504" s="188" t="s">
        <v>44997</v>
      </c>
    </row>
    <row r="44505" spans="1:1" x14ac:dyDescent="0.2">
      <c r="A44505" s="188" t="s">
        <v>44998</v>
      </c>
    </row>
    <row r="44506" spans="1:1" x14ac:dyDescent="0.2">
      <c r="A44506" s="188" t="s">
        <v>44999</v>
      </c>
    </row>
    <row r="44507" spans="1:1" x14ac:dyDescent="0.2">
      <c r="A44507" s="188" t="s">
        <v>45000</v>
      </c>
    </row>
    <row r="44508" spans="1:1" x14ac:dyDescent="0.2">
      <c r="A44508" s="188" t="s">
        <v>45001</v>
      </c>
    </row>
    <row r="44509" spans="1:1" x14ac:dyDescent="0.2">
      <c r="A44509" s="188" t="s">
        <v>45002</v>
      </c>
    </row>
    <row r="44510" spans="1:1" x14ac:dyDescent="0.2">
      <c r="A44510" s="188" t="s">
        <v>45003</v>
      </c>
    </row>
    <row r="44511" spans="1:1" x14ac:dyDescent="0.2">
      <c r="A44511" s="188" t="s">
        <v>45004</v>
      </c>
    </row>
    <row r="44512" spans="1:1" x14ac:dyDescent="0.2">
      <c r="A44512" s="188" t="s">
        <v>45005</v>
      </c>
    </row>
    <row r="44513" spans="1:1" x14ac:dyDescent="0.2">
      <c r="A44513" s="188" t="s">
        <v>45006</v>
      </c>
    </row>
    <row r="44514" spans="1:1" x14ac:dyDescent="0.2">
      <c r="A44514" s="188" t="s">
        <v>45007</v>
      </c>
    </row>
    <row r="44515" spans="1:1" x14ac:dyDescent="0.2">
      <c r="A44515" s="188" t="s">
        <v>45008</v>
      </c>
    </row>
    <row r="44516" spans="1:1" x14ac:dyDescent="0.2">
      <c r="A44516" s="188" t="s">
        <v>45009</v>
      </c>
    </row>
    <row r="44517" spans="1:1" x14ac:dyDescent="0.2">
      <c r="A44517" s="188" t="s">
        <v>45010</v>
      </c>
    </row>
    <row r="44518" spans="1:1" x14ac:dyDescent="0.2">
      <c r="A44518" s="188" t="s">
        <v>45011</v>
      </c>
    </row>
    <row r="44519" spans="1:1" x14ac:dyDescent="0.2">
      <c r="A44519" s="188" t="s">
        <v>45012</v>
      </c>
    </row>
    <row r="44520" spans="1:1" x14ac:dyDescent="0.2">
      <c r="A44520" s="188" t="s">
        <v>45013</v>
      </c>
    </row>
    <row r="44521" spans="1:1" x14ac:dyDescent="0.2">
      <c r="A44521" s="188" t="s">
        <v>45014</v>
      </c>
    </row>
    <row r="44522" spans="1:1" x14ac:dyDescent="0.2">
      <c r="A44522" s="188" t="s">
        <v>45015</v>
      </c>
    </row>
    <row r="44523" spans="1:1" x14ac:dyDescent="0.2">
      <c r="A44523" s="188" t="s">
        <v>45016</v>
      </c>
    </row>
    <row r="44524" spans="1:1" x14ac:dyDescent="0.2">
      <c r="A44524" s="188" t="s">
        <v>45017</v>
      </c>
    </row>
    <row r="44525" spans="1:1" x14ac:dyDescent="0.2">
      <c r="A44525" s="188" t="s">
        <v>45018</v>
      </c>
    </row>
    <row r="44526" spans="1:1" x14ac:dyDescent="0.2">
      <c r="A44526" s="188" t="s">
        <v>45019</v>
      </c>
    </row>
    <row r="44527" spans="1:1" x14ac:dyDescent="0.2">
      <c r="A44527" s="188" t="s">
        <v>45020</v>
      </c>
    </row>
    <row r="44528" spans="1:1" x14ac:dyDescent="0.2">
      <c r="A44528" s="188" t="s">
        <v>45021</v>
      </c>
    </row>
    <row r="44529" spans="1:1" x14ac:dyDescent="0.2">
      <c r="A44529" s="188" t="s">
        <v>45022</v>
      </c>
    </row>
    <row r="44530" spans="1:1" x14ac:dyDescent="0.2">
      <c r="A44530" s="188" t="s">
        <v>45023</v>
      </c>
    </row>
    <row r="44531" spans="1:1" x14ac:dyDescent="0.2">
      <c r="A44531" s="188" t="s">
        <v>45024</v>
      </c>
    </row>
    <row r="44532" spans="1:1" x14ac:dyDescent="0.2">
      <c r="A44532" s="188" t="s">
        <v>45025</v>
      </c>
    </row>
    <row r="44533" spans="1:1" x14ac:dyDescent="0.2">
      <c r="A44533" s="188" t="s">
        <v>45026</v>
      </c>
    </row>
    <row r="44534" spans="1:1" x14ac:dyDescent="0.2">
      <c r="A44534" s="188" t="s">
        <v>45027</v>
      </c>
    </row>
    <row r="44535" spans="1:1" x14ac:dyDescent="0.2">
      <c r="A44535" s="188" t="s">
        <v>45028</v>
      </c>
    </row>
    <row r="44536" spans="1:1" x14ac:dyDescent="0.2">
      <c r="A44536" s="188" t="s">
        <v>45029</v>
      </c>
    </row>
    <row r="44537" spans="1:1" x14ac:dyDescent="0.2">
      <c r="A44537" s="188" t="s">
        <v>45030</v>
      </c>
    </row>
    <row r="44538" spans="1:1" x14ac:dyDescent="0.2">
      <c r="A44538" s="188" t="s">
        <v>45031</v>
      </c>
    </row>
    <row r="44539" spans="1:1" x14ac:dyDescent="0.2">
      <c r="A44539" s="188" t="s">
        <v>45032</v>
      </c>
    </row>
    <row r="44540" spans="1:1" x14ac:dyDescent="0.2">
      <c r="A44540" s="188" t="s">
        <v>45033</v>
      </c>
    </row>
    <row r="44541" spans="1:1" x14ac:dyDescent="0.2">
      <c r="A44541" s="188" t="s">
        <v>45034</v>
      </c>
    </row>
    <row r="44542" spans="1:1" x14ac:dyDescent="0.2">
      <c r="A44542" s="188" t="s">
        <v>45035</v>
      </c>
    </row>
    <row r="44543" spans="1:1" x14ac:dyDescent="0.2">
      <c r="A44543" s="188" t="s">
        <v>45036</v>
      </c>
    </row>
    <row r="44544" spans="1:1" x14ac:dyDescent="0.2">
      <c r="A44544" s="188" t="s">
        <v>45037</v>
      </c>
    </row>
    <row r="44545" spans="1:1" x14ac:dyDescent="0.2">
      <c r="A44545" s="188" t="s">
        <v>45038</v>
      </c>
    </row>
    <row r="44546" spans="1:1" x14ac:dyDescent="0.2">
      <c r="A44546" s="188" t="s">
        <v>45039</v>
      </c>
    </row>
    <row r="44547" spans="1:1" x14ac:dyDescent="0.2">
      <c r="A44547" s="188" t="s">
        <v>45040</v>
      </c>
    </row>
    <row r="44548" spans="1:1" x14ac:dyDescent="0.2">
      <c r="A44548" s="188" t="s">
        <v>45041</v>
      </c>
    </row>
    <row r="44549" spans="1:1" x14ac:dyDescent="0.2">
      <c r="A44549" s="188" t="s">
        <v>45042</v>
      </c>
    </row>
    <row r="44550" spans="1:1" x14ac:dyDescent="0.2">
      <c r="A44550" s="188" t="s">
        <v>45043</v>
      </c>
    </row>
    <row r="44551" spans="1:1" x14ac:dyDescent="0.2">
      <c r="A44551" s="188" t="s">
        <v>45044</v>
      </c>
    </row>
    <row r="44552" spans="1:1" x14ac:dyDescent="0.2">
      <c r="A44552" s="188" t="s">
        <v>45045</v>
      </c>
    </row>
    <row r="44553" spans="1:1" x14ac:dyDescent="0.2">
      <c r="A44553" s="188" t="s">
        <v>45046</v>
      </c>
    </row>
    <row r="44554" spans="1:1" x14ac:dyDescent="0.2">
      <c r="A44554" s="188" t="s">
        <v>45047</v>
      </c>
    </row>
    <row r="44555" spans="1:1" x14ac:dyDescent="0.2">
      <c r="A44555" s="188" t="s">
        <v>45048</v>
      </c>
    </row>
    <row r="44556" spans="1:1" x14ac:dyDescent="0.2">
      <c r="A44556" s="188" t="s">
        <v>45049</v>
      </c>
    </row>
    <row r="44557" spans="1:1" x14ac:dyDescent="0.2">
      <c r="A44557" s="188" t="s">
        <v>45050</v>
      </c>
    </row>
    <row r="44558" spans="1:1" x14ac:dyDescent="0.2">
      <c r="A44558" s="188" t="s">
        <v>45051</v>
      </c>
    </row>
    <row r="44559" spans="1:1" x14ac:dyDescent="0.2">
      <c r="A44559" s="188" t="s">
        <v>45052</v>
      </c>
    </row>
    <row r="44560" spans="1:1" x14ac:dyDescent="0.2">
      <c r="A44560" s="188" t="s">
        <v>45053</v>
      </c>
    </row>
    <row r="44561" spans="1:1" x14ac:dyDescent="0.2">
      <c r="A44561" s="188" t="s">
        <v>45054</v>
      </c>
    </row>
    <row r="44562" spans="1:1" x14ac:dyDescent="0.2">
      <c r="A44562" s="188" t="s">
        <v>45055</v>
      </c>
    </row>
    <row r="44563" spans="1:1" x14ac:dyDescent="0.2">
      <c r="A44563" s="188" t="s">
        <v>45056</v>
      </c>
    </row>
    <row r="44564" spans="1:1" x14ac:dyDescent="0.2">
      <c r="A44564" s="188" t="s">
        <v>45057</v>
      </c>
    </row>
    <row r="44565" spans="1:1" x14ac:dyDescent="0.2">
      <c r="A44565" s="188" t="s">
        <v>45058</v>
      </c>
    </row>
    <row r="44566" spans="1:1" x14ac:dyDescent="0.2">
      <c r="A44566" s="188" t="s">
        <v>45059</v>
      </c>
    </row>
    <row r="44567" spans="1:1" x14ac:dyDescent="0.2">
      <c r="A44567" s="188" t="s">
        <v>45060</v>
      </c>
    </row>
    <row r="44568" spans="1:1" x14ac:dyDescent="0.2">
      <c r="A44568" s="188" t="s">
        <v>45061</v>
      </c>
    </row>
    <row r="44569" spans="1:1" x14ac:dyDescent="0.2">
      <c r="A44569" s="188" t="s">
        <v>45062</v>
      </c>
    </row>
    <row r="44570" spans="1:1" x14ac:dyDescent="0.2">
      <c r="A44570" s="188" t="s">
        <v>45063</v>
      </c>
    </row>
    <row r="44571" spans="1:1" x14ac:dyDescent="0.2">
      <c r="A44571" s="188" t="s">
        <v>45064</v>
      </c>
    </row>
    <row r="44572" spans="1:1" x14ac:dyDescent="0.2">
      <c r="A44572" s="188" t="s">
        <v>45065</v>
      </c>
    </row>
    <row r="44573" spans="1:1" x14ac:dyDescent="0.2">
      <c r="A44573" s="188" t="s">
        <v>45066</v>
      </c>
    </row>
    <row r="44574" spans="1:1" x14ac:dyDescent="0.2">
      <c r="A44574" s="188" t="s">
        <v>45067</v>
      </c>
    </row>
    <row r="44575" spans="1:1" x14ac:dyDescent="0.2">
      <c r="A44575" s="188" t="s">
        <v>45068</v>
      </c>
    </row>
    <row r="44576" spans="1:1" x14ac:dyDescent="0.2">
      <c r="A44576" s="188" t="s">
        <v>45069</v>
      </c>
    </row>
    <row r="44577" spans="1:1" x14ac:dyDescent="0.2">
      <c r="A44577" s="188" t="s">
        <v>45070</v>
      </c>
    </row>
    <row r="44578" spans="1:1" x14ac:dyDescent="0.2">
      <c r="A44578" s="188" t="s">
        <v>45071</v>
      </c>
    </row>
    <row r="44579" spans="1:1" x14ac:dyDescent="0.2">
      <c r="A44579" s="188" t="s">
        <v>45072</v>
      </c>
    </row>
    <row r="44580" spans="1:1" x14ac:dyDescent="0.2">
      <c r="A44580" s="188" t="s">
        <v>45073</v>
      </c>
    </row>
    <row r="44581" spans="1:1" x14ac:dyDescent="0.2">
      <c r="A44581" s="188" t="s">
        <v>45074</v>
      </c>
    </row>
    <row r="44582" spans="1:1" x14ac:dyDescent="0.2">
      <c r="A44582" s="188" t="s">
        <v>45075</v>
      </c>
    </row>
    <row r="44583" spans="1:1" x14ac:dyDescent="0.2">
      <c r="A44583" s="188" t="s">
        <v>45076</v>
      </c>
    </row>
    <row r="44584" spans="1:1" x14ac:dyDescent="0.2">
      <c r="A44584" s="188" t="s">
        <v>45077</v>
      </c>
    </row>
    <row r="44585" spans="1:1" x14ac:dyDescent="0.2">
      <c r="A44585" s="188" t="s">
        <v>45078</v>
      </c>
    </row>
    <row r="44586" spans="1:1" x14ac:dyDescent="0.2">
      <c r="A44586" s="188" t="s">
        <v>45079</v>
      </c>
    </row>
    <row r="44587" spans="1:1" x14ac:dyDescent="0.2">
      <c r="A44587" s="188" t="s">
        <v>45080</v>
      </c>
    </row>
    <row r="44588" spans="1:1" x14ac:dyDescent="0.2">
      <c r="A44588" s="188" t="s">
        <v>45081</v>
      </c>
    </row>
    <row r="44589" spans="1:1" x14ac:dyDescent="0.2">
      <c r="A44589" s="188" t="s">
        <v>45082</v>
      </c>
    </row>
    <row r="44590" spans="1:1" x14ac:dyDescent="0.2">
      <c r="A44590" s="188" t="s">
        <v>45083</v>
      </c>
    </row>
    <row r="44591" spans="1:1" x14ac:dyDescent="0.2">
      <c r="A44591" s="188" t="s">
        <v>45084</v>
      </c>
    </row>
    <row r="44592" spans="1:1" x14ac:dyDescent="0.2">
      <c r="A44592" s="188" t="s">
        <v>45085</v>
      </c>
    </row>
    <row r="44593" spans="1:1" x14ac:dyDescent="0.2">
      <c r="A44593" s="188" t="s">
        <v>45086</v>
      </c>
    </row>
    <row r="44594" spans="1:1" x14ac:dyDescent="0.2">
      <c r="A44594" s="188" t="s">
        <v>45087</v>
      </c>
    </row>
    <row r="44595" spans="1:1" x14ac:dyDescent="0.2">
      <c r="A44595" s="188" t="s">
        <v>45088</v>
      </c>
    </row>
    <row r="44596" spans="1:1" x14ac:dyDescent="0.2">
      <c r="A44596" s="188" t="s">
        <v>45089</v>
      </c>
    </row>
    <row r="44597" spans="1:1" x14ac:dyDescent="0.2">
      <c r="A44597" s="188" t="s">
        <v>45090</v>
      </c>
    </row>
    <row r="44598" spans="1:1" x14ac:dyDescent="0.2">
      <c r="A44598" s="188" t="s">
        <v>45091</v>
      </c>
    </row>
    <row r="44599" spans="1:1" x14ac:dyDescent="0.2">
      <c r="A44599" s="188" t="s">
        <v>45092</v>
      </c>
    </row>
    <row r="44600" spans="1:1" x14ac:dyDescent="0.2">
      <c r="A44600" s="188" t="s">
        <v>45093</v>
      </c>
    </row>
    <row r="44601" spans="1:1" x14ac:dyDescent="0.2">
      <c r="A44601" s="188" t="s">
        <v>45094</v>
      </c>
    </row>
    <row r="44602" spans="1:1" x14ac:dyDescent="0.2">
      <c r="A44602" s="188" t="s">
        <v>45095</v>
      </c>
    </row>
    <row r="44603" spans="1:1" x14ac:dyDescent="0.2">
      <c r="A44603" s="188" t="s">
        <v>45096</v>
      </c>
    </row>
    <row r="44604" spans="1:1" x14ac:dyDescent="0.2">
      <c r="A44604" s="188" t="s">
        <v>45097</v>
      </c>
    </row>
    <row r="44605" spans="1:1" x14ac:dyDescent="0.2">
      <c r="A44605" s="188" t="s">
        <v>45098</v>
      </c>
    </row>
    <row r="44606" spans="1:1" x14ac:dyDescent="0.2">
      <c r="A44606" s="188" t="s">
        <v>45099</v>
      </c>
    </row>
    <row r="44607" spans="1:1" x14ac:dyDescent="0.2">
      <c r="A44607" s="188" t="s">
        <v>45100</v>
      </c>
    </row>
    <row r="44608" spans="1:1" x14ac:dyDescent="0.2">
      <c r="A44608" s="188" t="s">
        <v>45101</v>
      </c>
    </row>
    <row r="44609" spans="1:1" x14ac:dyDescent="0.2">
      <c r="A44609" s="188" t="s">
        <v>45102</v>
      </c>
    </row>
    <row r="44610" spans="1:1" x14ac:dyDescent="0.2">
      <c r="A44610" s="188" t="s">
        <v>45103</v>
      </c>
    </row>
    <row r="44611" spans="1:1" x14ac:dyDescent="0.2">
      <c r="A44611" s="188" t="s">
        <v>45104</v>
      </c>
    </row>
    <row r="44612" spans="1:1" x14ac:dyDescent="0.2">
      <c r="A44612" s="188" t="s">
        <v>45105</v>
      </c>
    </row>
    <row r="44613" spans="1:1" x14ac:dyDescent="0.2">
      <c r="A44613" s="188" t="s">
        <v>45106</v>
      </c>
    </row>
    <row r="44614" spans="1:1" x14ac:dyDescent="0.2">
      <c r="A44614" s="188" t="s">
        <v>45107</v>
      </c>
    </row>
    <row r="44615" spans="1:1" x14ac:dyDescent="0.2">
      <c r="A44615" s="188" t="s">
        <v>45108</v>
      </c>
    </row>
    <row r="44616" spans="1:1" x14ac:dyDescent="0.2">
      <c r="A44616" s="188" t="s">
        <v>45109</v>
      </c>
    </row>
    <row r="44617" spans="1:1" x14ac:dyDescent="0.2">
      <c r="A44617" s="188" t="s">
        <v>45110</v>
      </c>
    </row>
    <row r="44618" spans="1:1" x14ac:dyDescent="0.2">
      <c r="A44618" s="188" t="s">
        <v>45111</v>
      </c>
    </row>
    <row r="44619" spans="1:1" x14ac:dyDescent="0.2">
      <c r="A44619" s="188" t="s">
        <v>45112</v>
      </c>
    </row>
    <row r="44620" spans="1:1" x14ac:dyDescent="0.2">
      <c r="A44620" s="188" t="s">
        <v>45113</v>
      </c>
    </row>
    <row r="44621" spans="1:1" x14ac:dyDescent="0.2">
      <c r="A44621" s="188" t="s">
        <v>45114</v>
      </c>
    </row>
    <row r="44622" spans="1:1" x14ac:dyDescent="0.2">
      <c r="A44622" s="188" t="s">
        <v>45115</v>
      </c>
    </row>
    <row r="44623" spans="1:1" x14ac:dyDescent="0.2">
      <c r="A44623" s="188" t="s">
        <v>45116</v>
      </c>
    </row>
    <row r="44624" spans="1:1" x14ac:dyDescent="0.2">
      <c r="A44624" s="188" t="s">
        <v>45117</v>
      </c>
    </row>
    <row r="44625" spans="1:1" x14ac:dyDescent="0.2">
      <c r="A44625" s="188" t="s">
        <v>45118</v>
      </c>
    </row>
    <row r="44626" spans="1:1" x14ac:dyDescent="0.2">
      <c r="A44626" s="188" t="s">
        <v>45119</v>
      </c>
    </row>
    <row r="44627" spans="1:1" x14ac:dyDescent="0.2">
      <c r="A44627" s="188" t="s">
        <v>45120</v>
      </c>
    </row>
    <row r="44628" spans="1:1" x14ac:dyDescent="0.2">
      <c r="A44628" s="188" t="s">
        <v>45121</v>
      </c>
    </row>
    <row r="44629" spans="1:1" x14ac:dyDescent="0.2">
      <c r="A44629" s="188" t="s">
        <v>45122</v>
      </c>
    </row>
    <row r="44630" spans="1:1" x14ac:dyDescent="0.2">
      <c r="A44630" s="188" t="s">
        <v>45123</v>
      </c>
    </row>
    <row r="44631" spans="1:1" x14ac:dyDescent="0.2">
      <c r="A44631" s="188" t="s">
        <v>45124</v>
      </c>
    </row>
    <row r="44632" spans="1:1" x14ac:dyDescent="0.2">
      <c r="A44632" s="188" t="s">
        <v>45125</v>
      </c>
    </row>
    <row r="44633" spans="1:1" x14ac:dyDescent="0.2">
      <c r="A44633" s="188" t="s">
        <v>45126</v>
      </c>
    </row>
    <row r="44634" spans="1:1" x14ac:dyDescent="0.2">
      <c r="A44634" s="188" t="s">
        <v>45127</v>
      </c>
    </row>
    <row r="44635" spans="1:1" x14ac:dyDescent="0.2">
      <c r="A44635" s="188" t="s">
        <v>45128</v>
      </c>
    </row>
    <row r="44636" spans="1:1" x14ac:dyDescent="0.2">
      <c r="A44636" s="188" t="s">
        <v>45129</v>
      </c>
    </row>
    <row r="44637" spans="1:1" x14ac:dyDescent="0.2">
      <c r="A44637" s="188" t="s">
        <v>45130</v>
      </c>
    </row>
    <row r="44638" spans="1:1" x14ac:dyDescent="0.2">
      <c r="A44638" s="188" t="s">
        <v>45131</v>
      </c>
    </row>
    <row r="44639" spans="1:1" x14ac:dyDescent="0.2">
      <c r="A44639" s="188" t="s">
        <v>45132</v>
      </c>
    </row>
    <row r="44640" spans="1:1" x14ac:dyDescent="0.2">
      <c r="A44640" s="188" t="s">
        <v>45133</v>
      </c>
    </row>
    <row r="44641" spans="1:1" x14ac:dyDescent="0.2">
      <c r="A44641" s="188" t="s">
        <v>45134</v>
      </c>
    </row>
    <row r="44642" spans="1:1" x14ac:dyDescent="0.2">
      <c r="A44642" s="188" t="s">
        <v>45135</v>
      </c>
    </row>
    <row r="44643" spans="1:1" x14ac:dyDescent="0.2">
      <c r="A44643" s="188" t="s">
        <v>45136</v>
      </c>
    </row>
    <row r="44644" spans="1:1" x14ac:dyDescent="0.2">
      <c r="A44644" s="188" t="s">
        <v>45137</v>
      </c>
    </row>
    <row r="44645" spans="1:1" x14ac:dyDescent="0.2">
      <c r="A44645" s="188" t="s">
        <v>45138</v>
      </c>
    </row>
    <row r="44646" spans="1:1" x14ac:dyDescent="0.2">
      <c r="A44646" s="188" t="s">
        <v>45139</v>
      </c>
    </row>
    <row r="44647" spans="1:1" x14ac:dyDescent="0.2">
      <c r="A44647" s="188" t="s">
        <v>45140</v>
      </c>
    </row>
    <row r="44648" spans="1:1" x14ac:dyDescent="0.2">
      <c r="A44648" s="188" t="s">
        <v>45141</v>
      </c>
    </row>
    <row r="44649" spans="1:1" x14ac:dyDescent="0.2">
      <c r="A44649" s="188" t="s">
        <v>45142</v>
      </c>
    </row>
    <row r="44650" spans="1:1" x14ac:dyDescent="0.2">
      <c r="A44650" s="188" t="s">
        <v>45143</v>
      </c>
    </row>
    <row r="44651" spans="1:1" x14ac:dyDescent="0.2">
      <c r="A44651" s="188" t="s">
        <v>45144</v>
      </c>
    </row>
    <row r="44652" spans="1:1" x14ac:dyDescent="0.2">
      <c r="A44652" s="188" t="s">
        <v>45145</v>
      </c>
    </row>
    <row r="44653" spans="1:1" x14ac:dyDescent="0.2">
      <c r="A44653" s="188" t="s">
        <v>45146</v>
      </c>
    </row>
    <row r="44654" spans="1:1" x14ac:dyDescent="0.2">
      <c r="A44654" s="188" t="s">
        <v>45147</v>
      </c>
    </row>
    <row r="44655" spans="1:1" x14ac:dyDescent="0.2">
      <c r="A44655" s="188" t="s">
        <v>45148</v>
      </c>
    </row>
    <row r="44656" spans="1:1" x14ac:dyDescent="0.2">
      <c r="A44656" s="188" t="s">
        <v>45149</v>
      </c>
    </row>
    <row r="44657" spans="1:1" x14ac:dyDescent="0.2">
      <c r="A44657" s="188" t="s">
        <v>45150</v>
      </c>
    </row>
    <row r="44658" spans="1:1" x14ac:dyDescent="0.2">
      <c r="A44658" s="188" t="s">
        <v>45151</v>
      </c>
    </row>
    <row r="44659" spans="1:1" x14ac:dyDescent="0.2">
      <c r="A44659" s="188" t="s">
        <v>45152</v>
      </c>
    </row>
    <row r="44660" spans="1:1" x14ac:dyDescent="0.2">
      <c r="A44660" s="188" t="s">
        <v>45153</v>
      </c>
    </row>
    <row r="44661" spans="1:1" x14ac:dyDescent="0.2">
      <c r="A44661" s="188" t="s">
        <v>45154</v>
      </c>
    </row>
    <row r="44662" spans="1:1" x14ac:dyDescent="0.2">
      <c r="A44662" s="188" t="s">
        <v>45155</v>
      </c>
    </row>
    <row r="44663" spans="1:1" x14ac:dyDescent="0.2">
      <c r="A44663" s="188" t="s">
        <v>45156</v>
      </c>
    </row>
    <row r="44664" spans="1:1" x14ac:dyDescent="0.2">
      <c r="A44664" s="188" t="s">
        <v>45157</v>
      </c>
    </row>
    <row r="44665" spans="1:1" x14ac:dyDescent="0.2">
      <c r="A44665" s="188" t="s">
        <v>45158</v>
      </c>
    </row>
    <row r="44666" spans="1:1" x14ac:dyDescent="0.2">
      <c r="A44666" s="188" t="s">
        <v>45159</v>
      </c>
    </row>
    <row r="44667" spans="1:1" x14ac:dyDescent="0.2">
      <c r="A44667" s="188" t="s">
        <v>45160</v>
      </c>
    </row>
    <row r="44668" spans="1:1" x14ac:dyDescent="0.2">
      <c r="A44668" s="188" t="s">
        <v>45161</v>
      </c>
    </row>
    <row r="44669" spans="1:1" x14ac:dyDescent="0.2">
      <c r="A44669" s="188" t="s">
        <v>45162</v>
      </c>
    </row>
    <row r="44670" spans="1:1" x14ac:dyDescent="0.2">
      <c r="A44670" s="188" t="s">
        <v>45163</v>
      </c>
    </row>
    <row r="44671" spans="1:1" x14ac:dyDescent="0.2">
      <c r="A44671" s="188" t="s">
        <v>45164</v>
      </c>
    </row>
    <row r="44672" spans="1:1" x14ac:dyDescent="0.2">
      <c r="A44672" s="188" t="s">
        <v>45165</v>
      </c>
    </row>
    <row r="44673" spans="1:1" x14ac:dyDescent="0.2">
      <c r="A44673" s="188" t="s">
        <v>45166</v>
      </c>
    </row>
    <row r="44674" spans="1:1" x14ac:dyDescent="0.2">
      <c r="A44674" s="188" t="s">
        <v>45167</v>
      </c>
    </row>
    <row r="44675" spans="1:1" x14ac:dyDescent="0.2">
      <c r="A44675" s="188" t="s">
        <v>45168</v>
      </c>
    </row>
    <row r="44676" spans="1:1" x14ac:dyDescent="0.2">
      <c r="A44676" s="188" t="s">
        <v>45169</v>
      </c>
    </row>
    <row r="44677" spans="1:1" x14ac:dyDescent="0.2">
      <c r="A44677" s="188" t="s">
        <v>45170</v>
      </c>
    </row>
    <row r="44678" spans="1:1" x14ac:dyDescent="0.2">
      <c r="A44678" s="188" t="s">
        <v>45171</v>
      </c>
    </row>
    <row r="44679" spans="1:1" x14ac:dyDescent="0.2">
      <c r="A44679" s="188" t="s">
        <v>45172</v>
      </c>
    </row>
    <row r="44680" spans="1:1" x14ac:dyDescent="0.2">
      <c r="A44680" s="188" t="s">
        <v>45173</v>
      </c>
    </row>
    <row r="44681" spans="1:1" x14ac:dyDescent="0.2">
      <c r="A44681" s="188" t="s">
        <v>45174</v>
      </c>
    </row>
    <row r="44682" spans="1:1" x14ac:dyDescent="0.2">
      <c r="A44682" s="188" t="s">
        <v>45175</v>
      </c>
    </row>
    <row r="44683" spans="1:1" x14ac:dyDescent="0.2">
      <c r="A44683" s="188" t="s">
        <v>45176</v>
      </c>
    </row>
    <row r="44684" spans="1:1" x14ac:dyDescent="0.2">
      <c r="A44684" s="188" t="s">
        <v>45177</v>
      </c>
    </row>
    <row r="44685" spans="1:1" x14ac:dyDescent="0.2">
      <c r="A44685" s="188" t="s">
        <v>45178</v>
      </c>
    </row>
    <row r="44686" spans="1:1" x14ac:dyDescent="0.2">
      <c r="A44686" s="188" t="s">
        <v>45179</v>
      </c>
    </row>
    <row r="44687" spans="1:1" x14ac:dyDescent="0.2">
      <c r="A44687" s="188" t="s">
        <v>45180</v>
      </c>
    </row>
    <row r="44688" spans="1:1" x14ac:dyDescent="0.2">
      <c r="A44688" s="188" t="s">
        <v>45181</v>
      </c>
    </row>
    <row r="44689" spans="1:1" x14ac:dyDescent="0.2">
      <c r="A44689" s="188" t="s">
        <v>45182</v>
      </c>
    </row>
    <row r="44690" spans="1:1" x14ac:dyDescent="0.2">
      <c r="A44690" s="188" t="s">
        <v>45183</v>
      </c>
    </row>
    <row r="44691" spans="1:1" x14ac:dyDescent="0.2">
      <c r="A44691" s="188" t="s">
        <v>45184</v>
      </c>
    </row>
    <row r="44692" spans="1:1" x14ac:dyDescent="0.2">
      <c r="A44692" s="188" t="s">
        <v>45185</v>
      </c>
    </row>
    <row r="44693" spans="1:1" x14ac:dyDescent="0.2">
      <c r="A44693" s="188" t="s">
        <v>45186</v>
      </c>
    </row>
    <row r="44694" spans="1:1" x14ac:dyDescent="0.2">
      <c r="A44694" s="188" t="s">
        <v>45187</v>
      </c>
    </row>
    <row r="44695" spans="1:1" x14ac:dyDescent="0.2">
      <c r="A44695" s="188" t="s">
        <v>45188</v>
      </c>
    </row>
    <row r="44696" spans="1:1" x14ac:dyDescent="0.2">
      <c r="A44696" s="188" t="s">
        <v>45189</v>
      </c>
    </row>
    <row r="44697" spans="1:1" x14ac:dyDescent="0.2">
      <c r="A44697" s="188" t="s">
        <v>45190</v>
      </c>
    </row>
    <row r="44698" spans="1:1" x14ac:dyDescent="0.2">
      <c r="A44698" s="188" t="s">
        <v>45191</v>
      </c>
    </row>
    <row r="44699" spans="1:1" x14ac:dyDescent="0.2">
      <c r="A44699" s="188" t="s">
        <v>45192</v>
      </c>
    </row>
    <row r="44700" spans="1:1" x14ac:dyDescent="0.2">
      <c r="A44700" s="188" t="s">
        <v>45193</v>
      </c>
    </row>
    <row r="44701" spans="1:1" x14ac:dyDescent="0.2">
      <c r="A44701" s="188" t="s">
        <v>45194</v>
      </c>
    </row>
    <row r="44702" spans="1:1" x14ac:dyDescent="0.2">
      <c r="A44702" s="188" t="s">
        <v>45195</v>
      </c>
    </row>
    <row r="44703" spans="1:1" x14ac:dyDescent="0.2">
      <c r="A44703" s="188" t="s">
        <v>45196</v>
      </c>
    </row>
    <row r="44704" spans="1:1" x14ac:dyDescent="0.2">
      <c r="A44704" s="188" t="s">
        <v>45197</v>
      </c>
    </row>
    <row r="44705" spans="1:1" x14ac:dyDescent="0.2">
      <c r="A44705" s="188" t="s">
        <v>45198</v>
      </c>
    </row>
    <row r="44706" spans="1:1" x14ac:dyDescent="0.2">
      <c r="A44706" s="188" t="s">
        <v>45199</v>
      </c>
    </row>
    <row r="44707" spans="1:1" x14ac:dyDescent="0.2">
      <c r="A44707" s="188" t="s">
        <v>45200</v>
      </c>
    </row>
    <row r="44708" spans="1:1" x14ac:dyDescent="0.2">
      <c r="A44708" s="188" t="s">
        <v>45201</v>
      </c>
    </row>
    <row r="44709" spans="1:1" x14ac:dyDescent="0.2">
      <c r="A44709" s="188" t="s">
        <v>45202</v>
      </c>
    </row>
    <row r="44710" spans="1:1" x14ac:dyDescent="0.2">
      <c r="A44710" s="188" t="s">
        <v>45203</v>
      </c>
    </row>
    <row r="44711" spans="1:1" x14ac:dyDescent="0.2">
      <c r="A44711" s="188" t="s">
        <v>45204</v>
      </c>
    </row>
    <row r="44712" spans="1:1" x14ac:dyDescent="0.2">
      <c r="A44712" s="188" t="s">
        <v>45205</v>
      </c>
    </row>
    <row r="44713" spans="1:1" x14ac:dyDescent="0.2">
      <c r="A44713" s="188" t="s">
        <v>45206</v>
      </c>
    </row>
    <row r="44714" spans="1:1" x14ac:dyDescent="0.2">
      <c r="A44714" s="188" t="s">
        <v>45207</v>
      </c>
    </row>
    <row r="44715" spans="1:1" x14ac:dyDescent="0.2">
      <c r="A44715" s="188" t="s">
        <v>45208</v>
      </c>
    </row>
    <row r="44716" spans="1:1" x14ac:dyDescent="0.2">
      <c r="A44716" s="188" t="s">
        <v>45209</v>
      </c>
    </row>
    <row r="44717" spans="1:1" x14ac:dyDescent="0.2">
      <c r="A44717" s="188" t="s">
        <v>45210</v>
      </c>
    </row>
    <row r="44718" spans="1:1" x14ac:dyDescent="0.2">
      <c r="A44718" s="188" t="s">
        <v>45211</v>
      </c>
    </row>
    <row r="44719" spans="1:1" x14ac:dyDescent="0.2">
      <c r="A44719" s="188" t="s">
        <v>45212</v>
      </c>
    </row>
    <row r="44720" spans="1:1" x14ac:dyDescent="0.2">
      <c r="A44720" s="188" t="s">
        <v>45213</v>
      </c>
    </row>
    <row r="44721" spans="1:1" x14ac:dyDescent="0.2">
      <c r="A44721" s="188" t="s">
        <v>45214</v>
      </c>
    </row>
    <row r="44722" spans="1:1" x14ac:dyDescent="0.2">
      <c r="A44722" s="188" t="s">
        <v>45215</v>
      </c>
    </row>
    <row r="44723" spans="1:1" x14ac:dyDescent="0.2">
      <c r="A44723" s="188" t="s">
        <v>45216</v>
      </c>
    </row>
    <row r="44724" spans="1:1" x14ac:dyDescent="0.2">
      <c r="A44724" s="188" t="s">
        <v>45217</v>
      </c>
    </row>
    <row r="44725" spans="1:1" x14ac:dyDescent="0.2">
      <c r="A44725" s="188" t="s">
        <v>45218</v>
      </c>
    </row>
    <row r="44726" spans="1:1" x14ac:dyDescent="0.2">
      <c r="A44726" s="188" t="s">
        <v>45219</v>
      </c>
    </row>
    <row r="44727" spans="1:1" x14ac:dyDescent="0.2">
      <c r="A44727" s="188" t="s">
        <v>45220</v>
      </c>
    </row>
    <row r="44728" spans="1:1" x14ac:dyDescent="0.2">
      <c r="A44728" s="188" t="s">
        <v>45221</v>
      </c>
    </row>
    <row r="44729" spans="1:1" x14ac:dyDescent="0.2">
      <c r="A44729" s="188" t="s">
        <v>45222</v>
      </c>
    </row>
    <row r="44730" spans="1:1" x14ac:dyDescent="0.2">
      <c r="A44730" s="188" t="s">
        <v>45223</v>
      </c>
    </row>
    <row r="44731" spans="1:1" x14ac:dyDescent="0.2">
      <c r="A44731" s="188" t="s">
        <v>45224</v>
      </c>
    </row>
    <row r="44732" spans="1:1" x14ac:dyDescent="0.2">
      <c r="A44732" s="188" t="s">
        <v>45225</v>
      </c>
    </row>
    <row r="44733" spans="1:1" x14ac:dyDescent="0.2">
      <c r="A44733" s="188" t="s">
        <v>45226</v>
      </c>
    </row>
    <row r="44734" spans="1:1" x14ac:dyDescent="0.2">
      <c r="A44734" s="188" t="s">
        <v>45227</v>
      </c>
    </row>
    <row r="44735" spans="1:1" x14ac:dyDescent="0.2">
      <c r="A44735" s="188" t="s">
        <v>45228</v>
      </c>
    </row>
    <row r="44736" spans="1:1" x14ac:dyDescent="0.2">
      <c r="A44736" s="188" t="s">
        <v>45229</v>
      </c>
    </row>
    <row r="44737" spans="1:1" x14ac:dyDescent="0.2">
      <c r="A44737" s="188" t="s">
        <v>45230</v>
      </c>
    </row>
    <row r="44738" spans="1:1" x14ac:dyDescent="0.2">
      <c r="A44738" s="188" t="s">
        <v>45231</v>
      </c>
    </row>
    <row r="44739" spans="1:1" x14ac:dyDescent="0.2">
      <c r="A44739" s="188" t="s">
        <v>45232</v>
      </c>
    </row>
    <row r="44740" spans="1:1" x14ac:dyDescent="0.2">
      <c r="A44740" s="188" t="s">
        <v>45233</v>
      </c>
    </row>
    <row r="44741" spans="1:1" x14ac:dyDescent="0.2">
      <c r="A44741" s="188" t="s">
        <v>45234</v>
      </c>
    </row>
    <row r="44742" spans="1:1" x14ac:dyDescent="0.2">
      <c r="A44742" s="188" t="s">
        <v>45235</v>
      </c>
    </row>
    <row r="44743" spans="1:1" x14ac:dyDescent="0.2">
      <c r="A44743" s="188" t="s">
        <v>45236</v>
      </c>
    </row>
    <row r="44744" spans="1:1" x14ac:dyDescent="0.2">
      <c r="A44744" s="188" t="s">
        <v>45237</v>
      </c>
    </row>
    <row r="44745" spans="1:1" x14ac:dyDescent="0.2">
      <c r="A44745" s="188" t="s">
        <v>45238</v>
      </c>
    </row>
    <row r="44746" spans="1:1" x14ac:dyDescent="0.2">
      <c r="A44746" s="188" t="s">
        <v>45239</v>
      </c>
    </row>
    <row r="44747" spans="1:1" x14ac:dyDescent="0.2">
      <c r="A44747" s="188" t="s">
        <v>45240</v>
      </c>
    </row>
    <row r="44748" spans="1:1" x14ac:dyDescent="0.2">
      <c r="A44748" s="188" t="s">
        <v>45241</v>
      </c>
    </row>
    <row r="44749" spans="1:1" x14ac:dyDescent="0.2">
      <c r="A44749" s="188" t="s">
        <v>45242</v>
      </c>
    </row>
    <row r="44750" spans="1:1" x14ac:dyDescent="0.2">
      <c r="A44750" s="188" t="s">
        <v>45243</v>
      </c>
    </row>
    <row r="44751" spans="1:1" x14ac:dyDescent="0.2">
      <c r="A44751" s="188" t="s">
        <v>45244</v>
      </c>
    </row>
    <row r="44752" spans="1:1" x14ac:dyDescent="0.2">
      <c r="A44752" s="188" t="s">
        <v>45245</v>
      </c>
    </row>
    <row r="44753" spans="1:1" x14ac:dyDescent="0.2">
      <c r="A44753" s="188" t="s">
        <v>45246</v>
      </c>
    </row>
    <row r="44754" spans="1:1" x14ac:dyDescent="0.2">
      <c r="A44754" s="188" t="s">
        <v>45247</v>
      </c>
    </row>
    <row r="44755" spans="1:1" x14ac:dyDescent="0.2">
      <c r="A44755" s="188" t="s">
        <v>45248</v>
      </c>
    </row>
    <row r="44756" spans="1:1" x14ac:dyDescent="0.2">
      <c r="A44756" s="188" t="s">
        <v>45249</v>
      </c>
    </row>
    <row r="44757" spans="1:1" x14ac:dyDescent="0.2">
      <c r="A44757" s="188" t="s">
        <v>45250</v>
      </c>
    </row>
    <row r="44758" spans="1:1" x14ac:dyDescent="0.2">
      <c r="A44758" s="188" t="s">
        <v>45251</v>
      </c>
    </row>
    <row r="44759" spans="1:1" x14ac:dyDescent="0.2">
      <c r="A44759" s="188" t="s">
        <v>45252</v>
      </c>
    </row>
    <row r="44760" spans="1:1" x14ac:dyDescent="0.2">
      <c r="A44760" s="188" t="s">
        <v>45253</v>
      </c>
    </row>
    <row r="44761" spans="1:1" x14ac:dyDescent="0.2">
      <c r="A44761" s="188" t="s">
        <v>45254</v>
      </c>
    </row>
    <row r="44762" spans="1:1" x14ac:dyDescent="0.2">
      <c r="A44762" s="188" t="s">
        <v>45255</v>
      </c>
    </row>
    <row r="44763" spans="1:1" x14ac:dyDescent="0.2">
      <c r="A44763" s="188" t="s">
        <v>45256</v>
      </c>
    </row>
    <row r="44764" spans="1:1" x14ac:dyDescent="0.2">
      <c r="A44764" s="188" t="s">
        <v>45257</v>
      </c>
    </row>
    <row r="44765" spans="1:1" x14ac:dyDescent="0.2">
      <c r="A44765" s="188" t="s">
        <v>45258</v>
      </c>
    </row>
    <row r="44766" spans="1:1" x14ac:dyDescent="0.2">
      <c r="A44766" s="188" t="s">
        <v>45259</v>
      </c>
    </row>
    <row r="44767" spans="1:1" x14ac:dyDescent="0.2">
      <c r="A44767" s="188" t="s">
        <v>45260</v>
      </c>
    </row>
    <row r="44768" spans="1:1" x14ac:dyDescent="0.2">
      <c r="A44768" s="188" t="s">
        <v>45261</v>
      </c>
    </row>
    <row r="44769" spans="1:1" x14ac:dyDescent="0.2">
      <c r="A44769" s="188" t="s">
        <v>45262</v>
      </c>
    </row>
    <row r="44770" spans="1:1" x14ac:dyDescent="0.2">
      <c r="A44770" s="188" t="s">
        <v>45263</v>
      </c>
    </row>
    <row r="44771" spans="1:1" x14ac:dyDescent="0.2">
      <c r="A44771" s="188" t="s">
        <v>45264</v>
      </c>
    </row>
    <row r="44772" spans="1:1" x14ac:dyDescent="0.2">
      <c r="A44772" s="188" t="s">
        <v>45265</v>
      </c>
    </row>
    <row r="44773" spans="1:1" x14ac:dyDescent="0.2">
      <c r="A44773" s="188" t="s">
        <v>45266</v>
      </c>
    </row>
    <row r="44774" spans="1:1" x14ac:dyDescent="0.2">
      <c r="A44774" s="188" t="s">
        <v>45267</v>
      </c>
    </row>
    <row r="44775" spans="1:1" x14ac:dyDescent="0.2">
      <c r="A44775" s="188" t="s">
        <v>45268</v>
      </c>
    </row>
    <row r="44776" spans="1:1" x14ac:dyDescent="0.2">
      <c r="A44776" s="188" t="s">
        <v>45269</v>
      </c>
    </row>
    <row r="44777" spans="1:1" x14ac:dyDescent="0.2">
      <c r="A44777" s="188" t="s">
        <v>45270</v>
      </c>
    </row>
    <row r="44778" spans="1:1" x14ac:dyDescent="0.2">
      <c r="A44778" s="188" t="s">
        <v>45271</v>
      </c>
    </row>
    <row r="44779" spans="1:1" x14ac:dyDescent="0.2">
      <c r="A44779" s="188" t="s">
        <v>45272</v>
      </c>
    </row>
    <row r="44780" spans="1:1" x14ac:dyDescent="0.2">
      <c r="A44780" s="188" t="s">
        <v>45273</v>
      </c>
    </row>
    <row r="44781" spans="1:1" x14ac:dyDescent="0.2">
      <c r="A44781" s="188" t="s">
        <v>45274</v>
      </c>
    </row>
    <row r="44782" spans="1:1" x14ac:dyDescent="0.2">
      <c r="A44782" s="188" t="s">
        <v>45275</v>
      </c>
    </row>
    <row r="44783" spans="1:1" x14ac:dyDescent="0.2">
      <c r="A44783" s="188" t="s">
        <v>45276</v>
      </c>
    </row>
    <row r="44784" spans="1:1" x14ac:dyDescent="0.2">
      <c r="A44784" s="188" t="s">
        <v>45277</v>
      </c>
    </row>
    <row r="44785" spans="1:1" x14ac:dyDescent="0.2">
      <c r="A44785" s="188" t="s">
        <v>45278</v>
      </c>
    </row>
    <row r="44786" spans="1:1" x14ac:dyDescent="0.2">
      <c r="A44786" s="188" t="s">
        <v>45279</v>
      </c>
    </row>
    <row r="44787" spans="1:1" x14ac:dyDescent="0.2">
      <c r="A44787" s="188" t="s">
        <v>45280</v>
      </c>
    </row>
    <row r="44788" spans="1:1" x14ac:dyDescent="0.2">
      <c r="A44788" s="188" t="s">
        <v>45281</v>
      </c>
    </row>
    <row r="44789" spans="1:1" x14ac:dyDescent="0.2">
      <c r="A44789" s="188" t="s">
        <v>45282</v>
      </c>
    </row>
    <row r="44790" spans="1:1" x14ac:dyDescent="0.2">
      <c r="A44790" s="188" t="s">
        <v>45283</v>
      </c>
    </row>
    <row r="44791" spans="1:1" x14ac:dyDescent="0.2">
      <c r="A44791" s="188" t="s">
        <v>45284</v>
      </c>
    </row>
    <row r="44792" spans="1:1" x14ac:dyDescent="0.2">
      <c r="A44792" s="188" t="s">
        <v>45285</v>
      </c>
    </row>
    <row r="44793" spans="1:1" x14ac:dyDescent="0.2">
      <c r="A44793" s="188" t="s">
        <v>45286</v>
      </c>
    </row>
    <row r="44794" spans="1:1" x14ac:dyDescent="0.2">
      <c r="A44794" s="188" t="s">
        <v>45287</v>
      </c>
    </row>
    <row r="44795" spans="1:1" x14ac:dyDescent="0.2">
      <c r="A44795" s="188" t="s">
        <v>45288</v>
      </c>
    </row>
    <row r="44796" spans="1:1" x14ac:dyDescent="0.2">
      <c r="A44796" s="188" t="s">
        <v>45289</v>
      </c>
    </row>
    <row r="44797" spans="1:1" x14ac:dyDescent="0.2">
      <c r="A44797" s="188" t="s">
        <v>45290</v>
      </c>
    </row>
    <row r="44798" spans="1:1" x14ac:dyDescent="0.2">
      <c r="A44798" s="188" t="s">
        <v>45291</v>
      </c>
    </row>
    <row r="44799" spans="1:1" x14ac:dyDescent="0.2">
      <c r="A44799" s="188" t="s">
        <v>45292</v>
      </c>
    </row>
    <row r="44800" spans="1:1" x14ac:dyDescent="0.2">
      <c r="A44800" s="188" t="s">
        <v>45293</v>
      </c>
    </row>
    <row r="44801" spans="1:1" x14ac:dyDescent="0.2">
      <c r="A44801" s="188" t="s">
        <v>45294</v>
      </c>
    </row>
    <row r="44802" spans="1:1" x14ac:dyDescent="0.2">
      <c r="A44802" s="188" t="s">
        <v>45295</v>
      </c>
    </row>
    <row r="44803" spans="1:1" x14ac:dyDescent="0.2">
      <c r="A44803" s="188" t="s">
        <v>45296</v>
      </c>
    </row>
    <row r="44804" spans="1:1" x14ac:dyDescent="0.2">
      <c r="A44804" s="188" t="s">
        <v>45297</v>
      </c>
    </row>
    <row r="44805" spans="1:1" x14ac:dyDescent="0.2">
      <c r="A44805" s="188" t="s">
        <v>45298</v>
      </c>
    </row>
    <row r="44806" spans="1:1" x14ac:dyDescent="0.2">
      <c r="A44806" s="188" t="s">
        <v>45299</v>
      </c>
    </row>
    <row r="44807" spans="1:1" x14ac:dyDescent="0.2">
      <c r="A44807" s="188" t="s">
        <v>45300</v>
      </c>
    </row>
    <row r="44808" spans="1:1" x14ac:dyDescent="0.2">
      <c r="A44808" s="188" t="s">
        <v>45301</v>
      </c>
    </row>
    <row r="44809" spans="1:1" x14ac:dyDescent="0.2">
      <c r="A44809" s="188" t="s">
        <v>45302</v>
      </c>
    </row>
    <row r="44810" spans="1:1" x14ac:dyDescent="0.2">
      <c r="A44810" s="188" t="s">
        <v>45303</v>
      </c>
    </row>
    <row r="44811" spans="1:1" x14ac:dyDescent="0.2">
      <c r="A44811" s="188" t="s">
        <v>45304</v>
      </c>
    </row>
    <row r="44812" spans="1:1" x14ac:dyDescent="0.2">
      <c r="A44812" s="188" t="s">
        <v>45305</v>
      </c>
    </row>
    <row r="44813" spans="1:1" x14ac:dyDescent="0.2">
      <c r="A44813" s="188" t="s">
        <v>45306</v>
      </c>
    </row>
    <row r="44814" spans="1:1" x14ac:dyDescent="0.2">
      <c r="A44814" s="188" t="s">
        <v>45307</v>
      </c>
    </row>
    <row r="44815" spans="1:1" x14ac:dyDescent="0.2">
      <c r="A44815" s="188" t="s">
        <v>45308</v>
      </c>
    </row>
    <row r="44816" spans="1:1" x14ac:dyDescent="0.2">
      <c r="A44816" s="188" t="s">
        <v>45309</v>
      </c>
    </row>
    <row r="44817" spans="1:1" x14ac:dyDescent="0.2">
      <c r="A44817" s="188" t="s">
        <v>45310</v>
      </c>
    </row>
    <row r="44818" spans="1:1" x14ac:dyDescent="0.2">
      <c r="A44818" s="188" t="s">
        <v>45311</v>
      </c>
    </row>
    <row r="44819" spans="1:1" x14ac:dyDescent="0.2">
      <c r="A44819" s="188" t="s">
        <v>45312</v>
      </c>
    </row>
    <row r="44820" spans="1:1" x14ac:dyDescent="0.2">
      <c r="A44820" s="188" t="s">
        <v>45313</v>
      </c>
    </row>
    <row r="44821" spans="1:1" x14ac:dyDescent="0.2">
      <c r="A44821" s="188" t="s">
        <v>45314</v>
      </c>
    </row>
    <row r="44822" spans="1:1" x14ac:dyDescent="0.2">
      <c r="A44822" s="188" t="s">
        <v>45315</v>
      </c>
    </row>
    <row r="44823" spans="1:1" x14ac:dyDescent="0.2">
      <c r="A44823" s="188" t="s">
        <v>45316</v>
      </c>
    </row>
    <row r="44824" spans="1:1" x14ac:dyDescent="0.2">
      <c r="A44824" s="188" t="s">
        <v>45317</v>
      </c>
    </row>
    <row r="44825" spans="1:1" x14ac:dyDescent="0.2">
      <c r="A44825" s="188" t="s">
        <v>45318</v>
      </c>
    </row>
    <row r="44826" spans="1:1" x14ac:dyDescent="0.2">
      <c r="A44826" s="188" t="s">
        <v>45319</v>
      </c>
    </row>
    <row r="44827" spans="1:1" x14ac:dyDescent="0.2">
      <c r="A44827" s="188" t="s">
        <v>45320</v>
      </c>
    </row>
    <row r="44828" spans="1:1" x14ac:dyDescent="0.2">
      <c r="A44828" s="188" t="s">
        <v>45321</v>
      </c>
    </row>
    <row r="44829" spans="1:1" x14ac:dyDescent="0.2">
      <c r="A44829" s="188" t="s">
        <v>45322</v>
      </c>
    </row>
    <row r="44830" spans="1:1" x14ac:dyDescent="0.2">
      <c r="A44830" s="188" t="s">
        <v>45323</v>
      </c>
    </row>
    <row r="44831" spans="1:1" x14ac:dyDescent="0.2">
      <c r="A44831" s="188" t="s">
        <v>45324</v>
      </c>
    </row>
    <row r="44832" spans="1:1" x14ac:dyDescent="0.2">
      <c r="A44832" s="188" t="s">
        <v>45325</v>
      </c>
    </row>
    <row r="44833" spans="1:1" x14ac:dyDescent="0.2">
      <c r="A44833" s="188" t="s">
        <v>45326</v>
      </c>
    </row>
    <row r="44834" spans="1:1" x14ac:dyDescent="0.2">
      <c r="A44834" s="188" t="s">
        <v>45327</v>
      </c>
    </row>
    <row r="44835" spans="1:1" x14ac:dyDescent="0.2">
      <c r="A44835" s="188" t="s">
        <v>45328</v>
      </c>
    </row>
    <row r="44836" spans="1:1" x14ac:dyDescent="0.2">
      <c r="A44836" s="188" t="s">
        <v>45329</v>
      </c>
    </row>
    <row r="44837" spans="1:1" x14ac:dyDescent="0.2">
      <c r="A44837" s="188" t="s">
        <v>45330</v>
      </c>
    </row>
    <row r="44838" spans="1:1" x14ac:dyDescent="0.2">
      <c r="A44838" s="188" t="s">
        <v>45331</v>
      </c>
    </row>
    <row r="44839" spans="1:1" x14ac:dyDescent="0.2">
      <c r="A44839" s="188" t="s">
        <v>45332</v>
      </c>
    </row>
    <row r="44840" spans="1:1" x14ac:dyDescent="0.2">
      <c r="A44840" s="188" t="s">
        <v>45333</v>
      </c>
    </row>
    <row r="44841" spans="1:1" x14ac:dyDescent="0.2">
      <c r="A44841" s="188" t="s">
        <v>45334</v>
      </c>
    </row>
    <row r="44842" spans="1:1" x14ac:dyDescent="0.2">
      <c r="A44842" s="188" t="s">
        <v>45335</v>
      </c>
    </row>
    <row r="44843" spans="1:1" x14ac:dyDescent="0.2">
      <c r="A44843" s="188" t="s">
        <v>45336</v>
      </c>
    </row>
    <row r="44844" spans="1:1" x14ac:dyDescent="0.2">
      <c r="A44844" s="188" t="s">
        <v>45337</v>
      </c>
    </row>
    <row r="44845" spans="1:1" x14ac:dyDescent="0.2">
      <c r="A44845" s="188" t="s">
        <v>45338</v>
      </c>
    </row>
    <row r="44846" spans="1:1" x14ac:dyDescent="0.2">
      <c r="A44846" s="188" t="s">
        <v>45339</v>
      </c>
    </row>
    <row r="44847" spans="1:1" x14ac:dyDescent="0.2">
      <c r="A44847" s="188" t="s">
        <v>45340</v>
      </c>
    </row>
    <row r="44848" spans="1:1" x14ac:dyDescent="0.2">
      <c r="A44848" s="188" t="s">
        <v>45341</v>
      </c>
    </row>
    <row r="44849" spans="1:1" x14ac:dyDescent="0.2">
      <c r="A44849" s="188" t="s">
        <v>45342</v>
      </c>
    </row>
    <row r="44850" spans="1:1" x14ac:dyDescent="0.2">
      <c r="A44850" s="188" t="s">
        <v>45343</v>
      </c>
    </row>
    <row r="44851" spans="1:1" x14ac:dyDescent="0.2">
      <c r="A44851" s="188" t="s">
        <v>45344</v>
      </c>
    </row>
    <row r="44852" spans="1:1" x14ac:dyDescent="0.2">
      <c r="A44852" s="188" t="s">
        <v>45345</v>
      </c>
    </row>
    <row r="44853" spans="1:1" x14ac:dyDescent="0.2">
      <c r="A44853" s="188" t="s">
        <v>45346</v>
      </c>
    </row>
    <row r="44854" spans="1:1" x14ac:dyDescent="0.2">
      <c r="A44854" s="188" t="s">
        <v>45347</v>
      </c>
    </row>
    <row r="44855" spans="1:1" x14ac:dyDescent="0.2">
      <c r="A44855" s="188" t="s">
        <v>45348</v>
      </c>
    </row>
    <row r="44856" spans="1:1" x14ac:dyDescent="0.2">
      <c r="A44856" s="188" t="s">
        <v>45349</v>
      </c>
    </row>
    <row r="44857" spans="1:1" x14ac:dyDescent="0.2">
      <c r="A44857" s="188" t="s">
        <v>45350</v>
      </c>
    </row>
    <row r="44858" spans="1:1" x14ac:dyDescent="0.2">
      <c r="A44858" s="188" t="s">
        <v>45351</v>
      </c>
    </row>
    <row r="44859" spans="1:1" x14ac:dyDescent="0.2">
      <c r="A44859" s="188" t="s">
        <v>45352</v>
      </c>
    </row>
    <row r="44860" spans="1:1" x14ac:dyDescent="0.2">
      <c r="A44860" s="188" t="s">
        <v>45353</v>
      </c>
    </row>
    <row r="44861" spans="1:1" x14ac:dyDescent="0.2">
      <c r="A44861" s="188" t="s">
        <v>45354</v>
      </c>
    </row>
    <row r="44862" spans="1:1" x14ac:dyDescent="0.2">
      <c r="A44862" s="188" t="s">
        <v>45355</v>
      </c>
    </row>
    <row r="44863" spans="1:1" x14ac:dyDescent="0.2">
      <c r="A44863" s="188" t="s">
        <v>45356</v>
      </c>
    </row>
    <row r="44864" spans="1:1" x14ac:dyDescent="0.2">
      <c r="A44864" s="188" t="s">
        <v>45357</v>
      </c>
    </row>
    <row r="44865" spans="1:1" x14ac:dyDescent="0.2">
      <c r="A44865" s="188" t="s">
        <v>45358</v>
      </c>
    </row>
    <row r="44866" spans="1:1" x14ac:dyDescent="0.2">
      <c r="A44866" s="188" t="s">
        <v>45359</v>
      </c>
    </row>
    <row r="44867" spans="1:1" x14ac:dyDescent="0.2">
      <c r="A44867" s="188" t="s">
        <v>45360</v>
      </c>
    </row>
    <row r="44868" spans="1:1" x14ac:dyDescent="0.2">
      <c r="A44868" s="188" t="s">
        <v>45361</v>
      </c>
    </row>
    <row r="44869" spans="1:1" x14ac:dyDescent="0.2">
      <c r="A44869" s="188" t="s">
        <v>45362</v>
      </c>
    </row>
    <row r="44870" spans="1:1" x14ac:dyDescent="0.2">
      <c r="A44870" s="188" t="s">
        <v>45363</v>
      </c>
    </row>
    <row r="44871" spans="1:1" x14ac:dyDescent="0.2">
      <c r="A44871" s="188" t="s">
        <v>45364</v>
      </c>
    </row>
    <row r="44872" spans="1:1" x14ac:dyDescent="0.2">
      <c r="A44872" s="188" t="s">
        <v>45365</v>
      </c>
    </row>
    <row r="44873" spans="1:1" x14ac:dyDescent="0.2">
      <c r="A44873" s="188" t="s">
        <v>45366</v>
      </c>
    </row>
    <row r="44874" spans="1:1" x14ac:dyDescent="0.2">
      <c r="A44874" s="188" t="s">
        <v>45367</v>
      </c>
    </row>
    <row r="44875" spans="1:1" x14ac:dyDescent="0.2">
      <c r="A44875" s="188" t="s">
        <v>45368</v>
      </c>
    </row>
    <row r="44876" spans="1:1" x14ac:dyDescent="0.2">
      <c r="A44876" s="188" t="s">
        <v>45369</v>
      </c>
    </row>
    <row r="44877" spans="1:1" x14ac:dyDescent="0.2">
      <c r="A44877" s="188" t="s">
        <v>45370</v>
      </c>
    </row>
    <row r="44878" spans="1:1" x14ac:dyDescent="0.2">
      <c r="A44878" s="188" t="s">
        <v>45371</v>
      </c>
    </row>
    <row r="44879" spans="1:1" x14ac:dyDescent="0.2">
      <c r="A44879" s="188" t="s">
        <v>45372</v>
      </c>
    </row>
    <row r="44880" spans="1:1" x14ac:dyDescent="0.2">
      <c r="A44880" s="188" t="s">
        <v>45373</v>
      </c>
    </row>
    <row r="44881" spans="1:1" x14ac:dyDescent="0.2">
      <c r="A44881" s="188" t="s">
        <v>45374</v>
      </c>
    </row>
    <row r="44882" spans="1:1" x14ac:dyDescent="0.2">
      <c r="A44882" s="188" t="s">
        <v>45375</v>
      </c>
    </row>
    <row r="44883" spans="1:1" x14ac:dyDescent="0.2">
      <c r="A44883" s="188" t="s">
        <v>45376</v>
      </c>
    </row>
    <row r="44884" spans="1:1" x14ac:dyDescent="0.2">
      <c r="A44884" s="188" t="s">
        <v>45377</v>
      </c>
    </row>
    <row r="44885" spans="1:1" x14ac:dyDescent="0.2">
      <c r="A44885" s="188" t="s">
        <v>45378</v>
      </c>
    </row>
    <row r="44886" spans="1:1" x14ac:dyDescent="0.2">
      <c r="A44886" s="188" t="s">
        <v>45379</v>
      </c>
    </row>
    <row r="44887" spans="1:1" x14ac:dyDescent="0.2">
      <c r="A44887" s="188" t="s">
        <v>45380</v>
      </c>
    </row>
    <row r="44888" spans="1:1" x14ac:dyDescent="0.2">
      <c r="A44888" s="188" t="s">
        <v>45381</v>
      </c>
    </row>
    <row r="44889" spans="1:1" x14ac:dyDescent="0.2">
      <c r="A44889" s="188" t="s">
        <v>45382</v>
      </c>
    </row>
    <row r="44890" spans="1:1" x14ac:dyDescent="0.2">
      <c r="A44890" s="188" t="s">
        <v>45383</v>
      </c>
    </row>
    <row r="44891" spans="1:1" x14ac:dyDescent="0.2">
      <c r="A44891" s="188" t="s">
        <v>45384</v>
      </c>
    </row>
    <row r="44892" spans="1:1" x14ac:dyDescent="0.2">
      <c r="A44892" s="188" t="s">
        <v>45385</v>
      </c>
    </row>
    <row r="44893" spans="1:1" x14ac:dyDescent="0.2">
      <c r="A44893" s="188" t="s">
        <v>45386</v>
      </c>
    </row>
    <row r="44894" spans="1:1" x14ac:dyDescent="0.2">
      <c r="A44894" s="188" t="s">
        <v>45387</v>
      </c>
    </row>
    <row r="44895" spans="1:1" x14ac:dyDescent="0.2">
      <c r="A44895" s="188" t="s">
        <v>45388</v>
      </c>
    </row>
    <row r="44896" spans="1:1" x14ac:dyDescent="0.2">
      <c r="A44896" s="188" t="s">
        <v>45389</v>
      </c>
    </row>
    <row r="44897" spans="1:1" x14ac:dyDescent="0.2">
      <c r="A44897" s="188" t="s">
        <v>45390</v>
      </c>
    </row>
    <row r="44898" spans="1:1" x14ac:dyDescent="0.2">
      <c r="A44898" s="188" t="s">
        <v>45391</v>
      </c>
    </row>
    <row r="44899" spans="1:1" x14ac:dyDescent="0.2">
      <c r="A44899" s="188" t="s">
        <v>45392</v>
      </c>
    </row>
    <row r="44900" spans="1:1" x14ac:dyDescent="0.2">
      <c r="A44900" s="188" t="s">
        <v>45393</v>
      </c>
    </row>
    <row r="44901" spans="1:1" x14ac:dyDescent="0.2">
      <c r="A44901" s="188" t="s">
        <v>45394</v>
      </c>
    </row>
    <row r="44902" spans="1:1" x14ac:dyDescent="0.2">
      <c r="A44902" s="188" t="s">
        <v>45395</v>
      </c>
    </row>
    <row r="44903" spans="1:1" x14ac:dyDescent="0.2">
      <c r="A44903" s="188" t="s">
        <v>45396</v>
      </c>
    </row>
    <row r="44904" spans="1:1" x14ac:dyDescent="0.2">
      <c r="A44904" s="188" t="s">
        <v>45397</v>
      </c>
    </row>
    <row r="44905" spans="1:1" x14ac:dyDescent="0.2">
      <c r="A44905" s="188" t="s">
        <v>45398</v>
      </c>
    </row>
    <row r="44906" spans="1:1" x14ac:dyDescent="0.2">
      <c r="A44906" s="188" t="s">
        <v>45399</v>
      </c>
    </row>
    <row r="44907" spans="1:1" x14ac:dyDescent="0.2">
      <c r="A44907" s="188" t="s">
        <v>45400</v>
      </c>
    </row>
    <row r="44908" spans="1:1" x14ac:dyDescent="0.2">
      <c r="A44908" s="188" t="s">
        <v>45401</v>
      </c>
    </row>
    <row r="44909" spans="1:1" x14ac:dyDescent="0.2">
      <c r="A44909" s="188" t="s">
        <v>45402</v>
      </c>
    </row>
    <row r="44910" spans="1:1" x14ac:dyDescent="0.2">
      <c r="A44910" s="188" t="s">
        <v>45403</v>
      </c>
    </row>
    <row r="44911" spans="1:1" x14ac:dyDescent="0.2">
      <c r="A44911" s="188" t="s">
        <v>45404</v>
      </c>
    </row>
    <row r="44912" spans="1:1" x14ac:dyDescent="0.2">
      <c r="A44912" s="188" t="s">
        <v>45405</v>
      </c>
    </row>
    <row r="44913" spans="1:1" x14ac:dyDescent="0.2">
      <c r="A44913" s="188" t="s">
        <v>45406</v>
      </c>
    </row>
    <row r="44914" spans="1:1" x14ac:dyDescent="0.2">
      <c r="A44914" s="188" t="s">
        <v>45407</v>
      </c>
    </row>
    <row r="44915" spans="1:1" x14ac:dyDescent="0.2">
      <c r="A44915" s="188" t="s">
        <v>45408</v>
      </c>
    </row>
    <row r="44916" spans="1:1" x14ac:dyDescent="0.2">
      <c r="A44916" s="188" t="s">
        <v>45409</v>
      </c>
    </row>
    <row r="44917" spans="1:1" x14ac:dyDescent="0.2">
      <c r="A44917" s="188" t="s">
        <v>45410</v>
      </c>
    </row>
    <row r="44918" spans="1:1" x14ac:dyDescent="0.2">
      <c r="A44918" s="188" t="s">
        <v>45411</v>
      </c>
    </row>
    <row r="44919" spans="1:1" x14ac:dyDescent="0.2">
      <c r="A44919" s="188" t="s">
        <v>45412</v>
      </c>
    </row>
    <row r="44920" spans="1:1" x14ac:dyDescent="0.2">
      <c r="A44920" s="188" t="s">
        <v>45413</v>
      </c>
    </row>
    <row r="44921" spans="1:1" x14ac:dyDescent="0.2">
      <c r="A44921" s="188" t="s">
        <v>45414</v>
      </c>
    </row>
    <row r="44922" spans="1:1" x14ac:dyDescent="0.2">
      <c r="A44922" s="188" t="s">
        <v>45415</v>
      </c>
    </row>
    <row r="44923" spans="1:1" x14ac:dyDescent="0.2">
      <c r="A44923" s="188" t="s">
        <v>45416</v>
      </c>
    </row>
    <row r="44924" spans="1:1" x14ac:dyDescent="0.2">
      <c r="A44924" s="188" t="s">
        <v>45417</v>
      </c>
    </row>
    <row r="44925" spans="1:1" x14ac:dyDescent="0.2">
      <c r="A44925" s="188" t="s">
        <v>45418</v>
      </c>
    </row>
    <row r="44926" spans="1:1" x14ac:dyDescent="0.2">
      <c r="A44926" s="188" t="s">
        <v>45419</v>
      </c>
    </row>
    <row r="44927" spans="1:1" x14ac:dyDescent="0.2">
      <c r="A44927" s="188" t="s">
        <v>45420</v>
      </c>
    </row>
    <row r="44928" spans="1:1" x14ac:dyDescent="0.2">
      <c r="A44928" s="188" t="s">
        <v>45421</v>
      </c>
    </row>
    <row r="44929" spans="1:1" x14ac:dyDescent="0.2">
      <c r="A44929" s="188" t="s">
        <v>45422</v>
      </c>
    </row>
    <row r="44930" spans="1:1" x14ac:dyDescent="0.2">
      <c r="A44930" s="188" t="s">
        <v>45423</v>
      </c>
    </row>
    <row r="44931" spans="1:1" x14ac:dyDescent="0.2">
      <c r="A44931" s="188" t="s">
        <v>45424</v>
      </c>
    </row>
    <row r="44932" spans="1:1" x14ac:dyDescent="0.2">
      <c r="A44932" s="188" t="s">
        <v>45425</v>
      </c>
    </row>
    <row r="44933" spans="1:1" x14ac:dyDescent="0.2">
      <c r="A44933" s="188" t="s">
        <v>45426</v>
      </c>
    </row>
    <row r="44934" spans="1:1" x14ac:dyDescent="0.2">
      <c r="A44934" s="188" t="s">
        <v>45427</v>
      </c>
    </row>
    <row r="44935" spans="1:1" x14ac:dyDescent="0.2">
      <c r="A44935" s="188" t="s">
        <v>45428</v>
      </c>
    </row>
    <row r="44936" spans="1:1" x14ac:dyDescent="0.2">
      <c r="A44936" s="188" t="s">
        <v>45429</v>
      </c>
    </row>
    <row r="44937" spans="1:1" x14ac:dyDescent="0.2">
      <c r="A44937" s="188" t="s">
        <v>45430</v>
      </c>
    </row>
    <row r="44938" spans="1:1" x14ac:dyDescent="0.2">
      <c r="A44938" s="188" t="s">
        <v>45431</v>
      </c>
    </row>
    <row r="44939" spans="1:1" x14ac:dyDescent="0.2">
      <c r="A44939" s="188" t="s">
        <v>45432</v>
      </c>
    </row>
    <row r="44940" spans="1:1" x14ac:dyDescent="0.2">
      <c r="A44940" s="188" t="s">
        <v>45433</v>
      </c>
    </row>
    <row r="44941" spans="1:1" x14ac:dyDescent="0.2">
      <c r="A44941" s="188" t="s">
        <v>45434</v>
      </c>
    </row>
    <row r="44942" spans="1:1" x14ac:dyDescent="0.2">
      <c r="A44942" s="188" t="s">
        <v>45435</v>
      </c>
    </row>
    <row r="44943" spans="1:1" x14ac:dyDescent="0.2">
      <c r="A44943" s="188" t="s">
        <v>45436</v>
      </c>
    </row>
    <row r="44944" spans="1:1" x14ac:dyDescent="0.2">
      <c r="A44944" s="188" t="s">
        <v>45437</v>
      </c>
    </row>
    <row r="44945" spans="1:1" x14ac:dyDescent="0.2">
      <c r="A44945" s="188" t="s">
        <v>45438</v>
      </c>
    </row>
    <row r="44946" spans="1:1" x14ac:dyDescent="0.2">
      <c r="A44946" s="188" t="s">
        <v>45439</v>
      </c>
    </row>
    <row r="44947" spans="1:1" x14ac:dyDescent="0.2">
      <c r="A44947" s="188" t="s">
        <v>45440</v>
      </c>
    </row>
    <row r="44948" spans="1:1" x14ac:dyDescent="0.2">
      <c r="A44948" s="188" t="s">
        <v>45441</v>
      </c>
    </row>
    <row r="44949" spans="1:1" x14ac:dyDescent="0.2">
      <c r="A44949" s="188" t="s">
        <v>45442</v>
      </c>
    </row>
    <row r="44950" spans="1:1" x14ac:dyDescent="0.2">
      <c r="A44950" s="188" t="s">
        <v>45443</v>
      </c>
    </row>
    <row r="44951" spans="1:1" x14ac:dyDescent="0.2">
      <c r="A44951" s="188" t="s">
        <v>45444</v>
      </c>
    </row>
    <row r="44952" spans="1:1" x14ac:dyDescent="0.2">
      <c r="A44952" s="188" t="s">
        <v>45445</v>
      </c>
    </row>
    <row r="44953" spans="1:1" x14ac:dyDescent="0.2">
      <c r="A44953" s="188" t="s">
        <v>45446</v>
      </c>
    </row>
    <row r="44954" spans="1:1" x14ac:dyDescent="0.2">
      <c r="A44954" s="188" t="s">
        <v>45447</v>
      </c>
    </row>
    <row r="44955" spans="1:1" x14ac:dyDescent="0.2">
      <c r="A44955" s="188" t="s">
        <v>45448</v>
      </c>
    </row>
    <row r="44956" spans="1:1" x14ac:dyDescent="0.2">
      <c r="A44956" s="188" t="s">
        <v>45449</v>
      </c>
    </row>
    <row r="44957" spans="1:1" x14ac:dyDescent="0.2">
      <c r="A44957" s="188" t="s">
        <v>45450</v>
      </c>
    </row>
    <row r="44958" spans="1:1" x14ac:dyDescent="0.2">
      <c r="A44958" s="188" t="s">
        <v>45451</v>
      </c>
    </row>
    <row r="44959" spans="1:1" x14ac:dyDescent="0.2">
      <c r="A44959" s="188" t="s">
        <v>45452</v>
      </c>
    </row>
    <row r="44960" spans="1:1" x14ac:dyDescent="0.2">
      <c r="A44960" s="188" t="s">
        <v>45453</v>
      </c>
    </row>
    <row r="44961" spans="1:1" x14ac:dyDescent="0.2">
      <c r="A44961" s="188" t="s">
        <v>45454</v>
      </c>
    </row>
    <row r="44962" spans="1:1" x14ac:dyDescent="0.2">
      <c r="A44962" s="188" t="s">
        <v>45455</v>
      </c>
    </row>
    <row r="44963" spans="1:1" x14ac:dyDescent="0.2">
      <c r="A44963" s="188" t="s">
        <v>45456</v>
      </c>
    </row>
    <row r="44964" spans="1:1" x14ac:dyDescent="0.2">
      <c r="A44964" s="188" t="s">
        <v>45457</v>
      </c>
    </row>
    <row r="44965" spans="1:1" x14ac:dyDescent="0.2">
      <c r="A44965" s="188" t="s">
        <v>45458</v>
      </c>
    </row>
    <row r="44966" spans="1:1" x14ac:dyDescent="0.2">
      <c r="A44966" s="188" t="s">
        <v>45459</v>
      </c>
    </row>
    <row r="44967" spans="1:1" x14ac:dyDescent="0.2">
      <c r="A44967" s="188" t="s">
        <v>45460</v>
      </c>
    </row>
    <row r="44968" spans="1:1" x14ac:dyDescent="0.2">
      <c r="A44968" s="188" t="s">
        <v>45461</v>
      </c>
    </row>
    <row r="44969" spans="1:1" x14ac:dyDescent="0.2">
      <c r="A44969" s="188" t="s">
        <v>45462</v>
      </c>
    </row>
    <row r="44970" spans="1:1" x14ac:dyDescent="0.2">
      <c r="A44970" s="188" t="s">
        <v>45463</v>
      </c>
    </row>
    <row r="44971" spans="1:1" x14ac:dyDescent="0.2">
      <c r="A44971" s="188" t="s">
        <v>45464</v>
      </c>
    </row>
    <row r="44972" spans="1:1" x14ac:dyDescent="0.2">
      <c r="A44972" s="188" t="s">
        <v>45465</v>
      </c>
    </row>
    <row r="44973" spans="1:1" x14ac:dyDescent="0.2">
      <c r="A44973" s="188" t="s">
        <v>45466</v>
      </c>
    </row>
    <row r="44974" spans="1:1" x14ac:dyDescent="0.2">
      <c r="A44974" s="188" t="s">
        <v>45467</v>
      </c>
    </row>
    <row r="44975" spans="1:1" x14ac:dyDescent="0.2">
      <c r="A44975" s="188" t="s">
        <v>45468</v>
      </c>
    </row>
    <row r="44976" spans="1:1" x14ac:dyDescent="0.2">
      <c r="A44976" s="188" t="s">
        <v>45469</v>
      </c>
    </row>
    <row r="44977" spans="1:1" x14ac:dyDescent="0.2">
      <c r="A44977" s="188" t="s">
        <v>45470</v>
      </c>
    </row>
    <row r="44978" spans="1:1" x14ac:dyDescent="0.2">
      <c r="A44978" s="188" t="s">
        <v>45471</v>
      </c>
    </row>
    <row r="44979" spans="1:1" x14ac:dyDescent="0.2">
      <c r="A44979" s="188" t="s">
        <v>45472</v>
      </c>
    </row>
    <row r="44980" spans="1:1" x14ac:dyDescent="0.2">
      <c r="A44980" s="188" t="s">
        <v>45473</v>
      </c>
    </row>
    <row r="44981" spans="1:1" x14ac:dyDescent="0.2">
      <c r="A44981" s="188" t="s">
        <v>45474</v>
      </c>
    </row>
    <row r="44982" spans="1:1" x14ac:dyDescent="0.2">
      <c r="A44982" s="188" t="s">
        <v>45475</v>
      </c>
    </row>
    <row r="44983" spans="1:1" x14ac:dyDescent="0.2">
      <c r="A44983" s="188" t="s">
        <v>45476</v>
      </c>
    </row>
    <row r="44984" spans="1:1" x14ac:dyDescent="0.2">
      <c r="A44984" s="188" t="s">
        <v>45477</v>
      </c>
    </row>
    <row r="44985" spans="1:1" x14ac:dyDescent="0.2">
      <c r="A44985" s="188" t="s">
        <v>45478</v>
      </c>
    </row>
    <row r="44986" spans="1:1" x14ac:dyDescent="0.2">
      <c r="A44986" s="188" t="s">
        <v>45479</v>
      </c>
    </row>
    <row r="44987" spans="1:1" x14ac:dyDescent="0.2">
      <c r="A44987" s="188" t="s">
        <v>45480</v>
      </c>
    </row>
    <row r="44988" spans="1:1" x14ac:dyDescent="0.2">
      <c r="A44988" s="188" t="s">
        <v>45481</v>
      </c>
    </row>
    <row r="44989" spans="1:1" x14ac:dyDescent="0.2">
      <c r="A44989" s="188" t="s">
        <v>45482</v>
      </c>
    </row>
    <row r="44990" spans="1:1" x14ac:dyDescent="0.2">
      <c r="A44990" s="188" t="s">
        <v>45483</v>
      </c>
    </row>
    <row r="44991" spans="1:1" x14ac:dyDescent="0.2">
      <c r="A44991" s="188" t="s">
        <v>45484</v>
      </c>
    </row>
    <row r="44992" spans="1:1" x14ac:dyDescent="0.2">
      <c r="A44992" s="188" t="s">
        <v>45485</v>
      </c>
    </row>
    <row r="44993" spans="1:1" x14ac:dyDescent="0.2">
      <c r="A44993" s="188" t="s">
        <v>45486</v>
      </c>
    </row>
    <row r="44994" spans="1:1" x14ac:dyDescent="0.2">
      <c r="A44994" s="188" t="s">
        <v>45487</v>
      </c>
    </row>
    <row r="44995" spans="1:1" x14ac:dyDescent="0.2">
      <c r="A44995" s="188" t="s">
        <v>45488</v>
      </c>
    </row>
    <row r="44996" spans="1:1" x14ac:dyDescent="0.2">
      <c r="A44996" s="188" t="s">
        <v>45489</v>
      </c>
    </row>
    <row r="44997" spans="1:1" x14ac:dyDescent="0.2">
      <c r="A44997" s="188" t="s">
        <v>45490</v>
      </c>
    </row>
    <row r="44998" spans="1:1" x14ac:dyDescent="0.2">
      <c r="A44998" s="188" t="s">
        <v>45491</v>
      </c>
    </row>
    <row r="44999" spans="1:1" x14ac:dyDescent="0.2">
      <c r="A44999" s="188" t="s">
        <v>45492</v>
      </c>
    </row>
    <row r="45000" spans="1:1" x14ac:dyDescent="0.2">
      <c r="A45000" s="188" t="s">
        <v>45493</v>
      </c>
    </row>
    <row r="45001" spans="1:1" x14ac:dyDescent="0.2">
      <c r="A45001" s="188" t="s">
        <v>45494</v>
      </c>
    </row>
    <row r="45002" spans="1:1" x14ac:dyDescent="0.2">
      <c r="A45002" s="188" t="s">
        <v>45495</v>
      </c>
    </row>
    <row r="45003" spans="1:1" x14ac:dyDescent="0.2">
      <c r="A45003" s="188" t="s">
        <v>45496</v>
      </c>
    </row>
    <row r="45004" spans="1:1" x14ac:dyDescent="0.2">
      <c r="A45004" s="188" t="s">
        <v>45497</v>
      </c>
    </row>
    <row r="45005" spans="1:1" x14ac:dyDescent="0.2">
      <c r="A45005" s="188" t="s">
        <v>45498</v>
      </c>
    </row>
    <row r="45006" spans="1:1" x14ac:dyDescent="0.2">
      <c r="A45006" s="188" t="s">
        <v>45499</v>
      </c>
    </row>
    <row r="45007" spans="1:1" x14ac:dyDescent="0.2">
      <c r="A45007" s="188" t="s">
        <v>45500</v>
      </c>
    </row>
    <row r="45008" spans="1:1" x14ac:dyDescent="0.2">
      <c r="A45008" s="188" t="s">
        <v>45501</v>
      </c>
    </row>
    <row r="45009" spans="1:1" x14ac:dyDescent="0.2">
      <c r="A45009" s="188" t="s">
        <v>45502</v>
      </c>
    </row>
    <row r="45010" spans="1:1" x14ac:dyDescent="0.2">
      <c r="A45010" s="188" t="s">
        <v>45503</v>
      </c>
    </row>
    <row r="45011" spans="1:1" x14ac:dyDescent="0.2">
      <c r="A45011" s="188" t="s">
        <v>45504</v>
      </c>
    </row>
    <row r="45012" spans="1:1" x14ac:dyDescent="0.2">
      <c r="A45012" s="188" t="s">
        <v>45505</v>
      </c>
    </row>
    <row r="45013" spans="1:1" x14ac:dyDescent="0.2">
      <c r="A45013" s="188" t="s">
        <v>45506</v>
      </c>
    </row>
    <row r="45014" spans="1:1" x14ac:dyDescent="0.2">
      <c r="A45014" s="188" t="s">
        <v>45507</v>
      </c>
    </row>
    <row r="45015" spans="1:1" x14ac:dyDescent="0.2">
      <c r="A45015" s="188" t="s">
        <v>45508</v>
      </c>
    </row>
    <row r="45016" spans="1:1" x14ac:dyDescent="0.2">
      <c r="A45016" s="188" t="s">
        <v>45509</v>
      </c>
    </row>
    <row r="45017" spans="1:1" x14ac:dyDescent="0.2">
      <c r="A45017" s="188" t="s">
        <v>45510</v>
      </c>
    </row>
    <row r="45018" spans="1:1" x14ac:dyDescent="0.2">
      <c r="A45018" s="188" t="s">
        <v>45511</v>
      </c>
    </row>
    <row r="45019" spans="1:1" x14ac:dyDescent="0.2">
      <c r="A45019" s="188" t="s">
        <v>45512</v>
      </c>
    </row>
    <row r="45020" spans="1:1" x14ac:dyDescent="0.2">
      <c r="A45020" s="188" t="s">
        <v>45513</v>
      </c>
    </row>
    <row r="45021" spans="1:1" x14ac:dyDescent="0.2">
      <c r="A45021" s="188" t="s">
        <v>45514</v>
      </c>
    </row>
    <row r="45022" spans="1:1" x14ac:dyDescent="0.2">
      <c r="A45022" s="188" t="s">
        <v>45515</v>
      </c>
    </row>
    <row r="45023" spans="1:1" x14ac:dyDescent="0.2">
      <c r="A45023" s="188" t="s">
        <v>45516</v>
      </c>
    </row>
    <row r="45024" spans="1:1" x14ac:dyDescent="0.2">
      <c r="A45024" s="188" t="s">
        <v>45517</v>
      </c>
    </row>
    <row r="45025" spans="1:1" x14ac:dyDescent="0.2">
      <c r="A45025" s="188" t="s">
        <v>45518</v>
      </c>
    </row>
    <row r="45026" spans="1:1" x14ac:dyDescent="0.2">
      <c r="A45026" s="188" t="s">
        <v>45519</v>
      </c>
    </row>
    <row r="45027" spans="1:1" x14ac:dyDescent="0.2">
      <c r="A45027" s="188" t="s">
        <v>45520</v>
      </c>
    </row>
    <row r="45028" spans="1:1" x14ac:dyDescent="0.2">
      <c r="A45028" s="188" t="s">
        <v>45521</v>
      </c>
    </row>
    <row r="45029" spans="1:1" x14ac:dyDescent="0.2">
      <c r="A45029" s="188" t="s">
        <v>45522</v>
      </c>
    </row>
    <row r="45030" spans="1:1" x14ac:dyDescent="0.2">
      <c r="A45030" s="188" t="s">
        <v>45523</v>
      </c>
    </row>
    <row r="45031" spans="1:1" x14ac:dyDescent="0.2">
      <c r="A45031" s="188" t="s">
        <v>45524</v>
      </c>
    </row>
    <row r="45032" spans="1:1" x14ac:dyDescent="0.2">
      <c r="A45032" s="188" t="s">
        <v>45525</v>
      </c>
    </row>
    <row r="45033" spans="1:1" x14ac:dyDescent="0.2">
      <c r="A45033" s="188" t="s">
        <v>45526</v>
      </c>
    </row>
    <row r="45034" spans="1:1" x14ac:dyDescent="0.2">
      <c r="A45034" s="188" t="s">
        <v>45527</v>
      </c>
    </row>
    <row r="45035" spans="1:1" x14ac:dyDescent="0.2">
      <c r="A45035" s="188" t="s">
        <v>45528</v>
      </c>
    </row>
    <row r="45036" spans="1:1" x14ac:dyDescent="0.2">
      <c r="A45036" s="188" t="s">
        <v>45529</v>
      </c>
    </row>
    <row r="45037" spans="1:1" x14ac:dyDescent="0.2">
      <c r="A45037" s="188" t="s">
        <v>45530</v>
      </c>
    </row>
    <row r="45038" spans="1:1" x14ac:dyDescent="0.2">
      <c r="A45038" s="188" t="s">
        <v>45531</v>
      </c>
    </row>
    <row r="45039" spans="1:1" x14ac:dyDescent="0.2">
      <c r="A45039" s="188" t="s">
        <v>45532</v>
      </c>
    </row>
    <row r="45040" spans="1:1" x14ac:dyDescent="0.2">
      <c r="A45040" s="188" t="s">
        <v>45533</v>
      </c>
    </row>
    <row r="45041" spans="1:1" x14ac:dyDescent="0.2">
      <c r="A45041" s="188" t="s">
        <v>45534</v>
      </c>
    </row>
    <row r="45042" spans="1:1" x14ac:dyDescent="0.2">
      <c r="A45042" s="188" t="s">
        <v>45535</v>
      </c>
    </row>
    <row r="45043" spans="1:1" x14ac:dyDescent="0.2">
      <c r="A45043" s="188" t="s">
        <v>45536</v>
      </c>
    </row>
    <row r="45044" spans="1:1" x14ac:dyDescent="0.2">
      <c r="A45044" s="188" t="s">
        <v>45537</v>
      </c>
    </row>
    <row r="45045" spans="1:1" x14ac:dyDescent="0.2">
      <c r="A45045" s="188" t="s">
        <v>45538</v>
      </c>
    </row>
    <row r="45046" spans="1:1" x14ac:dyDescent="0.2">
      <c r="A45046" s="188" t="s">
        <v>45539</v>
      </c>
    </row>
    <row r="45047" spans="1:1" x14ac:dyDescent="0.2">
      <c r="A45047" s="188" t="s">
        <v>45540</v>
      </c>
    </row>
    <row r="45048" spans="1:1" x14ac:dyDescent="0.2">
      <c r="A45048" s="188" t="s">
        <v>45541</v>
      </c>
    </row>
    <row r="45049" spans="1:1" x14ac:dyDescent="0.2">
      <c r="A45049" s="188" t="s">
        <v>45542</v>
      </c>
    </row>
    <row r="45050" spans="1:1" x14ac:dyDescent="0.2">
      <c r="A45050" s="188" t="s">
        <v>45543</v>
      </c>
    </row>
    <row r="45051" spans="1:1" x14ac:dyDescent="0.2">
      <c r="A45051" s="188" t="s">
        <v>45544</v>
      </c>
    </row>
    <row r="45052" spans="1:1" x14ac:dyDescent="0.2">
      <c r="A45052" s="188" t="s">
        <v>45545</v>
      </c>
    </row>
    <row r="45053" spans="1:1" x14ac:dyDescent="0.2">
      <c r="A45053" s="188" t="s">
        <v>45546</v>
      </c>
    </row>
    <row r="45054" spans="1:1" x14ac:dyDescent="0.2">
      <c r="A45054" s="188" t="s">
        <v>45547</v>
      </c>
    </row>
    <row r="45055" spans="1:1" x14ac:dyDescent="0.2">
      <c r="A45055" s="188" t="s">
        <v>45548</v>
      </c>
    </row>
    <row r="45056" spans="1:1" x14ac:dyDescent="0.2">
      <c r="A45056" s="188" t="s">
        <v>45549</v>
      </c>
    </row>
    <row r="45057" spans="1:1" x14ac:dyDescent="0.2">
      <c r="A45057" s="188" t="s">
        <v>45550</v>
      </c>
    </row>
    <row r="45058" spans="1:1" x14ac:dyDescent="0.2">
      <c r="A45058" s="188" t="s">
        <v>45551</v>
      </c>
    </row>
    <row r="45059" spans="1:1" x14ac:dyDescent="0.2">
      <c r="A45059" s="188" t="s">
        <v>45552</v>
      </c>
    </row>
    <row r="45060" spans="1:1" x14ac:dyDescent="0.2">
      <c r="A45060" s="188" t="s">
        <v>45553</v>
      </c>
    </row>
    <row r="45061" spans="1:1" x14ac:dyDescent="0.2">
      <c r="A45061" s="188" t="s">
        <v>45554</v>
      </c>
    </row>
    <row r="45062" spans="1:1" x14ac:dyDescent="0.2">
      <c r="A45062" s="188" t="s">
        <v>45555</v>
      </c>
    </row>
    <row r="45063" spans="1:1" x14ac:dyDescent="0.2">
      <c r="A45063" s="188" t="s">
        <v>45556</v>
      </c>
    </row>
    <row r="45064" spans="1:1" x14ac:dyDescent="0.2">
      <c r="A45064" s="188" t="s">
        <v>45557</v>
      </c>
    </row>
    <row r="45065" spans="1:1" x14ac:dyDescent="0.2">
      <c r="A45065" s="188" t="s">
        <v>45558</v>
      </c>
    </row>
    <row r="45066" spans="1:1" x14ac:dyDescent="0.2">
      <c r="A45066" s="188" t="s">
        <v>45559</v>
      </c>
    </row>
    <row r="45067" spans="1:1" x14ac:dyDescent="0.2">
      <c r="A45067" s="188" t="s">
        <v>45560</v>
      </c>
    </row>
    <row r="45068" spans="1:1" x14ac:dyDescent="0.2">
      <c r="A45068" s="188" t="s">
        <v>45561</v>
      </c>
    </row>
    <row r="45069" spans="1:1" x14ac:dyDescent="0.2">
      <c r="A45069" s="188" t="s">
        <v>45562</v>
      </c>
    </row>
    <row r="45070" spans="1:1" x14ac:dyDescent="0.2">
      <c r="A45070" s="188" t="s">
        <v>45563</v>
      </c>
    </row>
    <row r="45071" spans="1:1" x14ac:dyDescent="0.2">
      <c r="A45071" s="188" t="s">
        <v>45564</v>
      </c>
    </row>
    <row r="45072" spans="1:1" x14ac:dyDescent="0.2">
      <c r="A45072" s="188" t="s">
        <v>45565</v>
      </c>
    </row>
    <row r="45073" spans="1:1" x14ac:dyDescent="0.2">
      <c r="A45073" s="188" t="s">
        <v>45566</v>
      </c>
    </row>
    <row r="45074" spans="1:1" x14ac:dyDescent="0.2">
      <c r="A45074" s="188" t="s">
        <v>45567</v>
      </c>
    </row>
    <row r="45075" spans="1:1" x14ac:dyDescent="0.2">
      <c r="A45075" s="188" t="s">
        <v>45568</v>
      </c>
    </row>
    <row r="45076" spans="1:1" x14ac:dyDescent="0.2">
      <c r="A45076" s="188" t="s">
        <v>45569</v>
      </c>
    </row>
    <row r="45077" spans="1:1" x14ac:dyDescent="0.2">
      <c r="A45077" s="188" t="s">
        <v>45570</v>
      </c>
    </row>
    <row r="45078" spans="1:1" x14ac:dyDescent="0.2">
      <c r="A45078" s="188" t="s">
        <v>45571</v>
      </c>
    </row>
    <row r="45079" spans="1:1" x14ac:dyDescent="0.2">
      <c r="A45079" s="188" t="s">
        <v>45572</v>
      </c>
    </row>
    <row r="45080" spans="1:1" x14ac:dyDescent="0.2">
      <c r="A45080" s="188" t="s">
        <v>45573</v>
      </c>
    </row>
    <row r="45081" spans="1:1" x14ac:dyDescent="0.2">
      <c r="A45081" s="188" t="s">
        <v>45574</v>
      </c>
    </row>
    <row r="45082" spans="1:1" x14ac:dyDescent="0.2">
      <c r="A45082" s="188" t="s">
        <v>45575</v>
      </c>
    </row>
    <row r="45083" spans="1:1" x14ac:dyDescent="0.2">
      <c r="A45083" s="188" t="s">
        <v>45576</v>
      </c>
    </row>
    <row r="45084" spans="1:1" x14ac:dyDescent="0.2">
      <c r="A45084" s="188" t="s">
        <v>45577</v>
      </c>
    </row>
    <row r="45085" spans="1:1" x14ac:dyDescent="0.2">
      <c r="A45085" s="188" t="s">
        <v>45578</v>
      </c>
    </row>
    <row r="45086" spans="1:1" x14ac:dyDescent="0.2">
      <c r="A45086" s="188" t="s">
        <v>45579</v>
      </c>
    </row>
    <row r="45087" spans="1:1" x14ac:dyDescent="0.2">
      <c r="A45087" s="188" t="s">
        <v>45580</v>
      </c>
    </row>
    <row r="45088" spans="1:1" x14ac:dyDescent="0.2">
      <c r="A45088" s="188" t="s">
        <v>45581</v>
      </c>
    </row>
    <row r="45089" spans="1:1" x14ac:dyDescent="0.2">
      <c r="A45089" s="188" t="s">
        <v>45582</v>
      </c>
    </row>
    <row r="45090" spans="1:1" x14ac:dyDescent="0.2">
      <c r="A45090" s="188" t="s">
        <v>45583</v>
      </c>
    </row>
    <row r="45091" spans="1:1" x14ac:dyDescent="0.2">
      <c r="A45091" s="188" t="s">
        <v>45584</v>
      </c>
    </row>
    <row r="45092" spans="1:1" x14ac:dyDescent="0.2">
      <c r="A45092" s="188" t="s">
        <v>45585</v>
      </c>
    </row>
    <row r="45093" spans="1:1" x14ac:dyDescent="0.2">
      <c r="A45093" s="188" t="s">
        <v>45586</v>
      </c>
    </row>
    <row r="45094" spans="1:1" x14ac:dyDescent="0.2">
      <c r="A45094" s="188" t="s">
        <v>45587</v>
      </c>
    </row>
    <row r="45095" spans="1:1" x14ac:dyDescent="0.2">
      <c r="A45095" s="188" t="s">
        <v>45588</v>
      </c>
    </row>
    <row r="45096" spans="1:1" x14ac:dyDescent="0.2">
      <c r="A45096" s="188" t="s">
        <v>45589</v>
      </c>
    </row>
    <row r="45097" spans="1:1" x14ac:dyDescent="0.2">
      <c r="A45097" s="188" t="s">
        <v>45590</v>
      </c>
    </row>
    <row r="45098" spans="1:1" x14ac:dyDescent="0.2">
      <c r="A45098" s="188" t="s">
        <v>45591</v>
      </c>
    </row>
    <row r="45099" spans="1:1" x14ac:dyDescent="0.2">
      <c r="A45099" s="188" t="s">
        <v>45592</v>
      </c>
    </row>
    <row r="45100" spans="1:1" x14ac:dyDescent="0.2">
      <c r="A45100" s="188" t="s">
        <v>45593</v>
      </c>
    </row>
    <row r="45101" spans="1:1" x14ac:dyDescent="0.2">
      <c r="A45101" s="188" t="s">
        <v>45594</v>
      </c>
    </row>
    <row r="45102" spans="1:1" x14ac:dyDescent="0.2">
      <c r="A45102" s="188" t="s">
        <v>45595</v>
      </c>
    </row>
    <row r="45103" spans="1:1" x14ac:dyDescent="0.2">
      <c r="A45103" s="188" t="s">
        <v>45596</v>
      </c>
    </row>
    <row r="45104" spans="1:1" x14ac:dyDescent="0.2">
      <c r="A45104" s="188" t="s">
        <v>45597</v>
      </c>
    </row>
    <row r="45105" spans="1:1" x14ac:dyDescent="0.2">
      <c r="A45105" s="188" t="s">
        <v>45598</v>
      </c>
    </row>
    <row r="45106" spans="1:1" x14ac:dyDescent="0.2">
      <c r="A45106" s="188" t="s">
        <v>45599</v>
      </c>
    </row>
    <row r="45107" spans="1:1" x14ac:dyDescent="0.2">
      <c r="A45107" s="188" t="s">
        <v>45600</v>
      </c>
    </row>
    <row r="45108" spans="1:1" x14ac:dyDescent="0.2">
      <c r="A45108" s="188" t="s">
        <v>45601</v>
      </c>
    </row>
    <row r="45109" spans="1:1" x14ac:dyDescent="0.2">
      <c r="A45109" s="188" t="s">
        <v>45602</v>
      </c>
    </row>
    <row r="45110" spans="1:1" x14ac:dyDescent="0.2">
      <c r="A45110" s="188" t="s">
        <v>45603</v>
      </c>
    </row>
    <row r="45111" spans="1:1" x14ac:dyDescent="0.2">
      <c r="A45111" s="188" t="s">
        <v>45604</v>
      </c>
    </row>
    <row r="45112" spans="1:1" x14ac:dyDescent="0.2">
      <c r="A45112" s="188" t="s">
        <v>45605</v>
      </c>
    </row>
    <row r="45113" spans="1:1" x14ac:dyDescent="0.2">
      <c r="A45113" s="188" t="s">
        <v>45606</v>
      </c>
    </row>
    <row r="45114" spans="1:1" x14ac:dyDescent="0.2">
      <c r="A45114" s="188" t="s">
        <v>45607</v>
      </c>
    </row>
    <row r="45115" spans="1:1" x14ac:dyDescent="0.2">
      <c r="A45115" s="188" t="s">
        <v>45608</v>
      </c>
    </row>
    <row r="45116" spans="1:1" x14ac:dyDescent="0.2">
      <c r="A45116" s="188" t="s">
        <v>45609</v>
      </c>
    </row>
    <row r="45117" spans="1:1" x14ac:dyDescent="0.2">
      <c r="A45117" s="188" t="s">
        <v>45610</v>
      </c>
    </row>
    <row r="45118" spans="1:1" x14ac:dyDescent="0.2">
      <c r="A45118" s="188" t="s">
        <v>45611</v>
      </c>
    </row>
    <row r="45119" spans="1:1" x14ac:dyDescent="0.2">
      <c r="A45119" s="188" t="s">
        <v>45612</v>
      </c>
    </row>
    <row r="45120" spans="1:1" x14ac:dyDescent="0.2">
      <c r="A45120" s="188" t="s">
        <v>45613</v>
      </c>
    </row>
    <row r="45121" spans="1:1" x14ac:dyDescent="0.2">
      <c r="A45121" s="188" t="s">
        <v>45614</v>
      </c>
    </row>
    <row r="45122" spans="1:1" x14ac:dyDescent="0.2">
      <c r="A45122" s="188" t="s">
        <v>45615</v>
      </c>
    </row>
    <row r="45123" spans="1:1" x14ac:dyDescent="0.2">
      <c r="A45123" s="188" t="s">
        <v>45616</v>
      </c>
    </row>
    <row r="45124" spans="1:1" x14ac:dyDescent="0.2">
      <c r="A45124" s="188" t="s">
        <v>45617</v>
      </c>
    </row>
    <row r="45125" spans="1:1" x14ac:dyDescent="0.2">
      <c r="A45125" s="188" t="s">
        <v>45618</v>
      </c>
    </row>
    <row r="45126" spans="1:1" x14ac:dyDescent="0.2">
      <c r="A45126" s="188" t="s">
        <v>45619</v>
      </c>
    </row>
    <row r="45127" spans="1:1" x14ac:dyDescent="0.2">
      <c r="A45127" s="188" t="s">
        <v>45620</v>
      </c>
    </row>
    <row r="45128" spans="1:1" x14ac:dyDescent="0.2">
      <c r="A45128" s="188" t="s">
        <v>45621</v>
      </c>
    </row>
    <row r="45129" spans="1:1" x14ac:dyDescent="0.2">
      <c r="A45129" s="188" t="s">
        <v>45622</v>
      </c>
    </row>
    <row r="45130" spans="1:1" x14ac:dyDescent="0.2">
      <c r="A45130" s="188" t="s">
        <v>45623</v>
      </c>
    </row>
    <row r="45131" spans="1:1" x14ac:dyDescent="0.2">
      <c r="A45131" s="188" t="s">
        <v>45624</v>
      </c>
    </row>
    <row r="45132" spans="1:1" x14ac:dyDescent="0.2">
      <c r="A45132" s="188" t="s">
        <v>45625</v>
      </c>
    </row>
    <row r="45133" spans="1:1" x14ac:dyDescent="0.2">
      <c r="A45133" s="188" t="s">
        <v>45626</v>
      </c>
    </row>
    <row r="45134" spans="1:1" x14ac:dyDescent="0.2">
      <c r="A45134" s="188" t="s">
        <v>45627</v>
      </c>
    </row>
    <row r="45135" spans="1:1" x14ac:dyDescent="0.2">
      <c r="A45135" s="188" t="s">
        <v>45628</v>
      </c>
    </row>
    <row r="45136" spans="1:1" x14ac:dyDescent="0.2">
      <c r="A45136" s="188" t="s">
        <v>45629</v>
      </c>
    </row>
    <row r="45137" spans="1:1" x14ac:dyDescent="0.2">
      <c r="A45137" s="188" t="s">
        <v>45630</v>
      </c>
    </row>
    <row r="45138" spans="1:1" x14ac:dyDescent="0.2">
      <c r="A45138" s="188" t="s">
        <v>45631</v>
      </c>
    </row>
    <row r="45139" spans="1:1" x14ac:dyDescent="0.2">
      <c r="A45139" s="188" t="s">
        <v>45632</v>
      </c>
    </row>
    <row r="45140" spans="1:1" x14ac:dyDescent="0.2">
      <c r="A45140" s="188" t="s">
        <v>45633</v>
      </c>
    </row>
    <row r="45141" spans="1:1" x14ac:dyDescent="0.2">
      <c r="A45141" s="188" t="s">
        <v>45634</v>
      </c>
    </row>
    <row r="45142" spans="1:1" x14ac:dyDescent="0.2">
      <c r="A45142" s="188" t="s">
        <v>45635</v>
      </c>
    </row>
    <row r="45143" spans="1:1" x14ac:dyDescent="0.2">
      <c r="A45143" s="188" t="s">
        <v>45636</v>
      </c>
    </row>
    <row r="45144" spans="1:1" x14ac:dyDescent="0.2">
      <c r="A45144" s="188" t="s">
        <v>45637</v>
      </c>
    </row>
    <row r="45145" spans="1:1" x14ac:dyDescent="0.2">
      <c r="A45145" s="188" t="s">
        <v>45638</v>
      </c>
    </row>
    <row r="45146" spans="1:1" x14ac:dyDescent="0.2">
      <c r="A45146" s="188" t="s">
        <v>45639</v>
      </c>
    </row>
    <row r="45147" spans="1:1" x14ac:dyDescent="0.2">
      <c r="A45147" s="188" t="s">
        <v>45640</v>
      </c>
    </row>
    <row r="45148" spans="1:1" x14ac:dyDescent="0.2">
      <c r="A45148" s="188" t="s">
        <v>45641</v>
      </c>
    </row>
    <row r="45149" spans="1:1" x14ac:dyDescent="0.2">
      <c r="A45149" s="188" t="s">
        <v>45642</v>
      </c>
    </row>
    <row r="45150" spans="1:1" x14ac:dyDescent="0.2">
      <c r="A45150" s="188" t="s">
        <v>45643</v>
      </c>
    </row>
    <row r="45151" spans="1:1" x14ac:dyDescent="0.2">
      <c r="A45151" s="188" t="s">
        <v>45644</v>
      </c>
    </row>
    <row r="45152" spans="1:1" x14ac:dyDescent="0.2">
      <c r="A45152" s="188" t="s">
        <v>45645</v>
      </c>
    </row>
    <row r="45153" spans="1:1" x14ac:dyDescent="0.2">
      <c r="A45153" s="188" t="s">
        <v>45646</v>
      </c>
    </row>
    <row r="45154" spans="1:1" x14ac:dyDescent="0.2">
      <c r="A45154" s="188" t="s">
        <v>45647</v>
      </c>
    </row>
    <row r="45155" spans="1:1" x14ac:dyDescent="0.2">
      <c r="A45155" s="188" t="s">
        <v>45648</v>
      </c>
    </row>
    <row r="45156" spans="1:1" x14ac:dyDescent="0.2">
      <c r="A45156" s="188" t="s">
        <v>45649</v>
      </c>
    </row>
    <row r="45157" spans="1:1" x14ac:dyDescent="0.2">
      <c r="A45157" s="188" t="s">
        <v>45650</v>
      </c>
    </row>
    <row r="45158" spans="1:1" x14ac:dyDescent="0.2">
      <c r="A45158" s="188" t="s">
        <v>45651</v>
      </c>
    </row>
    <row r="45159" spans="1:1" x14ac:dyDescent="0.2">
      <c r="A45159" s="188" t="s">
        <v>45652</v>
      </c>
    </row>
    <row r="45160" spans="1:1" x14ac:dyDescent="0.2">
      <c r="A45160" s="188" t="s">
        <v>45653</v>
      </c>
    </row>
    <row r="45161" spans="1:1" x14ac:dyDescent="0.2">
      <c r="A45161" s="188" t="s">
        <v>45654</v>
      </c>
    </row>
    <row r="45162" spans="1:1" x14ac:dyDescent="0.2">
      <c r="A45162" s="188" t="s">
        <v>45655</v>
      </c>
    </row>
    <row r="45163" spans="1:1" x14ac:dyDescent="0.2">
      <c r="A45163" s="188" t="s">
        <v>45656</v>
      </c>
    </row>
    <row r="45164" spans="1:1" x14ac:dyDescent="0.2">
      <c r="A45164" s="188" t="s">
        <v>45657</v>
      </c>
    </row>
    <row r="45165" spans="1:1" x14ac:dyDescent="0.2">
      <c r="A45165" s="188" t="s">
        <v>45658</v>
      </c>
    </row>
    <row r="45166" spans="1:1" x14ac:dyDescent="0.2">
      <c r="A45166" s="188" t="s">
        <v>45659</v>
      </c>
    </row>
    <row r="45167" spans="1:1" x14ac:dyDescent="0.2">
      <c r="A45167" s="188" t="s">
        <v>45660</v>
      </c>
    </row>
    <row r="45168" spans="1:1" x14ac:dyDescent="0.2">
      <c r="A45168" s="188" t="s">
        <v>45661</v>
      </c>
    </row>
    <row r="45169" spans="1:1" x14ac:dyDescent="0.2">
      <c r="A45169" s="188" t="s">
        <v>45662</v>
      </c>
    </row>
    <row r="45170" spans="1:1" x14ac:dyDescent="0.2">
      <c r="A45170" s="188" t="s">
        <v>45663</v>
      </c>
    </row>
    <row r="45171" spans="1:1" x14ac:dyDescent="0.2">
      <c r="A45171" s="188" t="s">
        <v>45664</v>
      </c>
    </row>
    <row r="45172" spans="1:1" x14ac:dyDescent="0.2">
      <c r="A45172" s="188" t="s">
        <v>45665</v>
      </c>
    </row>
    <row r="45173" spans="1:1" x14ac:dyDescent="0.2">
      <c r="A45173" s="188" t="s">
        <v>45666</v>
      </c>
    </row>
    <row r="45174" spans="1:1" x14ac:dyDescent="0.2">
      <c r="A45174" s="188" t="s">
        <v>45667</v>
      </c>
    </row>
    <row r="45175" spans="1:1" x14ac:dyDescent="0.2">
      <c r="A45175" s="188" t="s">
        <v>45668</v>
      </c>
    </row>
    <row r="45176" spans="1:1" x14ac:dyDescent="0.2">
      <c r="A45176" s="188" t="s">
        <v>45669</v>
      </c>
    </row>
    <row r="45177" spans="1:1" x14ac:dyDescent="0.2">
      <c r="A45177" s="188" t="s">
        <v>45670</v>
      </c>
    </row>
    <row r="45178" spans="1:1" x14ac:dyDescent="0.2">
      <c r="A45178" s="188" t="s">
        <v>45671</v>
      </c>
    </row>
    <row r="45179" spans="1:1" x14ac:dyDescent="0.2">
      <c r="A45179" s="188" t="s">
        <v>45672</v>
      </c>
    </row>
    <row r="45180" spans="1:1" x14ac:dyDescent="0.2">
      <c r="A45180" s="188" t="s">
        <v>45673</v>
      </c>
    </row>
    <row r="45181" spans="1:1" x14ac:dyDescent="0.2">
      <c r="A45181" s="188" t="s">
        <v>45674</v>
      </c>
    </row>
    <row r="45182" spans="1:1" x14ac:dyDescent="0.2">
      <c r="A45182" s="188" t="s">
        <v>45675</v>
      </c>
    </row>
    <row r="45183" spans="1:1" x14ac:dyDescent="0.2">
      <c r="A45183" s="188" t="s">
        <v>45676</v>
      </c>
    </row>
    <row r="45184" spans="1:1" x14ac:dyDescent="0.2">
      <c r="A45184" s="188" t="s">
        <v>45677</v>
      </c>
    </row>
    <row r="45185" spans="1:1" x14ac:dyDescent="0.2">
      <c r="A45185" s="188" t="s">
        <v>45678</v>
      </c>
    </row>
    <row r="45186" spans="1:1" x14ac:dyDescent="0.2">
      <c r="A45186" s="188" t="s">
        <v>45679</v>
      </c>
    </row>
    <row r="45187" spans="1:1" x14ac:dyDescent="0.2">
      <c r="A45187" s="188" t="s">
        <v>45680</v>
      </c>
    </row>
    <row r="45188" spans="1:1" x14ac:dyDescent="0.2">
      <c r="A45188" s="188" t="s">
        <v>45681</v>
      </c>
    </row>
    <row r="45189" spans="1:1" x14ac:dyDescent="0.2">
      <c r="A45189" s="188" t="s">
        <v>45682</v>
      </c>
    </row>
    <row r="45190" spans="1:1" x14ac:dyDescent="0.2">
      <c r="A45190" s="188" t="s">
        <v>45683</v>
      </c>
    </row>
    <row r="45191" spans="1:1" x14ac:dyDescent="0.2">
      <c r="A45191" s="188" t="s">
        <v>45684</v>
      </c>
    </row>
    <row r="45192" spans="1:1" x14ac:dyDescent="0.2">
      <c r="A45192" s="188" t="s">
        <v>45685</v>
      </c>
    </row>
    <row r="45193" spans="1:1" x14ac:dyDescent="0.2">
      <c r="A45193" s="188" t="s">
        <v>45686</v>
      </c>
    </row>
    <row r="45194" spans="1:1" x14ac:dyDescent="0.2">
      <c r="A45194" s="188" t="s">
        <v>45687</v>
      </c>
    </row>
    <row r="45195" spans="1:1" x14ac:dyDescent="0.2">
      <c r="A45195" s="188" t="s">
        <v>45688</v>
      </c>
    </row>
    <row r="45196" spans="1:1" x14ac:dyDescent="0.2">
      <c r="A45196" s="188" t="s">
        <v>45689</v>
      </c>
    </row>
    <row r="45197" spans="1:1" x14ac:dyDescent="0.2">
      <c r="A45197" s="188" t="s">
        <v>45690</v>
      </c>
    </row>
    <row r="45198" spans="1:1" x14ac:dyDescent="0.2">
      <c r="A45198" s="188" t="s">
        <v>45691</v>
      </c>
    </row>
    <row r="45199" spans="1:1" x14ac:dyDescent="0.2">
      <c r="A45199" s="188" t="s">
        <v>45692</v>
      </c>
    </row>
    <row r="45200" spans="1:1" x14ac:dyDescent="0.2">
      <c r="A45200" s="188" t="s">
        <v>45693</v>
      </c>
    </row>
    <row r="45201" spans="1:1" x14ac:dyDescent="0.2">
      <c r="A45201" s="188" t="s">
        <v>45694</v>
      </c>
    </row>
    <row r="45202" spans="1:1" x14ac:dyDescent="0.2">
      <c r="A45202" s="188" t="s">
        <v>45695</v>
      </c>
    </row>
    <row r="45203" spans="1:1" x14ac:dyDescent="0.2">
      <c r="A45203" s="188" t="s">
        <v>45696</v>
      </c>
    </row>
    <row r="45204" spans="1:1" x14ac:dyDescent="0.2">
      <c r="A45204" s="188" t="s">
        <v>45697</v>
      </c>
    </row>
    <row r="45205" spans="1:1" x14ac:dyDescent="0.2">
      <c r="A45205" s="188" t="s">
        <v>45698</v>
      </c>
    </row>
    <row r="45206" spans="1:1" x14ac:dyDescent="0.2">
      <c r="A45206" s="188" t="s">
        <v>45699</v>
      </c>
    </row>
    <row r="45207" spans="1:1" x14ac:dyDescent="0.2">
      <c r="A45207" s="188" t="s">
        <v>45700</v>
      </c>
    </row>
    <row r="45208" spans="1:1" x14ac:dyDescent="0.2">
      <c r="A45208" s="188" t="s">
        <v>45701</v>
      </c>
    </row>
    <row r="45209" spans="1:1" x14ac:dyDescent="0.2">
      <c r="A45209" s="188" t="s">
        <v>45702</v>
      </c>
    </row>
    <row r="45210" spans="1:1" x14ac:dyDescent="0.2">
      <c r="A45210" s="188" t="s">
        <v>45703</v>
      </c>
    </row>
    <row r="45211" spans="1:1" x14ac:dyDescent="0.2">
      <c r="A45211" s="188" t="s">
        <v>45704</v>
      </c>
    </row>
    <row r="45212" spans="1:1" x14ac:dyDescent="0.2">
      <c r="A45212" s="188" t="s">
        <v>45705</v>
      </c>
    </row>
    <row r="45213" spans="1:1" x14ac:dyDescent="0.2">
      <c r="A45213" s="188" t="s">
        <v>45706</v>
      </c>
    </row>
    <row r="45214" spans="1:1" x14ac:dyDescent="0.2">
      <c r="A45214" s="188" t="s">
        <v>45707</v>
      </c>
    </row>
    <row r="45215" spans="1:1" x14ac:dyDescent="0.2">
      <c r="A45215" s="188" t="s">
        <v>45708</v>
      </c>
    </row>
    <row r="45216" spans="1:1" x14ac:dyDescent="0.2">
      <c r="A45216" s="188" t="s">
        <v>45709</v>
      </c>
    </row>
    <row r="45217" spans="1:1" x14ac:dyDescent="0.2">
      <c r="A45217" s="188" t="s">
        <v>45710</v>
      </c>
    </row>
    <row r="45218" spans="1:1" x14ac:dyDescent="0.2">
      <c r="A45218" s="188" t="s">
        <v>45711</v>
      </c>
    </row>
    <row r="45219" spans="1:1" x14ac:dyDescent="0.2">
      <c r="A45219" s="188" t="s">
        <v>45712</v>
      </c>
    </row>
    <row r="45220" spans="1:1" x14ac:dyDescent="0.2">
      <c r="A45220" s="188" t="s">
        <v>45713</v>
      </c>
    </row>
    <row r="45221" spans="1:1" x14ac:dyDescent="0.2">
      <c r="A45221" s="188" t="s">
        <v>45714</v>
      </c>
    </row>
    <row r="45222" spans="1:1" x14ac:dyDescent="0.2">
      <c r="A45222" s="188" t="s">
        <v>45715</v>
      </c>
    </row>
    <row r="45223" spans="1:1" x14ac:dyDescent="0.2">
      <c r="A45223" s="188" t="s">
        <v>45716</v>
      </c>
    </row>
    <row r="45224" spans="1:1" x14ac:dyDescent="0.2">
      <c r="A45224" s="188" t="s">
        <v>45717</v>
      </c>
    </row>
    <row r="45225" spans="1:1" x14ac:dyDescent="0.2">
      <c r="A45225" s="188" t="s">
        <v>45718</v>
      </c>
    </row>
    <row r="45226" spans="1:1" x14ac:dyDescent="0.2">
      <c r="A45226" s="188" t="s">
        <v>45719</v>
      </c>
    </row>
    <row r="45227" spans="1:1" x14ac:dyDescent="0.2">
      <c r="A45227" s="188" t="s">
        <v>45720</v>
      </c>
    </row>
    <row r="45228" spans="1:1" x14ac:dyDescent="0.2">
      <c r="A45228" s="188" t="s">
        <v>45721</v>
      </c>
    </row>
    <row r="45229" spans="1:1" x14ac:dyDescent="0.2">
      <c r="A45229" s="188" t="s">
        <v>45722</v>
      </c>
    </row>
    <row r="45230" spans="1:1" x14ac:dyDescent="0.2">
      <c r="A45230" s="188" t="s">
        <v>45723</v>
      </c>
    </row>
    <row r="45231" spans="1:1" x14ac:dyDescent="0.2">
      <c r="A45231" s="188" t="s">
        <v>45724</v>
      </c>
    </row>
    <row r="45232" spans="1:1" x14ac:dyDescent="0.2">
      <c r="A45232" s="188" t="s">
        <v>45725</v>
      </c>
    </row>
    <row r="45233" spans="1:1" x14ac:dyDescent="0.2">
      <c r="A45233" s="188" t="s">
        <v>45726</v>
      </c>
    </row>
    <row r="45234" spans="1:1" x14ac:dyDescent="0.2">
      <c r="A45234" s="188" t="s">
        <v>45727</v>
      </c>
    </row>
    <row r="45235" spans="1:1" x14ac:dyDescent="0.2">
      <c r="A45235" s="188" t="s">
        <v>45728</v>
      </c>
    </row>
    <row r="45236" spans="1:1" x14ac:dyDescent="0.2">
      <c r="A45236" s="188" t="s">
        <v>45729</v>
      </c>
    </row>
    <row r="45237" spans="1:1" x14ac:dyDescent="0.2">
      <c r="A45237" s="188" t="s">
        <v>45730</v>
      </c>
    </row>
    <row r="45238" spans="1:1" x14ac:dyDescent="0.2">
      <c r="A45238" s="188" t="s">
        <v>45731</v>
      </c>
    </row>
    <row r="45239" spans="1:1" x14ac:dyDescent="0.2">
      <c r="A45239" s="188" t="s">
        <v>45732</v>
      </c>
    </row>
    <row r="45240" spans="1:1" x14ac:dyDescent="0.2">
      <c r="A45240" s="188" t="s">
        <v>45733</v>
      </c>
    </row>
    <row r="45241" spans="1:1" x14ac:dyDescent="0.2">
      <c r="A45241" s="188" t="s">
        <v>45734</v>
      </c>
    </row>
    <row r="45242" spans="1:1" x14ac:dyDescent="0.2">
      <c r="A45242" s="188" t="s">
        <v>45735</v>
      </c>
    </row>
    <row r="45243" spans="1:1" x14ac:dyDescent="0.2">
      <c r="A45243" s="188" t="s">
        <v>45736</v>
      </c>
    </row>
    <row r="45244" spans="1:1" x14ac:dyDescent="0.2">
      <c r="A45244" s="188" t="s">
        <v>45737</v>
      </c>
    </row>
    <row r="45245" spans="1:1" x14ac:dyDescent="0.2">
      <c r="A45245" s="188" t="s">
        <v>45738</v>
      </c>
    </row>
    <row r="45246" spans="1:1" x14ac:dyDescent="0.2">
      <c r="A45246" s="188" t="s">
        <v>45739</v>
      </c>
    </row>
    <row r="45247" spans="1:1" x14ac:dyDescent="0.2">
      <c r="A45247" s="188" t="s">
        <v>45740</v>
      </c>
    </row>
    <row r="45248" spans="1:1" x14ac:dyDescent="0.2">
      <c r="A45248" s="188" t="s">
        <v>45741</v>
      </c>
    </row>
    <row r="45249" spans="1:1" x14ac:dyDescent="0.2">
      <c r="A45249" s="188" t="s">
        <v>45742</v>
      </c>
    </row>
    <row r="45250" spans="1:1" x14ac:dyDescent="0.2">
      <c r="A45250" s="188" t="s">
        <v>45743</v>
      </c>
    </row>
    <row r="45251" spans="1:1" x14ac:dyDescent="0.2">
      <c r="A45251" s="188" t="s">
        <v>45744</v>
      </c>
    </row>
    <row r="45252" spans="1:1" x14ac:dyDescent="0.2">
      <c r="A45252" s="188" t="s">
        <v>45745</v>
      </c>
    </row>
    <row r="45253" spans="1:1" x14ac:dyDescent="0.2">
      <c r="A45253" s="188" t="s">
        <v>45746</v>
      </c>
    </row>
    <row r="45254" spans="1:1" x14ac:dyDescent="0.2">
      <c r="A45254" s="188" t="s">
        <v>45747</v>
      </c>
    </row>
    <row r="45255" spans="1:1" x14ac:dyDescent="0.2">
      <c r="A45255" s="188" t="s">
        <v>45748</v>
      </c>
    </row>
    <row r="45256" spans="1:1" x14ac:dyDescent="0.2">
      <c r="A45256" s="188" t="s">
        <v>45749</v>
      </c>
    </row>
    <row r="45257" spans="1:1" x14ac:dyDescent="0.2">
      <c r="A45257" s="188" t="s">
        <v>45750</v>
      </c>
    </row>
    <row r="45258" spans="1:1" x14ac:dyDescent="0.2">
      <c r="A45258" s="188" t="s">
        <v>45751</v>
      </c>
    </row>
    <row r="45259" spans="1:1" x14ac:dyDescent="0.2">
      <c r="A45259" s="188" t="s">
        <v>45752</v>
      </c>
    </row>
    <row r="45260" spans="1:1" x14ac:dyDescent="0.2">
      <c r="A45260" s="188" t="s">
        <v>45753</v>
      </c>
    </row>
    <row r="45261" spans="1:1" x14ac:dyDescent="0.2">
      <c r="A45261" s="188" t="s">
        <v>45754</v>
      </c>
    </row>
    <row r="45262" spans="1:1" x14ac:dyDescent="0.2">
      <c r="A45262" s="188" t="s">
        <v>45755</v>
      </c>
    </row>
    <row r="45263" spans="1:1" x14ac:dyDescent="0.2">
      <c r="A45263" s="188" t="s">
        <v>45756</v>
      </c>
    </row>
    <row r="45264" spans="1:1" x14ac:dyDescent="0.2">
      <c r="A45264" s="188" t="s">
        <v>45757</v>
      </c>
    </row>
    <row r="45265" spans="1:1" x14ac:dyDescent="0.2">
      <c r="A45265" s="188" t="s">
        <v>45758</v>
      </c>
    </row>
    <row r="45266" spans="1:1" x14ac:dyDescent="0.2">
      <c r="A45266" s="188" t="s">
        <v>45759</v>
      </c>
    </row>
    <row r="45267" spans="1:1" x14ac:dyDescent="0.2">
      <c r="A45267" s="188" t="s">
        <v>45760</v>
      </c>
    </row>
    <row r="45268" spans="1:1" x14ac:dyDescent="0.2">
      <c r="A45268" s="188" t="s">
        <v>45761</v>
      </c>
    </row>
    <row r="45269" spans="1:1" x14ac:dyDescent="0.2">
      <c r="A45269" s="188" t="s">
        <v>45762</v>
      </c>
    </row>
    <row r="45270" spans="1:1" x14ac:dyDescent="0.2">
      <c r="A45270" s="188" t="s">
        <v>45763</v>
      </c>
    </row>
    <row r="45271" spans="1:1" x14ac:dyDescent="0.2">
      <c r="A45271" s="188" t="s">
        <v>45764</v>
      </c>
    </row>
    <row r="45272" spans="1:1" x14ac:dyDescent="0.2">
      <c r="A45272" s="188" t="s">
        <v>45765</v>
      </c>
    </row>
    <row r="45273" spans="1:1" x14ac:dyDescent="0.2">
      <c r="A45273" s="188" t="s">
        <v>45766</v>
      </c>
    </row>
    <row r="45274" spans="1:1" x14ac:dyDescent="0.2">
      <c r="A45274" s="188" t="s">
        <v>45767</v>
      </c>
    </row>
    <row r="45275" spans="1:1" x14ac:dyDescent="0.2">
      <c r="A45275" s="188" t="s">
        <v>45768</v>
      </c>
    </row>
    <row r="45276" spans="1:1" x14ac:dyDescent="0.2">
      <c r="A45276" s="188" t="s">
        <v>45769</v>
      </c>
    </row>
    <row r="45277" spans="1:1" x14ac:dyDescent="0.2">
      <c r="A45277" s="188" t="s">
        <v>45770</v>
      </c>
    </row>
    <row r="45278" spans="1:1" x14ac:dyDescent="0.2">
      <c r="A45278" s="188" t="s">
        <v>45771</v>
      </c>
    </row>
    <row r="45279" spans="1:1" x14ac:dyDescent="0.2">
      <c r="A45279" s="188" t="s">
        <v>45772</v>
      </c>
    </row>
    <row r="45280" spans="1:1" x14ac:dyDescent="0.2">
      <c r="A45280" s="188" t="s">
        <v>45773</v>
      </c>
    </row>
    <row r="45281" spans="1:1" x14ac:dyDescent="0.2">
      <c r="A45281" s="188" t="s">
        <v>45774</v>
      </c>
    </row>
    <row r="45282" spans="1:1" x14ac:dyDescent="0.2">
      <c r="A45282" s="188" t="s">
        <v>45775</v>
      </c>
    </row>
    <row r="45283" spans="1:1" x14ac:dyDescent="0.2">
      <c r="A45283" s="188" t="s">
        <v>45776</v>
      </c>
    </row>
    <row r="45284" spans="1:1" x14ac:dyDescent="0.2">
      <c r="A45284" s="188" t="s">
        <v>45777</v>
      </c>
    </row>
    <row r="45285" spans="1:1" x14ac:dyDescent="0.2">
      <c r="A45285" s="188" t="s">
        <v>45778</v>
      </c>
    </row>
    <row r="45286" spans="1:1" x14ac:dyDescent="0.2">
      <c r="A45286" s="188" t="s">
        <v>45779</v>
      </c>
    </row>
    <row r="45287" spans="1:1" x14ac:dyDescent="0.2">
      <c r="A45287" s="188" t="s">
        <v>45780</v>
      </c>
    </row>
    <row r="45288" spans="1:1" x14ac:dyDescent="0.2">
      <c r="A45288" s="188" t="s">
        <v>45781</v>
      </c>
    </row>
    <row r="45289" spans="1:1" x14ac:dyDescent="0.2">
      <c r="A45289" s="188" t="s">
        <v>45782</v>
      </c>
    </row>
    <row r="45290" spans="1:1" x14ac:dyDescent="0.2">
      <c r="A45290" s="188" t="s">
        <v>45783</v>
      </c>
    </row>
    <row r="45291" spans="1:1" x14ac:dyDescent="0.2">
      <c r="A45291" s="188" t="s">
        <v>45784</v>
      </c>
    </row>
    <row r="45292" spans="1:1" x14ac:dyDescent="0.2">
      <c r="A45292" s="188" t="s">
        <v>45785</v>
      </c>
    </row>
    <row r="45293" spans="1:1" x14ac:dyDescent="0.2">
      <c r="A45293" s="188" t="s">
        <v>45786</v>
      </c>
    </row>
    <row r="45294" spans="1:1" x14ac:dyDescent="0.2">
      <c r="A45294" s="188" t="s">
        <v>45787</v>
      </c>
    </row>
    <row r="45295" spans="1:1" x14ac:dyDescent="0.2">
      <c r="A45295" s="188" t="s">
        <v>45788</v>
      </c>
    </row>
    <row r="45296" spans="1:1" x14ac:dyDescent="0.2">
      <c r="A45296" s="188" t="s">
        <v>45789</v>
      </c>
    </row>
    <row r="45297" spans="1:1" x14ac:dyDescent="0.2">
      <c r="A45297" s="188" t="s">
        <v>45790</v>
      </c>
    </row>
    <row r="45298" spans="1:1" x14ac:dyDescent="0.2">
      <c r="A45298" s="188" t="s">
        <v>45791</v>
      </c>
    </row>
    <row r="45299" spans="1:1" x14ac:dyDescent="0.2">
      <c r="A45299" s="188" t="s">
        <v>45792</v>
      </c>
    </row>
    <row r="45300" spans="1:1" x14ac:dyDescent="0.2">
      <c r="A45300" s="188" t="s">
        <v>45793</v>
      </c>
    </row>
    <row r="45301" spans="1:1" x14ac:dyDescent="0.2">
      <c r="A45301" s="188" t="s">
        <v>45794</v>
      </c>
    </row>
    <row r="45302" spans="1:1" x14ac:dyDescent="0.2">
      <c r="A45302" s="188" t="s">
        <v>45795</v>
      </c>
    </row>
    <row r="45303" spans="1:1" x14ac:dyDescent="0.2">
      <c r="A45303" s="188" t="s">
        <v>45796</v>
      </c>
    </row>
    <row r="45304" spans="1:1" x14ac:dyDescent="0.2">
      <c r="A45304" s="188" t="s">
        <v>45797</v>
      </c>
    </row>
    <row r="45305" spans="1:1" x14ac:dyDescent="0.2">
      <c r="A45305" s="188" t="s">
        <v>45798</v>
      </c>
    </row>
    <row r="45306" spans="1:1" x14ac:dyDescent="0.2">
      <c r="A45306" s="188" t="s">
        <v>45799</v>
      </c>
    </row>
    <row r="45307" spans="1:1" x14ac:dyDescent="0.2">
      <c r="A45307" s="188" t="s">
        <v>45800</v>
      </c>
    </row>
    <row r="45308" spans="1:1" x14ac:dyDescent="0.2">
      <c r="A45308" s="188" t="s">
        <v>45801</v>
      </c>
    </row>
    <row r="45309" spans="1:1" x14ac:dyDescent="0.2">
      <c r="A45309" s="188" t="s">
        <v>45802</v>
      </c>
    </row>
    <row r="45310" spans="1:1" x14ac:dyDescent="0.2">
      <c r="A45310" s="188" t="s">
        <v>45803</v>
      </c>
    </row>
    <row r="45311" spans="1:1" x14ac:dyDescent="0.2">
      <c r="A45311" s="188" t="s">
        <v>45804</v>
      </c>
    </row>
    <row r="45312" spans="1:1" x14ac:dyDescent="0.2">
      <c r="A45312" s="188" t="s">
        <v>45805</v>
      </c>
    </row>
    <row r="45313" spans="1:1" x14ac:dyDescent="0.2">
      <c r="A45313" s="188" t="s">
        <v>45806</v>
      </c>
    </row>
    <row r="45314" spans="1:1" x14ac:dyDescent="0.2">
      <c r="A45314" s="188" t="s">
        <v>45807</v>
      </c>
    </row>
    <row r="45315" spans="1:1" x14ac:dyDescent="0.2">
      <c r="A45315" s="188" t="s">
        <v>45808</v>
      </c>
    </row>
    <row r="45316" spans="1:1" x14ac:dyDescent="0.2">
      <c r="A45316" s="188" t="s">
        <v>45809</v>
      </c>
    </row>
    <row r="45317" spans="1:1" x14ac:dyDescent="0.2">
      <c r="A45317" s="188" t="s">
        <v>45810</v>
      </c>
    </row>
    <row r="45318" spans="1:1" x14ac:dyDescent="0.2">
      <c r="A45318" s="188" t="s">
        <v>45811</v>
      </c>
    </row>
    <row r="45319" spans="1:1" x14ac:dyDescent="0.2">
      <c r="A45319" s="188" t="s">
        <v>45812</v>
      </c>
    </row>
    <row r="45320" spans="1:1" x14ac:dyDescent="0.2">
      <c r="A45320" s="188" t="s">
        <v>45813</v>
      </c>
    </row>
    <row r="45321" spans="1:1" x14ac:dyDescent="0.2">
      <c r="A45321" s="188" t="s">
        <v>45814</v>
      </c>
    </row>
    <row r="45322" spans="1:1" x14ac:dyDescent="0.2">
      <c r="A45322" s="188" t="s">
        <v>45815</v>
      </c>
    </row>
    <row r="45323" spans="1:1" x14ac:dyDescent="0.2">
      <c r="A45323" s="188" t="s">
        <v>45816</v>
      </c>
    </row>
    <row r="45324" spans="1:1" x14ac:dyDescent="0.2">
      <c r="A45324" s="188" t="s">
        <v>45817</v>
      </c>
    </row>
    <row r="45325" spans="1:1" x14ac:dyDescent="0.2">
      <c r="A45325" s="188" t="s">
        <v>45818</v>
      </c>
    </row>
    <row r="45326" spans="1:1" x14ac:dyDescent="0.2">
      <c r="A45326" s="188" t="s">
        <v>45819</v>
      </c>
    </row>
    <row r="45327" spans="1:1" x14ac:dyDescent="0.2">
      <c r="A45327" s="188" t="s">
        <v>45820</v>
      </c>
    </row>
    <row r="45328" spans="1:1" x14ac:dyDescent="0.2">
      <c r="A45328" s="188" t="s">
        <v>45821</v>
      </c>
    </row>
    <row r="45329" spans="1:1" x14ac:dyDescent="0.2">
      <c r="A45329" s="188" t="s">
        <v>45822</v>
      </c>
    </row>
    <row r="45330" spans="1:1" x14ac:dyDescent="0.2">
      <c r="A45330" s="188" t="s">
        <v>45823</v>
      </c>
    </row>
    <row r="45331" spans="1:1" x14ac:dyDescent="0.2">
      <c r="A45331" s="188" t="s">
        <v>45824</v>
      </c>
    </row>
    <row r="45332" spans="1:1" x14ac:dyDescent="0.2">
      <c r="A45332" s="188" t="s">
        <v>45825</v>
      </c>
    </row>
    <row r="45333" spans="1:1" x14ac:dyDescent="0.2">
      <c r="A45333" s="188" t="s">
        <v>45826</v>
      </c>
    </row>
    <row r="45334" spans="1:1" x14ac:dyDescent="0.2">
      <c r="A45334" s="188" t="s">
        <v>45827</v>
      </c>
    </row>
    <row r="45335" spans="1:1" x14ac:dyDescent="0.2">
      <c r="A45335" s="188" t="s">
        <v>45828</v>
      </c>
    </row>
    <row r="45336" spans="1:1" x14ac:dyDescent="0.2">
      <c r="A45336" s="188" t="s">
        <v>45829</v>
      </c>
    </row>
    <row r="45337" spans="1:1" x14ac:dyDescent="0.2">
      <c r="A45337" s="188" t="s">
        <v>45830</v>
      </c>
    </row>
    <row r="45338" spans="1:1" x14ac:dyDescent="0.2">
      <c r="A45338" s="188" t="s">
        <v>45831</v>
      </c>
    </row>
    <row r="45339" spans="1:1" x14ac:dyDescent="0.2">
      <c r="A45339" s="188" t="s">
        <v>45832</v>
      </c>
    </row>
    <row r="45340" spans="1:1" x14ac:dyDescent="0.2">
      <c r="A45340" s="188" t="s">
        <v>45833</v>
      </c>
    </row>
    <row r="45341" spans="1:1" x14ac:dyDescent="0.2">
      <c r="A45341" s="188" t="s">
        <v>45834</v>
      </c>
    </row>
    <row r="45342" spans="1:1" x14ac:dyDescent="0.2">
      <c r="A45342" s="188" t="s">
        <v>45835</v>
      </c>
    </row>
    <row r="45343" spans="1:1" x14ac:dyDescent="0.2">
      <c r="A45343" s="188" t="s">
        <v>45836</v>
      </c>
    </row>
    <row r="45344" spans="1:1" x14ac:dyDescent="0.2">
      <c r="A45344" s="188" t="s">
        <v>45837</v>
      </c>
    </row>
    <row r="45345" spans="1:1" x14ac:dyDescent="0.2">
      <c r="A45345" s="188" t="s">
        <v>45838</v>
      </c>
    </row>
    <row r="45346" spans="1:1" x14ac:dyDescent="0.2">
      <c r="A45346" s="188" t="s">
        <v>45839</v>
      </c>
    </row>
    <row r="45347" spans="1:1" x14ac:dyDescent="0.2">
      <c r="A45347" s="188" t="s">
        <v>45840</v>
      </c>
    </row>
    <row r="45348" spans="1:1" x14ac:dyDescent="0.2">
      <c r="A45348" s="188" t="s">
        <v>45841</v>
      </c>
    </row>
    <row r="45349" spans="1:1" x14ac:dyDescent="0.2">
      <c r="A45349" s="188" t="s">
        <v>45842</v>
      </c>
    </row>
    <row r="45350" spans="1:1" x14ac:dyDescent="0.2">
      <c r="A45350" s="188" t="s">
        <v>45843</v>
      </c>
    </row>
    <row r="45351" spans="1:1" x14ac:dyDescent="0.2">
      <c r="A45351" s="188" t="s">
        <v>45844</v>
      </c>
    </row>
    <row r="45352" spans="1:1" x14ac:dyDescent="0.2">
      <c r="A45352" s="188" t="s">
        <v>45845</v>
      </c>
    </row>
    <row r="45353" spans="1:1" x14ac:dyDescent="0.2">
      <c r="A45353" s="188" t="s">
        <v>45846</v>
      </c>
    </row>
    <row r="45354" spans="1:1" x14ac:dyDescent="0.2">
      <c r="A45354" s="188" t="s">
        <v>45847</v>
      </c>
    </row>
    <row r="45355" spans="1:1" x14ac:dyDescent="0.2">
      <c r="A45355" s="188" t="s">
        <v>45848</v>
      </c>
    </row>
    <row r="45356" spans="1:1" x14ac:dyDescent="0.2">
      <c r="A45356" s="188" t="s">
        <v>45849</v>
      </c>
    </row>
    <row r="45357" spans="1:1" x14ac:dyDescent="0.2">
      <c r="A45357" s="188" t="s">
        <v>45850</v>
      </c>
    </row>
    <row r="45358" spans="1:1" x14ac:dyDescent="0.2">
      <c r="A45358" s="188" t="s">
        <v>45851</v>
      </c>
    </row>
    <row r="45359" spans="1:1" x14ac:dyDescent="0.2">
      <c r="A45359" s="188" t="s">
        <v>45852</v>
      </c>
    </row>
    <row r="45360" spans="1:1" x14ac:dyDescent="0.2">
      <c r="A45360" s="188" t="s">
        <v>45853</v>
      </c>
    </row>
    <row r="45361" spans="1:1" x14ac:dyDescent="0.2">
      <c r="A45361" s="188" t="s">
        <v>45854</v>
      </c>
    </row>
    <row r="45362" spans="1:1" x14ac:dyDescent="0.2">
      <c r="A45362" s="188" t="s">
        <v>45855</v>
      </c>
    </row>
    <row r="45363" spans="1:1" x14ac:dyDescent="0.2">
      <c r="A45363" s="188" t="s">
        <v>45856</v>
      </c>
    </row>
    <row r="45364" spans="1:1" x14ac:dyDescent="0.2">
      <c r="A45364" s="188" t="s">
        <v>45857</v>
      </c>
    </row>
    <row r="45365" spans="1:1" x14ac:dyDescent="0.2">
      <c r="A45365" s="188" t="s">
        <v>45858</v>
      </c>
    </row>
    <row r="45366" spans="1:1" x14ac:dyDescent="0.2">
      <c r="A45366" s="188" t="s">
        <v>45859</v>
      </c>
    </row>
    <row r="45367" spans="1:1" x14ac:dyDescent="0.2">
      <c r="A45367" s="188" t="s">
        <v>45860</v>
      </c>
    </row>
    <row r="45368" spans="1:1" x14ac:dyDescent="0.2">
      <c r="A45368" s="188" t="s">
        <v>45861</v>
      </c>
    </row>
    <row r="45369" spans="1:1" x14ac:dyDescent="0.2">
      <c r="A45369" s="188" t="s">
        <v>45862</v>
      </c>
    </row>
    <row r="45370" spans="1:1" x14ac:dyDescent="0.2">
      <c r="A45370" s="188" t="s">
        <v>45863</v>
      </c>
    </row>
    <row r="45371" spans="1:1" x14ac:dyDescent="0.2">
      <c r="A45371" s="188" t="s">
        <v>45864</v>
      </c>
    </row>
    <row r="45372" spans="1:1" x14ac:dyDescent="0.2">
      <c r="A45372" s="188" t="s">
        <v>45865</v>
      </c>
    </row>
    <row r="45373" spans="1:1" x14ac:dyDescent="0.2">
      <c r="A45373" s="188" t="s">
        <v>45866</v>
      </c>
    </row>
    <row r="45374" spans="1:1" x14ac:dyDescent="0.2">
      <c r="A45374" s="188" t="s">
        <v>45867</v>
      </c>
    </row>
    <row r="45375" spans="1:1" x14ac:dyDescent="0.2">
      <c r="A45375" s="188" t="s">
        <v>45868</v>
      </c>
    </row>
    <row r="45376" spans="1:1" x14ac:dyDescent="0.2">
      <c r="A45376" s="188" t="s">
        <v>45869</v>
      </c>
    </row>
    <row r="45377" spans="1:1" x14ac:dyDescent="0.2">
      <c r="A45377" s="188" t="s">
        <v>45870</v>
      </c>
    </row>
    <row r="45378" spans="1:1" x14ac:dyDescent="0.2">
      <c r="A45378" s="188" t="s">
        <v>45871</v>
      </c>
    </row>
    <row r="45379" spans="1:1" x14ac:dyDescent="0.2">
      <c r="A45379" s="188" t="s">
        <v>45872</v>
      </c>
    </row>
    <row r="45380" spans="1:1" x14ac:dyDescent="0.2">
      <c r="A45380" s="188" t="s">
        <v>45873</v>
      </c>
    </row>
    <row r="45381" spans="1:1" x14ac:dyDescent="0.2">
      <c r="A45381" s="188" t="s">
        <v>45874</v>
      </c>
    </row>
    <row r="45382" spans="1:1" x14ac:dyDescent="0.2">
      <c r="A45382" s="188" t="s">
        <v>45875</v>
      </c>
    </row>
    <row r="45383" spans="1:1" x14ac:dyDescent="0.2">
      <c r="A45383" s="188" t="s">
        <v>45876</v>
      </c>
    </row>
    <row r="45384" spans="1:1" x14ac:dyDescent="0.2">
      <c r="A45384" s="188" t="s">
        <v>45877</v>
      </c>
    </row>
    <row r="45385" spans="1:1" x14ac:dyDescent="0.2">
      <c r="A45385" s="188" t="s">
        <v>45878</v>
      </c>
    </row>
    <row r="45386" spans="1:1" x14ac:dyDescent="0.2">
      <c r="A45386" s="188" t="s">
        <v>45879</v>
      </c>
    </row>
    <row r="45387" spans="1:1" x14ac:dyDescent="0.2">
      <c r="A45387" s="188" t="s">
        <v>45880</v>
      </c>
    </row>
    <row r="45388" spans="1:1" x14ac:dyDescent="0.2">
      <c r="A45388" s="188" t="s">
        <v>45881</v>
      </c>
    </row>
    <row r="45389" spans="1:1" x14ac:dyDescent="0.2">
      <c r="A45389" s="188" t="s">
        <v>45882</v>
      </c>
    </row>
    <row r="45390" spans="1:1" x14ac:dyDescent="0.2">
      <c r="A45390" s="188" t="s">
        <v>45883</v>
      </c>
    </row>
    <row r="45391" spans="1:1" x14ac:dyDescent="0.2">
      <c r="A45391" s="188" t="s">
        <v>45884</v>
      </c>
    </row>
    <row r="45392" spans="1:1" x14ac:dyDescent="0.2">
      <c r="A45392" s="188" t="s">
        <v>45885</v>
      </c>
    </row>
    <row r="45393" spans="1:1" x14ac:dyDescent="0.2">
      <c r="A45393" s="188" t="s">
        <v>45886</v>
      </c>
    </row>
    <row r="45394" spans="1:1" x14ac:dyDescent="0.2">
      <c r="A45394" s="188" t="s">
        <v>45887</v>
      </c>
    </row>
    <row r="45395" spans="1:1" x14ac:dyDescent="0.2">
      <c r="A45395" s="188" t="s">
        <v>45888</v>
      </c>
    </row>
    <row r="45396" spans="1:1" x14ac:dyDescent="0.2">
      <c r="A45396" s="188" t="s">
        <v>45889</v>
      </c>
    </row>
    <row r="45397" spans="1:1" x14ac:dyDescent="0.2">
      <c r="A45397" s="188" t="s">
        <v>45890</v>
      </c>
    </row>
    <row r="45398" spans="1:1" x14ac:dyDescent="0.2">
      <c r="A45398" s="188" t="s">
        <v>45891</v>
      </c>
    </row>
    <row r="45399" spans="1:1" x14ac:dyDescent="0.2">
      <c r="A45399" s="188" t="s">
        <v>45892</v>
      </c>
    </row>
    <row r="45400" spans="1:1" x14ac:dyDescent="0.2">
      <c r="A45400" s="188" t="s">
        <v>45893</v>
      </c>
    </row>
    <row r="45401" spans="1:1" x14ac:dyDescent="0.2">
      <c r="A45401" s="188" t="s">
        <v>45894</v>
      </c>
    </row>
    <row r="45402" spans="1:1" x14ac:dyDescent="0.2">
      <c r="A45402" s="188" t="s">
        <v>45895</v>
      </c>
    </row>
    <row r="45403" spans="1:1" x14ac:dyDescent="0.2">
      <c r="A45403" s="188" t="s">
        <v>45896</v>
      </c>
    </row>
    <row r="45404" spans="1:1" x14ac:dyDescent="0.2">
      <c r="A45404" s="188" t="s">
        <v>45897</v>
      </c>
    </row>
    <row r="45405" spans="1:1" x14ac:dyDescent="0.2">
      <c r="A45405" s="188" t="s">
        <v>45898</v>
      </c>
    </row>
    <row r="45406" spans="1:1" x14ac:dyDescent="0.2">
      <c r="A45406" s="188" t="s">
        <v>45899</v>
      </c>
    </row>
    <row r="45407" spans="1:1" x14ac:dyDescent="0.2">
      <c r="A45407" s="188" t="s">
        <v>45900</v>
      </c>
    </row>
    <row r="45408" spans="1:1" x14ac:dyDescent="0.2">
      <c r="A45408" s="188" t="s">
        <v>45901</v>
      </c>
    </row>
    <row r="45409" spans="1:1" x14ac:dyDescent="0.2">
      <c r="A45409" s="188" t="s">
        <v>45902</v>
      </c>
    </row>
    <row r="45410" spans="1:1" x14ac:dyDescent="0.2">
      <c r="A45410" s="188" t="s">
        <v>45903</v>
      </c>
    </row>
    <row r="45411" spans="1:1" x14ac:dyDescent="0.2">
      <c r="A45411" s="188" t="s">
        <v>45904</v>
      </c>
    </row>
    <row r="45412" spans="1:1" x14ac:dyDescent="0.2">
      <c r="A45412" s="188" t="s">
        <v>45905</v>
      </c>
    </row>
    <row r="45413" spans="1:1" x14ac:dyDescent="0.2">
      <c r="A45413" s="188" t="s">
        <v>45906</v>
      </c>
    </row>
    <row r="45414" spans="1:1" x14ac:dyDescent="0.2">
      <c r="A45414" s="188" t="s">
        <v>45907</v>
      </c>
    </row>
    <row r="45415" spans="1:1" x14ac:dyDescent="0.2">
      <c r="A45415" s="188" t="s">
        <v>45908</v>
      </c>
    </row>
    <row r="45416" spans="1:1" x14ac:dyDescent="0.2">
      <c r="A45416" s="188" t="s">
        <v>45909</v>
      </c>
    </row>
    <row r="45417" spans="1:1" x14ac:dyDescent="0.2">
      <c r="A45417" s="188" t="s">
        <v>45910</v>
      </c>
    </row>
    <row r="45418" spans="1:1" x14ac:dyDescent="0.2">
      <c r="A45418" s="188" t="s">
        <v>45911</v>
      </c>
    </row>
    <row r="45419" spans="1:1" x14ac:dyDescent="0.2">
      <c r="A45419" s="188" t="s">
        <v>45912</v>
      </c>
    </row>
    <row r="45420" spans="1:1" x14ac:dyDescent="0.2">
      <c r="A45420" s="188" t="s">
        <v>45913</v>
      </c>
    </row>
    <row r="45421" spans="1:1" x14ac:dyDescent="0.2">
      <c r="A45421" s="188" t="s">
        <v>45914</v>
      </c>
    </row>
    <row r="45422" spans="1:1" x14ac:dyDescent="0.2">
      <c r="A45422" s="188" t="s">
        <v>45915</v>
      </c>
    </row>
    <row r="45423" spans="1:1" x14ac:dyDescent="0.2">
      <c r="A45423" s="188" t="s">
        <v>45916</v>
      </c>
    </row>
    <row r="45424" spans="1:1" x14ac:dyDescent="0.2">
      <c r="A45424" s="188" t="s">
        <v>45917</v>
      </c>
    </row>
    <row r="45425" spans="1:1" x14ac:dyDescent="0.2">
      <c r="A45425" s="188" t="s">
        <v>45918</v>
      </c>
    </row>
    <row r="45426" spans="1:1" x14ac:dyDescent="0.2">
      <c r="A45426" s="188" t="s">
        <v>45919</v>
      </c>
    </row>
    <row r="45427" spans="1:1" x14ac:dyDescent="0.2">
      <c r="A45427" s="188" t="s">
        <v>45920</v>
      </c>
    </row>
    <row r="45428" spans="1:1" x14ac:dyDescent="0.2">
      <c r="A45428" s="188" t="s">
        <v>45921</v>
      </c>
    </row>
    <row r="45429" spans="1:1" x14ac:dyDescent="0.2">
      <c r="A45429" s="188" t="s">
        <v>45922</v>
      </c>
    </row>
    <row r="45430" spans="1:1" x14ac:dyDescent="0.2">
      <c r="A45430" s="188" t="s">
        <v>45923</v>
      </c>
    </row>
    <row r="45431" spans="1:1" x14ac:dyDescent="0.2">
      <c r="A45431" s="188" t="s">
        <v>45924</v>
      </c>
    </row>
    <row r="45432" spans="1:1" x14ac:dyDescent="0.2">
      <c r="A45432" s="188" t="s">
        <v>45925</v>
      </c>
    </row>
    <row r="45433" spans="1:1" x14ac:dyDescent="0.2">
      <c r="A45433" s="188" t="s">
        <v>45926</v>
      </c>
    </row>
    <row r="45434" spans="1:1" x14ac:dyDescent="0.2">
      <c r="A45434" s="188" t="s">
        <v>45927</v>
      </c>
    </row>
    <row r="45435" spans="1:1" x14ac:dyDescent="0.2">
      <c r="A45435" s="188" t="s">
        <v>45928</v>
      </c>
    </row>
    <row r="45436" spans="1:1" x14ac:dyDescent="0.2">
      <c r="A45436" s="188" t="s">
        <v>45929</v>
      </c>
    </row>
    <row r="45437" spans="1:1" x14ac:dyDescent="0.2">
      <c r="A45437" s="188" t="s">
        <v>45930</v>
      </c>
    </row>
    <row r="45438" spans="1:1" x14ac:dyDescent="0.2">
      <c r="A45438" s="188" t="s">
        <v>45931</v>
      </c>
    </row>
    <row r="45439" spans="1:1" x14ac:dyDescent="0.2">
      <c r="A45439" s="188" t="s">
        <v>45932</v>
      </c>
    </row>
    <row r="45440" spans="1:1" x14ac:dyDescent="0.2">
      <c r="A45440" s="188" t="s">
        <v>45933</v>
      </c>
    </row>
    <row r="45441" spans="1:1" x14ac:dyDescent="0.2">
      <c r="A45441" s="188" t="s">
        <v>45934</v>
      </c>
    </row>
    <row r="45442" spans="1:1" x14ac:dyDescent="0.2">
      <c r="A45442" s="188" t="s">
        <v>45935</v>
      </c>
    </row>
    <row r="45443" spans="1:1" x14ac:dyDescent="0.2">
      <c r="A45443" s="188" t="s">
        <v>45936</v>
      </c>
    </row>
    <row r="45444" spans="1:1" x14ac:dyDescent="0.2">
      <c r="A45444" s="188" t="s">
        <v>45937</v>
      </c>
    </row>
    <row r="45445" spans="1:1" x14ac:dyDescent="0.2">
      <c r="A45445" s="188" t="s">
        <v>45938</v>
      </c>
    </row>
    <row r="45446" spans="1:1" x14ac:dyDescent="0.2">
      <c r="A45446" s="188" t="s">
        <v>45939</v>
      </c>
    </row>
    <row r="45447" spans="1:1" x14ac:dyDescent="0.2">
      <c r="A45447" s="188" t="s">
        <v>45940</v>
      </c>
    </row>
    <row r="45448" spans="1:1" x14ac:dyDescent="0.2">
      <c r="A45448" s="188" t="s">
        <v>45941</v>
      </c>
    </row>
    <row r="45449" spans="1:1" x14ac:dyDescent="0.2">
      <c r="A45449" s="188" t="s">
        <v>45942</v>
      </c>
    </row>
    <row r="45450" spans="1:1" x14ac:dyDescent="0.2">
      <c r="A45450" s="188" t="s">
        <v>45943</v>
      </c>
    </row>
    <row r="45451" spans="1:1" x14ac:dyDescent="0.2">
      <c r="A45451" s="188" t="s">
        <v>45944</v>
      </c>
    </row>
    <row r="45452" spans="1:1" x14ac:dyDescent="0.2">
      <c r="A45452" s="188" t="s">
        <v>45945</v>
      </c>
    </row>
    <row r="45453" spans="1:1" x14ac:dyDescent="0.2">
      <c r="A45453" s="188" t="s">
        <v>45946</v>
      </c>
    </row>
    <row r="45454" spans="1:1" x14ac:dyDescent="0.2">
      <c r="A45454" s="188" t="s">
        <v>45947</v>
      </c>
    </row>
    <row r="45455" spans="1:1" x14ac:dyDescent="0.2">
      <c r="A45455" s="188" t="s">
        <v>45948</v>
      </c>
    </row>
    <row r="45456" spans="1:1" x14ac:dyDescent="0.2">
      <c r="A45456" s="188" t="s">
        <v>45949</v>
      </c>
    </row>
    <row r="45457" spans="1:1" x14ac:dyDescent="0.2">
      <c r="A45457" s="188" t="s">
        <v>45950</v>
      </c>
    </row>
    <row r="45458" spans="1:1" x14ac:dyDescent="0.2">
      <c r="A45458" s="188" t="s">
        <v>45951</v>
      </c>
    </row>
    <row r="45459" spans="1:1" x14ac:dyDescent="0.2">
      <c r="A45459" s="188" t="s">
        <v>45952</v>
      </c>
    </row>
    <row r="45460" spans="1:1" x14ac:dyDescent="0.2">
      <c r="A45460" s="188" t="s">
        <v>45953</v>
      </c>
    </row>
    <row r="45461" spans="1:1" x14ac:dyDescent="0.2">
      <c r="A45461" s="188" t="s">
        <v>45954</v>
      </c>
    </row>
    <row r="45462" spans="1:1" x14ac:dyDescent="0.2">
      <c r="A45462" s="188" t="s">
        <v>45955</v>
      </c>
    </row>
    <row r="45463" spans="1:1" x14ac:dyDescent="0.2">
      <c r="A45463" s="188" t="s">
        <v>45956</v>
      </c>
    </row>
    <row r="45464" spans="1:1" x14ac:dyDescent="0.2">
      <c r="A45464" s="188" t="s">
        <v>45957</v>
      </c>
    </row>
    <row r="45465" spans="1:1" x14ac:dyDescent="0.2">
      <c r="A45465" s="188" t="s">
        <v>45958</v>
      </c>
    </row>
    <row r="45466" spans="1:1" x14ac:dyDescent="0.2">
      <c r="A45466" s="188" t="s">
        <v>45959</v>
      </c>
    </row>
    <row r="45467" spans="1:1" x14ac:dyDescent="0.2">
      <c r="A45467" s="188" t="s">
        <v>45960</v>
      </c>
    </row>
    <row r="45468" spans="1:1" x14ac:dyDescent="0.2">
      <c r="A45468" s="188" t="s">
        <v>45961</v>
      </c>
    </row>
    <row r="45469" spans="1:1" x14ac:dyDescent="0.2">
      <c r="A45469" s="188" t="s">
        <v>45962</v>
      </c>
    </row>
    <row r="45470" spans="1:1" x14ac:dyDescent="0.2">
      <c r="A45470" s="188" t="s">
        <v>45963</v>
      </c>
    </row>
    <row r="45471" spans="1:1" x14ac:dyDescent="0.2">
      <c r="A45471" s="188" t="s">
        <v>45964</v>
      </c>
    </row>
    <row r="45472" spans="1:1" x14ac:dyDescent="0.2">
      <c r="A45472" s="188" t="s">
        <v>45965</v>
      </c>
    </row>
    <row r="45473" spans="1:1" x14ac:dyDescent="0.2">
      <c r="A45473" s="188" t="s">
        <v>45966</v>
      </c>
    </row>
    <row r="45474" spans="1:1" x14ac:dyDescent="0.2">
      <c r="A45474" s="188" t="s">
        <v>45967</v>
      </c>
    </row>
    <row r="45475" spans="1:1" x14ac:dyDescent="0.2">
      <c r="A45475" s="188" t="s">
        <v>45968</v>
      </c>
    </row>
    <row r="45476" spans="1:1" x14ac:dyDescent="0.2">
      <c r="A45476" s="188" t="s">
        <v>45969</v>
      </c>
    </row>
    <row r="45477" spans="1:1" x14ac:dyDescent="0.2">
      <c r="A45477" s="188" t="s">
        <v>45970</v>
      </c>
    </row>
    <row r="45478" spans="1:1" x14ac:dyDescent="0.2">
      <c r="A45478" s="188" t="s">
        <v>45971</v>
      </c>
    </row>
    <row r="45479" spans="1:1" x14ac:dyDescent="0.2">
      <c r="A45479" s="188" t="s">
        <v>45972</v>
      </c>
    </row>
    <row r="45480" spans="1:1" x14ac:dyDescent="0.2">
      <c r="A45480" s="188" t="s">
        <v>45973</v>
      </c>
    </row>
    <row r="45481" spans="1:1" x14ac:dyDescent="0.2">
      <c r="A45481" s="188" t="s">
        <v>45974</v>
      </c>
    </row>
    <row r="45482" spans="1:1" x14ac:dyDescent="0.2">
      <c r="A45482" s="188" t="s">
        <v>45975</v>
      </c>
    </row>
    <row r="45483" spans="1:1" x14ac:dyDescent="0.2">
      <c r="A45483" s="188" t="s">
        <v>45976</v>
      </c>
    </row>
    <row r="45484" spans="1:1" x14ac:dyDescent="0.2">
      <c r="A45484" s="188" t="s">
        <v>45977</v>
      </c>
    </row>
    <row r="45485" spans="1:1" x14ac:dyDescent="0.2">
      <c r="A45485" s="188" t="s">
        <v>45978</v>
      </c>
    </row>
    <row r="45486" spans="1:1" x14ac:dyDescent="0.2">
      <c r="A45486" s="188" t="s">
        <v>45979</v>
      </c>
    </row>
    <row r="45487" spans="1:1" x14ac:dyDescent="0.2">
      <c r="A45487" s="188" t="s">
        <v>45980</v>
      </c>
    </row>
    <row r="45488" spans="1:1" x14ac:dyDescent="0.2">
      <c r="A45488" s="188" t="s">
        <v>45981</v>
      </c>
    </row>
    <row r="45489" spans="1:1" x14ac:dyDescent="0.2">
      <c r="A45489" s="188" t="s">
        <v>45982</v>
      </c>
    </row>
    <row r="45490" spans="1:1" x14ac:dyDescent="0.2">
      <c r="A45490" s="188" t="s">
        <v>45983</v>
      </c>
    </row>
    <row r="45491" spans="1:1" x14ac:dyDescent="0.2">
      <c r="A45491" s="188" t="s">
        <v>45984</v>
      </c>
    </row>
    <row r="45492" spans="1:1" x14ac:dyDescent="0.2">
      <c r="A45492" s="188" t="s">
        <v>45985</v>
      </c>
    </row>
    <row r="45493" spans="1:1" x14ac:dyDescent="0.2">
      <c r="A45493" s="188" t="s">
        <v>45986</v>
      </c>
    </row>
    <row r="45494" spans="1:1" x14ac:dyDescent="0.2">
      <c r="A45494" s="188" t="s">
        <v>45987</v>
      </c>
    </row>
    <row r="45495" spans="1:1" x14ac:dyDescent="0.2">
      <c r="A45495" s="188" t="s">
        <v>45988</v>
      </c>
    </row>
    <row r="45496" spans="1:1" x14ac:dyDescent="0.2">
      <c r="A45496" s="188" t="s">
        <v>45989</v>
      </c>
    </row>
    <row r="45497" spans="1:1" x14ac:dyDescent="0.2">
      <c r="A45497" s="188" t="s">
        <v>45990</v>
      </c>
    </row>
    <row r="45498" spans="1:1" x14ac:dyDescent="0.2">
      <c r="A45498" s="188" t="s">
        <v>45991</v>
      </c>
    </row>
    <row r="45499" spans="1:1" x14ac:dyDescent="0.2">
      <c r="A45499" s="188" t="s">
        <v>45992</v>
      </c>
    </row>
    <row r="45500" spans="1:1" x14ac:dyDescent="0.2">
      <c r="A45500" s="188" t="s">
        <v>45993</v>
      </c>
    </row>
    <row r="45501" spans="1:1" x14ac:dyDescent="0.2">
      <c r="A45501" s="188" t="s">
        <v>45994</v>
      </c>
    </row>
    <row r="45502" spans="1:1" x14ac:dyDescent="0.2">
      <c r="A45502" s="188" t="s">
        <v>45995</v>
      </c>
    </row>
    <row r="45503" spans="1:1" x14ac:dyDescent="0.2">
      <c r="A45503" s="188" t="s">
        <v>45996</v>
      </c>
    </row>
    <row r="45504" spans="1:1" x14ac:dyDescent="0.2">
      <c r="A45504" s="188" t="s">
        <v>45997</v>
      </c>
    </row>
    <row r="45505" spans="1:1" x14ac:dyDescent="0.2">
      <c r="A45505" s="188" t="s">
        <v>45998</v>
      </c>
    </row>
    <row r="45506" spans="1:1" x14ac:dyDescent="0.2">
      <c r="A45506" s="188" t="s">
        <v>45999</v>
      </c>
    </row>
    <row r="45507" spans="1:1" x14ac:dyDescent="0.2">
      <c r="A45507" s="188" t="s">
        <v>46000</v>
      </c>
    </row>
    <row r="45508" spans="1:1" x14ac:dyDescent="0.2">
      <c r="A45508" s="188" t="s">
        <v>46001</v>
      </c>
    </row>
    <row r="45509" spans="1:1" x14ac:dyDescent="0.2">
      <c r="A45509" s="188" t="s">
        <v>46002</v>
      </c>
    </row>
    <row r="45510" spans="1:1" x14ac:dyDescent="0.2">
      <c r="A45510" s="188" t="s">
        <v>46003</v>
      </c>
    </row>
    <row r="45511" spans="1:1" x14ac:dyDescent="0.2">
      <c r="A45511" s="188" t="s">
        <v>46004</v>
      </c>
    </row>
    <row r="45512" spans="1:1" x14ac:dyDescent="0.2">
      <c r="A45512" s="188" t="s">
        <v>46005</v>
      </c>
    </row>
    <row r="45513" spans="1:1" x14ac:dyDescent="0.2">
      <c r="A45513" s="188" t="s">
        <v>46006</v>
      </c>
    </row>
    <row r="45514" spans="1:1" x14ac:dyDescent="0.2">
      <c r="A45514" s="188" t="s">
        <v>46007</v>
      </c>
    </row>
    <row r="45515" spans="1:1" x14ac:dyDescent="0.2">
      <c r="A45515" s="188" t="s">
        <v>46008</v>
      </c>
    </row>
    <row r="45516" spans="1:1" x14ac:dyDescent="0.2">
      <c r="A45516" s="188" t="s">
        <v>46009</v>
      </c>
    </row>
    <row r="45517" spans="1:1" x14ac:dyDescent="0.2">
      <c r="A45517" s="188" t="s">
        <v>46010</v>
      </c>
    </row>
    <row r="45518" spans="1:1" x14ac:dyDescent="0.2">
      <c r="A45518" s="188" t="s">
        <v>46011</v>
      </c>
    </row>
    <row r="45519" spans="1:1" x14ac:dyDescent="0.2">
      <c r="A45519" s="188" t="s">
        <v>46012</v>
      </c>
    </row>
    <row r="45520" spans="1:1" x14ac:dyDescent="0.2">
      <c r="A45520" s="188" t="s">
        <v>46013</v>
      </c>
    </row>
    <row r="45521" spans="1:1" x14ac:dyDescent="0.2">
      <c r="A45521" s="188" t="s">
        <v>46014</v>
      </c>
    </row>
    <row r="45522" spans="1:1" x14ac:dyDescent="0.2">
      <c r="A45522" s="188" t="s">
        <v>46015</v>
      </c>
    </row>
    <row r="45523" spans="1:1" x14ac:dyDescent="0.2">
      <c r="A45523" s="188" t="s">
        <v>46016</v>
      </c>
    </row>
    <row r="45524" spans="1:1" x14ac:dyDescent="0.2">
      <c r="A45524" s="188" t="s">
        <v>46017</v>
      </c>
    </row>
    <row r="45525" spans="1:1" x14ac:dyDescent="0.2">
      <c r="A45525" s="188" t="s">
        <v>46018</v>
      </c>
    </row>
    <row r="45526" spans="1:1" x14ac:dyDescent="0.2">
      <c r="A45526" s="188" t="s">
        <v>46019</v>
      </c>
    </row>
    <row r="45527" spans="1:1" x14ac:dyDescent="0.2">
      <c r="A45527" s="188" t="s">
        <v>46020</v>
      </c>
    </row>
    <row r="45528" spans="1:1" x14ac:dyDescent="0.2">
      <c r="A45528" s="188" t="s">
        <v>46021</v>
      </c>
    </row>
    <row r="45529" spans="1:1" x14ac:dyDescent="0.2">
      <c r="A45529" s="188" t="s">
        <v>46022</v>
      </c>
    </row>
    <row r="45530" spans="1:1" x14ac:dyDescent="0.2">
      <c r="A45530" s="188" t="s">
        <v>46023</v>
      </c>
    </row>
    <row r="45531" spans="1:1" x14ac:dyDescent="0.2">
      <c r="A45531" s="188" t="s">
        <v>46024</v>
      </c>
    </row>
    <row r="45532" spans="1:1" x14ac:dyDescent="0.2">
      <c r="A45532" s="188" t="s">
        <v>46025</v>
      </c>
    </row>
    <row r="45533" spans="1:1" x14ac:dyDescent="0.2">
      <c r="A45533" s="188" t="s">
        <v>46026</v>
      </c>
    </row>
    <row r="45534" spans="1:1" x14ac:dyDescent="0.2">
      <c r="A45534" s="188" t="s">
        <v>46027</v>
      </c>
    </row>
    <row r="45535" spans="1:1" x14ac:dyDescent="0.2">
      <c r="A45535" s="188" t="s">
        <v>46028</v>
      </c>
    </row>
    <row r="45536" spans="1:1" x14ac:dyDescent="0.2">
      <c r="A45536" s="188" t="s">
        <v>46029</v>
      </c>
    </row>
    <row r="45537" spans="1:1" x14ac:dyDescent="0.2">
      <c r="A45537" s="188" t="s">
        <v>46030</v>
      </c>
    </row>
    <row r="45538" spans="1:1" x14ac:dyDescent="0.2">
      <c r="A45538" s="188" t="s">
        <v>46031</v>
      </c>
    </row>
    <row r="45539" spans="1:1" x14ac:dyDescent="0.2">
      <c r="A45539" s="188" t="s">
        <v>46032</v>
      </c>
    </row>
    <row r="45540" spans="1:1" x14ac:dyDescent="0.2">
      <c r="A45540" s="188" t="s">
        <v>46033</v>
      </c>
    </row>
    <row r="45541" spans="1:1" x14ac:dyDescent="0.2">
      <c r="A45541" s="188" t="s">
        <v>46034</v>
      </c>
    </row>
    <row r="45542" spans="1:1" x14ac:dyDescent="0.2">
      <c r="A45542" s="188" t="s">
        <v>46035</v>
      </c>
    </row>
    <row r="45543" spans="1:1" x14ac:dyDescent="0.2">
      <c r="A45543" s="188" t="s">
        <v>46036</v>
      </c>
    </row>
    <row r="45544" spans="1:1" x14ac:dyDescent="0.2">
      <c r="A45544" s="188" t="s">
        <v>46037</v>
      </c>
    </row>
    <row r="45545" spans="1:1" x14ac:dyDescent="0.2">
      <c r="A45545" s="188" t="s">
        <v>46038</v>
      </c>
    </row>
    <row r="45546" spans="1:1" x14ac:dyDescent="0.2">
      <c r="A45546" s="188" t="s">
        <v>46039</v>
      </c>
    </row>
    <row r="45547" spans="1:1" x14ac:dyDescent="0.2">
      <c r="A45547" s="188" t="s">
        <v>46040</v>
      </c>
    </row>
    <row r="45548" spans="1:1" x14ac:dyDescent="0.2">
      <c r="A45548" s="188" t="s">
        <v>46041</v>
      </c>
    </row>
    <row r="45549" spans="1:1" x14ac:dyDescent="0.2">
      <c r="A45549" s="188" t="s">
        <v>46042</v>
      </c>
    </row>
    <row r="45550" spans="1:1" x14ac:dyDescent="0.2">
      <c r="A45550" s="188" t="s">
        <v>46043</v>
      </c>
    </row>
    <row r="45551" spans="1:1" x14ac:dyDescent="0.2">
      <c r="A45551" s="188" t="s">
        <v>46044</v>
      </c>
    </row>
    <row r="45552" spans="1:1" x14ac:dyDescent="0.2">
      <c r="A45552" s="188" t="s">
        <v>46045</v>
      </c>
    </row>
    <row r="45553" spans="1:1" x14ac:dyDescent="0.2">
      <c r="A45553" s="188" t="s">
        <v>46046</v>
      </c>
    </row>
    <row r="45554" spans="1:1" x14ac:dyDescent="0.2">
      <c r="A45554" s="188" t="s">
        <v>46047</v>
      </c>
    </row>
    <row r="45555" spans="1:1" x14ac:dyDescent="0.2">
      <c r="A45555" s="188" t="s">
        <v>46048</v>
      </c>
    </row>
    <row r="45556" spans="1:1" x14ac:dyDescent="0.2">
      <c r="A45556" s="188" t="s">
        <v>46049</v>
      </c>
    </row>
    <row r="45557" spans="1:1" x14ac:dyDescent="0.2">
      <c r="A45557" s="188" t="s">
        <v>46050</v>
      </c>
    </row>
    <row r="45558" spans="1:1" x14ac:dyDescent="0.2">
      <c r="A45558" s="188" t="s">
        <v>46051</v>
      </c>
    </row>
    <row r="45559" spans="1:1" x14ac:dyDescent="0.2">
      <c r="A45559" s="188" t="s">
        <v>46052</v>
      </c>
    </row>
    <row r="45560" spans="1:1" x14ac:dyDescent="0.2">
      <c r="A45560" s="188" t="s">
        <v>46053</v>
      </c>
    </row>
    <row r="45561" spans="1:1" x14ac:dyDescent="0.2">
      <c r="A45561" s="188" t="s">
        <v>46054</v>
      </c>
    </row>
    <row r="45562" spans="1:1" x14ac:dyDescent="0.2">
      <c r="A45562" s="188" t="s">
        <v>46055</v>
      </c>
    </row>
    <row r="45563" spans="1:1" x14ac:dyDescent="0.2">
      <c r="A45563" s="188" t="s">
        <v>46056</v>
      </c>
    </row>
    <row r="45564" spans="1:1" x14ac:dyDescent="0.2">
      <c r="A45564" s="188" t="s">
        <v>46057</v>
      </c>
    </row>
    <row r="45565" spans="1:1" x14ac:dyDescent="0.2">
      <c r="A45565" s="188" t="s">
        <v>46058</v>
      </c>
    </row>
    <row r="45566" spans="1:1" x14ac:dyDescent="0.2">
      <c r="A45566" s="188" t="s">
        <v>46059</v>
      </c>
    </row>
    <row r="45567" spans="1:1" x14ac:dyDescent="0.2">
      <c r="A45567" s="188" t="s">
        <v>46060</v>
      </c>
    </row>
    <row r="45568" spans="1:1" x14ac:dyDescent="0.2">
      <c r="A45568" s="188" t="s">
        <v>46061</v>
      </c>
    </row>
    <row r="45569" spans="1:1" x14ac:dyDescent="0.2">
      <c r="A45569" s="188" t="s">
        <v>46062</v>
      </c>
    </row>
    <row r="45570" spans="1:1" x14ac:dyDescent="0.2">
      <c r="A45570" s="188" t="s">
        <v>46063</v>
      </c>
    </row>
    <row r="45571" spans="1:1" x14ac:dyDescent="0.2">
      <c r="A45571" s="188" t="s">
        <v>46064</v>
      </c>
    </row>
    <row r="45572" spans="1:1" x14ac:dyDescent="0.2">
      <c r="A45572" s="188" t="s">
        <v>46065</v>
      </c>
    </row>
    <row r="45573" spans="1:1" x14ac:dyDescent="0.2">
      <c r="A45573" s="188" t="s">
        <v>46066</v>
      </c>
    </row>
    <row r="45574" spans="1:1" x14ac:dyDescent="0.2">
      <c r="A45574" s="188" t="s">
        <v>46067</v>
      </c>
    </row>
    <row r="45575" spans="1:1" x14ac:dyDescent="0.2">
      <c r="A45575" s="188" t="s">
        <v>46068</v>
      </c>
    </row>
    <row r="45576" spans="1:1" x14ac:dyDescent="0.2">
      <c r="A45576" s="188" t="s">
        <v>46069</v>
      </c>
    </row>
    <row r="45577" spans="1:1" x14ac:dyDescent="0.2">
      <c r="A45577" s="188" t="s">
        <v>46070</v>
      </c>
    </row>
    <row r="45578" spans="1:1" x14ac:dyDescent="0.2">
      <c r="A45578" s="188" t="s">
        <v>46071</v>
      </c>
    </row>
    <row r="45579" spans="1:1" x14ac:dyDescent="0.2">
      <c r="A45579" s="188" t="s">
        <v>46072</v>
      </c>
    </row>
    <row r="45580" spans="1:1" x14ac:dyDescent="0.2">
      <c r="A45580" s="188" t="s">
        <v>46073</v>
      </c>
    </row>
    <row r="45581" spans="1:1" x14ac:dyDescent="0.2">
      <c r="A45581" s="188" t="s">
        <v>46074</v>
      </c>
    </row>
    <row r="45582" spans="1:1" x14ac:dyDescent="0.2">
      <c r="A45582" s="188" t="s">
        <v>46075</v>
      </c>
    </row>
    <row r="45583" spans="1:1" x14ac:dyDescent="0.2">
      <c r="A45583" s="188" t="s">
        <v>46076</v>
      </c>
    </row>
    <row r="45584" spans="1:1" x14ac:dyDescent="0.2">
      <c r="A45584" s="188" t="s">
        <v>46077</v>
      </c>
    </row>
    <row r="45585" spans="1:1" x14ac:dyDescent="0.2">
      <c r="A45585" s="188" t="s">
        <v>46078</v>
      </c>
    </row>
    <row r="45586" spans="1:1" x14ac:dyDescent="0.2">
      <c r="A45586" s="188" t="s">
        <v>46079</v>
      </c>
    </row>
    <row r="45587" spans="1:1" x14ac:dyDescent="0.2">
      <c r="A45587" s="188" t="s">
        <v>46080</v>
      </c>
    </row>
    <row r="45588" spans="1:1" x14ac:dyDescent="0.2">
      <c r="A45588" s="188" t="s">
        <v>46081</v>
      </c>
    </row>
    <row r="45589" spans="1:1" x14ac:dyDescent="0.2">
      <c r="A45589" s="188" t="s">
        <v>46082</v>
      </c>
    </row>
    <row r="45590" spans="1:1" x14ac:dyDescent="0.2">
      <c r="A45590" s="188" t="s">
        <v>46083</v>
      </c>
    </row>
    <row r="45591" spans="1:1" x14ac:dyDescent="0.2">
      <c r="A45591" s="188" t="s">
        <v>46084</v>
      </c>
    </row>
    <row r="45592" spans="1:1" x14ac:dyDescent="0.2">
      <c r="A45592" s="188" t="s">
        <v>46085</v>
      </c>
    </row>
    <row r="45593" spans="1:1" x14ac:dyDescent="0.2">
      <c r="A45593" s="188" t="s">
        <v>46086</v>
      </c>
    </row>
    <row r="45594" spans="1:1" x14ac:dyDescent="0.2">
      <c r="A45594" s="188" t="s">
        <v>46087</v>
      </c>
    </row>
    <row r="45595" spans="1:1" x14ac:dyDescent="0.2">
      <c r="A45595" s="188" t="s">
        <v>46088</v>
      </c>
    </row>
    <row r="45596" spans="1:1" x14ac:dyDescent="0.2">
      <c r="A45596" s="188" t="s">
        <v>46089</v>
      </c>
    </row>
    <row r="45597" spans="1:1" x14ac:dyDescent="0.2">
      <c r="A45597" s="188" t="s">
        <v>46090</v>
      </c>
    </row>
    <row r="45598" spans="1:1" x14ac:dyDescent="0.2">
      <c r="A45598" s="188" t="s">
        <v>46091</v>
      </c>
    </row>
    <row r="45599" spans="1:1" x14ac:dyDescent="0.2">
      <c r="A45599" s="188" t="s">
        <v>46092</v>
      </c>
    </row>
    <row r="45600" spans="1:1" x14ac:dyDescent="0.2">
      <c r="A45600" s="188" t="s">
        <v>46093</v>
      </c>
    </row>
    <row r="45601" spans="1:1" x14ac:dyDescent="0.2">
      <c r="A45601" s="188" t="s">
        <v>46094</v>
      </c>
    </row>
    <row r="45602" spans="1:1" x14ac:dyDescent="0.2">
      <c r="A45602" s="188" t="s">
        <v>46095</v>
      </c>
    </row>
    <row r="45603" spans="1:1" x14ac:dyDescent="0.2">
      <c r="A45603" s="188" t="s">
        <v>46096</v>
      </c>
    </row>
    <row r="45604" spans="1:1" x14ac:dyDescent="0.2">
      <c r="A45604" s="188" t="s">
        <v>46097</v>
      </c>
    </row>
    <row r="45605" spans="1:1" x14ac:dyDescent="0.2">
      <c r="A45605" s="188" t="s">
        <v>46098</v>
      </c>
    </row>
    <row r="45606" spans="1:1" x14ac:dyDescent="0.2">
      <c r="A45606" s="188" t="s">
        <v>46099</v>
      </c>
    </row>
    <row r="45607" spans="1:1" x14ac:dyDescent="0.2">
      <c r="A45607" s="188" t="s">
        <v>46100</v>
      </c>
    </row>
    <row r="45608" spans="1:1" x14ac:dyDescent="0.2">
      <c r="A45608" s="188" t="s">
        <v>46101</v>
      </c>
    </row>
    <row r="45609" spans="1:1" x14ac:dyDescent="0.2">
      <c r="A45609" s="188" t="s">
        <v>46102</v>
      </c>
    </row>
    <row r="45610" spans="1:1" x14ac:dyDescent="0.2">
      <c r="A45610" s="188" t="s">
        <v>46103</v>
      </c>
    </row>
    <row r="45611" spans="1:1" x14ac:dyDescent="0.2">
      <c r="A45611" s="188" t="s">
        <v>46104</v>
      </c>
    </row>
    <row r="45612" spans="1:1" x14ac:dyDescent="0.2">
      <c r="A45612" s="188" t="s">
        <v>46105</v>
      </c>
    </row>
    <row r="45613" spans="1:1" x14ac:dyDescent="0.2">
      <c r="A45613" s="188" t="s">
        <v>46106</v>
      </c>
    </row>
    <row r="45614" spans="1:1" x14ac:dyDescent="0.2">
      <c r="A45614" s="188" t="s">
        <v>46107</v>
      </c>
    </row>
    <row r="45615" spans="1:1" x14ac:dyDescent="0.2">
      <c r="A45615" s="188" t="s">
        <v>46108</v>
      </c>
    </row>
    <row r="45616" spans="1:1" x14ac:dyDescent="0.2">
      <c r="A45616" s="188" t="s">
        <v>46109</v>
      </c>
    </row>
    <row r="45617" spans="1:1" x14ac:dyDescent="0.2">
      <c r="A45617" s="188" t="s">
        <v>46110</v>
      </c>
    </row>
    <row r="45618" spans="1:1" x14ac:dyDescent="0.2">
      <c r="A45618" s="188" t="s">
        <v>46111</v>
      </c>
    </row>
    <row r="45619" spans="1:1" x14ac:dyDescent="0.2">
      <c r="A45619" s="188" t="s">
        <v>46112</v>
      </c>
    </row>
    <row r="45620" spans="1:1" x14ac:dyDescent="0.2">
      <c r="A45620" s="188" t="s">
        <v>46113</v>
      </c>
    </row>
    <row r="45621" spans="1:1" x14ac:dyDescent="0.2">
      <c r="A45621" s="188" t="s">
        <v>46114</v>
      </c>
    </row>
    <row r="45622" spans="1:1" x14ac:dyDescent="0.2">
      <c r="A45622" s="188" t="s">
        <v>46115</v>
      </c>
    </row>
    <row r="45623" spans="1:1" x14ac:dyDescent="0.2">
      <c r="A45623" s="188" t="s">
        <v>46116</v>
      </c>
    </row>
    <row r="45624" spans="1:1" x14ac:dyDescent="0.2">
      <c r="A45624" s="188" t="s">
        <v>46117</v>
      </c>
    </row>
    <row r="45625" spans="1:1" x14ac:dyDescent="0.2">
      <c r="A45625" s="188" t="s">
        <v>46118</v>
      </c>
    </row>
    <row r="45626" spans="1:1" x14ac:dyDescent="0.2">
      <c r="A45626" s="188" t="s">
        <v>46119</v>
      </c>
    </row>
    <row r="45627" spans="1:1" x14ac:dyDescent="0.2">
      <c r="A45627" s="188" t="s">
        <v>46120</v>
      </c>
    </row>
    <row r="45628" spans="1:1" x14ac:dyDescent="0.2">
      <c r="A45628" s="188" t="s">
        <v>46121</v>
      </c>
    </row>
    <row r="45629" spans="1:1" x14ac:dyDescent="0.2">
      <c r="A45629" s="188" t="s">
        <v>46122</v>
      </c>
    </row>
    <row r="45630" spans="1:1" x14ac:dyDescent="0.2">
      <c r="A45630" s="188" t="s">
        <v>46123</v>
      </c>
    </row>
    <row r="45631" spans="1:1" x14ac:dyDescent="0.2">
      <c r="A45631" s="188" t="s">
        <v>46124</v>
      </c>
    </row>
    <row r="45632" spans="1:1" x14ac:dyDescent="0.2">
      <c r="A45632" s="188" t="s">
        <v>46125</v>
      </c>
    </row>
    <row r="45633" spans="1:1" x14ac:dyDescent="0.2">
      <c r="A45633" s="188" t="s">
        <v>46126</v>
      </c>
    </row>
    <row r="45634" spans="1:1" x14ac:dyDescent="0.2">
      <c r="A45634" s="188" t="s">
        <v>46127</v>
      </c>
    </row>
    <row r="45635" spans="1:1" x14ac:dyDescent="0.2">
      <c r="A45635" s="188" t="s">
        <v>46128</v>
      </c>
    </row>
    <row r="45636" spans="1:1" x14ac:dyDescent="0.2">
      <c r="A45636" s="188" t="s">
        <v>46129</v>
      </c>
    </row>
    <row r="45637" spans="1:1" x14ac:dyDescent="0.2">
      <c r="A45637" s="188" t="s">
        <v>46130</v>
      </c>
    </row>
    <row r="45638" spans="1:1" x14ac:dyDescent="0.2">
      <c r="A45638" s="188" t="s">
        <v>46131</v>
      </c>
    </row>
    <row r="45639" spans="1:1" x14ac:dyDescent="0.2">
      <c r="A45639" s="188" t="s">
        <v>46132</v>
      </c>
    </row>
    <row r="45640" spans="1:1" x14ac:dyDescent="0.2">
      <c r="A45640" s="188" t="s">
        <v>46133</v>
      </c>
    </row>
    <row r="45641" spans="1:1" x14ac:dyDescent="0.2">
      <c r="A45641" s="188" t="s">
        <v>46134</v>
      </c>
    </row>
    <row r="45642" spans="1:1" x14ac:dyDescent="0.2">
      <c r="A45642" s="188" t="s">
        <v>46135</v>
      </c>
    </row>
    <row r="45643" spans="1:1" x14ac:dyDescent="0.2">
      <c r="A45643" s="188" t="s">
        <v>46136</v>
      </c>
    </row>
    <row r="45644" spans="1:1" x14ac:dyDescent="0.2">
      <c r="A45644" s="188" t="s">
        <v>46137</v>
      </c>
    </row>
    <row r="45645" spans="1:1" x14ac:dyDescent="0.2">
      <c r="A45645" s="188" t="s">
        <v>46138</v>
      </c>
    </row>
    <row r="45646" spans="1:1" x14ac:dyDescent="0.2">
      <c r="A45646" s="188" t="s">
        <v>46139</v>
      </c>
    </row>
    <row r="45647" spans="1:1" x14ac:dyDescent="0.2">
      <c r="A45647" s="188" t="s">
        <v>46140</v>
      </c>
    </row>
    <row r="45648" spans="1:1" x14ac:dyDescent="0.2">
      <c r="A45648" s="188" t="s">
        <v>46141</v>
      </c>
    </row>
    <row r="45649" spans="1:1" x14ac:dyDescent="0.2">
      <c r="A45649" s="188" t="s">
        <v>46142</v>
      </c>
    </row>
    <row r="45650" spans="1:1" x14ac:dyDescent="0.2">
      <c r="A45650" s="188" t="s">
        <v>46143</v>
      </c>
    </row>
    <row r="45651" spans="1:1" x14ac:dyDescent="0.2">
      <c r="A45651" s="188" t="s">
        <v>46144</v>
      </c>
    </row>
    <row r="45652" spans="1:1" x14ac:dyDescent="0.2">
      <c r="A45652" s="188" t="s">
        <v>46145</v>
      </c>
    </row>
    <row r="45653" spans="1:1" x14ac:dyDescent="0.2">
      <c r="A45653" s="188" t="s">
        <v>46146</v>
      </c>
    </row>
    <row r="45654" spans="1:1" x14ac:dyDescent="0.2">
      <c r="A45654" s="188" t="s">
        <v>46147</v>
      </c>
    </row>
    <row r="45655" spans="1:1" x14ac:dyDescent="0.2">
      <c r="A45655" s="188" t="s">
        <v>46148</v>
      </c>
    </row>
    <row r="45656" spans="1:1" x14ac:dyDescent="0.2">
      <c r="A45656" s="188" t="s">
        <v>46149</v>
      </c>
    </row>
    <row r="45657" spans="1:1" x14ac:dyDescent="0.2">
      <c r="A45657" s="188" t="s">
        <v>46150</v>
      </c>
    </row>
    <row r="45658" spans="1:1" x14ac:dyDescent="0.2">
      <c r="A45658" s="188" t="s">
        <v>46151</v>
      </c>
    </row>
    <row r="45659" spans="1:1" x14ac:dyDescent="0.2">
      <c r="A45659" s="188" t="s">
        <v>46152</v>
      </c>
    </row>
    <row r="45660" spans="1:1" x14ac:dyDescent="0.2">
      <c r="A45660" s="188" t="s">
        <v>46153</v>
      </c>
    </row>
    <row r="45661" spans="1:1" x14ac:dyDescent="0.2">
      <c r="A45661" s="188" t="s">
        <v>46154</v>
      </c>
    </row>
    <row r="45662" spans="1:1" x14ac:dyDescent="0.2">
      <c r="A45662" s="188" t="s">
        <v>46155</v>
      </c>
    </row>
    <row r="45663" spans="1:1" x14ac:dyDescent="0.2">
      <c r="A45663" s="188" t="s">
        <v>46156</v>
      </c>
    </row>
    <row r="45664" spans="1:1" x14ac:dyDescent="0.2">
      <c r="A45664" s="188" t="s">
        <v>46157</v>
      </c>
    </row>
    <row r="45665" spans="1:1" x14ac:dyDescent="0.2">
      <c r="A45665" s="188" t="s">
        <v>46158</v>
      </c>
    </row>
    <row r="45666" spans="1:1" x14ac:dyDescent="0.2">
      <c r="A45666" s="188" t="s">
        <v>46159</v>
      </c>
    </row>
    <row r="45667" spans="1:1" x14ac:dyDescent="0.2">
      <c r="A45667" s="188" t="s">
        <v>46160</v>
      </c>
    </row>
    <row r="45668" spans="1:1" x14ac:dyDescent="0.2">
      <c r="A45668" s="188" t="s">
        <v>46161</v>
      </c>
    </row>
    <row r="45669" spans="1:1" x14ac:dyDescent="0.2">
      <c r="A45669" s="188" t="s">
        <v>46162</v>
      </c>
    </row>
    <row r="45670" spans="1:1" x14ac:dyDescent="0.2">
      <c r="A45670" s="188" t="s">
        <v>46163</v>
      </c>
    </row>
    <row r="45671" spans="1:1" x14ac:dyDescent="0.2">
      <c r="A45671" s="188" t="s">
        <v>46164</v>
      </c>
    </row>
    <row r="45672" spans="1:1" x14ac:dyDescent="0.2">
      <c r="A45672" s="188" t="s">
        <v>46165</v>
      </c>
    </row>
    <row r="45673" spans="1:1" x14ac:dyDescent="0.2">
      <c r="A45673" s="188" t="s">
        <v>46166</v>
      </c>
    </row>
    <row r="45674" spans="1:1" x14ac:dyDescent="0.2">
      <c r="A45674" s="188" t="s">
        <v>46167</v>
      </c>
    </row>
    <row r="45675" spans="1:1" x14ac:dyDescent="0.2">
      <c r="A45675" s="188" t="s">
        <v>46168</v>
      </c>
    </row>
    <row r="45676" spans="1:1" x14ac:dyDescent="0.2">
      <c r="A45676" s="188" t="s">
        <v>46169</v>
      </c>
    </row>
    <row r="45677" spans="1:1" x14ac:dyDescent="0.2">
      <c r="A45677" s="188" t="s">
        <v>46170</v>
      </c>
    </row>
    <row r="45678" spans="1:1" x14ac:dyDescent="0.2">
      <c r="A45678" s="188" t="s">
        <v>46171</v>
      </c>
    </row>
    <row r="45679" spans="1:1" x14ac:dyDescent="0.2">
      <c r="A45679" s="188" t="s">
        <v>46172</v>
      </c>
    </row>
    <row r="45680" spans="1:1" x14ac:dyDescent="0.2">
      <c r="A45680" s="188" t="s">
        <v>46173</v>
      </c>
    </row>
    <row r="45681" spans="1:1" x14ac:dyDescent="0.2">
      <c r="A45681" s="188" t="s">
        <v>46174</v>
      </c>
    </row>
    <row r="45682" spans="1:1" x14ac:dyDescent="0.2">
      <c r="A45682" s="188" t="s">
        <v>46175</v>
      </c>
    </row>
    <row r="45683" spans="1:1" x14ac:dyDescent="0.2">
      <c r="A45683" s="188" t="s">
        <v>46176</v>
      </c>
    </row>
    <row r="45684" spans="1:1" x14ac:dyDescent="0.2">
      <c r="A45684" s="188" t="s">
        <v>46177</v>
      </c>
    </row>
    <row r="45685" spans="1:1" x14ac:dyDescent="0.2">
      <c r="A45685" s="188" t="s">
        <v>46178</v>
      </c>
    </row>
    <row r="45686" spans="1:1" x14ac:dyDescent="0.2">
      <c r="A45686" s="188" t="s">
        <v>46179</v>
      </c>
    </row>
    <row r="45687" spans="1:1" x14ac:dyDescent="0.2">
      <c r="A45687" s="188" t="s">
        <v>46180</v>
      </c>
    </row>
    <row r="45688" spans="1:1" x14ac:dyDescent="0.2">
      <c r="A45688" s="188" t="s">
        <v>46181</v>
      </c>
    </row>
    <row r="45689" spans="1:1" x14ac:dyDescent="0.2">
      <c r="A45689" s="188" t="s">
        <v>46182</v>
      </c>
    </row>
    <row r="45690" spans="1:1" x14ac:dyDescent="0.2">
      <c r="A45690" s="188" t="s">
        <v>46183</v>
      </c>
    </row>
    <row r="45691" spans="1:1" x14ac:dyDescent="0.2">
      <c r="A45691" s="188" t="s">
        <v>46184</v>
      </c>
    </row>
    <row r="45692" spans="1:1" x14ac:dyDescent="0.2">
      <c r="A45692" s="188" t="s">
        <v>46185</v>
      </c>
    </row>
    <row r="45693" spans="1:1" x14ac:dyDescent="0.2">
      <c r="A45693" s="188" t="s">
        <v>46186</v>
      </c>
    </row>
    <row r="45694" spans="1:1" x14ac:dyDescent="0.2">
      <c r="A45694" s="188" t="s">
        <v>46187</v>
      </c>
    </row>
    <row r="45695" spans="1:1" x14ac:dyDescent="0.2">
      <c r="A45695" s="188" t="s">
        <v>46188</v>
      </c>
    </row>
    <row r="45696" spans="1:1" x14ac:dyDescent="0.2">
      <c r="A45696" s="188" t="s">
        <v>46189</v>
      </c>
    </row>
    <row r="45697" spans="1:1" x14ac:dyDescent="0.2">
      <c r="A45697" s="188" t="s">
        <v>46190</v>
      </c>
    </row>
    <row r="45698" spans="1:1" x14ac:dyDescent="0.2">
      <c r="A45698" s="188" t="s">
        <v>46191</v>
      </c>
    </row>
    <row r="45699" spans="1:1" x14ac:dyDescent="0.2">
      <c r="A45699" s="188" t="s">
        <v>46192</v>
      </c>
    </row>
    <row r="45700" spans="1:1" x14ac:dyDescent="0.2">
      <c r="A45700" s="188" t="s">
        <v>46193</v>
      </c>
    </row>
    <row r="45701" spans="1:1" x14ac:dyDescent="0.2">
      <c r="A45701" s="188" t="s">
        <v>46194</v>
      </c>
    </row>
    <row r="45702" spans="1:1" x14ac:dyDescent="0.2">
      <c r="A45702" s="188" t="s">
        <v>46195</v>
      </c>
    </row>
    <row r="45703" spans="1:1" x14ac:dyDescent="0.2">
      <c r="A45703" s="188" t="s">
        <v>46196</v>
      </c>
    </row>
    <row r="45704" spans="1:1" x14ac:dyDescent="0.2">
      <c r="A45704" s="188" t="s">
        <v>46197</v>
      </c>
    </row>
    <row r="45705" spans="1:1" x14ac:dyDescent="0.2">
      <c r="A45705" s="188" t="s">
        <v>46198</v>
      </c>
    </row>
    <row r="45706" spans="1:1" x14ac:dyDescent="0.2">
      <c r="A45706" s="188" t="s">
        <v>46199</v>
      </c>
    </row>
    <row r="45707" spans="1:1" x14ac:dyDescent="0.2">
      <c r="A45707" s="188" t="s">
        <v>46200</v>
      </c>
    </row>
    <row r="45708" spans="1:1" x14ac:dyDescent="0.2">
      <c r="A45708" s="188" t="s">
        <v>46201</v>
      </c>
    </row>
    <row r="45709" spans="1:1" x14ac:dyDescent="0.2">
      <c r="A45709" s="188" t="s">
        <v>46202</v>
      </c>
    </row>
    <row r="45710" spans="1:1" x14ac:dyDescent="0.2">
      <c r="A45710" s="188" t="s">
        <v>46203</v>
      </c>
    </row>
    <row r="45711" spans="1:1" x14ac:dyDescent="0.2">
      <c r="A45711" s="188" t="s">
        <v>46204</v>
      </c>
    </row>
    <row r="45712" spans="1:1" x14ac:dyDescent="0.2">
      <c r="A45712" s="188" t="s">
        <v>46205</v>
      </c>
    </row>
    <row r="45713" spans="1:1" x14ac:dyDescent="0.2">
      <c r="A45713" s="188" t="s">
        <v>46206</v>
      </c>
    </row>
    <row r="45714" spans="1:1" x14ac:dyDescent="0.2">
      <c r="A45714" s="188" t="s">
        <v>46207</v>
      </c>
    </row>
    <row r="45715" spans="1:1" x14ac:dyDescent="0.2">
      <c r="A45715" s="188" t="s">
        <v>46208</v>
      </c>
    </row>
    <row r="45716" spans="1:1" x14ac:dyDescent="0.2">
      <c r="A45716" s="188" t="s">
        <v>46209</v>
      </c>
    </row>
    <row r="45717" spans="1:1" x14ac:dyDescent="0.2">
      <c r="A45717" s="188" t="s">
        <v>46210</v>
      </c>
    </row>
    <row r="45718" spans="1:1" x14ac:dyDescent="0.2">
      <c r="A45718" s="188" t="s">
        <v>46211</v>
      </c>
    </row>
    <row r="45719" spans="1:1" x14ac:dyDescent="0.2">
      <c r="A45719" s="188" t="s">
        <v>46212</v>
      </c>
    </row>
    <row r="45720" spans="1:1" x14ac:dyDescent="0.2">
      <c r="A45720" s="188" t="s">
        <v>46213</v>
      </c>
    </row>
    <row r="45721" spans="1:1" x14ac:dyDescent="0.2">
      <c r="A45721" s="188" t="s">
        <v>46214</v>
      </c>
    </row>
    <row r="45722" spans="1:1" x14ac:dyDescent="0.2">
      <c r="A45722" s="188" t="s">
        <v>46215</v>
      </c>
    </row>
    <row r="45723" spans="1:1" x14ac:dyDescent="0.2">
      <c r="A45723" s="188" t="s">
        <v>46216</v>
      </c>
    </row>
    <row r="45724" spans="1:1" x14ac:dyDescent="0.2">
      <c r="A45724" s="188" t="s">
        <v>46217</v>
      </c>
    </row>
    <row r="45725" spans="1:1" x14ac:dyDescent="0.2">
      <c r="A45725" s="188" t="s">
        <v>46218</v>
      </c>
    </row>
    <row r="45726" spans="1:1" x14ac:dyDescent="0.2">
      <c r="A45726" s="188" t="s">
        <v>46219</v>
      </c>
    </row>
    <row r="45727" spans="1:1" x14ac:dyDescent="0.2">
      <c r="A45727" s="188" t="s">
        <v>46220</v>
      </c>
    </row>
    <row r="45728" spans="1:1" x14ac:dyDescent="0.2">
      <c r="A45728" s="188" t="s">
        <v>46221</v>
      </c>
    </row>
    <row r="45729" spans="1:1" x14ac:dyDescent="0.2">
      <c r="A45729" s="188" t="s">
        <v>46222</v>
      </c>
    </row>
    <row r="45730" spans="1:1" x14ac:dyDescent="0.2">
      <c r="A45730" s="188" t="s">
        <v>46223</v>
      </c>
    </row>
    <row r="45731" spans="1:1" x14ac:dyDescent="0.2">
      <c r="A45731" s="188" t="s">
        <v>46224</v>
      </c>
    </row>
    <row r="45732" spans="1:1" x14ac:dyDescent="0.2">
      <c r="A45732" s="188" t="s">
        <v>46225</v>
      </c>
    </row>
    <row r="45733" spans="1:1" x14ac:dyDescent="0.2">
      <c r="A45733" s="188" t="s">
        <v>46226</v>
      </c>
    </row>
    <row r="45734" spans="1:1" x14ac:dyDescent="0.2">
      <c r="A45734" s="188" t="s">
        <v>46227</v>
      </c>
    </row>
    <row r="45735" spans="1:1" x14ac:dyDescent="0.2">
      <c r="A45735" s="188" t="s">
        <v>46228</v>
      </c>
    </row>
    <row r="45736" spans="1:1" x14ac:dyDescent="0.2">
      <c r="A45736" s="188" t="s">
        <v>46229</v>
      </c>
    </row>
    <row r="45737" spans="1:1" x14ac:dyDescent="0.2">
      <c r="A45737" s="188" t="s">
        <v>46230</v>
      </c>
    </row>
    <row r="45738" spans="1:1" x14ac:dyDescent="0.2">
      <c r="A45738" s="188" t="s">
        <v>46231</v>
      </c>
    </row>
    <row r="45739" spans="1:1" x14ac:dyDescent="0.2">
      <c r="A45739" s="188" t="s">
        <v>46232</v>
      </c>
    </row>
    <row r="45740" spans="1:1" x14ac:dyDescent="0.2">
      <c r="A45740" s="188" t="s">
        <v>46233</v>
      </c>
    </row>
    <row r="45741" spans="1:1" x14ac:dyDescent="0.2">
      <c r="A45741" s="188" t="s">
        <v>46234</v>
      </c>
    </row>
    <row r="45742" spans="1:1" x14ac:dyDescent="0.2">
      <c r="A45742" s="188" t="s">
        <v>46235</v>
      </c>
    </row>
    <row r="45743" spans="1:1" x14ac:dyDescent="0.2">
      <c r="A45743" s="188" t="s">
        <v>46236</v>
      </c>
    </row>
    <row r="45744" spans="1:1" x14ac:dyDescent="0.2">
      <c r="A45744" s="188" t="s">
        <v>46237</v>
      </c>
    </row>
    <row r="45745" spans="1:1" x14ac:dyDescent="0.2">
      <c r="A45745" s="188" t="s">
        <v>46238</v>
      </c>
    </row>
    <row r="45746" spans="1:1" x14ac:dyDescent="0.2">
      <c r="A45746" s="188" t="s">
        <v>46239</v>
      </c>
    </row>
    <row r="45747" spans="1:1" x14ac:dyDescent="0.2">
      <c r="A45747" s="188" t="s">
        <v>46240</v>
      </c>
    </row>
    <row r="45748" spans="1:1" x14ac:dyDescent="0.2">
      <c r="A45748" s="188" t="s">
        <v>46241</v>
      </c>
    </row>
    <row r="45749" spans="1:1" x14ac:dyDescent="0.2">
      <c r="A45749" s="188" t="s">
        <v>46242</v>
      </c>
    </row>
    <row r="45750" spans="1:1" x14ac:dyDescent="0.2">
      <c r="A45750" s="188" t="s">
        <v>46243</v>
      </c>
    </row>
    <row r="45751" spans="1:1" x14ac:dyDescent="0.2">
      <c r="A45751" s="188" t="s">
        <v>46244</v>
      </c>
    </row>
    <row r="45752" spans="1:1" x14ac:dyDescent="0.2">
      <c r="A45752" s="188" t="s">
        <v>46245</v>
      </c>
    </row>
    <row r="45753" spans="1:1" x14ac:dyDescent="0.2">
      <c r="A45753" s="188" t="s">
        <v>46246</v>
      </c>
    </row>
    <row r="45754" spans="1:1" x14ac:dyDescent="0.2">
      <c r="A45754" s="188" t="s">
        <v>46247</v>
      </c>
    </row>
    <row r="45755" spans="1:1" x14ac:dyDescent="0.2">
      <c r="A45755" s="188" t="s">
        <v>46248</v>
      </c>
    </row>
    <row r="45756" spans="1:1" x14ac:dyDescent="0.2">
      <c r="A45756" s="188" t="s">
        <v>46249</v>
      </c>
    </row>
    <row r="45757" spans="1:1" x14ac:dyDescent="0.2">
      <c r="A45757" s="188" t="s">
        <v>46250</v>
      </c>
    </row>
    <row r="45758" spans="1:1" x14ac:dyDescent="0.2">
      <c r="A45758" s="188" t="s">
        <v>46251</v>
      </c>
    </row>
    <row r="45759" spans="1:1" x14ac:dyDescent="0.2">
      <c r="A45759" s="188" t="s">
        <v>46252</v>
      </c>
    </row>
    <row r="45760" spans="1:1" x14ac:dyDescent="0.2">
      <c r="A45760" s="188" t="s">
        <v>46253</v>
      </c>
    </row>
    <row r="45761" spans="1:1" x14ac:dyDescent="0.2">
      <c r="A45761" s="188" t="s">
        <v>46254</v>
      </c>
    </row>
    <row r="45762" spans="1:1" x14ac:dyDescent="0.2">
      <c r="A45762" s="188" t="s">
        <v>46255</v>
      </c>
    </row>
    <row r="45763" spans="1:1" x14ac:dyDescent="0.2">
      <c r="A45763" s="188" t="s">
        <v>46256</v>
      </c>
    </row>
    <row r="45764" spans="1:1" x14ac:dyDescent="0.2">
      <c r="A45764" s="188" t="s">
        <v>46257</v>
      </c>
    </row>
    <row r="45765" spans="1:1" x14ac:dyDescent="0.2">
      <c r="A45765" s="188" t="s">
        <v>46258</v>
      </c>
    </row>
    <row r="45766" spans="1:1" x14ac:dyDescent="0.2">
      <c r="A45766" s="188" t="s">
        <v>46259</v>
      </c>
    </row>
    <row r="45767" spans="1:1" x14ac:dyDescent="0.2">
      <c r="A45767" s="188" t="s">
        <v>46260</v>
      </c>
    </row>
    <row r="45768" spans="1:1" x14ac:dyDescent="0.2">
      <c r="A45768" s="188" t="s">
        <v>46261</v>
      </c>
    </row>
    <row r="45769" spans="1:1" x14ac:dyDescent="0.2">
      <c r="A45769" s="188" t="s">
        <v>46262</v>
      </c>
    </row>
    <row r="45770" spans="1:1" x14ac:dyDescent="0.2">
      <c r="A45770" s="188" t="s">
        <v>46263</v>
      </c>
    </row>
    <row r="45771" spans="1:1" x14ac:dyDescent="0.2">
      <c r="A45771" s="188" t="s">
        <v>46264</v>
      </c>
    </row>
    <row r="45772" spans="1:1" x14ac:dyDescent="0.2">
      <c r="A45772" s="188" t="s">
        <v>46265</v>
      </c>
    </row>
    <row r="45773" spans="1:1" x14ac:dyDescent="0.2">
      <c r="A45773" s="188" t="s">
        <v>46266</v>
      </c>
    </row>
    <row r="45774" spans="1:1" x14ac:dyDescent="0.2">
      <c r="A45774" s="188" t="s">
        <v>46267</v>
      </c>
    </row>
    <row r="45775" spans="1:1" x14ac:dyDescent="0.2">
      <c r="A45775" s="188" t="s">
        <v>46268</v>
      </c>
    </row>
    <row r="45776" spans="1:1" x14ac:dyDescent="0.2">
      <c r="A45776" s="188" t="s">
        <v>46269</v>
      </c>
    </row>
    <row r="45777" spans="1:1" x14ac:dyDescent="0.2">
      <c r="A45777" s="188" t="s">
        <v>46270</v>
      </c>
    </row>
    <row r="45778" spans="1:1" x14ac:dyDescent="0.2">
      <c r="A45778" s="188" t="s">
        <v>46271</v>
      </c>
    </row>
    <row r="45779" spans="1:1" x14ac:dyDescent="0.2">
      <c r="A45779" s="188" t="s">
        <v>46272</v>
      </c>
    </row>
    <row r="45780" spans="1:1" x14ac:dyDescent="0.2">
      <c r="A45780" s="188" t="s">
        <v>46273</v>
      </c>
    </row>
    <row r="45781" spans="1:1" x14ac:dyDescent="0.2">
      <c r="A45781" s="188" t="s">
        <v>46274</v>
      </c>
    </row>
    <row r="45782" spans="1:1" x14ac:dyDescent="0.2">
      <c r="A45782" s="188" t="s">
        <v>46275</v>
      </c>
    </row>
    <row r="45783" spans="1:1" x14ac:dyDescent="0.2">
      <c r="A45783" s="188" t="s">
        <v>46276</v>
      </c>
    </row>
    <row r="45784" spans="1:1" x14ac:dyDescent="0.2">
      <c r="A45784" s="188" t="s">
        <v>46277</v>
      </c>
    </row>
    <row r="45785" spans="1:1" x14ac:dyDescent="0.2">
      <c r="A45785" s="188" t="s">
        <v>46278</v>
      </c>
    </row>
    <row r="45786" spans="1:1" x14ac:dyDescent="0.2">
      <c r="A45786" s="188" t="s">
        <v>46279</v>
      </c>
    </row>
    <row r="45787" spans="1:1" x14ac:dyDescent="0.2">
      <c r="A45787" s="188" t="s">
        <v>46280</v>
      </c>
    </row>
    <row r="45788" spans="1:1" x14ac:dyDescent="0.2">
      <c r="A45788" s="188" t="s">
        <v>46281</v>
      </c>
    </row>
    <row r="45789" spans="1:1" x14ac:dyDescent="0.2">
      <c r="A45789" s="188" t="s">
        <v>46282</v>
      </c>
    </row>
    <row r="45790" spans="1:1" x14ac:dyDescent="0.2">
      <c r="A45790" s="188" t="s">
        <v>46283</v>
      </c>
    </row>
    <row r="45791" spans="1:1" x14ac:dyDescent="0.2">
      <c r="A45791" s="188" t="s">
        <v>46284</v>
      </c>
    </row>
    <row r="45792" spans="1:1" x14ac:dyDescent="0.2">
      <c r="A45792" s="188" t="s">
        <v>46285</v>
      </c>
    </row>
    <row r="45793" spans="1:1" x14ac:dyDescent="0.2">
      <c r="A45793" s="188" t="s">
        <v>46286</v>
      </c>
    </row>
    <row r="45794" spans="1:1" x14ac:dyDescent="0.2">
      <c r="A45794" s="188" t="s">
        <v>46287</v>
      </c>
    </row>
    <row r="45795" spans="1:1" x14ac:dyDescent="0.2">
      <c r="A45795" s="188" t="s">
        <v>46288</v>
      </c>
    </row>
    <row r="45796" spans="1:1" x14ac:dyDescent="0.2">
      <c r="A45796" s="188" t="s">
        <v>46289</v>
      </c>
    </row>
    <row r="45797" spans="1:1" x14ac:dyDescent="0.2">
      <c r="A45797" s="188" t="s">
        <v>46290</v>
      </c>
    </row>
    <row r="45798" spans="1:1" x14ac:dyDescent="0.2">
      <c r="A45798" s="188" t="s">
        <v>46291</v>
      </c>
    </row>
    <row r="45799" spans="1:1" x14ac:dyDescent="0.2">
      <c r="A45799" s="188" t="s">
        <v>46292</v>
      </c>
    </row>
    <row r="45800" spans="1:1" x14ac:dyDescent="0.2">
      <c r="A45800" s="188" t="s">
        <v>46293</v>
      </c>
    </row>
    <row r="45801" spans="1:1" x14ac:dyDescent="0.2">
      <c r="A45801" s="188" t="s">
        <v>46294</v>
      </c>
    </row>
    <row r="45802" spans="1:1" x14ac:dyDescent="0.2">
      <c r="A45802" s="188" t="s">
        <v>46295</v>
      </c>
    </row>
    <row r="45803" spans="1:1" x14ac:dyDescent="0.2">
      <c r="A45803" s="188" t="s">
        <v>46296</v>
      </c>
    </row>
    <row r="45804" spans="1:1" x14ac:dyDescent="0.2">
      <c r="A45804" s="188" t="s">
        <v>46297</v>
      </c>
    </row>
    <row r="45805" spans="1:1" x14ac:dyDescent="0.2">
      <c r="A45805" s="188" t="s">
        <v>46298</v>
      </c>
    </row>
    <row r="45806" spans="1:1" x14ac:dyDescent="0.2">
      <c r="A45806" s="188" t="s">
        <v>46299</v>
      </c>
    </row>
    <row r="45807" spans="1:1" x14ac:dyDescent="0.2">
      <c r="A45807" s="188" t="s">
        <v>46300</v>
      </c>
    </row>
    <row r="45808" spans="1:1" x14ac:dyDescent="0.2">
      <c r="A45808" s="188" t="s">
        <v>46301</v>
      </c>
    </row>
    <row r="45809" spans="1:1" x14ac:dyDescent="0.2">
      <c r="A45809" s="188" t="s">
        <v>46302</v>
      </c>
    </row>
    <row r="45810" spans="1:1" x14ac:dyDescent="0.2">
      <c r="A45810" s="188" t="s">
        <v>46303</v>
      </c>
    </row>
    <row r="45811" spans="1:1" x14ac:dyDescent="0.2">
      <c r="A45811" s="188" t="s">
        <v>46304</v>
      </c>
    </row>
    <row r="45812" spans="1:1" x14ac:dyDescent="0.2">
      <c r="A45812" s="188" t="s">
        <v>46305</v>
      </c>
    </row>
    <row r="45813" spans="1:1" x14ac:dyDescent="0.2">
      <c r="A45813" s="188" t="s">
        <v>46306</v>
      </c>
    </row>
    <row r="45814" spans="1:1" x14ac:dyDescent="0.2">
      <c r="A45814" s="188" t="s">
        <v>46307</v>
      </c>
    </row>
    <row r="45815" spans="1:1" x14ac:dyDescent="0.2">
      <c r="A45815" s="188" t="s">
        <v>46308</v>
      </c>
    </row>
    <row r="45816" spans="1:1" x14ac:dyDescent="0.2">
      <c r="A45816" s="188" t="s">
        <v>46309</v>
      </c>
    </row>
    <row r="45817" spans="1:1" x14ac:dyDescent="0.2">
      <c r="A45817" s="188" t="s">
        <v>46310</v>
      </c>
    </row>
    <row r="45818" spans="1:1" x14ac:dyDescent="0.2">
      <c r="A45818" s="188" t="s">
        <v>46311</v>
      </c>
    </row>
    <row r="45819" spans="1:1" x14ac:dyDescent="0.2">
      <c r="A45819" s="188" t="s">
        <v>46312</v>
      </c>
    </row>
    <row r="45820" spans="1:1" x14ac:dyDescent="0.2">
      <c r="A45820" s="188" t="s">
        <v>46313</v>
      </c>
    </row>
    <row r="45821" spans="1:1" x14ac:dyDescent="0.2">
      <c r="A45821" s="188" t="s">
        <v>46314</v>
      </c>
    </row>
    <row r="45822" spans="1:1" x14ac:dyDescent="0.2">
      <c r="A45822" s="188" t="s">
        <v>46315</v>
      </c>
    </row>
    <row r="45823" spans="1:1" x14ac:dyDescent="0.2">
      <c r="A45823" s="188" t="s">
        <v>46316</v>
      </c>
    </row>
    <row r="45824" spans="1:1" x14ac:dyDescent="0.2">
      <c r="A45824" s="188" t="s">
        <v>46317</v>
      </c>
    </row>
    <row r="45825" spans="1:1" x14ac:dyDescent="0.2">
      <c r="A45825" s="188" t="s">
        <v>46318</v>
      </c>
    </row>
    <row r="45826" spans="1:1" x14ac:dyDescent="0.2">
      <c r="A45826" s="188" t="s">
        <v>46319</v>
      </c>
    </row>
    <row r="45827" spans="1:1" x14ac:dyDescent="0.2">
      <c r="A45827" s="188" t="s">
        <v>46320</v>
      </c>
    </row>
    <row r="45828" spans="1:1" x14ac:dyDescent="0.2">
      <c r="A45828" s="188" t="s">
        <v>46321</v>
      </c>
    </row>
    <row r="45829" spans="1:1" x14ac:dyDescent="0.2">
      <c r="A45829" s="188" t="s">
        <v>46322</v>
      </c>
    </row>
    <row r="45830" spans="1:1" x14ac:dyDescent="0.2">
      <c r="A45830" s="188" t="s">
        <v>46323</v>
      </c>
    </row>
    <row r="45831" spans="1:1" x14ac:dyDescent="0.2">
      <c r="A45831" s="188" t="s">
        <v>46324</v>
      </c>
    </row>
    <row r="45832" spans="1:1" x14ac:dyDescent="0.2">
      <c r="A45832" s="188" t="s">
        <v>46325</v>
      </c>
    </row>
    <row r="45833" spans="1:1" x14ac:dyDescent="0.2">
      <c r="A45833" s="188" t="s">
        <v>46326</v>
      </c>
    </row>
    <row r="45834" spans="1:1" x14ac:dyDescent="0.2">
      <c r="A45834" s="188" t="s">
        <v>46327</v>
      </c>
    </row>
    <row r="45835" spans="1:1" x14ac:dyDescent="0.2">
      <c r="A45835" s="188" t="s">
        <v>46328</v>
      </c>
    </row>
    <row r="45836" spans="1:1" x14ac:dyDescent="0.2">
      <c r="A45836" s="188" t="s">
        <v>46329</v>
      </c>
    </row>
    <row r="45837" spans="1:1" x14ac:dyDescent="0.2">
      <c r="A45837" s="188" t="s">
        <v>46330</v>
      </c>
    </row>
    <row r="45838" spans="1:1" x14ac:dyDescent="0.2">
      <c r="A45838" s="188" t="s">
        <v>46331</v>
      </c>
    </row>
    <row r="45839" spans="1:1" x14ac:dyDescent="0.2">
      <c r="A45839" s="188" t="s">
        <v>46332</v>
      </c>
    </row>
    <row r="45840" spans="1:1" x14ac:dyDescent="0.2">
      <c r="A45840" s="188" t="s">
        <v>46333</v>
      </c>
    </row>
    <row r="45841" spans="1:1" x14ac:dyDescent="0.2">
      <c r="A45841" s="188" t="s">
        <v>46334</v>
      </c>
    </row>
    <row r="45842" spans="1:1" x14ac:dyDescent="0.2">
      <c r="A45842" s="188" t="s">
        <v>46335</v>
      </c>
    </row>
    <row r="45843" spans="1:1" x14ac:dyDescent="0.2">
      <c r="A45843" s="188" t="s">
        <v>46336</v>
      </c>
    </row>
    <row r="45844" spans="1:1" x14ac:dyDescent="0.2">
      <c r="A45844" s="188" t="s">
        <v>46337</v>
      </c>
    </row>
    <row r="45845" spans="1:1" x14ac:dyDescent="0.2">
      <c r="A45845" s="188" t="s">
        <v>46338</v>
      </c>
    </row>
    <row r="45846" spans="1:1" x14ac:dyDescent="0.2">
      <c r="A45846" s="188" t="s">
        <v>46339</v>
      </c>
    </row>
    <row r="45847" spans="1:1" x14ac:dyDescent="0.2">
      <c r="A45847" s="188" t="s">
        <v>46340</v>
      </c>
    </row>
    <row r="45848" spans="1:1" x14ac:dyDescent="0.2">
      <c r="A45848" s="188" t="s">
        <v>46341</v>
      </c>
    </row>
    <row r="45849" spans="1:1" x14ac:dyDescent="0.2">
      <c r="A45849" s="188" t="s">
        <v>46342</v>
      </c>
    </row>
    <row r="45850" spans="1:1" x14ac:dyDescent="0.2">
      <c r="A45850" s="188" t="s">
        <v>46343</v>
      </c>
    </row>
    <row r="45851" spans="1:1" x14ac:dyDescent="0.2">
      <c r="A45851" s="188" t="s">
        <v>46344</v>
      </c>
    </row>
    <row r="45852" spans="1:1" x14ac:dyDescent="0.2">
      <c r="A45852" s="188" t="s">
        <v>46345</v>
      </c>
    </row>
    <row r="45853" spans="1:1" x14ac:dyDescent="0.2">
      <c r="A45853" s="188" t="s">
        <v>46346</v>
      </c>
    </row>
    <row r="45854" spans="1:1" x14ac:dyDescent="0.2">
      <c r="A45854" s="188" t="s">
        <v>46347</v>
      </c>
    </row>
    <row r="45855" spans="1:1" x14ac:dyDescent="0.2">
      <c r="A45855" s="188" t="s">
        <v>46348</v>
      </c>
    </row>
    <row r="45856" spans="1:1" x14ac:dyDescent="0.2">
      <c r="A45856" s="188" t="s">
        <v>46349</v>
      </c>
    </row>
    <row r="45857" spans="1:1" x14ac:dyDescent="0.2">
      <c r="A45857" s="188" t="s">
        <v>46350</v>
      </c>
    </row>
    <row r="45858" spans="1:1" x14ac:dyDescent="0.2">
      <c r="A45858" s="188" t="s">
        <v>46351</v>
      </c>
    </row>
    <row r="45859" spans="1:1" x14ac:dyDescent="0.2">
      <c r="A45859" s="188" t="s">
        <v>46352</v>
      </c>
    </row>
    <row r="45860" spans="1:1" x14ac:dyDescent="0.2">
      <c r="A45860" s="188" t="s">
        <v>46353</v>
      </c>
    </row>
    <row r="45861" spans="1:1" x14ac:dyDescent="0.2">
      <c r="A45861" s="188" t="s">
        <v>46354</v>
      </c>
    </row>
    <row r="45862" spans="1:1" x14ac:dyDescent="0.2">
      <c r="A45862" s="188" t="s">
        <v>46355</v>
      </c>
    </row>
    <row r="45863" spans="1:1" x14ac:dyDescent="0.2">
      <c r="A45863" s="188" t="s">
        <v>46356</v>
      </c>
    </row>
    <row r="45864" spans="1:1" x14ac:dyDescent="0.2">
      <c r="A45864" s="188" t="s">
        <v>46357</v>
      </c>
    </row>
    <row r="45865" spans="1:1" x14ac:dyDescent="0.2">
      <c r="A45865" s="188" t="s">
        <v>46358</v>
      </c>
    </row>
    <row r="45866" spans="1:1" x14ac:dyDescent="0.2">
      <c r="A45866" s="188" t="s">
        <v>46359</v>
      </c>
    </row>
    <row r="45867" spans="1:1" x14ac:dyDescent="0.2">
      <c r="A45867" s="188" t="s">
        <v>46360</v>
      </c>
    </row>
    <row r="45868" spans="1:1" x14ac:dyDescent="0.2">
      <c r="A45868" s="188" t="s">
        <v>46361</v>
      </c>
    </row>
    <row r="45869" spans="1:1" x14ac:dyDescent="0.2">
      <c r="A45869" s="188" t="s">
        <v>46362</v>
      </c>
    </row>
    <row r="45870" spans="1:1" x14ac:dyDescent="0.2">
      <c r="A45870" s="188" t="s">
        <v>46363</v>
      </c>
    </row>
    <row r="45871" spans="1:1" x14ac:dyDescent="0.2">
      <c r="A45871" s="188" t="s">
        <v>46364</v>
      </c>
    </row>
    <row r="45872" spans="1:1" x14ac:dyDescent="0.2">
      <c r="A45872" s="188" t="s">
        <v>46365</v>
      </c>
    </row>
    <row r="45873" spans="1:1" x14ac:dyDescent="0.2">
      <c r="A45873" s="188" t="s">
        <v>46366</v>
      </c>
    </row>
    <row r="45874" spans="1:1" x14ac:dyDescent="0.2">
      <c r="A45874" s="188" t="s">
        <v>46367</v>
      </c>
    </row>
    <row r="45875" spans="1:1" x14ac:dyDescent="0.2">
      <c r="A45875" s="188" t="s">
        <v>46368</v>
      </c>
    </row>
    <row r="45876" spans="1:1" x14ac:dyDescent="0.2">
      <c r="A45876" s="188" t="s">
        <v>46369</v>
      </c>
    </row>
    <row r="45877" spans="1:1" x14ac:dyDescent="0.2">
      <c r="A45877" s="188" t="s">
        <v>46370</v>
      </c>
    </row>
    <row r="45878" spans="1:1" x14ac:dyDescent="0.2">
      <c r="A45878" s="188" t="s">
        <v>46371</v>
      </c>
    </row>
    <row r="45879" spans="1:1" x14ac:dyDescent="0.2">
      <c r="A45879" s="188" t="s">
        <v>46372</v>
      </c>
    </row>
    <row r="45880" spans="1:1" x14ac:dyDescent="0.2">
      <c r="A45880" s="188" t="s">
        <v>46373</v>
      </c>
    </row>
    <row r="45881" spans="1:1" x14ac:dyDescent="0.2">
      <c r="A45881" s="188" t="s">
        <v>46374</v>
      </c>
    </row>
    <row r="45882" spans="1:1" x14ac:dyDescent="0.2">
      <c r="A45882" s="188" t="s">
        <v>46375</v>
      </c>
    </row>
    <row r="45883" spans="1:1" x14ac:dyDescent="0.2">
      <c r="A45883" s="188" t="s">
        <v>46376</v>
      </c>
    </row>
    <row r="45884" spans="1:1" x14ac:dyDescent="0.2">
      <c r="A45884" s="188" t="s">
        <v>46377</v>
      </c>
    </row>
    <row r="45885" spans="1:1" x14ac:dyDescent="0.2">
      <c r="A45885" s="188" t="s">
        <v>46378</v>
      </c>
    </row>
    <row r="45886" spans="1:1" x14ac:dyDescent="0.2">
      <c r="A45886" s="188" t="s">
        <v>46379</v>
      </c>
    </row>
    <row r="45887" spans="1:1" x14ac:dyDescent="0.2">
      <c r="A45887" s="188" t="s">
        <v>46380</v>
      </c>
    </row>
    <row r="45888" spans="1:1" x14ac:dyDescent="0.2">
      <c r="A45888" s="188" t="s">
        <v>46381</v>
      </c>
    </row>
    <row r="45889" spans="1:1" x14ac:dyDescent="0.2">
      <c r="A45889" s="188" t="s">
        <v>46382</v>
      </c>
    </row>
    <row r="45890" spans="1:1" x14ac:dyDescent="0.2">
      <c r="A45890" s="188" t="s">
        <v>46383</v>
      </c>
    </row>
    <row r="45891" spans="1:1" x14ac:dyDescent="0.2">
      <c r="A45891" s="188" t="s">
        <v>46384</v>
      </c>
    </row>
    <row r="45892" spans="1:1" x14ac:dyDescent="0.2">
      <c r="A45892" s="188" t="s">
        <v>46385</v>
      </c>
    </row>
    <row r="45893" spans="1:1" x14ac:dyDescent="0.2">
      <c r="A45893" s="188" t="s">
        <v>46386</v>
      </c>
    </row>
    <row r="45894" spans="1:1" x14ac:dyDescent="0.2">
      <c r="A45894" s="188" t="s">
        <v>46387</v>
      </c>
    </row>
    <row r="45895" spans="1:1" x14ac:dyDescent="0.2">
      <c r="A45895" s="188" t="s">
        <v>46388</v>
      </c>
    </row>
    <row r="45896" spans="1:1" x14ac:dyDescent="0.2">
      <c r="A45896" s="188" t="s">
        <v>46389</v>
      </c>
    </row>
    <row r="45897" spans="1:1" x14ac:dyDescent="0.2">
      <c r="A45897" s="188" t="s">
        <v>46390</v>
      </c>
    </row>
    <row r="45898" spans="1:1" x14ac:dyDescent="0.2">
      <c r="A45898" s="188" t="s">
        <v>46391</v>
      </c>
    </row>
    <row r="45899" spans="1:1" x14ac:dyDescent="0.2">
      <c r="A45899" s="188" t="s">
        <v>46392</v>
      </c>
    </row>
    <row r="45900" spans="1:1" x14ac:dyDescent="0.2">
      <c r="A45900" s="188" t="s">
        <v>46393</v>
      </c>
    </row>
    <row r="45901" spans="1:1" x14ac:dyDescent="0.2">
      <c r="A45901" s="188" t="s">
        <v>46394</v>
      </c>
    </row>
    <row r="45902" spans="1:1" x14ac:dyDescent="0.2">
      <c r="A45902" s="188" t="s">
        <v>46395</v>
      </c>
    </row>
    <row r="45903" spans="1:1" x14ac:dyDescent="0.2">
      <c r="A45903" s="188" t="s">
        <v>46396</v>
      </c>
    </row>
    <row r="45904" spans="1:1" x14ac:dyDescent="0.2">
      <c r="A45904" s="188" t="s">
        <v>46397</v>
      </c>
    </row>
    <row r="45905" spans="1:1" x14ac:dyDescent="0.2">
      <c r="A45905" s="188" t="s">
        <v>46398</v>
      </c>
    </row>
    <row r="45906" spans="1:1" x14ac:dyDescent="0.2">
      <c r="A45906" s="188" t="s">
        <v>46399</v>
      </c>
    </row>
    <row r="45907" spans="1:1" x14ac:dyDescent="0.2">
      <c r="A45907" s="188" t="s">
        <v>46400</v>
      </c>
    </row>
    <row r="45908" spans="1:1" x14ac:dyDescent="0.2">
      <c r="A45908" s="188" t="s">
        <v>46401</v>
      </c>
    </row>
    <row r="45909" spans="1:1" x14ac:dyDescent="0.2">
      <c r="A45909" s="188" t="s">
        <v>46402</v>
      </c>
    </row>
    <row r="45910" spans="1:1" x14ac:dyDescent="0.2">
      <c r="A45910" s="188" t="s">
        <v>46403</v>
      </c>
    </row>
    <row r="45911" spans="1:1" x14ac:dyDescent="0.2">
      <c r="A45911" s="188" t="s">
        <v>46404</v>
      </c>
    </row>
    <row r="45912" spans="1:1" x14ac:dyDescent="0.2">
      <c r="A45912" s="188" t="s">
        <v>46405</v>
      </c>
    </row>
    <row r="45913" spans="1:1" x14ac:dyDescent="0.2">
      <c r="A45913" s="188" t="s">
        <v>46406</v>
      </c>
    </row>
    <row r="45914" spans="1:1" x14ac:dyDescent="0.2">
      <c r="A45914" s="188" t="s">
        <v>46407</v>
      </c>
    </row>
    <row r="45915" spans="1:1" x14ac:dyDescent="0.2">
      <c r="A45915" s="188" t="s">
        <v>46408</v>
      </c>
    </row>
    <row r="45916" spans="1:1" x14ac:dyDescent="0.2">
      <c r="A45916" s="188" t="s">
        <v>46409</v>
      </c>
    </row>
    <row r="45917" spans="1:1" x14ac:dyDescent="0.2">
      <c r="A45917" s="188" t="s">
        <v>46410</v>
      </c>
    </row>
    <row r="45918" spans="1:1" x14ac:dyDescent="0.2">
      <c r="A45918" s="188" t="s">
        <v>46411</v>
      </c>
    </row>
    <row r="45919" spans="1:1" x14ac:dyDescent="0.2">
      <c r="A45919" s="188" t="s">
        <v>46412</v>
      </c>
    </row>
    <row r="45920" spans="1:1" x14ac:dyDescent="0.2">
      <c r="A45920" s="188" t="s">
        <v>46413</v>
      </c>
    </row>
    <row r="45921" spans="1:1" x14ac:dyDescent="0.2">
      <c r="A45921" s="188" t="s">
        <v>46414</v>
      </c>
    </row>
    <row r="45922" spans="1:1" x14ac:dyDescent="0.2">
      <c r="A45922" s="188" t="s">
        <v>46415</v>
      </c>
    </row>
    <row r="45923" spans="1:1" x14ac:dyDescent="0.2">
      <c r="A45923" s="188" t="s">
        <v>46416</v>
      </c>
    </row>
    <row r="45924" spans="1:1" x14ac:dyDescent="0.2">
      <c r="A45924" s="188" t="s">
        <v>46417</v>
      </c>
    </row>
    <row r="45925" spans="1:1" x14ac:dyDescent="0.2">
      <c r="A45925" s="188" t="s">
        <v>46418</v>
      </c>
    </row>
    <row r="45926" spans="1:1" x14ac:dyDescent="0.2">
      <c r="A45926" s="188" t="s">
        <v>46419</v>
      </c>
    </row>
    <row r="45927" spans="1:1" x14ac:dyDescent="0.2">
      <c r="A45927" s="188" t="s">
        <v>46420</v>
      </c>
    </row>
    <row r="45928" spans="1:1" x14ac:dyDescent="0.2">
      <c r="A45928" s="188" t="s">
        <v>46421</v>
      </c>
    </row>
    <row r="45929" spans="1:1" x14ac:dyDescent="0.2">
      <c r="A45929" s="188" t="s">
        <v>46422</v>
      </c>
    </row>
    <row r="45930" spans="1:1" x14ac:dyDescent="0.2">
      <c r="A45930" s="188" t="s">
        <v>46423</v>
      </c>
    </row>
    <row r="45931" spans="1:1" x14ac:dyDescent="0.2">
      <c r="A45931" s="188" t="s">
        <v>46424</v>
      </c>
    </row>
    <row r="45932" spans="1:1" x14ac:dyDescent="0.2">
      <c r="A45932" s="188" t="s">
        <v>46425</v>
      </c>
    </row>
    <row r="45933" spans="1:1" x14ac:dyDescent="0.2">
      <c r="A45933" s="188" t="s">
        <v>46426</v>
      </c>
    </row>
    <row r="45934" spans="1:1" x14ac:dyDescent="0.2">
      <c r="A45934" s="188" t="s">
        <v>46427</v>
      </c>
    </row>
    <row r="45935" spans="1:1" x14ac:dyDescent="0.2">
      <c r="A45935" s="188" t="s">
        <v>46428</v>
      </c>
    </row>
    <row r="45936" spans="1:1" x14ac:dyDescent="0.2">
      <c r="A45936" s="188" t="s">
        <v>46429</v>
      </c>
    </row>
    <row r="45937" spans="1:1" x14ac:dyDescent="0.2">
      <c r="A45937" s="188" t="s">
        <v>46430</v>
      </c>
    </row>
    <row r="45938" spans="1:1" x14ac:dyDescent="0.2">
      <c r="A45938" s="188" t="s">
        <v>46431</v>
      </c>
    </row>
    <row r="45939" spans="1:1" x14ac:dyDescent="0.2">
      <c r="A45939" s="188" t="s">
        <v>46432</v>
      </c>
    </row>
    <row r="45940" spans="1:1" x14ac:dyDescent="0.2">
      <c r="A45940" s="188" t="s">
        <v>46433</v>
      </c>
    </row>
    <row r="45941" spans="1:1" x14ac:dyDescent="0.2">
      <c r="A45941" s="188" t="s">
        <v>46434</v>
      </c>
    </row>
    <row r="45942" spans="1:1" x14ac:dyDescent="0.2">
      <c r="A45942" s="188" t="s">
        <v>46435</v>
      </c>
    </row>
    <row r="45943" spans="1:1" x14ac:dyDescent="0.2">
      <c r="A45943" s="188" t="s">
        <v>46436</v>
      </c>
    </row>
    <row r="45944" spans="1:1" x14ac:dyDescent="0.2">
      <c r="A45944" s="188" t="s">
        <v>46437</v>
      </c>
    </row>
    <row r="45945" spans="1:1" x14ac:dyDescent="0.2">
      <c r="A45945" s="188" t="s">
        <v>46438</v>
      </c>
    </row>
    <row r="45946" spans="1:1" x14ac:dyDescent="0.2">
      <c r="A45946" s="188" t="s">
        <v>46439</v>
      </c>
    </row>
    <row r="45947" spans="1:1" x14ac:dyDescent="0.2">
      <c r="A45947" s="188" t="s">
        <v>46440</v>
      </c>
    </row>
    <row r="45948" spans="1:1" x14ac:dyDescent="0.2">
      <c r="A45948" s="188" t="s">
        <v>46441</v>
      </c>
    </row>
    <row r="45949" spans="1:1" x14ac:dyDescent="0.2">
      <c r="A45949" s="188" t="s">
        <v>46442</v>
      </c>
    </row>
    <row r="45950" spans="1:1" x14ac:dyDescent="0.2">
      <c r="A45950" s="188" t="s">
        <v>46443</v>
      </c>
    </row>
    <row r="45951" spans="1:1" x14ac:dyDescent="0.2">
      <c r="A45951" s="188" t="s">
        <v>46444</v>
      </c>
    </row>
    <row r="45952" spans="1:1" x14ac:dyDescent="0.2">
      <c r="A45952" s="188" t="s">
        <v>46445</v>
      </c>
    </row>
    <row r="45953" spans="1:1" x14ac:dyDescent="0.2">
      <c r="A45953" s="188" t="s">
        <v>46446</v>
      </c>
    </row>
    <row r="45954" spans="1:1" x14ac:dyDescent="0.2">
      <c r="A45954" s="188" t="s">
        <v>46447</v>
      </c>
    </row>
    <row r="45955" spans="1:1" x14ac:dyDescent="0.2">
      <c r="A45955" s="188" t="s">
        <v>46448</v>
      </c>
    </row>
    <row r="45956" spans="1:1" x14ac:dyDescent="0.2">
      <c r="A45956" s="188" t="s">
        <v>46449</v>
      </c>
    </row>
    <row r="45957" spans="1:1" x14ac:dyDescent="0.2">
      <c r="A45957" s="188" t="s">
        <v>46450</v>
      </c>
    </row>
    <row r="45958" spans="1:1" x14ac:dyDescent="0.2">
      <c r="A45958" s="188" t="s">
        <v>46451</v>
      </c>
    </row>
    <row r="45959" spans="1:1" x14ac:dyDescent="0.2">
      <c r="A45959" s="188" t="s">
        <v>46452</v>
      </c>
    </row>
    <row r="45960" spans="1:1" x14ac:dyDescent="0.2">
      <c r="A45960" s="188" t="s">
        <v>46453</v>
      </c>
    </row>
    <row r="45961" spans="1:1" x14ac:dyDescent="0.2">
      <c r="A45961" s="188" t="s">
        <v>46454</v>
      </c>
    </row>
    <row r="45962" spans="1:1" x14ac:dyDescent="0.2">
      <c r="A45962" s="188" t="s">
        <v>46455</v>
      </c>
    </row>
    <row r="45963" spans="1:1" x14ac:dyDescent="0.2">
      <c r="A45963" s="188" t="s">
        <v>46456</v>
      </c>
    </row>
    <row r="45964" spans="1:1" x14ac:dyDescent="0.2">
      <c r="A45964" s="188" t="s">
        <v>46457</v>
      </c>
    </row>
    <row r="45965" spans="1:1" x14ac:dyDescent="0.2">
      <c r="A45965" s="188" t="s">
        <v>46458</v>
      </c>
    </row>
    <row r="45966" spans="1:1" x14ac:dyDescent="0.2">
      <c r="A45966" s="188" t="s">
        <v>46459</v>
      </c>
    </row>
    <row r="45967" spans="1:1" x14ac:dyDescent="0.2">
      <c r="A45967" s="188" t="s">
        <v>46460</v>
      </c>
    </row>
    <row r="45968" spans="1:1" x14ac:dyDescent="0.2">
      <c r="A45968" s="188" t="s">
        <v>46461</v>
      </c>
    </row>
    <row r="45969" spans="1:1" x14ac:dyDescent="0.2">
      <c r="A45969" s="188" t="s">
        <v>46462</v>
      </c>
    </row>
    <row r="45970" spans="1:1" x14ac:dyDescent="0.2">
      <c r="A45970" s="188" t="s">
        <v>46463</v>
      </c>
    </row>
    <row r="45971" spans="1:1" x14ac:dyDescent="0.2">
      <c r="A45971" s="188" t="s">
        <v>46464</v>
      </c>
    </row>
    <row r="45972" spans="1:1" x14ac:dyDescent="0.2">
      <c r="A45972" s="188" t="s">
        <v>46465</v>
      </c>
    </row>
    <row r="45973" spans="1:1" x14ac:dyDescent="0.2">
      <c r="A45973" s="188" t="s">
        <v>46466</v>
      </c>
    </row>
    <row r="45974" spans="1:1" x14ac:dyDescent="0.2">
      <c r="A45974" s="188" t="s">
        <v>46467</v>
      </c>
    </row>
    <row r="45975" spans="1:1" x14ac:dyDescent="0.2">
      <c r="A45975" s="188" t="s">
        <v>46468</v>
      </c>
    </row>
    <row r="45976" spans="1:1" x14ac:dyDescent="0.2">
      <c r="A45976" s="188" t="s">
        <v>46469</v>
      </c>
    </row>
    <row r="45977" spans="1:1" x14ac:dyDescent="0.2">
      <c r="A45977" s="188" t="s">
        <v>46470</v>
      </c>
    </row>
    <row r="45978" spans="1:1" x14ac:dyDescent="0.2">
      <c r="A45978" s="188" t="s">
        <v>46471</v>
      </c>
    </row>
    <row r="45979" spans="1:1" x14ac:dyDescent="0.2">
      <c r="A45979" s="188" t="s">
        <v>46472</v>
      </c>
    </row>
    <row r="45980" spans="1:1" x14ac:dyDescent="0.2">
      <c r="A45980" s="188" t="s">
        <v>46473</v>
      </c>
    </row>
    <row r="45981" spans="1:1" x14ac:dyDescent="0.2">
      <c r="A45981" s="188" t="s">
        <v>46474</v>
      </c>
    </row>
    <row r="45982" spans="1:1" x14ac:dyDescent="0.2">
      <c r="A45982" s="188" t="s">
        <v>46475</v>
      </c>
    </row>
    <row r="45983" spans="1:1" x14ac:dyDescent="0.2">
      <c r="A45983" s="188" t="s">
        <v>46476</v>
      </c>
    </row>
    <row r="45984" spans="1:1" x14ac:dyDescent="0.2">
      <c r="A45984" s="188" t="s">
        <v>46477</v>
      </c>
    </row>
    <row r="45985" spans="1:1" x14ac:dyDescent="0.2">
      <c r="A45985" s="188" t="s">
        <v>46478</v>
      </c>
    </row>
    <row r="45986" spans="1:1" x14ac:dyDescent="0.2">
      <c r="A45986" s="188" t="s">
        <v>46479</v>
      </c>
    </row>
    <row r="45987" spans="1:1" x14ac:dyDescent="0.2">
      <c r="A45987" s="188" t="s">
        <v>46480</v>
      </c>
    </row>
    <row r="45988" spans="1:1" x14ac:dyDescent="0.2">
      <c r="A45988" s="188" t="s">
        <v>46481</v>
      </c>
    </row>
    <row r="45989" spans="1:1" x14ac:dyDescent="0.2">
      <c r="A45989" s="188" t="s">
        <v>46482</v>
      </c>
    </row>
    <row r="45990" spans="1:1" x14ac:dyDescent="0.2">
      <c r="A45990" s="188" t="s">
        <v>46483</v>
      </c>
    </row>
    <row r="45991" spans="1:1" x14ac:dyDescent="0.2">
      <c r="A45991" s="188" t="s">
        <v>46484</v>
      </c>
    </row>
    <row r="45992" spans="1:1" x14ac:dyDescent="0.2">
      <c r="A45992" s="188" t="s">
        <v>46485</v>
      </c>
    </row>
    <row r="45993" spans="1:1" x14ac:dyDescent="0.2">
      <c r="A45993" s="188" t="s">
        <v>46486</v>
      </c>
    </row>
    <row r="45994" spans="1:1" x14ac:dyDescent="0.2">
      <c r="A45994" s="188" t="s">
        <v>46487</v>
      </c>
    </row>
    <row r="45995" spans="1:1" x14ac:dyDescent="0.2">
      <c r="A45995" s="188" t="s">
        <v>46488</v>
      </c>
    </row>
    <row r="45996" spans="1:1" x14ac:dyDescent="0.2">
      <c r="A45996" s="188" t="s">
        <v>46489</v>
      </c>
    </row>
    <row r="45997" spans="1:1" x14ac:dyDescent="0.2">
      <c r="A45997" s="188" t="s">
        <v>46490</v>
      </c>
    </row>
    <row r="45998" spans="1:1" x14ac:dyDescent="0.2">
      <c r="A45998" s="188" t="s">
        <v>46491</v>
      </c>
    </row>
    <row r="45999" spans="1:1" x14ac:dyDescent="0.2">
      <c r="A45999" s="188" t="s">
        <v>46492</v>
      </c>
    </row>
    <row r="46000" spans="1:1" x14ac:dyDescent="0.2">
      <c r="A46000" s="188" t="s">
        <v>46493</v>
      </c>
    </row>
    <row r="46001" spans="1:1" x14ac:dyDescent="0.2">
      <c r="A46001" s="188" t="s">
        <v>46494</v>
      </c>
    </row>
    <row r="46002" spans="1:1" x14ac:dyDescent="0.2">
      <c r="A46002" s="188" t="s">
        <v>46495</v>
      </c>
    </row>
    <row r="46003" spans="1:1" x14ac:dyDescent="0.2">
      <c r="A46003" s="188" t="s">
        <v>46496</v>
      </c>
    </row>
    <row r="46004" spans="1:1" x14ac:dyDescent="0.2">
      <c r="A46004" s="188" t="s">
        <v>46497</v>
      </c>
    </row>
    <row r="46005" spans="1:1" x14ac:dyDescent="0.2">
      <c r="A46005" s="188" t="s">
        <v>46498</v>
      </c>
    </row>
    <row r="46006" spans="1:1" x14ac:dyDescent="0.2">
      <c r="A46006" s="188" t="s">
        <v>46499</v>
      </c>
    </row>
    <row r="46007" spans="1:1" x14ac:dyDescent="0.2">
      <c r="A46007" s="188" t="s">
        <v>46500</v>
      </c>
    </row>
    <row r="46008" spans="1:1" x14ac:dyDescent="0.2">
      <c r="A46008" s="188" t="s">
        <v>46501</v>
      </c>
    </row>
    <row r="46009" spans="1:1" x14ac:dyDescent="0.2">
      <c r="A46009" s="188" t="s">
        <v>46502</v>
      </c>
    </row>
    <row r="46010" spans="1:1" x14ac:dyDescent="0.2">
      <c r="A46010" s="188" t="s">
        <v>46503</v>
      </c>
    </row>
    <row r="46011" spans="1:1" x14ac:dyDescent="0.2">
      <c r="A46011" s="188" t="s">
        <v>46504</v>
      </c>
    </row>
    <row r="46012" spans="1:1" x14ac:dyDescent="0.2">
      <c r="A46012" s="188" t="s">
        <v>46505</v>
      </c>
    </row>
    <row r="46013" spans="1:1" x14ac:dyDescent="0.2">
      <c r="A46013" s="188" t="s">
        <v>46506</v>
      </c>
    </row>
    <row r="46014" spans="1:1" x14ac:dyDescent="0.2">
      <c r="A46014" s="188" t="s">
        <v>46507</v>
      </c>
    </row>
    <row r="46015" spans="1:1" x14ac:dyDescent="0.2">
      <c r="A46015" s="188" t="s">
        <v>46508</v>
      </c>
    </row>
    <row r="46016" spans="1:1" x14ac:dyDescent="0.2">
      <c r="A46016" s="188" t="s">
        <v>46509</v>
      </c>
    </row>
    <row r="46017" spans="1:1" x14ac:dyDescent="0.2">
      <c r="A46017" s="188" t="s">
        <v>46510</v>
      </c>
    </row>
    <row r="46018" spans="1:1" x14ac:dyDescent="0.2">
      <c r="A46018" s="188" t="s">
        <v>46511</v>
      </c>
    </row>
    <row r="46019" spans="1:1" x14ac:dyDescent="0.2">
      <c r="A46019" s="188" t="s">
        <v>46512</v>
      </c>
    </row>
    <row r="46020" spans="1:1" x14ac:dyDescent="0.2">
      <c r="A46020" s="188" t="s">
        <v>46513</v>
      </c>
    </row>
    <row r="46021" spans="1:1" x14ac:dyDescent="0.2">
      <c r="A46021" s="188" t="s">
        <v>46514</v>
      </c>
    </row>
    <row r="46022" spans="1:1" x14ac:dyDescent="0.2">
      <c r="A46022" s="188" t="s">
        <v>46515</v>
      </c>
    </row>
    <row r="46023" spans="1:1" x14ac:dyDescent="0.2">
      <c r="A46023" s="188" t="s">
        <v>46516</v>
      </c>
    </row>
    <row r="46024" spans="1:1" x14ac:dyDescent="0.2">
      <c r="A46024" s="188" t="s">
        <v>46517</v>
      </c>
    </row>
    <row r="46025" spans="1:1" x14ac:dyDescent="0.2">
      <c r="A46025" s="188" t="s">
        <v>46518</v>
      </c>
    </row>
    <row r="46026" spans="1:1" x14ac:dyDescent="0.2">
      <c r="A46026" s="188" t="s">
        <v>46519</v>
      </c>
    </row>
    <row r="46027" spans="1:1" x14ac:dyDescent="0.2">
      <c r="A46027" s="188" t="s">
        <v>46520</v>
      </c>
    </row>
    <row r="46028" spans="1:1" x14ac:dyDescent="0.2">
      <c r="A46028" s="188" t="s">
        <v>46521</v>
      </c>
    </row>
    <row r="46029" spans="1:1" x14ac:dyDescent="0.2">
      <c r="A46029" s="188" t="s">
        <v>46522</v>
      </c>
    </row>
    <row r="46030" spans="1:1" x14ac:dyDescent="0.2">
      <c r="A46030" s="188" t="s">
        <v>46523</v>
      </c>
    </row>
    <row r="46031" spans="1:1" x14ac:dyDescent="0.2">
      <c r="A46031" s="188" t="s">
        <v>46524</v>
      </c>
    </row>
    <row r="46032" spans="1:1" x14ac:dyDescent="0.2">
      <c r="A46032" s="188" t="s">
        <v>46525</v>
      </c>
    </row>
    <row r="46033" spans="1:1" x14ac:dyDescent="0.2">
      <c r="A46033" s="188" t="s">
        <v>46526</v>
      </c>
    </row>
    <row r="46034" spans="1:1" x14ac:dyDescent="0.2">
      <c r="A46034" s="188" t="s">
        <v>46527</v>
      </c>
    </row>
    <row r="46035" spans="1:1" x14ac:dyDescent="0.2">
      <c r="A46035" s="188" t="s">
        <v>46528</v>
      </c>
    </row>
    <row r="46036" spans="1:1" x14ac:dyDescent="0.2">
      <c r="A46036" s="188" t="s">
        <v>46529</v>
      </c>
    </row>
    <row r="46037" spans="1:1" x14ac:dyDescent="0.2">
      <c r="A46037" s="188" t="s">
        <v>46530</v>
      </c>
    </row>
    <row r="46038" spans="1:1" x14ac:dyDescent="0.2">
      <c r="A46038" s="188" t="s">
        <v>46531</v>
      </c>
    </row>
    <row r="46039" spans="1:1" x14ac:dyDescent="0.2">
      <c r="A46039" s="188" t="s">
        <v>46532</v>
      </c>
    </row>
    <row r="46040" spans="1:1" x14ac:dyDescent="0.2">
      <c r="A46040" s="188" t="s">
        <v>46533</v>
      </c>
    </row>
    <row r="46041" spans="1:1" x14ac:dyDescent="0.2">
      <c r="A46041" s="188" t="s">
        <v>46534</v>
      </c>
    </row>
    <row r="46042" spans="1:1" x14ac:dyDescent="0.2">
      <c r="A46042" s="188" t="s">
        <v>46535</v>
      </c>
    </row>
    <row r="46043" spans="1:1" x14ac:dyDescent="0.2">
      <c r="A46043" s="188" t="s">
        <v>46536</v>
      </c>
    </row>
    <row r="46044" spans="1:1" x14ac:dyDescent="0.2">
      <c r="A46044" s="188" t="s">
        <v>46537</v>
      </c>
    </row>
    <row r="46045" spans="1:1" x14ac:dyDescent="0.2">
      <c r="A46045" s="188" t="s">
        <v>46538</v>
      </c>
    </row>
    <row r="46046" spans="1:1" x14ac:dyDescent="0.2">
      <c r="A46046" s="188" t="s">
        <v>46539</v>
      </c>
    </row>
    <row r="46047" spans="1:1" x14ac:dyDescent="0.2">
      <c r="A46047" s="188" t="s">
        <v>46540</v>
      </c>
    </row>
    <row r="46048" spans="1:1" x14ac:dyDescent="0.2">
      <c r="A46048" s="188" t="s">
        <v>46541</v>
      </c>
    </row>
    <row r="46049" spans="1:1" x14ac:dyDescent="0.2">
      <c r="A46049" s="188" t="s">
        <v>46542</v>
      </c>
    </row>
    <row r="46050" spans="1:1" x14ac:dyDescent="0.2">
      <c r="A46050" s="188" t="s">
        <v>46543</v>
      </c>
    </row>
    <row r="46051" spans="1:1" x14ac:dyDescent="0.2">
      <c r="A46051" s="188" t="s">
        <v>46544</v>
      </c>
    </row>
    <row r="46052" spans="1:1" x14ac:dyDescent="0.2">
      <c r="A46052" s="188" t="s">
        <v>46545</v>
      </c>
    </row>
    <row r="46053" spans="1:1" x14ac:dyDescent="0.2">
      <c r="A46053" s="188" t="s">
        <v>46546</v>
      </c>
    </row>
    <row r="46054" spans="1:1" x14ac:dyDescent="0.2">
      <c r="A46054" s="188" t="s">
        <v>46547</v>
      </c>
    </row>
    <row r="46055" spans="1:1" x14ac:dyDescent="0.2">
      <c r="A46055" s="188" t="s">
        <v>46548</v>
      </c>
    </row>
    <row r="46056" spans="1:1" x14ac:dyDescent="0.2">
      <c r="A46056" s="188" t="s">
        <v>46549</v>
      </c>
    </row>
    <row r="46057" spans="1:1" x14ac:dyDescent="0.2">
      <c r="A46057" s="188" t="s">
        <v>46550</v>
      </c>
    </row>
    <row r="46058" spans="1:1" x14ac:dyDescent="0.2">
      <c r="A46058" s="188" t="s">
        <v>46551</v>
      </c>
    </row>
    <row r="46059" spans="1:1" x14ac:dyDescent="0.2">
      <c r="A46059" s="188" t="s">
        <v>46552</v>
      </c>
    </row>
    <row r="46060" spans="1:1" x14ac:dyDescent="0.2">
      <c r="A46060" s="188" t="s">
        <v>46553</v>
      </c>
    </row>
    <row r="46061" spans="1:1" x14ac:dyDescent="0.2">
      <c r="A46061" s="188" t="s">
        <v>46554</v>
      </c>
    </row>
    <row r="46062" spans="1:1" x14ac:dyDescent="0.2">
      <c r="A46062" s="188" t="s">
        <v>46555</v>
      </c>
    </row>
    <row r="46063" spans="1:1" x14ac:dyDescent="0.2">
      <c r="A46063" s="188" t="s">
        <v>46556</v>
      </c>
    </row>
    <row r="46064" spans="1:1" x14ac:dyDescent="0.2">
      <c r="A46064" s="188" t="s">
        <v>46557</v>
      </c>
    </row>
    <row r="46065" spans="1:1" x14ac:dyDescent="0.2">
      <c r="A46065" s="188" t="s">
        <v>46558</v>
      </c>
    </row>
    <row r="46066" spans="1:1" x14ac:dyDescent="0.2">
      <c r="A46066" s="188" t="s">
        <v>46559</v>
      </c>
    </row>
    <row r="46067" spans="1:1" x14ac:dyDescent="0.2">
      <c r="A46067" s="188" t="s">
        <v>46560</v>
      </c>
    </row>
    <row r="46068" spans="1:1" x14ac:dyDescent="0.2">
      <c r="A46068" s="188" t="s">
        <v>46561</v>
      </c>
    </row>
    <row r="46069" spans="1:1" x14ac:dyDescent="0.2">
      <c r="A46069" s="188" t="s">
        <v>46562</v>
      </c>
    </row>
    <row r="46070" spans="1:1" x14ac:dyDescent="0.2">
      <c r="A46070" s="188" t="s">
        <v>46563</v>
      </c>
    </row>
    <row r="46071" spans="1:1" x14ac:dyDescent="0.2">
      <c r="A46071" s="188" t="s">
        <v>46564</v>
      </c>
    </row>
    <row r="46072" spans="1:1" x14ac:dyDescent="0.2">
      <c r="A46072" s="188" t="s">
        <v>46565</v>
      </c>
    </row>
    <row r="46073" spans="1:1" x14ac:dyDescent="0.2">
      <c r="A46073" s="188" t="s">
        <v>46566</v>
      </c>
    </row>
    <row r="46074" spans="1:1" x14ac:dyDescent="0.2">
      <c r="A46074" s="188" t="s">
        <v>46567</v>
      </c>
    </row>
    <row r="46075" spans="1:1" x14ac:dyDescent="0.2">
      <c r="A46075" s="188" t="s">
        <v>46568</v>
      </c>
    </row>
    <row r="46076" spans="1:1" x14ac:dyDescent="0.2">
      <c r="A46076" s="188" t="s">
        <v>46569</v>
      </c>
    </row>
    <row r="46077" spans="1:1" x14ac:dyDescent="0.2">
      <c r="A46077" s="188" t="s">
        <v>46570</v>
      </c>
    </row>
    <row r="46078" spans="1:1" x14ac:dyDescent="0.2">
      <c r="A46078" s="188" t="s">
        <v>46571</v>
      </c>
    </row>
    <row r="46079" spans="1:1" x14ac:dyDescent="0.2">
      <c r="A46079" s="188" t="s">
        <v>46572</v>
      </c>
    </row>
    <row r="46080" spans="1:1" x14ac:dyDescent="0.2">
      <c r="A46080" s="188" t="s">
        <v>46573</v>
      </c>
    </row>
    <row r="46081" spans="1:1" x14ac:dyDescent="0.2">
      <c r="A46081" s="188" t="s">
        <v>46574</v>
      </c>
    </row>
    <row r="46082" spans="1:1" x14ac:dyDescent="0.2">
      <c r="A46082" s="188" t="s">
        <v>46575</v>
      </c>
    </row>
    <row r="46083" spans="1:1" x14ac:dyDescent="0.2">
      <c r="A46083" s="188" t="s">
        <v>46576</v>
      </c>
    </row>
    <row r="46084" spans="1:1" x14ac:dyDescent="0.2">
      <c r="A46084" s="188" t="s">
        <v>46577</v>
      </c>
    </row>
    <row r="46085" spans="1:1" x14ac:dyDescent="0.2">
      <c r="A46085" s="188" t="s">
        <v>46578</v>
      </c>
    </row>
    <row r="46086" spans="1:1" x14ac:dyDescent="0.2">
      <c r="A46086" s="188" t="s">
        <v>46579</v>
      </c>
    </row>
    <row r="46087" spans="1:1" x14ac:dyDescent="0.2">
      <c r="A46087" s="188" t="s">
        <v>46580</v>
      </c>
    </row>
    <row r="46088" spans="1:1" x14ac:dyDescent="0.2">
      <c r="A46088" s="188" t="s">
        <v>46581</v>
      </c>
    </row>
    <row r="46089" spans="1:1" x14ac:dyDescent="0.2">
      <c r="A46089" s="188" t="s">
        <v>46582</v>
      </c>
    </row>
    <row r="46090" spans="1:1" x14ac:dyDescent="0.2">
      <c r="A46090" s="188" t="s">
        <v>46583</v>
      </c>
    </row>
    <row r="46091" spans="1:1" x14ac:dyDescent="0.2">
      <c r="A46091" s="188" t="s">
        <v>46584</v>
      </c>
    </row>
    <row r="46092" spans="1:1" x14ac:dyDescent="0.2">
      <c r="A46092" s="188" t="s">
        <v>46585</v>
      </c>
    </row>
    <row r="46093" spans="1:1" x14ac:dyDescent="0.2">
      <c r="A46093" s="188" t="s">
        <v>46586</v>
      </c>
    </row>
    <row r="46094" spans="1:1" x14ac:dyDescent="0.2">
      <c r="A46094" s="188" t="s">
        <v>46587</v>
      </c>
    </row>
    <row r="46095" spans="1:1" x14ac:dyDescent="0.2">
      <c r="A46095" s="188" t="s">
        <v>46588</v>
      </c>
    </row>
    <row r="46096" spans="1:1" x14ac:dyDescent="0.2">
      <c r="A46096" s="188" t="s">
        <v>46589</v>
      </c>
    </row>
    <row r="46097" spans="1:1" x14ac:dyDescent="0.2">
      <c r="A46097" s="188" t="s">
        <v>46590</v>
      </c>
    </row>
    <row r="46098" spans="1:1" x14ac:dyDescent="0.2">
      <c r="A46098" s="188" t="s">
        <v>46591</v>
      </c>
    </row>
    <row r="46099" spans="1:1" x14ac:dyDescent="0.2">
      <c r="A46099" s="188" t="s">
        <v>46592</v>
      </c>
    </row>
    <row r="46100" spans="1:1" x14ac:dyDescent="0.2">
      <c r="A46100" s="188" t="s">
        <v>46593</v>
      </c>
    </row>
    <row r="46101" spans="1:1" x14ac:dyDescent="0.2">
      <c r="A46101" s="188" t="s">
        <v>46594</v>
      </c>
    </row>
    <row r="46102" spans="1:1" x14ac:dyDescent="0.2">
      <c r="A46102" s="188" t="s">
        <v>46595</v>
      </c>
    </row>
    <row r="46103" spans="1:1" x14ac:dyDescent="0.2">
      <c r="A46103" s="188" t="s">
        <v>46596</v>
      </c>
    </row>
    <row r="46104" spans="1:1" x14ac:dyDescent="0.2">
      <c r="A46104" s="188" t="s">
        <v>46597</v>
      </c>
    </row>
    <row r="46105" spans="1:1" x14ac:dyDescent="0.2">
      <c r="A46105" s="188" t="s">
        <v>46598</v>
      </c>
    </row>
    <row r="46106" spans="1:1" x14ac:dyDescent="0.2">
      <c r="A46106" s="188" t="s">
        <v>46599</v>
      </c>
    </row>
    <row r="46107" spans="1:1" x14ac:dyDescent="0.2">
      <c r="A46107" s="188" t="s">
        <v>46600</v>
      </c>
    </row>
    <row r="46108" spans="1:1" x14ac:dyDescent="0.2">
      <c r="A46108" s="188" t="s">
        <v>46601</v>
      </c>
    </row>
    <row r="46109" spans="1:1" x14ac:dyDescent="0.2">
      <c r="A46109" s="188" t="s">
        <v>46602</v>
      </c>
    </row>
    <row r="46110" spans="1:1" x14ac:dyDescent="0.2">
      <c r="A46110" s="188" t="s">
        <v>46603</v>
      </c>
    </row>
    <row r="46111" spans="1:1" x14ac:dyDescent="0.2">
      <c r="A46111" s="188" t="s">
        <v>46604</v>
      </c>
    </row>
    <row r="46112" spans="1:1" x14ac:dyDescent="0.2">
      <c r="A46112" s="188" t="s">
        <v>46605</v>
      </c>
    </row>
    <row r="46113" spans="1:1" x14ac:dyDescent="0.2">
      <c r="A46113" s="188" t="s">
        <v>46606</v>
      </c>
    </row>
    <row r="46114" spans="1:1" x14ac:dyDescent="0.2">
      <c r="A46114" s="188" t="s">
        <v>46607</v>
      </c>
    </row>
    <row r="46115" spans="1:1" x14ac:dyDescent="0.2">
      <c r="A46115" s="188" t="s">
        <v>46608</v>
      </c>
    </row>
    <row r="46116" spans="1:1" x14ac:dyDescent="0.2">
      <c r="A46116" s="188" t="s">
        <v>46609</v>
      </c>
    </row>
    <row r="46117" spans="1:1" x14ac:dyDescent="0.2">
      <c r="A46117" s="188" t="s">
        <v>46610</v>
      </c>
    </row>
    <row r="46118" spans="1:1" x14ac:dyDescent="0.2">
      <c r="A46118" s="188" t="s">
        <v>46611</v>
      </c>
    </row>
    <row r="46119" spans="1:1" x14ac:dyDescent="0.2">
      <c r="A46119" s="188" t="s">
        <v>46612</v>
      </c>
    </row>
    <row r="46120" spans="1:1" x14ac:dyDescent="0.2">
      <c r="A46120" s="188" t="s">
        <v>46613</v>
      </c>
    </row>
    <row r="46121" spans="1:1" x14ac:dyDescent="0.2">
      <c r="A46121" s="188" t="s">
        <v>46614</v>
      </c>
    </row>
    <row r="46122" spans="1:1" x14ac:dyDescent="0.2">
      <c r="A46122" s="188" t="s">
        <v>46615</v>
      </c>
    </row>
    <row r="46123" spans="1:1" x14ac:dyDescent="0.2">
      <c r="A46123" s="188" t="s">
        <v>46616</v>
      </c>
    </row>
    <row r="46124" spans="1:1" x14ac:dyDescent="0.2">
      <c r="A46124" s="188" t="s">
        <v>46617</v>
      </c>
    </row>
    <row r="46125" spans="1:1" x14ac:dyDescent="0.2">
      <c r="A46125" s="188" t="s">
        <v>46618</v>
      </c>
    </row>
    <row r="46126" spans="1:1" x14ac:dyDescent="0.2">
      <c r="A46126" s="188" t="s">
        <v>46619</v>
      </c>
    </row>
    <row r="46127" spans="1:1" x14ac:dyDescent="0.2">
      <c r="A46127" s="188" t="s">
        <v>46620</v>
      </c>
    </row>
    <row r="46128" spans="1:1" x14ac:dyDescent="0.2">
      <c r="A46128" s="188" t="s">
        <v>46621</v>
      </c>
    </row>
    <row r="46129" spans="1:1" x14ac:dyDescent="0.2">
      <c r="A46129" s="188" t="s">
        <v>46622</v>
      </c>
    </row>
    <row r="46130" spans="1:1" x14ac:dyDescent="0.2">
      <c r="A46130" s="188" t="s">
        <v>46623</v>
      </c>
    </row>
    <row r="46131" spans="1:1" x14ac:dyDescent="0.2">
      <c r="A46131" s="188" t="s">
        <v>46624</v>
      </c>
    </row>
    <row r="46132" spans="1:1" x14ac:dyDescent="0.2">
      <c r="A46132" s="188" t="s">
        <v>46625</v>
      </c>
    </row>
    <row r="46133" spans="1:1" x14ac:dyDescent="0.2">
      <c r="A46133" s="188" t="s">
        <v>46626</v>
      </c>
    </row>
    <row r="46134" spans="1:1" x14ac:dyDescent="0.2">
      <c r="A46134" s="188" t="s">
        <v>46627</v>
      </c>
    </row>
    <row r="46135" spans="1:1" x14ac:dyDescent="0.2">
      <c r="A46135" s="188" t="s">
        <v>46628</v>
      </c>
    </row>
    <row r="46136" spans="1:1" x14ac:dyDescent="0.2">
      <c r="A46136" s="188" t="s">
        <v>46629</v>
      </c>
    </row>
    <row r="46137" spans="1:1" x14ac:dyDescent="0.2">
      <c r="A46137" s="188" t="s">
        <v>46630</v>
      </c>
    </row>
    <row r="46138" spans="1:1" x14ac:dyDescent="0.2">
      <c r="A46138" s="188" t="s">
        <v>46631</v>
      </c>
    </row>
    <row r="46139" spans="1:1" x14ac:dyDescent="0.2">
      <c r="A46139" s="188" t="s">
        <v>46632</v>
      </c>
    </row>
    <row r="46140" spans="1:1" x14ac:dyDescent="0.2">
      <c r="A46140" s="188" t="s">
        <v>46633</v>
      </c>
    </row>
    <row r="46141" spans="1:1" x14ac:dyDescent="0.2">
      <c r="A46141" s="188" t="s">
        <v>46634</v>
      </c>
    </row>
    <row r="46142" spans="1:1" x14ac:dyDescent="0.2">
      <c r="A46142" s="188" t="s">
        <v>46635</v>
      </c>
    </row>
    <row r="46143" spans="1:1" x14ac:dyDescent="0.2">
      <c r="A46143" s="188" t="s">
        <v>46636</v>
      </c>
    </row>
    <row r="46144" spans="1:1" x14ac:dyDescent="0.2">
      <c r="A46144" s="188" t="s">
        <v>46637</v>
      </c>
    </row>
    <row r="46145" spans="1:1" x14ac:dyDescent="0.2">
      <c r="A46145" s="188" t="s">
        <v>46638</v>
      </c>
    </row>
    <row r="46146" spans="1:1" x14ac:dyDescent="0.2">
      <c r="A46146" s="188" t="s">
        <v>46639</v>
      </c>
    </row>
    <row r="46147" spans="1:1" x14ac:dyDescent="0.2">
      <c r="A46147" s="188" t="s">
        <v>46640</v>
      </c>
    </row>
    <row r="46148" spans="1:1" x14ac:dyDescent="0.2">
      <c r="A46148" s="188" t="s">
        <v>46641</v>
      </c>
    </row>
    <row r="46149" spans="1:1" x14ac:dyDescent="0.2">
      <c r="A46149" s="188" t="s">
        <v>46642</v>
      </c>
    </row>
    <row r="46150" spans="1:1" x14ac:dyDescent="0.2">
      <c r="A46150" s="188" t="s">
        <v>46643</v>
      </c>
    </row>
    <row r="46151" spans="1:1" x14ac:dyDescent="0.2">
      <c r="A46151" s="188" t="s">
        <v>46644</v>
      </c>
    </row>
    <row r="46152" spans="1:1" x14ac:dyDescent="0.2">
      <c r="A46152" s="188" t="s">
        <v>46645</v>
      </c>
    </row>
    <row r="46153" spans="1:1" x14ac:dyDescent="0.2">
      <c r="A46153" s="188" t="s">
        <v>46646</v>
      </c>
    </row>
    <row r="46154" spans="1:1" x14ac:dyDescent="0.2">
      <c r="A46154" s="188" t="s">
        <v>46647</v>
      </c>
    </row>
    <row r="46155" spans="1:1" x14ac:dyDescent="0.2">
      <c r="A46155" s="188" t="s">
        <v>46648</v>
      </c>
    </row>
    <row r="46156" spans="1:1" x14ac:dyDescent="0.2">
      <c r="A46156" s="188" t="s">
        <v>46649</v>
      </c>
    </row>
    <row r="46157" spans="1:1" x14ac:dyDescent="0.2">
      <c r="A46157" s="188" t="s">
        <v>46650</v>
      </c>
    </row>
    <row r="46158" spans="1:1" x14ac:dyDescent="0.2">
      <c r="A46158" s="188" t="s">
        <v>46651</v>
      </c>
    </row>
    <row r="46159" spans="1:1" x14ac:dyDescent="0.2">
      <c r="A46159" s="188" t="s">
        <v>46652</v>
      </c>
    </row>
    <row r="46160" spans="1:1" x14ac:dyDescent="0.2">
      <c r="A46160" s="188" t="s">
        <v>46653</v>
      </c>
    </row>
    <row r="46161" spans="1:1" x14ac:dyDescent="0.2">
      <c r="A46161" s="188" t="s">
        <v>46654</v>
      </c>
    </row>
    <row r="46162" spans="1:1" x14ac:dyDescent="0.2">
      <c r="A46162" s="188" t="s">
        <v>46655</v>
      </c>
    </row>
    <row r="46163" spans="1:1" x14ac:dyDescent="0.2">
      <c r="A46163" s="188" t="s">
        <v>46656</v>
      </c>
    </row>
    <row r="46164" spans="1:1" x14ac:dyDescent="0.2">
      <c r="A46164" s="188" t="s">
        <v>46657</v>
      </c>
    </row>
    <row r="46165" spans="1:1" x14ac:dyDescent="0.2">
      <c r="A46165" s="188" t="s">
        <v>46658</v>
      </c>
    </row>
    <row r="46166" spans="1:1" x14ac:dyDescent="0.2">
      <c r="A46166" s="188" t="s">
        <v>46659</v>
      </c>
    </row>
    <row r="46167" spans="1:1" x14ac:dyDescent="0.2">
      <c r="A46167" s="188" t="s">
        <v>46660</v>
      </c>
    </row>
    <row r="46168" spans="1:1" x14ac:dyDescent="0.2">
      <c r="A46168" s="188" t="s">
        <v>46661</v>
      </c>
    </row>
    <row r="46169" spans="1:1" x14ac:dyDescent="0.2">
      <c r="A46169" s="188" t="s">
        <v>46662</v>
      </c>
    </row>
    <row r="46170" spans="1:1" x14ac:dyDescent="0.2">
      <c r="A46170" s="188" t="s">
        <v>46663</v>
      </c>
    </row>
    <row r="46171" spans="1:1" x14ac:dyDescent="0.2">
      <c r="A46171" s="188" t="s">
        <v>46664</v>
      </c>
    </row>
    <row r="46172" spans="1:1" x14ac:dyDescent="0.2">
      <c r="A46172" s="188" t="s">
        <v>46665</v>
      </c>
    </row>
    <row r="46173" spans="1:1" x14ac:dyDescent="0.2">
      <c r="A46173" s="188" t="s">
        <v>46666</v>
      </c>
    </row>
    <row r="46174" spans="1:1" x14ac:dyDescent="0.2">
      <c r="A46174" s="188" t="s">
        <v>46667</v>
      </c>
    </row>
    <row r="46175" spans="1:1" x14ac:dyDescent="0.2">
      <c r="A46175" s="188" t="s">
        <v>46668</v>
      </c>
    </row>
    <row r="46176" spans="1:1" x14ac:dyDescent="0.2">
      <c r="A46176" s="188" t="s">
        <v>46669</v>
      </c>
    </row>
    <row r="46177" spans="1:1" x14ac:dyDescent="0.2">
      <c r="A46177" s="188" t="s">
        <v>46670</v>
      </c>
    </row>
    <row r="46178" spans="1:1" x14ac:dyDescent="0.2">
      <c r="A46178" s="188" t="s">
        <v>46671</v>
      </c>
    </row>
    <row r="46179" spans="1:1" x14ac:dyDescent="0.2">
      <c r="A46179" s="188" t="s">
        <v>46672</v>
      </c>
    </row>
    <row r="46180" spans="1:1" x14ac:dyDescent="0.2">
      <c r="A46180" s="188" t="s">
        <v>46673</v>
      </c>
    </row>
    <row r="46181" spans="1:1" x14ac:dyDescent="0.2">
      <c r="A46181" s="188" t="s">
        <v>46674</v>
      </c>
    </row>
    <row r="46182" spans="1:1" x14ac:dyDescent="0.2">
      <c r="A46182" s="188" t="s">
        <v>46675</v>
      </c>
    </row>
    <row r="46183" spans="1:1" x14ac:dyDescent="0.2">
      <c r="A46183" s="188" t="s">
        <v>46676</v>
      </c>
    </row>
    <row r="46184" spans="1:1" x14ac:dyDescent="0.2">
      <c r="A46184" s="188" t="s">
        <v>46677</v>
      </c>
    </row>
    <row r="46185" spans="1:1" x14ac:dyDescent="0.2">
      <c r="A46185" s="188" t="s">
        <v>46678</v>
      </c>
    </row>
    <row r="46186" spans="1:1" x14ac:dyDescent="0.2">
      <c r="A46186" s="188" t="s">
        <v>46679</v>
      </c>
    </row>
    <row r="46187" spans="1:1" x14ac:dyDescent="0.2">
      <c r="A46187" s="188" t="s">
        <v>46680</v>
      </c>
    </row>
    <row r="46188" spans="1:1" x14ac:dyDescent="0.2">
      <c r="A46188" s="188" t="s">
        <v>46681</v>
      </c>
    </row>
    <row r="46189" spans="1:1" x14ac:dyDescent="0.2">
      <c r="A46189" s="188" t="s">
        <v>46682</v>
      </c>
    </row>
    <row r="46190" spans="1:1" x14ac:dyDescent="0.2">
      <c r="A46190" s="188" t="s">
        <v>46683</v>
      </c>
    </row>
    <row r="46191" spans="1:1" x14ac:dyDescent="0.2">
      <c r="A46191" s="188" t="s">
        <v>46684</v>
      </c>
    </row>
    <row r="46192" spans="1:1" x14ac:dyDescent="0.2">
      <c r="A46192" s="188" t="s">
        <v>46685</v>
      </c>
    </row>
    <row r="46193" spans="1:1" x14ac:dyDescent="0.2">
      <c r="A46193" s="188" t="s">
        <v>46686</v>
      </c>
    </row>
    <row r="46194" spans="1:1" x14ac:dyDescent="0.2">
      <c r="A46194" s="188" t="s">
        <v>46687</v>
      </c>
    </row>
    <row r="46195" spans="1:1" x14ac:dyDescent="0.2">
      <c r="A46195" s="188" t="s">
        <v>46688</v>
      </c>
    </row>
    <row r="46196" spans="1:1" x14ac:dyDescent="0.2">
      <c r="A46196" s="188" t="s">
        <v>46689</v>
      </c>
    </row>
    <row r="46197" spans="1:1" x14ac:dyDescent="0.2">
      <c r="A46197" s="188" t="s">
        <v>46690</v>
      </c>
    </row>
    <row r="46198" spans="1:1" x14ac:dyDescent="0.2">
      <c r="A46198" s="188" t="s">
        <v>46691</v>
      </c>
    </row>
    <row r="46199" spans="1:1" x14ac:dyDescent="0.2">
      <c r="A46199" s="188" t="s">
        <v>46692</v>
      </c>
    </row>
    <row r="46200" spans="1:1" x14ac:dyDescent="0.2">
      <c r="A46200" s="188" t="s">
        <v>46693</v>
      </c>
    </row>
    <row r="46201" spans="1:1" x14ac:dyDescent="0.2">
      <c r="A46201" s="188" t="s">
        <v>46694</v>
      </c>
    </row>
    <row r="46202" spans="1:1" x14ac:dyDescent="0.2">
      <c r="A46202" s="188" t="s">
        <v>46695</v>
      </c>
    </row>
    <row r="46203" spans="1:1" x14ac:dyDescent="0.2">
      <c r="A46203" s="188" t="s">
        <v>46696</v>
      </c>
    </row>
    <row r="46204" spans="1:1" x14ac:dyDescent="0.2">
      <c r="A46204" s="188" t="s">
        <v>46697</v>
      </c>
    </row>
    <row r="46205" spans="1:1" x14ac:dyDescent="0.2">
      <c r="A46205" s="188" t="s">
        <v>46698</v>
      </c>
    </row>
    <row r="46206" spans="1:1" x14ac:dyDescent="0.2">
      <c r="A46206" s="188" t="s">
        <v>46699</v>
      </c>
    </row>
    <row r="46207" spans="1:1" x14ac:dyDescent="0.2">
      <c r="A46207" s="188" t="s">
        <v>46700</v>
      </c>
    </row>
    <row r="46208" spans="1:1" x14ac:dyDescent="0.2">
      <c r="A46208" s="188" t="s">
        <v>46701</v>
      </c>
    </row>
    <row r="46209" spans="1:1" x14ac:dyDescent="0.2">
      <c r="A46209" s="188" t="s">
        <v>46702</v>
      </c>
    </row>
    <row r="46210" spans="1:1" x14ac:dyDescent="0.2">
      <c r="A46210" s="188" t="s">
        <v>46703</v>
      </c>
    </row>
    <row r="46211" spans="1:1" x14ac:dyDescent="0.2">
      <c r="A46211" s="188" t="s">
        <v>46704</v>
      </c>
    </row>
    <row r="46212" spans="1:1" x14ac:dyDescent="0.2">
      <c r="A46212" s="188" t="s">
        <v>46705</v>
      </c>
    </row>
    <row r="46213" spans="1:1" x14ac:dyDescent="0.2">
      <c r="A46213" s="188" t="s">
        <v>46706</v>
      </c>
    </row>
    <row r="46214" spans="1:1" x14ac:dyDescent="0.2">
      <c r="A46214" s="188" t="s">
        <v>46707</v>
      </c>
    </row>
    <row r="46215" spans="1:1" x14ac:dyDescent="0.2">
      <c r="A46215" s="188" t="s">
        <v>46708</v>
      </c>
    </row>
    <row r="46216" spans="1:1" x14ac:dyDescent="0.2">
      <c r="A46216" s="188" t="s">
        <v>46709</v>
      </c>
    </row>
    <row r="46217" spans="1:1" x14ac:dyDescent="0.2">
      <c r="A46217" s="188" t="s">
        <v>46710</v>
      </c>
    </row>
    <row r="46218" spans="1:1" x14ac:dyDescent="0.2">
      <c r="A46218" s="188" t="s">
        <v>46711</v>
      </c>
    </row>
    <row r="46219" spans="1:1" x14ac:dyDescent="0.2">
      <c r="A46219" s="188" t="s">
        <v>46712</v>
      </c>
    </row>
    <row r="46220" spans="1:1" x14ac:dyDescent="0.2">
      <c r="A46220" s="188" t="s">
        <v>46713</v>
      </c>
    </row>
    <row r="46221" spans="1:1" x14ac:dyDescent="0.2">
      <c r="A46221" s="188" t="s">
        <v>46714</v>
      </c>
    </row>
    <row r="46222" spans="1:1" x14ac:dyDescent="0.2">
      <c r="A46222" s="188" t="s">
        <v>46715</v>
      </c>
    </row>
    <row r="46223" spans="1:1" x14ac:dyDescent="0.2">
      <c r="A46223" s="188" t="s">
        <v>46716</v>
      </c>
    </row>
    <row r="46224" spans="1:1" x14ac:dyDescent="0.2">
      <c r="A46224" s="188" t="s">
        <v>46717</v>
      </c>
    </row>
    <row r="46225" spans="1:1" x14ac:dyDescent="0.2">
      <c r="A46225" s="188" t="s">
        <v>46718</v>
      </c>
    </row>
    <row r="46226" spans="1:1" x14ac:dyDescent="0.2">
      <c r="A46226" s="188" t="s">
        <v>46719</v>
      </c>
    </row>
    <row r="46227" spans="1:1" x14ac:dyDescent="0.2">
      <c r="A46227" s="188" t="s">
        <v>46720</v>
      </c>
    </row>
    <row r="46228" spans="1:1" x14ac:dyDescent="0.2">
      <c r="A46228" s="188" t="s">
        <v>46721</v>
      </c>
    </row>
    <row r="46229" spans="1:1" x14ac:dyDescent="0.2">
      <c r="A46229" s="188" t="s">
        <v>46722</v>
      </c>
    </row>
    <row r="46230" spans="1:1" x14ac:dyDescent="0.2">
      <c r="A46230" s="188" t="s">
        <v>46723</v>
      </c>
    </row>
    <row r="46231" spans="1:1" x14ac:dyDescent="0.2">
      <c r="A46231" s="188" t="s">
        <v>46724</v>
      </c>
    </row>
    <row r="46232" spans="1:1" x14ac:dyDescent="0.2">
      <c r="A46232" s="188" t="s">
        <v>46725</v>
      </c>
    </row>
    <row r="46233" spans="1:1" x14ac:dyDescent="0.2">
      <c r="A46233" s="188" t="s">
        <v>46726</v>
      </c>
    </row>
    <row r="46234" spans="1:1" x14ac:dyDescent="0.2">
      <c r="A46234" s="188" t="s">
        <v>46727</v>
      </c>
    </row>
    <row r="46235" spans="1:1" x14ac:dyDescent="0.2">
      <c r="A46235" s="188" t="s">
        <v>46728</v>
      </c>
    </row>
    <row r="46236" spans="1:1" x14ac:dyDescent="0.2">
      <c r="A46236" s="188" t="s">
        <v>46729</v>
      </c>
    </row>
    <row r="46237" spans="1:1" x14ac:dyDescent="0.2">
      <c r="A46237" s="188" t="s">
        <v>46730</v>
      </c>
    </row>
    <row r="46238" spans="1:1" x14ac:dyDescent="0.2">
      <c r="A46238" s="188" t="s">
        <v>46731</v>
      </c>
    </row>
    <row r="46239" spans="1:1" x14ac:dyDescent="0.2">
      <c r="A46239" s="188" t="s">
        <v>46732</v>
      </c>
    </row>
    <row r="46240" spans="1:1" x14ac:dyDescent="0.2">
      <c r="A46240" s="188" t="s">
        <v>46733</v>
      </c>
    </row>
    <row r="46241" spans="1:1" x14ac:dyDescent="0.2">
      <c r="A46241" s="188" t="s">
        <v>46734</v>
      </c>
    </row>
    <row r="46242" spans="1:1" x14ac:dyDescent="0.2">
      <c r="A46242" s="188" t="s">
        <v>46735</v>
      </c>
    </row>
    <row r="46243" spans="1:1" x14ac:dyDescent="0.2">
      <c r="A46243" s="188" t="s">
        <v>46736</v>
      </c>
    </row>
    <row r="46244" spans="1:1" x14ac:dyDescent="0.2">
      <c r="A46244" s="188" t="s">
        <v>46737</v>
      </c>
    </row>
    <row r="46245" spans="1:1" x14ac:dyDescent="0.2">
      <c r="A46245" s="188" t="s">
        <v>46738</v>
      </c>
    </row>
    <row r="46246" spans="1:1" x14ac:dyDescent="0.2">
      <c r="A46246" s="188" t="s">
        <v>46739</v>
      </c>
    </row>
    <row r="46247" spans="1:1" x14ac:dyDescent="0.2">
      <c r="A46247" s="188" t="s">
        <v>46740</v>
      </c>
    </row>
    <row r="46248" spans="1:1" x14ac:dyDescent="0.2">
      <c r="A46248" s="188" t="s">
        <v>46741</v>
      </c>
    </row>
    <row r="46249" spans="1:1" x14ac:dyDescent="0.2">
      <c r="A46249" s="188" t="s">
        <v>46742</v>
      </c>
    </row>
    <row r="46250" spans="1:1" x14ac:dyDescent="0.2">
      <c r="A46250" s="188" t="s">
        <v>46743</v>
      </c>
    </row>
    <row r="46251" spans="1:1" x14ac:dyDescent="0.2">
      <c r="A46251" s="188" t="s">
        <v>46744</v>
      </c>
    </row>
    <row r="46252" spans="1:1" x14ac:dyDescent="0.2">
      <c r="A46252" s="188" t="s">
        <v>46745</v>
      </c>
    </row>
    <row r="46253" spans="1:1" x14ac:dyDescent="0.2">
      <c r="A46253" s="188" t="s">
        <v>46746</v>
      </c>
    </row>
    <row r="46254" spans="1:1" x14ac:dyDescent="0.2">
      <c r="A46254" s="188" t="s">
        <v>46747</v>
      </c>
    </row>
    <row r="46255" spans="1:1" x14ac:dyDescent="0.2">
      <c r="A46255" s="188" t="s">
        <v>46748</v>
      </c>
    </row>
    <row r="46256" spans="1:1" x14ac:dyDescent="0.2">
      <c r="A46256" s="188" t="s">
        <v>46749</v>
      </c>
    </row>
    <row r="46257" spans="1:1" x14ac:dyDescent="0.2">
      <c r="A46257" s="188" t="s">
        <v>46750</v>
      </c>
    </row>
    <row r="46258" spans="1:1" x14ac:dyDescent="0.2">
      <c r="A46258" s="188" t="s">
        <v>46751</v>
      </c>
    </row>
    <row r="46259" spans="1:1" x14ac:dyDescent="0.2">
      <c r="A46259" s="188" t="s">
        <v>46752</v>
      </c>
    </row>
    <row r="46260" spans="1:1" x14ac:dyDescent="0.2">
      <c r="A46260" s="188" t="s">
        <v>46753</v>
      </c>
    </row>
    <row r="46261" spans="1:1" x14ac:dyDescent="0.2">
      <c r="A46261" s="188" t="s">
        <v>46754</v>
      </c>
    </row>
    <row r="46262" spans="1:1" x14ac:dyDescent="0.2">
      <c r="A46262" s="188" t="s">
        <v>46755</v>
      </c>
    </row>
    <row r="46263" spans="1:1" x14ac:dyDescent="0.2">
      <c r="A46263" s="188" t="s">
        <v>46756</v>
      </c>
    </row>
    <row r="46264" spans="1:1" x14ac:dyDescent="0.2">
      <c r="A46264" s="188" t="s">
        <v>46757</v>
      </c>
    </row>
    <row r="46265" spans="1:1" x14ac:dyDescent="0.2">
      <c r="A46265" s="188" t="s">
        <v>46758</v>
      </c>
    </row>
    <row r="46266" spans="1:1" x14ac:dyDescent="0.2">
      <c r="A46266" s="188" t="s">
        <v>46759</v>
      </c>
    </row>
    <row r="46267" spans="1:1" x14ac:dyDescent="0.2">
      <c r="A46267" s="188" t="s">
        <v>46760</v>
      </c>
    </row>
    <row r="46268" spans="1:1" x14ac:dyDescent="0.2">
      <c r="A46268" s="188" t="s">
        <v>46761</v>
      </c>
    </row>
    <row r="46269" spans="1:1" x14ac:dyDescent="0.2">
      <c r="A46269" s="188" t="s">
        <v>46762</v>
      </c>
    </row>
    <row r="46270" spans="1:1" x14ac:dyDescent="0.2">
      <c r="A46270" s="188" t="s">
        <v>46763</v>
      </c>
    </row>
    <row r="46271" spans="1:1" x14ac:dyDescent="0.2">
      <c r="A46271" s="188" t="s">
        <v>46764</v>
      </c>
    </row>
    <row r="46272" spans="1:1" x14ac:dyDescent="0.2">
      <c r="A46272" s="188" t="s">
        <v>46765</v>
      </c>
    </row>
    <row r="46273" spans="1:1" x14ac:dyDescent="0.2">
      <c r="A46273" s="188" t="s">
        <v>46766</v>
      </c>
    </row>
    <row r="46274" spans="1:1" x14ac:dyDescent="0.2">
      <c r="A46274" s="188" t="s">
        <v>46767</v>
      </c>
    </row>
    <row r="46275" spans="1:1" x14ac:dyDescent="0.2">
      <c r="A46275" s="188" t="s">
        <v>46768</v>
      </c>
    </row>
    <row r="46276" spans="1:1" x14ac:dyDescent="0.2">
      <c r="A46276" s="188" t="s">
        <v>46769</v>
      </c>
    </row>
    <row r="46277" spans="1:1" x14ac:dyDescent="0.2">
      <c r="A46277" s="188" t="s">
        <v>46770</v>
      </c>
    </row>
    <row r="46278" spans="1:1" x14ac:dyDescent="0.2">
      <c r="A46278" s="188" t="s">
        <v>46771</v>
      </c>
    </row>
    <row r="46279" spans="1:1" x14ac:dyDescent="0.2">
      <c r="A46279" s="188" t="s">
        <v>46772</v>
      </c>
    </row>
    <row r="46280" spans="1:1" x14ac:dyDescent="0.2">
      <c r="A46280" s="188" t="s">
        <v>46773</v>
      </c>
    </row>
    <row r="46281" spans="1:1" x14ac:dyDescent="0.2">
      <c r="A46281" s="188" t="s">
        <v>46774</v>
      </c>
    </row>
    <row r="46282" spans="1:1" x14ac:dyDescent="0.2">
      <c r="A46282" s="188" t="s">
        <v>46775</v>
      </c>
    </row>
    <row r="46283" spans="1:1" x14ac:dyDescent="0.2">
      <c r="A46283" s="188" t="s">
        <v>46776</v>
      </c>
    </row>
    <row r="46284" spans="1:1" x14ac:dyDescent="0.2">
      <c r="A46284" s="188" t="s">
        <v>46777</v>
      </c>
    </row>
    <row r="46285" spans="1:1" x14ac:dyDescent="0.2">
      <c r="A46285" s="188" t="s">
        <v>46778</v>
      </c>
    </row>
    <row r="46286" spans="1:1" x14ac:dyDescent="0.2">
      <c r="A46286" s="188" t="s">
        <v>46779</v>
      </c>
    </row>
    <row r="46287" spans="1:1" x14ac:dyDescent="0.2">
      <c r="A46287" s="188" t="s">
        <v>46780</v>
      </c>
    </row>
    <row r="46288" spans="1:1" x14ac:dyDescent="0.2">
      <c r="A46288" s="188" t="s">
        <v>46781</v>
      </c>
    </row>
    <row r="46289" spans="1:1" x14ac:dyDescent="0.2">
      <c r="A46289" s="188" t="s">
        <v>46782</v>
      </c>
    </row>
    <row r="46290" spans="1:1" x14ac:dyDescent="0.2">
      <c r="A46290" s="188" t="s">
        <v>46783</v>
      </c>
    </row>
    <row r="46291" spans="1:1" x14ac:dyDescent="0.2">
      <c r="A46291" s="188" t="s">
        <v>46784</v>
      </c>
    </row>
    <row r="46292" spans="1:1" x14ac:dyDescent="0.2">
      <c r="A46292" s="188" t="s">
        <v>46785</v>
      </c>
    </row>
    <row r="46293" spans="1:1" x14ac:dyDescent="0.2">
      <c r="A46293" s="188" t="s">
        <v>46786</v>
      </c>
    </row>
    <row r="46294" spans="1:1" x14ac:dyDescent="0.2">
      <c r="A46294" s="188" t="s">
        <v>46787</v>
      </c>
    </row>
    <row r="46295" spans="1:1" x14ac:dyDescent="0.2">
      <c r="A46295" s="188" t="s">
        <v>46788</v>
      </c>
    </row>
    <row r="46296" spans="1:1" x14ac:dyDescent="0.2">
      <c r="A46296" s="188" t="s">
        <v>46789</v>
      </c>
    </row>
    <row r="46297" spans="1:1" x14ac:dyDescent="0.2">
      <c r="A46297" s="188" t="s">
        <v>46790</v>
      </c>
    </row>
    <row r="46298" spans="1:1" x14ac:dyDescent="0.2">
      <c r="A46298" s="188" t="s">
        <v>46791</v>
      </c>
    </row>
    <row r="46299" spans="1:1" x14ac:dyDescent="0.2">
      <c r="A46299" s="188" t="s">
        <v>46792</v>
      </c>
    </row>
    <row r="46300" spans="1:1" x14ac:dyDescent="0.2">
      <c r="A46300" s="188" t="s">
        <v>46793</v>
      </c>
    </row>
    <row r="46301" spans="1:1" x14ac:dyDescent="0.2">
      <c r="A46301" s="188" t="s">
        <v>46794</v>
      </c>
    </row>
    <row r="46302" spans="1:1" x14ac:dyDescent="0.2">
      <c r="A46302" s="188" t="s">
        <v>46795</v>
      </c>
    </row>
    <row r="46303" spans="1:1" x14ac:dyDescent="0.2">
      <c r="A46303" s="188" t="s">
        <v>46796</v>
      </c>
    </row>
    <row r="46304" spans="1:1" x14ac:dyDescent="0.2">
      <c r="A46304" s="188" t="s">
        <v>46797</v>
      </c>
    </row>
    <row r="46305" spans="1:1" x14ac:dyDescent="0.2">
      <c r="A46305" s="188" t="s">
        <v>46798</v>
      </c>
    </row>
    <row r="46306" spans="1:1" x14ac:dyDescent="0.2">
      <c r="A46306" s="188" t="s">
        <v>46799</v>
      </c>
    </row>
    <row r="46307" spans="1:1" x14ac:dyDescent="0.2">
      <c r="A46307" s="188" t="s">
        <v>46800</v>
      </c>
    </row>
    <row r="46308" spans="1:1" x14ac:dyDescent="0.2">
      <c r="A46308" s="188" t="s">
        <v>46801</v>
      </c>
    </row>
    <row r="46309" spans="1:1" x14ac:dyDescent="0.2">
      <c r="A46309" s="188" t="s">
        <v>46802</v>
      </c>
    </row>
    <row r="46310" spans="1:1" x14ac:dyDescent="0.2">
      <c r="A46310" s="188" t="s">
        <v>46803</v>
      </c>
    </row>
    <row r="46311" spans="1:1" x14ac:dyDescent="0.2">
      <c r="A46311" s="188" t="s">
        <v>46804</v>
      </c>
    </row>
    <row r="46312" spans="1:1" x14ac:dyDescent="0.2">
      <c r="A46312" s="188" t="s">
        <v>46805</v>
      </c>
    </row>
    <row r="46313" spans="1:1" x14ac:dyDescent="0.2">
      <c r="A46313" s="188" t="s">
        <v>46806</v>
      </c>
    </row>
    <row r="46314" spans="1:1" x14ac:dyDescent="0.2">
      <c r="A46314" s="188" t="s">
        <v>46807</v>
      </c>
    </row>
    <row r="46315" spans="1:1" x14ac:dyDescent="0.2">
      <c r="A46315" s="188" t="s">
        <v>46808</v>
      </c>
    </row>
    <row r="46316" spans="1:1" x14ac:dyDescent="0.2">
      <c r="A46316" s="188" t="s">
        <v>46809</v>
      </c>
    </row>
    <row r="46317" spans="1:1" x14ac:dyDescent="0.2">
      <c r="A46317" s="188" t="s">
        <v>46810</v>
      </c>
    </row>
    <row r="46318" spans="1:1" x14ac:dyDescent="0.2">
      <c r="A46318" s="188" t="s">
        <v>46811</v>
      </c>
    </row>
    <row r="46319" spans="1:1" x14ac:dyDescent="0.2">
      <c r="A46319" s="188" t="s">
        <v>46812</v>
      </c>
    </row>
    <row r="46320" spans="1:1" x14ac:dyDescent="0.2">
      <c r="A46320" s="188" t="s">
        <v>46813</v>
      </c>
    </row>
    <row r="46321" spans="1:1" x14ac:dyDescent="0.2">
      <c r="A46321" s="188" t="s">
        <v>46814</v>
      </c>
    </row>
    <row r="46322" spans="1:1" x14ac:dyDescent="0.2">
      <c r="A46322" s="188" t="s">
        <v>46815</v>
      </c>
    </row>
    <row r="46323" spans="1:1" x14ac:dyDescent="0.2">
      <c r="A46323" s="188" t="s">
        <v>46816</v>
      </c>
    </row>
    <row r="46324" spans="1:1" x14ac:dyDescent="0.2">
      <c r="A46324" s="188" t="s">
        <v>46817</v>
      </c>
    </row>
    <row r="46325" spans="1:1" x14ac:dyDescent="0.2">
      <c r="A46325" s="188" t="s">
        <v>46818</v>
      </c>
    </row>
    <row r="46326" spans="1:1" x14ac:dyDescent="0.2">
      <c r="A46326" s="188" t="s">
        <v>46819</v>
      </c>
    </row>
    <row r="46327" spans="1:1" x14ac:dyDescent="0.2">
      <c r="A46327" s="188" t="s">
        <v>46820</v>
      </c>
    </row>
    <row r="46328" spans="1:1" x14ac:dyDescent="0.2">
      <c r="A46328" s="188" t="s">
        <v>46821</v>
      </c>
    </row>
    <row r="46329" spans="1:1" x14ac:dyDescent="0.2">
      <c r="A46329" s="188" t="s">
        <v>46822</v>
      </c>
    </row>
    <row r="46330" spans="1:1" x14ac:dyDescent="0.2">
      <c r="A46330" s="188" t="s">
        <v>46823</v>
      </c>
    </row>
    <row r="46331" spans="1:1" x14ac:dyDescent="0.2">
      <c r="A46331" s="188" t="s">
        <v>46824</v>
      </c>
    </row>
    <row r="46332" spans="1:1" x14ac:dyDescent="0.2">
      <c r="A46332" s="188" t="s">
        <v>46825</v>
      </c>
    </row>
    <row r="46333" spans="1:1" x14ac:dyDescent="0.2">
      <c r="A46333" s="188" t="s">
        <v>46826</v>
      </c>
    </row>
    <row r="46334" spans="1:1" x14ac:dyDescent="0.2">
      <c r="A46334" s="188" t="s">
        <v>46827</v>
      </c>
    </row>
    <row r="46335" spans="1:1" x14ac:dyDescent="0.2">
      <c r="A46335" s="188" t="s">
        <v>46828</v>
      </c>
    </row>
    <row r="46336" spans="1:1" x14ac:dyDescent="0.2">
      <c r="A46336" s="188" t="s">
        <v>46829</v>
      </c>
    </row>
    <row r="46337" spans="1:1" x14ac:dyDescent="0.2">
      <c r="A46337" s="188" t="s">
        <v>46830</v>
      </c>
    </row>
    <row r="46338" spans="1:1" x14ac:dyDescent="0.2">
      <c r="A46338" s="188" t="s">
        <v>46831</v>
      </c>
    </row>
    <row r="46339" spans="1:1" x14ac:dyDescent="0.2">
      <c r="A46339" s="188" t="s">
        <v>46832</v>
      </c>
    </row>
    <row r="46340" spans="1:1" x14ac:dyDescent="0.2">
      <c r="A46340" s="188" t="s">
        <v>46833</v>
      </c>
    </row>
    <row r="46341" spans="1:1" x14ac:dyDescent="0.2">
      <c r="A46341" s="188" t="s">
        <v>46834</v>
      </c>
    </row>
    <row r="46342" spans="1:1" x14ac:dyDescent="0.2">
      <c r="A46342" s="188" t="s">
        <v>46835</v>
      </c>
    </row>
    <row r="46343" spans="1:1" x14ac:dyDescent="0.2">
      <c r="A46343" s="188" t="s">
        <v>46836</v>
      </c>
    </row>
    <row r="46344" spans="1:1" x14ac:dyDescent="0.2">
      <c r="A46344" s="188" t="s">
        <v>46837</v>
      </c>
    </row>
    <row r="46345" spans="1:1" x14ac:dyDescent="0.2">
      <c r="A46345" s="188" t="s">
        <v>46838</v>
      </c>
    </row>
    <row r="46346" spans="1:1" x14ac:dyDescent="0.2">
      <c r="A46346" s="188" t="s">
        <v>46839</v>
      </c>
    </row>
    <row r="46347" spans="1:1" x14ac:dyDescent="0.2">
      <c r="A46347" s="188" t="s">
        <v>46840</v>
      </c>
    </row>
    <row r="46348" spans="1:1" x14ac:dyDescent="0.2">
      <c r="A46348" s="188" t="s">
        <v>46841</v>
      </c>
    </row>
    <row r="46349" spans="1:1" x14ac:dyDescent="0.2">
      <c r="A46349" s="188" t="s">
        <v>46842</v>
      </c>
    </row>
    <row r="46350" spans="1:1" x14ac:dyDescent="0.2">
      <c r="A46350" s="188" t="s">
        <v>46843</v>
      </c>
    </row>
    <row r="46351" spans="1:1" x14ac:dyDescent="0.2">
      <c r="A46351" s="188" t="s">
        <v>46844</v>
      </c>
    </row>
    <row r="46352" spans="1:1" x14ac:dyDescent="0.2">
      <c r="A46352" s="188" t="s">
        <v>46845</v>
      </c>
    </row>
    <row r="46353" spans="1:1" x14ac:dyDescent="0.2">
      <c r="A46353" s="188" t="s">
        <v>46846</v>
      </c>
    </row>
    <row r="46354" spans="1:1" x14ac:dyDescent="0.2">
      <c r="A46354" s="188" t="s">
        <v>46847</v>
      </c>
    </row>
    <row r="46355" spans="1:1" x14ac:dyDescent="0.2">
      <c r="A46355" s="188" t="s">
        <v>46848</v>
      </c>
    </row>
    <row r="46356" spans="1:1" x14ac:dyDescent="0.2">
      <c r="A46356" s="188" t="s">
        <v>46849</v>
      </c>
    </row>
    <row r="46357" spans="1:1" x14ac:dyDescent="0.2">
      <c r="A46357" s="188" t="s">
        <v>46850</v>
      </c>
    </row>
    <row r="46358" spans="1:1" x14ac:dyDescent="0.2">
      <c r="A46358" s="188" t="s">
        <v>46851</v>
      </c>
    </row>
    <row r="46359" spans="1:1" x14ac:dyDescent="0.2">
      <c r="A46359" s="188" t="s">
        <v>46852</v>
      </c>
    </row>
    <row r="46360" spans="1:1" x14ac:dyDescent="0.2">
      <c r="A46360" s="188" t="s">
        <v>46853</v>
      </c>
    </row>
    <row r="46361" spans="1:1" x14ac:dyDescent="0.2">
      <c r="A46361" s="188" t="s">
        <v>46854</v>
      </c>
    </row>
    <row r="46362" spans="1:1" x14ac:dyDescent="0.2">
      <c r="A46362" s="188" t="s">
        <v>46855</v>
      </c>
    </row>
    <row r="46363" spans="1:1" x14ac:dyDescent="0.2">
      <c r="A46363" s="188" t="s">
        <v>46856</v>
      </c>
    </row>
    <row r="46364" spans="1:1" x14ac:dyDescent="0.2">
      <c r="A46364" s="188" t="s">
        <v>46857</v>
      </c>
    </row>
    <row r="46365" spans="1:1" x14ac:dyDescent="0.2">
      <c r="A46365" s="188" t="s">
        <v>46858</v>
      </c>
    </row>
    <row r="46366" spans="1:1" x14ac:dyDescent="0.2">
      <c r="A46366" s="188" t="s">
        <v>46859</v>
      </c>
    </row>
    <row r="46367" spans="1:1" x14ac:dyDescent="0.2">
      <c r="A46367" s="188" t="s">
        <v>46860</v>
      </c>
    </row>
    <row r="46368" spans="1:1" x14ac:dyDescent="0.2">
      <c r="A46368" s="188" t="s">
        <v>46861</v>
      </c>
    </row>
    <row r="46369" spans="1:1" x14ac:dyDescent="0.2">
      <c r="A46369" s="188" t="s">
        <v>46862</v>
      </c>
    </row>
    <row r="46370" spans="1:1" x14ac:dyDescent="0.2">
      <c r="A46370" s="188" t="s">
        <v>46863</v>
      </c>
    </row>
    <row r="46371" spans="1:1" x14ac:dyDescent="0.2">
      <c r="A46371" s="188" t="s">
        <v>46864</v>
      </c>
    </row>
    <row r="46372" spans="1:1" x14ac:dyDescent="0.2">
      <c r="A46372" s="188" t="s">
        <v>46865</v>
      </c>
    </row>
    <row r="46373" spans="1:1" x14ac:dyDescent="0.2">
      <c r="A46373" s="188" t="s">
        <v>46866</v>
      </c>
    </row>
    <row r="46374" spans="1:1" x14ac:dyDescent="0.2">
      <c r="A46374" s="188" t="s">
        <v>46867</v>
      </c>
    </row>
    <row r="46375" spans="1:1" x14ac:dyDescent="0.2">
      <c r="A46375" s="188" t="s">
        <v>46868</v>
      </c>
    </row>
    <row r="46376" spans="1:1" x14ac:dyDescent="0.2">
      <c r="A46376" s="188" t="s">
        <v>46869</v>
      </c>
    </row>
    <row r="46377" spans="1:1" x14ac:dyDescent="0.2">
      <c r="A46377" s="188" t="s">
        <v>46870</v>
      </c>
    </row>
    <row r="46378" spans="1:1" x14ac:dyDescent="0.2">
      <c r="A46378" s="188" t="s">
        <v>46871</v>
      </c>
    </row>
    <row r="46379" spans="1:1" x14ac:dyDescent="0.2">
      <c r="A46379" s="188" t="s">
        <v>46872</v>
      </c>
    </row>
    <row r="46380" spans="1:1" x14ac:dyDescent="0.2">
      <c r="A46380" s="188" t="s">
        <v>46873</v>
      </c>
    </row>
    <row r="46381" spans="1:1" x14ac:dyDescent="0.2">
      <c r="A46381" s="188" t="s">
        <v>46874</v>
      </c>
    </row>
    <row r="46382" spans="1:1" x14ac:dyDescent="0.2">
      <c r="A46382" s="188" t="s">
        <v>46875</v>
      </c>
    </row>
    <row r="46383" spans="1:1" x14ac:dyDescent="0.2">
      <c r="A46383" s="188" t="s">
        <v>46876</v>
      </c>
    </row>
    <row r="46384" spans="1:1" x14ac:dyDescent="0.2">
      <c r="A46384" s="188" t="s">
        <v>46877</v>
      </c>
    </row>
    <row r="46385" spans="1:1" x14ac:dyDescent="0.2">
      <c r="A46385" s="188" t="s">
        <v>46878</v>
      </c>
    </row>
    <row r="46386" spans="1:1" x14ac:dyDescent="0.2">
      <c r="A46386" s="188" t="s">
        <v>46879</v>
      </c>
    </row>
    <row r="46387" spans="1:1" x14ac:dyDescent="0.2">
      <c r="A46387" s="188" t="s">
        <v>46880</v>
      </c>
    </row>
    <row r="46388" spans="1:1" x14ac:dyDescent="0.2">
      <c r="A46388" s="188" t="s">
        <v>46881</v>
      </c>
    </row>
    <row r="46389" spans="1:1" x14ac:dyDescent="0.2">
      <c r="A46389" s="188" t="s">
        <v>46882</v>
      </c>
    </row>
    <row r="46390" spans="1:1" x14ac:dyDescent="0.2">
      <c r="A46390" s="188" t="s">
        <v>46883</v>
      </c>
    </row>
    <row r="46391" spans="1:1" x14ac:dyDescent="0.2">
      <c r="A46391" s="188" t="s">
        <v>46884</v>
      </c>
    </row>
    <row r="46392" spans="1:1" x14ac:dyDescent="0.2">
      <c r="A46392" s="188" t="s">
        <v>46885</v>
      </c>
    </row>
    <row r="46393" spans="1:1" x14ac:dyDescent="0.2">
      <c r="A46393" s="188" t="s">
        <v>46886</v>
      </c>
    </row>
    <row r="46394" spans="1:1" x14ac:dyDescent="0.2">
      <c r="A46394" s="188" t="s">
        <v>46887</v>
      </c>
    </row>
    <row r="46395" spans="1:1" x14ac:dyDescent="0.2">
      <c r="A46395" s="188" t="s">
        <v>46888</v>
      </c>
    </row>
    <row r="46396" spans="1:1" x14ac:dyDescent="0.2">
      <c r="A46396" s="188" t="s">
        <v>46889</v>
      </c>
    </row>
    <row r="46397" spans="1:1" x14ac:dyDescent="0.2">
      <c r="A46397" s="188" t="s">
        <v>46890</v>
      </c>
    </row>
    <row r="46398" spans="1:1" x14ac:dyDescent="0.2">
      <c r="A46398" s="188" t="s">
        <v>46891</v>
      </c>
    </row>
    <row r="46399" spans="1:1" x14ac:dyDescent="0.2">
      <c r="A46399" s="188" t="s">
        <v>46892</v>
      </c>
    </row>
    <row r="46400" spans="1:1" x14ac:dyDescent="0.2">
      <c r="A46400" s="188" t="s">
        <v>46893</v>
      </c>
    </row>
    <row r="46401" spans="1:1" x14ac:dyDescent="0.2">
      <c r="A46401" s="188" t="s">
        <v>46894</v>
      </c>
    </row>
    <row r="46402" spans="1:1" x14ac:dyDescent="0.2">
      <c r="A46402" s="188" t="s">
        <v>46895</v>
      </c>
    </row>
    <row r="46403" spans="1:1" x14ac:dyDescent="0.2">
      <c r="A46403" s="188" t="s">
        <v>46896</v>
      </c>
    </row>
    <row r="46404" spans="1:1" x14ac:dyDescent="0.2">
      <c r="A46404" s="188" t="s">
        <v>46897</v>
      </c>
    </row>
    <row r="46405" spans="1:1" x14ac:dyDescent="0.2">
      <c r="A46405" s="188" t="s">
        <v>46898</v>
      </c>
    </row>
    <row r="46406" spans="1:1" x14ac:dyDescent="0.2">
      <c r="A46406" s="188" t="s">
        <v>46899</v>
      </c>
    </row>
    <row r="46407" spans="1:1" x14ac:dyDescent="0.2">
      <c r="A46407" s="188" t="s">
        <v>46900</v>
      </c>
    </row>
    <row r="46408" spans="1:1" x14ac:dyDescent="0.2">
      <c r="A46408" s="188" t="s">
        <v>46901</v>
      </c>
    </row>
    <row r="46409" spans="1:1" x14ac:dyDescent="0.2">
      <c r="A46409" s="188" t="s">
        <v>46902</v>
      </c>
    </row>
    <row r="46410" spans="1:1" x14ac:dyDescent="0.2">
      <c r="A46410" s="188" t="s">
        <v>46903</v>
      </c>
    </row>
    <row r="46411" spans="1:1" x14ac:dyDescent="0.2">
      <c r="A46411" s="188" t="s">
        <v>46904</v>
      </c>
    </row>
    <row r="46412" spans="1:1" x14ac:dyDescent="0.2">
      <c r="A46412" s="188" t="s">
        <v>46905</v>
      </c>
    </row>
    <row r="46413" spans="1:1" x14ac:dyDescent="0.2">
      <c r="A46413" s="188" t="s">
        <v>46906</v>
      </c>
    </row>
    <row r="46414" spans="1:1" x14ac:dyDescent="0.2">
      <c r="A46414" s="188" t="s">
        <v>46907</v>
      </c>
    </row>
    <row r="46415" spans="1:1" x14ac:dyDescent="0.2">
      <c r="A46415" s="188" t="s">
        <v>46908</v>
      </c>
    </row>
    <row r="46416" spans="1:1" x14ac:dyDescent="0.2">
      <c r="A46416" s="188" t="s">
        <v>46909</v>
      </c>
    </row>
    <row r="46417" spans="1:1" x14ac:dyDescent="0.2">
      <c r="A46417" s="188" t="s">
        <v>46910</v>
      </c>
    </row>
    <row r="46418" spans="1:1" x14ac:dyDescent="0.2">
      <c r="A46418" s="188" t="s">
        <v>46911</v>
      </c>
    </row>
    <row r="46419" spans="1:1" x14ac:dyDescent="0.2">
      <c r="A46419" s="188" t="s">
        <v>46912</v>
      </c>
    </row>
    <row r="46420" spans="1:1" x14ac:dyDescent="0.2">
      <c r="A46420" s="188" t="s">
        <v>46913</v>
      </c>
    </row>
    <row r="46421" spans="1:1" x14ac:dyDescent="0.2">
      <c r="A46421" s="188" t="s">
        <v>46914</v>
      </c>
    </row>
    <row r="46422" spans="1:1" x14ac:dyDescent="0.2">
      <c r="A46422" s="188" t="s">
        <v>46915</v>
      </c>
    </row>
    <row r="46423" spans="1:1" x14ac:dyDescent="0.2">
      <c r="A46423" s="188" t="s">
        <v>46916</v>
      </c>
    </row>
    <row r="46424" spans="1:1" x14ac:dyDescent="0.2">
      <c r="A46424" s="188" t="s">
        <v>46917</v>
      </c>
    </row>
    <row r="46425" spans="1:1" x14ac:dyDescent="0.2">
      <c r="A46425" s="188" t="s">
        <v>46918</v>
      </c>
    </row>
    <row r="46426" spans="1:1" x14ac:dyDescent="0.2">
      <c r="A46426" s="188" t="s">
        <v>46919</v>
      </c>
    </row>
    <row r="46427" spans="1:1" x14ac:dyDescent="0.2">
      <c r="A46427" s="188" t="s">
        <v>46920</v>
      </c>
    </row>
    <row r="46428" spans="1:1" x14ac:dyDescent="0.2">
      <c r="A46428" s="188" t="s">
        <v>46921</v>
      </c>
    </row>
    <row r="46429" spans="1:1" x14ac:dyDescent="0.2">
      <c r="A46429" s="188" t="s">
        <v>46922</v>
      </c>
    </row>
    <row r="46430" spans="1:1" x14ac:dyDescent="0.2">
      <c r="A46430" s="188" t="s">
        <v>46923</v>
      </c>
    </row>
    <row r="46431" spans="1:1" x14ac:dyDescent="0.2">
      <c r="A46431" s="188" t="s">
        <v>46924</v>
      </c>
    </row>
    <row r="46432" spans="1:1" x14ac:dyDescent="0.2">
      <c r="A46432" s="188" t="s">
        <v>46925</v>
      </c>
    </row>
    <row r="46433" spans="1:1" x14ac:dyDescent="0.2">
      <c r="A46433" s="188" t="s">
        <v>46926</v>
      </c>
    </row>
    <row r="46434" spans="1:1" x14ac:dyDescent="0.2">
      <c r="A46434" s="188" t="s">
        <v>46927</v>
      </c>
    </row>
    <row r="46435" spans="1:1" x14ac:dyDescent="0.2">
      <c r="A46435" s="188" t="s">
        <v>46928</v>
      </c>
    </row>
    <row r="46436" spans="1:1" x14ac:dyDescent="0.2">
      <c r="A46436" s="188" t="s">
        <v>46929</v>
      </c>
    </row>
    <row r="46437" spans="1:1" x14ac:dyDescent="0.2">
      <c r="A46437" s="188" t="s">
        <v>46930</v>
      </c>
    </row>
    <row r="46438" spans="1:1" x14ac:dyDescent="0.2">
      <c r="A46438" s="188" t="s">
        <v>46931</v>
      </c>
    </row>
    <row r="46439" spans="1:1" x14ac:dyDescent="0.2">
      <c r="A46439" s="188" t="s">
        <v>46932</v>
      </c>
    </row>
    <row r="46440" spans="1:1" x14ac:dyDescent="0.2">
      <c r="A46440" s="188" t="s">
        <v>46933</v>
      </c>
    </row>
    <row r="46441" spans="1:1" x14ac:dyDescent="0.2">
      <c r="A46441" s="188" t="s">
        <v>46934</v>
      </c>
    </row>
    <row r="46442" spans="1:1" x14ac:dyDescent="0.2">
      <c r="A46442" s="188" t="s">
        <v>46935</v>
      </c>
    </row>
    <row r="46443" spans="1:1" x14ac:dyDescent="0.2">
      <c r="A46443" s="188" t="s">
        <v>46936</v>
      </c>
    </row>
    <row r="46444" spans="1:1" x14ac:dyDescent="0.2">
      <c r="A46444" s="188" t="s">
        <v>46937</v>
      </c>
    </row>
    <row r="46445" spans="1:1" x14ac:dyDescent="0.2">
      <c r="A46445" s="188" t="s">
        <v>46938</v>
      </c>
    </row>
    <row r="46446" spans="1:1" x14ac:dyDescent="0.2">
      <c r="A46446" s="188" t="s">
        <v>46939</v>
      </c>
    </row>
    <row r="46447" spans="1:1" x14ac:dyDescent="0.2">
      <c r="A46447" s="188" t="s">
        <v>46940</v>
      </c>
    </row>
    <row r="46448" spans="1:1" x14ac:dyDescent="0.2">
      <c r="A46448" s="188" t="s">
        <v>46941</v>
      </c>
    </row>
    <row r="46449" spans="1:1" x14ac:dyDescent="0.2">
      <c r="A46449" s="188" t="s">
        <v>46942</v>
      </c>
    </row>
    <row r="46450" spans="1:1" x14ac:dyDescent="0.2">
      <c r="A46450" s="188" t="s">
        <v>46943</v>
      </c>
    </row>
    <row r="46451" spans="1:1" x14ac:dyDescent="0.2">
      <c r="A46451" s="188" t="s">
        <v>46944</v>
      </c>
    </row>
    <row r="46452" spans="1:1" x14ac:dyDescent="0.2">
      <c r="A46452" s="188" t="s">
        <v>46945</v>
      </c>
    </row>
    <row r="46453" spans="1:1" x14ac:dyDescent="0.2">
      <c r="A46453" s="188" t="s">
        <v>46946</v>
      </c>
    </row>
    <row r="46454" spans="1:1" x14ac:dyDescent="0.2">
      <c r="A46454" s="188" t="s">
        <v>46947</v>
      </c>
    </row>
    <row r="46455" spans="1:1" x14ac:dyDescent="0.2">
      <c r="A46455" s="188" t="s">
        <v>46948</v>
      </c>
    </row>
    <row r="46456" spans="1:1" x14ac:dyDescent="0.2">
      <c r="A46456" s="188" t="s">
        <v>46949</v>
      </c>
    </row>
    <row r="46457" spans="1:1" x14ac:dyDescent="0.2">
      <c r="A46457" s="188" t="s">
        <v>46950</v>
      </c>
    </row>
    <row r="46458" spans="1:1" x14ac:dyDescent="0.2">
      <c r="A46458" s="188" t="s">
        <v>46951</v>
      </c>
    </row>
    <row r="46459" spans="1:1" x14ac:dyDescent="0.2">
      <c r="A46459" s="188" t="s">
        <v>46952</v>
      </c>
    </row>
    <row r="46460" spans="1:1" x14ac:dyDescent="0.2">
      <c r="A46460" s="188" t="s">
        <v>46953</v>
      </c>
    </row>
    <row r="46461" spans="1:1" x14ac:dyDescent="0.2">
      <c r="A46461" s="188" t="s">
        <v>46954</v>
      </c>
    </row>
    <row r="46462" spans="1:1" x14ac:dyDescent="0.2">
      <c r="A46462" s="188" t="s">
        <v>46955</v>
      </c>
    </row>
    <row r="46463" spans="1:1" x14ac:dyDescent="0.2">
      <c r="A46463" s="188" t="s">
        <v>46956</v>
      </c>
    </row>
    <row r="46464" spans="1:1" x14ac:dyDescent="0.2">
      <c r="A46464" s="188" t="s">
        <v>46957</v>
      </c>
    </row>
    <row r="46465" spans="1:1" x14ac:dyDescent="0.2">
      <c r="A46465" s="188" t="s">
        <v>46958</v>
      </c>
    </row>
    <row r="46466" spans="1:1" x14ac:dyDescent="0.2">
      <c r="A46466" s="188" t="s">
        <v>46959</v>
      </c>
    </row>
    <row r="46467" spans="1:1" x14ac:dyDescent="0.2">
      <c r="A46467" s="188" t="s">
        <v>46960</v>
      </c>
    </row>
    <row r="46468" spans="1:1" x14ac:dyDescent="0.2">
      <c r="A46468" s="188" t="s">
        <v>46961</v>
      </c>
    </row>
    <row r="46469" spans="1:1" x14ac:dyDescent="0.2">
      <c r="A46469" s="188" t="s">
        <v>46962</v>
      </c>
    </row>
    <row r="46470" spans="1:1" x14ac:dyDescent="0.2">
      <c r="A46470" s="188" t="s">
        <v>46963</v>
      </c>
    </row>
    <row r="46471" spans="1:1" x14ac:dyDescent="0.2">
      <c r="A46471" s="188" t="s">
        <v>46964</v>
      </c>
    </row>
    <row r="46472" spans="1:1" x14ac:dyDescent="0.2">
      <c r="A46472" s="188" t="s">
        <v>46965</v>
      </c>
    </row>
    <row r="46473" spans="1:1" x14ac:dyDescent="0.2">
      <c r="A46473" s="188" t="s">
        <v>46966</v>
      </c>
    </row>
    <row r="46474" spans="1:1" x14ac:dyDescent="0.2">
      <c r="A46474" s="188" t="s">
        <v>46967</v>
      </c>
    </row>
    <row r="46475" spans="1:1" x14ac:dyDescent="0.2">
      <c r="A46475" s="188" t="s">
        <v>46968</v>
      </c>
    </row>
    <row r="46476" spans="1:1" x14ac:dyDescent="0.2">
      <c r="A46476" s="188" t="s">
        <v>46969</v>
      </c>
    </row>
    <row r="46477" spans="1:1" x14ac:dyDescent="0.2">
      <c r="A46477" s="188" t="s">
        <v>46970</v>
      </c>
    </row>
    <row r="46478" spans="1:1" x14ac:dyDescent="0.2">
      <c r="A46478" s="188" t="s">
        <v>46971</v>
      </c>
    </row>
    <row r="46479" spans="1:1" x14ac:dyDescent="0.2">
      <c r="A46479" s="188" t="s">
        <v>46972</v>
      </c>
    </row>
    <row r="46480" spans="1:1" x14ac:dyDescent="0.2">
      <c r="A46480" s="188" t="s">
        <v>46973</v>
      </c>
    </row>
    <row r="46481" spans="1:1" x14ac:dyDescent="0.2">
      <c r="A46481" s="188" t="s">
        <v>46974</v>
      </c>
    </row>
    <row r="46482" spans="1:1" x14ac:dyDescent="0.2">
      <c r="A46482" s="188" t="s">
        <v>46975</v>
      </c>
    </row>
    <row r="46483" spans="1:1" x14ac:dyDescent="0.2">
      <c r="A46483" s="188" t="s">
        <v>46976</v>
      </c>
    </row>
    <row r="46484" spans="1:1" x14ac:dyDescent="0.2">
      <c r="A46484" s="188" t="s">
        <v>46977</v>
      </c>
    </row>
    <row r="46485" spans="1:1" x14ac:dyDescent="0.2">
      <c r="A46485" s="188" t="s">
        <v>46978</v>
      </c>
    </row>
    <row r="46486" spans="1:1" x14ac:dyDescent="0.2">
      <c r="A46486" s="188" t="s">
        <v>46979</v>
      </c>
    </row>
    <row r="46487" spans="1:1" x14ac:dyDescent="0.2">
      <c r="A46487" s="188" t="s">
        <v>46980</v>
      </c>
    </row>
    <row r="46488" spans="1:1" x14ac:dyDescent="0.2">
      <c r="A46488" s="188" t="s">
        <v>46981</v>
      </c>
    </row>
    <row r="46489" spans="1:1" x14ac:dyDescent="0.2">
      <c r="A46489" s="188" t="s">
        <v>46982</v>
      </c>
    </row>
    <row r="46490" spans="1:1" x14ac:dyDescent="0.2">
      <c r="A46490" s="188" t="s">
        <v>46983</v>
      </c>
    </row>
    <row r="46491" spans="1:1" x14ac:dyDescent="0.2">
      <c r="A46491" s="188" t="s">
        <v>46984</v>
      </c>
    </row>
    <row r="46492" spans="1:1" x14ac:dyDescent="0.2">
      <c r="A46492" s="188" t="s">
        <v>46985</v>
      </c>
    </row>
    <row r="46493" spans="1:1" x14ac:dyDescent="0.2">
      <c r="A46493" s="188" t="s">
        <v>46986</v>
      </c>
    </row>
    <row r="46494" spans="1:1" x14ac:dyDescent="0.2">
      <c r="A46494" s="188" t="s">
        <v>46987</v>
      </c>
    </row>
    <row r="46495" spans="1:1" x14ac:dyDescent="0.2">
      <c r="A46495" s="188" t="s">
        <v>46988</v>
      </c>
    </row>
    <row r="46496" spans="1:1" x14ac:dyDescent="0.2">
      <c r="A46496" s="188" t="s">
        <v>46989</v>
      </c>
    </row>
    <row r="46497" spans="1:1" x14ac:dyDescent="0.2">
      <c r="A46497" s="188" t="s">
        <v>46990</v>
      </c>
    </row>
    <row r="46498" spans="1:1" x14ac:dyDescent="0.2">
      <c r="A46498" s="188" t="s">
        <v>46991</v>
      </c>
    </row>
    <row r="46499" spans="1:1" x14ac:dyDescent="0.2">
      <c r="A46499" s="188" t="s">
        <v>46992</v>
      </c>
    </row>
    <row r="46500" spans="1:1" x14ac:dyDescent="0.2">
      <c r="A46500" s="188" t="s">
        <v>46993</v>
      </c>
    </row>
    <row r="46501" spans="1:1" x14ac:dyDescent="0.2">
      <c r="A46501" s="188" t="s">
        <v>46994</v>
      </c>
    </row>
    <row r="46502" spans="1:1" x14ac:dyDescent="0.2">
      <c r="A46502" s="188" t="s">
        <v>46995</v>
      </c>
    </row>
    <row r="46503" spans="1:1" x14ac:dyDescent="0.2">
      <c r="A46503" s="188" t="s">
        <v>46996</v>
      </c>
    </row>
    <row r="46504" spans="1:1" x14ac:dyDescent="0.2">
      <c r="A46504" s="188" t="s">
        <v>46997</v>
      </c>
    </row>
    <row r="46505" spans="1:1" x14ac:dyDescent="0.2">
      <c r="A46505" s="188" t="s">
        <v>46998</v>
      </c>
    </row>
    <row r="46506" spans="1:1" x14ac:dyDescent="0.2">
      <c r="A46506" s="188" t="s">
        <v>46999</v>
      </c>
    </row>
    <row r="46507" spans="1:1" x14ac:dyDescent="0.2">
      <c r="A46507" s="188" t="s">
        <v>47000</v>
      </c>
    </row>
    <row r="46508" spans="1:1" x14ac:dyDescent="0.2">
      <c r="A46508" s="188" t="s">
        <v>47001</v>
      </c>
    </row>
    <row r="46509" spans="1:1" x14ac:dyDescent="0.2">
      <c r="A46509" s="188" t="s">
        <v>47002</v>
      </c>
    </row>
    <row r="46510" spans="1:1" x14ac:dyDescent="0.2">
      <c r="A46510" s="188" t="s">
        <v>47003</v>
      </c>
    </row>
    <row r="46511" spans="1:1" x14ac:dyDescent="0.2">
      <c r="A46511" s="188" t="s">
        <v>47004</v>
      </c>
    </row>
    <row r="46512" spans="1:1" x14ac:dyDescent="0.2">
      <c r="A46512" s="188" t="s">
        <v>47005</v>
      </c>
    </row>
    <row r="46513" spans="1:1" x14ac:dyDescent="0.2">
      <c r="A46513" s="188" t="s">
        <v>47006</v>
      </c>
    </row>
    <row r="46514" spans="1:1" x14ac:dyDescent="0.2">
      <c r="A46514" s="188" t="s">
        <v>47007</v>
      </c>
    </row>
    <row r="46515" spans="1:1" x14ac:dyDescent="0.2">
      <c r="A46515" s="188" t="s">
        <v>47008</v>
      </c>
    </row>
    <row r="46516" spans="1:1" x14ac:dyDescent="0.2">
      <c r="A46516" s="188" t="s">
        <v>47009</v>
      </c>
    </row>
    <row r="46517" spans="1:1" x14ac:dyDescent="0.2">
      <c r="A46517" s="188" t="s">
        <v>47010</v>
      </c>
    </row>
    <row r="46518" spans="1:1" x14ac:dyDescent="0.2">
      <c r="A46518" s="188" t="s">
        <v>47011</v>
      </c>
    </row>
    <row r="46519" spans="1:1" x14ac:dyDescent="0.2">
      <c r="A46519" s="188" t="s">
        <v>47012</v>
      </c>
    </row>
    <row r="46520" spans="1:1" x14ac:dyDescent="0.2">
      <c r="A46520" s="188" t="s">
        <v>47013</v>
      </c>
    </row>
    <row r="46521" spans="1:1" x14ac:dyDescent="0.2">
      <c r="A46521" s="188" t="s">
        <v>47014</v>
      </c>
    </row>
    <row r="46522" spans="1:1" x14ac:dyDescent="0.2">
      <c r="A46522" s="188" t="s">
        <v>47015</v>
      </c>
    </row>
    <row r="46523" spans="1:1" x14ac:dyDescent="0.2">
      <c r="A46523" s="188" t="s">
        <v>47016</v>
      </c>
    </row>
    <row r="46524" spans="1:1" x14ac:dyDescent="0.2">
      <c r="A46524" s="188" t="s">
        <v>47017</v>
      </c>
    </row>
    <row r="46525" spans="1:1" x14ac:dyDescent="0.2">
      <c r="A46525" s="188" t="s">
        <v>47018</v>
      </c>
    </row>
    <row r="46526" spans="1:1" x14ac:dyDescent="0.2">
      <c r="A46526" s="188" t="s">
        <v>47019</v>
      </c>
    </row>
    <row r="46527" spans="1:1" x14ac:dyDescent="0.2">
      <c r="A46527" s="188" t="s">
        <v>47020</v>
      </c>
    </row>
    <row r="46528" spans="1:1" x14ac:dyDescent="0.2">
      <c r="A46528" s="188" t="s">
        <v>47021</v>
      </c>
    </row>
    <row r="46529" spans="1:1" x14ac:dyDescent="0.2">
      <c r="A46529" s="188" t="s">
        <v>47022</v>
      </c>
    </row>
    <row r="46530" spans="1:1" x14ac:dyDescent="0.2">
      <c r="A46530" s="188" t="s">
        <v>47023</v>
      </c>
    </row>
    <row r="46531" spans="1:1" x14ac:dyDescent="0.2">
      <c r="A46531" s="188" t="s">
        <v>47024</v>
      </c>
    </row>
    <row r="46532" spans="1:1" x14ac:dyDescent="0.2">
      <c r="A46532" s="188" t="s">
        <v>47025</v>
      </c>
    </row>
    <row r="46533" spans="1:1" x14ac:dyDescent="0.2">
      <c r="A46533" s="188" t="s">
        <v>47026</v>
      </c>
    </row>
    <row r="46534" spans="1:1" x14ac:dyDescent="0.2">
      <c r="A46534" s="188" t="s">
        <v>47027</v>
      </c>
    </row>
    <row r="46535" spans="1:1" x14ac:dyDescent="0.2">
      <c r="A46535" s="188" t="s">
        <v>47028</v>
      </c>
    </row>
    <row r="46536" spans="1:1" x14ac:dyDescent="0.2">
      <c r="A46536" s="188" t="s">
        <v>47029</v>
      </c>
    </row>
    <row r="46537" spans="1:1" x14ac:dyDescent="0.2">
      <c r="A46537" s="188" t="s">
        <v>47030</v>
      </c>
    </row>
    <row r="46538" spans="1:1" x14ac:dyDescent="0.2">
      <c r="A46538" s="188" t="s">
        <v>47031</v>
      </c>
    </row>
    <row r="46539" spans="1:1" x14ac:dyDescent="0.2">
      <c r="A46539" s="188" t="s">
        <v>47032</v>
      </c>
    </row>
    <row r="46540" spans="1:1" x14ac:dyDescent="0.2">
      <c r="A46540" s="188" t="s">
        <v>47033</v>
      </c>
    </row>
    <row r="46541" spans="1:1" x14ac:dyDescent="0.2">
      <c r="A46541" s="188" t="s">
        <v>47034</v>
      </c>
    </row>
    <row r="46542" spans="1:1" x14ac:dyDescent="0.2">
      <c r="A46542" s="188" t="s">
        <v>47035</v>
      </c>
    </row>
    <row r="46543" spans="1:1" x14ac:dyDescent="0.2">
      <c r="A46543" s="188" t="s">
        <v>47036</v>
      </c>
    </row>
    <row r="46544" spans="1:1" x14ac:dyDescent="0.2">
      <c r="A46544" s="188" t="s">
        <v>47037</v>
      </c>
    </row>
    <row r="46545" spans="1:1" x14ac:dyDescent="0.2">
      <c r="A46545" s="188" t="s">
        <v>47038</v>
      </c>
    </row>
    <row r="46546" spans="1:1" x14ac:dyDescent="0.2">
      <c r="A46546" s="188" t="s">
        <v>47039</v>
      </c>
    </row>
    <row r="46547" spans="1:1" x14ac:dyDescent="0.2">
      <c r="A46547" s="188" t="s">
        <v>47040</v>
      </c>
    </row>
    <row r="46548" spans="1:1" x14ac:dyDescent="0.2">
      <c r="A46548" s="188" t="s">
        <v>47041</v>
      </c>
    </row>
    <row r="46549" spans="1:1" x14ac:dyDescent="0.2">
      <c r="A46549" s="188" t="s">
        <v>47042</v>
      </c>
    </row>
    <row r="46550" spans="1:1" x14ac:dyDescent="0.2">
      <c r="A46550" s="188" t="s">
        <v>47043</v>
      </c>
    </row>
    <row r="46551" spans="1:1" x14ac:dyDescent="0.2">
      <c r="A46551" s="188" t="s">
        <v>47044</v>
      </c>
    </row>
    <row r="46552" spans="1:1" x14ac:dyDescent="0.2">
      <c r="A46552" s="188" t="s">
        <v>47045</v>
      </c>
    </row>
    <row r="46553" spans="1:1" x14ac:dyDescent="0.2">
      <c r="A46553" s="188" t="s">
        <v>47046</v>
      </c>
    </row>
    <row r="46554" spans="1:1" x14ac:dyDescent="0.2">
      <c r="A46554" s="188" t="s">
        <v>47047</v>
      </c>
    </row>
    <row r="46555" spans="1:1" x14ac:dyDescent="0.2">
      <c r="A46555" s="188" t="s">
        <v>47048</v>
      </c>
    </row>
    <row r="46556" spans="1:1" x14ac:dyDescent="0.2">
      <c r="A46556" s="188" t="s">
        <v>47049</v>
      </c>
    </row>
    <row r="46557" spans="1:1" x14ac:dyDescent="0.2">
      <c r="A46557" s="188" t="s">
        <v>47050</v>
      </c>
    </row>
    <row r="46558" spans="1:1" x14ac:dyDescent="0.2">
      <c r="A46558" s="188" t="s">
        <v>47051</v>
      </c>
    </row>
    <row r="46559" spans="1:1" x14ac:dyDescent="0.2">
      <c r="A46559" s="188" t="s">
        <v>47052</v>
      </c>
    </row>
    <row r="46560" spans="1:1" x14ac:dyDescent="0.2">
      <c r="A46560" s="188" t="s">
        <v>47053</v>
      </c>
    </row>
    <row r="46561" spans="1:1" x14ac:dyDescent="0.2">
      <c r="A46561" s="188" t="s">
        <v>47054</v>
      </c>
    </row>
    <row r="46562" spans="1:1" x14ac:dyDescent="0.2">
      <c r="A46562" s="188" t="s">
        <v>47055</v>
      </c>
    </row>
    <row r="46563" spans="1:1" x14ac:dyDescent="0.2">
      <c r="A46563" s="188" t="s">
        <v>47056</v>
      </c>
    </row>
    <row r="46564" spans="1:1" x14ac:dyDescent="0.2">
      <c r="A46564" s="188" t="s">
        <v>47057</v>
      </c>
    </row>
    <row r="46565" spans="1:1" x14ac:dyDescent="0.2">
      <c r="A46565" s="188" t="s">
        <v>47058</v>
      </c>
    </row>
    <row r="46566" spans="1:1" x14ac:dyDescent="0.2">
      <c r="A46566" s="188" t="s">
        <v>47059</v>
      </c>
    </row>
    <row r="46567" spans="1:1" x14ac:dyDescent="0.2">
      <c r="A46567" s="188" t="s">
        <v>47060</v>
      </c>
    </row>
    <row r="46568" spans="1:1" x14ac:dyDescent="0.2">
      <c r="A46568" s="188" t="s">
        <v>47061</v>
      </c>
    </row>
    <row r="46569" spans="1:1" x14ac:dyDescent="0.2">
      <c r="A46569" s="188" t="s">
        <v>47062</v>
      </c>
    </row>
    <row r="46570" spans="1:1" x14ac:dyDescent="0.2">
      <c r="A46570" s="188" t="s">
        <v>47063</v>
      </c>
    </row>
    <row r="46571" spans="1:1" x14ac:dyDescent="0.2">
      <c r="A46571" s="188" t="s">
        <v>47064</v>
      </c>
    </row>
    <row r="46572" spans="1:1" x14ac:dyDescent="0.2">
      <c r="A46572" s="188" t="s">
        <v>47065</v>
      </c>
    </row>
    <row r="46573" spans="1:1" x14ac:dyDescent="0.2">
      <c r="A46573" s="188" t="s">
        <v>47066</v>
      </c>
    </row>
    <row r="46574" spans="1:1" x14ac:dyDescent="0.2">
      <c r="A46574" s="188" t="s">
        <v>47067</v>
      </c>
    </row>
    <row r="46575" spans="1:1" x14ac:dyDescent="0.2">
      <c r="A46575" s="188" t="s">
        <v>47068</v>
      </c>
    </row>
    <row r="46576" spans="1:1" x14ac:dyDescent="0.2">
      <c r="A46576" s="188" t="s">
        <v>47069</v>
      </c>
    </row>
    <row r="46577" spans="1:1" x14ac:dyDescent="0.2">
      <c r="A46577" s="188" t="s">
        <v>47070</v>
      </c>
    </row>
    <row r="46578" spans="1:1" x14ac:dyDescent="0.2">
      <c r="A46578" s="188" t="s">
        <v>47071</v>
      </c>
    </row>
    <row r="46579" spans="1:1" x14ac:dyDescent="0.2">
      <c r="A46579" s="188" t="s">
        <v>47072</v>
      </c>
    </row>
    <row r="46580" spans="1:1" x14ac:dyDescent="0.2">
      <c r="A46580" s="188" t="s">
        <v>47073</v>
      </c>
    </row>
    <row r="46581" spans="1:1" x14ac:dyDescent="0.2">
      <c r="A46581" s="188" t="s">
        <v>47074</v>
      </c>
    </row>
    <row r="46582" spans="1:1" x14ac:dyDescent="0.2">
      <c r="A46582" s="188" t="s">
        <v>47075</v>
      </c>
    </row>
    <row r="46583" spans="1:1" x14ac:dyDescent="0.2">
      <c r="A46583" s="188" t="s">
        <v>47076</v>
      </c>
    </row>
    <row r="46584" spans="1:1" x14ac:dyDescent="0.2">
      <c r="A46584" s="188" t="s">
        <v>47077</v>
      </c>
    </row>
    <row r="46585" spans="1:1" x14ac:dyDescent="0.2">
      <c r="A46585" s="188" t="s">
        <v>47078</v>
      </c>
    </row>
    <row r="46586" spans="1:1" x14ac:dyDescent="0.2">
      <c r="A46586" s="188" t="s">
        <v>47079</v>
      </c>
    </row>
    <row r="46587" spans="1:1" x14ac:dyDescent="0.2">
      <c r="A46587" s="188" t="s">
        <v>47080</v>
      </c>
    </row>
    <row r="46588" spans="1:1" x14ac:dyDescent="0.2">
      <c r="A46588" s="188" t="s">
        <v>47081</v>
      </c>
    </row>
    <row r="46589" spans="1:1" x14ac:dyDescent="0.2">
      <c r="A46589" s="188" t="s">
        <v>47082</v>
      </c>
    </row>
    <row r="46590" spans="1:1" x14ac:dyDescent="0.2">
      <c r="A46590" s="188" t="s">
        <v>47083</v>
      </c>
    </row>
    <row r="46591" spans="1:1" x14ac:dyDescent="0.2">
      <c r="A46591" s="188" t="s">
        <v>47084</v>
      </c>
    </row>
    <row r="46592" spans="1:1" x14ac:dyDescent="0.2">
      <c r="A46592" s="188" t="s">
        <v>47085</v>
      </c>
    </row>
    <row r="46593" spans="1:1" x14ac:dyDescent="0.2">
      <c r="A46593" s="188" t="s">
        <v>47086</v>
      </c>
    </row>
    <row r="46594" spans="1:1" x14ac:dyDescent="0.2">
      <c r="A46594" s="188" t="s">
        <v>47087</v>
      </c>
    </row>
    <row r="46595" spans="1:1" x14ac:dyDescent="0.2">
      <c r="A46595" s="188" t="s">
        <v>47088</v>
      </c>
    </row>
    <row r="46596" spans="1:1" x14ac:dyDescent="0.2">
      <c r="A46596" s="188" t="s">
        <v>47089</v>
      </c>
    </row>
    <row r="46597" spans="1:1" x14ac:dyDescent="0.2">
      <c r="A46597" s="188" t="s">
        <v>47090</v>
      </c>
    </row>
    <row r="46598" spans="1:1" x14ac:dyDescent="0.2">
      <c r="A46598" s="188" t="s">
        <v>47091</v>
      </c>
    </row>
    <row r="46599" spans="1:1" x14ac:dyDescent="0.2">
      <c r="A46599" s="188" t="s">
        <v>47092</v>
      </c>
    </row>
    <row r="46600" spans="1:1" x14ac:dyDescent="0.2">
      <c r="A46600" s="188" t="s">
        <v>47093</v>
      </c>
    </row>
    <row r="46601" spans="1:1" x14ac:dyDescent="0.2">
      <c r="A46601" s="188" t="s">
        <v>47094</v>
      </c>
    </row>
    <row r="46602" spans="1:1" x14ac:dyDescent="0.2">
      <c r="A46602" s="188" t="s">
        <v>47095</v>
      </c>
    </row>
    <row r="46603" spans="1:1" x14ac:dyDescent="0.2">
      <c r="A46603" s="188" t="s">
        <v>47096</v>
      </c>
    </row>
    <row r="46604" spans="1:1" x14ac:dyDescent="0.2">
      <c r="A46604" s="188" t="s">
        <v>47097</v>
      </c>
    </row>
    <row r="46605" spans="1:1" x14ac:dyDescent="0.2">
      <c r="A46605" s="188" t="s">
        <v>47098</v>
      </c>
    </row>
    <row r="46606" spans="1:1" x14ac:dyDescent="0.2">
      <c r="A46606" s="188" t="s">
        <v>47099</v>
      </c>
    </row>
    <row r="46607" spans="1:1" x14ac:dyDescent="0.2">
      <c r="A46607" s="188" t="s">
        <v>47100</v>
      </c>
    </row>
    <row r="46608" spans="1:1" x14ac:dyDescent="0.2">
      <c r="A46608" s="188" t="s">
        <v>47101</v>
      </c>
    </row>
    <row r="46609" spans="1:1" x14ac:dyDescent="0.2">
      <c r="A46609" s="188" t="s">
        <v>47102</v>
      </c>
    </row>
    <row r="46610" spans="1:1" x14ac:dyDescent="0.2">
      <c r="A46610" s="188" t="s">
        <v>47103</v>
      </c>
    </row>
    <row r="46611" spans="1:1" x14ac:dyDescent="0.2">
      <c r="A46611" s="188" t="s">
        <v>47104</v>
      </c>
    </row>
    <row r="46612" spans="1:1" x14ac:dyDescent="0.2">
      <c r="A46612" s="188" t="s">
        <v>47105</v>
      </c>
    </row>
    <row r="46613" spans="1:1" x14ac:dyDescent="0.2">
      <c r="A46613" s="188" t="s">
        <v>47106</v>
      </c>
    </row>
    <row r="46614" spans="1:1" x14ac:dyDescent="0.2">
      <c r="A46614" s="188" t="s">
        <v>47107</v>
      </c>
    </row>
    <row r="46615" spans="1:1" x14ac:dyDescent="0.2">
      <c r="A46615" s="188" t="s">
        <v>47108</v>
      </c>
    </row>
    <row r="46616" spans="1:1" x14ac:dyDescent="0.2">
      <c r="A46616" s="188" t="s">
        <v>47109</v>
      </c>
    </row>
    <row r="46617" spans="1:1" x14ac:dyDescent="0.2">
      <c r="A46617" s="188" t="s">
        <v>47110</v>
      </c>
    </row>
    <row r="46618" spans="1:1" x14ac:dyDescent="0.2">
      <c r="A46618" s="188" t="s">
        <v>47111</v>
      </c>
    </row>
    <row r="46619" spans="1:1" x14ac:dyDescent="0.2">
      <c r="A46619" s="188" t="s">
        <v>47112</v>
      </c>
    </row>
    <row r="46620" spans="1:1" x14ac:dyDescent="0.2">
      <c r="A46620" s="188" t="s">
        <v>47113</v>
      </c>
    </row>
    <row r="46621" spans="1:1" x14ac:dyDescent="0.2">
      <c r="A46621" s="188" t="s">
        <v>47114</v>
      </c>
    </row>
    <row r="46622" spans="1:1" x14ac:dyDescent="0.2">
      <c r="A46622" s="188" t="s">
        <v>47115</v>
      </c>
    </row>
    <row r="46623" spans="1:1" x14ac:dyDescent="0.2">
      <c r="A46623" s="188" t="s">
        <v>47116</v>
      </c>
    </row>
    <row r="46624" spans="1:1" x14ac:dyDescent="0.2">
      <c r="A46624" s="188" t="s">
        <v>47117</v>
      </c>
    </row>
    <row r="46625" spans="1:1" x14ac:dyDescent="0.2">
      <c r="A46625" s="188" t="s">
        <v>47118</v>
      </c>
    </row>
    <row r="46626" spans="1:1" x14ac:dyDescent="0.2">
      <c r="A46626" s="188" t="s">
        <v>47119</v>
      </c>
    </row>
    <row r="46627" spans="1:1" x14ac:dyDescent="0.2">
      <c r="A46627" s="188" t="s">
        <v>47120</v>
      </c>
    </row>
    <row r="46628" spans="1:1" x14ac:dyDescent="0.2">
      <c r="A46628" s="188" t="s">
        <v>47121</v>
      </c>
    </row>
    <row r="46629" spans="1:1" x14ac:dyDescent="0.2">
      <c r="A46629" s="188" t="s">
        <v>47122</v>
      </c>
    </row>
    <row r="46630" spans="1:1" x14ac:dyDescent="0.2">
      <c r="A46630" s="188" t="s">
        <v>47123</v>
      </c>
    </row>
    <row r="46631" spans="1:1" x14ac:dyDescent="0.2">
      <c r="A46631" s="188" t="s">
        <v>47124</v>
      </c>
    </row>
    <row r="46632" spans="1:1" x14ac:dyDescent="0.2">
      <c r="A46632" s="188" t="s">
        <v>47125</v>
      </c>
    </row>
    <row r="46633" spans="1:1" x14ac:dyDescent="0.2">
      <c r="A46633" s="188" t="s">
        <v>47126</v>
      </c>
    </row>
    <row r="46634" spans="1:1" x14ac:dyDescent="0.2">
      <c r="A46634" s="188" t="s">
        <v>47127</v>
      </c>
    </row>
    <row r="46635" spans="1:1" x14ac:dyDescent="0.2">
      <c r="A46635" s="188" t="s">
        <v>47128</v>
      </c>
    </row>
    <row r="46636" spans="1:1" x14ac:dyDescent="0.2">
      <c r="A46636" s="188" t="s">
        <v>47129</v>
      </c>
    </row>
    <row r="46637" spans="1:1" x14ac:dyDescent="0.2">
      <c r="A46637" s="188" t="s">
        <v>47130</v>
      </c>
    </row>
    <row r="46638" spans="1:1" x14ac:dyDescent="0.2">
      <c r="A46638" s="188" t="s">
        <v>47131</v>
      </c>
    </row>
    <row r="46639" spans="1:1" x14ac:dyDescent="0.2">
      <c r="A46639" s="188" t="s">
        <v>47132</v>
      </c>
    </row>
    <row r="46640" spans="1:1" x14ac:dyDescent="0.2">
      <c r="A46640" s="188" t="s">
        <v>47133</v>
      </c>
    </row>
    <row r="46641" spans="1:1" x14ac:dyDescent="0.2">
      <c r="A46641" s="188" t="s">
        <v>47134</v>
      </c>
    </row>
    <row r="46642" spans="1:1" x14ac:dyDescent="0.2">
      <c r="A46642" s="188" t="s">
        <v>47135</v>
      </c>
    </row>
    <row r="46643" spans="1:1" x14ac:dyDescent="0.2">
      <c r="A46643" s="188" t="s">
        <v>47136</v>
      </c>
    </row>
    <row r="46644" spans="1:1" x14ac:dyDescent="0.2">
      <c r="A46644" s="188" t="s">
        <v>47137</v>
      </c>
    </row>
    <row r="46645" spans="1:1" x14ac:dyDescent="0.2">
      <c r="A46645" s="188" t="s">
        <v>47138</v>
      </c>
    </row>
    <row r="46646" spans="1:1" x14ac:dyDescent="0.2">
      <c r="A46646" s="188" t="s">
        <v>47139</v>
      </c>
    </row>
    <row r="46647" spans="1:1" x14ac:dyDescent="0.2">
      <c r="A46647" s="188" t="s">
        <v>47140</v>
      </c>
    </row>
    <row r="46648" spans="1:1" x14ac:dyDescent="0.2">
      <c r="A46648" s="188" t="s">
        <v>47141</v>
      </c>
    </row>
    <row r="46649" spans="1:1" x14ac:dyDescent="0.2">
      <c r="A46649" s="188" t="s">
        <v>47142</v>
      </c>
    </row>
    <row r="46650" spans="1:1" x14ac:dyDescent="0.2">
      <c r="A46650" s="188" t="s">
        <v>47143</v>
      </c>
    </row>
    <row r="46651" spans="1:1" x14ac:dyDescent="0.2">
      <c r="A46651" s="188" t="s">
        <v>47144</v>
      </c>
    </row>
    <row r="46652" spans="1:1" x14ac:dyDescent="0.2">
      <c r="A46652" s="188" t="s">
        <v>47145</v>
      </c>
    </row>
    <row r="46653" spans="1:1" x14ac:dyDescent="0.2">
      <c r="A46653" s="188" t="s">
        <v>47146</v>
      </c>
    </row>
    <row r="46654" spans="1:1" x14ac:dyDescent="0.2">
      <c r="A46654" s="188" t="s">
        <v>47147</v>
      </c>
    </row>
    <row r="46655" spans="1:1" x14ac:dyDescent="0.2">
      <c r="A46655" s="188" t="s">
        <v>47148</v>
      </c>
    </row>
    <row r="46656" spans="1:1" x14ac:dyDescent="0.2">
      <c r="A46656" s="188" t="s">
        <v>47149</v>
      </c>
    </row>
    <row r="46657" spans="1:1" x14ac:dyDescent="0.2">
      <c r="A46657" s="188" t="s">
        <v>47150</v>
      </c>
    </row>
    <row r="46658" spans="1:1" x14ac:dyDescent="0.2">
      <c r="A46658" s="188" t="s">
        <v>47151</v>
      </c>
    </row>
    <row r="46659" spans="1:1" x14ac:dyDescent="0.2">
      <c r="A46659" s="188" t="s">
        <v>47152</v>
      </c>
    </row>
    <row r="46660" spans="1:1" x14ac:dyDescent="0.2">
      <c r="A46660" s="188" t="s">
        <v>47153</v>
      </c>
    </row>
    <row r="46661" spans="1:1" x14ac:dyDescent="0.2">
      <c r="A46661" s="188" t="s">
        <v>47154</v>
      </c>
    </row>
    <row r="46662" spans="1:1" x14ac:dyDescent="0.2">
      <c r="A46662" s="188" t="s">
        <v>47155</v>
      </c>
    </row>
    <row r="46663" spans="1:1" x14ac:dyDescent="0.2">
      <c r="A46663" s="188" t="s">
        <v>47156</v>
      </c>
    </row>
    <row r="46664" spans="1:1" x14ac:dyDescent="0.2">
      <c r="A46664" s="188" t="s">
        <v>47157</v>
      </c>
    </row>
    <row r="46665" spans="1:1" x14ac:dyDescent="0.2">
      <c r="A46665" s="188" t="s">
        <v>47158</v>
      </c>
    </row>
    <row r="46666" spans="1:1" x14ac:dyDescent="0.2">
      <c r="A46666" s="188" t="s">
        <v>47159</v>
      </c>
    </row>
    <row r="46667" spans="1:1" x14ac:dyDescent="0.2">
      <c r="A46667" s="188" t="s">
        <v>47160</v>
      </c>
    </row>
    <row r="46668" spans="1:1" x14ac:dyDescent="0.2">
      <c r="A46668" s="188" t="s">
        <v>47161</v>
      </c>
    </row>
    <row r="46669" spans="1:1" x14ac:dyDescent="0.2">
      <c r="A46669" s="188" t="s">
        <v>47162</v>
      </c>
    </row>
    <row r="46670" spans="1:1" x14ac:dyDescent="0.2">
      <c r="A46670" s="188" t="s">
        <v>47163</v>
      </c>
    </row>
    <row r="46671" spans="1:1" x14ac:dyDescent="0.2">
      <c r="A46671" s="188" t="s">
        <v>47164</v>
      </c>
    </row>
    <row r="46672" spans="1:1" x14ac:dyDescent="0.2">
      <c r="A46672" s="188" t="s">
        <v>47165</v>
      </c>
    </row>
    <row r="46673" spans="1:1" x14ac:dyDescent="0.2">
      <c r="A46673" s="188" t="s">
        <v>47166</v>
      </c>
    </row>
    <row r="46674" spans="1:1" x14ac:dyDescent="0.2">
      <c r="A46674" s="188" t="s">
        <v>47167</v>
      </c>
    </row>
    <row r="46675" spans="1:1" x14ac:dyDescent="0.2">
      <c r="A46675" s="188" t="s">
        <v>47168</v>
      </c>
    </row>
    <row r="46676" spans="1:1" x14ac:dyDescent="0.2">
      <c r="A46676" s="188" t="s">
        <v>47169</v>
      </c>
    </row>
    <row r="46677" spans="1:1" x14ac:dyDescent="0.2">
      <c r="A46677" s="188" t="s">
        <v>47170</v>
      </c>
    </row>
    <row r="46678" spans="1:1" x14ac:dyDescent="0.2">
      <c r="A46678" s="188" t="s">
        <v>47171</v>
      </c>
    </row>
    <row r="46679" spans="1:1" x14ac:dyDescent="0.2">
      <c r="A46679" s="188" t="s">
        <v>47172</v>
      </c>
    </row>
    <row r="46680" spans="1:1" x14ac:dyDescent="0.2">
      <c r="A46680" s="188" t="s">
        <v>47173</v>
      </c>
    </row>
    <row r="46681" spans="1:1" x14ac:dyDescent="0.2">
      <c r="A46681" s="188" t="s">
        <v>47174</v>
      </c>
    </row>
    <row r="46682" spans="1:1" x14ac:dyDescent="0.2">
      <c r="A46682" s="188" t="s">
        <v>47175</v>
      </c>
    </row>
    <row r="46683" spans="1:1" x14ac:dyDescent="0.2">
      <c r="A46683" s="188" t="s">
        <v>47176</v>
      </c>
    </row>
    <row r="46684" spans="1:1" x14ac:dyDescent="0.2">
      <c r="A46684" s="188" t="s">
        <v>47177</v>
      </c>
    </row>
    <row r="46685" spans="1:1" x14ac:dyDescent="0.2">
      <c r="A46685" s="188" t="s">
        <v>47178</v>
      </c>
    </row>
    <row r="46686" spans="1:1" x14ac:dyDescent="0.2">
      <c r="A46686" s="188" t="s">
        <v>47179</v>
      </c>
    </row>
    <row r="46687" spans="1:1" x14ac:dyDescent="0.2">
      <c r="A46687" s="188" t="s">
        <v>47180</v>
      </c>
    </row>
    <row r="46688" spans="1:1" x14ac:dyDescent="0.2">
      <c r="A46688" s="188" t="s">
        <v>47181</v>
      </c>
    </row>
    <row r="46689" spans="1:1" x14ac:dyDescent="0.2">
      <c r="A46689" s="188" t="s">
        <v>47182</v>
      </c>
    </row>
    <row r="46690" spans="1:1" x14ac:dyDescent="0.2">
      <c r="A46690" s="188" t="s">
        <v>47183</v>
      </c>
    </row>
    <row r="46691" spans="1:1" x14ac:dyDescent="0.2">
      <c r="A46691" s="188" t="s">
        <v>47184</v>
      </c>
    </row>
    <row r="46692" spans="1:1" x14ac:dyDescent="0.2">
      <c r="A46692" s="188" t="s">
        <v>47185</v>
      </c>
    </row>
    <row r="46693" spans="1:1" x14ac:dyDescent="0.2">
      <c r="A46693" s="188" t="s">
        <v>47186</v>
      </c>
    </row>
    <row r="46694" spans="1:1" x14ac:dyDescent="0.2">
      <c r="A46694" s="188" t="s">
        <v>47187</v>
      </c>
    </row>
    <row r="46695" spans="1:1" x14ac:dyDescent="0.2">
      <c r="A46695" s="188" t="s">
        <v>47188</v>
      </c>
    </row>
    <row r="46696" spans="1:1" x14ac:dyDescent="0.2">
      <c r="A46696" s="188" t="s">
        <v>47189</v>
      </c>
    </row>
    <row r="46697" spans="1:1" x14ac:dyDescent="0.2">
      <c r="A46697" s="188" t="s">
        <v>47190</v>
      </c>
    </row>
    <row r="46698" spans="1:1" x14ac:dyDescent="0.2">
      <c r="A46698" s="188" t="s">
        <v>47191</v>
      </c>
    </row>
    <row r="46699" spans="1:1" x14ac:dyDescent="0.2">
      <c r="A46699" s="188" t="s">
        <v>47192</v>
      </c>
    </row>
    <row r="46700" spans="1:1" x14ac:dyDescent="0.2">
      <c r="A46700" s="188" t="s">
        <v>47193</v>
      </c>
    </row>
    <row r="46701" spans="1:1" x14ac:dyDescent="0.2">
      <c r="A46701" s="188" t="s">
        <v>47194</v>
      </c>
    </row>
    <row r="46702" spans="1:1" x14ac:dyDescent="0.2">
      <c r="A46702" s="188" t="s">
        <v>47195</v>
      </c>
    </row>
    <row r="46703" spans="1:1" x14ac:dyDescent="0.2">
      <c r="A46703" s="188" t="s">
        <v>47196</v>
      </c>
    </row>
    <row r="46704" spans="1:1" x14ac:dyDescent="0.2">
      <c r="A46704" s="188" t="s">
        <v>47197</v>
      </c>
    </row>
    <row r="46705" spans="1:1" x14ac:dyDescent="0.2">
      <c r="A46705" s="188" t="s">
        <v>47198</v>
      </c>
    </row>
    <row r="46706" spans="1:1" x14ac:dyDescent="0.2">
      <c r="A46706" s="188" t="s">
        <v>47199</v>
      </c>
    </row>
    <row r="46707" spans="1:1" x14ac:dyDescent="0.2">
      <c r="A46707" s="188" t="s">
        <v>47200</v>
      </c>
    </row>
    <row r="46708" spans="1:1" x14ac:dyDescent="0.2">
      <c r="A46708" s="188" t="s">
        <v>47201</v>
      </c>
    </row>
    <row r="46709" spans="1:1" x14ac:dyDescent="0.2">
      <c r="A46709" s="188" t="s">
        <v>47202</v>
      </c>
    </row>
    <row r="46710" spans="1:1" x14ac:dyDescent="0.2">
      <c r="A46710" s="188" t="s">
        <v>47203</v>
      </c>
    </row>
    <row r="46711" spans="1:1" x14ac:dyDescent="0.2">
      <c r="A46711" s="188" t="s">
        <v>47204</v>
      </c>
    </row>
    <row r="46712" spans="1:1" x14ac:dyDescent="0.2">
      <c r="A46712" s="188" t="s">
        <v>47205</v>
      </c>
    </row>
    <row r="46713" spans="1:1" x14ac:dyDescent="0.2">
      <c r="A46713" s="188" t="s">
        <v>47206</v>
      </c>
    </row>
    <row r="46714" spans="1:1" x14ac:dyDescent="0.2">
      <c r="A46714" s="188" t="s">
        <v>47207</v>
      </c>
    </row>
    <row r="46715" spans="1:1" x14ac:dyDescent="0.2">
      <c r="A46715" s="188" t="s">
        <v>47208</v>
      </c>
    </row>
    <row r="46716" spans="1:1" x14ac:dyDescent="0.2">
      <c r="A46716" s="188" t="s">
        <v>47209</v>
      </c>
    </row>
    <row r="46717" spans="1:1" x14ac:dyDescent="0.2">
      <c r="A46717" s="188" t="s">
        <v>47210</v>
      </c>
    </row>
    <row r="46718" spans="1:1" x14ac:dyDescent="0.2">
      <c r="A46718" s="188" t="s">
        <v>47211</v>
      </c>
    </row>
    <row r="46719" spans="1:1" x14ac:dyDescent="0.2">
      <c r="A46719" s="188" t="s">
        <v>47212</v>
      </c>
    </row>
    <row r="46720" spans="1:1" x14ac:dyDescent="0.2">
      <c r="A46720" s="188" t="s">
        <v>47213</v>
      </c>
    </row>
    <row r="46721" spans="1:1" x14ac:dyDescent="0.2">
      <c r="A46721" s="188" t="s">
        <v>47214</v>
      </c>
    </row>
    <row r="46722" spans="1:1" x14ac:dyDescent="0.2">
      <c r="A46722" s="188" t="s">
        <v>47215</v>
      </c>
    </row>
    <row r="46723" spans="1:1" x14ac:dyDescent="0.2">
      <c r="A46723" s="188" t="s">
        <v>47216</v>
      </c>
    </row>
    <row r="46724" spans="1:1" x14ac:dyDescent="0.2">
      <c r="A46724" s="188" t="s">
        <v>47217</v>
      </c>
    </row>
    <row r="46725" spans="1:1" x14ac:dyDescent="0.2">
      <c r="A46725" s="188" t="s">
        <v>47218</v>
      </c>
    </row>
    <row r="46726" spans="1:1" x14ac:dyDescent="0.2">
      <c r="A46726" s="188" t="s">
        <v>47219</v>
      </c>
    </row>
    <row r="46727" spans="1:1" x14ac:dyDescent="0.2">
      <c r="A46727" s="188" t="s">
        <v>47220</v>
      </c>
    </row>
    <row r="46728" spans="1:1" x14ac:dyDescent="0.2">
      <c r="A46728" s="188" t="s">
        <v>47221</v>
      </c>
    </row>
    <row r="46729" spans="1:1" x14ac:dyDescent="0.2">
      <c r="A46729" s="188" t="s">
        <v>47222</v>
      </c>
    </row>
    <row r="46730" spans="1:1" x14ac:dyDescent="0.2">
      <c r="A46730" s="188" t="s">
        <v>47223</v>
      </c>
    </row>
    <row r="46731" spans="1:1" x14ac:dyDescent="0.2">
      <c r="A46731" s="188" t="s">
        <v>47224</v>
      </c>
    </row>
    <row r="46732" spans="1:1" x14ac:dyDescent="0.2">
      <c r="A46732" s="188" t="s">
        <v>47225</v>
      </c>
    </row>
    <row r="46733" spans="1:1" x14ac:dyDescent="0.2">
      <c r="A46733" s="188" t="s">
        <v>47226</v>
      </c>
    </row>
    <row r="46734" spans="1:1" x14ac:dyDescent="0.2">
      <c r="A46734" s="188" t="s">
        <v>47227</v>
      </c>
    </row>
    <row r="46735" spans="1:1" x14ac:dyDescent="0.2">
      <c r="A46735" s="188" t="s">
        <v>47228</v>
      </c>
    </row>
    <row r="46736" spans="1:1" x14ac:dyDescent="0.2">
      <c r="A46736" s="188" t="s">
        <v>47229</v>
      </c>
    </row>
    <row r="46737" spans="1:1" x14ac:dyDescent="0.2">
      <c r="A46737" s="188" t="s">
        <v>47230</v>
      </c>
    </row>
    <row r="46738" spans="1:1" x14ac:dyDescent="0.2">
      <c r="A46738" s="188" t="s">
        <v>47231</v>
      </c>
    </row>
    <row r="46739" spans="1:1" x14ac:dyDescent="0.2">
      <c r="A46739" s="188" t="s">
        <v>47232</v>
      </c>
    </row>
    <row r="46740" spans="1:1" x14ac:dyDescent="0.2">
      <c r="A46740" s="188" t="s">
        <v>47233</v>
      </c>
    </row>
    <row r="46741" spans="1:1" x14ac:dyDescent="0.2">
      <c r="A46741" s="188" t="s">
        <v>47234</v>
      </c>
    </row>
    <row r="46742" spans="1:1" x14ac:dyDescent="0.2">
      <c r="A46742" s="188" t="s">
        <v>47235</v>
      </c>
    </row>
    <row r="46743" spans="1:1" x14ac:dyDescent="0.2">
      <c r="A46743" s="188" t="s">
        <v>47236</v>
      </c>
    </row>
    <row r="46744" spans="1:1" x14ac:dyDescent="0.2">
      <c r="A46744" s="188" t="s">
        <v>47237</v>
      </c>
    </row>
    <row r="46745" spans="1:1" x14ac:dyDescent="0.2">
      <c r="A46745" s="188" t="s">
        <v>47238</v>
      </c>
    </row>
    <row r="46746" spans="1:1" x14ac:dyDescent="0.2">
      <c r="A46746" s="188" t="s">
        <v>47239</v>
      </c>
    </row>
    <row r="46747" spans="1:1" x14ac:dyDescent="0.2">
      <c r="A46747" s="188" t="s">
        <v>47240</v>
      </c>
    </row>
    <row r="46748" spans="1:1" x14ac:dyDescent="0.2">
      <c r="A46748" s="188" t="s">
        <v>47241</v>
      </c>
    </row>
    <row r="46749" spans="1:1" x14ac:dyDescent="0.2">
      <c r="A46749" s="188" t="s">
        <v>47242</v>
      </c>
    </row>
    <row r="46750" spans="1:1" x14ac:dyDescent="0.2">
      <c r="A46750" s="188" t="s">
        <v>47243</v>
      </c>
    </row>
    <row r="46751" spans="1:1" x14ac:dyDescent="0.2">
      <c r="A46751" s="188" t="s">
        <v>47244</v>
      </c>
    </row>
    <row r="46752" spans="1:1" x14ac:dyDescent="0.2">
      <c r="A46752" s="188" t="s">
        <v>47245</v>
      </c>
    </row>
    <row r="46753" spans="1:1" x14ac:dyDescent="0.2">
      <c r="A46753" s="188" t="s">
        <v>47246</v>
      </c>
    </row>
    <row r="46754" spans="1:1" x14ac:dyDescent="0.2">
      <c r="A46754" s="188" t="s">
        <v>47247</v>
      </c>
    </row>
    <row r="46755" spans="1:1" x14ac:dyDescent="0.2">
      <c r="A46755" s="188" t="s">
        <v>47248</v>
      </c>
    </row>
    <row r="46756" spans="1:1" x14ac:dyDescent="0.2">
      <c r="A46756" s="188" t="s">
        <v>47249</v>
      </c>
    </row>
    <row r="46757" spans="1:1" x14ac:dyDescent="0.2">
      <c r="A46757" s="188" t="s">
        <v>47250</v>
      </c>
    </row>
    <row r="46758" spans="1:1" x14ac:dyDescent="0.2">
      <c r="A46758" s="188" t="s">
        <v>47251</v>
      </c>
    </row>
    <row r="46759" spans="1:1" x14ac:dyDescent="0.2">
      <c r="A46759" s="188" t="s">
        <v>47252</v>
      </c>
    </row>
    <row r="46760" spans="1:1" x14ac:dyDescent="0.2">
      <c r="A46760" s="188" t="s">
        <v>47253</v>
      </c>
    </row>
    <row r="46761" spans="1:1" x14ac:dyDescent="0.2">
      <c r="A46761" s="188" t="s">
        <v>47254</v>
      </c>
    </row>
    <row r="46762" spans="1:1" x14ac:dyDescent="0.2">
      <c r="A46762" s="188" t="s">
        <v>47255</v>
      </c>
    </row>
    <row r="46763" spans="1:1" x14ac:dyDescent="0.2">
      <c r="A46763" s="188" t="s">
        <v>47256</v>
      </c>
    </row>
    <row r="46764" spans="1:1" x14ac:dyDescent="0.2">
      <c r="A46764" s="188" t="s">
        <v>47257</v>
      </c>
    </row>
    <row r="46765" spans="1:1" x14ac:dyDescent="0.2">
      <c r="A46765" s="188" t="s">
        <v>47258</v>
      </c>
    </row>
    <row r="46766" spans="1:1" x14ac:dyDescent="0.2">
      <c r="A46766" s="188" t="s">
        <v>47259</v>
      </c>
    </row>
    <row r="46767" spans="1:1" x14ac:dyDescent="0.2">
      <c r="A46767" s="188" t="s">
        <v>47260</v>
      </c>
    </row>
    <row r="46768" spans="1:1" x14ac:dyDescent="0.2">
      <c r="A46768" s="188" t="s">
        <v>47261</v>
      </c>
    </row>
    <row r="46769" spans="1:1" x14ac:dyDescent="0.2">
      <c r="A46769" s="188" t="s">
        <v>47262</v>
      </c>
    </row>
    <row r="46770" spans="1:1" x14ac:dyDescent="0.2">
      <c r="A46770" s="188" t="s">
        <v>47263</v>
      </c>
    </row>
    <row r="46771" spans="1:1" x14ac:dyDescent="0.2">
      <c r="A46771" s="188" t="s">
        <v>47264</v>
      </c>
    </row>
    <row r="46772" spans="1:1" x14ac:dyDescent="0.2">
      <c r="A46772" s="188" t="s">
        <v>47265</v>
      </c>
    </row>
    <row r="46773" spans="1:1" x14ac:dyDescent="0.2">
      <c r="A46773" s="188" t="s">
        <v>47266</v>
      </c>
    </row>
    <row r="46774" spans="1:1" x14ac:dyDescent="0.2">
      <c r="A46774" s="188" t="s">
        <v>47267</v>
      </c>
    </row>
    <row r="46775" spans="1:1" x14ac:dyDescent="0.2">
      <c r="A46775" s="188" t="s">
        <v>47268</v>
      </c>
    </row>
    <row r="46776" spans="1:1" x14ac:dyDescent="0.2">
      <c r="A46776" s="188" t="s">
        <v>47269</v>
      </c>
    </row>
    <row r="46777" spans="1:1" x14ac:dyDescent="0.2">
      <c r="A46777" s="188" t="s">
        <v>47270</v>
      </c>
    </row>
    <row r="46778" spans="1:1" x14ac:dyDescent="0.2">
      <c r="A46778" s="188" t="s">
        <v>47271</v>
      </c>
    </row>
    <row r="46779" spans="1:1" x14ac:dyDescent="0.2">
      <c r="A46779" s="188" t="s">
        <v>47272</v>
      </c>
    </row>
    <row r="46780" spans="1:1" x14ac:dyDescent="0.2">
      <c r="A46780" s="188" t="s">
        <v>47273</v>
      </c>
    </row>
    <row r="46781" spans="1:1" x14ac:dyDescent="0.2">
      <c r="A46781" s="188" t="s">
        <v>47274</v>
      </c>
    </row>
    <row r="46782" spans="1:1" x14ac:dyDescent="0.2">
      <c r="A46782" s="188" t="s">
        <v>47275</v>
      </c>
    </row>
    <row r="46783" spans="1:1" x14ac:dyDescent="0.2">
      <c r="A46783" s="188" t="s">
        <v>47276</v>
      </c>
    </row>
    <row r="46784" spans="1:1" x14ac:dyDescent="0.2">
      <c r="A46784" s="188" t="s">
        <v>47277</v>
      </c>
    </row>
    <row r="46785" spans="1:1" x14ac:dyDescent="0.2">
      <c r="A46785" s="188" t="s">
        <v>47278</v>
      </c>
    </row>
    <row r="46786" spans="1:1" x14ac:dyDescent="0.2">
      <c r="A46786" s="188" t="s">
        <v>47279</v>
      </c>
    </row>
    <row r="46787" spans="1:1" x14ac:dyDescent="0.2">
      <c r="A46787" s="188" t="s">
        <v>47280</v>
      </c>
    </row>
    <row r="46788" spans="1:1" x14ac:dyDescent="0.2">
      <c r="A46788" s="188" t="s">
        <v>47281</v>
      </c>
    </row>
    <row r="46789" spans="1:1" x14ac:dyDescent="0.2">
      <c r="A46789" s="188" t="s">
        <v>47282</v>
      </c>
    </row>
    <row r="46790" spans="1:1" x14ac:dyDescent="0.2">
      <c r="A46790" s="188" t="s">
        <v>47283</v>
      </c>
    </row>
    <row r="46791" spans="1:1" x14ac:dyDescent="0.2">
      <c r="A46791" s="188" t="s">
        <v>47284</v>
      </c>
    </row>
    <row r="46792" spans="1:1" x14ac:dyDescent="0.2">
      <c r="A46792" s="188" t="s">
        <v>47285</v>
      </c>
    </row>
    <row r="46793" spans="1:1" x14ac:dyDescent="0.2">
      <c r="A46793" s="188" t="s">
        <v>47286</v>
      </c>
    </row>
    <row r="46794" spans="1:1" x14ac:dyDescent="0.2">
      <c r="A46794" s="188" t="s">
        <v>47287</v>
      </c>
    </row>
    <row r="46795" spans="1:1" x14ac:dyDescent="0.2">
      <c r="A46795" s="188" t="s">
        <v>47288</v>
      </c>
    </row>
    <row r="46796" spans="1:1" x14ac:dyDescent="0.2">
      <c r="A46796" s="188" t="s">
        <v>47289</v>
      </c>
    </row>
    <row r="46797" spans="1:1" x14ac:dyDescent="0.2">
      <c r="A46797" s="188" t="s">
        <v>47290</v>
      </c>
    </row>
    <row r="46798" spans="1:1" x14ac:dyDescent="0.2">
      <c r="A46798" s="188" t="s">
        <v>47291</v>
      </c>
    </row>
    <row r="46799" spans="1:1" x14ac:dyDescent="0.2">
      <c r="A46799" s="188" t="s">
        <v>47292</v>
      </c>
    </row>
    <row r="46800" spans="1:1" x14ac:dyDescent="0.2">
      <c r="A46800" s="188" t="s">
        <v>47293</v>
      </c>
    </row>
    <row r="46801" spans="1:1" x14ac:dyDescent="0.2">
      <c r="A46801" s="188" t="s">
        <v>47294</v>
      </c>
    </row>
    <row r="46802" spans="1:1" x14ac:dyDescent="0.2">
      <c r="A46802" s="188" t="s">
        <v>47295</v>
      </c>
    </row>
    <row r="46803" spans="1:1" x14ac:dyDescent="0.2">
      <c r="A46803" s="188" t="s">
        <v>47296</v>
      </c>
    </row>
    <row r="46804" spans="1:1" x14ac:dyDescent="0.2">
      <c r="A46804" s="188" t="s">
        <v>47297</v>
      </c>
    </row>
    <row r="46805" spans="1:1" x14ac:dyDescent="0.2">
      <c r="A46805" s="188" t="s">
        <v>47298</v>
      </c>
    </row>
    <row r="46806" spans="1:1" x14ac:dyDescent="0.2">
      <c r="A46806" s="188" t="s">
        <v>47299</v>
      </c>
    </row>
    <row r="46807" spans="1:1" x14ac:dyDescent="0.2">
      <c r="A46807" s="188" t="s">
        <v>47300</v>
      </c>
    </row>
    <row r="46808" spans="1:1" x14ac:dyDescent="0.2">
      <c r="A46808" s="188" t="s">
        <v>47301</v>
      </c>
    </row>
    <row r="46809" spans="1:1" x14ac:dyDescent="0.2">
      <c r="A46809" s="188" t="s">
        <v>47302</v>
      </c>
    </row>
    <row r="46810" spans="1:1" x14ac:dyDescent="0.2">
      <c r="A46810" s="188" t="s">
        <v>47303</v>
      </c>
    </row>
    <row r="46811" spans="1:1" x14ac:dyDescent="0.2">
      <c r="A46811" s="188" t="s">
        <v>47304</v>
      </c>
    </row>
    <row r="46812" spans="1:1" x14ac:dyDescent="0.2">
      <c r="A46812" s="188" t="s">
        <v>47305</v>
      </c>
    </row>
    <row r="46813" spans="1:1" x14ac:dyDescent="0.2">
      <c r="A46813" s="188" t="s">
        <v>47306</v>
      </c>
    </row>
    <row r="46814" spans="1:1" x14ac:dyDescent="0.2">
      <c r="A46814" s="188" t="s">
        <v>47307</v>
      </c>
    </row>
    <row r="46815" spans="1:1" x14ac:dyDescent="0.2">
      <c r="A46815" s="188" t="s">
        <v>47308</v>
      </c>
    </row>
    <row r="46816" spans="1:1" x14ac:dyDescent="0.2">
      <c r="A46816" s="188" t="s">
        <v>47309</v>
      </c>
    </row>
    <row r="46817" spans="1:1" x14ac:dyDescent="0.2">
      <c r="A46817" s="188" t="s">
        <v>47310</v>
      </c>
    </row>
    <row r="46818" spans="1:1" x14ac:dyDescent="0.2">
      <c r="A46818" s="188" t="s">
        <v>47311</v>
      </c>
    </row>
    <row r="46819" spans="1:1" x14ac:dyDescent="0.2">
      <c r="A46819" s="188" t="s">
        <v>47312</v>
      </c>
    </row>
    <row r="46820" spans="1:1" x14ac:dyDescent="0.2">
      <c r="A46820" s="188" t="s">
        <v>47313</v>
      </c>
    </row>
    <row r="46821" spans="1:1" x14ac:dyDescent="0.2">
      <c r="A46821" s="188" t="s">
        <v>47314</v>
      </c>
    </row>
    <row r="46822" spans="1:1" x14ac:dyDescent="0.2">
      <c r="A46822" s="188" t="s">
        <v>47315</v>
      </c>
    </row>
    <row r="46823" spans="1:1" x14ac:dyDescent="0.2">
      <c r="A46823" s="188" t="s">
        <v>47316</v>
      </c>
    </row>
    <row r="46824" spans="1:1" x14ac:dyDescent="0.2">
      <c r="A46824" s="188" t="s">
        <v>47317</v>
      </c>
    </row>
    <row r="46825" spans="1:1" x14ac:dyDescent="0.2">
      <c r="A46825" s="188" t="s">
        <v>47318</v>
      </c>
    </row>
    <row r="46826" spans="1:1" x14ac:dyDescent="0.2">
      <c r="A46826" s="188" t="s">
        <v>47319</v>
      </c>
    </row>
    <row r="46827" spans="1:1" x14ac:dyDescent="0.2">
      <c r="A46827" s="188" t="s">
        <v>47320</v>
      </c>
    </row>
    <row r="46828" spans="1:1" x14ac:dyDescent="0.2">
      <c r="A46828" s="188" t="s">
        <v>47321</v>
      </c>
    </row>
    <row r="46829" spans="1:1" x14ac:dyDescent="0.2">
      <c r="A46829" s="188" t="s">
        <v>47322</v>
      </c>
    </row>
    <row r="46830" spans="1:1" x14ac:dyDescent="0.2">
      <c r="A46830" s="188" t="s">
        <v>47323</v>
      </c>
    </row>
    <row r="46831" spans="1:1" x14ac:dyDescent="0.2">
      <c r="A46831" s="188" t="s">
        <v>47324</v>
      </c>
    </row>
    <row r="46832" spans="1:1" x14ac:dyDescent="0.2">
      <c r="A46832" s="188" t="s">
        <v>47325</v>
      </c>
    </row>
    <row r="46833" spans="1:1" x14ac:dyDescent="0.2">
      <c r="A46833" s="188" t="s">
        <v>47326</v>
      </c>
    </row>
    <row r="46834" spans="1:1" x14ac:dyDescent="0.2">
      <c r="A46834" s="188" t="s">
        <v>47327</v>
      </c>
    </row>
    <row r="46835" spans="1:1" x14ac:dyDescent="0.2">
      <c r="A46835" s="188" t="s">
        <v>47328</v>
      </c>
    </row>
    <row r="46836" spans="1:1" x14ac:dyDescent="0.2">
      <c r="A46836" s="188" t="s">
        <v>47329</v>
      </c>
    </row>
    <row r="46837" spans="1:1" x14ac:dyDescent="0.2">
      <c r="A46837" s="188" t="s">
        <v>47330</v>
      </c>
    </row>
    <row r="46838" spans="1:1" x14ac:dyDescent="0.2">
      <c r="A46838" s="188" t="s">
        <v>47331</v>
      </c>
    </row>
    <row r="46839" spans="1:1" x14ac:dyDescent="0.2">
      <c r="A46839" s="188" t="s">
        <v>47332</v>
      </c>
    </row>
    <row r="46840" spans="1:1" x14ac:dyDescent="0.2">
      <c r="A46840" s="188" t="s">
        <v>47333</v>
      </c>
    </row>
    <row r="46841" spans="1:1" x14ac:dyDescent="0.2">
      <c r="A46841" s="188" t="s">
        <v>47334</v>
      </c>
    </row>
    <row r="46842" spans="1:1" x14ac:dyDescent="0.2">
      <c r="A46842" s="188" t="s">
        <v>47335</v>
      </c>
    </row>
    <row r="46843" spans="1:1" x14ac:dyDescent="0.2">
      <c r="A46843" s="188" t="s">
        <v>47336</v>
      </c>
    </row>
    <row r="46844" spans="1:1" x14ac:dyDescent="0.2">
      <c r="A46844" s="188" t="s">
        <v>47337</v>
      </c>
    </row>
    <row r="46845" spans="1:1" x14ac:dyDescent="0.2">
      <c r="A46845" s="188" t="s">
        <v>47338</v>
      </c>
    </row>
    <row r="46846" spans="1:1" x14ac:dyDescent="0.2">
      <c r="A46846" s="188" t="s">
        <v>47339</v>
      </c>
    </row>
    <row r="46847" spans="1:1" x14ac:dyDescent="0.2">
      <c r="A46847" s="188" t="s">
        <v>47340</v>
      </c>
    </row>
    <row r="46848" spans="1:1" x14ac:dyDescent="0.2">
      <c r="A46848" s="188" t="s">
        <v>47341</v>
      </c>
    </row>
    <row r="46849" spans="1:1" x14ac:dyDescent="0.2">
      <c r="A46849" s="188" t="s">
        <v>47342</v>
      </c>
    </row>
    <row r="46850" spans="1:1" x14ac:dyDescent="0.2">
      <c r="A46850" s="188" t="s">
        <v>47343</v>
      </c>
    </row>
    <row r="46851" spans="1:1" x14ac:dyDescent="0.2">
      <c r="A46851" s="188" t="s">
        <v>47344</v>
      </c>
    </row>
    <row r="46852" spans="1:1" x14ac:dyDescent="0.2">
      <c r="A46852" s="188" t="s">
        <v>47345</v>
      </c>
    </row>
    <row r="46853" spans="1:1" x14ac:dyDescent="0.2">
      <c r="A46853" s="188" t="s">
        <v>47346</v>
      </c>
    </row>
    <row r="46854" spans="1:1" x14ac:dyDescent="0.2">
      <c r="A46854" s="188" t="s">
        <v>47347</v>
      </c>
    </row>
    <row r="46855" spans="1:1" x14ac:dyDescent="0.2">
      <c r="A46855" s="188" t="s">
        <v>47348</v>
      </c>
    </row>
    <row r="46856" spans="1:1" x14ac:dyDescent="0.2">
      <c r="A46856" s="188" t="s">
        <v>47349</v>
      </c>
    </row>
    <row r="46857" spans="1:1" x14ac:dyDescent="0.2">
      <c r="A46857" s="188" t="s">
        <v>47350</v>
      </c>
    </row>
    <row r="46858" spans="1:1" x14ac:dyDescent="0.2">
      <c r="A46858" s="188" t="s">
        <v>47351</v>
      </c>
    </row>
    <row r="46859" spans="1:1" x14ac:dyDescent="0.2">
      <c r="A46859" s="188" t="s">
        <v>47352</v>
      </c>
    </row>
    <row r="46860" spans="1:1" x14ac:dyDescent="0.2">
      <c r="A46860" s="188" t="s">
        <v>47353</v>
      </c>
    </row>
    <row r="46861" spans="1:1" x14ac:dyDescent="0.2">
      <c r="A46861" s="188" t="s">
        <v>47354</v>
      </c>
    </row>
    <row r="46862" spans="1:1" x14ac:dyDescent="0.2">
      <c r="A46862" s="188" t="s">
        <v>47355</v>
      </c>
    </row>
    <row r="46863" spans="1:1" x14ac:dyDescent="0.2">
      <c r="A46863" s="188" t="s">
        <v>47356</v>
      </c>
    </row>
    <row r="46864" spans="1:1" x14ac:dyDescent="0.2">
      <c r="A46864" s="188" t="s">
        <v>47357</v>
      </c>
    </row>
    <row r="46865" spans="1:1" x14ac:dyDescent="0.2">
      <c r="A46865" s="188" t="s">
        <v>47358</v>
      </c>
    </row>
    <row r="46866" spans="1:1" x14ac:dyDescent="0.2">
      <c r="A46866" s="188" t="s">
        <v>47359</v>
      </c>
    </row>
    <row r="46867" spans="1:1" x14ac:dyDescent="0.2">
      <c r="A46867" s="188" t="s">
        <v>47360</v>
      </c>
    </row>
    <row r="46868" spans="1:1" x14ac:dyDescent="0.2">
      <c r="A46868" s="188" t="s">
        <v>47361</v>
      </c>
    </row>
    <row r="46869" spans="1:1" x14ac:dyDescent="0.2">
      <c r="A46869" s="188" t="s">
        <v>47362</v>
      </c>
    </row>
    <row r="46870" spans="1:1" x14ac:dyDescent="0.2">
      <c r="A46870" s="188" t="s">
        <v>47363</v>
      </c>
    </row>
    <row r="46871" spans="1:1" x14ac:dyDescent="0.2">
      <c r="A46871" s="188" t="s">
        <v>47364</v>
      </c>
    </row>
    <row r="46872" spans="1:1" x14ac:dyDescent="0.2">
      <c r="A46872" s="188" t="s">
        <v>47365</v>
      </c>
    </row>
    <row r="46873" spans="1:1" x14ac:dyDescent="0.2">
      <c r="A46873" s="188" t="s">
        <v>47366</v>
      </c>
    </row>
    <row r="46874" spans="1:1" x14ac:dyDescent="0.2">
      <c r="A46874" s="188" t="s">
        <v>47367</v>
      </c>
    </row>
    <row r="46875" spans="1:1" x14ac:dyDescent="0.2">
      <c r="A46875" s="188" t="s">
        <v>47368</v>
      </c>
    </row>
    <row r="46876" spans="1:1" x14ac:dyDescent="0.2">
      <c r="A46876" s="188" t="s">
        <v>47369</v>
      </c>
    </row>
    <row r="46877" spans="1:1" x14ac:dyDescent="0.2">
      <c r="A46877" s="188" t="s">
        <v>47370</v>
      </c>
    </row>
    <row r="46878" spans="1:1" x14ac:dyDescent="0.2">
      <c r="A46878" s="188" t="s">
        <v>47371</v>
      </c>
    </row>
    <row r="46879" spans="1:1" x14ac:dyDescent="0.2">
      <c r="A46879" s="188" t="s">
        <v>47372</v>
      </c>
    </row>
    <row r="46880" spans="1:1" x14ac:dyDescent="0.2">
      <c r="A46880" s="188" t="s">
        <v>47373</v>
      </c>
    </row>
    <row r="46881" spans="1:1" x14ac:dyDescent="0.2">
      <c r="A46881" s="188" t="s">
        <v>47374</v>
      </c>
    </row>
    <row r="46882" spans="1:1" x14ac:dyDescent="0.2">
      <c r="A46882" s="188" t="s">
        <v>47375</v>
      </c>
    </row>
    <row r="46883" spans="1:1" x14ac:dyDescent="0.2">
      <c r="A46883" s="188" t="s">
        <v>47376</v>
      </c>
    </row>
    <row r="46884" spans="1:1" x14ac:dyDescent="0.2">
      <c r="A46884" s="188" t="s">
        <v>47377</v>
      </c>
    </row>
    <row r="46885" spans="1:1" x14ac:dyDescent="0.2">
      <c r="A46885" s="188" t="s">
        <v>47378</v>
      </c>
    </row>
    <row r="46886" spans="1:1" x14ac:dyDescent="0.2">
      <c r="A46886" s="188" t="s">
        <v>47379</v>
      </c>
    </row>
    <row r="46887" spans="1:1" x14ac:dyDescent="0.2">
      <c r="A46887" s="188" t="s">
        <v>47380</v>
      </c>
    </row>
    <row r="46888" spans="1:1" x14ac:dyDescent="0.2">
      <c r="A46888" s="188" t="s">
        <v>47381</v>
      </c>
    </row>
    <row r="46889" spans="1:1" x14ac:dyDescent="0.2">
      <c r="A46889" s="188" t="s">
        <v>47382</v>
      </c>
    </row>
    <row r="46890" spans="1:1" x14ac:dyDescent="0.2">
      <c r="A46890" s="188" t="s">
        <v>47383</v>
      </c>
    </row>
    <row r="46891" spans="1:1" x14ac:dyDescent="0.2">
      <c r="A46891" s="188" t="s">
        <v>47384</v>
      </c>
    </row>
    <row r="46892" spans="1:1" x14ac:dyDescent="0.2">
      <c r="A46892" s="188" t="s">
        <v>47385</v>
      </c>
    </row>
    <row r="46893" spans="1:1" x14ac:dyDescent="0.2">
      <c r="A46893" s="188" t="s">
        <v>47386</v>
      </c>
    </row>
    <row r="46894" spans="1:1" x14ac:dyDescent="0.2">
      <c r="A46894" s="188" t="s">
        <v>47387</v>
      </c>
    </row>
    <row r="46895" spans="1:1" x14ac:dyDescent="0.2">
      <c r="A46895" s="188" t="s">
        <v>47388</v>
      </c>
    </row>
    <row r="46896" spans="1:1" x14ac:dyDescent="0.2">
      <c r="A46896" s="188" t="s">
        <v>47389</v>
      </c>
    </row>
    <row r="46897" spans="1:1" x14ac:dyDescent="0.2">
      <c r="A46897" s="188" t="s">
        <v>47390</v>
      </c>
    </row>
    <row r="46898" spans="1:1" x14ac:dyDescent="0.2">
      <c r="A46898" s="188" t="s">
        <v>47391</v>
      </c>
    </row>
    <row r="46899" spans="1:1" x14ac:dyDescent="0.2">
      <c r="A46899" s="188" t="s">
        <v>47392</v>
      </c>
    </row>
    <row r="46900" spans="1:1" x14ac:dyDescent="0.2">
      <c r="A46900" s="188" t="s">
        <v>47393</v>
      </c>
    </row>
    <row r="46901" spans="1:1" x14ac:dyDescent="0.2">
      <c r="A46901" s="188" t="s">
        <v>47394</v>
      </c>
    </row>
    <row r="46902" spans="1:1" x14ac:dyDescent="0.2">
      <c r="A46902" s="188" t="s">
        <v>47395</v>
      </c>
    </row>
    <row r="46903" spans="1:1" x14ac:dyDescent="0.2">
      <c r="A46903" s="188" t="s">
        <v>47396</v>
      </c>
    </row>
    <row r="46904" spans="1:1" x14ac:dyDescent="0.2">
      <c r="A46904" s="188" t="s">
        <v>47397</v>
      </c>
    </row>
    <row r="46905" spans="1:1" x14ac:dyDescent="0.2">
      <c r="A46905" s="188" t="s">
        <v>47398</v>
      </c>
    </row>
    <row r="46906" spans="1:1" x14ac:dyDescent="0.2">
      <c r="A46906" s="188" t="s">
        <v>47399</v>
      </c>
    </row>
    <row r="46907" spans="1:1" x14ac:dyDescent="0.2">
      <c r="A46907" s="188" t="s">
        <v>47400</v>
      </c>
    </row>
    <row r="46908" spans="1:1" x14ac:dyDescent="0.2">
      <c r="A46908" s="188" t="s">
        <v>47401</v>
      </c>
    </row>
    <row r="46909" spans="1:1" x14ac:dyDescent="0.2">
      <c r="A46909" s="188" t="s">
        <v>47402</v>
      </c>
    </row>
    <row r="46910" spans="1:1" x14ac:dyDescent="0.2">
      <c r="A46910" s="188" t="s">
        <v>47403</v>
      </c>
    </row>
    <row r="46911" spans="1:1" x14ac:dyDescent="0.2">
      <c r="A46911" s="188" t="s">
        <v>47404</v>
      </c>
    </row>
    <row r="46912" spans="1:1" x14ac:dyDescent="0.2">
      <c r="A46912" s="188" t="s">
        <v>47405</v>
      </c>
    </row>
    <row r="46913" spans="1:1" x14ac:dyDescent="0.2">
      <c r="A46913" s="188" t="s">
        <v>47406</v>
      </c>
    </row>
    <row r="46914" spans="1:1" x14ac:dyDescent="0.2">
      <c r="A46914" s="188" t="s">
        <v>47407</v>
      </c>
    </row>
    <row r="46915" spans="1:1" x14ac:dyDescent="0.2">
      <c r="A46915" s="188" t="s">
        <v>47408</v>
      </c>
    </row>
    <row r="46916" spans="1:1" x14ac:dyDescent="0.2">
      <c r="A46916" s="188" t="s">
        <v>47409</v>
      </c>
    </row>
    <row r="46917" spans="1:1" x14ac:dyDescent="0.2">
      <c r="A46917" s="188" t="s">
        <v>47410</v>
      </c>
    </row>
    <row r="46918" spans="1:1" x14ac:dyDescent="0.2">
      <c r="A46918" s="188" t="s">
        <v>47411</v>
      </c>
    </row>
    <row r="46919" spans="1:1" x14ac:dyDescent="0.2">
      <c r="A46919" s="188" t="s">
        <v>47412</v>
      </c>
    </row>
    <row r="46920" spans="1:1" x14ac:dyDescent="0.2">
      <c r="A46920" s="188" t="s">
        <v>47413</v>
      </c>
    </row>
    <row r="46921" spans="1:1" x14ac:dyDescent="0.2">
      <c r="A46921" s="188" t="s">
        <v>47414</v>
      </c>
    </row>
    <row r="46922" spans="1:1" x14ac:dyDescent="0.2">
      <c r="A46922" s="188" t="s">
        <v>47415</v>
      </c>
    </row>
    <row r="46923" spans="1:1" x14ac:dyDescent="0.2">
      <c r="A46923" s="188" t="s">
        <v>47416</v>
      </c>
    </row>
    <row r="46924" spans="1:1" x14ac:dyDescent="0.2">
      <c r="A46924" s="188" t="s">
        <v>47417</v>
      </c>
    </row>
    <row r="46925" spans="1:1" x14ac:dyDescent="0.2">
      <c r="A46925" s="188" t="s">
        <v>47418</v>
      </c>
    </row>
    <row r="46926" spans="1:1" x14ac:dyDescent="0.2">
      <c r="A46926" s="188" t="s">
        <v>47419</v>
      </c>
    </row>
    <row r="46927" spans="1:1" x14ac:dyDescent="0.2">
      <c r="A46927" s="188" t="s">
        <v>47420</v>
      </c>
    </row>
    <row r="46928" spans="1:1" x14ac:dyDescent="0.2">
      <c r="A46928" s="188" t="s">
        <v>47421</v>
      </c>
    </row>
    <row r="46929" spans="1:1" x14ac:dyDescent="0.2">
      <c r="A46929" s="188" t="s">
        <v>47422</v>
      </c>
    </row>
    <row r="46930" spans="1:1" x14ac:dyDescent="0.2">
      <c r="A46930" s="188" t="s">
        <v>47423</v>
      </c>
    </row>
    <row r="46931" spans="1:1" x14ac:dyDescent="0.2">
      <c r="A46931" s="188" t="s">
        <v>47424</v>
      </c>
    </row>
    <row r="46932" spans="1:1" x14ac:dyDescent="0.2">
      <c r="A46932" s="188" t="s">
        <v>47425</v>
      </c>
    </row>
    <row r="46933" spans="1:1" x14ac:dyDescent="0.2">
      <c r="A46933" s="188" t="s">
        <v>47426</v>
      </c>
    </row>
    <row r="46934" spans="1:1" x14ac:dyDescent="0.2">
      <c r="A46934" s="188" t="s">
        <v>47427</v>
      </c>
    </row>
    <row r="46935" spans="1:1" x14ac:dyDescent="0.2">
      <c r="A46935" s="188" t="s">
        <v>47428</v>
      </c>
    </row>
    <row r="46936" spans="1:1" x14ac:dyDescent="0.2">
      <c r="A46936" s="188" t="s">
        <v>47429</v>
      </c>
    </row>
    <row r="46937" spans="1:1" x14ac:dyDescent="0.2">
      <c r="A46937" s="188" t="s">
        <v>47430</v>
      </c>
    </row>
    <row r="46938" spans="1:1" x14ac:dyDescent="0.2">
      <c r="A46938" s="188" t="s">
        <v>47431</v>
      </c>
    </row>
    <row r="46939" spans="1:1" x14ac:dyDescent="0.2">
      <c r="A46939" s="188" t="s">
        <v>47432</v>
      </c>
    </row>
    <row r="46940" spans="1:1" x14ac:dyDescent="0.2">
      <c r="A46940" s="188" t="s">
        <v>47433</v>
      </c>
    </row>
    <row r="46941" spans="1:1" x14ac:dyDescent="0.2">
      <c r="A46941" s="188" t="s">
        <v>47434</v>
      </c>
    </row>
    <row r="46942" spans="1:1" x14ac:dyDescent="0.2">
      <c r="A46942" s="188" t="s">
        <v>47435</v>
      </c>
    </row>
    <row r="46943" spans="1:1" x14ac:dyDescent="0.2">
      <c r="A46943" s="188" t="s">
        <v>47436</v>
      </c>
    </row>
    <row r="46944" spans="1:1" x14ac:dyDescent="0.2">
      <c r="A46944" s="188" t="s">
        <v>47437</v>
      </c>
    </row>
    <row r="46945" spans="1:1" x14ac:dyDescent="0.2">
      <c r="A46945" s="188" t="s">
        <v>47438</v>
      </c>
    </row>
    <row r="46946" spans="1:1" x14ac:dyDescent="0.2">
      <c r="A46946" s="188" t="s">
        <v>47439</v>
      </c>
    </row>
    <row r="46947" spans="1:1" x14ac:dyDescent="0.2">
      <c r="A46947" s="188" t="s">
        <v>47440</v>
      </c>
    </row>
    <row r="46948" spans="1:1" x14ac:dyDescent="0.2">
      <c r="A46948" s="188" t="s">
        <v>47441</v>
      </c>
    </row>
    <row r="46949" spans="1:1" x14ac:dyDescent="0.2">
      <c r="A46949" s="188" t="s">
        <v>47442</v>
      </c>
    </row>
    <row r="46950" spans="1:1" x14ac:dyDescent="0.2">
      <c r="A46950" s="188" t="s">
        <v>47443</v>
      </c>
    </row>
    <row r="46951" spans="1:1" x14ac:dyDescent="0.2">
      <c r="A46951" s="188" t="s">
        <v>47444</v>
      </c>
    </row>
    <row r="46952" spans="1:1" x14ac:dyDescent="0.2">
      <c r="A46952" s="188" t="s">
        <v>47445</v>
      </c>
    </row>
    <row r="46953" spans="1:1" x14ac:dyDescent="0.2">
      <c r="A46953" s="188" t="s">
        <v>47446</v>
      </c>
    </row>
    <row r="46954" spans="1:1" x14ac:dyDescent="0.2">
      <c r="A46954" s="188" t="s">
        <v>47447</v>
      </c>
    </row>
    <row r="46955" spans="1:1" x14ac:dyDescent="0.2">
      <c r="A46955" s="188" t="s">
        <v>47448</v>
      </c>
    </row>
    <row r="46956" spans="1:1" x14ac:dyDescent="0.2">
      <c r="A46956" s="188" t="s">
        <v>47449</v>
      </c>
    </row>
    <row r="46957" spans="1:1" x14ac:dyDescent="0.2">
      <c r="A46957" s="188" t="s">
        <v>47450</v>
      </c>
    </row>
    <row r="46958" spans="1:1" x14ac:dyDescent="0.2">
      <c r="A46958" s="188" t="s">
        <v>47451</v>
      </c>
    </row>
    <row r="46959" spans="1:1" x14ac:dyDescent="0.2">
      <c r="A46959" s="188" t="s">
        <v>47452</v>
      </c>
    </row>
    <row r="46960" spans="1:1" x14ac:dyDescent="0.2">
      <c r="A46960" s="188" t="s">
        <v>47453</v>
      </c>
    </row>
    <row r="46961" spans="1:1" x14ac:dyDescent="0.2">
      <c r="A46961" s="188" t="s">
        <v>47454</v>
      </c>
    </row>
    <row r="46962" spans="1:1" x14ac:dyDescent="0.2">
      <c r="A46962" s="188" t="s">
        <v>47455</v>
      </c>
    </row>
    <row r="46963" spans="1:1" x14ac:dyDescent="0.2">
      <c r="A46963" s="188" t="s">
        <v>47456</v>
      </c>
    </row>
    <row r="46964" spans="1:1" x14ac:dyDescent="0.2">
      <c r="A46964" s="188" t="s">
        <v>47457</v>
      </c>
    </row>
    <row r="46965" spans="1:1" x14ac:dyDescent="0.2">
      <c r="A46965" s="188" t="s">
        <v>47458</v>
      </c>
    </row>
    <row r="46966" spans="1:1" x14ac:dyDescent="0.2">
      <c r="A46966" s="188" t="s">
        <v>47459</v>
      </c>
    </row>
    <row r="46967" spans="1:1" x14ac:dyDescent="0.2">
      <c r="A46967" s="188" t="s">
        <v>47460</v>
      </c>
    </row>
    <row r="46968" spans="1:1" x14ac:dyDescent="0.2">
      <c r="A46968" s="188" t="s">
        <v>47461</v>
      </c>
    </row>
    <row r="46969" spans="1:1" x14ac:dyDescent="0.2">
      <c r="A46969" s="188" t="s">
        <v>47462</v>
      </c>
    </row>
    <row r="46970" spans="1:1" x14ac:dyDescent="0.2">
      <c r="A46970" s="188" t="s">
        <v>47463</v>
      </c>
    </row>
    <row r="46971" spans="1:1" x14ac:dyDescent="0.2">
      <c r="A46971" s="188" t="s">
        <v>47464</v>
      </c>
    </row>
    <row r="46972" spans="1:1" x14ac:dyDescent="0.2">
      <c r="A46972" s="188" t="s">
        <v>47465</v>
      </c>
    </row>
    <row r="46973" spans="1:1" x14ac:dyDescent="0.2">
      <c r="A46973" s="188" t="s">
        <v>47466</v>
      </c>
    </row>
    <row r="46974" spans="1:1" x14ac:dyDescent="0.2">
      <c r="A46974" s="188" t="s">
        <v>47467</v>
      </c>
    </row>
    <row r="46975" spans="1:1" x14ac:dyDescent="0.2">
      <c r="A46975" s="188" t="s">
        <v>47468</v>
      </c>
    </row>
    <row r="46976" spans="1:1" x14ac:dyDescent="0.2">
      <c r="A46976" s="188" t="s">
        <v>47469</v>
      </c>
    </row>
    <row r="46977" spans="1:1" x14ac:dyDescent="0.2">
      <c r="A46977" s="188" t="s">
        <v>47470</v>
      </c>
    </row>
    <row r="46978" spans="1:1" x14ac:dyDescent="0.2">
      <c r="A46978" s="188" t="s">
        <v>47471</v>
      </c>
    </row>
    <row r="46979" spans="1:1" x14ac:dyDescent="0.2">
      <c r="A46979" s="188" t="s">
        <v>47472</v>
      </c>
    </row>
    <row r="46980" spans="1:1" x14ac:dyDescent="0.2">
      <c r="A46980" s="188" t="s">
        <v>47473</v>
      </c>
    </row>
    <row r="46981" spans="1:1" x14ac:dyDescent="0.2">
      <c r="A46981" s="188" t="s">
        <v>47474</v>
      </c>
    </row>
    <row r="46982" spans="1:1" x14ac:dyDescent="0.2">
      <c r="A46982" s="188" t="s">
        <v>47475</v>
      </c>
    </row>
    <row r="46983" spans="1:1" x14ac:dyDescent="0.2">
      <c r="A46983" s="188" t="s">
        <v>47476</v>
      </c>
    </row>
    <row r="46984" spans="1:1" x14ac:dyDescent="0.2">
      <c r="A46984" s="188" t="s">
        <v>47477</v>
      </c>
    </row>
    <row r="46985" spans="1:1" x14ac:dyDescent="0.2">
      <c r="A46985" s="188" t="s">
        <v>47478</v>
      </c>
    </row>
    <row r="46986" spans="1:1" x14ac:dyDescent="0.2">
      <c r="A46986" s="188" t="s">
        <v>47479</v>
      </c>
    </row>
    <row r="46987" spans="1:1" x14ac:dyDescent="0.2">
      <c r="A46987" s="188" t="s">
        <v>47480</v>
      </c>
    </row>
    <row r="46988" spans="1:1" x14ac:dyDescent="0.2">
      <c r="A46988" s="188" t="s">
        <v>47481</v>
      </c>
    </row>
    <row r="46989" spans="1:1" x14ac:dyDescent="0.2">
      <c r="A46989" s="188" t="s">
        <v>47482</v>
      </c>
    </row>
    <row r="46990" spans="1:1" x14ac:dyDescent="0.2">
      <c r="A46990" s="188" t="s">
        <v>47483</v>
      </c>
    </row>
    <row r="46991" spans="1:1" x14ac:dyDescent="0.2">
      <c r="A46991" s="188" t="s">
        <v>47484</v>
      </c>
    </row>
    <row r="46992" spans="1:1" x14ac:dyDescent="0.2">
      <c r="A46992" s="188" t="s">
        <v>47485</v>
      </c>
    </row>
    <row r="46993" spans="1:1" x14ac:dyDescent="0.2">
      <c r="A46993" s="188" t="s">
        <v>47486</v>
      </c>
    </row>
    <row r="46994" spans="1:1" x14ac:dyDescent="0.2">
      <c r="A46994" s="188" t="s">
        <v>47487</v>
      </c>
    </row>
    <row r="46995" spans="1:1" x14ac:dyDescent="0.2">
      <c r="A46995" s="188" t="s">
        <v>47488</v>
      </c>
    </row>
    <row r="46996" spans="1:1" x14ac:dyDescent="0.2">
      <c r="A46996" s="188" t="s">
        <v>47489</v>
      </c>
    </row>
    <row r="46997" spans="1:1" x14ac:dyDescent="0.2">
      <c r="A46997" s="188" t="s">
        <v>47490</v>
      </c>
    </row>
    <row r="46998" spans="1:1" x14ac:dyDescent="0.2">
      <c r="A46998" s="188" t="s">
        <v>47491</v>
      </c>
    </row>
    <row r="46999" spans="1:1" x14ac:dyDescent="0.2">
      <c r="A46999" s="188" t="s">
        <v>47492</v>
      </c>
    </row>
    <row r="47000" spans="1:1" x14ac:dyDescent="0.2">
      <c r="A47000" s="188" t="s">
        <v>47493</v>
      </c>
    </row>
    <row r="47001" spans="1:1" x14ac:dyDescent="0.2">
      <c r="A47001" s="188" t="s">
        <v>47494</v>
      </c>
    </row>
    <row r="47002" spans="1:1" x14ac:dyDescent="0.2">
      <c r="A47002" s="188" t="s">
        <v>47495</v>
      </c>
    </row>
    <row r="47003" spans="1:1" x14ac:dyDescent="0.2">
      <c r="A47003" s="188" t="s">
        <v>47496</v>
      </c>
    </row>
    <row r="47004" spans="1:1" x14ac:dyDescent="0.2">
      <c r="A47004" s="188" t="s">
        <v>47497</v>
      </c>
    </row>
    <row r="47005" spans="1:1" x14ac:dyDescent="0.2">
      <c r="A47005" s="188" t="s">
        <v>47498</v>
      </c>
    </row>
    <row r="47006" spans="1:1" x14ac:dyDescent="0.2">
      <c r="A47006" s="188" t="s">
        <v>47499</v>
      </c>
    </row>
    <row r="47007" spans="1:1" x14ac:dyDescent="0.2">
      <c r="A47007" s="188" t="s">
        <v>47500</v>
      </c>
    </row>
    <row r="47008" spans="1:1" x14ac:dyDescent="0.2">
      <c r="A47008" s="188" t="s">
        <v>47501</v>
      </c>
    </row>
    <row r="47009" spans="1:1" x14ac:dyDescent="0.2">
      <c r="A47009" s="188" t="s">
        <v>47502</v>
      </c>
    </row>
    <row r="47010" spans="1:1" x14ac:dyDescent="0.2">
      <c r="A47010" s="188" t="s">
        <v>47503</v>
      </c>
    </row>
    <row r="47011" spans="1:1" x14ac:dyDescent="0.2">
      <c r="A47011" s="188" t="s">
        <v>47504</v>
      </c>
    </row>
    <row r="47012" spans="1:1" x14ac:dyDescent="0.2">
      <c r="A47012" s="188" t="s">
        <v>47505</v>
      </c>
    </row>
    <row r="47013" spans="1:1" x14ac:dyDescent="0.2">
      <c r="A47013" s="188" t="s">
        <v>47506</v>
      </c>
    </row>
    <row r="47014" spans="1:1" x14ac:dyDescent="0.2">
      <c r="A47014" s="188" t="s">
        <v>47507</v>
      </c>
    </row>
    <row r="47015" spans="1:1" x14ac:dyDescent="0.2">
      <c r="A47015" s="188" t="s">
        <v>47508</v>
      </c>
    </row>
    <row r="47016" spans="1:1" x14ac:dyDescent="0.2">
      <c r="A47016" s="188" t="s">
        <v>47509</v>
      </c>
    </row>
    <row r="47017" spans="1:1" x14ac:dyDescent="0.2">
      <c r="A47017" s="188" t="s">
        <v>47510</v>
      </c>
    </row>
    <row r="47018" spans="1:1" x14ac:dyDescent="0.2">
      <c r="A47018" s="188" t="s">
        <v>47511</v>
      </c>
    </row>
    <row r="47019" spans="1:1" x14ac:dyDescent="0.2">
      <c r="A47019" s="188" t="s">
        <v>47512</v>
      </c>
    </row>
    <row r="47020" spans="1:1" x14ac:dyDescent="0.2">
      <c r="A47020" s="188" t="s">
        <v>47513</v>
      </c>
    </row>
    <row r="47021" spans="1:1" x14ac:dyDescent="0.2">
      <c r="A47021" s="188" t="s">
        <v>47514</v>
      </c>
    </row>
    <row r="47022" spans="1:1" x14ac:dyDescent="0.2">
      <c r="A47022" s="188" t="s">
        <v>47515</v>
      </c>
    </row>
    <row r="47023" spans="1:1" x14ac:dyDescent="0.2">
      <c r="A47023" s="188" t="s">
        <v>47516</v>
      </c>
    </row>
    <row r="47024" spans="1:1" x14ac:dyDescent="0.2">
      <c r="A47024" s="188" t="s">
        <v>47517</v>
      </c>
    </row>
    <row r="47025" spans="1:1" x14ac:dyDescent="0.2">
      <c r="A47025" s="188" t="s">
        <v>47518</v>
      </c>
    </row>
    <row r="47026" spans="1:1" x14ac:dyDescent="0.2">
      <c r="A47026" s="188" t="s">
        <v>47519</v>
      </c>
    </row>
    <row r="47027" spans="1:1" x14ac:dyDescent="0.2">
      <c r="A47027" s="188" t="s">
        <v>47520</v>
      </c>
    </row>
    <row r="47028" spans="1:1" x14ac:dyDescent="0.2">
      <c r="A47028" s="188" t="s">
        <v>47521</v>
      </c>
    </row>
    <row r="47029" spans="1:1" x14ac:dyDescent="0.2">
      <c r="A47029" s="188" t="s">
        <v>47522</v>
      </c>
    </row>
    <row r="47030" spans="1:1" x14ac:dyDescent="0.2">
      <c r="A47030" s="188" t="s">
        <v>47523</v>
      </c>
    </row>
    <row r="47031" spans="1:1" x14ac:dyDescent="0.2">
      <c r="A47031" s="188" t="s">
        <v>47524</v>
      </c>
    </row>
    <row r="47032" spans="1:1" x14ac:dyDescent="0.2">
      <c r="A47032" s="188" t="s">
        <v>47525</v>
      </c>
    </row>
    <row r="47033" spans="1:1" x14ac:dyDescent="0.2">
      <c r="A47033" s="188" t="s">
        <v>47526</v>
      </c>
    </row>
    <row r="47034" spans="1:1" x14ac:dyDescent="0.2">
      <c r="A47034" s="188" t="s">
        <v>47527</v>
      </c>
    </row>
    <row r="47035" spans="1:1" x14ac:dyDescent="0.2">
      <c r="A47035" s="188" t="s">
        <v>47528</v>
      </c>
    </row>
    <row r="47036" spans="1:1" x14ac:dyDescent="0.2">
      <c r="A47036" s="188" t="s">
        <v>47529</v>
      </c>
    </row>
    <row r="47037" spans="1:1" x14ac:dyDescent="0.2">
      <c r="A47037" s="188" t="s">
        <v>47530</v>
      </c>
    </row>
    <row r="47038" spans="1:1" x14ac:dyDescent="0.2">
      <c r="A47038" s="188" t="s">
        <v>47531</v>
      </c>
    </row>
    <row r="47039" spans="1:1" x14ac:dyDescent="0.2">
      <c r="A47039" s="188" t="s">
        <v>47532</v>
      </c>
    </row>
    <row r="47040" spans="1:1" x14ac:dyDescent="0.2">
      <c r="A47040" s="188" t="s">
        <v>47533</v>
      </c>
    </row>
    <row r="47041" spans="1:1" x14ac:dyDescent="0.2">
      <c r="A47041" s="188" t="s">
        <v>47534</v>
      </c>
    </row>
    <row r="47042" spans="1:1" x14ac:dyDescent="0.2">
      <c r="A47042" s="188" t="s">
        <v>47535</v>
      </c>
    </row>
    <row r="47043" spans="1:1" x14ac:dyDescent="0.2">
      <c r="A47043" s="188" t="s">
        <v>47536</v>
      </c>
    </row>
    <row r="47044" spans="1:1" x14ac:dyDescent="0.2">
      <c r="A47044" s="188" t="s">
        <v>47537</v>
      </c>
    </row>
    <row r="47045" spans="1:1" x14ac:dyDescent="0.2">
      <c r="A47045" s="188" t="s">
        <v>47538</v>
      </c>
    </row>
    <row r="47046" spans="1:1" x14ac:dyDescent="0.2">
      <c r="A47046" s="188" t="s">
        <v>47539</v>
      </c>
    </row>
    <row r="47047" spans="1:1" x14ac:dyDescent="0.2">
      <c r="A47047" s="188" t="s">
        <v>47540</v>
      </c>
    </row>
    <row r="47048" spans="1:1" x14ac:dyDescent="0.2">
      <c r="A47048" s="188" t="s">
        <v>47541</v>
      </c>
    </row>
    <row r="47049" spans="1:1" x14ac:dyDescent="0.2">
      <c r="A47049" s="188" t="s">
        <v>47542</v>
      </c>
    </row>
    <row r="47050" spans="1:1" x14ac:dyDescent="0.2">
      <c r="A47050" s="188" t="s">
        <v>47543</v>
      </c>
    </row>
    <row r="47051" spans="1:1" x14ac:dyDescent="0.2">
      <c r="A47051" s="188" t="s">
        <v>47544</v>
      </c>
    </row>
    <row r="47052" spans="1:1" x14ac:dyDescent="0.2">
      <c r="A47052" s="188" t="s">
        <v>47545</v>
      </c>
    </row>
    <row r="47053" spans="1:1" x14ac:dyDescent="0.2">
      <c r="A47053" s="188" t="s">
        <v>47546</v>
      </c>
    </row>
    <row r="47054" spans="1:1" x14ac:dyDescent="0.2">
      <c r="A47054" s="188" t="s">
        <v>47547</v>
      </c>
    </row>
    <row r="47055" spans="1:1" x14ac:dyDescent="0.2">
      <c r="A47055" s="188" t="s">
        <v>47548</v>
      </c>
    </row>
    <row r="47056" spans="1:1" x14ac:dyDescent="0.2">
      <c r="A47056" s="188" t="s">
        <v>47549</v>
      </c>
    </row>
    <row r="47057" spans="1:1" x14ac:dyDescent="0.2">
      <c r="A47057" s="188" t="s">
        <v>47550</v>
      </c>
    </row>
    <row r="47058" spans="1:1" x14ac:dyDescent="0.2">
      <c r="A47058" s="188" t="s">
        <v>47551</v>
      </c>
    </row>
    <row r="47059" spans="1:1" x14ac:dyDescent="0.2">
      <c r="A47059" s="188" t="s">
        <v>47552</v>
      </c>
    </row>
    <row r="47060" spans="1:1" x14ac:dyDescent="0.2">
      <c r="A47060" s="188" t="s">
        <v>47553</v>
      </c>
    </row>
    <row r="47061" spans="1:1" x14ac:dyDescent="0.2">
      <c r="A47061" s="188" t="s">
        <v>47554</v>
      </c>
    </row>
    <row r="47062" spans="1:1" x14ac:dyDescent="0.2">
      <c r="A47062" s="188" t="s">
        <v>47555</v>
      </c>
    </row>
    <row r="47063" spans="1:1" x14ac:dyDescent="0.2">
      <c r="A47063" s="188" t="s">
        <v>47556</v>
      </c>
    </row>
    <row r="47064" spans="1:1" x14ac:dyDescent="0.2">
      <c r="A47064" s="188" t="s">
        <v>47557</v>
      </c>
    </row>
    <row r="47065" spans="1:1" x14ac:dyDescent="0.2">
      <c r="A47065" s="188" t="s">
        <v>47558</v>
      </c>
    </row>
    <row r="47066" spans="1:1" x14ac:dyDescent="0.2">
      <c r="A47066" s="188" t="s">
        <v>47559</v>
      </c>
    </row>
    <row r="47067" spans="1:1" x14ac:dyDescent="0.2">
      <c r="A47067" s="188" t="s">
        <v>47560</v>
      </c>
    </row>
    <row r="47068" spans="1:1" x14ac:dyDescent="0.2">
      <c r="A47068" s="188" t="s">
        <v>47561</v>
      </c>
    </row>
    <row r="47069" spans="1:1" x14ac:dyDescent="0.2">
      <c r="A47069" s="188" t="s">
        <v>47562</v>
      </c>
    </row>
    <row r="47070" spans="1:1" x14ac:dyDescent="0.2">
      <c r="A47070" s="188" t="s">
        <v>47563</v>
      </c>
    </row>
    <row r="47071" spans="1:1" x14ac:dyDescent="0.2">
      <c r="A47071" s="188" t="s">
        <v>47564</v>
      </c>
    </row>
    <row r="47072" spans="1:1" x14ac:dyDescent="0.2">
      <c r="A47072" s="188" t="s">
        <v>47565</v>
      </c>
    </row>
    <row r="47073" spans="1:1" x14ac:dyDescent="0.2">
      <c r="A47073" s="188" t="s">
        <v>47566</v>
      </c>
    </row>
    <row r="47074" spans="1:1" x14ac:dyDescent="0.2">
      <c r="A47074" s="188" t="s">
        <v>47567</v>
      </c>
    </row>
    <row r="47075" spans="1:1" x14ac:dyDescent="0.2">
      <c r="A47075" s="188" t="s">
        <v>47568</v>
      </c>
    </row>
    <row r="47076" spans="1:1" x14ac:dyDescent="0.2">
      <c r="A47076" s="188" t="s">
        <v>47569</v>
      </c>
    </row>
    <row r="47077" spans="1:1" x14ac:dyDescent="0.2">
      <c r="A47077" s="188" t="s">
        <v>47570</v>
      </c>
    </row>
    <row r="47078" spans="1:1" x14ac:dyDescent="0.2">
      <c r="A47078" s="188" t="s">
        <v>47571</v>
      </c>
    </row>
    <row r="47079" spans="1:1" x14ac:dyDescent="0.2">
      <c r="A47079" s="188" t="s">
        <v>47572</v>
      </c>
    </row>
    <row r="47080" spans="1:1" x14ac:dyDescent="0.2">
      <c r="A47080" s="188" t="s">
        <v>47573</v>
      </c>
    </row>
    <row r="47081" spans="1:1" x14ac:dyDescent="0.2">
      <c r="A47081" s="188" t="s">
        <v>47574</v>
      </c>
    </row>
    <row r="47082" spans="1:1" x14ac:dyDescent="0.2">
      <c r="A47082" s="188" t="s">
        <v>47575</v>
      </c>
    </row>
    <row r="47083" spans="1:1" x14ac:dyDescent="0.2">
      <c r="A47083" s="188" t="s">
        <v>47576</v>
      </c>
    </row>
    <row r="47084" spans="1:1" x14ac:dyDescent="0.2">
      <c r="A47084" s="188" t="s">
        <v>47577</v>
      </c>
    </row>
    <row r="47085" spans="1:1" x14ac:dyDescent="0.2">
      <c r="A47085" s="188" t="s">
        <v>47578</v>
      </c>
    </row>
    <row r="47086" spans="1:1" x14ac:dyDescent="0.2">
      <c r="A47086" s="188" t="s">
        <v>47579</v>
      </c>
    </row>
    <row r="47087" spans="1:1" x14ac:dyDescent="0.2">
      <c r="A47087" s="188" t="s">
        <v>47580</v>
      </c>
    </row>
    <row r="47088" spans="1:1" x14ac:dyDescent="0.2">
      <c r="A47088" s="188" t="s">
        <v>47581</v>
      </c>
    </row>
    <row r="47089" spans="1:1" x14ac:dyDescent="0.2">
      <c r="A47089" s="188" t="s">
        <v>47582</v>
      </c>
    </row>
    <row r="47090" spans="1:1" x14ac:dyDescent="0.2">
      <c r="A47090" s="188" t="s">
        <v>47583</v>
      </c>
    </row>
    <row r="47091" spans="1:1" x14ac:dyDescent="0.2">
      <c r="A47091" s="188" t="s">
        <v>47584</v>
      </c>
    </row>
    <row r="47092" spans="1:1" x14ac:dyDescent="0.2">
      <c r="A47092" s="188" t="s">
        <v>47585</v>
      </c>
    </row>
    <row r="47093" spans="1:1" x14ac:dyDescent="0.2">
      <c r="A47093" s="188" t="s">
        <v>47586</v>
      </c>
    </row>
    <row r="47094" spans="1:1" x14ac:dyDescent="0.2">
      <c r="A47094" s="188" t="s">
        <v>47587</v>
      </c>
    </row>
    <row r="47095" spans="1:1" x14ac:dyDescent="0.2">
      <c r="A47095" s="188" t="s">
        <v>47588</v>
      </c>
    </row>
    <row r="47096" spans="1:1" x14ac:dyDescent="0.2">
      <c r="A47096" s="188" t="s">
        <v>47589</v>
      </c>
    </row>
    <row r="47097" spans="1:1" x14ac:dyDescent="0.2">
      <c r="A47097" s="188" t="s">
        <v>47590</v>
      </c>
    </row>
    <row r="47098" spans="1:1" x14ac:dyDescent="0.2">
      <c r="A47098" s="188" t="s">
        <v>47591</v>
      </c>
    </row>
    <row r="47099" spans="1:1" x14ac:dyDescent="0.2">
      <c r="A47099" s="188" t="s">
        <v>47592</v>
      </c>
    </row>
    <row r="47100" spans="1:1" x14ac:dyDescent="0.2">
      <c r="A47100" s="188" t="s">
        <v>47593</v>
      </c>
    </row>
    <row r="47101" spans="1:1" x14ac:dyDescent="0.2">
      <c r="A47101" s="188" t="s">
        <v>47594</v>
      </c>
    </row>
    <row r="47102" spans="1:1" x14ac:dyDescent="0.2">
      <c r="A47102" s="188" t="s">
        <v>47595</v>
      </c>
    </row>
    <row r="47103" spans="1:1" x14ac:dyDescent="0.2">
      <c r="A47103" s="188" t="s">
        <v>47596</v>
      </c>
    </row>
    <row r="47104" spans="1:1" x14ac:dyDescent="0.2">
      <c r="A47104" s="188" t="s">
        <v>47597</v>
      </c>
    </row>
    <row r="47105" spans="1:1" x14ac:dyDescent="0.2">
      <c r="A47105" s="188" t="s">
        <v>47598</v>
      </c>
    </row>
    <row r="47106" spans="1:1" x14ac:dyDescent="0.2">
      <c r="A47106" s="188" t="s">
        <v>47599</v>
      </c>
    </row>
    <row r="47107" spans="1:1" x14ac:dyDescent="0.2">
      <c r="A47107" s="188" t="s">
        <v>47600</v>
      </c>
    </row>
    <row r="47108" spans="1:1" x14ac:dyDescent="0.2">
      <c r="A47108" s="188" t="s">
        <v>47601</v>
      </c>
    </row>
    <row r="47109" spans="1:1" x14ac:dyDescent="0.2">
      <c r="A47109" s="188" t="s">
        <v>47602</v>
      </c>
    </row>
    <row r="47110" spans="1:1" x14ac:dyDescent="0.2">
      <c r="A47110" s="188" t="s">
        <v>47603</v>
      </c>
    </row>
    <row r="47111" spans="1:1" x14ac:dyDescent="0.2">
      <c r="A47111" s="188" t="s">
        <v>47604</v>
      </c>
    </row>
    <row r="47112" spans="1:1" x14ac:dyDescent="0.2">
      <c r="A47112" s="188" t="s">
        <v>47605</v>
      </c>
    </row>
    <row r="47113" spans="1:1" x14ac:dyDescent="0.2">
      <c r="A47113" s="188" t="s">
        <v>47606</v>
      </c>
    </row>
    <row r="47114" spans="1:1" x14ac:dyDescent="0.2">
      <c r="A47114" s="188" t="s">
        <v>47607</v>
      </c>
    </row>
    <row r="47115" spans="1:1" x14ac:dyDescent="0.2">
      <c r="A47115" s="188" t="s">
        <v>47608</v>
      </c>
    </row>
    <row r="47116" spans="1:1" x14ac:dyDescent="0.2">
      <c r="A47116" s="188" t="s">
        <v>47609</v>
      </c>
    </row>
    <row r="47117" spans="1:1" x14ac:dyDescent="0.2">
      <c r="A47117" s="188" t="s">
        <v>47610</v>
      </c>
    </row>
    <row r="47118" spans="1:1" x14ac:dyDescent="0.2">
      <c r="A47118" s="188" t="s">
        <v>47611</v>
      </c>
    </row>
    <row r="47119" spans="1:1" x14ac:dyDescent="0.2">
      <c r="A47119" s="188" t="s">
        <v>47612</v>
      </c>
    </row>
    <row r="47120" spans="1:1" x14ac:dyDescent="0.2">
      <c r="A47120" s="188" t="s">
        <v>47613</v>
      </c>
    </row>
    <row r="47121" spans="1:1" x14ac:dyDescent="0.2">
      <c r="A47121" s="188" t="s">
        <v>47614</v>
      </c>
    </row>
    <row r="47122" spans="1:1" x14ac:dyDescent="0.2">
      <c r="A47122" s="188" t="s">
        <v>47615</v>
      </c>
    </row>
    <row r="47123" spans="1:1" x14ac:dyDescent="0.2">
      <c r="A47123" s="188" t="s">
        <v>47616</v>
      </c>
    </row>
    <row r="47124" spans="1:1" x14ac:dyDescent="0.2">
      <c r="A47124" s="188" t="s">
        <v>47617</v>
      </c>
    </row>
    <row r="47125" spans="1:1" x14ac:dyDescent="0.2">
      <c r="A47125" s="188" t="s">
        <v>47618</v>
      </c>
    </row>
    <row r="47126" spans="1:1" x14ac:dyDescent="0.2">
      <c r="A47126" s="188" t="s">
        <v>47619</v>
      </c>
    </row>
    <row r="47127" spans="1:1" x14ac:dyDescent="0.2">
      <c r="A47127" s="188" t="s">
        <v>47620</v>
      </c>
    </row>
    <row r="47128" spans="1:1" x14ac:dyDescent="0.2">
      <c r="A47128" s="188" t="s">
        <v>47621</v>
      </c>
    </row>
    <row r="47129" spans="1:1" x14ac:dyDescent="0.2">
      <c r="A47129" s="188" t="s">
        <v>47622</v>
      </c>
    </row>
    <row r="47130" spans="1:1" x14ac:dyDescent="0.2">
      <c r="A47130" s="188" t="s">
        <v>47623</v>
      </c>
    </row>
    <row r="47131" spans="1:1" x14ac:dyDescent="0.2">
      <c r="A47131" s="188" t="s">
        <v>47624</v>
      </c>
    </row>
    <row r="47132" spans="1:1" x14ac:dyDescent="0.2">
      <c r="A47132" s="188" t="s">
        <v>47625</v>
      </c>
    </row>
    <row r="47133" spans="1:1" x14ac:dyDescent="0.2">
      <c r="A47133" s="188" t="s">
        <v>47626</v>
      </c>
    </row>
    <row r="47134" spans="1:1" x14ac:dyDescent="0.2">
      <c r="A47134" s="188" t="s">
        <v>47627</v>
      </c>
    </row>
    <row r="47135" spans="1:1" x14ac:dyDescent="0.2">
      <c r="A47135" s="188" t="s">
        <v>47628</v>
      </c>
    </row>
    <row r="47136" spans="1:1" x14ac:dyDescent="0.2">
      <c r="A47136" s="188" t="s">
        <v>47629</v>
      </c>
    </row>
    <row r="47137" spans="1:1" x14ac:dyDescent="0.2">
      <c r="A47137" s="188" t="s">
        <v>47630</v>
      </c>
    </row>
    <row r="47138" spans="1:1" x14ac:dyDescent="0.2">
      <c r="A47138" s="188" t="s">
        <v>47631</v>
      </c>
    </row>
    <row r="47139" spans="1:1" x14ac:dyDescent="0.2">
      <c r="A47139" s="188" t="s">
        <v>47632</v>
      </c>
    </row>
    <row r="47140" spans="1:1" x14ac:dyDescent="0.2">
      <c r="A47140" s="188" t="s">
        <v>47633</v>
      </c>
    </row>
    <row r="47141" spans="1:1" x14ac:dyDescent="0.2">
      <c r="A47141" s="188" t="s">
        <v>47634</v>
      </c>
    </row>
    <row r="47142" spans="1:1" x14ac:dyDescent="0.2">
      <c r="A47142" s="188" t="s">
        <v>47635</v>
      </c>
    </row>
    <row r="47143" spans="1:1" x14ac:dyDescent="0.2">
      <c r="A47143" s="188" t="s">
        <v>47636</v>
      </c>
    </row>
    <row r="47144" spans="1:1" x14ac:dyDescent="0.2">
      <c r="A47144" s="188" t="s">
        <v>47637</v>
      </c>
    </row>
    <row r="47145" spans="1:1" x14ac:dyDescent="0.2">
      <c r="A47145" s="188" t="s">
        <v>47638</v>
      </c>
    </row>
    <row r="47146" spans="1:1" x14ac:dyDescent="0.2">
      <c r="A47146" s="188" t="s">
        <v>47639</v>
      </c>
    </row>
    <row r="47147" spans="1:1" x14ac:dyDescent="0.2">
      <c r="A47147" s="188" t="s">
        <v>47640</v>
      </c>
    </row>
    <row r="47148" spans="1:1" x14ac:dyDescent="0.2">
      <c r="A47148" s="188" t="s">
        <v>47641</v>
      </c>
    </row>
    <row r="47149" spans="1:1" x14ac:dyDescent="0.2">
      <c r="A47149" s="188" t="s">
        <v>47642</v>
      </c>
    </row>
    <row r="47150" spans="1:1" x14ac:dyDescent="0.2">
      <c r="A47150" s="188" t="s">
        <v>47643</v>
      </c>
    </row>
    <row r="47151" spans="1:1" x14ac:dyDescent="0.2">
      <c r="A47151" s="188" t="s">
        <v>47644</v>
      </c>
    </row>
    <row r="47152" spans="1:1" x14ac:dyDescent="0.2">
      <c r="A47152" s="188" t="s">
        <v>47645</v>
      </c>
    </row>
    <row r="47153" spans="1:1" x14ac:dyDescent="0.2">
      <c r="A47153" s="188" t="s">
        <v>47646</v>
      </c>
    </row>
    <row r="47154" spans="1:1" x14ac:dyDescent="0.2">
      <c r="A47154" s="188" t="s">
        <v>47647</v>
      </c>
    </row>
    <row r="47155" spans="1:1" x14ac:dyDescent="0.2">
      <c r="A47155" s="188" t="s">
        <v>47648</v>
      </c>
    </row>
    <row r="47156" spans="1:1" x14ac:dyDescent="0.2">
      <c r="A47156" s="188" t="s">
        <v>47649</v>
      </c>
    </row>
    <row r="47157" spans="1:1" x14ac:dyDescent="0.2">
      <c r="A47157" s="188" t="s">
        <v>47650</v>
      </c>
    </row>
    <row r="47158" spans="1:1" x14ac:dyDescent="0.2">
      <c r="A47158" s="188" t="s">
        <v>47651</v>
      </c>
    </row>
    <row r="47159" spans="1:1" x14ac:dyDescent="0.2">
      <c r="A47159" s="188" t="s">
        <v>47652</v>
      </c>
    </row>
    <row r="47160" spans="1:1" x14ac:dyDescent="0.2">
      <c r="A47160" s="188" t="s">
        <v>47653</v>
      </c>
    </row>
    <row r="47161" spans="1:1" x14ac:dyDescent="0.2">
      <c r="A47161" s="188" t="s">
        <v>47654</v>
      </c>
    </row>
    <row r="47162" spans="1:1" x14ac:dyDescent="0.2">
      <c r="A47162" s="188" t="s">
        <v>47655</v>
      </c>
    </row>
    <row r="47163" spans="1:1" x14ac:dyDescent="0.2">
      <c r="A47163" s="188" t="s">
        <v>47656</v>
      </c>
    </row>
    <row r="47164" spans="1:1" x14ac:dyDescent="0.2">
      <c r="A47164" s="188" t="s">
        <v>47657</v>
      </c>
    </row>
    <row r="47165" spans="1:1" x14ac:dyDescent="0.2">
      <c r="A47165" s="188" t="s">
        <v>47658</v>
      </c>
    </row>
    <row r="47166" spans="1:1" x14ac:dyDescent="0.2">
      <c r="A47166" s="188" t="s">
        <v>47659</v>
      </c>
    </row>
    <row r="47167" spans="1:1" x14ac:dyDescent="0.2">
      <c r="A47167" s="188" t="s">
        <v>47660</v>
      </c>
    </row>
    <row r="47168" spans="1:1" x14ac:dyDescent="0.2">
      <c r="A47168" s="188" t="s">
        <v>47661</v>
      </c>
    </row>
    <row r="47169" spans="1:1" x14ac:dyDescent="0.2">
      <c r="A47169" s="188" t="s">
        <v>47662</v>
      </c>
    </row>
    <row r="47170" spans="1:1" x14ac:dyDescent="0.2">
      <c r="A47170" s="188" t="s">
        <v>47663</v>
      </c>
    </row>
    <row r="47171" spans="1:1" x14ac:dyDescent="0.2">
      <c r="A47171" s="188" t="s">
        <v>47664</v>
      </c>
    </row>
    <row r="47172" spans="1:1" x14ac:dyDescent="0.2">
      <c r="A47172" s="188" t="s">
        <v>47665</v>
      </c>
    </row>
    <row r="47173" spans="1:1" x14ac:dyDescent="0.2">
      <c r="A47173" s="188" t="s">
        <v>47666</v>
      </c>
    </row>
    <row r="47174" spans="1:1" x14ac:dyDescent="0.2">
      <c r="A47174" s="188" t="s">
        <v>47667</v>
      </c>
    </row>
    <row r="47175" spans="1:1" x14ac:dyDescent="0.2">
      <c r="A47175" s="188" t="s">
        <v>47668</v>
      </c>
    </row>
    <row r="47176" spans="1:1" x14ac:dyDescent="0.2">
      <c r="A47176" s="188" t="s">
        <v>47669</v>
      </c>
    </row>
    <row r="47177" spans="1:1" x14ac:dyDescent="0.2">
      <c r="A47177" s="188" t="s">
        <v>47670</v>
      </c>
    </row>
    <row r="47178" spans="1:1" x14ac:dyDescent="0.2">
      <c r="A47178" s="188" t="s">
        <v>47671</v>
      </c>
    </row>
    <row r="47179" spans="1:1" x14ac:dyDescent="0.2">
      <c r="A47179" s="188" t="s">
        <v>47672</v>
      </c>
    </row>
    <row r="47180" spans="1:1" x14ac:dyDescent="0.2">
      <c r="A47180" s="188" t="s">
        <v>47673</v>
      </c>
    </row>
    <row r="47181" spans="1:1" x14ac:dyDescent="0.2">
      <c r="A47181" s="188" t="s">
        <v>47674</v>
      </c>
    </row>
    <row r="47182" spans="1:1" x14ac:dyDescent="0.2">
      <c r="A47182" s="188" t="s">
        <v>47675</v>
      </c>
    </row>
    <row r="47183" spans="1:1" x14ac:dyDescent="0.2">
      <c r="A47183" s="188" t="s">
        <v>47676</v>
      </c>
    </row>
    <row r="47184" spans="1:1" x14ac:dyDescent="0.2">
      <c r="A47184" s="188" t="s">
        <v>47677</v>
      </c>
    </row>
    <row r="47185" spans="1:1" x14ac:dyDescent="0.2">
      <c r="A47185" s="188" t="s">
        <v>47678</v>
      </c>
    </row>
    <row r="47186" spans="1:1" x14ac:dyDescent="0.2">
      <c r="A47186" s="188" t="s">
        <v>47679</v>
      </c>
    </row>
    <row r="47187" spans="1:1" x14ac:dyDescent="0.2">
      <c r="A47187" s="188" t="s">
        <v>47680</v>
      </c>
    </row>
    <row r="47188" spans="1:1" x14ac:dyDescent="0.2">
      <c r="A47188" s="188" t="s">
        <v>47681</v>
      </c>
    </row>
    <row r="47189" spans="1:1" x14ac:dyDescent="0.2">
      <c r="A47189" s="188" t="s">
        <v>47682</v>
      </c>
    </row>
    <row r="47190" spans="1:1" x14ac:dyDescent="0.2">
      <c r="A47190" s="188" t="s">
        <v>47683</v>
      </c>
    </row>
    <row r="47191" spans="1:1" x14ac:dyDescent="0.2">
      <c r="A47191" s="188" t="s">
        <v>47684</v>
      </c>
    </row>
    <row r="47192" spans="1:1" x14ac:dyDescent="0.2">
      <c r="A47192" s="188" t="s">
        <v>47685</v>
      </c>
    </row>
    <row r="47193" spans="1:1" x14ac:dyDescent="0.2">
      <c r="A47193" s="188" t="s">
        <v>47686</v>
      </c>
    </row>
    <row r="47194" spans="1:1" x14ac:dyDescent="0.2">
      <c r="A47194" s="188" t="s">
        <v>47687</v>
      </c>
    </row>
    <row r="47195" spans="1:1" x14ac:dyDescent="0.2">
      <c r="A47195" s="188" t="s">
        <v>47688</v>
      </c>
    </row>
    <row r="47196" spans="1:1" x14ac:dyDescent="0.2">
      <c r="A47196" s="188" t="s">
        <v>47689</v>
      </c>
    </row>
    <row r="47197" spans="1:1" x14ac:dyDescent="0.2">
      <c r="A47197" s="188" t="s">
        <v>47690</v>
      </c>
    </row>
    <row r="47198" spans="1:1" x14ac:dyDescent="0.2">
      <c r="A47198" s="188" t="s">
        <v>47691</v>
      </c>
    </row>
    <row r="47199" spans="1:1" x14ac:dyDescent="0.2">
      <c r="A47199" s="188" t="s">
        <v>47692</v>
      </c>
    </row>
    <row r="47200" spans="1:1" x14ac:dyDescent="0.2">
      <c r="A47200" s="188" t="s">
        <v>47693</v>
      </c>
    </row>
    <row r="47201" spans="1:1" x14ac:dyDescent="0.2">
      <c r="A47201" s="188" t="s">
        <v>47694</v>
      </c>
    </row>
    <row r="47202" spans="1:1" x14ac:dyDescent="0.2">
      <c r="A47202" s="188" t="s">
        <v>47695</v>
      </c>
    </row>
    <row r="47203" spans="1:1" x14ac:dyDescent="0.2">
      <c r="A47203" s="188" t="s">
        <v>47696</v>
      </c>
    </row>
    <row r="47204" spans="1:1" x14ac:dyDescent="0.2">
      <c r="A47204" s="188" t="s">
        <v>47697</v>
      </c>
    </row>
    <row r="47205" spans="1:1" x14ac:dyDescent="0.2">
      <c r="A47205" s="188" t="s">
        <v>47698</v>
      </c>
    </row>
    <row r="47206" spans="1:1" x14ac:dyDescent="0.2">
      <c r="A47206" s="188" t="s">
        <v>47699</v>
      </c>
    </row>
    <row r="47207" spans="1:1" x14ac:dyDescent="0.2">
      <c r="A47207" s="188" t="s">
        <v>47700</v>
      </c>
    </row>
    <row r="47208" spans="1:1" x14ac:dyDescent="0.2">
      <c r="A47208" s="188" t="s">
        <v>47701</v>
      </c>
    </row>
    <row r="47209" spans="1:1" x14ac:dyDescent="0.2">
      <c r="A47209" s="188" t="s">
        <v>47702</v>
      </c>
    </row>
    <row r="47210" spans="1:1" x14ac:dyDescent="0.2">
      <c r="A47210" s="188" t="s">
        <v>47703</v>
      </c>
    </row>
    <row r="47211" spans="1:1" x14ac:dyDescent="0.2">
      <c r="A47211" s="188" t="s">
        <v>47704</v>
      </c>
    </row>
    <row r="47212" spans="1:1" x14ac:dyDescent="0.2">
      <c r="A47212" s="188" t="s">
        <v>47705</v>
      </c>
    </row>
    <row r="47213" spans="1:1" x14ac:dyDescent="0.2">
      <c r="A47213" s="188" t="s">
        <v>47706</v>
      </c>
    </row>
    <row r="47214" spans="1:1" x14ac:dyDescent="0.2">
      <c r="A47214" s="188" t="s">
        <v>47707</v>
      </c>
    </row>
    <row r="47215" spans="1:1" x14ac:dyDescent="0.2">
      <c r="A47215" s="188" t="s">
        <v>47708</v>
      </c>
    </row>
    <row r="47216" spans="1:1" x14ac:dyDescent="0.2">
      <c r="A47216" s="188" t="s">
        <v>47709</v>
      </c>
    </row>
    <row r="47217" spans="1:1" x14ac:dyDescent="0.2">
      <c r="A47217" s="188" t="s">
        <v>47710</v>
      </c>
    </row>
    <row r="47218" spans="1:1" x14ac:dyDescent="0.2">
      <c r="A47218" s="188" t="s">
        <v>47711</v>
      </c>
    </row>
    <row r="47219" spans="1:1" x14ac:dyDescent="0.2">
      <c r="A47219" s="188" t="s">
        <v>47712</v>
      </c>
    </row>
    <row r="47220" spans="1:1" x14ac:dyDescent="0.2">
      <c r="A47220" s="188" t="s">
        <v>47713</v>
      </c>
    </row>
    <row r="47221" spans="1:1" x14ac:dyDescent="0.2">
      <c r="A47221" s="188" t="s">
        <v>47714</v>
      </c>
    </row>
    <row r="47222" spans="1:1" x14ac:dyDescent="0.2">
      <c r="A47222" s="188" t="s">
        <v>47715</v>
      </c>
    </row>
    <row r="47223" spans="1:1" x14ac:dyDescent="0.2">
      <c r="A47223" s="188" t="s">
        <v>47716</v>
      </c>
    </row>
    <row r="47224" spans="1:1" x14ac:dyDescent="0.2">
      <c r="A47224" s="188" t="s">
        <v>47717</v>
      </c>
    </row>
    <row r="47225" spans="1:1" x14ac:dyDescent="0.2">
      <c r="A47225" s="188" t="s">
        <v>47718</v>
      </c>
    </row>
    <row r="47226" spans="1:1" x14ac:dyDescent="0.2">
      <c r="A47226" s="188" t="s">
        <v>47719</v>
      </c>
    </row>
    <row r="47227" spans="1:1" x14ac:dyDescent="0.2">
      <c r="A47227" s="188" t="s">
        <v>47720</v>
      </c>
    </row>
    <row r="47228" spans="1:1" x14ac:dyDescent="0.2">
      <c r="A47228" s="188" t="s">
        <v>47721</v>
      </c>
    </row>
    <row r="47229" spans="1:1" x14ac:dyDescent="0.2">
      <c r="A47229" s="188" t="s">
        <v>47722</v>
      </c>
    </row>
    <row r="47230" spans="1:1" x14ac:dyDescent="0.2">
      <c r="A47230" s="188" t="s">
        <v>47723</v>
      </c>
    </row>
    <row r="47231" spans="1:1" x14ac:dyDescent="0.2">
      <c r="A47231" s="188" t="s">
        <v>47724</v>
      </c>
    </row>
    <row r="47232" spans="1:1" x14ac:dyDescent="0.2">
      <c r="A47232" s="188" t="s">
        <v>47725</v>
      </c>
    </row>
    <row r="47233" spans="1:1" x14ac:dyDescent="0.2">
      <c r="A47233" s="188" t="s">
        <v>47726</v>
      </c>
    </row>
    <row r="47234" spans="1:1" x14ac:dyDescent="0.2">
      <c r="A47234" s="188" t="s">
        <v>47727</v>
      </c>
    </row>
    <row r="47235" spans="1:1" x14ac:dyDescent="0.2">
      <c r="A47235" s="188" t="s">
        <v>47728</v>
      </c>
    </row>
    <row r="47236" spans="1:1" x14ac:dyDescent="0.2">
      <c r="A47236" s="188" t="s">
        <v>47729</v>
      </c>
    </row>
    <row r="47237" spans="1:1" x14ac:dyDescent="0.2">
      <c r="A47237" s="188" t="s">
        <v>47730</v>
      </c>
    </row>
    <row r="47238" spans="1:1" x14ac:dyDescent="0.2">
      <c r="A47238" s="188" t="s">
        <v>47731</v>
      </c>
    </row>
    <row r="47239" spans="1:1" x14ac:dyDescent="0.2">
      <c r="A47239" s="188" t="s">
        <v>47732</v>
      </c>
    </row>
    <row r="47240" spans="1:1" x14ac:dyDescent="0.2">
      <c r="A47240" s="188" t="s">
        <v>47733</v>
      </c>
    </row>
    <row r="47241" spans="1:1" x14ac:dyDescent="0.2">
      <c r="A47241" s="188" t="s">
        <v>47734</v>
      </c>
    </row>
    <row r="47242" spans="1:1" x14ac:dyDescent="0.2">
      <c r="A47242" s="188" t="s">
        <v>47735</v>
      </c>
    </row>
    <row r="47243" spans="1:1" x14ac:dyDescent="0.2">
      <c r="A47243" s="188" t="s">
        <v>47736</v>
      </c>
    </row>
    <row r="47244" spans="1:1" x14ac:dyDescent="0.2">
      <c r="A47244" s="188" t="s">
        <v>47737</v>
      </c>
    </row>
    <row r="47245" spans="1:1" x14ac:dyDescent="0.2">
      <c r="A47245" s="188" t="s">
        <v>47738</v>
      </c>
    </row>
    <row r="47246" spans="1:1" x14ac:dyDescent="0.2">
      <c r="A47246" s="188" t="s">
        <v>47739</v>
      </c>
    </row>
    <row r="47247" spans="1:1" x14ac:dyDescent="0.2">
      <c r="A47247" s="188" t="s">
        <v>47740</v>
      </c>
    </row>
    <row r="47248" spans="1:1" x14ac:dyDescent="0.2">
      <c r="A47248" s="188" t="s">
        <v>47741</v>
      </c>
    </row>
    <row r="47249" spans="1:1" x14ac:dyDescent="0.2">
      <c r="A47249" s="188" t="s">
        <v>47742</v>
      </c>
    </row>
    <row r="47250" spans="1:1" x14ac:dyDescent="0.2">
      <c r="A47250" s="188" t="s">
        <v>47743</v>
      </c>
    </row>
    <row r="47251" spans="1:1" x14ac:dyDescent="0.2">
      <c r="A47251" s="188" t="s">
        <v>47744</v>
      </c>
    </row>
    <row r="47252" spans="1:1" x14ac:dyDescent="0.2">
      <c r="A47252" s="188" t="s">
        <v>47745</v>
      </c>
    </row>
    <row r="47253" spans="1:1" x14ac:dyDescent="0.2">
      <c r="A47253" s="188" t="s">
        <v>47746</v>
      </c>
    </row>
    <row r="47254" spans="1:1" x14ac:dyDescent="0.2">
      <c r="A47254" s="188" t="s">
        <v>47747</v>
      </c>
    </row>
    <row r="47255" spans="1:1" x14ac:dyDescent="0.2">
      <c r="A47255" s="188" t="s">
        <v>47748</v>
      </c>
    </row>
    <row r="47256" spans="1:1" x14ac:dyDescent="0.2">
      <c r="A47256" s="188" t="s">
        <v>47749</v>
      </c>
    </row>
    <row r="47257" spans="1:1" x14ac:dyDescent="0.2">
      <c r="A47257" s="188" t="s">
        <v>47750</v>
      </c>
    </row>
    <row r="47258" spans="1:1" x14ac:dyDescent="0.2">
      <c r="A47258" s="188" t="s">
        <v>47751</v>
      </c>
    </row>
    <row r="47259" spans="1:1" x14ac:dyDescent="0.2">
      <c r="A47259" s="188" t="s">
        <v>47752</v>
      </c>
    </row>
    <row r="47260" spans="1:1" x14ac:dyDescent="0.2">
      <c r="A47260" s="188" t="s">
        <v>47753</v>
      </c>
    </row>
    <row r="47261" spans="1:1" x14ac:dyDescent="0.2">
      <c r="A47261" s="188" t="s">
        <v>47754</v>
      </c>
    </row>
    <row r="47262" spans="1:1" x14ac:dyDescent="0.2">
      <c r="A47262" s="188" t="s">
        <v>47755</v>
      </c>
    </row>
    <row r="47263" spans="1:1" x14ac:dyDescent="0.2">
      <c r="A47263" s="188" t="s">
        <v>47756</v>
      </c>
    </row>
    <row r="47264" spans="1:1" x14ac:dyDescent="0.2">
      <c r="A47264" s="188" t="s">
        <v>47757</v>
      </c>
    </row>
    <row r="47265" spans="1:1" x14ac:dyDescent="0.2">
      <c r="A47265" s="188" t="s">
        <v>47758</v>
      </c>
    </row>
    <row r="47266" spans="1:1" x14ac:dyDescent="0.2">
      <c r="A47266" s="188" t="s">
        <v>47759</v>
      </c>
    </row>
    <row r="47267" spans="1:1" x14ac:dyDescent="0.2">
      <c r="A47267" s="188" t="s">
        <v>47760</v>
      </c>
    </row>
    <row r="47268" spans="1:1" x14ac:dyDescent="0.2">
      <c r="A47268" s="188" t="s">
        <v>47761</v>
      </c>
    </row>
    <row r="47269" spans="1:1" x14ac:dyDescent="0.2">
      <c r="A47269" s="188" t="s">
        <v>47762</v>
      </c>
    </row>
    <row r="47270" spans="1:1" x14ac:dyDescent="0.2">
      <c r="A47270" s="188" t="s">
        <v>47763</v>
      </c>
    </row>
    <row r="47271" spans="1:1" x14ac:dyDescent="0.2">
      <c r="A47271" s="188" t="s">
        <v>47764</v>
      </c>
    </row>
    <row r="47272" spans="1:1" x14ac:dyDescent="0.2">
      <c r="A47272" s="188" t="s">
        <v>47765</v>
      </c>
    </row>
    <row r="47273" spans="1:1" x14ac:dyDescent="0.2">
      <c r="A47273" s="188" t="s">
        <v>47766</v>
      </c>
    </row>
    <row r="47274" spans="1:1" x14ac:dyDescent="0.2">
      <c r="A47274" s="188" t="s">
        <v>47767</v>
      </c>
    </row>
    <row r="47275" spans="1:1" x14ac:dyDescent="0.2">
      <c r="A47275" s="188" t="s">
        <v>47768</v>
      </c>
    </row>
    <row r="47276" spans="1:1" x14ac:dyDescent="0.2">
      <c r="A47276" s="188" t="s">
        <v>47769</v>
      </c>
    </row>
    <row r="47277" spans="1:1" x14ac:dyDescent="0.2">
      <c r="A47277" s="188" t="s">
        <v>47770</v>
      </c>
    </row>
    <row r="47278" spans="1:1" x14ac:dyDescent="0.2">
      <c r="A47278" s="188" t="s">
        <v>47771</v>
      </c>
    </row>
    <row r="47279" spans="1:1" x14ac:dyDescent="0.2">
      <c r="A47279" s="188" t="s">
        <v>47772</v>
      </c>
    </row>
    <row r="47280" spans="1:1" x14ac:dyDescent="0.2">
      <c r="A47280" s="188" t="s">
        <v>47773</v>
      </c>
    </row>
    <row r="47281" spans="1:1" x14ac:dyDescent="0.2">
      <c r="A47281" s="188" t="s">
        <v>47774</v>
      </c>
    </row>
    <row r="47282" spans="1:1" x14ac:dyDescent="0.2">
      <c r="A47282" s="188" t="s">
        <v>47775</v>
      </c>
    </row>
    <row r="47283" spans="1:1" x14ac:dyDescent="0.2">
      <c r="A47283" s="188" t="s">
        <v>47776</v>
      </c>
    </row>
    <row r="47284" spans="1:1" x14ac:dyDescent="0.2">
      <c r="A47284" s="188" t="s">
        <v>47777</v>
      </c>
    </row>
    <row r="47285" spans="1:1" x14ac:dyDescent="0.2">
      <c r="A47285" s="188" t="s">
        <v>47778</v>
      </c>
    </row>
    <row r="47286" spans="1:1" x14ac:dyDescent="0.2">
      <c r="A47286" s="188" t="s">
        <v>47779</v>
      </c>
    </row>
    <row r="47287" spans="1:1" x14ac:dyDescent="0.2">
      <c r="A47287" s="188" t="s">
        <v>47780</v>
      </c>
    </row>
    <row r="47288" spans="1:1" x14ac:dyDescent="0.2">
      <c r="A47288" s="188" t="s">
        <v>47781</v>
      </c>
    </row>
    <row r="47289" spans="1:1" x14ac:dyDescent="0.2">
      <c r="A47289" s="188" t="s">
        <v>47782</v>
      </c>
    </row>
    <row r="47290" spans="1:1" x14ac:dyDescent="0.2">
      <c r="A47290" s="188" t="s">
        <v>47783</v>
      </c>
    </row>
    <row r="47291" spans="1:1" x14ac:dyDescent="0.2">
      <c r="A47291" s="188" t="s">
        <v>47784</v>
      </c>
    </row>
    <row r="47292" spans="1:1" x14ac:dyDescent="0.2">
      <c r="A47292" s="188" t="s">
        <v>47785</v>
      </c>
    </row>
    <row r="47293" spans="1:1" x14ac:dyDescent="0.2">
      <c r="A47293" s="188" t="s">
        <v>47786</v>
      </c>
    </row>
    <row r="47294" spans="1:1" x14ac:dyDescent="0.2">
      <c r="A47294" s="188" t="s">
        <v>47787</v>
      </c>
    </row>
    <row r="47295" spans="1:1" x14ac:dyDescent="0.2">
      <c r="A47295" s="188" t="s">
        <v>47788</v>
      </c>
    </row>
    <row r="47296" spans="1:1" x14ac:dyDescent="0.2">
      <c r="A47296" s="188" t="s">
        <v>47789</v>
      </c>
    </row>
    <row r="47297" spans="1:1" x14ac:dyDescent="0.2">
      <c r="A47297" s="188" t="s">
        <v>47790</v>
      </c>
    </row>
    <row r="47298" spans="1:1" x14ac:dyDescent="0.2">
      <c r="A47298" s="188" t="s">
        <v>47791</v>
      </c>
    </row>
    <row r="47299" spans="1:1" x14ac:dyDescent="0.2">
      <c r="A47299" s="188" t="s">
        <v>47792</v>
      </c>
    </row>
    <row r="47300" spans="1:1" x14ac:dyDescent="0.2">
      <c r="A47300" s="188" t="s">
        <v>47793</v>
      </c>
    </row>
    <row r="47301" spans="1:1" x14ac:dyDescent="0.2">
      <c r="A47301" s="188" t="s">
        <v>47794</v>
      </c>
    </row>
    <row r="47302" spans="1:1" x14ac:dyDescent="0.2">
      <c r="A47302" s="188" t="s">
        <v>47795</v>
      </c>
    </row>
    <row r="47303" spans="1:1" x14ac:dyDescent="0.2">
      <c r="A47303" s="188" t="s">
        <v>47796</v>
      </c>
    </row>
    <row r="47304" spans="1:1" x14ac:dyDescent="0.2">
      <c r="A47304" s="188" t="s">
        <v>47797</v>
      </c>
    </row>
    <row r="47305" spans="1:1" x14ac:dyDescent="0.2">
      <c r="A47305" s="188" t="s">
        <v>47798</v>
      </c>
    </row>
    <row r="47306" spans="1:1" x14ac:dyDescent="0.2">
      <c r="A47306" s="188" t="s">
        <v>47799</v>
      </c>
    </row>
    <row r="47307" spans="1:1" x14ac:dyDescent="0.2">
      <c r="A47307" s="188" t="s">
        <v>47800</v>
      </c>
    </row>
    <row r="47308" spans="1:1" x14ac:dyDescent="0.2">
      <c r="A47308" s="188" t="s">
        <v>47801</v>
      </c>
    </row>
    <row r="47309" spans="1:1" x14ac:dyDescent="0.2">
      <c r="A47309" s="188" t="s">
        <v>47802</v>
      </c>
    </row>
    <row r="47310" spans="1:1" x14ac:dyDescent="0.2">
      <c r="A47310" s="188" t="s">
        <v>47803</v>
      </c>
    </row>
    <row r="47311" spans="1:1" x14ac:dyDescent="0.2">
      <c r="A47311" s="188" t="s">
        <v>47804</v>
      </c>
    </row>
    <row r="47312" spans="1:1" x14ac:dyDescent="0.2">
      <c r="A47312" s="188" t="s">
        <v>47805</v>
      </c>
    </row>
    <row r="47313" spans="1:1" x14ac:dyDescent="0.2">
      <c r="A47313" s="188" t="s">
        <v>47806</v>
      </c>
    </row>
    <row r="47314" spans="1:1" x14ac:dyDescent="0.2">
      <c r="A47314" s="188" t="s">
        <v>47807</v>
      </c>
    </row>
    <row r="47315" spans="1:1" x14ac:dyDescent="0.2">
      <c r="A47315" s="188" t="s">
        <v>47808</v>
      </c>
    </row>
    <row r="47316" spans="1:1" x14ac:dyDescent="0.2">
      <c r="A47316" s="188" t="s">
        <v>47809</v>
      </c>
    </row>
    <row r="47317" spans="1:1" x14ac:dyDescent="0.2">
      <c r="A47317" s="188" t="s">
        <v>47810</v>
      </c>
    </row>
    <row r="47318" spans="1:1" x14ac:dyDescent="0.2">
      <c r="A47318" s="188" t="s">
        <v>47811</v>
      </c>
    </row>
    <row r="47319" spans="1:1" x14ac:dyDescent="0.2">
      <c r="A47319" s="188" t="s">
        <v>47812</v>
      </c>
    </row>
    <row r="47320" spans="1:1" x14ac:dyDescent="0.2">
      <c r="A47320" s="188" t="s">
        <v>47813</v>
      </c>
    </row>
    <row r="47321" spans="1:1" x14ac:dyDescent="0.2">
      <c r="A47321" s="188" t="s">
        <v>47814</v>
      </c>
    </row>
    <row r="47322" spans="1:1" x14ac:dyDescent="0.2">
      <c r="A47322" s="188" t="s">
        <v>47815</v>
      </c>
    </row>
    <row r="47323" spans="1:1" x14ac:dyDescent="0.2">
      <c r="A47323" s="188" t="s">
        <v>47816</v>
      </c>
    </row>
    <row r="47324" spans="1:1" x14ac:dyDescent="0.2">
      <c r="A47324" s="188" t="s">
        <v>47817</v>
      </c>
    </row>
    <row r="47325" spans="1:1" x14ac:dyDescent="0.2">
      <c r="A47325" s="188" t="s">
        <v>47818</v>
      </c>
    </row>
    <row r="47326" spans="1:1" x14ac:dyDescent="0.2">
      <c r="A47326" s="188" t="s">
        <v>47819</v>
      </c>
    </row>
    <row r="47327" spans="1:1" x14ac:dyDescent="0.2">
      <c r="A47327" s="188" t="s">
        <v>47820</v>
      </c>
    </row>
    <row r="47328" spans="1:1" x14ac:dyDescent="0.2">
      <c r="A47328" s="188" t="s">
        <v>47821</v>
      </c>
    </row>
    <row r="47329" spans="1:1" x14ac:dyDescent="0.2">
      <c r="A47329" s="188" t="s">
        <v>47822</v>
      </c>
    </row>
    <row r="47330" spans="1:1" x14ac:dyDescent="0.2">
      <c r="A47330" s="188" t="s">
        <v>47823</v>
      </c>
    </row>
    <row r="47331" spans="1:1" x14ac:dyDescent="0.2">
      <c r="A47331" s="188" t="s">
        <v>47824</v>
      </c>
    </row>
    <row r="47332" spans="1:1" x14ac:dyDescent="0.2">
      <c r="A47332" s="188" t="s">
        <v>47825</v>
      </c>
    </row>
    <row r="47333" spans="1:1" x14ac:dyDescent="0.2">
      <c r="A47333" s="188" t="s">
        <v>47826</v>
      </c>
    </row>
    <row r="47334" spans="1:1" x14ac:dyDescent="0.2">
      <c r="A47334" s="188" t="s">
        <v>47827</v>
      </c>
    </row>
    <row r="47335" spans="1:1" x14ac:dyDescent="0.2">
      <c r="A47335" s="188" t="s">
        <v>47828</v>
      </c>
    </row>
    <row r="47336" spans="1:1" x14ac:dyDescent="0.2">
      <c r="A47336" s="188" t="s">
        <v>47829</v>
      </c>
    </row>
    <row r="47337" spans="1:1" x14ac:dyDescent="0.2">
      <c r="A47337" s="188" t="s">
        <v>47830</v>
      </c>
    </row>
    <row r="47338" spans="1:1" x14ac:dyDescent="0.2">
      <c r="A47338" s="188" t="s">
        <v>47831</v>
      </c>
    </row>
    <row r="47339" spans="1:1" x14ac:dyDescent="0.2">
      <c r="A47339" s="188" t="s">
        <v>47832</v>
      </c>
    </row>
    <row r="47340" spans="1:1" x14ac:dyDescent="0.2">
      <c r="A47340" s="188" t="s">
        <v>47833</v>
      </c>
    </row>
    <row r="47341" spans="1:1" x14ac:dyDescent="0.2">
      <c r="A47341" s="188" t="s">
        <v>47834</v>
      </c>
    </row>
    <row r="47342" spans="1:1" x14ac:dyDescent="0.2">
      <c r="A47342" s="188" t="s">
        <v>47835</v>
      </c>
    </row>
    <row r="47343" spans="1:1" x14ac:dyDescent="0.2">
      <c r="A47343" s="188" t="s">
        <v>47836</v>
      </c>
    </row>
    <row r="47344" spans="1:1" x14ac:dyDescent="0.2">
      <c r="A47344" s="188" t="s">
        <v>47837</v>
      </c>
    </row>
    <row r="47345" spans="1:1" x14ac:dyDescent="0.2">
      <c r="A47345" s="188" t="s">
        <v>47838</v>
      </c>
    </row>
    <row r="47346" spans="1:1" x14ac:dyDescent="0.2">
      <c r="A47346" s="188" t="s">
        <v>47839</v>
      </c>
    </row>
    <row r="47347" spans="1:1" x14ac:dyDescent="0.2">
      <c r="A47347" s="188" t="s">
        <v>47840</v>
      </c>
    </row>
    <row r="47348" spans="1:1" x14ac:dyDescent="0.2">
      <c r="A47348" s="188" t="s">
        <v>47841</v>
      </c>
    </row>
    <row r="47349" spans="1:1" x14ac:dyDescent="0.2">
      <c r="A47349" s="188" t="s">
        <v>47842</v>
      </c>
    </row>
    <row r="47350" spans="1:1" x14ac:dyDescent="0.2">
      <c r="A47350" s="188" t="s">
        <v>47843</v>
      </c>
    </row>
    <row r="47351" spans="1:1" x14ac:dyDescent="0.2">
      <c r="A47351" s="188" t="s">
        <v>47844</v>
      </c>
    </row>
    <row r="47352" spans="1:1" x14ac:dyDescent="0.2">
      <c r="A47352" s="188" t="s">
        <v>47845</v>
      </c>
    </row>
    <row r="47353" spans="1:1" x14ac:dyDescent="0.2">
      <c r="A47353" s="188" t="s">
        <v>47846</v>
      </c>
    </row>
    <row r="47354" spans="1:1" x14ac:dyDescent="0.2">
      <c r="A47354" s="188" t="s">
        <v>47847</v>
      </c>
    </row>
    <row r="47355" spans="1:1" x14ac:dyDescent="0.2">
      <c r="A47355" s="188" t="s">
        <v>47848</v>
      </c>
    </row>
    <row r="47356" spans="1:1" x14ac:dyDescent="0.2">
      <c r="A47356" s="188" t="s">
        <v>47849</v>
      </c>
    </row>
    <row r="47357" spans="1:1" x14ac:dyDescent="0.2">
      <c r="A47357" s="188" t="s">
        <v>47850</v>
      </c>
    </row>
    <row r="47358" spans="1:1" x14ac:dyDescent="0.2">
      <c r="A47358" s="188" t="s">
        <v>47851</v>
      </c>
    </row>
    <row r="47359" spans="1:1" x14ac:dyDescent="0.2">
      <c r="A47359" s="188" t="s">
        <v>47852</v>
      </c>
    </row>
    <row r="47360" spans="1:1" x14ac:dyDescent="0.2">
      <c r="A47360" s="188" t="s">
        <v>47853</v>
      </c>
    </row>
    <row r="47361" spans="1:1" x14ac:dyDescent="0.2">
      <c r="A47361" s="188" t="s">
        <v>47854</v>
      </c>
    </row>
    <row r="47362" spans="1:1" x14ac:dyDescent="0.2">
      <c r="A47362" s="188" t="s">
        <v>47855</v>
      </c>
    </row>
    <row r="47363" spans="1:1" x14ac:dyDescent="0.2">
      <c r="A47363" s="188" t="s">
        <v>47856</v>
      </c>
    </row>
    <row r="47364" spans="1:1" x14ac:dyDescent="0.2">
      <c r="A47364" s="188" t="s">
        <v>47857</v>
      </c>
    </row>
    <row r="47365" spans="1:1" x14ac:dyDescent="0.2">
      <c r="A47365" s="188" t="s">
        <v>47858</v>
      </c>
    </row>
    <row r="47366" spans="1:1" x14ac:dyDescent="0.2">
      <c r="A47366" s="188" t="s">
        <v>47859</v>
      </c>
    </row>
    <row r="47367" spans="1:1" x14ac:dyDescent="0.2">
      <c r="A47367" s="188" t="s">
        <v>47860</v>
      </c>
    </row>
    <row r="47368" spans="1:1" x14ac:dyDescent="0.2">
      <c r="A47368" s="188" t="s">
        <v>47861</v>
      </c>
    </row>
    <row r="47369" spans="1:1" x14ac:dyDescent="0.2">
      <c r="A47369" s="188" t="s">
        <v>47862</v>
      </c>
    </row>
    <row r="47370" spans="1:1" x14ac:dyDescent="0.2">
      <c r="A47370" s="188" t="s">
        <v>47863</v>
      </c>
    </row>
    <row r="47371" spans="1:1" x14ac:dyDescent="0.2">
      <c r="A47371" s="188" t="s">
        <v>47864</v>
      </c>
    </row>
    <row r="47372" spans="1:1" x14ac:dyDescent="0.2">
      <c r="A47372" s="188" t="s">
        <v>47865</v>
      </c>
    </row>
    <row r="47373" spans="1:1" x14ac:dyDescent="0.2">
      <c r="A47373" s="188" t="s">
        <v>47866</v>
      </c>
    </row>
    <row r="47374" spans="1:1" x14ac:dyDescent="0.2">
      <c r="A47374" s="188" t="s">
        <v>47867</v>
      </c>
    </row>
    <row r="47375" spans="1:1" x14ac:dyDescent="0.2">
      <c r="A47375" s="188" t="s">
        <v>47868</v>
      </c>
    </row>
    <row r="47376" spans="1:1" x14ac:dyDescent="0.2">
      <c r="A47376" s="188" t="s">
        <v>47869</v>
      </c>
    </row>
    <row r="47377" spans="1:1" x14ac:dyDescent="0.2">
      <c r="A47377" s="188" t="s">
        <v>47870</v>
      </c>
    </row>
    <row r="47378" spans="1:1" x14ac:dyDescent="0.2">
      <c r="A47378" s="188" t="s">
        <v>47871</v>
      </c>
    </row>
    <row r="47379" spans="1:1" x14ac:dyDescent="0.2">
      <c r="A47379" s="188" t="s">
        <v>47872</v>
      </c>
    </row>
    <row r="47380" spans="1:1" x14ac:dyDescent="0.2">
      <c r="A47380" s="188" t="s">
        <v>47873</v>
      </c>
    </row>
    <row r="47381" spans="1:1" x14ac:dyDescent="0.2">
      <c r="A47381" s="188" t="s">
        <v>47874</v>
      </c>
    </row>
    <row r="47382" spans="1:1" x14ac:dyDescent="0.2">
      <c r="A47382" s="188" t="s">
        <v>47875</v>
      </c>
    </row>
    <row r="47383" spans="1:1" x14ac:dyDescent="0.2">
      <c r="A47383" s="188" t="s">
        <v>47876</v>
      </c>
    </row>
    <row r="47384" spans="1:1" x14ac:dyDescent="0.2">
      <c r="A47384" s="188" t="s">
        <v>47877</v>
      </c>
    </row>
    <row r="47385" spans="1:1" x14ac:dyDescent="0.2">
      <c r="A47385" s="188" t="s">
        <v>47878</v>
      </c>
    </row>
    <row r="47386" spans="1:1" x14ac:dyDescent="0.2">
      <c r="A47386" s="188" t="s">
        <v>47879</v>
      </c>
    </row>
    <row r="47387" spans="1:1" x14ac:dyDescent="0.2">
      <c r="A47387" s="188" t="s">
        <v>47880</v>
      </c>
    </row>
    <row r="47388" spans="1:1" x14ac:dyDescent="0.2">
      <c r="A47388" s="188" t="s">
        <v>47881</v>
      </c>
    </row>
    <row r="47389" spans="1:1" x14ac:dyDescent="0.2">
      <c r="A47389" s="188" t="s">
        <v>47882</v>
      </c>
    </row>
    <row r="47390" spans="1:1" x14ac:dyDescent="0.2">
      <c r="A47390" s="188" t="s">
        <v>47883</v>
      </c>
    </row>
    <row r="47391" spans="1:1" x14ac:dyDescent="0.2">
      <c r="A47391" s="188" t="s">
        <v>47884</v>
      </c>
    </row>
    <row r="47392" spans="1:1" x14ac:dyDescent="0.2">
      <c r="A47392" s="188" t="s">
        <v>47885</v>
      </c>
    </row>
    <row r="47393" spans="1:1" x14ac:dyDescent="0.2">
      <c r="A47393" s="188" t="s">
        <v>47886</v>
      </c>
    </row>
    <row r="47394" spans="1:1" x14ac:dyDescent="0.2">
      <c r="A47394" s="188" t="s">
        <v>47887</v>
      </c>
    </row>
    <row r="47395" spans="1:1" x14ac:dyDescent="0.2">
      <c r="A47395" s="188" t="s">
        <v>47888</v>
      </c>
    </row>
    <row r="47396" spans="1:1" x14ac:dyDescent="0.2">
      <c r="A47396" s="188" t="s">
        <v>47889</v>
      </c>
    </row>
    <row r="47397" spans="1:1" x14ac:dyDescent="0.2">
      <c r="A47397" s="188" t="s">
        <v>47890</v>
      </c>
    </row>
    <row r="47398" spans="1:1" x14ac:dyDescent="0.2">
      <c r="A47398" s="188" t="s">
        <v>47891</v>
      </c>
    </row>
    <row r="47399" spans="1:1" x14ac:dyDescent="0.2">
      <c r="A47399" s="188" t="s">
        <v>47892</v>
      </c>
    </row>
    <row r="47400" spans="1:1" x14ac:dyDescent="0.2">
      <c r="A47400" s="188" t="s">
        <v>47893</v>
      </c>
    </row>
    <row r="47401" spans="1:1" x14ac:dyDescent="0.2">
      <c r="A47401" s="188" t="s">
        <v>47894</v>
      </c>
    </row>
    <row r="47402" spans="1:1" x14ac:dyDescent="0.2">
      <c r="A47402" s="188" t="s">
        <v>47895</v>
      </c>
    </row>
    <row r="47403" spans="1:1" x14ac:dyDescent="0.2">
      <c r="A47403" s="188" t="s">
        <v>47896</v>
      </c>
    </row>
    <row r="47404" spans="1:1" x14ac:dyDescent="0.2">
      <c r="A47404" s="188" t="s">
        <v>47897</v>
      </c>
    </row>
    <row r="47405" spans="1:1" x14ac:dyDescent="0.2">
      <c r="A47405" s="188" t="s">
        <v>47898</v>
      </c>
    </row>
    <row r="47406" spans="1:1" x14ac:dyDescent="0.2">
      <c r="A47406" s="188" t="s">
        <v>47899</v>
      </c>
    </row>
    <row r="47407" spans="1:1" x14ac:dyDescent="0.2">
      <c r="A47407" s="188" t="s">
        <v>47900</v>
      </c>
    </row>
    <row r="47408" spans="1:1" x14ac:dyDescent="0.2">
      <c r="A47408" s="188" t="s">
        <v>47901</v>
      </c>
    </row>
    <row r="47409" spans="1:1" x14ac:dyDescent="0.2">
      <c r="A47409" s="188" t="s">
        <v>47902</v>
      </c>
    </row>
    <row r="47410" spans="1:1" x14ac:dyDescent="0.2">
      <c r="A47410" s="188" t="s">
        <v>47903</v>
      </c>
    </row>
    <row r="47411" spans="1:1" x14ac:dyDescent="0.2">
      <c r="A47411" s="188" t="s">
        <v>47904</v>
      </c>
    </row>
    <row r="47412" spans="1:1" x14ac:dyDescent="0.2">
      <c r="A47412" s="188" t="s">
        <v>47905</v>
      </c>
    </row>
    <row r="47413" spans="1:1" x14ac:dyDescent="0.2">
      <c r="A47413" s="188" t="s">
        <v>47906</v>
      </c>
    </row>
    <row r="47414" spans="1:1" x14ac:dyDescent="0.2">
      <c r="A47414" s="188" t="s">
        <v>47907</v>
      </c>
    </row>
    <row r="47415" spans="1:1" x14ac:dyDescent="0.2">
      <c r="A47415" s="188" t="s">
        <v>47908</v>
      </c>
    </row>
    <row r="47416" spans="1:1" x14ac:dyDescent="0.2">
      <c r="A47416" s="188" t="s">
        <v>47909</v>
      </c>
    </row>
    <row r="47417" spans="1:1" x14ac:dyDescent="0.2">
      <c r="A47417" s="188" t="s">
        <v>47910</v>
      </c>
    </row>
    <row r="47418" spans="1:1" x14ac:dyDescent="0.2">
      <c r="A47418" s="188" t="s">
        <v>47911</v>
      </c>
    </row>
    <row r="47419" spans="1:1" x14ac:dyDescent="0.2">
      <c r="A47419" s="188" t="s">
        <v>47912</v>
      </c>
    </row>
    <row r="47420" spans="1:1" x14ac:dyDescent="0.2">
      <c r="A47420" s="188" t="s">
        <v>47913</v>
      </c>
    </row>
    <row r="47421" spans="1:1" x14ac:dyDescent="0.2">
      <c r="A47421" s="188" t="s">
        <v>47914</v>
      </c>
    </row>
    <row r="47422" spans="1:1" x14ac:dyDescent="0.2">
      <c r="A47422" s="188" t="s">
        <v>47915</v>
      </c>
    </row>
    <row r="47423" spans="1:1" x14ac:dyDescent="0.2">
      <c r="A47423" s="188" t="s">
        <v>47916</v>
      </c>
    </row>
    <row r="47424" spans="1:1" x14ac:dyDescent="0.2">
      <c r="A47424" s="188" t="s">
        <v>47917</v>
      </c>
    </row>
    <row r="47425" spans="1:1" x14ac:dyDescent="0.2">
      <c r="A47425" s="188" t="s">
        <v>47918</v>
      </c>
    </row>
    <row r="47426" spans="1:1" x14ac:dyDescent="0.2">
      <c r="A47426" s="188" t="s">
        <v>47919</v>
      </c>
    </row>
    <row r="47427" spans="1:1" x14ac:dyDescent="0.2">
      <c r="A47427" s="188" t="s">
        <v>47920</v>
      </c>
    </row>
    <row r="47428" spans="1:1" x14ac:dyDescent="0.2">
      <c r="A47428" s="188" t="s">
        <v>47921</v>
      </c>
    </row>
    <row r="47429" spans="1:1" x14ac:dyDescent="0.2">
      <c r="A47429" s="188" t="s">
        <v>47922</v>
      </c>
    </row>
    <row r="47430" spans="1:1" x14ac:dyDescent="0.2">
      <c r="A47430" s="188" t="s">
        <v>47923</v>
      </c>
    </row>
    <row r="47431" spans="1:1" x14ac:dyDescent="0.2">
      <c r="A47431" s="188" t="s">
        <v>47924</v>
      </c>
    </row>
    <row r="47432" spans="1:1" x14ac:dyDescent="0.2">
      <c r="A47432" s="188" t="s">
        <v>47925</v>
      </c>
    </row>
    <row r="47433" spans="1:1" x14ac:dyDescent="0.2">
      <c r="A47433" s="188" t="s">
        <v>47926</v>
      </c>
    </row>
    <row r="47434" spans="1:1" x14ac:dyDescent="0.2">
      <c r="A47434" s="188" t="s">
        <v>47927</v>
      </c>
    </row>
    <row r="47435" spans="1:1" x14ac:dyDescent="0.2">
      <c r="A47435" s="188" t="s">
        <v>47928</v>
      </c>
    </row>
    <row r="47436" spans="1:1" x14ac:dyDescent="0.2">
      <c r="A47436" s="188" t="s">
        <v>47929</v>
      </c>
    </row>
    <row r="47437" spans="1:1" x14ac:dyDescent="0.2">
      <c r="A47437" s="188" t="s">
        <v>47930</v>
      </c>
    </row>
    <row r="47438" spans="1:1" x14ac:dyDescent="0.2">
      <c r="A47438" s="188" t="s">
        <v>47931</v>
      </c>
    </row>
    <row r="47439" spans="1:1" x14ac:dyDescent="0.2">
      <c r="A47439" s="188" t="s">
        <v>47932</v>
      </c>
    </row>
    <row r="47440" spans="1:1" x14ac:dyDescent="0.2">
      <c r="A47440" s="188" t="s">
        <v>47933</v>
      </c>
    </row>
    <row r="47441" spans="1:1" x14ac:dyDescent="0.2">
      <c r="A47441" s="188" t="s">
        <v>47934</v>
      </c>
    </row>
    <row r="47442" spans="1:1" x14ac:dyDescent="0.2">
      <c r="A47442" s="188" t="s">
        <v>47935</v>
      </c>
    </row>
    <row r="47443" spans="1:1" x14ac:dyDescent="0.2">
      <c r="A47443" s="188" t="s">
        <v>47936</v>
      </c>
    </row>
    <row r="47444" spans="1:1" x14ac:dyDescent="0.2">
      <c r="A47444" s="188" t="s">
        <v>47937</v>
      </c>
    </row>
    <row r="47445" spans="1:1" x14ac:dyDescent="0.2">
      <c r="A47445" s="188" t="s">
        <v>47938</v>
      </c>
    </row>
    <row r="47446" spans="1:1" x14ac:dyDescent="0.2">
      <c r="A47446" s="188" t="s">
        <v>47939</v>
      </c>
    </row>
    <row r="47447" spans="1:1" x14ac:dyDescent="0.2">
      <c r="A47447" s="188" t="s">
        <v>47940</v>
      </c>
    </row>
    <row r="47448" spans="1:1" x14ac:dyDescent="0.2">
      <c r="A47448" s="188" t="s">
        <v>47941</v>
      </c>
    </row>
    <row r="47449" spans="1:1" x14ac:dyDescent="0.2">
      <c r="A47449" s="188" t="s">
        <v>47942</v>
      </c>
    </row>
    <row r="47450" spans="1:1" x14ac:dyDescent="0.2">
      <c r="A47450" s="188" t="s">
        <v>47943</v>
      </c>
    </row>
    <row r="47451" spans="1:1" x14ac:dyDescent="0.2">
      <c r="A47451" s="188" t="s">
        <v>47944</v>
      </c>
    </row>
    <row r="47452" spans="1:1" x14ac:dyDescent="0.2">
      <c r="A47452" s="188" t="s">
        <v>47945</v>
      </c>
    </row>
    <row r="47453" spans="1:1" x14ac:dyDescent="0.2">
      <c r="A47453" s="188" t="s">
        <v>47946</v>
      </c>
    </row>
    <row r="47454" spans="1:1" x14ac:dyDescent="0.2">
      <c r="A47454" s="188" t="s">
        <v>47947</v>
      </c>
    </row>
    <row r="47455" spans="1:1" x14ac:dyDescent="0.2">
      <c r="A47455" s="188" t="s">
        <v>47948</v>
      </c>
    </row>
    <row r="47456" spans="1:1" x14ac:dyDescent="0.2">
      <c r="A47456" s="188" t="s">
        <v>47949</v>
      </c>
    </row>
    <row r="47457" spans="1:1" x14ac:dyDescent="0.2">
      <c r="A47457" s="188" t="s">
        <v>47950</v>
      </c>
    </row>
    <row r="47458" spans="1:1" x14ac:dyDescent="0.2">
      <c r="A47458" s="188" t="s">
        <v>47951</v>
      </c>
    </row>
    <row r="47459" spans="1:1" x14ac:dyDescent="0.2">
      <c r="A47459" s="188" t="s">
        <v>47952</v>
      </c>
    </row>
    <row r="47460" spans="1:1" x14ac:dyDescent="0.2">
      <c r="A47460" s="188" t="s">
        <v>47953</v>
      </c>
    </row>
    <row r="47461" spans="1:1" x14ac:dyDescent="0.2">
      <c r="A47461" s="188" t="s">
        <v>47954</v>
      </c>
    </row>
    <row r="47462" spans="1:1" x14ac:dyDescent="0.2">
      <c r="A47462" s="188" t="s">
        <v>47955</v>
      </c>
    </row>
    <row r="47463" spans="1:1" x14ac:dyDescent="0.2">
      <c r="A47463" s="188" t="s">
        <v>47956</v>
      </c>
    </row>
    <row r="47464" spans="1:1" x14ac:dyDescent="0.2">
      <c r="A47464" s="188" t="s">
        <v>47957</v>
      </c>
    </row>
    <row r="47465" spans="1:1" x14ac:dyDescent="0.2">
      <c r="A47465" s="188" t="s">
        <v>47958</v>
      </c>
    </row>
    <row r="47466" spans="1:1" x14ac:dyDescent="0.2">
      <c r="A47466" s="188" t="s">
        <v>47959</v>
      </c>
    </row>
    <row r="47467" spans="1:1" x14ac:dyDescent="0.2">
      <c r="A47467" s="188" t="s">
        <v>47960</v>
      </c>
    </row>
    <row r="47468" spans="1:1" x14ac:dyDescent="0.2">
      <c r="A47468" s="188" t="s">
        <v>47961</v>
      </c>
    </row>
    <row r="47469" spans="1:1" x14ac:dyDescent="0.2">
      <c r="A47469" s="188" t="s">
        <v>47962</v>
      </c>
    </row>
    <row r="47470" spans="1:1" x14ac:dyDescent="0.2">
      <c r="A47470" s="188" t="s">
        <v>47963</v>
      </c>
    </row>
    <row r="47471" spans="1:1" x14ac:dyDescent="0.2">
      <c r="A47471" s="188" t="s">
        <v>47964</v>
      </c>
    </row>
    <row r="47472" spans="1:1" x14ac:dyDescent="0.2">
      <c r="A47472" s="188" t="s">
        <v>47965</v>
      </c>
    </row>
    <row r="47473" spans="1:1" x14ac:dyDescent="0.2">
      <c r="A47473" s="188" t="s">
        <v>47966</v>
      </c>
    </row>
    <row r="47474" spans="1:1" x14ac:dyDescent="0.2">
      <c r="A47474" s="188" t="s">
        <v>47967</v>
      </c>
    </row>
    <row r="47475" spans="1:1" x14ac:dyDescent="0.2">
      <c r="A47475" s="188" t="s">
        <v>47968</v>
      </c>
    </row>
    <row r="47476" spans="1:1" x14ac:dyDescent="0.2">
      <c r="A47476" s="188" t="s">
        <v>47969</v>
      </c>
    </row>
    <row r="47477" spans="1:1" x14ac:dyDescent="0.2">
      <c r="A47477" s="188" t="s">
        <v>47970</v>
      </c>
    </row>
    <row r="47478" spans="1:1" x14ac:dyDescent="0.2">
      <c r="A47478" s="188" t="s">
        <v>47971</v>
      </c>
    </row>
    <row r="47479" spans="1:1" x14ac:dyDescent="0.2">
      <c r="A47479" s="188" t="s">
        <v>47972</v>
      </c>
    </row>
    <row r="47480" spans="1:1" x14ac:dyDescent="0.2">
      <c r="A47480" s="188" t="s">
        <v>47973</v>
      </c>
    </row>
    <row r="47481" spans="1:1" x14ac:dyDescent="0.2">
      <c r="A47481" s="188" t="s">
        <v>47974</v>
      </c>
    </row>
    <row r="47482" spans="1:1" x14ac:dyDescent="0.2">
      <c r="A47482" s="188" t="s">
        <v>47975</v>
      </c>
    </row>
    <row r="47483" spans="1:1" x14ac:dyDescent="0.2">
      <c r="A47483" s="188" t="s">
        <v>47976</v>
      </c>
    </row>
    <row r="47484" spans="1:1" x14ac:dyDescent="0.2">
      <c r="A47484" s="188" t="s">
        <v>47977</v>
      </c>
    </row>
    <row r="47485" spans="1:1" x14ac:dyDescent="0.2">
      <c r="A47485" s="188" t="s">
        <v>47978</v>
      </c>
    </row>
    <row r="47486" spans="1:1" x14ac:dyDescent="0.2">
      <c r="A47486" s="188" t="s">
        <v>47979</v>
      </c>
    </row>
    <row r="47487" spans="1:1" x14ac:dyDescent="0.2">
      <c r="A47487" s="188" t="s">
        <v>47980</v>
      </c>
    </row>
    <row r="47488" spans="1:1" x14ac:dyDescent="0.2">
      <c r="A47488" s="188" t="s">
        <v>47981</v>
      </c>
    </row>
    <row r="47489" spans="1:1" x14ac:dyDescent="0.2">
      <c r="A47489" s="188" t="s">
        <v>47982</v>
      </c>
    </row>
    <row r="47490" spans="1:1" x14ac:dyDescent="0.2">
      <c r="A47490" s="188" t="s">
        <v>47983</v>
      </c>
    </row>
    <row r="47491" spans="1:1" x14ac:dyDescent="0.2">
      <c r="A47491" s="188" t="s">
        <v>47984</v>
      </c>
    </row>
    <row r="47492" spans="1:1" x14ac:dyDescent="0.2">
      <c r="A47492" s="188" t="s">
        <v>47985</v>
      </c>
    </row>
    <row r="47493" spans="1:1" x14ac:dyDescent="0.2">
      <c r="A47493" s="188" t="s">
        <v>47986</v>
      </c>
    </row>
    <row r="47494" spans="1:1" x14ac:dyDescent="0.2">
      <c r="A47494" s="188" t="s">
        <v>47987</v>
      </c>
    </row>
    <row r="47495" spans="1:1" x14ac:dyDescent="0.2">
      <c r="A47495" s="188" t="s">
        <v>47988</v>
      </c>
    </row>
    <row r="47496" spans="1:1" x14ac:dyDescent="0.2">
      <c r="A47496" s="188" t="s">
        <v>47989</v>
      </c>
    </row>
    <row r="47497" spans="1:1" x14ac:dyDescent="0.2">
      <c r="A47497" s="188" t="s">
        <v>47990</v>
      </c>
    </row>
    <row r="47498" spans="1:1" x14ac:dyDescent="0.2">
      <c r="A47498" s="188" t="s">
        <v>47991</v>
      </c>
    </row>
    <row r="47499" spans="1:1" x14ac:dyDescent="0.2">
      <c r="A47499" s="188" t="s">
        <v>47992</v>
      </c>
    </row>
    <row r="47500" spans="1:1" x14ac:dyDescent="0.2">
      <c r="A47500" s="188" t="s">
        <v>47993</v>
      </c>
    </row>
    <row r="47501" spans="1:1" x14ac:dyDescent="0.2">
      <c r="A47501" s="188" t="s">
        <v>47994</v>
      </c>
    </row>
    <row r="47502" spans="1:1" x14ac:dyDescent="0.2">
      <c r="A47502" s="188" t="s">
        <v>47995</v>
      </c>
    </row>
    <row r="47503" spans="1:1" x14ac:dyDescent="0.2">
      <c r="A47503" s="188" t="s">
        <v>47996</v>
      </c>
    </row>
    <row r="47504" spans="1:1" x14ac:dyDescent="0.2">
      <c r="A47504" s="188" t="s">
        <v>47997</v>
      </c>
    </row>
    <row r="47505" spans="1:1" x14ac:dyDescent="0.2">
      <c r="A47505" s="188" t="s">
        <v>47998</v>
      </c>
    </row>
    <row r="47506" spans="1:1" x14ac:dyDescent="0.2">
      <c r="A47506" s="188" t="s">
        <v>47999</v>
      </c>
    </row>
    <row r="47507" spans="1:1" x14ac:dyDescent="0.2">
      <c r="A47507" s="188" t="s">
        <v>48000</v>
      </c>
    </row>
    <row r="47508" spans="1:1" x14ac:dyDescent="0.2">
      <c r="A47508" s="188" t="s">
        <v>48001</v>
      </c>
    </row>
    <row r="47509" spans="1:1" x14ac:dyDescent="0.2">
      <c r="A47509" s="188" t="s">
        <v>48002</v>
      </c>
    </row>
    <row r="47510" spans="1:1" x14ac:dyDescent="0.2">
      <c r="A47510" s="188" t="s">
        <v>48003</v>
      </c>
    </row>
    <row r="47511" spans="1:1" x14ac:dyDescent="0.2">
      <c r="A47511" s="188" t="s">
        <v>48004</v>
      </c>
    </row>
    <row r="47512" spans="1:1" x14ac:dyDescent="0.2">
      <c r="A47512" s="188" t="s">
        <v>48005</v>
      </c>
    </row>
    <row r="47513" spans="1:1" x14ac:dyDescent="0.2">
      <c r="A47513" s="188" t="s">
        <v>48006</v>
      </c>
    </row>
    <row r="47514" spans="1:1" x14ac:dyDescent="0.2">
      <c r="A47514" s="188" t="s">
        <v>48007</v>
      </c>
    </row>
    <row r="47515" spans="1:1" x14ac:dyDescent="0.2">
      <c r="A47515" s="188" t="s">
        <v>48008</v>
      </c>
    </row>
    <row r="47516" spans="1:1" x14ac:dyDescent="0.2">
      <c r="A47516" s="188" t="s">
        <v>48009</v>
      </c>
    </row>
    <row r="47517" spans="1:1" x14ac:dyDescent="0.2">
      <c r="A47517" s="188" t="s">
        <v>48010</v>
      </c>
    </row>
    <row r="47518" spans="1:1" x14ac:dyDescent="0.2">
      <c r="A47518" s="188" t="s">
        <v>48011</v>
      </c>
    </row>
    <row r="47519" spans="1:1" x14ac:dyDescent="0.2">
      <c r="A47519" s="188" t="s">
        <v>48012</v>
      </c>
    </row>
    <row r="47520" spans="1:1" x14ac:dyDescent="0.2">
      <c r="A47520" s="188" t="s">
        <v>48013</v>
      </c>
    </row>
    <row r="47521" spans="1:1" x14ac:dyDescent="0.2">
      <c r="A47521" s="188" t="s">
        <v>48014</v>
      </c>
    </row>
    <row r="47522" spans="1:1" x14ac:dyDescent="0.2">
      <c r="A47522" s="188" t="s">
        <v>48015</v>
      </c>
    </row>
    <row r="47523" spans="1:1" x14ac:dyDescent="0.2">
      <c r="A47523" s="188" t="s">
        <v>48016</v>
      </c>
    </row>
    <row r="47524" spans="1:1" x14ac:dyDescent="0.2">
      <c r="A47524" s="188" t="s">
        <v>48017</v>
      </c>
    </row>
    <row r="47525" spans="1:1" x14ac:dyDescent="0.2">
      <c r="A47525" s="188" t="s">
        <v>48018</v>
      </c>
    </row>
    <row r="47526" spans="1:1" x14ac:dyDescent="0.2">
      <c r="A47526" s="188" t="s">
        <v>48019</v>
      </c>
    </row>
    <row r="47527" spans="1:1" x14ac:dyDescent="0.2">
      <c r="A47527" s="188" t="s">
        <v>48020</v>
      </c>
    </row>
    <row r="47528" spans="1:1" x14ac:dyDescent="0.2">
      <c r="A47528" s="188" t="s">
        <v>48021</v>
      </c>
    </row>
    <row r="47529" spans="1:1" x14ac:dyDescent="0.2">
      <c r="A47529" s="188" t="s">
        <v>48022</v>
      </c>
    </row>
    <row r="47530" spans="1:1" x14ac:dyDescent="0.2">
      <c r="A47530" s="188" t="s">
        <v>48023</v>
      </c>
    </row>
    <row r="47531" spans="1:1" x14ac:dyDescent="0.2">
      <c r="A47531" s="188" t="s">
        <v>48024</v>
      </c>
    </row>
    <row r="47532" spans="1:1" x14ac:dyDescent="0.2">
      <c r="A47532" s="188" t="s">
        <v>48025</v>
      </c>
    </row>
    <row r="47533" spans="1:1" x14ac:dyDescent="0.2">
      <c r="A47533" s="188" t="s">
        <v>48026</v>
      </c>
    </row>
    <row r="47534" spans="1:1" x14ac:dyDescent="0.2">
      <c r="A47534" s="188" t="s">
        <v>48027</v>
      </c>
    </row>
    <row r="47535" spans="1:1" x14ac:dyDescent="0.2">
      <c r="A47535" s="188" t="s">
        <v>48028</v>
      </c>
    </row>
    <row r="47536" spans="1:1" x14ac:dyDescent="0.2">
      <c r="A47536" s="188" t="s">
        <v>48029</v>
      </c>
    </row>
    <row r="47537" spans="1:1" x14ac:dyDescent="0.2">
      <c r="A47537" s="188" t="s">
        <v>48030</v>
      </c>
    </row>
    <row r="47538" spans="1:1" x14ac:dyDescent="0.2">
      <c r="A47538" s="188" t="s">
        <v>48031</v>
      </c>
    </row>
    <row r="47539" spans="1:1" x14ac:dyDescent="0.2">
      <c r="A47539" s="188" t="s">
        <v>48032</v>
      </c>
    </row>
    <row r="47540" spans="1:1" x14ac:dyDescent="0.2">
      <c r="A47540" s="188" t="s">
        <v>48033</v>
      </c>
    </row>
    <row r="47541" spans="1:1" x14ac:dyDescent="0.2">
      <c r="A47541" s="188" t="s">
        <v>48034</v>
      </c>
    </row>
    <row r="47542" spans="1:1" x14ac:dyDescent="0.2">
      <c r="A47542" s="188" t="s">
        <v>48035</v>
      </c>
    </row>
    <row r="47543" spans="1:1" x14ac:dyDescent="0.2">
      <c r="A47543" s="188" t="s">
        <v>48036</v>
      </c>
    </row>
    <row r="47544" spans="1:1" x14ac:dyDescent="0.2">
      <c r="A47544" s="188" t="s">
        <v>48037</v>
      </c>
    </row>
    <row r="47545" spans="1:1" x14ac:dyDescent="0.2">
      <c r="A47545" s="188" t="s">
        <v>48038</v>
      </c>
    </row>
    <row r="47546" spans="1:1" x14ac:dyDescent="0.2">
      <c r="A47546" s="188" t="s">
        <v>48039</v>
      </c>
    </row>
    <row r="47547" spans="1:1" x14ac:dyDescent="0.2">
      <c r="A47547" s="188" t="s">
        <v>48040</v>
      </c>
    </row>
    <row r="47548" spans="1:1" x14ac:dyDescent="0.2">
      <c r="A47548" s="188" t="s">
        <v>48041</v>
      </c>
    </row>
    <row r="47549" spans="1:1" x14ac:dyDescent="0.2">
      <c r="A47549" s="188" t="s">
        <v>48042</v>
      </c>
    </row>
    <row r="47550" spans="1:1" x14ac:dyDescent="0.2">
      <c r="A47550" s="188" t="s">
        <v>48043</v>
      </c>
    </row>
    <row r="47551" spans="1:1" x14ac:dyDescent="0.2">
      <c r="A47551" s="188" t="s">
        <v>48044</v>
      </c>
    </row>
    <row r="47552" spans="1:1" x14ac:dyDescent="0.2">
      <c r="A47552" s="188" t="s">
        <v>48045</v>
      </c>
    </row>
    <row r="47553" spans="1:1" x14ac:dyDescent="0.2">
      <c r="A47553" s="188" t="s">
        <v>48046</v>
      </c>
    </row>
    <row r="47554" spans="1:1" x14ac:dyDescent="0.2">
      <c r="A47554" s="188" t="s">
        <v>48047</v>
      </c>
    </row>
    <row r="47555" spans="1:1" x14ac:dyDescent="0.2">
      <c r="A47555" s="188" t="s">
        <v>48048</v>
      </c>
    </row>
    <row r="47556" spans="1:1" x14ac:dyDescent="0.2">
      <c r="A47556" s="188" t="s">
        <v>48049</v>
      </c>
    </row>
    <row r="47557" spans="1:1" x14ac:dyDescent="0.2">
      <c r="A47557" s="188" t="s">
        <v>48050</v>
      </c>
    </row>
    <row r="47558" spans="1:1" x14ac:dyDescent="0.2">
      <c r="A47558" s="188" t="s">
        <v>48051</v>
      </c>
    </row>
    <row r="47559" spans="1:1" x14ac:dyDescent="0.2">
      <c r="A47559" s="188" t="s">
        <v>48052</v>
      </c>
    </row>
    <row r="47560" spans="1:1" x14ac:dyDescent="0.2">
      <c r="A47560" s="188" t="s">
        <v>48053</v>
      </c>
    </row>
    <row r="47561" spans="1:1" x14ac:dyDescent="0.2">
      <c r="A47561" s="188" t="s">
        <v>48054</v>
      </c>
    </row>
    <row r="47562" spans="1:1" x14ac:dyDescent="0.2">
      <c r="A47562" s="188" t="s">
        <v>48055</v>
      </c>
    </row>
    <row r="47563" spans="1:1" x14ac:dyDescent="0.2">
      <c r="A47563" s="188" t="s">
        <v>48056</v>
      </c>
    </row>
    <row r="47564" spans="1:1" x14ac:dyDescent="0.2">
      <c r="A47564" s="188" t="s">
        <v>48057</v>
      </c>
    </row>
    <row r="47565" spans="1:1" x14ac:dyDescent="0.2">
      <c r="A47565" s="188" t="s">
        <v>48058</v>
      </c>
    </row>
    <row r="47566" spans="1:1" x14ac:dyDescent="0.2">
      <c r="A47566" s="188" t="s">
        <v>48059</v>
      </c>
    </row>
    <row r="47567" spans="1:1" x14ac:dyDescent="0.2">
      <c r="A47567" s="188" t="s">
        <v>48060</v>
      </c>
    </row>
    <row r="47568" spans="1:1" x14ac:dyDescent="0.2">
      <c r="A47568" s="188" t="s">
        <v>48061</v>
      </c>
    </row>
    <row r="47569" spans="1:1" x14ac:dyDescent="0.2">
      <c r="A47569" s="188" t="s">
        <v>48062</v>
      </c>
    </row>
    <row r="47570" spans="1:1" x14ac:dyDescent="0.2">
      <c r="A47570" s="188" t="s">
        <v>48063</v>
      </c>
    </row>
    <row r="47571" spans="1:1" x14ac:dyDescent="0.2">
      <c r="A47571" s="188" t="s">
        <v>48064</v>
      </c>
    </row>
    <row r="47572" spans="1:1" x14ac:dyDescent="0.2">
      <c r="A47572" s="188" t="s">
        <v>48065</v>
      </c>
    </row>
    <row r="47573" spans="1:1" x14ac:dyDescent="0.2">
      <c r="A47573" s="188" t="s">
        <v>48066</v>
      </c>
    </row>
    <row r="47574" spans="1:1" x14ac:dyDescent="0.2">
      <c r="A47574" s="188" t="s">
        <v>48067</v>
      </c>
    </row>
    <row r="47575" spans="1:1" x14ac:dyDescent="0.2">
      <c r="A47575" s="188" t="s">
        <v>48068</v>
      </c>
    </row>
    <row r="47576" spans="1:1" x14ac:dyDescent="0.2">
      <c r="A47576" s="188" t="s">
        <v>48069</v>
      </c>
    </row>
    <row r="47577" spans="1:1" x14ac:dyDescent="0.2">
      <c r="A47577" s="188" t="s">
        <v>48070</v>
      </c>
    </row>
    <row r="47578" spans="1:1" x14ac:dyDescent="0.2">
      <c r="A47578" s="188" t="s">
        <v>48071</v>
      </c>
    </row>
    <row r="47579" spans="1:1" x14ac:dyDescent="0.2">
      <c r="A47579" s="188" t="s">
        <v>48072</v>
      </c>
    </row>
    <row r="47580" spans="1:1" x14ac:dyDescent="0.2">
      <c r="A47580" s="188" t="s">
        <v>48073</v>
      </c>
    </row>
    <row r="47581" spans="1:1" x14ac:dyDescent="0.2">
      <c r="A47581" s="188" t="s">
        <v>48074</v>
      </c>
    </row>
    <row r="47582" spans="1:1" x14ac:dyDescent="0.2">
      <c r="A47582" s="188" t="s">
        <v>48075</v>
      </c>
    </row>
    <row r="47583" spans="1:1" x14ac:dyDescent="0.2">
      <c r="A47583" s="188" t="s">
        <v>48076</v>
      </c>
    </row>
    <row r="47584" spans="1:1" x14ac:dyDescent="0.2">
      <c r="A47584" s="188" t="s">
        <v>48077</v>
      </c>
    </row>
    <row r="47585" spans="1:1" x14ac:dyDescent="0.2">
      <c r="A47585" s="188" t="s">
        <v>48078</v>
      </c>
    </row>
    <row r="47586" spans="1:1" x14ac:dyDescent="0.2">
      <c r="A47586" s="188" t="s">
        <v>48079</v>
      </c>
    </row>
    <row r="47587" spans="1:1" x14ac:dyDescent="0.2">
      <c r="A47587" s="188" t="s">
        <v>48080</v>
      </c>
    </row>
    <row r="47588" spans="1:1" x14ac:dyDescent="0.2">
      <c r="A47588" s="188" t="s">
        <v>48081</v>
      </c>
    </row>
    <row r="47589" spans="1:1" x14ac:dyDescent="0.2">
      <c r="A47589" s="188" t="s">
        <v>48082</v>
      </c>
    </row>
    <row r="47590" spans="1:1" x14ac:dyDescent="0.2">
      <c r="A47590" s="188" t="s">
        <v>48083</v>
      </c>
    </row>
    <row r="47591" spans="1:1" x14ac:dyDescent="0.2">
      <c r="A47591" s="188" t="s">
        <v>48084</v>
      </c>
    </row>
    <row r="47592" spans="1:1" x14ac:dyDescent="0.2">
      <c r="A47592" s="188" t="s">
        <v>48085</v>
      </c>
    </row>
    <row r="47593" spans="1:1" x14ac:dyDescent="0.2">
      <c r="A47593" s="188" t="s">
        <v>48086</v>
      </c>
    </row>
    <row r="47594" spans="1:1" x14ac:dyDescent="0.2">
      <c r="A47594" s="188" t="s">
        <v>48087</v>
      </c>
    </row>
    <row r="47595" spans="1:1" x14ac:dyDescent="0.2">
      <c r="A47595" s="188" t="s">
        <v>48088</v>
      </c>
    </row>
    <row r="47596" spans="1:1" x14ac:dyDescent="0.2">
      <c r="A47596" s="188" t="s">
        <v>48089</v>
      </c>
    </row>
    <row r="47597" spans="1:1" x14ac:dyDescent="0.2">
      <c r="A47597" s="188" t="s">
        <v>48090</v>
      </c>
    </row>
    <row r="47598" spans="1:1" x14ac:dyDescent="0.2">
      <c r="A47598" s="188" t="s">
        <v>48091</v>
      </c>
    </row>
    <row r="47599" spans="1:1" x14ac:dyDescent="0.2">
      <c r="A47599" s="188" t="s">
        <v>48092</v>
      </c>
    </row>
    <row r="47600" spans="1:1" x14ac:dyDescent="0.2">
      <c r="A47600" s="188" t="s">
        <v>48093</v>
      </c>
    </row>
    <row r="47601" spans="1:1" x14ac:dyDescent="0.2">
      <c r="A47601" s="188" t="s">
        <v>48094</v>
      </c>
    </row>
    <row r="47602" spans="1:1" x14ac:dyDescent="0.2">
      <c r="A47602" s="188" t="s">
        <v>48095</v>
      </c>
    </row>
    <row r="47603" spans="1:1" x14ac:dyDescent="0.2">
      <c r="A47603" s="188" t="s">
        <v>48096</v>
      </c>
    </row>
    <row r="47604" spans="1:1" x14ac:dyDescent="0.2">
      <c r="A47604" s="188" t="s">
        <v>48097</v>
      </c>
    </row>
    <row r="47605" spans="1:1" x14ac:dyDescent="0.2">
      <c r="A47605" s="188" t="s">
        <v>48098</v>
      </c>
    </row>
    <row r="47606" spans="1:1" x14ac:dyDescent="0.2">
      <c r="A47606" s="188" t="s">
        <v>48099</v>
      </c>
    </row>
    <row r="47607" spans="1:1" x14ac:dyDescent="0.2">
      <c r="A47607" s="188" t="s">
        <v>48100</v>
      </c>
    </row>
    <row r="47608" spans="1:1" x14ac:dyDescent="0.2">
      <c r="A47608" s="188" t="s">
        <v>48101</v>
      </c>
    </row>
    <row r="47609" spans="1:1" x14ac:dyDescent="0.2">
      <c r="A47609" s="188" t="s">
        <v>48102</v>
      </c>
    </row>
    <row r="47610" spans="1:1" x14ac:dyDescent="0.2">
      <c r="A47610" s="188" t="s">
        <v>48103</v>
      </c>
    </row>
    <row r="47611" spans="1:1" x14ac:dyDescent="0.2">
      <c r="A47611" s="188" t="s">
        <v>48104</v>
      </c>
    </row>
    <row r="47612" spans="1:1" x14ac:dyDescent="0.2">
      <c r="A47612" s="188" t="s">
        <v>48105</v>
      </c>
    </row>
    <row r="47613" spans="1:1" x14ac:dyDescent="0.2">
      <c r="A47613" s="188" t="s">
        <v>48106</v>
      </c>
    </row>
    <row r="47614" spans="1:1" x14ac:dyDescent="0.2">
      <c r="A47614" s="188" t="s">
        <v>48107</v>
      </c>
    </row>
    <row r="47615" spans="1:1" x14ac:dyDescent="0.2">
      <c r="A47615" s="188" t="s">
        <v>48108</v>
      </c>
    </row>
    <row r="47616" spans="1:1" x14ac:dyDescent="0.2">
      <c r="A47616" s="188" t="s">
        <v>48109</v>
      </c>
    </row>
    <row r="47617" spans="1:1" x14ac:dyDescent="0.2">
      <c r="A47617" s="188" t="s">
        <v>48110</v>
      </c>
    </row>
    <row r="47618" spans="1:1" x14ac:dyDescent="0.2">
      <c r="A47618" s="188" t="s">
        <v>48111</v>
      </c>
    </row>
    <row r="47619" spans="1:1" x14ac:dyDescent="0.2">
      <c r="A47619" s="188" t="s">
        <v>48112</v>
      </c>
    </row>
    <row r="47620" spans="1:1" x14ac:dyDescent="0.2">
      <c r="A47620" s="188" t="s">
        <v>48113</v>
      </c>
    </row>
    <row r="47621" spans="1:1" x14ac:dyDescent="0.2">
      <c r="A47621" s="188" t="s">
        <v>48114</v>
      </c>
    </row>
    <row r="47622" spans="1:1" x14ac:dyDescent="0.2">
      <c r="A47622" s="188" t="s">
        <v>48115</v>
      </c>
    </row>
    <row r="47623" spans="1:1" x14ac:dyDescent="0.2">
      <c r="A47623" s="188" t="s">
        <v>48116</v>
      </c>
    </row>
    <row r="47624" spans="1:1" x14ac:dyDescent="0.2">
      <c r="A47624" s="188" t="s">
        <v>48117</v>
      </c>
    </row>
    <row r="47625" spans="1:1" x14ac:dyDescent="0.2">
      <c r="A47625" s="188" t="s">
        <v>48118</v>
      </c>
    </row>
    <row r="47626" spans="1:1" x14ac:dyDescent="0.2">
      <c r="A47626" s="188" t="s">
        <v>48119</v>
      </c>
    </row>
    <row r="47627" spans="1:1" x14ac:dyDescent="0.2">
      <c r="A47627" s="188" t="s">
        <v>48120</v>
      </c>
    </row>
    <row r="47628" spans="1:1" x14ac:dyDescent="0.2">
      <c r="A47628" s="188" t="s">
        <v>48121</v>
      </c>
    </row>
    <row r="47629" spans="1:1" x14ac:dyDescent="0.2">
      <c r="A47629" s="188" t="s">
        <v>48122</v>
      </c>
    </row>
    <row r="47630" spans="1:1" x14ac:dyDescent="0.2">
      <c r="A47630" s="188" t="s">
        <v>48123</v>
      </c>
    </row>
    <row r="47631" spans="1:1" x14ac:dyDescent="0.2">
      <c r="A47631" s="188" t="s">
        <v>48124</v>
      </c>
    </row>
    <row r="47632" spans="1:1" x14ac:dyDescent="0.2">
      <c r="A47632" s="188" t="s">
        <v>48125</v>
      </c>
    </row>
    <row r="47633" spans="1:1" x14ac:dyDescent="0.2">
      <c r="A47633" s="188" t="s">
        <v>48126</v>
      </c>
    </row>
    <row r="47634" spans="1:1" x14ac:dyDescent="0.2">
      <c r="A47634" s="188" t="s">
        <v>48127</v>
      </c>
    </row>
    <row r="47635" spans="1:1" x14ac:dyDescent="0.2">
      <c r="A47635" s="188" t="s">
        <v>48128</v>
      </c>
    </row>
    <row r="47636" spans="1:1" x14ac:dyDescent="0.2">
      <c r="A47636" s="188" t="s">
        <v>48129</v>
      </c>
    </row>
    <row r="47637" spans="1:1" x14ac:dyDescent="0.2">
      <c r="A47637" s="188" t="s">
        <v>48130</v>
      </c>
    </row>
    <row r="47638" spans="1:1" x14ac:dyDescent="0.2">
      <c r="A47638" s="188" t="s">
        <v>48131</v>
      </c>
    </row>
    <row r="47639" spans="1:1" x14ac:dyDescent="0.2">
      <c r="A47639" s="188" t="s">
        <v>48132</v>
      </c>
    </row>
    <row r="47640" spans="1:1" x14ac:dyDescent="0.2">
      <c r="A47640" s="188" t="s">
        <v>48133</v>
      </c>
    </row>
    <row r="47641" spans="1:1" x14ac:dyDescent="0.2">
      <c r="A47641" s="188" t="s">
        <v>48134</v>
      </c>
    </row>
    <row r="47642" spans="1:1" x14ac:dyDescent="0.2">
      <c r="A47642" s="188" t="s">
        <v>48135</v>
      </c>
    </row>
    <row r="47643" spans="1:1" x14ac:dyDescent="0.2">
      <c r="A47643" s="188" t="s">
        <v>48136</v>
      </c>
    </row>
    <row r="47644" spans="1:1" x14ac:dyDescent="0.2">
      <c r="A47644" s="188" t="s">
        <v>48137</v>
      </c>
    </row>
    <row r="47645" spans="1:1" x14ac:dyDescent="0.2">
      <c r="A47645" s="188" t="s">
        <v>48138</v>
      </c>
    </row>
    <row r="47646" spans="1:1" x14ac:dyDescent="0.2">
      <c r="A47646" s="188" t="s">
        <v>48139</v>
      </c>
    </row>
    <row r="47647" spans="1:1" x14ac:dyDescent="0.2">
      <c r="A47647" s="188" t="s">
        <v>48140</v>
      </c>
    </row>
    <row r="47648" spans="1:1" x14ac:dyDescent="0.2">
      <c r="A47648" s="188" t="s">
        <v>48141</v>
      </c>
    </row>
    <row r="47649" spans="1:1" x14ac:dyDescent="0.2">
      <c r="A47649" s="188" t="s">
        <v>48142</v>
      </c>
    </row>
    <row r="47650" spans="1:1" x14ac:dyDescent="0.2">
      <c r="A47650" s="188" t="s">
        <v>48143</v>
      </c>
    </row>
    <row r="47651" spans="1:1" x14ac:dyDescent="0.2">
      <c r="A47651" s="188" t="s">
        <v>48144</v>
      </c>
    </row>
    <row r="47652" spans="1:1" x14ac:dyDescent="0.2">
      <c r="A47652" s="188" t="s">
        <v>48145</v>
      </c>
    </row>
    <row r="47653" spans="1:1" x14ac:dyDescent="0.2">
      <c r="A47653" s="188" t="s">
        <v>48146</v>
      </c>
    </row>
    <row r="47654" spans="1:1" x14ac:dyDescent="0.2">
      <c r="A47654" s="188" t="s">
        <v>48147</v>
      </c>
    </row>
    <row r="47655" spans="1:1" x14ac:dyDescent="0.2">
      <c r="A47655" s="188" t="s">
        <v>48148</v>
      </c>
    </row>
    <row r="47656" spans="1:1" x14ac:dyDescent="0.2">
      <c r="A47656" s="188" t="s">
        <v>48149</v>
      </c>
    </row>
    <row r="47657" spans="1:1" x14ac:dyDescent="0.2">
      <c r="A47657" s="188" t="s">
        <v>48150</v>
      </c>
    </row>
    <row r="47658" spans="1:1" x14ac:dyDescent="0.2">
      <c r="A47658" s="188" t="s">
        <v>48151</v>
      </c>
    </row>
    <row r="47659" spans="1:1" x14ac:dyDescent="0.2">
      <c r="A47659" s="188" t="s">
        <v>48152</v>
      </c>
    </row>
    <row r="47660" spans="1:1" x14ac:dyDescent="0.2">
      <c r="A47660" s="188" t="s">
        <v>48153</v>
      </c>
    </row>
    <row r="47661" spans="1:1" x14ac:dyDescent="0.2">
      <c r="A47661" s="188" t="s">
        <v>48154</v>
      </c>
    </row>
    <row r="47662" spans="1:1" x14ac:dyDescent="0.2">
      <c r="A47662" s="188" t="s">
        <v>48155</v>
      </c>
    </row>
    <row r="47663" spans="1:1" x14ac:dyDescent="0.2">
      <c r="A47663" s="188" t="s">
        <v>48156</v>
      </c>
    </row>
    <row r="47664" spans="1:1" x14ac:dyDescent="0.2">
      <c r="A47664" s="188" t="s">
        <v>48157</v>
      </c>
    </row>
    <row r="47665" spans="1:1" x14ac:dyDescent="0.2">
      <c r="A47665" s="188" t="s">
        <v>48158</v>
      </c>
    </row>
    <row r="47666" spans="1:1" x14ac:dyDescent="0.2">
      <c r="A47666" s="188" t="s">
        <v>48159</v>
      </c>
    </row>
    <row r="47667" spans="1:1" x14ac:dyDescent="0.2">
      <c r="A47667" s="188" t="s">
        <v>48160</v>
      </c>
    </row>
    <row r="47668" spans="1:1" x14ac:dyDescent="0.2">
      <c r="A47668" s="188" t="s">
        <v>48161</v>
      </c>
    </row>
    <row r="47669" spans="1:1" x14ac:dyDescent="0.2">
      <c r="A47669" s="188" t="s">
        <v>48162</v>
      </c>
    </row>
    <row r="47670" spans="1:1" x14ac:dyDescent="0.2">
      <c r="A47670" s="188" t="s">
        <v>48163</v>
      </c>
    </row>
    <row r="47671" spans="1:1" x14ac:dyDescent="0.2">
      <c r="A47671" s="188" t="s">
        <v>48164</v>
      </c>
    </row>
    <row r="47672" spans="1:1" x14ac:dyDescent="0.2">
      <c r="A47672" s="188" t="s">
        <v>48165</v>
      </c>
    </row>
    <row r="47673" spans="1:1" x14ac:dyDescent="0.2">
      <c r="A47673" s="188" t="s">
        <v>48166</v>
      </c>
    </row>
    <row r="47674" spans="1:1" x14ac:dyDescent="0.2">
      <c r="A47674" s="188" t="s">
        <v>48167</v>
      </c>
    </row>
    <row r="47675" spans="1:1" x14ac:dyDescent="0.2">
      <c r="A47675" s="188" t="s">
        <v>48168</v>
      </c>
    </row>
    <row r="47676" spans="1:1" x14ac:dyDescent="0.2">
      <c r="A47676" s="188" t="s">
        <v>48169</v>
      </c>
    </row>
    <row r="47677" spans="1:1" x14ac:dyDescent="0.2">
      <c r="A47677" s="188" t="s">
        <v>48170</v>
      </c>
    </row>
    <row r="47678" spans="1:1" x14ac:dyDescent="0.2">
      <c r="A47678" s="188" t="s">
        <v>48171</v>
      </c>
    </row>
    <row r="47679" spans="1:1" x14ac:dyDescent="0.2">
      <c r="A47679" s="188" t="s">
        <v>48172</v>
      </c>
    </row>
    <row r="47680" spans="1:1" x14ac:dyDescent="0.2">
      <c r="A47680" s="188" t="s">
        <v>48173</v>
      </c>
    </row>
    <row r="47681" spans="1:1" x14ac:dyDescent="0.2">
      <c r="A47681" s="188" t="s">
        <v>48174</v>
      </c>
    </row>
    <row r="47682" spans="1:1" x14ac:dyDescent="0.2">
      <c r="A47682" s="188" t="s">
        <v>48175</v>
      </c>
    </row>
    <row r="47683" spans="1:1" x14ac:dyDescent="0.2">
      <c r="A47683" s="188" t="s">
        <v>48176</v>
      </c>
    </row>
    <row r="47684" spans="1:1" x14ac:dyDescent="0.2">
      <c r="A47684" s="188" t="s">
        <v>48177</v>
      </c>
    </row>
    <row r="47685" spans="1:1" x14ac:dyDescent="0.2">
      <c r="A47685" s="188" t="s">
        <v>48178</v>
      </c>
    </row>
    <row r="47686" spans="1:1" x14ac:dyDescent="0.2">
      <c r="A47686" s="188" t="s">
        <v>48179</v>
      </c>
    </row>
    <row r="47687" spans="1:1" x14ac:dyDescent="0.2">
      <c r="A47687" s="188" t="s">
        <v>48180</v>
      </c>
    </row>
    <row r="47688" spans="1:1" x14ac:dyDescent="0.2">
      <c r="A47688" s="188" t="s">
        <v>48181</v>
      </c>
    </row>
    <row r="47689" spans="1:1" x14ac:dyDescent="0.2">
      <c r="A47689" s="188" t="s">
        <v>48182</v>
      </c>
    </row>
    <row r="47690" spans="1:1" x14ac:dyDescent="0.2">
      <c r="A47690" s="188" t="s">
        <v>48183</v>
      </c>
    </row>
    <row r="47691" spans="1:1" x14ac:dyDescent="0.2">
      <c r="A47691" s="188" t="s">
        <v>48184</v>
      </c>
    </row>
    <row r="47692" spans="1:1" x14ac:dyDescent="0.2">
      <c r="A47692" s="188" t="s">
        <v>48185</v>
      </c>
    </row>
    <row r="47693" spans="1:1" x14ac:dyDescent="0.2">
      <c r="A47693" s="188" t="s">
        <v>48186</v>
      </c>
    </row>
    <row r="47694" spans="1:1" x14ac:dyDescent="0.2">
      <c r="A47694" s="188" t="s">
        <v>48187</v>
      </c>
    </row>
    <row r="47695" spans="1:1" x14ac:dyDescent="0.2">
      <c r="A47695" s="188" t="s">
        <v>48188</v>
      </c>
    </row>
    <row r="47696" spans="1:1" x14ac:dyDescent="0.2">
      <c r="A47696" s="188" t="s">
        <v>48189</v>
      </c>
    </row>
    <row r="47697" spans="1:1" x14ac:dyDescent="0.2">
      <c r="A47697" s="188" t="s">
        <v>48190</v>
      </c>
    </row>
    <row r="47698" spans="1:1" x14ac:dyDescent="0.2">
      <c r="A47698" s="188" t="s">
        <v>48191</v>
      </c>
    </row>
    <row r="47699" spans="1:1" x14ac:dyDescent="0.2">
      <c r="A47699" s="188" t="s">
        <v>48192</v>
      </c>
    </row>
    <row r="47700" spans="1:1" x14ac:dyDescent="0.2">
      <c r="A47700" s="188" t="s">
        <v>48193</v>
      </c>
    </row>
    <row r="47701" spans="1:1" x14ac:dyDescent="0.2">
      <c r="A47701" s="188" t="s">
        <v>48194</v>
      </c>
    </row>
    <row r="47702" spans="1:1" x14ac:dyDescent="0.2">
      <c r="A47702" s="188" t="s">
        <v>48195</v>
      </c>
    </row>
    <row r="47703" spans="1:1" x14ac:dyDescent="0.2">
      <c r="A47703" s="188" t="s">
        <v>48196</v>
      </c>
    </row>
    <row r="47704" spans="1:1" x14ac:dyDescent="0.2">
      <c r="A47704" s="188" t="s">
        <v>48197</v>
      </c>
    </row>
    <row r="47705" spans="1:1" x14ac:dyDescent="0.2">
      <c r="A47705" s="188" t="s">
        <v>48198</v>
      </c>
    </row>
    <row r="47706" spans="1:1" x14ac:dyDescent="0.2">
      <c r="A47706" s="188" t="s">
        <v>48199</v>
      </c>
    </row>
    <row r="47707" spans="1:1" x14ac:dyDescent="0.2">
      <c r="A47707" s="188" t="s">
        <v>48200</v>
      </c>
    </row>
    <row r="47708" spans="1:1" x14ac:dyDescent="0.2">
      <c r="A47708" s="188" t="s">
        <v>48201</v>
      </c>
    </row>
    <row r="47709" spans="1:1" x14ac:dyDescent="0.2">
      <c r="A47709" s="188" t="s">
        <v>48202</v>
      </c>
    </row>
    <row r="47710" spans="1:1" x14ac:dyDescent="0.2">
      <c r="A47710" s="188" t="s">
        <v>48203</v>
      </c>
    </row>
    <row r="47711" spans="1:1" x14ac:dyDescent="0.2">
      <c r="A47711" s="188" t="s">
        <v>48204</v>
      </c>
    </row>
    <row r="47712" spans="1:1" x14ac:dyDescent="0.2">
      <c r="A47712" s="188" t="s">
        <v>48205</v>
      </c>
    </row>
    <row r="47713" spans="1:1" x14ac:dyDescent="0.2">
      <c r="A47713" s="188" t="s">
        <v>48206</v>
      </c>
    </row>
    <row r="47714" spans="1:1" x14ac:dyDescent="0.2">
      <c r="A47714" s="188" t="s">
        <v>48207</v>
      </c>
    </row>
    <row r="47715" spans="1:1" x14ac:dyDescent="0.2">
      <c r="A47715" s="188" t="s">
        <v>48208</v>
      </c>
    </row>
    <row r="47716" spans="1:1" x14ac:dyDescent="0.2">
      <c r="A47716" s="188" t="s">
        <v>48209</v>
      </c>
    </row>
    <row r="47717" spans="1:1" x14ac:dyDescent="0.2">
      <c r="A47717" s="188" t="s">
        <v>48210</v>
      </c>
    </row>
    <row r="47718" spans="1:1" x14ac:dyDescent="0.2">
      <c r="A47718" s="188" t="s">
        <v>48211</v>
      </c>
    </row>
    <row r="47719" spans="1:1" x14ac:dyDescent="0.2">
      <c r="A47719" s="188" t="s">
        <v>48212</v>
      </c>
    </row>
    <row r="47720" spans="1:1" x14ac:dyDescent="0.2">
      <c r="A47720" s="188" t="s">
        <v>48213</v>
      </c>
    </row>
    <row r="47721" spans="1:1" x14ac:dyDescent="0.2">
      <c r="A47721" s="188" t="s">
        <v>48214</v>
      </c>
    </row>
    <row r="47722" spans="1:1" x14ac:dyDescent="0.2">
      <c r="A47722" s="188" t="s">
        <v>48215</v>
      </c>
    </row>
    <row r="47723" spans="1:1" x14ac:dyDescent="0.2">
      <c r="A47723" s="188" t="s">
        <v>48216</v>
      </c>
    </row>
    <row r="47724" spans="1:1" x14ac:dyDescent="0.2">
      <c r="A47724" s="188" t="s">
        <v>48217</v>
      </c>
    </row>
    <row r="47725" spans="1:1" x14ac:dyDescent="0.2">
      <c r="A47725" s="188" t="s">
        <v>48218</v>
      </c>
    </row>
    <row r="47726" spans="1:1" x14ac:dyDescent="0.2">
      <c r="A47726" s="188" t="s">
        <v>48219</v>
      </c>
    </row>
    <row r="47727" spans="1:1" x14ac:dyDescent="0.2">
      <c r="A47727" s="188" t="s">
        <v>48220</v>
      </c>
    </row>
    <row r="47728" spans="1:1" x14ac:dyDescent="0.2">
      <c r="A47728" s="188" t="s">
        <v>48221</v>
      </c>
    </row>
    <row r="47729" spans="1:1" x14ac:dyDescent="0.2">
      <c r="A47729" s="188" t="s">
        <v>48222</v>
      </c>
    </row>
    <row r="47730" spans="1:1" x14ac:dyDescent="0.2">
      <c r="A47730" s="188" t="s">
        <v>48223</v>
      </c>
    </row>
    <row r="47731" spans="1:1" x14ac:dyDescent="0.2">
      <c r="A47731" s="188" t="s">
        <v>48224</v>
      </c>
    </row>
    <row r="47732" spans="1:1" x14ac:dyDescent="0.2">
      <c r="A47732" s="188" t="s">
        <v>48225</v>
      </c>
    </row>
    <row r="47733" spans="1:1" x14ac:dyDescent="0.2">
      <c r="A47733" s="188" t="s">
        <v>48226</v>
      </c>
    </row>
    <row r="47734" spans="1:1" x14ac:dyDescent="0.2">
      <c r="A47734" s="188" t="s">
        <v>48227</v>
      </c>
    </row>
    <row r="47735" spans="1:1" x14ac:dyDescent="0.2">
      <c r="A47735" s="188" t="s">
        <v>48228</v>
      </c>
    </row>
    <row r="47736" spans="1:1" x14ac:dyDescent="0.2">
      <c r="A47736" s="188" t="s">
        <v>48229</v>
      </c>
    </row>
    <row r="47737" spans="1:1" x14ac:dyDescent="0.2">
      <c r="A47737" s="188" t="s">
        <v>48230</v>
      </c>
    </row>
    <row r="47738" spans="1:1" x14ac:dyDescent="0.2">
      <c r="A47738" s="188" t="s">
        <v>48231</v>
      </c>
    </row>
    <row r="47739" spans="1:1" x14ac:dyDescent="0.2">
      <c r="A47739" s="188" t="s">
        <v>48232</v>
      </c>
    </row>
    <row r="47740" spans="1:1" x14ac:dyDescent="0.2">
      <c r="A47740" s="188" t="s">
        <v>48233</v>
      </c>
    </row>
    <row r="47741" spans="1:1" x14ac:dyDescent="0.2">
      <c r="A47741" s="188" t="s">
        <v>48234</v>
      </c>
    </row>
    <row r="47742" spans="1:1" x14ac:dyDescent="0.2">
      <c r="A47742" s="188" t="s">
        <v>48235</v>
      </c>
    </row>
    <row r="47743" spans="1:1" x14ac:dyDescent="0.2">
      <c r="A47743" s="188" t="s">
        <v>48236</v>
      </c>
    </row>
    <row r="47744" spans="1:1" x14ac:dyDescent="0.2">
      <c r="A47744" s="188" t="s">
        <v>48237</v>
      </c>
    </row>
    <row r="47745" spans="1:1" x14ac:dyDescent="0.2">
      <c r="A47745" s="188" t="s">
        <v>48238</v>
      </c>
    </row>
    <row r="47746" spans="1:1" x14ac:dyDescent="0.2">
      <c r="A47746" s="188" t="s">
        <v>48239</v>
      </c>
    </row>
    <row r="47747" spans="1:1" x14ac:dyDescent="0.2">
      <c r="A47747" s="188" t="s">
        <v>48240</v>
      </c>
    </row>
    <row r="47748" spans="1:1" x14ac:dyDescent="0.2">
      <c r="A47748" s="188" t="s">
        <v>48241</v>
      </c>
    </row>
    <row r="47749" spans="1:1" x14ac:dyDescent="0.2">
      <c r="A47749" s="188" t="s">
        <v>48242</v>
      </c>
    </row>
    <row r="47750" spans="1:1" x14ac:dyDescent="0.2">
      <c r="A47750" s="188" t="s">
        <v>48243</v>
      </c>
    </row>
    <row r="47751" spans="1:1" x14ac:dyDescent="0.2">
      <c r="A47751" s="188" t="s">
        <v>48244</v>
      </c>
    </row>
    <row r="47752" spans="1:1" x14ac:dyDescent="0.2">
      <c r="A47752" s="188" t="s">
        <v>48245</v>
      </c>
    </row>
    <row r="47753" spans="1:1" x14ac:dyDescent="0.2">
      <c r="A47753" s="188" t="s">
        <v>48246</v>
      </c>
    </row>
    <row r="47754" spans="1:1" x14ac:dyDescent="0.2">
      <c r="A47754" s="188" t="s">
        <v>48247</v>
      </c>
    </row>
    <row r="47755" spans="1:1" x14ac:dyDescent="0.2">
      <c r="A47755" s="188" t="s">
        <v>48248</v>
      </c>
    </row>
    <row r="47756" spans="1:1" x14ac:dyDescent="0.2">
      <c r="A47756" s="188" t="s">
        <v>48249</v>
      </c>
    </row>
    <row r="47757" spans="1:1" x14ac:dyDescent="0.2">
      <c r="A47757" s="188" t="s">
        <v>48250</v>
      </c>
    </row>
    <row r="47758" spans="1:1" x14ac:dyDescent="0.2">
      <c r="A47758" s="188" t="s">
        <v>48251</v>
      </c>
    </row>
    <row r="47759" spans="1:1" x14ac:dyDescent="0.2">
      <c r="A47759" s="188" t="s">
        <v>48252</v>
      </c>
    </row>
    <row r="47760" spans="1:1" x14ac:dyDescent="0.2">
      <c r="A47760" s="188" t="s">
        <v>48253</v>
      </c>
    </row>
    <row r="47761" spans="1:1" x14ac:dyDescent="0.2">
      <c r="A47761" s="188" t="s">
        <v>48254</v>
      </c>
    </row>
    <row r="47762" spans="1:1" x14ac:dyDescent="0.2">
      <c r="A47762" s="188" t="s">
        <v>48255</v>
      </c>
    </row>
    <row r="47763" spans="1:1" x14ac:dyDescent="0.2">
      <c r="A47763" s="188" t="s">
        <v>48256</v>
      </c>
    </row>
    <row r="47764" spans="1:1" x14ac:dyDescent="0.2">
      <c r="A47764" s="188" t="s">
        <v>48257</v>
      </c>
    </row>
    <row r="47765" spans="1:1" x14ac:dyDescent="0.2">
      <c r="A47765" s="188" t="s">
        <v>48258</v>
      </c>
    </row>
    <row r="47766" spans="1:1" x14ac:dyDescent="0.2">
      <c r="A47766" s="188" t="s">
        <v>48259</v>
      </c>
    </row>
    <row r="47767" spans="1:1" x14ac:dyDescent="0.2">
      <c r="A47767" s="188" t="s">
        <v>48260</v>
      </c>
    </row>
    <row r="47768" spans="1:1" x14ac:dyDescent="0.2">
      <c r="A47768" s="188" t="s">
        <v>48261</v>
      </c>
    </row>
    <row r="47769" spans="1:1" x14ac:dyDescent="0.2">
      <c r="A47769" s="188" t="s">
        <v>48262</v>
      </c>
    </row>
    <row r="47770" spans="1:1" x14ac:dyDescent="0.2">
      <c r="A47770" s="188" t="s">
        <v>48263</v>
      </c>
    </row>
    <row r="47771" spans="1:1" x14ac:dyDescent="0.2">
      <c r="A47771" s="188" t="s">
        <v>48264</v>
      </c>
    </row>
    <row r="47772" spans="1:1" x14ac:dyDescent="0.2">
      <c r="A47772" s="188" t="s">
        <v>48265</v>
      </c>
    </row>
    <row r="47773" spans="1:1" x14ac:dyDescent="0.2">
      <c r="A47773" s="188" t="s">
        <v>48266</v>
      </c>
    </row>
    <row r="47774" spans="1:1" x14ac:dyDescent="0.2">
      <c r="A47774" s="188" t="s">
        <v>48267</v>
      </c>
    </row>
    <row r="47775" spans="1:1" x14ac:dyDescent="0.2">
      <c r="A47775" s="188" t="s">
        <v>48268</v>
      </c>
    </row>
    <row r="47776" spans="1:1" x14ac:dyDescent="0.2">
      <c r="A47776" s="188" t="s">
        <v>48269</v>
      </c>
    </row>
    <row r="47777" spans="1:1" x14ac:dyDescent="0.2">
      <c r="A47777" s="188" t="s">
        <v>48270</v>
      </c>
    </row>
    <row r="47778" spans="1:1" x14ac:dyDescent="0.2">
      <c r="A47778" s="188" t="s">
        <v>48271</v>
      </c>
    </row>
    <row r="47779" spans="1:1" x14ac:dyDescent="0.2">
      <c r="A47779" s="188" t="s">
        <v>48272</v>
      </c>
    </row>
    <row r="47780" spans="1:1" x14ac:dyDescent="0.2">
      <c r="A47780" s="188" t="s">
        <v>48273</v>
      </c>
    </row>
    <row r="47781" spans="1:1" x14ac:dyDescent="0.2">
      <c r="A47781" s="188" t="s">
        <v>48274</v>
      </c>
    </row>
    <row r="47782" spans="1:1" x14ac:dyDescent="0.2">
      <c r="A47782" s="188" t="s">
        <v>48275</v>
      </c>
    </row>
    <row r="47783" spans="1:1" x14ac:dyDescent="0.2">
      <c r="A47783" s="188" t="s">
        <v>48276</v>
      </c>
    </row>
    <row r="47784" spans="1:1" x14ac:dyDescent="0.2">
      <c r="A47784" s="188" t="s">
        <v>48277</v>
      </c>
    </row>
    <row r="47785" spans="1:1" x14ac:dyDescent="0.2">
      <c r="A47785" s="188" t="s">
        <v>48278</v>
      </c>
    </row>
    <row r="47786" spans="1:1" x14ac:dyDescent="0.2">
      <c r="A47786" s="188" t="s">
        <v>48279</v>
      </c>
    </row>
    <row r="47787" spans="1:1" x14ac:dyDescent="0.2">
      <c r="A47787" s="188" t="s">
        <v>48280</v>
      </c>
    </row>
    <row r="47788" spans="1:1" x14ac:dyDescent="0.2">
      <c r="A47788" s="188" t="s">
        <v>48281</v>
      </c>
    </row>
    <row r="47789" spans="1:1" x14ac:dyDescent="0.2">
      <c r="A47789" s="188" t="s">
        <v>48282</v>
      </c>
    </row>
    <row r="47790" spans="1:1" x14ac:dyDescent="0.2">
      <c r="A47790" s="188" t="s">
        <v>48283</v>
      </c>
    </row>
    <row r="47791" spans="1:1" x14ac:dyDescent="0.2">
      <c r="A47791" s="188" t="s">
        <v>48284</v>
      </c>
    </row>
    <row r="47792" spans="1:1" x14ac:dyDescent="0.2">
      <c r="A47792" s="188" t="s">
        <v>48285</v>
      </c>
    </row>
    <row r="47793" spans="1:1" x14ac:dyDescent="0.2">
      <c r="A47793" s="188" t="s">
        <v>48286</v>
      </c>
    </row>
    <row r="47794" spans="1:1" x14ac:dyDescent="0.2">
      <c r="A47794" s="188" t="s">
        <v>48287</v>
      </c>
    </row>
    <row r="47795" spans="1:1" x14ac:dyDescent="0.2">
      <c r="A47795" s="188" t="s">
        <v>48288</v>
      </c>
    </row>
    <row r="47796" spans="1:1" x14ac:dyDescent="0.2">
      <c r="A47796" s="188" t="s">
        <v>48289</v>
      </c>
    </row>
    <row r="47797" spans="1:1" x14ac:dyDescent="0.2">
      <c r="A47797" s="188" t="s">
        <v>48290</v>
      </c>
    </row>
    <row r="47798" spans="1:1" x14ac:dyDescent="0.2">
      <c r="A47798" s="188" t="s">
        <v>48291</v>
      </c>
    </row>
    <row r="47799" spans="1:1" x14ac:dyDescent="0.2">
      <c r="A47799" s="188" t="s">
        <v>48292</v>
      </c>
    </row>
    <row r="47800" spans="1:1" x14ac:dyDescent="0.2">
      <c r="A47800" s="188" t="s">
        <v>48293</v>
      </c>
    </row>
    <row r="47801" spans="1:1" x14ac:dyDescent="0.2">
      <c r="A47801" s="188" t="s">
        <v>48294</v>
      </c>
    </row>
    <row r="47802" spans="1:1" x14ac:dyDescent="0.2">
      <c r="A47802" s="188" t="s">
        <v>48295</v>
      </c>
    </row>
    <row r="47803" spans="1:1" x14ac:dyDescent="0.2">
      <c r="A47803" s="188" t="s">
        <v>48296</v>
      </c>
    </row>
    <row r="47804" spans="1:1" x14ac:dyDescent="0.2">
      <c r="A47804" s="188" t="s">
        <v>48297</v>
      </c>
    </row>
    <row r="47805" spans="1:1" x14ac:dyDescent="0.2">
      <c r="A47805" s="188" t="s">
        <v>48298</v>
      </c>
    </row>
    <row r="47806" spans="1:1" x14ac:dyDescent="0.2">
      <c r="A47806" s="188" t="s">
        <v>48299</v>
      </c>
    </row>
    <row r="47807" spans="1:1" x14ac:dyDescent="0.2">
      <c r="A47807" s="188" t="s">
        <v>48300</v>
      </c>
    </row>
    <row r="47808" spans="1:1" x14ac:dyDescent="0.2">
      <c r="A47808" s="188" t="s">
        <v>48301</v>
      </c>
    </row>
    <row r="47809" spans="1:1" x14ac:dyDescent="0.2">
      <c r="A47809" s="188" t="s">
        <v>48302</v>
      </c>
    </row>
    <row r="47810" spans="1:1" x14ac:dyDescent="0.2">
      <c r="A47810" s="188" t="s">
        <v>48303</v>
      </c>
    </row>
    <row r="47811" spans="1:1" x14ac:dyDescent="0.2">
      <c r="A47811" s="188" t="s">
        <v>48304</v>
      </c>
    </row>
    <row r="47812" spans="1:1" x14ac:dyDescent="0.2">
      <c r="A47812" s="188" t="s">
        <v>48305</v>
      </c>
    </row>
    <row r="47813" spans="1:1" x14ac:dyDescent="0.2">
      <c r="A47813" s="188" t="s">
        <v>48306</v>
      </c>
    </row>
    <row r="47814" spans="1:1" x14ac:dyDescent="0.2">
      <c r="A47814" s="188" t="s">
        <v>48307</v>
      </c>
    </row>
    <row r="47815" spans="1:1" x14ac:dyDescent="0.2">
      <c r="A47815" s="188" t="s">
        <v>48308</v>
      </c>
    </row>
    <row r="47816" spans="1:1" x14ac:dyDescent="0.2">
      <c r="A47816" s="188" t="s">
        <v>48309</v>
      </c>
    </row>
    <row r="47817" spans="1:1" x14ac:dyDescent="0.2">
      <c r="A47817" s="188" t="s">
        <v>48310</v>
      </c>
    </row>
    <row r="47818" spans="1:1" x14ac:dyDescent="0.2">
      <c r="A47818" s="188" t="s">
        <v>48311</v>
      </c>
    </row>
    <row r="47819" spans="1:1" x14ac:dyDescent="0.2">
      <c r="A47819" s="188" t="s">
        <v>48312</v>
      </c>
    </row>
    <row r="47820" spans="1:1" x14ac:dyDescent="0.2">
      <c r="A47820" s="188" t="s">
        <v>48313</v>
      </c>
    </row>
    <row r="47821" spans="1:1" x14ac:dyDescent="0.2">
      <c r="A47821" s="188" t="s">
        <v>48314</v>
      </c>
    </row>
    <row r="47822" spans="1:1" x14ac:dyDescent="0.2">
      <c r="A47822" s="188" t="s">
        <v>48315</v>
      </c>
    </row>
    <row r="47823" spans="1:1" x14ac:dyDescent="0.2">
      <c r="A47823" s="188" t="s">
        <v>48316</v>
      </c>
    </row>
    <row r="47824" spans="1:1" x14ac:dyDescent="0.2">
      <c r="A47824" s="188" t="s">
        <v>48317</v>
      </c>
    </row>
    <row r="47825" spans="1:1" x14ac:dyDescent="0.2">
      <c r="A47825" s="188" t="s">
        <v>48318</v>
      </c>
    </row>
    <row r="47826" spans="1:1" x14ac:dyDescent="0.2">
      <c r="A47826" s="188" t="s">
        <v>48319</v>
      </c>
    </row>
    <row r="47827" spans="1:1" x14ac:dyDescent="0.2">
      <c r="A47827" s="188" t="s">
        <v>48320</v>
      </c>
    </row>
    <row r="47828" spans="1:1" x14ac:dyDescent="0.2">
      <c r="A47828" s="188" t="s">
        <v>48321</v>
      </c>
    </row>
    <row r="47829" spans="1:1" x14ac:dyDescent="0.2">
      <c r="A47829" s="188" t="s">
        <v>48322</v>
      </c>
    </row>
    <row r="47830" spans="1:1" x14ac:dyDescent="0.2">
      <c r="A47830" s="188" t="s">
        <v>48323</v>
      </c>
    </row>
    <row r="47831" spans="1:1" x14ac:dyDescent="0.2">
      <c r="A47831" s="188" t="s">
        <v>48324</v>
      </c>
    </row>
    <row r="47832" spans="1:1" x14ac:dyDescent="0.2">
      <c r="A47832" s="188" t="s">
        <v>48325</v>
      </c>
    </row>
    <row r="47833" spans="1:1" x14ac:dyDescent="0.2">
      <c r="A47833" s="188" t="s">
        <v>48326</v>
      </c>
    </row>
    <row r="47834" spans="1:1" x14ac:dyDescent="0.2">
      <c r="A47834" s="188" t="s">
        <v>48327</v>
      </c>
    </row>
    <row r="47835" spans="1:1" x14ac:dyDescent="0.2">
      <c r="A47835" s="188" t="s">
        <v>48328</v>
      </c>
    </row>
    <row r="47836" spans="1:1" x14ac:dyDescent="0.2">
      <c r="A47836" s="188" t="s">
        <v>48329</v>
      </c>
    </row>
    <row r="47837" spans="1:1" x14ac:dyDescent="0.2">
      <c r="A47837" s="188" t="s">
        <v>48330</v>
      </c>
    </row>
    <row r="47838" spans="1:1" x14ac:dyDescent="0.2">
      <c r="A47838" s="188" t="s">
        <v>48331</v>
      </c>
    </row>
    <row r="47839" spans="1:1" x14ac:dyDescent="0.2">
      <c r="A47839" s="188" t="s">
        <v>48332</v>
      </c>
    </row>
    <row r="47840" spans="1:1" x14ac:dyDescent="0.2">
      <c r="A47840" s="188" t="s">
        <v>48333</v>
      </c>
    </row>
    <row r="47841" spans="1:1" x14ac:dyDescent="0.2">
      <c r="A47841" s="188" t="s">
        <v>48334</v>
      </c>
    </row>
    <row r="47842" spans="1:1" x14ac:dyDescent="0.2">
      <c r="A47842" s="188" t="s">
        <v>48335</v>
      </c>
    </row>
    <row r="47843" spans="1:1" x14ac:dyDescent="0.2">
      <c r="A47843" s="188" t="s">
        <v>48336</v>
      </c>
    </row>
    <row r="47844" spans="1:1" x14ac:dyDescent="0.2">
      <c r="A47844" s="188" t="s">
        <v>48337</v>
      </c>
    </row>
    <row r="47845" spans="1:1" x14ac:dyDescent="0.2">
      <c r="A47845" s="188" t="s">
        <v>48338</v>
      </c>
    </row>
    <row r="47846" spans="1:1" x14ac:dyDescent="0.2">
      <c r="A47846" s="188" t="s">
        <v>48339</v>
      </c>
    </row>
    <row r="47847" spans="1:1" x14ac:dyDescent="0.2">
      <c r="A47847" s="188" t="s">
        <v>48340</v>
      </c>
    </row>
    <row r="47848" spans="1:1" x14ac:dyDescent="0.2">
      <c r="A47848" s="188" t="s">
        <v>48341</v>
      </c>
    </row>
    <row r="47849" spans="1:1" x14ac:dyDescent="0.2">
      <c r="A47849" s="188" t="s">
        <v>48342</v>
      </c>
    </row>
    <row r="47850" spans="1:1" x14ac:dyDescent="0.2">
      <c r="A47850" s="188" t="s">
        <v>48343</v>
      </c>
    </row>
    <row r="47851" spans="1:1" x14ac:dyDescent="0.2">
      <c r="A47851" s="188" t="s">
        <v>48344</v>
      </c>
    </row>
    <row r="47852" spans="1:1" x14ac:dyDescent="0.2">
      <c r="A47852" s="188" t="s">
        <v>48345</v>
      </c>
    </row>
    <row r="47853" spans="1:1" x14ac:dyDescent="0.2">
      <c r="A47853" s="188" t="s">
        <v>48346</v>
      </c>
    </row>
    <row r="47854" spans="1:1" x14ac:dyDescent="0.2">
      <c r="A47854" s="188" t="s">
        <v>48347</v>
      </c>
    </row>
    <row r="47855" spans="1:1" x14ac:dyDescent="0.2">
      <c r="A47855" s="188" t="s">
        <v>48348</v>
      </c>
    </row>
    <row r="47856" spans="1:1" x14ac:dyDescent="0.2">
      <c r="A47856" s="188" t="s">
        <v>48349</v>
      </c>
    </row>
    <row r="47857" spans="1:1" x14ac:dyDescent="0.2">
      <c r="A47857" s="188" t="s">
        <v>48350</v>
      </c>
    </row>
    <row r="47858" spans="1:1" x14ac:dyDescent="0.2">
      <c r="A47858" s="188" t="s">
        <v>48351</v>
      </c>
    </row>
    <row r="47859" spans="1:1" x14ac:dyDescent="0.2">
      <c r="A47859" s="188" t="s">
        <v>48352</v>
      </c>
    </row>
    <row r="47860" spans="1:1" x14ac:dyDescent="0.2">
      <c r="A47860" s="188" t="s">
        <v>48353</v>
      </c>
    </row>
    <row r="47861" spans="1:1" x14ac:dyDescent="0.2">
      <c r="A47861" s="188" t="s">
        <v>48354</v>
      </c>
    </row>
    <row r="47862" spans="1:1" x14ac:dyDescent="0.2">
      <c r="A47862" s="188" t="s">
        <v>48355</v>
      </c>
    </row>
    <row r="47863" spans="1:1" x14ac:dyDescent="0.2">
      <c r="A47863" s="188" t="s">
        <v>48356</v>
      </c>
    </row>
    <row r="47864" spans="1:1" x14ac:dyDescent="0.2">
      <c r="A47864" s="188" t="s">
        <v>48357</v>
      </c>
    </row>
    <row r="47865" spans="1:1" x14ac:dyDescent="0.2">
      <c r="A47865" s="188" t="s">
        <v>48358</v>
      </c>
    </row>
    <row r="47866" spans="1:1" x14ac:dyDescent="0.2">
      <c r="A47866" s="188" t="s">
        <v>48359</v>
      </c>
    </row>
    <row r="47867" spans="1:1" x14ac:dyDescent="0.2">
      <c r="A47867" s="188" t="s">
        <v>48360</v>
      </c>
    </row>
    <row r="47868" spans="1:1" x14ac:dyDescent="0.2">
      <c r="A47868" s="188" t="s">
        <v>48361</v>
      </c>
    </row>
    <row r="47869" spans="1:1" x14ac:dyDescent="0.2">
      <c r="A47869" s="188" t="s">
        <v>48362</v>
      </c>
    </row>
    <row r="47870" spans="1:1" x14ac:dyDescent="0.2">
      <c r="A47870" s="188" t="s">
        <v>48363</v>
      </c>
    </row>
    <row r="47871" spans="1:1" x14ac:dyDescent="0.2">
      <c r="A47871" s="188" t="s">
        <v>48364</v>
      </c>
    </row>
    <row r="47872" spans="1:1" x14ac:dyDescent="0.2">
      <c r="A47872" s="188" t="s">
        <v>48365</v>
      </c>
    </row>
    <row r="47873" spans="1:1" x14ac:dyDescent="0.2">
      <c r="A47873" s="188" t="s">
        <v>48366</v>
      </c>
    </row>
    <row r="47874" spans="1:1" x14ac:dyDescent="0.2">
      <c r="A47874" s="188" t="s">
        <v>48367</v>
      </c>
    </row>
    <row r="47875" spans="1:1" x14ac:dyDescent="0.2">
      <c r="A47875" s="188" t="s">
        <v>48368</v>
      </c>
    </row>
    <row r="47876" spans="1:1" x14ac:dyDescent="0.2">
      <c r="A47876" s="188" t="s">
        <v>48369</v>
      </c>
    </row>
    <row r="47877" spans="1:1" x14ac:dyDescent="0.2">
      <c r="A47877" s="188" t="s">
        <v>48370</v>
      </c>
    </row>
    <row r="47878" spans="1:1" x14ac:dyDescent="0.2">
      <c r="A47878" s="188" t="s">
        <v>48371</v>
      </c>
    </row>
    <row r="47879" spans="1:1" x14ac:dyDescent="0.2">
      <c r="A47879" s="188" t="s">
        <v>48372</v>
      </c>
    </row>
    <row r="47880" spans="1:1" x14ac:dyDescent="0.2">
      <c r="A47880" s="188" t="s">
        <v>48373</v>
      </c>
    </row>
    <row r="47881" spans="1:1" x14ac:dyDescent="0.2">
      <c r="A47881" s="188" t="s">
        <v>48374</v>
      </c>
    </row>
    <row r="47882" spans="1:1" x14ac:dyDescent="0.2">
      <c r="A47882" s="188" t="s">
        <v>48375</v>
      </c>
    </row>
    <row r="47883" spans="1:1" x14ac:dyDescent="0.2">
      <c r="A47883" s="188" t="s">
        <v>48376</v>
      </c>
    </row>
    <row r="47884" spans="1:1" x14ac:dyDescent="0.2">
      <c r="A47884" s="188" t="s">
        <v>48377</v>
      </c>
    </row>
    <row r="47885" spans="1:1" x14ac:dyDescent="0.2">
      <c r="A47885" s="188" t="s">
        <v>48378</v>
      </c>
    </row>
    <row r="47886" spans="1:1" x14ac:dyDescent="0.2">
      <c r="A47886" s="188" t="s">
        <v>48379</v>
      </c>
    </row>
    <row r="47887" spans="1:1" x14ac:dyDescent="0.2">
      <c r="A47887" s="188" t="s">
        <v>48380</v>
      </c>
    </row>
    <row r="47888" spans="1:1" x14ac:dyDescent="0.2">
      <c r="A47888" s="188" t="s">
        <v>48381</v>
      </c>
    </row>
    <row r="47889" spans="1:1" x14ac:dyDescent="0.2">
      <c r="A47889" s="188" t="s">
        <v>48382</v>
      </c>
    </row>
    <row r="47890" spans="1:1" x14ac:dyDescent="0.2">
      <c r="A47890" s="188" t="s">
        <v>48383</v>
      </c>
    </row>
    <row r="47891" spans="1:1" x14ac:dyDescent="0.2">
      <c r="A47891" s="188" t="s">
        <v>48384</v>
      </c>
    </row>
    <row r="47892" spans="1:1" x14ac:dyDescent="0.2">
      <c r="A47892" s="188" t="s">
        <v>48385</v>
      </c>
    </row>
    <row r="47893" spans="1:1" x14ac:dyDescent="0.2">
      <c r="A47893" s="188" t="s">
        <v>48386</v>
      </c>
    </row>
    <row r="47894" spans="1:1" x14ac:dyDescent="0.2">
      <c r="A47894" s="188" t="s">
        <v>48387</v>
      </c>
    </row>
    <row r="47895" spans="1:1" x14ac:dyDescent="0.2">
      <c r="A47895" s="188" t="s">
        <v>48388</v>
      </c>
    </row>
    <row r="47896" spans="1:1" x14ac:dyDescent="0.2">
      <c r="A47896" s="188" t="s">
        <v>48389</v>
      </c>
    </row>
    <row r="47897" spans="1:1" x14ac:dyDescent="0.2">
      <c r="A47897" s="188" t="s">
        <v>48390</v>
      </c>
    </row>
    <row r="47898" spans="1:1" x14ac:dyDescent="0.2">
      <c r="A47898" s="188" t="s">
        <v>48391</v>
      </c>
    </row>
    <row r="47899" spans="1:1" x14ac:dyDescent="0.2">
      <c r="A47899" s="188" t="s">
        <v>48392</v>
      </c>
    </row>
    <row r="47900" spans="1:1" x14ac:dyDescent="0.2">
      <c r="A47900" s="188" t="s">
        <v>48393</v>
      </c>
    </row>
    <row r="47901" spans="1:1" x14ac:dyDescent="0.2">
      <c r="A47901" s="188" t="s">
        <v>48394</v>
      </c>
    </row>
    <row r="47902" spans="1:1" x14ac:dyDescent="0.2">
      <c r="A47902" s="188" t="s">
        <v>48395</v>
      </c>
    </row>
    <row r="47903" spans="1:1" x14ac:dyDescent="0.2">
      <c r="A47903" s="188" t="s">
        <v>48396</v>
      </c>
    </row>
    <row r="47904" spans="1:1" x14ac:dyDescent="0.2">
      <c r="A47904" s="188" t="s">
        <v>48397</v>
      </c>
    </row>
    <row r="47905" spans="1:1" x14ac:dyDescent="0.2">
      <c r="A47905" s="188" t="s">
        <v>48398</v>
      </c>
    </row>
    <row r="47906" spans="1:1" x14ac:dyDescent="0.2">
      <c r="A47906" s="188" t="s">
        <v>48399</v>
      </c>
    </row>
    <row r="47907" spans="1:1" x14ac:dyDescent="0.2">
      <c r="A47907" s="188" t="s">
        <v>48400</v>
      </c>
    </row>
    <row r="47908" spans="1:1" x14ac:dyDescent="0.2">
      <c r="A47908" s="188" t="s">
        <v>48401</v>
      </c>
    </row>
    <row r="47909" spans="1:1" x14ac:dyDescent="0.2">
      <c r="A47909" s="188" t="s">
        <v>48402</v>
      </c>
    </row>
    <row r="47910" spans="1:1" x14ac:dyDescent="0.2">
      <c r="A47910" s="188" t="s">
        <v>48403</v>
      </c>
    </row>
    <row r="47911" spans="1:1" x14ac:dyDescent="0.2">
      <c r="A47911" s="188" t="s">
        <v>48404</v>
      </c>
    </row>
    <row r="47912" spans="1:1" x14ac:dyDescent="0.2">
      <c r="A47912" s="188" t="s">
        <v>48405</v>
      </c>
    </row>
    <row r="47913" spans="1:1" x14ac:dyDescent="0.2">
      <c r="A47913" s="188" t="s">
        <v>48406</v>
      </c>
    </row>
    <row r="47914" spans="1:1" x14ac:dyDescent="0.2">
      <c r="A47914" s="188" t="s">
        <v>48407</v>
      </c>
    </row>
    <row r="47915" spans="1:1" x14ac:dyDescent="0.2">
      <c r="A47915" s="188" t="s">
        <v>48408</v>
      </c>
    </row>
    <row r="47916" spans="1:1" x14ac:dyDescent="0.2">
      <c r="A47916" s="188" t="s">
        <v>48409</v>
      </c>
    </row>
    <row r="47917" spans="1:1" x14ac:dyDescent="0.2">
      <c r="A47917" s="188" t="s">
        <v>48410</v>
      </c>
    </row>
    <row r="47918" spans="1:1" x14ac:dyDescent="0.2">
      <c r="A47918" s="188" t="s">
        <v>48411</v>
      </c>
    </row>
    <row r="47919" spans="1:1" x14ac:dyDescent="0.2">
      <c r="A47919" s="188" t="s">
        <v>48412</v>
      </c>
    </row>
    <row r="47920" spans="1:1" x14ac:dyDescent="0.2">
      <c r="A47920" s="188" t="s">
        <v>48413</v>
      </c>
    </row>
    <row r="47921" spans="1:1" x14ac:dyDescent="0.2">
      <c r="A47921" s="188" t="s">
        <v>48414</v>
      </c>
    </row>
    <row r="47922" spans="1:1" x14ac:dyDescent="0.2">
      <c r="A47922" s="188" t="s">
        <v>48415</v>
      </c>
    </row>
    <row r="47923" spans="1:1" x14ac:dyDescent="0.2">
      <c r="A47923" s="188" t="s">
        <v>48416</v>
      </c>
    </row>
    <row r="47924" spans="1:1" x14ac:dyDescent="0.2">
      <c r="A47924" s="188" t="s">
        <v>48417</v>
      </c>
    </row>
    <row r="47925" spans="1:1" x14ac:dyDescent="0.2">
      <c r="A47925" s="188" t="s">
        <v>48418</v>
      </c>
    </row>
    <row r="47926" spans="1:1" x14ac:dyDescent="0.2">
      <c r="A47926" s="188" t="s">
        <v>48419</v>
      </c>
    </row>
    <row r="47927" spans="1:1" x14ac:dyDescent="0.2">
      <c r="A47927" s="188" t="s">
        <v>48420</v>
      </c>
    </row>
    <row r="47928" spans="1:1" x14ac:dyDescent="0.2">
      <c r="A47928" s="188" t="s">
        <v>48421</v>
      </c>
    </row>
    <row r="47929" spans="1:1" x14ac:dyDescent="0.2">
      <c r="A47929" s="188" t="s">
        <v>48422</v>
      </c>
    </row>
    <row r="47930" spans="1:1" x14ac:dyDescent="0.2">
      <c r="A47930" s="188" t="s">
        <v>48423</v>
      </c>
    </row>
    <row r="47931" spans="1:1" x14ac:dyDescent="0.2">
      <c r="A47931" s="188" t="s">
        <v>48424</v>
      </c>
    </row>
    <row r="47932" spans="1:1" x14ac:dyDescent="0.2">
      <c r="A47932" s="188" t="s">
        <v>48425</v>
      </c>
    </row>
    <row r="47933" spans="1:1" x14ac:dyDescent="0.2">
      <c r="A47933" s="188" t="s">
        <v>48426</v>
      </c>
    </row>
    <row r="47934" spans="1:1" x14ac:dyDescent="0.2">
      <c r="A47934" s="188" t="s">
        <v>48427</v>
      </c>
    </row>
    <row r="47935" spans="1:1" x14ac:dyDescent="0.2">
      <c r="A47935" s="188" t="s">
        <v>48428</v>
      </c>
    </row>
    <row r="47936" spans="1:1" x14ac:dyDescent="0.2">
      <c r="A47936" s="188" t="s">
        <v>48429</v>
      </c>
    </row>
    <row r="47937" spans="1:1" x14ac:dyDescent="0.2">
      <c r="A47937" s="188" t="s">
        <v>48430</v>
      </c>
    </row>
    <row r="47938" spans="1:1" x14ac:dyDescent="0.2">
      <c r="A47938" s="188" t="s">
        <v>48431</v>
      </c>
    </row>
    <row r="47939" spans="1:1" x14ac:dyDescent="0.2">
      <c r="A47939" s="188" t="s">
        <v>48432</v>
      </c>
    </row>
    <row r="47940" spans="1:1" x14ac:dyDescent="0.2">
      <c r="A47940" s="188" t="s">
        <v>48433</v>
      </c>
    </row>
    <row r="47941" spans="1:1" x14ac:dyDescent="0.2">
      <c r="A47941" s="188" t="s">
        <v>48434</v>
      </c>
    </row>
    <row r="47942" spans="1:1" x14ac:dyDescent="0.2">
      <c r="A47942" s="188" t="s">
        <v>48435</v>
      </c>
    </row>
    <row r="47943" spans="1:1" x14ac:dyDescent="0.2">
      <c r="A47943" s="188" t="s">
        <v>48436</v>
      </c>
    </row>
    <row r="47944" spans="1:1" x14ac:dyDescent="0.2">
      <c r="A47944" s="188" t="s">
        <v>48437</v>
      </c>
    </row>
    <row r="47945" spans="1:1" x14ac:dyDescent="0.2">
      <c r="A47945" s="188" t="s">
        <v>48438</v>
      </c>
    </row>
    <row r="47946" spans="1:1" x14ac:dyDescent="0.2">
      <c r="A47946" s="188" t="s">
        <v>48439</v>
      </c>
    </row>
    <row r="47947" spans="1:1" x14ac:dyDescent="0.2">
      <c r="A47947" s="188" t="s">
        <v>48440</v>
      </c>
    </row>
    <row r="47948" spans="1:1" x14ac:dyDescent="0.2">
      <c r="A47948" s="188" t="s">
        <v>48441</v>
      </c>
    </row>
    <row r="47949" spans="1:1" x14ac:dyDescent="0.2">
      <c r="A47949" s="188" t="s">
        <v>48442</v>
      </c>
    </row>
    <row r="47950" spans="1:1" x14ac:dyDescent="0.2">
      <c r="A47950" s="188" t="s">
        <v>48443</v>
      </c>
    </row>
    <row r="47951" spans="1:1" x14ac:dyDescent="0.2">
      <c r="A47951" s="188" t="s">
        <v>48444</v>
      </c>
    </row>
    <row r="47952" spans="1:1" x14ac:dyDescent="0.2">
      <c r="A47952" s="188" t="s">
        <v>48445</v>
      </c>
    </row>
    <row r="47953" spans="1:1" x14ac:dyDescent="0.2">
      <c r="A47953" s="188" t="s">
        <v>48446</v>
      </c>
    </row>
    <row r="47954" spans="1:1" x14ac:dyDescent="0.2">
      <c r="A47954" s="188" t="s">
        <v>48447</v>
      </c>
    </row>
    <row r="47955" spans="1:1" x14ac:dyDescent="0.2">
      <c r="A47955" s="188" t="s">
        <v>48448</v>
      </c>
    </row>
    <row r="47956" spans="1:1" x14ac:dyDescent="0.2">
      <c r="A47956" s="188" t="s">
        <v>48449</v>
      </c>
    </row>
    <row r="47957" spans="1:1" x14ac:dyDescent="0.2">
      <c r="A47957" s="188" t="s">
        <v>48450</v>
      </c>
    </row>
    <row r="47958" spans="1:1" x14ac:dyDescent="0.2">
      <c r="A47958" s="188" t="s">
        <v>48451</v>
      </c>
    </row>
    <row r="47959" spans="1:1" x14ac:dyDescent="0.2">
      <c r="A47959" s="188" t="s">
        <v>48452</v>
      </c>
    </row>
    <row r="47960" spans="1:1" x14ac:dyDescent="0.2">
      <c r="A47960" s="188" t="s">
        <v>48453</v>
      </c>
    </row>
    <row r="47961" spans="1:1" x14ac:dyDescent="0.2">
      <c r="A47961" s="188" t="s">
        <v>48454</v>
      </c>
    </row>
    <row r="47962" spans="1:1" x14ac:dyDescent="0.2">
      <c r="A47962" s="188" t="s">
        <v>48455</v>
      </c>
    </row>
    <row r="47963" spans="1:1" x14ac:dyDescent="0.2">
      <c r="A47963" s="188" t="s">
        <v>48456</v>
      </c>
    </row>
    <row r="47964" spans="1:1" x14ac:dyDescent="0.2">
      <c r="A47964" s="188" t="s">
        <v>48457</v>
      </c>
    </row>
    <row r="47965" spans="1:1" x14ac:dyDescent="0.2">
      <c r="A47965" s="188" t="s">
        <v>48458</v>
      </c>
    </row>
    <row r="47966" spans="1:1" x14ac:dyDescent="0.2">
      <c r="A47966" s="188" t="s">
        <v>48459</v>
      </c>
    </row>
    <row r="47967" spans="1:1" x14ac:dyDescent="0.2">
      <c r="A47967" s="188" t="s">
        <v>48460</v>
      </c>
    </row>
    <row r="47968" spans="1:1" x14ac:dyDescent="0.2">
      <c r="A47968" s="188" t="s">
        <v>48461</v>
      </c>
    </row>
    <row r="47969" spans="1:1" x14ac:dyDescent="0.2">
      <c r="A47969" s="188" t="s">
        <v>48462</v>
      </c>
    </row>
    <row r="47970" spans="1:1" x14ac:dyDescent="0.2">
      <c r="A47970" s="188" t="s">
        <v>48463</v>
      </c>
    </row>
    <row r="47971" spans="1:1" x14ac:dyDescent="0.2">
      <c r="A47971" s="188" t="s">
        <v>48464</v>
      </c>
    </row>
    <row r="47972" spans="1:1" x14ac:dyDescent="0.2">
      <c r="A47972" s="188" t="s">
        <v>48465</v>
      </c>
    </row>
    <row r="47973" spans="1:1" x14ac:dyDescent="0.2">
      <c r="A47973" s="188" t="s">
        <v>48466</v>
      </c>
    </row>
    <row r="47974" spans="1:1" x14ac:dyDescent="0.2">
      <c r="A47974" s="188" t="s">
        <v>48467</v>
      </c>
    </row>
    <row r="47975" spans="1:1" x14ac:dyDescent="0.2">
      <c r="A47975" s="188" t="s">
        <v>48468</v>
      </c>
    </row>
    <row r="47976" spans="1:1" x14ac:dyDescent="0.2">
      <c r="A47976" s="188" t="s">
        <v>48469</v>
      </c>
    </row>
    <row r="47977" spans="1:1" x14ac:dyDescent="0.2">
      <c r="A47977" s="188" t="s">
        <v>48470</v>
      </c>
    </row>
    <row r="47978" spans="1:1" x14ac:dyDescent="0.2">
      <c r="A47978" s="188" t="s">
        <v>48471</v>
      </c>
    </row>
    <row r="47979" spans="1:1" x14ac:dyDescent="0.2">
      <c r="A47979" s="188" t="s">
        <v>48472</v>
      </c>
    </row>
    <row r="47980" spans="1:1" x14ac:dyDescent="0.2">
      <c r="A47980" s="188" t="s">
        <v>48473</v>
      </c>
    </row>
    <row r="47981" spans="1:1" x14ac:dyDescent="0.2">
      <c r="A47981" s="188" t="s">
        <v>48474</v>
      </c>
    </row>
    <row r="47982" spans="1:1" x14ac:dyDescent="0.2">
      <c r="A47982" s="188" t="s">
        <v>48475</v>
      </c>
    </row>
    <row r="47983" spans="1:1" x14ac:dyDescent="0.2">
      <c r="A47983" s="188" t="s">
        <v>48476</v>
      </c>
    </row>
    <row r="47984" spans="1:1" x14ac:dyDescent="0.2">
      <c r="A47984" s="188" t="s">
        <v>48477</v>
      </c>
    </row>
    <row r="47985" spans="1:1" x14ac:dyDescent="0.2">
      <c r="A47985" s="188" t="s">
        <v>48478</v>
      </c>
    </row>
    <row r="47986" spans="1:1" x14ac:dyDescent="0.2">
      <c r="A47986" s="188" t="s">
        <v>48479</v>
      </c>
    </row>
    <row r="47987" spans="1:1" x14ac:dyDescent="0.2">
      <c r="A47987" s="188" t="s">
        <v>48480</v>
      </c>
    </row>
    <row r="47988" spans="1:1" x14ac:dyDescent="0.2">
      <c r="A47988" s="188" t="s">
        <v>48481</v>
      </c>
    </row>
    <row r="47989" spans="1:1" x14ac:dyDescent="0.2">
      <c r="A47989" s="188" t="s">
        <v>48482</v>
      </c>
    </row>
    <row r="47990" spans="1:1" x14ac:dyDescent="0.2">
      <c r="A47990" s="188" t="s">
        <v>48483</v>
      </c>
    </row>
    <row r="47991" spans="1:1" x14ac:dyDescent="0.2">
      <c r="A47991" s="188" t="s">
        <v>48484</v>
      </c>
    </row>
    <row r="47992" spans="1:1" x14ac:dyDescent="0.2">
      <c r="A47992" s="188" t="s">
        <v>48485</v>
      </c>
    </row>
    <row r="47993" spans="1:1" x14ac:dyDescent="0.2">
      <c r="A47993" s="188" t="s">
        <v>48486</v>
      </c>
    </row>
    <row r="47994" spans="1:1" x14ac:dyDescent="0.2">
      <c r="A47994" s="188" t="s">
        <v>48487</v>
      </c>
    </row>
    <row r="47995" spans="1:1" x14ac:dyDescent="0.2">
      <c r="A47995" s="188" t="s">
        <v>48488</v>
      </c>
    </row>
    <row r="47996" spans="1:1" x14ac:dyDescent="0.2">
      <c r="A47996" s="188" t="s">
        <v>48489</v>
      </c>
    </row>
    <row r="47997" spans="1:1" x14ac:dyDescent="0.2">
      <c r="A47997" s="188" t="s">
        <v>48490</v>
      </c>
    </row>
    <row r="47998" spans="1:1" x14ac:dyDescent="0.2">
      <c r="A47998" s="188" t="s">
        <v>48491</v>
      </c>
    </row>
    <row r="47999" spans="1:1" x14ac:dyDescent="0.2">
      <c r="A47999" s="188" t="s">
        <v>48492</v>
      </c>
    </row>
    <row r="48000" spans="1:1" x14ac:dyDescent="0.2">
      <c r="A48000" s="188" t="s">
        <v>48493</v>
      </c>
    </row>
    <row r="48001" spans="1:1" x14ac:dyDescent="0.2">
      <c r="A48001" s="188" t="s">
        <v>48494</v>
      </c>
    </row>
    <row r="48002" spans="1:1" x14ac:dyDescent="0.2">
      <c r="A48002" s="188" t="s">
        <v>48495</v>
      </c>
    </row>
    <row r="48003" spans="1:1" x14ac:dyDescent="0.2">
      <c r="A48003" s="188" t="s">
        <v>48496</v>
      </c>
    </row>
    <row r="48004" spans="1:1" x14ac:dyDescent="0.2">
      <c r="A48004" s="188" t="s">
        <v>48497</v>
      </c>
    </row>
    <row r="48005" spans="1:1" x14ac:dyDescent="0.2">
      <c r="A48005" s="188" t="s">
        <v>48498</v>
      </c>
    </row>
    <row r="48006" spans="1:1" x14ac:dyDescent="0.2">
      <c r="A48006" s="188" t="s">
        <v>48499</v>
      </c>
    </row>
    <row r="48007" spans="1:1" x14ac:dyDescent="0.2">
      <c r="A48007" s="188" t="s">
        <v>48500</v>
      </c>
    </row>
    <row r="48008" spans="1:1" x14ac:dyDescent="0.2">
      <c r="A48008" s="188" t="s">
        <v>48501</v>
      </c>
    </row>
    <row r="48009" spans="1:1" x14ac:dyDescent="0.2">
      <c r="A48009" s="188" t="s">
        <v>48502</v>
      </c>
    </row>
    <row r="48010" spans="1:1" x14ac:dyDescent="0.2">
      <c r="A48010" s="188" t="s">
        <v>48503</v>
      </c>
    </row>
    <row r="48011" spans="1:1" x14ac:dyDescent="0.2">
      <c r="A48011" s="188" t="s">
        <v>48504</v>
      </c>
    </row>
    <row r="48012" spans="1:1" x14ac:dyDescent="0.2">
      <c r="A48012" s="188" t="s">
        <v>48505</v>
      </c>
    </row>
    <row r="48013" spans="1:1" x14ac:dyDescent="0.2">
      <c r="A48013" s="188" t="s">
        <v>48506</v>
      </c>
    </row>
    <row r="48014" spans="1:1" x14ac:dyDescent="0.2">
      <c r="A48014" s="188" t="s">
        <v>48507</v>
      </c>
    </row>
    <row r="48015" spans="1:1" x14ac:dyDescent="0.2">
      <c r="A48015" s="188" t="s">
        <v>48508</v>
      </c>
    </row>
    <row r="48016" spans="1:1" x14ac:dyDescent="0.2">
      <c r="A48016" s="188" t="s">
        <v>48509</v>
      </c>
    </row>
    <row r="48017" spans="1:1" x14ac:dyDescent="0.2">
      <c r="A48017" s="188" t="s">
        <v>48510</v>
      </c>
    </row>
    <row r="48018" spans="1:1" x14ac:dyDescent="0.2">
      <c r="A48018" s="188" t="s">
        <v>48511</v>
      </c>
    </row>
    <row r="48019" spans="1:1" x14ac:dyDescent="0.2">
      <c r="A48019" s="188" t="s">
        <v>48512</v>
      </c>
    </row>
    <row r="48020" spans="1:1" x14ac:dyDescent="0.2">
      <c r="A48020" s="188" t="s">
        <v>48513</v>
      </c>
    </row>
    <row r="48021" spans="1:1" x14ac:dyDescent="0.2">
      <c r="A48021" s="188" t="s">
        <v>48514</v>
      </c>
    </row>
    <row r="48022" spans="1:1" x14ac:dyDescent="0.2">
      <c r="A48022" s="188" t="s">
        <v>48515</v>
      </c>
    </row>
    <row r="48023" spans="1:1" x14ac:dyDescent="0.2">
      <c r="A48023" s="188" t="s">
        <v>48516</v>
      </c>
    </row>
    <row r="48024" spans="1:1" x14ac:dyDescent="0.2">
      <c r="A48024" s="188" t="s">
        <v>48517</v>
      </c>
    </row>
    <row r="48025" spans="1:1" x14ac:dyDescent="0.2">
      <c r="A48025" s="188" t="s">
        <v>48518</v>
      </c>
    </row>
    <row r="48026" spans="1:1" x14ac:dyDescent="0.2">
      <c r="A48026" s="188" t="s">
        <v>48519</v>
      </c>
    </row>
    <row r="48027" spans="1:1" x14ac:dyDescent="0.2">
      <c r="A48027" s="188" t="s">
        <v>48520</v>
      </c>
    </row>
    <row r="48028" spans="1:1" x14ac:dyDescent="0.2">
      <c r="A48028" s="188" t="s">
        <v>48521</v>
      </c>
    </row>
    <row r="48029" spans="1:1" x14ac:dyDescent="0.2">
      <c r="A48029" s="188" t="s">
        <v>48522</v>
      </c>
    </row>
    <row r="48030" spans="1:1" x14ac:dyDescent="0.2">
      <c r="A48030" s="188" t="s">
        <v>48523</v>
      </c>
    </row>
    <row r="48031" spans="1:1" x14ac:dyDescent="0.2">
      <c r="A48031" s="188" t="s">
        <v>48524</v>
      </c>
    </row>
    <row r="48032" spans="1:1" x14ac:dyDescent="0.2">
      <c r="A48032" s="188" t="s">
        <v>48525</v>
      </c>
    </row>
    <row r="48033" spans="1:1" x14ac:dyDescent="0.2">
      <c r="A48033" s="188" t="s">
        <v>48526</v>
      </c>
    </row>
    <row r="48034" spans="1:1" x14ac:dyDescent="0.2">
      <c r="A48034" s="188" t="s">
        <v>48527</v>
      </c>
    </row>
    <row r="48035" spans="1:1" x14ac:dyDescent="0.2">
      <c r="A48035" s="188" t="s">
        <v>48528</v>
      </c>
    </row>
    <row r="48036" spans="1:1" x14ac:dyDescent="0.2">
      <c r="A48036" s="188" t="s">
        <v>48529</v>
      </c>
    </row>
    <row r="48037" spans="1:1" x14ac:dyDescent="0.2">
      <c r="A48037" s="188" t="s">
        <v>48530</v>
      </c>
    </row>
    <row r="48038" spans="1:1" x14ac:dyDescent="0.2">
      <c r="A48038" s="188" t="s">
        <v>48531</v>
      </c>
    </row>
    <row r="48039" spans="1:1" x14ac:dyDescent="0.2">
      <c r="A48039" s="188" t="s">
        <v>48532</v>
      </c>
    </row>
    <row r="48040" spans="1:1" x14ac:dyDescent="0.2">
      <c r="A48040" s="188" t="s">
        <v>48533</v>
      </c>
    </row>
    <row r="48041" spans="1:1" x14ac:dyDescent="0.2">
      <c r="A48041" s="188" t="s">
        <v>48534</v>
      </c>
    </row>
    <row r="48042" spans="1:1" x14ac:dyDescent="0.2">
      <c r="A48042" s="188" t="s">
        <v>48535</v>
      </c>
    </row>
    <row r="48043" spans="1:1" x14ac:dyDescent="0.2">
      <c r="A48043" s="188" t="s">
        <v>48536</v>
      </c>
    </row>
    <row r="48044" spans="1:1" x14ac:dyDescent="0.2">
      <c r="A48044" s="188" t="s">
        <v>48537</v>
      </c>
    </row>
    <row r="48045" spans="1:1" x14ac:dyDescent="0.2">
      <c r="A48045" s="188" t="s">
        <v>48538</v>
      </c>
    </row>
    <row r="48046" spans="1:1" x14ac:dyDescent="0.2">
      <c r="A48046" s="188" t="s">
        <v>48539</v>
      </c>
    </row>
    <row r="48047" spans="1:1" x14ac:dyDescent="0.2">
      <c r="A48047" s="188" t="s">
        <v>48540</v>
      </c>
    </row>
    <row r="48048" spans="1:1" x14ac:dyDescent="0.2">
      <c r="A48048" s="188" t="s">
        <v>48541</v>
      </c>
    </row>
    <row r="48049" spans="1:1" x14ac:dyDescent="0.2">
      <c r="A48049" s="188" t="s">
        <v>48542</v>
      </c>
    </row>
    <row r="48050" spans="1:1" x14ac:dyDescent="0.2">
      <c r="A48050" s="188" t="s">
        <v>48543</v>
      </c>
    </row>
    <row r="48051" spans="1:1" x14ac:dyDescent="0.2">
      <c r="A48051" s="188" t="s">
        <v>48544</v>
      </c>
    </row>
    <row r="48052" spans="1:1" x14ac:dyDescent="0.2">
      <c r="A48052" s="188" t="s">
        <v>48545</v>
      </c>
    </row>
    <row r="48053" spans="1:1" x14ac:dyDescent="0.2">
      <c r="A48053" s="188" t="s">
        <v>48546</v>
      </c>
    </row>
    <row r="48054" spans="1:1" x14ac:dyDescent="0.2">
      <c r="A48054" s="188" t="s">
        <v>48547</v>
      </c>
    </row>
    <row r="48055" spans="1:1" x14ac:dyDescent="0.2">
      <c r="A48055" s="188" t="s">
        <v>48548</v>
      </c>
    </row>
    <row r="48056" spans="1:1" x14ac:dyDescent="0.2">
      <c r="A48056" s="188" t="s">
        <v>48549</v>
      </c>
    </row>
    <row r="48057" spans="1:1" x14ac:dyDescent="0.2">
      <c r="A48057" s="188" t="s">
        <v>48550</v>
      </c>
    </row>
    <row r="48058" spans="1:1" x14ac:dyDescent="0.2">
      <c r="A48058" s="188" t="s">
        <v>48551</v>
      </c>
    </row>
    <row r="48059" spans="1:1" x14ac:dyDescent="0.2">
      <c r="A48059" s="188" t="s">
        <v>48552</v>
      </c>
    </row>
    <row r="48060" spans="1:1" x14ac:dyDescent="0.2">
      <c r="A48060" s="188" t="s">
        <v>48553</v>
      </c>
    </row>
    <row r="48061" spans="1:1" x14ac:dyDescent="0.2">
      <c r="A48061" s="188" t="s">
        <v>48554</v>
      </c>
    </row>
    <row r="48062" spans="1:1" x14ac:dyDescent="0.2">
      <c r="A48062" s="188" t="s">
        <v>48555</v>
      </c>
    </row>
    <row r="48063" spans="1:1" x14ac:dyDescent="0.2">
      <c r="A48063" s="188" t="s">
        <v>48556</v>
      </c>
    </row>
    <row r="48064" spans="1:1" x14ac:dyDescent="0.2">
      <c r="A48064" s="188" t="s">
        <v>48557</v>
      </c>
    </row>
    <row r="48065" spans="1:1" x14ac:dyDescent="0.2">
      <c r="A48065" s="188" t="s">
        <v>48558</v>
      </c>
    </row>
    <row r="48066" spans="1:1" x14ac:dyDescent="0.2">
      <c r="A48066" s="188" t="s">
        <v>48559</v>
      </c>
    </row>
    <row r="48067" spans="1:1" x14ac:dyDescent="0.2">
      <c r="A48067" s="188" t="s">
        <v>48560</v>
      </c>
    </row>
    <row r="48068" spans="1:1" x14ac:dyDescent="0.2">
      <c r="A48068" s="188" t="s">
        <v>48561</v>
      </c>
    </row>
    <row r="48069" spans="1:1" x14ac:dyDescent="0.2">
      <c r="A48069" s="188" t="s">
        <v>48562</v>
      </c>
    </row>
    <row r="48070" spans="1:1" x14ac:dyDescent="0.2">
      <c r="A48070" s="188" t="s">
        <v>48563</v>
      </c>
    </row>
    <row r="48071" spans="1:1" x14ac:dyDescent="0.2">
      <c r="A48071" s="188" t="s">
        <v>48564</v>
      </c>
    </row>
    <row r="48072" spans="1:1" x14ac:dyDescent="0.2">
      <c r="A48072" s="188" t="s">
        <v>48565</v>
      </c>
    </row>
    <row r="48073" spans="1:1" x14ac:dyDescent="0.2">
      <c r="A48073" s="188" t="s">
        <v>48566</v>
      </c>
    </row>
    <row r="48074" spans="1:1" x14ac:dyDescent="0.2">
      <c r="A48074" s="188" t="s">
        <v>48567</v>
      </c>
    </row>
    <row r="48075" spans="1:1" x14ac:dyDescent="0.2">
      <c r="A48075" s="188" t="s">
        <v>48568</v>
      </c>
    </row>
    <row r="48076" spans="1:1" x14ac:dyDescent="0.2">
      <c r="A48076" s="188" t="s">
        <v>48569</v>
      </c>
    </row>
    <row r="48077" spans="1:1" x14ac:dyDescent="0.2">
      <c r="A48077" s="188" t="s">
        <v>48570</v>
      </c>
    </row>
    <row r="48078" spans="1:1" x14ac:dyDescent="0.2">
      <c r="A48078" s="188" t="s">
        <v>48571</v>
      </c>
    </row>
    <row r="48079" spans="1:1" x14ac:dyDescent="0.2">
      <c r="A48079" s="188" t="s">
        <v>48572</v>
      </c>
    </row>
    <row r="48080" spans="1:1" x14ac:dyDescent="0.2">
      <c r="A48080" s="188" t="s">
        <v>48573</v>
      </c>
    </row>
    <row r="48081" spans="1:1" x14ac:dyDescent="0.2">
      <c r="A48081" s="188" t="s">
        <v>48574</v>
      </c>
    </row>
    <row r="48082" spans="1:1" x14ac:dyDescent="0.2">
      <c r="A48082" s="188" t="s">
        <v>48575</v>
      </c>
    </row>
    <row r="48083" spans="1:1" x14ac:dyDescent="0.2">
      <c r="A48083" s="188" t="s">
        <v>48576</v>
      </c>
    </row>
    <row r="48084" spans="1:1" x14ac:dyDescent="0.2">
      <c r="A48084" s="188" t="s">
        <v>48577</v>
      </c>
    </row>
    <row r="48085" spans="1:1" x14ac:dyDescent="0.2">
      <c r="A48085" s="188" t="s">
        <v>48578</v>
      </c>
    </row>
    <row r="48086" spans="1:1" x14ac:dyDescent="0.2">
      <c r="A48086" s="188" t="s">
        <v>48579</v>
      </c>
    </row>
    <row r="48087" spans="1:1" x14ac:dyDescent="0.2">
      <c r="A48087" s="188" t="s">
        <v>48580</v>
      </c>
    </row>
    <row r="48088" spans="1:1" x14ac:dyDescent="0.2">
      <c r="A48088" s="188" t="s">
        <v>48581</v>
      </c>
    </row>
    <row r="48089" spans="1:1" x14ac:dyDescent="0.2">
      <c r="A48089" s="188" t="s">
        <v>48582</v>
      </c>
    </row>
    <row r="48090" spans="1:1" x14ac:dyDescent="0.2">
      <c r="A48090" s="188" t="s">
        <v>48583</v>
      </c>
    </row>
    <row r="48091" spans="1:1" x14ac:dyDescent="0.2">
      <c r="A48091" s="188" t="s">
        <v>48584</v>
      </c>
    </row>
    <row r="48092" spans="1:1" x14ac:dyDescent="0.2">
      <c r="A48092" s="188" t="s">
        <v>48585</v>
      </c>
    </row>
    <row r="48093" spans="1:1" x14ac:dyDescent="0.2">
      <c r="A48093" s="188" t="s">
        <v>48586</v>
      </c>
    </row>
    <row r="48094" spans="1:1" x14ac:dyDescent="0.2">
      <c r="A48094" s="188" t="s">
        <v>48587</v>
      </c>
    </row>
    <row r="48095" spans="1:1" x14ac:dyDescent="0.2">
      <c r="A48095" s="188" t="s">
        <v>48588</v>
      </c>
    </row>
    <row r="48096" spans="1:1" x14ac:dyDescent="0.2">
      <c r="A48096" s="188" t="s">
        <v>48589</v>
      </c>
    </row>
    <row r="48097" spans="1:1" x14ac:dyDescent="0.2">
      <c r="A48097" s="188" t="s">
        <v>48590</v>
      </c>
    </row>
    <row r="48098" spans="1:1" x14ac:dyDescent="0.2">
      <c r="A48098" s="188" t="s">
        <v>48591</v>
      </c>
    </row>
    <row r="48099" spans="1:1" x14ac:dyDescent="0.2">
      <c r="A48099" s="188" t="s">
        <v>48592</v>
      </c>
    </row>
    <row r="48100" spans="1:1" x14ac:dyDescent="0.2">
      <c r="A48100" s="188" t="s">
        <v>48593</v>
      </c>
    </row>
    <row r="48101" spans="1:1" x14ac:dyDescent="0.2">
      <c r="A48101" s="188" t="s">
        <v>48594</v>
      </c>
    </row>
    <row r="48102" spans="1:1" x14ac:dyDescent="0.2">
      <c r="A48102" s="188" t="s">
        <v>48595</v>
      </c>
    </row>
    <row r="48103" spans="1:1" x14ac:dyDescent="0.2">
      <c r="A48103" s="188" t="s">
        <v>48596</v>
      </c>
    </row>
    <row r="48104" spans="1:1" x14ac:dyDescent="0.2">
      <c r="A48104" s="188" t="s">
        <v>48597</v>
      </c>
    </row>
    <row r="48105" spans="1:1" x14ac:dyDescent="0.2">
      <c r="A48105" s="188" t="s">
        <v>48598</v>
      </c>
    </row>
    <row r="48106" spans="1:1" x14ac:dyDescent="0.2">
      <c r="A48106" s="188" t="s">
        <v>48599</v>
      </c>
    </row>
    <row r="48107" spans="1:1" x14ac:dyDescent="0.2">
      <c r="A48107" s="188" t="s">
        <v>48600</v>
      </c>
    </row>
    <row r="48108" spans="1:1" x14ac:dyDescent="0.2">
      <c r="A48108" s="188" t="s">
        <v>48601</v>
      </c>
    </row>
    <row r="48109" spans="1:1" x14ac:dyDescent="0.2">
      <c r="A48109" s="188" t="s">
        <v>48602</v>
      </c>
    </row>
    <row r="48110" spans="1:1" x14ac:dyDescent="0.2">
      <c r="A48110" s="188" t="s">
        <v>48603</v>
      </c>
    </row>
    <row r="48111" spans="1:1" x14ac:dyDescent="0.2">
      <c r="A48111" s="188" t="s">
        <v>48604</v>
      </c>
    </row>
    <row r="48112" spans="1:1" x14ac:dyDescent="0.2">
      <c r="A48112" s="188" t="s">
        <v>48605</v>
      </c>
    </row>
    <row r="48113" spans="1:1" x14ac:dyDescent="0.2">
      <c r="A48113" s="188" t="s">
        <v>48606</v>
      </c>
    </row>
    <row r="48114" spans="1:1" x14ac:dyDescent="0.2">
      <c r="A48114" s="188" t="s">
        <v>48607</v>
      </c>
    </row>
    <row r="48115" spans="1:1" x14ac:dyDescent="0.2">
      <c r="A48115" s="188" t="s">
        <v>48608</v>
      </c>
    </row>
    <row r="48116" spans="1:1" x14ac:dyDescent="0.2">
      <c r="A48116" s="188" t="s">
        <v>48609</v>
      </c>
    </row>
    <row r="48117" spans="1:1" x14ac:dyDescent="0.2">
      <c r="A48117" s="188" t="s">
        <v>48610</v>
      </c>
    </row>
    <row r="48118" spans="1:1" x14ac:dyDescent="0.2">
      <c r="A48118" s="188" t="s">
        <v>48611</v>
      </c>
    </row>
    <row r="48119" spans="1:1" x14ac:dyDescent="0.2">
      <c r="A48119" s="188" t="s">
        <v>48612</v>
      </c>
    </row>
    <row r="48120" spans="1:1" x14ac:dyDescent="0.2">
      <c r="A48120" s="188" t="s">
        <v>48613</v>
      </c>
    </row>
    <row r="48121" spans="1:1" x14ac:dyDescent="0.2">
      <c r="A48121" s="188" t="s">
        <v>48614</v>
      </c>
    </row>
    <row r="48122" spans="1:1" x14ac:dyDescent="0.2">
      <c r="A48122" s="188" t="s">
        <v>48615</v>
      </c>
    </row>
    <row r="48123" spans="1:1" x14ac:dyDescent="0.2">
      <c r="A48123" s="188" t="s">
        <v>48616</v>
      </c>
    </row>
    <row r="48124" spans="1:1" x14ac:dyDescent="0.2">
      <c r="A48124" s="188" t="s">
        <v>48617</v>
      </c>
    </row>
    <row r="48125" spans="1:1" x14ac:dyDescent="0.2">
      <c r="A48125" s="188" t="s">
        <v>48618</v>
      </c>
    </row>
    <row r="48126" spans="1:1" x14ac:dyDescent="0.2">
      <c r="A48126" s="188" t="s">
        <v>48619</v>
      </c>
    </row>
    <row r="48127" spans="1:1" x14ac:dyDescent="0.2">
      <c r="A48127" s="188" t="s">
        <v>48620</v>
      </c>
    </row>
    <row r="48128" spans="1:1" x14ac:dyDescent="0.2">
      <c r="A48128" s="188" t="s">
        <v>48621</v>
      </c>
    </row>
    <row r="48129" spans="1:1" x14ac:dyDescent="0.2">
      <c r="A48129" s="188" t="s">
        <v>48622</v>
      </c>
    </row>
    <row r="48130" spans="1:1" x14ac:dyDescent="0.2">
      <c r="A48130" s="188" t="s">
        <v>48623</v>
      </c>
    </row>
    <row r="48131" spans="1:1" x14ac:dyDescent="0.2">
      <c r="A48131" s="188" t="s">
        <v>48624</v>
      </c>
    </row>
    <row r="48132" spans="1:1" x14ac:dyDescent="0.2">
      <c r="A48132" s="188" t="s">
        <v>48625</v>
      </c>
    </row>
    <row r="48133" spans="1:1" x14ac:dyDescent="0.2">
      <c r="A48133" s="188" t="s">
        <v>48626</v>
      </c>
    </row>
    <row r="48134" spans="1:1" x14ac:dyDescent="0.2">
      <c r="A48134" s="188" t="s">
        <v>48627</v>
      </c>
    </row>
    <row r="48135" spans="1:1" x14ac:dyDescent="0.2">
      <c r="A48135" s="188" t="s">
        <v>48628</v>
      </c>
    </row>
    <row r="48136" spans="1:1" x14ac:dyDescent="0.2">
      <c r="A48136" s="188" t="s">
        <v>48629</v>
      </c>
    </row>
    <row r="48137" spans="1:1" x14ac:dyDescent="0.2">
      <c r="A48137" s="188" t="s">
        <v>48630</v>
      </c>
    </row>
    <row r="48138" spans="1:1" x14ac:dyDescent="0.2">
      <c r="A48138" s="188" t="s">
        <v>48631</v>
      </c>
    </row>
    <row r="48139" spans="1:1" x14ac:dyDescent="0.2">
      <c r="A48139" s="188" t="s">
        <v>48632</v>
      </c>
    </row>
    <row r="48140" spans="1:1" x14ac:dyDescent="0.2">
      <c r="A48140" s="188" t="s">
        <v>48633</v>
      </c>
    </row>
    <row r="48141" spans="1:1" x14ac:dyDescent="0.2">
      <c r="A48141" s="188" t="s">
        <v>48634</v>
      </c>
    </row>
    <row r="48142" spans="1:1" x14ac:dyDescent="0.2">
      <c r="A48142" s="188" t="s">
        <v>48635</v>
      </c>
    </row>
    <row r="48143" spans="1:1" x14ac:dyDescent="0.2">
      <c r="A48143" s="188" t="s">
        <v>48636</v>
      </c>
    </row>
    <row r="48144" spans="1:1" x14ac:dyDescent="0.2">
      <c r="A48144" s="188" t="s">
        <v>48637</v>
      </c>
    </row>
    <row r="48145" spans="1:1" x14ac:dyDescent="0.2">
      <c r="A48145" s="188" t="s">
        <v>48638</v>
      </c>
    </row>
    <row r="48146" spans="1:1" x14ac:dyDescent="0.2">
      <c r="A48146" s="188" t="s">
        <v>48639</v>
      </c>
    </row>
    <row r="48147" spans="1:1" x14ac:dyDescent="0.2">
      <c r="A48147" s="188" t="s">
        <v>48640</v>
      </c>
    </row>
    <row r="48148" spans="1:1" x14ac:dyDescent="0.2">
      <c r="A48148" s="188" t="s">
        <v>48641</v>
      </c>
    </row>
    <row r="48149" spans="1:1" x14ac:dyDescent="0.2">
      <c r="A48149" s="188" t="s">
        <v>48642</v>
      </c>
    </row>
    <row r="48150" spans="1:1" x14ac:dyDescent="0.2">
      <c r="A48150" s="188" t="s">
        <v>48643</v>
      </c>
    </row>
    <row r="48151" spans="1:1" x14ac:dyDescent="0.2">
      <c r="A48151" s="188" t="s">
        <v>48644</v>
      </c>
    </row>
    <row r="48152" spans="1:1" x14ac:dyDescent="0.2">
      <c r="A48152" s="188" t="s">
        <v>48645</v>
      </c>
    </row>
    <row r="48153" spans="1:1" x14ac:dyDescent="0.2">
      <c r="A48153" s="188" t="s">
        <v>48646</v>
      </c>
    </row>
    <row r="48154" spans="1:1" x14ac:dyDescent="0.2">
      <c r="A48154" s="188" t="s">
        <v>48647</v>
      </c>
    </row>
    <row r="48155" spans="1:1" x14ac:dyDescent="0.2">
      <c r="A48155" s="188" t="s">
        <v>48648</v>
      </c>
    </row>
    <row r="48156" spans="1:1" x14ac:dyDescent="0.2">
      <c r="A48156" s="188" t="s">
        <v>48649</v>
      </c>
    </row>
    <row r="48157" spans="1:1" x14ac:dyDescent="0.2">
      <c r="A48157" s="188" t="s">
        <v>48650</v>
      </c>
    </row>
    <row r="48158" spans="1:1" x14ac:dyDescent="0.2">
      <c r="A48158" s="188" t="s">
        <v>48651</v>
      </c>
    </row>
    <row r="48159" spans="1:1" x14ac:dyDescent="0.2">
      <c r="A48159" s="188" t="s">
        <v>48652</v>
      </c>
    </row>
    <row r="48160" spans="1:1" x14ac:dyDescent="0.2">
      <c r="A48160" s="188" t="s">
        <v>48653</v>
      </c>
    </row>
    <row r="48161" spans="1:1" x14ac:dyDescent="0.2">
      <c r="A48161" s="188" t="s">
        <v>48654</v>
      </c>
    </row>
    <row r="48162" spans="1:1" x14ac:dyDescent="0.2">
      <c r="A48162" s="188" t="s">
        <v>48655</v>
      </c>
    </row>
    <row r="48163" spans="1:1" x14ac:dyDescent="0.2">
      <c r="A48163" s="188" t="s">
        <v>48656</v>
      </c>
    </row>
    <row r="48164" spans="1:1" x14ac:dyDescent="0.2">
      <c r="A48164" s="188" t="s">
        <v>48657</v>
      </c>
    </row>
    <row r="48165" spans="1:1" x14ac:dyDescent="0.2">
      <c r="A48165" s="188" t="s">
        <v>48658</v>
      </c>
    </row>
    <row r="48166" spans="1:1" x14ac:dyDescent="0.2">
      <c r="A48166" s="188" t="s">
        <v>48659</v>
      </c>
    </row>
    <row r="48167" spans="1:1" x14ac:dyDescent="0.2">
      <c r="A48167" s="188" t="s">
        <v>48660</v>
      </c>
    </row>
    <row r="48168" spans="1:1" x14ac:dyDescent="0.2">
      <c r="A48168" s="188" t="s">
        <v>48661</v>
      </c>
    </row>
    <row r="48169" spans="1:1" x14ac:dyDescent="0.2">
      <c r="A48169" s="188" t="s">
        <v>48662</v>
      </c>
    </row>
    <row r="48170" spans="1:1" x14ac:dyDescent="0.2">
      <c r="A48170" s="188" t="s">
        <v>48663</v>
      </c>
    </row>
    <row r="48171" spans="1:1" x14ac:dyDescent="0.2">
      <c r="A48171" s="188" t="s">
        <v>48664</v>
      </c>
    </row>
    <row r="48172" spans="1:1" x14ac:dyDescent="0.2">
      <c r="A48172" s="188" t="s">
        <v>48665</v>
      </c>
    </row>
    <row r="48173" spans="1:1" x14ac:dyDescent="0.2">
      <c r="A48173" s="188" t="s">
        <v>48666</v>
      </c>
    </row>
    <row r="48174" spans="1:1" x14ac:dyDescent="0.2">
      <c r="A48174" s="188" t="s">
        <v>48667</v>
      </c>
    </row>
    <row r="48175" spans="1:1" x14ac:dyDescent="0.2">
      <c r="A48175" s="188" t="s">
        <v>48668</v>
      </c>
    </row>
    <row r="48176" spans="1:1" x14ac:dyDescent="0.2">
      <c r="A48176" s="188" t="s">
        <v>48669</v>
      </c>
    </row>
    <row r="48177" spans="1:1" x14ac:dyDescent="0.2">
      <c r="A48177" s="188" t="s">
        <v>48670</v>
      </c>
    </row>
    <row r="48178" spans="1:1" x14ac:dyDescent="0.2">
      <c r="A48178" s="188" t="s">
        <v>48671</v>
      </c>
    </row>
    <row r="48179" spans="1:1" x14ac:dyDescent="0.2">
      <c r="A48179" s="188" t="s">
        <v>48672</v>
      </c>
    </row>
    <row r="48180" spans="1:1" x14ac:dyDescent="0.2">
      <c r="A48180" s="188" t="s">
        <v>48673</v>
      </c>
    </row>
    <row r="48181" spans="1:1" x14ac:dyDescent="0.2">
      <c r="A48181" s="188" t="s">
        <v>48674</v>
      </c>
    </row>
    <row r="48182" spans="1:1" x14ac:dyDescent="0.2">
      <c r="A48182" s="188" t="s">
        <v>48675</v>
      </c>
    </row>
    <row r="48183" spans="1:1" x14ac:dyDescent="0.2">
      <c r="A48183" s="188" t="s">
        <v>48676</v>
      </c>
    </row>
    <row r="48184" spans="1:1" x14ac:dyDescent="0.2">
      <c r="A48184" s="188" t="s">
        <v>48677</v>
      </c>
    </row>
    <row r="48185" spans="1:1" x14ac:dyDescent="0.2">
      <c r="A48185" s="188" t="s">
        <v>48678</v>
      </c>
    </row>
    <row r="48186" spans="1:1" x14ac:dyDescent="0.2">
      <c r="A48186" s="188" t="s">
        <v>48679</v>
      </c>
    </row>
    <row r="48187" spans="1:1" x14ac:dyDescent="0.2">
      <c r="A48187" s="188" t="s">
        <v>48680</v>
      </c>
    </row>
    <row r="48188" spans="1:1" x14ac:dyDescent="0.2">
      <c r="A48188" s="188" t="s">
        <v>48681</v>
      </c>
    </row>
    <row r="48189" spans="1:1" x14ac:dyDescent="0.2">
      <c r="A48189" s="188" t="s">
        <v>48682</v>
      </c>
    </row>
    <row r="48190" spans="1:1" x14ac:dyDescent="0.2">
      <c r="A48190" s="188" t="s">
        <v>48683</v>
      </c>
    </row>
    <row r="48191" spans="1:1" x14ac:dyDescent="0.2">
      <c r="A48191" s="188" t="s">
        <v>48684</v>
      </c>
    </row>
    <row r="48192" spans="1:1" x14ac:dyDescent="0.2">
      <c r="A48192" s="188" t="s">
        <v>48685</v>
      </c>
    </row>
    <row r="48193" spans="1:1" x14ac:dyDescent="0.2">
      <c r="A48193" s="188" t="s">
        <v>48686</v>
      </c>
    </row>
    <row r="48194" spans="1:1" x14ac:dyDescent="0.2">
      <c r="A48194" s="188" t="s">
        <v>48687</v>
      </c>
    </row>
    <row r="48195" spans="1:1" x14ac:dyDescent="0.2">
      <c r="A48195" s="188" t="s">
        <v>48688</v>
      </c>
    </row>
    <row r="48196" spans="1:1" x14ac:dyDescent="0.2">
      <c r="A48196" s="188" t="s">
        <v>48689</v>
      </c>
    </row>
    <row r="48197" spans="1:1" x14ac:dyDescent="0.2">
      <c r="A48197" s="188" t="s">
        <v>48690</v>
      </c>
    </row>
    <row r="48198" spans="1:1" x14ac:dyDescent="0.2">
      <c r="A48198" s="188" t="s">
        <v>48691</v>
      </c>
    </row>
    <row r="48199" spans="1:1" x14ac:dyDescent="0.2">
      <c r="A48199" s="188" t="s">
        <v>48692</v>
      </c>
    </row>
    <row r="48200" spans="1:1" x14ac:dyDescent="0.2">
      <c r="A48200" s="188" t="s">
        <v>48693</v>
      </c>
    </row>
    <row r="48201" spans="1:1" x14ac:dyDescent="0.2">
      <c r="A48201" s="188" t="s">
        <v>48694</v>
      </c>
    </row>
    <row r="48202" spans="1:1" x14ac:dyDescent="0.2">
      <c r="A48202" s="188" t="s">
        <v>48695</v>
      </c>
    </row>
    <row r="48203" spans="1:1" x14ac:dyDescent="0.2">
      <c r="A48203" s="188" t="s">
        <v>48696</v>
      </c>
    </row>
    <row r="48204" spans="1:1" x14ac:dyDescent="0.2">
      <c r="A48204" s="188" t="s">
        <v>48697</v>
      </c>
    </row>
    <row r="48205" spans="1:1" x14ac:dyDescent="0.2">
      <c r="A48205" s="188" t="s">
        <v>48698</v>
      </c>
    </row>
    <row r="48206" spans="1:1" x14ac:dyDescent="0.2">
      <c r="A48206" s="188" t="s">
        <v>48699</v>
      </c>
    </row>
    <row r="48207" spans="1:1" x14ac:dyDescent="0.2">
      <c r="A48207" s="188" t="s">
        <v>48700</v>
      </c>
    </row>
    <row r="48208" spans="1:1" x14ac:dyDescent="0.2">
      <c r="A48208" s="188" t="s">
        <v>48701</v>
      </c>
    </row>
    <row r="48209" spans="1:1" x14ac:dyDescent="0.2">
      <c r="A48209" s="188" t="s">
        <v>48702</v>
      </c>
    </row>
    <row r="48210" spans="1:1" x14ac:dyDescent="0.2">
      <c r="A48210" s="188" t="s">
        <v>48703</v>
      </c>
    </row>
    <row r="48211" spans="1:1" x14ac:dyDescent="0.2">
      <c r="A48211" s="188" t="s">
        <v>48704</v>
      </c>
    </row>
    <row r="48212" spans="1:1" x14ac:dyDescent="0.2">
      <c r="A48212" s="188" t="s">
        <v>48705</v>
      </c>
    </row>
    <row r="48213" spans="1:1" x14ac:dyDescent="0.2">
      <c r="A48213" s="188" t="s">
        <v>48706</v>
      </c>
    </row>
    <row r="48214" spans="1:1" x14ac:dyDescent="0.2">
      <c r="A48214" s="188" t="s">
        <v>48707</v>
      </c>
    </row>
    <row r="48215" spans="1:1" x14ac:dyDescent="0.2">
      <c r="A48215" s="188" t="s">
        <v>48708</v>
      </c>
    </row>
    <row r="48216" spans="1:1" x14ac:dyDescent="0.2">
      <c r="A48216" s="188" t="s">
        <v>48709</v>
      </c>
    </row>
    <row r="48217" spans="1:1" x14ac:dyDescent="0.2">
      <c r="A48217" s="188" t="s">
        <v>48710</v>
      </c>
    </row>
    <row r="48218" spans="1:1" x14ac:dyDescent="0.2">
      <c r="A48218" s="188" t="s">
        <v>48711</v>
      </c>
    </row>
    <row r="48219" spans="1:1" x14ac:dyDescent="0.2">
      <c r="A48219" s="188" t="s">
        <v>48712</v>
      </c>
    </row>
    <row r="48220" spans="1:1" x14ac:dyDescent="0.2">
      <c r="A48220" s="188" t="s">
        <v>48713</v>
      </c>
    </row>
    <row r="48221" spans="1:1" x14ac:dyDescent="0.2">
      <c r="A48221" s="188" t="s">
        <v>48714</v>
      </c>
    </row>
    <row r="48222" spans="1:1" x14ac:dyDescent="0.2">
      <c r="A48222" s="188" t="s">
        <v>48715</v>
      </c>
    </row>
    <row r="48223" spans="1:1" x14ac:dyDescent="0.2">
      <c r="A48223" s="188" t="s">
        <v>48716</v>
      </c>
    </row>
    <row r="48224" spans="1:1" x14ac:dyDescent="0.2">
      <c r="A48224" s="188" t="s">
        <v>48717</v>
      </c>
    </row>
    <row r="48225" spans="1:1" x14ac:dyDescent="0.2">
      <c r="A48225" s="188" t="s">
        <v>48718</v>
      </c>
    </row>
    <row r="48226" spans="1:1" x14ac:dyDescent="0.2">
      <c r="A48226" s="188" t="s">
        <v>48719</v>
      </c>
    </row>
    <row r="48227" spans="1:1" x14ac:dyDescent="0.2">
      <c r="A48227" s="188" t="s">
        <v>48720</v>
      </c>
    </row>
    <row r="48228" spans="1:1" x14ac:dyDescent="0.2">
      <c r="A48228" s="188" t="s">
        <v>48721</v>
      </c>
    </row>
    <row r="48229" spans="1:1" x14ac:dyDescent="0.2">
      <c r="A48229" s="188" t="s">
        <v>48722</v>
      </c>
    </row>
    <row r="48230" spans="1:1" x14ac:dyDescent="0.2">
      <c r="A48230" s="188" t="s">
        <v>48723</v>
      </c>
    </row>
    <row r="48231" spans="1:1" x14ac:dyDescent="0.2">
      <c r="A48231" s="188" t="s">
        <v>48724</v>
      </c>
    </row>
    <row r="48232" spans="1:1" x14ac:dyDescent="0.2">
      <c r="A48232" s="188" t="s">
        <v>48725</v>
      </c>
    </row>
    <row r="48233" spans="1:1" x14ac:dyDescent="0.2">
      <c r="A48233" s="188" t="s">
        <v>48726</v>
      </c>
    </row>
    <row r="48234" spans="1:1" x14ac:dyDescent="0.2">
      <c r="A48234" s="188" t="s">
        <v>48727</v>
      </c>
    </row>
    <row r="48235" spans="1:1" x14ac:dyDescent="0.2">
      <c r="A48235" s="188" t="s">
        <v>48728</v>
      </c>
    </row>
    <row r="48236" spans="1:1" x14ac:dyDescent="0.2">
      <c r="A48236" s="188" t="s">
        <v>48729</v>
      </c>
    </row>
    <row r="48237" spans="1:1" x14ac:dyDescent="0.2">
      <c r="A48237" s="188" t="s">
        <v>48730</v>
      </c>
    </row>
    <row r="48238" spans="1:1" x14ac:dyDescent="0.2">
      <c r="A48238" s="188" t="s">
        <v>48731</v>
      </c>
    </row>
    <row r="48239" spans="1:1" x14ac:dyDescent="0.2">
      <c r="A48239" s="188" t="s">
        <v>48732</v>
      </c>
    </row>
    <row r="48240" spans="1:1" x14ac:dyDescent="0.2">
      <c r="A48240" s="188" t="s">
        <v>48733</v>
      </c>
    </row>
    <row r="48241" spans="1:1" x14ac:dyDescent="0.2">
      <c r="A48241" s="188" t="s">
        <v>48734</v>
      </c>
    </row>
    <row r="48242" spans="1:1" x14ac:dyDescent="0.2">
      <c r="A48242" s="188" t="s">
        <v>48735</v>
      </c>
    </row>
    <row r="48243" spans="1:1" x14ac:dyDescent="0.2">
      <c r="A48243" s="188" t="s">
        <v>48736</v>
      </c>
    </row>
    <row r="48244" spans="1:1" x14ac:dyDescent="0.2">
      <c r="A48244" s="188" t="s">
        <v>48737</v>
      </c>
    </row>
    <row r="48245" spans="1:1" x14ac:dyDescent="0.2">
      <c r="A48245" s="188" t="s">
        <v>48738</v>
      </c>
    </row>
    <row r="48246" spans="1:1" x14ac:dyDescent="0.2">
      <c r="A48246" s="188" t="s">
        <v>48739</v>
      </c>
    </row>
    <row r="48247" spans="1:1" x14ac:dyDescent="0.2">
      <c r="A48247" s="188" t="s">
        <v>48740</v>
      </c>
    </row>
    <row r="48248" spans="1:1" x14ac:dyDescent="0.2">
      <c r="A48248" s="188" t="s">
        <v>48741</v>
      </c>
    </row>
    <row r="48249" spans="1:1" x14ac:dyDescent="0.2">
      <c r="A48249" s="188" t="s">
        <v>48742</v>
      </c>
    </row>
    <row r="48250" spans="1:1" x14ac:dyDescent="0.2">
      <c r="A48250" s="188" t="s">
        <v>48743</v>
      </c>
    </row>
    <row r="48251" spans="1:1" x14ac:dyDescent="0.2">
      <c r="A48251" s="188" t="s">
        <v>48744</v>
      </c>
    </row>
    <row r="48252" spans="1:1" x14ac:dyDescent="0.2">
      <c r="A48252" s="188" t="s">
        <v>48745</v>
      </c>
    </row>
    <row r="48253" spans="1:1" x14ac:dyDescent="0.2">
      <c r="A48253" s="188" t="s">
        <v>48746</v>
      </c>
    </row>
    <row r="48254" spans="1:1" x14ac:dyDescent="0.2">
      <c r="A48254" s="188" t="s">
        <v>48747</v>
      </c>
    </row>
    <row r="48255" spans="1:1" x14ac:dyDescent="0.2">
      <c r="A48255" s="188" t="s">
        <v>48748</v>
      </c>
    </row>
    <row r="48256" spans="1:1" x14ac:dyDescent="0.2">
      <c r="A48256" s="188" t="s">
        <v>48749</v>
      </c>
    </row>
    <row r="48257" spans="1:1" x14ac:dyDescent="0.2">
      <c r="A48257" s="188" t="s">
        <v>48750</v>
      </c>
    </row>
    <row r="48258" spans="1:1" x14ac:dyDescent="0.2">
      <c r="A48258" s="188" t="s">
        <v>48751</v>
      </c>
    </row>
    <row r="48259" spans="1:1" x14ac:dyDescent="0.2">
      <c r="A48259" s="188" t="s">
        <v>48752</v>
      </c>
    </row>
    <row r="48260" spans="1:1" x14ac:dyDescent="0.2">
      <c r="A48260" s="188" t="s">
        <v>48753</v>
      </c>
    </row>
    <row r="48261" spans="1:1" x14ac:dyDescent="0.2">
      <c r="A48261" s="188" t="s">
        <v>48754</v>
      </c>
    </row>
    <row r="48262" spans="1:1" x14ac:dyDescent="0.2">
      <c r="A48262" s="188" t="s">
        <v>48755</v>
      </c>
    </row>
    <row r="48263" spans="1:1" x14ac:dyDescent="0.2">
      <c r="A48263" s="188" t="s">
        <v>48756</v>
      </c>
    </row>
    <row r="48264" spans="1:1" x14ac:dyDescent="0.2">
      <c r="A48264" s="188" t="s">
        <v>48757</v>
      </c>
    </row>
    <row r="48265" spans="1:1" x14ac:dyDescent="0.2">
      <c r="A48265" s="188" t="s">
        <v>48758</v>
      </c>
    </row>
    <row r="48266" spans="1:1" x14ac:dyDescent="0.2">
      <c r="A48266" s="188" t="s">
        <v>48759</v>
      </c>
    </row>
    <row r="48267" spans="1:1" x14ac:dyDescent="0.2">
      <c r="A48267" s="188" t="s">
        <v>48760</v>
      </c>
    </row>
    <row r="48268" spans="1:1" x14ac:dyDescent="0.2">
      <c r="A48268" s="188" t="s">
        <v>48761</v>
      </c>
    </row>
    <row r="48269" spans="1:1" x14ac:dyDescent="0.2">
      <c r="A48269" s="188" t="s">
        <v>48762</v>
      </c>
    </row>
    <row r="48270" spans="1:1" x14ac:dyDescent="0.2">
      <c r="A48270" s="188" t="s">
        <v>48763</v>
      </c>
    </row>
    <row r="48271" spans="1:1" x14ac:dyDescent="0.2">
      <c r="A48271" s="188" t="s">
        <v>48764</v>
      </c>
    </row>
    <row r="48272" spans="1:1" x14ac:dyDescent="0.2">
      <c r="A48272" s="188" t="s">
        <v>48765</v>
      </c>
    </row>
    <row r="48273" spans="1:1" x14ac:dyDescent="0.2">
      <c r="A48273" s="188" t="s">
        <v>48766</v>
      </c>
    </row>
    <row r="48274" spans="1:1" x14ac:dyDescent="0.2">
      <c r="A48274" s="188" t="s">
        <v>48767</v>
      </c>
    </row>
    <row r="48275" spans="1:1" x14ac:dyDescent="0.2">
      <c r="A48275" s="188" t="s">
        <v>48768</v>
      </c>
    </row>
    <row r="48276" spans="1:1" x14ac:dyDescent="0.2">
      <c r="A48276" s="188" t="s">
        <v>48769</v>
      </c>
    </row>
    <row r="48277" spans="1:1" x14ac:dyDescent="0.2">
      <c r="A48277" s="188" t="s">
        <v>48770</v>
      </c>
    </row>
    <row r="48278" spans="1:1" x14ac:dyDescent="0.2">
      <c r="A48278" s="188" t="s">
        <v>48771</v>
      </c>
    </row>
    <row r="48279" spans="1:1" x14ac:dyDescent="0.2">
      <c r="A48279" s="188" t="s">
        <v>48772</v>
      </c>
    </row>
    <row r="48280" spans="1:1" x14ac:dyDescent="0.2">
      <c r="A48280" s="188" t="s">
        <v>48773</v>
      </c>
    </row>
    <row r="48281" spans="1:1" x14ac:dyDescent="0.2">
      <c r="A48281" s="188" t="s">
        <v>48774</v>
      </c>
    </row>
    <row r="48282" spans="1:1" x14ac:dyDescent="0.2">
      <c r="A48282" s="188" t="s">
        <v>48775</v>
      </c>
    </row>
    <row r="48283" spans="1:1" x14ac:dyDescent="0.2">
      <c r="A48283" s="188" t="s">
        <v>48776</v>
      </c>
    </row>
    <row r="48284" spans="1:1" x14ac:dyDescent="0.2">
      <c r="A48284" s="188" t="s">
        <v>48777</v>
      </c>
    </row>
    <row r="48285" spans="1:1" x14ac:dyDescent="0.2">
      <c r="A48285" s="188" t="s">
        <v>48778</v>
      </c>
    </row>
    <row r="48286" spans="1:1" x14ac:dyDescent="0.2">
      <c r="A48286" s="188" t="s">
        <v>48779</v>
      </c>
    </row>
    <row r="48287" spans="1:1" x14ac:dyDescent="0.2">
      <c r="A48287" s="188" t="s">
        <v>48780</v>
      </c>
    </row>
    <row r="48288" spans="1:1" x14ac:dyDescent="0.2">
      <c r="A48288" s="188" t="s">
        <v>48781</v>
      </c>
    </row>
    <row r="48289" spans="1:1" x14ac:dyDescent="0.2">
      <c r="A48289" s="188" t="s">
        <v>48782</v>
      </c>
    </row>
    <row r="48290" spans="1:1" x14ac:dyDescent="0.2">
      <c r="A48290" s="188" t="s">
        <v>48783</v>
      </c>
    </row>
    <row r="48291" spans="1:1" x14ac:dyDescent="0.2">
      <c r="A48291" s="188" t="s">
        <v>48784</v>
      </c>
    </row>
    <row r="48292" spans="1:1" x14ac:dyDescent="0.2">
      <c r="A48292" s="188" t="s">
        <v>48785</v>
      </c>
    </row>
    <row r="48293" spans="1:1" x14ac:dyDescent="0.2">
      <c r="A48293" s="188" t="s">
        <v>48786</v>
      </c>
    </row>
    <row r="48294" spans="1:1" x14ac:dyDescent="0.2">
      <c r="A48294" s="188" t="s">
        <v>48787</v>
      </c>
    </row>
    <row r="48295" spans="1:1" x14ac:dyDescent="0.2">
      <c r="A48295" s="188" t="s">
        <v>48788</v>
      </c>
    </row>
    <row r="48296" spans="1:1" x14ac:dyDescent="0.2">
      <c r="A48296" s="188" t="s">
        <v>48789</v>
      </c>
    </row>
    <row r="48297" spans="1:1" x14ac:dyDescent="0.2">
      <c r="A48297" s="188" t="s">
        <v>48790</v>
      </c>
    </row>
    <row r="48298" spans="1:1" x14ac:dyDescent="0.2">
      <c r="A48298" s="188" t="s">
        <v>48791</v>
      </c>
    </row>
    <row r="48299" spans="1:1" x14ac:dyDescent="0.2">
      <c r="A48299" s="188" t="s">
        <v>48792</v>
      </c>
    </row>
    <row r="48300" spans="1:1" x14ac:dyDescent="0.2">
      <c r="A48300" s="188" t="s">
        <v>48793</v>
      </c>
    </row>
    <row r="48301" spans="1:1" x14ac:dyDescent="0.2">
      <c r="A48301" s="188" t="s">
        <v>48794</v>
      </c>
    </row>
    <row r="48302" spans="1:1" x14ac:dyDescent="0.2">
      <c r="A48302" s="188" t="s">
        <v>48795</v>
      </c>
    </row>
    <row r="48303" spans="1:1" x14ac:dyDescent="0.2">
      <c r="A48303" s="188" t="s">
        <v>48796</v>
      </c>
    </row>
    <row r="48304" spans="1:1" x14ac:dyDescent="0.2">
      <c r="A48304" s="188" t="s">
        <v>48797</v>
      </c>
    </row>
    <row r="48305" spans="1:1" x14ac:dyDescent="0.2">
      <c r="A48305" s="188" t="s">
        <v>48798</v>
      </c>
    </row>
    <row r="48306" spans="1:1" x14ac:dyDescent="0.2">
      <c r="A48306" s="188" t="s">
        <v>48799</v>
      </c>
    </row>
    <row r="48307" spans="1:1" x14ac:dyDescent="0.2">
      <c r="A48307" s="188" t="s">
        <v>48800</v>
      </c>
    </row>
    <row r="48308" spans="1:1" x14ac:dyDescent="0.2">
      <c r="A48308" s="188" t="s">
        <v>48801</v>
      </c>
    </row>
    <row r="48309" spans="1:1" x14ac:dyDescent="0.2">
      <c r="A48309" s="188" t="s">
        <v>48802</v>
      </c>
    </row>
    <row r="48310" spans="1:1" x14ac:dyDescent="0.2">
      <c r="A48310" s="188" t="s">
        <v>48803</v>
      </c>
    </row>
    <row r="48311" spans="1:1" x14ac:dyDescent="0.2">
      <c r="A48311" s="188" t="s">
        <v>48804</v>
      </c>
    </row>
    <row r="48312" spans="1:1" x14ac:dyDescent="0.2">
      <c r="A48312" s="188" t="s">
        <v>48805</v>
      </c>
    </row>
    <row r="48313" spans="1:1" x14ac:dyDescent="0.2">
      <c r="A48313" s="188" t="s">
        <v>48806</v>
      </c>
    </row>
    <row r="48314" spans="1:1" x14ac:dyDescent="0.2">
      <c r="A48314" s="188" t="s">
        <v>48807</v>
      </c>
    </row>
    <row r="48315" spans="1:1" x14ac:dyDescent="0.2">
      <c r="A48315" s="188" t="s">
        <v>48808</v>
      </c>
    </row>
    <row r="48316" spans="1:1" x14ac:dyDescent="0.2">
      <c r="A48316" s="188" t="s">
        <v>48809</v>
      </c>
    </row>
    <row r="48317" spans="1:1" x14ac:dyDescent="0.2">
      <c r="A48317" s="188" t="s">
        <v>48810</v>
      </c>
    </row>
    <row r="48318" spans="1:1" x14ac:dyDescent="0.2">
      <c r="A48318" s="188" t="s">
        <v>48811</v>
      </c>
    </row>
    <row r="48319" spans="1:1" x14ac:dyDescent="0.2">
      <c r="A48319" s="188" t="s">
        <v>48812</v>
      </c>
    </row>
    <row r="48320" spans="1:1" x14ac:dyDescent="0.2">
      <c r="A48320" s="188" t="s">
        <v>48813</v>
      </c>
    </row>
    <row r="48321" spans="1:1" x14ac:dyDescent="0.2">
      <c r="A48321" s="188" t="s">
        <v>48814</v>
      </c>
    </row>
    <row r="48322" spans="1:1" x14ac:dyDescent="0.2">
      <c r="A48322" s="188" t="s">
        <v>48815</v>
      </c>
    </row>
    <row r="48323" spans="1:1" x14ac:dyDescent="0.2">
      <c r="A48323" s="188" t="s">
        <v>48816</v>
      </c>
    </row>
    <row r="48324" spans="1:1" x14ac:dyDescent="0.2">
      <c r="A48324" s="188" t="s">
        <v>48817</v>
      </c>
    </row>
    <row r="48325" spans="1:1" x14ac:dyDescent="0.2">
      <c r="A48325" s="188" t="s">
        <v>48818</v>
      </c>
    </row>
    <row r="48326" spans="1:1" x14ac:dyDescent="0.2">
      <c r="A48326" s="188" t="s">
        <v>48819</v>
      </c>
    </row>
    <row r="48327" spans="1:1" x14ac:dyDescent="0.2">
      <c r="A48327" s="188" t="s">
        <v>48820</v>
      </c>
    </row>
    <row r="48328" spans="1:1" x14ac:dyDescent="0.2">
      <c r="A48328" s="188" t="s">
        <v>48821</v>
      </c>
    </row>
    <row r="48329" spans="1:1" x14ac:dyDescent="0.2">
      <c r="A48329" s="188" t="s">
        <v>48822</v>
      </c>
    </row>
    <row r="48330" spans="1:1" x14ac:dyDescent="0.2">
      <c r="A48330" s="188" t="s">
        <v>48823</v>
      </c>
    </row>
    <row r="48331" spans="1:1" x14ac:dyDescent="0.2">
      <c r="A48331" s="188" t="s">
        <v>48824</v>
      </c>
    </row>
    <row r="48332" spans="1:1" x14ac:dyDescent="0.2">
      <c r="A48332" s="188" t="s">
        <v>48825</v>
      </c>
    </row>
    <row r="48333" spans="1:1" x14ac:dyDescent="0.2">
      <c r="A48333" s="188" t="s">
        <v>48826</v>
      </c>
    </row>
    <row r="48334" spans="1:1" x14ac:dyDescent="0.2">
      <c r="A48334" s="188" t="s">
        <v>48827</v>
      </c>
    </row>
    <row r="48335" spans="1:1" x14ac:dyDescent="0.2">
      <c r="A48335" s="188" t="s">
        <v>48828</v>
      </c>
    </row>
    <row r="48336" spans="1:1" x14ac:dyDescent="0.2">
      <c r="A48336" s="188" t="s">
        <v>48829</v>
      </c>
    </row>
    <row r="48337" spans="1:1" x14ac:dyDescent="0.2">
      <c r="A48337" s="188" t="s">
        <v>48830</v>
      </c>
    </row>
    <row r="48338" spans="1:1" x14ac:dyDescent="0.2">
      <c r="A48338" s="188" t="s">
        <v>48831</v>
      </c>
    </row>
    <row r="48339" spans="1:1" x14ac:dyDescent="0.2">
      <c r="A48339" s="188" t="s">
        <v>48832</v>
      </c>
    </row>
    <row r="48340" spans="1:1" x14ac:dyDescent="0.2">
      <c r="A48340" s="188" t="s">
        <v>48833</v>
      </c>
    </row>
    <row r="48341" spans="1:1" x14ac:dyDescent="0.2">
      <c r="A48341" s="188" t="s">
        <v>48834</v>
      </c>
    </row>
    <row r="48342" spans="1:1" x14ac:dyDescent="0.2">
      <c r="A48342" s="188" t="s">
        <v>48835</v>
      </c>
    </row>
    <row r="48343" spans="1:1" x14ac:dyDescent="0.2">
      <c r="A48343" s="188" t="s">
        <v>48836</v>
      </c>
    </row>
    <row r="48344" spans="1:1" x14ac:dyDescent="0.2">
      <c r="A48344" s="188" t="s">
        <v>48837</v>
      </c>
    </row>
    <row r="48345" spans="1:1" x14ac:dyDescent="0.2">
      <c r="A48345" s="188" t="s">
        <v>48838</v>
      </c>
    </row>
    <row r="48346" spans="1:1" x14ac:dyDescent="0.2">
      <c r="A48346" s="188" t="s">
        <v>48839</v>
      </c>
    </row>
    <row r="48347" spans="1:1" x14ac:dyDescent="0.2">
      <c r="A48347" s="188" t="s">
        <v>48840</v>
      </c>
    </row>
    <row r="48348" spans="1:1" x14ac:dyDescent="0.2">
      <c r="A48348" s="188" t="s">
        <v>48841</v>
      </c>
    </row>
    <row r="48349" spans="1:1" x14ac:dyDescent="0.2">
      <c r="A48349" s="188" t="s">
        <v>48842</v>
      </c>
    </row>
    <row r="48350" spans="1:1" x14ac:dyDescent="0.2">
      <c r="A48350" s="188" t="s">
        <v>48843</v>
      </c>
    </row>
    <row r="48351" spans="1:1" x14ac:dyDescent="0.2">
      <c r="A48351" s="188" t="s">
        <v>48844</v>
      </c>
    </row>
    <row r="48352" spans="1:1" x14ac:dyDescent="0.2">
      <c r="A48352" s="188" t="s">
        <v>48845</v>
      </c>
    </row>
    <row r="48353" spans="1:1" x14ac:dyDescent="0.2">
      <c r="A48353" s="188" t="s">
        <v>48846</v>
      </c>
    </row>
    <row r="48354" spans="1:1" x14ac:dyDescent="0.2">
      <c r="A48354" s="188" t="s">
        <v>48847</v>
      </c>
    </row>
    <row r="48355" spans="1:1" x14ac:dyDescent="0.2">
      <c r="A48355" s="188" t="s">
        <v>48848</v>
      </c>
    </row>
    <row r="48356" spans="1:1" x14ac:dyDescent="0.2">
      <c r="A48356" s="188" t="s">
        <v>48849</v>
      </c>
    </row>
    <row r="48357" spans="1:1" x14ac:dyDescent="0.2">
      <c r="A48357" s="188" t="s">
        <v>48850</v>
      </c>
    </row>
    <row r="48358" spans="1:1" x14ac:dyDescent="0.2">
      <c r="A48358" s="188" t="s">
        <v>48851</v>
      </c>
    </row>
    <row r="48359" spans="1:1" x14ac:dyDescent="0.2">
      <c r="A48359" s="188" t="s">
        <v>48852</v>
      </c>
    </row>
    <row r="48360" spans="1:1" x14ac:dyDescent="0.2">
      <c r="A48360" s="188" t="s">
        <v>48853</v>
      </c>
    </row>
    <row r="48361" spans="1:1" x14ac:dyDescent="0.2">
      <c r="A48361" s="188" t="s">
        <v>48854</v>
      </c>
    </row>
    <row r="48362" spans="1:1" x14ac:dyDescent="0.2">
      <c r="A48362" s="188" t="s">
        <v>48855</v>
      </c>
    </row>
    <row r="48363" spans="1:1" x14ac:dyDescent="0.2">
      <c r="A48363" s="188" t="s">
        <v>48856</v>
      </c>
    </row>
    <row r="48364" spans="1:1" x14ac:dyDescent="0.2">
      <c r="A48364" s="188" t="s">
        <v>48857</v>
      </c>
    </row>
    <row r="48365" spans="1:1" x14ac:dyDescent="0.2">
      <c r="A48365" s="188" t="s">
        <v>48858</v>
      </c>
    </row>
    <row r="48366" spans="1:1" x14ac:dyDescent="0.2">
      <c r="A48366" s="188" t="s">
        <v>48859</v>
      </c>
    </row>
    <row r="48367" spans="1:1" x14ac:dyDescent="0.2">
      <c r="A48367" s="188" t="s">
        <v>48860</v>
      </c>
    </row>
    <row r="48368" spans="1:1" x14ac:dyDescent="0.2">
      <c r="A48368" s="188" t="s">
        <v>48861</v>
      </c>
    </row>
    <row r="48369" spans="1:1" x14ac:dyDescent="0.2">
      <c r="A48369" s="188" t="s">
        <v>48862</v>
      </c>
    </row>
    <row r="48370" spans="1:1" x14ac:dyDescent="0.2">
      <c r="A48370" s="188" t="s">
        <v>48863</v>
      </c>
    </row>
    <row r="48371" spans="1:1" x14ac:dyDescent="0.2">
      <c r="A48371" s="188" t="s">
        <v>48864</v>
      </c>
    </row>
    <row r="48372" spans="1:1" x14ac:dyDescent="0.2">
      <c r="A48372" s="188" t="s">
        <v>48865</v>
      </c>
    </row>
    <row r="48373" spans="1:1" x14ac:dyDescent="0.2">
      <c r="A48373" s="188" t="s">
        <v>48866</v>
      </c>
    </row>
    <row r="48374" spans="1:1" x14ac:dyDescent="0.2">
      <c r="A48374" s="188" t="s">
        <v>48867</v>
      </c>
    </row>
    <row r="48375" spans="1:1" x14ac:dyDescent="0.2">
      <c r="A48375" s="188" t="s">
        <v>48868</v>
      </c>
    </row>
    <row r="48376" spans="1:1" x14ac:dyDescent="0.2">
      <c r="A48376" s="188" t="s">
        <v>48869</v>
      </c>
    </row>
    <row r="48377" spans="1:1" x14ac:dyDescent="0.2">
      <c r="A48377" s="188" t="s">
        <v>48870</v>
      </c>
    </row>
    <row r="48378" spans="1:1" x14ac:dyDescent="0.2">
      <c r="A48378" s="188" t="s">
        <v>48871</v>
      </c>
    </row>
    <row r="48379" spans="1:1" x14ac:dyDescent="0.2">
      <c r="A48379" s="188" t="s">
        <v>48872</v>
      </c>
    </row>
    <row r="48380" spans="1:1" x14ac:dyDescent="0.2">
      <c r="A48380" s="188" t="s">
        <v>48873</v>
      </c>
    </row>
    <row r="48381" spans="1:1" x14ac:dyDescent="0.2">
      <c r="A48381" s="188" t="s">
        <v>48874</v>
      </c>
    </row>
    <row r="48382" spans="1:1" x14ac:dyDescent="0.2">
      <c r="A48382" s="188" t="s">
        <v>48875</v>
      </c>
    </row>
    <row r="48383" spans="1:1" x14ac:dyDescent="0.2">
      <c r="A48383" s="188" t="s">
        <v>48876</v>
      </c>
    </row>
    <row r="48384" spans="1:1" x14ac:dyDescent="0.2">
      <c r="A48384" s="188" t="s">
        <v>48877</v>
      </c>
    </row>
    <row r="48385" spans="1:1" x14ac:dyDescent="0.2">
      <c r="A48385" s="188" t="s">
        <v>48878</v>
      </c>
    </row>
    <row r="48386" spans="1:1" x14ac:dyDescent="0.2">
      <c r="A48386" s="188" t="s">
        <v>48879</v>
      </c>
    </row>
    <row r="48387" spans="1:1" x14ac:dyDescent="0.2">
      <c r="A48387" s="188" t="s">
        <v>48880</v>
      </c>
    </row>
    <row r="48388" spans="1:1" x14ac:dyDescent="0.2">
      <c r="A48388" s="188" t="s">
        <v>48881</v>
      </c>
    </row>
    <row r="48389" spans="1:1" x14ac:dyDescent="0.2">
      <c r="A48389" s="188" t="s">
        <v>48882</v>
      </c>
    </row>
    <row r="48390" spans="1:1" x14ac:dyDescent="0.2">
      <c r="A48390" s="188" t="s">
        <v>48883</v>
      </c>
    </row>
    <row r="48391" spans="1:1" x14ac:dyDescent="0.2">
      <c r="A48391" s="188" t="s">
        <v>48884</v>
      </c>
    </row>
    <row r="48392" spans="1:1" x14ac:dyDescent="0.2">
      <c r="A48392" s="188" t="s">
        <v>48885</v>
      </c>
    </row>
    <row r="48393" spans="1:1" x14ac:dyDescent="0.2">
      <c r="A48393" s="188" t="s">
        <v>48886</v>
      </c>
    </row>
    <row r="48394" spans="1:1" x14ac:dyDescent="0.2">
      <c r="A48394" s="188" t="s">
        <v>48887</v>
      </c>
    </row>
    <row r="48395" spans="1:1" x14ac:dyDescent="0.2">
      <c r="A48395" s="188" t="s">
        <v>48888</v>
      </c>
    </row>
    <row r="48396" spans="1:1" x14ac:dyDescent="0.2">
      <c r="A48396" s="188" t="s">
        <v>48889</v>
      </c>
    </row>
    <row r="48397" spans="1:1" x14ac:dyDescent="0.2">
      <c r="A48397" s="188" t="s">
        <v>48890</v>
      </c>
    </row>
    <row r="48398" spans="1:1" x14ac:dyDescent="0.2">
      <c r="A48398" s="188" t="s">
        <v>48891</v>
      </c>
    </row>
    <row r="48399" spans="1:1" x14ac:dyDescent="0.2">
      <c r="A48399" s="188" t="s">
        <v>48892</v>
      </c>
    </row>
    <row r="48400" spans="1:1" x14ac:dyDescent="0.2">
      <c r="A48400" s="188" t="s">
        <v>48893</v>
      </c>
    </row>
    <row r="48401" spans="1:1" x14ac:dyDescent="0.2">
      <c r="A48401" s="188" t="s">
        <v>48894</v>
      </c>
    </row>
    <row r="48402" spans="1:1" x14ac:dyDescent="0.2">
      <c r="A48402" s="188" t="s">
        <v>48895</v>
      </c>
    </row>
    <row r="48403" spans="1:1" x14ac:dyDescent="0.2">
      <c r="A48403" s="188" t="s">
        <v>48896</v>
      </c>
    </row>
    <row r="48404" spans="1:1" x14ac:dyDescent="0.2">
      <c r="A48404" s="188" t="s">
        <v>48897</v>
      </c>
    </row>
    <row r="48405" spans="1:1" x14ac:dyDescent="0.2">
      <c r="A48405" s="188" t="s">
        <v>48898</v>
      </c>
    </row>
    <row r="48406" spans="1:1" x14ac:dyDescent="0.2">
      <c r="A48406" s="188" t="s">
        <v>48899</v>
      </c>
    </row>
    <row r="48407" spans="1:1" x14ac:dyDescent="0.2">
      <c r="A48407" s="188" t="s">
        <v>48900</v>
      </c>
    </row>
    <row r="48408" spans="1:1" x14ac:dyDescent="0.2">
      <c r="A48408" s="188" t="s">
        <v>48901</v>
      </c>
    </row>
    <row r="48409" spans="1:1" x14ac:dyDescent="0.2">
      <c r="A48409" s="188" t="s">
        <v>48902</v>
      </c>
    </row>
    <row r="48410" spans="1:1" x14ac:dyDescent="0.2">
      <c r="A48410" s="188" t="s">
        <v>48903</v>
      </c>
    </row>
    <row r="48411" spans="1:1" x14ac:dyDescent="0.2">
      <c r="A48411" s="188" t="s">
        <v>48904</v>
      </c>
    </row>
    <row r="48412" spans="1:1" x14ac:dyDescent="0.2">
      <c r="A48412" s="188" t="s">
        <v>48905</v>
      </c>
    </row>
    <row r="48413" spans="1:1" x14ac:dyDescent="0.2">
      <c r="A48413" s="188" t="s">
        <v>48906</v>
      </c>
    </row>
    <row r="48414" spans="1:1" x14ac:dyDescent="0.2">
      <c r="A48414" s="188" t="s">
        <v>48907</v>
      </c>
    </row>
    <row r="48415" spans="1:1" x14ac:dyDescent="0.2">
      <c r="A48415" s="188" t="s">
        <v>48908</v>
      </c>
    </row>
    <row r="48416" spans="1:1" x14ac:dyDescent="0.2">
      <c r="A48416" s="188" t="s">
        <v>48909</v>
      </c>
    </row>
    <row r="48417" spans="1:1" x14ac:dyDescent="0.2">
      <c r="A48417" s="188" t="s">
        <v>48910</v>
      </c>
    </row>
    <row r="48418" spans="1:1" x14ac:dyDescent="0.2">
      <c r="A48418" s="188" t="s">
        <v>48911</v>
      </c>
    </row>
    <row r="48419" spans="1:1" x14ac:dyDescent="0.2">
      <c r="A48419" s="188" t="s">
        <v>48912</v>
      </c>
    </row>
    <row r="48420" spans="1:1" x14ac:dyDescent="0.2">
      <c r="A48420" s="188" t="s">
        <v>48913</v>
      </c>
    </row>
    <row r="48421" spans="1:1" x14ac:dyDescent="0.2">
      <c r="A48421" s="188" t="s">
        <v>48914</v>
      </c>
    </row>
    <row r="48422" spans="1:1" x14ac:dyDescent="0.2">
      <c r="A48422" s="188" t="s">
        <v>48915</v>
      </c>
    </row>
    <row r="48423" spans="1:1" x14ac:dyDescent="0.2">
      <c r="A48423" s="188" t="s">
        <v>48916</v>
      </c>
    </row>
    <row r="48424" spans="1:1" x14ac:dyDescent="0.2">
      <c r="A48424" s="188" t="s">
        <v>48917</v>
      </c>
    </row>
    <row r="48425" spans="1:1" x14ac:dyDescent="0.2">
      <c r="A48425" s="188" t="s">
        <v>48918</v>
      </c>
    </row>
    <row r="48426" spans="1:1" x14ac:dyDescent="0.2">
      <c r="A48426" s="188" t="s">
        <v>48919</v>
      </c>
    </row>
    <row r="48427" spans="1:1" x14ac:dyDescent="0.2">
      <c r="A48427" s="188" t="s">
        <v>48920</v>
      </c>
    </row>
    <row r="48428" spans="1:1" x14ac:dyDescent="0.2">
      <c r="A48428" s="188" t="s">
        <v>48921</v>
      </c>
    </row>
    <row r="48429" spans="1:1" x14ac:dyDescent="0.2">
      <c r="A48429" s="188" t="s">
        <v>48922</v>
      </c>
    </row>
    <row r="48430" spans="1:1" x14ac:dyDescent="0.2">
      <c r="A48430" s="188" t="s">
        <v>48923</v>
      </c>
    </row>
    <row r="48431" spans="1:1" x14ac:dyDescent="0.2">
      <c r="A48431" s="188" t="s">
        <v>48924</v>
      </c>
    </row>
    <row r="48432" spans="1:1" x14ac:dyDescent="0.2">
      <c r="A48432" s="188" t="s">
        <v>48925</v>
      </c>
    </row>
    <row r="48433" spans="1:1" x14ac:dyDescent="0.2">
      <c r="A48433" s="188" t="s">
        <v>48926</v>
      </c>
    </row>
    <row r="48434" spans="1:1" x14ac:dyDescent="0.2">
      <c r="A48434" s="188" t="s">
        <v>48927</v>
      </c>
    </row>
    <row r="48435" spans="1:1" x14ac:dyDescent="0.2">
      <c r="A48435" s="188" t="s">
        <v>48928</v>
      </c>
    </row>
    <row r="48436" spans="1:1" x14ac:dyDescent="0.2">
      <c r="A48436" s="188" t="s">
        <v>48929</v>
      </c>
    </row>
    <row r="48437" spans="1:1" x14ac:dyDescent="0.2">
      <c r="A48437" s="188" t="s">
        <v>48930</v>
      </c>
    </row>
    <row r="48438" spans="1:1" x14ac:dyDescent="0.2">
      <c r="A48438" s="188" t="s">
        <v>48931</v>
      </c>
    </row>
    <row r="48439" spans="1:1" x14ac:dyDescent="0.2">
      <c r="A48439" s="188" t="s">
        <v>48932</v>
      </c>
    </row>
    <row r="48440" spans="1:1" x14ac:dyDescent="0.2">
      <c r="A48440" s="188" t="s">
        <v>48933</v>
      </c>
    </row>
    <row r="48441" spans="1:1" x14ac:dyDescent="0.2">
      <c r="A48441" s="188" t="s">
        <v>48934</v>
      </c>
    </row>
    <row r="48442" spans="1:1" x14ac:dyDescent="0.2">
      <c r="A48442" s="188" t="s">
        <v>48935</v>
      </c>
    </row>
    <row r="48443" spans="1:1" x14ac:dyDescent="0.2">
      <c r="A48443" s="188" t="s">
        <v>48936</v>
      </c>
    </row>
    <row r="48444" spans="1:1" x14ac:dyDescent="0.2">
      <c r="A48444" s="188" t="s">
        <v>48937</v>
      </c>
    </row>
    <row r="48445" spans="1:1" x14ac:dyDescent="0.2">
      <c r="A48445" s="188" t="s">
        <v>48938</v>
      </c>
    </row>
    <row r="48446" spans="1:1" x14ac:dyDescent="0.2">
      <c r="A48446" s="188" t="s">
        <v>48939</v>
      </c>
    </row>
    <row r="48447" spans="1:1" x14ac:dyDescent="0.2">
      <c r="A48447" s="188" t="s">
        <v>48940</v>
      </c>
    </row>
    <row r="48448" spans="1:1" x14ac:dyDescent="0.2">
      <c r="A48448" s="188" t="s">
        <v>48941</v>
      </c>
    </row>
    <row r="48449" spans="1:1" x14ac:dyDescent="0.2">
      <c r="A48449" s="188" t="s">
        <v>48942</v>
      </c>
    </row>
    <row r="48450" spans="1:1" x14ac:dyDescent="0.2">
      <c r="A48450" s="188" t="s">
        <v>48943</v>
      </c>
    </row>
    <row r="48451" spans="1:1" x14ac:dyDescent="0.2">
      <c r="A48451" s="188" t="s">
        <v>48944</v>
      </c>
    </row>
    <row r="48452" spans="1:1" x14ac:dyDescent="0.2">
      <c r="A48452" s="188" t="s">
        <v>48945</v>
      </c>
    </row>
    <row r="48453" spans="1:1" x14ac:dyDescent="0.2">
      <c r="A48453" s="188" t="s">
        <v>48946</v>
      </c>
    </row>
    <row r="48454" spans="1:1" x14ac:dyDescent="0.2">
      <c r="A48454" s="188" t="s">
        <v>48947</v>
      </c>
    </row>
    <row r="48455" spans="1:1" x14ac:dyDescent="0.2">
      <c r="A48455" s="188" t="s">
        <v>48948</v>
      </c>
    </row>
    <row r="48456" spans="1:1" x14ac:dyDescent="0.2">
      <c r="A48456" s="188" t="s">
        <v>48949</v>
      </c>
    </row>
    <row r="48457" spans="1:1" x14ac:dyDescent="0.2">
      <c r="A48457" s="188" t="s">
        <v>48950</v>
      </c>
    </row>
    <row r="48458" spans="1:1" x14ac:dyDescent="0.2">
      <c r="A48458" s="188" t="s">
        <v>48951</v>
      </c>
    </row>
    <row r="48459" spans="1:1" x14ac:dyDescent="0.2">
      <c r="A48459" s="188" t="s">
        <v>48952</v>
      </c>
    </row>
    <row r="48460" spans="1:1" x14ac:dyDescent="0.2">
      <c r="A48460" s="188" t="s">
        <v>48953</v>
      </c>
    </row>
    <row r="48461" spans="1:1" x14ac:dyDescent="0.2">
      <c r="A48461" s="188" t="s">
        <v>48954</v>
      </c>
    </row>
    <row r="48462" spans="1:1" x14ac:dyDescent="0.2">
      <c r="A48462" s="188" t="s">
        <v>48955</v>
      </c>
    </row>
    <row r="48463" spans="1:1" x14ac:dyDescent="0.2">
      <c r="A48463" s="188" t="s">
        <v>48956</v>
      </c>
    </row>
    <row r="48464" spans="1:1" x14ac:dyDescent="0.2">
      <c r="A48464" s="188" t="s">
        <v>48957</v>
      </c>
    </row>
    <row r="48465" spans="1:1" x14ac:dyDescent="0.2">
      <c r="A48465" s="188" t="s">
        <v>48958</v>
      </c>
    </row>
    <row r="48466" spans="1:1" x14ac:dyDescent="0.2">
      <c r="A48466" s="188" t="s">
        <v>48959</v>
      </c>
    </row>
    <row r="48467" spans="1:1" x14ac:dyDescent="0.2">
      <c r="A48467" s="188" t="s">
        <v>48960</v>
      </c>
    </row>
    <row r="48468" spans="1:1" x14ac:dyDescent="0.2">
      <c r="A48468" s="188" t="s">
        <v>48961</v>
      </c>
    </row>
    <row r="48469" spans="1:1" x14ac:dyDescent="0.2">
      <c r="A48469" s="188" t="s">
        <v>48962</v>
      </c>
    </row>
    <row r="48470" spans="1:1" x14ac:dyDescent="0.2">
      <c r="A48470" s="188" t="s">
        <v>48963</v>
      </c>
    </row>
    <row r="48471" spans="1:1" x14ac:dyDescent="0.2">
      <c r="A48471" s="188" t="s">
        <v>48964</v>
      </c>
    </row>
    <row r="48472" spans="1:1" x14ac:dyDescent="0.2">
      <c r="A48472" s="188" t="s">
        <v>48965</v>
      </c>
    </row>
    <row r="48473" spans="1:1" x14ac:dyDescent="0.2">
      <c r="A48473" s="188" t="s">
        <v>48966</v>
      </c>
    </row>
    <row r="48474" spans="1:1" x14ac:dyDescent="0.2">
      <c r="A48474" s="188" t="s">
        <v>48967</v>
      </c>
    </row>
    <row r="48475" spans="1:1" x14ac:dyDescent="0.2">
      <c r="A48475" s="188" t="s">
        <v>48968</v>
      </c>
    </row>
    <row r="48476" spans="1:1" x14ac:dyDescent="0.2">
      <c r="A48476" s="188" t="s">
        <v>48969</v>
      </c>
    </row>
    <row r="48477" spans="1:1" x14ac:dyDescent="0.2">
      <c r="A48477" s="188" t="s">
        <v>48970</v>
      </c>
    </row>
    <row r="48478" spans="1:1" x14ac:dyDescent="0.2">
      <c r="A48478" s="188" t="s">
        <v>48971</v>
      </c>
    </row>
    <row r="48479" spans="1:1" x14ac:dyDescent="0.2">
      <c r="A48479" s="188" t="s">
        <v>48972</v>
      </c>
    </row>
    <row r="48480" spans="1:1" x14ac:dyDescent="0.2">
      <c r="A48480" s="188" t="s">
        <v>48973</v>
      </c>
    </row>
    <row r="48481" spans="1:1" x14ac:dyDescent="0.2">
      <c r="A48481" s="188" t="s">
        <v>48974</v>
      </c>
    </row>
    <row r="48482" spans="1:1" x14ac:dyDescent="0.2">
      <c r="A48482" s="188" t="s">
        <v>48975</v>
      </c>
    </row>
    <row r="48483" spans="1:1" x14ac:dyDescent="0.2">
      <c r="A48483" s="188" t="s">
        <v>48976</v>
      </c>
    </row>
    <row r="48484" spans="1:1" x14ac:dyDescent="0.2">
      <c r="A48484" s="188" t="s">
        <v>48977</v>
      </c>
    </row>
    <row r="48485" spans="1:1" x14ac:dyDescent="0.2">
      <c r="A48485" s="188" t="s">
        <v>48978</v>
      </c>
    </row>
    <row r="48486" spans="1:1" x14ac:dyDescent="0.2">
      <c r="A48486" s="188" t="s">
        <v>48979</v>
      </c>
    </row>
    <row r="48487" spans="1:1" x14ac:dyDescent="0.2">
      <c r="A48487" s="188" t="s">
        <v>48980</v>
      </c>
    </row>
    <row r="48488" spans="1:1" x14ac:dyDescent="0.2">
      <c r="A48488" s="188" t="s">
        <v>48981</v>
      </c>
    </row>
    <row r="48489" spans="1:1" x14ac:dyDescent="0.2">
      <c r="A48489" s="188" t="s">
        <v>48982</v>
      </c>
    </row>
    <row r="48490" spans="1:1" x14ac:dyDescent="0.2">
      <c r="A48490" s="188" t="s">
        <v>48983</v>
      </c>
    </row>
    <row r="48491" spans="1:1" x14ac:dyDescent="0.2">
      <c r="A48491" s="188" t="s">
        <v>48984</v>
      </c>
    </row>
    <row r="48492" spans="1:1" x14ac:dyDescent="0.2">
      <c r="A48492" s="188" t="s">
        <v>48985</v>
      </c>
    </row>
    <row r="48493" spans="1:1" x14ac:dyDescent="0.2">
      <c r="A48493" s="188" t="s">
        <v>48986</v>
      </c>
    </row>
    <row r="48494" spans="1:1" x14ac:dyDescent="0.2">
      <c r="A48494" s="188" t="s">
        <v>48987</v>
      </c>
    </row>
    <row r="48495" spans="1:1" x14ac:dyDescent="0.2">
      <c r="A48495" s="188" t="s">
        <v>48988</v>
      </c>
    </row>
    <row r="48496" spans="1:1" x14ac:dyDescent="0.2">
      <c r="A48496" s="188" t="s">
        <v>48989</v>
      </c>
    </row>
    <row r="48497" spans="1:1" x14ac:dyDescent="0.2">
      <c r="A48497" s="188" t="s">
        <v>48990</v>
      </c>
    </row>
    <row r="48498" spans="1:1" x14ac:dyDescent="0.2">
      <c r="A48498" s="188" t="s">
        <v>48991</v>
      </c>
    </row>
    <row r="48499" spans="1:1" x14ac:dyDescent="0.2">
      <c r="A48499" s="188" t="s">
        <v>48992</v>
      </c>
    </row>
    <row r="48500" spans="1:1" x14ac:dyDescent="0.2">
      <c r="A48500" s="188" t="s">
        <v>48993</v>
      </c>
    </row>
    <row r="48501" spans="1:1" x14ac:dyDescent="0.2">
      <c r="A48501" s="188" t="s">
        <v>48994</v>
      </c>
    </row>
    <row r="48502" spans="1:1" x14ac:dyDescent="0.2">
      <c r="A48502" s="188" t="s">
        <v>48995</v>
      </c>
    </row>
    <row r="48503" spans="1:1" x14ac:dyDescent="0.2">
      <c r="A48503" s="188" t="s">
        <v>48996</v>
      </c>
    </row>
    <row r="48504" spans="1:1" x14ac:dyDescent="0.2">
      <c r="A48504" s="188" t="s">
        <v>48997</v>
      </c>
    </row>
    <row r="48505" spans="1:1" x14ac:dyDescent="0.2">
      <c r="A48505" s="188" t="s">
        <v>48998</v>
      </c>
    </row>
    <row r="48506" spans="1:1" x14ac:dyDescent="0.2">
      <c r="A48506" s="188" t="s">
        <v>48999</v>
      </c>
    </row>
    <row r="48507" spans="1:1" x14ac:dyDescent="0.2">
      <c r="A48507" s="188" t="s">
        <v>49000</v>
      </c>
    </row>
    <row r="48508" spans="1:1" x14ac:dyDescent="0.2">
      <c r="A48508" s="188" t="s">
        <v>49001</v>
      </c>
    </row>
    <row r="48509" spans="1:1" x14ac:dyDescent="0.2">
      <c r="A48509" s="188" t="s">
        <v>49002</v>
      </c>
    </row>
    <row r="48510" spans="1:1" x14ac:dyDescent="0.2">
      <c r="A48510" s="188" t="s">
        <v>49003</v>
      </c>
    </row>
    <row r="48511" spans="1:1" x14ac:dyDescent="0.2">
      <c r="A48511" s="188" t="s">
        <v>49004</v>
      </c>
    </row>
    <row r="48512" spans="1:1" x14ac:dyDescent="0.2">
      <c r="A48512" s="188" t="s">
        <v>49005</v>
      </c>
    </row>
    <row r="48513" spans="1:1" x14ac:dyDescent="0.2">
      <c r="A48513" s="188" t="s">
        <v>49006</v>
      </c>
    </row>
    <row r="48514" spans="1:1" x14ac:dyDescent="0.2">
      <c r="A48514" s="188" t="s">
        <v>49007</v>
      </c>
    </row>
    <row r="48515" spans="1:1" x14ac:dyDescent="0.2">
      <c r="A48515" s="188" t="s">
        <v>49008</v>
      </c>
    </row>
    <row r="48516" spans="1:1" x14ac:dyDescent="0.2">
      <c r="A48516" s="188" t="s">
        <v>49009</v>
      </c>
    </row>
    <row r="48517" spans="1:1" x14ac:dyDescent="0.2">
      <c r="A48517" s="188" t="s">
        <v>49010</v>
      </c>
    </row>
    <row r="48518" spans="1:1" x14ac:dyDescent="0.2">
      <c r="A48518" s="188" t="s">
        <v>49011</v>
      </c>
    </row>
    <row r="48519" spans="1:1" x14ac:dyDescent="0.2">
      <c r="A48519" s="188" t="s">
        <v>49012</v>
      </c>
    </row>
    <row r="48520" spans="1:1" x14ac:dyDescent="0.2">
      <c r="A48520" s="188" t="s">
        <v>49013</v>
      </c>
    </row>
    <row r="48521" spans="1:1" x14ac:dyDescent="0.2">
      <c r="A48521" s="188" t="s">
        <v>49014</v>
      </c>
    </row>
    <row r="48522" spans="1:1" x14ac:dyDescent="0.2">
      <c r="A48522" s="188" t="s">
        <v>49015</v>
      </c>
    </row>
    <row r="48523" spans="1:1" x14ac:dyDescent="0.2">
      <c r="A48523" s="188" t="s">
        <v>49016</v>
      </c>
    </row>
    <row r="48524" spans="1:1" x14ac:dyDescent="0.2">
      <c r="A48524" s="188" t="s">
        <v>49017</v>
      </c>
    </row>
    <row r="48525" spans="1:1" x14ac:dyDescent="0.2">
      <c r="A48525" s="188" t="s">
        <v>49018</v>
      </c>
    </row>
    <row r="48526" spans="1:1" x14ac:dyDescent="0.2">
      <c r="A48526" s="188" t="s">
        <v>49019</v>
      </c>
    </row>
    <row r="48527" spans="1:1" x14ac:dyDescent="0.2">
      <c r="A48527" s="188" t="s">
        <v>49020</v>
      </c>
    </row>
    <row r="48528" spans="1:1" x14ac:dyDescent="0.2">
      <c r="A48528" s="188" t="s">
        <v>49021</v>
      </c>
    </row>
    <row r="48529" spans="1:1" x14ac:dyDescent="0.2">
      <c r="A48529" s="188" t="s">
        <v>49022</v>
      </c>
    </row>
    <row r="48530" spans="1:1" x14ac:dyDescent="0.2">
      <c r="A48530" s="188" t="s">
        <v>49023</v>
      </c>
    </row>
    <row r="48531" spans="1:1" x14ac:dyDescent="0.2">
      <c r="A48531" s="188" t="s">
        <v>49024</v>
      </c>
    </row>
    <row r="48532" spans="1:1" x14ac:dyDescent="0.2">
      <c r="A48532" s="188" t="s">
        <v>49025</v>
      </c>
    </row>
    <row r="48533" spans="1:1" x14ac:dyDescent="0.2">
      <c r="A48533" s="188" t="s">
        <v>49026</v>
      </c>
    </row>
    <row r="48534" spans="1:1" x14ac:dyDescent="0.2">
      <c r="A48534" s="188" t="s">
        <v>49027</v>
      </c>
    </row>
    <row r="48535" spans="1:1" x14ac:dyDescent="0.2">
      <c r="A48535" s="188" t="s">
        <v>49028</v>
      </c>
    </row>
    <row r="48536" spans="1:1" x14ac:dyDescent="0.2">
      <c r="A48536" s="188" t="s">
        <v>49029</v>
      </c>
    </row>
    <row r="48537" spans="1:1" x14ac:dyDescent="0.2">
      <c r="A48537" s="188" t="s">
        <v>49030</v>
      </c>
    </row>
    <row r="48538" spans="1:1" x14ac:dyDescent="0.2">
      <c r="A48538" s="188" t="s">
        <v>49031</v>
      </c>
    </row>
    <row r="48539" spans="1:1" x14ac:dyDescent="0.2">
      <c r="A48539" s="188" t="s">
        <v>49032</v>
      </c>
    </row>
    <row r="48540" spans="1:1" x14ac:dyDescent="0.2">
      <c r="A48540" s="188" t="s">
        <v>49033</v>
      </c>
    </row>
    <row r="48541" spans="1:1" x14ac:dyDescent="0.2">
      <c r="A48541" s="188" t="s">
        <v>49034</v>
      </c>
    </row>
    <row r="48542" spans="1:1" x14ac:dyDescent="0.2">
      <c r="A48542" s="188" t="s">
        <v>49035</v>
      </c>
    </row>
    <row r="48543" spans="1:1" x14ac:dyDescent="0.2">
      <c r="A48543" s="188" t="s">
        <v>49036</v>
      </c>
    </row>
    <row r="48544" spans="1:1" x14ac:dyDescent="0.2">
      <c r="A48544" s="188" t="s">
        <v>49037</v>
      </c>
    </row>
    <row r="48545" spans="1:1" x14ac:dyDescent="0.2">
      <c r="A48545" s="188" t="s">
        <v>49038</v>
      </c>
    </row>
    <row r="48546" spans="1:1" x14ac:dyDescent="0.2">
      <c r="A48546" s="188" t="s">
        <v>49039</v>
      </c>
    </row>
    <row r="48547" spans="1:1" x14ac:dyDescent="0.2">
      <c r="A48547" s="188" t="s">
        <v>49040</v>
      </c>
    </row>
    <row r="48548" spans="1:1" x14ac:dyDescent="0.2">
      <c r="A48548" s="188" t="s">
        <v>49041</v>
      </c>
    </row>
    <row r="48549" spans="1:1" x14ac:dyDescent="0.2">
      <c r="A48549" s="188" t="s">
        <v>49042</v>
      </c>
    </row>
    <row r="48550" spans="1:1" x14ac:dyDescent="0.2">
      <c r="A48550" s="188" t="s">
        <v>49043</v>
      </c>
    </row>
    <row r="48551" spans="1:1" x14ac:dyDescent="0.2">
      <c r="A48551" s="188" t="s">
        <v>49044</v>
      </c>
    </row>
    <row r="48552" spans="1:1" x14ac:dyDescent="0.2">
      <c r="A48552" s="188" t="s">
        <v>49045</v>
      </c>
    </row>
    <row r="48553" spans="1:1" x14ac:dyDescent="0.2">
      <c r="A48553" s="188" t="s">
        <v>49046</v>
      </c>
    </row>
    <row r="48554" spans="1:1" x14ac:dyDescent="0.2">
      <c r="A48554" s="188" t="s">
        <v>49047</v>
      </c>
    </row>
    <row r="48555" spans="1:1" x14ac:dyDescent="0.2">
      <c r="A48555" s="188" t="s">
        <v>49048</v>
      </c>
    </row>
    <row r="48556" spans="1:1" x14ac:dyDescent="0.2">
      <c r="A48556" s="188" t="s">
        <v>49049</v>
      </c>
    </row>
    <row r="48557" spans="1:1" x14ac:dyDescent="0.2">
      <c r="A48557" s="188" t="s">
        <v>49050</v>
      </c>
    </row>
    <row r="48558" spans="1:1" x14ac:dyDescent="0.2">
      <c r="A48558" s="188" t="s">
        <v>49051</v>
      </c>
    </row>
    <row r="48559" spans="1:1" x14ac:dyDescent="0.2">
      <c r="A48559" s="188" t="s">
        <v>49052</v>
      </c>
    </row>
    <row r="48560" spans="1:1" x14ac:dyDescent="0.2">
      <c r="A48560" s="188" t="s">
        <v>49053</v>
      </c>
    </row>
    <row r="48561" spans="1:1" x14ac:dyDescent="0.2">
      <c r="A48561" s="188" t="s">
        <v>49054</v>
      </c>
    </row>
    <row r="48562" spans="1:1" x14ac:dyDescent="0.2">
      <c r="A48562" s="188" t="s">
        <v>49055</v>
      </c>
    </row>
    <row r="48563" spans="1:1" x14ac:dyDescent="0.2">
      <c r="A48563" s="188" t="s">
        <v>49056</v>
      </c>
    </row>
    <row r="48564" spans="1:1" x14ac:dyDescent="0.2">
      <c r="A48564" s="188" t="s">
        <v>49057</v>
      </c>
    </row>
    <row r="48565" spans="1:1" x14ac:dyDescent="0.2">
      <c r="A48565" s="188" t="s">
        <v>49058</v>
      </c>
    </row>
    <row r="48566" spans="1:1" x14ac:dyDescent="0.2">
      <c r="A48566" s="188" t="s">
        <v>49059</v>
      </c>
    </row>
    <row r="48567" spans="1:1" x14ac:dyDescent="0.2">
      <c r="A48567" s="188" t="s">
        <v>49060</v>
      </c>
    </row>
    <row r="48568" spans="1:1" x14ac:dyDescent="0.2">
      <c r="A48568" s="188" t="s">
        <v>49061</v>
      </c>
    </row>
    <row r="48569" spans="1:1" x14ac:dyDescent="0.2">
      <c r="A48569" s="188" t="s">
        <v>49062</v>
      </c>
    </row>
    <row r="48570" spans="1:1" x14ac:dyDescent="0.2">
      <c r="A48570" s="188" t="s">
        <v>49063</v>
      </c>
    </row>
    <row r="48571" spans="1:1" x14ac:dyDescent="0.2">
      <c r="A48571" s="188" t="s">
        <v>49064</v>
      </c>
    </row>
    <row r="48572" spans="1:1" x14ac:dyDescent="0.2">
      <c r="A48572" s="188" t="s">
        <v>49065</v>
      </c>
    </row>
    <row r="48573" spans="1:1" x14ac:dyDescent="0.2">
      <c r="A48573" s="188" t="s">
        <v>49066</v>
      </c>
    </row>
    <row r="48574" spans="1:1" x14ac:dyDescent="0.2">
      <c r="A48574" s="188" t="s">
        <v>49067</v>
      </c>
    </row>
    <row r="48575" spans="1:1" x14ac:dyDescent="0.2">
      <c r="A48575" s="188" t="s">
        <v>49068</v>
      </c>
    </row>
    <row r="48576" spans="1:1" x14ac:dyDescent="0.2">
      <c r="A48576" s="188" t="s">
        <v>49069</v>
      </c>
    </row>
    <row r="48577" spans="1:1" x14ac:dyDescent="0.2">
      <c r="A48577" s="188" t="s">
        <v>49070</v>
      </c>
    </row>
    <row r="48578" spans="1:1" x14ac:dyDescent="0.2">
      <c r="A48578" s="188" t="s">
        <v>49071</v>
      </c>
    </row>
    <row r="48579" spans="1:1" x14ac:dyDescent="0.2">
      <c r="A48579" s="188" t="s">
        <v>49072</v>
      </c>
    </row>
    <row r="48580" spans="1:1" x14ac:dyDescent="0.2">
      <c r="A48580" s="188" t="s">
        <v>49073</v>
      </c>
    </row>
    <row r="48581" spans="1:1" x14ac:dyDescent="0.2">
      <c r="A48581" s="188" t="s">
        <v>49074</v>
      </c>
    </row>
    <row r="48582" spans="1:1" x14ac:dyDescent="0.2">
      <c r="A48582" s="188" t="s">
        <v>49075</v>
      </c>
    </row>
    <row r="48583" spans="1:1" x14ac:dyDescent="0.2">
      <c r="A48583" s="188" t="s">
        <v>49076</v>
      </c>
    </row>
    <row r="48584" spans="1:1" x14ac:dyDescent="0.2">
      <c r="A48584" s="188" t="s">
        <v>49077</v>
      </c>
    </row>
    <row r="48585" spans="1:1" x14ac:dyDescent="0.2">
      <c r="A48585" s="188" t="s">
        <v>49078</v>
      </c>
    </row>
    <row r="48586" spans="1:1" x14ac:dyDescent="0.2">
      <c r="A48586" s="188" t="s">
        <v>49079</v>
      </c>
    </row>
    <row r="48587" spans="1:1" x14ac:dyDescent="0.2">
      <c r="A48587" s="188" t="s">
        <v>49080</v>
      </c>
    </row>
    <row r="48588" spans="1:1" x14ac:dyDescent="0.2">
      <c r="A48588" s="188" t="s">
        <v>49081</v>
      </c>
    </row>
    <row r="48589" spans="1:1" x14ac:dyDescent="0.2">
      <c r="A48589" s="188" t="s">
        <v>49082</v>
      </c>
    </row>
    <row r="48590" spans="1:1" x14ac:dyDescent="0.2">
      <c r="A48590" s="188" t="s">
        <v>49083</v>
      </c>
    </row>
    <row r="48591" spans="1:1" x14ac:dyDescent="0.2">
      <c r="A48591" s="188" t="s">
        <v>49084</v>
      </c>
    </row>
    <row r="48592" spans="1:1" x14ac:dyDescent="0.2">
      <c r="A48592" s="188" t="s">
        <v>49085</v>
      </c>
    </row>
    <row r="48593" spans="1:1" x14ac:dyDescent="0.2">
      <c r="A48593" s="188" t="s">
        <v>49086</v>
      </c>
    </row>
    <row r="48594" spans="1:1" x14ac:dyDescent="0.2">
      <c r="A48594" s="188" t="s">
        <v>49087</v>
      </c>
    </row>
    <row r="48595" spans="1:1" x14ac:dyDescent="0.2">
      <c r="A48595" s="188" t="s">
        <v>49088</v>
      </c>
    </row>
    <row r="48596" spans="1:1" x14ac:dyDescent="0.2">
      <c r="A48596" s="188" t="s">
        <v>49089</v>
      </c>
    </row>
    <row r="48597" spans="1:1" x14ac:dyDescent="0.2">
      <c r="A48597" s="188" t="s">
        <v>49090</v>
      </c>
    </row>
    <row r="48598" spans="1:1" x14ac:dyDescent="0.2">
      <c r="A48598" s="188" t="s">
        <v>49091</v>
      </c>
    </row>
    <row r="48599" spans="1:1" x14ac:dyDescent="0.2">
      <c r="A48599" s="188" t="s">
        <v>49092</v>
      </c>
    </row>
    <row r="48600" spans="1:1" x14ac:dyDescent="0.2">
      <c r="A48600" s="188" t="s">
        <v>49093</v>
      </c>
    </row>
    <row r="48601" spans="1:1" x14ac:dyDescent="0.2">
      <c r="A48601" s="188" t="s">
        <v>49094</v>
      </c>
    </row>
    <row r="48602" spans="1:1" x14ac:dyDescent="0.2">
      <c r="A48602" s="188" t="s">
        <v>49095</v>
      </c>
    </row>
    <row r="48603" spans="1:1" x14ac:dyDescent="0.2">
      <c r="A48603" s="188" t="s">
        <v>49096</v>
      </c>
    </row>
    <row r="48604" spans="1:1" x14ac:dyDescent="0.2">
      <c r="A48604" s="188" t="s">
        <v>49097</v>
      </c>
    </row>
    <row r="48605" spans="1:1" x14ac:dyDescent="0.2">
      <c r="A48605" s="188" t="s">
        <v>49098</v>
      </c>
    </row>
    <row r="48606" spans="1:1" x14ac:dyDescent="0.2">
      <c r="A48606" s="188" t="s">
        <v>49099</v>
      </c>
    </row>
    <row r="48607" spans="1:1" x14ac:dyDescent="0.2">
      <c r="A48607" s="188" t="s">
        <v>49100</v>
      </c>
    </row>
    <row r="48608" spans="1:1" x14ac:dyDescent="0.2">
      <c r="A48608" s="188" t="s">
        <v>49101</v>
      </c>
    </row>
    <row r="48609" spans="1:1" x14ac:dyDescent="0.2">
      <c r="A48609" s="188" t="s">
        <v>49102</v>
      </c>
    </row>
    <row r="48610" spans="1:1" x14ac:dyDescent="0.2">
      <c r="A48610" s="188" t="s">
        <v>49103</v>
      </c>
    </row>
    <row r="48611" spans="1:1" x14ac:dyDescent="0.2">
      <c r="A48611" s="188" t="s">
        <v>49104</v>
      </c>
    </row>
    <row r="48612" spans="1:1" x14ac:dyDescent="0.2">
      <c r="A48612" s="188" t="s">
        <v>49105</v>
      </c>
    </row>
    <row r="48613" spans="1:1" x14ac:dyDescent="0.2">
      <c r="A48613" s="188" t="s">
        <v>49106</v>
      </c>
    </row>
    <row r="48614" spans="1:1" x14ac:dyDescent="0.2">
      <c r="A48614" s="188" t="s">
        <v>49107</v>
      </c>
    </row>
    <row r="48615" spans="1:1" x14ac:dyDescent="0.2">
      <c r="A48615" s="188" t="s">
        <v>49108</v>
      </c>
    </row>
    <row r="48616" spans="1:1" x14ac:dyDescent="0.2">
      <c r="A48616" s="188" t="s">
        <v>49109</v>
      </c>
    </row>
    <row r="48617" spans="1:1" x14ac:dyDescent="0.2">
      <c r="A48617" s="188" t="s">
        <v>49110</v>
      </c>
    </row>
    <row r="48618" spans="1:1" x14ac:dyDescent="0.2">
      <c r="A48618" s="188" t="s">
        <v>49111</v>
      </c>
    </row>
    <row r="48619" spans="1:1" x14ac:dyDescent="0.2">
      <c r="A48619" s="188" t="s">
        <v>49112</v>
      </c>
    </row>
    <row r="48620" spans="1:1" x14ac:dyDescent="0.2">
      <c r="A48620" s="188" t="s">
        <v>49113</v>
      </c>
    </row>
    <row r="48621" spans="1:1" x14ac:dyDescent="0.2">
      <c r="A48621" s="188" t="s">
        <v>49114</v>
      </c>
    </row>
    <row r="48622" spans="1:1" x14ac:dyDescent="0.2">
      <c r="A48622" s="188" t="s">
        <v>49115</v>
      </c>
    </row>
    <row r="48623" spans="1:1" x14ac:dyDescent="0.2">
      <c r="A48623" s="188" t="s">
        <v>49116</v>
      </c>
    </row>
    <row r="48624" spans="1:1" x14ac:dyDescent="0.2">
      <c r="A48624" s="188" t="s">
        <v>49117</v>
      </c>
    </row>
    <row r="48625" spans="1:1" x14ac:dyDescent="0.2">
      <c r="A48625" s="188" t="s">
        <v>49118</v>
      </c>
    </row>
    <row r="48626" spans="1:1" x14ac:dyDescent="0.2">
      <c r="A48626" s="188" t="s">
        <v>49119</v>
      </c>
    </row>
    <row r="48627" spans="1:1" x14ac:dyDescent="0.2">
      <c r="A48627" s="188" t="s">
        <v>49120</v>
      </c>
    </row>
    <row r="48628" spans="1:1" x14ac:dyDescent="0.2">
      <c r="A48628" s="188" t="s">
        <v>49121</v>
      </c>
    </row>
    <row r="48629" spans="1:1" x14ac:dyDescent="0.2">
      <c r="A48629" s="188" t="s">
        <v>49122</v>
      </c>
    </row>
    <row r="48630" spans="1:1" x14ac:dyDescent="0.2">
      <c r="A48630" s="188" t="s">
        <v>49123</v>
      </c>
    </row>
    <row r="48631" spans="1:1" x14ac:dyDescent="0.2">
      <c r="A48631" s="188" t="s">
        <v>49124</v>
      </c>
    </row>
    <row r="48632" spans="1:1" x14ac:dyDescent="0.2">
      <c r="A48632" s="188" t="s">
        <v>49125</v>
      </c>
    </row>
    <row r="48633" spans="1:1" x14ac:dyDescent="0.2">
      <c r="A48633" s="188" t="s">
        <v>49126</v>
      </c>
    </row>
    <row r="48634" spans="1:1" x14ac:dyDescent="0.2">
      <c r="A48634" s="188" t="s">
        <v>49127</v>
      </c>
    </row>
    <row r="48635" spans="1:1" x14ac:dyDescent="0.2">
      <c r="A48635" s="188" t="s">
        <v>49128</v>
      </c>
    </row>
    <row r="48636" spans="1:1" x14ac:dyDescent="0.2">
      <c r="A48636" s="188" t="s">
        <v>49129</v>
      </c>
    </row>
    <row r="48637" spans="1:1" x14ac:dyDescent="0.2">
      <c r="A48637" s="188" t="s">
        <v>49130</v>
      </c>
    </row>
    <row r="48638" spans="1:1" x14ac:dyDescent="0.2">
      <c r="A48638" s="188" t="s">
        <v>49131</v>
      </c>
    </row>
    <row r="48639" spans="1:1" x14ac:dyDescent="0.2">
      <c r="A48639" s="188" t="s">
        <v>49132</v>
      </c>
    </row>
    <row r="48640" spans="1:1" x14ac:dyDescent="0.2">
      <c r="A48640" s="188" t="s">
        <v>49133</v>
      </c>
    </row>
    <row r="48641" spans="1:1" x14ac:dyDescent="0.2">
      <c r="A48641" s="188" t="s">
        <v>49134</v>
      </c>
    </row>
    <row r="48642" spans="1:1" x14ac:dyDescent="0.2">
      <c r="A48642" s="188" t="s">
        <v>49135</v>
      </c>
    </row>
    <row r="48643" spans="1:1" x14ac:dyDescent="0.2">
      <c r="A48643" s="188" t="s">
        <v>49136</v>
      </c>
    </row>
    <row r="48644" spans="1:1" x14ac:dyDescent="0.2">
      <c r="A48644" s="188" t="s">
        <v>49137</v>
      </c>
    </row>
    <row r="48645" spans="1:1" x14ac:dyDescent="0.2">
      <c r="A48645" s="188" t="s">
        <v>49138</v>
      </c>
    </row>
    <row r="48646" spans="1:1" x14ac:dyDescent="0.2">
      <c r="A48646" s="188" t="s">
        <v>49139</v>
      </c>
    </row>
    <row r="48647" spans="1:1" x14ac:dyDescent="0.2">
      <c r="A48647" s="188" t="s">
        <v>49140</v>
      </c>
    </row>
    <row r="48648" spans="1:1" x14ac:dyDescent="0.2">
      <c r="A48648" s="188" t="s">
        <v>49141</v>
      </c>
    </row>
    <row r="48649" spans="1:1" x14ac:dyDescent="0.2">
      <c r="A48649" s="188" t="s">
        <v>49142</v>
      </c>
    </row>
    <row r="48650" spans="1:1" x14ac:dyDescent="0.2">
      <c r="A48650" s="188" t="s">
        <v>49143</v>
      </c>
    </row>
    <row r="48651" spans="1:1" x14ac:dyDescent="0.2">
      <c r="A48651" s="188" t="s">
        <v>49144</v>
      </c>
    </row>
    <row r="48652" spans="1:1" x14ac:dyDescent="0.2">
      <c r="A48652" s="188" t="s">
        <v>49145</v>
      </c>
    </row>
    <row r="48653" spans="1:1" x14ac:dyDescent="0.2">
      <c r="A48653" s="188" t="s">
        <v>49146</v>
      </c>
    </row>
    <row r="48654" spans="1:1" x14ac:dyDescent="0.2">
      <c r="A48654" s="188" t="s">
        <v>49147</v>
      </c>
    </row>
    <row r="48655" spans="1:1" x14ac:dyDescent="0.2">
      <c r="A48655" s="188" t="s">
        <v>49148</v>
      </c>
    </row>
    <row r="48656" spans="1:1" x14ac:dyDescent="0.2">
      <c r="A48656" s="188" t="s">
        <v>49149</v>
      </c>
    </row>
    <row r="48657" spans="1:1" x14ac:dyDescent="0.2">
      <c r="A48657" s="188" t="s">
        <v>49150</v>
      </c>
    </row>
    <row r="48658" spans="1:1" x14ac:dyDescent="0.2">
      <c r="A48658" s="188" t="s">
        <v>49151</v>
      </c>
    </row>
    <row r="48659" spans="1:1" x14ac:dyDescent="0.2">
      <c r="A48659" s="188" t="s">
        <v>49152</v>
      </c>
    </row>
    <row r="48660" spans="1:1" x14ac:dyDescent="0.2">
      <c r="A48660" s="188" t="s">
        <v>49153</v>
      </c>
    </row>
    <row r="48661" spans="1:1" x14ac:dyDescent="0.2">
      <c r="A48661" s="188" t="s">
        <v>49154</v>
      </c>
    </row>
    <row r="48662" spans="1:1" x14ac:dyDescent="0.2">
      <c r="A48662" s="188" t="s">
        <v>49155</v>
      </c>
    </row>
    <row r="48663" spans="1:1" x14ac:dyDescent="0.2">
      <c r="A48663" s="188" t="s">
        <v>49156</v>
      </c>
    </row>
    <row r="48664" spans="1:1" x14ac:dyDescent="0.2">
      <c r="A48664" s="188" t="s">
        <v>49157</v>
      </c>
    </row>
    <row r="48665" spans="1:1" x14ac:dyDescent="0.2">
      <c r="A48665" s="188" t="s">
        <v>49158</v>
      </c>
    </row>
    <row r="48666" spans="1:1" x14ac:dyDescent="0.2">
      <c r="A48666" s="188" t="s">
        <v>49159</v>
      </c>
    </row>
    <row r="48667" spans="1:1" x14ac:dyDescent="0.2">
      <c r="A48667" s="188" t="s">
        <v>49160</v>
      </c>
    </row>
    <row r="48668" spans="1:1" x14ac:dyDescent="0.2">
      <c r="A48668" s="188" t="s">
        <v>49161</v>
      </c>
    </row>
    <row r="48669" spans="1:1" x14ac:dyDescent="0.2">
      <c r="A48669" s="188" t="s">
        <v>49162</v>
      </c>
    </row>
    <row r="48670" spans="1:1" x14ac:dyDescent="0.2">
      <c r="A48670" s="188" t="s">
        <v>49163</v>
      </c>
    </row>
    <row r="48671" spans="1:1" x14ac:dyDescent="0.2">
      <c r="A48671" s="188" t="s">
        <v>49164</v>
      </c>
    </row>
    <row r="48672" spans="1:1" x14ac:dyDescent="0.2">
      <c r="A48672" s="188" t="s">
        <v>49165</v>
      </c>
    </row>
    <row r="48673" spans="1:1" x14ac:dyDescent="0.2">
      <c r="A48673" s="188" t="s">
        <v>49166</v>
      </c>
    </row>
    <row r="48674" spans="1:1" x14ac:dyDescent="0.2">
      <c r="A48674" s="188" t="s">
        <v>49167</v>
      </c>
    </row>
    <row r="48675" spans="1:1" x14ac:dyDescent="0.2">
      <c r="A48675" s="188" t="s">
        <v>49168</v>
      </c>
    </row>
    <row r="48676" spans="1:1" x14ac:dyDescent="0.2">
      <c r="A48676" s="188" t="s">
        <v>49169</v>
      </c>
    </row>
    <row r="48677" spans="1:1" x14ac:dyDescent="0.2">
      <c r="A48677" s="188" t="s">
        <v>49170</v>
      </c>
    </row>
    <row r="48678" spans="1:1" x14ac:dyDescent="0.2">
      <c r="A48678" s="188" t="s">
        <v>49171</v>
      </c>
    </row>
    <row r="48679" spans="1:1" x14ac:dyDescent="0.2">
      <c r="A48679" s="188" t="s">
        <v>49172</v>
      </c>
    </row>
    <row r="48680" spans="1:1" x14ac:dyDescent="0.2">
      <c r="A48680" s="188" t="s">
        <v>49173</v>
      </c>
    </row>
    <row r="48681" spans="1:1" x14ac:dyDescent="0.2">
      <c r="A48681" s="188" t="s">
        <v>49174</v>
      </c>
    </row>
    <row r="48682" spans="1:1" x14ac:dyDescent="0.2">
      <c r="A48682" s="188" t="s">
        <v>49175</v>
      </c>
    </row>
    <row r="48683" spans="1:1" x14ac:dyDescent="0.2">
      <c r="A48683" s="188" t="s">
        <v>49176</v>
      </c>
    </row>
    <row r="48684" spans="1:1" x14ac:dyDescent="0.2">
      <c r="A48684" s="188" t="s">
        <v>49177</v>
      </c>
    </row>
    <row r="48685" spans="1:1" x14ac:dyDescent="0.2">
      <c r="A48685" s="188" t="s">
        <v>49178</v>
      </c>
    </row>
    <row r="48686" spans="1:1" x14ac:dyDescent="0.2">
      <c r="A48686" s="188" t="s">
        <v>49179</v>
      </c>
    </row>
    <row r="48687" spans="1:1" x14ac:dyDescent="0.2">
      <c r="A48687" s="188" t="s">
        <v>49180</v>
      </c>
    </row>
    <row r="48688" spans="1:1" x14ac:dyDescent="0.2">
      <c r="A48688" s="188" t="s">
        <v>49181</v>
      </c>
    </row>
    <row r="48689" spans="1:1" x14ac:dyDescent="0.2">
      <c r="A48689" s="188" t="s">
        <v>49182</v>
      </c>
    </row>
    <row r="48690" spans="1:1" x14ac:dyDescent="0.2">
      <c r="A48690" s="188" t="s">
        <v>49183</v>
      </c>
    </row>
    <row r="48691" spans="1:1" x14ac:dyDescent="0.2">
      <c r="A48691" s="188" t="s">
        <v>49184</v>
      </c>
    </row>
    <row r="48692" spans="1:1" x14ac:dyDescent="0.2">
      <c r="A48692" s="188" t="s">
        <v>49185</v>
      </c>
    </row>
    <row r="48693" spans="1:1" x14ac:dyDescent="0.2">
      <c r="A48693" s="188" t="s">
        <v>49186</v>
      </c>
    </row>
    <row r="48694" spans="1:1" x14ac:dyDescent="0.2">
      <c r="A48694" s="188" t="s">
        <v>49187</v>
      </c>
    </row>
    <row r="48695" spans="1:1" x14ac:dyDescent="0.2">
      <c r="A48695" s="188" t="s">
        <v>49188</v>
      </c>
    </row>
    <row r="48696" spans="1:1" x14ac:dyDescent="0.2">
      <c r="A48696" s="188" t="s">
        <v>49189</v>
      </c>
    </row>
    <row r="48697" spans="1:1" x14ac:dyDescent="0.2">
      <c r="A48697" s="188" t="s">
        <v>49190</v>
      </c>
    </row>
    <row r="48698" spans="1:1" x14ac:dyDescent="0.2">
      <c r="A48698" s="188" t="s">
        <v>49191</v>
      </c>
    </row>
    <row r="48699" spans="1:1" x14ac:dyDescent="0.2">
      <c r="A48699" s="188" t="s">
        <v>49192</v>
      </c>
    </row>
    <row r="48700" spans="1:1" x14ac:dyDescent="0.2">
      <c r="A48700" s="188" t="s">
        <v>49193</v>
      </c>
    </row>
    <row r="48701" spans="1:1" x14ac:dyDescent="0.2">
      <c r="A48701" s="188" t="s">
        <v>49194</v>
      </c>
    </row>
    <row r="48702" spans="1:1" x14ac:dyDescent="0.2">
      <c r="A48702" s="188" t="s">
        <v>49195</v>
      </c>
    </row>
    <row r="48703" spans="1:1" x14ac:dyDescent="0.2">
      <c r="A48703" s="188" t="s">
        <v>49196</v>
      </c>
    </row>
    <row r="48704" spans="1:1" x14ac:dyDescent="0.2">
      <c r="A48704" s="188" t="s">
        <v>49197</v>
      </c>
    </row>
    <row r="48705" spans="1:1" x14ac:dyDescent="0.2">
      <c r="A48705" s="188" t="s">
        <v>49198</v>
      </c>
    </row>
    <row r="48706" spans="1:1" x14ac:dyDescent="0.2">
      <c r="A48706" s="188" t="s">
        <v>49199</v>
      </c>
    </row>
    <row r="48707" spans="1:1" x14ac:dyDescent="0.2">
      <c r="A48707" s="188" t="s">
        <v>49200</v>
      </c>
    </row>
    <row r="48708" spans="1:1" x14ac:dyDescent="0.2">
      <c r="A48708" s="188" t="s">
        <v>49201</v>
      </c>
    </row>
    <row r="48709" spans="1:1" x14ac:dyDescent="0.2">
      <c r="A48709" s="188" t="s">
        <v>49202</v>
      </c>
    </row>
    <row r="48710" spans="1:1" x14ac:dyDescent="0.2">
      <c r="A48710" s="188" t="s">
        <v>49203</v>
      </c>
    </row>
    <row r="48711" spans="1:1" x14ac:dyDescent="0.2">
      <c r="A48711" s="188" t="s">
        <v>49204</v>
      </c>
    </row>
    <row r="48712" spans="1:1" x14ac:dyDescent="0.2">
      <c r="A48712" s="188" t="s">
        <v>49205</v>
      </c>
    </row>
    <row r="48713" spans="1:1" x14ac:dyDescent="0.2">
      <c r="A48713" s="188" t="s">
        <v>49206</v>
      </c>
    </row>
    <row r="48714" spans="1:1" x14ac:dyDescent="0.2">
      <c r="A48714" s="188" t="s">
        <v>49207</v>
      </c>
    </row>
    <row r="48715" spans="1:1" x14ac:dyDescent="0.2">
      <c r="A48715" s="188" t="s">
        <v>49208</v>
      </c>
    </row>
    <row r="48716" spans="1:1" x14ac:dyDescent="0.2">
      <c r="A48716" s="188" t="s">
        <v>49209</v>
      </c>
    </row>
    <row r="48717" spans="1:1" x14ac:dyDescent="0.2">
      <c r="A48717" s="188" t="s">
        <v>49210</v>
      </c>
    </row>
    <row r="48718" spans="1:1" x14ac:dyDescent="0.2">
      <c r="A48718" s="188" t="s">
        <v>49211</v>
      </c>
    </row>
    <row r="48719" spans="1:1" x14ac:dyDescent="0.2">
      <c r="A48719" s="188" t="s">
        <v>49212</v>
      </c>
    </row>
    <row r="48720" spans="1:1" x14ac:dyDescent="0.2">
      <c r="A48720" s="188" t="s">
        <v>49213</v>
      </c>
    </row>
    <row r="48721" spans="1:1" x14ac:dyDescent="0.2">
      <c r="A48721" s="188" t="s">
        <v>49214</v>
      </c>
    </row>
    <row r="48722" spans="1:1" x14ac:dyDescent="0.2">
      <c r="A48722" s="188" t="s">
        <v>49215</v>
      </c>
    </row>
    <row r="48723" spans="1:1" x14ac:dyDescent="0.2">
      <c r="A48723" s="188" t="s">
        <v>49216</v>
      </c>
    </row>
    <row r="48724" spans="1:1" x14ac:dyDescent="0.2">
      <c r="A48724" s="188" t="s">
        <v>49217</v>
      </c>
    </row>
    <row r="48725" spans="1:1" x14ac:dyDescent="0.2">
      <c r="A48725" s="188" t="s">
        <v>49218</v>
      </c>
    </row>
    <row r="48726" spans="1:1" x14ac:dyDescent="0.2">
      <c r="A48726" s="188" t="s">
        <v>49219</v>
      </c>
    </row>
    <row r="48727" spans="1:1" x14ac:dyDescent="0.2">
      <c r="A48727" s="188" t="s">
        <v>49220</v>
      </c>
    </row>
    <row r="48728" spans="1:1" x14ac:dyDescent="0.2">
      <c r="A48728" s="188" t="s">
        <v>49221</v>
      </c>
    </row>
    <row r="48729" spans="1:1" x14ac:dyDescent="0.2">
      <c r="A48729" s="188" t="s">
        <v>49222</v>
      </c>
    </row>
    <row r="48730" spans="1:1" x14ac:dyDescent="0.2">
      <c r="A48730" s="188" t="s">
        <v>49223</v>
      </c>
    </row>
    <row r="48731" spans="1:1" x14ac:dyDescent="0.2">
      <c r="A48731" s="188" t="s">
        <v>49224</v>
      </c>
    </row>
    <row r="48732" spans="1:1" x14ac:dyDescent="0.2">
      <c r="A48732" s="188" t="s">
        <v>49225</v>
      </c>
    </row>
    <row r="48733" spans="1:1" x14ac:dyDescent="0.2">
      <c r="A48733" s="188" t="s">
        <v>49226</v>
      </c>
    </row>
    <row r="48734" spans="1:1" x14ac:dyDescent="0.2">
      <c r="A48734" s="188" t="s">
        <v>49227</v>
      </c>
    </row>
    <row r="48735" spans="1:1" x14ac:dyDescent="0.2">
      <c r="A48735" s="188" t="s">
        <v>49228</v>
      </c>
    </row>
    <row r="48736" spans="1:1" x14ac:dyDescent="0.2">
      <c r="A48736" s="188" t="s">
        <v>49229</v>
      </c>
    </row>
    <row r="48737" spans="1:1" x14ac:dyDescent="0.2">
      <c r="A48737" s="188" t="s">
        <v>49230</v>
      </c>
    </row>
    <row r="48738" spans="1:1" x14ac:dyDescent="0.2">
      <c r="A48738" s="188" t="s">
        <v>49231</v>
      </c>
    </row>
    <row r="48739" spans="1:1" x14ac:dyDescent="0.2">
      <c r="A48739" s="188" t="s">
        <v>49232</v>
      </c>
    </row>
    <row r="48740" spans="1:1" x14ac:dyDescent="0.2">
      <c r="A48740" s="188" t="s">
        <v>49233</v>
      </c>
    </row>
    <row r="48741" spans="1:1" x14ac:dyDescent="0.2">
      <c r="A48741" s="188" t="s">
        <v>49234</v>
      </c>
    </row>
    <row r="48742" spans="1:1" x14ac:dyDescent="0.2">
      <c r="A48742" s="188" t="s">
        <v>49235</v>
      </c>
    </row>
    <row r="48743" spans="1:1" x14ac:dyDescent="0.2">
      <c r="A48743" s="188" t="s">
        <v>49236</v>
      </c>
    </row>
    <row r="48744" spans="1:1" x14ac:dyDescent="0.2">
      <c r="A48744" s="188" t="s">
        <v>49237</v>
      </c>
    </row>
    <row r="48745" spans="1:1" x14ac:dyDescent="0.2">
      <c r="A48745" s="188" t="s">
        <v>49238</v>
      </c>
    </row>
    <row r="48746" spans="1:1" x14ac:dyDescent="0.2">
      <c r="A48746" s="188" t="s">
        <v>49239</v>
      </c>
    </row>
    <row r="48747" spans="1:1" x14ac:dyDescent="0.2">
      <c r="A48747" s="188" t="s">
        <v>49240</v>
      </c>
    </row>
    <row r="48748" spans="1:1" x14ac:dyDescent="0.2">
      <c r="A48748" s="188" t="s">
        <v>49241</v>
      </c>
    </row>
    <row r="48749" spans="1:1" x14ac:dyDescent="0.2">
      <c r="A48749" s="188" t="s">
        <v>49242</v>
      </c>
    </row>
    <row r="48750" spans="1:1" x14ac:dyDescent="0.2">
      <c r="A48750" s="188" t="s">
        <v>49243</v>
      </c>
    </row>
    <row r="48751" spans="1:1" x14ac:dyDescent="0.2">
      <c r="A48751" s="188" t="s">
        <v>49244</v>
      </c>
    </row>
    <row r="48752" spans="1:1" x14ac:dyDescent="0.2">
      <c r="A48752" s="188" t="s">
        <v>49245</v>
      </c>
    </row>
    <row r="48753" spans="1:1" x14ac:dyDescent="0.2">
      <c r="A48753" s="188" t="s">
        <v>49246</v>
      </c>
    </row>
    <row r="48754" spans="1:1" x14ac:dyDescent="0.2">
      <c r="A48754" s="188" t="s">
        <v>49247</v>
      </c>
    </row>
    <row r="48755" spans="1:1" x14ac:dyDescent="0.2">
      <c r="A48755" s="188" t="s">
        <v>49248</v>
      </c>
    </row>
    <row r="48756" spans="1:1" x14ac:dyDescent="0.2">
      <c r="A48756" s="188" t="s">
        <v>49249</v>
      </c>
    </row>
    <row r="48757" spans="1:1" x14ac:dyDescent="0.2">
      <c r="A48757" s="188" t="s">
        <v>49250</v>
      </c>
    </row>
    <row r="48758" spans="1:1" x14ac:dyDescent="0.2">
      <c r="A48758" s="188" t="s">
        <v>49251</v>
      </c>
    </row>
    <row r="48759" spans="1:1" x14ac:dyDescent="0.2">
      <c r="A48759" s="188" t="s">
        <v>49252</v>
      </c>
    </row>
    <row r="48760" spans="1:1" x14ac:dyDescent="0.2">
      <c r="A48760" s="188" t="s">
        <v>49253</v>
      </c>
    </row>
    <row r="48761" spans="1:1" x14ac:dyDescent="0.2">
      <c r="A48761" s="188" t="s">
        <v>49254</v>
      </c>
    </row>
    <row r="48762" spans="1:1" x14ac:dyDescent="0.2">
      <c r="A48762" s="188" t="s">
        <v>49255</v>
      </c>
    </row>
    <row r="48763" spans="1:1" x14ac:dyDescent="0.2">
      <c r="A48763" s="188" t="s">
        <v>49256</v>
      </c>
    </row>
    <row r="48764" spans="1:1" x14ac:dyDescent="0.2">
      <c r="A48764" s="188" t="s">
        <v>49257</v>
      </c>
    </row>
    <row r="48765" spans="1:1" x14ac:dyDescent="0.2">
      <c r="A48765" s="188" t="s">
        <v>49258</v>
      </c>
    </row>
    <row r="48766" spans="1:1" x14ac:dyDescent="0.2">
      <c r="A48766" s="188" t="s">
        <v>49259</v>
      </c>
    </row>
    <row r="48767" spans="1:1" x14ac:dyDescent="0.2">
      <c r="A48767" s="188" t="s">
        <v>49260</v>
      </c>
    </row>
    <row r="48768" spans="1:1" x14ac:dyDescent="0.2">
      <c r="A48768" s="188" t="s">
        <v>49261</v>
      </c>
    </row>
    <row r="48769" spans="1:1" x14ac:dyDescent="0.2">
      <c r="A48769" s="188" t="s">
        <v>49262</v>
      </c>
    </row>
    <row r="48770" spans="1:1" x14ac:dyDescent="0.2">
      <c r="A48770" s="188" t="s">
        <v>49263</v>
      </c>
    </row>
    <row r="48771" spans="1:1" x14ac:dyDescent="0.2">
      <c r="A48771" s="188" t="s">
        <v>49264</v>
      </c>
    </row>
    <row r="48772" spans="1:1" x14ac:dyDescent="0.2">
      <c r="A48772" s="188" t="s">
        <v>49265</v>
      </c>
    </row>
    <row r="48773" spans="1:1" x14ac:dyDescent="0.2">
      <c r="A48773" s="188" t="s">
        <v>49266</v>
      </c>
    </row>
    <row r="48774" spans="1:1" x14ac:dyDescent="0.2">
      <c r="A48774" s="188" t="s">
        <v>49267</v>
      </c>
    </row>
    <row r="48775" spans="1:1" x14ac:dyDescent="0.2">
      <c r="A48775" s="188" t="s">
        <v>49268</v>
      </c>
    </row>
    <row r="48776" spans="1:1" x14ac:dyDescent="0.2">
      <c r="A48776" s="188" t="s">
        <v>49269</v>
      </c>
    </row>
    <row r="48777" spans="1:1" x14ac:dyDescent="0.2">
      <c r="A48777" s="188" t="s">
        <v>49270</v>
      </c>
    </row>
    <row r="48778" spans="1:1" x14ac:dyDescent="0.2">
      <c r="A48778" s="188" t="s">
        <v>49271</v>
      </c>
    </row>
    <row r="48779" spans="1:1" x14ac:dyDescent="0.2">
      <c r="A48779" s="188" t="s">
        <v>49272</v>
      </c>
    </row>
    <row r="48780" spans="1:1" x14ac:dyDescent="0.2">
      <c r="A48780" s="188" t="s">
        <v>49273</v>
      </c>
    </row>
    <row r="48781" spans="1:1" x14ac:dyDescent="0.2">
      <c r="A48781" s="188" t="s">
        <v>49274</v>
      </c>
    </row>
    <row r="48782" spans="1:1" x14ac:dyDescent="0.2">
      <c r="A48782" s="188" t="s">
        <v>49275</v>
      </c>
    </row>
    <row r="48783" spans="1:1" x14ac:dyDescent="0.2">
      <c r="A48783" s="188" t="s">
        <v>49276</v>
      </c>
    </row>
    <row r="48784" spans="1:1" x14ac:dyDescent="0.2">
      <c r="A48784" s="188" t="s">
        <v>49277</v>
      </c>
    </row>
    <row r="48785" spans="1:1" x14ac:dyDescent="0.2">
      <c r="A48785" s="188" t="s">
        <v>49278</v>
      </c>
    </row>
    <row r="48786" spans="1:1" x14ac:dyDescent="0.2">
      <c r="A48786" s="188" t="s">
        <v>49279</v>
      </c>
    </row>
    <row r="48787" spans="1:1" x14ac:dyDescent="0.2">
      <c r="A48787" s="188" t="s">
        <v>49280</v>
      </c>
    </row>
    <row r="48788" spans="1:1" x14ac:dyDescent="0.2">
      <c r="A48788" s="188" t="s">
        <v>49281</v>
      </c>
    </row>
    <row r="48789" spans="1:1" x14ac:dyDescent="0.2">
      <c r="A48789" s="188" t="s">
        <v>49282</v>
      </c>
    </row>
    <row r="48790" spans="1:1" x14ac:dyDescent="0.2">
      <c r="A48790" s="188" t="s">
        <v>49283</v>
      </c>
    </row>
    <row r="48791" spans="1:1" x14ac:dyDescent="0.2">
      <c r="A48791" s="188" t="s">
        <v>49284</v>
      </c>
    </row>
    <row r="48792" spans="1:1" x14ac:dyDescent="0.2">
      <c r="A48792" s="188" t="s">
        <v>49285</v>
      </c>
    </row>
    <row r="48793" spans="1:1" x14ac:dyDescent="0.2">
      <c r="A48793" s="188" t="s">
        <v>49286</v>
      </c>
    </row>
    <row r="48794" spans="1:1" x14ac:dyDescent="0.2">
      <c r="A48794" s="188" t="s">
        <v>49287</v>
      </c>
    </row>
    <row r="48795" spans="1:1" x14ac:dyDescent="0.2">
      <c r="A48795" s="188" t="s">
        <v>49288</v>
      </c>
    </row>
    <row r="48796" spans="1:1" x14ac:dyDescent="0.2">
      <c r="A48796" s="188" t="s">
        <v>49289</v>
      </c>
    </row>
    <row r="48797" spans="1:1" x14ac:dyDescent="0.2">
      <c r="A48797" s="188" t="s">
        <v>49290</v>
      </c>
    </row>
    <row r="48798" spans="1:1" x14ac:dyDescent="0.2">
      <c r="A48798" s="188" t="s">
        <v>49291</v>
      </c>
    </row>
    <row r="48799" spans="1:1" x14ac:dyDescent="0.2">
      <c r="A48799" s="188" t="s">
        <v>49292</v>
      </c>
    </row>
    <row r="48800" spans="1:1" x14ac:dyDescent="0.2">
      <c r="A48800" s="188" t="s">
        <v>49293</v>
      </c>
    </row>
    <row r="48801" spans="1:1" x14ac:dyDescent="0.2">
      <c r="A48801" s="188" t="s">
        <v>49294</v>
      </c>
    </row>
    <row r="48802" spans="1:1" x14ac:dyDescent="0.2">
      <c r="A48802" s="188" t="s">
        <v>49295</v>
      </c>
    </row>
    <row r="48803" spans="1:1" x14ac:dyDescent="0.2">
      <c r="A48803" s="188" t="s">
        <v>49296</v>
      </c>
    </row>
    <row r="48804" spans="1:1" x14ac:dyDescent="0.2">
      <c r="A48804" s="188" t="s">
        <v>49297</v>
      </c>
    </row>
    <row r="48805" spans="1:1" x14ac:dyDescent="0.2">
      <c r="A48805" s="188" t="s">
        <v>49298</v>
      </c>
    </row>
    <row r="48806" spans="1:1" x14ac:dyDescent="0.2">
      <c r="A48806" s="188" t="s">
        <v>49299</v>
      </c>
    </row>
    <row r="48807" spans="1:1" x14ac:dyDescent="0.2">
      <c r="A48807" s="188" t="s">
        <v>49300</v>
      </c>
    </row>
    <row r="48808" spans="1:1" x14ac:dyDescent="0.2">
      <c r="A48808" s="188" t="s">
        <v>49301</v>
      </c>
    </row>
    <row r="48809" spans="1:1" x14ac:dyDescent="0.2">
      <c r="A48809" s="188" t="s">
        <v>49302</v>
      </c>
    </row>
    <row r="48810" spans="1:1" x14ac:dyDescent="0.2">
      <c r="A48810" s="188" t="s">
        <v>49303</v>
      </c>
    </row>
    <row r="48811" spans="1:1" x14ac:dyDescent="0.2">
      <c r="A48811" s="188" t="s">
        <v>49304</v>
      </c>
    </row>
    <row r="48812" spans="1:1" x14ac:dyDescent="0.2">
      <c r="A48812" s="188" t="s">
        <v>49305</v>
      </c>
    </row>
    <row r="48813" spans="1:1" x14ac:dyDescent="0.2">
      <c r="A48813" s="188" t="s">
        <v>49306</v>
      </c>
    </row>
    <row r="48814" spans="1:1" x14ac:dyDescent="0.2">
      <c r="A48814" s="188" t="s">
        <v>49307</v>
      </c>
    </row>
    <row r="48815" spans="1:1" x14ac:dyDescent="0.2">
      <c r="A48815" s="188" t="s">
        <v>49308</v>
      </c>
    </row>
    <row r="48816" spans="1:1" x14ac:dyDescent="0.2">
      <c r="A48816" s="188" t="s">
        <v>49309</v>
      </c>
    </row>
    <row r="48817" spans="1:1" x14ac:dyDescent="0.2">
      <c r="A48817" s="188" t="s">
        <v>49310</v>
      </c>
    </row>
    <row r="48818" spans="1:1" x14ac:dyDescent="0.2">
      <c r="A48818" s="188" t="s">
        <v>49311</v>
      </c>
    </row>
    <row r="48819" spans="1:1" x14ac:dyDescent="0.2">
      <c r="A48819" s="188" t="s">
        <v>49312</v>
      </c>
    </row>
    <row r="48820" spans="1:1" x14ac:dyDescent="0.2">
      <c r="A48820" s="188" t="s">
        <v>49313</v>
      </c>
    </row>
    <row r="48821" spans="1:1" x14ac:dyDescent="0.2">
      <c r="A48821" s="188" t="s">
        <v>49314</v>
      </c>
    </row>
    <row r="48822" spans="1:1" x14ac:dyDescent="0.2">
      <c r="A48822" s="188" t="s">
        <v>49315</v>
      </c>
    </row>
    <row r="48823" spans="1:1" x14ac:dyDescent="0.2">
      <c r="A48823" s="188" t="s">
        <v>49316</v>
      </c>
    </row>
    <row r="48824" spans="1:1" x14ac:dyDescent="0.2">
      <c r="A48824" s="188" t="s">
        <v>49317</v>
      </c>
    </row>
    <row r="48825" spans="1:1" x14ac:dyDescent="0.2">
      <c r="A48825" s="188" t="s">
        <v>49318</v>
      </c>
    </row>
    <row r="48826" spans="1:1" x14ac:dyDescent="0.2">
      <c r="A48826" s="188" t="s">
        <v>49319</v>
      </c>
    </row>
    <row r="48827" spans="1:1" x14ac:dyDescent="0.2">
      <c r="A48827" s="188" t="s">
        <v>49320</v>
      </c>
    </row>
    <row r="48828" spans="1:1" x14ac:dyDescent="0.2">
      <c r="A48828" s="188" t="s">
        <v>49321</v>
      </c>
    </row>
    <row r="48829" spans="1:1" x14ac:dyDescent="0.2">
      <c r="A48829" s="188" t="s">
        <v>49322</v>
      </c>
    </row>
    <row r="48830" spans="1:1" x14ac:dyDescent="0.2">
      <c r="A48830" s="188" t="s">
        <v>49323</v>
      </c>
    </row>
    <row r="48831" spans="1:1" x14ac:dyDescent="0.2">
      <c r="A48831" s="188" t="s">
        <v>49324</v>
      </c>
    </row>
    <row r="48832" spans="1:1" x14ac:dyDescent="0.2">
      <c r="A48832" s="188" t="s">
        <v>49325</v>
      </c>
    </row>
    <row r="48833" spans="1:1" x14ac:dyDescent="0.2">
      <c r="A48833" s="188" t="s">
        <v>49326</v>
      </c>
    </row>
    <row r="48834" spans="1:1" x14ac:dyDescent="0.2">
      <c r="A48834" s="188" t="s">
        <v>49327</v>
      </c>
    </row>
    <row r="48835" spans="1:1" x14ac:dyDescent="0.2">
      <c r="A48835" s="188" t="s">
        <v>49328</v>
      </c>
    </row>
    <row r="48836" spans="1:1" x14ac:dyDescent="0.2">
      <c r="A48836" s="188" t="s">
        <v>49329</v>
      </c>
    </row>
    <row r="48837" spans="1:1" x14ac:dyDescent="0.2">
      <c r="A48837" s="188" t="s">
        <v>49330</v>
      </c>
    </row>
    <row r="48838" spans="1:1" x14ac:dyDescent="0.2">
      <c r="A48838" s="188" t="s">
        <v>49331</v>
      </c>
    </row>
    <row r="48839" spans="1:1" x14ac:dyDescent="0.2">
      <c r="A48839" s="188" t="s">
        <v>49332</v>
      </c>
    </row>
    <row r="48840" spans="1:1" x14ac:dyDescent="0.2">
      <c r="A48840" s="188" t="s">
        <v>49333</v>
      </c>
    </row>
    <row r="48841" spans="1:1" x14ac:dyDescent="0.2">
      <c r="A48841" s="188" t="s">
        <v>49334</v>
      </c>
    </row>
    <row r="48842" spans="1:1" x14ac:dyDescent="0.2">
      <c r="A48842" s="188" t="s">
        <v>49335</v>
      </c>
    </row>
    <row r="48843" spans="1:1" x14ac:dyDescent="0.2">
      <c r="A48843" s="188" t="s">
        <v>49336</v>
      </c>
    </row>
    <row r="48844" spans="1:1" x14ac:dyDescent="0.2">
      <c r="A48844" s="188" t="s">
        <v>49337</v>
      </c>
    </row>
    <row r="48845" spans="1:1" x14ac:dyDescent="0.2">
      <c r="A48845" s="188" t="s">
        <v>49338</v>
      </c>
    </row>
    <row r="48846" spans="1:1" x14ac:dyDescent="0.2">
      <c r="A48846" s="188" t="s">
        <v>49339</v>
      </c>
    </row>
    <row r="48847" spans="1:1" x14ac:dyDescent="0.2">
      <c r="A48847" s="188" t="s">
        <v>49340</v>
      </c>
    </row>
    <row r="48848" spans="1:1" x14ac:dyDescent="0.2">
      <c r="A48848" s="188" t="s">
        <v>49341</v>
      </c>
    </row>
    <row r="48849" spans="1:1" x14ac:dyDescent="0.2">
      <c r="A48849" s="188" t="s">
        <v>49342</v>
      </c>
    </row>
    <row r="48850" spans="1:1" x14ac:dyDescent="0.2">
      <c r="A48850" s="188" t="s">
        <v>49343</v>
      </c>
    </row>
    <row r="48851" spans="1:1" x14ac:dyDescent="0.2">
      <c r="A48851" s="188" t="s">
        <v>49344</v>
      </c>
    </row>
    <row r="48852" spans="1:1" x14ac:dyDescent="0.2">
      <c r="A48852" s="188" t="s">
        <v>49345</v>
      </c>
    </row>
    <row r="48853" spans="1:1" x14ac:dyDescent="0.2">
      <c r="A48853" s="188" t="s">
        <v>49346</v>
      </c>
    </row>
    <row r="48854" spans="1:1" x14ac:dyDescent="0.2">
      <c r="A48854" s="188" t="s">
        <v>49347</v>
      </c>
    </row>
    <row r="48855" spans="1:1" x14ac:dyDescent="0.2">
      <c r="A48855" s="188" t="s">
        <v>49348</v>
      </c>
    </row>
    <row r="48856" spans="1:1" x14ac:dyDescent="0.2">
      <c r="A48856" s="188" t="s">
        <v>49349</v>
      </c>
    </row>
    <row r="48857" spans="1:1" x14ac:dyDescent="0.2">
      <c r="A48857" s="188" t="s">
        <v>49350</v>
      </c>
    </row>
    <row r="48858" spans="1:1" x14ac:dyDescent="0.2">
      <c r="A48858" s="188" t="s">
        <v>49351</v>
      </c>
    </row>
    <row r="48859" spans="1:1" x14ac:dyDescent="0.2">
      <c r="A48859" s="188" t="s">
        <v>49352</v>
      </c>
    </row>
    <row r="48860" spans="1:1" x14ac:dyDescent="0.2">
      <c r="A48860" s="188" t="s">
        <v>49353</v>
      </c>
    </row>
    <row r="48861" spans="1:1" x14ac:dyDescent="0.2">
      <c r="A48861" s="188" t="s">
        <v>49354</v>
      </c>
    </row>
    <row r="48862" spans="1:1" x14ac:dyDescent="0.2">
      <c r="A48862" s="188" t="s">
        <v>49355</v>
      </c>
    </row>
    <row r="48863" spans="1:1" x14ac:dyDescent="0.2">
      <c r="A48863" s="188" t="s">
        <v>49356</v>
      </c>
    </row>
    <row r="48864" spans="1:1" x14ac:dyDescent="0.2">
      <c r="A48864" s="188" t="s">
        <v>49357</v>
      </c>
    </row>
    <row r="48865" spans="1:1" x14ac:dyDescent="0.2">
      <c r="A48865" s="188" t="s">
        <v>49358</v>
      </c>
    </row>
    <row r="48866" spans="1:1" x14ac:dyDescent="0.2">
      <c r="A48866" s="188" t="s">
        <v>49359</v>
      </c>
    </row>
    <row r="48867" spans="1:1" x14ac:dyDescent="0.2">
      <c r="A48867" s="188" t="s">
        <v>49360</v>
      </c>
    </row>
    <row r="48868" spans="1:1" x14ac:dyDescent="0.2">
      <c r="A48868" s="188" t="s">
        <v>49361</v>
      </c>
    </row>
    <row r="48869" spans="1:1" x14ac:dyDescent="0.2">
      <c r="A48869" s="188" t="s">
        <v>49362</v>
      </c>
    </row>
    <row r="48870" spans="1:1" x14ac:dyDescent="0.2">
      <c r="A48870" s="188" t="s">
        <v>49363</v>
      </c>
    </row>
    <row r="48871" spans="1:1" x14ac:dyDescent="0.2">
      <c r="A48871" s="188" t="s">
        <v>49364</v>
      </c>
    </row>
    <row r="48872" spans="1:1" x14ac:dyDescent="0.2">
      <c r="A48872" s="188" t="s">
        <v>49365</v>
      </c>
    </row>
    <row r="48873" spans="1:1" x14ac:dyDescent="0.2">
      <c r="A48873" s="188" t="s">
        <v>49366</v>
      </c>
    </row>
    <row r="48874" spans="1:1" x14ac:dyDescent="0.2">
      <c r="A48874" s="188" t="s">
        <v>49367</v>
      </c>
    </row>
    <row r="48875" spans="1:1" x14ac:dyDescent="0.2">
      <c r="A48875" s="188" t="s">
        <v>49368</v>
      </c>
    </row>
    <row r="48876" spans="1:1" x14ac:dyDescent="0.2">
      <c r="A48876" s="188" t="s">
        <v>49369</v>
      </c>
    </row>
    <row r="48877" spans="1:1" x14ac:dyDescent="0.2">
      <c r="A48877" s="188" t="s">
        <v>49370</v>
      </c>
    </row>
    <row r="48878" spans="1:1" x14ac:dyDescent="0.2">
      <c r="A48878" s="188" t="s">
        <v>49371</v>
      </c>
    </row>
    <row r="48879" spans="1:1" x14ac:dyDescent="0.2">
      <c r="A48879" s="188" t="s">
        <v>49372</v>
      </c>
    </row>
    <row r="48880" spans="1:1" x14ac:dyDescent="0.2">
      <c r="A48880" s="188" t="s">
        <v>49373</v>
      </c>
    </row>
    <row r="48881" spans="1:1" x14ac:dyDescent="0.2">
      <c r="A48881" s="188" t="s">
        <v>49374</v>
      </c>
    </row>
    <row r="48882" spans="1:1" x14ac:dyDescent="0.2">
      <c r="A48882" s="188" t="s">
        <v>49375</v>
      </c>
    </row>
    <row r="48883" spans="1:1" x14ac:dyDescent="0.2">
      <c r="A48883" s="188" t="s">
        <v>49376</v>
      </c>
    </row>
    <row r="48884" spans="1:1" x14ac:dyDescent="0.2">
      <c r="A48884" s="188" t="s">
        <v>49377</v>
      </c>
    </row>
    <row r="48885" spans="1:1" x14ac:dyDescent="0.2">
      <c r="A48885" s="188" t="s">
        <v>49378</v>
      </c>
    </row>
    <row r="48886" spans="1:1" x14ac:dyDescent="0.2">
      <c r="A48886" s="188" t="s">
        <v>49379</v>
      </c>
    </row>
    <row r="48887" spans="1:1" x14ac:dyDescent="0.2">
      <c r="A48887" s="188" t="s">
        <v>49380</v>
      </c>
    </row>
    <row r="48888" spans="1:1" x14ac:dyDescent="0.2">
      <c r="A48888" s="188" t="s">
        <v>49381</v>
      </c>
    </row>
    <row r="48889" spans="1:1" x14ac:dyDescent="0.2">
      <c r="A48889" s="188" t="s">
        <v>49382</v>
      </c>
    </row>
    <row r="48890" spans="1:1" x14ac:dyDescent="0.2">
      <c r="A48890" s="188" t="s">
        <v>49383</v>
      </c>
    </row>
    <row r="48891" spans="1:1" x14ac:dyDescent="0.2">
      <c r="A48891" s="188" t="s">
        <v>49384</v>
      </c>
    </row>
    <row r="48892" spans="1:1" x14ac:dyDescent="0.2">
      <c r="A48892" s="188" t="s">
        <v>49385</v>
      </c>
    </row>
    <row r="48893" spans="1:1" x14ac:dyDescent="0.2">
      <c r="A48893" s="188" t="s">
        <v>49386</v>
      </c>
    </row>
    <row r="48894" spans="1:1" x14ac:dyDescent="0.2">
      <c r="A48894" s="188" t="s">
        <v>49387</v>
      </c>
    </row>
    <row r="48895" spans="1:1" x14ac:dyDescent="0.2">
      <c r="A48895" s="188" t="s">
        <v>49388</v>
      </c>
    </row>
    <row r="48896" spans="1:1" x14ac:dyDescent="0.2">
      <c r="A48896" s="188" t="s">
        <v>49389</v>
      </c>
    </row>
    <row r="48897" spans="1:1" x14ac:dyDescent="0.2">
      <c r="A48897" s="188" t="s">
        <v>49390</v>
      </c>
    </row>
    <row r="48898" spans="1:1" x14ac:dyDescent="0.2">
      <c r="A48898" s="188" t="s">
        <v>49391</v>
      </c>
    </row>
    <row r="48899" spans="1:1" x14ac:dyDescent="0.2">
      <c r="A48899" s="188" t="s">
        <v>49392</v>
      </c>
    </row>
    <row r="48900" spans="1:1" x14ac:dyDescent="0.2">
      <c r="A48900" s="188" t="s">
        <v>49393</v>
      </c>
    </row>
    <row r="48901" spans="1:1" x14ac:dyDescent="0.2">
      <c r="A48901" s="188" t="s">
        <v>49394</v>
      </c>
    </row>
    <row r="48902" spans="1:1" x14ac:dyDescent="0.2">
      <c r="A48902" s="188" t="s">
        <v>49395</v>
      </c>
    </row>
    <row r="48903" spans="1:1" x14ac:dyDescent="0.2">
      <c r="A48903" s="188" t="s">
        <v>49396</v>
      </c>
    </row>
    <row r="48904" spans="1:1" x14ac:dyDescent="0.2">
      <c r="A48904" s="188" t="s">
        <v>49397</v>
      </c>
    </row>
    <row r="48905" spans="1:1" x14ac:dyDescent="0.2">
      <c r="A48905" s="188" t="s">
        <v>49398</v>
      </c>
    </row>
    <row r="48906" spans="1:1" x14ac:dyDescent="0.2">
      <c r="A48906" s="188" t="s">
        <v>49399</v>
      </c>
    </row>
    <row r="48907" spans="1:1" x14ac:dyDescent="0.2">
      <c r="A48907" s="188" t="s">
        <v>49400</v>
      </c>
    </row>
    <row r="48908" spans="1:1" x14ac:dyDescent="0.2">
      <c r="A48908" s="188" t="s">
        <v>49401</v>
      </c>
    </row>
    <row r="48909" spans="1:1" x14ac:dyDescent="0.2">
      <c r="A48909" s="188" t="s">
        <v>49402</v>
      </c>
    </row>
    <row r="48910" spans="1:1" x14ac:dyDescent="0.2">
      <c r="A48910" s="188" t="s">
        <v>49403</v>
      </c>
    </row>
    <row r="48911" spans="1:1" x14ac:dyDescent="0.2">
      <c r="A48911" s="188" t="s">
        <v>49404</v>
      </c>
    </row>
    <row r="48912" spans="1:1" x14ac:dyDescent="0.2">
      <c r="A48912" s="188" t="s">
        <v>49405</v>
      </c>
    </row>
    <row r="48913" spans="1:1" x14ac:dyDescent="0.2">
      <c r="A48913" s="188" t="s">
        <v>49406</v>
      </c>
    </row>
    <row r="48914" spans="1:1" x14ac:dyDescent="0.2">
      <c r="A48914" s="188" t="s">
        <v>49407</v>
      </c>
    </row>
    <row r="48915" spans="1:1" x14ac:dyDescent="0.2">
      <c r="A48915" s="188" t="s">
        <v>49408</v>
      </c>
    </row>
    <row r="48916" spans="1:1" x14ac:dyDescent="0.2">
      <c r="A48916" s="188" t="s">
        <v>49409</v>
      </c>
    </row>
    <row r="48917" spans="1:1" x14ac:dyDescent="0.2">
      <c r="A48917" s="188" t="s">
        <v>49410</v>
      </c>
    </row>
    <row r="48918" spans="1:1" x14ac:dyDescent="0.2">
      <c r="A48918" s="188" t="s">
        <v>49411</v>
      </c>
    </row>
    <row r="48919" spans="1:1" x14ac:dyDescent="0.2">
      <c r="A48919" s="188" t="s">
        <v>49412</v>
      </c>
    </row>
    <row r="48920" spans="1:1" x14ac:dyDescent="0.2">
      <c r="A48920" s="188" t="s">
        <v>49413</v>
      </c>
    </row>
    <row r="48921" spans="1:1" x14ac:dyDescent="0.2">
      <c r="A48921" s="188" t="s">
        <v>49414</v>
      </c>
    </row>
    <row r="48922" spans="1:1" x14ac:dyDescent="0.2">
      <c r="A48922" s="188" t="s">
        <v>49415</v>
      </c>
    </row>
    <row r="48923" spans="1:1" x14ac:dyDescent="0.2">
      <c r="A48923" s="188" t="s">
        <v>49416</v>
      </c>
    </row>
    <row r="48924" spans="1:1" x14ac:dyDescent="0.2">
      <c r="A48924" s="188" t="s">
        <v>49417</v>
      </c>
    </row>
    <row r="48925" spans="1:1" x14ac:dyDescent="0.2">
      <c r="A48925" s="188" t="s">
        <v>49418</v>
      </c>
    </row>
    <row r="48926" spans="1:1" x14ac:dyDescent="0.2">
      <c r="A48926" s="188" t="s">
        <v>49419</v>
      </c>
    </row>
    <row r="48927" spans="1:1" x14ac:dyDescent="0.2">
      <c r="A48927" s="188" t="s">
        <v>49420</v>
      </c>
    </row>
    <row r="48928" spans="1:1" x14ac:dyDescent="0.2">
      <c r="A48928" s="188" t="s">
        <v>49421</v>
      </c>
    </row>
    <row r="48929" spans="1:1" x14ac:dyDescent="0.2">
      <c r="A48929" s="188" t="s">
        <v>49422</v>
      </c>
    </row>
    <row r="48930" spans="1:1" x14ac:dyDescent="0.2">
      <c r="A48930" s="188" t="s">
        <v>49423</v>
      </c>
    </row>
    <row r="48931" spans="1:1" x14ac:dyDescent="0.2">
      <c r="A48931" s="188" t="s">
        <v>49424</v>
      </c>
    </row>
    <row r="48932" spans="1:1" x14ac:dyDescent="0.2">
      <c r="A48932" s="188" t="s">
        <v>49425</v>
      </c>
    </row>
    <row r="48933" spans="1:1" x14ac:dyDescent="0.2">
      <c r="A48933" s="188" t="s">
        <v>49426</v>
      </c>
    </row>
    <row r="48934" spans="1:1" x14ac:dyDescent="0.2">
      <c r="A48934" s="188" t="s">
        <v>49427</v>
      </c>
    </row>
    <row r="48935" spans="1:1" x14ac:dyDescent="0.2">
      <c r="A48935" s="188" t="s">
        <v>49428</v>
      </c>
    </row>
    <row r="48936" spans="1:1" x14ac:dyDescent="0.2">
      <c r="A48936" s="188" t="s">
        <v>49429</v>
      </c>
    </row>
    <row r="48937" spans="1:1" x14ac:dyDescent="0.2">
      <c r="A48937" s="188" t="s">
        <v>49430</v>
      </c>
    </row>
    <row r="48938" spans="1:1" x14ac:dyDescent="0.2">
      <c r="A48938" s="188" t="s">
        <v>49431</v>
      </c>
    </row>
    <row r="48939" spans="1:1" x14ac:dyDescent="0.2">
      <c r="A48939" s="188" t="s">
        <v>49432</v>
      </c>
    </row>
    <row r="48940" spans="1:1" x14ac:dyDescent="0.2">
      <c r="A48940" s="188" t="s">
        <v>49433</v>
      </c>
    </row>
    <row r="48941" spans="1:1" x14ac:dyDescent="0.2">
      <c r="A48941" s="188" t="s">
        <v>49434</v>
      </c>
    </row>
    <row r="48942" spans="1:1" x14ac:dyDescent="0.2">
      <c r="A48942" s="188" t="s">
        <v>49435</v>
      </c>
    </row>
    <row r="48943" spans="1:1" x14ac:dyDescent="0.2">
      <c r="A48943" s="188" t="s">
        <v>49436</v>
      </c>
    </row>
    <row r="48944" spans="1:1" x14ac:dyDescent="0.2">
      <c r="A48944" s="188" t="s">
        <v>49437</v>
      </c>
    </row>
    <row r="48945" spans="1:1" x14ac:dyDescent="0.2">
      <c r="A48945" s="188" t="s">
        <v>49438</v>
      </c>
    </row>
    <row r="48946" spans="1:1" x14ac:dyDescent="0.2">
      <c r="A48946" s="188" t="s">
        <v>49439</v>
      </c>
    </row>
    <row r="48947" spans="1:1" x14ac:dyDescent="0.2">
      <c r="A48947" s="188" t="s">
        <v>49440</v>
      </c>
    </row>
    <row r="48948" spans="1:1" x14ac:dyDescent="0.2">
      <c r="A48948" s="188" t="s">
        <v>49441</v>
      </c>
    </row>
    <row r="48949" spans="1:1" x14ac:dyDescent="0.2">
      <c r="A48949" s="188" t="s">
        <v>49442</v>
      </c>
    </row>
    <row r="48950" spans="1:1" x14ac:dyDescent="0.2">
      <c r="A48950" s="188" t="s">
        <v>49443</v>
      </c>
    </row>
    <row r="48951" spans="1:1" x14ac:dyDescent="0.2">
      <c r="A48951" s="188" t="s">
        <v>49444</v>
      </c>
    </row>
    <row r="48952" spans="1:1" x14ac:dyDescent="0.2">
      <c r="A48952" s="188" t="s">
        <v>49445</v>
      </c>
    </row>
    <row r="48953" spans="1:1" x14ac:dyDescent="0.2">
      <c r="A48953" s="188" t="s">
        <v>49446</v>
      </c>
    </row>
    <row r="48954" spans="1:1" x14ac:dyDescent="0.2">
      <c r="A48954" s="188" t="s">
        <v>49447</v>
      </c>
    </row>
    <row r="48955" spans="1:1" x14ac:dyDescent="0.2">
      <c r="A48955" s="188" t="s">
        <v>49448</v>
      </c>
    </row>
    <row r="48956" spans="1:1" x14ac:dyDescent="0.2">
      <c r="A48956" s="188" t="s">
        <v>49449</v>
      </c>
    </row>
    <row r="48957" spans="1:1" x14ac:dyDescent="0.2">
      <c r="A48957" s="188" t="s">
        <v>49450</v>
      </c>
    </row>
    <row r="48958" spans="1:1" x14ac:dyDescent="0.2">
      <c r="A48958" s="188" t="s">
        <v>49451</v>
      </c>
    </row>
    <row r="48959" spans="1:1" x14ac:dyDescent="0.2">
      <c r="A48959" s="188" t="s">
        <v>49452</v>
      </c>
    </row>
    <row r="48960" spans="1:1" x14ac:dyDescent="0.2">
      <c r="A48960" s="188" t="s">
        <v>49453</v>
      </c>
    </row>
    <row r="48961" spans="1:1" x14ac:dyDescent="0.2">
      <c r="A48961" s="188" t="s">
        <v>49454</v>
      </c>
    </row>
    <row r="48962" spans="1:1" x14ac:dyDescent="0.2">
      <c r="A48962" s="188" t="s">
        <v>49455</v>
      </c>
    </row>
    <row r="48963" spans="1:1" x14ac:dyDescent="0.2">
      <c r="A48963" s="188" t="s">
        <v>49456</v>
      </c>
    </row>
    <row r="48964" spans="1:1" x14ac:dyDescent="0.2">
      <c r="A48964" s="188" t="s">
        <v>49457</v>
      </c>
    </row>
    <row r="48965" spans="1:1" x14ac:dyDescent="0.2">
      <c r="A48965" s="188" t="s">
        <v>49458</v>
      </c>
    </row>
    <row r="48966" spans="1:1" x14ac:dyDescent="0.2">
      <c r="A48966" s="188" t="s">
        <v>49459</v>
      </c>
    </row>
    <row r="48967" spans="1:1" x14ac:dyDescent="0.2">
      <c r="A48967" s="188" t="s">
        <v>49460</v>
      </c>
    </row>
    <row r="48968" spans="1:1" x14ac:dyDescent="0.2">
      <c r="A48968" s="188" t="s">
        <v>49461</v>
      </c>
    </row>
    <row r="48969" spans="1:1" x14ac:dyDescent="0.2">
      <c r="A48969" s="188" t="s">
        <v>49462</v>
      </c>
    </row>
    <row r="48970" spans="1:1" x14ac:dyDescent="0.2">
      <c r="A48970" s="188" t="s">
        <v>49463</v>
      </c>
    </row>
    <row r="48971" spans="1:1" x14ac:dyDescent="0.2">
      <c r="A48971" s="188" t="s">
        <v>49464</v>
      </c>
    </row>
    <row r="48972" spans="1:1" x14ac:dyDescent="0.2">
      <c r="A48972" s="188" t="s">
        <v>49465</v>
      </c>
    </row>
    <row r="48973" spans="1:1" x14ac:dyDescent="0.2">
      <c r="A48973" s="188" t="s">
        <v>49466</v>
      </c>
    </row>
    <row r="48974" spans="1:1" x14ac:dyDescent="0.2">
      <c r="A48974" s="188" t="s">
        <v>49467</v>
      </c>
    </row>
    <row r="48975" spans="1:1" x14ac:dyDescent="0.2">
      <c r="A48975" s="188" t="s">
        <v>49468</v>
      </c>
    </row>
    <row r="48976" spans="1:1" x14ac:dyDescent="0.2">
      <c r="A48976" s="188" t="s">
        <v>49469</v>
      </c>
    </row>
    <row r="48977" spans="1:1" x14ac:dyDescent="0.2">
      <c r="A48977" s="188" t="s">
        <v>49470</v>
      </c>
    </row>
    <row r="48978" spans="1:1" x14ac:dyDescent="0.2">
      <c r="A48978" s="188" t="s">
        <v>49471</v>
      </c>
    </row>
    <row r="48979" spans="1:1" x14ac:dyDescent="0.2">
      <c r="A48979" s="188" t="s">
        <v>49472</v>
      </c>
    </row>
    <row r="48980" spans="1:1" x14ac:dyDescent="0.2">
      <c r="A48980" s="188" t="s">
        <v>49473</v>
      </c>
    </row>
    <row r="48981" spans="1:1" x14ac:dyDescent="0.2">
      <c r="A48981" s="188" t="s">
        <v>49474</v>
      </c>
    </row>
    <row r="48982" spans="1:1" x14ac:dyDescent="0.2">
      <c r="A48982" s="188" t="s">
        <v>49475</v>
      </c>
    </row>
    <row r="48983" spans="1:1" x14ac:dyDescent="0.2">
      <c r="A48983" s="188" t="s">
        <v>49476</v>
      </c>
    </row>
    <row r="48984" spans="1:1" x14ac:dyDescent="0.2">
      <c r="A48984" s="188" t="s">
        <v>49477</v>
      </c>
    </row>
    <row r="48985" spans="1:1" x14ac:dyDescent="0.2">
      <c r="A48985" s="188" t="s">
        <v>49478</v>
      </c>
    </row>
    <row r="48986" spans="1:1" x14ac:dyDescent="0.2">
      <c r="A48986" s="188" t="s">
        <v>49479</v>
      </c>
    </row>
    <row r="48987" spans="1:1" x14ac:dyDescent="0.2">
      <c r="A48987" s="188" t="s">
        <v>49480</v>
      </c>
    </row>
    <row r="48988" spans="1:1" x14ac:dyDescent="0.2">
      <c r="A48988" s="188" t="s">
        <v>49481</v>
      </c>
    </row>
    <row r="48989" spans="1:1" x14ac:dyDescent="0.2">
      <c r="A48989" s="188" t="s">
        <v>49482</v>
      </c>
    </row>
    <row r="48990" spans="1:1" x14ac:dyDescent="0.2">
      <c r="A48990" s="188" t="s">
        <v>49483</v>
      </c>
    </row>
    <row r="48991" spans="1:1" x14ac:dyDescent="0.2">
      <c r="A48991" s="188" t="s">
        <v>49484</v>
      </c>
    </row>
    <row r="48992" spans="1:1" x14ac:dyDescent="0.2">
      <c r="A48992" s="188" t="s">
        <v>49485</v>
      </c>
    </row>
    <row r="48993" spans="1:1" x14ac:dyDescent="0.2">
      <c r="A48993" s="188" t="s">
        <v>49486</v>
      </c>
    </row>
    <row r="48994" spans="1:1" x14ac:dyDescent="0.2">
      <c r="A48994" s="188" t="s">
        <v>49487</v>
      </c>
    </row>
    <row r="48995" spans="1:1" x14ac:dyDescent="0.2">
      <c r="A48995" s="188" t="s">
        <v>49488</v>
      </c>
    </row>
    <row r="48996" spans="1:1" x14ac:dyDescent="0.2">
      <c r="A48996" s="188" t="s">
        <v>49489</v>
      </c>
    </row>
    <row r="48997" spans="1:1" x14ac:dyDescent="0.2">
      <c r="A48997" s="188" t="s">
        <v>49490</v>
      </c>
    </row>
    <row r="48998" spans="1:1" x14ac:dyDescent="0.2">
      <c r="A48998" s="188" t="s">
        <v>49491</v>
      </c>
    </row>
    <row r="48999" spans="1:1" x14ac:dyDescent="0.2">
      <c r="A48999" s="188" t="s">
        <v>49492</v>
      </c>
    </row>
    <row r="49000" spans="1:1" x14ac:dyDescent="0.2">
      <c r="A49000" s="188" t="s">
        <v>49493</v>
      </c>
    </row>
    <row r="49001" spans="1:1" x14ac:dyDescent="0.2">
      <c r="A49001" s="188" t="s">
        <v>49494</v>
      </c>
    </row>
    <row r="49002" spans="1:1" x14ac:dyDescent="0.2">
      <c r="A49002" s="188" t="s">
        <v>49495</v>
      </c>
    </row>
    <row r="49003" spans="1:1" x14ac:dyDescent="0.2">
      <c r="A49003" s="188" t="s">
        <v>49496</v>
      </c>
    </row>
    <row r="49004" spans="1:1" x14ac:dyDescent="0.2">
      <c r="A49004" s="188" t="s">
        <v>49497</v>
      </c>
    </row>
    <row r="49005" spans="1:1" x14ac:dyDescent="0.2">
      <c r="A49005" s="188" t="s">
        <v>49498</v>
      </c>
    </row>
    <row r="49006" spans="1:1" x14ac:dyDescent="0.2">
      <c r="A49006" s="188" t="s">
        <v>49499</v>
      </c>
    </row>
    <row r="49007" spans="1:1" x14ac:dyDescent="0.2">
      <c r="A49007" s="188" t="s">
        <v>49500</v>
      </c>
    </row>
    <row r="49008" spans="1:1" x14ac:dyDescent="0.2">
      <c r="A49008" s="188" t="s">
        <v>49501</v>
      </c>
    </row>
    <row r="49009" spans="1:1" x14ac:dyDescent="0.2">
      <c r="A49009" s="188" t="s">
        <v>49502</v>
      </c>
    </row>
    <row r="49010" spans="1:1" x14ac:dyDescent="0.2">
      <c r="A49010" s="188" t="s">
        <v>49503</v>
      </c>
    </row>
    <row r="49011" spans="1:1" x14ac:dyDescent="0.2">
      <c r="A49011" s="188" t="s">
        <v>49504</v>
      </c>
    </row>
    <row r="49012" spans="1:1" x14ac:dyDescent="0.2">
      <c r="A49012" s="188" t="s">
        <v>49505</v>
      </c>
    </row>
    <row r="49013" spans="1:1" x14ac:dyDescent="0.2">
      <c r="A49013" s="188" t="s">
        <v>49506</v>
      </c>
    </row>
    <row r="49014" spans="1:1" x14ac:dyDescent="0.2">
      <c r="A49014" s="188" t="s">
        <v>49507</v>
      </c>
    </row>
    <row r="49015" spans="1:1" x14ac:dyDescent="0.2">
      <c r="A49015" s="188" t="s">
        <v>49508</v>
      </c>
    </row>
    <row r="49016" spans="1:1" x14ac:dyDescent="0.2">
      <c r="A49016" s="188" t="s">
        <v>49509</v>
      </c>
    </row>
    <row r="49017" spans="1:1" x14ac:dyDescent="0.2">
      <c r="A49017" s="188" t="s">
        <v>49510</v>
      </c>
    </row>
    <row r="49018" spans="1:1" x14ac:dyDescent="0.2">
      <c r="A49018" s="188" t="s">
        <v>49511</v>
      </c>
    </row>
    <row r="49019" spans="1:1" x14ac:dyDescent="0.2">
      <c r="A49019" s="188" t="s">
        <v>49512</v>
      </c>
    </row>
    <row r="49020" spans="1:1" x14ac:dyDescent="0.2">
      <c r="A49020" s="188" t="s">
        <v>49513</v>
      </c>
    </row>
    <row r="49021" spans="1:1" x14ac:dyDescent="0.2">
      <c r="A49021" s="188" t="s">
        <v>49514</v>
      </c>
    </row>
    <row r="49022" spans="1:1" x14ac:dyDescent="0.2">
      <c r="A49022" s="188" t="s">
        <v>49515</v>
      </c>
    </row>
    <row r="49023" spans="1:1" x14ac:dyDescent="0.2">
      <c r="A49023" s="188" t="s">
        <v>49516</v>
      </c>
    </row>
    <row r="49024" spans="1:1" x14ac:dyDescent="0.2">
      <c r="A49024" s="188" t="s">
        <v>49517</v>
      </c>
    </row>
    <row r="49025" spans="1:1" x14ac:dyDescent="0.2">
      <c r="A49025" s="188" t="s">
        <v>49518</v>
      </c>
    </row>
    <row r="49026" spans="1:1" x14ac:dyDescent="0.2">
      <c r="A49026" s="188" t="s">
        <v>49519</v>
      </c>
    </row>
    <row r="49027" spans="1:1" x14ac:dyDescent="0.2">
      <c r="A49027" s="188" t="s">
        <v>49520</v>
      </c>
    </row>
    <row r="49028" spans="1:1" x14ac:dyDescent="0.2">
      <c r="A49028" s="188" t="s">
        <v>49521</v>
      </c>
    </row>
    <row r="49029" spans="1:1" x14ac:dyDescent="0.2">
      <c r="A49029" s="188" t="s">
        <v>49522</v>
      </c>
    </row>
    <row r="49030" spans="1:1" x14ac:dyDescent="0.2">
      <c r="A49030" s="188" t="s">
        <v>49523</v>
      </c>
    </row>
    <row r="49031" spans="1:1" x14ac:dyDescent="0.2">
      <c r="A49031" s="188" t="s">
        <v>49524</v>
      </c>
    </row>
    <row r="49032" spans="1:1" x14ac:dyDescent="0.2">
      <c r="A49032" s="188" t="s">
        <v>49525</v>
      </c>
    </row>
    <row r="49033" spans="1:1" x14ac:dyDescent="0.2">
      <c r="A49033" s="188" t="s">
        <v>49526</v>
      </c>
    </row>
    <row r="49034" spans="1:1" x14ac:dyDescent="0.2">
      <c r="A49034" s="188" t="s">
        <v>49527</v>
      </c>
    </row>
    <row r="49035" spans="1:1" x14ac:dyDescent="0.2">
      <c r="A49035" s="188" t="s">
        <v>49528</v>
      </c>
    </row>
    <row r="49036" spans="1:1" x14ac:dyDescent="0.2">
      <c r="A49036" s="188" t="s">
        <v>49529</v>
      </c>
    </row>
    <row r="49037" spans="1:1" x14ac:dyDescent="0.2">
      <c r="A49037" s="188" t="s">
        <v>49530</v>
      </c>
    </row>
    <row r="49038" spans="1:1" x14ac:dyDescent="0.2">
      <c r="A49038" s="188" t="s">
        <v>49531</v>
      </c>
    </row>
    <row r="49039" spans="1:1" x14ac:dyDescent="0.2">
      <c r="A49039" s="188" t="s">
        <v>49532</v>
      </c>
    </row>
    <row r="49040" spans="1:1" x14ac:dyDescent="0.2">
      <c r="A49040" s="188" t="s">
        <v>49533</v>
      </c>
    </row>
    <row r="49041" spans="1:1" x14ac:dyDescent="0.2">
      <c r="A49041" s="188" t="s">
        <v>49534</v>
      </c>
    </row>
    <row r="49042" spans="1:1" x14ac:dyDescent="0.2">
      <c r="A49042" s="188" t="s">
        <v>49535</v>
      </c>
    </row>
    <row r="49043" spans="1:1" x14ac:dyDescent="0.2">
      <c r="A49043" s="188" t="s">
        <v>49536</v>
      </c>
    </row>
    <row r="49044" spans="1:1" x14ac:dyDescent="0.2">
      <c r="A49044" s="188" t="s">
        <v>49537</v>
      </c>
    </row>
    <row r="49045" spans="1:1" x14ac:dyDescent="0.2">
      <c r="A49045" s="188" t="s">
        <v>49538</v>
      </c>
    </row>
    <row r="49046" spans="1:1" x14ac:dyDescent="0.2">
      <c r="A49046" s="188" t="s">
        <v>49539</v>
      </c>
    </row>
    <row r="49047" spans="1:1" x14ac:dyDescent="0.2">
      <c r="A49047" s="188" t="s">
        <v>49540</v>
      </c>
    </row>
    <row r="49048" spans="1:1" x14ac:dyDescent="0.2">
      <c r="A49048" s="188" t="s">
        <v>49541</v>
      </c>
    </row>
    <row r="49049" spans="1:1" x14ac:dyDescent="0.2">
      <c r="A49049" s="188" t="s">
        <v>49542</v>
      </c>
    </row>
    <row r="49050" spans="1:1" x14ac:dyDescent="0.2">
      <c r="A49050" s="188" t="s">
        <v>49543</v>
      </c>
    </row>
    <row r="49051" spans="1:1" x14ac:dyDescent="0.2">
      <c r="A49051" s="188" t="s">
        <v>49544</v>
      </c>
    </row>
    <row r="49052" spans="1:1" x14ac:dyDescent="0.2">
      <c r="A49052" s="188" t="s">
        <v>49545</v>
      </c>
    </row>
    <row r="49053" spans="1:1" x14ac:dyDescent="0.2">
      <c r="A49053" s="188" t="s">
        <v>49546</v>
      </c>
    </row>
    <row r="49054" spans="1:1" x14ac:dyDescent="0.2">
      <c r="A49054" s="188" t="s">
        <v>49547</v>
      </c>
    </row>
    <row r="49055" spans="1:1" x14ac:dyDescent="0.2">
      <c r="A49055" s="188" t="s">
        <v>49548</v>
      </c>
    </row>
    <row r="49056" spans="1:1" x14ac:dyDescent="0.2">
      <c r="A49056" s="188" t="s">
        <v>49549</v>
      </c>
    </row>
    <row r="49057" spans="1:1" x14ac:dyDescent="0.2">
      <c r="A49057" s="188" t="s">
        <v>49550</v>
      </c>
    </row>
    <row r="49058" spans="1:1" x14ac:dyDescent="0.2">
      <c r="A49058" s="188" t="s">
        <v>49551</v>
      </c>
    </row>
    <row r="49059" spans="1:1" x14ac:dyDescent="0.2">
      <c r="A49059" s="188" t="s">
        <v>49552</v>
      </c>
    </row>
    <row r="49060" spans="1:1" x14ac:dyDescent="0.2">
      <c r="A49060" s="188" t="s">
        <v>49553</v>
      </c>
    </row>
    <row r="49061" spans="1:1" x14ac:dyDescent="0.2">
      <c r="A49061" s="188" t="s">
        <v>49554</v>
      </c>
    </row>
    <row r="49062" spans="1:1" x14ac:dyDescent="0.2">
      <c r="A49062" s="188" t="s">
        <v>49555</v>
      </c>
    </row>
    <row r="49063" spans="1:1" x14ac:dyDescent="0.2">
      <c r="A49063" s="188" t="s">
        <v>49556</v>
      </c>
    </row>
    <row r="49064" spans="1:1" x14ac:dyDescent="0.2">
      <c r="A49064" s="188" t="s">
        <v>49557</v>
      </c>
    </row>
    <row r="49065" spans="1:1" x14ac:dyDescent="0.2">
      <c r="A49065" s="188" t="s">
        <v>49558</v>
      </c>
    </row>
    <row r="49066" spans="1:1" x14ac:dyDescent="0.2">
      <c r="A49066" s="188" t="s">
        <v>49559</v>
      </c>
    </row>
    <row r="49067" spans="1:1" x14ac:dyDescent="0.2">
      <c r="A49067" s="188" t="s">
        <v>49560</v>
      </c>
    </row>
    <row r="49068" spans="1:1" x14ac:dyDescent="0.2">
      <c r="A49068" s="188" t="s">
        <v>49561</v>
      </c>
    </row>
    <row r="49069" spans="1:1" x14ac:dyDescent="0.2">
      <c r="A49069" s="188" t="s">
        <v>49562</v>
      </c>
    </row>
    <row r="49070" spans="1:1" x14ac:dyDescent="0.2">
      <c r="A49070" s="188" t="s">
        <v>49563</v>
      </c>
    </row>
    <row r="49071" spans="1:1" x14ac:dyDescent="0.2">
      <c r="A49071" s="188" t="s">
        <v>49564</v>
      </c>
    </row>
    <row r="49072" spans="1:1" x14ac:dyDescent="0.2">
      <c r="A49072" s="188" t="s">
        <v>49565</v>
      </c>
    </row>
    <row r="49073" spans="1:1" x14ac:dyDescent="0.2">
      <c r="A49073" s="188" t="s">
        <v>49566</v>
      </c>
    </row>
    <row r="49074" spans="1:1" x14ac:dyDescent="0.2">
      <c r="A49074" s="188" t="s">
        <v>49567</v>
      </c>
    </row>
    <row r="49075" spans="1:1" x14ac:dyDescent="0.2">
      <c r="A49075" s="188" t="s">
        <v>49568</v>
      </c>
    </row>
    <row r="49076" spans="1:1" x14ac:dyDescent="0.2">
      <c r="A49076" s="188" t="s">
        <v>49569</v>
      </c>
    </row>
    <row r="49077" spans="1:1" x14ac:dyDescent="0.2">
      <c r="A49077" s="188" t="s">
        <v>49570</v>
      </c>
    </row>
    <row r="49078" spans="1:1" x14ac:dyDescent="0.2">
      <c r="A49078" s="188" t="s">
        <v>49571</v>
      </c>
    </row>
    <row r="49079" spans="1:1" x14ac:dyDescent="0.2">
      <c r="A49079" s="188" t="s">
        <v>49572</v>
      </c>
    </row>
    <row r="49080" spans="1:1" x14ac:dyDescent="0.2">
      <c r="A49080" s="188" t="s">
        <v>49573</v>
      </c>
    </row>
    <row r="49081" spans="1:1" x14ac:dyDescent="0.2">
      <c r="A49081" s="188" t="s">
        <v>49574</v>
      </c>
    </row>
    <row r="49082" spans="1:1" x14ac:dyDescent="0.2">
      <c r="A49082" s="188" t="s">
        <v>49575</v>
      </c>
    </row>
    <row r="49083" spans="1:1" x14ac:dyDescent="0.2">
      <c r="A49083" s="188" t="s">
        <v>49576</v>
      </c>
    </row>
    <row r="49084" spans="1:1" x14ac:dyDescent="0.2">
      <c r="A49084" s="188" t="s">
        <v>49577</v>
      </c>
    </row>
    <row r="49085" spans="1:1" x14ac:dyDescent="0.2">
      <c r="A49085" s="188" t="s">
        <v>49578</v>
      </c>
    </row>
    <row r="49086" spans="1:1" x14ac:dyDescent="0.2">
      <c r="A49086" s="188" t="s">
        <v>49579</v>
      </c>
    </row>
    <row r="49087" spans="1:1" x14ac:dyDescent="0.2">
      <c r="A49087" s="188" t="s">
        <v>49580</v>
      </c>
    </row>
    <row r="49088" spans="1:1" x14ac:dyDescent="0.2">
      <c r="A49088" s="188" t="s">
        <v>49581</v>
      </c>
    </row>
    <row r="49089" spans="1:1" x14ac:dyDescent="0.2">
      <c r="A49089" s="188" t="s">
        <v>49582</v>
      </c>
    </row>
    <row r="49090" spans="1:1" x14ac:dyDescent="0.2">
      <c r="A49090" s="188" t="s">
        <v>49583</v>
      </c>
    </row>
    <row r="49091" spans="1:1" x14ac:dyDescent="0.2">
      <c r="A49091" s="188" t="s">
        <v>49584</v>
      </c>
    </row>
    <row r="49092" spans="1:1" x14ac:dyDescent="0.2">
      <c r="A49092" s="188" t="s">
        <v>49585</v>
      </c>
    </row>
    <row r="49093" spans="1:1" x14ac:dyDescent="0.2">
      <c r="A49093" s="188" t="s">
        <v>49586</v>
      </c>
    </row>
    <row r="49094" spans="1:1" x14ac:dyDescent="0.2">
      <c r="A49094" s="188" t="s">
        <v>49587</v>
      </c>
    </row>
    <row r="49095" spans="1:1" x14ac:dyDescent="0.2">
      <c r="A49095" s="188" t="s">
        <v>49588</v>
      </c>
    </row>
    <row r="49096" spans="1:1" x14ac:dyDescent="0.2">
      <c r="A49096" s="188" t="s">
        <v>49589</v>
      </c>
    </row>
    <row r="49097" spans="1:1" x14ac:dyDescent="0.2">
      <c r="A49097" s="188" t="s">
        <v>49590</v>
      </c>
    </row>
    <row r="49098" spans="1:1" x14ac:dyDescent="0.2">
      <c r="A49098" s="188" t="s">
        <v>49591</v>
      </c>
    </row>
    <row r="49099" spans="1:1" x14ac:dyDescent="0.2">
      <c r="A49099" s="188" t="s">
        <v>49592</v>
      </c>
    </row>
    <row r="49100" spans="1:1" x14ac:dyDescent="0.2">
      <c r="A49100" s="188" t="s">
        <v>49593</v>
      </c>
    </row>
    <row r="49101" spans="1:1" x14ac:dyDescent="0.2">
      <c r="A49101" s="188" t="s">
        <v>49594</v>
      </c>
    </row>
    <row r="49102" spans="1:1" x14ac:dyDescent="0.2">
      <c r="A49102" s="188" t="s">
        <v>49595</v>
      </c>
    </row>
    <row r="49103" spans="1:1" x14ac:dyDescent="0.2">
      <c r="A49103" s="188" t="s">
        <v>49596</v>
      </c>
    </row>
    <row r="49104" spans="1:1" x14ac:dyDescent="0.2">
      <c r="A49104" s="188" t="s">
        <v>49597</v>
      </c>
    </row>
    <row r="49105" spans="1:1" x14ac:dyDescent="0.2">
      <c r="A49105" s="188" t="s">
        <v>49598</v>
      </c>
    </row>
    <row r="49106" spans="1:1" x14ac:dyDescent="0.2">
      <c r="A49106" s="188" t="s">
        <v>49599</v>
      </c>
    </row>
    <row r="49107" spans="1:1" x14ac:dyDescent="0.2">
      <c r="A49107" s="188" t="s">
        <v>49600</v>
      </c>
    </row>
    <row r="49108" spans="1:1" x14ac:dyDescent="0.2">
      <c r="A49108" s="188" t="s">
        <v>49601</v>
      </c>
    </row>
    <row r="49109" spans="1:1" x14ac:dyDescent="0.2">
      <c r="A49109" s="188" t="s">
        <v>49602</v>
      </c>
    </row>
    <row r="49110" spans="1:1" x14ac:dyDescent="0.2">
      <c r="A49110" s="188" t="s">
        <v>49603</v>
      </c>
    </row>
    <row r="49111" spans="1:1" x14ac:dyDescent="0.2">
      <c r="A49111" s="188" t="s">
        <v>49604</v>
      </c>
    </row>
    <row r="49112" spans="1:1" x14ac:dyDescent="0.2">
      <c r="A49112" s="188" t="s">
        <v>49605</v>
      </c>
    </row>
    <row r="49113" spans="1:1" x14ac:dyDescent="0.2">
      <c r="A49113" s="188" t="s">
        <v>49606</v>
      </c>
    </row>
    <row r="49114" spans="1:1" x14ac:dyDescent="0.2">
      <c r="A49114" s="188" t="s">
        <v>49607</v>
      </c>
    </row>
    <row r="49115" spans="1:1" x14ac:dyDescent="0.2">
      <c r="A49115" s="188" t="s">
        <v>49608</v>
      </c>
    </row>
    <row r="49116" spans="1:1" x14ac:dyDescent="0.2">
      <c r="A49116" s="188" t="s">
        <v>49609</v>
      </c>
    </row>
    <row r="49117" spans="1:1" x14ac:dyDescent="0.2">
      <c r="A49117" s="188" t="s">
        <v>49610</v>
      </c>
    </row>
    <row r="49118" spans="1:1" x14ac:dyDescent="0.2">
      <c r="A49118" s="188" t="s">
        <v>49611</v>
      </c>
    </row>
    <row r="49119" spans="1:1" x14ac:dyDescent="0.2">
      <c r="A49119" s="188" t="s">
        <v>49612</v>
      </c>
    </row>
    <row r="49120" spans="1:1" x14ac:dyDescent="0.2">
      <c r="A49120" s="188" t="s">
        <v>49613</v>
      </c>
    </row>
    <row r="49121" spans="1:1" x14ac:dyDescent="0.2">
      <c r="A49121" s="188" t="s">
        <v>49614</v>
      </c>
    </row>
    <row r="49122" spans="1:1" x14ac:dyDescent="0.2">
      <c r="A49122" s="188" t="s">
        <v>49615</v>
      </c>
    </row>
    <row r="49123" spans="1:1" x14ac:dyDescent="0.2">
      <c r="A49123" s="188" t="s">
        <v>49616</v>
      </c>
    </row>
    <row r="49124" spans="1:1" x14ac:dyDescent="0.2">
      <c r="A49124" s="188" t="s">
        <v>49617</v>
      </c>
    </row>
    <row r="49125" spans="1:1" x14ac:dyDescent="0.2">
      <c r="A49125" s="188" t="s">
        <v>49618</v>
      </c>
    </row>
    <row r="49126" spans="1:1" x14ac:dyDescent="0.2">
      <c r="A49126" s="188" t="s">
        <v>49619</v>
      </c>
    </row>
    <row r="49127" spans="1:1" x14ac:dyDescent="0.2">
      <c r="A49127" s="188" t="s">
        <v>49620</v>
      </c>
    </row>
    <row r="49128" spans="1:1" x14ac:dyDescent="0.2">
      <c r="A49128" s="188" t="s">
        <v>49621</v>
      </c>
    </row>
    <row r="49129" spans="1:1" x14ac:dyDescent="0.2">
      <c r="A49129" s="188" t="s">
        <v>49622</v>
      </c>
    </row>
    <row r="49130" spans="1:1" x14ac:dyDescent="0.2">
      <c r="A49130" s="188" t="s">
        <v>49623</v>
      </c>
    </row>
    <row r="49131" spans="1:1" x14ac:dyDescent="0.2">
      <c r="A49131" s="188" t="s">
        <v>49624</v>
      </c>
    </row>
    <row r="49132" spans="1:1" x14ac:dyDescent="0.2">
      <c r="A49132" s="188" t="s">
        <v>49625</v>
      </c>
    </row>
    <row r="49133" spans="1:1" x14ac:dyDescent="0.2">
      <c r="A49133" s="188" t="s">
        <v>49626</v>
      </c>
    </row>
    <row r="49134" spans="1:1" x14ac:dyDescent="0.2">
      <c r="A49134" s="188" t="s">
        <v>49627</v>
      </c>
    </row>
    <row r="49135" spans="1:1" x14ac:dyDescent="0.2">
      <c r="A49135" s="188" t="s">
        <v>49628</v>
      </c>
    </row>
    <row r="49136" spans="1:1" x14ac:dyDescent="0.2">
      <c r="A49136" s="188" t="s">
        <v>49629</v>
      </c>
    </row>
    <row r="49137" spans="1:1" x14ac:dyDescent="0.2">
      <c r="A49137" s="188" t="s">
        <v>49630</v>
      </c>
    </row>
    <row r="49138" spans="1:1" x14ac:dyDescent="0.2">
      <c r="A49138" s="188" t="s">
        <v>49631</v>
      </c>
    </row>
    <row r="49139" spans="1:1" x14ac:dyDescent="0.2">
      <c r="A49139" s="188" t="s">
        <v>49632</v>
      </c>
    </row>
    <row r="49140" spans="1:1" x14ac:dyDescent="0.2">
      <c r="A49140" s="188" t="s">
        <v>49633</v>
      </c>
    </row>
    <row r="49141" spans="1:1" x14ac:dyDescent="0.2">
      <c r="A49141" s="188" t="s">
        <v>49634</v>
      </c>
    </row>
    <row r="49142" spans="1:1" x14ac:dyDescent="0.2">
      <c r="A49142" s="188" t="s">
        <v>49635</v>
      </c>
    </row>
    <row r="49143" spans="1:1" x14ac:dyDescent="0.2">
      <c r="A49143" s="188" t="s">
        <v>49636</v>
      </c>
    </row>
    <row r="49144" spans="1:1" x14ac:dyDescent="0.2">
      <c r="A49144" s="188" t="s">
        <v>49637</v>
      </c>
    </row>
    <row r="49145" spans="1:1" x14ac:dyDescent="0.2">
      <c r="A49145" s="188" t="s">
        <v>49638</v>
      </c>
    </row>
    <row r="49146" spans="1:1" x14ac:dyDescent="0.2">
      <c r="A49146" s="188" t="s">
        <v>49639</v>
      </c>
    </row>
    <row r="49147" spans="1:1" x14ac:dyDescent="0.2">
      <c r="A49147" s="188" t="s">
        <v>49640</v>
      </c>
    </row>
    <row r="49148" spans="1:1" x14ac:dyDescent="0.2">
      <c r="A49148" s="188" t="s">
        <v>49641</v>
      </c>
    </row>
    <row r="49149" spans="1:1" x14ac:dyDescent="0.2">
      <c r="A49149" s="188" t="s">
        <v>49642</v>
      </c>
    </row>
    <row r="49150" spans="1:1" x14ac:dyDescent="0.2">
      <c r="A49150" s="188" t="s">
        <v>49643</v>
      </c>
    </row>
    <row r="49151" spans="1:1" x14ac:dyDescent="0.2">
      <c r="A49151" s="188" t="s">
        <v>49644</v>
      </c>
    </row>
    <row r="49152" spans="1:1" x14ac:dyDescent="0.2">
      <c r="A49152" s="188" t="s">
        <v>49645</v>
      </c>
    </row>
    <row r="49153" spans="1:1" x14ac:dyDescent="0.2">
      <c r="A49153" s="188" t="s">
        <v>49646</v>
      </c>
    </row>
    <row r="49154" spans="1:1" x14ac:dyDescent="0.2">
      <c r="A49154" s="188" t="s">
        <v>49647</v>
      </c>
    </row>
    <row r="49155" spans="1:1" x14ac:dyDescent="0.2">
      <c r="A49155" s="188" t="s">
        <v>49648</v>
      </c>
    </row>
    <row r="49156" spans="1:1" x14ac:dyDescent="0.2">
      <c r="A49156" s="188" t="s">
        <v>49649</v>
      </c>
    </row>
    <row r="49157" spans="1:1" x14ac:dyDescent="0.2">
      <c r="A49157" s="188" t="s">
        <v>49650</v>
      </c>
    </row>
    <row r="49158" spans="1:1" x14ac:dyDescent="0.2">
      <c r="A49158" s="188" t="s">
        <v>49651</v>
      </c>
    </row>
    <row r="49159" spans="1:1" x14ac:dyDescent="0.2">
      <c r="A49159" s="188" t="s">
        <v>49652</v>
      </c>
    </row>
    <row r="49160" spans="1:1" x14ac:dyDescent="0.2">
      <c r="A49160" s="188" t="s">
        <v>49653</v>
      </c>
    </row>
    <row r="49161" spans="1:1" x14ac:dyDescent="0.2">
      <c r="A49161" s="188" t="s">
        <v>49654</v>
      </c>
    </row>
    <row r="49162" spans="1:1" x14ac:dyDescent="0.2">
      <c r="A49162" s="188" t="s">
        <v>49655</v>
      </c>
    </row>
    <row r="49163" spans="1:1" x14ac:dyDescent="0.2">
      <c r="A49163" s="188" t="s">
        <v>49656</v>
      </c>
    </row>
    <row r="49164" spans="1:1" x14ac:dyDescent="0.2">
      <c r="A49164" s="188" t="s">
        <v>49657</v>
      </c>
    </row>
    <row r="49165" spans="1:1" x14ac:dyDescent="0.2">
      <c r="A49165" s="188" t="s">
        <v>49658</v>
      </c>
    </row>
    <row r="49166" spans="1:1" x14ac:dyDescent="0.2">
      <c r="A49166" s="188" t="s">
        <v>49659</v>
      </c>
    </row>
    <row r="49167" spans="1:1" x14ac:dyDescent="0.2">
      <c r="A49167" s="188" t="s">
        <v>49660</v>
      </c>
    </row>
    <row r="49168" spans="1:1" x14ac:dyDescent="0.2">
      <c r="A49168" s="188" t="s">
        <v>49661</v>
      </c>
    </row>
    <row r="49169" spans="1:1" x14ac:dyDescent="0.2">
      <c r="A49169" s="188" t="s">
        <v>49662</v>
      </c>
    </row>
    <row r="49170" spans="1:1" x14ac:dyDescent="0.2">
      <c r="A49170" s="188" t="s">
        <v>49663</v>
      </c>
    </row>
    <row r="49171" spans="1:1" x14ac:dyDescent="0.2">
      <c r="A49171" s="188" t="s">
        <v>49664</v>
      </c>
    </row>
    <row r="49172" spans="1:1" x14ac:dyDescent="0.2">
      <c r="A49172" s="188" t="s">
        <v>49665</v>
      </c>
    </row>
    <row r="49173" spans="1:1" x14ac:dyDescent="0.2">
      <c r="A49173" s="188" t="s">
        <v>49666</v>
      </c>
    </row>
    <row r="49174" spans="1:1" x14ac:dyDescent="0.2">
      <c r="A49174" s="188" t="s">
        <v>49667</v>
      </c>
    </row>
    <row r="49175" spans="1:1" x14ac:dyDescent="0.2">
      <c r="A49175" s="188" t="s">
        <v>49668</v>
      </c>
    </row>
    <row r="49176" spans="1:1" x14ac:dyDescent="0.2">
      <c r="A49176" s="188" t="s">
        <v>49669</v>
      </c>
    </row>
    <row r="49177" spans="1:1" x14ac:dyDescent="0.2">
      <c r="A49177" s="188" t="s">
        <v>49670</v>
      </c>
    </row>
    <row r="49178" spans="1:1" x14ac:dyDescent="0.2">
      <c r="A49178" s="188" t="s">
        <v>49671</v>
      </c>
    </row>
    <row r="49179" spans="1:1" x14ac:dyDescent="0.2">
      <c r="A49179" s="188" t="s">
        <v>49672</v>
      </c>
    </row>
    <row r="49180" spans="1:1" x14ac:dyDescent="0.2">
      <c r="A49180" s="188" t="s">
        <v>49673</v>
      </c>
    </row>
    <row r="49181" spans="1:1" x14ac:dyDescent="0.2">
      <c r="A49181" s="188" t="s">
        <v>49674</v>
      </c>
    </row>
    <row r="49182" spans="1:1" x14ac:dyDescent="0.2">
      <c r="A49182" s="188" t="s">
        <v>49675</v>
      </c>
    </row>
    <row r="49183" spans="1:1" x14ac:dyDescent="0.2">
      <c r="A49183" s="188" t="s">
        <v>49676</v>
      </c>
    </row>
    <row r="49184" spans="1:1" x14ac:dyDescent="0.2">
      <c r="A49184" s="188" t="s">
        <v>49677</v>
      </c>
    </row>
    <row r="49185" spans="1:1" x14ac:dyDescent="0.2">
      <c r="A49185" s="188" t="s">
        <v>49678</v>
      </c>
    </row>
    <row r="49186" spans="1:1" x14ac:dyDescent="0.2">
      <c r="A49186" s="188" t="s">
        <v>49679</v>
      </c>
    </row>
    <row r="49187" spans="1:1" x14ac:dyDescent="0.2">
      <c r="A49187" s="188" t="s">
        <v>49680</v>
      </c>
    </row>
    <row r="49188" spans="1:1" x14ac:dyDescent="0.2">
      <c r="A49188" s="188" t="s">
        <v>49681</v>
      </c>
    </row>
    <row r="49189" spans="1:1" x14ac:dyDescent="0.2">
      <c r="A49189" s="188" t="s">
        <v>49682</v>
      </c>
    </row>
    <row r="49190" spans="1:1" x14ac:dyDescent="0.2">
      <c r="A49190" s="188" t="s">
        <v>49683</v>
      </c>
    </row>
    <row r="49191" spans="1:1" x14ac:dyDescent="0.2">
      <c r="A49191" s="188" t="s">
        <v>49684</v>
      </c>
    </row>
    <row r="49192" spans="1:1" x14ac:dyDescent="0.2">
      <c r="A49192" s="188" t="s">
        <v>49685</v>
      </c>
    </row>
    <row r="49193" spans="1:1" x14ac:dyDescent="0.2">
      <c r="A49193" s="188" t="s">
        <v>49686</v>
      </c>
    </row>
    <row r="49194" spans="1:1" x14ac:dyDescent="0.2">
      <c r="A49194" s="188" t="s">
        <v>49687</v>
      </c>
    </row>
    <row r="49195" spans="1:1" x14ac:dyDescent="0.2">
      <c r="A49195" s="188" t="s">
        <v>49688</v>
      </c>
    </row>
    <row r="49196" spans="1:1" x14ac:dyDescent="0.2">
      <c r="A49196" s="188" t="s">
        <v>49689</v>
      </c>
    </row>
    <row r="49197" spans="1:1" x14ac:dyDescent="0.2">
      <c r="A49197" s="188" t="s">
        <v>49690</v>
      </c>
    </row>
    <row r="49198" spans="1:1" x14ac:dyDescent="0.2">
      <c r="A49198" s="188" t="s">
        <v>49691</v>
      </c>
    </row>
    <row r="49199" spans="1:1" x14ac:dyDescent="0.2">
      <c r="A49199" s="188" t="s">
        <v>49692</v>
      </c>
    </row>
    <row r="49200" spans="1:1" x14ac:dyDescent="0.2">
      <c r="A49200" s="188" t="s">
        <v>49693</v>
      </c>
    </row>
    <row r="49201" spans="1:1" x14ac:dyDescent="0.2">
      <c r="A49201" s="188" t="s">
        <v>49694</v>
      </c>
    </row>
    <row r="49202" spans="1:1" x14ac:dyDescent="0.2">
      <c r="A49202" s="188" t="s">
        <v>49695</v>
      </c>
    </row>
    <row r="49203" spans="1:1" x14ac:dyDescent="0.2">
      <c r="A49203" s="188" t="s">
        <v>49696</v>
      </c>
    </row>
    <row r="49204" spans="1:1" x14ac:dyDescent="0.2">
      <c r="A49204" s="188" t="s">
        <v>49697</v>
      </c>
    </row>
    <row r="49205" spans="1:1" x14ac:dyDescent="0.2">
      <c r="A49205" s="188" t="s">
        <v>49698</v>
      </c>
    </row>
    <row r="49206" spans="1:1" x14ac:dyDescent="0.2">
      <c r="A49206" s="188" t="s">
        <v>49699</v>
      </c>
    </row>
    <row r="49207" spans="1:1" x14ac:dyDescent="0.2">
      <c r="A49207" s="188" t="s">
        <v>49700</v>
      </c>
    </row>
    <row r="49208" spans="1:1" x14ac:dyDescent="0.2">
      <c r="A49208" s="188" t="s">
        <v>49701</v>
      </c>
    </row>
    <row r="49209" spans="1:1" x14ac:dyDescent="0.2">
      <c r="A49209" s="188" t="s">
        <v>49702</v>
      </c>
    </row>
    <row r="49210" spans="1:1" x14ac:dyDescent="0.2">
      <c r="A49210" s="188" t="s">
        <v>49703</v>
      </c>
    </row>
    <row r="49211" spans="1:1" x14ac:dyDescent="0.2">
      <c r="A49211" s="188" t="s">
        <v>49704</v>
      </c>
    </row>
    <row r="49212" spans="1:1" x14ac:dyDescent="0.2">
      <c r="A49212" s="188" t="s">
        <v>49705</v>
      </c>
    </row>
    <row r="49213" spans="1:1" x14ac:dyDescent="0.2">
      <c r="A49213" s="188" t="s">
        <v>49706</v>
      </c>
    </row>
    <row r="49214" spans="1:1" x14ac:dyDescent="0.2">
      <c r="A49214" s="188" t="s">
        <v>49707</v>
      </c>
    </row>
    <row r="49215" spans="1:1" x14ac:dyDescent="0.2">
      <c r="A49215" s="188" t="s">
        <v>49708</v>
      </c>
    </row>
    <row r="49216" spans="1:1" x14ac:dyDescent="0.2">
      <c r="A49216" s="188" t="s">
        <v>49709</v>
      </c>
    </row>
    <row r="49217" spans="1:1" x14ac:dyDescent="0.2">
      <c r="A49217" s="188" t="s">
        <v>49710</v>
      </c>
    </row>
    <row r="49218" spans="1:1" x14ac:dyDescent="0.2">
      <c r="A49218" s="188" t="s">
        <v>49711</v>
      </c>
    </row>
    <row r="49219" spans="1:1" x14ac:dyDescent="0.2">
      <c r="A49219" s="188" t="s">
        <v>49712</v>
      </c>
    </row>
    <row r="49220" spans="1:1" x14ac:dyDescent="0.2">
      <c r="A49220" s="188" t="s">
        <v>49713</v>
      </c>
    </row>
    <row r="49221" spans="1:1" x14ac:dyDescent="0.2">
      <c r="A49221" s="188" t="s">
        <v>49714</v>
      </c>
    </row>
    <row r="49222" spans="1:1" x14ac:dyDescent="0.2">
      <c r="A49222" s="188" t="s">
        <v>49715</v>
      </c>
    </row>
    <row r="49223" spans="1:1" x14ac:dyDescent="0.2">
      <c r="A49223" s="188" t="s">
        <v>49716</v>
      </c>
    </row>
    <row r="49224" spans="1:1" x14ac:dyDescent="0.2">
      <c r="A49224" s="188" t="s">
        <v>49717</v>
      </c>
    </row>
    <row r="49225" spans="1:1" x14ac:dyDescent="0.2">
      <c r="A49225" s="188" t="s">
        <v>49718</v>
      </c>
    </row>
    <row r="49226" spans="1:1" x14ac:dyDescent="0.2">
      <c r="A49226" s="188" t="s">
        <v>49719</v>
      </c>
    </row>
    <row r="49227" spans="1:1" x14ac:dyDescent="0.2">
      <c r="A49227" s="188" t="s">
        <v>49720</v>
      </c>
    </row>
    <row r="49228" spans="1:1" x14ac:dyDescent="0.2">
      <c r="A49228" s="188" t="s">
        <v>49721</v>
      </c>
    </row>
    <row r="49229" spans="1:1" x14ac:dyDescent="0.2">
      <c r="A49229" s="188" t="s">
        <v>49722</v>
      </c>
    </row>
    <row r="49230" spans="1:1" x14ac:dyDescent="0.2">
      <c r="A49230" s="188" t="s">
        <v>49723</v>
      </c>
    </row>
    <row r="49231" spans="1:1" x14ac:dyDescent="0.2">
      <c r="A49231" s="188" t="s">
        <v>49724</v>
      </c>
    </row>
    <row r="49232" spans="1:1" x14ac:dyDescent="0.2">
      <c r="A49232" s="188" t="s">
        <v>49725</v>
      </c>
    </row>
    <row r="49233" spans="1:1" x14ac:dyDescent="0.2">
      <c r="A49233" s="188" t="s">
        <v>49726</v>
      </c>
    </row>
    <row r="49234" spans="1:1" x14ac:dyDescent="0.2">
      <c r="A49234" s="188" t="s">
        <v>49727</v>
      </c>
    </row>
    <row r="49235" spans="1:1" x14ac:dyDescent="0.2">
      <c r="A49235" s="188" t="s">
        <v>49728</v>
      </c>
    </row>
    <row r="49236" spans="1:1" x14ac:dyDescent="0.2">
      <c r="A49236" s="188" t="s">
        <v>49729</v>
      </c>
    </row>
    <row r="49237" spans="1:1" x14ac:dyDescent="0.2">
      <c r="A49237" s="188" t="s">
        <v>49730</v>
      </c>
    </row>
    <row r="49238" spans="1:1" x14ac:dyDescent="0.2">
      <c r="A49238" s="188" t="s">
        <v>49731</v>
      </c>
    </row>
    <row r="49239" spans="1:1" x14ac:dyDescent="0.2">
      <c r="A49239" s="188" t="s">
        <v>49732</v>
      </c>
    </row>
    <row r="49240" spans="1:1" x14ac:dyDescent="0.2">
      <c r="A49240" s="188" t="s">
        <v>49733</v>
      </c>
    </row>
    <row r="49241" spans="1:1" x14ac:dyDescent="0.2">
      <c r="A49241" s="188" t="s">
        <v>49734</v>
      </c>
    </row>
    <row r="49242" spans="1:1" x14ac:dyDescent="0.2">
      <c r="A49242" s="188" t="s">
        <v>49735</v>
      </c>
    </row>
    <row r="49243" spans="1:1" x14ac:dyDescent="0.2">
      <c r="A49243" s="188" t="s">
        <v>49736</v>
      </c>
    </row>
    <row r="49244" spans="1:1" x14ac:dyDescent="0.2">
      <c r="A49244" s="188" t="s">
        <v>49737</v>
      </c>
    </row>
    <row r="49245" spans="1:1" x14ac:dyDescent="0.2">
      <c r="A49245" s="188" t="s">
        <v>49738</v>
      </c>
    </row>
    <row r="49246" spans="1:1" x14ac:dyDescent="0.2">
      <c r="A49246" s="188" t="s">
        <v>49739</v>
      </c>
    </row>
    <row r="49247" spans="1:1" x14ac:dyDescent="0.2">
      <c r="A49247" s="188" t="s">
        <v>49740</v>
      </c>
    </row>
    <row r="49248" spans="1:1" x14ac:dyDescent="0.2">
      <c r="A49248" s="188" t="s">
        <v>49741</v>
      </c>
    </row>
    <row r="49249" spans="1:1" x14ac:dyDescent="0.2">
      <c r="A49249" s="188" t="s">
        <v>49742</v>
      </c>
    </row>
    <row r="49250" spans="1:1" x14ac:dyDescent="0.2">
      <c r="A49250" s="188" t="s">
        <v>49743</v>
      </c>
    </row>
    <row r="49251" spans="1:1" x14ac:dyDescent="0.2">
      <c r="A49251" s="188" t="s">
        <v>49744</v>
      </c>
    </row>
    <row r="49252" spans="1:1" x14ac:dyDescent="0.2">
      <c r="A49252" s="188" t="s">
        <v>49745</v>
      </c>
    </row>
    <row r="49253" spans="1:1" x14ac:dyDescent="0.2">
      <c r="A49253" s="188" t="s">
        <v>49746</v>
      </c>
    </row>
    <row r="49254" spans="1:1" x14ac:dyDescent="0.2">
      <c r="A49254" s="188" t="s">
        <v>49747</v>
      </c>
    </row>
    <row r="49255" spans="1:1" x14ac:dyDescent="0.2">
      <c r="A49255" s="188" t="s">
        <v>49748</v>
      </c>
    </row>
    <row r="49256" spans="1:1" x14ac:dyDescent="0.2">
      <c r="A49256" s="188" t="s">
        <v>49749</v>
      </c>
    </row>
    <row r="49257" spans="1:1" x14ac:dyDescent="0.2">
      <c r="A49257" s="188" t="s">
        <v>49750</v>
      </c>
    </row>
    <row r="49258" spans="1:1" x14ac:dyDescent="0.2">
      <c r="A49258" s="188" t="s">
        <v>49751</v>
      </c>
    </row>
    <row r="49259" spans="1:1" x14ac:dyDescent="0.2">
      <c r="A49259" s="188" t="s">
        <v>49752</v>
      </c>
    </row>
    <row r="49260" spans="1:1" x14ac:dyDescent="0.2">
      <c r="A49260" s="188" t="s">
        <v>49753</v>
      </c>
    </row>
    <row r="49261" spans="1:1" x14ac:dyDescent="0.2">
      <c r="A49261" s="188" t="s">
        <v>49754</v>
      </c>
    </row>
    <row r="49262" spans="1:1" x14ac:dyDescent="0.2">
      <c r="A49262" s="188" t="s">
        <v>49755</v>
      </c>
    </row>
    <row r="49263" spans="1:1" x14ac:dyDescent="0.2">
      <c r="A49263" s="188" t="s">
        <v>49756</v>
      </c>
    </row>
    <row r="49264" spans="1:1" x14ac:dyDescent="0.2">
      <c r="A49264" s="188" t="s">
        <v>49757</v>
      </c>
    </row>
    <row r="49265" spans="1:1" x14ac:dyDescent="0.2">
      <c r="A49265" s="188" t="s">
        <v>49758</v>
      </c>
    </row>
    <row r="49266" spans="1:1" x14ac:dyDescent="0.2">
      <c r="A49266" s="188" t="s">
        <v>49759</v>
      </c>
    </row>
    <row r="49267" spans="1:1" x14ac:dyDescent="0.2">
      <c r="A49267" s="188" t="s">
        <v>49760</v>
      </c>
    </row>
    <row r="49268" spans="1:1" x14ac:dyDescent="0.2">
      <c r="A49268" s="188" t="s">
        <v>49761</v>
      </c>
    </row>
    <row r="49269" spans="1:1" x14ac:dyDescent="0.2">
      <c r="A49269" s="188" t="s">
        <v>49762</v>
      </c>
    </row>
    <row r="49270" spans="1:1" x14ac:dyDescent="0.2">
      <c r="A49270" s="188" t="s">
        <v>49763</v>
      </c>
    </row>
    <row r="49271" spans="1:1" x14ac:dyDescent="0.2">
      <c r="A49271" s="188" t="s">
        <v>49764</v>
      </c>
    </row>
    <row r="49272" spans="1:1" x14ac:dyDescent="0.2">
      <c r="A49272" s="188" t="s">
        <v>49765</v>
      </c>
    </row>
    <row r="49273" spans="1:1" x14ac:dyDescent="0.2">
      <c r="A49273" s="188" t="s">
        <v>49766</v>
      </c>
    </row>
    <row r="49274" spans="1:1" x14ac:dyDescent="0.2">
      <c r="A49274" s="188" t="s">
        <v>49767</v>
      </c>
    </row>
    <row r="49275" spans="1:1" x14ac:dyDescent="0.2">
      <c r="A49275" s="188" t="s">
        <v>49768</v>
      </c>
    </row>
    <row r="49276" spans="1:1" x14ac:dyDescent="0.2">
      <c r="A49276" s="188" t="s">
        <v>49769</v>
      </c>
    </row>
    <row r="49277" spans="1:1" x14ac:dyDescent="0.2">
      <c r="A49277" s="188" t="s">
        <v>49770</v>
      </c>
    </row>
    <row r="49278" spans="1:1" x14ac:dyDescent="0.2">
      <c r="A49278" s="188" t="s">
        <v>49771</v>
      </c>
    </row>
    <row r="49279" spans="1:1" x14ac:dyDescent="0.2">
      <c r="A49279" s="188" t="s">
        <v>49772</v>
      </c>
    </row>
    <row r="49280" spans="1:1" x14ac:dyDescent="0.2">
      <c r="A49280" s="188" t="s">
        <v>49773</v>
      </c>
    </row>
    <row r="49281" spans="1:1" x14ac:dyDescent="0.2">
      <c r="A49281" s="188" t="s">
        <v>49774</v>
      </c>
    </row>
    <row r="49282" spans="1:1" x14ac:dyDescent="0.2">
      <c r="A49282" s="188" t="s">
        <v>49775</v>
      </c>
    </row>
    <row r="49283" spans="1:1" x14ac:dyDescent="0.2">
      <c r="A49283" s="188" t="s">
        <v>49776</v>
      </c>
    </row>
    <row r="49284" spans="1:1" x14ac:dyDescent="0.2">
      <c r="A49284" s="188" t="s">
        <v>49777</v>
      </c>
    </row>
    <row r="49285" spans="1:1" x14ac:dyDescent="0.2">
      <c r="A49285" s="188" t="s">
        <v>49778</v>
      </c>
    </row>
    <row r="49286" spans="1:1" x14ac:dyDescent="0.2">
      <c r="A49286" s="188" t="s">
        <v>49779</v>
      </c>
    </row>
    <row r="49287" spans="1:1" x14ac:dyDescent="0.2">
      <c r="A49287" s="188" t="s">
        <v>49780</v>
      </c>
    </row>
    <row r="49288" spans="1:1" x14ac:dyDescent="0.2">
      <c r="A49288" s="188" t="s">
        <v>49781</v>
      </c>
    </row>
    <row r="49289" spans="1:1" x14ac:dyDescent="0.2">
      <c r="A49289" s="188" t="s">
        <v>49782</v>
      </c>
    </row>
    <row r="49290" spans="1:1" x14ac:dyDescent="0.2">
      <c r="A49290" s="188" t="s">
        <v>49783</v>
      </c>
    </row>
    <row r="49291" spans="1:1" x14ac:dyDescent="0.2">
      <c r="A49291" s="188" t="s">
        <v>49784</v>
      </c>
    </row>
    <row r="49292" spans="1:1" x14ac:dyDescent="0.2">
      <c r="A49292" s="188" t="s">
        <v>49785</v>
      </c>
    </row>
    <row r="49293" spans="1:1" x14ac:dyDescent="0.2">
      <c r="A49293" s="188" t="s">
        <v>49786</v>
      </c>
    </row>
    <row r="49294" spans="1:1" x14ac:dyDescent="0.2">
      <c r="A49294" s="188" t="s">
        <v>49787</v>
      </c>
    </row>
    <row r="49295" spans="1:1" x14ac:dyDescent="0.2">
      <c r="A49295" s="188" t="s">
        <v>49788</v>
      </c>
    </row>
    <row r="49296" spans="1:1" x14ac:dyDescent="0.2">
      <c r="A49296" s="188" t="s">
        <v>49789</v>
      </c>
    </row>
    <row r="49297" spans="1:1" x14ac:dyDescent="0.2">
      <c r="A49297" s="188" t="s">
        <v>49790</v>
      </c>
    </row>
    <row r="49298" spans="1:1" x14ac:dyDescent="0.2">
      <c r="A49298" s="188" t="s">
        <v>49791</v>
      </c>
    </row>
    <row r="49299" spans="1:1" x14ac:dyDescent="0.2">
      <c r="A49299" s="188" t="s">
        <v>49792</v>
      </c>
    </row>
    <row r="49300" spans="1:1" x14ac:dyDescent="0.2">
      <c r="A49300" s="188" t="s">
        <v>49793</v>
      </c>
    </row>
    <row r="49301" spans="1:1" x14ac:dyDescent="0.2">
      <c r="A49301" s="188" t="s">
        <v>49794</v>
      </c>
    </row>
    <row r="49302" spans="1:1" x14ac:dyDescent="0.2">
      <c r="A49302" s="188" t="s">
        <v>49795</v>
      </c>
    </row>
    <row r="49303" spans="1:1" x14ac:dyDescent="0.2">
      <c r="A49303" s="188" t="s">
        <v>49796</v>
      </c>
    </row>
    <row r="49304" spans="1:1" x14ac:dyDescent="0.2">
      <c r="A49304" s="188" t="s">
        <v>49797</v>
      </c>
    </row>
    <row r="49305" spans="1:1" x14ac:dyDescent="0.2">
      <c r="A49305" s="188" t="s">
        <v>49798</v>
      </c>
    </row>
    <row r="49306" spans="1:1" x14ac:dyDescent="0.2">
      <c r="A49306" s="188" t="s">
        <v>49799</v>
      </c>
    </row>
    <row r="49307" spans="1:1" x14ac:dyDescent="0.2">
      <c r="A49307" s="188" t="s">
        <v>49800</v>
      </c>
    </row>
    <row r="49308" spans="1:1" x14ac:dyDescent="0.2">
      <c r="A49308" s="188" t="s">
        <v>49801</v>
      </c>
    </row>
    <row r="49309" spans="1:1" x14ac:dyDescent="0.2">
      <c r="A49309" s="188" t="s">
        <v>49802</v>
      </c>
    </row>
    <row r="49310" spans="1:1" x14ac:dyDescent="0.2">
      <c r="A49310" s="188" t="s">
        <v>49803</v>
      </c>
    </row>
    <row r="49311" spans="1:1" x14ac:dyDescent="0.2">
      <c r="A49311" s="188" t="s">
        <v>49804</v>
      </c>
    </row>
    <row r="49312" spans="1:1" x14ac:dyDescent="0.2">
      <c r="A49312" s="188" t="s">
        <v>49805</v>
      </c>
    </row>
    <row r="49313" spans="1:1" x14ac:dyDescent="0.2">
      <c r="A49313" s="188" t="s">
        <v>49806</v>
      </c>
    </row>
    <row r="49314" spans="1:1" x14ac:dyDescent="0.2">
      <c r="A49314" s="188" t="s">
        <v>49807</v>
      </c>
    </row>
    <row r="49315" spans="1:1" x14ac:dyDescent="0.2">
      <c r="A49315" s="188" t="s">
        <v>49808</v>
      </c>
    </row>
    <row r="49316" spans="1:1" x14ac:dyDescent="0.2">
      <c r="A49316" s="188" t="s">
        <v>49809</v>
      </c>
    </row>
    <row r="49317" spans="1:1" x14ac:dyDescent="0.2">
      <c r="A49317" s="188" t="s">
        <v>49810</v>
      </c>
    </row>
    <row r="49318" spans="1:1" x14ac:dyDescent="0.2">
      <c r="A49318" s="188" t="s">
        <v>49811</v>
      </c>
    </row>
    <row r="49319" spans="1:1" x14ac:dyDescent="0.2">
      <c r="A49319" s="188" t="s">
        <v>49812</v>
      </c>
    </row>
    <row r="49320" spans="1:1" x14ac:dyDescent="0.2">
      <c r="A49320" s="188" t="s">
        <v>49813</v>
      </c>
    </row>
    <row r="49321" spans="1:1" x14ac:dyDescent="0.2">
      <c r="A49321" s="188" t="s">
        <v>49814</v>
      </c>
    </row>
    <row r="49322" spans="1:1" x14ac:dyDescent="0.2">
      <c r="A49322" s="188" t="s">
        <v>49815</v>
      </c>
    </row>
    <row r="49323" spans="1:1" x14ac:dyDescent="0.2">
      <c r="A49323" s="188" t="s">
        <v>49816</v>
      </c>
    </row>
    <row r="49324" spans="1:1" x14ac:dyDescent="0.2">
      <c r="A49324" s="188" t="s">
        <v>49817</v>
      </c>
    </row>
    <row r="49325" spans="1:1" x14ac:dyDescent="0.2">
      <c r="A49325" s="188" t="s">
        <v>49818</v>
      </c>
    </row>
    <row r="49326" spans="1:1" x14ac:dyDescent="0.2">
      <c r="A49326" s="188" t="s">
        <v>49819</v>
      </c>
    </row>
    <row r="49327" spans="1:1" x14ac:dyDescent="0.2">
      <c r="A49327" s="188" t="s">
        <v>49820</v>
      </c>
    </row>
    <row r="49328" spans="1:1" x14ac:dyDescent="0.2">
      <c r="A49328" s="188" t="s">
        <v>49821</v>
      </c>
    </row>
    <row r="49329" spans="1:1" x14ac:dyDescent="0.2">
      <c r="A49329" s="188" t="s">
        <v>49822</v>
      </c>
    </row>
    <row r="49330" spans="1:1" x14ac:dyDescent="0.2">
      <c r="A49330" s="188" t="s">
        <v>49823</v>
      </c>
    </row>
    <row r="49331" spans="1:1" x14ac:dyDescent="0.2">
      <c r="A49331" s="188" t="s">
        <v>49824</v>
      </c>
    </row>
    <row r="49332" spans="1:1" x14ac:dyDescent="0.2">
      <c r="A49332" s="188" t="s">
        <v>49825</v>
      </c>
    </row>
    <row r="49333" spans="1:1" x14ac:dyDescent="0.2">
      <c r="A49333" s="188" t="s">
        <v>49826</v>
      </c>
    </row>
    <row r="49334" spans="1:1" x14ac:dyDescent="0.2">
      <c r="A49334" s="188" t="s">
        <v>49827</v>
      </c>
    </row>
    <row r="49335" spans="1:1" x14ac:dyDescent="0.2">
      <c r="A49335" s="188" t="s">
        <v>49828</v>
      </c>
    </row>
    <row r="49336" spans="1:1" x14ac:dyDescent="0.2">
      <c r="A49336" s="188" t="s">
        <v>49829</v>
      </c>
    </row>
    <row r="49337" spans="1:1" x14ac:dyDescent="0.2">
      <c r="A49337" s="188" t="s">
        <v>49830</v>
      </c>
    </row>
    <row r="49338" spans="1:1" x14ac:dyDescent="0.2">
      <c r="A49338" s="188" t="s">
        <v>49831</v>
      </c>
    </row>
    <row r="49339" spans="1:1" x14ac:dyDescent="0.2">
      <c r="A49339" s="188" t="s">
        <v>49832</v>
      </c>
    </row>
    <row r="49340" spans="1:1" x14ac:dyDescent="0.2">
      <c r="A49340" s="188" t="s">
        <v>49833</v>
      </c>
    </row>
    <row r="49341" spans="1:1" x14ac:dyDescent="0.2">
      <c r="A49341" s="188" t="s">
        <v>49834</v>
      </c>
    </row>
    <row r="49342" spans="1:1" x14ac:dyDescent="0.2">
      <c r="A49342" s="188" t="s">
        <v>49835</v>
      </c>
    </row>
    <row r="49343" spans="1:1" x14ac:dyDescent="0.2">
      <c r="A49343" s="188" t="s">
        <v>49836</v>
      </c>
    </row>
    <row r="49344" spans="1:1" x14ac:dyDescent="0.2">
      <c r="A49344" s="188" t="s">
        <v>49837</v>
      </c>
    </row>
    <row r="49345" spans="1:1" x14ac:dyDescent="0.2">
      <c r="A49345" s="188" t="s">
        <v>49838</v>
      </c>
    </row>
    <row r="49346" spans="1:1" x14ac:dyDescent="0.2">
      <c r="A49346" s="188" t="s">
        <v>49839</v>
      </c>
    </row>
    <row r="49347" spans="1:1" x14ac:dyDescent="0.2">
      <c r="A49347" s="188" t="s">
        <v>49840</v>
      </c>
    </row>
    <row r="49348" spans="1:1" x14ac:dyDescent="0.2">
      <c r="A49348" s="188" t="s">
        <v>49841</v>
      </c>
    </row>
    <row r="49349" spans="1:1" x14ac:dyDescent="0.2">
      <c r="A49349" s="188" t="s">
        <v>49842</v>
      </c>
    </row>
    <row r="49350" spans="1:1" x14ac:dyDescent="0.2">
      <c r="A49350" s="188" t="s">
        <v>49843</v>
      </c>
    </row>
    <row r="49351" spans="1:1" x14ac:dyDescent="0.2">
      <c r="A49351" s="188" t="s">
        <v>49844</v>
      </c>
    </row>
    <row r="49352" spans="1:1" x14ac:dyDescent="0.2">
      <c r="A49352" s="188" t="s">
        <v>49845</v>
      </c>
    </row>
    <row r="49353" spans="1:1" x14ac:dyDescent="0.2">
      <c r="A49353" s="188" t="s">
        <v>49846</v>
      </c>
    </row>
    <row r="49354" spans="1:1" x14ac:dyDescent="0.2">
      <c r="A49354" s="188" t="s">
        <v>49847</v>
      </c>
    </row>
    <row r="49355" spans="1:1" x14ac:dyDescent="0.2">
      <c r="A49355" s="188" t="s">
        <v>49848</v>
      </c>
    </row>
    <row r="49356" spans="1:1" x14ac:dyDescent="0.2">
      <c r="A49356" s="188" t="s">
        <v>49849</v>
      </c>
    </row>
    <row r="49357" spans="1:1" x14ac:dyDescent="0.2">
      <c r="A49357" s="188" t="s">
        <v>49850</v>
      </c>
    </row>
    <row r="49358" spans="1:1" x14ac:dyDescent="0.2">
      <c r="A49358" s="188" t="s">
        <v>49851</v>
      </c>
    </row>
    <row r="49359" spans="1:1" x14ac:dyDescent="0.2">
      <c r="A49359" s="188" t="s">
        <v>49852</v>
      </c>
    </row>
    <row r="49360" spans="1:1" x14ac:dyDescent="0.2">
      <c r="A49360" s="188" t="s">
        <v>49853</v>
      </c>
    </row>
    <row r="49361" spans="1:1" x14ac:dyDescent="0.2">
      <c r="A49361" s="188" t="s">
        <v>49854</v>
      </c>
    </row>
    <row r="49362" spans="1:1" x14ac:dyDescent="0.2">
      <c r="A49362" s="188" t="s">
        <v>49855</v>
      </c>
    </row>
    <row r="49363" spans="1:1" x14ac:dyDescent="0.2">
      <c r="A49363" s="188" t="s">
        <v>49856</v>
      </c>
    </row>
    <row r="49364" spans="1:1" x14ac:dyDescent="0.2">
      <c r="A49364" s="188" t="s">
        <v>49857</v>
      </c>
    </row>
    <row r="49365" spans="1:1" x14ac:dyDescent="0.2">
      <c r="A49365" s="188" t="s">
        <v>49858</v>
      </c>
    </row>
    <row r="49366" spans="1:1" x14ac:dyDescent="0.2">
      <c r="A49366" s="188" t="s">
        <v>49859</v>
      </c>
    </row>
    <row r="49367" spans="1:1" x14ac:dyDescent="0.2">
      <c r="A49367" s="188" t="s">
        <v>49860</v>
      </c>
    </row>
    <row r="49368" spans="1:1" x14ac:dyDescent="0.2">
      <c r="A49368" s="188" t="s">
        <v>49861</v>
      </c>
    </row>
    <row r="49369" spans="1:1" x14ac:dyDescent="0.2">
      <c r="A49369" s="188" t="s">
        <v>49862</v>
      </c>
    </row>
    <row r="49370" spans="1:1" x14ac:dyDescent="0.2">
      <c r="A49370" s="188" t="s">
        <v>49863</v>
      </c>
    </row>
    <row r="49371" spans="1:1" x14ac:dyDescent="0.2">
      <c r="A49371" s="188" t="s">
        <v>49864</v>
      </c>
    </row>
    <row r="49372" spans="1:1" x14ac:dyDescent="0.2">
      <c r="A49372" s="188" t="s">
        <v>49865</v>
      </c>
    </row>
    <row r="49373" spans="1:1" x14ac:dyDescent="0.2">
      <c r="A49373" s="188" t="s">
        <v>49866</v>
      </c>
    </row>
    <row r="49374" spans="1:1" x14ac:dyDescent="0.2">
      <c r="A49374" s="188" t="s">
        <v>49867</v>
      </c>
    </row>
    <row r="49375" spans="1:1" x14ac:dyDescent="0.2">
      <c r="A49375" s="188" t="s">
        <v>49868</v>
      </c>
    </row>
    <row r="49376" spans="1:1" x14ac:dyDescent="0.2">
      <c r="A49376" s="188" t="s">
        <v>49869</v>
      </c>
    </row>
    <row r="49377" spans="1:1" x14ac:dyDescent="0.2">
      <c r="A49377" s="188" t="s">
        <v>49870</v>
      </c>
    </row>
    <row r="49378" spans="1:1" x14ac:dyDescent="0.2">
      <c r="A49378" s="188" t="s">
        <v>49871</v>
      </c>
    </row>
    <row r="49379" spans="1:1" x14ac:dyDescent="0.2">
      <c r="A49379" s="188" t="s">
        <v>49872</v>
      </c>
    </row>
    <row r="49380" spans="1:1" x14ac:dyDescent="0.2">
      <c r="A49380" s="188" t="s">
        <v>49873</v>
      </c>
    </row>
    <row r="49381" spans="1:1" x14ac:dyDescent="0.2">
      <c r="A49381" s="188" t="s">
        <v>49874</v>
      </c>
    </row>
    <row r="49382" spans="1:1" x14ac:dyDescent="0.2">
      <c r="A49382" s="188" t="s">
        <v>49875</v>
      </c>
    </row>
    <row r="49383" spans="1:1" x14ac:dyDescent="0.2">
      <c r="A49383" s="188" t="s">
        <v>49876</v>
      </c>
    </row>
    <row r="49384" spans="1:1" x14ac:dyDescent="0.2">
      <c r="A49384" s="188" t="s">
        <v>49877</v>
      </c>
    </row>
    <row r="49385" spans="1:1" x14ac:dyDescent="0.2">
      <c r="A49385" s="188" t="s">
        <v>49878</v>
      </c>
    </row>
    <row r="49386" spans="1:1" x14ac:dyDescent="0.2">
      <c r="A49386" s="188" t="s">
        <v>49879</v>
      </c>
    </row>
    <row r="49387" spans="1:1" x14ac:dyDescent="0.2">
      <c r="A49387" s="188" t="s">
        <v>49880</v>
      </c>
    </row>
    <row r="49388" spans="1:1" x14ac:dyDescent="0.2">
      <c r="A49388" s="188" t="s">
        <v>49881</v>
      </c>
    </row>
    <row r="49389" spans="1:1" x14ac:dyDescent="0.2">
      <c r="A49389" s="188" t="s">
        <v>49882</v>
      </c>
    </row>
    <row r="49390" spans="1:1" x14ac:dyDescent="0.2">
      <c r="A49390" s="188" t="s">
        <v>49883</v>
      </c>
    </row>
    <row r="49391" spans="1:1" x14ac:dyDescent="0.2">
      <c r="A49391" s="188" t="s">
        <v>49884</v>
      </c>
    </row>
    <row r="49392" spans="1:1" x14ac:dyDescent="0.2">
      <c r="A49392" s="188" t="s">
        <v>49885</v>
      </c>
    </row>
    <row r="49393" spans="1:1" x14ac:dyDescent="0.2">
      <c r="A49393" s="188" t="s">
        <v>49886</v>
      </c>
    </row>
    <row r="49394" spans="1:1" x14ac:dyDescent="0.2">
      <c r="A49394" s="188" t="s">
        <v>49887</v>
      </c>
    </row>
    <row r="49395" spans="1:1" x14ac:dyDescent="0.2">
      <c r="A49395" s="188" t="s">
        <v>49888</v>
      </c>
    </row>
    <row r="49396" spans="1:1" x14ac:dyDescent="0.2">
      <c r="A49396" s="188" t="s">
        <v>49889</v>
      </c>
    </row>
    <row r="49397" spans="1:1" x14ac:dyDescent="0.2">
      <c r="A49397" s="188" t="s">
        <v>49890</v>
      </c>
    </row>
    <row r="49398" spans="1:1" x14ac:dyDescent="0.2">
      <c r="A49398" s="188" t="s">
        <v>49891</v>
      </c>
    </row>
    <row r="49399" spans="1:1" x14ac:dyDescent="0.2">
      <c r="A49399" s="188" t="s">
        <v>49892</v>
      </c>
    </row>
    <row r="49400" spans="1:1" x14ac:dyDescent="0.2">
      <c r="A49400" s="188" t="s">
        <v>49893</v>
      </c>
    </row>
    <row r="49401" spans="1:1" x14ac:dyDescent="0.2">
      <c r="A49401" s="188" t="s">
        <v>49894</v>
      </c>
    </row>
    <row r="49402" spans="1:1" x14ac:dyDescent="0.2">
      <c r="A49402" s="188" t="s">
        <v>49895</v>
      </c>
    </row>
    <row r="49403" spans="1:1" x14ac:dyDescent="0.2">
      <c r="A49403" s="188" t="s">
        <v>49896</v>
      </c>
    </row>
    <row r="49404" spans="1:1" x14ac:dyDescent="0.2">
      <c r="A49404" s="188" t="s">
        <v>49897</v>
      </c>
    </row>
    <row r="49405" spans="1:1" x14ac:dyDescent="0.2">
      <c r="A49405" s="188" t="s">
        <v>49898</v>
      </c>
    </row>
    <row r="49406" spans="1:1" x14ac:dyDescent="0.2">
      <c r="A49406" s="188" t="s">
        <v>49899</v>
      </c>
    </row>
    <row r="49407" spans="1:1" x14ac:dyDescent="0.2">
      <c r="A49407" s="188" t="s">
        <v>49900</v>
      </c>
    </row>
    <row r="49408" spans="1:1" x14ac:dyDescent="0.2">
      <c r="A49408" s="188" t="s">
        <v>49901</v>
      </c>
    </row>
    <row r="49409" spans="1:1" x14ac:dyDescent="0.2">
      <c r="A49409" s="188" t="s">
        <v>49902</v>
      </c>
    </row>
    <row r="49410" spans="1:1" x14ac:dyDescent="0.2">
      <c r="A49410" s="188" t="s">
        <v>49903</v>
      </c>
    </row>
    <row r="49411" spans="1:1" x14ac:dyDescent="0.2">
      <c r="A49411" s="188" t="s">
        <v>49904</v>
      </c>
    </row>
    <row r="49412" spans="1:1" x14ac:dyDescent="0.2">
      <c r="A49412" s="188" t="s">
        <v>49905</v>
      </c>
    </row>
    <row r="49413" spans="1:1" x14ac:dyDescent="0.2">
      <c r="A49413" s="188" t="s">
        <v>49906</v>
      </c>
    </row>
    <row r="49414" spans="1:1" x14ac:dyDescent="0.2">
      <c r="A49414" s="188" t="s">
        <v>49907</v>
      </c>
    </row>
    <row r="49415" spans="1:1" x14ac:dyDescent="0.2">
      <c r="A49415" s="188" t="s">
        <v>49908</v>
      </c>
    </row>
    <row r="49416" spans="1:1" x14ac:dyDescent="0.2">
      <c r="A49416" s="188" t="s">
        <v>49909</v>
      </c>
    </row>
    <row r="49417" spans="1:1" x14ac:dyDescent="0.2">
      <c r="A49417" s="188" t="s">
        <v>49910</v>
      </c>
    </row>
    <row r="49418" spans="1:1" x14ac:dyDescent="0.2">
      <c r="A49418" s="188" t="s">
        <v>49911</v>
      </c>
    </row>
    <row r="49419" spans="1:1" x14ac:dyDescent="0.2">
      <c r="A49419" s="188" t="s">
        <v>49912</v>
      </c>
    </row>
    <row r="49420" spans="1:1" x14ac:dyDescent="0.2">
      <c r="A49420" s="188" t="s">
        <v>49913</v>
      </c>
    </row>
    <row r="49421" spans="1:1" x14ac:dyDescent="0.2">
      <c r="A49421" s="188" t="s">
        <v>49914</v>
      </c>
    </row>
    <row r="49422" spans="1:1" x14ac:dyDescent="0.2">
      <c r="A49422" s="188" t="s">
        <v>49915</v>
      </c>
    </row>
    <row r="49423" spans="1:1" x14ac:dyDescent="0.2">
      <c r="A49423" s="188" t="s">
        <v>49916</v>
      </c>
    </row>
    <row r="49424" spans="1:1" x14ac:dyDescent="0.2">
      <c r="A49424" s="188" t="s">
        <v>49917</v>
      </c>
    </row>
    <row r="49425" spans="1:1" x14ac:dyDescent="0.2">
      <c r="A49425" s="188" t="s">
        <v>49918</v>
      </c>
    </row>
    <row r="49426" spans="1:1" x14ac:dyDescent="0.2">
      <c r="A49426" s="188" t="s">
        <v>49919</v>
      </c>
    </row>
    <row r="49427" spans="1:1" x14ac:dyDescent="0.2">
      <c r="A49427" s="188" t="s">
        <v>49920</v>
      </c>
    </row>
    <row r="49428" spans="1:1" x14ac:dyDescent="0.2">
      <c r="A49428" s="188" t="s">
        <v>49921</v>
      </c>
    </row>
    <row r="49429" spans="1:1" x14ac:dyDescent="0.2">
      <c r="A49429" s="188" t="s">
        <v>49922</v>
      </c>
    </row>
    <row r="49430" spans="1:1" x14ac:dyDescent="0.2">
      <c r="A49430" s="188" t="s">
        <v>49923</v>
      </c>
    </row>
    <row r="49431" spans="1:1" x14ac:dyDescent="0.2">
      <c r="A49431" s="188" t="s">
        <v>49924</v>
      </c>
    </row>
    <row r="49432" spans="1:1" x14ac:dyDescent="0.2">
      <c r="A49432" s="188" t="s">
        <v>49925</v>
      </c>
    </row>
    <row r="49433" spans="1:1" x14ac:dyDescent="0.2">
      <c r="A49433" s="188" t="s">
        <v>49926</v>
      </c>
    </row>
    <row r="49434" spans="1:1" x14ac:dyDescent="0.2">
      <c r="A49434" s="188" t="s">
        <v>49927</v>
      </c>
    </row>
    <row r="49435" spans="1:1" x14ac:dyDescent="0.2">
      <c r="A49435" s="188" t="s">
        <v>49928</v>
      </c>
    </row>
    <row r="49436" spans="1:1" x14ac:dyDescent="0.2">
      <c r="A49436" s="188" t="s">
        <v>49929</v>
      </c>
    </row>
    <row r="49437" spans="1:1" x14ac:dyDescent="0.2">
      <c r="A49437" s="188" t="s">
        <v>49930</v>
      </c>
    </row>
    <row r="49438" spans="1:1" x14ac:dyDescent="0.2">
      <c r="A49438" s="188" t="s">
        <v>49931</v>
      </c>
    </row>
    <row r="49439" spans="1:1" x14ac:dyDescent="0.2">
      <c r="A49439" s="188" t="s">
        <v>49932</v>
      </c>
    </row>
    <row r="49440" spans="1:1" x14ac:dyDescent="0.2">
      <c r="A49440" s="188" t="s">
        <v>49933</v>
      </c>
    </row>
    <row r="49441" spans="1:1" x14ac:dyDescent="0.2">
      <c r="A49441" s="188" t="s">
        <v>49934</v>
      </c>
    </row>
    <row r="49442" spans="1:1" x14ac:dyDescent="0.2">
      <c r="A49442" s="188" t="s">
        <v>49935</v>
      </c>
    </row>
    <row r="49443" spans="1:1" x14ac:dyDescent="0.2">
      <c r="A49443" s="188" t="s">
        <v>49936</v>
      </c>
    </row>
    <row r="49444" spans="1:1" x14ac:dyDescent="0.2">
      <c r="A49444" s="188" t="s">
        <v>49937</v>
      </c>
    </row>
    <row r="49445" spans="1:1" x14ac:dyDescent="0.2">
      <c r="A49445" s="188" t="s">
        <v>49938</v>
      </c>
    </row>
    <row r="49446" spans="1:1" x14ac:dyDescent="0.2">
      <c r="A49446" s="188" t="s">
        <v>49939</v>
      </c>
    </row>
    <row r="49447" spans="1:1" x14ac:dyDescent="0.2">
      <c r="A49447" s="188" t="s">
        <v>49940</v>
      </c>
    </row>
    <row r="49448" spans="1:1" x14ac:dyDescent="0.2">
      <c r="A49448" s="188" t="s">
        <v>49941</v>
      </c>
    </row>
    <row r="49449" spans="1:1" x14ac:dyDescent="0.2">
      <c r="A49449" s="188" t="s">
        <v>49942</v>
      </c>
    </row>
    <row r="49450" spans="1:1" x14ac:dyDescent="0.2">
      <c r="A49450" s="188" t="s">
        <v>49943</v>
      </c>
    </row>
    <row r="49451" spans="1:1" x14ac:dyDescent="0.2">
      <c r="A49451" s="188" t="s">
        <v>49944</v>
      </c>
    </row>
    <row r="49452" spans="1:1" x14ac:dyDescent="0.2">
      <c r="A49452" s="188" t="s">
        <v>49945</v>
      </c>
    </row>
    <row r="49453" spans="1:1" x14ac:dyDescent="0.2">
      <c r="A49453" s="188" t="s">
        <v>49946</v>
      </c>
    </row>
    <row r="49454" spans="1:1" x14ac:dyDescent="0.2">
      <c r="A49454" s="188" t="s">
        <v>49947</v>
      </c>
    </row>
    <row r="49455" spans="1:1" x14ac:dyDescent="0.2">
      <c r="A49455" s="188" t="s">
        <v>49948</v>
      </c>
    </row>
    <row r="49456" spans="1:1" x14ac:dyDescent="0.2">
      <c r="A49456" s="188" t="s">
        <v>49949</v>
      </c>
    </row>
    <row r="49457" spans="1:1" x14ac:dyDescent="0.2">
      <c r="A49457" s="188" t="s">
        <v>49950</v>
      </c>
    </row>
    <row r="49458" spans="1:1" x14ac:dyDescent="0.2">
      <c r="A49458" s="188" t="s">
        <v>49951</v>
      </c>
    </row>
    <row r="49459" spans="1:1" x14ac:dyDescent="0.2">
      <c r="A49459" s="188" t="s">
        <v>49952</v>
      </c>
    </row>
    <row r="49460" spans="1:1" x14ac:dyDescent="0.2">
      <c r="A49460" s="188" t="s">
        <v>49953</v>
      </c>
    </row>
    <row r="49461" spans="1:1" x14ac:dyDescent="0.2">
      <c r="A49461" s="188" t="s">
        <v>49954</v>
      </c>
    </row>
    <row r="49462" spans="1:1" x14ac:dyDescent="0.2">
      <c r="A49462" s="188" t="s">
        <v>49955</v>
      </c>
    </row>
    <row r="49463" spans="1:1" x14ac:dyDescent="0.2">
      <c r="A49463" s="188" t="s">
        <v>49956</v>
      </c>
    </row>
    <row r="49464" spans="1:1" x14ac:dyDescent="0.2">
      <c r="A49464" s="188" t="s">
        <v>49957</v>
      </c>
    </row>
    <row r="49465" spans="1:1" x14ac:dyDescent="0.2">
      <c r="A49465" s="188" t="s">
        <v>49958</v>
      </c>
    </row>
    <row r="49466" spans="1:1" x14ac:dyDescent="0.2">
      <c r="A49466" s="188" t="s">
        <v>49959</v>
      </c>
    </row>
    <row r="49467" spans="1:1" x14ac:dyDescent="0.2">
      <c r="A49467" s="188" t="s">
        <v>49960</v>
      </c>
    </row>
    <row r="49468" spans="1:1" x14ac:dyDescent="0.2">
      <c r="A49468" s="188" t="s">
        <v>49961</v>
      </c>
    </row>
    <row r="49469" spans="1:1" x14ac:dyDescent="0.2">
      <c r="A49469" s="188" t="s">
        <v>49962</v>
      </c>
    </row>
    <row r="49470" spans="1:1" x14ac:dyDescent="0.2">
      <c r="A49470" s="188" t="s">
        <v>49963</v>
      </c>
    </row>
    <row r="49471" spans="1:1" x14ac:dyDescent="0.2">
      <c r="A49471" s="188" t="s">
        <v>49964</v>
      </c>
    </row>
    <row r="49472" spans="1:1" x14ac:dyDescent="0.2">
      <c r="A49472" s="188" t="s">
        <v>49965</v>
      </c>
    </row>
    <row r="49473" spans="1:1" x14ac:dyDescent="0.2">
      <c r="A49473" s="188" t="s">
        <v>49966</v>
      </c>
    </row>
    <row r="49474" spans="1:1" x14ac:dyDescent="0.2">
      <c r="A49474" s="188" t="s">
        <v>49967</v>
      </c>
    </row>
    <row r="49475" spans="1:1" x14ac:dyDescent="0.2">
      <c r="A49475" s="188" t="s">
        <v>49968</v>
      </c>
    </row>
    <row r="49476" spans="1:1" x14ac:dyDescent="0.2">
      <c r="A49476" s="188" t="s">
        <v>49969</v>
      </c>
    </row>
    <row r="49477" spans="1:1" x14ac:dyDescent="0.2">
      <c r="A49477" s="188" t="s">
        <v>49970</v>
      </c>
    </row>
    <row r="49478" spans="1:1" x14ac:dyDescent="0.2">
      <c r="A49478" s="188" t="s">
        <v>49971</v>
      </c>
    </row>
    <row r="49479" spans="1:1" x14ac:dyDescent="0.2">
      <c r="A49479" s="188" t="s">
        <v>49972</v>
      </c>
    </row>
    <row r="49480" spans="1:1" x14ac:dyDescent="0.2">
      <c r="A49480" s="188" t="s">
        <v>49973</v>
      </c>
    </row>
    <row r="49481" spans="1:1" x14ac:dyDescent="0.2">
      <c r="A49481" s="188" t="s">
        <v>49974</v>
      </c>
    </row>
    <row r="49482" spans="1:1" x14ac:dyDescent="0.2">
      <c r="A49482" s="188" t="s">
        <v>49975</v>
      </c>
    </row>
    <row r="49483" spans="1:1" x14ac:dyDescent="0.2">
      <c r="A49483" s="188" t="s">
        <v>49976</v>
      </c>
    </row>
    <row r="49484" spans="1:1" x14ac:dyDescent="0.2">
      <c r="A49484" s="188" t="s">
        <v>49977</v>
      </c>
    </row>
    <row r="49485" spans="1:1" x14ac:dyDescent="0.2">
      <c r="A49485" s="188" t="s">
        <v>49978</v>
      </c>
    </row>
    <row r="49486" spans="1:1" x14ac:dyDescent="0.2">
      <c r="A49486" s="188" t="s">
        <v>49979</v>
      </c>
    </row>
    <row r="49487" spans="1:1" x14ac:dyDescent="0.2">
      <c r="A49487" s="188" t="s">
        <v>49980</v>
      </c>
    </row>
    <row r="49488" spans="1:1" x14ac:dyDescent="0.2">
      <c r="A49488" s="188" t="s">
        <v>49981</v>
      </c>
    </row>
    <row r="49489" spans="1:1" x14ac:dyDescent="0.2">
      <c r="A49489" s="188" t="s">
        <v>49982</v>
      </c>
    </row>
    <row r="49490" spans="1:1" x14ac:dyDescent="0.2">
      <c r="A49490" s="188" t="s">
        <v>49983</v>
      </c>
    </row>
    <row r="49491" spans="1:1" x14ac:dyDescent="0.2">
      <c r="A49491" s="188" t="s">
        <v>49984</v>
      </c>
    </row>
    <row r="49492" spans="1:1" x14ac:dyDescent="0.2">
      <c r="A49492" s="188" t="s">
        <v>49985</v>
      </c>
    </row>
    <row r="49493" spans="1:1" x14ac:dyDescent="0.2">
      <c r="A49493" s="188" t="s">
        <v>49986</v>
      </c>
    </row>
    <row r="49494" spans="1:1" x14ac:dyDescent="0.2">
      <c r="A49494" s="188" t="s">
        <v>49987</v>
      </c>
    </row>
    <row r="49495" spans="1:1" x14ac:dyDescent="0.2">
      <c r="A49495" s="188" t="s">
        <v>49988</v>
      </c>
    </row>
    <row r="49496" spans="1:1" x14ac:dyDescent="0.2">
      <c r="A49496" s="188" t="s">
        <v>49989</v>
      </c>
    </row>
    <row r="49497" spans="1:1" x14ac:dyDescent="0.2">
      <c r="A49497" s="188" t="s">
        <v>49990</v>
      </c>
    </row>
    <row r="49498" spans="1:1" x14ac:dyDescent="0.2">
      <c r="A49498" s="188" t="s">
        <v>49991</v>
      </c>
    </row>
    <row r="49499" spans="1:1" x14ac:dyDescent="0.2">
      <c r="A49499" s="188" t="s">
        <v>49992</v>
      </c>
    </row>
    <row r="49500" spans="1:1" x14ac:dyDescent="0.2">
      <c r="A49500" s="188" t="s">
        <v>49993</v>
      </c>
    </row>
    <row r="49501" spans="1:1" x14ac:dyDescent="0.2">
      <c r="A49501" s="188" t="s">
        <v>49994</v>
      </c>
    </row>
    <row r="49502" spans="1:1" x14ac:dyDescent="0.2">
      <c r="A49502" s="188" t="s">
        <v>49995</v>
      </c>
    </row>
    <row r="49503" spans="1:1" x14ac:dyDescent="0.2">
      <c r="A49503" s="188" t="s">
        <v>49996</v>
      </c>
    </row>
    <row r="49504" spans="1:1" x14ac:dyDescent="0.2">
      <c r="A49504" s="188" t="s">
        <v>49997</v>
      </c>
    </row>
    <row r="49505" spans="1:1" x14ac:dyDescent="0.2">
      <c r="A49505" s="188" t="s">
        <v>49998</v>
      </c>
    </row>
    <row r="49506" spans="1:1" x14ac:dyDescent="0.2">
      <c r="A49506" s="188" t="s">
        <v>49999</v>
      </c>
    </row>
    <row r="49507" spans="1:1" x14ac:dyDescent="0.2">
      <c r="A49507" s="188" t="s">
        <v>50000</v>
      </c>
    </row>
    <row r="49508" spans="1:1" x14ac:dyDescent="0.2">
      <c r="A49508" s="188" t="s">
        <v>50001</v>
      </c>
    </row>
    <row r="49509" spans="1:1" x14ac:dyDescent="0.2">
      <c r="A49509" s="188" t="s">
        <v>50002</v>
      </c>
    </row>
    <row r="49510" spans="1:1" x14ac:dyDescent="0.2">
      <c r="A49510" s="188" t="s">
        <v>50003</v>
      </c>
    </row>
    <row r="49511" spans="1:1" x14ac:dyDescent="0.2">
      <c r="A49511" s="188" t="s">
        <v>50004</v>
      </c>
    </row>
    <row r="49512" spans="1:1" x14ac:dyDescent="0.2">
      <c r="A49512" s="188" t="s">
        <v>50005</v>
      </c>
    </row>
    <row r="49513" spans="1:1" x14ac:dyDescent="0.2">
      <c r="A49513" s="188" t="s">
        <v>50006</v>
      </c>
    </row>
    <row r="49514" spans="1:1" x14ac:dyDescent="0.2">
      <c r="A49514" s="188" t="s">
        <v>50007</v>
      </c>
    </row>
    <row r="49515" spans="1:1" x14ac:dyDescent="0.2">
      <c r="A49515" s="188" t="s">
        <v>50008</v>
      </c>
    </row>
    <row r="49516" spans="1:1" x14ac:dyDescent="0.2">
      <c r="A49516" s="188" t="s">
        <v>50009</v>
      </c>
    </row>
    <row r="49517" spans="1:1" x14ac:dyDescent="0.2">
      <c r="A49517" s="188" t="s">
        <v>50010</v>
      </c>
    </row>
    <row r="49518" spans="1:1" x14ac:dyDescent="0.2">
      <c r="A49518" s="188" t="s">
        <v>50011</v>
      </c>
    </row>
    <row r="49519" spans="1:1" x14ac:dyDescent="0.2">
      <c r="A49519" s="188" t="s">
        <v>50012</v>
      </c>
    </row>
    <row r="49520" spans="1:1" x14ac:dyDescent="0.2">
      <c r="A49520" s="188" t="s">
        <v>50013</v>
      </c>
    </row>
    <row r="49521" spans="1:1" x14ac:dyDescent="0.2">
      <c r="A49521" s="188" t="s">
        <v>50014</v>
      </c>
    </row>
    <row r="49522" spans="1:1" x14ac:dyDescent="0.2">
      <c r="A49522" s="188" t="s">
        <v>50015</v>
      </c>
    </row>
    <row r="49523" spans="1:1" x14ac:dyDescent="0.2">
      <c r="A49523" s="188" t="s">
        <v>50016</v>
      </c>
    </row>
    <row r="49524" spans="1:1" x14ac:dyDescent="0.2">
      <c r="A49524" s="188" t="s">
        <v>50017</v>
      </c>
    </row>
    <row r="49525" spans="1:1" x14ac:dyDescent="0.2">
      <c r="A49525" s="188" t="s">
        <v>50018</v>
      </c>
    </row>
    <row r="49526" spans="1:1" x14ac:dyDescent="0.2">
      <c r="A49526" s="188" t="s">
        <v>50019</v>
      </c>
    </row>
    <row r="49527" spans="1:1" x14ac:dyDescent="0.2">
      <c r="A49527" s="188" t="s">
        <v>50020</v>
      </c>
    </row>
    <row r="49528" spans="1:1" x14ac:dyDescent="0.2">
      <c r="A49528" s="188" t="s">
        <v>50021</v>
      </c>
    </row>
    <row r="49529" spans="1:1" x14ac:dyDescent="0.2">
      <c r="A49529" s="188" t="s">
        <v>50022</v>
      </c>
    </row>
    <row r="49530" spans="1:1" x14ac:dyDescent="0.2">
      <c r="A49530" s="188" t="s">
        <v>50023</v>
      </c>
    </row>
    <row r="49531" spans="1:1" x14ac:dyDescent="0.2">
      <c r="A49531" s="188" t="s">
        <v>50024</v>
      </c>
    </row>
    <row r="49532" spans="1:1" x14ac:dyDescent="0.2">
      <c r="A49532" s="188" t="s">
        <v>50025</v>
      </c>
    </row>
    <row r="49533" spans="1:1" x14ac:dyDescent="0.2">
      <c r="A49533" s="188" t="s">
        <v>50026</v>
      </c>
    </row>
    <row r="49534" spans="1:1" x14ac:dyDescent="0.2">
      <c r="A49534" s="188" t="s">
        <v>50027</v>
      </c>
    </row>
    <row r="49535" spans="1:1" x14ac:dyDescent="0.2">
      <c r="A49535" s="188" t="s">
        <v>50028</v>
      </c>
    </row>
    <row r="49536" spans="1:1" x14ac:dyDescent="0.2">
      <c r="A49536" s="188" t="s">
        <v>50029</v>
      </c>
    </row>
    <row r="49537" spans="1:1" x14ac:dyDescent="0.2">
      <c r="A49537" s="188" t="s">
        <v>50030</v>
      </c>
    </row>
    <row r="49538" spans="1:1" x14ac:dyDescent="0.2">
      <c r="A49538" s="188" t="s">
        <v>50031</v>
      </c>
    </row>
    <row r="49539" spans="1:1" x14ac:dyDescent="0.2">
      <c r="A49539" s="188" t="s">
        <v>50032</v>
      </c>
    </row>
    <row r="49540" spans="1:1" x14ac:dyDescent="0.2">
      <c r="A49540" s="188" t="s">
        <v>50033</v>
      </c>
    </row>
    <row r="49541" spans="1:1" x14ac:dyDescent="0.2">
      <c r="A49541" s="188" t="s">
        <v>50034</v>
      </c>
    </row>
    <row r="49542" spans="1:1" x14ac:dyDescent="0.2">
      <c r="A49542" s="188" t="s">
        <v>50035</v>
      </c>
    </row>
    <row r="49543" spans="1:1" x14ac:dyDescent="0.2">
      <c r="A49543" s="188" t="s">
        <v>50036</v>
      </c>
    </row>
    <row r="49544" spans="1:1" x14ac:dyDescent="0.2">
      <c r="A49544" s="188" t="s">
        <v>50037</v>
      </c>
    </row>
    <row r="49545" spans="1:1" x14ac:dyDescent="0.2">
      <c r="A49545" s="188" t="s">
        <v>50038</v>
      </c>
    </row>
    <row r="49546" spans="1:1" x14ac:dyDescent="0.2">
      <c r="A49546" s="188" t="s">
        <v>50039</v>
      </c>
    </row>
    <row r="49547" spans="1:1" x14ac:dyDescent="0.2">
      <c r="A49547" s="188" t="s">
        <v>50040</v>
      </c>
    </row>
    <row r="49548" spans="1:1" x14ac:dyDescent="0.2">
      <c r="A49548" s="188" t="s">
        <v>50041</v>
      </c>
    </row>
    <row r="49549" spans="1:1" x14ac:dyDescent="0.2">
      <c r="A49549" s="188" t="s">
        <v>50042</v>
      </c>
    </row>
    <row r="49550" spans="1:1" x14ac:dyDescent="0.2">
      <c r="A49550" s="188" t="s">
        <v>50043</v>
      </c>
    </row>
    <row r="49551" spans="1:1" x14ac:dyDescent="0.2">
      <c r="A49551" s="188" t="s">
        <v>50044</v>
      </c>
    </row>
    <row r="49552" spans="1:1" x14ac:dyDescent="0.2">
      <c r="A49552" s="188" t="s">
        <v>50045</v>
      </c>
    </row>
    <row r="49553" spans="1:1" x14ac:dyDescent="0.2">
      <c r="A49553" s="188" t="s">
        <v>50046</v>
      </c>
    </row>
    <row r="49554" spans="1:1" x14ac:dyDescent="0.2">
      <c r="A49554" s="188" t="s">
        <v>50047</v>
      </c>
    </row>
    <row r="49555" spans="1:1" x14ac:dyDescent="0.2">
      <c r="A49555" s="188" t="s">
        <v>50048</v>
      </c>
    </row>
    <row r="49556" spans="1:1" x14ac:dyDescent="0.2">
      <c r="A49556" s="188" t="s">
        <v>50049</v>
      </c>
    </row>
    <row r="49557" spans="1:1" x14ac:dyDescent="0.2">
      <c r="A49557" s="188" t="s">
        <v>50050</v>
      </c>
    </row>
    <row r="49558" spans="1:1" x14ac:dyDescent="0.2">
      <c r="A49558" s="188" t="s">
        <v>50051</v>
      </c>
    </row>
    <row r="49559" spans="1:1" x14ac:dyDescent="0.2">
      <c r="A49559" s="188" t="s">
        <v>50052</v>
      </c>
    </row>
    <row r="49560" spans="1:1" x14ac:dyDescent="0.2">
      <c r="A49560" s="188" t="s">
        <v>50053</v>
      </c>
    </row>
    <row r="49561" spans="1:1" x14ac:dyDescent="0.2">
      <c r="A49561" s="188" t="s">
        <v>50054</v>
      </c>
    </row>
    <row r="49562" spans="1:1" x14ac:dyDescent="0.2">
      <c r="A49562" s="188" t="s">
        <v>50055</v>
      </c>
    </row>
    <row r="49563" spans="1:1" x14ac:dyDescent="0.2">
      <c r="A49563" s="188" t="s">
        <v>50056</v>
      </c>
    </row>
    <row r="49564" spans="1:1" x14ac:dyDescent="0.2">
      <c r="A49564" s="188" t="s">
        <v>50057</v>
      </c>
    </row>
    <row r="49565" spans="1:1" x14ac:dyDescent="0.2">
      <c r="A49565" s="188" t="s">
        <v>50058</v>
      </c>
    </row>
    <row r="49566" spans="1:1" x14ac:dyDescent="0.2">
      <c r="A49566" s="188" t="s">
        <v>50059</v>
      </c>
    </row>
    <row r="49567" spans="1:1" x14ac:dyDescent="0.2">
      <c r="A49567" s="188" t="s">
        <v>50060</v>
      </c>
    </row>
    <row r="49568" spans="1:1" x14ac:dyDescent="0.2">
      <c r="A49568" s="188" t="s">
        <v>50061</v>
      </c>
    </row>
    <row r="49569" spans="1:1" x14ac:dyDescent="0.2">
      <c r="A49569" s="188" t="s">
        <v>50062</v>
      </c>
    </row>
    <row r="49570" spans="1:1" x14ac:dyDescent="0.2">
      <c r="A49570" s="188" t="s">
        <v>50063</v>
      </c>
    </row>
    <row r="49571" spans="1:1" x14ac:dyDescent="0.2">
      <c r="A49571" s="188" t="s">
        <v>50064</v>
      </c>
    </row>
    <row r="49572" spans="1:1" x14ac:dyDescent="0.2">
      <c r="A49572" s="188" t="s">
        <v>50065</v>
      </c>
    </row>
    <row r="49573" spans="1:1" x14ac:dyDescent="0.2">
      <c r="A49573" s="188" t="s">
        <v>50066</v>
      </c>
    </row>
    <row r="49574" spans="1:1" x14ac:dyDescent="0.2">
      <c r="A49574" s="188" t="s">
        <v>50067</v>
      </c>
    </row>
    <row r="49575" spans="1:1" x14ac:dyDescent="0.2">
      <c r="A49575" s="188" t="s">
        <v>50068</v>
      </c>
    </row>
    <row r="49576" spans="1:1" x14ac:dyDescent="0.2">
      <c r="A49576" s="188" t="s">
        <v>50069</v>
      </c>
    </row>
    <row r="49577" spans="1:1" x14ac:dyDescent="0.2">
      <c r="A49577" s="188" t="s">
        <v>50070</v>
      </c>
    </row>
    <row r="49578" spans="1:1" x14ac:dyDescent="0.2">
      <c r="A49578" s="188" t="s">
        <v>50071</v>
      </c>
    </row>
    <row r="49579" spans="1:1" x14ac:dyDescent="0.2">
      <c r="A49579" s="188" t="s">
        <v>50072</v>
      </c>
    </row>
    <row r="49580" spans="1:1" x14ac:dyDescent="0.2">
      <c r="A49580" s="188" t="s">
        <v>50073</v>
      </c>
    </row>
    <row r="49581" spans="1:1" x14ac:dyDescent="0.2">
      <c r="A49581" s="188" t="s">
        <v>50074</v>
      </c>
    </row>
    <row r="49582" spans="1:1" x14ac:dyDescent="0.2">
      <c r="A49582" s="188" t="s">
        <v>50075</v>
      </c>
    </row>
    <row r="49583" spans="1:1" x14ac:dyDescent="0.2">
      <c r="A49583" s="188" t="s">
        <v>50076</v>
      </c>
    </row>
    <row r="49584" spans="1:1" x14ac:dyDescent="0.2">
      <c r="A49584" s="188" t="s">
        <v>50077</v>
      </c>
    </row>
    <row r="49585" spans="1:1" x14ac:dyDescent="0.2">
      <c r="A49585" s="188" t="s">
        <v>50078</v>
      </c>
    </row>
    <row r="49586" spans="1:1" x14ac:dyDescent="0.2">
      <c r="A49586" s="188" t="s">
        <v>50079</v>
      </c>
    </row>
    <row r="49587" spans="1:1" x14ac:dyDescent="0.2">
      <c r="A49587" s="188" t="s">
        <v>50080</v>
      </c>
    </row>
    <row r="49588" spans="1:1" x14ac:dyDescent="0.2">
      <c r="A49588" s="188" t="s">
        <v>50081</v>
      </c>
    </row>
    <row r="49589" spans="1:1" x14ac:dyDescent="0.2">
      <c r="A49589" s="188" t="s">
        <v>50082</v>
      </c>
    </row>
    <row r="49590" spans="1:1" x14ac:dyDescent="0.2">
      <c r="A49590" s="188" t="s">
        <v>50083</v>
      </c>
    </row>
    <row r="49591" spans="1:1" x14ac:dyDescent="0.2">
      <c r="A49591" s="188" t="s">
        <v>50084</v>
      </c>
    </row>
    <row r="49592" spans="1:1" x14ac:dyDescent="0.2">
      <c r="A49592" s="188" t="s">
        <v>50085</v>
      </c>
    </row>
    <row r="49593" spans="1:1" x14ac:dyDescent="0.2">
      <c r="A49593" s="188" t="s">
        <v>50086</v>
      </c>
    </row>
    <row r="49594" spans="1:1" x14ac:dyDescent="0.2">
      <c r="A49594" s="188" t="s">
        <v>50087</v>
      </c>
    </row>
    <row r="49595" spans="1:1" x14ac:dyDescent="0.2">
      <c r="A49595" s="188" t="s">
        <v>50088</v>
      </c>
    </row>
    <row r="49596" spans="1:1" x14ac:dyDescent="0.2">
      <c r="A49596" s="188" t="s">
        <v>50089</v>
      </c>
    </row>
    <row r="49597" spans="1:1" x14ac:dyDescent="0.2">
      <c r="A49597" s="188" t="s">
        <v>50090</v>
      </c>
    </row>
    <row r="49598" spans="1:1" x14ac:dyDescent="0.2">
      <c r="A49598" s="188" t="s">
        <v>50091</v>
      </c>
    </row>
    <row r="49599" spans="1:1" x14ac:dyDescent="0.2">
      <c r="A49599" s="188" t="s">
        <v>50092</v>
      </c>
    </row>
    <row r="49600" spans="1:1" x14ac:dyDescent="0.2">
      <c r="A49600" s="188" t="s">
        <v>50093</v>
      </c>
    </row>
    <row r="49601" spans="1:1" x14ac:dyDescent="0.2">
      <c r="A49601" s="188" t="s">
        <v>50094</v>
      </c>
    </row>
    <row r="49602" spans="1:1" x14ac:dyDescent="0.2">
      <c r="A49602" s="188" t="s">
        <v>50095</v>
      </c>
    </row>
    <row r="49603" spans="1:1" x14ac:dyDescent="0.2">
      <c r="A49603" s="188" t="s">
        <v>50096</v>
      </c>
    </row>
    <row r="49604" spans="1:1" x14ac:dyDescent="0.2">
      <c r="A49604" s="188" t="s">
        <v>50097</v>
      </c>
    </row>
    <row r="49605" spans="1:1" x14ac:dyDescent="0.2">
      <c r="A49605" s="188" t="s">
        <v>50098</v>
      </c>
    </row>
    <row r="49606" spans="1:1" x14ac:dyDescent="0.2">
      <c r="A49606" s="188" t="s">
        <v>50099</v>
      </c>
    </row>
    <row r="49607" spans="1:1" x14ac:dyDescent="0.2">
      <c r="A49607" s="188" t="s">
        <v>50100</v>
      </c>
    </row>
    <row r="49608" spans="1:1" x14ac:dyDescent="0.2">
      <c r="A49608" s="188" t="s">
        <v>50101</v>
      </c>
    </row>
    <row r="49609" spans="1:1" x14ac:dyDescent="0.2">
      <c r="A49609" s="188" t="s">
        <v>50102</v>
      </c>
    </row>
    <row r="49610" spans="1:1" x14ac:dyDescent="0.2">
      <c r="A49610" s="188" t="s">
        <v>50103</v>
      </c>
    </row>
    <row r="49611" spans="1:1" x14ac:dyDescent="0.2">
      <c r="A49611" s="188" t="s">
        <v>50104</v>
      </c>
    </row>
    <row r="49612" spans="1:1" x14ac:dyDescent="0.2">
      <c r="A49612" s="188" t="s">
        <v>50105</v>
      </c>
    </row>
    <row r="49613" spans="1:1" x14ac:dyDescent="0.2">
      <c r="A49613" s="188" t="s">
        <v>50106</v>
      </c>
    </row>
    <row r="49614" spans="1:1" x14ac:dyDescent="0.2">
      <c r="A49614" s="188" t="s">
        <v>50107</v>
      </c>
    </row>
    <row r="49615" spans="1:1" x14ac:dyDescent="0.2">
      <c r="A49615" s="188" t="s">
        <v>50108</v>
      </c>
    </row>
    <row r="49616" spans="1:1" x14ac:dyDescent="0.2">
      <c r="A49616" s="188" t="s">
        <v>50109</v>
      </c>
    </row>
    <row r="49617" spans="1:1" x14ac:dyDescent="0.2">
      <c r="A49617" s="188" t="s">
        <v>50110</v>
      </c>
    </row>
    <row r="49618" spans="1:1" x14ac:dyDescent="0.2">
      <c r="A49618" s="188" t="s">
        <v>50111</v>
      </c>
    </row>
    <row r="49619" spans="1:1" x14ac:dyDescent="0.2">
      <c r="A49619" s="188" t="s">
        <v>50112</v>
      </c>
    </row>
    <row r="49620" spans="1:1" x14ac:dyDescent="0.2">
      <c r="A49620" s="188" t="s">
        <v>50113</v>
      </c>
    </row>
    <row r="49621" spans="1:1" x14ac:dyDescent="0.2">
      <c r="A49621" s="188" t="s">
        <v>50114</v>
      </c>
    </row>
    <row r="49622" spans="1:1" x14ac:dyDescent="0.2">
      <c r="A49622" s="188" t="s">
        <v>50115</v>
      </c>
    </row>
    <row r="49623" spans="1:1" x14ac:dyDescent="0.2">
      <c r="A49623" s="188" t="s">
        <v>50116</v>
      </c>
    </row>
    <row r="49624" spans="1:1" x14ac:dyDescent="0.2">
      <c r="A49624" s="188" t="s">
        <v>50117</v>
      </c>
    </row>
    <row r="49625" spans="1:1" x14ac:dyDescent="0.2">
      <c r="A49625" s="188" t="s">
        <v>50118</v>
      </c>
    </row>
    <row r="49626" spans="1:1" x14ac:dyDescent="0.2">
      <c r="A49626" s="188" t="s">
        <v>50119</v>
      </c>
    </row>
    <row r="49627" spans="1:1" x14ac:dyDescent="0.2">
      <c r="A49627" s="188" t="s">
        <v>50120</v>
      </c>
    </row>
    <row r="49628" spans="1:1" x14ac:dyDescent="0.2">
      <c r="A49628" s="188" t="s">
        <v>50121</v>
      </c>
    </row>
    <row r="49629" spans="1:1" x14ac:dyDescent="0.2">
      <c r="A49629" s="188" t="s">
        <v>50122</v>
      </c>
    </row>
    <row r="49630" spans="1:1" x14ac:dyDescent="0.2">
      <c r="A49630" s="188" t="s">
        <v>50123</v>
      </c>
    </row>
    <row r="49631" spans="1:1" x14ac:dyDescent="0.2">
      <c r="A49631" s="188" t="s">
        <v>50124</v>
      </c>
    </row>
    <row r="49632" spans="1:1" x14ac:dyDescent="0.2">
      <c r="A49632" s="188" t="s">
        <v>50125</v>
      </c>
    </row>
    <row r="49633" spans="1:1" x14ac:dyDescent="0.2">
      <c r="A49633" s="188" t="s">
        <v>50126</v>
      </c>
    </row>
    <row r="49634" spans="1:1" x14ac:dyDescent="0.2">
      <c r="A49634" s="188" t="s">
        <v>50127</v>
      </c>
    </row>
    <row r="49635" spans="1:1" x14ac:dyDescent="0.2">
      <c r="A49635" s="188" t="s">
        <v>50128</v>
      </c>
    </row>
    <row r="49636" spans="1:1" x14ac:dyDescent="0.2">
      <c r="A49636" s="188" t="s">
        <v>50129</v>
      </c>
    </row>
    <row r="49637" spans="1:1" x14ac:dyDescent="0.2">
      <c r="A49637" s="188" t="s">
        <v>50130</v>
      </c>
    </row>
    <row r="49638" spans="1:1" x14ac:dyDescent="0.2">
      <c r="A49638" s="188" t="s">
        <v>50131</v>
      </c>
    </row>
    <row r="49639" spans="1:1" x14ac:dyDescent="0.2">
      <c r="A49639" s="188" t="s">
        <v>50132</v>
      </c>
    </row>
    <row r="49640" spans="1:1" x14ac:dyDescent="0.2">
      <c r="A49640" s="188" t="s">
        <v>50133</v>
      </c>
    </row>
    <row r="49641" spans="1:1" x14ac:dyDescent="0.2">
      <c r="A49641" s="188" t="s">
        <v>50134</v>
      </c>
    </row>
    <row r="49642" spans="1:1" x14ac:dyDescent="0.2">
      <c r="A49642" s="188" t="s">
        <v>50135</v>
      </c>
    </row>
    <row r="49643" spans="1:1" x14ac:dyDescent="0.2">
      <c r="A49643" s="188" t="s">
        <v>50136</v>
      </c>
    </row>
    <row r="49644" spans="1:1" x14ac:dyDescent="0.2">
      <c r="A49644" s="188" t="s">
        <v>50137</v>
      </c>
    </row>
    <row r="49645" spans="1:1" x14ac:dyDescent="0.2">
      <c r="A49645" s="188" t="s">
        <v>50138</v>
      </c>
    </row>
    <row r="49646" spans="1:1" x14ac:dyDescent="0.2">
      <c r="A49646" s="188" t="s">
        <v>50139</v>
      </c>
    </row>
    <row r="49647" spans="1:1" x14ac:dyDescent="0.2">
      <c r="A49647" s="188" t="s">
        <v>50140</v>
      </c>
    </row>
    <row r="49648" spans="1:1" x14ac:dyDescent="0.2">
      <c r="A49648" s="188" t="s">
        <v>50141</v>
      </c>
    </row>
    <row r="49649" spans="1:1" x14ac:dyDescent="0.2">
      <c r="A49649" s="188" t="s">
        <v>50142</v>
      </c>
    </row>
    <row r="49650" spans="1:1" x14ac:dyDescent="0.2">
      <c r="A49650" s="188" t="s">
        <v>50143</v>
      </c>
    </row>
    <row r="49651" spans="1:1" x14ac:dyDescent="0.2">
      <c r="A49651" s="188" t="s">
        <v>50144</v>
      </c>
    </row>
    <row r="49652" spans="1:1" x14ac:dyDescent="0.2">
      <c r="A49652" s="188" t="s">
        <v>50145</v>
      </c>
    </row>
    <row r="49653" spans="1:1" x14ac:dyDescent="0.2">
      <c r="A49653" s="188" t="s">
        <v>50146</v>
      </c>
    </row>
    <row r="49654" spans="1:1" x14ac:dyDescent="0.2">
      <c r="A49654" s="188" t="s">
        <v>50147</v>
      </c>
    </row>
    <row r="49655" spans="1:1" x14ac:dyDescent="0.2">
      <c r="A49655" s="188" t="s">
        <v>50148</v>
      </c>
    </row>
    <row r="49656" spans="1:1" x14ac:dyDescent="0.2">
      <c r="A49656" s="188" t="s">
        <v>50149</v>
      </c>
    </row>
    <row r="49657" spans="1:1" x14ac:dyDescent="0.2">
      <c r="A49657" s="188" t="s">
        <v>50150</v>
      </c>
    </row>
    <row r="49658" spans="1:1" x14ac:dyDescent="0.2">
      <c r="A49658" s="188" t="s">
        <v>50151</v>
      </c>
    </row>
    <row r="49659" spans="1:1" x14ac:dyDescent="0.2">
      <c r="A49659" s="188" t="s">
        <v>50152</v>
      </c>
    </row>
    <row r="49660" spans="1:1" x14ac:dyDescent="0.2">
      <c r="A49660" s="188" t="s">
        <v>50153</v>
      </c>
    </row>
    <row r="49661" spans="1:1" x14ac:dyDescent="0.2">
      <c r="A49661" s="188" t="s">
        <v>50154</v>
      </c>
    </row>
    <row r="49662" spans="1:1" x14ac:dyDescent="0.2">
      <c r="A49662" s="188" t="s">
        <v>50155</v>
      </c>
    </row>
    <row r="49663" spans="1:1" x14ac:dyDescent="0.2">
      <c r="A49663" s="188" t="s">
        <v>50156</v>
      </c>
    </row>
    <row r="49664" spans="1:1" x14ac:dyDescent="0.2">
      <c r="A49664" s="188" t="s">
        <v>50157</v>
      </c>
    </row>
    <row r="49665" spans="1:1" x14ac:dyDescent="0.2">
      <c r="A49665" s="188" t="s">
        <v>50158</v>
      </c>
    </row>
    <row r="49666" spans="1:1" x14ac:dyDescent="0.2">
      <c r="A49666" s="188" t="s">
        <v>50159</v>
      </c>
    </row>
    <row r="49667" spans="1:1" x14ac:dyDescent="0.2">
      <c r="A49667" s="188" t="s">
        <v>50160</v>
      </c>
    </row>
    <row r="49668" spans="1:1" x14ac:dyDescent="0.2">
      <c r="A49668" s="188" t="s">
        <v>50161</v>
      </c>
    </row>
    <row r="49669" spans="1:1" x14ac:dyDescent="0.2">
      <c r="A49669" s="188" t="s">
        <v>50162</v>
      </c>
    </row>
    <row r="49670" spans="1:1" x14ac:dyDescent="0.2">
      <c r="A49670" s="188" t="s">
        <v>50163</v>
      </c>
    </row>
    <row r="49671" spans="1:1" x14ac:dyDescent="0.2">
      <c r="A49671" s="188" t="s">
        <v>50164</v>
      </c>
    </row>
    <row r="49672" spans="1:1" x14ac:dyDescent="0.2">
      <c r="A49672" s="188" t="s">
        <v>50165</v>
      </c>
    </row>
    <row r="49673" spans="1:1" x14ac:dyDescent="0.2">
      <c r="A49673" s="188" t="s">
        <v>50166</v>
      </c>
    </row>
    <row r="49674" spans="1:1" x14ac:dyDescent="0.2">
      <c r="A49674" s="188" t="s">
        <v>50167</v>
      </c>
    </row>
    <row r="49675" spans="1:1" x14ac:dyDescent="0.2">
      <c r="A49675" s="188" t="s">
        <v>50168</v>
      </c>
    </row>
    <row r="49676" spans="1:1" x14ac:dyDescent="0.2">
      <c r="A49676" s="188" t="s">
        <v>50169</v>
      </c>
    </row>
    <row r="49677" spans="1:1" x14ac:dyDescent="0.2">
      <c r="A49677" s="188" t="s">
        <v>50170</v>
      </c>
    </row>
    <row r="49678" spans="1:1" x14ac:dyDescent="0.2">
      <c r="A49678" s="188" t="s">
        <v>50171</v>
      </c>
    </row>
    <row r="49679" spans="1:1" x14ac:dyDescent="0.2">
      <c r="A49679" s="188" t="s">
        <v>50172</v>
      </c>
    </row>
    <row r="49680" spans="1:1" x14ac:dyDescent="0.2">
      <c r="A49680" s="188" t="s">
        <v>50173</v>
      </c>
    </row>
    <row r="49681" spans="1:1" x14ac:dyDescent="0.2">
      <c r="A49681" s="188" t="s">
        <v>50174</v>
      </c>
    </row>
    <row r="49682" spans="1:1" x14ac:dyDescent="0.2">
      <c r="A49682" s="188" t="s">
        <v>50175</v>
      </c>
    </row>
    <row r="49683" spans="1:1" x14ac:dyDescent="0.2">
      <c r="A49683" s="188" t="s">
        <v>50176</v>
      </c>
    </row>
    <row r="49684" spans="1:1" x14ac:dyDescent="0.2">
      <c r="A49684" s="188" t="s">
        <v>50177</v>
      </c>
    </row>
    <row r="49685" spans="1:1" x14ac:dyDescent="0.2">
      <c r="A49685" s="188" t="s">
        <v>50178</v>
      </c>
    </row>
    <row r="49686" spans="1:1" x14ac:dyDescent="0.2">
      <c r="A49686" s="188" t="s">
        <v>50179</v>
      </c>
    </row>
    <row r="49687" spans="1:1" x14ac:dyDescent="0.2">
      <c r="A49687" s="188" t="s">
        <v>50180</v>
      </c>
    </row>
    <row r="49688" spans="1:1" x14ac:dyDescent="0.2">
      <c r="A49688" s="188" t="s">
        <v>50181</v>
      </c>
    </row>
    <row r="49689" spans="1:1" x14ac:dyDescent="0.2">
      <c r="A49689" s="188" t="s">
        <v>50182</v>
      </c>
    </row>
    <row r="49690" spans="1:1" x14ac:dyDescent="0.2">
      <c r="A49690" s="188" t="s">
        <v>50183</v>
      </c>
    </row>
    <row r="49691" spans="1:1" x14ac:dyDescent="0.2">
      <c r="A49691" s="188" t="s">
        <v>50184</v>
      </c>
    </row>
    <row r="49692" spans="1:1" x14ac:dyDescent="0.2">
      <c r="A49692" s="188" t="s">
        <v>50185</v>
      </c>
    </row>
    <row r="49693" spans="1:1" x14ac:dyDescent="0.2">
      <c r="A49693" s="188" t="s">
        <v>50186</v>
      </c>
    </row>
    <row r="49694" spans="1:1" x14ac:dyDescent="0.2">
      <c r="A49694" s="188" t="s">
        <v>50187</v>
      </c>
    </row>
    <row r="49695" spans="1:1" x14ac:dyDescent="0.2">
      <c r="A49695" s="188" t="s">
        <v>50188</v>
      </c>
    </row>
    <row r="49696" spans="1:1" x14ac:dyDescent="0.2">
      <c r="A49696" s="188" t="s">
        <v>50189</v>
      </c>
    </row>
    <row r="49697" spans="1:1" x14ac:dyDescent="0.2">
      <c r="A49697" s="188" t="s">
        <v>50190</v>
      </c>
    </row>
    <row r="49698" spans="1:1" x14ac:dyDescent="0.2">
      <c r="A49698" s="188" t="s">
        <v>50191</v>
      </c>
    </row>
    <row r="49699" spans="1:1" x14ac:dyDescent="0.2">
      <c r="A49699" s="188" t="s">
        <v>50192</v>
      </c>
    </row>
    <row r="49700" spans="1:1" x14ac:dyDescent="0.2">
      <c r="A49700" s="188" t="s">
        <v>50193</v>
      </c>
    </row>
    <row r="49701" spans="1:1" x14ac:dyDescent="0.2">
      <c r="A49701" s="188" t="s">
        <v>50194</v>
      </c>
    </row>
    <row r="49702" spans="1:1" x14ac:dyDescent="0.2">
      <c r="A49702" s="188" t="s">
        <v>50195</v>
      </c>
    </row>
    <row r="49703" spans="1:1" x14ac:dyDescent="0.2">
      <c r="A49703" s="188" t="s">
        <v>50196</v>
      </c>
    </row>
    <row r="49704" spans="1:1" x14ac:dyDescent="0.2">
      <c r="A49704" s="188" t="s">
        <v>50197</v>
      </c>
    </row>
    <row r="49705" spans="1:1" x14ac:dyDescent="0.2">
      <c r="A49705" s="188" t="s">
        <v>50198</v>
      </c>
    </row>
    <row r="49706" spans="1:1" x14ac:dyDescent="0.2">
      <c r="A49706" s="188" t="s">
        <v>50199</v>
      </c>
    </row>
    <row r="49707" spans="1:1" x14ac:dyDescent="0.2">
      <c r="A49707" s="188" t="s">
        <v>50200</v>
      </c>
    </row>
    <row r="49708" spans="1:1" x14ac:dyDescent="0.2">
      <c r="A49708" s="188" t="s">
        <v>50201</v>
      </c>
    </row>
    <row r="49709" spans="1:1" x14ac:dyDescent="0.2">
      <c r="A49709" s="188" t="s">
        <v>50202</v>
      </c>
    </row>
    <row r="49710" spans="1:1" x14ac:dyDescent="0.2">
      <c r="A49710" s="188" t="s">
        <v>50203</v>
      </c>
    </row>
    <row r="49711" spans="1:1" x14ac:dyDescent="0.2">
      <c r="A49711" s="188" t="s">
        <v>50204</v>
      </c>
    </row>
    <row r="49712" spans="1:1" x14ac:dyDescent="0.2">
      <c r="A49712" s="188" t="s">
        <v>50205</v>
      </c>
    </row>
    <row r="49713" spans="1:1" x14ac:dyDescent="0.2">
      <c r="A49713" s="188" t="s">
        <v>50206</v>
      </c>
    </row>
    <row r="49714" spans="1:1" x14ac:dyDescent="0.2">
      <c r="A49714" s="188" t="s">
        <v>50207</v>
      </c>
    </row>
    <row r="49715" spans="1:1" x14ac:dyDescent="0.2">
      <c r="A49715" s="188" t="s">
        <v>50208</v>
      </c>
    </row>
    <row r="49716" spans="1:1" x14ac:dyDescent="0.2">
      <c r="A49716" s="188" t="s">
        <v>50209</v>
      </c>
    </row>
    <row r="49717" spans="1:1" x14ac:dyDescent="0.2">
      <c r="A49717" s="188" t="s">
        <v>50210</v>
      </c>
    </row>
    <row r="49718" spans="1:1" x14ac:dyDescent="0.2">
      <c r="A49718" s="188" t="s">
        <v>50211</v>
      </c>
    </row>
    <row r="49719" spans="1:1" x14ac:dyDescent="0.2">
      <c r="A49719" s="188" t="s">
        <v>50212</v>
      </c>
    </row>
    <row r="49720" spans="1:1" x14ac:dyDescent="0.2">
      <c r="A49720" s="188" t="s">
        <v>50213</v>
      </c>
    </row>
    <row r="49721" spans="1:1" x14ac:dyDescent="0.2">
      <c r="A49721" s="188" t="s">
        <v>50214</v>
      </c>
    </row>
    <row r="49722" spans="1:1" x14ac:dyDescent="0.2">
      <c r="A49722" s="188" t="s">
        <v>50215</v>
      </c>
    </row>
    <row r="49723" spans="1:1" x14ac:dyDescent="0.2">
      <c r="A49723" s="188" t="s">
        <v>50216</v>
      </c>
    </row>
    <row r="49724" spans="1:1" x14ac:dyDescent="0.2">
      <c r="A49724" s="188" t="s">
        <v>50217</v>
      </c>
    </row>
    <row r="49725" spans="1:1" x14ac:dyDescent="0.2">
      <c r="A49725" s="188" t="s">
        <v>50218</v>
      </c>
    </row>
    <row r="49726" spans="1:1" x14ac:dyDescent="0.2">
      <c r="A49726" s="188" t="s">
        <v>50219</v>
      </c>
    </row>
    <row r="49727" spans="1:1" x14ac:dyDescent="0.2">
      <c r="A49727" s="188" t="s">
        <v>50220</v>
      </c>
    </row>
    <row r="49728" spans="1:1" x14ac:dyDescent="0.2">
      <c r="A49728" s="188" t="s">
        <v>50221</v>
      </c>
    </row>
    <row r="49729" spans="1:1" x14ac:dyDescent="0.2">
      <c r="A49729" s="188" t="s">
        <v>50222</v>
      </c>
    </row>
    <row r="49730" spans="1:1" x14ac:dyDescent="0.2">
      <c r="A49730" s="188" t="s">
        <v>50223</v>
      </c>
    </row>
    <row r="49731" spans="1:1" x14ac:dyDescent="0.2">
      <c r="A49731" s="188" t="s">
        <v>50224</v>
      </c>
    </row>
    <row r="49732" spans="1:1" x14ac:dyDescent="0.2">
      <c r="A49732" s="188" t="s">
        <v>50225</v>
      </c>
    </row>
    <row r="49733" spans="1:1" x14ac:dyDescent="0.2">
      <c r="A49733" s="188" t="s">
        <v>50226</v>
      </c>
    </row>
    <row r="49734" spans="1:1" x14ac:dyDescent="0.2">
      <c r="A49734" s="188" t="s">
        <v>50227</v>
      </c>
    </row>
    <row r="49735" spans="1:1" x14ac:dyDescent="0.2">
      <c r="A49735" s="188" t="s">
        <v>50228</v>
      </c>
    </row>
    <row r="49736" spans="1:1" x14ac:dyDescent="0.2">
      <c r="A49736" s="188" t="s">
        <v>50229</v>
      </c>
    </row>
    <row r="49737" spans="1:1" x14ac:dyDescent="0.2">
      <c r="A49737" s="188" t="s">
        <v>50230</v>
      </c>
    </row>
    <row r="49738" spans="1:1" x14ac:dyDescent="0.2">
      <c r="A49738" s="188" t="s">
        <v>50231</v>
      </c>
    </row>
    <row r="49739" spans="1:1" x14ac:dyDescent="0.2">
      <c r="A49739" s="188" t="s">
        <v>50232</v>
      </c>
    </row>
    <row r="49740" spans="1:1" x14ac:dyDescent="0.2">
      <c r="A49740" s="188" t="s">
        <v>50233</v>
      </c>
    </row>
    <row r="49741" spans="1:1" x14ac:dyDescent="0.2">
      <c r="A49741" s="188" t="s">
        <v>50234</v>
      </c>
    </row>
    <row r="49742" spans="1:1" x14ac:dyDescent="0.2">
      <c r="A49742" s="188" t="s">
        <v>50235</v>
      </c>
    </row>
    <row r="49743" spans="1:1" x14ac:dyDescent="0.2">
      <c r="A49743" s="188" t="s">
        <v>50236</v>
      </c>
    </row>
    <row r="49744" spans="1:1" x14ac:dyDescent="0.2">
      <c r="A49744" s="188" t="s">
        <v>50237</v>
      </c>
    </row>
    <row r="49745" spans="1:1" x14ac:dyDescent="0.2">
      <c r="A49745" s="188" t="s">
        <v>50238</v>
      </c>
    </row>
    <row r="49746" spans="1:1" x14ac:dyDescent="0.2">
      <c r="A49746" s="188" t="s">
        <v>50239</v>
      </c>
    </row>
    <row r="49747" spans="1:1" x14ac:dyDescent="0.2">
      <c r="A49747" s="188" t="s">
        <v>50240</v>
      </c>
    </row>
    <row r="49748" spans="1:1" x14ac:dyDescent="0.2">
      <c r="A49748" s="188" t="s">
        <v>50241</v>
      </c>
    </row>
    <row r="49749" spans="1:1" x14ac:dyDescent="0.2">
      <c r="A49749" s="188" t="s">
        <v>50242</v>
      </c>
    </row>
    <row r="49750" spans="1:1" x14ac:dyDescent="0.2">
      <c r="A49750" s="188" t="s">
        <v>50243</v>
      </c>
    </row>
    <row r="49751" spans="1:1" x14ac:dyDescent="0.2">
      <c r="A49751" s="188" t="s">
        <v>50244</v>
      </c>
    </row>
    <row r="49752" spans="1:1" x14ac:dyDescent="0.2">
      <c r="A49752" s="188" t="s">
        <v>50245</v>
      </c>
    </row>
    <row r="49753" spans="1:1" x14ac:dyDescent="0.2">
      <c r="A49753" s="188" t="s">
        <v>50246</v>
      </c>
    </row>
    <row r="49754" spans="1:1" x14ac:dyDescent="0.2">
      <c r="A49754" s="188" t="s">
        <v>50247</v>
      </c>
    </row>
    <row r="49755" spans="1:1" x14ac:dyDescent="0.2">
      <c r="A49755" s="188" t="s">
        <v>50248</v>
      </c>
    </row>
    <row r="49756" spans="1:1" x14ac:dyDescent="0.2">
      <c r="A49756" s="188" t="s">
        <v>50249</v>
      </c>
    </row>
    <row r="49757" spans="1:1" x14ac:dyDescent="0.2">
      <c r="A49757" s="188" t="s">
        <v>50250</v>
      </c>
    </row>
    <row r="49758" spans="1:1" x14ac:dyDescent="0.2">
      <c r="A49758" s="188" t="s">
        <v>50251</v>
      </c>
    </row>
    <row r="49759" spans="1:1" x14ac:dyDescent="0.2">
      <c r="A49759" s="188" t="s">
        <v>50252</v>
      </c>
    </row>
    <row r="49760" spans="1:1" x14ac:dyDescent="0.2">
      <c r="A49760" s="188" t="s">
        <v>50253</v>
      </c>
    </row>
    <row r="49761" spans="1:1" x14ac:dyDescent="0.2">
      <c r="A49761" s="188" t="s">
        <v>50254</v>
      </c>
    </row>
    <row r="49762" spans="1:1" x14ac:dyDescent="0.2">
      <c r="A49762" s="188" t="s">
        <v>50255</v>
      </c>
    </row>
    <row r="49763" spans="1:1" x14ac:dyDescent="0.2">
      <c r="A49763" s="188" t="s">
        <v>50256</v>
      </c>
    </row>
    <row r="49764" spans="1:1" x14ac:dyDescent="0.2">
      <c r="A49764" s="188" t="s">
        <v>50257</v>
      </c>
    </row>
    <row r="49765" spans="1:1" x14ac:dyDescent="0.2">
      <c r="A49765" s="188" t="s">
        <v>50258</v>
      </c>
    </row>
    <row r="49766" spans="1:1" x14ac:dyDescent="0.2">
      <c r="A49766" s="188" t="s">
        <v>50259</v>
      </c>
    </row>
    <row r="49767" spans="1:1" x14ac:dyDescent="0.2">
      <c r="A49767" s="188" t="s">
        <v>50260</v>
      </c>
    </row>
    <row r="49768" spans="1:1" x14ac:dyDescent="0.2">
      <c r="A49768" s="188" t="s">
        <v>50261</v>
      </c>
    </row>
    <row r="49769" spans="1:1" x14ac:dyDescent="0.2">
      <c r="A49769" s="188" t="s">
        <v>50262</v>
      </c>
    </row>
    <row r="49770" spans="1:1" x14ac:dyDescent="0.2">
      <c r="A49770" s="188" t="s">
        <v>50263</v>
      </c>
    </row>
    <row r="49771" spans="1:1" x14ac:dyDescent="0.2">
      <c r="A49771" s="188" t="s">
        <v>50264</v>
      </c>
    </row>
    <row r="49772" spans="1:1" x14ac:dyDescent="0.2">
      <c r="A49772" s="188" t="s">
        <v>50265</v>
      </c>
    </row>
    <row r="49773" spans="1:1" x14ac:dyDescent="0.2">
      <c r="A49773" s="188" t="s">
        <v>50266</v>
      </c>
    </row>
    <row r="49774" spans="1:1" x14ac:dyDescent="0.2">
      <c r="A49774" s="188" t="s">
        <v>50267</v>
      </c>
    </row>
    <row r="49775" spans="1:1" x14ac:dyDescent="0.2">
      <c r="A49775" s="188" t="s">
        <v>50268</v>
      </c>
    </row>
    <row r="49776" spans="1:1" x14ac:dyDescent="0.2">
      <c r="A49776" s="188" t="s">
        <v>50269</v>
      </c>
    </row>
    <row r="49777" spans="1:1" x14ac:dyDescent="0.2">
      <c r="A49777" s="188" t="s">
        <v>50270</v>
      </c>
    </row>
    <row r="49778" spans="1:1" x14ac:dyDescent="0.2">
      <c r="A49778" s="188" t="s">
        <v>50271</v>
      </c>
    </row>
    <row r="49779" spans="1:1" x14ac:dyDescent="0.2">
      <c r="A49779" s="188" t="s">
        <v>50272</v>
      </c>
    </row>
    <row r="49780" spans="1:1" x14ac:dyDescent="0.2">
      <c r="A49780" s="188" t="s">
        <v>50273</v>
      </c>
    </row>
    <row r="49781" spans="1:1" x14ac:dyDescent="0.2">
      <c r="A49781" s="188" t="s">
        <v>50274</v>
      </c>
    </row>
    <row r="49782" spans="1:1" x14ac:dyDescent="0.2">
      <c r="A49782" s="188" t="s">
        <v>50275</v>
      </c>
    </row>
    <row r="49783" spans="1:1" x14ac:dyDescent="0.2">
      <c r="A49783" s="188" t="s">
        <v>50276</v>
      </c>
    </row>
    <row r="49784" spans="1:1" x14ac:dyDescent="0.2">
      <c r="A49784" s="188" t="s">
        <v>50277</v>
      </c>
    </row>
    <row r="49785" spans="1:1" x14ac:dyDescent="0.2">
      <c r="A49785" s="188" t="s">
        <v>50278</v>
      </c>
    </row>
    <row r="49786" spans="1:1" x14ac:dyDescent="0.2">
      <c r="A49786" s="188" t="s">
        <v>50279</v>
      </c>
    </row>
    <row r="49787" spans="1:1" x14ac:dyDescent="0.2">
      <c r="A49787" s="188" t="s">
        <v>50280</v>
      </c>
    </row>
    <row r="49788" spans="1:1" x14ac:dyDescent="0.2">
      <c r="A49788" s="188" t="s">
        <v>50281</v>
      </c>
    </row>
    <row r="49789" spans="1:1" x14ac:dyDescent="0.2">
      <c r="A49789" s="188" t="s">
        <v>50282</v>
      </c>
    </row>
    <row r="49790" spans="1:1" x14ac:dyDescent="0.2">
      <c r="A49790" s="188" t="s">
        <v>50283</v>
      </c>
    </row>
    <row r="49791" spans="1:1" x14ac:dyDescent="0.2">
      <c r="A49791" s="188" t="s">
        <v>50284</v>
      </c>
    </row>
    <row r="49792" spans="1:1" x14ac:dyDescent="0.2">
      <c r="A49792" s="188" t="s">
        <v>50285</v>
      </c>
    </row>
    <row r="49793" spans="1:1" x14ac:dyDescent="0.2">
      <c r="A49793" s="188" t="s">
        <v>50286</v>
      </c>
    </row>
    <row r="49794" spans="1:1" x14ac:dyDescent="0.2">
      <c r="A49794" s="188" t="s">
        <v>50287</v>
      </c>
    </row>
    <row r="49795" spans="1:1" x14ac:dyDescent="0.2">
      <c r="A49795" s="188" t="s">
        <v>50288</v>
      </c>
    </row>
    <row r="49796" spans="1:1" x14ac:dyDescent="0.2">
      <c r="A49796" s="188" t="s">
        <v>50289</v>
      </c>
    </row>
    <row r="49797" spans="1:1" x14ac:dyDescent="0.2">
      <c r="A49797" s="188" t="s">
        <v>50290</v>
      </c>
    </row>
    <row r="49798" spans="1:1" x14ac:dyDescent="0.2">
      <c r="A49798" s="188" t="s">
        <v>50291</v>
      </c>
    </row>
    <row r="49799" spans="1:1" x14ac:dyDescent="0.2">
      <c r="A49799" s="188" t="s">
        <v>50292</v>
      </c>
    </row>
    <row r="49800" spans="1:1" x14ac:dyDescent="0.2">
      <c r="A49800" s="188" t="s">
        <v>50293</v>
      </c>
    </row>
    <row r="49801" spans="1:1" x14ac:dyDescent="0.2">
      <c r="A49801" s="188" t="s">
        <v>50294</v>
      </c>
    </row>
    <row r="49802" spans="1:1" x14ac:dyDescent="0.2">
      <c r="A49802" s="188" t="s">
        <v>50295</v>
      </c>
    </row>
    <row r="49803" spans="1:1" x14ac:dyDescent="0.2">
      <c r="A49803" s="188" t="s">
        <v>50296</v>
      </c>
    </row>
    <row r="49804" spans="1:1" x14ac:dyDescent="0.2">
      <c r="A49804" s="188" t="s">
        <v>50297</v>
      </c>
    </row>
    <row r="49805" spans="1:1" x14ac:dyDescent="0.2">
      <c r="A49805" s="188" t="s">
        <v>50298</v>
      </c>
    </row>
    <row r="49806" spans="1:1" x14ac:dyDescent="0.2">
      <c r="A49806" s="188" t="s">
        <v>50299</v>
      </c>
    </row>
    <row r="49807" spans="1:1" x14ac:dyDescent="0.2">
      <c r="A49807" s="188" t="s">
        <v>50300</v>
      </c>
    </row>
    <row r="49808" spans="1:1" x14ac:dyDescent="0.2">
      <c r="A49808" s="188" t="s">
        <v>50301</v>
      </c>
    </row>
    <row r="49809" spans="1:1" x14ac:dyDescent="0.2">
      <c r="A49809" s="188" t="s">
        <v>50302</v>
      </c>
    </row>
    <row r="49810" spans="1:1" x14ac:dyDescent="0.2">
      <c r="A49810" s="188" t="s">
        <v>50303</v>
      </c>
    </row>
    <row r="49811" spans="1:1" x14ac:dyDescent="0.2">
      <c r="A49811" s="188" t="s">
        <v>50304</v>
      </c>
    </row>
    <row r="49812" spans="1:1" x14ac:dyDescent="0.2">
      <c r="A49812" s="188" t="s">
        <v>50305</v>
      </c>
    </row>
    <row r="49813" spans="1:1" x14ac:dyDescent="0.2">
      <c r="A49813" s="188" t="s">
        <v>50306</v>
      </c>
    </row>
    <row r="49814" spans="1:1" x14ac:dyDescent="0.2">
      <c r="A49814" s="188" t="s">
        <v>50307</v>
      </c>
    </row>
    <row r="49815" spans="1:1" x14ac:dyDescent="0.2">
      <c r="A49815" s="188" t="s">
        <v>50308</v>
      </c>
    </row>
    <row r="49816" spans="1:1" x14ac:dyDescent="0.2">
      <c r="A49816" s="188" t="s">
        <v>50309</v>
      </c>
    </row>
    <row r="49817" spans="1:1" x14ac:dyDescent="0.2">
      <c r="A49817" s="188" t="s">
        <v>50310</v>
      </c>
    </row>
    <row r="49818" spans="1:1" x14ac:dyDescent="0.2">
      <c r="A49818" s="188" t="s">
        <v>50311</v>
      </c>
    </row>
    <row r="49819" spans="1:1" x14ac:dyDescent="0.2">
      <c r="A49819" s="188" t="s">
        <v>50312</v>
      </c>
    </row>
    <row r="49820" spans="1:1" x14ac:dyDescent="0.2">
      <c r="A49820" s="188" t="s">
        <v>50313</v>
      </c>
    </row>
    <row r="49821" spans="1:1" x14ac:dyDescent="0.2">
      <c r="A49821" s="188" t="s">
        <v>50314</v>
      </c>
    </row>
    <row r="49822" spans="1:1" x14ac:dyDescent="0.2">
      <c r="A49822" s="188" t="s">
        <v>50315</v>
      </c>
    </row>
    <row r="49823" spans="1:1" x14ac:dyDescent="0.2">
      <c r="A49823" s="188" t="s">
        <v>50316</v>
      </c>
    </row>
    <row r="49824" spans="1:1" x14ac:dyDescent="0.2">
      <c r="A49824" s="188" t="s">
        <v>50317</v>
      </c>
    </row>
    <row r="49825" spans="1:1" x14ac:dyDescent="0.2">
      <c r="A49825" s="188" t="s">
        <v>50318</v>
      </c>
    </row>
    <row r="49826" spans="1:1" x14ac:dyDescent="0.2">
      <c r="A49826" s="188" t="s">
        <v>50319</v>
      </c>
    </row>
    <row r="49827" spans="1:1" x14ac:dyDescent="0.2">
      <c r="A49827" s="188" t="s">
        <v>50320</v>
      </c>
    </row>
    <row r="49828" spans="1:1" x14ac:dyDescent="0.2">
      <c r="A49828" s="188" t="s">
        <v>50321</v>
      </c>
    </row>
    <row r="49829" spans="1:1" x14ac:dyDescent="0.2">
      <c r="A49829" s="188" t="s">
        <v>50322</v>
      </c>
    </row>
    <row r="49830" spans="1:1" x14ac:dyDescent="0.2">
      <c r="A49830" s="188" t="s">
        <v>50323</v>
      </c>
    </row>
    <row r="49831" spans="1:1" x14ac:dyDescent="0.2">
      <c r="A49831" s="188" t="s">
        <v>50324</v>
      </c>
    </row>
    <row r="49832" spans="1:1" x14ac:dyDescent="0.2">
      <c r="A49832" s="188" t="s">
        <v>50325</v>
      </c>
    </row>
    <row r="49833" spans="1:1" x14ac:dyDescent="0.2">
      <c r="A49833" s="188" t="s">
        <v>50326</v>
      </c>
    </row>
    <row r="49834" spans="1:1" x14ac:dyDescent="0.2">
      <c r="A49834" s="188" t="s">
        <v>50327</v>
      </c>
    </row>
    <row r="49835" spans="1:1" x14ac:dyDescent="0.2">
      <c r="A49835" s="188" t="s">
        <v>50328</v>
      </c>
    </row>
    <row r="49836" spans="1:1" x14ac:dyDescent="0.2">
      <c r="A49836" s="188" t="s">
        <v>50329</v>
      </c>
    </row>
    <row r="49837" spans="1:1" x14ac:dyDescent="0.2">
      <c r="A49837" s="188" t="s">
        <v>50330</v>
      </c>
    </row>
    <row r="49838" spans="1:1" x14ac:dyDescent="0.2">
      <c r="A49838" s="188" t="s">
        <v>50331</v>
      </c>
    </row>
    <row r="49839" spans="1:1" x14ac:dyDescent="0.2">
      <c r="A49839" s="188" t="s">
        <v>50332</v>
      </c>
    </row>
    <row r="49840" spans="1:1" x14ac:dyDescent="0.2">
      <c r="A49840" s="188" t="s">
        <v>50333</v>
      </c>
    </row>
    <row r="49841" spans="1:1" x14ac:dyDescent="0.2">
      <c r="A49841" s="188" t="s">
        <v>50334</v>
      </c>
    </row>
    <row r="49842" spans="1:1" x14ac:dyDescent="0.2">
      <c r="A49842" s="188" t="s">
        <v>50335</v>
      </c>
    </row>
    <row r="49843" spans="1:1" x14ac:dyDescent="0.2">
      <c r="A49843" s="188" t="s">
        <v>50336</v>
      </c>
    </row>
    <row r="49844" spans="1:1" x14ac:dyDescent="0.2">
      <c r="A49844" s="188" t="s">
        <v>50337</v>
      </c>
    </row>
    <row r="49845" spans="1:1" x14ac:dyDescent="0.2">
      <c r="A49845" s="188" t="s">
        <v>50338</v>
      </c>
    </row>
    <row r="49846" spans="1:1" x14ac:dyDescent="0.2">
      <c r="A49846" s="188" t="s">
        <v>50339</v>
      </c>
    </row>
    <row r="49847" spans="1:1" x14ac:dyDescent="0.2">
      <c r="A49847" s="188" t="s">
        <v>50340</v>
      </c>
    </row>
    <row r="49848" spans="1:1" x14ac:dyDescent="0.2">
      <c r="A49848" s="188" t="s">
        <v>50341</v>
      </c>
    </row>
    <row r="49849" spans="1:1" x14ac:dyDescent="0.2">
      <c r="A49849" s="188" t="s">
        <v>50342</v>
      </c>
    </row>
    <row r="49850" spans="1:1" x14ac:dyDescent="0.2">
      <c r="A49850" s="188" t="s">
        <v>50343</v>
      </c>
    </row>
    <row r="49851" spans="1:1" x14ac:dyDescent="0.2">
      <c r="A49851" s="188" t="s">
        <v>50344</v>
      </c>
    </row>
    <row r="49852" spans="1:1" x14ac:dyDescent="0.2">
      <c r="A49852" s="188" t="s">
        <v>50345</v>
      </c>
    </row>
    <row r="49853" spans="1:1" x14ac:dyDescent="0.2">
      <c r="A49853" s="188" t="s">
        <v>50346</v>
      </c>
    </row>
    <row r="49854" spans="1:1" x14ac:dyDescent="0.2">
      <c r="A49854" s="188" t="s">
        <v>50347</v>
      </c>
    </row>
    <row r="49855" spans="1:1" x14ac:dyDescent="0.2">
      <c r="A49855" s="188" t="s">
        <v>50348</v>
      </c>
    </row>
    <row r="49856" spans="1:1" x14ac:dyDescent="0.2">
      <c r="A49856" s="188" t="s">
        <v>50349</v>
      </c>
    </row>
    <row r="49857" spans="1:1" x14ac:dyDescent="0.2">
      <c r="A49857" s="188" t="s">
        <v>50350</v>
      </c>
    </row>
    <row r="49858" spans="1:1" x14ac:dyDescent="0.2">
      <c r="A49858" s="188" t="s">
        <v>50351</v>
      </c>
    </row>
    <row r="49859" spans="1:1" x14ac:dyDescent="0.2">
      <c r="A49859" s="188" t="s">
        <v>50352</v>
      </c>
    </row>
    <row r="49860" spans="1:1" x14ac:dyDescent="0.2">
      <c r="A49860" s="188" t="s">
        <v>50353</v>
      </c>
    </row>
    <row r="49861" spans="1:1" x14ac:dyDescent="0.2">
      <c r="A49861" s="188" t="s">
        <v>50354</v>
      </c>
    </row>
    <row r="49862" spans="1:1" x14ac:dyDescent="0.2">
      <c r="A49862" s="188" t="s">
        <v>50355</v>
      </c>
    </row>
    <row r="49863" spans="1:1" x14ac:dyDescent="0.2">
      <c r="A49863" s="188" t="s">
        <v>50356</v>
      </c>
    </row>
    <row r="49864" spans="1:1" x14ac:dyDescent="0.2">
      <c r="A49864" s="188" t="s">
        <v>50357</v>
      </c>
    </row>
    <row r="49865" spans="1:1" x14ac:dyDescent="0.2">
      <c r="A49865" s="188" t="s">
        <v>50358</v>
      </c>
    </row>
    <row r="49866" spans="1:1" x14ac:dyDescent="0.2">
      <c r="A49866" s="188" t="s">
        <v>50359</v>
      </c>
    </row>
    <row r="49867" spans="1:1" x14ac:dyDescent="0.2">
      <c r="A49867" s="188" t="s">
        <v>50360</v>
      </c>
    </row>
    <row r="49868" spans="1:1" x14ac:dyDescent="0.2">
      <c r="A49868" s="188" t="s">
        <v>50361</v>
      </c>
    </row>
    <row r="49869" spans="1:1" x14ac:dyDescent="0.2">
      <c r="A49869" s="188" t="s">
        <v>50362</v>
      </c>
    </row>
    <row r="49870" spans="1:1" x14ac:dyDescent="0.2">
      <c r="A49870" s="188" t="s">
        <v>50363</v>
      </c>
    </row>
    <row r="49871" spans="1:1" x14ac:dyDescent="0.2">
      <c r="A49871" s="188" t="s">
        <v>50364</v>
      </c>
    </row>
    <row r="49872" spans="1:1" x14ac:dyDescent="0.2">
      <c r="A49872" s="188" t="s">
        <v>50365</v>
      </c>
    </row>
    <row r="49873" spans="1:1" x14ac:dyDescent="0.2">
      <c r="A49873" s="188" t="s">
        <v>50366</v>
      </c>
    </row>
    <row r="49874" spans="1:1" x14ac:dyDescent="0.2">
      <c r="A49874" s="188" t="s">
        <v>50367</v>
      </c>
    </row>
    <row r="49875" spans="1:1" x14ac:dyDescent="0.2">
      <c r="A49875" s="188" t="s">
        <v>50368</v>
      </c>
    </row>
    <row r="49876" spans="1:1" x14ac:dyDescent="0.2">
      <c r="A49876" s="188" t="s">
        <v>50369</v>
      </c>
    </row>
    <row r="49877" spans="1:1" x14ac:dyDescent="0.2">
      <c r="A49877" s="188" t="s">
        <v>50370</v>
      </c>
    </row>
    <row r="49878" spans="1:1" x14ac:dyDescent="0.2">
      <c r="A49878" s="188" t="s">
        <v>50371</v>
      </c>
    </row>
    <row r="49879" spans="1:1" x14ac:dyDescent="0.2">
      <c r="A49879" s="188" t="s">
        <v>50372</v>
      </c>
    </row>
    <row r="49880" spans="1:1" x14ac:dyDescent="0.2">
      <c r="A49880" s="188" t="s">
        <v>50373</v>
      </c>
    </row>
    <row r="49881" spans="1:1" x14ac:dyDescent="0.2">
      <c r="A49881" s="188" t="s">
        <v>50374</v>
      </c>
    </row>
    <row r="49882" spans="1:1" x14ac:dyDescent="0.2">
      <c r="A49882" s="188" t="s">
        <v>50375</v>
      </c>
    </row>
    <row r="49883" spans="1:1" x14ac:dyDescent="0.2">
      <c r="A49883" s="188" t="s">
        <v>50376</v>
      </c>
    </row>
    <row r="49884" spans="1:1" x14ac:dyDescent="0.2">
      <c r="A49884" s="188" t="s">
        <v>50377</v>
      </c>
    </row>
    <row r="49885" spans="1:1" x14ac:dyDescent="0.2">
      <c r="A49885" s="188" t="s">
        <v>50378</v>
      </c>
    </row>
    <row r="49886" spans="1:1" x14ac:dyDescent="0.2">
      <c r="A49886" s="188" t="s">
        <v>50379</v>
      </c>
    </row>
    <row r="49887" spans="1:1" x14ac:dyDescent="0.2">
      <c r="A49887" s="188" t="s">
        <v>50380</v>
      </c>
    </row>
    <row r="49888" spans="1:1" x14ac:dyDescent="0.2">
      <c r="A49888" s="188" t="s">
        <v>50381</v>
      </c>
    </row>
    <row r="49889" spans="1:1" x14ac:dyDescent="0.2">
      <c r="A49889" s="188" t="s">
        <v>50382</v>
      </c>
    </row>
    <row r="49890" spans="1:1" x14ac:dyDescent="0.2">
      <c r="A49890" s="188" t="s">
        <v>50383</v>
      </c>
    </row>
    <row r="49891" spans="1:1" x14ac:dyDescent="0.2">
      <c r="A49891" s="188" t="s">
        <v>50384</v>
      </c>
    </row>
    <row r="49892" spans="1:1" x14ac:dyDescent="0.2">
      <c r="A49892" s="188" t="s">
        <v>50385</v>
      </c>
    </row>
    <row r="49893" spans="1:1" x14ac:dyDescent="0.2">
      <c r="A49893" s="188" t="s">
        <v>50386</v>
      </c>
    </row>
    <row r="49894" spans="1:1" x14ac:dyDescent="0.2">
      <c r="A49894" s="188" t="s">
        <v>50387</v>
      </c>
    </row>
    <row r="49895" spans="1:1" x14ac:dyDescent="0.2">
      <c r="A49895" s="188" t="s">
        <v>50388</v>
      </c>
    </row>
    <row r="49896" spans="1:1" x14ac:dyDescent="0.2">
      <c r="A49896" s="188" t="s">
        <v>50389</v>
      </c>
    </row>
    <row r="49897" spans="1:1" x14ac:dyDescent="0.2">
      <c r="A49897" s="188" t="s">
        <v>50390</v>
      </c>
    </row>
    <row r="49898" spans="1:1" x14ac:dyDescent="0.2">
      <c r="A49898" s="188" t="s">
        <v>50391</v>
      </c>
    </row>
    <row r="49899" spans="1:1" x14ac:dyDescent="0.2">
      <c r="A49899" s="188" t="s">
        <v>50392</v>
      </c>
    </row>
    <row r="49900" spans="1:1" x14ac:dyDescent="0.2">
      <c r="A49900" s="188" t="s">
        <v>50393</v>
      </c>
    </row>
    <row r="49901" spans="1:1" x14ac:dyDescent="0.2">
      <c r="A49901" s="188" t="s">
        <v>50394</v>
      </c>
    </row>
    <row r="49902" spans="1:1" x14ac:dyDescent="0.2">
      <c r="A49902" s="188" t="s">
        <v>50395</v>
      </c>
    </row>
    <row r="49903" spans="1:1" x14ac:dyDescent="0.2">
      <c r="A49903" s="188" t="s">
        <v>50396</v>
      </c>
    </row>
    <row r="49904" spans="1:1" x14ac:dyDescent="0.2">
      <c r="A49904" s="188" t="s">
        <v>50397</v>
      </c>
    </row>
    <row r="49905" spans="1:1" x14ac:dyDescent="0.2">
      <c r="A49905" s="188" t="s">
        <v>50398</v>
      </c>
    </row>
    <row r="49906" spans="1:1" x14ac:dyDescent="0.2">
      <c r="A49906" s="188" t="s">
        <v>50399</v>
      </c>
    </row>
    <row r="49907" spans="1:1" x14ac:dyDescent="0.2">
      <c r="A49907" s="188" t="s">
        <v>50400</v>
      </c>
    </row>
    <row r="49908" spans="1:1" x14ac:dyDescent="0.2">
      <c r="A49908" s="188" t="s">
        <v>50401</v>
      </c>
    </row>
    <row r="49909" spans="1:1" x14ac:dyDescent="0.2">
      <c r="A49909" s="188" t="s">
        <v>50402</v>
      </c>
    </row>
    <row r="49910" spans="1:1" x14ac:dyDescent="0.2">
      <c r="A49910" s="188" t="s">
        <v>50403</v>
      </c>
    </row>
    <row r="49911" spans="1:1" x14ac:dyDescent="0.2">
      <c r="A49911" s="188" t="s">
        <v>50404</v>
      </c>
    </row>
    <row r="49912" spans="1:1" x14ac:dyDescent="0.2">
      <c r="A49912" s="188" t="s">
        <v>50405</v>
      </c>
    </row>
    <row r="49913" spans="1:1" x14ac:dyDescent="0.2">
      <c r="A49913" s="188" t="s">
        <v>50406</v>
      </c>
    </row>
    <row r="49914" spans="1:1" x14ac:dyDescent="0.2">
      <c r="A49914" s="188" t="s">
        <v>50407</v>
      </c>
    </row>
    <row r="49915" spans="1:1" x14ac:dyDescent="0.2">
      <c r="A49915" s="188" t="s">
        <v>50408</v>
      </c>
    </row>
    <row r="49916" spans="1:1" x14ac:dyDescent="0.2">
      <c r="A49916" s="188" t="s">
        <v>50409</v>
      </c>
    </row>
    <row r="49917" spans="1:1" x14ac:dyDescent="0.2">
      <c r="A49917" s="188" t="s">
        <v>50410</v>
      </c>
    </row>
    <row r="49918" spans="1:1" x14ac:dyDescent="0.2">
      <c r="A49918" s="188" t="s">
        <v>50411</v>
      </c>
    </row>
    <row r="49919" spans="1:1" x14ac:dyDescent="0.2">
      <c r="A49919" s="188" t="s">
        <v>50412</v>
      </c>
    </row>
    <row r="49920" spans="1:1" x14ac:dyDescent="0.2">
      <c r="A49920" s="188" t="s">
        <v>50413</v>
      </c>
    </row>
    <row r="49921" spans="1:1" x14ac:dyDescent="0.2">
      <c r="A49921" s="188" t="s">
        <v>50414</v>
      </c>
    </row>
    <row r="49922" spans="1:1" x14ac:dyDescent="0.2">
      <c r="A49922" s="188" t="s">
        <v>50415</v>
      </c>
    </row>
    <row r="49923" spans="1:1" x14ac:dyDescent="0.2">
      <c r="A49923" s="188" t="s">
        <v>50416</v>
      </c>
    </row>
    <row r="49924" spans="1:1" x14ac:dyDescent="0.2">
      <c r="A49924" s="188" t="s">
        <v>50417</v>
      </c>
    </row>
    <row r="49925" spans="1:1" x14ac:dyDescent="0.2">
      <c r="A49925" s="188" t="s">
        <v>50418</v>
      </c>
    </row>
    <row r="49926" spans="1:1" x14ac:dyDescent="0.2">
      <c r="A49926" s="188" t="s">
        <v>50419</v>
      </c>
    </row>
    <row r="49927" spans="1:1" x14ac:dyDescent="0.2">
      <c r="A49927" s="188" t="s">
        <v>50420</v>
      </c>
    </row>
    <row r="49928" spans="1:1" x14ac:dyDescent="0.2">
      <c r="A49928" s="188" t="s">
        <v>50421</v>
      </c>
    </row>
    <row r="49929" spans="1:1" x14ac:dyDescent="0.2">
      <c r="A49929" s="188" t="s">
        <v>50422</v>
      </c>
    </row>
    <row r="49930" spans="1:1" x14ac:dyDescent="0.2">
      <c r="A49930" s="188" t="s">
        <v>50423</v>
      </c>
    </row>
    <row r="49931" spans="1:1" x14ac:dyDescent="0.2">
      <c r="A49931" s="188" t="s">
        <v>50424</v>
      </c>
    </row>
    <row r="49932" spans="1:1" x14ac:dyDescent="0.2">
      <c r="A49932" s="188" t="s">
        <v>50425</v>
      </c>
    </row>
    <row r="49933" spans="1:1" x14ac:dyDescent="0.2">
      <c r="A49933" s="188" t="s">
        <v>50426</v>
      </c>
    </row>
    <row r="49934" spans="1:1" x14ac:dyDescent="0.2">
      <c r="A49934" s="188" t="s">
        <v>50427</v>
      </c>
    </row>
    <row r="49935" spans="1:1" x14ac:dyDescent="0.2">
      <c r="A49935" s="188" t="s">
        <v>50428</v>
      </c>
    </row>
    <row r="49936" spans="1:1" x14ac:dyDescent="0.2">
      <c r="A49936" s="188" t="s">
        <v>50429</v>
      </c>
    </row>
    <row r="49937" spans="1:1" x14ac:dyDescent="0.2">
      <c r="A49937" s="188" t="s">
        <v>50430</v>
      </c>
    </row>
    <row r="49938" spans="1:1" x14ac:dyDescent="0.2">
      <c r="A49938" s="188" t="s">
        <v>50431</v>
      </c>
    </row>
    <row r="49939" spans="1:1" x14ac:dyDescent="0.2">
      <c r="A49939" s="188" t="s">
        <v>50432</v>
      </c>
    </row>
    <row r="49940" spans="1:1" x14ac:dyDescent="0.2">
      <c r="A49940" s="188" t="s">
        <v>50433</v>
      </c>
    </row>
    <row r="49941" spans="1:1" x14ac:dyDescent="0.2">
      <c r="A49941" s="188" t="s">
        <v>50434</v>
      </c>
    </row>
    <row r="49942" spans="1:1" x14ac:dyDescent="0.2">
      <c r="A49942" s="188" t="s">
        <v>50435</v>
      </c>
    </row>
    <row r="49943" spans="1:1" x14ac:dyDescent="0.2">
      <c r="A49943" s="188" t="s">
        <v>50436</v>
      </c>
    </row>
    <row r="49944" spans="1:1" x14ac:dyDescent="0.2">
      <c r="A49944" s="188" t="s">
        <v>50437</v>
      </c>
    </row>
    <row r="49945" spans="1:1" x14ac:dyDescent="0.2">
      <c r="A49945" s="188" t="s">
        <v>50438</v>
      </c>
    </row>
    <row r="49946" spans="1:1" x14ac:dyDescent="0.2">
      <c r="A49946" s="188" t="s">
        <v>50439</v>
      </c>
    </row>
    <row r="49947" spans="1:1" x14ac:dyDescent="0.2">
      <c r="A49947" s="188" t="s">
        <v>50440</v>
      </c>
    </row>
    <row r="49948" spans="1:1" x14ac:dyDescent="0.2">
      <c r="A49948" s="188" t="s">
        <v>50441</v>
      </c>
    </row>
    <row r="49949" spans="1:1" x14ac:dyDescent="0.2">
      <c r="A49949" s="188" t="s">
        <v>50442</v>
      </c>
    </row>
    <row r="49950" spans="1:1" x14ac:dyDescent="0.2">
      <c r="A49950" s="188" t="s">
        <v>50443</v>
      </c>
    </row>
    <row r="49951" spans="1:1" x14ac:dyDescent="0.2">
      <c r="A49951" s="188" t="s">
        <v>50444</v>
      </c>
    </row>
    <row r="49952" spans="1:1" x14ac:dyDescent="0.2">
      <c r="A49952" s="188" t="s">
        <v>50445</v>
      </c>
    </row>
    <row r="49953" spans="1:1" x14ac:dyDescent="0.2">
      <c r="A49953" s="188" t="s">
        <v>50446</v>
      </c>
    </row>
    <row r="49954" spans="1:1" x14ac:dyDescent="0.2">
      <c r="A49954" s="188" t="s">
        <v>50447</v>
      </c>
    </row>
    <row r="49955" spans="1:1" x14ac:dyDescent="0.2">
      <c r="A49955" s="188" t="s">
        <v>50448</v>
      </c>
    </row>
    <row r="49956" spans="1:1" x14ac:dyDescent="0.2">
      <c r="A49956" s="188" t="s">
        <v>50449</v>
      </c>
    </row>
    <row r="49957" spans="1:1" x14ac:dyDescent="0.2">
      <c r="A49957" s="188" t="s">
        <v>50450</v>
      </c>
    </row>
    <row r="49958" spans="1:1" x14ac:dyDescent="0.2">
      <c r="A49958" s="188" t="s">
        <v>50451</v>
      </c>
    </row>
    <row r="49959" spans="1:1" x14ac:dyDescent="0.2">
      <c r="A49959" s="188" t="s">
        <v>50452</v>
      </c>
    </row>
    <row r="49960" spans="1:1" x14ac:dyDescent="0.2">
      <c r="A49960" s="188" t="s">
        <v>50453</v>
      </c>
    </row>
    <row r="49961" spans="1:1" x14ac:dyDescent="0.2">
      <c r="A49961" s="188" t="s">
        <v>50454</v>
      </c>
    </row>
    <row r="49962" spans="1:1" x14ac:dyDescent="0.2">
      <c r="A49962" s="188" t="s">
        <v>50455</v>
      </c>
    </row>
    <row r="49963" spans="1:1" x14ac:dyDescent="0.2">
      <c r="A49963" s="188" t="s">
        <v>50456</v>
      </c>
    </row>
    <row r="49964" spans="1:1" x14ac:dyDescent="0.2">
      <c r="A49964" s="188" t="s">
        <v>50457</v>
      </c>
    </row>
    <row r="49965" spans="1:1" x14ac:dyDescent="0.2">
      <c r="A49965" s="188" t="s">
        <v>50458</v>
      </c>
    </row>
    <row r="49966" spans="1:1" x14ac:dyDescent="0.2">
      <c r="A49966" s="188" t="s">
        <v>50459</v>
      </c>
    </row>
    <row r="49967" spans="1:1" x14ac:dyDescent="0.2">
      <c r="A49967" s="188" t="s">
        <v>50460</v>
      </c>
    </row>
    <row r="49968" spans="1:1" x14ac:dyDescent="0.2">
      <c r="A49968" s="188" t="s">
        <v>50461</v>
      </c>
    </row>
    <row r="49969" spans="1:1" x14ac:dyDescent="0.2">
      <c r="A49969" s="188" t="s">
        <v>50462</v>
      </c>
    </row>
    <row r="49970" spans="1:1" x14ac:dyDescent="0.2">
      <c r="A49970" s="188" t="s">
        <v>50463</v>
      </c>
    </row>
    <row r="49971" spans="1:1" x14ac:dyDescent="0.2">
      <c r="A49971" s="188" t="s">
        <v>50464</v>
      </c>
    </row>
    <row r="49972" spans="1:1" x14ac:dyDescent="0.2">
      <c r="A49972" s="188" t="s">
        <v>50465</v>
      </c>
    </row>
    <row r="49973" spans="1:1" x14ac:dyDescent="0.2">
      <c r="A49973" s="188" t="s">
        <v>50466</v>
      </c>
    </row>
    <row r="49974" spans="1:1" x14ac:dyDescent="0.2">
      <c r="A49974" s="188" t="s">
        <v>50467</v>
      </c>
    </row>
    <row r="49975" spans="1:1" x14ac:dyDescent="0.2">
      <c r="A49975" s="188" t="s">
        <v>50468</v>
      </c>
    </row>
    <row r="49976" spans="1:1" x14ac:dyDescent="0.2">
      <c r="A49976" s="188" t="s">
        <v>50469</v>
      </c>
    </row>
    <row r="49977" spans="1:1" x14ac:dyDescent="0.2">
      <c r="A49977" s="188" t="s">
        <v>50470</v>
      </c>
    </row>
    <row r="49978" spans="1:1" x14ac:dyDescent="0.2">
      <c r="A49978" s="188" t="s">
        <v>50471</v>
      </c>
    </row>
    <row r="49979" spans="1:1" x14ac:dyDescent="0.2">
      <c r="A49979" s="188" t="s">
        <v>50472</v>
      </c>
    </row>
    <row r="49980" spans="1:1" x14ac:dyDescent="0.2">
      <c r="A49980" s="188" t="s">
        <v>50473</v>
      </c>
    </row>
    <row r="49981" spans="1:1" x14ac:dyDescent="0.2">
      <c r="A49981" s="188" t="s">
        <v>50474</v>
      </c>
    </row>
    <row r="49982" spans="1:1" x14ac:dyDescent="0.2">
      <c r="A49982" s="188" t="s">
        <v>50475</v>
      </c>
    </row>
    <row r="49983" spans="1:1" x14ac:dyDescent="0.2">
      <c r="A49983" s="188" t="s">
        <v>50476</v>
      </c>
    </row>
    <row r="49984" spans="1:1" x14ac:dyDescent="0.2">
      <c r="A49984" s="188" t="s">
        <v>50477</v>
      </c>
    </row>
    <row r="49985" spans="1:1" x14ac:dyDescent="0.2">
      <c r="A49985" s="188" t="s">
        <v>50478</v>
      </c>
    </row>
    <row r="49986" spans="1:1" x14ac:dyDescent="0.2">
      <c r="A49986" s="188" t="s">
        <v>50479</v>
      </c>
    </row>
    <row r="49987" spans="1:1" x14ac:dyDescent="0.2">
      <c r="A49987" s="188" t="s">
        <v>50480</v>
      </c>
    </row>
    <row r="49988" spans="1:1" x14ac:dyDescent="0.2">
      <c r="A49988" s="188" t="s">
        <v>50481</v>
      </c>
    </row>
    <row r="49989" spans="1:1" x14ac:dyDescent="0.2">
      <c r="A49989" s="188" t="s">
        <v>50482</v>
      </c>
    </row>
    <row r="49990" spans="1:1" x14ac:dyDescent="0.2">
      <c r="A49990" s="188" t="s">
        <v>50483</v>
      </c>
    </row>
    <row r="49991" spans="1:1" x14ac:dyDescent="0.2">
      <c r="A49991" s="188" t="s">
        <v>50484</v>
      </c>
    </row>
    <row r="49992" spans="1:1" x14ac:dyDescent="0.2">
      <c r="A49992" s="188" t="s">
        <v>50485</v>
      </c>
    </row>
    <row r="49993" spans="1:1" x14ac:dyDescent="0.2">
      <c r="A49993" s="188" t="s">
        <v>50486</v>
      </c>
    </row>
    <row r="49994" spans="1:1" x14ac:dyDescent="0.2">
      <c r="A49994" s="188" t="s">
        <v>50487</v>
      </c>
    </row>
    <row r="49995" spans="1:1" x14ac:dyDescent="0.2">
      <c r="A49995" s="188" t="s">
        <v>50488</v>
      </c>
    </row>
    <row r="49996" spans="1:1" x14ac:dyDescent="0.2">
      <c r="A49996" s="188" t="s">
        <v>50489</v>
      </c>
    </row>
    <row r="49997" spans="1:1" x14ac:dyDescent="0.2">
      <c r="A49997" s="188" t="s">
        <v>50490</v>
      </c>
    </row>
    <row r="49998" spans="1:1" x14ac:dyDescent="0.2">
      <c r="A49998" s="188" t="s">
        <v>50491</v>
      </c>
    </row>
    <row r="49999" spans="1:1" x14ac:dyDescent="0.2">
      <c r="A49999" s="188" t="s">
        <v>50492</v>
      </c>
    </row>
    <row r="50000" spans="1:1" x14ac:dyDescent="0.2">
      <c r="A50000" s="188" t="s">
        <v>50493</v>
      </c>
    </row>
    <row r="50001" spans="1:1" x14ac:dyDescent="0.2">
      <c r="A50001" s="188" t="s">
        <v>50494</v>
      </c>
    </row>
    <row r="50002" spans="1:1" x14ac:dyDescent="0.2">
      <c r="A50002" s="188" t="s">
        <v>50495</v>
      </c>
    </row>
    <row r="50003" spans="1:1" x14ac:dyDescent="0.2">
      <c r="A50003" s="188" t="s">
        <v>50496</v>
      </c>
    </row>
    <row r="50004" spans="1:1" x14ac:dyDescent="0.2">
      <c r="A50004" s="188" t="s">
        <v>50497</v>
      </c>
    </row>
    <row r="50005" spans="1:1" x14ac:dyDescent="0.2">
      <c r="A50005" s="188" t="s">
        <v>50498</v>
      </c>
    </row>
    <row r="50006" spans="1:1" x14ac:dyDescent="0.2">
      <c r="A50006" s="188" t="s">
        <v>50499</v>
      </c>
    </row>
    <row r="50007" spans="1:1" x14ac:dyDescent="0.2">
      <c r="A50007" s="188" t="s">
        <v>50500</v>
      </c>
    </row>
    <row r="50008" spans="1:1" x14ac:dyDescent="0.2">
      <c r="A50008" s="188" t="s">
        <v>50501</v>
      </c>
    </row>
    <row r="50009" spans="1:1" x14ac:dyDescent="0.2">
      <c r="A50009" s="188" t="s">
        <v>50502</v>
      </c>
    </row>
    <row r="50010" spans="1:1" x14ac:dyDescent="0.2">
      <c r="A50010" s="188" t="s">
        <v>50503</v>
      </c>
    </row>
    <row r="50011" spans="1:1" x14ac:dyDescent="0.2">
      <c r="A50011" s="188" t="s">
        <v>50504</v>
      </c>
    </row>
    <row r="50012" spans="1:1" x14ac:dyDescent="0.2">
      <c r="A50012" s="188" t="s">
        <v>50505</v>
      </c>
    </row>
    <row r="50013" spans="1:1" x14ac:dyDescent="0.2">
      <c r="A50013" s="188" t="s">
        <v>50506</v>
      </c>
    </row>
    <row r="50014" spans="1:1" x14ac:dyDescent="0.2">
      <c r="A50014" s="188" t="s">
        <v>50507</v>
      </c>
    </row>
    <row r="50015" spans="1:1" x14ac:dyDescent="0.2">
      <c r="A50015" s="188" t="s">
        <v>50508</v>
      </c>
    </row>
    <row r="50016" spans="1:1" x14ac:dyDescent="0.2">
      <c r="A50016" s="188" t="s">
        <v>50509</v>
      </c>
    </row>
    <row r="50017" spans="1:1" x14ac:dyDescent="0.2">
      <c r="A50017" s="188" t="s">
        <v>50510</v>
      </c>
    </row>
    <row r="50018" spans="1:1" x14ac:dyDescent="0.2">
      <c r="A50018" s="188" t="s">
        <v>50511</v>
      </c>
    </row>
    <row r="50019" spans="1:1" x14ac:dyDescent="0.2">
      <c r="A50019" s="188" t="s">
        <v>50512</v>
      </c>
    </row>
    <row r="50020" spans="1:1" x14ac:dyDescent="0.2">
      <c r="A50020" s="188" t="s">
        <v>50513</v>
      </c>
    </row>
    <row r="50021" spans="1:1" x14ac:dyDescent="0.2">
      <c r="A50021" s="188" t="s">
        <v>50514</v>
      </c>
    </row>
    <row r="50022" spans="1:1" x14ac:dyDescent="0.2">
      <c r="A50022" s="188" t="s">
        <v>50515</v>
      </c>
    </row>
    <row r="50023" spans="1:1" x14ac:dyDescent="0.2">
      <c r="A50023" s="188" t="s">
        <v>50516</v>
      </c>
    </row>
    <row r="50024" spans="1:1" x14ac:dyDescent="0.2">
      <c r="A50024" s="188" t="s">
        <v>50517</v>
      </c>
    </row>
    <row r="50025" spans="1:1" x14ac:dyDescent="0.2">
      <c r="A50025" s="188" t="s">
        <v>50518</v>
      </c>
    </row>
    <row r="50026" spans="1:1" x14ac:dyDescent="0.2">
      <c r="A50026" s="188" t="s">
        <v>50519</v>
      </c>
    </row>
    <row r="50027" spans="1:1" x14ac:dyDescent="0.2">
      <c r="A50027" s="188" t="s">
        <v>50520</v>
      </c>
    </row>
    <row r="50028" spans="1:1" x14ac:dyDescent="0.2">
      <c r="A50028" s="188" t="s">
        <v>50521</v>
      </c>
    </row>
    <row r="50029" spans="1:1" x14ac:dyDescent="0.2">
      <c r="A50029" s="188" t="s">
        <v>50522</v>
      </c>
    </row>
    <row r="50030" spans="1:1" x14ac:dyDescent="0.2">
      <c r="A50030" s="188" t="s">
        <v>50523</v>
      </c>
    </row>
    <row r="50031" spans="1:1" x14ac:dyDescent="0.2">
      <c r="A50031" s="188" t="s">
        <v>50524</v>
      </c>
    </row>
    <row r="50032" spans="1:1" x14ac:dyDescent="0.2">
      <c r="A50032" s="188" t="s">
        <v>50525</v>
      </c>
    </row>
    <row r="50033" spans="1:1" x14ac:dyDescent="0.2">
      <c r="A50033" s="188" t="s">
        <v>50526</v>
      </c>
    </row>
    <row r="50034" spans="1:1" x14ac:dyDescent="0.2">
      <c r="A50034" s="188" t="s">
        <v>50527</v>
      </c>
    </row>
    <row r="50035" spans="1:1" x14ac:dyDescent="0.2">
      <c r="A50035" s="188" t="s">
        <v>50528</v>
      </c>
    </row>
    <row r="50036" spans="1:1" x14ac:dyDescent="0.2">
      <c r="A50036" s="188" t="s">
        <v>50529</v>
      </c>
    </row>
    <row r="50037" spans="1:1" x14ac:dyDescent="0.2">
      <c r="A50037" s="188" t="s">
        <v>50530</v>
      </c>
    </row>
    <row r="50038" spans="1:1" x14ac:dyDescent="0.2">
      <c r="A50038" s="188" t="s">
        <v>50531</v>
      </c>
    </row>
    <row r="50039" spans="1:1" x14ac:dyDescent="0.2">
      <c r="A50039" s="188" t="s">
        <v>50532</v>
      </c>
    </row>
    <row r="50040" spans="1:1" x14ac:dyDescent="0.2">
      <c r="A50040" s="188" t="s">
        <v>50533</v>
      </c>
    </row>
    <row r="50041" spans="1:1" x14ac:dyDescent="0.2">
      <c r="A50041" s="188" t="s">
        <v>50534</v>
      </c>
    </row>
    <row r="50042" spans="1:1" x14ac:dyDescent="0.2">
      <c r="A50042" s="188" t="s">
        <v>50535</v>
      </c>
    </row>
    <row r="50043" spans="1:1" x14ac:dyDescent="0.2">
      <c r="A50043" s="188" t="s">
        <v>50536</v>
      </c>
    </row>
    <row r="50044" spans="1:1" x14ac:dyDescent="0.2">
      <c r="A50044" s="188" t="s">
        <v>50537</v>
      </c>
    </row>
    <row r="50045" spans="1:1" x14ac:dyDescent="0.2">
      <c r="A50045" s="188" t="s">
        <v>50538</v>
      </c>
    </row>
    <row r="50046" spans="1:1" x14ac:dyDescent="0.2">
      <c r="A50046" s="188" t="s">
        <v>50539</v>
      </c>
    </row>
    <row r="50047" spans="1:1" x14ac:dyDescent="0.2">
      <c r="A50047" s="188" t="s">
        <v>50540</v>
      </c>
    </row>
    <row r="50048" spans="1:1" x14ac:dyDescent="0.2">
      <c r="A50048" s="188" t="s">
        <v>50541</v>
      </c>
    </row>
    <row r="50049" spans="1:1" x14ac:dyDescent="0.2">
      <c r="A50049" s="188" t="s">
        <v>50542</v>
      </c>
    </row>
    <row r="50050" spans="1:1" x14ac:dyDescent="0.2">
      <c r="A50050" s="188" t="s">
        <v>50543</v>
      </c>
    </row>
    <row r="50051" spans="1:1" x14ac:dyDescent="0.2">
      <c r="A50051" s="188" t="s">
        <v>50544</v>
      </c>
    </row>
    <row r="50052" spans="1:1" x14ac:dyDescent="0.2">
      <c r="A50052" s="188" t="s">
        <v>50545</v>
      </c>
    </row>
    <row r="50053" spans="1:1" x14ac:dyDescent="0.2">
      <c r="A50053" s="188" t="s">
        <v>50546</v>
      </c>
    </row>
    <row r="50054" spans="1:1" x14ac:dyDescent="0.2">
      <c r="A50054" s="188" t="s">
        <v>50547</v>
      </c>
    </row>
    <row r="50055" spans="1:1" x14ac:dyDescent="0.2">
      <c r="A50055" s="188" t="s">
        <v>50548</v>
      </c>
    </row>
    <row r="50056" spans="1:1" x14ac:dyDescent="0.2">
      <c r="A50056" s="188" t="s">
        <v>50549</v>
      </c>
    </row>
    <row r="50057" spans="1:1" x14ac:dyDescent="0.2">
      <c r="A50057" s="188" t="s">
        <v>50550</v>
      </c>
    </row>
    <row r="50058" spans="1:1" x14ac:dyDescent="0.2">
      <c r="A50058" s="188" t="s">
        <v>50551</v>
      </c>
    </row>
    <row r="50059" spans="1:1" x14ac:dyDescent="0.2">
      <c r="A50059" s="188" t="s">
        <v>50552</v>
      </c>
    </row>
    <row r="50060" spans="1:1" x14ac:dyDescent="0.2">
      <c r="A50060" s="188" t="s">
        <v>50553</v>
      </c>
    </row>
    <row r="50061" spans="1:1" x14ac:dyDescent="0.2">
      <c r="A50061" s="188" t="s">
        <v>50554</v>
      </c>
    </row>
    <row r="50062" spans="1:1" x14ac:dyDescent="0.2">
      <c r="A50062" s="188" t="s">
        <v>50555</v>
      </c>
    </row>
    <row r="50063" spans="1:1" x14ac:dyDescent="0.2">
      <c r="A50063" s="188" t="s">
        <v>50556</v>
      </c>
    </row>
    <row r="50064" spans="1:1" x14ac:dyDescent="0.2">
      <c r="A50064" s="188" t="s">
        <v>50557</v>
      </c>
    </row>
    <row r="50065" spans="1:1" x14ac:dyDescent="0.2">
      <c r="A50065" s="188" t="s">
        <v>50558</v>
      </c>
    </row>
    <row r="50066" spans="1:1" x14ac:dyDescent="0.2">
      <c r="A50066" s="188" t="s">
        <v>50559</v>
      </c>
    </row>
    <row r="50067" spans="1:1" x14ac:dyDescent="0.2">
      <c r="A50067" s="188" t="s">
        <v>50560</v>
      </c>
    </row>
    <row r="50068" spans="1:1" x14ac:dyDescent="0.2">
      <c r="A50068" s="188" t="s">
        <v>50561</v>
      </c>
    </row>
    <row r="50069" spans="1:1" x14ac:dyDescent="0.2">
      <c r="A50069" s="188" t="s">
        <v>50562</v>
      </c>
    </row>
    <row r="50070" spans="1:1" x14ac:dyDescent="0.2">
      <c r="A50070" s="188" t="s">
        <v>50563</v>
      </c>
    </row>
    <row r="50071" spans="1:1" x14ac:dyDescent="0.2">
      <c r="A50071" s="188" t="s">
        <v>50564</v>
      </c>
    </row>
    <row r="50072" spans="1:1" x14ac:dyDescent="0.2">
      <c r="A50072" s="188" t="s">
        <v>50565</v>
      </c>
    </row>
    <row r="50073" spans="1:1" x14ac:dyDescent="0.2">
      <c r="A50073" s="188" t="s">
        <v>50566</v>
      </c>
    </row>
    <row r="50074" spans="1:1" x14ac:dyDescent="0.2">
      <c r="A50074" s="188" t="s">
        <v>50567</v>
      </c>
    </row>
    <row r="50075" spans="1:1" x14ac:dyDescent="0.2">
      <c r="A50075" s="188" t="s">
        <v>50568</v>
      </c>
    </row>
    <row r="50076" spans="1:1" x14ac:dyDescent="0.2">
      <c r="A50076" s="188" t="s">
        <v>50569</v>
      </c>
    </row>
    <row r="50077" spans="1:1" x14ac:dyDescent="0.2">
      <c r="A50077" s="188" t="s">
        <v>50570</v>
      </c>
    </row>
    <row r="50078" spans="1:1" x14ac:dyDescent="0.2">
      <c r="A50078" s="188" t="s">
        <v>50571</v>
      </c>
    </row>
    <row r="50079" spans="1:1" x14ac:dyDescent="0.2">
      <c r="A50079" s="188" t="s">
        <v>50572</v>
      </c>
    </row>
    <row r="50080" spans="1:1" x14ac:dyDescent="0.2">
      <c r="A50080" s="188" t="s">
        <v>50573</v>
      </c>
    </row>
    <row r="50081" spans="1:1" x14ac:dyDescent="0.2">
      <c r="A50081" s="188" t="s">
        <v>50574</v>
      </c>
    </row>
    <row r="50082" spans="1:1" x14ac:dyDescent="0.2">
      <c r="A50082" s="188" t="s">
        <v>50575</v>
      </c>
    </row>
    <row r="50083" spans="1:1" x14ac:dyDescent="0.2">
      <c r="A50083" s="188" t="s">
        <v>50576</v>
      </c>
    </row>
    <row r="50084" spans="1:1" x14ac:dyDescent="0.2">
      <c r="A50084" s="188" t="s">
        <v>50577</v>
      </c>
    </row>
    <row r="50085" spans="1:1" x14ac:dyDescent="0.2">
      <c r="A50085" s="188" t="s">
        <v>50578</v>
      </c>
    </row>
    <row r="50086" spans="1:1" x14ac:dyDescent="0.2">
      <c r="A50086" s="188" t="s">
        <v>50579</v>
      </c>
    </row>
    <row r="50087" spans="1:1" x14ac:dyDescent="0.2">
      <c r="A50087" s="188" t="s">
        <v>50580</v>
      </c>
    </row>
    <row r="50088" spans="1:1" x14ac:dyDescent="0.2">
      <c r="A50088" s="188" t="s">
        <v>50581</v>
      </c>
    </row>
    <row r="50089" spans="1:1" x14ac:dyDescent="0.2">
      <c r="A50089" s="188" t="s">
        <v>50582</v>
      </c>
    </row>
    <row r="50090" spans="1:1" x14ac:dyDescent="0.2">
      <c r="A50090" s="188" t="s">
        <v>50583</v>
      </c>
    </row>
    <row r="50091" spans="1:1" x14ac:dyDescent="0.2">
      <c r="A50091" s="188" t="s">
        <v>50584</v>
      </c>
    </row>
    <row r="50092" spans="1:1" x14ac:dyDescent="0.2">
      <c r="A50092" s="188" t="s">
        <v>50585</v>
      </c>
    </row>
    <row r="50093" spans="1:1" x14ac:dyDescent="0.2">
      <c r="A50093" s="188" t="s">
        <v>50586</v>
      </c>
    </row>
    <row r="50094" spans="1:1" x14ac:dyDescent="0.2">
      <c r="A50094" s="188" t="s">
        <v>50587</v>
      </c>
    </row>
    <row r="50095" spans="1:1" x14ac:dyDescent="0.2">
      <c r="A50095" s="188" t="s">
        <v>50588</v>
      </c>
    </row>
    <row r="50096" spans="1:1" x14ac:dyDescent="0.2">
      <c r="A50096" s="188" t="s">
        <v>50589</v>
      </c>
    </row>
    <row r="50097" spans="1:1" x14ac:dyDescent="0.2">
      <c r="A50097" s="188" t="s">
        <v>50590</v>
      </c>
    </row>
    <row r="50098" spans="1:1" x14ac:dyDescent="0.2">
      <c r="A50098" s="188" t="s">
        <v>50591</v>
      </c>
    </row>
    <row r="50099" spans="1:1" x14ac:dyDescent="0.2">
      <c r="A50099" s="188" t="s">
        <v>50592</v>
      </c>
    </row>
    <row r="50100" spans="1:1" x14ac:dyDescent="0.2">
      <c r="A50100" s="188" t="s">
        <v>50593</v>
      </c>
    </row>
    <row r="50101" spans="1:1" x14ac:dyDescent="0.2">
      <c r="A50101" s="188" t="s">
        <v>50594</v>
      </c>
    </row>
    <row r="50102" spans="1:1" x14ac:dyDescent="0.2">
      <c r="A50102" s="188" t="s">
        <v>50595</v>
      </c>
    </row>
    <row r="50103" spans="1:1" x14ac:dyDescent="0.2">
      <c r="A50103" s="188" t="s">
        <v>50596</v>
      </c>
    </row>
    <row r="50104" spans="1:1" x14ac:dyDescent="0.2">
      <c r="A50104" s="188" t="s">
        <v>50597</v>
      </c>
    </row>
    <row r="50105" spans="1:1" x14ac:dyDescent="0.2">
      <c r="A50105" s="188" t="s">
        <v>50598</v>
      </c>
    </row>
    <row r="50106" spans="1:1" x14ac:dyDescent="0.2">
      <c r="A50106" s="188" t="s">
        <v>50599</v>
      </c>
    </row>
    <row r="50107" spans="1:1" x14ac:dyDescent="0.2">
      <c r="A50107" s="188" t="s">
        <v>50600</v>
      </c>
    </row>
    <row r="50108" spans="1:1" x14ac:dyDescent="0.2">
      <c r="A50108" s="188" t="s">
        <v>50601</v>
      </c>
    </row>
    <row r="50109" spans="1:1" x14ac:dyDescent="0.2">
      <c r="A50109" s="188" t="s">
        <v>50602</v>
      </c>
    </row>
    <row r="50110" spans="1:1" x14ac:dyDescent="0.2">
      <c r="A50110" s="188" t="s">
        <v>50603</v>
      </c>
    </row>
    <row r="50111" spans="1:1" x14ac:dyDescent="0.2">
      <c r="A50111" s="188" t="s">
        <v>50604</v>
      </c>
    </row>
    <row r="50112" spans="1:1" x14ac:dyDescent="0.2">
      <c r="A50112" s="188" t="s">
        <v>50605</v>
      </c>
    </row>
    <row r="50113" spans="1:1" x14ac:dyDescent="0.2">
      <c r="A50113" s="188" t="s">
        <v>50606</v>
      </c>
    </row>
    <row r="50114" spans="1:1" x14ac:dyDescent="0.2">
      <c r="A50114" s="188" t="s">
        <v>50607</v>
      </c>
    </row>
    <row r="50115" spans="1:1" x14ac:dyDescent="0.2">
      <c r="A50115" s="188" t="s">
        <v>50608</v>
      </c>
    </row>
    <row r="50116" spans="1:1" x14ac:dyDescent="0.2">
      <c r="A50116" s="188" t="s">
        <v>50609</v>
      </c>
    </row>
    <row r="50117" spans="1:1" x14ac:dyDescent="0.2">
      <c r="A50117" s="188" t="s">
        <v>50610</v>
      </c>
    </row>
    <row r="50118" spans="1:1" x14ac:dyDescent="0.2">
      <c r="A50118" s="188" t="s">
        <v>50611</v>
      </c>
    </row>
    <row r="50119" spans="1:1" x14ac:dyDescent="0.2">
      <c r="A50119" s="188" t="s">
        <v>50612</v>
      </c>
    </row>
    <row r="50120" spans="1:1" x14ac:dyDescent="0.2">
      <c r="A50120" s="188" t="s">
        <v>50613</v>
      </c>
    </row>
    <row r="50121" spans="1:1" x14ac:dyDescent="0.2">
      <c r="A50121" s="188" t="s">
        <v>50614</v>
      </c>
    </row>
    <row r="50122" spans="1:1" x14ac:dyDescent="0.2">
      <c r="A50122" s="188" t="s">
        <v>50615</v>
      </c>
    </row>
    <row r="50123" spans="1:1" x14ac:dyDescent="0.2">
      <c r="A50123" s="188" t="s">
        <v>50616</v>
      </c>
    </row>
    <row r="50124" spans="1:1" x14ac:dyDescent="0.2">
      <c r="A50124" s="188" t="s">
        <v>50617</v>
      </c>
    </row>
    <row r="50125" spans="1:1" x14ac:dyDescent="0.2">
      <c r="A50125" s="188" t="s">
        <v>50618</v>
      </c>
    </row>
    <row r="50126" spans="1:1" x14ac:dyDescent="0.2">
      <c r="A50126" s="188" t="s">
        <v>50619</v>
      </c>
    </row>
    <row r="50127" spans="1:1" x14ac:dyDescent="0.2">
      <c r="A50127" s="188" t="s">
        <v>50620</v>
      </c>
    </row>
    <row r="50128" spans="1:1" x14ac:dyDescent="0.2">
      <c r="A50128" s="188" t="s">
        <v>50621</v>
      </c>
    </row>
    <row r="50129" spans="1:1" x14ac:dyDescent="0.2">
      <c r="A50129" s="188" t="s">
        <v>50622</v>
      </c>
    </row>
    <row r="50130" spans="1:1" x14ac:dyDescent="0.2">
      <c r="A50130" s="188" t="s">
        <v>50623</v>
      </c>
    </row>
    <row r="50131" spans="1:1" x14ac:dyDescent="0.2">
      <c r="A50131" s="188" t="s">
        <v>50624</v>
      </c>
    </row>
    <row r="50132" spans="1:1" x14ac:dyDescent="0.2">
      <c r="A50132" s="188" t="s">
        <v>50625</v>
      </c>
    </row>
    <row r="50133" spans="1:1" x14ac:dyDescent="0.2">
      <c r="A50133" s="188" t="s">
        <v>50626</v>
      </c>
    </row>
    <row r="50134" spans="1:1" x14ac:dyDescent="0.2">
      <c r="A50134" s="188" t="s">
        <v>50627</v>
      </c>
    </row>
    <row r="50135" spans="1:1" x14ac:dyDescent="0.2">
      <c r="A50135" s="188" t="s">
        <v>50628</v>
      </c>
    </row>
    <row r="50136" spans="1:1" x14ac:dyDescent="0.2">
      <c r="A50136" s="188" t="s">
        <v>50629</v>
      </c>
    </row>
    <row r="50137" spans="1:1" x14ac:dyDescent="0.2">
      <c r="A50137" s="188" t="s">
        <v>50630</v>
      </c>
    </row>
    <row r="50138" spans="1:1" x14ac:dyDescent="0.2">
      <c r="A50138" s="188" t="s">
        <v>50631</v>
      </c>
    </row>
    <row r="50139" spans="1:1" x14ac:dyDescent="0.2">
      <c r="A50139" s="188" t="s">
        <v>50632</v>
      </c>
    </row>
    <row r="50140" spans="1:1" x14ac:dyDescent="0.2">
      <c r="A50140" s="188" t="s">
        <v>50633</v>
      </c>
    </row>
    <row r="50141" spans="1:1" x14ac:dyDescent="0.2">
      <c r="A50141" s="188" t="s">
        <v>50634</v>
      </c>
    </row>
    <row r="50142" spans="1:1" x14ac:dyDescent="0.2">
      <c r="A50142" s="188" t="s">
        <v>50635</v>
      </c>
    </row>
    <row r="50143" spans="1:1" x14ac:dyDescent="0.2">
      <c r="A50143" s="188" t="s">
        <v>50636</v>
      </c>
    </row>
    <row r="50144" spans="1:1" x14ac:dyDescent="0.2">
      <c r="A50144" s="188" t="s">
        <v>50637</v>
      </c>
    </row>
    <row r="50145" spans="1:1" x14ac:dyDescent="0.2">
      <c r="A50145" s="188" t="s">
        <v>50638</v>
      </c>
    </row>
    <row r="50146" spans="1:1" x14ac:dyDescent="0.2">
      <c r="A50146" s="188" t="s">
        <v>50639</v>
      </c>
    </row>
    <row r="50147" spans="1:1" x14ac:dyDescent="0.2">
      <c r="A50147" s="188" t="s">
        <v>50640</v>
      </c>
    </row>
    <row r="50148" spans="1:1" x14ac:dyDescent="0.2">
      <c r="A50148" s="188" t="s">
        <v>50641</v>
      </c>
    </row>
    <row r="50149" spans="1:1" x14ac:dyDescent="0.2">
      <c r="A50149" s="188" t="s">
        <v>50642</v>
      </c>
    </row>
    <row r="50150" spans="1:1" x14ac:dyDescent="0.2">
      <c r="A50150" s="188" t="s">
        <v>50643</v>
      </c>
    </row>
    <row r="50151" spans="1:1" x14ac:dyDescent="0.2">
      <c r="A50151" s="188" t="s">
        <v>50644</v>
      </c>
    </row>
    <row r="50152" spans="1:1" x14ac:dyDescent="0.2">
      <c r="A50152" s="188" t="s">
        <v>50645</v>
      </c>
    </row>
    <row r="50153" spans="1:1" x14ac:dyDescent="0.2">
      <c r="A50153" s="188" t="s">
        <v>50646</v>
      </c>
    </row>
    <row r="50154" spans="1:1" x14ac:dyDescent="0.2">
      <c r="A50154" s="188" t="s">
        <v>50647</v>
      </c>
    </row>
    <row r="50155" spans="1:1" x14ac:dyDescent="0.2">
      <c r="A50155" s="188" t="s">
        <v>50648</v>
      </c>
    </row>
    <row r="50156" spans="1:1" x14ac:dyDescent="0.2">
      <c r="A50156" s="188" t="s">
        <v>50649</v>
      </c>
    </row>
    <row r="50157" spans="1:1" x14ac:dyDescent="0.2">
      <c r="A50157" s="188" t="s">
        <v>50650</v>
      </c>
    </row>
    <row r="50158" spans="1:1" x14ac:dyDescent="0.2">
      <c r="A50158" s="188" t="s">
        <v>50651</v>
      </c>
    </row>
    <row r="50159" spans="1:1" x14ac:dyDescent="0.2">
      <c r="A50159" s="188" t="s">
        <v>50652</v>
      </c>
    </row>
    <row r="50160" spans="1:1" x14ac:dyDescent="0.2">
      <c r="A50160" s="188" t="s">
        <v>50653</v>
      </c>
    </row>
    <row r="50161" spans="1:1" x14ac:dyDescent="0.2">
      <c r="A50161" s="188" t="s">
        <v>50654</v>
      </c>
    </row>
    <row r="50162" spans="1:1" x14ac:dyDescent="0.2">
      <c r="A50162" s="188" t="s">
        <v>50655</v>
      </c>
    </row>
    <row r="50163" spans="1:1" x14ac:dyDescent="0.2">
      <c r="A50163" s="188" t="s">
        <v>50656</v>
      </c>
    </row>
    <row r="50164" spans="1:1" x14ac:dyDescent="0.2">
      <c r="A50164" s="188" t="s">
        <v>50657</v>
      </c>
    </row>
    <row r="50165" spans="1:1" x14ac:dyDescent="0.2">
      <c r="A50165" s="188" t="s">
        <v>50658</v>
      </c>
    </row>
    <row r="50166" spans="1:1" x14ac:dyDescent="0.2">
      <c r="A50166" s="188" t="s">
        <v>50659</v>
      </c>
    </row>
    <row r="50167" spans="1:1" x14ac:dyDescent="0.2">
      <c r="A50167" s="188" t="s">
        <v>50660</v>
      </c>
    </row>
    <row r="50168" spans="1:1" x14ac:dyDescent="0.2">
      <c r="A50168" s="188" t="s">
        <v>50661</v>
      </c>
    </row>
    <row r="50169" spans="1:1" x14ac:dyDescent="0.2">
      <c r="A50169" s="188" t="s">
        <v>50662</v>
      </c>
    </row>
    <row r="50170" spans="1:1" x14ac:dyDescent="0.2">
      <c r="A50170" s="188" t="s">
        <v>50663</v>
      </c>
    </row>
    <row r="50171" spans="1:1" x14ac:dyDescent="0.2">
      <c r="A50171" s="188" t="s">
        <v>50664</v>
      </c>
    </row>
    <row r="50172" spans="1:1" x14ac:dyDescent="0.2">
      <c r="A50172" s="188" t="s">
        <v>50665</v>
      </c>
    </row>
    <row r="50173" spans="1:1" x14ac:dyDescent="0.2">
      <c r="A50173" s="188" t="s">
        <v>50666</v>
      </c>
    </row>
    <row r="50174" spans="1:1" x14ac:dyDescent="0.2">
      <c r="A50174" s="188" t="s">
        <v>50667</v>
      </c>
    </row>
    <row r="50175" spans="1:1" x14ac:dyDescent="0.2">
      <c r="A50175" s="188" t="s">
        <v>50668</v>
      </c>
    </row>
    <row r="50176" spans="1:1" x14ac:dyDescent="0.2">
      <c r="A50176" s="188" t="s">
        <v>50669</v>
      </c>
    </row>
    <row r="50177" spans="1:1" x14ac:dyDescent="0.2">
      <c r="A50177" s="188" t="s">
        <v>50670</v>
      </c>
    </row>
    <row r="50178" spans="1:1" x14ac:dyDescent="0.2">
      <c r="A50178" s="188" t="s">
        <v>50671</v>
      </c>
    </row>
    <row r="50179" spans="1:1" x14ac:dyDescent="0.2">
      <c r="A50179" s="188" t="s">
        <v>50672</v>
      </c>
    </row>
    <row r="50180" spans="1:1" x14ac:dyDescent="0.2">
      <c r="A50180" s="188" t="s">
        <v>50673</v>
      </c>
    </row>
    <row r="50181" spans="1:1" x14ac:dyDescent="0.2">
      <c r="A50181" s="188" t="s">
        <v>50674</v>
      </c>
    </row>
    <row r="50182" spans="1:1" x14ac:dyDescent="0.2">
      <c r="A50182" s="188" t="s">
        <v>50675</v>
      </c>
    </row>
    <row r="50183" spans="1:1" x14ac:dyDescent="0.2">
      <c r="A50183" s="188" t="s">
        <v>50676</v>
      </c>
    </row>
    <row r="50184" spans="1:1" x14ac:dyDescent="0.2">
      <c r="A50184" s="188" t="s">
        <v>50677</v>
      </c>
    </row>
    <row r="50185" spans="1:1" x14ac:dyDescent="0.2">
      <c r="A50185" s="188" t="s">
        <v>50678</v>
      </c>
    </row>
    <row r="50186" spans="1:1" x14ac:dyDescent="0.2">
      <c r="A50186" s="188" t="s">
        <v>50679</v>
      </c>
    </row>
    <row r="50187" spans="1:1" x14ac:dyDescent="0.2">
      <c r="A50187" s="188" t="s">
        <v>50680</v>
      </c>
    </row>
    <row r="50188" spans="1:1" x14ac:dyDescent="0.2">
      <c r="A50188" s="188" t="s">
        <v>50681</v>
      </c>
    </row>
    <row r="50189" spans="1:1" x14ac:dyDescent="0.2">
      <c r="A50189" s="188" t="s">
        <v>50682</v>
      </c>
    </row>
    <row r="50190" spans="1:1" x14ac:dyDescent="0.2">
      <c r="A50190" s="188" t="s">
        <v>50683</v>
      </c>
    </row>
    <row r="50191" spans="1:1" x14ac:dyDescent="0.2">
      <c r="A50191" s="188" t="s">
        <v>50684</v>
      </c>
    </row>
    <row r="50192" spans="1:1" x14ac:dyDescent="0.2">
      <c r="A50192" s="188" t="s">
        <v>50685</v>
      </c>
    </row>
    <row r="50193" spans="1:1" x14ac:dyDescent="0.2">
      <c r="A50193" s="188" t="s">
        <v>50686</v>
      </c>
    </row>
    <row r="50194" spans="1:1" x14ac:dyDescent="0.2">
      <c r="A50194" s="188" t="s">
        <v>50687</v>
      </c>
    </row>
    <row r="50195" spans="1:1" x14ac:dyDescent="0.2">
      <c r="A50195" s="188" t="s">
        <v>50688</v>
      </c>
    </row>
    <row r="50196" spans="1:1" x14ac:dyDescent="0.2">
      <c r="A50196" s="188" t="s">
        <v>50689</v>
      </c>
    </row>
    <row r="50197" spans="1:1" x14ac:dyDescent="0.2">
      <c r="A50197" s="188" t="s">
        <v>50690</v>
      </c>
    </row>
    <row r="50198" spans="1:1" x14ac:dyDescent="0.2">
      <c r="A50198" s="188" t="s">
        <v>50691</v>
      </c>
    </row>
    <row r="50199" spans="1:1" x14ac:dyDescent="0.2">
      <c r="A50199" s="188" t="s">
        <v>50692</v>
      </c>
    </row>
    <row r="50200" spans="1:1" x14ac:dyDescent="0.2">
      <c r="A50200" s="188" t="s">
        <v>50693</v>
      </c>
    </row>
    <row r="50201" spans="1:1" x14ac:dyDescent="0.2">
      <c r="A50201" s="188" t="s">
        <v>50694</v>
      </c>
    </row>
    <row r="50202" spans="1:1" x14ac:dyDescent="0.2">
      <c r="A50202" s="188" t="s">
        <v>50695</v>
      </c>
    </row>
    <row r="50203" spans="1:1" x14ac:dyDescent="0.2">
      <c r="A50203" s="188" t="s">
        <v>50696</v>
      </c>
    </row>
    <row r="50204" spans="1:1" x14ac:dyDescent="0.2">
      <c r="A50204" s="188" t="s">
        <v>50697</v>
      </c>
    </row>
    <row r="50205" spans="1:1" x14ac:dyDescent="0.2">
      <c r="A50205" s="188" t="s">
        <v>50698</v>
      </c>
    </row>
    <row r="50206" spans="1:1" x14ac:dyDescent="0.2">
      <c r="A50206" s="188" t="s">
        <v>50699</v>
      </c>
    </row>
    <row r="50207" spans="1:1" x14ac:dyDescent="0.2">
      <c r="A50207" s="188" t="s">
        <v>50700</v>
      </c>
    </row>
    <row r="50208" spans="1:1" x14ac:dyDescent="0.2">
      <c r="A50208" s="188" t="s">
        <v>50701</v>
      </c>
    </row>
    <row r="50209" spans="1:1" x14ac:dyDescent="0.2">
      <c r="A50209" s="188" t="s">
        <v>50702</v>
      </c>
    </row>
    <row r="50210" spans="1:1" x14ac:dyDescent="0.2">
      <c r="A50210" s="188" t="s">
        <v>50703</v>
      </c>
    </row>
    <row r="50211" spans="1:1" x14ac:dyDescent="0.2">
      <c r="A50211" s="188" t="s">
        <v>50704</v>
      </c>
    </row>
    <row r="50212" spans="1:1" x14ac:dyDescent="0.2">
      <c r="A50212" s="188" t="s">
        <v>50705</v>
      </c>
    </row>
    <row r="50213" spans="1:1" x14ac:dyDescent="0.2">
      <c r="A50213" s="188" t="s">
        <v>50706</v>
      </c>
    </row>
    <row r="50214" spans="1:1" x14ac:dyDescent="0.2">
      <c r="A50214" s="188" t="s">
        <v>50707</v>
      </c>
    </row>
    <row r="50215" spans="1:1" x14ac:dyDescent="0.2">
      <c r="A50215" s="188" t="s">
        <v>50708</v>
      </c>
    </row>
    <row r="50216" spans="1:1" x14ac:dyDescent="0.2">
      <c r="A50216" s="188" t="s">
        <v>50709</v>
      </c>
    </row>
    <row r="50217" spans="1:1" x14ac:dyDescent="0.2">
      <c r="A50217" s="188" t="s">
        <v>50710</v>
      </c>
    </row>
    <row r="50218" spans="1:1" x14ac:dyDescent="0.2">
      <c r="A50218" s="188" t="s">
        <v>50711</v>
      </c>
    </row>
    <row r="50219" spans="1:1" x14ac:dyDescent="0.2">
      <c r="A50219" s="188" t="s">
        <v>50712</v>
      </c>
    </row>
    <row r="50220" spans="1:1" x14ac:dyDescent="0.2">
      <c r="A50220" s="188" t="s">
        <v>50713</v>
      </c>
    </row>
    <row r="50221" spans="1:1" x14ac:dyDescent="0.2">
      <c r="A50221" s="188" t="s">
        <v>50714</v>
      </c>
    </row>
    <row r="50222" spans="1:1" x14ac:dyDescent="0.2">
      <c r="A50222" s="188" t="s">
        <v>50715</v>
      </c>
    </row>
    <row r="50223" spans="1:1" x14ac:dyDescent="0.2">
      <c r="A50223" s="188" t="s">
        <v>50716</v>
      </c>
    </row>
    <row r="50224" spans="1:1" x14ac:dyDescent="0.2">
      <c r="A50224" s="188" t="s">
        <v>50717</v>
      </c>
    </row>
    <row r="50225" spans="1:1" x14ac:dyDescent="0.2">
      <c r="A50225" s="188" t="s">
        <v>50718</v>
      </c>
    </row>
    <row r="50226" spans="1:1" x14ac:dyDescent="0.2">
      <c r="A50226" s="188" t="s">
        <v>50719</v>
      </c>
    </row>
    <row r="50227" spans="1:1" x14ac:dyDescent="0.2">
      <c r="A50227" s="188" t="s">
        <v>50720</v>
      </c>
    </row>
    <row r="50228" spans="1:1" x14ac:dyDescent="0.2">
      <c r="A50228" s="188" t="s">
        <v>50721</v>
      </c>
    </row>
    <row r="50229" spans="1:1" x14ac:dyDescent="0.2">
      <c r="A50229" s="188" t="s">
        <v>50722</v>
      </c>
    </row>
    <row r="50230" spans="1:1" x14ac:dyDescent="0.2">
      <c r="A50230" s="188" t="s">
        <v>50723</v>
      </c>
    </row>
    <row r="50231" spans="1:1" x14ac:dyDescent="0.2">
      <c r="A50231" s="188" t="s">
        <v>50724</v>
      </c>
    </row>
    <row r="50232" spans="1:1" x14ac:dyDescent="0.2">
      <c r="A50232" s="188" t="s">
        <v>50725</v>
      </c>
    </row>
    <row r="50233" spans="1:1" x14ac:dyDescent="0.2">
      <c r="A50233" s="188" t="s">
        <v>50726</v>
      </c>
    </row>
    <row r="50234" spans="1:1" x14ac:dyDescent="0.2">
      <c r="A50234" s="188" t="s">
        <v>50727</v>
      </c>
    </row>
    <row r="50235" spans="1:1" x14ac:dyDescent="0.2">
      <c r="A50235" s="188" t="s">
        <v>50728</v>
      </c>
    </row>
    <row r="50236" spans="1:1" x14ac:dyDescent="0.2">
      <c r="A50236" s="188" t="s">
        <v>50729</v>
      </c>
    </row>
    <row r="50237" spans="1:1" x14ac:dyDescent="0.2">
      <c r="A50237" s="188" t="s">
        <v>50730</v>
      </c>
    </row>
    <row r="50238" spans="1:1" x14ac:dyDescent="0.2">
      <c r="A50238" s="188" t="s">
        <v>50731</v>
      </c>
    </row>
    <row r="50239" spans="1:1" x14ac:dyDescent="0.2">
      <c r="A50239" s="188" t="s">
        <v>50732</v>
      </c>
    </row>
    <row r="50240" spans="1:1" x14ac:dyDescent="0.2">
      <c r="A50240" s="188" t="s">
        <v>50733</v>
      </c>
    </row>
    <row r="50241" spans="1:1" x14ac:dyDescent="0.2">
      <c r="A50241" s="188" t="s">
        <v>50734</v>
      </c>
    </row>
    <row r="50242" spans="1:1" x14ac:dyDescent="0.2">
      <c r="A50242" s="188" t="s">
        <v>50735</v>
      </c>
    </row>
    <row r="50243" spans="1:1" x14ac:dyDescent="0.2">
      <c r="A50243" s="188" t="s">
        <v>50736</v>
      </c>
    </row>
    <row r="50244" spans="1:1" x14ac:dyDescent="0.2">
      <c r="A50244" s="188" t="s">
        <v>50737</v>
      </c>
    </row>
    <row r="50245" spans="1:1" x14ac:dyDescent="0.2">
      <c r="A50245" s="188" t="s">
        <v>50738</v>
      </c>
    </row>
    <row r="50246" spans="1:1" x14ac:dyDescent="0.2">
      <c r="A50246" s="188" t="s">
        <v>50739</v>
      </c>
    </row>
    <row r="50247" spans="1:1" x14ac:dyDescent="0.2">
      <c r="A50247" s="188" t="s">
        <v>50740</v>
      </c>
    </row>
    <row r="50248" spans="1:1" x14ac:dyDescent="0.2">
      <c r="A50248" s="188" t="s">
        <v>50741</v>
      </c>
    </row>
    <row r="50249" spans="1:1" x14ac:dyDescent="0.2">
      <c r="A50249" s="188" t="s">
        <v>50742</v>
      </c>
    </row>
    <row r="50250" spans="1:1" x14ac:dyDescent="0.2">
      <c r="A50250" s="188" t="s">
        <v>50743</v>
      </c>
    </row>
    <row r="50251" spans="1:1" x14ac:dyDescent="0.2">
      <c r="A50251" s="188" t="s">
        <v>50744</v>
      </c>
    </row>
    <row r="50252" spans="1:1" x14ac:dyDescent="0.2">
      <c r="A50252" s="188" t="s">
        <v>50745</v>
      </c>
    </row>
    <row r="50253" spans="1:1" x14ac:dyDescent="0.2">
      <c r="A50253" s="188" t="s">
        <v>50746</v>
      </c>
    </row>
    <row r="50254" spans="1:1" x14ac:dyDescent="0.2">
      <c r="A50254" s="188" t="s">
        <v>50747</v>
      </c>
    </row>
    <row r="50255" spans="1:1" x14ac:dyDescent="0.2">
      <c r="A50255" s="188" t="s">
        <v>50748</v>
      </c>
    </row>
    <row r="50256" spans="1:1" x14ac:dyDescent="0.2">
      <c r="A50256" s="188" t="s">
        <v>50749</v>
      </c>
    </row>
    <row r="50257" spans="1:1" x14ac:dyDescent="0.2">
      <c r="A50257" s="188" t="s">
        <v>50750</v>
      </c>
    </row>
    <row r="50258" spans="1:1" x14ac:dyDescent="0.2">
      <c r="A50258" s="188" t="s">
        <v>50751</v>
      </c>
    </row>
    <row r="50259" spans="1:1" x14ac:dyDescent="0.2">
      <c r="A50259" s="188" t="s">
        <v>50752</v>
      </c>
    </row>
    <row r="50260" spans="1:1" x14ac:dyDescent="0.2">
      <c r="A50260" s="188" t="s">
        <v>50753</v>
      </c>
    </row>
    <row r="50261" spans="1:1" x14ac:dyDescent="0.2">
      <c r="A50261" s="188" t="s">
        <v>50754</v>
      </c>
    </row>
    <row r="50262" spans="1:1" x14ac:dyDescent="0.2">
      <c r="A50262" s="188" t="s">
        <v>50755</v>
      </c>
    </row>
    <row r="50263" spans="1:1" x14ac:dyDescent="0.2">
      <c r="A50263" s="188" t="s">
        <v>50756</v>
      </c>
    </row>
    <row r="50264" spans="1:1" x14ac:dyDescent="0.2">
      <c r="A50264" s="188" t="s">
        <v>50757</v>
      </c>
    </row>
    <row r="50265" spans="1:1" x14ac:dyDescent="0.2">
      <c r="A50265" s="188" t="s">
        <v>50758</v>
      </c>
    </row>
    <row r="50266" spans="1:1" x14ac:dyDescent="0.2">
      <c r="A50266" s="188" t="s">
        <v>50759</v>
      </c>
    </row>
    <row r="50267" spans="1:1" x14ac:dyDescent="0.2">
      <c r="A50267" s="188" t="s">
        <v>50760</v>
      </c>
    </row>
    <row r="50268" spans="1:1" x14ac:dyDescent="0.2">
      <c r="A50268" s="188" t="s">
        <v>50761</v>
      </c>
    </row>
    <row r="50269" spans="1:1" x14ac:dyDescent="0.2">
      <c r="A50269" s="188" t="s">
        <v>50762</v>
      </c>
    </row>
    <row r="50270" spans="1:1" x14ac:dyDescent="0.2">
      <c r="A50270" s="188" t="s">
        <v>50763</v>
      </c>
    </row>
    <row r="50271" spans="1:1" x14ac:dyDescent="0.2">
      <c r="A50271" s="188" t="s">
        <v>50764</v>
      </c>
    </row>
    <row r="50272" spans="1:1" x14ac:dyDescent="0.2">
      <c r="A50272" s="188" t="s">
        <v>50765</v>
      </c>
    </row>
    <row r="50273" spans="1:1" x14ac:dyDescent="0.2">
      <c r="A50273" s="188" t="s">
        <v>50766</v>
      </c>
    </row>
    <row r="50274" spans="1:1" x14ac:dyDescent="0.2">
      <c r="A50274" s="188" t="s">
        <v>50767</v>
      </c>
    </row>
    <row r="50275" spans="1:1" x14ac:dyDescent="0.2">
      <c r="A50275" s="188" t="s">
        <v>50768</v>
      </c>
    </row>
    <row r="50276" spans="1:1" x14ac:dyDescent="0.2">
      <c r="A50276" s="188" t="s">
        <v>50769</v>
      </c>
    </row>
    <row r="50277" spans="1:1" x14ac:dyDescent="0.2">
      <c r="A50277" s="188" t="s">
        <v>50770</v>
      </c>
    </row>
    <row r="50278" spans="1:1" x14ac:dyDescent="0.2">
      <c r="A50278" s="188" t="s">
        <v>50771</v>
      </c>
    </row>
    <row r="50279" spans="1:1" x14ac:dyDescent="0.2">
      <c r="A50279" s="188" t="s">
        <v>50772</v>
      </c>
    </row>
    <row r="50280" spans="1:1" x14ac:dyDescent="0.2">
      <c r="A50280" s="188" t="s">
        <v>50773</v>
      </c>
    </row>
    <row r="50281" spans="1:1" x14ac:dyDescent="0.2">
      <c r="A50281" s="188" t="s">
        <v>50774</v>
      </c>
    </row>
    <row r="50282" spans="1:1" x14ac:dyDescent="0.2">
      <c r="A50282" s="188" t="s">
        <v>50775</v>
      </c>
    </row>
    <row r="50283" spans="1:1" x14ac:dyDescent="0.2">
      <c r="A50283" s="188" t="s">
        <v>50776</v>
      </c>
    </row>
    <row r="50284" spans="1:1" x14ac:dyDescent="0.2">
      <c r="A50284" s="188" t="s">
        <v>50777</v>
      </c>
    </row>
    <row r="50285" spans="1:1" x14ac:dyDescent="0.2">
      <c r="A50285" s="188" t="s">
        <v>50778</v>
      </c>
    </row>
    <row r="50286" spans="1:1" x14ac:dyDescent="0.2">
      <c r="A50286" s="188" t="s">
        <v>50779</v>
      </c>
    </row>
    <row r="50287" spans="1:1" x14ac:dyDescent="0.2">
      <c r="A50287" s="188" t="s">
        <v>50780</v>
      </c>
    </row>
    <row r="50288" spans="1:1" x14ac:dyDescent="0.2">
      <c r="A50288" s="188" t="s">
        <v>50781</v>
      </c>
    </row>
    <row r="50289" spans="1:1" x14ac:dyDescent="0.2">
      <c r="A50289" s="188" t="s">
        <v>50782</v>
      </c>
    </row>
    <row r="50290" spans="1:1" x14ac:dyDescent="0.2">
      <c r="A50290" s="188" t="s">
        <v>50783</v>
      </c>
    </row>
    <row r="50291" spans="1:1" x14ac:dyDescent="0.2">
      <c r="A50291" s="188" t="s">
        <v>50784</v>
      </c>
    </row>
    <row r="50292" spans="1:1" x14ac:dyDescent="0.2">
      <c r="A50292" s="188" t="s">
        <v>50785</v>
      </c>
    </row>
    <row r="50293" spans="1:1" x14ac:dyDescent="0.2">
      <c r="A50293" s="188" t="s">
        <v>50786</v>
      </c>
    </row>
    <row r="50294" spans="1:1" x14ac:dyDescent="0.2">
      <c r="A50294" s="188" t="s">
        <v>50787</v>
      </c>
    </row>
    <row r="50295" spans="1:1" x14ac:dyDescent="0.2">
      <c r="A50295" s="188" t="s">
        <v>50788</v>
      </c>
    </row>
    <row r="50296" spans="1:1" x14ac:dyDescent="0.2">
      <c r="A50296" s="188" t="s">
        <v>50789</v>
      </c>
    </row>
    <row r="50297" spans="1:1" x14ac:dyDescent="0.2">
      <c r="A50297" s="188" t="s">
        <v>50790</v>
      </c>
    </row>
    <row r="50298" spans="1:1" x14ac:dyDescent="0.2">
      <c r="A50298" s="188" t="s">
        <v>50791</v>
      </c>
    </row>
    <row r="50299" spans="1:1" x14ac:dyDescent="0.2">
      <c r="A50299" s="188" t="s">
        <v>50792</v>
      </c>
    </row>
    <row r="50300" spans="1:1" x14ac:dyDescent="0.2">
      <c r="A50300" s="188" t="s">
        <v>50793</v>
      </c>
    </row>
    <row r="50301" spans="1:1" x14ac:dyDescent="0.2">
      <c r="A50301" s="188" t="s">
        <v>50794</v>
      </c>
    </row>
    <row r="50302" spans="1:1" x14ac:dyDescent="0.2">
      <c r="A50302" s="188" t="s">
        <v>50795</v>
      </c>
    </row>
    <row r="50303" spans="1:1" x14ac:dyDescent="0.2">
      <c r="A50303" s="188" t="s">
        <v>50796</v>
      </c>
    </row>
    <row r="50304" spans="1:1" x14ac:dyDescent="0.2">
      <c r="A50304" s="188" t="s">
        <v>50797</v>
      </c>
    </row>
    <row r="50305" spans="1:1" x14ac:dyDescent="0.2">
      <c r="A50305" s="188" t="s">
        <v>50798</v>
      </c>
    </row>
    <row r="50306" spans="1:1" x14ac:dyDescent="0.2">
      <c r="A50306" s="188" t="s">
        <v>50799</v>
      </c>
    </row>
    <row r="50307" spans="1:1" x14ac:dyDescent="0.2">
      <c r="A50307" s="188" t="s">
        <v>50800</v>
      </c>
    </row>
    <row r="50308" spans="1:1" x14ac:dyDescent="0.2">
      <c r="A50308" s="188" t="s">
        <v>50801</v>
      </c>
    </row>
    <row r="50309" spans="1:1" x14ac:dyDescent="0.2">
      <c r="A50309" s="188" t="s">
        <v>50802</v>
      </c>
    </row>
    <row r="50310" spans="1:1" x14ac:dyDescent="0.2">
      <c r="A50310" s="188" t="s">
        <v>50803</v>
      </c>
    </row>
    <row r="50311" spans="1:1" x14ac:dyDescent="0.2">
      <c r="A50311" s="188" t="s">
        <v>50804</v>
      </c>
    </row>
    <row r="50312" spans="1:1" x14ac:dyDescent="0.2">
      <c r="A50312" s="188" t="s">
        <v>50805</v>
      </c>
    </row>
    <row r="50313" spans="1:1" x14ac:dyDescent="0.2">
      <c r="A50313" s="188" t="s">
        <v>50806</v>
      </c>
    </row>
    <row r="50314" spans="1:1" x14ac:dyDescent="0.2">
      <c r="A50314" s="188" t="s">
        <v>50807</v>
      </c>
    </row>
    <row r="50315" spans="1:1" x14ac:dyDescent="0.2">
      <c r="A50315" s="188" t="s">
        <v>50808</v>
      </c>
    </row>
    <row r="50316" spans="1:1" x14ac:dyDescent="0.2">
      <c r="A50316" s="188" t="s">
        <v>50809</v>
      </c>
    </row>
    <row r="50317" spans="1:1" x14ac:dyDescent="0.2">
      <c r="A50317" s="188" t="s">
        <v>50810</v>
      </c>
    </row>
    <row r="50318" spans="1:1" x14ac:dyDescent="0.2">
      <c r="A50318" s="188" t="s">
        <v>50811</v>
      </c>
    </row>
    <row r="50319" spans="1:1" x14ac:dyDescent="0.2">
      <c r="A50319" s="188" t="s">
        <v>50812</v>
      </c>
    </row>
    <row r="50320" spans="1:1" x14ac:dyDescent="0.2">
      <c r="A50320" s="188" t="s">
        <v>50813</v>
      </c>
    </row>
    <row r="50321" spans="1:1" x14ac:dyDescent="0.2">
      <c r="A50321" s="188" t="s">
        <v>50814</v>
      </c>
    </row>
    <row r="50322" spans="1:1" x14ac:dyDescent="0.2">
      <c r="A50322" s="188" t="s">
        <v>50815</v>
      </c>
    </row>
    <row r="50323" spans="1:1" x14ac:dyDescent="0.2">
      <c r="A50323" s="188" t="s">
        <v>50816</v>
      </c>
    </row>
    <row r="50324" spans="1:1" x14ac:dyDescent="0.2">
      <c r="A50324" s="188" t="s">
        <v>50817</v>
      </c>
    </row>
    <row r="50325" spans="1:1" x14ac:dyDescent="0.2">
      <c r="A50325" s="188" t="s">
        <v>50818</v>
      </c>
    </row>
    <row r="50326" spans="1:1" x14ac:dyDescent="0.2">
      <c r="A50326" s="188" t="s">
        <v>50819</v>
      </c>
    </row>
    <row r="50327" spans="1:1" x14ac:dyDescent="0.2">
      <c r="A50327" s="188" t="s">
        <v>50820</v>
      </c>
    </row>
    <row r="50328" spans="1:1" x14ac:dyDescent="0.2">
      <c r="A50328" s="188" t="s">
        <v>50821</v>
      </c>
    </row>
    <row r="50329" spans="1:1" x14ac:dyDescent="0.2">
      <c r="A50329" s="188" t="s">
        <v>50822</v>
      </c>
    </row>
    <row r="50330" spans="1:1" x14ac:dyDescent="0.2">
      <c r="A50330" s="188" t="s">
        <v>50823</v>
      </c>
    </row>
    <row r="50331" spans="1:1" x14ac:dyDescent="0.2">
      <c r="A50331" s="188" t="s">
        <v>50824</v>
      </c>
    </row>
    <row r="50332" spans="1:1" x14ac:dyDescent="0.2">
      <c r="A50332" s="188" t="s">
        <v>50825</v>
      </c>
    </row>
    <row r="50333" spans="1:1" x14ac:dyDescent="0.2">
      <c r="A50333" s="188" t="s">
        <v>50826</v>
      </c>
    </row>
    <row r="50334" spans="1:1" x14ac:dyDescent="0.2">
      <c r="A50334" s="188" t="s">
        <v>50827</v>
      </c>
    </row>
    <row r="50335" spans="1:1" x14ac:dyDescent="0.2">
      <c r="A50335" s="188" t="s">
        <v>50828</v>
      </c>
    </row>
    <row r="50336" spans="1:1" x14ac:dyDescent="0.2">
      <c r="A50336" s="188" t="s">
        <v>50829</v>
      </c>
    </row>
    <row r="50337" spans="1:1" x14ac:dyDescent="0.2">
      <c r="A50337" s="188" t="s">
        <v>50830</v>
      </c>
    </row>
    <row r="50338" spans="1:1" x14ac:dyDescent="0.2">
      <c r="A50338" s="188" t="s">
        <v>50831</v>
      </c>
    </row>
    <row r="50339" spans="1:1" x14ac:dyDescent="0.2">
      <c r="A50339" s="188" t="s">
        <v>50832</v>
      </c>
    </row>
    <row r="50340" spans="1:1" x14ac:dyDescent="0.2">
      <c r="A50340" s="188" t="s">
        <v>50833</v>
      </c>
    </row>
    <row r="50341" spans="1:1" x14ac:dyDescent="0.2">
      <c r="A50341" s="188" t="s">
        <v>50834</v>
      </c>
    </row>
    <row r="50342" spans="1:1" x14ac:dyDescent="0.2">
      <c r="A50342" s="188" t="s">
        <v>50835</v>
      </c>
    </row>
    <row r="50343" spans="1:1" x14ac:dyDescent="0.2">
      <c r="A50343" s="188" t="s">
        <v>50836</v>
      </c>
    </row>
    <row r="50344" spans="1:1" x14ac:dyDescent="0.2">
      <c r="A50344" s="188" t="s">
        <v>50837</v>
      </c>
    </row>
    <row r="50345" spans="1:1" x14ac:dyDescent="0.2">
      <c r="A50345" s="188" t="s">
        <v>50838</v>
      </c>
    </row>
    <row r="50346" spans="1:1" x14ac:dyDescent="0.2">
      <c r="A50346" s="188" t="s">
        <v>50839</v>
      </c>
    </row>
    <row r="50347" spans="1:1" x14ac:dyDescent="0.2">
      <c r="A50347" s="188" t="s">
        <v>50840</v>
      </c>
    </row>
    <row r="50348" spans="1:1" x14ac:dyDescent="0.2">
      <c r="A50348" s="188" t="s">
        <v>50841</v>
      </c>
    </row>
    <row r="50349" spans="1:1" x14ac:dyDescent="0.2">
      <c r="A50349" s="188" t="s">
        <v>50842</v>
      </c>
    </row>
    <row r="50350" spans="1:1" x14ac:dyDescent="0.2">
      <c r="A50350" s="188" t="s">
        <v>50843</v>
      </c>
    </row>
    <row r="50351" spans="1:1" x14ac:dyDescent="0.2">
      <c r="A50351" s="188" t="s">
        <v>50844</v>
      </c>
    </row>
    <row r="50352" spans="1:1" x14ac:dyDescent="0.2">
      <c r="A50352" s="188" t="s">
        <v>50845</v>
      </c>
    </row>
    <row r="50353" spans="1:1" x14ac:dyDescent="0.2">
      <c r="A50353" s="188" t="s">
        <v>50846</v>
      </c>
    </row>
    <row r="50354" spans="1:1" x14ac:dyDescent="0.2">
      <c r="A50354" s="188" t="s">
        <v>50847</v>
      </c>
    </row>
    <row r="50355" spans="1:1" x14ac:dyDescent="0.2">
      <c r="A50355" s="188" t="s">
        <v>50848</v>
      </c>
    </row>
    <row r="50356" spans="1:1" x14ac:dyDescent="0.2">
      <c r="A50356" s="188" t="s">
        <v>50849</v>
      </c>
    </row>
    <row r="50357" spans="1:1" x14ac:dyDescent="0.2">
      <c r="A50357" s="188" t="s">
        <v>50850</v>
      </c>
    </row>
    <row r="50358" spans="1:1" x14ac:dyDescent="0.2">
      <c r="A50358" s="188" t="s">
        <v>50851</v>
      </c>
    </row>
    <row r="50359" spans="1:1" x14ac:dyDescent="0.2">
      <c r="A50359" s="188" t="s">
        <v>50852</v>
      </c>
    </row>
    <row r="50360" spans="1:1" x14ac:dyDescent="0.2">
      <c r="A50360" s="188" t="s">
        <v>50853</v>
      </c>
    </row>
    <row r="50361" spans="1:1" x14ac:dyDescent="0.2">
      <c r="A50361" s="188" t="s">
        <v>50854</v>
      </c>
    </row>
    <row r="50362" spans="1:1" x14ac:dyDescent="0.2">
      <c r="A50362" s="188" t="s">
        <v>50855</v>
      </c>
    </row>
    <row r="50363" spans="1:1" x14ac:dyDescent="0.2">
      <c r="A50363" s="188" t="s">
        <v>50856</v>
      </c>
    </row>
    <row r="50364" spans="1:1" x14ac:dyDescent="0.2">
      <c r="A50364" s="188" t="s">
        <v>50857</v>
      </c>
    </row>
    <row r="50365" spans="1:1" x14ac:dyDescent="0.2">
      <c r="A50365" s="188" t="s">
        <v>50858</v>
      </c>
    </row>
    <row r="50366" spans="1:1" x14ac:dyDescent="0.2">
      <c r="A50366" s="188" t="s">
        <v>50859</v>
      </c>
    </row>
    <row r="50367" spans="1:1" x14ac:dyDescent="0.2">
      <c r="A50367" s="188" t="s">
        <v>50860</v>
      </c>
    </row>
    <row r="50368" spans="1:1" x14ac:dyDescent="0.2">
      <c r="A50368" s="188" t="s">
        <v>50861</v>
      </c>
    </row>
    <row r="50369" spans="1:1" x14ac:dyDescent="0.2">
      <c r="A50369" s="188" t="s">
        <v>50862</v>
      </c>
    </row>
    <row r="50370" spans="1:1" x14ac:dyDescent="0.2">
      <c r="A50370" s="188" t="s">
        <v>50863</v>
      </c>
    </row>
    <row r="50371" spans="1:1" x14ac:dyDescent="0.2">
      <c r="A50371" s="188" t="s">
        <v>50864</v>
      </c>
    </row>
    <row r="50372" spans="1:1" x14ac:dyDescent="0.2">
      <c r="A50372" s="188" t="s">
        <v>50865</v>
      </c>
    </row>
    <row r="50373" spans="1:1" x14ac:dyDescent="0.2">
      <c r="A50373" s="188" t="s">
        <v>50866</v>
      </c>
    </row>
    <row r="50374" spans="1:1" x14ac:dyDescent="0.2">
      <c r="A50374" s="188" t="s">
        <v>50867</v>
      </c>
    </row>
    <row r="50375" spans="1:1" x14ac:dyDescent="0.2">
      <c r="A50375" s="188" t="s">
        <v>50868</v>
      </c>
    </row>
    <row r="50376" spans="1:1" x14ac:dyDescent="0.2">
      <c r="A50376" s="188" t="s">
        <v>50869</v>
      </c>
    </row>
    <row r="50377" spans="1:1" x14ac:dyDescent="0.2">
      <c r="A50377" s="188" t="s">
        <v>50870</v>
      </c>
    </row>
    <row r="50378" spans="1:1" x14ac:dyDescent="0.2">
      <c r="A50378" s="188" t="s">
        <v>50871</v>
      </c>
    </row>
    <row r="50379" spans="1:1" x14ac:dyDescent="0.2">
      <c r="A50379" s="188" t="s">
        <v>50872</v>
      </c>
    </row>
    <row r="50380" spans="1:1" x14ac:dyDescent="0.2">
      <c r="A50380" s="188" t="s">
        <v>50873</v>
      </c>
    </row>
    <row r="50381" spans="1:1" x14ac:dyDescent="0.2">
      <c r="A50381" s="188" t="s">
        <v>50874</v>
      </c>
    </row>
    <row r="50382" spans="1:1" x14ac:dyDescent="0.2">
      <c r="A50382" s="188" t="s">
        <v>50875</v>
      </c>
    </row>
    <row r="50383" spans="1:1" x14ac:dyDescent="0.2">
      <c r="A50383" s="188" t="s">
        <v>50876</v>
      </c>
    </row>
    <row r="50384" spans="1:1" x14ac:dyDescent="0.2">
      <c r="A50384" s="188" t="s">
        <v>50877</v>
      </c>
    </row>
    <row r="50385" spans="1:1" x14ac:dyDescent="0.2">
      <c r="A50385" s="188" t="s">
        <v>50878</v>
      </c>
    </row>
    <row r="50386" spans="1:1" x14ac:dyDescent="0.2">
      <c r="A50386" s="188" t="s">
        <v>50879</v>
      </c>
    </row>
    <row r="50387" spans="1:1" x14ac:dyDescent="0.2">
      <c r="A50387" s="188" t="s">
        <v>50880</v>
      </c>
    </row>
    <row r="50388" spans="1:1" x14ac:dyDescent="0.2">
      <c r="A50388" s="188" t="s">
        <v>50881</v>
      </c>
    </row>
    <row r="50389" spans="1:1" x14ac:dyDescent="0.2">
      <c r="A50389" s="188" t="s">
        <v>50882</v>
      </c>
    </row>
    <row r="50390" spans="1:1" x14ac:dyDescent="0.2">
      <c r="A50390" s="188" t="s">
        <v>50883</v>
      </c>
    </row>
    <row r="50391" spans="1:1" x14ac:dyDescent="0.2">
      <c r="A50391" s="188" t="s">
        <v>50884</v>
      </c>
    </row>
    <row r="50392" spans="1:1" x14ac:dyDescent="0.2">
      <c r="A50392" s="188" t="s">
        <v>50885</v>
      </c>
    </row>
    <row r="50393" spans="1:1" x14ac:dyDescent="0.2">
      <c r="A50393" s="188" t="s">
        <v>50886</v>
      </c>
    </row>
    <row r="50394" spans="1:1" x14ac:dyDescent="0.2">
      <c r="A50394" s="188" t="s">
        <v>50887</v>
      </c>
    </row>
    <row r="50395" spans="1:1" x14ac:dyDescent="0.2">
      <c r="A50395" s="188" t="s">
        <v>50888</v>
      </c>
    </row>
    <row r="50396" spans="1:1" x14ac:dyDescent="0.2">
      <c r="A50396" s="188" t="s">
        <v>50889</v>
      </c>
    </row>
    <row r="50397" spans="1:1" x14ac:dyDescent="0.2">
      <c r="A50397" s="188" t="s">
        <v>50890</v>
      </c>
    </row>
    <row r="50398" spans="1:1" x14ac:dyDescent="0.2">
      <c r="A50398" s="188" t="s">
        <v>50891</v>
      </c>
    </row>
    <row r="50399" spans="1:1" x14ac:dyDescent="0.2">
      <c r="A50399" s="188" t="s">
        <v>50892</v>
      </c>
    </row>
    <row r="50400" spans="1:1" x14ac:dyDescent="0.2">
      <c r="A50400" s="188" t="s">
        <v>50893</v>
      </c>
    </row>
    <row r="50401" spans="1:1" x14ac:dyDescent="0.2">
      <c r="A50401" s="188" t="s">
        <v>50894</v>
      </c>
    </row>
    <row r="50402" spans="1:1" x14ac:dyDescent="0.2">
      <c r="A50402" s="188" t="s">
        <v>50895</v>
      </c>
    </row>
    <row r="50403" spans="1:1" x14ac:dyDescent="0.2">
      <c r="A50403" s="188" t="s">
        <v>50896</v>
      </c>
    </row>
    <row r="50404" spans="1:1" x14ac:dyDescent="0.2">
      <c r="A50404" s="188" t="s">
        <v>50897</v>
      </c>
    </row>
    <row r="50405" spans="1:1" x14ac:dyDescent="0.2">
      <c r="A50405" s="188" t="s">
        <v>50898</v>
      </c>
    </row>
    <row r="50406" spans="1:1" x14ac:dyDescent="0.2">
      <c r="A50406" s="188" t="s">
        <v>50899</v>
      </c>
    </row>
    <row r="50407" spans="1:1" x14ac:dyDescent="0.2">
      <c r="A50407" s="188" t="s">
        <v>50900</v>
      </c>
    </row>
    <row r="50408" spans="1:1" x14ac:dyDescent="0.2">
      <c r="A50408" s="188" t="s">
        <v>50901</v>
      </c>
    </row>
    <row r="50409" spans="1:1" x14ac:dyDescent="0.2">
      <c r="A50409" s="188" t="s">
        <v>50902</v>
      </c>
    </row>
    <row r="50410" spans="1:1" x14ac:dyDescent="0.2">
      <c r="A50410" s="188" t="s">
        <v>50903</v>
      </c>
    </row>
    <row r="50411" spans="1:1" x14ac:dyDescent="0.2">
      <c r="A50411" s="188" t="s">
        <v>50904</v>
      </c>
    </row>
    <row r="50412" spans="1:1" x14ac:dyDescent="0.2">
      <c r="A50412" s="188" t="s">
        <v>50905</v>
      </c>
    </row>
    <row r="50413" spans="1:1" x14ac:dyDescent="0.2">
      <c r="A50413" s="188" t="s">
        <v>50906</v>
      </c>
    </row>
    <row r="50414" spans="1:1" x14ac:dyDescent="0.2">
      <c r="A50414" s="188" t="s">
        <v>50907</v>
      </c>
    </row>
    <row r="50415" spans="1:1" x14ac:dyDescent="0.2">
      <c r="A50415" s="188" t="s">
        <v>50908</v>
      </c>
    </row>
    <row r="50416" spans="1:1" x14ac:dyDescent="0.2">
      <c r="A50416" s="188" t="s">
        <v>50909</v>
      </c>
    </row>
    <row r="50417" spans="1:1" x14ac:dyDescent="0.2">
      <c r="A50417" s="188" t="s">
        <v>50910</v>
      </c>
    </row>
    <row r="50418" spans="1:1" x14ac:dyDescent="0.2">
      <c r="A50418" s="188" t="s">
        <v>50911</v>
      </c>
    </row>
    <row r="50419" spans="1:1" x14ac:dyDescent="0.2">
      <c r="A50419" s="188" t="s">
        <v>50912</v>
      </c>
    </row>
    <row r="50420" spans="1:1" x14ac:dyDescent="0.2">
      <c r="A50420" s="188" t="s">
        <v>50913</v>
      </c>
    </row>
    <row r="50421" spans="1:1" x14ac:dyDescent="0.2">
      <c r="A50421" s="188" t="s">
        <v>50914</v>
      </c>
    </row>
    <row r="50422" spans="1:1" x14ac:dyDescent="0.2">
      <c r="A50422" s="188" t="s">
        <v>50915</v>
      </c>
    </row>
    <row r="50423" spans="1:1" x14ac:dyDescent="0.2">
      <c r="A50423" s="188" t="s">
        <v>50916</v>
      </c>
    </row>
    <row r="50424" spans="1:1" x14ac:dyDescent="0.2">
      <c r="A50424" s="188" t="s">
        <v>50917</v>
      </c>
    </row>
    <row r="50425" spans="1:1" x14ac:dyDescent="0.2">
      <c r="A50425" s="188" t="s">
        <v>50918</v>
      </c>
    </row>
    <row r="50426" spans="1:1" x14ac:dyDescent="0.2">
      <c r="A50426" s="188" t="s">
        <v>50919</v>
      </c>
    </row>
    <row r="50427" spans="1:1" x14ac:dyDescent="0.2">
      <c r="A50427" s="188" t="s">
        <v>50920</v>
      </c>
    </row>
    <row r="50428" spans="1:1" x14ac:dyDescent="0.2">
      <c r="A50428" s="188" t="s">
        <v>50921</v>
      </c>
    </row>
    <row r="50429" spans="1:1" x14ac:dyDescent="0.2">
      <c r="A50429" s="188" t="s">
        <v>50922</v>
      </c>
    </row>
    <row r="50430" spans="1:1" x14ac:dyDescent="0.2">
      <c r="A50430" s="188" t="s">
        <v>50923</v>
      </c>
    </row>
    <row r="50431" spans="1:1" x14ac:dyDescent="0.2">
      <c r="A50431" s="188" t="s">
        <v>50924</v>
      </c>
    </row>
    <row r="50432" spans="1:1" x14ac:dyDescent="0.2">
      <c r="A50432" s="188" t="s">
        <v>50925</v>
      </c>
    </row>
    <row r="50433" spans="1:1" x14ac:dyDescent="0.2">
      <c r="A50433" s="188" t="s">
        <v>50926</v>
      </c>
    </row>
    <row r="50434" spans="1:1" x14ac:dyDescent="0.2">
      <c r="A50434" s="188" t="s">
        <v>50927</v>
      </c>
    </row>
    <row r="50435" spans="1:1" x14ac:dyDescent="0.2">
      <c r="A50435" s="188" t="s">
        <v>50928</v>
      </c>
    </row>
    <row r="50436" spans="1:1" x14ac:dyDescent="0.2">
      <c r="A50436" s="188" t="s">
        <v>50929</v>
      </c>
    </row>
    <row r="50437" spans="1:1" x14ac:dyDescent="0.2">
      <c r="A50437" s="188" t="s">
        <v>50930</v>
      </c>
    </row>
    <row r="50438" spans="1:1" x14ac:dyDescent="0.2">
      <c r="A50438" s="188" t="s">
        <v>50931</v>
      </c>
    </row>
    <row r="50439" spans="1:1" x14ac:dyDescent="0.2">
      <c r="A50439" s="188" t="s">
        <v>50932</v>
      </c>
    </row>
    <row r="50440" spans="1:1" x14ac:dyDescent="0.2">
      <c r="A50440" s="188" t="s">
        <v>50933</v>
      </c>
    </row>
    <row r="50441" spans="1:1" x14ac:dyDescent="0.2">
      <c r="A50441" s="188" t="s">
        <v>50934</v>
      </c>
    </row>
    <row r="50442" spans="1:1" x14ac:dyDescent="0.2">
      <c r="A50442" s="188" t="s">
        <v>50935</v>
      </c>
    </row>
    <row r="50443" spans="1:1" x14ac:dyDescent="0.2">
      <c r="A50443" s="188" t="s">
        <v>50936</v>
      </c>
    </row>
    <row r="50444" spans="1:1" x14ac:dyDescent="0.2">
      <c r="A50444" s="188" t="s">
        <v>50937</v>
      </c>
    </row>
    <row r="50445" spans="1:1" x14ac:dyDescent="0.2">
      <c r="A50445" s="188" t="s">
        <v>50938</v>
      </c>
    </row>
    <row r="50446" spans="1:1" x14ac:dyDescent="0.2">
      <c r="A50446" s="188" t="s">
        <v>50939</v>
      </c>
    </row>
    <row r="50447" spans="1:1" x14ac:dyDescent="0.2">
      <c r="A50447" s="188" t="s">
        <v>50940</v>
      </c>
    </row>
    <row r="50448" spans="1:1" x14ac:dyDescent="0.2">
      <c r="A50448" s="188" t="s">
        <v>50941</v>
      </c>
    </row>
    <row r="50449" spans="1:1" x14ac:dyDescent="0.2">
      <c r="A50449" s="188" t="s">
        <v>50942</v>
      </c>
    </row>
    <row r="50450" spans="1:1" x14ac:dyDescent="0.2">
      <c r="A50450" s="188" t="s">
        <v>50943</v>
      </c>
    </row>
    <row r="50451" spans="1:1" x14ac:dyDescent="0.2">
      <c r="A50451" s="188" t="s">
        <v>50944</v>
      </c>
    </row>
    <row r="50452" spans="1:1" x14ac:dyDescent="0.2">
      <c r="A50452" s="188" t="s">
        <v>50945</v>
      </c>
    </row>
    <row r="50453" spans="1:1" x14ac:dyDescent="0.2">
      <c r="A50453" s="188" t="s">
        <v>50946</v>
      </c>
    </row>
    <row r="50454" spans="1:1" x14ac:dyDescent="0.2">
      <c r="A50454" s="188" t="s">
        <v>50947</v>
      </c>
    </row>
    <row r="50455" spans="1:1" x14ac:dyDescent="0.2">
      <c r="A50455" s="188" t="s">
        <v>50948</v>
      </c>
    </row>
    <row r="50456" spans="1:1" x14ac:dyDescent="0.2">
      <c r="A50456" s="188" t="s">
        <v>50949</v>
      </c>
    </row>
    <row r="50457" spans="1:1" x14ac:dyDescent="0.2">
      <c r="A50457" s="188" t="s">
        <v>50950</v>
      </c>
    </row>
    <row r="50458" spans="1:1" x14ac:dyDescent="0.2">
      <c r="A50458" s="188" t="s">
        <v>50951</v>
      </c>
    </row>
    <row r="50459" spans="1:1" x14ac:dyDescent="0.2">
      <c r="A50459" s="188" t="s">
        <v>50952</v>
      </c>
    </row>
    <row r="50460" spans="1:1" x14ac:dyDescent="0.2">
      <c r="A50460" s="188" t="s">
        <v>50953</v>
      </c>
    </row>
    <row r="50461" spans="1:1" x14ac:dyDescent="0.2">
      <c r="A50461" s="188" t="s">
        <v>50954</v>
      </c>
    </row>
    <row r="50462" spans="1:1" x14ac:dyDescent="0.2">
      <c r="A50462" s="188" t="s">
        <v>50955</v>
      </c>
    </row>
    <row r="50463" spans="1:1" x14ac:dyDescent="0.2">
      <c r="A50463" s="188" t="s">
        <v>50956</v>
      </c>
    </row>
    <row r="50464" spans="1:1" x14ac:dyDescent="0.2">
      <c r="A50464" s="188" t="s">
        <v>50957</v>
      </c>
    </row>
    <row r="50465" spans="1:1" x14ac:dyDescent="0.2">
      <c r="A50465" s="188" t="s">
        <v>50958</v>
      </c>
    </row>
    <row r="50466" spans="1:1" x14ac:dyDescent="0.2">
      <c r="A50466" s="188" t="s">
        <v>50959</v>
      </c>
    </row>
    <row r="50467" spans="1:1" x14ac:dyDescent="0.2">
      <c r="A50467" s="188" t="s">
        <v>50960</v>
      </c>
    </row>
    <row r="50468" spans="1:1" x14ac:dyDescent="0.2">
      <c r="A50468" s="188" t="s">
        <v>50961</v>
      </c>
    </row>
    <row r="50469" spans="1:1" x14ac:dyDescent="0.2">
      <c r="A50469" s="188" t="s">
        <v>50962</v>
      </c>
    </row>
    <row r="50470" spans="1:1" x14ac:dyDescent="0.2">
      <c r="A50470" s="188" t="s">
        <v>50963</v>
      </c>
    </row>
    <row r="50471" spans="1:1" x14ac:dyDescent="0.2">
      <c r="A50471" s="188" t="s">
        <v>50964</v>
      </c>
    </row>
    <row r="50472" spans="1:1" x14ac:dyDescent="0.2">
      <c r="A50472" s="188" t="s">
        <v>50965</v>
      </c>
    </row>
    <row r="50473" spans="1:1" x14ac:dyDescent="0.2">
      <c r="A50473" s="188" t="s">
        <v>50966</v>
      </c>
    </row>
    <row r="50474" spans="1:1" x14ac:dyDescent="0.2">
      <c r="A50474" s="188" t="s">
        <v>50967</v>
      </c>
    </row>
    <row r="50475" spans="1:1" x14ac:dyDescent="0.2">
      <c r="A50475" s="188" t="s">
        <v>50968</v>
      </c>
    </row>
    <row r="50476" spans="1:1" x14ac:dyDescent="0.2">
      <c r="A50476" s="188" t="s">
        <v>50969</v>
      </c>
    </row>
    <row r="50477" spans="1:1" x14ac:dyDescent="0.2">
      <c r="A50477" s="188" t="s">
        <v>50970</v>
      </c>
    </row>
    <row r="50478" spans="1:1" x14ac:dyDescent="0.2">
      <c r="A50478" s="188" t="s">
        <v>50971</v>
      </c>
    </row>
    <row r="50479" spans="1:1" x14ac:dyDescent="0.2">
      <c r="A50479" s="188" t="s">
        <v>50972</v>
      </c>
    </row>
    <row r="50480" spans="1:1" x14ac:dyDescent="0.2">
      <c r="A50480" s="188" t="s">
        <v>50973</v>
      </c>
    </row>
    <row r="50481" spans="1:1" x14ac:dyDescent="0.2">
      <c r="A50481" s="188" t="s">
        <v>50974</v>
      </c>
    </row>
    <row r="50482" spans="1:1" x14ac:dyDescent="0.2">
      <c r="A50482" s="188" t="s">
        <v>50975</v>
      </c>
    </row>
    <row r="50483" spans="1:1" x14ac:dyDescent="0.2">
      <c r="A50483" s="188" t="s">
        <v>50976</v>
      </c>
    </row>
    <row r="50484" spans="1:1" x14ac:dyDescent="0.2">
      <c r="A50484" s="188" t="s">
        <v>50977</v>
      </c>
    </row>
    <row r="50485" spans="1:1" x14ac:dyDescent="0.2">
      <c r="A50485" s="188" t="s">
        <v>50978</v>
      </c>
    </row>
    <row r="50486" spans="1:1" x14ac:dyDescent="0.2">
      <c r="A50486" s="188" t="s">
        <v>50979</v>
      </c>
    </row>
    <row r="50487" spans="1:1" x14ac:dyDescent="0.2">
      <c r="A50487" s="188" t="s">
        <v>50980</v>
      </c>
    </row>
    <row r="50488" spans="1:1" x14ac:dyDescent="0.2">
      <c r="A50488" s="188" t="s">
        <v>50981</v>
      </c>
    </row>
    <row r="50489" spans="1:1" x14ac:dyDescent="0.2">
      <c r="A50489" s="188" t="s">
        <v>50982</v>
      </c>
    </row>
    <row r="50490" spans="1:1" x14ac:dyDescent="0.2">
      <c r="A50490" s="188" t="s">
        <v>50983</v>
      </c>
    </row>
    <row r="50491" spans="1:1" x14ac:dyDescent="0.2">
      <c r="A50491" s="188" t="s">
        <v>50984</v>
      </c>
    </row>
    <row r="50492" spans="1:1" x14ac:dyDescent="0.2">
      <c r="A50492" s="188" t="s">
        <v>50985</v>
      </c>
    </row>
    <row r="50493" spans="1:1" x14ac:dyDescent="0.2">
      <c r="A50493" s="188" t="s">
        <v>50986</v>
      </c>
    </row>
    <row r="50494" spans="1:1" x14ac:dyDescent="0.2">
      <c r="A50494" s="188" t="s">
        <v>50987</v>
      </c>
    </row>
    <row r="50495" spans="1:1" x14ac:dyDescent="0.2">
      <c r="A50495" s="188" t="s">
        <v>50988</v>
      </c>
    </row>
    <row r="50496" spans="1:1" x14ac:dyDescent="0.2">
      <c r="A50496" s="188" t="s">
        <v>50989</v>
      </c>
    </row>
    <row r="50497" spans="1:1" x14ac:dyDescent="0.2">
      <c r="A50497" s="188" t="s">
        <v>50990</v>
      </c>
    </row>
    <row r="50498" spans="1:1" x14ac:dyDescent="0.2">
      <c r="A50498" s="188" t="s">
        <v>50991</v>
      </c>
    </row>
    <row r="50499" spans="1:1" x14ac:dyDescent="0.2">
      <c r="A50499" s="188" t="s">
        <v>50992</v>
      </c>
    </row>
    <row r="50500" spans="1:1" x14ac:dyDescent="0.2">
      <c r="A50500" s="188" t="s">
        <v>50993</v>
      </c>
    </row>
    <row r="50501" spans="1:1" x14ac:dyDescent="0.2">
      <c r="A50501" s="188" t="s">
        <v>50994</v>
      </c>
    </row>
    <row r="50502" spans="1:1" x14ac:dyDescent="0.2">
      <c r="A50502" s="188" t="s">
        <v>50995</v>
      </c>
    </row>
    <row r="50503" spans="1:1" x14ac:dyDescent="0.2">
      <c r="A50503" s="188" t="s">
        <v>50996</v>
      </c>
    </row>
    <row r="50504" spans="1:1" x14ac:dyDescent="0.2">
      <c r="A50504" s="188" t="s">
        <v>50997</v>
      </c>
    </row>
    <row r="50505" spans="1:1" x14ac:dyDescent="0.2">
      <c r="A50505" s="188" t="s">
        <v>50998</v>
      </c>
    </row>
    <row r="50506" spans="1:1" x14ac:dyDescent="0.2">
      <c r="A50506" s="188" t="s">
        <v>50999</v>
      </c>
    </row>
    <row r="50507" spans="1:1" x14ac:dyDescent="0.2">
      <c r="A50507" s="188" t="s">
        <v>51000</v>
      </c>
    </row>
    <row r="50508" spans="1:1" x14ac:dyDescent="0.2">
      <c r="A50508" s="188" t="s">
        <v>51001</v>
      </c>
    </row>
    <row r="50509" spans="1:1" x14ac:dyDescent="0.2">
      <c r="A50509" s="188" t="s">
        <v>51002</v>
      </c>
    </row>
    <row r="50510" spans="1:1" x14ac:dyDescent="0.2">
      <c r="A50510" s="188" t="s">
        <v>51003</v>
      </c>
    </row>
    <row r="50511" spans="1:1" x14ac:dyDescent="0.2">
      <c r="A50511" s="188" t="s">
        <v>51004</v>
      </c>
    </row>
    <row r="50512" spans="1:1" x14ac:dyDescent="0.2">
      <c r="A50512" s="188" t="s">
        <v>51005</v>
      </c>
    </row>
    <row r="50513" spans="1:1" x14ac:dyDescent="0.2">
      <c r="A50513" s="188" t="s">
        <v>51006</v>
      </c>
    </row>
    <row r="50514" spans="1:1" x14ac:dyDescent="0.2">
      <c r="A50514" s="188" t="s">
        <v>51007</v>
      </c>
    </row>
    <row r="50515" spans="1:1" x14ac:dyDescent="0.2">
      <c r="A50515" s="188" t="s">
        <v>51008</v>
      </c>
    </row>
    <row r="50516" spans="1:1" x14ac:dyDescent="0.2">
      <c r="A50516" s="188" t="s">
        <v>51009</v>
      </c>
    </row>
    <row r="50517" spans="1:1" x14ac:dyDescent="0.2">
      <c r="A50517" s="188" t="s">
        <v>51010</v>
      </c>
    </row>
    <row r="50518" spans="1:1" x14ac:dyDescent="0.2">
      <c r="A50518" s="188" t="s">
        <v>51011</v>
      </c>
    </row>
    <row r="50519" spans="1:1" x14ac:dyDescent="0.2">
      <c r="A50519" s="188" t="s">
        <v>51012</v>
      </c>
    </row>
    <row r="50520" spans="1:1" x14ac:dyDescent="0.2">
      <c r="A50520" s="188" t="s">
        <v>51013</v>
      </c>
    </row>
    <row r="50521" spans="1:1" x14ac:dyDescent="0.2">
      <c r="A50521" s="188" t="s">
        <v>51014</v>
      </c>
    </row>
    <row r="50522" spans="1:1" x14ac:dyDescent="0.2">
      <c r="A50522" s="188" t="s">
        <v>51015</v>
      </c>
    </row>
    <row r="50523" spans="1:1" x14ac:dyDescent="0.2">
      <c r="A50523" s="188" t="s">
        <v>51016</v>
      </c>
    </row>
    <row r="50524" spans="1:1" x14ac:dyDescent="0.2">
      <c r="A50524" s="188" t="s">
        <v>51017</v>
      </c>
    </row>
    <row r="50525" spans="1:1" x14ac:dyDescent="0.2">
      <c r="A50525" s="188" t="s">
        <v>51018</v>
      </c>
    </row>
    <row r="50526" spans="1:1" x14ac:dyDescent="0.2">
      <c r="A50526" s="188" t="s">
        <v>51019</v>
      </c>
    </row>
    <row r="50527" spans="1:1" x14ac:dyDescent="0.2">
      <c r="A50527" s="188" t="s">
        <v>51020</v>
      </c>
    </row>
    <row r="50528" spans="1:1" x14ac:dyDescent="0.2">
      <c r="A50528" s="188" t="s">
        <v>51021</v>
      </c>
    </row>
    <row r="50529" spans="1:1" x14ac:dyDescent="0.2">
      <c r="A50529" s="188" t="s">
        <v>51022</v>
      </c>
    </row>
    <row r="50530" spans="1:1" x14ac:dyDescent="0.2">
      <c r="A50530" s="188" t="s">
        <v>51023</v>
      </c>
    </row>
    <row r="50531" spans="1:1" x14ac:dyDescent="0.2">
      <c r="A50531" s="188" t="s">
        <v>51024</v>
      </c>
    </row>
    <row r="50532" spans="1:1" x14ac:dyDescent="0.2">
      <c r="A50532" s="188" t="s">
        <v>51025</v>
      </c>
    </row>
    <row r="50533" spans="1:1" x14ac:dyDescent="0.2">
      <c r="A50533" s="188" t="s">
        <v>51026</v>
      </c>
    </row>
    <row r="50534" spans="1:1" x14ac:dyDescent="0.2">
      <c r="A50534" s="188" t="s">
        <v>51027</v>
      </c>
    </row>
    <row r="50535" spans="1:1" x14ac:dyDescent="0.2">
      <c r="A50535" s="188" t="s">
        <v>51028</v>
      </c>
    </row>
    <row r="50536" spans="1:1" x14ac:dyDescent="0.2">
      <c r="A50536" s="188" t="s">
        <v>51029</v>
      </c>
    </row>
    <row r="50537" spans="1:1" x14ac:dyDescent="0.2">
      <c r="A50537" s="188" t="s">
        <v>51030</v>
      </c>
    </row>
    <row r="50538" spans="1:1" x14ac:dyDescent="0.2">
      <c r="A50538" s="188" t="s">
        <v>51031</v>
      </c>
    </row>
    <row r="50539" spans="1:1" x14ac:dyDescent="0.2">
      <c r="A50539" s="188" t="s">
        <v>51032</v>
      </c>
    </row>
    <row r="50540" spans="1:1" x14ac:dyDescent="0.2">
      <c r="A50540" s="188" t="s">
        <v>51033</v>
      </c>
    </row>
    <row r="50541" spans="1:1" x14ac:dyDescent="0.2">
      <c r="A50541" s="188" t="s">
        <v>51034</v>
      </c>
    </row>
    <row r="50542" spans="1:1" x14ac:dyDescent="0.2">
      <c r="A50542" s="188" t="s">
        <v>51035</v>
      </c>
    </row>
    <row r="50543" spans="1:1" x14ac:dyDescent="0.2">
      <c r="A50543" s="188" t="s">
        <v>51036</v>
      </c>
    </row>
    <row r="50544" spans="1:1" x14ac:dyDescent="0.2">
      <c r="A50544" s="188" t="s">
        <v>51037</v>
      </c>
    </row>
    <row r="50545" spans="1:1" x14ac:dyDescent="0.2">
      <c r="A50545" s="188" t="s">
        <v>51038</v>
      </c>
    </row>
    <row r="50546" spans="1:1" x14ac:dyDescent="0.2">
      <c r="A50546" s="188" t="s">
        <v>51039</v>
      </c>
    </row>
    <row r="50547" spans="1:1" x14ac:dyDescent="0.2">
      <c r="A50547" s="188" t="s">
        <v>51040</v>
      </c>
    </row>
    <row r="50548" spans="1:1" x14ac:dyDescent="0.2">
      <c r="A50548" s="188" t="s">
        <v>51041</v>
      </c>
    </row>
    <row r="50549" spans="1:1" x14ac:dyDescent="0.2">
      <c r="A50549" s="188" t="s">
        <v>51042</v>
      </c>
    </row>
    <row r="50550" spans="1:1" x14ac:dyDescent="0.2">
      <c r="A50550" s="188" t="s">
        <v>51043</v>
      </c>
    </row>
    <row r="50551" spans="1:1" x14ac:dyDescent="0.2">
      <c r="A50551" s="188" t="s">
        <v>51044</v>
      </c>
    </row>
    <row r="50552" spans="1:1" x14ac:dyDescent="0.2">
      <c r="A50552" s="188" t="s">
        <v>51045</v>
      </c>
    </row>
    <row r="50553" spans="1:1" x14ac:dyDescent="0.2">
      <c r="A50553" s="188" t="s">
        <v>51046</v>
      </c>
    </row>
    <row r="50554" spans="1:1" x14ac:dyDescent="0.2">
      <c r="A50554" s="188" t="s">
        <v>51047</v>
      </c>
    </row>
    <row r="50555" spans="1:1" x14ac:dyDescent="0.2">
      <c r="A50555" s="188" t="s">
        <v>51048</v>
      </c>
    </row>
    <row r="50556" spans="1:1" x14ac:dyDescent="0.2">
      <c r="A50556" s="188" t="s">
        <v>51049</v>
      </c>
    </row>
    <row r="50557" spans="1:1" x14ac:dyDescent="0.2">
      <c r="A50557" s="188" t="s">
        <v>51050</v>
      </c>
    </row>
    <row r="50558" spans="1:1" x14ac:dyDescent="0.2">
      <c r="A50558" s="188" t="s">
        <v>51051</v>
      </c>
    </row>
    <row r="50559" spans="1:1" x14ac:dyDescent="0.2">
      <c r="A50559" s="188" t="s">
        <v>51052</v>
      </c>
    </row>
    <row r="50560" spans="1:1" x14ac:dyDescent="0.2">
      <c r="A50560" s="188" t="s">
        <v>51053</v>
      </c>
    </row>
    <row r="50561" spans="1:1" x14ac:dyDescent="0.2">
      <c r="A50561" s="188" t="s">
        <v>51054</v>
      </c>
    </row>
    <row r="50562" spans="1:1" x14ac:dyDescent="0.2">
      <c r="A50562" s="188" t="s">
        <v>51055</v>
      </c>
    </row>
    <row r="50563" spans="1:1" x14ac:dyDescent="0.2">
      <c r="A50563" s="188" t="s">
        <v>51056</v>
      </c>
    </row>
    <row r="50564" spans="1:1" x14ac:dyDescent="0.2">
      <c r="A50564" s="188" t="s">
        <v>51057</v>
      </c>
    </row>
    <row r="50565" spans="1:1" x14ac:dyDescent="0.2">
      <c r="A50565" s="188" t="s">
        <v>51058</v>
      </c>
    </row>
    <row r="50566" spans="1:1" x14ac:dyDescent="0.2">
      <c r="A50566" s="188" t="s">
        <v>51059</v>
      </c>
    </row>
    <row r="50567" spans="1:1" x14ac:dyDescent="0.2">
      <c r="A50567" s="188" t="s">
        <v>51060</v>
      </c>
    </row>
    <row r="50568" spans="1:1" x14ac:dyDescent="0.2">
      <c r="A50568" s="188" t="s">
        <v>51061</v>
      </c>
    </row>
    <row r="50569" spans="1:1" x14ac:dyDescent="0.2">
      <c r="A50569" s="188" t="s">
        <v>51062</v>
      </c>
    </row>
    <row r="50570" spans="1:1" x14ac:dyDescent="0.2">
      <c r="A50570" s="188" t="s">
        <v>51063</v>
      </c>
    </row>
    <row r="50571" spans="1:1" x14ac:dyDescent="0.2">
      <c r="A50571" s="188" t="s">
        <v>51064</v>
      </c>
    </row>
    <row r="50572" spans="1:1" x14ac:dyDescent="0.2">
      <c r="A50572" s="188" t="s">
        <v>51065</v>
      </c>
    </row>
    <row r="50573" spans="1:1" x14ac:dyDescent="0.2">
      <c r="A50573" s="188" t="s">
        <v>51066</v>
      </c>
    </row>
    <row r="50574" spans="1:1" x14ac:dyDescent="0.2">
      <c r="A50574" s="188" t="s">
        <v>51067</v>
      </c>
    </row>
    <row r="50575" spans="1:1" x14ac:dyDescent="0.2">
      <c r="A50575" s="188" t="s">
        <v>51068</v>
      </c>
    </row>
    <row r="50576" spans="1:1" x14ac:dyDescent="0.2">
      <c r="A50576" s="188" t="s">
        <v>51069</v>
      </c>
    </row>
    <row r="50577" spans="1:1" x14ac:dyDescent="0.2">
      <c r="A50577" s="188" t="s">
        <v>51070</v>
      </c>
    </row>
    <row r="50578" spans="1:1" x14ac:dyDescent="0.2">
      <c r="A50578" s="188" t="s">
        <v>51071</v>
      </c>
    </row>
    <row r="50579" spans="1:1" x14ac:dyDescent="0.2">
      <c r="A50579" s="188" t="s">
        <v>51072</v>
      </c>
    </row>
    <row r="50580" spans="1:1" x14ac:dyDescent="0.2">
      <c r="A50580" s="188" t="s">
        <v>51073</v>
      </c>
    </row>
    <row r="50581" spans="1:1" x14ac:dyDescent="0.2">
      <c r="A50581" s="188" t="s">
        <v>51074</v>
      </c>
    </row>
    <row r="50582" spans="1:1" x14ac:dyDescent="0.2">
      <c r="A50582" s="188" t="s">
        <v>51075</v>
      </c>
    </row>
    <row r="50583" spans="1:1" x14ac:dyDescent="0.2">
      <c r="A50583" s="188" t="s">
        <v>51076</v>
      </c>
    </row>
    <row r="50584" spans="1:1" x14ac:dyDescent="0.2">
      <c r="A50584" s="188" t="s">
        <v>51077</v>
      </c>
    </row>
    <row r="50585" spans="1:1" x14ac:dyDescent="0.2">
      <c r="A50585" s="188" t="s">
        <v>51078</v>
      </c>
    </row>
    <row r="50586" spans="1:1" x14ac:dyDescent="0.2">
      <c r="A50586" s="188" t="s">
        <v>51079</v>
      </c>
    </row>
    <row r="50587" spans="1:1" x14ac:dyDescent="0.2">
      <c r="A50587" s="188" t="s">
        <v>51080</v>
      </c>
    </row>
    <row r="50588" spans="1:1" x14ac:dyDescent="0.2">
      <c r="A50588" s="188" t="s">
        <v>51081</v>
      </c>
    </row>
    <row r="50589" spans="1:1" x14ac:dyDescent="0.2">
      <c r="A50589" s="188" t="s">
        <v>51082</v>
      </c>
    </row>
    <row r="50590" spans="1:1" x14ac:dyDescent="0.2">
      <c r="A50590" s="188" t="s">
        <v>51083</v>
      </c>
    </row>
    <row r="50591" spans="1:1" x14ac:dyDescent="0.2">
      <c r="A50591" s="188" t="s">
        <v>51084</v>
      </c>
    </row>
    <row r="50592" spans="1:1" x14ac:dyDescent="0.2">
      <c r="A50592" s="188" t="s">
        <v>51085</v>
      </c>
    </row>
    <row r="50593" spans="1:1" x14ac:dyDescent="0.2">
      <c r="A50593" s="188" t="s">
        <v>51086</v>
      </c>
    </row>
    <row r="50594" spans="1:1" x14ac:dyDescent="0.2">
      <c r="A50594" s="188" t="s">
        <v>51087</v>
      </c>
    </row>
    <row r="50595" spans="1:1" x14ac:dyDescent="0.2">
      <c r="A50595" s="188" t="s">
        <v>51088</v>
      </c>
    </row>
    <row r="50596" spans="1:1" x14ac:dyDescent="0.2">
      <c r="A50596" s="188" t="s">
        <v>51089</v>
      </c>
    </row>
    <row r="50597" spans="1:1" x14ac:dyDescent="0.2">
      <c r="A50597" s="188" t="s">
        <v>51090</v>
      </c>
    </row>
    <row r="50598" spans="1:1" x14ac:dyDescent="0.2">
      <c r="A50598" s="188" t="s">
        <v>51091</v>
      </c>
    </row>
    <row r="50599" spans="1:1" x14ac:dyDescent="0.2">
      <c r="A50599" s="188" t="s">
        <v>51092</v>
      </c>
    </row>
    <row r="50600" spans="1:1" x14ac:dyDescent="0.2">
      <c r="A50600" s="188" t="s">
        <v>51093</v>
      </c>
    </row>
    <row r="50601" spans="1:1" x14ac:dyDescent="0.2">
      <c r="A50601" s="188" t="s">
        <v>51094</v>
      </c>
    </row>
    <row r="50602" spans="1:1" x14ac:dyDescent="0.2">
      <c r="A50602" s="188" t="s">
        <v>51095</v>
      </c>
    </row>
    <row r="50603" spans="1:1" x14ac:dyDescent="0.2">
      <c r="A50603" s="188" t="s">
        <v>51096</v>
      </c>
    </row>
    <row r="50604" spans="1:1" x14ac:dyDescent="0.2">
      <c r="A50604" s="188" t="s">
        <v>51097</v>
      </c>
    </row>
    <row r="50605" spans="1:1" x14ac:dyDescent="0.2">
      <c r="A50605" s="188" t="s">
        <v>51098</v>
      </c>
    </row>
    <row r="50606" spans="1:1" x14ac:dyDescent="0.2">
      <c r="A50606" s="188" t="s">
        <v>51099</v>
      </c>
    </row>
    <row r="50607" spans="1:1" x14ac:dyDescent="0.2">
      <c r="A50607" s="188" t="s">
        <v>51100</v>
      </c>
    </row>
    <row r="50608" spans="1:1" x14ac:dyDescent="0.2">
      <c r="A50608" s="188" t="s">
        <v>51101</v>
      </c>
    </row>
    <row r="50609" spans="1:1" x14ac:dyDescent="0.2">
      <c r="A50609" s="188" t="s">
        <v>51102</v>
      </c>
    </row>
    <row r="50610" spans="1:1" x14ac:dyDescent="0.2">
      <c r="A50610" s="188" t="s">
        <v>51103</v>
      </c>
    </row>
    <row r="50611" spans="1:1" x14ac:dyDescent="0.2">
      <c r="A50611" s="188" t="s">
        <v>51104</v>
      </c>
    </row>
    <row r="50612" spans="1:1" x14ac:dyDescent="0.2">
      <c r="A50612" s="188" t="s">
        <v>51105</v>
      </c>
    </row>
    <row r="50613" spans="1:1" x14ac:dyDescent="0.2">
      <c r="A50613" s="188" t="s">
        <v>51106</v>
      </c>
    </row>
    <row r="50614" spans="1:1" x14ac:dyDescent="0.2">
      <c r="A50614" s="188" t="s">
        <v>51107</v>
      </c>
    </row>
    <row r="50615" spans="1:1" x14ac:dyDescent="0.2">
      <c r="A50615" s="188" t="s">
        <v>51108</v>
      </c>
    </row>
    <row r="50616" spans="1:1" x14ac:dyDescent="0.2">
      <c r="A50616" s="188" t="s">
        <v>51109</v>
      </c>
    </row>
    <row r="50617" spans="1:1" x14ac:dyDescent="0.2">
      <c r="A50617" s="188" t="s">
        <v>51110</v>
      </c>
    </row>
    <row r="50618" spans="1:1" x14ac:dyDescent="0.2">
      <c r="A50618" s="188" t="s">
        <v>51111</v>
      </c>
    </row>
    <row r="50619" spans="1:1" x14ac:dyDescent="0.2">
      <c r="A50619" s="188" t="s">
        <v>51112</v>
      </c>
    </row>
    <row r="50620" spans="1:1" x14ac:dyDescent="0.2">
      <c r="A50620" s="188" t="s">
        <v>51113</v>
      </c>
    </row>
    <row r="50621" spans="1:1" x14ac:dyDescent="0.2">
      <c r="A50621" s="188" t="s">
        <v>51114</v>
      </c>
    </row>
    <row r="50622" spans="1:1" x14ac:dyDescent="0.2">
      <c r="A50622" s="188" t="s">
        <v>51115</v>
      </c>
    </row>
    <row r="50623" spans="1:1" x14ac:dyDescent="0.2">
      <c r="A50623" s="188" t="s">
        <v>51116</v>
      </c>
    </row>
    <row r="50624" spans="1:1" x14ac:dyDescent="0.2">
      <c r="A50624" s="188" t="s">
        <v>51117</v>
      </c>
    </row>
    <row r="50625" spans="1:1" x14ac:dyDescent="0.2">
      <c r="A50625" s="188" t="s">
        <v>51118</v>
      </c>
    </row>
    <row r="50626" spans="1:1" x14ac:dyDescent="0.2">
      <c r="A50626" s="188" t="s">
        <v>51119</v>
      </c>
    </row>
    <row r="50627" spans="1:1" x14ac:dyDescent="0.2">
      <c r="A50627" s="188" t="s">
        <v>51120</v>
      </c>
    </row>
    <row r="50628" spans="1:1" x14ac:dyDescent="0.2">
      <c r="A50628" s="188" t="s">
        <v>51121</v>
      </c>
    </row>
    <row r="50629" spans="1:1" x14ac:dyDescent="0.2">
      <c r="A50629" s="188" t="s">
        <v>51122</v>
      </c>
    </row>
    <row r="50630" spans="1:1" x14ac:dyDescent="0.2">
      <c r="A50630" s="188" t="s">
        <v>51123</v>
      </c>
    </row>
    <row r="50631" spans="1:1" x14ac:dyDescent="0.2">
      <c r="A50631" s="188" t="s">
        <v>51124</v>
      </c>
    </row>
    <row r="50632" spans="1:1" x14ac:dyDescent="0.2">
      <c r="A50632" s="188" t="s">
        <v>51125</v>
      </c>
    </row>
    <row r="50633" spans="1:1" x14ac:dyDescent="0.2">
      <c r="A50633" s="188" t="s">
        <v>51126</v>
      </c>
    </row>
    <row r="50634" spans="1:1" x14ac:dyDescent="0.2">
      <c r="A50634" s="188" t="s">
        <v>51127</v>
      </c>
    </row>
    <row r="50635" spans="1:1" x14ac:dyDescent="0.2">
      <c r="A50635" s="188" t="s">
        <v>51128</v>
      </c>
    </row>
    <row r="50636" spans="1:1" x14ac:dyDescent="0.2">
      <c r="A50636" s="188" t="s">
        <v>51129</v>
      </c>
    </row>
    <row r="50637" spans="1:1" x14ac:dyDescent="0.2">
      <c r="A50637" s="188" t="s">
        <v>51130</v>
      </c>
    </row>
    <row r="50638" spans="1:1" x14ac:dyDescent="0.2">
      <c r="A50638" s="188" t="s">
        <v>51131</v>
      </c>
    </row>
    <row r="50639" spans="1:1" x14ac:dyDescent="0.2">
      <c r="A50639" s="188" t="s">
        <v>51132</v>
      </c>
    </row>
    <row r="50640" spans="1:1" x14ac:dyDescent="0.2">
      <c r="A50640" s="188" t="s">
        <v>51133</v>
      </c>
    </row>
    <row r="50641" spans="1:1" x14ac:dyDescent="0.2">
      <c r="A50641" s="188" t="s">
        <v>51134</v>
      </c>
    </row>
    <row r="50642" spans="1:1" x14ac:dyDescent="0.2">
      <c r="A50642" s="188" t="s">
        <v>51135</v>
      </c>
    </row>
    <row r="50643" spans="1:1" x14ac:dyDescent="0.2">
      <c r="A50643" s="188" t="s">
        <v>51136</v>
      </c>
    </row>
    <row r="50644" spans="1:1" x14ac:dyDescent="0.2">
      <c r="A50644" s="188" t="s">
        <v>51137</v>
      </c>
    </row>
    <row r="50645" spans="1:1" x14ac:dyDescent="0.2">
      <c r="A50645" s="188" t="s">
        <v>51138</v>
      </c>
    </row>
    <row r="50646" spans="1:1" x14ac:dyDescent="0.2">
      <c r="A50646" s="188" t="s">
        <v>51139</v>
      </c>
    </row>
    <row r="50647" spans="1:1" x14ac:dyDescent="0.2">
      <c r="A50647" s="188" t="s">
        <v>51140</v>
      </c>
    </row>
    <row r="50648" spans="1:1" x14ac:dyDescent="0.2">
      <c r="A50648" s="188" t="s">
        <v>51141</v>
      </c>
    </row>
    <row r="50649" spans="1:1" x14ac:dyDescent="0.2">
      <c r="A50649" s="188" t="s">
        <v>51142</v>
      </c>
    </row>
    <row r="50650" spans="1:1" x14ac:dyDescent="0.2">
      <c r="A50650" s="188" t="s">
        <v>51143</v>
      </c>
    </row>
    <row r="50651" spans="1:1" x14ac:dyDescent="0.2">
      <c r="A50651" s="188" t="s">
        <v>51144</v>
      </c>
    </row>
    <row r="50652" spans="1:1" x14ac:dyDescent="0.2">
      <c r="A50652" s="188" t="s">
        <v>51145</v>
      </c>
    </row>
    <row r="50653" spans="1:1" x14ac:dyDescent="0.2">
      <c r="A50653" s="188" t="s">
        <v>51146</v>
      </c>
    </row>
    <row r="50654" spans="1:1" x14ac:dyDescent="0.2">
      <c r="A50654" s="188" t="s">
        <v>51147</v>
      </c>
    </row>
    <row r="50655" spans="1:1" x14ac:dyDescent="0.2">
      <c r="A50655" s="188" t="s">
        <v>51148</v>
      </c>
    </row>
    <row r="50656" spans="1:1" x14ac:dyDescent="0.2">
      <c r="A50656" s="188" t="s">
        <v>51149</v>
      </c>
    </row>
    <row r="50657" spans="1:1" x14ac:dyDescent="0.2">
      <c r="A50657" s="188" t="s">
        <v>51150</v>
      </c>
    </row>
    <row r="50658" spans="1:1" x14ac:dyDescent="0.2">
      <c r="A50658" s="188" t="s">
        <v>51151</v>
      </c>
    </row>
    <row r="50659" spans="1:1" x14ac:dyDescent="0.2">
      <c r="A50659" s="188" t="s">
        <v>51152</v>
      </c>
    </row>
    <row r="50660" spans="1:1" x14ac:dyDescent="0.2">
      <c r="A50660" s="188" t="s">
        <v>51153</v>
      </c>
    </row>
    <row r="50661" spans="1:1" x14ac:dyDescent="0.2">
      <c r="A50661" s="188" t="s">
        <v>51154</v>
      </c>
    </row>
    <row r="50662" spans="1:1" x14ac:dyDescent="0.2">
      <c r="A50662" s="188" t="s">
        <v>51155</v>
      </c>
    </row>
    <row r="50663" spans="1:1" x14ac:dyDescent="0.2">
      <c r="A50663" s="188" t="s">
        <v>51156</v>
      </c>
    </row>
    <row r="50664" spans="1:1" x14ac:dyDescent="0.2">
      <c r="A50664" s="188" t="s">
        <v>51157</v>
      </c>
    </row>
    <row r="50665" spans="1:1" x14ac:dyDescent="0.2">
      <c r="A50665" s="188" t="s">
        <v>51158</v>
      </c>
    </row>
    <row r="50666" spans="1:1" x14ac:dyDescent="0.2">
      <c r="A50666" s="188" t="s">
        <v>51159</v>
      </c>
    </row>
    <row r="50667" spans="1:1" x14ac:dyDescent="0.2">
      <c r="A50667" s="188" t="s">
        <v>51160</v>
      </c>
    </row>
    <row r="50668" spans="1:1" x14ac:dyDescent="0.2">
      <c r="A50668" s="188" t="s">
        <v>51161</v>
      </c>
    </row>
    <row r="50669" spans="1:1" x14ac:dyDescent="0.2">
      <c r="A50669" s="188" t="s">
        <v>51162</v>
      </c>
    </row>
    <row r="50670" spans="1:1" x14ac:dyDescent="0.2">
      <c r="A50670" s="188" t="s">
        <v>51163</v>
      </c>
    </row>
    <row r="50671" spans="1:1" x14ac:dyDescent="0.2">
      <c r="A50671" s="188" t="s">
        <v>51164</v>
      </c>
    </row>
    <row r="50672" spans="1:1" x14ac:dyDescent="0.2">
      <c r="A50672" s="188" t="s">
        <v>51165</v>
      </c>
    </row>
    <row r="50673" spans="1:1" x14ac:dyDescent="0.2">
      <c r="A50673" s="188" t="s">
        <v>51166</v>
      </c>
    </row>
    <row r="50674" spans="1:1" x14ac:dyDescent="0.2">
      <c r="A50674" s="188" t="s">
        <v>51167</v>
      </c>
    </row>
    <row r="50675" spans="1:1" x14ac:dyDescent="0.2">
      <c r="A50675" s="188" t="s">
        <v>51168</v>
      </c>
    </row>
    <row r="50676" spans="1:1" x14ac:dyDescent="0.2">
      <c r="A50676" s="188" t="s">
        <v>51169</v>
      </c>
    </row>
    <row r="50677" spans="1:1" x14ac:dyDescent="0.2">
      <c r="A50677" s="188" t="s">
        <v>51170</v>
      </c>
    </row>
    <row r="50678" spans="1:1" x14ac:dyDescent="0.2">
      <c r="A50678" s="188" t="s">
        <v>51171</v>
      </c>
    </row>
    <row r="50679" spans="1:1" x14ac:dyDescent="0.2">
      <c r="A50679" s="188" t="s">
        <v>51172</v>
      </c>
    </row>
    <row r="50680" spans="1:1" x14ac:dyDescent="0.2">
      <c r="A50680" s="188" t="s">
        <v>51173</v>
      </c>
    </row>
    <row r="50681" spans="1:1" x14ac:dyDescent="0.2">
      <c r="A50681" s="188" t="s">
        <v>51174</v>
      </c>
    </row>
    <row r="50682" spans="1:1" x14ac:dyDescent="0.2">
      <c r="A50682" s="188" t="s">
        <v>51175</v>
      </c>
    </row>
    <row r="50683" spans="1:1" x14ac:dyDescent="0.2">
      <c r="A50683" s="188" t="s">
        <v>51176</v>
      </c>
    </row>
    <row r="50684" spans="1:1" x14ac:dyDescent="0.2">
      <c r="A50684" s="188" t="s">
        <v>51177</v>
      </c>
    </row>
    <row r="50685" spans="1:1" x14ac:dyDescent="0.2">
      <c r="A50685" s="188" t="s">
        <v>51178</v>
      </c>
    </row>
    <row r="50686" spans="1:1" x14ac:dyDescent="0.2">
      <c r="A50686" s="188" t="s">
        <v>51179</v>
      </c>
    </row>
    <row r="50687" spans="1:1" x14ac:dyDescent="0.2">
      <c r="A50687" s="188" t="s">
        <v>51180</v>
      </c>
    </row>
    <row r="50688" spans="1:1" x14ac:dyDescent="0.2">
      <c r="A50688" s="188" t="s">
        <v>51181</v>
      </c>
    </row>
    <row r="50689" spans="1:1" x14ac:dyDescent="0.2">
      <c r="A50689" s="188" t="s">
        <v>51182</v>
      </c>
    </row>
    <row r="50690" spans="1:1" x14ac:dyDescent="0.2">
      <c r="A50690" s="188" t="s">
        <v>51183</v>
      </c>
    </row>
    <row r="50691" spans="1:1" x14ac:dyDescent="0.2">
      <c r="A50691" s="188" t="s">
        <v>51184</v>
      </c>
    </row>
    <row r="50692" spans="1:1" x14ac:dyDescent="0.2">
      <c r="A50692" s="188" t="s">
        <v>51185</v>
      </c>
    </row>
    <row r="50693" spans="1:1" x14ac:dyDescent="0.2">
      <c r="A50693" s="188" t="s">
        <v>51186</v>
      </c>
    </row>
    <row r="50694" spans="1:1" x14ac:dyDescent="0.2">
      <c r="A50694" s="188" t="s">
        <v>51187</v>
      </c>
    </row>
    <row r="50695" spans="1:1" x14ac:dyDescent="0.2">
      <c r="A50695" s="188" t="s">
        <v>51188</v>
      </c>
    </row>
    <row r="50696" spans="1:1" x14ac:dyDescent="0.2">
      <c r="A50696" s="188" t="s">
        <v>51189</v>
      </c>
    </row>
    <row r="50697" spans="1:1" x14ac:dyDescent="0.2">
      <c r="A50697" s="188" t="s">
        <v>51190</v>
      </c>
    </row>
    <row r="50698" spans="1:1" x14ac:dyDescent="0.2">
      <c r="A50698" s="188" t="s">
        <v>51191</v>
      </c>
    </row>
    <row r="50699" spans="1:1" x14ac:dyDescent="0.2">
      <c r="A50699" s="188" t="s">
        <v>51192</v>
      </c>
    </row>
    <row r="50700" spans="1:1" x14ac:dyDescent="0.2">
      <c r="A50700" s="188" t="s">
        <v>51193</v>
      </c>
    </row>
    <row r="50701" spans="1:1" x14ac:dyDescent="0.2">
      <c r="A50701" s="188" t="s">
        <v>51194</v>
      </c>
    </row>
    <row r="50702" spans="1:1" x14ac:dyDescent="0.2">
      <c r="A50702" s="188" t="s">
        <v>51195</v>
      </c>
    </row>
    <row r="50703" spans="1:1" x14ac:dyDescent="0.2">
      <c r="A50703" s="188" t="s">
        <v>51196</v>
      </c>
    </row>
    <row r="50704" spans="1:1" x14ac:dyDescent="0.2">
      <c r="A50704" s="188" t="s">
        <v>51197</v>
      </c>
    </row>
    <row r="50705" spans="1:1" x14ac:dyDescent="0.2">
      <c r="A50705" s="188" t="s">
        <v>51198</v>
      </c>
    </row>
    <row r="50706" spans="1:1" x14ac:dyDescent="0.2">
      <c r="A50706" s="188" t="s">
        <v>51199</v>
      </c>
    </row>
    <row r="50707" spans="1:1" x14ac:dyDescent="0.2">
      <c r="A50707" s="188" t="s">
        <v>51200</v>
      </c>
    </row>
    <row r="50708" spans="1:1" x14ac:dyDescent="0.2">
      <c r="A50708" s="188" t="s">
        <v>51201</v>
      </c>
    </row>
    <row r="50709" spans="1:1" x14ac:dyDescent="0.2">
      <c r="A50709" s="188" t="s">
        <v>51202</v>
      </c>
    </row>
    <row r="50710" spans="1:1" x14ac:dyDescent="0.2">
      <c r="A50710" s="188" t="s">
        <v>51203</v>
      </c>
    </row>
    <row r="50711" spans="1:1" x14ac:dyDescent="0.2">
      <c r="A50711" s="188" t="s">
        <v>51204</v>
      </c>
    </row>
    <row r="50712" spans="1:1" x14ac:dyDescent="0.2">
      <c r="A50712" s="188" t="s">
        <v>51205</v>
      </c>
    </row>
    <row r="50713" spans="1:1" x14ac:dyDescent="0.2">
      <c r="A50713" s="188" t="s">
        <v>51206</v>
      </c>
    </row>
    <row r="50714" spans="1:1" x14ac:dyDescent="0.2">
      <c r="A50714" s="188" t="s">
        <v>51207</v>
      </c>
    </row>
    <row r="50715" spans="1:1" x14ac:dyDescent="0.2">
      <c r="A50715" s="188" t="s">
        <v>51208</v>
      </c>
    </row>
    <row r="50716" spans="1:1" x14ac:dyDescent="0.2">
      <c r="A50716" s="188" t="s">
        <v>51209</v>
      </c>
    </row>
    <row r="50717" spans="1:1" x14ac:dyDescent="0.2">
      <c r="A50717" s="188" t="s">
        <v>51210</v>
      </c>
    </row>
    <row r="50718" spans="1:1" x14ac:dyDescent="0.2">
      <c r="A50718" s="188" t="s">
        <v>51211</v>
      </c>
    </row>
    <row r="50719" spans="1:1" x14ac:dyDescent="0.2">
      <c r="A50719" s="188" t="s">
        <v>51212</v>
      </c>
    </row>
    <row r="50720" spans="1:1" x14ac:dyDescent="0.2">
      <c r="A50720" s="188" t="s">
        <v>51213</v>
      </c>
    </row>
    <row r="50721" spans="1:1" x14ac:dyDescent="0.2">
      <c r="A50721" s="188" t="s">
        <v>51214</v>
      </c>
    </row>
    <row r="50722" spans="1:1" x14ac:dyDescent="0.2">
      <c r="A50722" s="188" t="s">
        <v>51215</v>
      </c>
    </row>
    <row r="50723" spans="1:1" x14ac:dyDescent="0.2">
      <c r="A50723" s="188" t="s">
        <v>51216</v>
      </c>
    </row>
    <row r="50724" spans="1:1" x14ac:dyDescent="0.2">
      <c r="A50724" s="188" t="s">
        <v>51217</v>
      </c>
    </row>
    <row r="50725" spans="1:1" x14ac:dyDescent="0.2">
      <c r="A50725" s="188" t="s">
        <v>51218</v>
      </c>
    </row>
    <row r="50726" spans="1:1" x14ac:dyDescent="0.2">
      <c r="A50726" s="188" t="s">
        <v>51219</v>
      </c>
    </row>
    <row r="50727" spans="1:1" x14ac:dyDescent="0.2">
      <c r="A50727" s="188" t="s">
        <v>51220</v>
      </c>
    </row>
    <row r="50728" spans="1:1" x14ac:dyDescent="0.2">
      <c r="A50728" s="188" t="s">
        <v>51221</v>
      </c>
    </row>
    <row r="50729" spans="1:1" x14ac:dyDescent="0.2">
      <c r="A50729" s="188" t="s">
        <v>51222</v>
      </c>
    </row>
    <row r="50730" spans="1:1" x14ac:dyDescent="0.2">
      <c r="A50730" s="188" t="s">
        <v>51223</v>
      </c>
    </row>
    <row r="50731" spans="1:1" x14ac:dyDescent="0.2">
      <c r="A50731" s="188" t="s">
        <v>51224</v>
      </c>
    </row>
    <row r="50732" spans="1:1" x14ac:dyDescent="0.2">
      <c r="A50732" s="188" t="s">
        <v>51225</v>
      </c>
    </row>
    <row r="50733" spans="1:1" x14ac:dyDescent="0.2">
      <c r="A50733" s="188" t="s">
        <v>51226</v>
      </c>
    </row>
    <row r="50734" spans="1:1" x14ac:dyDescent="0.2">
      <c r="A50734" s="188" t="s">
        <v>51227</v>
      </c>
    </row>
    <row r="50735" spans="1:1" x14ac:dyDescent="0.2">
      <c r="A50735" s="188" t="s">
        <v>51228</v>
      </c>
    </row>
    <row r="50736" spans="1:1" x14ac:dyDescent="0.2">
      <c r="A50736" s="188" t="s">
        <v>51229</v>
      </c>
    </row>
    <row r="50737" spans="1:1" x14ac:dyDescent="0.2">
      <c r="A50737" s="188" t="s">
        <v>51230</v>
      </c>
    </row>
    <row r="50738" spans="1:1" x14ac:dyDescent="0.2">
      <c r="A50738" s="188" t="s">
        <v>51231</v>
      </c>
    </row>
    <row r="50739" spans="1:1" x14ac:dyDescent="0.2">
      <c r="A50739" s="188" t="s">
        <v>51232</v>
      </c>
    </row>
    <row r="50740" spans="1:1" x14ac:dyDescent="0.2">
      <c r="A50740" s="188" t="s">
        <v>51233</v>
      </c>
    </row>
    <row r="50741" spans="1:1" x14ac:dyDescent="0.2">
      <c r="A50741" s="188" t="s">
        <v>51234</v>
      </c>
    </row>
    <row r="50742" spans="1:1" x14ac:dyDescent="0.2">
      <c r="A50742" s="188" t="s">
        <v>51235</v>
      </c>
    </row>
    <row r="50743" spans="1:1" x14ac:dyDescent="0.2">
      <c r="A50743" s="188" t="s">
        <v>51236</v>
      </c>
    </row>
    <row r="50744" spans="1:1" x14ac:dyDescent="0.2">
      <c r="A50744" s="188" t="s">
        <v>51237</v>
      </c>
    </row>
    <row r="50745" spans="1:1" x14ac:dyDescent="0.2">
      <c r="A50745" s="188" t="s">
        <v>51238</v>
      </c>
    </row>
    <row r="50746" spans="1:1" x14ac:dyDescent="0.2">
      <c r="A50746" s="188" t="s">
        <v>51239</v>
      </c>
    </row>
    <row r="50747" spans="1:1" x14ac:dyDescent="0.2">
      <c r="A50747" s="188" t="s">
        <v>51240</v>
      </c>
    </row>
    <row r="50748" spans="1:1" x14ac:dyDescent="0.2">
      <c r="A50748" s="188" t="s">
        <v>51241</v>
      </c>
    </row>
    <row r="50749" spans="1:1" x14ac:dyDescent="0.2">
      <c r="A50749" s="188" t="s">
        <v>51242</v>
      </c>
    </row>
    <row r="50750" spans="1:1" x14ac:dyDescent="0.2">
      <c r="A50750" s="188" t="s">
        <v>51243</v>
      </c>
    </row>
    <row r="50751" spans="1:1" x14ac:dyDescent="0.2">
      <c r="A50751" s="188" t="s">
        <v>51244</v>
      </c>
    </row>
    <row r="50752" spans="1:1" x14ac:dyDescent="0.2">
      <c r="A50752" s="188" t="s">
        <v>51245</v>
      </c>
    </row>
    <row r="50753" spans="1:1" x14ac:dyDescent="0.2">
      <c r="A50753" s="188" t="s">
        <v>51246</v>
      </c>
    </row>
    <row r="50754" spans="1:1" x14ac:dyDescent="0.2">
      <c r="A50754" s="188" t="s">
        <v>51247</v>
      </c>
    </row>
    <row r="50755" spans="1:1" x14ac:dyDescent="0.2">
      <c r="A50755" s="188" t="s">
        <v>51248</v>
      </c>
    </row>
    <row r="50756" spans="1:1" x14ac:dyDescent="0.2">
      <c r="A50756" s="188" t="s">
        <v>51249</v>
      </c>
    </row>
    <row r="50757" spans="1:1" x14ac:dyDescent="0.2">
      <c r="A50757" s="188" t="s">
        <v>51250</v>
      </c>
    </row>
    <row r="50758" spans="1:1" x14ac:dyDescent="0.2">
      <c r="A50758" s="188" t="s">
        <v>51251</v>
      </c>
    </row>
    <row r="50759" spans="1:1" x14ac:dyDescent="0.2">
      <c r="A50759" s="188" t="s">
        <v>51252</v>
      </c>
    </row>
    <row r="50760" spans="1:1" x14ac:dyDescent="0.2">
      <c r="A50760" s="188" t="s">
        <v>51253</v>
      </c>
    </row>
    <row r="50761" spans="1:1" x14ac:dyDescent="0.2">
      <c r="A50761" s="188" t="s">
        <v>51254</v>
      </c>
    </row>
    <row r="50762" spans="1:1" x14ac:dyDescent="0.2">
      <c r="A50762" s="188" t="s">
        <v>51255</v>
      </c>
    </row>
    <row r="50763" spans="1:1" x14ac:dyDescent="0.2">
      <c r="A50763" s="188" t="s">
        <v>51256</v>
      </c>
    </row>
    <row r="50764" spans="1:1" x14ac:dyDescent="0.2">
      <c r="A50764" s="188" t="s">
        <v>51257</v>
      </c>
    </row>
    <row r="50765" spans="1:1" x14ac:dyDescent="0.2">
      <c r="A50765" s="188" t="s">
        <v>51258</v>
      </c>
    </row>
    <row r="50766" spans="1:1" x14ac:dyDescent="0.2">
      <c r="A50766" s="188" t="s">
        <v>51259</v>
      </c>
    </row>
    <row r="50767" spans="1:1" x14ac:dyDescent="0.2">
      <c r="A50767" s="188" t="s">
        <v>51260</v>
      </c>
    </row>
    <row r="50768" spans="1:1" x14ac:dyDescent="0.2">
      <c r="A50768" s="188" t="s">
        <v>51261</v>
      </c>
    </row>
    <row r="50769" spans="1:1" x14ac:dyDescent="0.2">
      <c r="A50769" s="188" t="s">
        <v>51262</v>
      </c>
    </row>
    <row r="50770" spans="1:1" x14ac:dyDescent="0.2">
      <c r="A50770" s="188" t="s">
        <v>51263</v>
      </c>
    </row>
    <row r="50771" spans="1:1" x14ac:dyDescent="0.2">
      <c r="A50771" s="188" t="s">
        <v>51264</v>
      </c>
    </row>
    <row r="50772" spans="1:1" x14ac:dyDescent="0.2">
      <c r="A50772" s="188" t="s">
        <v>51265</v>
      </c>
    </row>
    <row r="50773" spans="1:1" x14ac:dyDescent="0.2">
      <c r="A50773" s="188" t="s">
        <v>51266</v>
      </c>
    </row>
    <row r="50774" spans="1:1" x14ac:dyDescent="0.2">
      <c r="A50774" s="188" t="s">
        <v>51267</v>
      </c>
    </row>
    <row r="50775" spans="1:1" x14ac:dyDescent="0.2">
      <c r="A50775" s="188" t="s">
        <v>51268</v>
      </c>
    </row>
    <row r="50776" spans="1:1" x14ac:dyDescent="0.2">
      <c r="A50776" s="188" t="s">
        <v>51269</v>
      </c>
    </row>
    <row r="50777" spans="1:1" x14ac:dyDescent="0.2">
      <c r="A50777" s="188" t="s">
        <v>51270</v>
      </c>
    </row>
    <row r="50778" spans="1:1" x14ac:dyDescent="0.2">
      <c r="A50778" s="188" t="s">
        <v>51271</v>
      </c>
    </row>
    <row r="50779" spans="1:1" x14ac:dyDescent="0.2">
      <c r="A50779" s="188" t="s">
        <v>51272</v>
      </c>
    </row>
    <row r="50780" spans="1:1" x14ac:dyDescent="0.2">
      <c r="A50780" s="188" t="s">
        <v>51273</v>
      </c>
    </row>
    <row r="50781" spans="1:1" x14ac:dyDescent="0.2">
      <c r="A50781" s="188" t="s">
        <v>51274</v>
      </c>
    </row>
    <row r="50782" spans="1:1" x14ac:dyDescent="0.2">
      <c r="A50782" s="188" t="s">
        <v>51275</v>
      </c>
    </row>
    <row r="50783" spans="1:1" x14ac:dyDescent="0.2">
      <c r="A50783" s="188" t="s">
        <v>51276</v>
      </c>
    </row>
    <row r="50784" spans="1:1" x14ac:dyDescent="0.2">
      <c r="A50784" s="188" t="s">
        <v>51277</v>
      </c>
    </row>
    <row r="50785" spans="1:1" x14ac:dyDescent="0.2">
      <c r="A50785" s="188" t="s">
        <v>51278</v>
      </c>
    </row>
    <row r="50786" spans="1:1" x14ac:dyDescent="0.2">
      <c r="A50786" s="188" t="s">
        <v>51279</v>
      </c>
    </row>
    <row r="50787" spans="1:1" x14ac:dyDescent="0.2">
      <c r="A50787" s="188" t="s">
        <v>51280</v>
      </c>
    </row>
    <row r="50788" spans="1:1" x14ac:dyDescent="0.2">
      <c r="A50788" s="188" t="s">
        <v>51281</v>
      </c>
    </row>
    <row r="50789" spans="1:1" x14ac:dyDescent="0.2">
      <c r="A50789" s="188" t="s">
        <v>51282</v>
      </c>
    </row>
    <row r="50790" spans="1:1" x14ac:dyDescent="0.2">
      <c r="A50790" s="188" t="s">
        <v>51283</v>
      </c>
    </row>
    <row r="50791" spans="1:1" x14ac:dyDescent="0.2">
      <c r="A50791" s="188" t="s">
        <v>51284</v>
      </c>
    </row>
    <row r="50792" spans="1:1" x14ac:dyDescent="0.2">
      <c r="A50792" s="188" t="s">
        <v>51285</v>
      </c>
    </row>
    <row r="50793" spans="1:1" x14ac:dyDescent="0.2">
      <c r="A50793" s="188" t="s">
        <v>51286</v>
      </c>
    </row>
    <row r="50794" spans="1:1" x14ac:dyDescent="0.2">
      <c r="A50794" s="188" t="s">
        <v>51287</v>
      </c>
    </row>
    <row r="50795" spans="1:1" x14ac:dyDescent="0.2">
      <c r="A50795" s="188" t="s">
        <v>51288</v>
      </c>
    </row>
    <row r="50796" spans="1:1" x14ac:dyDescent="0.2">
      <c r="A50796" s="188" t="s">
        <v>51289</v>
      </c>
    </row>
    <row r="50797" spans="1:1" x14ac:dyDescent="0.2">
      <c r="A50797" s="188" t="s">
        <v>51290</v>
      </c>
    </row>
    <row r="50798" spans="1:1" x14ac:dyDescent="0.2">
      <c r="A50798" s="188" t="s">
        <v>51291</v>
      </c>
    </row>
    <row r="50799" spans="1:1" x14ac:dyDescent="0.2">
      <c r="A50799" s="188" t="s">
        <v>51292</v>
      </c>
    </row>
    <row r="50800" spans="1:1" x14ac:dyDescent="0.2">
      <c r="A50800" s="188" t="s">
        <v>51293</v>
      </c>
    </row>
    <row r="50801" spans="1:1" x14ac:dyDescent="0.2">
      <c r="A50801" s="188" t="s">
        <v>51294</v>
      </c>
    </row>
    <row r="50802" spans="1:1" x14ac:dyDescent="0.2">
      <c r="A50802" s="188" t="s">
        <v>51295</v>
      </c>
    </row>
    <row r="50803" spans="1:1" x14ac:dyDescent="0.2">
      <c r="A50803" s="188" t="s">
        <v>51296</v>
      </c>
    </row>
    <row r="50804" spans="1:1" x14ac:dyDescent="0.2">
      <c r="A50804" s="188" t="s">
        <v>51297</v>
      </c>
    </row>
    <row r="50805" spans="1:1" x14ac:dyDescent="0.2">
      <c r="A50805" s="188" t="s">
        <v>51298</v>
      </c>
    </row>
    <row r="50806" spans="1:1" x14ac:dyDescent="0.2">
      <c r="A50806" s="188" t="s">
        <v>51299</v>
      </c>
    </row>
    <row r="50807" spans="1:1" x14ac:dyDescent="0.2">
      <c r="A50807" s="188" t="s">
        <v>51300</v>
      </c>
    </row>
    <row r="50808" spans="1:1" x14ac:dyDescent="0.2">
      <c r="A50808" s="188" t="s">
        <v>51301</v>
      </c>
    </row>
    <row r="50809" spans="1:1" x14ac:dyDescent="0.2">
      <c r="A50809" s="188" t="s">
        <v>51302</v>
      </c>
    </row>
    <row r="50810" spans="1:1" x14ac:dyDescent="0.2">
      <c r="A50810" s="188" t="s">
        <v>51303</v>
      </c>
    </row>
    <row r="50811" spans="1:1" x14ac:dyDescent="0.2">
      <c r="A50811" s="188" t="s">
        <v>51304</v>
      </c>
    </row>
    <row r="50812" spans="1:1" x14ac:dyDescent="0.2">
      <c r="A50812" s="188" t="s">
        <v>51305</v>
      </c>
    </row>
    <row r="50813" spans="1:1" x14ac:dyDescent="0.2">
      <c r="A50813" s="188" t="s">
        <v>51306</v>
      </c>
    </row>
    <row r="50814" spans="1:1" x14ac:dyDescent="0.2">
      <c r="A50814" s="188" t="s">
        <v>51307</v>
      </c>
    </row>
    <row r="50815" spans="1:1" x14ac:dyDescent="0.2">
      <c r="A50815" s="188" t="s">
        <v>51308</v>
      </c>
    </row>
    <row r="50816" spans="1:1" x14ac:dyDescent="0.2">
      <c r="A50816" s="188" t="s">
        <v>51309</v>
      </c>
    </row>
    <row r="50817" spans="1:1" x14ac:dyDescent="0.2">
      <c r="A50817" s="188" t="s">
        <v>51310</v>
      </c>
    </row>
    <row r="50818" spans="1:1" x14ac:dyDescent="0.2">
      <c r="A50818" s="188" t="s">
        <v>51311</v>
      </c>
    </row>
    <row r="50819" spans="1:1" x14ac:dyDescent="0.2">
      <c r="A50819" s="188" t="s">
        <v>51312</v>
      </c>
    </row>
    <row r="50820" spans="1:1" x14ac:dyDescent="0.2">
      <c r="A50820" s="188" t="s">
        <v>51313</v>
      </c>
    </row>
    <row r="50821" spans="1:1" x14ac:dyDescent="0.2">
      <c r="A50821" s="188" t="s">
        <v>51314</v>
      </c>
    </row>
    <row r="50822" spans="1:1" x14ac:dyDescent="0.2">
      <c r="A50822" s="188" t="s">
        <v>51315</v>
      </c>
    </row>
    <row r="50823" spans="1:1" x14ac:dyDescent="0.2">
      <c r="A50823" s="188" t="s">
        <v>51316</v>
      </c>
    </row>
    <row r="50824" spans="1:1" x14ac:dyDescent="0.2">
      <c r="A50824" s="188" t="s">
        <v>51317</v>
      </c>
    </row>
    <row r="50825" spans="1:1" x14ac:dyDescent="0.2">
      <c r="A50825" s="188" t="s">
        <v>51318</v>
      </c>
    </row>
    <row r="50826" spans="1:1" x14ac:dyDescent="0.2">
      <c r="A50826" s="188" t="s">
        <v>51319</v>
      </c>
    </row>
    <row r="50827" spans="1:1" x14ac:dyDescent="0.2">
      <c r="A50827" s="188" t="s">
        <v>51320</v>
      </c>
    </row>
    <row r="50828" spans="1:1" x14ac:dyDescent="0.2">
      <c r="A50828" s="188" t="s">
        <v>51321</v>
      </c>
    </row>
    <row r="50829" spans="1:1" x14ac:dyDescent="0.2">
      <c r="A50829" s="188" t="s">
        <v>51322</v>
      </c>
    </row>
    <row r="50830" spans="1:1" x14ac:dyDescent="0.2">
      <c r="A50830" s="188" t="s">
        <v>51323</v>
      </c>
    </row>
    <row r="50831" spans="1:1" x14ac:dyDescent="0.2">
      <c r="A50831" s="188" t="s">
        <v>51324</v>
      </c>
    </row>
    <row r="50832" spans="1:1" x14ac:dyDescent="0.2">
      <c r="A50832" s="188" t="s">
        <v>51325</v>
      </c>
    </row>
    <row r="50833" spans="1:1" x14ac:dyDescent="0.2">
      <c r="A50833" s="188" t="s">
        <v>51326</v>
      </c>
    </row>
    <row r="50834" spans="1:1" x14ac:dyDescent="0.2">
      <c r="A50834" s="188" t="s">
        <v>51327</v>
      </c>
    </row>
    <row r="50835" spans="1:1" x14ac:dyDescent="0.2">
      <c r="A50835" s="188" t="s">
        <v>51328</v>
      </c>
    </row>
    <row r="50836" spans="1:1" x14ac:dyDescent="0.2">
      <c r="A50836" s="188" t="s">
        <v>51329</v>
      </c>
    </row>
    <row r="50837" spans="1:1" x14ac:dyDescent="0.2">
      <c r="A50837" s="188" t="s">
        <v>51330</v>
      </c>
    </row>
    <row r="50838" spans="1:1" x14ac:dyDescent="0.2">
      <c r="A50838" s="188" t="s">
        <v>51331</v>
      </c>
    </row>
    <row r="50839" spans="1:1" x14ac:dyDescent="0.2">
      <c r="A50839" s="188" t="s">
        <v>51332</v>
      </c>
    </row>
    <row r="50840" spans="1:1" x14ac:dyDescent="0.2">
      <c r="A50840" s="188" t="s">
        <v>51333</v>
      </c>
    </row>
    <row r="50841" spans="1:1" x14ac:dyDescent="0.2">
      <c r="A50841" s="188" t="s">
        <v>51334</v>
      </c>
    </row>
    <row r="50842" spans="1:1" x14ac:dyDescent="0.2">
      <c r="A50842" s="188" t="s">
        <v>51335</v>
      </c>
    </row>
    <row r="50843" spans="1:1" x14ac:dyDescent="0.2">
      <c r="A50843" s="188" t="s">
        <v>51336</v>
      </c>
    </row>
    <row r="50844" spans="1:1" x14ac:dyDescent="0.2">
      <c r="A50844" s="188" t="s">
        <v>51337</v>
      </c>
    </row>
    <row r="50845" spans="1:1" x14ac:dyDescent="0.2">
      <c r="A50845" s="188" t="s">
        <v>51338</v>
      </c>
    </row>
    <row r="50846" spans="1:1" x14ac:dyDescent="0.2">
      <c r="A50846" s="188" t="s">
        <v>51339</v>
      </c>
    </row>
    <row r="50847" spans="1:1" x14ac:dyDescent="0.2">
      <c r="A50847" s="188" t="s">
        <v>51340</v>
      </c>
    </row>
    <row r="50848" spans="1:1" x14ac:dyDescent="0.2">
      <c r="A50848" s="188" t="s">
        <v>51341</v>
      </c>
    </row>
    <row r="50849" spans="1:1" x14ac:dyDescent="0.2">
      <c r="A50849" s="188" t="s">
        <v>51342</v>
      </c>
    </row>
    <row r="50850" spans="1:1" x14ac:dyDescent="0.2">
      <c r="A50850" s="188" t="s">
        <v>51343</v>
      </c>
    </row>
    <row r="50851" spans="1:1" x14ac:dyDescent="0.2">
      <c r="A50851" s="188" t="s">
        <v>51344</v>
      </c>
    </row>
    <row r="50852" spans="1:1" x14ac:dyDescent="0.2">
      <c r="A50852" s="188" t="s">
        <v>51345</v>
      </c>
    </row>
    <row r="50853" spans="1:1" x14ac:dyDescent="0.2">
      <c r="A50853" s="188" t="s">
        <v>51346</v>
      </c>
    </row>
    <row r="50854" spans="1:1" x14ac:dyDescent="0.2">
      <c r="A50854" s="188" t="s">
        <v>51347</v>
      </c>
    </row>
    <row r="50855" spans="1:1" x14ac:dyDescent="0.2">
      <c r="A50855" s="188" t="s">
        <v>51348</v>
      </c>
    </row>
    <row r="50856" spans="1:1" x14ac:dyDescent="0.2">
      <c r="A50856" s="188" t="s">
        <v>51349</v>
      </c>
    </row>
    <row r="50857" spans="1:1" x14ac:dyDescent="0.2">
      <c r="A50857" s="188" t="s">
        <v>51350</v>
      </c>
    </row>
    <row r="50858" spans="1:1" x14ac:dyDescent="0.2">
      <c r="A50858" s="188" t="s">
        <v>51351</v>
      </c>
    </row>
    <row r="50859" spans="1:1" x14ac:dyDescent="0.2">
      <c r="A50859" s="188" t="s">
        <v>51352</v>
      </c>
    </row>
    <row r="50860" spans="1:1" x14ac:dyDescent="0.2">
      <c r="A50860" s="188" t="s">
        <v>51353</v>
      </c>
    </row>
    <row r="50861" spans="1:1" x14ac:dyDescent="0.2">
      <c r="A50861" s="188" t="s">
        <v>51354</v>
      </c>
    </row>
    <row r="50862" spans="1:1" x14ac:dyDescent="0.2">
      <c r="A50862" s="188" t="s">
        <v>51355</v>
      </c>
    </row>
    <row r="50863" spans="1:1" x14ac:dyDescent="0.2">
      <c r="A50863" s="188" t="s">
        <v>51356</v>
      </c>
    </row>
    <row r="50864" spans="1:1" x14ac:dyDescent="0.2">
      <c r="A50864" s="188" t="s">
        <v>51357</v>
      </c>
    </row>
    <row r="50865" spans="1:1" x14ac:dyDescent="0.2">
      <c r="A50865" s="188" t="s">
        <v>51358</v>
      </c>
    </row>
    <row r="50866" spans="1:1" x14ac:dyDescent="0.2">
      <c r="A50866" s="188" t="s">
        <v>51359</v>
      </c>
    </row>
    <row r="50867" spans="1:1" x14ac:dyDescent="0.2">
      <c r="A50867" s="188" t="s">
        <v>51360</v>
      </c>
    </row>
    <row r="50868" spans="1:1" x14ac:dyDescent="0.2">
      <c r="A50868" s="188" t="s">
        <v>51361</v>
      </c>
    </row>
    <row r="50869" spans="1:1" x14ac:dyDescent="0.2">
      <c r="A50869" s="188" t="s">
        <v>51362</v>
      </c>
    </row>
    <row r="50870" spans="1:1" x14ac:dyDescent="0.2">
      <c r="A50870" s="188" t="s">
        <v>51363</v>
      </c>
    </row>
    <row r="50871" spans="1:1" x14ac:dyDescent="0.2">
      <c r="A50871" s="188" t="s">
        <v>51364</v>
      </c>
    </row>
    <row r="50872" spans="1:1" x14ac:dyDescent="0.2">
      <c r="A50872" s="188" t="s">
        <v>51365</v>
      </c>
    </row>
    <row r="50873" spans="1:1" x14ac:dyDescent="0.2">
      <c r="A50873" s="188" t="s">
        <v>51366</v>
      </c>
    </row>
    <row r="50874" spans="1:1" x14ac:dyDescent="0.2">
      <c r="A50874" s="188" t="s">
        <v>51367</v>
      </c>
    </row>
    <row r="50875" spans="1:1" x14ac:dyDescent="0.2">
      <c r="A50875" s="188" t="s">
        <v>51368</v>
      </c>
    </row>
    <row r="50876" spans="1:1" x14ac:dyDescent="0.2">
      <c r="A50876" s="188" t="s">
        <v>51369</v>
      </c>
    </row>
    <row r="50877" spans="1:1" x14ac:dyDescent="0.2">
      <c r="A50877" s="188" t="s">
        <v>51370</v>
      </c>
    </row>
    <row r="50878" spans="1:1" x14ac:dyDescent="0.2">
      <c r="A50878" s="188" t="s">
        <v>51371</v>
      </c>
    </row>
    <row r="50879" spans="1:1" x14ac:dyDescent="0.2">
      <c r="A50879" s="188" t="s">
        <v>51372</v>
      </c>
    </row>
    <row r="50880" spans="1:1" x14ac:dyDescent="0.2">
      <c r="A50880" s="188" t="s">
        <v>51373</v>
      </c>
    </row>
    <row r="50881" spans="1:1" x14ac:dyDescent="0.2">
      <c r="A50881" s="188" t="s">
        <v>51374</v>
      </c>
    </row>
    <row r="50882" spans="1:1" x14ac:dyDescent="0.2">
      <c r="A50882" s="188" t="s">
        <v>51375</v>
      </c>
    </row>
    <row r="50883" spans="1:1" x14ac:dyDescent="0.2">
      <c r="A50883" s="188" t="s">
        <v>51376</v>
      </c>
    </row>
    <row r="50884" spans="1:1" x14ac:dyDescent="0.2">
      <c r="A50884" s="188" t="s">
        <v>51377</v>
      </c>
    </row>
    <row r="50885" spans="1:1" x14ac:dyDescent="0.2">
      <c r="A50885" s="188" t="s">
        <v>51378</v>
      </c>
    </row>
    <row r="50886" spans="1:1" x14ac:dyDescent="0.2">
      <c r="A50886" s="188" t="s">
        <v>51379</v>
      </c>
    </row>
    <row r="50887" spans="1:1" x14ac:dyDescent="0.2">
      <c r="A50887" s="188" t="s">
        <v>51380</v>
      </c>
    </row>
    <row r="50888" spans="1:1" x14ac:dyDescent="0.2">
      <c r="A50888" s="188" t="s">
        <v>51381</v>
      </c>
    </row>
    <row r="50889" spans="1:1" x14ac:dyDescent="0.2">
      <c r="A50889" s="188" t="s">
        <v>51382</v>
      </c>
    </row>
    <row r="50890" spans="1:1" x14ac:dyDescent="0.2">
      <c r="A50890" s="188" t="s">
        <v>51383</v>
      </c>
    </row>
    <row r="50891" spans="1:1" x14ac:dyDescent="0.2">
      <c r="A50891" s="188" t="s">
        <v>51384</v>
      </c>
    </row>
    <row r="50892" spans="1:1" x14ac:dyDescent="0.2">
      <c r="A50892" s="188" t="s">
        <v>51385</v>
      </c>
    </row>
    <row r="50893" spans="1:1" x14ac:dyDescent="0.2">
      <c r="A50893" s="188" t="s">
        <v>51386</v>
      </c>
    </row>
    <row r="50894" spans="1:1" x14ac:dyDescent="0.2">
      <c r="A50894" s="188" t="s">
        <v>51387</v>
      </c>
    </row>
    <row r="50895" spans="1:1" x14ac:dyDescent="0.2">
      <c r="A50895" s="188" t="s">
        <v>51388</v>
      </c>
    </row>
    <row r="50896" spans="1:1" x14ac:dyDescent="0.2">
      <c r="A50896" s="188" t="s">
        <v>51389</v>
      </c>
    </row>
    <row r="50897" spans="1:1" x14ac:dyDescent="0.2">
      <c r="A50897" s="188" t="s">
        <v>51390</v>
      </c>
    </row>
    <row r="50898" spans="1:1" x14ac:dyDescent="0.2">
      <c r="A50898" s="188" t="s">
        <v>51391</v>
      </c>
    </row>
    <row r="50899" spans="1:1" x14ac:dyDescent="0.2">
      <c r="A50899" s="188" t="s">
        <v>51392</v>
      </c>
    </row>
    <row r="50900" spans="1:1" x14ac:dyDescent="0.2">
      <c r="A50900" s="188" t="s">
        <v>51393</v>
      </c>
    </row>
    <row r="50901" spans="1:1" x14ac:dyDescent="0.2">
      <c r="A50901" s="188" t="s">
        <v>51394</v>
      </c>
    </row>
    <row r="50902" spans="1:1" x14ac:dyDescent="0.2">
      <c r="A50902" s="188" t="s">
        <v>51395</v>
      </c>
    </row>
    <row r="50903" spans="1:1" x14ac:dyDescent="0.2">
      <c r="A50903" s="188" t="s">
        <v>51396</v>
      </c>
    </row>
    <row r="50904" spans="1:1" x14ac:dyDescent="0.2">
      <c r="A50904" s="188" t="s">
        <v>51397</v>
      </c>
    </row>
    <row r="50905" spans="1:1" x14ac:dyDescent="0.2">
      <c r="A50905" s="188" t="s">
        <v>51398</v>
      </c>
    </row>
    <row r="50906" spans="1:1" x14ac:dyDescent="0.2">
      <c r="A50906" s="188" t="s">
        <v>51399</v>
      </c>
    </row>
    <row r="50907" spans="1:1" x14ac:dyDescent="0.2">
      <c r="A50907" s="188" t="s">
        <v>51400</v>
      </c>
    </row>
    <row r="50908" spans="1:1" x14ac:dyDescent="0.2">
      <c r="A50908" s="188" t="s">
        <v>51401</v>
      </c>
    </row>
    <row r="50909" spans="1:1" x14ac:dyDescent="0.2">
      <c r="A50909" s="188" t="s">
        <v>51402</v>
      </c>
    </row>
    <row r="50910" spans="1:1" x14ac:dyDescent="0.2">
      <c r="A50910" s="188" t="s">
        <v>51403</v>
      </c>
    </row>
    <row r="50911" spans="1:1" x14ac:dyDescent="0.2">
      <c r="A50911" s="188" t="s">
        <v>51404</v>
      </c>
    </row>
    <row r="50912" spans="1:1" x14ac:dyDescent="0.2">
      <c r="A50912" s="188" t="s">
        <v>51405</v>
      </c>
    </row>
    <row r="50913" spans="1:1" x14ac:dyDescent="0.2">
      <c r="A50913" s="188" t="s">
        <v>51406</v>
      </c>
    </row>
    <row r="50914" spans="1:1" x14ac:dyDescent="0.2">
      <c r="A50914" s="188" t="s">
        <v>51407</v>
      </c>
    </row>
    <row r="50915" spans="1:1" x14ac:dyDescent="0.2">
      <c r="A50915" s="188" t="s">
        <v>51408</v>
      </c>
    </row>
    <row r="50916" spans="1:1" x14ac:dyDescent="0.2">
      <c r="A50916" s="188" t="s">
        <v>51409</v>
      </c>
    </row>
    <row r="50917" spans="1:1" x14ac:dyDescent="0.2">
      <c r="A50917" s="188" t="s">
        <v>51410</v>
      </c>
    </row>
    <row r="50918" spans="1:1" x14ac:dyDescent="0.2">
      <c r="A50918" s="188" t="s">
        <v>51411</v>
      </c>
    </row>
    <row r="50919" spans="1:1" x14ac:dyDescent="0.2">
      <c r="A50919" s="188" t="s">
        <v>51412</v>
      </c>
    </row>
    <row r="50920" spans="1:1" x14ac:dyDescent="0.2">
      <c r="A50920" s="188" t="s">
        <v>51413</v>
      </c>
    </row>
    <row r="50921" spans="1:1" x14ac:dyDescent="0.2">
      <c r="A50921" s="188" t="s">
        <v>51414</v>
      </c>
    </row>
    <row r="50922" spans="1:1" x14ac:dyDescent="0.2">
      <c r="A50922" s="188" t="s">
        <v>51415</v>
      </c>
    </row>
    <row r="50923" spans="1:1" x14ac:dyDescent="0.2">
      <c r="A50923" s="188" t="s">
        <v>51416</v>
      </c>
    </row>
    <row r="50924" spans="1:1" x14ac:dyDescent="0.2">
      <c r="A50924" s="188" t="s">
        <v>51417</v>
      </c>
    </row>
    <row r="50925" spans="1:1" x14ac:dyDescent="0.2">
      <c r="A50925" s="188" t="s">
        <v>51418</v>
      </c>
    </row>
    <row r="50926" spans="1:1" x14ac:dyDescent="0.2">
      <c r="A50926" s="188" t="s">
        <v>51419</v>
      </c>
    </row>
    <row r="50927" spans="1:1" x14ac:dyDescent="0.2">
      <c r="A50927" s="188" t="s">
        <v>51420</v>
      </c>
    </row>
    <row r="50928" spans="1:1" x14ac:dyDescent="0.2">
      <c r="A50928" s="188" t="s">
        <v>51421</v>
      </c>
    </row>
    <row r="50929" spans="1:1" x14ac:dyDescent="0.2">
      <c r="A50929" s="188" t="s">
        <v>51422</v>
      </c>
    </row>
    <row r="50930" spans="1:1" x14ac:dyDescent="0.2">
      <c r="A50930" s="188" t="s">
        <v>51423</v>
      </c>
    </row>
    <row r="50931" spans="1:1" x14ac:dyDescent="0.2">
      <c r="A50931" s="188" t="s">
        <v>51424</v>
      </c>
    </row>
    <row r="50932" spans="1:1" x14ac:dyDescent="0.2">
      <c r="A50932" s="188" t="s">
        <v>51425</v>
      </c>
    </row>
    <row r="50933" spans="1:1" x14ac:dyDescent="0.2">
      <c r="A50933" s="188" t="s">
        <v>51426</v>
      </c>
    </row>
    <row r="50934" spans="1:1" x14ac:dyDescent="0.2">
      <c r="A50934" s="188" t="s">
        <v>51427</v>
      </c>
    </row>
    <row r="50935" spans="1:1" x14ac:dyDescent="0.2">
      <c r="A50935" s="188" t="s">
        <v>51428</v>
      </c>
    </row>
    <row r="50936" spans="1:1" x14ac:dyDescent="0.2">
      <c r="A50936" s="188" t="s">
        <v>51429</v>
      </c>
    </row>
    <row r="50937" spans="1:1" x14ac:dyDescent="0.2">
      <c r="A50937" s="188" t="s">
        <v>51430</v>
      </c>
    </row>
    <row r="50938" spans="1:1" x14ac:dyDescent="0.2">
      <c r="A50938" s="188" t="s">
        <v>51431</v>
      </c>
    </row>
    <row r="50939" spans="1:1" x14ac:dyDescent="0.2">
      <c r="A50939" s="188" t="s">
        <v>51432</v>
      </c>
    </row>
    <row r="50940" spans="1:1" x14ac:dyDescent="0.2">
      <c r="A50940" s="188" t="s">
        <v>51433</v>
      </c>
    </row>
    <row r="50941" spans="1:1" x14ac:dyDescent="0.2">
      <c r="A50941" s="188" t="s">
        <v>51434</v>
      </c>
    </row>
    <row r="50942" spans="1:1" x14ac:dyDescent="0.2">
      <c r="A50942" s="188" t="s">
        <v>51435</v>
      </c>
    </row>
    <row r="50943" spans="1:1" x14ac:dyDescent="0.2">
      <c r="A50943" s="188" t="s">
        <v>51436</v>
      </c>
    </row>
    <row r="50944" spans="1:1" x14ac:dyDescent="0.2">
      <c r="A50944" s="188" t="s">
        <v>51437</v>
      </c>
    </row>
    <row r="50945" spans="1:1" x14ac:dyDescent="0.2">
      <c r="A50945" s="188" t="s">
        <v>51438</v>
      </c>
    </row>
    <row r="50946" spans="1:1" x14ac:dyDescent="0.2">
      <c r="A50946" s="188" t="s">
        <v>51439</v>
      </c>
    </row>
    <row r="50947" spans="1:1" x14ac:dyDescent="0.2">
      <c r="A50947" s="188" t="s">
        <v>51440</v>
      </c>
    </row>
    <row r="50948" spans="1:1" x14ac:dyDescent="0.2">
      <c r="A50948" s="188" t="s">
        <v>51441</v>
      </c>
    </row>
    <row r="50949" spans="1:1" x14ac:dyDescent="0.2">
      <c r="A50949" s="188" t="s">
        <v>51442</v>
      </c>
    </row>
    <row r="50950" spans="1:1" x14ac:dyDescent="0.2">
      <c r="A50950" s="188" t="s">
        <v>51443</v>
      </c>
    </row>
    <row r="50951" spans="1:1" x14ac:dyDescent="0.2">
      <c r="A50951" s="188" t="s">
        <v>51444</v>
      </c>
    </row>
    <row r="50952" spans="1:1" x14ac:dyDescent="0.2">
      <c r="A50952" s="188" t="s">
        <v>51445</v>
      </c>
    </row>
    <row r="50953" spans="1:1" x14ac:dyDescent="0.2">
      <c r="A50953" s="188" t="s">
        <v>51446</v>
      </c>
    </row>
    <row r="50954" spans="1:1" x14ac:dyDescent="0.2">
      <c r="A50954" s="188" t="s">
        <v>51447</v>
      </c>
    </row>
    <row r="50955" spans="1:1" x14ac:dyDescent="0.2">
      <c r="A50955" s="188" t="s">
        <v>51448</v>
      </c>
    </row>
    <row r="50956" spans="1:1" x14ac:dyDescent="0.2">
      <c r="A50956" s="188" t="s">
        <v>51449</v>
      </c>
    </row>
    <row r="50957" spans="1:1" x14ac:dyDescent="0.2">
      <c r="A50957" s="188" t="s">
        <v>51450</v>
      </c>
    </row>
    <row r="50958" spans="1:1" x14ac:dyDescent="0.2">
      <c r="A50958" s="188" t="s">
        <v>51451</v>
      </c>
    </row>
    <row r="50959" spans="1:1" x14ac:dyDescent="0.2">
      <c r="A50959" s="188" t="s">
        <v>51452</v>
      </c>
    </row>
    <row r="50960" spans="1:1" x14ac:dyDescent="0.2">
      <c r="A50960" s="188" t="s">
        <v>51453</v>
      </c>
    </row>
    <row r="50961" spans="1:1" x14ac:dyDescent="0.2">
      <c r="A50961" s="188" t="s">
        <v>51454</v>
      </c>
    </row>
    <row r="50962" spans="1:1" x14ac:dyDescent="0.2">
      <c r="A50962" s="188" t="s">
        <v>51455</v>
      </c>
    </row>
    <row r="50963" spans="1:1" x14ac:dyDescent="0.2">
      <c r="A50963" s="188" t="s">
        <v>51456</v>
      </c>
    </row>
    <row r="50964" spans="1:1" x14ac:dyDescent="0.2">
      <c r="A50964" s="188" t="s">
        <v>51457</v>
      </c>
    </row>
    <row r="50965" spans="1:1" x14ac:dyDescent="0.2">
      <c r="A50965" s="188" t="s">
        <v>51458</v>
      </c>
    </row>
    <row r="50966" spans="1:1" x14ac:dyDescent="0.2">
      <c r="A50966" s="188" t="s">
        <v>51459</v>
      </c>
    </row>
    <row r="50967" spans="1:1" x14ac:dyDescent="0.2">
      <c r="A50967" s="188" t="s">
        <v>51460</v>
      </c>
    </row>
    <row r="50968" spans="1:1" x14ac:dyDescent="0.2">
      <c r="A50968" s="188" t="s">
        <v>51461</v>
      </c>
    </row>
    <row r="50969" spans="1:1" x14ac:dyDescent="0.2">
      <c r="A50969" s="188" t="s">
        <v>51462</v>
      </c>
    </row>
    <row r="50970" spans="1:1" x14ac:dyDescent="0.2">
      <c r="A50970" s="188" t="s">
        <v>51463</v>
      </c>
    </row>
    <row r="50971" spans="1:1" x14ac:dyDescent="0.2">
      <c r="A50971" s="188" t="s">
        <v>51464</v>
      </c>
    </row>
    <row r="50972" spans="1:1" x14ac:dyDescent="0.2">
      <c r="A50972" s="188" t="s">
        <v>51465</v>
      </c>
    </row>
    <row r="50973" spans="1:1" x14ac:dyDescent="0.2">
      <c r="A50973" s="188" t="s">
        <v>51466</v>
      </c>
    </row>
    <row r="50974" spans="1:1" x14ac:dyDescent="0.2">
      <c r="A50974" s="188" t="s">
        <v>51467</v>
      </c>
    </row>
    <row r="50975" spans="1:1" x14ac:dyDescent="0.2">
      <c r="A50975" s="188" t="s">
        <v>51468</v>
      </c>
    </row>
    <row r="50976" spans="1:1" x14ac:dyDescent="0.2">
      <c r="A50976" s="188" t="s">
        <v>51469</v>
      </c>
    </row>
    <row r="50977" spans="1:1" x14ac:dyDescent="0.2">
      <c r="A50977" s="188" t="s">
        <v>51470</v>
      </c>
    </row>
    <row r="50978" spans="1:1" x14ac:dyDescent="0.2">
      <c r="A50978" s="188" t="s">
        <v>51471</v>
      </c>
    </row>
    <row r="50979" spans="1:1" x14ac:dyDescent="0.2">
      <c r="A50979" s="188" t="s">
        <v>51472</v>
      </c>
    </row>
    <row r="50980" spans="1:1" x14ac:dyDescent="0.2">
      <c r="A50980" s="188" t="s">
        <v>51473</v>
      </c>
    </row>
    <row r="50981" spans="1:1" x14ac:dyDescent="0.2">
      <c r="A50981" s="188" t="s">
        <v>51474</v>
      </c>
    </row>
    <row r="50982" spans="1:1" x14ac:dyDescent="0.2">
      <c r="A50982" s="188" t="s">
        <v>51475</v>
      </c>
    </row>
    <row r="50983" spans="1:1" x14ac:dyDescent="0.2">
      <c r="A50983" s="188" t="s">
        <v>51476</v>
      </c>
    </row>
    <row r="50984" spans="1:1" x14ac:dyDescent="0.2">
      <c r="A50984" s="188" t="s">
        <v>51477</v>
      </c>
    </row>
    <row r="50985" spans="1:1" x14ac:dyDescent="0.2">
      <c r="A50985" s="188" t="s">
        <v>51478</v>
      </c>
    </row>
    <row r="50986" spans="1:1" x14ac:dyDescent="0.2">
      <c r="A50986" s="188" t="s">
        <v>51479</v>
      </c>
    </row>
    <row r="50987" spans="1:1" x14ac:dyDescent="0.2">
      <c r="A50987" s="188" t="s">
        <v>51480</v>
      </c>
    </row>
    <row r="50988" spans="1:1" x14ac:dyDescent="0.2">
      <c r="A50988" s="188" t="s">
        <v>51481</v>
      </c>
    </row>
    <row r="50989" spans="1:1" x14ac:dyDescent="0.2">
      <c r="A50989" s="188" t="s">
        <v>51482</v>
      </c>
    </row>
    <row r="50990" spans="1:1" x14ac:dyDescent="0.2">
      <c r="A50990" s="188" t="s">
        <v>51483</v>
      </c>
    </row>
    <row r="50991" spans="1:1" x14ac:dyDescent="0.2">
      <c r="A50991" s="188" t="s">
        <v>51484</v>
      </c>
    </row>
    <row r="50992" spans="1:1" x14ac:dyDescent="0.2">
      <c r="A50992" s="188" t="s">
        <v>51485</v>
      </c>
    </row>
    <row r="50993" spans="1:1" x14ac:dyDescent="0.2">
      <c r="A50993" s="188" t="s">
        <v>51486</v>
      </c>
    </row>
    <row r="50994" spans="1:1" x14ac:dyDescent="0.2">
      <c r="A50994" s="188" t="s">
        <v>51487</v>
      </c>
    </row>
    <row r="50995" spans="1:1" x14ac:dyDescent="0.2">
      <c r="A50995" s="188" t="s">
        <v>51488</v>
      </c>
    </row>
    <row r="50996" spans="1:1" x14ac:dyDescent="0.2">
      <c r="A50996" s="188" t="s">
        <v>51489</v>
      </c>
    </row>
    <row r="50997" spans="1:1" x14ac:dyDescent="0.2">
      <c r="A50997" s="188" t="s">
        <v>51490</v>
      </c>
    </row>
    <row r="50998" spans="1:1" x14ac:dyDescent="0.2">
      <c r="A50998" s="188" t="s">
        <v>51491</v>
      </c>
    </row>
    <row r="50999" spans="1:1" x14ac:dyDescent="0.2">
      <c r="A50999" s="188" t="s">
        <v>51492</v>
      </c>
    </row>
    <row r="51000" spans="1:1" x14ac:dyDescent="0.2">
      <c r="A51000" s="188" t="s">
        <v>51493</v>
      </c>
    </row>
    <row r="51001" spans="1:1" x14ac:dyDescent="0.2">
      <c r="A51001" s="188" t="s">
        <v>51494</v>
      </c>
    </row>
    <row r="51002" spans="1:1" x14ac:dyDescent="0.2">
      <c r="A51002" s="188" t="s">
        <v>51495</v>
      </c>
    </row>
    <row r="51003" spans="1:1" x14ac:dyDescent="0.2">
      <c r="A51003" s="188" t="s">
        <v>51496</v>
      </c>
    </row>
    <row r="51004" spans="1:1" x14ac:dyDescent="0.2">
      <c r="A51004" s="188" t="s">
        <v>51497</v>
      </c>
    </row>
    <row r="51005" spans="1:1" x14ac:dyDescent="0.2">
      <c r="A51005" s="188" t="s">
        <v>51498</v>
      </c>
    </row>
    <row r="51006" spans="1:1" x14ac:dyDescent="0.2">
      <c r="A51006" s="188" t="s">
        <v>51499</v>
      </c>
    </row>
    <row r="51007" spans="1:1" x14ac:dyDescent="0.2">
      <c r="A51007" s="188" t="s">
        <v>51500</v>
      </c>
    </row>
    <row r="51008" spans="1:1" x14ac:dyDescent="0.2">
      <c r="A51008" s="188" t="s">
        <v>51501</v>
      </c>
    </row>
    <row r="51009" spans="1:1" x14ac:dyDescent="0.2">
      <c r="A51009" s="188" t="s">
        <v>51502</v>
      </c>
    </row>
    <row r="51010" spans="1:1" x14ac:dyDescent="0.2">
      <c r="A51010" s="188" t="s">
        <v>51503</v>
      </c>
    </row>
    <row r="51011" spans="1:1" x14ac:dyDescent="0.2">
      <c r="A51011" s="188" t="s">
        <v>51504</v>
      </c>
    </row>
    <row r="51012" spans="1:1" x14ac:dyDescent="0.2">
      <c r="A51012" s="188" t="s">
        <v>51505</v>
      </c>
    </row>
    <row r="51013" spans="1:1" x14ac:dyDescent="0.2">
      <c r="A51013" s="188" t="s">
        <v>51506</v>
      </c>
    </row>
    <row r="51014" spans="1:1" x14ac:dyDescent="0.2">
      <c r="A51014" s="188" t="s">
        <v>51507</v>
      </c>
    </row>
    <row r="51015" spans="1:1" x14ac:dyDescent="0.2">
      <c r="A51015" s="188" t="s">
        <v>51508</v>
      </c>
    </row>
    <row r="51016" spans="1:1" x14ac:dyDescent="0.2">
      <c r="A51016" s="188" t="s">
        <v>51509</v>
      </c>
    </row>
    <row r="51017" spans="1:1" x14ac:dyDescent="0.2">
      <c r="A51017" s="188" t="s">
        <v>51510</v>
      </c>
    </row>
    <row r="51018" spans="1:1" x14ac:dyDescent="0.2">
      <c r="A51018" s="188" t="s">
        <v>51511</v>
      </c>
    </row>
    <row r="51019" spans="1:1" x14ac:dyDescent="0.2">
      <c r="A51019" s="188" t="s">
        <v>51512</v>
      </c>
    </row>
    <row r="51020" spans="1:1" x14ac:dyDescent="0.2">
      <c r="A51020" s="188" t="s">
        <v>51513</v>
      </c>
    </row>
    <row r="51021" spans="1:1" x14ac:dyDescent="0.2">
      <c r="A51021" s="188" t="s">
        <v>51514</v>
      </c>
    </row>
    <row r="51022" spans="1:1" x14ac:dyDescent="0.2">
      <c r="A51022" s="188" t="s">
        <v>51515</v>
      </c>
    </row>
    <row r="51023" spans="1:1" x14ac:dyDescent="0.2">
      <c r="A51023" s="188" t="s">
        <v>51516</v>
      </c>
    </row>
    <row r="51024" spans="1:1" x14ac:dyDescent="0.2">
      <c r="A51024" s="188" t="s">
        <v>51517</v>
      </c>
    </row>
    <row r="51025" spans="1:1" x14ac:dyDescent="0.2">
      <c r="A51025" s="188" t="s">
        <v>51518</v>
      </c>
    </row>
    <row r="51026" spans="1:1" x14ac:dyDescent="0.2">
      <c r="A51026" s="188" t="s">
        <v>51519</v>
      </c>
    </row>
    <row r="51027" spans="1:1" x14ac:dyDescent="0.2">
      <c r="A51027" s="188" t="s">
        <v>51520</v>
      </c>
    </row>
    <row r="51028" spans="1:1" x14ac:dyDescent="0.2">
      <c r="A51028" s="188" t="s">
        <v>51521</v>
      </c>
    </row>
    <row r="51029" spans="1:1" x14ac:dyDescent="0.2">
      <c r="A51029" s="188" t="s">
        <v>51522</v>
      </c>
    </row>
    <row r="51030" spans="1:1" x14ac:dyDescent="0.2">
      <c r="A51030" s="188" t="s">
        <v>51523</v>
      </c>
    </row>
    <row r="51031" spans="1:1" x14ac:dyDescent="0.2">
      <c r="A51031" s="188" t="s">
        <v>51524</v>
      </c>
    </row>
    <row r="51032" spans="1:1" x14ac:dyDescent="0.2">
      <c r="A51032" s="188" t="s">
        <v>51525</v>
      </c>
    </row>
    <row r="51033" spans="1:1" x14ac:dyDescent="0.2">
      <c r="A51033" s="188" t="s">
        <v>51526</v>
      </c>
    </row>
    <row r="51034" spans="1:1" x14ac:dyDescent="0.2">
      <c r="A51034" s="188" t="s">
        <v>51527</v>
      </c>
    </row>
    <row r="51035" spans="1:1" x14ac:dyDescent="0.2">
      <c r="A51035" s="188" t="s">
        <v>51528</v>
      </c>
    </row>
    <row r="51036" spans="1:1" x14ac:dyDescent="0.2">
      <c r="A51036" s="188" t="s">
        <v>51529</v>
      </c>
    </row>
    <row r="51037" spans="1:1" x14ac:dyDescent="0.2">
      <c r="A51037" s="188" t="s">
        <v>51530</v>
      </c>
    </row>
    <row r="51038" spans="1:1" x14ac:dyDescent="0.2">
      <c r="A51038" s="188" t="s">
        <v>51531</v>
      </c>
    </row>
    <row r="51039" spans="1:1" x14ac:dyDescent="0.2">
      <c r="A51039" s="188" t="s">
        <v>51532</v>
      </c>
    </row>
    <row r="51040" spans="1:1" x14ac:dyDescent="0.2">
      <c r="A51040" s="188" t="s">
        <v>51533</v>
      </c>
    </row>
    <row r="51041" spans="1:1" x14ac:dyDescent="0.2">
      <c r="A51041" s="188" t="s">
        <v>51534</v>
      </c>
    </row>
    <row r="51042" spans="1:1" x14ac:dyDescent="0.2">
      <c r="A51042" s="188" t="s">
        <v>51535</v>
      </c>
    </row>
    <row r="51043" spans="1:1" x14ac:dyDescent="0.2">
      <c r="A51043" s="188" t="s">
        <v>51536</v>
      </c>
    </row>
    <row r="51044" spans="1:1" x14ac:dyDescent="0.2">
      <c r="A51044" s="188" t="s">
        <v>51537</v>
      </c>
    </row>
    <row r="51045" spans="1:1" x14ac:dyDescent="0.2">
      <c r="A51045" s="188" t="s">
        <v>51538</v>
      </c>
    </row>
    <row r="51046" spans="1:1" x14ac:dyDescent="0.2">
      <c r="A51046" s="188" t="s">
        <v>51539</v>
      </c>
    </row>
    <row r="51047" spans="1:1" x14ac:dyDescent="0.2">
      <c r="A51047" s="188" t="s">
        <v>51540</v>
      </c>
    </row>
    <row r="51048" spans="1:1" x14ac:dyDescent="0.2">
      <c r="A51048" s="188" t="s">
        <v>51541</v>
      </c>
    </row>
    <row r="51049" spans="1:1" x14ac:dyDescent="0.2">
      <c r="A51049" s="188" t="s">
        <v>51542</v>
      </c>
    </row>
    <row r="51050" spans="1:1" x14ac:dyDescent="0.2">
      <c r="A51050" s="188" t="s">
        <v>51543</v>
      </c>
    </row>
    <row r="51051" spans="1:1" x14ac:dyDescent="0.2">
      <c r="A51051" s="188" t="s">
        <v>51544</v>
      </c>
    </row>
    <row r="51052" spans="1:1" x14ac:dyDescent="0.2">
      <c r="A51052" s="188" t="s">
        <v>51545</v>
      </c>
    </row>
    <row r="51053" spans="1:1" x14ac:dyDescent="0.2">
      <c r="A51053" s="188" t="s">
        <v>51546</v>
      </c>
    </row>
    <row r="51054" spans="1:1" x14ac:dyDescent="0.2">
      <c r="A51054" s="188" t="s">
        <v>51547</v>
      </c>
    </row>
    <row r="51055" spans="1:1" x14ac:dyDescent="0.2">
      <c r="A51055" s="188" t="s">
        <v>51548</v>
      </c>
    </row>
    <row r="51056" spans="1:1" x14ac:dyDescent="0.2">
      <c r="A51056" s="188" t="s">
        <v>51549</v>
      </c>
    </row>
    <row r="51057" spans="1:1" x14ac:dyDescent="0.2">
      <c r="A51057" s="188" t="s">
        <v>51550</v>
      </c>
    </row>
    <row r="51058" spans="1:1" x14ac:dyDescent="0.2">
      <c r="A51058" s="188" t="s">
        <v>51551</v>
      </c>
    </row>
    <row r="51059" spans="1:1" x14ac:dyDescent="0.2">
      <c r="A51059" s="188" t="s">
        <v>51552</v>
      </c>
    </row>
    <row r="51060" spans="1:1" x14ac:dyDescent="0.2">
      <c r="A51060" s="188" t="s">
        <v>51553</v>
      </c>
    </row>
    <row r="51061" spans="1:1" x14ac:dyDescent="0.2">
      <c r="A51061" s="188" t="s">
        <v>51554</v>
      </c>
    </row>
    <row r="51062" spans="1:1" x14ac:dyDescent="0.2">
      <c r="A51062" s="188" t="s">
        <v>51555</v>
      </c>
    </row>
    <row r="51063" spans="1:1" x14ac:dyDescent="0.2">
      <c r="A51063" s="188" t="s">
        <v>51556</v>
      </c>
    </row>
    <row r="51064" spans="1:1" x14ac:dyDescent="0.2">
      <c r="A51064" s="188" t="s">
        <v>51557</v>
      </c>
    </row>
    <row r="51065" spans="1:1" x14ac:dyDescent="0.2">
      <c r="A51065" s="188" t="s">
        <v>51558</v>
      </c>
    </row>
    <row r="51066" spans="1:1" x14ac:dyDescent="0.2">
      <c r="A51066" s="188" t="s">
        <v>51559</v>
      </c>
    </row>
    <row r="51067" spans="1:1" x14ac:dyDescent="0.2">
      <c r="A51067" s="188" t="s">
        <v>51560</v>
      </c>
    </row>
    <row r="51068" spans="1:1" x14ac:dyDescent="0.2">
      <c r="A51068" s="188" t="s">
        <v>51561</v>
      </c>
    </row>
    <row r="51069" spans="1:1" x14ac:dyDescent="0.2">
      <c r="A51069" s="188" t="s">
        <v>51562</v>
      </c>
    </row>
    <row r="51070" spans="1:1" x14ac:dyDescent="0.2">
      <c r="A51070" s="188" t="s">
        <v>51563</v>
      </c>
    </row>
    <row r="51071" spans="1:1" x14ac:dyDescent="0.2">
      <c r="A51071" s="188" t="s">
        <v>51564</v>
      </c>
    </row>
    <row r="51072" spans="1:1" x14ac:dyDescent="0.2">
      <c r="A51072" s="188" t="s">
        <v>51565</v>
      </c>
    </row>
    <row r="51073" spans="1:1" x14ac:dyDescent="0.2">
      <c r="A51073" s="188" t="s">
        <v>51566</v>
      </c>
    </row>
    <row r="51074" spans="1:1" x14ac:dyDescent="0.2">
      <c r="A51074" s="188" t="s">
        <v>51567</v>
      </c>
    </row>
    <row r="51075" spans="1:1" x14ac:dyDescent="0.2">
      <c r="A51075" s="188" t="s">
        <v>51568</v>
      </c>
    </row>
    <row r="51076" spans="1:1" x14ac:dyDescent="0.2">
      <c r="A51076" s="188" t="s">
        <v>51569</v>
      </c>
    </row>
    <row r="51077" spans="1:1" x14ac:dyDescent="0.2">
      <c r="A51077" s="188" t="s">
        <v>51570</v>
      </c>
    </row>
    <row r="51078" spans="1:1" x14ac:dyDescent="0.2">
      <c r="A51078" s="188" t="s">
        <v>51571</v>
      </c>
    </row>
    <row r="51079" spans="1:1" x14ac:dyDescent="0.2">
      <c r="A51079" s="188" t="s">
        <v>51572</v>
      </c>
    </row>
    <row r="51080" spans="1:1" x14ac:dyDescent="0.2">
      <c r="A51080" s="188" t="s">
        <v>51573</v>
      </c>
    </row>
    <row r="51081" spans="1:1" x14ac:dyDescent="0.2">
      <c r="A51081" s="188" t="s">
        <v>51574</v>
      </c>
    </row>
    <row r="51082" spans="1:1" x14ac:dyDescent="0.2">
      <c r="A51082" s="188" t="s">
        <v>51575</v>
      </c>
    </row>
    <row r="51083" spans="1:1" x14ac:dyDescent="0.2">
      <c r="A51083" s="188" t="s">
        <v>51576</v>
      </c>
    </row>
    <row r="51084" spans="1:1" x14ac:dyDescent="0.2">
      <c r="A51084" s="188" t="s">
        <v>51577</v>
      </c>
    </row>
    <row r="51085" spans="1:1" x14ac:dyDescent="0.2">
      <c r="A51085" s="188" t="s">
        <v>51578</v>
      </c>
    </row>
    <row r="51086" spans="1:1" x14ac:dyDescent="0.2">
      <c r="A51086" s="188" t="s">
        <v>51579</v>
      </c>
    </row>
    <row r="51087" spans="1:1" x14ac:dyDescent="0.2">
      <c r="A51087" s="188" t="s">
        <v>51580</v>
      </c>
    </row>
    <row r="51088" spans="1:1" x14ac:dyDescent="0.2">
      <c r="A51088" s="188" t="s">
        <v>51581</v>
      </c>
    </row>
    <row r="51089" spans="1:1" x14ac:dyDescent="0.2">
      <c r="A51089" s="188" t="s">
        <v>51582</v>
      </c>
    </row>
    <row r="51090" spans="1:1" x14ac:dyDescent="0.2">
      <c r="A51090" s="188" t="s">
        <v>51583</v>
      </c>
    </row>
    <row r="51091" spans="1:1" x14ac:dyDescent="0.2">
      <c r="A51091" s="188" t="s">
        <v>51584</v>
      </c>
    </row>
    <row r="51092" spans="1:1" x14ac:dyDescent="0.2">
      <c r="A51092" s="188" t="s">
        <v>51585</v>
      </c>
    </row>
    <row r="51093" spans="1:1" x14ac:dyDescent="0.2">
      <c r="A51093" s="188" t="s">
        <v>51586</v>
      </c>
    </row>
    <row r="51094" spans="1:1" x14ac:dyDescent="0.2">
      <c r="A51094" s="188" t="s">
        <v>51587</v>
      </c>
    </row>
    <row r="51095" spans="1:1" x14ac:dyDescent="0.2">
      <c r="A51095" s="188" t="s">
        <v>51588</v>
      </c>
    </row>
    <row r="51096" spans="1:1" x14ac:dyDescent="0.2">
      <c r="A51096" s="188" t="s">
        <v>51589</v>
      </c>
    </row>
    <row r="51097" spans="1:1" x14ac:dyDescent="0.2">
      <c r="A51097" s="188" t="s">
        <v>51590</v>
      </c>
    </row>
    <row r="51098" spans="1:1" x14ac:dyDescent="0.2">
      <c r="A51098" s="188" t="s">
        <v>51591</v>
      </c>
    </row>
    <row r="51099" spans="1:1" x14ac:dyDescent="0.2">
      <c r="A51099" s="188" t="s">
        <v>51592</v>
      </c>
    </row>
    <row r="51100" spans="1:1" x14ac:dyDescent="0.2">
      <c r="A51100" s="188" t="s">
        <v>51593</v>
      </c>
    </row>
    <row r="51101" spans="1:1" x14ac:dyDescent="0.2">
      <c r="A51101" s="188" t="s">
        <v>51594</v>
      </c>
    </row>
    <row r="51102" spans="1:1" x14ac:dyDescent="0.2">
      <c r="A51102" s="188" t="s">
        <v>51595</v>
      </c>
    </row>
    <row r="51103" spans="1:1" x14ac:dyDescent="0.2">
      <c r="A51103" s="188" t="s">
        <v>51596</v>
      </c>
    </row>
    <row r="51104" spans="1:1" x14ac:dyDescent="0.2">
      <c r="A51104" s="188" t="s">
        <v>51597</v>
      </c>
    </row>
    <row r="51105" spans="1:1" x14ac:dyDescent="0.2">
      <c r="A51105" s="188" t="s">
        <v>51598</v>
      </c>
    </row>
    <row r="51106" spans="1:1" x14ac:dyDescent="0.2">
      <c r="A51106" s="188" t="s">
        <v>51599</v>
      </c>
    </row>
    <row r="51107" spans="1:1" x14ac:dyDescent="0.2">
      <c r="A51107" s="188" t="s">
        <v>51600</v>
      </c>
    </row>
    <row r="51108" spans="1:1" x14ac:dyDescent="0.2">
      <c r="A51108" s="188" t="s">
        <v>51601</v>
      </c>
    </row>
    <row r="51109" spans="1:1" x14ac:dyDescent="0.2">
      <c r="A51109" s="188" t="s">
        <v>51602</v>
      </c>
    </row>
    <row r="51110" spans="1:1" x14ac:dyDescent="0.2">
      <c r="A51110" s="188" t="s">
        <v>51603</v>
      </c>
    </row>
    <row r="51111" spans="1:1" x14ac:dyDescent="0.2">
      <c r="A51111" s="188" t="s">
        <v>51604</v>
      </c>
    </row>
    <row r="51112" spans="1:1" x14ac:dyDescent="0.2">
      <c r="A51112" s="188" t="s">
        <v>51605</v>
      </c>
    </row>
    <row r="51113" spans="1:1" x14ac:dyDescent="0.2">
      <c r="A51113" s="188" t="s">
        <v>51606</v>
      </c>
    </row>
    <row r="51114" spans="1:1" x14ac:dyDescent="0.2">
      <c r="A51114" s="188" t="s">
        <v>51607</v>
      </c>
    </row>
    <row r="51115" spans="1:1" x14ac:dyDescent="0.2">
      <c r="A51115" s="188" t="s">
        <v>51608</v>
      </c>
    </row>
    <row r="51116" spans="1:1" x14ac:dyDescent="0.2">
      <c r="A51116" s="188" t="s">
        <v>51609</v>
      </c>
    </row>
    <row r="51117" spans="1:1" x14ac:dyDescent="0.2">
      <c r="A51117" s="188" t="s">
        <v>51610</v>
      </c>
    </row>
    <row r="51118" spans="1:1" x14ac:dyDescent="0.2">
      <c r="A51118" s="188" t="s">
        <v>51611</v>
      </c>
    </row>
    <row r="51119" spans="1:1" x14ac:dyDescent="0.2">
      <c r="A51119" s="188" t="s">
        <v>51612</v>
      </c>
    </row>
    <row r="51120" spans="1:1" x14ac:dyDescent="0.2">
      <c r="A51120" s="188" t="s">
        <v>51613</v>
      </c>
    </row>
    <row r="51121" spans="1:1" x14ac:dyDescent="0.2">
      <c r="A51121" s="188" t="s">
        <v>51614</v>
      </c>
    </row>
    <row r="51122" spans="1:1" x14ac:dyDescent="0.2">
      <c r="A51122" s="188" t="s">
        <v>51615</v>
      </c>
    </row>
    <row r="51123" spans="1:1" x14ac:dyDescent="0.2">
      <c r="A51123" s="188" t="s">
        <v>51616</v>
      </c>
    </row>
    <row r="51124" spans="1:1" x14ac:dyDescent="0.2">
      <c r="A51124" s="188" t="s">
        <v>51617</v>
      </c>
    </row>
    <row r="51125" spans="1:1" x14ac:dyDescent="0.2">
      <c r="A51125" s="188" t="s">
        <v>51618</v>
      </c>
    </row>
    <row r="51126" spans="1:1" x14ac:dyDescent="0.2">
      <c r="A51126" s="188" t="s">
        <v>51619</v>
      </c>
    </row>
    <row r="51127" spans="1:1" x14ac:dyDescent="0.2">
      <c r="A51127" s="188" t="s">
        <v>51620</v>
      </c>
    </row>
    <row r="51128" spans="1:1" x14ac:dyDescent="0.2">
      <c r="A51128" s="188" t="s">
        <v>51621</v>
      </c>
    </row>
    <row r="51129" spans="1:1" x14ac:dyDescent="0.2">
      <c r="A51129" s="188" t="s">
        <v>51622</v>
      </c>
    </row>
    <row r="51130" spans="1:1" x14ac:dyDescent="0.2">
      <c r="A51130" s="188" t="s">
        <v>51623</v>
      </c>
    </row>
    <row r="51131" spans="1:1" x14ac:dyDescent="0.2">
      <c r="A51131" s="188" t="s">
        <v>51624</v>
      </c>
    </row>
    <row r="51132" spans="1:1" x14ac:dyDescent="0.2">
      <c r="A51132" s="188" t="s">
        <v>51625</v>
      </c>
    </row>
    <row r="51133" spans="1:1" x14ac:dyDescent="0.2">
      <c r="A51133" s="188" t="s">
        <v>51626</v>
      </c>
    </row>
    <row r="51134" spans="1:1" x14ac:dyDescent="0.2">
      <c r="A51134" s="188" t="s">
        <v>51627</v>
      </c>
    </row>
    <row r="51135" spans="1:1" x14ac:dyDescent="0.2">
      <c r="A51135" s="188" t="s">
        <v>51628</v>
      </c>
    </row>
    <row r="51136" spans="1:1" x14ac:dyDescent="0.2">
      <c r="A51136" s="188" t="s">
        <v>51629</v>
      </c>
    </row>
    <row r="51137" spans="1:1" x14ac:dyDescent="0.2">
      <c r="A51137" s="188" t="s">
        <v>51630</v>
      </c>
    </row>
    <row r="51138" spans="1:1" x14ac:dyDescent="0.2">
      <c r="A51138" s="188" t="s">
        <v>51631</v>
      </c>
    </row>
    <row r="51139" spans="1:1" x14ac:dyDescent="0.2">
      <c r="A51139" s="188" t="s">
        <v>51632</v>
      </c>
    </row>
    <row r="51140" spans="1:1" x14ac:dyDescent="0.2">
      <c r="A51140" s="188" t="s">
        <v>51633</v>
      </c>
    </row>
    <row r="51141" spans="1:1" x14ac:dyDescent="0.2">
      <c r="A51141" s="188" t="s">
        <v>51634</v>
      </c>
    </row>
    <row r="51142" spans="1:1" x14ac:dyDescent="0.2">
      <c r="A51142" s="188" t="s">
        <v>51635</v>
      </c>
    </row>
    <row r="51143" spans="1:1" x14ac:dyDescent="0.2">
      <c r="A51143" s="188" t="s">
        <v>51636</v>
      </c>
    </row>
    <row r="51144" spans="1:1" x14ac:dyDescent="0.2">
      <c r="A51144" s="188" t="s">
        <v>51637</v>
      </c>
    </row>
    <row r="51145" spans="1:1" x14ac:dyDescent="0.2">
      <c r="A51145" s="188" t="s">
        <v>51638</v>
      </c>
    </row>
    <row r="51146" spans="1:1" x14ac:dyDescent="0.2">
      <c r="A51146" s="188" t="s">
        <v>51639</v>
      </c>
    </row>
    <row r="51147" spans="1:1" x14ac:dyDescent="0.2">
      <c r="A51147" s="188" t="s">
        <v>51640</v>
      </c>
    </row>
    <row r="51148" spans="1:1" x14ac:dyDescent="0.2">
      <c r="A51148" s="188" t="s">
        <v>51641</v>
      </c>
    </row>
    <row r="51149" spans="1:1" x14ac:dyDescent="0.2">
      <c r="A51149" s="188" t="s">
        <v>51642</v>
      </c>
    </row>
    <row r="51150" spans="1:1" x14ac:dyDescent="0.2">
      <c r="A51150" s="188" t="s">
        <v>51643</v>
      </c>
    </row>
    <row r="51151" spans="1:1" x14ac:dyDescent="0.2">
      <c r="A51151" s="188" t="s">
        <v>51644</v>
      </c>
    </row>
    <row r="51152" spans="1:1" x14ac:dyDescent="0.2">
      <c r="A51152" s="188" t="s">
        <v>51645</v>
      </c>
    </row>
    <row r="51153" spans="1:1" x14ac:dyDescent="0.2">
      <c r="A51153" s="188" t="s">
        <v>51646</v>
      </c>
    </row>
    <row r="51154" spans="1:1" x14ac:dyDescent="0.2">
      <c r="A51154" s="188" t="s">
        <v>51647</v>
      </c>
    </row>
    <row r="51155" spans="1:1" x14ac:dyDescent="0.2">
      <c r="A51155" s="188" t="s">
        <v>51648</v>
      </c>
    </row>
    <row r="51156" spans="1:1" x14ac:dyDescent="0.2">
      <c r="A51156" s="188" t="s">
        <v>51649</v>
      </c>
    </row>
    <row r="51157" spans="1:1" x14ac:dyDescent="0.2">
      <c r="A51157" s="188" t="s">
        <v>51650</v>
      </c>
    </row>
    <row r="51158" spans="1:1" x14ac:dyDescent="0.2">
      <c r="A51158" s="188" t="s">
        <v>51651</v>
      </c>
    </row>
    <row r="51159" spans="1:1" x14ac:dyDescent="0.2">
      <c r="A51159" s="188" t="s">
        <v>51652</v>
      </c>
    </row>
    <row r="51160" spans="1:1" x14ac:dyDescent="0.2">
      <c r="A51160" s="188" t="s">
        <v>51653</v>
      </c>
    </row>
    <row r="51161" spans="1:1" x14ac:dyDescent="0.2">
      <c r="A51161" s="188" t="s">
        <v>51654</v>
      </c>
    </row>
    <row r="51162" spans="1:1" x14ac:dyDescent="0.2">
      <c r="A51162" s="188" t="s">
        <v>51655</v>
      </c>
    </row>
    <row r="51163" spans="1:1" x14ac:dyDescent="0.2">
      <c r="A51163" s="188" t="s">
        <v>51656</v>
      </c>
    </row>
    <row r="51164" spans="1:1" x14ac:dyDescent="0.2">
      <c r="A51164" s="188" t="s">
        <v>51657</v>
      </c>
    </row>
    <row r="51165" spans="1:1" x14ac:dyDescent="0.2">
      <c r="A51165" s="188" t="s">
        <v>51658</v>
      </c>
    </row>
    <row r="51166" spans="1:1" x14ac:dyDescent="0.2">
      <c r="A51166" s="188" t="s">
        <v>51659</v>
      </c>
    </row>
    <row r="51167" spans="1:1" x14ac:dyDescent="0.2">
      <c r="A51167" s="188" t="s">
        <v>51660</v>
      </c>
    </row>
    <row r="51168" spans="1:1" x14ac:dyDescent="0.2">
      <c r="A51168" s="188" t="s">
        <v>51661</v>
      </c>
    </row>
    <row r="51169" spans="1:1" x14ac:dyDescent="0.2">
      <c r="A51169" s="188" t="s">
        <v>51662</v>
      </c>
    </row>
    <row r="51170" spans="1:1" x14ac:dyDescent="0.2">
      <c r="A51170" s="188" t="s">
        <v>51663</v>
      </c>
    </row>
    <row r="51171" spans="1:1" x14ac:dyDescent="0.2">
      <c r="A51171" s="188" t="s">
        <v>51664</v>
      </c>
    </row>
    <row r="51172" spans="1:1" x14ac:dyDescent="0.2">
      <c r="A51172" s="188" t="s">
        <v>51665</v>
      </c>
    </row>
    <row r="51173" spans="1:1" x14ac:dyDescent="0.2">
      <c r="A51173" s="188" t="s">
        <v>51666</v>
      </c>
    </row>
    <row r="51174" spans="1:1" x14ac:dyDescent="0.2">
      <c r="A51174" s="188" t="s">
        <v>51667</v>
      </c>
    </row>
    <row r="51175" spans="1:1" x14ac:dyDescent="0.2">
      <c r="A51175" s="188" t="s">
        <v>51668</v>
      </c>
    </row>
    <row r="51176" spans="1:1" x14ac:dyDescent="0.2">
      <c r="A51176" s="188" t="s">
        <v>51669</v>
      </c>
    </row>
    <row r="51177" spans="1:1" x14ac:dyDescent="0.2">
      <c r="A51177" s="188" t="s">
        <v>51670</v>
      </c>
    </row>
    <row r="51178" spans="1:1" x14ac:dyDescent="0.2">
      <c r="A51178" s="188" t="s">
        <v>51671</v>
      </c>
    </row>
    <row r="51179" spans="1:1" x14ac:dyDescent="0.2">
      <c r="A51179" s="188" t="s">
        <v>51672</v>
      </c>
    </row>
    <row r="51180" spans="1:1" x14ac:dyDescent="0.2">
      <c r="A51180" s="188" t="s">
        <v>51673</v>
      </c>
    </row>
    <row r="51181" spans="1:1" x14ac:dyDescent="0.2">
      <c r="A51181" s="188" t="s">
        <v>51674</v>
      </c>
    </row>
    <row r="51182" spans="1:1" x14ac:dyDescent="0.2">
      <c r="A51182" s="188" t="s">
        <v>51675</v>
      </c>
    </row>
    <row r="51183" spans="1:1" x14ac:dyDescent="0.2">
      <c r="A51183" s="188" t="s">
        <v>51676</v>
      </c>
    </row>
    <row r="51184" spans="1:1" x14ac:dyDescent="0.2">
      <c r="A51184" s="188" t="s">
        <v>51677</v>
      </c>
    </row>
    <row r="51185" spans="1:1" x14ac:dyDescent="0.2">
      <c r="A51185" s="188" t="s">
        <v>51678</v>
      </c>
    </row>
    <row r="51186" spans="1:1" x14ac:dyDescent="0.2">
      <c r="A51186" s="188" t="s">
        <v>51679</v>
      </c>
    </row>
    <row r="51187" spans="1:1" x14ac:dyDescent="0.2">
      <c r="A51187" s="188" t="s">
        <v>51680</v>
      </c>
    </row>
    <row r="51188" spans="1:1" x14ac:dyDescent="0.2">
      <c r="A51188" s="188" t="s">
        <v>51681</v>
      </c>
    </row>
    <row r="51189" spans="1:1" x14ac:dyDescent="0.2">
      <c r="A51189" s="188" t="s">
        <v>51682</v>
      </c>
    </row>
    <row r="51190" spans="1:1" x14ac:dyDescent="0.2">
      <c r="A51190" s="188" t="s">
        <v>51683</v>
      </c>
    </row>
    <row r="51191" spans="1:1" x14ac:dyDescent="0.2">
      <c r="A51191" s="188" t="s">
        <v>51684</v>
      </c>
    </row>
    <row r="51192" spans="1:1" x14ac:dyDescent="0.2">
      <c r="A51192" s="188" t="s">
        <v>51685</v>
      </c>
    </row>
    <row r="51193" spans="1:1" x14ac:dyDescent="0.2">
      <c r="A51193" s="188" t="s">
        <v>51686</v>
      </c>
    </row>
    <row r="51194" spans="1:1" x14ac:dyDescent="0.2">
      <c r="A51194" s="188" t="s">
        <v>51687</v>
      </c>
    </row>
    <row r="51195" spans="1:1" x14ac:dyDescent="0.2">
      <c r="A51195" s="188" t="s">
        <v>51688</v>
      </c>
    </row>
    <row r="51196" spans="1:1" x14ac:dyDescent="0.2">
      <c r="A51196" s="188" t="s">
        <v>51689</v>
      </c>
    </row>
    <row r="51197" spans="1:1" x14ac:dyDescent="0.2">
      <c r="A51197" s="188" t="s">
        <v>51690</v>
      </c>
    </row>
    <row r="51198" spans="1:1" x14ac:dyDescent="0.2">
      <c r="A51198" s="188" t="s">
        <v>51691</v>
      </c>
    </row>
    <row r="51199" spans="1:1" x14ac:dyDescent="0.2">
      <c r="A51199" s="188" t="s">
        <v>51692</v>
      </c>
    </row>
    <row r="51200" spans="1:1" x14ac:dyDescent="0.2">
      <c r="A51200" s="188" t="s">
        <v>51693</v>
      </c>
    </row>
    <row r="51201" spans="1:1" x14ac:dyDescent="0.2">
      <c r="A51201" s="188" t="s">
        <v>51694</v>
      </c>
    </row>
    <row r="51202" spans="1:1" x14ac:dyDescent="0.2">
      <c r="A51202" s="188" t="s">
        <v>51695</v>
      </c>
    </row>
    <row r="51203" spans="1:1" x14ac:dyDescent="0.2">
      <c r="A51203" s="188" t="s">
        <v>51696</v>
      </c>
    </row>
    <row r="51204" spans="1:1" x14ac:dyDescent="0.2">
      <c r="A51204" s="188" t="s">
        <v>51697</v>
      </c>
    </row>
    <row r="51205" spans="1:1" x14ac:dyDescent="0.2">
      <c r="A51205" s="188" t="s">
        <v>51698</v>
      </c>
    </row>
    <row r="51206" spans="1:1" x14ac:dyDescent="0.2">
      <c r="A51206" s="188" t="s">
        <v>51699</v>
      </c>
    </row>
    <row r="51207" spans="1:1" x14ac:dyDescent="0.2">
      <c r="A51207" s="188" t="s">
        <v>51700</v>
      </c>
    </row>
    <row r="51208" spans="1:1" x14ac:dyDescent="0.2">
      <c r="A51208" s="188" t="s">
        <v>51701</v>
      </c>
    </row>
    <row r="51209" spans="1:1" x14ac:dyDescent="0.2">
      <c r="A51209" s="188" t="s">
        <v>51702</v>
      </c>
    </row>
    <row r="51210" spans="1:1" x14ac:dyDescent="0.2">
      <c r="A51210" s="188" t="s">
        <v>51703</v>
      </c>
    </row>
    <row r="51211" spans="1:1" x14ac:dyDescent="0.2">
      <c r="A51211" s="188" t="s">
        <v>51704</v>
      </c>
    </row>
    <row r="51212" spans="1:1" x14ac:dyDescent="0.2">
      <c r="A51212" s="188" t="s">
        <v>51705</v>
      </c>
    </row>
    <row r="51213" spans="1:1" x14ac:dyDescent="0.2">
      <c r="A51213" s="188" t="s">
        <v>51706</v>
      </c>
    </row>
    <row r="51214" spans="1:1" x14ac:dyDescent="0.2">
      <c r="A51214" s="188" t="s">
        <v>51707</v>
      </c>
    </row>
    <row r="51215" spans="1:1" x14ac:dyDescent="0.2">
      <c r="A51215" s="188" t="s">
        <v>51708</v>
      </c>
    </row>
    <row r="51216" spans="1:1" x14ac:dyDescent="0.2">
      <c r="A51216" s="188" t="s">
        <v>51709</v>
      </c>
    </row>
    <row r="51217" spans="1:1" x14ac:dyDescent="0.2">
      <c r="A51217" s="188" t="s">
        <v>51710</v>
      </c>
    </row>
    <row r="51218" spans="1:1" x14ac:dyDescent="0.2">
      <c r="A51218" s="188" t="s">
        <v>51711</v>
      </c>
    </row>
    <row r="51219" spans="1:1" x14ac:dyDescent="0.2">
      <c r="A51219" s="188" t="s">
        <v>51712</v>
      </c>
    </row>
    <row r="51220" spans="1:1" x14ac:dyDescent="0.2">
      <c r="A51220" s="188" t="s">
        <v>51713</v>
      </c>
    </row>
    <row r="51221" spans="1:1" x14ac:dyDescent="0.2">
      <c r="A51221" s="188" t="s">
        <v>51714</v>
      </c>
    </row>
    <row r="51222" spans="1:1" x14ac:dyDescent="0.2">
      <c r="A51222" s="188" t="s">
        <v>51715</v>
      </c>
    </row>
    <row r="51223" spans="1:1" x14ac:dyDescent="0.2">
      <c r="A51223" s="188" t="s">
        <v>51716</v>
      </c>
    </row>
    <row r="51224" spans="1:1" x14ac:dyDescent="0.2">
      <c r="A51224" s="188" t="s">
        <v>51717</v>
      </c>
    </row>
    <row r="51225" spans="1:1" x14ac:dyDescent="0.2">
      <c r="A51225" s="188" t="s">
        <v>51718</v>
      </c>
    </row>
    <row r="51226" spans="1:1" x14ac:dyDescent="0.2">
      <c r="A51226" s="188" t="s">
        <v>51719</v>
      </c>
    </row>
    <row r="51227" spans="1:1" x14ac:dyDescent="0.2">
      <c r="A51227" s="188" t="s">
        <v>51720</v>
      </c>
    </row>
    <row r="51228" spans="1:1" x14ac:dyDescent="0.2">
      <c r="A51228" s="188" t="s">
        <v>51721</v>
      </c>
    </row>
    <row r="51229" spans="1:1" x14ac:dyDescent="0.2">
      <c r="A51229" s="188" t="s">
        <v>51722</v>
      </c>
    </row>
    <row r="51230" spans="1:1" x14ac:dyDescent="0.2">
      <c r="A51230" s="188" t="s">
        <v>51723</v>
      </c>
    </row>
    <row r="51231" spans="1:1" x14ac:dyDescent="0.2">
      <c r="A51231" s="188" t="s">
        <v>51724</v>
      </c>
    </row>
    <row r="51232" spans="1:1" x14ac:dyDescent="0.2">
      <c r="A51232" s="188" t="s">
        <v>51725</v>
      </c>
    </row>
    <row r="51233" spans="1:1" x14ac:dyDescent="0.2">
      <c r="A51233" s="188" t="s">
        <v>51726</v>
      </c>
    </row>
    <row r="51234" spans="1:1" x14ac:dyDescent="0.2">
      <c r="A51234" s="188" t="s">
        <v>51727</v>
      </c>
    </row>
    <row r="51235" spans="1:1" x14ac:dyDescent="0.2">
      <c r="A51235" s="188" t="s">
        <v>51728</v>
      </c>
    </row>
    <row r="51236" spans="1:1" x14ac:dyDescent="0.2">
      <c r="A51236" s="188" t="s">
        <v>51729</v>
      </c>
    </row>
    <row r="51237" spans="1:1" x14ac:dyDescent="0.2">
      <c r="A51237" s="188" t="s">
        <v>51730</v>
      </c>
    </row>
    <row r="51238" spans="1:1" x14ac:dyDescent="0.2">
      <c r="A51238" s="188" t="s">
        <v>51731</v>
      </c>
    </row>
    <row r="51239" spans="1:1" x14ac:dyDescent="0.2">
      <c r="A51239" s="188" t="s">
        <v>51732</v>
      </c>
    </row>
    <row r="51240" spans="1:1" x14ac:dyDescent="0.2">
      <c r="A51240" s="188" t="s">
        <v>51733</v>
      </c>
    </row>
    <row r="51241" spans="1:1" x14ac:dyDescent="0.2">
      <c r="A51241" s="188" t="s">
        <v>51734</v>
      </c>
    </row>
    <row r="51242" spans="1:1" x14ac:dyDescent="0.2">
      <c r="A51242" s="188" t="s">
        <v>51735</v>
      </c>
    </row>
    <row r="51243" spans="1:1" x14ac:dyDescent="0.2">
      <c r="A51243" s="188" t="s">
        <v>51736</v>
      </c>
    </row>
    <row r="51244" spans="1:1" x14ac:dyDescent="0.2">
      <c r="A51244" s="188" t="s">
        <v>51737</v>
      </c>
    </row>
    <row r="51245" spans="1:1" x14ac:dyDescent="0.2">
      <c r="A51245" s="188" t="s">
        <v>51738</v>
      </c>
    </row>
    <row r="51246" spans="1:1" x14ac:dyDescent="0.2">
      <c r="A51246" s="188" t="s">
        <v>51739</v>
      </c>
    </row>
    <row r="51247" spans="1:1" x14ac:dyDescent="0.2">
      <c r="A51247" s="188" t="s">
        <v>51740</v>
      </c>
    </row>
    <row r="51248" spans="1:1" x14ac:dyDescent="0.2">
      <c r="A51248" s="188" t="s">
        <v>51741</v>
      </c>
    </row>
    <row r="51249" spans="1:1" x14ac:dyDescent="0.2">
      <c r="A51249" s="188" t="s">
        <v>51742</v>
      </c>
    </row>
    <row r="51250" spans="1:1" x14ac:dyDescent="0.2">
      <c r="A51250" s="188" t="s">
        <v>51743</v>
      </c>
    </row>
    <row r="51251" spans="1:1" x14ac:dyDescent="0.2">
      <c r="A51251" s="188" t="s">
        <v>51744</v>
      </c>
    </row>
    <row r="51252" spans="1:1" x14ac:dyDescent="0.2">
      <c r="A51252" s="188" t="s">
        <v>51745</v>
      </c>
    </row>
    <row r="51253" spans="1:1" x14ac:dyDescent="0.2">
      <c r="A51253" s="188" t="s">
        <v>51746</v>
      </c>
    </row>
    <row r="51254" spans="1:1" x14ac:dyDescent="0.2">
      <c r="A51254" s="188" t="s">
        <v>51747</v>
      </c>
    </row>
    <row r="51255" spans="1:1" x14ac:dyDescent="0.2">
      <c r="A51255" s="188" t="s">
        <v>51748</v>
      </c>
    </row>
    <row r="51256" spans="1:1" x14ac:dyDescent="0.2">
      <c r="A51256" s="188" t="s">
        <v>51749</v>
      </c>
    </row>
    <row r="51257" spans="1:1" x14ac:dyDescent="0.2">
      <c r="A51257" s="188" t="s">
        <v>51750</v>
      </c>
    </row>
    <row r="51258" spans="1:1" x14ac:dyDescent="0.2">
      <c r="A51258" s="188" t="s">
        <v>51751</v>
      </c>
    </row>
    <row r="51259" spans="1:1" x14ac:dyDescent="0.2">
      <c r="A51259" s="188" t="s">
        <v>51752</v>
      </c>
    </row>
    <row r="51260" spans="1:1" x14ac:dyDescent="0.2">
      <c r="A51260" s="188" t="s">
        <v>51753</v>
      </c>
    </row>
    <row r="51261" spans="1:1" x14ac:dyDescent="0.2">
      <c r="A51261" s="188" t="s">
        <v>51754</v>
      </c>
    </row>
    <row r="51262" spans="1:1" x14ac:dyDescent="0.2">
      <c r="A51262" s="188" t="s">
        <v>51755</v>
      </c>
    </row>
    <row r="51263" spans="1:1" x14ac:dyDescent="0.2">
      <c r="A51263" s="188" t="s">
        <v>51756</v>
      </c>
    </row>
    <row r="51264" spans="1:1" x14ac:dyDescent="0.2">
      <c r="A51264" s="188" t="s">
        <v>51757</v>
      </c>
    </row>
    <row r="51265" spans="1:1" x14ac:dyDescent="0.2">
      <c r="A51265" s="188" t="s">
        <v>51758</v>
      </c>
    </row>
    <row r="51266" spans="1:1" x14ac:dyDescent="0.2">
      <c r="A51266" s="188" t="s">
        <v>51759</v>
      </c>
    </row>
    <row r="51267" spans="1:1" x14ac:dyDescent="0.2">
      <c r="A51267" s="188" t="s">
        <v>51760</v>
      </c>
    </row>
    <row r="51268" spans="1:1" x14ac:dyDescent="0.2">
      <c r="A51268" s="188" t="s">
        <v>51761</v>
      </c>
    </row>
    <row r="51269" spans="1:1" x14ac:dyDescent="0.2">
      <c r="A51269" s="188" t="s">
        <v>51762</v>
      </c>
    </row>
    <row r="51270" spans="1:1" x14ac:dyDescent="0.2">
      <c r="A51270" s="188" t="s">
        <v>51763</v>
      </c>
    </row>
    <row r="51271" spans="1:1" x14ac:dyDescent="0.2">
      <c r="A51271" s="188" t="s">
        <v>51764</v>
      </c>
    </row>
    <row r="51272" spans="1:1" x14ac:dyDescent="0.2">
      <c r="A51272" s="188" t="s">
        <v>51765</v>
      </c>
    </row>
    <row r="51273" spans="1:1" x14ac:dyDescent="0.2">
      <c r="A51273" s="188" t="s">
        <v>51766</v>
      </c>
    </row>
    <row r="51274" spans="1:1" x14ac:dyDescent="0.2">
      <c r="A51274" s="188" t="s">
        <v>51767</v>
      </c>
    </row>
    <row r="51275" spans="1:1" x14ac:dyDescent="0.2">
      <c r="A51275" s="188" t="s">
        <v>51768</v>
      </c>
    </row>
    <row r="51276" spans="1:1" x14ac:dyDescent="0.2">
      <c r="A51276" s="188" t="s">
        <v>51769</v>
      </c>
    </row>
    <row r="51277" spans="1:1" x14ac:dyDescent="0.2">
      <c r="A51277" s="188" t="s">
        <v>51770</v>
      </c>
    </row>
    <row r="51278" spans="1:1" x14ac:dyDescent="0.2">
      <c r="A51278" s="188" t="s">
        <v>51771</v>
      </c>
    </row>
    <row r="51279" spans="1:1" x14ac:dyDescent="0.2">
      <c r="A51279" s="188" t="s">
        <v>51772</v>
      </c>
    </row>
    <row r="51280" spans="1:1" x14ac:dyDescent="0.2">
      <c r="A51280" s="188" t="s">
        <v>51773</v>
      </c>
    </row>
    <row r="51281" spans="1:1" x14ac:dyDescent="0.2">
      <c r="A51281" s="188" t="s">
        <v>51774</v>
      </c>
    </row>
    <row r="51282" spans="1:1" x14ac:dyDescent="0.2">
      <c r="A51282" s="188" t="s">
        <v>51775</v>
      </c>
    </row>
    <row r="51283" spans="1:1" x14ac:dyDescent="0.2">
      <c r="A51283" s="188" t="s">
        <v>51776</v>
      </c>
    </row>
    <row r="51284" spans="1:1" x14ac:dyDescent="0.2">
      <c r="A51284" s="188" t="s">
        <v>51777</v>
      </c>
    </row>
    <row r="51285" spans="1:1" x14ac:dyDescent="0.2">
      <c r="A51285" s="188" t="s">
        <v>51778</v>
      </c>
    </row>
    <row r="51286" spans="1:1" x14ac:dyDescent="0.2">
      <c r="A51286" s="188" t="s">
        <v>51779</v>
      </c>
    </row>
    <row r="51287" spans="1:1" x14ac:dyDescent="0.2">
      <c r="A51287" s="188" t="s">
        <v>51780</v>
      </c>
    </row>
    <row r="51288" spans="1:1" x14ac:dyDescent="0.2">
      <c r="A51288" s="188" t="s">
        <v>51781</v>
      </c>
    </row>
    <row r="51289" spans="1:1" x14ac:dyDescent="0.2">
      <c r="A51289" s="188" t="s">
        <v>51782</v>
      </c>
    </row>
    <row r="51290" spans="1:1" x14ac:dyDescent="0.2">
      <c r="A51290" s="188" t="s">
        <v>51783</v>
      </c>
    </row>
    <row r="51291" spans="1:1" x14ac:dyDescent="0.2">
      <c r="A51291" s="188" t="s">
        <v>51784</v>
      </c>
    </row>
    <row r="51292" spans="1:1" x14ac:dyDescent="0.2">
      <c r="A51292" s="188" t="s">
        <v>51785</v>
      </c>
    </row>
    <row r="51293" spans="1:1" x14ac:dyDescent="0.2">
      <c r="A51293" s="188" t="s">
        <v>51786</v>
      </c>
    </row>
    <row r="51294" spans="1:1" x14ac:dyDescent="0.2">
      <c r="A51294" s="188" t="s">
        <v>51787</v>
      </c>
    </row>
    <row r="51295" spans="1:1" x14ac:dyDescent="0.2">
      <c r="A51295" s="188" t="s">
        <v>51788</v>
      </c>
    </row>
    <row r="51296" spans="1:1" x14ac:dyDescent="0.2">
      <c r="A51296" s="188" t="s">
        <v>51789</v>
      </c>
    </row>
    <row r="51297" spans="1:1" x14ac:dyDescent="0.2">
      <c r="A51297" s="188" t="s">
        <v>51790</v>
      </c>
    </row>
    <row r="51298" spans="1:1" x14ac:dyDescent="0.2">
      <c r="A51298" s="188" t="s">
        <v>51791</v>
      </c>
    </row>
    <row r="51299" spans="1:1" x14ac:dyDescent="0.2">
      <c r="A51299" s="188" t="s">
        <v>51792</v>
      </c>
    </row>
    <row r="51300" spans="1:1" x14ac:dyDescent="0.2">
      <c r="A51300" s="188" t="s">
        <v>51793</v>
      </c>
    </row>
    <row r="51301" spans="1:1" x14ac:dyDescent="0.2">
      <c r="A51301" s="188" t="s">
        <v>51794</v>
      </c>
    </row>
    <row r="51302" spans="1:1" x14ac:dyDescent="0.2">
      <c r="A51302" s="188" t="s">
        <v>51795</v>
      </c>
    </row>
    <row r="51303" spans="1:1" x14ac:dyDescent="0.2">
      <c r="A51303" s="188" t="s">
        <v>51796</v>
      </c>
    </row>
    <row r="51304" spans="1:1" x14ac:dyDescent="0.2">
      <c r="A51304" s="188" t="s">
        <v>51797</v>
      </c>
    </row>
    <row r="51305" spans="1:1" x14ac:dyDescent="0.2">
      <c r="A51305" s="188" t="s">
        <v>51798</v>
      </c>
    </row>
    <row r="51306" spans="1:1" x14ac:dyDescent="0.2">
      <c r="A51306" s="188" t="s">
        <v>51799</v>
      </c>
    </row>
    <row r="51307" spans="1:1" x14ac:dyDescent="0.2">
      <c r="A51307" s="188" t="s">
        <v>51800</v>
      </c>
    </row>
    <row r="51308" spans="1:1" x14ac:dyDescent="0.2">
      <c r="A51308" s="188" t="s">
        <v>51801</v>
      </c>
    </row>
    <row r="51309" spans="1:1" x14ac:dyDescent="0.2">
      <c r="A51309" s="188" t="s">
        <v>51802</v>
      </c>
    </row>
    <row r="51310" spans="1:1" x14ac:dyDescent="0.2">
      <c r="A51310" s="188" t="s">
        <v>51803</v>
      </c>
    </row>
    <row r="51311" spans="1:1" x14ac:dyDescent="0.2">
      <c r="A51311" s="188" t="s">
        <v>51804</v>
      </c>
    </row>
    <row r="51312" spans="1:1" x14ac:dyDescent="0.2">
      <c r="A51312" s="188" t="s">
        <v>51805</v>
      </c>
    </row>
    <row r="51313" spans="1:1" x14ac:dyDescent="0.2">
      <c r="A51313" s="188" t="s">
        <v>51806</v>
      </c>
    </row>
    <row r="51314" spans="1:1" x14ac:dyDescent="0.2">
      <c r="A51314" s="188" t="s">
        <v>51807</v>
      </c>
    </row>
    <row r="51315" spans="1:1" x14ac:dyDescent="0.2">
      <c r="A51315" s="188" t="s">
        <v>51808</v>
      </c>
    </row>
    <row r="51316" spans="1:1" x14ac:dyDescent="0.2">
      <c r="A51316" s="188" t="s">
        <v>51809</v>
      </c>
    </row>
    <row r="51317" spans="1:1" x14ac:dyDescent="0.2">
      <c r="A51317" s="188" t="s">
        <v>51810</v>
      </c>
    </row>
    <row r="51318" spans="1:1" x14ac:dyDescent="0.2">
      <c r="A51318" s="188" t="s">
        <v>51811</v>
      </c>
    </row>
    <row r="51319" spans="1:1" x14ac:dyDescent="0.2">
      <c r="A51319" s="188" t="s">
        <v>51812</v>
      </c>
    </row>
    <row r="51320" spans="1:1" x14ac:dyDescent="0.2">
      <c r="A51320" s="188" t="s">
        <v>51813</v>
      </c>
    </row>
    <row r="51321" spans="1:1" x14ac:dyDescent="0.2">
      <c r="A51321" s="188" t="s">
        <v>51814</v>
      </c>
    </row>
    <row r="51322" spans="1:1" x14ac:dyDescent="0.2">
      <c r="A51322" s="188" t="s">
        <v>51815</v>
      </c>
    </row>
    <row r="51323" spans="1:1" x14ac:dyDescent="0.2">
      <c r="A51323" s="188" t="s">
        <v>51816</v>
      </c>
    </row>
    <row r="51324" spans="1:1" x14ac:dyDescent="0.2">
      <c r="A51324" s="188" t="s">
        <v>51817</v>
      </c>
    </row>
    <row r="51325" spans="1:1" x14ac:dyDescent="0.2">
      <c r="A51325" s="188" t="s">
        <v>51818</v>
      </c>
    </row>
    <row r="51326" spans="1:1" x14ac:dyDescent="0.2">
      <c r="A51326" s="188" t="s">
        <v>51819</v>
      </c>
    </row>
    <row r="51327" spans="1:1" x14ac:dyDescent="0.2">
      <c r="A51327" s="188" t="s">
        <v>51820</v>
      </c>
    </row>
    <row r="51328" spans="1:1" x14ac:dyDescent="0.2">
      <c r="A51328" s="188" t="s">
        <v>51821</v>
      </c>
    </row>
    <row r="51329" spans="1:1" x14ac:dyDescent="0.2">
      <c r="A51329" s="188" t="s">
        <v>51822</v>
      </c>
    </row>
    <row r="51330" spans="1:1" x14ac:dyDescent="0.2">
      <c r="A51330" s="188" t="s">
        <v>51823</v>
      </c>
    </row>
    <row r="51331" spans="1:1" x14ac:dyDescent="0.2">
      <c r="A51331" s="188" t="s">
        <v>51824</v>
      </c>
    </row>
    <row r="51332" spans="1:1" x14ac:dyDescent="0.2">
      <c r="A51332" s="188" t="s">
        <v>51825</v>
      </c>
    </row>
    <row r="51333" spans="1:1" x14ac:dyDescent="0.2">
      <c r="A51333" s="188" t="s">
        <v>51826</v>
      </c>
    </row>
    <row r="51334" spans="1:1" x14ac:dyDescent="0.2">
      <c r="A51334" s="188" t="s">
        <v>51827</v>
      </c>
    </row>
    <row r="51335" spans="1:1" x14ac:dyDescent="0.2">
      <c r="A51335" s="188" t="s">
        <v>51828</v>
      </c>
    </row>
    <row r="51336" spans="1:1" x14ac:dyDescent="0.2">
      <c r="A51336" s="188" t="s">
        <v>51829</v>
      </c>
    </row>
    <row r="51337" spans="1:1" x14ac:dyDescent="0.2">
      <c r="A51337" s="188" t="s">
        <v>51830</v>
      </c>
    </row>
    <row r="51338" spans="1:1" x14ac:dyDescent="0.2">
      <c r="A51338" s="188" t="s">
        <v>51831</v>
      </c>
    </row>
    <row r="51339" spans="1:1" x14ac:dyDescent="0.2">
      <c r="A51339" s="188" t="s">
        <v>51832</v>
      </c>
    </row>
    <row r="51340" spans="1:1" x14ac:dyDescent="0.2">
      <c r="A51340" s="188" t="s">
        <v>51833</v>
      </c>
    </row>
    <row r="51341" spans="1:1" x14ac:dyDescent="0.2">
      <c r="A51341" s="188" t="s">
        <v>51834</v>
      </c>
    </row>
    <row r="51342" spans="1:1" x14ac:dyDescent="0.2">
      <c r="A51342" s="188" t="s">
        <v>51835</v>
      </c>
    </row>
    <row r="51343" spans="1:1" x14ac:dyDescent="0.2">
      <c r="A51343" s="188" t="s">
        <v>51836</v>
      </c>
    </row>
    <row r="51344" spans="1:1" x14ac:dyDescent="0.2">
      <c r="A51344" s="188" t="s">
        <v>51837</v>
      </c>
    </row>
    <row r="51345" spans="1:1" x14ac:dyDescent="0.2">
      <c r="A51345" s="188" t="s">
        <v>51838</v>
      </c>
    </row>
    <row r="51346" spans="1:1" x14ac:dyDescent="0.2">
      <c r="A51346" s="188" t="s">
        <v>51839</v>
      </c>
    </row>
    <row r="51347" spans="1:1" x14ac:dyDescent="0.2">
      <c r="A51347" s="188" t="s">
        <v>51840</v>
      </c>
    </row>
    <row r="51348" spans="1:1" x14ac:dyDescent="0.2">
      <c r="A51348" s="188" t="s">
        <v>51841</v>
      </c>
    </row>
    <row r="51349" spans="1:1" x14ac:dyDescent="0.2">
      <c r="A51349" s="188" t="s">
        <v>51842</v>
      </c>
    </row>
    <row r="51350" spans="1:1" x14ac:dyDescent="0.2">
      <c r="A51350" s="188" t="s">
        <v>51843</v>
      </c>
    </row>
    <row r="51351" spans="1:1" x14ac:dyDescent="0.2">
      <c r="A51351" s="188" t="s">
        <v>51844</v>
      </c>
    </row>
    <row r="51352" spans="1:1" x14ac:dyDescent="0.2">
      <c r="A51352" s="188" t="s">
        <v>51845</v>
      </c>
    </row>
    <row r="51353" spans="1:1" x14ac:dyDescent="0.2">
      <c r="A51353" s="188" t="s">
        <v>51846</v>
      </c>
    </row>
    <row r="51354" spans="1:1" x14ac:dyDescent="0.2">
      <c r="A51354" s="188" t="s">
        <v>51847</v>
      </c>
    </row>
    <row r="51355" spans="1:1" x14ac:dyDescent="0.2">
      <c r="A51355" s="188" t="s">
        <v>51848</v>
      </c>
    </row>
    <row r="51356" spans="1:1" x14ac:dyDescent="0.2">
      <c r="A51356" s="188" t="s">
        <v>51849</v>
      </c>
    </row>
    <row r="51357" spans="1:1" x14ac:dyDescent="0.2">
      <c r="A51357" s="188" t="s">
        <v>51850</v>
      </c>
    </row>
    <row r="51358" spans="1:1" x14ac:dyDescent="0.2">
      <c r="A51358" s="188" t="s">
        <v>51851</v>
      </c>
    </row>
    <row r="51359" spans="1:1" x14ac:dyDescent="0.2">
      <c r="A51359" s="188" t="s">
        <v>51852</v>
      </c>
    </row>
    <row r="51360" spans="1:1" x14ac:dyDescent="0.2">
      <c r="A51360" s="188" t="s">
        <v>51853</v>
      </c>
    </row>
    <row r="51361" spans="1:1" x14ac:dyDescent="0.2">
      <c r="A51361" s="188" t="s">
        <v>51854</v>
      </c>
    </row>
    <row r="51362" spans="1:1" x14ac:dyDescent="0.2">
      <c r="A51362" s="188" t="s">
        <v>51855</v>
      </c>
    </row>
    <row r="51363" spans="1:1" x14ac:dyDescent="0.2">
      <c r="A51363" s="188" t="s">
        <v>51856</v>
      </c>
    </row>
    <row r="51364" spans="1:1" x14ac:dyDescent="0.2">
      <c r="A51364" s="188" t="s">
        <v>51857</v>
      </c>
    </row>
    <row r="51365" spans="1:1" x14ac:dyDescent="0.2">
      <c r="A51365" s="188" t="s">
        <v>51858</v>
      </c>
    </row>
    <row r="51366" spans="1:1" x14ac:dyDescent="0.2">
      <c r="A51366" s="188" t="s">
        <v>51859</v>
      </c>
    </row>
    <row r="51367" spans="1:1" x14ac:dyDescent="0.2">
      <c r="A51367" s="188" t="s">
        <v>51860</v>
      </c>
    </row>
    <row r="51368" spans="1:1" x14ac:dyDescent="0.2">
      <c r="A51368" s="188" t="s">
        <v>51861</v>
      </c>
    </row>
    <row r="51369" spans="1:1" x14ac:dyDescent="0.2">
      <c r="A51369" s="188" t="s">
        <v>51862</v>
      </c>
    </row>
    <row r="51370" spans="1:1" x14ac:dyDescent="0.2">
      <c r="A51370" s="188" t="s">
        <v>51863</v>
      </c>
    </row>
    <row r="51371" spans="1:1" x14ac:dyDescent="0.2">
      <c r="A51371" s="188" t="s">
        <v>51864</v>
      </c>
    </row>
    <row r="51372" spans="1:1" x14ac:dyDescent="0.2">
      <c r="A51372" s="188" t="s">
        <v>51865</v>
      </c>
    </row>
    <row r="51373" spans="1:1" x14ac:dyDescent="0.2">
      <c r="A51373" s="188" t="s">
        <v>51866</v>
      </c>
    </row>
    <row r="51374" spans="1:1" x14ac:dyDescent="0.2">
      <c r="A51374" s="188" t="s">
        <v>51867</v>
      </c>
    </row>
    <row r="51375" spans="1:1" x14ac:dyDescent="0.2">
      <c r="A51375" s="188" t="s">
        <v>51868</v>
      </c>
    </row>
    <row r="51376" spans="1:1" x14ac:dyDescent="0.2">
      <c r="A51376" s="188" t="s">
        <v>51869</v>
      </c>
    </row>
    <row r="51377" spans="1:1" x14ac:dyDescent="0.2">
      <c r="A51377" s="188" t="s">
        <v>51870</v>
      </c>
    </row>
    <row r="51378" spans="1:1" x14ac:dyDescent="0.2">
      <c r="A51378" s="188" t="s">
        <v>51871</v>
      </c>
    </row>
    <row r="51379" spans="1:1" x14ac:dyDescent="0.2">
      <c r="A51379" s="188" t="s">
        <v>51872</v>
      </c>
    </row>
    <row r="51380" spans="1:1" x14ac:dyDescent="0.2">
      <c r="A51380" s="188" t="s">
        <v>51873</v>
      </c>
    </row>
    <row r="51381" spans="1:1" x14ac:dyDescent="0.2">
      <c r="A51381" s="188" t="s">
        <v>51874</v>
      </c>
    </row>
    <row r="51382" spans="1:1" x14ac:dyDescent="0.2">
      <c r="A51382" s="188" t="s">
        <v>51875</v>
      </c>
    </row>
    <row r="51383" spans="1:1" x14ac:dyDescent="0.2">
      <c r="A51383" s="188" t="s">
        <v>51876</v>
      </c>
    </row>
    <row r="51384" spans="1:1" x14ac:dyDescent="0.2">
      <c r="A51384" s="188" t="s">
        <v>51877</v>
      </c>
    </row>
    <row r="51385" spans="1:1" x14ac:dyDescent="0.2">
      <c r="A51385" s="188" t="s">
        <v>51878</v>
      </c>
    </row>
    <row r="51386" spans="1:1" x14ac:dyDescent="0.2">
      <c r="A51386" s="188" t="s">
        <v>51879</v>
      </c>
    </row>
    <row r="51387" spans="1:1" x14ac:dyDescent="0.2">
      <c r="A51387" s="188" t="s">
        <v>51880</v>
      </c>
    </row>
    <row r="51388" spans="1:1" x14ac:dyDescent="0.2">
      <c r="A51388" s="188" t="s">
        <v>51881</v>
      </c>
    </row>
    <row r="51389" spans="1:1" x14ac:dyDescent="0.2">
      <c r="A51389" s="188" t="s">
        <v>51882</v>
      </c>
    </row>
    <row r="51390" spans="1:1" x14ac:dyDescent="0.2">
      <c r="A51390" s="188" t="s">
        <v>51883</v>
      </c>
    </row>
    <row r="51391" spans="1:1" x14ac:dyDescent="0.2">
      <c r="A51391" s="188" t="s">
        <v>51884</v>
      </c>
    </row>
    <row r="51392" spans="1:1" x14ac:dyDescent="0.2">
      <c r="A51392" s="188" t="s">
        <v>51885</v>
      </c>
    </row>
    <row r="51393" spans="1:1" x14ac:dyDescent="0.2">
      <c r="A51393" s="188" t="s">
        <v>51886</v>
      </c>
    </row>
    <row r="51394" spans="1:1" x14ac:dyDescent="0.2">
      <c r="A51394" s="188" t="s">
        <v>51887</v>
      </c>
    </row>
    <row r="51395" spans="1:1" x14ac:dyDescent="0.2">
      <c r="A51395" s="188" t="s">
        <v>51888</v>
      </c>
    </row>
    <row r="51396" spans="1:1" x14ac:dyDescent="0.2">
      <c r="A51396" s="188" t="s">
        <v>51889</v>
      </c>
    </row>
    <row r="51397" spans="1:1" x14ac:dyDescent="0.2">
      <c r="A51397" s="188" t="s">
        <v>51890</v>
      </c>
    </row>
    <row r="51398" spans="1:1" x14ac:dyDescent="0.2">
      <c r="A51398" s="188" t="s">
        <v>51891</v>
      </c>
    </row>
    <row r="51399" spans="1:1" x14ac:dyDescent="0.2">
      <c r="A51399" s="188" t="s">
        <v>51892</v>
      </c>
    </row>
    <row r="51400" spans="1:1" x14ac:dyDescent="0.2">
      <c r="A51400" s="188" t="s">
        <v>51893</v>
      </c>
    </row>
    <row r="51401" spans="1:1" x14ac:dyDescent="0.2">
      <c r="A51401" s="188" t="s">
        <v>51894</v>
      </c>
    </row>
    <row r="51402" spans="1:1" x14ac:dyDescent="0.2">
      <c r="A51402" s="188" t="s">
        <v>51895</v>
      </c>
    </row>
    <row r="51403" spans="1:1" x14ac:dyDescent="0.2">
      <c r="A51403" s="188" t="s">
        <v>51896</v>
      </c>
    </row>
    <row r="51404" spans="1:1" x14ac:dyDescent="0.2">
      <c r="A51404" s="188" t="s">
        <v>51897</v>
      </c>
    </row>
    <row r="51405" spans="1:1" x14ac:dyDescent="0.2">
      <c r="A51405" s="188" t="s">
        <v>51898</v>
      </c>
    </row>
    <row r="51406" spans="1:1" x14ac:dyDescent="0.2">
      <c r="A51406" s="188" t="s">
        <v>51899</v>
      </c>
    </row>
    <row r="51407" spans="1:1" x14ac:dyDescent="0.2">
      <c r="A51407" s="188" t="s">
        <v>51900</v>
      </c>
    </row>
    <row r="51408" spans="1:1" x14ac:dyDescent="0.2">
      <c r="A51408" s="188" t="s">
        <v>51901</v>
      </c>
    </row>
    <row r="51409" spans="1:1" x14ac:dyDescent="0.2">
      <c r="A51409" s="188" t="s">
        <v>51902</v>
      </c>
    </row>
    <row r="51410" spans="1:1" x14ac:dyDescent="0.2">
      <c r="A51410" s="188" t="s">
        <v>51903</v>
      </c>
    </row>
    <row r="51411" spans="1:1" x14ac:dyDescent="0.2">
      <c r="A51411" s="188" t="s">
        <v>51904</v>
      </c>
    </row>
    <row r="51412" spans="1:1" x14ac:dyDescent="0.2">
      <c r="A51412" s="188" t="s">
        <v>51905</v>
      </c>
    </row>
    <row r="51413" spans="1:1" x14ac:dyDescent="0.2">
      <c r="A51413" s="188" t="s">
        <v>51906</v>
      </c>
    </row>
    <row r="51414" spans="1:1" x14ac:dyDescent="0.2">
      <c r="A51414" s="188" t="s">
        <v>51907</v>
      </c>
    </row>
    <row r="51415" spans="1:1" x14ac:dyDescent="0.2">
      <c r="A51415" s="188" t="s">
        <v>51908</v>
      </c>
    </row>
    <row r="51416" spans="1:1" x14ac:dyDescent="0.2">
      <c r="A51416" s="188" t="s">
        <v>51909</v>
      </c>
    </row>
    <row r="51417" spans="1:1" x14ac:dyDescent="0.2">
      <c r="A51417" s="188" t="s">
        <v>51910</v>
      </c>
    </row>
    <row r="51418" spans="1:1" x14ac:dyDescent="0.2">
      <c r="A51418" s="188" t="s">
        <v>51911</v>
      </c>
    </row>
    <row r="51419" spans="1:1" x14ac:dyDescent="0.2">
      <c r="A51419" s="188" t="s">
        <v>51912</v>
      </c>
    </row>
    <row r="51420" spans="1:1" x14ac:dyDescent="0.2">
      <c r="A51420" s="188" t="s">
        <v>51913</v>
      </c>
    </row>
    <row r="51421" spans="1:1" x14ac:dyDescent="0.2">
      <c r="A51421" s="188" t="s">
        <v>51914</v>
      </c>
    </row>
    <row r="51422" spans="1:1" x14ac:dyDescent="0.2">
      <c r="A51422" s="188" t="s">
        <v>51915</v>
      </c>
    </row>
    <row r="51423" spans="1:1" x14ac:dyDescent="0.2">
      <c r="A51423" s="188" t="s">
        <v>51916</v>
      </c>
    </row>
    <row r="51424" spans="1:1" x14ac:dyDescent="0.2">
      <c r="A51424" s="188" t="s">
        <v>51917</v>
      </c>
    </row>
    <row r="51425" spans="1:1" x14ac:dyDescent="0.2">
      <c r="A51425" s="188" t="s">
        <v>51918</v>
      </c>
    </row>
    <row r="51426" spans="1:1" x14ac:dyDescent="0.2">
      <c r="A51426" s="188" t="s">
        <v>51919</v>
      </c>
    </row>
    <row r="51427" spans="1:1" x14ac:dyDescent="0.2">
      <c r="A51427" s="188" t="s">
        <v>51920</v>
      </c>
    </row>
    <row r="51428" spans="1:1" x14ac:dyDescent="0.2">
      <c r="A51428" s="188" t="s">
        <v>51921</v>
      </c>
    </row>
    <row r="51429" spans="1:1" x14ac:dyDescent="0.2">
      <c r="A51429" s="188" t="s">
        <v>51922</v>
      </c>
    </row>
    <row r="51430" spans="1:1" x14ac:dyDescent="0.2">
      <c r="A51430" s="188" t="s">
        <v>51923</v>
      </c>
    </row>
    <row r="51431" spans="1:1" x14ac:dyDescent="0.2">
      <c r="A51431" s="188" t="s">
        <v>51924</v>
      </c>
    </row>
    <row r="51432" spans="1:1" x14ac:dyDescent="0.2">
      <c r="A51432" s="188" t="s">
        <v>51925</v>
      </c>
    </row>
    <row r="51433" spans="1:1" x14ac:dyDescent="0.2">
      <c r="A51433" s="188" t="s">
        <v>51926</v>
      </c>
    </row>
    <row r="51434" spans="1:1" x14ac:dyDescent="0.2">
      <c r="A51434" s="188" t="s">
        <v>51927</v>
      </c>
    </row>
    <row r="51435" spans="1:1" x14ac:dyDescent="0.2">
      <c r="A51435" s="188" t="s">
        <v>51928</v>
      </c>
    </row>
    <row r="51436" spans="1:1" x14ac:dyDescent="0.2">
      <c r="A51436" s="188" t="s">
        <v>51929</v>
      </c>
    </row>
    <row r="51437" spans="1:1" x14ac:dyDescent="0.2">
      <c r="A51437" s="188" t="s">
        <v>51930</v>
      </c>
    </row>
    <row r="51438" spans="1:1" x14ac:dyDescent="0.2">
      <c r="A51438" s="188" t="s">
        <v>51931</v>
      </c>
    </row>
    <row r="51439" spans="1:1" x14ac:dyDescent="0.2">
      <c r="A51439" s="188" t="s">
        <v>51932</v>
      </c>
    </row>
    <row r="51440" spans="1:1" x14ac:dyDescent="0.2">
      <c r="A51440" s="188" t="s">
        <v>51933</v>
      </c>
    </row>
    <row r="51441" spans="1:1" x14ac:dyDescent="0.2">
      <c r="A51441" s="188" t="s">
        <v>51934</v>
      </c>
    </row>
    <row r="51442" spans="1:1" x14ac:dyDescent="0.2">
      <c r="A51442" s="188" t="s">
        <v>51935</v>
      </c>
    </row>
    <row r="51443" spans="1:1" x14ac:dyDescent="0.2">
      <c r="A51443" s="188" t="s">
        <v>51936</v>
      </c>
    </row>
    <row r="51444" spans="1:1" x14ac:dyDescent="0.2">
      <c r="A51444" s="188" t="s">
        <v>51937</v>
      </c>
    </row>
    <row r="51445" spans="1:1" x14ac:dyDescent="0.2">
      <c r="A51445" s="188" t="s">
        <v>51938</v>
      </c>
    </row>
    <row r="51446" spans="1:1" x14ac:dyDescent="0.2">
      <c r="A51446" s="188" t="s">
        <v>51939</v>
      </c>
    </row>
    <row r="51447" spans="1:1" x14ac:dyDescent="0.2">
      <c r="A51447" s="188" t="s">
        <v>51940</v>
      </c>
    </row>
    <row r="51448" spans="1:1" x14ac:dyDescent="0.2">
      <c r="A51448" s="188" t="s">
        <v>51941</v>
      </c>
    </row>
    <row r="51449" spans="1:1" x14ac:dyDescent="0.2">
      <c r="A51449" s="188" t="s">
        <v>51942</v>
      </c>
    </row>
    <row r="51450" spans="1:1" x14ac:dyDescent="0.2">
      <c r="A51450" s="188" t="s">
        <v>51943</v>
      </c>
    </row>
    <row r="51451" spans="1:1" x14ac:dyDescent="0.2">
      <c r="A51451" s="188" t="s">
        <v>51944</v>
      </c>
    </row>
    <row r="51452" spans="1:1" x14ac:dyDescent="0.2">
      <c r="A51452" s="188" t="s">
        <v>51945</v>
      </c>
    </row>
    <row r="51453" spans="1:1" x14ac:dyDescent="0.2">
      <c r="A51453" s="188" t="s">
        <v>51946</v>
      </c>
    </row>
    <row r="51454" spans="1:1" x14ac:dyDescent="0.2">
      <c r="A51454" s="188" t="s">
        <v>51947</v>
      </c>
    </row>
    <row r="51455" spans="1:1" x14ac:dyDescent="0.2">
      <c r="A51455" s="188" t="s">
        <v>51948</v>
      </c>
    </row>
    <row r="51456" spans="1:1" x14ac:dyDescent="0.2">
      <c r="A51456" s="188" t="s">
        <v>51949</v>
      </c>
    </row>
    <row r="51457" spans="1:1" x14ac:dyDescent="0.2">
      <c r="A51457" s="188" t="s">
        <v>51950</v>
      </c>
    </row>
    <row r="51458" spans="1:1" x14ac:dyDescent="0.2">
      <c r="A51458" s="188" t="s">
        <v>51951</v>
      </c>
    </row>
    <row r="51459" spans="1:1" x14ac:dyDescent="0.2">
      <c r="A51459" s="188" t="s">
        <v>51952</v>
      </c>
    </row>
    <row r="51460" spans="1:1" x14ac:dyDescent="0.2">
      <c r="A51460" s="188" t="s">
        <v>51953</v>
      </c>
    </row>
    <row r="51461" spans="1:1" x14ac:dyDescent="0.2">
      <c r="A51461" s="188" t="s">
        <v>51954</v>
      </c>
    </row>
    <row r="51462" spans="1:1" x14ac:dyDescent="0.2">
      <c r="A51462" s="188" t="s">
        <v>51955</v>
      </c>
    </row>
    <row r="51463" spans="1:1" x14ac:dyDescent="0.2">
      <c r="A51463" s="188" t="s">
        <v>51956</v>
      </c>
    </row>
    <row r="51464" spans="1:1" x14ac:dyDescent="0.2">
      <c r="A51464" s="188" t="s">
        <v>51957</v>
      </c>
    </row>
    <row r="51465" spans="1:1" x14ac:dyDescent="0.2">
      <c r="A51465" s="188" t="s">
        <v>51958</v>
      </c>
    </row>
    <row r="51466" spans="1:1" x14ac:dyDescent="0.2">
      <c r="A51466" s="188" t="s">
        <v>51959</v>
      </c>
    </row>
    <row r="51467" spans="1:1" x14ac:dyDescent="0.2">
      <c r="A51467" s="188" t="s">
        <v>51960</v>
      </c>
    </row>
    <row r="51468" spans="1:1" x14ac:dyDescent="0.2">
      <c r="A51468" s="188" t="s">
        <v>51961</v>
      </c>
    </row>
    <row r="51469" spans="1:1" x14ac:dyDescent="0.2">
      <c r="A51469" s="188" t="s">
        <v>51962</v>
      </c>
    </row>
    <row r="51470" spans="1:1" x14ac:dyDescent="0.2">
      <c r="A51470" s="188" t="s">
        <v>51963</v>
      </c>
    </row>
    <row r="51471" spans="1:1" x14ac:dyDescent="0.2">
      <c r="A51471" s="188" t="s">
        <v>51964</v>
      </c>
    </row>
    <row r="51472" spans="1:1" x14ac:dyDescent="0.2">
      <c r="A51472" s="188" t="s">
        <v>51965</v>
      </c>
    </row>
    <row r="51473" spans="1:1" x14ac:dyDescent="0.2">
      <c r="A51473" s="188" t="s">
        <v>51966</v>
      </c>
    </row>
    <row r="51474" spans="1:1" x14ac:dyDescent="0.2">
      <c r="A51474" s="188" t="s">
        <v>51967</v>
      </c>
    </row>
    <row r="51475" spans="1:1" x14ac:dyDescent="0.2">
      <c r="A51475" s="188" t="s">
        <v>51968</v>
      </c>
    </row>
    <row r="51476" spans="1:1" x14ac:dyDescent="0.2">
      <c r="A51476" s="188" t="s">
        <v>51969</v>
      </c>
    </row>
    <row r="51477" spans="1:1" x14ac:dyDescent="0.2">
      <c r="A51477" s="188" t="s">
        <v>51970</v>
      </c>
    </row>
    <row r="51478" spans="1:1" x14ac:dyDescent="0.2">
      <c r="A51478" s="188" t="s">
        <v>51971</v>
      </c>
    </row>
    <row r="51479" spans="1:1" x14ac:dyDescent="0.2">
      <c r="A51479" s="188" t="s">
        <v>51972</v>
      </c>
    </row>
    <row r="51480" spans="1:1" x14ac:dyDescent="0.2">
      <c r="A51480" s="188" t="s">
        <v>51973</v>
      </c>
    </row>
    <row r="51481" spans="1:1" x14ac:dyDescent="0.2">
      <c r="A51481" s="188" t="s">
        <v>51974</v>
      </c>
    </row>
    <row r="51482" spans="1:1" x14ac:dyDescent="0.2">
      <c r="A51482" s="188" t="s">
        <v>51975</v>
      </c>
    </row>
    <row r="51483" spans="1:1" x14ac:dyDescent="0.2">
      <c r="A51483" s="188" t="s">
        <v>51976</v>
      </c>
    </row>
    <row r="51484" spans="1:1" x14ac:dyDescent="0.2">
      <c r="A51484" s="188" t="s">
        <v>51977</v>
      </c>
    </row>
    <row r="51485" spans="1:1" x14ac:dyDescent="0.2">
      <c r="A51485" s="188" t="s">
        <v>51978</v>
      </c>
    </row>
    <row r="51486" spans="1:1" x14ac:dyDescent="0.2">
      <c r="A51486" s="188" t="s">
        <v>51979</v>
      </c>
    </row>
    <row r="51487" spans="1:1" x14ac:dyDescent="0.2">
      <c r="A51487" s="188" t="s">
        <v>51980</v>
      </c>
    </row>
    <row r="51488" spans="1:1" x14ac:dyDescent="0.2">
      <c r="A51488" s="188" t="s">
        <v>51981</v>
      </c>
    </row>
    <row r="51489" spans="1:1" x14ac:dyDescent="0.2">
      <c r="A51489" s="188" t="s">
        <v>51982</v>
      </c>
    </row>
    <row r="51490" spans="1:1" x14ac:dyDescent="0.2">
      <c r="A51490" s="188" t="s">
        <v>51983</v>
      </c>
    </row>
    <row r="51491" spans="1:1" x14ac:dyDescent="0.2">
      <c r="A51491" s="188" t="s">
        <v>51984</v>
      </c>
    </row>
    <row r="51492" spans="1:1" x14ac:dyDescent="0.2">
      <c r="A51492" s="188" t="s">
        <v>51985</v>
      </c>
    </row>
    <row r="51493" spans="1:1" x14ac:dyDescent="0.2">
      <c r="A51493" s="188" t="s">
        <v>51986</v>
      </c>
    </row>
    <row r="51494" spans="1:1" x14ac:dyDescent="0.2">
      <c r="A51494" s="188" t="s">
        <v>51987</v>
      </c>
    </row>
    <row r="51495" spans="1:1" x14ac:dyDescent="0.2">
      <c r="A51495" s="188" t="s">
        <v>51988</v>
      </c>
    </row>
    <row r="51496" spans="1:1" x14ac:dyDescent="0.2">
      <c r="A51496" s="188" t="s">
        <v>51989</v>
      </c>
    </row>
    <row r="51497" spans="1:1" x14ac:dyDescent="0.2">
      <c r="A51497" s="188" t="s">
        <v>51990</v>
      </c>
    </row>
    <row r="51498" spans="1:1" x14ac:dyDescent="0.2">
      <c r="A51498" s="188" t="s">
        <v>51991</v>
      </c>
    </row>
    <row r="51499" spans="1:1" x14ac:dyDescent="0.2">
      <c r="A51499" s="188" t="s">
        <v>51992</v>
      </c>
    </row>
    <row r="51500" spans="1:1" x14ac:dyDescent="0.2">
      <c r="A51500" s="188" t="s">
        <v>51993</v>
      </c>
    </row>
    <row r="51501" spans="1:1" x14ac:dyDescent="0.2">
      <c r="A51501" s="188" t="s">
        <v>51994</v>
      </c>
    </row>
    <row r="51502" spans="1:1" x14ac:dyDescent="0.2">
      <c r="A51502" s="188" t="s">
        <v>51995</v>
      </c>
    </row>
    <row r="51503" spans="1:1" x14ac:dyDescent="0.2">
      <c r="A51503" s="188" t="s">
        <v>51996</v>
      </c>
    </row>
    <row r="51504" spans="1:1" x14ac:dyDescent="0.2">
      <c r="A51504" s="188" t="s">
        <v>51997</v>
      </c>
    </row>
    <row r="51505" spans="1:1" x14ac:dyDescent="0.2">
      <c r="A51505" s="188" t="s">
        <v>51998</v>
      </c>
    </row>
    <row r="51506" spans="1:1" x14ac:dyDescent="0.2">
      <c r="A51506" s="188" t="s">
        <v>51999</v>
      </c>
    </row>
    <row r="51507" spans="1:1" x14ac:dyDescent="0.2">
      <c r="A51507" s="188" t="s">
        <v>52000</v>
      </c>
    </row>
    <row r="51508" spans="1:1" x14ac:dyDescent="0.2">
      <c r="A51508" s="188" t="s">
        <v>52001</v>
      </c>
    </row>
    <row r="51509" spans="1:1" x14ac:dyDescent="0.2">
      <c r="A51509" s="188" t="s">
        <v>52002</v>
      </c>
    </row>
    <row r="51510" spans="1:1" x14ac:dyDescent="0.2">
      <c r="A51510" s="188" t="s">
        <v>52003</v>
      </c>
    </row>
    <row r="51511" spans="1:1" x14ac:dyDescent="0.2">
      <c r="A51511" s="188" t="s">
        <v>52004</v>
      </c>
    </row>
    <row r="51512" spans="1:1" x14ac:dyDescent="0.2">
      <c r="A51512" s="188" t="s">
        <v>52005</v>
      </c>
    </row>
    <row r="51513" spans="1:1" x14ac:dyDescent="0.2">
      <c r="A51513" s="188" t="s">
        <v>52006</v>
      </c>
    </row>
    <row r="51514" spans="1:1" x14ac:dyDescent="0.2">
      <c r="A51514" s="188" t="s">
        <v>52007</v>
      </c>
    </row>
    <row r="51515" spans="1:1" x14ac:dyDescent="0.2">
      <c r="A51515" s="188" t="s">
        <v>52008</v>
      </c>
    </row>
    <row r="51516" spans="1:1" x14ac:dyDescent="0.2">
      <c r="A51516" s="188" t="s">
        <v>52009</v>
      </c>
    </row>
    <row r="51517" spans="1:1" x14ac:dyDescent="0.2">
      <c r="A51517" s="188" t="s">
        <v>52010</v>
      </c>
    </row>
    <row r="51518" spans="1:1" x14ac:dyDescent="0.2">
      <c r="A51518" s="188" t="s">
        <v>52011</v>
      </c>
    </row>
    <row r="51519" spans="1:1" x14ac:dyDescent="0.2">
      <c r="A51519" s="188" t="s">
        <v>52012</v>
      </c>
    </row>
    <row r="51520" spans="1:1" x14ac:dyDescent="0.2">
      <c r="A51520" s="188" t="s">
        <v>52013</v>
      </c>
    </row>
    <row r="51521" spans="1:1" x14ac:dyDescent="0.2">
      <c r="A51521" s="188" t="s">
        <v>52014</v>
      </c>
    </row>
    <row r="51522" spans="1:1" x14ac:dyDescent="0.2">
      <c r="A51522" s="188" t="s">
        <v>52015</v>
      </c>
    </row>
    <row r="51523" spans="1:1" x14ac:dyDescent="0.2">
      <c r="A51523" s="188" t="s">
        <v>52016</v>
      </c>
    </row>
    <row r="51524" spans="1:1" x14ac:dyDescent="0.2">
      <c r="A51524" s="188" t="s">
        <v>52017</v>
      </c>
    </row>
    <row r="51525" spans="1:1" x14ac:dyDescent="0.2">
      <c r="A51525" s="188" t="s">
        <v>52018</v>
      </c>
    </row>
    <row r="51526" spans="1:1" x14ac:dyDescent="0.2">
      <c r="A51526" s="188" t="s">
        <v>52019</v>
      </c>
    </row>
    <row r="51527" spans="1:1" x14ac:dyDescent="0.2">
      <c r="A51527" s="188" t="s">
        <v>52020</v>
      </c>
    </row>
    <row r="51528" spans="1:1" x14ac:dyDescent="0.2">
      <c r="A51528" s="188" t="s">
        <v>52021</v>
      </c>
    </row>
    <row r="51529" spans="1:1" x14ac:dyDescent="0.2">
      <c r="A51529" s="188" t="s">
        <v>52022</v>
      </c>
    </row>
    <row r="51530" spans="1:1" x14ac:dyDescent="0.2">
      <c r="A51530" s="188" t="s">
        <v>52023</v>
      </c>
    </row>
    <row r="51531" spans="1:1" x14ac:dyDescent="0.2">
      <c r="A51531" s="188" t="s">
        <v>52024</v>
      </c>
    </row>
    <row r="51532" spans="1:1" x14ac:dyDescent="0.2">
      <c r="A51532" s="188" t="s">
        <v>52025</v>
      </c>
    </row>
    <row r="51533" spans="1:1" x14ac:dyDescent="0.2">
      <c r="A51533" s="188" t="s">
        <v>52026</v>
      </c>
    </row>
    <row r="51534" spans="1:1" x14ac:dyDescent="0.2">
      <c r="A51534" s="188" t="s">
        <v>52027</v>
      </c>
    </row>
    <row r="51535" spans="1:1" x14ac:dyDescent="0.2">
      <c r="A51535" s="188" t="s">
        <v>52028</v>
      </c>
    </row>
    <row r="51536" spans="1:1" x14ac:dyDescent="0.2">
      <c r="A51536" s="188" t="s">
        <v>52029</v>
      </c>
    </row>
    <row r="51537" spans="1:1" x14ac:dyDescent="0.2">
      <c r="A51537" s="188" t="s">
        <v>52030</v>
      </c>
    </row>
    <row r="51538" spans="1:1" x14ac:dyDescent="0.2">
      <c r="A51538" s="188" t="s">
        <v>52031</v>
      </c>
    </row>
    <row r="51539" spans="1:1" x14ac:dyDescent="0.2">
      <c r="A51539" s="188" t="s">
        <v>52032</v>
      </c>
    </row>
    <row r="51540" spans="1:1" x14ac:dyDescent="0.2">
      <c r="A51540" s="188" t="s">
        <v>52033</v>
      </c>
    </row>
    <row r="51541" spans="1:1" x14ac:dyDescent="0.2">
      <c r="A51541" s="188" t="s">
        <v>52034</v>
      </c>
    </row>
    <row r="51542" spans="1:1" x14ac:dyDescent="0.2">
      <c r="A51542" s="188" t="s">
        <v>52035</v>
      </c>
    </row>
    <row r="51543" spans="1:1" x14ac:dyDescent="0.2">
      <c r="A51543" s="188" t="s">
        <v>52036</v>
      </c>
    </row>
    <row r="51544" spans="1:1" x14ac:dyDescent="0.2">
      <c r="A51544" s="188" t="s">
        <v>52037</v>
      </c>
    </row>
    <row r="51545" spans="1:1" x14ac:dyDescent="0.2">
      <c r="A51545" s="188" t="s">
        <v>52038</v>
      </c>
    </row>
    <row r="51546" spans="1:1" x14ac:dyDescent="0.2">
      <c r="A51546" s="188" t="s">
        <v>52039</v>
      </c>
    </row>
    <row r="51547" spans="1:1" x14ac:dyDescent="0.2">
      <c r="A51547" s="188" t="s">
        <v>52040</v>
      </c>
    </row>
    <row r="51548" spans="1:1" x14ac:dyDescent="0.2">
      <c r="A51548" s="188" t="s">
        <v>52041</v>
      </c>
    </row>
    <row r="51549" spans="1:1" x14ac:dyDescent="0.2">
      <c r="A51549" s="188" t="s">
        <v>52042</v>
      </c>
    </row>
    <row r="51550" spans="1:1" x14ac:dyDescent="0.2">
      <c r="A51550" s="188" t="s">
        <v>52043</v>
      </c>
    </row>
    <row r="51551" spans="1:1" x14ac:dyDescent="0.2">
      <c r="A51551" s="188" t="s">
        <v>52044</v>
      </c>
    </row>
    <row r="51552" spans="1:1" x14ac:dyDescent="0.2">
      <c r="A51552" s="188" t="s">
        <v>52045</v>
      </c>
    </row>
    <row r="51553" spans="1:1" x14ac:dyDescent="0.2">
      <c r="A51553" s="188" t="s">
        <v>52046</v>
      </c>
    </row>
    <row r="51554" spans="1:1" x14ac:dyDescent="0.2">
      <c r="A51554" s="188" t="s">
        <v>52047</v>
      </c>
    </row>
    <row r="51555" spans="1:1" x14ac:dyDescent="0.2">
      <c r="A51555" s="188" t="s">
        <v>52048</v>
      </c>
    </row>
    <row r="51556" spans="1:1" x14ac:dyDescent="0.2">
      <c r="A51556" s="188" t="s">
        <v>52049</v>
      </c>
    </row>
    <row r="51557" spans="1:1" x14ac:dyDescent="0.2">
      <c r="A51557" s="188" t="s">
        <v>52050</v>
      </c>
    </row>
    <row r="51558" spans="1:1" x14ac:dyDescent="0.2">
      <c r="A51558" s="188" t="s">
        <v>52051</v>
      </c>
    </row>
    <row r="51559" spans="1:1" x14ac:dyDescent="0.2">
      <c r="A51559" s="188" t="s">
        <v>52052</v>
      </c>
    </row>
    <row r="51560" spans="1:1" x14ac:dyDescent="0.2">
      <c r="A51560" s="188" t="s">
        <v>52053</v>
      </c>
    </row>
    <row r="51561" spans="1:1" x14ac:dyDescent="0.2">
      <c r="A51561" s="188" t="s">
        <v>52054</v>
      </c>
    </row>
    <row r="51562" spans="1:1" x14ac:dyDescent="0.2">
      <c r="A51562" s="188" t="s">
        <v>52055</v>
      </c>
    </row>
    <row r="51563" spans="1:1" x14ac:dyDescent="0.2">
      <c r="A51563" s="188" t="s">
        <v>52056</v>
      </c>
    </row>
    <row r="51564" spans="1:1" x14ac:dyDescent="0.2">
      <c r="A51564" s="188" t="s">
        <v>52057</v>
      </c>
    </row>
    <row r="51565" spans="1:1" x14ac:dyDescent="0.2">
      <c r="A51565" s="188" t="s">
        <v>52058</v>
      </c>
    </row>
    <row r="51566" spans="1:1" x14ac:dyDescent="0.2">
      <c r="A51566" s="188" t="s">
        <v>52059</v>
      </c>
    </row>
    <row r="51567" spans="1:1" x14ac:dyDescent="0.2">
      <c r="A51567" s="188" t="s">
        <v>52060</v>
      </c>
    </row>
    <row r="51568" spans="1:1" x14ac:dyDescent="0.2">
      <c r="A51568" s="188" t="s">
        <v>52061</v>
      </c>
    </row>
    <row r="51569" spans="1:1" x14ac:dyDescent="0.2">
      <c r="A51569" s="188" t="s">
        <v>52062</v>
      </c>
    </row>
    <row r="51570" spans="1:1" x14ac:dyDescent="0.2">
      <c r="A51570" s="188" t="s">
        <v>52063</v>
      </c>
    </row>
    <row r="51571" spans="1:1" x14ac:dyDescent="0.2">
      <c r="A51571" s="188" t="s">
        <v>52064</v>
      </c>
    </row>
    <row r="51572" spans="1:1" x14ac:dyDescent="0.2">
      <c r="A51572" s="188" t="s">
        <v>52065</v>
      </c>
    </row>
    <row r="51573" spans="1:1" x14ac:dyDescent="0.2">
      <c r="A51573" s="188" t="s">
        <v>52066</v>
      </c>
    </row>
    <row r="51574" spans="1:1" x14ac:dyDescent="0.2">
      <c r="A51574" s="188" t="s">
        <v>52067</v>
      </c>
    </row>
    <row r="51575" spans="1:1" x14ac:dyDescent="0.2">
      <c r="A51575" s="188" t="s">
        <v>52068</v>
      </c>
    </row>
    <row r="51576" spans="1:1" x14ac:dyDescent="0.2">
      <c r="A51576" s="188" t="s">
        <v>52069</v>
      </c>
    </row>
    <row r="51577" spans="1:1" x14ac:dyDescent="0.2">
      <c r="A51577" s="188" t="s">
        <v>52070</v>
      </c>
    </row>
    <row r="51578" spans="1:1" x14ac:dyDescent="0.2">
      <c r="A51578" s="188" t="s">
        <v>52071</v>
      </c>
    </row>
    <row r="51579" spans="1:1" x14ac:dyDescent="0.2">
      <c r="A51579" s="188" t="s">
        <v>52072</v>
      </c>
    </row>
    <row r="51580" spans="1:1" x14ac:dyDescent="0.2">
      <c r="A51580" s="188" t="s">
        <v>52073</v>
      </c>
    </row>
    <row r="51581" spans="1:1" x14ac:dyDescent="0.2">
      <c r="A51581" s="188" t="s">
        <v>52074</v>
      </c>
    </row>
    <row r="51582" spans="1:1" x14ac:dyDescent="0.2">
      <c r="A51582" s="188" t="s">
        <v>52075</v>
      </c>
    </row>
    <row r="51583" spans="1:1" x14ac:dyDescent="0.2">
      <c r="A51583" s="188" t="s">
        <v>52076</v>
      </c>
    </row>
    <row r="51584" spans="1:1" x14ac:dyDescent="0.2">
      <c r="A51584" s="188" t="s">
        <v>52077</v>
      </c>
    </row>
    <row r="51585" spans="1:1" x14ac:dyDescent="0.2">
      <c r="A51585" s="188" t="s">
        <v>52078</v>
      </c>
    </row>
    <row r="51586" spans="1:1" x14ac:dyDescent="0.2">
      <c r="A51586" s="188" t="s">
        <v>52079</v>
      </c>
    </row>
    <row r="51587" spans="1:1" x14ac:dyDescent="0.2">
      <c r="A51587" s="188" t="s">
        <v>52080</v>
      </c>
    </row>
    <row r="51588" spans="1:1" x14ac:dyDescent="0.2">
      <c r="A51588" s="188" t="s">
        <v>52081</v>
      </c>
    </row>
    <row r="51589" spans="1:1" x14ac:dyDescent="0.2">
      <c r="A51589" s="188" t="s">
        <v>52082</v>
      </c>
    </row>
    <row r="51590" spans="1:1" x14ac:dyDescent="0.2">
      <c r="A51590" s="188" t="s">
        <v>52083</v>
      </c>
    </row>
    <row r="51591" spans="1:1" x14ac:dyDescent="0.2">
      <c r="A51591" s="188" t="s">
        <v>52084</v>
      </c>
    </row>
    <row r="51592" spans="1:1" x14ac:dyDescent="0.2">
      <c r="A51592" s="188" t="s">
        <v>52085</v>
      </c>
    </row>
    <row r="51593" spans="1:1" x14ac:dyDescent="0.2">
      <c r="A51593" s="188" t="s">
        <v>52086</v>
      </c>
    </row>
    <row r="51594" spans="1:1" x14ac:dyDescent="0.2">
      <c r="A51594" s="188" t="s">
        <v>52087</v>
      </c>
    </row>
    <row r="51595" spans="1:1" x14ac:dyDescent="0.2">
      <c r="A51595" s="188" t="s">
        <v>52088</v>
      </c>
    </row>
    <row r="51596" spans="1:1" x14ac:dyDescent="0.2">
      <c r="A51596" s="188" t="s">
        <v>52089</v>
      </c>
    </row>
    <row r="51597" spans="1:1" x14ac:dyDescent="0.2">
      <c r="A51597" s="188" t="s">
        <v>52090</v>
      </c>
    </row>
    <row r="51598" spans="1:1" x14ac:dyDescent="0.2">
      <c r="A51598" s="188" t="s">
        <v>52091</v>
      </c>
    </row>
    <row r="51599" spans="1:1" x14ac:dyDescent="0.2">
      <c r="A51599" s="188" t="s">
        <v>52092</v>
      </c>
    </row>
    <row r="51600" spans="1:1" x14ac:dyDescent="0.2">
      <c r="A51600" s="188" t="s">
        <v>52093</v>
      </c>
    </row>
    <row r="51601" spans="1:1" x14ac:dyDescent="0.2">
      <c r="A51601" s="188" t="s">
        <v>52094</v>
      </c>
    </row>
    <row r="51602" spans="1:1" x14ac:dyDescent="0.2">
      <c r="A51602" s="188" t="s">
        <v>52095</v>
      </c>
    </row>
    <row r="51603" spans="1:1" x14ac:dyDescent="0.2">
      <c r="A51603" s="188" t="s">
        <v>52096</v>
      </c>
    </row>
    <row r="51604" spans="1:1" x14ac:dyDescent="0.2">
      <c r="A51604" s="188" t="s">
        <v>52097</v>
      </c>
    </row>
    <row r="51605" spans="1:1" x14ac:dyDescent="0.2">
      <c r="A51605" s="188" t="s">
        <v>52098</v>
      </c>
    </row>
    <row r="51606" spans="1:1" x14ac:dyDescent="0.2">
      <c r="A51606" s="188" t="s">
        <v>52099</v>
      </c>
    </row>
    <row r="51607" spans="1:1" x14ac:dyDescent="0.2">
      <c r="A51607" s="188" t="s">
        <v>52100</v>
      </c>
    </row>
    <row r="51608" spans="1:1" x14ac:dyDescent="0.2">
      <c r="A51608" s="188" t="s">
        <v>52101</v>
      </c>
    </row>
    <row r="51609" spans="1:1" x14ac:dyDescent="0.2">
      <c r="A51609" s="188" t="s">
        <v>52102</v>
      </c>
    </row>
    <row r="51610" spans="1:1" x14ac:dyDescent="0.2">
      <c r="A51610" s="188" t="s">
        <v>52103</v>
      </c>
    </row>
    <row r="51611" spans="1:1" x14ac:dyDescent="0.2">
      <c r="A51611" s="188" t="s">
        <v>52104</v>
      </c>
    </row>
    <row r="51612" spans="1:1" x14ac:dyDescent="0.2">
      <c r="A51612" s="188" t="s">
        <v>52105</v>
      </c>
    </row>
    <row r="51613" spans="1:1" x14ac:dyDescent="0.2">
      <c r="A51613" s="188" t="s">
        <v>52106</v>
      </c>
    </row>
    <row r="51614" spans="1:1" x14ac:dyDescent="0.2">
      <c r="A51614" s="188" t="s">
        <v>52107</v>
      </c>
    </row>
    <row r="51615" spans="1:1" x14ac:dyDescent="0.2">
      <c r="A51615" s="188" t="s">
        <v>52108</v>
      </c>
    </row>
    <row r="51616" spans="1:1" x14ac:dyDescent="0.2">
      <c r="A51616" s="188" t="s">
        <v>52109</v>
      </c>
    </row>
    <row r="51617" spans="1:1" x14ac:dyDescent="0.2">
      <c r="A51617" s="188" t="s">
        <v>52110</v>
      </c>
    </row>
    <row r="51618" spans="1:1" x14ac:dyDescent="0.2">
      <c r="A51618" s="188" t="s">
        <v>52111</v>
      </c>
    </row>
    <row r="51619" spans="1:1" x14ac:dyDescent="0.2">
      <c r="A51619" s="188" t="s">
        <v>52112</v>
      </c>
    </row>
    <row r="51620" spans="1:1" x14ac:dyDescent="0.2">
      <c r="A51620" s="188" t="s">
        <v>52113</v>
      </c>
    </row>
    <row r="51621" spans="1:1" x14ac:dyDescent="0.2">
      <c r="A51621" s="188" t="s">
        <v>52114</v>
      </c>
    </row>
    <row r="51622" spans="1:1" x14ac:dyDescent="0.2">
      <c r="A51622" s="188" t="s">
        <v>52115</v>
      </c>
    </row>
    <row r="51623" spans="1:1" x14ac:dyDescent="0.2">
      <c r="A51623" s="188" t="s">
        <v>52116</v>
      </c>
    </row>
    <row r="51624" spans="1:1" x14ac:dyDescent="0.2">
      <c r="A51624" s="188" t="s">
        <v>52117</v>
      </c>
    </row>
    <row r="51625" spans="1:1" x14ac:dyDescent="0.2">
      <c r="A51625" s="188" t="s">
        <v>52118</v>
      </c>
    </row>
    <row r="51626" spans="1:1" x14ac:dyDescent="0.2">
      <c r="A51626" s="188" t="s">
        <v>52119</v>
      </c>
    </row>
    <row r="51627" spans="1:1" x14ac:dyDescent="0.2">
      <c r="A51627" s="188" t="s">
        <v>52120</v>
      </c>
    </row>
    <row r="51628" spans="1:1" x14ac:dyDescent="0.2">
      <c r="A51628" s="188" t="s">
        <v>52121</v>
      </c>
    </row>
    <row r="51629" spans="1:1" x14ac:dyDescent="0.2">
      <c r="A51629" s="188" t="s">
        <v>52122</v>
      </c>
    </row>
    <row r="51630" spans="1:1" x14ac:dyDescent="0.2">
      <c r="A51630" s="188" t="s">
        <v>52123</v>
      </c>
    </row>
    <row r="51631" spans="1:1" x14ac:dyDescent="0.2">
      <c r="A51631" s="188" t="s">
        <v>52124</v>
      </c>
    </row>
    <row r="51632" spans="1:1" x14ac:dyDescent="0.2">
      <c r="A51632" s="188" t="s">
        <v>52125</v>
      </c>
    </row>
    <row r="51633" spans="1:1" x14ac:dyDescent="0.2">
      <c r="A51633" s="188" t="s">
        <v>52126</v>
      </c>
    </row>
    <row r="51634" spans="1:1" x14ac:dyDescent="0.2">
      <c r="A51634" s="188" t="s">
        <v>52127</v>
      </c>
    </row>
    <row r="51635" spans="1:1" x14ac:dyDescent="0.2">
      <c r="A51635" s="188" t="s">
        <v>52128</v>
      </c>
    </row>
    <row r="51636" spans="1:1" x14ac:dyDescent="0.2">
      <c r="A51636" s="188" t="s">
        <v>52129</v>
      </c>
    </row>
    <row r="51637" spans="1:1" x14ac:dyDescent="0.2">
      <c r="A51637" s="188" t="s">
        <v>52130</v>
      </c>
    </row>
    <row r="51638" spans="1:1" x14ac:dyDescent="0.2">
      <c r="A51638" s="188" t="s">
        <v>52131</v>
      </c>
    </row>
    <row r="51639" spans="1:1" x14ac:dyDescent="0.2">
      <c r="A51639" s="188" t="s">
        <v>52132</v>
      </c>
    </row>
    <row r="51640" spans="1:1" x14ac:dyDescent="0.2">
      <c r="A51640" s="188" t="s">
        <v>52133</v>
      </c>
    </row>
    <row r="51641" spans="1:1" x14ac:dyDescent="0.2">
      <c r="A51641" s="188" t="s">
        <v>52134</v>
      </c>
    </row>
    <row r="51642" spans="1:1" x14ac:dyDescent="0.2">
      <c r="A51642" s="188" t="s">
        <v>52135</v>
      </c>
    </row>
    <row r="51643" spans="1:1" x14ac:dyDescent="0.2">
      <c r="A51643" s="188" t="s">
        <v>52136</v>
      </c>
    </row>
    <row r="51644" spans="1:1" x14ac:dyDescent="0.2">
      <c r="A51644" s="188" t="s">
        <v>52137</v>
      </c>
    </row>
    <row r="51645" spans="1:1" x14ac:dyDescent="0.2">
      <c r="A51645" s="188" t="s">
        <v>52138</v>
      </c>
    </row>
    <row r="51646" spans="1:1" x14ac:dyDescent="0.2">
      <c r="A51646" s="188" t="s">
        <v>52139</v>
      </c>
    </row>
    <row r="51647" spans="1:1" x14ac:dyDescent="0.2">
      <c r="A51647" s="188" t="s">
        <v>52140</v>
      </c>
    </row>
    <row r="51648" spans="1:1" x14ac:dyDescent="0.2">
      <c r="A51648" s="188" t="s">
        <v>52141</v>
      </c>
    </row>
    <row r="51649" spans="1:1" x14ac:dyDescent="0.2">
      <c r="A51649" s="188" t="s">
        <v>52142</v>
      </c>
    </row>
    <row r="51650" spans="1:1" x14ac:dyDescent="0.2">
      <c r="A51650" s="188" t="s">
        <v>52143</v>
      </c>
    </row>
    <row r="51651" spans="1:1" x14ac:dyDescent="0.2">
      <c r="A51651" s="188" t="s">
        <v>52144</v>
      </c>
    </row>
    <row r="51652" spans="1:1" x14ac:dyDescent="0.2">
      <c r="A51652" s="188" t="s">
        <v>52145</v>
      </c>
    </row>
    <row r="51653" spans="1:1" x14ac:dyDescent="0.2">
      <c r="A51653" s="188" t="s">
        <v>52146</v>
      </c>
    </row>
    <row r="51654" spans="1:1" x14ac:dyDescent="0.2">
      <c r="A51654" s="188" t="s">
        <v>52147</v>
      </c>
    </row>
    <row r="51655" spans="1:1" x14ac:dyDescent="0.2">
      <c r="A51655" s="188" t="s">
        <v>52148</v>
      </c>
    </row>
    <row r="51656" spans="1:1" x14ac:dyDescent="0.2">
      <c r="A51656" s="188" t="s">
        <v>52149</v>
      </c>
    </row>
    <row r="51657" spans="1:1" x14ac:dyDescent="0.2">
      <c r="A51657" s="188" t="s">
        <v>52150</v>
      </c>
    </row>
    <row r="51658" spans="1:1" x14ac:dyDescent="0.2">
      <c r="A51658" s="188" t="s">
        <v>52151</v>
      </c>
    </row>
    <row r="51659" spans="1:1" x14ac:dyDescent="0.2">
      <c r="A51659" s="188" t="s">
        <v>52152</v>
      </c>
    </row>
    <row r="51660" spans="1:1" x14ac:dyDescent="0.2">
      <c r="A51660" s="188" t="s">
        <v>52153</v>
      </c>
    </row>
    <row r="51661" spans="1:1" x14ac:dyDescent="0.2">
      <c r="A51661" s="188" t="s">
        <v>52154</v>
      </c>
    </row>
    <row r="51662" spans="1:1" x14ac:dyDescent="0.2">
      <c r="A51662" s="188" t="s">
        <v>52155</v>
      </c>
    </row>
    <row r="51663" spans="1:1" x14ac:dyDescent="0.2">
      <c r="A51663" s="188" t="s">
        <v>52156</v>
      </c>
    </row>
    <row r="51664" spans="1:1" x14ac:dyDescent="0.2">
      <c r="A51664" s="188" t="s">
        <v>52157</v>
      </c>
    </row>
    <row r="51665" spans="1:1" x14ac:dyDescent="0.2">
      <c r="A51665" s="188" t="s">
        <v>52158</v>
      </c>
    </row>
    <row r="51666" spans="1:1" x14ac:dyDescent="0.2">
      <c r="A51666" s="188" t="s">
        <v>52159</v>
      </c>
    </row>
    <row r="51667" spans="1:1" x14ac:dyDescent="0.2">
      <c r="A51667" s="188" t="s">
        <v>52160</v>
      </c>
    </row>
    <row r="51668" spans="1:1" x14ac:dyDescent="0.2">
      <c r="A51668" s="188" t="s">
        <v>52161</v>
      </c>
    </row>
    <row r="51669" spans="1:1" x14ac:dyDescent="0.2">
      <c r="A51669" s="188" t="s">
        <v>52162</v>
      </c>
    </row>
    <row r="51670" spans="1:1" x14ac:dyDescent="0.2">
      <c r="A51670" s="188" t="s">
        <v>52163</v>
      </c>
    </row>
    <row r="51671" spans="1:1" x14ac:dyDescent="0.2">
      <c r="A51671" s="188" t="s">
        <v>52164</v>
      </c>
    </row>
    <row r="51672" spans="1:1" x14ac:dyDescent="0.2">
      <c r="A51672" s="188" t="s">
        <v>52165</v>
      </c>
    </row>
    <row r="51673" spans="1:1" x14ac:dyDescent="0.2">
      <c r="A51673" s="188" t="s">
        <v>52166</v>
      </c>
    </row>
    <row r="51674" spans="1:1" x14ac:dyDescent="0.2">
      <c r="A51674" s="188" t="s">
        <v>52167</v>
      </c>
    </row>
    <row r="51675" spans="1:1" x14ac:dyDescent="0.2">
      <c r="A51675" s="188" t="s">
        <v>52168</v>
      </c>
    </row>
    <row r="51676" spans="1:1" x14ac:dyDescent="0.2">
      <c r="A51676" s="188" t="s">
        <v>52169</v>
      </c>
    </row>
    <row r="51677" spans="1:1" x14ac:dyDescent="0.2">
      <c r="A51677" s="188" t="s">
        <v>52170</v>
      </c>
    </row>
    <row r="51678" spans="1:1" x14ac:dyDescent="0.2">
      <c r="A51678" s="188" t="s">
        <v>52171</v>
      </c>
    </row>
    <row r="51679" spans="1:1" x14ac:dyDescent="0.2">
      <c r="A51679" s="188" t="s">
        <v>52172</v>
      </c>
    </row>
    <row r="51680" spans="1:1" x14ac:dyDescent="0.2">
      <c r="A51680" s="188" t="s">
        <v>52173</v>
      </c>
    </row>
    <row r="51681" spans="1:1" x14ac:dyDescent="0.2">
      <c r="A51681" s="188" t="s">
        <v>52174</v>
      </c>
    </row>
    <row r="51682" spans="1:1" x14ac:dyDescent="0.2">
      <c r="A51682" s="188" t="s">
        <v>52175</v>
      </c>
    </row>
    <row r="51683" spans="1:1" x14ac:dyDescent="0.2">
      <c r="A51683" s="188" t="s">
        <v>52176</v>
      </c>
    </row>
    <row r="51684" spans="1:1" x14ac:dyDescent="0.2">
      <c r="A51684" s="188" t="s">
        <v>52177</v>
      </c>
    </row>
    <row r="51685" spans="1:1" x14ac:dyDescent="0.2">
      <c r="A51685" s="188" t="s">
        <v>52178</v>
      </c>
    </row>
    <row r="51686" spans="1:1" x14ac:dyDescent="0.2">
      <c r="A51686" s="188" t="s">
        <v>52179</v>
      </c>
    </row>
    <row r="51687" spans="1:1" x14ac:dyDescent="0.2">
      <c r="A51687" s="188" t="s">
        <v>52180</v>
      </c>
    </row>
    <row r="51688" spans="1:1" x14ac:dyDescent="0.2">
      <c r="A51688" s="188" t="s">
        <v>52181</v>
      </c>
    </row>
    <row r="51689" spans="1:1" x14ac:dyDescent="0.2">
      <c r="A51689" s="188" t="s">
        <v>52182</v>
      </c>
    </row>
    <row r="51690" spans="1:1" x14ac:dyDescent="0.2">
      <c r="A51690" s="188" t="s">
        <v>52183</v>
      </c>
    </row>
    <row r="51691" spans="1:1" x14ac:dyDescent="0.2">
      <c r="A51691" s="188" t="s">
        <v>52184</v>
      </c>
    </row>
    <row r="51692" spans="1:1" x14ac:dyDescent="0.2">
      <c r="A51692" s="188" t="s">
        <v>52185</v>
      </c>
    </row>
    <row r="51693" spans="1:1" x14ac:dyDescent="0.2">
      <c r="A51693" s="188" t="s">
        <v>52186</v>
      </c>
    </row>
    <row r="51694" spans="1:1" x14ac:dyDescent="0.2">
      <c r="A51694" s="188" t="s">
        <v>52187</v>
      </c>
    </row>
    <row r="51695" spans="1:1" x14ac:dyDescent="0.2">
      <c r="A51695" s="188" t="s">
        <v>52188</v>
      </c>
    </row>
    <row r="51696" spans="1:1" x14ac:dyDescent="0.2">
      <c r="A51696" s="188" t="s">
        <v>52189</v>
      </c>
    </row>
    <row r="51697" spans="1:1" x14ac:dyDescent="0.2">
      <c r="A51697" s="188" t="s">
        <v>52190</v>
      </c>
    </row>
    <row r="51698" spans="1:1" x14ac:dyDescent="0.2">
      <c r="A51698" s="188" t="s">
        <v>52191</v>
      </c>
    </row>
    <row r="51699" spans="1:1" x14ac:dyDescent="0.2">
      <c r="A51699" s="188" t="s">
        <v>52192</v>
      </c>
    </row>
    <row r="51700" spans="1:1" x14ac:dyDescent="0.2">
      <c r="A51700" s="188" t="s">
        <v>52193</v>
      </c>
    </row>
    <row r="51701" spans="1:1" x14ac:dyDescent="0.2">
      <c r="A51701" s="188" t="s">
        <v>52194</v>
      </c>
    </row>
    <row r="51702" spans="1:1" x14ac:dyDescent="0.2">
      <c r="A51702" s="188" t="s">
        <v>52195</v>
      </c>
    </row>
    <row r="51703" spans="1:1" x14ac:dyDescent="0.2">
      <c r="A51703" s="188" t="s">
        <v>52196</v>
      </c>
    </row>
    <row r="51704" spans="1:1" x14ac:dyDescent="0.2">
      <c r="A51704" s="188" t="s">
        <v>52197</v>
      </c>
    </row>
    <row r="51705" spans="1:1" x14ac:dyDescent="0.2">
      <c r="A51705" s="188" t="s">
        <v>52198</v>
      </c>
    </row>
    <row r="51706" spans="1:1" x14ac:dyDescent="0.2">
      <c r="A51706" s="188" t="s">
        <v>52199</v>
      </c>
    </row>
    <row r="51707" spans="1:1" x14ac:dyDescent="0.2">
      <c r="A51707" s="188" t="s">
        <v>52200</v>
      </c>
    </row>
    <row r="51708" spans="1:1" x14ac:dyDescent="0.2">
      <c r="A51708" s="188" t="s">
        <v>52201</v>
      </c>
    </row>
    <row r="51709" spans="1:1" x14ac:dyDescent="0.2">
      <c r="A51709" s="188" t="s">
        <v>52202</v>
      </c>
    </row>
    <row r="51710" spans="1:1" x14ac:dyDescent="0.2">
      <c r="A51710" s="188" t="s">
        <v>52203</v>
      </c>
    </row>
    <row r="51711" spans="1:1" x14ac:dyDescent="0.2">
      <c r="A51711" s="188" t="s">
        <v>52204</v>
      </c>
    </row>
    <row r="51712" spans="1:1" x14ac:dyDescent="0.2">
      <c r="A51712" s="188" t="s">
        <v>52205</v>
      </c>
    </row>
    <row r="51713" spans="1:1" x14ac:dyDescent="0.2">
      <c r="A51713" s="188" t="s">
        <v>52206</v>
      </c>
    </row>
    <row r="51714" spans="1:1" x14ac:dyDescent="0.2">
      <c r="A51714" s="188" t="s">
        <v>52207</v>
      </c>
    </row>
    <row r="51715" spans="1:1" x14ac:dyDescent="0.2">
      <c r="A51715" s="188" t="s">
        <v>52208</v>
      </c>
    </row>
    <row r="51716" spans="1:1" x14ac:dyDescent="0.2">
      <c r="A51716" s="188" t="s">
        <v>52209</v>
      </c>
    </row>
    <row r="51717" spans="1:1" x14ac:dyDescent="0.2">
      <c r="A51717" s="188" t="s">
        <v>52210</v>
      </c>
    </row>
    <row r="51718" spans="1:1" x14ac:dyDescent="0.2">
      <c r="A51718" s="188" t="s">
        <v>52211</v>
      </c>
    </row>
    <row r="51719" spans="1:1" x14ac:dyDescent="0.2">
      <c r="A51719" s="188" t="s">
        <v>52212</v>
      </c>
    </row>
    <row r="51720" spans="1:1" x14ac:dyDescent="0.2">
      <c r="A51720" s="188" t="s">
        <v>52213</v>
      </c>
    </row>
    <row r="51721" spans="1:1" x14ac:dyDescent="0.2">
      <c r="A51721" s="188" t="s">
        <v>52214</v>
      </c>
    </row>
    <row r="51722" spans="1:1" x14ac:dyDescent="0.2">
      <c r="A51722" s="188" t="s">
        <v>52215</v>
      </c>
    </row>
    <row r="51723" spans="1:1" x14ac:dyDescent="0.2">
      <c r="A51723" s="188" t="s">
        <v>52216</v>
      </c>
    </row>
    <row r="51724" spans="1:1" x14ac:dyDescent="0.2">
      <c r="A51724" s="188" t="s">
        <v>52217</v>
      </c>
    </row>
    <row r="51725" spans="1:1" x14ac:dyDescent="0.2">
      <c r="A51725" s="188" t="s">
        <v>52218</v>
      </c>
    </row>
    <row r="51726" spans="1:1" x14ac:dyDescent="0.2">
      <c r="A51726" s="188" t="s">
        <v>52219</v>
      </c>
    </row>
    <row r="51727" spans="1:1" x14ac:dyDescent="0.2">
      <c r="A51727" s="188" t="s">
        <v>52220</v>
      </c>
    </row>
    <row r="51728" spans="1:1" x14ac:dyDescent="0.2">
      <c r="A51728" s="188" t="s">
        <v>52221</v>
      </c>
    </row>
    <row r="51729" spans="1:1" x14ac:dyDescent="0.2">
      <c r="A51729" s="188" t="s">
        <v>52222</v>
      </c>
    </row>
    <row r="51730" spans="1:1" x14ac:dyDescent="0.2">
      <c r="A51730" s="188" t="s">
        <v>52223</v>
      </c>
    </row>
    <row r="51731" spans="1:1" x14ac:dyDescent="0.2">
      <c r="A51731" s="188" t="s">
        <v>52224</v>
      </c>
    </row>
    <row r="51732" spans="1:1" x14ac:dyDescent="0.2">
      <c r="A51732" s="188" t="s">
        <v>52225</v>
      </c>
    </row>
    <row r="51733" spans="1:1" x14ac:dyDescent="0.2">
      <c r="A51733" s="188" t="s">
        <v>52226</v>
      </c>
    </row>
    <row r="51734" spans="1:1" x14ac:dyDescent="0.2">
      <c r="A51734" s="188" t="s">
        <v>52227</v>
      </c>
    </row>
    <row r="51735" spans="1:1" x14ac:dyDescent="0.2">
      <c r="A51735" s="188" t="s">
        <v>52228</v>
      </c>
    </row>
    <row r="51736" spans="1:1" x14ac:dyDescent="0.2">
      <c r="A51736" s="188" t="s">
        <v>52229</v>
      </c>
    </row>
    <row r="51737" spans="1:1" x14ac:dyDescent="0.2">
      <c r="A51737" s="188" t="s">
        <v>52230</v>
      </c>
    </row>
    <row r="51738" spans="1:1" x14ac:dyDescent="0.2">
      <c r="A51738" s="188" t="s">
        <v>52231</v>
      </c>
    </row>
    <row r="51739" spans="1:1" x14ac:dyDescent="0.2">
      <c r="A51739" s="188" t="s">
        <v>52232</v>
      </c>
    </row>
    <row r="51740" spans="1:1" x14ac:dyDescent="0.2">
      <c r="A51740" s="188" t="s">
        <v>52233</v>
      </c>
    </row>
    <row r="51741" spans="1:1" x14ac:dyDescent="0.2">
      <c r="A51741" s="188" t="s">
        <v>52234</v>
      </c>
    </row>
    <row r="51742" spans="1:1" x14ac:dyDescent="0.2">
      <c r="A51742" s="188" t="s">
        <v>52235</v>
      </c>
    </row>
    <row r="51743" spans="1:1" x14ac:dyDescent="0.2">
      <c r="A51743" s="188" t="s">
        <v>52236</v>
      </c>
    </row>
    <row r="51744" spans="1:1" x14ac:dyDescent="0.2">
      <c r="A51744" s="188" t="s">
        <v>52237</v>
      </c>
    </row>
    <row r="51745" spans="1:1" x14ac:dyDescent="0.2">
      <c r="A51745" s="188" t="s">
        <v>52238</v>
      </c>
    </row>
    <row r="51746" spans="1:1" x14ac:dyDescent="0.2">
      <c r="A51746" s="188" t="s">
        <v>52239</v>
      </c>
    </row>
    <row r="51747" spans="1:1" x14ac:dyDescent="0.2">
      <c r="A51747" s="188" t="s">
        <v>52240</v>
      </c>
    </row>
    <row r="51748" spans="1:1" x14ac:dyDescent="0.2">
      <c r="A51748" s="188" t="s">
        <v>52241</v>
      </c>
    </row>
    <row r="51749" spans="1:1" x14ac:dyDescent="0.2">
      <c r="A51749" s="188" t="s">
        <v>52242</v>
      </c>
    </row>
    <row r="51750" spans="1:1" x14ac:dyDescent="0.2">
      <c r="A51750" s="188" t="s">
        <v>52243</v>
      </c>
    </row>
    <row r="51751" spans="1:1" x14ac:dyDescent="0.2">
      <c r="A51751" s="188" t="s">
        <v>52244</v>
      </c>
    </row>
    <row r="51752" spans="1:1" x14ac:dyDescent="0.2">
      <c r="A51752" s="188" t="s">
        <v>52245</v>
      </c>
    </row>
    <row r="51753" spans="1:1" x14ac:dyDescent="0.2">
      <c r="A51753" s="188" t="s">
        <v>52246</v>
      </c>
    </row>
    <row r="51754" spans="1:1" x14ac:dyDescent="0.2">
      <c r="A51754" s="188" t="s">
        <v>52247</v>
      </c>
    </row>
    <row r="51755" spans="1:1" x14ac:dyDescent="0.2">
      <c r="A51755" s="188" t="s">
        <v>52248</v>
      </c>
    </row>
    <row r="51756" spans="1:1" x14ac:dyDescent="0.2">
      <c r="A51756" s="188" t="s">
        <v>52249</v>
      </c>
    </row>
    <row r="51757" spans="1:1" x14ac:dyDescent="0.2">
      <c r="A51757" s="188" t="s">
        <v>52250</v>
      </c>
    </row>
    <row r="51758" spans="1:1" x14ac:dyDescent="0.2">
      <c r="A51758" s="188" t="s">
        <v>52251</v>
      </c>
    </row>
    <row r="51759" spans="1:1" x14ac:dyDescent="0.2">
      <c r="A51759" s="188" t="s">
        <v>52252</v>
      </c>
    </row>
    <row r="51760" spans="1:1" x14ac:dyDescent="0.2">
      <c r="A51760" s="188" t="s">
        <v>52253</v>
      </c>
    </row>
    <row r="51761" spans="1:1" x14ac:dyDescent="0.2">
      <c r="A51761" s="188" t="s">
        <v>52254</v>
      </c>
    </row>
    <row r="51762" spans="1:1" x14ac:dyDescent="0.2">
      <c r="A51762" s="188" t="s">
        <v>52255</v>
      </c>
    </row>
    <row r="51763" spans="1:1" x14ac:dyDescent="0.2">
      <c r="A51763" s="188" t="s">
        <v>52256</v>
      </c>
    </row>
    <row r="51764" spans="1:1" x14ac:dyDescent="0.2">
      <c r="A51764" s="188" t="s">
        <v>52257</v>
      </c>
    </row>
    <row r="51765" spans="1:1" x14ac:dyDescent="0.2">
      <c r="A51765" s="188" t="s">
        <v>52258</v>
      </c>
    </row>
    <row r="51766" spans="1:1" x14ac:dyDescent="0.2">
      <c r="A51766" s="188" t="s">
        <v>52259</v>
      </c>
    </row>
    <row r="51767" spans="1:1" x14ac:dyDescent="0.2">
      <c r="A51767" s="188" t="s">
        <v>52260</v>
      </c>
    </row>
    <row r="51768" spans="1:1" x14ac:dyDescent="0.2">
      <c r="A51768" s="188" t="s">
        <v>52261</v>
      </c>
    </row>
    <row r="51769" spans="1:1" x14ac:dyDescent="0.2">
      <c r="A51769" s="188" t="s">
        <v>52262</v>
      </c>
    </row>
    <row r="51770" spans="1:1" x14ac:dyDescent="0.2">
      <c r="A51770" s="188" t="s">
        <v>52263</v>
      </c>
    </row>
    <row r="51771" spans="1:1" x14ac:dyDescent="0.2">
      <c r="A51771" s="188" t="s">
        <v>52264</v>
      </c>
    </row>
    <row r="51772" spans="1:1" x14ac:dyDescent="0.2">
      <c r="A51772" s="188" t="s">
        <v>52265</v>
      </c>
    </row>
    <row r="51773" spans="1:1" x14ac:dyDescent="0.2">
      <c r="A51773" s="188" t="s">
        <v>52266</v>
      </c>
    </row>
    <row r="51774" spans="1:1" x14ac:dyDescent="0.2">
      <c r="A51774" s="188" t="s">
        <v>52267</v>
      </c>
    </row>
    <row r="51775" spans="1:1" x14ac:dyDescent="0.2">
      <c r="A51775" s="188" t="s">
        <v>52268</v>
      </c>
    </row>
    <row r="51776" spans="1:1" x14ac:dyDescent="0.2">
      <c r="A51776" s="188" t="s">
        <v>52269</v>
      </c>
    </row>
    <row r="51777" spans="1:1" x14ac:dyDescent="0.2">
      <c r="A51777" s="188" t="s">
        <v>52270</v>
      </c>
    </row>
    <row r="51778" spans="1:1" x14ac:dyDescent="0.2">
      <c r="A51778" s="188" t="s">
        <v>52271</v>
      </c>
    </row>
    <row r="51779" spans="1:1" x14ac:dyDescent="0.2">
      <c r="A51779" s="188" t="s">
        <v>52272</v>
      </c>
    </row>
    <row r="51780" spans="1:1" x14ac:dyDescent="0.2">
      <c r="A51780" s="188" t="s">
        <v>52273</v>
      </c>
    </row>
    <row r="51781" spans="1:1" x14ac:dyDescent="0.2">
      <c r="A51781" s="188" t="s">
        <v>52274</v>
      </c>
    </row>
    <row r="51782" spans="1:1" x14ac:dyDescent="0.2">
      <c r="A51782" s="188" t="s">
        <v>52275</v>
      </c>
    </row>
    <row r="51783" spans="1:1" x14ac:dyDescent="0.2">
      <c r="A51783" s="188" t="s">
        <v>52276</v>
      </c>
    </row>
    <row r="51784" spans="1:1" x14ac:dyDescent="0.2">
      <c r="A51784" s="188" t="s">
        <v>52277</v>
      </c>
    </row>
    <row r="51785" spans="1:1" x14ac:dyDescent="0.2">
      <c r="A51785" s="188" t="s">
        <v>52278</v>
      </c>
    </row>
    <row r="51786" spans="1:1" x14ac:dyDescent="0.2">
      <c r="A51786" s="188" t="s">
        <v>52279</v>
      </c>
    </row>
    <row r="51787" spans="1:1" x14ac:dyDescent="0.2">
      <c r="A51787" s="188" t="s">
        <v>52280</v>
      </c>
    </row>
    <row r="51788" spans="1:1" x14ac:dyDescent="0.2">
      <c r="A51788" s="188" t="s">
        <v>52281</v>
      </c>
    </row>
    <row r="51789" spans="1:1" x14ac:dyDescent="0.2">
      <c r="A51789" s="188" t="s">
        <v>52282</v>
      </c>
    </row>
    <row r="51790" spans="1:1" x14ac:dyDescent="0.2">
      <c r="A51790" s="188" t="s">
        <v>52283</v>
      </c>
    </row>
    <row r="51791" spans="1:1" x14ac:dyDescent="0.2">
      <c r="A51791" s="188" t="s">
        <v>52284</v>
      </c>
    </row>
    <row r="51792" spans="1:1" x14ac:dyDescent="0.2">
      <c r="A51792" s="188" t="s">
        <v>52285</v>
      </c>
    </row>
    <row r="51793" spans="1:1" x14ac:dyDescent="0.2">
      <c r="A51793" s="188" t="s">
        <v>52286</v>
      </c>
    </row>
    <row r="51794" spans="1:1" x14ac:dyDescent="0.2">
      <c r="A51794" s="188" t="s">
        <v>52287</v>
      </c>
    </row>
    <row r="51795" spans="1:1" x14ac:dyDescent="0.2">
      <c r="A51795" s="188" t="s">
        <v>52288</v>
      </c>
    </row>
    <row r="51796" spans="1:1" x14ac:dyDescent="0.2">
      <c r="A51796" s="188" t="s">
        <v>52289</v>
      </c>
    </row>
    <row r="51797" spans="1:1" x14ac:dyDescent="0.2">
      <c r="A51797" s="188" t="s">
        <v>52290</v>
      </c>
    </row>
    <row r="51798" spans="1:1" x14ac:dyDescent="0.2">
      <c r="A51798" s="188" t="s">
        <v>52291</v>
      </c>
    </row>
    <row r="51799" spans="1:1" x14ac:dyDescent="0.2">
      <c r="A51799" s="188" t="s">
        <v>52292</v>
      </c>
    </row>
    <row r="51800" spans="1:1" x14ac:dyDescent="0.2">
      <c r="A51800" s="188" t="s">
        <v>52293</v>
      </c>
    </row>
    <row r="51801" spans="1:1" x14ac:dyDescent="0.2">
      <c r="A51801" s="188" t="s">
        <v>52294</v>
      </c>
    </row>
    <row r="51802" spans="1:1" x14ac:dyDescent="0.2">
      <c r="A51802" s="188" t="s">
        <v>52295</v>
      </c>
    </row>
    <row r="51803" spans="1:1" x14ac:dyDescent="0.2">
      <c r="A51803" s="188" t="s">
        <v>52296</v>
      </c>
    </row>
    <row r="51804" spans="1:1" x14ac:dyDescent="0.2">
      <c r="A51804" s="188" t="s">
        <v>52297</v>
      </c>
    </row>
    <row r="51805" spans="1:1" x14ac:dyDescent="0.2">
      <c r="A51805" s="188" t="s">
        <v>52298</v>
      </c>
    </row>
    <row r="51806" spans="1:1" x14ac:dyDescent="0.2">
      <c r="A51806" s="188" t="s">
        <v>52299</v>
      </c>
    </row>
    <row r="51807" spans="1:1" x14ac:dyDescent="0.2">
      <c r="A51807" s="188" t="s">
        <v>52300</v>
      </c>
    </row>
    <row r="51808" spans="1:1" x14ac:dyDescent="0.2">
      <c r="A51808" s="188" t="s">
        <v>52301</v>
      </c>
    </row>
    <row r="51809" spans="1:1" x14ac:dyDescent="0.2">
      <c r="A51809" s="188" t="s">
        <v>52302</v>
      </c>
    </row>
    <row r="51810" spans="1:1" x14ac:dyDescent="0.2">
      <c r="A51810" s="188" t="s">
        <v>52303</v>
      </c>
    </row>
    <row r="51811" spans="1:1" x14ac:dyDescent="0.2">
      <c r="A51811" s="188" t="s">
        <v>52304</v>
      </c>
    </row>
    <row r="51812" spans="1:1" x14ac:dyDescent="0.2">
      <c r="A51812" s="188" t="s">
        <v>52305</v>
      </c>
    </row>
    <row r="51813" spans="1:1" x14ac:dyDescent="0.2">
      <c r="A51813" s="188" t="s">
        <v>52306</v>
      </c>
    </row>
    <row r="51814" spans="1:1" x14ac:dyDescent="0.2">
      <c r="A51814" s="188" t="s">
        <v>52307</v>
      </c>
    </row>
    <row r="51815" spans="1:1" x14ac:dyDescent="0.2">
      <c r="A51815" s="188" t="s">
        <v>52308</v>
      </c>
    </row>
    <row r="51816" spans="1:1" x14ac:dyDescent="0.2">
      <c r="A51816" s="188" t="s">
        <v>52309</v>
      </c>
    </row>
    <row r="51817" spans="1:1" x14ac:dyDescent="0.2">
      <c r="A51817" s="188" t="s">
        <v>52310</v>
      </c>
    </row>
    <row r="51818" spans="1:1" x14ac:dyDescent="0.2">
      <c r="A51818" s="188" t="s">
        <v>52311</v>
      </c>
    </row>
    <row r="51819" spans="1:1" x14ac:dyDescent="0.2">
      <c r="A51819" s="188" t="s">
        <v>52312</v>
      </c>
    </row>
    <row r="51820" spans="1:1" x14ac:dyDescent="0.2">
      <c r="A51820" s="188" t="s">
        <v>52313</v>
      </c>
    </row>
    <row r="51821" spans="1:1" x14ac:dyDescent="0.2">
      <c r="A51821" s="188" t="s">
        <v>52314</v>
      </c>
    </row>
    <row r="51822" spans="1:1" x14ac:dyDescent="0.2">
      <c r="A51822" s="188" t="s">
        <v>52315</v>
      </c>
    </row>
    <row r="51823" spans="1:1" x14ac:dyDescent="0.2">
      <c r="A51823" s="188" t="s">
        <v>52316</v>
      </c>
    </row>
    <row r="51824" spans="1:1" x14ac:dyDescent="0.2">
      <c r="A51824" s="188" t="s">
        <v>52317</v>
      </c>
    </row>
    <row r="51825" spans="1:1" x14ac:dyDescent="0.2">
      <c r="A51825" s="188" t="s">
        <v>52318</v>
      </c>
    </row>
    <row r="51826" spans="1:1" x14ac:dyDescent="0.2">
      <c r="A51826" s="188" t="s">
        <v>52319</v>
      </c>
    </row>
    <row r="51827" spans="1:1" x14ac:dyDescent="0.2">
      <c r="A51827" s="188" t="s">
        <v>52320</v>
      </c>
    </row>
    <row r="51828" spans="1:1" x14ac:dyDescent="0.2">
      <c r="A51828" s="188" t="s">
        <v>52321</v>
      </c>
    </row>
    <row r="51829" spans="1:1" x14ac:dyDescent="0.2">
      <c r="A51829" s="188" t="s">
        <v>52322</v>
      </c>
    </row>
    <row r="51830" spans="1:1" x14ac:dyDescent="0.2">
      <c r="A51830" s="188" t="s">
        <v>52323</v>
      </c>
    </row>
    <row r="51831" spans="1:1" x14ac:dyDescent="0.2">
      <c r="A51831" s="188" t="s">
        <v>52324</v>
      </c>
    </row>
    <row r="51832" spans="1:1" x14ac:dyDescent="0.2">
      <c r="A51832" s="188" t="s">
        <v>52325</v>
      </c>
    </row>
    <row r="51833" spans="1:1" x14ac:dyDescent="0.2">
      <c r="A51833" s="188" t="s">
        <v>52326</v>
      </c>
    </row>
    <row r="51834" spans="1:1" x14ac:dyDescent="0.2">
      <c r="A51834" s="188" t="s">
        <v>52327</v>
      </c>
    </row>
    <row r="51835" spans="1:1" x14ac:dyDescent="0.2">
      <c r="A51835" s="188" t="s">
        <v>52328</v>
      </c>
    </row>
    <row r="51836" spans="1:1" x14ac:dyDescent="0.2">
      <c r="A51836" s="188" t="s">
        <v>52329</v>
      </c>
    </row>
    <row r="51837" spans="1:1" x14ac:dyDescent="0.2">
      <c r="A51837" s="188" t="s">
        <v>52330</v>
      </c>
    </row>
    <row r="51838" spans="1:1" x14ac:dyDescent="0.2">
      <c r="A51838" s="188" t="s">
        <v>52331</v>
      </c>
    </row>
    <row r="51839" spans="1:1" x14ac:dyDescent="0.2">
      <c r="A51839" s="188" t="s">
        <v>52332</v>
      </c>
    </row>
    <row r="51840" spans="1:1" x14ac:dyDescent="0.2">
      <c r="A51840" s="188" t="s">
        <v>52333</v>
      </c>
    </row>
    <row r="51841" spans="1:1" x14ac:dyDescent="0.2">
      <c r="A51841" s="188" t="s">
        <v>52334</v>
      </c>
    </row>
    <row r="51842" spans="1:1" x14ac:dyDescent="0.2">
      <c r="A51842" s="188" t="s">
        <v>52335</v>
      </c>
    </row>
    <row r="51843" spans="1:1" x14ac:dyDescent="0.2">
      <c r="A51843" s="188" t="s">
        <v>52336</v>
      </c>
    </row>
    <row r="51844" spans="1:1" x14ac:dyDescent="0.2">
      <c r="A51844" s="188" t="s">
        <v>52337</v>
      </c>
    </row>
    <row r="51845" spans="1:1" x14ac:dyDescent="0.2">
      <c r="A51845" s="188" t="s">
        <v>52338</v>
      </c>
    </row>
    <row r="51846" spans="1:1" x14ac:dyDescent="0.2">
      <c r="A51846" s="188" t="s">
        <v>52339</v>
      </c>
    </row>
    <row r="51847" spans="1:1" x14ac:dyDescent="0.2">
      <c r="A51847" s="188" t="s">
        <v>52340</v>
      </c>
    </row>
    <row r="51848" spans="1:1" x14ac:dyDescent="0.2">
      <c r="A51848" s="188" t="s">
        <v>52341</v>
      </c>
    </row>
    <row r="51849" spans="1:1" x14ac:dyDescent="0.2">
      <c r="A51849" s="188" t="s">
        <v>52342</v>
      </c>
    </row>
    <row r="51850" spans="1:1" x14ac:dyDescent="0.2">
      <c r="A51850" s="188" t="s">
        <v>52343</v>
      </c>
    </row>
    <row r="51851" spans="1:1" x14ac:dyDescent="0.2">
      <c r="A51851" s="188" t="s">
        <v>52344</v>
      </c>
    </row>
    <row r="51852" spans="1:1" x14ac:dyDescent="0.2">
      <c r="A51852" s="188" t="s">
        <v>52345</v>
      </c>
    </row>
    <row r="51853" spans="1:1" x14ac:dyDescent="0.2">
      <c r="A51853" s="188" t="s">
        <v>52346</v>
      </c>
    </row>
    <row r="51854" spans="1:1" x14ac:dyDescent="0.2">
      <c r="A51854" s="188" t="s">
        <v>52347</v>
      </c>
    </row>
    <row r="51855" spans="1:1" x14ac:dyDescent="0.2">
      <c r="A51855" s="188" t="s">
        <v>52348</v>
      </c>
    </row>
    <row r="51856" spans="1:1" x14ac:dyDescent="0.2">
      <c r="A51856" s="188" t="s">
        <v>52349</v>
      </c>
    </row>
    <row r="51857" spans="1:1" x14ac:dyDescent="0.2">
      <c r="A51857" s="188" t="s">
        <v>52350</v>
      </c>
    </row>
    <row r="51858" spans="1:1" x14ac:dyDescent="0.2">
      <c r="A51858" s="188" t="s">
        <v>52351</v>
      </c>
    </row>
    <row r="51859" spans="1:1" x14ac:dyDescent="0.2">
      <c r="A51859" s="188" t="s">
        <v>52352</v>
      </c>
    </row>
    <row r="51860" spans="1:1" x14ac:dyDescent="0.2">
      <c r="A51860" s="188" t="s">
        <v>52353</v>
      </c>
    </row>
    <row r="51861" spans="1:1" x14ac:dyDescent="0.2">
      <c r="A51861" s="188" t="s">
        <v>52354</v>
      </c>
    </row>
    <row r="51862" spans="1:1" x14ac:dyDescent="0.2">
      <c r="A51862" s="188" t="s">
        <v>52355</v>
      </c>
    </row>
    <row r="51863" spans="1:1" x14ac:dyDescent="0.2">
      <c r="A51863" s="188" t="s">
        <v>52356</v>
      </c>
    </row>
    <row r="51864" spans="1:1" x14ac:dyDescent="0.2">
      <c r="A51864" s="188" t="s">
        <v>52357</v>
      </c>
    </row>
    <row r="51865" spans="1:1" x14ac:dyDescent="0.2">
      <c r="A51865" s="188" t="s">
        <v>52358</v>
      </c>
    </row>
    <row r="51866" spans="1:1" x14ac:dyDescent="0.2">
      <c r="A51866" s="188" t="s">
        <v>52359</v>
      </c>
    </row>
    <row r="51867" spans="1:1" x14ac:dyDescent="0.2">
      <c r="A51867" s="188" t="s">
        <v>52360</v>
      </c>
    </row>
    <row r="51868" spans="1:1" x14ac:dyDescent="0.2">
      <c r="A51868" s="188" t="s">
        <v>52361</v>
      </c>
    </row>
    <row r="51869" spans="1:1" x14ac:dyDescent="0.2">
      <c r="A51869" s="188" t="s">
        <v>52362</v>
      </c>
    </row>
    <row r="51870" spans="1:1" x14ac:dyDescent="0.2">
      <c r="A51870" s="188" t="s">
        <v>52363</v>
      </c>
    </row>
    <row r="51871" spans="1:1" x14ac:dyDescent="0.2">
      <c r="A51871" s="188" t="s">
        <v>52364</v>
      </c>
    </row>
    <row r="51872" spans="1:1" x14ac:dyDescent="0.2">
      <c r="A51872" s="188" t="s">
        <v>52365</v>
      </c>
    </row>
    <row r="51873" spans="1:1" x14ac:dyDescent="0.2">
      <c r="A51873" s="188" t="s">
        <v>52366</v>
      </c>
    </row>
    <row r="51874" spans="1:1" x14ac:dyDescent="0.2">
      <c r="A51874" s="188" t="s">
        <v>52367</v>
      </c>
    </row>
    <row r="51875" spans="1:1" x14ac:dyDescent="0.2">
      <c r="A51875" s="188" t="s">
        <v>52368</v>
      </c>
    </row>
    <row r="51876" spans="1:1" x14ac:dyDescent="0.2">
      <c r="A51876" s="188" t="s">
        <v>52369</v>
      </c>
    </row>
    <row r="51877" spans="1:1" x14ac:dyDescent="0.2">
      <c r="A51877" s="188" t="s">
        <v>52370</v>
      </c>
    </row>
    <row r="51878" spans="1:1" x14ac:dyDescent="0.2">
      <c r="A51878" s="188" t="s">
        <v>52371</v>
      </c>
    </row>
    <row r="51879" spans="1:1" x14ac:dyDescent="0.2">
      <c r="A51879" s="188" t="s">
        <v>52372</v>
      </c>
    </row>
    <row r="51880" spans="1:1" x14ac:dyDescent="0.2">
      <c r="A51880" s="188" t="s">
        <v>52373</v>
      </c>
    </row>
    <row r="51881" spans="1:1" x14ac:dyDescent="0.2">
      <c r="A51881" s="188" t="s">
        <v>52374</v>
      </c>
    </row>
    <row r="51882" spans="1:1" x14ac:dyDescent="0.2">
      <c r="A51882" s="188" t="s">
        <v>52375</v>
      </c>
    </row>
    <row r="51883" spans="1:1" x14ac:dyDescent="0.2">
      <c r="A51883" s="188" t="s">
        <v>52376</v>
      </c>
    </row>
    <row r="51884" spans="1:1" x14ac:dyDescent="0.2">
      <c r="A51884" s="188" t="s">
        <v>52377</v>
      </c>
    </row>
    <row r="51885" spans="1:1" x14ac:dyDescent="0.2">
      <c r="A51885" s="188" t="s">
        <v>52378</v>
      </c>
    </row>
    <row r="51886" spans="1:1" x14ac:dyDescent="0.2">
      <c r="A51886" s="188" t="s">
        <v>52379</v>
      </c>
    </row>
    <row r="51887" spans="1:1" x14ac:dyDescent="0.2">
      <c r="A51887" s="188" t="s">
        <v>52380</v>
      </c>
    </row>
    <row r="51888" spans="1:1" x14ac:dyDescent="0.2">
      <c r="A51888" s="188" t="s">
        <v>52381</v>
      </c>
    </row>
    <row r="51889" spans="1:1" x14ac:dyDescent="0.2">
      <c r="A51889" s="188" t="s">
        <v>52382</v>
      </c>
    </row>
    <row r="51890" spans="1:1" x14ac:dyDescent="0.2">
      <c r="A51890" s="188" t="s">
        <v>52383</v>
      </c>
    </row>
    <row r="51891" spans="1:1" x14ac:dyDescent="0.2">
      <c r="A51891" s="188" t="s">
        <v>52384</v>
      </c>
    </row>
    <row r="51892" spans="1:1" x14ac:dyDescent="0.2">
      <c r="A51892" s="188" t="s">
        <v>52385</v>
      </c>
    </row>
    <row r="51893" spans="1:1" x14ac:dyDescent="0.2">
      <c r="A51893" s="188" t="s">
        <v>52386</v>
      </c>
    </row>
    <row r="51894" spans="1:1" x14ac:dyDescent="0.2">
      <c r="A51894" s="188" t="s">
        <v>52387</v>
      </c>
    </row>
    <row r="51895" spans="1:1" x14ac:dyDescent="0.2">
      <c r="A51895" s="188" t="s">
        <v>52388</v>
      </c>
    </row>
    <row r="51896" spans="1:1" x14ac:dyDescent="0.2">
      <c r="A51896" s="188" t="s">
        <v>52389</v>
      </c>
    </row>
    <row r="51897" spans="1:1" x14ac:dyDescent="0.2">
      <c r="A51897" s="188" t="s">
        <v>52390</v>
      </c>
    </row>
    <row r="51898" spans="1:1" x14ac:dyDescent="0.2">
      <c r="A51898" s="188" t="s">
        <v>52391</v>
      </c>
    </row>
    <row r="51899" spans="1:1" x14ac:dyDescent="0.2">
      <c r="A51899" s="188" t="s">
        <v>52392</v>
      </c>
    </row>
    <row r="51900" spans="1:1" x14ac:dyDescent="0.2">
      <c r="A51900" s="188" t="s">
        <v>52393</v>
      </c>
    </row>
    <row r="51901" spans="1:1" x14ac:dyDescent="0.2">
      <c r="A51901" s="188" t="s">
        <v>52394</v>
      </c>
    </row>
    <row r="51902" spans="1:1" x14ac:dyDescent="0.2">
      <c r="A51902" s="188" t="s">
        <v>52395</v>
      </c>
    </row>
    <row r="51903" spans="1:1" x14ac:dyDescent="0.2">
      <c r="A51903" s="188" t="s">
        <v>52396</v>
      </c>
    </row>
    <row r="51904" spans="1:1" x14ac:dyDescent="0.2">
      <c r="A51904" s="188" t="s">
        <v>52397</v>
      </c>
    </row>
    <row r="51905" spans="1:1" x14ac:dyDescent="0.2">
      <c r="A51905" s="188" t="s">
        <v>52398</v>
      </c>
    </row>
    <row r="51906" spans="1:1" x14ac:dyDescent="0.2">
      <c r="A51906" s="188" t="s">
        <v>52399</v>
      </c>
    </row>
    <row r="51907" spans="1:1" x14ac:dyDescent="0.2">
      <c r="A51907" s="188" t="s">
        <v>52400</v>
      </c>
    </row>
    <row r="51908" spans="1:1" x14ac:dyDescent="0.2">
      <c r="A51908" s="188" t="s">
        <v>52401</v>
      </c>
    </row>
    <row r="51909" spans="1:1" x14ac:dyDescent="0.2">
      <c r="A51909" s="188" t="s">
        <v>52402</v>
      </c>
    </row>
    <row r="51910" spans="1:1" x14ac:dyDescent="0.2">
      <c r="A51910" s="188" t="s">
        <v>52403</v>
      </c>
    </row>
    <row r="51911" spans="1:1" x14ac:dyDescent="0.2">
      <c r="A51911" s="188" t="s">
        <v>52404</v>
      </c>
    </row>
    <row r="51912" spans="1:1" x14ac:dyDescent="0.2">
      <c r="A51912" s="188" t="s">
        <v>52405</v>
      </c>
    </row>
    <row r="51913" spans="1:1" x14ac:dyDescent="0.2">
      <c r="A51913" s="188" t="s">
        <v>52406</v>
      </c>
    </row>
    <row r="51914" spans="1:1" x14ac:dyDescent="0.2">
      <c r="A51914" s="188" t="s">
        <v>52407</v>
      </c>
    </row>
    <row r="51915" spans="1:1" x14ac:dyDescent="0.2">
      <c r="A51915" s="188" t="s">
        <v>52408</v>
      </c>
    </row>
    <row r="51916" spans="1:1" x14ac:dyDescent="0.2">
      <c r="A51916" s="188" t="s">
        <v>52409</v>
      </c>
    </row>
    <row r="51917" spans="1:1" x14ac:dyDescent="0.2">
      <c r="A51917" s="188" t="s">
        <v>52410</v>
      </c>
    </row>
    <row r="51918" spans="1:1" x14ac:dyDescent="0.2">
      <c r="A51918" s="188" t="s">
        <v>52411</v>
      </c>
    </row>
    <row r="51919" spans="1:1" x14ac:dyDescent="0.2">
      <c r="A51919" s="188" t="s">
        <v>52412</v>
      </c>
    </row>
    <row r="51920" spans="1:1" x14ac:dyDescent="0.2">
      <c r="A51920" s="188" t="s">
        <v>52413</v>
      </c>
    </row>
    <row r="51921" spans="1:1" x14ac:dyDescent="0.2">
      <c r="A51921" s="188" t="s">
        <v>52414</v>
      </c>
    </row>
    <row r="51922" spans="1:1" x14ac:dyDescent="0.2">
      <c r="A51922" s="188" t="s">
        <v>52415</v>
      </c>
    </row>
    <row r="51923" spans="1:1" x14ac:dyDescent="0.2">
      <c r="A51923" s="188" t="s">
        <v>52416</v>
      </c>
    </row>
    <row r="51924" spans="1:1" x14ac:dyDescent="0.2">
      <c r="A51924" s="188" t="s">
        <v>52417</v>
      </c>
    </row>
    <row r="51925" spans="1:1" x14ac:dyDescent="0.2">
      <c r="A51925" s="188" t="s">
        <v>52418</v>
      </c>
    </row>
    <row r="51926" spans="1:1" x14ac:dyDescent="0.2">
      <c r="A51926" s="188" t="s">
        <v>52419</v>
      </c>
    </row>
    <row r="51927" spans="1:1" x14ac:dyDescent="0.2">
      <c r="A51927" s="188" t="s">
        <v>52420</v>
      </c>
    </row>
    <row r="51928" spans="1:1" x14ac:dyDescent="0.2">
      <c r="A51928" s="188" t="s">
        <v>52421</v>
      </c>
    </row>
    <row r="51929" spans="1:1" x14ac:dyDescent="0.2">
      <c r="A51929" s="188" t="s">
        <v>52422</v>
      </c>
    </row>
    <row r="51930" spans="1:1" x14ac:dyDescent="0.2">
      <c r="A51930" s="188" t="s">
        <v>52423</v>
      </c>
    </row>
    <row r="51931" spans="1:1" x14ac:dyDescent="0.2">
      <c r="A51931" s="188" t="s">
        <v>52424</v>
      </c>
    </row>
    <row r="51932" spans="1:1" x14ac:dyDescent="0.2">
      <c r="A51932" s="188" t="s">
        <v>52425</v>
      </c>
    </row>
    <row r="51933" spans="1:1" x14ac:dyDescent="0.2">
      <c r="A51933" s="188" t="s">
        <v>52426</v>
      </c>
    </row>
    <row r="51934" spans="1:1" x14ac:dyDescent="0.2">
      <c r="A51934" s="188" t="s">
        <v>52427</v>
      </c>
    </row>
    <row r="51935" spans="1:1" x14ac:dyDescent="0.2">
      <c r="A51935" s="188" t="s">
        <v>52428</v>
      </c>
    </row>
    <row r="51936" spans="1:1" x14ac:dyDescent="0.2">
      <c r="A51936" s="188" t="s">
        <v>52429</v>
      </c>
    </row>
    <row r="51937" spans="1:1" x14ac:dyDescent="0.2">
      <c r="A51937" s="188" t="s">
        <v>52430</v>
      </c>
    </row>
    <row r="51938" spans="1:1" x14ac:dyDescent="0.2">
      <c r="A51938" s="188" t="s">
        <v>52431</v>
      </c>
    </row>
    <row r="51939" spans="1:1" x14ac:dyDescent="0.2">
      <c r="A51939" s="188" t="s">
        <v>52432</v>
      </c>
    </row>
    <row r="51940" spans="1:1" x14ac:dyDescent="0.2">
      <c r="A51940" s="188" t="s">
        <v>52433</v>
      </c>
    </row>
    <row r="51941" spans="1:1" x14ac:dyDescent="0.2">
      <c r="A51941" s="188" t="s">
        <v>52434</v>
      </c>
    </row>
    <row r="51942" spans="1:1" x14ac:dyDescent="0.2">
      <c r="A51942" s="188" t="s">
        <v>52435</v>
      </c>
    </row>
    <row r="51943" spans="1:1" x14ac:dyDescent="0.2">
      <c r="A51943" s="188" t="s">
        <v>52436</v>
      </c>
    </row>
    <row r="51944" spans="1:1" x14ac:dyDescent="0.2">
      <c r="A51944" s="188" t="s">
        <v>52437</v>
      </c>
    </row>
    <row r="51945" spans="1:1" x14ac:dyDescent="0.2">
      <c r="A51945" s="188" t="s">
        <v>52438</v>
      </c>
    </row>
    <row r="51946" spans="1:1" x14ac:dyDescent="0.2">
      <c r="A51946" s="188" t="s">
        <v>52439</v>
      </c>
    </row>
    <row r="51947" spans="1:1" x14ac:dyDescent="0.2">
      <c r="A51947" s="188" t="s">
        <v>52440</v>
      </c>
    </row>
    <row r="51948" spans="1:1" x14ac:dyDescent="0.2">
      <c r="A51948" s="188" t="s">
        <v>52441</v>
      </c>
    </row>
    <row r="51949" spans="1:1" x14ac:dyDescent="0.2">
      <c r="A51949" s="188" t="s">
        <v>52442</v>
      </c>
    </row>
    <row r="51950" spans="1:1" x14ac:dyDescent="0.2">
      <c r="A51950" s="188" t="s">
        <v>52443</v>
      </c>
    </row>
    <row r="51951" spans="1:1" x14ac:dyDescent="0.2">
      <c r="A51951" s="188" t="s">
        <v>52444</v>
      </c>
    </row>
    <row r="51952" spans="1:1" x14ac:dyDescent="0.2">
      <c r="A51952" s="188" t="s">
        <v>52445</v>
      </c>
    </row>
    <row r="51953" spans="1:1" x14ac:dyDescent="0.2">
      <c r="A51953" s="188" t="s">
        <v>52446</v>
      </c>
    </row>
    <row r="51954" spans="1:1" x14ac:dyDescent="0.2">
      <c r="A51954" s="188" t="s">
        <v>52447</v>
      </c>
    </row>
    <row r="51955" spans="1:1" x14ac:dyDescent="0.2">
      <c r="A51955" s="188" t="s">
        <v>52448</v>
      </c>
    </row>
    <row r="51956" spans="1:1" x14ac:dyDescent="0.2">
      <c r="A51956" s="188" t="s">
        <v>52449</v>
      </c>
    </row>
    <row r="51957" spans="1:1" x14ac:dyDescent="0.2">
      <c r="A51957" s="188" t="s">
        <v>52450</v>
      </c>
    </row>
    <row r="51958" spans="1:1" x14ac:dyDescent="0.2">
      <c r="A51958" s="188" t="s">
        <v>52451</v>
      </c>
    </row>
    <row r="51959" spans="1:1" x14ac:dyDescent="0.2">
      <c r="A51959" s="188" t="s">
        <v>52452</v>
      </c>
    </row>
    <row r="51960" spans="1:1" x14ac:dyDescent="0.2">
      <c r="A51960" s="188" t="s">
        <v>52453</v>
      </c>
    </row>
    <row r="51961" spans="1:1" x14ac:dyDescent="0.2">
      <c r="A51961" s="188" t="s">
        <v>52454</v>
      </c>
    </row>
    <row r="51962" spans="1:1" x14ac:dyDescent="0.2">
      <c r="A51962" s="188" t="s">
        <v>52455</v>
      </c>
    </row>
    <row r="51963" spans="1:1" x14ac:dyDescent="0.2">
      <c r="A51963" s="188" t="s">
        <v>52456</v>
      </c>
    </row>
    <row r="51964" spans="1:1" x14ac:dyDescent="0.2">
      <c r="A51964" s="188" t="s">
        <v>52457</v>
      </c>
    </row>
    <row r="51965" spans="1:1" x14ac:dyDescent="0.2">
      <c r="A51965" s="188" t="s">
        <v>52458</v>
      </c>
    </row>
    <row r="51966" spans="1:1" x14ac:dyDescent="0.2">
      <c r="A51966" s="188" t="s">
        <v>52459</v>
      </c>
    </row>
    <row r="51967" spans="1:1" x14ac:dyDescent="0.2">
      <c r="A51967" s="188" t="s">
        <v>52460</v>
      </c>
    </row>
    <row r="51968" spans="1:1" x14ac:dyDescent="0.2">
      <c r="A51968" s="188" t="s">
        <v>52461</v>
      </c>
    </row>
    <row r="51969" spans="1:1" x14ac:dyDescent="0.2">
      <c r="A51969" s="188" t="s">
        <v>52462</v>
      </c>
    </row>
    <row r="51970" spans="1:1" x14ac:dyDescent="0.2">
      <c r="A51970" s="188" t="s">
        <v>52463</v>
      </c>
    </row>
    <row r="51971" spans="1:1" x14ac:dyDescent="0.2">
      <c r="A51971" s="188" t="s">
        <v>52464</v>
      </c>
    </row>
    <row r="51972" spans="1:1" x14ac:dyDescent="0.2">
      <c r="A51972" s="188" t="s">
        <v>52465</v>
      </c>
    </row>
    <row r="51973" spans="1:1" x14ac:dyDescent="0.2">
      <c r="A51973" s="188" t="s">
        <v>52466</v>
      </c>
    </row>
    <row r="51974" spans="1:1" x14ac:dyDescent="0.2">
      <c r="A51974" s="188" t="s">
        <v>52467</v>
      </c>
    </row>
    <row r="51975" spans="1:1" x14ac:dyDescent="0.2">
      <c r="A51975" s="188" t="s">
        <v>52468</v>
      </c>
    </row>
    <row r="51976" spans="1:1" x14ac:dyDescent="0.2">
      <c r="A51976" s="188" t="s">
        <v>52469</v>
      </c>
    </row>
    <row r="51977" spans="1:1" x14ac:dyDescent="0.2">
      <c r="A51977" s="188" t="s">
        <v>52470</v>
      </c>
    </row>
    <row r="51978" spans="1:1" x14ac:dyDescent="0.2">
      <c r="A51978" s="188" t="s">
        <v>52471</v>
      </c>
    </row>
    <row r="51979" spans="1:1" x14ac:dyDescent="0.2">
      <c r="A51979" s="188" t="s">
        <v>52472</v>
      </c>
    </row>
    <row r="51980" spans="1:1" x14ac:dyDescent="0.2">
      <c r="A51980" s="188" t="s">
        <v>52473</v>
      </c>
    </row>
    <row r="51981" spans="1:1" x14ac:dyDescent="0.2">
      <c r="A51981" s="188" t="s">
        <v>52474</v>
      </c>
    </row>
    <row r="51982" spans="1:1" x14ac:dyDescent="0.2">
      <c r="A51982" s="188" t="s">
        <v>52475</v>
      </c>
    </row>
    <row r="51983" spans="1:1" x14ac:dyDescent="0.2">
      <c r="A51983" s="188" t="s">
        <v>52476</v>
      </c>
    </row>
    <row r="51984" spans="1:1" x14ac:dyDescent="0.2">
      <c r="A51984" s="188" t="s">
        <v>52477</v>
      </c>
    </row>
    <row r="51985" spans="1:1" x14ac:dyDescent="0.2">
      <c r="A51985" s="188" t="s">
        <v>52478</v>
      </c>
    </row>
    <row r="51986" spans="1:1" x14ac:dyDescent="0.2">
      <c r="A51986" s="188" t="s">
        <v>52479</v>
      </c>
    </row>
    <row r="51987" spans="1:1" x14ac:dyDescent="0.2">
      <c r="A51987" s="188" t="s">
        <v>52480</v>
      </c>
    </row>
    <row r="51988" spans="1:1" x14ac:dyDescent="0.2">
      <c r="A51988" s="188" t="s">
        <v>52481</v>
      </c>
    </row>
    <row r="51989" spans="1:1" x14ac:dyDescent="0.2">
      <c r="A51989" s="188" t="s">
        <v>52482</v>
      </c>
    </row>
    <row r="51990" spans="1:1" x14ac:dyDescent="0.2">
      <c r="A51990" s="188" t="s">
        <v>52483</v>
      </c>
    </row>
    <row r="51991" spans="1:1" x14ac:dyDescent="0.2">
      <c r="A51991" s="188" t="s">
        <v>52484</v>
      </c>
    </row>
    <row r="51992" spans="1:1" x14ac:dyDescent="0.2">
      <c r="A51992" s="188" t="s">
        <v>52485</v>
      </c>
    </row>
    <row r="51993" spans="1:1" x14ac:dyDescent="0.2">
      <c r="A51993" s="188" t="s">
        <v>52486</v>
      </c>
    </row>
    <row r="51994" spans="1:1" x14ac:dyDescent="0.2">
      <c r="A51994" s="188" t="s">
        <v>52487</v>
      </c>
    </row>
    <row r="51995" spans="1:1" x14ac:dyDescent="0.2">
      <c r="A51995" s="188" t="s">
        <v>52488</v>
      </c>
    </row>
    <row r="51996" spans="1:1" x14ac:dyDescent="0.2">
      <c r="A51996" s="188" t="s">
        <v>52489</v>
      </c>
    </row>
    <row r="51997" spans="1:1" x14ac:dyDescent="0.2">
      <c r="A51997" s="188" t="s">
        <v>52490</v>
      </c>
    </row>
    <row r="51998" spans="1:1" x14ac:dyDescent="0.2">
      <c r="A51998" s="188" t="s">
        <v>52491</v>
      </c>
    </row>
    <row r="51999" spans="1:1" x14ac:dyDescent="0.2">
      <c r="A51999" s="188" t="s">
        <v>52492</v>
      </c>
    </row>
    <row r="52000" spans="1:1" x14ac:dyDescent="0.2">
      <c r="A52000" s="188" t="s">
        <v>52493</v>
      </c>
    </row>
    <row r="52001" spans="1:1" x14ac:dyDescent="0.2">
      <c r="A52001" s="188" t="s">
        <v>52494</v>
      </c>
    </row>
    <row r="52002" spans="1:1" x14ac:dyDescent="0.2">
      <c r="A52002" s="188" t="s">
        <v>52495</v>
      </c>
    </row>
    <row r="52003" spans="1:1" x14ac:dyDescent="0.2">
      <c r="A52003" s="188" t="s">
        <v>52496</v>
      </c>
    </row>
    <row r="52004" spans="1:1" x14ac:dyDescent="0.2">
      <c r="A52004" s="188" t="s">
        <v>52497</v>
      </c>
    </row>
    <row r="52005" spans="1:1" x14ac:dyDescent="0.2">
      <c r="A52005" s="188" t="s">
        <v>52498</v>
      </c>
    </row>
    <row r="52006" spans="1:1" x14ac:dyDescent="0.2">
      <c r="A52006" s="188" t="s">
        <v>52499</v>
      </c>
    </row>
    <row r="52007" spans="1:1" x14ac:dyDescent="0.2">
      <c r="A52007" s="188" t="s">
        <v>52500</v>
      </c>
    </row>
    <row r="52008" spans="1:1" x14ac:dyDescent="0.2">
      <c r="A52008" s="188" t="s">
        <v>52501</v>
      </c>
    </row>
    <row r="52009" spans="1:1" x14ac:dyDescent="0.2">
      <c r="A52009" s="188" t="s">
        <v>52502</v>
      </c>
    </row>
    <row r="52010" spans="1:1" x14ac:dyDescent="0.2">
      <c r="A52010" s="188" t="s">
        <v>52503</v>
      </c>
    </row>
    <row r="52011" spans="1:1" x14ac:dyDescent="0.2">
      <c r="A52011" s="188"/>
    </row>
    <row r="52012" spans="1:1" x14ac:dyDescent="0.2">
      <c r="A52012" s="188" t="s">
        <v>63</v>
      </c>
    </row>
    <row r="52013" spans="1:1" x14ac:dyDescent="0.2">
      <c r="A52013" s="188" t="s">
        <v>52504</v>
      </c>
    </row>
    <row r="52014" spans="1:1" x14ac:dyDescent="0.2">
      <c r="A52014" s="188" t="s">
        <v>52505</v>
      </c>
    </row>
    <row r="52015" spans="1:1" x14ac:dyDescent="0.2">
      <c r="A52015" s="188" t="s">
        <v>52506</v>
      </c>
    </row>
    <row r="52016" spans="1:1" x14ac:dyDescent="0.2">
      <c r="A52016" s="188" t="s">
        <v>52507</v>
      </c>
    </row>
    <row r="52017" spans="1:1" x14ac:dyDescent="0.2">
      <c r="A52017" s="188" t="s">
        <v>52508</v>
      </c>
    </row>
    <row r="52018" spans="1:1" x14ac:dyDescent="0.2">
      <c r="A52018" s="188" t="s">
        <v>52509</v>
      </c>
    </row>
    <row r="52019" spans="1:1" x14ac:dyDescent="0.2">
      <c r="A52019" s="188" t="s">
        <v>52510</v>
      </c>
    </row>
    <row r="52020" spans="1:1" x14ac:dyDescent="0.2">
      <c r="A52020" s="188" t="s">
        <v>52511</v>
      </c>
    </row>
    <row r="52021" spans="1:1" x14ac:dyDescent="0.2">
      <c r="A52021" s="188" t="s">
        <v>52512</v>
      </c>
    </row>
    <row r="52022" spans="1:1" x14ac:dyDescent="0.2">
      <c r="A52022" s="188" t="s">
        <v>52513</v>
      </c>
    </row>
    <row r="52023" spans="1:1" x14ac:dyDescent="0.2">
      <c r="A52023" s="188" t="s">
        <v>52514</v>
      </c>
    </row>
    <row r="52024" spans="1:1" x14ac:dyDescent="0.2">
      <c r="A52024" s="188" t="s">
        <v>52515</v>
      </c>
    </row>
    <row r="52025" spans="1:1" x14ac:dyDescent="0.2">
      <c r="A52025" s="188" t="s">
        <v>52516</v>
      </c>
    </row>
    <row r="52026" spans="1:1" x14ac:dyDescent="0.2">
      <c r="A52026" s="188" t="s">
        <v>52517</v>
      </c>
    </row>
    <row r="52027" spans="1:1" x14ac:dyDescent="0.2">
      <c r="A52027" s="188" t="s">
        <v>52518</v>
      </c>
    </row>
    <row r="52028" spans="1:1" x14ac:dyDescent="0.2">
      <c r="A52028" s="188" t="s">
        <v>52519</v>
      </c>
    </row>
    <row r="52029" spans="1:1" x14ac:dyDescent="0.2">
      <c r="A52029" s="188" t="s">
        <v>52520</v>
      </c>
    </row>
    <row r="52030" spans="1:1" x14ac:dyDescent="0.2">
      <c r="A52030" s="188" t="s">
        <v>52521</v>
      </c>
    </row>
    <row r="52031" spans="1:1" x14ac:dyDescent="0.2">
      <c r="A52031" s="188" t="s">
        <v>52522</v>
      </c>
    </row>
    <row r="52032" spans="1:1" x14ac:dyDescent="0.2">
      <c r="A52032" s="188" t="s">
        <v>52523</v>
      </c>
    </row>
    <row r="52033" spans="1:1" x14ac:dyDescent="0.2">
      <c r="A52033" s="188" t="s">
        <v>52524</v>
      </c>
    </row>
    <row r="52034" spans="1:1" x14ac:dyDescent="0.2">
      <c r="A52034" s="188" t="s">
        <v>52525</v>
      </c>
    </row>
    <row r="52035" spans="1:1" x14ac:dyDescent="0.2">
      <c r="A52035" s="188" t="s">
        <v>52526</v>
      </c>
    </row>
    <row r="52036" spans="1:1" x14ac:dyDescent="0.2">
      <c r="A52036" s="188" t="s">
        <v>52527</v>
      </c>
    </row>
    <row r="52037" spans="1:1" x14ac:dyDescent="0.2">
      <c r="A52037" s="188" t="s">
        <v>52528</v>
      </c>
    </row>
    <row r="52038" spans="1:1" x14ac:dyDescent="0.2">
      <c r="A52038" s="188" t="s">
        <v>52529</v>
      </c>
    </row>
    <row r="52039" spans="1:1" x14ac:dyDescent="0.2">
      <c r="A52039" s="188" t="s">
        <v>52530</v>
      </c>
    </row>
    <row r="52040" spans="1:1" x14ac:dyDescent="0.2">
      <c r="A52040" s="188" t="s">
        <v>52531</v>
      </c>
    </row>
    <row r="52041" spans="1:1" x14ac:dyDescent="0.2">
      <c r="A52041" s="188" t="s">
        <v>52532</v>
      </c>
    </row>
    <row r="52042" spans="1:1" x14ac:dyDescent="0.2">
      <c r="A52042" s="188" t="s">
        <v>52533</v>
      </c>
    </row>
    <row r="52043" spans="1:1" x14ac:dyDescent="0.2">
      <c r="A52043" s="188" t="s">
        <v>52534</v>
      </c>
    </row>
    <row r="52044" spans="1:1" x14ac:dyDescent="0.2">
      <c r="A52044" s="188" t="s">
        <v>52535</v>
      </c>
    </row>
    <row r="52045" spans="1:1" x14ac:dyDescent="0.2">
      <c r="A52045" s="188" t="s">
        <v>52536</v>
      </c>
    </row>
    <row r="52046" spans="1:1" x14ac:dyDescent="0.2">
      <c r="A52046" s="188" t="s">
        <v>52537</v>
      </c>
    </row>
    <row r="52047" spans="1:1" x14ac:dyDescent="0.2">
      <c r="A52047" s="188" t="s">
        <v>52538</v>
      </c>
    </row>
    <row r="52048" spans="1:1" x14ac:dyDescent="0.2">
      <c r="A52048" s="188" t="s">
        <v>52539</v>
      </c>
    </row>
    <row r="52049" spans="1:1" x14ac:dyDescent="0.2">
      <c r="A52049" s="188" t="s">
        <v>52540</v>
      </c>
    </row>
    <row r="52050" spans="1:1" x14ac:dyDescent="0.2">
      <c r="A52050" s="188" t="s">
        <v>52541</v>
      </c>
    </row>
    <row r="52051" spans="1:1" x14ac:dyDescent="0.2">
      <c r="A52051" s="188" t="s">
        <v>52542</v>
      </c>
    </row>
    <row r="52052" spans="1:1" x14ac:dyDescent="0.2">
      <c r="A52052" s="188" t="s">
        <v>52543</v>
      </c>
    </row>
    <row r="52053" spans="1:1" x14ac:dyDescent="0.2">
      <c r="A52053" s="188" t="s">
        <v>52544</v>
      </c>
    </row>
    <row r="52054" spans="1:1" x14ac:dyDescent="0.2">
      <c r="A52054" s="188" t="s">
        <v>52545</v>
      </c>
    </row>
    <row r="52055" spans="1:1" x14ac:dyDescent="0.2">
      <c r="A52055" s="188" t="s">
        <v>52546</v>
      </c>
    </row>
    <row r="52056" spans="1:1" x14ac:dyDescent="0.2">
      <c r="A52056" s="188" t="s">
        <v>52547</v>
      </c>
    </row>
    <row r="52057" spans="1:1" x14ac:dyDescent="0.2">
      <c r="A52057" s="188" t="s">
        <v>52548</v>
      </c>
    </row>
    <row r="52058" spans="1:1" x14ac:dyDescent="0.2">
      <c r="A52058" s="188" t="s">
        <v>52549</v>
      </c>
    </row>
    <row r="52059" spans="1:1" x14ac:dyDescent="0.2">
      <c r="A52059" s="188" t="s">
        <v>52550</v>
      </c>
    </row>
    <row r="52060" spans="1:1" x14ac:dyDescent="0.2">
      <c r="A52060" s="188" t="s">
        <v>52551</v>
      </c>
    </row>
    <row r="52061" spans="1:1" x14ac:dyDescent="0.2">
      <c r="A52061" s="188" t="s">
        <v>52552</v>
      </c>
    </row>
    <row r="52062" spans="1:1" x14ac:dyDescent="0.2">
      <c r="A52062" s="188" t="s">
        <v>52553</v>
      </c>
    </row>
    <row r="52063" spans="1:1" x14ac:dyDescent="0.2">
      <c r="A52063" s="188" t="s">
        <v>52554</v>
      </c>
    </row>
    <row r="52064" spans="1:1" x14ac:dyDescent="0.2">
      <c r="A52064" s="188" t="s">
        <v>52555</v>
      </c>
    </row>
    <row r="52065" spans="1:1" x14ac:dyDescent="0.2">
      <c r="A52065" s="188" t="s">
        <v>52556</v>
      </c>
    </row>
    <row r="52066" spans="1:1" x14ac:dyDescent="0.2">
      <c r="A52066" s="188" t="s">
        <v>52557</v>
      </c>
    </row>
    <row r="52067" spans="1:1" x14ac:dyDescent="0.2">
      <c r="A52067" s="188" t="s">
        <v>52558</v>
      </c>
    </row>
    <row r="52068" spans="1:1" x14ac:dyDescent="0.2">
      <c r="A52068" s="188" t="s">
        <v>52559</v>
      </c>
    </row>
    <row r="52069" spans="1:1" x14ac:dyDescent="0.2">
      <c r="A52069" s="188" t="s">
        <v>52560</v>
      </c>
    </row>
    <row r="52070" spans="1:1" x14ac:dyDescent="0.2">
      <c r="A52070" s="188" t="s">
        <v>52561</v>
      </c>
    </row>
    <row r="52071" spans="1:1" x14ac:dyDescent="0.2">
      <c r="A52071" s="188" t="s">
        <v>52562</v>
      </c>
    </row>
    <row r="52072" spans="1:1" x14ac:dyDescent="0.2">
      <c r="A52072" s="188" t="s">
        <v>52563</v>
      </c>
    </row>
    <row r="52073" spans="1:1" x14ac:dyDescent="0.2">
      <c r="A52073" s="188" t="s">
        <v>52564</v>
      </c>
    </row>
    <row r="52074" spans="1:1" x14ac:dyDescent="0.2">
      <c r="A52074" s="188" t="s">
        <v>52565</v>
      </c>
    </row>
    <row r="52075" spans="1:1" x14ac:dyDescent="0.2">
      <c r="A52075" s="188" t="s">
        <v>52566</v>
      </c>
    </row>
    <row r="52076" spans="1:1" x14ac:dyDescent="0.2">
      <c r="A52076" s="188" t="s">
        <v>52567</v>
      </c>
    </row>
    <row r="52077" spans="1:1" x14ac:dyDescent="0.2">
      <c r="A52077" s="188" t="s">
        <v>52568</v>
      </c>
    </row>
    <row r="52078" spans="1:1" x14ac:dyDescent="0.2">
      <c r="A52078" s="188" t="s">
        <v>52569</v>
      </c>
    </row>
    <row r="52079" spans="1:1" x14ac:dyDescent="0.2">
      <c r="A52079" s="188" t="s">
        <v>52570</v>
      </c>
    </row>
    <row r="52080" spans="1:1" x14ac:dyDescent="0.2">
      <c r="A52080" s="188" t="s">
        <v>52571</v>
      </c>
    </row>
    <row r="52081" spans="1:1" x14ac:dyDescent="0.2">
      <c r="A52081" s="188" t="s">
        <v>52572</v>
      </c>
    </row>
    <row r="52082" spans="1:1" x14ac:dyDescent="0.2">
      <c r="A52082" s="188" t="s">
        <v>52573</v>
      </c>
    </row>
    <row r="52083" spans="1:1" x14ac:dyDescent="0.2">
      <c r="A52083" s="188" t="s">
        <v>52574</v>
      </c>
    </row>
    <row r="52084" spans="1:1" x14ac:dyDescent="0.2">
      <c r="A52084" s="188" t="s">
        <v>52575</v>
      </c>
    </row>
    <row r="52085" spans="1:1" x14ac:dyDescent="0.2">
      <c r="A52085" s="188" t="s">
        <v>52576</v>
      </c>
    </row>
    <row r="52086" spans="1:1" x14ac:dyDescent="0.2">
      <c r="A52086" s="188" t="s">
        <v>52577</v>
      </c>
    </row>
    <row r="52087" spans="1:1" x14ac:dyDescent="0.2">
      <c r="A52087" s="188" t="s">
        <v>52578</v>
      </c>
    </row>
    <row r="52088" spans="1:1" x14ac:dyDescent="0.2">
      <c r="A52088" s="188" t="s">
        <v>52579</v>
      </c>
    </row>
    <row r="52089" spans="1:1" x14ac:dyDescent="0.2">
      <c r="A52089" s="188" t="s">
        <v>52580</v>
      </c>
    </row>
    <row r="52090" spans="1:1" x14ac:dyDescent="0.2">
      <c r="A52090" s="188" t="s">
        <v>52581</v>
      </c>
    </row>
    <row r="52091" spans="1:1" x14ac:dyDescent="0.2">
      <c r="A52091" s="188" t="s">
        <v>52582</v>
      </c>
    </row>
    <row r="52092" spans="1:1" x14ac:dyDescent="0.2">
      <c r="A52092" s="188" t="s">
        <v>52583</v>
      </c>
    </row>
    <row r="52093" spans="1:1" x14ac:dyDescent="0.2">
      <c r="A52093" s="188" t="s">
        <v>52584</v>
      </c>
    </row>
    <row r="52094" spans="1:1" x14ac:dyDescent="0.2">
      <c r="A52094" s="188" t="s">
        <v>52585</v>
      </c>
    </row>
    <row r="52095" spans="1:1" x14ac:dyDescent="0.2">
      <c r="A52095" s="188" t="s">
        <v>52586</v>
      </c>
    </row>
    <row r="52096" spans="1:1" x14ac:dyDescent="0.2">
      <c r="A52096" s="188" t="s">
        <v>52587</v>
      </c>
    </row>
    <row r="52097" spans="1:1" x14ac:dyDescent="0.2">
      <c r="A52097" s="188" t="s">
        <v>52588</v>
      </c>
    </row>
    <row r="52098" spans="1:1" x14ac:dyDescent="0.2">
      <c r="A52098" s="188" t="s">
        <v>52589</v>
      </c>
    </row>
    <row r="52099" spans="1:1" x14ac:dyDescent="0.2">
      <c r="A52099" s="188" t="s">
        <v>52590</v>
      </c>
    </row>
    <row r="52100" spans="1:1" x14ac:dyDescent="0.2">
      <c r="A52100" s="188" t="s">
        <v>52591</v>
      </c>
    </row>
    <row r="52101" spans="1:1" x14ac:dyDescent="0.2">
      <c r="A52101" s="188" t="s">
        <v>52592</v>
      </c>
    </row>
    <row r="52102" spans="1:1" x14ac:dyDescent="0.2">
      <c r="A52102" s="188" t="s">
        <v>52593</v>
      </c>
    </row>
    <row r="52103" spans="1:1" x14ac:dyDescent="0.2">
      <c r="A52103" s="188" t="s">
        <v>52594</v>
      </c>
    </row>
    <row r="52104" spans="1:1" x14ac:dyDescent="0.2">
      <c r="A52104" s="188" t="s">
        <v>52595</v>
      </c>
    </row>
    <row r="52105" spans="1:1" x14ac:dyDescent="0.2">
      <c r="A52105" s="188" t="s">
        <v>52596</v>
      </c>
    </row>
    <row r="52106" spans="1:1" x14ac:dyDescent="0.2">
      <c r="A52106" s="188" t="s">
        <v>52597</v>
      </c>
    </row>
    <row r="52107" spans="1:1" x14ac:dyDescent="0.2">
      <c r="A52107" s="188" t="s">
        <v>52598</v>
      </c>
    </row>
    <row r="52108" spans="1:1" x14ac:dyDescent="0.2">
      <c r="A52108" s="188" t="s">
        <v>52599</v>
      </c>
    </row>
    <row r="52109" spans="1:1" x14ac:dyDescent="0.2">
      <c r="A52109" s="188" t="s">
        <v>52600</v>
      </c>
    </row>
    <row r="52110" spans="1:1" x14ac:dyDescent="0.2">
      <c r="A52110" s="188" t="s">
        <v>52601</v>
      </c>
    </row>
    <row r="52111" spans="1:1" x14ac:dyDescent="0.2">
      <c r="A52111" s="188" t="s">
        <v>52602</v>
      </c>
    </row>
    <row r="52112" spans="1:1" x14ac:dyDescent="0.2">
      <c r="A52112" s="188" t="s">
        <v>52603</v>
      </c>
    </row>
    <row r="52113" spans="1:1" x14ac:dyDescent="0.2">
      <c r="A52113" s="188" t="s">
        <v>52604</v>
      </c>
    </row>
    <row r="52114" spans="1:1" x14ac:dyDescent="0.2">
      <c r="A52114" s="188" t="s">
        <v>52605</v>
      </c>
    </row>
    <row r="52115" spans="1:1" x14ac:dyDescent="0.2">
      <c r="A52115" s="188" t="s">
        <v>52606</v>
      </c>
    </row>
    <row r="52116" spans="1:1" x14ac:dyDescent="0.2">
      <c r="A52116" s="188" t="s">
        <v>52607</v>
      </c>
    </row>
    <row r="52117" spans="1:1" x14ac:dyDescent="0.2">
      <c r="A52117" s="188" t="s">
        <v>52608</v>
      </c>
    </row>
    <row r="52118" spans="1:1" x14ac:dyDescent="0.2">
      <c r="A52118" s="188" t="s">
        <v>52609</v>
      </c>
    </row>
    <row r="52119" spans="1:1" x14ac:dyDescent="0.2">
      <c r="A52119" s="188" t="s">
        <v>52610</v>
      </c>
    </row>
    <row r="52120" spans="1:1" x14ac:dyDescent="0.2">
      <c r="A52120" s="188" t="s">
        <v>52611</v>
      </c>
    </row>
    <row r="52121" spans="1:1" x14ac:dyDescent="0.2">
      <c r="A52121" s="188" t="s">
        <v>52612</v>
      </c>
    </row>
    <row r="52122" spans="1:1" x14ac:dyDescent="0.2">
      <c r="A52122" s="188" t="s">
        <v>52613</v>
      </c>
    </row>
    <row r="52123" spans="1:1" x14ac:dyDescent="0.2">
      <c r="A52123" s="188" t="s">
        <v>52614</v>
      </c>
    </row>
    <row r="52124" spans="1:1" x14ac:dyDescent="0.2">
      <c r="A52124" s="188" t="s">
        <v>52615</v>
      </c>
    </row>
    <row r="52125" spans="1:1" x14ac:dyDescent="0.2">
      <c r="A52125" s="188" t="s">
        <v>52616</v>
      </c>
    </row>
    <row r="52126" spans="1:1" x14ac:dyDescent="0.2">
      <c r="A52126" s="188" t="s">
        <v>52617</v>
      </c>
    </row>
    <row r="52127" spans="1:1" x14ac:dyDescent="0.2">
      <c r="A52127" s="188" t="s">
        <v>52618</v>
      </c>
    </row>
    <row r="52128" spans="1:1" x14ac:dyDescent="0.2">
      <c r="A52128" s="188" t="s">
        <v>52619</v>
      </c>
    </row>
    <row r="52129" spans="1:1" x14ac:dyDescent="0.2">
      <c r="A52129" s="188" t="s">
        <v>52620</v>
      </c>
    </row>
    <row r="52130" spans="1:1" x14ac:dyDescent="0.2">
      <c r="A52130" s="188" t="s">
        <v>52621</v>
      </c>
    </row>
    <row r="52131" spans="1:1" x14ac:dyDescent="0.2">
      <c r="A52131" s="188" t="s">
        <v>52622</v>
      </c>
    </row>
    <row r="52132" spans="1:1" x14ac:dyDescent="0.2">
      <c r="A52132" s="188" t="s">
        <v>52623</v>
      </c>
    </row>
    <row r="52133" spans="1:1" x14ac:dyDescent="0.2">
      <c r="A52133" s="188" t="s">
        <v>52624</v>
      </c>
    </row>
    <row r="52134" spans="1:1" x14ac:dyDescent="0.2">
      <c r="A52134" s="188" t="s">
        <v>52625</v>
      </c>
    </row>
    <row r="52135" spans="1:1" x14ac:dyDescent="0.2">
      <c r="A52135" s="188" t="s">
        <v>52626</v>
      </c>
    </row>
    <row r="52136" spans="1:1" x14ac:dyDescent="0.2">
      <c r="A52136" s="188" t="s">
        <v>52627</v>
      </c>
    </row>
    <row r="52137" spans="1:1" x14ac:dyDescent="0.2">
      <c r="A52137" s="188" t="s">
        <v>52628</v>
      </c>
    </row>
    <row r="52138" spans="1:1" x14ac:dyDescent="0.2">
      <c r="A52138" s="188" t="s">
        <v>52629</v>
      </c>
    </row>
    <row r="52139" spans="1:1" x14ac:dyDescent="0.2">
      <c r="A52139" s="188" t="s">
        <v>52630</v>
      </c>
    </row>
    <row r="52140" spans="1:1" x14ac:dyDescent="0.2">
      <c r="A52140" s="188" t="s">
        <v>52631</v>
      </c>
    </row>
    <row r="52141" spans="1:1" x14ac:dyDescent="0.2">
      <c r="A52141" s="188" t="s">
        <v>52632</v>
      </c>
    </row>
    <row r="52142" spans="1:1" x14ac:dyDescent="0.2">
      <c r="A52142" s="188" t="s">
        <v>52633</v>
      </c>
    </row>
    <row r="52143" spans="1:1" x14ac:dyDescent="0.2">
      <c r="A52143" s="188" t="s">
        <v>52634</v>
      </c>
    </row>
    <row r="52144" spans="1:1" x14ac:dyDescent="0.2">
      <c r="A52144" s="188" t="s">
        <v>52635</v>
      </c>
    </row>
    <row r="52145" spans="1:1" x14ac:dyDescent="0.2">
      <c r="A52145" s="188" t="s">
        <v>52636</v>
      </c>
    </row>
    <row r="52146" spans="1:1" x14ac:dyDescent="0.2">
      <c r="A52146" s="188" t="s">
        <v>52637</v>
      </c>
    </row>
    <row r="52147" spans="1:1" x14ac:dyDescent="0.2">
      <c r="A52147" s="188" t="s">
        <v>52638</v>
      </c>
    </row>
    <row r="52148" spans="1:1" x14ac:dyDescent="0.2">
      <c r="A52148" s="188" t="s">
        <v>52639</v>
      </c>
    </row>
    <row r="52149" spans="1:1" x14ac:dyDescent="0.2">
      <c r="A52149" s="188" t="s">
        <v>52640</v>
      </c>
    </row>
    <row r="52150" spans="1:1" x14ac:dyDescent="0.2">
      <c r="A52150" s="188" t="s">
        <v>52641</v>
      </c>
    </row>
    <row r="52151" spans="1:1" x14ac:dyDescent="0.2">
      <c r="A52151" s="188" t="s">
        <v>52642</v>
      </c>
    </row>
    <row r="52152" spans="1:1" x14ac:dyDescent="0.2">
      <c r="A52152" s="188" t="s">
        <v>52643</v>
      </c>
    </row>
    <row r="52153" spans="1:1" x14ac:dyDescent="0.2">
      <c r="A52153" s="188" t="s">
        <v>52644</v>
      </c>
    </row>
    <row r="52154" spans="1:1" x14ac:dyDescent="0.2">
      <c r="A52154" s="188" t="s">
        <v>52645</v>
      </c>
    </row>
    <row r="52155" spans="1:1" x14ac:dyDescent="0.2">
      <c r="A52155" s="188" t="s">
        <v>52646</v>
      </c>
    </row>
    <row r="52156" spans="1:1" x14ac:dyDescent="0.2">
      <c r="A52156" s="188" t="s">
        <v>52647</v>
      </c>
    </row>
    <row r="52157" spans="1:1" x14ac:dyDescent="0.2">
      <c r="A52157" s="188" t="s">
        <v>52648</v>
      </c>
    </row>
    <row r="52158" spans="1:1" x14ac:dyDescent="0.2">
      <c r="A52158" s="188" t="s">
        <v>52649</v>
      </c>
    </row>
    <row r="52159" spans="1:1" x14ac:dyDescent="0.2">
      <c r="A52159" s="188" t="s">
        <v>52650</v>
      </c>
    </row>
    <row r="52160" spans="1:1" x14ac:dyDescent="0.2">
      <c r="A52160" s="188" t="s">
        <v>52651</v>
      </c>
    </row>
    <row r="52161" spans="1:1" x14ac:dyDescent="0.2">
      <c r="A52161" s="188" t="s">
        <v>52652</v>
      </c>
    </row>
    <row r="52162" spans="1:1" x14ac:dyDescent="0.2">
      <c r="A52162" s="188" t="s">
        <v>52653</v>
      </c>
    </row>
    <row r="52163" spans="1:1" x14ac:dyDescent="0.2">
      <c r="A52163" s="188" t="s">
        <v>52654</v>
      </c>
    </row>
    <row r="52164" spans="1:1" x14ac:dyDescent="0.2">
      <c r="A52164" s="188" t="s">
        <v>52655</v>
      </c>
    </row>
    <row r="52165" spans="1:1" x14ac:dyDescent="0.2">
      <c r="A52165" s="188" t="s">
        <v>52656</v>
      </c>
    </row>
    <row r="52166" spans="1:1" x14ac:dyDescent="0.2">
      <c r="A52166" s="188" t="s">
        <v>52657</v>
      </c>
    </row>
    <row r="52167" spans="1:1" x14ac:dyDescent="0.2">
      <c r="A52167" s="188" t="s">
        <v>52658</v>
      </c>
    </row>
    <row r="52168" spans="1:1" x14ac:dyDescent="0.2">
      <c r="A52168" s="188" t="s">
        <v>52659</v>
      </c>
    </row>
    <row r="52169" spans="1:1" x14ac:dyDescent="0.2">
      <c r="A52169" s="188" t="s">
        <v>52660</v>
      </c>
    </row>
    <row r="52170" spans="1:1" x14ac:dyDescent="0.2">
      <c r="A52170" s="188" t="s">
        <v>52661</v>
      </c>
    </row>
    <row r="52171" spans="1:1" x14ac:dyDescent="0.2">
      <c r="A52171" s="188" t="s">
        <v>52662</v>
      </c>
    </row>
    <row r="52172" spans="1:1" x14ac:dyDescent="0.2">
      <c r="A52172" s="188" t="s">
        <v>52663</v>
      </c>
    </row>
    <row r="52173" spans="1:1" x14ac:dyDescent="0.2">
      <c r="A52173" s="188" t="s">
        <v>52664</v>
      </c>
    </row>
    <row r="52174" spans="1:1" x14ac:dyDescent="0.2">
      <c r="A52174" s="188" t="s">
        <v>52665</v>
      </c>
    </row>
    <row r="52175" spans="1:1" x14ac:dyDescent="0.2">
      <c r="A52175" s="188" t="s">
        <v>52666</v>
      </c>
    </row>
    <row r="52176" spans="1:1" x14ac:dyDescent="0.2">
      <c r="A52176" s="188" t="s">
        <v>52667</v>
      </c>
    </row>
    <row r="52177" spans="1:1" x14ac:dyDescent="0.2">
      <c r="A52177" s="188" t="s">
        <v>52668</v>
      </c>
    </row>
    <row r="52178" spans="1:1" x14ac:dyDescent="0.2">
      <c r="A52178" s="188" t="s">
        <v>52669</v>
      </c>
    </row>
    <row r="52179" spans="1:1" x14ac:dyDescent="0.2">
      <c r="A52179" s="188" t="s">
        <v>52670</v>
      </c>
    </row>
    <row r="52180" spans="1:1" x14ac:dyDescent="0.2">
      <c r="A52180" s="188" t="s">
        <v>52671</v>
      </c>
    </row>
    <row r="52181" spans="1:1" x14ac:dyDescent="0.2">
      <c r="A52181" s="188" t="s">
        <v>52672</v>
      </c>
    </row>
    <row r="52182" spans="1:1" x14ac:dyDescent="0.2">
      <c r="A52182" s="188" t="s">
        <v>52673</v>
      </c>
    </row>
    <row r="52183" spans="1:1" x14ac:dyDescent="0.2">
      <c r="A52183" s="188" t="s">
        <v>52674</v>
      </c>
    </row>
    <row r="52184" spans="1:1" x14ac:dyDescent="0.2">
      <c r="A52184" s="188" t="s">
        <v>52675</v>
      </c>
    </row>
    <row r="52185" spans="1:1" x14ac:dyDescent="0.2">
      <c r="A52185" s="188" t="s">
        <v>52676</v>
      </c>
    </row>
    <row r="52186" spans="1:1" x14ac:dyDescent="0.2">
      <c r="A52186" s="188" t="s">
        <v>52677</v>
      </c>
    </row>
    <row r="52187" spans="1:1" x14ac:dyDescent="0.2">
      <c r="A52187" s="188" t="s">
        <v>52678</v>
      </c>
    </row>
    <row r="52188" spans="1:1" x14ac:dyDescent="0.2">
      <c r="A52188" s="188" t="s">
        <v>52679</v>
      </c>
    </row>
    <row r="52189" spans="1:1" x14ac:dyDescent="0.2">
      <c r="A52189" s="188" t="s">
        <v>52680</v>
      </c>
    </row>
    <row r="52190" spans="1:1" x14ac:dyDescent="0.2">
      <c r="A52190" s="188" t="s">
        <v>52681</v>
      </c>
    </row>
    <row r="52191" spans="1:1" x14ac:dyDescent="0.2">
      <c r="A52191" s="188" t="s">
        <v>52682</v>
      </c>
    </row>
    <row r="52192" spans="1:1" x14ac:dyDescent="0.2">
      <c r="A52192" s="188" t="s">
        <v>52683</v>
      </c>
    </row>
    <row r="52193" spans="1:1" x14ac:dyDescent="0.2">
      <c r="A52193" s="188" t="s">
        <v>52684</v>
      </c>
    </row>
    <row r="52194" spans="1:1" x14ac:dyDescent="0.2">
      <c r="A52194" s="188" t="s">
        <v>52685</v>
      </c>
    </row>
    <row r="52195" spans="1:1" x14ac:dyDescent="0.2">
      <c r="A52195" s="188" t="s">
        <v>52686</v>
      </c>
    </row>
    <row r="52196" spans="1:1" x14ac:dyDescent="0.2">
      <c r="A52196" s="188" t="s">
        <v>52687</v>
      </c>
    </row>
    <row r="52197" spans="1:1" x14ac:dyDescent="0.2">
      <c r="A52197" s="188" t="s">
        <v>52688</v>
      </c>
    </row>
    <row r="52198" spans="1:1" x14ac:dyDescent="0.2">
      <c r="A52198" s="188" t="s">
        <v>52689</v>
      </c>
    </row>
    <row r="52199" spans="1:1" x14ac:dyDescent="0.2">
      <c r="A52199" s="188" t="s">
        <v>52690</v>
      </c>
    </row>
    <row r="52200" spans="1:1" x14ac:dyDescent="0.2">
      <c r="A52200" s="188" t="s">
        <v>52691</v>
      </c>
    </row>
    <row r="52201" spans="1:1" x14ac:dyDescent="0.2">
      <c r="A52201" s="188" t="s">
        <v>52692</v>
      </c>
    </row>
    <row r="52202" spans="1:1" x14ac:dyDescent="0.2">
      <c r="A52202" s="188" t="s">
        <v>52693</v>
      </c>
    </row>
    <row r="52203" spans="1:1" x14ac:dyDescent="0.2">
      <c r="A52203" s="188" t="s">
        <v>52694</v>
      </c>
    </row>
    <row r="52204" spans="1:1" x14ac:dyDescent="0.2">
      <c r="A52204" s="188" t="s">
        <v>52695</v>
      </c>
    </row>
    <row r="52205" spans="1:1" x14ac:dyDescent="0.2">
      <c r="A52205" s="188" t="s">
        <v>52696</v>
      </c>
    </row>
    <row r="52206" spans="1:1" x14ac:dyDescent="0.2">
      <c r="A52206" s="188" t="s">
        <v>52697</v>
      </c>
    </row>
    <row r="52207" spans="1:1" x14ac:dyDescent="0.2">
      <c r="A52207" s="188" t="s">
        <v>52698</v>
      </c>
    </row>
    <row r="52208" spans="1:1" x14ac:dyDescent="0.2">
      <c r="A52208" s="188" t="s">
        <v>52699</v>
      </c>
    </row>
    <row r="52209" spans="1:1" x14ac:dyDescent="0.2">
      <c r="A52209" s="188" t="s">
        <v>52700</v>
      </c>
    </row>
    <row r="52210" spans="1:1" x14ac:dyDescent="0.2">
      <c r="A52210" s="188" t="s">
        <v>52701</v>
      </c>
    </row>
    <row r="52211" spans="1:1" x14ac:dyDescent="0.2">
      <c r="A52211" s="188" t="s">
        <v>52702</v>
      </c>
    </row>
    <row r="52212" spans="1:1" x14ac:dyDescent="0.2">
      <c r="A52212" s="188" t="s">
        <v>52703</v>
      </c>
    </row>
    <row r="52213" spans="1:1" x14ac:dyDescent="0.2">
      <c r="A52213" s="188" t="s">
        <v>52704</v>
      </c>
    </row>
    <row r="52214" spans="1:1" x14ac:dyDescent="0.2">
      <c r="A52214" s="188" t="s">
        <v>52705</v>
      </c>
    </row>
    <row r="52215" spans="1:1" x14ac:dyDescent="0.2">
      <c r="A52215" s="188" t="s">
        <v>52706</v>
      </c>
    </row>
    <row r="52216" spans="1:1" x14ac:dyDescent="0.2">
      <c r="A52216" s="188" t="s">
        <v>52707</v>
      </c>
    </row>
    <row r="52217" spans="1:1" x14ac:dyDescent="0.2">
      <c r="A52217" s="188" t="s">
        <v>52708</v>
      </c>
    </row>
    <row r="52218" spans="1:1" x14ac:dyDescent="0.2">
      <c r="A52218" s="188" t="s">
        <v>52709</v>
      </c>
    </row>
    <row r="52219" spans="1:1" x14ac:dyDescent="0.2">
      <c r="A52219" s="188" t="s">
        <v>52710</v>
      </c>
    </row>
    <row r="52220" spans="1:1" x14ac:dyDescent="0.2">
      <c r="A52220" s="188" t="s">
        <v>52711</v>
      </c>
    </row>
    <row r="52221" spans="1:1" x14ac:dyDescent="0.2">
      <c r="A52221" s="188" t="s">
        <v>52712</v>
      </c>
    </row>
    <row r="52222" spans="1:1" x14ac:dyDescent="0.2">
      <c r="A52222" s="188" t="s">
        <v>52713</v>
      </c>
    </row>
    <row r="52223" spans="1:1" x14ac:dyDescent="0.2">
      <c r="A52223" s="188" t="s">
        <v>52714</v>
      </c>
    </row>
    <row r="52224" spans="1:1" x14ac:dyDescent="0.2">
      <c r="A52224" s="188" t="s">
        <v>52715</v>
      </c>
    </row>
    <row r="52225" spans="1:1" x14ac:dyDescent="0.2">
      <c r="A52225" s="188" t="s">
        <v>52716</v>
      </c>
    </row>
    <row r="52226" spans="1:1" x14ac:dyDescent="0.2">
      <c r="A52226" s="188" t="s">
        <v>52717</v>
      </c>
    </row>
    <row r="52227" spans="1:1" x14ac:dyDescent="0.2">
      <c r="A52227" s="188" t="s">
        <v>52718</v>
      </c>
    </row>
    <row r="52228" spans="1:1" x14ac:dyDescent="0.2">
      <c r="A52228" s="188" t="s">
        <v>52719</v>
      </c>
    </row>
    <row r="52229" spans="1:1" x14ac:dyDescent="0.2">
      <c r="A52229" s="188" t="s">
        <v>52720</v>
      </c>
    </row>
    <row r="52230" spans="1:1" x14ac:dyDescent="0.2">
      <c r="A52230" s="188" t="s">
        <v>52721</v>
      </c>
    </row>
    <row r="52231" spans="1:1" x14ac:dyDescent="0.2">
      <c r="A52231" s="188" t="s">
        <v>52722</v>
      </c>
    </row>
    <row r="52232" spans="1:1" x14ac:dyDescent="0.2">
      <c r="A52232" s="188" t="s">
        <v>52723</v>
      </c>
    </row>
    <row r="52233" spans="1:1" x14ac:dyDescent="0.2">
      <c r="A52233" s="188" t="s">
        <v>52724</v>
      </c>
    </row>
    <row r="52234" spans="1:1" x14ac:dyDescent="0.2">
      <c r="A52234" s="188" t="s">
        <v>52725</v>
      </c>
    </row>
    <row r="52235" spans="1:1" x14ac:dyDescent="0.2">
      <c r="A52235" s="188" t="s">
        <v>52726</v>
      </c>
    </row>
    <row r="52236" spans="1:1" x14ac:dyDescent="0.2">
      <c r="A52236" s="188" t="s">
        <v>52727</v>
      </c>
    </row>
    <row r="52237" spans="1:1" x14ac:dyDescent="0.2">
      <c r="A52237" s="188" t="s">
        <v>52728</v>
      </c>
    </row>
    <row r="52238" spans="1:1" x14ac:dyDescent="0.2">
      <c r="A52238" s="188" t="s">
        <v>52729</v>
      </c>
    </row>
    <row r="52239" spans="1:1" x14ac:dyDescent="0.2">
      <c r="A52239" s="188" t="s">
        <v>52730</v>
      </c>
    </row>
    <row r="52240" spans="1:1" x14ac:dyDescent="0.2">
      <c r="A52240" s="188" t="s">
        <v>52731</v>
      </c>
    </row>
    <row r="52241" spans="1:1" x14ac:dyDescent="0.2">
      <c r="A52241" s="188" t="s">
        <v>52732</v>
      </c>
    </row>
    <row r="52242" spans="1:1" x14ac:dyDescent="0.2">
      <c r="A52242" s="188" t="s">
        <v>52733</v>
      </c>
    </row>
    <row r="52243" spans="1:1" x14ac:dyDescent="0.2">
      <c r="A52243" s="188" t="s">
        <v>52734</v>
      </c>
    </row>
    <row r="52244" spans="1:1" x14ac:dyDescent="0.2">
      <c r="A52244" s="188" t="s">
        <v>52735</v>
      </c>
    </row>
    <row r="52245" spans="1:1" x14ac:dyDescent="0.2">
      <c r="A52245" s="188" t="s">
        <v>52736</v>
      </c>
    </row>
    <row r="52246" spans="1:1" x14ac:dyDescent="0.2">
      <c r="A52246" s="188" t="s">
        <v>52737</v>
      </c>
    </row>
    <row r="52247" spans="1:1" x14ac:dyDescent="0.2">
      <c r="A52247" s="188" t="s">
        <v>52738</v>
      </c>
    </row>
    <row r="52248" spans="1:1" x14ac:dyDescent="0.2">
      <c r="A52248" s="188" t="s">
        <v>52739</v>
      </c>
    </row>
    <row r="52249" spans="1:1" x14ac:dyDescent="0.2">
      <c r="A52249" s="188" t="s">
        <v>52740</v>
      </c>
    </row>
    <row r="52250" spans="1:1" x14ac:dyDescent="0.2">
      <c r="A52250" s="188" t="s">
        <v>52741</v>
      </c>
    </row>
    <row r="52251" spans="1:1" x14ac:dyDescent="0.2">
      <c r="A52251" s="188" t="s">
        <v>52742</v>
      </c>
    </row>
    <row r="52252" spans="1:1" x14ac:dyDescent="0.2">
      <c r="A52252" s="188" t="s">
        <v>52743</v>
      </c>
    </row>
    <row r="52253" spans="1:1" x14ac:dyDescent="0.2">
      <c r="A52253" s="188" t="s">
        <v>52744</v>
      </c>
    </row>
    <row r="52254" spans="1:1" x14ac:dyDescent="0.2">
      <c r="A52254" s="188" t="s">
        <v>52745</v>
      </c>
    </row>
    <row r="52255" spans="1:1" x14ac:dyDescent="0.2">
      <c r="A52255" s="188" t="s">
        <v>52746</v>
      </c>
    </row>
    <row r="52256" spans="1:1" x14ac:dyDescent="0.2">
      <c r="A52256" s="188" t="s">
        <v>52747</v>
      </c>
    </row>
    <row r="52257" spans="1:1" x14ac:dyDescent="0.2">
      <c r="A52257" s="188" t="s">
        <v>52748</v>
      </c>
    </row>
    <row r="52258" spans="1:1" x14ac:dyDescent="0.2">
      <c r="A52258" s="188" t="s">
        <v>52749</v>
      </c>
    </row>
    <row r="52259" spans="1:1" x14ac:dyDescent="0.2">
      <c r="A52259" s="188" t="s">
        <v>52750</v>
      </c>
    </row>
    <row r="52260" spans="1:1" x14ac:dyDescent="0.2">
      <c r="A52260" s="188" t="s">
        <v>52751</v>
      </c>
    </row>
    <row r="52261" spans="1:1" x14ac:dyDescent="0.2">
      <c r="A52261" s="188" t="s">
        <v>52752</v>
      </c>
    </row>
    <row r="52262" spans="1:1" x14ac:dyDescent="0.2">
      <c r="A52262" s="188" t="s">
        <v>52753</v>
      </c>
    </row>
    <row r="52263" spans="1:1" x14ac:dyDescent="0.2">
      <c r="A52263" s="188" t="s">
        <v>52754</v>
      </c>
    </row>
    <row r="52264" spans="1:1" x14ac:dyDescent="0.2">
      <c r="A52264" s="188" t="s">
        <v>52755</v>
      </c>
    </row>
    <row r="52265" spans="1:1" x14ac:dyDescent="0.2">
      <c r="A52265" s="188" t="s">
        <v>52756</v>
      </c>
    </row>
    <row r="52266" spans="1:1" x14ac:dyDescent="0.2">
      <c r="A52266" s="188" t="s">
        <v>52757</v>
      </c>
    </row>
    <row r="52267" spans="1:1" x14ac:dyDescent="0.2">
      <c r="A52267" s="188" t="s">
        <v>52758</v>
      </c>
    </row>
    <row r="52268" spans="1:1" x14ac:dyDescent="0.2">
      <c r="A52268" s="188" t="s">
        <v>52759</v>
      </c>
    </row>
    <row r="52269" spans="1:1" x14ac:dyDescent="0.2">
      <c r="A52269" s="188" t="s">
        <v>52760</v>
      </c>
    </row>
    <row r="52270" spans="1:1" x14ac:dyDescent="0.2">
      <c r="A52270" s="188" t="s">
        <v>52761</v>
      </c>
    </row>
    <row r="52271" spans="1:1" x14ac:dyDescent="0.2">
      <c r="A52271" s="188" t="s">
        <v>52762</v>
      </c>
    </row>
    <row r="52272" spans="1:1" x14ac:dyDescent="0.2">
      <c r="A52272" s="188" t="s">
        <v>52763</v>
      </c>
    </row>
    <row r="52273" spans="1:1" x14ac:dyDescent="0.2">
      <c r="A52273" s="188" t="s">
        <v>52764</v>
      </c>
    </row>
    <row r="52274" spans="1:1" x14ac:dyDescent="0.2">
      <c r="A52274" s="188" t="s">
        <v>52765</v>
      </c>
    </row>
    <row r="52275" spans="1:1" x14ac:dyDescent="0.2">
      <c r="A52275" s="188" t="s">
        <v>52766</v>
      </c>
    </row>
    <row r="52276" spans="1:1" x14ac:dyDescent="0.2">
      <c r="A52276" s="188" t="s">
        <v>52767</v>
      </c>
    </row>
    <row r="52277" spans="1:1" x14ac:dyDescent="0.2">
      <c r="A52277" s="188" t="s">
        <v>52768</v>
      </c>
    </row>
    <row r="52278" spans="1:1" x14ac:dyDescent="0.2">
      <c r="A52278" s="188" t="s">
        <v>52769</v>
      </c>
    </row>
    <row r="52279" spans="1:1" x14ac:dyDescent="0.2">
      <c r="A52279" s="188" t="s">
        <v>52770</v>
      </c>
    </row>
    <row r="52280" spans="1:1" x14ac:dyDescent="0.2">
      <c r="A52280" s="188" t="s">
        <v>52771</v>
      </c>
    </row>
    <row r="52281" spans="1:1" x14ac:dyDescent="0.2">
      <c r="A52281" s="188" t="s">
        <v>52772</v>
      </c>
    </row>
    <row r="52282" spans="1:1" x14ac:dyDescent="0.2">
      <c r="A52282" s="188" t="s">
        <v>52773</v>
      </c>
    </row>
    <row r="52283" spans="1:1" x14ac:dyDescent="0.2">
      <c r="A52283" s="188" t="s">
        <v>52774</v>
      </c>
    </row>
    <row r="52284" spans="1:1" x14ac:dyDescent="0.2">
      <c r="A52284" s="188" t="s">
        <v>52775</v>
      </c>
    </row>
    <row r="52285" spans="1:1" x14ac:dyDescent="0.2">
      <c r="A52285" s="188" t="s">
        <v>52776</v>
      </c>
    </row>
    <row r="52286" spans="1:1" x14ac:dyDescent="0.2">
      <c r="A52286" s="188" t="s">
        <v>52777</v>
      </c>
    </row>
    <row r="52287" spans="1:1" x14ac:dyDescent="0.2">
      <c r="A52287" s="188" t="s">
        <v>52778</v>
      </c>
    </row>
    <row r="52288" spans="1:1" x14ac:dyDescent="0.2">
      <c r="A52288" s="188" t="s">
        <v>52779</v>
      </c>
    </row>
    <row r="52289" spans="1:1" x14ac:dyDescent="0.2">
      <c r="A52289" s="188" t="s">
        <v>52780</v>
      </c>
    </row>
    <row r="52290" spans="1:1" x14ac:dyDescent="0.2">
      <c r="A52290" s="188" t="s">
        <v>52781</v>
      </c>
    </row>
    <row r="52291" spans="1:1" x14ac:dyDescent="0.2">
      <c r="A52291" s="188" t="s">
        <v>52782</v>
      </c>
    </row>
    <row r="52292" spans="1:1" x14ac:dyDescent="0.2">
      <c r="A52292" s="188" t="s">
        <v>52783</v>
      </c>
    </row>
    <row r="52293" spans="1:1" x14ac:dyDescent="0.2">
      <c r="A52293" s="188" t="s">
        <v>52784</v>
      </c>
    </row>
    <row r="52294" spans="1:1" x14ac:dyDescent="0.2">
      <c r="A52294" s="188" t="s">
        <v>52785</v>
      </c>
    </row>
    <row r="52295" spans="1:1" x14ac:dyDescent="0.2">
      <c r="A52295" s="188" t="s">
        <v>52786</v>
      </c>
    </row>
    <row r="52296" spans="1:1" x14ac:dyDescent="0.2">
      <c r="A52296" s="188" t="s">
        <v>52787</v>
      </c>
    </row>
    <row r="52297" spans="1:1" x14ac:dyDescent="0.2">
      <c r="A52297" s="188" t="s">
        <v>52788</v>
      </c>
    </row>
    <row r="52298" spans="1:1" x14ac:dyDescent="0.2">
      <c r="A52298" s="188" t="s">
        <v>52789</v>
      </c>
    </row>
    <row r="52299" spans="1:1" x14ac:dyDescent="0.2">
      <c r="A52299" s="188" t="s">
        <v>52790</v>
      </c>
    </row>
    <row r="52300" spans="1:1" x14ac:dyDescent="0.2">
      <c r="A52300" s="188" t="s">
        <v>52791</v>
      </c>
    </row>
    <row r="52301" spans="1:1" x14ac:dyDescent="0.2">
      <c r="A52301" s="188" t="s">
        <v>52792</v>
      </c>
    </row>
    <row r="52302" spans="1:1" x14ac:dyDescent="0.2">
      <c r="A52302" s="188" t="s">
        <v>52793</v>
      </c>
    </row>
    <row r="52303" spans="1:1" x14ac:dyDescent="0.2">
      <c r="A52303" s="188" t="s">
        <v>52794</v>
      </c>
    </row>
    <row r="52304" spans="1:1" x14ac:dyDescent="0.2">
      <c r="A52304" s="188" t="s">
        <v>52795</v>
      </c>
    </row>
    <row r="52305" spans="1:1" x14ac:dyDescent="0.2">
      <c r="A52305" s="188" t="s">
        <v>52796</v>
      </c>
    </row>
    <row r="52306" spans="1:1" x14ac:dyDescent="0.2">
      <c r="A52306" s="188" t="s">
        <v>52797</v>
      </c>
    </row>
    <row r="52307" spans="1:1" x14ac:dyDescent="0.2">
      <c r="A52307" s="188" t="s">
        <v>52798</v>
      </c>
    </row>
    <row r="52308" spans="1:1" x14ac:dyDescent="0.2">
      <c r="A52308" s="188" t="s">
        <v>52799</v>
      </c>
    </row>
    <row r="52309" spans="1:1" x14ac:dyDescent="0.2">
      <c r="A52309" s="188" t="s">
        <v>52800</v>
      </c>
    </row>
    <row r="52310" spans="1:1" x14ac:dyDescent="0.2">
      <c r="A52310" s="188" t="s">
        <v>52801</v>
      </c>
    </row>
    <row r="52311" spans="1:1" x14ac:dyDescent="0.2">
      <c r="A52311" s="188" t="s">
        <v>52802</v>
      </c>
    </row>
    <row r="52312" spans="1:1" x14ac:dyDescent="0.2">
      <c r="A52312" s="188" t="s">
        <v>52803</v>
      </c>
    </row>
    <row r="52313" spans="1:1" x14ac:dyDescent="0.2">
      <c r="A52313" s="188" t="s">
        <v>52804</v>
      </c>
    </row>
    <row r="52314" spans="1:1" x14ac:dyDescent="0.2">
      <c r="A52314" s="188" t="s">
        <v>52805</v>
      </c>
    </row>
    <row r="52315" spans="1:1" x14ac:dyDescent="0.2">
      <c r="A52315" s="188" t="s">
        <v>52806</v>
      </c>
    </row>
    <row r="52316" spans="1:1" x14ac:dyDescent="0.2">
      <c r="A52316" s="188" t="s">
        <v>52807</v>
      </c>
    </row>
    <row r="52317" spans="1:1" x14ac:dyDescent="0.2">
      <c r="A52317" s="188" t="s">
        <v>52808</v>
      </c>
    </row>
    <row r="52318" spans="1:1" x14ac:dyDescent="0.2">
      <c r="A52318" s="188" t="s">
        <v>52809</v>
      </c>
    </row>
    <row r="52319" spans="1:1" x14ac:dyDescent="0.2">
      <c r="A52319" s="188" t="s">
        <v>52810</v>
      </c>
    </row>
    <row r="52320" spans="1:1" x14ac:dyDescent="0.2">
      <c r="A52320" s="188" t="s">
        <v>52811</v>
      </c>
    </row>
    <row r="52321" spans="1:1" x14ac:dyDescent="0.2">
      <c r="A52321" s="188" t="s">
        <v>52812</v>
      </c>
    </row>
    <row r="52322" spans="1:1" x14ac:dyDescent="0.2">
      <c r="A52322" s="188" t="s">
        <v>52813</v>
      </c>
    </row>
    <row r="52323" spans="1:1" x14ac:dyDescent="0.2">
      <c r="A52323" s="188" t="s">
        <v>52814</v>
      </c>
    </row>
    <row r="52324" spans="1:1" x14ac:dyDescent="0.2">
      <c r="A52324" s="188" t="s">
        <v>52815</v>
      </c>
    </row>
    <row r="52325" spans="1:1" x14ac:dyDescent="0.2">
      <c r="A52325" s="188" t="s">
        <v>52816</v>
      </c>
    </row>
    <row r="52326" spans="1:1" x14ac:dyDescent="0.2">
      <c r="A52326" s="188" t="s">
        <v>52817</v>
      </c>
    </row>
    <row r="52327" spans="1:1" x14ac:dyDescent="0.2">
      <c r="A52327" s="188" t="s">
        <v>52818</v>
      </c>
    </row>
    <row r="52328" spans="1:1" x14ac:dyDescent="0.2">
      <c r="A52328" s="188" t="s">
        <v>52819</v>
      </c>
    </row>
    <row r="52329" spans="1:1" x14ac:dyDescent="0.2">
      <c r="A52329" s="188" t="s">
        <v>52820</v>
      </c>
    </row>
    <row r="52330" spans="1:1" x14ac:dyDescent="0.2">
      <c r="A52330" s="188" t="s">
        <v>52821</v>
      </c>
    </row>
    <row r="52331" spans="1:1" x14ac:dyDescent="0.2">
      <c r="A52331" s="188" t="s">
        <v>52822</v>
      </c>
    </row>
    <row r="52332" spans="1:1" x14ac:dyDescent="0.2">
      <c r="A52332" s="188" t="s">
        <v>52823</v>
      </c>
    </row>
    <row r="52333" spans="1:1" x14ac:dyDescent="0.2">
      <c r="A52333" s="188" t="s">
        <v>52824</v>
      </c>
    </row>
    <row r="52334" spans="1:1" x14ac:dyDescent="0.2">
      <c r="A52334" s="188" t="s">
        <v>52825</v>
      </c>
    </row>
    <row r="52335" spans="1:1" x14ac:dyDescent="0.2">
      <c r="A52335" s="188" t="s">
        <v>52826</v>
      </c>
    </row>
    <row r="52336" spans="1:1" x14ac:dyDescent="0.2">
      <c r="A52336" s="188" t="s">
        <v>52827</v>
      </c>
    </row>
    <row r="52337" spans="1:1" x14ac:dyDescent="0.2">
      <c r="A52337" s="188" t="s">
        <v>52828</v>
      </c>
    </row>
    <row r="52338" spans="1:1" x14ac:dyDescent="0.2">
      <c r="A52338" s="188" t="s">
        <v>52829</v>
      </c>
    </row>
    <row r="52339" spans="1:1" x14ac:dyDescent="0.2">
      <c r="A52339" s="188" t="s">
        <v>52830</v>
      </c>
    </row>
    <row r="52340" spans="1:1" x14ac:dyDescent="0.2">
      <c r="A52340" s="188" t="s">
        <v>52831</v>
      </c>
    </row>
    <row r="52341" spans="1:1" x14ac:dyDescent="0.2">
      <c r="A52341" s="188" t="s">
        <v>52832</v>
      </c>
    </row>
    <row r="52342" spans="1:1" x14ac:dyDescent="0.2">
      <c r="A52342" s="188" t="s">
        <v>52833</v>
      </c>
    </row>
    <row r="52343" spans="1:1" x14ac:dyDescent="0.2">
      <c r="A52343" s="188" t="s">
        <v>52834</v>
      </c>
    </row>
    <row r="52344" spans="1:1" x14ac:dyDescent="0.2">
      <c r="A52344" s="188" t="s">
        <v>52835</v>
      </c>
    </row>
    <row r="52345" spans="1:1" x14ac:dyDescent="0.2">
      <c r="A52345" s="188" t="s">
        <v>52836</v>
      </c>
    </row>
    <row r="52346" spans="1:1" x14ac:dyDescent="0.2">
      <c r="A52346" s="188" t="s">
        <v>52837</v>
      </c>
    </row>
    <row r="52347" spans="1:1" x14ac:dyDescent="0.2">
      <c r="A52347" s="188" t="s">
        <v>52838</v>
      </c>
    </row>
    <row r="52348" spans="1:1" x14ac:dyDescent="0.2">
      <c r="A52348" s="188" t="s">
        <v>52839</v>
      </c>
    </row>
    <row r="52349" spans="1:1" x14ac:dyDescent="0.2">
      <c r="A52349" s="188" t="s">
        <v>52840</v>
      </c>
    </row>
    <row r="52350" spans="1:1" x14ac:dyDescent="0.2">
      <c r="A52350" s="188" t="s">
        <v>52841</v>
      </c>
    </row>
    <row r="52351" spans="1:1" x14ac:dyDescent="0.2">
      <c r="A52351" s="188" t="s">
        <v>52842</v>
      </c>
    </row>
    <row r="52352" spans="1:1" x14ac:dyDescent="0.2">
      <c r="A52352" s="188" t="s">
        <v>52843</v>
      </c>
    </row>
    <row r="52353" spans="1:1" x14ac:dyDescent="0.2">
      <c r="A52353" s="188" t="s">
        <v>52844</v>
      </c>
    </row>
    <row r="52354" spans="1:1" x14ac:dyDescent="0.2">
      <c r="A52354" s="188" t="s">
        <v>52845</v>
      </c>
    </row>
    <row r="52355" spans="1:1" x14ac:dyDescent="0.2">
      <c r="A52355" s="188" t="s">
        <v>52846</v>
      </c>
    </row>
    <row r="52356" spans="1:1" x14ac:dyDescent="0.2">
      <c r="A52356" s="188" t="s">
        <v>52847</v>
      </c>
    </row>
    <row r="52357" spans="1:1" x14ac:dyDescent="0.2">
      <c r="A52357" s="188" t="s">
        <v>52848</v>
      </c>
    </row>
    <row r="52358" spans="1:1" x14ac:dyDescent="0.2">
      <c r="A52358" s="188" t="s">
        <v>52849</v>
      </c>
    </row>
    <row r="52359" spans="1:1" x14ac:dyDescent="0.2">
      <c r="A52359" s="188" t="s">
        <v>52850</v>
      </c>
    </row>
    <row r="52360" spans="1:1" x14ac:dyDescent="0.2">
      <c r="A52360" s="188" t="s">
        <v>52851</v>
      </c>
    </row>
    <row r="52361" spans="1:1" x14ac:dyDescent="0.2">
      <c r="A52361" s="188" t="s">
        <v>52852</v>
      </c>
    </row>
    <row r="52362" spans="1:1" x14ac:dyDescent="0.2">
      <c r="A52362" s="188" t="s">
        <v>52853</v>
      </c>
    </row>
    <row r="52363" spans="1:1" x14ac:dyDescent="0.2">
      <c r="A52363" s="188" t="s">
        <v>52854</v>
      </c>
    </row>
    <row r="52364" spans="1:1" x14ac:dyDescent="0.2">
      <c r="A52364" s="188" t="s">
        <v>52855</v>
      </c>
    </row>
    <row r="52365" spans="1:1" x14ac:dyDescent="0.2">
      <c r="A52365" s="188" t="s">
        <v>52856</v>
      </c>
    </row>
    <row r="52366" spans="1:1" x14ac:dyDescent="0.2">
      <c r="A52366" s="188" t="s">
        <v>52857</v>
      </c>
    </row>
    <row r="52367" spans="1:1" x14ac:dyDescent="0.2">
      <c r="A52367" s="188" t="s">
        <v>52858</v>
      </c>
    </row>
    <row r="52368" spans="1:1" x14ac:dyDescent="0.2">
      <c r="A52368" s="188" t="s">
        <v>52859</v>
      </c>
    </row>
    <row r="52369" spans="1:1" x14ac:dyDescent="0.2">
      <c r="A52369" s="188" t="s">
        <v>52860</v>
      </c>
    </row>
    <row r="52370" spans="1:1" x14ac:dyDescent="0.2">
      <c r="A52370" s="188" t="s">
        <v>52861</v>
      </c>
    </row>
    <row r="52371" spans="1:1" x14ac:dyDescent="0.2">
      <c r="A52371" s="188" t="s">
        <v>52862</v>
      </c>
    </row>
    <row r="52372" spans="1:1" x14ac:dyDescent="0.2">
      <c r="A52372" s="188" t="s">
        <v>52863</v>
      </c>
    </row>
    <row r="52373" spans="1:1" x14ac:dyDescent="0.2">
      <c r="A52373" s="188" t="s">
        <v>52864</v>
      </c>
    </row>
    <row r="52374" spans="1:1" x14ac:dyDescent="0.2">
      <c r="A52374" s="188" t="s">
        <v>52865</v>
      </c>
    </row>
    <row r="52375" spans="1:1" x14ac:dyDescent="0.2">
      <c r="A52375" s="188" t="s">
        <v>52866</v>
      </c>
    </row>
    <row r="52376" spans="1:1" x14ac:dyDescent="0.2">
      <c r="A52376" s="188" t="s">
        <v>52867</v>
      </c>
    </row>
    <row r="52377" spans="1:1" x14ac:dyDescent="0.2">
      <c r="A52377" s="188" t="s">
        <v>52868</v>
      </c>
    </row>
    <row r="52378" spans="1:1" x14ac:dyDescent="0.2">
      <c r="A52378" s="188" t="s">
        <v>52869</v>
      </c>
    </row>
    <row r="52379" spans="1:1" x14ac:dyDescent="0.2">
      <c r="A52379" s="188" t="s">
        <v>52870</v>
      </c>
    </row>
    <row r="52380" spans="1:1" x14ac:dyDescent="0.2">
      <c r="A52380" s="188" t="s">
        <v>52871</v>
      </c>
    </row>
    <row r="52381" spans="1:1" x14ac:dyDescent="0.2">
      <c r="A52381" s="188" t="s">
        <v>52872</v>
      </c>
    </row>
    <row r="52382" spans="1:1" x14ac:dyDescent="0.2">
      <c r="A52382" s="188" t="s">
        <v>52873</v>
      </c>
    </row>
    <row r="52383" spans="1:1" x14ac:dyDescent="0.2">
      <c r="A52383" s="188" t="s">
        <v>52874</v>
      </c>
    </row>
    <row r="52384" spans="1:1" x14ac:dyDescent="0.2">
      <c r="A52384" s="188" t="s">
        <v>52875</v>
      </c>
    </row>
    <row r="52385" spans="1:1" x14ac:dyDescent="0.2">
      <c r="A52385" s="188" t="s">
        <v>52876</v>
      </c>
    </row>
    <row r="52386" spans="1:1" x14ac:dyDescent="0.2">
      <c r="A52386" s="188" t="s">
        <v>52877</v>
      </c>
    </row>
    <row r="52387" spans="1:1" x14ac:dyDescent="0.2">
      <c r="A52387" s="188" t="s">
        <v>52878</v>
      </c>
    </row>
    <row r="52388" spans="1:1" x14ac:dyDescent="0.2">
      <c r="A52388" s="188" t="s">
        <v>52879</v>
      </c>
    </row>
    <row r="52389" spans="1:1" x14ac:dyDescent="0.2">
      <c r="A52389" s="188" t="s">
        <v>52880</v>
      </c>
    </row>
    <row r="52390" spans="1:1" x14ac:dyDescent="0.2">
      <c r="A52390" s="188" t="s">
        <v>52881</v>
      </c>
    </row>
    <row r="52391" spans="1:1" x14ac:dyDescent="0.2">
      <c r="A52391" s="188" t="s">
        <v>52882</v>
      </c>
    </row>
    <row r="52392" spans="1:1" x14ac:dyDescent="0.2">
      <c r="A52392" s="188" t="s">
        <v>52883</v>
      </c>
    </row>
    <row r="52393" spans="1:1" x14ac:dyDescent="0.2">
      <c r="A52393" s="188" t="s">
        <v>52884</v>
      </c>
    </row>
    <row r="52394" spans="1:1" x14ac:dyDescent="0.2">
      <c r="A52394" s="188" t="s">
        <v>52885</v>
      </c>
    </row>
    <row r="52395" spans="1:1" x14ac:dyDescent="0.2">
      <c r="A52395" s="188" t="s">
        <v>52886</v>
      </c>
    </row>
    <row r="52396" spans="1:1" x14ac:dyDescent="0.2">
      <c r="A52396" s="188" t="s">
        <v>52887</v>
      </c>
    </row>
    <row r="52397" spans="1:1" x14ac:dyDescent="0.2">
      <c r="A52397" s="188" t="s">
        <v>52888</v>
      </c>
    </row>
    <row r="52398" spans="1:1" x14ac:dyDescent="0.2">
      <c r="A52398" s="188" t="s">
        <v>52889</v>
      </c>
    </row>
    <row r="52399" spans="1:1" x14ac:dyDescent="0.2">
      <c r="A52399" s="188" t="s">
        <v>52890</v>
      </c>
    </row>
    <row r="52400" spans="1:1" x14ac:dyDescent="0.2">
      <c r="A52400" s="188" t="s">
        <v>52891</v>
      </c>
    </row>
    <row r="52401" spans="1:1" x14ac:dyDescent="0.2">
      <c r="A52401" s="188" t="s">
        <v>52892</v>
      </c>
    </row>
    <row r="52402" spans="1:1" x14ac:dyDescent="0.2">
      <c r="A52402" s="188" t="s">
        <v>52893</v>
      </c>
    </row>
    <row r="52403" spans="1:1" x14ac:dyDescent="0.2">
      <c r="A52403" s="188" t="s">
        <v>52894</v>
      </c>
    </row>
    <row r="52404" spans="1:1" x14ac:dyDescent="0.2">
      <c r="A52404" s="188" t="s">
        <v>52895</v>
      </c>
    </row>
    <row r="52405" spans="1:1" x14ac:dyDescent="0.2">
      <c r="A52405" s="188" t="s">
        <v>52896</v>
      </c>
    </row>
    <row r="52406" spans="1:1" x14ac:dyDescent="0.2">
      <c r="A52406" s="188" t="s">
        <v>52897</v>
      </c>
    </row>
    <row r="52407" spans="1:1" x14ac:dyDescent="0.2">
      <c r="A52407" s="188" t="s">
        <v>52898</v>
      </c>
    </row>
    <row r="52408" spans="1:1" x14ac:dyDescent="0.2">
      <c r="A52408" s="188" t="s">
        <v>52899</v>
      </c>
    </row>
    <row r="52409" spans="1:1" x14ac:dyDescent="0.2">
      <c r="A52409" s="188" t="s">
        <v>52900</v>
      </c>
    </row>
    <row r="52410" spans="1:1" x14ac:dyDescent="0.2">
      <c r="A52410" s="188" t="s">
        <v>52901</v>
      </c>
    </row>
    <row r="52411" spans="1:1" x14ac:dyDescent="0.2">
      <c r="A52411" s="188" t="s">
        <v>52902</v>
      </c>
    </row>
    <row r="52412" spans="1:1" x14ac:dyDescent="0.2">
      <c r="A52412" s="188" t="s">
        <v>52903</v>
      </c>
    </row>
    <row r="52413" spans="1:1" x14ac:dyDescent="0.2">
      <c r="A52413" s="188" t="s">
        <v>52904</v>
      </c>
    </row>
    <row r="52414" spans="1:1" x14ac:dyDescent="0.2">
      <c r="A52414" s="188" t="s">
        <v>52905</v>
      </c>
    </row>
    <row r="52415" spans="1:1" x14ac:dyDescent="0.2">
      <c r="A52415" s="188" t="s">
        <v>52906</v>
      </c>
    </row>
    <row r="52416" spans="1:1" x14ac:dyDescent="0.2">
      <c r="A52416" s="188" t="s">
        <v>52907</v>
      </c>
    </row>
    <row r="52417" spans="1:1" x14ac:dyDescent="0.2">
      <c r="A52417" s="188" t="s">
        <v>52908</v>
      </c>
    </row>
    <row r="52418" spans="1:1" x14ac:dyDescent="0.2">
      <c r="A52418" s="188" t="s">
        <v>52909</v>
      </c>
    </row>
    <row r="52419" spans="1:1" x14ac:dyDescent="0.2">
      <c r="A52419" s="188" t="s">
        <v>52910</v>
      </c>
    </row>
    <row r="52420" spans="1:1" x14ac:dyDescent="0.2">
      <c r="A52420" s="188" t="s">
        <v>52911</v>
      </c>
    </row>
    <row r="52421" spans="1:1" x14ac:dyDescent="0.2">
      <c r="A52421" s="188" t="s">
        <v>52912</v>
      </c>
    </row>
    <row r="52422" spans="1:1" x14ac:dyDescent="0.2">
      <c r="A52422" s="188" t="s">
        <v>52913</v>
      </c>
    </row>
    <row r="52423" spans="1:1" x14ac:dyDescent="0.2">
      <c r="A52423" s="188" t="s">
        <v>52914</v>
      </c>
    </row>
    <row r="52424" spans="1:1" x14ac:dyDescent="0.2">
      <c r="A52424" s="188" t="s">
        <v>52915</v>
      </c>
    </row>
    <row r="52425" spans="1:1" x14ac:dyDescent="0.2">
      <c r="A52425" s="188" t="s">
        <v>52916</v>
      </c>
    </row>
    <row r="52426" spans="1:1" x14ac:dyDescent="0.2">
      <c r="A52426" s="188" t="s">
        <v>52917</v>
      </c>
    </row>
    <row r="52427" spans="1:1" x14ac:dyDescent="0.2">
      <c r="A52427" s="188" t="s">
        <v>52918</v>
      </c>
    </row>
    <row r="52428" spans="1:1" x14ac:dyDescent="0.2">
      <c r="A52428" s="188" t="s">
        <v>52919</v>
      </c>
    </row>
    <row r="52429" spans="1:1" x14ac:dyDescent="0.2">
      <c r="A52429" s="188" t="s">
        <v>52920</v>
      </c>
    </row>
    <row r="52430" spans="1:1" x14ac:dyDescent="0.2">
      <c r="A52430" s="188" t="s">
        <v>52921</v>
      </c>
    </row>
    <row r="52431" spans="1:1" x14ac:dyDescent="0.2">
      <c r="A52431" s="188" t="s">
        <v>52922</v>
      </c>
    </row>
    <row r="52432" spans="1:1" x14ac:dyDescent="0.2">
      <c r="A52432" s="188" t="s">
        <v>52923</v>
      </c>
    </row>
    <row r="52433" spans="1:1" x14ac:dyDescent="0.2">
      <c r="A52433" s="188" t="s">
        <v>52924</v>
      </c>
    </row>
    <row r="52434" spans="1:1" x14ac:dyDescent="0.2">
      <c r="A52434" s="188" t="s">
        <v>52925</v>
      </c>
    </row>
    <row r="52435" spans="1:1" x14ac:dyDescent="0.2">
      <c r="A52435" s="188" t="s">
        <v>52926</v>
      </c>
    </row>
    <row r="52436" spans="1:1" x14ac:dyDescent="0.2">
      <c r="A52436" s="188" t="s">
        <v>52927</v>
      </c>
    </row>
    <row r="52437" spans="1:1" x14ac:dyDescent="0.2">
      <c r="A52437" s="188" t="s">
        <v>52928</v>
      </c>
    </row>
    <row r="52438" spans="1:1" x14ac:dyDescent="0.2">
      <c r="A52438" s="188" t="s">
        <v>52929</v>
      </c>
    </row>
    <row r="52439" spans="1:1" x14ac:dyDescent="0.2">
      <c r="A52439" s="188" t="s">
        <v>52930</v>
      </c>
    </row>
    <row r="52440" spans="1:1" x14ac:dyDescent="0.2">
      <c r="A52440" s="188" t="s">
        <v>52931</v>
      </c>
    </row>
    <row r="52441" spans="1:1" x14ac:dyDescent="0.2">
      <c r="A52441" s="188" t="s">
        <v>52932</v>
      </c>
    </row>
    <row r="52442" spans="1:1" x14ac:dyDescent="0.2">
      <c r="A52442" s="188" t="s">
        <v>52933</v>
      </c>
    </row>
    <row r="52443" spans="1:1" x14ac:dyDescent="0.2">
      <c r="A52443" s="188" t="s">
        <v>52934</v>
      </c>
    </row>
    <row r="52444" spans="1:1" x14ac:dyDescent="0.2">
      <c r="A52444" s="188" t="s">
        <v>52935</v>
      </c>
    </row>
    <row r="52445" spans="1:1" x14ac:dyDescent="0.2">
      <c r="A52445" s="188" t="s">
        <v>52936</v>
      </c>
    </row>
    <row r="52446" spans="1:1" x14ac:dyDescent="0.2">
      <c r="A52446" s="188" t="s">
        <v>52937</v>
      </c>
    </row>
    <row r="52447" spans="1:1" x14ac:dyDescent="0.2">
      <c r="A52447" s="188" t="s">
        <v>52938</v>
      </c>
    </row>
    <row r="52448" spans="1:1" x14ac:dyDescent="0.2">
      <c r="A52448" s="188" t="s">
        <v>52939</v>
      </c>
    </row>
    <row r="52449" spans="1:1" x14ac:dyDescent="0.2">
      <c r="A52449" s="188" t="s">
        <v>52940</v>
      </c>
    </row>
    <row r="52450" spans="1:1" x14ac:dyDescent="0.2">
      <c r="A52450" s="188" t="s">
        <v>52941</v>
      </c>
    </row>
    <row r="52451" spans="1:1" x14ac:dyDescent="0.2">
      <c r="A52451" s="188" t="s">
        <v>52942</v>
      </c>
    </row>
    <row r="52452" spans="1:1" x14ac:dyDescent="0.2">
      <c r="A52452" s="188" t="s">
        <v>52943</v>
      </c>
    </row>
    <row r="52453" spans="1:1" x14ac:dyDescent="0.2">
      <c r="A52453" s="188" t="s">
        <v>52944</v>
      </c>
    </row>
    <row r="52454" spans="1:1" x14ac:dyDescent="0.2">
      <c r="A52454" s="188" t="s">
        <v>52945</v>
      </c>
    </row>
    <row r="52455" spans="1:1" x14ac:dyDescent="0.2">
      <c r="A52455" s="188" t="s">
        <v>52946</v>
      </c>
    </row>
    <row r="52456" spans="1:1" x14ac:dyDescent="0.2">
      <c r="A52456" s="188" t="s">
        <v>52947</v>
      </c>
    </row>
    <row r="52457" spans="1:1" x14ac:dyDescent="0.2">
      <c r="A52457" s="188" t="s">
        <v>52948</v>
      </c>
    </row>
    <row r="52458" spans="1:1" x14ac:dyDescent="0.2">
      <c r="A52458" s="188" t="s">
        <v>52949</v>
      </c>
    </row>
    <row r="52459" spans="1:1" x14ac:dyDescent="0.2">
      <c r="A52459" s="188" t="s">
        <v>52950</v>
      </c>
    </row>
    <row r="52460" spans="1:1" x14ac:dyDescent="0.2">
      <c r="A52460" s="188" t="s">
        <v>52951</v>
      </c>
    </row>
    <row r="52461" spans="1:1" x14ac:dyDescent="0.2">
      <c r="A52461" s="188" t="s">
        <v>52952</v>
      </c>
    </row>
    <row r="52462" spans="1:1" x14ac:dyDescent="0.2">
      <c r="A52462" s="188" t="s">
        <v>52953</v>
      </c>
    </row>
    <row r="52463" spans="1:1" x14ac:dyDescent="0.2">
      <c r="A52463" s="188" t="s">
        <v>52954</v>
      </c>
    </row>
    <row r="52464" spans="1:1" x14ac:dyDescent="0.2">
      <c r="A52464" s="188" t="s">
        <v>52955</v>
      </c>
    </row>
    <row r="52465" spans="1:1" x14ac:dyDescent="0.2">
      <c r="A52465" s="188" t="s">
        <v>52956</v>
      </c>
    </row>
    <row r="52466" spans="1:1" x14ac:dyDescent="0.2">
      <c r="A52466" s="188" t="s">
        <v>52957</v>
      </c>
    </row>
    <row r="52467" spans="1:1" x14ac:dyDescent="0.2">
      <c r="A52467" s="188" t="s">
        <v>52958</v>
      </c>
    </row>
    <row r="52468" spans="1:1" x14ac:dyDescent="0.2">
      <c r="A52468" s="188" t="s">
        <v>52959</v>
      </c>
    </row>
    <row r="52469" spans="1:1" x14ac:dyDescent="0.2">
      <c r="A52469" s="188" t="s">
        <v>52960</v>
      </c>
    </row>
    <row r="52470" spans="1:1" x14ac:dyDescent="0.2">
      <c r="A52470" s="188" t="s">
        <v>52961</v>
      </c>
    </row>
    <row r="52471" spans="1:1" x14ac:dyDescent="0.2">
      <c r="A52471" s="188" t="s">
        <v>52962</v>
      </c>
    </row>
    <row r="52472" spans="1:1" x14ac:dyDescent="0.2">
      <c r="A52472" s="188" t="s">
        <v>52963</v>
      </c>
    </row>
    <row r="52473" spans="1:1" x14ac:dyDescent="0.2">
      <c r="A52473" s="188" t="s">
        <v>52964</v>
      </c>
    </row>
    <row r="52474" spans="1:1" x14ac:dyDescent="0.2">
      <c r="A52474" s="188" t="s">
        <v>52965</v>
      </c>
    </row>
    <row r="52475" spans="1:1" x14ac:dyDescent="0.2">
      <c r="A52475" s="188" t="s">
        <v>52966</v>
      </c>
    </row>
    <row r="52476" spans="1:1" x14ac:dyDescent="0.2">
      <c r="A52476" s="188" t="s">
        <v>52967</v>
      </c>
    </row>
    <row r="52477" spans="1:1" x14ac:dyDescent="0.2">
      <c r="A52477" s="188" t="s">
        <v>52968</v>
      </c>
    </row>
    <row r="52478" spans="1:1" x14ac:dyDescent="0.2">
      <c r="A52478" s="188" t="s">
        <v>52969</v>
      </c>
    </row>
    <row r="52479" spans="1:1" x14ac:dyDescent="0.2">
      <c r="A52479" s="188" t="s">
        <v>52970</v>
      </c>
    </row>
    <row r="52480" spans="1:1" x14ac:dyDescent="0.2">
      <c r="A52480" s="188" t="s">
        <v>52971</v>
      </c>
    </row>
    <row r="52481" spans="1:1" x14ac:dyDescent="0.2">
      <c r="A52481" s="188" t="s">
        <v>52972</v>
      </c>
    </row>
    <row r="52482" spans="1:1" x14ac:dyDescent="0.2">
      <c r="A52482" s="188" t="s">
        <v>52973</v>
      </c>
    </row>
    <row r="52483" spans="1:1" x14ac:dyDescent="0.2">
      <c r="A52483" s="188" t="s">
        <v>52974</v>
      </c>
    </row>
    <row r="52484" spans="1:1" x14ac:dyDescent="0.2">
      <c r="A52484" s="188" t="s">
        <v>52975</v>
      </c>
    </row>
    <row r="52485" spans="1:1" x14ac:dyDescent="0.2">
      <c r="A52485" s="188" t="s">
        <v>52976</v>
      </c>
    </row>
    <row r="52486" spans="1:1" x14ac:dyDescent="0.2">
      <c r="A52486" s="188" t="s">
        <v>52977</v>
      </c>
    </row>
    <row r="52487" spans="1:1" x14ac:dyDescent="0.2">
      <c r="A52487" s="188" t="s">
        <v>52978</v>
      </c>
    </row>
    <row r="52488" spans="1:1" x14ac:dyDescent="0.2">
      <c r="A52488" s="188" t="s">
        <v>52979</v>
      </c>
    </row>
    <row r="52489" spans="1:1" x14ac:dyDescent="0.2">
      <c r="A52489" s="188" t="s">
        <v>52980</v>
      </c>
    </row>
    <row r="52490" spans="1:1" x14ac:dyDescent="0.2">
      <c r="A52490" s="188" t="s">
        <v>52981</v>
      </c>
    </row>
    <row r="52491" spans="1:1" x14ac:dyDescent="0.2">
      <c r="A52491" s="188" t="s">
        <v>52982</v>
      </c>
    </row>
    <row r="52492" spans="1:1" x14ac:dyDescent="0.2">
      <c r="A52492" s="188" t="s">
        <v>52983</v>
      </c>
    </row>
    <row r="52493" spans="1:1" x14ac:dyDescent="0.2">
      <c r="A52493" s="188" t="s">
        <v>52984</v>
      </c>
    </row>
    <row r="52494" spans="1:1" x14ac:dyDescent="0.2">
      <c r="A52494" s="188" t="s">
        <v>52985</v>
      </c>
    </row>
    <row r="52495" spans="1:1" x14ac:dyDescent="0.2">
      <c r="A52495" s="188" t="s">
        <v>52986</v>
      </c>
    </row>
    <row r="52496" spans="1:1" x14ac:dyDescent="0.2">
      <c r="A52496" s="188" t="s">
        <v>52987</v>
      </c>
    </row>
    <row r="52497" spans="1:1" x14ac:dyDescent="0.2">
      <c r="A52497" s="188" t="s">
        <v>52988</v>
      </c>
    </row>
    <row r="52498" spans="1:1" x14ac:dyDescent="0.2">
      <c r="A52498" s="188" t="s">
        <v>52989</v>
      </c>
    </row>
    <row r="52499" spans="1:1" x14ac:dyDescent="0.2">
      <c r="A52499" s="188" t="s">
        <v>52990</v>
      </c>
    </row>
    <row r="52500" spans="1:1" x14ac:dyDescent="0.2">
      <c r="A52500" s="188" t="s">
        <v>52991</v>
      </c>
    </row>
    <row r="52501" spans="1:1" x14ac:dyDescent="0.2">
      <c r="A52501" s="188" t="s">
        <v>52992</v>
      </c>
    </row>
    <row r="52502" spans="1:1" x14ac:dyDescent="0.2">
      <c r="A52502" s="188" t="s">
        <v>52993</v>
      </c>
    </row>
    <row r="52503" spans="1:1" x14ac:dyDescent="0.2">
      <c r="A52503" s="188" t="s">
        <v>52994</v>
      </c>
    </row>
    <row r="52504" spans="1:1" x14ac:dyDescent="0.2">
      <c r="A52504" s="188" t="s">
        <v>52995</v>
      </c>
    </row>
    <row r="52505" spans="1:1" x14ac:dyDescent="0.2">
      <c r="A52505" s="188" t="s">
        <v>52996</v>
      </c>
    </row>
    <row r="52506" spans="1:1" x14ac:dyDescent="0.2">
      <c r="A52506" s="188" t="s">
        <v>52997</v>
      </c>
    </row>
    <row r="52507" spans="1:1" x14ac:dyDescent="0.2">
      <c r="A52507" s="188" t="s">
        <v>52998</v>
      </c>
    </row>
    <row r="52508" spans="1:1" x14ac:dyDescent="0.2">
      <c r="A52508" s="188" t="s">
        <v>52999</v>
      </c>
    </row>
    <row r="52509" spans="1:1" x14ac:dyDescent="0.2">
      <c r="A52509" s="188" t="s">
        <v>53000</v>
      </c>
    </row>
    <row r="52510" spans="1:1" x14ac:dyDescent="0.2">
      <c r="A52510" s="188" t="s">
        <v>53001</v>
      </c>
    </row>
    <row r="52511" spans="1:1" x14ac:dyDescent="0.2">
      <c r="A52511" s="188" t="s">
        <v>53002</v>
      </c>
    </row>
    <row r="52512" spans="1:1" x14ac:dyDescent="0.2">
      <c r="A52512" s="188" t="s">
        <v>53003</v>
      </c>
    </row>
    <row r="52513" spans="1:1" x14ac:dyDescent="0.2">
      <c r="A52513" s="188" t="s">
        <v>53004</v>
      </c>
    </row>
    <row r="52514" spans="1:1" x14ac:dyDescent="0.2">
      <c r="A52514" s="188" t="s">
        <v>53005</v>
      </c>
    </row>
    <row r="52515" spans="1:1" x14ac:dyDescent="0.2">
      <c r="A52515" s="188" t="s">
        <v>53006</v>
      </c>
    </row>
    <row r="52516" spans="1:1" x14ac:dyDescent="0.2">
      <c r="A52516" s="188" t="s">
        <v>53007</v>
      </c>
    </row>
    <row r="52517" spans="1:1" x14ac:dyDescent="0.2">
      <c r="A52517" s="188" t="s">
        <v>53008</v>
      </c>
    </row>
    <row r="52518" spans="1:1" x14ac:dyDescent="0.2">
      <c r="A52518" s="188" t="s">
        <v>53009</v>
      </c>
    </row>
    <row r="52519" spans="1:1" x14ac:dyDescent="0.2">
      <c r="A52519" s="188" t="s">
        <v>53010</v>
      </c>
    </row>
    <row r="52520" spans="1:1" x14ac:dyDescent="0.2">
      <c r="A52520" s="188" t="s">
        <v>53011</v>
      </c>
    </row>
    <row r="52521" spans="1:1" x14ac:dyDescent="0.2">
      <c r="A52521" s="188" t="s">
        <v>53012</v>
      </c>
    </row>
    <row r="52522" spans="1:1" x14ac:dyDescent="0.2">
      <c r="A52522" s="188" t="s">
        <v>53013</v>
      </c>
    </row>
    <row r="52523" spans="1:1" x14ac:dyDescent="0.2">
      <c r="A52523" s="188" t="s">
        <v>53014</v>
      </c>
    </row>
    <row r="52524" spans="1:1" x14ac:dyDescent="0.2">
      <c r="A52524" s="188" t="s">
        <v>53015</v>
      </c>
    </row>
    <row r="52525" spans="1:1" x14ac:dyDescent="0.2">
      <c r="A52525" s="188" t="s">
        <v>53016</v>
      </c>
    </row>
    <row r="52526" spans="1:1" x14ac:dyDescent="0.2">
      <c r="A52526" s="188" t="s">
        <v>53017</v>
      </c>
    </row>
    <row r="52527" spans="1:1" x14ac:dyDescent="0.2">
      <c r="A52527" s="188" t="s">
        <v>53018</v>
      </c>
    </row>
    <row r="52528" spans="1:1" x14ac:dyDescent="0.2">
      <c r="A52528" s="188" t="s">
        <v>53019</v>
      </c>
    </row>
    <row r="52529" spans="1:1" x14ac:dyDescent="0.2">
      <c r="A52529" s="188" t="s">
        <v>53020</v>
      </c>
    </row>
    <row r="52530" spans="1:1" x14ac:dyDescent="0.2">
      <c r="A52530" s="188" t="s">
        <v>53021</v>
      </c>
    </row>
    <row r="52531" spans="1:1" x14ac:dyDescent="0.2">
      <c r="A52531" s="188" t="s">
        <v>53022</v>
      </c>
    </row>
    <row r="52532" spans="1:1" x14ac:dyDescent="0.2">
      <c r="A52532" s="188" t="s">
        <v>53023</v>
      </c>
    </row>
    <row r="52533" spans="1:1" x14ac:dyDescent="0.2">
      <c r="A52533" s="188" t="s">
        <v>53024</v>
      </c>
    </row>
    <row r="52534" spans="1:1" x14ac:dyDescent="0.2">
      <c r="A52534" s="188" t="s">
        <v>53025</v>
      </c>
    </row>
    <row r="52535" spans="1:1" x14ac:dyDescent="0.2">
      <c r="A52535" s="188" t="s">
        <v>53026</v>
      </c>
    </row>
    <row r="52536" spans="1:1" x14ac:dyDescent="0.2">
      <c r="A52536" s="188" t="s">
        <v>53027</v>
      </c>
    </row>
    <row r="52537" spans="1:1" x14ac:dyDescent="0.2">
      <c r="A52537" s="188" t="s">
        <v>53028</v>
      </c>
    </row>
    <row r="52538" spans="1:1" x14ac:dyDescent="0.2">
      <c r="A52538" s="188" t="s">
        <v>53029</v>
      </c>
    </row>
    <row r="52539" spans="1:1" x14ac:dyDescent="0.2">
      <c r="A52539" s="188" t="s">
        <v>53030</v>
      </c>
    </row>
    <row r="52540" spans="1:1" x14ac:dyDescent="0.2">
      <c r="A52540" s="188" t="s">
        <v>53031</v>
      </c>
    </row>
    <row r="52541" spans="1:1" x14ac:dyDescent="0.2">
      <c r="A52541" s="188" t="s">
        <v>53032</v>
      </c>
    </row>
    <row r="52542" spans="1:1" x14ac:dyDescent="0.2">
      <c r="A52542" s="188" t="s">
        <v>53033</v>
      </c>
    </row>
    <row r="52543" spans="1:1" x14ac:dyDescent="0.2">
      <c r="A52543" s="188" t="s">
        <v>53034</v>
      </c>
    </row>
    <row r="52544" spans="1:1" x14ac:dyDescent="0.2">
      <c r="A52544" s="188" t="s">
        <v>53035</v>
      </c>
    </row>
    <row r="52545" spans="1:1" x14ac:dyDescent="0.2">
      <c r="A52545" s="188" t="s">
        <v>53036</v>
      </c>
    </row>
    <row r="52546" spans="1:1" x14ac:dyDescent="0.2">
      <c r="A52546" s="188" t="s">
        <v>53037</v>
      </c>
    </row>
    <row r="52547" spans="1:1" x14ac:dyDescent="0.2">
      <c r="A52547" s="188" t="s">
        <v>53038</v>
      </c>
    </row>
    <row r="52548" spans="1:1" x14ac:dyDescent="0.2">
      <c r="A52548" s="188" t="s">
        <v>53039</v>
      </c>
    </row>
    <row r="52549" spans="1:1" x14ac:dyDescent="0.2">
      <c r="A52549" s="188" t="s">
        <v>53040</v>
      </c>
    </row>
    <row r="52550" spans="1:1" x14ac:dyDescent="0.2">
      <c r="A52550" s="188" t="s">
        <v>53041</v>
      </c>
    </row>
    <row r="52551" spans="1:1" x14ac:dyDescent="0.2">
      <c r="A52551" s="188" t="s">
        <v>53042</v>
      </c>
    </row>
    <row r="52552" spans="1:1" x14ac:dyDescent="0.2">
      <c r="A52552" s="188" t="s">
        <v>53043</v>
      </c>
    </row>
    <row r="52553" spans="1:1" x14ac:dyDescent="0.2">
      <c r="A52553" s="188" t="s">
        <v>53044</v>
      </c>
    </row>
    <row r="52554" spans="1:1" x14ac:dyDescent="0.2">
      <c r="A52554" s="188" t="s">
        <v>53045</v>
      </c>
    </row>
    <row r="52555" spans="1:1" x14ac:dyDescent="0.2">
      <c r="A52555" s="188" t="s">
        <v>53046</v>
      </c>
    </row>
    <row r="52556" spans="1:1" x14ac:dyDescent="0.2">
      <c r="A52556" s="188" t="s">
        <v>53047</v>
      </c>
    </row>
    <row r="52557" spans="1:1" x14ac:dyDescent="0.2">
      <c r="A52557" s="188" t="s">
        <v>53048</v>
      </c>
    </row>
    <row r="52558" spans="1:1" x14ac:dyDescent="0.2">
      <c r="A52558" s="188" t="s">
        <v>53049</v>
      </c>
    </row>
    <row r="52559" spans="1:1" x14ac:dyDescent="0.2">
      <c r="A52559" s="188" t="s">
        <v>53050</v>
      </c>
    </row>
    <row r="52560" spans="1:1" x14ac:dyDescent="0.2">
      <c r="A52560" s="188" t="s">
        <v>53051</v>
      </c>
    </row>
    <row r="52561" spans="1:1" x14ac:dyDescent="0.2">
      <c r="A52561" s="188" t="s">
        <v>53052</v>
      </c>
    </row>
    <row r="52562" spans="1:1" x14ac:dyDescent="0.2">
      <c r="A52562" s="188" t="s">
        <v>53053</v>
      </c>
    </row>
    <row r="52563" spans="1:1" x14ac:dyDescent="0.2">
      <c r="A52563" s="188" t="s">
        <v>53054</v>
      </c>
    </row>
    <row r="52564" spans="1:1" x14ac:dyDescent="0.2">
      <c r="A52564" s="188" t="s">
        <v>53055</v>
      </c>
    </row>
    <row r="52565" spans="1:1" x14ac:dyDescent="0.2">
      <c r="A52565" s="188" t="s">
        <v>53056</v>
      </c>
    </row>
    <row r="52566" spans="1:1" x14ac:dyDescent="0.2">
      <c r="A52566" s="188" t="s">
        <v>53057</v>
      </c>
    </row>
    <row r="52567" spans="1:1" x14ac:dyDescent="0.2">
      <c r="A52567" s="188" t="s">
        <v>53058</v>
      </c>
    </row>
    <row r="52568" spans="1:1" x14ac:dyDescent="0.2">
      <c r="A52568" s="188" t="s">
        <v>53059</v>
      </c>
    </row>
    <row r="52569" spans="1:1" x14ac:dyDescent="0.2">
      <c r="A52569" s="188" t="s">
        <v>53060</v>
      </c>
    </row>
    <row r="52570" spans="1:1" x14ac:dyDescent="0.2">
      <c r="A52570" s="188" t="s">
        <v>53061</v>
      </c>
    </row>
    <row r="52571" spans="1:1" x14ac:dyDescent="0.2">
      <c r="A52571" s="188" t="s">
        <v>53062</v>
      </c>
    </row>
    <row r="52572" spans="1:1" x14ac:dyDescent="0.2">
      <c r="A52572" s="188" t="s">
        <v>53063</v>
      </c>
    </row>
    <row r="52573" spans="1:1" x14ac:dyDescent="0.2">
      <c r="A52573" s="188" t="s">
        <v>53064</v>
      </c>
    </row>
    <row r="52574" spans="1:1" x14ac:dyDescent="0.2">
      <c r="A52574" s="188" t="s">
        <v>53065</v>
      </c>
    </row>
    <row r="52575" spans="1:1" x14ac:dyDescent="0.2">
      <c r="A52575" s="188" t="s">
        <v>53066</v>
      </c>
    </row>
    <row r="52576" spans="1:1" x14ac:dyDescent="0.2">
      <c r="A52576" s="188" t="s">
        <v>53067</v>
      </c>
    </row>
    <row r="52577" spans="1:1" x14ac:dyDescent="0.2">
      <c r="A52577" s="188" t="s">
        <v>53068</v>
      </c>
    </row>
    <row r="52578" spans="1:1" x14ac:dyDescent="0.2">
      <c r="A52578" s="188" t="s">
        <v>53069</v>
      </c>
    </row>
    <row r="52579" spans="1:1" x14ac:dyDescent="0.2">
      <c r="A52579" s="188" t="s">
        <v>53070</v>
      </c>
    </row>
    <row r="52580" spans="1:1" x14ac:dyDescent="0.2">
      <c r="A52580" s="188" t="s">
        <v>53071</v>
      </c>
    </row>
    <row r="52581" spans="1:1" x14ac:dyDescent="0.2">
      <c r="A52581" s="188" t="s">
        <v>53072</v>
      </c>
    </row>
    <row r="52582" spans="1:1" x14ac:dyDescent="0.2">
      <c r="A52582" s="188" t="s">
        <v>53073</v>
      </c>
    </row>
    <row r="52583" spans="1:1" x14ac:dyDescent="0.2">
      <c r="A52583" s="188" t="s">
        <v>53074</v>
      </c>
    </row>
    <row r="52584" spans="1:1" x14ac:dyDescent="0.2">
      <c r="A52584" s="188" t="s">
        <v>53075</v>
      </c>
    </row>
    <row r="52585" spans="1:1" x14ac:dyDescent="0.2">
      <c r="A52585" s="188" t="s">
        <v>53076</v>
      </c>
    </row>
    <row r="52586" spans="1:1" x14ac:dyDescent="0.2">
      <c r="A52586" s="188" t="s">
        <v>53077</v>
      </c>
    </row>
    <row r="52587" spans="1:1" x14ac:dyDescent="0.2">
      <c r="A52587" s="188" t="s">
        <v>53078</v>
      </c>
    </row>
    <row r="52588" spans="1:1" x14ac:dyDescent="0.2">
      <c r="A52588" s="188" t="s">
        <v>53079</v>
      </c>
    </row>
    <row r="52589" spans="1:1" x14ac:dyDescent="0.2">
      <c r="A52589" s="188" t="s">
        <v>53080</v>
      </c>
    </row>
    <row r="52590" spans="1:1" x14ac:dyDescent="0.2">
      <c r="A52590" s="188" t="s">
        <v>53081</v>
      </c>
    </row>
    <row r="52591" spans="1:1" x14ac:dyDescent="0.2">
      <c r="A52591" s="188" t="s">
        <v>53082</v>
      </c>
    </row>
    <row r="52592" spans="1:1" x14ac:dyDescent="0.2">
      <c r="A52592" s="188" t="s">
        <v>53083</v>
      </c>
    </row>
    <row r="52593" spans="1:1" x14ac:dyDescent="0.2">
      <c r="A52593" s="188" t="s">
        <v>53084</v>
      </c>
    </row>
    <row r="52594" spans="1:1" x14ac:dyDescent="0.2">
      <c r="A52594" s="188" t="s">
        <v>53085</v>
      </c>
    </row>
    <row r="52595" spans="1:1" x14ac:dyDescent="0.2">
      <c r="A52595" s="188" t="s">
        <v>53086</v>
      </c>
    </row>
    <row r="52596" spans="1:1" x14ac:dyDescent="0.2">
      <c r="A52596" s="188" t="s">
        <v>53087</v>
      </c>
    </row>
    <row r="52597" spans="1:1" x14ac:dyDescent="0.2">
      <c r="A52597" s="188" t="s">
        <v>53088</v>
      </c>
    </row>
    <row r="52598" spans="1:1" x14ac:dyDescent="0.2">
      <c r="A52598" s="188" t="s">
        <v>53089</v>
      </c>
    </row>
    <row r="52599" spans="1:1" x14ac:dyDescent="0.2">
      <c r="A52599" s="188" t="s">
        <v>53090</v>
      </c>
    </row>
    <row r="52600" spans="1:1" x14ac:dyDescent="0.2">
      <c r="A52600" s="188" t="s">
        <v>53091</v>
      </c>
    </row>
    <row r="52601" spans="1:1" x14ac:dyDescent="0.2">
      <c r="A52601" s="188" t="s">
        <v>53092</v>
      </c>
    </row>
    <row r="52602" spans="1:1" x14ac:dyDescent="0.2">
      <c r="A52602" s="188" t="s">
        <v>53093</v>
      </c>
    </row>
    <row r="52603" spans="1:1" x14ac:dyDescent="0.2">
      <c r="A52603" s="188" t="s">
        <v>53094</v>
      </c>
    </row>
    <row r="52604" spans="1:1" x14ac:dyDescent="0.2">
      <c r="A52604" s="188" t="s">
        <v>53095</v>
      </c>
    </row>
    <row r="52605" spans="1:1" x14ac:dyDescent="0.2">
      <c r="A52605" s="188" t="s">
        <v>53096</v>
      </c>
    </row>
    <row r="52606" spans="1:1" x14ac:dyDescent="0.2">
      <c r="A52606" s="188" t="s">
        <v>53097</v>
      </c>
    </row>
    <row r="52607" spans="1:1" x14ac:dyDescent="0.2">
      <c r="A52607" s="188" t="s">
        <v>53098</v>
      </c>
    </row>
    <row r="52608" spans="1:1" x14ac:dyDescent="0.2">
      <c r="A52608" s="188" t="s">
        <v>53099</v>
      </c>
    </row>
    <row r="52609" spans="1:1" x14ac:dyDescent="0.2">
      <c r="A52609" s="188" t="s">
        <v>53100</v>
      </c>
    </row>
    <row r="52610" spans="1:1" x14ac:dyDescent="0.2">
      <c r="A52610" s="188" t="s">
        <v>53101</v>
      </c>
    </row>
    <row r="52611" spans="1:1" x14ac:dyDescent="0.2">
      <c r="A52611" s="188" t="s">
        <v>53102</v>
      </c>
    </row>
    <row r="52612" spans="1:1" x14ac:dyDescent="0.2">
      <c r="A52612" s="188" t="s">
        <v>53103</v>
      </c>
    </row>
    <row r="52613" spans="1:1" x14ac:dyDescent="0.2">
      <c r="A52613" s="188" t="s">
        <v>53104</v>
      </c>
    </row>
    <row r="52614" spans="1:1" x14ac:dyDescent="0.2">
      <c r="A52614" s="188" t="s">
        <v>53105</v>
      </c>
    </row>
    <row r="52615" spans="1:1" x14ac:dyDescent="0.2">
      <c r="A52615" s="188" t="s">
        <v>53106</v>
      </c>
    </row>
    <row r="52616" spans="1:1" x14ac:dyDescent="0.2">
      <c r="A52616" s="188" t="s">
        <v>53107</v>
      </c>
    </row>
    <row r="52617" spans="1:1" x14ac:dyDescent="0.2">
      <c r="A52617" s="188" t="s">
        <v>53108</v>
      </c>
    </row>
    <row r="52618" spans="1:1" x14ac:dyDescent="0.2">
      <c r="A52618" s="188" t="s">
        <v>53109</v>
      </c>
    </row>
    <row r="52619" spans="1:1" x14ac:dyDescent="0.2">
      <c r="A52619" s="188" t="s">
        <v>53110</v>
      </c>
    </row>
    <row r="52620" spans="1:1" x14ac:dyDescent="0.2">
      <c r="A52620" s="188" t="s">
        <v>53111</v>
      </c>
    </row>
    <row r="52621" spans="1:1" x14ac:dyDescent="0.2">
      <c r="A52621" s="188" t="s">
        <v>53112</v>
      </c>
    </row>
    <row r="52622" spans="1:1" x14ac:dyDescent="0.2">
      <c r="A52622" s="188" t="s">
        <v>53113</v>
      </c>
    </row>
    <row r="52623" spans="1:1" x14ac:dyDescent="0.2">
      <c r="A52623" s="188" t="s">
        <v>53114</v>
      </c>
    </row>
    <row r="52624" spans="1:1" x14ac:dyDescent="0.2">
      <c r="A52624" s="188" t="s">
        <v>53115</v>
      </c>
    </row>
    <row r="52625" spans="1:1" x14ac:dyDescent="0.2">
      <c r="A52625" s="188" t="s">
        <v>53116</v>
      </c>
    </row>
    <row r="52626" spans="1:1" x14ac:dyDescent="0.2">
      <c r="A52626" s="188" t="s">
        <v>53117</v>
      </c>
    </row>
    <row r="52627" spans="1:1" x14ac:dyDescent="0.2">
      <c r="A52627" s="188" t="s">
        <v>53118</v>
      </c>
    </row>
    <row r="52628" spans="1:1" x14ac:dyDescent="0.2">
      <c r="A52628" s="188" t="s">
        <v>53119</v>
      </c>
    </row>
    <row r="52629" spans="1:1" x14ac:dyDescent="0.2">
      <c r="A52629" s="188" t="s">
        <v>53120</v>
      </c>
    </row>
    <row r="52630" spans="1:1" x14ac:dyDescent="0.2">
      <c r="A52630" s="188" t="s">
        <v>53121</v>
      </c>
    </row>
    <row r="52631" spans="1:1" x14ac:dyDescent="0.2">
      <c r="A52631" s="188" t="s">
        <v>53122</v>
      </c>
    </row>
    <row r="52632" spans="1:1" x14ac:dyDescent="0.2">
      <c r="A52632" s="188" t="s">
        <v>53123</v>
      </c>
    </row>
    <row r="52633" spans="1:1" x14ac:dyDescent="0.2">
      <c r="A52633" s="188" t="s">
        <v>53124</v>
      </c>
    </row>
    <row r="52634" spans="1:1" x14ac:dyDescent="0.2">
      <c r="A52634" s="188" t="s">
        <v>53125</v>
      </c>
    </row>
    <row r="52635" spans="1:1" x14ac:dyDescent="0.2">
      <c r="A52635" s="188" t="s">
        <v>53126</v>
      </c>
    </row>
    <row r="52636" spans="1:1" x14ac:dyDescent="0.2">
      <c r="A52636" s="188" t="s">
        <v>53127</v>
      </c>
    </row>
    <row r="52637" spans="1:1" x14ac:dyDescent="0.2">
      <c r="A52637" s="188" t="s">
        <v>53128</v>
      </c>
    </row>
    <row r="52638" spans="1:1" x14ac:dyDescent="0.2">
      <c r="A52638" s="188" t="s">
        <v>53129</v>
      </c>
    </row>
    <row r="52639" spans="1:1" x14ac:dyDescent="0.2">
      <c r="A52639" s="188" t="s">
        <v>53130</v>
      </c>
    </row>
    <row r="52640" spans="1:1" x14ac:dyDescent="0.2">
      <c r="A52640" s="188" t="s">
        <v>53131</v>
      </c>
    </row>
    <row r="52641" spans="1:1" x14ac:dyDescent="0.2">
      <c r="A52641" s="188" t="s">
        <v>53132</v>
      </c>
    </row>
    <row r="52642" spans="1:1" x14ac:dyDescent="0.2">
      <c r="A52642" s="188" t="s">
        <v>53133</v>
      </c>
    </row>
    <row r="52643" spans="1:1" x14ac:dyDescent="0.2">
      <c r="A52643" s="188" t="s">
        <v>53134</v>
      </c>
    </row>
    <row r="52644" spans="1:1" x14ac:dyDescent="0.2">
      <c r="A52644" s="188" t="s">
        <v>53135</v>
      </c>
    </row>
    <row r="52645" spans="1:1" x14ac:dyDescent="0.2">
      <c r="A52645" s="188" t="s">
        <v>53136</v>
      </c>
    </row>
    <row r="52646" spans="1:1" x14ac:dyDescent="0.2">
      <c r="A52646" s="188" t="s">
        <v>53137</v>
      </c>
    </row>
    <row r="52647" spans="1:1" x14ac:dyDescent="0.2">
      <c r="A52647" s="188" t="s">
        <v>53138</v>
      </c>
    </row>
    <row r="52648" spans="1:1" x14ac:dyDescent="0.2">
      <c r="A52648" s="188" t="s">
        <v>53139</v>
      </c>
    </row>
    <row r="52649" spans="1:1" x14ac:dyDescent="0.2">
      <c r="A52649" s="188" t="s">
        <v>53140</v>
      </c>
    </row>
    <row r="52650" spans="1:1" x14ac:dyDescent="0.2">
      <c r="A52650" s="188" t="s">
        <v>53141</v>
      </c>
    </row>
    <row r="52651" spans="1:1" x14ac:dyDescent="0.2">
      <c r="A52651" s="188" t="s">
        <v>53142</v>
      </c>
    </row>
    <row r="52652" spans="1:1" x14ac:dyDescent="0.2">
      <c r="A52652" s="188" t="s">
        <v>53143</v>
      </c>
    </row>
    <row r="52653" spans="1:1" x14ac:dyDescent="0.2">
      <c r="A52653" s="188" t="s">
        <v>53144</v>
      </c>
    </row>
    <row r="52654" spans="1:1" x14ac:dyDescent="0.2">
      <c r="A52654" s="188" t="s">
        <v>53145</v>
      </c>
    </row>
    <row r="52655" spans="1:1" x14ac:dyDescent="0.2">
      <c r="A52655" s="188" t="s">
        <v>53146</v>
      </c>
    </row>
    <row r="52656" spans="1:1" x14ac:dyDescent="0.2">
      <c r="A52656" s="188" t="s">
        <v>53147</v>
      </c>
    </row>
    <row r="52657" spans="1:1" x14ac:dyDescent="0.2">
      <c r="A52657" s="188" t="s">
        <v>53148</v>
      </c>
    </row>
    <row r="52658" spans="1:1" x14ac:dyDescent="0.2">
      <c r="A52658" s="188" t="s">
        <v>53149</v>
      </c>
    </row>
    <row r="52659" spans="1:1" x14ac:dyDescent="0.2">
      <c r="A52659" s="188" t="s">
        <v>53150</v>
      </c>
    </row>
    <row r="52660" spans="1:1" x14ac:dyDescent="0.2">
      <c r="A52660" s="188" t="s">
        <v>53151</v>
      </c>
    </row>
    <row r="52661" spans="1:1" x14ac:dyDescent="0.2">
      <c r="A52661" s="188" t="s">
        <v>53152</v>
      </c>
    </row>
    <row r="52662" spans="1:1" x14ac:dyDescent="0.2">
      <c r="A52662" s="188" t="s">
        <v>53153</v>
      </c>
    </row>
    <row r="52663" spans="1:1" x14ac:dyDescent="0.2">
      <c r="A52663" s="188" t="s">
        <v>53154</v>
      </c>
    </row>
    <row r="52664" spans="1:1" x14ac:dyDescent="0.2">
      <c r="A52664" s="188" t="s">
        <v>53155</v>
      </c>
    </row>
    <row r="52665" spans="1:1" x14ac:dyDescent="0.2">
      <c r="A52665" s="188" t="s">
        <v>53156</v>
      </c>
    </row>
    <row r="52666" spans="1:1" x14ac:dyDescent="0.2">
      <c r="A52666" s="188" t="s">
        <v>53157</v>
      </c>
    </row>
    <row r="52667" spans="1:1" x14ac:dyDescent="0.2">
      <c r="A52667" s="188" t="s">
        <v>53158</v>
      </c>
    </row>
    <row r="52668" spans="1:1" x14ac:dyDescent="0.2">
      <c r="A52668" s="188" t="s">
        <v>53159</v>
      </c>
    </row>
    <row r="52669" spans="1:1" x14ac:dyDescent="0.2">
      <c r="A52669" s="188" t="s">
        <v>53160</v>
      </c>
    </row>
    <row r="52670" spans="1:1" x14ac:dyDescent="0.2">
      <c r="A52670" s="188" t="s">
        <v>53161</v>
      </c>
    </row>
    <row r="52671" spans="1:1" x14ac:dyDescent="0.2">
      <c r="A52671" s="188" t="s">
        <v>53162</v>
      </c>
    </row>
    <row r="52672" spans="1:1" x14ac:dyDescent="0.2">
      <c r="A52672" s="188" t="s">
        <v>53163</v>
      </c>
    </row>
    <row r="52673" spans="1:1" x14ac:dyDescent="0.2">
      <c r="A52673" s="188" t="s">
        <v>53164</v>
      </c>
    </row>
    <row r="52674" spans="1:1" x14ac:dyDescent="0.2">
      <c r="A52674" s="188" t="s">
        <v>53165</v>
      </c>
    </row>
    <row r="52675" spans="1:1" x14ac:dyDescent="0.2">
      <c r="A52675" s="188" t="s">
        <v>53166</v>
      </c>
    </row>
    <row r="52676" spans="1:1" x14ac:dyDescent="0.2">
      <c r="A52676" s="188" t="s">
        <v>53167</v>
      </c>
    </row>
    <row r="52677" spans="1:1" x14ac:dyDescent="0.2">
      <c r="A52677" s="188" t="s">
        <v>53168</v>
      </c>
    </row>
    <row r="52678" spans="1:1" x14ac:dyDescent="0.2">
      <c r="A52678" s="188" t="s">
        <v>53169</v>
      </c>
    </row>
    <row r="52679" spans="1:1" x14ac:dyDescent="0.2">
      <c r="A52679" s="188" t="s">
        <v>53170</v>
      </c>
    </row>
    <row r="52680" spans="1:1" x14ac:dyDescent="0.2">
      <c r="A52680" s="188" t="s">
        <v>53171</v>
      </c>
    </row>
    <row r="52681" spans="1:1" x14ac:dyDescent="0.2">
      <c r="A52681" s="188" t="s">
        <v>53172</v>
      </c>
    </row>
    <row r="52682" spans="1:1" x14ac:dyDescent="0.2">
      <c r="A52682" s="188" t="s">
        <v>53173</v>
      </c>
    </row>
    <row r="52683" spans="1:1" x14ac:dyDescent="0.2">
      <c r="A52683" s="188" t="s">
        <v>53174</v>
      </c>
    </row>
    <row r="52684" spans="1:1" x14ac:dyDescent="0.2">
      <c r="A52684" s="188" t="s">
        <v>53175</v>
      </c>
    </row>
    <row r="52685" spans="1:1" x14ac:dyDescent="0.2">
      <c r="A52685" s="188" t="s">
        <v>53176</v>
      </c>
    </row>
    <row r="52686" spans="1:1" x14ac:dyDescent="0.2">
      <c r="A52686" s="188" t="s">
        <v>53177</v>
      </c>
    </row>
    <row r="52687" spans="1:1" x14ac:dyDescent="0.2">
      <c r="A52687" s="188" t="s">
        <v>53178</v>
      </c>
    </row>
    <row r="52688" spans="1:1" x14ac:dyDescent="0.2">
      <c r="A52688" s="188" t="s">
        <v>53179</v>
      </c>
    </row>
    <row r="52689" spans="1:1" x14ac:dyDescent="0.2">
      <c r="A52689" s="188" t="s">
        <v>53180</v>
      </c>
    </row>
    <row r="52690" spans="1:1" x14ac:dyDescent="0.2">
      <c r="A52690" s="188" t="s">
        <v>53181</v>
      </c>
    </row>
    <row r="52691" spans="1:1" x14ac:dyDescent="0.2">
      <c r="A52691" s="188" t="s">
        <v>53182</v>
      </c>
    </row>
    <row r="52692" spans="1:1" x14ac:dyDescent="0.2">
      <c r="A52692" s="188" t="s">
        <v>53183</v>
      </c>
    </row>
    <row r="52693" spans="1:1" x14ac:dyDescent="0.2">
      <c r="A52693" s="188" t="s">
        <v>53184</v>
      </c>
    </row>
    <row r="52694" spans="1:1" x14ac:dyDescent="0.2">
      <c r="A52694" s="188" t="s">
        <v>53185</v>
      </c>
    </row>
    <row r="52695" spans="1:1" x14ac:dyDescent="0.2">
      <c r="A52695" s="188" t="s">
        <v>53186</v>
      </c>
    </row>
    <row r="52696" spans="1:1" x14ac:dyDescent="0.2">
      <c r="A52696" s="188" t="s">
        <v>53187</v>
      </c>
    </row>
    <row r="52697" spans="1:1" x14ac:dyDescent="0.2">
      <c r="A52697" s="188" t="s">
        <v>53188</v>
      </c>
    </row>
    <row r="52698" spans="1:1" x14ac:dyDescent="0.2">
      <c r="A52698" s="188" t="s">
        <v>53189</v>
      </c>
    </row>
    <row r="52699" spans="1:1" x14ac:dyDescent="0.2">
      <c r="A52699" s="188" t="s">
        <v>53190</v>
      </c>
    </row>
    <row r="52700" spans="1:1" x14ac:dyDescent="0.2">
      <c r="A52700" s="188" t="s">
        <v>53191</v>
      </c>
    </row>
    <row r="52701" spans="1:1" x14ac:dyDescent="0.2">
      <c r="A52701" s="188" t="s">
        <v>53192</v>
      </c>
    </row>
    <row r="52702" spans="1:1" x14ac:dyDescent="0.2">
      <c r="A52702" s="188" t="s">
        <v>53193</v>
      </c>
    </row>
    <row r="52703" spans="1:1" x14ac:dyDescent="0.2">
      <c r="A52703" s="188" t="s">
        <v>53194</v>
      </c>
    </row>
    <row r="52704" spans="1:1" x14ac:dyDescent="0.2">
      <c r="A52704" s="188" t="s">
        <v>53195</v>
      </c>
    </row>
    <row r="52705" spans="1:1" x14ac:dyDescent="0.2">
      <c r="A52705" s="188" t="s">
        <v>53196</v>
      </c>
    </row>
    <row r="52706" spans="1:1" x14ac:dyDescent="0.2">
      <c r="A52706" s="188" t="s">
        <v>53197</v>
      </c>
    </row>
    <row r="52707" spans="1:1" x14ac:dyDescent="0.2">
      <c r="A52707" s="188" t="s">
        <v>53198</v>
      </c>
    </row>
    <row r="52708" spans="1:1" x14ac:dyDescent="0.2">
      <c r="A52708" s="188" t="s">
        <v>53199</v>
      </c>
    </row>
    <row r="52709" spans="1:1" x14ac:dyDescent="0.2">
      <c r="A52709" s="188" t="s">
        <v>53200</v>
      </c>
    </row>
    <row r="52710" spans="1:1" x14ac:dyDescent="0.2">
      <c r="A52710" s="188" t="s">
        <v>53201</v>
      </c>
    </row>
    <row r="52711" spans="1:1" x14ac:dyDescent="0.2">
      <c r="A52711" s="188" t="s">
        <v>53202</v>
      </c>
    </row>
    <row r="52712" spans="1:1" x14ac:dyDescent="0.2">
      <c r="A52712" s="188" t="s">
        <v>53203</v>
      </c>
    </row>
    <row r="52713" spans="1:1" x14ac:dyDescent="0.2">
      <c r="A52713" s="188" t="s">
        <v>53204</v>
      </c>
    </row>
    <row r="52714" spans="1:1" x14ac:dyDescent="0.2">
      <c r="A52714" s="188" t="s">
        <v>53205</v>
      </c>
    </row>
    <row r="52715" spans="1:1" x14ac:dyDescent="0.2">
      <c r="A52715" s="188" t="s">
        <v>53206</v>
      </c>
    </row>
    <row r="52716" spans="1:1" x14ac:dyDescent="0.2">
      <c r="A52716" s="188" t="s">
        <v>53207</v>
      </c>
    </row>
    <row r="52717" spans="1:1" x14ac:dyDescent="0.2">
      <c r="A52717" s="188" t="s">
        <v>53208</v>
      </c>
    </row>
    <row r="52718" spans="1:1" x14ac:dyDescent="0.2">
      <c r="A52718" s="188" t="s">
        <v>53209</v>
      </c>
    </row>
    <row r="52719" spans="1:1" x14ac:dyDescent="0.2">
      <c r="A52719" s="188" t="s">
        <v>53210</v>
      </c>
    </row>
    <row r="52720" spans="1:1" x14ac:dyDescent="0.2">
      <c r="A52720" s="188" t="s">
        <v>53211</v>
      </c>
    </row>
    <row r="52721" spans="1:1" x14ac:dyDescent="0.2">
      <c r="A52721" s="188" t="s">
        <v>53212</v>
      </c>
    </row>
    <row r="52722" spans="1:1" x14ac:dyDescent="0.2">
      <c r="A52722" s="188" t="s">
        <v>53213</v>
      </c>
    </row>
    <row r="52723" spans="1:1" x14ac:dyDescent="0.2">
      <c r="A52723" s="188" t="s">
        <v>53214</v>
      </c>
    </row>
    <row r="52724" spans="1:1" x14ac:dyDescent="0.2">
      <c r="A52724" s="188" t="s">
        <v>53215</v>
      </c>
    </row>
    <row r="52725" spans="1:1" x14ac:dyDescent="0.2">
      <c r="A52725" s="188" t="s">
        <v>53216</v>
      </c>
    </row>
    <row r="52726" spans="1:1" x14ac:dyDescent="0.2">
      <c r="A52726" s="188" t="s">
        <v>53217</v>
      </c>
    </row>
    <row r="52727" spans="1:1" x14ac:dyDescent="0.2">
      <c r="A52727" s="188" t="s">
        <v>53218</v>
      </c>
    </row>
    <row r="52728" spans="1:1" x14ac:dyDescent="0.2">
      <c r="A52728" s="188" t="s">
        <v>53219</v>
      </c>
    </row>
    <row r="52729" spans="1:1" x14ac:dyDescent="0.2">
      <c r="A52729" s="188" t="s">
        <v>53220</v>
      </c>
    </row>
    <row r="52730" spans="1:1" x14ac:dyDescent="0.2">
      <c r="A52730" s="188" t="s">
        <v>53221</v>
      </c>
    </row>
    <row r="52731" spans="1:1" x14ac:dyDescent="0.2">
      <c r="A52731" s="188" t="s">
        <v>53222</v>
      </c>
    </row>
    <row r="52732" spans="1:1" x14ac:dyDescent="0.2">
      <c r="A52732" s="188" t="s">
        <v>53223</v>
      </c>
    </row>
    <row r="52733" spans="1:1" x14ac:dyDescent="0.2">
      <c r="A52733" s="188" t="s">
        <v>53224</v>
      </c>
    </row>
    <row r="52734" spans="1:1" x14ac:dyDescent="0.2">
      <c r="A52734" s="188" t="s">
        <v>53225</v>
      </c>
    </row>
    <row r="52735" spans="1:1" x14ac:dyDescent="0.2">
      <c r="A52735" s="188" t="s">
        <v>53226</v>
      </c>
    </row>
    <row r="52736" spans="1:1" x14ac:dyDescent="0.2">
      <c r="A52736" s="188" t="s">
        <v>53227</v>
      </c>
    </row>
    <row r="52737" spans="1:1" x14ac:dyDescent="0.2">
      <c r="A52737" s="188" t="s">
        <v>53228</v>
      </c>
    </row>
    <row r="52738" spans="1:1" x14ac:dyDescent="0.2">
      <c r="A52738" s="188" t="s">
        <v>53229</v>
      </c>
    </row>
    <row r="52739" spans="1:1" x14ac:dyDescent="0.2">
      <c r="A52739" s="188" t="s">
        <v>53230</v>
      </c>
    </row>
    <row r="52740" spans="1:1" x14ac:dyDescent="0.2">
      <c r="A52740" s="188" t="s">
        <v>53231</v>
      </c>
    </row>
    <row r="52741" spans="1:1" x14ac:dyDescent="0.2">
      <c r="A52741" s="188" t="s">
        <v>53232</v>
      </c>
    </row>
    <row r="52742" spans="1:1" x14ac:dyDescent="0.2">
      <c r="A52742" s="188" t="s">
        <v>53233</v>
      </c>
    </row>
    <row r="52743" spans="1:1" x14ac:dyDescent="0.2">
      <c r="A52743" s="188" t="s">
        <v>53234</v>
      </c>
    </row>
    <row r="52744" spans="1:1" x14ac:dyDescent="0.2">
      <c r="A52744" s="188" t="s">
        <v>53235</v>
      </c>
    </row>
    <row r="52745" spans="1:1" x14ac:dyDescent="0.2">
      <c r="A52745" s="188" t="s">
        <v>53236</v>
      </c>
    </row>
    <row r="52746" spans="1:1" x14ac:dyDescent="0.2">
      <c r="A52746" s="188" t="s">
        <v>53237</v>
      </c>
    </row>
    <row r="52747" spans="1:1" x14ac:dyDescent="0.2">
      <c r="A52747" s="188" t="s">
        <v>53238</v>
      </c>
    </row>
    <row r="52748" spans="1:1" x14ac:dyDescent="0.2">
      <c r="A52748" s="188" t="s">
        <v>53239</v>
      </c>
    </row>
    <row r="52749" spans="1:1" x14ac:dyDescent="0.2">
      <c r="A52749" s="188" t="s">
        <v>53240</v>
      </c>
    </row>
    <row r="52750" spans="1:1" x14ac:dyDescent="0.2">
      <c r="A52750" s="188" t="s">
        <v>53241</v>
      </c>
    </row>
    <row r="52751" spans="1:1" x14ac:dyDescent="0.2">
      <c r="A52751" s="188" t="s">
        <v>53242</v>
      </c>
    </row>
    <row r="52752" spans="1:1" x14ac:dyDescent="0.2">
      <c r="A52752" s="188" t="s">
        <v>53243</v>
      </c>
    </row>
    <row r="52753" spans="1:1" x14ac:dyDescent="0.2">
      <c r="A52753" s="188" t="s">
        <v>53244</v>
      </c>
    </row>
    <row r="52754" spans="1:1" x14ac:dyDescent="0.2">
      <c r="A52754" s="188" t="s">
        <v>53245</v>
      </c>
    </row>
    <row r="52755" spans="1:1" x14ac:dyDescent="0.2">
      <c r="A52755" s="188" t="s">
        <v>53246</v>
      </c>
    </row>
    <row r="52756" spans="1:1" x14ac:dyDescent="0.2">
      <c r="A52756" s="188" t="s">
        <v>53247</v>
      </c>
    </row>
    <row r="52757" spans="1:1" x14ac:dyDescent="0.2">
      <c r="A52757" s="188" t="s">
        <v>53248</v>
      </c>
    </row>
    <row r="52758" spans="1:1" x14ac:dyDescent="0.2">
      <c r="A52758" s="188" t="s">
        <v>53249</v>
      </c>
    </row>
    <row r="52759" spans="1:1" x14ac:dyDescent="0.2">
      <c r="A52759" s="188" t="s">
        <v>53250</v>
      </c>
    </row>
    <row r="52760" spans="1:1" x14ac:dyDescent="0.2">
      <c r="A52760" s="188" t="s">
        <v>53251</v>
      </c>
    </row>
    <row r="52761" spans="1:1" x14ac:dyDescent="0.2">
      <c r="A52761" s="188" t="s">
        <v>53252</v>
      </c>
    </row>
    <row r="52762" spans="1:1" x14ac:dyDescent="0.2">
      <c r="A52762" s="188" t="s">
        <v>53253</v>
      </c>
    </row>
    <row r="52763" spans="1:1" x14ac:dyDescent="0.2">
      <c r="A52763" s="188" t="s">
        <v>53254</v>
      </c>
    </row>
    <row r="52764" spans="1:1" x14ac:dyDescent="0.2">
      <c r="A52764" s="188" t="s">
        <v>53255</v>
      </c>
    </row>
    <row r="52765" spans="1:1" x14ac:dyDescent="0.2">
      <c r="A52765" s="188" t="s">
        <v>53256</v>
      </c>
    </row>
    <row r="52766" spans="1:1" x14ac:dyDescent="0.2">
      <c r="A52766" s="188" t="s">
        <v>53257</v>
      </c>
    </row>
    <row r="52767" spans="1:1" x14ac:dyDescent="0.2">
      <c r="A52767" s="188" t="s">
        <v>53258</v>
      </c>
    </row>
    <row r="52768" spans="1:1" x14ac:dyDescent="0.2">
      <c r="A52768" s="188" t="s">
        <v>53259</v>
      </c>
    </row>
    <row r="52769" spans="1:1" x14ac:dyDescent="0.2">
      <c r="A52769" s="188" t="s">
        <v>53260</v>
      </c>
    </row>
    <row r="52770" spans="1:1" x14ac:dyDescent="0.2">
      <c r="A52770" s="188" t="s">
        <v>53261</v>
      </c>
    </row>
    <row r="52771" spans="1:1" x14ac:dyDescent="0.2">
      <c r="A52771" s="188" t="s">
        <v>53262</v>
      </c>
    </row>
    <row r="52772" spans="1:1" x14ac:dyDescent="0.2">
      <c r="A52772" s="188" t="s">
        <v>53263</v>
      </c>
    </row>
    <row r="52773" spans="1:1" x14ac:dyDescent="0.2">
      <c r="A52773" s="188" t="s">
        <v>53264</v>
      </c>
    </row>
    <row r="52774" spans="1:1" x14ac:dyDescent="0.2">
      <c r="A52774" s="188" t="s">
        <v>53265</v>
      </c>
    </row>
    <row r="52775" spans="1:1" x14ac:dyDescent="0.2">
      <c r="A52775" s="188" t="s">
        <v>53266</v>
      </c>
    </row>
    <row r="52776" spans="1:1" x14ac:dyDescent="0.2">
      <c r="A52776" s="188" t="s">
        <v>53267</v>
      </c>
    </row>
    <row r="52777" spans="1:1" x14ac:dyDescent="0.2">
      <c r="A52777" s="188" t="s">
        <v>53268</v>
      </c>
    </row>
    <row r="52778" spans="1:1" x14ac:dyDescent="0.2">
      <c r="A52778" s="188" t="s">
        <v>53269</v>
      </c>
    </row>
    <row r="52779" spans="1:1" x14ac:dyDescent="0.2">
      <c r="A52779" s="188" t="s">
        <v>53270</v>
      </c>
    </row>
    <row r="52780" spans="1:1" x14ac:dyDescent="0.2">
      <c r="A52780" s="188" t="s">
        <v>53271</v>
      </c>
    </row>
    <row r="52781" spans="1:1" x14ac:dyDescent="0.2">
      <c r="A52781" s="188" t="s">
        <v>53272</v>
      </c>
    </row>
    <row r="52782" spans="1:1" x14ac:dyDescent="0.2">
      <c r="A52782" s="188" t="s">
        <v>53273</v>
      </c>
    </row>
    <row r="52783" spans="1:1" x14ac:dyDescent="0.2">
      <c r="A52783" s="188" t="s">
        <v>53274</v>
      </c>
    </row>
    <row r="52784" spans="1:1" x14ac:dyDescent="0.2">
      <c r="A52784" s="188" t="s">
        <v>53275</v>
      </c>
    </row>
    <row r="52785" spans="1:1" x14ac:dyDescent="0.2">
      <c r="A52785" s="188" t="s">
        <v>53276</v>
      </c>
    </row>
    <row r="52786" spans="1:1" x14ac:dyDescent="0.2">
      <c r="A52786" s="188" t="s">
        <v>53277</v>
      </c>
    </row>
    <row r="52787" spans="1:1" x14ac:dyDescent="0.2">
      <c r="A52787" s="188" t="s">
        <v>53278</v>
      </c>
    </row>
    <row r="52788" spans="1:1" x14ac:dyDescent="0.2">
      <c r="A52788" s="188" t="s">
        <v>53279</v>
      </c>
    </row>
    <row r="52789" spans="1:1" x14ac:dyDescent="0.2">
      <c r="A52789" s="188" t="s">
        <v>53280</v>
      </c>
    </row>
    <row r="52790" spans="1:1" x14ac:dyDescent="0.2">
      <c r="A52790" s="188" t="s">
        <v>53281</v>
      </c>
    </row>
    <row r="52791" spans="1:1" x14ac:dyDescent="0.2">
      <c r="A52791" s="188" t="s">
        <v>53282</v>
      </c>
    </row>
    <row r="52792" spans="1:1" x14ac:dyDescent="0.2">
      <c r="A52792" s="188" t="s">
        <v>53283</v>
      </c>
    </row>
    <row r="52793" spans="1:1" x14ac:dyDescent="0.2">
      <c r="A52793" s="188" t="s">
        <v>53284</v>
      </c>
    </row>
    <row r="52794" spans="1:1" x14ac:dyDescent="0.2">
      <c r="A52794" s="188" t="s">
        <v>53285</v>
      </c>
    </row>
    <row r="52795" spans="1:1" x14ac:dyDescent="0.2">
      <c r="A52795" s="188" t="s">
        <v>53286</v>
      </c>
    </row>
    <row r="52796" spans="1:1" x14ac:dyDescent="0.2">
      <c r="A52796" s="188" t="s">
        <v>53287</v>
      </c>
    </row>
    <row r="52797" spans="1:1" x14ac:dyDescent="0.2">
      <c r="A52797" s="188" t="s">
        <v>53288</v>
      </c>
    </row>
    <row r="52798" spans="1:1" x14ac:dyDescent="0.2">
      <c r="A52798" s="188" t="s">
        <v>53289</v>
      </c>
    </row>
    <row r="52799" spans="1:1" x14ac:dyDescent="0.2">
      <c r="A52799" s="188" t="s">
        <v>53290</v>
      </c>
    </row>
    <row r="52800" spans="1:1" x14ac:dyDescent="0.2">
      <c r="A52800" s="188" t="s">
        <v>53291</v>
      </c>
    </row>
    <row r="52801" spans="1:1" x14ac:dyDescent="0.2">
      <c r="A52801" s="188" t="s">
        <v>53292</v>
      </c>
    </row>
    <row r="52802" spans="1:1" x14ac:dyDescent="0.2">
      <c r="A52802" s="188" t="s">
        <v>53293</v>
      </c>
    </row>
    <row r="52803" spans="1:1" x14ac:dyDescent="0.2">
      <c r="A52803" s="188" t="s">
        <v>53294</v>
      </c>
    </row>
    <row r="52804" spans="1:1" x14ac:dyDescent="0.2">
      <c r="A52804" s="188" t="s">
        <v>53295</v>
      </c>
    </row>
    <row r="52805" spans="1:1" x14ac:dyDescent="0.2">
      <c r="A52805" s="188" t="s">
        <v>53296</v>
      </c>
    </row>
    <row r="52806" spans="1:1" x14ac:dyDescent="0.2">
      <c r="A52806" s="188" t="s">
        <v>53297</v>
      </c>
    </row>
    <row r="52807" spans="1:1" x14ac:dyDescent="0.2">
      <c r="A52807" s="188" t="s">
        <v>53298</v>
      </c>
    </row>
    <row r="52808" spans="1:1" x14ac:dyDescent="0.2">
      <c r="A52808" s="188" t="s">
        <v>53299</v>
      </c>
    </row>
    <row r="52809" spans="1:1" x14ac:dyDescent="0.2">
      <c r="A52809" s="188" t="s">
        <v>53300</v>
      </c>
    </row>
    <row r="52810" spans="1:1" x14ac:dyDescent="0.2">
      <c r="A52810" s="188" t="s">
        <v>53301</v>
      </c>
    </row>
    <row r="52811" spans="1:1" x14ac:dyDescent="0.2">
      <c r="A52811" s="188" t="s">
        <v>53302</v>
      </c>
    </row>
    <row r="52812" spans="1:1" x14ac:dyDescent="0.2">
      <c r="A52812" s="188" t="s">
        <v>53303</v>
      </c>
    </row>
    <row r="52813" spans="1:1" x14ac:dyDescent="0.2">
      <c r="A52813" s="188" t="s">
        <v>53304</v>
      </c>
    </row>
    <row r="52814" spans="1:1" x14ac:dyDescent="0.2">
      <c r="A52814" s="188" t="s">
        <v>53305</v>
      </c>
    </row>
    <row r="52815" spans="1:1" x14ac:dyDescent="0.2">
      <c r="A52815" s="188" t="s">
        <v>53306</v>
      </c>
    </row>
    <row r="52816" spans="1:1" x14ac:dyDescent="0.2">
      <c r="A52816" s="188" t="s">
        <v>53307</v>
      </c>
    </row>
    <row r="52817" spans="1:1" x14ac:dyDescent="0.2">
      <c r="A52817" s="188" t="s">
        <v>53308</v>
      </c>
    </row>
    <row r="52818" spans="1:1" x14ac:dyDescent="0.2">
      <c r="A52818" s="188" t="s">
        <v>53309</v>
      </c>
    </row>
    <row r="52819" spans="1:1" x14ac:dyDescent="0.2">
      <c r="A52819" s="188" t="s">
        <v>53310</v>
      </c>
    </row>
    <row r="52820" spans="1:1" x14ac:dyDescent="0.2">
      <c r="A52820" s="188" t="s">
        <v>53311</v>
      </c>
    </row>
    <row r="52821" spans="1:1" x14ac:dyDescent="0.2">
      <c r="A52821" s="188" t="s">
        <v>53312</v>
      </c>
    </row>
    <row r="52822" spans="1:1" x14ac:dyDescent="0.2">
      <c r="A52822" s="188" t="s">
        <v>53313</v>
      </c>
    </row>
    <row r="52823" spans="1:1" x14ac:dyDescent="0.2">
      <c r="A52823" s="188" t="s">
        <v>53314</v>
      </c>
    </row>
    <row r="52824" spans="1:1" x14ac:dyDescent="0.2">
      <c r="A52824" s="188" t="s">
        <v>53315</v>
      </c>
    </row>
    <row r="52825" spans="1:1" x14ac:dyDescent="0.2">
      <c r="A52825" s="188" t="s">
        <v>53316</v>
      </c>
    </row>
    <row r="52826" spans="1:1" x14ac:dyDescent="0.2">
      <c r="A52826" s="188" t="s">
        <v>53317</v>
      </c>
    </row>
    <row r="52827" spans="1:1" x14ac:dyDescent="0.2">
      <c r="A52827" s="188" t="s">
        <v>53318</v>
      </c>
    </row>
    <row r="52828" spans="1:1" x14ac:dyDescent="0.2">
      <c r="A52828" s="188" t="s">
        <v>53319</v>
      </c>
    </row>
    <row r="52829" spans="1:1" x14ac:dyDescent="0.2">
      <c r="A52829" s="188" t="s">
        <v>53320</v>
      </c>
    </row>
    <row r="52830" spans="1:1" x14ac:dyDescent="0.2">
      <c r="A52830" s="188" t="s">
        <v>53321</v>
      </c>
    </row>
    <row r="52831" spans="1:1" x14ac:dyDescent="0.2">
      <c r="A52831" s="188" t="s">
        <v>53322</v>
      </c>
    </row>
    <row r="52832" spans="1:1" x14ac:dyDescent="0.2">
      <c r="A52832" s="188" t="s">
        <v>53323</v>
      </c>
    </row>
    <row r="52833" spans="1:1" x14ac:dyDescent="0.2">
      <c r="A52833" s="188" t="s">
        <v>53324</v>
      </c>
    </row>
    <row r="52834" spans="1:1" x14ac:dyDescent="0.2">
      <c r="A52834" s="188" t="s">
        <v>53325</v>
      </c>
    </row>
    <row r="52835" spans="1:1" x14ac:dyDescent="0.2">
      <c r="A52835" s="188" t="s">
        <v>53326</v>
      </c>
    </row>
    <row r="52836" spans="1:1" x14ac:dyDescent="0.2">
      <c r="A52836" s="188" t="s">
        <v>53327</v>
      </c>
    </row>
    <row r="52837" spans="1:1" x14ac:dyDescent="0.2">
      <c r="A52837" s="188" t="s">
        <v>53328</v>
      </c>
    </row>
    <row r="52838" spans="1:1" x14ac:dyDescent="0.2">
      <c r="A52838" s="188" t="s">
        <v>53329</v>
      </c>
    </row>
    <row r="52839" spans="1:1" x14ac:dyDescent="0.2">
      <c r="A52839" s="188" t="s">
        <v>53330</v>
      </c>
    </row>
    <row r="52840" spans="1:1" x14ac:dyDescent="0.2">
      <c r="A52840" s="188" t="s">
        <v>53331</v>
      </c>
    </row>
    <row r="52841" spans="1:1" x14ac:dyDescent="0.2">
      <c r="A52841" s="188" t="s">
        <v>53332</v>
      </c>
    </row>
    <row r="52842" spans="1:1" x14ac:dyDescent="0.2">
      <c r="A52842" s="188" t="s">
        <v>53333</v>
      </c>
    </row>
    <row r="52843" spans="1:1" x14ac:dyDescent="0.2">
      <c r="A52843" s="188" t="s">
        <v>53334</v>
      </c>
    </row>
    <row r="52844" spans="1:1" x14ac:dyDescent="0.2">
      <c r="A52844" s="188" t="s">
        <v>53335</v>
      </c>
    </row>
    <row r="52845" spans="1:1" x14ac:dyDescent="0.2">
      <c r="A52845" s="188" t="s">
        <v>53336</v>
      </c>
    </row>
    <row r="52846" spans="1:1" x14ac:dyDescent="0.2">
      <c r="A52846" s="188" t="s">
        <v>53337</v>
      </c>
    </row>
    <row r="52847" spans="1:1" x14ac:dyDescent="0.2">
      <c r="A52847" s="188" t="s">
        <v>53338</v>
      </c>
    </row>
    <row r="52848" spans="1:1" x14ac:dyDescent="0.2">
      <c r="A52848" s="188" t="s">
        <v>53339</v>
      </c>
    </row>
    <row r="52849" spans="1:1" x14ac:dyDescent="0.2">
      <c r="A52849" s="188" t="s">
        <v>53340</v>
      </c>
    </row>
    <row r="52850" spans="1:1" x14ac:dyDescent="0.2">
      <c r="A52850" s="188" t="s">
        <v>53341</v>
      </c>
    </row>
    <row r="52851" spans="1:1" x14ac:dyDescent="0.2">
      <c r="A52851" s="188" t="s">
        <v>53342</v>
      </c>
    </row>
    <row r="52852" spans="1:1" x14ac:dyDescent="0.2">
      <c r="A52852" s="188" t="s">
        <v>53343</v>
      </c>
    </row>
    <row r="52853" spans="1:1" x14ac:dyDescent="0.2">
      <c r="A52853" s="188" t="s">
        <v>53344</v>
      </c>
    </row>
    <row r="52854" spans="1:1" x14ac:dyDescent="0.2">
      <c r="A52854" s="188" t="s">
        <v>53345</v>
      </c>
    </row>
    <row r="52855" spans="1:1" x14ac:dyDescent="0.2">
      <c r="A52855" s="188" t="s">
        <v>53346</v>
      </c>
    </row>
    <row r="52856" spans="1:1" x14ac:dyDescent="0.2">
      <c r="A52856" s="188" t="s">
        <v>53347</v>
      </c>
    </row>
    <row r="52857" spans="1:1" x14ac:dyDescent="0.2">
      <c r="A52857" s="188" t="s">
        <v>53348</v>
      </c>
    </row>
    <row r="52858" spans="1:1" x14ac:dyDescent="0.2">
      <c r="A52858" s="188" t="s">
        <v>53349</v>
      </c>
    </row>
    <row r="52859" spans="1:1" x14ac:dyDescent="0.2">
      <c r="A52859" s="188" t="s">
        <v>53350</v>
      </c>
    </row>
    <row r="52860" spans="1:1" x14ac:dyDescent="0.2">
      <c r="A52860" s="188" t="s">
        <v>53351</v>
      </c>
    </row>
    <row r="52861" spans="1:1" x14ac:dyDescent="0.2">
      <c r="A52861" s="188" t="s">
        <v>53352</v>
      </c>
    </row>
    <row r="52862" spans="1:1" x14ac:dyDescent="0.2">
      <c r="A52862" s="188" t="s">
        <v>53353</v>
      </c>
    </row>
    <row r="52863" spans="1:1" x14ac:dyDescent="0.2">
      <c r="A52863" s="188" t="s">
        <v>53354</v>
      </c>
    </row>
    <row r="52864" spans="1:1" x14ac:dyDescent="0.2">
      <c r="A52864" s="188" t="s">
        <v>53355</v>
      </c>
    </row>
    <row r="52865" spans="1:1" x14ac:dyDescent="0.2">
      <c r="A52865" s="188" t="s">
        <v>53356</v>
      </c>
    </row>
    <row r="52866" spans="1:1" x14ac:dyDescent="0.2">
      <c r="A52866" s="188" t="s">
        <v>53357</v>
      </c>
    </row>
    <row r="52867" spans="1:1" x14ac:dyDescent="0.2">
      <c r="A52867" s="188" t="s">
        <v>53358</v>
      </c>
    </row>
    <row r="52868" spans="1:1" x14ac:dyDescent="0.2">
      <c r="A52868" s="188" t="s">
        <v>53359</v>
      </c>
    </row>
    <row r="52869" spans="1:1" x14ac:dyDescent="0.2">
      <c r="A52869" s="188" t="s">
        <v>53360</v>
      </c>
    </row>
    <row r="52870" spans="1:1" x14ac:dyDescent="0.2">
      <c r="A52870" s="188" t="s">
        <v>53361</v>
      </c>
    </row>
    <row r="52871" spans="1:1" x14ac:dyDescent="0.2">
      <c r="A52871" s="188" t="s">
        <v>53362</v>
      </c>
    </row>
    <row r="52872" spans="1:1" x14ac:dyDescent="0.2">
      <c r="A52872" s="188" t="s">
        <v>53363</v>
      </c>
    </row>
    <row r="52873" spans="1:1" x14ac:dyDescent="0.2">
      <c r="A52873" s="188" t="s">
        <v>53364</v>
      </c>
    </row>
    <row r="52874" spans="1:1" x14ac:dyDescent="0.2">
      <c r="A52874" s="188" t="s">
        <v>53365</v>
      </c>
    </row>
    <row r="52875" spans="1:1" x14ac:dyDescent="0.2">
      <c r="A52875" s="188" t="s">
        <v>53366</v>
      </c>
    </row>
    <row r="52876" spans="1:1" x14ac:dyDescent="0.2">
      <c r="A52876" s="188" t="s">
        <v>53367</v>
      </c>
    </row>
    <row r="52877" spans="1:1" x14ac:dyDescent="0.2">
      <c r="A52877" s="188" t="s">
        <v>53368</v>
      </c>
    </row>
    <row r="52878" spans="1:1" x14ac:dyDescent="0.2">
      <c r="A52878" s="188" t="s">
        <v>53369</v>
      </c>
    </row>
    <row r="52879" spans="1:1" x14ac:dyDescent="0.2">
      <c r="A52879" s="188" t="s">
        <v>53370</v>
      </c>
    </row>
    <row r="52880" spans="1:1" x14ac:dyDescent="0.2">
      <c r="A52880" s="188" t="s">
        <v>53371</v>
      </c>
    </row>
    <row r="52881" spans="1:1" x14ac:dyDescent="0.2">
      <c r="A52881" s="188" t="s">
        <v>53372</v>
      </c>
    </row>
    <row r="52882" spans="1:1" x14ac:dyDescent="0.2">
      <c r="A52882" s="188" t="s">
        <v>53373</v>
      </c>
    </row>
    <row r="52883" spans="1:1" x14ac:dyDescent="0.2">
      <c r="A52883" s="188" t="s">
        <v>53374</v>
      </c>
    </row>
    <row r="52884" spans="1:1" x14ac:dyDescent="0.2">
      <c r="A52884" s="188" t="s">
        <v>53375</v>
      </c>
    </row>
    <row r="52885" spans="1:1" x14ac:dyDescent="0.2">
      <c r="A52885" s="188" t="s">
        <v>53376</v>
      </c>
    </row>
    <row r="52886" spans="1:1" x14ac:dyDescent="0.2">
      <c r="A52886" s="188" t="s">
        <v>53377</v>
      </c>
    </row>
    <row r="52887" spans="1:1" x14ac:dyDescent="0.2">
      <c r="A52887" s="188" t="s">
        <v>53378</v>
      </c>
    </row>
    <row r="52888" spans="1:1" x14ac:dyDescent="0.2">
      <c r="A52888" s="188" t="s">
        <v>53379</v>
      </c>
    </row>
    <row r="52889" spans="1:1" x14ac:dyDescent="0.2">
      <c r="A52889" s="188" t="s">
        <v>53380</v>
      </c>
    </row>
    <row r="52890" spans="1:1" x14ac:dyDescent="0.2">
      <c r="A52890" s="188" t="s">
        <v>53381</v>
      </c>
    </row>
    <row r="52891" spans="1:1" x14ac:dyDescent="0.2">
      <c r="A52891" s="188" t="s">
        <v>53382</v>
      </c>
    </row>
    <row r="52892" spans="1:1" x14ac:dyDescent="0.2">
      <c r="A52892" s="188" t="s">
        <v>53383</v>
      </c>
    </row>
    <row r="52893" spans="1:1" x14ac:dyDescent="0.2">
      <c r="A52893" s="188" t="s">
        <v>53384</v>
      </c>
    </row>
    <row r="52894" spans="1:1" x14ac:dyDescent="0.2">
      <c r="A52894" s="188" t="s">
        <v>53385</v>
      </c>
    </row>
    <row r="52895" spans="1:1" x14ac:dyDescent="0.2">
      <c r="A52895" s="188" t="s">
        <v>53386</v>
      </c>
    </row>
    <row r="52896" spans="1:1" x14ac:dyDescent="0.2">
      <c r="A52896" s="188" t="s">
        <v>53387</v>
      </c>
    </row>
    <row r="52897" spans="1:1" x14ac:dyDescent="0.2">
      <c r="A52897" s="188" t="s">
        <v>53388</v>
      </c>
    </row>
    <row r="52898" spans="1:1" x14ac:dyDescent="0.2">
      <c r="A52898" s="188" t="s">
        <v>53389</v>
      </c>
    </row>
    <row r="52899" spans="1:1" x14ac:dyDescent="0.2">
      <c r="A52899" s="188" t="s">
        <v>53390</v>
      </c>
    </row>
    <row r="52900" spans="1:1" x14ac:dyDescent="0.2">
      <c r="A52900" s="188" t="s">
        <v>53391</v>
      </c>
    </row>
    <row r="52901" spans="1:1" x14ac:dyDescent="0.2">
      <c r="A52901" s="188" t="s">
        <v>53392</v>
      </c>
    </row>
    <row r="52902" spans="1:1" x14ac:dyDescent="0.2">
      <c r="A52902" s="188" t="s">
        <v>53393</v>
      </c>
    </row>
    <row r="52903" spans="1:1" x14ac:dyDescent="0.2">
      <c r="A52903" s="188" t="s">
        <v>53394</v>
      </c>
    </row>
    <row r="52904" spans="1:1" x14ac:dyDescent="0.2">
      <c r="A52904" s="188" t="s">
        <v>53395</v>
      </c>
    </row>
    <row r="52905" spans="1:1" x14ac:dyDescent="0.2">
      <c r="A52905" s="188" t="s">
        <v>53396</v>
      </c>
    </row>
    <row r="52906" spans="1:1" x14ac:dyDescent="0.2">
      <c r="A52906" s="188" t="s">
        <v>53397</v>
      </c>
    </row>
    <row r="52907" spans="1:1" x14ac:dyDescent="0.2">
      <c r="A52907" s="188" t="s">
        <v>53398</v>
      </c>
    </row>
    <row r="52908" spans="1:1" x14ac:dyDescent="0.2">
      <c r="A52908" s="188" t="s">
        <v>53399</v>
      </c>
    </row>
    <row r="52909" spans="1:1" x14ac:dyDescent="0.2">
      <c r="A52909" s="188" t="s">
        <v>53400</v>
      </c>
    </row>
    <row r="52910" spans="1:1" x14ac:dyDescent="0.2">
      <c r="A52910" s="188" t="s">
        <v>53401</v>
      </c>
    </row>
    <row r="52911" spans="1:1" x14ac:dyDescent="0.2">
      <c r="A52911" s="188" t="s">
        <v>53402</v>
      </c>
    </row>
    <row r="52912" spans="1:1" x14ac:dyDescent="0.2">
      <c r="A52912" s="188" t="s">
        <v>53403</v>
      </c>
    </row>
    <row r="52913" spans="1:1" x14ac:dyDescent="0.2">
      <c r="A52913" s="188" t="s">
        <v>53404</v>
      </c>
    </row>
    <row r="52914" spans="1:1" x14ac:dyDescent="0.2">
      <c r="A52914" s="188" t="s">
        <v>53405</v>
      </c>
    </row>
    <row r="52915" spans="1:1" x14ac:dyDescent="0.2">
      <c r="A52915" s="188" t="s">
        <v>53406</v>
      </c>
    </row>
    <row r="52916" spans="1:1" x14ac:dyDescent="0.2">
      <c r="A52916" s="188" t="s">
        <v>53407</v>
      </c>
    </row>
    <row r="52917" spans="1:1" x14ac:dyDescent="0.2">
      <c r="A52917" s="188" t="s">
        <v>53408</v>
      </c>
    </row>
    <row r="52918" spans="1:1" x14ac:dyDescent="0.2">
      <c r="A52918" s="188" t="s">
        <v>53409</v>
      </c>
    </row>
    <row r="52919" spans="1:1" x14ac:dyDescent="0.2">
      <c r="A52919" s="188" t="s">
        <v>53410</v>
      </c>
    </row>
    <row r="52920" spans="1:1" x14ac:dyDescent="0.2">
      <c r="A52920" s="188" t="s">
        <v>53411</v>
      </c>
    </row>
    <row r="52921" spans="1:1" x14ac:dyDescent="0.2">
      <c r="A52921" s="188" t="s">
        <v>53412</v>
      </c>
    </row>
    <row r="52922" spans="1:1" x14ac:dyDescent="0.2">
      <c r="A52922" s="188" t="s">
        <v>53413</v>
      </c>
    </row>
    <row r="52923" spans="1:1" x14ac:dyDescent="0.2">
      <c r="A52923" s="188" t="s">
        <v>53414</v>
      </c>
    </row>
    <row r="52924" spans="1:1" x14ac:dyDescent="0.2">
      <c r="A52924" s="188" t="s">
        <v>53415</v>
      </c>
    </row>
    <row r="52925" spans="1:1" x14ac:dyDescent="0.2">
      <c r="A52925" s="188" t="s">
        <v>53416</v>
      </c>
    </row>
    <row r="52926" spans="1:1" x14ac:dyDescent="0.2">
      <c r="A52926" s="188" t="s">
        <v>53417</v>
      </c>
    </row>
    <row r="52927" spans="1:1" x14ac:dyDescent="0.2">
      <c r="A52927" s="188" t="s">
        <v>53418</v>
      </c>
    </row>
    <row r="52928" spans="1:1" x14ac:dyDescent="0.2">
      <c r="A52928" s="188" t="s">
        <v>53419</v>
      </c>
    </row>
    <row r="52929" spans="1:1" x14ac:dyDescent="0.2">
      <c r="A52929" s="188" t="s">
        <v>53420</v>
      </c>
    </row>
    <row r="52930" spans="1:1" x14ac:dyDescent="0.2">
      <c r="A52930" s="188" t="s">
        <v>53421</v>
      </c>
    </row>
    <row r="52931" spans="1:1" x14ac:dyDescent="0.2">
      <c r="A52931" s="188" t="s">
        <v>53422</v>
      </c>
    </row>
    <row r="52932" spans="1:1" x14ac:dyDescent="0.2">
      <c r="A52932" s="188" t="s">
        <v>53423</v>
      </c>
    </row>
    <row r="52933" spans="1:1" x14ac:dyDescent="0.2">
      <c r="A52933" s="188" t="s">
        <v>53424</v>
      </c>
    </row>
    <row r="52934" spans="1:1" x14ac:dyDescent="0.2">
      <c r="A52934" s="188" t="s">
        <v>53425</v>
      </c>
    </row>
    <row r="52935" spans="1:1" x14ac:dyDescent="0.2">
      <c r="A52935" s="188" t="s">
        <v>53426</v>
      </c>
    </row>
    <row r="52936" spans="1:1" x14ac:dyDescent="0.2">
      <c r="A52936" s="188" t="s">
        <v>53427</v>
      </c>
    </row>
    <row r="52937" spans="1:1" x14ac:dyDescent="0.2">
      <c r="A52937" s="188" t="s">
        <v>53428</v>
      </c>
    </row>
    <row r="52938" spans="1:1" x14ac:dyDescent="0.2">
      <c r="A52938" s="188" t="s">
        <v>53429</v>
      </c>
    </row>
    <row r="52939" spans="1:1" x14ac:dyDescent="0.2">
      <c r="A52939" s="188" t="s">
        <v>53430</v>
      </c>
    </row>
    <row r="52940" spans="1:1" x14ac:dyDescent="0.2">
      <c r="A52940" s="188" t="s">
        <v>53431</v>
      </c>
    </row>
    <row r="52941" spans="1:1" x14ac:dyDescent="0.2">
      <c r="A52941" s="188" t="s">
        <v>53432</v>
      </c>
    </row>
    <row r="52942" spans="1:1" x14ac:dyDescent="0.2">
      <c r="A52942" s="188" t="s">
        <v>53433</v>
      </c>
    </row>
    <row r="52943" spans="1:1" x14ac:dyDescent="0.2">
      <c r="A52943" s="188" t="s">
        <v>53434</v>
      </c>
    </row>
    <row r="52944" spans="1:1" x14ac:dyDescent="0.2">
      <c r="A52944" s="188" t="s">
        <v>53435</v>
      </c>
    </row>
    <row r="52945" spans="1:1" x14ac:dyDescent="0.2">
      <c r="A52945" s="188" t="s">
        <v>53436</v>
      </c>
    </row>
    <row r="52946" spans="1:1" x14ac:dyDescent="0.2">
      <c r="A52946" s="188" t="s">
        <v>53437</v>
      </c>
    </row>
    <row r="52947" spans="1:1" x14ac:dyDescent="0.2">
      <c r="A52947" s="188" t="s">
        <v>53438</v>
      </c>
    </row>
    <row r="52948" spans="1:1" x14ac:dyDescent="0.2">
      <c r="A52948" s="188" t="s">
        <v>53439</v>
      </c>
    </row>
    <row r="52949" spans="1:1" x14ac:dyDescent="0.2">
      <c r="A52949" s="188" t="s">
        <v>53440</v>
      </c>
    </row>
    <row r="52950" spans="1:1" x14ac:dyDescent="0.2">
      <c r="A52950" s="188" t="s">
        <v>53441</v>
      </c>
    </row>
    <row r="52951" spans="1:1" x14ac:dyDescent="0.2">
      <c r="A52951" s="188" t="s">
        <v>53442</v>
      </c>
    </row>
    <row r="52952" spans="1:1" x14ac:dyDescent="0.2">
      <c r="A52952" s="188" t="s">
        <v>53443</v>
      </c>
    </row>
    <row r="52953" spans="1:1" x14ac:dyDescent="0.2">
      <c r="A52953" s="188" t="s">
        <v>53444</v>
      </c>
    </row>
    <row r="52954" spans="1:1" x14ac:dyDescent="0.2">
      <c r="A52954" s="188" t="s">
        <v>53445</v>
      </c>
    </row>
    <row r="52955" spans="1:1" x14ac:dyDescent="0.2">
      <c r="A52955" s="188" t="s">
        <v>53446</v>
      </c>
    </row>
    <row r="52956" spans="1:1" x14ac:dyDescent="0.2">
      <c r="A52956" s="188" t="s">
        <v>53447</v>
      </c>
    </row>
    <row r="52957" spans="1:1" x14ac:dyDescent="0.2">
      <c r="A52957" s="188" t="s">
        <v>53448</v>
      </c>
    </row>
    <row r="52958" spans="1:1" x14ac:dyDescent="0.2">
      <c r="A52958" s="188" t="s">
        <v>53449</v>
      </c>
    </row>
    <row r="52959" spans="1:1" x14ac:dyDescent="0.2">
      <c r="A52959" s="188" t="s">
        <v>53450</v>
      </c>
    </row>
    <row r="52960" spans="1:1" x14ac:dyDescent="0.2">
      <c r="A52960" s="188" t="s">
        <v>53451</v>
      </c>
    </row>
    <row r="52961" spans="1:1" x14ac:dyDescent="0.2">
      <c r="A52961" s="188" t="s">
        <v>53452</v>
      </c>
    </row>
    <row r="52962" spans="1:1" x14ac:dyDescent="0.2">
      <c r="A52962" s="188" t="s">
        <v>53453</v>
      </c>
    </row>
    <row r="52963" spans="1:1" x14ac:dyDescent="0.2">
      <c r="A52963" s="188" t="s">
        <v>53454</v>
      </c>
    </row>
    <row r="52964" spans="1:1" x14ac:dyDescent="0.2">
      <c r="A52964" s="188" t="s">
        <v>53455</v>
      </c>
    </row>
    <row r="52965" spans="1:1" x14ac:dyDescent="0.2">
      <c r="A52965" s="188" t="s">
        <v>53456</v>
      </c>
    </row>
    <row r="52966" spans="1:1" x14ac:dyDescent="0.2">
      <c r="A52966" s="188" t="s">
        <v>53457</v>
      </c>
    </row>
    <row r="52967" spans="1:1" x14ac:dyDescent="0.2">
      <c r="A52967" s="188" t="s">
        <v>53458</v>
      </c>
    </row>
    <row r="52968" spans="1:1" x14ac:dyDescent="0.2">
      <c r="A52968" s="188" t="s">
        <v>53459</v>
      </c>
    </row>
    <row r="52969" spans="1:1" x14ac:dyDescent="0.2">
      <c r="A52969" s="188" t="s">
        <v>53460</v>
      </c>
    </row>
    <row r="52970" spans="1:1" x14ac:dyDescent="0.2">
      <c r="A52970" s="188" t="s">
        <v>53461</v>
      </c>
    </row>
    <row r="52971" spans="1:1" x14ac:dyDescent="0.2">
      <c r="A52971" s="188" t="s">
        <v>53462</v>
      </c>
    </row>
    <row r="52972" spans="1:1" x14ac:dyDescent="0.2">
      <c r="A52972" s="188" t="s">
        <v>53463</v>
      </c>
    </row>
    <row r="52973" spans="1:1" x14ac:dyDescent="0.2">
      <c r="A52973" s="188" t="s">
        <v>53464</v>
      </c>
    </row>
    <row r="52974" spans="1:1" x14ac:dyDescent="0.2">
      <c r="A52974" s="188" t="s">
        <v>53465</v>
      </c>
    </row>
    <row r="52975" spans="1:1" x14ac:dyDescent="0.2">
      <c r="A52975" s="188" t="s">
        <v>53466</v>
      </c>
    </row>
    <row r="52976" spans="1:1" x14ac:dyDescent="0.2">
      <c r="A52976" s="188" t="s">
        <v>53467</v>
      </c>
    </row>
    <row r="52977" spans="1:1" x14ac:dyDescent="0.2">
      <c r="A52977" s="188" t="s">
        <v>53468</v>
      </c>
    </row>
    <row r="52978" spans="1:1" x14ac:dyDescent="0.2">
      <c r="A52978" s="188" t="s">
        <v>53469</v>
      </c>
    </row>
    <row r="52979" spans="1:1" x14ac:dyDescent="0.2">
      <c r="A52979" s="188" t="s">
        <v>53470</v>
      </c>
    </row>
    <row r="52980" spans="1:1" x14ac:dyDescent="0.2">
      <c r="A52980" s="188" t="s">
        <v>53471</v>
      </c>
    </row>
    <row r="52981" spans="1:1" x14ac:dyDescent="0.2">
      <c r="A52981" s="188" t="s">
        <v>53472</v>
      </c>
    </row>
    <row r="52982" spans="1:1" x14ac:dyDescent="0.2">
      <c r="A52982" s="188" t="s">
        <v>53473</v>
      </c>
    </row>
    <row r="52983" spans="1:1" x14ac:dyDescent="0.2">
      <c r="A52983" s="188" t="s">
        <v>53474</v>
      </c>
    </row>
    <row r="52984" spans="1:1" x14ac:dyDescent="0.2">
      <c r="A52984" s="188" t="s">
        <v>53475</v>
      </c>
    </row>
    <row r="52985" spans="1:1" x14ac:dyDescent="0.2">
      <c r="A52985" s="188" t="s">
        <v>53476</v>
      </c>
    </row>
    <row r="52986" spans="1:1" x14ac:dyDescent="0.2">
      <c r="A52986" s="188" t="s">
        <v>53477</v>
      </c>
    </row>
    <row r="52987" spans="1:1" x14ac:dyDescent="0.2">
      <c r="A52987" s="188" t="s">
        <v>53478</v>
      </c>
    </row>
    <row r="52988" spans="1:1" x14ac:dyDescent="0.2">
      <c r="A52988" s="188" t="s">
        <v>53479</v>
      </c>
    </row>
    <row r="52989" spans="1:1" x14ac:dyDescent="0.2">
      <c r="A52989" s="188" t="s">
        <v>53480</v>
      </c>
    </row>
    <row r="52990" spans="1:1" x14ac:dyDescent="0.2">
      <c r="A52990" s="188" t="s">
        <v>53481</v>
      </c>
    </row>
    <row r="52991" spans="1:1" x14ac:dyDescent="0.2">
      <c r="A52991" s="188" t="s">
        <v>53482</v>
      </c>
    </row>
    <row r="52992" spans="1:1" x14ac:dyDescent="0.2">
      <c r="A52992" s="188" t="s">
        <v>53483</v>
      </c>
    </row>
    <row r="52993" spans="1:1" x14ac:dyDescent="0.2">
      <c r="A52993" s="188" t="s">
        <v>53484</v>
      </c>
    </row>
    <row r="52994" spans="1:1" x14ac:dyDescent="0.2">
      <c r="A52994" s="188" t="s">
        <v>53485</v>
      </c>
    </row>
    <row r="52995" spans="1:1" x14ac:dyDescent="0.2">
      <c r="A52995" s="188" t="s">
        <v>53486</v>
      </c>
    </row>
    <row r="52996" spans="1:1" x14ac:dyDescent="0.2">
      <c r="A52996" s="188" t="s">
        <v>53487</v>
      </c>
    </row>
    <row r="52997" spans="1:1" x14ac:dyDescent="0.2">
      <c r="A52997" s="188" t="s">
        <v>53488</v>
      </c>
    </row>
    <row r="52998" spans="1:1" x14ac:dyDescent="0.2">
      <c r="A52998" s="188" t="s">
        <v>53489</v>
      </c>
    </row>
    <row r="52999" spans="1:1" x14ac:dyDescent="0.2">
      <c r="A52999" s="188" t="s">
        <v>53490</v>
      </c>
    </row>
    <row r="53000" spans="1:1" x14ac:dyDescent="0.2">
      <c r="A53000" s="188" t="s">
        <v>53491</v>
      </c>
    </row>
    <row r="53001" spans="1:1" x14ac:dyDescent="0.2">
      <c r="A53001" s="188" t="s">
        <v>53492</v>
      </c>
    </row>
    <row r="53002" spans="1:1" x14ac:dyDescent="0.2">
      <c r="A53002" s="188" t="s">
        <v>53493</v>
      </c>
    </row>
    <row r="53003" spans="1:1" x14ac:dyDescent="0.2">
      <c r="A53003" s="188" t="s">
        <v>53494</v>
      </c>
    </row>
    <row r="53004" spans="1:1" x14ac:dyDescent="0.2">
      <c r="A53004" s="188" t="s">
        <v>53495</v>
      </c>
    </row>
    <row r="53005" spans="1:1" x14ac:dyDescent="0.2">
      <c r="A53005" s="188" t="s">
        <v>53496</v>
      </c>
    </row>
    <row r="53006" spans="1:1" x14ac:dyDescent="0.2">
      <c r="A53006" s="188" t="s">
        <v>53497</v>
      </c>
    </row>
    <row r="53007" spans="1:1" x14ac:dyDescent="0.2">
      <c r="A53007" s="188" t="s">
        <v>53498</v>
      </c>
    </row>
    <row r="53008" spans="1:1" x14ac:dyDescent="0.2">
      <c r="A53008" s="188" t="s">
        <v>53499</v>
      </c>
    </row>
    <row r="53009" spans="1:1" x14ac:dyDescent="0.2">
      <c r="A53009" s="188" t="s">
        <v>53500</v>
      </c>
    </row>
    <row r="53010" spans="1:1" x14ac:dyDescent="0.2">
      <c r="A53010" s="188" t="s">
        <v>53501</v>
      </c>
    </row>
    <row r="53011" spans="1:1" x14ac:dyDescent="0.2">
      <c r="A53011" s="188" t="s">
        <v>53502</v>
      </c>
    </row>
    <row r="53012" spans="1:1" x14ac:dyDescent="0.2">
      <c r="A53012" s="188" t="s">
        <v>53503</v>
      </c>
    </row>
    <row r="53013" spans="1:1" x14ac:dyDescent="0.2">
      <c r="A53013" s="188" t="s">
        <v>53504</v>
      </c>
    </row>
    <row r="53014" spans="1:1" x14ac:dyDescent="0.2">
      <c r="A53014" s="188" t="s">
        <v>53505</v>
      </c>
    </row>
    <row r="53015" spans="1:1" x14ac:dyDescent="0.2">
      <c r="A53015" s="188" t="s">
        <v>53506</v>
      </c>
    </row>
    <row r="53016" spans="1:1" x14ac:dyDescent="0.2">
      <c r="A53016" s="188" t="s">
        <v>53507</v>
      </c>
    </row>
    <row r="53017" spans="1:1" x14ac:dyDescent="0.2">
      <c r="A53017" s="188" t="s">
        <v>53508</v>
      </c>
    </row>
    <row r="53018" spans="1:1" x14ac:dyDescent="0.2">
      <c r="A53018" s="188" t="s">
        <v>53509</v>
      </c>
    </row>
    <row r="53019" spans="1:1" x14ac:dyDescent="0.2">
      <c r="A53019" s="188" t="s">
        <v>53510</v>
      </c>
    </row>
    <row r="53020" spans="1:1" x14ac:dyDescent="0.2">
      <c r="A53020" s="188" t="s">
        <v>53511</v>
      </c>
    </row>
    <row r="53021" spans="1:1" x14ac:dyDescent="0.2">
      <c r="A53021" s="188" t="s">
        <v>53512</v>
      </c>
    </row>
    <row r="53022" spans="1:1" x14ac:dyDescent="0.2">
      <c r="A53022" s="188" t="s">
        <v>53513</v>
      </c>
    </row>
    <row r="53023" spans="1:1" x14ac:dyDescent="0.2">
      <c r="A53023" s="188" t="s">
        <v>53514</v>
      </c>
    </row>
    <row r="53024" spans="1:1" x14ac:dyDescent="0.2">
      <c r="A53024" s="188" t="s">
        <v>53515</v>
      </c>
    </row>
    <row r="53025" spans="1:1" x14ac:dyDescent="0.2">
      <c r="A53025" s="188" t="s">
        <v>53516</v>
      </c>
    </row>
    <row r="53026" spans="1:1" x14ac:dyDescent="0.2">
      <c r="A53026" s="188" t="s">
        <v>53517</v>
      </c>
    </row>
    <row r="53027" spans="1:1" x14ac:dyDescent="0.2">
      <c r="A53027" s="188" t="s">
        <v>53518</v>
      </c>
    </row>
    <row r="53028" spans="1:1" x14ac:dyDescent="0.2">
      <c r="A53028" s="188" t="s">
        <v>53519</v>
      </c>
    </row>
    <row r="53029" spans="1:1" x14ac:dyDescent="0.2">
      <c r="A53029" s="188" t="s">
        <v>53520</v>
      </c>
    </row>
    <row r="53030" spans="1:1" x14ac:dyDescent="0.2">
      <c r="A53030" s="188" t="s">
        <v>53521</v>
      </c>
    </row>
    <row r="53031" spans="1:1" x14ac:dyDescent="0.2">
      <c r="A53031" s="188" t="s">
        <v>53522</v>
      </c>
    </row>
    <row r="53032" spans="1:1" x14ac:dyDescent="0.2">
      <c r="A53032" s="188" t="s">
        <v>53523</v>
      </c>
    </row>
    <row r="53033" spans="1:1" x14ac:dyDescent="0.2">
      <c r="A53033" s="188" t="s">
        <v>53524</v>
      </c>
    </row>
    <row r="53034" spans="1:1" x14ac:dyDescent="0.2">
      <c r="A53034" s="188" t="s">
        <v>53525</v>
      </c>
    </row>
    <row r="53035" spans="1:1" x14ac:dyDescent="0.2">
      <c r="A53035" s="188" t="s">
        <v>53526</v>
      </c>
    </row>
    <row r="53036" spans="1:1" x14ac:dyDescent="0.2">
      <c r="A53036" s="188" t="s">
        <v>53527</v>
      </c>
    </row>
    <row r="53037" spans="1:1" x14ac:dyDescent="0.2">
      <c r="A53037" s="188" t="s">
        <v>53528</v>
      </c>
    </row>
    <row r="53038" spans="1:1" x14ac:dyDescent="0.2">
      <c r="A53038" s="188" t="s">
        <v>53529</v>
      </c>
    </row>
    <row r="53039" spans="1:1" x14ac:dyDescent="0.2">
      <c r="A53039" s="188" t="s">
        <v>53530</v>
      </c>
    </row>
    <row r="53040" spans="1:1" x14ac:dyDescent="0.2">
      <c r="A53040" s="188" t="s">
        <v>53531</v>
      </c>
    </row>
    <row r="53041" spans="1:1" x14ac:dyDescent="0.2">
      <c r="A53041" s="188" t="s">
        <v>53532</v>
      </c>
    </row>
    <row r="53042" spans="1:1" x14ac:dyDescent="0.2">
      <c r="A53042" s="188" t="s">
        <v>53533</v>
      </c>
    </row>
    <row r="53043" spans="1:1" x14ac:dyDescent="0.2">
      <c r="A53043" s="188" t="s">
        <v>53534</v>
      </c>
    </row>
    <row r="53044" spans="1:1" x14ac:dyDescent="0.2">
      <c r="A53044" s="188" t="s">
        <v>53535</v>
      </c>
    </row>
    <row r="53045" spans="1:1" x14ac:dyDescent="0.2">
      <c r="A53045" s="188" t="s">
        <v>53536</v>
      </c>
    </row>
    <row r="53046" spans="1:1" x14ac:dyDescent="0.2">
      <c r="A53046" s="188" t="s">
        <v>53537</v>
      </c>
    </row>
    <row r="53047" spans="1:1" x14ac:dyDescent="0.2">
      <c r="A53047" s="188" t="s">
        <v>53538</v>
      </c>
    </row>
    <row r="53048" spans="1:1" x14ac:dyDescent="0.2">
      <c r="A53048" s="188" t="s">
        <v>53539</v>
      </c>
    </row>
    <row r="53049" spans="1:1" x14ac:dyDescent="0.2">
      <c r="A53049" s="188" t="s">
        <v>53540</v>
      </c>
    </row>
    <row r="53050" spans="1:1" x14ac:dyDescent="0.2">
      <c r="A53050" s="188" t="s">
        <v>53541</v>
      </c>
    </row>
    <row r="53051" spans="1:1" x14ac:dyDescent="0.2">
      <c r="A53051" s="188" t="s">
        <v>53542</v>
      </c>
    </row>
    <row r="53052" spans="1:1" x14ac:dyDescent="0.2">
      <c r="A53052" s="188" t="s">
        <v>53543</v>
      </c>
    </row>
    <row r="53053" spans="1:1" x14ac:dyDescent="0.2">
      <c r="A53053" s="188" t="s">
        <v>53544</v>
      </c>
    </row>
    <row r="53054" spans="1:1" x14ac:dyDescent="0.2">
      <c r="A53054" s="188" t="s">
        <v>53545</v>
      </c>
    </row>
    <row r="53055" spans="1:1" x14ac:dyDescent="0.2">
      <c r="A53055" s="188" t="s">
        <v>53546</v>
      </c>
    </row>
    <row r="53056" spans="1:1" x14ac:dyDescent="0.2">
      <c r="A53056" s="188" t="s">
        <v>53547</v>
      </c>
    </row>
    <row r="53057" spans="1:1" x14ac:dyDescent="0.2">
      <c r="A53057" s="188" t="s">
        <v>53548</v>
      </c>
    </row>
    <row r="53058" spans="1:1" x14ac:dyDescent="0.2">
      <c r="A53058" s="188" t="s">
        <v>53549</v>
      </c>
    </row>
    <row r="53059" spans="1:1" x14ac:dyDescent="0.2">
      <c r="A53059" s="188" t="s">
        <v>53550</v>
      </c>
    </row>
    <row r="53060" spans="1:1" x14ac:dyDescent="0.2">
      <c r="A53060" s="188" t="s">
        <v>53551</v>
      </c>
    </row>
    <row r="53061" spans="1:1" x14ac:dyDescent="0.2">
      <c r="A53061" s="188" t="s">
        <v>53552</v>
      </c>
    </row>
    <row r="53062" spans="1:1" x14ac:dyDescent="0.2">
      <c r="A53062" s="188" t="s">
        <v>53553</v>
      </c>
    </row>
    <row r="53063" spans="1:1" x14ac:dyDescent="0.2">
      <c r="A53063" s="188" t="s">
        <v>53554</v>
      </c>
    </row>
    <row r="53064" spans="1:1" x14ac:dyDescent="0.2">
      <c r="A53064" s="188" t="s">
        <v>53555</v>
      </c>
    </row>
    <row r="53065" spans="1:1" x14ac:dyDescent="0.2">
      <c r="A53065" s="188" t="s">
        <v>53556</v>
      </c>
    </row>
    <row r="53066" spans="1:1" x14ac:dyDescent="0.2">
      <c r="A53066" s="188" t="s">
        <v>53557</v>
      </c>
    </row>
    <row r="53067" spans="1:1" x14ac:dyDescent="0.2">
      <c r="A53067" s="188" t="s">
        <v>53558</v>
      </c>
    </row>
    <row r="53068" spans="1:1" x14ac:dyDescent="0.2">
      <c r="A53068" s="188" t="s">
        <v>53559</v>
      </c>
    </row>
    <row r="53069" spans="1:1" x14ac:dyDescent="0.2">
      <c r="A53069" s="188" t="s">
        <v>53560</v>
      </c>
    </row>
    <row r="53070" spans="1:1" x14ac:dyDescent="0.2">
      <c r="A53070" s="188" t="s">
        <v>53561</v>
      </c>
    </row>
    <row r="53071" spans="1:1" x14ac:dyDescent="0.2">
      <c r="A53071" s="188" t="s">
        <v>53562</v>
      </c>
    </row>
    <row r="53072" spans="1:1" x14ac:dyDescent="0.2">
      <c r="A53072" s="188" t="s">
        <v>53563</v>
      </c>
    </row>
    <row r="53073" spans="1:1" x14ac:dyDescent="0.2">
      <c r="A53073" s="188" t="s">
        <v>53564</v>
      </c>
    </row>
    <row r="53074" spans="1:1" x14ac:dyDescent="0.2">
      <c r="A53074" s="188" t="s">
        <v>53565</v>
      </c>
    </row>
    <row r="53075" spans="1:1" x14ac:dyDescent="0.2">
      <c r="A53075" s="188" t="s">
        <v>53566</v>
      </c>
    </row>
    <row r="53076" spans="1:1" x14ac:dyDescent="0.2">
      <c r="A53076" s="188" t="s">
        <v>53567</v>
      </c>
    </row>
    <row r="53077" spans="1:1" x14ac:dyDescent="0.2">
      <c r="A53077" s="188" t="s">
        <v>53568</v>
      </c>
    </row>
    <row r="53078" spans="1:1" x14ac:dyDescent="0.2">
      <c r="A53078" s="188" t="s">
        <v>53569</v>
      </c>
    </row>
    <row r="53079" spans="1:1" x14ac:dyDescent="0.2">
      <c r="A53079" s="188" t="s">
        <v>53570</v>
      </c>
    </row>
    <row r="53080" spans="1:1" x14ac:dyDescent="0.2">
      <c r="A53080" s="188" t="s">
        <v>53571</v>
      </c>
    </row>
    <row r="53081" spans="1:1" x14ac:dyDescent="0.2">
      <c r="A53081" s="188" t="s">
        <v>53572</v>
      </c>
    </row>
    <row r="53082" spans="1:1" x14ac:dyDescent="0.2">
      <c r="A53082" s="188" t="s">
        <v>53573</v>
      </c>
    </row>
    <row r="53083" spans="1:1" x14ac:dyDescent="0.2">
      <c r="A53083" s="188" t="s">
        <v>53574</v>
      </c>
    </row>
    <row r="53084" spans="1:1" x14ac:dyDescent="0.2">
      <c r="A53084" s="188" t="s">
        <v>53575</v>
      </c>
    </row>
    <row r="53085" spans="1:1" x14ac:dyDescent="0.2">
      <c r="A53085" s="188" t="s">
        <v>53576</v>
      </c>
    </row>
    <row r="53086" spans="1:1" x14ac:dyDescent="0.2">
      <c r="A53086" s="188" t="s">
        <v>53577</v>
      </c>
    </row>
    <row r="53087" spans="1:1" x14ac:dyDescent="0.2">
      <c r="A53087" s="188" t="s">
        <v>53578</v>
      </c>
    </row>
    <row r="53088" spans="1:1" x14ac:dyDescent="0.2">
      <c r="A53088" s="188" t="s">
        <v>53579</v>
      </c>
    </row>
    <row r="53089" spans="1:1" x14ac:dyDescent="0.2">
      <c r="A53089" s="188" t="s">
        <v>53580</v>
      </c>
    </row>
    <row r="53090" spans="1:1" x14ac:dyDescent="0.2">
      <c r="A53090" s="188" t="s">
        <v>53581</v>
      </c>
    </row>
    <row r="53091" spans="1:1" x14ac:dyDescent="0.2">
      <c r="A53091" s="188" t="s">
        <v>53582</v>
      </c>
    </row>
    <row r="53092" spans="1:1" x14ac:dyDescent="0.2">
      <c r="A53092" s="188" t="s">
        <v>53583</v>
      </c>
    </row>
    <row r="53093" spans="1:1" x14ac:dyDescent="0.2">
      <c r="A53093" s="188" t="s">
        <v>53584</v>
      </c>
    </row>
    <row r="53094" spans="1:1" x14ac:dyDescent="0.2">
      <c r="A53094" s="188" t="s">
        <v>53585</v>
      </c>
    </row>
    <row r="53095" spans="1:1" x14ac:dyDescent="0.2">
      <c r="A53095" s="188" t="s">
        <v>53586</v>
      </c>
    </row>
    <row r="53096" spans="1:1" x14ac:dyDescent="0.2">
      <c r="A53096" s="188" t="s">
        <v>53587</v>
      </c>
    </row>
    <row r="53097" spans="1:1" x14ac:dyDescent="0.2">
      <c r="A53097" s="188" t="s">
        <v>53588</v>
      </c>
    </row>
    <row r="53098" spans="1:1" x14ac:dyDescent="0.2">
      <c r="A53098" s="188" t="s">
        <v>53589</v>
      </c>
    </row>
    <row r="53099" spans="1:1" x14ac:dyDescent="0.2">
      <c r="A53099" s="188" t="s">
        <v>53590</v>
      </c>
    </row>
    <row r="53100" spans="1:1" x14ac:dyDescent="0.2">
      <c r="A53100" s="188" t="s">
        <v>53591</v>
      </c>
    </row>
    <row r="53101" spans="1:1" x14ac:dyDescent="0.2">
      <c r="A53101" s="188" t="s">
        <v>53592</v>
      </c>
    </row>
    <row r="53102" spans="1:1" x14ac:dyDescent="0.2">
      <c r="A53102" s="188" t="s">
        <v>53593</v>
      </c>
    </row>
    <row r="53103" spans="1:1" x14ac:dyDescent="0.2">
      <c r="A53103" s="188" t="s">
        <v>53594</v>
      </c>
    </row>
    <row r="53104" spans="1:1" x14ac:dyDescent="0.2">
      <c r="A53104" s="188" t="s">
        <v>53595</v>
      </c>
    </row>
    <row r="53105" spans="1:1" x14ac:dyDescent="0.2">
      <c r="A53105" s="188" t="s">
        <v>53596</v>
      </c>
    </row>
    <row r="53106" spans="1:1" x14ac:dyDescent="0.2">
      <c r="A53106" s="188" t="s">
        <v>53597</v>
      </c>
    </row>
    <row r="53107" spans="1:1" x14ac:dyDescent="0.2">
      <c r="A53107" s="188" t="s">
        <v>53598</v>
      </c>
    </row>
    <row r="53108" spans="1:1" x14ac:dyDescent="0.2">
      <c r="A53108" s="188" t="s">
        <v>53599</v>
      </c>
    </row>
    <row r="53109" spans="1:1" x14ac:dyDescent="0.2">
      <c r="A53109" s="188" t="s">
        <v>53600</v>
      </c>
    </row>
    <row r="53110" spans="1:1" x14ac:dyDescent="0.2">
      <c r="A53110" s="188" t="s">
        <v>53601</v>
      </c>
    </row>
    <row r="53111" spans="1:1" x14ac:dyDescent="0.2">
      <c r="A53111" s="188" t="s">
        <v>53602</v>
      </c>
    </row>
    <row r="53112" spans="1:1" x14ac:dyDescent="0.2">
      <c r="A53112" s="188" t="s">
        <v>53603</v>
      </c>
    </row>
    <row r="53113" spans="1:1" x14ac:dyDescent="0.2">
      <c r="A53113" s="188" t="s">
        <v>53604</v>
      </c>
    </row>
    <row r="53114" spans="1:1" x14ac:dyDescent="0.2">
      <c r="A53114" s="188" t="s">
        <v>53605</v>
      </c>
    </row>
    <row r="53115" spans="1:1" x14ac:dyDescent="0.2">
      <c r="A53115" s="188" t="s">
        <v>53606</v>
      </c>
    </row>
    <row r="53116" spans="1:1" x14ac:dyDescent="0.2">
      <c r="A53116" s="188" t="s">
        <v>53607</v>
      </c>
    </row>
    <row r="53117" spans="1:1" x14ac:dyDescent="0.2">
      <c r="A53117" s="188" t="s">
        <v>53608</v>
      </c>
    </row>
    <row r="53118" spans="1:1" x14ac:dyDescent="0.2">
      <c r="A53118" s="188" t="s">
        <v>53609</v>
      </c>
    </row>
    <row r="53119" spans="1:1" x14ac:dyDescent="0.2">
      <c r="A53119" s="188" t="s">
        <v>53610</v>
      </c>
    </row>
    <row r="53120" spans="1:1" x14ac:dyDescent="0.2">
      <c r="A53120" s="188" t="s">
        <v>53611</v>
      </c>
    </row>
    <row r="53121" spans="1:1" x14ac:dyDescent="0.2">
      <c r="A53121" s="188" t="s">
        <v>53612</v>
      </c>
    </row>
    <row r="53122" spans="1:1" x14ac:dyDescent="0.2">
      <c r="A53122" s="188" t="s">
        <v>53613</v>
      </c>
    </row>
    <row r="53123" spans="1:1" x14ac:dyDescent="0.2">
      <c r="A53123" s="188" t="s">
        <v>53614</v>
      </c>
    </row>
    <row r="53124" spans="1:1" x14ac:dyDescent="0.2">
      <c r="A53124" s="188" t="s">
        <v>53615</v>
      </c>
    </row>
    <row r="53125" spans="1:1" x14ac:dyDescent="0.2">
      <c r="A53125" s="188" t="s">
        <v>53616</v>
      </c>
    </row>
    <row r="53126" spans="1:1" x14ac:dyDescent="0.2">
      <c r="A53126" s="188" t="s">
        <v>53617</v>
      </c>
    </row>
    <row r="53127" spans="1:1" x14ac:dyDescent="0.2">
      <c r="A53127" s="188" t="s">
        <v>53618</v>
      </c>
    </row>
    <row r="53128" spans="1:1" x14ac:dyDescent="0.2">
      <c r="A53128" s="188" t="s">
        <v>53619</v>
      </c>
    </row>
    <row r="53129" spans="1:1" x14ac:dyDescent="0.2">
      <c r="A53129" s="188" t="s">
        <v>53620</v>
      </c>
    </row>
    <row r="53130" spans="1:1" x14ac:dyDescent="0.2">
      <c r="A53130" s="188" t="s">
        <v>53621</v>
      </c>
    </row>
    <row r="53131" spans="1:1" x14ac:dyDescent="0.2">
      <c r="A53131" s="188" t="s">
        <v>53622</v>
      </c>
    </row>
    <row r="53132" spans="1:1" x14ac:dyDescent="0.2">
      <c r="A53132" s="188" t="s">
        <v>53623</v>
      </c>
    </row>
    <row r="53133" spans="1:1" x14ac:dyDescent="0.2">
      <c r="A53133" s="188" t="s">
        <v>53624</v>
      </c>
    </row>
    <row r="53134" spans="1:1" x14ac:dyDescent="0.2">
      <c r="A53134" s="188" t="s">
        <v>53625</v>
      </c>
    </row>
    <row r="53135" spans="1:1" x14ac:dyDescent="0.2">
      <c r="A53135" s="188" t="s">
        <v>53626</v>
      </c>
    </row>
    <row r="53136" spans="1:1" x14ac:dyDescent="0.2">
      <c r="A53136" s="188" t="s">
        <v>53627</v>
      </c>
    </row>
    <row r="53137" spans="1:1" x14ac:dyDescent="0.2">
      <c r="A53137" s="188" t="s">
        <v>53628</v>
      </c>
    </row>
    <row r="53138" spans="1:1" x14ac:dyDescent="0.2">
      <c r="A53138" s="188" t="s">
        <v>53629</v>
      </c>
    </row>
    <row r="53139" spans="1:1" x14ac:dyDescent="0.2">
      <c r="A53139" s="188" t="s">
        <v>53630</v>
      </c>
    </row>
    <row r="53140" spans="1:1" x14ac:dyDescent="0.2">
      <c r="A53140" s="188" t="s">
        <v>53631</v>
      </c>
    </row>
    <row r="53141" spans="1:1" x14ac:dyDescent="0.2">
      <c r="A53141" s="188" t="s">
        <v>53632</v>
      </c>
    </row>
    <row r="53142" spans="1:1" x14ac:dyDescent="0.2">
      <c r="A53142" s="188" t="s">
        <v>53633</v>
      </c>
    </row>
    <row r="53143" spans="1:1" x14ac:dyDescent="0.2">
      <c r="A53143" s="188" t="s">
        <v>53634</v>
      </c>
    </row>
    <row r="53144" spans="1:1" x14ac:dyDescent="0.2">
      <c r="A53144" s="188" t="s">
        <v>53635</v>
      </c>
    </row>
    <row r="53145" spans="1:1" x14ac:dyDescent="0.2">
      <c r="A53145" s="188" t="s">
        <v>53636</v>
      </c>
    </row>
    <row r="53146" spans="1:1" x14ac:dyDescent="0.2">
      <c r="A53146" s="188" t="s">
        <v>53637</v>
      </c>
    </row>
    <row r="53147" spans="1:1" x14ac:dyDescent="0.2">
      <c r="A53147" s="188" t="s">
        <v>53638</v>
      </c>
    </row>
    <row r="53148" spans="1:1" x14ac:dyDescent="0.2">
      <c r="A53148" s="188" t="s">
        <v>53639</v>
      </c>
    </row>
    <row r="53149" spans="1:1" x14ac:dyDescent="0.2">
      <c r="A53149" s="188" t="s">
        <v>53640</v>
      </c>
    </row>
    <row r="53150" spans="1:1" x14ac:dyDescent="0.2">
      <c r="A53150" s="188" t="s">
        <v>53641</v>
      </c>
    </row>
    <row r="53151" spans="1:1" x14ac:dyDescent="0.2">
      <c r="A53151" s="188" t="s">
        <v>53642</v>
      </c>
    </row>
    <row r="53152" spans="1:1" x14ac:dyDescent="0.2">
      <c r="A53152" s="188" t="s">
        <v>53643</v>
      </c>
    </row>
    <row r="53153" spans="1:1" x14ac:dyDescent="0.2">
      <c r="A53153" s="188" t="s">
        <v>53644</v>
      </c>
    </row>
    <row r="53154" spans="1:1" x14ac:dyDescent="0.2">
      <c r="A53154" s="188" t="s">
        <v>53645</v>
      </c>
    </row>
    <row r="53155" spans="1:1" x14ac:dyDescent="0.2">
      <c r="A53155" s="188" t="s">
        <v>53646</v>
      </c>
    </row>
    <row r="53156" spans="1:1" x14ac:dyDescent="0.2">
      <c r="A53156" s="188" t="s">
        <v>53647</v>
      </c>
    </row>
    <row r="53157" spans="1:1" x14ac:dyDescent="0.2">
      <c r="A53157" s="188" t="s">
        <v>53648</v>
      </c>
    </row>
    <row r="53158" spans="1:1" x14ac:dyDescent="0.2">
      <c r="A53158" s="188" t="s">
        <v>53649</v>
      </c>
    </row>
    <row r="53159" spans="1:1" x14ac:dyDescent="0.2">
      <c r="A53159" s="188" t="s">
        <v>53650</v>
      </c>
    </row>
    <row r="53160" spans="1:1" x14ac:dyDescent="0.2">
      <c r="A53160" s="188" t="s">
        <v>53651</v>
      </c>
    </row>
    <row r="53161" spans="1:1" x14ac:dyDescent="0.2">
      <c r="A53161" s="188" t="s">
        <v>53652</v>
      </c>
    </row>
    <row r="53162" spans="1:1" x14ac:dyDescent="0.2">
      <c r="A53162" s="188" t="s">
        <v>53653</v>
      </c>
    </row>
    <row r="53163" spans="1:1" x14ac:dyDescent="0.2">
      <c r="A53163" s="188" t="s">
        <v>53654</v>
      </c>
    </row>
    <row r="53164" spans="1:1" x14ac:dyDescent="0.2">
      <c r="A53164" s="188" t="s">
        <v>53655</v>
      </c>
    </row>
    <row r="53165" spans="1:1" x14ac:dyDescent="0.2">
      <c r="A53165" s="188" t="s">
        <v>53656</v>
      </c>
    </row>
    <row r="53166" spans="1:1" x14ac:dyDescent="0.2">
      <c r="A53166" s="188" t="s">
        <v>53657</v>
      </c>
    </row>
    <row r="53167" spans="1:1" x14ac:dyDescent="0.2">
      <c r="A53167" s="188" t="s">
        <v>53658</v>
      </c>
    </row>
    <row r="53168" spans="1:1" x14ac:dyDescent="0.2">
      <c r="A53168" s="188" t="s">
        <v>53659</v>
      </c>
    </row>
    <row r="53169" spans="1:1" x14ac:dyDescent="0.2">
      <c r="A53169" s="188" t="s">
        <v>53660</v>
      </c>
    </row>
    <row r="53170" spans="1:1" x14ac:dyDescent="0.2">
      <c r="A53170" s="188" t="s">
        <v>53661</v>
      </c>
    </row>
    <row r="53171" spans="1:1" x14ac:dyDescent="0.2">
      <c r="A53171" s="188" t="s">
        <v>53662</v>
      </c>
    </row>
    <row r="53172" spans="1:1" x14ac:dyDescent="0.2">
      <c r="A53172" s="188" t="s">
        <v>53663</v>
      </c>
    </row>
    <row r="53173" spans="1:1" x14ac:dyDescent="0.2">
      <c r="A53173" s="188" t="s">
        <v>53664</v>
      </c>
    </row>
    <row r="53174" spans="1:1" x14ac:dyDescent="0.2">
      <c r="A53174" s="188" t="s">
        <v>53665</v>
      </c>
    </row>
    <row r="53175" spans="1:1" x14ac:dyDescent="0.2">
      <c r="A53175" s="188" t="s">
        <v>53666</v>
      </c>
    </row>
    <row r="53176" spans="1:1" x14ac:dyDescent="0.2">
      <c r="A53176" s="188" t="s">
        <v>53667</v>
      </c>
    </row>
    <row r="53177" spans="1:1" x14ac:dyDescent="0.2">
      <c r="A53177" s="188" t="s">
        <v>53668</v>
      </c>
    </row>
    <row r="53178" spans="1:1" x14ac:dyDescent="0.2">
      <c r="A53178" s="188" t="s">
        <v>53669</v>
      </c>
    </row>
    <row r="53179" spans="1:1" x14ac:dyDescent="0.2">
      <c r="A53179" s="188" t="s">
        <v>53670</v>
      </c>
    </row>
    <row r="53180" spans="1:1" x14ac:dyDescent="0.2">
      <c r="A53180" s="188" t="s">
        <v>53671</v>
      </c>
    </row>
    <row r="53181" spans="1:1" x14ac:dyDescent="0.2">
      <c r="A53181" s="188" t="s">
        <v>53672</v>
      </c>
    </row>
    <row r="53182" spans="1:1" x14ac:dyDescent="0.2">
      <c r="A53182" s="188" t="s">
        <v>53673</v>
      </c>
    </row>
    <row r="53183" spans="1:1" x14ac:dyDescent="0.2">
      <c r="A53183" s="188" t="s">
        <v>53674</v>
      </c>
    </row>
    <row r="53184" spans="1:1" x14ac:dyDescent="0.2">
      <c r="A53184" s="188" t="s">
        <v>53675</v>
      </c>
    </row>
    <row r="53185" spans="1:1" x14ac:dyDescent="0.2">
      <c r="A53185" s="188" t="s">
        <v>53676</v>
      </c>
    </row>
    <row r="53186" spans="1:1" x14ac:dyDescent="0.2">
      <c r="A53186" s="188" t="s">
        <v>53677</v>
      </c>
    </row>
    <row r="53187" spans="1:1" x14ac:dyDescent="0.2">
      <c r="A53187" s="188" t="s">
        <v>53678</v>
      </c>
    </row>
    <row r="53188" spans="1:1" x14ac:dyDescent="0.2">
      <c r="A53188" s="188" t="s">
        <v>53679</v>
      </c>
    </row>
    <row r="53189" spans="1:1" x14ac:dyDescent="0.2">
      <c r="A53189" s="188" t="s">
        <v>53680</v>
      </c>
    </row>
    <row r="53190" spans="1:1" x14ac:dyDescent="0.2">
      <c r="A53190" s="188" t="s">
        <v>53681</v>
      </c>
    </row>
    <row r="53191" spans="1:1" x14ac:dyDescent="0.2">
      <c r="A53191" s="188" t="s">
        <v>53682</v>
      </c>
    </row>
    <row r="53192" spans="1:1" x14ac:dyDescent="0.2">
      <c r="A53192" s="188" t="s">
        <v>53683</v>
      </c>
    </row>
    <row r="53193" spans="1:1" x14ac:dyDescent="0.2">
      <c r="A53193" s="188" t="s">
        <v>53684</v>
      </c>
    </row>
    <row r="53194" spans="1:1" x14ac:dyDescent="0.2">
      <c r="A53194" s="188" t="s">
        <v>53685</v>
      </c>
    </row>
    <row r="53195" spans="1:1" x14ac:dyDescent="0.2">
      <c r="A53195" s="188" t="s">
        <v>53686</v>
      </c>
    </row>
    <row r="53196" spans="1:1" x14ac:dyDescent="0.2">
      <c r="A53196" s="188" t="s">
        <v>53687</v>
      </c>
    </row>
    <row r="53197" spans="1:1" x14ac:dyDescent="0.2">
      <c r="A53197" s="188" t="s">
        <v>53688</v>
      </c>
    </row>
    <row r="53198" spans="1:1" x14ac:dyDescent="0.2">
      <c r="A53198" s="188" t="s">
        <v>53689</v>
      </c>
    </row>
    <row r="53199" spans="1:1" x14ac:dyDescent="0.2">
      <c r="A53199" s="188" t="s">
        <v>53690</v>
      </c>
    </row>
    <row r="53200" spans="1:1" x14ac:dyDescent="0.2">
      <c r="A53200" s="188" t="s">
        <v>53691</v>
      </c>
    </row>
    <row r="53201" spans="1:1" x14ac:dyDescent="0.2">
      <c r="A53201" s="188" t="s">
        <v>53692</v>
      </c>
    </row>
    <row r="53202" spans="1:1" x14ac:dyDescent="0.2">
      <c r="A53202" s="188" t="s">
        <v>53693</v>
      </c>
    </row>
    <row r="53203" spans="1:1" x14ac:dyDescent="0.2">
      <c r="A53203" s="188" t="s">
        <v>53694</v>
      </c>
    </row>
    <row r="53204" spans="1:1" x14ac:dyDescent="0.2">
      <c r="A53204" s="188" t="s">
        <v>53695</v>
      </c>
    </row>
    <row r="53205" spans="1:1" x14ac:dyDescent="0.2">
      <c r="A53205" s="188" t="s">
        <v>53696</v>
      </c>
    </row>
    <row r="53206" spans="1:1" x14ac:dyDescent="0.2">
      <c r="A53206" s="188" t="s">
        <v>53697</v>
      </c>
    </row>
    <row r="53207" spans="1:1" x14ac:dyDescent="0.2">
      <c r="A53207" s="188" t="s">
        <v>53698</v>
      </c>
    </row>
    <row r="53208" spans="1:1" x14ac:dyDescent="0.2">
      <c r="A53208" s="188" t="s">
        <v>53699</v>
      </c>
    </row>
    <row r="53209" spans="1:1" x14ac:dyDescent="0.2">
      <c r="A53209" s="188" t="s">
        <v>53700</v>
      </c>
    </row>
    <row r="53210" spans="1:1" x14ac:dyDescent="0.2">
      <c r="A53210" s="188" t="s">
        <v>53701</v>
      </c>
    </row>
    <row r="53211" spans="1:1" x14ac:dyDescent="0.2">
      <c r="A53211" s="188" t="s">
        <v>53702</v>
      </c>
    </row>
    <row r="53212" spans="1:1" x14ac:dyDescent="0.2">
      <c r="A53212" s="188" t="s">
        <v>53703</v>
      </c>
    </row>
    <row r="53213" spans="1:1" x14ac:dyDescent="0.2">
      <c r="A53213" s="188" t="s">
        <v>53704</v>
      </c>
    </row>
    <row r="53214" spans="1:1" x14ac:dyDescent="0.2">
      <c r="A53214" s="188" t="s">
        <v>53705</v>
      </c>
    </row>
    <row r="53215" spans="1:1" x14ac:dyDescent="0.2">
      <c r="A53215" s="188" t="s">
        <v>53706</v>
      </c>
    </row>
    <row r="53216" spans="1:1" x14ac:dyDescent="0.2">
      <c r="A53216" s="188" t="s">
        <v>53707</v>
      </c>
    </row>
    <row r="53217" spans="1:1" x14ac:dyDescent="0.2">
      <c r="A53217" s="188" t="s">
        <v>53708</v>
      </c>
    </row>
    <row r="53218" spans="1:1" x14ac:dyDescent="0.2">
      <c r="A53218" s="188" t="s">
        <v>53709</v>
      </c>
    </row>
    <row r="53219" spans="1:1" x14ac:dyDescent="0.2">
      <c r="A53219" s="188" t="s">
        <v>53710</v>
      </c>
    </row>
    <row r="53220" spans="1:1" x14ac:dyDescent="0.2">
      <c r="A53220" s="188" t="s">
        <v>53711</v>
      </c>
    </row>
    <row r="53221" spans="1:1" x14ac:dyDescent="0.2">
      <c r="A53221" s="188" t="s">
        <v>53712</v>
      </c>
    </row>
    <row r="53222" spans="1:1" x14ac:dyDescent="0.2">
      <c r="A53222" s="188" t="s">
        <v>53713</v>
      </c>
    </row>
    <row r="53223" spans="1:1" x14ac:dyDescent="0.2">
      <c r="A53223" s="188" t="s">
        <v>53714</v>
      </c>
    </row>
    <row r="53224" spans="1:1" x14ac:dyDescent="0.2">
      <c r="A53224" s="188" t="s">
        <v>53715</v>
      </c>
    </row>
    <row r="53225" spans="1:1" x14ac:dyDescent="0.2">
      <c r="A53225" s="188" t="s">
        <v>53716</v>
      </c>
    </row>
    <row r="53226" spans="1:1" x14ac:dyDescent="0.2">
      <c r="A53226" s="188" t="s">
        <v>53717</v>
      </c>
    </row>
    <row r="53227" spans="1:1" x14ac:dyDescent="0.2">
      <c r="A53227" s="188" t="s">
        <v>53718</v>
      </c>
    </row>
    <row r="53228" spans="1:1" x14ac:dyDescent="0.2">
      <c r="A53228" s="188" t="s">
        <v>53719</v>
      </c>
    </row>
    <row r="53229" spans="1:1" x14ac:dyDescent="0.2">
      <c r="A53229" s="188" t="s">
        <v>53720</v>
      </c>
    </row>
    <row r="53230" spans="1:1" x14ac:dyDescent="0.2">
      <c r="A53230" s="188" t="s">
        <v>53721</v>
      </c>
    </row>
    <row r="53231" spans="1:1" x14ac:dyDescent="0.2">
      <c r="A53231" s="188" t="s">
        <v>53722</v>
      </c>
    </row>
    <row r="53232" spans="1:1" x14ac:dyDescent="0.2">
      <c r="A53232" s="188" t="s">
        <v>53723</v>
      </c>
    </row>
    <row r="53233" spans="1:1" x14ac:dyDescent="0.2">
      <c r="A53233" s="188" t="s">
        <v>53724</v>
      </c>
    </row>
    <row r="53234" spans="1:1" x14ac:dyDescent="0.2">
      <c r="A53234" s="188" t="s">
        <v>53725</v>
      </c>
    </row>
    <row r="53235" spans="1:1" x14ac:dyDescent="0.2">
      <c r="A53235" s="188" t="s">
        <v>53726</v>
      </c>
    </row>
    <row r="53236" spans="1:1" x14ac:dyDescent="0.2">
      <c r="A53236" s="188" t="s">
        <v>53727</v>
      </c>
    </row>
    <row r="53237" spans="1:1" x14ac:dyDescent="0.2">
      <c r="A53237" s="188" t="s">
        <v>53728</v>
      </c>
    </row>
    <row r="53238" spans="1:1" x14ac:dyDescent="0.2">
      <c r="A53238" s="188" t="s">
        <v>53729</v>
      </c>
    </row>
    <row r="53239" spans="1:1" x14ac:dyDescent="0.2">
      <c r="A53239" s="188" t="s">
        <v>53730</v>
      </c>
    </row>
    <row r="53240" spans="1:1" x14ac:dyDescent="0.2">
      <c r="A53240" s="188" t="s">
        <v>53731</v>
      </c>
    </row>
    <row r="53241" spans="1:1" x14ac:dyDescent="0.2">
      <c r="A53241" s="188" t="s">
        <v>53732</v>
      </c>
    </row>
    <row r="53242" spans="1:1" x14ac:dyDescent="0.2">
      <c r="A53242" s="188" t="s">
        <v>53733</v>
      </c>
    </row>
    <row r="53243" spans="1:1" x14ac:dyDescent="0.2">
      <c r="A53243" s="188" t="s">
        <v>53734</v>
      </c>
    </row>
    <row r="53244" spans="1:1" x14ac:dyDescent="0.2">
      <c r="A53244" s="188" t="s">
        <v>53735</v>
      </c>
    </row>
    <row r="53245" spans="1:1" x14ac:dyDescent="0.2">
      <c r="A53245" s="188" t="s">
        <v>53736</v>
      </c>
    </row>
    <row r="53246" spans="1:1" x14ac:dyDescent="0.2">
      <c r="A53246" s="188" t="s">
        <v>53737</v>
      </c>
    </row>
    <row r="53247" spans="1:1" x14ac:dyDescent="0.2">
      <c r="A53247" s="188" t="s">
        <v>53738</v>
      </c>
    </row>
    <row r="53248" spans="1:1" x14ac:dyDescent="0.2">
      <c r="A53248" s="188" t="s">
        <v>53739</v>
      </c>
    </row>
    <row r="53249" spans="1:1" x14ac:dyDescent="0.2">
      <c r="A53249" s="188" t="s">
        <v>53740</v>
      </c>
    </row>
    <row r="53250" spans="1:1" x14ac:dyDescent="0.2">
      <c r="A53250" s="188" t="s">
        <v>53741</v>
      </c>
    </row>
    <row r="53251" spans="1:1" x14ac:dyDescent="0.2">
      <c r="A53251" s="188" t="s">
        <v>53742</v>
      </c>
    </row>
    <row r="53252" spans="1:1" x14ac:dyDescent="0.2">
      <c r="A53252" s="188" t="s">
        <v>53743</v>
      </c>
    </row>
    <row r="53253" spans="1:1" x14ac:dyDescent="0.2">
      <c r="A53253" s="188" t="s">
        <v>53744</v>
      </c>
    </row>
    <row r="53254" spans="1:1" x14ac:dyDescent="0.2">
      <c r="A53254" s="188" t="s">
        <v>53745</v>
      </c>
    </row>
    <row r="53255" spans="1:1" x14ac:dyDescent="0.2">
      <c r="A53255" s="188" t="s">
        <v>53746</v>
      </c>
    </row>
    <row r="53256" spans="1:1" x14ac:dyDescent="0.2">
      <c r="A53256" s="188" t="s">
        <v>53747</v>
      </c>
    </row>
    <row r="53257" spans="1:1" x14ac:dyDescent="0.2">
      <c r="A53257" s="188" t="s">
        <v>53748</v>
      </c>
    </row>
    <row r="53258" spans="1:1" x14ac:dyDescent="0.2">
      <c r="A53258" s="188" t="s">
        <v>53749</v>
      </c>
    </row>
    <row r="53259" spans="1:1" x14ac:dyDescent="0.2">
      <c r="A53259" s="188" t="s">
        <v>53750</v>
      </c>
    </row>
    <row r="53260" spans="1:1" x14ac:dyDescent="0.2">
      <c r="A53260" s="188" t="s">
        <v>53751</v>
      </c>
    </row>
    <row r="53261" spans="1:1" x14ac:dyDescent="0.2">
      <c r="A53261" s="188" t="s">
        <v>53752</v>
      </c>
    </row>
    <row r="53262" spans="1:1" x14ac:dyDescent="0.2">
      <c r="A53262" s="188" t="s">
        <v>53753</v>
      </c>
    </row>
    <row r="53263" spans="1:1" x14ac:dyDescent="0.2">
      <c r="A53263" s="188" t="s">
        <v>53754</v>
      </c>
    </row>
    <row r="53264" spans="1:1" x14ac:dyDescent="0.2">
      <c r="A53264" s="188" t="s">
        <v>53755</v>
      </c>
    </row>
    <row r="53265" spans="1:1" x14ac:dyDescent="0.2">
      <c r="A53265" s="188" t="s">
        <v>53756</v>
      </c>
    </row>
    <row r="53266" spans="1:1" x14ac:dyDescent="0.2">
      <c r="A53266" s="188" t="s">
        <v>53757</v>
      </c>
    </row>
    <row r="53267" spans="1:1" x14ac:dyDescent="0.2">
      <c r="A53267" s="188" t="s">
        <v>53758</v>
      </c>
    </row>
    <row r="53268" spans="1:1" x14ac:dyDescent="0.2">
      <c r="A53268" s="188" t="s">
        <v>53759</v>
      </c>
    </row>
    <row r="53269" spans="1:1" x14ac:dyDescent="0.2">
      <c r="A53269" s="188" t="s">
        <v>53760</v>
      </c>
    </row>
    <row r="53270" spans="1:1" x14ac:dyDescent="0.2">
      <c r="A53270" s="188" t="s">
        <v>53761</v>
      </c>
    </row>
    <row r="53271" spans="1:1" x14ac:dyDescent="0.2">
      <c r="A53271" s="188" t="s">
        <v>53762</v>
      </c>
    </row>
    <row r="53272" spans="1:1" x14ac:dyDescent="0.2">
      <c r="A53272" s="188" t="s">
        <v>53763</v>
      </c>
    </row>
    <row r="53273" spans="1:1" x14ac:dyDescent="0.2">
      <c r="A53273" s="188" t="s">
        <v>53764</v>
      </c>
    </row>
    <row r="53274" spans="1:1" x14ac:dyDescent="0.2">
      <c r="A53274" s="188" t="s">
        <v>53765</v>
      </c>
    </row>
    <row r="53275" spans="1:1" x14ac:dyDescent="0.2">
      <c r="A53275" s="188" t="s">
        <v>53766</v>
      </c>
    </row>
    <row r="53276" spans="1:1" x14ac:dyDescent="0.2">
      <c r="A53276" s="188" t="s">
        <v>53767</v>
      </c>
    </row>
    <row r="53277" spans="1:1" x14ac:dyDescent="0.2">
      <c r="A53277" s="188" t="s">
        <v>53768</v>
      </c>
    </row>
    <row r="53278" spans="1:1" x14ac:dyDescent="0.2">
      <c r="A53278" s="188" t="s">
        <v>53769</v>
      </c>
    </row>
    <row r="53279" spans="1:1" x14ac:dyDescent="0.2">
      <c r="A53279" s="188" t="s">
        <v>53770</v>
      </c>
    </row>
    <row r="53280" spans="1:1" x14ac:dyDescent="0.2">
      <c r="A53280" s="188" t="s">
        <v>53771</v>
      </c>
    </row>
    <row r="53281" spans="1:1" x14ac:dyDescent="0.2">
      <c r="A53281" s="188" t="s">
        <v>53772</v>
      </c>
    </row>
    <row r="53282" spans="1:1" x14ac:dyDescent="0.2">
      <c r="A53282" s="188" t="s">
        <v>53773</v>
      </c>
    </row>
    <row r="53283" spans="1:1" x14ac:dyDescent="0.2">
      <c r="A53283" s="188" t="s">
        <v>53774</v>
      </c>
    </row>
    <row r="53284" spans="1:1" x14ac:dyDescent="0.2">
      <c r="A53284" s="188" t="s">
        <v>53775</v>
      </c>
    </row>
    <row r="53285" spans="1:1" x14ac:dyDescent="0.2">
      <c r="A53285" s="188" t="s">
        <v>53776</v>
      </c>
    </row>
    <row r="53286" spans="1:1" x14ac:dyDescent="0.2">
      <c r="A53286" s="188" t="s">
        <v>53777</v>
      </c>
    </row>
    <row r="53287" spans="1:1" x14ac:dyDescent="0.2">
      <c r="A53287" s="188" t="s">
        <v>53778</v>
      </c>
    </row>
    <row r="53288" spans="1:1" x14ac:dyDescent="0.2">
      <c r="A53288" s="188" t="s">
        <v>53779</v>
      </c>
    </row>
    <row r="53289" spans="1:1" x14ac:dyDescent="0.2">
      <c r="A53289" s="188" t="s">
        <v>53780</v>
      </c>
    </row>
    <row r="53290" spans="1:1" x14ac:dyDescent="0.2">
      <c r="A53290" s="188" t="s">
        <v>53781</v>
      </c>
    </row>
    <row r="53291" spans="1:1" x14ac:dyDescent="0.2">
      <c r="A53291" s="188" t="s">
        <v>53782</v>
      </c>
    </row>
    <row r="53292" spans="1:1" x14ac:dyDescent="0.2">
      <c r="A53292" s="188" t="s">
        <v>53783</v>
      </c>
    </row>
    <row r="53293" spans="1:1" x14ac:dyDescent="0.2">
      <c r="A53293" s="188" t="s">
        <v>53784</v>
      </c>
    </row>
    <row r="53294" spans="1:1" x14ac:dyDescent="0.2">
      <c r="A53294" s="188" t="s">
        <v>53785</v>
      </c>
    </row>
    <row r="53295" spans="1:1" x14ac:dyDescent="0.2">
      <c r="A53295" s="188" t="s">
        <v>53786</v>
      </c>
    </row>
    <row r="53296" spans="1:1" x14ac:dyDescent="0.2">
      <c r="A53296" s="188" t="s">
        <v>53787</v>
      </c>
    </row>
    <row r="53297" spans="1:1" x14ac:dyDescent="0.2">
      <c r="A53297" s="188" t="s">
        <v>53788</v>
      </c>
    </row>
    <row r="53298" spans="1:1" x14ac:dyDescent="0.2">
      <c r="A53298" s="188" t="s">
        <v>53789</v>
      </c>
    </row>
    <row r="53299" spans="1:1" x14ac:dyDescent="0.2">
      <c r="A53299" s="188" t="s">
        <v>53790</v>
      </c>
    </row>
    <row r="53300" spans="1:1" x14ac:dyDescent="0.2">
      <c r="A53300" s="188" t="s">
        <v>53791</v>
      </c>
    </row>
    <row r="53301" spans="1:1" x14ac:dyDescent="0.2">
      <c r="A53301" s="188" t="s">
        <v>53792</v>
      </c>
    </row>
    <row r="53302" spans="1:1" x14ac:dyDescent="0.2">
      <c r="A53302" s="188" t="s">
        <v>53793</v>
      </c>
    </row>
    <row r="53303" spans="1:1" x14ac:dyDescent="0.2">
      <c r="A53303" s="188" t="s">
        <v>53794</v>
      </c>
    </row>
    <row r="53304" spans="1:1" x14ac:dyDescent="0.2">
      <c r="A53304" s="188" t="s">
        <v>53795</v>
      </c>
    </row>
    <row r="53305" spans="1:1" x14ac:dyDescent="0.2">
      <c r="A53305" s="188" t="s">
        <v>53796</v>
      </c>
    </row>
    <row r="53306" spans="1:1" x14ac:dyDescent="0.2">
      <c r="A53306" s="188" t="s">
        <v>53797</v>
      </c>
    </row>
    <row r="53307" spans="1:1" x14ac:dyDescent="0.2">
      <c r="A53307" s="188" t="s">
        <v>53798</v>
      </c>
    </row>
    <row r="53308" spans="1:1" x14ac:dyDescent="0.2">
      <c r="A53308" s="188" t="s">
        <v>53799</v>
      </c>
    </row>
    <row r="53309" spans="1:1" x14ac:dyDescent="0.2">
      <c r="A53309" s="188" t="s">
        <v>53800</v>
      </c>
    </row>
    <row r="53310" spans="1:1" x14ac:dyDescent="0.2">
      <c r="A53310" s="188" t="s">
        <v>53801</v>
      </c>
    </row>
    <row r="53311" spans="1:1" x14ac:dyDescent="0.2">
      <c r="A53311" s="188" t="s">
        <v>53802</v>
      </c>
    </row>
    <row r="53312" spans="1:1" x14ac:dyDescent="0.2">
      <c r="A53312" s="188" t="s">
        <v>53803</v>
      </c>
    </row>
    <row r="53313" spans="1:1" x14ac:dyDescent="0.2">
      <c r="A53313" s="188" t="s">
        <v>53804</v>
      </c>
    </row>
    <row r="53314" spans="1:1" x14ac:dyDescent="0.2">
      <c r="A53314" s="188" t="s">
        <v>53805</v>
      </c>
    </row>
    <row r="53315" spans="1:1" x14ac:dyDescent="0.2">
      <c r="A53315" s="188" t="s">
        <v>53806</v>
      </c>
    </row>
    <row r="53316" spans="1:1" x14ac:dyDescent="0.2">
      <c r="A53316" s="188" t="s">
        <v>53807</v>
      </c>
    </row>
    <row r="53317" spans="1:1" x14ac:dyDescent="0.2">
      <c r="A53317" s="188" t="s">
        <v>53808</v>
      </c>
    </row>
    <row r="53318" spans="1:1" x14ac:dyDescent="0.2">
      <c r="A53318" s="188" t="s">
        <v>53809</v>
      </c>
    </row>
    <row r="53319" spans="1:1" x14ac:dyDescent="0.2">
      <c r="A53319" s="188" t="s">
        <v>53810</v>
      </c>
    </row>
    <row r="53320" spans="1:1" x14ac:dyDescent="0.2">
      <c r="A53320" s="188" t="s">
        <v>53811</v>
      </c>
    </row>
    <row r="53321" spans="1:1" x14ac:dyDescent="0.2">
      <c r="A53321" s="188" t="s">
        <v>53812</v>
      </c>
    </row>
    <row r="53322" spans="1:1" x14ac:dyDescent="0.2">
      <c r="A53322" s="188" t="s">
        <v>53813</v>
      </c>
    </row>
    <row r="53323" spans="1:1" x14ac:dyDescent="0.2">
      <c r="A53323" s="188" t="s">
        <v>53814</v>
      </c>
    </row>
    <row r="53324" spans="1:1" x14ac:dyDescent="0.2">
      <c r="A53324" s="188" t="s">
        <v>53815</v>
      </c>
    </row>
    <row r="53325" spans="1:1" x14ac:dyDescent="0.2">
      <c r="A53325" s="188" t="s">
        <v>53816</v>
      </c>
    </row>
    <row r="53326" spans="1:1" x14ac:dyDescent="0.2">
      <c r="A53326" s="188" t="s">
        <v>53817</v>
      </c>
    </row>
    <row r="53327" spans="1:1" x14ac:dyDescent="0.2">
      <c r="A53327" s="188" t="s">
        <v>53818</v>
      </c>
    </row>
    <row r="53328" spans="1:1" x14ac:dyDescent="0.2">
      <c r="A53328" s="188" t="s">
        <v>53819</v>
      </c>
    </row>
    <row r="53329" spans="1:1" x14ac:dyDescent="0.2">
      <c r="A53329" s="188" t="s">
        <v>53820</v>
      </c>
    </row>
    <row r="53330" spans="1:1" x14ac:dyDescent="0.2">
      <c r="A53330" s="188" t="s">
        <v>53821</v>
      </c>
    </row>
    <row r="53331" spans="1:1" x14ac:dyDescent="0.2">
      <c r="A53331" s="188" t="s">
        <v>53822</v>
      </c>
    </row>
    <row r="53332" spans="1:1" x14ac:dyDescent="0.2">
      <c r="A53332" s="188" t="s">
        <v>53823</v>
      </c>
    </row>
    <row r="53333" spans="1:1" x14ac:dyDescent="0.2">
      <c r="A53333" s="188" t="s">
        <v>53824</v>
      </c>
    </row>
    <row r="53334" spans="1:1" x14ac:dyDescent="0.2">
      <c r="A53334" s="188" t="s">
        <v>53825</v>
      </c>
    </row>
    <row r="53335" spans="1:1" x14ac:dyDescent="0.2">
      <c r="A53335" s="188" t="s">
        <v>53826</v>
      </c>
    </row>
    <row r="53336" spans="1:1" x14ac:dyDescent="0.2">
      <c r="A53336" s="188" t="s">
        <v>53827</v>
      </c>
    </row>
    <row r="53337" spans="1:1" x14ac:dyDescent="0.2">
      <c r="A53337" s="188" t="s">
        <v>53828</v>
      </c>
    </row>
    <row r="53338" spans="1:1" x14ac:dyDescent="0.2">
      <c r="A53338" s="188" t="s">
        <v>53829</v>
      </c>
    </row>
    <row r="53339" spans="1:1" x14ac:dyDescent="0.2">
      <c r="A53339" s="188" t="s">
        <v>53830</v>
      </c>
    </row>
    <row r="53340" spans="1:1" x14ac:dyDescent="0.2">
      <c r="A53340" s="188" t="s">
        <v>53831</v>
      </c>
    </row>
    <row r="53341" spans="1:1" x14ac:dyDescent="0.2">
      <c r="A53341" s="188" t="s">
        <v>53832</v>
      </c>
    </row>
    <row r="53342" spans="1:1" x14ac:dyDescent="0.2">
      <c r="A53342" s="188" t="s">
        <v>53833</v>
      </c>
    </row>
    <row r="53343" spans="1:1" x14ac:dyDescent="0.2">
      <c r="A53343" s="188" t="s">
        <v>53834</v>
      </c>
    </row>
    <row r="53344" spans="1:1" x14ac:dyDescent="0.2">
      <c r="A53344" s="188" t="s">
        <v>53835</v>
      </c>
    </row>
    <row r="53345" spans="1:1" x14ac:dyDescent="0.2">
      <c r="A53345" s="188" t="s">
        <v>53836</v>
      </c>
    </row>
    <row r="53346" spans="1:1" x14ac:dyDescent="0.2">
      <c r="A53346" s="188" t="s">
        <v>53837</v>
      </c>
    </row>
    <row r="53347" spans="1:1" x14ac:dyDescent="0.2">
      <c r="A53347" s="188" t="s">
        <v>53838</v>
      </c>
    </row>
    <row r="53348" spans="1:1" x14ac:dyDescent="0.2">
      <c r="A53348" s="188" t="s">
        <v>53839</v>
      </c>
    </row>
    <row r="53349" spans="1:1" x14ac:dyDescent="0.2">
      <c r="A53349" s="188" t="s">
        <v>53840</v>
      </c>
    </row>
    <row r="53350" spans="1:1" x14ac:dyDescent="0.2">
      <c r="A53350" s="188" t="s">
        <v>53841</v>
      </c>
    </row>
    <row r="53351" spans="1:1" x14ac:dyDescent="0.2">
      <c r="A53351" s="188" t="s">
        <v>53842</v>
      </c>
    </row>
    <row r="53352" spans="1:1" x14ac:dyDescent="0.2">
      <c r="A53352" s="188" t="s">
        <v>53843</v>
      </c>
    </row>
    <row r="53353" spans="1:1" x14ac:dyDescent="0.2">
      <c r="A53353" s="188" t="s">
        <v>53844</v>
      </c>
    </row>
    <row r="53354" spans="1:1" x14ac:dyDescent="0.2">
      <c r="A53354" s="188" t="s">
        <v>53845</v>
      </c>
    </row>
    <row r="53355" spans="1:1" x14ac:dyDescent="0.2">
      <c r="A53355" s="188" t="s">
        <v>53846</v>
      </c>
    </row>
    <row r="53356" spans="1:1" x14ac:dyDescent="0.2">
      <c r="A53356" s="188" t="s">
        <v>53847</v>
      </c>
    </row>
    <row r="53357" spans="1:1" x14ac:dyDescent="0.2">
      <c r="A53357" s="188" t="s">
        <v>53848</v>
      </c>
    </row>
    <row r="53358" spans="1:1" x14ac:dyDescent="0.2">
      <c r="A53358" s="188" t="s">
        <v>53849</v>
      </c>
    </row>
    <row r="53359" spans="1:1" x14ac:dyDescent="0.2">
      <c r="A53359" s="188" t="s">
        <v>53850</v>
      </c>
    </row>
    <row r="53360" spans="1:1" x14ac:dyDescent="0.2">
      <c r="A53360" s="188" t="s">
        <v>53851</v>
      </c>
    </row>
    <row r="53361" spans="1:1" x14ac:dyDescent="0.2">
      <c r="A53361" s="188" t="s">
        <v>53852</v>
      </c>
    </row>
    <row r="53362" spans="1:1" x14ac:dyDescent="0.2">
      <c r="A53362" s="188" t="s">
        <v>53853</v>
      </c>
    </row>
    <row r="53363" spans="1:1" x14ac:dyDescent="0.2">
      <c r="A53363" s="188" t="s">
        <v>53854</v>
      </c>
    </row>
    <row r="53364" spans="1:1" x14ac:dyDescent="0.2">
      <c r="A53364" s="188" t="s">
        <v>53855</v>
      </c>
    </row>
    <row r="53365" spans="1:1" x14ac:dyDescent="0.2">
      <c r="A53365" s="188" t="s">
        <v>53856</v>
      </c>
    </row>
    <row r="53366" spans="1:1" x14ac:dyDescent="0.2">
      <c r="A53366" s="188" t="s">
        <v>53857</v>
      </c>
    </row>
    <row r="53367" spans="1:1" x14ac:dyDescent="0.2">
      <c r="A53367" s="188" t="s">
        <v>53858</v>
      </c>
    </row>
    <row r="53368" spans="1:1" x14ac:dyDescent="0.2">
      <c r="A53368" s="188" t="s">
        <v>53859</v>
      </c>
    </row>
    <row r="53369" spans="1:1" x14ac:dyDescent="0.2">
      <c r="A53369" s="188" t="s">
        <v>53860</v>
      </c>
    </row>
    <row r="53370" spans="1:1" x14ac:dyDescent="0.2">
      <c r="A53370" s="188" t="s">
        <v>53861</v>
      </c>
    </row>
    <row r="53371" spans="1:1" x14ac:dyDescent="0.2">
      <c r="A53371" s="188" t="s">
        <v>53862</v>
      </c>
    </row>
    <row r="53372" spans="1:1" x14ac:dyDescent="0.2">
      <c r="A53372" s="188" t="s">
        <v>53863</v>
      </c>
    </row>
    <row r="53373" spans="1:1" x14ac:dyDescent="0.2">
      <c r="A53373" s="188" t="s">
        <v>53864</v>
      </c>
    </row>
    <row r="53374" spans="1:1" x14ac:dyDescent="0.2">
      <c r="A53374" s="188" t="s">
        <v>53865</v>
      </c>
    </row>
    <row r="53375" spans="1:1" x14ac:dyDescent="0.2">
      <c r="A53375" s="188" t="s">
        <v>53866</v>
      </c>
    </row>
    <row r="53376" spans="1:1" x14ac:dyDescent="0.2">
      <c r="A53376" s="188" t="s">
        <v>53867</v>
      </c>
    </row>
    <row r="53377" spans="1:1" x14ac:dyDescent="0.2">
      <c r="A53377" s="188" t="s">
        <v>53868</v>
      </c>
    </row>
    <row r="53378" spans="1:1" x14ac:dyDescent="0.2">
      <c r="A53378" s="188" t="s">
        <v>53869</v>
      </c>
    </row>
    <row r="53379" spans="1:1" x14ac:dyDescent="0.2">
      <c r="A53379" s="188" t="s">
        <v>53870</v>
      </c>
    </row>
    <row r="53380" spans="1:1" x14ac:dyDescent="0.2">
      <c r="A53380" s="188" t="s">
        <v>53871</v>
      </c>
    </row>
    <row r="53381" spans="1:1" x14ac:dyDescent="0.2">
      <c r="A53381" s="188" t="s">
        <v>53872</v>
      </c>
    </row>
    <row r="53382" spans="1:1" x14ac:dyDescent="0.2">
      <c r="A53382" s="188" t="s">
        <v>53873</v>
      </c>
    </row>
    <row r="53383" spans="1:1" x14ac:dyDescent="0.2">
      <c r="A53383" s="188" t="s">
        <v>53874</v>
      </c>
    </row>
    <row r="53384" spans="1:1" x14ac:dyDescent="0.2">
      <c r="A53384" s="188" t="s">
        <v>53875</v>
      </c>
    </row>
    <row r="53385" spans="1:1" x14ac:dyDescent="0.2">
      <c r="A53385" s="188" t="s">
        <v>53876</v>
      </c>
    </row>
    <row r="53386" spans="1:1" x14ac:dyDescent="0.2">
      <c r="A53386" s="188" t="s">
        <v>53877</v>
      </c>
    </row>
    <row r="53387" spans="1:1" x14ac:dyDescent="0.2">
      <c r="A53387" s="188" t="s">
        <v>53878</v>
      </c>
    </row>
    <row r="53388" spans="1:1" x14ac:dyDescent="0.2">
      <c r="A53388" s="188" t="s">
        <v>53879</v>
      </c>
    </row>
    <row r="53389" spans="1:1" x14ac:dyDescent="0.2">
      <c r="A53389" s="188" t="s">
        <v>53880</v>
      </c>
    </row>
    <row r="53390" spans="1:1" x14ac:dyDescent="0.2">
      <c r="A53390" s="188" t="s">
        <v>53881</v>
      </c>
    </row>
    <row r="53391" spans="1:1" x14ac:dyDescent="0.2">
      <c r="A53391" s="188" t="s">
        <v>53882</v>
      </c>
    </row>
    <row r="53392" spans="1:1" x14ac:dyDescent="0.2">
      <c r="A53392" s="188" t="s">
        <v>53883</v>
      </c>
    </row>
    <row r="53393" spans="1:1" x14ac:dyDescent="0.2">
      <c r="A53393" s="188" t="s">
        <v>53884</v>
      </c>
    </row>
    <row r="53394" spans="1:1" x14ac:dyDescent="0.2">
      <c r="A53394" s="188" t="s">
        <v>53885</v>
      </c>
    </row>
    <row r="53395" spans="1:1" x14ac:dyDescent="0.2">
      <c r="A53395" s="188" t="s">
        <v>53886</v>
      </c>
    </row>
    <row r="53396" spans="1:1" x14ac:dyDescent="0.2">
      <c r="A53396" s="188" t="s">
        <v>53887</v>
      </c>
    </row>
    <row r="53397" spans="1:1" x14ac:dyDescent="0.2">
      <c r="A53397" s="188" t="s">
        <v>53888</v>
      </c>
    </row>
    <row r="53398" spans="1:1" x14ac:dyDescent="0.2">
      <c r="A53398" s="188" t="s">
        <v>53889</v>
      </c>
    </row>
    <row r="53399" spans="1:1" x14ac:dyDescent="0.2">
      <c r="A53399" s="188" t="s">
        <v>53890</v>
      </c>
    </row>
    <row r="53400" spans="1:1" x14ac:dyDescent="0.2">
      <c r="A53400" s="188" t="s">
        <v>53891</v>
      </c>
    </row>
    <row r="53401" spans="1:1" x14ac:dyDescent="0.2">
      <c r="A53401" s="188" t="s">
        <v>53892</v>
      </c>
    </row>
    <row r="53402" spans="1:1" x14ac:dyDescent="0.2">
      <c r="A53402" s="188" t="s">
        <v>53893</v>
      </c>
    </row>
    <row r="53403" spans="1:1" x14ac:dyDescent="0.2">
      <c r="A53403" s="188" t="s">
        <v>53894</v>
      </c>
    </row>
    <row r="53404" spans="1:1" x14ac:dyDescent="0.2">
      <c r="A53404" s="188" t="s">
        <v>53895</v>
      </c>
    </row>
    <row r="53405" spans="1:1" x14ac:dyDescent="0.2">
      <c r="A53405" s="188" t="s">
        <v>53896</v>
      </c>
    </row>
    <row r="53406" spans="1:1" x14ac:dyDescent="0.2">
      <c r="A53406" s="188" t="s">
        <v>53897</v>
      </c>
    </row>
    <row r="53407" spans="1:1" x14ac:dyDescent="0.2">
      <c r="A53407" s="188" t="s">
        <v>53898</v>
      </c>
    </row>
    <row r="53408" spans="1:1" x14ac:dyDescent="0.2">
      <c r="A53408" s="188" t="s">
        <v>53899</v>
      </c>
    </row>
    <row r="53409" spans="1:1" x14ac:dyDescent="0.2">
      <c r="A53409" s="188" t="s">
        <v>53900</v>
      </c>
    </row>
    <row r="53410" spans="1:1" x14ac:dyDescent="0.2">
      <c r="A53410" s="188" t="s">
        <v>53901</v>
      </c>
    </row>
    <row r="53411" spans="1:1" x14ac:dyDescent="0.2">
      <c r="A53411" s="188" t="s">
        <v>53902</v>
      </c>
    </row>
    <row r="53412" spans="1:1" x14ac:dyDescent="0.2">
      <c r="A53412" s="188" t="s">
        <v>53903</v>
      </c>
    </row>
    <row r="53413" spans="1:1" x14ac:dyDescent="0.2">
      <c r="A53413" s="188" t="s">
        <v>53904</v>
      </c>
    </row>
    <row r="53414" spans="1:1" x14ac:dyDescent="0.2">
      <c r="A53414" s="188" t="s">
        <v>53905</v>
      </c>
    </row>
    <row r="53415" spans="1:1" x14ac:dyDescent="0.2">
      <c r="A53415" s="188" t="s">
        <v>53906</v>
      </c>
    </row>
    <row r="53416" spans="1:1" x14ac:dyDescent="0.2">
      <c r="A53416" s="188" t="s">
        <v>53907</v>
      </c>
    </row>
    <row r="53417" spans="1:1" x14ac:dyDescent="0.2">
      <c r="A53417" s="188" t="s">
        <v>53908</v>
      </c>
    </row>
    <row r="53418" spans="1:1" x14ac:dyDescent="0.2">
      <c r="A53418" s="188" t="s">
        <v>53909</v>
      </c>
    </row>
    <row r="53419" spans="1:1" x14ac:dyDescent="0.2">
      <c r="A53419" s="188" t="s">
        <v>53910</v>
      </c>
    </row>
    <row r="53420" spans="1:1" x14ac:dyDescent="0.2">
      <c r="A53420" s="188" t="s">
        <v>53911</v>
      </c>
    </row>
    <row r="53421" spans="1:1" x14ac:dyDescent="0.2">
      <c r="A53421" s="188" t="s">
        <v>53912</v>
      </c>
    </row>
    <row r="53422" spans="1:1" x14ac:dyDescent="0.2">
      <c r="A53422" s="188" t="s">
        <v>53913</v>
      </c>
    </row>
    <row r="53423" spans="1:1" x14ac:dyDescent="0.2">
      <c r="A53423" s="188" t="s">
        <v>53914</v>
      </c>
    </row>
    <row r="53424" spans="1:1" x14ac:dyDescent="0.2">
      <c r="A53424" s="188" t="s">
        <v>53915</v>
      </c>
    </row>
    <row r="53425" spans="1:1" x14ac:dyDescent="0.2">
      <c r="A53425" s="188" t="s">
        <v>53916</v>
      </c>
    </row>
    <row r="53426" spans="1:1" x14ac:dyDescent="0.2">
      <c r="A53426" s="188" t="s">
        <v>53917</v>
      </c>
    </row>
    <row r="53427" spans="1:1" x14ac:dyDescent="0.2">
      <c r="A53427" s="188" t="s">
        <v>53918</v>
      </c>
    </row>
    <row r="53428" spans="1:1" x14ac:dyDescent="0.2">
      <c r="A53428" s="188" t="s">
        <v>53919</v>
      </c>
    </row>
    <row r="53429" spans="1:1" x14ac:dyDescent="0.2">
      <c r="A53429" s="188" t="s">
        <v>53920</v>
      </c>
    </row>
    <row r="53430" spans="1:1" x14ac:dyDescent="0.2">
      <c r="A53430" s="188" t="s">
        <v>53921</v>
      </c>
    </row>
    <row r="53431" spans="1:1" x14ac:dyDescent="0.2">
      <c r="A53431" s="188" t="s">
        <v>53922</v>
      </c>
    </row>
    <row r="53432" spans="1:1" x14ac:dyDescent="0.2">
      <c r="A53432" s="188" t="s">
        <v>53923</v>
      </c>
    </row>
    <row r="53433" spans="1:1" x14ac:dyDescent="0.2">
      <c r="A53433" s="188" t="s">
        <v>53924</v>
      </c>
    </row>
    <row r="53434" spans="1:1" x14ac:dyDescent="0.2">
      <c r="A53434" s="188" t="s">
        <v>53925</v>
      </c>
    </row>
    <row r="53435" spans="1:1" x14ac:dyDescent="0.2">
      <c r="A53435" s="188" t="s">
        <v>53926</v>
      </c>
    </row>
    <row r="53436" spans="1:1" x14ac:dyDescent="0.2">
      <c r="A53436" s="188" t="s">
        <v>53927</v>
      </c>
    </row>
    <row r="53437" spans="1:1" x14ac:dyDescent="0.2">
      <c r="A53437" s="188" t="s">
        <v>53928</v>
      </c>
    </row>
    <row r="53438" spans="1:1" x14ac:dyDescent="0.2">
      <c r="A53438" s="188" t="s">
        <v>53929</v>
      </c>
    </row>
    <row r="53439" spans="1:1" x14ac:dyDescent="0.2">
      <c r="A53439" s="188" t="s">
        <v>53930</v>
      </c>
    </row>
    <row r="53440" spans="1:1" x14ac:dyDescent="0.2">
      <c r="A53440" s="188" t="s">
        <v>53931</v>
      </c>
    </row>
    <row r="53441" spans="1:1" x14ac:dyDescent="0.2">
      <c r="A53441" s="188" t="s">
        <v>53932</v>
      </c>
    </row>
    <row r="53442" spans="1:1" x14ac:dyDescent="0.2">
      <c r="A53442" s="188" t="s">
        <v>53933</v>
      </c>
    </row>
    <row r="53443" spans="1:1" x14ac:dyDescent="0.2">
      <c r="A53443" s="188" t="s">
        <v>53934</v>
      </c>
    </row>
    <row r="53444" spans="1:1" x14ac:dyDescent="0.2">
      <c r="A53444" s="188" t="s">
        <v>53935</v>
      </c>
    </row>
    <row r="53445" spans="1:1" x14ac:dyDescent="0.2">
      <c r="A53445" s="188" t="s">
        <v>53936</v>
      </c>
    </row>
    <row r="53446" spans="1:1" x14ac:dyDescent="0.2">
      <c r="A53446" s="188" t="s">
        <v>53937</v>
      </c>
    </row>
    <row r="53447" spans="1:1" x14ac:dyDescent="0.2">
      <c r="A53447" s="188" t="s">
        <v>53938</v>
      </c>
    </row>
    <row r="53448" spans="1:1" x14ac:dyDescent="0.2">
      <c r="A53448" s="188" t="s">
        <v>53939</v>
      </c>
    </row>
    <row r="53449" spans="1:1" x14ac:dyDescent="0.2">
      <c r="A53449" s="188" t="s">
        <v>53940</v>
      </c>
    </row>
    <row r="53450" spans="1:1" x14ac:dyDescent="0.2">
      <c r="A53450" s="188" t="s">
        <v>53941</v>
      </c>
    </row>
    <row r="53451" spans="1:1" x14ac:dyDescent="0.2">
      <c r="A53451" s="188" t="s">
        <v>53942</v>
      </c>
    </row>
    <row r="53452" spans="1:1" x14ac:dyDescent="0.2">
      <c r="A53452" s="188" t="s">
        <v>53943</v>
      </c>
    </row>
    <row r="53453" spans="1:1" x14ac:dyDescent="0.2">
      <c r="A53453" s="188" t="s">
        <v>53944</v>
      </c>
    </row>
    <row r="53454" spans="1:1" x14ac:dyDescent="0.2">
      <c r="A53454" s="188" t="s">
        <v>53945</v>
      </c>
    </row>
    <row r="53455" spans="1:1" x14ac:dyDescent="0.2">
      <c r="A53455" s="188" t="s">
        <v>53946</v>
      </c>
    </row>
    <row r="53456" spans="1:1" x14ac:dyDescent="0.2">
      <c r="A53456" s="188" t="s">
        <v>53947</v>
      </c>
    </row>
    <row r="53457" spans="1:1" x14ac:dyDescent="0.2">
      <c r="A53457" s="188" t="s">
        <v>53948</v>
      </c>
    </row>
    <row r="53458" spans="1:1" x14ac:dyDescent="0.2">
      <c r="A53458" s="188" t="s">
        <v>53949</v>
      </c>
    </row>
    <row r="53459" spans="1:1" x14ac:dyDescent="0.2">
      <c r="A53459" s="188" t="s">
        <v>53950</v>
      </c>
    </row>
    <row r="53460" spans="1:1" x14ac:dyDescent="0.2">
      <c r="A53460" s="188" t="s">
        <v>53951</v>
      </c>
    </row>
    <row r="53461" spans="1:1" x14ac:dyDescent="0.2">
      <c r="A53461" s="188" t="s">
        <v>53952</v>
      </c>
    </row>
    <row r="53462" spans="1:1" x14ac:dyDescent="0.2">
      <c r="A53462" s="188" t="s">
        <v>53953</v>
      </c>
    </row>
    <row r="53463" spans="1:1" x14ac:dyDescent="0.2">
      <c r="A53463" s="188" t="s">
        <v>53954</v>
      </c>
    </row>
    <row r="53464" spans="1:1" x14ac:dyDescent="0.2">
      <c r="A53464" s="188" t="s">
        <v>53955</v>
      </c>
    </row>
    <row r="53465" spans="1:1" x14ac:dyDescent="0.2">
      <c r="A53465" s="188" t="s">
        <v>53956</v>
      </c>
    </row>
    <row r="53466" spans="1:1" x14ac:dyDescent="0.2">
      <c r="A53466" s="188" t="s">
        <v>53957</v>
      </c>
    </row>
    <row r="53467" spans="1:1" x14ac:dyDescent="0.2">
      <c r="A53467" s="188" t="s">
        <v>53958</v>
      </c>
    </row>
    <row r="53468" spans="1:1" x14ac:dyDescent="0.2">
      <c r="A53468" s="188" t="s">
        <v>53959</v>
      </c>
    </row>
    <row r="53469" spans="1:1" x14ac:dyDescent="0.2">
      <c r="A53469" s="188" t="s">
        <v>53960</v>
      </c>
    </row>
    <row r="53470" spans="1:1" x14ac:dyDescent="0.2">
      <c r="A53470" s="188" t="s">
        <v>53961</v>
      </c>
    </row>
    <row r="53471" spans="1:1" x14ac:dyDescent="0.2">
      <c r="A53471" s="188" t="s">
        <v>53962</v>
      </c>
    </row>
    <row r="53472" spans="1:1" x14ac:dyDescent="0.2">
      <c r="A53472" s="188" t="s">
        <v>53963</v>
      </c>
    </row>
    <row r="53473" spans="1:1" x14ac:dyDescent="0.2">
      <c r="A53473" s="188" t="s">
        <v>53964</v>
      </c>
    </row>
    <row r="53474" spans="1:1" x14ac:dyDescent="0.2">
      <c r="A53474" s="188" t="s">
        <v>53965</v>
      </c>
    </row>
    <row r="53475" spans="1:1" x14ac:dyDescent="0.2">
      <c r="A53475" s="188" t="s">
        <v>53966</v>
      </c>
    </row>
    <row r="53476" spans="1:1" x14ac:dyDescent="0.2">
      <c r="A53476" s="188" t="s">
        <v>53967</v>
      </c>
    </row>
    <row r="53477" spans="1:1" x14ac:dyDescent="0.2">
      <c r="A53477" s="188" t="s">
        <v>53968</v>
      </c>
    </row>
    <row r="53478" spans="1:1" x14ac:dyDescent="0.2">
      <c r="A53478" s="188" t="s">
        <v>53969</v>
      </c>
    </row>
    <row r="53479" spans="1:1" x14ac:dyDescent="0.2">
      <c r="A53479" s="188" t="s">
        <v>53970</v>
      </c>
    </row>
    <row r="53480" spans="1:1" x14ac:dyDescent="0.2">
      <c r="A53480" s="188" t="s">
        <v>53971</v>
      </c>
    </row>
    <row r="53481" spans="1:1" x14ac:dyDescent="0.2">
      <c r="A53481" s="188" t="s">
        <v>53972</v>
      </c>
    </row>
    <row r="53482" spans="1:1" x14ac:dyDescent="0.2">
      <c r="A53482" s="188" t="s">
        <v>53973</v>
      </c>
    </row>
    <row r="53483" spans="1:1" x14ac:dyDescent="0.2">
      <c r="A53483" s="188" t="s">
        <v>53974</v>
      </c>
    </row>
    <row r="53484" spans="1:1" x14ac:dyDescent="0.2">
      <c r="A53484" s="188" t="s">
        <v>53975</v>
      </c>
    </row>
    <row r="53485" spans="1:1" x14ac:dyDescent="0.2">
      <c r="A53485" s="188" t="s">
        <v>53976</v>
      </c>
    </row>
    <row r="53486" spans="1:1" x14ac:dyDescent="0.2">
      <c r="A53486" s="188" t="s">
        <v>53977</v>
      </c>
    </row>
    <row r="53487" spans="1:1" x14ac:dyDescent="0.2">
      <c r="A53487" s="188" t="s">
        <v>53978</v>
      </c>
    </row>
    <row r="53488" spans="1:1" x14ac:dyDescent="0.2">
      <c r="A53488" s="188" t="s">
        <v>53979</v>
      </c>
    </row>
    <row r="53489" spans="1:1" x14ac:dyDescent="0.2">
      <c r="A53489" s="188" t="s">
        <v>53980</v>
      </c>
    </row>
    <row r="53490" spans="1:1" x14ac:dyDescent="0.2">
      <c r="A53490" s="188" t="s">
        <v>53981</v>
      </c>
    </row>
    <row r="53491" spans="1:1" x14ac:dyDescent="0.2">
      <c r="A53491" s="188" t="s">
        <v>53982</v>
      </c>
    </row>
    <row r="53492" spans="1:1" x14ac:dyDescent="0.2">
      <c r="A53492" s="188" t="s">
        <v>53983</v>
      </c>
    </row>
    <row r="53493" spans="1:1" x14ac:dyDescent="0.2">
      <c r="A53493" s="188" t="s">
        <v>53984</v>
      </c>
    </row>
    <row r="53494" spans="1:1" x14ac:dyDescent="0.2">
      <c r="A53494" s="188" t="s">
        <v>53985</v>
      </c>
    </row>
    <row r="53495" spans="1:1" x14ac:dyDescent="0.2">
      <c r="A53495" s="188" t="s">
        <v>53986</v>
      </c>
    </row>
    <row r="53496" spans="1:1" x14ac:dyDescent="0.2">
      <c r="A53496" s="188" t="s">
        <v>53987</v>
      </c>
    </row>
    <row r="53497" spans="1:1" x14ac:dyDescent="0.2">
      <c r="A53497" s="188" t="s">
        <v>53988</v>
      </c>
    </row>
    <row r="53498" spans="1:1" x14ac:dyDescent="0.2">
      <c r="A53498" s="188" t="s">
        <v>53989</v>
      </c>
    </row>
    <row r="53499" spans="1:1" x14ac:dyDescent="0.2">
      <c r="A53499" s="188" t="s">
        <v>53990</v>
      </c>
    </row>
    <row r="53500" spans="1:1" x14ac:dyDescent="0.2">
      <c r="A53500" s="188" t="s">
        <v>53991</v>
      </c>
    </row>
    <row r="53501" spans="1:1" x14ac:dyDescent="0.2">
      <c r="A53501" s="188" t="s">
        <v>53992</v>
      </c>
    </row>
    <row r="53502" spans="1:1" x14ac:dyDescent="0.2">
      <c r="A53502" s="188" t="s">
        <v>53993</v>
      </c>
    </row>
    <row r="53503" spans="1:1" x14ac:dyDescent="0.2">
      <c r="A53503" s="188" t="s">
        <v>53994</v>
      </c>
    </row>
    <row r="53504" spans="1:1" x14ac:dyDescent="0.2">
      <c r="A53504" s="188" t="s">
        <v>53995</v>
      </c>
    </row>
    <row r="53505" spans="1:1" x14ac:dyDescent="0.2">
      <c r="A53505" s="188" t="s">
        <v>53996</v>
      </c>
    </row>
    <row r="53506" spans="1:1" x14ac:dyDescent="0.2">
      <c r="A53506" s="188" t="s">
        <v>53997</v>
      </c>
    </row>
    <row r="53507" spans="1:1" x14ac:dyDescent="0.2">
      <c r="A53507" s="188" t="s">
        <v>53998</v>
      </c>
    </row>
    <row r="53508" spans="1:1" x14ac:dyDescent="0.2">
      <c r="A53508" s="188" t="s">
        <v>53999</v>
      </c>
    </row>
    <row r="53509" spans="1:1" x14ac:dyDescent="0.2">
      <c r="A53509" s="188" t="s">
        <v>54000</v>
      </c>
    </row>
    <row r="53510" spans="1:1" x14ac:dyDescent="0.2">
      <c r="A53510" s="188" t="s">
        <v>54001</v>
      </c>
    </row>
    <row r="53511" spans="1:1" x14ac:dyDescent="0.2">
      <c r="A53511" s="188" t="s">
        <v>54002</v>
      </c>
    </row>
    <row r="53512" spans="1:1" x14ac:dyDescent="0.2">
      <c r="A53512" s="188" t="s">
        <v>54003</v>
      </c>
    </row>
    <row r="53513" spans="1:1" x14ac:dyDescent="0.2">
      <c r="A53513" s="188" t="s">
        <v>54004</v>
      </c>
    </row>
    <row r="53514" spans="1:1" x14ac:dyDescent="0.2">
      <c r="A53514" s="188" t="s">
        <v>54005</v>
      </c>
    </row>
    <row r="53515" spans="1:1" x14ac:dyDescent="0.2">
      <c r="A53515" s="188" t="s">
        <v>54006</v>
      </c>
    </row>
    <row r="53516" spans="1:1" x14ac:dyDescent="0.2">
      <c r="A53516" s="188" t="s">
        <v>54007</v>
      </c>
    </row>
    <row r="53517" spans="1:1" x14ac:dyDescent="0.2">
      <c r="A53517" s="188" t="s">
        <v>54008</v>
      </c>
    </row>
    <row r="53518" spans="1:1" x14ac:dyDescent="0.2">
      <c r="A53518" s="188" t="s">
        <v>54009</v>
      </c>
    </row>
    <row r="53519" spans="1:1" x14ac:dyDescent="0.2">
      <c r="A53519" s="188" t="s">
        <v>54010</v>
      </c>
    </row>
    <row r="53520" spans="1:1" x14ac:dyDescent="0.2">
      <c r="A53520" s="188" t="s">
        <v>54011</v>
      </c>
    </row>
    <row r="53521" spans="1:1" x14ac:dyDescent="0.2">
      <c r="A53521" s="188" t="s">
        <v>54012</v>
      </c>
    </row>
    <row r="53522" spans="1:1" x14ac:dyDescent="0.2">
      <c r="A53522" s="188" t="s">
        <v>54013</v>
      </c>
    </row>
    <row r="53523" spans="1:1" x14ac:dyDescent="0.2">
      <c r="A53523" s="188" t="s">
        <v>54014</v>
      </c>
    </row>
    <row r="53524" spans="1:1" x14ac:dyDescent="0.2">
      <c r="A53524" s="188" t="s">
        <v>54015</v>
      </c>
    </row>
    <row r="53525" spans="1:1" x14ac:dyDescent="0.2">
      <c r="A53525" s="188" t="s">
        <v>54016</v>
      </c>
    </row>
    <row r="53526" spans="1:1" x14ac:dyDescent="0.2">
      <c r="A53526" s="188" t="s">
        <v>54017</v>
      </c>
    </row>
    <row r="53527" spans="1:1" x14ac:dyDescent="0.2">
      <c r="A53527" s="188" t="s">
        <v>54018</v>
      </c>
    </row>
    <row r="53528" spans="1:1" x14ac:dyDescent="0.2">
      <c r="A53528" s="188" t="s">
        <v>54019</v>
      </c>
    </row>
    <row r="53529" spans="1:1" x14ac:dyDescent="0.2">
      <c r="A53529" s="188" t="s">
        <v>54020</v>
      </c>
    </row>
    <row r="53530" spans="1:1" x14ac:dyDescent="0.2">
      <c r="A53530" s="188" t="s">
        <v>54021</v>
      </c>
    </row>
    <row r="53531" spans="1:1" x14ac:dyDescent="0.2">
      <c r="A53531" s="188" t="s">
        <v>54022</v>
      </c>
    </row>
    <row r="53532" spans="1:1" x14ac:dyDescent="0.2">
      <c r="A53532" s="188" t="s">
        <v>54023</v>
      </c>
    </row>
    <row r="53533" spans="1:1" x14ac:dyDescent="0.2">
      <c r="A53533" s="188" t="s">
        <v>54024</v>
      </c>
    </row>
    <row r="53534" spans="1:1" x14ac:dyDescent="0.2">
      <c r="A53534" s="188" t="s">
        <v>54025</v>
      </c>
    </row>
    <row r="53535" spans="1:1" x14ac:dyDescent="0.2">
      <c r="A53535" s="188" t="s">
        <v>54026</v>
      </c>
    </row>
    <row r="53536" spans="1:1" x14ac:dyDescent="0.2">
      <c r="A53536" s="188" t="s">
        <v>54027</v>
      </c>
    </row>
    <row r="53537" spans="1:1" x14ac:dyDescent="0.2">
      <c r="A53537" s="188" t="s">
        <v>54028</v>
      </c>
    </row>
    <row r="53538" spans="1:1" x14ac:dyDescent="0.2">
      <c r="A53538" s="188" t="s">
        <v>54029</v>
      </c>
    </row>
    <row r="53539" spans="1:1" x14ac:dyDescent="0.2">
      <c r="A53539" s="188" t="s">
        <v>54030</v>
      </c>
    </row>
    <row r="53540" spans="1:1" x14ac:dyDescent="0.2">
      <c r="A53540" s="188" t="s">
        <v>54031</v>
      </c>
    </row>
    <row r="53541" spans="1:1" x14ac:dyDescent="0.2">
      <c r="A53541" s="188" t="s">
        <v>54032</v>
      </c>
    </row>
    <row r="53542" spans="1:1" x14ac:dyDescent="0.2">
      <c r="A53542" s="188" t="s">
        <v>54033</v>
      </c>
    </row>
    <row r="53543" spans="1:1" x14ac:dyDescent="0.2">
      <c r="A53543" s="188" t="s">
        <v>54034</v>
      </c>
    </row>
    <row r="53544" spans="1:1" x14ac:dyDescent="0.2">
      <c r="A53544" s="188" t="s">
        <v>54035</v>
      </c>
    </row>
    <row r="53545" spans="1:1" x14ac:dyDescent="0.2">
      <c r="A53545" s="188" t="s">
        <v>54036</v>
      </c>
    </row>
    <row r="53546" spans="1:1" x14ac:dyDescent="0.2">
      <c r="A53546" s="188" t="s">
        <v>54037</v>
      </c>
    </row>
    <row r="53547" spans="1:1" x14ac:dyDescent="0.2">
      <c r="A53547" s="188" t="s">
        <v>54038</v>
      </c>
    </row>
    <row r="53548" spans="1:1" x14ac:dyDescent="0.2">
      <c r="A53548" s="188" t="s">
        <v>54039</v>
      </c>
    </row>
    <row r="53549" spans="1:1" x14ac:dyDescent="0.2">
      <c r="A53549" s="188" t="s">
        <v>54040</v>
      </c>
    </row>
    <row r="53550" spans="1:1" x14ac:dyDescent="0.2">
      <c r="A53550" s="188" t="s">
        <v>54041</v>
      </c>
    </row>
    <row r="53551" spans="1:1" x14ac:dyDescent="0.2">
      <c r="A53551" s="188" t="s">
        <v>54042</v>
      </c>
    </row>
    <row r="53552" spans="1:1" x14ac:dyDescent="0.2">
      <c r="A53552" s="188" t="s">
        <v>54043</v>
      </c>
    </row>
    <row r="53553" spans="1:1" x14ac:dyDescent="0.2">
      <c r="A53553" s="188" t="s">
        <v>54044</v>
      </c>
    </row>
    <row r="53554" spans="1:1" x14ac:dyDescent="0.2">
      <c r="A53554" s="188" t="s">
        <v>54045</v>
      </c>
    </row>
    <row r="53555" spans="1:1" x14ac:dyDescent="0.2">
      <c r="A53555" s="188" t="s">
        <v>54046</v>
      </c>
    </row>
    <row r="53556" spans="1:1" x14ac:dyDescent="0.2">
      <c r="A53556" s="188" t="s">
        <v>54047</v>
      </c>
    </row>
    <row r="53557" spans="1:1" x14ac:dyDescent="0.2">
      <c r="A53557" s="188" t="s">
        <v>54048</v>
      </c>
    </row>
    <row r="53558" spans="1:1" x14ac:dyDescent="0.2">
      <c r="A53558" s="188" t="s">
        <v>54049</v>
      </c>
    </row>
    <row r="53559" spans="1:1" x14ac:dyDescent="0.2">
      <c r="A53559" s="188" t="s">
        <v>54050</v>
      </c>
    </row>
    <row r="53560" spans="1:1" x14ac:dyDescent="0.2">
      <c r="A53560" s="188" t="s">
        <v>54051</v>
      </c>
    </row>
    <row r="53561" spans="1:1" x14ac:dyDescent="0.2">
      <c r="A53561" s="188" t="s">
        <v>54052</v>
      </c>
    </row>
    <row r="53562" spans="1:1" x14ac:dyDescent="0.2">
      <c r="A53562" s="188" t="s">
        <v>54053</v>
      </c>
    </row>
    <row r="53563" spans="1:1" x14ac:dyDescent="0.2">
      <c r="A53563" s="188" t="s">
        <v>54054</v>
      </c>
    </row>
    <row r="53564" spans="1:1" x14ac:dyDescent="0.2">
      <c r="A53564" s="188" t="s">
        <v>54055</v>
      </c>
    </row>
    <row r="53565" spans="1:1" x14ac:dyDescent="0.2">
      <c r="A53565" s="188" t="s">
        <v>54056</v>
      </c>
    </row>
    <row r="53566" spans="1:1" x14ac:dyDescent="0.2">
      <c r="A53566" s="188" t="s">
        <v>54057</v>
      </c>
    </row>
    <row r="53567" spans="1:1" x14ac:dyDescent="0.2">
      <c r="A53567" s="188" t="s">
        <v>54058</v>
      </c>
    </row>
    <row r="53568" spans="1:1" x14ac:dyDescent="0.2">
      <c r="A53568" s="188" t="s">
        <v>54059</v>
      </c>
    </row>
    <row r="53569" spans="1:1" x14ac:dyDescent="0.2">
      <c r="A53569" s="188" t="s">
        <v>54060</v>
      </c>
    </row>
    <row r="53570" spans="1:1" x14ac:dyDescent="0.2">
      <c r="A53570" s="188" t="s">
        <v>54061</v>
      </c>
    </row>
    <row r="53571" spans="1:1" x14ac:dyDescent="0.2">
      <c r="A53571" s="188" t="s">
        <v>54062</v>
      </c>
    </row>
    <row r="53572" spans="1:1" x14ac:dyDescent="0.2">
      <c r="A53572" s="188" t="s">
        <v>54063</v>
      </c>
    </row>
    <row r="53573" spans="1:1" x14ac:dyDescent="0.2">
      <c r="A53573" s="188" t="s">
        <v>54064</v>
      </c>
    </row>
    <row r="53574" spans="1:1" x14ac:dyDescent="0.2">
      <c r="A53574" s="188" t="s">
        <v>54065</v>
      </c>
    </row>
    <row r="53575" spans="1:1" x14ac:dyDescent="0.2">
      <c r="A53575" s="188" t="s">
        <v>54066</v>
      </c>
    </row>
    <row r="53576" spans="1:1" x14ac:dyDescent="0.2">
      <c r="A53576" s="188" t="s">
        <v>54067</v>
      </c>
    </row>
    <row r="53577" spans="1:1" x14ac:dyDescent="0.2">
      <c r="A53577" s="188" t="s">
        <v>54068</v>
      </c>
    </row>
    <row r="53578" spans="1:1" x14ac:dyDescent="0.2">
      <c r="A53578" s="188" t="s">
        <v>54069</v>
      </c>
    </row>
    <row r="53579" spans="1:1" x14ac:dyDescent="0.2">
      <c r="A53579" s="188" t="s">
        <v>54070</v>
      </c>
    </row>
    <row r="53580" spans="1:1" x14ac:dyDescent="0.2">
      <c r="A53580" s="188" t="s">
        <v>54071</v>
      </c>
    </row>
    <row r="53581" spans="1:1" x14ac:dyDescent="0.2">
      <c r="A53581" s="188" t="s">
        <v>54072</v>
      </c>
    </row>
    <row r="53582" spans="1:1" x14ac:dyDescent="0.2">
      <c r="A53582" s="188" t="s">
        <v>54073</v>
      </c>
    </row>
    <row r="53583" spans="1:1" x14ac:dyDescent="0.2">
      <c r="A53583" s="188" t="s">
        <v>54074</v>
      </c>
    </row>
    <row r="53584" spans="1:1" x14ac:dyDescent="0.2">
      <c r="A53584" s="188" t="s">
        <v>54075</v>
      </c>
    </row>
    <row r="53585" spans="1:1" x14ac:dyDescent="0.2">
      <c r="A53585" s="188" t="s">
        <v>54076</v>
      </c>
    </row>
    <row r="53586" spans="1:1" x14ac:dyDescent="0.2">
      <c r="A53586" s="188" t="s">
        <v>54077</v>
      </c>
    </row>
    <row r="53587" spans="1:1" x14ac:dyDescent="0.2">
      <c r="A53587" s="188" t="s">
        <v>54078</v>
      </c>
    </row>
    <row r="53588" spans="1:1" x14ac:dyDescent="0.2">
      <c r="A53588" s="188" t="s">
        <v>54079</v>
      </c>
    </row>
    <row r="53589" spans="1:1" x14ac:dyDescent="0.2">
      <c r="A53589" s="188" t="s">
        <v>54080</v>
      </c>
    </row>
    <row r="53590" spans="1:1" x14ac:dyDescent="0.2">
      <c r="A53590" s="188" t="s">
        <v>54081</v>
      </c>
    </row>
    <row r="53591" spans="1:1" x14ac:dyDescent="0.2">
      <c r="A53591" s="188" t="s">
        <v>54082</v>
      </c>
    </row>
    <row r="53592" spans="1:1" x14ac:dyDescent="0.2">
      <c r="A53592" s="188" t="s">
        <v>54083</v>
      </c>
    </row>
    <row r="53593" spans="1:1" x14ac:dyDescent="0.2">
      <c r="A53593" s="188" t="s">
        <v>54084</v>
      </c>
    </row>
    <row r="53594" spans="1:1" x14ac:dyDescent="0.2">
      <c r="A53594" s="188" t="s">
        <v>54085</v>
      </c>
    </row>
    <row r="53595" spans="1:1" x14ac:dyDescent="0.2">
      <c r="A53595" s="188" t="s">
        <v>54086</v>
      </c>
    </row>
    <row r="53596" spans="1:1" x14ac:dyDescent="0.2">
      <c r="A53596" s="188" t="s">
        <v>54087</v>
      </c>
    </row>
    <row r="53597" spans="1:1" x14ac:dyDescent="0.2">
      <c r="A53597" s="188" t="s">
        <v>54088</v>
      </c>
    </row>
    <row r="53598" spans="1:1" x14ac:dyDescent="0.2">
      <c r="A53598" s="188" t="s">
        <v>54089</v>
      </c>
    </row>
    <row r="53599" spans="1:1" x14ac:dyDescent="0.2">
      <c r="A53599" s="188" t="s">
        <v>54090</v>
      </c>
    </row>
    <row r="53600" spans="1:1" x14ac:dyDescent="0.2">
      <c r="A53600" s="188" t="s">
        <v>54091</v>
      </c>
    </row>
    <row r="53601" spans="1:1" x14ac:dyDescent="0.2">
      <c r="A53601" s="188" t="s">
        <v>54092</v>
      </c>
    </row>
    <row r="53602" spans="1:1" x14ac:dyDescent="0.2">
      <c r="A53602" s="188" t="s">
        <v>54093</v>
      </c>
    </row>
    <row r="53603" spans="1:1" x14ac:dyDescent="0.2">
      <c r="A53603" s="188" t="s">
        <v>54094</v>
      </c>
    </row>
    <row r="53604" spans="1:1" x14ac:dyDescent="0.2">
      <c r="A53604" s="188" t="s">
        <v>54095</v>
      </c>
    </row>
    <row r="53605" spans="1:1" x14ac:dyDescent="0.2">
      <c r="A53605" s="188" t="s">
        <v>54096</v>
      </c>
    </row>
    <row r="53606" spans="1:1" x14ac:dyDescent="0.2">
      <c r="A53606" s="188" t="s">
        <v>54097</v>
      </c>
    </row>
    <row r="53607" spans="1:1" x14ac:dyDescent="0.2">
      <c r="A53607" s="188" t="s">
        <v>54098</v>
      </c>
    </row>
    <row r="53608" spans="1:1" x14ac:dyDescent="0.2">
      <c r="A53608" s="188" t="s">
        <v>54099</v>
      </c>
    </row>
    <row r="53609" spans="1:1" x14ac:dyDescent="0.2">
      <c r="A53609" s="188" t="s">
        <v>54100</v>
      </c>
    </row>
    <row r="53610" spans="1:1" x14ac:dyDescent="0.2">
      <c r="A53610" s="188" t="s">
        <v>54101</v>
      </c>
    </row>
    <row r="53611" spans="1:1" x14ac:dyDescent="0.2">
      <c r="A53611" s="188" t="s">
        <v>54102</v>
      </c>
    </row>
    <row r="53612" spans="1:1" x14ac:dyDescent="0.2">
      <c r="A53612" s="188" t="s">
        <v>54103</v>
      </c>
    </row>
    <row r="53613" spans="1:1" x14ac:dyDescent="0.2">
      <c r="A53613" s="188" t="s">
        <v>54104</v>
      </c>
    </row>
    <row r="53614" spans="1:1" x14ac:dyDescent="0.2">
      <c r="A53614" s="188" t="s">
        <v>54105</v>
      </c>
    </row>
    <row r="53615" spans="1:1" x14ac:dyDescent="0.2">
      <c r="A53615" s="188" t="s">
        <v>54106</v>
      </c>
    </row>
    <row r="53616" spans="1:1" x14ac:dyDescent="0.2">
      <c r="A53616" s="188" t="s">
        <v>54107</v>
      </c>
    </row>
    <row r="53617" spans="1:1" x14ac:dyDescent="0.2">
      <c r="A53617" s="188" t="s">
        <v>54108</v>
      </c>
    </row>
    <row r="53618" spans="1:1" x14ac:dyDescent="0.2">
      <c r="A53618" s="188" t="s">
        <v>54109</v>
      </c>
    </row>
    <row r="53619" spans="1:1" x14ac:dyDescent="0.2">
      <c r="A53619" s="188" t="s">
        <v>54110</v>
      </c>
    </row>
    <row r="53620" spans="1:1" x14ac:dyDescent="0.2">
      <c r="A53620" s="188" t="s">
        <v>54111</v>
      </c>
    </row>
    <row r="53621" spans="1:1" x14ac:dyDescent="0.2">
      <c r="A53621" s="188" t="s">
        <v>54112</v>
      </c>
    </row>
    <row r="53622" spans="1:1" x14ac:dyDescent="0.2">
      <c r="A53622" s="188" t="s">
        <v>54113</v>
      </c>
    </row>
    <row r="53623" spans="1:1" x14ac:dyDescent="0.2">
      <c r="A53623" s="188" t="s">
        <v>54114</v>
      </c>
    </row>
    <row r="53624" spans="1:1" x14ac:dyDescent="0.2">
      <c r="A53624" s="188" t="s">
        <v>54115</v>
      </c>
    </row>
    <row r="53625" spans="1:1" x14ac:dyDescent="0.2">
      <c r="A53625" s="188" t="s">
        <v>54116</v>
      </c>
    </row>
    <row r="53626" spans="1:1" x14ac:dyDescent="0.2">
      <c r="A53626" s="188" t="s">
        <v>54117</v>
      </c>
    </row>
    <row r="53627" spans="1:1" x14ac:dyDescent="0.2">
      <c r="A53627" s="188" t="s">
        <v>54118</v>
      </c>
    </row>
    <row r="53628" spans="1:1" x14ac:dyDescent="0.2">
      <c r="A53628" s="188" t="s">
        <v>54119</v>
      </c>
    </row>
    <row r="53629" spans="1:1" x14ac:dyDescent="0.2">
      <c r="A53629" s="188" t="s">
        <v>54120</v>
      </c>
    </row>
    <row r="53630" spans="1:1" x14ac:dyDescent="0.2">
      <c r="A53630" s="188" t="s">
        <v>54121</v>
      </c>
    </row>
    <row r="53631" spans="1:1" x14ac:dyDescent="0.2">
      <c r="A53631" s="188" t="s">
        <v>54122</v>
      </c>
    </row>
    <row r="53632" spans="1:1" x14ac:dyDescent="0.2">
      <c r="A53632" s="188" t="s">
        <v>54123</v>
      </c>
    </row>
    <row r="53633" spans="1:1" x14ac:dyDescent="0.2">
      <c r="A53633" s="188" t="s">
        <v>54124</v>
      </c>
    </row>
    <row r="53634" spans="1:1" x14ac:dyDescent="0.2">
      <c r="A53634" s="188" t="s">
        <v>54125</v>
      </c>
    </row>
    <row r="53635" spans="1:1" x14ac:dyDescent="0.2">
      <c r="A53635" s="188" t="s">
        <v>54126</v>
      </c>
    </row>
    <row r="53636" spans="1:1" x14ac:dyDescent="0.2">
      <c r="A53636" s="188" t="s">
        <v>54127</v>
      </c>
    </row>
    <row r="53637" spans="1:1" x14ac:dyDescent="0.2">
      <c r="A53637" s="188" t="s">
        <v>54128</v>
      </c>
    </row>
    <row r="53638" spans="1:1" x14ac:dyDescent="0.2">
      <c r="A53638" s="188" t="s">
        <v>54129</v>
      </c>
    </row>
    <row r="53639" spans="1:1" x14ac:dyDescent="0.2">
      <c r="A53639" s="188" t="s">
        <v>54130</v>
      </c>
    </row>
    <row r="53640" spans="1:1" x14ac:dyDescent="0.2">
      <c r="A53640" s="188" t="s">
        <v>54131</v>
      </c>
    </row>
    <row r="53641" spans="1:1" x14ac:dyDescent="0.2">
      <c r="A53641" s="188" t="s">
        <v>54132</v>
      </c>
    </row>
    <row r="53642" spans="1:1" x14ac:dyDescent="0.2">
      <c r="A53642" s="188" t="s">
        <v>54133</v>
      </c>
    </row>
    <row r="53643" spans="1:1" x14ac:dyDescent="0.2">
      <c r="A53643" s="188" t="s">
        <v>54134</v>
      </c>
    </row>
    <row r="53644" spans="1:1" x14ac:dyDescent="0.2">
      <c r="A53644" s="188" t="s">
        <v>54135</v>
      </c>
    </row>
    <row r="53645" spans="1:1" x14ac:dyDescent="0.2">
      <c r="A53645" s="188" t="s">
        <v>54136</v>
      </c>
    </row>
    <row r="53646" spans="1:1" x14ac:dyDescent="0.2">
      <c r="A53646" s="188" t="s">
        <v>54137</v>
      </c>
    </row>
    <row r="53647" spans="1:1" x14ac:dyDescent="0.2">
      <c r="A53647" s="188" t="s">
        <v>54138</v>
      </c>
    </row>
    <row r="53648" spans="1:1" x14ac:dyDescent="0.2">
      <c r="A53648" s="188" t="s">
        <v>54139</v>
      </c>
    </row>
    <row r="53649" spans="1:1" x14ac:dyDescent="0.2">
      <c r="A53649" s="188" t="s">
        <v>54140</v>
      </c>
    </row>
    <row r="53650" spans="1:1" x14ac:dyDescent="0.2">
      <c r="A53650" s="188" t="s">
        <v>54141</v>
      </c>
    </row>
    <row r="53651" spans="1:1" x14ac:dyDescent="0.2">
      <c r="A53651" s="188" t="s">
        <v>54142</v>
      </c>
    </row>
    <row r="53652" spans="1:1" x14ac:dyDescent="0.2">
      <c r="A53652" s="188" t="s">
        <v>54143</v>
      </c>
    </row>
    <row r="53653" spans="1:1" x14ac:dyDescent="0.2">
      <c r="A53653" s="188" t="s">
        <v>54144</v>
      </c>
    </row>
    <row r="53654" spans="1:1" x14ac:dyDescent="0.2">
      <c r="A53654" s="188" t="s">
        <v>54145</v>
      </c>
    </row>
    <row r="53655" spans="1:1" x14ac:dyDescent="0.2">
      <c r="A53655" s="188" t="s">
        <v>54146</v>
      </c>
    </row>
    <row r="53656" spans="1:1" x14ac:dyDescent="0.2">
      <c r="A53656" s="188" t="s">
        <v>54147</v>
      </c>
    </row>
    <row r="53657" spans="1:1" x14ac:dyDescent="0.2">
      <c r="A53657" s="188" t="s">
        <v>54148</v>
      </c>
    </row>
    <row r="53658" spans="1:1" x14ac:dyDescent="0.2">
      <c r="A53658" s="188" t="s">
        <v>54149</v>
      </c>
    </row>
    <row r="53659" spans="1:1" x14ac:dyDescent="0.2">
      <c r="A53659" s="188" t="s">
        <v>54150</v>
      </c>
    </row>
    <row r="53660" spans="1:1" x14ac:dyDescent="0.2">
      <c r="A53660" s="188" t="s">
        <v>54151</v>
      </c>
    </row>
    <row r="53661" spans="1:1" x14ac:dyDescent="0.2">
      <c r="A53661" s="188" t="s">
        <v>54152</v>
      </c>
    </row>
    <row r="53662" spans="1:1" x14ac:dyDescent="0.2">
      <c r="A53662" s="188" t="s">
        <v>54153</v>
      </c>
    </row>
    <row r="53663" spans="1:1" x14ac:dyDescent="0.2">
      <c r="A53663" s="188" t="s">
        <v>54154</v>
      </c>
    </row>
    <row r="53664" spans="1:1" x14ac:dyDescent="0.2">
      <c r="A53664" s="188" t="s">
        <v>54155</v>
      </c>
    </row>
    <row r="53665" spans="1:1" x14ac:dyDescent="0.2">
      <c r="A53665" s="188" t="s">
        <v>54156</v>
      </c>
    </row>
    <row r="53666" spans="1:1" x14ac:dyDescent="0.2">
      <c r="A53666" s="188" t="s">
        <v>54157</v>
      </c>
    </row>
    <row r="53667" spans="1:1" x14ac:dyDescent="0.2">
      <c r="A53667" s="188" t="s">
        <v>54158</v>
      </c>
    </row>
    <row r="53668" spans="1:1" x14ac:dyDescent="0.2">
      <c r="A53668" s="188" t="s">
        <v>54159</v>
      </c>
    </row>
    <row r="53669" spans="1:1" x14ac:dyDescent="0.2">
      <c r="A53669" s="188" t="s">
        <v>54160</v>
      </c>
    </row>
    <row r="53670" spans="1:1" x14ac:dyDescent="0.2">
      <c r="A53670" s="188" t="s">
        <v>54161</v>
      </c>
    </row>
    <row r="53671" spans="1:1" x14ac:dyDescent="0.2">
      <c r="A53671" s="188" t="s">
        <v>54162</v>
      </c>
    </row>
    <row r="53672" spans="1:1" x14ac:dyDescent="0.2">
      <c r="A53672" s="188" t="s">
        <v>54163</v>
      </c>
    </row>
    <row r="53673" spans="1:1" x14ac:dyDescent="0.2">
      <c r="A53673" s="188" t="s">
        <v>54164</v>
      </c>
    </row>
    <row r="53674" spans="1:1" x14ac:dyDescent="0.2">
      <c r="A53674" s="188" t="s">
        <v>54165</v>
      </c>
    </row>
    <row r="53675" spans="1:1" x14ac:dyDescent="0.2">
      <c r="A53675" s="188" t="s">
        <v>54166</v>
      </c>
    </row>
    <row r="53676" spans="1:1" x14ac:dyDescent="0.2">
      <c r="A53676" s="188" t="s">
        <v>54167</v>
      </c>
    </row>
    <row r="53677" spans="1:1" x14ac:dyDescent="0.2">
      <c r="A53677" s="188" t="s">
        <v>54168</v>
      </c>
    </row>
    <row r="53678" spans="1:1" x14ac:dyDescent="0.2">
      <c r="A53678" s="188" t="s">
        <v>54169</v>
      </c>
    </row>
    <row r="53679" spans="1:1" x14ac:dyDescent="0.2">
      <c r="A53679" s="188" t="s">
        <v>54170</v>
      </c>
    </row>
    <row r="53680" spans="1:1" x14ac:dyDescent="0.2">
      <c r="A53680" s="188" t="s">
        <v>54171</v>
      </c>
    </row>
    <row r="53681" spans="1:1" x14ac:dyDescent="0.2">
      <c r="A53681" s="188" t="s">
        <v>54172</v>
      </c>
    </row>
    <row r="53682" spans="1:1" x14ac:dyDescent="0.2">
      <c r="A53682" s="188" t="s">
        <v>54173</v>
      </c>
    </row>
    <row r="53683" spans="1:1" x14ac:dyDescent="0.2">
      <c r="A53683" s="188" t="s">
        <v>54174</v>
      </c>
    </row>
    <row r="53684" spans="1:1" x14ac:dyDescent="0.2">
      <c r="A53684" s="188" t="s">
        <v>54175</v>
      </c>
    </row>
    <row r="53685" spans="1:1" x14ac:dyDescent="0.2">
      <c r="A53685" s="188" t="s">
        <v>54176</v>
      </c>
    </row>
    <row r="53686" spans="1:1" x14ac:dyDescent="0.2">
      <c r="A53686" s="188" t="s">
        <v>54177</v>
      </c>
    </row>
    <row r="53687" spans="1:1" x14ac:dyDescent="0.2">
      <c r="A53687" s="188" t="s">
        <v>54178</v>
      </c>
    </row>
    <row r="53688" spans="1:1" x14ac:dyDescent="0.2">
      <c r="A53688" s="188" t="s">
        <v>54179</v>
      </c>
    </row>
    <row r="53689" spans="1:1" x14ac:dyDescent="0.2">
      <c r="A53689" s="188" t="s">
        <v>54180</v>
      </c>
    </row>
    <row r="53690" spans="1:1" x14ac:dyDescent="0.2">
      <c r="A53690" s="188" t="s">
        <v>54181</v>
      </c>
    </row>
    <row r="53691" spans="1:1" x14ac:dyDescent="0.2">
      <c r="A53691" s="188" t="s">
        <v>54182</v>
      </c>
    </row>
    <row r="53692" spans="1:1" x14ac:dyDescent="0.2">
      <c r="A53692" s="188" t="s">
        <v>54183</v>
      </c>
    </row>
    <row r="53693" spans="1:1" x14ac:dyDescent="0.2">
      <c r="A53693" s="188" t="s">
        <v>54184</v>
      </c>
    </row>
    <row r="53694" spans="1:1" x14ac:dyDescent="0.2">
      <c r="A53694" s="188" t="s">
        <v>54185</v>
      </c>
    </row>
    <row r="53695" spans="1:1" x14ac:dyDescent="0.2">
      <c r="A53695" s="188" t="s">
        <v>54186</v>
      </c>
    </row>
    <row r="53696" spans="1:1" x14ac:dyDescent="0.2">
      <c r="A53696" s="188" t="s">
        <v>54187</v>
      </c>
    </row>
    <row r="53697" spans="1:1" x14ac:dyDescent="0.2">
      <c r="A53697" s="188" t="s">
        <v>54188</v>
      </c>
    </row>
    <row r="53698" spans="1:1" x14ac:dyDescent="0.2">
      <c r="A53698" s="188" t="s">
        <v>54189</v>
      </c>
    </row>
    <row r="53699" spans="1:1" x14ac:dyDescent="0.2">
      <c r="A53699" s="188" t="s">
        <v>54190</v>
      </c>
    </row>
    <row r="53700" spans="1:1" x14ac:dyDescent="0.2">
      <c r="A53700" s="188" t="s">
        <v>54191</v>
      </c>
    </row>
    <row r="53701" spans="1:1" x14ac:dyDescent="0.2">
      <c r="A53701" s="188" t="s">
        <v>54192</v>
      </c>
    </row>
    <row r="53702" spans="1:1" x14ac:dyDescent="0.2">
      <c r="A53702" s="188" t="s">
        <v>54193</v>
      </c>
    </row>
    <row r="53703" spans="1:1" x14ac:dyDescent="0.2">
      <c r="A53703" s="188" t="s">
        <v>54194</v>
      </c>
    </row>
    <row r="53704" spans="1:1" x14ac:dyDescent="0.2">
      <c r="A53704" s="188" t="s">
        <v>54195</v>
      </c>
    </row>
    <row r="53705" spans="1:1" x14ac:dyDescent="0.2">
      <c r="A53705" s="188" t="s">
        <v>54196</v>
      </c>
    </row>
    <row r="53706" spans="1:1" x14ac:dyDescent="0.2">
      <c r="A53706" s="188" t="s">
        <v>54197</v>
      </c>
    </row>
    <row r="53707" spans="1:1" x14ac:dyDescent="0.2">
      <c r="A53707" s="188" t="s">
        <v>54198</v>
      </c>
    </row>
    <row r="53708" spans="1:1" x14ac:dyDescent="0.2">
      <c r="A53708" s="188" t="s">
        <v>54199</v>
      </c>
    </row>
    <row r="53709" spans="1:1" x14ac:dyDescent="0.2">
      <c r="A53709" s="188" t="s">
        <v>54200</v>
      </c>
    </row>
    <row r="53710" spans="1:1" x14ac:dyDescent="0.2">
      <c r="A53710" s="188" t="s">
        <v>54201</v>
      </c>
    </row>
    <row r="53711" spans="1:1" x14ac:dyDescent="0.2">
      <c r="A53711" s="188" t="s">
        <v>54202</v>
      </c>
    </row>
    <row r="53712" spans="1:1" x14ac:dyDescent="0.2">
      <c r="A53712" s="188" t="s">
        <v>54203</v>
      </c>
    </row>
    <row r="53713" spans="1:1" x14ac:dyDescent="0.2">
      <c r="A53713" s="188" t="s">
        <v>54204</v>
      </c>
    </row>
    <row r="53714" spans="1:1" x14ac:dyDescent="0.2">
      <c r="A53714" s="188" t="s">
        <v>54205</v>
      </c>
    </row>
    <row r="53715" spans="1:1" x14ac:dyDescent="0.2">
      <c r="A53715" s="188" t="s">
        <v>54206</v>
      </c>
    </row>
    <row r="53716" spans="1:1" x14ac:dyDescent="0.2">
      <c r="A53716" s="188" t="s">
        <v>54207</v>
      </c>
    </row>
    <row r="53717" spans="1:1" x14ac:dyDescent="0.2">
      <c r="A53717" s="188" t="s">
        <v>54208</v>
      </c>
    </row>
    <row r="53718" spans="1:1" x14ac:dyDescent="0.2">
      <c r="A53718" s="188" t="s">
        <v>54209</v>
      </c>
    </row>
    <row r="53719" spans="1:1" x14ac:dyDescent="0.2">
      <c r="A53719" s="188" t="s">
        <v>54210</v>
      </c>
    </row>
    <row r="53720" spans="1:1" x14ac:dyDescent="0.2">
      <c r="A53720" s="188" t="s">
        <v>54211</v>
      </c>
    </row>
    <row r="53721" spans="1:1" x14ac:dyDescent="0.2">
      <c r="A53721" s="188" t="s">
        <v>54212</v>
      </c>
    </row>
    <row r="53722" spans="1:1" x14ac:dyDescent="0.2">
      <c r="A53722" s="188" t="s">
        <v>54213</v>
      </c>
    </row>
    <row r="53723" spans="1:1" x14ac:dyDescent="0.2">
      <c r="A53723" s="188" t="s">
        <v>54214</v>
      </c>
    </row>
    <row r="53724" spans="1:1" x14ac:dyDescent="0.2">
      <c r="A53724" s="188" t="s">
        <v>54215</v>
      </c>
    </row>
    <row r="53725" spans="1:1" x14ac:dyDescent="0.2">
      <c r="A53725" s="188" t="s">
        <v>54216</v>
      </c>
    </row>
    <row r="53726" spans="1:1" x14ac:dyDescent="0.2">
      <c r="A53726" s="188" t="s">
        <v>54217</v>
      </c>
    </row>
    <row r="53727" spans="1:1" x14ac:dyDescent="0.2">
      <c r="A53727" s="188" t="s">
        <v>54218</v>
      </c>
    </row>
    <row r="53728" spans="1:1" x14ac:dyDescent="0.2">
      <c r="A53728" s="188" t="s">
        <v>54219</v>
      </c>
    </row>
    <row r="53729" spans="1:1" x14ac:dyDescent="0.2">
      <c r="A53729" s="188" t="s">
        <v>54220</v>
      </c>
    </row>
    <row r="53730" spans="1:1" x14ac:dyDescent="0.2">
      <c r="A53730" s="188" t="s">
        <v>54221</v>
      </c>
    </row>
    <row r="53731" spans="1:1" x14ac:dyDescent="0.2">
      <c r="A53731" s="188" t="s">
        <v>54222</v>
      </c>
    </row>
    <row r="53732" spans="1:1" x14ac:dyDescent="0.2">
      <c r="A53732" s="188" t="s">
        <v>54223</v>
      </c>
    </row>
    <row r="53733" spans="1:1" x14ac:dyDescent="0.2">
      <c r="A53733" s="188" t="s">
        <v>54224</v>
      </c>
    </row>
    <row r="53734" spans="1:1" x14ac:dyDescent="0.2">
      <c r="A53734" s="188" t="s">
        <v>54225</v>
      </c>
    </row>
    <row r="53735" spans="1:1" x14ac:dyDescent="0.2">
      <c r="A53735" s="188" t="s">
        <v>54226</v>
      </c>
    </row>
    <row r="53736" spans="1:1" x14ac:dyDescent="0.2">
      <c r="A53736" s="188" t="s">
        <v>54227</v>
      </c>
    </row>
    <row r="53737" spans="1:1" x14ac:dyDescent="0.2">
      <c r="A53737" s="188" t="s">
        <v>54228</v>
      </c>
    </row>
    <row r="53738" spans="1:1" x14ac:dyDescent="0.2">
      <c r="A53738" s="188" t="s">
        <v>54229</v>
      </c>
    </row>
    <row r="53739" spans="1:1" x14ac:dyDescent="0.2">
      <c r="A53739" s="188" t="s">
        <v>54230</v>
      </c>
    </row>
    <row r="53740" spans="1:1" x14ac:dyDescent="0.2">
      <c r="A53740" s="188" t="s">
        <v>54231</v>
      </c>
    </row>
    <row r="53741" spans="1:1" x14ac:dyDescent="0.2">
      <c r="A53741" s="188" t="s">
        <v>54232</v>
      </c>
    </row>
    <row r="53742" spans="1:1" x14ac:dyDescent="0.2">
      <c r="A53742" s="188" t="s">
        <v>54233</v>
      </c>
    </row>
    <row r="53743" spans="1:1" x14ac:dyDescent="0.2">
      <c r="A53743" s="188" t="s">
        <v>54234</v>
      </c>
    </row>
    <row r="53744" spans="1:1" x14ac:dyDescent="0.2">
      <c r="A53744" s="188" t="s">
        <v>54235</v>
      </c>
    </row>
    <row r="53745" spans="1:1" x14ac:dyDescent="0.2">
      <c r="A53745" s="188" t="s">
        <v>54236</v>
      </c>
    </row>
    <row r="53746" spans="1:1" x14ac:dyDescent="0.2">
      <c r="A53746" s="188" t="s">
        <v>54237</v>
      </c>
    </row>
    <row r="53747" spans="1:1" x14ac:dyDescent="0.2">
      <c r="A53747" s="188" t="s">
        <v>54238</v>
      </c>
    </row>
    <row r="53748" spans="1:1" x14ac:dyDescent="0.2">
      <c r="A53748" s="188" t="s">
        <v>54239</v>
      </c>
    </row>
    <row r="53749" spans="1:1" x14ac:dyDescent="0.2">
      <c r="A53749" s="188" t="s">
        <v>54240</v>
      </c>
    </row>
    <row r="53750" spans="1:1" x14ac:dyDescent="0.2">
      <c r="A53750" s="188" t="s">
        <v>54241</v>
      </c>
    </row>
    <row r="53751" spans="1:1" x14ac:dyDescent="0.2">
      <c r="A53751" s="188" t="s">
        <v>54242</v>
      </c>
    </row>
    <row r="53752" spans="1:1" x14ac:dyDescent="0.2">
      <c r="A53752" s="188" t="s">
        <v>54243</v>
      </c>
    </row>
    <row r="53753" spans="1:1" x14ac:dyDescent="0.2">
      <c r="A53753" s="188" t="s">
        <v>54244</v>
      </c>
    </row>
    <row r="53754" spans="1:1" x14ac:dyDescent="0.2">
      <c r="A53754" s="188" t="s">
        <v>54245</v>
      </c>
    </row>
    <row r="53755" spans="1:1" x14ac:dyDescent="0.2">
      <c r="A53755" s="188" t="s">
        <v>54246</v>
      </c>
    </row>
    <row r="53756" spans="1:1" x14ac:dyDescent="0.2">
      <c r="A53756" s="188" t="s">
        <v>54247</v>
      </c>
    </row>
    <row r="53757" spans="1:1" x14ac:dyDescent="0.2">
      <c r="A53757" s="188" t="s">
        <v>54248</v>
      </c>
    </row>
    <row r="53758" spans="1:1" x14ac:dyDescent="0.2">
      <c r="A53758" s="188" t="s">
        <v>54249</v>
      </c>
    </row>
    <row r="53759" spans="1:1" x14ac:dyDescent="0.2">
      <c r="A53759" s="188" t="s">
        <v>54250</v>
      </c>
    </row>
    <row r="53760" spans="1:1" x14ac:dyDescent="0.2">
      <c r="A53760" s="188" t="s">
        <v>54251</v>
      </c>
    </row>
    <row r="53761" spans="1:1" x14ac:dyDescent="0.2">
      <c r="A53761" s="188" t="s">
        <v>54252</v>
      </c>
    </row>
    <row r="53762" spans="1:1" x14ac:dyDescent="0.2">
      <c r="A53762" s="188" t="s">
        <v>54253</v>
      </c>
    </row>
    <row r="53763" spans="1:1" x14ac:dyDescent="0.2">
      <c r="A53763" s="188" t="s">
        <v>54254</v>
      </c>
    </row>
    <row r="53764" spans="1:1" x14ac:dyDescent="0.2">
      <c r="A53764" s="188" t="s">
        <v>54255</v>
      </c>
    </row>
    <row r="53765" spans="1:1" x14ac:dyDescent="0.2">
      <c r="A53765" s="188" t="s">
        <v>54256</v>
      </c>
    </row>
    <row r="53766" spans="1:1" x14ac:dyDescent="0.2">
      <c r="A53766" s="188" t="s">
        <v>54257</v>
      </c>
    </row>
    <row r="53767" spans="1:1" x14ac:dyDescent="0.2">
      <c r="A53767" s="188" t="s">
        <v>54258</v>
      </c>
    </row>
    <row r="53768" spans="1:1" x14ac:dyDescent="0.2">
      <c r="A53768" s="188" t="s">
        <v>54259</v>
      </c>
    </row>
    <row r="53769" spans="1:1" x14ac:dyDescent="0.2">
      <c r="A53769" s="188" t="s">
        <v>54260</v>
      </c>
    </row>
    <row r="53770" spans="1:1" x14ac:dyDescent="0.2">
      <c r="A53770" s="188" t="s">
        <v>54261</v>
      </c>
    </row>
    <row r="53771" spans="1:1" x14ac:dyDescent="0.2">
      <c r="A53771" s="188" t="s">
        <v>54262</v>
      </c>
    </row>
    <row r="53772" spans="1:1" x14ac:dyDescent="0.2">
      <c r="A53772" s="188" t="s">
        <v>54263</v>
      </c>
    </row>
    <row r="53773" spans="1:1" x14ac:dyDescent="0.2">
      <c r="A53773" s="188" t="s">
        <v>54264</v>
      </c>
    </row>
    <row r="53774" spans="1:1" x14ac:dyDescent="0.2">
      <c r="A53774" s="188" t="s">
        <v>54265</v>
      </c>
    </row>
    <row r="53775" spans="1:1" x14ac:dyDescent="0.2">
      <c r="A53775" s="188" t="s">
        <v>54266</v>
      </c>
    </row>
    <row r="53776" spans="1:1" x14ac:dyDescent="0.2">
      <c r="A53776" s="188" t="s">
        <v>54267</v>
      </c>
    </row>
    <row r="53777" spans="1:1" x14ac:dyDescent="0.2">
      <c r="A53777" s="188" t="s">
        <v>54268</v>
      </c>
    </row>
    <row r="53778" spans="1:1" x14ac:dyDescent="0.2">
      <c r="A53778" s="188" t="s">
        <v>54269</v>
      </c>
    </row>
    <row r="53779" spans="1:1" x14ac:dyDescent="0.2">
      <c r="A53779" s="188" t="s">
        <v>54270</v>
      </c>
    </row>
    <row r="53780" spans="1:1" x14ac:dyDescent="0.2">
      <c r="A53780" s="188" t="s">
        <v>54271</v>
      </c>
    </row>
    <row r="53781" spans="1:1" x14ac:dyDescent="0.2">
      <c r="A53781" s="188" t="s">
        <v>54272</v>
      </c>
    </row>
    <row r="53782" spans="1:1" x14ac:dyDescent="0.2">
      <c r="A53782" s="188" t="s">
        <v>54273</v>
      </c>
    </row>
    <row r="53783" spans="1:1" x14ac:dyDescent="0.2">
      <c r="A53783" s="188" t="s">
        <v>54274</v>
      </c>
    </row>
    <row r="53784" spans="1:1" x14ac:dyDescent="0.2">
      <c r="A53784" s="188" t="s">
        <v>54275</v>
      </c>
    </row>
    <row r="53785" spans="1:1" x14ac:dyDescent="0.2">
      <c r="A53785" s="188" t="s">
        <v>54276</v>
      </c>
    </row>
    <row r="53786" spans="1:1" x14ac:dyDescent="0.2">
      <c r="A53786" s="188" t="s">
        <v>54277</v>
      </c>
    </row>
    <row r="53787" spans="1:1" x14ac:dyDescent="0.2">
      <c r="A53787" s="188" t="s">
        <v>54278</v>
      </c>
    </row>
    <row r="53788" spans="1:1" x14ac:dyDescent="0.2">
      <c r="A53788" s="188" t="s">
        <v>54279</v>
      </c>
    </row>
    <row r="53789" spans="1:1" x14ac:dyDescent="0.2">
      <c r="A53789" s="188" t="s">
        <v>54280</v>
      </c>
    </row>
    <row r="53790" spans="1:1" x14ac:dyDescent="0.2">
      <c r="A53790" s="188" t="s">
        <v>54281</v>
      </c>
    </row>
    <row r="53791" spans="1:1" x14ac:dyDescent="0.2">
      <c r="A53791" s="188" t="s">
        <v>54282</v>
      </c>
    </row>
    <row r="53792" spans="1:1" x14ac:dyDescent="0.2">
      <c r="A53792" s="188" t="s">
        <v>54283</v>
      </c>
    </row>
    <row r="53793" spans="1:1" x14ac:dyDescent="0.2">
      <c r="A53793" s="188" t="s">
        <v>54284</v>
      </c>
    </row>
    <row r="53794" spans="1:1" x14ac:dyDescent="0.2">
      <c r="A53794" s="188" t="s">
        <v>54285</v>
      </c>
    </row>
    <row r="53795" spans="1:1" x14ac:dyDescent="0.2">
      <c r="A53795" s="188" t="s">
        <v>54286</v>
      </c>
    </row>
    <row r="53796" spans="1:1" x14ac:dyDescent="0.2">
      <c r="A53796" s="188" t="s">
        <v>54287</v>
      </c>
    </row>
    <row r="53797" spans="1:1" x14ac:dyDescent="0.2">
      <c r="A53797" s="188" t="s">
        <v>54288</v>
      </c>
    </row>
    <row r="53798" spans="1:1" x14ac:dyDescent="0.2">
      <c r="A53798" s="188" t="s">
        <v>54289</v>
      </c>
    </row>
    <row r="53799" spans="1:1" x14ac:dyDescent="0.2">
      <c r="A53799" s="188" t="s">
        <v>54290</v>
      </c>
    </row>
    <row r="53800" spans="1:1" x14ac:dyDescent="0.2">
      <c r="A53800" s="188" t="s">
        <v>54291</v>
      </c>
    </row>
    <row r="53801" spans="1:1" x14ac:dyDescent="0.2">
      <c r="A53801" s="188" t="s">
        <v>54292</v>
      </c>
    </row>
    <row r="53802" spans="1:1" x14ac:dyDescent="0.2">
      <c r="A53802" s="188" t="s">
        <v>54293</v>
      </c>
    </row>
    <row r="53803" spans="1:1" x14ac:dyDescent="0.2">
      <c r="A53803" s="188" t="s">
        <v>54294</v>
      </c>
    </row>
    <row r="53804" spans="1:1" x14ac:dyDescent="0.2">
      <c r="A53804" s="188" t="s">
        <v>54295</v>
      </c>
    </row>
    <row r="53805" spans="1:1" x14ac:dyDescent="0.2">
      <c r="A53805" s="188" t="s">
        <v>54296</v>
      </c>
    </row>
    <row r="53806" spans="1:1" x14ac:dyDescent="0.2">
      <c r="A53806" s="188" t="s">
        <v>54297</v>
      </c>
    </row>
    <row r="53807" spans="1:1" x14ac:dyDescent="0.2">
      <c r="A53807" s="188" t="s">
        <v>54298</v>
      </c>
    </row>
    <row r="53808" spans="1:1" x14ac:dyDescent="0.2">
      <c r="A53808" s="188" t="s">
        <v>54299</v>
      </c>
    </row>
    <row r="53809" spans="1:1" x14ac:dyDescent="0.2">
      <c r="A53809" s="188" t="s">
        <v>54300</v>
      </c>
    </row>
    <row r="53810" spans="1:1" x14ac:dyDescent="0.2">
      <c r="A53810" s="188" t="s">
        <v>54301</v>
      </c>
    </row>
    <row r="53811" spans="1:1" x14ac:dyDescent="0.2">
      <c r="A53811" s="188" t="s">
        <v>54302</v>
      </c>
    </row>
    <row r="53812" spans="1:1" x14ac:dyDescent="0.2">
      <c r="A53812" s="188" t="s">
        <v>54303</v>
      </c>
    </row>
    <row r="53813" spans="1:1" x14ac:dyDescent="0.2">
      <c r="A53813" s="188" t="s">
        <v>54304</v>
      </c>
    </row>
    <row r="53814" spans="1:1" x14ac:dyDescent="0.2">
      <c r="A53814" s="188" t="s">
        <v>54305</v>
      </c>
    </row>
    <row r="53815" spans="1:1" x14ac:dyDescent="0.2">
      <c r="A53815" s="188" t="s">
        <v>54306</v>
      </c>
    </row>
    <row r="53816" spans="1:1" x14ac:dyDescent="0.2">
      <c r="A53816" s="188" t="s">
        <v>54307</v>
      </c>
    </row>
    <row r="53817" spans="1:1" x14ac:dyDescent="0.2">
      <c r="A53817" s="188" t="s">
        <v>54308</v>
      </c>
    </row>
    <row r="53818" spans="1:1" x14ac:dyDescent="0.2">
      <c r="A53818" s="188" t="s">
        <v>54309</v>
      </c>
    </row>
    <row r="53819" spans="1:1" x14ac:dyDescent="0.2">
      <c r="A53819" s="188" t="s">
        <v>54310</v>
      </c>
    </row>
    <row r="53820" spans="1:1" x14ac:dyDescent="0.2">
      <c r="A53820" s="188" t="s">
        <v>54311</v>
      </c>
    </row>
    <row r="53821" spans="1:1" x14ac:dyDescent="0.2">
      <c r="A53821" s="188" t="s">
        <v>54312</v>
      </c>
    </row>
    <row r="53822" spans="1:1" x14ac:dyDescent="0.2">
      <c r="A53822" s="188" t="s">
        <v>54313</v>
      </c>
    </row>
    <row r="53823" spans="1:1" x14ac:dyDescent="0.2">
      <c r="A53823" s="188" t="s">
        <v>54314</v>
      </c>
    </row>
    <row r="53824" spans="1:1" x14ac:dyDescent="0.2">
      <c r="A53824" s="188" t="s">
        <v>54315</v>
      </c>
    </row>
    <row r="53825" spans="1:1" x14ac:dyDescent="0.2">
      <c r="A53825" s="188" t="s">
        <v>54316</v>
      </c>
    </row>
    <row r="53826" spans="1:1" x14ac:dyDescent="0.2">
      <c r="A53826" s="188" t="s">
        <v>54317</v>
      </c>
    </row>
    <row r="53827" spans="1:1" x14ac:dyDescent="0.2">
      <c r="A53827" s="188" t="s">
        <v>54318</v>
      </c>
    </row>
    <row r="53828" spans="1:1" x14ac:dyDescent="0.2">
      <c r="A53828" s="188" t="s">
        <v>54319</v>
      </c>
    </row>
    <row r="53829" spans="1:1" x14ac:dyDescent="0.2">
      <c r="A53829" s="188" t="s">
        <v>54320</v>
      </c>
    </row>
    <row r="53830" spans="1:1" x14ac:dyDescent="0.2">
      <c r="A53830" s="188" t="s">
        <v>54321</v>
      </c>
    </row>
    <row r="53831" spans="1:1" x14ac:dyDescent="0.2">
      <c r="A53831" s="188" t="s">
        <v>54322</v>
      </c>
    </row>
    <row r="53832" spans="1:1" x14ac:dyDescent="0.2">
      <c r="A53832" s="188" t="s">
        <v>54323</v>
      </c>
    </row>
    <row r="53833" spans="1:1" x14ac:dyDescent="0.2">
      <c r="A53833" s="188" t="s">
        <v>54324</v>
      </c>
    </row>
    <row r="53834" spans="1:1" x14ac:dyDescent="0.2">
      <c r="A53834" s="188" t="s">
        <v>54325</v>
      </c>
    </row>
    <row r="53835" spans="1:1" x14ac:dyDescent="0.2">
      <c r="A53835" s="188" t="s">
        <v>54326</v>
      </c>
    </row>
    <row r="53836" spans="1:1" x14ac:dyDescent="0.2">
      <c r="A53836" s="188" t="s">
        <v>54327</v>
      </c>
    </row>
    <row r="53837" spans="1:1" x14ac:dyDescent="0.2">
      <c r="A53837" s="188" t="s">
        <v>54328</v>
      </c>
    </row>
    <row r="53838" spans="1:1" x14ac:dyDescent="0.2">
      <c r="A53838" s="188" t="s">
        <v>54329</v>
      </c>
    </row>
    <row r="53839" spans="1:1" x14ac:dyDescent="0.2">
      <c r="A53839" s="188" t="s">
        <v>54330</v>
      </c>
    </row>
    <row r="53840" spans="1:1" x14ac:dyDescent="0.2">
      <c r="A53840" s="188" t="s">
        <v>54331</v>
      </c>
    </row>
    <row r="53841" spans="1:1" x14ac:dyDescent="0.2">
      <c r="A53841" s="188" t="s">
        <v>54332</v>
      </c>
    </row>
    <row r="53842" spans="1:1" x14ac:dyDescent="0.2">
      <c r="A53842" s="188" t="s">
        <v>54333</v>
      </c>
    </row>
    <row r="53843" spans="1:1" x14ac:dyDescent="0.2">
      <c r="A53843" s="188" t="s">
        <v>54334</v>
      </c>
    </row>
    <row r="53844" spans="1:1" x14ac:dyDescent="0.2">
      <c r="A53844" s="188" t="s">
        <v>54335</v>
      </c>
    </row>
    <row r="53845" spans="1:1" x14ac:dyDescent="0.2">
      <c r="A53845" s="188" t="s">
        <v>54336</v>
      </c>
    </row>
    <row r="53846" spans="1:1" x14ac:dyDescent="0.2">
      <c r="A53846" s="188" t="s">
        <v>54337</v>
      </c>
    </row>
    <row r="53847" spans="1:1" x14ac:dyDescent="0.2">
      <c r="A53847" s="188" t="s">
        <v>54338</v>
      </c>
    </row>
    <row r="53848" spans="1:1" x14ac:dyDescent="0.2">
      <c r="A53848" s="188" t="s">
        <v>54339</v>
      </c>
    </row>
    <row r="53849" spans="1:1" x14ac:dyDescent="0.2">
      <c r="A53849" s="188" t="s">
        <v>54340</v>
      </c>
    </row>
    <row r="53850" spans="1:1" x14ac:dyDescent="0.2">
      <c r="A53850" s="188" t="s">
        <v>54341</v>
      </c>
    </row>
    <row r="53851" spans="1:1" x14ac:dyDescent="0.2">
      <c r="A53851" s="188" t="s">
        <v>54342</v>
      </c>
    </row>
    <row r="53852" spans="1:1" x14ac:dyDescent="0.2">
      <c r="A53852" s="188" t="s">
        <v>54343</v>
      </c>
    </row>
    <row r="53853" spans="1:1" x14ac:dyDescent="0.2">
      <c r="A53853" s="188" t="s">
        <v>54344</v>
      </c>
    </row>
    <row r="53854" spans="1:1" x14ac:dyDescent="0.2">
      <c r="A53854" s="188" t="s">
        <v>54345</v>
      </c>
    </row>
    <row r="53855" spans="1:1" x14ac:dyDescent="0.2">
      <c r="A53855" s="188" t="s">
        <v>54346</v>
      </c>
    </row>
    <row r="53856" spans="1:1" x14ac:dyDescent="0.2">
      <c r="A53856" s="188" t="s">
        <v>54347</v>
      </c>
    </row>
    <row r="53857" spans="1:1" x14ac:dyDescent="0.2">
      <c r="A53857" s="188" t="s">
        <v>54348</v>
      </c>
    </row>
    <row r="53858" spans="1:1" x14ac:dyDescent="0.2">
      <c r="A53858" s="188" t="s">
        <v>54349</v>
      </c>
    </row>
    <row r="53859" spans="1:1" x14ac:dyDescent="0.2">
      <c r="A53859" s="188" t="s">
        <v>54350</v>
      </c>
    </row>
    <row r="53860" spans="1:1" x14ac:dyDescent="0.2">
      <c r="A53860" s="188" t="s">
        <v>54351</v>
      </c>
    </row>
    <row r="53861" spans="1:1" x14ac:dyDescent="0.2">
      <c r="A53861" s="188" t="s">
        <v>54352</v>
      </c>
    </row>
    <row r="53862" spans="1:1" x14ac:dyDescent="0.2">
      <c r="A53862" s="188" t="s">
        <v>54353</v>
      </c>
    </row>
    <row r="53863" spans="1:1" x14ac:dyDescent="0.2">
      <c r="A53863" s="188" t="s">
        <v>54354</v>
      </c>
    </row>
    <row r="53864" spans="1:1" x14ac:dyDescent="0.2">
      <c r="A53864" s="188" t="s">
        <v>54355</v>
      </c>
    </row>
    <row r="53865" spans="1:1" x14ac:dyDescent="0.2">
      <c r="A53865" s="188" t="s">
        <v>54356</v>
      </c>
    </row>
    <row r="53866" spans="1:1" x14ac:dyDescent="0.2">
      <c r="A53866" s="188" t="s">
        <v>54357</v>
      </c>
    </row>
    <row r="53867" spans="1:1" x14ac:dyDescent="0.2">
      <c r="A53867" s="188" t="s">
        <v>54358</v>
      </c>
    </row>
    <row r="53868" spans="1:1" x14ac:dyDescent="0.2">
      <c r="A53868" s="188" t="s">
        <v>54359</v>
      </c>
    </row>
    <row r="53869" spans="1:1" x14ac:dyDescent="0.2">
      <c r="A53869" s="188" t="s">
        <v>54360</v>
      </c>
    </row>
    <row r="53870" spans="1:1" x14ac:dyDescent="0.2">
      <c r="A53870" s="188" t="s">
        <v>54361</v>
      </c>
    </row>
    <row r="53871" spans="1:1" x14ac:dyDescent="0.2">
      <c r="A53871" s="188" t="s">
        <v>54362</v>
      </c>
    </row>
    <row r="53872" spans="1:1" x14ac:dyDescent="0.2">
      <c r="A53872" s="188" t="s">
        <v>54363</v>
      </c>
    </row>
    <row r="53873" spans="1:1" x14ac:dyDescent="0.2">
      <c r="A53873" s="188" t="s">
        <v>54364</v>
      </c>
    </row>
    <row r="53874" spans="1:1" x14ac:dyDescent="0.2">
      <c r="A53874" s="188" t="s">
        <v>54365</v>
      </c>
    </row>
    <row r="53875" spans="1:1" x14ac:dyDescent="0.2">
      <c r="A53875" s="188" t="s">
        <v>54366</v>
      </c>
    </row>
    <row r="53876" spans="1:1" x14ac:dyDescent="0.2">
      <c r="A53876" s="188" t="s">
        <v>54367</v>
      </c>
    </row>
    <row r="53877" spans="1:1" x14ac:dyDescent="0.2">
      <c r="A53877" s="188" t="s">
        <v>54368</v>
      </c>
    </row>
    <row r="53878" spans="1:1" x14ac:dyDescent="0.2">
      <c r="A53878" s="188" t="s">
        <v>54369</v>
      </c>
    </row>
    <row r="53879" spans="1:1" x14ac:dyDescent="0.2">
      <c r="A53879" s="188" t="s">
        <v>54370</v>
      </c>
    </row>
    <row r="53880" spans="1:1" x14ac:dyDescent="0.2">
      <c r="A53880" s="188" t="s">
        <v>54371</v>
      </c>
    </row>
    <row r="53881" spans="1:1" x14ac:dyDescent="0.2">
      <c r="A53881" s="188" t="s">
        <v>54372</v>
      </c>
    </row>
    <row r="53882" spans="1:1" x14ac:dyDescent="0.2">
      <c r="A53882" s="188" t="s">
        <v>54373</v>
      </c>
    </row>
    <row r="53883" spans="1:1" x14ac:dyDescent="0.2">
      <c r="A53883" s="188" t="s">
        <v>54374</v>
      </c>
    </row>
    <row r="53884" spans="1:1" x14ac:dyDescent="0.2">
      <c r="A53884" s="188" t="s">
        <v>54375</v>
      </c>
    </row>
    <row r="53885" spans="1:1" x14ac:dyDescent="0.2">
      <c r="A53885" s="188" t="s">
        <v>54376</v>
      </c>
    </row>
    <row r="53886" spans="1:1" x14ac:dyDescent="0.2">
      <c r="A53886" s="188" t="s">
        <v>54377</v>
      </c>
    </row>
    <row r="53887" spans="1:1" x14ac:dyDescent="0.2">
      <c r="A53887" s="188" t="s">
        <v>54378</v>
      </c>
    </row>
    <row r="53888" spans="1:1" x14ac:dyDescent="0.2">
      <c r="A53888" s="188" t="s">
        <v>54379</v>
      </c>
    </row>
    <row r="53889" spans="1:1" x14ac:dyDescent="0.2">
      <c r="A53889" s="188" t="s">
        <v>54380</v>
      </c>
    </row>
    <row r="53890" spans="1:1" x14ac:dyDescent="0.2">
      <c r="A53890" s="188" t="s">
        <v>54381</v>
      </c>
    </row>
    <row r="53891" spans="1:1" x14ac:dyDescent="0.2">
      <c r="A53891" s="188" t="s">
        <v>54382</v>
      </c>
    </row>
    <row r="53892" spans="1:1" x14ac:dyDescent="0.2">
      <c r="A53892" s="188" t="s">
        <v>54383</v>
      </c>
    </row>
    <row r="53893" spans="1:1" x14ac:dyDescent="0.2">
      <c r="A53893" s="188" t="s">
        <v>54384</v>
      </c>
    </row>
    <row r="53894" spans="1:1" x14ac:dyDescent="0.2">
      <c r="A53894" s="188" t="s">
        <v>54385</v>
      </c>
    </row>
    <row r="53895" spans="1:1" x14ac:dyDescent="0.2">
      <c r="A53895" s="188" t="s">
        <v>54386</v>
      </c>
    </row>
    <row r="53896" spans="1:1" x14ac:dyDescent="0.2">
      <c r="A53896" s="188" t="s">
        <v>54387</v>
      </c>
    </row>
    <row r="53897" spans="1:1" x14ac:dyDescent="0.2">
      <c r="A53897" s="188" t="s">
        <v>54388</v>
      </c>
    </row>
    <row r="53898" spans="1:1" x14ac:dyDescent="0.2">
      <c r="A53898" s="188" t="s">
        <v>54389</v>
      </c>
    </row>
    <row r="53899" spans="1:1" x14ac:dyDescent="0.2">
      <c r="A53899" s="188" t="s">
        <v>54390</v>
      </c>
    </row>
    <row r="53900" spans="1:1" x14ac:dyDescent="0.2">
      <c r="A53900" s="188" t="s">
        <v>54391</v>
      </c>
    </row>
    <row r="53901" spans="1:1" x14ac:dyDescent="0.2">
      <c r="A53901" s="188" t="s">
        <v>54392</v>
      </c>
    </row>
    <row r="53902" spans="1:1" x14ac:dyDescent="0.2">
      <c r="A53902" s="188" t="s">
        <v>54393</v>
      </c>
    </row>
    <row r="53903" spans="1:1" x14ac:dyDescent="0.2">
      <c r="A53903" s="188" t="s">
        <v>54394</v>
      </c>
    </row>
    <row r="53904" spans="1:1" x14ac:dyDescent="0.2">
      <c r="A53904" s="188" t="s">
        <v>54395</v>
      </c>
    </row>
    <row r="53905" spans="1:1" x14ac:dyDescent="0.2">
      <c r="A53905" s="188" t="s">
        <v>54396</v>
      </c>
    </row>
    <row r="53906" spans="1:1" x14ac:dyDescent="0.2">
      <c r="A53906" s="188" t="s">
        <v>54397</v>
      </c>
    </row>
    <row r="53907" spans="1:1" x14ac:dyDescent="0.2">
      <c r="A53907" s="188" t="s">
        <v>54398</v>
      </c>
    </row>
    <row r="53908" spans="1:1" x14ac:dyDescent="0.2">
      <c r="A53908" s="188" t="s">
        <v>54399</v>
      </c>
    </row>
    <row r="53909" spans="1:1" x14ac:dyDescent="0.2">
      <c r="A53909" s="188" t="s">
        <v>54400</v>
      </c>
    </row>
    <row r="53910" spans="1:1" x14ac:dyDescent="0.2">
      <c r="A53910" s="188" t="s">
        <v>54401</v>
      </c>
    </row>
    <row r="53911" spans="1:1" x14ac:dyDescent="0.2">
      <c r="A53911" s="188" t="s">
        <v>54402</v>
      </c>
    </row>
    <row r="53912" spans="1:1" x14ac:dyDescent="0.2">
      <c r="A53912" s="188" t="s">
        <v>54403</v>
      </c>
    </row>
    <row r="53913" spans="1:1" x14ac:dyDescent="0.2">
      <c r="A53913" s="188" t="s">
        <v>54404</v>
      </c>
    </row>
    <row r="53914" spans="1:1" x14ac:dyDescent="0.2">
      <c r="A53914" s="188" t="s">
        <v>54405</v>
      </c>
    </row>
    <row r="53915" spans="1:1" x14ac:dyDescent="0.2">
      <c r="A53915" s="188" t="s">
        <v>54406</v>
      </c>
    </row>
    <row r="53916" spans="1:1" x14ac:dyDescent="0.2">
      <c r="A53916" s="188" t="s">
        <v>54407</v>
      </c>
    </row>
    <row r="53917" spans="1:1" x14ac:dyDescent="0.2">
      <c r="A53917" s="188" t="s">
        <v>54408</v>
      </c>
    </row>
    <row r="53918" spans="1:1" x14ac:dyDescent="0.2">
      <c r="A53918" s="188" t="s">
        <v>54409</v>
      </c>
    </row>
    <row r="53919" spans="1:1" x14ac:dyDescent="0.2">
      <c r="A53919" s="188" t="s">
        <v>54410</v>
      </c>
    </row>
    <row r="53920" spans="1:1" x14ac:dyDescent="0.2">
      <c r="A53920" s="188" t="s">
        <v>54411</v>
      </c>
    </row>
    <row r="53921" spans="1:1" x14ac:dyDescent="0.2">
      <c r="A53921" s="188" t="s">
        <v>54412</v>
      </c>
    </row>
    <row r="53922" spans="1:1" x14ac:dyDescent="0.2">
      <c r="A53922" s="188" t="s">
        <v>54413</v>
      </c>
    </row>
    <row r="53923" spans="1:1" x14ac:dyDescent="0.2">
      <c r="A53923" s="188" t="s">
        <v>54414</v>
      </c>
    </row>
    <row r="53924" spans="1:1" x14ac:dyDescent="0.2">
      <c r="A53924" s="188" t="s">
        <v>54415</v>
      </c>
    </row>
    <row r="53925" spans="1:1" x14ac:dyDescent="0.2">
      <c r="A53925" s="188" t="s">
        <v>54416</v>
      </c>
    </row>
    <row r="53926" spans="1:1" x14ac:dyDescent="0.2">
      <c r="A53926" s="188" t="s">
        <v>54417</v>
      </c>
    </row>
    <row r="53927" spans="1:1" x14ac:dyDescent="0.2">
      <c r="A53927" s="188" t="s">
        <v>54418</v>
      </c>
    </row>
    <row r="53928" spans="1:1" x14ac:dyDescent="0.2">
      <c r="A53928" s="188" t="s">
        <v>54419</v>
      </c>
    </row>
    <row r="53929" spans="1:1" x14ac:dyDescent="0.2">
      <c r="A53929" s="188" t="s">
        <v>54420</v>
      </c>
    </row>
    <row r="53930" spans="1:1" x14ac:dyDescent="0.2">
      <c r="A53930" s="188" t="s">
        <v>54421</v>
      </c>
    </row>
    <row r="53931" spans="1:1" x14ac:dyDescent="0.2">
      <c r="A53931" s="188" t="s">
        <v>54422</v>
      </c>
    </row>
    <row r="53932" spans="1:1" x14ac:dyDescent="0.2">
      <c r="A53932" s="188" t="s">
        <v>54423</v>
      </c>
    </row>
    <row r="53933" spans="1:1" x14ac:dyDescent="0.2">
      <c r="A53933" s="188" t="s">
        <v>54424</v>
      </c>
    </row>
    <row r="53934" spans="1:1" x14ac:dyDescent="0.2">
      <c r="A53934" s="188" t="s">
        <v>54425</v>
      </c>
    </row>
    <row r="53935" spans="1:1" x14ac:dyDescent="0.2">
      <c r="A53935" s="188" t="s">
        <v>54426</v>
      </c>
    </row>
    <row r="53936" spans="1:1" x14ac:dyDescent="0.2">
      <c r="A53936" s="188" t="s">
        <v>54427</v>
      </c>
    </row>
    <row r="53937" spans="1:1" x14ac:dyDescent="0.2">
      <c r="A53937" s="188" t="s">
        <v>54428</v>
      </c>
    </row>
    <row r="53938" spans="1:1" x14ac:dyDescent="0.2">
      <c r="A53938" s="188" t="s">
        <v>54429</v>
      </c>
    </row>
    <row r="53939" spans="1:1" x14ac:dyDescent="0.2">
      <c r="A53939" s="188" t="s">
        <v>54430</v>
      </c>
    </row>
    <row r="53940" spans="1:1" x14ac:dyDescent="0.2">
      <c r="A53940" s="188" t="s">
        <v>54431</v>
      </c>
    </row>
    <row r="53941" spans="1:1" x14ac:dyDescent="0.2">
      <c r="A53941" s="188" t="s">
        <v>54432</v>
      </c>
    </row>
    <row r="53942" spans="1:1" x14ac:dyDescent="0.2">
      <c r="A53942" s="188" t="s">
        <v>54433</v>
      </c>
    </row>
    <row r="53943" spans="1:1" x14ac:dyDescent="0.2">
      <c r="A53943" s="188" t="s">
        <v>54434</v>
      </c>
    </row>
    <row r="53944" spans="1:1" x14ac:dyDescent="0.2">
      <c r="A53944" s="188" t="s">
        <v>54435</v>
      </c>
    </row>
    <row r="53945" spans="1:1" x14ac:dyDescent="0.2">
      <c r="A53945" s="188" t="s">
        <v>54436</v>
      </c>
    </row>
    <row r="53946" spans="1:1" x14ac:dyDescent="0.2">
      <c r="A53946" s="188" t="s">
        <v>54437</v>
      </c>
    </row>
    <row r="53947" spans="1:1" x14ac:dyDescent="0.2">
      <c r="A53947" s="188" t="s">
        <v>54438</v>
      </c>
    </row>
    <row r="53948" spans="1:1" x14ac:dyDescent="0.2">
      <c r="A53948" s="188" t="s">
        <v>54439</v>
      </c>
    </row>
    <row r="53949" spans="1:1" x14ac:dyDescent="0.2">
      <c r="A53949" s="188" t="s">
        <v>54440</v>
      </c>
    </row>
    <row r="53950" spans="1:1" x14ac:dyDescent="0.2">
      <c r="A53950" s="188" t="s">
        <v>54441</v>
      </c>
    </row>
    <row r="53951" spans="1:1" x14ac:dyDescent="0.2">
      <c r="A53951" s="188" t="s">
        <v>54442</v>
      </c>
    </row>
    <row r="53952" spans="1:1" x14ac:dyDescent="0.2">
      <c r="A53952" s="188" t="s">
        <v>54443</v>
      </c>
    </row>
    <row r="53953" spans="1:1" x14ac:dyDescent="0.2">
      <c r="A53953" s="188" t="s">
        <v>54444</v>
      </c>
    </row>
    <row r="53954" spans="1:1" x14ac:dyDescent="0.2">
      <c r="A53954" s="188" t="s">
        <v>54445</v>
      </c>
    </row>
    <row r="53955" spans="1:1" x14ac:dyDescent="0.2">
      <c r="A53955" s="188" t="s">
        <v>54446</v>
      </c>
    </row>
    <row r="53956" spans="1:1" x14ac:dyDescent="0.2">
      <c r="A53956" s="188" t="s">
        <v>54447</v>
      </c>
    </row>
    <row r="53957" spans="1:1" x14ac:dyDescent="0.2">
      <c r="A53957" s="188" t="s">
        <v>54448</v>
      </c>
    </row>
    <row r="53958" spans="1:1" x14ac:dyDescent="0.2">
      <c r="A53958" s="188" t="s">
        <v>54449</v>
      </c>
    </row>
    <row r="53959" spans="1:1" x14ac:dyDescent="0.2">
      <c r="A53959" s="188" t="s">
        <v>54450</v>
      </c>
    </row>
    <row r="53960" spans="1:1" x14ac:dyDescent="0.2">
      <c r="A53960" s="188" t="s">
        <v>54451</v>
      </c>
    </row>
    <row r="53961" spans="1:1" x14ac:dyDescent="0.2">
      <c r="A53961" s="188" t="s">
        <v>54452</v>
      </c>
    </row>
    <row r="53962" spans="1:1" x14ac:dyDescent="0.2">
      <c r="A53962" s="188" t="s">
        <v>54453</v>
      </c>
    </row>
    <row r="53963" spans="1:1" x14ac:dyDescent="0.2">
      <c r="A53963" s="188" t="s">
        <v>54454</v>
      </c>
    </row>
    <row r="53964" spans="1:1" x14ac:dyDescent="0.2">
      <c r="A53964" s="188" t="s">
        <v>54455</v>
      </c>
    </row>
    <row r="53965" spans="1:1" x14ac:dyDescent="0.2">
      <c r="A53965" s="188" t="s">
        <v>54456</v>
      </c>
    </row>
    <row r="53966" spans="1:1" x14ac:dyDescent="0.2">
      <c r="A53966" s="188" t="s">
        <v>54457</v>
      </c>
    </row>
    <row r="53967" spans="1:1" x14ac:dyDescent="0.2">
      <c r="A53967" s="188" t="s">
        <v>54458</v>
      </c>
    </row>
    <row r="53968" spans="1:1" x14ac:dyDescent="0.2">
      <c r="A53968" s="188" t="s">
        <v>54459</v>
      </c>
    </row>
    <row r="53969" spans="1:1" x14ac:dyDescent="0.2">
      <c r="A53969" s="188" t="s">
        <v>54460</v>
      </c>
    </row>
    <row r="53970" spans="1:1" x14ac:dyDescent="0.2">
      <c r="A53970" s="188" t="s">
        <v>54461</v>
      </c>
    </row>
    <row r="53971" spans="1:1" x14ac:dyDescent="0.2">
      <c r="A53971" s="188" t="s">
        <v>54462</v>
      </c>
    </row>
    <row r="53972" spans="1:1" x14ac:dyDescent="0.2">
      <c r="A53972" s="188" t="s">
        <v>54463</v>
      </c>
    </row>
    <row r="53973" spans="1:1" x14ac:dyDescent="0.2">
      <c r="A53973" s="188" t="s">
        <v>54464</v>
      </c>
    </row>
    <row r="53974" spans="1:1" x14ac:dyDescent="0.2">
      <c r="A53974" s="188" t="s">
        <v>54465</v>
      </c>
    </row>
    <row r="53975" spans="1:1" x14ac:dyDescent="0.2">
      <c r="A53975" s="188" t="s">
        <v>54466</v>
      </c>
    </row>
    <row r="53976" spans="1:1" x14ac:dyDescent="0.2">
      <c r="A53976" s="188" t="s">
        <v>54467</v>
      </c>
    </row>
    <row r="53977" spans="1:1" x14ac:dyDescent="0.2">
      <c r="A53977" s="188" t="s">
        <v>54468</v>
      </c>
    </row>
    <row r="53978" spans="1:1" x14ac:dyDescent="0.2">
      <c r="A53978" s="188" t="s">
        <v>54469</v>
      </c>
    </row>
    <row r="53979" spans="1:1" x14ac:dyDescent="0.2">
      <c r="A53979" s="188" t="s">
        <v>54470</v>
      </c>
    </row>
    <row r="53980" spans="1:1" x14ac:dyDescent="0.2">
      <c r="A53980" s="188" t="s">
        <v>54471</v>
      </c>
    </row>
    <row r="53981" spans="1:1" x14ac:dyDescent="0.2">
      <c r="A53981" s="188" t="s">
        <v>54472</v>
      </c>
    </row>
    <row r="53982" spans="1:1" x14ac:dyDescent="0.2">
      <c r="A53982" s="188" t="s">
        <v>54473</v>
      </c>
    </row>
    <row r="53983" spans="1:1" x14ac:dyDescent="0.2">
      <c r="A53983" s="188" t="s">
        <v>54474</v>
      </c>
    </row>
    <row r="53984" spans="1:1" x14ac:dyDescent="0.2">
      <c r="A53984" s="188" t="s">
        <v>54475</v>
      </c>
    </row>
    <row r="53985" spans="1:1" x14ac:dyDescent="0.2">
      <c r="A53985" s="188" t="s">
        <v>54476</v>
      </c>
    </row>
    <row r="53986" spans="1:1" x14ac:dyDescent="0.2">
      <c r="A53986" s="188" t="s">
        <v>54477</v>
      </c>
    </row>
    <row r="53987" spans="1:1" x14ac:dyDescent="0.2">
      <c r="A53987" s="188" t="s">
        <v>54478</v>
      </c>
    </row>
    <row r="53988" spans="1:1" x14ac:dyDescent="0.2">
      <c r="A53988" s="188" t="s">
        <v>54479</v>
      </c>
    </row>
    <row r="53989" spans="1:1" x14ac:dyDescent="0.2">
      <c r="A53989" s="188" t="s">
        <v>54480</v>
      </c>
    </row>
    <row r="53990" spans="1:1" x14ac:dyDescent="0.2">
      <c r="A53990" s="188" t="s">
        <v>54481</v>
      </c>
    </row>
    <row r="53991" spans="1:1" x14ac:dyDescent="0.2">
      <c r="A53991" s="188" t="s">
        <v>54482</v>
      </c>
    </row>
    <row r="53992" spans="1:1" x14ac:dyDescent="0.2">
      <c r="A53992" s="188" t="s">
        <v>54483</v>
      </c>
    </row>
    <row r="53993" spans="1:1" x14ac:dyDescent="0.2">
      <c r="A53993" s="188" t="s">
        <v>54484</v>
      </c>
    </row>
    <row r="53994" spans="1:1" x14ac:dyDescent="0.2">
      <c r="A53994" s="188" t="s">
        <v>54485</v>
      </c>
    </row>
    <row r="53995" spans="1:1" x14ac:dyDescent="0.2">
      <c r="A53995" s="188" t="s">
        <v>54486</v>
      </c>
    </row>
    <row r="53996" spans="1:1" x14ac:dyDescent="0.2">
      <c r="A53996" s="188" t="s">
        <v>54487</v>
      </c>
    </row>
    <row r="53997" spans="1:1" x14ac:dyDescent="0.2">
      <c r="A53997" s="188" t="s">
        <v>54488</v>
      </c>
    </row>
    <row r="53998" spans="1:1" x14ac:dyDescent="0.2">
      <c r="A53998" s="188" t="s">
        <v>54489</v>
      </c>
    </row>
    <row r="53999" spans="1:1" x14ac:dyDescent="0.2">
      <c r="A53999" s="188" t="s">
        <v>54490</v>
      </c>
    </row>
    <row r="54000" spans="1:1" x14ac:dyDescent="0.2">
      <c r="A54000" s="188" t="s">
        <v>54491</v>
      </c>
    </row>
    <row r="54001" spans="1:1" x14ac:dyDescent="0.2">
      <c r="A54001" s="188" t="s">
        <v>54492</v>
      </c>
    </row>
    <row r="54002" spans="1:1" x14ac:dyDescent="0.2">
      <c r="A54002" s="188" t="s">
        <v>54493</v>
      </c>
    </row>
    <row r="54003" spans="1:1" x14ac:dyDescent="0.2">
      <c r="A54003" s="188" t="s">
        <v>54494</v>
      </c>
    </row>
    <row r="54004" spans="1:1" x14ac:dyDescent="0.2">
      <c r="A54004" s="188" t="s">
        <v>54495</v>
      </c>
    </row>
    <row r="54005" spans="1:1" x14ac:dyDescent="0.2">
      <c r="A54005" s="188" t="s">
        <v>54496</v>
      </c>
    </row>
    <row r="54006" spans="1:1" x14ac:dyDescent="0.2">
      <c r="A54006" s="188" t="s">
        <v>54497</v>
      </c>
    </row>
    <row r="54007" spans="1:1" x14ac:dyDescent="0.2">
      <c r="A54007" s="188" t="s">
        <v>54498</v>
      </c>
    </row>
    <row r="54008" spans="1:1" x14ac:dyDescent="0.2">
      <c r="A54008" s="188" t="s">
        <v>54499</v>
      </c>
    </row>
    <row r="54009" spans="1:1" x14ac:dyDescent="0.2">
      <c r="A54009" s="188" t="s">
        <v>54500</v>
      </c>
    </row>
    <row r="54010" spans="1:1" x14ac:dyDescent="0.2">
      <c r="A54010" s="188" t="s">
        <v>54501</v>
      </c>
    </row>
    <row r="54011" spans="1:1" x14ac:dyDescent="0.2">
      <c r="A54011" s="188" t="s">
        <v>54502</v>
      </c>
    </row>
    <row r="54012" spans="1:1" x14ac:dyDescent="0.2">
      <c r="A54012" s="188" t="s">
        <v>54503</v>
      </c>
    </row>
    <row r="54013" spans="1:1" x14ac:dyDescent="0.2">
      <c r="A54013" s="188" t="s">
        <v>54504</v>
      </c>
    </row>
    <row r="54014" spans="1:1" x14ac:dyDescent="0.2">
      <c r="A54014" s="188" t="s">
        <v>54505</v>
      </c>
    </row>
    <row r="54015" spans="1:1" x14ac:dyDescent="0.2">
      <c r="A54015" s="188" t="s">
        <v>54506</v>
      </c>
    </row>
    <row r="54016" spans="1:1" x14ac:dyDescent="0.2">
      <c r="A54016" s="188" t="s">
        <v>54507</v>
      </c>
    </row>
    <row r="54017" spans="1:1" x14ac:dyDescent="0.2">
      <c r="A54017" s="188" t="s">
        <v>54508</v>
      </c>
    </row>
    <row r="54018" spans="1:1" x14ac:dyDescent="0.2">
      <c r="A54018" s="188" t="s">
        <v>54509</v>
      </c>
    </row>
    <row r="54019" spans="1:1" x14ac:dyDescent="0.2">
      <c r="A54019" s="188" t="s">
        <v>54510</v>
      </c>
    </row>
    <row r="54020" spans="1:1" x14ac:dyDescent="0.2">
      <c r="A54020" s="188" t="s">
        <v>54511</v>
      </c>
    </row>
    <row r="54021" spans="1:1" x14ac:dyDescent="0.2">
      <c r="A54021" s="188" t="s">
        <v>54512</v>
      </c>
    </row>
    <row r="54022" spans="1:1" x14ac:dyDescent="0.2">
      <c r="A54022" s="188" t="s">
        <v>54513</v>
      </c>
    </row>
    <row r="54023" spans="1:1" x14ac:dyDescent="0.2">
      <c r="A54023" s="188" t="s">
        <v>54514</v>
      </c>
    </row>
    <row r="54024" spans="1:1" x14ac:dyDescent="0.2">
      <c r="A54024" s="188" t="s">
        <v>54515</v>
      </c>
    </row>
    <row r="54025" spans="1:1" x14ac:dyDescent="0.2">
      <c r="A54025" s="188" t="s">
        <v>54516</v>
      </c>
    </row>
    <row r="54026" spans="1:1" x14ac:dyDescent="0.2">
      <c r="A54026" s="188" t="s">
        <v>54517</v>
      </c>
    </row>
    <row r="54027" spans="1:1" x14ac:dyDescent="0.2">
      <c r="A54027" s="188" t="s">
        <v>54518</v>
      </c>
    </row>
    <row r="54028" spans="1:1" x14ac:dyDescent="0.2">
      <c r="A54028" s="188" t="s">
        <v>54519</v>
      </c>
    </row>
    <row r="54029" spans="1:1" x14ac:dyDescent="0.2">
      <c r="A54029" s="188" t="s">
        <v>54520</v>
      </c>
    </row>
    <row r="54030" spans="1:1" x14ac:dyDescent="0.2">
      <c r="A54030" s="188" t="s">
        <v>54521</v>
      </c>
    </row>
    <row r="54031" spans="1:1" x14ac:dyDescent="0.2">
      <c r="A54031" s="188" t="s">
        <v>54522</v>
      </c>
    </row>
    <row r="54032" spans="1:1" x14ac:dyDescent="0.2">
      <c r="A54032" s="188" t="s">
        <v>54523</v>
      </c>
    </row>
    <row r="54033" spans="1:1" x14ac:dyDescent="0.2">
      <c r="A54033" s="188" t="s">
        <v>54524</v>
      </c>
    </row>
    <row r="54034" spans="1:1" x14ac:dyDescent="0.2">
      <c r="A54034" s="188" t="s">
        <v>54525</v>
      </c>
    </row>
    <row r="54035" spans="1:1" x14ac:dyDescent="0.2">
      <c r="A54035" s="188" t="s">
        <v>54526</v>
      </c>
    </row>
    <row r="54036" spans="1:1" x14ac:dyDescent="0.2">
      <c r="A54036" s="188" t="s">
        <v>54527</v>
      </c>
    </row>
    <row r="54037" spans="1:1" x14ac:dyDescent="0.2">
      <c r="A54037" s="188" t="s">
        <v>54528</v>
      </c>
    </row>
    <row r="54038" spans="1:1" x14ac:dyDescent="0.2">
      <c r="A54038" s="188" t="s">
        <v>54529</v>
      </c>
    </row>
    <row r="54039" spans="1:1" x14ac:dyDescent="0.2">
      <c r="A54039" s="188" t="s">
        <v>54530</v>
      </c>
    </row>
    <row r="54040" spans="1:1" x14ac:dyDescent="0.2">
      <c r="A54040" s="188" t="s">
        <v>54531</v>
      </c>
    </row>
    <row r="54041" spans="1:1" x14ac:dyDescent="0.2">
      <c r="A54041" s="188" t="s">
        <v>54532</v>
      </c>
    </row>
    <row r="54042" spans="1:1" x14ac:dyDescent="0.2">
      <c r="A54042" s="188" t="s">
        <v>54533</v>
      </c>
    </row>
    <row r="54043" spans="1:1" x14ac:dyDescent="0.2">
      <c r="A54043" s="188" t="s">
        <v>54534</v>
      </c>
    </row>
    <row r="54044" spans="1:1" x14ac:dyDescent="0.2">
      <c r="A54044" s="188" t="s">
        <v>54535</v>
      </c>
    </row>
    <row r="54045" spans="1:1" x14ac:dyDescent="0.2">
      <c r="A54045" s="188" t="s">
        <v>54536</v>
      </c>
    </row>
    <row r="54046" spans="1:1" x14ac:dyDescent="0.2">
      <c r="A54046" s="188" t="s">
        <v>54537</v>
      </c>
    </row>
    <row r="54047" spans="1:1" x14ac:dyDescent="0.2">
      <c r="A54047" s="188" t="s">
        <v>54538</v>
      </c>
    </row>
    <row r="54048" spans="1:1" x14ac:dyDescent="0.2">
      <c r="A54048" s="188" t="s">
        <v>54539</v>
      </c>
    </row>
    <row r="54049" spans="1:1" x14ac:dyDescent="0.2">
      <c r="A54049" s="188" t="s">
        <v>54540</v>
      </c>
    </row>
    <row r="54050" spans="1:1" x14ac:dyDescent="0.2">
      <c r="A54050" s="188" t="s">
        <v>54541</v>
      </c>
    </row>
    <row r="54051" spans="1:1" x14ac:dyDescent="0.2">
      <c r="A54051" s="188" t="s">
        <v>54542</v>
      </c>
    </row>
    <row r="54052" spans="1:1" x14ac:dyDescent="0.2">
      <c r="A54052" s="188" t="s">
        <v>54543</v>
      </c>
    </row>
    <row r="54053" spans="1:1" x14ac:dyDescent="0.2">
      <c r="A54053" s="188" t="s">
        <v>54544</v>
      </c>
    </row>
    <row r="54054" spans="1:1" x14ac:dyDescent="0.2">
      <c r="A54054" s="188" t="s">
        <v>54545</v>
      </c>
    </row>
    <row r="54055" spans="1:1" x14ac:dyDescent="0.2">
      <c r="A54055" s="188" t="s">
        <v>54546</v>
      </c>
    </row>
    <row r="54056" spans="1:1" x14ac:dyDescent="0.2">
      <c r="A54056" s="188" t="s">
        <v>54547</v>
      </c>
    </row>
    <row r="54057" spans="1:1" x14ac:dyDescent="0.2">
      <c r="A54057" s="188" t="s">
        <v>54548</v>
      </c>
    </row>
    <row r="54058" spans="1:1" x14ac:dyDescent="0.2">
      <c r="A54058" s="188" t="s">
        <v>54549</v>
      </c>
    </row>
    <row r="54059" spans="1:1" x14ac:dyDescent="0.2">
      <c r="A54059" s="188" t="s">
        <v>54550</v>
      </c>
    </row>
    <row r="54060" spans="1:1" x14ac:dyDescent="0.2">
      <c r="A54060" s="188" t="s">
        <v>54551</v>
      </c>
    </row>
    <row r="54061" spans="1:1" x14ac:dyDescent="0.2">
      <c r="A54061" s="188" t="s">
        <v>54552</v>
      </c>
    </row>
    <row r="54062" spans="1:1" x14ac:dyDescent="0.2">
      <c r="A54062" s="188" t="s">
        <v>54553</v>
      </c>
    </row>
    <row r="54063" spans="1:1" x14ac:dyDescent="0.2">
      <c r="A54063" s="188" t="s">
        <v>54554</v>
      </c>
    </row>
    <row r="54064" spans="1:1" x14ac:dyDescent="0.2">
      <c r="A54064" s="188" t="s">
        <v>54555</v>
      </c>
    </row>
    <row r="54065" spans="1:1" x14ac:dyDescent="0.2">
      <c r="A54065" s="188" t="s">
        <v>54556</v>
      </c>
    </row>
    <row r="54066" spans="1:1" x14ac:dyDescent="0.2">
      <c r="A54066" s="188" t="s">
        <v>54557</v>
      </c>
    </row>
    <row r="54067" spans="1:1" x14ac:dyDescent="0.2">
      <c r="A54067" s="188" t="s">
        <v>54558</v>
      </c>
    </row>
    <row r="54068" spans="1:1" x14ac:dyDescent="0.2">
      <c r="A54068" s="188" t="s">
        <v>54559</v>
      </c>
    </row>
    <row r="54069" spans="1:1" x14ac:dyDescent="0.2">
      <c r="A54069" s="188" t="s">
        <v>54560</v>
      </c>
    </row>
    <row r="54070" spans="1:1" x14ac:dyDescent="0.2">
      <c r="A54070" s="188" t="s">
        <v>54561</v>
      </c>
    </row>
    <row r="54071" spans="1:1" x14ac:dyDescent="0.2">
      <c r="A54071" s="188" t="s">
        <v>54562</v>
      </c>
    </row>
    <row r="54072" spans="1:1" x14ac:dyDescent="0.2">
      <c r="A54072" s="188" t="s">
        <v>54563</v>
      </c>
    </row>
    <row r="54073" spans="1:1" x14ac:dyDescent="0.2">
      <c r="A54073" s="188" t="s">
        <v>54564</v>
      </c>
    </row>
    <row r="54074" spans="1:1" x14ac:dyDescent="0.2">
      <c r="A54074" s="188" t="s">
        <v>54565</v>
      </c>
    </row>
    <row r="54075" spans="1:1" x14ac:dyDescent="0.2">
      <c r="A54075" s="188" t="s">
        <v>54566</v>
      </c>
    </row>
    <row r="54076" spans="1:1" x14ac:dyDescent="0.2">
      <c r="A54076" s="188" t="s">
        <v>54567</v>
      </c>
    </row>
    <row r="54077" spans="1:1" x14ac:dyDescent="0.2">
      <c r="A54077" s="188" t="s">
        <v>54568</v>
      </c>
    </row>
    <row r="54078" spans="1:1" x14ac:dyDescent="0.2">
      <c r="A54078" s="188" t="s">
        <v>54569</v>
      </c>
    </row>
    <row r="54079" spans="1:1" x14ac:dyDescent="0.2">
      <c r="A54079" s="188" t="s">
        <v>54570</v>
      </c>
    </row>
    <row r="54080" spans="1:1" x14ac:dyDescent="0.2">
      <c r="A54080" s="188" t="s">
        <v>54571</v>
      </c>
    </row>
    <row r="54081" spans="1:1" x14ac:dyDescent="0.2">
      <c r="A54081" s="188" t="s">
        <v>54572</v>
      </c>
    </row>
    <row r="54082" spans="1:1" x14ac:dyDescent="0.2">
      <c r="A54082" s="188" t="s">
        <v>54573</v>
      </c>
    </row>
    <row r="54083" spans="1:1" x14ac:dyDescent="0.2">
      <c r="A54083" s="188" t="s">
        <v>54574</v>
      </c>
    </row>
    <row r="54084" spans="1:1" x14ac:dyDescent="0.2">
      <c r="A54084" s="188" t="s">
        <v>54575</v>
      </c>
    </row>
    <row r="54085" spans="1:1" x14ac:dyDescent="0.2">
      <c r="A54085" s="188" t="s">
        <v>54576</v>
      </c>
    </row>
    <row r="54086" spans="1:1" x14ac:dyDescent="0.2">
      <c r="A54086" s="188" t="s">
        <v>54577</v>
      </c>
    </row>
    <row r="54087" spans="1:1" x14ac:dyDescent="0.2">
      <c r="A54087" s="188" t="s">
        <v>54578</v>
      </c>
    </row>
    <row r="54088" spans="1:1" x14ac:dyDescent="0.2">
      <c r="A54088" s="188" t="s">
        <v>54579</v>
      </c>
    </row>
    <row r="54089" spans="1:1" x14ac:dyDescent="0.2">
      <c r="A54089" s="188" t="s">
        <v>54580</v>
      </c>
    </row>
    <row r="54090" spans="1:1" x14ac:dyDescent="0.2">
      <c r="A54090" s="188" t="s">
        <v>54581</v>
      </c>
    </row>
    <row r="54091" spans="1:1" x14ac:dyDescent="0.2">
      <c r="A54091" s="188" t="s">
        <v>54582</v>
      </c>
    </row>
    <row r="54092" spans="1:1" x14ac:dyDescent="0.2">
      <c r="A54092" s="188" t="s">
        <v>54583</v>
      </c>
    </row>
    <row r="54093" spans="1:1" x14ac:dyDescent="0.2">
      <c r="A54093" s="188" t="s">
        <v>54584</v>
      </c>
    </row>
    <row r="54094" spans="1:1" x14ac:dyDescent="0.2">
      <c r="A54094" s="188" t="s">
        <v>54585</v>
      </c>
    </row>
    <row r="54095" spans="1:1" x14ac:dyDescent="0.2">
      <c r="A54095" s="188" t="s">
        <v>54586</v>
      </c>
    </row>
    <row r="54096" spans="1:1" x14ac:dyDescent="0.2">
      <c r="A54096" s="188" t="s">
        <v>54587</v>
      </c>
    </row>
    <row r="54097" spans="1:1" x14ac:dyDescent="0.2">
      <c r="A54097" s="188" t="s">
        <v>54588</v>
      </c>
    </row>
    <row r="54098" spans="1:1" x14ac:dyDescent="0.2">
      <c r="A54098" s="188" t="s">
        <v>54589</v>
      </c>
    </row>
    <row r="54099" spans="1:1" x14ac:dyDescent="0.2">
      <c r="A54099" s="188" t="s">
        <v>54590</v>
      </c>
    </row>
    <row r="54100" spans="1:1" x14ac:dyDescent="0.2">
      <c r="A54100" s="188" t="s">
        <v>54591</v>
      </c>
    </row>
    <row r="54101" spans="1:1" x14ac:dyDescent="0.2">
      <c r="A54101" s="188" t="s">
        <v>54592</v>
      </c>
    </row>
    <row r="54102" spans="1:1" x14ac:dyDescent="0.2">
      <c r="A54102" s="188" t="s">
        <v>54593</v>
      </c>
    </row>
    <row r="54103" spans="1:1" x14ac:dyDescent="0.2">
      <c r="A54103" s="188" t="s">
        <v>54594</v>
      </c>
    </row>
    <row r="54104" spans="1:1" x14ac:dyDescent="0.2">
      <c r="A54104" s="188" t="s">
        <v>54595</v>
      </c>
    </row>
    <row r="54105" spans="1:1" x14ac:dyDescent="0.2">
      <c r="A54105" s="188" t="s">
        <v>54596</v>
      </c>
    </row>
    <row r="54106" spans="1:1" x14ac:dyDescent="0.2">
      <c r="A54106" s="188" t="s">
        <v>54597</v>
      </c>
    </row>
    <row r="54107" spans="1:1" x14ac:dyDescent="0.2">
      <c r="A54107" s="188" t="s">
        <v>54598</v>
      </c>
    </row>
    <row r="54108" spans="1:1" x14ac:dyDescent="0.2">
      <c r="A54108" s="188" t="s">
        <v>54599</v>
      </c>
    </row>
    <row r="54109" spans="1:1" x14ac:dyDescent="0.2">
      <c r="A54109" s="188" t="s">
        <v>54600</v>
      </c>
    </row>
    <row r="54110" spans="1:1" x14ac:dyDescent="0.2">
      <c r="A54110" s="188" t="s">
        <v>54601</v>
      </c>
    </row>
    <row r="54111" spans="1:1" x14ac:dyDescent="0.2">
      <c r="A54111" s="188" t="s">
        <v>54602</v>
      </c>
    </row>
    <row r="54112" spans="1:1" x14ac:dyDescent="0.2">
      <c r="A54112" s="188" t="s">
        <v>54603</v>
      </c>
    </row>
    <row r="54113" spans="1:1" x14ac:dyDescent="0.2">
      <c r="A54113" s="188" t="s">
        <v>54604</v>
      </c>
    </row>
    <row r="54114" spans="1:1" x14ac:dyDescent="0.2">
      <c r="A54114" s="188" t="s">
        <v>54605</v>
      </c>
    </row>
    <row r="54115" spans="1:1" x14ac:dyDescent="0.2">
      <c r="A54115" s="188" t="s">
        <v>54606</v>
      </c>
    </row>
    <row r="54116" spans="1:1" x14ac:dyDescent="0.2">
      <c r="A54116" s="188" t="s">
        <v>54607</v>
      </c>
    </row>
    <row r="54117" spans="1:1" x14ac:dyDescent="0.2">
      <c r="A54117" s="188" t="s">
        <v>54608</v>
      </c>
    </row>
    <row r="54118" spans="1:1" x14ac:dyDescent="0.2">
      <c r="A54118" s="188" t="s">
        <v>54609</v>
      </c>
    </row>
    <row r="54119" spans="1:1" x14ac:dyDescent="0.2">
      <c r="A54119" s="188" t="s">
        <v>54610</v>
      </c>
    </row>
    <row r="54120" spans="1:1" x14ac:dyDescent="0.2">
      <c r="A54120" s="188" t="s">
        <v>54611</v>
      </c>
    </row>
    <row r="54121" spans="1:1" x14ac:dyDescent="0.2">
      <c r="A54121" s="188" t="s">
        <v>54612</v>
      </c>
    </row>
    <row r="54122" spans="1:1" x14ac:dyDescent="0.2">
      <c r="A54122" s="188" t="s">
        <v>54613</v>
      </c>
    </row>
    <row r="54123" spans="1:1" x14ac:dyDescent="0.2">
      <c r="A54123" s="188" t="s">
        <v>54614</v>
      </c>
    </row>
    <row r="54124" spans="1:1" x14ac:dyDescent="0.2">
      <c r="A54124" s="188" t="s">
        <v>54615</v>
      </c>
    </row>
    <row r="54125" spans="1:1" x14ac:dyDescent="0.2">
      <c r="A54125" s="188" t="s">
        <v>54616</v>
      </c>
    </row>
    <row r="54126" spans="1:1" x14ac:dyDescent="0.2">
      <c r="A54126" s="188" t="s">
        <v>54617</v>
      </c>
    </row>
    <row r="54127" spans="1:1" x14ac:dyDescent="0.2">
      <c r="A54127" s="188" t="s">
        <v>54618</v>
      </c>
    </row>
    <row r="54128" spans="1:1" x14ac:dyDescent="0.2">
      <c r="A54128" s="188" t="s">
        <v>54619</v>
      </c>
    </row>
    <row r="54129" spans="1:1" x14ac:dyDescent="0.2">
      <c r="A54129" s="188" t="s">
        <v>54620</v>
      </c>
    </row>
    <row r="54130" spans="1:1" x14ac:dyDescent="0.2">
      <c r="A54130" s="188" t="s">
        <v>54621</v>
      </c>
    </row>
    <row r="54131" spans="1:1" x14ac:dyDescent="0.2">
      <c r="A54131" s="188" t="s">
        <v>54622</v>
      </c>
    </row>
    <row r="54132" spans="1:1" x14ac:dyDescent="0.2">
      <c r="A54132" s="188" t="s">
        <v>54623</v>
      </c>
    </row>
    <row r="54133" spans="1:1" x14ac:dyDescent="0.2">
      <c r="A54133" s="188" t="s">
        <v>54624</v>
      </c>
    </row>
    <row r="54134" spans="1:1" x14ac:dyDescent="0.2">
      <c r="A54134" s="188" t="s">
        <v>54625</v>
      </c>
    </row>
    <row r="54135" spans="1:1" x14ac:dyDescent="0.2">
      <c r="A54135" s="188" t="s">
        <v>54626</v>
      </c>
    </row>
    <row r="54136" spans="1:1" x14ac:dyDescent="0.2">
      <c r="A54136" s="188" t="s">
        <v>54627</v>
      </c>
    </row>
    <row r="54137" spans="1:1" x14ac:dyDescent="0.2">
      <c r="A54137" s="188" t="s">
        <v>54628</v>
      </c>
    </row>
    <row r="54138" spans="1:1" x14ac:dyDescent="0.2">
      <c r="A54138" s="188" t="s">
        <v>54629</v>
      </c>
    </row>
    <row r="54139" spans="1:1" x14ac:dyDescent="0.2">
      <c r="A54139" s="188" t="s">
        <v>54630</v>
      </c>
    </row>
    <row r="54140" spans="1:1" x14ac:dyDescent="0.2">
      <c r="A54140" s="188" t="s">
        <v>54631</v>
      </c>
    </row>
    <row r="54141" spans="1:1" x14ac:dyDescent="0.2">
      <c r="A54141" s="188" t="s">
        <v>54632</v>
      </c>
    </row>
    <row r="54142" spans="1:1" x14ac:dyDescent="0.2">
      <c r="A54142" s="188" t="s">
        <v>54633</v>
      </c>
    </row>
    <row r="54143" spans="1:1" x14ac:dyDescent="0.2">
      <c r="A54143" s="188" t="s">
        <v>54634</v>
      </c>
    </row>
    <row r="54144" spans="1:1" x14ac:dyDescent="0.2">
      <c r="A54144" s="188" t="s">
        <v>54635</v>
      </c>
    </row>
    <row r="54145" spans="1:1" x14ac:dyDescent="0.2">
      <c r="A54145" s="188" t="s">
        <v>54636</v>
      </c>
    </row>
    <row r="54146" spans="1:1" x14ac:dyDescent="0.2">
      <c r="A54146" s="188" t="s">
        <v>54637</v>
      </c>
    </row>
    <row r="54147" spans="1:1" x14ac:dyDescent="0.2">
      <c r="A54147" s="188" t="s">
        <v>54638</v>
      </c>
    </row>
    <row r="54148" spans="1:1" x14ac:dyDescent="0.2">
      <c r="A54148" s="188" t="s">
        <v>54639</v>
      </c>
    </row>
    <row r="54149" spans="1:1" x14ac:dyDescent="0.2">
      <c r="A54149" s="188" t="s">
        <v>54640</v>
      </c>
    </row>
    <row r="54150" spans="1:1" x14ac:dyDescent="0.2">
      <c r="A54150" s="188" t="s">
        <v>54641</v>
      </c>
    </row>
    <row r="54151" spans="1:1" x14ac:dyDescent="0.2">
      <c r="A54151" s="188" t="s">
        <v>54642</v>
      </c>
    </row>
    <row r="54152" spans="1:1" x14ac:dyDescent="0.2">
      <c r="A54152" s="188" t="s">
        <v>54643</v>
      </c>
    </row>
    <row r="54153" spans="1:1" x14ac:dyDescent="0.2">
      <c r="A54153" s="188" t="s">
        <v>54644</v>
      </c>
    </row>
    <row r="54154" spans="1:1" x14ac:dyDescent="0.2">
      <c r="A54154" s="188" t="s">
        <v>54645</v>
      </c>
    </row>
    <row r="54155" spans="1:1" x14ac:dyDescent="0.2">
      <c r="A54155" s="188" t="s">
        <v>54646</v>
      </c>
    </row>
    <row r="54156" spans="1:1" x14ac:dyDescent="0.2">
      <c r="A54156" s="188" t="s">
        <v>54647</v>
      </c>
    </row>
    <row r="54157" spans="1:1" x14ac:dyDescent="0.2">
      <c r="A54157" s="188" t="s">
        <v>54648</v>
      </c>
    </row>
    <row r="54158" spans="1:1" x14ac:dyDescent="0.2">
      <c r="A54158" s="188" t="s">
        <v>54649</v>
      </c>
    </row>
    <row r="54159" spans="1:1" x14ac:dyDescent="0.2">
      <c r="A54159" s="188" t="s">
        <v>54650</v>
      </c>
    </row>
    <row r="54160" spans="1:1" x14ac:dyDescent="0.2">
      <c r="A54160" s="188" t="s">
        <v>54651</v>
      </c>
    </row>
    <row r="54161" spans="1:1" x14ac:dyDescent="0.2">
      <c r="A54161" s="188" t="s">
        <v>54652</v>
      </c>
    </row>
    <row r="54162" spans="1:1" x14ac:dyDescent="0.2">
      <c r="A54162" s="188" t="s">
        <v>54653</v>
      </c>
    </row>
    <row r="54163" spans="1:1" x14ac:dyDescent="0.2">
      <c r="A54163" s="188" t="s">
        <v>54654</v>
      </c>
    </row>
    <row r="54164" spans="1:1" x14ac:dyDescent="0.2">
      <c r="A54164" s="188" t="s">
        <v>54655</v>
      </c>
    </row>
    <row r="54165" spans="1:1" x14ac:dyDescent="0.2">
      <c r="A54165" s="188" t="s">
        <v>54656</v>
      </c>
    </row>
    <row r="54166" spans="1:1" x14ac:dyDescent="0.2">
      <c r="A54166" s="188" t="s">
        <v>54657</v>
      </c>
    </row>
    <row r="54167" spans="1:1" x14ac:dyDescent="0.2">
      <c r="A54167" s="188" t="s">
        <v>54658</v>
      </c>
    </row>
    <row r="54168" spans="1:1" x14ac:dyDescent="0.2">
      <c r="A54168" s="188" t="s">
        <v>54659</v>
      </c>
    </row>
    <row r="54169" spans="1:1" x14ac:dyDescent="0.2">
      <c r="A54169" s="188" t="s">
        <v>54660</v>
      </c>
    </row>
    <row r="54170" spans="1:1" x14ac:dyDescent="0.2">
      <c r="A54170" s="188" t="s">
        <v>54661</v>
      </c>
    </row>
    <row r="54171" spans="1:1" x14ac:dyDescent="0.2">
      <c r="A54171" s="188" t="s">
        <v>54662</v>
      </c>
    </row>
    <row r="54172" spans="1:1" x14ac:dyDescent="0.2">
      <c r="A54172" s="188" t="s">
        <v>54663</v>
      </c>
    </row>
    <row r="54173" spans="1:1" x14ac:dyDescent="0.2">
      <c r="A54173" s="188" t="s">
        <v>54664</v>
      </c>
    </row>
    <row r="54174" spans="1:1" x14ac:dyDescent="0.2">
      <c r="A54174" s="188" t="s">
        <v>54665</v>
      </c>
    </row>
    <row r="54175" spans="1:1" x14ac:dyDescent="0.2">
      <c r="A54175" s="188" t="s">
        <v>54666</v>
      </c>
    </row>
    <row r="54176" spans="1:1" x14ac:dyDescent="0.2">
      <c r="A54176" s="188" t="s">
        <v>54667</v>
      </c>
    </row>
    <row r="54177" spans="1:1" x14ac:dyDescent="0.2">
      <c r="A54177" s="188" t="s">
        <v>54668</v>
      </c>
    </row>
    <row r="54178" spans="1:1" x14ac:dyDescent="0.2">
      <c r="A54178" s="188" t="s">
        <v>54669</v>
      </c>
    </row>
    <row r="54179" spans="1:1" x14ac:dyDescent="0.2">
      <c r="A54179" s="188" t="s">
        <v>54670</v>
      </c>
    </row>
    <row r="54180" spans="1:1" x14ac:dyDescent="0.2">
      <c r="A54180" s="188" t="s">
        <v>54671</v>
      </c>
    </row>
    <row r="54181" spans="1:1" x14ac:dyDescent="0.2">
      <c r="A54181" s="188" t="s">
        <v>54672</v>
      </c>
    </row>
    <row r="54182" spans="1:1" x14ac:dyDescent="0.2">
      <c r="A54182" s="188" t="s">
        <v>54673</v>
      </c>
    </row>
    <row r="54183" spans="1:1" x14ac:dyDescent="0.2">
      <c r="A54183" s="188" t="s">
        <v>54674</v>
      </c>
    </row>
    <row r="54184" spans="1:1" x14ac:dyDescent="0.2">
      <c r="A54184" s="188" t="s">
        <v>54675</v>
      </c>
    </row>
    <row r="54185" spans="1:1" x14ac:dyDescent="0.2">
      <c r="A54185" s="188" t="s">
        <v>54676</v>
      </c>
    </row>
    <row r="54186" spans="1:1" x14ac:dyDescent="0.2">
      <c r="A54186" s="188" t="s">
        <v>54677</v>
      </c>
    </row>
    <row r="54187" spans="1:1" x14ac:dyDescent="0.2">
      <c r="A54187" s="188" t="s">
        <v>54678</v>
      </c>
    </row>
    <row r="54188" spans="1:1" x14ac:dyDescent="0.2">
      <c r="A54188" s="188" t="s">
        <v>54679</v>
      </c>
    </row>
    <row r="54189" spans="1:1" x14ac:dyDescent="0.2">
      <c r="A54189" s="188" t="s">
        <v>54680</v>
      </c>
    </row>
    <row r="54190" spans="1:1" x14ac:dyDescent="0.2">
      <c r="A54190" s="188" t="s">
        <v>54681</v>
      </c>
    </row>
    <row r="54191" spans="1:1" x14ac:dyDescent="0.2">
      <c r="A54191" s="188" t="s">
        <v>54682</v>
      </c>
    </row>
    <row r="54192" spans="1:1" x14ac:dyDescent="0.2">
      <c r="A54192" s="188" t="s">
        <v>54683</v>
      </c>
    </row>
    <row r="54193" spans="1:1" x14ac:dyDescent="0.2">
      <c r="A54193" s="188" t="s">
        <v>54684</v>
      </c>
    </row>
    <row r="54194" spans="1:1" x14ac:dyDescent="0.2">
      <c r="A54194" s="188" t="s">
        <v>54685</v>
      </c>
    </row>
    <row r="54195" spans="1:1" x14ac:dyDescent="0.2">
      <c r="A54195" s="188" t="s">
        <v>54686</v>
      </c>
    </row>
    <row r="54196" spans="1:1" x14ac:dyDescent="0.2">
      <c r="A54196" s="188" t="s">
        <v>54687</v>
      </c>
    </row>
    <row r="54197" spans="1:1" x14ac:dyDescent="0.2">
      <c r="A54197" s="188" t="s">
        <v>54688</v>
      </c>
    </row>
    <row r="54198" spans="1:1" x14ac:dyDescent="0.2">
      <c r="A54198" s="188" t="s">
        <v>54689</v>
      </c>
    </row>
    <row r="54199" spans="1:1" x14ac:dyDescent="0.2">
      <c r="A54199" s="188" t="s">
        <v>54690</v>
      </c>
    </row>
    <row r="54200" spans="1:1" x14ac:dyDescent="0.2">
      <c r="A54200" s="188" t="s">
        <v>54691</v>
      </c>
    </row>
    <row r="54201" spans="1:1" x14ac:dyDescent="0.2">
      <c r="A54201" s="188" t="s">
        <v>54692</v>
      </c>
    </row>
    <row r="54202" spans="1:1" x14ac:dyDescent="0.2">
      <c r="A54202" s="188" t="s">
        <v>54693</v>
      </c>
    </row>
    <row r="54203" spans="1:1" x14ac:dyDescent="0.2">
      <c r="A54203" s="188" t="s">
        <v>54694</v>
      </c>
    </row>
    <row r="54204" spans="1:1" x14ac:dyDescent="0.2">
      <c r="A54204" s="188" t="s">
        <v>54695</v>
      </c>
    </row>
    <row r="54205" spans="1:1" x14ac:dyDescent="0.2">
      <c r="A54205" s="188" t="s">
        <v>54696</v>
      </c>
    </row>
    <row r="54206" spans="1:1" x14ac:dyDescent="0.2">
      <c r="A54206" s="188" t="s">
        <v>54697</v>
      </c>
    </row>
    <row r="54207" spans="1:1" x14ac:dyDescent="0.2">
      <c r="A54207" s="188" t="s">
        <v>54698</v>
      </c>
    </row>
    <row r="54208" spans="1:1" x14ac:dyDescent="0.2">
      <c r="A54208" s="188" t="s">
        <v>54699</v>
      </c>
    </row>
    <row r="54209" spans="1:1" x14ac:dyDescent="0.2">
      <c r="A54209" s="188" t="s">
        <v>54700</v>
      </c>
    </row>
    <row r="54210" spans="1:1" x14ac:dyDescent="0.2">
      <c r="A54210" s="188" t="s">
        <v>54701</v>
      </c>
    </row>
    <row r="54211" spans="1:1" x14ac:dyDescent="0.2">
      <c r="A54211" s="188" t="s">
        <v>54702</v>
      </c>
    </row>
    <row r="54212" spans="1:1" x14ac:dyDescent="0.2">
      <c r="A54212" s="188" t="s">
        <v>54703</v>
      </c>
    </row>
    <row r="54213" spans="1:1" x14ac:dyDescent="0.2">
      <c r="A54213" s="188" t="s">
        <v>54704</v>
      </c>
    </row>
    <row r="54214" spans="1:1" x14ac:dyDescent="0.2">
      <c r="A54214" s="188" t="s">
        <v>54705</v>
      </c>
    </row>
    <row r="54215" spans="1:1" x14ac:dyDescent="0.2">
      <c r="A54215" s="188" t="s">
        <v>54706</v>
      </c>
    </row>
    <row r="54216" spans="1:1" x14ac:dyDescent="0.2">
      <c r="A54216" s="188" t="s">
        <v>54707</v>
      </c>
    </row>
    <row r="54217" spans="1:1" x14ac:dyDescent="0.2">
      <c r="A54217" s="188" t="s">
        <v>54708</v>
      </c>
    </row>
    <row r="54218" spans="1:1" x14ac:dyDescent="0.2">
      <c r="A54218" s="188" t="s">
        <v>54709</v>
      </c>
    </row>
    <row r="54219" spans="1:1" x14ac:dyDescent="0.2">
      <c r="A54219" s="188" t="s">
        <v>54710</v>
      </c>
    </row>
    <row r="54220" spans="1:1" x14ac:dyDescent="0.2">
      <c r="A54220" s="188" t="s">
        <v>54711</v>
      </c>
    </row>
    <row r="54221" spans="1:1" x14ac:dyDescent="0.2">
      <c r="A54221" s="188" t="s">
        <v>54712</v>
      </c>
    </row>
    <row r="54222" spans="1:1" x14ac:dyDescent="0.2">
      <c r="A54222" s="188" t="s">
        <v>54713</v>
      </c>
    </row>
    <row r="54223" spans="1:1" x14ac:dyDescent="0.2">
      <c r="A54223" s="188" t="s">
        <v>54714</v>
      </c>
    </row>
    <row r="54224" spans="1:1" x14ac:dyDescent="0.2">
      <c r="A54224" s="188" t="s">
        <v>54715</v>
      </c>
    </row>
    <row r="54225" spans="1:1" x14ac:dyDescent="0.2">
      <c r="A54225" s="188" t="s">
        <v>54716</v>
      </c>
    </row>
    <row r="54226" spans="1:1" x14ac:dyDescent="0.2">
      <c r="A54226" s="188" t="s">
        <v>54717</v>
      </c>
    </row>
    <row r="54227" spans="1:1" x14ac:dyDescent="0.2">
      <c r="A54227" s="188" t="s">
        <v>54718</v>
      </c>
    </row>
    <row r="54228" spans="1:1" x14ac:dyDescent="0.2">
      <c r="A54228" s="188" t="s">
        <v>54719</v>
      </c>
    </row>
    <row r="54229" spans="1:1" x14ac:dyDescent="0.2">
      <c r="A54229" s="188" t="s">
        <v>54720</v>
      </c>
    </row>
    <row r="54230" spans="1:1" x14ac:dyDescent="0.2">
      <c r="A54230" s="188" t="s">
        <v>54721</v>
      </c>
    </row>
    <row r="54231" spans="1:1" x14ac:dyDescent="0.2">
      <c r="A54231" s="188" t="s">
        <v>54722</v>
      </c>
    </row>
    <row r="54232" spans="1:1" x14ac:dyDescent="0.2">
      <c r="A54232" s="188" t="s">
        <v>54723</v>
      </c>
    </row>
    <row r="54233" spans="1:1" x14ac:dyDescent="0.2">
      <c r="A54233" s="188" t="s">
        <v>54724</v>
      </c>
    </row>
    <row r="54234" spans="1:1" x14ac:dyDescent="0.2">
      <c r="A54234" s="188" t="s">
        <v>54725</v>
      </c>
    </row>
    <row r="54235" spans="1:1" x14ac:dyDescent="0.2">
      <c r="A54235" s="188" t="s">
        <v>54726</v>
      </c>
    </row>
    <row r="54236" spans="1:1" x14ac:dyDescent="0.2">
      <c r="A54236" s="188" t="s">
        <v>54727</v>
      </c>
    </row>
    <row r="54237" spans="1:1" x14ac:dyDescent="0.2">
      <c r="A54237" s="188" t="s">
        <v>54728</v>
      </c>
    </row>
    <row r="54238" spans="1:1" x14ac:dyDescent="0.2">
      <c r="A54238" s="188" t="s">
        <v>54729</v>
      </c>
    </row>
    <row r="54239" spans="1:1" x14ac:dyDescent="0.2">
      <c r="A54239" s="188" t="s">
        <v>54730</v>
      </c>
    </row>
    <row r="54240" spans="1:1" x14ac:dyDescent="0.2">
      <c r="A54240" s="188" t="s">
        <v>54731</v>
      </c>
    </row>
    <row r="54241" spans="1:1" x14ac:dyDescent="0.2">
      <c r="A54241" s="188" t="s">
        <v>54732</v>
      </c>
    </row>
    <row r="54242" spans="1:1" x14ac:dyDescent="0.2">
      <c r="A54242" s="188" t="s">
        <v>54733</v>
      </c>
    </row>
    <row r="54243" spans="1:1" x14ac:dyDescent="0.2">
      <c r="A54243" s="188" t="s">
        <v>54734</v>
      </c>
    </row>
    <row r="54244" spans="1:1" x14ac:dyDescent="0.2">
      <c r="A54244" s="188" t="s">
        <v>54735</v>
      </c>
    </row>
    <row r="54245" spans="1:1" x14ac:dyDescent="0.2">
      <c r="A54245" s="188" t="s">
        <v>54736</v>
      </c>
    </row>
    <row r="54246" spans="1:1" x14ac:dyDescent="0.2">
      <c r="A54246" s="188" t="s">
        <v>54737</v>
      </c>
    </row>
    <row r="54247" spans="1:1" x14ac:dyDescent="0.2">
      <c r="A54247" s="188" t="s">
        <v>54738</v>
      </c>
    </row>
    <row r="54248" spans="1:1" x14ac:dyDescent="0.2">
      <c r="A54248" s="188" t="s">
        <v>54739</v>
      </c>
    </row>
    <row r="54249" spans="1:1" x14ac:dyDescent="0.2">
      <c r="A54249" s="188" t="s">
        <v>54740</v>
      </c>
    </row>
    <row r="54250" spans="1:1" x14ac:dyDescent="0.2">
      <c r="A54250" s="188" t="s">
        <v>54741</v>
      </c>
    </row>
    <row r="54251" spans="1:1" x14ac:dyDescent="0.2">
      <c r="A54251" s="188" t="s">
        <v>54742</v>
      </c>
    </row>
    <row r="54252" spans="1:1" x14ac:dyDescent="0.2">
      <c r="A54252" s="188" t="s">
        <v>54743</v>
      </c>
    </row>
    <row r="54253" spans="1:1" x14ac:dyDescent="0.2">
      <c r="A54253" s="188" t="s">
        <v>54744</v>
      </c>
    </row>
    <row r="54254" spans="1:1" x14ac:dyDescent="0.2">
      <c r="A54254" s="188" t="s">
        <v>54745</v>
      </c>
    </row>
    <row r="54255" spans="1:1" x14ac:dyDescent="0.2">
      <c r="A54255" s="188" t="s">
        <v>54746</v>
      </c>
    </row>
    <row r="54256" spans="1:1" x14ac:dyDescent="0.2">
      <c r="A54256" s="188" t="s">
        <v>54747</v>
      </c>
    </row>
    <row r="54257" spans="1:1" x14ac:dyDescent="0.2">
      <c r="A54257" s="188" t="s">
        <v>54748</v>
      </c>
    </row>
    <row r="54258" spans="1:1" x14ac:dyDescent="0.2">
      <c r="A54258" s="188" t="s">
        <v>54749</v>
      </c>
    </row>
    <row r="54259" spans="1:1" x14ac:dyDescent="0.2">
      <c r="A54259" s="188" t="s">
        <v>54750</v>
      </c>
    </row>
    <row r="54260" spans="1:1" x14ac:dyDescent="0.2">
      <c r="A54260" s="188" t="s">
        <v>54751</v>
      </c>
    </row>
    <row r="54261" spans="1:1" x14ac:dyDescent="0.2">
      <c r="A54261" s="188" t="s">
        <v>54752</v>
      </c>
    </row>
    <row r="54262" spans="1:1" x14ac:dyDescent="0.2">
      <c r="A54262" s="188" t="s">
        <v>54753</v>
      </c>
    </row>
    <row r="54263" spans="1:1" x14ac:dyDescent="0.2">
      <c r="A54263" s="188" t="s">
        <v>54754</v>
      </c>
    </row>
    <row r="54264" spans="1:1" x14ac:dyDescent="0.2">
      <c r="A54264" s="188" t="s">
        <v>54755</v>
      </c>
    </row>
    <row r="54265" spans="1:1" x14ac:dyDescent="0.2">
      <c r="A54265" s="188" t="s">
        <v>54756</v>
      </c>
    </row>
    <row r="54266" spans="1:1" x14ac:dyDescent="0.2">
      <c r="A54266" s="188" t="s">
        <v>54757</v>
      </c>
    </row>
    <row r="54267" spans="1:1" x14ac:dyDescent="0.2">
      <c r="A54267" s="188" t="s">
        <v>54758</v>
      </c>
    </row>
    <row r="54268" spans="1:1" x14ac:dyDescent="0.2">
      <c r="A54268" s="188" t="s">
        <v>54759</v>
      </c>
    </row>
    <row r="54269" spans="1:1" x14ac:dyDescent="0.2">
      <c r="A54269" s="188" t="s">
        <v>54760</v>
      </c>
    </row>
    <row r="54270" spans="1:1" x14ac:dyDescent="0.2">
      <c r="A54270" s="188" t="s">
        <v>54761</v>
      </c>
    </row>
    <row r="54271" spans="1:1" x14ac:dyDescent="0.2">
      <c r="A54271" s="188" t="s">
        <v>54762</v>
      </c>
    </row>
    <row r="54272" spans="1:1" x14ac:dyDescent="0.2">
      <c r="A54272" s="188" t="s">
        <v>54763</v>
      </c>
    </row>
    <row r="54273" spans="1:1" x14ac:dyDescent="0.2">
      <c r="A54273" s="188" t="s">
        <v>54764</v>
      </c>
    </row>
    <row r="54274" spans="1:1" x14ac:dyDescent="0.2">
      <c r="A54274" s="188" t="s">
        <v>54765</v>
      </c>
    </row>
    <row r="54275" spans="1:1" x14ac:dyDescent="0.2">
      <c r="A54275" s="188" t="s">
        <v>54766</v>
      </c>
    </row>
    <row r="54276" spans="1:1" x14ac:dyDescent="0.2">
      <c r="A54276" s="188" t="s">
        <v>54767</v>
      </c>
    </row>
    <row r="54277" spans="1:1" x14ac:dyDescent="0.2">
      <c r="A54277" s="188" t="s">
        <v>54768</v>
      </c>
    </row>
    <row r="54278" spans="1:1" x14ac:dyDescent="0.2">
      <c r="A54278" s="188" t="s">
        <v>54769</v>
      </c>
    </row>
    <row r="54279" spans="1:1" x14ac:dyDescent="0.2">
      <c r="A54279" s="188" t="s">
        <v>54770</v>
      </c>
    </row>
    <row r="54280" spans="1:1" x14ac:dyDescent="0.2">
      <c r="A54280" s="188" t="s">
        <v>54771</v>
      </c>
    </row>
    <row r="54281" spans="1:1" x14ac:dyDescent="0.2">
      <c r="A54281" s="188" t="s">
        <v>54772</v>
      </c>
    </row>
    <row r="54282" spans="1:1" x14ac:dyDescent="0.2">
      <c r="A54282" s="188" t="s">
        <v>54773</v>
      </c>
    </row>
    <row r="54283" spans="1:1" x14ac:dyDescent="0.2">
      <c r="A54283" s="188" t="s">
        <v>54774</v>
      </c>
    </row>
    <row r="54284" spans="1:1" x14ac:dyDescent="0.2">
      <c r="A54284" s="188" t="s">
        <v>54775</v>
      </c>
    </row>
    <row r="54285" spans="1:1" x14ac:dyDescent="0.2">
      <c r="A54285" s="188" t="s">
        <v>54776</v>
      </c>
    </row>
    <row r="54286" spans="1:1" x14ac:dyDescent="0.2">
      <c r="A54286" s="188" t="s">
        <v>54777</v>
      </c>
    </row>
    <row r="54287" spans="1:1" x14ac:dyDescent="0.2">
      <c r="A54287" s="188" t="s">
        <v>54778</v>
      </c>
    </row>
    <row r="54288" spans="1:1" x14ac:dyDescent="0.2">
      <c r="A54288" s="188" t="s">
        <v>54779</v>
      </c>
    </row>
    <row r="54289" spans="1:1" x14ac:dyDescent="0.2">
      <c r="A54289" s="188" t="s">
        <v>54780</v>
      </c>
    </row>
    <row r="54290" spans="1:1" x14ac:dyDescent="0.2">
      <c r="A54290" s="188" t="s">
        <v>54781</v>
      </c>
    </row>
    <row r="54291" spans="1:1" x14ac:dyDescent="0.2">
      <c r="A54291" s="188" t="s">
        <v>54782</v>
      </c>
    </row>
    <row r="54292" spans="1:1" x14ac:dyDescent="0.2">
      <c r="A54292" s="188" t="s">
        <v>54783</v>
      </c>
    </row>
    <row r="54293" spans="1:1" x14ac:dyDescent="0.2">
      <c r="A54293" s="188" t="s">
        <v>54784</v>
      </c>
    </row>
    <row r="54294" spans="1:1" x14ac:dyDescent="0.2">
      <c r="A54294" s="188" t="s">
        <v>54785</v>
      </c>
    </row>
    <row r="54295" spans="1:1" x14ac:dyDescent="0.2">
      <c r="A54295" s="188" t="s">
        <v>54786</v>
      </c>
    </row>
    <row r="54296" spans="1:1" x14ac:dyDescent="0.2">
      <c r="A54296" s="188" t="s">
        <v>54787</v>
      </c>
    </row>
    <row r="54297" spans="1:1" x14ac:dyDescent="0.2">
      <c r="A54297" s="188" t="s">
        <v>54788</v>
      </c>
    </row>
    <row r="54298" spans="1:1" x14ac:dyDescent="0.2">
      <c r="A54298" s="188" t="s">
        <v>54789</v>
      </c>
    </row>
    <row r="54299" spans="1:1" x14ac:dyDescent="0.2">
      <c r="A54299" s="188" t="s">
        <v>54790</v>
      </c>
    </row>
    <row r="54300" spans="1:1" x14ac:dyDescent="0.2">
      <c r="A54300" s="188" t="s">
        <v>54791</v>
      </c>
    </row>
    <row r="54301" spans="1:1" x14ac:dyDescent="0.2">
      <c r="A54301" s="188" t="s">
        <v>54792</v>
      </c>
    </row>
    <row r="54302" spans="1:1" x14ac:dyDescent="0.2">
      <c r="A54302" s="188" t="s">
        <v>54793</v>
      </c>
    </row>
    <row r="54303" spans="1:1" x14ac:dyDescent="0.2">
      <c r="A54303" s="188" t="s">
        <v>54794</v>
      </c>
    </row>
    <row r="54304" spans="1:1" x14ac:dyDescent="0.2">
      <c r="A54304" s="188" t="s">
        <v>54795</v>
      </c>
    </row>
    <row r="54305" spans="1:1" x14ac:dyDescent="0.2">
      <c r="A54305" s="188" t="s">
        <v>54796</v>
      </c>
    </row>
    <row r="54306" spans="1:1" x14ac:dyDescent="0.2">
      <c r="A54306" s="188" t="s">
        <v>54797</v>
      </c>
    </row>
    <row r="54307" spans="1:1" x14ac:dyDescent="0.2">
      <c r="A54307" s="188" t="s">
        <v>54798</v>
      </c>
    </row>
    <row r="54308" spans="1:1" x14ac:dyDescent="0.2">
      <c r="A54308" s="188" t="s">
        <v>54799</v>
      </c>
    </row>
    <row r="54309" spans="1:1" x14ac:dyDescent="0.2">
      <c r="A54309" s="188" t="s">
        <v>54800</v>
      </c>
    </row>
    <row r="54310" spans="1:1" x14ac:dyDescent="0.2">
      <c r="A54310" s="188" t="s">
        <v>54801</v>
      </c>
    </row>
    <row r="54311" spans="1:1" x14ac:dyDescent="0.2">
      <c r="A54311" s="188" t="s">
        <v>54802</v>
      </c>
    </row>
    <row r="54312" spans="1:1" x14ac:dyDescent="0.2">
      <c r="A54312" s="188" t="s">
        <v>54803</v>
      </c>
    </row>
    <row r="54313" spans="1:1" x14ac:dyDescent="0.2">
      <c r="A54313" s="188" t="s">
        <v>54804</v>
      </c>
    </row>
    <row r="54314" spans="1:1" x14ac:dyDescent="0.2">
      <c r="A54314" s="188" t="s">
        <v>54805</v>
      </c>
    </row>
    <row r="54315" spans="1:1" x14ac:dyDescent="0.2">
      <c r="A54315" s="188" t="s">
        <v>54806</v>
      </c>
    </row>
    <row r="54316" spans="1:1" x14ac:dyDescent="0.2">
      <c r="A54316" s="188" t="s">
        <v>54807</v>
      </c>
    </row>
    <row r="54317" spans="1:1" x14ac:dyDescent="0.2">
      <c r="A54317" s="188" t="s">
        <v>54808</v>
      </c>
    </row>
    <row r="54318" spans="1:1" x14ac:dyDescent="0.2">
      <c r="A54318" s="188" t="s">
        <v>54809</v>
      </c>
    </row>
    <row r="54319" spans="1:1" x14ac:dyDescent="0.2">
      <c r="A54319" s="188" t="s">
        <v>54810</v>
      </c>
    </row>
    <row r="54320" spans="1:1" x14ac:dyDescent="0.2">
      <c r="A54320" s="188" t="s">
        <v>54811</v>
      </c>
    </row>
    <row r="54321" spans="1:1" x14ac:dyDescent="0.2">
      <c r="A54321" s="188" t="s">
        <v>54812</v>
      </c>
    </row>
    <row r="54322" spans="1:1" x14ac:dyDescent="0.2">
      <c r="A54322" s="188" t="s">
        <v>54813</v>
      </c>
    </row>
    <row r="54323" spans="1:1" x14ac:dyDescent="0.2">
      <c r="A54323" s="188" t="s">
        <v>54814</v>
      </c>
    </row>
    <row r="54324" spans="1:1" x14ac:dyDescent="0.2">
      <c r="A54324" s="188" t="s">
        <v>54815</v>
      </c>
    </row>
    <row r="54325" spans="1:1" x14ac:dyDescent="0.2">
      <c r="A54325" s="188" t="s">
        <v>54816</v>
      </c>
    </row>
    <row r="54326" spans="1:1" x14ac:dyDescent="0.2">
      <c r="A54326" s="188" t="s">
        <v>54817</v>
      </c>
    </row>
    <row r="54327" spans="1:1" x14ac:dyDescent="0.2">
      <c r="A54327" s="188" t="s">
        <v>54818</v>
      </c>
    </row>
    <row r="54328" spans="1:1" x14ac:dyDescent="0.2">
      <c r="A54328" s="188" t="s">
        <v>54819</v>
      </c>
    </row>
    <row r="54329" spans="1:1" x14ac:dyDescent="0.2">
      <c r="A54329" s="188" t="s">
        <v>54820</v>
      </c>
    </row>
    <row r="54330" spans="1:1" x14ac:dyDescent="0.2">
      <c r="A54330" s="188" t="s">
        <v>54821</v>
      </c>
    </row>
    <row r="54331" spans="1:1" x14ac:dyDescent="0.2">
      <c r="A54331" s="188" t="s">
        <v>54822</v>
      </c>
    </row>
    <row r="54332" spans="1:1" x14ac:dyDescent="0.2">
      <c r="A54332" s="188" t="s">
        <v>54823</v>
      </c>
    </row>
    <row r="54333" spans="1:1" x14ac:dyDescent="0.2">
      <c r="A54333" s="188" t="s">
        <v>54824</v>
      </c>
    </row>
    <row r="54334" spans="1:1" x14ac:dyDescent="0.2">
      <c r="A54334" s="188" t="s">
        <v>54825</v>
      </c>
    </row>
    <row r="54335" spans="1:1" x14ac:dyDescent="0.2">
      <c r="A54335" s="188" t="s">
        <v>54826</v>
      </c>
    </row>
    <row r="54336" spans="1:1" x14ac:dyDescent="0.2">
      <c r="A54336" s="188" t="s">
        <v>54827</v>
      </c>
    </row>
    <row r="54337" spans="1:1" x14ac:dyDescent="0.2">
      <c r="A54337" s="188" t="s">
        <v>54828</v>
      </c>
    </row>
    <row r="54338" spans="1:1" x14ac:dyDescent="0.2">
      <c r="A54338" s="188" t="s">
        <v>54829</v>
      </c>
    </row>
    <row r="54339" spans="1:1" x14ac:dyDescent="0.2">
      <c r="A54339" s="188" t="s">
        <v>54830</v>
      </c>
    </row>
    <row r="54340" spans="1:1" x14ac:dyDescent="0.2">
      <c r="A54340" s="188" t="s">
        <v>54831</v>
      </c>
    </row>
    <row r="54341" spans="1:1" x14ac:dyDescent="0.2">
      <c r="A54341" s="188" t="s">
        <v>54832</v>
      </c>
    </row>
    <row r="54342" spans="1:1" x14ac:dyDescent="0.2">
      <c r="A54342" s="188" t="s">
        <v>54833</v>
      </c>
    </row>
    <row r="54343" spans="1:1" x14ac:dyDescent="0.2">
      <c r="A54343" s="188" t="s">
        <v>54834</v>
      </c>
    </row>
    <row r="54344" spans="1:1" x14ac:dyDescent="0.2">
      <c r="A54344" s="188" t="s">
        <v>54835</v>
      </c>
    </row>
    <row r="54345" spans="1:1" x14ac:dyDescent="0.2">
      <c r="A54345" s="188" t="s">
        <v>54836</v>
      </c>
    </row>
    <row r="54346" spans="1:1" x14ac:dyDescent="0.2">
      <c r="A54346" s="188" t="s">
        <v>54837</v>
      </c>
    </row>
    <row r="54347" spans="1:1" x14ac:dyDescent="0.2">
      <c r="A54347" s="188" t="s">
        <v>54838</v>
      </c>
    </row>
    <row r="54348" spans="1:1" x14ac:dyDescent="0.2">
      <c r="A54348" s="188" t="s">
        <v>54839</v>
      </c>
    </row>
    <row r="54349" spans="1:1" x14ac:dyDescent="0.2">
      <c r="A54349" s="188" t="s">
        <v>54840</v>
      </c>
    </row>
    <row r="54350" spans="1:1" x14ac:dyDescent="0.2">
      <c r="A54350" s="188" t="s">
        <v>54841</v>
      </c>
    </row>
    <row r="54351" spans="1:1" x14ac:dyDescent="0.2">
      <c r="A54351" s="188" t="s">
        <v>54842</v>
      </c>
    </row>
    <row r="54352" spans="1:1" x14ac:dyDescent="0.2">
      <c r="A54352" s="188" t="s">
        <v>54843</v>
      </c>
    </row>
    <row r="54353" spans="1:1" x14ac:dyDescent="0.2">
      <c r="A54353" s="188" t="s">
        <v>54844</v>
      </c>
    </row>
    <row r="54354" spans="1:1" x14ac:dyDescent="0.2">
      <c r="A54354" s="188" t="s">
        <v>54845</v>
      </c>
    </row>
    <row r="54355" spans="1:1" x14ac:dyDescent="0.2">
      <c r="A54355" s="188" t="s">
        <v>54846</v>
      </c>
    </row>
    <row r="54356" spans="1:1" x14ac:dyDescent="0.2">
      <c r="A54356" s="188" t="s">
        <v>54847</v>
      </c>
    </row>
    <row r="54357" spans="1:1" x14ac:dyDescent="0.2">
      <c r="A54357" s="188" t="s">
        <v>54848</v>
      </c>
    </row>
    <row r="54358" spans="1:1" x14ac:dyDescent="0.2">
      <c r="A54358" s="188" t="s">
        <v>54849</v>
      </c>
    </row>
    <row r="54359" spans="1:1" x14ac:dyDescent="0.2">
      <c r="A54359" s="188" t="s">
        <v>54850</v>
      </c>
    </row>
    <row r="54360" spans="1:1" x14ac:dyDescent="0.2">
      <c r="A54360" s="188" t="s">
        <v>54851</v>
      </c>
    </row>
    <row r="54361" spans="1:1" x14ac:dyDescent="0.2">
      <c r="A54361" s="188" t="s">
        <v>54852</v>
      </c>
    </row>
    <row r="54362" spans="1:1" x14ac:dyDescent="0.2">
      <c r="A54362" s="188" t="s">
        <v>54853</v>
      </c>
    </row>
    <row r="54363" spans="1:1" x14ac:dyDescent="0.2">
      <c r="A54363" s="188" t="s">
        <v>54854</v>
      </c>
    </row>
    <row r="54364" spans="1:1" x14ac:dyDescent="0.2">
      <c r="A54364" s="188" t="s">
        <v>54855</v>
      </c>
    </row>
    <row r="54365" spans="1:1" x14ac:dyDescent="0.2">
      <c r="A54365" s="188" t="s">
        <v>54856</v>
      </c>
    </row>
    <row r="54366" spans="1:1" x14ac:dyDescent="0.2">
      <c r="A54366" s="188" t="s">
        <v>54857</v>
      </c>
    </row>
    <row r="54367" spans="1:1" x14ac:dyDescent="0.2">
      <c r="A54367" s="188" t="s">
        <v>54858</v>
      </c>
    </row>
    <row r="54368" spans="1:1" x14ac:dyDescent="0.2">
      <c r="A54368" s="188" t="s">
        <v>54859</v>
      </c>
    </row>
    <row r="54369" spans="1:1" x14ac:dyDescent="0.2">
      <c r="A54369" s="188" t="s">
        <v>54860</v>
      </c>
    </row>
    <row r="54370" spans="1:1" x14ac:dyDescent="0.2">
      <c r="A54370" s="188" t="s">
        <v>54861</v>
      </c>
    </row>
    <row r="54371" spans="1:1" x14ac:dyDescent="0.2">
      <c r="A54371" s="188" t="s">
        <v>54862</v>
      </c>
    </row>
    <row r="54372" spans="1:1" x14ac:dyDescent="0.2">
      <c r="A54372" s="188" t="s">
        <v>54863</v>
      </c>
    </row>
    <row r="54373" spans="1:1" x14ac:dyDescent="0.2">
      <c r="A54373" s="188" t="s">
        <v>54864</v>
      </c>
    </row>
    <row r="54374" spans="1:1" x14ac:dyDescent="0.2">
      <c r="A54374" s="188" t="s">
        <v>54865</v>
      </c>
    </row>
    <row r="54375" spans="1:1" x14ac:dyDescent="0.2">
      <c r="A54375" s="188" t="s">
        <v>54866</v>
      </c>
    </row>
    <row r="54376" spans="1:1" x14ac:dyDescent="0.2">
      <c r="A54376" s="188" t="s">
        <v>54867</v>
      </c>
    </row>
    <row r="54377" spans="1:1" x14ac:dyDescent="0.2">
      <c r="A54377" s="188" t="s">
        <v>54868</v>
      </c>
    </row>
    <row r="54378" spans="1:1" x14ac:dyDescent="0.2">
      <c r="A54378" s="188" t="s">
        <v>54869</v>
      </c>
    </row>
    <row r="54379" spans="1:1" x14ac:dyDescent="0.2">
      <c r="A54379" s="188" t="s">
        <v>54870</v>
      </c>
    </row>
    <row r="54380" spans="1:1" x14ac:dyDescent="0.2">
      <c r="A54380" s="188" t="s">
        <v>54871</v>
      </c>
    </row>
    <row r="54381" spans="1:1" x14ac:dyDescent="0.2">
      <c r="A54381" s="188" t="s">
        <v>54872</v>
      </c>
    </row>
    <row r="54382" spans="1:1" x14ac:dyDescent="0.2">
      <c r="A54382" s="188" t="s">
        <v>54873</v>
      </c>
    </row>
    <row r="54383" spans="1:1" x14ac:dyDescent="0.2">
      <c r="A54383" s="188" t="s">
        <v>54874</v>
      </c>
    </row>
    <row r="54384" spans="1:1" x14ac:dyDescent="0.2">
      <c r="A54384" s="188" t="s">
        <v>54875</v>
      </c>
    </row>
    <row r="54385" spans="1:1" x14ac:dyDescent="0.2">
      <c r="A54385" s="188" t="s">
        <v>54876</v>
      </c>
    </row>
    <row r="54386" spans="1:1" x14ac:dyDescent="0.2">
      <c r="A54386" s="188" t="s">
        <v>54877</v>
      </c>
    </row>
    <row r="54387" spans="1:1" x14ac:dyDescent="0.2">
      <c r="A54387" s="188" t="s">
        <v>54878</v>
      </c>
    </row>
    <row r="54388" spans="1:1" x14ac:dyDescent="0.2">
      <c r="A54388" s="188" t="s">
        <v>54879</v>
      </c>
    </row>
    <row r="54389" spans="1:1" x14ac:dyDescent="0.2">
      <c r="A54389" s="188" t="s">
        <v>54880</v>
      </c>
    </row>
    <row r="54390" spans="1:1" x14ac:dyDescent="0.2">
      <c r="A54390" s="188" t="s">
        <v>54881</v>
      </c>
    </row>
    <row r="54391" spans="1:1" x14ac:dyDescent="0.2">
      <c r="A54391" s="188" t="s">
        <v>54882</v>
      </c>
    </row>
    <row r="54392" spans="1:1" x14ac:dyDescent="0.2">
      <c r="A54392" s="188" t="s">
        <v>54883</v>
      </c>
    </row>
    <row r="54393" spans="1:1" x14ac:dyDescent="0.2">
      <c r="A54393" s="188" t="s">
        <v>54884</v>
      </c>
    </row>
    <row r="54394" spans="1:1" x14ac:dyDescent="0.2">
      <c r="A54394" s="188" t="s">
        <v>54885</v>
      </c>
    </row>
    <row r="54395" spans="1:1" x14ac:dyDescent="0.2">
      <c r="A54395" s="188" t="s">
        <v>54886</v>
      </c>
    </row>
    <row r="54396" spans="1:1" x14ac:dyDescent="0.2">
      <c r="A54396" s="188" t="s">
        <v>54887</v>
      </c>
    </row>
    <row r="54397" spans="1:1" x14ac:dyDescent="0.2">
      <c r="A54397" s="188" t="s">
        <v>54888</v>
      </c>
    </row>
    <row r="54398" spans="1:1" x14ac:dyDescent="0.2">
      <c r="A54398" s="188" t="s">
        <v>54889</v>
      </c>
    </row>
    <row r="54399" spans="1:1" x14ac:dyDescent="0.2">
      <c r="A54399" s="188" t="s">
        <v>54890</v>
      </c>
    </row>
    <row r="54400" spans="1:1" x14ac:dyDescent="0.2">
      <c r="A54400" s="188" t="s">
        <v>54891</v>
      </c>
    </row>
    <row r="54401" spans="1:1" x14ac:dyDescent="0.2">
      <c r="A54401" s="188" t="s">
        <v>54892</v>
      </c>
    </row>
    <row r="54402" spans="1:1" x14ac:dyDescent="0.2">
      <c r="A54402" s="188" t="s">
        <v>54893</v>
      </c>
    </row>
    <row r="54403" spans="1:1" x14ac:dyDescent="0.2">
      <c r="A54403" s="188" t="s">
        <v>54894</v>
      </c>
    </row>
    <row r="54404" spans="1:1" x14ac:dyDescent="0.2">
      <c r="A54404" s="188" t="s">
        <v>54895</v>
      </c>
    </row>
    <row r="54405" spans="1:1" x14ac:dyDescent="0.2">
      <c r="A54405" s="188" t="s">
        <v>54896</v>
      </c>
    </row>
    <row r="54406" spans="1:1" x14ac:dyDescent="0.2">
      <c r="A54406" s="188" t="s">
        <v>54897</v>
      </c>
    </row>
    <row r="54407" spans="1:1" x14ac:dyDescent="0.2">
      <c r="A54407" s="188" t="s">
        <v>54898</v>
      </c>
    </row>
    <row r="54408" spans="1:1" x14ac:dyDescent="0.2">
      <c r="A54408" s="188" t="s">
        <v>54899</v>
      </c>
    </row>
    <row r="54409" spans="1:1" x14ac:dyDescent="0.2">
      <c r="A54409" s="188" t="s">
        <v>54900</v>
      </c>
    </row>
    <row r="54410" spans="1:1" x14ac:dyDescent="0.2">
      <c r="A54410" s="188" t="s">
        <v>54901</v>
      </c>
    </row>
    <row r="54411" spans="1:1" x14ac:dyDescent="0.2">
      <c r="A54411" s="188" t="s">
        <v>54902</v>
      </c>
    </row>
    <row r="54412" spans="1:1" x14ac:dyDescent="0.2">
      <c r="A54412" s="188" t="s">
        <v>54903</v>
      </c>
    </row>
    <row r="54413" spans="1:1" x14ac:dyDescent="0.2">
      <c r="A54413" s="188" t="s">
        <v>54904</v>
      </c>
    </row>
    <row r="54414" spans="1:1" x14ac:dyDescent="0.2">
      <c r="A54414" s="188" t="s">
        <v>54905</v>
      </c>
    </row>
    <row r="54415" spans="1:1" x14ac:dyDescent="0.2">
      <c r="A54415" s="188" t="s">
        <v>54906</v>
      </c>
    </row>
    <row r="54416" spans="1:1" x14ac:dyDescent="0.2">
      <c r="A54416" s="188" t="s">
        <v>54907</v>
      </c>
    </row>
    <row r="54417" spans="1:1" x14ac:dyDescent="0.2">
      <c r="A54417" s="188" t="s">
        <v>54908</v>
      </c>
    </row>
    <row r="54418" spans="1:1" x14ac:dyDescent="0.2">
      <c r="A54418" s="188" t="s">
        <v>54909</v>
      </c>
    </row>
    <row r="54419" spans="1:1" x14ac:dyDescent="0.2">
      <c r="A54419" s="188" t="s">
        <v>54910</v>
      </c>
    </row>
    <row r="54420" spans="1:1" x14ac:dyDescent="0.2">
      <c r="A54420" s="188" t="s">
        <v>54911</v>
      </c>
    </row>
    <row r="54421" spans="1:1" x14ac:dyDescent="0.2">
      <c r="A54421" s="188" t="s">
        <v>54912</v>
      </c>
    </row>
    <row r="54422" spans="1:1" x14ac:dyDescent="0.2">
      <c r="A54422" s="188" t="s">
        <v>54913</v>
      </c>
    </row>
    <row r="54423" spans="1:1" x14ac:dyDescent="0.2">
      <c r="A54423" s="188" t="s">
        <v>54914</v>
      </c>
    </row>
    <row r="54424" spans="1:1" x14ac:dyDescent="0.2">
      <c r="A54424" s="188" t="s">
        <v>54915</v>
      </c>
    </row>
    <row r="54425" spans="1:1" x14ac:dyDescent="0.2">
      <c r="A54425" s="188" t="s">
        <v>54916</v>
      </c>
    </row>
    <row r="54426" spans="1:1" x14ac:dyDescent="0.2">
      <c r="A54426" s="188" t="s">
        <v>54917</v>
      </c>
    </row>
    <row r="54427" spans="1:1" x14ac:dyDescent="0.2">
      <c r="A54427" s="188" t="s">
        <v>54918</v>
      </c>
    </row>
    <row r="54428" spans="1:1" x14ac:dyDescent="0.2">
      <c r="A54428" s="188" t="s">
        <v>54919</v>
      </c>
    </row>
    <row r="54429" spans="1:1" x14ac:dyDescent="0.2">
      <c r="A54429" s="188" t="s">
        <v>54920</v>
      </c>
    </row>
    <row r="54430" spans="1:1" x14ac:dyDescent="0.2">
      <c r="A54430" s="188" t="s">
        <v>54921</v>
      </c>
    </row>
    <row r="54431" spans="1:1" x14ac:dyDescent="0.2">
      <c r="A54431" s="188" t="s">
        <v>54922</v>
      </c>
    </row>
    <row r="54432" spans="1:1" x14ac:dyDescent="0.2">
      <c r="A54432" s="188" t="s">
        <v>54923</v>
      </c>
    </row>
    <row r="54433" spans="1:1" x14ac:dyDescent="0.2">
      <c r="A54433" s="188" t="s">
        <v>54924</v>
      </c>
    </row>
    <row r="54434" spans="1:1" x14ac:dyDescent="0.2">
      <c r="A54434" s="188" t="s">
        <v>54925</v>
      </c>
    </row>
    <row r="54435" spans="1:1" x14ac:dyDescent="0.2">
      <c r="A54435" s="188" t="s">
        <v>54926</v>
      </c>
    </row>
    <row r="54436" spans="1:1" x14ac:dyDescent="0.2">
      <c r="A54436" s="188" t="s">
        <v>54927</v>
      </c>
    </row>
    <row r="54437" spans="1:1" x14ac:dyDescent="0.2">
      <c r="A54437" s="188" t="s">
        <v>54928</v>
      </c>
    </row>
    <row r="54438" spans="1:1" x14ac:dyDescent="0.2">
      <c r="A54438" s="188" t="s">
        <v>54929</v>
      </c>
    </row>
    <row r="54439" spans="1:1" x14ac:dyDescent="0.2">
      <c r="A54439" s="188" t="s">
        <v>54930</v>
      </c>
    </row>
    <row r="54440" spans="1:1" x14ac:dyDescent="0.2">
      <c r="A54440" s="188" t="s">
        <v>54931</v>
      </c>
    </row>
    <row r="54441" spans="1:1" x14ac:dyDescent="0.2">
      <c r="A54441" s="188" t="s">
        <v>54932</v>
      </c>
    </row>
    <row r="54442" spans="1:1" x14ac:dyDescent="0.2">
      <c r="A54442" s="188" t="s">
        <v>54933</v>
      </c>
    </row>
    <row r="54443" spans="1:1" x14ac:dyDescent="0.2">
      <c r="A54443" s="188" t="s">
        <v>54934</v>
      </c>
    </row>
    <row r="54444" spans="1:1" x14ac:dyDescent="0.2">
      <c r="A54444" s="188" t="s">
        <v>54935</v>
      </c>
    </row>
    <row r="54445" spans="1:1" x14ac:dyDescent="0.2">
      <c r="A54445" s="188" t="s">
        <v>54936</v>
      </c>
    </row>
    <row r="54446" spans="1:1" x14ac:dyDescent="0.2">
      <c r="A54446" s="188" t="s">
        <v>54937</v>
      </c>
    </row>
    <row r="54447" spans="1:1" x14ac:dyDescent="0.2">
      <c r="A54447" s="188" t="s">
        <v>54938</v>
      </c>
    </row>
    <row r="54448" spans="1:1" x14ac:dyDescent="0.2">
      <c r="A54448" s="188" t="s">
        <v>54939</v>
      </c>
    </row>
    <row r="54449" spans="1:1" x14ac:dyDescent="0.2">
      <c r="A54449" s="188" t="s">
        <v>54940</v>
      </c>
    </row>
    <row r="54450" spans="1:1" x14ac:dyDescent="0.2">
      <c r="A54450" s="188" t="s">
        <v>54941</v>
      </c>
    </row>
    <row r="54451" spans="1:1" x14ac:dyDescent="0.2">
      <c r="A54451" s="188" t="s">
        <v>54942</v>
      </c>
    </row>
    <row r="54452" spans="1:1" x14ac:dyDescent="0.2">
      <c r="A54452" s="188" t="s">
        <v>54943</v>
      </c>
    </row>
    <row r="54453" spans="1:1" x14ac:dyDescent="0.2">
      <c r="A54453" s="188" t="s">
        <v>54944</v>
      </c>
    </row>
    <row r="54454" spans="1:1" x14ac:dyDescent="0.2">
      <c r="A54454" s="188" t="s">
        <v>54945</v>
      </c>
    </row>
    <row r="54455" spans="1:1" x14ac:dyDescent="0.2">
      <c r="A54455" s="188" t="s">
        <v>54946</v>
      </c>
    </row>
    <row r="54456" spans="1:1" x14ac:dyDescent="0.2">
      <c r="A54456" s="188" t="s">
        <v>54947</v>
      </c>
    </row>
    <row r="54457" spans="1:1" x14ac:dyDescent="0.2">
      <c r="A54457" s="188" t="s">
        <v>54948</v>
      </c>
    </row>
    <row r="54458" spans="1:1" x14ac:dyDescent="0.2">
      <c r="A54458" s="188" t="s">
        <v>54949</v>
      </c>
    </row>
    <row r="54459" spans="1:1" x14ac:dyDescent="0.2">
      <c r="A54459" s="188" t="s">
        <v>54950</v>
      </c>
    </row>
    <row r="54460" spans="1:1" x14ac:dyDescent="0.2">
      <c r="A54460" s="188" t="s">
        <v>54951</v>
      </c>
    </row>
    <row r="54461" spans="1:1" x14ac:dyDescent="0.2">
      <c r="A54461" s="188" t="s">
        <v>54952</v>
      </c>
    </row>
    <row r="54462" spans="1:1" x14ac:dyDescent="0.2">
      <c r="A54462" s="188" t="s">
        <v>54953</v>
      </c>
    </row>
    <row r="54463" spans="1:1" x14ac:dyDescent="0.2">
      <c r="A54463" s="188" t="s">
        <v>54954</v>
      </c>
    </row>
    <row r="54464" spans="1:1" x14ac:dyDescent="0.2">
      <c r="A54464" s="188" t="s">
        <v>54955</v>
      </c>
    </row>
    <row r="54465" spans="1:1" x14ac:dyDescent="0.2">
      <c r="A54465" s="188" t="s">
        <v>54956</v>
      </c>
    </row>
    <row r="54466" spans="1:1" x14ac:dyDescent="0.2">
      <c r="A54466" s="188" t="s">
        <v>54957</v>
      </c>
    </row>
    <row r="54467" spans="1:1" x14ac:dyDescent="0.2">
      <c r="A54467" s="188" t="s">
        <v>54958</v>
      </c>
    </row>
    <row r="54468" spans="1:1" x14ac:dyDescent="0.2">
      <c r="A54468" s="188" t="s">
        <v>54959</v>
      </c>
    </row>
    <row r="54469" spans="1:1" x14ac:dyDescent="0.2">
      <c r="A54469" s="188" t="s">
        <v>54960</v>
      </c>
    </row>
    <row r="54470" spans="1:1" x14ac:dyDescent="0.2">
      <c r="A54470" s="188" t="s">
        <v>54961</v>
      </c>
    </row>
    <row r="54471" spans="1:1" x14ac:dyDescent="0.2">
      <c r="A54471" s="188" t="s">
        <v>54962</v>
      </c>
    </row>
    <row r="54472" spans="1:1" x14ac:dyDescent="0.2">
      <c r="A54472" s="188" t="s">
        <v>54963</v>
      </c>
    </row>
    <row r="54473" spans="1:1" x14ac:dyDescent="0.2">
      <c r="A54473" s="188" t="s">
        <v>54964</v>
      </c>
    </row>
    <row r="54474" spans="1:1" x14ac:dyDescent="0.2">
      <c r="A54474" s="188" t="s">
        <v>54965</v>
      </c>
    </row>
    <row r="54475" spans="1:1" x14ac:dyDescent="0.2">
      <c r="A54475" s="188" t="s">
        <v>54966</v>
      </c>
    </row>
    <row r="54476" spans="1:1" x14ac:dyDescent="0.2">
      <c r="A54476" s="188" t="s">
        <v>54967</v>
      </c>
    </row>
    <row r="54477" spans="1:1" x14ac:dyDescent="0.2">
      <c r="A54477" s="188" t="s">
        <v>54968</v>
      </c>
    </row>
    <row r="54478" spans="1:1" x14ac:dyDescent="0.2">
      <c r="A54478" s="188" t="s">
        <v>54969</v>
      </c>
    </row>
    <row r="54479" spans="1:1" x14ac:dyDescent="0.2">
      <c r="A54479" s="188" t="s">
        <v>54970</v>
      </c>
    </row>
    <row r="54480" spans="1:1" x14ac:dyDescent="0.2">
      <c r="A54480" s="188" t="s">
        <v>54971</v>
      </c>
    </row>
    <row r="54481" spans="1:1" x14ac:dyDescent="0.2">
      <c r="A54481" s="188" t="s">
        <v>54972</v>
      </c>
    </row>
    <row r="54482" spans="1:1" x14ac:dyDescent="0.2">
      <c r="A54482" s="188" t="s">
        <v>54973</v>
      </c>
    </row>
    <row r="54483" spans="1:1" x14ac:dyDescent="0.2">
      <c r="A54483" s="188" t="s">
        <v>54974</v>
      </c>
    </row>
    <row r="54484" spans="1:1" x14ac:dyDescent="0.2">
      <c r="A54484" s="188" t="s">
        <v>54975</v>
      </c>
    </row>
    <row r="54485" spans="1:1" x14ac:dyDescent="0.2">
      <c r="A54485" s="188" t="s">
        <v>54976</v>
      </c>
    </row>
    <row r="54486" spans="1:1" x14ac:dyDescent="0.2">
      <c r="A54486" s="188" t="s">
        <v>54977</v>
      </c>
    </row>
    <row r="54487" spans="1:1" x14ac:dyDescent="0.2">
      <c r="A54487" s="188" t="s">
        <v>54978</v>
      </c>
    </row>
    <row r="54488" spans="1:1" x14ac:dyDescent="0.2">
      <c r="A54488" s="188" t="s">
        <v>54979</v>
      </c>
    </row>
    <row r="54489" spans="1:1" x14ac:dyDescent="0.2">
      <c r="A54489" s="188" t="s">
        <v>54980</v>
      </c>
    </row>
    <row r="54490" spans="1:1" x14ac:dyDescent="0.2">
      <c r="A54490" s="188" t="s">
        <v>54981</v>
      </c>
    </row>
    <row r="54491" spans="1:1" x14ac:dyDescent="0.2">
      <c r="A54491" s="188" t="s">
        <v>54982</v>
      </c>
    </row>
    <row r="54492" spans="1:1" x14ac:dyDescent="0.2">
      <c r="A54492" s="188" t="s">
        <v>54983</v>
      </c>
    </row>
    <row r="54493" spans="1:1" x14ac:dyDescent="0.2">
      <c r="A54493" s="188" t="s">
        <v>54984</v>
      </c>
    </row>
    <row r="54494" spans="1:1" x14ac:dyDescent="0.2">
      <c r="A54494" s="188" t="s">
        <v>54985</v>
      </c>
    </row>
    <row r="54495" spans="1:1" x14ac:dyDescent="0.2">
      <c r="A54495" s="188" t="s">
        <v>54986</v>
      </c>
    </row>
    <row r="54496" spans="1:1" x14ac:dyDescent="0.2">
      <c r="A54496" s="188" t="s">
        <v>54987</v>
      </c>
    </row>
    <row r="54497" spans="1:1" x14ac:dyDescent="0.2">
      <c r="A54497" s="188" t="s">
        <v>54988</v>
      </c>
    </row>
    <row r="54498" spans="1:1" x14ac:dyDescent="0.2">
      <c r="A54498" s="188" t="s">
        <v>54989</v>
      </c>
    </row>
    <row r="54499" spans="1:1" x14ac:dyDescent="0.2">
      <c r="A54499" s="188" t="s">
        <v>54990</v>
      </c>
    </row>
    <row r="54500" spans="1:1" x14ac:dyDescent="0.2">
      <c r="A54500" s="188" t="s">
        <v>54991</v>
      </c>
    </row>
    <row r="54501" spans="1:1" x14ac:dyDescent="0.2">
      <c r="A54501" s="188" t="s">
        <v>54992</v>
      </c>
    </row>
    <row r="54502" spans="1:1" x14ac:dyDescent="0.2">
      <c r="A54502" s="188" t="s">
        <v>54993</v>
      </c>
    </row>
    <row r="54503" spans="1:1" x14ac:dyDescent="0.2">
      <c r="A54503" s="188" t="s">
        <v>54994</v>
      </c>
    </row>
    <row r="54504" spans="1:1" x14ac:dyDescent="0.2">
      <c r="A54504" s="188" t="s">
        <v>54995</v>
      </c>
    </row>
    <row r="54505" spans="1:1" x14ac:dyDescent="0.2">
      <c r="A54505" s="188" t="s">
        <v>54996</v>
      </c>
    </row>
    <row r="54506" spans="1:1" x14ac:dyDescent="0.2">
      <c r="A54506" s="188" t="s">
        <v>54997</v>
      </c>
    </row>
    <row r="54507" spans="1:1" x14ac:dyDescent="0.2">
      <c r="A54507" s="188" t="s">
        <v>54998</v>
      </c>
    </row>
    <row r="54508" spans="1:1" x14ac:dyDescent="0.2">
      <c r="A54508" s="188" t="s">
        <v>54999</v>
      </c>
    </row>
    <row r="54509" spans="1:1" x14ac:dyDescent="0.2">
      <c r="A54509" s="188" t="s">
        <v>55000</v>
      </c>
    </row>
    <row r="54510" spans="1:1" x14ac:dyDescent="0.2">
      <c r="A54510" s="188" t="s">
        <v>55001</v>
      </c>
    </row>
    <row r="54511" spans="1:1" x14ac:dyDescent="0.2">
      <c r="A54511" s="188" t="s">
        <v>55002</v>
      </c>
    </row>
    <row r="54512" spans="1:1" x14ac:dyDescent="0.2">
      <c r="A54512" s="188" t="s">
        <v>55003</v>
      </c>
    </row>
    <row r="54513" spans="1:1" x14ac:dyDescent="0.2">
      <c r="A54513" s="188" t="s">
        <v>55004</v>
      </c>
    </row>
    <row r="54514" spans="1:1" x14ac:dyDescent="0.2">
      <c r="A54514" s="188" t="s">
        <v>55005</v>
      </c>
    </row>
    <row r="54515" spans="1:1" x14ac:dyDescent="0.2">
      <c r="A54515" s="188" t="s">
        <v>55006</v>
      </c>
    </row>
    <row r="54516" spans="1:1" x14ac:dyDescent="0.2">
      <c r="A54516" s="188" t="s">
        <v>55007</v>
      </c>
    </row>
    <row r="54517" spans="1:1" x14ac:dyDescent="0.2">
      <c r="A54517" s="188" t="s">
        <v>55008</v>
      </c>
    </row>
    <row r="54518" spans="1:1" x14ac:dyDescent="0.2">
      <c r="A54518" s="188" t="s">
        <v>55009</v>
      </c>
    </row>
    <row r="54519" spans="1:1" x14ac:dyDescent="0.2">
      <c r="A54519" s="188" t="s">
        <v>55010</v>
      </c>
    </row>
    <row r="54520" spans="1:1" x14ac:dyDescent="0.2">
      <c r="A54520" s="188" t="s">
        <v>55011</v>
      </c>
    </row>
    <row r="54521" spans="1:1" x14ac:dyDescent="0.2">
      <c r="A54521" s="188" t="s">
        <v>55012</v>
      </c>
    </row>
    <row r="54522" spans="1:1" x14ac:dyDescent="0.2">
      <c r="A54522" s="188" t="s">
        <v>55013</v>
      </c>
    </row>
    <row r="54523" spans="1:1" x14ac:dyDescent="0.2">
      <c r="A54523" s="188" t="s">
        <v>55014</v>
      </c>
    </row>
    <row r="54524" spans="1:1" x14ac:dyDescent="0.2">
      <c r="A54524" s="188" t="s">
        <v>55015</v>
      </c>
    </row>
    <row r="54525" spans="1:1" x14ac:dyDescent="0.2">
      <c r="A54525" s="188" t="s">
        <v>55016</v>
      </c>
    </row>
    <row r="54526" spans="1:1" x14ac:dyDescent="0.2">
      <c r="A54526" s="188" t="s">
        <v>55017</v>
      </c>
    </row>
    <row r="54527" spans="1:1" x14ac:dyDescent="0.2">
      <c r="A54527" s="188" t="s">
        <v>55018</v>
      </c>
    </row>
    <row r="54528" spans="1:1" x14ac:dyDescent="0.2">
      <c r="A54528" s="188" t="s">
        <v>55019</v>
      </c>
    </row>
    <row r="54529" spans="1:1" x14ac:dyDescent="0.2">
      <c r="A54529" s="188" t="s">
        <v>55020</v>
      </c>
    </row>
    <row r="54530" spans="1:1" x14ac:dyDescent="0.2">
      <c r="A54530" s="188" t="s">
        <v>55021</v>
      </c>
    </row>
    <row r="54531" spans="1:1" x14ac:dyDescent="0.2">
      <c r="A54531" s="188" t="s">
        <v>55022</v>
      </c>
    </row>
    <row r="54532" spans="1:1" x14ac:dyDescent="0.2">
      <c r="A54532" s="188" t="s">
        <v>55023</v>
      </c>
    </row>
    <row r="54533" spans="1:1" x14ac:dyDescent="0.2">
      <c r="A54533" s="188" t="s">
        <v>55024</v>
      </c>
    </row>
    <row r="54534" spans="1:1" x14ac:dyDescent="0.2">
      <c r="A54534" s="188" t="s">
        <v>55025</v>
      </c>
    </row>
    <row r="54535" spans="1:1" x14ac:dyDescent="0.2">
      <c r="A54535" s="188" t="s">
        <v>55026</v>
      </c>
    </row>
    <row r="54536" spans="1:1" x14ac:dyDescent="0.2">
      <c r="A54536" s="188" t="s">
        <v>55027</v>
      </c>
    </row>
    <row r="54537" spans="1:1" x14ac:dyDescent="0.2">
      <c r="A54537" s="188" t="s">
        <v>55028</v>
      </c>
    </row>
    <row r="54538" spans="1:1" x14ac:dyDescent="0.2">
      <c r="A54538" s="188" t="s">
        <v>55029</v>
      </c>
    </row>
    <row r="54539" spans="1:1" x14ac:dyDescent="0.2">
      <c r="A54539" s="188" t="s">
        <v>55030</v>
      </c>
    </row>
    <row r="54540" spans="1:1" x14ac:dyDescent="0.2">
      <c r="A54540" s="188" t="s">
        <v>55031</v>
      </c>
    </row>
    <row r="54541" spans="1:1" x14ac:dyDescent="0.2">
      <c r="A54541" s="188" t="s">
        <v>55032</v>
      </c>
    </row>
    <row r="54542" spans="1:1" x14ac:dyDescent="0.2">
      <c r="A54542" s="188" t="s">
        <v>55033</v>
      </c>
    </row>
    <row r="54543" spans="1:1" x14ac:dyDescent="0.2">
      <c r="A54543" s="188" t="s">
        <v>55034</v>
      </c>
    </row>
    <row r="54544" spans="1:1" x14ac:dyDescent="0.2">
      <c r="A54544" s="188" t="s">
        <v>55035</v>
      </c>
    </row>
    <row r="54545" spans="1:1" x14ac:dyDescent="0.2">
      <c r="A54545" s="188" t="s">
        <v>55036</v>
      </c>
    </row>
    <row r="54546" spans="1:1" x14ac:dyDescent="0.2">
      <c r="A54546" s="188" t="s">
        <v>55037</v>
      </c>
    </row>
    <row r="54547" spans="1:1" x14ac:dyDescent="0.2">
      <c r="A54547" s="188" t="s">
        <v>55038</v>
      </c>
    </row>
    <row r="54548" spans="1:1" x14ac:dyDescent="0.2">
      <c r="A54548" s="188" t="s">
        <v>55039</v>
      </c>
    </row>
    <row r="54549" spans="1:1" x14ac:dyDescent="0.2">
      <c r="A54549" s="188" t="s">
        <v>55040</v>
      </c>
    </row>
    <row r="54550" spans="1:1" x14ac:dyDescent="0.2">
      <c r="A54550" s="188" t="s">
        <v>55041</v>
      </c>
    </row>
    <row r="54551" spans="1:1" x14ac:dyDescent="0.2">
      <c r="A54551" s="188" t="s">
        <v>55042</v>
      </c>
    </row>
    <row r="54552" spans="1:1" x14ac:dyDescent="0.2">
      <c r="A54552" s="188" t="s">
        <v>55043</v>
      </c>
    </row>
    <row r="54553" spans="1:1" x14ac:dyDescent="0.2">
      <c r="A54553" s="188" t="s">
        <v>55044</v>
      </c>
    </row>
    <row r="54554" spans="1:1" x14ac:dyDescent="0.2">
      <c r="A54554" s="188" t="s">
        <v>55045</v>
      </c>
    </row>
    <row r="54555" spans="1:1" x14ac:dyDescent="0.2">
      <c r="A54555" s="188" t="s">
        <v>55046</v>
      </c>
    </row>
    <row r="54556" spans="1:1" x14ac:dyDescent="0.2">
      <c r="A54556" s="188" t="s">
        <v>55047</v>
      </c>
    </row>
    <row r="54557" spans="1:1" x14ac:dyDescent="0.2">
      <c r="A54557" s="188" t="s">
        <v>55048</v>
      </c>
    </row>
    <row r="54558" spans="1:1" x14ac:dyDescent="0.2">
      <c r="A54558" s="188" t="s">
        <v>55049</v>
      </c>
    </row>
    <row r="54559" spans="1:1" x14ac:dyDescent="0.2">
      <c r="A54559" s="188" t="s">
        <v>55050</v>
      </c>
    </row>
    <row r="54560" spans="1:1" x14ac:dyDescent="0.2">
      <c r="A54560" s="188" t="s">
        <v>55051</v>
      </c>
    </row>
    <row r="54561" spans="1:1" x14ac:dyDescent="0.2">
      <c r="A54561" s="188" t="s">
        <v>55052</v>
      </c>
    </row>
    <row r="54562" spans="1:1" x14ac:dyDescent="0.2">
      <c r="A54562" s="188" t="s">
        <v>55053</v>
      </c>
    </row>
    <row r="54563" spans="1:1" x14ac:dyDescent="0.2">
      <c r="A54563" s="188" t="s">
        <v>55054</v>
      </c>
    </row>
    <row r="54564" spans="1:1" x14ac:dyDescent="0.2">
      <c r="A54564" s="188" t="s">
        <v>55055</v>
      </c>
    </row>
    <row r="54565" spans="1:1" x14ac:dyDescent="0.2">
      <c r="A54565" s="188" t="s">
        <v>55056</v>
      </c>
    </row>
    <row r="54566" spans="1:1" x14ac:dyDescent="0.2">
      <c r="A54566" s="188" t="s">
        <v>55057</v>
      </c>
    </row>
    <row r="54567" spans="1:1" x14ac:dyDescent="0.2">
      <c r="A54567" s="188" t="s">
        <v>55058</v>
      </c>
    </row>
    <row r="54568" spans="1:1" x14ac:dyDescent="0.2">
      <c r="A54568" s="188" t="s">
        <v>55059</v>
      </c>
    </row>
    <row r="54569" spans="1:1" x14ac:dyDescent="0.2">
      <c r="A54569" s="188" t="s">
        <v>55060</v>
      </c>
    </row>
    <row r="54570" spans="1:1" x14ac:dyDescent="0.2">
      <c r="A54570" s="188" t="s">
        <v>55061</v>
      </c>
    </row>
    <row r="54571" spans="1:1" x14ac:dyDescent="0.2">
      <c r="A54571" s="188" t="s">
        <v>55062</v>
      </c>
    </row>
    <row r="54572" spans="1:1" x14ac:dyDescent="0.2">
      <c r="A54572" s="188" t="s">
        <v>55063</v>
      </c>
    </row>
    <row r="54573" spans="1:1" x14ac:dyDescent="0.2">
      <c r="A54573" s="188" t="s">
        <v>55064</v>
      </c>
    </row>
    <row r="54574" spans="1:1" x14ac:dyDescent="0.2">
      <c r="A54574" s="188" t="s">
        <v>55065</v>
      </c>
    </row>
    <row r="54575" spans="1:1" x14ac:dyDescent="0.2">
      <c r="A54575" s="188" t="s">
        <v>55066</v>
      </c>
    </row>
    <row r="54576" spans="1:1" x14ac:dyDescent="0.2">
      <c r="A54576" s="188" t="s">
        <v>55067</v>
      </c>
    </row>
    <row r="54577" spans="1:1" x14ac:dyDescent="0.2">
      <c r="A54577" s="188" t="s">
        <v>55068</v>
      </c>
    </row>
    <row r="54578" spans="1:1" x14ac:dyDescent="0.2">
      <c r="A54578" s="188" t="s">
        <v>55069</v>
      </c>
    </row>
    <row r="54579" spans="1:1" x14ac:dyDescent="0.2">
      <c r="A54579" s="188" t="s">
        <v>55070</v>
      </c>
    </row>
    <row r="54580" spans="1:1" x14ac:dyDescent="0.2">
      <c r="A54580" s="188" t="s">
        <v>55071</v>
      </c>
    </row>
    <row r="54581" spans="1:1" x14ac:dyDescent="0.2">
      <c r="A54581" s="188" t="s">
        <v>55072</v>
      </c>
    </row>
    <row r="54582" spans="1:1" x14ac:dyDescent="0.2">
      <c r="A54582" s="188" t="s">
        <v>55073</v>
      </c>
    </row>
    <row r="54583" spans="1:1" x14ac:dyDescent="0.2">
      <c r="A54583" s="188" t="s">
        <v>55074</v>
      </c>
    </row>
    <row r="54584" spans="1:1" x14ac:dyDescent="0.2">
      <c r="A54584" s="188" t="s">
        <v>55075</v>
      </c>
    </row>
    <row r="54585" spans="1:1" x14ac:dyDescent="0.2">
      <c r="A54585" s="188" t="s">
        <v>55076</v>
      </c>
    </row>
    <row r="54586" spans="1:1" x14ac:dyDescent="0.2">
      <c r="A54586" s="188" t="s">
        <v>55077</v>
      </c>
    </row>
    <row r="54587" spans="1:1" x14ac:dyDescent="0.2">
      <c r="A54587" s="188" t="s">
        <v>55078</v>
      </c>
    </row>
    <row r="54588" spans="1:1" x14ac:dyDescent="0.2">
      <c r="A54588" s="188" t="s">
        <v>55079</v>
      </c>
    </row>
    <row r="54589" spans="1:1" x14ac:dyDescent="0.2">
      <c r="A54589" s="188" t="s">
        <v>55080</v>
      </c>
    </row>
    <row r="54590" spans="1:1" x14ac:dyDescent="0.2">
      <c r="A54590" s="188" t="s">
        <v>55081</v>
      </c>
    </row>
    <row r="54591" spans="1:1" x14ac:dyDescent="0.2">
      <c r="A54591" s="188" t="s">
        <v>55082</v>
      </c>
    </row>
    <row r="54592" spans="1:1" x14ac:dyDescent="0.2">
      <c r="A54592" s="188" t="s">
        <v>55083</v>
      </c>
    </row>
    <row r="54593" spans="1:1" x14ac:dyDescent="0.2">
      <c r="A54593" s="188" t="s">
        <v>55084</v>
      </c>
    </row>
    <row r="54594" spans="1:1" x14ac:dyDescent="0.2">
      <c r="A54594" s="188" t="s">
        <v>55085</v>
      </c>
    </row>
    <row r="54595" spans="1:1" x14ac:dyDescent="0.2">
      <c r="A54595" s="188" t="s">
        <v>55086</v>
      </c>
    </row>
    <row r="54596" spans="1:1" x14ac:dyDescent="0.2">
      <c r="A54596" s="188" t="s">
        <v>55087</v>
      </c>
    </row>
    <row r="54597" spans="1:1" x14ac:dyDescent="0.2">
      <c r="A54597" s="188" t="s">
        <v>55088</v>
      </c>
    </row>
    <row r="54598" spans="1:1" x14ac:dyDescent="0.2">
      <c r="A54598" s="188" t="s">
        <v>55089</v>
      </c>
    </row>
    <row r="54599" spans="1:1" x14ac:dyDescent="0.2">
      <c r="A54599" s="188" t="s">
        <v>55090</v>
      </c>
    </row>
    <row r="54600" spans="1:1" x14ac:dyDescent="0.2">
      <c r="A54600" s="188" t="s">
        <v>55091</v>
      </c>
    </row>
    <row r="54601" spans="1:1" x14ac:dyDescent="0.2">
      <c r="A54601" s="188" t="s">
        <v>55092</v>
      </c>
    </row>
    <row r="54602" spans="1:1" x14ac:dyDescent="0.2">
      <c r="A54602" s="188" t="s">
        <v>55093</v>
      </c>
    </row>
    <row r="54603" spans="1:1" x14ac:dyDescent="0.2">
      <c r="A54603" s="188" t="s">
        <v>55094</v>
      </c>
    </row>
    <row r="54604" spans="1:1" x14ac:dyDescent="0.2">
      <c r="A54604" s="188" t="s">
        <v>55095</v>
      </c>
    </row>
    <row r="54605" spans="1:1" x14ac:dyDescent="0.2">
      <c r="A54605" s="188" t="s">
        <v>55096</v>
      </c>
    </row>
    <row r="54606" spans="1:1" x14ac:dyDescent="0.2">
      <c r="A54606" s="188" t="s">
        <v>55097</v>
      </c>
    </row>
    <row r="54607" spans="1:1" x14ac:dyDescent="0.2">
      <c r="A54607" s="188" t="s">
        <v>55098</v>
      </c>
    </row>
    <row r="54608" spans="1:1" x14ac:dyDescent="0.2">
      <c r="A54608" s="188" t="s">
        <v>55099</v>
      </c>
    </row>
    <row r="54609" spans="1:1" x14ac:dyDescent="0.2">
      <c r="A54609" s="188" t="s">
        <v>55100</v>
      </c>
    </row>
    <row r="54610" spans="1:1" x14ac:dyDescent="0.2">
      <c r="A54610" s="188" t="s">
        <v>55101</v>
      </c>
    </row>
    <row r="54611" spans="1:1" x14ac:dyDescent="0.2">
      <c r="A54611" s="188" t="s">
        <v>55102</v>
      </c>
    </row>
    <row r="54612" spans="1:1" x14ac:dyDescent="0.2">
      <c r="A54612" s="188" t="s">
        <v>55103</v>
      </c>
    </row>
    <row r="54613" spans="1:1" x14ac:dyDescent="0.2">
      <c r="A54613" s="188" t="s">
        <v>55104</v>
      </c>
    </row>
    <row r="54614" spans="1:1" x14ac:dyDescent="0.2">
      <c r="A54614" s="188" t="s">
        <v>55105</v>
      </c>
    </row>
    <row r="54615" spans="1:1" x14ac:dyDescent="0.2">
      <c r="A54615" s="188" t="s">
        <v>55106</v>
      </c>
    </row>
    <row r="54616" spans="1:1" x14ac:dyDescent="0.2">
      <c r="A54616" s="188" t="s">
        <v>55107</v>
      </c>
    </row>
    <row r="54617" spans="1:1" x14ac:dyDescent="0.2">
      <c r="A54617" s="188" t="s">
        <v>55108</v>
      </c>
    </row>
    <row r="54618" spans="1:1" x14ac:dyDescent="0.2">
      <c r="A54618" s="188" t="s">
        <v>55109</v>
      </c>
    </row>
    <row r="54619" spans="1:1" x14ac:dyDescent="0.2">
      <c r="A54619" s="188" t="s">
        <v>55110</v>
      </c>
    </row>
    <row r="54620" spans="1:1" x14ac:dyDescent="0.2">
      <c r="A54620" s="188" t="s">
        <v>55111</v>
      </c>
    </row>
    <row r="54621" spans="1:1" x14ac:dyDescent="0.2">
      <c r="A54621" s="188" t="s">
        <v>55112</v>
      </c>
    </row>
    <row r="54622" spans="1:1" x14ac:dyDescent="0.2">
      <c r="A54622" s="188" t="s">
        <v>55113</v>
      </c>
    </row>
    <row r="54623" spans="1:1" x14ac:dyDescent="0.2">
      <c r="A54623" s="188" t="s">
        <v>55114</v>
      </c>
    </row>
    <row r="54624" spans="1:1" x14ac:dyDescent="0.2">
      <c r="A54624" s="188" t="s">
        <v>55115</v>
      </c>
    </row>
    <row r="54625" spans="1:1" x14ac:dyDescent="0.2">
      <c r="A54625" s="188" t="s">
        <v>55116</v>
      </c>
    </row>
    <row r="54626" spans="1:1" x14ac:dyDescent="0.2">
      <c r="A54626" s="188" t="s">
        <v>55117</v>
      </c>
    </row>
    <row r="54627" spans="1:1" x14ac:dyDescent="0.2">
      <c r="A54627" s="188" t="s">
        <v>55118</v>
      </c>
    </row>
    <row r="54628" spans="1:1" x14ac:dyDescent="0.2">
      <c r="A54628" s="188" t="s">
        <v>55119</v>
      </c>
    </row>
    <row r="54629" spans="1:1" x14ac:dyDescent="0.2">
      <c r="A54629" s="188" t="s">
        <v>55120</v>
      </c>
    </row>
    <row r="54630" spans="1:1" x14ac:dyDescent="0.2">
      <c r="A54630" s="188" t="s">
        <v>55121</v>
      </c>
    </row>
    <row r="54631" spans="1:1" x14ac:dyDescent="0.2">
      <c r="A54631" s="188" t="s">
        <v>55122</v>
      </c>
    </row>
    <row r="54632" spans="1:1" x14ac:dyDescent="0.2">
      <c r="A54632" s="188" t="s">
        <v>55123</v>
      </c>
    </row>
    <row r="54633" spans="1:1" x14ac:dyDescent="0.2">
      <c r="A54633" s="188" t="s">
        <v>55124</v>
      </c>
    </row>
    <row r="54634" spans="1:1" x14ac:dyDescent="0.2">
      <c r="A54634" s="188" t="s">
        <v>55125</v>
      </c>
    </row>
    <row r="54635" spans="1:1" x14ac:dyDescent="0.2">
      <c r="A54635" s="188" t="s">
        <v>55126</v>
      </c>
    </row>
    <row r="54636" spans="1:1" x14ac:dyDescent="0.2">
      <c r="A54636" s="188" t="s">
        <v>55127</v>
      </c>
    </row>
    <row r="54637" spans="1:1" x14ac:dyDescent="0.2">
      <c r="A54637" s="188" t="s">
        <v>55128</v>
      </c>
    </row>
    <row r="54638" spans="1:1" x14ac:dyDescent="0.2">
      <c r="A54638" s="188" t="s">
        <v>55129</v>
      </c>
    </row>
    <row r="54639" spans="1:1" x14ac:dyDescent="0.2">
      <c r="A54639" s="188" t="s">
        <v>55130</v>
      </c>
    </row>
    <row r="54640" spans="1:1" x14ac:dyDescent="0.2">
      <c r="A54640" s="188" t="s">
        <v>55131</v>
      </c>
    </row>
    <row r="54641" spans="1:1" x14ac:dyDescent="0.2">
      <c r="A54641" s="188" t="s">
        <v>55132</v>
      </c>
    </row>
    <row r="54642" spans="1:1" x14ac:dyDescent="0.2">
      <c r="A54642" s="188" t="s">
        <v>55133</v>
      </c>
    </row>
    <row r="54643" spans="1:1" x14ac:dyDescent="0.2">
      <c r="A54643" s="188" t="s">
        <v>55134</v>
      </c>
    </row>
    <row r="54644" spans="1:1" x14ac:dyDescent="0.2">
      <c r="A54644" s="188" t="s">
        <v>55135</v>
      </c>
    </row>
    <row r="54645" spans="1:1" x14ac:dyDescent="0.2">
      <c r="A54645" s="188" t="s">
        <v>55136</v>
      </c>
    </row>
    <row r="54646" spans="1:1" x14ac:dyDescent="0.2">
      <c r="A54646" s="188" t="s">
        <v>55137</v>
      </c>
    </row>
    <row r="54647" spans="1:1" x14ac:dyDescent="0.2">
      <c r="A54647" s="188" t="s">
        <v>55138</v>
      </c>
    </row>
    <row r="54648" spans="1:1" x14ac:dyDescent="0.2">
      <c r="A54648" s="188" t="s">
        <v>55139</v>
      </c>
    </row>
    <row r="54649" spans="1:1" x14ac:dyDescent="0.2">
      <c r="A54649" s="188" t="s">
        <v>55140</v>
      </c>
    </row>
    <row r="54650" spans="1:1" x14ac:dyDescent="0.2">
      <c r="A54650" s="188" t="s">
        <v>55141</v>
      </c>
    </row>
    <row r="54651" spans="1:1" x14ac:dyDescent="0.2">
      <c r="A54651" s="188" t="s">
        <v>55142</v>
      </c>
    </row>
    <row r="54652" spans="1:1" x14ac:dyDescent="0.2">
      <c r="A54652" s="188" t="s">
        <v>55143</v>
      </c>
    </row>
    <row r="54653" spans="1:1" x14ac:dyDescent="0.2">
      <c r="A54653" s="188" t="s">
        <v>55144</v>
      </c>
    </row>
    <row r="54654" spans="1:1" x14ac:dyDescent="0.2">
      <c r="A54654" s="188" t="s">
        <v>55145</v>
      </c>
    </row>
    <row r="54655" spans="1:1" x14ac:dyDescent="0.2">
      <c r="A54655" s="188" t="s">
        <v>55146</v>
      </c>
    </row>
    <row r="54656" spans="1:1" x14ac:dyDescent="0.2">
      <c r="A54656" s="188" t="s">
        <v>55147</v>
      </c>
    </row>
    <row r="54657" spans="1:1" x14ac:dyDescent="0.2">
      <c r="A54657" s="188" t="s">
        <v>55148</v>
      </c>
    </row>
    <row r="54658" spans="1:1" x14ac:dyDescent="0.2">
      <c r="A54658" s="188" t="s">
        <v>55149</v>
      </c>
    </row>
    <row r="54659" spans="1:1" x14ac:dyDescent="0.2">
      <c r="A54659" s="188" t="s">
        <v>55150</v>
      </c>
    </row>
    <row r="54660" spans="1:1" x14ac:dyDescent="0.2">
      <c r="A54660" s="188" t="s">
        <v>55151</v>
      </c>
    </row>
    <row r="54661" spans="1:1" x14ac:dyDescent="0.2">
      <c r="A54661" s="188" t="s">
        <v>55152</v>
      </c>
    </row>
    <row r="54662" spans="1:1" x14ac:dyDescent="0.2">
      <c r="A54662" s="188" t="s">
        <v>55153</v>
      </c>
    </row>
    <row r="54663" spans="1:1" x14ac:dyDescent="0.2">
      <c r="A54663" s="188" t="s">
        <v>55154</v>
      </c>
    </row>
    <row r="54664" spans="1:1" x14ac:dyDescent="0.2">
      <c r="A54664" s="188" t="s">
        <v>55155</v>
      </c>
    </row>
    <row r="54665" spans="1:1" x14ac:dyDescent="0.2">
      <c r="A54665" s="188" t="s">
        <v>55156</v>
      </c>
    </row>
    <row r="54666" spans="1:1" x14ac:dyDescent="0.2">
      <c r="A54666" s="188" t="s">
        <v>55157</v>
      </c>
    </row>
    <row r="54667" spans="1:1" x14ac:dyDescent="0.2">
      <c r="A54667" s="188" t="s">
        <v>55158</v>
      </c>
    </row>
    <row r="54668" spans="1:1" x14ac:dyDescent="0.2">
      <c r="A54668" s="188" t="s">
        <v>55159</v>
      </c>
    </row>
    <row r="54669" spans="1:1" x14ac:dyDescent="0.2">
      <c r="A54669" s="188" t="s">
        <v>55160</v>
      </c>
    </row>
    <row r="54670" spans="1:1" x14ac:dyDescent="0.2">
      <c r="A54670" s="188" t="s">
        <v>55161</v>
      </c>
    </row>
    <row r="54671" spans="1:1" x14ac:dyDescent="0.2">
      <c r="A54671" s="188" t="s">
        <v>55162</v>
      </c>
    </row>
    <row r="54672" spans="1:1" x14ac:dyDescent="0.2">
      <c r="A54672" s="188" t="s">
        <v>55163</v>
      </c>
    </row>
    <row r="54673" spans="1:1" x14ac:dyDescent="0.2">
      <c r="A54673" s="188" t="s">
        <v>55164</v>
      </c>
    </row>
    <row r="54674" spans="1:1" x14ac:dyDescent="0.2">
      <c r="A54674" s="188" t="s">
        <v>55165</v>
      </c>
    </row>
    <row r="54675" spans="1:1" x14ac:dyDescent="0.2">
      <c r="A54675" s="188" t="s">
        <v>55166</v>
      </c>
    </row>
    <row r="54676" spans="1:1" x14ac:dyDescent="0.2">
      <c r="A54676" s="188" t="s">
        <v>55167</v>
      </c>
    </row>
    <row r="54677" spans="1:1" x14ac:dyDescent="0.2">
      <c r="A54677" s="188" t="s">
        <v>55168</v>
      </c>
    </row>
    <row r="54678" spans="1:1" x14ac:dyDescent="0.2">
      <c r="A54678" s="188" t="s">
        <v>55169</v>
      </c>
    </row>
    <row r="54679" spans="1:1" x14ac:dyDescent="0.2">
      <c r="A54679" s="188" t="s">
        <v>55170</v>
      </c>
    </row>
    <row r="54680" spans="1:1" x14ac:dyDescent="0.2">
      <c r="A54680" s="188" t="s">
        <v>55171</v>
      </c>
    </row>
    <row r="54681" spans="1:1" x14ac:dyDescent="0.2">
      <c r="A54681" s="188" t="s">
        <v>55172</v>
      </c>
    </row>
    <row r="54682" spans="1:1" x14ac:dyDescent="0.2">
      <c r="A54682" s="188" t="s">
        <v>55173</v>
      </c>
    </row>
    <row r="54683" spans="1:1" x14ac:dyDescent="0.2">
      <c r="A54683" s="188" t="s">
        <v>55174</v>
      </c>
    </row>
    <row r="54684" spans="1:1" x14ac:dyDescent="0.2">
      <c r="A54684" s="188" t="s">
        <v>55175</v>
      </c>
    </row>
    <row r="54685" spans="1:1" x14ac:dyDescent="0.2">
      <c r="A54685" s="188" t="s">
        <v>55176</v>
      </c>
    </row>
    <row r="54686" spans="1:1" x14ac:dyDescent="0.2">
      <c r="A54686" s="188" t="s">
        <v>55177</v>
      </c>
    </row>
    <row r="54687" spans="1:1" x14ac:dyDescent="0.2">
      <c r="A54687" s="188" t="s">
        <v>55178</v>
      </c>
    </row>
    <row r="54688" spans="1:1" x14ac:dyDescent="0.2">
      <c r="A54688" s="188" t="s">
        <v>55179</v>
      </c>
    </row>
    <row r="54689" spans="1:1" x14ac:dyDescent="0.2">
      <c r="A54689" s="188" t="s">
        <v>55180</v>
      </c>
    </row>
    <row r="54690" spans="1:1" x14ac:dyDescent="0.2">
      <c r="A54690" s="188" t="s">
        <v>55181</v>
      </c>
    </row>
    <row r="54691" spans="1:1" x14ac:dyDescent="0.2">
      <c r="A54691" s="188" t="s">
        <v>55182</v>
      </c>
    </row>
    <row r="54692" spans="1:1" x14ac:dyDescent="0.2">
      <c r="A54692" s="188" t="s">
        <v>55183</v>
      </c>
    </row>
    <row r="54693" spans="1:1" x14ac:dyDescent="0.2">
      <c r="A54693" s="188" t="s">
        <v>55184</v>
      </c>
    </row>
    <row r="54694" spans="1:1" x14ac:dyDescent="0.2">
      <c r="A54694" s="188" t="s">
        <v>55185</v>
      </c>
    </row>
    <row r="54695" spans="1:1" x14ac:dyDescent="0.2">
      <c r="A54695" s="188" t="s">
        <v>55186</v>
      </c>
    </row>
    <row r="54696" spans="1:1" x14ac:dyDescent="0.2">
      <c r="A54696" s="188" t="s">
        <v>55187</v>
      </c>
    </row>
    <row r="54697" spans="1:1" x14ac:dyDescent="0.2">
      <c r="A54697" s="188" t="s">
        <v>55188</v>
      </c>
    </row>
    <row r="54698" spans="1:1" x14ac:dyDescent="0.2">
      <c r="A54698" s="188" t="s">
        <v>55189</v>
      </c>
    </row>
    <row r="54699" spans="1:1" x14ac:dyDescent="0.2">
      <c r="A54699" s="188" t="s">
        <v>55190</v>
      </c>
    </row>
    <row r="54700" spans="1:1" x14ac:dyDescent="0.2">
      <c r="A54700" s="188" t="s">
        <v>55191</v>
      </c>
    </row>
    <row r="54701" spans="1:1" x14ac:dyDescent="0.2">
      <c r="A54701" s="188" t="s">
        <v>55192</v>
      </c>
    </row>
    <row r="54702" spans="1:1" x14ac:dyDescent="0.2">
      <c r="A54702" s="188" t="s">
        <v>55193</v>
      </c>
    </row>
    <row r="54703" spans="1:1" x14ac:dyDescent="0.2">
      <c r="A54703" s="188" t="s">
        <v>55194</v>
      </c>
    </row>
    <row r="54704" spans="1:1" x14ac:dyDescent="0.2">
      <c r="A54704" s="188" t="s">
        <v>55195</v>
      </c>
    </row>
    <row r="54705" spans="1:1" x14ac:dyDescent="0.2">
      <c r="A54705" s="188" t="s">
        <v>55196</v>
      </c>
    </row>
    <row r="54706" spans="1:1" x14ac:dyDescent="0.2">
      <c r="A54706" s="188" t="s">
        <v>55197</v>
      </c>
    </row>
    <row r="54707" spans="1:1" x14ac:dyDescent="0.2">
      <c r="A54707" s="188" t="s">
        <v>55198</v>
      </c>
    </row>
    <row r="54708" spans="1:1" x14ac:dyDescent="0.2">
      <c r="A54708" s="188" t="s">
        <v>55199</v>
      </c>
    </row>
    <row r="54709" spans="1:1" x14ac:dyDescent="0.2">
      <c r="A54709" s="188" t="s">
        <v>55200</v>
      </c>
    </row>
    <row r="54710" spans="1:1" x14ac:dyDescent="0.2">
      <c r="A54710" s="188" t="s">
        <v>55201</v>
      </c>
    </row>
    <row r="54711" spans="1:1" x14ac:dyDescent="0.2">
      <c r="A54711" s="188" t="s">
        <v>55202</v>
      </c>
    </row>
    <row r="54712" spans="1:1" x14ac:dyDescent="0.2">
      <c r="A54712" s="188" t="s">
        <v>55203</v>
      </c>
    </row>
    <row r="54713" spans="1:1" x14ac:dyDescent="0.2">
      <c r="A54713" s="188" t="s">
        <v>55204</v>
      </c>
    </row>
    <row r="54714" spans="1:1" x14ac:dyDescent="0.2">
      <c r="A54714" s="188" t="s">
        <v>55205</v>
      </c>
    </row>
    <row r="54715" spans="1:1" x14ac:dyDescent="0.2">
      <c r="A54715" s="188" t="s">
        <v>55206</v>
      </c>
    </row>
    <row r="54716" spans="1:1" x14ac:dyDescent="0.2">
      <c r="A54716" s="188" t="s">
        <v>55207</v>
      </c>
    </row>
    <row r="54717" spans="1:1" x14ac:dyDescent="0.2">
      <c r="A54717" s="188" t="s">
        <v>55208</v>
      </c>
    </row>
    <row r="54718" spans="1:1" x14ac:dyDescent="0.2">
      <c r="A54718" s="188" t="s">
        <v>55209</v>
      </c>
    </row>
    <row r="54719" spans="1:1" x14ac:dyDescent="0.2">
      <c r="A54719" s="188" t="s">
        <v>55210</v>
      </c>
    </row>
    <row r="54720" spans="1:1" x14ac:dyDescent="0.2">
      <c r="A54720" s="188" t="s">
        <v>55211</v>
      </c>
    </row>
    <row r="54721" spans="1:1" x14ac:dyDescent="0.2">
      <c r="A54721" s="188" t="s">
        <v>55212</v>
      </c>
    </row>
    <row r="54722" spans="1:1" x14ac:dyDescent="0.2">
      <c r="A54722" s="188" t="s">
        <v>55213</v>
      </c>
    </row>
    <row r="54723" spans="1:1" x14ac:dyDescent="0.2">
      <c r="A54723" s="188" t="s">
        <v>55214</v>
      </c>
    </row>
    <row r="54724" spans="1:1" x14ac:dyDescent="0.2">
      <c r="A54724" s="188" t="s">
        <v>55215</v>
      </c>
    </row>
    <row r="54725" spans="1:1" x14ac:dyDescent="0.2">
      <c r="A54725" s="188" t="s">
        <v>55216</v>
      </c>
    </row>
    <row r="54726" spans="1:1" x14ac:dyDescent="0.2">
      <c r="A54726" s="188" t="s">
        <v>55217</v>
      </c>
    </row>
    <row r="54727" spans="1:1" x14ac:dyDescent="0.2">
      <c r="A54727" s="188" t="s">
        <v>55218</v>
      </c>
    </row>
    <row r="54728" spans="1:1" x14ac:dyDescent="0.2">
      <c r="A54728" s="188" t="s">
        <v>55219</v>
      </c>
    </row>
    <row r="54729" spans="1:1" x14ac:dyDescent="0.2">
      <c r="A54729" s="188" t="s">
        <v>55220</v>
      </c>
    </row>
    <row r="54730" spans="1:1" x14ac:dyDescent="0.2">
      <c r="A54730" s="188" t="s">
        <v>55221</v>
      </c>
    </row>
    <row r="54731" spans="1:1" x14ac:dyDescent="0.2">
      <c r="A54731" s="188" t="s">
        <v>55222</v>
      </c>
    </row>
    <row r="54732" spans="1:1" x14ac:dyDescent="0.2">
      <c r="A54732" s="188" t="s">
        <v>55223</v>
      </c>
    </row>
    <row r="54733" spans="1:1" x14ac:dyDescent="0.2">
      <c r="A54733" s="188" t="s">
        <v>55224</v>
      </c>
    </row>
    <row r="54734" spans="1:1" x14ac:dyDescent="0.2">
      <c r="A54734" s="188" t="s">
        <v>55225</v>
      </c>
    </row>
    <row r="54735" spans="1:1" x14ac:dyDescent="0.2">
      <c r="A54735" s="188" t="s">
        <v>55226</v>
      </c>
    </row>
    <row r="54736" spans="1:1" x14ac:dyDescent="0.2">
      <c r="A54736" s="188" t="s">
        <v>55227</v>
      </c>
    </row>
    <row r="54737" spans="1:1" x14ac:dyDescent="0.2">
      <c r="A54737" s="188" t="s">
        <v>55228</v>
      </c>
    </row>
    <row r="54738" spans="1:1" x14ac:dyDescent="0.2">
      <c r="A54738" s="188" t="s">
        <v>55229</v>
      </c>
    </row>
    <row r="54739" spans="1:1" x14ac:dyDescent="0.2">
      <c r="A54739" s="188" t="s">
        <v>55230</v>
      </c>
    </row>
    <row r="54740" spans="1:1" x14ac:dyDescent="0.2">
      <c r="A54740" s="188" t="s">
        <v>55231</v>
      </c>
    </row>
    <row r="54741" spans="1:1" x14ac:dyDescent="0.2">
      <c r="A54741" s="188" t="s">
        <v>55232</v>
      </c>
    </row>
    <row r="54742" spans="1:1" x14ac:dyDescent="0.2">
      <c r="A54742" s="188" t="s">
        <v>55233</v>
      </c>
    </row>
    <row r="54743" spans="1:1" x14ac:dyDescent="0.2">
      <c r="A54743" s="188" t="s">
        <v>55234</v>
      </c>
    </row>
    <row r="54744" spans="1:1" x14ac:dyDescent="0.2">
      <c r="A54744" s="188" t="s">
        <v>55235</v>
      </c>
    </row>
    <row r="54745" spans="1:1" x14ac:dyDescent="0.2">
      <c r="A54745" s="188" t="s">
        <v>55236</v>
      </c>
    </row>
    <row r="54746" spans="1:1" x14ac:dyDescent="0.2">
      <c r="A54746" s="188" t="s">
        <v>55237</v>
      </c>
    </row>
    <row r="54747" spans="1:1" x14ac:dyDescent="0.2">
      <c r="A54747" s="188" t="s">
        <v>55238</v>
      </c>
    </row>
    <row r="54748" spans="1:1" x14ac:dyDescent="0.2">
      <c r="A54748" s="188" t="s">
        <v>55239</v>
      </c>
    </row>
    <row r="54749" spans="1:1" x14ac:dyDescent="0.2">
      <c r="A54749" s="188" t="s">
        <v>55240</v>
      </c>
    </row>
    <row r="54750" spans="1:1" x14ac:dyDescent="0.2">
      <c r="A54750" s="188" t="s">
        <v>55241</v>
      </c>
    </row>
    <row r="54751" spans="1:1" x14ac:dyDescent="0.2">
      <c r="A54751" s="188" t="s">
        <v>55242</v>
      </c>
    </row>
    <row r="54752" spans="1:1" x14ac:dyDescent="0.2">
      <c r="A54752" s="188" t="s">
        <v>55243</v>
      </c>
    </row>
    <row r="54753" spans="1:1" x14ac:dyDescent="0.2">
      <c r="A54753" s="188" t="s">
        <v>55244</v>
      </c>
    </row>
    <row r="54754" spans="1:1" x14ac:dyDescent="0.2">
      <c r="A54754" s="188" t="s">
        <v>55245</v>
      </c>
    </row>
    <row r="54755" spans="1:1" x14ac:dyDescent="0.2">
      <c r="A54755" s="188" t="s">
        <v>55246</v>
      </c>
    </row>
    <row r="54756" spans="1:1" x14ac:dyDescent="0.2">
      <c r="A54756" s="188" t="s">
        <v>55247</v>
      </c>
    </row>
    <row r="54757" spans="1:1" x14ac:dyDescent="0.2">
      <c r="A54757" s="188" t="s">
        <v>55248</v>
      </c>
    </row>
    <row r="54758" spans="1:1" x14ac:dyDescent="0.2">
      <c r="A54758" s="188" t="s">
        <v>55249</v>
      </c>
    </row>
    <row r="54759" spans="1:1" x14ac:dyDescent="0.2">
      <c r="A54759" s="188" t="s">
        <v>55250</v>
      </c>
    </row>
    <row r="54760" spans="1:1" x14ac:dyDescent="0.2">
      <c r="A54760" s="188" t="s">
        <v>55251</v>
      </c>
    </row>
    <row r="54761" spans="1:1" x14ac:dyDescent="0.2">
      <c r="A54761" s="188" t="s">
        <v>55252</v>
      </c>
    </row>
    <row r="54762" spans="1:1" x14ac:dyDescent="0.2">
      <c r="A54762" s="188" t="s">
        <v>55253</v>
      </c>
    </row>
    <row r="54763" spans="1:1" x14ac:dyDescent="0.2">
      <c r="A54763" s="188" t="s">
        <v>55254</v>
      </c>
    </row>
    <row r="54764" spans="1:1" x14ac:dyDescent="0.2">
      <c r="A54764" s="188" t="s">
        <v>55255</v>
      </c>
    </row>
    <row r="54765" spans="1:1" x14ac:dyDescent="0.2">
      <c r="A54765" s="188" t="s">
        <v>55256</v>
      </c>
    </row>
    <row r="54766" spans="1:1" x14ac:dyDescent="0.2">
      <c r="A54766" s="188" t="s">
        <v>55257</v>
      </c>
    </row>
    <row r="54767" spans="1:1" x14ac:dyDescent="0.2">
      <c r="A54767" s="188" t="s">
        <v>55258</v>
      </c>
    </row>
    <row r="54768" spans="1:1" x14ac:dyDescent="0.2">
      <c r="A54768" s="188" t="s">
        <v>55259</v>
      </c>
    </row>
    <row r="54769" spans="1:1" x14ac:dyDescent="0.2">
      <c r="A54769" s="188" t="s">
        <v>55260</v>
      </c>
    </row>
    <row r="54770" spans="1:1" x14ac:dyDescent="0.2">
      <c r="A54770" s="188" t="s">
        <v>55261</v>
      </c>
    </row>
    <row r="54771" spans="1:1" x14ac:dyDescent="0.2">
      <c r="A54771" s="188" t="s">
        <v>55262</v>
      </c>
    </row>
    <row r="54772" spans="1:1" x14ac:dyDescent="0.2">
      <c r="A54772" s="188" t="s">
        <v>55263</v>
      </c>
    </row>
    <row r="54773" spans="1:1" x14ac:dyDescent="0.2">
      <c r="A54773" s="188" t="s">
        <v>55264</v>
      </c>
    </row>
    <row r="54774" spans="1:1" x14ac:dyDescent="0.2">
      <c r="A54774" s="188" t="s">
        <v>55265</v>
      </c>
    </row>
    <row r="54775" spans="1:1" x14ac:dyDescent="0.2">
      <c r="A54775" s="188" t="s">
        <v>55266</v>
      </c>
    </row>
    <row r="54776" spans="1:1" x14ac:dyDescent="0.2">
      <c r="A54776" s="188" t="s">
        <v>55267</v>
      </c>
    </row>
    <row r="54777" spans="1:1" x14ac:dyDescent="0.2">
      <c r="A54777" s="188" t="s">
        <v>55268</v>
      </c>
    </row>
    <row r="54778" spans="1:1" x14ac:dyDescent="0.2">
      <c r="A54778" s="188" t="s">
        <v>55269</v>
      </c>
    </row>
    <row r="54779" spans="1:1" x14ac:dyDescent="0.2">
      <c r="A54779" s="188" t="s">
        <v>55270</v>
      </c>
    </row>
    <row r="54780" spans="1:1" x14ac:dyDescent="0.2">
      <c r="A54780" s="188" t="s">
        <v>55271</v>
      </c>
    </row>
    <row r="54781" spans="1:1" x14ac:dyDescent="0.2">
      <c r="A54781" s="188" t="s">
        <v>55272</v>
      </c>
    </row>
    <row r="54782" spans="1:1" x14ac:dyDescent="0.2">
      <c r="A54782" s="188" t="s">
        <v>55273</v>
      </c>
    </row>
    <row r="54783" spans="1:1" x14ac:dyDescent="0.2">
      <c r="A54783" s="188" t="s">
        <v>55274</v>
      </c>
    </row>
    <row r="54784" spans="1:1" x14ac:dyDescent="0.2">
      <c r="A54784" s="188" t="s">
        <v>55275</v>
      </c>
    </row>
    <row r="54785" spans="1:1" x14ac:dyDescent="0.2">
      <c r="A54785" s="188" t="s">
        <v>55276</v>
      </c>
    </row>
    <row r="54786" spans="1:1" x14ac:dyDescent="0.2">
      <c r="A54786" s="188" t="s">
        <v>55277</v>
      </c>
    </row>
    <row r="54787" spans="1:1" x14ac:dyDescent="0.2">
      <c r="A54787" s="188" t="s">
        <v>55278</v>
      </c>
    </row>
    <row r="54788" spans="1:1" x14ac:dyDescent="0.2">
      <c r="A54788" s="188" t="s">
        <v>55279</v>
      </c>
    </row>
    <row r="54789" spans="1:1" x14ac:dyDescent="0.2">
      <c r="A54789" s="188" t="s">
        <v>55280</v>
      </c>
    </row>
    <row r="54790" spans="1:1" x14ac:dyDescent="0.2">
      <c r="A54790" s="188" t="s">
        <v>55281</v>
      </c>
    </row>
    <row r="54791" spans="1:1" x14ac:dyDescent="0.2">
      <c r="A54791" s="188" t="s">
        <v>55282</v>
      </c>
    </row>
    <row r="54792" spans="1:1" x14ac:dyDescent="0.2">
      <c r="A54792" s="188" t="s">
        <v>55283</v>
      </c>
    </row>
    <row r="54793" spans="1:1" x14ac:dyDescent="0.2">
      <c r="A54793" s="188" t="s">
        <v>55284</v>
      </c>
    </row>
    <row r="54794" spans="1:1" x14ac:dyDescent="0.2">
      <c r="A54794" s="188" t="s">
        <v>55285</v>
      </c>
    </row>
    <row r="54795" spans="1:1" x14ac:dyDescent="0.2">
      <c r="A54795" s="188" t="s">
        <v>55286</v>
      </c>
    </row>
    <row r="54796" spans="1:1" x14ac:dyDescent="0.2">
      <c r="A54796" s="188" t="s">
        <v>55287</v>
      </c>
    </row>
    <row r="54797" spans="1:1" x14ac:dyDescent="0.2">
      <c r="A54797" s="188" t="s">
        <v>55288</v>
      </c>
    </row>
    <row r="54798" spans="1:1" x14ac:dyDescent="0.2">
      <c r="A54798" s="188" t="s">
        <v>55289</v>
      </c>
    </row>
    <row r="54799" spans="1:1" x14ac:dyDescent="0.2">
      <c r="A54799" s="188" t="s">
        <v>55290</v>
      </c>
    </row>
    <row r="54800" spans="1:1" x14ac:dyDescent="0.2">
      <c r="A54800" s="188" t="s">
        <v>55291</v>
      </c>
    </row>
    <row r="54801" spans="1:1" x14ac:dyDescent="0.2">
      <c r="A54801" s="188" t="s">
        <v>55292</v>
      </c>
    </row>
    <row r="54802" spans="1:1" x14ac:dyDescent="0.2">
      <c r="A54802" s="188" t="s">
        <v>55293</v>
      </c>
    </row>
    <row r="54803" spans="1:1" x14ac:dyDescent="0.2">
      <c r="A54803" s="188" t="s">
        <v>55294</v>
      </c>
    </row>
    <row r="54804" spans="1:1" x14ac:dyDescent="0.2">
      <c r="A54804" s="188" t="s">
        <v>55295</v>
      </c>
    </row>
    <row r="54805" spans="1:1" x14ac:dyDescent="0.2">
      <c r="A54805" s="188" t="s">
        <v>55296</v>
      </c>
    </row>
    <row r="54806" spans="1:1" x14ac:dyDescent="0.2">
      <c r="A54806" s="188" t="s">
        <v>55297</v>
      </c>
    </row>
    <row r="54807" spans="1:1" x14ac:dyDescent="0.2">
      <c r="A54807" s="188" t="s">
        <v>55298</v>
      </c>
    </row>
    <row r="54808" spans="1:1" x14ac:dyDescent="0.2">
      <c r="A54808" s="188" t="s">
        <v>55299</v>
      </c>
    </row>
    <row r="54809" spans="1:1" x14ac:dyDescent="0.2">
      <c r="A54809" s="188" t="s">
        <v>55300</v>
      </c>
    </row>
    <row r="54810" spans="1:1" x14ac:dyDescent="0.2">
      <c r="A54810" s="188" t="s">
        <v>55301</v>
      </c>
    </row>
    <row r="54811" spans="1:1" x14ac:dyDescent="0.2">
      <c r="A54811" s="188" t="s">
        <v>55302</v>
      </c>
    </row>
    <row r="54812" spans="1:1" x14ac:dyDescent="0.2">
      <c r="A54812" s="188" t="s">
        <v>55303</v>
      </c>
    </row>
    <row r="54813" spans="1:1" x14ac:dyDescent="0.2">
      <c r="A54813" s="188" t="s">
        <v>55304</v>
      </c>
    </row>
    <row r="54814" spans="1:1" x14ac:dyDescent="0.2">
      <c r="A54814" s="188" t="s">
        <v>55305</v>
      </c>
    </row>
    <row r="54815" spans="1:1" x14ac:dyDescent="0.2">
      <c r="A54815" s="188" t="s">
        <v>55306</v>
      </c>
    </row>
    <row r="54816" spans="1:1" x14ac:dyDescent="0.2">
      <c r="A54816" s="188" t="s">
        <v>55307</v>
      </c>
    </row>
    <row r="54817" spans="1:1" x14ac:dyDescent="0.2">
      <c r="A54817" s="188" t="s">
        <v>55308</v>
      </c>
    </row>
    <row r="54818" spans="1:1" x14ac:dyDescent="0.2">
      <c r="A54818" s="188" t="s">
        <v>55309</v>
      </c>
    </row>
    <row r="54819" spans="1:1" x14ac:dyDescent="0.2">
      <c r="A54819" s="188" t="s">
        <v>55310</v>
      </c>
    </row>
    <row r="54820" spans="1:1" x14ac:dyDescent="0.2">
      <c r="A54820" s="188" t="s">
        <v>55311</v>
      </c>
    </row>
    <row r="54821" spans="1:1" x14ac:dyDescent="0.2">
      <c r="A54821" s="188" t="s">
        <v>55312</v>
      </c>
    </row>
    <row r="54822" spans="1:1" x14ac:dyDescent="0.2">
      <c r="A54822" s="188" t="s">
        <v>55313</v>
      </c>
    </row>
    <row r="54823" spans="1:1" x14ac:dyDescent="0.2">
      <c r="A54823" s="188" t="s">
        <v>55314</v>
      </c>
    </row>
    <row r="54824" spans="1:1" x14ac:dyDescent="0.2">
      <c r="A54824" s="188" t="s">
        <v>55315</v>
      </c>
    </row>
    <row r="54825" spans="1:1" x14ac:dyDescent="0.2">
      <c r="A54825" s="188" t="s">
        <v>55316</v>
      </c>
    </row>
    <row r="54826" spans="1:1" x14ac:dyDescent="0.2">
      <c r="A54826" s="188" t="s">
        <v>55317</v>
      </c>
    </row>
    <row r="54827" spans="1:1" x14ac:dyDescent="0.2">
      <c r="A54827" s="188" t="s">
        <v>55318</v>
      </c>
    </row>
    <row r="54828" spans="1:1" x14ac:dyDescent="0.2">
      <c r="A54828" s="188" t="s">
        <v>55319</v>
      </c>
    </row>
    <row r="54829" spans="1:1" x14ac:dyDescent="0.2">
      <c r="A54829" s="188" t="s">
        <v>55320</v>
      </c>
    </row>
    <row r="54830" spans="1:1" x14ac:dyDescent="0.2">
      <c r="A54830" s="188" t="s">
        <v>55321</v>
      </c>
    </row>
    <row r="54831" spans="1:1" x14ac:dyDescent="0.2">
      <c r="A54831" s="188" t="s">
        <v>55322</v>
      </c>
    </row>
    <row r="54832" spans="1:1" x14ac:dyDescent="0.2">
      <c r="A54832" s="188" t="s">
        <v>55323</v>
      </c>
    </row>
    <row r="54833" spans="1:1" x14ac:dyDescent="0.2">
      <c r="A54833" s="188" t="s">
        <v>55324</v>
      </c>
    </row>
    <row r="54834" spans="1:1" x14ac:dyDescent="0.2">
      <c r="A54834" s="188" t="s">
        <v>55325</v>
      </c>
    </row>
    <row r="54835" spans="1:1" x14ac:dyDescent="0.2">
      <c r="A54835" s="188" t="s">
        <v>55326</v>
      </c>
    </row>
    <row r="54836" spans="1:1" x14ac:dyDescent="0.2">
      <c r="A54836" s="188" t="s">
        <v>55327</v>
      </c>
    </row>
    <row r="54837" spans="1:1" x14ac:dyDescent="0.2">
      <c r="A54837" s="188" t="s">
        <v>55328</v>
      </c>
    </row>
    <row r="54838" spans="1:1" x14ac:dyDescent="0.2">
      <c r="A54838" s="188" t="s">
        <v>55329</v>
      </c>
    </row>
    <row r="54839" spans="1:1" x14ac:dyDescent="0.2">
      <c r="A54839" s="188" t="s">
        <v>55330</v>
      </c>
    </row>
    <row r="54840" spans="1:1" x14ac:dyDescent="0.2">
      <c r="A54840" s="188" t="s">
        <v>55331</v>
      </c>
    </row>
    <row r="54841" spans="1:1" x14ac:dyDescent="0.2">
      <c r="A54841" s="188" t="s">
        <v>55332</v>
      </c>
    </row>
    <row r="54842" spans="1:1" x14ac:dyDescent="0.2">
      <c r="A54842" s="188" t="s">
        <v>55333</v>
      </c>
    </row>
    <row r="54843" spans="1:1" x14ac:dyDescent="0.2">
      <c r="A54843" s="188" t="s">
        <v>55334</v>
      </c>
    </row>
    <row r="54844" spans="1:1" x14ac:dyDescent="0.2">
      <c r="A54844" s="188" t="s">
        <v>55335</v>
      </c>
    </row>
    <row r="54845" spans="1:1" x14ac:dyDescent="0.2">
      <c r="A54845" s="188" t="s">
        <v>55336</v>
      </c>
    </row>
    <row r="54846" spans="1:1" x14ac:dyDescent="0.2">
      <c r="A54846" s="188" t="s">
        <v>55337</v>
      </c>
    </row>
    <row r="54847" spans="1:1" x14ac:dyDescent="0.2">
      <c r="A54847" s="188" t="s">
        <v>55338</v>
      </c>
    </row>
    <row r="54848" spans="1:1" x14ac:dyDescent="0.2">
      <c r="A54848" s="188" t="s">
        <v>55339</v>
      </c>
    </row>
    <row r="54849" spans="1:1" x14ac:dyDescent="0.2">
      <c r="A54849" s="188" t="s">
        <v>55340</v>
      </c>
    </row>
    <row r="54850" spans="1:1" x14ac:dyDescent="0.2">
      <c r="A54850" s="188" t="s">
        <v>55341</v>
      </c>
    </row>
    <row r="54851" spans="1:1" x14ac:dyDescent="0.2">
      <c r="A54851" s="188" t="s">
        <v>55342</v>
      </c>
    </row>
    <row r="54852" spans="1:1" x14ac:dyDescent="0.2">
      <c r="A54852" s="188" t="s">
        <v>55343</v>
      </c>
    </row>
    <row r="54853" spans="1:1" x14ac:dyDescent="0.2">
      <c r="A54853" s="188" t="s">
        <v>55344</v>
      </c>
    </row>
    <row r="54854" spans="1:1" x14ac:dyDescent="0.2">
      <c r="A54854" s="188" t="s">
        <v>55345</v>
      </c>
    </row>
    <row r="54855" spans="1:1" x14ac:dyDescent="0.2">
      <c r="A54855" s="188" t="s">
        <v>55346</v>
      </c>
    </row>
    <row r="54856" spans="1:1" x14ac:dyDescent="0.2">
      <c r="A54856" s="188" t="s">
        <v>55347</v>
      </c>
    </row>
    <row r="54857" spans="1:1" x14ac:dyDescent="0.2">
      <c r="A54857" s="188" t="s">
        <v>55348</v>
      </c>
    </row>
    <row r="54858" spans="1:1" x14ac:dyDescent="0.2">
      <c r="A54858" s="188" t="s">
        <v>55349</v>
      </c>
    </row>
    <row r="54859" spans="1:1" x14ac:dyDescent="0.2">
      <c r="A54859" s="188" t="s">
        <v>55350</v>
      </c>
    </row>
    <row r="54860" spans="1:1" x14ac:dyDescent="0.2">
      <c r="A54860" s="188" t="s">
        <v>55351</v>
      </c>
    </row>
    <row r="54861" spans="1:1" x14ac:dyDescent="0.2">
      <c r="A54861" s="188" t="s">
        <v>55352</v>
      </c>
    </row>
    <row r="54862" spans="1:1" x14ac:dyDescent="0.2">
      <c r="A54862" s="188" t="s">
        <v>55353</v>
      </c>
    </row>
    <row r="54863" spans="1:1" x14ac:dyDescent="0.2">
      <c r="A54863" s="188" t="s">
        <v>55354</v>
      </c>
    </row>
    <row r="54864" spans="1:1" x14ac:dyDescent="0.2">
      <c r="A54864" s="188" t="s">
        <v>55355</v>
      </c>
    </row>
    <row r="54865" spans="1:1" x14ac:dyDescent="0.2">
      <c r="A54865" s="188" t="s">
        <v>55356</v>
      </c>
    </row>
    <row r="54866" spans="1:1" x14ac:dyDescent="0.2">
      <c r="A54866" s="188" t="s">
        <v>55357</v>
      </c>
    </row>
    <row r="54867" spans="1:1" x14ac:dyDescent="0.2">
      <c r="A54867" s="188" t="s">
        <v>55358</v>
      </c>
    </row>
    <row r="54868" spans="1:1" x14ac:dyDescent="0.2">
      <c r="A54868" s="188" t="s">
        <v>55359</v>
      </c>
    </row>
    <row r="54869" spans="1:1" x14ac:dyDescent="0.2">
      <c r="A54869" s="188" t="s">
        <v>55360</v>
      </c>
    </row>
    <row r="54870" spans="1:1" x14ac:dyDescent="0.2">
      <c r="A54870" s="188" t="s">
        <v>55361</v>
      </c>
    </row>
    <row r="54871" spans="1:1" x14ac:dyDescent="0.2">
      <c r="A54871" s="188" t="s">
        <v>55362</v>
      </c>
    </row>
    <row r="54872" spans="1:1" x14ac:dyDescent="0.2">
      <c r="A54872" s="188" t="s">
        <v>55363</v>
      </c>
    </row>
    <row r="54873" spans="1:1" x14ac:dyDescent="0.2">
      <c r="A54873" s="188" t="s">
        <v>55364</v>
      </c>
    </row>
    <row r="54874" spans="1:1" x14ac:dyDescent="0.2">
      <c r="A54874" s="188" t="s">
        <v>55365</v>
      </c>
    </row>
    <row r="54875" spans="1:1" x14ac:dyDescent="0.2">
      <c r="A54875" s="188" t="s">
        <v>55366</v>
      </c>
    </row>
    <row r="54876" spans="1:1" x14ac:dyDescent="0.2">
      <c r="A54876" s="188" t="s">
        <v>55367</v>
      </c>
    </row>
    <row r="54877" spans="1:1" x14ac:dyDescent="0.2">
      <c r="A54877" s="188" t="s">
        <v>55368</v>
      </c>
    </row>
    <row r="54878" spans="1:1" x14ac:dyDescent="0.2">
      <c r="A54878" s="188" t="s">
        <v>55369</v>
      </c>
    </row>
    <row r="54879" spans="1:1" x14ac:dyDescent="0.2">
      <c r="A54879" s="188" t="s">
        <v>55370</v>
      </c>
    </row>
    <row r="54880" spans="1:1" x14ac:dyDescent="0.2">
      <c r="A54880" s="188" t="s">
        <v>55371</v>
      </c>
    </row>
    <row r="54881" spans="1:1" x14ac:dyDescent="0.2">
      <c r="A54881" s="188" t="s">
        <v>55372</v>
      </c>
    </row>
    <row r="54882" spans="1:1" x14ac:dyDescent="0.2">
      <c r="A54882" s="188" t="s">
        <v>55373</v>
      </c>
    </row>
    <row r="54883" spans="1:1" x14ac:dyDescent="0.2">
      <c r="A54883" s="188" t="s">
        <v>55374</v>
      </c>
    </row>
    <row r="54884" spans="1:1" x14ac:dyDescent="0.2">
      <c r="A54884" s="188" t="s">
        <v>55375</v>
      </c>
    </row>
    <row r="54885" spans="1:1" x14ac:dyDescent="0.2">
      <c r="A54885" s="188" t="s">
        <v>55376</v>
      </c>
    </row>
    <row r="54886" spans="1:1" x14ac:dyDescent="0.2">
      <c r="A54886" s="188" t="s">
        <v>55377</v>
      </c>
    </row>
    <row r="54887" spans="1:1" x14ac:dyDescent="0.2">
      <c r="A54887" s="188" t="s">
        <v>55378</v>
      </c>
    </row>
    <row r="54888" spans="1:1" x14ac:dyDescent="0.2">
      <c r="A54888" s="188" t="s">
        <v>55379</v>
      </c>
    </row>
    <row r="54889" spans="1:1" x14ac:dyDescent="0.2">
      <c r="A54889" s="188" t="s">
        <v>55380</v>
      </c>
    </row>
    <row r="54890" spans="1:1" x14ac:dyDescent="0.2">
      <c r="A54890" s="188" t="s">
        <v>55381</v>
      </c>
    </row>
    <row r="54891" spans="1:1" x14ac:dyDescent="0.2">
      <c r="A54891" s="188" t="s">
        <v>55382</v>
      </c>
    </row>
    <row r="54892" spans="1:1" x14ac:dyDescent="0.2">
      <c r="A54892" s="188" t="s">
        <v>55383</v>
      </c>
    </row>
    <row r="54893" spans="1:1" x14ac:dyDescent="0.2">
      <c r="A54893" s="188" t="s">
        <v>55384</v>
      </c>
    </row>
    <row r="54894" spans="1:1" x14ac:dyDescent="0.2">
      <c r="A54894" s="188" t="s">
        <v>55385</v>
      </c>
    </row>
    <row r="54895" spans="1:1" x14ac:dyDescent="0.2">
      <c r="A54895" s="188" t="s">
        <v>55386</v>
      </c>
    </row>
    <row r="54896" spans="1:1" x14ac:dyDescent="0.2">
      <c r="A54896" s="188" t="s">
        <v>55387</v>
      </c>
    </row>
    <row r="54897" spans="1:1" x14ac:dyDescent="0.2">
      <c r="A54897" s="188" t="s">
        <v>55388</v>
      </c>
    </row>
    <row r="54898" spans="1:1" x14ac:dyDescent="0.2">
      <c r="A54898" s="188" t="s">
        <v>55389</v>
      </c>
    </row>
    <row r="54899" spans="1:1" x14ac:dyDescent="0.2">
      <c r="A54899" s="188" t="s">
        <v>55390</v>
      </c>
    </row>
    <row r="54900" spans="1:1" x14ac:dyDescent="0.2">
      <c r="A54900" s="188" t="s">
        <v>55391</v>
      </c>
    </row>
    <row r="54901" spans="1:1" x14ac:dyDescent="0.2">
      <c r="A54901" s="188" t="s">
        <v>55392</v>
      </c>
    </row>
    <row r="54902" spans="1:1" x14ac:dyDescent="0.2">
      <c r="A54902" s="188" t="s">
        <v>55393</v>
      </c>
    </row>
    <row r="54903" spans="1:1" x14ac:dyDescent="0.2">
      <c r="A54903" s="188" t="s">
        <v>55394</v>
      </c>
    </row>
    <row r="54904" spans="1:1" x14ac:dyDescent="0.2">
      <c r="A54904" s="188" t="s">
        <v>55395</v>
      </c>
    </row>
    <row r="54905" spans="1:1" x14ac:dyDescent="0.2">
      <c r="A54905" s="188" t="s">
        <v>55396</v>
      </c>
    </row>
    <row r="54906" spans="1:1" x14ac:dyDescent="0.2">
      <c r="A54906" s="188" t="s">
        <v>55397</v>
      </c>
    </row>
    <row r="54907" spans="1:1" x14ac:dyDescent="0.2">
      <c r="A54907" s="188" t="s">
        <v>55398</v>
      </c>
    </row>
    <row r="54908" spans="1:1" x14ac:dyDescent="0.2">
      <c r="A54908" s="188" t="s">
        <v>55399</v>
      </c>
    </row>
    <row r="54909" spans="1:1" x14ac:dyDescent="0.2">
      <c r="A54909" s="188" t="s">
        <v>55400</v>
      </c>
    </row>
    <row r="54910" spans="1:1" x14ac:dyDescent="0.2">
      <c r="A54910" s="188" t="s">
        <v>55401</v>
      </c>
    </row>
    <row r="54911" spans="1:1" x14ac:dyDescent="0.2">
      <c r="A54911" s="188" t="s">
        <v>55402</v>
      </c>
    </row>
    <row r="54912" spans="1:1" x14ac:dyDescent="0.2">
      <c r="A54912" s="188" t="s">
        <v>55403</v>
      </c>
    </row>
    <row r="54913" spans="1:1" x14ac:dyDescent="0.2">
      <c r="A54913" s="188" t="s">
        <v>55404</v>
      </c>
    </row>
    <row r="54914" spans="1:1" x14ac:dyDescent="0.2">
      <c r="A54914" s="188" t="s">
        <v>55405</v>
      </c>
    </row>
    <row r="54915" spans="1:1" x14ac:dyDescent="0.2">
      <c r="A54915" s="188" t="s">
        <v>55406</v>
      </c>
    </row>
    <row r="54916" spans="1:1" x14ac:dyDescent="0.2">
      <c r="A54916" s="188" t="s">
        <v>55407</v>
      </c>
    </row>
    <row r="54917" spans="1:1" x14ac:dyDescent="0.2">
      <c r="A54917" s="188" t="s">
        <v>55408</v>
      </c>
    </row>
    <row r="54918" spans="1:1" x14ac:dyDescent="0.2">
      <c r="A54918" s="188" t="s">
        <v>55409</v>
      </c>
    </row>
    <row r="54919" spans="1:1" x14ac:dyDescent="0.2">
      <c r="A54919" s="188" t="s">
        <v>55410</v>
      </c>
    </row>
    <row r="54920" spans="1:1" x14ac:dyDescent="0.2">
      <c r="A54920" s="188" t="s">
        <v>55411</v>
      </c>
    </row>
    <row r="54921" spans="1:1" x14ac:dyDescent="0.2">
      <c r="A54921" s="188" t="s">
        <v>55412</v>
      </c>
    </row>
    <row r="54922" spans="1:1" x14ac:dyDescent="0.2">
      <c r="A54922" s="188" t="s">
        <v>55413</v>
      </c>
    </row>
    <row r="54923" spans="1:1" x14ac:dyDescent="0.2">
      <c r="A54923" s="188" t="s">
        <v>55414</v>
      </c>
    </row>
    <row r="54924" spans="1:1" x14ac:dyDescent="0.2">
      <c r="A54924" s="188" t="s">
        <v>55415</v>
      </c>
    </row>
    <row r="54925" spans="1:1" x14ac:dyDescent="0.2">
      <c r="A54925" s="188" t="s">
        <v>55416</v>
      </c>
    </row>
    <row r="54926" spans="1:1" x14ac:dyDescent="0.2">
      <c r="A54926" s="188" t="s">
        <v>55417</v>
      </c>
    </row>
    <row r="54927" spans="1:1" x14ac:dyDescent="0.2">
      <c r="A54927" s="188" t="s">
        <v>55418</v>
      </c>
    </row>
    <row r="54928" spans="1:1" x14ac:dyDescent="0.2">
      <c r="A54928" s="188" t="s">
        <v>55419</v>
      </c>
    </row>
    <row r="54929" spans="1:1" x14ac:dyDescent="0.2">
      <c r="A54929" s="188" t="s">
        <v>55420</v>
      </c>
    </row>
    <row r="54930" spans="1:1" x14ac:dyDescent="0.2">
      <c r="A54930" s="188" t="s">
        <v>55421</v>
      </c>
    </row>
    <row r="54931" spans="1:1" x14ac:dyDescent="0.2">
      <c r="A54931" s="188" t="s">
        <v>55422</v>
      </c>
    </row>
    <row r="54932" spans="1:1" x14ac:dyDescent="0.2">
      <c r="A54932" s="188" t="s">
        <v>55423</v>
      </c>
    </row>
    <row r="54933" spans="1:1" x14ac:dyDescent="0.2">
      <c r="A54933" s="188" t="s">
        <v>55424</v>
      </c>
    </row>
    <row r="54934" spans="1:1" x14ac:dyDescent="0.2">
      <c r="A54934" s="188" t="s">
        <v>55425</v>
      </c>
    </row>
    <row r="54935" spans="1:1" x14ac:dyDescent="0.2">
      <c r="A54935" s="188" t="s">
        <v>55426</v>
      </c>
    </row>
    <row r="54936" spans="1:1" x14ac:dyDescent="0.2">
      <c r="A54936" s="188" t="s">
        <v>55427</v>
      </c>
    </row>
    <row r="54937" spans="1:1" x14ac:dyDescent="0.2">
      <c r="A54937" s="188" t="s">
        <v>55428</v>
      </c>
    </row>
    <row r="54938" spans="1:1" x14ac:dyDescent="0.2">
      <c r="A54938" s="188" t="s">
        <v>55429</v>
      </c>
    </row>
    <row r="54939" spans="1:1" x14ac:dyDescent="0.2">
      <c r="A54939" s="188" t="s">
        <v>55430</v>
      </c>
    </row>
    <row r="54940" spans="1:1" x14ac:dyDescent="0.2">
      <c r="A54940" s="188" t="s">
        <v>55431</v>
      </c>
    </row>
    <row r="54941" spans="1:1" x14ac:dyDescent="0.2">
      <c r="A54941" s="188" t="s">
        <v>55432</v>
      </c>
    </row>
    <row r="54942" spans="1:1" x14ac:dyDescent="0.2">
      <c r="A54942" s="188" t="s">
        <v>55433</v>
      </c>
    </row>
    <row r="54943" spans="1:1" x14ac:dyDescent="0.2">
      <c r="A54943" s="188" t="s">
        <v>55434</v>
      </c>
    </row>
    <row r="54944" spans="1:1" x14ac:dyDescent="0.2">
      <c r="A54944" s="188" t="s">
        <v>55435</v>
      </c>
    </row>
    <row r="54945" spans="1:1" x14ac:dyDescent="0.2">
      <c r="A54945" s="188" t="s">
        <v>55436</v>
      </c>
    </row>
    <row r="54946" spans="1:1" x14ac:dyDescent="0.2">
      <c r="A54946" s="188" t="s">
        <v>55437</v>
      </c>
    </row>
    <row r="54947" spans="1:1" x14ac:dyDescent="0.2">
      <c r="A54947" s="188" t="s">
        <v>55438</v>
      </c>
    </row>
    <row r="54948" spans="1:1" x14ac:dyDescent="0.2">
      <c r="A54948" s="188" t="s">
        <v>55439</v>
      </c>
    </row>
    <row r="54949" spans="1:1" x14ac:dyDescent="0.2">
      <c r="A54949" s="188" t="s">
        <v>55440</v>
      </c>
    </row>
    <row r="54950" spans="1:1" x14ac:dyDescent="0.2">
      <c r="A54950" s="188" t="s">
        <v>55441</v>
      </c>
    </row>
    <row r="54951" spans="1:1" x14ac:dyDescent="0.2">
      <c r="A54951" s="188" t="s">
        <v>55442</v>
      </c>
    </row>
    <row r="54952" spans="1:1" x14ac:dyDescent="0.2">
      <c r="A54952" s="188" t="s">
        <v>55443</v>
      </c>
    </row>
    <row r="54953" spans="1:1" x14ac:dyDescent="0.2">
      <c r="A54953" s="188" t="s">
        <v>55444</v>
      </c>
    </row>
    <row r="54954" spans="1:1" x14ac:dyDescent="0.2">
      <c r="A54954" s="188" t="s">
        <v>55445</v>
      </c>
    </row>
    <row r="54955" spans="1:1" x14ac:dyDescent="0.2">
      <c r="A54955" s="188" t="s">
        <v>55446</v>
      </c>
    </row>
    <row r="54956" spans="1:1" x14ac:dyDescent="0.2">
      <c r="A54956" s="188" t="s">
        <v>55447</v>
      </c>
    </row>
    <row r="54957" spans="1:1" x14ac:dyDescent="0.2">
      <c r="A54957" s="188" t="s">
        <v>55448</v>
      </c>
    </row>
    <row r="54958" spans="1:1" x14ac:dyDescent="0.2">
      <c r="A54958" s="188" t="s">
        <v>55449</v>
      </c>
    </row>
    <row r="54959" spans="1:1" x14ac:dyDescent="0.2">
      <c r="A54959" s="188" t="s">
        <v>55450</v>
      </c>
    </row>
    <row r="54960" spans="1:1" x14ac:dyDescent="0.2">
      <c r="A54960" s="188" t="s">
        <v>55451</v>
      </c>
    </row>
    <row r="54961" spans="1:1" x14ac:dyDescent="0.2">
      <c r="A54961" s="188" t="s">
        <v>55452</v>
      </c>
    </row>
    <row r="54962" spans="1:1" x14ac:dyDescent="0.2">
      <c r="A54962" s="188" t="s">
        <v>55453</v>
      </c>
    </row>
    <row r="54963" spans="1:1" x14ac:dyDescent="0.2">
      <c r="A54963" s="188" t="s">
        <v>55454</v>
      </c>
    </row>
    <row r="54964" spans="1:1" x14ac:dyDescent="0.2">
      <c r="A54964" s="188" t="s">
        <v>55455</v>
      </c>
    </row>
    <row r="54965" spans="1:1" x14ac:dyDescent="0.2">
      <c r="A54965" s="188" t="s">
        <v>55456</v>
      </c>
    </row>
    <row r="54966" spans="1:1" x14ac:dyDescent="0.2">
      <c r="A54966" s="188" t="s">
        <v>55457</v>
      </c>
    </row>
    <row r="54967" spans="1:1" x14ac:dyDescent="0.2">
      <c r="A54967" s="188" t="s">
        <v>55458</v>
      </c>
    </row>
    <row r="54968" spans="1:1" x14ac:dyDescent="0.2">
      <c r="A54968" s="188" t="s">
        <v>55459</v>
      </c>
    </row>
    <row r="54969" spans="1:1" x14ac:dyDescent="0.2">
      <c r="A54969" s="188" t="s">
        <v>55460</v>
      </c>
    </row>
    <row r="54970" spans="1:1" x14ac:dyDescent="0.2">
      <c r="A54970" s="188" t="s">
        <v>55461</v>
      </c>
    </row>
    <row r="54971" spans="1:1" x14ac:dyDescent="0.2">
      <c r="A54971" s="188" t="s">
        <v>55462</v>
      </c>
    </row>
    <row r="54972" spans="1:1" x14ac:dyDescent="0.2">
      <c r="A54972" s="188" t="s">
        <v>55463</v>
      </c>
    </row>
    <row r="54973" spans="1:1" x14ac:dyDescent="0.2">
      <c r="A54973" s="188" t="s">
        <v>55464</v>
      </c>
    </row>
    <row r="54974" spans="1:1" x14ac:dyDescent="0.2">
      <c r="A54974" s="188" t="s">
        <v>55465</v>
      </c>
    </row>
    <row r="54975" spans="1:1" x14ac:dyDescent="0.2">
      <c r="A54975" s="188" t="s">
        <v>55466</v>
      </c>
    </row>
    <row r="54976" spans="1:1" x14ac:dyDescent="0.2">
      <c r="A54976" s="188" t="s">
        <v>55467</v>
      </c>
    </row>
    <row r="54977" spans="1:1" x14ac:dyDescent="0.2">
      <c r="A54977" s="188" t="s">
        <v>55468</v>
      </c>
    </row>
    <row r="54978" spans="1:1" x14ac:dyDescent="0.2">
      <c r="A54978" s="188" t="s">
        <v>55469</v>
      </c>
    </row>
    <row r="54979" spans="1:1" x14ac:dyDescent="0.2">
      <c r="A54979" s="188" t="s">
        <v>55470</v>
      </c>
    </row>
    <row r="54980" spans="1:1" x14ac:dyDescent="0.2">
      <c r="A54980" s="188" t="s">
        <v>55471</v>
      </c>
    </row>
    <row r="54981" spans="1:1" x14ac:dyDescent="0.2">
      <c r="A54981" s="188" t="s">
        <v>55472</v>
      </c>
    </row>
    <row r="54982" spans="1:1" x14ac:dyDescent="0.2">
      <c r="A54982" s="188" t="s">
        <v>55473</v>
      </c>
    </row>
    <row r="54983" spans="1:1" x14ac:dyDescent="0.2">
      <c r="A54983" s="188" t="s">
        <v>55474</v>
      </c>
    </row>
    <row r="54984" spans="1:1" x14ac:dyDescent="0.2">
      <c r="A54984" s="188" t="s">
        <v>55475</v>
      </c>
    </row>
    <row r="54985" spans="1:1" x14ac:dyDescent="0.2">
      <c r="A54985" s="188" t="s">
        <v>55476</v>
      </c>
    </row>
    <row r="54986" spans="1:1" x14ac:dyDescent="0.2">
      <c r="A54986" s="188" t="s">
        <v>55477</v>
      </c>
    </row>
    <row r="54987" spans="1:1" x14ac:dyDescent="0.2">
      <c r="A54987" s="188" t="s">
        <v>55478</v>
      </c>
    </row>
    <row r="54988" spans="1:1" x14ac:dyDescent="0.2">
      <c r="A54988" s="188" t="s">
        <v>55479</v>
      </c>
    </row>
    <row r="54989" spans="1:1" x14ac:dyDescent="0.2">
      <c r="A54989" s="188" t="s">
        <v>55480</v>
      </c>
    </row>
    <row r="54990" spans="1:1" x14ac:dyDescent="0.2">
      <c r="A54990" s="188" t="s">
        <v>55481</v>
      </c>
    </row>
    <row r="54991" spans="1:1" x14ac:dyDescent="0.2">
      <c r="A54991" s="188" t="s">
        <v>55482</v>
      </c>
    </row>
    <row r="54992" spans="1:1" x14ac:dyDescent="0.2">
      <c r="A54992" s="188" t="s">
        <v>55483</v>
      </c>
    </row>
    <row r="54993" spans="1:1" x14ac:dyDescent="0.2">
      <c r="A54993" s="188" t="s">
        <v>55484</v>
      </c>
    </row>
    <row r="54994" spans="1:1" x14ac:dyDescent="0.2">
      <c r="A54994" s="188" t="s">
        <v>55485</v>
      </c>
    </row>
    <row r="54995" spans="1:1" x14ac:dyDescent="0.2">
      <c r="A54995" s="188" t="s">
        <v>55486</v>
      </c>
    </row>
    <row r="54996" spans="1:1" x14ac:dyDescent="0.2">
      <c r="A54996" s="188" t="s">
        <v>55487</v>
      </c>
    </row>
    <row r="54997" spans="1:1" x14ac:dyDescent="0.2">
      <c r="A54997" s="188" t="s">
        <v>55488</v>
      </c>
    </row>
    <row r="54998" spans="1:1" x14ac:dyDescent="0.2">
      <c r="A54998" s="188" t="s">
        <v>55489</v>
      </c>
    </row>
    <row r="54999" spans="1:1" x14ac:dyDescent="0.2">
      <c r="A54999" s="188" t="s">
        <v>55490</v>
      </c>
    </row>
    <row r="55000" spans="1:1" x14ac:dyDescent="0.2">
      <c r="A55000" s="188" t="s">
        <v>55491</v>
      </c>
    </row>
    <row r="55001" spans="1:1" x14ac:dyDescent="0.2">
      <c r="A55001" s="188" t="s">
        <v>55492</v>
      </c>
    </row>
    <row r="55002" spans="1:1" x14ac:dyDescent="0.2">
      <c r="A55002" s="188" t="s">
        <v>55493</v>
      </c>
    </row>
    <row r="55003" spans="1:1" x14ac:dyDescent="0.2">
      <c r="A55003" s="188" t="s">
        <v>55494</v>
      </c>
    </row>
    <row r="55004" spans="1:1" x14ac:dyDescent="0.2">
      <c r="A55004" s="188" t="s">
        <v>55495</v>
      </c>
    </row>
    <row r="55005" spans="1:1" x14ac:dyDescent="0.2">
      <c r="A55005" s="188" t="s">
        <v>55496</v>
      </c>
    </row>
    <row r="55006" spans="1:1" x14ac:dyDescent="0.2">
      <c r="A55006" s="188" t="s">
        <v>55497</v>
      </c>
    </row>
    <row r="55007" spans="1:1" x14ac:dyDescent="0.2">
      <c r="A55007" s="188" t="s">
        <v>55498</v>
      </c>
    </row>
    <row r="55008" spans="1:1" x14ac:dyDescent="0.2">
      <c r="A55008" s="188" t="s">
        <v>55499</v>
      </c>
    </row>
    <row r="55009" spans="1:1" x14ac:dyDescent="0.2">
      <c r="A55009" s="188" t="s">
        <v>55500</v>
      </c>
    </row>
    <row r="55010" spans="1:1" x14ac:dyDescent="0.2">
      <c r="A55010" s="188" t="s">
        <v>55501</v>
      </c>
    </row>
    <row r="55011" spans="1:1" x14ac:dyDescent="0.2">
      <c r="A55011" s="188" t="s">
        <v>55502</v>
      </c>
    </row>
    <row r="55012" spans="1:1" x14ac:dyDescent="0.2">
      <c r="A55012" s="188" t="s">
        <v>55503</v>
      </c>
    </row>
    <row r="55013" spans="1:1" x14ac:dyDescent="0.2">
      <c r="A55013" s="188" t="s">
        <v>55504</v>
      </c>
    </row>
    <row r="55014" spans="1:1" x14ac:dyDescent="0.2">
      <c r="A55014" s="188" t="s">
        <v>55505</v>
      </c>
    </row>
    <row r="55015" spans="1:1" x14ac:dyDescent="0.2">
      <c r="A55015" s="188" t="s">
        <v>55506</v>
      </c>
    </row>
    <row r="55016" spans="1:1" x14ac:dyDescent="0.2">
      <c r="A55016" s="188" t="s">
        <v>55507</v>
      </c>
    </row>
    <row r="55017" spans="1:1" x14ac:dyDescent="0.2">
      <c r="A55017" s="188" t="s">
        <v>55508</v>
      </c>
    </row>
    <row r="55018" spans="1:1" x14ac:dyDescent="0.2">
      <c r="A55018" s="188" t="s">
        <v>55509</v>
      </c>
    </row>
    <row r="55019" spans="1:1" x14ac:dyDescent="0.2">
      <c r="A55019" s="188" t="s">
        <v>55510</v>
      </c>
    </row>
    <row r="55020" spans="1:1" x14ac:dyDescent="0.2">
      <c r="A55020" s="188" t="s">
        <v>55511</v>
      </c>
    </row>
    <row r="55021" spans="1:1" x14ac:dyDescent="0.2">
      <c r="A55021" s="188" t="s">
        <v>55512</v>
      </c>
    </row>
    <row r="55022" spans="1:1" x14ac:dyDescent="0.2">
      <c r="A55022" s="188" t="s">
        <v>55513</v>
      </c>
    </row>
    <row r="55023" spans="1:1" x14ac:dyDescent="0.2">
      <c r="A55023" s="188" t="s">
        <v>55514</v>
      </c>
    </row>
    <row r="55024" spans="1:1" x14ac:dyDescent="0.2">
      <c r="A55024" s="188" t="s">
        <v>55515</v>
      </c>
    </row>
    <row r="55025" spans="1:1" x14ac:dyDescent="0.2">
      <c r="A55025" s="188" t="s">
        <v>55516</v>
      </c>
    </row>
    <row r="55026" spans="1:1" x14ac:dyDescent="0.2">
      <c r="A55026" s="188" t="s">
        <v>55517</v>
      </c>
    </row>
    <row r="55027" spans="1:1" x14ac:dyDescent="0.2">
      <c r="A55027" s="188" t="s">
        <v>55518</v>
      </c>
    </row>
    <row r="55028" spans="1:1" x14ac:dyDescent="0.2">
      <c r="A55028" s="188" t="s">
        <v>55519</v>
      </c>
    </row>
    <row r="55029" spans="1:1" x14ac:dyDescent="0.2">
      <c r="A55029" s="188" t="s">
        <v>55520</v>
      </c>
    </row>
    <row r="55030" spans="1:1" x14ac:dyDescent="0.2">
      <c r="A55030" s="188" t="s">
        <v>55521</v>
      </c>
    </row>
    <row r="55031" spans="1:1" x14ac:dyDescent="0.2">
      <c r="A55031" s="188" t="s">
        <v>55522</v>
      </c>
    </row>
    <row r="55032" spans="1:1" x14ac:dyDescent="0.2">
      <c r="A55032" s="188" t="s">
        <v>55523</v>
      </c>
    </row>
    <row r="55033" spans="1:1" x14ac:dyDescent="0.2">
      <c r="A55033" s="188" t="s">
        <v>55524</v>
      </c>
    </row>
    <row r="55034" spans="1:1" x14ac:dyDescent="0.2">
      <c r="A55034" s="188" t="s">
        <v>55525</v>
      </c>
    </row>
    <row r="55035" spans="1:1" x14ac:dyDescent="0.2">
      <c r="A55035" s="188" t="s">
        <v>55526</v>
      </c>
    </row>
    <row r="55036" spans="1:1" x14ac:dyDescent="0.2">
      <c r="A55036" s="188" t="s">
        <v>55527</v>
      </c>
    </row>
    <row r="55037" spans="1:1" x14ac:dyDescent="0.2">
      <c r="A55037" s="188" t="s">
        <v>55528</v>
      </c>
    </row>
    <row r="55038" spans="1:1" x14ac:dyDescent="0.2">
      <c r="A55038" s="188" t="s">
        <v>55529</v>
      </c>
    </row>
    <row r="55039" spans="1:1" x14ac:dyDescent="0.2">
      <c r="A55039" s="188" t="s">
        <v>55530</v>
      </c>
    </row>
    <row r="55040" spans="1:1" x14ac:dyDescent="0.2">
      <c r="A55040" s="188" t="s">
        <v>55531</v>
      </c>
    </row>
    <row r="55041" spans="1:1" x14ac:dyDescent="0.2">
      <c r="A55041" s="188" t="s">
        <v>55532</v>
      </c>
    </row>
    <row r="55042" spans="1:1" x14ac:dyDescent="0.2">
      <c r="A55042" s="188" t="s">
        <v>55533</v>
      </c>
    </row>
    <row r="55043" spans="1:1" x14ac:dyDescent="0.2">
      <c r="A55043" s="188" t="s">
        <v>55534</v>
      </c>
    </row>
    <row r="55044" spans="1:1" x14ac:dyDescent="0.2">
      <c r="A55044" s="188" t="s">
        <v>55535</v>
      </c>
    </row>
    <row r="55045" spans="1:1" x14ac:dyDescent="0.2">
      <c r="A55045" s="188" t="s">
        <v>55536</v>
      </c>
    </row>
    <row r="55046" spans="1:1" x14ac:dyDescent="0.2">
      <c r="A55046" s="188" t="s">
        <v>55537</v>
      </c>
    </row>
    <row r="55047" spans="1:1" x14ac:dyDescent="0.2">
      <c r="A55047" s="188" t="s">
        <v>55538</v>
      </c>
    </row>
    <row r="55048" spans="1:1" x14ac:dyDescent="0.2">
      <c r="A55048" s="188" t="s">
        <v>55539</v>
      </c>
    </row>
    <row r="55049" spans="1:1" x14ac:dyDescent="0.2">
      <c r="A55049" s="188" t="s">
        <v>55540</v>
      </c>
    </row>
    <row r="55050" spans="1:1" x14ac:dyDescent="0.2">
      <c r="A55050" s="188" t="s">
        <v>55541</v>
      </c>
    </row>
    <row r="55051" spans="1:1" x14ac:dyDescent="0.2">
      <c r="A55051" s="188" t="s">
        <v>55542</v>
      </c>
    </row>
    <row r="55052" spans="1:1" x14ac:dyDescent="0.2">
      <c r="A55052" s="188" t="s">
        <v>55543</v>
      </c>
    </row>
    <row r="55053" spans="1:1" x14ac:dyDescent="0.2">
      <c r="A55053" s="188" t="s">
        <v>55544</v>
      </c>
    </row>
    <row r="55054" spans="1:1" x14ac:dyDescent="0.2">
      <c r="A55054" s="188" t="s">
        <v>55545</v>
      </c>
    </row>
    <row r="55055" spans="1:1" x14ac:dyDescent="0.2">
      <c r="A55055" s="188" t="s">
        <v>55546</v>
      </c>
    </row>
    <row r="55056" spans="1:1" x14ac:dyDescent="0.2">
      <c r="A55056" s="188" t="s">
        <v>55547</v>
      </c>
    </row>
    <row r="55057" spans="1:1" x14ac:dyDescent="0.2">
      <c r="A55057" s="188" t="s">
        <v>55548</v>
      </c>
    </row>
    <row r="55058" spans="1:1" x14ac:dyDescent="0.2">
      <c r="A55058" s="188" t="s">
        <v>55549</v>
      </c>
    </row>
    <row r="55059" spans="1:1" x14ac:dyDescent="0.2">
      <c r="A55059" s="188" t="s">
        <v>55550</v>
      </c>
    </row>
    <row r="55060" spans="1:1" x14ac:dyDescent="0.2">
      <c r="A55060" s="188" t="s">
        <v>55551</v>
      </c>
    </row>
    <row r="55061" spans="1:1" x14ac:dyDescent="0.2">
      <c r="A55061" s="188" t="s">
        <v>55552</v>
      </c>
    </row>
    <row r="55062" spans="1:1" x14ac:dyDescent="0.2">
      <c r="A55062" s="188" t="s">
        <v>55553</v>
      </c>
    </row>
    <row r="55063" spans="1:1" x14ac:dyDescent="0.2">
      <c r="A55063" s="188" t="s">
        <v>55554</v>
      </c>
    </row>
    <row r="55064" spans="1:1" x14ac:dyDescent="0.2">
      <c r="A55064" s="188" t="s">
        <v>55555</v>
      </c>
    </row>
    <row r="55065" spans="1:1" x14ac:dyDescent="0.2">
      <c r="A55065" s="188" t="s">
        <v>55556</v>
      </c>
    </row>
    <row r="55066" spans="1:1" x14ac:dyDescent="0.2">
      <c r="A55066" s="188" t="s">
        <v>55557</v>
      </c>
    </row>
    <row r="55067" spans="1:1" x14ac:dyDescent="0.2">
      <c r="A55067" s="188" t="s">
        <v>55558</v>
      </c>
    </row>
    <row r="55068" spans="1:1" x14ac:dyDescent="0.2">
      <c r="A55068" s="188" t="s">
        <v>55559</v>
      </c>
    </row>
    <row r="55069" spans="1:1" x14ac:dyDescent="0.2">
      <c r="A55069" s="188" t="s">
        <v>55560</v>
      </c>
    </row>
    <row r="55070" spans="1:1" x14ac:dyDescent="0.2">
      <c r="A55070" s="188" t="s">
        <v>55561</v>
      </c>
    </row>
    <row r="55071" spans="1:1" x14ac:dyDescent="0.2">
      <c r="A55071" s="188" t="s">
        <v>55562</v>
      </c>
    </row>
    <row r="55072" spans="1:1" x14ac:dyDescent="0.2">
      <c r="A55072" s="188" t="s">
        <v>55563</v>
      </c>
    </row>
    <row r="55073" spans="1:1" x14ac:dyDescent="0.2">
      <c r="A55073" s="188" t="s">
        <v>55564</v>
      </c>
    </row>
    <row r="55074" spans="1:1" x14ac:dyDescent="0.2">
      <c r="A55074" s="188" t="s">
        <v>55565</v>
      </c>
    </row>
    <row r="55075" spans="1:1" x14ac:dyDescent="0.2">
      <c r="A55075" s="188" t="s">
        <v>55566</v>
      </c>
    </row>
    <row r="55076" spans="1:1" x14ac:dyDescent="0.2">
      <c r="A55076" s="188" t="s">
        <v>55567</v>
      </c>
    </row>
    <row r="55077" spans="1:1" x14ac:dyDescent="0.2">
      <c r="A55077" s="188" t="s">
        <v>55568</v>
      </c>
    </row>
    <row r="55078" spans="1:1" x14ac:dyDescent="0.2">
      <c r="A55078" s="188" t="s">
        <v>55569</v>
      </c>
    </row>
    <row r="55079" spans="1:1" x14ac:dyDescent="0.2">
      <c r="A55079" s="188" t="s">
        <v>55570</v>
      </c>
    </row>
    <row r="55080" spans="1:1" x14ac:dyDescent="0.2">
      <c r="A55080" s="188" t="s">
        <v>55571</v>
      </c>
    </row>
    <row r="55081" spans="1:1" x14ac:dyDescent="0.2">
      <c r="A55081" s="188" t="s">
        <v>55572</v>
      </c>
    </row>
    <row r="55082" spans="1:1" x14ac:dyDescent="0.2">
      <c r="A55082" s="188" t="s">
        <v>55573</v>
      </c>
    </row>
    <row r="55083" spans="1:1" x14ac:dyDescent="0.2">
      <c r="A55083" s="188" t="s">
        <v>55574</v>
      </c>
    </row>
    <row r="55084" spans="1:1" x14ac:dyDescent="0.2">
      <c r="A55084" s="188" t="s">
        <v>55575</v>
      </c>
    </row>
    <row r="55085" spans="1:1" x14ac:dyDescent="0.2">
      <c r="A55085" s="188" t="s">
        <v>55576</v>
      </c>
    </row>
    <row r="55086" spans="1:1" x14ac:dyDescent="0.2">
      <c r="A55086" s="188" t="s">
        <v>55577</v>
      </c>
    </row>
    <row r="55087" spans="1:1" x14ac:dyDescent="0.2">
      <c r="A55087" s="188" t="s">
        <v>55578</v>
      </c>
    </row>
    <row r="55088" spans="1:1" x14ac:dyDescent="0.2">
      <c r="A55088" s="188" t="s">
        <v>55579</v>
      </c>
    </row>
    <row r="55089" spans="1:1" x14ac:dyDescent="0.2">
      <c r="A55089" s="188" t="s">
        <v>55580</v>
      </c>
    </row>
    <row r="55090" spans="1:1" x14ac:dyDescent="0.2">
      <c r="A55090" s="188" t="s">
        <v>55581</v>
      </c>
    </row>
    <row r="55091" spans="1:1" x14ac:dyDescent="0.2">
      <c r="A55091" s="188" t="s">
        <v>55582</v>
      </c>
    </row>
    <row r="55092" spans="1:1" x14ac:dyDescent="0.2">
      <c r="A55092" s="188" t="s">
        <v>55583</v>
      </c>
    </row>
    <row r="55093" spans="1:1" x14ac:dyDescent="0.2">
      <c r="A55093" s="188" t="s">
        <v>55584</v>
      </c>
    </row>
    <row r="55094" spans="1:1" x14ac:dyDescent="0.2">
      <c r="A55094" s="188" t="s">
        <v>55585</v>
      </c>
    </row>
    <row r="55095" spans="1:1" x14ac:dyDescent="0.2">
      <c r="A55095" s="188" t="s">
        <v>55586</v>
      </c>
    </row>
    <row r="55096" spans="1:1" x14ac:dyDescent="0.2">
      <c r="A55096" s="188" t="s">
        <v>55587</v>
      </c>
    </row>
    <row r="55097" spans="1:1" x14ac:dyDescent="0.2">
      <c r="A55097" s="188" t="s">
        <v>55588</v>
      </c>
    </row>
    <row r="55098" spans="1:1" x14ac:dyDescent="0.2">
      <c r="A55098" s="188" t="s">
        <v>55589</v>
      </c>
    </row>
    <row r="55099" spans="1:1" x14ac:dyDescent="0.2">
      <c r="A55099" s="188" t="s">
        <v>55590</v>
      </c>
    </row>
    <row r="55100" spans="1:1" x14ac:dyDescent="0.2">
      <c r="A55100" s="188" t="s">
        <v>55591</v>
      </c>
    </row>
    <row r="55101" spans="1:1" x14ac:dyDescent="0.2">
      <c r="A55101" s="188" t="s">
        <v>55592</v>
      </c>
    </row>
    <row r="55102" spans="1:1" x14ac:dyDescent="0.2">
      <c r="A55102" s="188" t="s">
        <v>55593</v>
      </c>
    </row>
    <row r="55103" spans="1:1" x14ac:dyDescent="0.2">
      <c r="A55103" s="188" t="s">
        <v>55594</v>
      </c>
    </row>
    <row r="55104" spans="1:1" x14ac:dyDescent="0.2">
      <c r="A55104" s="188" t="s">
        <v>55595</v>
      </c>
    </row>
    <row r="55105" spans="1:1" x14ac:dyDescent="0.2">
      <c r="A55105" s="188" t="s">
        <v>55596</v>
      </c>
    </row>
    <row r="55106" spans="1:1" x14ac:dyDescent="0.2">
      <c r="A55106" s="188" t="s">
        <v>55597</v>
      </c>
    </row>
    <row r="55107" spans="1:1" x14ac:dyDescent="0.2">
      <c r="A55107" s="188" t="s">
        <v>55598</v>
      </c>
    </row>
    <row r="55108" spans="1:1" x14ac:dyDescent="0.2">
      <c r="A55108" s="188" t="s">
        <v>55599</v>
      </c>
    </row>
    <row r="55109" spans="1:1" x14ac:dyDescent="0.2">
      <c r="A55109" s="188" t="s">
        <v>55600</v>
      </c>
    </row>
    <row r="55110" spans="1:1" x14ac:dyDescent="0.2">
      <c r="A55110" s="188" t="s">
        <v>55601</v>
      </c>
    </row>
    <row r="55111" spans="1:1" x14ac:dyDescent="0.2">
      <c r="A55111" s="188" t="s">
        <v>55602</v>
      </c>
    </row>
    <row r="55112" spans="1:1" x14ac:dyDescent="0.2">
      <c r="A55112" s="188" t="s">
        <v>55603</v>
      </c>
    </row>
    <row r="55113" spans="1:1" x14ac:dyDescent="0.2">
      <c r="A55113" s="188" t="s">
        <v>55604</v>
      </c>
    </row>
    <row r="55114" spans="1:1" x14ac:dyDescent="0.2">
      <c r="A55114" s="188" t="s">
        <v>55605</v>
      </c>
    </row>
    <row r="55115" spans="1:1" x14ac:dyDescent="0.2">
      <c r="A55115" s="188" t="s">
        <v>55606</v>
      </c>
    </row>
    <row r="55116" spans="1:1" x14ac:dyDescent="0.2">
      <c r="A55116" s="188" t="s">
        <v>55607</v>
      </c>
    </row>
    <row r="55117" spans="1:1" x14ac:dyDescent="0.2">
      <c r="A55117" s="188" t="s">
        <v>55608</v>
      </c>
    </row>
    <row r="55118" spans="1:1" x14ac:dyDescent="0.2">
      <c r="A55118" s="188" t="s">
        <v>55609</v>
      </c>
    </row>
    <row r="55119" spans="1:1" x14ac:dyDescent="0.2">
      <c r="A55119" s="188" t="s">
        <v>55610</v>
      </c>
    </row>
    <row r="55120" spans="1:1" x14ac:dyDescent="0.2">
      <c r="A55120" s="188" t="s">
        <v>55611</v>
      </c>
    </row>
    <row r="55121" spans="1:1" x14ac:dyDescent="0.2">
      <c r="A55121" s="188" t="s">
        <v>55612</v>
      </c>
    </row>
    <row r="55122" spans="1:1" x14ac:dyDescent="0.2">
      <c r="A55122" s="188" t="s">
        <v>55613</v>
      </c>
    </row>
    <row r="55123" spans="1:1" x14ac:dyDescent="0.2">
      <c r="A55123" s="188" t="s">
        <v>55614</v>
      </c>
    </row>
    <row r="55124" spans="1:1" x14ac:dyDescent="0.2">
      <c r="A55124" s="188" t="s">
        <v>55615</v>
      </c>
    </row>
    <row r="55125" spans="1:1" x14ac:dyDescent="0.2">
      <c r="A55125" s="188" t="s">
        <v>55616</v>
      </c>
    </row>
    <row r="55126" spans="1:1" x14ac:dyDescent="0.2">
      <c r="A55126" s="188" t="s">
        <v>55617</v>
      </c>
    </row>
    <row r="55127" spans="1:1" x14ac:dyDescent="0.2">
      <c r="A55127" s="188" t="s">
        <v>55618</v>
      </c>
    </row>
    <row r="55128" spans="1:1" x14ac:dyDescent="0.2">
      <c r="A55128" s="188" t="s">
        <v>55619</v>
      </c>
    </row>
    <row r="55129" spans="1:1" x14ac:dyDescent="0.2">
      <c r="A55129" s="188" t="s">
        <v>55620</v>
      </c>
    </row>
    <row r="55130" spans="1:1" x14ac:dyDescent="0.2">
      <c r="A55130" s="188" t="s">
        <v>55621</v>
      </c>
    </row>
    <row r="55131" spans="1:1" x14ac:dyDescent="0.2">
      <c r="A55131" s="188" t="s">
        <v>55622</v>
      </c>
    </row>
    <row r="55132" spans="1:1" x14ac:dyDescent="0.2">
      <c r="A55132" s="188" t="s">
        <v>55623</v>
      </c>
    </row>
    <row r="55133" spans="1:1" x14ac:dyDescent="0.2">
      <c r="A55133" s="188" t="s">
        <v>55624</v>
      </c>
    </row>
    <row r="55134" spans="1:1" x14ac:dyDescent="0.2">
      <c r="A55134" s="188" t="s">
        <v>55625</v>
      </c>
    </row>
    <row r="55135" spans="1:1" x14ac:dyDescent="0.2">
      <c r="A55135" s="188" t="s">
        <v>55626</v>
      </c>
    </row>
    <row r="55136" spans="1:1" x14ac:dyDescent="0.2">
      <c r="A55136" s="188" t="s">
        <v>55627</v>
      </c>
    </row>
    <row r="55137" spans="1:1" x14ac:dyDescent="0.2">
      <c r="A55137" s="188" t="s">
        <v>55628</v>
      </c>
    </row>
    <row r="55138" spans="1:1" x14ac:dyDescent="0.2">
      <c r="A55138" s="188" t="s">
        <v>55629</v>
      </c>
    </row>
    <row r="55139" spans="1:1" x14ac:dyDescent="0.2">
      <c r="A55139" s="188" t="s">
        <v>55630</v>
      </c>
    </row>
    <row r="55140" spans="1:1" x14ac:dyDescent="0.2">
      <c r="A55140" s="188" t="s">
        <v>55631</v>
      </c>
    </row>
    <row r="55141" spans="1:1" x14ac:dyDescent="0.2">
      <c r="A55141" s="188" t="s">
        <v>55632</v>
      </c>
    </row>
    <row r="55142" spans="1:1" x14ac:dyDescent="0.2">
      <c r="A55142" s="188" t="s">
        <v>55633</v>
      </c>
    </row>
    <row r="55143" spans="1:1" x14ac:dyDescent="0.2">
      <c r="A55143" s="188" t="s">
        <v>55634</v>
      </c>
    </row>
    <row r="55144" spans="1:1" x14ac:dyDescent="0.2">
      <c r="A55144" s="188" t="s">
        <v>55635</v>
      </c>
    </row>
    <row r="55145" spans="1:1" x14ac:dyDescent="0.2">
      <c r="A55145" s="188" t="s">
        <v>55636</v>
      </c>
    </row>
    <row r="55146" spans="1:1" x14ac:dyDescent="0.2">
      <c r="A55146" s="188" t="s">
        <v>55637</v>
      </c>
    </row>
    <row r="55147" spans="1:1" x14ac:dyDescent="0.2">
      <c r="A55147" s="188" t="s">
        <v>55638</v>
      </c>
    </row>
    <row r="55148" spans="1:1" x14ac:dyDescent="0.2">
      <c r="A55148" s="188" t="s">
        <v>55639</v>
      </c>
    </row>
    <row r="55149" spans="1:1" x14ac:dyDescent="0.2">
      <c r="A55149" s="188" t="s">
        <v>55640</v>
      </c>
    </row>
    <row r="55150" spans="1:1" x14ac:dyDescent="0.2">
      <c r="A55150" s="188" t="s">
        <v>55641</v>
      </c>
    </row>
    <row r="55151" spans="1:1" x14ac:dyDescent="0.2">
      <c r="A55151" s="188" t="s">
        <v>55642</v>
      </c>
    </row>
    <row r="55152" spans="1:1" x14ac:dyDescent="0.2">
      <c r="A55152" s="188" t="s">
        <v>55643</v>
      </c>
    </row>
    <row r="55153" spans="1:1" x14ac:dyDescent="0.2">
      <c r="A55153" s="188" t="s">
        <v>55644</v>
      </c>
    </row>
    <row r="55154" spans="1:1" x14ac:dyDescent="0.2">
      <c r="A55154" s="188" t="s">
        <v>55645</v>
      </c>
    </row>
    <row r="55155" spans="1:1" x14ac:dyDescent="0.2">
      <c r="A55155" s="188" t="s">
        <v>55646</v>
      </c>
    </row>
    <row r="55156" spans="1:1" x14ac:dyDescent="0.2">
      <c r="A55156" s="188" t="s">
        <v>55647</v>
      </c>
    </row>
    <row r="55157" spans="1:1" x14ac:dyDescent="0.2">
      <c r="A55157" s="188" t="s">
        <v>55648</v>
      </c>
    </row>
    <row r="55158" spans="1:1" x14ac:dyDescent="0.2">
      <c r="A55158" s="188" t="s">
        <v>55649</v>
      </c>
    </row>
    <row r="55159" spans="1:1" x14ac:dyDescent="0.2">
      <c r="A55159" s="188" t="s">
        <v>55650</v>
      </c>
    </row>
    <row r="55160" spans="1:1" x14ac:dyDescent="0.2">
      <c r="A55160" s="188" t="s">
        <v>55651</v>
      </c>
    </row>
    <row r="55161" spans="1:1" x14ac:dyDescent="0.2">
      <c r="A55161" s="188" t="s">
        <v>55652</v>
      </c>
    </row>
    <row r="55162" spans="1:1" x14ac:dyDescent="0.2">
      <c r="A55162" s="188" t="s">
        <v>55653</v>
      </c>
    </row>
    <row r="55163" spans="1:1" x14ac:dyDescent="0.2">
      <c r="A55163" s="188" t="s">
        <v>55654</v>
      </c>
    </row>
    <row r="55164" spans="1:1" x14ac:dyDescent="0.2">
      <c r="A55164" s="188" t="s">
        <v>55655</v>
      </c>
    </row>
    <row r="55165" spans="1:1" x14ac:dyDescent="0.2">
      <c r="A55165" s="188" t="s">
        <v>55656</v>
      </c>
    </row>
    <row r="55166" spans="1:1" x14ac:dyDescent="0.2">
      <c r="A55166" s="188" t="s">
        <v>55657</v>
      </c>
    </row>
    <row r="55167" spans="1:1" x14ac:dyDescent="0.2">
      <c r="A55167" s="188" t="s">
        <v>55658</v>
      </c>
    </row>
    <row r="55168" spans="1:1" x14ac:dyDescent="0.2">
      <c r="A55168" s="188" t="s">
        <v>55659</v>
      </c>
    </row>
    <row r="55169" spans="1:1" x14ac:dyDescent="0.2">
      <c r="A55169" s="188" t="s">
        <v>55660</v>
      </c>
    </row>
    <row r="55170" spans="1:1" x14ac:dyDescent="0.2">
      <c r="A55170" s="188" t="s">
        <v>55661</v>
      </c>
    </row>
    <row r="55171" spans="1:1" x14ac:dyDescent="0.2">
      <c r="A55171" s="188" t="s">
        <v>55662</v>
      </c>
    </row>
    <row r="55172" spans="1:1" x14ac:dyDescent="0.2">
      <c r="A55172" s="188" t="s">
        <v>55663</v>
      </c>
    </row>
    <row r="55173" spans="1:1" x14ac:dyDescent="0.2">
      <c r="A55173" s="188" t="s">
        <v>55664</v>
      </c>
    </row>
    <row r="55174" spans="1:1" x14ac:dyDescent="0.2">
      <c r="A55174" s="188" t="s">
        <v>55665</v>
      </c>
    </row>
    <row r="55175" spans="1:1" x14ac:dyDescent="0.2">
      <c r="A55175" s="188" t="s">
        <v>55666</v>
      </c>
    </row>
    <row r="55176" spans="1:1" x14ac:dyDescent="0.2">
      <c r="A55176" s="188" t="s">
        <v>55667</v>
      </c>
    </row>
    <row r="55177" spans="1:1" x14ac:dyDescent="0.2">
      <c r="A55177" s="188" t="s">
        <v>55668</v>
      </c>
    </row>
    <row r="55178" spans="1:1" x14ac:dyDescent="0.2">
      <c r="A55178" s="188" t="s">
        <v>55669</v>
      </c>
    </row>
    <row r="55179" spans="1:1" x14ac:dyDescent="0.2">
      <c r="A55179" s="188" t="s">
        <v>55670</v>
      </c>
    </row>
    <row r="55180" spans="1:1" x14ac:dyDescent="0.2">
      <c r="A55180" s="188" t="s">
        <v>55671</v>
      </c>
    </row>
    <row r="55181" spans="1:1" x14ac:dyDescent="0.2">
      <c r="A55181" s="188" t="s">
        <v>55672</v>
      </c>
    </row>
    <row r="55182" spans="1:1" x14ac:dyDescent="0.2">
      <c r="A55182" s="188" t="s">
        <v>55673</v>
      </c>
    </row>
    <row r="55183" spans="1:1" x14ac:dyDescent="0.2">
      <c r="A55183" s="188" t="s">
        <v>55674</v>
      </c>
    </row>
    <row r="55184" spans="1:1" x14ac:dyDescent="0.2">
      <c r="A55184" s="188" t="s">
        <v>55675</v>
      </c>
    </row>
    <row r="55185" spans="1:1" x14ac:dyDescent="0.2">
      <c r="A55185" s="188" t="s">
        <v>55676</v>
      </c>
    </row>
    <row r="55186" spans="1:1" x14ac:dyDescent="0.2">
      <c r="A55186" s="188" t="s">
        <v>55677</v>
      </c>
    </row>
    <row r="55187" spans="1:1" x14ac:dyDescent="0.2">
      <c r="A55187" s="188" t="s">
        <v>55678</v>
      </c>
    </row>
    <row r="55188" spans="1:1" x14ac:dyDescent="0.2">
      <c r="A55188" s="188" t="s">
        <v>55679</v>
      </c>
    </row>
    <row r="55189" spans="1:1" x14ac:dyDescent="0.2">
      <c r="A55189" s="188" t="s">
        <v>55680</v>
      </c>
    </row>
    <row r="55190" spans="1:1" x14ac:dyDescent="0.2">
      <c r="A55190" s="188" t="s">
        <v>55681</v>
      </c>
    </row>
    <row r="55191" spans="1:1" x14ac:dyDescent="0.2">
      <c r="A55191" s="188" t="s">
        <v>55682</v>
      </c>
    </row>
    <row r="55192" spans="1:1" x14ac:dyDescent="0.2">
      <c r="A55192" s="188" t="s">
        <v>55683</v>
      </c>
    </row>
    <row r="55193" spans="1:1" x14ac:dyDescent="0.2">
      <c r="A55193" s="188" t="s">
        <v>55684</v>
      </c>
    </row>
    <row r="55194" spans="1:1" x14ac:dyDescent="0.2">
      <c r="A55194" s="188" t="s">
        <v>55685</v>
      </c>
    </row>
    <row r="55195" spans="1:1" x14ac:dyDescent="0.2">
      <c r="A55195" s="188" t="s">
        <v>55686</v>
      </c>
    </row>
    <row r="55196" spans="1:1" x14ac:dyDescent="0.2">
      <c r="A55196" s="188" t="s">
        <v>55687</v>
      </c>
    </row>
    <row r="55197" spans="1:1" x14ac:dyDescent="0.2">
      <c r="A55197" s="188" t="s">
        <v>55688</v>
      </c>
    </row>
    <row r="55198" spans="1:1" x14ac:dyDescent="0.2">
      <c r="A55198" s="188" t="s">
        <v>55689</v>
      </c>
    </row>
    <row r="55199" spans="1:1" x14ac:dyDescent="0.2">
      <c r="A55199" s="188" t="s">
        <v>55690</v>
      </c>
    </row>
    <row r="55200" spans="1:1" x14ac:dyDescent="0.2">
      <c r="A55200" s="188" t="s">
        <v>55691</v>
      </c>
    </row>
    <row r="55201" spans="1:1" x14ac:dyDescent="0.2">
      <c r="A55201" s="188" t="s">
        <v>55692</v>
      </c>
    </row>
    <row r="55202" spans="1:1" x14ac:dyDescent="0.2">
      <c r="A55202" s="188" t="s">
        <v>55693</v>
      </c>
    </row>
    <row r="55203" spans="1:1" x14ac:dyDescent="0.2">
      <c r="A55203" s="188" t="s">
        <v>55694</v>
      </c>
    </row>
    <row r="55204" spans="1:1" x14ac:dyDescent="0.2">
      <c r="A55204" s="188" t="s">
        <v>55695</v>
      </c>
    </row>
    <row r="55205" spans="1:1" x14ac:dyDescent="0.2">
      <c r="A55205" s="188" t="s">
        <v>55696</v>
      </c>
    </row>
    <row r="55206" spans="1:1" x14ac:dyDescent="0.2">
      <c r="A55206" s="188" t="s">
        <v>55697</v>
      </c>
    </row>
    <row r="55207" spans="1:1" x14ac:dyDescent="0.2">
      <c r="A55207" s="188" t="s">
        <v>55698</v>
      </c>
    </row>
    <row r="55208" spans="1:1" x14ac:dyDescent="0.2">
      <c r="A55208" s="188" t="s">
        <v>55699</v>
      </c>
    </row>
    <row r="55209" spans="1:1" x14ac:dyDescent="0.2">
      <c r="A55209" s="188" t="s">
        <v>55700</v>
      </c>
    </row>
    <row r="55210" spans="1:1" x14ac:dyDescent="0.2">
      <c r="A55210" s="188" t="s">
        <v>55701</v>
      </c>
    </row>
    <row r="55211" spans="1:1" x14ac:dyDescent="0.2">
      <c r="A55211" s="188" t="s">
        <v>55702</v>
      </c>
    </row>
    <row r="55212" spans="1:1" x14ac:dyDescent="0.2">
      <c r="A55212" s="188" t="s">
        <v>55703</v>
      </c>
    </row>
    <row r="55213" spans="1:1" x14ac:dyDescent="0.2">
      <c r="A55213" s="188" t="s">
        <v>55704</v>
      </c>
    </row>
    <row r="55214" spans="1:1" x14ac:dyDescent="0.2">
      <c r="A55214" s="188" t="s">
        <v>55705</v>
      </c>
    </row>
    <row r="55215" spans="1:1" x14ac:dyDescent="0.2">
      <c r="A55215" s="188" t="s">
        <v>55706</v>
      </c>
    </row>
    <row r="55216" spans="1:1" x14ac:dyDescent="0.2">
      <c r="A55216" s="188" t="s">
        <v>55707</v>
      </c>
    </row>
    <row r="55217" spans="1:1" x14ac:dyDescent="0.2">
      <c r="A55217" s="188" t="s">
        <v>55708</v>
      </c>
    </row>
    <row r="55218" spans="1:1" x14ac:dyDescent="0.2">
      <c r="A55218" s="188" t="s">
        <v>55709</v>
      </c>
    </row>
    <row r="55219" spans="1:1" x14ac:dyDescent="0.2">
      <c r="A55219" s="188" t="s">
        <v>55710</v>
      </c>
    </row>
    <row r="55220" spans="1:1" x14ac:dyDescent="0.2">
      <c r="A55220" s="188" t="s">
        <v>55711</v>
      </c>
    </row>
    <row r="55221" spans="1:1" x14ac:dyDescent="0.2">
      <c r="A55221" s="188" t="s">
        <v>55712</v>
      </c>
    </row>
    <row r="55222" spans="1:1" x14ac:dyDescent="0.2">
      <c r="A55222" s="188" t="s">
        <v>55713</v>
      </c>
    </row>
    <row r="55223" spans="1:1" x14ac:dyDescent="0.2">
      <c r="A55223" s="188" t="s">
        <v>55714</v>
      </c>
    </row>
    <row r="55224" spans="1:1" x14ac:dyDescent="0.2">
      <c r="A55224" s="188" t="s">
        <v>55715</v>
      </c>
    </row>
    <row r="55225" spans="1:1" x14ac:dyDescent="0.2">
      <c r="A55225" s="188" t="s">
        <v>55716</v>
      </c>
    </row>
    <row r="55226" spans="1:1" x14ac:dyDescent="0.2">
      <c r="A55226" s="188" t="s">
        <v>55717</v>
      </c>
    </row>
    <row r="55227" spans="1:1" x14ac:dyDescent="0.2">
      <c r="A55227" s="188" t="s">
        <v>55718</v>
      </c>
    </row>
    <row r="55228" spans="1:1" x14ac:dyDescent="0.2">
      <c r="A55228" s="188" t="s">
        <v>55719</v>
      </c>
    </row>
    <row r="55229" spans="1:1" x14ac:dyDescent="0.2">
      <c r="A55229" s="188" t="s">
        <v>55720</v>
      </c>
    </row>
    <row r="55230" spans="1:1" x14ac:dyDescent="0.2">
      <c r="A55230" s="188" t="s">
        <v>55721</v>
      </c>
    </row>
    <row r="55231" spans="1:1" x14ac:dyDescent="0.2">
      <c r="A55231" s="188" t="s">
        <v>55722</v>
      </c>
    </row>
    <row r="55232" spans="1:1" x14ac:dyDescent="0.2">
      <c r="A55232" s="188" t="s">
        <v>55723</v>
      </c>
    </row>
    <row r="55233" spans="1:1" x14ac:dyDescent="0.2">
      <c r="A55233" s="188" t="s">
        <v>55724</v>
      </c>
    </row>
    <row r="55234" spans="1:1" x14ac:dyDescent="0.2">
      <c r="A55234" s="188" t="s">
        <v>55725</v>
      </c>
    </row>
    <row r="55235" spans="1:1" x14ac:dyDescent="0.2">
      <c r="A55235" s="188" t="s">
        <v>55726</v>
      </c>
    </row>
    <row r="55236" spans="1:1" x14ac:dyDescent="0.2">
      <c r="A55236" s="188" t="s">
        <v>55727</v>
      </c>
    </row>
    <row r="55237" spans="1:1" x14ac:dyDescent="0.2">
      <c r="A55237" s="188" t="s">
        <v>55728</v>
      </c>
    </row>
    <row r="55238" spans="1:1" x14ac:dyDescent="0.2">
      <c r="A55238" s="188" t="s">
        <v>55729</v>
      </c>
    </row>
    <row r="55239" spans="1:1" x14ac:dyDescent="0.2">
      <c r="A55239" s="188" t="s">
        <v>55730</v>
      </c>
    </row>
    <row r="55240" spans="1:1" x14ac:dyDescent="0.2">
      <c r="A55240" s="188" t="s">
        <v>55731</v>
      </c>
    </row>
    <row r="55241" spans="1:1" x14ac:dyDescent="0.2">
      <c r="A55241" s="188" t="s">
        <v>55732</v>
      </c>
    </row>
    <row r="55242" spans="1:1" x14ac:dyDescent="0.2">
      <c r="A55242" s="188" t="s">
        <v>55733</v>
      </c>
    </row>
    <row r="55243" spans="1:1" x14ac:dyDescent="0.2">
      <c r="A55243" s="188" t="s">
        <v>55734</v>
      </c>
    </row>
    <row r="55244" spans="1:1" x14ac:dyDescent="0.2">
      <c r="A55244" s="188" t="s">
        <v>55735</v>
      </c>
    </row>
    <row r="55245" spans="1:1" x14ac:dyDescent="0.2">
      <c r="A55245" s="188" t="s">
        <v>55736</v>
      </c>
    </row>
    <row r="55246" spans="1:1" x14ac:dyDescent="0.2">
      <c r="A55246" s="188" t="s">
        <v>55737</v>
      </c>
    </row>
    <row r="55247" spans="1:1" x14ac:dyDescent="0.2">
      <c r="A55247" s="188" t="s">
        <v>55738</v>
      </c>
    </row>
    <row r="55248" spans="1:1" x14ac:dyDescent="0.2">
      <c r="A55248" s="188" t="s">
        <v>55739</v>
      </c>
    </row>
    <row r="55249" spans="1:1" x14ac:dyDescent="0.2">
      <c r="A55249" s="188" t="s">
        <v>55740</v>
      </c>
    </row>
    <row r="55250" spans="1:1" x14ac:dyDescent="0.2">
      <c r="A55250" s="188" t="s">
        <v>55741</v>
      </c>
    </row>
    <row r="55251" spans="1:1" x14ac:dyDescent="0.2">
      <c r="A55251" s="188" t="s">
        <v>55742</v>
      </c>
    </row>
    <row r="55252" spans="1:1" x14ac:dyDescent="0.2">
      <c r="A55252" s="188" t="s">
        <v>55743</v>
      </c>
    </row>
    <row r="55253" spans="1:1" x14ac:dyDescent="0.2">
      <c r="A55253" s="188" t="s">
        <v>55744</v>
      </c>
    </row>
    <row r="55254" spans="1:1" x14ac:dyDescent="0.2">
      <c r="A55254" s="188" t="s">
        <v>55745</v>
      </c>
    </row>
    <row r="55255" spans="1:1" x14ac:dyDescent="0.2">
      <c r="A55255" s="188" t="s">
        <v>55746</v>
      </c>
    </row>
    <row r="55256" spans="1:1" x14ac:dyDescent="0.2">
      <c r="A55256" s="188" t="s">
        <v>55747</v>
      </c>
    </row>
    <row r="55257" spans="1:1" x14ac:dyDescent="0.2">
      <c r="A55257" s="188" t="s">
        <v>55748</v>
      </c>
    </row>
    <row r="55258" spans="1:1" x14ac:dyDescent="0.2">
      <c r="A55258" s="188" t="s">
        <v>55749</v>
      </c>
    </row>
    <row r="55259" spans="1:1" x14ac:dyDescent="0.2">
      <c r="A55259" s="188" t="s">
        <v>55750</v>
      </c>
    </row>
    <row r="55260" spans="1:1" x14ac:dyDescent="0.2">
      <c r="A55260" s="188" t="s">
        <v>55751</v>
      </c>
    </row>
    <row r="55261" spans="1:1" x14ac:dyDescent="0.2">
      <c r="A55261" s="188" t="s">
        <v>55752</v>
      </c>
    </row>
    <row r="55262" spans="1:1" x14ac:dyDescent="0.2">
      <c r="A55262" s="188" t="s">
        <v>55753</v>
      </c>
    </row>
    <row r="55263" spans="1:1" x14ac:dyDescent="0.2">
      <c r="A55263" s="188" t="s">
        <v>55754</v>
      </c>
    </row>
    <row r="55264" spans="1:1" x14ac:dyDescent="0.2">
      <c r="A55264" s="188" t="s">
        <v>55755</v>
      </c>
    </row>
    <row r="55265" spans="1:1" x14ac:dyDescent="0.2">
      <c r="A55265" s="188" t="s">
        <v>55756</v>
      </c>
    </row>
    <row r="55266" spans="1:1" x14ac:dyDescent="0.2">
      <c r="A55266" s="188" t="s">
        <v>55757</v>
      </c>
    </row>
    <row r="55267" spans="1:1" x14ac:dyDescent="0.2">
      <c r="A55267" s="188" t="s">
        <v>55758</v>
      </c>
    </row>
    <row r="55268" spans="1:1" x14ac:dyDescent="0.2">
      <c r="A55268" s="188" t="s">
        <v>55759</v>
      </c>
    </row>
    <row r="55269" spans="1:1" x14ac:dyDescent="0.2">
      <c r="A55269" s="188" t="s">
        <v>55760</v>
      </c>
    </row>
    <row r="55270" spans="1:1" x14ac:dyDescent="0.2">
      <c r="A55270" s="188" t="s">
        <v>55761</v>
      </c>
    </row>
    <row r="55271" spans="1:1" x14ac:dyDescent="0.2">
      <c r="A55271" s="188" t="s">
        <v>55762</v>
      </c>
    </row>
    <row r="55272" spans="1:1" x14ac:dyDescent="0.2">
      <c r="A55272" s="188" t="s">
        <v>55763</v>
      </c>
    </row>
    <row r="55273" spans="1:1" x14ac:dyDescent="0.2">
      <c r="A55273" s="188" t="s">
        <v>55764</v>
      </c>
    </row>
    <row r="55274" spans="1:1" x14ac:dyDescent="0.2">
      <c r="A55274" s="188" t="s">
        <v>55765</v>
      </c>
    </row>
    <row r="55275" spans="1:1" x14ac:dyDescent="0.2">
      <c r="A55275" s="188" t="s">
        <v>55766</v>
      </c>
    </row>
    <row r="55276" spans="1:1" x14ac:dyDescent="0.2">
      <c r="A55276" s="188" t="s">
        <v>55767</v>
      </c>
    </row>
    <row r="55277" spans="1:1" x14ac:dyDescent="0.2">
      <c r="A55277" s="188" t="s">
        <v>55768</v>
      </c>
    </row>
    <row r="55278" spans="1:1" x14ac:dyDescent="0.2">
      <c r="A55278" s="188" t="s">
        <v>55769</v>
      </c>
    </row>
    <row r="55279" spans="1:1" x14ac:dyDescent="0.2">
      <c r="A55279" s="188" t="s">
        <v>55770</v>
      </c>
    </row>
    <row r="55280" spans="1:1" x14ac:dyDescent="0.2">
      <c r="A55280" s="188" t="s">
        <v>55771</v>
      </c>
    </row>
    <row r="55281" spans="1:1" x14ac:dyDescent="0.2">
      <c r="A55281" s="188" t="s">
        <v>55772</v>
      </c>
    </row>
    <row r="55282" spans="1:1" x14ac:dyDescent="0.2">
      <c r="A55282" s="188" t="s">
        <v>55773</v>
      </c>
    </row>
    <row r="55283" spans="1:1" x14ac:dyDescent="0.2">
      <c r="A55283" s="188" t="s">
        <v>55774</v>
      </c>
    </row>
    <row r="55284" spans="1:1" x14ac:dyDescent="0.2">
      <c r="A55284" s="188" t="s">
        <v>55775</v>
      </c>
    </row>
    <row r="55285" spans="1:1" x14ac:dyDescent="0.2">
      <c r="A55285" s="188" t="s">
        <v>55776</v>
      </c>
    </row>
    <row r="55286" spans="1:1" x14ac:dyDescent="0.2">
      <c r="A55286" s="188" t="s">
        <v>55777</v>
      </c>
    </row>
    <row r="55287" spans="1:1" x14ac:dyDescent="0.2">
      <c r="A55287" s="188" t="s">
        <v>55778</v>
      </c>
    </row>
    <row r="55288" spans="1:1" x14ac:dyDescent="0.2">
      <c r="A55288" s="188" t="s">
        <v>55779</v>
      </c>
    </row>
    <row r="55289" spans="1:1" x14ac:dyDescent="0.2">
      <c r="A55289" s="188" t="s">
        <v>55780</v>
      </c>
    </row>
    <row r="55290" spans="1:1" x14ac:dyDescent="0.2">
      <c r="A55290" s="188" t="s">
        <v>55781</v>
      </c>
    </row>
    <row r="55291" spans="1:1" x14ac:dyDescent="0.2">
      <c r="A55291" s="188" t="s">
        <v>55782</v>
      </c>
    </row>
    <row r="55292" spans="1:1" x14ac:dyDescent="0.2">
      <c r="A55292" s="188" t="s">
        <v>55783</v>
      </c>
    </row>
    <row r="55293" spans="1:1" x14ac:dyDescent="0.2">
      <c r="A55293" s="188" t="s">
        <v>55784</v>
      </c>
    </row>
    <row r="55294" spans="1:1" x14ac:dyDescent="0.2">
      <c r="A55294" s="188" t="s">
        <v>55785</v>
      </c>
    </row>
    <row r="55295" spans="1:1" x14ac:dyDescent="0.2">
      <c r="A55295" s="188" t="s">
        <v>55786</v>
      </c>
    </row>
    <row r="55296" spans="1:1" x14ac:dyDescent="0.2">
      <c r="A55296" s="188" t="s">
        <v>55787</v>
      </c>
    </row>
    <row r="55297" spans="1:1" x14ac:dyDescent="0.2">
      <c r="A55297" s="188" t="s">
        <v>55788</v>
      </c>
    </row>
    <row r="55298" spans="1:1" x14ac:dyDescent="0.2">
      <c r="A55298" s="188" t="s">
        <v>55789</v>
      </c>
    </row>
    <row r="55299" spans="1:1" x14ac:dyDescent="0.2">
      <c r="A55299" s="188" t="s">
        <v>55790</v>
      </c>
    </row>
    <row r="55300" spans="1:1" x14ac:dyDescent="0.2">
      <c r="A55300" s="188" t="s">
        <v>55791</v>
      </c>
    </row>
    <row r="55301" spans="1:1" x14ac:dyDescent="0.2">
      <c r="A55301" s="188" t="s">
        <v>55792</v>
      </c>
    </row>
    <row r="55302" spans="1:1" x14ac:dyDescent="0.2">
      <c r="A55302" s="188" t="s">
        <v>55793</v>
      </c>
    </row>
    <row r="55303" spans="1:1" x14ac:dyDescent="0.2">
      <c r="A55303" s="188" t="s">
        <v>55794</v>
      </c>
    </row>
    <row r="55304" spans="1:1" x14ac:dyDescent="0.2">
      <c r="A55304" s="188" t="s">
        <v>55795</v>
      </c>
    </row>
    <row r="55305" spans="1:1" x14ac:dyDescent="0.2">
      <c r="A55305" s="188" t="s">
        <v>55796</v>
      </c>
    </row>
    <row r="55306" spans="1:1" x14ac:dyDescent="0.2">
      <c r="A55306" s="188" t="s">
        <v>55797</v>
      </c>
    </row>
    <row r="55307" spans="1:1" x14ac:dyDescent="0.2">
      <c r="A55307" s="188" t="s">
        <v>55798</v>
      </c>
    </row>
    <row r="55308" spans="1:1" x14ac:dyDescent="0.2">
      <c r="A55308" s="188" t="s">
        <v>55799</v>
      </c>
    </row>
    <row r="55309" spans="1:1" x14ac:dyDescent="0.2">
      <c r="A55309" s="188" t="s">
        <v>55800</v>
      </c>
    </row>
    <row r="55310" spans="1:1" x14ac:dyDescent="0.2">
      <c r="A55310" s="188" t="s">
        <v>55801</v>
      </c>
    </row>
    <row r="55311" spans="1:1" x14ac:dyDescent="0.2">
      <c r="A55311" s="188" t="s">
        <v>55802</v>
      </c>
    </row>
    <row r="55312" spans="1:1" x14ac:dyDescent="0.2">
      <c r="A55312" s="188" t="s">
        <v>55803</v>
      </c>
    </row>
    <row r="55313" spans="1:1" x14ac:dyDescent="0.2">
      <c r="A55313" s="188" t="s">
        <v>55804</v>
      </c>
    </row>
    <row r="55314" spans="1:1" x14ac:dyDescent="0.2">
      <c r="A55314" s="188" t="s">
        <v>55805</v>
      </c>
    </row>
    <row r="55315" spans="1:1" x14ac:dyDescent="0.2">
      <c r="A55315" s="188" t="s">
        <v>55806</v>
      </c>
    </row>
    <row r="55316" spans="1:1" x14ac:dyDescent="0.2">
      <c r="A55316" s="188" t="s">
        <v>55807</v>
      </c>
    </row>
    <row r="55317" spans="1:1" x14ac:dyDescent="0.2">
      <c r="A55317" s="188" t="s">
        <v>55808</v>
      </c>
    </row>
    <row r="55318" spans="1:1" x14ac:dyDescent="0.2">
      <c r="A55318" s="188" t="s">
        <v>55809</v>
      </c>
    </row>
    <row r="55319" spans="1:1" x14ac:dyDescent="0.2">
      <c r="A55319" s="188" t="s">
        <v>55810</v>
      </c>
    </row>
    <row r="55320" spans="1:1" x14ac:dyDescent="0.2">
      <c r="A55320" s="188" t="s">
        <v>55811</v>
      </c>
    </row>
    <row r="55321" spans="1:1" x14ac:dyDescent="0.2">
      <c r="A55321" s="188" t="s">
        <v>55812</v>
      </c>
    </row>
    <row r="55322" spans="1:1" x14ac:dyDescent="0.2">
      <c r="A55322" s="188" t="s">
        <v>55813</v>
      </c>
    </row>
    <row r="55323" spans="1:1" x14ac:dyDescent="0.2">
      <c r="A55323" s="188" t="s">
        <v>55814</v>
      </c>
    </row>
    <row r="55324" spans="1:1" x14ac:dyDescent="0.2">
      <c r="A55324" s="188" t="s">
        <v>55815</v>
      </c>
    </row>
    <row r="55325" spans="1:1" x14ac:dyDescent="0.2">
      <c r="A55325" s="188" t="s">
        <v>55816</v>
      </c>
    </row>
    <row r="55326" spans="1:1" x14ac:dyDescent="0.2">
      <c r="A55326" s="188" t="s">
        <v>55817</v>
      </c>
    </row>
    <row r="55327" spans="1:1" x14ac:dyDescent="0.2">
      <c r="A55327" s="188" t="s">
        <v>55818</v>
      </c>
    </row>
    <row r="55328" spans="1:1" x14ac:dyDescent="0.2">
      <c r="A55328" s="188" t="s">
        <v>55819</v>
      </c>
    </row>
    <row r="55329" spans="1:1" x14ac:dyDescent="0.2">
      <c r="A55329" s="188" t="s">
        <v>55820</v>
      </c>
    </row>
    <row r="55330" spans="1:1" x14ac:dyDescent="0.2">
      <c r="A55330" s="188" t="s">
        <v>55821</v>
      </c>
    </row>
    <row r="55331" spans="1:1" x14ac:dyDescent="0.2">
      <c r="A55331" s="188" t="s">
        <v>55822</v>
      </c>
    </row>
    <row r="55332" spans="1:1" x14ac:dyDescent="0.2">
      <c r="A55332" s="188" t="s">
        <v>55823</v>
      </c>
    </row>
    <row r="55333" spans="1:1" x14ac:dyDescent="0.2">
      <c r="A55333" s="188" t="s">
        <v>55824</v>
      </c>
    </row>
    <row r="55334" spans="1:1" x14ac:dyDescent="0.2">
      <c r="A55334" s="188" t="s">
        <v>55825</v>
      </c>
    </row>
    <row r="55335" spans="1:1" x14ac:dyDescent="0.2">
      <c r="A55335" s="188" t="s">
        <v>55826</v>
      </c>
    </row>
    <row r="55336" spans="1:1" x14ac:dyDescent="0.2">
      <c r="A55336" s="188" t="s">
        <v>55827</v>
      </c>
    </row>
    <row r="55337" spans="1:1" x14ac:dyDescent="0.2">
      <c r="A55337" s="188" t="s">
        <v>55828</v>
      </c>
    </row>
    <row r="55338" spans="1:1" x14ac:dyDescent="0.2">
      <c r="A55338" s="188" t="s">
        <v>55829</v>
      </c>
    </row>
    <row r="55339" spans="1:1" x14ac:dyDescent="0.2">
      <c r="A55339" s="188" t="s">
        <v>55830</v>
      </c>
    </row>
    <row r="55340" spans="1:1" x14ac:dyDescent="0.2">
      <c r="A55340" s="188" t="s">
        <v>55831</v>
      </c>
    </row>
    <row r="55341" spans="1:1" x14ac:dyDescent="0.2">
      <c r="A55341" s="188" t="s">
        <v>55832</v>
      </c>
    </row>
    <row r="55342" spans="1:1" x14ac:dyDescent="0.2">
      <c r="A55342" s="188" t="s">
        <v>55833</v>
      </c>
    </row>
    <row r="55343" spans="1:1" x14ac:dyDescent="0.2">
      <c r="A55343" s="188" t="s">
        <v>55834</v>
      </c>
    </row>
    <row r="55344" spans="1:1" x14ac:dyDescent="0.2">
      <c r="A55344" s="188" t="s">
        <v>55835</v>
      </c>
    </row>
    <row r="55345" spans="1:1" x14ac:dyDescent="0.2">
      <c r="A55345" s="188" t="s">
        <v>55836</v>
      </c>
    </row>
    <row r="55346" spans="1:1" x14ac:dyDescent="0.2">
      <c r="A55346" s="188" t="s">
        <v>55837</v>
      </c>
    </row>
    <row r="55347" spans="1:1" x14ac:dyDescent="0.2">
      <c r="A55347" s="188" t="s">
        <v>55838</v>
      </c>
    </row>
    <row r="55348" spans="1:1" x14ac:dyDescent="0.2">
      <c r="A55348" s="188" t="s">
        <v>55839</v>
      </c>
    </row>
    <row r="55349" spans="1:1" x14ac:dyDescent="0.2">
      <c r="A55349" s="188" t="s">
        <v>55840</v>
      </c>
    </row>
    <row r="55350" spans="1:1" x14ac:dyDescent="0.2">
      <c r="A55350" s="188" t="s">
        <v>55841</v>
      </c>
    </row>
    <row r="55351" spans="1:1" x14ac:dyDescent="0.2">
      <c r="A55351" s="188" t="s">
        <v>55842</v>
      </c>
    </row>
    <row r="55352" spans="1:1" x14ac:dyDescent="0.2">
      <c r="A55352" s="188" t="s">
        <v>55843</v>
      </c>
    </row>
    <row r="55353" spans="1:1" x14ac:dyDescent="0.2">
      <c r="A55353" s="188" t="s">
        <v>55844</v>
      </c>
    </row>
    <row r="55354" spans="1:1" x14ac:dyDescent="0.2">
      <c r="A55354" s="188" t="s">
        <v>55845</v>
      </c>
    </row>
    <row r="55355" spans="1:1" x14ac:dyDescent="0.2">
      <c r="A55355" s="188" t="s">
        <v>55846</v>
      </c>
    </row>
    <row r="55356" spans="1:1" x14ac:dyDescent="0.2">
      <c r="A55356" s="188" t="s">
        <v>55847</v>
      </c>
    </row>
    <row r="55357" spans="1:1" x14ac:dyDescent="0.2">
      <c r="A55357" s="188" t="s">
        <v>55848</v>
      </c>
    </row>
    <row r="55358" spans="1:1" x14ac:dyDescent="0.2">
      <c r="A55358" s="188" t="s">
        <v>55849</v>
      </c>
    </row>
    <row r="55359" spans="1:1" x14ac:dyDescent="0.2">
      <c r="A55359" s="188" t="s">
        <v>55850</v>
      </c>
    </row>
    <row r="55360" spans="1:1" x14ac:dyDescent="0.2">
      <c r="A55360" s="188" t="s">
        <v>55851</v>
      </c>
    </row>
    <row r="55361" spans="1:1" x14ac:dyDescent="0.2">
      <c r="A55361" s="188" t="s">
        <v>55852</v>
      </c>
    </row>
    <row r="55362" spans="1:1" x14ac:dyDescent="0.2">
      <c r="A55362" s="188" t="s">
        <v>55853</v>
      </c>
    </row>
    <row r="55363" spans="1:1" x14ac:dyDescent="0.2">
      <c r="A55363" s="188" t="s">
        <v>55854</v>
      </c>
    </row>
    <row r="55364" spans="1:1" x14ac:dyDescent="0.2">
      <c r="A55364" s="188" t="s">
        <v>55855</v>
      </c>
    </row>
    <row r="55365" spans="1:1" x14ac:dyDescent="0.2">
      <c r="A55365" s="188" t="s">
        <v>55856</v>
      </c>
    </row>
    <row r="55366" spans="1:1" x14ac:dyDescent="0.2">
      <c r="A55366" s="188" t="s">
        <v>55857</v>
      </c>
    </row>
    <row r="55367" spans="1:1" x14ac:dyDescent="0.2">
      <c r="A55367" s="188" t="s">
        <v>55858</v>
      </c>
    </row>
    <row r="55368" spans="1:1" x14ac:dyDescent="0.2">
      <c r="A55368" s="188" t="s">
        <v>55859</v>
      </c>
    </row>
    <row r="55369" spans="1:1" x14ac:dyDescent="0.2">
      <c r="A55369" s="188" t="s">
        <v>55860</v>
      </c>
    </row>
    <row r="55370" spans="1:1" x14ac:dyDescent="0.2">
      <c r="A55370" s="188" t="s">
        <v>55861</v>
      </c>
    </row>
    <row r="55371" spans="1:1" x14ac:dyDescent="0.2">
      <c r="A55371" s="188" t="s">
        <v>55862</v>
      </c>
    </row>
    <row r="55372" spans="1:1" x14ac:dyDescent="0.2">
      <c r="A55372" s="188" t="s">
        <v>55863</v>
      </c>
    </row>
    <row r="55373" spans="1:1" x14ac:dyDescent="0.2">
      <c r="A55373" s="188" t="s">
        <v>55864</v>
      </c>
    </row>
    <row r="55374" spans="1:1" x14ac:dyDescent="0.2">
      <c r="A55374" s="188" t="s">
        <v>55865</v>
      </c>
    </row>
    <row r="55375" spans="1:1" x14ac:dyDescent="0.2">
      <c r="A55375" s="188" t="s">
        <v>55866</v>
      </c>
    </row>
    <row r="55376" spans="1:1" x14ac:dyDescent="0.2">
      <c r="A55376" s="188" t="s">
        <v>55867</v>
      </c>
    </row>
    <row r="55377" spans="1:1" x14ac:dyDescent="0.2">
      <c r="A55377" s="188" t="s">
        <v>55868</v>
      </c>
    </row>
    <row r="55378" spans="1:1" x14ac:dyDescent="0.2">
      <c r="A55378" s="188" t="s">
        <v>55869</v>
      </c>
    </row>
    <row r="55379" spans="1:1" x14ac:dyDescent="0.2">
      <c r="A55379" s="188" t="s">
        <v>55870</v>
      </c>
    </row>
    <row r="55380" spans="1:1" x14ac:dyDescent="0.2">
      <c r="A55380" s="188" t="s">
        <v>55871</v>
      </c>
    </row>
    <row r="55381" spans="1:1" x14ac:dyDescent="0.2">
      <c r="A55381" s="188" t="s">
        <v>55872</v>
      </c>
    </row>
    <row r="55382" spans="1:1" x14ac:dyDescent="0.2">
      <c r="A55382" s="188" t="s">
        <v>55873</v>
      </c>
    </row>
    <row r="55383" spans="1:1" x14ac:dyDescent="0.2">
      <c r="A55383" s="188" t="s">
        <v>55874</v>
      </c>
    </row>
    <row r="55384" spans="1:1" x14ac:dyDescent="0.2">
      <c r="A55384" s="188" t="s">
        <v>55875</v>
      </c>
    </row>
    <row r="55385" spans="1:1" x14ac:dyDescent="0.2">
      <c r="A55385" s="188" t="s">
        <v>55876</v>
      </c>
    </row>
    <row r="55386" spans="1:1" x14ac:dyDescent="0.2">
      <c r="A55386" s="188" t="s">
        <v>55877</v>
      </c>
    </row>
    <row r="55387" spans="1:1" x14ac:dyDescent="0.2">
      <c r="A55387" s="188" t="s">
        <v>55878</v>
      </c>
    </row>
    <row r="55388" spans="1:1" x14ac:dyDescent="0.2">
      <c r="A55388" s="188" t="s">
        <v>55879</v>
      </c>
    </row>
    <row r="55389" spans="1:1" x14ac:dyDescent="0.2">
      <c r="A55389" s="188" t="s">
        <v>55880</v>
      </c>
    </row>
    <row r="55390" spans="1:1" x14ac:dyDescent="0.2">
      <c r="A55390" s="188" t="s">
        <v>55881</v>
      </c>
    </row>
    <row r="55391" spans="1:1" x14ac:dyDescent="0.2">
      <c r="A55391" s="188" t="s">
        <v>55882</v>
      </c>
    </row>
    <row r="55392" spans="1:1" x14ac:dyDescent="0.2">
      <c r="A55392" s="188" t="s">
        <v>55883</v>
      </c>
    </row>
    <row r="55393" spans="1:1" x14ac:dyDescent="0.2">
      <c r="A55393" s="188" t="s">
        <v>55884</v>
      </c>
    </row>
    <row r="55394" spans="1:1" x14ac:dyDescent="0.2">
      <c r="A55394" s="188" t="s">
        <v>55885</v>
      </c>
    </row>
    <row r="55395" spans="1:1" x14ac:dyDescent="0.2">
      <c r="A55395" s="188" t="s">
        <v>55886</v>
      </c>
    </row>
    <row r="55396" spans="1:1" x14ac:dyDescent="0.2">
      <c r="A55396" s="188" t="s">
        <v>55887</v>
      </c>
    </row>
    <row r="55397" spans="1:1" x14ac:dyDescent="0.2">
      <c r="A55397" s="188" t="s">
        <v>55888</v>
      </c>
    </row>
    <row r="55398" spans="1:1" x14ac:dyDescent="0.2">
      <c r="A55398" s="188" t="s">
        <v>55889</v>
      </c>
    </row>
    <row r="55399" spans="1:1" x14ac:dyDescent="0.2">
      <c r="A55399" s="188" t="s">
        <v>55890</v>
      </c>
    </row>
    <row r="55400" spans="1:1" x14ac:dyDescent="0.2">
      <c r="A55400" s="188" t="s">
        <v>55891</v>
      </c>
    </row>
    <row r="55401" spans="1:1" x14ac:dyDescent="0.2">
      <c r="A55401" s="188" t="s">
        <v>55892</v>
      </c>
    </row>
    <row r="55402" spans="1:1" x14ac:dyDescent="0.2">
      <c r="A55402" s="188" t="s">
        <v>55893</v>
      </c>
    </row>
    <row r="55403" spans="1:1" x14ac:dyDescent="0.2">
      <c r="A55403" s="188" t="s">
        <v>55894</v>
      </c>
    </row>
    <row r="55404" spans="1:1" x14ac:dyDescent="0.2">
      <c r="A55404" s="188" t="s">
        <v>55895</v>
      </c>
    </row>
    <row r="55405" spans="1:1" x14ac:dyDescent="0.2">
      <c r="A55405" s="188" t="s">
        <v>55896</v>
      </c>
    </row>
    <row r="55406" spans="1:1" x14ac:dyDescent="0.2">
      <c r="A55406" s="188" t="s">
        <v>55897</v>
      </c>
    </row>
    <row r="55407" spans="1:1" x14ac:dyDescent="0.2">
      <c r="A55407" s="188" t="s">
        <v>55898</v>
      </c>
    </row>
    <row r="55408" spans="1:1" x14ac:dyDescent="0.2">
      <c r="A55408" s="188" t="s">
        <v>55899</v>
      </c>
    </row>
    <row r="55409" spans="1:1" x14ac:dyDescent="0.2">
      <c r="A55409" s="188" t="s">
        <v>55900</v>
      </c>
    </row>
    <row r="55410" spans="1:1" x14ac:dyDescent="0.2">
      <c r="A55410" s="188" t="s">
        <v>55901</v>
      </c>
    </row>
    <row r="55411" spans="1:1" x14ac:dyDescent="0.2">
      <c r="A55411" s="188" t="s">
        <v>55902</v>
      </c>
    </row>
    <row r="55412" spans="1:1" x14ac:dyDescent="0.2">
      <c r="A55412" s="188" t="s">
        <v>55903</v>
      </c>
    </row>
    <row r="55413" spans="1:1" x14ac:dyDescent="0.2">
      <c r="A55413" s="188" t="s">
        <v>55904</v>
      </c>
    </row>
    <row r="55414" spans="1:1" x14ac:dyDescent="0.2">
      <c r="A55414" s="188" t="s">
        <v>55905</v>
      </c>
    </row>
    <row r="55415" spans="1:1" x14ac:dyDescent="0.2">
      <c r="A55415" s="188" t="s">
        <v>55906</v>
      </c>
    </row>
    <row r="55416" spans="1:1" x14ac:dyDescent="0.2">
      <c r="A55416" s="188" t="s">
        <v>55907</v>
      </c>
    </row>
    <row r="55417" spans="1:1" x14ac:dyDescent="0.2">
      <c r="A55417" s="188" t="s">
        <v>55908</v>
      </c>
    </row>
    <row r="55418" spans="1:1" x14ac:dyDescent="0.2">
      <c r="A55418" s="188" t="s">
        <v>55909</v>
      </c>
    </row>
    <row r="55419" spans="1:1" x14ac:dyDescent="0.2">
      <c r="A55419" s="188" t="s">
        <v>55910</v>
      </c>
    </row>
    <row r="55420" spans="1:1" x14ac:dyDescent="0.2">
      <c r="A55420" s="188" t="s">
        <v>55911</v>
      </c>
    </row>
    <row r="55421" spans="1:1" x14ac:dyDescent="0.2">
      <c r="A55421" s="188" t="s">
        <v>55912</v>
      </c>
    </row>
    <row r="55422" spans="1:1" x14ac:dyDescent="0.2">
      <c r="A55422" s="188" t="s">
        <v>55913</v>
      </c>
    </row>
    <row r="55423" spans="1:1" x14ac:dyDescent="0.2">
      <c r="A55423" s="188" t="s">
        <v>55914</v>
      </c>
    </row>
    <row r="55424" spans="1:1" x14ac:dyDescent="0.2">
      <c r="A55424" s="188" t="s">
        <v>55915</v>
      </c>
    </row>
    <row r="55425" spans="1:1" x14ac:dyDescent="0.2">
      <c r="A55425" s="188" t="s">
        <v>55916</v>
      </c>
    </row>
    <row r="55426" spans="1:1" x14ac:dyDescent="0.2">
      <c r="A55426" s="188" t="s">
        <v>55917</v>
      </c>
    </row>
    <row r="55427" spans="1:1" x14ac:dyDescent="0.2">
      <c r="A55427" s="188" t="s">
        <v>55918</v>
      </c>
    </row>
    <row r="55428" spans="1:1" x14ac:dyDescent="0.2">
      <c r="A55428" s="188" t="s">
        <v>55919</v>
      </c>
    </row>
    <row r="55429" spans="1:1" x14ac:dyDescent="0.2">
      <c r="A55429" s="188" t="s">
        <v>55920</v>
      </c>
    </row>
    <row r="55430" spans="1:1" x14ac:dyDescent="0.2">
      <c r="A55430" s="188" t="s">
        <v>55921</v>
      </c>
    </row>
    <row r="55431" spans="1:1" x14ac:dyDescent="0.2">
      <c r="A55431" s="188" t="s">
        <v>55922</v>
      </c>
    </row>
    <row r="55432" spans="1:1" x14ac:dyDescent="0.2">
      <c r="A55432" s="188" t="s">
        <v>55923</v>
      </c>
    </row>
    <row r="55433" spans="1:1" x14ac:dyDescent="0.2">
      <c r="A55433" s="188" t="s">
        <v>55924</v>
      </c>
    </row>
    <row r="55434" spans="1:1" x14ac:dyDescent="0.2">
      <c r="A55434" s="188" t="s">
        <v>55925</v>
      </c>
    </row>
    <row r="55435" spans="1:1" x14ac:dyDescent="0.2">
      <c r="A55435" s="188" t="s">
        <v>55926</v>
      </c>
    </row>
    <row r="55436" spans="1:1" x14ac:dyDescent="0.2">
      <c r="A55436" s="188" t="s">
        <v>55927</v>
      </c>
    </row>
    <row r="55437" spans="1:1" x14ac:dyDescent="0.2">
      <c r="A55437" s="188" t="s">
        <v>55928</v>
      </c>
    </row>
    <row r="55438" spans="1:1" x14ac:dyDescent="0.2">
      <c r="A55438" s="188" t="s">
        <v>55929</v>
      </c>
    </row>
    <row r="55439" spans="1:1" x14ac:dyDescent="0.2">
      <c r="A55439" s="188" t="s">
        <v>55930</v>
      </c>
    </row>
    <row r="55440" spans="1:1" x14ac:dyDescent="0.2">
      <c r="A55440" s="188" t="s">
        <v>55931</v>
      </c>
    </row>
    <row r="55441" spans="1:1" x14ac:dyDescent="0.2">
      <c r="A55441" s="188" t="s">
        <v>55932</v>
      </c>
    </row>
    <row r="55442" spans="1:1" x14ac:dyDescent="0.2">
      <c r="A55442" s="188" t="s">
        <v>55933</v>
      </c>
    </row>
    <row r="55443" spans="1:1" x14ac:dyDescent="0.2">
      <c r="A55443" s="188" t="s">
        <v>55934</v>
      </c>
    </row>
    <row r="55444" spans="1:1" x14ac:dyDescent="0.2">
      <c r="A55444" s="188" t="s">
        <v>55935</v>
      </c>
    </row>
    <row r="55445" spans="1:1" x14ac:dyDescent="0.2">
      <c r="A55445" s="188" t="s">
        <v>55936</v>
      </c>
    </row>
    <row r="55446" spans="1:1" x14ac:dyDescent="0.2">
      <c r="A55446" s="188" t="s">
        <v>55937</v>
      </c>
    </row>
    <row r="55447" spans="1:1" x14ac:dyDescent="0.2">
      <c r="A55447" s="188" t="s">
        <v>55938</v>
      </c>
    </row>
    <row r="55448" spans="1:1" x14ac:dyDescent="0.2">
      <c r="A55448" s="188" t="s">
        <v>55939</v>
      </c>
    </row>
    <row r="55449" spans="1:1" x14ac:dyDescent="0.2">
      <c r="A55449" s="188" t="s">
        <v>55940</v>
      </c>
    </row>
    <row r="55450" spans="1:1" x14ac:dyDescent="0.2">
      <c r="A55450" s="188" t="s">
        <v>55941</v>
      </c>
    </row>
    <row r="55451" spans="1:1" x14ac:dyDescent="0.2">
      <c r="A55451" s="188" t="s">
        <v>55942</v>
      </c>
    </row>
    <row r="55452" spans="1:1" x14ac:dyDescent="0.2">
      <c r="A55452" s="188" t="s">
        <v>55943</v>
      </c>
    </row>
    <row r="55453" spans="1:1" x14ac:dyDescent="0.2">
      <c r="A55453" s="188" t="s">
        <v>55944</v>
      </c>
    </row>
    <row r="55454" spans="1:1" x14ac:dyDescent="0.2">
      <c r="A55454" s="188" t="s">
        <v>55945</v>
      </c>
    </row>
    <row r="55455" spans="1:1" x14ac:dyDescent="0.2">
      <c r="A55455" s="188" t="s">
        <v>55946</v>
      </c>
    </row>
    <row r="55456" spans="1:1" x14ac:dyDescent="0.2">
      <c r="A55456" s="188" t="s">
        <v>55947</v>
      </c>
    </row>
    <row r="55457" spans="1:1" x14ac:dyDescent="0.2">
      <c r="A55457" s="188" t="s">
        <v>55948</v>
      </c>
    </row>
    <row r="55458" spans="1:1" x14ac:dyDescent="0.2">
      <c r="A55458" s="188" t="s">
        <v>55949</v>
      </c>
    </row>
    <row r="55459" spans="1:1" x14ac:dyDescent="0.2">
      <c r="A55459" s="188" t="s">
        <v>55950</v>
      </c>
    </row>
    <row r="55460" spans="1:1" x14ac:dyDescent="0.2">
      <c r="A55460" s="188" t="s">
        <v>55951</v>
      </c>
    </row>
    <row r="55461" spans="1:1" x14ac:dyDescent="0.2">
      <c r="A55461" s="188" t="s">
        <v>55952</v>
      </c>
    </row>
    <row r="55462" spans="1:1" x14ac:dyDescent="0.2">
      <c r="A55462" s="188" t="s">
        <v>55953</v>
      </c>
    </row>
    <row r="55463" spans="1:1" x14ac:dyDescent="0.2">
      <c r="A55463" s="188" t="s">
        <v>55954</v>
      </c>
    </row>
    <row r="55464" spans="1:1" x14ac:dyDescent="0.2">
      <c r="A55464" s="188" t="s">
        <v>55955</v>
      </c>
    </row>
    <row r="55465" spans="1:1" x14ac:dyDescent="0.2">
      <c r="A55465" s="188" t="s">
        <v>55956</v>
      </c>
    </row>
    <row r="55466" spans="1:1" x14ac:dyDescent="0.2">
      <c r="A55466" s="188" t="s">
        <v>55957</v>
      </c>
    </row>
    <row r="55467" spans="1:1" x14ac:dyDescent="0.2">
      <c r="A55467" s="188" t="s">
        <v>55958</v>
      </c>
    </row>
    <row r="55468" spans="1:1" x14ac:dyDescent="0.2">
      <c r="A55468" s="188" t="s">
        <v>55959</v>
      </c>
    </row>
    <row r="55469" spans="1:1" x14ac:dyDescent="0.2">
      <c r="A55469" s="188" t="s">
        <v>55960</v>
      </c>
    </row>
    <row r="55470" spans="1:1" x14ac:dyDescent="0.2">
      <c r="A55470" s="188" t="s">
        <v>55961</v>
      </c>
    </row>
    <row r="55471" spans="1:1" x14ac:dyDescent="0.2">
      <c r="A55471" s="188" t="s">
        <v>55962</v>
      </c>
    </row>
    <row r="55472" spans="1:1" x14ac:dyDescent="0.2">
      <c r="A55472" s="188" t="s">
        <v>55963</v>
      </c>
    </row>
    <row r="55473" spans="1:1" x14ac:dyDescent="0.2">
      <c r="A55473" s="188" t="s">
        <v>55964</v>
      </c>
    </row>
    <row r="55474" spans="1:1" x14ac:dyDescent="0.2">
      <c r="A55474" s="188" t="s">
        <v>55965</v>
      </c>
    </row>
    <row r="55475" spans="1:1" x14ac:dyDescent="0.2">
      <c r="A55475" s="188" t="s">
        <v>55966</v>
      </c>
    </row>
    <row r="55476" spans="1:1" x14ac:dyDescent="0.2">
      <c r="A55476" s="188" t="s">
        <v>55967</v>
      </c>
    </row>
    <row r="55477" spans="1:1" x14ac:dyDescent="0.2">
      <c r="A55477" s="188" t="s">
        <v>55968</v>
      </c>
    </row>
    <row r="55478" spans="1:1" x14ac:dyDescent="0.2">
      <c r="A55478" s="188" t="s">
        <v>55969</v>
      </c>
    </row>
    <row r="55479" spans="1:1" x14ac:dyDescent="0.2">
      <c r="A55479" s="188" t="s">
        <v>55970</v>
      </c>
    </row>
    <row r="55480" spans="1:1" x14ac:dyDescent="0.2">
      <c r="A55480" s="188" t="s">
        <v>55971</v>
      </c>
    </row>
    <row r="55481" spans="1:1" x14ac:dyDescent="0.2">
      <c r="A55481" s="188" t="s">
        <v>55972</v>
      </c>
    </row>
    <row r="55482" spans="1:1" x14ac:dyDescent="0.2">
      <c r="A55482" s="188" t="s">
        <v>55973</v>
      </c>
    </row>
    <row r="55483" spans="1:1" x14ac:dyDescent="0.2">
      <c r="A55483" s="188" t="s">
        <v>55974</v>
      </c>
    </row>
    <row r="55484" spans="1:1" x14ac:dyDescent="0.2">
      <c r="A55484" s="188" t="s">
        <v>55975</v>
      </c>
    </row>
    <row r="55485" spans="1:1" x14ac:dyDescent="0.2">
      <c r="A55485" s="188" t="s">
        <v>55976</v>
      </c>
    </row>
    <row r="55486" spans="1:1" x14ac:dyDescent="0.2">
      <c r="A55486" s="188" t="s">
        <v>55977</v>
      </c>
    </row>
    <row r="55487" spans="1:1" x14ac:dyDescent="0.2">
      <c r="A55487" s="188" t="s">
        <v>55978</v>
      </c>
    </row>
    <row r="55488" spans="1:1" x14ac:dyDescent="0.2">
      <c r="A55488" s="188" t="s">
        <v>55979</v>
      </c>
    </row>
    <row r="55489" spans="1:1" x14ac:dyDescent="0.2">
      <c r="A55489" s="188" t="s">
        <v>55980</v>
      </c>
    </row>
    <row r="55490" spans="1:1" x14ac:dyDescent="0.2">
      <c r="A55490" s="188" t="s">
        <v>55981</v>
      </c>
    </row>
    <row r="55491" spans="1:1" x14ac:dyDescent="0.2">
      <c r="A55491" s="188" t="s">
        <v>55982</v>
      </c>
    </row>
    <row r="55492" spans="1:1" x14ac:dyDescent="0.2">
      <c r="A55492" s="188" t="s">
        <v>55983</v>
      </c>
    </row>
    <row r="55493" spans="1:1" x14ac:dyDescent="0.2">
      <c r="A55493" s="188" t="s">
        <v>55984</v>
      </c>
    </row>
    <row r="55494" spans="1:1" x14ac:dyDescent="0.2">
      <c r="A55494" s="188" t="s">
        <v>55985</v>
      </c>
    </row>
    <row r="55495" spans="1:1" x14ac:dyDescent="0.2">
      <c r="A55495" s="188" t="s">
        <v>55986</v>
      </c>
    </row>
    <row r="55496" spans="1:1" x14ac:dyDescent="0.2">
      <c r="A55496" s="188" t="s">
        <v>55987</v>
      </c>
    </row>
    <row r="55497" spans="1:1" x14ac:dyDescent="0.2">
      <c r="A55497" s="188" t="s">
        <v>55988</v>
      </c>
    </row>
    <row r="55498" spans="1:1" x14ac:dyDescent="0.2">
      <c r="A55498" s="188" t="s">
        <v>55989</v>
      </c>
    </row>
    <row r="55499" spans="1:1" x14ac:dyDescent="0.2">
      <c r="A55499" s="188" t="s">
        <v>55990</v>
      </c>
    </row>
    <row r="55500" spans="1:1" x14ac:dyDescent="0.2">
      <c r="A55500" s="188" t="s">
        <v>55991</v>
      </c>
    </row>
    <row r="55501" spans="1:1" x14ac:dyDescent="0.2">
      <c r="A55501" s="188" t="s">
        <v>55992</v>
      </c>
    </row>
    <row r="55502" spans="1:1" x14ac:dyDescent="0.2">
      <c r="A55502" s="188" t="s">
        <v>55993</v>
      </c>
    </row>
    <row r="55503" spans="1:1" x14ac:dyDescent="0.2">
      <c r="A55503" s="188" t="s">
        <v>55994</v>
      </c>
    </row>
    <row r="55504" spans="1:1" x14ac:dyDescent="0.2">
      <c r="A55504" s="188" t="s">
        <v>55995</v>
      </c>
    </row>
    <row r="55505" spans="1:1" x14ac:dyDescent="0.2">
      <c r="A55505" s="188" t="s">
        <v>55996</v>
      </c>
    </row>
    <row r="55506" spans="1:1" x14ac:dyDescent="0.2">
      <c r="A55506" s="188" t="s">
        <v>55997</v>
      </c>
    </row>
    <row r="55507" spans="1:1" x14ac:dyDescent="0.2">
      <c r="A55507" s="188" t="s">
        <v>55998</v>
      </c>
    </row>
    <row r="55508" spans="1:1" x14ac:dyDescent="0.2">
      <c r="A55508" s="188" t="s">
        <v>55999</v>
      </c>
    </row>
    <row r="55509" spans="1:1" x14ac:dyDescent="0.2">
      <c r="A55509" s="188" t="s">
        <v>56000</v>
      </c>
    </row>
    <row r="55510" spans="1:1" x14ac:dyDescent="0.2">
      <c r="A55510" s="188" t="s">
        <v>56001</v>
      </c>
    </row>
    <row r="55511" spans="1:1" x14ac:dyDescent="0.2">
      <c r="A55511" s="188" t="s">
        <v>56002</v>
      </c>
    </row>
    <row r="55512" spans="1:1" x14ac:dyDescent="0.2">
      <c r="A55512" s="188" t="s">
        <v>56003</v>
      </c>
    </row>
    <row r="55513" spans="1:1" x14ac:dyDescent="0.2">
      <c r="A55513" s="188" t="s">
        <v>56004</v>
      </c>
    </row>
    <row r="55514" spans="1:1" x14ac:dyDescent="0.2">
      <c r="A55514" s="188" t="s">
        <v>56005</v>
      </c>
    </row>
    <row r="55515" spans="1:1" x14ac:dyDescent="0.2">
      <c r="A55515" s="188" t="s">
        <v>56006</v>
      </c>
    </row>
    <row r="55516" spans="1:1" x14ac:dyDescent="0.2">
      <c r="A55516" s="188" t="s">
        <v>56007</v>
      </c>
    </row>
    <row r="55517" spans="1:1" x14ac:dyDescent="0.2">
      <c r="A55517" s="188" t="s">
        <v>56008</v>
      </c>
    </row>
    <row r="55518" spans="1:1" x14ac:dyDescent="0.2">
      <c r="A55518" s="188" t="s">
        <v>56009</v>
      </c>
    </row>
    <row r="55519" spans="1:1" x14ac:dyDescent="0.2">
      <c r="A55519" s="188" t="s">
        <v>56010</v>
      </c>
    </row>
    <row r="55520" spans="1:1" x14ac:dyDescent="0.2">
      <c r="A55520" s="188" t="s">
        <v>56011</v>
      </c>
    </row>
    <row r="55521" spans="1:1" x14ac:dyDescent="0.2">
      <c r="A55521" s="188" t="s">
        <v>56012</v>
      </c>
    </row>
    <row r="55522" spans="1:1" x14ac:dyDescent="0.2">
      <c r="A55522" s="188" t="s">
        <v>56013</v>
      </c>
    </row>
    <row r="55523" spans="1:1" x14ac:dyDescent="0.2">
      <c r="A55523" s="188" t="s">
        <v>56014</v>
      </c>
    </row>
    <row r="55524" spans="1:1" x14ac:dyDescent="0.2">
      <c r="A55524" s="188" t="s">
        <v>56015</v>
      </c>
    </row>
    <row r="55525" spans="1:1" x14ac:dyDescent="0.2">
      <c r="A55525" s="188" t="s">
        <v>56016</v>
      </c>
    </row>
    <row r="55526" spans="1:1" x14ac:dyDescent="0.2">
      <c r="A55526" s="188" t="s">
        <v>56017</v>
      </c>
    </row>
    <row r="55527" spans="1:1" x14ac:dyDescent="0.2">
      <c r="A55527" s="188" t="s">
        <v>56018</v>
      </c>
    </row>
    <row r="55528" spans="1:1" x14ac:dyDescent="0.2">
      <c r="A55528" s="188" t="s">
        <v>56019</v>
      </c>
    </row>
    <row r="55529" spans="1:1" x14ac:dyDescent="0.2">
      <c r="A55529" s="188" t="s">
        <v>56020</v>
      </c>
    </row>
    <row r="55530" spans="1:1" x14ac:dyDescent="0.2">
      <c r="A55530" s="188" t="s">
        <v>56021</v>
      </c>
    </row>
    <row r="55531" spans="1:1" x14ac:dyDescent="0.2">
      <c r="A55531" s="188" t="s">
        <v>56022</v>
      </c>
    </row>
    <row r="55532" spans="1:1" x14ac:dyDescent="0.2">
      <c r="A55532" s="188" t="s">
        <v>56023</v>
      </c>
    </row>
    <row r="55533" spans="1:1" x14ac:dyDescent="0.2">
      <c r="A55533" s="188" t="s">
        <v>56024</v>
      </c>
    </row>
    <row r="55534" spans="1:1" x14ac:dyDescent="0.2">
      <c r="A55534" s="188" t="s">
        <v>56025</v>
      </c>
    </row>
    <row r="55535" spans="1:1" x14ac:dyDescent="0.2">
      <c r="A55535" s="188" t="s">
        <v>56026</v>
      </c>
    </row>
    <row r="55536" spans="1:1" x14ac:dyDescent="0.2">
      <c r="A55536" s="188" t="s">
        <v>56027</v>
      </c>
    </row>
    <row r="55537" spans="1:1" x14ac:dyDescent="0.2">
      <c r="A55537" s="188" t="s">
        <v>56028</v>
      </c>
    </row>
    <row r="55538" spans="1:1" x14ac:dyDescent="0.2">
      <c r="A55538" s="188" t="s">
        <v>56029</v>
      </c>
    </row>
    <row r="55539" spans="1:1" x14ac:dyDescent="0.2">
      <c r="A55539" s="188" t="s">
        <v>56030</v>
      </c>
    </row>
    <row r="55540" spans="1:1" x14ac:dyDescent="0.2">
      <c r="A55540" s="188" t="s">
        <v>56031</v>
      </c>
    </row>
    <row r="55541" spans="1:1" x14ac:dyDescent="0.2">
      <c r="A55541" s="188" t="s">
        <v>56032</v>
      </c>
    </row>
    <row r="55542" spans="1:1" x14ac:dyDescent="0.2">
      <c r="A55542" s="188" t="s">
        <v>56033</v>
      </c>
    </row>
    <row r="55543" spans="1:1" x14ac:dyDescent="0.2">
      <c r="A55543" s="188" t="s">
        <v>56034</v>
      </c>
    </row>
    <row r="55544" spans="1:1" x14ac:dyDescent="0.2">
      <c r="A55544" s="188" t="s">
        <v>56035</v>
      </c>
    </row>
    <row r="55545" spans="1:1" x14ac:dyDescent="0.2">
      <c r="A55545" s="188" t="s">
        <v>56036</v>
      </c>
    </row>
    <row r="55546" spans="1:1" x14ac:dyDescent="0.2">
      <c r="A55546" s="188" t="s">
        <v>56037</v>
      </c>
    </row>
    <row r="55547" spans="1:1" x14ac:dyDescent="0.2">
      <c r="A55547" s="188" t="s">
        <v>56038</v>
      </c>
    </row>
    <row r="55548" spans="1:1" x14ac:dyDescent="0.2">
      <c r="A55548" s="188" t="s">
        <v>56039</v>
      </c>
    </row>
    <row r="55549" spans="1:1" x14ac:dyDescent="0.2">
      <c r="A55549" s="188" t="s">
        <v>56040</v>
      </c>
    </row>
    <row r="55550" spans="1:1" x14ac:dyDescent="0.2">
      <c r="A55550" s="188" t="s">
        <v>56041</v>
      </c>
    </row>
    <row r="55551" spans="1:1" x14ac:dyDescent="0.2">
      <c r="A55551" s="188" t="s">
        <v>56042</v>
      </c>
    </row>
    <row r="55552" spans="1:1" x14ac:dyDescent="0.2">
      <c r="A55552" s="188" t="s">
        <v>56043</v>
      </c>
    </row>
    <row r="55553" spans="1:1" x14ac:dyDescent="0.2">
      <c r="A55553" s="188" t="s">
        <v>56044</v>
      </c>
    </row>
    <row r="55554" spans="1:1" x14ac:dyDescent="0.2">
      <c r="A55554" s="188" t="s">
        <v>56045</v>
      </c>
    </row>
    <row r="55555" spans="1:1" x14ac:dyDescent="0.2">
      <c r="A55555" s="188" t="s">
        <v>56046</v>
      </c>
    </row>
    <row r="55556" spans="1:1" x14ac:dyDescent="0.2">
      <c r="A55556" s="188" t="s">
        <v>56047</v>
      </c>
    </row>
    <row r="55557" spans="1:1" x14ac:dyDescent="0.2">
      <c r="A55557" s="188" t="s">
        <v>56048</v>
      </c>
    </row>
    <row r="55558" spans="1:1" x14ac:dyDescent="0.2">
      <c r="A55558" s="188" t="s">
        <v>56049</v>
      </c>
    </row>
    <row r="55559" spans="1:1" x14ac:dyDescent="0.2">
      <c r="A55559" s="188" t="s">
        <v>56050</v>
      </c>
    </row>
    <row r="55560" spans="1:1" x14ac:dyDescent="0.2">
      <c r="A55560" s="188" t="s">
        <v>56051</v>
      </c>
    </row>
    <row r="55561" spans="1:1" x14ac:dyDescent="0.2">
      <c r="A55561" s="188" t="s">
        <v>56052</v>
      </c>
    </row>
    <row r="55562" spans="1:1" x14ac:dyDescent="0.2">
      <c r="A55562" s="188" t="s">
        <v>56053</v>
      </c>
    </row>
    <row r="55563" spans="1:1" x14ac:dyDescent="0.2">
      <c r="A55563" s="188" t="s">
        <v>56054</v>
      </c>
    </row>
    <row r="55564" spans="1:1" x14ac:dyDescent="0.2">
      <c r="A55564" s="188" t="s">
        <v>56055</v>
      </c>
    </row>
    <row r="55565" spans="1:1" x14ac:dyDescent="0.2">
      <c r="A55565" s="188" t="s">
        <v>56056</v>
      </c>
    </row>
    <row r="55566" spans="1:1" x14ac:dyDescent="0.2">
      <c r="A55566" s="188" t="s">
        <v>56057</v>
      </c>
    </row>
    <row r="55567" spans="1:1" x14ac:dyDescent="0.2">
      <c r="A55567" s="188" t="s">
        <v>56058</v>
      </c>
    </row>
    <row r="55568" spans="1:1" x14ac:dyDescent="0.2">
      <c r="A55568" s="188" t="s">
        <v>56059</v>
      </c>
    </row>
    <row r="55569" spans="1:1" x14ac:dyDescent="0.2">
      <c r="A55569" s="188" t="s">
        <v>56060</v>
      </c>
    </row>
    <row r="55570" spans="1:1" x14ac:dyDescent="0.2">
      <c r="A55570" s="188" t="s">
        <v>56061</v>
      </c>
    </row>
    <row r="55571" spans="1:1" x14ac:dyDescent="0.2">
      <c r="A55571" s="188" t="s">
        <v>56062</v>
      </c>
    </row>
    <row r="55572" spans="1:1" x14ac:dyDescent="0.2">
      <c r="A55572" s="188" t="s">
        <v>56063</v>
      </c>
    </row>
    <row r="55573" spans="1:1" x14ac:dyDescent="0.2">
      <c r="A55573" s="188" t="s">
        <v>56064</v>
      </c>
    </row>
    <row r="55574" spans="1:1" x14ac:dyDescent="0.2">
      <c r="A55574" s="188" t="s">
        <v>56065</v>
      </c>
    </row>
    <row r="55575" spans="1:1" x14ac:dyDescent="0.2">
      <c r="A55575" s="188" t="s">
        <v>56066</v>
      </c>
    </row>
    <row r="55576" spans="1:1" x14ac:dyDescent="0.2">
      <c r="A55576" s="188" t="s">
        <v>56067</v>
      </c>
    </row>
    <row r="55577" spans="1:1" x14ac:dyDescent="0.2">
      <c r="A55577" s="188" t="s">
        <v>56068</v>
      </c>
    </row>
    <row r="55578" spans="1:1" x14ac:dyDescent="0.2">
      <c r="A55578" s="188" t="s">
        <v>56069</v>
      </c>
    </row>
    <row r="55579" spans="1:1" x14ac:dyDescent="0.2">
      <c r="A55579" s="188" t="s">
        <v>56070</v>
      </c>
    </row>
    <row r="55580" spans="1:1" x14ac:dyDescent="0.2">
      <c r="A55580" s="188" t="s">
        <v>56071</v>
      </c>
    </row>
    <row r="55581" spans="1:1" x14ac:dyDescent="0.2">
      <c r="A55581" s="188" t="s">
        <v>56072</v>
      </c>
    </row>
    <row r="55582" spans="1:1" x14ac:dyDescent="0.2">
      <c r="A55582" s="188" t="s">
        <v>56073</v>
      </c>
    </row>
    <row r="55583" spans="1:1" x14ac:dyDescent="0.2">
      <c r="A55583" s="188" t="s">
        <v>56074</v>
      </c>
    </row>
    <row r="55584" spans="1:1" x14ac:dyDescent="0.2">
      <c r="A55584" s="188" t="s">
        <v>56075</v>
      </c>
    </row>
    <row r="55585" spans="1:1" x14ac:dyDescent="0.2">
      <c r="A55585" s="188" t="s">
        <v>56076</v>
      </c>
    </row>
    <row r="55586" spans="1:1" x14ac:dyDescent="0.2">
      <c r="A55586" s="188" t="s">
        <v>56077</v>
      </c>
    </row>
    <row r="55587" spans="1:1" x14ac:dyDescent="0.2">
      <c r="A55587" s="188" t="s">
        <v>56078</v>
      </c>
    </row>
    <row r="55588" spans="1:1" x14ac:dyDescent="0.2">
      <c r="A55588" s="188" t="s">
        <v>56079</v>
      </c>
    </row>
    <row r="55589" spans="1:1" x14ac:dyDescent="0.2">
      <c r="A55589" s="188" t="s">
        <v>56080</v>
      </c>
    </row>
    <row r="55590" spans="1:1" x14ac:dyDescent="0.2">
      <c r="A55590" s="188" t="s">
        <v>56081</v>
      </c>
    </row>
    <row r="55591" spans="1:1" x14ac:dyDescent="0.2">
      <c r="A55591" s="188" t="s">
        <v>56082</v>
      </c>
    </row>
    <row r="55592" spans="1:1" x14ac:dyDescent="0.2">
      <c r="A55592" s="188" t="s">
        <v>56083</v>
      </c>
    </row>
    <row r="55593" spans="1:1" x14ac:dyDescent="0.2">
      <c r="A55593" s="188" t="s">
        <v>56084</v>
      </c>
    </row>
    <row r="55594" spans="1:1" x14ac:dyDescent="0.2">
      <c r="A55594" s="188" t="s">
        <v>56085</v>
      </c>
    </row>
    <row r="55595" spans="1:1" x14ac:dyDescent="0.2">
      <c r="A55595" s="188" t="s">
        <v>56086</v>
      </c>
    </row>
    <row r="55596" spans="1:1" x14ac:dyDescent="0.2">
      <c r="A55596" s="188" t="s">
        <v>56087</v>
      </c>
    </row>
    <row r="55597" spans="1:1" x14ac:dyDescent="0.2">
      <c r="A55597" s="188" t="s">
        <v>56088</v>
      </c>
    </row>
    <row r="55598" spans="1:1" x14ac:dyDescent="0.2">
      <c r="A55598" s="188" t="s">
        <v>56089</v>
      </c>
    </row>
    <row r="55599" spans="1:1" x14ac:dyDescent="0.2">
      <c r="A55599" s="188" t="s">
        <v>56090</v>
      </c>
    </row>
    <row r="55600" spans="1:1" x14ac:dyDescent="0.2">
      <c r="A55600" s="188" t="s">
        <v>56091</v>
      </c>
    </row>
    <row r="55601" spans="1:1" x14ac:dyDescent="0.2">
      <c r="A55601" s="188" t="s">
        <v>56092</v>
      </c>
    </row>
    <row r="55602" spans="1:1" x14ac:dyDescent="0.2">
      <c r="A55602" s="188" t="s">
        <v>56093</v>
      </c>
    </row>
    <row r="55603" spans="1:1" x14ac:dyDescent="0.2">
      <c r="A55603" s="188" t="s">
        <v>56094</v>
      </c>
    </row>
    <row r="55604" spans="1:1" x14ac:dyDescent="0.2">
      <c r="A55604" s="188" t="s">
        <v>56095</v>
      </c>
    </row>
    <row r="55605" spans="1:1" x14ac:dyDescent="0.2">
      <c r="A55605" s="188" t="s">
        <v>56096</v>
      </c>
    </row>
    <row r="55606" spans="1:1" x14ac:dyDescent="0.2">
      <c r="A55606" s="188" t="s">
        <v>56097</v>
      </c>
    </row>
    <row r="55607" spans="1:1" x14ac:dyDescent="0.2">
      <c r="A55607" s="188" t="s">
        <v>56098</v>
      </c>
    </row>
    <row r="55608" spans="1:1" x14ac:dyDescent="0.2">
      <c r="A55608" s="188" t="s">
        <v>56099</v>
      </c>
    </row>
    <row r="55609" spans="1:1" x14ac:dyDescent="0.2">
      <c r="A55609" s="188" t="s">
        <v>56100</v>
      </c>
    </row>
    <row r="55610" spans="1:1" x14ac:dyDescent="0.2">
      <c r="A55610" s="188" t="s">
        <v>56101</v>
      </c>
    </row>
    <row r="55611" spans="1:1" x14ac:dyDescent="0.2">
      <c r="A55611" s="188" t="s">
        <v>56102</v>
      </c>
    </row>
    <row r="55612" spans="1:1" x14ac:dyDescent="0.2">
      <c r="A55612" s="188" t="s">
        <v>56103</v>
      </c>
    </row>
    <row r="55613" spans="1:1" x14ac:dyDescent="0.2">
      <c r="A55613" s="188" t="s">
        <v>56104</v>
      </c>
    </row>
    <row r="55614" spans="1:1" x14ac:dyDescent="0.2">
      <c r="A55614" s="188" t="s">
        <v>56105</v>
      </c>
    </row>
    <row r="55615" spans="1:1" x14ac:dyDescent="0.2">
      <c r="A55615" s="188" t="s">
        <v>56106</v>
      </c>
    </row>
    <row r="55616" spans="1:1" x14ac:dyDescent="0.2">
      <c r="A55616" s="188" t="s">
        <v>56107</v>
      </c>
    </row>
    <row r="55617" spans="1:1" x14ac:dyDescent="0.2">
      <c r="A55617" s="188" t="s">
        <v>56108</v>
      </c>
    </row>
    <row r="55618" spans="1:1" x14ac:dyDescent="0.2">
      <c r="A55618" s="188" t="s">
        <v>56109</v>
      </c>
    </row>
    <row r="55619" spans="1:1" x14ac:dyDescent="0.2">
      <c r="A55619" s="188" t="s">
        <v>56110</v>
      </c>
    </row>
    <row r="55620" spans="1:1" x14ac:dyDescent="0.2">
      <c r="A55620" s="188" t="s">
        <v>56111</v>
      </c>
    </row>
    <row r="55621" spans="1:1" x14ac:dyDescent="0.2">
      <c r="A55621" s="188" t="s">
        <v>56112</v>
      </c>
    </row>
    <row r="55622" spans="1:1" x14ac:dyDescent="0.2">
      <c r="A55622" s="188" t="s">
        <v>56113</v>
      </c>
    </row>
    <row r="55623" spans="1:1" x14ac:dyDescent="0.2">
      <c r="A55623" s="188" t="s">
        <v>56114</v>
      </c>
    </row>
    <row r="55624" spans="1:1" x14ac:dyDescent="0.2">
      <c r="A55624" s="188" t="s">
        <v>56115</v>
      </c>
    </row>
    <row r="55625" spans="1:1" x14ac:dyDescent="0.2">
      <c r="A55625" s="188" t="s">
        <v>56116</v>
      </c>
    </row>
    <row r="55626" spans="1:1" x14ac:dyDescent="0.2">
      <c r="A55626" s="188" t="s">
        <v>56117</v>
      </c>
    </row>
    <row r="55627" spans="1:1" x14ac:dyDescent="0.2">
      <c r="A55627" s="188" t="s">
        <v>56118</v>
      </c>
    </row>
    <row r="55628" spans="1:1" x14ac:dyDescent="0.2">
      <c r="A55628" s="188" t="s">
        <v>56119</v>
      </c>
    </row>
    <row r="55629" spans="1:1" x14ac:dyDescent="0.2">
      <c r="A55629" s="188" t="s">
        <v>56120</v>
      </c>
    </row>
    <row r="55630" spans="1:1" x14ac:dyDescent="0.2">
      <c r="A55630" s="188" t="s">
        <v>56121</v>
      </c>
    </row>
    <row r="55631" spans="1:1" x14ac:dyDescent="0.2">
      <c r="A55631" s="188" t="s">
        <v>56122</v>
      </c>
    </row>
    <row r="55632" spans="1:1" x14ac:dyDescent="0.2">
      <c r="A55632" s="188" t="s">
        <v>56123</v>
      </c>
    </row>
    <row r="55633" spans="1:1" x14ac:dyDescent="0.2">
      <c r="A55633" s="188" t="s">
        <v>56124</v>
      </c>
    </row>
    <row r="55634" spans="1:1" x14ac:dyDescent="0.2">
      <c r="A55634" s="188" t="s">
        <v>56125</v>
      </c>
    </row>
    <row r="55635" spans="1:1" x14ac:dyDescent="0.2">
      <c r="A55635" s="188" t="s">
        <v>56126</v>
      </c>
    </row>
    <row r="55636" spans="1:1" x14ac:dyDescent="0.2">
      <c r="A55636" s="188" t="s">
        <v>56127</v>
      </c>
    </row>
    <row r="55637" spans="1:1" x14ac:dyDescent="0.2">
      <c r="A55637" s="188" t="s">
        <v>56128</v>
      </c>
    </row>
    <row r="55638" spans="1:1" x14ac:dyDescent="0.2">
      <c r="A55638" s="188" t="s">
        <v>56129</v>
      </c>
    </row>
    <row r="55639" spans="1:1" x14ac:dyDescent="0.2">
      <c r="A55639" s="188" t="s">
        <v>56130</v>
      </c>
    </row>
    <row r="55640" spans="1:1" x14ac:dyDescent="0.2">
      <c r="A55640" s="188" t="s">
        <v>56131</v>
      </c>
    </row>
    <row r="55641" spans="1:1" x14ac:dyDescent="0.2">
      <c r="A55641" s="188" t="s">
        <v>56132</v>
      </c>
    </row>
    <row r="55642" spans="1:1" x14ac:dyDescent="0.2">
      <c r="A55642" s="188" t="s">
        <v>56133</v>
      </c>
    </row>
    <row r="55643" spans="1:1" x14ac:dyDescent="0.2">
      <c r="A55643" s="188" t="s">
        <v>56134</v>
      </c>
    </row>
    <row r="55644" spans="1:1" x14ac:dyDescent="0.2">
      <c r="A55644" s="188" t="s">
        <v>56135</v>
      </c>
    </row>
    <row r="55645" spans="1:1" x14ac:dyDescent="0.2">
      <c r="A55645" s="188" t="s">
        <v>56136</v>
      </c>
    </row>
    <row r="55646" spans="1:1" x14ac:dyDescent="0.2">
      <c r="A55646" s="188" t="s">
        <v>56137</v>
      </c>
    </row>
    <row r="55647" spans="1:1" x14ac:dyDescent="0.2">
      <c r="A55647" s="188" t="s">
        <v>56138</v>
      </c>
    </row>
    <row r="55648" spans="1:1" x14ac:dyDescent="0.2">
      <c r="A55648" s="188" t="s">
        <v>56139</v>
      </c>
    </row>
    <row r="55649" spans="1:1" x14ac:dyDescent="0.2">
      <c r="A55649" s="188" t="s">
        <v>56140</v>
      </c>
    </row>
    <row r="55650" spans="1:1" x14ac:dyDescent="0.2">
      <c r="A55650" s="188" t="s">
        <v>56141</v>
      </c>
    </row>
    <row r="55651" spans="1:1" x14ac:dyDescent="0.2">
      <c r="A55651" s="188" t="s">
        <v>56142</v>
      </c>
    </row>
    <row r="55652" spans="1:1" x14ac:dyDescent="0.2">
      <c r="A55652" s="188" t="s">
        <v>56143</v>
      </c>
    </row>
    <row r="55653" spans="1:1" x14ac:dyDescent="0.2">
      <c r="A55653" s="188" t="s">
        <v>56144</v>
      </c>
    </row>
    <row r="55654" spans="1:1" x14ac:dyDescent="0.2">
      <c r="A55654" s="188" t="s">
        <v>56145</v>
      </c>
    </row>
    <row r="55655" spans="1:1" x14ac:dyDescent="0.2">
      <c r="A55655" s="188" t="s">
        <v>56146</v>
      </c>
    </row>
    <row r="55656" spans="1:1" x14ac:dyDescent="0.2">
      <c r="A55656" s="188" t="s">
        <v>56147</v>
      </c>
    </row>
    <row r="55657" spans="1:1" x14ac:dyDescent="0.2">
      <c r="A55657" s="188" t="s">
        <v>56148</v>
      </c>
    </row>
    <row r="55658" spans="1:1" x14ac:dyDescent="0.2">
      <c r="A55658" s="188" t="s">
        <v>56149</v>
      </c>
    </row>
    <row r="55659" spans="1:1" x14ac:dyDescent="0.2">
      <c r="A55659" s="188" t="s">
        <v>56150</v>
      </c>
    </row>
    <row r="55660" spans="1:1" x14ac:dyDescent="0.2">
      <c r="A55660" s="188" t="s">
        <v>56151</v>
      </c>
    </row>
    <row r="55661" spans="1:1" x14ac:dyDescent="0.2">
      <c r="A55661" s="188" t="s">
        <v>56152</v>
      </c>
    </row>
    <row r="55662" spans="1:1" x14ac:dyDescent="0.2">
      <c r="A55662" s="188" t="s">
        <v>56153</v>
      </c>
    </row>
    <row r="55663" spans="1:1" x14ac:dyDescent="0.2">
      <c r="A55663" s="188" t="s">
        <v>56154</v>
      </c>
    </row>
    <row r="55664" spans="1:1" x14ac:dyDescent="0.2">
      <c r="A55664" s="188" t="s">
        <v>56155</v>
      </c>
    </row>
    <row r="55665" spans="1:1" x14ac:dyDescent="0.2">
      <c r="A55665" s="188" t="s">
        <v>56156</v>
      </c>
    </row>
    <row r="55666" spans="1:1" x14ac:dyDescent="0.2">
      <c r="A55666" s="188" t="s">
        <v>56157</v>
      </c>
    </row>
    <row r="55667" spans="1:1" x14ac:dyDescent="0.2">
      <c r="A55667" s="188" t="s">
        <v>56158</v>
      </c>
    </row>
    <row r="55668" spans="1:1" x14ac:dyDescent="0.2">
      <c r="A55668" s="188" t="s">
        <v>56159</v>
      </c>
    </row>
    <row r="55669" spans="1:1" x14ac:dyDescent="0.2">
      <c r="A55669" s="188" t="s">
        <v>56160</v>
      </c>
    </row>
    <row r="55670" spans="1:1" x14ac:dyDescent="0.2">
      <c r="A55670" s="188" t="s">
        <v>56161</v>
      </c>
    </row>
    <row r="55671" spans="1:1" x14ac:dyDescent="0.2">
      <c r="A55671" s="188" t="s">
        <v>56162</v>
      </c>
    </row>
    <row r="55672" spans="1:1" x14ac:dyDescent="0.2">
      <c r="A55672" s="188" t="s">
        <v>56163</v>
      </c>
    </row>
    <row r="55673" spans="1:1" x14ac:dyDescent="0.2">
      <c r="A55673" s="188" t="s">
        <v>56164</v>
      </c>
    </row>
    <row r="55674" spans="1:1" x14ac:dyDescent="0.2">
      <c r="A55674" s="188" t="s">
        <v>56165</v>
      </c>
    </row>
    <row r="55675" spans="1:1" x14ac:dyDescent="0.2">
      <c r="A55675" s="188" t="s">
        <v>56166</v>
      </c>
    </row>
    <row r="55676" spans="1:1" x14ac:dyDescent="0.2">
      <c r="A55676" s="188" t="s">
        <v>56167</v>
      </c>
    </row>
    <row r="55677" spans="1:1" x14ac:dyDescent="0.2">
      <c r="A55677" s="188" t="s">
        <v>56168</v>
      </c>
    </row>
    <row r="55678" spans="1:1" x14ac:dyDescent="0.2">
      <c r="A55678" s="188" t="s">
        <v>56169</v>
      </c>
    </row>
    <row r="55679" spans="1:1" x14ac:dyDescent="0.2">
      <c r="A55679" s="188" t="s">
        <v>56170</v>
      </c>
    </row>
    <row r="55680" spans="1:1" x14ac:dyDescent="0.2">
      <c r="A55680" s="188" t="s">
        <v>56171</v>
      </c>
    </row>
    <row r="55681" spans="1:1" x14ac:dyDescent="0.2">
      <c r="A55681" s="188" t="s">
        <v>56172</v>
      </c>
    </row>
    <row r="55682" spans="1:1" x14ac:dyDescent="0.2">
      <c r="A55682" s="188" t="s">
        <v>56173</v>
      </c>
    </row>
    <row r="55683" spans="1:1" x14ac:dyDescent="0.2">
      <c r="A55683" s="188" t="s">
        <v>56174</v>
      </c>
    </row>
    <row r="55684" spans="1:1" x14ac:dyDescent="0.2">
      <c r="A55684" s="188" t="s">
        <v>56175</v>
      </c>
    </row>
    <row r="55685" spans="1:1" x14ac:dyDescent="0.2">
      <c r="A55685" s="188" t="s">
        <v>56176</v>
      </c>
    </row>
    <row r="55686" spans="1:1" x14ac:dyDescent="0.2">
      <c r="A55686" s="188" t="s">
        <v>56177</v>
      </c>
    </row>
    <row r="55687" spans="1:1" x14ac:dyDescent="0.2">
      <c r="A55687" s="188" t="s">
        <v>56178</v>
      </c>
    </row>
    <row r="55688" spans="1:1" x14ac:dyDescent="0.2">
      <c r="A55688" s="188" t="s">
        <v>56179</v>
      </c>
    </row>
    <row r="55689" spans="1:1" x14ac:dyDescent="0.2">
      <c r="A55689" s="188" t="s">
        <v>56180</v>
      </c>
    </row>
    <row r="55690" spans="1:1" x14ac:dyDescent="0.2">
      <c r="A55690" s="188" t="s">
        <v>56181</v>
      </c>
    </row>
    <row r="55691" spans="1:1" x14ac:dyDescent="0.2">
      <c r="A55691" s="188" t="s">
        <v>56182</v>
      </c>
    </row>
    <row r="55692" spans="1:1" x14ac:dyDescent="0.2">
      <c r="A55692" s="188" t="s">
        <v>56183</v>
      </c>
    </row>
    <row r="55693" spans="1:1" x14ac:dyDescent="0.2">
      <c r="A55693" s="188" t="s">
        <v>56184</v>
      </c>
    </row>
    <row r="55694" spans="1:1" x14ac:dyDescent="0.2">
      <c r="A55694" s="188" t="s">
        <v>56185</v>
      </c>
    </row>
    <row r="55695" spans="1:1" x14ac:dyDescent="0.2">
      <c r="A55695" s="188" t="s">
        <v>56186</v>
      </c>
    </row>
    <row r="55696" spans="1:1" x14ac:dyDescent="0.2">
      <c r="A55696" s="188" t="s">
        <v>56187</v>
      </c>
    </row>
    <row r="55697" spans="1:1" x14ac:dyDescent="0.2">
      <c r="A55697" s="188" t="s">
        <v>56188</v>
      </c>
    </row>
    <row r="55698" spans="1:1" x14ac:dyDescent="0.2">
      <c r="A55698" s="188" t="s">
        <v>56189</v>
      </c>
    </row>
    <row r="55699" spans="1:1" x14ac:dyDescent="0.2">
      <c r="A55699" s="188" t="s">
        <v>56190</v>
      </c>
    </row>
    <row r="55700" spans="1:1" x14ac:dyDescent="0.2">
      <c r="A55700" s="188" t="s">
        <v>56191</v>
      </c>
    </row>
    <row r="55701" spans="1:1" x14ac:dyDescent="0.2">
      <c r="A55701" s="188" t="s">
        <v>56192</v>
      </c>
    </row>
    <row r="55702" spans="1:1" x14ac:dyDescent="0.2">
      <c r="A55702" s="188" t="s">
        <v>56193</v>
      </c>
    </row>
    <row r="55703" spans="1:1" x14ac:dyDescent="0.2">
      <c r="A55703" s="188" t="s">
        <v>56194</v>
      </c>
    </row>
    <row r="55704" spans="1:1" x14ac:dyDescent="0.2">
      <c r="A55704" s="188" t="s">
        <v>56195</v>
      </c>
    </row>
    <row r="55705" spans="1:1" x14ac:dyDescent="0.2">
      <c r="A55705" s="188" t="s">
        <v>56196</v>
      </c>
    </row>
    <row r="55706" spans="1:1" x14ac:dyDescent="0.2">
      <c r="A55706" s="188" t="s">
        <v>56197</v>
      </c>
    </row>
    <row r="55707" spans="1:1" x14ac:dyDescent="0.2">
      <c r="A55707" s="188" t="s">
        <v>56198</v>
      </c>
    </row>
    <row r="55708" spans="1:1" x14ac:dyDescent="0.2">
      <c r="A55708" s="188" t="s">
        <v>56199</v>
      </c>
    </row>
    <row r="55709" spans="1:1" x14ac:dyDescent="0.2">
      <c r="A55709" s="188" t="s">
        <v>56200</v>
      </c>
    </row>
    <row r="55710" spans="1:1" x14ac:dyDescent="0.2">
      <c r="A55710" s="188" t="s">
        <v>56201</v>
      </c>
    </row>
    <row r="55711" spans="1:1" x14ac:dyDescent="0.2">
      <c r="A55711" s="188" t="s">
        <v>56202</v>
      </c>
    </row>
    <row r="55712" spans="1:1" x14ac:dyDescent="0.2">
      <c r="A55712" s="188" t="s">
        <v>56203</v>
      </c>
    </row>
    <row r="55713" spans="1:1" x14ac:dyDescent="0.2">
      <c r="A55713" s="188" t="s">
        <v>56204</v>
      </c>
    </row>
    <row r="55714" spans="1:1" x14ac:dyDescent="0.2">
      <c r="A55714" s="188" t="s">
        <v>56205</v>
      </c>
    </row>
    <row r="55715" spans="1:1" x14ac:dyDescent="0.2">
      <c r="A55715" s="188" t="s">
        <v>56206</v>
      </c>
    </row>
    <row r="55716" spans="1:1" x14ac:dyDescent="0.2">
      <c r="A55716" s="188" t="s">
        <v>56207</v>
      </c>
    </row>
    <row r="55717" spans="1:1" x14ac:dyDescent="0.2">
      <c r="A55717" s="188" t="s">
        <v>56208</v>
      </c>
    </row>
    <row r="55718" spans="1:1" x14ac:dyDescent="0.2">
      <c r="A55718" s="188" t="s">
        <v>56209</v>
      </c>
    </row>
    <row r="55719" spans="1:1" x14ac:dyDescent="0.2">
      <c r="A55719" s="188" t="s">
        <v>56210</v>
      </c>
    </row>
    <row r="55720" spans="1:1" x14ac:dyDescent="0.2">
      <c r="A55720" s="188" t="s">
        <v>56211</v>
      </c>
    </row>
    <row r="55721" spans="1:1" x14ac:dyDescent="0.2">
      <c r="A55721" s="188" t="s">
        <v>56212</v>
      </c>
    </row>
    <row r="55722" spans="1:1" x14ac:dyDescent="0.2">
      <c r="A55722" s="188" t="s">
        <v>56213</v>
      </c>
    </row>
    <row r="55723" spans="1:1" x14ac:dyDescent="0.2">
      <c r="A55723" s="188" t="s">
        <v>56214</v>
      </c>
    </row>
    <row r="55724" spans="1:1" x14ac:dyDescent="0.2">
      <c r="A55724" s="188" t="s">
        <v>56215</v>
      </c>
    </row>
    <row r="55725" spans="1:1" x14ac:dyDescent="0.2">
      <c r="A55725" s="188" t="s">
        <v>56216</v>
      </c>
    </row>
    <row r="55726" spans="1:1" x14ac:dyDescent="0.2">
      <c r="A55726" s="188" t="s">
        <v>56217</v>
      </c>
    </row>
    <row r="55727" spans="1:1" x14ac:dyDescent="0.2">
      <c r="A55727" s="188" t="s">
        <v>56218</v>
      </c>
    </row>
    <row r="55728" spans="1:1" x14ac:dyDescent="0.2">
      <c r="A55728" s="188" t="s">
        <v>56219</v>
      </c>
    </row>
    <row r="55729" spans="1:1" x14ac:dyDescent="0.2">
      <c r="A55729" s="188" t="s">
        <v>56220</v>
      </c>
    </row>
    <row r="55730" spans="1:1" x14ac:dyDescent="0.2">
      <c r="A55730" s="188" t="s">
        <v>56221</v>
      </c>
    </row>
    <row r="55731" spans="1:1" x14ac:dyDescent="0.2">
      <c r="A55731" s="188" t="s">
        <v>56222</v>
      </c>
    </row>
    <row r="55732" spans="1:1" x14ac:dyDescent="0.2">
      <c r="A55732" s="188" t="s">
        <v>56223</v>
      </c>
    </row>
    <row r="55733" spans="1:1" x14ac:dyDescent="0.2">
      <c r="A55733" s="188" t="s">
        <v>56224</v>
      </c>
    </row>
    <row r="55734" spans="1:1" x14ac:dyDescent="0.2">
      <c r="A55734" s="188" t="s">
        <v>56225</v>
      </c>
    </row>
    <row r="55735" spans="1:1" x14ac:dyDescent="0.2">
      <c r="A55735" s="188" t="s">
        <v>56226</v>
      </c>
    </row>
    <row r="55736" spans="1:1" x14ac:dyDescent="0.2">
      <c r="A55736" s="188" t="s">
        <v>56227</v>
      </c>
    </row>
    <row r="55737" spans="1:1" x14ac:dyDescent="0.2">
      <c r="A55737" s="188" t="s">
        <v>56228</v>
      </c>
    </row>
    <row r="55738" spans="1:1" x14ac:dyDescent="0.2">
      <c r="A55738" s="188" t="s">
        <v>56229</v>
      </c>
    </row>
    <row r="55739" spans="1:1" x14ac:dyDescent="0.2">
      <c r="A55739" s="188" t="s">
        <v>56230</v>
      </c>
    </row>
    <row r="55740" spans="1:1" x14ac:dyDescent="0.2">
      <c r="A55740" s="188" t="s">
        <v>56231</v>
      </c>
    </row>
    <row r="55741" spans="1:1" x14ac:dyDescent="0.2">
      <c r="A55741" s="188" t="s">
        <v>56232</v>
      </c>
    </row>
    <row r="55742" spans="1:1" x14ac:dyDescent="0.2">
      <c r="A55742" s="188" t="s">
        <v>56233</v>
      </c>
    </row>
    <row r="55743" spans="1:1" x14ac:dyDescent="0.2">
      <c r="A55743" s="188" t="s">
        <v>56234</v>
      </c>
    </row>
    <row r="55744" spans="1:1" x14ac:dyDescent="0.2">
      <c r="A55744" s="188" t="s">
        <v>56235</v>
      </c>
    </row>
    <row r="55745" spans="1:1" x14ac:dyDescent="0.2">
      <c r="A55745" s="188" t="s">
        <v>56236</v>
      </c>
    </row>
    <row r="55746" spans="1:1" x14ac:dyDescent="0.2">
      <c r="A55746" s="188" t="s">
        <v>56237</v>
      </c>
    </row>
    <row r="55747" spans="1:1" x14ac:dyDescent="0.2">
      <c r="A55747" s="188" t="s">
        <v>56238</v>
      </c>
    </row>
    <row r="55748" spans="1:1" x14ac:dyDescent="0.2">
      <c r="A55748" s="188" t="s">
        <v>56239</v>
      </c>
    </row>
    <row r="55749" spans="1:1" x14ac:dyDescent="0.2">
      <c r="A55749" s="188" t="s">
        <v>56240</v>
      </c>
    </row>
    <row r="55750" spans="1:1" x14ac:dyDescent="0.2">
      <c r="A55750" s="188" t="s">
        <v>56241</v>
      </c>
    </row>
    <row r="55751" spans="1:1" x14ac:dyDescent="0.2">
      <c r="A55751" s="188" t="s">
        <v>56242</v>
      </c>
    </row>
    <row r="55752" spans="1:1" x14ac:dyDescent="0.2">
      <c r="A55752" s="188" t="s">
        <v>56243</v>
      </c>
    </row>
    <row r="55753" spans="1:1" x14ac:dyDescent="0.2">
      <c r="A55753" s="188" t="s">
        <v>56244</v>
      </c>
    </row>
    <row r="55754" spans="1:1" x14ac:dyDescent="0.2">
      <c r="A55754" s="188" t="s">
        <v>56245</v>
      </c>
    </row>
    <row r="55755" spans="1:1" x14ac:dyDescent="0.2">
      <c r="A55755" s="188" t="s">
        <v>56246</v>
      </c>
    </row>
    <row r="55756" spans="1:1" x14ac:dyDescent="0.2">
      <c r="A55756" s="188" t="s">
        <v>56247</v>
      </c>
    </row>
    <row r="55757" spans="1:1" x14ac:dyDescent="0.2">
      <c r="A55757" s="188" t="s">
        <v>56248</v>
      </c>
    </row>
    <row r="55758" spans="1:1" x14ac:dyDescent="0.2">
      <c r="A55758" s="188" t="s">
        <v>56249</v>
      </c>
    </row>
    <row r="55759" spans="1:1" x14ac:dyDescent="0.2">
      <c r="A55759" s="188" t="s">
        <v>56250</v>
      </c>
    </row>
    <row r="55760" spans="1:1" x14ac:dyDescent="0.2">
      <c r="A55760" s="188" t="s">
        <v>56251</v>
      </c>
    </row>
    <row r="55761" spans="1:1" x14ac:dyDescent="0.2">
      <c r="A55761" s="188" t="s">
        <v>56252</v>
      </c>
    </row>
    <row r="55762" spans="1:1" x14ac:dyDescent="0.2">
      <c r="A55762" s="188" t="s">
        <v>56253</v>
      </c>
    </row>
    <row r="55763" spans="1:1" x14ac:dyDescent="0.2">
      <c r="A55763" s="188" t="s">
        <v>56254</v>
      </c>
    </row>
    <row r="55764" spans="1:1" x14ac:dyDescent="0.2">
      <c r="A55764" s="188" t="s">
        <v>56255</v>
      </c>
    </row>
    <row r="55765" spans="1:1" x14ac:dyDescent="0.2">
      <c r="A55765" s="188" t="s">
        <v>56256</v>
      </c>
    </row>
    <row r="55766" spans="1:1" x14ac:dyDescent="0.2">
      <c r="A55766" s="188" t="s">
        <v>56257</v>
      </c>
    </row>
    <row r="55767" spans="1:1" x14ac:dyDescent="0.2">
      <c r="A55767" s="188" t="s">
        <v>56258</v>
      </c>
    </row>
    <row r="55768" spans="1:1" x14ac:dyDescent="0.2">
      <c r="A55768" s="188" t="s">
        <v>56259</v>
      </c>
    </row>
    <row r="55769" spans="1:1" x14ac:dyDescent="0.2">
      <c r="A55769" s="188" t="s">
        <v>56260</v>
      </c>
    </row>
    <row r="55770" spans="1:1" x14ac:dyDescent="0.2">
      <c r="A55770" s="188" t="s">
        <v>56261</v>
      </c>
    </row>
    <row r="55771" spans="1:1" x14ac:dyDescent="0.2">
      <c r="A55771" s="188" t="s">
        <v>56262</v>
      </c>
    </row>
    <row r="55772" spans="1:1" x14ac:dyDescent="0.2">
      <c r="A55772" s="188" t="s">
        <v>56263</v>
      </c>
    </row>
    <row r="55773" spans="1:1" x14ac:dyDescent="0.2">
      <c r="A55773" s="188" t="s">
        <v>56264</v>
      </c>
    </row>
    <row r="55774" spans="1:1" x14ac:dyDescent="0.2">
      <c r="A55774" s="188" t="s">
        <v>56265</v>
      </c>
    </row>
    <row r="55775" spans="1:1" x14ac:dyDescent="0.2">
      <c r="A55775" s="188" t="s">
        <v>56266</v>
      </c>
    </row>
    <row r="55776" spans="1:1" x14ac:dyDescent="0.2">
      <c r="A55776" s="188" t="s">
        <v>56267</v>
      </c>
    </row>
    <row r="55777" spans="1:1" x14ac:dyDescent="0.2">
      <c r="A55777" s="188" t="s">
        <v>56268</v>
      </c>
    </row>
    <row r="55778" spans="1:1" x14ac:dyDescent="0.2">
      <c r="A55778" s="188" t="s">
        <v>56269</v>
      </c>
    </row>
    <row r="55779" spans="1:1" x14ac:dyDescent="0.2">
      <c r="A55779" s="188" t="s">
        <v>56270</v>
      </c>
    </row>
    <row r="55780" spans="1:1" x14ac:dyDescent="0.2">
      <c r="A55780" s="188" t="s">
        <v>56271</v>
      </c>
    </row>
    <row r="55781" spans="1:1" x14ac:dyDescent="0.2">
      <c r="A55781" s="188" t="s">
        <v>56272</v>
      </c>
    </row>
    <row r="55782" spans="1:1" x14ac:dyDescent="0.2">
      <c r="A55782" s="188" t="s">
        <v>56273</v>
      </c>
    </row>
    <row r="55783" spans="1:1" x14ac:dyDescent="0.2">
      <c r="A55783" s="188" t="s">
        <v>56274</v>
      </c>
    </row>
    <row r="55784" spans="1:1" x14ac:dyDescent="0.2">
      <c r="A55784" s="188" t="s">
        <v>56275</v>
      </c>
    </row>
    <row r="55785" spans="1:1" x14ac:dyDescent="0.2">
      <c r="A55785" s="188" t="s">
        <v>56276</v>
      </c>
    </row>
    <row r="55786" spans="1:1" x14ac:dyDescent="0.2">
      <c r="A55786" s="188" t="s">
        <v>56277</v>
      </c>
    </row>
    <row r="55787" spans="1:1" x14ac:dyDescent="0.2">
      <c r="A55787" s="188" t="s">
        <v>56278</v>
      </c>
    </row>
    <row r="55788" spans="1:1" x14ac:dyDescent="0.2">
      <c r="A55788" s="188" t="s">
        <v>56279</v>
      </c>
    </row>
    <row r="55789" spans="1:1" x14ac:dyDescent="0.2">
      <c r="A55789" s="188" t="s">
        <v>56280</v>
      </c>
    </row>
    <row r="55790" spans="1:1" x14ac:dyDescent="0.2">
      <c r="A55790" s="188" t="s">
        <v>56281</v>
      </c>
    </row>
    <row r="55791" spans="1:1" x14ac:dyDescent="0.2">
      <c r="A55791" s="188" t="s">
        <v>56282</v>
      </c>
    </row>
    <row r="55792" spans="1:1" x14ac:dyDescent="0.2">
      <c r="A55792" s="188" t="s">
        <v>56283</v>
      </c>
    </row>
    <row r="55793" spans="1:1" x14ac:dyDescent="0.2">
      <c r="A55793" s="188" t="s">
        <v>56284</v>
      </c>
    </row>
    <row r="55794" spans="1:1" x14ac:dyDescent="0.2">
      <c r="A55794" s="188" t="s">
        <v>56285</v>
      </c>
    </row>
    <row r="55795" spans="1:1" x14ac:dyDescent="0.2">
      <c r="A55795" s="188" t="s">
        <v>56286</v>
      </c>
    </row>
    <row r="55796" spans="1:1" x14ac:dyDescent="0.2">
      <c r="A55796" s="188" t="s">
        <v>56287</v>
      </c>
    </row>
    <row r="55797" spans="1:1" x14ac:dyDescent="0.2">
      <c r="A55797" s="188" t="s">
        <v>56288</v>
      </c>
    </row>
    <row r="55798" spans="1:1" x14ac:dyDescent="0.2">
      <c r="A55798" s="188" t="s">
        <v>56289</v>
      </c>
    </row>
    <row r="55799" spans="1:1" x14ac:dyDescent="0.2">
      <c r="A55799" s="188" t="s">
        <v>56290</v>
      </c>
    </row>
    <row r="55800" spans="1:1" x14ac:dyDescent="0.2">
      <c r="A55800" s="188" t="s">
        <v>56291</v>
      </c>
    </row>
    <row r="55801" spans="1:1" x14ac:dyDescent="0.2">
      <c r="A55801" s="188" t="s">
        <v>56292</v>
      </c>
    </row>
    <row r="55802" spans="1:1" x14ac:dyDescent="0.2">
      <c r="A55802" s="188" t="s">
        <v>56293</v>
      </c>
    </row>
    <row r="55803" spans="1:1" x14ac:dyDescent="0.2">
      <c r="A55803" s="188" t="s">
        <v>56294</v>
      </c>
    </row>
    <row r="55804" spans="1:1" x14ac:dyDescent="0.2">
      <c r="A55804" s="188" t="s">
        <v>56295</v>
      </c>
    </row>
    <row r="55805" spans="1:1" x14ac:dyDescent="0.2">
      <c r="A55805" s="188" t="s">
        <v>56296</v>
      </c>
    </row>
    <row r="55806" spans="1:1" x14ac:dyDescent="0.2">
      <c r="A55806" s="188" t="s">
        <v>56297</v>
      </c>
    </row>
    <row r="55807" spans="1:1" x14ac:dyDescent="0.2">
      <c r="A55807" s="188" t="s">
        <v>56298</v>
      </c>
    </row>
    <row r="55808" spans="1:1" x14ac:dyDescent="0.2">
      <c r="A55808" s="188" t="s">
        <v>56299</v>
      </c>
    </row>
    <row r="55809" spans="1:1" x14ac:dyDescent="0.2">
      <c r="A55809" s="188" t="s">
        <v>56300</v>
      </c>
    </row>
    <row r="55810" spans="1:1" x14ac:dyDescent="0.2">
      <c r="A55810" s="188" t="s">
        <v>56301</v>
      </c>
    </row>
    <row r="55811" spans="1:1" x14ac:dyDescent="0.2">
      <c r="A55811" s="188" t="s">
        <v>56302</v>
      </c>
    </row>
    <row r="55812" spans="1:1" x14ac:dyDescent="0.2">
      <c r="A55812" s="188" t="s">
        <v>56303</v>
      </c>
    </row>
    <row r="55813" spans="1:1" x14ac:dyDescent="0.2">
      <c r="A55813" s="188" t="s">
        <v>56304</v>
      </c>
    </row>
    <row r="55814" spans="1:1" x14ac:dyDescent="0.2">
      <c r="A55814" s="188" t="s">
        <v>56305</v>
      </c>
    </row>
    <row r="55815" spans="1:1" x14ac:dyDescent="0.2">
      <c r="A55815" s="188" t="s">
        <v>56306</v>
      </c>
    </row>
    <row r="55816" spans="1:1" x14ac:dyDescent="0.2">
      <c r="A55816" s="188" t="s">
        <v>56307</v>
      </c>
    </row>
    <row r="55817" spans="1:1" x14ac:dyDescent="0.2">
      <c r="A55817" s="188" t="s">
        <v>56308</v>
      </c>
    </row>
    <row r="55818" spans="1:1" x14ac:dyDescent="0.2">
      <c r="A55818" s="188" t="s">
        <v>56309</v>
      </c>
    </row>
    <row r="55819" spans="1:1" x14ac:dyDescent="0.2">
      <c r="A55819" s="188" t="s">
        <v>56310</v>
      </c>
    </row>
    <row r="55820" spans="1:1" x14ac:dyDescent="0.2">
      <c r="A55820" s="188" t="s">
        <v>56311</v>
      </c>
    </row>
    <row r="55821" spans="1:1" x14ac:dyDescent="0.2">
      <c r="A55821" s="188" t="s">
        <v>56312</v>
      </c>
    </row>
    <row r="55822" spans="1:1" x14ac:dyDescent="0.2">
      <c r="A55822" s="188" t="s">
        <v>56313</v>
      </c>
    </row>
    <row r="55823" spans="1:1" x14ac:dyDescent="0.2">
      <c r="A55823" s="188" t="s">
        <v>56314</v>
      </c>
    </row>
    <row r="55824" spans="1:1" x14ac:dyDescent="0.2">
      <c r="A55824" s="188" t="s">
        <v>56315</v>
      </c>
    </row>
    <row r="55825" spans="1:1" x14ac:dyDescent="0.2">
      <c r="A55825" s="188" t="s">
        <v>56316</v>
      </c>
    </row>
    <row r="55826" spans="1:1" x14ac:dyDescent="0.2">
      <c r="A55826" s="188" t="s">
        <v>56317</v>
      </c>
    </row>
    <row r="55827" spans="1:1" x14ac:dyDescent="0.2">
      <c r="A55827" s="188" t="s">
        <v>56318</v>
      </c>
    </row>
    <row r="55828" spans="1:1" x14ac:dyDescent="0.2">
      <c r="A55828" s="188" t="s">
        <v>56319</v>
      </c>
    </row>
    <row r="55829" spans="1:1" x14ac:dyDescent="0.2">
      <c r="A55829" s="188" t="s">
        <v>56320</v>
      </c>
    </row>
    <row r="55830" spans="1:1" x14ac:dyDescent="0.2">
      <c r="A55830" s="188" t="s">
        <v>56321</v>
      </c>
    </row>
    <row r="55831" spans="1:1" x14ac:dyDescent="0.2">
      <c r="A55831" s="188" t="s">
        <v>56322</v>
      </c>
    </row>
    <row r="55832" spans="1:1" x14ac:dyDescent="0.2">
      <c r="A55832" s="188" t="s">
        <v>56323</v>
      </c>
    </row>
    <row r="55833" spans="1:1" x14ac:dyDescent="0.2">
      <c r="A55833" s="188" t="s">
        <v>56324</v>
      </c>
    </row>
    <row r="55834" spans="1:1" x14ac:dyDescent="0.2">
      <c r="A55834" s="188" t="s">
        <v>56325</v>
      </c>
    </row>
    <row r="55835" spans="1:1" x14ac:dyDescent="0.2">
      <c r="A55835" s="188" t="s">
        <v>56326</v>
      </c>
    </row>
    <row r="55836" spans="1:1" x14ac:dyDescent="0.2">
      <c r="A55836" s="188" t="s">
        <v>56327</v>
      </c>
    </row>
    <row r="55837" spans="1:1" x14ac:dyDescent="0.2">
      <c r="A55837" s="188" t="s">
        <v>56328</v>
      </c>
    </row>
    <row r="55838" spans="1:1" x14ac:dyDescent="0.2">
      <c r="A55838" s="188" t="s">
        <v>56329</v>
      </c>
    </row>
    <row r="55839" spans="1:1" x14ac:dyDescent="0.2">
      <c r="A55839" s="188" t="s">
        <v>56330</v>
      </c>
    </row>
    <row r="55840" spans="1:1" x14ac:dyDescent="0.2">
      <c r="A55840" s="188" t="s">
        <v>56331</v>
      </c>
    </row>
    <row r="55841" spans="1:1" x14ac:dyDescent="0.2">
      <c r="A55841" s="188" t="s">
        <v>56332</v>
      </c>
    </row>
    <row r="55842" spans="1:1" x14ac:dyDescent="0.2">
      <c r="A55842" s="188" t="s">
        <v>56333</v>
      </c>
    </row>
    <row r="55843" spans="1:1" x14ac:dyDescent="0.2">
      <c r="A55843" s="188" t="s">
        <v>56334</v>
      </c>
    </row>
    <row r="55844" spans="1:1" x14ac:dyDescent="0.2">
      <c r="A55844" s="188" t="s">
        <v>56335</v>
      </c>
    </row>
    <row r="55845" spans="1:1" x14ac:dyDescent="0.2">
      <c r="A55845" s="188" t="s">
        <v>56336</v>
      </c>
    </row>
    <row r="55846" spans="1:1" x14ac:dyDescent="0.2">
      <c r="A55846" s="188" t="s">
        <v>56337</v>
      </c>
    </row>
    <row r="55847" spans="1:1" x14ac:dyDescent="0.2">
      <c r="A55847" s="188" t="s">
        <v>56338</v>
      </c>
    </row>
    <row r="55848" spans="1:1" x14ac:dyDescent="0.2">
      <c r="A55848" s="188" t="s">
        <v>56339</v>
      </c>
    </row>
    <row r="55849" spans="1:1" x14ac:dyDescent="0.2">
      <c r="A55849" s="188" t="s">
        <v>56340</v>
      </c>
    </row>
    <row r="55850" spans="1:1" x14ac:dyDescent="0.2">
      <c r="A55850" s="188" t="s">
        <v>56341</v>
      </c>
    </row>
    <row r="55851" spans="1:1" x14ac:dyDescent="0.2">
      <c r="A55851" s="188" t="s">
        <v>56342</v>
      </c>
    </row>
    <row r="55852" spans="1:1" x14ac:dyDescent="0.2">
      <c r="A55852" s="188" t="s">
        <v>56343</v>
      </c>
    </row>
    <row r="55853" spans="1:1" x14ac:dyDescent="0.2">
      <c r="A55853" s="188" t="s">
        <v>56344</v>
      </c>
    </row>
    <row r="55854" spans="1:1" x14ac:dyDescent="0.2">
      <c r="A55854" s="188" t="s">
        <v>56345</v>
      </c>
    </row>
    <row r="55855" spans="1:1" x14ac:dyDescent="0.2">
      <c r="A55855" s="188" t="s">
        <v>56346</v>
      </c>
    </row>
    <row r="55856" spans="1:1" x14ac:dyDescent="0.2">
      <c r="A55856" s="188" t="s">
        <v>56347</v>
      </c>
    </row>
    <row r="55857" spans="1:1" x14ac:dyDescent="0.2">
      <c r="A55857" s="188" t="s">
        <v>56348</v>
      </c>
    </row>
    <row r="55858" spans="1:1" x14ac:dyDescent="0.2">
      <c r="A55858" s="188" t="s">
        <v>56349</v>
      </c>
    </row>
    <row r="55859" spans="1:1" x14ac:dyDescent="0.2">
      <c r="A55859" s="188" t="s">
        <v>56350</v>
      </c>
    </row>
    <row r="55860" spans="1:1" x14ac:dyDescent="0.2">
      <c r="A55860" s="188" t="s">
        <v>56351</v>
      </c>
    </row>
    <row r="55861" spans="1:1" x14ac:dyDescent="0.2">
      <c r="A55861" s="188" t="s">
        <v>56352</v>
      </c>
    </row>
    <row r="55862" spans="1:1" x14ac:dyDescent="0.2">
      <c r="A55862" s="188" t="s">
        <v>56353</v>
      </c>
    </row>
    <row r="55863" spans="1:1" x14ac:dyDescent="0.2">
      <c r="A55863" s="188" t="s">
        <v>56354</v>
      </c>
    </row>
    <row r="55864" spans="1:1" x14ac:dyDescent="0.2">
      <c r="A55864" s="188" t="s">
        <v>56355</v>
      </c>
    </row>
    <row r="55865" spans="1:1" x14ac:dyDescent="0.2">
      <c r="A55865" s="188" t="s">
        <v>56356</v>
      </c>
    </row>
    <row r="55866" spans="1:1" x14ac:dyDescent="0.2">
      <c r="A55866" s="188" t="s">
        <v>56357</v>
      </c>
    </row>
    <row r="55867" spans="1:1" x14ac:dyDescent="0.2">
      <c r="A55867" s="188" t="s">
        <v>56358</v>
      </c>
    </row>
    <row r="55868" spans="1:1" x14ac:dyDescent="0.2">
      <c r="A55868" s="188" t="s">
        <v>56359</v>
      </c>
    </row>
    <row r="55869" spans="1:1" x14ac:dyDescent="0.2">
      <c r="A55869" s="188" t="s">
        <v>56360</v>
      </c>
    </row>
    <row r="55870" spans="1:1" x14ac:dyDescent="0.2">
      <c r="A55870" s="188" t="s">
        <v>56361</v>
      </c>
    </row>
    <row r="55871" spans="1:1" x14ac:dyDescent="0.2">
      <c r="A55871" s="188" t="s">
        <v>56362</v>
      </c>
    </row>
    <row r="55872" spans="1:1" x14ac:dyDescent="0.2">
      <c r="A55872" s="188" t="s">
        <v>56363</v>
      </c>
    </row>
    <row r="55873" spans="1:1" x14ac:dyDescent="0.2">
      <c r="A55873" s="188" t="s">
        <v>56364</v>
      </c>
    </row>
    <row r="55874" spans="1:1" x14ac:dyDescent="0.2">
      <c r="A55874" s="188" t="s">
        <v>56365</v>
      </c>
    </row>
    <row r="55875" spans="1:1" x14ac:dyDescent="0.2">
      <c r="A55875" s="188" t="s">
        <v>56366</v>
      </c>
    </row>
    <row r="55876" spans="1:1" x14ac:dyDescent="0.2">
      <c r="A55876" s="188" t="s">
        <v>56367</v>
      </c>
    </row>
    <row r="55877" spans="1:1" x14ac:dyDescent="0.2">
      <c r="A55877" s="188" t="s">
        <v>56368</v>
      </c>
    </row>
    <row r="55878" spans="1:1" x14ac:dyDescent="0.2">
      <c r="A55878" s="188" t="s">
        <v>56369</v>
      </c>
    </row>
    <row r="55879" spans="1:1" x14ac:dyDescent="0.2">
      <c r="A55879" s="188" t="s">
        <v>56370</v>
      </c>
    </row>
    <row r="55880" spans="1:1" x14ac:dyDescent="0.2">
      <c r="A55880" s="188" t="s">
        <v>56371</v>
      </c>
    </row>
    <row r="55881" spans="1:1" x14ac:dyDescent="0.2">
      <c r="A55881" s="188" t="s">
        <v>56372</v>
      </c>
    </row>
    <row r="55882" spans="1:1" x14ac:dyDescent="0.2">
      <c r="A55882" s="188" t="s">
        <v>56373</v>
      </c>
    </row>
    <row r="55883" spans="1:1" x14ac:dyDescent="0.2">
      <c r="A55883" s="188" t="s">
        <v>56374</v>
      </c>
    </row>
    <row r="55884" spans="1:1" x14ac:dyDescent="0.2">
      <c r="A55884" s="188" t="s">
        <v>56375</v>
      </c>
    </row>
    <row r="55885" spans="1:1" x14ac:dyDescent="0.2">
      <c r="A55885" s="188" t="s">
        <v>56376</v>
      </c>
    </row>
    <row r="55886" spans="1:1" x14ac:dyDescent="0.2">
      <c r="A55886" s="188" t="s">
        <v>56377</v>
      </c>
    </row>
    <row r="55887" spans="1:1" x14ac:dyDescent="0.2">
      <c r="A55887" s="188" t="s">
        <v>56378</v>
      </c>
    </row>
    <row r="55888" spans="1:1" x14ac:dyDescent="0.2">
      <c r="A55888" s="188" t="s">
        <v>56379</v>
      </c>
    </row>
    <row r="55889" spans="1:1" x14ac:dyDescent="0.2">
      <c r="A55889" s="188" t="s">
        <v>56380</v>
      </c>
    </row>
    <row r="55890" spans="1:1" x14ac:dyDescent="0.2">
      <c r="A55890" s="188" t="s">
        <v>56381</v>
      </c>
    </row>
    <row r="55891" spans="1:1" x14ac:dyDescent="0.2">
      <c r="A55891" s="188" t="s">
        <v>56382</v>
      </c>
    </row>
    <row r="55892" spans="1:1" x14ac:dyDescent="0.2">
      <c r="A55892" s="188" t="s">
        <v>56383</v>
      </c>
    </row>
    <row r="55893" spans="1:1" x14ac:dyDescent="0.2">
      <c r="A55893" s="188" t="s">
        <v>56384</v>
      </c>
    </row>
    <row r="55894" spans="1:1" x14ac:dyDescent="0.2">
      <c r="A55894" s="188" t="s">
        <v>56385</v>
      </c>
    </row>
    <row r="55895" spans="1:1" x14ac:dyDescent="0.2">
      <c r="A55895" s="188" t="s">
        <v>56386</v>
      </c>
    </row>
    <row r="55896" spans="1:1" x14ac:dyDescent="0.2">
      <c r="A55896" s="188" t="s">
        <v>56387</v>
      </c>
    </row>
    <row r="55897" spans="1:1" x14ac:dyDescent="0.2">
      <c r="A55897" s="188" t="s">
        <v>56388</v>
      </c>
    </row>
    <row r="55898" spans="1:1" x14ac:dyDescent="0.2">
      <c r="A55898" s="188" t="s">
        <v>56389</v>
      </c>
    </row>
    <row r="55899" spans="1:1" x14ac:dyDescent="0.2">
      <c r="A55899" s="188" t="s">
        <v>56390</v>
      </c>
    </row>
    <row r="55900" spans="1:1" x14ac:dyDescent="0.2">
      <c r="A55900" s="188" t="s">
        <v>56391</v>
      </c>
    </row>
    <row r="55901" spans="1:1" x14ac:dyDescent="0.2">
      <c r="A55901" s="188" t="s">
        <v>56392</v>
      </c>
    </row>
    <row r="55902" spans="1:1" x14ac:dyDescent="0.2">
      <c r="A55902" s="188" t="s">
        <v>56393</v>
      </c>
    </row>
    <row r="55903" spans="1:1" x14ac:dyDescent="0.2">
      <c r="A55903" s="188" t="s">
        <v>56394</v>
      </c>
    </row>
    <row r="55904" spans="1:1" x14ac:dyDescent="0.2">
      <c r="A55904" s="188" t="s">
        <v>56395</v>
      </c>
    </row>
    <row r="55905" spans="1:1" x14ac:dyDescent="0.2">
      <c r="A55905" s="188" t="s">
        <v>56396</v>
      </c>
    </row>
    <row r="55906" spans="1:1" x14ac:dyDescent="0.2">
      <c r="A55906" s="188" t="s">
        <v>56397</v>
      </c>
    </row>
    <row r="55907" spans="1:1" x14ac:dyDescent="0.2">
      <c r="A55907" s="188" t="s">
        <v>56398</v>
      </c>
    </row>
    <row r="55908" spans="1:1" x14ac:dyDescent="0.2">
      <c r="A55908" s="188" t="s">
        <v>56399</v>
      </c>
    </row>
    <row r="55909" spans="1:1" x14ac:dyDescent="0.2">
      <c r="A55909" s="188" t="s">
        <v>56400</v>
      </c>
    </row>
    <row r="55910" spans="1:1" x14ac:dyDescent="0.2">
      <c r="A55910" s="188" t="s">
        <v>56401</v>
      </c>
    </row>
    <row r="55911" spans="1:1" x14ac:dyDescent="0.2">
      <c r="A55911" s="188" t="s">
        <v>56402</v>
      </c>
    </row>
    <row r="55912" spans="1:1" x14ac:dyDescent="0.2">
      <c r="A55912" s="188" t="s">
        <v>56403</v>
      </c>
    </row>
    <row r="55913" spans="1:1" x14ac:dyDescent="0.2">
      <c r="A55913" s="188" t="s">
        <v>56404</v>
      </c>
    </row>
    <row r="55914" spans="1:1" x14ac:dyDescent="0.2">
      <c r="A55914" s="188" t="s">
        <v>56405</v>
      </c>
    </row>
    <row r="55915" spans="1:1" x14ac:dyDescent="0.2">
      <c r="A55915" s="188" t="s">
        <v>56406</v>
      </c>
    </row>
    <row r="55916" spans="1:1" x14ac:dyDescent="0.2">
      <c r="A55916" s="188" t="s">
        <v>56407</v>
      </c>
    </row>
    <row r="55917" spans="1:1" x14ac:dyDescent="0.2">
      <c r="A55917" s="188" t="s">
        <v>56408</v>
      </c>
    </row>
    <row r="55918" spans="1:1" x14ac:dyDescent="0.2">
      <c r="A55918" s="188" t="s">
        <v>56409</v>
      </c>
    </row>
    <row r="55919" spans="1:1" x14ac:dyDescent="0.2">
      <c r="A55919" s="188" t="s">
        <v>56410</v>
      </c>
    </row>
    <row r="55920" spans="1:1" x14ac:dyDescent="0.2">
      <c r="A55920" s="188" t="s">
        <v>56411</v>
      </c>
    </row>
    <row r="55921" spans="1:1" x14ac:dyDescent="0.2">
      <c r="A55921" s="188" t="s">
        <v>56412</v>
      </c>
    </row>
    <row r="55922" spans="1:1" x14ac:dyDescent="0.2">
      <c r="A55922" s="188" t="s">
        <v>56413</v>
      </c>
    </row>
    <row r="55923" spans="1:1" x14ac:dyDescent="0.2">
      <c r="A55923" s="188" t="s">
        <v>56414</v>
      </c>
    </row>
    <row r="55924" spans="1:1" x14ac:dyDescent="0.2">
      <c r="A55924" s="188" t="s">
        <v>56415</v>
      </c>
    </row>
    <row r="55925" spans="1:1" x14ac:dyDescent="0.2">
      <c r="A55925" s="188" t="s">
        <v>56416</v>
      </c>
    </row>
    <row r="55926" spans="1:1" x14ac:dyDescent="0.2">
      <c r="A55926" s="188" t="s">
        <v>56417</v>
      </c>
    </row>
    <row r="55927" spans="1:1" x14ac:dyDescent="0.2">
      <c r="A55927" s="188" t="s">
        <v>56418</v>
      </c>
    </row>
    <row r="55928" spans="1:1" x14ac:dyDescent="0.2">
      <c r="A55928" s="188" t="s">
        <v>56419</v>
      </c>
    </row>
    <row r="55929" spans="1:1" x14ac:dyDescent="0.2">
      <c r="A55929" s="188" t="s">
        <v>56420</v>
      </c>
    </row>
    <row r="55930" spans="1:1" x14ac:dyDescent="0.2">
      <c r="A55930" s="188" t="s">
        <v>56421</v>
      </c>
    </row>
    <row r="55931" spans="1:1" x14ac:dyDescent="0.2">
      <c r="A55931" s="188" t="s">
        <v>56422</v>
      </c>
    </row>
    <row r="55932" spans="1:1" x14ac:dyDescent="0.2">
      <c r="A55932" s="188" t="s">
        <v>56423</v>
      </c>
    </row>
    <row r="55933" spans="1:1" x14ac:dyDescent="0.2">
      <c r="A55933" s="188" t="s">
        <v>56424</v>
      </c>
    </row>
    <row r="55934" spans="1:1" x14ac:dyDescent="0.2">
      <c r="A55934" s="188" t="s">
        <v>56425</v>
      </c>
    </row>
    <row r="55935" spans="1:1" x14ac:dyDescent="0.2">
      <c r="A55935" s="188" t="s">
        <v>56426</v>
      </c>
    </row>
    <row r="55936" spans="1:1" x14ac:dyDescent="0.2">
      <c r="A55936" s="188" t="s">
        <v>56427</v>
      </c>
    </row>
    <row r="55937" spans="1:1" x14ac:dyDescent="0.2">
      <c r="A55937" s="188" t="s">
        <v>56428</v>
      </c>
    </row>
    <row r="55938" spans="1:1" x14ac:dyDescent="0.2">
      <c r="A55938" s="188" t="s">
        <v>56429</v>
      </c>
    </row>
    <row r="55939" spans="1:1" x14ac:dyDescent="0.2">
      <c r="A55939" s="188" t="s">
        <v>56430</v>
      </c>
    </row>
    <row r="55940" spans="1:1" x14ac:dyDescent="0.2">
      <c r="A55940" s="188" t="s">
        <v>56431</v>
      </c>
    </row>
    <row r="55941" spans="1:1" x14ac:dyDescent="0.2">
      <c r="A55941" s="188" t="s">
        <v>56432</v>
      </c>
    </row>
    <row r="55942" spans="1:1" x14ac:dyDescent="0.2">
      <c r="A55942" s="188" t="s">
        <v>56433</v>
      </c>
    </row>
    <row r="55943" spans="1:1" x14ac:dyDescent="0.2">
      <c r="A55943" s="188" t="s">
        <v>56434</v>
      </c>
    </row>
    <row r="55944" spans="1:1" x14ac:dyDescent="0.2">
      <c r="A55944" s="188" t="s">
        <v>56435</v>
      </c>
    </row>
    <row r="55945" spans="1:1" x14ac:dyDescent="0.2">
      <c r="A55945" s="188" t="s">
        <v>56436</v>
      </c>
    </row>
    <row r="55946" spans="1:1" x14ac:dyDescent="0.2">
      <c r="A55946" s="188" t="s">
        <v>56437</v>
      </c>
    </row>
    <row r="55947" spans="1:1" x14ac:dyDescent="0.2">
      <c r="A55947" s="188" t="s">
        <v>56438</v>
      </c>
    </row>
    <row r="55948" spans="1:1" x14ac:dyDescent="0.2">
      <c r="A55948" s="188" t="s">
        <v>56439</v>
      </c>
    </row>
    <row r="55949" spans="1:1" x14ac:dyDescent="0.2">
      <c r="A55949" s="188" t="s">
        <v>56440</v>
      </c>
    </row>
    <row r="55950" spans="1:1" x14ac:dyDescent="0.2">
      <c r="A55950" s="188" t="s">
        <v>56441</v>
      </c>
    </row>
    <row r="55951" spans="1:1" x14ac:dyDescent="0.2">
      <c r="A55951" s="188" t="s">
        <v>56442</v>
      </c>
    </row>
    <row r="55952" spans="1:1" x14ac:dyDescent="0.2">
      <c r="A55952" s="188" t="s">
        <v>56443</v>
      </c>
    </row>
    <row r="55953" spans="1:1" x14ac:dyDescent="0.2">
      <c r="A55953" s="188" t="s">
        <v>56444</v>
      </c>
    </row>
    <row r="55954" spans="1:1" x14ac:dyDescent="0.2">
      <c r="A55954" s="188" t="s">
        <v>56445</v>
      </c>
    </row>
    <row r="55955" spans="1:1" x14ac:dyDescent="0.2">
      <c r="A55955" s="188" t="s">
        <v>56446</v>
      </c>
    </row>
    <row r="55956" spans="1:1" x14ac:dyDescent="0.2">
      <c r="A55956" s="188" t="s">
        <v>56447</v>
      </c>
    </row>
    <row r="55957" spans="1:1" x14ac:dyDescent="0.2">
      <c r="A55957" s="188" t="s">
        <v>56448</v>
      </c>
    </row>
    <row r="55958" spans="1:1" x14ac:dyDescent="0.2">
      <c r="A55958" s="188" t="s">
        <v>56449</v>
      </c>
    </row>
    <row r="55959" spans="1:1" x14ac:dyDescent="0.2">
      <c r="A55959" s="188" t="s">
        <v>56450</v>
      </c>
    </row>
    <row r="55960" spans="1:1" x14ac:dyDescent="0.2">
      <c r="A55960" s="188" t="s">
        <v>56451</v>
      </c>
    </row>
    <row r="55961" spans="1:1" x14ac:dyDescent="0.2">
      <c r="A55961" s="188" t="s">
        <v>56452</v>
      </c>
    </row>
    <row r="55962" spans="1:1" x14ac:dyDescent="0.2">
      <c r="A55962" s="188" t="s">
        <v>56453</v>
      </c>
    </row>
    <row r="55963" spans="1:1" x14ac:dyDescent="0.2">
      <c r="A55963" s="188" t="s">
        <v>56454</v>
      </c>
    </row>
    <row r="55964" spans="1:1" x14ac:dyDescent="0.2">
      <c r="A55964" s="188" t="s">
        <v>56455</v>
      </c>
    </row>
    <row r="55965" spans="1:1" x14ac:dyDescent="0.2">
      <c r="A55965" s="188" t="s">
        <v>56456</v>
      </c>
    </row>
    <row r="55966" spans="1:1" x14ac:dyDescent="0.2">
      <c r="A55966" s="188" t="s">
        <v>56457</v>
      </c>
    </row>
    <row r="55967" spans="1:1" x14ac:dyDescent="0.2">
      <c r="A55967" s="188" t="s">
        <v>56458</v>
      </c>
    </row>
    <row r="55968" spans="1:1" x14ac:dyDescent="0.2">
      <c r="A55968" s="188" t="s">
        <v>56459</v>
      </c>
    </row>
    <row r="55969" spans="1:1" x14ac:dyDescent="0.2">
      <c r="A55969" s="188" t="s">
        <v>56460</v>
      </c>
    </row>
    <row r="55970" spans="1:1" x14ac:dyDescent="0.2">
      <c r="A55970" s="188" t="s">
        <v>56461</v>
      </c>
    </row>
    <row r="55971" spans="1:1" x14ac:dyDescent="0.2">
      <c r="A55971" s="188" t="s">
        <v>56462</v>
      </c>
    </row>
    <row r="55972" spans="1:1" x14ac:dyDescent="0.2">
      <c r="A55972" s="188" t="s">
        <v>56463</v>
      </c>
    </row>
    <row r="55973" spans="1:1" x14ac:dyDescent="0.2">
      <c r="A55973" s="188" t="s">
        <v>56464</v>
      </c>
    </row>
    <row r="55974" spans="1:1" x14ac:dyDescent="0.2">
      <c r="A55974" s="188" t="s">
        <v>56465</v>
      </c>
    </row>
    <row r="55975" spans="1:1" x14ac:dyDescent="0.2">
      <c r="A55975" s="188" t="s">
        <v>56466</v>
      </c>
    </row>
    <row r="55976" spans="1:1" x14ac:dyDescent="0.2">
      <c r="A55976" s="188" t="s">
        <v>56467</v>
      </c>
    </row>
    <row r="55977" spans="1:1" x14ac:dyDescent="0.2">
      <c r="A55977" s="188" t="s">
        <v>56468</v>
      </c>
    </row>
    <row r="55978" spans="1:1" x14ac:dyDescent="0.2">
      <c r="A55978" s="188" t="s">
        <v>56469</v>
      </c>
    </row>
    <row r="55979" spans="1:1" x14ac:dyDescent="0.2">
      <c r="A55979" s="188" t="s">
        <v>56470</v>
      </c>
    </row>
    <row r="55980" spans="1:1" x14ac:dyDescent="0.2">
      <c r="A55980" s="188" t="s">
        <v>56471</v>
      </c>
    </row>
    <row r="55981" spans="1:1" x14ac:dyDescent="0.2">
      <c r="A55981" s="188" t="s">
        <v>56472</v>
      </c>
    </row>
    <row r="55982" spans="1:1" x14ac:dyDescent="0.2">
      <c r="A55982" s="188" t="s">
        <v>56473</v>
      </c>
    </row>
    <row r="55983" spans="1:1" x14ac:dyDescent="0.2">
      <c r="A55983" s="188" t="s">
        <v>56474</v>
      </c>
    </row>
    <row r="55984" spans="1:1" x14ac:dyDescent="0.2">
      <c r="A55984" s="188" t="s">
        <v>56475</v>
      </c>
    </row>
    <row r="55985" spans="1:1" x14ac:dyDescent="0.2">
      <c r="A55985" s="188" t="s">
        <v>56476</v>
      </c>
    </row>
    <row r="55986" spans="1:1" x14ac:dyDescent="0.2">
      <c r="A55986" s="188" t="s">
        <v>56477</v>
      </c>
    </row>
    <row r="55987" spans="1:1" x14ac:dyDescent="0.2">
      <c r="A55987" s="188" t="s">
        <v>56478</v>
      </c>
    </row>
    <row r="55988" spans="1:1" x14ac:dyDescent="0.2">
      <c r="A55988" s="188" t="s">
        <v>56479</v>
      </c>
    </row>
    <row r="55989" spans="1:1" x14ac:dyDescent="0.2">
      <c r="A55989" s="188" t="s">
        <v>56480</v>
      </c>
    </row>
    <row r="55990" spans="1:1" x14ac:dyDescent="0.2">
      <c r="A55990" s="188" t="s">
        <v>56481</v>
      </c>
    </row>
    <row r="55991" spans="1:1" x14ac:dyDescent="0.2">
      <c r="A55991" s="188" t="s">
        <v>56482</v>
      </c>
    </row>
    <row r="55992" spans="1:1" x14ac:dyDescent="0.2">
      <c r="A55992" s="188" t="s">
        <v>56483</v>
      </c>
    </row>
    <row r="55993" spans="1:1" x14ac:dyDescent="0.2">
      <c r="A55993" s="188" t="s">
        <v>56484</v>
      </c>
    </row>
    <row r="55994" spans="1:1" x14ac:dyDescent="0.2">
      <c r="A55994" s="188" t="s">
        <v>56485</v>
      </c>
    </row>
    <row r="55995" spans="1:1" x14ac:dyDescent="0.2">
      <c r="A55995" s="188" t="s">
        <v>56486</v>
      </c>
    </row>
    <row r="55996" spans="1:1" x14ac:dyDescent="0.2">
      <c r="A55996" s="188" t="s">
        <v>56487</v>
      </c>
    </row>
    <row r="55997" spans="1:1" x14ac:dyDescent="0.2">
      <c r="A55997" s="188" t="s">
        <v>56488</v>
      </c>
    </row>
    <row r="55998" spans="1:1" x14ac:dyDescent="0.2">
      <c r="A55998" s="188" t="s">
        <v>56489</v>
      </c>
    </row>
    <row r="55999" spans="1:1" x14ac:dyDescent="0.2">
      <c r="A55999" s="188" t="s">
        <v>56490</v>
      </c>
    </row>
    <row r="56000" spans="1:1" x14ac:dyDescent="0.2">
      <c r="A56000" s="188" t="s">
        <v>56491</v>
      </c>
    </row>
    <row r="56001" spans="1:1" x14ac:dyDescent="0.2">
      <c r="A56001" s="188" t="s">
        <v>56492</v>
      </c>
    </row>
    <row r="56002" spans="1:1" x14ac:dyDescent="0.2">
      <c r="A56002" s="188" t="s">
        <v>56493</v>
      </c>
    </row>
    <row r="56003" spans="1:1" x14ac:dyDescent="0.2">
      <c r="A56003" s="188" t="s">
        <v>56494</v>
      </c>
    </row>
    <row r="56004" spans="1:1" x14ac:dyDescent="0.2">
      <c r="A56004" s="188" t="s">
        <v>56495</v>
      </c>
    </row>
    <row r="56005" spans="1:1" x14ac:dyDescent="0.2">
      <c r="A56005" s="188" t="s">
        <v>56496</v>
      </c>
    </row>
    <row r="56006" spans="1:1" x14ac:dyDescent="0.2">
      <c r="A56006" s="188" t="s">
        <v>56497</v>
      </c>
    </row>
    <row r="56007" spans="1:1" x14ac:dyDescent="0.2">
      <c r="A56007" s="188" t="s">
        <v>56498</v>
      </c>
    </row>
    <row r="56008" spans="1:1" x14ac:dyDescent="0.2">
      <c r="A56008" s="188" t="s">
        <v>56499</v>
      </c>
    </row>
    <row r="56009" spans="1:1" x14ac:dyDescent="0.2">
      <c r="A56009" s="188" t="s">
        <v>56500</v>
      </c>
    </row>
    <row r="56010" spans="1:1" x14ac:dyDescent="0.2">
      <c r="A56010" s="188" t="s">
        <v>56501</v>
      </c>
    </row>
    <row r="56011" spans="1:1" x14ac:dyDescent="0.2">
      <c r="A56011" s="188" t="s">
        <v>56502</v>
      </c>
    </row>
    <row r="56012" spans="1:1" x14ac:dyDescent="0.2">
      <c r="A56012" s="188" t="s">
        <v>56503</v>
      </c>
    </row>
    <row r="56013" spans="1:1" x14ac:dyDescent="0.2">
      <c r="A56013" s="188" t="s">
        <v>56504</v>
      </c>
    </row>
    <row r="56014" spans="1:1" x14ac:dyDescent="0.2">
      <c r="A56014" s="188" t="s">
        <v>56505</v>
      </c>
    </row>
    <row r="56015" spans="1:1" x14ac:dyDescent="0.2">
      <c r="A56015" s="188" t="s">
        <v>56506</v>
      </c>
    </row>
    <row r="56016" spans="1:1" x14ac:dyDescent="0.2">
      <c r="A56016" s="188" t="s">
        <v>56507</v>
      </c>
    </row>
    <row r="56017" spans="1:1" x14ac:dyDescent="0.2">
      <c r="A56017" s="188" t="s">
        <v>56508</v>
      </c>
    </row>
    <row r="56018" spans="1:1" x14ac:dyDescent="0.2">
      <c r="A56018" s="188" t="s">
        <v>56509</v>
      </c>
    </row>
    <row r="56019" spans="1:1" x14ac:dyDescent="0.2">
      <c r="A56019" s="188" t="s">
        <v>56510</v>
      </c>
    </row>
    <row r="56020" spans="1:1" x14ac:dyDescent="0.2">
      <c r="A56020" s="188" t="s">
        <v>56511</v>
      </c>
    </row>
    <row r="56021" spans="1:1" x14ac:dyDescent="0.2">
      <c r="A56021" s="188" t="s">
        <v>56512</v>
      </c>
    </row>
    <row r="56022" spans="1:1" x14ac:dyDescent="0.2">
      <c r="A56022" s="188" t="s">
        <v>56513</v>
      </c>
    </row>
    <row r="56023" spans="1:1" x14ac:dyDescent="0.2">
      <c r="A56023" s="188" t="s">
        <v>56514</v>
      </c>
    </row>
    <row r="56024" spans="1:1" x14ac:dyDescent="0.2">
      <c r="A56024" s="188" t="s">
        <v>56515</v>
      </c>
    </row>
    <row r="56025" spans="1:1" x14ac:dyDescent="0.2">
      <c r="A56025" s="188" t="s">
        <v>56516</v>
      </c>
    </row>
    <row r="56026" spans="1:1" x14ac:dyDescent="0.2">
      <c r="A56026" s="188" t="s">
        <v>56517</v>
      </c>
    </row>
    <row r="56027" spans="1:1" x14ac:dyDescent="0.2">
      <c r="A56027" s="188" t="s">
        <v>56518</v>
      </c>
    </row>
    <row r="56028" spans="1:1" x14ac:dyDescent="0.2">
      <c r="A56028" s="188" t="s">
        <v>56519</v>
      </c>
    </row>
    <row r="56029" spans="1:1" x14ac:dyDescent="0.2">
      <c r="A56029" s="188" t="s">
        <v>56520</v>
      </c>
    </row>
    <row r="56030" spans="1:1" x14ac:dyDescent="0.2">
      <c r="A56030" s="188" t="s">
        <v>56521</v>
      </c>
    </row>
    <row r="56031" spans="1:1" x14ac:dyDescent="0.2">
      <c r="A56031" s="188" t="s">
        <v>56522</v>
      </c>
    </row>
    <row r="56032" spans="1:1" x14ac:dyDescent="0.2">
      <c r="A56032" s="188" t="s">
        <v>56523</v>
      </c>
    </row>
    <row r="56033" spans="1:1" x14ac:dyDescent="0.2">
      <c r="A56033" s="188" t="s">
        <v>56524</v>
      </c>
    </row>
    <row r="56034" spans="1:1" x14ac:dyDescent="0.2">
      <c r="A56034" s="188" t="s">
        <v>56525</v>
      </c>
    </row>
    <row r="56035" spans="1:1" x14ac:dyDescent="0.2">
      <c r="A56035" s="188" t="s">
        <v>56526</v>
      </c>
    </row>
    <row r="56036" spans="1:1" x14ac:dyDescent="0.2">
      <c r="A56036" s="188" t="s">
        <v>56527</v>
      </c>
    </row>
    <row r="56037" spans="1:1" x14ac:dyDescent="0.2">
      <c r="A56037" s="188" t="s">
        <v>56528</v>
      </c>
    </row>
    <row r="56038" spans="1:1" x14ac:dyDescent="0.2">
      <c r="A56038" s="188" t="s">
        <v>56529</v>
      </c>
    </row>
    <row r="56039" spans="1:1" x14ac:dyDescent="0.2">
      <c r="A56039" s="188" t="s">
        <v>56530</v>
      </c>
    </row>
    <row r="56040" spans="1:1" x14ac:dyDescent="0.2">
      <c r="A56040" s="188" t="s">
        <v>56531</v>
      </c>
    </row>
    <row r="56041" spans="1:1" x14ac:dyDescent="0.2">
      <c r="A56041" s="188" t="s">
        <v>56532</v>
      </c>
    </row>
    <row r="56042" spans="1:1" x14ac:dyDescent="0.2">
      <c r="A56042" s="188" t="s">
        <v>56533</v>
      </c>
    </row>
    <row r="56043" spans="1:1" x14ac:dyDescent="0.2">
      <c r="A56043" s="188" t="s">
        <v>56534</v>
      </c>
    </row>
    <row r="56044" spans="1:1" x14ac:dyDescent="0.2">
      <c r="A56044" s="188" t="s">
        <v>56535</v>
      </c>
    </row>
    <row r="56045" spans="1:1" x14ac:dyDescent="0.2">
      <c r="A56045" s="188" t="s">
        <v>56536</v>
      </c>
    </row>
    <row r="56046" spans="1:1" x14ac:dyDescent="0.2">
      <c r="A56046" s="188" t="s">
        <v>56537</v>
      </c>
    </row>
    <row r="56047" spans="1:1" x14ac:dyDescent="0.2">
      <c r="A56047" s="188" t="s">
        <v>56538</v>
      </c>
    </row>
    <row r="56048" spans="1:1" x14ac:dyDescent="0.2">
      <c r="A56048" s="188" t="s">
        <v>56539</v>
      </c>
    </row>
    <row r="56049" spans="1:1" x14ac:dyDescent="0.2">
      <c r="A56049" s="188" t="s">
        <v>56540</v>
      </c>
    </row>
    <row r="56050" spans="1:1" x14ac:dyDescent="0.2">
      <c r="A56050" s="188" t="s">
        <v>56541</v>
      </c>
    </row>
    <row r="56051" spans="1:1" x14ac:dyDescent="0.2">
      <c r="A56051" s="188" t="s">
        <v>56542</v>
      </c>
    </row>
    <row r="56052" spans="1:1" x14ac:dyDescent="0.2">
      <c r="A56052" s="188" t="s">
        <v>56543</v>
      </c>
    </row>
    <row r="56053" spans="1:1" x14ac:dyDescent="0.2">
      <c r="A56053" s="188" t="s">
        <v>56544</v>
      </c>
    </row>
    <row r="56054" spans="1:1" x14ac:dyDescent="0.2">
      <c r="A56054" s="188" t="s">
        <v>56545</v>
      </c>
    </row>
    <row r="56055" spans="1:1" x14ac:dyDescent="0.2">
      <c r="A56055" s="188" t="s">
        <v>56546</v>
      </c>
    </row>
    <row r="56056" spans="1:1" x14ac:dyDescent="0.2">
      <c r="A56056" s="188" t="s">
        <v>56547</v>
      </c>
    </row>
    <row r="56057" spans="1:1" x14ac:dyDescent="0.2">
      <c r="A56057" s="188" t="s">
        <v>56548</v>
      </c>
    </row>
    <row r="56058" spans="1:1" x14ac:dyDescent="0.2">
      <c r="A56058" s="188" t="s">
        <v>56549</v>
      </c>
    </row>
    <row r="56059" spans="1:1" x14ac:dyDescent="0.2">
      <c r="A56059" s="188" t="s">
        <v>56550</v>
      </c>
    </row>
    <row r="56060" spans="1:1" x14ac:dyDescent="0.2">
      <c r="A56060" s="188" t="s">
        <v>56551</v>
      </c>
    </row>
    <row r="56061" spans="1:1" x14ac:dyDescent="0.2">
      <c r="A56061" s="188" t="s">
        <v>56552</v>
      </c>
    </row>
    <row r="56062" spans="1:1" x14ac:dyDescent="0.2">
      <c r="A56062" s="188" t="s">
        <v>56553</v>
      </c>
    </row>
    <row r="56063" spans="1:1" x14ac:dyDescent="0.2">
      <c r="A56063" s="188" t="s">
        <v>56554</v>
      </c>
    </row>
    <row r="56064" spans="1:1" x14ac:dyDescent="0.2">
      <c r="A56064" s="188" t="s">
        <v>56555</v>
      </c>
    </row>
    <row r="56065" spans="1:1" x14ac:dyDescent="0.2">
      <c r="A56065" s="188" t="s">
        <v>56556</v>
      </c>
    </row>
    <row r="56066" spans="1:1" x14ac:dyDescent="0.2">
      <c r="A56066" s="188" t="s">
        <v>56557</v>
      </c>
    </row>
    <row r="56067" spans="1:1" x14ac:dyDescent="0.2">
      <c r="A56067" s="188" t="s">
        <v>56558</v>
      </c>
    </row>
    <row r="56068" spans="1:1" x14ac:dyDescent="0.2">
      <c r="A56068" s="188" t="s">
        <v>56559</v>
      </c>
    </row>
    <row r="56069" spans="1:1" x14ac:dyDescent="0.2">
      <c r="A56069" s="188" t="s">
        <v>56560</v>
      </c>
    </row>
    <row r="56070" spans="1:1" x14ac:dyDescent="0.2">
      <c r="A56070" s="188" t="s">
        <v>56561</v>
      </c>
    </row>
    <row r="56071" spans="1:1" x14ac:dyDescent="0.2">
      <c r="A56071" s="188" t="s">
        <v>56562</v>
      </c>
    </row>
    <row r="56072" spans="1:1" x14ac:dyDescent="0.2">
      <c r="A56072" s="188" t="s">
        <v>56563</v>
      </c>
    </row>
    <row r="56073" spans="1:1" x14ac:dyDescent="0.2">
      <c r="A56073" s="188" t="s">
        <v>56564</v>
      </c>
    </row>
    <row r="56074" spans="1:1" x14ac:dyDescent="0.2">
      <c r="A56074" s="188" t="s">
        <v>56565</v>
      </c>
    </row>
    <row r="56075" spans="1:1" x14ac:dyDescent="0.2">
      <c r="A56075" s="188" t="s">
        <v>56566</v>
      </c>
    </row>
    <row r="56076" spans="1:1" x14ac:dyDescent="0.2">
      <c r="A56076" s="188" t="s">
        <v>56567</v>
      </c>
    </row>
    <row r="56077" spans="1:1" x14ac:dyDescent="0.2">
      <c r="A56077" s="188" t="s">
        <v>56568</v>
      </c>
    </row>
    <row r="56078" spans="1:1" x14ac:dyDescent="0.2">
      <c r="A56078" s="188" t="s">
        <v>56569</v>
      </c>
    </row>
    <row r="56079" spans="1:1" x14ac:dyDescent="0.2">
      <c r="A56079" s="188" t="s">
        <v>56570</v>
      </c>
    </row>
    <row r="56080" spans="1:1" x14ac:dyDescent="0.2">
      <c r="A56080" s="188" t="s">
        <v>56571</v>
      </c>
    </row>
    <row r="56081" spans="1:1" x14ac:dyDescent="0.2">
      <c r="A56081" s="188" t="s">
        <v>56572</v>
      </c>
    </row>
    <row r="56082" spans="1:1" x14ac:dyDescent="0.2">
      <c r="A56082" s="188" t="s">
        <v>56573</v>
      </c>
    </row>
    <row r="56083" spans="1:1" x14ac:dyDescent="0.2">
      <c r="A56083" s="188" t="s">
        <v>56574</v>
      </c>
    </row>
    <row r="56084" spans="1:1" x14ac:dyDescent="0.2">
      <c r="A56084" s="188" t="s">
        <v>56575</v>
      </c>
    </row>
    <row r="56085" spans="1:1" x14ac:dyDescent="0.2">
      <c r="A56085" s="188" t="s">
        <v>56576</v>
      </c>
    </row>
    <row r="56086" spans="1:1" x14ac:dyDescent="0.2">
      <c r="A56086" s="188" t="s">
        <v>56577</v>
      </c>
    </row>
    <row r="56087" spans="1:1" x14ac:dyDescent="0.2">
      <c r="A56087" s="188" t="s">
        <v>56578</v>
      </c>
    </row>
    <row r="56088" spans="1:1" x14ac:dyDescent="0.2">
      <c r="A56088" s="188" t="s">
        <v>56579</v>
      </c>
    </row>
    <row r="56089" spans="1:1" x14ac:dyDescent="0.2">
      <c r="A56089" s="188" t="s">
        <v>56580</v>
      </c>
    </row>
    <row r="56090" spans="1:1" x14ac:dyDescent="0.2">
      <c r="A56090" s="188" t="s">
        <v>56581</v>
      </c>
    </row>
    <row r="56091" spans="1:1" x14ac:dyDescent="0.2">
      <c r="A56091" s="188" t="s">
        <v>56582</v>
      </c>
    </row>
    <row r="56092" spans="1:1" x14ac:dyDescent="0.2">
      <c r="A56092" s="188" t="s">
        <v>56583</v>
      </c>
    </row>
    <row r="56093" spans="1:1" x14ac:dyDescent="0.2">
      <c r="A56093" s="188" t="s">
        <v>56584</v>
      </c>
    </row>
    <row r="56094" spans="1:1" x14ac:dyDescent="0.2">
      <c r="A56094" s="188" t="s">
        <v>56585</v>
      </c>
    </row>
    <row r="56095" spans="1:1" x14ac:dyDescent="0.2">
      <c r="A56095" s="188" t="s">
        <v>56586</v>
      </c>
    </row>
    <row r="56096" spans="1:1" x14ac:dyDescent="0.2">
      <c r="A56096" s="188" t="s">
        <v>56587</v>
      </c>
    </row>
    <row r="56097" spans="1:1" x14ac:dyDescent="0.2">
      <c r="A56097" s="188" t="s">
        <v>56588</v>
      </c>
    </row>
    <row r="56098" spans="1:1" x14ac:dyDescent="0.2">
      <c r="A56098" s="188" t="s">
        <v>56589</v>
      </c>
    </row>
    <row r="56099" spans="1:1" x14ac:dyDescent="0.2">
      <c r="A56099" s="188" t="s">
        <v>56590</v>
      </c>
    </row>
    <row r="56100" spans="1:1" x14ac:dyDescent="0.2">
      <c r="A56100" s="188" t="s">
        <v>56591</v>
      </c>
    </row>
    <row r="56101" spans="1:1" x14ac:dyDescent="0.2">
      <c r="A56101" s="188" t="s">
        <v>56592</v>
      </c>
    </row>
    <row r="56102" spans="1:1" x14ac:dyDescent="0.2">
      <c r="A56102" s="188" t="s">
        <v>56593</v>
      </c>
    </row>
    <row r="56103" spans="1:1" x14ac:dyDescent="0.2">
      <c r="A56103" s="188" t="s">
        <v>56594</v>
      </c>
    </row>
    <row r="56104" spans="1:1" x14ac:dyDescent="0.2">
      <c r="A56104" s="188" t="s">
        <v>56595</v>
      </c>
    </row>
    <row r="56105" spans="1:1" x14ac:dyDescent="0.2">
      <c r="A56105" s="188" t="s">
        <v>56596</v>
      </c>
    </row>
    <row r="56106" spans="1:1" x14ac:dyDescent="0.2">
      <c r="A56106" s="188" t="s">
        <v>56597</v>
      </c>
    </row>
    <row r="56107" spans="1:1" x14ac:dyDescent="0.2">
      <c r="A56107" s="188" t="s">
        <v>56598</v>
      </c>
    </row>
    <row r="56108" spans="1:1" x14ac:dyDescent="0.2">
      <c r="A56108" s="188" t="s">
        <v>56599</v>
      </c>
    </row>
    <row r="56109" spans="1:1" x14ac:dyDescent="0.2">
      <c r="A56109" s="188" t="s">
        <v>56600</v>
      </c>
    </row>
    <row r="56110" spans="1:1" x14ac:dyDescent="0.2">
      <c r="A56110" s="188" t="s">
        <v>56601</v>
      </c>
    </row>
    <row r="56111" spans="1:1" x14ac:dyDescent="0.2">
      <c r="A56111" s="188" t="s">
        <v>56602</v>
      </c>
    </row>
    <row r="56112" spans="1:1" x14ac:dyDescent="0.2">
      <c r="A56112" s="188" t="s">
        <v>56603</v>
      </c>
    </row>
    <row r="56113" spans="1:1" x14ac:dyDescent="0.2">
      <c r="A56113" s="188" t="s">
        <v>56604</v>
      </c>
    </row>
    <row r="56114" spans="1:1" x14ac:dyDescent="0.2">
      <c r="A56114" s="188" t="s">
        <v>56605</v>
      </c>
    </row>
    <row r="56115" spans="1:1" x14ac:dyDescent="0.2">
      <c r="A56115" s="188" t="s">
        <v>56606</v>
      </c>
    </row>
    <row r="56116" spans="1:1" x14ac:dyDescent="0.2">
      <c r="A56116" s="188" t="s">
        <v>56607</v>
      </c>
    </row>
    <row r="56117" spans="1:1" x14ac:dyDescent="0.2">
      <c r="A56117" s="188" t="s">
        <v>56608</v>
      </c>
    </row>
    <row r="56118" spans="1:1" x14ac:dyDescent="0.2">
      <c r="A56118" s="188" t="s">
        <v>56609</v>
      </c>
    </row>
    <row r="56119" spans="1:1" x14ac:dyDescent="0.2">
      <c r="A56119" s="188" t="s">
        <v>56610</v>
      </c>
    </row>
    <row r="56120" spans="1:1" x14ac:dyDescent="0.2">
      <c r="A56120" s="188" t="s">
        <v>56611</v>
      </c>
    </row>
    <row r="56121" spans="1:1" x14ac:dyDescent="0.2">
      <c r="A56121" s="188" t="s">
        <v>56612</v>
      </c>
    </row>
    <row r="56122" spans="1:1" x14ac:dyDescent="0.2">
      <c r="A56122" s="188" t="s">
        <v>56613</v>
      </c>
    </row>
    <row r="56123" spans="1:1" x14ac:dyDescent="0.2">
      <c r="A56123" s="188" t="s">
        <v>56614</v>
      </c>
    </row>
    <row r="56124" spans="1:1" x14ac:dyDescent="0.2">
      <c r="A56124" s="188" t="s">
        <v>56615</v>
      </c>
    </row>
    <row r="56125" spans="1:1" x14ac:dyDescent="0.2">
      <c r="A56125" s="188" t="s">
        <v>56616</v>
      </c>
    </row>
    <row r="56126" spans="1:1" x14ac:dyDescent="0.2">
      <c r="A56126" s="188" t="s">
        <v>56617</v>
      </c>
    </row>
    <row r="56127" spans="1:1" x14ac:dyDescent="0.2">
      <c r="A56127" s="188" t="s">
        <v>56618</v>
      </c>
    </row>
    <row r="56128" spans="1:1" x14ac:dyDescent="0.2">
      <c r="A56128" s="188" t="s">
        <v>56619</v>
      </c>
    </row>
    <row r="56129" spans="1:1" x14ac:dyDescent="0.2">
      <c r="A56129" s="188" t="s">
        <v>56620</v>
      </c>
    </row>
    <row r="56130" spans="1:1" x14ac:dyDescent="0.2">
      <c r="A56130" s="188" t="s">
        <v>56621</v>
      </c>
    </row>
    <row r="56131" spans="1:1" x14ac:dyDescent="0.2">
      <c r="A56131" s="188" t="s">
        <v>56622</v>
      </c>
    </row>
    <row r="56132" spans="1:1" x14ac:dyDescent="0.2">
      <c r="A56132" s="188" t="s">
        <v>56623</v>
      </c>
    </row>
    <row r="56133" spans="1:1" x14ac:dyDescent="0.2">
      <c r="A56133" s="188" t="s">
        <v>56624</v>
      </c>
    </row>
    <row r="56134" spans="1:1" x14ac:dyDescent="0.2">
      <c r="A56134" s="188" t="s">
        <v>56625</v>
      </c>
    </row>
    <row r="56135" spans="1:1" x14ac:dyDescent="0.2">
      <c r="A56135" s="188" t="s">
        <v>56626</v>
      </c>
    </row>
    <row r="56136" spans="1:1" x14ac:dyDescent="0.2">
      <c r="A56136" s="188" t="s">
        <v>56627</v>
      </c>
    </row>
    <row r="56137" spans="1:1" x14ac:dyDescent="0.2">
      <c r="A56137" s="188" t="s">
        <v>56628</v>
      </c>
    </row>
    <row r="56138" spans="1:1" x14ac:dyDescent="0.2">
      <c r="A56138" s="188" t="s">
        <v>56629</v>
      </c>
    </row>
    <row r="56139" spans="1:1" x14ac:dyDescent="0.2">
      <c r="A56139" s="188" t="s">
        <v>56630</v>
      </c>
    </row>
    <row r="56140" spans="1:1" x14ac:dyDescent="0.2">
      <c r="A56140" s="188" t="s">
        <v>56631</v>
      </c>
    </row>
    <row r="56141" spans="1:1" x14ac:dyDescent="0.2">
      <c r="A56141" s="188" t="s">
        <v>56632</v>
      </c>
    </row>
    <row r="56142" spans="1:1" x14ac:dyDescent="0.2">
      <c r="A56142" s="188" t="s">
        <v>56633</v>
      </c>
    </row>
    <row r="56143" spans="1:1" x14ac:dyDescent="0.2">
      <c r="A56143" s="188" t="s">
        <v>56634</v>
      </c>
    </row>
    <row r="56144" spans="1:1" x14ac:dyDescent="0.2">
      <c r="A56144" s="188" t="s">
        <v>56635</v>
      </c>
    </row>
    <row r="56145" spans="1:1" x14ac:dyDescent="0.2">
      <c r="A56145" s="188" t="s">
        <v>56636</v>
      </c>
    </row>
    <row r="56146" spans="1:1" x14ac:dyDescent="0.2">
      <c r="A56146" s="188" t="s">
        <v>56637</v>
      </c>
    </row>
    <row r="56147" spans="1:1" x14ac:dyDescent="0.2">
      <c r="A56147" s="188" t="s">
        <v>56638</v>
      </c>
    </row>
    <row r="56148" spans="1:1" x14ac:dyDescent="0.2">
      <c r="A56148" s="188" t="s">
        <v>56639</v>
      </c>
    </row>
    <row r="56149" spans="1:1" x14ac:dyDescent="0.2">
      <c r="A56149" s="188" t="s">
        <v>56640</v>
      </c>
    </row>
    <row r="56150" spans="1:1" x14ac:dyDescent="0.2">
      <c r="A56150" s="188" t="s">
        <v>56641</v>
      </c>
    </row>
    <row r="56151" spans="1:1" x14ac:dyDescent="0.2">
      <c r="A56151" s="188" t="s">
        <v>56642</v>
      </c>
    </row>
    <row r="56152" spans="1:1" x14ac:dyDescent="0.2">
      <c r="A56152" s="188" t="s">
        <v>56643</v>
      </c>
    </row>
    <row r="56153" spans="1:1" x14ac:dyDescent="0.2">
      <c r="A56153" s="188" t="s">
        <v>56644</v>
      </c>
    </row>
    <row r="56154" spans="1:1" x14ac:dyDescent="0.2">
      <c r="A56154" s="188" t="s">
        <v>56645</v>
      </c>
    </row>
    <row r="56155" spans="1:1" x14ac:dyDescent="0.2">
      <c r="A56155" s="188" t="s">
        <v>56646</v>
      </c>
    </row>
    <row r="56156" spans="1:1" x14ac:dyDescent="0.2">
      <c r="A56156" s="188" t="s">
        <v>56647</v>
      </c>
    </row>
    <row r="56157" spans="1:1" x14ac:dyDescent="0.2">
      <c r="A56157" s="188" t="s">
        <v>56648</v>
      </c>
    </row>
    <row r="56158" spans="1:1" x14ac:dyDescent="0.2">
      <c r="A56158" s="188" t="s">
        <v>56649</v>
      </c>
    </row>
    <row r="56159" spans="1:1" x14ac:dyDescent="0.2">
      <c r="A56159" s="188" t="s">
        <v>56650</v>
      </c>
    </row>
    <row r="56160" spans="1:1" x14ac:dyDescent="0.2">
      <c r="A56160" s="188" t="s">
        <v>56651</v>
      </c>
    </row>
    <row r="56161" spans="1:1" x14ac:dyDescent="0.2">
      <c r="A56161" s="188" t="s">
        <v>56652</v>
      </c>
    </row>
    <row r="56162" spans="1:1" x14ac:dyDescent="0.2">
      <c r="A56162" s="188" t="s">
        <v>56653</v>
      </c>
    </row>
    <row r="56163" spans="1:1" x14ac:dyDescent="0.2">
      <c r="A56163" s="188" t="s">
        <v>56654</v>
      </c>
    </row>
    <row r="56164" spans="1:1" x14ac:dyDescent="0.2">
      <c r="A56164" s="188" t="s">
        <v>56655</v>
      </c>
    </row>
    <row r="56165" spans="1:1" x14ac:dyDescent="0.2">
      <c r="A56165" s="188" t="s">
        <v>56656</v>
      </c>
    </row>
    <row r="56166" spans="1:1" x14ac:dyDescent="0.2">
      <c r="A56166" s="188" t="s">
        <v>56657</v>
      </c>
    </row>
    <row r="56167" spans="1:1" x14ac:dyDescent="0.2">
      <c r="A56167" s="188" t="s">
        <v>56658</v>
      </c>
    </row>
    <row r="56168" spans="1:1" x14ac:dyDescent="0.2">
      <c r="A56168" s="188" t="s">
        <v>56659</v>
      </c>
    </row>
    <row r="56169" spans="1:1" x14ac:dyDescent="0.2">
      <c r="A56169" s="188" t="s">
        <v>56660</v>
      </c>
    </row>
    <row r="56170" spans="1:1" x14ac:dyDescent="0.2">
      <c r="A56170" s="188" t="s">
        <v>56661</v>
      </c>
    </row>
    <row r="56171" spans="1:1" x14ac:dyDescent="0.2">
      <c r="A56171" s="188" t="s">
        <v>56662</v>
      </c>
    </row>
    <row r="56172" spans="1:1" x14ac:dyDescent="0.2">
      <c r="A56172" s="188" t="s">
        <v>56663</v>
      </c>
    </row>
    <row r="56173" spans="1:1" x14ac:dyDescent="0.2">
      <c r="A56173" s="188" t="s">
        <v>56664</v>
      </c>
    </row>
    <row r="56174" spans="1:1" x14ac:dyDescent="0.2">
      <c r="A56174" s="188" t="s">
        <v>56665</v>
      </c>
    </row>
    <row r="56175" spans="1:1" x14ac:dyDescent="0.2">
      <c r="A56175" s="188" t="s">
        <v>56666</v>
      </c>
    </row>
    <row r="56176" spans="1:1" x14ac:dyDescent="0.2">
      <c r="A56176" s="188" t="s">
        <v>56667</v>
      </c>
    </row>
    <row r="56177" spans="1:1" x14ac:dyDescent="0.2">
      <c r="A56177" s="188" t="s">
        <v>56668</v>
      </c>
    </row>
    <row r="56178" spans="1:1" x14ac:dyDescent="0.2">
      <c r="A56178" s="188" t="s">
        <v>56669</v>
      </c>
    </row>
    <row r="56179" spans="1:1" x14ac:dyDescent="0.2">
      <c r="A56179" s="188" t="s">
        <v>56670</v>
      </c>
    </row>
    <row r="56180" spans="1:1" x14ac:dyDescent="0.2">
      <c r="A56180" s="188" t="s">
        <v>56671</v>
      </c>
    </row>
    <row r="56181" spans="1:1" x14ac:dyDescent="0.2">
      <c r="A56181" s="188" t="s">
        <v>56672</v>
      </c>
    </row>
    <row r="56182" spans="1:1" x14ac:dyDescent="0.2">
      <c r="A56182" s="188" t="s">
        <v>56673</v>
      </c>
    </row>
    <row r="56183" spans="1:1" x14ac:dyDescent="0.2">
      <c r="A56183" s="188" t="s">
        <v>56674</v>
      </c>
    </row>
    <row r="56184" spans="1:1" x14ac:dyDescent="0.2">
      <c r="A56184" s="188" t="s">
        <v>56675</v>
      </c>
    </row>
    <row r="56185" spans="1:1" x14ac:dyDescent="0.2">
      <c r="A56185" s="188" t="s">
        <v>56676</v>
      </c>
    </row>
    <row r="56186" spans="1:1" x14ac:dyDescent="0.2">
      <c r="A56186" s="188" t="s">
        <v>56677</v>
      </c>
    </row>
    <row r="56187" spans="1:1" x14ac:dyDescent="0.2">
      <c r="A56187" s="188" t="s">
        <v>56678</v>
      </c>
    </row>
    <row r="56188" spans="1:1" x14ac:dyDescent="0.2">
      <c r="A56188" s="188" t="s">
        <v>56679</v>
      </c>
    </row>
    <row r="56189" spans="1:1" x14ac:dyDescent="0.2">
      <c r="A56189" s="188" t="s">
        <v>56680</v>
      </c>
    </row>
    <row r="56190" spans="1:1" x14ac:dyDescent="0.2">
      <c r="A56190" s="188" t="s">
        <v>56681</v>
      </c>
    </row>
    <row r="56191" spans="1:1" x14ac:dyDescent="0.2">
      <c r="A56191" s="188" t="s">
        <v>56682</v>
      </c>
    </row>
    <row r="56192" spans="1:1" x14ac:dyDescent="0.2">
      <c r="A56192" s="188" t="s">
        <v>56683</v>
      </c>
    </row>
    <row r="56193" spans="1:1" x14ac:dyDescent="0.2">
      <c r="A56193" s="188" t="s">
        <v>56684</v>
      </c>
    </row>
    <row r="56194" spans="1:1" x14ac:dyDescent="0.2">
      <c r="A56194" s="188" t="s">
        <v>56685</v>
      </c>
    </row>
    <row r="56195" spans="1:1" x14ac:dyDescent="0.2">
      <c r="A56195" s="188" t="s">
        <v>56686</v>
      </c>
    </row>
    <row r="56196" spans="1:1" x14ac:dyDescent="0.2">
      <c r="A56196" s="188" t="s">
        <v>56687</v>
      </c>
    </row>
    <row r="56197" spans="1:1" x14ac:dyDescent="0.2">
      <c r="A56197" s="188" t="s">
        <v>56688</v>
      </c>
    </row>
    <row r="56198" spans="1:1" x14ac:dyDescent="0.2">
      <c r="A56198" s="188" t="s">
        <v>56689</v>
      </c>
    </row>
    <row r="56199" spans="1:1" x14ac:dyDescent="0.2">
      <c r="A56199" s="188" t="s">
        <v>56690</v>
      </c>
    </row>
    <row r="56200" spans="1:1" x14ac:dyDescent="0.2">
      <c r="A56200" s="188" t="s">
        <v>56691</v>
      </c>
    </row>
    <row r="56201" spans="1:1" x14ac:dyDescent="0.2">
      <c r="A56201" s="188" t="s">
        <v>56692</v>
      </c>
    </row>
    <row r="56202" spans="1:1" x14ac:dyDescent="0.2">
      <c r="A56202" s="188" t="s">
        <v>56693</v>
      </c>
    </row>
    <row r="56203" spans="1:1" x14ac:dyDescent="0.2">
      <c r="A56203" s="188" t="s">
        <v>56694</v>
      </c>
    </row>
    <row r="56204" spans="1:1" x14ac:dyDescent="0.2">
      <c r="A56204" s="188" t="s">
        <v>56695</v>
      </c>
    </row>
    <row r="56205" spans="1:1" x14ac:dyDescent="0.2">
      <c r="A56205" s="188" t="s">
        <v>56696</v>
      </c>
    </row>
    <row r="56206" spans="1:1" x14ac:dyDescent="0.2">
      <c r="A56206" s="188" t="s">
        <v>56697</v>
      </c>
    </row>
    <row r="56207" spans="1:1" x14ac:dyDescent="0.2">
      <c r="A56207" s="188" t="s">
        <v>56698</v>
      </c>
    </row>
    <row r="56208" spans="1:1" x14ac:dyDescent="0.2">
      <c r="A56208" s="188" t="s">
        <v>56699</v>
      </c>
    </row>
    <row r="56209" spans="1:1" x14ac:dyDescent="0.2">
      <c r="A56209" s="188" t="s">
        <v>56700</v>
      </c>
    </row>
    <row r="56210" spans="1:1" x14ac:dyDescent="0.2">
      <c r="A56210" s="188" t="s">
        <v>56701</v>
      </c>
    </row>
    <row r="56211" spans="1:1" x14ac:dyDescent="0.2">
      <c r="A56211" s="188" t="s">
        <v>56702</v>
      </c>
    </row>
    <row r="56212" spans="1:1" x14ac:dyDescent="0.2">
      <c r="A56212" s="188" t="s">
        <v>56703</v>
      </c>
    </row>
    <row r="56213" spans="1:1" x14ac:dyDescent="0.2">
      <c r="A56213" s="188" t="s">
        <v>56704</v>
      </c>
    </row>
    <row r="56214" spans="1:1" x14ac:dyDescent="0.2">
      <c r="A56214" s="188" t="s">
        <v>56705</v>
      </c>
    </row>
    <row r="56215" spans="1:1" x14ac:dyDescent="0.2">
      <c r="A56215" s="188" t="s">
        <v>56706</v>
      </c>
    </row>
    <row r="56216" spans="1:1" x14ac:dyDescent="0.2">
      <c r="A56216" s="188" t="s">
        <v>56707</v>
      </c>
    </row>
    <row r="56217" spans="1:1" x14ac:dyDescent="0.2">
      <c r="A56217" s="188" t="s">
        <v>56708</v>
      </c>
    </row>
    <row r="56218" spans="1:1" x14ac:dyDescent="0.2">
      <c r="A56218" s="188" t="s">
        <v>56709</v>
      </c>
    </row>
    <row r="56219" spans="1:1" x14ac:dyDescent="0.2">
      <c r="A56219" s="188" t="s">
        <v>56710</v>
      </c>
    </row>
    <row r="56220" spans="1:1" x14ac:dyDescent="0.2">
      <c r="A56220" s="188" t="s">
        <v>56711</v>
      </c>
    </row>
    <row r="56221" spans="1:1" x14ac:dyDescent="0.2">
      <c r="A56221" s="188" t="s">
        <v>56712</v>
      </c>
    </row>
    <row r="56222" spans="1:1" x14ac:dyDescent="0.2">
      <c r="A56222" s="188" t="s">
        <v>56713</v>
      </c>
    </row>
    <row r="56223" spans="1:1" x14ac:dyDescent="0.2">
      <c r="A56223" s="188" t="s">
        <v>56714</v>
      </c>
    </row>
    <row r="56224" spans="1:1" x14ac:dyDescent="0.2">
      <c r="A56224" s="188" t="s">
        <v>56715</v>
      </c>
    </row>
    <row r="56225" spans="1:1" x14ac:dyDescent="0.2">
      <c r="A56225" s="188" t="s">
        <v>56716</v>
      </c>
    </row>
    <row r="56226" spans="1:1" x14ac:dyDescent="0.2">
      <c r="A56226" s="188" t="s">
        <v>56717</v>
      </c>
    </row>
    <row r="56227" spans="1:1" x14ac:dyDescent="0.2">
      <c r="A56227" s="188" t="s">
        <v>56718</v>
      </c>
    </row>
    <row r="56228" spans="1:1" x14ac:dyDescent="0.2">
      <c r="A56228" s="188" t="s">
        <v>56719</v>
      </c>
    </row>
    <row r="56229" spans="1:1" x14ac:dyDescent="0.2">
      <c r="A56229" s="188" t="s">
        <v>56720</v>
      </c>
    </row>
    <row r="56230" spans="1:1" x14ac:dyDescent="0.2">
      <c r="A56230" s="188" t="s">
        <v>56721</v>
      </c>
    </row>
    <row r="56231" spans="1:1" x14ac:dyDescent="0.2">
      <c r="A56231" s="188" t="s">
        <v>56722</v>
      </c>
    </row>
    <row r="56232" spans="1:1" x14ac:dyDescent="0.2">
      <c r="A56232" s="188" t="s">
        <v>56723</v>
      </c>
    </row>
    <row r="56233" spans="1:1" x14ac:dyDescent="0.2">
      <c r="A56233" s="188" t="s">
        <v>56724</v>
      </c>
    </row>
    <row r="56234" spans="1:1" x14ac:dyDescent="0.2">
      <c r="A56234" s="188" t="s">
        <v>56725</v>
      </c>
    </row>
    <row r="56235" spans="1:1" x14ac:dyDescent="0.2">
      <c r="A56235" s="188" t="s">
        <v>56726</v>
      </c>
    </row>
    <row r="56236" spans="1:1" x14ac:dyDescent="0.2">
      <c r="A56236" s="188" t="s">
        <v>56727</v>
      </c>
    </row>
    <row r="56237" spans="1:1" x14ac:dyDescent="0.2">
      <c r="A56237" s="188" t="s">
        <v>56728</v>
      </c>
    </row>
    <row r="56238" spans="1:1" x14ac:dyDescent="0.2">
      <c r="A56238" s="188" t="s">
        <v>56729</v>
      </c>
    </row>
    <row r="56239" spans="1:1" x14ac:dyDescent="0.2">
      <c r="A56239" s="188" t="s">
        <v>56730</v>
      </c>
    </row>
    <row r="56240" spans="1:1" x14ac:dyDescent="0.2">
      <c r="A56240" s="188" t="s">
        <v>56731</v>
      </c>
    </row>
    <row r="56241" spans="1:1" x14ac:dyDescent="0.2">
      <c r="A56241" s="188" t="s">
        <v>56732</v>
      </c>
    </row>
    <row r="56242" spans="1:1" x14ac:dyDescent="0.2">
      <c r="A56242" s="188" t="s">
        <v>56733</v>
      </c>
    </row>
    <row r="56243" spans="1:1" x14ac:dyDescent="0.2">
      <c r="A56243" s="188" t="s">
        <v>56734</v>
      </c>
    </row>
    <row r="56244" spans="1:1" x14ac:dyDescent="0.2">
      <c r="A56244" s="188" t="s">
        <v>56735</v>
      </c>
    </row>
    <row r="56245" spans="1:1" x14ac:dyDescent="0.2">
      <c r="A56245" s="188" t="s">
        <v>56736</v>
      </c>
    </row>
    <row r="56246" spans="1:1" x14ac:dyDescent="0.2">
      <c r="A56246" s="188" t="s">
        <v>56737</v>
      </c>
    </row>
    <row r="56247" spans="1:1" x14ac:dyDescent="0.2">
      <c r="A56247" s="188" t="s">
        <v>56738</v>
      </c>
    </row>
    <row r="56248" spans="1:1" x14ac:dyDescent="0.2">
      <c r="A56248" s="188" t="s">
        <v>56739</v>
      </c>
    </row>
    <row r="56249" spans="1:1" x14ac:dyDescent="0.2">
      <c r="A56249" s="188" t="s">
        <v>56740</v>
      </c>
    </row>
    <row r="56250" spans="1:1" x14ac:dyDescent="0.2">
      <c r="A56250" s="188" t="s">
        <v>56741</v>
      </c>
    </row>
    <row r="56251" spans="1:1" x14ac:dyDescent="0.2">
      <c r="A56251" s="188" t="s">
        <v>56742</v>
      </c>
    </row>
    <row r="56252" spans="1:1" x14ac:dyDescent="0.2">
      <c r="A56252" s="188" t="s">
        <v>56743</v>
      </c>
    </row>
    <row r="56253" spans="1:1" x14ac:dyDescent="0.2">
      <c r="A56253" s="188" t="s">
        <v>56744</v>
      </c>
    </row>
    <row r="56254" spans="1:1" x14ac:dyDescent="0.2">
      <c r="A56254" s="188" t="s">
        <v>56745</v>
      </c>
    </row>
    <row r="56255" spans="1:1" x14ac:dyDescent="0.2">
      <c r="A56255" s="188" t="s">
        <v>56746</v>
      </c>
    </row>
    <row r="56256" spans="1:1" x14ac:dyDescent="0.2">
      <c r="A56256" s="188" t="s">
        <v>56747</v>
      </c>
    </row>
    <row r="56257" spans="1:1" x14ac:dyDescent="0.2">
      <c r="A56257" s="188" t="s">
        <v>56748</v>
      </c>
    </row>
    <row r="56258" spans="1:1" x14ac:dyDescent="0.2">
      <c r="A56258" s="188" t="s">
        <v>56749</v>
      </c>
    </row>
    <row r="56259" spans="1:1" x14ac:dyDescent="0.2">
      <c r="A56259" s="188" t="s">
        <v>56750</v>
      </c>
    </row>
    <row r="56260" spans="1:1" x14ac:dyDescent="0.2">
      <c r="A56260" s="188" t="s">
        <v>56751</v>
      </c>
    </row>
    <row r="56261" spans="1:1" x14ac:dyDescent="0.2">
      <c r="A56261" s="188" t="s">
        <v>56752</v>
      </c>
    </row>
    <row r="56262" spans="1:1" x14ac:dyDescent="0.2">
      <c r="A56262" s="188" t="s">
        <v>56753</v>
      </c>
    </row>
    <row r="56263" spans="1:1" x14ac:dyDescent="0.2">
      <c r="A56263" s="188" t="s">
        <v>56754</v>
      </c>
    </row>
    <row r="56264" spans="1:1" x14ac:dyDescent="0.2">
      <c r="A56264" s="188" t="s">
        <v>56755</v>
      </c>
    </row>
    <row r="56265" spans="1:1" x14ac:dyDescent="0.2">
      <c r="A56265" s="188" t="s">
        <v>56756</v>
      </c>
    </row>
    <row r="56266" spans="1:1" x14ac:dyDescent="0.2">
      <c r="A56266" s="188" t="s">
        <v>56757</v>
      </c>
    </row>
    <row r="56267" spans="1:1" x14ac:dyDescent="0.2">
      <c r="A56267" s="188" t="s">
        <v>56758</v>
      </c>
    </row>
    <row r="56268" spans="1:1" x14ac:dyDescent="0.2">
      <c r="A56268" s="188" t="s">
        <v>56759</v>
      </c>
    </row>
    <row r="56269" spans="1:1" x14ac:dyDescent="0.2">
      <c r="A56269" s="188" t="s">
        <v>56760</v>
      </c>
    </row>
    <row r="56270" spans="1:1" x14ac:dyDescent="0.2">
      <c r="A56270" s="188" t="s">
        <v>56761</v>
      </c>
    </row>
    <row r="56271" spans="1:1" x14ac:dyDescent="0.2">
      <c r="A56271" s="188" t="s">
        <v>56762</v>
      </c>
    </row>
    <row r="56272" spans="1:1" x14ac:dyDescent="0.2">
      <c r="A56272" s="188" t="s">
        <v>56763</v>
      </c>
    </row>
    <row r="56273" spans="1:1" x14ac:dyDescent="0.2">
      <c r="A56273" s="188" t="s">
        <v>56764</v>
      </c>
    </row>
    <row r="56274" spans="1:1" x14ac:dyDescent="0.2">
      <c r="A56274" s="188" t="s">
        <v>56765</v>
      </c>
    </row>
    <row r="56275" spans="1:1" x14ac:dyDescent="0.2">
      <c r="A56275" s="188" t="s">
        <v>56766</v>
      </c>
    </row>
    <row r="56276" spans="1:1" x14ac:dyDescent="0.2">
      <c r="A56276" s="188" t="s">
        <v>56767</v>
      </c>
    </row>
    <row r="56277" spans="1:1" x14ac:dyDescent="0.2">
      <c r="A56277" s="188" t="s">
        <v>56768</v>
      </c>
    </row>
    <row r="56278" spans="1:1" x14ac:dyDescent="0.2">
      <c r="A56278" s="188" t="s">
        <v>56769</v>
      </c>
    </row>
    <row r="56279" spans="1:1" x14ac:dyDescent="0.2">
      <c r="A56279" s="188" t="s">
        <v>56770</v>
      </c>
    </row>
    <row r="56280" spans="1:1" x14ac:dyDescent="0.2">
      <c r="A56280" s="188" t="s">
        <v>56771</v>
      </c>
    </row>
    <row r="56281" spans="1:1" x14ac:dyDescent="0.2">
      <c r="A56281" s="188" t="s">
        <v>56772</v>
      </c>
    </row>
    <row r="56282" spans="1:1" x14ac:dyDescent="0.2">
      <c r="A56282" s="188" t="s">
        <v>56773</v>
      </c>
    </row>
    <row r="56283" spans="1:1" x14ac:dyDescent="0.2">
      <c r="A56283" s="188" t="s">
        <v>56774</v>
      </c>
    </row>
    <row r="56284" spans="1:1" x14ac:dyDescent="0.2">
      <c r="A56284" s="188" t="s">
        <v>56775</v>
      </c>
    </row>
    <row r="56285" spans="1:1" x14ac:dyDescent="0.2">
      <c r="A56285" s="188" t="s">
        <v>56776</v>
      </c>
    </row>
    <row r="56286" spans="1:1" x14ac:dyDescent="0.2">
      <c r="A56286" s="188" t="s">
        <v>56777</v>
      </c>
    </row>
    <row r="56287" spans="1:1" x14ac:dyDescent="0.2">
      <c r="A56287" s="188" t="s">
        <v>56778</v>
      </c>
    </row>
    <row r="56288" spans="1:1" x14ac:dyDescent="0.2">
      <c r="A56288" s="188" t="s">
        <v>56779</v>
      </c>
    </row>
    <row r="56289" spans="1:1" x14ac:dyDescent="0.2">
      <c r="A56289" s="188" t="s">
        <v>56780</v>
      </c>
    </row>
    <row r="56290" spans="1:1" x14ac:dyDescent="0.2">
      <c r="A56290" s="188" t="s">
        <v>56781</v>
      </c>
    </row>
    <row r="56291" spans="1:1" x14ac:dyDescent="0.2">
      <c r="A56291" s="188" t="s">
        <v>56782</v>
      </c>
    </row>
    <row r="56292" spans="1:1" x14ac:dyDescent="0.2">
      <c r="A56292" s="188" t="s">
        <v>56783</v>
      </c>
    </row>
    <row r="56293" spans="1:1" x14ac:dyDescent="0.2">
      <c r="A56293" s="188" t="s">
        <v>56784</v>
      </c>
    </row>
    <row r="56294" spans="1:1" x14ac:dyDescent="0.2">
      <c r="A56294" s="188" t="s">
        <v>56785</v>
      </c>
    </row>
    <row r="56295" spans="1:1" x14ac:dyDescent="0.2">
      <c r="A56295" s="188" t="s">
        <v>56786</v>
      </c>
    </row>
    <row r="56296" spans="1:1" x14ac:dyDescent="0.2">
      <c r="A56296" s="188" t="s">
        <v>56787</v>
      </c>
    </row>
    <row r="56297" spans="1:1" x14ac:dyDescent="0.2">
      <c r="A56297" s="188" t="s">
        <v>56788</v>
      </c>
    </row>
    <row r="56298" spans="1:1" x14ac:dyDescent="0.2">
      <c r="A56298" s="188" t="s">
        <v>56789</v>
      </c>
    </row>
    <row r="56299" spans="1:1" x14ac:dyDescent="0.2">
      <c r="A56299" s="188" t="s">
        <v>56790</v>
      </c>
    </row>
    <row r="56300" spans="1:1" x14ac:dyDescent="0.2">
      <c r="A56300" s="188" t="s">
        <v>56791</v>
      </c>
    </row>
    <row r="56301" spans="1:1" x14ac:dyDescent="0.2">
      <c r="A56301" s="188" t="s">
        <v>56792</v>
      </c>
    </row>
    <row r="56302" spans="1:1" x14ac:dyDescent="0.2">
      <c r="A56302" s="188" t="s">
        <v>56793</v>
      </c>
    </row>
    <row r="56303" spans="1:1" x14ac:dyDescent="0.2">
      <c r="A56303" s="188" t="s">
        <v>56794</v>
      </c>
    </row>
    <row r="56304" spans="1:1" x14ac:dyDescent="0.2">
      <c r="A56304" s="188" t="s">
        <v>56795</v>
      </c>
    </row>
    <row r="56305" spans="1:1" x14ac:dyDescent="0.2">
      <c r="A56305" s="188" t="s">
        <v>56796</v>
      </c>
    </row>
    <row r="56306" spans="1:1" x14ac:dyDescent="0.2">
      <c r="A56306" s="188" t="s">
        <v>56797</v>
      </c>
    </row>
    <row r="56307" spans="1:1" x14ac:dyDescent="0.2">
      <c r="A56307" s="188" t="s">
        <v>56798</v>
      </c>
    </row>
    <row r="56308" spans="1:1" x14ac:dyDescent="0.2">
      <c r="A56308" s="188" t="s">
        <v>56799</v>
      </c>
    </row>
    <row r="56309" spans="1:1" x14ac:dyDescent="0.2">
      <c r="A56309" s="188" t="s">
        <v>56800</v>
      </c>
    </row>
    <row r="56310" spans="1:1" x14ac:dyDescent="0.2">
      <c r="A56310" s="188" t="s">
        <v>56801</v>
      </c>
    </row>
    <row r="56311" spans="1:1" x14ac:dyDescent="0.2">
      <c r="A56311" s="188" t="s">
        <v>56802</v>
      </c>
    </row>
    <row r="56312" spans="1:1" x14ac:dyDescent="0.2">
      <c r="A56312" s="188" t="s">
        <v>56803</v>
      </c>
    </row>
    <row r="56313" spans="1:1" x14ac:dyDescent="0.2">
      <c r="A56313" s="188" t="s">
        <v>56804</v>
      </c>
    </row>
    <row r="56314" spans="1:1" x14ac:dyDescent="0.2">
      <c r="A56314" s="188" t="s">
        <v>56805</v>
      </c>
    </row>
    <row r="56315" spans="1:1" x14ac:dyDescent="0.2">
      <c r="A56315" s="188" t="s">
        <v>56806</v>
      </c>
    </row>
    <row r="56316" spans="1:1" x14ac:dyDescent="0.2">
      <c r="A56316" s="188" t="s">
        <v>56807</v>
      </c>
    </row>
    <row r="56317" spans="1:1" x14ac:dyDescent="0.2">
      <c r="A56317" s="188" t="s">
        <v>56808</v>
      </c>
    </row>
    <row r="56318" spans="1:1" x14ac:dyDescent="0.2">
      <c r="A56318" s="188" t="s">
        <v>56809</v>
      </c>
    </row>
    <row r="56319" spans="1:1" x14ac:dyDescent="0.2">
      <c r="A56319" s="188" t="s">
        <v>56810</v>
      </c>
    </row>
    <row r="56320" spans="1:1" x14ac:dyDescent="0.2">
      <c r="A56320" s="188" t="s">
        <v>56811</v>
      </c>
    </row>
    <row r="56321" spans="1:1" x14ac:dyDescent="0.2">
      <c r="A56321" s="188" t="s">
        <v>56812</v>
      </c>
    </row>
    <row r="56322" spans="1:1" x14ac:dyDescent="0.2">
      <c r="A56322" s="188" t="s">
        <v>56813</v>
      </c>
    </row>
    <row r="56323" spans="1:1" x14ac:dyDescent="0.2">
      <c r="A56323" s="188" t="s">
        <v>56814</v>
      </c>
    </row>
    <row r="56324" spans="1:1" x14ac:dyDescent="0.2">
      <c r="A56324" s="188" t="s">
        <v>56815</v>
      </c>
    </row>
    <row r="56325" spans="1:1" x14ac:dyDescent="0.2">
      <c r="A56325" s="188" t="s">
        <v>56816</v>
      </c>
    </row>
    <row r="56326" spans="1:1" x14ac:dyDescent="0.2">
      <c r="A56326" s="188" t="s">
        <v>56817</v>
      </c>
    </row>
    <row r="56327" spans="1:1" x14ac:dyDescent="0.2">
      <c r="A56327" s="188" t="s">
        <v>56818</v>
      </c>
    </row>
    <row r="56328" spans="1:1" x14ac:dyDescent="0.2">
      <c r="A56328" s="188" t="s">
        <v>56819</v>
      </c>
    </row>
    <row r="56329" spans="1:1" x14ac:dyDescent="0.2">
      <c r="A56329" s="188" t="s">
        <v>56820</v>
      </c>
    </row>
    <row r="56330" spans="1:1" x14ac:dyDescent="0.2">
      <c r="A56330" s="188" t="s">
        <v>56821</v>
      </c>
    </row>
    <row r="56331" spans="1:1" x14ac:dyDescent="0.2">
      <c r="A56331" s="188" t="s">
        <v>56822</v>
      </c>
    </row>
    <row r="56332" spans="1:1" x14ac:dyDescent="0.2">
      <c r="A56332" s="188" t="s">
        <v>56823</v>
      </c>
    </row>
    <row r="56333" spans="1:1" x14ac:dyDescent="0.2">
      <c r="A56333" s="188" t="s">
        <v>56824</v>
      </c>
    </row>
    <row r="56334" spans="1:1" x14ac:dyDescent="0.2">
      <c r="A56334" s="188" t="s">
        <v>56825</v>
      </c>
    </row>
    <row r="56335" spans="1:1" x14ac:dyDescent="0.2">
      <c r="A56335" s="188" t="s">
        <v>56826</v>
      </c>
    </row>
    <row r="56336" spans="1:1" x14ac:dyDescent="0.2">
      <c r="A56336" s="188" t="s">
        <v>56827</v>
      </c>
    </row>
    <row r="56337" spans="1:1" x14ac:dyDescent="0.2">
      <c r="A56337" s="188" t="s">
        <v>56828</v>
      </c>
    </row>
    <row r="56338" spans="1:1" x14ac:dyDescent="0.2">
      <c r="A56338" s="188" t="s">
        <v>56829</v>
      </c>
    </row>
    <row r="56339" spans="1:1" x14ac:dyDescent="0.2">
      <c r="A56339" s="188" t="s">
        <v>56830</v>
      </c>
    </row>
    <row r="56340" spans="1:1" x14ac:dyDescent="0.2">
      <c r="A56340" s="188" t="s">
        <v>56831</v>
      </c>
    </row>
    <row r="56341" spans="1:1" x14ac:dyDescent="0.2">
      <c r="A56341" s="188" t="s">
        <v>56832</v>
      </c>
    </row>
    <row r="56342" spans="1:1" x14ac:dyDescent="0.2">
      <c r="A56342" s="188" t="s">
        <v>56833</v>
      </c>
    </row>
    <row r="56343" spans="1:1" x14ac:dyDescent="0.2">
      <c r="A56343" s="188" t="s">
        <v>56834</v>
      </c>
    </row>
    <row r="56344" spans="1:1" x14ac:dyDescent="0.2">
      <c r="A56344" s="188" t="s">
        <v>56835</v>
      </c>
    </row>
    <row r="56345" spans="1:1" x14ac:dyDescent="0.2">
      <c r="A56345" s="188" t="s">
        <v>56836</v>
      </c>
    </row>
    <row r="56346" spans="1:1" x14ac:dyDescent="0.2">
      <c r="A56346" s="188" t="s">
        <v>56837</v>
      </c>
    </row>
    <row r="56347" spans="1:1" x14ac:dyDescent="0.2">
      <c r="A56347" s="188" t="s">
        <v>56838</v>
      </c>
    </row>
    <row r="56348" spans="1:1" x14ac:dyDescent="0.2">
      <c r="A56348" s="188" t="s">
        <v>56839</v>
      </c>
    </row>
    <row r="56349" spans="1:1" x14ac:dyDescent="0.2">
      <c r="A56349" s="188" t="s">
        <v>56840</v>
      </c>
    </row>
    <row r="56350" spans="1:1" x14ac:dyDescent="0.2">
      <c r="A56350" s="188" t="s">
        <v>56841</v>
      </c>
    </row>
    <row r="56351" spans="1:1" x14ac:dyDescent="0.2">
      <c r="A56351" s="188" t="s">
        <v>56842</v>
      </c>
    </row>
    <row r="56352" spans="1:1" x14ac:dyDescent="0.2">
      <c r="A56352" s="188" t="s">
        <v>56843</v>
      </c>
    </row>
    <row r="56353" spans="1:1" x14ac:dyDescent="0.2">
      <c r="A56353" s="188" t="s">
        <v>56844</v>
      </c>
    </row>
    <row r="56354" spans="1:1" x14ac:dyDescent="0.2">
      <c r="A56354" s="188" t="s">
        <v>56845</v>
      </c>
    </row>
    <row r="56355" spans="1:1" x14ac:dyDescent="0.2">
      <c r="A56355" s="188" t="s">
        <v>56846</v>
      </c>
    </row>
    <row r="56356" spans="1:1" x14ac:dyDescent="0.2">
      <c r="A56356" s="188" t="s">
        <v>56847</v>
      </c>
    </row>
    <row r="56357" spans="1:1" x14ac:dyDescent="0.2">
      <c r="A56357" s="188" t="s">
        <v>56848</v>
      </c>
    </row>
    <row r="56358" spans="1:1" x14ac:dyDescent="0.2">
      <c r="A56358" s="188" t="s">
        <v>56849</v>
      </c>
    </row>
    <row r="56359" spans="1:1" x14ac:dyDescent="0.2">
      <c r="A56359" s="188" t="s">
        <v>56850</v>
      </c>
    </row>
    <row r="56360" spans="1:1" x14ac:dyDescent="0.2">
      <c r="A56360" s="188" t="s">
        <v>56851</v>
      </c>
    </row>
    <row r="56361" spans="1:1" x14ac:dyDescent="0.2">
      <c r="A56361" s="188" t="s">
        <v>56852</v>
      </c>
    </row>
    <row r="56362" spans="1:1" x14ac:dyDescent="0.2">
      <c r="A56362" s="188" t="s">
        <v>56853</v>
      </c>
    </row>
    <row r="56363" spans="1:1" x14ac:dyDescent="0.2">
      <c r="A56363" s="188" t="s">
        <v>56854</v>
      </c>
    </row>
    <row r="56364" spans="1:1" x14ac:dyDescent="0.2">
      <c r="A56364" s="188" t="s">
        <v>56855</v>
      </c>
    </row>
    <row r="56365" spans="1:1" x14ac:dyDescent="0.2">
      <c r="A56365" s="188" t="s">
        <v>56856</v>
      </c>
    </row>
    <row r="56366" spans="1:1" x14ac:dyDescent="0.2">
      <c r="A56366" s="188" t="s">
        <v>56857</v>
      </c>
    </row>
    <row r="56367" spans="1:1" x14ac:dyDescent="0.2">
      <c r="A56367" s="188" t="s">
        <v>56858</v>
      </c>
    </row>
    <row r="56368" spans="1:1" x14ac:dyDescent="0.2">
      <c r="A56368" s="188" t="s">
        <v>56859</v>
      </c>
    </row>
    <row r="56369" spans="1:1" x14ac:dyDescent="0.2">
      <c r="A56369" s="188" t="s">
        <v>56860</v>
      </c>
    </row>
    <row r="56370" spans="1:1" x14ac:dyDescent="0.2">
      <c r="A56370" s="188" t="s">
        <v>56861</v>
      </c>
    </row>
    <row r="56371" spans="1:1" x14ac:dyDescent="0.2">
      <c r="A56371" s="188" t="s">
        <v>56862</v>
      </c>
    </row>
    <row r="56372" spans="1:1" x14ac:dyDescent="0.2">
      <c r="A56372" s="188" t="s">
        <v>56863</v>
      </c>
    </row>
    <row r="56373" spans="1:1" x14ac:dyDescent="0.2">
      <c r="A56373" s="188" t="s">
        <v>56864</v>
      </c>
    </row>
    <row r="56374" spans="1:1" x14ac:dyDescent="0.2">
      <c r="A56374" s="188" t="s">
        <v>56865</v>
      </c>
    </row>
    <row r="56375" spans="1:1" x14ac:dyDescent="0.2">
      <c r="A56375" s="188" t="s">
        <v>56866</v>
      </c>
    </row>
    <row r="56376" spans="1:1" x14ac:dyDescent="0.2">
      <c r="A56376" s="188" t="s">
        <v>56867</v>
      </c>
    </row>
    <row r="56377" spans="1:1" x14ac:dyDescent="0.2">
      <c r="A56377" s="188" t="s">
        <v>56868</v>
      </c>
    </row>
    <row r="56378" spans="1:1" x14ac:dyDescent="0.2">
      <c r="A56378" s="188" t="s">
        <v>56869</v>
      </c>
    </row>
    <row r="56379" spans="1:1" x14ac:dyDescent="0.2">
      <c r="A56379" s="188" t="s">
        <v>56870</v>
      </c>
    </row>
    <row r="56380" spans="1:1" x14ac:dyDescent="0.2">
      <c r="A56380" s="188" t="s">
        <v>56871</v>
      </c>
    </row>
    <row r="56381" spans="1:1" x14ac:dyDescent="0.2">
      <c r="A56381" s="188" t="s">
        <v>56872</v>
      </c>
    </row>
    <row r="56382" spans="1:1" x14ac:dyDescent="0.2">
      <c r="A56382" s="188" t="s">
        <v>56873</v>
      </c>
    </row>
    <row r="56383" spans="1:1" x14ac:dyDescent="0.2">
      <c r="A56383" s="188" t="s">
        <v>56874</v>
      </c>
    </row>
    <row r="56384" spans="1:1" x14ac:dyDescent="0.2">
      <c r="A56384" s="188" t="s">
        <v>56875</v>
      </c>
    </row>
    <row r="56385" spans="1:1" x14ac:dyDescent="0.2">
      <c r="A56385" s="188" t="s">
        <v>56876</v>
      </c>
    </row>
    <row r="56386" spans="1:1" x14ac:dyDescent="0.2">
      <c r="A56386" s="188" t="s">
        <v>56877</v>
      </c>
    </row>
    <row r="56387" spans="1:1" x14ac:dyDescent="0.2">
      <c r="A56387" s="188" t="s">
        <v>56878</v>
      </c>
    </row>
    <row r="56388" spans="1:1" x14ac:dyDescent="0.2">
      <c r="A56388" s="188" t="s">
        <v>56879</v>
      </c>
    </row>
    <row r="56389" spans="1:1" x14ac:dyDescent="0.2">
      <c r="A56389" s="188" t="s">
        <v>56880</v>
      </c>
    </row>
    <row r="56390" spans="1:1" x14ac:dyDescent="0.2">
      <c r="A56390" s="188" t="s">
        <v>56881</v>
      </c>
    </row>
    <row r="56391" spans="1:1" x14ac:dyDescent="0.2">
      <c r="A56391" s="188" t="s">
        <v>56882</v>
      </c>
    </row>
    <row r="56392" spans="1:1" x14ac:dyDescent="0.2">
      <c r="A56392" s="188" t="s">
        <v>56883</v>
      </c>
    </row>
    <row r="56393" spans="1:1" x14ac:dyDescent="0.2">
      <c r="A56393" s="188" t="s">
        <v>56884</v>
      </c>
    </row>
    <row r="56394" spans="1:1" x14ac:dyDescent="0.2">
      <c r="A56394" s="188" t="s">
        <v>56885</v>
      </c>
    </row>
    <row r="56395" spans="1:1" x14ac:dyDescent="0.2">
      <c r="A56395" s="188" t="s">
        <v>56886</v>
      </c>
    </row>
    <row r="56396" spans="1:1" x14ac:dyDescent="0.2">
      <c r="A56396" s="188" t="s">
        <v>56887</v>
      </c>
    </row>
    <row r="56397" spans="1:1" x14ac:dyDescent="0.2">
      <c r="A56397" s="188" t="s">
        <v>56888</v>
      </c>
    </row>
    <row r="56398" spans="1:1" x14ac:dyDescent="0.2">
      <c r="A56398" s="188" t="s">
        <v>56889</v>
      </c>
    </row>
    <row r="56399" spans="1:1" x14ac:dyDescent="0.2">
      <c r="A56399" s="188" t="s">
        <v>56890</v>
      </c>
    </row>
    <row r="56400" spans="1:1" x14ac:dyDescent="0.2">
      <c r="A56400" s="188" t="s">
        <v>56891</v>
      </c>
    </row>
    <row r="56401" spans="1:1" x14ac:dyDescent="0.2">
      <c r="A56401" s="188" t="s">
        <v>56892</v>
      </c>
    </row>
    <row r="56402" spans="1:1" x14ac:dyDescent="0.2">
      <c r="A56402" s="188" t="s">
        <v>56893</v>
      </c>
    </row>
    <row r="56403" spans="1:1" x14ac:dyDescent="0.2">
      <c r="A56403" s="188" t="s">
        <v>56894</v>
      </c>
    </row>
    <row r="56404" spans="1:1" x14ac:dyDescent="0.2">
      <c r="A56404" s="188" t="s">
        <v>56895</v>
      </c>
    </row>
    <row r="56405" spans="1:1" x14ac:dyDescent="0.2">
      <c r="A56405" s="188" t="s">
        <v>56896</v>
      </c>
    </row>
    <row r="56406" spans="1:1" x14ac:dyDescent="0.2">
      <c r="A56406" s="188" t="s">
        <v>56897</v>
      </c>
    </row>
    <row r="56407" spans="1:1" x14ac:dyDescent="0.2">
      <c r="A56407" s="188" t="s">
        <v>56898</v>
      </c>
    </row>
    <row r="56408" spans="1:1" x14ac:dyDescent="0.2">
      <c r="A56408" s="188" t="s">
        <v>56899</v>
      </c>
    </row>
    <row r="56409" spans="1:1" x14ac:dyDescent="0.2">
      <c r="A56409" s="188" t="s">
        <v>56900</v>
      </c>
    </row>
    <row r="56410" spans="1:1" x14ac:dyDescent="0.2">
      <c r="A56410" s="188" t="s">
        <v>56901</v>
      </c>
    </row>
    <row r="56411" spans="1:1" x14ac:dyDescent="0.2">
      <c r="A56411" s="188" t="s">
        <v>56902</v>
      </c>
    </row>
    <row r="56412" spans="1:1" x14ac:dyDescent="0.2">
      <c r="A56412" s="188" t="s">
        <v>56903</v>
      </c>
    </row>
    <row r="56413" spans="1:1" x14ac:dyDescent="0.2">
      <c r="A56413" s="188" t="s">
        <v>56904</v>
      </c>
    </row>
    <row r="56414" spans="1:1" x14ac:dyDescent="0.2">
      <c r="A56414" s="188" t="s">
        <v>56905</v>
      </c>
    </row>
    <row r="56415" spans="1:1" x14ac:dyDescent="0.2">
      <c r="A56415" s="188" t="s">
        <v>56906</v>
      </c>
    </row>
    <row r="56416" spans="1:1" x14ac:dyDescent="0.2">
      <c r="A56416" s="188" t="s">
        <v>56907</v>
      </c>
    </row>
    <row r="56417" spans="1:1" x14ac:dyDescent="0.2">
      <c r="A56417" s="188" t="s">
        <v>56908</v>
      </c>
    </row>
    <row r="56418" spans="1:1" x14ac:dyDescent="0.2">
      <c r="A56418" s="188" t="s">
        <v>56909</v>
      </c>
    </row>
    <row r="56419" spans="1:1" x14ac:dyDescent="0.2">
      <c r="A56419" s="188" t="s">
        <v>56910</v>
      </c>
    </row>
    <row r="56420" spans="1:1" x14ac:dyDescent="0.2">
      <c r="A56420" s="188" t="s">
        <v>56911</v>
      </c>
    </row>
    <row r="56421" spans="1:1" x14ac:dyDescent="0.2">
      <c r="A56421" s="188" t="s">
        <v>56912</v>
      </c>
    </row>
    <row r="56422" spans="1:1" x14ac:dyDescent="0.2">
      <c r="A56422" s="188" t="s">
        <v>56913</v>
      </c>
    </row>
    <row r="56423" spans="1:1" x14ac:dyDescent="0.2">
      <c r="A56423" s="188" t="s">
        <v>56914</v>
      </c>
    </row>
    <row r="56424" spans="1:1" x14ac:dyDescent="0.2">
      <c r="A56424" s="188" t="s">
        <v>56915</v>
      </c>
    </row>
    <row r="56425" spans="1:1" x14ac:dyDescent="0.2">
      <c r="A56425" s="188" t="s">
        <v>56916</v>
      </c>
    </row>
    <row r="56426" spans="1:1" x14ac:dyDescent="0.2">
      <c r="A56426" s="188" t="s">
        <v>56917</v>
      </c>
    </row>
    <row r="56427" spans="1:1" x14ac:dyDescent="0.2">
      <c r="A56427" s="188" t="s">
        <v>56918</v>
      </c>
    </row>
    <row r="56428" spans="1:1" x14ac:dyDescent="0.2">
      <c r="A56428" s="188" t="s">
        <v>56919</v>
      </c>
    </row>
    <row r="56429" spans="1:1" x14ac:dyDescent="0.2">
      <c r="A56429" s="188" t="s">
        <v>56920</v>
      </c>
    </row>
    <row r="56430" spans="1:1" x14ac:dyDescent="0.2">
      <c r="A56430" s="188" t="s">
        <v>56921</v>
      </c>
    </row>
    <row r="56431" spans="1:1" x14ac:dyDescent="0.2">
      <c r="A56431" s="188" t="s">
        <v>56922</v>
      </c>
    </row>
    <row r="56432" spans="1:1" x14ac:dyDescent="0.2">
      <c r="A56432" s="188" t="s">
        <v>56923</v>
      </c>
    </row>
    <row r="56433" spans="1:1" x14ac:dyDescent="0.2">
      <c r="A56433" s="188" t="s">
        <v>56924</v>
      </c>
    </row>
    <row r="56434" spans="1:1" x14ac:dyDescent="0.2">
      <c r="A56434" s="188" t="s">
        <v>56925</v>
      </c>
    </row>
    <row r="56435" spans="1:1" x14ac:dyDescent="0.2">
      <c r="A56435" s="188" t="s">
        <v>56926</v>
      </c>
    </row>
    <row r="56436" spans="1:1" x14ac:dyDescent="0.2">
      <c r="A56436" s="188" t="s">
        <v>56927</v>
      </c>
    </row>
    <row r="56437" spans="1:1" x14ac:dyDescent="0.2">
      <c r="A56437" s="188" t="s">
        <v>56928</v>
      </c>
    </row>
    <row r="56438" spans="1:1" x14ac:dyDescent="0.2">
      <c r="A56438" s="188" t="s">
        <v>56929</v>
      </c>
    </row>
    <row r="56439" spans="1:1" x14ac:dyDescent="0.2">
      <c r="A56439" s="188" t="s">
        <v>56930</v>
      </c>
    </row>
    <row r="56440" spans="1:1" x14ac:dyDescent="0.2">
      <c r="A56440" s="188" t="s">
        <v>56931</v>
      </c>
    </row>
    <row r="56441" spans="1:1" x14ac:dyDescent="0.2">
      <c r="A56441" s="188" t="s">
        <v>56932</v>
      </c>
    </row>
    <row r="56442" spans="1:1" x14ac:dyDescent="0.2">
      <c r="A56442" s="188" t="s">
        <v>56933</v>
      </c>
    </row>
    <row r="56443" spans="1:1" x14ac:dyDescent="0.2">
      <c r="A56443" s="188" t="s">
        <v>56934</v>
      </c>
    </row>
    <row r="56444" spans="1:1" x14ac:dyDescent="0.2">
      <c r="A56444" s="188" t="s">
        <v>56935</v>
      </c>
    </row>
    <row r="56445" spans="1:1" x14ac:dyDescent="0.2">
      <c r="A56445" s="188" t="s">
        <v>56936</v>
      </c>
    </row>
    <row r="56446" spans="1:1" x14ac:dyDescent="0.2">
      <c r="A56446" s="188" t="s">
        <v>56937</v>
      </c>
    </row>
    <row r="56447" spans="1:1" x14ac:dyDescent="0.2">
      <c r="A56447" s="188" t="s">
        <v>56938</v>
      </c>
    </row>
    <row r="56448" spans="1:1" x14ac:dyDescent="0.2">
      <c r="A56448" s="188" t="s">
        <v>56939</v>
      </c>
    </row>
    <row r="56449" spans="1:1" x14ac:dyDescent="0.2">
      <c r="A56449" s="188" t="s">
        <v>56940</v>
      </c>
    </row>
    <row r="56450" spans="1:1" x14ac:dyDescent="0.2">
      <c r="A56450" s="188" t="s">
        <v>56941</v>
      </c>
    </row>
    <row r="56451" spans="1:1" x14ac:dyDescent="0.2">
      <c r="A56451" s="188" t="s">
        <v>56942</v>
      </c>
    </row>
    <row r="56452" spans="1:1" x14ac:dyDescent="0.2">
      <c r="A56452" s="188" t="s">
        <v>56943</v>
      </c>
    </row>
    <row r="56453" spans="1:1" x14ac:dyDescent="0.2">
      <c r="A56453" s="188" t="s">
        <v>56944</v>
      </c>
    </row>
    <row r="56454" spans="1:1" x14ac:dyDescent="0.2">
      <c r="A56454" s="188" t="s">
        <v>56945</v>
      </c>
    </row>
    <row r="56455" spans="1:1" x14ac:dyDescent="0.2">
      <c r="A56455" s="188" t="s">
        <v>56946</v>
      </c>
    </row>
    <row r="56456" spans="1:1" x14ac:dyDescent="0.2">
      <c r="A56456" s="188" t="s">
        <v>56947</v>
      </c>
    </row>
    <row r="56457" spans="1:1" x14ac:dyDescent="0.2">
      <c r="A56457" s="188" t="s">
        <v>56948</v>
      </c>
    </row>
    <row r="56458" spans="1:1" x14ac:dyDescent="0.2">
      <c r="A56458" s="188" t="s">
        <v>56949</v>
      </c>
    </row>
    <row r="56459" spans="1:1" x14ac:dyDescent="0.2">
      <c r="A56459" s="188" t="s">
        <v>56950</v>
      </c>
    </row>
    <row r="56460" spans="1:1" x14ac:dyDescent="0.2">
      <c r="A56460" s="188" t="s">
        <v>56951</v>
      </c>
    </row>
    <row r="56461" spans="1:1" x14ac:dyDescent="0.2">
      <c r="A56461" s="188" t="s">
        <v>56952</v>
      </c>
    </row>
    <row r="56462" spans="1:1" x14ac:dyDescent="0.2">
      <c r="A56462" s="188" t="s">
        <v>56953</v>
      </c>
    </row>
    <row r="56463" spans="1:1" x14ac:dyDescent="0.2">
      <c r="A56463" s="188" t="s">
        <v>56954</v>
      </c>
    </row>
    <row r="56464" spans="1:1" x14ac:dyDescent="0.2">
      <c r="A56464" s="188" t="s">
        <v>56955</v>
      </c>
    </row>
    <row r="56465" spans="1:1" x14ac:dyDescent="0.2">
      <c r="A56465" s="188" t="s">
        <v>56956</v>
      </c>
    </row>
    <row r="56466" spans="1:1" x14ac:dyDescent="0.2">
      <c r="A56466" s="188" t="s">
        <v>56957</v>
      </c>
    </row>
    <row r="56467" spans="1:1" x14ac:dyDescent="0.2">
      <c r="A56467" s="188" t="s">
        <v>56958</v>
      </c>
    </row>
    <row r="56468" spans="1:1" x14ac:dyDescent="0.2">
      <c r="A56468" s="188" t="s">
        <v>56959</v>
      </c>
    </row>
    <row r="56469" spans="1:1" x14ac:dyDescent="0.2">
      <c r="A56469" s="188" t="s">
        <v>56960</v>
      </c>
    </row>
    <row r="56470" spans="1:1" x14ac:dyDescent="0.2">
      <c r="A56470" s="188" t="s">
        <v>56961</v>
      </c>
    </row>
    <row r="56471" spans="1:1" x14ac:dyDescent="0.2">
      <c r="A56471" s="188" t="s">
        <v>56962</v>
      </c>
    </row>
    <row r="56472" spans="1:1" x14ac:dyDescent="0.2">
      <c r="A56472" s="188" t="s">
        <v>56963</v>
      </c>
    </row>
    <row r="56473" spans="1:1" x14ac:dyDescent="0.2">
      <c r="A56473" s="188" t="s">
        <v>56964</v>
      </c>
    </row>
    <row r="56474" spans="1:1" x14ac:dyDescent="0.2">
      <c r="A56474" s="188" t="s">
        <v>56965</v>
      </c>
    </row>
    <row r="56475" spans="1:1" x14ac:dyDescent="0.2">
      <c r="A56475" s="188" t="s">
        <v>56966</v>
      </c>
    </row>
    <row r="56476" spans="1:1" x14ac:dyDescent="0.2">
      <c r="A56476" s="188" t="s">
        <v>56967</v>
      </c>
    </row>
    <row r="56477" spans="1:1" x14ac:dyDescent="0.2">
      <c r="A56477" s="188" t="s">
        <v>56968</v>
      </c>
    </row>
    <row r="56478" spans="1:1" x14ac:dyDescent="0.2">
      <c r="A56478" s="188" t="s">
        <v>56969</v>
      </c>
    </row>
    <row r="56479" spans="1:1" x14ac:dyDescent="0.2">
      <c r="A56479" s="188" t="s">
        <v>56970</v>
      </c>
    </row>
    <row r="56480" spans="1:1" x14ac:dyDescent="0.2">
      <c r="A56480" s="188" t="s">
        <v>56971</v>
      </c>
    </row>
    <row r="56481" spans="1:1" x14ac:dyDescent="0.2">
      <c r="A56481" s="188" t="s">
        <v>56972</v>
      </c>
    </row>
    <row r="56482" spans="1:1" x14ac:dyDescent="0.2">
      <c r="A56482" s="188" t="s">
        <v>56973</v>
      </c>
    </row>
    <row r="56483" spans="1:1" x14ac:dyDescent="0.2">
      <c r="A56483" s="188" t="s">
        <v>56974</v>
      </c>
    </row>
    <row r="56484" spans="1:1" x14ac:dyDescent="0.2">
      <c r="A56484" s="188" t="s">
        <v>56975</v>
      </c>
    </row>
    <row r="56485" spans="1:1" x14ac:dyDescent="0.2">
      <c r="A56485" s="188" t="s">
        <v>56976</v>
      </c>
    </row>
    <row r="56486" spans="1:1" x14ac:dyDescent="0.2">
      <c r="A56486" s="188" t="s">
        <v>56977</v>
      </c>
    </row>
    <row r="56487" spans="1:1" x14ac:dyDescent="0.2">
      <c r="A56487" s="188" t="s">
        <v>56978</v>
      </c>
    </row>
    <row r="56488" spans="1:1" x14ac:dyDescent="0.2">
      <c r="A56488" s="188" t="s">
        <v>56979</v>
      </c>
    </row>
    <row r="56489" spans="1:1" x14ac:dyDescent="0.2">
      <c r="A56489" s="188" t="s">
        <v>56980</v>
      </c>
    </row>
    <row r="56490" spans="1:1" x14ac:dyDescent="0.2">
      <c r="A56490" s="188" t="s">
        <v>56981</v>
      </c>
    </row>
    <row r="56491" spans="1:1" x14ac:dyDescent="0.2">
      <c r="A56491" s="188" t="s">
        <v>56982</v>
      </c>
    </row>
    <row r="56492" spans="1:1" x14ac:dyDescent="0.2">
      <c r="A56492" s="188" t="s">
        <v>56983</v>
      </c>
    </row>
    <row r="56493" spans="1:1" x14ac:dyDescent="0.2">
      <c r="A56493" s="188" t="s">
        <v>56984</v>
      </c>
    </row>
    <row r="56494" spans="1:1" x14ac:dyDescent="0.2">
      <c r="A56494" s="188" t="s">
        <v>56985</v>
      </c>
    </row>
    <row r="56495" spans="1:1" x14ac:dyDescent="0.2">
      <c r="A56495" s="188" t="s">
        <v>56986</v>
      </c>
    </row>
    <row r="56496" spans="1:1" x14ac:dyDescent="0.2">
      <c r="A56496" s="188" t="s">
        <v>56987</v>
      </c>
    </row>
    <row r="56497" spans="1:1" x14ac:dyDescent="0.2">
      <c r="A56497" s="188" t="s">
        <v>56988</v>
      </c>
    </row>
    <row r="56498" spans="1:1" x14ac:dyDescent="0.2">
      <c r="A56498" s="188" t="s">
        <v>56989</v>
      </c>
    </row>
    <row r="56499" spans="1:1" x14ac:dyDescent="0.2">
      <c r="A56499" s="188" t="s">
        <v>56990</v>
      </c>
    </row>
    <row r="56500" spans="1:1" x14ac:dyDescent="0.2">
      <c r="A56500" s="188" t="s">
        <v>56991</v>
      </c>
    </row>
    <row r="56501" spans="1:1" x14ac:dyDescent="0.2">
      <c r="A56501" s="188" t="s">
        <v>56992</v>
      </c>
    </row>
    <row r="56502" spans="1:1" x14ac:dyDescent="0.2">
      <c r="A56502" s="188" t="s">
        <v>56993</v>
      </c>
    </row>
    <row r="56503" spans="1:1" x14ac:dyDescent="0.2">
      <c r="A56503" s="188" t="s">
        <v>56994</v>
      </c>
    </row>
    <row r="56504" spans="1:1" x14ac:dyDescent="0.2">
      <c r="A56504" s="188" t="s">
        <v>56995</v>
      </c>
    </row>
    <row r="56505" spans="1:1" x14ac:dyDescent="0.2">
      <c r="A56505" s="188" t="s">
        <v>56996</v>
      </c>
    </row>
    <row r="56506" spans="1:1" x14ac:dyDescent="0.2">
      <c r="A56506" s="188" t="s">
        <v>56997</v>
      </c>
    </row>
    <row r="56507" spans="1:1" x14ac:dyDescent="0.2">
      <c r="A56507" s="188" t="s">
        <v>56998</v>
      </c>
    </row>
    <row r="56508" spans="1:1" x14ac:dyDescent="0.2">
      <c r="A56508" s="188" t="s">
        <v>56999</v>
      </c>
    </row>
    <row r="56509" spans="1:1" x14ac:dyDescent="0.2">
      <c r="A56509" s="188" t="s">
        <v>57000</v>
      </c>
    </row>
    <row r="56510" spans="1:1" x14ac:dyDescent="0.2">
      <c r="A56510" s="188" t="s">
        <v>57001</v>
      </c>
    </row>
    <row r="56511" spans="1:1" x14ac:dyDescent="0.2">
      <c r="A56511" s="188" t="s">
        <v>57002</v>
      </c>
    </row>
    <row r="56512" spans="1:1" x14ac:dyDescent="0.2">
      <c r="A56512" s="188" t="s">
        <v>57003</v>
      </c>
    </row>
    <row r="56513" spans="1:1" x14ac:dyDescent="0.2">
      <c r="A56513" s="188" t="s">
        <v>57004</v>
      </c>
    </row>
    <row r="56514" spans="1:1" x14ac:dyDescent="0.2">
      <c r="A56514" s="188" t="s">
        <v>57005</v>
      </c>
    </row>
    <row r="56515" spans="1:1" x14ac:dyDescent="0.2">
      <c r="A56515" s="188" t="s">
        <v>57006</v>
      </c>
    </row>
    <row r="56516" spans="1:1" x14ac:dyDescent="0.2">
      <c r="A56516" s="188" t="s">
        <v>57007</v>
      </c>
    </row>
    <row r="56517" spans="1:1" x14ac:dyDescent="0.2">
      <c r="A56517" s="188" t="s">
        <v>57008</v>
      </c>
    </row>
    <row r="56518" spans="1:1" x14ac:dyDescent="0.2">
      <c r="A56518" s="188" t="s">
        <v>57009</v>
      </c>
    </row>
    <row r="56519" spans="1:1" x14ac:dyDescent="0.2">
      <c r="A56519" s="188" t="s">
        <v>57010</v>
      </c>
    </row>
    <row r="56520" spans="1:1" x14ac:dyDescent="0.2">
      <c r="A56520" s="188" t="s">
        <v>57011</v>
      </c>
    </row>
    <row r="56521" spans="1:1" x14ac:dyDescent="0.2">
      <c r="A56521" s="188" t="s">
        <v>57012</v>
      </c>
    </row>
    <row r="56522" spans="1:1" x14ac:dyDescent="0.2">
      <c r="A56522" s="188" t="s">
        <v>57013</v>
      </c>
    </row>
    <row r="56523" spans="1:1" x14ac:dyDescent="0.2">
      <c r="A56523" s="188" t="s">
        <v>57014</v>
      </c>
    </row>
    <row r="56524" spans="1:1" x14ac:dyDescent="0.2">
      <c r="A56524" s="188" t="s">
        <v>57015</v>
      </c>
    </row>
    <row r="56525" spans="1:1" x14ac:dyDescent="0.2">
      <c r="A56525" s="188" t="s">
        <v>57016</v>
      </c>
    </row>
    <row r="56526" spans="1:1" x14ac:dyDescent="0.2">
      <c r="A56526" s="188" t="s">
        <v>57017</v>
      </c>
    </row>
    <row r="56527" spans="1:1" x14ac:dyDescent="0.2">
      <c r="A56527" s="188" t="s">
        <v>57018</v>
      </c>
    </row>
    <row r="56528" spans="1:1" x14ac:dyDescent="0.2">
      <c r="A56528" s="188" t="s">
        <v>57019</v>
      </c>
    </row>
    <row r="56529" spans="1:1" x14ac:dyDescent="0.2">
      <c r="A56529" s="188" t="s">
        <v>57020</v>
      </c>
    </row>
    <row r="56530" spans="1:1" x14ac:dyDescent="0.2">
      <c r="A56530" s="188" t="s">
        <v>57021</v>
      </c>
    </row>
    <row r="56531" spans="1:1" x14ac:dyDescent="0.2">
      <c r="A56531" s="188" t="s">
        <v>57022</v>
      </c>
    </row>
    <row r="56532" spans="1:1" x14ac:dyDescent="0.2">
      <c r="A56532" s="188" t="s">
        <v>57023</v>
      </c>
    </row>
    <row r="56533" spans="1:1" x14ac:dyDescent="0.2">
      <c r="A56533" s="188" t="s">
        <v>57024</v>
      </c>
    </row>
    <row r="56534" spans="1:1" x14ac:dyDescent="0.2">
      <c r="A56534" s="188" t="s">
        <v>57025</v>
      </c>
    </row>
    <row r="56535" spans="1:1" x14ac:dyDescent="0.2">
      <c r="A56535" s="188" t="s">
        <v>57026</v>
      </c>
    </row>
    <row r="56536" spans="1:1" x14ac:dyDescent="0.2">
      <c r="A56536" s="188" t="s">
        <v>57027</v>
      </c>
    </row>
    <row r="56537" spans="1:1" x14ac:dyDescent="0.2">
      <c r="A56537" s="188" t="s">
        <v>57028</v>
      </c>
    </row>
    <row r="56538" spans="1:1" x14ac:dyDescent="0.2">
      <c r="A56538" s="188" t="s">
        <v>57029</v>
      </c>
    </row>
    <row r="56539" spans="1:1" x14ac:dyDescent="0.2">
      <c r="A56539" s="188" t="s">
        <v>57030</v>
      </c>
    </row>
    <row r="56540" spans="1:1" x14ac:dyDescent="0.2">
      <c r="A56540" s="188" t="s">
        <v>57031</v>
      </c>
    </row>
    <row r="56541" spans="1:1" x14ac:dyDescent="0.2">
      <c r="A56541" s="188" t="s">
        <v>57032</v>
      </c>
    </row>
    <row r="56542" spans="1:1" x14ac:dyDescent="0.2">
      <c r="A56542" s="188" t="s">
        <v>57033</v>
      </c>
    </row>
    <row r="56543" spans="1:1" x14ac:dyDescent="0.2">
      <c r="A56543" s="188" t="s">
        <v>57034</v>
      </c>
    </row>
    <row r="56544" spans="1:1" x14ac:dyDescent="0.2">
      <c r="A56544" s="188" t="s">
        <v>57035</v>
      </c>
    </row>
    <row r="56545" spans="1:1" x14ac:dyDescent="0.2">
      <c r="A56545" s="188" t="s">
        <v>57036</v>
      </c>
    </row>
    <row r="56546" spans="1:1" x14ac:dyDescent="0.2">
      <c r="A56546" s="188" t="s">
        <v>57037</v>
      </c>
    </row>
    <row r="56547" spans="1:1" x14ac:dyDescent="0.2">
      <c r="A56547" s="188" t="s">
        <v>57038</v>
      </c>
    </row>
    <row r="56548" spans="1:1" x14ac:dyDescent="0.2">
      <c r="A56548" s="188" t="s">
        <v>57039</v>
      </c>
    </row>
    <row r="56549" spans="1:1" x14ac:dyDescent="0.2">
      <c r="A56549" s="188" t="s">
        <v>57040</v>
      </c>
    </row>
    <row r="56550" spans="1:1" x14ac:dyDescent="0.2">
      <c r="A56550" s="188" t="s">
        <v>57041</v>
      </c>
    </row>
    <row r="56551" spans="1:1" x14ac:dyDescent="0.2">
      <c r="A56551" s="188" t="s">
        <v>57042</v>
      </c>
    </row>
    <row r="56552" spans="1:1" x14ac:dyDescent="0.2">
      <c r="A56552" s="188" t="s">
        <v>57043</v>
      </c>
    </row>
    <row r="56553" spans="1:1" x14ac:dyDescent="0.2">
      <c r="A56553" s="188" t="s">
        <v>57044</v>
      </c>
    </row>
    <row r="56554" spans="1:1" x14ac:dyDescent="0.2">
      <c r="A56554" s="188" t="s">
        <v>57045</v>
      </c>
    </row>
    <row r="56555" spans="1:1" x14ac:dyDescent="0.2">
      <c r="A56555" s="188" t="s">
        <v>57046</v>
      </c>
    </row>
    <row r="56556" spans="1:1" x14ac:dyDescent="0.2">
      <c r="A56556" s="188" t="s">
        <v>57047</v>
      </c>
    </row>
    <row r="56557" spans="1:1" x14ac:dyDescent="0.2">
      <c r="A56557" s="188" t="s">
        <v>57048</v>
      </c>
    </row>
    <row r="56558" spans="1:1" x14ac:dyDescent="0.2">
      <c r="A56558" s="188" t="s">
        <v>57049</v>
      </c>
    </row>
    <row r="56559" spans="1:1" x14ac:dyDescent="0.2">
      <c r="A56559" s="188" t="s">
        <v>57050</v>
      </c>
    </row>
    <row r="56560" spans="1:1" x14ac:dyDescent="0.2">
      <c r="A56560" s="188" t="s">
        <v>57051</v>
      </c>
    </row>
    <row r="56561" spans="1:1" x14ac:dyDescent="0.2">
      <c r="A56561" s="188" t="s">
        <v>57052</v>
      </c>
    </row>
    <row r="56562" spans="1:1" x14ac:dyDescent="0.2">
      <c r="A56562" s="188" t="s">
        <v>57053</v>
      </c>
    </row>
    <row r="56563" spans="1:1" x14ac:dyDescent="0.2">
      <c r="A56563" s="188" t="s">
        <v>57054</v>
      </c>
    </row>
    <row r="56564" spans="1:1" x14ac:dyDescent="0.2">
      <c r="A56564" s="188" t="s">
        <v>57055</v>
      </c>
    </row>
    <row r="56565" spans="1:1" x14ac:dyDescent="0.2">
      <c r="A56565" s="188" t="s">
        <v>57056</v>
      </c>
    </row>
    <row r="56566" spans="1:1" x14ac:dyDescent="0.2">
      <c r="A56566" s="188" t="s">
        <v>57057</v>
      </c>
    </row>
    <row r="56567" spans="1:1" x14ac:dyDescent="0.2">
      <c r="A56567" s="188" t="s">
        <v>57058</v>
      </c>
    </row>
    <row r="56568" spans="1:1" x14ac:dyDescent="0.2">
      <c r="A56568" s="188" t="s">
        <v>57059</v>
      </c>
    </row>
    <row r="56569" spans="1:1" x14ac:dyDescent="0.2">
      <c r="A56569" s="188" t="s">
        <v>57060</v>
      </c>
    </row>
    <row r="56570" spans="1:1" x14ac:dyDescent="0.2">
      <c r="A56570" s="188" t="s">
        <v>57061</v>
      </c>
    </row>
    <row r="56571" spans="1:1" x14ac:dyDescent="0.2">
      <c r="A56571" s="188" t="s">
        <v>57062</v>
      </c>
    </row>
    <row r="56572" spans="1:1" x14ac:dyDescent="0.2">
      <c r="A56572" s="188" t="s">
        <v>57063</v>
      </c>
    </row>
    <row r="56573" spans="1:1" x14ac:dyDescent="0.2">
      <c r="A56573" s="188" t="s">
        <v>57064</v>
      </c>
    </row>
    <row r="56574" spans="1:1" x14ac:dyDescent="0.2">
      <c r="A56574" s="188" t="s">
        <v>57065</v>
      </c>
    </row>
    <row r="56575" spans="1:1" x14ac:dyDescent="0.2">
      <c r="A56575" s="188" t="s">
        <v>57066</v>
      </c>
    </row>
    <row r="56576" spans="1:1" x14ac:dyDescent="0.2">
      <c r="A56576" s="188" t="s">
        <v>57067</v>
      </c>
    </row>
    <row r="56577" spans="1:1" x14ac:dyDescent="0.2">
      <c r="A56577" s="188" t="s">
        <v>57068</v>
      </c>
    </row>
    <row r="56578" spans="1:1" x14ac:dyDescent="0.2">
      <c r="A56578" s="188" t="s">
        <v>57069</v>
      </c>
    </row>
    <row r="56579" spans="1:1" x14ac:dyDescent="0.2">
      <c r="A56579" s="188" t="s">
        <v>57070</v>
      </c>
    </row>
    <row r="56580" spans="1:1" x14ac:dyDescent="0.2">
      <c r="A56580" s="188" t="s">
        <v>57071</v>
      </c>
    </row>
    <row r="56581" spans="1:1" x14ac:dyDescent="0.2">
      <c r="A56581" s="188" t="s">
        <v>57072</v>
      </c>
    </row>
    <row r="56582" spans="1:1" x14ac:dyDescent="0.2">
      <c r="A56582" s="188" t="s">
        <v>57073</v>
      </c>
    </row>
    <row r="56583" spans="1:1" x14ac:dyDescent="0.2">
      <c r="A56583" s="188" t="s">
        <v>57074</v>
      </c>
    </row>
    <row r="56584" spans="1:1" x14ac:dyDescent="0.2">
      <c r="A56584" s="188" t="s">
        <v>57075</v>
      </c>
    </row>
    <row r="56585" spans="1:1" x14ac:dyDescent="0.2">
      <c r="A56585" s="188" t="s">
        <v>57076</v>
      </c>
    </row>
    <row r="56586" spans="1:1" x14ac:dyDescent="0.2">
      <c r="A56586" s="188" t="s">
        <v>57077</v>
      </c>
    </row>
    <row r="56587" spans="1:1" x14ac:dyDescent="0.2">
      <c r="A56587" s="188" t="s">
        <v>57078</v>
      </c>
    </row>
    <row r="56588" spans="1:1" x14ac:dyDescent="0.2">
      <c r="A56588" s="188" t="s">
        <v>57079</v>
      </c>
    </row>
    <row r="56589" spans="1:1" x14ac:dyDescent="0.2">
      <c r="A56589" s="188" t="s">
        <v>57080</v>
      </c>
    </row>
    <row r="56590" spans="1:1" x14ac:dyDescent="0.2">
      <c r="A56590" s="188" t="s">
        <v>57081</v>
      </c>
    </row>
    <row r="56591" spans="1:1" x14ac:dyDescent="0.2">
      <c r="A56591" s="188" t="s">
        <v>57082</v>
      </c>
    </row>
    <row r="56592" spans="1:1" x14ac:dyDescent="0.2">
      <c r="A56592" s="188" t="s">
        <v>57083</v>
      </c>
    </row>
    <row r="56593" spans="1:1" x14ac:dyDescent="0.2">
      <c r="A56593" s="188" t="s">
        <v>57084</v>
      </c>
    </row>
    <row r="56594" spans="1:1" x14ac:dyDescent="0.2">
      <c r="A56594" s="188" t="s">
        <v>57085</v>
      </c>
    </row>
    <row r="56595" spans="1:1" x14ac:dyDescent="0.2">
      <c r="A56595" s="188" t="s">
        <v>57086</v>
      </c>
    </row>
    <row r="56596" spans="1:1" x14ac:dyDescent="0.2">
      <c r="A56596" s="188" t="s">
        <v>57087</v>
      </c>
    </row>
    <row r="56597" spans="1:1" x14ac:dyDescent="0.2">
      <c r="A56597" s="188" t="s">
        <v>57088</v>
      </c>
    </row>
    <row r="56598" spans="1:1" x14ac:dyDescent="0.2">
      <c r="A56598" s="188" t="s">
        <v>57089</v>
      </c>
    </row>
    <row r="56599" spans="1:1" x14ac:dyDescent="0.2">
      <c r="A56599" s="188" t="s">
        <v>57090</v>
      </c>
    </row>
    <row r="56600" spans="1:1" x14ac:dyDescent="0.2">
      <c r="A56600" s="188" t="s">
        <v>57091</v>
      </c>
    </row>
    <row r="56601" spans="1:1" x14ac:dyDescent="0.2">
      <c r="A56601" s="188" t="s">
        <v>57092</v>
      </c>
    </row>
    <row r="56602" spans="1:1" x14ac:dyDescent="0.2">
      <c r="A56602" s="188" t="s">
        <v>57093</v>
      </c>
    </row>
    <row r="56603" spans="1:1" x14ac:dyDescent="0.2">
      <c r="A56603" s="188" t="s">
        <v>57094</v>
      </c>
    </row>
    <row r="56604" spans="1:1" x14ac:dyDescent="0.2">
      <c r="A56604" s="188" t="s">
        <v>57095</v>
      </c>
    </row>
    <row r="56605" spans="1:1" x14ac:dyDescent="0.2">
      <c r="A56605" s="188" t="s">
        <v>57096</v>
      </c>
    </row>
    <row r="56606" spans="1:1" x14ac:dyDescent="0.2">
      <c r="A56606" s="188" t="s">
        <v>57097</v>
      </c>
    </row>
    <row r="56607" spans="1:1" x14ac:dyDescent="0.2">
      <c r="A56607" s="188" t="s">
        <v>57098</v>
      </c>
    </row>
    <row r="56608" spans="1:1" x14ac:dyDescent="0.2">
      <c r="A56608" s="188" t="s">
        <v>57099</v>
      </c>
    </row>
    <row r="56609" spans="1:1" x14ac:dyDescent="0.2">
      <c r="A56609" s="188" t="s">
        <v>57100</v>
      </c>
    </row>
    <row r="56610" spans="1:1" x14ac:dyDescent="0.2">
      <c r="A56610" s="188" t="s">
        <v>57101</v>
      </c>
    </row>
    <row r="56611" spans="1:1" x14ac:dyDescent="0.2">
      <c r="A56611" s="188" t="s">
        <v>57102</v>
      </c>
    </row>
    <row r="56612" spans="1:1" x14ac:dyDescent="0.2">
      <c r="A56612" s="188" t="s">
        <v>57103</v>
      </c>
    </row>
    <row r="56613" spans="1:1" x14ac:dyDescent="0.2">
      <c r="A56613" s="188" t="s">
        <v>57104</v>
      </c>
    </row>
    <row r="56614" spans="1:1" x14ac:dyDescent="0.2">
      <c r="A56614" s="188" t="s">
        <v>57105</v>
      </c>
    </row>
    <row r="56615" spans="1:1" x14ac:dyDescent="0.2">
      <c r="A56615" s="188" t="s">
        <v>57106</v>
      </c>
    </row>
    <row r="56616" spans="1:1" x14ac:dyDescent="0.2">
      <c r="A56616" s="188" t="s">
        <v>57107</v>
      </c>
    </row>
    <row r="56617" spans="1:1" x14ac:dyDescent="0.2">
      <c r="A56617" s="188" t="s">
        <v>57108</v>
      </c>
    </row>
    <row r="56618" spans="1:1" x14ac:dyDescent="0.2">
      <c r="A56618" s="188" t="s">
        <v>57109</v>
      </c>
    </row>
    <row r="56619" spans="1:1" x14ac:dyDescent="0.2">
      <c r="A56619" s="188" t="s">
        <v>57110</v>
      </c>
    </row>
    <row r="56620" spans="1:1" x14ac:dyDescent="0.2">
      <c r="A56620" s="188" t="s">
        <v>57111</v>
      </c>
    </row>
    <row r="56621" spans="1:1" x14ac:dyDescent="0.2">
      <c r="A56621" s="188" t="s">
        <v>57112</v>
      </c>
    </row>
    <row r="56622" spans="1:1" x14ac:dyDescent="0.2">
      <c r="A56622" s="188" t="s">
        <v>57113</v>
      </c>
    </row>
    <row r="56623" spans="1:1" x14ac:dyDescent="0.2">
      <c r="A56623" s="188" t="s">
        <v>57114</v>
      </c>
    </row>
    <row r="56624" spans="1:1" x14ac:dyDescent="0.2">
      <c r="A56624" s="188" t="s">
        <v>57115</v>
      </c>
    </row>
    <row r="56625" spans="1:1" x14ac:dyDescent="0.2">
      <c r="A56625" s="188" t="s">
        <v>57116</v>
      </c>
    </row>
    <row r="56626" spans="1:1" x14ac:dyDescent="0.2">
      <c r="A56626" s="188" t="s">
        <v>57117</v>
      </c>
    </row>
    <row r="56627" spans="1:1" x14ac:dyDescent="0.2">
      <c r="A56627" s="188" t="s">
        <v>57118</v>
      </c>
    </row>
    <row r="56628" spans="1:1" x14ac:dyDescent="0.2">
      <c r="A56628" s="188" t="s">
        <v>57119</v>
      </c>
    </row>
    <row r="56629" spans="1:1" x14ac:dyDescent="0.2">
      <c r="A56629" s="188" t="s">
        <v>57120</v>
      </c>
    </row>
    <row r="56630" spans="1:1" x14ac:dyDescent="0.2">
      <c r="A56630" s="188" t="s">
        <v>57121</v>
      </c>
    </row>
    <row r="56631" spans="1:1" x14ac:dyDescent="0.2">
      <c r="A56631" s="188" t="s">
        <v>57122</v>
      </c>
    </row>
    <row r="56632" spans="1:1" x14ac:dyDescent="0.2">
      <c r="A56632" s="188" t="s">
        <v>57123</v>
      </c>
    </row>
    <row r="56633" spans="1:1" x14ac:dyDescent="0.2">
      <c r="A56633" s="188" t="s">
        <v>57124</v>
      </c>
    </row>
    <row r="56634" spans="1:1" x14ac:dyDescent="0.2">
      <c r="A56634" s="188" t="s">
        <v>57125</v>
      </c>
    </row>
    <row r="56635" spans="1:1" x14ac:dyDescent="0.2">
      <c r="A56635" s="188" t="s">
        <v>57126</v>
      </c>
    </row>
    <row r="56636" spans="1:1" x14ac:dyDescent="0.2">
      <c r="A56636" s="188" t="s">
        <v>57127</v>
      </c>
    </row>
    <row r="56637" spans="1:1" x14ac:dyDescent="0.2">
      <c r="A56637" s="188" t="s">
        <v>57128</v>
      </c>
    </row>
    <row r="56638" spans="1:1" x14ac:dyDescent="0.2">
      <c r="A56638" s="188" t="s">
        <v>57129</v>
      </c>
    </row>
    <row r="56639" spans="1:1" x14ac:dyDescent="0.2">
      <c r="A56639" s="188" t="s">
        <v>57130</v>
      </c>
    </row>
    <row r="56640" spans="1:1" x14ac:dyDescent="0.2">
      <c r="A56640" s="188" t="s">
        <v>57131</v>
      </c>
    </row>
    <row r="56641" spans="1:1" x14ac:dyDescent="0.2">
      <c r="A56641" s="188" t="s">
        <v>57132</v>
      </c>
    </row>
    <row r="56642" spans="1:1" x14ac:dyDescent="0.2">
      <c r="A56642" s="188" t="s">
        <v>57133</v>
      </c>
    </row>
    <row r="56643" spans="1:1" x14ac:dyDescent="0.2">
      <c r="A56643" s="188" t="s">
        <v>57134</v>
      </c>
    </row>
    <row r="56644" spans="1:1" x14ac:dyDescent="0.2">
      <c r="A56644" s="188" t="s">
        <v>57135</v>
      </c>
    </row>
    <row r="56645" spans="1:1" x14ac:dyDescent="0.2">
      <c r="A56645" s="188" t="s">
        <v>57136</v>
      </c>
    </row>
    <row r="56646" spans="1:1" x14ac:dyDescent="0.2">
      <c r="A56646" s="188" t="s">
        <v>57137</v>
      </c>
    </row>
    <row r="56647" spans="1:1" x14ac:dyDescent="0.2">
      <c r="A56647" s="188" t="s">
        <v>57138</v>
      </c>
    </row>
    <row r="56648" spans="1:1" x14ac:dyDescent="0.2">
      <c r="A56648" s="188" t="s">
        <v>57139</v>
      </c>
    </row>
    <row r="56649" spans="1:1" x14ac:dyDescent="0.2">
      <c r="A56649" s="188" t="s">
        <v>57140</v>
      </c>
    </row>
    <row r="56650" spans="1:1" x14ac:dyDescent="0.2">
      <c r="A56650" s="188" t="s">
        <v>57141</v>
      </c>
    </row>
    <row r="56651" spans="1:1" x14ac:dyDescent="0.2">
      <c r="A56651" s="188" t="s">
        <v>57142</v>
      </c>
    </row>
    <row r="56652" spans="1:1" x14ac:dyDescent="0.2">
      <c r="A56652" s="188" t="s">
        <v>57143</v>
      </c>
    </row>
    <row r="56653" spans="1:1" x14ac:dyDescent="0.2">
      <c r="A56653" s="188" t="s">
        <v>57144</v>
      </c>
    </row>
    <row r="56654" spans="1:1" x14ac:dyDescent="0.2">
      <c r="A56654" s="188" t="s">
        <v>57145</v>
      </c>
    </row>
    <row r="56655" spans="1:1" x14ac:dyDescent="0.2">
      <c r="A56655" s="188" t="s">
        <v>57146</v>
      </c>
    </row>
    <row r="56656" spans="1:1" x14ac:dyDescent="0.2">
      <c r="A56656" s="188" t="s">
        <v>57147</v>
      </c>
    </row>
    <row r="56657" spans="1:1" x14ac:dyDescent="0.2">
      <c r="A56657" s="188" t="s">
        <v>57148</v>
      </c>
    </row>
    <row r="56658" spans="1:1" x14ac:dyDescent="0.2">
      <c r="A56658" s="188" t="s">
        <v>57149</v>
      </c>
    </row>
    <row r="56659" spans="1:1" x14ac:dyDescent="0.2">
      <c r="A56659" s="188" t="s">
        <v>57150</v>
      </c>
    </row>
    <row r="56660" spans="1:1" x14ac:dyDescent="0.2">
      <c r="A56660" s="188" t="s">
        <v>57151</v>
      </c>
    </row>
    <row r="56661" spans="1:1" x14ac:dyDescent="0.2">
      <c r="A56661" s="188" t="s">
        <v>57152</v>
      </c>
    </row>
    <row r="56662" spans="1:1" x14ac:dyDescent="0.2">
      <c r="A56662" s="188" t="s">
        <v>57153</v>
      </c>
    </row>
    <row r="56663" spans="1:1" x14ac:dyDescent="0.2">
      <c r="A56663" s="188" t="s">
        <v>57154</v>
      </c>
    </row>
    <row r="56664" spans="1:1" x14ac:dyDescent="0.2">
      <c r="A56664" s="188" t="s">
        <v>57155</v>
      </c>
    </row>
    <row r="56665" spans="1:1" x14ac:dyDescent="0.2">
      <c r="A56665" s="188" t="s">
        <v>57156</v>
      </c>
    </row>
    <row r="56666" spans="1:1" x14ac:dyDescent="0.2">
      <c r="A56666" s="188" t="s">
        <v>57157</v>
      </c>
    </row>
    <row r="56667" spans="1:1" x14ac:dyDescent="0.2">
      <c r="A56667" s="188" t="s">
        <v>57158</v>
      </c>
    </row>
    <row r="56668" spans="1:1" x14ac:dyDescent="0.2">
      <c r="A56668" s="188" t="s">
        <v>57159</v>
      </c>
    </row>
    <row r="56669" spans="1:1" x14ac:dyDescent="0.2">
      <c r="A56669" s="188" t="s">
        <v>57160</v>
      </c>
    </row>
    <row r="56670" spans="1:1" x14ac:dyDescent="0.2">
      <c r="A56670" s="188" t="s">
        <v>57161</v>
      </c>
    </row>
    <row r="56671" spans="1:1" x14ac:dyDescent="0.2">
      <c r="A56671" s="188" t="s">
        <v>57162</v>
      </c>
    </row>
    <row r="56672" spans="1:1" x14ac:dyDescent="0.2">
      <c r="A56672" s="188" t="s">
        <v>57163</v>
      </c>
    </row>
    <row r="56673" spans="1:1" x14ac:dyDescent="0.2">
      <c r="A56673" s="188" t="s">
        <v>57164</v>
      </c>
    </row>
    <row r="56674" spans="1:1" x14ac:dyDescent="0.2">
      <c r="A56674" s="188" t="s">
        <v>57165</v>
      </c>
    </row>
    <row r="56675" spans="1:1" x14ac:dyDescent="0.2">
      <c r="A56675" s="188" t="s">
        <v>57166</v>
      </c>
    </row>
    <row r="56676" spans="1:1" x14ac:dyDescent="0.2">
      <c r="A56676" s="188" t="s">
        <v>57167</v>
      </c>
    </row>
    <row r="56677" spans="1:1" x14ac:dyDescent="0.2">
      <c r="A56677" s="188" t="s">
        <v>57168</v>
      </c>
    </row>
    <row r="56678" spans="1:1" x14ac:dyDescent="0.2">
      <c r="A56678" s="188" t="s">
        <v>57169</v>
      </c>
    </row>
    <row r="56679" spans="1:1" x14ac:dyDescent="0.2">
      <c r="A56679" s="188" t="s">
        <v>57170</v>
      </c>
    </row>
    <row r="56680" spans="1:1" x14ac:dyDescent="0.2">
      <c r="A56680" s="188" t="s">
        <v>57171</v>
      </c>
    </row>
    <row r="56681" spans="1:1" x14ac:dyDescent="0.2">
      <c r="A56681" s="188" t="s">
        <v>57172</v>
      </c>
    </row>
    <row r="56682" spans="1:1" x14ac:dyDescent="0.2">
      <c r="A56682" s="188" t="s">
        <v>57173</v>
      </c>
    </row>
    <row r="56683" spans="1:1" x14ac:dyDescent="0.2">
      <c r="A56683" s="188" t="s">
        <v>57174</v>
      </c>
    </row>
    <row r="56684" spans="1:1" x14ac:dyDescent="0.2">
      <c r="A56684" s="188" t="s">
        <v>57175</v>
      </c>
    </row>
    <row r="56685" spans="1:1" x14ac:dyDescent="0.2">
      <c r="A56685" s="188" t="s">
        <v>57176</v>
      </c>
    </row>
    <row r="56686" spans="1:1" x14ac:dyDescent="0.2">
      <c r="A56686" s="188" t="s">
        <v>57177</v>
      </c>
    </row>
    <row r="56687" spans="1:1" x14ac:dyDescent="0.2">
      <c r="A56687" s="188" t="s">
        <v>57178</v>
      </c>
    </row>
    <row r="56688" spans="1:1" x14ac:dyDescent="0.2">
      <c r="A56688" s="188" t="s">
        <v>57179</v>
      </c>
    </row>
    <row r="56689" spans="1:1" x14ac:dyDescent="0.2">
      <c r="A56689" s="188" t="s">
        <v>57180</v>
      </c>
    </row>
    <row r="56690" spans="1:1" x14ac:dyDescent="0.2">
      <c r="A56690" s="188" t="s">
        <v>57181</v>
      </c>
    </row>
    <row r="56691" spans="1:1" x14ac:dyDescent="0.2">
      <c r="A56691" s="188" t="s">
        <v>57182</v>
      </c>
    </row>
    <row r="56692" spans="1:1" x14ac:dyDescent="0.2">
      <c r="A56692" s="188" t="s">
        <v>57183</v>
      </c>
    </row>
    <row r="56693" spans="1:1" x14ac:dyDescent="0.2">
      <c r="A56693" s="188" t="s">
        <v>57184</v>
      </c>
    </row>
    <row r="56694" spans="1:1" x14ac:dyDescent="0.2">
      <c r="A56694" s="188" t="s">
        <v>57185</v>
      </c>
    </row>
    <row r="56695" spans="1:1" x14ac:dyDescent="0.2">
      <c r="A56695" s="188" t="s">
        <v>57186</v>
      </c>
    </row>
    <row r="56696" spans="1:1" x14ac:dyDescent="0.2">
      <c r="A56696" s="188" t="s">
        <v>57187</v>
      </c>
    </row>
    <row r="56697" spans="1:1" x14ac:dyDescent="0.2">
      <c r="A56697" s="188" t="s">
        <v>57188</v>
      </c>
    </row>
    <row r="56698" spans="1:1" x14ac:dyDescent="0.2">
      <c r="A56698" s="188" t="s">
        <v>57189</v>
      </c>
    </row>
    <row r="56699" spans="1:1" x14ac:dyDescent="0.2">
      <c r="A56699" s="188" t="s">
        <v>57190</v>
      </c>
    </row>
    <row r="56700" spans="1:1" x14ac:dyDescent="0.2">
      <c r="A56700" s="188" t="s">
        <v>57191</v>
      </c>
    </row>
    <row r="56701" spans="1:1" x14ac:dyDescent="0.2">
      <c r="A56701" s="188" t="s">
        <v>57192</v>
      </c>
    </row>
    <row r="56702" spans="1:1" x14ac:dyDescent="0.2">
      <c r="A56702" s="188" t="s">
        <v>57193</v>
      </c>
    </row>
    <row r="56703" spans="1:1" x14ac:dyDescent="0.2">
      <c r="A56703" s="188" t="s">
        <v>57194</v>
      </c>
    </row>
    <row r="56704" spans="1:1" x14ac:dyDescent="0.2">
      <c r="A56704" s="188" t="s">
        <v>57195</v>
      </c>
    </row>
    <row r="56705" spans="1:1" x14ac:dyDescent="0.2">
      <c r="A56705" s="188" t="s">
        <v>57196</v>
      </c>
    </row>
    <row r="56706" spans="1:1" x14ac:dyDescent="0.2">
      <c r="A56706" s="188" t="s">
        <v>57197</v>
      </c>
    </row>
    <row r="56707" spans="1:1" x14ac:dyDescent="0.2">
      <c r="A56707" s="188" t="s">
        <v>57198</v>
      </c>
    </row>
    <row r="56708" spans="1:1" x14ac:dyDescent="0.2">
      <c r="A56708" s="188" t="s">
        <v>57199</v>
      </c>
    </row>
    <row r="56709" spans="1:1" x14ac:dyDescent="0.2">
      <c r="A56709" s="188" t="s">
        <v>57200</v>
      </c>
    </row>
    <row r="56710" spans="1:1" x14ac:dyDescent="0.2">
      <c r="A56710" s="188" t="s">
        <v>57201</v>
      </c>
    </row>
    <row r="56711" spans="1:1" x14ac:dyDescent="0.2">
      <c r="A56711" s="188" t="s">
        <v>57202</v>
      </c>
    </row>
    <row r="56712" spans="1:1" x14ac:dyDescent="0.2">
      <c r="A56712" s="188" t="s">
        <v>57203</v>
      </c>
    </row>
    <row r="56713" spans="1:1" x14ac:dyDescent="0.2">
      <c r="A56713" s="188" t="s">
        <v>57204</v>
      </c>
    </row>
    <row r="56714" spans="1:1" x14ac:dyDescent="0.2">
      <c r="A56714" s="188" t="s">
        <v>57205</v>
      </c>
    </row>
    <row r="56715" spans="1:1" x14ac:dyDescent="0.2">
      <c r="A56715" s="188" t="s">
        <v>57206</v>
      </c>
    </row>
    <row r="56716" spans="1:1" x14ac:dyDescent="0.2">
      <c r="A56716" s="188" t="s">
        <v>57207</v>
      </c>
    </row>
    <row r="56717" spans="1:1" x14ac:dyDescent="0.2">
      <c r="A56717" s="188" t="s">
        <v>57208</v>
      </c>
    </row>
    <row r="56718" spans="1:1" x14ac:dyDescent="0.2">
      <c r="A56718" s="188" t="s">
        <v>57209</v>
      </c>
    </row>
    <row r="56719" spans="1:1" x14ac:dyDescent="0.2">
      <c r="A56719" s="188" t="s">
        <v>57210</v>
      </c>
    </row>
    <row r="56720" spans="1:1" x14ac:dyDescent="0.2">
      <c r="A56720" s="188" t="s">
        <v>57211</v>
      </c>
    </row>
    <row r="56721" spans="1:1" x14ac:dyDescent="0.2">
      <c r="A56721" s="188" t="s">
        <v>57212</v>
      </c>
    </row>
    <row r="56722" spans="1:1" x14ac:dyDescent="0.2">
      <c r="A56722" s="188" t="s">
        <v>57213</v>
      </c>
    </row>
    <row r="56723" spans="1:1" x14ac:dyDescent="0.2">
      <c r="A56723" s="188" t="s">
        <v>57214</v>
      </c>
    </row>
    <row r="56724" spans="1:1" x14ac:dyDescent="0.2">
      <c r="A56724" s="188" t="s">
        <v>57215</v>
      </c>
    </row>
    <row r="56725" spans="1:1" x14ac:dyDescent="0.2">
      <c r="A56725" s="188" t="s">
        <v>57216</v>
      </c>
    </row>
    <row r="56726" spans="1:1" x14ac:dyDescent="0.2">
      <c r="A56726" s="188" t="s">
        <v>57217</v>
      </c>
    </row>
    <row r="56727" spans="1:1" x14ac:dyDescent="0.2">
      <c r="A56727" s="188" t="s">
        <v>57218</v>
      </c>
    </row>
    <row r="56728" spans="1:1" x14ac:dyDescent="0.2">
      <c r="A56728" s="188" t="s">
        <v>57219</v>
      </c>
    </row>
    <row r="56729" spans="1:1" x14ac:dyDescent="0.2">
      <c r="A56729" s="188" t="s">
        <v>57220</v>
      </c>
    </row>
    <row r="56730" spans="1:1" x14ac:dyDescent="0.2">
      <c r="A56730" s="188" t="s">
        <v>57221</v>
      </c>
    </row>
    <row r="56731" spans="1:1" x14ac:dyDescent="0.2">
      <c r="A56731" s="188" t="s">
        <v>57222</v>
      </c>
    </row>
    <row r="56732" spans="1:1" x14ac:dyDescent="0.2">
      <c r="A56732" s="188" t="s">
        <v>57223</v>
      </c>
    </row>
    <row r="56733" spans="1:1" x14ac:dyDescent="0.2">
      <c r="A56733" s="188" t="s">
        <v>57224</v>
      </c>
    </row>
    <row r="56734" spans="1:1" x14ac:dyDescent="0.2">
      <c r="A56734" s="188" t="s">
        <v>57225</v>
      </c>
    </row>
    <row r="56735" spans="1:1" x14ac:dyDescent="0.2">
      <c r="A56735" s="188" t="s">
        <v>57226</v>
      </c>
    </row>
    <row r="56736" spans="1:1" x14ac:dyDescent="0.2">
      <c r="A56736" s="188" t="s">
        <v>57227</v>
      </c>
    </row>
    <row r="56737" spans="1:1" x14ac:dyDescent="0.2">
      <c r="A56737" s="188" t="s">
        <v>57228</v>
      </c>
    </row>
    <row r="56738" spans="1:1" x14ac:dyDescent="0.2">
      <c r="A56738" s="188" t="s">
        <v>57229</v>
      </c>
    </row>
    <row r="56739" spans="1:1" x14ac:dyDescent="0.2">
      <c r="A56739" s="188" t="s">
        <v>57230</v>
      </c>
    </row>
    <row r="56740" spans="1:1" x14ac:dyDescent="0.2">
      <c r="A56740" s="188" t="s">
        <v>57231</v>
      </c>
    </row>
    <row r="56741" spans="1:1" x14ac:dyDescent="0.2">
      <c r="A56741" s="188" t="s">
        <v>57232</v>
      </c>
    </row>
    <row r="56742" spans="1:1" x14ac:dyDescent="0.2">
      <c r="A56742" s="188" t="s">
        <v>57233</v>
      </c>
    </row>
    <row r="56743" spans="1:1" x14ac:dyDescent="0.2">
      <c r="A56743" s="188" t="s">
        <v>57234</v>
      </c>
    </row>
    <row r="56744" spans="1:1" x14ac:dyDescent="0.2">
      <c r="A56744" s="188" t="s">
        <v>57235</v>
      </c>
    </row>
    <row r="56745" spans="1:1" x14ac:dyDescent="0.2">
      <c r="A56745" s="188" t="s">
        <v>57236</v>
      </c>
    </row>
    <row r="56746" spans="1:1" x14ac:dyDescent="0.2">
      <c r="A56746" s="188" t="s">
        <v>57237</v>
      </c>
    </row>
    <row r="56747" spans="1:1" x14ac:dyDescent="0.2">
      <c r="A56747" s="188" t="s">
        <v>57238</v>
      </c>
    </row>
    <row r="56748" spans="1:1" x14ac:dyDescent="0.2">
      <c r="A56748" s="188" t="s">
        <v>57239</v>
      </c>
    </row>
    <row r="56749" spans="1:1" x14ac:dyDescent="0.2">
      <c r="A56749" s="188" t="s">
        <v>57240</v>
      </c>
    </row>
    <row r="56750" spans="1:1" x14ac:dyDescent="0.2">
      <c r="A56750" s="188" t="s">
        <v>57241</v>
      </c>
    </row>
    <row r="56751" spans="1:1" x14ac:dyDescent="0.2">
      <c r="A56751" s="188" t="s">
        <v>57242</v>
      </c>
    </row>
    <row r="56752" spans="1:1" x14ac:dyDescent="0.2">
      <c r="A56752" s="188" t="s">
        <v>57243</v>
      </c>
    </row>
    <row r="56753" spans="1:1" x14ac:dyDescent="0.2">
      <c r="A56753" s="188" t="s">
        <v>57244</v>
      </c>
    </row>
    <row r="56754" spans="1:1" x14ac:dyDescent="0.2">
      <c r="A56754" s="188" t="s">
        <v>57245</v>
      </c>
    </row>
    <row r="56755" spans="1:1" x14ac:dyDescent="0.2">
      <c r="A56755" s="188" t="s">
        <v>57246</v>
      </c>
    </row>
    <row r="56756" spans="1:1" x14ac:dyDescent="0.2">
      <c r="A56756" s="188" t="s">
        <v>57247</v>
      </c>
    </row>
    <row r="56757" spans="1:1" x14ac:dyDescent="0.2">
      <c r="A56757" s="188" t="s">
        <v>57248</v>
      </c>
    </row>
    <row r="56758" spans="1:1" x14ac:dyDescent="0.2">
      <c r="A56758" s="188" t="s">
        <v>57249</v>
      </c>
    </row>
    <row r="56759" spans="1:1" x14ac:dyDescent="0.2">
      <c r="A56759" s="188" t="s">
        <v>57250</v>
      </c>
    </row>
    <row r="56760" spans="1:1" x14ac:dyDescent="0.2">
      <c r="A56760" s="188" t="s">
        <v>57251</v>
      </c>
    </row>
    <row r="56761" spans="1:1" x14ac:dyDescent="0.2">
      <c r="A56761" s="188" t="s">
        <v>57252</v>
      </c>
    </row>
    <row r="56762" spans="1:1" x14ac:dyDescent="0.2">
      <c r="A56762" s="188" t="s">
        <v>57253</v>
      </c>
    </row>
    <row r="56763" spans="1:1" x14ac:dyDescent="0.2">
      <c r="A56763" s="188" t="s">
        <v>57254</v>
      </c>
    </row>
    <row r="56764" spans="1:1" x14ac:dyDescent="0.2">
      <c r="A56764" s="188" t="s">
        <v>57255</v>
      </c>
    </row>
    <row r="56765" spans="1:1" x14ac:dyDescent="0.2">
      <c r="A56765" s="188" t="s">
        <v>57256</v>
      </c>
    </row>
    <row r="56766" spans="1:1" x14ac:dyDescent="0.2">
      <c r="A56766" s="188" t="s">
        <v>57257</v>
      </c>
    </row>
    <row r="56767" spans="1:1" x14ac:dyDescent="0.2">
      <c r="A56767" s="188" t="s">
        <v>57258</v>
      </c>
    </row>
    <row r="56768" spans="1:1" x14ac:dyDescent="0.2">
      <c r="A56768" s="188" t="s">
        <v>57259</v>
      </c>
    </row>
    <row r="56769" spans="1:1" x14ac:dyDescent="0.2">
      <c r="A56769" s="188" t="s">
        <v>57260</v>
      </c>
    </row>
    <row r="56770" spans="1:1" x14ac:dyDescent="0.2">
      <c r="A56770" s="188" t="s">
        <v>57261</v>
      </c>
    </row>
    <row r="56771" spans="1:1" x14ac:dyDescent="0.2">
      <c r="A56771" s="188" t="s">
        <v>57262</v>
      </c>
    </row>
    <row r="56772" spans="1:1" x14ac:dyDescent="0.2">
      <c r="A56772" s="188" t="s">
        <v>57263</v>
      </c>
    </row>
    <row r="56773" spans="1:1" x14ac:dyDescent="0.2">
      <c r="A56773" s="188" t="s">
        <v>57264</v>
      </c>
    </row>
    <row r="56774" spans="1:1" x14ac:dyDescent="0.2">
      <c r="A56774" s="188" t="s">
        <v>57265</v>
      </c>
    </row>
    <row r="56775" spans="1:1" x14ac:dyDescent="0.2">
      <c r="A56775" s="188" t="s">
        <v>57266</v>
      </c>
    </row>
    <row r="56776" spans="1:1" x14ac:dyDescent="0.2">
      <c r="A56776" s="188" t="s">
        <v>57267</v>
      </c>
    </row>
    <row r="56777" spans="1:1" x14ac:dyDescent="0.2">
      <c r="A56777" s="188" t="s">
        <v>57268</v>
      </c>
    </row>
    <row r="56778" spans="1:1" x14ac:dyDescent="0.2">
      <c r="A56778" s="188" t="s">
        <v>57269</v>
      </c>
    </row>
    <row r="56779" spans="1:1" x14ac:dyDescent="0.2">
      <c r="A56779" s="188" t="s">
        <v>57270</v>
      </c>
    </row>
    <row r="56780" spans="1:1" x14ac:dyDescent="0.2">
      <c r="A56780" s="188" t="s">
        <v>57271</v>
      </c>
    </row>
    <row r="56781" spans="1:1" x14ac:dyDescent="0.2">
      <c r="A56781" s="188" t="s">
        <v>57272</v>
      </c>
    </row>
    <row r="56782" spans="1:1" x14ac:dyDescent="0.2">
      <c r="A56782" s="188" t="s">
        <v>57273</v>
      </c>
    </row>
    <row r="56783" spans="1:1" x14ac:dyDescent="0.2">
      <c r="A56783" s="188" t="s">
        <v>57274</v>
      </c>
    </row>
    <row r="56784" spans="1:1" x14ac:dyDescent="0.2">
      <c r="A56784" s="188" t="s">
        <v>57275</v>
      </c>
    </row>
    <row r="56785" spans="1:1" x14ac:dyDescent="0.2">
      <c r="A56785" s="188" t="s">
        <v>57276</v>
      </c>
    </row>
    <row r="56786" spans="1:1" x14ac:dyDescent="0.2">
      <c r="A56786" s="188" t="s">
        <v>57277</v>
      </c>
    </row>
    <row r="56787" spans="1:1" x14ac:dyDescent="0.2">
      <c r="A56787" s="188" t="s">
        <v>57278</v>
      </c>
    </row>
    <row r="56788" spans="1:1" x14ac:dyDescent="0.2">
      <c r="A56788" s="188" t="s">
        <v>57279</v>
      </c>
    </row>
    <row r="56789" spans="1:1" x14ac:dyDescent="0.2">
      <c r="A56789" s="188" t="s">
        <v>57280</v>
      </c>
    </row>
    <row r="56790" spans="1:1" x14ac:dyDescent="0.2">
      <c r="A56790" s="188" t="s">
        <v>57281</v>
      </c>
    </row>
    <row r="56791" spans="1:1" x14ac:dyDescent="0.2">
      <c r="A56791" s="188" t="s">
        <v>57282</v>
      </c>
    </row>
    <row r="56792" spans="1:1" x14ac:dyDescent="0.2">
      <c r="A56792" s="188" t="s">
        <v>57283</v>
      </c>
    </row>
    <row r="56793" spans="1:1" x14ac:dyDescent="0.2">
      <c r="A56793" s="188" t="s">
        <v>57284</v>
      </c>
    </row>
    <row r="56794" spans="1:1" x14ac:dyDescent="0.2">
      <c r="A56794" s="188" t="s">
        <v>57285</v>
      </c>
    </row>
    <row r="56795" spans="1:1" x14ac:dyDescent="0.2">
      <c r="A56795" s="188" t="s">
        <v>57286</v>
      </c>
    </row>
    <row r="56796" spans="1:1" x14ac:dyDescent="0.2">
      <c r="A56796" s="188" t="s">
        <v>57287</v>
      </c>
    </row>
    <row r="56797" spans="1:1" x14ac:dyDescent="0.2">
      <c r="A56797" s="188" t="s">
        <v>57288</v>
      </c>
    </row>
    <row r="56798" spans="1:1" x14ac:dyDescent="0.2">
      <c r="A56798" s="188" t="s">
        <v>57289</v>
      </c>
    </row>
    <row r="56799" spans="1:1" x14ac:dyDescent="0.2">
      <c r="A56799" s="188" t="s">
        <v>57290</v>
      </c>
    </row>
    <row r="56800" spans="1:1" x14ac:dyDescent="0.2">
      <c r="A56800" s="188" t="s">
        <v>57291</v>
      </c>
    </row>
    <row r="56801" spans="1:1" x14ac:dyDescent="0.2">
      <c r="A56801" s="188" t="s">
        <v>57292</v>
      </c>
    </row>
    <row r="56802" spans="1:1" x14ac:dyDescent="0.2">
      <c r="A56802" s="188" t="s">
        <v>57293</v>
      </c>
    </row>
    <row r="56803" spans="1:1" x14ac:dyDescent="0.2">
      <c r="A56803" s="188" t="s">
        <v>57294</v>
      </c>
    </row>
    <row r="56804" spans="1:1" x14ac:dyDescent="0.2">
      <c r="A56804" s="188" t="s">
        <v>57295</v>
      </c>
    </row>
    <row r="56805" spans="1:1" x14ac:dyDescent="0.2">
      <c r="A56805" s="188" t="s">
        <v>57296</v>
      </c>
    </row>
    <row r="56806" spans="1:1" x14ac:dyDescent="0.2">
      <c r="A56806" s="188" t="s">
        <v>57297</v>
      </c>
    </row>
    <row r="56807" spans="1:1" x14ac:dyDescent="0.2">
      <c r="A56807" s="188" t="s">
        <v>57298</v>
      </c>
    </row>
    <row r="56808" spans="1:1" x14ac:dyDescent="0.2">
      <c r="A56808" s="188" t="s">
        <v>57299</v>
      </c>
    </row>
    <row r="56809" spans="1:1" x14ac:dyDescent="0.2">
      <c r="A56809" s="188" t="s">
        <v>57300</v>
      </c>
    </row>
    <row r="56810" spans="1:1" x14ac:dyDescent="0.2">
      <c r="A56810" s="188" t="s">
        <v>57301</v>
      </c>
    </row>
    <row r="56811" spans="1:1" x14ac:dyDescent="0.2">
      <c r="A56811" s="188" t="s">
        <v>57302</v>
      </c>
    </row>
    <row r="56812" spans="1:1" x14ac:dyDescent="0.2">
      <c r="A56812" s="188" t="s">
        <v>57303</v>
      </c>
    </row>
    <row r="56813" spans="1:1" x14ac:dyDescent="0.2">
      <c r="A56813" s="188" t="s">
        <v>57304</v>
      </c>
    </row>
    <row r="56814" spans="1:1" x14ac:dyDescent="0.2">
      <c r="A56814" s="188" t="s">
        <v>57305</v>
      </c>
    </row>
    <row r="56815" spans="1:1" x14ac:dyDescent="0.2">
      <c r="A56815" s="188" t="s">
        <v>57306</v>
      </c>
    </row>
    <row r="56816" spans="1:1" x14ac:dyDescent="0.2">
      <c r="A56816" s="188" t="s">
        <v>57307</v>
      </c>
    </row>
    <row r="56817" spans="1:1" x14ac:dyDescent="0.2">
      <c r="A56817" s="188" t="s">
        <v>57308</v>
      </c>
    </row>
    <row r="56818" spans="1:1" x14ac:dyDescent="0.2">
      <c r="A56818" s="188" t="s">
        <v>57309</v>
      </c>
    </row>
    <row r="56819" spans="1:1" x14ac:dyDescent="0.2">
      <c r="A56819" s="188" t="s">
        <v>57310</v>
      </c>
    </row>
    <row r="56820" spans="1:1" x14ac:dyDescent="0.2">
      <c r="A56820" s="188" t="s">
        <v>57311</v>
      </c>
    </row>
    <row r="56821" spans="1:1" x14ac:dyDescent="0.2">
      <c r="A56821" s="188" t="s">
        <v>57312</v>
      </c>
    </row>
    <row r="56822" spans="1:1" x14ac:dyDescent="0.2">
      <c r="A56822" s="188" t="s">
        <v>57313</v>
      </c>
    </row>
    <row r="56823" spans="1:1" x14ac:dyDescent="0.2">
      <c r="A56823" s="188" t="s">
        <v>57314</v>
      </c>
    </row>
    <row r="56824" spans="1:1" x14ac:dyDescent="0.2">
      <c r="A56824" s="188" t="s">
        <v>57315</v>
      </c>
    </row>
    <row r="56825" spans="1:1" x14ac:dyDescent="0.2">
      <c r="A56825" s="188" t="s">
        <v>57316</v>
      </c>
    </row>
    <row r="56826" spans="1:1" x14ac:dyDescent="0.2">
      <c r="A56826" s="188" t="s">
        <v>57317</v>
      </c>
    </row>
    <row r="56827" spans="1:1" x14ac:dyDescent="0.2">
      <c r="A56827" s="188" t="s">
        <v>57318</v>
      </c>
    </row>
    <row r="56828" spans="1:1" x14ac:dyDescent="0.2">
      <c r="A56828" s="188" t="s">
        <v>57319</v>
      </c>
    </row>
    <row r="56829" spans="1:1" x14ac:dyDescent="0.2">
      <c r="A56829" s="188" t="s">
        <v>57320</v>
      </c>
    </row>
    <row r="56830" spans="1:1" x14ac:dyDescent="0.2">
      <c r="A56830" s="188" t="s">
        <v>57321</v>
      </c>
    </row>
    <row r="56831" spans="1:1" x14ac:dyDescent="0.2">
      <c r="A56831" s="188" t="s">
        <v>57322</v>
      </c>
    </row>
    <row r="56832" spans="1:1" x14ac:dyDescent="0.2">
      <c r="A56832" s="188" t="s">
        <v>57323</v>
      </c>
    </row>
    <row r="56833" spans="1:1" x14ac:dyDescent="0.2">
      <c r="A56833" s="188" t="s">
        <v>57324</v>
      </c>
    </row>
    <row r="56834" spans="1:1" x14ac:dyDescent="0.2">
      <c r="A56834" s="188" t="s">
        <v>57325</v>
      </c>
    </row>
    <row r="56835" spans="1:1" x14ac:dyDescent="0.2">
      <c r="A56835" s="188" t="s">
        <v>57326</v>
      </c>
    </row>
    <row r="56836" spans="1:1" x14ac:dyDescent="0.2">
      <c r="A56836" s="188" t="s">
        <v>57327</v>
      </c>
    </row>
    <row r="56837" spans="1:1" x14ac:dyDescent="0.2">
      <c r="A56837" s="188" t="s">
        <v>57328</v>
      </c>
    </row>
    <row r="56838" spans="1:1" x14ac:dyDescent="0.2">
      <c r="A56838" s="188" t="s">
        <v>57329</v>
      </c>
    </row>
    <row r="56839" spans="1:1" x14ac:dyDescent="0.2">
      <c r="A56839" s="188" t="s">
        <v>57330</v>
      </c>
    </row>
    <row r="56840" spans="1:1" x14ac:dyDescent="0.2">
      <c r="A56840" s="188" t="s">
        <v>57331</v>
      </c>
    </row>
    <row r="56841" spans="1:1" x14ac:dyDescent="0.2">
      <c r="A56841" s="188" t="s">
        <v>57332</v>
      </c>
    </row>
    <row r="56842" spans="1:1" x14ac:dyDescent="0.2">
      <c r="A56842" s="188" t="s">
        <v>57333</v>
      </c>
    </row>
    <row r="56843" spans="1:1" x14ac:dyDescent="0.2">
      <c r="A56843" s="188" t="s">
        <v>57334</v>
      </c>
    </row>
    <row r="56844" spans="1:1" x14ac:dyDescent="0.2">
      <c r="A56844" s="188" t="s">
        <v>57335</v>
      </c>
    </row>
    <row r="56845" spans="1:1" x14ac:dyDescent="0.2">
      <c r="A56845" s="188" t="s">
        <v>57336</v>
      </c>
    </row>
    <row r="56846" spans="1:1" x14ac:dyDescent="0.2">
      <c r="A56846" s="188" t="s">
        <v>57337</v>
      </c>
    </row>
    <row r="56847" spans="1:1" x14ac:dyDescent="0.2">
      <c r="A56847" s="188" t="s">
        <v>57338</v>
      </c>
    </row>
    <row r="56848" spans="1:1" x14ac:dyDescent="0.2">
      <c r="A56848" s="188" t="s">
        <v>57339</v>
      </c>
    </row>
    <row r="56849" spans="1:1" x14ac:dyDescent="0.2">
      <c r="A56849" s="188" t="s">
        <v>57340</v>
      </c>
    </row>
    <row r="56850" spans="1:1" x14ac:dyDescent="0.2">
      <c r="A56850" s="188" t="s">
        <v>57341</v>
      </c>
    </row>
    <row r="56851" spans="1:1" x14ac:dyDescent="0.2">
      <c r="A56851" s="188" t="s">
        <v>57342</v>
      </c>
    </row>
    <row r="56852" spans="1:1" x14ac:dyDescent="0.2">
      <c r="A56852" s="188" t="s">
        <v>57343</v>
      </c>
    </row>
    <row r="56853" spans="1:1" x14ac:dyDescent="0.2">
      <c r="A56853" s="188" t="s">
        <v>57344</v>
      </c>
    </row>
    <row r="56854" spans="1:1" x14ac:dyDescent="0.2">
      <c r="A56854" s="188" t="s">
        <v>57345</v>
      </c>
    </row>
    <row r="56855" spans="1:1" x14ac:dyDescent="0.2">
      <c r="A56855" s="188" t="s">
        <v>57346</v>
      </c>
    </row>
    <row r="56856" spans="1:1" x14ac:dyDescent="0.2">
      <c r="A56856" s="188" t="s">
        <v>57347</v>
      </c>
    </row>
    <row r="56857" spans="1:1" x14ac:dyDescent="0.2">
      <c r="A56857" s="188" t="s">
        <v>57348</v>
      </c>
    </row>
    <row r="56858" spans="1:1" x14ac:dyDescent="0.2">
      <c r="A56858" s="188" t="s">
        <v>57349</v>
      </c>
    </row>
    <row r="56859" spans="1:1" x14ac:dyDescent="0.2">
      <c r="A56859" s="188" t="s">
        <v>57350</v>
      </c>
    </row>
    <row r="56860" spans="1:1" x14ac:dyDescent="0.2">
      <c r="A56860" s="188" t="s">
        <v>57351</v>
      </c>
    </row>
    <row r="56861" spans="1:1" x14ac:dyDescent="0.2">
      <c r="A56861" s="188" t="s">
        <v>57352</v>
      </c>
    </row>
    <row r="56862" spans="1:1" x14ac:dyDescent="0.2">
      <c r="A56862" s="188" t="s">
        <v>57353</v>
      </c>
    </row>
    <row r="56863" spans="1:1" x14ac:dyDescent="0.2">
      <c r="A56863" s="188" t="s">
        <v>57354</v>
      </c>
    </row>
    <row r="56864" spans="1:1" x14ac:dyDescent="0.2">
      <c r="A56864" s="188" t="s">
        <v>57355</v>
      </c>
    </row>
    <row r="56865" spans="1:1" x14ac:dyDescent="0.2">
      <c r="A56865" s="188" t="s">
        <v>57356</v>
      </c>
    </row>
    <row r="56866" spans="1:1" x14ac:dyDescent="0.2">
      <c r="A56866" s="188" t="s">
        <v>57357</v>
      </c>
    </row>
    <row r="56867" spans="1:1" x14ac:dyDescent="0.2">
      <c r="A56867" s="188" t="s">
        <v>57358</v>
      </c>
    </row>
    <row r="56868" spans="1:1" x14ac:dyDescent="0.2">
      <c r="A56868" s="188" t="s">
        <v>57359</v>
      </c>
    </row>
    <row r="56869" spans="1:1" x14ac:dyDescent="0.2">
      <c r="A56869" s="188" t="s">
        <v>57360</v>
      </c>
    </row>
    <row r="56870" spans="1:1" x14ac:dyDescent="0.2">
      <c r="A56870" s="188" t="s">
        <v>57361</v>
      </c>
    </row>
    <row r="56871" spans="1:1" x14ac:dyDescent="0.2">
      <c r="A56871" s="188" t="s">
        <v>57362</v>
      </c>
    </row>
    <row r="56872" spans="1:1" x14ac:dyDescent="0.2">
      <c r="A56872" s="188" t="s">
        <v>57363</v>
      </c>
    </row>
    <row r="56873" spans="1:1" x14ac:dyDescent="0.2">
      <c r="A56873" s="188" t="s">
        <v>57364</v>
      </c>
    </row>
    <row r="56874" spans="1:1" x14ac:dyDescent="0.2">
      <c r="A56874" s="188" t="s">
        <v>57365</v>
      </c>
    </row>
    <row r="56875" spans="1:1" x14ac:dyDescent="0.2">
      <c r="A56875" s="188" t="s">
        <v>57366</v>
      </c>
    </row>
    <row r="56876" spans="1:1" x14ac:dyDescent="0.2">
      <c r="A56876" s="188" t="s">
        <v>57367</v>
      </c>
    </row>
    <row r="56877" spans="1:1" x14ac:dyDescent="0.2">
      <c r="A56877" s="188" t="s">
        <v>57368</v>
      </c>
    </row>
    <row r="56878" spans="1:1" x14ac:dyDescent="0.2">
      <c r="A56878" s="188" t="s">
        <v>57369</v>
      </c>
    </row>
    <row r="56879" spans="1:1" x14ac:dyDescent="0.2">
      <c r="A56879" s="188" t="s">
        <v>57370</v>
      </c>
    </row>
    <row r="56880" spans="1:1" x14ac:dyDescent="0.2">
      <c r="A56880" s="188" t="s">
        <v>57371</v>
      </c>
    </row>
    <row r="56881" spans="1:1" x14ac:dyDescent="0.2">
      <c r="A56881" s="188" t="s">
        <v>57372</v>
      </c>
    </row>
    <row r="56882" spans="1:1" x14ac:dyDescent="0.2">
      <c r="A56882" s="188" t="s">
        <v>57373</v>
      </c>
    </row>
    <row r="56883" spans="1:1" x14ac:dyDescent="0.2">
      <c r="A56883" s="188" t="s">
        <v>57374</v>
      </c>
    </row>
    <row r="56884" spans="1:1" x14ac:dyDescent="0.2">
      <c r="A56884" s="188" t="s">
        <v>57375</v>
      </c>
    </row>
    <row r="56885" spans="1:1" x14ac:dyDescent="0.2">
      <c r="A56885" s="188" t="s">
        <v>57376</v>
      </c>
    </row>
    <row r="56886" spans="1:1" x14ac:dyDescent="0.2">
      <c r="A56886" s="188" t="s">
        <v>57377</v>
      </c>
    </row>
    <row r="56887" spans="1:1" x14ac:dyDescent="0.2">
      <c r="A56887" s="188" t="s">
        <v>57378</v>
      </c>
    </row>
    <row r="56888" spans="1:1" x14ac:dyDescent="0.2">
      <c r="A56888" s="188" t="s">
        <v>57379</v>
      </c>
    </row>
    <row r="56889" spans="1:1" x14ac:dyDescent="0.2">
      <c r="A56889" s="188" t="s">
        <v>57380</v>
      </c>
    </row>
    <row r="56890" spans="1:1" x14ac:dyDescent="0.2">
      <c r="A56890" s="188" t="s">
        <v>57381</v>
      </c>
    </row>
    <row r="56891" spans="1:1" x14ac:dyDescent="0.2">
      <c r="A56891" s="188" t="s">
        <v>57382</v>
      </c>
    </row>
    <row r="56892" spans="1:1" x14ac:dyDescent="0.2">
      <c r="A56892" s="188" t="s">
        <v>57383</v>
      </c>
    </row>
    <row r="56893" spans="1:1" x14ac:dyDescent="0.2">
      <c r="A56893" s="188" t="s">
        <v>57384</v>
      </c>
    </row>
    <row r="56894" spans="1:1" x14ac:dyDescent="0.2">
      <c r="A56894" s="188" t="s">
        <v>57385</v>
      </c>
    </row>
    <row r="56895" spans="1:1" x14ac:dyDescent="0.2">
      <c r="A56895" s="188" t="s">
        <v>57386</v>
      </c>
    </row>
    <row r="56896" spans="1:1" x14ac:dyDescent="0.2">
      <c r="A56896" s="188" t="s">
        <v>57387</v>
      </c>
    </row>
    <row r="56897" spans="1:1" x14ac:dyDescent="0.2">
      <c r="A56897" s="188" t="s">
        <v>57388</v>
      </c>
    </row>
    <row r="56898" spans="1:1" x14ac:dyDescent="0.2">
      <c r="A56898" s="188" t="s">
        <v>57389</v>
      </c>
    </row>
    <row r="56899" spans="1:1" x14ac:dyDescent="0.2">
      <c r="A56899" s="188" t="s">
        <v>57390</v>
      </c>
    </row>
    <row r="56900" spans="1:1" x14ac:dyDescent="0.2">
      <c r="A56900" s="188" t="s">
        <v>57391</v>
      </c>
    </row>
    <row r="56901" spans="1:1" x14ac:dyDescent="0.2">
      <c r="A56901" s="188" t="s">
        <v>57392</v>
      </c>
    </row>
    <row r="56902" spans="1:1" x14ac:dyDescent="0.2">
      <c r="A56902" s="188" t="s">
        <v>57393</v>
      </c>
    </row>
    <row r="56903" spans="1:1" x14ac:dyDescent="0.2">
      <c r="A56903" s="188" t="s">
        <v>57394</v>
      </c>
    </row>
    <row r="56904" spans="1:1" x14ac:dyDescent="0.2">
      <c r="A56904" s="188" t="s">
        <v>57395</v>
      </c>
    </row>
    <row r="56905" spans="1:1" x14ac:dyDescent="0.2">
      <c r="A56905" s="188" t="s">
        <v>57396</v>
      </c>
    </row>
    <row r="56906" spans="1:1" x14ac:dyDescent="0.2">
      <c r="A56906" s="188" t="s">
        <v>57397</v>
      </c>
    </row>
    <row r="56907" spans="1:1" x14ac:dyDescent="0.2">
      <c r="A56907" s="188" t="s">
        <v>57398</v>
      </c>
    </row>
    <row r="56908" spans="1:1" x14ac:dyDescent="0.2">
      <c r="A56908" s="188" t="s">
        <v>57399</v>
      </c>
    </row>
    <row r="56909" spans="1:1" x14ac:dyDescent="0.2">
      <c r="A56909" s="188" t="s">
        <v>57400</v>
      </c>
    </row>
    <row r="56910" spans="1:1" x14ac:dyDescent="0.2">
      <c r="A56910" s="188" t="s">
        <v>57401</v>
      </c>
    </row>
    <row r="56911" spans="1:1" x14ac:dyDescent="0.2">
      <c r="A56911" s="188" t="s">
        <v>57402</v>
      </c>
    </row>
    <row r="56912" spans="1:1" x14ac:dyDescent="0.2">
      <c r="A56912" s="188" t="s">
        <v>57403</v>
      </c>
    </row>
    <row r="56913" spans="1:1" x14ac:dyDescent="0.2">
      <c r="A56913" s="188" t="s">
        <v>57404</v>
      </c>
    </row>
    <row r="56914" spans="1:1" x14ac:dyDescent="0.2">
      <c r="A56914" s="188" t="s">
        <v>57405</v>
      </c>
    </row>
    <row r="56915" spans="1:1" x14ac:dyDescent="0.2">
      <c r="A56915" s="188" t="s">
        <v>57406</v>
      </c>
    </row>
    <row r="56916" spans="1:1" x14ac:dyDescent="0.2">
      <c r="A56916" s="188" t="s">
        <v>57407</v>
      </c>
    </row>
    <row r="56917" spans="1:1" x14ac:dyDescent="0.2">
      <c r="A56917" s="188" t="s">
        <v>57408</v>
      </c>
    </row>
    <row r="56918" spans="1:1" x14ac:dyDescent="0.2">
      <c r="A56918" s="188" t="s">
        <v>57409</v>
      </c>
    </row>
    <row r="56919" spans="1:1" x14ac:dyDescent="0.2">
      <c r="A56919" s="188" t="s">
        <v>57410</v>
      </c>
    </row>
    <row r="56920" spans="1:1" x14ac:dyDescent="0.2">
      <c r="A56920" s="188" t="s">
        <v>57411</v>
      </c>
    </row>
    <row r="56921" spans="1:1" x14ac:dyDescent="0.2">
      <c r="A56921" s="188" t="s">
        <v>57412</v>
      </c>
    </row>
    <row r="56922" spans="1:1" x14ac:dyDescent="0.2">
      <c r="A56922" s="188" t="s">
        <v>57413</v>
      </c>
    </row>
    <row r="56923" spans="1:1" x14ac:dyDescent="0.2">
      <c r="A56923" s="188" t="s">
        <v>57414</v>
      </c>
    </row>
    <row r="56924" spans="1:1" x14ac:dyDescent="0.2">
      <c r="A56924" s="188" t="s">
        <v>57415</v>
      </c>
    </row>
    <row r="56925" spans="1:1" x14ac:dyDescent="0.2">
      <c r="A56925" s="188" t="s">
        <v>57416</v>
      </c>
    </row>
    <row r="56926" spans="1:1" x14ac:dyDescent="0.2">
      <c r="A56926" s="188" t="s">
        <v>57417</v>
      </c>
    </row>
    <row r="56927" spans="1:1" x14ac:dyDescent="0.2">
      <c r="A56927" s="188" t="s">
        <v>57418</v>
      </c>
    </row>
    <row r="56928" spans="1:1" x14ac:dyDescent="0.2">
      <c r="A56928" s="188" t="s">
        <v>57419</v>
      </c>
    </row>
    <row r="56929" spans="1:1" x14ac:dyDescent="0.2">
      <c r="A56929" s="188" t="s">
        <v>57420</v>
      </c>
    </row>
    <row r="56930" spans="1:1" x14ac:dyDescent="0.2">
      <c r="A56930" s="188" t="s">
        <v>57421</v>
      </c>
    </row>
    <row r="56931" spans="1:1" x14ac:dyDescent="0.2">
      <c r="A56931" s="188" t="s">
        <v>57422</v>
      </c>
    </row>
    <row r="56932" spans="1:1" x14ac:dyDescent="0.2">
      <c r="A56932" s="188" t="s">
        <v>57423</v>
      </c>
    </row>
    <row r="56933" spans="1:1" x14ac:dyDescent="0.2">
      <c r="A56933" s="188" t="s">
        <v>57424</v>
      </c>
    </row>
    <row r="56934" spans="1:1" x14ac:dyDescent="0.2">
      <c r="A56934" s="188" t="s">
        <v>57425</v>
      </c>
    </row>
    <row r="56935" spans="1:1" x14ac:dyDescent="0.2">
      <c r="A56935" s="188" t="s">
        <v>57426</v>
      </c>
    </row>
    <row r="56936" spans="1:1" x14ac:dyDescent="0.2">
      <c r="A56936" s="188" t="s">
        <v>57427</v>
      </c>
    </row>
    <row r="56937" spans="1:1" x14ac:dyDescent="0.2">
      <c r="A56937" s="188" t="s">
        <v>57428</v>
      </c>
    </row>
    <row r="56938" spans="1:1" x14ac:dyDescent="0.2">
      <c r="A56938" s="188" t="s">
        <v>57429</v>
      </c>
    </row>
    <row r="56939" spans="1:1" x14ac:dyDescent="0.2">
      <c r="A56939" s="188" t="s">
        <v>57430</v>
      </c>
    </row>
    <row r="56940" spans="1:1" x14ac:dyDescent="0.2">
      <c r="A56940" s="188" t="s">
        <v>57431</v>
      </c>
    </row>
    <row r="56941" spans="1:1" x14ac:dyDescent="0.2">
      <c r="A56941" s="188" t="s">
        <v>57432</v>
      </c>
    </row>
    <row r="56942" spans="1:1" x14ac:dyDescent="0.2">
      <c r="A56942" s="188" t="s">
        <v>57433</v>
      </c>
    </row>
    <row r="56943" spans="1:1" x14ac:dyDescent="0.2">
      <c r="A56943" s="188" t="s">
        <v>57434</v>
      </c>
    </row>
    <row r="56944" spans="1:1" x14ac:dyDescent="0.2">
      <c r="A56944" s="188" t="s">
        <v>57435</v>
      </c>
    </row>
    <row r="56945" spans="1:1" x14ac:dyDescent="0.2">
      <c r="A56945" s="188" t="s">
        <v>57436</v>
      </c>
    </row>
    <row r="56946" spans="1:1" x14ac:dyDescent="0.2">
      <c r="A56946" s="188" t="s">
        <v>57437</v>
      </c>
    </row>
    <row r="56947" spans="1:1" x14ac:dyDescent="0.2">
      <c r="A56947" s="188" t="s">
        <v>57438</v>
      </c>
    </row>
    <row r="56948" spans="1:1" x14ac:dyDescent="0.2">
      <c r="A56948" s="188" t="s">
        <v>57439</v>
      </c>
    </row>
    <row r="56949" spans="1:1" x14ac:dyDescent="0.2">
      <c r="A56949" s="188" t="s">
        <v>57440</v>
      </c>
    </row>
    <row r="56950" spans="1:1" x14ac:dyDescent="0.2">
      <c r="A56950" s="188" t="s">
        <v>57441</v>
      </c>
    </row>
    <row r="56951" spans="1:1" x14ac:dyDescent="0.2">
      <c r="A56951" s="188" t="s">
        <v>57442</v>
      </c>
    </row>
    <row r="56952" spans="1:1" x14ac:dyDescent="0.2">
      <c r="A56952" s="188" t="s">
        <v>57443</v>
      </c>
    </row>
    <row r="56953" spans="1:1" x14ac:dyDescent="0.2">
      <c r="A56953" s="188" t="s">
        <v>57444</v>
      </c>
    </row>
    <row r="56954" spans="1:1" x14ac:dyDescent="0.2">
      <c r="A56954" s="188" t="s">
        <v>57445</v>
      </c>
    </row>
    <row r="56955" spans="1:1" x14ac:dyDescent="0.2">
      <c r="A56955" s="188" t="s">
        <v>57446</v>
      </c>
    </row>
    <row r="56956" spans="1:1" x14ac:dyDescent="0.2">
      <c r="A56956" s="188" t="s">
        <v>57447</v>
      </c>
    </row>
    <row r="56957" spans="1:1" x14ac:dyDescent="0.2">
      <c r="A56957" s="188" t="s">
        <v>57448</v>
      </c>
    </row>
    <row r="56958" spans="1:1" x14ac:dyDescent="0.2">
      <c r="A56958" s="188" t="s">
        <v>57449</v>
      </c>
    </row>
    <row r="56959" spans="1:1" x14ac:dyDescent="0.2">
      <c r="A56959" s="188" t="s">
        <v>57450</v>
      </c>
    </row>
    <row r="56960" spans="1:1" x14ac:dyDescent="0.2">
      <c r="A56960" s="188" t="s">
        <v>57451</v>
      </c>
    </row>
    <row r="56961" spans="1:1" x14ac:dyDescent="0.2">
      <c r="A56961" s="188" t="s">
        <v>57452</v>
      </c>
    </row>
    <row r="56962" spans="1:1" x14ac:dyDescent="0.2">
      <c r="A56962" s="188" t="s">
        <v>57453</v>
      </c>
    </row>
    <row r="56963" spans="1:1" x14ac:dyDescent="0.2">
      <c r="A56963" s="188" t="s">
        <v>57454</v>
      </c>
    </row>
    <row r="56964" spans="1:1" x14ac:dyDescent="0.2">
      <c r="A56964" s="188" t="s">
        <v>57455</v>
      </c>
    </row>
    <row r="56965" spans="1:1" x14ac:dyDescent="0.2">
      <c r="A56965" s="188" t="s">
        <v>57456</v>
      </c>
    </row>
    <row r="56966" spans="1:1" x14ac:dyDescent="0.2">
      <c r="A56966" s="188" t="s">
        <v>57457</v>
      </c>
    </row>
    <row r="56967" spans="1:1" x14ac:dyDescent="0.2">
      <c r="A56967" s="188" t="s">
        <v>57458</v>
      </c>
    </row>
    <row r="56968" spans="1:1" x14ac:dyDescent="0.2">
      <c r="A56968" s="188" t="s">
        <v>57459</v>
      </c>
    </row>
    <row r="56969" spans="1:1" x14ac:dyDescent="0.2">
      <c r="A56969" s="188" t="s">
        <v>57460</v>
      </c>
    </row>
    <row r="56970" spans="1:1" x14ac:dyDescent="0.2">
      <c r="A56970" s="188" t="s">
        <v>57461</v>
      </c>
    </row>
    <row r="56971" spans="1:1" x14ac:dyDescent="0.2">
      <c r="A56971" s="188" t="s">
        <v>57462</v>
      </c>
    </row>
    <row r="56972" spans="1:1" x14ac:dyDescent="0.2">
      <c r="A56972" s="188" t="s">
        <v>57463</v>
      </c>
    </row>
    <row r="56973" spans="1:1" x14ac:dyDescent="0.2">
      <c r="A56973" s="188" t="s">
        <v>57464</v>
      </c>
    </row>
    <row r="56974" spans="1:1" x14ac:dyDescent="0.2">
      <c r="A56974" s="188" t="s">
        <v>57465</v>
      </c>
    </row>
    <row r="56975" spans="1:1" x14ac:dyDescent="0.2">
      <c r="A56975" s="188" t="s">
        <v>57466</v>
      </c>
    </row>
    <row r="56976" spans="1:1" x14ac:dyDescent="0.2">
      <c r="A56976" s="188" t="s">
        <v>57467</v>
      </c>
    </row>
    <row r="56977" spans="1:1" x14ac:dyDescent="0.2">
      <c r="A56977" s="188" t="s">
        <v>57468</v>
      </c>
    </row>
    <row r="56978" spans="1:1" x14ac:dyDescent="0.2">
      <c r="A56978" s="188" t="s">
        <v>57469</v>
      </c>
    </row>
    <row r="56979" spans="1:1" x14ac:dyDescent="0.2">
      <c r="A56979" s="188" t="s">
        <v>57470</v>
      </c>
    </row>
    <row r="56980" spans="1:1" x14ac:dyDescent="0.2">
      <c r="A56980" s="188" t="s">
        <v>57471</v>
      </c>
    </row>
    <row r="56981" spans="1:1" x14ac:dyDescent="0.2">
      <c r="A56981" s="188" t="s">
        <v>57472</v>
      </c>
    </row>
    <row r="56982" spans="1:1" x14ac:dyDescent="0.2">
      <c r="A56982" s="188" t="s">
        <v>57473</v>
      </c>
    </row>
    <row r="56983" spans="1:1" x14ac:dyDescent="0.2">
      <c r="A56983" s="188" t="s">
        <v>57474</v>
      </c>
    </row>
    <row r="56984" spans="1:1" x14ac:dyDescent="0.2">
      <c r="A56984" s="188" t="s">
        <v>57475</v>
      </c>
    </row>
    <row r="56985" spans="1:1" x14ac:dyDescent="0.2">
      <c r="A56985" s="188" t="s">
        <v>57476</v>
      </c>
    </row>
    <row r="56986" spans="1:1" x14ac:dyDescent="0.2">
      <c r="A56986" s="188" t="s">
        <v>57477</v>
      </c>
    </row>
    <row r="56987" spans="1:1" x14ac:dyDescent="0.2">
      <c r="A56987" s="188" t="s">
        <v>57478</v>
      </c>
    </row>
    <row r="56988" spans="1:1" x14ac:dyDescent="0.2">
      <c r="A56988" s="188" t="s">
        <v>57479</v>
      </c>
    </row>
    <row r="56989" spans="1:1" x14ac:dyDescent="0.2">
      <c r="A56989" s="188" t="s">
        <v>57480</v>
      </c>
    </row>
    <row r="56990" spans="1:1" x14ac:dyDescent="0.2">
      <c r="A56990" s="188" t="s">
        <v>57481</v>
      </c>
    </row>
    <row r="56991" spans="1:1" x14ac:dyDescent="0.2">
      <c r="A56991" s="188" t="s">
        <v>57482</v>
      </c>
    </row>
    <row r="56992" spans="1:1" x14ac:dyDescent="0.2">
      <c r="A56992" s="188" t="s">
        <v>57483</v>
      </c>
    </row>
    <row r="56993" spans="1:1" x14ac:dyDescent="0.2">
      <c r="A56993" s="188" t="s">
        <v>57484</v>
      </c>
    </row>
    <row r="56994" spans="1:1" x14ac:dyDescent="0.2">
      <c r="A56994" s="188" t="s">
        <v>57485</v>
      </c>
    </row>
    <row r="56995" spans="1:1" x14ac:dyDescent="0.2">
      <c r="A56995" s="188" t="s">
        <v>57486</v>
      </c>
    </row>
    <row r="56996" spans="1:1" x14ac:dyDescent="0.2">
      <c r="A56996" s="188" t="s">
        <v>57487</v>
      </c>
    </row>
    <row r="56997" spans="1:1" x14ac:dyDescent="0.2">
      <c r="A56997" s="188" t="s">
        <v>57488</v>
      </c>
    </row>
    <row r="56998" spans="1:1" x14ac:dyDescent="0.2">
      <c r="A56998" s="188" t="s">
        <v>57489</v>
      </c>
    </row>
    <row r="56999" spans="1:1" x14ac:dyDescent="0.2">
      <c r="A56999" s="188" t="s">
        <v>57490</v>
      </c>
    </row>
    <row r="57000" spans="1:1" x14ac:dyDescent="0.2">
      <c r="A57000" s="188" t="s">
        <v>57491</v>
      </c>
    </row>
    <row r="57001" spans="1:1" x14ac:dyDescent="0.2">
      <c r="A57001" s="188" t="s">
        <v>57492</v>
      </c>
    </row>
    <row r="57002" spans="1:1" x14ac:dyDescent="0.2">
      <c r="A57002" s="188" t="s">
        <v>57493</v>
      </c>
    </row>
    <row r="57003" spans="1:1" x14ac:dyDescent="0.2">
      <c r="A57003" s="188" t="s">
        <v>57494</v>
      </c>
    </row>
    <row r="57004" spans="1:1" x14ac:dyDescent="0.2">
      <c r="A57004" s="188" t="s">
        <v>57495</v>
      </c>
    </row>
    <row r="57005" spans="1:1" x14ac:dyDescent="0.2">
      <c r="A57005" s="188" t="s">
        <v>57496</v>
      </c>
    </row>
    <row r="57006" spans="1:1" x14ac:dyDescent="0.2">
      <c r="A57006" s="188" t="s">
        <v>57497</v>
      </c>
    </row>
    <row r="57007" spans="1:1" x14ac:dyDescent="0.2">
      <c r="A57007" s="188" t="s">
        <v>57498</v>
      </c>
    </row>
    <row r="57008" spans="1:1" x14ac:dyDescent="0.2">
      <c r="A57008" s="188" t="s">
        <v>57499</v>
      </c>
    </row>
    <row r="57009" spans="1:1" x14ac:dyDescent="0.2">
      <c r="A57009" s="188" t="s">
        <v>57500</v>
      </c>
    </row>
    <row r="57010" spans="1:1" x14ac:dyDescent="0.2">
      <c r="A57010" s="188" t="s">
        <v>57501</v>
      </c>
    </row>
    <row r="57011" spans="1:1" x14ac:dyDescent="0.2">
      <c r="A57011" s="188" t="s">
        <v>57502</v>
      </c>
    </row>
    <row r="57012" spans="1:1" x14ac:dyDescent="0.2">
      <c r="A57012" s="188" t="s">
        <v>57503</v>
      </c>
    </row>
    <row r="57013" spans="1:1" x14ac:dyDescent="0.2">
      <c r="A57013" s="188" t="s">
        <v>57504</v>
      </c>
    </row>
    <row r="57014" spans="1:1" x14ac:dyDescent="0.2">
      <c r="A57014" s="188" t="s">
        <v>57505</v>
      </c>
    </row>
    <row r="57015" spans="1:1" x14ac:dyDescent="0.2">
      <c r="A57015" s="188" t="s">
        <v>57506</v>
      </c>
    </row>
    <row r="57016" spans="1:1" x14ac:dyDescent="0.2">
      <c r="A57016" s="188" t="s">
        <v>57507</v>
      </c>
    </row>
    <row r="57017" spans="1:1" x14ac:dyDescent="0.2">
      <c r="A57017" s="188" t="s">
        <v>57508</v>
      </c>
    </row>
    <row r="57018" spans="1:1" x14ac:dyDescent="0.2">
      <c r="A57018" s="188" t="s">
        <v>57509</v>
      </c>
    </row>
    <row r="57019" spans="1:1" x14ac:dyDescent="0.2">
      <c r="A57019" s="188" t="s">
        <v>57510</v>
      </c>
    </row>
    <row r="57020" spans="1:1" x14ac:dyDescent="0.2">
      <c r="A57020" s="188" t="s">
        <v>57511</v>
      </c>
    </row>
    <row r="57021" spans="1:1" x14ac:dyDescent="0.2">
      <c r="A57021" s="188" t="s">
        <v>57512</v>
      </c>
    </row>
    <row r="57022" spans="1:1" x14ac:dyDescent="0.2">
      <c r="A57022" s="188" t="s">
        <v>57513</v>
      </c>
    </row>
    <row r="57023" spans="1:1" x14ac:dyDescent="0.2">
      <c r="A57023" s="188" t="s">
        <v>57514</v>
      </c>
    </row>
    <row r="57024" spans="1:1" x14ac:dyDescent="0.2">
      <c r="A57024" s="188" t="s">
        <v>57515</v>
      </c>
    </row>
    <row r="57025" spans="1:1" x14ac:dyDescent="0.2">
      <c r="A57025" s="188" t="s">
        <v>57516</v>
      </c>
    </row>
    <row r="57026" spans="1:1" x14ac:dyDescent="0.2">
      <c r="A57026" s="188" t="s">
        <v>57517</v>
      </c>
    </row>
    <row r="57027" spans="1:1" x14ac:dyDescent="0.2">
      <c r="A57027" s="188" t="s">
        <v>57518</v>
      </c>
    </row>
    <row r="57028" spans="1:1" x14ac:dyDescent="0.2">
      <c r="A57028" s="188" t="s">
        <v>57519</v>
      </c>
    </row>
    <row r="57029" spans="1:1" x14ac:dyDescent="0.2">
      <c r="A57029" s="188" t="s">
        <v>57520</v>
      </c>
    </row>
    <row r="57030" spans="1:1" x14ac:dyDescent="0.2">
      <c r="A57030" s="188" t="s">
        <v>57521</v>
      </c>
    </row>
    <row r="57031" spans="1:1" x14ac:dyDescent="0.2">
      <c r="A57031" s="188" t="s">
        <v>57522</v>
      </c>
    </row>
    <row r="57032" spans="1:1" x14ac:dyDescent="0.2">
      <c r="A57032" s="188" t="s">
        <v>57523</v>
      </c>
    </row>
    <row r="57033" spans="1:1" x14ac:dyDescent="0.2">
      <c r="A57033" s="188" t="s">
        <v>57524</v>
      </c>
    </row>
    <row r="57034" spans="1:1" x14ac:dyDescent="0.2">
      <c r="A57034" s="188" t="s">
        <v>57525</v>
      </c>
    </row>
    <row r="57035" spans="1:1" x14ac:dyDescent="0.2">
      <c r="A57035" s="188" t="s">
        <v>57526</v>
      </c>
    </row>
    <row r="57036" spans="1:1" x14ac:dyDescent="0.2">
      <c r="A57036" s="188" t="s">
        <v>57527</v>
      </c>
    </row>
    <row r="57037" spans="1:1" x14ac:dyDescent="0.2">
      <c r="A57037" s="188" t="s">
        <v>57528</v>
      </c>
    </row>
    <row r="57038" spans="1:1" x14ac:dyDescent="0.2">
      <c r="A57038" s="188" t="s">
        <v>57529</v>
      </c>
    </row>
    <row r="57039" spans="1:1" x14ac:dyDescent="0.2">
      <c r="A57039" s="188" t="s">
        <v>57530</v>
      </c>
    </row>
    <row r="57040" spans="1:1" x14ac:dyDescent="0.2">
      <c r="A57040" s="188" t="s">
        <v>57531</v>
      </c>
    </row>
    <row r="57041" spans="1:1" x14ac:dyDescent="0.2">
      <c r="A57041" s="188" t="s">
        <v>57532</v>
      </c>
    </row>
    <row r="57042" spans="1:1" x14ac:dyDescent="0.2">
      <c r="A57042" s="188" t="s">
        <v>57533</v>
      </c>
    </row>
    <row r="57043" spans="1:1" x14ac:dyDescent="0.2">
      <c r="A57043" s="188" t="s">
        <v>57534</v>
      </c>
    </row>
    <row r="57044" spans="1:1" x14ac:dyDescent="0.2">
      <c r="A57044" s="188" t="s">
        <v>57535</v>
      </c>
    </row>
    <row r="57045" spans="1:1" x14ac:dyDescent="0.2">
      <c r="A57045" s="188" t="s">
        <v>57536</v>
      </c>
    </row>
    <row r="57046" spans="1:1" x14ac:dyDescent="0.2">
      <c r="A57046" s="188" t="s">
        <v>57537</v>
      </c>
    </row>
    <row r="57047" spans="1:1" x14ac:dyDescent="0.2">
      <c r="A57047" s="188" t="s">
        <v>57538</v>
      </c>
    </row>
    <row r="57048" spans="1:1" x14ac:dyDescent="0.2">
      <c r="A57048" s="188" t="s">
        <v>57539</v>
      </c>
    </row>
    <row r="57049" spans="1:1" x14ac:dyDescent="0.2">
      <c r="A57049" s="188" t="s">
        <v>57540</v>
      </c>
    </row>
    <row r="57050" spans="1:1" x14ac:dyDescent="0.2">
      <c r="A57050" s="188" t="s">
        <v>57541</v>
      </c>
    </row>
    <row r="57051" spans="1:1" x14ac:dyDescent="0.2">
      <c r="A57051" s="188" t="s">
        <v>57542</v>
      </c>
    </row>
    <row r="57052" spans="1:1" x14ac:dyDescent="0.2">
      <c r="A57052" s="188" t="s">
        <v>57543</v>
      </c>
    </row>
    <row r="57053" spans="1:1" x14ac:dyDescent="0.2">
      <c r="A57053" s="188" t="s">
        <v>57544</v>
      </c>
    </row>
    <row r="57054" spans="1:1" x14ac:dyDescent="0.2">
      <c r="A57054" s="188" t="s">
        <v>57545</v>
      </c>
    </row>
    <row r="57055" spans="1:1" x14ac:dyDescent="0.2">
      <c r="A57055" s="188" t="s">
        <v>57546</v>
      </c>
    </row>
    <row r="57056" spans="1:1" x14ac:dyDescent="0.2">
      <c r="A57056" s="188" t="s">
        <v>57547</v>
      </c>
    </row>
    <row r="57057" spans="1:1" x14ac:dyDescent="0.2">
      <c r="A57057" s="188" t="s">
        <v>57548</v>
      </c>
    </row>
    <row r="57058" spans="1:1" x14ac:dyDescent="0.2">
      <c r="A57058" s="188" t="s">
        <v>57549</v>
      </c>
    </row>
    <row r="57059" spans="1:1" x14ac:dyDescent="0.2">
      <c r="A57059" s="188" t="s">
        <v>57550</v>
      </c>
    </row>
    <row r="57060" spans="1:1" x14ac:dyDescent="0.2">
      <c r="A57060" s="188" t="s">
        <v>57551</v>
      </c>
    </row>
    <row r="57061" spans="1:1" x14ac:dyDescent="0.2">
      <c r="A57061" s="188" t="s">
        <v>57552</v>
      </c>
    </row>
    <row r="57062" spans="1:1" x14ac:dyDescent="0.2">
      <c r="A57062" s="188" t="s">
        <v>57553</v>
      </c>
    </row>
    <row r="57063" spans="1:1" x14ac:dyDescent="0.2">
      <c r="A57063" s="188" t="s">
        <v>57554</v>
      </c>
    </row>
    <row r="57064" spans="1:1" x14ac:dyDescent="0.2">
      <c r="A57064" s="188" t="s">
        <v>57555</v>
      </c>
    </row>
    <row r="57065" spans="1:1" x14ac:dyDescent="0.2">
      <c r="A57065" s="188" t="s">
        <v>57556</v>
      </c>
    </row>
    <row r="57066" spans="1:1" x14ac:dyDescent="0.2">
      <c r="A57066" s="188" t="s">
        <v>57557</v>
      </c>
    </row>
    <row r="57067" spans="1:1" x14ac:dyDescent="0.2">
      <c r="A57067" s="188" t="s">
        <v>57558</v>
      </c>
    </row>
    <row r="57068" spans="1:1" x14ac:dyDescent="0.2">
      <c r="A57068" s="188" t="s">
        <v>57559</v>
      </c>
    </row>
    <row r="57069" spans="1:1" x14ac:dyDescent="0.2">
      <c r="A57069" s="188" t="s">
        <v>57560</v>
      </c>
    </row>
    <row r="57070" spans="1:1" x14ac:dyDescent="0.2">
      <c r="A57070" s="188" t="s">
        <v>57561</v>
      </c>
    </row>
    <row r="57071" spans="1:1" x14ac:dyDescent="0.2">
      <c r="A57071" s="188" t="s">
        <v>57562</v>
      </c>
    </row>
    <row r="57072" spans="1:1" x14ac:dyDescent="0.2">
      <c r="A57072" s="188" t="s">
        <v>57563</v>
      </c>
    </row>
    <row r="57073" spans="1:1" x14ac:dyDescent="0.2">
      <c r="A57073" s="188" t="s">
        <v>57564</v>
      </c>
    </row>
    <row r="57074" spans="1:1" x14ac:dyDescent="0.2">
      <c r="A57074" s="188" t="s">
        <v>57565</v>
      </c>
    </row>
    <row r="57075" spans="1:1" x14ac:dyDescent="0.2">
      <c r="A57075" s="188" t="s">
        <v>57566</v>
      </c>
    </row>
    <row r="57076" spans="1:1" x14ac:dyDescent="0.2">
      <c r="A57076" s="188" t="s">
        <v>57567</v>
      </c>
    </row>
    <row r="57077" spans="1:1" x14ac:dyDescent="0.2">
      <c r="A57077" s="188" t="s">
        <v>57568</v>
      </c>
    </row>
    <row r="57078" spans="1:1" x14ac:dyDescent="0.2">
      <c r="A57078" s="188" t="s">
        <v>57569</v>
      </c>
    </row>
    <row r="57079" spans="1:1" x14ac:dyDescent="0.2">
      <c r="A57079" s="188" t="s">
        <v>57570</v>
      </c>
    </row>
    <row r="57080" spans="1:1" x14ac:dyDescent="0.2">
      <c r="A57080" s="188" t="s">
        <v>57571</v>
      </c>
    </row>
    <row r="57081" spans="1:1" x14ac:dyDescent="0.2">
      <c r="A57081" s="188" t="s">
        <v>57572</v>
      </c>
    </row>
    <row r="57082" spans="1:1" x14ac:dyDescent="0.2">
      <c r="A57082" s="188" t="s">
        <v>57573</v>
      </c>
    </row>
    <row r="57083" spans="1:1" x14ac:dyDescent="0.2">
      <c r="A57083" s="188" t="s">
        <v>57574</v>
      </c>
    </row>
    <row r="57084" spans="1:1" x14ac:dyDescent="0.2">
      <c r="A57084" s="188" t="s">
        <v>57575</v>
      </c>
    </row>
    <row r="57085" spans="1:1" x14ac:dyDescent="0.2">
      <c r="A57085" s="188" t="s">
        <v>57576</v>
      </c>
    </row>
    <row r="57086" spans="1:1" x14ac:dyDescent="0.2">
      <c r="A57086" s="188" t="s">
        <v>57577</v>
      </c>
    </row>
    <row r="57087" spans="1:1" x14ac:dyDescent="0.2">
      <c r="A57087" s="188" t="s">
        <v>57578</v>
      </c>
    </row>
    <row r="57088" spans="1:1" x14ac:dyDescent="0.2">
      <c r="A57088" s="188" t="s">
        <v>57579</v>
      </c>
    </row>
    <row r="57089" spans="1:1" x14ac:dyDescent="0.2">
      <c r="A57089" s="188" t="s">
        <v>57580</v>
      </c>
    </row>
    <row r="57090" spans="1:1" x14ac:dyDescent="0.2">
      <c r="A57090" s="188" t="s">
        <v>57581</v>
      </c>
    </row>
    <row r="57091" spans="1:1" x14ac:dyDescent="0.2">
      <c r="A57091" s="188" t="s">
        <v>57582</v>
      </c>
    </row>
    <row r="57092" spans="1:1" x14ac:dyDescent="0.2">
      <c r="A57092" s="188" t="s">
        <v>57583</v>
      </c>
    </row>
    <row r="57093" spans="1:1" x14ac:dyDescent="0.2">
      <c r="A57093" s="188" t="s">
        <v>57584</v>
      </c>
    </row>
    <row r="57094" spans="1:1" x14ac:dyDescent="0.2">
      <c r="A57094" s="188" t="s">
        <v>57585</v>
      </c>
    </row>
    <row r="57095" spans="1:1" x14ac:dyDescent="0.2">
      <c r="A57095" s="188" t="s">
        <v>57586</v>
      </c>
    </row>
    <row r="57096" spans="1:1" x14ac:dyDescent="0.2">
      <c r="A57096" s="188" t="s">
        <v>57587</v>
      </c>
    </row>
    <row r="57097" spans="1:1" x14ac:dyDescent="0.2">
      <c r="A57097" s="188" t="s">
        <v>57588</v>
      </c>
    </row>
    <row r="57098" spans="1:1" x14ac:dyDescent="0.2">
      <c r="A57098" s="188" t="s">
        <v>57589</v>
      </c>
    </row>
    <row r="57099" spans="1:1" x14ac:dyDescent="0.2">
      <c r="A57099" s="188" t="s">
        <v>57590</v>
      </c>
    </row>
    <row r="57100" spans="1:1" x14ac:dyDescent="0.2">
      <c r="A57100" s="188" t="s">
        <v>57591</v>
      </c>
    </row>
    <row r="57101" spans="1:1" x14ac:dyDescent="0.2">
      <c r="A57101" s="188" t="s">
        <v>57592</v>
      </c>
    </row>
    <row r="57102" spans="1:1" x14ac:dyDescent="0.2">
      <c r="A57102" s="188" t="s">
        <v>57593</v>
      </c>
    </row>
    <row r="57103" spans="1:1" x14ac:dyDescent="0.2">
      <c r="A57103" s="188" t="s">
        <v>57594</v>
      </c>
    </row>
    <row r="57104" spans="1:1" x14ac:dyDescent="0.2">
      <c r="A57104" s="188" t="s">
        <v>57595</v>
      </c>
    </row>
    <row r="57105" spans="1:1" x14ac:dyDescent="0.2">
      <c r="A57105" s="188" t="s">
        <v>57596</v>
      </c>
    </row>
    <row r="57106" spans="1:1" x14ac:dyDescent="0.2">
      <c r="A57106" s="188" t="s">
        <v>57597</v>
      </c>
    </row>
    <row r="57107" spans="1:1" x14ac:dyDescent="0.2">
      <c r="A57107" s="188" t="s">
        <v>57598</v>
      </c>
    </row>
    <row r="57108" spans="1:1" x14ac:dyDescent="0.2">
      <c r="A57108" s="188" t="s">
        <v>57599</v>
      </c>
    </row>
    <row r="57109" spans="1:1" x14ac:dyDescent="0.2">
      <c r="A57109" s="188" t="s">
        <v>57600</v>
      </c>
    </row>
    <row r="57110" spans="1:1" x14ac:dyDescent="0.2">
      <c r="A57110" s="188" t="s">
        <v>57601</v>
      </c>
    </row>
    <row r="57111" spans="1:1" x14ac:dyDescent="0.2">
      <c r="A57111" s="188" t="s">
        <v>57602</v>
      </c>
    </row>
    <row r="57112" spans="1:1" x14ac:dyDescent="0.2">
      <c r="A57112" s="188" t="s">
        <v>57603</v>
      </c>
    </row>
    <row r="57113" spans="1:1" x14ac:dyDescent="0.2">
      <c r="A57113" s="188" t="s">
        <v>57604</v>
      </c>
    </row>
    <row r="57114" spans="1:1" x14ac:dyDescent="0.2">
      <c r="A57114" s="188" t="s">
        <v>57605</v>
      </c>
    </row>
    <row r="57115" spans="1:1" x14ac:dyDescent="0.2">
      <c r="A57115" s="188" t="s">
        <v>57606</v>
      </c>
    </row>
    <row r="57116" spans="1:1" x14ac:dyDescent="0.2">
      <c r="A57116" s="188" t="s">
        <v>57607</v>
      </c>
    </row>
    <row r="57117" spans="1:1" x14ac:dyDescent="0.2">
      <c r="A57117" s="188" t="s">
        <v>57608</v>
      </c>
    </row>
    <row r="57118" spans="1:1" x14ac:dyDescent="0.2">
      <c r="A57118" s="188" t="s">
        <v>57609</v>
      </c>
    </row>
    <row r="57119" spans="1:1" x14ac:dyDescent="0.2">
      <c r="A57119" s="188" t="s">
        <v>57610</v>
      </c>
    </row>
    <row r="57120" spans="1:1" x14ac:dyDescent="0.2">
      <c r="A57120" s="188" t="s">
        <v>57611</v>
      </c>
    </row>
    <row r="57121" spans="1:1" x14ac:dyDescent="0.2">
      <c r="A57121" s="188" t="s">
        <v>57612</v>
      </c>
    </row>
    <row r="57122" spans="1:1" x14ac:dyDescent="0.2">
      <c r="A57122" s="188" t="s">
        <v>57613</v>
      </c>
    </row>
    <row r="57123" spans="1:1" x14ac:dyDescent="0.2">
      <c r="A57123" s="188" t="s">
        <v>57614</v>
      </c>
    </row>
    <row r="57124" spans="1:1" x14ac:dyDescent="0.2">
      <c r="A57124" s="188" t="s">
        <v>57615</v>
      </c>
    </row>
    <row r="57125" spans="1:1" x14ac:dyDescent="0.2">
      <c r="A57125" s="188" t="s">
        <v>57616</v>
      </c>
    </row>
    <row r="57126" spans="1:1" x14ac:dyDescent="0.2">
      <c r="A57126" s="188" t="s">
        <v>57617</v>
      </c>
    </row>
    <row r="57127" spans="1:1" x14ac:dyDescent="0.2">
      <c r="A57127" s="188" t="s">
        <v>57618</v>
      </c>
    </row>
    <row r="57128" spans="1:1" x14ac:dyDescent="0.2">
      <c r="A57128" s="188" t="s">
        <v>57619</v>
      </c>
    </row>
    <row r="57129" spans="1:1" x14ac:dyDescent="0.2">
      <c r="A57129" s="188" t="s">
        <v>57620</v>
      </c>
    </row>
    <row r="57130" spans="1:1" x14ac:dyDescent="0.2">
      <c r="A57130" s="188" t="s">
        <v>57621</v>
      </c>
    </row>
    <row r="57131" spans="1:1" x14ac:dyDescent="0.2">
      <c r="A57131" s="188" t="s">
        <v>57622</v>
      </c>
    </row>
    <row r="57132" spans="1:1" x14ac:dyDescent="0.2">
      <c r="A57132" s="188" t="s">
        <v>57623</v>
      </c>
    </row>
    <row r="57133" spans="1:1" x14ac:dyDescent="0.2">
      <c r="A57133" s="188" t="s">
        <v>57624</v>
      </c>
    </row>
    <row r="57134" spans="1:1" x14ac:dyDescent="0.2">
      <c r="A57134" s="188" t="s">
        <v>57625</v>
      </c>
    </row>
    <row r="57135" spans="1:1" x14ac:dyDescent="0.2">
      <c r="A57135" s="188" t="s">
        <v>57626</v>
      </c>
    </row>
    <row r="57136" spans="1:1" x14ac:dyDescent="0.2">
      <c r="A57136" s="188" t="s">
        <v>57627</v>
      </c>
    </row>
    <row r="57137" spans="1:1" x14ac:dyDescent="0.2">
      <c r="A57137" s="188" t="s">
        <v>57628</v>
      </c>
    </row>
    <row r="57138" spans="1:1" x14ac:dyDescent="0.2">
      <c r="A57138" s="188" t="s">
        <v>57629</v>
      </c>
    </row>
    <row r="57139" spans="1:1" x14ac:dyDescent="0.2">
      <c r="A57139" s="188" t="s">
        <v>57630</v>
      </c>
    </row>
    <row r="57140" spans="1:1" x14ac:dyDescent="0.2">
      <c r="A57140" s="188" t="s">
        <v>57631</v>
      </c>
    </row>
    <row r="57141" spans="1:1" x14ac:dyDescent="0.2">
      <c r="A57141" s="188" t="s">
        <v>57632</v>
      </c>
    </row>
    <row r="57142" spans="1:1" x14ac:dyDescent="0.2">
      <c r="A57142" s="188" t="s">
        <v>57633</v>
      </c>
    </row>
    <row r="57143" spans="1:1" x14ac:dyDescent="0.2">
      <c r="A57143" s="188" t="s">
        <v>57634</v>
      </c>
    </row>
    <row r="57144" spans="1:1" x14ac:dyDescent="0.2">
      <c r="A57144" s="188" t="s">
        <v>57635</v>
      </c>
    </row>
    <row r="57145" spans="1:1" x14ac:dyDescent="0.2">
      <c r="A57145" s="188" t="s">
        <v>57636</v>
      </c>
    </row>
    <row r="57146" spans="1:1" x14ac:dyDescent="0.2">
      <c r="A57146" s="188" t="s">
        <v>57637</v>
      </c>
    </row>
    <row r="57147" spans="1:1" x14ac:dyDescent="0.2">
      <c r="A57147" s="188" t="s">
        <v>57638</v>
      </c>
    </row>
    <row r="57148" spans="1:1" x14ac:dyDescent="0.2">
      <c r="A57148" s="188" t="s">
        <v>57639</v>
      </c>
    </row>
    <row r="57149" spans="1:1" x14ac:dyDescent="0.2">
      <c r="A57149" s="188" t="s">
        <v>57640</v>
      </c>
    </row>
    <row r="57150" spans="1:1" x14ac:dyDescent="0.2">
      <c r="A57150" s="188" t="s">
        <v>57641</v>
      </c>
    </row>
    <row r="57151" spans="1:1" x14ac:dyDescent="0.2">
      <c r="A57151" s="188" t="s">
        <v>57642</v>
      </c>
    </row>
    <row r="57152" spans="1:1" x14ac:dyDescent="0.2">
      <c r="A57152" s="188" t="s">
        <v>57643</v>
      </c>
    </row>
    <row r="57153" spans="1:1" x14ac:dyDescent="0.2">
      <c r="A57153" s="188" t="s">
        <v>57644</v>
      </c>
    </row>
    <row r="57154" spans="1:1" x14ac:dyDescent="0.2">
      <c r="A57154" s="188" t="s">
        <v>57645</v>
      </c>
    </row>
    <row r="57155" spans="1:1" x14ac:dyDescent="0.2">
      <c r="A57155" s="188" t="s">
        <v>57646</v>
      </c>
    </row>
    <row r="57156" spans="1:1" x14ac:dyDescent="0.2">
      <c r="A57156" s="188" t="s">
        <v>57647</v>
      </c>
    </row>
    <row r="57157" spans="1:1" x14ac:dyDescent="0.2">
      <c r="A57157" s="188" t="s">
        <v>57648</v>
      </c>
    </row>
    <row r="57158" spans="1:1" x14ac:dyDescent="0.2">
      <c r="A57158" s="188" t="s">
        <v>57649</v>
      </c>
    </row>
    <row r="57159" spans="1:1" x14ac:dyDescent="0.2">
      <c r="A57159" s="188" t="s">
        <v>57650</v>
      </c>
    </row>
    <row r="57160" spans="1:1" x14ac:dyDescent="0.2">
      <c r="A57160" s="188" t="s">
        <v>57651</v>
      </c>
    </row>
    <row r="57161" spans="1:1" x14ac:dyDescent="0.2">
      <c r="A57161" s="188" t="s">
        <v>57652</v>
      </c>
    </row>
    <row r="57162" spans="1:1" x14ac:dyDescent="0.2">
      <c r="A57162" s="188" t="s">
        <v>57653</v>
      </c>
    </row>
    <row r="57163" spans="1:1" x14ac:dyDescent="0.2">
      <c r="A57163" s="188" t="s">
        <v>57654</v>
      </c>
    </row>
    <row r="57164" spans="1:1" x14ac:dyDescent="0.2">
      <c r="A57164" s="188" t="s">
        <v>57655</v>
      </c>
    </row>
    <row r="57165" spans="1:1" x14ac:dyDescent="0.2">
      <c r="A57165" s="188" t="s">
        <v>57656</v>
      </c>
    </row>
    <row r="57166" spans="1:1" x14ac:dyDescent="0.2">
      <c r="A57166" s="188" t="s">
        <v>57657</v>
      </c>
    </row>
    <row r="57167" spans="1:1" x14ac:dyDescent="0.2">
      <c r="A57167" s="188" t="s">
        <v>57658</v>
      </c>
    </row>
    <row r="57168" spans="1:1" x14ac:dyDescent="0.2">
      <c r="A57168" s="188" t="s">
        <v>57659</v>
      </c>
    </row>
    <row r="57169" spans="1:1" x14ac:dyDescent="0.2">
      <c r="A57169" s="188" t="s">
        <v>57660</v>
      </c>
    </row>
    <row r="57170" spans="1:1" x14ac:dyDescent="0.2">
      <c r="A57170" s="188" t="s">
        <v>57661</v>
      </c>
    </row>
    <row r="57171" spans="1:1" x14ac:dyDescent="0.2">
      <c r="A57171" s="188" t="s">
        <v>57662</v>
      </c>
    </row>
    <row r="57172" spans="1:1" x14ac:dyDescent="0.2">
      <c r="A57172" s="188" t="s">
        <v>57663</v>
      </c>
    </row>
    <row r="57173" spans="1:1" x14ac:dyDescent="0.2">
      <c r="A57173" s="188" t="s">
        <v>57664</v>
      </c>
    </row>
    <row r="57174" spans="1:1" x14ac:dyDescent="0.2">
      <c r="A57174" s="188" t="s">
        <v>57665</v>
      </c>
    </row>
    <row r="57175" spans="1:1" x14ac:dyDescent="0.2">
      <c r="A57175" s="188" t="s">
        <v>57666</v>
      </c>
    </row>
    <row r="57176" spans="1:1" x14ac:dyDescent="0.2">
      <c r="A57176" s="188" t="s">
        <v>57667</v>
      </c>
    </row>
    <row r="57177" spans="1:1" x14ac:dyDescent="0.2">
      <c r="A57177" s="188" t="s">
        <v>57668</v>
      </c>
    </row>
    <row r="57178" spans="1:1" x14ac:dyDescent="0.2">
      <c r="A57178" s="188" t="s">
        <v>57669</v>
      </c>
    </row>
    <row r="57179" spans="1:1" x14ac:dyDescent="0.2">
      <c r="A57179" s="188" t="s">
        <v>57670</v>
      </c>
    </row>
    <row r="57180" spans="1:1" x14ac:dyDescent="0.2">
      <c r="A57180" s="188" t="s">
        <v>57671</v>
      </c>
    </row>
    <row r="57181" spans="1:1" x14ac:dyDescent="0.2">
      <c r="A57181" s="188" t="s">
        <v>57672</v>
      </c>
    </row>
    <row r="57182" spans="1:1" x14ac:dyDescent="0.2">
      <c r="A57182" s="188" t="s">
        <v>57673</v>
      </c>
    </row>
    <row r="57183" spans="1:1" x14ac:dyDescent="0.2">
      <c r="A57183" s="188" t="s">
        <v>57674</v>
      </c>
    </row>
    <row r="57184" spans="1:1" x14ac:dyDescent="0.2">
      <c r="A57184" s="188" t="s">
        <v>57675</v>
      </c>
    </row>
    <row r="57185" spans="1:1" x14ac:dyDescent="0.2">
      <c r="A57185" s="188" t="s">
        <v>57676</v>
      </c>
    </row>
    <row r="57186" spans="1:1" x14ac:dyDescent="0.2">
      <c r="A57186" s="188" t="s">
        <v>57677</v>
      </c>
    </row>
    <row r="57187" spans="1:1" x14ac:dyDescent="0.2">
      <c r="A57187" s="188" t="s">
        <v>57678</v>
      </c>
    </row>
    <row r="57188" spans="1:1" x14ac:dyDescent="0.2">
      <c r="A57188" s="188" t="s">
        <v>57679</v>
      </c>
    </row>
    <row r="57189" spans="1:1" x14ac:dyDescent="0.2">
      <c r="A57189" s="188" t="s">
        <v>57680</v>
      </c>
    </row>
    <row r="57190" spans="1:1" x14ac:dyDescent="0.2">
      <c r="A57190" s="188" t="s">
        <v>57681</v>
      </c>
    </row>
    <row r="57191" spans="1:1" x14ac:dyDescent="0.2">
      <c r="A57191" s="188" t="s">
        <v>57682</v>
      </c>
    </row>
    <row r="57192" spans="1:1" x14ac:dyDescent="0.2">
      <c r="A57192" s="188" t="s">
        <v>57683</v>
      </c>
    </row>
    <row r="57193" spans="1:1" x14ac:dyDescent="0.2">
      <c r="A57193" s="188" t="s">
        <v>57684</v>
      </c>
    </row>
    <row r="57194" spans="1:1" x14ac:dyDescent="0.2">
      <c r="A57194" s="188" t="s">
        <v>57685</v>
      </c>
    </row>
    <row r="57195" spans="1:1" x14ac:dyDescent="0.2">
      <c r="A57195" s="188" t="s">
        <v>57686</v>
      </c>
    </row>
    <row r="57196" spans="1:1" x14ac:dyDescent="0.2">
      <c r="A57196" s="188" t="s">
        <v>57687</v>
      </c>
    </row>
    <row r="57197" spans="1:1" x14ac:dyDescent="0.2">
      <c r="A57197" s="188" t="s">
        <v>57688</v>
      </c>
    </row>
    <row r="57198" spans="1:1" x14ac:dyDescent="0.2">
      <c r="A57198" s="188" t="s">
        <v>57689</v>
      </c>
    </row>
    <row r="57199" spans="1:1" x14ac:dyDescent="0.2">
      <c r="A57199" s="188" t="s">
        <v>57690</v>
      </c>
    </row>
    <row r="57200" spans="1:1" x14ac:dyDescent="0.2">
      <c r="A57200" s="188" t="s">
        <v>57691</v>
      </c>
    </row>
    <row r="57201" spans="1:1" x14ac:dyDescent="0.2">
      <c r="A57201" s="188" t="s">
        <v>57692</v>
      </c>
    </row>
    <row r="57202" spans="1:1" x14ac:dyDescent="0.2">
      <c r="A57202" s="188" t="s">
        <v>57693</v>
      </c>
    </row>
    <row r="57203" spans="1:1" x14ac:dyDescent="0.2">
      <c r="A57203" s="188" t="s">
        <v>57694</v>
      </c>
    </row>
    <row r="57204" spans="1:1" x14ac:dyDescent="0.2">
      <c r="A57204" s="188" t="s">
        <v>57695</v>
      </c>
    </row>
    <row r="57205" spans="1:1" x14ac:dyDescent="0.2">
      <c r="A57205" s="188" t="s">
        <v>57696</v>
      </c>
    </row>
    <row r="57206" spans="1:1" x14ac:dyDescent="0.2">
      <c r="A57206" s="188" t="s">
        <v>57697</v>
      </c>
    </row>
    <row r="57207" spans="1:1" x14ac:dyDescent="0.2">
      <c r="A57207" s="188" t="s">
        <v>57698</v>
      </c>
    </row>
    <row r="57208" spans="1:1" x14ac:dyDescent="0.2">
      <c r="A57208" s="188" t="s">
        <v>57699</v>
      </c>
    </row>
    <row r="57209" spans="1:1" x14ac:dyDescent="0.2">
      <c r="A57209" s="188" t="s">
        <v>57700</v>
      </c>
    </row>
    <row r="57210" spans="1:1" x14ac:dyDescent="0.2">
      <c r="A57210" s="188" t="s">
        <v>57701</v>
      </c>
    </row>
    <row r="57211" spans="1:1" x14ac:dyDescent="0.2">
      <c r="A57211" s="188" t="s">
        <v>57702</v>
      </c>
    </row>
    <row r="57212" spans="1:1" x14ac:dyDescent="0.2">
      <c r="A57212" s="188" t="s">
        <v>57703</v>
      </c>
    </row>
    <row r="57213" spans="1:1" x14ac:dyDescent="0.2">
      <c r="A57213" s="188" t="s">
        <v>57704</v>
      </c>
    </row>
    <row r="57214" spans="1:1" x14ac:dyDescent="0.2">
      <c r="A57214" s="188" t="s">
        <v>57705</v>
      </c>
    </row>
    <row r="57215" spans="1:1" x14ac:dyDescent="0.2">
      <c r="A57215" s="188" t="s">
        <v>57706</v>
      </c>
    </row>
    <row r="57216" spans="1:1" x14ac:dyDescent="0.2">
      <c r="A57216" s="188" t="s">
        <v>57707</v>
      </c>
    </row>
    <row r="57217" spans="1:1" x14ac:dyDescent="0.2">
      <c r="A57217" s="188" t="s">
        <v>57708</v>
      </c>
    </row>
    <row r="57218" spans="1:1" x14ac:dyDescent="0.2">
      <c r="A57218" s="188" t="s">
        <v>57709</v>
      </c>
    </row>
    <row r="57219" spans="1:1" x14ac:dyDescent="0.2">
      <c r="A57219" s="188" t="s">
        <v>57710</v>
      </c>
    </row>
    <row r="57220" spans="1:1" x14ac:dyDescent="0.2">
      <c r="A57220" s="188" t="s">
        <v>57711</v>
      </c>
    </row>
    <row r="57221" spans="1:1" x14ac:dyDescent="0.2">
      <c r="A57221" s="188" t="s">
        <v>57712</v>
      </c>
    </row>
    <row r="57222" spans="1:1" x14ac:dyDescent="0.2">
      <c r="A57222" s="188" t="s">
        <v>57713</v>
      </c>
    </row>
    <row r="57223" spans="1:1" x14ac:dyDescent="0.2">
      <c r="A57223" s="188" t="s">
        <v>57714</v>
      </c>
    </row>
    <row r="57224" spans="1:1" x14ac:dyDescent="0.2">
      <c r="A57224" s="188" t="s">
        <v>57715</v>
      </c>
    </row>
    <row r="57225" spans="1:1" x14ac:dyDescent="0.2">
      <c r="A57225" s="188" t="s">
        <v>57716</v>
      </c>
    </row>
    <row r="57226" spans="1:1" x14ac:dyDescent="0.2">
      <c r="A57226" s="188" t="s">
        <v>57717</v>
      </c>
    </row>
    <row r="57227" spans="1:1" x14ac:dyDescent="0.2">
      <c r="A57227" s="188" t="s">
        <v>57718</v>
      </c>
    </row>
    <row r="57228" spans="1:1" x14ac:dyDescent="0.2">
      <c r="A57228" s="188" t="s">
        <v>57719</v>
      </c>
    </row>
    <row r="57229" spans="1:1" x14ac:dyDescent="0.2">
      <c r="A57229" s="188" t="s">
        <v>57720</v>
      </c>
    </row>
    <row r="57230" spans="1:1" x14ac:dyDescent="0.2">
      <c r="A57230" s="188" t="s">
        <v>57721</v>
      </c>
    </row>
    <row r="57231" spans="1:1" x14ac:dyDescent="0.2">
      <c r="A57231" s="188" t="s">
        <v>57722</v>
      </c>
    </row>
    <row r="57232" spans="1:1" x14ac:dyDescent="0.2">
      <c r="A57232" s="188" t="s">
        <v>57723</v>
      </c>
    </row>
    <row r="57233" spans="1:1" x14ac:dyDescent="0.2">
      <c r="A57233" s="188" t="s">
        <v>57724</v>
      </c>
    </row>
    <row r="57234" spans="1:1" x14ac:dyDescent="0.2">
      <c r="A57234" s="188" t="s">
        <v>57725</v>
      </c>
    </row>
    <row r="57235" spans="1:1" x14ac:dyDescent="0.2">
      <c r="A57235" s="188" t="s">
        <v>57726</v>
      </c>
    </row>
    <row r="57236" spans="1:1" x14ac:dyDescent="0.2">
      <c r="A57236" s="188" t="s">
        <v>57727</v>
      </c>
    </row>
    <row r="57237" spans="1:1" x14ac:dyDescent="0.2">
      <c r="A57237" s="188" t="s">
        <v>57728</v>
      </c>
    </row>
    <row r="57238" spans="1:1" x14ac:dyDescent="0.2">
      <c r="A57238" s="188" t="s">
        <v>57729</v>
      </c>
    </row>
    <row r="57239" spans="1:1" x14ac:dyDescent="0.2">
      <c r="A57239" s="188" t="s">
        <v>57730</v>
      </c>
    </row>
    <row r="57240" spans="1:1" x14ac:dyDescent="0.2">
      <c r="A57240" s="188" t="s">
        <v>57731</v>
      </c>
    </row>
    <row r="57241" spans="1:1" x14ac:dyDescent="0.2">
      <c r="A57241" s="188" t="s">
        <v>57732</v>
      </c>
    </row>
    <row r="57242" spans="1:1" x14ac:dyDescent="0.2">
      <c r="A57242" s="188" t="s">
        <v>57733</v>
      </c>
    </row>
    <row r="57243" spans="1:1" x14ac:dyDescent="0.2">
      <c r="A57243" s="188" t="s">
        <v>57734</v>
      </c>
    </row>
    <row r="57244" spans="1:1" x14ac:dyDescent="0.2">
      <c r="A57244" s="188" t="s">
        <v>57735</v>
      </c>
    </row>
    <row r="57245" spans="1:1" x14ac:dyDescent="0.2">
      <c r="A57245" s="188" t="s">
        <v>57736</v>
      </c>
    </row>
    <row r="57246" spans="1:1" x14ac:dyDescent="0.2">
      <c r="A57246" s="188" t="s">
        <v>57737</v>
      </c>
    </row>
    <row r="57247" spans="1:1" x14ac:dyDescent="0.2">
      <c r="A57247" s="188" t="s">
        <v>57738</v>
      </c>
    </row>
    <row r="57248" spans="1:1" x14ac:dyDescent="0.2">
      <c r="A57248" s="188" t="s">
        <v>57739</v>
      </c>
    </row>
    <row r="57249" spans="1:1" x14ac:dyDescent="0.2">
      <c r="A57249" s="188" t="s">
        <v>57740</v>
      </c>
    </row>
    <row r="57250" spans="1:1" x14ac:dyDescent="0.2">
      <c r="A57250" s="188" t="s">
        <v>57741</v>
      </c>
    </row>
    <row r="57251" spans="1:1" x14ac:dyDescent="0.2">
      <c r="A57251" s="188" t="s">
        <v>57742</v>
      </c>
    </row>
    <row r="57252" spans="1:1" x14ac:dyDescent="0.2">
      <c r="A57252" s="188" t="s">
        <v>57743</v>
      </c>
    </row>
    <row r="57253" spans="1:1" x14ac:dyDescent="0.2">
      <c r="A57253" s="188" t="s">
        <v>57744</v>
      </c>
    </row>
    <row r="57254" spans="1:1" x14ac:dyDescent="0.2">
      <c r="A57254" s="188" t="s">
        <v>57745</v>
      </c>
    </row>
    <row r="57255" spans="1:1" x14ac:dyDescent="0.2">
      <c r="A57255" s="188" t="s">
        <v>57746</v>
      </c>
    </row>
    <row r="57256" spans="1:1" x14ac:dyDescent="0.2">
      <c r="A57256" s="188" t="s">
        <v>57747</v>
      </c>
    </row>
    <row r="57257" spans="1:1" x14ac:dyDescent="0.2">
      <c r="A57257" s="188" t="s">
        <v>57748</v>
      </c>
    </row>
    <row r="57258" spans="1:1" x14ac:dyDescent="0.2">
      <c r="A57258" s="188" t="s">
        <v>57749</v>
      </c>
    </row>
    <row r="57259" spans="1:1" x14ac:dyDescent="0.2">
      <c r="A57259" s="188" t="s">
        <v>57750</v>
      </c>
    </row>
    <row r="57260" spans="1:1" x14ac:dyDescent="0.2">
      <c r="A57260" s="188" t="s">
        <v>57751</v>
      </c>
    </row>
    <row r="57261" spans="1:1" x14ac:dyDescent="0.2">
      <c r="A57261" s="188" t="s">
        <v>57752</v>
      </c>
    </row>
    <row r="57262" spans="1:1" x14ac:dyDescent="0.2">
      <c r="A57262" s="188" t="s">
        <v>57753</v>
      </c>
    </row>
    <row r="57263" spans="1:1" x14ac:dyDescent="0.2">
      <c r="A57263" s="188" t="s">
        <v>57754</v>
      </c>
    </row>
    <row r="57264" spans="1:1" x14ac:dyDescent="0.2">
      <c r="A57264" s="188" t="s">
        <v>57755</v>
      </c>
    </row>
    <row r="57265" spans="1:1" x14ac:dyDescent="0.2">
      <c r="A57265" s="188" t="s">
        <v>57756</v>
      </c>
    </row>
    <row r="57266" spans="1:1" x14ac:dyDescent="0.2">
      <c r="A57266" s="188" t="s">
        <v>57757</v>
      </c>
    </row>
    <row r="57267" spans="1:1" x14ac:dyDescent="0.2">
      <c r="A57267" s="188" t="s">
        <v>57758</v>
      </c>
    </row>
    <row r="57268" spans="1:1" x14ac:dyDescent="0.2">
      <c r="A57268" s="188" t="s">
        <v>57759</v>
      </c>
    </row>
    <row r="57269" spans="1:1" x14ac:dyDescent="0.2">
      <c r="A57269" s="188" t="s">
        <v>57760</v>
      </c>
    </row>
    <row r="57270" spans="1:1" x14ac:dyDescent="0.2">
      <c r="A57270" s="188" t="s">
        <v>57761</v>
      </c>
    </row>
    <row r="57271" spans="1:1" x14ac:dyDescent="0.2">
      <c r="A57271" s="188" t="s">
        <v>57762</v>
      </c>
    </row>
    <row r="57272" spans="1:1" x14ac:dyDescent="0.2">
      <c r="A57272" s="188" t="s">
        <v>57763</v>
      </c>
    </row>
    <row r="57273" spans="1:1" x14ac:dyDescent="0.2">
      <c r="A57273" s="188" t="s">
        <v>57764</v>
      </c>
    </row>
    <row r="57274" spans="1:1" x14ac:dyDescent="0.2">
      <c r="A57274" s="188" t="s">
        <v>57765</v>
      </c>
    </row>
    <row r="57275" spans="1:1" x14ac:dyDescent="0.2">
      <c r="A57275" s="188" t="s">
        <v>57766</v>
      </c>
    </row>
    <row r="57276" spans="1:1" x14ac:dyDescent="0.2">
      <c r="A57276" s="188" t="s">
        <v>57767</v>
      </c>
    </row>
    <row r="57277" spans="1:1" x14ac:dyDescent="0.2">
      <c r="A57277" s="188" t="s">
        <v>57768</v>
      </c>
    </row>
    <row r="57278" spans="1:1" x14ac:dyDescent="0.2">
      <c r="A57278" s="188" t="s">
        <v>57769</v>
      </c>
    </row>
    <row r="57279" spans="1:1" x14ac:dyDescent="0.2">
      <c r="A57279" s="188" t="s">
        <v>57770</v>
      </c>
    </row>
    <row r="57280" spans="1:1" x14ac:dyDescent="0.2">
      <c r="A57280" s="188" t="s">
        <v>57771</v>
      </c>
    </row>
    <row r="57281" spans="1:1" x14ac:dyDescent="0.2">
      <c r="A57281" s="188" t="s">
        <v>57772</v>
      </c>
    </row>
    <row r="57282" spans="1:1" x14ac:dyDescent="0.2">
      <c r="A57282" s="188" t="s">
        <v>57773</v>
      </c>
    </row>
    <row r="57283" spans="1:1" x14ac:dyDescent="0.2">
      <c r="A57283" s="188" t="s">
        <v>57774</v>
      </c>
    </row>
    <row r="57284" spans="1:1" x14ac:dyDescent="0.2">
      <c r="A57284" s="188" t="s">
        <v>57775</v>
      </c>
    </row>
    <row r="57285" spans="1:1" x14ac:dyDescent="0.2">
      <c r="A57285" s="188" t="s">
        <v>57776</v>
      </c>
    </row>
    <row r="57286" spans="1:1" x14ac:dyDescent="0.2">
      <c r="A57286" s="188" t="s">
        <v>57777</v>
      </c>
    </row>
    <row r="57287" spans="1:1" x14ac:dyDescent="0.2">
      <c r="A57287" s="188" t="s">
        <v>57778</v>
      </c>
    </row>
    <row r="57288" spans="1:1" x14ac:dyDescent="0.2">
      <c r="A57288" s="188" t="s">
        <v>57779</v>
      </c>
    </row>
    <row r="57289" spans="1:1" x14ac:dyDescent="0.2">
      <c r="A57289" s="188" t="s">
        <v>57780</v>
      </c>
    </row>
    <row r="57290" spans="1:1" x14ac:dyDescent="0.2">
      <c r="A57290" s="188" t="s">
        <v>57781</v>
      </c>
    </row>
    <row r="57291" spans="1:1" x14ac:dyDescent="0.2">
      <c r="A57291" s="188" t="s">
        <v>57782</v>
      </c>
    </row>
    <row r="57292" spans="1:1" x14ac:dyDescent="0.2">
      <c r="A57292" s="188" t="s">
        <v>57783</v>
      </c>
    </row>
    <row r="57293" spans="1:1" x14ac:dyDescent="0.2">
      <c r="A57293" s="188" t="s">
        <v>57784</v>
      </c>
    </row>
    <row r="57294" spans="1:1" x14ac:dyDescent="0.2">
      <c r="A57294" s="188" t="s">
        <v>57785</v>
      </c>
    </row>
    <row r="57295" spans="1:1" x14ac:dyDescent="0.2">
      <c r="A57295" s="188" t="s">
        <v>57786</v>
      </c>
    </row>
    <row r="57296" spans="1:1" x14ac:dyDescent="0.2">
      <c r="A57296" s="188" t="s">
        <v>57787</v>
      </c>
    </row>
    <row r="57297" spans="1:1" x14ac:dyDescent="0.2">
      <c r="A57297" s="188" t="s">
        <v>57788</v>
      </c>
    </row>
    <row r="57298" spans="1:1" x14ac:dyDescent="0.2">
      <c r="A57298" s="188" t="s">
        <v>57789</v>
      </c>
    </row>
    <row r="57299" spans="1:1" x14ac:dyDescent="0.2">
      <c r="A57299" s="188" t="s">
        <v>57790</v>
      </c>
    </row>
    <row r="57300" spans="1:1" x14ac:dyDescent="0.2">
      <c r="A57300" s="188" t="s">
        <v>57791</v>
      </c>
    </row>
    <row r="57301" spans="1:1" x14ac:dyDescent="0.2">
      <c r="A57301" s="188" t="s">
        <v>57792</v>
      </c>
    </row>
    <row r="57302" spans="1:1" x14ac:dyDescent="0.2">
      <c r="A57302" s="188" t="s">
        <v>57793</v>
      </c>
    </row>
    <row r="57303" spans="1:1" x14ac:dyDescent="0.2">
      <c r="A57303" s="188" t="s">
        <v>57794</v>
      </c>
    </row>
    <row r="57304" spans="1:1" x14ac:dyDescent="0.2">
      <c r="A57304" s="188" t="s">
        <v>57795</v>
      </c>
    </row>
    <row r="57305" spans="1:1" x14ac:dyDescent="0.2">
      <c r="A57305" s="188" t="s">
        <v>57796</v>
      </c>
    </row>
    <row r="57306" spans="1:1" x14ac:dyDescent="0.2">
      <c r="A57306" s="188" t="s">
        <v>57797</v>
      </c>
    </row>
    <row r="57307" spans="1:1" x14ac:dyDescent="0.2">
      <c r="A57307" s="188" t="s">
        <v>57798</v>
      </c>
    </row>
    <row r="57308" spans="1:1" x14ac:dyDescent="0.2">
      <c r="A57308" s="188" t="s">
        <v>57799</v>
      </c>
    </row>
    <row r="57309" spans="1:1" x14ac:dyDescent="0.2">
      <c r="A57309" s="188" t="s">
        <v>57800</v>
      </c>
    </row>
    <row r="57310" spans="1:1" x14ac:dyDescent="0.2">
      <c r="A57310" s="188" t="s">
        <v>57801</v>
      </c>
    </row>
    <row r="57311" spans="1:1" x14ac:dyDescent="0.2">
      <c r="A57311" s="188" t="s">
        <v>57802</v>
      </c>
    </row>
    <row r="57312" spans="1:1" x14ac:dyDescent="0.2">
      <c r="A57312" s="188" t="s">
        <v>57803</v>
      </c>
    </row>
    <row r="57313" spans="1:1" x14ac:dyDescent="0.2">
      <c r="A57313" s="188" t="s">
        <v>57804</v>
      </c>
    </row>
    <row r="57314" spans="1:1" x14ac:dyDescent="0.2">
      <c r="A57314" s="188" t="s">
        <v>57805</v>
      </c>
    </row>
    <row r="57315" spans="1:1" x14ac:dyDescent="0.2">
      <c r="A57315" s="188" t="s">
        <v>57806</v>
      </c>
    </row>
    <row r="57316" spans="1:1" x14ac:dyDescent="0.2">
      <c r="A57316" s="188" t="s">
        <v>57807</v>
      </c>
    </row>
    <row r="57317" spans="1:1" x14ac:dyDescent="0.2">
      <c r="A57317" s="188" t="s">
        <v>57808</v>
      </c>
    </row>
    <row r="57318" spans="1:1" x14ac:dyDescent="0.2">
      <c r="A57318" s="188" t="s">
        <v>57809</v>
      </c>
    </row>
    <row r="57319" spans="1:1" x14ac:dyDescent="0.2">
      <c r="A57319" s="188" t="s">
        <v>57810</v>
      </c>
    </row>
    <row r="57320" spans="1:1" x14ac:dyDescent="0.2">
      <c r="A57320" s="188" t="s">
        <v>57811</v>
      </c>
    </row>
    <row r="57321" spans="1:1" x14ac:dyDescent="0.2">
      <c r="A57321" s="188" t="s">
        <v>57812</v>
      </c>
    </row>
    <row r="57322" spans="1:1" x14ac:dyDescent="0.2">
      <c r="A57322" s="188" t="s">
        <v>57813</v>
      </c>
    </row>
    <row r="57323" spans="1:1" x14ac:dyDescent="0.2">
      <c r="A57323" s="188" t="s">
        <v>57814</v>
      </c>
    </row>
    <row r="57324" spans="1:1" x14ac:dyDescent="0.2">
      <c r="A57324" s="188" t="s">
        <v>57815</v>
      </c>
    </row>
    <row r="57325" spans="1:1" x14ac:dyDescent="0.2">
      <c r="A57325" s="188" t="s">
        <v>57816</v>
      </c>
    </row>
    <row r="57326" spans="1:1" x14ac:dyDescent="0.2">
      <c r="A57326" s="188" t="s">
        <v>57817</v>
      </c>
    </row>
    <row r="57327" spans="1:1" x14ac:dyDescent="0.2">
      <c r="A57327" s="188" t="s">
        <v>57818</v>
      </c>
    </row>
    <row r="57328" spans="1:1" x14ac:dyDescent="0.2">
      <c r="A57328" s="188" t="s">
        <v>57819</v>
      </c>
    </row>
    <row r="57329" spans="1:1" x14ac:dyDescent="0.2">
      <c r="A57329" s="188" t="s">
        <v>57820</v>
      </c>
    </row>
    <row r="57330" spans="1:1" x14ac:dyDescent="0.2">
      <c r="A57330" s="188" t="s">
        <v>57821</v>
      </c>
    </row>
    <row r="57331" spans="1:1" x14ac:dyDescent="0.2">
      <c r="A57331" s="188" t="s">
        <v>57822</v>
      </c>
    </row>
    <row r="57332" spans="1:1" x14ac:dyDescent="0.2">
      <c r="A57332" s="188" t="s">
        <v>57823</v>
      </c>
    </row>
    <row r="57333" spans="1:1" x14ac:dyDescent="0.2">
      <c r="A57333" s="188" t="s">
        <v>57824</v>
      </c>
    </row>
    <row r="57334" spans="1:1" x14ac:dyDescent="0.2">
      <c r="A57334" s="188" t="s">
        <v>57825</v>
      </c>
    </row>
    <row r="57335" spans="1:1" x14ac:dyDescent="0.2">
      <c r="A57335" s="188" t="s">
        <v>57826</v>
      </c>
    </row>
    <row r="57336" spans="1:1" x14ac:dyDescent="0.2">
      <c r="A57336" s="188" t="s">
        <v>57827</v>
      </c>
    </row>
    <row r="57337" spans="1:1" x14ac:dyDescent="0.2">
      <c r="A57337" s="188" t="s">
        <v>57828</v>
      </c>
    </row>
    <row r="57338" spans="1:1" x14ac:dyDescent="0.2">
      <c r="A57338" s="188" t="s">
        <v>57829</v>
      </c>
    </row>
    <row r="57339" spans="1:1" x14ac:dyDescent="0.2">
      <c r="A57339" s="188" t="s">
        <v>57830</v>
      </c>
    </row>
    <row r="57340" spans="1:1" x14ac:dyDescent="0.2">
      <c r="A57340" s="188" t="s">
        <v>57831</v>
      </c>
    </row>
    <row r="57341" spans="1:1" x14ac:dyDescent="0.2">
      <c r="A57341" s="188" t="s">
        <v>57832</v>
      </c>
    </row>
    <row r="57342" spans="1:1" x14ac:dyDescent="0.2">
      <c r="A57342" s="188" t="s">
        <v>57833</v>
      </c>
    </row>
    <row r="57343" spans="1:1" x14ac:dyDescent="0.2">
      <c r="A57343" s="188" t="s">
        <v>57834</v>
      </c>
    </row>
    <row r="57344" spans="1:1" x14ac:dyDescent="0.2">
      <c r="A57344" s="188" t="s">
        <v>57835</v>
      </c>
    </row>
    <row r="57345" spans="1:1" x14ac:dyDescent="0.2">
      <c r="A57345" s="188" t="s">
        <v>57836</v>
      </c>
    </row>
    <row r="57346" spans="1:1" x14ac:dyDescent="0.2">
      <c r="A57346" s="188" t="s">
        <v>57837</v>
      </c>
    </row>
    <row r="57347" spans="1:1" x14ac:dyDescent="0.2">
      <c r="A57347" s="188" t="s">
        <v>57838</v>
      </c>
    </row>
    <row r="57348" spans="1:1" x14ac:dyDescent="0.2">
      <c r="A57348" s="188" t="s">
        <v>57839</v>
      </c>
    </row>
    <row r="57349" spans="1:1" x14ac:dyDescent="0.2">
      <c r="A57349" s="188" t="s">
        <v>57840</v>
      </c>
    </row>
    <row r="57350" spans="1:1" x14ac:dyDescent="0.2">
      <c r="A57350" s="188" t="s">
        <v>57841</v>
      </c>
    </row>
    <row r="57351" spans="1:1" x14ac:dyDescent="0.2">
      <c r="A57351" s="188" t="s">
        <v>57842</v>
      </c>
    </row>
    <row r="57352" spans="1:1" x14ac:dyDescent="0.2">
      <c r="A57352" s="188" t="s">
        <v>57843</v>
      </c>
    </row>
    <row r="57353" spans="1:1" x14ac:dyDescent="0.2">
      <c r="A57353" s="188" t="s">
        <v>57844</v>
      </c>
    </row>
    <row r="57354" spans="1:1" x14ac:dyDescent="0.2">
      <c r="A57354" s="188" t="s">
        <v>57845</v>
      </c>
    </row>
    <row r="57355" spans="1:1" x14ac:dyDescent="0.2">
      <c r="A57355" s="188" t="s">
        <v>57846</v>
      </c>
    </row>
    <row r="57356" spans="1:1" x14ac:dyDescent="0.2">
      <c r="A57356" s="188" t="s">
        <v>57847</v>
      </c>
    </row>
    <row r="57357" spans="1:1" x14ac:dyDescent="0.2">
      <c r="A57357" s="188" t="s">
        <v>57848</v>
      </c>
    </row>
    <row r="57358" spans="1:1" x14ac:dyDescent="0.2">
      <c r="A57358" s="188" t="s">
        <v>57849</v>
      </c>
    </row>
    <row r="57359" spans="1:1" x14ac:dyDescent="0.2">
      <c r="A57359" s="188" t="s">
        <v>57850</v>
      </c>
    </row>
    <row r="57360" spans="1:1" x14ac:dyDescent="0.2">
      <c r="A57360" s="188" t="s">
        <v>57851</v>
      </c>
    </row>
    <row r="57361" spans="1:1" x14ac:dyDescent="0.2">
      <c r="A57361" s="188" t="s">
        <v>57852</v>
      </c>
    </row>
    <row r="57362" spans="1:1" x14ac:dyDescent="0.2">
      <c r="A57362" s="188" t="s">
        <v>57853</v>
      </c>
    </row>
    <row r="57363" spans="1:1" x14ac:dyDescent="0.2">
      <c r="A57363" s="188" t="s">
        <v>57854</v>
      </c>
    </row>
    <row r="57364" spans="1:1" x14ac:dyDescent="0.2">
      <c r="A57364" s="188" t="s">
        <v>57855</v>
      </c>
    </row>
    <row r="57365" spans="1:1" x14ac:dyDescent="0.2">
      <c r="A57365" s="188" t="s">
        <v>57856</v>
      </c>
    </row>
    <row r="57366" spans="1:1" x14ac:dyDescent="0.2">
      <c r="A57366" s="188" t="s">
        <v>57857</v>
      </c>
    </row>
    <row r="57367" spans="1:1" x14ac:dyDescent="0.2">
      <c r="A57367" s="188" t="s">
        <v>57858</v>
      </c>
    </row>
    <row r="57368" spans="1:1" x14ac:dyDescent="0.2">
      <c r="A57368" s="188" t="s">
        <v>57859</v>
      </c>
    </row>
    <row r="57369" spans="1:1" x14ac:dyDescent="0.2">
      <c r="A57369" s="188" t="s">
        <v>57860</v>
      </c>
    </row>
    <row r="57370" spans="1:1" x14ac:dyDescent="0.2">
      <c r="A57370" s="188" t="s">
        <v>57861</v>
      </c>
    </row>
    <row r="57371" spans="1:1" x14ac:dyDescent="0.2">
      <c r="A57371" s="188" t="s">
        <v>57862</v>
      </c>
    </row>
    <row r="57372" spans="1:1" x14ac:dyDescent="0.2">
      <c r="A57372" s="188" t="s">
        <v>57863</v>
      </c>
    </row>
    <row r="57373" spans="1:1" x14ac:dyDescent="0.2">
      <c r="A57373" s="188" t="s">
        <v>57864</v>
      </c>
    </row>
    <row r="57374" spans="1:1" x14ac:dyDescent="0.2">
      <c r="A57374" s="188" t="s">
        <v>57865</v>
      </c>
    </row>
    <row r="57375" spans="1:1" x14ac:dyDescent="0.2">
      <c r="A57375" s="188" t="s">
        <v>57866</v>
      </c>
    </row>
    <row r="57376" spans="1:1" x14ac:dyDescent="0.2">
      <c r="A57376" s="188" t="s">
        <v>57867</v>
      </c>
    </row>
    <row r="57377" spans="1:1" x14ac:dyDescent="0.2">
      <c r="A57377" s="188" t="s">
        <v>57868</v>
      </c>
    </row>
    <row r="57378" spans="1:1" x14ac:dyDescent="0.2">
      <c r="A57378" s="188" t="s">
        <v>57869</v>
      </c>
    </row>
    <row r="57379" spans="1:1" x14ac:dyDescent="0.2">
      <c r="A57379" s="188" t="s">
        <v>57870</v>
      </c>
    </row>
    <row r="57380" spans="1:1" x14ac:dyDescent="0.2">
      <c r="A57380" s="188" t="s">
        <v>57871</v>
      </c>
    </row>
    <row r="57381" spans="1:1" x14ac:dyDescent="0.2">
      <c r="A57381" s="188" t="s">
        <v>57872</v>
      </c>
    </row>
    <row r="57382" spans="1:1" x14ac:dyDescent="0.2">
      <c r="A57382" s="188" t="s">
        <v>57873</v>
      </c>
    </row>
    <row r="57383" spans="1:1" x14ac:dyDescent="0.2">
      <c r="A57383" s="188" t="s">
        <v>57874</v>
      </c>
    </row>
    <row r="57384" spans="1:1" x14ac:dyDescent="0.2">
      <c r="A57384" s="188" t="s">
        <v>57875</v>
      </c>
    </row>
    <row r="57385" spans="1:1" x14ac:dyDescent="0.2">
      <c r="A57385" s="188" t="s">
        <v>57876</v>
      </c>
    </row>
    <row r="57386" spans="1:1" x14ac:dyDescent="0.2">
      <c r="A57386" s="188" t="s">
        <v>57877</v>
      </c>
    </row>
    <row r="57387" spans="1:1" x14ac:dyDescent="0.2">
      <c r="A57387" s="188" t="s">
        <v>57878</v>
      </c>
    </row>
    <row r="57388" spans="1:1" x14ac:dyDescent="0.2">
      <c r="A57388" s="188" t="s">
        <v>57879</v>
      </c>
    </row>
    <row r="57389" spans="1:1" x14ac:dyDescent="0.2">
      <c r="A57389" s="188" t="s">
        <v>57880</v>
      </c>
    </row>
    <row r="57390" spans="1:1" x14ac:dyDescent="0.2">
      <c r="A57390" s="188" t="s">
        <v>57881</v>
      </c>
    </row>
    <row r="57391" spans="1:1" x14ac:dyDescent="0.2">
      <c r="A57391" s="188" t="s">
        <v>57882</v>
      </c>
    </row>
    <row r="57392" spans="1:1" x14ac:dyDescent="0.2">
      <c r="A57392" s="188" t="s">
        <v>57883</v>
      </c>
    </row>
    <row r="57393" spans="1:1" x14ac:dyDescent="0.2">
      <c r="A57393" s="188" t="s">
        <v>57884</v>
      </c>
    </row>
    <row r="57394" spans="1:1" x14ac:dyDescent="0.2">
      <c r="A57394" s="188" t="s">
        <v>57885</v>
      </c>
    </row>
    <row r="57395" spans="1:1" x14ac:dyDescent="0.2">
      <c r="A57395" s="188" t="s">
        <v>57886</v>
      </c>
    </row>
    <row r="57396" spans="1:1" x14ac:dyDescent="0.2">
      <c r="A57396" s="188" t="s">
        <v>57887</v>
      </c>
    </row>
    <row r="57397" spans="1:1" x14ac:dyDescent="0.2">
      <c r="A57397" s="188" t="s">
        <v>57888</v>
      </c>
    </row>
    <row r="57398" spans="1:1" x14ac:dyDescent="0.2">
      <c r="A57398" s="188" t="s">
        <v>57889</v>
      </c>
    </row>
    <row r="57399" spans="1:1" x14ac:dyDescent="0.2">
      <c r="A57399" s="188" t="s">
        <v>57890</v>
      </c>
    </row>
    <row r="57400" spans="1:1" x14ac:dyDescent="0.2">
      <c r="A57400" s="188" t="s">
        <v>57891</v>
      </c>
    </row>
    <row r="57401" spans="1:1" x14ac:dyDescent="0.2">
      <c r="A57401" s="188" t="s">
        <v>57892</v>
      </c>
    </row>
    <row r="57402" spans="1:1" x14ac:dyDescent="0.2">
      <c r="A57402" s="188" t="s">
        <v>57893</v>
      </c>
    </row>
    <row r="57403" spans="1:1" x14ac:dyDescent="0.2">
      <c r="A57403" s="188" t="s">
        <v>57894</v>
      </c>
    </row>
    <row r="57404" spans="1:1" x14ac:dyDescent="0.2">
      <c r="A57404" s="188" t="s">
        <v>57895</v>
      </c>
    </row>
    <row r="57405" spans="1:1" x14ac:dyDescent="0.2">
      <c r="A57405" s="188" t="s">
        <v>57896</v>
      </c>
    </row>
    <row r="57406" spans="1:1" x14ac:dyDescent="0.2">
      <c r="A57406" s="188" t="s">
        <v>57897</v>
      </c>
    </row>
    <row r="57407" spans="1:1" x14ac:dyDescent="0.2">
      <c r="A57407" s="188" t="s">
        <v>57898</v>
      </c>
    </row>
    <row r="57408" spans="1:1" x14ac:dyDescent="0.2">
      <c r="A57408" s="188" t="s">
        <v>57899</v>
      </c>
    </row>
    <row r="57409" spans="1:1" x14ac:dyDescent="0.2">
      <c r="A57409" s="188" t="s">
        <v>57900</v>
      </c>
    </row>
    <row r="57410" spans="1:1" x14ac:dyDescent="0.2">
      <c r="A57410" s="188" t="s">
        <v>57901</v>
      </c>
    </row>
    <row r="57411" spans="1:1" x14ac:dyDescent="0.2">
      <c r="A57411" s="188" t="s">
        <v>57902</v>
      </c>
    </row>
    <row r="57412" spans="1:1" x14ac:dyDescent="0.2">
      <c r="A57412" s="188" t="s">
        <v>57903</v>
      </c>
    </row>
    <row r="57413" spans="1:1" x14ac:dyDescent="0.2">
      <c r="A57413" s="188" t="s">
        <v>57904</v>
      </c>
    </row>
    <row r="57414" spans="1:1" x14ac:dyDescent="0.2">
      <c r="A57414" s="188" t="s">
        <v>57905</v>
      </c>
    </row>
    <row r="57415" spans="1:1" x14ac:dyDescent="0.2">
      <c r="A57415" s="188" t="s">
        <v>57906</v>
      </c>
    </row>
    <row r="57416" spans="1:1" x14ac:dyDescent="0.2">
      <c r="A57416" s="188" t="s">
        <v>57907</v>
      </c>
    </row>
    <row r="57417" spans="1:1" x14ac:dyDescent="0.2">
      <c r="A57417" s="188" t="s">
        <v>57908</v>
      </c>
    </row>
    <row r="57418" spans="1:1" x14ac:dyDescent="0.2">
      <c r="A57418" s="188" t="s">
        <v>57909</v>
      </c>
    </row>
    <row r="57419" spans="1:1" x14ac:dyDescent="0.2">
      <c r="A57419" s="188" t="s">
        <v>57910</v>
      </c>
    </row>
    <row r="57420" spans="1:1" x14ac:dyDescent="0.2">
      <c r="A57420" s="188" t="s">
        <v>57911</v>
      </c>
    </row>
    <row r="57421" spans="1:1" x14ac:dyDescent="0.2">
      <c r="A57421" s="188" t="s">
        <v>57912</v>
      </c>
    </row>
    <row r="57422" spans="1:1" x14ac:dyDescent="0.2">
      <c r="A57422" s="188" t="s">
        <v>57913</v>
      </c>
    </row>
    <row r="57423" spans="1:1" x14ac:dyDescent="0.2">
      <c r="A57423" s="188" t="s">
        <v>57914</v>
      </c>
    </row>
    <row r="57424" spans="1:1" x14ac:dyDescent="0.2">
      <c r="A57424" s="188" t="s">
        <v>57915</v>
      </c>
    </row>
    <row r="57425" spans="1:1" x14ac:dyDescent="0.2">
      <c r="A57425" s="188" t="s">
        <v>57916</v>
      </c>
    </row>
    <row r="57426" spans="1:1" x14ac:dyDescent="0.2">
      <c r="A57426" s="188" t="s">
        <v>57917</v>
      </c>
    </row>
    <row r="57427" spans="1:1" x14ac:dyDescent="0.2">
      <c r="A57427" s="188" t="s">
        <v>57918</v>
      </c>
    </row>
    <row r="57428" spans="1:1" x14ac:dyDescent="0.2">
      <c r="A57428" s="188" t="s">
        <v>57919</v>
      </c>
    </row>
    <row r="57429" spans="1:1" x14ac:dyDescent="0.2">
      <c r="A57429" s="188" t="s">
        <v>57920</v>
      </c>
    </row>
    <row r="57430" spans="1:1" x14ac:dyDescent="0.2">
      <c r="A57430" s="188" t="s">
        <v>57921</v>
      </c>
    </row>
    <row r="57431" spans="1:1" x14ac:dyDescent="0.2">
      <c r="A57431" s="188" t="s">
        <v>57922</v>
      </c>
    </row>
    <row r="57432" spans="1:1" x14ac:dyDescent="0.2">
      <c r="A57432" s="188" t="s">
        <v>57923</v>
      </c>
    </row>
    <row r="57433" spans="1:1" x14ac:dyDescent="0.2">
      <c r="A57433" s="188" t="s">
        <v>57924</v>
      </c>
    </row>
    <row r="57434" spans="1:1" x14ac:dyDescent="0.2">
      <c r="A57434" s="188" t="s">
        <v>57925</v>
      </c>
    </row>
    <row r="57435" spans="1:1" x14ac:dyDescent="0.2">
      <c r="A57435" s="188" t="s">
        <v>57926</v>
      </c>
    </row>
    <row r="57436" spans="1:1" x14ac:dyDescent="0.2">
      <c r="A57436" s="188" t="s">
        <v>57927</v>
      </c>
    </row>
    <row r="57437" spans="1:1" x14ac:dyDescent="0.2">
      <c r="A57437" s="188" t="s">
        <v>57928</v>
      </c>
    </row>
    <row r="57438" spans="1:1" x14ac:dyDescent="0.2">
      <c r="A57438" s="188" t="s">
        <v>57929</v>
      </c>
    </row>
    <row r="57439" spans="1:1" x14ac:dyDescent="0.2">
      <c r="A57439" s="188" t="s">
        <v>57930</v>
      </c>
    </row>
    <row r="57440" spans="1:1" x14ac:dyDescent="0.2">
      <c r="A57440" s="188" t="s">
        <v>57931</v>
      </c>
    </row>
    <row r="57441" spans="1:1" x14ac:dyDescent="0.2">
      <c r="A57441" s="188" t="s">
        <v>57932</v>
      </c>
    </row>
    <row r="57442" spans="1:1" x14ac:dyDescent="0.2">
      <c r="A57442" s="188" t="s">
        <v>57933</v>
      </c>
    </row>
    <row r="57443" spans="1:1" x14ac:dyDescent="0.2">
      <c r="A57443" s="188" t="s">
        <v>57934</v>
      </c>
    </row>
    <row r="57444" spans="1:1" x14ac:dyDescent="0.2">
      <c r="A57444" s="188" t="s">
        <v>57935</v>
      </c>
    </row>
    <row r="57445" spans="1:1" x14ac:dyDescent="0.2">
      <c r="A57445" s="188" t="s">
        <v>57936</v>
      </c>
    </row>
    <row r="57446" spans="1:1" x14ac:dyDescent="0.2">
      <c r="A57446" s="188" t="s">
        <v>57937</v>
      </c>
    </row>
    <row r="57447" spans="1:1" x14ac:dyDescent="0.2">
      <c r="A57447" s="188" t="s">
        <v>57938</v>
      </c>
    </row>
    <row r="57448" spans="1:1" x14ac:dyDescent="0.2">
      <c r="A57448" s="188" t="s">
        <v>57939</v>
      </c>
    </row>
    <row r="57449" spans="1:1" x14ac:dyDescent="0.2">
      <c r="A57449" s="188" t="s">
        <v>57940</v>
      </c>
    </row>
    <row r="57450" spans="1:1" x14ac:dyDescent="0.2">
      <c r="A57450" s="188" t="s">
        <v>57941</v>
      </c>
    </row>
    <row r="57451" spans="1:1" x14ac:dyDescent="0.2">
      <c r="A57451" s="188" t="s">
        <v>57942</v>
      </c>
    </row>
    <row r="57452" spans="1:1" x14ac:dyDescent="0.2">
      <c r="A57452" s="188" t="s">
        <v>57943</v>
      </c>
    </row>
    <row r="57453" spans="1:1" x14ac:dyDescent="0.2">
      <c r="A57453" s="188" t="s">
        <v>57944</v>
      </c>
    </row>
    <row r="57454" spans="1:1" x14ac:dyDescent="0.2">
      <c r="A57454" s="188" t="s">
        <v>57945</v>
      </c>
    </row>
    <row r="57455" spans="1:1" x14ac:dyDescent="0.2">
      <c r="A57455" s="188" t="s">
        <v>57946</v>
      </c>
    </row>
    <row r="57456" spans="1:1" x14ac:dyDescent="0.2">
      <c r="A57456" s="188" t="s">
        <v>57947</v>
      </c>
    </row>
    <row r="57457" spans="1:1" x14ac:dyDescent="0.2">
      <c r="A57457" s="188" t="s">
        <v>57948</v>
      </c>
    </row>
    <row r="57458" spans="1:1" x14ac:dyDescent="0.2">
      <c r="A57458" s="188" t="s">
        <v>57949</v>
      </c>
    </row>
    <row r="57459" spans="1:1" x14ac:dyDescent="0.2">
      <c r="A57459" s="188" t="s">
        <v>57950</v>
      </c>
    </row>
    <row r="57460" spans="1:1" x14ac:dyDescent="0.2">
      <c r="A57460" s="188" t="s">
        <v>57951</v>
      </c>
    </row>
    <row r="57461" spans="1:1" x14ac:dyDescent="0.2">
      <c r="A57461" s="188" t="s">
        <v>57952</v>
      </c>
    </row>
    <row r="57462" spans="1:1" x14ac:dyDescent="0.2">
      <c r="A57462" s="188" t="s">
        <v>57953</v>
      </c>
    </row>
    <row r="57463" spans="1:1" x14ac:dyDescent="0.2">
      <c r="A57463" s="188" t="s">
        <v>57954</v>
      </c>
    </row>
    <row r="57464" spans="1:1" x14ac:dyDescent="0.2">
      <c r="A57464" s="188" t="s">
        <v>57955</v>
      </c>
    </row>
    <row r="57465" spans="1:1" x14ac:dyDescent="0.2">
      <c r="A57465" s="188" t="s">
        <v>57956</v>
      </c>
    </row>
    <row r="57466" spans="1:1" x14ac:dyDescent="0.2">
      <c r="A57466" s="188" t="s">
        <v>57957</v>
      </c>
    </row>
    <row r="57467" spans="1:1" x14ac:dyDescent="0.2">
      <c r="A57467" s="188" t="s">
        <v>57958</v>
      </c>
    </row>
    <row r="57468" spans="1:1" x14ac:dyDescent="0.2">
      <c r="A57468" s="188" t="s">
        <v>57959</v>
      </c>
    </row>
    <row r="57469" spans="1:1" x14ac:dyDescent="0.2">
      <c r="A57469" s="188" t="s">
        <v>57960</v>
      </c>
    </row>
    <row r="57470" spans="1:1" x14ac:dyDescent="0.2">
      <c r="A57470" s="188" t="s">
        <v>57961</v>
      </c>
    </row>
    <row r="57471" spans="1:1" x14ac:dyDescent="0.2">
      <c r="A57471" s="188" t="s">
        <v>57962</v>
      </c>
    </row>
    <row r="57472" spans="1:1" x14ac:dyDescent="0.2">
      <c r="A57472" s="188" t="s">
        <v>57963</v>
      </c>
    </row>
    <row r="57473" spans="1:1" x14ac:dyDescent="0.2">
      <c r="A57473" s="188" t="s">
        <v>57964</v>
      </c>
    </row>
    <row r="57474" spans="1:1" x14ac:dyDescent="0.2">
      <c r="A57474" s="188" t="s">
        <v>57965</v>
      </c>
    </row>
    <row r="57475" spans="1:1" x14ac:dyDescent="0.2">
      <c r="A57475" s="188" t="s">
        <v>57966</v>
      </c>
    </row>
    <row r="57476" spans="1:1" x14ac:dyDescent="0.2">
      <c r="A57476" s="188" t="s">
        <v>57967</v>
      </c>
    </row>
    <row r="57477" spans="1:1" x14ac:dyDescent="0.2">
      <c r="A57477" s="188" t="s">
        <v>57968</v>
      </c>
    </row>
    <row r="57478" spans="1:1" x14ac:dyDescent="0.2">
      <c r="A57478" s="188" t="s">
        <v>57969</v>
      </c>
    </row>
    <row r="57479" spans="1:1" x14ac:dyDescent="0.2">
      <c r="A57479" s="188" t="s">
        <v>57970</v>
      </c>
    </row>
    <row r="57480" spans="1:1" x14ac:dyDescent="0.2">
      <c r="A57480" s="188" t="s">
        <v>57971</v>
      </c>
    </row>
    <row r="57481" spans="1:1" x14ac:dyDescent="0.2">
      <c r="A57481" s="188" t="s">
        <v>57972</v>
      </c>
    </row>
    <row r="57482" spans="1:1" x14ac:dyDescent="0.2">
      <c r="A57482" s="188" t="s">
        <v>57973</v>
      </c>
    </row>
    <row r="57483" spans="1:1" x14ac:dyDescent="0.2">
      <c r="A57483" s="188" t="s">
        <v>57974</v>
      </c>
    </row>
    <row r="57484" spans="1:1" x14ac:dyDescent="0.2">
      <c r="A57484" s="188" t="s">
        <v>57975</v>
      </c>
    </row>
    <row r="57485" spans="1:1" x14ac:dyDescent="0.2">
      <c r="A57485" s="188" t="s">
        <v>57976</v>
      </c>
    </row>
    <row r="57486" spans="1:1" x14ac:dyDescent="0.2">
      <c r="A57486" s="188" t="s">
        <v>57977</v>
      </c>
    </row>
    <row r="57487" spans="1:1" x14ac:dyDescent="0.2">
      <c r="A57487" s="188" t="s">
        <v>57978</v>
      </c>
    </row>
    <row r="57488" spans="1:1" x14ac:dyDescent="0.2">
      <c r="A57488" s="188" t="s">
        <v>57979</v>
      </c>
    </row>
    <row r="57489" spans="1:1" x14ac:dyDescent="0.2">
      <c r="A57489" s="188" t="s">
        <v>57980</v>
      </c>
    </row>
    <row r="57490" spans="1:1" x14ac:dyDescent="0.2">
      <c r="A57490" s="188" t="s">
        <v>57981</v>
      </c>
    </row>
    <row r="57491" spans="1:1" x14ac:dyDescent="0.2">
      <c r="A57491" s="188" t="s">
        <v>57982</v>
      </c>
    </row>
    <row r="57492" spans="1:1" x14ac:dyDescent="0.2">
      <c r="A57492" s="188" t="s">
        <v>57983</v>
      </c>
    </row>
    <row r="57493" spans="1:1" x14ac:dyDescent="0.2">
      <c r="A57493" s="188" t="s">
        <v>57984</v>
      </c>
    </row>
    <row r="57494" spans="1:1" x14ac:dyDescent="0.2">
      <c r="A57494" s="188" t="s">
        <v>57985</v>
      </c>
    </row>
    <row r="57495" spans="1:1" x14ac:dyDescent="0.2">
      <c r="A57495" s="188" t="s">
        <v>57986</v>
      </c>
    </row>
    <row r="57496" spans="1:1" x14ac:dyDescent="0.2">
      <c r="A57496" s="188" t="s">
        <v>57987</v>
      </c>
    </row>
    <row r="57497" spans="1:1" x14ac:dyDescent="0.2">
      <c r="A57497" s="188" t="s">
        <v>57988</v>
      </c>
    </row>
    <row r="57498" spans="1:1" x14ac:dyDescent="0.2">
      <c r="A57498" s="188" t="s">
        <v>57989</v>
      </c>
    </row>
    <row r="57499" spans="1:1" x14ac:dyDescent="0.2">
      <c r="A57499" s="188" t="s">
        <v>57990</v>
      </c>
    </row>
    <row r="57500" spans="1:1" x14ac:dyDescent="0.2">
      <c r="A57500" s="188" t="s">
        <v>57991</v>
      </c>
    </row>
    <row r="57501" spans="1:1" x14ac:dyDescent="0.2">
      <c r="A57501" s="188" t="s">
        <v>57992</v>
      </c>
    </row>
    <row r="57502" spans="1:1" x14ac:dyDescent="0.2">
      <c r="A57502" s="188" t="s">
        <v>57993</v>
      </c>
    </row>
    <row r="57503" spans="1:1" x14ac:dyDescent="0.2">
      <c r="A57503" s="188" t="s">
        <v>57994</v>
      </c>
    </row>
    <row r="57504" spans="1:1" x14ac:dyDescent="0.2">
      <c r="A57504" s="188" t="s">
        <v>57995</v>
      </c>
    </row>
    <row r="57505" spans="1:1" x14ac:dyDescent="0.2">
      <c r="A57505" s="188" t="s">
        <v>57996</v>
      </c>
    </row>
    <row r="57506" spans="1:1" x14ac:dyDescent="0.2">
      <c r="A57506" s="188" t="s">
        <v>57997</v>
      </c>
    </row>
    <row r="57507" spans="1:1" x14ac:dyDescent="0.2">
      <c r="A57507" s="188" t="s">
        <v>57998</v>
      </c>
    </row>
    <row r="57508" spans="1:1" x14ac:dyDescent="0.2">
      <c r="A57508" s="188" t="s">
        <v>57999</v>
      </c>
    </row>
    <row r="57509" spans="1:1" x14ac:dyDescent="0.2">
      <c r="A57509" s="188" t="s">
        <v>58000</v>
      </c>
    </row>
    <row r="57510" spans="1:1" x14ac:dyDescent="0.2">
      <c r="A57510" s="188" t="s">
        <v>58001</v>
      </c>
    </row>
    <row r="57511" spans="1:1" x14ac:dyDescent="0.2">
      <c r="A57511" s="188" t="s">
        <v>58002</v>
      </c>
    </row>
    <row r="57512" spans="1:1" x14ac:dyDescent="0.2">
      <c r="A57512" s="188" t="s">
        <v>58003</v>
      </c>
    </row>
    <row r="57513" spans="1:1" x14ac:dyDescent="0.2">
      <c r="A57513" s="188" t="s">
        <v>58004</v>
      </c>
    </row>
    <row r="57514" spans="1:1" x14ac:dyDescent="0.2">
      <c r="A57514" s="188" t="s">
        <v>58005</v>
      </c>
    </row>
    <row r="57515" spans="1:1" x14ac:dyDescent="0.2">
      <c r="A57515" s="188" t="s">
        <v>58006</v>
      </c>
    </row>
    <row r="57516" spans="1:1" x14ac:dyDescent="0.2">
      <c r="A57516" s="188" t="s">
        <v>58007</v>
      </c>
    </row>
    <row r="57517" spans="1:1" x14ac:dyDescent="0.2">
      <c r="A57517" s="188" t="s">
        <v>58008</v>
      </c>
    </row>
    <row r="57518" spans="1:1" x14ac:dyDescent="0.2">
      <c r="A57518" s="188" t="s">
        <v>58009</v>
      </c>
    </row>
    <row r="57519" spans="1:1" x14ac:dyDescent="0.2">
      <c r="A57519" s="188" t="s">
        <v>58010</v>
      </c>
    </row>
    <row r="57520" spans="1:1" x14ac:dyDescent="0.2">
      <c r="A57520" s="188" t="s">
        <v>58011</v>
      </c>
    </row>
    <row r="57521" spans="1:1" x14ac:dyDescent="0.2">
      <c r="A57521" s="188" t="s">
        <v>58012</v>
      </c>
    </row>
    <row r="57522" spans="1:1" x14ac:dyDescent="0.2">
      <c r="A57522" s="188" t="s">
        <v>58013</v>
      </c>
    </row>
    <row r="57523" spans="1:1" x14ac:dyDescent="0.2">
      <c r="A57523" s="188" t="s">
        <v>58014</v>
      </c>
    </row>
    <row r="57524" spans="1:1" x14ac:dyDescent="0.2">
      <c r="A57524" s="188" t="s">
        <v>58015</v>
      </c>
    </row>
    <row r="57525" spans="1:1" x14ac:dyDescent="0.2">
      <c r="A57525" s="188" t="s">
        <v>58016</v>
      </c>
    </row>
    <row r="57526" spans="1:1" x14ac:dyDescent="0.2">
      <c r="A57526" s="188" t="s">
        <v>58017</v>
      </c>
    </row>
    <row r="57527" spans="1:1" x14ac:dyDescent="0.2">
      <c r="A57527" s="188" t="s">
        <v>58018</v>
      </c>
    </row>
    <row r="57528" spans="1:1" x14ac:dyDescent="0.2">
      <c r="A57528" s="188" t="s">
        <v>58019</v>
      </c>
    </row>
    <row r="57529" spans="1:1" x14ac:dyDescent="0.2">
      <c r="A57529" s="188" t="s">
        <v>58020</v>
      </c>
    </row>
    <row r="57530" spans="1:1" x14ac:dyDescent="0.2">
      <c r="A57530" s="188" t="s">
        <v>58021</v>
      </c>
    </row>
    <row r="57531" spans="1:1" x14ac:dyDescent="0.2">
      <c r="A57531" s="188" t="s">
        <v>58022</v>
      </c>
    </row>
    <row r="57532" spans="1:1" x14ac:dyDescent="0.2">
      <c r="A57532" s="188" t="s">
        <v>58023</v>
      </c>
    </row>
    <row r="57533" spans="1:1" x14ac:dyDescent="0.2">
      <c r="A57533" s="188" t="s">
        <v>58024</v>
      </c>
    </row>
    <row r="57534" spans="1:1" x14ac:dyDescent="0.2">
      <c r="A57534" s="188" t="s">
        <v>58025</v>
      </c>
    </row>
    <row r="57535" spans="1:1" x14ac:dyDescent="0.2">
      <c r="A57535" s="188" t="s">
        <v>58026</v>
      </c>
    </row>
    <row r="57536" spans="1:1" x14ac:dyDescent="0.2">
      <c r="A57536" s="188" t="s">
        <v>58027</v>
      </c>
    </row>
    <row r="57537" spans="1:1" x14ac:dyDescent="0.2">
      <c r="A57537" s="188" t="s">
        <v>58028</v>
      </c>
    </row>
    <row r="57538" spans="1:1" x14ac:dyDescent="0.2">
      <c r="A57538" s="188" t="s">
        <v>58029</v>
      </c>
    </row>
    <row r="57539" spans="1:1" x14ac:dyDescent="0.2">
      <c r="A57539" s="188" t="s">
        <v>58030</v>
      </c>
    </row>
    <row r="57540" spans="1:1" x14ac:dyDescent="0.2">
      <c r="A57540" s="188" t="s">
        <v>58031</v>
      </c>
    </row>
    <row r="57541" spans="1:1" x14ac:dyDescent="0.2">
      <c r="A57541" s="188" t="s">
        <v>58032</v>
      </c>
    </row>
    <row r="57542" spans="1:1" x14ac:dyDescent="0.2">
      <c r="A57542" s="188" t="s">
        <v>58033</v>
      </c>
    </row>
    <row r="57543" spans="1:1" x14ac:dyDescent="0.2">
      <c r="A57543" s="188" t="s">
        <v>58034</v>
      </c>
    </row>
    <row r="57544" spans="1:1" x14ac:dyDescent="0.2">
      <c r="A57544" s="188" t="s">
        <v>58035</v>
      </c>
    </row>
    <row r="57545" spans="1:1" x14ac:dyDescent="0.2">
      <c r="A57545" s="188" t="s">
        <v>58036</v>
      </c>
    </row>
    <row r="57546" spans="1:1" x14ac:dyDescent="0.2">
      <c r="A57546" s="188" t="s">
        <v>58037</v>
      </c>
    </row>
    <row r="57547" spans="1:1" x14ac:dyDescent="0.2">
      <c r="A57547" s="188" t="s">
        <v>58038</v>
      </c>
    </row>
    <row r="57548" spans="1:1" x14ac:dyDescent="0.2">
      <c r="A57548" s="188" t="s">
        <v>58039</v>
      </c>
    </row>
    <row r="57549" spans="1:1" x14ac:dyDescent="0.2">
      <c r="A57549" s="188" t="s">
        <v>58040</v>
      </c>
    </row>
    <row r="57550" spans="1:1" x14ac:dyDescent="0.2">
      <c r="A57550" s="188" t="s">
        <v>58041</v>
      </c>
    </row>
    <row r="57551" spans="1:1" x14ac:dyDescent="0.2">
      <c r="A57551" s="188" t="s">
        <v>58042</v>
      </c>
    </row>
    <row r="57552" spans="1:1" x14ac:dyDescent="0.2">
      <c r="A57552" s="188" t="s">
        <v>58043</v>
      </c>
    </row>
    <row r="57553" spans="1:1" x14ac:dyDescent="0.2">
      <c r="A57553" s="188" t="s">
        <v>58044</v>
      </c>
    </row>
    <row r="57554" spans="1:1" x14ac:dyDescent="0.2">
      <c r="A57554" s="188" t="s">
        <v>58045</v>
      </c>
    </row>
    <row r="57555" spans="1:1" x14ac:dyDescent="0.2">
      <c r="A57555" s="188" t="s">
        <v>58046</v>
      </c>
    </row>
    <row r="57556" spans="1:1" x14ac:dyDescent="0.2">
      <c r="A57556" s="188" t="s">
        <v>58047</v>
      </c>
    </row>
    <row r="57557" spans="1:1" x14ac:dyDescent="0.2">
      <c r="A57557" s="188" t="s">
        <v>58048</v>
      </c>
    </row>
    <row r="57558" spans="1:1" x14ac:dyDescent="0.2">
      <c r="A57558" s="188" t="s">
        <v>58049</v>
      </c>
    </row>
    <row r="57559" spans="1:1" x14ac:dyDescent="0.2">
      <c r="A57559" s="188" t="s">
        <v>58050</v>
      </c>
    </row>
    <row r="57560" spans="1:1" x14ac:dyDescent="0.2">
      <c r="A57560" s="188" t="s">
        <v>58051</v>
      </c>
    </row>
    <row r="57561" spans="1:1" x14ac:dyDescent="0.2">
      <c r="A57561" s="188" t="s">
        <v>58052</v>
      </c>
    </row>
    <row r="57562" spans="1:1" x14ac:dyDescent="0.2">
      <c r="A57562" s="188" t="s">
        <v>58053</v>
      </c>
    </row>
    <row r="57563" spans="1:1" x14ac:dyDescent="0.2">
      <c r="A57563" s="188" t="s">
        <v>58054</v>
      </c>
    </row>
    <row r="57564" spans="1:1" x14ac:dyDescent="0.2">
      <c r="A57564" s="188" t="s">
        <v>58055</v>
      </c>
    </row>
    <row r="57565" spans="1:1" x14ac:dyDescent="0.2">
      <c r="A57565" s="188" t="s">
        <v>58056</v>
      </c>
    </row>
    <row r="57566" spans="1:1" x14ac:dyDescent="0.2">
      <c r="A57566" s="188" t="s">
        <v>58057</v>
      </c>
    </row>
    <row r="57567" spans="1:1" x14ac:dyDescent="0.2">
      <c r="A57567" s="188" t="s">
        <v>58058</v>
      </c>
    </row>
    <row r="57568" spans="1:1" x14ac:dyDescent="0.2">
      <c r="A57568" s="188" t="s">
        <v>58059</v>
      </c>
    </row>
    <row r="57569" spans="1:1" x14ac:dyDescent="0.2">
      <c r="A57569" s="188" t="s">
        <v>58060</v>
      </c>
    </row>
    <row r="57570" spans="1:1" x14ac:dyDescent="0.2">
      <c r="A57570" s="188" t="s">
        <v>58061</v>
      </c>
    </row>
    <row r="57571" spans="1:1" x14ac:dyDescent="0.2">
      <c r="A57571" s="188" t="s">
        <v>58062</v>
      </c>
    </row>
    <row r="57572" spans="1:1" x14ac:dyDescent="0.2">
      <c r="A57572" s="188" t="s">
        <v>58063</v>
      </c>
    </row>
    <row r="57573" spans="1:1" x14ac:dyDescent="0.2">
      <c r="A57573" s="188" t="s">
        <v>58064</v>
      </c>
    </row>
    <row r="57574" spans="1:1" x14ac:dyDescent="0.2">
      <c r="A57574" s="188" t="s">
        <v>58065</v>
      </c>
    </row>
    <row r="57575" spans="1:1" x14ac:dyDescent="0.2">
      <c r="A57575" s="188" t="s">
        <v>58066</v>
      </c>
    </row>
    <row r="57576" spans="1:1" x14ac:dyDescent="0.2">
      <c r="A57576" s="188" t="s">
        <v>58067</v>
      </c>
    </row>
    <row r="57577" spans="1:1" x14ac:dyDescent="0.2">
      <c r="A57577" s="188" t="s">
        <v>58068</v>
      </c>
    </row>
    <row r="57578" spans="1:1" x14ac:dyDescent="0.2">
      <c r="A57578" s="188" t="s">
        <v>58069</v>
      </c>
    </row>
    <row r="57579" spans="1:1" x14ac:dyDescent="0.2">
      <c r="A57579" s="188" t="s">
        <v>58070</v>
      </c>
    </row>
    <row r="57580" spans="1:1" x14ac:dyDescent="0.2">
      <c r="A57580" s="188" t="s">
        <v>58071</v>
      </c>
    </row>
    <row r="57581" spans="1:1" x14ac:dyDescent="0.2">
      <c r="A57581" s="188" t="s">
        <v>58072</v>
      </c>
    </row>
    <row r="57582" spans="1:1" x14ac:dyDescent="0.2">
      <c r="A57582" s="188" t="s">
        <v>58073</v>
      </c>
    </row>
    <row r="57583" spans="1:1" x14ac:dyDescent="0.2">
      <c r="A57583" s="188" t="s">
        <v>58074</v>
      </c>
    </row>
    <row r="57584" spans="1:1" x14ac:dyDescent="0.2">
      <c r="A57584" s="188" t="s">
        <v>58075</v>
      </c>
    </row>
    <row r="57585" spans="1:1" x14ac:dyDescent="0.2">
      <c r="A57585" s="188" t="s">
        <v>58076</v>
      </c>
    </row>
    <row r="57586" spans="1:1" x14ac:dyDescent="0.2">
      <c r="A57586" s="188" t="s">
        <v>58077</v>
      </c>
    </row>
    <row r="57587" spans="1:1" x14ac:dyDescent="0.2">
      <c r="A57587" s="188" t="s">
        <v>58078</v>
      </c>
    </row>
    <row r="57588" spans="1:1" x14ac:dyDescent="0.2">
      <c r="A57588" s="188" t="s">
        <v>58079</v>
      </c>
    </row>
    <row r="57589" spans="1:1" x14ac:dyDescent="0.2">
      <c r="A57589" s="188" t="s">
        <v>58080</v>
      </c>
    </row>
    <row r="57590" spans="1:1" x14ac:dyDescent="0.2">
      <c r="A57590" s="188" t="s">
        <v>58081</v>
      </c>
    </row>
    <row r="57591" spans="1:1" x14ac:dyDescent="0.2">
      <c r="A57591" s="188" t="s">
        <v>58082</v>
      </c>
    </row>
    <row r="57592" spans="1:1" x14ac:dyDescent="0.2">
      <c r="A57592" s="188" t="s">
        <v>58083</v>
      </c>
    </row>
    <row r="57593" spans="1:1" x14ac:dyDescent="0.2">
      <c r="A57593" s="188" t="s">
        <v>58084</v>
      </c>
    </row>
    <row r="57594" spans="1:1" x14ac:dyDescent="0.2">
      <c r="A57594" s="188" t="s">
        <v>58085</v>
      </c>
    </row>
    <row r="57595" spans="1:1" x14ac:dyDescent="0.2">
      <c r="A57595" s="188" t="s">
        <v>58086</v>
      </c>
    </row>
    <row r="57596" spans="1:1" x14ac:dyDescent="0.2">
      <c r="A57596" s="188" t="s">
        <v>58087</v>
      </c>
    </row>
    <row r="57597" spans="1:1" x14ac:dyDescent="0.2">
      <c r="A57597" s="188" t="s">
        <v>58088</v>
      </c>
    </row>
    <row r="57598" spans="1:1" x14ac:dyDescent="0.2">
      <c r="A57598" s="188" t="s">
        <v>58089</v>
      </c>
    </row>
    <row r="57599" spans="1:1" x14ac:dyDescent="0.2">
      <c r="A57599" s="188" t="s">
        <v>58090</v>
      </c>
    </row>
    <row r="57600" spans="1:1" x14ac:dyDescent="0.2">
      <c r="A57600" s="188" t="s">
        <v>58091</v>
      </c>
    </row>
    <row r="57601" spans="1:1" x14ac:dyDescent="0.2">
      <c r="A57601" s="188" t="s">
        <v>58092</v>
      </c>
    </row>
    <row r="57602" spans="1:1" x14ac:dyDescent="0.2">
      <c r="A57602" s="188" t="s">
        <v>58093</v>
      </c>
    </row>
    <row r="57603" spans="1:1" x14ac:dyDescent="0.2">
      <c r="A57603" s="188" t="s">
        <v>58094</v>
      </c>
    </row>
    <row r="57604" spans="1:1" x14ac:dyDescent="0.2">
      <c r="A57604" s="188" t="s">
        <v>58095</v>
      </c>
    </row>
    <row r="57605" spans="1:1" x14ac:dyDescent="0.2">
      <c r="A57605" s="188" t="s">
        <v>58096</v>
      </c>
    </row>
    <row r="57606" spans="1:1" x14ac:dyDescent="0.2">
      <c r="A57606" s="188" t="s">
        <v>58097</v>
      </c>
    </row>
    <row r="57607" spans="1:1" x14ac:dyDescent="0.2">
      <c r="A57607" s="188" t="s">
        <v>58098</v>
      </c>
    </row>
    <row r="57608" spans="1:1" x14ac:dyDescent="0.2">
      <c r="A57608" s="188" t="s">
        <v>58099</v>
      </c>
    </row>
    <row r="57609" spans="1:1" x14ac:dyDescent="0.2">
      <c r="A57609" s="188" t="s">
        <v>58100</v>
      </c>
    </row>
    <row r="57610" spans="1:1" x14ac:dyDescent="0.2">
      <c r="A57610" s="188" t="s">
        <v>58101</v>
      </c>
    </row>
    <row r="57611" spans="1:1" x14ac:dyDescent="0.2">
      <c r="A57611" s="188" t="s">
        <v>58102</v>
      </c>
    </row>
    <row r="57612" spans="1:1" x14ac:dyDescent="0.2">
      <c r="A57612" s="188" t="s">
        <v>58103</v>
      </c>
    </row>
    <row r="57613" spans="1:1" x14ac:dyDescent="0.2">
      <c r="A57613" s="188" t="s">
        <v>58104</v>
      </c>
    </row>
    <row r="57614" spans="1:1" x14ac:dyDescent="0.2">
      <c r="A57614" s="188" t="s">
        <v>58105</v>
      </c>
    </row>
    <row r="57615" spans="1:1" x14ac:dyDescent="0.2">
      <c r="A57615" s="188" t="s">
        <v>58106</v>
      </c>
    </row>
    <row r="57616" spans="1:1" x14ac:dyDescent="0.2">
      <c r="A57616" s="188" t="s">
        <v>58107</v>
      </c>
    </row>
    <row r="57617" spans="1:1" x14ac:dyDescent="0.2">
      <c r="A57617" s="188" t="s">
        <v>58108</v>
      </c>
    </row>
    <row r="57618" spans="1:1" x14ac:dyDescent="0.2">
      <c r="A57618" s="188" t="s">
        <v>58109</v>
      </c>
    </row>
    <row r="57619" spans="1:1" x14ac:dyDescent="0.2">
      <c r="A57619" s="188" t="s">
        <v>58110</v>
      </c>
    </row>
    <row r="57620" spans="1:1" x14ac:dyDescent="0.2">
      <c r="A57620" s="188" t="s">
        <v>58111</v>
      </c>
    </row>
    <row r="57621" spans="1:1" x14ac:dyDescent="0.2">
      <c r="A57621" s="188" t="s">
        <v>58112</v>
      </c>
    </row>
    <row r="57622" spans="1:1" x14ac:dyDescent="0.2">
      <c r="A57622" s="188" t="s">
        <v>58113</v>
      </c>
    </row>
    <row r="57623" spans="1:1" x14ac:dyDescent="0.2">
      <c r="A57623" s="188" t="s">
        <v>58114</v>
      </c>
    </row>
    <row r="57624" spans="1:1" x14ac:dyDescent="0.2">
      <c r="A57624" s="188" t="s">
        <v>58115</v>
      </c>
    </row>
    <row r="57625" spans="1:1" x14ac:dyDescent="0.2">
      <c r="A57625" s="188" t="s">
        <v>58116</v>
      </c>
    </row>
    <row r="57626" spans="1:1" x14ac:dyDescent="0.2">
      <c r="A57626" s="188" t="s">
        <v>58117</v>
      </c>
    </row>
    <row r="57627" spans="1:1" x14ac:dyDescent="0.2">
      <c r="A57627" s="188" t="s">
        <v>58118</v>
      </c>
    </row>
    <row r="57628" spans="1:1" x14ac:dyDescent="0.2">
      <c r="A57628" s="188" t="s">
        <v>58119</v>
      </c>
    </row>
    <row r="57629" spans="1:1" x14ac:dyDescent="0.2">
      <c r="A57629" s="188" t="s">
        <v>58120</v>
      </c>
    </row>
    <row r="57630" spans="1:1" x14ac:dyDescent="0.2">
      <c r="A57630" s="188" t="s">
        <v>58121</v>
      </c>
    </row>
    <row r="57631" spans="1:1" x14ac:dyDescent="0.2">
      <c r="A57631" s="188" t="s">
        <v>58122</v>
      </c>
    </row>
    <row r="57632" spans="1:1" x14ac:dyDescent="0.2">
      <c r="A57632" s="188" t="s">
        <v>58123</v>
      </c>
    </row>
    <row r="57633" spans="1:1" x14ac:dyDescent="0.2">
      <c r="A57633" s="188" t="s">
        <v>58124</v>
      </c>
    </row>
    <row r="57634" spans="1:1" x14ac:dyDescent="0.2">
      <c r="A57634" s="188" t="s">
        <v>58125</v>
      </c>
    </row>
    <row r="57635" spans="1:1" x14ac:dyDescent="0.2">
      <c r="A57635" s="188" t="s">
        <v>58126</v>
      </c>
    </row>
    <row r="57636" spans="1:1" x14ac:dyDescent="0.2">
      <c r="A57636" s="188" t="s">
        <v>58127</v>
      </c>
    </row>
    <row r="57637" spans="1:1" x14ac:dyDescent="0.2">
      <c r="A57637" s="188" t="s">
        <v>58128</v>
      </c>
    </row>
    <row r="57638" spans="1:1" x14ac:dyDescent="0.2">
      <c r="A57638" s="188" t="s">
        <v>58129</v>
      </c>
    </row>
    <row r="57639" spans="1:1" x14ac:dyDescent="0.2">
      <c r="A57639" s="188" t="s">
        <v>58130</v>
      </c>
    </row>
    <row r="57640" spans="1:1" x14ac:dyDescent="0.2">
      <c r="A57640" s="188" t="s">
        <v>58131</v>
      </c>
    </row>
    <row r="57641" spans="1:1" x14ac:dyDescent="0.2">
      <c r="A57641" s="188" t="s">
        <v>58132</v>
      </c>
    </row>
    <row r="57642" spans="1:1" x14ac:dyDescent="0.2">
      <c r="A57642" s="188" t="s">
        <v>58133</v>
      </c>
    </row>
    <row r="57643" spans="1:1" x14ac:dyDescent="0.2">
      <c r="A57643" s="188" t="s">
        <v>58134</v>
      </c>
    </row>
    <row r="57644" spans="1:1" x14ac:dyDescent="0.2">
      <c r="A57644" s="188" t="s">
        <v>58135</v>
      </c>
    </row>
    <row r="57645" spans="1:1" x14ac:dyDescent="0.2">
      <c r="A57645" s="188" t="s">
        <v>58136</v>
      </c>
    </row>
    <row r="57646" spans="1:1" x14ac:dyDescent="0.2">
      <c r="A57646" s="188" t="s">
        <v>58137</v>
      </c>
    </row>
    <row r="57647" spans="1:1" x14ac:dyDescent="0.2">
      <c r="A57647" s="188" t="s">
        <v>58138</v>
      </c>
    </row>
    <row r="57648" spans="1:1" x14ac:dyDescent="0.2">
      <c r="A57648" s="188" t="s">
        <v>58139</v>
      </c>
    </row>
    <row r="57649" spans="1:1" x14ac:dyDescent="0.2">
      <c r="A57649" s="188" t="s">
        <v>58140</v>
      </c>
    </row>
    <row r="57650" spans="1:1" x14ac:dyDescent="0.2">
      <c r="A57650" s="188" t="s">
        <v>58141</v>
      </c>
    </row>
    <row r="57651" spans="1:1" x14ac:dyDescent="0.2">
      <c r="A57651" s="188" t="s">
        <v>58142</v>
      </c>
    </row>
    <row r="57652" spans="1:1" x14ac:dyDescent="0.2">
      <c r="A57652" s="188" t="s">
        <v>58143</v>
      </c>
    </row>
    <row r="57653" spans="1:1" x14ac:dyDescent="0.2">
      <c r="A57653" s="188" t="s">
        <v>58144</v>
      </c>
    </row>
    <row r="57654" spans="1:1" x14ac:dyDescent="0.2">
      <c r="A57654" s="188" t="s">
        <v>58145</v>
      </c>
    </row>
    <row r="57655" spans="1:1" x14ac:dyDescent="0.2">
      <c r="A57655" s="188" t="s">
        <v>58146</v>
      </c>
    </row>
    <row r="57656" spans="1:1" x14ac:dyDescent="0.2">
      <c r="A57656" s="188" t="s">
        <v>58147</v>
      </c>
    </row>
    <row r="57657" spans="1:1" x14ac:dyDescent="0.2">
      <c r="A57657" s="188" t="s">
        <v>58148</v>
      </c>
    </row>
    <row r="57658" spans="1:1" x14ac:dyDescent="0.2">
      <c r="A57658" s="188" t="s">
        <v>58149</v>
      </c>
    </row>
    <row r="57659" spans="1:1" x14ac:dyDescent="0.2">
      <c r="A57659" s="188" t="s">
        <v>58150</v>
      </c>
    </row>
    <row r="57660" spans="1:1" x14ac:dyDescent="0.2">
      <c r="A57660" s="188" t="s">
        <v>58151</v>
      </c>
    </row>
    <row r="57661" spans="1:1" x14ac:dyDescent="0.2">
      <c r="A57661" s="188" t="s">
        <v>58152</v>
      </c>
    </row>
    <row r="57662" spans="1:1" x14ac:dyDescent="0.2">
      <c r="A57662" s="188" t="s">
        <v>58153</v>
      </c>
    </row>
    <row r="57663" spans="1:1" x14ac:dyDescent="0.2">
      <c r="A57663" s="188" t="s">
        <v>58154</v>
      </c>
    </row>
    <row r="57664" spans="1:1" x14ac:dyDescent="0.2">
      <c r="A57664" s="188" t="s">
        <v>58155</v>
      </c>
    </row>
    <row r="57665" spans="1:1" x14ac:dyDescent="0.2">
      <c r="A57665" s="188" t="s">
        <v>58156</v>
      </c>
    </row>
    <row r="57666" spans="1:1" x14ac:dyDescent="0.2">
      <c r="A57666" s="188" t="s">
        <v>58157</v>
      </c>
    </row>
    <row r="57667" spans="1:1" x14ac:dyDescent="0.2">
      <c r="A57667" s="188" t="s">
        <v>58158</v>
      </c>
    </row>
    <row r="57668" spans="1:1" x14ac:dyDescent="0.2">
      <c r="A57668" s="188" t="s">
        <v>58159</v>
      </c>
    </row>
    <row r="57669" spans="1:1" x14ac:dyDescent="0.2">
      <c r="A57669" s="188" t="s">
        <v>58160</v>
      </c>
    </row>
    <row r="57670" spans="1:1" x14ac:dyDescent="0.2">
      <c r="A57670" s="188" t="s">
        <v>58161</v>
      </c>
    </row>
    <row r="57671" spans="1:1" x14ac:dyDescent="0.2">
      <c r="A57671" s="188" t="s">
        <v>58162</v>
      </c>
    </row>
    <row r="57672" spans="1:1" x14ac:dyDescent="0.2">
      <c r="A57672" s="188" t="s">
        <v>58163</v>
      </c>
    </row>
    <row r="57673" spans="1:1" x14ac:dyDescent="0.2">
      <c r="A57673" s="188" t="s">
        <v>58164</v>
      </c>
    </row>
    <row r="57674" spans="1:1" x14ac:dyDescent="0.2">
      <c r="A57674" s="188" t="s">
        <v>58165</v>
      </c>
    </row>
    <row r="57675" spans="1:1" x14ac:dyDescent="0.2">
      <c r="A57675" s="188" t="s">
        <v>58166</v>
      </c>
    </row>
    <row r="57676" spans="1:1" x14ac:dyDescent="0.2">
      <c r="A57676" s="188" t="s">
        <v>58167</v>
      </c>
    </row>
    <row r="57677" spans="1:1" x14ac:dyDescent="0.2">
      <c r="A57677" s="188" t="s">
        <v>58168</v>
      </c>
    </row>
    <row r="57678" spans="1:1" x14ac:dyDescent="0.2">
      <c r="A57678" s="188" t="s">
        <v>58169</v>
      </c>
    </row>
    <row r="57679" spans="1:1" x14ac:dyDescent="0.2">
      <c r="A57679" s="188" t="s">
        <v>58170</v>
      </c>
    </row>
    <row r="57680" spans="1:1" x14ac:dyDescent="0.2">
      <c r="A57680" s="188" t="s">
        <v>58171</v>
      </c>
    </row>
    <row r="57681" spans="1:1" x14ac:dyDescent="0.2">
      <c r="A57681" s="188" t="s">
        <v>58172</v>
      </c>
    </row>
    <row r="57682" spans="1:1" x14ac:dyDescent="0.2">
      <c r="A57682" s="188" t="s">
        <v>58173</v>
      </c>
    </row>
    <row r="57683" spans="1:1" x14ac:dyDescent="0.2">
      <c r="A57683" s="188" t="s">
        <v>58174</v>
      </c>
    </row>
    <row r="57684" spans="1:1" x14ac:dyDescent="0.2">
      <c r="A57684" s="188" t="s">
        <v>58175</v>
      </c>
    </row>
    <row r="57685" spans="1:1" x14ac:dyDescent="0.2">
      <c r="A57685" s="188" t="s">
        <v>58176</v>
      </c>
    </row>
    <row r="57686" spans="1:1" x14ac:dyDescent="0.2">
      <c r="A57686" s="188" t="s">
        <v>58177</v>
      </c>
    </row>
    <row r="57687" spans="1:1" x14ac:dyDescent="0.2">
      <c r="A57687" s="188" t="s">
        <v>58178</v>
      </c>
    </row>
    <row r="57688" spans="1:1" x14ac:dyDescent="0.2">
      <c r="A57688" s="188" t="s">
        <v>58179</v>
      </c>
    </row>
    <row r="57689" spans="1:1" x14ac:dyDescent="0.2">
      <c r="A57689" s="188" t="s">
        <v>58180</v>
      </c>
    </row>
    <row r="57690" spans="1:1" x14ac:dyDescent="0.2">
      <c r="A57690" s="188" t="s">
        <v>58181</v>
      </c>
    </row>
    <row r="57691" spans="1:1" x14ac:dyDescent="0.2">
      <c r="A57691" s="188" t="s">
        <v>58182</v>
      </c>
    </row>
    <row r="57692" spans="1:1" x14ac:dyDescent="0.2">
      <c r="A57692" s="188" t="s">
        <v>58183</v>
      </c>
    </row>
    <row r="57693" spans="1:1" x14ac:dyDescent="0.2">
      <c r="A57693" s="188" t="s">
        <v>58184</v>
      </c>
    </row>
    <row r="57694" spans="1:1" x14ac:dyDescent="0.2">
      <c r="A57694" s="188" t="s">
        <v>58185</v>
      </c>
    </row>
    <row r="57695" spans="1:1" x14ac:dyDescent="0.2">
      <c r="A57695" s="188" t="s">
        <v>58186</v>
      </c>
    </row>
    <row r="57696" spans="1:1" x14ac:dyDescent="0.2">
      <c r="A57696" s="188" t="s">
        <v>58187</v>
      </c>
    </row>
    <row r="57697" spans="1:1" x14ac:dyDescent="0.2">
      <c r="A57697" s="188" t="s">
        <v>58188</v>
      </c>
    </row>
    <row r="57698" spans="1:1" x14ac:dyDescent="0.2">
      <c r="A57698" s="188" t="s">
        <v>58189</v>
      </c>
    </row>
    <row r="57699" spans="1:1" x14ac:dyDescent="0.2">
      <c r="A57699" s="188" t="s">
        <v>58190</v>
      </c>
    </row>
    <row r="57700" spans="1:1" x14ac:dyDescent="0.2">
      <c r="A57700" s="188" t="s">
        <v>58191</v>
      </c>
    </row>
    <row r="57701" spans="1:1" x14ac:dyDescent="0.2">
      <c r="A57701" s="188" t="s">
        <v>58192</v>
      </c>
    </row>
    <row r="57702" spans="1:1" x14ac:dyDescent="0.2">
      <c r="A57702" s="188" t="s">
        <v>58193</v>
      </c>
    </row>
    <row r="57703" spans="1:1" x14ac:dyDescent="0.2">
      <c r="A57703" s="188" t="s">
        <v>58194</v>
      </c>
    </row>
    <row r="57704" spans="1:1" x14ac:dyDescent="0.2">
      <c r="A57704" s="188" t="s">
        <v>58195</v>
      </c>
    </row>
    <row r="57705" spans="1:1" x14ac:dyDescent="0.2">
      <c r="A57705" s="188" t="s">
        <v>58196</v>
      </c>
    </row>
    <row r="57706" spans="1:1" x14ac:dyDescent="0.2">
      <c r="A57706" s="188" t="s">
        <v>58197</v>
      </c>
    </row>
    <row r="57707" spans="1:1" x14ac:dyDescent="0.2">
      <c r="A57707" s="188" t="s">
        <v>58198</v>
      </c>
    </row>
    <row r="57708" spans="1:1" x14ac:dyDescent="0.2">
      <c r="A57708" s="188" t="s">
        <v>58199</v>
      </c>
    </row>
    <row r="57709" spans="1:1" x14ac:dyDescent="0.2">
      <c r="A57709" s="188" t="s">
        <v>58200</v>
      </c>
    </row>
    <row r="57710" spans="1:1" x14ac:dyDescent="0.2">
      <c r="A57710" s="188" t="s">
        <v>58201</v>
      </c>
    </row>
    <row r="57711" spans="1:1" x14ac:dyDescent="0.2">
      <c r="A57711" s="188" t="s">
        <v>58202</v>
      </c>
    </row>
    <row r="57712" spans="1:1" x14ac:dyDescent="0.2">
      <c r="A57712" s="188" t="s">
        <v>58203</v>
      </c>
    </row>
    <row r="57713" spans="1:1" x14ac:dyDescent="0.2">
      <c r="A57713" s="188" t="s">
        <v>58204</v>
      </c>
    </row>
    <row r="57714" spans="1:1" x14ac:dyDescent="0.2">
      <c r="A57714" s="188" t="s">
        <v>58205</v>
      </c>
    </row>
    <row r="57715" spans="1:1" x14ac:dyDescent="0.2">
      <c r="A57715" s="188" t="s">
        <v>58206</v>
      </c>
    </row>
    <row r="57716" spans="1:1" x14ac:dyDescent="0.2">
      <c r="A57716" s="188" t="s">
        <v>58207</v>
      </c>
    </row>
    <row r="57717" spans="1:1" x14ac:dyDescent="0.2">
      <c r="A57717" s="188" t="s">
        <v>58208</v>
      </c>
    </row>
    <row r="57718" spans="1:1" x14ac:dyDescent="0.2">
      <c r="A57718" s="188" t="s">
        <v>58209</v>
      </c>
    </row>
    <row r="57719" spans="1:1" x14ac:dyDescent="0.2">
      <c r="A57719" s="188" t="s">
        <v>58210</v>
      </c>
    </row>
    <row r="57720" spans="1:1" x14ac:dyDescent="0.2">
      <c r="A57720" s="188" t="s">
        <v>58211</v>
      </c>
    </row>
    <row r="57721" spans="1:1" x14ac:dyDescent="0.2">
      <c r="A57721" s="188" t="s">
        <v>58212</v>
      </c>
    </row>
    <row r="57722" spans="1:1" x14ac:dyDescent="0.2">
      <c r="A57722" s="188" t="s">
        <v>58213</v>
      </c>
    </row>
    <row r="57723" spans="1:1" x14ac:dyDescent="0.2">
      <c r="A57723" s="188" t="s">
        <v>58214</v>
      </c>
    </row>
    <row r="57724" spans="1:1" x14ac:dyDescent="0.2">
      <c r="A57724" s="188" t="s">
        <v>58215</v>
      </c>
    </row>
    <row r="57725" spans="1:1" x14ac:dyDescent="0.2">
      <c r="A57725" s="188" t="s">
        <v>58216</v>
      </c>
    </row>
    <row r="57726" spans="1:1" x14ac:dyDescent="0.2">
      <c r="A57726" s="188" t="s">
        <v>58217</v>
      </c>
    </row>
    <row r="57727" spans="1:1" x14ac:dyDescent="0.2">
      <c r="A57727" s="188" t="s">
        <v>58218</v>
      </c>
    </row>
    <row r="57728" spans="1:1" x14ac:dyDescent="0.2">
      <c r="A57728" s="188" t="s">
        <v>58219</v>
      </c>
    </row>
    <row r="57729" spans="1:1" x14ac:dyDescent="0.2">
      <c r="A57729" s="188" t="s">
        <v>58220</v>
      </c>
    </row>
    <row r="57730" spans="1:1" x14ac:dyDescent="0.2">
      <c r="A57730" s="188" t="s">
        <v>58221</v>
      </c>
    </row>
    <row r="57731" spans="1:1" x14ac:dyDescent="0.2">
      <c r="A57731" s="188" t="s">
        <v>58222</v>
      </c>
    </row>
    <row r="57732" spans="1:1" x14ac:dyDescent="0.2">
      <c r="A57732" s="188" t="s">
        <v>58223</v>
      </c>
    </row>
    <row r="57733" spans="1:1" x14ac:dyDescent="0.2">
      <c r="A57733" s="188" t="s">
        <v>58224</v>
      </c>
    </row>
    <row r="57734" spans="1:1" x14ac:dyDescent="0.2">
      <c r="A57734" s="188" t="s">
        <v>58225</v>
      </c>
    </row>
    <row r="57735" spans="1:1" x14ac:dyDescent="0.2">
      <c r="A57735" s="188" t="s">
        <v>58226</v>
      </c>
    </row>
    <row r="57736" spans="1:1" x14ac:dyDescent="0.2">
      <c r="A57736" s="188" t="s">
        <v>58227</v>
      </c>
    </row>
    <row r="57737" spans="1:1" x14ac:dyDescent="0.2">
      <c r="A57737" s="188" t="s">
        <v>58228</v>
      </c>
    </row>
    <row r="57738" spans="1:1" x14ac:dyDescent="0.2">
      <c r="A57738" s="188" t="s">
        <v>58229</v>
      </c>
    </row>
    <row r="57739" spans="1:1" x14ac:dyDescent="0.2">
      <c r="A57739" s="188" t="s">
        <v>58230</v>
      </c>
    </row>
    <row r="57740" spans="1:1" x14ac:dyDescent="0.2">
      <c r="A57740" s="188" t="s">
        <v>58231</v>
      </c>
    </row>
    <row r="57741" spans="1:1" x14ac:dyDescent="0.2">
      <c r="A57741" s="188" t="s">
        <v>58232</v>
      </c>
    </row>
    <row r="57742" spans="1:1" x14ac:dyDescent="0.2">
      <c r="A57742" s="188" t="s">
        <v>58233</v>
      </c>
    </row>
    <row r="57743" spans="1:1" x14ac:dyDescent="0.2">
      <c r="A57743" s="188" t="s">
        <v>58234</v>
      </c>
    </row>
    <row r="57744" spans="1:1" x14ac:dyDescent="0.2">
      <c r="A57744" s="188" t="s">
        <v>58235</v>
      </c>
    </row>
    <row r="57745" spans="1:1" x14ac:dyDescent="0.2">
      <c r="A57745" s="188" t="s">
        <v>58236</v>
      </c>
    </row>
    <row r="57746" spans="1:1" x14ac:dyDescent="0.2">
      <c r="A57746" s="188" t="s">
        <v>58237</v>
      </c>
    </row>
    <row r="57747" spans="1:1" x14ac:dyDescent="0.2">
      <c r="A57747" s="188" t="s">
        <v>58238</v>
      </c>
    </row>
    <row r="57748" spans="1:1" x14ac:dyDescent="0.2">
      <c r="A57748" s="188" t="s">
        <v>58239</v>
      </c>
    </row>
    <row r="57749" spans="1:1" x14ac:dyDescent="0.2">
      <c r="A57749" s="188" t="s">
        <v>58240</v>
      </c>
    </row>
    <row r="57750" spans="1:1" x14ac:dyDescent="0.2">
      <c r="A57750" s="188" t="s">
        <v>58241</v>
      </c>
    </row>
    <row r="57751" spans="1:1" x14ac:dyDescent="0.2">
      <c r="A57751" s="188" t="s">
        <v>58242</v>
      </c>
    </row>
    <row r="57752" spans="1:1" x14ac:dyDescent="0.2">
      <c r="A57752" s="188" t="s">
        <v>58243</v>
      </c>
    </row>
    <row r="57753" spans="1:1" x14ac:dyDescent="0.2">
      <c r="A57753" s="188" t="s">
        <v>58244</v>
      </c>
    </row>
    <row r="57754" spans="1:1" x14ac:dyDescent="0.2">
      <c r="A57754" s="188" t="s">
        <v>58245</v>
      </c>
    </row>
    <row r="57755" spans="1:1" x14ac:dyDescent="0.2">
      <c r="A57755" s="188" t="s">
        <v>58246</v>
      </c>
    </row>
    <row r="57756" spans="1:1" x14ac:dyDescent="0.2">
      <c r="A57756" s="188" t="s">
        <v>58247</v>
      </c>
    </row>
    <row r="57757" spans="1:1" x14ac:dyDescent="0.2">
      <c r="A57757" s="188" t="s">
        <v>58248</v>
      </c>
    </row>
    <row r="57758" spans="1:1" x14ac:dyDescent="0.2">
      <c r="A57758" s="188" t="s">
        <v>58249</v>
      </c>
    </row>
    <row r="57759" spans="1:1" x14ac:dyDescent="0.2">
      <c r="A57759" s="188" t="s">
        <v>58250</v>
      </c>
    </row>
    <row r="57760" spans="1:1" x14ac:dyDescent="0.2">
      <c r="A57760" s="188" t="s">
        <v>58251</v>
      </c>
    </row>
    <row r="57761" spans="1:1" x14ac:dyDescent="0.2">
      <c r="A57761" s="188" t="s">
        <v>58252</v>
      </c>
    </row>
    <row r="57762" spans="1:1" x14ac:dyDescent="0.2">
      <c r="A57762" s="188" t="s">
        <v>58253</v>
      </c>
    </row>
    <row r="57763" spans="1:1" x14ac:dyDescent="0.2">
      <c r="A57763" s="188" t="s">
        <v>58254</v>
      </c>
    </row>
    <row r="57764" spans="1:1" x14ac:dyDescent="0.2">
      <c r="A57764" s="188" t="s">
        <v>58255</v>
      </c>
    </row>
    <row r="57765" spans="1:1" x14ac:dyDescent="0.2">
      <c r="A57765" s="188" t="s">
        <v>58256</v>
      </c>
    </row>
    <row r="57766" spans="1:1" x14ac:dyDescent="0.2">
      <c r="A57766" s="188" t="s">
        <v>58257</v>
      </c>
    </row>
    <row r="57767" spans="1:1" x14ac:dyDescent="0.2">
      <c r="A57767" s="188" t="s">
        <v>58258</v>
      </c>
    </row>
    <row r="57768" spans="1:1" x14ac:dyDescent="0.2">
      <c r="A57768" s="188" t="s">
        <v>58259</v>
      </c>
    </row>
    <row r="57769" spans="1:1" x14ac:dyDescent="0.2">
      <c r="A57769" s="188" t="s">
        <v>58260</v>
      </c>
    </row>
    <row r="57770" spans="1:1" x14ac:dyDescent="0.2">
      <c r="A57770" s="188" t="s">
        <v>58261</v>
      </c>
    </row>
    <row r="57771" spans="1:1" x14ac:dyDescent="0.2">
      <c r="A57771" s="188" t="s">
        <v>58262</v>
      </c>
    </row>
    <row r="57772" spans="1:1" x14ac:dyDescent="0.2">
      <c r="A57772" s="188" t="s">
        <v>58263</v>
      </c>
    </row>
    <row r="57773" spans="1:1" x14ac:dyDescent="0.2">
      <c r="A57773" s="188" t="s">
        <v>58264</v>
      </c>
    </row>
    <row r="57774" spans="1:1" x14ac:dyDescent="0.2">
      <c r="A57774" s="188" t="s">
        <v>58265</v>
      </c>
    </row>
    <row r="57775" spans="1:1" x14ac:dyDescent="0.2">
      <c r="A57775" s="188" t="s">
        <v>58266</v>
      </c>
    </row>
    <row r="57776" spans="1:1" x14ac:dyDescent="0.2">
      <c r="A57776" s="188" t="s">
        <v>58267</v>
      </c>
    </row>
    <row r="57777" spans="1:1" x14ac:dyDescent="0.2">
      <c r="A57777" s="188" t="s">
        <v>58268</v>
      </c>
    </row>
    <row r="57778" spans="1:1" x14ac:dyDescent="0.2">
      <c r="A57778" s="188" t="s">
        <v>58269</v>
      </c>
    </row>
    <row r="57779" spans="1:1" x14ac:dyDescent="0.2">
      <c r="A57779" s="188" t="s">
        <v>58270</v>
      </c>
    </row>
    <row r="57780" spans="1:1" x14ac:dyDescent="0.2">
      <c r="A57780" s="188" t="s">
        <v>58271</v>
      </c>
    </row>
    <row r="57781" spans="1:1" x14ac:dyDescent="0.2">
      <c r="A57781" s="188" t="s">
        <v>58272</v>
      </c>
    </row>
    <row r="57782" spans="1:1" x14ac:dyDescent="0.2">
      <c r="A57782" s="188" t="s">
        <v>58273</v>
      </c>
    </row>
    <row r="57783" spans="1:1" x14ac:dyDescent="0.2">
      <c r="A57783" s="188" t="s">
        <v>58274</v>
      </c>
    </row>
    <row r="57784" spans="1:1" x14ac:dyDescent="0.2">
      <c r="A57784" s="188" t="s">
        <v>58275</v>
      </c>
    </row>
    <row r="57785" spans="1:1" x14ac:dyDescent="0.2">
      <c r="A57785" s="188" t="s">
        <v>58276</v>
      </c>
    </row>
    <row r="57786" spans="1:1" x14ac:dyDescent="0.2">
      <c r="A57786" s="188" t="s">
        <v>58277</v>
      </c>
    </row>
    <row r="57787" spans="1:1" x14ac:dyDescent="0.2">
      <c r="A57787" s="188" t="s">
        <v>58278</v>
      </c>
    </row>
    <row r="57788" spans="1:1" x14ac:dyDescent="0.2">
      <c r="A57788" s="188" t="s">
        <v>58279</v>
      </c>
    </row>
    <row r="57789" spans="1:1" x14ac:dyDescent="0.2">
      <c r="A57789" s="188" t="s">
        <v>58280</v>
      </c>
    </row>
    <row r="57790" spans="1:1" x14ac:dyDescent="0.2">
      <c r="A57790" s="188" t="s">
        <v>58281</v>
      </c>
    </row>
    <row r="57791" spans="1:1" x14ac:dyDescent="0.2">
      <c r="A57791" s="188" t="s">
        <v>58282</v>
      </c>
    </row>
    <row r="57792" spans="1:1" x14ac:dyDescent="0.2">
      <c r="A57792" s="188" t="s">
        <v>58283</v>
      </c>
    </row>
    <row r="57793" spans="1:1" x14ac:dyDescent="0.2">
      <c r="A57793" s="188" t="s">
        <v>58284</v>
      </c>
    </row>
    <row r="57794" spans="1:1" x14ac:dyDescent="0.2">
      <c r="A57794" s="188" t="s">
        <v>58285</v>
      </c>
    </row>
    <row r="57795" spans="1:1" x14ac:dyDescent="0.2">
      <c r="A57795" s="188" t="s">
        <v>58286</v>
      </c>
    </row>
    <row r="57796" spans="1:1" x14ac:dyDescent="0.2">
      <c r="A57796" s="188" t="s">
        <v>58287</v>
      </c>
    </row>
    <row r="57797" spans="1:1" x14ac:dyDescent="0.2">
      <c r="A57797" s="188" t="s">
        <v>58288</v>
      </c>
    </row>
    <row r="57798" spans="1:1" x14ac:dyDescent="0.2">
      <c r="A57798" s="188" t="s">
        <v>58289</v>
      </c>
    </row>
    <row r="57799" spans="1:1" x14ac:dyDescent="0.2">
      <c r="A57799" s="188" t="s">
        <v>58290</v>
      </c>
    </row>
    <row r="57800" spans="1:1" x14ac:dyDescent="0.2">
      <c r="A57800" s="188" t="s">
        <v>58291</v>
      </c>
    </row>
    <row r="57801" spans="1:1" x14ac:dyDescent="0.2">
      <c r="A57801" s="188" t="s">
        <v>58292</v>
      </c>
    </row>
    <row r="57802" spans="1:1" x14ac:dyDescent="0.2">
      <c r="A57802" s="188" t="s">
        <v>58293</v>
      </c>
    </row>
    <row r="57803" spans="1:1" x14ac:dyDescent="0.2">
      <c r="A57803" s="188" t="s">
        <v>58294</v>
      </c>
    </row>
    <row r="57804" spans="1:1" x14ac:dyDescent="0.2">
      <c r="A57804" s="188" t="s">
        <v>58295</v>
      </c>
    </row>
    <row r="57805" spans="1:1" x14ac:dyDescent="0.2">
      <c r="A57805" s="188" t="s">
        <v>58296</v>
      </c>
    </row>
    <row r="57806" spans="1:1" x14ac:dyDescent="0.2">
      <c r="A57806" s="188" t="s">
        <v>58297</v>
      </c>
    </row>
    <row r="57807" spans="1:1" x14ac:dyDescent="0.2">
      <c r="A57807" s="188" t="s">
        <v>58298</v>
      </c>
    </row>
    <row r="57808" spans="1:1" x14ac:dyDescent="0.2">
      <c r="A57808" s="188" t="s">
        <v>58299</v>
      </c>
    </row>
    <row r="57809" spans="1:1" x14ac:dyDescent="0.2">
      <c r="A57809" s="188" t="s">
        <v>58300</v>
      </c>
    </row>
    <row r="57810" spans="1:1" x14ac:dyDescent="0.2">
      <c r="A57810" s="188" t="s">
        <v>58301</v>
      </c>
    </row>
    <row r="57811" spans="1:1" x14ac:dyDescent="0.2">
      <c r="A57811" s="188" t="s">
        <v>58302</v>
      </c>
    </row>
    <row r="57812" spans="1:1" x14ac:dyDescent="0.2">
      <c r="A57812" s="188" t="s">
        <v>58303</v>
      </c>
    </row>
    <row r="57813" spans="1:1" x14ac:dyDescent="0.2">
      <c r="A57813" s="188" t="s">
        <v>58304</v>
      </c>
    </row>
    <row r="57814" spans="1:1" x14ac:dyDescent="0.2">
      <c r="A57814" s="188" t="s">
        <v>58305</v>
      </c>
    </row>
    <row r="57815" spans="1:1" x14ac:dyDescent="0.2">
      <c r="A57815" s="188" t="s">
        <v>58306</v>
      </c>
    </row>
    <row r="57816" spans="1:1" x14ac:dyDescent="0.2">
      <c r="A57816" s="188" t="s">
        <v>58307</v>
      </c>
    </row>
    <row r="57817" spans="1:1" x14ac:dyDescent="0.2">
      <c r="A57817" s="188" t="s">
        <v>58308</v>
      </c>
    </row>
    <row r="57818" spans="1:1" x14ac:dyDescent="0.2">
      <c r="A57818" s="188" t="s">
        <v>58309</v>
      </c>
    </row>
    <row r="57819" spans="1:1" x14ac:dyDescent="0.2">
      <c r="A57819" s="188" t="s">
        <v>58310</v>
      </c>
    </row>
    <row r="57820" spans="1:1" x14ac:dyDescent="0.2">
      <c r="A57820" s="188" t="s">
        <v>58311</v>
      </c>
    </row>
    <row r="57821" spans="1:1" x14ac:dyDescent="0.2">
      <c r="A57821" s="188" t="s">
        <v>58312</v>
      </c>
    </row>
    <row r="57822" spans="1:1" x14ac:dyDescent="0.2">
      <c r="A57822" s="188" t="s">
        <v>58313</v>
      </c>
    </row>
    <row r="57823" spans="1:1" x14ac:dyDescent="0.2">
      <c r="A57823" s="188" t="s">
        <v>58314</v>
      </c>
    </row>
    <row r="57824" spans="1:1" x14ac:dyDescent="0.2">
      <c r="A57824" s="188" t="s">
        <v>58315</v>
      </c>
    </row>
    <row r="57825" spans="1:1" x14ac:dyDescent="0.2">
      <c r="A57825" s="188" t="s">
        <v>58316</v>
      </c>
    </row>
    <row r="57826" spans="1:1" x14ac:dyDescent="0.2">
      <c r="A57826" s="188" t="s">
        <v>58317</v>
      </c>
    </row>
    <row r="57827" spans="1:1" x14ac:dyDescent="0.2">
      <c r="A57827" s="188" t="s">
        <v>58318</v>
      </c>
    </row>
    <row r="57828" spans="1:1" x14ac:dyDescent="0.2">
      <c r="A57828" s="188" t="s">
        <v>58319</v>
      </c>
    </row>
    <row r="57829" spans="1:1" x14ac:dyDescent="0.2">
      <c r="A57829" s="188" t="s">
        <v>58320</v>
      </c>
    </row>
    <row r="57830" spans="1:1" x14ac:dyDescent="0.2">
      <c r="A57830" s="188" t="s">
        <v>58321</v>
      </c>
    </row>
    <row r="57831" spans="1:1" x14ac:dyDescent="0.2">
      <c r="A57831" s="188" t="s">
        <v>58322</v>
      </c>
    </row>
    <row r="57832" spans="1:1" x14ac:dyDescent="0.2">
      <c r="A57832" s="188" t="s">
        <v>58323</v>
      </c>
    </row>
    <row r="57833" spans="1:1" x14ac:dyDescent="0.2">
      <c r="A57833" s="188" t="s">
        <v>58324</v>
      </c>
    </row>
    <row r="57834" spans="1:1" x14ac:dyDescent="0.2">
      <c r="A57834" s="188" t="s">
        <v>58325</v>
      </c>
    </row>
    <row r="57835" spans="1:1" x14ac:dyDescent="0.2">
      <c r="A57835" s="188" t="s">
        <v>58326</v>
      </c>
    </row>
    <row r="57836" spans="1:1" x14ac:dyDescent="0.2">
      <c r="A57836" s="188" t="s">
        <v>58327</v>
      </c>
    </row>
    <row r="57837" spans="1:1" x14ac:dyDescent="0.2">
      <c r="A57837" s="188" t="s">
        <v>58328</v>
      </c>
    </row>
    <row r="57838" spans="1:1" x14ac:dyDescent="0.2">
      <c r="A57838" s="188" t="s">
        <v>58329</v>
      </c>
    </row>
    <row r="57839" spans="1:1" x14ac:dyDescent="0.2">
      <c r="A57839" s="188" t="s">
        <v>58330</v>
      </c>
    </row>
    <row r="57840" spans="1:1" x14ac:dyDescent="0.2">
      <c r="A57840" s="188" t="s">
        <v>58331</v>
      </c>
    </row>
    <row r="57841" spans="1:1" x14ac:dyDescent="0.2">
      <c r="A57841" s="188" t="s">
        <v>58332</v>
      </c>
    </row>
    <row r="57842" spans="1:1" x14ac:dyDescent="0.2">
      <c r="A57842" s="188" t="s">
        <v>58333</v>
      </c>
    </row>
    <row r="57843" spans="1:1" x14ac:dyDescent="0.2">
      <c r="A57843" s="188" t="s">
        <v>58334</v>
      </c>
    </row>
    <row r="57844" spans="1:1" x14ac:dyDescent="0.2">
      <c r="A57844" s="188" t="s">
        <v>58335</v>
      </c>
    </row>
    <row r="57845" spans="1:1" x14ac:dyDescent="0.2">
      <c r="A57845" s="188" t="s">
        <v>58336</v>
      </c>
    </row>
    <row r="57846" spans="1:1" x14ac:dyDescent="0.2">
      <c r="A57846" s="188" t="s">
        <v>58337</v>
      </c>
    </row>
    <row r="57847" spans="1:1" x14ac:dyDescent="0.2">
      <c r="A57847" s="188" t="s">
        <v>58338</v>
      </c>
    </row>
    <row r="57848" spans="1:1" x14ac:dyDescent="0.2">
      <c r="A57848" s="188" t="s">
        <v>58339</v>
      </c>
    </row>
    <row r="57849" spans="1:1" x14ac:dyDescent="0.2">
      <c r="A57849" s="188" t="s">
        <v>58340</v>
      </c>
    </row>
    <row r="57850" spans="1:1" x14ac:dyDescent="0.2">
      <c r="A57850" s="188" t="s">
        <v>58341</v>
      </c>
    </row>
    <row r="57851" spans="1:1" x14ac:dyDescent="0.2">
      <c r="A57851" s="188" t="s">
        <v>58342</v>
      </c>
    </row>
    <row r="57852" spans="1:1" x14ac:dyDescent="0.2">
      <c r="A57852" s="188" t="s">
        <v>58343</v>
      </c>
    </row>
    <row r="57853" spans="1:1" x14ac:dyDescent="0.2">
      <c r="A57853" s="188" t="s">
        <v>58344</v>
      </c>
    </row>
    <row r="57854" spans="1:1" x14ac:dyDescent="0.2">
      <c r="A57854" s="188" t="s">
        <v>58345</v>
      </c>
    </row>
    <row r="57855" spans="1:1" x14ac:dyDescent="0.2">
      <c r="A57855" s="188" t="s">
        <v>58346</v>
      </c>
    </row>
    <row r="57856" spans="1:1" x14ac:dyDescent="0.2">
      <c r="A57856" s="188" t="s">
        <v>58347</v>
      </c>
    </row>
    <row r="57857" spans="1:1" x14ac:dyDescent="0.2">
      <c r="A57857" s="188" t="s">
        <v>58348</v>
      </c>
    </row>
    <row r="57858" spans="1:1" x14ac:dyDescent="0.2">
      <c r="A57858" s="188" t="s">
        <v>58349</v>
      </c>
    </row>
    <row r="57859" spans="1:1" x14ac:dyDescent="0.2">
      <c r="A57859" s="188" t="s">
        <v>58350</v>
      </c>
    </row>
    <row r="57860" spans="1:1" x14ac:dyDescent="0.2">
      <c r="A57860" s="188" t="s">
        <v>58351</v>
      </c>
    </row>
    <row r="57861" spans="1:1" x14ac:dyDescent="0.2">
      <c r="A57861" s="188" t="s">
        <v>58352</v>
      </c>
    </row>
    <row r="57862" spans="1:1" x14ac:dyDescent="0.2">
      <c r="A57862" s="188" t="s">
        <v>58353</v>
      </c>
    </row>
    <row r="57863" spans="1:1" x14ac:dyDescent="0.2">
      <c r="A57863" s="188" t="s">
        <v>58354</v>
      </c>
    </row>
    <row r="57864" spans="1:1" x14ac:dyDescent="0.2">
      <c r="A57864" s="188" t="s">
        <v>58355</v>
      </c>
    </row>
    <row r="57865" spans="1:1" x14ac:dyDescent="0.2">
      <c r="A57865" s="188" t="s">
        <v>58356</v>
      </c>
    </row>
    <row r="57866" spans="1:1" x14ac:dyDescent="0.2">
      <c r="A57866" s="188" t="s">
        <v>58357</v>
      </c>
    </row>
    <row r="57867" spans="1:1" x14ac:dyDescent="0.2">
      <c r="A57867" s="188" t="s">
        <v>58358</v>
      </c>
    </row>
    <row r="57868" spans="1:1" x14ac:dyDescent="0.2">
      <c r="A57868" s="188" t="s">
        <v>58359</v>
      </c>
    </row>
    <row r="57869" spans="1:1" x14ac:dyDescent="0.2">
      <c r="A57869" s="188" t="s">
        <v>58360</v>
      </c>
    </row>
    <row r="57870" spans="1:1" x14ac:dyDescent="0.2">
      <c r="A57870" s="188" t="s">
        <v>58361</v>
      </c>
    </row>
    <row r="57871" spans="1:1" x14ac:dyDescent="0.2">
      <c r="A57871" s="188" t="s">
        <v>58362</v>
      </c>
    </row>
    <row r="57872" spans="1:1" x14ac:dyDescent="0.2">
      <c r="A57872" s="188" t="s">
        <v>58363</v>
      </c>
    </row>
    <row r="57873" spans="1:1" x14ac:dyDescent="0.2">
      <c r="A57873" s="188" t="s">
        <v>58364</v>
      </c>
    </row>
    <row r="57874" spans="1:1" x14ac:dyDescent="0.2">
      <c r="A57874" s="188" t="s">
        <v>58365</v>
      </c>
    </row>
    <row r="57875" spans="1:1" x14ac:dyDescent="0.2">
      <c r="A57875" s="188" t="s">
        <v>58366</v>
      </c>
    </row>
    <row r="57876" spans="1:1" x14ac:dyDescent="0.2">
      <c r="A57876" s="188" t="s">
        <v>58367</v>
      </c>
    </row>
    <row r="57877" spans="1:1" x14ac:dyDescent="0.2">
      <c r="A57877" s="188" t="s">
        <v>58368</v>
      </c>
    </row>
    <row r="57878" spans="1:1" x14ac:dyDescent="0.2">
      <c r="A57878" s="188" t="s">
        <v>58369</v>
      </c>
    </row>
    <row r="57879" spans="1:1" x14ac:dyDescent="0.2">
      <c r="A57879" s="188" t="s">
        <v>58370</v>
      </c>
    </row>
    <row r="57880" spans="1:1" x14ac:dyDescent="0.2">
      <c r="A57880" s="188" t="s">
        <v>58371</v>
      </c>
    </row>
    <row r="57881" spans="1:1" x14ac:dyDescent="0.2">
      <c r="A57881" s="188" t="s">
        <v>58372</v>
      </c>
    </row>
    <row r="57882" spans="1:1" x14ac:dyDescent="0.2">
      <c r="A57882" s="188" t="s">
        <v>58373</v>
      </c>
    </row>
    <row r="57883" spans="1:1" x14ac:dyDescent="0.2">
      <c r="A57883" s="188" t="s">
        <v>58374</v>
      </c>
    </row>
    <row r="57884" spans="1:1" x14ac:dyDescent="0.2">
      <c r="A57884" s="188" t="s">
        <v>58375</v>
      </c>
    </row>
    <row r="57885" spans="1:1" x14ac:dyDescent="0.2">
      <c r="A57885" s="188" t="s">
        <v>58376</v>
      </c>
    </row>
    <row r="57886" spans="1:1" x14ac:dyDescent="0.2">
      <c r="A57886" s="188" t="s">
        <v>58377</v>
      </c>
    </row>
    <row r="57887" spans="1:1" x14ac:dyDescent="0.2">
      <c r="A57887" s="188" t="s">
        <v>58378</v>
      </c>
    </row>
    <row r="57888" spans="1:1" x14ac:dyDescent="0.2">
      <c r="A57888" s="188" t="s">
        <v>58379</v>
      </c>
    </row>
    <row r="57889" spans="1:1" x14ac:dyDescent="0.2">
      <c r="A57889" s="188" t="s">
        <v>58380</v>
      </c>
    </row>
    <row r="57890" spans="1:1" x14ac:dyDescent="0.2">
      <c r="A57890" s="188" t="s">
        <v>58381</v>
      </c>
    </row>
    <row r="57891" spans="1:1" x14ac:dyDescent="0.2">
      <c r="A57891" s="188" t="s">
        <v>58382</v>
      </c>
    </row>
    <row r="57892" spans="1:1" x14ac:dyDescent="0.2">
      <c r="A57892" s="188" t="s">
        <v>58383</v>
      </c>
    </row>
    <row r="57893" spans="1:1" x14ac:dyDescent="0.2">
      <c r="A57893" s="188" t="s">
        <v>58384</v>
      </c>
    </row>
    <row r="57894" spans="1:1" x14ac:dyDescent="0.2">
      <c r="A57894" s="188" t="s">
        <v>58385</v>
      </c>
    </row>
    <row r="57895" spans="1:1" x14ac:dyDescent="0.2">
      <c r="A57895" s="188" t="s">
        <v>58386</v>
      </c>
    </row>
    <row r="57896" spans="1:1" x14ac:dyDescent="0.2">
      <c r="A57896" s="188" t="s">
        <v>58387</v>
      </c>
    </row>
    <row r="57897" spans="1:1" x14ac:dyDescent="0.2">
      <c r="A57897" s="188" t="s">
        <v>58388</v>
      </c>
    </row>
    <row r="57898" spans="1:1" x14ac:dyDescent="0.2">
      <c r="A57898" s="188" t="s">
        <v>58389</v>
      </c>
    </row>
    <row r="57899" spans="1:1" x14ac:dyDescent="0.2">
      <c r="A57899" s="188" t="s">
        <v>58390</v>
      </c>
    </row>
    <row r="57900" spans="1:1" x14ac:dyDescent="0.2">
      <c r="A57900" s="188" t="s">
        <v>58391</v>
      </c>
    </row>
    <row r="57901" spans="1:1" x14ac:dyDescent="0.2">
      <c r="A57901" s="188" t="s">
        <v>58392</v>
      </c>
    </row>
    <row r="57902" spans="1:1" x14ac:dyDescent="0.2">
      <c r="A57902" s="188" t="s">
        <v>58393</v>
      </c>
    </row>
    <row r="57903" spans="1:1" x14ac:dyDescent="0.2">
      <c r="A57903" s="188" t="s">
        <v>58394</v>
      </c>
    </row>
    <row r="57904" spans="1:1" x14ac:dyDescent="0.2">
      <c r="A57904" s="188" t="s">
        <v>58395</v>
      </c>
    </row>
    <row r="57905" spans="1:1" x14ac:dyDescent="0.2">
      <c r="A57905" s="188" t="s">
        <v>58396</v>
      </c>
    </row>
    <row r="57906" spans="1:1" x14ac:dyDescent="0.2">
      <c r="A57906" s="188" t="s">
        <v>58397</v>
      </c>
    </row>
    <row r="57907" spans="1:1" x14ac:dyDescent="0.2">
      <c r="A57907" s="188" t="s">
        <v>58398</v>
      </c>
    </row>
    <row r="57908" spans="1:1" x14ac:dyDescent="0.2">
      <c r="A57908" s="188" t="s">
        <v>58399</v>
      </c>
    </row>
    <row r="57909" spans="1:1" x14ac:dyDescent="0.2">
      <c r="A57909" s="188" t="s">
        <v>58400</v>
      </c>
    </row>
    <row r="57910" spans="1:1" x14ac:dyDescent="0.2">
      <c r="A57910" s="188" t="s">
        <v>58401</v>
      </c>
    </row>
    <row r="57911" spans="1:1" x14ac:dyDescent="0.2">
      <c r="A57911" s="188" t="s">
        <v>58402</v>
      </c>
    </row>
    <row r="57912" spans="1:1" x14ac:dyDescent="0.2">
      <c r="A57912" s="188" t="s">
        <v>58403</v>
      </c>
    </row>
    <row r="57913" spans="1:1" x14ac:dyDescent="0.2">
      <c r="A57913" s="188" t="s">
        <v>58404</v>
      </c>
    </row>
    <row r="57914" spans="1:1" x14ac:dyDescent="0.2">
      <c r="A57914" s="188" t="s">
        <v>58405</v>
      </c>
    </row>
    <row r="57915" spans="1:1" x14ac:dyDescent="0.2">
      <c r="A57915" s="188" t="s">
        <v>58406</v>
      </c>
    </row>
    <row r="57916" spans="1:1" x14ac:dyDescent="0.2">
      <c r="A57916" s="188" t="s">
        <v>58407</v>
      </c>
    </row>
    <row r="57917" spans="1:1" x14ac:dyDescent="0.2">
      <c r="A57917" s="188" t="s">
        <v>58408</v>
      </c>
    </row>
    <row r="57918" spans="1:1" x14ac:dyDescent="0.2">
      <c r="A57918" s="188" t="s">
        <v>58409</v>
      </c>
    </row>
    <row r="57919" spans="1:1" x14ac:dyDescent="0.2">
      <c r="A57919" s="188" t="s">
        <v>58410</v>
      </c>
    </row>
    <row r="57920" spans="1:1" x14ac:dyDescent="0.2">
      <c r="A57920" s="188" t="s">
        <v>58411</v>
      </c>
    </row>
    <row r="57921" spans="1:1" x14ac:dyDescent="0.2">
      <c r="A57921" s="188" t="s">
        <v>58412</v>
      </c>
    </row>
    <row r="57922" spans="1:1" x14ac:dyDescent="0.2">
      <c r="A57922" s="188" t="s">
        <v>58413</v>
      </c>
    </row>
    <row r="57923" spans="1:1" x14ac:dyDescent="0.2">
      <c r="A57923" s="188" t="s">
        <v>58414</v>
      </c>
    </row>
    <row r="57924" spans="1:1" x14ac:dyDescent="0.2">
      <c r="A57924" s="188" t="s">
        <v>58415</v>
      </c>
    </row>
    <row r="57925" spans="1:1" x14ac:dyDescent="0.2">
      <c r="A57925" s="188" t="s">
        <v>58416</v>
      </c>
    </row>
    <row r="57926" spans="1:1" x14ac:dyDescent="0.2">
      <c r="A57926" s="188" t="s">
        <v>58417</v>
      </c>
    </row>
    <row r="57927" spans="1:1" x14ac:dyDescent="0.2">
      <c r="A57927" s="188" t="s">
        <v>58418</v>
      </c>
    </row>
    <row r="57928" spans="1:1" x14ac:dyDescent="0.2">
      <c r="A57928" s="188" t="s">
        <v>58419</v>
      </c>
    </row>
    <row r="57929" spans="1:1" x14ac:dyDescent="0.2">
      <c r="A57929" s="188" t="s">
        <v>58420</v>
      </c>
    </row>
    <row r="57930" spans="1:1" x14ac:dyDescent="0.2">
      <c r="A57930" s="188" t="s">
        <v>58421</v>
      </c>
    </row>
    <row r="57931" spans="1:1" x14ac:dyDescent="0.2">
      <c r="A57931" s="188" t="s">
        <v>58422</v>
      </c>
    </row>
    <row r="57932" spans="1:1" x14ac:dyDescent="0.2">
      <c r="A57932" s="188" t="s">
        <v>58423</v>
      </c>
    </row>
    <row r="57933" spans="1:1" x14ac:dyDescent="0.2">
      <c r="A57933" s="188" t="s">
        <v>58424</v>
      </c>
    </row>
    <row r="57934" spans="1:1" x14ac:dyDescent="0.2">
      <c r="A57934" s="188" t="s">
        <v>58425</v>
      </c>
    </row>
    <row r="57935" spans="1:1" x14ac:dyDescent="0.2">
      <c r="A57935" s="188" t="s">
        <v>58426</v>
      </c>
    </row>
    <row r="57936" spans="1:1" x14ac:dyDescent="0.2">
      <c r="A57936" s="188" t="s">
        <v>58427</v>
      </c>
    </row>
    <row r="57937" spans="1:1" x14ac:dyDescent="0.2">
      <c r="A57937" s="188" t="s">
        <v>58428</v>
      </c>
    </row>
    <row r="57938" spans="1:1" x14ac:dyDescent="0.2">
      <c r="A57938" s="188" t="s">
        <v>58429</v>
      </c>
    </row>
    <row r="57939" spans="1:1" x14ac:dyDescent="0.2">
      <c r="A57939" s="188" t="s">
        <v>58430</v>
      </c>
    </row>
    <row r="57940" spans="1:1" x14ac:dyDescent="0.2">
      <c r="A57940" s="188" t="s">
        <v>58431</v>
      </c>
    </row>
    <row r="57941" spans="1:1" x14ac:dyDescent="0.2">
      <c r="A57941" s="188" t="s">
        <v>58432</v>
      </c>
    </row>
    <row r="57942" spans="1:1" x14ac:dyDescent="0.2">
      <c r="A57942" s="188" t="s">
        <v>58433</v>
      </c>
    </row>
    <row r="57943" spans="1:1" x14ac:dyDescent="0.2">
      <c r="A57943" s="188" t="s">
        <v>58434</v>
      </c>
    </row>
    <row r="57944" spans="1:1" x14ac:dyDescent="0.2">
      <c r="A57944" s="188" t="s">
        <v>58435</v>
      </c>
    </row>
    <row r="57945" spans="1:1" x14ac:dyDescent="0.2">
      <c r="A57945" s="188" t="s">
        <v>58436</v>
      </c>
    </row>
    <row r="57946" spans="1:1" x14ac:dyDescent="0.2">
      <c r="A57946" s="188" t="s">
        <v>58437</v>
      </c>
    </row>
    <row r="57947" spans="1:1" x14ac:dyDescent="0.2">
      <c r="A57947" s="188" t="s">
        <v>58438</v>
      </c>
    </row>
    <row r="57948" spans="1:1" x14ac:dyDescent="0.2">
      <c r="A57948" s="188" t="s">
        <v>58439</v>
      </c>
    </row>
    <row r="57949" spans="1:1" x14ac:dyDescent="0.2">
      <c r="A57949" s="188" t="s">
        <v>58440</v>
      </c>
    </row>
    <row r="57950" spans="1:1" x14ac:dyDescent="0.2">
      <c r="A57950" s="188" t="s">
        <v>58441</v>
      </c>
    </row>
    <row r="57951" spans="1:1" x14ac:dyDescent="0.2">
      <c r="A57951" s="188" t="s">
        <v>58442</v>
      </c>
    </row>
    <row r="57952" spans="1:1" x14ac:dyDescent="0.2">
      <c r="A57952" s="188" t="s">
        <v>58443</v>
      </c>
    </row>
    <row r="57953" spans="1:1" x14ac:dyDescent="0.2">
      <c r="A57953" s="188" t="s">
        <v>58444</v>
      </c>
    </row>
    <row r="57954" spans="1:1" x14ac:dyDescent="0.2">
      <c r="A57954" s="188" t="s">
        <v>58445</v>
      </c>
    </row>
    <row r="57955" spans="1:1" x14ac:dyDescent="0.2">
      <c r="A57955" s="188" t="s">
        <v>58446</v>
      </c>
    </row>
    <row r="57956" spans="1:1" x14ac:dyDescent="0.2">
      <c r="A57956" s="188" t="s">
        <v>58447</v>
      </c>
    </row>
    <row r="57957" spans="1:1" x14ac:dyDescent="0.2">
      <c r="A57957" s="188" t="s">
        <v>58448</v>
      </c>
    </row>
    <row r="57958" spans="1:1" x14ac:dyDescent="0.2">
      <c r="A57958" s="188" t="s">
        <v>58449</v>
      </c>
    </row>
    <row r="57959" spans="1:1" x14ac:dyDescent="0.2">
      <c r="A57959" s="188" t="s">
        <v>58450</v>
      </c>
    </row>
    <row r="57960" spans="1:1" x14ac:dyDescent="0.2">
      <c r="A57960" s="188" t="s">
        <v>58451</v>
      </c>
    </row>
    <row r="57961" spans="1:1" x14ac:dyDescent="0.2">
      <c r="A57961" s="188" t="s">
        <v>58452</v>
      </c>
    </row>
    <row r="57962" spans="1:1" x14ac:dyDescent="0.2">
      <c r="A57962" s="188" t="s">
        <v>58453</v>
      </c>
    </row>
    <row r="57963" spans="1:1" x14ac:dyDescent="0.2">
      <c r="A57963" s="188" t="s">
        <v>58454</v>
      </c>
    </row>
    <row r="57964" spans="1:1" x14ac:dyDescent="0.2">
      <c r="A57964" s="188" t="s">
        <v>58455</v>
      </c>
    </row>
    <row r="57965" spans="1:1" x14ac:dyDescent="0.2">
      <c r="A57965" s="188" t="s">
        <v>58456</v>
      </c>
    </row>
    <row r="57966" spans="1:1" x14ac:dyDescent="0.2">
      <c r="A57966" s="188" t="s">
        <v>58457</v>
      </c>
    </row>
    <row r="57967" spans="1:1" x14ac:dyDescent="0.2">
      <c r="A57967" s="188" t="s">
        <v>58458</v>
      </c>
    </row>
    <row r="57968" spans="1:1" x14ac:dyDescent="0.2">
      <c r="A57968" s="188" t="s">
        <v>58459</v>
      </c>
    </row>
    <row r="57969" spans="1:1" x14ac:dyDescent="0.2">
      <c r="A57969" s="188" t="s">
        <v>58460</v>
      </c>
    </row>
    <row r="57970" spans="1:1" x14ac:dyDescent="0.2">
      <c r="A57970" s="188" t="s">
        <v>58461</v>
      </c>
    </row>
    <row r="57971" spans="1:1" x14ac:dyDescent="0.2">
      <c r="A57971" s="188" t="s">
        <v>58462</v>
      </c>
    </row>
    <row r="57972" spans="1:1" x14ac:dyDescent="0.2">
      <c r="A57972" s="188" t="s">
        <v>58463</v>
      </c>
    </row>
    <row r="57973" spans="1:1" x14ac:dyDescent="0.2">
      <c r="A57973" s="188" t="s">
        <v>58464</v>
      </c>
    </row>
    <row r="57974" spans="1:1" x14ac:dyDescent="0.2">
      <c r="A57974" s="188" t="s">
        <v>58465</v>
      </c>
    </row>
    <row r="57975" spans="1:1" x14ac:dyDescent="0.2">
      <c r="A57975" s="188" t="s">
        <v>58466</v>
      </c>
    </row>
    <row r="57976" spans="1:1" x14ac:dyDescent="0.2">
      <c r="A57976" s="188" t="s">
        <v>58467</v>
      </c>
    </row>
    <row r="57977" spans="1:1" x14ac:dyDescent="0.2">
      <c r="A57977" s="188" t="s">
        <v>58468</v>
      </c>
    </row>
    <row r="57978" spans="1:1" x14ac:dyDescent="0.2">
      <c r="A57978" s="188" t="s">
        <v>58469</v>
      </c>
    </row>
    <row r="57979" spans="1:1" x14ac:dyDescent="0.2">
      <c r="A57979" s="188" t="s">
        <v>58470</v>
      </c>
    </row>
    <row r="57980" spans="1:1" x14ac:dyDescent="0.2">
      <c r="A57980" s="188" t="s">
        <v>58471</v>
      </c>
    </row>
    <row r="57981" spans="1:1" x14ac:dyDescent="0.2">
      <c r="A57981" s="188" t="s">
        <v>58472</v>
      </c>
    </row>
    <row r="57982" spans="1:1" x14ac:dyDescent="0.2">
      <c r="A57982" s="188" t="s">
        <v>58473</v>
      </c>
    </row>
    <row r="57983" spans="1:1" x14ac:dyDescent="0.2">
      <c r="A57983" s="188" t="s">
        <v>58474</v>
      </c>
    </row>
    <row r="57984" spans="1:1" x14ac:dyDescent="0.2">
      <c r="A57984" s="188" t="s">
        <v>58475</v>
      </c>
    </row>
    <row r="57985" spans="1:1" x14ac:dyDescent="0.2">
      <c r="A57985" s="188" t="s">
        <v>58476</v>
      </c>
    </row>
    <row r="57986" spans="1:1" x14ac:dyDescent="0.2">
      <c r="A57986" s="188" t="s">
        <v>58477</v>
      </c>
    </row>
    <row r="57987" spans="1:1" x14ac:dyDescent="0.2">
      <c r="A57987" s="188" t="s">
        <v>58478</v>
      </c>
    </row>
    <row r="57988" spans="1:1" x14ac:dyDescent="0.2">
      <c r="A57988" s="188" t="s">
        <v>58479</v>
      </c>
    </row>
    <row r="57989" spans="1:1" x14ac:dyDescent="0.2">
      <c r="A57989" s="188" t="s">
        <v>58480</v>
      </c>
    </row>
    <row r="57990" spans="1:1" x14ac:dyDescent="0.2">
      <c r="A57990" s="188" t="s">
        <v>58481</v>
      </c>
    </row>
    <row r="57991" spans="1:1" x14ac:dyDescent="0.2">
      <c r="A57991" s="188" t="s">
        <v>58482</v>
      </c>
    </row>
    <row r="57992" spans="1:1" x14ac:dyDescent="0.2">
      <c r="A57992" s="188" t="s">
        <v>58483</v>
      </c>
    </row>
    <row r="57993" spans="1:1" x14ac:dyDescent="0.2">
      <c r="A57993" s="188" t="s">
        <v>58484</v>
      </c>
    </row>
    <row r="57994" spans="1:1" x14ac:dyDescent="0.2">
      <c r="A57994" s="188" t="s">
        <v>58485</v>
      </c>
    </row>
    <row r="57995" spans="1:1" x14ac:dyDescent="0.2">
      <c r="A57995" s="188" t="s">
        <v>58486</v>
      </c>
    </row>
    <row r="57996" spans="1:1" x14ac:dyDescent="0.2">
      <c r="A57996" s="188" t="s">
        <v>58487</v>
      </c>
    </row>
    <row r="57997" spans="1:1" x14ac:dyDescent="0.2">
      <c r="A57997" s="188" t="s">
        <v>58488</v>
      </c>
    </row>
    <row r="57998" spans="1:1" x14ac:dyDescent="0.2">
      <c r="A57998" s="188" t="s">
        <v>58489</v>
      </c>
    </row>
    <row r="57999" spans="1:1" x14ac:dyDescent="0.2">
      <c r="A57999" s="188" t="s">
        <v>58490</v>
      </c>
    </row>
    <row r="58000" spans="1:1" x14ac:dyDescent="0.2">
      <c r="A58000" s="188" t="s">
        <v>58491</v>
      </c>
    </row>
    <row r="58001" spans="1:1" x14ac:dyDescent="0.2">
      <c r="A58001" s="188" t="s">
        <v>58492</v>
      </c>
    </row>
    <row r="58002" spans="1:1" x14ac:dyDescent="0.2">
      <c r="A58002" s="188" t="s">
        <v>58493</v>
      </c>
    </row>
    <row r="58003" spans="1:1" x14ac:dyDescent="0.2">
      <c r="A58003" s="188" t="s">
        <v>58494</v>
      </c>
    </row>
    <row r="58004" spans="1:1" x14ac:dyDescent="0.2">
      <c r="A58004" s="188" t="s">
        <v>58495</v>
      </c>
    </row>
    <row r="58005" spans="1:1" x14ac:dyDescent="0.2">
      <c r="A58005" s="188" t="s">
        <v>58496</v>
      </c>
    </row>
    <row r="58006" spans="1:1" x14ac:dyDescent="0.2">
      <c r="A58006" s="188" t="s">
        <v>58497</v>
      </c>
    </row>
    <row r="58007" spans="1:1" x14ac:dyDescent="0.2">
      <c r="A58007" s="188" t="s">
        <v>58498</v>
      </c>
    </row>
    <row r="58008" spans="1:1" x14ac:dyDescent="0.2">
      <c r="A58008" s="188" t="s">
        <v>58499</v>
      </c>
    </row>
    <row r="58009" spans="1:1" x14ac:dyDescent="0.2">
      <c r="A58009" s="188" t="s">
        <v>58500</v>
      </c>
    </row>
    <row r="58010" spans="1:1" x14ac:dyDescent="0.2">
      <c r="A58010" s="188" t="s">
        <v>58501</v>
      </c>
    </row>
    <row r="58011" spans="1:1" x14ac:dyDescent="0.2">
      <c r="A58011" s="188" t="s">
        <v>58502</v>
      </c>
    </row>
    <row r="58012" spans="1:1" x14ac:dyDescent="0.2">
      <c r="A58012" s="188" t="s">
        <v>58503</v>
      </c>
    </row>
    <row r="58013" spans="1:1" x14ac:dyDescent="0.2">
      <c r="A58013" s="188" t="s">
        <v>58504</v>
      </c>
    </row>
    <row r="58014" spans="1:1" x14ac:dyDescent="0.2">
      <c r="A58014" s="188" t="s">
        <v>58505</v>
      </c>
    </row>
    <row r="58015" spans="1:1" x14ac:dyDescent="0.2">
      <c r="A58015" s="188" t="s">
        <v>58506</v>
      </c>
    </row>
    <row r="58016" spans="1:1" x14ac:dyDescent="0.2">
      <c r="A58016" s="188" t="s">
        <v>58507</v>
      </c>
    </row>
    <row r="58017" spans="1:1" x14ac:dyDescent="0.2">
      <c r="A58017" s="188" t="s">
        <v>58508</v>
      </c>
    </row>
    <row r="58018" spans="1:1" x14ac:dyDescent="0.2">
      <c r="A58018" s="188" t="s">
        <v>58509</v>
      </c>
    </row>
    <row r="58019" spans="1:1" x14ac:dyDescent="0.2">
      <c r="A58019" s="188" t="s">
        <v>58510</v>
      </c>
    </row>
    <row r="58020" spans="1:1" x14ac:dyDescent="0.2">
      <c r="A58020" s="188" t="s">
        <v>58511</v>
      </c>
    </row>
    <row r="58021" spans="1:1" x14ac:dyDescent="0.2">
      <c r="A58021" s="188" t="s">
        <v>58512</v>
      </c>
    </row>
    <row r="58022" spans="1:1" x14ac:dyDescent="0.2">
      <c r="A58022" s="188" t="s">
        <v>58513</v>
      </c>
    </row>
    <row r="58023" spans="1:1" x14ac:dyDescent="0.2">
      <c r="A58023" s="188" t="s">
        <v>58514</v>
      </c>
    </row>
    <row r="58024" spans="1:1" x14ac:dyDescent="0.2">
      <c r="A58024" s="188" t="s">
        <v>58515</v>
      </c>
    </row>
    <row r="58025" spans="1:1" x14ac:dyDescent="0.2">
      <c r="A58025" s="188" t="s">
        <v>58516</v>
      </c>
    </row>
    <row r="58026" spans="1:1" x14ac:dyDescent="0.2">
      <c r="A58026" s="188" t="s">
        <v>58517</v>
      </c>
    </row>
    <row r="58027" spans="1:1" x14ac:dyDescent="0.2">
      <c r="A58027" s="188" t="s">
        <v>58518</v>
      </c>
    </row>
    <row r="58028" spans="1:1" x14ac:dyDescent="0.2">
      <c r="A58028" s="188" t="s">
        <v>58519</v>
      </c>
    </row>
    <row r="58029" spans="1:1" x14ac:dyDescent="0.2">
      <c r="A58029" s="188" t="s">
        <v>58520</v>
      </c>
    </row>
    <row r="58030" spans="1:1" x14ac:dyDescent="0.2">
      <c r="A58030" s="188" t="s">
        <v>58521</v>
      </c>
    </row>
    <row r="58031" spans="1:1" x14ac:dyDescent="0.2">
      <c r="A58031" s="188" t="s">
        <v>58522</v>
      </c>
    </row>
    <row r="58032" spans="1:1" x14ac:dyDescent="0.2">
      <c r="A58032" s="188" t="s">
        <v>58523</v>
      </c>
    </row>
    <row r="58033" spans="1:1" x14ac:dyDescent="0.2">
      <c r="A58033" s="188" t="s">
        <v>58524</v>
      </c>
    </row>
    <row r="58034" spans="1:1" x14ac:dyDescent="0.2">
      <c r="A58034" s="188" t="s">
        <v>58525</v>
      </c>
    </row>
    <row r="58035" spans="1:1" x14ac:dyDescent="0.2">
      <c r="A58035" s="188" t="s">
        <v>58526</v>
      </c>
    </row>
    <row r="58036" spans="1:1" x14ac:dyDescent="0.2">
      <c r="A58036" s="188" t="s">
        <v>58527</v>
      </c>
    </row>
    <row r="58037" spans="1:1" x14ac:dyDescent="0.2">
      <c r="A58037" s="188" t="s">
        <v>58528</v>
      </c>
    </row>
    <row r="58038" spans="1:1" x14ac:dyDescent="0.2">
      <c r="A58038" s="188" t="s">
        <v>58529</v>
      </c>
    </row>
    <row r="58039" spans="1:1" x14ac:dyDescent="0.2">
      <c r="A58039" s="188" t="s">
        <v>58530</v>
      </c>
    </row>
    <row r="58040" spans="1:1" x14ac:dyDescent="0.2">
      <c r="A58040" s="188" t="s">
        <v>58531</v>
      </c>
    </row>
    <row r="58041" spans="1:1" x14ac:dyDescent="0.2">
      <c r="A58041" s="188" t="s">
        <v>58532</v>
      </c>
    </row>
    <row r="58042" spans="1:1" x14ac:dyDescent="0.2">
      <c r="A58042" s="188" t="s">
        <v>58533</v>
      </c>
    </row>
    <row r="58043" spans="1:1" x14ac:dyDescent="0.2">
      <c r="A58043" s="188" t="s">
        <v>58534</v>
      </c>
    </row>
    <row r="58044" spans="1:1" x14ac:dyDescent="0.2">
      <c r="A58044" s="188" t="s">
        <v>58535</v>
      </c>
    </row>
    <row r="58045" spans="1:1" x14ac:dyDescent="0.2">
      <c r="A58045" s="188" t="s">
        <v>58536</v>
      </c>
    </row>
    <row r="58046" spans="1:1" x14ac:dyDescent="0.2">
      <c r="A58046" s="188" t="s">
        <v>58537</v>
      </c>
    </row>
    <row r="58047" spans="1:1" x14ac:dyDescent="0.2">
      <c r="A58047" s="188" t="s">
        <v>58538</v>
      </c>
    </row>
    <row r="58048" spans="1:1" x14ac:dyDescent="0.2">
      <c r="A58048" s="188" t="s">
        <v>58539</v>
      </c>
    </row>
    <row r="58049" spans="1:1" x14ac:dyDescent="0.2">
      <c r="A58049" s="188" t="s">
        <v>58540</v>
      </c>
    </row>
    <row r="58050" spans="1:1" x14ac:dyDescent="0.2">
      <c r="A58050" s="188" t="s">
        <v>58541</v>
      </c>
    </row>
    <row r="58051" spans="1:1" x14ac:dyDescent="0.2">
      <c r="A58051" s="188" t="s">
        <v>58542</v>
      </c>
    </row>
    <row r="58052" spans="1:1" x14ac:dyDescent="0.2">
      <c r="A58052" s="188" t="s">
        <v>58543</v>
      </c>
    </row>
    <row r="58053" spans="1:1" x14ac:dyDescent="0.2">
      <c r="A58053" s="188" t="s">
        <v>58544</v>
      </c>
    </row>
    <row r="58054" spans="1:1" x14ac:dyDescent="0.2">
      <c r="A58054" s="188" t="s">
        <v>58545</v>
      </c>
    </row>
    <row r="58055" spans="1:1" x14ac:dyDescent="0.2">
      <c r="A58055" s="188" t="s">
        <v>58546</v>
      </c>
    </row>
    <row r="58056" spans="1:1" x14ac:dyDescent="0.2">
      <c r="A58056" s="188" t="s">
        <v>58547</v>
      </c>
    </row>
    <row r="58057" spans="1:1" x14ac:dyDescent="0.2">
      <c r="A58057" s="188" t="s">
        <v>58548</v>
      </c>
    </row>
    <row r="58058" spans="1:1" x14ac:dyDescent="0.2">
      <c r="A58058" s="188" t="s">
        <v>58549</v>
      </c>
    </row>
    <row r="58059" spans="1:1" x14ac:dyDescent="0.2">
      <c r="A58059" s="188" t="s">
        <v>58550</v>
      </c>
    </row>
    <row r="58060" spans="1:1" x14ac:dyDescent="0.2">
      <c r="A58060" s="188" t="s">
        <v>58551</v>
      </c>
    </row>
    <row r="58061" spans="1:1" x14ac:dyDescent="0.2">
      <c r="A58061" s="188" t="s">
        <v>58552</v>
      </c>
    </row>
    <row r="58062" spans="1:1" x14ac:dyDescent="0.2">
      <c r="A58062" s="188" t="s">
        <v>58553</v>
      </c>
    </row>
    <row r="58063" spans="1:1" x14ac:dyDescent="0.2">
      <c r="A58063" s="188" t="s">
        <v>58554</v>
      </c>
    </row>
    <row r="58064" spans="1:1" x14ac:dyDescent="0.2">
      <c r="A58064" s="188" t="s">
        <v>58555</v>
      </c>
    </row>
    <row r="58065" spans="1:1" x14ac:dyDescent="0.2">
      <c r="A58065" s="188" t="s">
        <v>58556</v>
      </c>
    </row>
    <row r="58066" spans="1:1" x14ac:dyDescent="0.2">
      <c r="A58066" s="188" t="s">
        <v>58557</v>
      </c>
    </row>
    <row r="58067" spans="1:1" x14ac:dyDescent="0.2">
      <c r="A58067" s="188" t="s">
        <v>58558</v>
      </c>
    </row>
    <row r="58068" spans="1:1" x14ac:dyDescent="0.2">
      <c r="A58068" s="188" t="s">
        <v>58559</v>
      </c>
    </row>
    <row r="58069" spans="1:1" x14ac:dyDescent="0.2">
      <c r="A58069" s="188" t="s">
        <v>58560</v>
      </c>
    </row>
    <row r="58070" spans="1:1" x14ac:dyDescent="0.2">
      <c r="A58070" s="188" t="s">
        <v>58561</v>
      </c>
    </row>
    <row r="58071" spans="1:1" x14ac:dyDescent="0.2">
      <c r="A58071" s="188" t="s">
        <v>58562</v>
      </c>
    </row>
    <row r="58072" spans="1:1" x14ac:dyDescent="0.2">
      <c r="A58072" s="188" t="s">
        <v>58563</v>
      </c>
    </row>
    <row r="58073" spans="1:1" x14ac:dyDescent="0.2">
      <c r="A58073" s="188" t="s">
        <v>58564</v>
      </c>
    </row>
    <row r="58074" spans="1:1" x14ac:dyDescent="0.2">
      <c r="A58074" s="188" t="s">
        <v>58565</v>
      </c>
    </row>
    <row r="58075" spans="1:1" x14ac:dyDescent="0.2">
      <c r="A58075" s="188" t="s">
        <v>58566</v>
      </c>
    </row>
    <row r="58076" spans="1:1" x14ac:dyDescent="0.2">
      <c r="A58076" s="188" t="s">
        <v>58567</v>
      </c>
    </row>
    <row r="58077" spans="1:1" x14ac:dyDescent="0.2">
      <c r="A58077" s="188" t="s">
        <v>58568</v>
      </c>
    </row>
    <row r="58078" spans="1:1" x14ac:dyDescent="0.2">
      <c r="A58078" s="188" t="s">
        <v>58569</v>
      </c>
    </row>
    <row r="58079" spans="1:1" x14ac:dyDescent="0.2">
      <c r="A58079" s="188" t="s">
        <v>58570</v>
      </c>
    </row>
    <row r="58080" spans="1:1" x14ac:dyDescent="0.2">
      <c r="A58080" s="188" t="s">
        <v>58571</v>
      </c>
    </row>
    <row r="58081" spans="1:1" x14ac:dyDescent="0.2">
      <c r="A58081" s="188" t="s">
        <v>58572</v>
      </c>
    </row>
    <row r="58082" spans="1:1" x14ac:dyDescent="0.2">
      <c r="A58082" s="188" t="s">
        <v>58573</v>
      </c>
    </row>
    <row r="58083" spans="1:1" x14ac:dyDescent="0.2">
      <c r="A58083" s="188" t="s">
        <v>58574</v>
      </c>
    </row>
    <row r="58084" spans="1:1" x14ac:dyDescent="0.2">
      <c r="A58084" s="188" t="s">
        <v>58575</v>
      </c>
    </row>
    <row r="58085" spans="1:1" x14ac:dyDescent="0.2">
      <c r="A58085" s="188" t="s">
        <v>58576</v>
      </c>
    </row>
    <row r="58086" spans="1:1" x14ac:dyDescent="0.2">
      <c r="A58086" s="188" t="s">
        <v>58577</v>
      </c>
    </row>
    <row r="58087" spans="1:1" x14ac:dyDescent="0.2">
      <c r="A58087" s="188" t="s">
        <v>58578</v>
      </c>
    </row>
    <row r="58088" spans="1:1" x14ac:dyDescent="0.2">
      <c r="A58088" s="188" t="s">
        <v>58579</v>
      </c>
    </row>
    <row r="58089" spans="1:1" x14ac:dyDescent="0.2">
      <c r="A58089" s="188" t="s">
        <v>58580</v>
      </c>
    </row>
    <row r="58090" spans="1:1" x14ac:dyDescent="0.2">
      <c r="A58090" s="188" t="s">
        <v>58581</v>
      </c>
    </row>
    <row r="58091" spans="1:1" x14ac:dyDescent="0.2">
      <c r="A58091" s="188" t="s">
        <v>58582</v>
      </c>
    </row>
    <row r="58092" spans="1:1" x14ac:dyDescent="0.2">
      <c r="A58092" s="188" t="s">
        <v>58583</v>
      </c>
    </row>
    <row r="58093" spans="1:1" x14ac:dyDescent="0.2">
      <c r="A58093" s="188" t="s">
        <v>58584</v>
      </c>
    </row>
    <row r="58094" spans="1:1" x14ac:dyDescent="0.2">
      <c r="A58094" s="188" t="s">
        <v>58585</v>
      </c>
    </row>
    <row r="58095" spans="1:1" x14ac:dyDescent="0.2">
      <c r="A58095" s="188" t="s">
        <v>58586</v>
      </c>
    </row>
    <row r="58096" spans="1:1" x14ac:dyDescent="0.2">
      <c r="A58096" s="188" t="s">
        <v>58587</v>
      </c>
    </row>
    <row r="58097" spans="1:1" x14ac:dyDescent="0.2">
      <c r="A58097" s="188" t="s">
        <v>58588</v>
      </c>
    </row>
    <row r="58098" spans="1:1" x14ac:dyDescent="0.2">
      <c r="A58098" s="188" t="s">
        <v>58589</v>
      </c>
    </row>
    <row r="58099" spans="1:1" x14ac:dyDescent="0.2">
      <c r="A58099" s="188" t="s">
        <v>58590</v>
      </c>
    </row>
    <row r="58100" spans="1:1" x14ac:dyDescent="0.2">
      <c r="A58100" s="188" t="s">
        <v>58591</v>
      </c>
    </row>
    <row r="58101" spans="1:1" x14ac:dyDescent="0.2">
      <c r="A58101" s="188" t="s">
        <v>58592</v>
      </c>
    </row>
    <row r="58102" spans="1:1" x14ac:dyDescent="0.2">
      <c r="A58102" s="188" t="s">
        <v>58593</v>
      </c>
    </row>
    <row r="58103" spans="1:1" x14ac:dyDescent="0.2">
      <c r="A58103" s="188" t="s">
        <v>58594</v>
      </c>
    </row>
    <row r="58104" spans="1:1" x14ac:dyDescent="0.2">
      <c r="A58104" s="188" t="s">
        <v>58595</v>
      </c>
    </row>
    <row r="58105" spans="1:1" x14ac:dyDescent="0.2">
      <c r="A58105" s="188" t="s">
        <v>58596</v>
      </c>
    </row>
    <row r="58106" spans="1:1" x14ac:dyDescent="0.2">
      <c r="A58106" s="188" t="s">
        <v>58597</v>
      </c>
    </row>
    <row r="58107" spans="1:1" x14ac:dyDescent="0.2">
      <c r="A58107" s="188" t="s">
        <v>58598</v>
      </c>
    </row>
    <row r="58108" spans="1:1" x14ac:dyDescent="0.2">
      <c r="A58108" s="188" t="s">
        <v>58599</v>
      </c>
    </row>
    <row r="58109" spans="1:1" x14ac:dyDescent="0.2">
      <c r="A58109" s="188" t="s">
        <v>58600</v>
      </c>
    </row>
    <row r="58110" spans="1:1" x14ac:dyDescent="0.2">
      <c r="A58110" s="188" t="s">
        <v>58601</v>
      </c>
    </row>
    <row r="58111" spans="1:1" x14ac:dyDescent="0.2">
      <c r="A58111" s="188" t="s">
        <v>58602</v>
      </c>
    </row>
    <row r="58112" spans="1:1" x14ac:dyDescent="0.2">
      <c r="A58112" s="188" t="s">
        <v>58603</v>
      </c>
    </row>
    <row r="58113" spans="1:1" x14ac:dyDescent="0.2">
      <c r="A58113" s="188" t="s">
        <v>58604</v>
      </c>
    </row>
    <row r="58114" spans="1:1" x14ac:dyDescent="0.2">
      <c r="A58114" s="188" t="s">
        <v>58605</v>
      </c>
    </row>
    <row r="58115" spans="1:1" x14ac:dyDescent="0.2">
      <c r="A58115" s="188" t="s">
        <v>58606</v>
      </c>
    </row>
    <row r="58116" spans="1:1" x14ac:dyDescent="0.2">
      <c r="A58116" s="188" t="s">
        <v>58607</v>
      </c>
    </row>
    <row r="58117" spans="1:1" x14ac:dyDescent="0.2">
      <c r="A58117" s="188" t="s">
        <v>58608</v>
      </c>
    </row>
    <row r="58118" spans="1:1" x14ac:dyDescent="0.2">
      <c r="A58118" s="188" t="s">
        <v>58609</v>
      </c>
    </row>
    <row r="58119" spans="1:1" x14ac:dyDescent="0.2">
      <c r="A58119" s="188" t="s">
        <v>58610</v>
      </c>
    </row>
    <row r="58120" spans="1:1" x14ac:dyDescent="0.2">
      <c r="A58120" s="188" t="s">
        <v>58611</v>
      </c>
    </row>
    <row r="58121" spans="1:1" x14ac:dyDescent="0.2">
      <c r="A58121" s="188" t="s">
        <v>58612</v>
      </c>
    </row>
    <row r="58122" spans="1:1" x14ac:dyDescent="0.2">
      <c r="A58122" s="188" t="s">
        <v>58613</v>
      </c>
    </row>
    <row r="58123" spans="1:1" x14ac:dyDescent="0.2">
      <c r="A58123" s="188" t="s">
        <v>58614</v>
      </c>
    </row>
    <row r="58124" spans="1:1" x14ac:dyDescent="0.2">
      <c r="A58124" s="188" t="s">
        <v>58615</v>
      </c>
    </row>
    <row r="58125" spans="1:1" x14ac:dyDescent="0.2">
      <c r="A58125" s="188" t="s">
        <v>58616</v>
      </c>
    </row>
    <row r="58126" spans="1:1" x14ac:dyDescent="0.2">
      <c r="A58126" s="188" t="s">
        <v>58617</v>
      </c>
    </row>
    <row r="58127" spans="1:1" x14ac:dyDescent="0.2">
      <c r="A58127" s="188" t="s">
        <v>58618</v>
      </c>
    </row>
    <row r="58128" spans="1:1" x14ac:dyDescent="0.2">
      <c r="A58128" s="188" t="s">
        <v>58619</v>
      </c>
    </row>
    <row r="58129" spans="1:1" x14ac:dyDescent="0.2">
      <c r="A58129" s="188" t="s">
        <v>58620</v>
      </c>
    </row>
    <row r="58130" spans="1:1" x14ac:dyDescent="0.2">
      <c r="A58130" s="188" t="s">
        <v>58621</v>
      </c>
    </row>
    <row r="58131" spans="1:1" x14ac:dyDescent="0.2">
      <c r="A58131" s="188" t="s">
        <v>58622</v>
      </c>
    </row>
    <row r="58132" spans="1:1" x14ac:dyDescent="0.2">
      <c r="A58132" s="188" t="s">
        <v>58623</v>
      </c>
    </row>
    <row r="58133" spans="1:1" x14ac:dyDescent="0.2">
      <c r="A58133" s="188" t="s">
        <v>58624</v>
      </c>
    </row>
    <row r="58134" spans="1:1" x14ac:dyDescent="0.2">
      <c r="A58134" s="188" t="s">
        <v>58625</v>
      </c>
    </row>
    <row r="58135" spans="1:1" x14ac:dyDescent="0.2">
      <c r="A58135" s="188" t="s">
        <v>58626</v>
      </c>
    </row>
    <row r="58136" spans="1:1" x14ac:dyDescent="0.2">
      <c r="A58136" s="188" t="s">
        <v>58627</v>
      </c>
    </row>
    <row r="58137" spans="1:1" x14ac:dyDescent="0.2">
      <c r="A58137" s="188" t="s">
        <v>58628</v>
      </c>
    </row>
    <row r="58138" spans="1:1" x14ac:dyDescent="0.2">
      <c r="A58138" s="188" t="s">
        <v>58629</v>
      </c>
    </row>
    <row r="58139" spans="1:1" x14ac:dyDescent="0.2">
      <c r="A58139" s="188" t="s">
        <v>58630</v>
      </c>
    </row>
    <row r="58140" spans="1:1" x14ac:dyDescent="0.2">
      <c r="A58140" s="188" t="s">
        <v>58631</v>
      </c>
    </row>
    <row r="58141" spans="1:1" x14ac:dyDescent="0.2">
      <c r="A58141" s="188" t="s">
        <v>58632</v>
      </c>
    </row>
    <row r="58142" spans="1:1" x14ac:dyDescent="0.2">
      <c r="A58142" s="188" t="s">
        <v>58633</v>
      </c>
    </row>
    <row r="58143" spans="1:1" x14ac:dyDescent="0.2">
      <c r="A58143" s="188" t="s">
        <v>58634</v>
      </c>
    </row>
    <row r="58144" spans="1:1" x14ac:dyDescent="0.2">
      <c r="A58144" s="188" t="s">
        <v>58635</v>
      </c>
    </row>
    <row r="58145" spans="1:1" x14ac:dyDescent="0.2">
      <c r="A58145" s="188" t="s">
        <v>58636</v>
      </c>
    </row>
    <row r="58146" spans="1:1" x14ac:dyDescent="0.2">
      <c r="A58146" s="188" t="s">
        <v>58637</v>
      </c>
    </row>
    <row r="58147" spans="1:1" x14ac:dyDescent="0.2">
      <c r="A58147" s="188" t="s">
        <v>58638</v>
      </c>
    </row>
    <row r="58148" spans="1:1" x14ac:dyDescent="0.2">
      <c r="A58148" s="188" t="s">
        <v>58639</v>
      </c>
    </row>
    <row r="58149" spans="1:1" x14ac:dyDescent="0.2">
      <c r="A58149" s="188" t="s">
        <v>58640</v>
      </c>
    </row>
    <row r="58150" spans="1:1" x14ac:dyDescent="0.2">
      <c r="A58150" s="188" t="s">
        <v>58641</v>
      </c>
    </row>
    <row r="58151" spans="1:1" x14ac:dyDescent="0.2">
      <c r="A58151" s="188" t="s">
        <v>58642</v>
      </c>
    </row>
    <row r="58152" spans="1:1" x14ac:dyDescent="0.2">
      <c r="A58152" s="188" t="s">
        <v>58643</v>
      </c>
    </row>
    <row r="58153" spans="1:1" x14ac:dyDescent="0.2">
      <c r="A58153" s="188" t="s">
        <v>58644</v>
      </c>
    </row>
    <row r="58154" spans="1:1" x14ac:dyDescent="0.2">
      <c r="A58154" s="188" t="s">
        <v>58645</v>
      </c>
    </row>
    <row r="58155" spans="1:1" x14ac:dyDescent="0.2">
      <c r="A58155" s="188" t="s">
        <v>58646</v>
      </c>
    </row>
    <row r="58156" spans="1:1" x14ac:dyDescent="0.2">
      <c r="A58156" s="188" t="s">
        <v>58647</v>
      </c>
    </row>
    <row r="58157" spans="1:1" x14ac:dyDescent="0.2">
      <c r="A58157" s="188" t="s">
        <v>58648</v>
      </c>
    </row>
    <row r="58158" spans="1:1" x14ac:dyDescent="0.2">
      <c r="A58158" s="188" t="s">
        <v>58649</v>
      </c>
    </row>
    <row r="58159" spans="1:1" x14ac:dyDescent="0.2">
      <c r="A58159" s="188" t="s">
        <v>58650</v>
      </c>
    </row>
    <row r="58160" spans="1:1" x14ac:dyDescent="0.2">
      <c r="A58160" s="188" t="s">
        <v>58651</v>
      </c>
    </row>
    <row r="58161" spans="1:1" x14ac:dyDescent="0.2">
      <c r="A58161" s="188" t="s">
        <v>58652</v>
      </c>
    </row>
    <row r="58162" spans="1:1" x14ac:dyDescent="0.2">
      <c r="A58162" s="188" t="s">
        <v>58653</v>
      </c>
    </row>
    <row r="58163" spans="1:1" x14ac:dyDescent="0.2">
      <c r="A58163" s="188" t="s">
        <v>58654</v>
      </c>
    </row>
    <row r="58164" spans="1:1" x14ac:dyDescent="0.2">
      <c r="A58164" s="188" t="s">
        <v>58655</v>
      </c>
    </row>
    <row r="58165" spans="1:1" x14ac:dyDescent="0.2">
      <c r="A58165" s="188" t="s">
        <v>58656</v>
      </c>
    </row>
    <row r="58166" spans="1:1" x14ac:dyDescent="0.2">
      <c r="A58166" s="188" t="s">
        <v>58657</v>
      </c>
    </row>
    <row r="58167" spans="1:1" x14ac:dyDescent="0.2">
      <c r="A58167" s="188" t="s">
        <v>58658</v>
      </c>
    </row>
    <row r="58168" spans="1:1" x14ac:dyDescent="0.2">
      <c r="A58168" s="188" t="s">
        <v>58659</v>
      </c>
    </row>
    <row r="58169" spans="1:1" x14ac:dyDescent="0.2">
      <c r="A58169" s="188" t="s">
        <v>58660</v>
      </c>
    </row>
    <row r="58170" spans="1:1" x14ac:dyDescent="0.2">
      <c r="A58170" s="188" t="s">
        <v>58661</v>
      </c>
    </row>
    <row r="58171" spans="1:1" x14ac:dyDescent="0.2">
      <c r="A58171" s="188" t="s">
        <v>58662</v>
      </c>
    </row>
    <row r="58172" spans="1:1" x14ac:dyDescent="0.2">
      <c r="A58172" s="188" t="s">
        <v>58663</v>
      </c>
    </row>
    <row r="58173" spans="1:1" x14ac:dyDescent="0.2">
      <c r="A58173" s="188" t="s">
        <v>58664</v>
      </c>
    </row>
    <row r="58174" spans="1:1" x14ac:dyDescent="0.2">
      <c r="A58174" s="188" t="s">
        <v>58665</v>
      </c>
    </row>
    <row r="58175" spans="1:1" x14ac:dyDescent="0.2">
      <c r="A58175" s="188" t="s">
        <v>58666</v>
      </c>
    </row>
    <row r="58176" spans="1:1" x14ac:dyDescent="0.2">
      <c r="A58176" s="188" t="s">
        <v>58667</v>
      </c>
    </row>
    <row r="58177" spans="1:1" x14ac:dyDescent="0.2">
      <c r="A58177" s="188" t="s">
        <v>58668</v>
      </c>
    </row>
    <row r="58178" spans="1:1" x14ac:dyDescent="0.2">
      <c r="A58178" s="188" t="s">
        <v>58669</v>
      </c>
    </row>
    <row r="58179" spans="1:1" x14ac:dyDescent="0.2">
      <c r="A58179" s="188" t="s">
        <v>58670</v>
      </c>
    </row>
    <row r="58180" spans="1:1" x14ac:dyDescent="0.2">
      <c r="A58180" s="188" t="s">
        <v>58671</v>
      </c>
    </row>
    <row r="58181" spans="1:1" x14ac:dyDescent="0.2">
      <c r="A58181" s="188" t="s">
        <v>58672</v>
      </c>
    </row>
    <row r="58182" spans="1:1" x14ac:dyDescent="0.2">
      <c r="A58182" s="188" t="s">
        <v>58673</v>
      </c>
    </row>
    <row r="58183" spans="1:1" x14ac:dyDescent="0.2">
      <c r="A58183" s="188" t="s">
        <v>58674</v>
      </c>
    </row>
    <row r="58184" spans="1:1" x14ac:dyDescent="0.2">
      <c r="A58184" s="188" t="s">
        <v>58675</v>
      </c>
    </row>
    <row r="58185" spans="1:1" x14ac:dyDescent="0.2">
      <c r="A58185" s="188" t="s">
        <v>58676</v>
      </c>
    </row>
    <row r="58186" spans="1:1" x14ac:dyDescent="0.2">
      <c r="A58186" s="188" t="s">
        <v>58677</v>
      </c>
    </row>
    <row r="58187" spans="1:1" x14ac:dyDescent="0.2">
      <c r="A58187" s="188" t="s">
        <v>58678</v>
      </c>
    </row>
    <row r="58188" spans="1:1" x14ac:dyDescent="0.2">
      <c r="A58188" s="188" t="s">
        <v>58679</v>
      </c>
    </row>
    <row r="58189" spans="1:1" x14ac:dyDescent="0.2">
      <c r="A58189" s="188" t="s">
        <v>58680</v>
      </c>
    </row>
    <row r="58190" spans="1:1" x14ac:dyDescent="0.2">
      <c r="A58190" s="188" t="s">
        <v>58681</v>
      </c>
    </row>
    <row r="58191" spans="1:1" x14ac:dyDescent="0.2">
      <c r="A58191" s="188" t="s">
        <v>58682</v>
      </c>
    </row>
    <row r="58192" spans="1:1" x14ac:dyDescent="0.2">
      <c r="A58192" s="188" t="s">
        <v>58683</v>
      </c>
    </row>
    <row r="58193" spans="1:1" x14ac:dyDescent="0.2">
      <c r="A58193" s="188" t="s">
        <v>58684</v>
      </c>
    </row>
    <row r="58194" spans="1:1" x14ac:dyDescent="0.2">
      <c r="A58194" s="188" t="s">
        <v>58685</v>
      </c>
    </row>
    <row r="58195" spans="1:1" x14ac:dyDescent="0.2">
      <c r="A58195" s="188" t="s">
        <v>58686</v>
      </c>
    </row>
    <row r="58196" spans="1:1" x14ac:dyDescent="0.2">
      <c r="A58196" s="188" t="s">
        <v>58687</v>
      </c>
    </row>
    <row r="58197" spans="1:1" x14ac:dyDescent="0.2">
      <c r="A58197" s="188" t="s">
        <v>58688</v>
      </c>
    </row>
    <row r="58198" spans="1:1" x14ac:dyDescent="0.2">
      <c r="A58198" s="188" t="s">
        <v>58689</v>
      </c>
    </row>
    <row r="58199" spans="1:1" x14ac:dyDescent="0.2">
      <c r="A58199" s="188" t="s">
        <v>58690</v>
      </c>
    </row>
    <row r="58200" spans="1:1" x14ac:dyDescent="0.2">
      <c r="A58200" s="188" t="s">
        <v>58691</v>
      </c>
    </row>
    <row r="58201" spans="1:1" x14ac:dyDescent="0.2">
      <c r="A58201" s="188" t="s">
        <v>58692</v>
      </c>
    </row>
    <row r="58202" spans="1:1" x14ac:dyDescent="0.2">
      <c r="A58202" s="188" t="s">
        <v>58693</v>
      </c>
    </row>
    <row r="58203" spans="1:1" x14ac:dyDescent="0.2">
      <c r="A58203" s="188" t="s">
        <v>58694</v>
      </c>
    </row>
    <row r="58204" spans="1:1" x14ac:dyDescent="0.2">
      <c r="A58204" s="188" t="s">
        <v>58695</v>
      </c>
    </row>
    <row r="58205" spans="1:1" x14ac:dyDescent="0.2">
      <c r="A58205" s="188" t="s">
        <v>58696</v>
      </c>
    </row>
    <row r="58206" spans="1:1" x14ac:dyDescent="0.2">
      <c r="A58206" s="188" t="s">
        <v>58697</v>
      </c>
    </row>
    <row r="58207" spans="1:1" x14ac:dyDescent="0.2">
      <c r="A58207" s="188" t="s">
        <v>58698</v>
      </c>
    </row>
    <row r="58208" spans="1:1" x14ac:dyDescent="0.2">
      <c r="A58208" s="188" t="s">
        <v>58699</v>
      </c>
    </row>
    <row r="58209" spans="1:1" x14ac:dyDescent="0.2">
      <c r="A58209" s="188" t="s">
        <v>58700</v>
      </c>
    </row>
    <row r="58210" spans="1:1" x14ac:dyDescent="0.2">
      <c r="A58210" s="188" t="s">
        <v>58701</v>
      </c>
    </row>
    <row r="58211" spans="1:1" x14ac:dyDescent="0.2">
      <c r="A58211" s="188" t="s">
        <v>58702</v>
      </c>
    </row>
    <row r="58212" spans="1:1" x14ac:dyDescent="0.2">
      <c r="A58212" s="188" t="s">
        <v>58703</v>
      </c>
    </row>
    <row r="58213" spans="1:1" x14ac:dyDescent="0.2">
      <c r="A58213" s="188" t="s">
        <v>58704</v>
      </c>
    </row>
    <row r="58214" spans="1:1" x14ac:dyDescent="0.2">
      <c r="A58214" s="188" t="s">
        <v>58705</v>
      </c>
    </row>
    <row r="58215" spans="1:1" x14ac:dyDescent="0.2">
      <c r="A58215" s="188" t="s">
        <v>58706</v>
      </c>
    </row>
    <row r="58216" spans="1:1" x14ac:dyDescent="0.2">
      <c r="A58216" s="188" t="s">
        <v>58707</v>
      </c>
    </row>
    <row r="58217" spans="1:1" x14ac:dyDescent="0.2">
      <c r="A58217" s="188" t="s">
        <v>58708</v>
      </c>
    </row>
    <row r="58218" spans="1:1" x14ac:dyDescent="0.2">
      <c r="A58218" s="188" t="s">
        <v>58709</v>
      </c>
    </row>
    <row r="58219" spans="1:1" x14ac:dyDescent="0.2">
      <c r="A58219" s="188" t="s">
        <v>58710</v>
      </c>
    </row>
    <row r="58220" spans="1:1" x14ac:dyDescent="0.2">
      <c r="A58220" s="188" t="s">
        <v>58711</v>
      </c>
    </row>
    <row r="58221" spans="1:1" x14ac:dyDescent="0.2">
      <c r="A58221" s="188" t="s">
        <v>58712</v>
      </c>
    </row>
    <row r="58222" spans="1:1" x14ac:dyDescent="0.2">
      <c r="A58222" s="188" t="s">
        <v>58713</v>
      </c>
    </row>
    <row r="58223" spans="1:1" x14ac:dyDescent="0.2">
      <c r="A58223" s="188" t="s">
        <v>58714</v>
      </c>
    </row>
    <row r="58224" spans="1:1" x14ac:dyDescent="0.2">
      <c r="A58224" s="188" t="s">
        <v>58715</v>
      </c>
    </row>
    <row r="58225" spans="1:1" x14ac:dyDescent="0.2">
      <c r="A58225" s="188" t="s">
        <v>58716</v>
      </c>
    </row>
    <row r="58226" spans="1:1" x14ac:dyDescent="0.2">
      <c r="A58226" s="188" t="s">
        <v>58717</v>
      </c>
    </row>
    <row r="58227" spans="1:1" x14ac:dyDescent="0.2">
      <c r="A58227" s="188" t="s">
        <v>58718</v>
      </c>
    </row>
    <row r="58228" spans="1:1" x14ac:dyDescent="0.2">
      <c r="A58228" s="188" t="s">
        <v>58719</v>
      </c>
    </row>
    <row r="58229" spans="1:1" x14ac:dyDescent="0.2">
      <c r="A58229" s="188" t="s">
        <v>58720</v>
      </c>
    </row>
    <row r="58230" spans="1:1" x14ac:dyDescent="0.2">
      <c r="A58230" s="188" t="s">
        <v>58721</v>
      </c>
    </row>
    <row r="58231" spans="1:1" x14ac:dyDescent="0.2">
      <c r="A58231" s="188" t="s">
        <v>58722</v>
      </c>
    </row>
    <row r="58232" spans="1:1" x14ac:dyDescent="0.2">
      <c r="A58232" s="188" t="s">
        <v>58723</v>
      </c>
    </row>
    <row r="58233" spans="1:1" x14ac:dyDescent="0.2">
      <c r="A58233" s="188" t="s">
        <v>58724</v>
      </c>
    </row>
    <row r="58234" spans="1:1" x14ac:dyDescent="0.2">
      <c r="A58234" s="188" t="s">
        <v>58725</v>
      </c>
    </row>
    <row r="58235" spans="1:1" x14ac:dyDescent="0.2">
      <c r="A58235" s="188" t="s">
        <v>58726</v>
      </c>
    </row>
    <row r="58236" spans="1:1" x14ac:dyDescent="0.2">
      <c r="A58236" s="188" t="s">
        <v>58727</v>
      </c>
    </row>
    <row r="58237" spans="1:1" x14ac:dyDescent="0.2">
      <c r="A58237" s="188" t="s">
        <v>58728</v>
      </c>
    </row>
    <row r="58238" spans="1:1" x14ac:dyDescent="0.2">
      <c r="A58238" s="188" t="s">
        <v>58729</v>
      </c>
    </row>
    <row r="58239" spans="1:1" x14ac:dyDescent="0.2">
      <c r="A58239" s="188" t="s">
        <v>58730</v>
      </c>
    </row>
    <row r="58240" spans="1:1" x14ac:dyDescent="0.2">
      <c r="A58240" s="188" t="s">
        <v>58731</v>
      </c>
    </row>
    <row r="58241" spans="1:1" x14ac:dyDescent="0.2">
      <c r="A58241" s="188" t="s">
        <v>58732</v>
      </c>
    </row>
    <row r="58242" spans="1:1" x14ac:dyDescent="0.2">
      <c r="A58242" s="188" t="s">
        <v>58733</v>
      </c>
    </row>
    <row r="58243" spans="1:1" x14ac:dyDescent="0.2">
      <c r="A58243" s="188" t="s">
        <v>58734</v>
      </c>
    </row>
    <row r="58244" spans="1:1" x14ac:dyDescent="0.2">
      <c r="A58244" s="188" t="s">
        <v>58735</v>
      </c>
    </row>
    <row r="58245" spans="1:1" x14ac:dyDescent="0.2">
      <c r="A58245" s="188" t="s">
        <v>58736</v>
      </c>
    </row>
    <row r="58246" spans="1:1" x14ac:dyDescent="0.2">
      <c r="A58246" s="188" t="s">
        <v>58737</v>
      </c>
    </row>
    <row r="58247" spans="1:1" x14ac:dyDescent="0.2">
      <c r="A58247" s="188" t="s">
        <v>58738</v>
      </c>
    </row>
    <row r="58248" spans="1:1" x14ac:dyDescent="0.2">
      <c r="A58248" s="188" t="s">
        <v>58739</v>
      </c>
    </row>
    <row r="58249" spans="1:1" x14ac:dyDescent="0.2">
      <c r="A58249" s="188" t="s">
        <v>58740</v>
      </c>
    </row>
    <row r="58250" spans="1:1" x14ac:dyDescent="0.2">
      <c r="A58250" s="188" t="s">
        <v>58741</v>
      </c>
    </row>
    <row r="58251" spans="1:1" x14ac:dyDescent="0.2">
      <c r="A58251" s="188" t="s">
        <v>58742</v>
      </c>
    </row>
    <row r="58252" spans="1:1" x14ac:dyDescent="0.2">
      <c r="A58252" s="188" t="s">
        <v>58743</v>
      </c>
    </row>
    <row r="58253" spans="1:1" x14ac:dyDescent="0.2">
      <c r="A58253" s="188" t="s">
        <v>58744</v>
      </c>
    </row>
    <row r="58254" spans="1:1" x14ac:dyDescent="0.2">
      <c r="A58254" s="188" t="s">
        <v>58745</v>
      </c>
    </row>
    <row r="58255" spans="1:1" x14ac:dyDescent="0.2">
      <c r="A58255" s="188" t="s">
        <v>58746</v>
      </c>
    </row>
    <row r="58256" spans="1:1" x14ac:dyDescent="0.2">
      <c r="A58256" s="188" t="s">
        <v>58747</v>
      </c>
    </row>
    <row r="58257" spans="1:1" x14ac:dyDescent="0.2">
      <c r="A58257" s="188" t="s">
        <v>58748</v>
      </c>
    </row>
    <row r="58258" spans="1:1" x14ac:dyDescent="0.2">
      <c r="A58258" s="188" t="s">
        <v>58749</v>
      </c>
    </row>
    <row r="58259" spans="1:1" x14ac:dyDescent="0.2">
      <c r="A58259" s="188" t="s">
        <v>58750</v>
      </c>
    </row>
    <row r="58260" spans="1:1" x14ac:dyDescent="0.2">
      <c r="A58260" s="188" t="s">
        <v>58751</v>
      </c>
    </row>
    <row r="58261" spans="1:1" x14ac:dyDescent="0.2">
      <c r="A58261" s="188" t="s">
        <v>58752</v>
      </c>
    </row>
    <row r="58262" spans="1:1" x14ac:dyDescent="0.2">
      <c r="A58262" s="188" t="s">
        <v>58753</v>
      </c>
    </row>
    <row r="58263" spans="1:1" x14ac:dyDescent="0.2">
      <c r="A58263" s="188" t="s">
        <v>58754</v>
      </c>
    </row>
    <row r="58264" spans="1:1" x14ac:dyDescent="0.2">
      <c r="A58264" s="188" t="s">
        <v>58755</v>
      </c>
    </row>
    <row r="58265" spans="1:1" x14ac:dyDescent="0.2">
      <c r="A58265" s="188" t="s">
        <v>58756</v>
      </c>
    </row>
    <row r="58266" spans="1:1" x14ac:dyDescent="0.2">
      <c r="A58266" s="188" t="s">
        <v>58757</v>
      </c>
    </row>
    <row r="58267" spans="1:1" x14ac:dyDescent="0.2">
      <c r="A58267" s="188" t="s">
        <v>58758</v>
      </c>
    </row>
    <row r="58268" spans="1:1" x14ac:dyDescent="0.2">
      <c r="A58268" s="188" t="s">
        <v>58759</v>
      </c>
    </row>
    <row r="58269" spans="1:1" x14ac:dyDescent="0.2">
      <c r="A58269" s="188" t="s">
        <v>58760</v>
      </c>
    </row>
    <row r="58270" spans="1:1" x14ac:dyDescent="0.2">
      <c r="A58270" s="188" t="s">
        <v>58761</v>
      </c>
    </row>
    <row r="58271" spans="1:1" x14ac:dyDescent="0.2">
      <c r="A58271" s="188" t="s">
        <v>58762</v>
      </c>
    </row>
    <row r="58272" spans="1:1" x14ac:dyDescent="0.2">
      <c r="A58272" s="188" t="s">
        <v>58763</v>
      </c>
    </row>
    <row r="58273" spans="1:1" x14ac:dyDescent="0.2">
      <c r="A58273" s="188" t="s">
        <v>58764</v>
      </c>
    </row>
    <row r="58274" spans="1:1" x14ac:dyDescent="0.2">
      <c r="A58274" s="188" t="s">
        <v>58765</v>
      </c>
    </row>
    <row r="58275" spans="1:1" x14ac:dyDescent="0.2">
      <c r="A58275" s="188" t="s">
        <v>58766</v>
      </c>
    </row>
    <row r="58276" spans="1:1" x14ac:dyDescent="0.2">
      <c r="A58276" s="188" t="s">
        <v>58767</v>
      </c>
    </row>
    <row r="58277" spans="1:1" x14ac:dyDescent="0.2">
      <c r="A58277" s="188" t="s">
        <v>58768</v>
      </c>
    </row>
    <row r="58278" spans="1:1" x14ac:dyDescent="0.2">
      <c r="A58278" s="188" t="s">
        <v>58769</v>
      </c>
    </row>
    <row r="58279" spans="1:1" x14ac:dyDescent="0.2">
      <c r="A58279" s="188" t="s">
        <v>58770</v>
      </c>
    </row>
    <row r="58280" spans="1:1" x14ac:dyDescent="0.2">
      <c r="A58280" s="188" t="s">
        <v>58771</v>
      </c>
    </row>
    <row r="58281" spans="1:1" x14ac:dyDescent="0.2">
      <c r="A58281" s="188" t="s">
        <v>58772</v>
      </c>
    </row>
    <row r="58282" spans="1:1" x14ac:dyDescent="0.2">
      <c r="A58282" s="188" t="s">
        <v>58773</v>
      </c>
    </row>
    <row r="58283" spans="1:1" x14ac:dyDescent="0.2">
      <c r="A58283" s="188" t="s">
        <v>58774</v>
      </c>
    </row>
    <row r="58284" spans="1:1" x14ac:dyDescent="0.2">
      <c r="A58284" s="188" t="s">
        <v>58775</v>
      </c>
    </row>
    <row r="58285" spans="1:1" x14ac:dyDescent="0.2">
      <c r="A58285" s="188" t="s">
        <v>58776</v>
      </c>
    </row>
    <row r="58286" spans="1:1" x14ac:dyDescent="0.2">
      <c r="A58286" s="188" t="s">
        <v>58777</v>
      </c>
    </row>
    <row r="58287" spans="1:1" x14ac:dyDescent="0.2">
      <c r="A58287" s="188" t="s">
        <v>58778</v>
      </c>
    </row>
    <row r="58288" spans="1:1" x14ac:dyDescent="0.2">
      <c r="A58288" s="188" t="s">
        <v>58779</v>
      </c>
    </row>
    <row r="58289" spans="1:1" x14ac:dyDescent="0.2">
      <c r="A58289" s="188" t="s">
        <v>58780</v>
      </c>
    </row>
    <row r="58290" spans="1:1" x14ac:dyDescent="0.2">
      <c r="A58290" s="188" t="s">
        <v>58781</v>
      </c>
    </row>
    <row r="58291" spans="1:1" x14ac:dyDescent="0.2">
      <c r="A58291" s="188" t="s">
        <v>58782</v>
      </c>
    </row>
    <row r="58292" spans="1:1" x14ac:dyDescent="0.2">
      <c r="A58292" s="188" t="s">
        <v>58783</v>
      </c>
    </row>
    <row r="58293" spans="1:1" x14ac:dyDescent="0.2">
      <c r="A58293" s="188" t="s">
        <v>58784</v>
      </c>
    </row>
    <row r="58294" spans="1:1" x14ac:dyDescent="0.2">
      <c r="A58294" s="188" t="s">
        <v>58785</v>
      </c>
    </row>
    <row r="58295" spans="1:1" x14ac:dyDescent="0.2">
      <c r="A58295" s="188" t="s">
        <v>58786</v>
      </c>
    </row>
    <row r="58296" spans="1:1" x14ac:dyDescent="0.2">
      <c r="A58296" s="188" t="s">
        <v>58787</v>
      </c>
    </row>
    <row r="58297" spans="1:1" x14ac:dyDescent="0.2">
      <c r="A58297" s="188" t="s">
        <v>58788</v>
      </c>
    </row>
    <row r="58298" spans="1:1" x14ac:dyDescent="0.2">
      <c r="A58298" s="188" t="s">
        <v>58789</v>
      </c>
    </row>
    <row r="58299" spans="1:1" x14ac:dyDescent="0.2">
      <c r="A58299" s="188" t="s">
        <v>58790</v>
      </c>
    </row>
    <row r="58300" spans="1:1" x14ac:dyDescent="0.2">
      <c r="A58300" s="188" t="s">
        <v>58791</v>
      </c>
    </row>
    <row r="58301" spans="1:1" x14ac:dyDescent="0.2">
      <c r="A58301" s="188" t="s">
        <v>58792</v>
      </c>
    </row>
    <row r="58302" spans="1:1" x14ac:dyDescent="0.2">
      <c r="A58302" s="188" t="s">
        <v>58793</v>
      </c>
    </row>
    <row r="58303" spans="1:1" x14ac:dyDescent="0.2">
      <c r="A58303" s="188" t="s">
        <v>58794</v>
      </c>
    </row>
    <row r="58304" spans="1:1" x14ac:dyDescent="0.2">
      <c r="A58304" s="188" t="s">
        <v>58795</v>
      </c>
    </row>
    <row r="58305" spans="1:1" x14ac:dyDescent="0.2">
      <c r="A58305" s="188" t="s">
        <v>58796</v>
      </c>
    </row>
    <row r="58306" spans="1:1" x14ac:dyDescent="0.2">
      <c r="A58306" s="188" t="s">
        <v>58797</v>
      </c>
    </row>
    <row r="58307" spans="1:1" x14ac:dyDescent="0.2">
      <c r="A58307" s="188" t="s">
        <v>58798</v>
      </c>
    </row>
    <row r="58308" spans="1:1" x14ac:dyDescent="0.2">
      <c r="A58308" s="188" t="s">
        <v>58799</v>
      </c>
    </row>
    <row r="58309" spans="1:1" x14ac:dyDescent="0.2">
      <c r="A58309" s="188" t="s">
        <v>58800</v>
      </c>
    </row>
    <row r="58310" spans="1:1" x14ac:dyDescent="0.2">
      <c r="A58310" s="188" t="s">
        <v>58801</v>
      </c>
    </row>
    <row r="58311" spans="1:1" x14ac:dyDescent="0.2">
      <c r="A58311" s="188" t="s">
        <v>58802</v>
      </c>
    </row>
    <row r="58312" spans="1:1" x14ac:dyDescent="0.2">
      <c r="A58312" s="188" t="s">
        <v>58803</v>
      </c>
    </row>
    <row r="58313" spans="1:1" x14ac:dyDescent="0.2">
      <c r="A58313" s="188" t="s">
        <v>58804</v>
      </c>
    </row>
    <row r="58314" spans="1:1" x14ac:dyDescent="0.2">
      <c r="A58314" s="188" t="s">
        <v>58805</v>
      </c>
    </row>
    <row r="58315" spans="1:1" x14ac:dyDescent="0.2">
      <c r="A58315" s="188" t="s">
        <v>58806</v>
      </c>
    </row>
    <row r="58316" spans="1:1" x14ac:dyDescent="0.2">
      <c r="A58316" s="188" t="s">
        <v>58807</v>
      </c>
    </row>
    <row r="58317" spans="1:1" x14ac:dyDescent="0.2">
      <c r="A58317" s="188" t="s">
        <v>58808</v>
      </c>
    </row>
    <row r="58318" spans="1:1" x14ac:dyDescent="0.2">
      <c r="A58318" s="188" t="s">
        <v>58809</v>
      </c>
    </row>
    <row r="58319" spans="1:1" x14ac:dyDescent="0.2">
      <c r="A58319" s="188" t="s">
        <v>58810</v>
      </c>
    </row>
    <row r="58320" spans="1:1" x14ac:dyDescent="0.2">
      <c r="A58320" s="188" t="s">
        <v>58811</v>
      </c>
    </row>
    <row r="58321" spans="1:1" x14ac:dyDescent="0.2">
      <c r="A58321" s="188" t="s">
        <v>58812</v>
      </c>
    </row>
    <row r="58322" spans="1:1" x14ac:dyDescent="0.2">
      <c r="A58322" s="188" t="s">
        <v>58813</v>
      </c>
    </row>
    <row r="58323" spans="1:1" x14ac:dyDescent="0.2">
      <c r="A58323" s="188" t="s">
        <v>58814</v>
      </c>
    </row>
    <row r="58324" spans="1:1" x14ac:dyDescent="0.2">
      <c r="A58324" s="188" t="s">
        <v>58815</v>
      </c>
    </row>
    <row r="58325" spans="1:1" x14ac:dyDescent="0.2">
      <c r="A58325" s="188" t="s">
        <v>58816</v>
      </c>
    </row>
    <row r="58326" spans="1:1" x14ac:dyDescent="0.2">
      <c r="A58326" s="188" t="s">
        <v>58817</v>
      </c>
    </row>
    <row r="58327" spans="1:1" x14ac:dyDescent="0.2">
      <c r="A58327" s="188" t="s">
        <v>58818</v>
      </c>
    </row>
    <row r="58328" spans="1:1" x14ac:dyDescent="0.2">
      <c r="A58328" s="188" t="s">
        <v>58819</v>
      </c>
    </row>
    <row r="58329" spans="1:1" x14ac:dyDescent="0.2">
      <c r="A58329" s="188" t="s">
        <v>58820</v>
      </c>
    </row>
    <row r="58330" spans="1:1" x14ac:dyDescent="0.2">
      <c r="A58330" s="188" t="s">
        <v>58821</v>
      </c>
    </row>
    <row r="58331" spans="1:1" x14ac:dyDescent="0.2">
      <c r="A58331" s="188" t="s">
        <v>58822</v>
      </c>
    </row>
    <row r="58332" spans="1:1" x14ac:dyDescent="0.2">
      <c r="A58332" s="188" t="s">
        <v>58823</v>
      </c>
    </row>
    <row r="58333" spans="1:1" x14ac:dyDescent="0.2">
      <c r="A58333" s="188" t="s">
        <v>58824</v>
      </c>
    </row>
    <row r="58334" spans="1:1" x14ac:dyDescent="0.2">
      <c r="A58334" s="188" t="s">
        <v>58825</v>
      </c>
    </row>
    <row r="58335" spans="1:1" x14ac:dyDescent="0.2">
      <c r="A58335" s="188" t="s">
        <v>58826</v>
      </c>
    </row>
    <row r="58336" spans="1:1" x14ac:dyDescent="0.2">
      <c r="A58336" s="188" t="s">
        <v>58827</v>
      </c>
    </row>
    <row r="58337" spans="1:1" x14ac:dyDescent="0.2">
      <c r="A58337" s="188" t="s">
        <v>58828</v>
      </c>
    </row>
    <row r="58338" spans="1:1" x14ac:dyDescent="0.2">
      <c r="A58338" s="188" t="s">
        <v>58829</v>
      </c>
    </row>
    <row r="58339" spans="1:1" x14ac:dyDescent="0.2">
      <c r="A58339" s="188" t="s">
        <v>58830</v>
      </c>
    </row>
    <row r="58340" spans="1:1" x14ac:dyDescent="0.2">
      <c r="A58340" s="188" t="s">
        <v>58831</v>
      </c>
    </row>
    <row r="58341" spans="1:1" x14ac:dyDescent="0.2">
      <c r="A58341" s="188" t="s">
        <v>58832</v>
      </c>
    </row>
    <row r="58342" spans="1:1" x14ac:dyDescent="0.2">
      <c r="A58342" s="188" t="s">
        <v>58833</v>
      </c>
    </row>
    <row r="58343" spans="1:1" x14ac:dyDescent="0.2">
      <c r="A58343" s="188" t="s">
        <v>58834</v>
      </c>
    </row>
    <row r="58344" spans="1:1" x14ac:dyDescent="0.2">
      <c r="A58344" s="188" t="s">
        <v>58835</v>
      </c>
    </row>
    <row r="58345" spans="1:1" x14ac:dyDescent="0.2">
      <c r="A58345" s="188" t="s">
        <v>58836</v>
      </c>
    </row>
    <row r="58346" spans="1:1" x14ac:dyDescent="0.2">
      <c r="A58346" s="188" t="s">
        <v>58837</v>
      </c>
    </row>
    <row r="58347" spans="1:1" x14ac:dyDescent="0.2">
      <c r="A58347" s="188" t="s">
        <v>58838</v>
      </c>
    </row>
    <row r="58348" spans="1:1" x14ac:dyDescent="0.2">
      <c r="A58348" s="188" t="s">
        <v>58839</v>
      </c>
    </row>
    <row r="58349" spans="1:1" x14ac:dyDescent="0.2">
      <c r="A58349" s="188" t="s">
        <v>58840</v>
      </c>
    </row>
    <row r="58350" spans="1:1" x14ac:dyDescent="0.2">
      <c r="A58350" s="188" t="s">
        <v>58841</v>
      </c>
    </row>
    <row r="58351" spans="1:1" x14ac:dyDescent="0.2">
      <c r="A58351" s="188" t="s">
        <v>58842</v>
      </c>
    </row>
    <row r="58352" spans="1:1" x14ac:dyDescent="0.2">
      <c r="A58352" s="188" t="s">
        <v>58843</v>
      </c>
    </row>
    <row r="58353" spans="1:1" x14ac:dyDescent="0.2">
      <c r="A58353" s="188" t="s">
        <v>58844</v>
      </c>
    </row>
    <row r="58354" spans="1:1" x14ac:dyDescent="0.2">
      <c r="A58354" s="188" t="s">
        <v>58845</v>
      </c>
    </row>
    <row r="58355" spans="1:1" x14ac:dyDescent="0.2">
      <c r="A58355" s="188" t="s">
        <v>58846</v>
      </c>
    </row>
    <row r="58356" spans="1:1" x14ac:dyDescent="0.2">
      <c r="A58356" s="188" t="s">
        <v>58847</v>
      </c>
    </row>
    <row r="58357" spans="1:1" x14ac:dyDescent="0.2">
      <c r="A58357" s="188" t="s">
        <v>58848</v>
      </c>
    </row>
    <row r="58358" spans="1:1" x14ac:dyDescent="0.2">
      <c r="A58358" s="188" t="s">
        <v>58849</v>
      </c>
    </row>
    <row r="58359" spans="1:1" x14ac:dyDescent="0.2">
      <c r="A58359" s="188" t="s">
        <v>58850</v>
      </c>
    </row>
    <row r="58360" spans="1:1" x14ac:dyDescent="0.2">
      <c r="A58360" s="188" t="s">
        <v>58851</v>
      </c>
    </row>
    <row r="58361" spans="1:1" x14ac:dyDescent="0.2">
      <c r="A58361" s="188" t="s">
        <v>58852</v>
      </c>
    </row>
    <row r="58362" spans="1:1" x14ac:dyDescent="0.2">
      <c r="A58362" s="188" t="s">
        <v>58853</v>
      </c>
    </row>
    <row r="58363" spans="1:1" x14ac:dyDescent="0.2">
      <c r="A58363" s="188" t="s">
        <v>58854</v>
      </c>
    </row>
    <row r="58364" spans="1:1" x14ac:dyDescent="0.2">
      <c r="A58364" s="188" t="s">
        <v>58855</v>
      </c>
    </row>
    <row r="58365" spans="1:1" x14ac:dyDescent="0.2">
      <c r="A58365" s="188" t="s">
        <v>58856</v>
      </c>
    </row>
    <row r="58366" spans="1:1" x14ac:dyDescent="0.2">
      <c r="A58366" s="188" t="s">
        <v>58857</v>
      </c>
    </row>
    <row r="58367" spans="1:1" x14ac:dyDescent="0.2">
      <c r="A58367" s="188" t="s">
        <v>58858</v>
      </c>
    </row>
    <row r="58368" spans="1:1" x14ac:dyDescent="0.2">
      <c r="A58368" s="188" t="s">
        <v>58859</v>
      </c>
    </row>
    <row r="58369" spans="1:1" x14ac:dyDescent="0.2">
      <c r="A58369" s="188" t="s">
        <v>58860</v>
      </c>
    </row>
    <row r="58370" spans="1:1" x14ac:dyDescent="0.2">
      <c r="A58370" s="188" t="s">
        <v>58861</v>
      </c>
    </row>
    <row r="58371" spans="1:1" x14ac:dyDescent="0.2">
      <c r="A58371" s="188" t="s">
        <v>58862</v>
      </c>
    </row>
    <row r="58372" spans="1:1" x14ac:dyDescent="0.2">
      <c r="A58372" s="188" t="s">
        <v>58863</v>
      </c>
    </row>
    <row r="58373" spans="1:1" x14ac:dyDescent="0.2">
      <c r="A58373" s="188" t="s">
        <v>58864</v>
      </c>
    </row>
    <row r="58374" spans="1:1" x14ac:dyDescent="0.2">
      <c r="A58374" s="188" t="s">
        <v>58865</v>
      </c>
    </row>
    <row r="58375" spans="1:1" x14ac:dyDescent="0.2">
      <c r="A58375" s="188" t="s">
        <v>58866</v>
      </c>
    </row>
    <row r="58376" spans="1:1" x14ac:dyDescent="0.2">
      <c r="A58376" s="188" t="s">
        <v>58867</v>
      </c>
    </row>
    <row r="58377" spans="1:1" x14ac:dyDescent="0.2">
      <c r="A58377" s="188" t="s">
        <v>58868</v>
      </c>
    </row>
    <row r="58378" spans="1:1" x14ac:dyDescent="0.2">
      <c r="A58378" s="188" t="s">
        <v>58869</v>
      </c>
    </row>
    <row r="58379" spans="1:1" x14ac:dyDescent="0.2">
      <c r="A58379" s="188" t="s">
        <v>58870</v>
      </c>
    </row>
    <row r="58380" spans="1:1" x14ac:dyDescent="0.2">
      <c r="A58380" s="188" t="s">
        <v>58871</v>
      </c>
    </row>
    <row r="58381" spans="1:1" x14ac:dyDescent="0.2">
      <c r="A58381" s="188" t="s">
        <v>58872</v>
      </c>
    </row>
    <row r="58382" spans="1:1" x14ac:dyDescent="0.2">
      <c r="A58382" s="188" t="s">
        <v>58873</v>
      </c>
    </row>
    <row r="58383" spans="1:1" x14ac:dyDescent="0.2">
      <c r="A58383" s="188" t="s">
        <v>58874</v>
      </c>
    </row>
    <row r="58384" spans="1:1" x14ac:dyDescent="0.2">
      <c r="A58384" s="188" t="s">
        <v>58875</v>
      </c>
    </row>
    <row r="58385" spans="1:1" x14ac:dyDescent="0.2">
      <c r="A58385" s="188" t="s">
        <v>58876</v>
      </c>
    </row>
    <row r="58386" spans="1:1" x14ac:dyDescent="0.2">
      <c r="A58386" s="188" t="s">
        <v>58877</v>
      </c>
    </row>
    <row r="58387" spans="1:1" x14ac:dyDescent="0.2">
      <c r="A58387" s="188" t="s">
        <v>58878</v>
      </c>
    </row>
    <row r="58388" spans="1:1" x14ac:dyDescent="0.2">
      <c r="A58388" s="188" t="s">
        <v>58879</v>
      </c>
    </row>
    <row r="58389" spans="1:1" x14ac:dyDescent="0.2">
      <c r="A58389" s="188" t="s">
        <v>58880</v>
      </c>
    </row>
    <row r="58390" spans="1:1" x14ac:dyDescent="0.2">
      <c r="A58390" s="188" t="s">
        <v>58881</v>
      </c>
    </row>
    <row r="58391" spans="1:1" x14ac:dyDescent="0.2">
      <c r="A58391" s="188" t="s">
        <v>58882</v>
      </c>
    </row>
    <row r="58392" spans="1:1" x14ac:dyDescent="0.2">
      <c r="A58392" s="188" t="s">
        <v>58883</v>
      </c>
    </row>
    <row r="58393" spans="1:1" x14ac:dyDescent="0.2">
      <c r="A58393" s="188" t="s">
        <v>58884</v>
      </c>
    </row>
    <row r="58394" spans="1:1" x14ac:dyDescent="0.2">
      <c r="A58394" s="188" t="s">
        <v>58885</v>
      </c>
    </row>
    <row r="58395" spans="1:1" x14ac:dyDescent="0.2">
      <c r="A58395" s="188" t="s">
        <v>58886</v>
      </c>
    </row>
    <row r="58396" spans="1:1" x14ac:dyDescent="0.2">
      <c r="A58396" s="188" t="s">
        <v>58887</v>
      </c>
    </row>
    <row r="58397" spans="1:1" x14ac:dyDescent="0.2">
      <c r="A58397" s="188" t="s">
        <v>58888</v>
      </c>
    </row>
    <row r="58398" spans="1:1" x14ac:dyDescent="0.2">
      <c r="A58398" s="188" t="s">
        <v>58889</v>
      </c>
    </row>
    <row r="58399" spans="1:1" x14ac:dyDescent="0.2">
      <c r="A58399" s="188" t="s">
        <v>58890</v>
      </c>
    </row>
    <row r="58400" spans="1:1" x14ac:dyDescent="0.2">
      <c r="A58400" s="188" t="s">
        <v>58891</v>
      </c>
    </row>
    <row r="58401" spans="1:1" x14ac:dyDescent="0.2">
      <c r="A58401" s="188" t="s">
        <v>58892</v>
      </c>
    </row>
    <row r="58402" spans="1:1" x14ac:dyDescent="0.2">
      <c r="A58402" s="188" t="s">
        <v>58893</v>
      </c>
    </row>
    <row r="58403" spans="1:1" x14ac:dyDescent="0.2">
      <c r="A58403" s="188" t="s">
        <v>58894</v>
      </c>
    </row>
    <row r="58404" spans="1:1" x14ac:dyDescent="0.2">
      <c r="A58404" s="188" t="s">
        <v>58895</v>
      </c>
    </row>
    <row r="58405" spans="1:1" x14ac:dyDescent="0.2">
      <c r="A58405" s="188" t="s">
        <v>58896</v>
      </c>
    </row>
    <row r="58406" spans="1:1" x14ac:dyDescent="0.2">
      <c r="A58406" s="188" t="s">
        <v>58897</v>
      </c>
    </row>
    <row r="58407" spans="1:1" x14ac:dyDescent="0.2">
      <c r="A58407" s="188" t="s">
        <v>58898</v>
      </c>
    </row>
    <row r="58408" spans="1:1" x14ac:dyDescent="0.2">
      <c r="A58408" s="188" t="s">
        <v>58899</v>
      </c>
    </row>
    <row r="58409" spans="1:1" x14ac:dyDescent="0.2">
      <c r="A58409" s="188" t="s">
        <v>58900</v>
      </c>
    </row>
    <row r="58410" spans="1:1" x14ac:dyDescent="0.2">
      <c r="A58410" s="188" t="s">
        <v>58901</v>
      </c>
    </row>
    <row r="58411" spans="1:1" x14ac:dyDescent="0.2">
      <c r="A58411" s="188" t="s">
        <v>58902</v>
      </c>
    </row>
    <row r="58412" spans="1:1" x14ac:dyDescent="0.2">
      <c r="A58412" s="188" t="s">
        <v>58903</v>
      </c>
    </row>
    <row r="58413" spans="1:1" x14ac:dyDescent="0.2">
      <c r="A58413" s="188" t="s">
        <v>58904</v>
      </c>
    </row>
    <row r="58414" spans="1:1" x14ac:dyDescent="0.2">
      <c r="A58414" s="188" t="s">
        <v>58905</v>
      </c>
    </row>
    <row r="58415" spans="1:1" x14ac:dyDescent="0.2">
      <c r="A58415" s="188" t="s">
        <v>58906</v>
      </c>
    </row>
    <row r="58416" spans="1:1" x14ac:dyDescent="0.2">
      <c r="A58416" s="188" t="s">
        <v>58907</v>
      </c>
    </row>
    <row r="58417" spans="1:1" x14ac:dyDescent="0.2">
      <c r="A58417" s="188" t="s">
        <v>58908</v>
      </c>
    </row>
    <row r="58418" spans="1:1" x14ac:dyDescent="0.2">
      <c r="A58418" s="188" t="s">
        <v>58909</v>
      </c>
    </row>
    <row r="58419" spans="1:1" x14ac:dyDescent="0.2">
      <c r="A58419" s="188" t="s">
        <v>58910</v>
      </c>
    </row>
    <row r="58420" spans="1:1" x14ac:dyDescent="0.2">
      <c r="A58420" s="188" t="s">
        <v>58911</v>
      </c>
    </row>
    <row r="58421" spans="1:1" x14ac:dyDescent="0.2">
      <c r="A58421" s="188" t="s">
        <v>58912</v>
      </c>
    </row>
    <row r="58422" spans="1:1" x14ac:dyDescent="0.2">
      <c r="A58422" s="188" t="s">
        <v>58913</v>
      </c>
    </row>
    <row r="58423" spans="1:1" x14ac:dyDescent="0.2">
      <c r="A58423" s="188" t="s">
        <v>58914</v>
      </c>
    </row>
    <row r="58424" spans="1:1" x14ac:dyDescent="0.2">
      <c r="A58424" s="188" t="s">
        <v>58915</v>
      </c>
    </row>
    <row r="58425" spans="1:1" x14ac:dyDescent="0.2">
      <c r="A58425" s="188" t="s">
        <v>58916</v>
      </c>
    </row>
    <row r="58426" spans="1:1" x14ac:dyDescent="0.2">
      <c r="A58426" s="188" t="s">
        <v>58917</v>
      </c>
    </row>
    <row r="58427" spans="1:1" x14ac:dyDescent="0.2">
      <c r="A58427" s="188" t="s">
        <v>58918</v>
      </c>
    </row>
    <row r="58428" spans="1:1" x14ac:dyDescent="0.2">
      <c r="A58428" s="188" t="s">
        <v>58919</v>
      </c>
    </row>
    <row r="58429" spans="1:1" x14ac:dyDescent="0.2">
      <c r="A58429" s="188" t="s">
        <v>58920</v>
      </c>
    </row>
    <row r="58430" spans="1:1" x14ac:dyDescent="0.2">
      <c r="A58430" s="188" t="s">
        <v>58921</v>
      </c>
    </row>
    <row r="58431" spans="1:1" x14ac:dyDescent="0.2">
      <c r="A58431" s="188" t="s">
        <v>58922</v>
      </c>
    </row>
    <row r="58432" spans="1:1" x14ac:dyDescent="0.2">
      <c r="A58432" s="188" t="s">
        <v>58923</v>
      </c>
    </row>
    <row r="58433" spans="1:1" x14ac:dyDescent="0.2">
      <c r="A58433" s="188" t="s">
        <v>58924</v>
      </c>
    </row>
    <row r="58434" spans="1:1" x14ac:dyDescent="0.2">
      <c r="A58434" s="188" t="s">
        <v>58925</v>
      </c>
    </row>
    <row r="58435" spans="1:1" x14ac:dyDescent="0.2">
      <c r="A58435" s="188" t="s">
        <v>58926</v>
      </c>
    </row>
    <row r="58436" spans="1:1" x14ac:dyDescent="0.2">
      <c r="A58436" s="188" t="s">
        <v>58927</v>
      </c>
    </row>
    <row r="58437" spans="1:1" x14ac:dyDescent="0.2">
      <c r="A58437" s="188" t="s">
        <v>58928</v>
      </c>
    </row>
    <row r="58438" spans="1:1" x14ac:dyDescent="0.2">
      <c r="A58438" s="188" t="s">
        <v>58929</v>
      </c>
    </row>
    <row r="58439" spans="1:1" x14ac:dyDescent="0.2">
      <c r="A58439" s="188" t="s">
        <v>58930</v>
      </c>
    </row>
    <row r="58440" spans="1:1" x14ac:dyDescent="0.2">
      <c r="A58440" s="188" t="s">
        <v>58931</v>
      </c>
    </row>
    <row r="58441" spans="1:1" x14ac:dyDescent="0.2">
      <c r="A58441" s="188" t="s">
        <v>58932</v>
      </c>
    </row>
    <row r="58442" spans="1:1" x14ac:dyDescent="0.2">
      <c r="A58442" s="188" t="s">
        <v>58933</v>
      </c>
    </row>
    <row r="58443" spans="1:1" x14ac:dyDescent="0.2">
      <c r="A58443" s="188" t="s">
        <v>58934</v>
      </c>
    </row>
    <row r="58444" spans="1:1" x14ac:dyDescent="0.2">
      <c r="A58444" s="188" t="s">
        <v>58935</v>
      </c>
    </row>
    <row r="58445" spans="1:1" x14ac:dyDescent="0.2">
      <c r="A58445" s="188" t="s">
        <v>58936</v>
      </c>
    </row>
    <row r="58446" spans="1:1" x14ac:dyDescent="0.2">
      <c r="A58446" s="188" t="s">
        <v>58937</v>
      </c>
    </row>
    <row r="58447" spans="1:1" x14ac:dyDescent="0.2">
      <c r="A58447" s="188" t="s">
        <v>58938</v>
      </c>
    </row>
    <row r="58448" spans="1:1" x14ac:dyDescent="0.2">
      <c r="A58448" s="188" t="s">
        <v>58939</v>
      </c>
    </row>
    <row r="58449" spans="1:1" x14ac:dyDescent="0.2">
      <c r="A58449" s="188" t="s">
        <v>58940</v>
      </c>
    </row>
    <row r="58450" spans="1:1" x14ac:dyDescent="0.2">
      <c r="A58450" s="188" t="s">
        <v>58941</v>
      </c>
    </row>
    <row r="58451" spans="1:1" x14ac:dyDescent="0.2">
      <c r="A58451" s="188" t="s">
        <v>58942</v>
      </c>
    </row>
    <row r="58452" spans="1:1" x14ac:dyDescent="0.2">
      <c r="A58452" s="188" t="s">
        <v>58943</v>
      </c>
    </row>
    <row r="58453" spans="1:1" x14ac:dyDescent="0.2">
      <c r="A58453" s="188" t="s">
        <v>58944</v>
      </c>
    </row>
    <row r="58454" spans="1:1" x14ac:dyDescent="0.2">
      <c r="A58454" s="188" t="s">
        <v>58945</v>
      </c>
    </row>
    <row r="58455" spans="1:1" x14ac:dyDescent="0.2">
      <c r="A58455" s="188" t="s">
        <v>58946</v>
      </c>
    </row>
    <row r="58456" spans="1:1" x14ac:dyDescent="0.2">
      <c r="A58456" s="188" t="s">
        <v>58947</v>
      </c>
    </row>
    <row r="58457" spans="1:1" x14ac:dyDescent="0.2">
      <c r="A58457" s="188" t="s">
        <v>58948</v>
      </c>
    </row>
    <row r="58458" spans="1:1" x14ac:dyDescent="0.2">
      <c r="A58458" s="188" t="s">
        <v>58949</v>
      </c>
    </row>
    <row r="58459" spans="1:1" x14ac:dyDescent="0.2">
      <c r="A58459" s="188" t="s">
        <v>58950</v>
      </c>
    </row>
    <row r="58460" spans="1:1" x14ac:dyDescent="0.2">
      <c r="A58460" s="188" t="s">
        <v>58951</v>
      </c>
    </row>
    <row r="58461" spans="1:1" x14ac:dyDescent="0.2">
      <c r="A58461" s="188" t="s">
        <v>58952</v>
      </c>
    </row>
    <row r="58462" spans="1:1" x14ac:dyDescent="0.2">
      <c r="A58462" s="188" t="s">
        <v>58953</v>
      </c>
    </row>
    <row r="58463" spans="1:1" x14ac:dyDescent="0.2">
      <c r="A58463" s="188" t="s">
        <v>58954</v>
      </c>
    </row>
    <row r="58464" spans="1:1" x14ac:dyDescent="0.2">
      <c r="A58464" s="188" t="s">
        <v>58955</v>
      </c>
    </row>
    <row r="58465" spans="1:1" x14ac:dyDescent="0.2">
      <c r="A58465" s="188" t="s">
        <v>58956</v>
      </c>
    </row>
    <row r="58466" spans="1:1" x14ac:dyDescent="0.2">
      <c r="A58466" s="188" t="s">
        <v>58957</v>
      </c>
    </row>
    <row r="58467" spans="1:1" x14ac:dyDescent="0.2">
      <c r="A58467" s="188" t="s">
        <v>58958</v>
      </c>
    </row>
    <row r="58468" spans="1:1" x14ac:dyDescent="0.2">
      <c r="A58468" s="188" t="s">
        <v>58959</v>
      </c>
    </row>
    <row r="58469" spans="1:1" x14ac:dyDescent="0.2">
      <c r="A58469" s="188" t="s">
        <v>58960</v>
      </c>
    </row>
    <row r="58470" spans="1:1" x14ac:dyDescent="0.2">
      <c r="A58470" s="188" t="s">
        <v>58961</v>
      </c>
    </row>
    <row r="58471" spans="1:1" x14ac:dyDescent="0.2">
      <c r="A58471" s="188" t="s">
        <v>58962</v>
      </c>
    </row>
    <row r="58472" spans="1:1" x14ac:dyDescent="0.2">
      <c r="A58472" s="188" t="s">
        <v>58963</v>
      </c>
    </row>
    <row r="58473" spans="1:1" x14ac:dyDescent="0.2">
      <c r="A58473" s="188" t="s">
        <v>58964</v>
      </c>
    </row>
    <row r="58474" spans="1:1" x14ac:dyDescent="0.2">
      <c r="A58474" s="188" t="s">
        <v>58965</v>
      </c>
    </row>
    <row r="58475" spans="1:1" x14ac:dyDescent="0.2">
      <c r="A58475" s="188" t="s">
        <v>58966</v>
      </c>
    </row>
    <row r="58476" spans="1:1" x14ac:dyDescent="0.2">
      <c r="A58476" s="188" t="s">
        <v>58967</v>
      </c>
    </row>
    <row r="58477" spans="1:1" x14ac:dyDescent="0.2">
      <c r="A58477" s="188" t="s">
        <v>58968</v>
      </c>
    </row>
    <row r="58478" spans="1:1" x14ac:dyDescent="0.2">
      <c r="A58478" s="188" t="s">
        <v>58969</v>
      </c>
    </row>
    <row r="58479" spans="1:1" x14ac:dyDescent="0.2">
      <c r="A58479" s="188" t="s">
        <v>58970</v>
      </c>
    </row>
    <row r="58480" spans="1:1" x14ac:dyDescent="0.2">
      <c r="A58480" s="188" t="s">
        <v>58971</v>
      </c>
    </row>
    <row r="58481" spans="1:1" x14ac:dyDescent="0.2">
      <c r="A58481" s="188" t="s">
        <v>58972</v>
      </c>
    </row>
    <row r="58482" spans="1:1" x14ac:dyDescent="0.2">
      <c r="A58482" s="188" t="s">
        <v>58973</v>
      </c>
    </row>
    <row r="58483" spans="1:1" x14ac:dyDescent="0.2">
      <c r="A58483" s="188" t="s">
        <v>58974</v>
      </c>
    </row>
    <row r="58484" spans="1:1" x14ac:dyDescent="0.2">
      <c r="A58484" s="188" t="s">
        <v>58975</v>
      </c>
    </row>
    <row r="58485" spans="1:1" x14ac:dyDescent="0.2">
      <c r="A58485" s="188" t="s">
        <v>58976</v>
      </c>
    </row>
    <row r="58486" spans="1:1" x14ac:dyDescent="0.2">
      <c r="A58486" s="188" t="s">
        <v>58977</v>
      </c>
    </row>
    <row r="58487" spans="1:1" x14ac:dyDescent="0.2">
      <c r="A58487" s="188" t="s">
        <v>58978</v>
      </c>
    </row>
    <row r="58488" spans="1:1" x14ac:dyDescent="0.2">
      <c r="A58488" s="188" t="s">
        <v>58979</v>
      </c>
    </row>
    <row r="58489" spans="1:1" x14ac:dyDescent="0.2">
      <c r="A58489" s="188" t="s">
        <v>58980</v>
      </c>
    </row>
    <row r="58490" spans="1:1" x14ac:dyDescent="0.2">
      <c r="A58490" s="188" t="s">
        <v>58981</v>
      </c>
    </row>
    <row r="58491" spans="1:1" x14ac:dyDescent="0.2">
      <c r="A58491" s="188" t="s">
        <v>58982</v>
      </c>
    </row>
    <row r="58492" spans="1:1" x14ac:dyDescent="0.2">
      <c r="A58492" s="188" t="s">
        <v>58983</v>
      </c>
    </row>
    <row r="58493" spans="1:1" x14ac:dyDescent="0.2">
      <c r="A58493" s="188" t="s">
        <v>58984</v>
      </c>
    </row>
    <row r="58494" spans="1:1" x14ac:dyDescent="0.2">
      <c r="A58494" s="188" t="s">
        <v>58985</v>
      </c>
    </row>
    <row r="58495" spans="1:1" x14ac:dyDescent="0.2">
      <c r="A58495" s="188" t="s">
        <v>58986</v>
      </c>
    </row>
    <row r="58496" spans="1:1" x14ac:dyDescent="0.2">
      <c r="A58496" s="188" t="s">
        <v>58987</v>
      </c>
    </row>
    <row r="58497" spans="1:1" x14ac:dyDescent="0.2">
      <c r="A58497" s="188" t="s">
        <v>58988</v>
      </c>
    </row>
    <row r="58498" spans="1:1" x14ac:dyDescent="0.2">
      <c r="A58498" s="188" t="s">
        <v>58989</v>
      </c>
    </row>
    <row r="58499" spans="1:1" x14ac:dyDescent="0.2">
      <c r="A58499" s="188" t="s">
        <v>58990</v>
      </c>
    </row>
    <row r="58500" spans="1:1" x14ac:dyDescent="0.2">
      <c r="A58500" s="188" t="s">
        <v>58991</v>
      </c>
    </row>
    <row r="58501" spans="1:1" x14ac:dyDescent="0.2">
      <c r="A58501" s="188" t="s">
        <v>58992</v>
      </c>
    </row>
    <row r="58502" spans="1:1" x14ac:dyDescent="0.2">
      <c r="A58502" s="188" t="s">
        <v>58993</v>
      </c>
    </row>
    <row r="58503" spans="1:1" x14ac:dyDescent="0.2">
      <c r="A58503" s="188" t="s">
        <v>58994</v>
      </c>
    </row>
    <row r="58504" spans="1:1" x14ac:dyDescent="0.2">
      <c r="A58504" s="188" t="s">
        <v>58995</v>
      </c>
    </row>
    <row r="58505" spans="1:1" x14ac:dyDescent="0.2">
      <c r="A58505" s="188" t="s">
        <v>58996</v>
      </c>
    </row>
    <row r="58506" spans="1:1" x14ac:dyDescent="0.2">
      <c r="A58506" s="188" t="s">
        <v>58997</v>
      </c>
    </row>
    <row r="58507" spans="1:1" x14ac:dyDescent="0.2">
      <c r="A58507" s="188" t="s">
        <v>58998</v>
      </c>
    </row>
    <row r="58508" spans="1:1" x14ac:dyDescent="0.2">
      <c r="A58508" s="188" t="s">
        <v>58999</v>
      </c>
    </row>
    <row r="58509" spans="1:1" x14ac:dyDescent="0.2">
      <c r="A58509" s="188" t="s">
        <v>59000</v>
      </c>
    </row>
    <row r="58510" spans="1:1" x14ac:dyDescent="0.2">
      <c r="A58510" s="188" t="s">
        <v>59001</v>
      </c>
    </row>
    <row r="58511" spans="1:1" x14ac:dyDescent="0.2">
      <c r="A58511" s="188" t="s">
        <v>59002</v>
      </c>
    </row>
    <row r="58512" spans="1:1" x14ac:dyDescent="0.2">
      <c r="A58512" s="188" t="s">
        <v>59003</v>
      </c>
    </row>
    <row r="58513" spans="1:1" x14ac:dyDescent="0.2">
      <c r="A58513" s="188" t="s">
        <v>59004</v>
      </c>
    </row>
    <row r="58514" spans="1:1" x14ac:dyDescent="0.2">
      <c r="A58514" s="188" t="s">
        <v>59005</v>
      </c>
    </row>
    <row r="58515" spans="1:1" x14ac:dyDescent="0.2">
      <c r="A58515" s="188" t="s">
        <v>59006</v>
      </c>
    </row>
    <row r="58516" spans="1:1" x14ac:dyDescent="0.2">
      <c r="A58516" s="188" t="s">
        <v>59007</v>
      </c>
    </row>
    <row r="58517" spans="1:1" x14ac:dyDescent="0.2">
      <c r="A58517" s="188" t="s">
        <v>59008</v>
      </c>
    </row>
    <row r="58518" spans="1:1" x14ac:dyDescent="0.2">
      <c r="A58518" s="188" t="s">
        <v>59009</v>
      </c>
    </row>
    <row r="58519" spans="1:1" x14ac:dyDescent="0.2">
      <c r="A58519" s="188" t="s">
        <v>59010</v>
      </c>
    </row>
    <row r="58520" spans="1:1" x14ac:dyDescent="0.2">
      <c r="A58520" s="188" t="s">
        <v>59011</v>
      </c>
    </row>
    <row r="58521" spans="1:1" x14ac:dyDescent="0.2">
      <c r="A58521" s="188" t="s">
        <v>59012</v>
      </c>
    </row>
    <row r="58522" spans="1:1" x14ac:dyDescent="0.2">
      <c r="A58522" s="188" t="s">
        <v>59013</v>
      </c>
    </row>
    <row r="58523" spans="1:1" x14ac:dyDescent="0.2">
      <c r="A58523" s="188" t="s">
        <v>59014</v>
      </c>
    </row>
    <row r="58524" spans="1:1" x14ac:dyDescent="0.2">
      <c r="A58524" s="188" t="s">
        <v>59015</v>
      </c>
    </row>
    <row r="58525" spans="1:1" x14ac:dyDescent="0.2">
      <c r="A58525" s="188" t="s">
        <v>59016</v>
      </c>
    </row>
    <row r="58526" spans="1:1" x14ac:dyDescent="0.2">
      <c r="A58526" s="188" t="s">
        <v>59017</v>
      </c>
    </row>
    <row r="58527" spans="1:1" x14ac:dyDescent="0.2">
      <c r="A58527" s="188" t="s">
        <v>59018</v>
      </c>
    </row>
    <row r="58528" spans="1:1" x14ac:dyDescent="0.2">
      <c r="A58528" s="188" t="s">
        <v>59019</v>
      </c>
    </row>
    <row r="58529" spans="1:1" x14ac:dyDescent="0.2">
      <c r="A58529" s="188" t="s">
        <v>59020</v>
      </c>
    </row>
    <row r="58530" spans="1:1" x14ac:dyDescent="0.2">
      <c r="A58530" s="188" t="s">
        <v>59021</v>
      </c>
    </row>
    <row r="58531" spans="1:1" x14ac:dyDescent="0.2">
      <c r="A58531" s="188" t="s">
        <v>59022</v>
      </c>
    </row>
    <row r="58532" spans="1:1" x14ac:dyDescent="0.2">
      <c r="A58532" s="188" t="s">
        <v>59023</v>
      </c>
    </row>
    <row r="58533" spans="1:1" x14ac:dyDescent="0.2">
      <c r="A58533" s="188" t="s">
        <v>59024</v>
      </c>
    </row>
    <row r="58534" spans="1:1" x14ac:dyDescent="0.2">
      <c r="A58534" s="188" t="s">
        <v>59025</v>
      </c>
    </row>
    <row r="58535" spans="1:1" x14ac:dyDescent="0.2">
      <c r="A58535" s="188" t="s">
        <v>59026</v>
      </c>
    </row>
    <row r="58536" spans="1:1" x14ac:dyDescent="0.2">
      <c r="A58536" s="188" t="s">
        <v>59027</v>
      </c>
    </row>
    <row r="58537" spans="1:1" x14ac:dyDescent="0.2">
      <c r="A58537" s="188" t="s">
        <v>59028</v>
      </c>
    </row>
    <row r="58538" spans="1:1" x14ac:dyDescent="0.2">
      <c r="A58538" s="188" t="s">
        <v>59029</v>
      </c>
    </row>
    <row r="58539" spans="1:1" x14ac:dyDescent="0.2">
      <c r="A58539" s="188" t="s">
        <v>59030</v>
      </c>
    </row>
    <row r="58540" spans="1:1" x14ac:dyDescent="0.2">
      <c r="A58540" s="188" t="s">
        <v>59031</v>
      </c>
    </row>
    <row r="58541" spans="1:1" x14ac:dyDescent="0.2">
      <c r="A58541" s="188" t="s">
        <v>59032</v>
      </c>
    </row>
    <row r="58542" spans="1:1" x14ac:dyDescent="0.2">
      <c r="A58542" s="188" t="s">
        <v>59033</v>
      </c>
    </row>
    <row r="58543" spans="1:1" x14ac:dyDescent="0.2">
      <c r="A58543" s="188" t="s">
        <v>59034</v>
      </c>
    </row>
    <row r="58544" spans="1:1" x14ac:dyDescent="0.2">
      <c r="A58544" s="188" t="s">
        <v>59035</v>
      </c>
    </row>
    <row r="58545" spans="1:1" x14ac:dyDescent="0.2">
      <c r="A58545" s="188" t="s">
        <v>59036</v>
      </c>
    </row>
    <row r="58546" spans="1:1" x14ac:dyDescent="0.2">
      <c r="A58546" s="188" t="s">
        <v>59037</v>
      </c>
    </row>
    <row r="58547" spans="1:1" x14ac:dyDescent="0.2">
      <c r="A58547" s="188" t="s">
        <v>59038</v>
      </c>
    </row>
    <row r="58548" spans="1:1" x14ac:dyDescent="0.2">
      <c r="A58548" s="188" t="s">
        <v>59039</v>
      </c>
    </row>
    <row r="58549" spans="1:1" x14ac:dyDescent="0.2">
      <c r="A58549" s="188" t="s">
        <v>59040</v>
      </c>
    </row>
    <row r="58550" spans="1:1" x14ac:dyDescent="0.2">
      <c r="A58550" s="188" t="s">
        <v>59041</v>
      </c>
    </row>
    <row r="58551" spans="1:1" x14ac:dyDescent="0.2">
      <c r="A58551" s="188" t="s">
        <v>59042</v>
      </c>
    </row>
    <row r="58552" spans="1:1" x14ac:dyDescent="0.2">
      <c r="A58552" s="188" t="s">
        <v>59043</v>
      </c>
    </row>
    <row r="58553" spans="1:1" x14ac:dyDescent="0.2">
      <c r="A58553" s="188" t="s">
        <v>59044</v>
      </c>
    </row>
    <row r="58554" spans="1:1" x14ac:dyDescent="0.2">
      <c r="A58554" s="188" t="s">
        <v>59045</v>
      </c>
    </row>
    <row r="58555" spans="1:1" x14ac:dyDescent="0.2">
      <c r="A58555" s="188" t="s">
        <v>59046</v>
      </c>
    </row>
    <row r="58556" spans="1:1" x14ac:dyDescent="0.2">
      <c r="A58556" s="188" t="s">
        <v>59047</v>
      </c>
    </row>
    <row r="58557" spans="1:1" x14ac:dyDescent="0.2">
      <c r="A58557" s="188" t="s">
        <v>59048</v>
      </c>
    </row>
    <row r="58558" spans="1:1" x14ac:dyDescent="0.2">
      <c r="A58558" s="188" t="s">
        <v>59049</v>
      </c>
    </row>
    <row r="58559" spans="1:1" x14ac:dyDescent="0.2">
      <c r="A58559" s="188" t="s">
        <v>59050</v>
      </c>
    </row>
    <row r="58560" spans="1:1" x14ac:dyDescent="0.2">
      <c r="A58560" s="188" t="s">
        <v>59051</v>
      </c>
    </row>
    <row r="58561" spans="1:1" x14ac:dyDescent="0.2">
      <c r="A58561" s="188" t="s">
        <v>59052</v>
      </c>
    </row>
    <row r="58562" spans="1:1" x14ac:dyDescent="0.2">
      <c r="A58562" s="188" t="s">
        <v>59053</v>
      </c>
    </row>
    <row r="58563" spans="1:1" x14ac:dyDescent="0.2">
      <c r="A58563" s="188" t="s">
        <v>59054</v>
      </c>
    </row>
    <row r="58564" spans="1:1" x14ac:dyDescent="0.2">
      <c r="A58564" s="188" t="s">
        <v>59055</v>
      </c>
    </row>
    <row r="58565" spans="1:1" x14ac:dyDescent="0.2">
      <c r="A58565" s="188" t="s">
        <v>59056</v>
      </c>
    </row>
    <row r="58566" spans="1:1" x14ac:dyDescent="0.2">
      <c r="A58566" s="188" t="s">
        <v>59057</v>
      </c>
    </row>
    <row r="58567" spans="1:1" x14ac:dyDescent="0.2">
      <c r="A58567" s="188" t="s">
        <v>59058</v>
      </c>
    </row>
    <row r="58568" spans="1:1" x14ac:dyDescent="0.2">
      <c r="A58568" s="188" t="s">
        <v>59059</v>
      </c>
    </row>
    <row r="58569" spans="1:1" x14ac:dyDescent="0.2">
      <c r="A58569" s="188" t="s">
        <v>59060</v>
      </c>
    </row>
    <row r="58570" spans="1:1" x14ac:dyDescent="0.2">
      <c r="A58570" s="188" t="s">
        <v>59061</v>
      </c>
    </row>
    <row r="58571" spans="1:1" x14ac:dyDescent="0.2">
      <c r="A58571" s="188" t="s">
        <v>59062</v>
      </c>
    </row>
    <row r="58572" spans="1:1" x14ac:dyDescent="0.2">
      <c r="A58572" s="188" t="s">
        <v>59063</v>
      </c>
    </row>
    <row r="58573" spans="1:1" x14ac:dyDescent="0.2">
      <c r="A58573" s="188" t="s">
        <v>59064</v>
      </c>
    </row>
    <row r="58574" spans="1:1" x14ac:dyDescent="0.2">
      <c r="A58574" s="188" t="s">
        <v>59065</v>
      </c>
    </row>
    <row r="58575" spans="1:1" x14ac:dyDescent="0.2">
      <c r="A58575" s="188" t="s">
        <v>59066</v>
      </c>
    </row>
    <row r="58576" spans="1:1" x14ac:dyDescent="0.2">
      <c r="A58576" s="188" t="s">
        <v>59067</v>
      </c>
    </row>
    <row r="58577" spans="1:1" x14ac:dyDescent="0.2">
      <c r="A58577" s="188" t="s">
        <v>59068</v>
      </c>
    </row>
    <row r="58578" spans="1:1" x14ac:dyDescent="0.2">
      <c r="A58578" s="188" t="s">
        <v>59069</v>
      </c>
    </row>
    <row r="58579" spans="1:1" x14ac:dyDescent="0.2">
      <c r="A58579" s="188" t="s">
        <v>59070</v>
      </c>
    </row>
    <row r="58580" spans="1:1" x14ac:dyDescent="0.2">
      <c r="A58580" s="188" t="s">
        <v>59071</v>
      </c>
    </row>
    <row r="58581" spans="1:1" x14ac:dyDescent="0.2">
      <c r="A58581" s="188" t="s">
        <v>59072</v>
      </c>
    </row>
    <row r="58582" spans="1:1" x14ac:dyDescent="0.2">
      <c r="A58582" s="188" t="s">
        <v>59073</v>
      </c>
    </row>
    <row r="58583" spans="1:1" x14ac:dyDescent="0.2">
      <c r="A58583" s="188" t="s">
        <v>59074</v>
      </c>
    </row>
    <row r="58584" spans="1:1" x14ac:dyDescent="0.2">
      <c r="A58584" s="188" t="s">
        <v>59075</v>
      </c>
    </row>
    <row r="58585" spans="1:1" x14ac:dyDescent="0.2">
      <c r="A58585" s="188" t="s">
        <v>59076</v>
      </c>
    </row>
    <row r="58586" spans="1:1" x14ac:dyDescent="0.2">
      <c r="A58586" s="188" t="s">
        <v>59077</v>
      </c>
    </row>
    <row r="58587" spans="1:1" x14ac:dyDescent="0.2">
      <c r="A58587" s="188" t="s">
        <v>59078</v>
      </c>
    </row>
    <row r="58588" spans="1:1" x14ac:dyDescent="0.2">
      <c r="A58588" s="188" t="s">
        <v>59079</v>
      </c>
    </row>
    <row r="58589" spans="1:1" x14ac:dyDescent="0.2">
      <c r="A58589" s="188" t="s">
        <v>59080</v>
      </c>
    </row>
    <row r="58590" spans="1:1" x14ac:dyDescent="0.2">
      <c r="A58590" s="188" t="s">
        <v>59081</v>
      </c>
    </row>
    <row r="58591" spans="1:1" x14ac:dyDescent="0.2">
      <c r="A58591" s="188" t="s">
        <v>59082</v>
      </c>
    </row>
    <row r="58592" spans="1:1" x14ac:dyDescent="0.2">
      <c r="A58592" s="188" t="s">
        <v>59083</v>
      </c>
    </row>
    <row r="58593" spans="1:1" x14ac:dyDescent="0.2">
      <c r="A58593" s="188" t="s">
        <v>59084</v>
      </c>
    </row>
    <row r="58594" spans="1:1" x14ac:dyDescent="0.2">
      <c r="A58594" s="188" t="s">
        <v>59085</v>
      </c>
    </row>
    <row r="58595" spans="1:1" x14ac:dyDescent="0.2">
      <c r="A58595" s="188" t="s">
        <v>59086</v>
      </c>
    </row>
    <row r="58596" spans="1:1" x14ac:dyDescent="0.2">
      <c r="A58596" s="188" t="s">
        <v>59087</v>
      </c>
    </row>
    <row r="58597" spans="1:1" x14ac:dyDescent="0.2">
      <c r="A58597" s="188" t="s">
        <v>59088</v>
      </c>
    </row>
    <row r="58598" spans="1:1" x14ac:dyDescent="0.2">
      <c r="A58598" s="188" t="s">
        <v>59089</v>
      </c>
    </row>
    <row r="58599" spans="1:1" x14ac:dyDescent="0.2">
      <c r="A58599" s="188" t="s">
        <v>59090</v>
      </c>
    </row>
    <row r="58600" spans="1:1" x14ac:dyDescent="0.2">
      <c r="A58600" s="188" t="s">
        <v>59091</v>
      </c>
    </row>
    <row r="58601" spans="1:1" x14ac:dyDescent="0.2">
      <c r="A58601" s="188" t="s">
        <v>59092</v>
      </c>
    </row>
    <row r="58602" spans="1:1" x14ac:dyDescent="0.2">
      <c r="A58602" s="188" t="s">
        <v>59093</v>
      </c>
    </row>
    <row r="58603" spans="1:1" x14ac:dyDescent="0.2">
      <c r="A58603" s="188" t="s">
        <v>59094</v>
      </c>
    </row>
    <row r="58604" spans="1:1" x14ac:dyDescent="0.2">
      <c r="A58604" s="188" t="s">
        <v>59095</v>
      </c>
    </row>
    <row r="58605" spans="1:1" x14ac:dyDescent="0.2">
      <c r="A58605" s="188" t="s">
        <v>59096</v>
      </c>
    </row>
    <row r="58606" spans="1:1" x14ac:dyDescent="0.2">
      <c r="A58606" s="188" t="s">
        <v>59097</v>
      </c>
    </row>
    <row r="58607" spans="1:1" x14ac:dyDescent="0.2">
      <c r="A58607" s="188" t="s">
        <v>59098</v>
      </c>
    </row>
    <row r="58608" spans="1:1" x14ac:dyDescent="0.2">
      <c r="A58608" s="188" t="s">
        <v>59099</v>
      </c>
    </row>
    <row r="58609" spans="1:1" x14ac:dyDescent="0.2">
      <c r="A58609" s="188" t="s">
        <v>59100</v>
      </c>
    </row>
    <row r="58610" spans="1:1" x14ac:dyDescent="0.2">
      <c r="A58610" s="188" t="s">
        <v>59101</v>
      </c>
    </row>
    <row r="58611" spans="1:1" x14ac:dyDescent="0.2">
      <c r="A58611" s="188" t="s">
        <v>59102</v>
      </c>
    </row>
    <row r="58612" spans="1:1" x14ac:dyDescent="0.2">
      <c r="A58612" s="188" t="s">
        <v>59103</v>
      </c>
    </row>
    <row r="58613" spans="1:1" x14ac:dyDescent="0.2">
      <c r="A58613" s="188" t="s">
        <v>59104</v>
      </c>
    </row>
    <row r="58614" spans="1:1" x14ac:dyDescent="0.2">
      <c r="A58614" s="188" t="s">
        <v>59105</v>
      </c>
    </row>
    <row r="58615" spans="1:1" x14ac:dyDescent="0.2">
      <c r="A58615" s="188" t="s">
        <v>59106</v>
      </c>
    </row>
    <row r="58616" spans="1:1" x14ac:dyDescent="0.2">
      <c r="A58616" s="188" t="s">
        <v>59107</v>
      </c>
    </row>
    <row r="58617" spans="1:1" x14ac:dyDescent="0.2">
      <c r="A58617" s="188" t="s">
        <v>59108</v>
      </c>
    </row>
    <row r="58618" spans="1:1" x14ac:dyDescent="0.2">
      <c r="A58618" s="188" t="s">
        <v>59109</v>
      </c>
    </row>
    <row r="58619" spans="1:1" x14ac:dyDescent="0.2">
      <c r="A58619" s="188" t="s">
        <v>59110</v>
      </c>
    </row>
    <row r="58620" spans="1:1" x14ac:dyDescent="0.2">
      <c r="A58620" s="188" t="s">
        <v>59111</v>
      </c>
    </row>
    <row r="58621" spans="1:1" x14ac:dyDescent="0.2">
      <c r="A58621" s="188" t="s">
        <v>59112</v>
      </c>
    </row>
    <row r="58622" spans="1:1" x14ac:dyDescent="0.2">
      <c r="A58622" s="188" t="s">
        <v>59113</v>
      </c>
    </row>
    <row r="58623" spans="1:1" x14ac:dyDescent="0.2">
      <c r="A58623" s="188" t="s">
        <v>59114</v>
      </c>
    </row>
    <row r="58624" spans="1:1" x14ac:dyDescent="0.2">
      <c r="A58624" s="188" t="s">
        <v>59115</v>
      </c>
    </row>
    <row r="58625" spans="1:1" x14ac:dyDescent="0.2">
      <c r="A58625" s="188" t="s">
        <v>59116</v>
      </c>
    </row>
    <row r="58626" spans="1:1" x14ac:dyDescent="0.2">
      <c r="A58626" s="188" t="s">
        <v>59117</v>
      </c>
    </row>
    <row r="58627" spans="1:1" x14ac:dyDescent="0.2">
      <c r="A58627" s="188" t="s">
        <v>59118</v>
      </c>
    </row>
    <row r="58628" spans="1:1" x14ac:dyDescent="0.2">
      <c r="A58628" s="188" t="s">
        <v>59119</v>
      </c>
    </row>
    <row r="58629" spans="1:1" x14ac:dyDescent="0.2">
      <c r="A58629" s="188" t="s">
        <v>59120</v>
      </c>
    </row>
    <row r="58630" spans="1:1" x14ac:dyDescent="0.2">
      <c r="A58630" s="188" t="s">
        <v>59121</v>
      </c>
    </row>
    <row r="58631" spans="1:1" x14ac:dyDescent="0.2">
      <c r="A58631" s="188" t="s">
        <v>59122</v>
      </c>
    </row>
    <row r="58632" spans="1:1" x14ac:dyDescent="0.2">
      <c r="A58632" s="188" t="s">
        <v>59123</v>
      </c>
    </row>
    <row r="58633" spans="1:1" x14ac:dyDescent="0.2">
      <c r="A58633" s="188" t="s">
        <v>59124</v>
      </c>
    </row>
    <row r="58634" spans="1:1" x14ac:dyDescent="0.2">
      <c r="A58634" s="188" t="s">
        <v>59125</v>
      </c>
    </row>
    <row r="58635" spans="1:1" x14ac:dyDescent="0.2">
      <c r="A58635" s="188" t="s">
        <v>59126</v>
      </c>
    </row>
    <row r="58636" spans="1:1" x14ac:dyDescent="0.2">
      <c r="A58636" s="188" t="s">
        <v>59127</v>
      </c>
    </row>
    <row r="58637" spans="1:1" x14ac:dyDescent="0.2">
      <c r="A58637" s="188" t="s">
        <v>59128</v>
      </c>
    </row>
    <row r="58638" spans="1:1" x14ac:dyDescent="0.2">
      <c r="A58638" s="188" t="s">
        <v>59129</v>
      </c>
    </row>
    <row r="58639" spans="1:1" x14ac:dyDescent="0.2">
      <c r="A58639" s="188" t="s">
        <v>59130</v>
      </c>
    </row>
    <row r="58640" spans="1:1" x14ac:dyDescent="0.2">
      <c r="A58640" s="188" t="s">
        <v>59131</v>
      </c>
    </row>
    <row r="58641" spans="1:1" x14ac:dyDescent="0.2">
      <c r="A58641" s="188" t="s">
        <v>59132</v>
      </c>
    </row>
    <row r="58642" spans="1:1" x14ac:dyDescent="0.2">
      <c r="A58642" s="188" t="s">
        <v>59133</v>
      </c>
    </row>
    <row r="58643" spans="1:1" x14ac:dyDescent="0.2">
      <c r="A58643" s="188" t="s">
        <v>59134</v>
      </c>
    </row>
    <row r="58644" spans="1:1" x14ac:dyDescent="0.2">
      <c r="A58644" s="188" t="s">
        <v>59135</v>
      </c>
    </row>
    <row r="58645" spans="1:1" x14ac:dyDescent="0.2">
      <c r="A58645" s="188" t="s">
        <v>59136</v>
      </c>
    </row>
    <row r="58646" spans="1:1" x14ac:dyDescent="0.2">
      <c r="A58646" s="188" t="s">
        <v>59137</v>
      </c>
    </row>
    <row r="58647" spans="1:1" x14ac:dyDescent="0.2">
      <c r="A58647" s="188" t="s">
        <v>59138</v>
      </c>
    </row>
    <row r="58648" spans="1:1" x14ac:dyDescent="0.2">
      <c r="A58648" s="188" t="s">
        <v>59139</v>
      </c>
    </row>
    <row r="58649" spans="1:1" x14ac:dyDescent="0.2">
      <c r="A58649" s="188" t="s">
        <v>59140</v>
      </c>
    </row>
    <row r="58650" spans="1:1" x14ac:dyDescent="0.2">
      <c r="A58650" s="188" t="s">
        <v>59141</v>
      </c>
    </row>
    <row r="58651" spans="1:1" x14ac:dyDescent="0.2">
      <c r="A58651" s="188" t="s">
        <v>59142</v>
      </c>
    </row>
    <row r="58652" spans="1:1" x14ac:dyDescent="0.2">
      <c r="A58652" s="188" t="s">
        <v>59143</v>
      </c>
    </row>
    <row r="58653" spans="1:1" x14ac:dyDescent="0.2">
      <c r="A58653" s="188" t="s">
        <v>59144</v>
      </c>
    </row>
    <row r="58654" spans="1:1" x14ac:dyDescent="0.2">
      <c r="A58654" s="188" t="s">
        <v>59145</v>
      </c>
    </row>
    <row r="58655" spans="1:1" x14ac:dyDescent="0.2">
      <c r="A58655" s="188" t="s">
        <v>59146</v>
      </c>
    </row>
    <row r="58656" spans="1:1" x14ac:dyDescent="0.2">
      <c r="A58656" s="188" t="s">
        <v>59147</v>
      </c>
    </row>
    <row r="58657" spans="1:1" x14ac:dyDescent="0.2">
      <c r="A58657" s="188" t="s">
        <v>59148</v>
      </c>
    </row>
    <row r="58658" spans="1:1" x14ac:dyDescent="0.2">
      <c r="A58658" s="188" t="s">
        <v>59149</v>
      </c>
    </row>
    <row r="58659" spans="1:1" x14ac:dyDescent="0.2">
      <c r="A58659" s="188" t="s">
        <v>59150</v>
      </c>
    </row>
    <row r="58660" spans="1:1" x14ac:dyDescent="0.2">
      <c r="A58660" s="188" t="s">
        <v>59151</v>
      </c>
    </row>
    <row r="58661" spans="1:1" x14ac:dyDescent="0.2">
      <c r="A58661" s="188" t="s">
        <v>59152</v>
      </c>
    </row>
    <row r="58662" spans="1:1" x14ac:dyDescent="0.2">
      <c r="A58662" s="188" t="s">
        <v>59153</v>
      </c>
    </row>
    <row r="58663" spans="1:1" x14ac:dyDescent="0.2">
      <c r="A58663" s="188" t="s">
        <v>59154</v>
      </c>
    </row>
    <row r="58664" spans="1:1" x14ac:dyDescent="0.2">
      <c r="A58664" s="188" t="s">
        <v>59155</v>
      </c>
    </row>
    <row r="58665" spans="1:1" x14ac:dyDescent="0.2">
      <c r="A58665" s="188" t="s">
        <v>59156</v>
      </c>
    </row>
    <row r="58666" spans="1:1" x14ac:dyDescent="0.2">
      <c r="A58666" s="188" t="s">
        <v>59157</v>
      </c>
    </row>
    <row r="58667" spans="1:1" x14ac:dyDescent="0.2">
      <c r="A58667" s="188" t="s">
        <v>59158</v>
      </c>
    </row>
    <row r="58668" spans="1:1" x14ac:dyDescent="0.2">
      <c r="A58668" s="188" t="s">
        <v>59159</v>
      </c>
    </row>
    <row r="58669" spans="1:1" x14ac:dyDescent="0.2">
      <c r="A58669" s="188" t="s">
        <v>59160</v>
      </c>
    </row>
    <row r="58670" spans="1:1" x14ac:dyDescent="0.2">
      <c r="A58670" s="188" t="s">
        <v>59161</v>
      </c>
    </row>
    <row r="58671" spans="1:1" x14ac:dyDescent="0.2">
      <c r="A58671" s="188" t="s">
        <v>59162</v>
      </c>
    </row>
    <row r="58672" spans="1:1" x14ac:dyDescent="0.2">
      <c r="A58672" s="188" t="s">
        <v>59163</v>
      </c>
    </row>
    <row r="58673" spans="1:1" x14ac:dyDescent="0.2">
      <c r="A58673" s="188" t="s">
        <v>59164</v>
      </c>
    </row>
    <row r="58674" spans="1:1" x14ac:dyDescent="0.2">
      <c r="A58674" s="188" t="s">
        <v>59165</v>
      </c>
    </row>
    <row r="58675" spans="1:1" x14ac:dyDescent="0.2">
      <c r="A58675" s="188" t="s">
        <v>59166</v>
      </c>
    </row>
    <row r="58676" spans="1:1" x14ac:dyDescent="0.2">
      <c r="A58676" s="188" t="s">
        <v>59167</v>
      </c>
    </row>
    <row r="58677" spans="1:1" x14ac:dyDescent="0.2">
      <c r="A58677" s="188" t="s">
        <v>59168</v>
      </c>
    </row>
    <row r="58678" spans="1:1" x14ac:dyDescent="0.2">
      <c r="A58678" s="188" t="s">
        <v>59169</v>
      </c>
    </row>
    <row r="58679" spans="1:1" x14ac:dyDescent="0.2">
      <c r="A58679" s="188" t="s">
        <v>59170</v>
      </c>
    </row>
    <row r="58680" spans="1:1" x14ac:dyDescent="0.2">
      <c r="A58680" s="188" t="s">
        <v>59171</v>
      </c>
    </row>
    <row r="58681" spans="1:1" x14ac:dyDescent="0.2">
      <c r="A58681" s="188" t="s">
        <v>59172</v>
      </c>
    </row>
    <row r="58682" spans="1:1" x14ac:dyDescent="0.2">
      <c r="A58682" s="188" t="s">
        <v>59173</v>
      </c>
    </row>
    <row r="58683" spans="1:1" x14ac:dyDescent="0.2">
      <c r="A58683" s="188" t="s">
        <v>59174</v>
      </c>
    </row>
    <row r="58684" spans="1:1" x14ac:dyDescent="0.2">
      <c r="A58684" s="188" t="s">
        <v>59175</v>
      </c>
    </row>
    <row r="58685" spans="1:1" x14ac:dyDescent="0.2">
      <c r="A58685" s="188" t="s">
        <v>59176</v>
      </c>
    </row>
    <row r="58686" spans="1:1" x14ac:dyDescent="0.2">
      <c r="A58686" s="188" t="s">
        <v>59177</v>
      </c>
    </row>
    <row r="58687" spans="1:1" x14ac:dyDescent="0.2">
      <c r="A58687" s="188" t="s">
        <v>59178</v>
      </c>
    </row>
    <row r="58688" spans="1:1" x14ac:dyDescent="0.2">
      <c r="A58688" s="188" t="s">
        <v>59179</v>
      </c>
    </row>
    <row r="58689" spans="1:1" x14ac:dyDescent="0.2">
      <c r="A58689" s="188" t="s">
        <v>59180</v>
      </c>
    </row>
    <row r="58690" spans="1:1" x14ac:dyDescent="0.2">
      <c r="A58690" s="188" t="s">
        <v>59181</v>
      </c>
    </row>
    <row r="58691" spans="1:1" x14ac:dyDescent="0.2">
      <c r="A58691" s="188" t="s">
        <v>59182</v>
      </c>
    </row>
    <row r="58692" spans="1:1" x14ac:dyDescent="0.2">
      <c r="A58692" s="188" t="s">
        <v>59183</v>
      </c>
    </row>
    <row r="58693" spans="1:1" x14ac:dyDescent="0.2">
      <c r="A58693" s="188" t="s">
        <v>59184</v>
      </c>
    </row>
    <row r="58694" spans="1:1" x14ac:dyDescent="0.2">
      <c r="A58694" s="188" t="s">
        <v>59185</v>
      </c>
    </row>
    <row r="58695" spans="1:1" x14ac:dyDescent="0.2">
      <c r="A58695" s="188" t="s">
        <v>59186</v>
      </c>
    </row>
    <row r="58696" spans="1:1" x14ac:dyDescent="0.2">
      <c r="A58696" s="188" t="s">
        <v>59187</v>
      </c>
    </row>
    <row r="58697" spans="1:1" x14ac:dyDescent="0.2">
      <c r="A58697" s="188" t="s">
        <v>59188</v>
      </c>
    </row>
    <row r="58698" spans="1:1" x14ac:dyDescent="0.2">
      <c r="A58698" s="188" t="s">
        <v>59189</v>
      </c>
    </row>
    <row r="58699" spans="1:1" x14ac:dyDescent="0.2">
      <c r="A58699" s="188" t="s">
        <v>59190</v>
      </c>
    </row>
    <row r="58700" spans="1:1" x14ac:dyDescent="0.2">
      <c r="A58700" s="188" t="s">
        <v>59191</v>
      </c>
    </row>
    <row r="58701" spans="1:1" x14ac:dyDescent="0.2">
      <c r="A58701" s="188" t="s">
        <v>59192</v>
      </c>
    </row>
    <row r="58702" spans="1:1" x14ac:dyDescent="0.2">
      <c r="A58702" s="188" t="s">
        <v>59193</v>
      </c>
    </row>
    <row r="58703" spans="1:1" x14ac:dyDescent="0.2">
      <c r="A58703" s="188" t="s">
        <v>59194</v>
      </c>
    </row>
    <row r="58704" spans="1:1" x14ac:dyDescent="0.2">
      <c r="A58704" s="188" t="s">
        <v>59195</v>
      </c>
    </row>
    <row r="58705" spans="1:1" x14ac:dyDescent="0.2">
      <c r="A58705" s="188" t="s">
        <v>59196</v>
      </c>
    </row>
    <row r="58706" spans="1:1" x14ac:dyDescent="0.2">
      <c r="A58706" s="188" t="s">
        <v>59197</v>
      </c>
    </row>
    <row r="58707" spans="1:1" x14ac:dyDescent="0.2">
      <c r="A58707" s="188" t="s">
        <v>59198</v>
      </c>
    </row>
    <row r="58708" spans="1:1" x14ac:dyDescent="0.2">
      <c r="A58708" s="188" t="s">
        <v>59199</v>
      </c>
    </row>
    <row r="58709" spans="1:1" x14ac:dyDescent="0.2">
      <c r="A58709" s="188" t="s">
        <v>59200</v>
      </c>
    </row>
    <row r="58710" spans="1:1" x14ac:dyDescent="0.2">
      <c r="A58710" s="188" t="s">
        <v>59201</v>
      </c>
    </row>
    <row r="58711" spans="1:1" x14ac:dyDescent="0.2">
      <c r="A58711" s="188" t="s">
        <v>59202</v>
      </c>
    </row>
    <row r="58712" spans="1:1" x14ac:dyDescent="0.2">
      <c r="A58712" s="188" t="s">
        <v>59203</v>
      </c>
    </row>
    <row r="58713" spans="1:1" x14ac:dyDescent="0.2">
      <c r="A58713" s="188" t="s">
        <v>59204</v>
      </c>
    </row>
    <row r="58714" spans="1:1" x14ac:dyDescent="0.2">
      <c r="A58714" s="188" t="s">
        <v>59205</v>
      </c>
    </row>
    <row r="58715" spans="1:1" x14ac:dyDescent="0.2">
      <c r="A58715" s="188" t="s">
        <v>59206</v>
      </c>
    </row>
    <row r="58716" spans="1:1" x14ac:dyDescent="0.2">
      <c r="A58716" s="188" t="s">
        <v>59207</v>
      </c>
    </row>
    <row r="58717" spans="1:1" x14ac:dyDescent="0.2">
      <c r="A58717" s="188" t="s">
        <v>59208</v>
      </c>
    </row>
    <row r="58718" spans="1:1" x14ac:dyDescent="0.2">
      <c r="A58718" s="188" t="s">
        <v>59209</v>
      </c>
    </row>
    <row r="58719" spans="1:1" x14ac:dyDescent="0.2">
      <c r="A58719" s="188" t="s">
        <v>59210</v>
      </c>
    </row>
    <row r="58720" spans="1:1" x14ac:dyDescent="0.2">
      <c r="A58720" s="188" t="s">
        <v>59211</v>
      </c>
    </row>
    <row r="58721" spans="1:1" x14ac:dyDescent="0.2">
      <c r="A58721" s="188" t="s">
        <v>59212</v>
      </c>
    </row>
    <row r="58722" spans="1:1" x14ac:dyDescent="0.2">
      <c r="A58722" s="188" t="s">
        <v>59213</v>
      </c>
    </row>
    <row r="58723" spans="1:1" x14ac:dyDescent="0.2">
      <c r="A58723" s="188" t="s">
        <v>59214</v>
      </c>
    </row>
    <row r="58724" spans="1:1" x14ac:dyDescent="0.2">
      <c r="A58724" s="188" t="s">
        <v>59215</v>
      </c>
    </row>
    <row r="58725" spans="1:1" x14ac:dyDescent="0.2">
      <c r="A58725" s="188" t="s">
        <v>59216</v>
      </c>
    </row>
    <row r="58726" spans="1:1" x14ac:dyDescent="0.2">
      <c r="A58726" s="188" t="s">
        <v>59217</v>
      </c>
    </row>
    <row r="58727" spans="1:1" x14ac:dyDescent="0.2">
      <c r="A58727" s="188" t="s">
        <v>59218</v>
      </c>
    </row>
    <row r="58728" spans="1:1" x14ac:dyDescent="0.2">
      <c r="A58728" s="188" t="s">
        <v>59219</v>
      </c>
    </row>
    <row r="58729" spans="1:1" x14ac:dyDescent="0.2">
      <c r="A58729" s="188" t="s">
        <v>59220</v>
      </c>
    </row>
    <row r="58730" spans="1:1" x14ac:dyDescent="0.2">
      <c r="A58730" s="188" t="s">
        <v>59221</v>
      </c>
    </row>
    <row r="58731" spans="1:1" x14ac:dyDescent="0.2">
      <c r="A58731" s="188" t="s">
        <v>59222</v>
      </c>
    </row>
    <row r="58732" spans="1:1" x14ac:dyDescent="0.2">
      <c r="A58732" s="188" t="s">
        <v>59223</v>
      </c>
    </row>
    <row r="58733" spans="1:1" x14ac:dyDescent="0.2">
      <c r="A58733" s="188" t="s">
        <v>59224</v>
      </c>
    </row>
    <row r="58734" spans="1:1" x14ac:dyDescent="0.2">
      <c r="A58734" s="188" t="s">
        <v>59225</v>
      </c>
    </row>
    <row r="58735" spans="1:1" x14ac:dyDescent="0.2">
      <c r="A58735" s="188" t="s">
        <v>59226</v>
      </c>
    </row>
    <row r="58736" spans="1:1" x14ac:dyDescent="0.2">
      <c r="A58736" s="188" t="s">
        <v>59227</v>
      </c>
    </row>
    <row r="58737" spans="1:1" x14ac:dyDescent="0.2">
      <c r="A58737" s="188" t="s">
        <v>59228</v>
      </c>
    </row>
    <row r="58738" spans="1:1" x14ac:dyDescent="0.2">
      <c r="A58738" s="188" t="s">
        <v>59229</v>
      </c>
    </row>
    <row r="58739" spans="1:1" x14ac:dyDescent="0.2">
      <c r="A58739" s="188" t="s">
        <v>59230</v>
      </c>
    </row>
    <row r="58740" spans="1:1" x14ac:dyDescent="0.2">
      <c r="A58740" s="188" t="s">
        <v>59231</v>
      </c>
    </row>
    <row r="58741" spans="1:1" x14ac:dyDescent="0.2">
      <c r="A58741" s="188" t="s">
        <v>59232</v>
      </c>
    </row>
    <row r="58742" spans="1:1" x14ac:dyDescent="0.2">
      <c r="A58742" s="188" t="s">
        <v>59233</v>
      </c>
    </row>
    <row r="58743" spans="1:1" x14ac:dyDescent="0.2">
      <c r="A58743" s="188" t="s">
        <v>59234</v>
      </c>
    </row>
    <row r="58744" spans="1:1" x14ac:dyDescent="0.2">
      <c r="A58744" s="188" t="s">
        <v>59235</v>
      </c>
    </row>
    <row r="58745" spans="1:1" x14ac:dyDescent="0.2">
      <c r="A58745" s="188" t="s">
        <v>59236</v>
      </c>
    </row>
    <row r="58746" spans="1:1" x14ac:dyDescent="0.2">
      <c r="A58746" s="188" t="s">
        <v>59237</v>
      </c>
    </row>
    <row r="58747" spans="1:1" x14ac:dyDescent="0.2">
      <c r="A58747" s="188" t="s">
        <v>59238</v>
      </c>
    </row>
    <row r="58748" spans="1:1" x14ac:dyDescent="0.2">
      <c r="A58748" s="188" t="s">
        <v>59239</v>
      </c>
    </row>
    <row r="58749" spans="1:1" x14ac:dyDescent="0.2">
      <c r="A58749" s="188" t="s">
        <v>59240</v>
      </c>
    </row>
    <row r="58750" spans="1:1" x14ac:dyDescent="0.2">
      <c r="A58750" s="188" t="s">
        <v>59241</v>
      </c>
    </row>
    <row r="58751" spans="1:1" x14ac:dyDescent="0.2">
      <c r="A58751" s="188" t="s">
        <v>59242</v>
      </c>
    </row>
    <row r="58752" spans="1:1" x14ac:dyDescent="0.2">
      <c r="A58752" s="188" t="s">
        <v>59243</v>
      </c>
    </row>
    <row r="58753" spans="1:1" x14ac:dyDescent="0.2">
      <c r="A58753" s="188" t="s">
        <v>59244</v>
      </c>
    </row>
    <row r="58754" spans="1:1" x14ac:dyDescent="0.2">
      <c r="A58754" s="188" t="s">
        <v>59245</v>
      </c>
    </row>
    <row r="58755" spans="1:1" x14ac:dyDescent="0.2">
      <c r="A58755" s="188" t="s">
        <v>59246</v>
      </c>
    </row>
    <row r="58756" spans="1:1" x14ac:dyDescent="0.2">
      <c r="A58756" s="188" t="s">
        <v>59247</v>
      </c>
    </row>
    <row r="58757" spans="1:1" x14ac:dyDescent="0.2">
      <c r="A58757" s="188" t="s">
        <v>59248</v>
      </c>
    </row>
    <row r="58758" spans="1:1" x14ac:dyDescent="0.2">
      <c r="A58758" s="188" t="s">
        <v>59249</v>
      </c>
    </row>
    <row r="58759" spans="1:1" x14ac:dyDescent="0.2">
      <c r="A58759" s="188" t="s">
        <v>59250</v>
      </c>
    </row>
    <row r="58760" spans="1:1" x14ac:dyDescent="0.2">
      <c r="A58760" s="188" t="s">
        <v>59251</v>
      </c>
    </row>
    <row r="58761" spans="1:1" x14ac:dyDescent="0.2">
      <c r="A58761" s="188" t="s">
        <v>59252</v>
      </c>
    </row>
    <row r="58762" spans="1:1" x14ac:dyDescent="0.2">
      <c r="A58762" s="188" t="s">
        <v>59253</v>
      </c>
    </row>
    <row r="58763" spans="1:1" x14ac:dyDescent="0.2">
      <c r="A58763" s="188" t="s">
        <v>59254</v>
      </c>
    </row>
    <row r="58764" spans="1:1" x14ac:dyDescent="0.2">
      <c r="A58764" s="188" t="s">
        <v>59255</v>
      </c>
    </row>
    <row r="58765" spans="1:1" x14ac:dyDescent="0.2">
      <c r="A58765" s="188" t="s">
        <v>59256</v>
      </c>
    </row>
    <row r="58766" spans="1:1" x14ac:dyDescent="0.2">
      <c r="A58766" s="188" t="s">
        <v>59257</v>
      </c>
    </row>
    <row r="58767" spans="1:1" x14ac:dyDescent="0.2">
      <c r="A58767" s="188" t="s">
        <v>59258</v>
      </c>
    </row>
    <row r="58768" spans="1:1" x14ac:dyDescent="0.2">
      <c r="A58768" s="188" t="s">
        <v>59259</v>
      </c>
    </row>
    <row r="58769" spans="1:1" x14ac:dyDescent="0.2">
      <c r="A58769" s="188" t="s">
        <v>59260</v>
      </c>
    </row>
    <row r="58770" spans="1:1" x14ac:dyDescent="0.2">
      <c r="A58770" s="188" t="s">
        <v>59261</v>
      </c>
    </row>
    <row r="58771" spans="1:1" x14ac:dyDescent="0.2">
      <c r="A58771" s="188" t="s">
        <v>59262</v>
      </c>
    </row>
    <row r="58772" spans="1:1" x14ac:dyDescent="0.2">
      <c r="A58772" s="188" t="s">
        <v>59263</v>
      </c>
    </row>
    <row r="58773" spans="1:1" x14ac:dyDescent="0.2">
      <c r="A58773" s="188" t="s">
        <v>59264</v>
      </c>
    </row>
    <row r="58774" spans="1:1" x14ac:dyDescent="0.2">
      <c r="A58774" s="188" t="s">
        <v>59265</v>
      </c>
    </row>
    <row r="58775" spans="1:1" x14ac:dyDescent="0.2">
      <c r="A58775" s="188" t="s">
        <v>59266</v>
      </c>
    </row>
    <row r="58776" spans="1:1" x14ac:dyDescent="0.2">
      <c r="A58776" s="188" t="s">
        <v>59267</v>
      </c>
    </row>
    <row r="58777" spans="1:1" x14ac:dyDescent="0.2">
      <c r="A58777" s="188" t="s">
        <v>59268</v>
      </c>
    </row>
    <row r="58778" spans="1:1" x14ac:dyDescent="0.2">
      <c r="A58778" s="188" t="s">
        <v>59269</v>
      </c>
    </row>
    <row r="58779" spans="1:1" x14ac:dyDescent="0.2">
      <c r="A58779" s="188" t="s">
        <v>59270</v>
      </c>
    </row>
    <row r="58780" spans="1:1" x14ac:dyDescent="0.2">
      <c r="A58780" s="188" t="s">
        <v>59271</v>
      </c>
    </row>
    <row r="58781" spans="1:1" x14ac:dyDescent="0.2">
      <c r="A58781" s="188" t="s">
        <v>59272</v>
      </c>
    </row>
    <row r="58782" spans="1:1" x14ac:dyDescent="0.2">
      <c r="A58782" s="188" t="s">
        <v>59273</v>
      </c>
    </row>
    <row r="58783" spans="1:1" x14ac:dyDescent="0.2">
      <c r="A58783" s="188" t="s">
        <v>59274</v>
      </c>
    </row>
    <row r="58784" spans="1:1" x14ac:dyDescent="0.2">
      <c r="A58784" s="188" t="s">
        <v>59275</v>
      </c>
    </row>
    <row r="58785" spans="1:1" x14ac:dyDescent="0.2">
      <c r="A58785" s="188" t="s">
        <v>59276</v>
      </c>
    </row>
    <row r="58786" spans="1:1" x14ac:dyDescent="0.2">
      <c r="A58786" s="188" t="s">
        <v>59277</v>
      </c>
    </row>
    <row r="58787" spans="1:1" x14ac:dyDescent="0.2">
      <c r="A58787" s="188" t="s">
        <v>59278</v>
      </c>
    </row>
    <row r="58788" spans="1:1" x14ac:dyDescent="0.2">
      <c r="A58788" s="188" t="s">
        <v>59279</v>
      </c>
    </row>
    <row r="58789" spans="1:1" x14ac:dyDescent="0.2">
      <c r="A58789" s="188" t="s">
        <v>59280</v>
      </c>
    </row>
    <row r="58790" spans="1:1" x14ac:dyDescent="0.2">
      <c r="A58790" s="188" t="s">
        <v>59281</v>
      </c>
    </row>
    <row r="58791" spans="1:1" x14ac:dyDescent="0.2">
      <c r="A58791" s="188" t="s">
        <v>59282</v>
      </c>
    </row>
    <row r="58792" spans="1:1" x14ac:dyDescent="0.2">
      <c r="A58792" s="188" t="s">
        <v>59283</v>
      </c>
    </row>
    <row r="58793" spans="1:1" x14ac:dyDescent="0.2">
      <c r="A58793" s="188" t="s">
        <v>59284</v>
      </c>
    </row>
    <row r="58794" spans="1:1" x14ac:dyDescent="0.2">
      <c r="A58794" s="188" t="s">
        <v>59285</v>
      </c>
    </row>
    <row r="58795" spans="1:1" x14ac:dyDescent="0.2">
      <c r="A58795" s="188" t="s">
        <v>59286</v>
      </c>
    </row>
    <row r="58796" spans="1:1" x14ac:dyDescent="0.2">
      <c r="A58796" s="188" t="s">
        <v>59287</v>
      </c>
    </row>
    <row r="58797" spans="1:1" x14ac:dyDescent="0.2">
      <c r="A58797" s="188" t="s">
        <v>59288</v>
      </c>
    </row>
    <row r="58798" spans="1:1" x14ac:dyDescent="0.2">
      <c r="A58798" s="188" t="s">
        <v>59289</v>
      </c>
    </row>
    <row r="58799" spans="1:1" x14ac:dyDescent="0.2">
      <c r="A58799" s="188" t="s">
        <v>59290</v>
      </c>
    </row>
    <row r="58800" spans="1:1" x14ac:dyDescent="0.2">
      <c r="A58800" s="188" t="s">
        <v>59291</v>
      </c>
    </row>
    <row r="58801" spans="1:1" x14ac:dyDescent="0.2">
      <c r="A58801" s="188" t="s">
        <v>59292</v>
      </c>
    </row>
    <row r="58802" spans="1:1" x14ac:dyDescent="0.2">
      <c r="A58802" s="188" t="s">
        <v>59293</v>
      </c>
    </row>
    <row r="58803" spans="1:1" x14ac:dyDescent="0.2">
      <c r="A58803" s="188" t="s">
        <v>59294</v>
      </c>
    </row>
    <row r="58804" spans="1:1" x14ac:dyDescent="0.2">
      <c r="A58804" s="188" t="s">
        <v>59295</v>
      </c>
    </row>
    <row r="58805" spans="1:1" x14ac:dyDescent="0.2">
      <c r="A58805" s="188" t="s">
        <v>59296</v>
      </c>
    </row>
    <row r="58806" spans="1:1" x14ac:dyDescent="0.2">
      <c r="A58806" s="188" t="s">
        <v>59297</v>
      </c>
    </row>
    <row r="58807" spans="1:1" x14ac:dyDescent="0.2">
      <c r="A58807" s="188" t="s">
        <v>59298</v>
      </c>
    </row>
    <row r="58808" spans="1:1" x14ac:dyDescent="0.2">
      <c r="A58808" s="188" t="s">
        <v>59299</v>
      </c>
    </row>
    <row r="58809" spans="1:1" x14ac:dyDescent="0.2">
      <c r="A58809" s="188" t="s">
        <v>59300</v>
      </c>
    </row>
    <row r="58810" spans="1:1" x14ac:dyDescent="0.2">
      <c r="A58810" s="188" t="s">
        <v>59301</v>
      </c>
    </row>
    <row r="58811" spans="1:1" x14ac:dyDescent="0.2">
      <c r="A58811" s="188" t="s">
        <v>59302</v>
      </c>
    </row>
    <row r="58812" spans="1:1" x14ac:dyDescent="0.2">
      <c r="A58812" s="188" t="s">
        <v>59303</v>
      </c>
    </row>
    <row r="58813" spans="1:1" x14ac:dyDescent="0.2">
      <c r="A58813" s="188" t="s">
        <v>59304</v>
      </c>
    </row>
    <row r="58814" spans="1:1" x14ac:dyDescent="0.2">
      <c r="A58814" s="188" t="s">
        <v>59305</v>
      </c>
    </row>
    <row r="58815" spans="1:1" x14ac:dyDescent="0.2">
      <c r="A58815" s="188" t="s">
        <v>59306</v>
      </c>
    </row>
    <row r="58816" spans="1:1" x14ac:dyDescent="0.2">
      <c r="A58816" s="188" t="s">
        <v>59307</v>
      </c>
    </row>
    <row r="58817" spans="1:1" x14ac:dyDescent="0.2">
      <c r="A58817" s="188" t="s">
        <v>59308</v>
      </c>
    </row>
    <row r="58818" spans="1:1" x14ac:dyDescent="0.2">
      <c r="A58818" s="188" t="s">
        <v>59309</v>
      </c>
    </row>
    <row r="58819" spans="1:1" x14ac:dyDescent="0.2">
      <c r="A58819" s="188" t="s">
        <v>59310</v>
      </c>
    </row>
    <row r="58820" spans="1:1" x14ac:dyDescent="0.2">
      <c r="A58820" s="188" t="s">
        <v>59311</v>
      </c>
    </row>
    <row r="58821" spans="1:1" x14ac:dyDescent="0.2">
      <c r="A58821" s="188" t="s">
        <v>59312</v>
      </c>
    </row>
    <row r="58822" spans="1:1" x14ac:dyDescent="0.2">
      <c r="A58822" s="188" t="s">
        <v>59313</v>
      </c>
    </row>
    <row r="58823" spans="1:1" x14ac:dyDescent="0.2">
      <c r="A58823" s="188" t="s">
        <v>59314</v>
      </c>
    </row>
    <row r="58824" spans="1:1" x14ac:dyDescent="0.2">
      <c r="A58824" s="188" t="s">
        <v>59315</v>
      </c>
    </row>
    <row r="58825" spans="1:1" x14ac:dyDescent="0.2">
      <c r="A58825" s="188" t="s">
        <v>59316</v>
      </c>
    </row>
    <row r="58826" spans="1:1" x14ac:dyDescent="0.2">
      <c r="A58826" s="188" t="s">
        <v>59317</v>
      </c>
    </row>
    <row r="58827" spans="1:1" x14ac:dyDescent="0.2">
      <c r="A58827" s="188" t="s">
        <v>59318</v>
      </c>
    </row>
    <row r="58828" spans="1:1" x14ac:dyDescent="0.2">
      <c r="A58828" s="188" t="s">
        <v>59319</v>
      </c>
    </row>
    <row r="58829" spans="1:1" x14ac:dyDescent="0.2">
      <c r="A58829" s="188" t="s">
        <v>59320</v>
      </c>
    </row>
    <row r="58830" spans="1:1" x14ac:dyDescent="0.2">
      <c r="A58830" s="188" t="s">
        <v>59321</v>
      </c>
    </row>
    <row r="58831" spans="1:1" x14ac:dyDescent="0.2">
      <c r="A58831" s="188" t="s">
        <v>59322</v>
      </c>
    </row>
    <row r="58832" spans="1:1" x14ac:dyDescent="0.2">
      <c r="A58832" s="188" t="s">
        <v>59323</v>
      </c>
    </row>
    <row r="58833" spans="1:1" x14ac:dyDescent="0.2">
      <c r="A58833" s="188" t="s">
        <v>59324</v>
      </c>
    </row>
    <row r="58834" spans="1:1" x14ac:dyDescent="0.2">
      <c r="A58834" s="188" t="s">
        <v>59325</v>
      </c>
    </row>
    <row r="58835" spans="1:1" x14ac:dyDescent="0.2">
      <c r="A58835" s="188" t="s">
        <v>59326</v>
      </c>
    </row>
    <row r="58836" spans="1:1" x14ac:dyDescent="0.2">
      <c r="A58836" s="188" t="s">
        <v>59327</v>
      </c>
    </row>
    <row r="58837" spans="1:1" x14ac:dyDescent="0.2">
      <c r="A58837" s="188" t="s">
        <v>59328</v>
      </c>
    </row>
    <row r="58838" spans="1:1" x14ac:dyDescent="0.2">
      <c r="A58838" s="188" t="s">
        <v>59329</v>
      </c>
    </row>
    <row r="58839" spans="1:1" x14ac:dyDescent="0.2">
      <c r="A58839" s="188" t="s">
        <v>59330</v>
      </c>
    </row>
    <row r="58840" spans="1:1" x14ac:dyDescent="0.2">
      <c r="A58840" s="188" t="s">
        <v>59331</v>
      </c>
    </row>
    <row r="58841" spans="1:1" x14ac:dyDescent="0.2">
      <c r="A58841" s="188" t="s">
        <v>59332</v>
      </c>
    </row>
    <row r="58842" spans="1:1" x14ac:dyDescent="0.2">
      <c r="A58842" s="188" t="s">
        <v>59333</v>
      </c>
    </row>
    <row r="58843" spans="1:1" x14ac:dyDescent="0.2">
      <c r="A58843" s="188" t="s">
        <v>59334</v>
      </c>
    </row>
    <row r="58844" spans="1:1" x14ac:dyDescent="0.2">
      <c r="A58844" s="188" t="s">
        <v>59335</v>
      </c>
    </row>
    <row r="58845" spans="1:1" x14ac:dyDescent="0.2">
      <c r="A58845" s="188" t="s">
        <v>59336</v>
      </c>
    </row>
    <row r="58846" spans="1:1" x14ac:dyDescent="0.2">
      <c r="A58846" s="188" t="s">
        <v>59337</v>
      </c>
    </row>
    <row r="58847" spans="1:1" x14ac:dyDescent="0.2">
      <c r="A58847" s="188" t="s">
        <v>59338</v>
      </c>
    </row>
    <row r="58848" spans="1:1" x14ac:dyDescent="0.2">
      <c r="A58848" s="188" t="s">
        <v>59339</v>
      </c>
    </row>
    <row r="58849" spans="1:1" x14ac:dyDescent="0.2">
      <c r="A58849" s="188" t="s">
        <v>59340</v>
      </c>
    </row>
    <row r="58850" spans="1:1" x14ac:dyDescent="0.2">
      <c r="A58850" s="188" t="s">
        <v>59341</v>
      </c>
    </row>
    <row r="58851" spans="1:1" x14ac:dyDescent="0.2">
      <c r="A58851" s="188" t="s">
        <v>59342</v>
      </c>
    </row>
    <row r="58852" spans="1:1" x14ac:dyDescent="0.2">
      <c r="A58852" s="188" t="s">
        <v>59343</v>
      </c>
    </row>
    <row r="58853" spans="1:1" x14ac:dyDescent="0.2">
      <c r="A58853" s="188" t="s">
        <v>59344</v>
      </c>
    </row>
    <row r="58854" spans="1:1" x14ac:dyDescent="0.2">
      <c r="A58854" s="188" t="s">
        <v>59345</v>
      </c>
    </row>
    <row r="58855" spans="1:1" x14ac:dyDescent="0.2">
      <c r="A58855" s="188" t="s">
        <v>59346</v>
      </c>
    </row>
    <row r="58856" spans="1:1" x14ac:dyDescent="0.2">
      <c r="A58856" s="188" t="s">
        <v>59347</v>
      </c>
    </row>
    <row r="58857" spans="1:1" x14ac:dyDescent="0.2">
      <c r="A58857" s="188" t="s">
        <v>59348</v>
      </c>
    </row>
    <row r="58858" spans="1:1" x14ac:dyDescent="0.2">
      <c r="A58858" s="188" t="s">
        <v>59349</v>
      </c>
    </row>
    <row r="58859" spans="1:1" x14ac:dyDescent="0.2">
      <c r="A58859" s="188" t="s">
        <v>59350</v>
      </c>
    </row>
    <row r="58860" spans="1:1" x14ac:dyDescent="0.2">
      <c r="A58860" s="188" t="s">
        <v>59351</v>
      </c>
    </row>
    <row r="58861" spans="1:1" x14ac:dyDescent="0.2">
      <c r="A58861" s="188" t="s">
        <v>59352</v>
      </c>
    </row>
    <row r="58862" spans="1:1" x14ac:dyDescent="0.2">
      <c r="A58862" s="188" t="s">
        <v>59353</v>
      </c>
    </row>
    <row r="58863" spans="1:1" x14ac:dyDescent="0.2">
      <c r="A58863" s="188" t="s">
        <v>59354</v>
      </c>
    </row>
    <row r="58864" spans="1:1" x14ac:dyDescent="0.2">
      <c r="A58864" s="188" t="s">
        <v>59355</v>
      </c>
    </row>
    <row r="58865" spans="1:1" x14ac:dyDescent="0.2">
      <c r="A58865" s="188" t="s">
        <v>59356</v>
      </c>
    </row>
    <row r="58866" spans="1:1" x14ac:dyDescent="0.2">
      <c r="A58866" s="188" t="s">
        <v>59357</v>
      </c>
    </row>
    <row r="58867" spans="1:1" x14ac:dyDescent="0.2">
      <c r="A58867" s="188" t="s">
        <v>59358</v>
      </c>
    </row>
    <row r="58868" spans="1:1" x14ac:dyDescent="0.2">
      <c r="A58868" s="188" t="s">
        <v>59359</v>
      </c>
    </row>
    <row r="58869" spans="1:1" x14ac:dyDescent="0.2">
      <c r="A58869" s="188" t="s">
        <v>59360</v>
      </c>
    </row>
    <row r="58870" spans="1:1" x14ac:dyDescent="0.2">
      <c r="A58870" s="188" t="s">
        <v>59361</v>
      </c>
    </row>
    <row r="58871" spans="1:1" x14ac:dyDescent="0.2">
      <c r="A58871" s="188" t="s">
        <v>59362</v>
      </c>
    </row>
    <row r="58872" spans="1:1" x14ac:dyDescent="0.2">
      <c r="A58872" s="188" t="s">
        <v>59363</v>
      </c>
    </row>
    <row r="58873" spans="1:1" x14ac:dyDescent="0.2">
      <c r="A58873" s="188" t="s">
        <v>59364</v>
      </c>
    </row>
    <row r="58874" spans="1:1" x14ac:dyDescent="0.2">
      <c r="A58874" s="188" t="s">
        <v>59365</v>
      </c>
    </row>
    <row r="58875" spans="1:1" x14ac:dyDescent="0.2">
      <c r="A58875" s="188" t="s">
        <v>59366</v>
      </c>
    </row>
    <row r="58876" spans="1:1" x14ac:dyDescent="0.2">
      <c r="A58876" s="188" t="s">
        <v>59367</v>
      </c>
    </row>
    <row r="58877" spans="1:1" x14ac:dyDescent="0.2">
      <c r="A58877" s="188" t="s">
        <v>59368</v>
      </c>
    </row>
    <row r="58878" spans="1:1" x14ac:dyDescent="0.2">
      <c r="A58878" s="188" t="s">
        <v>59369</v>
      </c>
    </row>
    <row r="58879" spans="1:1" x14ac:dyDescent="0.2">
      <c r="A58879" s="188" t="s">
        <v>59370</v>
      </c>
    </row>
    <row r="58880" spans="1:1" x14ac:dyDescent="0.2">
      <c r="A58880" s="188" t="s">
        <v>59371</v>
      </c>
    </row>
    <row r="58881" spans="1:1" x14ac:dyDescent="0.2">
      <c r="A58881" s="188" t="s">
        <v>59372</v>
      </c>
    </row>
    <row r="58882" spans="1:1" x14ac:dyDescent="0.2">
      <c r="A58882" s="188" t="s">
        <v>59373</v>
      </c>
    </row>
    <row r="58883" spans="1:1" x14ac:dyDescent="0.2">
      <c r="A58883" s="188" t="s">
        <v>59374</v>
      </c>
    </row>
    <row r="58884" spans="1:1" x14ac:dyDescent="0.2">
      <c r="A58884" s="188" t="s">
        <v>59375</v>
      </c>
    </row>
    <row r="58885" spans="1:1" x14ac:dyDescent="0.2">
      <c r="A58885" s="188" t="s">
        <v>59376</v>
      </c>
    </row>
    <row r="58886" spans="1:1" x14ac:dyDescent="0.2">
      <c r="A58886" s="188" t="s">
        <v>59377</v>
      </c>
    </row>
    <row r="58887" spans="1:1" x14ac:dyDescent="0.2">
      <c r="A58887" s="188" t="s">
        <v>59378</v>
      </c>
    </row>
    <row r="58888" spans="1:1" x14ac:dyDescent="0.2">
      <c r="A58888" s="188" t="s">
        <v>59379</v>
      </c>
    </row>
    <row r="58889" spans="1:1" x14ac:dyDescent="0.2">
      <c r="A58889" s="188" t="s">
        <v>59380</v>
      </c>
    </row>
    <row r="58890" spans="1:1" x14ac:dyDescent="0.2">
      <c r="A58890" s="188" t="s">
        <v>59381</v>
      </c>
    </row>
    <row r="58891" spans="1:1" x14ac:dyDescent="0.2">
      <c r="A58891" s="188" t="s">
        <v>59382</v>
      </c>
    </row>
    <row r="58892" spans="1:1" x14ac:dyDescent="0.2">
      <c r="A58892" s="188" t="s">
        <v>59383</v>
      </c>
    </row>
    <row r="58893" spans="1:1" x14ac:dyDescent="0.2">
      <c r="A58893" s="188" t="s">
        <v>59384</v>
      </c>
    </row>
    <row r="58894" spans="1:1" x14ac:dyDescent="0.2">
      <c r="A58894" s="188" t="s">
        <v>59385</v>
      </c>
    </row>
    <row r="58895" spans="1:1" x14ac:dyDescent="0.2">
      <c r="A58895" s="188" t="s">
        <v>59386</v>
      </c>
    </row>
    <row r="58896" spans="1:1" x14ac:dyDescent="0.2">
      <c r="A58896" s="188" t="s">
        <v>59387</v>
      </c>
    </row>
    <row r="58897" spans="1:1" x14ac:dyDescent="0.2">
      <c r="A58897" s="188" t="s">
        <v>59388</v>
      </c>
    </row>
    <row r="58898" spans="1:1" x14ac:dyDescent="0.2">
      <c r="A58898" s="188" t="s">
        <v>59389</v>
      </c>
    </row>
    <row r="58899" spans="1:1" x14ac:dyDescent="0.2">
      <c r="A58899" s="188" t="s">
        <v>59390</v>
      </c>
    </row>
    <row r="58900" spans="1:1" x14ac:dyDescent="0.2">
      <c r="A58900" s="188" t="s">
        <v>59391</v>
      </c>
    </row>
    <row r="58901" spans="1:1" x14ac:dyDescent="0.2">
      <c r="A58901" s="188" t="s">
        <v>59392</v>
      </c>
    </row>
    <row r="58902" spans="1:1" x14ac:dyDescent="0.2">
      <c r="A58902" s="188" t="s">
        <v>59393</v>
      </c>
    </row>
    <row r="58903" spans="1:1" x14ac:dyDescent="0.2">
      <c r="A58903" s="188" t="s">
        <v>59394</v>
      </c>
    </row>
    <row r="58904" spans="1:1" x14ac:dyDescent="0.2">
      <c r="A58904" s="188" t="s">
        <v>59395</v>
      </c>
    </row>
    <row r="58905" spans="1:1" x14ac:dyDescent="0.2">
      <c r="A58905" s="188" t="s">
        <v>59396</v>
      </c>
    </row>
    <row r="58906" spans="1:1" x14ac:dyDescent="0.2">
      <c r="A58906" s="188" t="s">
        <v>59397</v>
      </c>
    </row>
    <row r="58907" spans="1:1" x14ac:dyDescent="0.2">
      <c r="A58907" s="188" t="s">
        <v>59398</v>
      </c>
    </row>
    <row r="58908" spans="1:1" x14ac:dyDescent="0.2">
      <c r="A58908" s="188" t="s">
        <v>59399</v>
      </c>
    </row>
    <row r="58909" spans="1:1" x14ac:dyDescent="0.2">
      <c r="A58909" s="188" t="s">
        <v>59400</v>
      </c>
    </row>
    <row r="58910" spans="1:1" x14ac:dyDescent="0.2">
      <c r="A58910" s="188" t="s">
        <v>59401</v>
      </c>
    </row>
    <row r="58911" spans="1:1" x14ac:dyDescent="0.2">
      <c r="A58911" s="188" t="s">
        <v>59402</v>
      </c>
    </row>
    <row r="58912" spans="1:1" x14ac:dyDescent="0.2">
      <c r="A58912" s="188" t="s">
        <v>59403</v>
      </c>
    </row>
    <row r="58913" spans="1:1" x14ac:dyDescent="0.2">
      <c r="A58913" s="188" t="s">
        <v>59404</v>
      </c>
    </row>
    <row r="58914" spans="1:1" x14ac:dyDescent="0.2">
      <c r="A58914" s="188" t="s">
        <v>59405</v>
      </c>
    </row>
    <row r="58915" spans="1:1" x14ac:dyDescent="0.2">
      <c r="A58915" s="188" t="s">
        <v>59406</v>
      </c>
    </row>
    <row r="58916" spans="1:1" x14ac:dyDescent="0.2">
      <c r="A58916" s="188" t="s">
        <v>59407</v>
      </c>
    </row>
    <row r="58917" spans="1:1" x14ac:dyDescent="0.2">
      <c r="A58917" s="188" t="s">
        <v>59408</v>
      </c>
    </row>
    <row r="58918" spans="1:1" x14ac:dyDescent="0.2">
      <c r="A58918" s="188" t="s">
        <v>59409</v>
      </c>
    </row>
    <row r="58919" spans="1:1" x14ac:dyDescent="0.2">
      <c r="A58919" s="188" t="s">
        <v>59410</v>
      </c>
    </row>
    <row r="58920" spans="1:1" x14ac:dyDescent="0.2">
      <c r="A58920" s="188" t="s">
        <v>59411</v>
      </c>
    </row>
    <row r="58921" spans="1:1" x14ac:dyDescent="0.2">
      <c r="A58921" s="188" t="s">
        <v>59412</v>
      </c>
    </row>
    <row r="58922" spans="1:1" x14ac:dyDescent="0.2">
      <c r="A58922" s="188" t="s">
        <v>59413</v>
      </c>
    </row>
    <row r="58923" spans="1:1" x14ac:dyDescent="0.2">
      <c r="A58923" s="188" t="s">
        <v>59414</v>
      </c>
    </row>
    <row r="58924" spans="1:1" x14ac:dyDescent="0.2">
      <c r="A58924" s="188" t="s">
        <v>59415</v>
      </c>
    </row>
    <row r="58925" spans="1:1" x14ac:dyDescent="0.2">
      <c r="A58925" s="188" t="s">
        <v>59416</v>
      </c>
    </row>
    <row r="58926" spans="1:1" x14ac:dyDescent="0.2">
      <c r="A58926" s="188" t="s">
        <v>59417</v>
      </c>
    </row>
    <row r="58927" spans="1:1" x14ac:dyDescent="0.2">
      <c r="A58927" s="188" t="s">
        <v>59418</v>
      </c>
    </row>
    <row r="58928" spans="1:1" x14ac:dyDescent="0.2">
      <c r="A58928" s="188" t="s">
        <v>59419</v>
      </c>
    </row>
    <row r="58929" spans="1:1" x14ac:dyDescent="0.2">
      <c r="A58929" s="188" t="s">
        <v>59420</v>
      </c>
    </row>
    <row r="58930" spans="1:1" x14ac:dyDescent="0.2">
      <c r="A58930" s="188" t="s">
        <v>59421</v>
      </c>
    </row>
    <row r="58931" spans="1:1" x14ac:dyDescent="0.2">
      <c r="A58931" s="188" t="s">
        <v>59422</v>
      </c>
    </row>
    <row r="58932" spans="1:1" x14ac:dyDescent="0.2">
      <c r="A58932" s="188" t="s">
        <v>59423</v>
      </c>
    </row>
    <row r="58933" spans="1:1" x14ac:dyDescent="0.2">
      <c r="A58933" s="188" t="s">
        <v>59424</v>
      </c>
    </row>
    <row r="58934" spans="1:1" x14ac:dyDescent="0.2">
      <c r="A58934" s="188" t="s">
        <v>59425</v>
      </c>
    </row>
    <row r="58935" spans="1:1" x14ac:dyDescent="0.2">
      <c r="A58935" s="188" t="s">
        <v>59426</v>
      </c>
    </row>
    <row r="58936" spans="1:1" x14ac:dyDescent="0.2">
      <c r="A58936" s="188" t="s">
        <v>59427</v>
      </c>
    </row>
    <row r="58937" spans="1:1" x14ac:dyDescent="0.2">
      <c r="A58937" s="188" t="s">
        <v>59428</v>
      </c>
    </row>
    <row r="58938" spans="1:1" x14ac:dyDescent="0.2">
      <c r="A58938" s="188" t="s">
        <v>59429</v>
      </c>
    </row>
    <row r="58939" spans="1:1" x14ac:dyDescent="0.2">
      <c r="A58939" s="188" t="s">
        <v>59430</v>
      </c>
    </row>
    <row r="58940" spans="1:1" x14ac:dyDescent="0.2">
      <c r="A58940" s="188" t="s">
        <v>59431</v>
      </c>
    </row>
    <row r="58941" spans="1:1" x14ac:dyDescent="0.2">
      <c r="A58941" s="188" t="s">
        <v>59432</v>
      </c>
    </row>
    <row r="58942" spans="1:1" x14ac:dyDescent="0.2">
      <c r="A58942" s="188" t="s">
        <v>59433</v>
      </c>
    </row>
    <row r="58943" spans="1:1" x14ac:dyDescent="0.2">
      <c r="A58943" s="188" t="s">
        <v>59434</v>
      </c>
    </row>
    <row r="58944" spans="1:1" x14ac:dyDescent="0.2">
      <c r="A58944" s="188" t="s">
        <v>59435</v>
      </c>
    </row>
    <row r="58945" spans="1:1" x14ac:dyDescent="0.2">
      <c r="A58945" s="188" t="s">
        <v>59436</v>
      </c>
    </row>
    <row r="58946" spans="1:1" x14ac:dyDescent="0.2">
      <c r="A58946" s="188" t="s">
        <v>59437</v>
      </c>
    </row>
    <row r="58947" spans="1:1" x14ac:dyDescent="0.2">
      <c r="A58947" s="188" t="s">
        <v>59438</v>
      </c>
    </row>
    <row r="58948" spans="1:1" x14ac:dyDescent="0.2">
      <c r="A58948" s="188" t="s">
        <v>59439</v>
      </c>
    </row>
    <row r="58949" spans="1:1" x14ac:dyDescent="0.2">
      <c r="A58949" s="188" t="s">
        <v>59440</v>
      </c>
    </row>
    <row r="58950" spans="1:1" x14ac:dyDescent="0.2">
      <c r="A58950" s="188" t="s">
        <v>59441</v>
      </c>
    </row>
    <row r="58951" spans="1:1" x14ac:dyDescent="0.2">
      <c r="A58951" s="188" t="s">
        <v>59442</v>
      </c>
    </row>
    <row r="58952" spans="1:1" x14ac:dyDescent="0.2">
      <c r="A58952" s="188" t="s">
        <v>59443</v>
      </c>
    </row>
    <row r="58953" spans="1:1" x14ac:dyDescent="0.2">
      <c r="A58953" s="188" t="s">
        <v>59444</v>
      </c>
    </row>
    <row r="58954" spans="1:1" x14ac:dyDescent="0.2">
      <c r="A58954" s="188" t="s">
        <v>59445</v>
      </c>
    </row>
    <row r="58955" spans="1:1" x14ac:dyDescent="0.2">
      <c r="A58955" s="188" t="s">
        <v>59446</v>
      </c>
    </row>
    <row r="58956" spans="1:1" x14ac:dyDescent="0.2">
      <c r="A58956" s="188" t="s">
        <v>59447</v>
      </c>
    </row>
    <row r="58957" spans="1:1" x14ac:dyDescent="0.2">
      <c r="A58957" s="188" t="s">
        <v>59448</v>
      </c>
    </row>
    <row r="58958" spans="1:1" x14ac:dyDescent="0.2">
      <c r="A58958" s="188" t="s">
        <v>59449</v>
      </c>
    </row>
    <row r="58959" spans="1:1" x14ac:dyDescent="0.2">
      <c r="A58959" s="188" t="s">
        <v>59450</v>
      </c>
    </row>
    <row r="58960" spans="1:1" x14ac:dyDescent="0.2">
      <c r="A58960" s="188" t="s">
        <v>59451</v>
      </c>
    </row>
    <row r="58961" spans="1:1" x14ac:dyDescent="0.2">
      <c r="A58961" s="188" t="s">
        <v>59452</v>
      </c>
    </row>
    <row r="58962" spans="1:1" x14ac:dyDescent="0.2">
      <c r="A58962" s="188" t="s">
        <v>59453</v>
      </c>
    </row>
    <row r="58963" spans="1:1" x14ac:dyDescent="0.2">
      <c r="A58963" s="188" t="s">
        <v>59454</v>
      </c>
    </row>
    <row r="58964" spans="1:1" x14ac:dyDescent="0.2">
      <c r="A58964" s="188" t="s">
        <v>59455</v>
      </c>
    </row>
    <row r="58965" spans="1:1" x14ac:dyDescent="0.2">
      <c r="A58965" s="188" t="s">
        <v>59456</v>
      </c>
    </row>
    <row r="58966" spans="1:1" x14ac:dyDescent="0.2">
      <c r="A58966" s="188" t="s">
        <v>59457</v>
      </c>
    </row>
    <row r="58967" spans="1:1" x14ac:dyDescent="0.2">
      <c r="A58967" s="188" t="s">
        <v>59458</v>
      </c>
    </row>
    <row r="58968" spans="1:1" x14ac:dyDescent="0.2">
      <c r="A58968" s="188" t="s">
        <v>59459</v>
      </c>
    </row>
    <row r="58969" spans="1:1" x14ac:dyDescent="0.2">
      <c r="A58969" s="188" t="s">
        <v>59460</v>
      </c>
    </row>
    <row r="58970" spans="1:1" x14ac:dyDescent="0.2">
      <c r="A58970" s="188" t="s">
        <v>59461</v>
      </c>
    </row>
    <row r="58971" spans="1:1" x14ac:dyDescent="0.2">
      <c r="A58971" s="188" t="s">
        <v>59462</v>
      </c>
    </row>
    <row r="58972" spans="1:1" x14ac:dyDescent="0.2">
      <c r="A58972" s="188" t="s">
        <v>59463</v>
      </c>
    </row>
    <row r="58973" spans="1:1" x14ac:dyDescent="0.2">
      <c r="A58973" s="188" t="s">
        <v>59464</v>
      </c>
    </row>
    <row r="58974" spans="1:1" x14ac:dyDescent="0.2">
      <c r="A58974" s="188" t="s">
        <v>59465</v>
      </c>
    </row>
    <row r="58975" spans="1:1" x14ac:dyDescent="0.2">
      <c r="A58975" s="188" t="s">
        <v>59466</v>
      </c>
    </row>
    <row r="58976" spans="1:1" x14ac:dyDescent="0.2">
      <c r="A58976" s="188" t="s">
        <v>59467</v>
      </c>
    </row>
    <row r="58977" spans="1:1" x14ac:dyDescent="0.2">
      <c r="A58977" s="188" t="s">
        <v>59468</v>
      </c>
    </row>
    <row r="58978" spans="1:1" x14ac:dyDescent="0.2">
      <c r="A58978" s="188" t="s">
        <v>59469</v>
      </c>
    </row>
    <row r="58979" spans="1:1" x14ac:dyDescent="0.2">
      <c r="A58979" s="188" t="s">
        <v>59470</v>
      </c>
    </row>
    <row r="58980" spans="1:1" x14ac:dyDescent="0.2">
      <c r="A58980" s="188" t="s">
        <v>59471</v>
      </c>
    </row>
    <row r="58981" spans="1:1" x14ac:dyDescent="0.2">
      <c r="A58981" s="188" t="s">
        <v>59472</v>
      </c>
    </row>
    <row r="58982" spans="1:1" x14ac:dyDescent="0.2">
      <c r="A58982" s="188" t="s">
        <v>59473</v>
      </c>
    </row>
    <row r="58983" spans="1:1" x14ac:dyDescent="0.2">
      <c r="A58983" s="188" t="s">
        <v>59474</v>
      </c>
    </row>
    <row r="58984" spans="1:1" x14ac:dyDescent="0.2">
      <c r="A58984" s="188" t="s">
        <v>59475</v>
      </c>
    </row>
    <row r="58985" spans="1:1" x14ac:dyDescent="0.2">
      <c r="A58985" s="188" t="s">
        <v>59476</v>
      </c>
    </row>
    <row r="58986" spans="1:1" x14ac:dyDescent="0.2">
      <c r="A58986" s="188" t="s">
        <v>59477</v>
      </c>
    </row>
    <row r="58987" spans="1:1" x14ac:dyDescent="0.2">
      <c r="A58987" s="188" t="s">
        <v>59478</v>
      </c>
    </row>
    <row r="58988" spans="1:1" x14ac:dyDescent="0.2">
      <c r="A58988" s="188" t="s">
        <v>59479</v>
      </c>
    </row>
    <row r="58989" spans="1:1" x14ac:dyDescent="0.2">
      <c r="A58989" s="188" t="s">
        <v>59480</v>
      </c>
    </row>
    <row r="58990" spans="1:1" x14ac:dyDescent="0.2">
      <c r="A58990" s="188" t="s">
        <v>59481</v>
      </c>
    </row>
    <row r="58991" spans="1:1" x14ac:dyDescent="0.2">
      <c r="A58991" s="188" t="s">
        <v>59482</v>
      </c>
    </row>
    <row r="58992" spans="1:1" x14ac:dyDescent="0.2">
      <c r="A58992" s="188" t="s">
        <v>59483</v>
      </c>
    </row>
    <row r="58993" spans="1:1" x14ac:dyDescent="0.2">
      <c r="A58993" s="188" t="s">
        <v>59484</v>
      </c>
    </row>
    <row r="58994" spans="1:1" x14ac:dyDescent="0.2">
      <c r="A58994" s="188" t="s">
        <v>59485</v>
      </c>
    </row>
    <row r="58995" spans="1:1" x14ac:dyDescent="0.2">
      <c r="A58995" s="188" t="s">
        <v>59486</v>
      </c>
    </row>
    <row r="58996" spans="1:1" x14ac:dyDescent="0.2">
      <c r="A58996" s="188" t="s">
        <v>59487</v>
      </c>
    </row>
    <row r="58997" spans="1:1" x14ac:dyDescent="0.2">
      <c r="A58997" s="188" t="s">
        <v>59488</v>
      </c>
    </row>
    <row r="58998" spans="1:1" x14ac:dyDescent="0.2">
      <c r="A58998" s="188" t="s">
        <v>59489</v>
      </c>
    </row>
    <row r="58999" spans="1:1" x14ac:dyDescent="0.2">
      <c r="A58999" s="188" t="s">
        <v>59490</v>
      </c>
    </row>
    <row r="59000" spans="1:1" x14ac:dyDescent="0.2">
      <c r="A59000" s="188" t="s">
        <v>59491</v>
      </c>
    </row>
    <row r="59001" spans="1:1" x14ac:dyDescent="0.2">
      <c r="A59001" s="188" t="s">
        <v>59492</v>
      </c>
    </row>
    <row r="59002" spans="1:1" x14ac:dyDescent="0.2">
      <c r="A59002" s="188" t="s">
        <v>59493</v>
      </c>
    </row>
    <row r="59003" spans="1:1" x14ac:dyDescent="0.2">
      <c r="A59003" s="188" t="s">
        <v>59494</v>
      </c>
    </row>
    <row r="59004" spans="1:1" x14ac:dyDescent="0.2">
      <c r="A59004" s="188" t="s">
        <v>59495</v>
      </c>
    </row>
    <row r="59005" spans="1:1" x14ac:dyDescent="0.2">
      <c r="A59005" s="188" t="s">
        <v>59496</v>
      </c>
    </row>
    <row r="59006" spans="1:1" x14ac:dyDescent="0.2">
      <c r="A59006" s="188" t="s">
        <v>59497</v>
      </c>
    </row>
    <row r="59007" spans="1:1" x14ac:dyDescent="0.2">
      <c r="A59007" s="188" t="s">
        <v>59498</v>
      </c>
    </row>
    <row r="59008" spans="1:1" x14ac:dyDescent="0.2">
      <c r="A59008" s="188" t="s">
        <v>59499</v>
      </c>
    </row>
    <row r="59009" spans="1:1" x14ac:dyDescent="0.2">
      <c r="A59009" s="188" t="s">
        <v>59500</v>
      </c>
    </row>
    <row r="59010" spans="1:1" x14ac:dyDescent="0.2">
      <c r="A59010" s="188" t="s">
        <v>59501</v>
      </c>
    </row>
    <row r="59011" spans="1:1" x14ac:dyDescent="0.2">
      <c r="A59011" s="188" t="s">
        <v>59502</v>
      </c>
    </row>
    <row r="59012" spans="1:1" x14ac:dyDescent="0.2">
      <c r="A59012" s="188" t="s">
        <v>59503</v>
      </c>
    </row>
    <row r="59013" spans="1:1" x14ac:dyDescent="0.2">
      <c r="A59013" s="188" t="s">
        <v>59504</v>
      </c>
    </row>
    <row r="59014" spans="1:1" x14ac:dyDescent="0.2">
      <c r="A59014" s="188" t="s">
        <v>59505</v>
      </c>
    </row>
    <row r="59015" spans="1:1" x14ac:dyDescent="0.2">
      <c r="A59015" s="188" t="s">
        <v>59506</v>
      </c>
    </row>
    <row r="59016" spans="1:1" x14ac:dyDescent="0.2">
      <c r="A59016" s="188" t="s">
        <v>59507</v>
      </c>
    </row>
    <row r="59017" spans="1:1" x14ac:dyDescent="0.2">
      <c r="A59017" s="188" t="s">
        <v>59508</v>
      </c>
    </row>
    <row r="59018" spans="1:1" x14ac:dyDescent="0.2">
      <c r="A59018" s="188" t="s">
        <v>59509</v>
      </c>
    </row>
    <row r="59019" spans="1:1" x14ac:dyDescent="0.2">
      <c r="A59019" s="188" t="s">
        <v>59510</v>
      </c>
    </row>
    <row r="59020" spans="1:1" x14ac:dyDescent="0.2">
      <c r="A59020" s="188" t="s">
        <v>59511</v>
      </c>
    </row>
    <row r="59021" spans="1:1" x14ac:dyDescent="0.2">
      <c r="A59021" s="188" t="s">
        <v>59512</v>
      </c>
    </row>
    <row r="59022" spans="1:1" x14ac:dyDescent="0.2">
      <c r="A59022" s="188" t="s">
        <v>59513</v>
      </c>
    </row>
    <row r="59023" spans="1:1" x14ac:dyDescent="0.2">
      <c r="A59023" s="188" t="s">
        <v>59514</v>
      </c>
    </row>
    <row r="59024" spans="1:1" x14ac:dyDescent="0.2">
      <c r="A59024" s="188" t="s">
        <v>59515</v>
      </c>
    </row>
    <row r="59025" spans="1:1" x14ac:dyDescent="0.2">
      <c r="A59025" s="188" t="s">
        <v>59516</v>
      </c>
    </row>
    <row r="59026" spans="1:1" x14ac:dyDescent="0.2">
      <c r="A59026" s="188" t="s">
        <v>59517</v>
      </c>
    </row>
    <row r="59027" spans="1:1" x14ac:dyDescent="0.2">
      <c r="A59027" s="188" t="s">
        <v>59518</v>
      </c>
    </row>
    <row r="59028" spans="1:1" x14ac:dyDescent="0.2">
      <c r="A59028" s="188" t="s">
        <v>59519</v>
      </c>
    </row>
    <row r="59029" spans="1:1" x14ac:dyDescent="0.2">
      <c r="A59029" s="188" t="s">
        <v>59520</v>
      </c>
    </row>
    <row r="59030" spans="1:1" x14ac:dyDescent="0.2">
      <c r="A59030" s="188" t="s">
        <v>59521</v>
      </c>
    </row>
    <row r="59031" spans="1:1" x14ac:dyDescent="0.2">
      <c r="A59031" s="188" t="s">
        <v>59522</v>
      </c>
    </row>
    <row r="59032" spans="1:1" x14ac:dyDescent="0.2">
      <c r="A59032" s="188" t="s">
        <v>59523</v>
      </c>
    </row>
    <row r="59033" spans="1:1" x14ac:dyDescent="0.2">
      <c r="A59033" s="188" t="s">
        <v>59524</v>
      </c>
    </row>
    <row r="59034" spans="1:1" x14ac:dyDescent="0.2">
      <c r="A59034" s="188" t="s">
        <v>59525</v>
      </c>
    </row>
    <row r="59035" spans="1:1" x14ac:dyDescent="0.2">
      <c r="A59035" s="188" t="s">
        <v>59526</v>
      </c>
    </row>
    <row r="59036" spans="1:1" x14ac:dyDescent="0.2">
      <c r="A59036" s="188" t="s">
        <v>59527</v>
      </c>
    </row>
    <row r="59037" spans="1:1" x14ac:dyDescent="0.2">
      <c r="A59037" s="188" t="s">
        <v>59528</v>
      </c>
    </row>
    <row r="59038" spans="1:1" x14ac:dyDescent="0.2">
      <c r="A59038" s="188" t="s">
        <v>59529</v>
      </c>
    </row>
    <row r="59039" spans="1:1" x14ac:dyDescent="0.2">
      <c r="A59039" s="188" t="s">
        <v>59530</v>
      </c>
    </row>
    <row r="59040" spans="1:1" x14ac:dyDescent="0.2">
      <c r="A59040" s="188" t="s">
        <v>59531</v>
      </c>
    </row>
    <row r="59041" spans="1:1" x14ac:dyDescent="0.2">
      <c r="A59041" s="188" t="s">
        <v>59532</v>
      </c>
    </row>
    <row r="59042" spans="1:1" x14ac:dyDescent="0.2">
      <c r="A59042" s="188" t="s">
        <v>59533</v>
      </c>
    </row>
    <row r="59043" spans="1:1" x14ac:dyDescent="0.2">
      <c r="A59043" s="188" t="s">
        <v>59534</v>
      </c>
    </row>
    <row r="59044" spans="1:1" x14ac:dyDescent="0.2">
      <c r="A59044" s="188" t="s">
        <v>59535</v>
      </c>
    </row>
    <row r="59045" spans="1:1" x14ac:dyDescent="0.2">
      <c r="A59045" s="188" t="s">
        <v>59536</v>
      </c>
    </row>
    <row r="59046" spans="1:1" x14ac:dyDescent="0.2">
      <c r="A59046" s="188" t="s">
        <v>59537</v>
      </c>
    </row>
    <row r="59047" spans="1:1" x14ac:dyDescent="0.2">
      <c r="A59047" s="188" t="s">
        <v>59538</v>
      </c>
    </row>
    <row r="59048" spans="1:1" x14ac:dyDescent="0.2">
      <c r="A59048" s="188" t="s">
        <v>59539</v>
      </c>
    </row>
    <row r="59049" spans="1:1" x14ac:dyDescent="0.2">
      <c r="A59049" s="188" t="s">
        <v>59540</v>
      </c>
    </row>
    <row r="59050" spans="1:1" x14ac:dyDescent="0.2">
      <c r="A59050" s="188" t="s">
        <v>59541</v>
      </c>
    </row>
    <row r="59051" spans="1:1" x14ac:dyDescent="0.2">
      <c r="A59051" s="188" t="s">
        <v>59542</v>
      </c>
    </row>
    <row r="59052" spans="1:1" x14ac:dyDescent="0.2">
      <c r="A59052" s="188" t="s">
        <v>59543</v>
      </c>
    </row>
    <row r="59053" spans="1:1" x14ac:dyDescent="0.2">
      <c r="A59053" s="188" t="s">
        <v>59544</v>
      </c>
    </row>
    <row r="59054" spans="1:1" x14ac:dyDescent="0.2">
      <c r="A59054" s="188" t="s">
        <v>59545</v>
      </c>
    </row>
    <row r="59055" spans="1:1" x14ac:dyDescent="0.2">
      <c r="A59055" s="188" t="s">
        <v>59546</v>
      </c>
    </row>
    <row r="59056" spans="1:1" x14ac:dyDescent="0.2">
      <c r="A59056" s="188" t="s">
        <v>59547</v>
      </c>
    </row>
    <row r="59057" spans="1:1" x14ac:dyDescent="0.2">
      <c r="A59057" s="188" t="s">
        <v>59548</v>
      </c>
    </row>
    <row r="59058" spans="1:1" x14ac:dyDescent="0.2">
      <c r="A59058" s="188" t="s">
        <v>59549</v>
      </c>
    </row>
    <row r="59059" spans="1:1" x14ac:dyDescent="0.2">
      <c r="A59059" s="188" t="s">
        <v>59550</v>
      </c>
    </row>
    <row r="59060" spans="1:1" x14ac:dyDescent="0.2">
      <c r="A59060" s="188" t="s">
        <v>59551</v>
      </c>
    </row>
    <row r="59061" spans="1:1" x14ac:dyDescent="0.2">
      <c r="A59061" s="188" t="s">
        <v>59552</v>
      </c>
    </row>
    <row r="59062" spans="1:1" x14ac:dyDescent="0.2">
      <c r="A59062" s="188" t="s">
        <v>59553</v>
      </c>
    </row>
    <row r="59063" spans="1:1" x14ac:dyDescent="0.2">
      <c r="A59063" s="188" t="s">
        <v>59554</v>
      </c>
    </row>
    <row r="59064" spans="1:1" x14ac:dyDescent="0.2">
      <c r="A59064" s="188" t="s">
        <v>59555</v>
      </c>
    </row>
    <row r="59065" spans="1:1" x14ac:dyDescent="0.2">
      <c r="A59065" s="188" t="s">
        <v>59556</v>
      </c>
    </row>
    <row r="59066" spans="1:1" x14ac:dyDescent="0.2">
      <c r="A59066" s="188" t="s">
        <v>59557</v>
      </c>
    </row>
    <row r="59067" spans="1:1" x14ac:dyDescent="0.2">
      <c r="A59067" s="188" t="s">
        <v>59558</v>
      </c>
    </row>
    <row r="59068" spans="1:1" x14ac:dyDescent="0.2">
      <c r="A59068" s="188" t="s">
        <v>59559</v>
      </c>
    </row>
    <row r="59069" spans="1:1" x14ac:dyDescent="0.2">
      <c r="A59069" s="188" t="s">
        <v>59560</v>
      </c>
    </row>
    <row r="59070" spans="1:1" x14ac:dyDescent="0.2">
      <c r="A59070" s="188" t="s">
        <v>59561</v>
      </c>
    </row>
    <row r="59071" spans="1:1" x14ac:dyDescent="0.2">
      <c r="A59071" s="188" t="s">
        <v>59562</v>
      </c>
    </row>
    <row r="59072" spans="1:1" x14ac:dyDescent="0.2">
      <c r="A59072" s="188" t="s">
        <v>59563</v>
      </c>
    </row>
    <row r="59073" spans="1:1" x14ac:dyDescent="0.2">
      <c r="A59073" s="188" t="s">
        <v>59564</v>
      </c>
    </row>
    <row r="59074" spans="1:1" x14ac:dyDescent="0.2">
      <c r="A59074" s="188" t="s">
        <v>59565</v>
      </c>
    </row>
    <row r="59075" spans="1:1" x14ac:dyDescent="0.2">
      <c r="A59075" s="188" t="s">
        <v>59566</v>
      </c>
    </row>
    <row r="59076" spans="1:1" x14ac:dyDescent="0.2">
      <c r="A59076" s="188" t="s">
        <v>59567</v>
      </c>
    </row>
    <row r="59077" spans="1:1" x14ac:dyDescent="0.2">
      <c r="A59077" s="188" t="s">
        <v>59568</v>
      </c>
    </row>
    <row r="59078" spans="1:1" x14ac:dyDescent="0.2">
      <c r="A59078" s="188" t="s">
        <v>59569</v>
      </c>
    </row>
    <row r="59079" spans="1:1" x14ac:dyDescent="0.2">
      <c r="A59079" s="188" t="s">
        <v>59570</v>
      </c>
    </row>
    <row r="59080" spans="1:1" x14ac:dyDescent="0.2">
      <c r="A59080" s="188" t="s">
        <v>59571</v>
      </c>
    </row>
    <row r="59081" spans="1:1" x14ac:dyDescent="0.2">
      <c r="A59081" s="188" t="s">
        <v>59572</v>
      </c>
    </row>
    <row r="59082" spans="1:1" x14ac:dyDescent="0.2">
      <c r="A59082" s="188" t="s">
        <v>59573</v>
      </c>
    </row>
    <row r="59083" spans="1:1" x14ac:dyDescent="0.2">
      <c r="A59083" s="188" t="s">
        <v>59574</v>
      </c>
    </row>
    <row r="59084" spans="1:1" x14ac:dyDescent="0.2">
      <c r="A59084" s="188" t="s">
        <v>59575</v>
      </c>
    </row>
    <row r="59085" spans="1:1" x14ac:dyDescent="0.2">
      <c r="A59085" s="188" t="s">
        <v>59576</v>
      </c>
    </row>
    <row r="59086" spans="1:1" x14ac:dyDescent="0.2">
      <c r="A59086" s="188" t="s">
        <v>59577</v>
      </c>
    </row>
    <row r="59087" spans="1:1" x14ac:dyDescent="0.2">
      <c r="A59087" s="188" t="s">
        <v>59578</v>
      </c>
    </row>
    <row r="59088" spans="1:1" x14ac:dyDescent="0.2">
      <c r="A59088" s="188" t="s">
        <v>59579</v>
      </c>
    </row>
    <row r="59089" spans="1:1" x14ac:dyDescent="0.2">
      <c r="A59089" s="188" t="s">
        <v>59580</v>
      </c>
    </row>
    <row r="59090" spans="1:1" x14ac:dyDescent="0.2">
      <c r="A59090" s="188" t="s">
        <v>59581</v>
      </c>
    </row>
    <row r="59091" spans="1:1" x14ac:dyDescent="0.2">
      <c r="A59091" s="188" t="s">
        <v>59582</v>
      </c>
    </row>
    <row r="59092" spans="1:1" x14ac:dyDescent="0.2">
      <c r="A59092" s="188" t="s">
        <v>59583</v>
      </c>
    </row>
    <row r="59093" spans="1:1" x14ac:dyDescent="0.2">
      <c r="A59093" s="188" t="s">
        <v>59584</v>
      </c>
    </row>
    <row r="59094" spans="1:1" x14ac:dyDescent="0.2">
      <c r="A59094" s="188" t="s">
        <v>59585</v>
      </c>
    </row>
    <row r="59095" spans="1:1" x14ac:dyDescent="0.2">
      <c r="A59095" s="188" t="s">
        <v>59586</v>
      </c>
    </row>
    <row r="59096" spans="1:1" x14ac:dyDescent="0.2">
      <c r="A59096" s="188" t="s">
        <v>59587</v>
      </c>
    </row>
    <row r="59097" spans="1:1" x14ac:dyDescent="0.2">
      <c r="A59097" s="188" t="s">
        <v>59588</v>
      </c>
    </row>
    <row r="59098" spans="1:1" x14ac:dyDescent="0.2">
      <c r="A59098" s="188" t="s">
        <v>59589</v>
      </c>
    </row>
    <row r="59099" spans="1:1" x14ac:dyDescent="0.2">
      <c r="A59099" s="188" t="s">
        <v>59590</v>
      </c>
    </row>
    <row r="59100" spans="1:1" x14ac:dyDescent="0.2">
      <c r="A59100" s="188" t="s">
        <v>59591</v>
      </c>
    </row>
    <row r="59101" spans="1:1" x14ac:dyDescent="0.2">
      <c r="A59101" s="188" t="s">
        <v>59592</v>
      </c>
    </row>
    <row r="59102" spans="1:1" x14ac:dyDescent="0.2">
      <c r="A59102" s="188" t="s">
        <v>59593</v>
      </c>
    </row>
    <row r="59103" spans="1:1" x14ac:dyDescent="0.2">
      <c r="A59103" s="188" t="s">
        <v>59594</v>
      </c>
    </row>
    <row r="59104" spans="1:1" x14ac:dyDescent="0.2">
      <c r="A59104" s="188" t="s">
        <v>59595</v>
      </c>
    </row>
    <row r="59105" spans="1:1" x14ac:dyDescent="0.2">
      <c r="A59105" s="188" t="s">
        <v>59596</v>
      </c>
    </row>
    <row r="59106" spans="1:1" x14ac:dyDescent="0.2">
      <c r="A59106" s="188" t="s">
        <v>59597</v>
      </c>
    </row>
    <row r="59107" spans="1:1" x14ac:dyDescent="0.2">
      <c r="A59107" s="188" t="s">
        <v>59598</v>
      </c>
    </row>
    <row r="59108" spans="1:1" x14ac:dyDescent="0.2">
      <c r="A59108" s="188" t="s">
        <v>59599</v>
      </c>
    </row>
    <row r="59109" spans="1:1" x14ac:dyDescent="0.2">
      <c r="A59109" s="188" t="s">
        <v>59600</v>
      </c>
    </row>
    <row r="59110" spans="1:1" x14ac:dyDescent="0.2">
      <c r="A59110" s="188" t="s">
        <v>59601</v>
      </c>
    </row>
    <row r="59111" spans="1:1" x14ac:dyDescent="0.2">
      <c r="A59111" s="188" t="s">
        <v>59602</v>
      </c>
    </row>
    <row r="59112" spans="1:1" x14ac:dyDescent="0.2">
      <c r="A59112" s="188" t="s">
        <v>59603</v>
      </c>
    </row>
    <row r="59113" spans="1:1" x14ac:dyDescent="0.2">
      <c r="A59113" s="188" t="s">
        <v>59604</v>
      </c>
    </row>
    <row r="59114" spans="1:1" x14ac:dyDescent="0.2">
      <c r="A59114" s="188" t="s">
        <v>59605</v>
      </c>
    </row>
    <row r="59115" spans="1:1" x14ac:dyDescent="0.2">
      <c r="A59115" s="188" t="s">
        <v>59606</v>
      </c>
    </row>
    <row r="59116" spans="1:1" x14ac:dyDescent="0.2">
      <c r="A59116" s="188" t="s">
        <v>59607</v>
      </c>
    </row>
    <row r="59117" spans="1:1" x14ac:dyDescent="0.2">
      <c r="A59117" s="188" t="s">
        <v>59608</v>
      </c>
    </row>
    <row r="59118" spans="1:1" x14ac:dyDescent="0.2">
      <c r="A59118" s="188" t="s">
        <v>59609</v>
      </c>
    </row>
    <row r="59119" spans="1:1" x14ac:dyDescent="0.2">
      <c r="A59119" s="188" t="s">
        <v>59610</v>
      </c>
    </row>
    <row r="59120" spans="1:1" x14ac:dyDescent="0.2">
      <c r="A59120" s="188" t="s">
        <v>59611</v>
      </c>
    </row>
    <row r="59121" spans="1:1" x14ac:dyDescent="0.2">
      <c r="A59121" s="188" t="s">
        <v>59612</v>
      </c>
    </row>
    <row r="59122" spans="1:1" x14ac:dyDescent="0.2">
      <c r="A59122" s="188" t="s">
        <v>59613</v>
      </c>
    </row>
    <row r="59123" spans="1:1" x14ac:dyDescent="0.2">
      <c r="A59123" s="188" t="s">
        <v>59614</v>
      </c>
    </row>
    <row r="59124" spans="1:1" x14ac:dyDescent="0.2">
      <c r="A59124" s="188" t="s">
        <v>59615</v>
      </c>
    </row>
    <row r="59125" spans="1:1" x14ac:dyDescent="0.2">
      <c r="A59125" s="188" t="s">
        <v>59616</v>
      </c>
    </row>
    <row r="59126" spans="1:1" x14ac:dyDescent="0.2">
      <c r="A59126" s="188" t="s">
        <v>59617</v>
      </c>
    </row>
    <row r="59127" spans="1:1" x14ac:dyDescent="0.2">
      <c r="A59127" s="188" t="s">
        <v>59618</v>
      </c>
    </row>
    <row r="59128" spans="1:1" x14ac:dyDescent="0.2">
      <c r="A59128" s="188" t="s">
        <v>59619</v>
      </c>
    </row>
    <row r="59129" spans="1:1" x14ac:dyDescent="0.2">
      <c r="A59129" s="188" t="s">
        <v>59620</v>
      </c>
    </row>
    <row r="59130" spans="1:1" x14ac:dyDescent="0.2">
      <c r="A59130" s="188" t="s">
        <v>59621</v>
      </c>
    </row>
    <row r="59131" spans="1:1" x14ac:dyDescent="0.2">
      <c r="A59131" s="188" t="s">
        <v>59622</v>
      </c>
    </row>
    <row r="59132" spans="1:1" x14ac:dyDescent="0.2">
      <c r="A59132" s="188" t="s">
        <v>59623</v>
      </c>
    </row>
    <row r="59133" spans="1:1" x14ac:dyDescent="0.2">
      <c r="A59133" s="188" t="s">
        <v>59624</v>
      </c>
    </row>
    <row r="59134" spans="1:1" x14ac:dyDescent="0.2">
      <c r="A59134" s="188" t="s">
        <v>59625</v>
      </c>
    </row>
    <row r="59135" spans="1:1" x14ac:dyDescent="0.2">
      <c r="A59135" s="188" t="s">
        <v>59626</v>
      </c>
    </row>
    <row r="59136" spans="1:1" x14ac:dyDescent="0.2">
      <c r="A59136" s="188" t="s">
        <v>59627</v>
      </c>
    </row>
    <row r="59137" spans="1:1" x14ac:dyDescent="0.2">
      <c r="A59137" s="188" t="s">
        <v>59628</v>
      </c>
    </row>
    <row r="59138" spans="1:1" x14ac:dyDescent="0.2">
      <c r="A59138" s="188" t="s">
        <v>59629</v>
      </c>
    </row>
    <row r="59139" spans="1:1" x14ac:dyDescent="0.2">
      <c r="A59139" s="188" t="s">
        <v>59630</v>
      </c>
    </row>
    <row r="59140" spans="1:1" x14ac:dyDescent="0.2">
      <c r="A59140" s="188" t="s">
        <v>59631</v>
      </c>
    </row>
    <row r="59141" spans="1:1" x14ac:dyDescent="0.2">
      <c r="A59141" s="188" t="s">
        <v>59632</v>
      </c>
    </row>
    <row r="59142" spans="1:1" x14ac:dyDescent="0.2">
      <c r="A59142" s="188" t="s">
        <v>59633</v>
      </c>
    </row>
    <row r="59143" spans="1:1" x14ac:dyDescent="0.2">
      <c r="A59143" s="188" t="s">
        <v>59634</v>
      </c>
    </row>
    <row r="59144" spans="1:1" x14ac:dyDescent="0.2">
      <c r="A59144" s="188" t="s">
        <v>59635</v>
      </c>
    </row>
    <row r="59145" spans="1:1" x14ac:dyDescent="0.2">
      <c r="A59145" s="188" t="s">
        <v>59636</v>
      </c>
    </row>
    <row r="59146" spans="1:1" x14ac:dyDescent="0.2">
      <c r="A59146" s="188" t="s">
        <v>59637</v>
      </c>
    </row>
    <row r="59147" spans="1:1" x14ac:dyDescent="0.2">
      <c r="A59147" s="188" t="s">
        <v>59638</v>
      </c>
    </row>
    <row r="59148" spans="1:1" x14ac:dyDescent="0.2">
      <c r="A59148" s="188" t="s">
        <v>59639</v>
      </c>
    </row>
    <row r="59149" spans="1:1" x14ac:dyDescent="0.2">
      <c r="A59149" s="188" t="s">
        <v>59640</v>
      </c>
    </row>
    <row r="59150" spans="1:1" x14ac:dyDescent="0.2">
      <c r="A59150" s="188" t="s">
        <v>59641</v>
      </c>
    </row>
    <row r="59151" spans="1:1" x14ac:dyDescent="0.2">
      <c r="A59151" s="188" t="s">
        <v>59642</v>
      </c>
    </row>
    <row r="59152" spans="1:1" x14ac:dyDescent="0.2">
      <c r="A59152" s="188" t="s">
        <v>59643</v>
      </c>
    </row>
    <row r="59153" spans="1:1" x14ac:dyDescent="0.2">
      <c r="A59153" s="188" t="s">
        <v>59644</v>
      </c>
    </row>
    <row r="59154" spans="1:1" x14ac:dyDescent="0.2">
      <c r="A59154" s="188" t="s">
        <v>59645</v>
      </c>
    </row>
    <row r="59155" spans="1:1" x14ac:dyDescent="0.2">
      <c r="A59155" s="188" t="s">
        <v>59646</v>
      </c>
    </row>
    <row r="59156" spans="1:1" x14ac:dyDescent="0.2">
      <c r="A59156" s="188" t="s">
        <v>59647</v>
      </c>
    </row>
    <row r="59157" spans="1:1" x14ac:dyDescent="0.2">
      <c r="A59157" s="188" t="s">
        <v>59648</v>
      </c>
    </row>
    <row r="59158" spans="1:1" x14ac:dyDescent="0.2">
      <c r="A59158" s="188" t="s">
        <v>59649</v>
      </c>
    </row>
    <row r="59159" spans="1:1" x14ac:dyDescent="0.2">
      <c r="A59159" s="188" t="s">
        <v>59650</v>
      </c>
    </row>
    <row r="59160" spans="1:1" x14ac:dyDescent="0.2">
      <c r="A59160" s="188" t="s">
        <v>59651</v>
      </c>
    </row>
    <row r="59161" spans="1:1" x14ac:dyDescent="0.2">
      <c r="A59161" s="188" t="s">
        <v>59652</v>
      </c>
    </row>
    <row r="59162" spans="1:1" x14ac:dyDescent="0.2">
      <c r="A59162" s="188" t="s">
        <v>59653</v>
      </c>
    </row>
    <row r="59163" spans="1:1" x14ac:dyDescent="0.2">
      <c r="A59163" s="188" t="s">
        <v>59654</v>
      </c>
    </row>
    <row r="59164" spans="1:1" x14ac:dyDescent="0.2">
      <c r="A59164" s="188" t="s">
        <v>59655</v>
      </c>
    </row>
    <row r="59165" spans="1:1" x14ac:dyDescent="0.2">
      <c r="A59165" s="188" t="s">
        <v>59656</v>
      </c>
    </row>
    <row r="59166" spans="1:1" x14ac:dyDescent="0.2">
      <c r="A59166" s="188" t="s">
        <v>59657</v>
      </c>
    </row>
    <row r="59167" spans="1:1" x14ac:dyDescent="0.2">
      <c r="A59167" s="188" t="s">
        <v>59658</v>
      </c>
    </row>
    <row r="59168" spans="1:1" x14ac:dyDescent="0.2">
      <c r="A59168" s="188" t="s">
        <v>59659</v>
      </c>
    </row>
    <row r="59169" spans="1:1" x14ac:dyDescent="0.2">
      <c r="A59169" s="188" t="s">
        <v>59660</v>
      </c>
    </row>
    <row r="59170" spans="1:1" x14ac:dyDescent="0.2">
      <c r="A59170" s="188" t="s">
        <v>59661</v>
      </c>
    </row>
    <row r="59171" spans="1:1" x14ac:dyDescent="0.2">
      <c r="A59171" s="188" t="s">
        <v>59662</v>
      </c>
    </row>
    <row r="59172" spans="1:1" x14ac:dyDescent="0.2">
      <c r="A59172" s="188" t="s">
        <v>59663</v>
      </c>
    </row>
    <row r="59173" spans="1:1" x14ac:dyDescent="0.2">
      <c r="A59173" s="188" t="s">
        <v>59664</v>
      </c>
    </row>
    <row r="59174" spans="1:1" x14ac:dyDescent="0.2">
      <c r="A59174" s="188" t="s">
        <v>59665</v>
      </c>
    </row>
    <row r="59175" spans="1:1" x14ac:dyDescent="0.2">
      <c r="A59175" s="188" t="s">
        <v>59666</v>
      </c>
    </row>
    <row r="59176" spans="1:1" x14ac:dyDescent="0.2">
      <c r="A59176" s="188" t="s">
        <v>59667</v>
      </c>
    </row>
    <row r="59177" spans="1:1" x14ac:dyDescent="0.2">
      <c r="A59177" s="188" t="s">
        <v>59668</v>
      </c>
    </row>
    <row r="59178" spans="1:1" x14ac:dyDescent="0.2">
      <c r="A59178" s="188" t="s">
        <v>59669</v>
      </c>
    </row>
    <row r="59179" spans="1:1" x14ac:dyDescent="0.2">
      <c r="A59179" s="188" t="s">
        <v>59670</v>
      </c>
    </row>
    <row r="59180" spans="1:1" x14ac:dyDescent="0.2">
      <c r="A59180" s="188" t="s">
        <v>59671</v>
      </c>
    </row>
    <row r="59181" spans="1:1" x14ac:dyDescent="0.2">
      <c r="A59181" s="188" t="s">
        <v>59672</v>
      </c>
    </row>
    <row r="59182" spans="1:1" x14ac:dyDescent="0.2">
      <c r="A59182" s="188" t="s">
        <v>59673</v>
      </c>
    </row>
    <row r="59183" spans="1:1" x14ac:dyDescent="0.2">
      <c r="A59183" s="188" t="s">
        <v>59674</v>
      </c>
    </row>
    <row r="59184" spans="1:1" x14ac:dyDescent="0.2">
      <c r="A59184" s="188" t="s">
        <v>59675</v>
      </c>
    </row>
    <row r="59185" spans="1:1" x14ac:dyDescent="0.2">
      <c r="A59185" s="188" t="s">
        <v>59676</v>
      </c>
    </row>
    <row r="59186" spans="1:1" x14ac:dyDescent="0.2">
      <c r="A59186" s="188" t="s">
        <v>59677</v>
      </c>
    </row>
    <row r="59187" spans="1:1" x14ac:dyDescent="0.2">
      <c r="A59187" s="188" t="s">
        <v>59678</v>
      </c>
    </row>
    <row r="59188" spans="1:1" x14ac:dyDescent="0.2">
      <c r="A59188" s="188" t="s">
        <v>59679</v>
      </c>
    </row>
    <row r="59189" spans="1:1" x14ac:dyDescent="0.2">
      <c r="A59189" s="188" t="s">
        <v>59680</v>
      </c>
    </row>
    <row r="59190" spans="1:1" x14ac:dyDescent="0.2">
      <c r="A59190" s="188" t="s">
        <v>59681</v>
      </c>
    </row>
    <row r="59191" spans="1:1" x14ac:dyDescent="0.2">
      <c r="A59191" s="188" t="s">
        <v>59682</v>
      </c>
    </row>
    <row r="59192" spans="1:1" x14ac:dyDescent="0.2">
      <c r="A59192" s="188" t="s">
        <v>59683</v>
      </c>
    </row>
    <row r="59193" spans="1:1" x14ac:dyDescent="0.2">
      <c r="A59193" s="188" t="s">
        <v>59684</v>
      </c>
    </row>
    <row r="59194" spans="1:1" x14ac:dyDescent="0.2">
      <c r="A59194" s="188" t="s">
        <v>59685</v>
      </c>
    </row>
    <row r="59195" spans="1:1" x14ac:dyDescent="0.2">
      <c r="A59195" s="188" t="s">
        <v>59686</v>
      </c>
    </row>
    <row r="59196" spans="1:1" x14ac:dyDescent="0.2">
      <c r="A59196" s="188" t="s">
        <v>59687</v>
      </c>
    </row>
    <row r="59197" spans="1:1" x14ac:dyDescent="0.2">
      <c r="A59197" s="188" t="s">
        <v>59688</v>
      </c>
    </row>
    <row r="59198" spans="1:1" x14ac:dyDescent="0.2">
      <c r="A59198" s="188" t="s">
        <v>59689</v>
      </c>
    </row>
    <row r="59199" spans="1:1" x14ac:dyDescent="0.2">
      <c r="A59199" s="188" t="s">
        <v>59690</v>
      </c>
    </row>
    <row r="59200" spans="1:1" x14ac:dyDescent="0.2">
      <c r="A59200" s="188" t="s">
        <v>59691</v>
      </c>
    </row>
    <row r="59201" spans="1:1" x14ac:dyDescent="0.2">
      <c r="A59201" s="188" t="s">
        <v>59692</v>
      </c>
    </row>
    <row r="59202" spans="1:1" x14ac:dyDescent="0.2">
      <c r="A59202" s="188" t="s">
        <v>59693</v>
      </c>
    </row>
    <row r="59203" spans="1:1" x14ac:dyDescent="0.2">
      <c r="A59203" s="188" t="s">
        <v>59694</v>
      </c>
    </row>
    <row r="59204" spans="1:1" x14ac:dyDescent="0.2">
      <c r="A59204" s="188" t="s">
        <v>59695</v>
      </c>
    </row>
    <row r="59205" spans="1:1" x14ac:dyDescent="0.2">
      <c r="A59205" s="188" t="s">
        <v>59696</v>
      </c>
    </row>
    <row r="59206" spans="1:1" x14ac:dyDescent="0.2">
      <c r="A59206" s="188" t="s">
        <v>59697</v>
      </c>
    </row>
    <row r="59207" spans="1:1" x14ac:dyDescent="0.2">
      <c r="A59207" s="188" t="s">
        <v>59698</v>
      </c>
    </row>
    <row r="59208" spans="1:1" x14ac:dyDescent="0.2">
      <c r="A59208" s="188" t="s">
        <v>59699</v>
      </c>
    </row>
    <row r="59209" spans="1:1" x14ac:dyDescent="0.2">
      <c r="A59209" s="188" t="s">
        <v>59700</v>
      </c>
    </row>
    <row r="59210" spans="1:1" x14ac:dyDescent="0.2">
      <c r="A59210" s="188" t="s">
        <v>59701</v>
      </c>
    </row>
    <row r="59211" spans="1:1" x14ac:dyDescent="0.2">
      <c r="A59211" s="188" t="s">
        <v>59702</v>
      </c>
    </row>
    <row r="59212" spans="1:1" x14ac:dyDescent="0.2">
      <c r="A59212" s="188" t="s">
        <v>59703</v>
      </c>
    </row>
    <row r="59213" spans="1:1" x14ac:dyDescent="0.2">
      <c r="A59213" s="188" t="s">
        <v>59704</v>
      </c>
    </row>
    <row r="59214" spans="1:1" x14ac:dyDescent="0.2">
      <c r="A59214" s="188" t="s">
        <v>59705</v>
      </c>
    </row>
    <row r="59215" spans="1:1" x14ac:dyDescent="0.2">
      <c r="A59215" s="188" t="s">
        <v>59706</v>
      </c>
    </row>
    <row r="59216" spans="1:1" x14ac:dyDescent="0.2">
      <c r="A59216" s="188" t="s">
        <v>59707</v>
      </c>
    </row>
    <row r="59217" spans="1:1" x14ac:dyDescent="0.2">
      <c r="A59217" s="188" t="s">
        <v>59708</v>
      </c>
    </row>
    <row r="59218" spans="1:1" x14ac:dyDescent="0.2">
      <c r="A59218" s="188" t="s">
        <v>59709</v>
      </c>
    </row>
    <row r="59219" spans="1:1" x14ac:dyDescent="0.2">
      <c r="A59219" s="188" t="s">
        <v>59710</v>
      </c>
    </row>
    <row r="59220" spans="1:1" x14ac:dyDescent="0.2">
      <c r="A59220" s="188" t="s">
        <v>59711</v>
      </c>
    </row>
    <row r="59221" spans="1:1" x14ac:dyDescent="0.2">
      <c r="A59221" s="188" t="s">
        <v>59712</v>
      </c>
    </row>
    <row r="59222" spans="1:1" x14ac:dyDescent="0.2">
      <c r="A59222" s="188" t="s">
        <v>59713</v>
      </c>
    </row>
    <row r="59223" spans="1:1" x14ac:dyDescent="0.2">
      <c r="A59223" s="188" t="s">
        <v>59714</v>
      </c>
    </row>
    <row r="59224" spans="1:1" x14ac:dyDescent="0.2">
      <c r="A59224" s="188" t="s">
        <v>59715</v>
      </c>
    </row>
    <row r="59225" spans="1:1" x14ac:dyDescent="0.2">
      <c r="A59225" s="188" t="s">
        <v>59716</v>
      </c>
    </row>
    <row r="59226" spans="1:1" x14ac:dyDescent="0.2">
      <c r="A59226" s="188" t="s">
        <v>59717</v>
      </c>
    </row>
    <row r="59227" spans="1:1" x14ac:dyDescent="0.2">
      <c r="A59227" s="188" t="s">
        <v>59718</v>
      </c>
    </row>
    <row r="59228" spans="1:1" x14ac:dyDescent="0.2">
      <c r="A59228" s="188" t="s">
        <v>59719</v>
      </c>
    </row>
    <row r="59229" spans="1:1" x14ac:dyDescent="0.2">
      <c r="A59229" s="188" t="s">
        <v>59720</v>
      </c>
    </row>
    <row r="59230" spans="1:1" x14ac:dyDescent="0.2">
      <c r="A59230" s="188" t="s">
        <v>59721</v>
      </c>
    </row>
    <row r="59231" spans="1:1" x14ac:dyDescent="0.2">
      <c r="A59231" s="188" t="s">
        <v>59722</v>
      </c>
    </row>
    <row r="59232" spans="1:1" x14ac:dyDescent="0.2">
      <c r="A59232" s="188" t="s">
        <v>59723</v>
      </c>
    </row>
    <row r="59233" spans="1:1" x14ac:dyDescent="0.2">
      <c r="A59233" s="188" t="s">
        <v>59724</v>
      </c>
    </row>
    <row r="59234" spans="1:1" x14ac:dyDescent="0.2">
      <c r="A59234" s="188" t="s">
        <v>59725</v>
      </c>
    </row>
    <row r="59235" spans="1:1" x14ac:dyDescent="0.2">
      <c r="A59235" s="188" t="s">
        <v>59726</v>
      </c>
    </row>
    <row r="59236" spans="1:1" x14ac:dyDescent="0.2">
      <c r="A59236" s="188" t="s">
        <v>59727</v>
      </c>
    </row>
    <row r="59237" spans="1:1" x14ac:dyDescent="0.2">
      <c r="A59237" s="188" t="s">
        <v>59728</v>
      </c>
    </row>
    <row r="59238" spans="1:1" x14ac:dyDescent="0.2">
      <c r="A59238" s="188" t="s">
        <v>59729</v>
      </c>
    </row>
    <row r="59239" spans="1:1" x14ac:dyDescent="0.2">
      <c r="A59239" s="188" t="s">
        <v>59730</v>
      </c>
    </row>
    <row r="59240" spans="1:1" x14ac:dyDescent="0.2">
      <c r="A59240" s="188" t="s">
        <v>59731</v>
      </c>
    </row>
    <row r="59241" spans="1:1" x14ac:dyDescent="0.2">
      <c r="A59241" s="188" t="s">
        <v>59732</v>
      </c>
    </row>
    <row r="59242" spans="1:1" x14ac:dyDescent="0.2">
      <c r="A59242" s="188" t="s">
        <v>59733</v>
      </c>
    </row>
    <row r="59243" spans="1:1" x14ac:dyDescent="0.2">
      <c r="A59243" s="188" t="s">
        <v>59734</v>
      </c>
    </row>
    <row r="59244" spans="1:1" x14ac:dyDescent="0.2">
      <c r="A59244" s="188" t="s">
        <v>59735</v>
      </c>
    </row>
    <row r="59245" spans="1:1" x14ac:dyDescent="0.2">
      <c r="A59245" s="188" t="s">
        <v>59736</v>
      </c>
    </row>
    <row r="59246" spans="1:1" x14ac:dyDescent="0.2">
      <c r="A59246" s="188" t="s">
        <v>59737</v>
      </c>
    </row>
    <row r="59247" spans="1:1" x14ac:dyDescent="0.2">
      <c r="A59247" s="188" t="s">
        <v>59738</v>
      </c>
    </row>
    <row r="59248" spans="1:1" x14ac:dyDescent="0.2">
      <c r="A59248" s="188" t="s">
        <v>59739</v>
      </c>
    </row>
    <row r="59249" spans="1:1" x14ac:dyDescent="0.2">
      <c r="A59249" s="188" t="s">
        <v>59740</v>
      </c>
    </row>
    <row r="59250" spans="1:1" x14ac:dyDescent="0.2">
      <c r="A59250" s="188" t="s">
        <v>59741</v>
      </c>
    </row>
    <row r="59251" spans="1:1" x14ac:dyDescent="0.2">
      <c r="A59251" s="188" t="s">
        <v>59742</v>
      </c>
    </row>
    <row r="59252" spans="1:1" x14ac:dyDescent="0.2">
      <c r="A59252" s="188" t="s">
        <v>59743</v>
      </c>
    </row>
    <row r="59253" spans="1:1" x14ac:dyDescent="0.2">
      <c r="A59253" s="188" t="s">
        <v>59744</v>
      </c>
    </row>
    <row r="59254" spans="1:1" x14ac:dyDescent="0.2">
      <c r="A59254" s="188" t="s">
        <v>59745</v>
      </c>
    </row>
    <row r="59255" spans="1:1" x14ac:dyDescent="0.2">
      <c r="A59255" s="188" t="s">
        <v>59746</v>
      </c>
    </row>
    <row r="59256" spans="1:1" x14ac:dyDescent="0.2">
      <c r="A59256" s="188" t="s">
        <v>59747</v>
      </c>
    </row>
    <row r="59257" spans="1:1" x14ac:dyDescent="0.2">
      <c r="A59257" s="188" t="s">
        <v>59748</v>
      </c>
    </row>
    <row r="59258" spans="1:1" x14ac:dyDescent="0.2">
      <c r="A59258" s="188" t="s">
        <v>59749</v>
      </c>
    </row>
    <row r="59259" spans="1:1" x14ac:dyDescent="0.2">
      <c r="A59259" s="188" t="s">
        <v>59750</v>
      </c>
    </row>
    <row r="59260" spans="1:1" x14ac:dyDescent="0.2">
      <c r="A59260" s="188" t="s">
        <v>59751</v>
      </c>
    </row>
    <row r="59261" spans="1:1" x14ac:dyDescent="0.2">
      <c r="A59261" s="188" t="s">
        <v>59752</v>
      </c>
    </row>
    <row r="59262" spans="1:1" x14ac:dyDescent="0.2">
      <c r="A59262" s="188" t="s">
        <v>59753</v>
      </c>
    </row>
    <row r="59263" spans="1:1" x14ac:dyDescent="0.2">
      <c r="A59263" s="188" t="s">
        <v>59754</v>
      </c>
    </row>
    <row r="59264" spans="1:1" x14ac:dyDescent="0.2">
      <c r="A59264" s="188" t="s">
        <v>59755</v>
      </c>
    </row>
    <row r="59265" spans="1:1" x14ac:dyDescent="0.2">
      <c r="A59265" s="188" t="s">
        <v>59756</v>
      </c>
    </row>
    <row r="59266" spans="1:1" x14ac:dyDescent="0.2">
      <c r="A59266" s="188" t="s">
        <v>59757</v>
      </c>
    </row>
    <row r="59267" spans="1:1" x14ac:dyDescent="0.2">
      <c r="A59267" s="188" t="s">
        <v>59758</v>
      </c>
    </row>
    <row r="59268" spans="1:1" x14ac:dyDescent="0.2">
      <c r="A59268" s="188" t="s">
        <v>59759</v>
      </c>
    </row>
    <row r="59269" spans="1:1" x14ac:dyDescent="0.2">
      <c r="A59269" s="188" t="s">
        <v>59760</v>
      </c>
    </row>
    <row r="59270" spans="1:1" x14ac:dyDescent="0.2">
      <c r="A59270" s="188" t="s">
        <v>59761</v>
      </c>
    </row>
    <row r="59271" spans="1:1" x14ac:dyDescent="0.2">
      <c r="A59271" s="188" t="s">
        <v>59762</v>
      </c>
    </row>
    <row r="59272" spans="1:1" x14ac:dyDescent="0.2">
      <c r="A59272" s="188" t="s">
        <v>59763</v>
      </c>
    </row>
    <row r="59273" spans="1:1" x14ac:dyDescent="0.2">
      <c r="A59273" s="188" t="s">
        <v>59764</v>
      </c>
    </row>
    <row r="59274" spans="1:1" x14ac:dyDescent="0.2">
      <c r="A59274" s="188" t="s">
        <v>59765</v>
      </c>
    </row>
    <row r="59275" spans="1:1" x14ac:dyDescent="0.2">
      <c r="A59275" s="188" t="s">
        <v>59766</v>
      </c>
    </row>
    <row r="59276" spans="1:1" x14ac:dyDescent="0.2">
      <c r="A59276" s="188" t="s">
        <v>59767</v>
      </c>
    </row>
    <row r="59277" spans="1:1" x14ac:dyDescent="0.2">
      <c r="A59277" s="188" t="s">
        <v>59768</v>
      </c>
    </row>
    <row r="59278" spans="1:1" x14ac:dyDescent="0.2">
      <c r="A59278" s="188" t="s">
        <v>59769</v>
      </c>
    </row>
    <row r="59279" spans="1:1" x14ac:dyDescent="0.2">
      <c r="A59279" s="188" t="s">
        <v>59770</v>
      </c>
    </row>
    <row r="59280" spans="1:1" x14ac:dyDescent="0.2">
      <c r="A59280" s="188" t="s">
        <v>59771</v>
      </c>
    </row>
    <row r="59281" spans="1:1" x14ac:dyDescent="0.2">
      <c r="A59281" s="188" t="s">
        <v>59772</v>
      </c>
    </row>
    <row r="59282" spans="1:1" x14ac:dyDescent="0.2">
      <c r="A59282" s="188" t="s">
        <v>59773</v>
      </c>
    </row>
    <row r="59283" spans="1:1" x14ac:dyDescent="0.2">
      <c r="A59283" s="188" t="s">
        <v>59774</v>
      </c>
    </row>
    <row r="59284" spans="1:1" x14ac:dyDescent="0.2">
      <c r="A59284" s="188" t="s">
        <v>59775</v>
      </c>
    </row>
    <row r="59285" spans="1:1" x14ac:dyDescent="0.2">
      <c r="A59285" s="188" t="s">
        <v>59776</v>
      </c>
    </row>
    <row r="59286" spans="1:1" x14ac:dyDescent="0.2">
      <c r="A59286" s="188" t="s">
        <v>59777</v>
      </c>
    </row>
    <row r="59287" spans="1:1" x14ac:dyDescent="0.2">
      <c r="A59287" s="188" t="s">
        <v>59778</v>
      </c>
    </row>
    <row r="59288" spans="1:1" x14ac:dyDescent="0.2">
      <c r="A59288" s="188" t="s">
        <v>59779</v>
      </c>
    </row>
    <row r="59289" spans="1:1" x14ac:dyDescent="0.2">
      <c r="A59289" s="188" t="s">
        <v>59780</v>
      </c>
    </row>
    <row r="59290" spans="1:1" x14ac:dyDescent="0.2">
      <c r="A59290" s="188" t="s">
        <v>59781</v>
      </c>
    </row>
    <row r="59291" spans="1:1" x14ac:dyDescent="0.2">
      <c r="A59291" s="188" t="s">
        <v>59782</v>
      </c>
    </row>
    <row r="59292" spans="1:1" x14ac:dyDescent="0.2">
      <c r="A59292" s="188" t="s">
        <v>59783</v>
      </c>
    </row>
    <row r="59293" spans="1:1" x14ac:dyDescent="0.2">
      <c r="A59293" s="188" t="s">
        <v>59784</v>
      </c>
    </row>
    <row r="59294" spans="1:1" x14ac:dyDescent="0.2">
      <c r="A59294" s="188" t="s">
        <v>59785</v>
      </c>
    </row>
    <row r="59295" spans="1:1" x14ac:dyDescent="0.2">
      <c r="A59295" s="188" t="s">
        <v>59786</v>
      </c>
    </row>
    <row r="59296" spans="1:1" x14ac:dyDescent="0.2">
      <c r="A59296" s="188" t="s">
        <v>59787</v>
      </c>
    </row>
    <row r="59297" spans="1:1" x14ac:dyDescent="0.2">
      <c r="A59297" s="188" t="s">
        <v>59788</v>
      </c>
    </row>
    <row r="59298" spans="1:1" x14ac:dyDescent="0.2">
      <c r="A59298" s="188" t="s">
        <v>59789</v>
      </c>
    </row>
    <row r="59299" spans="1:1" x14ac:dyDescent="0.2">
      <c r="A59299" s="188" t="s">
        <v>59790</v>
      </c>
    </row>
    <row r="59300" spans="1:1" x14ac:dyDescent="0.2">
      <c r="A59300" s="188" t="s">
        <v>59791</v>
      </c>
    </row>
    <row r="59301" spans="1:1" x14ac:dyDescent="0.2">
      <c r="A59301" s="188" t="s">
        <v>59792</v>
      </c>
    </row>
    <row r="59302" spans="1:1" x14ac:dyDescent="0.2">
      <c r="A59302" s="188" t="s">
        <v>59793</v>
      </c>
    </row>
    <row r="59303" spans="1:1" x14ac:dyDescent="0.2">
      <c r="A59303" s="188" t="s">
        <v>59794</v>
      </c>
    </row>
    <row r="59304" spans="1:1" x14ac:dyDescent="0.2">
      <c r="A59304" s="188" t="s">
        <v>59795</v>
      </c>
    </row>
    <row r="59305" spans="1:1" x14ac:dyDescent="0.2">
      <c r="A59305" s="188" t="s">
        <v>59796</v>
      </c>
    </row>
    <row r="59306" spans="1:1" x14ac:dyDescent="0.2">
      <c r="A59306" s="188" t="s">
        <v>59797</v>
      </c>
    </row>
    <row r="59307" spans="1:1" x14ac:dyDescent="0.2">
      <c r="A59307" s="188" t="s">
        <v>59798</v>
      </c>
    </row>
    <row r="59308" spans="1:1" x14ac:dyDescent="0.2">
      <c r="A59308" s="188" t="s">
        <v>59799</v>
      </c>
    </row>
    <row r="59309" spans="1:1" x14ac:dyDescent="0.2">
      <c r="A59309" s="188" t="s">
        <v>59800</v>
      </c>
    </row>
    <row r="59310" spans="1:1" x14ac:dyDescent="0.2">
      <c r="A59310" s="188" t="s">
        <v>59801</v>
      </c>
    </row>
    <row r="59311" spans="1:1" x14ac:dyDescent="0.2">
      <c r="A59311" s="188" t="s">
        <v>59802</v>
      </c>
    </row>
    <row r="59312" spans="1:1" x14ac:dyDescent="0.2">
      <c r="A59312" s="188" t="s">
        <v>59803</v>
      </c>
    </row>
    <row r="59313" spans="1:1" x14ac:dyDescent="0.2">
      <c r="A59313" s="188" t="s">
        <v>59804</v>
      </c>
    </row>
    <row r="59314" spans="1:1" x14ac:dyDescent="0.2">
      <c r="A59314" s="188" t="s">
        <v>59805</v>
      </c>
    </row>
    <row r="59315" spans="1:1" x14ac:dyDescent="0.2">
      <c r="A59315" s="188" t="s">
        <v>59806</v>
      </c>
    </row>
    <row r="59316" spans="1:1" x14ac:dyDescent="0.2">
      <c r="A59316" s="188" t="s">
        <v>59807</v>
      </c>
    </row>
    <row r="59317" spans="1:1" x14ac:dyDescent="0.2">
      <c r="A59317" s="188" t="s">
        <v>59808</v>
      </c>
    </row>
    <row r="59318" spans="1:1" x14ac:dyDescent="0.2">
      <c r="A59318" s="188" t="s">
        <v>59809</v>
      </c>
    </row>
    <row r="59319" spans="1:1" x14ac:dyDescent="0.2">
      <c r="A59319" s="188" t="s">
        <v>59810</v>
      </c>
    </row>
    <row r="59320" spans="1:1" x14ac:dyDescent="0.2">
      <c r="A59320" s="188" t="s">
        <v>59811</v>
      </c>
    </row>
    <row r="59321" spans="1:1" x14ac:dyDescent="0.2">
      <c r="A59321" s="188" t="s">
        <v>59812</v>
      </c>
    </row>
    <row r="59322" spans="1:1" x14ac:dyDescent="0.2">
      <c r="A59322" s="188" t="s">
        <v>59813</v>
      </c>
    </row>
    <row r="59323" spans="1:1" x14ac:dyDescent="0.2">
      <c r="A59323" s="188" t="s">
        <v>59814</v>
      </c>
    </row>
    <row r="59324" spans="1:1" x14ac:dyDescent="0.2">
      <c r="A59324" s="188" t="s">
        <v>59815</v>
      </c>
    </row>
    <row r="59325" spans="1:1" x14ac:dyDescent="0.2">
      <c r="A59325" s="188" t="s">
        <v>59816</v>
      </c>
    </row>
    <row r="59326" spans="1:1" x14ac:dyDescent="0.2">
      <c r="A59326" s="188" t="s">
        <v>59817</v>
      </c>
    </row>
    <row r="59327" spans="1:1" x14ac:dyDescent="0.2">
      <c r="A59327" s="188" t="s">
        <v>59818</v>
      </c>
    </row>
    <row r="59328" spans="1:1" x14ac:dyDescent="0.2">
      <c r="A59328" s="188" t="s">
        <v>59819</v>
      </c>
    </row>
    <row r="59329" spans="1:1" x14ac:dyDescent="0.2">
      <c r="A59329" s="188" t="s">
        <v>59820</v>
      </c>
    </row>
    <row r="59330" spans="1:1" x14ac:dyDescent="0.2">
      <c r="A59330" s="188" t="s">
        <v>59821</v>
      </c>
    </row>
    <row r="59331" spans="1:1" x14ac:dyDescent="0.2">
      <c r="A59331" s="188" t="s">
        <v>59822</v>
      </c>
    </row>
    <row r="59332" spans="1:1" x14ac:dyDescent="0.2">
      <c r="A59332" s="188" t="s">
        <v>59823</v>
      </c>
    </row>
    <row r="59333" spans="1:1" x14ac:dyDescent="0.2">
      <c r="A59333" s="188" t="s">
        <v>59824</v>
      </c>
    </row>
    <row r="59334" spans="1:1" x14ac:dyDescent="0.2">
      <c r="A59334" s="188" t="s">
        <v>59825</v>
      </c>
    </row>
    <row r="59335" spans="1:1" x14ac:dyDescent="0.2">
      <c r="A59335" s="188" t="s">
        <v>59826</v>
      </c>
    </row>
    <row r="59336" spans="1:1" x14ac:dyDescent="0.2">
      <c r="A59336" s="188" t="s">
        <v>59827</v>
      </c>
    </row>
    <row r="59337" spans="1:1" x14ac:dyDescent="0.2">
      <c r="A59337" s="188" t="s">
        <v>59828</v>
      </c>
    </row>
    <row r="59338" spans="1:1" x14ac:dyDescent="0.2">
      <c r="A59338" s="188" t="s">
        <v>59829</v>
      </c>
    </row>
    <row r="59339" spans="1:1" x14ac:dyDescent="0.2">
      <c r="A59339" s="188" t="s">
        <v>59830</v>
      </c>
    </row>
    <row r="59340" spans="1:1" x14ac:dyDescent="0.2">
      <c r="A59340" s="188" t="s">
        <v>59831</v>
      </c>
    </row>
    <row r="59341" spans="1:1" x14ac:dyDescent="0.2">
      <c r="A59341" s="188" t="s">
        <v>59832</v>
      </c>
    </row>
    <row r="59342" spans="1:1" x14ac:dyDescent="0.2">
      <c r="A59342" s="188" t="s">
        <v>59833</v>
      </c>
    </row>
    <row r="59343" spans="1:1" x14ac:dyDescent="0.2">
      <c r="A59343" s="188" t="s">
        <v>59834</v>
      </c>
    </row>
    <row r="59344" spans="1:1" x14ac:dyDescent="0.2">
      <c r="A59344" s="188" t="s">
        <v>59835</v>
      </c>
    </row>
    <row r="59345" spans="1:1" x14ac:dyDescent="0.2">
      <c r="A59345" s="188" t="s">
        <v>59836</v>
      </c>
    </row>
    <row r="59346" spans="1:1" x14ac:dyDescent="0.2">
      <c r="A59346" s="188" t="s">
        <v>59837</v>
      </c>
    </row>
    <row r="59347" spans="1:1" x14ac:dyDescent="0.2">
      <c r="A59347" s="188" t="s">
        <v>59838</v>
      </c>
    </row>
    <row r="59348" spans="1:1" x14ac:dyDescent="0.2">
      <c r="A59348" s="188" t="s">
        <v>59839</v>
      </c>
    </row>
    <row r="59349" spans="1:1" x14ac:dyDescent="0.2">
      <c r="A59349" s="188" t="s">
        <v>59840</v>
      </c>
    </row>
    <row r="59350" spans="1:1" x14ac:dyDescent="0.2">
      <c r="A59350" s="188" t="s">
        <v>59841</v>
      </c>
    </row>
    <row r="59351" spans="1:1" x14ac:dyDescent="0.2">
      <c r="A59351" s="188" t="s">
        <v>59842</v>
      </c>
    </row>
    <row r="59352" spans="1:1" x14ac:dyDescent="0.2">
      <c r="A59352" s="188" t="s">
        <v>59843</v>
      </c>
    </row>
    <row r="59353" spans="1:1" x14ac:dyDescent="0.2">
      <c r="A59353" s="188" t="s">
        <v>59844</v>
      </c>
    </row>
    <row r="59354" spans="1:1" x14ac:dyDescent="0.2">
      <c r="A59354" s="188" t="s">
        <v>59845</v>
      </c>
    </row>
    <row r="59355" spans="1:1" x14ac:dyDescent="0.2">
      <c r="A59355" s="188" t="s">
        <v>59846</v>
      </c>
    </row>
    <row r="59356" spans="1:1" x14ac:dyDescent="0.2">
      <c r="A59356" s="188" t="s">
        <v>59847</v>
      </c>
    </row>
    <row r="59357" spans="1:1" x14ac:dyDescent="0.2">
      <c r="A59357" s="188" t="s">
        <v>59848</v>
      </c>
    </row>
    <row r="59358" spans="1:1" x14ac:dyDescent="0.2">
      <c r="A59358" s="188" t="s">
        <v>59849</v>
      </c>
    </row>
    <row r="59359" spans="1:1" x14ac:dyDescent="0.2">
      <c r="A59359" s="188" t="s">
        <v>59850</v>
      </c>
    </row>
    <row r="59360" spans="1:1" x14ac:dyDescent="0.2">
      <c r="A59360" s="188" t="s">
        <v>59851</v>
      </c>
    </row>
    <row r="59361" spans="1:1" x14ac:dyDescent="0.2">
      <c r="A59361" s="188" t="s">
        <v>59852</v>
      </c>
    </row>
    <row r="59362" spans="1:1" x14ac:dyDescent="0.2">
      <c r="A59362" s="188" t="s">
        <v>59853</v>
      </c>
    </row>
    <row r="59363" spans="1:1" x14ac:dyDescent="0.2">
      <c r="A59363" s="188" t="s">
        <v>59854</v>
      </c>
    </row>
    <row r="59364" spans="1:1" x14ac:dyDescent="0.2">
      <c r="A59364" s="188" t="s">
        <v>59855</v>
      </c>
    </row>
    <row r="59365" spans="1:1" x14ac:dyDescent="0.2">
      <c r="A59365" s="188" t="s">
        <v>59856</v>
      </c>
    </row>
    <row r="59366" spans="1:1" x14ac:dyDescent="0.2">
      <c r="A59366" s="188" t="s">
        <v>59857</v>
      </c>
    </row>
    <row r="59367" spans="1:1" x14ac:dyDescent="0.2">
      <c r="A59367" s="188" t="s">
        <v>59858</v>
      </c>
    </row>
    <row r="59368" spans="1:1" x14ac:dyDescent="0.2">
      <c r="A59368" s="188" t="s">
        <v>59859</v>
      </c>
    </row>
    <row r="59369" spans="1:1" x14ac:dyDescent="0.2">
      <c r="A59369" s="188" t="s">
        <v>59860</v>
      </c>
    </row>
    <row r="59370" spans="1:1" x14ac:dyDescent="0.2">
      <c r="A59370" s="188" t="s">
        <v>59861</v>
      </c>
    </row>
    <row r="59371" spans="1:1" x14ac:dyDescent="0.2">
      <c r="A59371" s="188" t="s">
        <v>59862</v>
      </c>
    </row>
    <row r="59372" spans="1:1" x14ac:dyDescent="0.2">
      <c r="A59372" s="188" t="s">
        <v>59863</v>
      </c>
    </row>
    <row r="59373" spans="1:1" x14ac:dyDescent="0.2">
      <c r="A59373" s="188" t="s">
        <v>59864</v>
      </c>
    </row>
    <row r="59374" spans="1:1" x14ac:dyDescent="0.2">
      <c r="A59374" s="188" t="s">
        <v>59865</v>
      </c>
    </row>
    <row r="59375" spans="1:1" x14ac:dyDescent="0.2">
      <c r="A59375" s="188" t="s">
        <v>59866</v>
      </c>
    </row>
    <row r="59376" spans="1:1" x14ac:dyDescent="0.2">
      <c r="A59376" s="188" t="s">
        <v>59867</v>
      </c>
    </row>
    <row r="59377" spans="1:1" x14ac:dyDescent="0.2">
      <c r="A59377" s="188" t="s">
        <v>59868</v>
      </c>
    </row>
    <row r="59378" spans="1:1" x14ac:dyDescent="0.2">
      <c r="A59378" s="188" t="s">
        <v>59869</v>
      </c>
    </row>
    <row r="59379" spans="1:1" x14ac:dyDescent="0.2">
      <c r="A59379" s="188" t="s">
        <v>59870</v>
      </c>
    </row>
    <row r="59380" spans="1:1" x14ac:dyDescent="0.2">
      <c r="A59380" s="188" t="s">
        <v>59871</v>
      </c>
    </row>
    <row r="59381" spans="1:1" x14ac:dyDescent="0.2">
      <c r="A59381" s="188" t="s">
        <v>59872</v>
      </c>
    </row>
    <row r="59382" spans="1:1" x14ac:dyDescent="0.2">
      <c r="A59382" s="188" t="s">
        <v>59873</v>
      </c>
    </row>
    <row r="59383" spans="1:1" x14ac:dyDescent="0.2">
      <c r="A59383" s="188" t="s">
        <v>59874</v>
      </c>
    </row>
    <row r="59384" spans="1:1" x14ac:dyDescent="0.2">
      <c r="A59384" s="188" t="s">
        <v>59875</v>
      </c>
    </row>
    <row r="59385" spans="1:1" x14ac:dyDescent="0.2">
      <c r="A59385" s="188" t="s">
        <v>59876</v>
      </c>
    </row>
    <row r="59386" spans="1:1" x14ac:dyDescent="0.2">
      <c r="A59386" s="188" t="s">
        <v>59877</v>
      </c>
    </row>
    <row r="59387" spans="1:1" x14ac:dyDescent="0.2">
      <c r="A59387" s="188" t="s">
        <v>59878</v>
      </c>
    </row>
    <row r="59388" spans="1:1" x14ac:dyDescent="0.2">
      <c r="A59388" s="188" t="s">
        <v>59879</v>
      </c>
    </row>
    <row r="59389" spans="1:1" x14ac:dyDescent="0.2">
      <c r="A59389" s="188" t="s">
        <v>59880</v>
      </c>
    </row>
    <row r="59390" spans="1:1" x14ac:dyDescent="0.2">
      <c r="A59390" s="188" t="s">
        <v>59881</v>
      </c>
    </row>
    <row r="59391" spans="1:1" x14ac:dyDescent="0.2">
      <c r="A59391" s="188" t="s">
        <v>59882</v>
      </c>
    </row>
    <row r="59392" spans="1:1" x14ac:dyDescent="0.2">
      <c r="A59392" s="188" t="s">
        <v>59883</v>
      </c>
    </row>
    <row r="59393" spans="1:1" x14ac:dyDescent="0.2">
      <c r="A59393" s="188" t="s">
        <v>59884</v>
      </c>
    </row>
    <row r="59394" spans="1:1" x14ac:dyDescent="0.2">
      <c r="A59394" s="188" t="s">
        <v>59885</v>
      </c>
    </row>
    <row r="59395" spans="1:1" x14ac:dyDescent="0.2">
      <c r="A59395" s="188" t="s">
        <v>59886</v>
      </c>
    </row>
    <row r="59396" spans="1:1" x14ac:dyDescent="0.2">
      <c r="A59396" s="188" t="s">
        <v>59887</v>
      </c>
    </row>
    <row r="59397" spans="1:1" x14ac:dyDescent="0.2">
      <c r="A59397" s="188" t="s">
        <v>59888</v>
      </c>
    </row>
    <row r="59398" spans="1:1" x14ac:dyDescent="0.2">
      <c r="A59398" s="188" t="s">
        <v>59889</v>
      </c>
    </row>
    <row r="59399" spans="1:1" x14ac:dyDescent="0.2">
      <c r="A59399" s="188" t="s">
        <v>59890</v>
      </c>
    </row>
    <row r="59400" spans="1:1" x14ac:dyDescent="0.2">
      <c r="A59400" s="188" t="s">
        <v>59891</v>
      </c>
    </row>
    <row r="59401" spans="1:1" x14ac:dyDescent="0.2">
      <c r="A59401" s="188" t="s">
        <v>59892</v>
      </c>
    </row>
    <row r="59402" spans="1:1" x14ac:dyDescent="0.2">
      <c r="A59402" s="188" t="s">
        <v>59893</v>
      </c>
    </row>
    <row r="59403" spans="1:1" x14ac:dyDescent="0.2">
      <c r="A59403" s="188" t="s">
        <v>59894</v>
      </c>
    </row>
    <row r="59404" spans="1:1" x14ac:dyDescent="0.2">
      <c r="A59404" s="188" t="s">
        <v>59895</v>
      </c>
    </row>
    <row r="59405" spans="1:1" x14ac:dyDescent="0.2">
      <c r="A59405" s="188" t="s">
        <v>59896</v>
      </c>
    </row>
    <row r="59406" spans="1:1" x14ac:dyDescent="0.2">
      <c r="A59406" s="188" t="s">
        <v>59897</v>
      </c>
    </row>
    <row r="59407" spans="1:1" x14ac:dyDescent="0.2">
      <c r="A59407" s="188" t="s">
        <v>59898</v>
      </c>
    </row>
    <row r="59408" spans="1:1" x14ac:dyDescent="0.2">
      <c r="A59408" s="188" t="s">
        <v>59899</v>
      </c>
    </row>
    <row r="59409" spans="1:1" x14ac:dyDescent="0.2">
      <c r="A59409" s="188" t="s">
        <v>59900</v>
      </c>
    </row>
    <row r="59410" spans="1:1" x14ac:dyDescent="0.2">
      <c r="A59410" s="188" t="s">
        <v>59901</v>
      </c>
    </row>
    <row r="59411" spans="1:1" x14ac:dyDescent="0.2">
      <c r="A59411" s="188" t="s">
        <v>59902</v>
      </c>
    </row>
    <row r="59412" spans="1:1" x14ac:dyDescent="0.2">
      <c r="A59412" s="188" t="s">
        <v>59903</v>
      </c>
    </row>
    <row r="59413" spans="1:1" x14ac:dyDescent="0.2">
      <c r="A59413" s="188" t="s">
        <v>59904</v>
      </c>
    </row>
    <row r="59414" spans="1:1" x14ac:dyDescent="0.2">
      <c r="A59414" s="188" t="s">
        <v>59905</v>
      </c>
    </row>
    <row r="59415" spans="1:1" x14ac:dyDescent="0.2">
      <c r="A59415" s="188" t="s">
        <v>59906</v>
      </c>
    </row>
    <row r="59416" spans="1:1" x14ac:dyDescent="0.2">
      <c r="A59416" s="188" t="s">
        <v>59907</v>
      </c>
    </row>
    <row r="59417" spans="1:1" x14ac:dyDescent="0.2">
      <c r="A59417" s="188" t="s">
        <v>59908</v>
      </c>
    </row>
    <row r="59418" spans="1:1" x14ac:dyDescent="0.2">
      <c r="A59418" s="188" t="s">
        <v>59909</v>
      </c>
    </row>
    <row r="59419" spans="1:1" x14ac:dyDescent="0.2">
      <c r="A59419" s="188" t="s">
        <v>59910</v>
      </c>
    </row>
    <row r="59420" spans="1:1" x14ac:dyDescent="0.2">
      <c r="A59420" s="188" t="s">
        <v>59911</v>
      </c>
    </row>
    <row r="59421" spans="1:1" x14ac:dyDescent="0.2">
      <c r="A59421" s="188" t="s">
        <v>59912</v>
      </c>
    </row>
    <row r="59422" spans="1:1" x14ac:dyDescent="0.2">
      <c r="A59422" s="188" t="s">
        <v>59913</v>
      </c>
    </row>
    <row r="59423" spans="1:1" x14ac:dyDescent="0.2">
      <c r="A59423" s="188" t="s">
        <v>59914</v>
      </c>
    </row>
    <row r="59424" spans="1:1" x14ac:dyDescent="0.2">
      <c r="A59424" s="188" t="s">
        <v>59915</v>
      </c>
    </row>
    <row r="59425" spans="1:1" x14ac:dyDescent="0.2">
      <c r="A59425" s="188" t="s">
        <v>59916</v>
      </c>
    </row>
    <row r="59426" spans="1:1" x14ac:dyDescent="0.2">
      <c r="A59426" s="188" t="s">
        <v>59917</v>
      </c>
    </row>
    <row r="59427" spans="1:1" x14ac:dyDescent="0.2">
      <c r="A59427" s="188" t="s">
        <v>59918</v>
      </c>
    </row>
    <row r="59428" spans="1:1" x14ac:dyDescent="0.2">
      <c r="A59428" s="188" t="s">
        <v>59919</v>
      </c>
    </row>
    <row r="59429" spans="1:1" x14ac:dyDescent="0.2">
      <c r="A59429" s="188" t="s">
        <v>59920</v>
      </c>
    </row>
    <row r="59430" spans="1:1" x14ac:dyDescent="0.2">
      <c r="A59430" s="188" t="s">
        <v>59921</v>
      </c>
    </row>
    <row r="59431" spans="1:1" x14ac:dyDescent="0.2">
      <c r="A59431" s="188" t="s">
        <v>59922</v>
      </c>
    </row>
    <row r="59432" spans="1:1" x14ac:dyDescent="0.2">
      <c r="A59432" s="188" t="s">
        <v>59923</v>
      </c>
    </row>
    <row r="59433" spans="1:1" x14ac:dyDescent="0.2">
      <c r="A59433" s="188" t="s">
        <v>59924</v>
      </c>
    </row>
    <row r="59434" spans="1:1" x14ac:dyDescent="0.2">
      <c r="A59434" s="188" t="s">
        <v>59925</v>
      </c>
    </row>
    <row r="59435" spans="1:1" x14ac:dyDescent="0.2">
      <c r="A59435" s="188" t="s">
        <v>59926</v>
      </c>
    </row>
    <row r="59436" spans="1:1" x14ac:dyDescent="0.2">
      <c r="A59436" s="188" t="s">
        <v>59927</v>
      </c>
    </row>
    <row r="59437" spans="1:1" x14ac:dyDescent="0.2">
      <c r="A59437" s="188" t="s">
        <v>59928</v>
      </c>
    </row>
    <row r="59438" spans="1:1" x14ac:dyDescent="0.2">
      <c r="A59438" s="188" t="s">
        <v>59929</v>
      </c>
    </row>
    <row r="59439" spans="1:1" x14ac:dyDescent="0.2">
      <c r="A59439" s="188" t="s">
        <v>59930</v>
      </c>
    </row>
    <row r="59440" spans="1:1" x14ac:dyDescent="0.2">
      <c r="A59440" s="188" t="s">
        <v>59931</v>
      </c>
    </row>
    <row r="59441" spans="1:1" x14ac:dyDescent="0.2">
      <c r="A59441" s="188" t="s">
        <v>59932</v>
      </c>
    </row>
    <row r="59442" spans="1:1" x14ac:dyDescent="0.2">
      <c r="A59442" s="188" t="s">
        <v>59933</v>
      </c>
    </row>
    <row r="59443" spans="1:1" x14ac:dyDescent="0.2">
      <c r="A59443" s="188" t="s">
        <v>59934</v>
      </c>
    </row>
    <row r="59444" spans="1:1" x14ac:dyDescent="0.2">
      <c r="A59444" s="188" t="s">
        <v>59935</v>
      </c>
    </row>
    <row r="59445" spans="1:1" x14ac:dyDescent="0.2">
      <c r="A59445" s="188" t="s">
        <v>59936</v>
      </c>
    </row>
    <row r="59446" spans="1:1" x14ac:dyDescent="0.2">
      <c r="A59446" s="188" t="s">
        <v>59937</v>
      </c>
    </row>
    <row r="59447" spans="1:1" x14ac:dyDescent="0.2">
      <c r="A59447" s="188" t="s">
        <v>59938</v>
      </c>
    </row>
    <row r="59448" spans="1:1" x14ac:dyDescent="0.2">
      <c r="A59448" s="188" t="s">
        <v>59939</v>
      </c>
    </row>
    <row r="59449" spans="1:1" x14ac:dyDescent="0.2">
      <c r="A59449" s="188" t="s">
        <v>59940</v>
      </c>
    </row>
    <row r="59450" spans="1:1" x14ac:dyDescent="0.2">
      <c r="A59450" s="188" t="s">
        <v>59941</v>
      </c>
    </row>
    <row r="59451" spans="1:1" x14ac:dyDescent="0.2">
      <c r="A59451" s="188" t="s">
        <v>59942</v>
      </c>
    </row>
    <row r="59452" spans="1:1" x14ac:dyDescent="0.2">
      <c r="A59452" s="188" t="s">
        <v>59943</v>
      </c>
    </row>
    <row r="59453" spans="1:1" x14ac:dyDescent="0.2">
      <c r="A59453" s="188" t="s">
        <v>59944</v>
      </c>
    </row>
    <row r="59454" spans="1:1" x14ac:dyDescent="0.2">
      <c r="A59454" s="188" t="s">
        <v>59945</v>
      </c>
    </row>
    <row r="59455" spans="1:1" x14ac:dyDescent="0.2">
      <c r="A59455" s="188" t="s">
        <v>59946</v>
      </c>
    </row>
    <row r="59456" spans="1:1" x14ac:dyDescent="0.2">
      <c r="A59456" s="188" t="s">
        <v>59947</v>
      </c>
    </row>
    <row r="59457" spans="1:1" x14ac:dyDescent="0.2">
      <c r="A59457" s="188" t="s">
        <v>59948</v>
      </c>
    </row>
    <row r="59458" spans="1:1" x14ac:dyDescent="0.2">
      <c r="A59458" s="188" t="s">
        <v>59949</v>
      </c>
    </row>
    <row r="59459" spans="1:1" x14ac:dyDescent="0.2">
      <c r="A59459" s="188" t="s">
        <v>59950</v>
      </c>
    </row>
    <row r="59460" spans="1:1" x14ac:dyDescent="0.2">
      <c r="A59460" s="188" t="s">
        <v>59951</v>
      </c>
    </row>
    <row r="59461" spans="1:1" x14ac:dyDescent="0.2">
      <c r="A59461" s="188" t="s">
        <v>59952</v>
      </c>
    </row>
    <row r="59462" spans="1:1" x14ac:dyDescent="0.2">
      <c r="A59462" s="188" t="s">
        <v>59953</v>
      </c>
    </row>
    <row r="59463" spans="1:1" x14ac:dyDescent="0.2">
      <c r="A59463" s="188" t="s">
        <v>59954</v>
      </c>
    </row>
    <row r="59464" spans="1:1" x14ac:dyDescent="0.2">
      <c r="A59464" s="188" t="s">
        <v>59955</v>
      </c>
    </row>
    <row r="59465" spans="1:1" x14ac:dyDescent="0.2">
      <c r="A59465" s="188" t="s">
        <v>59956</v>
      </c>
    </row>
    <row r="59466" spans="1:1" x14ac:dyDescent="0.2">
      <c r="A59466" s="188" t="s">
        <v>59957</v>
      </c>
    </row>
    <row r="59467" spans="1:1" x14ac:dyDescent="0.2">
      <c r="A59467" s="188" t="s">
        <v>59958</v>
      </c>
    </row>
    <row r="59468" spans="1:1" x14ac:dyDescent="0.2">
      <c r="A59468" s="188" t="s">
        <v>59959</v>
      </c>
    </row>
    <row r="59469" spans="1:1" x14ac:dyDescent="0.2">
      <c r="A59469" s="188" t="s">
        <v>59960</v>
      </c>
    </row>
    <row r="59470" spans="1:1" x14ac:dyDescent="0.2">
      <c r="A59470" s="188" t="s">
        <v>59961</v>
      </c>
    </row>
    <row r="59471" spans="1:1" x14ac:dyDescent="0.2">
      <c r="A59471" s="188" t="s">
        <v>59962</v>
      </c>
    </row>
    <row r="59472" spans="1:1" x14ac:dyDescent="0.2">
      <c r="A59472" s="188" t="s">
        <v>59963</v>
      </c>
    </row>
    <row r="59473" spans="1:1" x14ac:dyDescent="0.2">
      <c r="A59473" s="188" t="s">
        <v>59964</v>
      </c>
    </row>
    <row r="59474" spans="1:1" x14ac:dyDescent="0.2">
      <c r="A59474" s="188" t="s">
        <v>59965</v>
      </c>
    </row>
    <row r="59475" spans="1:1" x14ac:dyDescent="0.2">
      <c r="A59475" s="188" t="s">
        <v>59966</v>
      </c>
    </row>
    <row r="59476" spans="1:1" x14ac:dyDescent="0.2">
      <c r="A59476" s="188" t="s">
        <v>59967</v>
      </c>
    </row>
    <row r="59477" spans="1:1" x14ac:dyDescent="0.2">
      <c r="A59477" s="188" t="s">
        <v>59968</v>
      </c>
    </row>
    <row r="59478" spans="1:1" x14ac:dyDescent="0.2">
      <c r="A59478" s="188" t="s">
        <v>59969</v>
      </c>
    </row>
    <row r="59479" spans="1:1" x14ac:dyDescent="0.2">
      <c r="A59479" s="188" t="s">
        <v>59970</v>
      </c>
    </row>
    <row r="59480" spans="1:1" x14ac:dyDescent="0.2">
      <c r="A59480" s="188" t="s">
        <v>59971</v>
      </c>
    </row>
    <row r="59481" spans="1:1" x14ac:dyDescent="0.2">
      <c r="A59481" s="188" t="s">
        <v>59972</v>
      </c>
    </row>
    <row r="59482" spans="1:1" x14ac:dyDescent="0.2">
      <c r="A59482" s="188" t="s">
        <v>59973</v>
      </c>
    </row>
    <row r="59483" spans="1:1" x14ac:dyDescent="0.2">
      <c r="A59483" s="188" t="s">
        <v>59974</v>
      </c>
    </row>
    <row r="59484" spans="1:1" x14ac:dyDescent="0.2">
      <c r="A59484" s="188" t="s">
        <v>59975</v>
      </c>
    </row>
    <row r="59485" spans="1:1" x14ac:dyDescent="0.2">
      <c r="A59485" s="188" t="s">
        <v>59976</v>
      </c>
    </row>
    <row r="59486" spans="1:1" x14ac:dyDescent="0.2">
      <c r="A59486" s="188" t="s">
        <v>59977</v>
      </c>
    </row>
    <row r="59487" spans="1:1" x14ac:dyDescent="0.2">
      <c r="A59487" s="188" t="s">
        <v>59978</v>
      </c>
    </row>
    <row r="59488" spans="1:1" x14ac:dyDescent="0.2">
      <c r="A59488" s="188" t="s">
        <v>59979</v>
      </c>
    </row>
    <row r="59489" spans="1:1" x14ac:dyDescent="0.2">
      <c r="A59489" s="188" t="s">
        <v>59980</v>
      </c>
    </row>
    <row r="59490" spans="1:1" x14ac:dyDescent="0.2">
      <c r="A59490" s="188" t="s">
        <v>59981</v>
      </c>
    </row>
    <row r="59491" spans="1:1" x14ac:dyDescent="0.2">
      <c r="A59491" s="188" t="s">
        <v>59982</v>
      </c>
    </row>
    <row r="59492" spans="1:1" x14ac:dyDescent="0.2">
      <c r="A59492" s="188" t="s">
        <v>59983</v>
      </c>
    </row>
    <row r="59493" spans="1:1" x14ac:dyDescent="0.2">
      <c r="A59493" s="188" t="s">
        <v>59984</v>
      </c>
    </row>
    <row r="59494" spans="1:1" x14ac:dyDescent="0.2">
      <c r="A59494" s="188" t="s">
        <v>59985</v>
      </c>
    </row>
    <row r="59495" spans="1:1" x14ac:dyDescent="0.2">
      <c r="A59495" s="188" t="s">
        <v>59986</v>
      </c>
    </row>
    <row r="59496" spans="1:1" x14ac:dyDescent="0.2">
      <c r="A59496" s="188" t="s">
        <v>59987</v>
      </c>
    </row>
    <row r="59497" spans="1:1" x14ac:dyDescent="0.2">
      <c r="A59497" s="188" t="s">
        <v>59988</v>
      </c>
    </row>
    <row r="59498" spans="1:1" x14ac:dyDescent="0.2">
      <c r="A59498" s="188" t="s">
        <v>59989</v>
      </c>
    </row>
    <row r="59499" spans="1:1" x14ac:dyDescent="0.2">
      <c r="A59499" s="188" t="s">
        <v>59990</v>
      </c>
    </row>
    <row r="59500" spans="1:1" x14ac:dyDescent="0.2">
      <c r="A59500" s="188" t="s">
        <v>59991</v>
      </c>
    </row>
    <row r="59501" spans="1:1" x14ac:dyDescent="0.2">
      <c r="A59501" s="188" t="s">
        <v>59992</v>
      </c>
    </row>
    <row r="59502" spans="1:1" x14ac:dyDescent="0.2">
      <c r="A59502" s="188" t="s">
        <v>59993</v>
      </c>
    </row>
    <row r="59503" spans="1:1" x14ac:dyDescent="0.2">
      <c r="A59503" s="188" t="s">
        <v>59994</v>
      </c>
    </row>
    <row r="59504" spans="1:1" x14ac:dyDescent="0.2">
      <c r="A59504" s="188" t="s">
        <v>59995</v>
      </c>
    </row>
    <row r="59505" spans="1:1" x14ac:dyDescent="0.2">
      <c r="A59505" s="188" t="s">
        <v>59996</v>
      </c>
    </row>
    <row r="59506" spans="1:1" x14ac:dyDescent="0.2">
      <c r="A59506" s="188" t="s">
        <v>59997</v>
      </c>
    </row>
    <row r="59507" spans="1:1" x14ac:dyDescent="0.2">
      <c r="A59507" s="188" t="s">
        <v>59998</v>
      </c>
    </row>
    <row r="59508" spans="1:1" x14ac:dyDescent="0.2">
      <c r="A59508" s="188" t="s">
        <v>59999</v>
      </c>
    </row>
    <row r="59509" spans="1:1" x14ac:dyDescent="0.2">
      <c r="A59509" s="188" t="s">
        <v>60000</v>
      </c>
    </row>
    <row r="59510" spans="1:1" x14ac:dyDescent="0.2">
      <c r="A59510" s="188" t="s">
        <v>60001</v>
      </c>
    </row>
    <row r="59511" spans="1:1" x14ac:dyDescent="0.2">
      <c r="A59511" s="188" t="s">
        <v>60002</v>
      </c>
    </row>
    <row r="59512" spans="1:1" x14ac:dyDescent="0.2">
      <c r="A59512" s="188" t="s">
        <v>60003</v>
      </c>
    </row>
    <row r="59513" spans="1:1" x14ac:dyDescent="0.2">
      <c r="A59513" s="188" t="s">
        <v>60004</v>
      </c>
    </row>
    <row r="59514" spans="1:1" x14ac:dyDescent="0.2">
      <c r="A59514" s="188" t="s">
        <v>60005</v>
      </c>
    </row>
    <row r="59515" spans="1:1" x14ac:dyDescent="0.2">
      <c r="A59515" s="188" t="s">
        <v>60006</v>
      </c>
    </row>
    <row r="59516" spans="1:1" x14ac:dyDescent="0.2">
      <c r="A59516" s="188" t="s">
        <v>60007</v>
      </c>
    </row>
    <row r="59517" spans="1:1" x14ac:dyDescent="0.2">
      <c r="A59517" s="188" t="s">
        <v>60008</v>
      </c>
    </row>
    <row r="59518" spans="1:1" x14ac:dyDescent="0.2">
      <c r="A59518" s="188" t="s">
        <v>60009</v>
      </c>
    </row>
    <row r="59519" spans="1:1" x14ac:dyDescent="0.2">
      <c r="A59519" s="188" t="s">
        <v>60010</v>
      </c>
    </row>
    <row r="59520" spans="1:1" x14ac:dyDescent="0.2">
      <c r="A59520" s="188" t="s">
        <v>60011</v>
      </c>
    </row>
    <row r="59521" spans="1:1" x14ac:dyDescent="0.2">
      <c r="A59521" s="188" t="s">
        <v>60012</v>
      </c>
    </row>
    <row r="59522" spans="1:1" x14ac:dyDescent="0.2">
      <c r="A59522" s="188" t="s">
        <v>60013</v>
      </c>
    </row>
    <row r="59523" spans="1:1" x14ac:dyDescent="0.2">
      <c r="A59523" s="188" t="s">
        <v>60014</v>
      </c>
    </row>
    <row r="59524" spans="1:1" x14ac:dyDescent="0.2">
      <c r="A59524" s="188" t="s">
        <v>60015</v>
      </c>
    </row>
    <row r="59525" spans="1:1" x14ac:dyDescent="0.2">
      <c r="A59525" s="188" t="s">
        <v>60016</v>
      </c>
    </row>
    <row r="59526" spans="1:1" x14ac:dyDescent="0.2">
      <c r="A59526" s="188" t="s">
        <v>60017</v>
      </c>
    </row>
    <row r="59527" spans="1:1" x14ac:dyDescent="0.2">
      <c r="A59527" s="188" t="s">
        <v>60018</v>
      </c>
    </row>
    <row r="59528" spans="1:1" x14ac:dyDescent="0.2">
      <c r="A59528" s="188" t="s">
        <v>60019</v>
      </c>
    </row>
    <row r="59529" spans="1:1" x14ac:dyDescent="0.2">
      <c r="A59529" s="188" t="s">
        <v>60020</v>
      </c>
    </row>
    <row r="59530" spans="1:1" x14ac:dyDescent="0.2">
      <c r="A59530" s="188" t="s">
        <v>60021</v>
      </c>
    </row>
    <row r="59531" spans="1:1" x14ac:dyDescent="0.2">
      <c r="A59531" s="188" t="s">
        <v>60022</v>
      </c>
    </row>
    <row r="59532" spans="1:1" x14ac:dyDescent="0.2">
      <c r="A59532" s="188" t="s">
        <v>60023</v>
      </c>
    </row>
    <row r="59533" spans="1:1" x14ac:dyDescent="0.2">
      <c r="A59533" s="188" t="s">
        <v>60024</v>
      </c>
    </row>
    <row r="59534" spans="1:1" x14ac:dyDescent="0.2">
      <c r="A59534" s="188" t="s">
        <v>60025</v>
      </c>
    </row>
    <row r="59535" spans="1:1" x14ac:dyDescent="0.2">
      <c r="A59535" s="188" t="s">
        <v>60026</v>
      </c>
    </row>
    <row r="59536" spans="1:1" x14ac:dyDescent="0.2">
      <c r="A59536" s="188" t="s">
        <v>60027</v>
      </c>
    </row>
    <row r="59537" spans="1:1" x14ac:dyDescent="0.2">
      <c r="A59537" s="188" t="s">
        <v>60028</v>
      </c>
    </row>
    <row r="59538" spans="1:1" x14ac:dyDescent="0.2">
      <c r="A59538" s="188" t="s">
        <v>60029</v>
      </c>
    </row>
    <row r="59539" spans="1:1" x14ac:dyDescent="0.2">
      <c r="A59539" s="188" t="s">
        <v>60030</v>
      </c>
    </row>
    <row r="59540" spans="1:1" x14ac:dyDescent="0.2">
      <c r="A59540" s="188" t="s">
        <v>60031</v>
      </c>
    </row>
    <row r="59541" spans="1:1" x14ac:dyDescent="0.2">
      <c r="A59541" s="188" t="s">
        <v>60032</v>
      </c>
    </row>
    <row r="59542" spans="1:1" x14ac:dyDescent="0.2">
      <c r="A59542" s="188" t="s">
        <v>60033</v>
      </c>
    </row>
    <row r="59543" spans="1:1" x14ac:dyDescent="0.2">
      <c r="A59543" s="188" t="s">
        <v>60034</v>
      </c>
    </row>
    <row r="59544" spans="1:1" x14ac:dyDescent="0.2">
      <c r="A59544" s="188" t="s">
        <v>60035</v>
      </c>
    </row>
    <row r="59545" spans="1:1" x14ac:dyDescent="0.2">
      <c r="A59545" s="188" t="s">
        <v>60036</v>
      </c>
    </row>
    <row r="59546" spans="1:1" x14ac:dyDescent="0.2">
      <c r="A59546" s="188" t="s">
        <v>60037</v>
      </c>
    </row>
    <row r="59547" spans="1:1" x14ac:dyDescent="0.2">
      <c r="A59547" s="188" t="s">
        <v>60038</v>
      </c>
    </row>
    <row r="59548" spans="1:1" x14ac:dyDescent="0.2">
      <c r="A59548" s="188" t="s">
        <v>60039</v>
      </c>
    </row>
    <row r="59549" spans="1:1" x14ac:dyDescent="0.2">
      <c r="A59549" s="188" t="s">
        <v>60040</v>
      </c>
    </row>
    <row r="59550" spans="1:1" x14ac:dyDescent="0.2">
      <c r="A59550" s="188" t="s">
        <v>60041</v>
      </c>
    </row>
    <row r="59551" spans="1:1" x14ac:dyDescent="0.2">
      <c r="A59551" s="188" t="s">
        <v>60042</v>
      </c>
    </row>
    <row r="59552" spans="1:1" x14ac:dyDescent="0.2">
      <c r="A59552" s="188" t="s">
        <v>60043</v>
      </c>
    </row>
    <row r="59553" spans="1:1" x14ac:dyDescent="0.2">
      <c r="A59553" s="188" t="s">
        <v>60044</v>
      </c>
    </row>
    <row r="59554" spans="1:1" x14ac:dyDescent="0.2">
      <c r="A59554" s="188" t="s">
        <v>60045</v>
      </c>
    </row>
    <row r="59555" spans="1:1" x14ac:dyDescent="0.2">
      <c r="A59555" s="188" t="s">
        <v>60046</v>
      </c>
    </row>
    <row r="59556" spans="1:1" x14ac:dyDescent="0.2">
      <c r="A59556" s="188" t="s">
        <v>60047</v>
      </c>
    </row>
    <row r="59557" spans="1:1" x14ac:dyDescent="0.2">
      <c r="A59557" s="188" t="s">
        <v>60048</v>
      </c>
    </row>
    <row r="59558" spans="1:1" x14ac:dyDescent="0.2">
      <c r="A59558" s="188" t="s">
        <v>60049</v>
      </c>
    </row>
    <row r="59559" spans="1:1" x14ac:dyDescent="0.2">
      <c r="A59559" s="188" t="s">
        <v>60050</v>
      </c>
    </row>
    <row r="59560" spans="1:1" x14ac:dyDescent="0.2">
      <c r="A59560" s="188" t="s">
        <v>60051</v>
      </c>
    </row>
    <row r="59561" spans="1:1" x14ac:dyDescent="0.2">
      <c r="A59561" s="188" t="s">
        <v>60052</v>
      </c>
    </row>
    <row r="59562" spans="1:1" x14ac:dyDescent="0.2">
      <c r="A59562" s="188" t="s">
        <v>60053</v>
      </c>
    </row>
    <row r="59563" spans="1:1" x14ac:dyDescent="0.2">
      <c r="A59563" s="188" t="s">
        <v>60054</v>
      </c>
    </row>
    <row r="59564" spans="1:1" x14ac:dyDescent="0.2">
      <c r="A59564" s="188" t="s">
        <v>60055</v>
      </c>
    </row>
    <row r="59565" spans="1:1" x14ac:dyDescent="0.2">
      <c r="A59565" s="188" t="s">
        <v>60056</v>
      </c>
    </row>
    <row r="59566" spans="1:1" x14ac:dyDescent="0.2">
      <c r="A59566" s="188" t="s">
        <v>60057</v>
      </c>
    </row>
    <row r="59567" spans="1:1" x14ac:dyDescent="0.2">
      <c r="A59567" s="188" t="s">
        <v>60058</v>
      </c>
    </row>
    <row r="59568" spans="1:1" x14ac:dyDescent="0.2">
      <c r="A59568" s="188" t="s">
        <v>60059</v>
      </c>
    </row>
    <row r="59569" spans="1:1" x14ac:dyDescent="0.2">
      <c r="A59569" s="188" t="s">
        <v>60060</v>
      </c>
    </row>
    <row r="59570" spans="1:1" x14ac:dyDescent="0.2">
      <c r="A59570" s="188" t="s">
        <v>60061</v>
      </c>
    </row>
    <row r="59571" spans="1:1" x14ac:dyDescent="0.2">
      <c r="A59571" s="188" t="s">
        <v>60062</v>
      </c>
    </row>
    <row r="59572" spans="1:1" x14ac:dyDescent="0.2">
      <c r="A59572" s="188" t="s">
        <v>60063</v>
      </c>
    </row>
    <row r="59573" spans="1:1" x14ac:dyDescent="0.2">
      <c r="A59573" s="188" t="s">
        <v>60064</v>
      </c>
    </row>
    <row r="59574" spans="1:1" x14ac:dyDescent="0.2">
      <c r="A59574" s="188" t="s">
        <v>60065</v>
      </c>
    </row>
    <row r="59575" spans="1:1" x14ac:dyDescent="0.2">
      <c r="A59575" s="188" t="s">
        <v>60066</v>
      </c>
    </row>
    <row r="59576" spans="1:1" x14ac:dyDescent="0.2">
      <c r="A59576" s="188" t="s">
        <v>60067</v>
      </c>
    </row>
    <row r="59577" spans="1:1" x14ac:dyDescent="0.2">
      <c r="A59577" s="188" t="s">
        <v>60068</v>
      </c>
    </row>
    <row r="59578" spans="1:1" x14ac:dyDescent="0.2">
      <c r="A59578" s="188" t="s">
        <v>60069</v>
      </c>
    </row>
    <row r="59579" spans="1:1" x14ac:dyDescent="0.2">
      <c r="A59579" s="188" t="s">
        <v>60070</v>
      </c>
    </row>
    <row r="59580" spans="1:1" x14ac:dyDescent="0.2">
      <c r="A59580" s="188" t="s">
        <v>60071</v>
      </c>
    </row>
    <row r="59581" spans="1:1" x14ac:dyDescent="0.2">
      <c r="A59581" s="188" t="s">
        <v>60072</v>
      </c>
    </row>
    <row r="59582" spans="1:1" x14ac:dyDescent="0.2">
      <c r="A59582" s="188" t="s">
        <v>60073</v>
      </c>
    </row>
    <row r="59583" spans="1:1" x14ac:dyDescent="0.2">
      <c r="A59583" s="188" t="s">
        <v>60074</v>
      </c>
    </row>
    <row r="59584" spans="1:1" x14ac:dyDescent="0.2">
      <c r="A59584" s="188" t="s">
        <v>60075</v>
      </c>
    </row>
    <row r="59585" spans="1:1" x14ac:dyDescent="0.2">
      <c r="A59585" s="188" t="s">
        <v>60076</v>
      </c>
    </row>
    <row r="59586" spans="1:1" x14ac:dyDescent="0.2">
      <c r="A59586" s="188" t="s">
        <v>60077</v>
      </c>
    </row>
    <row r="59587" spans="1:1" x14ac:dyDescent="0.2">
      <c r="A59587" s="188" t="s">
        <v>60078</v>
      </c>
    </row>
    <row r="59588" spans="1:1" x14ac:dyDescent="0.2">
      <c r="A59588" s="188" t="s">
        <v>60079</v>
      </c>
    </row>
    <row r="59589" spans="1:1" x14ac:dyDescent="0.2">
      <c r="A59589" s="188" t="s">
        <v>60080</v>
      </c>
    </row>
    <row r="59590" spans="1:1" x14ac:dyDescent="0.2">
      <c r="A59590" s="188" t="s">
        <v>60081</v>
      </c>
    </row>
    <row r="59591" spans="1:1" x14ac:dyDescent="0.2">
      <c r="A59591" s="188" t="s">
        <v>60082</v>
      </c>
    </row>
    <row r="59592" spans="1:1" x14ac:dyDescent="0.2">
      <c r="A59592" s="188" t="s">
        <v>60083</v>
      </c>
    </row>
    <row r="59593" spans="1:1" x14ac:dyDescent="0.2">
      <c r="A59593" s="188" t="s">
        <v>60084</v>
      </c>
    </row>
    <row r="59594" spans="1:1" x14ac:dyDescent="0.2">
      <c r="A59594" s="188" t="s">
        <v>60085</v>
      </c>
    </row>
    <row r="59595" spans="1:1" x14ac:dyDescent="0.2">
      <c r="A59595" s="188" t="s">
        <v>60086</v>
      </c>
    </row>
    <row r="59596" spans="1:1" x14ac:dyDescent="0.2">
      <c r="A59596" s="188" t="s">
        <v>60087</v>
      </c>
    </row>
    <row r="59597" spans="1:1" x14ac:dyDescent="0.2">
      <c r="A59597" s="188" t="s">
        <v>60088</v>
      </c>
    </row>
    <row r="59598" spans="1:1" x14ac:dyDescent="0.2">
      <c r="A59598" s="188" t="s">
        <v>60089</v>
      </c>
    </row>
    <row r="59599" spans="1:1" x14ac:dyDescent="0.2">
      <c r="A59599" s="188" t="s">
        <v>60090</v>
      </c>
    </row>
    <row r="59600" spans="1:1" x14ac:dyDescent="0.2">
      <c r="A59600" s="188" t="s">
        <v>60091</v>
      </c>
    </row>
    <row r="59601" spans="1:1" x14ac:dyDescent="0.2">
      <c r="A59601" s="188" t="s">
        <v>60092</v>
      </c>
    </row>
    <row r="59602" spans="1:1" x14ac:dyDescent="0.2">
      <c r="A59602" s="188" t="s">
        <v>60093</v>
      </c>
    </row>
    <row r="59603" spans="1:1" x14ac:dyDescent="0.2">
      <c r="A59603" s="188" t="s">
        <v>60094</v>
      </c>
    </row>
    <row r="59604" spans="1:1" x14ac:dyDescent="0.2">
      <c r="A59604" s="188" t="s">
        <v>60095</v>
      </c>
    </row>
    <row r="59605" spans="1:1" x14ac:dyDescent="0.2">
      <c r="A59605" s="188" t="s">
        <v>60096</v>
      </c>
    </row>
    <row r="59606" spans="1:1" x14ac:dyDescent="0.2">
      <c r="A59606" s="188" t="s">
        <v>60097</v>
      </c>
    </row>
    <row r="59607" spans="1:1" x14ac:dyDescent="0.2">
      <c r="A59607" s="188" t="s">
        <v>60098</v>
      </c>
    </row>
    <row r="59608" spans="1:1" x14ac:dyDescent="0.2">
      <c r="A59608" s="188" t="s">
        <v>60099</v>
      </c>
    </row>
    <row r="59609" spans="1:1" x14ac:dyDescent="0.2">
      <c r="A59609" s="188" t="s">
        <v>60100</v>
      </c>
    </row>
    <row r="59610" spans="1:1" x14ac:dyDescent="0.2">
      <c r="A59610" s="188" t="s">
        <v>60101</v>
      </c>
    </row>
    <row r="59611" spans="1:1" x14ac:dyDescent="0.2">
      <c r="A59611" s="188" t="s">
        <v>60102</v>
      </c>
    </row>
    <row r="59612" spans="1:1" x14ac:dyDescent="0.2">
      <c r="A59612" s="188" t="s">
        <v>60103</v>
      </c>
    </row>
    <row r="59613" spans="1:1" x14ac:dyDescent="0.2">
      <c r="A59613" s="188" t="s">
        <v>60104</v>
      </c>
    </row>
    <row r="59614" spans="1:1" x14ac:dyDescent="0.2">
      <c r="A59614" s="188" t="s">
        <v>60105</v>
      </c>
    </row>
    <row r="59615" spans="1:1" x14ac:dyDescent="0.2">
      <c r="A59615" s="188" t="s">
        <v>60106</v>
      </c>
    </row>
    <row r="59616" spans="1:1" x14ac:dyDescent="0.2">
      <c r="A59616" s="188" t="s">
        <v>60107</v>
      </c>
    </row>
    <row r="59617" spans="1:1" x14ac:dyDescent="0.2">
      <c r="A59617" s="188" t="s">
        <v>60108</v>
      </c>
    </row>
    <row r="59618" spans="1:1" x14ac:dyDescent="0.2">
      <c r="A59618" s="188" t="s">
        <v>60109</v>
      </c>
    </row>
    <row r="59619" spans="1:1" x14ac:dyDescent="0.2">
      <c r="A59619" s="188" t="s">
        <v>60110</v>
      </c>
    </row>
    <row r="59620" spans="1:1" x14ac:dyDescent="0.2">
      <c r="A59620" s="188" t="s">
        <v>60111</v>
      </c>
    </row>
    <row r="59621" spans="1:1" x14ac:dyDescent="0.2">
      <c r="A59621" s="188" t="s">
        <v>60112</v>
      </c>
    </row>
    <row r="59622" spans="1:1" x14ac:dyDescent="0.2">
      <c r="A59622" s="188" t="s">
        <v>60113</v>
      </c>
    </row>
    <row r="59623" spans="1:1" x14ac:dyDescent="0.2">
      <c r="A59623" s="188" t="s">
        <v>60114</v>
      </c>
    </row>
    <row r="59624" spans="1:1" x14ac:dyDescent="0.2">
      <c r="A59624" s="188" t="s">
        <v>60115</v>
      </c>
    </row>
    <row r="59625" spans="1:1" x14ac:dyDescent="0.2">
      <c r="A59625" s="188" t="s">
        <v>60116</v>
      </c>
    </row>
    <row r="59626" spans="1:1" x14ac:dyDescent="0.2">
      <c r="A59626" s="188" t="s">
        <v>60117</v>
      </c>
    </row>
    <row r="59627" spans="1:1" x14ac:dyDescent="0.2">
      <c r="A59627" s="188" t="s">
        <v>60118</v>
      </c>
    </row>
    <row r="59628" spans="1:1" x14ac:dyDescent="0.2">
      <c r="A59628" s="188" t="s">
        <v>60119</v>
      </c>
    </row>
    <row r="59629" spans="1:1" x14ac:dyDescent="0.2">
      <c r="A59629" s="188" t="s">
        <v>60120</v>
      </c>
    </row>
    <row r="59630" spans="1:1" x14ac:dyDescent="0.2">
      <c r="A59630" s="188" t="s">
        <v>60121</v>
      </c>
    </row>
    <row r="59631" spans="1:1" x14ac:dyDescent="0.2">
      <c r="A59631" s="188" t="s">
        <v>60122</v>
      </c>
    </row>
    <row r="59632" spans="1:1" x14ac:dyDescent="0.2">
      <c r="A59632" s="188" t="s">
        <v>60123</v>
      </c>
    </row>
    <row r="59633" spans="1:1" x14ac:dyDescent="0.2">
      <c r="A59633" s="188" t="s">
        <v>60124</v>
      </c>
    </row>
    <row r="59634" spans="1:1" x14ac:dyDescent="0.2">
      <c r="A59634" s="188" t="s">
        <v>60125</v>
      </c>
    </row>
    <row r="59635" spans="1:1" x14ac:dyDescent="0.2">
      <c r="A59635" s="188" t="s">
        <v>60126</v>
      </c>
    </row>
    <row r="59636" spans="1:1" x14ac:dyDescent="0.2">
      <c r="A59636" s="188" t="s">
        <v>60127</v>
      </c>
    </row>
    <row r="59637" spans="1:1" x14ac:dyDescent="0.2">
      <c r="A59637" s="188" t="s">
        <v>60128</v>
      </c>
    </row>
    <row r="59638" spans="1:1" x14ac:dyDescent="0.2">
      <c r="A59638" s="188" t="s">
        <v>60129</v>
      </c>
    </row>
    <row r="59639" spans="1:1" x14ac:dyDescent="0.2">
      <c r="A59639" s="188" t="s">
        <v>60130</v>
      </c>
    </row>
    <row r="59640" spans="1:1" x14ac:dyDescent="0.2">
      <c r="A59640" s="188" t="s">
        <v>60131</v>
      </c>
    </row>
    <row r="59641" spans="1:1" x14ac:dyDescent="0.2">
      <c r="A59641" s="188" t="s">
        <v>60132</v>
      </c>
    </row>
    <row r="59642" spans="1:1" x14ac:dyDescent="0.2">
      <c r="A59642" s="188" t="s">
        <v>60133</v>
      </c>
    </row>
    <row r="59643" spans="1:1" x14ac:dyDescent="0.2">
      <c r="A59643" s="188" t="s">
        <v>60134</v>
      </c>
    </row>
    <row r="59644" spans="1:1" x14ac:dyDescent="0.2">
      <c r="A59644" s="188" t="s">
        <v>60135</v>
      </c>
    </row>
    <row r="59645" spans="1:1" x14ac:dyDescent="0.2">
      <c r="A59645" s="188" t="s">
        <v>60136</v>
      </c>
    </row>
    <row r="59646" spans="1:1" x14ac:dyDescent="0.2">
      <c r="A59646" s="188" t="s">
        <v>60137</v>
      </c>
    </row>
    <row r="59647" spans="1:1" x14ac:dyDescent="0.2">
      <c r="A59647" s="188" t="s">
        <v>60138</v>
      </c>
    </row>
    <row r="59648" spans="1:1" x14ac:dyDescent="0.2">
      <c r="A59648" s="188" t="s">
        <v>60139</v>
      </c>
    </row>
    <row r="59649" spans="1:1" x14ac:dyDescent="0.2">
      <c r="A59649" s="188" t="s">
        <v>60140</v>
      </c>
    </row>
    <row r="59650" spans="1:1" x14ac:dyDescent="0.2">
      <c r="A59650" s="188" t="s">
        <v>60141</v>
      </c>
    </row>
    <row r="59651" spans="1:1" x14ac:dyDescent="0.2">
      <c r="A59651" s="188" t="s">
        <v>60142</v>
      </c>
    </row>
    <row r="59652" spans="1:1" x14ac:dyDescent="0.2">
      <c r="A59652" s="188" t="s">
        <v>60143</v>
      </c>
    </row>
    <row r="59653" spans="1:1" x14ac:dyDescent="0.2">
      <c r="A59653" s="188" t="s">
        <v>60144</v>
      </c>
    </row>
    <row r="59654" spans="1:1" x14ac:dyDescent="0.2">
      <c r="A59654" s="188" t="s">
        <v>60145</v>
      </c>
    </row>
    <row r="59655" spans="1:1" x14ac:dyDescent="0.2">
      <c r="A59655" s="188" t="s">
        <v>60146</v>
      </c>
    </row>
    <row r="59656" spans="1:1" x14ac:dyDescent="0.2">
      <c r="A59656" s="188" t="s">
        <v>60147</v>
      </c>
    </row>
    <row r="59657" spans="1:1" x14ac:dyDescent="0.2">
      <c r="A59657" s="188" t="s">
        <v>60148</v>
      </c>
    </row>
    <row r="59658" spans="1:1" x14ac:dyDescent="0.2">
      <c r="A59658" s="188" t="s">
        <v>60149</v>
      </c>
    </row>
    <row r="59659" spans="1:1" x14ac:dyDescent="0.2">
      <c r="A59659" s="188" t="s">
        <v>60150</v>
      </c>
    </row>
    <row r="59660" spans="1:1" x14ac:dyDescent="0.2">
      <c r="A59660" s="188" t="s">
        <v>60151</v>
      </c>
    </row>
    <row r="59661" spans="1:1" x14ac:dyDescent="0.2">
      <c r="A59661" s="188" t="s">
        <v>60152</v>
      </c>
    </row>
    <row r="59662" spans="1:1" x14ac:dyDescent="0.2">
      <c r="A59662" s="188" t="s">
        <v>60153</v>
      </c>
    </row>
    <row r="59663" spans="1:1" x14ac:dyDescent="0.2">
      <c r="A59663" s="188" t="s">
        <v>60154</v>
      </c>
    </row>
    <row r="59664" spans="1:1" x14ac:dyDescent="0.2">
      <c r="A59664" s="188" t="s">
        <v>60155</v>
      </c>
    </row>
    <row r="59665" spans="1:1" x14ac:dyDescent="0.2">
      <c r="A59665" s="188" t="s">
        <v>60156</v>
      </c>
    </row>
    <row r="59666" spans="1:1" x14ac:dyDescent="0.2">
      <c r="A59666" s="188" t="s">
        <v>60157</v>
      </c>
    </row>
    <row r="59667" spans="1:1" x14ac:dyDescent="0.2">
      <c r="A59667" s="188" t="s">
        <v>60158</v>
      </c>
    </row>
    <row r="59668" spans="1:1" x14ac:dyDescent="0.2">
      <c r="A59668" s="188" t="s">
        <v>60159</v>
      </c>
    </row>
    <row r="59669" spans="1:1" x14ac:dyDescent="0.2">
      <c r="A59669" s="188" t="s">
        <v>60160</v>
      </c>
    </row>
    <row r="59670" spans="1:1" x14ac:dyDescent="0.2">
      <c r="A59670" s="188" t="s">
        <v>60161</v>
      </c>
    </row>
    <row r="59671" spans="1:1" x14ac:dyDescent="0.2">
      <c r="A59671" s="188" t="s">
        <v>60162</v>
      </c>
    </row>
    <row r="59672" spans="1:1" x14ac:dyDescent="0.2">
      <c r="A59672" s="188" t="s">
        <v>60163</v>
      </c>
    </row>
    <row r="59673" spans="1:1" x14ac:dyDescent="0.2">
      <c r="A59673" s="188" t="s">
        <v>60164</v>
      </c>
    </row>
    <row r="59674" spans="1:1" x14ac:dyDescent="0.2">
      <c r="A59674" s="188" t="s">
        <v>60165</v>
      </c>
    </row>
    <row r="59675" spans="1:1" x14ac:dyDescent="0.2">
      <c r="A59675" s="188" t="s">
        <v>60166</v>
      </c>
    </row>
    <row r="59676" spans="1:1" x14ac:dyDescent="0.2">
      <c r="A59676" s="188" t="s">
        <v>60167</v>
      </c>
    </row>
    <row r="59677" spans="1:1" x14ac:dyDescent="0.2">
      <c r="A59677" s="188" t="s">
        <v>60168</v>
      </c>
    </row>
    <row r="59678" spans="1:1" x14ac:dyDescent="0.2">
      <c r="A59678" s="188" t="s">
        <v>60169</v>
      </c>
    </row>
    <row r="59679" spans="1:1" x14ac:dyDescent="0.2">
      <c r="A59679" s="188" t="s">
        <v>60170</v>
      </c>
    </row>
    <row r="59680" spans="1:1" x14ac:dyDescent="0.2">
      <c r="A59680" s="188" t="s">
        <v>60171</v>
      </c>
    </row>
    <row r="59681" spans="1:1" x14ac:dyDescent="0.2">
      <c r="A59681" s="188" t="s">
        <v>60172</v>
      </c>
    </row>
    <row r="59682" spans="1:1" x14ac:dyDescent="0.2">
      <c r="A59682" s="188" t="s">
        <v>60173</v>
      </c>
    </row>
    <row r="59683" spans="1:1" x14ac:dyDescent="0.2">
      <c r="A59683" s="188" t="s">
        <v>60174</v>
      </c>
    </row>
    <row r="59684" spans="1:1" x14ac:dyDescent="0.2">
      <c r="A59684" s="188" t="s">
        <v>60175</v>
      </c>
    </row>
    <row r="59685" spans="1:1" x14ac:dyDescent="0.2">
      <c r="A59685" s="188" t="s">
        <v>60176</v>
      </c>
    </row>
    <row r="59686" spans="1:1" x14ac:dyDescent="0.2">
      <c r="A59686" s="188" t="s">
        <v>60177</v>
      </c>
    </row>
    <row r="59687" spans="1:1" x14ac:dyDescent="0.2">
      <c r="A59687" s="188" t="s">
        <v>60178</v>
      </c>
    </row>
    <row r="59688" spans="1:1" x14ac:dyDescent="0.2">
      <c r="A59688" s="188" t="s">
        <v>60179</v>
      </c>
    </row>
    <row r="59689" spans="1:1" x14ac:dyDescent="0.2">
      <c r="A59689" s="188" t="s">
        <v>60180</v>
      </c>
    </row>
    <row r="59690" spans="1:1" x14ac:dyDescent="0.2">
      <c r="A59690" s="188" t="s">
        <v>60181</v>
      </c>
    </row>
    <row r="59691" spans="1:1" x14ac:dyDescent="0.2">
      <c r="A59691" s="188" t="s">
        <v>60182</v>
      </c>
    </row>
    <row r="59692" spans="1:1" x14ac:dyDescent="0.2">
      <c r="A59692" s="188" t="s">
        <v>60183</v>
      </c>
    </row>
    <row r="59693" spans="1:1" x14ac:dyDescent="0.2">
      <c r="A59693" s="188" t="s">
        <v>60184</v>
      </c>
    </row>
    <row r="59694" spans="1:1" x14ac:dyDescent="0.2">
      <c r="A59694" s="188" t="s">
        <v>60185</v>
      </c>
    </row>
    <row r="59695" spans="1:1" x14ac:dyDescent="0.2">
      <c r="A59695" s="188" t="s">
        <v>60186</v>
      </c>
    </row>
    <row r="59696" spans="1:1" x14ac:dyDescent="0.2">
      <c r="A59696" s="188" t="s">
        <v>60187</v>
      </c>
    </row>
    <row r="59697" spans="1:1" x14ac:dyDescent="0.2">
      <c r="A59697" s="188" t="s">
        <v>60188</v>
      </c>
    </row>
    <row r="59698" spans="1:1" x14ac:dyDescent="0.2">
      <c r="A59698" s="188" t="s">
        <v>60189</v>
      </c>
    </row>
    <row r="59699" spans="1:1" x14ac:dyDescent="0.2">
      <c r="A59699" s="188" t="s">
        <v>60190</v>
      </c>
    </row>
    <row r="59700" spans="1:1" x14ac:dyDescent="0.2">
      <c r="A59700" s="188" t="s">
        <v>60191</v>
      </c>
    </row>
    <row r="59701" spans="1:1" x14ac:dyDescent="0.2">
      <c r="A59701" s="188" t="s">
        <v>60192</v>
      </c>
    </row>
    <row r="59702" spans="1:1" x14ac:dyDescent="0.2">
      <c r="A59702" s="188" t="s">
        <v>60193</v>
      </c>
    </row>
    <row r="59703" spans="1:1" x14ac:dyDescent="0.2">
      <c r="A59703" s="188" t="s">
        <v>60194</v>
      </c>
    </row>
    <row r="59704" spans="1:1" x14ac:dyDescent="0.2">
      <c r="A59704" s="188" t="s">
        <v>60195</v>
      </c>
    </row>
    <row r="59705" spans="1:1" x14ac:dyDescent="0.2">
      <c r="A59705" s="188" t="s">
        <v>60196</v>
      </c>
    </row>
    <row r="59706" spans="1:1" x14ac:dyDescent="0.2">
      <c r="A59706" s="188" t="s">
        <v>60197</v>
      </c>
    </row>
    <row r="59707" spans="1:1" x14ac:dyDescent="0.2">
      <c r="A59707" s="188" t="s">
        <v>60198</v>
      </c>
    </row>
    <row r="59708" spans="1:1" x14ac:dyDescent="0.2">
      <c r="A59708" s="188" t="s">
        <v>60199</v>
      </c>
    </row>
    <row r="59709" spans="1:1" x14ac:dyDescent="0.2">
      <c r="A59709" s="188" t="s">
        <v>60200</v>
      </c>
    </row>
    <row r="59710" spans="1:1" x14ac:dyDescent="0.2">
      <c r="A59710" s="188" t="s">
        <v>60201</v>
      </c>
    </row>
    <row r="59711" spans="1:1" x14ac:dyDescent="0.2">
      <c r="A59711" s="188" t="s">
        <v>60202</v>
      </c>
    </row>
    <row r="59712" spans="1:1" x14ac:dyDescent="0.2">
      <c r="A59712" s="188" t="s">
        <v>60203</v>
      </c>
    </row>
    <row r="59713" spans="1:1" x14ac:dyDescent="0.2">
      <c r="A59713" s="188" t="s">
        <v>60204</v>
      </c>
    </row>
    <row r="59714" spans="1:1" x14ac:dyDescent="0.2">
      <c r="A59714" s="188" t="s">
        <v>60205</v>
      </c>
    </row>
    <row r="59715" spans="1:1" x14ac:dyDescent="0.2">
      <c r="A59715" s="188" t="s">
        <v>60206</v>
      </c>
    </row>
    <row r="59716" spans="1:1" x14ac:dyDescent="0.2">
      <c r="A59716" s="188" t="s">
        <v>60207</v>
      </c>
    </row>
    <row r="59717" spans="1:1" x14ac:dyDescent="0.2">
      <c r="A59717" s="188" t="s">
        <v>60208</v>
      </c>
    </row>
    <row r="59718" spans="1:1" x14ac:dyDescent="0.2">
      <c r="A59718" s="188" t="s">
        <v>60209</v>
      </c>
    </row>
    <row r="59719" spans="1:1" x14ac:dyDescent="0.2">
      <c r="A59719" s="188" t="s">
        <v>60210</v>
      </c>
    </row>
    <row r="59720" spans="1:1" x14ac:dyDescent="0.2">
      <c r="A59720" s="188" t="s">
        <v>60211</v>
      </c>
    </row>
    <row r="59721" spans="1:1" x14ac:dyDescent="0.2">
      <c r="A59721" s="188" t="s">
        <v>60212</v>
      </c>
    </row>
    <row r="59722" spans="1:1" x14ac:dyDescent="0.2">
      <c r="A59722" s="188" t="s">
        <v>60213</v>
      </c>
    </row>
    <row r="59723" spans="1:1" x14ac:dyDescent="0.2">
      <c r="A59723" s="188" t="s">
        <v>60214</v>
      </c>
    </row>
    <row r="59724" spans="1:1" x14ac:dyDescent="0.2">
      <c r="A59724" s="188" t="s">
        <v>60215</v>
      </c>
    </row>
    <row r="59725" spans="1:1" x14ac:dyDescent="0.2">
      <c r="A59725" s="188" t="s">
        <v>60216</v>
      </c>
    </row>
    <row r="59726" spans="1:1" x14ac:dyDescent="0.2">
      <c r="A59726" s="188" t="s">
        <v>60217</v>
      </c>
    </row>
    <row r="59727" spans="1:1" x14ac:dyDescent="0.2">
      <c r="A59727" s="188" t="s">
        <v>60218</v>
      </c>
    </row>
    <row r="59728" spans="1:1" x14ac:dyDescent="0.2">
      <c r="A59728" s="188" t="s">
        <v>60219</v>
      </c>
    </row>
    <row r="59729" spans="1:1" x14ac:dyDescent="0.2">
      <c r="A59729" s="188" t="s">
        <v>60220</v>
      </c>
    </row>
    <row r="59730" spans="1:1" x14ac:dyDescent="0.2">
      <c r="A59730" s="188" t="s">
        <v>60221</v>
      </c>
    </row>
    <row r="59731" spans="1:1" x14ac:dyDescent="0.2">
      <c r="A59731" s="188" t="s">
        <v>60222</v>
      </c>
    </row>
    <row r="59732" spans="1:1" x14ac:dyDescent="0.2">
      <c r="A59732" s="188" t="s">
        <v>60223</v>
      </c>
    </row>
    <row r="59733" spans="1:1" x14ac:dyDescent="0.2">
      <c r="A59733" s="188" t="s">
        <v>60224</v>
      </c>
    </row>
    <row r="59734" spans="1:1" x14ac:dyDescent="0.2">
      <c r="A59734" s="188" t="s">
        <v>60225</v>
      </c>
    </row>
    <row r="59735" spans="1:1" x14ac:dyDescent="0.2">
      <c r="A59735" s="188" t="s">
        <v>60226</v>
      </c>
    </row>
    <row r="59736" spans="1:1" x14ac:dyDescent="0.2">
      <c r="A59736" s="188" t="s">
        <v>60227</v>
      </c>
    </row>
    <row r="59737" spans="1:1" x14ac:dyDescent="0.2">
      <c r="A59737" s="188" t="s">
        <v>60228</v>
      </c>
    </row>
    <row r="59738" spans="1:1" x14ac:dyDescent="0.2">
      <c r="A59738" s="188" t="s">
        <v>60229</v>
      </c>
    </row>
    <row r="59739" spans="1:1" x14ac:dyDescent="0.2">
      <c r="A59739" s="188" t="s">
        <v>60230</v>
      </c>
    </row>
    <row r="59740" spans="1:1" x14ac:dyDescent="0.2">
      <c r="A59740" s="188" t="s">
        <v>60231</v>
      </c>
    </row>
    <row r="59741" spans="1:1" x14ac:dyDescent="0.2">
      <c r="A59741" s="188" t="s">
        <v>60232</v>
      </c>
    </row>
    <row r="59742" spans="1:1" x14ac:dyDescent="0.2">
      <c r="A59742" s="188" t="s">
        <v>60233</v>
      </c>
    </row>
    <row r="59743" spans="1:1" x14ac:dyDescent="0.2">
      <c r="A59743" s="188" t="s">
        <v>60234</v>
      </c>
    </row>
    <row r="59744" spans="1:1" x14ac:dyDescent="0.2">
      <c r="A59744" s="188" t="s">
        <v>60235</v>
      </c>
    </row>
    <row r="59745" spans="1:1" x14ac:dyDescent="0.2">
      <c r="A59745" s="188" t="s">
        <v>60236</v>
      </c>
    </row>
    <row r="59746" spans="1:1" x14ac:dyDescent="0.2">
      <c r="A59746" s="188" t="s">
        <v>60237</v>
      </c>
    </row>
    <row r="59747" spans="1:1" x14ac:dyDescent="0.2">
      <c r="A59747" s="188" t="s">
        <v>60238</v>
      </c>
    </row>
    <row r="59748" spans="1:1" x14ac:dyDescent="0.2">
      <c r="A59748" s="188" t="s">
        <v>60239</v>
      </c>
    </row>
    <row r="59749" spans="1:1" x14ac:dyDescent="0.2">
      <c r="A59749" s="188" t="s">
        <v>60240</v>
      </c>
    </row>
    <row r="59750" spans="1:1" x14ac:dyDescent="0.2">
      <c r="A59750" s="188" t="s">
        <v>60241</v>
      </c>
    </row>
    <row r="59751" spans="1:1" x14ac:dyDescent="0.2">
      <c r="A59751" s="188" t="s">
        <v>60242</v>
      </c>
    </row>
    <row r="59752" spans="1:1" x14ac:dyDescent="0.2">
      <c r="A59752" s="188" t="s">
        <v>60243</v>
      </c>
    </row>
    <row r="59753" spans="1:1" x14ac:dyDescent="0.2">
      <c r="A59753" s="188" t="s">
        <v>60244</v>
      </c>
    </row>
    <row r="59754" spans="1:1" x14ac:dyDescent="0.2">
      <c r="A59754" s="188" t="s">
        <v>60245</v>
      </c>
    </row>
    <row r="59755" spans="1:1" x14ac:dyDescent="0.2">
      <c r="A59755" s="188" t="s">
        <v>60246</v>
      </c>
    </row>
    <row r="59756" spans="1:1" x14ac:dyDescent="0.2">
      <c r="A59756" s="188" t="s">
        <v>60247</v>
      </c>
    </row>
    <row r="59757" spans="1:1" x14ac:dyDescent="0.2">
      <c r="A59757" s="188" t="s">
        <v>60248</v>
      </c>
    </row>
    <row r="59758" spans="1:1" x14ac:dyDescent="0.2">
      <c r="A59758" s="188" t="s">
        <v>60249</v>
      </c>
    </row>
    <row r="59759" spans="1:1" x14ac:dyDescent="0.2">
      <c r="A59759" s="188" t="s">
        <v>60250</v>
      </c>
    </row>
    <row r="59760" spans="1:1" x14ac:dyDescent="0.2">
      <c r="A59760" s="188" t="s">
        <v>60251</v>
      </c>
    </row>
    <row r="59761" spans="1:1" x14ac:dyDescent="0.2">
      <c r="A59761" s="188" t="s">
        <v>60252</v>
      </c>
    </row>
    <row r="59762" spans="1:1" x14ac:dyDescent="0.2">
      <c r="A59762" s="188" t="s">
        <v>60253</v>
      </c>
    </row>
    <row r="59763" spans="1:1" x14ac:dyDescent="0.2">
      <c r="A59763" s="188" t="s">
        <v>60254</v>
      </c>
    </row>
    <row r="59764" spans="1:1" x14ac:dyDescent="0.2">
      <c r="A59764" s="188" t="s">
        <v>60255</v>
      </c>
    </row>
    <row r="59765" spans="1:1" x14ac:dyDescent="0.2">
      <c r="A59765" s="188" t="s">
        <v>60256</v>
      </c>
    </row>
    <row r="59766" spans="1:1" x14ac:dyDescent="0.2">
      <c r="A59766" s="188" t="s">
        <v>60257</v>
      </c>
    </row>
    <row r="59767" spans="1:1" x14ac:dyDescent="0.2">
      <c r="A59767" s="188" t="s">
        <v>60258</v>
      </c>
    </row>
    <row r="59768" spans="1:1" x14ac:dyDescent="0.2">
      <c r="A59768" s="188" t="s">
        <v>60259</v>
      </c>
    </row>
    <row r="59769" spans="1:1" x14ac:dyDescent="0.2">
      <c r="A59769" s="188" t="s">
        <v>60260</v>
      </c>
    </row>
    <row r="59770" spans="1:1" x14ac:dyDescent="0.2">
      <c r="A59770" s="188" t="s">
        <v>60261</v>
      </c>
    </row>
    <row r="59771" spans="1:1" x14ac:dyDescent="0.2">
      <c r="A59771" s="188" t="s">
        <v>60262</v>
      </c>
    </row>
    <row r="59772" spans="1:1" x14ac:dyDescent="0.2">
      <c r="A59772" s="188" t="s">
        <v>60263</v>
      </c>
    </row>
    <row r="59773" spans="1:1" x14ac:dyDescent="0.2">
      <c r="A59773" s="188" t="s">
        <v>60264</v>
      </c>
    </row>
    <row r="59774" spans="1:1" x14ac:dyDescent="0.2">
      <c r="A59774" s="188" t="s">
        <v>60265</v>
      </c>
    </row>
    <row r="59775" spans="1:1" x14ac:dyDescent="0.2">
      <c r="A59775" s="188" t="s">
        <v>60266</v>
      </c>
    </row>
    <row r="59776" spans="1:1" x14ac:dyDescent="0.2">
      <c r="A59776" s="188" t="s">
        <v>60267</v>
      </c>
    </row>
    <row r="59777" spans="1:1" x14ac:dyDescent="0.2">
      <c r="A59777" s="188" t="s">
        <v>60268</v>
      </c>
    </row>
    <row r="59778" spans="1:1" x14ac:dyDescent="0.2">
      <c r="A59778" s="188" t="s">
        <v>60269</v>
      </c>
    </row>
    <row r="59779" spans="1:1" x14ac:dyDescent="0.2">
      <c r="A59779" s="188" t="s">
        <v>60270</v>
      </c>
    </row>
    <row r="59780" spans="1:1" x14ac:dyDescent="0.2">
      <c r="A59780" s="188" t="s">
        <v>60271</v>
      </c>
    </row>
    <row r="59781" spans="1:1" x14ac:dyDescent="0.2">
      <c r="A59781" s="188" t="s">
        <v>60272</v>
      </c>
    </row>
    <row r="59782" spans="1:1" x14ac:dyDescent="0.2">
      <c r="A59782" s="188" t="s">
        <v>60273</v>
      </c>
    </row>
    <row r="59783" spans="1:1" x14ac:dyDescent="0.2">
      <c r="A59783" s="188" t="s">
        <v>60274</v>
      </c>
    </row>
    <row r="59784" spans="1:1" x14ac:dyDescent="0.2">
      <c r="A59784" s="188" t="s">
        <v>60275</v>
      </c>
    </row>
    <row r="59785" spans="1:1" x14ac:dyDescent="0.2">
      <c r="A59785" s="188" t="s">
        <v>60276</v>
      </c>
    </row>
    <row r="59786" spans="1:1" x14ac:dyDescent="0.2">
      <c r="A59786" s="188" t="s">
        <v>60277</v>
      </c>
    </row>
    <row r="59787" spans="1:1" x14ac:dyDescent="0.2">
      <c r="A59787" s="188" t="s">
        <v>60278</v>
      </c>
    </row>
    <row r="59788" spans="1:1" x14ac:dyDescent="0.2">
      <c r="A59788" s="188" t="s">
        <v>60279</v>
      </c>
    </row>
    <row r="59789" spans="1:1" x14ac:dyDescent="0.2">
      <c r="A59789" s="188" t="s">
        <v>60280</v>
      </c>
    </row>
    <row r="59790" spans="1:1" x14ac:dyDescent="0.2">
      <c r="A59790" s="188" t="s">
        <v>60281</v>
      </c>
    </row>
    <row r="59791" spans="1:1" x14ac:dyDescent="0.2">
      <c r="A59791" s="188" t="s">
        <v>60282</v>
      </c>
    </row>
    <row r="59792" spans="1:1" x14ac:dyDescent="0.2">
      <c r="A59792" s="188" t="s">
        <v>60283</v>
      </c>
    </row>
    <row r="59793" spans="1:1" x14ac:dyDescent="0.2">
      <c r="A59793" s="188" t="s">
        <v>60284</v>
      </c>
    </row>
    <row r="59794" spans="1:1" x14ac:dyDescent="0.2">
      <c r="A59794" s="188" t="s">
        <v>60285</v>
      </c>
    </row>
    <row r="59795" spans="1:1" x14ac:dyDescent="0.2">
      <c r="A59795" s="188" t="s">
        <v>60286</v>
      </c>
    </row>
    <row r="59796" spans="1:1" x14ac:dyDescent="0.2">
      <c r="A59796" s="188" t="s">
        <v>60287</v>
      </c>
    </row>
    <row r="59797" spans="1:1" x14ac:dyDescent="0.2">
      <c r="A59797" s="188" t="s">
        <v>60288</v>
      </c>
    </row>
    <row r="59798" spans="1:1" x14ac:dyDescent="0.2">
      <c r="A59798" s="188" t="s">
        <v>60289</v>
      </c>
    </row>
    <row r="59799" spans="1:1" x14ac:dyDescent="0.2">
      <c r="A59799" s="188" t="s">
        <v>60290</v>
      </c>
    </row>
    <row r="59800" spans="1:1" x14ac:dyDescent="0.2">
      <c r="A59800" s="188" t="s">
        <v>60291</v>
      </c>
    </row>
    <row r="59801" spans="1:1" x14ac:dyDescent="0.2">
      <c r="A59801" s="188" t="s">
        <v>60292</v>
      </c>
    </row>
    <row r="59802" spans="1:1" x14ac:dyDescent="0.2">
      <c r="A59802" s="188" t="s">
        <v>60293</v>
      </c>
    </row>
    <row r="59803" spans="1:1" x14ac:dyDescent="0.2">
      <c r="A59803" s="188" t="s">
        <v>60294</v>
      </c>
    </row>
    <row r="59804" spans="1:1" x14ac:dyDescent="0.2">
      <c r="A59804" s="188" t="s">
        <v>60295</v>
      </c>
    </row>
    <row r="59805" spans="1:1" x14ac:dyDescent="0.2">
      <c r="A59805" s="188" t="s">
        <v>60296</v>
      </c>
    </row>
    <row r="59806" spans="1:1" x14ac:dyDescent="0.2">
      <c r="A59806" s="188" t="s">
        <v>60297</v>
      </c>
    </row>
    <row r="59807" spans="1:1" x14ac:dyDescent="0.2">
      <c r="A59807" s="188" t="s">
        <v>60298</v>
      </c>
    </row>
    <row r="59808" spans="1:1" x14ac:dyDescent="0.2">
      <c r="A59808" s="188" t="s">
        <v>60299</v>
      </c>
    </row>
    <row r="59809" spans="1:1" x14ac:dyDescent="0.2">
      <c r="A59809" s="188" t="s">
        <v>60300</v>
      </c>
    </row>
    <row r="59810" spans="1:1" x14ac:dyDescent="0.2">
      <c r="A59810" s="188" t="s">
        <v>60301</v>
      </c>
    </row>
    <row r="59811" spans="1:1" x14ac:dyDescent="0.2">
      <c r="A59811" s="188" t="s">
        <v>60302</v>
      </c>
    </row>
    <row r="59812" spans="1:1" x14ac:dyDescent="0.2">
      <c r="A59812" s="188" t="s">
        <v>60303</v>
      </c>
    </row>
    <row r="59813" spans="1:1" x14ac:dyDescent="0.2">
      <c r="A59813" s="188" t="s">
        <v>60304</v>
      </c>
    </row>
    <row r="59814" spans="1:1" x14ac:dyDescent="0.2">
      <c r="A59814" s="188" t="s">
        <v>60305</v>
      </c>
    </row>
    <row r="59815" spans="1:1" x14ac:dyDescent="0.2">
      <c r="A59815" s="188" t="s">
        <v>60306</v>
      </c>
    </row>
    <row r="59816" spans="1:1" x14ac:dyDescent="0.2">
      <c r="A59816" s="188" t="s">
        <v>60307</v>
      </c>
    </row>
    <row r="59817" spans="1:1" x14ac:dyDescent="0.2">
      <c r="A59817" s="188" t="s">
        <v>60308</v>
      </c>
    </row>
    <row r="59818" spans="1:1" x14ac:dyDescent="0.2">
      <c r="A59818" s="188" t="s">
        <v>60309</v>
      </c>
    </row>
    <row r="59819" spans="1:1" x14ac:dyDescent="0.2">
      <c r="A59819" s="188" t="s">
        <v>60310</v>
      </c>
    </row>
    <row r="59820" spans="1:1" x14ac:dyDescent="0.2">
      <c r="A59820" s="188" t="s">
        <v>60311</v>
      </c>
    </row>
    <row r="59821" spans="1:1" x14ac:dyDescent="0.2">
      <c r="A59821" s="188" t="s">
        <v>60312</v>
      </c>
    </row>
    <row r="59822" spans="1:1" x14ac:dyDescent="0.2">
      <c r="A59822" s="188" t="s">
        <v>60313</v>
      </c>
    </row>
    <row r="59823" spans="1:1" x14ac:dyDescent="0.2">
      <c r="A59823" s="188" t="s">
        <v>60314</v>
      </c>
    </row>
    <row r="59824" spans="1:1" x14ac:dyDescent="0.2">
      <c r="A59824" s="188" t="s">
        <v>60315</v>
      </c>
    </row>
    <row r="59825" spans="1:1" x14ac:dyDescent="0.2">
      <c r="A59825" s="188" t="s">
        <v>60316</v>
      </c>
    </row>
    <row r="59826" spans="1:1" x14ac:dyDescent="0.2">
      <c r="A59826" s="188" t="s">
        <v>60317</v>
      </c>
    </row>
    <row r="59827" spans="1:1" x14ac:dyDescent="0.2">
      <c r="A59827" s="188" t="s">
        <v>60318</v>
      </c>
    </row>
    <row r="59828" spans="1:1" x14ac:dyDescent="0.2">
      <c r="A59828" s="188" t="s">
        <v>60319</v>
      </c>
    </row>
    <row r="59829" spans="1:1" x14ac:dyDescent="0.2">
      <c r="A59829" s="188" t="s">
        <v>60320</v>
      </c>
    </row>
    <row r="59830" spans="1:1" x14ac:dyDescent="0.2">
      <c r="A59830" s="188" t="s">
        <v>60321</v>
      </c>
    </row>
    <row r="59831" spans="1:1" x14ac:dyDescent="0.2">
      <c r="A59831" s="188" t="s">
        <v>60322</v>
      </c>
    </row>
    <row r="59832" spans="1:1" x14ac:dyDescent="0.2">
      <c r="A59832" s="188" t="s">
        <v>60323</v>
      </c>
    </row>
    <row r="59833" spans="1:1" x14ac:dyDescent="0.2">
      <c r="A59833" s="188" t="s">
        <v>60324</v>
      </c>
    </row>
    <row r="59834" spans="1:1" x14ac:dyDescent="0.2">
      <c r="A59834" s="188" t="s">
        <v>60325</v>
      </c>
    </row>
    <row r="59835" spans="1:1" x14ac:dyDescent="0.2">
      <c r="A59835" s="188" t="s">
        <v>60326</v>
      </c>
    </row>
    <row r="59836" spans="1:1" x14ac:dyDescent="0.2">
      <c r="A59836" s="188" t="s">
        <v>60327</v>
      </c>
    </row>
    <row r="59837" spans="1:1" x14ac:dyDescent="0.2">
      <c r="A59837" s="188" t="s">
        <v>60328</v>
      </c>
    </row>
    <row r="59838" spans="1:1" x14ac:dyDescent="0.2">
      <c r="A59838" s="188" t="s">
        <v>60329</v>
      </c>
    </row>
    <row r="59839" spans="1:1" x14ac:dyDescent="0.2">
      <c r="A59839" s="188" t="s">
        <v>60330</v>
      </c>
    </row>
    <row r="59840" spans="1:1" x14ac:dyDescent="0.2">
      <c r="A59840" s="188" t="s">
        <v>60331</v>
      </c>
    </row>
    <row r="59841" spans="1:1" x14ac:dyDescent="0.2">
      <c r="A59841" s="188" t="s">
        <v>60332</v>
      </c>
    </row>
    <row r="59842" spans="1:1" x14ac:dyDescent="0.2">
      <c r="A59842" s="188" t="s">
        <v>60333</v>
      </c>
    </row>
    <row r="59843" spans="1:1" x14ac:dyDescent="0.2">
      <c r="A59843" s="188" t="s">
        <v>60334</v>
      </c>
    </row>
    <row r="59844" spans="1:1" x14ac:dyDescent="0.2">
      <c r="A59844" s="188" t="s">
        <v>60335</v>
      </c>
    </row>
    <row r="59845" spans="1:1" x14ac:dyDescent="0.2">
      <c r="A59845" s="188" t="s">
        <v>60336</v>
      </c>
    </row>
    <row r="59846" spans="1:1" x14ac:dyDescent="0.2">
      <c r="A59846" s="188" t="s">
        <v>60337</v>
      </c>
    </row>
    <row r="59847" spans="1:1" x14ac:dyDescent="0.2">
      <c r="A59847" s="188" t="s">
        <v>60338</v>
      </c>
    </row>
    <row r="59848" spans="1:1" x14ac:dyDescent="0.2">
      <c r="A59848" s="188" t="s">
        <v>60339</v>
      </c>
    </row>
    <row r="59849" spans="1:1" x14ac:dyDescent="0.2">
      <c r="A59849" s="188" t="s">
        <v>60340</v>
      </c>
    </row>
    <row r="59850" spans="1:1" x14ac:dyDescent="0.2">
      <c r="A59850" s="188" t="s">
        <v>60341</v>
      </c>
    </row>
    <row r="59851" spans="1:1" x14ac:dyDescent="0.2">
      <c r="A59851" s="188" t="s">
        <v>60342</v>
      </c>
    </row>
    <row r="59852" spans="1:1" x14ac:dyDescent="0.2">
      <c r="A59852" s="188" t="s">
        <v>60343</v>
      </c>
    </row>
    <row r="59853" spans="1:1" x14ac:dyDescent="0.2">
      <c r="A59853" s="188" t="s">
        <v>60344</v>
      </c>
    </row>
    <row r="59854" spans="1:1" x14ac:dyDescent="0.2">
      <c r="A59854" s="188" t="s">
        <v>60345</v>
      </c>
    </row>
    <row r="59855" spans="1:1" x14ac:dyDescent="0.2">
      <c r="A59855" s="188" t="s">
        <v>60346</v>
      </c>
    </row>
    <row r="59856" spans="1:1" x14ac:dyDescent="0.2">
      <c r="A59856" s="188" t="s">
        <v>60347</v>
      </c>
    </row>
    <row r="59857" spans="1:1" x14ac:dyDescent="0.2">
      <c r="A59857" s="188" t="s">
        <v>60348</v>
      </c>
    </row>
    <row r="59858" spans="1:1" x14ac:dyDescent="0.2">
      <c r="A59858" s="188" t="s">
        <v>60349</v>
      </c>
    </row>
    <row r="59859" spans="1:1" x14ac:dyDescent="0.2">
      <c r="A59859" s="188" t="s">
        <v>60350</v>
      </c>
    </row>
    <row r="59860" spans="1:1" x14ac:dyDescent="0.2">
      <c r="A59860" s="188" t="s">
        <v>60351</v>
      </c>
    </row>
    <row r="59861" spans="1:1" x14ac:dyDescent="0.2">
      <c r="A59861" s="188" t="s">
        <v>60352</v>
      </c>
    </row>
    <row r="59862" spans="1:1" x14ac:dyDescent="0.2">
      <c r="A59862" s="188" t="s">
        <v>60353</v>
      </c>
    </row>
    <row r="59863" spans="1:1" x14ac:dyDescent="0.2">
      <c r="A59863" s="188" t="s">
        <v>60354</v>
      </c>
    </row>
    <row r="59864" spans="1:1" x14ac:dyDescent="0.2">
      <c r="A59864" s="188" t="s">
        <v>60355</v>
      </c>
    </row>
    <row r="59865" spans="1:1" x14ac:dyDescent="0.2">
      <c r="A59865" s="188" t="s">
        <v>60356</v>
      </c>
    </row>
    <row r="59866" spans="1:1" x14ac:dyDescent="0.2">
      <c r="A59866" s="188" t="s">
        <v>60357</v>
      </c>
    </row>
    <row r="59867" spans="1:1" x14ac:dyDescent="0.2">
      <c r="A59867" s="188" t="s">
        <v>60358</v>
      </c>
    </row>
    <row r="59868" spans="1:1" x14ac:dyDescent="0.2">
      <c r="A59868" s="188" t="s">
        <v>60359</v>
      </c>
    </row>
    <row r="59869" spans="1:1" x14ac:dyDescent="0.2">
      <c r="A59869" s="188" t="s">
        <v>60360</v>
      </c>
    </row>
    <row r="59870" spans="1:1" x14ac:dyDescent="0.2">
      <c r="A59870" s="188" t="s">
        <v>60361</v>
      </c>
    </row>
    <row r="59871" spans="1:1" x14ac:dyDescent="0.2">
      <c r="A59871" s="188" t="s">
        <v>60362</v>
      </c>
    </row>
    <row r="59872" spans="1:1" x14ac:dyDescent="0.2">
      <c r="A59872" s="188" t="s">
        <v>60363</v>
      </c>
    </row>
    <row r="59873" spans="1:1" x14ac:dyDescent="0.2">
      <c r="A59873" s="188" t="s">
        <v>60364</v>
      </c>
    </row>
    <row r="59874" spans="1:1" x14ac:dyDescent="0.2">
      <c r="A59874" s="188" t="s">
        <v>60365</v>
      </c>
    </row>
    <row r="59875" spans="1:1" x14ac:dyDescent="0.2">
      <c r="A59875" s="188" t="s">
        <v>60366</v>
      </c>
    </row>
    <row r="59876" spans="1:1" x14ac:dyDescent="0.2">
      <c r="A59876" s="188" t="s">
        <v>60367</v>
      </c>
    </row>
    <row r="59877" spans="1:1" x14ac:dyDescent="0.2">
      <c r="A59877" s="188" t="s">
        <v>60368</v>
      </c>
    </row>
    <row r="59878" spans="1:1" x14ac:dyDescent="0.2">
      <c r="A59878" s="188" t="s">
        <v>60369</v>
      </c>
    </row>
    <row r="59879" spans="1:1" x14ac:dyDescent="0.2">
      <c r="A59879" s="188" t="s">
        <v>60370</v>
      </c>
    </row>
    <row r="59880" spans="1:1" x14ac:dyDescent="0.2">
      <c r="A59880" s="188" t="s">
        <v>60371</v>
      </c>
    </row>
    <row r="59881" spans="1:1" x14ac:dyDescent="0.2">
      <c r="A59881" s="188" t="s">
        <v>60372</v>
      </c>
    </row>
    <row r="59882" spans="1:1" x14ac:dyDescent="0.2">
      <c r="A59882" s="188" t="s">
        <v>60373</v>
      </c>
    </row>
    <row r="59883" spans="1:1" x14ac:dyDescent="0.2">
      <c r="A59883" s="188" t="s">
        <v>60374</v>
      </c>
    </row>
    <row r="59884" spans="1:1" x14ac:dyDescent="0.2">
      <c r="A59884" s="188" t="s">
        <v>60375</v>
      </c>
    </row>
    <row r="59885" spans="1:1" x14ac:dyDescent="0.2">
      <c r="A59885" s="188" t="s">
        <v>60376</v>
      </c>
    </row>
    <row r="59886" spans="1:1" x14ac:dyDescent="0.2">
      <c r="A59886" s="188" t="s">
        <v>60377</v>
      </c>
    </row>
    <row r="59887" spans="1:1" x14ac:dyDescent="0.2">
      <c r="A59887" s="188" t="s">
        <v>60378</v>
      </c>
    </row>
    <row r="59888" spans="1:1" x14ac:dyDescent="0.2">
      <c r="A59888" s="188" t="s">
        <v>60379</v>
      </c>
    </row>
    <row r="59889" spans="1:1" x14ac:dyDescent="0.2">
      <c r="A59889" s="188" t="s">
        <v>60380</v>
      </c>
    </row>
    <row r="59890" spans="1:1" x14ac:dyDescent="0.2">
      <c r="A59890" s="188" t="s">
        <v>60381</v>
      </c>
    </row>
    <row r="59891" spans="1:1" x14ac:dyDescent="0.2">
      <c r="A59891" s="188" t="s">
        <v>60382</v>
      </c>
    </row>
    <row r="59892" spans="1:1" x14ac:dyDescent="0.2">
      <c r="A59892" s="188" t="s">
        <v>60383</v>
      </c>
    </row>
    <row r="59893" spans="1:1" x14ac:dyDescent="0.2">
      <c r="A59893" s="188" t="s">
        <v>60384</v>
      </c>
    </row>
    <row r="59894" spans="1:1" x14ac:dyDescent="0.2">
      <c r="A59894" s="188" t="s">
        <v>60385</v>
      </c>
    </row>
    <row r="59895" spans="1:1" x14ac:dyDescent="0.2">
      <c r="A59895" s="188" t="s">
        <v>60386</v>
      </c>
    </row>
    <row r="59896" spans="1:1" x14ac:dyDescent="0.2">
      <c r="A59896" s="188" t="s">
        <v>60387</v>
      </c>
    </row>
    <row r="59897" spans="1:1" x14ac:dyDescent="0.2">
      <c r="A59897" s="188" t="s">
        <v>60388</v>
      </c>
    </row>
    <row r="59898" spans="1:1" x14ac:dyDescent="0.2">
      <c r="A59898" s="188" t="s">
        <v>60389</v>
      </c>
    </row>
    <row r="59899" spans="1:1" x14ac:dyDescent="0.2">
      <c r="A59899" s="188" t="s">
        <v>60390</v>
      </c>
    </row>
    <row r="59900" spans="1:1" x14ac:dyDescent="0.2">
      <c r="A59900" s="188" t="s">
        <v>60391</v>
      </c>
    </row>
    <row r="59901" spans="1:1" x14ac:dyDescent="0.2">
      <c r="A59901" s="188" t="s">
        <v>60392</v>
      </c>
    </row>
    <row r="59902" spans="1:1" x14ac:dyDescent="0.2">
      <c r="A59902" s="188" t="s">
        <v>60393</v>
      </c>
    </row>
    <row r="59903" spans="1:1" x14ac:dyDescent="0.2">
      <c r="A59903" s="188" t="s">
        <v>60394</v>
      </c>
    </row>
    <row r="59904" spans="1:1" x14ac:dyDescent="0.2">
      <c r="A59904" s="188" t="s">
        <v>60395</v>
      </c>
    </row>
    <row r="59905" spans="1:1" x14ac:dyDescent="0.2">
      <c r="A59905" s="188" t="s">
        <v>60396</v>
      </c>
    </row>
    <row r="59906" spans="1:1" x14ac:dyDescent="0.2">
      <c r="A59906" s="188" t="s">
        <v>60397</v>
      </c>
    </row>
    <row r="59907" spans="1:1" x14ac:dyDescent="0.2">
      <c r="A59907" s="188" t="s">
        <v>60398</v>
      </c>
    </row>
    <row r="59908" spans="1:1" x14ac:dyDescent="0.2">
      <c r="A59908" s="188" t="s">
        <v>60399</v>
      </c>
    </row>
    <row r="59909" spans="1:1" x14ac:dyDescent="0.2">
      <c r="A59909" s="188" t="s">
        <v>60400</v>
      </c>
    </row>
    <row r="59910" spans="1:1" x14ac:dyDescent="0.2">
      <c r="A59910" s="188" t="s">
        <v>60401</v>
      </c>
    </row>
    <row r="59911" spans="1:1" x14ac:dyDescent="0.2">
      <c r="A59911" s="188" t="s">
        <v>60402</v>
      </c>
    </row>
    <row r="59912" spans="1:1" x14ac:dyDescent="0.2">
      <c r="A59912" s="188" t="s">
        <v>60403</v>
      </c>
    </row>
    <row r="59913" spans="1:1" x14ac:dyDescent="0.2">
      <c r="A59913" s="188" t="s">
        <v>60404</v>
      </c>
    </row>
    <row r="59914" spans="1:1" x14ac:dyDescent="0.2">
      <c r="A59914" s="188" t="s">
        <v>60405</v>
      </c>
    </row>
    <row r="59915" spans="1:1" x14ac:dyDescent="0.2">
      <c r="A59915" s="188" t="s">
        <v>60406</v>
      </c>
    </row>
    <row r="59916" spans="1:1" x14ac:dyDescent="0.2">
      <c r="A59916" s="188" t="s">
        <v>60407</v>
      </c>
    </row>
    <row r="59917" spans="1:1" x14ac:dyDescent="0.2">
      <c r="A59917" s="188" t="s">
        <v>60408</v>
      </c>
    </row>
    <row r="59918" spans="1:1" x14ac:dyDescent="0.2">
      <c r="A59918" s="188" t="s">
        <v>60409</v>
      </c>
    </row>
    <row r="59919" spans="1:1" x14ac:dyDescent="0.2">
      <c r="A59919" s="188" t="s">
        <v>60410</v>
      </c>
    </row>
    <row r="59920" spans="1:1" x14ac:dyDescent="0.2">
      <c r="A59920" s="188" t="s">
        <v>60411</v>
      </c>
    </row>
    <row r="59921" spans="1:1" x14ac:dyDescent="0.2">
      <c r="A59921" s="188" t="s">
        <v>60412</v>
      </c>
    </row>
    <row r="59922" spans="1:1" x14ac:dyDescent="0.2">
      <c r="A59922" s="188" t="s">
        <v>60413</v>
      </c>
    </row>
    <row r="59923" spans="1:1" x14ac:dyDescent="0.2">
      <c r="A59923" s="188" t="s">
        <v>60414</v>
      </c>
    </row>
    <row r="59924" spans="1:1" x14ac:dyDescent="0.2">
      <c r="A59924" s="188" t="s">
        <v>60415</v>
      </c>
    </row>
    <row r="59925" spans="1:1" x14ac:dyDescent="0.2">
      <c r="A59925" s="188" t="s">
        <v>60416</v>
      </c>
    </row>
    <row r="59926" spans="1:1" x14ac:dyDescent="0.2">
      <c r="A59926" s="188" t="s">
        <v>60417</v>
      </c>
    </row>
    <row r="59927" spans="1:1" x14ac:dyDescent="0.2">
      <c r="A59927" s="188" t="s">
        <v>60418</v>
      </c>
    </row>
    <row r="59928" spans="1:1" x14ac:dyDescent="0.2">
      <c r="A59928" s="188" t="s">
        <v>60419</v>
      </c>
    </row>
    <row r="59929" spans="1:1" x14ac:dyDescent="0.2">
      <c r="A59929" s="188" t="s">
        <v>60420</v>
      </c>
    </row>
    <row r="59930" spans="1:1" x14ac:dyDescent="0.2">
      <c r="A59930" s="188" t="s">
        <v>60421</v>
      </c>
    </row>
    <row r="59931" spans="1:1" x14ac:dyDescent="0.2">
      <c r="A59931" s="188" t="s">
        <v>60422</v>
      </c>
    </row>
    <row r="59932" spans="1:1" x14ac:dyDescent="0.2">
      <c r="A59932" s="188" t="s">
        <v>60423</v>
      </c>
    </row>
    <row r="59933" spans="1:1" x14ac:dyDescent="0.2">
      <c r="A59933" s="188" t="s">
        <v>60424</v>
      </c>
    </row>
    <row r="59934" spans="1:1" x14ac:dyDescent="0.2">
      <c r="A59934" s="188" t="s">
        <v>60425</v>
      </c>
    </row>
    <row r="59935" spans="1:1" x14ac:dyDescent="0.2">
      <c r="A59935" s="188" t="s">
        <v>60426</v>
      </c>
    </row>
    <row r="59936" spans="1:1" x14ac:dyDescent="0.2">
      <c r="A59936" s="188" t="s">
        <v>60427</v>
      </c>
    </row>
    <row r="59937" spans="1:1" x14ac:dyDescent="0.2">
      <c r="A59937" s="188" t="s">
        <v>60428</v>
      </c>
    </row>
    <row r="59938" spans="1:1" x14ac:dyDescent="0.2">
      <c r="A59938" s="188" t="s">
        <v>60429</v>
      </c>
    </row>
    <row r="59939" spans="1:1" x14ac:dyDescent="0.2">
      <c r="A59939" s="188" t="s">
        <v>60430</v>
      </c>
    </row>
    <row r="59940" spans="1:1" x14ac:dyDescent="0.2">
      <c r="A59940" s="188" t="s">
        <v>60431</v>
      </c>
    </row>
    <row r="59941" spans="1:1" x14ac:dyDescent="0.2">
      <c r="A59941" s="188" t="s">
        <v>60432</v>
      </c>
    </row>
    <row r="59942" spans="1:1" x14ac:dyDescent="0.2">
      <c r="A59942" s="188" t="s">
        <v>60433</v>
      </c>
    </row>
    <row r="59943" spans="1:1" x14ac:dyDescent="0.2">
      <c r="A59943" s="188" t="s">
        <v>60434</v>
      </c>
    </row>
    <row r="59944" spans="1:1" x14ac:dyDescent="0.2">
      <c r="A59944" s="188" t="s">
        <v>60435</v>
      </c>
    </row>
    <row r="59945" spans="1:1" x14ac:dyDescent="0.2">
      <c r="A59945" s="188" t="s">
        <v>60436</v>
      </c>
    </row>
    <row r="59946" spans="1:1" x14ac:dyDescent="0.2">
      <c r="A59946" s="188" t="s">
        <v>60437</v>
      </c>
    </row>
    <row r="59947" spans="1:1" x14ac:dyDescent="0.2">
      <c r="A59947" s="188" t="s">
        <v>60438</v>
      </c>
    </row>
    <row r="59948" spans="1:1" x14ac:dyDescent="0.2">
      <c r="A59948" s="188" t="s">
        <v>60439</v>
      </c>
    </row>
    <row r="59949" spans="1:1" x14ac:dyDescent="0.2">
      <c r="A59949" s="188" t="s">
        <v>60440</v>
      </c>
    </row>
    <row r="59950" spans="1:1" x14ac:dyDescent="0.2">
      <c r="A59950" s="188" t="s">
        <v>60441</v>
      </c>
    </row>
    <row r="59951" spans="1:1" x14ac:dyDescent="0.2">
      <c r="A59951" s="188" t="s">
        <v>60442</v>
      </c>
    </row>
    <row r="59952" spans="1:1" x14ac:dyDescent="0.2">
      <c r="A59952" s="188" t="s">
        <v>60443</v>
      </c>
    </row>
    <row r="59953" spans="1:1" x14ac:dyDescent="0.2">
      <c r="A59953" s="188" t="s">
        <v>60444</v>
      </c>
    </row>
    <row r="59954" spans="1:1" x14ac:dyDescent="0.2">
      <c r="A59954" s="188" t="s">
        <v>60445</v>
      </c>
    </row>
    <row r="59955" spans="1:1" x14ac:dyDescent="0.2">
      <c r="A59955" s="188" t="s">
        <v>60446</v>
      </c>
    </row>
    <row r="59956" spans="1:1" x14ac:dyDescent="0.2">
      <c r="A59956" s="188" t="s">
        <v>60447</v>
      </c>
    </row>
    <row r="59957" spans="1:1" x14ac:dyDescent="0.2">
      <c r="A59957" s="188" t="s">
        <v>60448</v>
      </c>
    </row>
    <row r="59958" spans="1:1" x14ac:dyDescent="0.2">
      <c r="A59958" s="188" t="s">
        <v>60449</v>
      </c>
    </row>
    <row r="59959" spans="1:1" x14ac:dyDescent="0.2">
      <c r="A59959" s="188" t="s">
        <v>60450</v>
      </c>
    </row>
    <row r="59960" spans="1:1" x14ac:dyDescent="0.2">
      <c r="A59960" s="188" t="s">
        <v>60451</v>
      </c>
    </row>
    <row r="59961" spans="1:1" x14ac:dyDescent="0.2">
      <c r="A59961" s="188" t="s">
        <v>60452</v>
      </c>
    </row>
    <row r="59962" spans="1:1" x14ac:dyDescent="0.2">
      <c r="A59962" s="188" t="s">
        <v>60453</v>
      </c>
    </row>
    <row r="59963" spans="1:1" x14ac:dyDescent="0.2">
      <c r="A59963" s="188" t="s">
        <v>60454</v>
      </c>
    </row>
    <row r="59964" spans="1:1" x14ac:dyDescent="0.2">
      <c r="A59964" s="188" t="s">
        <v>60455</v>
      </c>
    </row>
    <row r="59965" spans="1:1" x14ac:dyDescent="0.2">
      <c r="A59965" s="188" t="s">
        <v>60456</v>
      </c>
    </row>
    <row r="59966" spans="1:1" x14ac:dyDescent="0.2">
      <c r="A59966" s="188" t="s">
        <v>60457</v>
      </c>
    </row>
    <row r="59967" spans="1:1" x14ac:dyDescent="0.2">
      <c r="A59967" s="188" t="s">
        <v>60458</v>
      </c>
    </row>
    <row r="59968" spans="1:1" x14ac:dyDescent="0.2">
      <c r="A59968" s="188" t="s">
        <v>60459</v>
      </c>
    </row>
    <row r="59969" spans="1:1" x14ac:dyDescent="0.2">
      <c r="A59969" s="188" t="s">
        <v>60460</v>
      </c>
    </row>
    <row r="59970" spans="1:1" x14ac:dyDescent="0.2">
      <c r="A59970" s="188" t="s">
        <v>60461</v>
      </c>
    </row>
    <row r="59971" spans="1:1" x14ac:dyDescent="0.2">
      <c r="A59971" s="188" t="s">
        <v>60462</v>
      </c>
    </row>
    <row r="59972" spans="1:1" x14ac:dyDescent="0.2">
      <c r="A59972" s="188" t="s">
        <v>60463</v>
      </c>
    </row>
    <row r="59973" spans="1:1" x14ac:dyDescent="0.2">
      <c r="A59973" s="188" t="s">
        <v>60464</v>
      </c>
    </row>
    <row r="59974" spans="1:1" x14ac:dyDescent="0.2">
      <c r="A59974" s="188" t="s">
        <v>60465</v>
      </c>
    </row>
    <row r="59975" spans="1:1" x14ac:dyDescent="0.2">
      <c r="A59975" s="188" t="s">
        <v>60466</v>
      </c>
    </row>
    <row r="59976" spans="1:1" x14ac:dyDescent="0.2">
      <c r="A59976" s="188" t="s">
        <v>60467</v>
      </c>
    </row>
    <row r="59977" spans="1:1" x14ac:dyDescent="0.2">
      <c r="A59977" s="188" t="s">
        <v>60468</v>
      </c>
    </row>
    <row r="59978" spans="1:1" x14ac:dyDescent="0.2">
      <c r="A59978" s="188" t="s">
        <v>60469</v>
      </c>
    </row>
    <row r="59979" spans="1:1" x14ac:dyDescent="0.2">
      <c r="A59979" s="188" t="s">
        <v>60470</v>
      </c>
    </row>
    <row r="59980" spans="1:1" x14ac:dyDescent="0.2">
      <c r="A59980" s="188" t="s">
        <v>60471</v>
      </c>
    </row>
    <row r="59981" spans="1:1" x14ac:dyDescent="0.2">
      <c r="A59981" s="188" t="s">
        <v>60472</v>
      </c>
    </row>
    <row r="59982" spans="1:1" x14ac:dyDescent="0.2">
      <c r="A59982" s="188" t="s">
        <v>60473</v>
      </c>
    </row>
    <row r="59983" spans="1:1" x14ac:dyDescent="0.2">
      <c r="A59983" s="188" t="s">
        <v>60474</v>
      </c>
    </row>
    <row r="59984" spans="1:1" x14ac:dyDescent="0.2">
      <c r="A59984" s="188" t="s">
        <v>60475</v>
      </c>
    </row>
    <row r="59985" spans="1:1" x14ac:dyDescent="0.2">
      <c r="A59985" s="188" t="s">
        <v>60476</v>
      </c>
    </row>
    <row r="59986" spans="1:1" x14ac:dyDescent="0.2">
      <c r="A59986" s="188" t="s">
        <v>60477</v>
      </c>
    </row>
    <row r="59987" spans="1:1" x14ac:dyDescent="0.2">
      <c r="A59987" s="188" t="s">
        <v>60478</v>
      </c>
    </row>
    <row r="59988" spans="1:1" x14ac:dyDescent="0.2">
      <c r="A59988" s="188" t="s">
        <v>60479</v>
      </c>
    </row>
    <row r="59989" spans="1:1" x14ac:dyDescent="0.2">
      <c r="A59989" s="188" t="s">
        <v>60480</v>
      </c>
    </row>
    <row r="59990" spans="1:1" x14ac:dyDescent="0.2">
      <c r="A59990" s="188" t="s">
        <v>60481</v>
      </c>
    </row>
    <row r="59991" spans="1:1" x14ac:dyDescent="0.2">
      <c r="A59991" s="188" t="s">
        <v>60482</v>
      </c>
    </row>
    <row r="59992" spans="1:1" x14ac:dyDescent="0.2">
      <c r="A59992" s="188" t="s">
        <v>60483</v>
      </c>
    </row>
    <row r="59993" spans="1:1" x14ac:dyDescent="0.2">
      <c r="A59993" s="188" t="s">
        <v>60484</v>
      </c>
    </row>
    <row r="59994" spans="1:1" x14ac:dyDescent="0.2">
      <c r="A59994" s="188" t="s">
        <v>60485</v>
      </c>
    </row>
    <row r="59995" spans="1:1" x14ac:dyDescent="0.2">
      <c r="A59995" s="188" t="s">
        <v>60486</v>
      </c>
    </row>
    <row r="59996" spans="1:1" x14ac:dyDescent="0.2">
      <c r="A59996" s="188" t="s">
        <v>60487</v>
      </c>
    </row>
    <row r="59997" spans="1:1" x14ac:dyDescent="0.2">
      <c r="A59997" s="188" t="s">
        <v>60488</v>
      </c>
    </row>
    <row r="59998" spans="1:1" x14ac:dyDescent="0.2">
      <c r="A59998" s="188" t="s">
        <v>60489</v>
      </c>
    </row>
    <row r="59999" spans="1:1" x14ac:dyDescent="0.2">
      <c r="A59999" s="188" t="s">
        <v>60490</v>
      </c>
    </row>
    <row r="60000" spans="1:1" x14ac:dyDescent="0.2">
      <c r="A60000" s="188" t="s">
        <v>60491</v>
      </c>
    </row>
    <row r="60001" spans="1:1" x14ac:dyDescent="0.2">
      <c r="A60001" s="188" t="s">
        <v>60492</v>
      </c>
    </row>
    <row r="60002" spans="1:1" x14ac:dyDescent="0.2">
      <c r="A60002" s="188" t="s">
        <v>60493</v>
      </c>
    </row>
    <row r="60003" spans="1:1" x14ac:dyDescent="0.2">
      <c r="A60003" s="188" t="s">
        <v>60494</v>
      </c>
    </row>
    <row r="60004" spans="1:1" x14ac:dyDescent="0.2">
      <c r="A60004" s="188" t="s">
        <v>60495</v>
      </c>
    </row>
    <row r="60005" spans="1:1" x14ac:dyDescent="0.2">
      <c r="A60005" s="188" t="s">
        <v>60496</v>
      </c>
    </row>
    <row r="60006" spans="1:1" x14ac:dyDescent="0.2">
      <c r="A60006" s="188" t="s">
        <v>60497</v>
      </c>
    </row>
    <row r="60007" spans="1:1" x14ac:dyDescent="0.2">
      <c r="A60007" s="188" t="s">
        <v>60498</v>
      </c>
    </row>
    <row r="60008" spans="1:1" x14ac:dyDescent="0.2">
      <c r="A60008" s="188" t="s">
        <v>60499</v>
      </c>
    </row>
    <row r="60009" spans="1:1" x14ac:dyDescent="0.2">
      <c r="A60009" s="188" t="s">
        <v>60500</v>
      </c>
    </row>
    <row r="60010" spans="1:1" x14ac:dyDescent="0.2">
      <c r="A60010" s="188" t="s">
        <v>60501</v>
      </c>
    </row>
    <row r="60011" spans="1:1" x14ac:dyDescent="0.2">
      <c r="A60011" s="188" t="s">
        <v>60502</v>
      </c>
    </row>
    <row r="60012" spans="1:1" x14ac:dyDescent="0.2">
      <c r="A60012" s="188" t="s">
        <v>60503</v>
      </c>
    </row>
    <row r="60013" spans="1:1" x14ac:dyDescent="0.2">
      <c r="A60013" s="188" t="s">
        <v>60504</v>
      </c>
    </row>
    <row r="60014" spans="1:1" x14ac:dyDescent="0.2">
      <c r="A60014" s="188" t="s">
        <v>60505</v>
      </c>
    </row>
    <row r="60015" spans="1:1" x14ac:dyDescent="0.2">
      <c r="A60015" s="188" t="s">
        <v>60506</v>
      </c>
    </row>
    <row r="60016" spans="1:1" x14ac:dyDescent="0.2">
      <c r="A60016" s="188" t="s">
        <v>60507</v>
      </c>
    </row>
    <row r="60017" spans="1:1" x14ac:dyDescent="0.2">
      <c r="A60017" s="188" t="s">
        <v>60508</v>
      </c>
    </row>
    <row r="60018" spans="1:1" x14ac:dyDescent="0.2">
      <c r="A60018" s="188" t="s">
        <v>60509</v>
      </c>
    </row>
    <row r="60019" spans="1:1" x14ac:dyDescent="0.2">
      <c r="A60019" s="188" t="s">
        <v>60510</v>
      </c>
    </row>
    <row r="60020" spans="1:1" x14ac:dyDescent="0.2">
      <c r="A60020" s="188" t="s">
        <v>60511</v>
      </c>
    </row>
    <row r="60021" spans="1:1" x14ac:dyDescent="0.2">
      <c r="A60021" s="188" t="s">
        <v>60512</v>
      </c>
    </row>
    <row r="60022" spans="1:1" x14ac:dyDescent="0.2">
      <c r="A60022" s="188" t="s">
        <v>60513</v>
      </c>
    </row>
    <row r="60023" spans="1:1" x14ac:dyDescent="0.2">
      <c r="A60023" s="188" t="s">
        <v>60514</v>
      </c>
    </row>
    <row r="60024" spans="1:1" x14ac:dyDescent="0.2">
      <c r="A60024" s="188" t="s">
        <v>60515</v>
      </c>
    </row>
    <row r="60025" spans="1:1" x14ac:dyDescent="0.2">
      <c r="A60025" s="188" t="s">
        <v>60516</v>
      </c>
    </row>
    <row r="60026" spans="1:1" x14ac:dyDescent="0.2">
      <c r="A60026" s="188" t="s">
        <v>60517</v>
      </c>
    </row>
    <row r="60027" spans="1:1" x14ac:dyDescent="0.2">
      <c r="A60027" s="188" t="s">
        <v>60518</v>
      </c>
    </row>
    <row r="60028" spans="1:1" x14ac:dyDescent="0.2">
      <c r="A60028" s="188" t="s">
        <v>60519</v>
      </c>
    </row>
    <row r="60029" spans="1:1" x14ac:dyDescent="0.2">
      <c r="A60029" s="188" t="s">
        <v>60520</v>
      </c>
    </row>
    <row r="60030" spans="1:1" x14ac:dyDescent="0.2">
      <c r="A60030" s="188" t="s">
        <v>60521</v>
      </c>
    </row>
    <row r="60031" spans="1:1" x14ac:dyDescent="0.2">
      <c r="A60031" s="188" t="s">
        <v>60522</v>
      </c>
    </row>
    <row r="60032" spans="1:1" x14ac:dyDescent="0.2">
      <c r="A60032" s="188" t="s">
        <v>60523</v>
      </c>
    </row>
    <row r="60033" spans="1:1" x14ac:dyDescent="0.2">
      <c r="A60033" s="188" t="s">
        <v>60524</v>
      </c>
    </row>
    <row r="60034" spans="1:1" x14ac:dyDescent="0.2">
      <c r="A60034" s="188" t="s">
        <v>60525</v>
      </c>
    </row>
    <row r="60035" spans="1:1" x14ac:dyDescent="0.2">
      <c r="A60035" s="188" t="s">
        <v>60526</v>
      </c>
    </row>
    <row r="60036" spans="1:1" x14ac:dyDescent="0.2">
      <c r="A60036" s="188" t="s">
        <v>60527</v>
      </c>
    </row>
    <row r="60037" spans="1:1" x14ac:dyDescent="0.2">
      <c r="A60037" s="188" t="s">
        <v>60528</v>
      </c>
    </row>
    <row r="60038" spans="1:1" x14ac:dyDescent="0.2">
      <c r="A60038" s="188" t="s">
        <v>60529</v>
      </c>
    </row>
    <row r="60039" spans="1:1" x14ac:dyDescent="0.2">
      <c r="A60039" s="188" t="s">
        <v>60530</v>
      </c>
    </row>
    <row r="60040" spans="1:1" x14ac:dyDescent="0.2">
      <c r="A60040" s="188" t="s">
        <v>60531</v>
      </c>
    </row>
    <row r="60041" spans="1:1" x14ac:dyDescent="0.2">
      <c r="A60041" s="188" t="s">
        <v>60532</v>
      </c>
    </row>
    <row r="60042" spans="1:1" x14ac:dyDescent="0.2">
      <c r="A60042" s="188" t="s">
        <v>60533</v>
      </c>
    </row>
    <row r="60043" spans="1:1" x14ac:dyDescent="0.2">
      <c r="A60043" s="188" t="s">
        <v>60534</v>
      </c>
    </row>
    <row r="60044" spans="1:1" x14ac:dyDescent="0.2">
      <c r="A60044" s="188" t="s">
        <v>60535</v>
      </c>
    </row>
    <row r="60045" spans="1:1" x14ac:dyDescent="0.2">
      <c r="A60045" s="188" t="s">
        <v>60536</v>
      </c>
    </row>
    <row r="60046" spans="1:1" x14ac:dyDescent="0.2">
      <c r="A60046" s="188" t="s">
        <v>60537</v>
      </c>
    </row>
    <row r="60047" spans="1:1" x14ac:dyDescent="0.2">
      <c r="A60047" s="188" t="s">
        <v>60538</v>
      </c>
    </row>
    <row r="60048" spans="1:1" x14ac:dyDescent="0.2">
      <c r="A60048" s="188" t="s">
        <v>60539</v>
      </c>
    </row>
    <row r="60049" spans="1:1" x14ac:dyDescent="0.2">
      <c r="A60049" s="188" t="s">
        <v>60540</v>
      </c>
    </row>
    <row r="60050" spans="1:1" x14ac:dyDescent="0.2">
      <c r="A60050" s="188" t="s">
        <v>60541</v>
      </c>
    </row>
    <row r="60051" spans="1:1" x14ac:dyDescent="0.2">
      <c r="A60051" s="188" t="s">
        <v>60542</v>
      </c>
    </row>
    <row r="60052" spans="1:1" x14ac:dyDescent="0.2">
      <c r="A60052" s="188" t="s">
        <v>60543</v>
      </c>
    </row>
    <row r="60053" spans="1:1" x14ac:dyDescent="0.2">
      <c r="A60053" s="188" t="s">
        <v>60544</v>
      </c>
    </row>
    <row r="60054" spans="1:1" x14ac:dyDescent="0.2">
      <c r="A60054" s="188" t="s">
        <v>60545</v>
      </c>
    </row>
    <row r="60055" spans="1:1" x14ac:dyDescent="0.2">
      <c r="A60055" s="188" t="s">
        <v>60546</v>
      </c>
    </row>
    <row r="60056" spans="1:1" x14ac:dyDescent="0.2">
      <c r="A60056" s="188" t="s">
        <v>60547</v>
      </c>
    </row>
    <row r="60057" spans="1:1" x14ac:dyDescent="0.2">
      <c r="A60057" s="188" t="s">
        <v>60548</v>
      </c>
    </row>
    <row r="60058" spans="1:1" x14ac:dyDescent="0.2">
      <c r="A60058" s="188" t="s">
        <v>60549</v>
      </c>
    </row>
    <row r="60059" spans="1:1" x14ac:dyDescent="0.2">
      <c r="A60059" s="188" t="s">
        <v>60550</v>
      </c>
    </row>
    <row r="60060" spans="1:1" x14ac:dyDescent="0.2">
      <c r="A60060" s="188" t="s">
        <v>60551</v>
      </c>
    </row>
    <row r="60061" spans="1:1" x14ac:dyDescent="0.2">
      <c r="A60061" s="188" t="s">
        <v>60552</v>
      </c>
    </row>
    <row r="60062" spans="1:1" x14ac:dyDescent="0.2">
      <c r="A60062" s="188" t="s">
        <v>60553</v>
      </c>
    </row>
    <row r="60063" spans="1:1" x14ac:dyDescent="0.2">
      <c r="A60063" s="188" t="s">
        <v>60554</v>
      </c>
    </row>
    <row r="60064" spans="1:1" x14ac:dyDescent="0.2">
      <c r="A60064" s="188" t="s">
        <v>60555</v>
      </c>
    </row>
    <row r="60065" spans="1:1" x14ac:dyDescent="0.2">
      <c r="A60065" s="188" t="s">
        <v>60556</v>
      </c>
    </row>
    <row r="60066" spans="1:1" x14ac:dyDescent="0.2">
      <c r="A60066" s="188" t="s">
        <v>60557</v>
      </c>
    </row>
    <row r="60067" spans="1:1" x14ac:dyDescent="0.2">
      <c r="A60067" s="188" t="s">
        <v>60558</v>
      </c>
    </row>
    <row r="60068" spans="1:1" x14ac:dyDescent="0.2">
      <c r="A60068" s="188" t="s">
        <v>60559</v>
      </c>
    </row>
    <row r="60069" spans="1:1" x14ac:dyDescent="0.2">
      <c r="A60069" s="188" t="s">
        <v>60560</v>
      </c>
    </row>
    <row r="60070" spans="1:1" x14ac:dyDescent="0.2">
      <c r="A60070" s="188" t="s">
        <v>60561</v>
      </c>
    </row>
    <row r="60071" spans="1:1" x14ac:dyDescent="0.2">
      <c r="A60071" s="188" t="s">
        <v>60562</v>
      </c>
    </row>
    <row r="60072" spans="1:1" x14ac:dyDescent="0.2">
      <c r="A60072" s="188" t="s">
        <v>60563</v>
      </c>
    </row>
    <row r="60073" spans="1:1" x14ac:dyDescent="0.2">
      <c r="A60073" s="188" t="s">
        <v>60564</v>
      </c>
    </row>
    <row r="60074" spans="1:1" x14ac:dyDescent="0.2">
      <c r="A60074" s="188" t="s">
        <v>60565</v>
      </c>
    </row>
    <row r="60075" spans="1:1" x14ac:dyDescent="0.2">
      <c r="A60075" s="188" t="s">
        <v>60566</v>
      </c>
    </row>
    <row r="60076" spans="1:1" x14ac:dyDescent="0.2">
      <c r="A60076" s="188" t="s">
        <v>60567</v>
      </c>
    </row>
    <row r="60077" spans="1:1" x14ac:dyDescent="0.2">
      <c r="A60077" s="188" t="s">
        <v>60568</v>
      </c>
    </row>
    <row r="60078" spans="1:1" x14ac:dyDescent="0.2">
      <c r="A60078" s="188" t="s">
        <v>60569</v>
      </c>
    </row>
    <row r="60079" spans="1:1" x14ac:dyDescent="0.2">
      <c r="A60079" s="188" t="s">
        <v>60570</v>
      </c>
    </row>
    <row r="60080" spans="1:1" x14ac:dyDescent="0.2">
      <c r="A60080" s="188" t="s">
        <v>60571</v>
      </c>
    </row>
    <row r="60081" spans="1:1" x14ac:dyDescent="0.2">
      <c r="A60081" s="188" t="s">
        <v>60572</v>
      </c>
    </row>
    <row r="60082" spans="1:1" x14ac:dyDescent="0.2">
      <c r="A60082" s="188" t="s">
        <v>60573</v>
      </c>
    </row>
    <row r="60083" spans="1:1" x14ac:dyDescent="0.2">
      <c r="A60083" s="188" t="s">
        <v>60574</v>
      </c>
    </row>
    <row r="60084" spans="1:1" x14ac:dyDescent="0.2">
      <c r="A60084" s="188" t="s">
        <v>60575</v>
      </c>
    </row>
    <row r="60085" spans="1:1" x14ac:dyDescent="0.2">
      <c r="A60085" s="188" t="s">
        <v>60576</v>
      </c>
    </row>
    <row r="60086" spans="1:1" x14ac:dyDescent="0.2">
      <c r="A60086" s="188" t="s">
        <v>60577</v>
      </c>
    </row>
    <row r="60087" spans="1:1" x14ac:dyDescent="0.2">
      <c r="A60087" s="188" t="s">
        <v>60578</v>
      </c>
    </row>
    <row r="60088" spans="1:1" x14ac:dyDescent="0.2">
      <c r="A60088" s="188" t="s">
        <v>60579</v>
      </c>
    </row>
    <row r="60089" spans="1:1" x14ac:dyDescent="0.2">
      <c r="A60089" s="188" t="s">
        <v>60580</v>
      </c>
    </row>
    <row r="60090" spans="1:1" x14ac:dyDescent="0.2">
      <c r="A60090" s="188" t="s">
        <v>60581</v>
      </c>
    </row>
    <row r="60091" spans="1:1" x14ac:dyDescent="0.2">
      <c r="A60091" s="188" t="s">
        <v>60582</v>
      </c>
    </row>
    <row r="60092" spans="1:1" x14ac:dyDescent="0.2">
      <c r="A60092" s="188" t="s">
        <v>60583</v>
      </c>
    </row>
    <row r="60093" spans="1:1" x14ac:dyDescent="0.2">
      <c r="A60093" s="188" t="s">
        <v>60584</v>
      </c>
    </row>
    <row r="60094" spans="1:1" x14ac:dyDescent="0.2">
      <c r="A60094" s="188" t="s">
        <v>60585</v>
      </c>
    </row>
    <row r="60095" spans="1:1" x14ac:dyDescent="0.2">
      <c r="A60095" s="188" t="s">
        <v>60586</v>
      </c>
    </row>
    <row r="60096" spans="1:1" x14ac:dyDescent="0.2">
      <c r="A60096" s="188" t="s">
        <v>60587</v>
      </c>
    </row>
    <row r="60097" spans="1:1" x14ac:dyDescent="0.2">
      <c r="A60097" s="188" t="s">
        <v>60588</v>
      </c>
    </row>
    <row r="60098" spans="1:1" x14ac:dyDescent="0.2">
      <c r="A60098" s="188" t="s">
        <v>60589</v>
      </c>
    </row>
    <row r="60099" spans="1:1" x14ac:dyDescent="0.2">
      <c r="A60099" s="188" t="s">
        <v>60590</v>
      </c>
    </row>
    <row r="60100" spans="1:1" x14ac:dyDescent="0.2">
      <c r="A60100" s="188" t="s">
        <v>60591</v>
      </c>
    </row>
    <row r="60101" spans="1:1" x14ac:dyDescent="0.2">
      <c r="A60101" s="188" t="s">
        <v>60592</v>
      </c>
    </row>
    <row r="60102" spans="1:1" x14ac:dyDescent="0.2">
      <c r="A60102" s="188" t="s">
        <v>60593</v>
      </c>
    </row>
    <row r="60103" spans="1:1" x14ac:dyDescent="0.2">
      <c r="A60103" s="188" t="s">
        <v>60594</v>
      </c>
    </row>
    <row r="60104" spans="1:1" x14ac:dyDescent="0.2">
      <c r="A60104" s="188" t="s">
        <v>60595</v>
      </c>
    </row>
    <row r="60105" spans="1:1" x14ac:dyDescent="0.2">
      <c r="A60105" s="188" t="s">
        <v>60596</v>
      </c>
    </row>
    <row r="60106" spans="1:1" x14ac:dyDescent="0.2">
      <c r="A60106" s="188" t="s">
        <v>60597</v>
      </c>
    </row>
    <row r="60107" spans="1:1" x14ac:dyDescent="0.2">
      <c r="A60107" s="188" t="s">
        <v>60598</v>
      </c>
    </row>
    <row r="60108" spans="1:1" x14ac:dyDescent="0.2">
      <c r="A60108" s="188" t="s">
        <v>60599</v>
      </c>
    </row>
    <row r="60109" spans="1:1" x14ac:dyDescent="0.2">
      <c r="A60109" s="188" t="s">
        <v>60600</v>
      </c>
    </row>
    <row r="60110" spans="1:1" x14ac:dyDescent="0.2">
      <c r="A60110" s="188" t="s">
        <v>60601</v>
      </c>
    </row>
    <row r="60111" spans="1:1" x14ac:dyDescent="0.2">
      <c r="A60111" s="188" t="s">
        <v>60602</v>
      </c>
    </row>
    <row r="60112" spans="1:1" x14ac:dyDescent="0.2">
      <c r="A60112" s="188" t="s">
        <v>60603</v>
      </c>
    </row>
    <row r="60113" spans="1:1" x14ac:dyDescent="0.2">
      <c r="A60113" s="188" t="s">
        <v>60604</v>
      </c>
    </row>
    <row r="60114" spans="1:1" x14ac:dyDescent="0.2">
      <c r="A60114" s="188" t="s">
        <v>60605</v>
      </c>
    </row>
    <row r="60115" spans="1:1" x14ac:dyDescent="0.2">
      <c r="A60115" s="188" t="s">
        <v>60606</v>
      </c>
    </row>
    <row r="60116" spans="1:1" x14ac:dyDescent="0.2">
      <c r="A60116" s="188" t="s">
        <v>60607</v>
      </c>
    </row>
    <row r="60117" spans="1:1" x14ac:dyDescent="0.2">
      <c r="A60117" s="188" t="s">
        <v>60608</v>
      </c>
    </row>
    <row r="60118" spans="1:1" x14ac:dyDescent="0.2">
      <c r="A60118" s="188" t="s">
        <v>60609</v>
      </c>
    </row>
    <row r="60119" spans="1:1" x14ac:dyDescent="0.2">
      <c r="A60119" s="188" t="s">
        <v>60610</v>
      </c>
    </row>
    <row r="60120" spans="1:1" x14ac:dyDescent="0.2">
      <c r="A60120" s="188" t="s">
        <v>60611</v>
      </c>
    </row>
    <row r="60121" spans="1:1" x14ac:dyDescent="0.2">
      <c r="A60121" s="188" t="s">
        <v>60612</v>
      </c>
    </row>
    <row r="60122" spans="1:1" x14ac:dyDescent="0.2">
      <c r="A60122" s="188" t="s">
        <v>60613</v>
      </c>
    </row>
    <row r="60123" spans="1:1" x14ac:dyDescent="0.2">
      <c r="A60123" s="188" t="s">
        <v>60614</v>
      </c>
    </row>
    <row r="60124" spans="1:1" x14ac:dyDescent="0.2">
      <c r="A60124" s="188" t="s">
        <v>60615</v>
      </c>
    </row>
    <row r="60125" spans="1:1" x14ac:dyDescent="0.2">
      <c r="A60125" s="188" t="s">
        <v>60616</v>
      </c>
    </row>
    <row r="60126" spans="1:1" x14ac:dyDescent="0.2">
      <c r="A60126" s="188" t="s">
        <v>60617</v>
      </c>
    </row>
    <row r="60127" spans="1:1" x14ac:dyDescent="0.2">
      <c r="A60127" s="188" t="s">
        <v>60618</v>
      </c>
    </row>
    <row r="60128" spans="1:1" x14ac:dyDescent="0.2">
      <c r="A60128" s="188" t="s">
        <v>60619</v>
      </c>
    </row>
    <row r="60129" spans="1:1" x14ac:dyDescent="0.2">
      <c r="A60129" s="188" t="s">
        <v>60620</v>
      </c>
    </row>
    <row r="60130" spans="1:1" x14ac:dyDescent="0.2">
      <c r="A60130" s="188" t="s">
        <v>60621</v>
      </c>
    </row>
    <row r="60131" spans="1:1" x14ac:dyDescent="0.2">
      <c r="A60131" s="188" t="s">
        <v>60622</v>
      </c>
    </row>
    <row r="60132" spans="1:1" x14ac:dyDescent="0.2">
      <c r="A60132" s="188" t="s">
        <v>60623</v>
      </c>
    </row>
    <row r="60133" spans="1:1" x14ac:dyDescent="0.2">
      <c r="A60133" s="188" t="s">
        <v>60624</v>
      </c>
    </row>
    <row r="60134" spans="1:1" x14ac:dyDescent="0.2">
      <c r="A60134" s="188" t="s">
        <v>60625</v>
      </c>
    </row>
    <row r="60135" spans="1:1" x14ac:dyDescent="0.2">
      <c r="A60135" s="188" t="s">
        <v>60626</v>
      </c>
    </row>
    <row r="60136" spans="1:1" x14ac:dyDescent="0.2">
      <c r="A60136" s="188" t="s">
        <v>60627</v>
      </c>
    </row>
    <row r="60137" spans="1:1" x14ac:dyDescent="0.2">
      <c r="A60137" s="188" t="s">
        <v>60628</v>
      </c>
    </row>
    <row r="60138" spans="1:1" x14ac:dyDescent="0.2">
      <c r="A60138" s="188" t="s">
        <v>60629</v>
      </c>
    </row>
    <row r="60139" spans="1:1" x14ac:dyDescent="0.2">
      <c r="A60139" s="188" t="s">
        <v>60630</v>
      </c>
    </row>
    <row r="60140" spans="1:1" x14ac:dyDescent="0.2">
      <c r="A60140" s="188" t="s">
        <v>60631</v>
      </c>
    </row>
    <row r="60141" spans="1:1" x14ac:dyDescent="0.2">
      <c r="A60141" s="188" t="s">
        <v>60632</v>
      </c>
    </row>
    <row r="60142" spans="1:1" x14ac:dyDescent="0.2">
      <c r="A60142" s="188" t="s">
        <v>60633</v>
      </c>
    </row>
    <row r="60143" spans="1:1" x14ac:dyDescent="0.2">
      <c r="A60143" s="188" t="s">
        <v>60634</v>
      </c>
    </row>
    <row r="60144" spans="1:1" x14ac:dyDescent="0.2">
      <c r="A60144" s="188" t="s">
        <v>60635</v>
      </c>
    </row>
    <row r="60145" spans="1:1" x14ac:dyDescent="0.2">
      <c r="A60145" s="188" t="s">
        <v>60636</v>
      </c>
    </row>
    <row r="60146" spans="1:1" x14ac:dyDescent="0.2">
      <c r="A60146" s="188" t="s">
        <v>60637</v>
      </c>
    </row>
    <row r="60147" spans="1:1" x14ac:dyDescent="0.2">
      <c r="A60147" s="188" t="s">
        <v>60638</v>
      </c>
    </row>
    <row r="60148" spans="1:1" x14ac:dyDescent="0.2">
      <c r="A60148" s="188" t="s">
        <v>60639</v>
      </c>
    </row>
    <row r="60149" spans="1:1" x14ac:dyDescent="0.2">
      <c r="A60149" s="188" t="s">
        <v>60640</v>
      </c>
    </row>
    <row r="60150" spans="1:1" x14ac:dyDescent="0.2">
      <c r="A60150" s="188" t="s">
        <v>60641</v>
      </c>
    </row>
    <row r="60151" spans="1:1" x14ac:dyDescent="0.2">
      <c r="A60151" s="188" t="s">
        <v>60642</v>
      </c>
    </row>
    <row r="60152" spans="1:1" x14ac:dyDescent="0.2">
      <c r="A60152" s="188" t="s">
        <v>60643</v>
      </c>
    </row>
    <row r="60153" spans="1:1" x14ac:dyDescent="0.2">
      <c r="A60153" s="188" t="s">
        <v>60644</v>
      </c>
    </row>
    <row r="60154" spans="1:1" x14ac:dyDescent="0.2">
      <c r="A60154" s="188" t="s">
        <v>60645</v>
      </c>
    </row>
    <row r="60155" spans="1:1" x14ac:dyDescent="0.2">
      <c r="A60155" s="188" t="s">
        <v>60646</v>
      </c>
    </row>
    <row r="60156" spans="1:1" x14ac:dyDescent="0.2">
      <c r="A60156" s="188" t="s">
        <v>60647</v>
      </c>
    </row>
    <row r="60157" spans="1:1" x14ac:dyDescent="0.2">
      <c r="A60157" s="188" t="s">
        <v>60648</v>
      </c>
    </row>
    <row r="60158" spans="1:1" x14ac:dyDescent="0.2">
      <c r="A60158" s="188" t="s">
        <v>60649</v>
      </c>
    </row>
    <row r="60159" spans="1:1" x14ac:dyDescent="0.2">
      <c r="A60159" s="188" t="s">
        <v>60650</v>
      </c>
    </row>
    <row r="60160" spans="1:1" x14ac:dyDescent="0.2">
      <c r="A60160" s="188" t="s">
        <v>60651</v>
      </c>
    </row>
    <row r="60161" spans="1:1" x14ac:dyDescent="0.2">
      <c r="A60161" s="188" t="s">
        <v>60652</v>
      </c>
    </row>
    <row r="60162" spans="1:1" x14ac:dyDescent="0.2">
      <c r="A60162" s="188" t="s">
        <v>60653</v>
      </c>
    </row>
    <row r="60163" spans="1:1" x14ac:dyDescent="0.2">
      <c r="A60163" s="188" t="s">
        <v>60654</v>
      </c>
    </row>
    <row r="60164" spans="1:1" x14ac:dyDescent="0.2">
      <c r="A60164" s="188" t="s">
        <v>60655</v>
      </c>
    </row>
    <row r="60165" spans="1:1" x14ac:dyDescent="0.2">
      <c r="A60165" s="188" t="s">
        <v>60656</v>
      </c>
    </row>
    <row r="60166" spans="1:1" x14ac:dyDescent="0.2">
      <c r="A60166" s="188" t="s">
        <v>60657</v>
      </c>
    </row>
    <row r="60167" spans="1:1" x14ac:dyDescent="0.2">
      <c r="A60167" s="188" t="s">
        <v>60658</v>
      </c>
    </row>
    <row r="60168" spans="1:1" x14ac:dyDescent="0.2">
      <c r="A60168" s="188" t="s">
        <v>60659</v>
      </c>
    </row>
    <row r="60169" spans="1:1" x14ac:dyDescent="0.2">
      <c r="A60169" s="188" t="s">
        <v>60660</v>
      </c>
    </row>
    <row r="60170" spans="1:1" x14ac:dyDescent="0.2">
      <c r="A60170" s="188" t="s">
        <v>60661</v>
      </c>
    </row>
    <row r="60171" spans="1:1" x14ac:dyDescent="0.2">
      <c r="A60171" s="188" t="s">
        <v>60662</v>
      </c>
    </row>
    <row r="60172" spans="1:1" x14ac:dyDescent="0.2">
      <c r="A60172" s="188" t="s">
        <v>60663</v>
      </c>
    </row>
    <row r="60173" spans="1:1" x14ac:dyDescent="0.2">
      <c r="A60173" s="188" t="s">
        <v>60664</v>
      </c>
    </row>
    <row r="60174" spans="1:1" x14ac:dyDescent="0.2">
      <c r="A60174" s="188" t="s">
        <v>60665</v>
      </c>
    </row>
    <row r="60175" spans="1:1" x14ac:dyDescent="0.2">
      <c r="A60175" s="188" t="s">
        <v>60666</v>
      </c>
    </row>
    <row r="60176" spans="1:1" x14ac:dyDescent="0.2">
      <c r="A60176" s="188" t="s">
        <v>60667</v>
      </c>
    </row>
    <row r="60177" spans="1:1" x14ac:dyDescent="0.2">
      <c r="A60177" s="188" t="s">
        <v>60668</v>
      </c>
    </row>
    <row r="60178" spans="1:1" x14ac:dyDescent="0.2">
      <c r="A60178" s="188" t="s">
        <v>60669</v>
      </c>
    </row>
    <row r="60179" spans="1:1" x14ac:dyDescent="0.2">
      <c r="A60179" s="188" t="s">
        <v>60670</v>
      </c>
    </row>
    <row r="60180" spans="1:1" x14ac:dyDescent="0.2">
      <c r="A60180" s="188" t="s">
        <v>60671</v>
      </c>
    </row>
    <row r="60181" spans="1:1" x14ac:dyDescent="0.2">
      <c r="A60181" s="188" t="s">
        <v>60672</v>
      </c>
    </row>
    <row r="60182" spans="1:1" x14ac:dyDescent="0.2">
      <c r="A60182" s="188" t="s">
        <v>60673</v>
      </c>
    </row>
    <row r="60183" spans="1:1" x14ac:dyDescent="0.2">
      <c r="A60183" s="188" t="s">
        <v>60674</v>
      </c>
    </row>
    <row r="60184" spans="1:1" x14ac:dyDescent="0.2">
      <c r="A60184" s="188" t="s">
        <v>60675</v>
      </c>
    </row>
    <row r="60185" spans="1:1" x14ac:dyDescent="0.2">
      <c r="A60185" s="188" t="s">
        <v>60676</v>
      </c>
    </row>
    <row r="60186" spans="1:1" x14ac:dyDescent="0.2">
      <c r="A60186" s="188" t="s">
        <v>60677</v>
      </c>
    </row>
    <row r="60187" spans="1:1" x14ac:dyDescent="0.2">
      <c r="A60187" s="188" t="s">
        <v>60678</v>
      </c>
    </row>
    <row r="60188" spans="1:1" x14ac:dyDescent="0.2">
      <c r="A60188" s="188" t="s">
        <v>60679</v>
      </c>
    </row>
    <row r="60189" spans="1:1" x14ac:dyDescent="0.2">
      <c r="A60189" s="188" t="s">
        <v>60680</v>
      </c>
    </row>
    <row r="60190" spans="1:1" x14ac:dyDescent="0.2">
      <c r="A60190" s="188" t="s">
        <v>60681</v>
      </c>
    </row>
    <row r="60191" spans="1:1" x14ac:dyDescent="0.2">
      <c r="A60191" s="188" t="s">
        <v>60682</v>
      </c>
    </row>
    <row r="60192" spans="1:1" x14ac:dyDescent="0.2">
      <c r="A60192" s="188" t="s">
        <v>60683</v>
      </c>
    </row>
    <row r="60193" spans="1:1" x14ac:dyDescent="0.2">
      <c r="A60193" s="188" t="s">
        <v>60684</v>
      </c>
    </row>
    <row r="60194" spans="1:1" x14ac:dyDescent="0.2">
      <c r="A60194" s="188" t="s">
        <v>60685</v>
      </c>
    </row>
    <row r="60195" spans="1:1" x14ac:dyDescent="0.2">
      <c r="A60195" s="188" t="s">
        <v>60686</v>
      </c>
    </row>
    <row r="60196" spans="1:1" x14ac:dyDescent="0.2">
      <c r="A60196" s="188" t="s">
        <v>60687</v>
      </c>
    </row>
    <row r="60197" spans="1:1" x14ac:dyDescent="0.2">
      <c r="A60197" s="188" t="s">
        <v>60688</v>
      </c>
    </row>
    <row r="60198" spans="1:1" x14ac:dyDescent="0.2">
      <c r="A60198" s="188" t="s">
        <v>60689</v>
      </c>
    </row>
    <row r="60199" spans="1:1" x14ac:dyDescent="0.2">
      <c r="A60199" s="188" t="s">
        <v>60690</v>
      </c>
    </row>
    <row r="60200" spans="1:1" x14ac:dyDescent="0.2">
      <c r="A60200" s="188" t="s">
        <v>60691</v>
      </c>
    </row>
    <row r="60201" spans="1:1" x14ac:dyDescent="0.2">
      <c r="A60201" s="188" t="s">
        <v>60692</v>
      </c>
    </row>
    <row r="60202" spans="1:1" x14ac:dyDescent="0.2">
      <c r="A60202" s="188" t="s">
        <v>60693</v>
      </c>
    </row>
    <row r="60203" spans="1:1" x14ac:dyDescent="0.2">
      <c r="A60203" s="188" t="s">
        <v>60694</v>
      </c>
    </row>
    <row r="60204" spans="1:1" x14ac:dyDescent="0.2">
      <c r="A60204" s="188" t="s">
        <v>60695</v>
      </c>
    </row>
    <row r="60205" spans="1:1" x14ac:dyDescent="0.2">
      <c r="A60205" s="188" t="s">
        <v>60696</v>
      </c>
    </row>
    <row r="60206" spans="1:1" x14ac:dyDescent="0.2">
      <c r="A60206" s="188" t="s">
        <v>60697</v>
      </c>
    </row>
    <row r="60207" spans="1:1" x14ac:dyDescent="0.2">
      <c r="A60207" s="188" t="s">
        <v>60698</v>
      </c>
    </row>
    <row r="60208" spans="1:1" x14ac:dyDescent="0.2">
      <c r="A60208" s="188" t="s">
        <v>60699</v>
      </c>
    </row>
    <row r="60209" spans="1:1" x14ac:dyDescent="0.2">
      <c r="A60209" s="188" t="s">
        <v>60700</v>
      </c>
    </row>
    <row r="60210" spans="1:1" x14ac:dyDescent="0.2">
      <c r="A60210" s="188" t="s">
        <v>60701</v>
      </c>
    </row>
    <row r="60211" spans="1:1" x14ac:dyDescent="0.2">
      <c r="A60211" s="188" t="s">
        <v>60702</v>
      </c>
    </row>
    <row r="60212" spans="1:1" x14ac:dyDescent="0.2">
      <c r="A60212" s="188" t="s">
        <v>60703</v>
      </c>
    </row>
    <row r="60213" spans="1:1" x14ac:dyDescent="0.2">
      <c r="A60213" s="188" t="s">
        <v>60704</v>
      </c>
    </row>
    <row r="60214" spans="1:1" x14ac:dyDescent="0.2">
      <c r="A60214" s="188" t="s">
        <v>60705</v>
      </c>
    </row>
    <row r="60215" spans="1:1" x14ac:dyDescent="0.2">
      <c r="A60215" s="188" t="s">
        <v>60706</v>
      </c>
    </row>
    <row r="60216" spans="1:1" x14ac:dyDescent="0.2">
      <c r="A60216" s="188" t="s">
        <v>60707</v>
      </c>
    </row>
    <row r="60217" spans="1:1" x14ac:dyDescent="0.2">
      <c r="A60217" s="188" t="s">
        <v>60708</v>
      </c>
    </row>
    <row r="60218" spans="1:1" x14ac:dyDescent="0.2">
      <c r="A60218" s="188" t="s">
        <v>60709</v>
      </c>
    </row>
    <row r="60219" spans="1:1" x14ac:dyDescent="0.2">
      <c r="A60219" s="188" t="s">
        <v>60710</v>
      </c>
    </row>
    <row r="60220" spans="1:1" x14ac:dyDescent="0.2">
      <c r="A60220" s="188" t="s">
        <v>60711</v>
      </c>
    </row>
    <row r="60221" spans="1:1" x14ac:dyDescent="0.2">
      <c r="A60221" s="188" t="s">
        <v>60712</v>
      </c>
    </row>
    <row r="60222" spans="1:1" x14ac:dyDescent="0.2">
      <c r="A60222" s="188" t="s">
        <v>60713</v>
      </c>
    </row>
    <row r="60223" spans="1:1" x14ac:dyDescent="0.2">
      <c r="A60223" s="188" t="s">
        <v>60714</v>
      </c>
    </row>
    <row r="60224" spans="1:1" x14ac:dyDescent="0.2">
      <c r="A60224" s="188" t="s">
        <v>60715</v>
      </c>
    </row>
    <row r="60225" spans="1:1" x14ac:dyDescent="0.2">
      <c r="A60225" s="188" t="s">
        <v>60716</v>
      </c>
    </row>
    <row r="60226" spans="1:1" x14ac:dyDescent="0.2">
      <c r="A60226" s="188" t="s">
        <v>60717</v>
      </c>
    </row>
    <row r="60227" spans="1:1" x14ac:dyDescent="0.2">
      <c r="A60227" s="188" t="s">
        <v>60718</v>
      </c>
    </row>
    <row r="60228" spans="1:1" x14ac:dyDescent="0.2">
      <c r="A60228" s="188" t="s">
        <v>60719</v>
      </c>
    </row>
    <row r="60229" spans="1:1" x14ac:dyDescent="0.2">
      <c r="A60229" s="188" t="s">
        <v>60720</v>
      </c>
    </row>
    <row r="60230" spans="1:1" x14ac:dyDescent="0.2">
      <c r="A60230" s="188" t="s">
        <v>60721</v>
      </c>
    </row>
    <row r="60231" spans="1:1" x14ac:dyDescent="0.2">
      <c r="A60231" s="188" t="s">
        <v>60722</v>
      </c>
    </row>
    <row r="60232" spans="1:1" x14ac:dyDescent="0.2">
      <c r="A60232" s="188" t="s">
        <v>60723</v>
      </c>
    </row>
    <row r="60233" spans="1:1" x14ac:dyDescent="0.2">
      <c r="A60233" s="188" t="s">
        <v>60724</v>
      </c>
    </row>
    <row r="60234" spans="1:1" x14ac:dyDescent="0.2">
      <c r="A60234" s="188" t="s">
        <v>60725</v>
      </c>
    </row>
    <row r="60235" spans="1:1" x14ac:dyDescent="0.2">
      <c r="A60235" s="188" t="s">
        <v>60726</v>
      </c>
    </row>
    <row r="60236" spans="1:1" x14ac:dyDescent="0.2">
      <c r="A60236" s="188" t="s">
        <v>60727</v>
      </c>
    </row>
    <row r="60237" spans="1:1" x14ac:dyDescent="0.2">
      <c r="A60237" s="188" t="s">
        <v>60728</v>
      </c>
    </row>
    <row r="60238" spans="1:1" x14ac:dyDescent="0.2">
      <c r="A60238" s="188" t="s">
        <v>60729</v>
      </c>
    </row>
    <row r="60239" spans="1:1" x14ac:dyDescent="0.2">
      <c r="A60239" s="188" t="s">
        <v>60730</v>
      </c>
    </row>
    <row r="60240" spans="1:1" x14ac:dyDescent="0.2">
      <c r="A60240" s="188" t="s">
        <v>60731</v>
      </c>
    </row>
    <row r="60241" spans="1:1" x14ac:dyDescent="0.2">
      <c r="A60241" s="188" t="s">
        <v>60732</v>
      </c>
    </row>
    <row r="60242" spans="1:1" x14ac:dyDescent="0.2">
      <c r="A60242" s="188" t="s">
        <v>60733</v>
      </c>
    </row>
    <row r="60243" spans="1:1" x14ac:dyDescent="0.2">
      <c r="A60243" s="188" t="s">
        <v>60734</v>
      </c>
    </row>
    <row r="60244" spans="1:1" x14ac:dyDescent="0.2">
      <c r="A60244" s="188" t="s">
        <v>60735</v>
      </c>
    </row>
    <row r="60245" spans="1:1" x14ac:dyDescent="0.2">
      <c r="A60245" s="188" t="s">
        <v>60736</v>
      </c>
    </row>
    <row r="60246" spans="1:1" x14ac:dyDescent="0.2">
      <c r="A60246" s="188" t="s">
        <v>60737</v>
      </c>
    </row>
    <row r="60247" spans="1:1" x14ac:dyDescent="0.2">
      <c r="A60247" s="188" t="s">
        <v>60738</v>
      </c>
    </row>
    <row r="60248" spans="1:1" x14ac:dyDescent="0.2">
      <c r="A60248" s="188" t="s">
        <v>60739</v>
      </c>
    </row>
    <row r="60249" spans="1:1" x14ac:dyDescent="0.2">
      <c r="A60249" s="188" t="s">
        <v>60740</v>
      </c>
    </row>
    <row r="60250" spans="1:1" x14ac:dyDescent="0.2">
      <c r="A60250" s="188" t="s">
        <v>60741</v>
      </c>
    </row>
    <row r="60251" spans="1:1" x14ac:dyDescent="0.2">
      <c r="A60251" s="188" t="s">
        <v>60742</v>
      </c>
    </row>
    <row r="60252" spans="1:1" x14ac:dyDescent="0.2">
      <c r="A60252" s="188" t="s">
        <v>60743</v>
      </c>
    </row>
    <row r="60253" spans="1:1" x14ac:dyDescent="0.2">
      <c r="A60253" s="188" t="s">
        <v>60744</v>
      </c>
    </row>
    <row r="60254" spans="1:1" x14ac:dyDescent="0.2">
      <c r="A60254" s="188" t="s">
        <v>60745</v>
      </c>
    </row>
    <row r="60255" spans="1:1" x14ac:dyDescent="0.2">
      <c r="A60255" s="188" t="s">
        <v>60746</v>
      </c>
    </row>
    <row r="60256" spans="1:1" x14ac:dyDescent="0.2">
      <c r="A60256" s="188" t="s">
        <v>60747</v>
      </c>
    </row>
    <row r="60257" spans="1:1" x14ac:dyDescent="0.2">
      <c r="A60257" s="188" t="s">
        <v>60748</v>
      </c>
    </row>
    <row r="60258" spans="1:1" x14ac:dyDescent="0.2">
      <c r="A60258" s="188" t="s">
        <v>60749</v>
      </c>
    </row>
    <row r="60259" spans="1:1" x14ac:dyDescent="0.2">
      <c r="A60259" s="188" t="s">
        <v>60750</v>
      </c>
    </row>
    <row r="60260" spans="1:1" x14ac:dyDescent="0.2">
      <c r="A60260" s="188" t="s">
        <v>60751</v>
      </c>
    </row>
    <row r="60261" spans="1:1" x14ac:dyDescent="0.2">
      <c r="A60261" s="188" t="s">
        <v>60752</v>
      </c>
    </row>
    <row r="60262" spans="1:1" x14ac:dyDescent="0.2">
      <c r="A60262" s="188" t="s">
        <v>60753</v>
      </c>
    </row>
    <row r="60263" spans="1:1" x14ac:dyDescent="0.2">
      <c r="A60263" s="188" t="s">
        <v>60754</v>
      </c>
    </row>
    <row r="60264" spans="1:1" x14ac:dyDescent="0.2">
      <c r="A60264" s="188" t="s">
        <v>60755</v>
      </c>
    </row>
    <row r="60265" spans="1:1" x14ac:dyDescent="0.2">
      <c r="A60265" s="188" t="s">
        <v>60756</v>
      </c>
    </row>
    <row r="60266" spans="1:1" x14ac:dyDescent="0.2">
      <c r="A60266" s="188" t="s">
        <v>60757</v>
      </c>
    </row>
    <row r="60267" spans="1:1" x14ac:dyDescent="0.2">
      <c r="A60267" s="188" t="s">
        <v>60758</v>
      </c>
    </row>
    <row r="60268" spans="1:1" x14ac:dyDescent="0.2">
      <c r="A60268" s="188" t="s">
        <v>60759</v>
      </c>
    </row>
    <row r="60269" spans="1:1" x14ac:dyDescent="0.2">
      <c r="A60269" s="188" t="s">
        <v>60760</v>
      </c>
    </row>
    <row r="60270" spans="1:1" x14ac:dyDescent="0.2">
      <c r="A60270" s="188" t="s">
        <v>60761</v>
      </c>
    </row>
    <row r="60271" spans="1:1" x14ac:dyDescent="0.2">
      <c r="A60271" s="188" t="s">
        <v>60762</v>
      </c>
    </row>
    <row r="60272" spans="1:1" x14ac:dyDescent="0.2">
      <c r="A60272" s="188" t="s">
        <v>60763</v>
      </c>
    </row>
    <row r="60273" spans="1:1" x14ac:dyDescent="0.2">
      <c r="A60273" s="188" t="s">
        <v>60764</v>
      </c>
    </row>
    <row r="60274" spans="1:1" x14ac:dyDescent="0.2">
      <c r="A60274" s="188" t="s">
        <v>60765</v>
      </c>
    </row>
    <row r="60275" spans="1:1" x14ac:dyDescent="0.2">
      <c r="A60275" s="188" t="s">
        <v>60766</v>
      </c>
    </row>
    <row r="60276" spans="1:1" x14ac:dyDescent="0.2">
      <c r="A60276" s="188" t="s">
        <v>60767</v>
      </c>
    </row>
    <row r="60277" spans="1:1" x14ac:dyDescent="0.2">
      <c r="A60277" s="188" t="s">
        <v>60768</v>
      </c>
    </row>
    <row r="60278" spans="1:1" x14ac:dyDescent="0.2">
      <c r="A60278" s="188" t="s">
        <v>60769</v>
      </c>
    </row>
    <row r="60279" spans="1:1" x14ac:dyDescent="0.2">
      <c r="A60279" s="188" t="s">
        <v>60770</v>
      </c>
    </row>
    <row r="60280" spans="1:1" x14ac:dyDescent="0.2">
      <c r="A60280" s="188" t="s">
        <v>60771</v>
      </c>
    </row>
    <row r="60281" spans="1:1" x14ac:dyDescent="0.2">
      <c r="A60281" s="188" t="s">
        <v>60772</v>
      </c>
    </row>
    <row r="60282" spans="1:1" x14ac:dyDescent="0.2">
      <c r="A60282" s="188" t="s">
        <v>60773</v>
      </c>
    </row>
    <row r="60283" spans="1:1" x14ac:dyDescent="0.2">
      <c r="A60283" s="188" t="s">
        <v>60774</v>
      </c>
    </row>
    <row r="60284" spans="1:1" x14ac:dyDescent="0.2">
      <c r="A60284" s="188" t="s">
        <v>60775</v>
      </c>
    </row>
    <row r="60285" spans="1:1" x14ac:dyDescent="0.2">
      <c r="A60285" s="188" t="s">
        <v>60776</v>
      </c>
    </row>
    <row r="60286" spans="1:1" x14ac:dyDescent="0.2">
      <c r="A60286" s="188" t="s">
        <v>60777</v>
      </c>
    </row>
    <row r="60287" spans="1:1" x14ac:dyDescent="0.2">
      <c r="A60287" s="188" t="s">
        <v>60778</v>
      </c>
    </row>
    <row r="60288" spans="1:1" x14ac:dyDescent="0.2">
      <c r="A60288" s="188" t="s">
        <v>60779</v>
      </c>
    </row>
    <row r="60289" spans="1:1" x14ac:dyDescent="0.2">
      <c r="A60289" s="188" t="s">
        <v>60780</v>
      </c>
    </row>
    <row r="60290" spans="1:1" x14ac:dyDescent="0.2">
      <c r="A60290" s="188" t="s">
        <v>60781</v>
      </c>
    </row>
    <row r="60291" spans="1:1" x14ac:dyDescent="0.2">
      <c r="A60291" s="188" t="s">
        <v>60782</v>
      </c>
    </row>
    <row r="60292" spans="1:1" x14ac:dyDescent="0.2">
      <c r="A60292" s="188" t="s">
        <v>60783</v>
      </c>
    </row>
    <row r="60293" spans="1:1" x14ac:dyDescent="0.2">
      <c r="A60293" s="188" t="s">
        <v>60784</v>
      </c>
    </row>
    <row r="60294" spans="1:1" x14ac:dyDescent="0.2">
      <c r="A60294" s="188" t="s">
        <v>60785</v>
      </c>
    </row>
    <row r="60295" spans="1:1" x14ac:dyDescent="0.2">
      <c r="A60295" s="188" t="s">
        <v>60786</v>
      </c>
    </row>
    <row r="60296" spans="1:1" x14ac:dyDescent="0.2">
      <c r="A60296" s="188" t="s">
        <v>60787</v>
      </c>
    </row>
    <row r="60297" spans="1:1" x14ac:dyDescent="0.2">
      <c r="A60297" s="188" t="s">
        <v>60788</v>
      </c>
    </row>
    <row r="60298" spans="1:1" x14ac:dyDescent="0.2">
      <c r="A60298" s="188" t="s">
        <v>60789</v>
      </c>
    </row>
    <row r="60299" spans="1:1" x14ac:dyDescent="0.2">
      <c r="A60299" s="188" t="s">
        <v>60790</v>
      </c>
    </row>
    <row r="60300" spans="1:1" x14ac:dyDescent="0.2">
      <c r="A60300" s="188" t="s">
        <v>60791</v>
      </c>
    </row>
    <row r="60301" spans="1:1" x14ac:dyDescent="0.2">
      <c r="A60301" s="188" t="s">
        <v>60792</v>
      </c>
    </row>
    <row r="60302" spans="1:1" x14ac:dyDescent="0.2">
      <c r="A60302" s="188" t="s">
        <v>60793</v>
      </c>
    </row>
    <row r="60303" spans="1:1" x14ac:dyDescent="0.2">
      <c r="A60303" s="188" t="s">
        <v>60794</v>
      </c>
    </row>
    <row r="60304" spans="1:1" x14ac:dyDescent="0.2">
      <c r="A60304" s="188" t="s">
        <v>60795</v>
      </c>
    </row>
    <row r="60305" spans="1:1" x14ac:dyDescent="0.2">
      <c r="A60305" s="188" t="s">
        <v>60796</v>
      </c>
    </row>
    <row r="60306" spans="1:1" x14ac:dyDescent="0.2">
      <c r="A60306" s="188" t="s">
        <v>60797</v>
      </c>
    </row>
    <row r="60307" spans="1:1" x14ac:dyDescent="0.2">
      <c r="A60307" s="188" t="s">
        <v>60798</v>
      </c>
    </row>
    <row r="60308" spans="1:1" x14ac:dyDescent="0.2">
      <c r="A60308" s="188" t="s">
        <v>60799</v>
      </c>
    </row>
    <row r="60309" spans="1:1" x14ac:dyDescent="0.2">
      <c r="A60309" s="188" t="s">
        <v>60800</v>
      </c>
    </row>
    <row r="60310" spans="1:1" x14ac:dyDescent="0.2">
      <c r="A60310" s="188" t="s">
        <v>60801</v>
      </c>
    </row>
    <row r="60311" spans="1:1" x14ac:dyDescent="0.2">
      <c r="A60311" s="188" t="s">
        <v>60802</v>
      </c>
    </row>
    <row r="60312" spans="1:1" x14ac:dyDescent="0.2">
      <c r="A60312" s="188" t="s">
        <v>60803</v>
      </c>
    </row>
    <row r="60313" spans="1:1" x14ac:dyDescent="0.2">
      <c r="A60313" s="188" t="s">
        <v>60804</v>
      </c>
    </row>
    <row r="60314" spans="1:1" x14ac:dyDescent="0.2">
      <c r="A60314" s="188" t="s">
        <v>60805</v>
      </c>
    </row>
    <row r="60315" spans="1:1" x14ac:dyDescent="0.2">
      <c r="A60315" s="188" t="s">
        <v>60806</v>
      </c>
    </row>
    <row r="60316" spans="1:1" x14ac:dyDescent="0.2">
      <c r="A60316" s="188" t="s">
        <v>60807</v>
      </c>
    </row>
    <row r="60317" spans="1:1" x14ac:dyDescent="0.2">
      <c r="A60317" s="188" t="s">
        <v>60808</v>
      </c>
    </row>
    <row r="60318" spans="1:1" x14ac:dyDescent="0.2">
      <c r="A60318" s="188" t="s">
        <v>60809</v>
      </c>
    </row>
    <row r="60319" spans="1:1" x14ac:dyDescent="0.2">
      <c r="A60319" s="188" t="s">
        <v>60810</v>
      </c>
    </row>
    <row r="60320" spans="1:1" x14ac:dyDescent="0.2">
      <c r="A60320" s="188" t="s">
        <v>60811</v>
      </c>
    </row>
    <row r="60321" spans="1:1" x14ac:dyDescent="0.2">
      <c r="A60321" s="188" t="s">
        <v>60812</v>
      </c>
    </row>
    <row r="60322" spans="1:1" x14ac:dyDescent="0.2">
      <c r="A60322" s="188" t="s">
        <v>60813</v>
      </c>
    </row>
    <row r="60323" spans="1:1" x14ac:dyDescent="0.2">
      <c r="A60323" s="188" t="s">
        <v>60814</v>
      </c>
    </row>
    <row r="60324" spans="1:1" x14ac:dyDescent="0.2">
      <c r="A60324" s="188" t="s">
        <v>60815</v>
      </c>
    </row>
    <row r="60325" spans="1:1" x14ac:dyDescent="0.2">
      <c r="A60325" s="188" t="s">
        <v>60816</v>
      </c>
    </row>
    <row r="60326" spans="1:1" x14ac:dyDescent="0.2">
      <c r="A60326" s="188" t="s">
        <v>60817</v>
      </c>
    </row>
    <row r="60327" spans="1:1" x14ac:dyDescent="0.2">
      <c r="A60327" s="188" t="s">
        <v>60818</v>
      </c>
    </row>
    <row r="60328" spans="1:1" x14ac:dyDescent="0.2">
      <c r="A60328" s="188" t="s">
        <v>60819</v>
      </c>
    </row>
    <row r="60329" spans="1:1" x14ac:dyDescent="0.2">
      <c r="A60329" s="188" t="s">
        <v>60820</v>
      </c>
    </row>
    <row r="60330" spans="1:1" x14ac:dyDescent="0.2">
      <c r="A60330" s="188" t="s">
        <v>60821</v>
      </c>
    </row>
    <row r="60331" spans="1:1" x14ac:dyDescent="0.2">
      <c r="A60331" s="188" t="s">
        <v>60822</v>
      </c>
    </row>
    <row r="60332" spans="1:1" x14ac:dyDescent="0.2">
      <c r="A60332" s="188" t="s">
        <v>60823</v>
      </c>
    </row>
    <row r="60333" spans="1:1" x14ac:dyDescent="0.2">
      <c r="A60333" s="188" t="s">
        <v>60824</v>
      </c>
    </row>
    <row r="60334" spans="1:1" x14ac:dyDescent="0.2">
      <c r="A60334" s="188" t="s">
        <v>60825</v>
      </c>
    </row>
    <row r="60335" spans="1:1" x14ac:dyDescent="0.2">
      <c r="A60335" s="188" t="s">
        <v>60826</v>
      </c>
    </row>
    <row r="60336" spans="1:1" x14ac:dyDescent="0.2">
      <c r="A60336" s="188" t="s">
        <v>60827</v>
      </c>
    </row>
    <row r="60337" spans="1:1" x14ac:dyDescent="0.2">
      <c r="A60337" s="188" t="s">
        <v>60828</v>
      </c>
    </row>
    <row r="60338" spans="1:1" x14ac:dyDescent="0.2">
      <c r="A60338" s="188" t="s">
        <v>60829</v>
      </c>
    </row>
    <row r="60339" spans="1:1" x14ac:dyDescent="0.2">
      <c r="A60339" s="188" t="s">
        <v>60830</v>
      </c>
    </row>
    <row r="60340" spans="1:1" x14ac:dyDescent="0.2">
      <c r="A60340" s="188" t="s">
        <v>60831</v>
      </c>
    </row>
    <row r="60341" spans="1:1" x14ac:dyDescent="0.2">
      <c r="A60341" s="188" t="s">
        <v>60832</v>
      </c>
    </row>
    <row r="60342" spans="1:1" x14ac:dyDescent="0.2">
      <c r="A60342" s="188" t="s">
        <v>60833</v>
      </c>
    </row>
    <row r="60343" spans="1:1" x14ac:dyDescent="0.2">
      <c r="A60343" s="188" t="s">
        <v>60834</v>
      </c>
    </row>
    <row r="60344" spans="1:1" x14ac:dyDescent="0.2">
      <c r="A60344" s="188" t="s">
        <v>60835</v>
      </c>
    </row>
    <row r="60345" spans="1:1" x14ac:dyDescent="0.2">
      <c r="A60345" s="188" t="s">
        <v>60836</v>
      </c>
    </row>
    <row r="60346" spans="1:1" x14ac:dyDescent="0.2">
      <c r="A60346" s="188" t="s">
        <v>60837</v>
      </c>
    </row>
    <row r="60347" spans="1:1" x14ac:dyDescent="0.2">
      <c r="A60347" s="188" t="s">
        <v>60838</v>
      </c>
    </row>
    <row r="60348" spans="1:1" x14ac:dyDescent="0.2">
      <c r="A60348" s="188" t="s">
        <v>60839</v>
      </c>
    </row>
    <row r="60349" spans="1:1" x14ac:dyDescent="0.2">
      <c r="A60349" s="188" t="s">
        <v>60840</v>
      </c>
    </row>
    <row r="60350" spans="1:1" x14ac:dyDescent="0.2">
      <c r="A60350" s="188" t="s">
        <v>60841</v>
      </c>
    </row>
    <row r="60351" spans="1:1" x14ac:dyDescent="0.2">
      <c r="A60351" s="188" t="s">
        <v>60842</v>
      </c>
    </row>
    <row r="60352" spans="1:1" x14ac:dyDescent="0.2">
      <c r="A60352" s="188" t="s">
        <v>60843</v>
      </c>
    </row>
    <row r="60353" spans="1:1" x14ac:dyDescent="0.2">
      <c r="A60353" s="188" t="s">
        <v>60844</v>
      </c>
    </row>
    <row r="60354" spans="1:1" x14ac:dyDescent="0.2">
      <c r="A60354" s="188" t="s">
        <v>60845</v>
      </c>
    </row>
    <row r="60355" spans="1:1" x14ac:dyDescent="0.2">
      <c r="A60355" s="188" t="s">
        <v>60846</v>
      </c>
    </row>
    <row r="60356" spans="1:1" x14ac:dyDescent="0.2">
      <c r="A60356" s="188" t="s">
        <v>60847</v>
      </c>
    </row>
    <row r="60357" spans="1:1" x14ac:dyDescent="0.2">
      <c r="A60357" s="188" t="s">
        <v>60848</v>
      </c>
    </row>
    <row r="60358" spans="1:1" x14ac:dyDescent="0.2">
      <c r="A60358" s="188" t="s">
        <v>60849</v>
      </c>
    </row>
    <row r="60359" spans="1:1" x14ac:dyDescent="0.2">
      <c r="A60359" s="188" t="s">
        <v>60850</v>
      </c>
    </row>
    <row r="60360" spans="1:1" x14ac:dyDescent="0.2">
      <c r="A60360" s="188" t="s">
        <v>60851</v>
      </c>
    </row>
    <row r="60361" spans="1:1" x14ac:dyDescent="0.2">
      <c r="A60361" s="188" t="s">
        <v>60852</v>
      </c>
    </row>
    <row r="60362" spans="1:1" x14ac:dyDescent="0.2">
      <c r="A60362" s="188" t="s">
        <v>60853</v>
      </c>
    </row>
    <row r="60363" spans="1:1" x14ac:dyDescent="0.2">
      <c r="A60363" s="188" t="s">
        <v>60854</v>
      </c>
    </row>
    <row r="60364" spans="1:1" x14ac:dyDescent="0.2">
      <c r="A60364" s="188" t="s">
        <v>60855</v>
      </c>
    </row>
    <row r="60365" spans="1:1" x14ac:dyDescent="0.2">
      <c r="A60365" s="188" t="s">
        <v>60856</v>
      </c>
    </row>
    <row r="60366" spans="1:1" x14ac:dyDescent="0.2">
      <c r="A60366" s="188" t="s">
        <v>60857</v>
      </c>
    </row>
    <row r="60367" spans="1:1" x14ac:dyDescent="0.2">
      <c r="A60367" s="188" t="s">
        <v>60858</v>
      </c>
    </row>
    <row r="60368" spans="1:1" x14ac:dyDescent="0.2">
      <c r="A60368" s="188" t="s">
        <v>60859</v>
      </c>
    </row>
    <row r="60369" spans="1:1" x14ac:dyDescent="0.2">
      <c r="A60369" s="188" t="s">
        <v>60860</v>
      </c>
    </row>
    <row r="60370" spans="1:1" x14ac:dyDescent="0.2">
      <c r="A60370" s="188" t="s">
        <v>60861</v>
      </c>
    </row>
    <row r="60371" spans="1:1" x14ac:dyDescent="0.2">
      <c r="A60371" s="188" t="s">
        <v>60862</v>
      </c>
    </row>
    <row r="60372" spans="1:1" x14ac:dyDescent="0.2">
      <c r="A60372" s="188" t="s">
        <v>60863</v>
      </c>
    </row>
    <row r="60373" spans="1:1" x14ac:dyDescent="0.2">
      <c r="A60373" s="188" t="s">
        <v>60864</v>
      </c>
    </row>
    <row r="60374" spans="1:1" x14ac:dyDescent="0.2">
      <c r="A60374" s="188" t="s">
        <v>60865</v>
      </c>
    </row>
    <row r="60375" spans="1:1" x14ac:dyDescent="0.2">
      <c r="A60375" s="188" t="s">
        <v>60866</v>
      </c>
    </row>
    <row r="60376" spans="1:1" x14ac:dyDescent="0.2">
      <c r="A60376" s="188" t="s">
        <v>60867</v>
      </c>
    </row>
    <row r="60377" spans="1:1" x14ac:dyDescent="0.2">
      <c r="A60377" s="188" t="s">
        <v>60868</v>
      </c>
    </row>
    <row r="60378" spans="1:1" x14ac:dyDescent="0.2">
      <c r="A60378" s="188" t="s">
        <v>60869</v>
      </c>
    </row>
    <row r="60379" spans="1:1" x14ac:dyDescent="0.2">
      <c r="A60379" s="188" t="s">
        <v>60870</v>
      </c>
    </row>
    <row r="60380" spans="1:1" x14ac:dyDescent="0.2">
      <c r="A60380" s="188" t="s">
        <v>60871</v>
      </c>
    </row>
    <row r="60381" spans="1:1" x14ac:dyDescent="0.2">
      <c r="A60381" s="188" t="s">
        <v>60872</v>
      </c>
    </row>
    <row r="60382" spans="1:1" x14ac:dyDescent="0.2">
      <c r="A60382" s="188" t="s">
        <v>60873</v>
      </c>
    </row>
    <row r="60383" spans="1:1" x14ac:dyDescent="0.2">
      <c r="A60383" s="188" t="s">
        <v>60874</v>
      </c>
    </row>
    <row r="60384" spans="1:1" x14ac:dyDescent="0.2">
      <c r="A60384" s="188" t="s">
        <v>60875</v>
      </c>
    </row>
    <row r="60385" spans="1:1" x14ac:dyDescent="0.2">
      <c r="A60385" s="188" t="s">
        <v>60876</v>
      </c>
    </row>
    <row r="60386" spans="1:1" x14ac:dyDescent="0.2">
      <c r="A60386" s="188" t="s">
        <v>60877</v>
      </c>
    </row>
    <row r="60387" spans="1:1" x14ac:dyDescent="0.2">
      <c r="A60387" s="188" t="s">
        <v>60878</v>
      </c>
    </row>
    <row r="60388" spans="1:1" x14ac:dyDescent="0.2">
      <c r="A60388" s="188" t="s">
        <v>60879</v>
      </c>
    </row>
    <row r="60389" spans="1:1" x14ac:dyDescent="0.2">
      <c r="A60389" s="188" t="s">
        <v>60880</v>
      </c>
    </row>
    <row r="60390" spans="1:1" x14ac:dyDescent="0.2">
      <c r="A60390" s="188" t="s">
        <v>60881</v>
      </c>
    </row>
    <row r="60391" spans="1:1" x14ac:dyDescent="0.2">
      <c r="A60391" s="188" t="s">
        <v>60882</v>
      </c>
    </row>
    <row r="60392" spans="1:1" x14ac:dyDescent="0.2">
      <c r="A60392" s="188" t="s">
        <v>60883</v>
      </c>
    </row>
    <row r="60393" spans="1:1" x14ac:dyDescent="0.2">
      <c r="A60393" s="188" t="s">
        <v>60884</v>
      </c>
    </row>
    <row r="60394" spans="1:1" x14ac:dyDescent="0.2">
      <c r="A60394" s="188" t="s">
        <v>60885</v>
      </c>
    </row>
    <row r="60395" spans="1:1" x14ac:dyDescent="0.2">
      <c r="A60395" s="188" t="s">
        <v>60886</v>
      </c>
    </row>
    <row r="60396" spans="1:1" x14ac:dyDescent="0.2">
      <c r="A60396" s="188" t="s">
        <v>60887</v>
      </c>
    </row>
    <row r="60397" spans="1:1" x14ac:dyDescent="0.2">
      <c r="A60397" s="188" t="s">
        <v>60888</v>
      </c>
    </row>
    <row r="60398" spans="1:1" x14ac:dyDescent="0.2">
      <c r="A60398" s="188" t="s">
        <v>60889</v>
      </c>
    </row>
    <row r="60399" spans="1:1" x14ac:dyDescent="0.2">
      <c r="A60399" s="188" t="s">
        <v>60890</v>
      </c>
    </row>
    <row r="60400" spans="1:1" x14ac:dyDescent="0.2">
      <c r="A60400" s="188" t="s">
        <v>60891</v>
      </c>
    </row>
    <row r="60401" spans="1:1" x14ac:dyDescent="0.2">
      <c r="A60401" s="188" t="s">
        <v>60892</v>
      </c>
    </row>
    <row r="60402" spans="1:1" x14ac:dyDescent="0.2">
      <c r="A60402" s="188" t="s">
        <v>60893</v>
      </c>
    </row>
    <row r="60403" spans="1:1" x14ac:dyDescent="0.2">
      <c r="A60403" s="188" t="s">
        <v>60894</v>
      </c>
    </row>
    <row r="60404" spans="1:1" x14ac:dyDescent="0.2">
      <c r="A60404" s="188" t="s">
        <v>60895</v>
      </c>
    </row>
    <row r="60405" spans="1:1" x14ac:dyDescent="0.2">
      <c r="A60405" s="188" t="s">
        <v>60896</v>
      </c>
    </row>
    <row r="60406" spans="1:1" x14ac:dyDescent="0.2">
      <c r="A60406" s="188" t="s">
        <v>60897</v>
      </c>
    </row>
    <row r="60407" spans="1:1" x14ac:dyDescent="0.2">
      <c r="A60407" s="188" t="s">
        <v>60898</v>
      </c>
    </row>
    <row r="60408" spans="1:1" x14ac:dyDescent="0.2">
      <c r="A60408" s="188" t="s">
        <v>60899</v>
      </c>
    </row>
    <row r="60409" spans="1:1" x14ac:dyDescent="0.2">
      <c r="A60409" s="188" t="s">
        <v>60900</v>
      </c>
    </row>
    <row r="60410" spans="1:1" x14ac:dyDescent="0.2">
      <c r="A60410" s="188" t="s">
        <v>60901</v>
      </c>
    </row>
    <row r="60411" spans="1:1" x14ac:dyDescent="0.2">
      <c r="A60411" s="188" t="s">
        <v>60902</v>
      </c>
    </row>
    <row r="60412" spans="1:1" x14ac:dyDescent="0.2">
      <c r="A60412" s="188" t="s">
        <v>60903</v>
      </c>
    </row>
    <row r="60413" spans="1:1" x14ac:dyDescent="0.2">
      <c r="A60413" s="188" t="s">
        <v>60904</v>
      </c>
    </row>
    <row r="60414" spans="1:1" x14ac:dyDescent="0.2">
      <c r="A60414" s="188" t="s">
        <v>60905</v>
      </c>
    </row>
    <row r="60415" spans="1:1" x14ac:dyDescent="0.2">
      <c r="A60415" s="188" t="s">
        <v>60906</v>
      </c>
    </row>
    <row r="60416" spans="1:1" x14ac:dyDescent="0.2">
      <c r="A60416" s="188" t="s">
        <v>60907</v>
      </c>
    </row>
    <row r="60417" spans="1:1" x14ac:dyDescent="0.2">
      <c r="A60417" s="188" t="s">
        <v>60908</v>
      </c>
    </row>
    <row r="60418" spans="1:1" x14ac:dyDescent="0.2">
      <c r="A60418" s="188" t="s">
        <v>60909</v>
      </c>
    </row>
    <row r="60419" spans="1:1" x14ac:dyDescent="0.2">
      <c r="A60419" s="188" t="s">
        <v>60910</v>
      </c>
    </row>
    <row r="60420" spans="1:1" x14ac:dyDescent="0.2">
      <c r="A60420" s="188" t="s">
        <v>60911</v>
      </c>
    </row>
    <row r="60421" spans="1:1" x14ac:dyDescent="0.2">
      <c r="A60421" s="188" t="s">
        <v>60912</v>
      </c>
    </row>
    <row r="60422" spans="1:1" x14ac:dyDescent="0.2">
      <c r="A60422" s="188" t="s">
        <v>60913</v>
      </c>
    </row>
    <row r="60423" spans="1:1" x14ac:dyDescent="0.2">
      <c r="A60423" s="188" t="s">
        <v>60914</v>
      </c>
    </row>
    <row r="60424" spans="1:1" x14ac:dyDescent="0.2">
      <c r="A60424" s="188" t="s">
        <v>60915</v>
      </c>
    </row>
    <row r="60425" spans="1:1" x14ac:dyDescent="0.2">
      <c r="A60425" s="188" t="s">
        <v>60916</v>
      </c>
    </row>
    <row r="60426" spans="1:1" x14ac:dyDescent="0.2">
      <c r="A60426" s="188" t="s">
        <v>60917</v>
      </c>
    </row>
    <row r="60427" spans="1:1" x14ac:dyDescent="0.2">
      <c r="A60427" s="188" t="s">
        <v>60918</v>
      </c>
    </row>
    <row r="60428" spans="1:1" x14ac:dyDescent="0.2">
      <c r="A60428" s="188" t="s">
        <v>60919</v>
      </c>
    </row>
    <row r="60429" spans="1:1" x14ac:dyDescent="0.2">
      <c r="A60429" s="188" t="s">
        <v>60920</v>
      </c>
    </row>
    <row r="60430" spans="1:1" x14ac:dyDescent="0.2">
      <c r="A60430" s="188" t="s">
        <v>60921</v>
      </c>
    </row>
    <row r="60431" spans="1:1" x14ac:dyDescent="0.2">
      <c r="A60431" s="188" t="s">
        <v>60922</v>
      </c>
    </row>
    <row r="60432" spans="1:1" x14ac:dyDescent="0.2">
      <c r="A60432" s="188" t="s">
        <v>60923</v>
      </c>
    </row>
    <row r="60433" spans="1:1" x14ac:dyDescent="0.2">
      <c r="A60433" s="188" t="s">
        <v>60924</v>
      </c>
    </row>
    <row r="60434" spans="1:1" x14ac:dyDescent="0.2">
      <c r="A60434" s="188" t="s">
        <v>60925</v>
      </c>
    </row>
    <row r="60435" spans="1:1" x14ac:dyDescent="0.2">
      <c r="A60435" s="188" t="s">
        <v>60926</v>
      </c>
    </row>
    <row r="60436" spans="1:1" x14ac:dyDescent="0.2">
      <c r="A60436" s="188" t="s">
        <v>60927</v>
      </c>
    </row>
    <row r="60437" spans="1:1" x14ac:dyDescent="0.2">
      <c r="A60437" s="188" t="s">
        <v>60928</v>
      </c>
    </row>
    <row r="60438" spans="1:1" x14ac:dyDescent="0.2">
      <c r="A60438" s="188" t="s">
        <v>60929</v>
      </c>
    </row>
    <row r="60439" spans="1:1" x14ac:dyDescent="0.2">
      <c r="A60439" s="188" t="s">
        <v>60930</v>
      </c>
    </row>
    <row r="60440" spans="1:1" x14ac:dyDescent="0.2">
      <c r="A60440" s="188" t="s">
        <v>60931</v>
      </c>
    </row>
    <row r="60441" spans="1:1" x14ac:dyDescent="0.2">
      <c r="A60441" s="188" t="s">
        <v>60932</v>
      </c>
    </row>
    <row r="60442" spans="1:1" x14ac:dyDescent="0.2">
      <c r="A60442" s="188" t="s">
        <v>60933</v>
      </c>
    </row>
    <row r="60443" spans="1:1" x14ac:dyDescent="0.2">
      <c r="A60443" s="188" t="s">
        <v>60934</v>
      </c>
    </row>
    <row r="60444" spans="1:1" x14ac:dyDescent="0.2">
      <c r="A60444" s="188" t="s">
        <v>60935</v>
      </c>
    </row>
    <row r="60445" spans="1:1" x14ac:dyDescent="0.2">
      <c r="A60445" s="188" t="s">
        <v>60936</v>
      </c>
    </row>
    <row r="60446" spans="1:1" x14ac:dyDescent="0.2">
      <c r="A60446" s="188" t="s">
        <v>60937</v>
      </c>
    </row>
    <row r="60447" spans="1:1" x14ac:dyDescent="0.2">
      <c r="A60447" s="188" t="s">
        <v>60938</v>
      </c>
    </row>
    <row r="60448" spans="1:1" x14ac:dyDescent="0.2">
      <c r="A60448" s="188" t="s">
        <v>60939</v>
      </c>
    </row>
    <row r="60449" spans="1:1" x14ac:dyDescent="0.2">
      <c r="A60449" s="188" t="s">
        <v>60940</v>
      </c>
    </row>
    <row r="60450" spans="1:1" x14ac:dyDescent="0.2">
      <c r="A60450" s="188" t="s">
        <v>60941</v>
      </c>
    </row>
    <row r="60451" spans="1:1" x14ac:dyDescent="0.2">
      <c r="A60451" s="188" t="s">
        <v>60942</v>
      </c>
    </row>
    <row r="60452" spans="1:1" x14ac:dyDescent="0.2">
      <c r="A60452" s="188" t="s">
        <v>60943</v>
      </c>
    </row>
    <row r="60453" spans="1:1" x14ac:dyDescent="0.2">
      <c r="A60453" s="188" t="s">
        <v>60944</v>
      </c>
    </row>
    <row r="60454" spans="1:1" x14ac:dyDescent="0.2">
      <c r="A60454" s="188" t="s">
        <v>60945</v>
      </c>
    </row>
    <row r="60455" spans="1:1" x14ac:dyDescent="0.2">
      <c r="A60455" s="188" t="s">
        <v>60946</v>
      </c>
    </row>
    <row r="60456" spans="1:1" x14ac:dyDescent="0.2">
      <c r="A60456" s="188" t="s">
        <v>60947</v>
      </c>
    </row>
    <row r="60457" spans="1:1" x14ac:dyDescent="0.2">
      <c r="A60457" s="188" t="s">
        <v>60948</v>
      </c>
    </row>
    <row r="60458" spans="1:1" x14ac:dyDescent="0.2">
      <c r="A60458" s="188" t="s">
        <v>60949</v>
      </c>
    </row>
    <row r="60459" spans="1:1" x14ac:dyDescent="0.2">
      <c r="A60459" s="188" t="s">
        <v>60950</v>
      </c>
    </row>
    <row r="60460" spans="1:1" x14ac:dyDescent="0.2">
      <c r="A60460" s="188" t="s">
        <v>60951</v>
      </c>
    </row>
    <row r="60461" spans="1:1" x14ac:dyDescent="0.2">
      <c r="A60461" s="188" t="s">
        <v>60952</v>
      </c>
    </row>
    <row r="60462" spans="1:1" x14ac:dyDescent="0.2">
      <c r="A60462" s="188" t="s">
        <v>60953</v>
      </c>
    </row>
    <row r="60463" spans="1:1" x14ac:dyDescent="0.2">
      <c r="A60463" s="188" t="s">
        <v>60954</v>
      </c>
    </row>
    <row r="60464" spans="1:1" x14ac:dyDescent="0.2">
      <c r="A60464" s="188" t="s">
        <v>60955</v>
      </c>
    </row>
    <row r="60465" spans="1:1" x14ac:dyDescent="0.2">
      <c r="A60465" s="188" t="s">
        <v>60956</v>
      </c>
    </row>
    <row r="60466" spans="1:1" x14ac:dyDescent="0.2">
      <c r="A60466" s="188" t="s">
        <v>60957</v>
      </c>
    </row>
    <row r="60467" spans="1:1" x14ac:dyDescent="0.2">
      <c r="A60467" s="188" t="s">
        <v>60958</v>
      </c>
    </row>
    <row r="60468" spans="1:1" x14ac:dyDescent="0.2">
      <c r="A60468" s="188" t="s">
        <v>60959</v>
      </c>
    </row>
    <row r="60469" spans="1:1" x14ac:dyDescent="0.2">
      <c r="A60469" s="188" t="s">
        <v>60960</v>
      </c>
    </row>
    <row r="60470" spans="1:1" x14ac:dyDescent="0.2">
      <c r="A60470" s="188" t="s">
        <v>60961</v>
      </c>
    </row>
    <row r="60471" spans="1:1" x14ac:dyDescent="0.2">
      <c r="A60471" s="188" t="s">
        <v>60962</v>
      </c>
    </row>
    <row r="60472" spans="1:1" x14ac:dyDescent="0.2">
      <c r="A60472" s="188" t="s">
        <v>60963</v>
      </c>
    </row>
    <row r="60473" spans="1:1" x14ac:dyDescent="0.2">
      <c r="A60473" s="188" t="s">
        <v>60964</v>
      </c>
    </row>
    <row r="60474" spans="1:1" x14ac:dyDescent="0.2">
      <c r="A60474" s="188" t="s">
        <v>60965</v>
      </c>
    </row>
    <row r="60475" spans="1:1" x14ac:dyDescent="0.2">
      <c r="A60475" s="188" t="s">
        <v>60966</v>
      </c>
    </row>
    <row r="60476" spans="1:1" x14ac:dyDescent="0.2">
      <c r="A60476" s="188" t="s">
        <v>60967</v>
      </c>
    </row>
    <row r="60477" spans="1:1" x14ac:dyDescent="0.2">
      <c r="A60477" s="188" t="s">
        <v>60968</v>
      </c>
    </row>
    <row r="60478" spans="1:1" x14ac:dyDescent="0.2">
      <c r="A60478" s="188" t="s">
        <v>60969</v>
      </c>
    </row>
    <row r="60479" spans="1:1" x14ac:dyDescent="0.2">
      <c r="A60479" s="188" t="s">
        <v>60970</v>
      </c>
    </row>
    <row r="60480" spans="1:1" x14ac:dyDescent="0.2">
      <c r="A60480" s="188" t="s">
        <v>60971</v>
      </c>
    </row>
    <row r="60481" spans="1:1" x14ac:dyDescent="0.2">
      <c r="A60481" s="188" t="s">
        <v>60972</v>
      </c>
    </row>
    <row r="60482" spans="1:1" x14ac:dyDescent="0.2">
      <c r="A60482" s="188" t="s">
        <v>60973</v>
      </c>
    </row>
    <row r="60483" spans="1:1" x14ac:dyDescent="0.2">
      <c r="A60483" s="188" t="s">
        <v>60974</v>
      </c>
    </row>
    <row r="60484" spans="1:1" x14ac:dyDescent="0.2">
      <c r="A60484" s="188" t="s">
        <v>60975</v>
      </c>
    </row>
    <row r="60485" spans="1:1" x14ac:dyDescent="0.2">
      <c r="A60485" s="188" t="s">
        <v>60976</v>
      </c>
    </row>
    <row r="60486" spans="1:1" x14ac:dyDescent="0.2">
      <c r="A60486" s="188" t="s">
        <v>60977</v>
      </c>
    </row>
    <row r="60487" spans="1:1" x14ac:dyDescent="0.2">
      <c r="A60487" s="188" t="s">
        <v>60978</v>
      </c>
    </row>
    <row r="60488" spans="1:1" x14ac:dyDescent="0.2">
      <c r="A60488" s="188" t="s">
        <v>60979</v>
      </c>
    </row>
    <row r="60489" spans="1:1" x14ac:dyDescent="0.2">
      <c r="A60489" s="188" t="s">
        <v>60980</v>
      </c>
    </row>
    <row r="60490" spans="1:1" x14ac:dyDescent="0.2">
      <c r="A60490" s="188" t="s">
        <v>60981</v>
      </c>
    </row>
    <row r="60491" spans="1:1" x14ac:dyDescent="0.2">
      <c r="A60491" s="188" t="s">
        <v>60982</v>
      </c>
    </row>
    <row r="60492" spans="1:1" x14ac:dyDescent="0.2">
      <c r="A60492" s="188" t="s">
        <v>60983</v>
      </c>
    </row>
    <row r="60493" spans="1:1" x14ac:dyDescent="0.2">
      <c r="A60493" s="188" t="s">
        <v>60984</v>
      </c>
    </row>
    <row r="60494" spans="1:1" x14ac:dyDescent="0.2">
      <c r="A60494" s="188" t="s">
        <v>60985</v>
      </c>
    </row>
    <row r="60495" spans="1:1" x14ac:dyDescent="0.2">
      <c r="A60495" s="188" t="s">
        <v>60986</v>
      </c>
    </row>
    <row r="60496" spans="1:1" x14ac:dyDescent="0.2">
      <c r="A60496" s="188" t="s">
        <v>60987</v>
      </c>
    </row>
    <row r="60497" spans="1:1" x14ac:dyDescent="0.2">
      <c r="A60497" s="188" t="s">
        <v>60988</v>
      </c>
    </row>
    <row r="60498" spans="1:1" x14ac:dyDescent="0.2">
      <c r="A60498" s="188" t="s">
        <v>60989</v>
      </c>
    </row>
    <row r="60499" spans="1:1" x14ac:dyDescent="0.2">
      <c r="A60499" s="188" t="s">
        <v>60990</v>
      </c>
    </row>
    <row r="60500" spans="1:1" x14ac:dyDescent="0.2">
      <c r="A60500" s="188" t="s">
        <v>60991</v>
      </c>
    </row>
    <row r="60501" spans="1:1" x14ac:dyDescent="0.2">
      <c r="A60501" s="188" t="s">
        <v>60992</v>
      </c>
    </row>
    <row r="60502" spans="1:1" x14ac:dyDescent="0.2">
      <c r="A60502" s="188" t="s">
        <v>60993</v>
      </c>
    </row>
    <row r="60503" spans="1:1" x14ac:dyDescent="0.2">
      <c r="A60503" s="188" t="s">
        <v>60994</v>
      </c>
    </row>
    <row r="60504" spans="1:1" x14ac:dyDescent="0.2">
      <c r="A60504" s="188" t="s">
        <v>60995</v>
      </c>
    </row>
    <row r="60505" spans="1:1" x14ac:dyDescent="0.2">
      <c r="A60505" s="188" t="s">
        <v>60996</v>
      </c>
    </row>
    <row r="60506" spans="1:1" x14ac:dyDescent="0.2">
      <c r="A60506" s="188" t="s">
        <v>60997</v>
      </c>
    </row>
    <row r="60507" spans="1:1" x14ac:dyDescent="0.2">
      <c r="A60507" s="188" t="s">
        <v>60998</v>
      </c>
    </row>
    <row r="60508" spans="1:1" x14ac:dyDescent="0.2">
      <c r="A60508" s="188" t="s">
        <v>60999</v>
      </c>
    </row>
    <row r="60509" spans="1:1" x14ac:dyDescent="0.2">
      <c r="A60509" s="188" t="s">
        <v>61000</v>
      </c>
    </row>
    <row r="60510" spans="1:1" x14ac:dyDescent="0.2">
      <c r="A60510" s="188" t="s">
        <v>61001</v>
      </c>
    </row>
    <row r="60511" spans="1:1" x14ac:dyDescent="0.2">
      <c r="A60511" s="188" t="s">
        <v>61002</v>
      </c>
    </row>
    <row r="60512" spans="1:1" x14ac:dyDescent="0.2">
      <c r="A60512" s="188" t="s">
        <v>61003</v>
      </c>
    </row>
    <row r="60513" spans="1:1" x14ac:dyDescent="0.2">
      <c r="A60513" s="188" t="s">
        <v>61004</v>
      </c>
    </row>
    <row r="60514" spans="1:1" x14ac:dyDescent="0.2">
      <c r="A60514" s="188" t="s">
        <v>61005</v>
      </c>
    </row>
    <row r="60515" spans="1:1" x14ac:dyDescent="0.2">
      <c r="A60515" s="188" t="s">
        <v>61006</v>
      </c>
    </row>
    <row r="60516" spans="1:1" x14ac:dyDescent="0.2">
      <c r="A60516" s="188" t="s">
        <v>61007</v>
      </c>
    </row>
    <row r="60517" spans="1:1" x14ac:dyDescent="0.2">
      <c r="A60517" s="188" t="s">
        <v>61008</v>
      </c>
    </row>
    <row r="60518" spans="1:1" x14ac:dyDescent="0.2">
      <c r="A60518" s="188" t="s">
        <v>61009</v>
      </c>
    </row>
    <row r="60519" spans="1:1" x14ac:dyDescent="0.2">
      <c r="A60519" s="188" t="s">
        <v>61010</v>
      </c>
    </row>
    <row r="60520" spans="1:1" x14ac:dyDescent="0.2">
      <c r="A60520" s="188" t="s">
        <v>61011</v>
      </c>
    </row>
    <row r="60521" spans="1:1" x14ac:dyDescent="0.2">
      <c r="A60521" s="188" t="s">
        <v>61012</v>
      </c>
    </row>
    <row r="60522" spans="1:1" x14ac:dyDescent="0.2">
      <c r="A60522" s="188" t="s">
        <v>61013</v>
      </c>
    </row>
    <row r="60523" spans="1:1" x14ac:dyDescent="0.2">
      <c r="A60523" s="188" t="s">
        <v>61014</v>
      </c>
    </row>
    <row r="60524" spans="1:1" x14ac:dyDescent="0.2">
      <c r="A60524" s="188" t="s">
        <v>61015</v>
      </c>
    </row>
    <row r="60525" spans="1:1" x14ac:dyDescent="0.2">
      <c r="A60525" s="188" t="s">
        <v>61016</v>
      </c>
    </row>
    <row r="60526" spans="1:1" x14ac:dyDescent="0.2">
      <c r="A60526" s="188" t="s">
        <v>61017</v>
      </c>
    </row>
    <row r="60527" spans="1:1" x14ac:dyDescent="0.2">
      <c r="A60527" s="188" t="s">
        <v>61018</v>
      </c>
    </row>
    <row r="60528" spans="1:1" x14ac:dyDescent="0.2">
      <c r="A60528" s="188" t="s">
        <v>61019</v>
      </c>
    </row>
    <row r="60529" spans="1:1" x14ac:dyDescent="0.2">
      <c r="A60529" s="188" t="s">
        <v>61020</v>
      </c>
    </row>
    <row r="60530" spans="1:1" x14ac:dyDescent="0.2">
      <c r="A60530" s="188" t="s">
        <v>61021</v>
      </c>
    </row>
    <row r="60531" spans="1:1" x14ac:dyDescent="0.2">
      <c r="A60531" s="188" t="s">
        <v>61022</v>
      </c>
    </row>
    <row r="60532" spans="1:1" x14ac:dyDescent="0.2">
      <c r="A60532" s="188" t="s">
        <v>61023</v>
      </c>
    </row>
    <row r="60533" spans="1:1" x14ac:dyDescent="0.2">
      <c r="A60533" s="188" t="s">
        <v>61024</v>
      </c>
    </row>
    <row r="60534" spans="1:1" x14ac:dyDescent="0.2">
      <c r="A60534" s="188" t="s">
        <v>61025</v>
      </c>
    </row>
    <row r="60535" spans="1:1" x14ac:dyDescent="0.2">
      <c r="A60535" s="188" t="s">
        <v>61026</v>
      </c>
    </row>
    <row r="60536" spans="1:1" x14ac:dyDescent="0.2">
      <c r="A60536" s="188" t="s">
        <v>61027</v>
      </c>
    </row>
    <row r="60537" spans="1:1" x14ac:dyDescent="0.2">
      <c r="A60537" s="188" t="s">
        <v>61028</v>
      </c>
    </row>
    <row r="60538" spans="1:1" x14ac:dyDescent="0.2">
      <c r="A60538" s="188" t="s">
        <v>61029</v>
      </c>
    </row>
    <row r="60539" spans="1:1" x14ac:dyDescent="0.2">
      <c r="A60539" s="188" t="s">
        <v>61030</v>
      </c>
    </row>
    <row r="60540" spans="1:1" x14ac:dyDescent="0.2">
      <c r="A60540" s="188" t="s">
        <v>61031</v>
      </c>
    </row>
    <row r="60541" spans="1:1" x14ac:dyDescent="0.2">
      <c r="A60541" s="188" t="s">
        <v>61032</v>
      </c>
    </row>
    <row r="60542" spans="1:1" x14ac:dyDescent="0.2">
      <c r="A60542" s="188" t="s">
        <v>61033</v>
      </c>
    </row>
    <row r="60543" spans="1:1" x14ac:dyDescent="0.2">
      <c r="A60543" s="188" t="s">
        <v>61034</v>
      </c>
    </row>
    <row r="60544" spans="1:1" x14ac:dyDescent="0.2">
      <c r="A60544" s="188" t="s">
        <v>61035</v>
      </c>
    </row>
    <row r="60545" spans="1:1" x14ac:dyDescent="0.2">
      <c r="A60545" s="188" t="s">
        <v>61036</v>
      </c>
    </row>
    <row r="60546" spans="1:1" x14ac:dyDescent="0.2">
      <c r="A60546" s="188" t="s">
        <v>61037</v>
      </c>
    </row>
    <row r="60547" spans="1:1" x14ac:dyDescent="0.2">
      <c r="A60547" s="188" t="s">
        <v>61038</v>
      </c>
    </row>
    <row r="60548" spans="1:1" x14ac:dyDescent="0.2">
      <c r="A60548" s="188" t="s">
        <v>61039</v>
      </c>
    </row>
    <row r="60549" spans="1:1" x14ac:dyDescent="0.2">
      <c r="A60549" s="188" t="s">
        <v>61040</v>
      </c>
    </row>
    <row r="60550" spans="1:1" x14ac:dyDescent="0.2">
      <c r="A60550" s="188" t="s">
        <v>61041</v>
      </c>
    </row>
    <row r="60551" spans="1:1" x14ac:dyDescent="0.2">
      <c r="A60551" s="188" t="s">
        <v>61042</v>
      </c>
    </row>
    <row r="60552" spans="1:1" x14ac:dyDescent="0.2">
      <c r="A60552" s="188" t="s">
        <v>61043</v>
      </c>
    </row>
    <row r="60553" spans="1:1" x14ac:dyDescent="0.2">
      <c r="A60553" s="188" t="s">
        <v>61044</v>
      </c>
    </row>
    <row r="60554" spans="1:1" x14ac:dyDescent="0.2">
      <c r="A60554" s="188" t="s">
        <v>61045</v>
      </c>
    </row>
    <row r="60555" spans="1:1" x14ac:dyDescent="0.2">
      <c r="A60555" s="188" t="s">
        <v>61046</v>
      </c>
    </row>
    <row r="60556" spans="1:1" x14ac:dyDescent="0.2">
      <c r="A60556" s="188" t="s">
        <v>61047</v>
      </c>
    </row>
    <row r="60557" spans="1:1" x14ac:dyDescent="0.2">
      <c r="A60557" s="188" t="s">
        <v>61048</v>
      </c>
    </row>
    <row r="60558" spans="1:1" x14ac:dyDescent="0.2">
      <c r="A60558" s="188" t="s">
        <v>61049</v>
      </c>
    </row>
    <row r="60559" spans="1:1" x14ac:dyDescent="0.2">
      <c r="A60559" s="188" t="s">
        <v>61050</v>
      </c>
    </row>
    <row r="60560" spans="1:1" x14ac:dyDescent="0.2">
      <c r="A60560" s="188" t="s">
        <v>61051</v>
      </c>
    </row>
    <row r="60561" spans="1:1" x14ac:dyDescent="0.2">
      <c r="A60561" s="188" t="s">
        <v>61052</v>
      </c>
    </row>
    <row r="60562" spans="1:1" x14ac:dyDescent="0.2">
      <c r="A60562" s="188" t="s">
        <v>61053</v>
      </c>
    </row>
    <row r="60563" spans="1:1" x14ac:dyDescent="0.2">
      <c r="A60563" s="188" t="s">
        <v>61054</v>
      </c>
    </row>
    <row r="60564" spans="1:1" x14ac:dyDescent="0.2">
      <c r="A60564" s="188" t="s">
        <v>61055</v>
      </c>
    </row>
    <row r="60565" spans="1:1" x14ac:dyDescent="0.2">
      <c r="A60565" s="188" t="s">
        <v>61056</v>
      </c>
    </row>
    <row r="60566" spans="1:1" x14ac:dyDescent="0.2">
      <c r="A60566" s="188" t="s">
        <v>61057</v>
      </c>
    </row>
    <row r="60567" spans="1:1" x14ac:dyDescent="0.2">
      <c r="A60567" s="188" t="s">
        <v>61058</v>
      </c>
    </row>
    <row r="60568" spans="1:1" x14ac:dyDescent="0.2">
      <c r="A60568" s="188" t="s">
        <v>61059</v>
      </c>
    </row>
    <row r="60569" spans="1:1" x14ac:dyDescent="0.2">
      <c r="A60569" s="188" t="s">
        <v>61060</v>
      </c>
    </row>
    <row r="60570" spans="1:1" x14ac:dyDescent="0.2">
      <c r="A60570" s="188" t="s">
        <v>61061</v>
      </c>
    </row>
    <row r="60571" spans="1:1" x14ac:dyDescent="0.2">
      <c r="A60571" s="188" t="s">
        <v>61062</v>
      </c>
    </row>
    <row r="60572" spans="1:1" x14ac:dyDescent="0.2">
      <c r="A60572" s="188" t="s">
        <v>61063</v>
      </c>
    </row>
    <row r="60573" spans="1:1" x14ac:dyDescent="0.2">
      <c r="A60573" s="188" t="s">
        <v>61064</v>
      </c>
    </row>
    <row r="60574" spans="1:1" x14ac:dyDescent="0.2">
      <c r="A60574" s="188" t="s">
        <v>61065</v>
      </c>
    </row>
    <row r="60575" spans="1:1" x14ac:dyDescent="0.2">
      <c r="A60575" s="188" t="s">
        <v>61066</v>
      </c>
    </row>
    <row r="60576" spans="1:1" x14ac:dyDescent="0.2">
      <c r="A60576" s="188" t="s">
        <v>61067</v>
      </c>
    </row>
    <row r="60577" spans="1:1" x14ac:dyDescent="0.2">
      <c r="A60577" s="188" t="s">
        <v>61068</v>
      </c>
    </row>
    <row r="60578" spans="1:1" x14ac:dyDescent="0.2">
      <c r="A60578" s="188" t="s">
        <v>61069</v>
      </c>
    </row>
    <row r="60579" spans="1:1" x14ac:dyDescent="0.2">
      <c r="A60579" s="188" t="s">
        <v>61070</v>
      </c>
    </row>
    <row r="60580" spans="1:1" x14ac:dyDescent="0.2">
      <c r="A60580" s="188" t="s">
        <v>61071</v>
      </c>
    </row>
    <row r="60581" spans="1:1" x14ac:dyDescent="0.2">
      <c r="A60581" s="188" t="s">
        <v>61072</v>
      </c>
    </row>
    <row r="60582" spans="1:1" x14ac:dyDescent="0.2">
      <c r="A60582" s="188" t="s">
        <v>61073</v>
      </c>
    </row>
    <row r="60583" spans="1:1" x14ac:dyDescent="0.2">
      <c r="A60583" s="188" t="s">
        <v>61074</v>
      </c>
    </row>
    <row r="60584" spans="1:1" x14ac:dyDescent="0.2">
      <c r="A60584" s="188" t="s">
        <v>61075</v>
      </c>
    </row>
    <row r="60585" spans="1:1" x14ac:dyDescent="0.2">
      <c r="A60585" s="188" t="s">
        <v>61076</v>
      </c>
    </row>
    <row r="60586" spans="1:1" x14ac:dyDescent="0.2">
      <c r="A60586" s="188" t="s">
        <v>61077</v>
      </c>
    </row>
    <row r="60587" spans="1:1" x14ac:dyDescent="0.2">
      <c r="A60587" s="188" t="s">
        <v>61078</v>
      </c>
    </row>
    <row r="60588" spans="1:1" x14ac:dyDescent="0.2">
      <c r="A60588" s="188" t="s">
        <v>61079</v>
      </c>
    </row>
    <row r="60589" spans="1:1" x14ac:dyDescent="0.2">
      <c r="A60589" s="188" t="s">
        <v>61080</v>
      </c>
    </row>
    <row r="60590" spans="1:1" x14ac:dyDescent="0.2">
      <c r="A60590" s="188" t="s">
        <v>61081</v>
      </c>
    </row>
    <row r="60591" spans="1:1" x14ac:dyDescent="0.2">
      <c r="A60591" s="188" t="s">
        <v>61082</v>
      </c>
    </row>
    <row r="60592" spans="1:1" x14ac:dyDescent="0.2">
      <c r="A60592" s="188" t="s">
        <v>61083</v>
      </c>
    </row>
    <row r="60593" spans="1:1" x14ac:dyDescent="0.2">
      <c r="A60593" s="188" t="s">
        <v>61084</v>
      </c>
    </row>
    <row r="60594" spans="1:1" x14ac:dyDescent="0.2">
      <c r="A60594" s="188" t="s">
        <v>61085</v>
      </c>
    </row>
    <row r="60595" spans="1:1" x14ac:dyDescent="0.2">
      <c r="A60595" s="188" t="s">
        <v>61086</v>
      </c>
    </row>
    <row r="60596" spans="1:1" x14ac:dyDescent="0.2">
      <c r="A60596" s="188" t="s">
        <v>61087</v>
      </c>
    </row>
    <row r="60597" spans="1:1" x14ac:dyDescent="0.2">
      <c r="A60597" s="188" t="s">
        <v>61088</v>
      </c>
    </row>
    <row r="60598" spans="1:1" x14ac:dyDescent="0.2">
      <c r="A60598" s="188" t="s">
        <v>61089</v>
      </c>
    </row>
    <row r="60599" spans="1:1" x14ac:dyDescent="0.2">
      <c r="A60599" s="188" t="s">
        <v>61090</v>
      </c>
    </row>
    <row r="60600" spans="1:1" x14ac:dyDescent="0.2">
      <c r="A60600" s="188" t="s">
        <v>61091</v>
      </c>
    </row>
    <row r="60601" spans="1:1" x14ac:dyDescent="0.2">
      <c r="A60601" s="188" t="s">
        <v>61092</v>
      </c>
    </row>
    <row r="60602" spans="1:1" x14ac:dyDescent="0.2">
      <c r="A60602" s="188" t="s">
        <v>61093</v>
      </c>
    </row>
    <row r="60603" spans="1:1" x14ac:dyDescent="0.2">
      <c r="A60603" s="188" t="s">
        <v>61094</v>
      </c>
    </row>
    <row r="60604" spans="1:1" x14ac:dyDescent="0.2">
      <c r="A60604" s="188" t="s">
        <v>61095</v>
      </c>
    </row>
    <row r="60605" spans="1:1" x14ac:dyDescent="0.2">
      <c r="A60605" s="188" t="s">
        <v>61096</v>
      </c>
    </row>
    <row r="60606" spans="1:1" x14ac:dyDescent="0.2">
      <c r="A60606" s="188" t="s">
        <v>61097</v>
      </c>
    </row>
    <row r="60607" spans="1:1" x14ac:dyDescent="0.2">
      <c r="A60607" s="188" t="s">
        <v>61098</v>
      </c>
    </row>
    <row r="60608" spans="1:1" x14ac:dyDescent="0.2">
      <c r="A60608" s="188" t="s">
        <v>61099</v>
      </c>
    </row>
    <row r="60609" spans="1:1" x14ac:dyDescent="0.2">
      <c r="A60609" s="188" t="s">
        <v>61100</v>
      </c>
    </row>
    <row r="60610" spans="1:1" x14ac:dyDescent="0.2">
      <c r="A60610" s="188" t="s">
        <v>61101</v>
      </c>
    </row>
    <row r="60611" spans="1:1" x14ac:dyDescent="0.2">
      <c r="A60611" s="188" t="s">
        <v>61102</v>
      </c>
    </row>
    <row r="60612" spans="1:1" x14ac:dyDescent="0.2">
      <c r="A60612" s="188" t="s">
        <v>61103</v>
      </c>
    </row>
    <row r="60613" spans="1:1" x14ac:dyDescent="0.2">
      <c r="A60613" s="188" t="s">
        <v>61104</v>
      </c>
    </row>
    <row r="60614" spans="1:1" x14ac:dyDescent="0.2">
      <c r="A60614" s="188" t="s">
        <v>61105</v>
      </c>
    </row>
    <row r="60615" spans="1:1" x14ac:dyDescent="0.2">
      <c r="A60615" s="188" t="s">
        <v>61106</v>
      </c>
    </row>
    <row r="60616" spans="1:1" x14ac:dyDescent="0.2">
      <c r="A60616" s="188" t="s">
        <v>61107</v>
      </c>
    </row>
    <row r="60617" spans="1:1" x14ac:dyDescent="0.2">
      <c r="A60617" s="188" t="s">
        <v>61108</v>
      </c>
    </row>
    <row r="60618" spans="1:1" x14ac:dyDescent="0.2">
      <c r="A60618" s="188" t="s">
        <v>61109</v>
      </c>
    </row>
    <row r="60619" spans="1:1" x14ac:dyDescent="0.2">
      <c r="A60619" s="188" t="s">
        <v>61110</v>
      </c>
    </row>
    <row r="60620" spans="1:1" x14ac:dyDescent="0.2">
      <c r="A60620" s="188" t="s">
        <v>61111</v>
      </c>
    </row>
    <row r="60621" spans="1:1" x14ac:dyDescent="0.2">
      <c r="A60621" s="188" t="s">
        <v>61112</v>
      </c>
    </row>
    <row r="60622" spans="1:1" x14ac:dyDescent="0.2">
      <c r="A60622" s="188" t="s">
        <v>61113</v>
      </c>
    </row>
    <row r="60623" spans="1:1" x14ac:dyDescent="0.2">
      <c r="A60623" s="188" t="s">
        <v>61114</v>
      </c>
    </row>
    <row r="60624" spans="1:1" x14ac:dyDescent="0.2">
      <c r="A60624" s="188" t="s">
        <v>61115</v>
      </c>
    </row>
    <row r="60625" spans="1:1" x14ac:dyDescent="0.2">
      <c r="A60625" s="188" t="s">
        <v>61116</v>
      </c>
    </row>
    <row r="60626" spans="1:1" x14ac:dyDescent="0.2">
      <c r="A60626" s="188" t="s">
        <v>61117</v>
      </c>
    </row>
    <row r="60627" spans="1:1" x14ac:dyDescent="0.2">
      <c r="A60627" s="188" t="s">
        <v>61118</v>
      </c>
    </row>
    <row r="60628" spans="1:1" x14ac:dyDescent="0.2">
      <c r="A60628" s="188" t="s">
        <v>61119</v>
      </c>
    </row>
    <row r="60629" spans="1:1" x14ac:dyDescent="0.2">
      <c r="A60629" s="188" t="s">
        <v>61120</v>
      </c>
    </row>
    <row r="60630" spans="1:1" x14ac:dyDescent="0.2">
      <c r="A60630" s="188" t="s">
        <v>61121</v>
      </c>
    </row>
    <row r="60631" spans="1:1" x14ac:dyDescent="0.2">
      <c r="A60631" s="188" t="s">
        <v>61122</v>
      </c>
    </row>
    <row r="60632" spans="1:1" x14ac:dyDescent="0.2">
      <c r="A60632" s="188" t="s">
        <v>61123</v>
      </c>
    </row>
    <row r="60633" spans="1:1" x14ac:dyDescent="0.2">
      <c r="A60633" s="188" t="s">
        <v>61124</v>
      </c>
    </row>
    <row r="60634" spans="1:1" x14ac:dyDescent="0.2">
      <c r="A60634" s="188" t="s">
        <v>61125</v>
      </c>
    </row>
    <row r="60635" spans="1:1" x14ac:dyDescent="0.2">
      <c r="A60635" s="188" t="s">
        <v>61126</v>
      </c>
    </row>
    <row r="60636" spans="1:1" x14ac:dyDescent="0.2">
      <c r="A60636" s="188" t="s">
        <v>61127</v>
      </c>
    </row>
    <row r="60637" spans="1:1" x14ac:dyDescent="0.2">
      <c r="A60637" s="188" t="s">
        <v>61128</v>
      </c>
    </row>
    <row r="60638" spans="1:1" x14ac:dyDescent="0.2">
      <c r="A60638" s="188" t="s">
        <v>61129</v>
      </c>
    </row>
    <row r="60639" spans="1:1" x14ac:dyDescent="0.2">
      <c r="A60639" s="188" t="s">
        <v>61130</v>
      </c>
    </row>
    <row r="60640" spans="1:1" x14ac:dyDescent="0.2">
      <c r="A60640" s="188" t="s">
        <v>61131</v>
      </c>
    </row>
    <row r="60641" spans="1:1" x14ac:dyDescent="0.2">
      <c r="A60641" s="188" t="s">
        <v>61132</v>
      </c>
    </row>
    <row r="60642" spans="1:1" x14ac:dyDescent="0.2">
      <c r="A60642" s="188" t="s">
        <v>61133</v>
      </c>
    </row>
    <row r="60643" spans="1:1" x14ac:dyDescent="0.2">
      <c r="A60643" s="188" t="s">
        <v>61134</v>
      </c>
    </row>
    <row r="60644" spans="1:1" x14ac:dyDescent="0.2">
      <c r="A60644" s="188" t="s">
        <v>61135</v>
      </c>
    </row>
    <row r="60645" spans="1:1" x14ac:dyDescent="0.2">
      <c r="A60645" s="188" t="s">
        <v>61136</v>
      </c>
    </row>
    <row r="60646" spans="1:1" x14ac:dyDescent="0.2">
      <c r="A60646" s="188" t="s">
        <v>61137</v>
      </c>
    </row>
    <row r="60647" spans="1:1" x14ac:dyDescent="0.2">
      <c r="A60647" s="188" t="s">
        <v>61138</v>
      </c>
    </row>
    <row r="60648" spans="1:1" x14ac:dyDescent="0.2">
      <c r="A60648" s="188" t="s">
        <v>61139</v>
      </c>
    </row>
    <row r="60649" spans="1:1" x14ac:dyDescent="0.2">
      <c r="A60649" s="188" t="s">
        <v>61140</v>
      </c>
    </row>
    <row r="60650" spans="1:1" x14ac:dyDescent="0.2">
      <c r="A60650" s="188" t="s">
        <v>61141</v>
      </c>
    </row>
    <row r="60651" spans="1:1" x14ac:dyDescent="0.2">
      <c r="A60651" s="188" t="s">
        <v>61142</v>
      </c>
    </row>
    <row r="60652" spans="1:1" x14ac:dyDescent="0.2">
      <c r="A60652" s="188" t="s">
        <v>61143</v>
      </c>
    </row>
    <row r="60653" spans="1:1" x14ac:dyDescent="0.2">
      <c r="A60653" s="188" t="s">
        <v>61144</v>
      </c>
    </row>
    <row r="60654" spans="1:1" x14ac:dyDescent="0.2">
      <c r="A60654" s="188" t="s">
        <v>61145</v>
      </c>
    </row>
    <row r="60655" spans="1:1" x14ac:dyDescent="0.2">
      <c r="A60655" s="188" t="s">
        <v>61146</v>
      </c>
    </row>
    <row r="60656" spans="1:1" x14ac:dyDescent="0.2">
      <c r="A60656" s="188" t="s">
        <v>61147</v>
      </c>
    </row>
    <row r="60657" spans="1:1" x14ac:dyDescent="0.2">
      <c r="A60657" s="188" t="s">
        <v>61148</v>
      </c>
    </row>
    <row r="60658" spans="1:1" x14ac:dyDescent="0.2">
      <c r="A60658" s="188" t="s">
        <v>61149</v>
      </c>
    </row>
    <row r="60659" spans="1:1" x14ac:dyDescent="0.2">
      <c r="A60659" s="188" t="s">
        <v>61150</v>
      </c>
    </row>
    <row r="60660" spans="1:1" x14ac:dyDescent="0.2">
      <c r="A60660" s="188" t="s">
        <v>61151</v>
      </c>
    </row>
    <row r="60661" spans="1:1" x14ac:dyDescent="0.2">
      <c r="A60661" s="188" t="s">
        <v>61152</v>
      </c>
    </row>
    <row r="60662" spans="1:1" x14ac:dyDescent="0.2">
      <c r="A60662" s="188" t="s">
        <v>61153</v>
      </c>
    </row>
    <row r="60663" spans="1:1" x14ac:dyDescent="0.2">
      <c r="A60663" s="188" t="s">
        <v>61154</v>
      </c>
    </row>
    <row r="60664" spans="1:1" x14ac:dyDescent="0.2">
      <c r="A60664" s="188" t="s">
        <v>61155</v>
      </c>
    </row>
    <row r="60665" spans="1:1" x14ac:dyDescent="0.2">
      <c r="A60665" s="188" t="s">
        <v>61156</v>
      </c>
    </row>
    <row r="60666" spans="1:1" x14ac:dyDescent="0.2">
      <c r="A60666" s="188" t="s">
        <v>61157</v>
      </c>
    </row>
    <row r="60667" spans="1:1" x14ac:dyDescent="0.2">
      <c r="A60667" s="188" t="s">
        <v>61158</v>
      </c>
    </row>
    <row r="60668" spans="1:1" x14ac:dyDescent="0.2">
      <c r="A60668" s="188" t="s">
        <v>61159</v>
      </c>
    </row>
    <row r="60669" spans="1:1" x14ac:dyDescent="0.2">
      <c r="A60669" s="188" t="s">
        <v>61160</v>
      </c>
    </row>
    <row r="60670" spans="1:1" x14ac:dyDescent="0.2">
      <c r="A60670" s="188" t="s">
        <v>61161</v>
      </c>
    </row>
    <row r="60671" spans="1:1" x14ac:dyDescent="0.2">
      <c r="A60671" s="188" t="s">
        <v>61162</v>
      </c>
    </row>
    <row r="60672" spans="1:1" x14ac:dyDescent="0.2">
      <c r="A60672" s="188" t="s">
        <v>61163</v>
      </c>
    </row>
    <row r="60673" spans="1:1" x14ac:dyDescent="0.2">
      <c r="A60673" s="188" t="s">
        <v>61164</v>
      </c>
    </row>
    <row r="60674" spans="1:1" x14ac:dyDescent="0.2">
      <c r="A60674" s="188" t="s">
        <v>61165</v>
      </c>
    </row>
    <row r="60675" spans="1:1" x14ac:dyDescent="0.2">
      <c r="A60675" s="188" t="s">
        <v>61166</v>
      </c>
    </row>
    <row r="60676" spans="1:1" x14ac:dyDescent="0.2">
      <c r="A60676" s="188" t="s">
        <v>61167</v>
      </c>
    </row>
    <row r="60677" spans="1:1" x14ac:dyDescent="0.2">
      <c r="A60677" s="188" t="s">
        <v>61168</v>
      </c>
    </row>
    <row r="60678" spans="1:1" x14ac:dyDescent="0.2">
      <c r="A60678" s="188" t="s">
        <v>61169</v>
      </c>
    </row>
    <row r="60679" spans="1:1" x14ac:dyDescent="0.2">
      <c r="A60679" s="188" t="s">
        <v>61170</v>
      </c>
    </row>
    <row r="60680" spans="1:1" x14ac:dyDescent="0.2">
      <c r="A60680" s="188" t="s">
        <v>61171</v>
      </c>
    </row>
    <row r="60681" spans="1:1" x14ac:dyDescent="0.2">
      <c r="A60681" s="188" t="s">
        <v>61172</v>
      </c>
    </row>
    <row r="60682" spans="1:1" x14ac:dyDescent="0.2">
      <c r="A60682" s="188" t="s">
        <v>61173</v>
      </c>
    </row>
    <row r="60683" spans="1:1" x14ac:dyDescent="0.2">
      <c r="A60683" s="188" t="s">
        <v>61174</v>
      </c>
    </row>
    <row r="60684" spans="1:1" x14ac:dyDescent="0.2">
      <c r="A60684" s="188" t="s">
        <v>61175</v>
      </c>
    </row>
    <row r="60685" spans="1:1" x14ac:dyDescent="0.2">
      <c r="A60685" s="188" t="s">
        <v>61176</v>
      </c>
    </row>
    <row r="60686" spans="1:1" x14ac:dyDescent="0.2">
      <c r="A60686" s="188" t="s">
        <v>61177</v>
      </c>
    </row>
    <row r="60687" spans="1:1" x14ac:dyDescent="0.2">
      <c r="A60687" s="188" t="s">
        <v>61178</v>
      </c>
    </row>
    <row r="60688" spans="1:1" x14ac:dyDescent="0.2">
      <c r="A60688" s="188" t="s">
        <v>61179</v>
      </c>
    </row>
    <row r="60689" spans="1:1" x14ac:dyDescent="0.2">
      <c r="A60689" s="188" t="s">
        <v>61180</v>
      </c>
    </row>
    <row r="60690" spans="1:1" x14ac:dyDescent="0.2">
      <c r="A60690" s="188" t="s">
        <v>61181</v>
      </c>
    </row>
    <row r="60691" spans="1:1" x14ac:dyDescent="0.2">
      <c r="A60691" s="188" t="s">
        <v>61182</v>
      </c>
    </row>
    <row r="60692" spans="1:1" x14ac:dyDescent="0.2">
      <c r="A60692" s="188" t="s">
        <v>61183</v>
      </c>
    </row>
    <row r="60693" spans="1:1" x14ac:dyDescent="0.2">
      <c r="A60693" s="188" t="s">
        <v>61184</v>
      </c>
    </row>
    <row r="60694" spans="1:1" x14ac:dyDescent="0.2">
      <c r="A60694" s="188" t="s">
        <v>61185</v>
      </c>
    </row>
    <row r="60695" spans="1:1" x14ac:dyDescent="0.2">
      <c r="A60695" s="188" t="s">
        <v>61186</v>
      </c>
    </row>
    <row r="60696" spans="1:1" x14ac:dyDescent="0.2">
      <c r="A60696" s="188" t="s">
        <v>61187</v>
      </c>
    </row>
    <row r="60697" spans="1:1" x14ac:dyDescent="0.2">
      <c r="A60697" s="188" t="s">
        <v>61188</v>
      </c>
    </row>
    <row r="60698" spans="1:1" x14ac:dyDescent="0.2">
      <c r="A60698" s="188" t="s">
        <v>61189</v>
      </c>
    </row>
    <row r="60699" spans="1:1" x14ac:dyDescent="0.2">
      <c r="A60699" s="188" t="s">
        <v>61190</v>
      </c>
    </row>
    <row r="60700" spans="1:1" x14ac:dyDescent="0.2">
      <c r="A60700" s="188" t="s">
        <v>61191</v>
      </c>
    </row>
    <row r="60701" spans="1:1" x14ac:dyDescent="0.2">
      <c r="A60701" s="188" t="s">
        <v>61192</v>
      </c>
    </row>
    <row r="60702" spans="1:1" x14ac:dyDescent="0.2">
      <c r="A60702" s="188" t="s">
        <v>61193</v>
      </c>
    </row>
    <row r="60703" spans="1:1" x14ac:dyDescent="0.2">
      <c r="A60703" s="188" t="s">
        <v>61194</v>
      </c>
    </row>
    <row r="60704" spans="1:1" x14ac:dyDescent="0.2">
      <c r="A60704" s="188" t="s">
        <v>61195</v>
      </c>
    </row>
    <row r="60705" spans="1:1" x14ac:dyDescent="0.2">
      <c r="A60705" s="188" t="s">
        <v>61196</v>
      </c>
    </row>
    <row r="60706" spans="1:1" x14ac:dyDescent="0.2">
      <c r="A60706" s="188" t="s">
        <v>61197</v>
      </c>
    </row>
    <row r="60707" spans="1:1" x14ac:dyDescent="0.2">
      <c r="A60707" s="188" t="s">
        <v>61198</v>
      </c>
    </row>
    <row r="60708" spans="1:1" x14ac:dyDescent="0.2">
      <c r="A60708" s="188" t="s">
        <v>61199</v>
      </c>
    </row>
    <row r="60709" spans="1:1" x14ac:dyDescent="0.2">
      <c r="A60709" s="188" t="s">
        <v>61200</v>
      </c>
    </row>
    <row r="60710" spans="1:1" x14ac:dyDescent="0.2">
      <c r="A60710" s="188" t="s">
        <v>61201</v>
      </c>
    </row>
    <row r="60711" spans="1:1" x14ac:dyDescent="0.2">
      <c r="A60711" s="188" t="s">
        <v>61202</v>
      </c>
    </row>
    <row r="60712" spans="1:1" x14ac:dyDescent="0.2">
      <c r="A60712" s="188" t="s">
        <v>61203</v>
      </c>
    </row>
    <row r="60713" spans="1:1" x14ac:dyDescent="0.2">
      <c r="A60713" s="188" t="s">
        <v>61204</v>
      </c>
    </row>
    <row r="60714" spans="1:1" x14ac:dyDescent="0.2">
      <c r="A60714" s="188" t="s">
        <v>61205</v>
      </c>
    </row>
    <row r="60715" spans="1:1" x14ac:dyDescent="0.2">
      <c r="A60715" s="188" t="s">
        <v>61206</v>
      </c>
    </row>
    <row r="60716" spans="1:1" x14ac:dyDescent="0.2">
      <c r="A60716" s="188" t="s">
        <v>61207</v>
      </c>
    </row>
    <row r="60717" spans="1:1" x14ac:dyDescent="0.2">
      <c r="A60717" s="188" t="s">
        <v>61208</v>
      </c>
    </row>
    <row r="60718" spans="1:1" x14ac:dyDescent="0.2">
      <c r="A60718" s="188" t="s">
        <v>61209</v>
      </c>
    </row>
    <row r="60719" spans="1:1" x14ac:dyDescent="0.2">
      <c r="A60719" s="188" t="s">
        <v>61210</v>
      </c>
    </row>
    <row r="60720" spans="1:1" x14ac:dyDescent="0.2">
      <c r="A60720" s="188" t="s">
        <v>61211</v>
      </c>
    </row>
    <row r="60721" spans="1:1" x14ac:dyDescent="0.2">
      <c r="A60721" s="188" t="s">
        <v>61212</v>
      </c>
    </row>
    <row r="60722" spans="1:1" x14ac:dyDescent="0.2">
      <c r="A60722" s="188" t="s">
        <v>61213</v>
      </c>
    </row>
    <row r="60723" spans="1:1" x14ac:dyDescent="0.2">
      <c r="A60723" s="188" t="s">
        <v>61214</v>
      </c>
    </row>
    <row r="60724" spans="1:1" x14ac:dyDescent="0.2">
      <c r="A60724" s="188" t="s">
        <v>61215</v>
      </c>
    </row>
    <row r="60725" spans="1:1" x14ac:dyDescent="0.2">
      <c r="A60725" s="188" t="s">
        <v>61216</v>
      </c>
    </row>
    <row r="60726" spans="1:1" x14ac:dyDescent="0.2">
      <c r="A60726" s="188" t="s">
        <v>61217</v>
      </c>
    </row>
    <row r="60727" spans="1:1" x14ac:dyDescent="0.2">
      <c r="A60727" s="188" t="s">
        <v>61218</v>
      </c>
    </row>
    <row r="60728" spans="1:1" x14ac:dyDescent="0.2">
      <c r="A60728" s="188" t="s">
        <v>61219</v>
      </c>
    </row>
    <row r="60729" spans="1:1" x14ac:dyDescent="0.2">
      <c r="A60729" s="188" t="s">
        <v>61220</v>
      </c>
    </row>
    <row r="60730" spans="1:1" x14ac:dyDescent="0.2">
      <c r="A60730" s="188" t="s">
        <v>61221</v>
      </c>
    </row>
    <row r="60731" spans="1:1" x14ac:dyDescent="0.2">
      <c r="A60731" s="188" t="s">
        <v>61222</v>
      </c>
    </row>
    <row r="60732" spans="1:1" x14ac:dyDescent="0.2">
      <c r="A60732" s="188" t="s">
        <v>61223</v>
      </c>
    </row>
    <row r="60733" spans="1:1" x14ac:dyDescent="0.2">
      <c r="A60733" s="188" t="s">
        <v>61224</v>
      </c>
    </row>
    <row r="60734" spans="1:1" x14ac:dyDescent="0.2">
      <c r="A60734" s="188" t="s">
        <v>61225</v>
      </c>
    </row>
    <row r="60735" spans="1:1" x14ac:dyDescent="0.2">
      <c r="A60735" s="188" t="s">
        <v>61226</v>
      </c>
    </row>
    <row r="60736" spans="1:1" x14ac:dyDescent="0.2">
      <c r="A60736" s="188" t="s">
        <v>61227</v>
      </c>
    </row>
    <row r="60737" spans="1:1" x14ac:dyDescent="0.2">
      <c r="A60737" s="188" t="s">
        <v>61228</v>
      </c>
    </row>
    <row r="60738" spans="1:1" x14ac:dyDescent="0.2">
      <c r="A60738" s="188" t="s">
        <v>61229</v>
      </c>
    </row>
    <row r="60739" spans="1:1" x14ac:dyDescent="0.2">
      <c r="A60739" s="188" t="s">
        <v>61230</v>
      </c>
    </row>
    <row r="60740" spans="1:1" x14ac:dyDescent="0.2">
      <c r="A60740" s="188" t="s">
        <v>61231</v>
      </c>
    </row>
    <row r="60741" spans="1:1" x14ac:dyDescent="0.2">
      <c r="A60741" s="188" t="s">
        <v>61232</v>
      </c>
    </row>
    <row r="60742" spans="1:1" x14ac:dyDescent="0.2">
      <c r="A60742" s="188" t="s">
        <v>61233</v>
      </c>
    </row>
    <row r="60743" spans="1:1" x14ac:dyDescent="0.2">
      <c r="A60743" s="188" t="s">
        <v>61234</v>
      </c>
    </row>
    <row r="60744" spans="1:1" x14ac:dyDescent="0.2">
      <c r="A60744" s="188" t="s">
        <v>61235</v>
      </c>
    </row>
    <row r="60745" spans="1:1" x14ac:dyDescent="0.2">
      <c r="A60745" s="188" t="s">
        <v>61236</v>
      </c>
    </row>
    <row r="60746" spans="1:1" x14ac:dyDescent="0.2">
      <c r="A60746" s="188" t="s">
        <v>61237</v>
      </c>
    </row>
    <row r="60747" spans="1:1" x14ac:dyDescent="0.2">
      <c r="A60747" s="188" t="s">
        <v>61238</v>
      </c>
    </row>
    <row r="60748" spans="1:1" x14ac:dyDescent="0.2">
      <c r="A60748" s="188" t="s">
        <v>61239</v>
      </c>
    </row>
    <row r="60749" spans="1:1" x14ac:dyDescent="0.2">
      <c r="A60749" s="188" t="s">
        <v>61240</v>
      </c>
    </row>
    <row r="60750" spans="1:1" x14ac:dyDescent="0.2">
      <c r="A60750" s="188" t="s">
        <v>61241</v>
      </c>
    </row>
    <row r="60751" spans="1:1" x14ac:dyDescent="0.2">
      <c r="A60751" s="188" t="s">
        <v>61242</v>
      </c>
    </row>
    <row r="60752" spans="1:1" x14ac:dyDescent="0.2">
      <c r="A60752" s="188" t="s">
        <v>61243</v>
      </c>
    </row>
    <row r="60753" spans="1:1" x14ac:dyDescent="0.2">
      <c r="A60753" s="188" t="s">
        <v>61244</v>
      </c>
    </row>
    <row r="60754" spans="1:1" x14ac:dyDescent="0.2">
      <c r="A60754" s="188" t="s">
        <v>61245</v>
      </c>
    </row>
    <row r="60755" spans="1:1" x14ac:dyDescent="0.2">
      <c r="A60755" s="188" t="s">
        <v>61246</v>
      </c>
    </row>
    <row r="60756" spans="1:1" x14ac:dyDescent="0.2">
      <c r="A60756" s="188" t="s">
        <v>61247</v>
      </c>
    </row>
    <row r="60757" spans="1:1" x14ac:dyDescent="0.2">
      <c r="A60757" s="188" t="s">
        <v>61248</v>
      </c>
    </row>
    <row r="60758" spans="1:1" x14ac:dyDescent="0.2">
      <c r="A60758" s="188" t="s">
        <v>61249</v>
      </c>
    </row>
    <row r="60759" spans="1:1" x14ac:dyDescent="0.2">
      <c r="A60759" s="188" t="s">
        <v>61250</v>
      </c>
    </row>
    <row r="60760" spans="1:1" x14ac:dyDescent="0.2">
      <c r="A60760" s="188" t="s">
        <v>61251</v>
      </c>
    </row>
    <row r="60761" spans="1:1" x14ac:dyDescent="0.2">
      <c r="A60761" s="188" t="s">
        <v>61252</v>
      </c>
    </row>
    <row r="60762" spans="1:1" x14ac:dyDescent="0.2">
      <c r="A60762" s="188" t="s">
        <v>61253</v>
      </c>
    </row>
    <row r="60763" spans="1:1" x14ac:dyDescent="0.2">
      <c r="A60763" s="188" t="s">
        <v>61254</v>
      </c>
    </row>
    <row r="60764" spans="1:1" x14ac:dyDescent="0.2">
      <c r="A60764" s="188" t="s">
        <v>61255</v>
      </c>
    </row>
    <row r="60765" spans="1:1" x14ac:dyDescent="0.2">
      <c r="A60765" s="188" t="s">
        <v>61256</v>
      </c>
    </row>
    <row r="60766" spans="1:1" x14ac:dyDescent="0.2">
      <c r="A60766" s="188" t="s">
        <v>61257</v>
      </c>
    </row>
    <row r="60767" spans="1:1" x14ac:dyDescent="0.2">
      <c r="A60767" s="188" t="s">
        <v>61258</v>
      </c>
    </row>
    <row r="60768" spans="1:1" x14ac:dyDescent="0.2">
      <c r="A60768" s="188" t="s">
        <v>61259</v>
      </c>
    </row>
    <row r="60769" spans="1:1" x14ac:dyDescent="0.2">
      <c r="A60769" s="188" t="s">
        <v>61260</v>
      </c>
    </row>
    <row r="60770" spans="1:1" x14ac:dyDescent="0.2">
      <c r="A60770" s="188" t="s">
        <v>61261</v>
      </c>
    </row>
    <row r="60771" spans="1:1" x14ac:dyDescent="0.2">
      <c r="A60771" s="188" t="s">
        <v>61262</v>
      </c>
    </row>
    <row r="60772" spans="1:1" x14ac:dyDescent="0.2">
      <c r="A60772" s="188" t="s">
        <v>61263</v>
      </c>
    </row>
    <row r="60773" spans="1:1" x14ac:dyDescent="0.2">
      <c r="A60773" s="188" t="s">
        <v>61264</v>
      </c>
    </row>
    <row r="60774" spans="1:1" x14ac:dyDescent="0.2">
      <c r="A60774" s="188" t="s">
        <v>61265</v>
      </c>
    </row>
    <row r="60775" spans="1:1" x14ac:dyDescent="0.2">
      <c r="A60775" s="188" t="s">
        <v>61266</v>
      </c>
    </row>
    <row r="60776" spans="1:1" x14ac:dyDescent="0.2">
      <c r="A60776" s="188" t="s">
        <v>61267</v>
      </c>
    </row>
    <row r="60777" spans="1:1" x14ac:dyDescent="0.2">
      <c r="A60777" s="188" t="s">
        <v>61268</v>
      </c>
    </row>
    <row r="60778" spans="1:1" x14ac:dyDescent="0.2">
      <c r="A60778" s="188" t="s">
        <v>61269</v>
      </c>
    </row>
    <row r="60779" spans="1:1" x14ac:dyDescent="0.2">
      <c r="A60779" s="188" t="s">
        <v>61270</v>
      </c>
    </row>
    <row r="60780" spans="1:1" x14ac:dyDescent="0.2">
      <c r="A60780" s="188" t="s">
        <v>61271</v>
      </c>
    </row>
    <row r="60781" spans="1:1" x14ac:dyDescent="0.2">
      <c r="A60781" s="188" t="s">
        <v>61272</v>
      </c>
    </row>
    <row r="60782" spans="1:1" x14ac:dyDescent="0.2">
      <c r="A60782" s="188" t="s">
        <v>61273</v>
      </c>
    </row>
    <row r="60783" spans="1:1" x14ac:dyDescent="0.2">
      <c r="A60783" s="188" t="s">
        <v>61274</v>
      </c>
    </row>
    <row r="60784" spans="1:1" x14ac:dyDescent="0.2">
      <c r="A60784" s="188" t="s">
        <v>61275</v>
      </c>
    </row>
    <row r="60785" spans="1:1" x14ac:dyDescent="0.2">
      <c r="A60785" s="188" t="s">
        <v>61276</v>
      </c>
    </row>
    <row r="60786" spans="1:1" x14ac:dyDescent="0.2">
      <c r="A60786" s="188" t="s">
        <v>61277</v>
      </c>
    </row>
    <row r="60787" spans="1:1" x14ac:dyDescent="0.2">
      <c r="A60787" s="188" t="s">
        <v>61278</v>
      </c>
    </row>
    <row r="60788" spans="1:1" x14ac:dyDescent="0.2">
      <c r="A60788" s="188" t="s">
        <v>61279</v>
      </c>
    </row>
    <row r="60789" spans="1:1" x14ac:dyDescent="0.2">
      <c r="A60789" s="188" t="s">
        <v>61280</v>
      </c>
    </row>
    <row r="60790" spans="1:1" x14ac:dyDescent="0.2">
      <c r="A60790" s="188" t="s">
        <v>61281</v>
      </c>
    </row>
    <row r="60791" spans="1:1" x14ac:dyDescent="0.2">
      <c r="A60791" s="188" t="s">
        <v>61282</v>
      </c>
    </row>
    <row r="60792" spans="1:1" x14ac:dyDescent="0.2">
      <c r="A60792" s="188" t="s">
        <v>61283</v>
      </c>
    </row>
    <row r="60793" spans="1:1" x14ac:dyDescent="0.2">
      <c r="A60793" s="188" t="s">
        <v>61284</v>
      </c>
    </row>
    <row r="60794" spans="1:1" x14ac:dyDescent="0.2">
      <c r="A60794" s="188" t="s">
        <v>61285</v>
      </c>
    </row>
    <row r="60795" spans="1:1" x14ac:dyDescent="0.2">
      <c r="A60795" s="188" t="s">
        <v>61286</v>
      </c>
    </row>
    <row r="60796" spans="1:1" x14ac:dyDescent="0.2">
      <c r="A60796" s="188" t="s">
        <v>61287</v>
      </c>
    </row>
    <row r="60797" spans="1:1" x14ac:dyDescent="0.2">
      <c r="A60797" s="188" t="s">
        <v>61288</v>
      </c>
    </row>
    <row r="60798" spans="1:1" x14ac:dyDescent="0.2">
      <c r="A60798" s="188" t="s">
        <v>61289</v>
      </c>
    </row>
    <row r="60799" spans="1:1" x14ac:dyDescent="0.2">
      <c r="A60799" s="188" t="s">
        <v>61290</v>
      </c>
    </row>
    <row r="60800" spans="1:1" x14ac:dyDescent="0.2">
      <c r="A60800" s="188" t="s">
        <v>61291</v>
      </c>
    </row>
    <row r="60801" spans="1:1" x14ac:dyDescent="0.2">
      <c r="A60801" s="188" t="s">
        <v>61292</v>
      </c>
    </row>
    <row r="60802" spans="1:1" x14ac:dyDescent="0.2">
      <c r="A60802" s="188" t="s">
        <v>61293</v>
      </c>
    </row>
    <row r="60803" spans="1:1" x14ac:dyDescent="0.2">
      <c r="A60803" s="188" t="s">
        <v>61294</v>
      </c>
    </row>
    <row r="60804" spans="1:1" x14ac:dyDescent="0.2">
      <c r="A60804" s="188" t="s">
        <v>61295</v>
      </c>
    </row>
    <row r="60805" spans="1:1" x14ac:dyDescent="0.2">
      <c r="A60805" s="188" t="s">
        <v>61296</v>
      </c>
    </row>
    <row r="60806" spans="1:1" x14ac:dyDescent="0.2">
      <c r="A60806" s="188" t="s">
        <v>61297</v>
      </c>
    </row>
    <row r="60807" spans="1:1" x14ac:dyDescent="0.2">
      <c r="A60807" s="188" t="s">
        <v>61298</v>
      </c>
    </row>
    <row r="60808" spans="1:1" x14ac:dyDescent="0.2">
      <c r="A60808" s="188" t="s">
        <v>61299</v>
      </c>
    </row>
    <row r="60809" spans="1:1" x14ac:dyDescent="0.2">
      <c r="A60809" s="188" t="s">
        <v>61300</v>
      </c>
    </row>
    <row r="60810" spans="1:1" x14ac:dyDescent="0.2">
      <c r="A60810" s="188" t="s">
        <v>61301</v>
      </c>
    </row>
    <row r="60811" spans="1:1" x14ac:dyDescent="0.2">
      <c r="A60811" s="188" t="s">
        <v>61302</v>
      </c>
    </row>
    <row r="60812" spans="1:1" x14ac:dyDescent="0.2">
      <c r="A60812" s="188" t="s">
        <v>61303</v>
      </c>
    </row>
    <row r="60813" spans="1:1" x14ac:dyDescent="0.2">
      <c r="A60813" s="188" t="s">
        <v>61304</v>
      </c>
    </row>
    <row r="60814" spans="1:1" x14ac:dyDescent="0.2">
      <c r="A60814" s="188" t="s">
        <v>61305</v>
      </c>
    </row>
    <row r="60815" spans="1:1" x14ac:dyDescent="0.2">
      <c r="A60815" s="188" t="s">
        <v>61306</v>
      </c>
    </row>
    <row r="60816" spans="1:1" x14ac:dyDescent="0.2">
      <c r="A60816" s="188" t="s">
        <v>61307</v>
      </c>
    </row>
    <row r="60817" spans="1:1" x14ac:dyDescent="0.2">
      <c r="A60817" s="188" t="s">
        <v>61308</v>
      </c>
    </row>
    <row r="60818" spans="1:1" x14ac:dyDescent="0.2">
      <c r="A60818" s="188" t="s">
        <v>61309</v>
      </c>
    </row>
    <row r="60819" spans="1:1" x14ac:dyDescent="0.2">
      <c r="A60819" s="188" t="s">
        <v>61310</v>
      </c>
    </row>
    <row r="60820" spans="1:1" x14ac:dyDescent="0.2">
      <c r="A60820" s="188" t="s">
        <v>61311</v>
      </c>
    </row>
    <row r="60821" spans="1:1" x14ac:dyDescent="0.2">
      <c r="A60821" s="188" t="s">
        <v>61312</v>
      </c>
    </row>
    <row r="60822" spans="1:1" x14ac:dyDescent="0.2">
      <c r="A60822" s="188" t="s">
        <v>61313</v>
      </c>
    </row>
    <row r="60823" spans="1:1" x14ac:dyDescent="0.2">
      <c r="A60823" s="188" t="s">
        <v>61314</v>
      </c>
    </row>
    <row r="60824" spans="1:1" x14ac:dyDescent="0.2">
      <c r="A60824" s="188" t="s">
        <v>61315</v>
      </c>
    </row>
    <row r="60825" spans="1:1" x14ac:dyDescent="0.2">
      <c r="A60825" s="188" t="s">
        <v>61316</v>
      </c>
    </row>
    <row r="60826" spans="1:1" x14ac:dyDescent="0.2">
      <c r="A60826" s="188" t="s">
        <v>61317</v>
      </c>
    </row>
    <row r="60827" spans="1:1" x14ac:dyDescent="0.2">
      <c r="A60827" s="188" t="s">
        <v>61318</v>
      </c>
    </row>
    <row r="60828" spans="1:1" x14ac:dyDescent="0.2">
      <c r="A60828" s="188" t="s">
        <v>61319</v>
      </c>
    </row>
    <row r="60829" spans="1:1" x14ac:dyDescent="0.2">
      <c r="A60829" s="188" t="s">
        <v>61320</v>
      </c>
    </row>
    <row r="60830" spans="1:1" x14ac:dyDescent="0.2">
      <c r="A60830" s="188" t="s">
        <v>61321</v>
      </c>
    </row>
    <row r="60831" spans="1:1" x14ac:dyDescent="0.2">
      <c r="A60831" s="188" t="s">
        <v>61322</v>
      </c>
    </row>
    <row r="60832" spans="1:1" x14ac:dyDescent="0.2">
      <c r="A60832" s="188" t="s">
        <v>61323</v>
      </c>
    </row>
    <row r="60833" spans="1:1" x14ac:dyDescent="0.2">
      <c r="A60833" s="188" t="s">
        <v>61324</v>
      </c>
    </row>
    <row r="60834" spans="1:1" x14ac:dyDescent="0.2">
      <c r="A60834" s="188" t="s">
        <v>61325</v>
      </c>
    </row>
    <row r="60835" spans="1:1" x14ac:dyDescent="0.2">
      <c r="A60835" s="188" t="s">
        <v>61326</v>
      </c>
    </row>
    <row r="60836" spans="1:1" x14ac:dyDescent="0.2">
      <c r="A60836" s="188" t="s">
        <v>61327</v>
      </c>
    </row>
    <row r="60837" spans="1:1" x14ac:dyDescent="0.2">
      <c r="A60837" s="188" t="s">
        <v>61328</v>
      </c>
    </row>
    <row r="60838" spans="1:1" x14ac:dyDescent="0.2">
      <c r="A60838" s="188" t="s">
        <v>61329</v>
      </c>
    </row>
    <row r="60839" spans="1:1" x14ac:dyDescent="0.2">
      <c r="A60839" s="188" t="s">
        <v>61330</v>
      </c>
    </row>
    <row r="60840" spans="1:1" x14ac:dyDescent="0.2">
      <c r="A60840" s="188" t="s">
        <v>61331</v>
      </c>
    </row>
    <row r="60841" spans="1:1" x14ac:dyDescent="0.2">
      <c r="A60841" s="188" t="s">
        <v>61332</v>
      </c>
    </row>
    <row r="60842" spans="1:1" x14ac:dyDescent="0.2">
      <c r="A60842" s="188" t="s">
        <v>61333</v>
      </c>
    </row>
    <row r="60843" spans="1:1" x14ac:dyDescent="0.2">
      <c r="A60843" s="188" t="s">
        <v>61334</v>
      </c>
    </row>
    <row r="60844" spans="1:1" x14ac:dyDescent="0.2">
      <c r="A60844" s="188" t="s">
        <v>61335</v>
      </c>
    </row>
    <row r="60845" spans="1:1" x14ac:dyDescent="0.2">
      <c r="A60845" s="188" t="s">
        <v>61336</v>
      </c>
    </row>
    <row r="60846" spans="1:1" x14ac:dyDescent="0.2">
      <c r="A60846" s="188" t="s">
        <v>61337</v>
      </c>
    </row>
    <row r="60847" spans="1:1" x14ac:dyDescent="0.2">
      <c r="A60847" s="188" t="s">
        <v>61338</v>
      </c>
    </row>
    <row r="60848" spans="1:1" x14ac:dyDescent="0.2">
      <c r="A60848" s="188" t="s">
        <v>61339</v>
      </c>
    </row>
    <row r="60849" spans="1:1" x14ac:dyDescent="0.2">
      <c r="A60849" s="188" t="s">
        <v>61340</v>
      </c>
    </row>
    <row r="60850" spans="1:1" x14ac:dyDescent="0.2">
      <c r="A60850" s="188" t="s">
        <v>61341</v>
      </c>
    </row>
    <row r="60851" spans="1:1" x14ac:dyDescent="0.2">
      <c r="A60851" s="188" t="s">
        <v>61342</v>
      </c>
    </row>
    <row r="60852" spans="1:1" x14ac:dyDescent="0.2">
      <c r="A60852" s="188" t="s">
        <v>61343</v>
      </c>
    </row>
    <row r="60853" spans="1:1" x14ac:dyDescent="0.2">
      <c r="A60853" s="188" t="s">
        <v>61344</v>
      </c>
    </row>
    <row r="60854" spans="1:1" x14ac:dyDescent="0.2">
      <c r="A60854" s="188" t="s">
        <v>61345</v>
      </c>
    </row>
    <row r="60855" spans="1:1" x14ac:dyDescent="0.2">
      <c r="A60855" s="188" t="s">
        <v>61346</v>
      </c>
    </row>
    <row r="60856" spans="1:1" x14ac:dyDescent="0.2">
      <c r="A60856" s="188" t="s">
        <v>61347</v>
      </c>
    </row>
    <row r="60857" spans="1:1" x14ac:dyDescent="0.2">
      <c r="A60857" s="188" t="s">
        <v>61348</v>
      </c>
    </row>
    <row r="60858" spans="1:1" x14ac:dyDescent="0.2">
      <c r="A60858" s="188" t="s">
        <v>61349</v>
      </c>
    </row>
    <row r="60859" spans="1:1" x14ac:dyDescent="0.2">
      <c r="A60859" s="188" t="s">
        <v>61350</v>
      </c>
    </row>
    <row r="60860" spans="1:1" x14ac:dyDescent="0.2">
      <c r="A60860" s="188" t="s">
        <v>61351</v>
      </c>
    </row>
    <row r="60861" spans="1:1" x14ac:dyDescent="0.2">
      <c r="A60861" s="188" t="s">
        <v>61352</v>
      </c>
    </row>
    <row r="60862" spans="1:1" x14ac:dyDescent="0.2">
      <c r="A60862" s="188" t="s">
        <v>61353</v>
      </c>
    </row>
    <row r="60863" spans="1:1" x14ac:dyDescent="0.2">
      <c r="A60863" s="188" t="s">
        <v>61354</v>
      </c>
    </row>
    <row r="60864" spans="1:1" x14ac:dyDescent="0.2">
      <c r="A60864" s="188" t="s">
        <v>61355</v>
      </c>
    </row>
    <row r="60865" spans="1:1" x14ac:dyDescent="0.2">
      <c r="A60865" s="188" t="s">
        <v>61356</v>
      </c>
    </row>
    <row r="60866" spans="1:1" x14ac:dyDescent="0.2">
      <c r="A60866" s="188" t="s">
        <v>61357</v>
      </c>
    </row>
    <row r="60867" spans="1:1" x14ac:dyDescent="0.2">
      <c r="A60867" s="188" t="s">
        <v>61358</v>
      </c>
    </row>
    <row r="60868" spans="1:1" x14ac:dyDescent="0.2">
      <c r="A60868" s="188" t="s">
        <v>61359</v>
      </c>
    </row>
    <row r="60869" spans="1:1" x14ac:dyDescent="0.2">
      <c r="A60869" s="188" t="s">
        <v>61360</v>
      </c>
    </row>
    <row r="60870" spans="1:1" x14ac:dyDescent="0.2">
      <c r="A60870" s="188" t="s">
        <v>61361</v>
      </c>
    </row>
    <row r="60871" spans="1:1" x14ac:dyDescent="0.2">
      <c r="A60871" s="188" t="s">
        <v>61362</v>
      </c>
    </row>
    <row r="60872" spans="1:1" x14ac:dyDescent="0.2">
      <c r="A60872" s="188" t="s">
        <v>61363</v>
      </c>
    </row>
    <row r="60873" spans="1:1" x14ac:dyDescent="0.2">
      <c r="A60873" s="188" t="s">
        <v>61364</v>
      </c>
    </row>
    <row r="60874" spans="1:1" x14ac:dyDescent="0.2">
      <c r="A60874" s="188" t="s">
        <v>61365</v>
      </c>
    </row>
    <row r="60875" spans="1:1" x14ac:dyDescent="0.2">
      <c r="A60875" s="188" t="s">
        <v>61366</v>
      </c>
    </row>
    <row r="60876" spans="1:1" x14ac:dyDescent="0.2">
      <c r="A60876" s="188" t="s">
        <v>61367</v>
      </c>
    </row>
    <row r="60877" spans="1:1" x14ac:dyDescent="0.2">
      <c r="A60877" s="188" t="s">
        <v>61368</v>
      </c>
    </row>
    <row r="60878" spans="1:1" x14ac:dyDescent="0.2">
      <c r="A60878" s="188" t="s">
        <v>61369</v>
      </c>
    </row>
    <row r="60879" spans="1:1" x14ac:dyDescent="0.2">
      <c r="A60879" s="188" t="s">
        <v>61370</v>
      </c>
    </row>
    <row r="60880" spans="1:1" x14ac:dyDescent="0.2">
      <c r="A60880" s="188" t="s">
        <v>61371</v>
      </c>
    </row>
    <row r="60881" spans="1:1" x14ac:dyDescent="0.2">
      <c r="A60881" s="188" t="s">
        <v>61372</v>
      </c>
    </row>
    <row r="60882" spans="1:1" x14ac:dyDescent="0.2">
      <c r="A60882" s="188" t="s">
        <v>61373</v>
      </c>
    </row>
    <row r="60883" spans="1:1" x14ac:dyDescent="0.2">
      <c r="A60883" s="188" t="s">
        <v>61374</v>
      </c>
    </row>
    <row r="60884" spans="1:1" x14ac:dyDescent="0.2">
      <c r="A60884" s="188" t="s">
        <v>61375</v>
      </c>
    </row>
    <row r="60885" spans="1:1" x14ac:dyDescent="0.2">
      <c r="A60885" s="188" t="s">
        <v>61376</v>
      </c>
    </row>
    <row r="60886" spans="1:1" x14ac:dyDescent="0.2">
      <c r="A60886" s="188" t="s">
        <v>61377</v>
      </c>
    </row>
    <row r="60887" spans="1:1" x14ac:dyDescent="0.2">
      <c r="A60887" s="188" t="s">
        <v>61378</v>
      </c>
    </row>
    <row r="60888" spans="1:1" x14ac:dyDescent="0.2">
      <c r="A60888" s="188" t="s">
        <v>61379</v>
      </c>
    </row>
    <row r="60889" spans="1:1" x14ac:dyDescent="0.2">
      <c r="A60889" s="188" t="s">
        <v>61380</v>
      </c>
    </row>
    <row r="60890" spans="1:1" x14ac:dyDescent="0.2">
      <c r="A60890" s="188" t="s">
        <v>61381</v>
      </c>
    </row>
    <row r="60891" spans="1:1" x14ac:dyDescent="0.2">
      <c r="A60891" s="188" t="s">
        <v>61382</v>
      </c>
    </row>
    <row r="60892" spans="1:1" x14ac:dyDescent="0.2">
      <c r="A60892" s="188" t="s">
        <v>61383</v>
      </c>
    </row>
    <row r="60893" spans="1:1" x14ac:dyDescent="0.2">
      <c r="A60893" s="188" t="s">
        <v>61384</v>
      </c>
    </row>
    <row r="60894" spans="1:1" x14ac:dyDescent="0.2">
      <c r="A60894" s="188" t="s">
        <v>61385</v>
      </c>
    </row>
    <row r="60895" spans="1:1" x14ac:dyDescent="0.2">
      <c r="A60895" s="188" t="s">
        <v>61386</v>
      </c>
    </row>
    <row r="60896" spans="1:1" x14ac:dyDescent="0.2">
      <c r="A60896" s="188" t="s">
        <v>61387</v>
      </c>
    </row>
    <row r="60897" spans="1:1" x14ac:dyDescent="0.2">
      <c r="A60897" s="188" t="s">
        <v>61388</v>
      </c>
    </row>
    <row r="60898" spans="1:1" x14ac:dyDescent="0.2">
      <c r="A60898" s="188" t="s">
        <v>61389</v>
      </c>
    </row>
    <row r="60899" spans="1:1" x14ac:dyDescent="0.2">
      <c r="A60899" s="188" t="s">
        <v>61390</v>
      </c>
    </row>
    <row r="60900" spans="1:1" x14ac:dyDescent="0.2">
      <c r="A60900" s="188" t="s">
        <v>61391</v>
      </c>
    </row>
    <row r="60901" spans="1:1" x14ac:dyDescent="0.2">
      <c r="A60901" s="188" t="s">
        <v>61392</v>
      </c>
    </row>
    <row r="60902" spans="1:1" x14ac:dyDescent="0.2">
      <c r="A60902" s="188" t="s">
        <v>61393</v>
      </c>
    </row>
    <row r="60903" spans="1:1" x14ac:dyDescent="0.2">
      <c r="A60903" s="188" t="s">
        <v>61394</v>
      </c>
    </row>
    <row r="60904" spans="1:1" x14ac:dyDescent="0.2">
      <c r="A60904" s="188" t="s">
        <v>61395</v>
      </c>
    </row>
    <row r="60905" spans="1:1" x14ac:dyDescent="0.2">
      <c r="A60905" s="188" t="s">
        <v>61396</v>
      </c>
    </row>
    <row r="60906" spans="1:1" x14ac:dyDescent="0.2">
      <c r="A60906" s="188" t="s">
        <v>61397</v>
      </c>
    </row>
    <row r="60907" spans="1:1" x14ac:dyDescent="0.2">
      <c r="A60907" s="188" t="s">
        <v>61398</v>
      </c>
    </row>
    <row r="60908" spans="1:1" x14ac:dyDescent="0.2">
      <c r="A60908" s="188" t="s">
        <v>61399</v>
      </c>
    </row>
    <row r="60909" spans="1:1" x14ac:dyDescent="0.2">
      <c r="A60909" s="188" t="s">
        <v>61400</v>
      </c>
    </row>
    <row r="60910" spans="1:1" x14ac:dyDescent="0.2">
      <c r="A60910" s="188" t="s">
        <v>61401</v>
      </c>
    </row>
    <row r="60911" spans="1:1" x14ac:dyDescent="0.2">
      <c r="A60911" s="188" t="s">
        <v>61402</v>
      </c>
    </row>
    <row r="60912" spans="1:1" x14ac:dyDescent="0.2">
      <c r="A60912" s="188" t="s">
        <v>61403</v>
      </c>
    </row>
    <row r="60913" spans="1:1" x14ac:dyDescent="0.2">
      <c r="A60913" s="188" t="s">
        <v>61404</v>
      </c>
    </row>
    <row r="60914" spans="1:1" x14ac:dyDescent="0.2">
      <c r="A60914" s="188" t="s">
        <v>61405</v>
      </c>
    </row>
    <row r="60915" spans="1:1" x14ac:dyDescent="0.2">
      <c r="A60915" s="188" t="s">
        <v>61406</v>
      </c>
    </row>
    <row r="60916" spans="1:1" x14ac:dyDescent="0.2">
      <c r="A60916" s="188" t="s">
        <v>61407</v>
      </c>
    </row>
    <row r="60917" spans="1:1" x14ac:dyDescent="0.2">
      <c r="A60917" s="188" t="s">
        <v>61408</v>
      </c>
    </row>
    <row r="60918" spans="1:1" x14ac:dyDescent="0.2">
      <c r="A60918" s="188" t="s">
        <v>61409</v>
      </c>
    </row>
    <row r="60919" spans="1:1" x14ac:dyDescent="0.2">
      <c r="A60919" s="188" t="s">
        <v>61410</v>
      </c>
    </row>
    <row r="60920" spans="1:1" x14ac:dyDescent="0.2">
      <c r="A60920" s="188" t="s">
        <v>61411</v>
      </c>
    </row>
    <row r="60921" spans="1:1" x14ac:dyDescent="0.2">
      <c r="A60921" s="188" t="s">
        <v>61412</v>
      </c>
    </row>
    <row r="60922" spans="1:1" x14ac:dyDescent="0.2">
      <c r="A60922" s="188" t="s">
        <v>61413</v>
      </c>
    </row>
    <row r="60923" spans="1:1" x14ac:dyDescent="0.2">
      <c r="A60923" s="188" t="s">
        <v>61414</v>
      </c>
    </row>
    <row r="60924" spans="1:1" x14ac:dyDescent="0.2">
      <c r="A60924" s="188" t="s">
        <v>61415</v>
      </c>
    </row>
    <row r="60925" spans="1:1" x14ac:dyDescent="0.2">
      <c r="A60925" s="188" t="s">
        <v>61416</v>
      </c>
    </row>
    <row r="60926" spans="1:1" x14ac:dyDescent="0.2">
      <c r="A60926" s="188" t="s">
        <v>61417</v>
      </c>
    </row>
    <row r="60927" spans="1:1" x14ac:dyDescent="0.2">
      <c r="A60927" s="188" t="s">
        <v>61418</v>
      </c>
    </row>
    <row r="60928" spans="1:1" x14ac:dyDescent="0.2">
      <c r="A60928" s="188" t="s">
        <v>61419</v>
      </c>
    </row>
    <row r="60929" spans="1:1" x14ac:dyDescent="0.2">
      <c r="A60929" s="188" t="s">
        <v>61420</v>
      </c>
    </row>
    <row r="60930" spans="1:1" x14ac:dyDescent="0.2">
      <c r="A60930" s="188" t="s">
        <v>61421</v>
      </c>
    </row>
    <row r="60931" spans="1:1" x14ac:dyDescent="0.2">
      <c r="A60931" s="188" t="s">
        <v>61422</v>
      </c>
    </row>
    <row r="60932" spans="1:1" x14ac:dyDescent="0.2">
      <c r="A60932" s="188" t="s">
        <v>61423</v>
      </c>
    </row>
    <row r="60933" spans="1:1" x14ac:dyDescent="0.2">
      <c r="A60933" s="188" t="s">
        <v>61424</v>
      </c>
    </row>
    <row r="60934" spans="1:1" x14ac:dyDescent="0.2">
      <c r="A60934" s="188" t="s">
        <v>61425</v>
      </c>
    </row>
    <row r="60935" spans="1:1" x14ac:dyDescent="0.2">
      <c r="A60935" s="188" t="s">
        <v>61426</v>
      </c>
    </row>
    <row r="60936" spans="1:1" x14ac:dyDescent="0.2">
      <c r="A60936" s="188" t="s">
        <v>61427</v>
      </c>
    </row>
    <row r="60937" spans="1:1" x14ac:dyDescent="0.2">
      <c r="A60937" s="188" t="s">
        <v>61428</v>
      </c>
    </row>
    <row r="60938" spans="1:1" x14ac:dyDescent="0.2">
      <c r="A60938" s="188" t="s">
        <v>61429</v>
      </c>
    </row>
    <row r="60939" spans="1:1" x14ac:dyDescent="0.2">
      <c r="A60939" s="188" t="s">
        <v>61430</v>
      </c>
    </row>
    <row r="60940" spans="1:1" x14ac:dyDescent="0.2">
      <c r="A60940" s="188" t="s">
        <v>61431</v>
      </c>
    </row>
    <row r="60941" spans="1:1" x14ac:dyDescent="0.2">
      <c r="A60941" s="188" t="s">
        <v>61432</v>
      </c>
    </row>
    <row r="60942" spans="1:1" x14ac:dyDescent="0.2">
      <c r="A60942" s="188" t="s">
        <v>61433</v>
      </c>
    </row>
    <row r="60943" spans="1:1" x14ac:dyDescent="0.2">
      <c r="A60943" s="188" t="s">
        <v>61434</v>
      </c>
    </row>
    <row r="60944" spans="1:1" x14ac:dyDescent="0.2">
      <c r="A60944" s="188" t="s">
        <v>61435</v>
      </c>
    </row>
    <row r="60945" spans="1:1" x14ac:dyDescent="0.2">
      <c r="A60945" s="188" t="s">
        <v>61436</v>
      </c>
    </row>
    <row r="60946" spans="1:1" x14ac:dyDescent="0.2">
      <c r="A60946" s="188" t="s">
        <v>61437</v>
      </c>
    </row>
    <row r="60947" spans="1:1" x14ac:dyDescent="0.2">
      <c r="A60947" s="188" t="s">
        <v>61438</v>
      </c>
    </row>
    <row r="60948" spans="1:1" x14ac:dyDescent="0.2">
      <c r="A60948" s="188" t="s">
        <v>61439</v>
      </c>
    </row>
    <row r="60949" spans="1:1" x14ac:dyDescent="0.2">
      <c r="A60949" s="188" t="s">
        <v>61440</v>
      </c>
    </row>
    <row r="60950" spans="1:1" x14ac:dyDescent="0.2">
      <c r="A60950" s="188" t="s">
        <v>61441</v>
      </c>
    </row>
    <row r="60951" spans="1:1" x14ac:dyDescent="0.2">
      <c r="A60951" s="188" t="s">
        <v>61442</v>
      </c>
    </row>
    <row r="60952" spans="1:1" x14ac:dyDescent="0.2">
      <c r="A60952" s="188" t="s">
        <v>61443</v>
      </c>
    </row>
    <row r="60953" spans="1:1" x14ac:dyDescent="0.2">
      <c r="A60953" s="188" t="s">
        <v>61444</v>
      </c>
    </row>
    <row r="60954" spans="1:1" x14ac:dyDescent="0.2">
      <c r="A60954" s="188" t="s">
        <v>61445</v>
      </c>
    </row>
    <row r="60955" spans="1:1" x14ac:dyDescent="0.2">
      <c r="A60955" s="188" t="s">
        <v>61446</v>
      </c>
    </row>
    <row r="60956" spans="1:1" x14ac:dyDescent="0.2">
      <c r="A60956" s="188" t="s">
        <v>61447</v>
      </c>
    </row>
    <row r="60957" spans="1:1" x14ac:dyDescent="0.2">
      <c r="A60957" s="188" t="s">
        <v>61448</v>
      </c>
    </row>
    <row r="60958" spans="1:1" x14ac:dyDescent="0.2">
      <c r="A60958" s="188" t="s">
        <v>61449</v>
      </c>
    </row>
    <row r="60959" spans="1:1" x14ac:dyDescent="0.2">
      <c r="A60959" s="188" t="s">
        <v>61450</v>
      </c>
    </row>
    <row r="60960" spans="1:1" x14ac:dyDescent="0.2">
      <c r="A60960" s="188" t="s">
        <v>61451</v>
      </c>
    </row>
    <row r="60961" spans="1:1" x14ac:dyDescent="0.2">
      <c r="A60961" s="188" t="s">
        <v>61452</v>
      </c>
    </row>
    <row r="60962" spans="1:1" x14ac:dyDescent="0.2">
      <c r="A60962" s="188" t="s">
        <v>61453</v>
      </c>
    </row>
    <row r="60963" spans="1:1" x14ac:dyDescent="0.2">
      <c r="A60963" s="188" t="s">
        <v>61454</v>
      </c>
    </row>
    <row r="60964" spans="1:1" x14ac:dyDescent="0.2">
      <c r="A60964" s="188" t="s">
        <v>61455</v>
      </c>
    </row>
    <row r="60965" spans="1:1" x14ac:dyDescent="0.2">
      <c r="A60965" s="188" t="s">
        <v>61456</v>
      </c>
    </row>
    <row r="60966" spans="1:1" x14ac:dyDescent="0.2">
      <c r="A60966" s="188" t="s">
        <v>61457</v>
      </c>
    </row>
    <row r="60967" spans="1:1" x14ac:dyDescent="0.2">
      <c r="A60967" s="188" t="s">
        <v>61458</v>
      </c>
    </row>
    <row r="60968" spans="1:1" x14ac:dyDescent="0.2">
      <c r="A60968" s="188" t="s">
        <v>61459</v>
      </c>
    </row>
    <row r="60969" spans="1:1" x14ac:dyDescent="0.2">
      <c r="A60969" s="188" t="s">
        <v>61460</v>
      </c>
    </row>
    <row r="60970" spans="1:1" x14ac:dyDescent="0.2">
      <c r="A60970" s="188" t="s">
        <v>61461</v>
      </c>
    </row>
    <row r="60971" spans="1:1" x14ac:dyDescent="0.2">
      <c r="A60971" s="188" t="s">
        <v>61462</v>
      </c>
    </row>
    <row r="60972" spans="1:1" x14ac:dyDescent="0.2">
      <c r="A60972" s="188" t="s">
        <v>61463</v>
      </c>
    </row>
    <row r="60973" spans="1:1" x14ac:dyDescent="0.2">
      <c r="A60973" s="188" t="s">
        <v>61464</v>
      </c>
    </row>
    <row r="60974" spans="1:1" x14ac:dyDescent="0.2">
      <c r="A60974" s="188" t="s">
        <v>61465</v>
      </c>
    </row>
    <row r="60975" spans="1:1" x14ac:dyDescent="0.2">
      <c r="A60975" s="188" t="s">
        <v>61466</v>
      </c>
    </row>
    <row r="60976" spans="1:1" x14ac:dyDescent="0.2">
      <c r="A60976" s="188" t="s">
        <v>61467</v>
      </c>
    </row>
    <row r="60977" spans="1:1" x14ac:dyDescent="0.2">
      <c r="A60977" s="188" t="s">
        <v>61468</v>
      </c>
    </row>
    <row r="60978" spans="1:1" x14ac:dyDescent="0.2">
      <c r="A60978" s="188" t="s">
        <v>61469</v>
      </c>
    </row>
    <row r="60979" spans="1:1" x14ac:dyDescent="0.2">
      <c r="A60979" s="188" t="s">
        <v>61470</v>
      </c>
    </row>
    <row r="60980" spans="1:1" x14ac:dyDescent="0.2">
      <c r="A60980" s="188" t="s">
        <v>61471</v>
      </c>
    </row>
    <row r="60981" spans="1:1" x14ac:dyDescent="0.2">
      <c r="A60981" s="188" t="s">
        <v>61472</v>
      </c>
    </row>
    <row r="60982" spans="1:1" x14ac:dyDescent="0.2">
      <c r="A60982" s="188" t="s">
        <v>61473</v>
      </c>
    </row>
    <row r="60983" spans="1:1" x14ac:dyDescent="0.2">
      <c r="A60983" s="188" t="s">
        <v>61474</v>
      </c>
    </row>
    <row r="60984" spans="1:1" x14ac:dyDescent="0.2">
      <c r="A60984" s="188" t="s">
        <v>61475</v>
      </c>
    </row>
    <row r="60985" spans="1:1" x14ac:dyDescent="0.2">
      <c r="A60985" s="188" t="s">
        <v>61476</v>
      </c>
    </row>
    <row r="60986" spans="1:1" x14ac:dyDescent="0.2">
      <c r="A60986" s="188" t="s">
        <v>61477</v>
      </c>
    </row>
    <row r="60987" spans="1:1" x14ac:dyDescent="0.2">
      <c r="A60987" s="188" t="s">
        <v>61478</v>
      </c>
    </row>
    <row r="60988" spans="1:1" x14ac:dyDescent="0.2">
      <c r="A60988" s="188" t="s">
        <v>61479</v>
      </c>
    </row>
    <row r="60989" spans="1:1" x14ac:dyDescent="0.2">
      <c r="A60989" s="188" t="s">
        <v>61480</v>
      </c>
    </row>
    <row r="60990" spans="1:1" x14ac:dyDescent="0.2">
      <c r="A60990" s="188" t="s">
        <v>61481</v>
      </c>
    </row>
    <row r="60991" spans="1:1" x14ac:dyDescent="0.2">
      <c r="A60991" s="188" t="s">
        <v>61482</v>
      </c>
    </row>
    <row r="60992" spans="1:1" x14ac:dyDescent="0.2">
      <c r="A60992" s="188" t="s">
        <v>61483</v>
      </c>
    </row>
    <row r="60993" spans="1:1" x14ac:dyDescent="0.2">
      <c r="A60993" s="188" t="s">
        <v>61484</v>
      </c>
    </row>
    <row r="60994" spans="1:1" x14ac:dyDescent="0.2">
      <c r="A60994" s="188" t="s">
        <v>61485</v>
      </c>
    </row>
    <row r="60995" spans="1:1" x14ac:dyDescent="0.2">
      <c r="A60995" s="188" t="s">
        <v>61486</v>
      </c>
    </row>
    <row r="60996" spans="1:1" x14ac:dyDescent="0.2">
      <c r="A60996" s="188" t="s">
        <v>61487</v>
      </c>
    </row>
    <row r="60997" spans="1:1" x14ac:dyDescent="0.2">
      <c r="A60997" s="188" t="s">
        <v>61488</v>
      </c>
    </row>
    <row r="60998" spans="1:1" x14ac:dyDescent="0.2">
      <c r="A60998" s="188" t="s">
        <v>61489</v>
      </c>
    </row>
    <row r="60999" spans="1:1" x14ac:dyDescent="0.2">
      <c r="A60999" s="188" t="s">
        <v>61490</v>
      </c>
    </row>
    <row r="61000" spans="1:1" x14ac:dyDescent="0.2">
      <c r="A61000" s="188" t="s">
        <v>61491</v>
      </c>
    </row>
    <row r="61001" spans="1:1" x14ac:dyDescent="0.2">
      <c r="A61001" s="188" t="s">
        <v>61492</v>
      </c>
    </row>
    <row r="61002" spans="1:1" x14ac:dyDescent="0.2">
      <c r="A61002" s="188" t="s">
        <v>61493</v>
      </c>
    </row>
    <row r="61003" spans="1:1" x14ac:dyDescent="0.2">
      <c r="A61003" s="188" t="s">
        <v>61494</v>
      </c>
    </row>
    <row r="61004" spans="1:1" x14ac:dyDescent="0.2">
      <c r="A61004" s="188" t="s">
        <v>61495</v>
      </c>
    </row>
    <row r="61005" spans="1:1" x14ac:dyDescent="0.2">
      <c r="A61005" s="188" t="s">
        <v>61496</v>
      </c>
    </row>
    <row r="61006" spans="1:1" x14ac:dyDescent="0.2">
      <c r="A61006" s="188" t="s">
        <v>61497</v>
      </c>
    </row>
    <row r="61007" spans="1:1" x14ac:dyDescent="0.2">
      <c r="A61007" s="188" t="s">
        <v>61498</v>
      </c>
    </row>
    <row r="61008" spans="1:1" x14ac:dyDescent="0.2">
      <c r="A61008" s="188" t="s">
        <v>61499</v>
      </c>
    </row>
    <row r="61009" spans="1:1" x14ac:dyDescent="0.2">
      <c r="A61009" s="188" t="s">
        <v>61500</v>
      </c>
    </row>
    <row r="61010" spans="1:1" x14ac:dyDescent="0.2">
      <c r="A61010" s="188" t="s">
        <v>61501</v>
      </c>
    </row>
    <row r="61011" spans="1:1" x14ac:dyDescent="0.2">
      <c r="A61011" s="188" t="s">
        <v>61502</v>
      </c>
    </row>
    <row r="61012" spans="1:1" x14ac:dyDescent="0.2">
      <c r="A61012" s="188" t="s">
        <v>61503</v>
      </c>
    </row>
    <row r="61013" spans="1:1" x14ac:dyDescent="0.2">
      <c r="A61013" s="188" t="s">
        <v>61504</v>
      </c>
    </row>
    <row r="61014" spans="1:1" x14ac:dyDescent="0.2">
      <c r="A61014" s="188" t="s">
        <v>61505</v>
      </c>
    </row>
    <row r="61015" spans="1:1" x14ac:dyDescent="0.2">
      <c r="A61015" s="188" t="s">
        <v>61506</v>
      </c>
    </row>
    <row r="61016" spans="1:1" x14ac:dyDescent="0.2">
      <c r="A61016" s="188" t="s">
        <v>61507</v>
      </c>
    </row>
    <row r="61017" spans="1:1" x14ac:dyDescent="0.2">
      <c r="A61017" s="188" t="s">
        <v>61508</v>
      </c>
    </row>
    <row r="61018" spans="1:1" x14ac:dyDescent="0.2">
      <c r="A61018" s="188" t="s">
        <v>61509</v>
      </c>
    </row>
    <row r="61019" spans="1:1" x14ac:dyDescent="0.2">
      <c r="A61019" s="188" t="s">
        <v>61510</v>
      </c>
    </row>
    <row r="61020" spans="1:1" x14ac:dyDescent="0.2">
      <c r="A61020" s="188" t="s">
        <v>61511</v>
      </c>
    </row>
    <row r="61021" spans="1:1" x14ac:dyDescent="0.2">
      <c r="A61021" s="188" t="s">
        <v>61512</v>
      </c>
    </row>
    <row r="61022" spans="1:1" x14ac:dyDescent="0.2">
      <c r="A61022" s="188" t="s">
        <v>61513</v>
      </c>
    </row>
    <row r="61023" spans="1:1" x14ac:dyDescent="0.2">
      <c r="A61023" s="188" t="s">
        <v>61514</v>
      </c>
    </row>
    <row r="61024" spans="1:1" x14ac:dyDescent="0.2">
      <c r="A61024" s="188" t="s">
        <v>61515</v>
      </c>
    </row>
    <row r="61025" spans="1:1" x14ac:dyDescent="0.2">
      <c r="A61025" s="188" t="s">
        <v>61516</v>
      </c>
    </row>
    <row r="61026" spans="1:1" x14ac:dyDescent="0.2">
      <c r="A61026" s="188" t="s">
        <v>61517</v>
      </c>
    </row>
    <row r="61027" spans="1:1" x14ac:dyDescent="0.2">
      <c r="A61027" s="188" t="s">
        <v>61518</v>
      </c>
    </row>
    <row r="61028" spans="1:1" x14ac:dyDescent="0.2">
      <c r="A61028" s="188" t="s">
        <v>61519</v>
      </c>
    </row>
    <row r="61029" spans="1:1" x14ac:dyDescent="0.2">
      <c r="A61029" s="188" t="s">
        <v>61520</v>
      </c>
    </row>
    <row r="61030" spans="1:1" x14ac:dyDescent="0.2">
      <c r="A61030" s="188" t="s">
        <v>61521</v>
      </c>
    </row>
    <row r="61031" spans="1:1" x14ac:dyDescent="0.2">
      <c r="A61031" s="188" t="s">
        <v>61522</v>
      </c>
    </row>
    <row r="61032" spans="1:1" x14ac:dyDescent="0.2">
      <c r="A61032" s="188" t="s">
        <v>61523</v>
      </c>
    </row>
    <row r="61033" spans="1:1" x14ac:dyDescent="0.2">
      <c r="A61033" s="188" t="s">
        <v>61524</v>
      </c>
    </row>
    <row r="61034" spans="1:1" x14ac:dyDescent="0.2">
      <c r="A61034" s="188" t="s">
        <v>61525</v>
      </c>
    </row>
    <row r="61035" spans="1:1" x14ac:dyDescent="0.2">
      <c r="A61035" s="188" t="s">
        <v>61526</v>
      </c>
    </row>
    <row r="61036" spans="1:1" x14ac:dyDescent="0.2">
      <c r="A61036" s="188" t="s">
        <v>61527</v>
      </c>
    </row>
    <row r="61037" spans="1:1" x14ac:dyDescent="0.2">
      <c r="A61037" s="188" t="s">
        <v>61528</v>
      </c>
    </row>
    <row r="61038" spans="1:1" x14ac:dyDescent="0.2">
      <c r="A61038" s="188" t="s">
        <v>61529</v>
      </c>
    </row>
    <row r="61039" spans="1:1" x14ac:dyDescent="0.2">
      <c r="A61039" s="188" t="s">
        <v>61530</v>
      </c>
    </row>
    <row r="61040" spans="1:1" x14ac:dyDescent="0.2">
      <c r="A61040" s="188" t="s">
        <v>61531</v>
      </c>
    </row>
    <row r="61041" spans="1:1" x14ac:dyDescent="0.2">
      <c r="A61041" s="188" t="s">
        <v>61532</v>
      </c>
    </row>
    <row r="61042" spans="1:1" x14ac:dyDescent="0.2">
      <c r="A61042" s="188" t="s">
        <v>61533</v>
      </c>
    </row>
    <row r="61043" spans="1:1" x14ac:dyDescent="0.2">
      <c r="A61043" s="188" t="s">
        <v>61534</v>
      </c>
    </row>
    <row r="61044" spans="1:1" x14ac:dyDescent="0.2">
      <c r="A61044" s="188" t="s">
        <v>61535</v>
      </c>
    </row>
    <row r="61045" spans="1:1" x14ac:dyDescent="0.2">
      <c r="A61045" s="188" t="s">
        <v>61536</v>
      </c>
    </row>
    <row r="61046" spans="1:1" x14ac:dyDescent="0.2">
      <c r="A61046" s="188" t="s">
        <v>61537</v>
      </c>
    </row>
    <row r="61047" spans="1:1" x14ac:dyDescent="0.2">
      <c r="A61047" s="188" t="s">
        <v>61538</v>
      </c>
    </row>
    <row r="61048" spans="1:1" x14ac:dyDescent="0.2">
      <c r="A61048" s="188" t="s">
        <v>61539</v>
      </c>
    </row>
    <row r="61049" spans="1:1" x14ac:dyDescent="0.2">
      <c r="A61049" s="188" t="s">
        <v>61540</v>
      </c>
    </row>
    <row r="61050" spans="1:1" x14ac:dyDescent="0.2">
      <c r="A61050" s="188" t="s">
        <v>61541</v>
      </c>
    </row>
    <row r="61051" spans="1:1" x14ac:dyDescent="0.2">
      <c r="A61051" s="188" t="s">
        <v>61542</v>
      </c>
    </row>
    <row r="61052" spans="1:1" x14ac:dyDescent="0.2">
      <c r="A61052" s="188" t="s">
        <v>61543</v>
      </c>
    </row>
    <row r="61053" spans="1:1" x14ac:dyDescent="0.2">
      <c r="A61053" s="188" t="s">
        <v>61544</v>
      </c>
    </row>
    <row r="61054" spans="1:1" x14ac:dyDescent="0.2">
      <c r="A61054" s="188" t="s">
        <v>61545</v>
      </c>
    </row>
    <row r="61055" spans="1:1" x14ac:dyDescent="0.2">
      <c r="A61055" s="188" t="s">
        <v>61546</v>
      </c>
    </row>
    <row r="61056" spans="1:1" x14ac:dyDescent="0.2">
      <c r="A61056" s="188" t="s">
        <v>61547</v>
      </c>
    </row>
    <row r="61057" spans="1:1" x14ac:dyDescent="0.2">
      <c r="A61057" s="188" t="s">
        <v>61548</v>
      </c>
    </row>
    <row r="61058" spans="1:1" x14ac:dyDescent="0.2">
      <c r="A61058" s="188" t="s">
        <v>61549</v>
      </c>
    </row>
    <row r="61059" spans="1:1" x14ac:dyDescent="0.2">
      <c r="A61059" s="188" t="s">
        <v>61550</v>
      </c>
    </row>
    <row r="61060" spans="1:1" x14ac:dyDescent="0.2">
      <c r="A61060" s="188" t="s">
        <v>61551</v>
      </c>
    </row>
    <row r="61061" spans="1:1" x14ac:dyDescent="0.2">
      <c r="A61061" s="188" t="s">
        <v>61552</v>
      </c>
    </row>
    <row r="61062" spans="1:1" x14ac:dyDescent="0.2">
      <c r="A61062" s="188" t="s">
        <v>61553</v>
      </c>
    </row>
    <row r="61063" spans="1:1" x14ac:dyDescent="0.2">
      <c r="A61063" s="188" t="s">
        <v>61554</v>
      </c>
    </row>
    <row r="61064" spans="1:1" x14ac:dyDescent="0.2">
      <c r="A61064" s="188" t="s">
        <v>61555</v>
      </c>
    </row>
    <row r="61065" spans="1:1" x14ac:dyDescent="0.2">
      <c r="A61065" s="188" t="s">
        <v>61556</v>
      </c>
    </row>
    <row r="61066" spans="1:1" x14ac:dyDescent="0.2">
      <c r="A61066" s="188" t="s">
        <v>61557</v>
      </c>
    </row>
    <row r="61067" spans="1:1" x14ac:dyDescent="0.2">
      <c r="A61067" s="188" t="s">
        <v>61558</v>
      </c>
    </row>
    <row r="61068" spans="1:1" x14ac:dyDescent="0.2">
      <c r="A61068" s="188" t="s">
        <v>61559</v>
      </c>
    </row>
    <row r="61069" spans="1:1" x14ac:dyDescent="0.2">
      <c r="A61069" s="188" t="s">
        <v>61560</v>
      </c>
    </row>
    <row r="61070" spans="1:1" x14ac:dyDescent="0.2">
      <c r="A61070" s="188" t="s">
        <v>61561</v>
      </c>
    </row>
    <row r="61071" spans="1:1" x14ac:dyDescent="0.2">
      <c r="A61071" s="188" t="s">
        <v>61562</v>
      </c>
    </row>
    <row r="61072" spans="1:1" x14ac:dyDescent="0.2">
      <c r="A61072" s="188" t="s">
        <v>61563</v>
      </c>
    </row>
    <row r="61073" spans="1:1" x14ac:dyDescent="0.2">
      <c r="A61073" s="188" t="s">
        <v>61564</v>
      </c>
    </row>
    <row r="61074" spans="1:1" x14ac:dyDescent="0.2">
      <c r="A61074" s="188" t="s">
        <v>61565</v>
      </c>
    </row>
    <row r="61075" spans="1:1" x14ac:dyDescent="0.2">
      <c r="A61075" s="188" t="s">
        <v>61566</v>
      </c>
    </row>
    <row r="61076" spans="1:1" x14ac:dyDescent="0.2">
      <c r="A61076" s="188" t="s">
        <v>61567</v>
      </c>
    </row>
    <row r="61077" spans="1:1" x14ac:dyDescent="0.2">
      <c r="A61077" s="188" t="s">
        <v>61568</v>
      </c>
    </row>
    <row r="61078" spans="1:1" x14ac:dyDescent="0.2">
      <c r="A61078" s="188" t="s">
        <v>61569</v>
      </c>
    </row>
    <row r="61079" spans="1:1" x14ac:dyDescent="0.2">
      <c r="A61079" s="188" t="s">
        <v>61570</v>
      </c>
    </row>
    <row r="61080" spans="1:1" x14ac:dyDescent="0.2">
      <c r="A61080" s="188" t="s">
        <v>61571</v>
      </c>
    </row>
    <row r="61081" spans="1:1" x14ac:dyDescent="0.2">
      <c r="A61081" s="188" t="s">
        <v>61572</v>
      </c>
    </row>
    <row r="61082" spans="1:1" x14ac:dyDescent="0.2">
      <c r="A61082" s="188" t="s">
        <v>61573</v>
      </c>
    </row>
    <row r="61083" spans="1:1" x14ac:dyDescent="0.2">
      <c r="A61083" s="188" t="s">
        <v>61574</v>
      </c>
    </row>
    <row r="61084" spans="1:1" x14ac:dyDescent="0.2">
      <c r="A61084" s="188" t="s">
        <v>61575</v>
      </c>
    </row>
    <row r="61085" spans="1:1" x14ac:dyDescent="0.2">
      <c r="A61085" s="188" t="s">
        <v>61576</v>
      </c>
    </row>
    <row r="61086" spans="1:1" x14ac:dyDescent="0.2">
      <c r="A61086" s="188" t="s">
        <v>61577</v>
      </c>
    </row>
    <row r="61087" spans="1:1" x14ac:dyDescent="0.2">
      <c r="A61087" s="188" t="s">
        <v>61578</v>
      </c>
    </row>
    <row r="61088" spans="1:1" x14ac:dyDescent="0.2">
      <c r="A61088" s="188" t="s">
        <v>61579</v>
      </c>
    </row>
    <row r="61089" spans="1:1" x14ac:dyDescent="0.2">
      <c r="A61089" s="188" t="s">
        <v>61580</v>
      </c>
    </row>
    <row r="61090" spans="1:1" x14ac:dyDescent="0.2">
      <c r="A61090" s="188" t="s">
        <v>61581</v>
      </c>
    </row>
    <row r="61091" spans="1:1" x14ac:dyDescent="0.2">
      <c r="A61091" s="188" t="s">
        <v>61582</v>
      </c>
    </row>
    <row r="61092" spans="1:1" x14ac:dyDescent="0.2">
      <c r="A61092" s="188" t="s">
        <v>61583</v>
      </c>
    </row>
    <row r="61093" spans="1:1" x14ac:dyDescent="0.2">
      <c r="A61093" s="188" t="s">
        <v>61584</v>
      </c>
    </row>
    <row r="61094" spans="1:1" x14ac:dyDescent="0.2">
      <c r="A61094" s="188" t="s">
        <v>61585</v>
      </c>
    </row>
    <row r="61095" spans="1:1" x14ac:dyDescent="0.2">
      <c r="A61095" s="188" t="s">
        <v>61586</v>
      </c>
    </row>
    <row r="61096" spans="1:1" x14ac:dyDescent="0.2">
      <c r="A61096" s="188" t="s">
        <v>61587</v>
      </c>
    </row>
    <row r="61097" spans="1:1" x14ac:dyDescent="0.2">
      <c r="A61097" s="188" t="s">
        <v>61588</v>
      </c>
    </row>
    <row r="61098" spans="1:1" x14ac:dyDescent="0.2">
      <c r="A61098" s="188" t="s">
        <v>61589</v>
      </c>
    </row>
    <row r="61099" spans="1:1" x14ac:dyDescent="0.2">
      <c r="A61099" s="188" t="s">
        <v>61590</v>
      </c>
    </row>
    <row r="61100" spans="1:1" x14ac:dyDescent="0.2">
      <c r="A61100" s="188" t="s">
        <v>61591</v>
      </c>
    </row>
    <row r="61101" spans="1:1" x14ac:dyDescent="0.2">
      <c r="A61101" s="188" t="s">
        <v>61592</v>
      </c>
    </row>
    <row r="61102" spans="1:1" x14ac:dyDescent="0.2">
      <c r="A61102" s="188" t="s">
        <v>61593</v>
      </c>
    </row>
    <row r="61103" spans="1:1" x14ac:dyDescent="0.2">
      <c r="A61103" s="188" t="s">
        <v>61594</v>
      </c>
    </row>
    <row r="61104" spans="1:1" x14ac:dyDescent="0.2">
      <c r="A61104" s="188" t="s">
        <v>61595</v>
      </c>
    </row>
    <row r="61105" spans="1:1" x14ac:dyDescent="0.2">
      <c r="A61105" s="188" t="s">
        <v>61596</v>
      </c>
    </row>
    <row r="61106" spans="1:1" x14ac:dyDescent="0.2">
      <c r="A61106" s="188" t="s">
        <v>61597</v>
      </c>
    </row>
    <row r="61107" spans="1:1" x14ac:dyDescent="0.2">
      <c r="A61107" s="188" t="s">
        <v>61598</v>
      </c>
    </row>
    <row r="61108" spans="1:1" x14ac:dyDescent="0.2">
      <c r="A61108" s="188" t="s">
        <v>61599</v>
      </c>
    </row>
    <row r="61109" spans="1:1" x14ac:dyDescent="0.2">
      <c r="A61109" s="188" t="s">
        <v>61600</v>
      </c>
    </row>
    <row r="61110" spans="1:1" x14ac:dyDescent="0.2">
      <c r="A61110" s="188" t="s">
        <v>61601</v>
      </c>
    </row>
    <row r="61111" spans="1:1" x14ac:dyDescent="0.2">
      <c r="A61111" s="188" t="s">
        <v>61602</v>
      </c>
    </row>
    <row r="61112" spans="1:1" x14ac:dyDescent="0.2">
      <c r="A61112" s="188" t="s">
        <v>61603</v>
      </c>
    </row>
    <row r="61113" spans="1:1" x14ac:dyDescent="0.2">
      <c r="A61113" s="188" t="s">
        <v>61604</v>
      </c>
    </row>
    <row r="61114" spans="1:1" x14ac:dyDescent="0.2">
      <c r="A61114" s="188" t="s">
        <v>61605</v>
      </c>
    </row>
    <row r="61115" spans="1:1" x14ac:dyDescent="0.2">
      <c r="A61115" s="188" t="s">
        <v>61606</v>
      </c>
    </row>
    <row r="61116" spans="1:1" x14ac:dyDescent="0.2">
      <c r="A61116" s="188" t="s">
        <v>61607</v>
      </c>
    </row>
    <row r="61117" spans="1:1" x14ac:dyDescent="0.2">
      <c r="A61117" s="188" t="s">
        <v>61608</v>
      </c>
    </row>
    <row r="61118" spans="1:1" x14ac:dyDescent="0.2">
      <c r="A61118" s="188" t="s">
        <v>61609</v>
      </c>
    </row>
    <row r="61119" spans="1:1" x14ac:dyDescent="0.2">
      <c r="A61119" s="188" t="s">
        <v>61610</v>
      </c>
    </row>
    <row r="61120" spans="1:1" x14ac:dyDescent="0.2">
      <c r="A61120" s="188" t="s">
        <v>61611</v>
      </c>
    </row>
    <row r="61121" spans="1:1" x14ac:dyDescent="0.2">
      <c r="A61121" s="188" t="s">
        <v>61612</v>
      </c>
    </row>
    <row r="61122" spans="1:1" x14ac:dyDescent="0.2">
      <c r="A61122" s="188" t="s">
        <v>61613</v>
      </c>
    </row>
    <row r="61123" spans="1:1" x14ac:dyDescent="0.2">
      <c r="A61123" s="188" t="s">
        <v>61614</v>
      </c>
    </row>
    <row r="61124" spans="1:1" x14ac:dyDescent="0.2">
      <c r="A61124" s="188" t="s">
        <v>61615</v>
      </c>
    </row>
    <row r="61125" spans="1:1" x14ac:dyDescent="0.2">
      <c r="A61125" s="188" t="s">
        <v>61616</v>
      </c>
    </row>
    <row r="61126" spans="1:1" x14ac:dyDescent="0.2">
      <c r="A61126" s="188" t="s">
        <v>61617</v>
      </c>
    </row>
    <row r="61127" spans="1:1" x14ac:dyDescent="0.2">
      <c r="A61127" s="188" t="s">
        <v>61618</v>
      </c>
    </row>
    <row r="61128" spans="1:1" x14ac:dyDescent="0.2">
      <c r="A61128" s="188" t="s">
        <v>61619</v>
      </c>
    </row>
    <row r="61129" spans="1:1" x14ac:dyDescent="0.2">
      <c r="A61129" s="188" t="s">
        <v>61620</v>
      </c>
    </row>
    <row r="61130" spans="1:1" x14ac:dyDescent="0.2">
      <c r="A61130" s="188" t="s">
        <v>61621</v>
      </c>
    </row>
    <row r="61131" spans="1:1" x14ac:dyDescent="0.2">
      <c r="A61131" s="188" t="s">
        <v>61622</v>
      </c>
    </row>
    <row r="61132" spans="1:1" x14ac:dyDescent="0.2">
      <c r="A61132" s="188" t="s">
        <v>61623</v>
      </c>
    </row>
    <row r="61133" spans="1:1" x14ac:dyDescent="0.2">
      <c r="A61133" s="188" t="s">
        <v>61624</v>
      </c>
    </row>
    <row r="61134" spans="1:1" x14ac:dyDescent="0.2">
      <c r="A61134" s="188" t="s">
        <v>61625</v>
      </c>
    </row>
    <row r="61135" spans="1:1" x14ac:dyDescent="0.2">
      <c r="A61135" s="188" t="s">
        <v>61626</v>
      </c>
    </row>
    <row r="61136" spans="1:1" x14ac:dyDescent="0.2">
      <c r="A61136" s="188" t="s">
        <v>61627</v>
      </c>
    </row>
    <row r="61137" spans="1:1" x14ac:dyDescent="0.2">
      <c r="A61137" s="188" t="s">
        <v>61628</v>
      </c>
    </row>
    <row r="61138" spans="1:1" x14ac:dyDescent="0.2">
      <c r="A61138" s="188" t="s">
        <v>61629</v>
      </c>
    </row>
    <row r="61139" spans="1:1" x14ac:dyDescent="0.2">
      <c r="A61139" s="188" t="s">
        <v>61630</v>
      </c>
    </row>
    <row r="61140" spans="1:1" x14ac:dyDescent="0.2">
      <c r="A61140" s="188" t="s">
        <v>61631</v>
      </c>
    </row>
    <row r="61141" spans="1:1" x14ac:dyDescent="0.2">
      <c r="A61141" s="188" t="s">
        <v>61632</v>
      </c>
    </row>
    <row r="61142" spans="1:1" x14ac:dyDescent="0.2">
      <c r="A61142" s="188" t="s">
        <v>61633</v>
      </c>
    </row>
    <row r="61143" spans="1:1" x14ac:dyDescent="0.2">
      <c r="A61143" s="188" t="s">
        <v>61634</v>
      </c>
    </row>
    <row r="61144" spans="1:1" x14ac:dyDescent="0.2">
      <c r="A61144" s="188" t="s">
        <v>61635</v>
      </c>
    </row>
    <row r="61145" spans="1:1" x14ac:dyDescent="0.2">
      <c r="A61145" s="188" t="s">
        <v>61636</v>
      </c>
    </row>
    <row r="61146" spans="1:1" x14ac:dyDescent="0.2">
      <c r="A61146" s="188" t="s">
        <v>61637</v>
      </c>
    </row>
    <row r="61147" spans="1:1" x14ac:dyDescent="0.2">
      <c r="A61147" s="188" t="s">
        <v>61638</v>
      </c>
    </row>
    <row r="61148" spans="1:1" x14ac:dyDescent="0.2">
      <c r="A61148" s="188" t="s">
        <v>61639</v>
      </c>
    </row>
    <row r="61149" spans="1:1" x14ac:dyDescent="0.2">
      <c r="A61149" s="188" t="s">
        <v>61640</v>
      </c>
    </row>
    <row r="61150" spans="1:1" x14ac:dyDescent="0.2">
      <c r="A61150" s="188" t="s">
        <v>61641</v>
      </c>
    </row>
    <row r="61151" spans="1:1" x14ac:dyDescent="0.2">
      <c r="A61151" s="188" t="s">
        <v>61642</v>
      </c>
    </row>
    <row r="61152" spans="1:1" x14ac:dyDescent="0.2">
      <c r="A61152" s="188" t="s">
        <v>61643</v>
      </c>
    </row>
    <row r="61153" spans="1:1" x14ac:dyDescent="0.2">
      <c r="A61153" s="188" t="s">
        <v>61644</v>
      </c>
    </row>
    <row r="61154" spans="1:1" x14ac:dyDescent="0.2">
      <c r="A61154" s="188" t="s">
        <v>61645</v>
      </c>
    </row>
    <row r="61155" spans="1:1" x14ac:dyDescent="0.2">
      <c r="A61155" s="188" t="s">
        <v>61646</v>
      </c>
    </row>
    <row r="61156" spans="1:1" x14ac:dyDescent="0.2">
      <c r="A61156" s="188" t="s">
        <v>61647</v>
      </c>
    </row>
    <row r="61157" spans="1:1" x14ac:dyDescent="0.2">
      <c r="A61157" s="188" t="s">
        <v>61648</v>
      </c>
    </row>
    <row r="61158" spans="1:1" x14ac:dyDescent="0.2">
      <c r="A61158" s="188" t="s">
        <v>61649</v>
      </c>
    </row>
    <row r="61159" spans="1:1" x14ac:dyDescent="0.2">
      <c r="A61159" s="188" t="s">
        <v>61650</v>
      </c>
    </row>
    <row r="61160" spans="1:1" x14ac:dyDescent="0.2">
      <c r="A61160" s="188" t="s">
        <v>61651</v>
      </c>
    </row>
    <row r="61161" spans="1:1" x14ac:dyDescent="0.2">
      <c r="A61161" s="188" t="s">
        <v>61652</v>
      </c>
    </row>
    <row r="61162" spans="1:1" x14ac:dyDescent="0.2">
      <c r="A61162" s="188" t="s">
        <v>61653</v>
      </c>
    </row>
    <row r="61163" spans="1:1" x14ac:dyDescent="0.2">
      <c r="A61163" s="188" t="s">
        <v>61654</v>
      </c>
    </row>
    <row r="61164" spans="1:1" x14ac:dyDescent="0.2">
      <c r="A61164" s="188" t="s">
        <v>61655</v>
      </c>
    </row>
    <row r="61165" spans="1:1" x14ac:dyDescent="0.2">
      <c r="A61165" s="188" t="s">
        <v>61656</v>
      </c>
    </row>
    <row r="61166" spans="1:1" x14ac:dyDescent="0.2">
      <c r="A61166" s="188" t="s">
        <v>61657</v>
      </c>
    </row>
    <row r="61167" spans="1:1" x14ac:dyDescent="0.2">
      <c r="A61167" s="188" t="s">
        <v>61658</v>
      </c>
    </row>
    <row r="61168" spans="1:1" x14ac:dyDescent="0.2">
      <c r="A61168" s="188" t="s">
        <v>61659</v>
      </c>
    </row>
    <row r="61169" spans="1:1" x14ac:dyDescent="0.2">
      <c r="A61169" s="188" t="s">
        <v>61660</v>
      </c>
    </row>
    <row r="61170" spans="1:1" x14ac:dyDescent="0.2">
      <c r="A61170" s="188" t="s">
        <v>61661</v>
      </c>
    </row>
    <row r="61171" spans="1:1" x14ac:dyDescent="0.2">
      <c r="A61171" s="188" t="s">
        <v>61662</v>
      </c>
    </row>
    <row r="61172" spans="1:1" x14ac:dyDescent="0.2">
      <c r="A61172" s="188" t="s">
        <v>61663</v>
      </c>
    </row>
    <row r="61173" spans="1:1" x14ac:dyDescent="0.2">
      <c r="A61173" s="188" t="s">
        <v>61664</v>
      </c>
    </row>
    <row r="61174" spans="1:1" x14ac:dyDescent="0.2">
      <c r="A61174" s="188" t="s">
        <v>61665</v>
      </c>
    </row>
    <row r="61175" spans="1:1" x14ac:dyDescent="0.2">
      <c r="A61175" s="188" t="s">
        <v>61666</v>
      </c>
    </row>
    <row r="61176" spans="1:1" x14ac:dyDescent="0.2">
      <c r="A61176" s="188" t="s">
        <v>61667</v>
      </c>
    </row>
    <row r="61177" spans="1:1" x14ac:dyDescent="0.2">
      <c r="A61177" s="188" t="s">
        <v>61668</v>
      </c>
    </row>
    <row r="61178" spans="1:1" x14ac:dyDescent="0.2">
      <c r="A61178" s="188" t="s">
        <v>61669</v>
      </c>
    </row>
    <row r="61179" spans="1:1" x14ac:dyDescent="0.2">
      <c r="A61179" s="188" t="s">
        <v>61670</v>
      </c>
    </row>
    <row r="61180" spans="1:1" x14ac:dyDescent="0.2">
      <c r="A61180" s="188" t="s">
        <v>61671</v>
      </c>
    </row>
    <row r="61181" spans="1:1" x14ac:dyDescent="0.2">
      <c r="A61181" s="188" t="s">
        <v>61672</v>
      </c>
    </row>
    <row r="61182" spans="1:1" x14ac:dyDescent="0.2">
      <c r="A61182" s="188" t="s">
        <v>61673</v>
      </c>
    </row>
    <row r="61183" spans="1:1" x14ac:dyDescent="0.2">
      <c r="A61183" s="188" t="s">
        <v>61674</v>
      </c>
    </row>
    <row r="61184" spans="1:1" x14ac:dyDescent="0.2">
      <c r="A61184" s="188" t="s">
        <v>61675</v>
      </c>
    </row>
    <row r="61185" spans="1:1" x14ac:dyDescent="0.2">
      <c r="A61185" s="188" t="s">
        <v>61676</v>
      </c>
    </row>
    <row r="61186" spans="1:1" x14ac:dyDescent="0.2">
      <c r="A61186" s="188" t="s">
        <v>61677</v>
      </c>
    </row>
    <row r="61187" spans="1:1" x14ac:dyDescent="0.2">
      <c r="A61187" s="188" t="s">
        <v>61678</v>
      </c>
    </row>
    <row r="61188" spans="1:1" x14ac:dyDescent="0.2">
      <c r="A61188" s="188" t="s">
        <v>61679</v>
      </c>
    </row>
    <row r="61189" spans="1:1" x14ac:dyDescent="0.2">
      <c r="A61189" s="188" t="s">
        <v>61680</v>
      </c>
    </row>
    <row r="61190" spans="1:1" x14ac:dyDescent="0.2">
      <c r="A61190" s="188" t="s">
        <v>61681</v>
      </c>
    </row>
    <row r="61191" spans="1:1" x14ac:dyDescent="0.2">
      <c r="A61191" s="188" t="s">
        <v>61682</v>
      </c>
    </row>
    <row r="61192" spans="1:1" x14ac:dyDescent="0.2">
      <c r="A61192" s="188" t="s">
        <v>61683</v>
      </c>
    </row>
    <row r="61193" spans="1:1" x14ac:dyDescent="0.2">
      <c r="A61193" s="188" t="s">
        <v>61684</v>
      </c>
    </row>
    <row r="61194" spans="1:1" x14ac:dyDescent="0.2">
      <c r="A61194" s="188" t="s">
        <v>61685</v>
      </c>
    </row>
    <row r="61195" spans="1:1" x14ac:dyDescent="0.2">
      <c r="A61195" s="188" t="s">
        <v>61686</v>
      </c>
    </row>
    <row r="61196" spans="1:1" x14ac:dyDescent="0.2">
      <c r="A61196" s="188" t="s">
        <v>61687</v>
      </c>
    </row>
    <row r="61197" spans="1:1" x14ac:dyDescent="0.2">
      <c r="A61197" s="188" t="s">
        <v>61688</v>
      </c>
    </row>
    <row r="61198" spans="1:1" x14ac:dyDescent="0.2">
      <c r="A61198" s="188" t="s">
        <v>61689</v>
      </c>
    </row>
    <row r="61199" spans="1:1" x14ac:dyDescent="0.2">
      <c r="A61199" s="188" t="s">
        <v>61690</v>
      </c>
    </row>
    <row r="61200" spans="1:1" x14ac:dyDescent="0.2">
      <c r="A61200" s="188" t="s">
        <v>61691</v>
      </c>
    </row>
    <row r="61201" spans="1:1" x14ac:dyDescent="0.2">
      <c r="A61201" s="188" t="s">
        <v>61692</v>
      </c>
    </row>
    <row r="61202" spans="1:1" x14ac:dyDescent="0.2">
      <c r="A61202" s="188" t="s">
        <v>61693</v>
      </c>
    </row>
    <row r="61203" spans="1:1" x14ac:dyDescent="0.2">
      <c r="A61203" s="188" t="s">
        <v>61694</v>
      </c>
    </row>
    <row r="61204" spans="1:1" x14ac:dyDescent="0.2">
      <c r="A61204" s="188" t="s">
        <v>61695</v>
      </c>
    </row>
    <row r="61205" spans="1:1" x14ac:dyDescent="0.2">
      <c r="A61205" s="188" t="s">
        <v>61696</v>
      </c>
    </row>
    <row r="61206" spans="1:1" x14ac:dyDescent="0.2">
      <c r="A61206" s="188" t="s">
        <v>61697</v>
      </c>
    </row>
    <row r="61207" spans="1:1" x14ac:dyDescent="0.2">
      <c r="A61207" s="188" t="s">
        <v>61698</v>
      </c>
    </row>
    <row r="61208" spans="1:1" x14ac:dyDescent="0.2">
      <c r="A61208" s="188" t="s">
        <v>61699</v>
      </c>
    </row>
    <row r="61209" spans="1:1" x14ac:dyDescent="0.2">
      <c r="A61209" s="188" t="s">
        <v>61700</v>
      </c>
    </row>
    <row r="61210" spans="1:1" x14ac:dyDescent="0.2">
      <c r="A61210" s="188" t="s">
        <v>61701</v>
      </c>
    </row>
    <row r="61211" spans="1:1" x14ac:dyDescent="0.2">
      <c r="A61211" s="188" t="s">
        <v>61702</v>
      </c>
    </row>
    <row r="61212" spans="1:1" x14ac:dyDescent="0.2">
      <c r="A61212" s="188" t="s">
        <v>61703</v>
      </c>
    </row>
    <row r="61213" spans="1:1" x14ac:dyDescent="0.2">
      <c r="A61213" s="188" t="s">
        <v>61704</v>
      </c>
    </row>
    <row r="61214" spans="1:1" x14ac:dyDescent="0.2">
      <c r="A61214" s="188" t="s">
        <v>61705</v>
      </c>
    </row>
    <row r="61215" spans="1:1" x14ac:dyDescent="0.2">
      <c r="A61215" s="188" t="s">
        <v>61706</v>
      </c>
    </row>
    <row r="61216" spans="1:1" x14ac:dyDescent="0.2">
      <c r="A61216" s="188" t="s">
        <v>61707</v>
      </c>
    </row>
    <row r="61217" spans="1:1" x14ac:dyDescent="0.2">
      <c r="A61217" s="188" t="s">
        <v>61708</v>
      </c>
    </row>
    <row r="61218" spans="1:1" x14ac:dyDescent="0.2">
      <c r="A61218" s="188" t="s">
        <v>61709</v>
      </c>
    </row>
    <row r="61219" spans="1:1" x14ac:dyDescent="0.2">
      <c r="A61219" s="188" t="s">
        <v>61710</v>
      </c>
    </row>
    <row r="61220" spans="1:1" x14ac:dyDescent="0.2">
      <c r="A61220" s="188" t="s">
        <v>61711</v>
      </c>
    </row>
    <row r="61221" spans="1:1" x14ac:dyDescent="0.2">
      <c r="A61221" s="188" t="s">
        <v>61712</v>
      </c>
    </row>
    <row r="61222" spans="1:1" x14ac:dyDescent="0.2">
      <c r="A61222" s="188" t="s">
        <v>61713</v>
      </c>
    </row>
    <row r="61223" spans="1:1" x14ac:dyDescent="0.2">
      <c r="A61223" s="188" t="s">
        <v>61714</v>
      </c>
    </row>
    <row r="61224" spans="1:1" x14ac:dyDescent="0.2">
      <c r="A61224" s="188" t="s">
        <v>61715</v>
      </c>
    </row>
    <row r="61225" spans="1:1" x14ac:dyDescent="0.2">
      <c r="A61225" s="188" t="s">
        <v>61716</v>
      </c>
    </row>
    <row r="61226" spans="1:1" x14ac:dyDescent="0.2">
      <c r="A61226" s="188" t="s">
        <v>61717</v>
      </c>
    </row>
    <row r="61227" spans="1:1" x14ac:dyDescent="0.2">
      <c r="A61227" s="188" t="s">
        <v>61718</v>
      </c>
    </row>
    <row r="61228" spans="1:1" x14ac:dyDescent="0.2">
      <c r="A61228" s="188" t="s">
        <v>61719</v>
      </c>
    </row>
    <row r="61229" spans="1:1" x14ac:dyDescent="0.2">
      <c r="A61229" s="188" t="s">
        <v>61720</v>
      </c>
    </row>
    <row r="61230" spans="1:1" x14ac:dyDescent="0.2">
      <c r="A61230" s="188" t="s">
        <v>61721</v>
      </c>
    </row>
    <row r="61231" spans="1:1" x14ac:dyDescent="0.2">
      <c r="A61231" s="188" t="s">
        <v>61722</v>
      </c>
    </row>
    <row r="61232" spans="1:1" x14ac:dyDescent="0.2">
      <c r="A61232" s="188" t="s">
        <v>61723</v>
      </c>
    </row>
    <row r="61233" spans="1:1" x14ac:dyDescent="0.2">
      <c r="A61233" s="188" t="s">
        <v>61724</v>
      </c>
    </row>
    <row r="61234" spans="1:1" x14ac:dyDescent="0.2">
      <c r="A61234" s="188" t="s">
        <v>61725</v>
      </c>
    </row>
    <row r="61235" spans="1:1" x14ac:dyDescent="0.2">
      <c r="A61235" s="188" t="s">
        <v>61726</v>
      </c>
    </row>
    <row r="61236" spans="1:1" x14ac:dyDescent="0.2">
      <c r="A61236" s="188" t="s">
        <v>61727</v>
      </c>
    </row>
    <row r="61237" spans="1:1" x14ac:dyDescent="0.2">
      <c r="A61237" s="188" t="s">
        <v>61728</v>
      </c>
    </row>
    <row r="61238" spans="1:1" x14ac:dyDescent="0.2">
      <c r="A61238" s="188" t="s">
        <v>61729</v>
      </c>
    </row>
    <row r="61239" spans="1:1" x14ac:dyDescent="0.2">
      <c r="A61239" s="188" t="s">
        <v>61730</v>
      </c>
    </row>
    <row r="61240" spans="1:1" x14ac:dyDescent="0.2">
      <c r="A61240" s="188" t="s">
        <v>61731</v>
      </c>
    </row>
    <row r="61241" spans="1:1" x14ac:dyDescent="0.2">
      <c r="A61241" s="188" t="s">
        <v>61732</v>
      </c>
    </row>
    <row r="61242" spans="1:1" x14ac:dyDescent="0.2">
      <c r="A61242" s="188" t="s">
        <v>61733</v>
      </c>
    </row>
    <row r="61243" spans="1:1" x14ac:dyDescent="0.2">
      <c r="A61243" s="188" t="s">
        <v>61734</v>
      </c>
    </row>
    <row r="61244" spans="1:1" x14ac:dyDescent="0.2">
      <c r="A61244" s="188" t="s">
        <v>61735</v>
      </c>
    </row>
    <row r="61245" spans="1:1" x14ac:dyDescent="0.2">
      <c r="A61245" s="188" t="s">
        <v>61736</v>
      </c>
    </row>
    <row r="61246" spans="1:1" x14ac:dyDescent="0.2">
      <c r="A61246" s="188" t="s">
        <v>61737</v>
      </c>
    </row>
    <row r="61247" spans="1:1" x14ac:dyDescent="0.2">
      <c r="A61247" s="188" t="s">
        <v>61738</v>
      </c>
    </row>
    <row r="61248" spans="1:1" x14ac:dyDescent="0.2">
      <c r="A61248" s="188" t="s">
        <v>61739</v>
      </c>
    </row>
    <row r="61249" spans="1:1" x14ac:dyDescent="0.2">
      <c r="A61249" s="188" t="s">
        <v>61740</v>
      </c>
    </row>
    <row r="61250" spans="1:1" x14ac:dyDescent="0.2">
      <c r="A61250" s="188" t="s">
        <v>61741</v>
      </c>
    </row>
    <row r="61251" spans="1:1" x14ac:dyDescent="0.2">
      <c r="A61251" s="188" t="s">
        <v>61742</v>
      </c>
    </row>
    <row r="61252" spans="1:1" x14ac:dyDescent="0.2">
      <c r="A61252" s="188" t="s">
        <v>61743</v>
      </c>
    </row>
    <row r="61253" spans="1:1" x14ac:dyDescent="0.2">
      <c r="A61253" s="188" t="s">
        <v>61744</v>
      </c>
    </row>
    <row r="61254" spans="1:1" x14ac:dyDescent="0.2">
      <c r="A61254" s="188" t="s">
        <v>61745</v>
      </c>
    </row>
    <row r="61255" spans="1:1" x14ac:dyDescent="0.2">
      <c r="A61255" s="188" t="s">
        <v>61746</v>
      </c>
    </row>
    <row r="61256" spans="1:1" x14ac:dyDescent="0.2">
      <c r="A61256" s="188" t="s">
        <v>61747</v>
      </c>
    </row>
    <row r="61257" spans="1:1" x14ac:dyDescent="0.2">
      <c r="A61257" s="188" t="s">
        <v>61748</v>
      </c>
    </row>
    <row r="61258" spans="1:1" x14ac:dyDescent="0.2">
      <c r="A61258" s="188" t="s">
        <v>61749</v>
      </c>
    </row>
    <row r="61259" spans="1:1" x14ac:dyDescent="0.2">
      <c r="A61259" s="188" t="s">
        <v>61750</v>
      </c>
    </row>
    <row r="61260" spans="1:1" x14ac:dyDescent="0.2">
      <c r="A61260" s="188" t="s">
        <v>61751</v>
      </c>
    </row>
    <row r="61261" spans="1:1" x14ac:dyDescent="0.2">
      <c r="A61261" s="188" t="s">
        <v>61752</v>
      </c>
    </row>
    <row r="61262" spans="1:1" x14ac:dyDescent="0.2">
      <c r="A61262" s="188" t="s">
        <v>61753</v>
      </c>
    </row>
    <row r="61263" spans="1:1" x14ac:dyDescent="0.2">
      <c r="A61263" s="188" t="s">
        <v>61754</v>
      </c>
    </row>
    <row r="61264" spans="1:1" x14ac:dyDescent="0.2">
      <c r="A61264" s="188" t="s">
        <v>61755</v>
      </c>
    </row>
    <row r="61265" spans="1:1" x14ac:dyDescent="0.2">
      <c r="A61265" s="188" t="s">
        <v>61756</v>
      </c>
    </row>
    <row r="61266" spans="1:1" x14ac:dyDescent="0.2">
      <c r="A61266" s="188" t="s">
        <v>61757</v>
      </c>
    </row>
    <row r="61267" spans="1:1" x14ac:dyDescent="0.2">
      <c r="A61267" s="188" t="s">
        <v>61758</v>
      </c>
    </row>
    <row r="61268" spans="1:1" x14ac:dyDescent="0.2">
      <c r="A61268" s="188" t="s">
        <v>61759</v>
      </c>
    </row>
    <row r="61269" spans="1:1" x14ac:dyDescent="0.2">
      <c r="A61269" s="188" t="s">
        <v>61760</v>
      </c>
    </row>
    <row r="61270" spans="1:1" x14ac:dyDescent="0.2">
      <c r="A61270" s="188" t="s">
        <v>61761</v>
      </c>
    </row>
    <row r="61271" spans="1:1" x14ac:dyDescent="0.2">
      <c r="A61271" s="188" t="s">
        <v>61762</v>
      </c>
    </row>
    <row r="61272" spans="1:1" x14ac:dyDescent="0.2">
      <c r="A61272" s="188" t="s">
        <v>61763</v>
      </c>
    </row>
    <row r="61273" spans="1:1" x14ac:dyDescent="0.2">
      <c r="A61273" s="188" t="s">
        <v>61764</v>
      </c>
    </row>
    <row r="61274" spans="1:1" x14ac:dyDescent="0.2">
      <c r="A61274" s="188" t="s">
        <v>61765</v>
      </c>
    </row>
    <row r="61275" spans="1:1" x14ac:dyDescent="0.2">
      <c r="A61275" s="188" t="s">
        <v>61766</v>
      </c>
    </row>
    <row r="61276" spans="1:1" x14ac:dyDescent="0.2">
      <c r="A61276" s="188" t="s">
        <v>61767</v>
      </c>
    </row>
    <row r="61277" spans="1:1" x14ac:dyDescent="0.2">
      <c r="A61277" s="188" t="s">
        <v>61768</v>
      </c>
    </row>
    <row r="61278" spans="1:1" x14ac:dyDescent="0.2">
      <c r="A61278" s="188" t="s">
        <v>61769</v>
      </c>
    </row>
    <row r="61279" spans="1:1" x14ac:dyDescent="0.2">
      <c r="A61279" s="188" t="s">
        <v>61770</v>
      </c>
    </row>
    <row r="61280" spans="1:1" x14ac:dyDescent="0.2">
      <c r="A61280" s="188" t="s">
        <v>61771</v>
      </c>
    </row>
    <row r="61281" spans="1:1" x14ac:dyDescent="0.2">
      <c r="A61281" s="188" t="s">
        <v>61772</v>
      </c>
    </row>
    <row r="61282" spans="1:1" x14ac:dyDescent="0.2">
      <c r="A61282" s="188" t="s">
        <v>61773</v>
      </c>
    </row>
    <row r="61283" spans="1:1" x14ac:dyDescent="0.2">
      <c r="A61283" s="188" t="s">
        <v>61774</v>
      </c>
    </row>
    <row r="61284" spans="1:1" x14ac:dyDescent="0.2">
      <c r="A61284" s="188" t="s">
        <v>61775</v>
      </c>
    </row>
    <row r="61285" spans="1:1" x14ac:dyDescent="0.2">
      <c r="A61285" s="188" t="s">
        <v>61776</v>
      </c>
    </row>
    <row r="61286" spans="1:1" x14ac:dyDescent="0.2">
      <c r="A61286" s="188" t="s">
        <v>61777</v>
      </c>
    </row>
    <row r="61287" spans="1:1" x14ac:dyDescent="0.2">
      <c r="A61287" s="188" t="s">
        <v>61778</v>
      </c>
    </row>
    <row r="61288" spans="1:1" x14ac:dyDescent="0.2">
      <c r="A61288" s="188" t="s">
        <v>61779</v>
      </c>
    </row>
    <row r="61289" spans="1:1" x14ac:dyDescent="0.2">
      <c r="A61289" s="188" t="s">
        <v>61780</v>
      </c>
    </row>
    <row r="61290" spans="1:1" x14ac:dyDescent="0.2">
      <c r="A61290" s="188" t="s">
        <v>61781</v>
      </c>
    </row>
    <row r="61291" spans="1:1" x14ac:dyDescent="0.2">
      <c r="A61291" s="188" t="s">
        <v>61782</v>
      </c>
    </row>
    <row r="61292" spans="1:1" x14ac:dyDescent="0.2">
      <c r="A61292" s="188" t="s">
        <v>61783</v>
      </c>
    </row>
    <row r="61293" spans="1:1" x14ac:dyDescent="0.2">
      <c r="A61293" s="188" t="s">
        <v>61784</v>
      </c>
    </row>
    <row r="61294" spans="1:1" x14ac:dyDescent="0.2">
      <c r="A61294" s="188" t="s">
        <v>61785</v>
      </c>
    </row>
    <row r="61295" spans="1:1" x14ac:dyDescent="0.2">
      <c r="A61295" s="188" t="s">
        <v>61786</v>
      </c>
    </row>
    <row r="61296" spans="1:1" x14ac:dyDescent="0.2">
      <c r="A61296" s="188" t="s">
        <v>61787</v>
      </c>
    </row>
    <row r="61297" spans="1:1" x14ac:dyDescent="0.2">
      <c r="A61297" s="188" t="s">
        <v>61788</v>
      </c>
    </row>
    <row r="61298" spans="1:1" x14ac:dyDescent="0.2">
      <c r="A61298" s="188" t="s">
        <v>61789</v>
      </c>
    </row>
    <row r="61299" spans="1:1" x14ac:dyDescent="0.2">
      <c r="A61299" s="188" t="s">
        <v>61790</v>
      </c>
    </row>
    <row r="61300" spans="1:1" x14ac:dyDescent="0.2">
      <c r="A61300" s="188" t="s">
        <v>61791</v>
      </c>
    </row>
    <row r="61301" spans="1:1" x14ac:dyDescent="0.2">
      <c r="A61301" s="188" t="s">
        <v>61792</v>
      </c>
    </row>
    <row r="61302" spans="1:1" x14ac:dyDescent="0.2">
      <c r="A61302" s="188" t="s">
        <v>61793</v>
      </c>
    </row>
    <row r="61303" spans="1:1" x14ac:dyDescent="0.2">
      <c r="A61303" s="188" t="s">
        <v>61794</v>
      </c>
    </row>
    <row r="61304" spans="1:1" x14ac:dyDescent="0.2">
      <c r="A61304" s="188" t="s">
        <v>61795</v>
      </c>
    </row>
    <row r="61305" spans="1:1" x14ac:dyDescent="0.2">
      <c r="A61305" s="188" t="s">
        <v>61796</v>
      </c>
    </row>
    <row r="61306" spans="1:1" x14ac:dyDescent="0.2">
      <c r="A61306" s="188" t="s">
        <v>61797</v>
      </c>
    </row>
    <row r="61307" spans="1:1" x14ac:dyDescent="0.2">
      <c r="A61307" s="188" t="s">
        <v>61798</v>
      </c>
    </row>
    <row r="61308" spans="1:1" x14ac:dyDescent="0.2">
      <c r="A61308" s="188" t="s">
        <v>61799</v>
      </c>
    </row>
    <row r="61309" spans="1:1" x14ac:dyDescent="0.2">
      <c r="A61309" s="188" t="s">
        <v>61800</v>
      </c>
    </row>
    <row r="61310" spans="1:1" x14ac:dyDescent="0.2">
      <c r="A61310" s="188" t="s">
        <v>61801</v>
      </c>
    </row>
    <row r="61311" spans="1:1" x14ac:dyDescent="0.2">
      <c r="A61311" s="188" t="s">
        <v>61802</v>
      </c>
    </row>
    <row r="61312" spans="1:1" x14ac:dyDescent="0.2">
      <c r="A61312" s="188" t="s">
        <v>61803</v>
      </c>
    </row>
    <row r="61313" spans="1:1" x14ac:dyDescent="0.2">
      <c r="A61313" s="188" t="s">
        <v>61804</v>
      </c>
    </row>
    <row r="61314" spans="1:1" x14ac:dyDescent="0.2">
      <c r="A61314" s="188" t="s">
        <v>61805</v>
      </c>
    </row>
    <row r="61315" spans="1:1" x14ac:dyDescent="0.2">
      <c r="A61315" s="188" t="s">
        <v>61806</v>
      </c>
    </row>
    <row r="61316" spans="1:1" x14ac:dyDescent="0.2">
      <c r="A61316" s="188" t="s">
        <v>61807</v>
      </c>
    </row>
    <row r="61317" spans="1:1" x14ac:dyDescent="0.2">
      <c r="A61317" s="188" t="s">
        <v>61808</v>
      </c>
    </row>
    <row r="61318" spans="1:1" x14ac:dyDescent="0.2">
      <c r="A61318" s="188" t="s">
        <v>61809</v>
      </c>
    </row>
    <row r="61319" spans="1:1" x14ac:dyDescent="0.2">
      <c r="A61319" s="188" t="s">
        <v>61810</v>
      </c>
    </row>
    <row r="61320" spans="1:1" x14ac:dyDescent="0.2">
      <c r="A61320" s="188" t="s">
        <v>61811</v>
      </c>
    </row>
    <row r="61321" spans="1:1" x14ac:dyDescent="0.2">
      <c r="A61321" s="188" t="s">
        <v>61812</v>
      </c>
    </row>
    <row r="61322" spans="1:1" x14ac:dyDescent="0.2">
      <c r="A61322" s="188" t="s">
        <v>61813</v>
      </c>
    </row>
    <row r="61323" spans="1:1" x14ac:dyDescent="0.2">
      <c r="A61323" s="188" t="s">
        <v>61814</v>
      </c>
    </row>
    <row r="61324" spans="1:1" x14ac:dyDescent="0.2">
      <c r="A61324" s="188" t="s">
        <v>61815</v>
      </c>
    </row>
    <row r="61325" spans="1:1" x14ac:dyDescent="0.2">
      <c r="A61325" s="188" t="s">
        <v>61816</v>
      </c>
    </row>
    <row r="61326" spans="1:1" x14ac:dyDescent="0.2">
      <c r="A61326" s="188" t="s">
        <v>61817</v>
      </c>
    </row>
    <row r="61327" spans="1:1" x14ac:dyDescent="0.2">
      <c r="A61327" s="188" t="s">
        <v>61818</v>
      </c>
    </row>
    <row r="61328" spans="1:1" x14ac:dyDescent="0.2">
      <c r="A61328" s="188" t="s">
        <v>61819</v>
      </c>
    </row>
    <row r="61329" spans="1:1" x14ac:dyDescent="0.2">
      <c r="A61329" s="188" t="s">
        <v>61820</v>
      </c>
    </row>
    <row r="61330" spans="1:1" x14ac:dyDescent="0.2">
      <c r="A61330" s="188" t="s">
        <v>61821</v>
      </c>
    </row>
    <row r="61331" spans="1:1" x14ac:dyDescent="0.2">
      <c r="A61331" s="188" t="s">
        <v>61822</v>
      </c>
    </row>
    <row r="61332" spans="1:1" x14ac:dyDescent="0.2">
      <c r="A61332" s="188" t="s">
        <v>61823</v>
      </c>
    </row>
    <row r="61333" spans="1:1" x14ac:dyDescent="0.2">
      <c r="A61333" s="188" t="s">
        <v>61824</v>
      </c>
    </row>
    <row r="61334" spans="1:1" x14ac:dyDescent="0.2">
      <c r="A61334" s="188" t="s">
        <v>61825</v>
      </c>
    </row>
    <row r="61335" spans="1:1" x14ac:dyDescent="0.2">
      <c r="A61335" s="188" t="s">
        <v>61826</v>
      </c>
    </row>
    <row r="61336" spans="1:1" x14ac:dyDescent="0.2">
      <c r="A61336" s="188" t="s">
        <v>61827</v>
      </c>
    </row>
    <row r="61337" spans="1:1" x14ac:dyDescent="0.2">
      <c r="A61337" s="188" t="s">
        <v>61828</v>
      </c>
    </row>
    <row r="61338" spans="1:1" x14ac:dyDescent="0.2">
      <c r="A61338" s="188" t="s">
        <v>61829</v>
      </c>
    </row>
    <row r="61339" spans="1:1" x14ac:dyDescent="0.2">
      <c r="A61339" s="188" t="s">
        <v>61830</v>
      </c>
    </row>
    <row r="61340" spans="1:1" x14ac:dyDescent="0.2">
      <c r="A61340" s="188" t="s">
        <v>61831</v>
      </c>
    </row>
    <row r="61341" spans="1:1" x14ac:dyDescent="0.2">
      <c r="A61341" s="188" t="s">
        <v>61832</v>
      </c>
    </row>
    <row r="61342" spans="1:1" x14ac:dyDescent="0.2">
      <c r="A61342" s="188" t="s">
        <v>61833</v>
      </c>
    </row>
    <row r="61343" spans="1:1" x14ac:dyDescent="0.2">
      <c r="A61343" s="188" t="s">
        <v>61834</v>
      </c>
    </row>
    <row r="61344" spans="1:1" x14ac:dyDescent="0.2">
      <c r="A61344" s="188" t="s">
        <v>61835</v>
      </c>
    </row>
    <row r="61345" spans="1:1" x14ac:dyDescent="0.2">
      <c r="A61345" s="188" t="s">
        <v>61836</v>
      </c>
    </row>
    <row r="61346" spans="1:1" x14ac:dyDescent="0.2">
      <c r="A61346" s="188" t="s">
        <v>61837</v>
      </c>
    </row>
    <row r="61347" spans="1:1" x14ac:dyDescent="0.2">
      <c r="A61347" s="188" t="s">
        <v>61838</v>
      </c>
    </row>
    <row r="61348" spans="1:1" x14ac:dyDescent="0.2">
      <c r="A61348" s="188" t="s">
        <v>61839</v>
      </c>
    </row>
    <row r="61349" spans="1:1" x14ac:dyDescent="0.2">
      <c r="A61349" s="188" t="s">
        <v>61840</v>
      </c>
    </row>
    <row r="61350" spans="1:1" x14ac:dyDescent="0.2">
      <c r="A61350" s="188" t="s">
        <v>61841</v>
      </c>
    </row>
    <row r="61351" spans="1:1" x14ac:dyDescent="0.2">
      <c r="A61351" s="188" t="s">
        <v>61842</v>
      </c>
    </row>
    <row r="61352" spans="1:1" x14ac:dyDescent="0.2">
      <c r="A61352" s="188" t="s">
        <v>61843</v>
      </c>
    </row>
    <row r="61353" spans="1:1" x14ac:dyDescent="0.2">
      <c r="A61353" s="188" t="s">
        <v>61844</v>
      </c>
    </row>
    <row r="61354" spans="1:1" x14ac:dyDescent="0.2">
      <c r="A61354" s="188" t="s">
        <v>61845</v>
      </c>
    </row>
    <row r="61355" spans="1:1" x14ac:dyDescent="0.2">
      <c r="A61355" s="188" t="s">
        <v>61846</v>
      </c>
    </row>
    <row r="61356" spans="1:1" x14ac:dyDescent="0.2">
      <c r="A61356" s="188" t="s">
        <v>61847</v>
      </c>
    </row>
    <row r="61357" spans="1:1" x14ac:dyDescent="0.2">
      <c r="A61357" s="188" t="s">
        <v>61848</v>
      </c>
    </row>
    <row r="61358" spans="1:1" x14ac:dyDescent="0.2">
      <c r="A61358" s="188" t="s">
        <v>61849</v>
      </c>
    </row>
    <row r="61359" spans="1:1" x14ac:dyDescent="0.2">
      <c r="A61359" s="188" t="s">
        <v>61850</v>
      </c>
    </row>
    <row r="61360" spans="1:1" x14ac:dyDescent="0.2">
      <c r="A61360" s="188" t="s">
        <v>61851</v>
      </c>
    </row>
    <row r="61361" spans="1:1" x14ac:dyDescent="0.2">
      <c r="A61361" s="188" t="s">
        <v>61852</v>
      </c>
    </row>
    <row r="61362" spans="1:1" x14ac:dyDescent="0.2">
      <c r="A61362" s="188" t="s">
        <v>61853</v>
      </c>
    </row>
    <row r="61363" spans="1:1" x14ac:dyDescent="0.2">
      <c r="A61363" s="188" t="s">
        <v>61854</v>
      </c>
    </row>
    <row r="61364" spans="1:1" x14ac:dyDescent="0.2">
      <c r="A61364" s="188" t="s">
        <v>61855</v>
      </c>
    </row>
    <row r="61365" spans="1:1" x14ac:dyDescent="0.2">
      <c r="A61365" s="188" t="s">
        <v>61856</v>
      </c>
    </row>
    <row r="61366" spans="1:1" x14ac:dyDescent="0.2">
      <c r="A61366" s="188" t="s">
        <v>61857</v>
      </c>
    </row>
    <row r="61367" spans="1:1" x14ac:dyDescent="0.2">
      <c r="A61367" s="188" t="s">
        <v>61858</v>
      </c>
    </row>
    <row r="61368" spans="1:1" x14ac:dyDescent="0.2">
      <c r="A61368" s="188" t="s">
        <v>61859</v>
      </c>
    </row>
    <row r="61369" spans="1:1" x14ac:dyDescent="0.2">
      <c r="A61369" s="188" t="s">
        <v>61860</v>
      </c>
    </row>
    <row r="61370" spans="1:1" x14ac:dyDescent="0.2">
      <c r="A61370" s="188" t="s">
        <v>61861</v>
      </c>
    </row>
    <row r="61371" spans="1:1" x14ac:dyDescent="0.2">
      <c r="A61371" s="188" t="s">
        <v>61862</v>
      </c>
    </row>
    <row r="61372" spans="1:1" x14ac:dyDescent="0.2">
      <c r="A61372" s="188" t="s">
        <v>61863</v>
      </c>
    </row>
    <row r="61373" spans="1:1" x14ac:dyDescent="0.2">
      <c r="A61373" s="188" t="s">
        <v>61864</v>
      </c>
    </row>
    <row r="61374" spans="1:1" x14ac:dyDescent="0.2">
      <c r="A61374" s="188" t="s">
        <v>61865</v>
      </c>
    </row>
    <row r="61375" spans="1:1" x14ac:dyDescent="0.2">
      <c r="A61375" s="188" t="s">
        <v>61866</v>
      </c>
    </row>
    <row r="61376" spans="1:1" x14ac:dyDescent="0.2">
      <c r="A61376" s="188" t="s">
        <v>61867</v>
      </c>
    </row>
    <row r="61377" spans="1:1" x14ac:dyDescent="0.2">
      <c r="A61377" s="188" t="s">
        <v>61868</v>
      </c>
    </row>
    <row r="61378" spans="1:1" x14ac:dyDescent="0.2">
      <c r="A61378" s="188" t="s">
        <v>61869</v>
      </c>
    </row>
    <row r="61379" spans="1:1" x14ac:dyDescent="0.2">
      <c r="A61379" s="188" t="s">
        <v>61870</v>
      </c>
    </row>
    <row r="61380" spans="1:1" x14ac:dyDescent="0.2">
      <c r="A61380" s="188" t="s">
        <v>61871</v>
      </c>
    </row>
    <row r="61381" spans="1:1" x14ac:dyDescent="0.2">
      <c r="A61381" s="188" t="s">
        <v>61872</v>
      </c>
    </row>
    <row r="61382" spans="1:1" x14ac:dyDescent="0.2">
      <c r="A61382" s="188" t="s">
        <v>61873</v>
      </c>
    </row>
    <row r="61383" spans="1:1" x14ac:dyDescent="0.2">
      <c r="A61383" s="188" t="s">
        <v>61874</v>
      </c>
    </row>
    <row r="61384" spans="1:1" x14ac:dyDescent="0.2">
      <c r="A61384" s="188" t="s">
        <v>61875</v>
      </c>
    </row>
    <row r="61385" spans="1:1" x14ac:dyDescent="0.2">
      <c r="A61385" s="188" t="s">
        <v>61876</v>
      </c>
    </row>
    <row r="61386" spans="1:1" x14ac:dyDescent="0.2">
      <c r="A61386" s="188" t="s">
        <v>61877</v>
      </c>
    </row>
    <row r="61387" spans="1:1" x14ac:dyDescent="0.2">
      <c r="A61387" s="188" t="s">
        <v>61878</v>
      </c>
    </row>
    <row r="61388" spans="1:1" x14ac:dyDescent="0.2">
      <c r="A61388" s="188" t="s">
        <v>61879</v>
      </c>
    </row>
    <row r="61389" spans="1:1" x14ac:dyDescent="0.2">
      <c r="A61389" s="188" t="s">
        <v>61880</v>
      </c>
    </row>
    <row r="61390" spans="1:1" x14ac:dyDescent="0.2">
      <c r="A61390" s="188" t="s">
        <v>61881</v>
      </c>
    </row>
    <row r="61391" spans="1:1" x14ac:dyDescent="0.2">
      <c r="A61391" s="188" t="s">
        <v>61882</v>
      </c>
    </row>
    <row r="61392" spans="1:1" x14ac:dyDescent="0.2">
      <c r="A61392" s="188" t="s">
        <v>61883</v>
      </c>
    </row>
    <row r="61393" spans="1:1" x14ac:dyDescent="0.2">
      <c r="A61393" s="188" t="s">
        <v>61884</v>
      </c>
    </row>
    <row r="61394" spans="1:1" x14ac:dyDescent="0.2">
      <c r="A61394" s="188" t="s">
        <v>61885</v>
      </c>
    </row>
    <row r="61395" spans="1:1" x14ac:dyDescent="0.2">
      <c r="A61395" s="188" t="s">
        <v>61886</v>
      </c>
    </row>
    <row r="61396" spans="1:1" x14ac:dyDescent="0.2">
      <c r="A61396" s="188" t="s">
        <v>61887</v>
      </c>
    </row>
    <row r="61397" spans="1:1" x14ac:dyDescent="0.2">
      <c r="A61397" s="188" t="s">
        <v>61888</v>
      </c>
    </row>
    <row r="61398" spans="1:1" x14ac:dyDescent="0.2">
      <c r="A61398" s="188" t="s">
        <v>61889</v>
      </c>
    </row>
    <row r="61399" spans="1:1" x14ac:dyDescent="0.2">
      <c r="A61399" s="188" t="s">
        <v>61890</v>
      </c>
    </row>
    <row r="61400" spans="1:1" x14ac:dyDescent="0.2">
      <c r="A61400" s="188" t="s">
        <v>61891</v>
      </c>
    </row>
    <row r="61401" spans="1:1" x14ac:dyDescent="0.2">
      <c r="A61401" s="188" t="s">
        <v>61892</v>
      </c>
    </row>
    <row r="61402" spans="1:1" x14ac:dyDescent="0.2">
      <c r="A61402" s="188" t="s">
        <v>61893</v>
      </c>
    </row>
    <row r="61403" spans="1:1" x14ac:dyDescent="0.2">
      <c r="A61403" s="188" t="s">
        <v>61894</v>
      </c>
    </row>
    <row r="61404" spans="1:1" x14ac:dyDescent="0.2">
      <c r="A61404" s="188" t="s">
        <v>61895</v>
      </c>
    </row>
    <row r="61405" spans="1:1" x14ac:dyDescent="0.2">
      <c r="A61405" s="188" t="s">
        <v>61896</v>
      </c>
    </row>
    <row r="61406" spans="1:1" x14ac:dyDescent="0.2">
      <c r="A61406" s="188" t="s">
        <v>61897</v>
      </c>
    </row>
    <row r="61407" spans="1:1" x14ac:dyDescent="0.2">
      <c r="A61407" s="188" t="s">
        <v>61898</v>
      </c>
    </row>
    <row r="61408" spans="1:1" x14ac:dyDescent="0.2">
      <c r="A61408" s="188" t="s">
        <v>61899</v>
      </c>
    </row>
    <row r="61409" spans="1:1" x14ac:dyDescent="0.2">
      <c r="A61409" s="188" t="s">
        <v>61900</v>
      </c>
    </row>
    <row r="61410" spans="1:1" x14ac:dyDescent="0.2">
      <c r="A61410" s="188" t="s">
        <v>61901</v>
      </c>
    </row>
    <row r="61411" spans="1:1" x14ac:dyDescent="0.2">
      <c r="A61411" s="188" t="s">
        <v>61902</v>
      </c>
    </row>
    <row r="61412" spans="1:1" x14ac:dyDescent="0.2">
      <c r="A61412" s="188" t="s">
        <v>61903</v>
      </c>
    </row>
    <row r="61413" spans="1:1" x14ac:dyDescent="0.2">
      <c r="A61413" s="188" t="s">
        <v>61904</v>
      </c>
    </row>
    <row r="61414" spans="1:1" x14ac:dyDescent="0.2">
      <c r="A61414" s="188" t="s">
        <v>61905</v>
      </c>
    </row>
    <row r="61415" spans="1:1" x14ac:dyDescent="0.2">
      <c r="A61415" s="188" t="s">
        <v>61906</v>
      </c>
    </row>
    <row r="61416" spans="1:1" x14ac:dyDescent="0.2">
      <c r="A61416" s="188" t="s">
        <v>61907</v>
      </c>
    </row>
    <row r="61417" spans="1:1" x14ac:dyDescent="0.2">
      <c r="A61417" s="188" t="s">
        <v>61908</v>
      </c>
    </row>
    <row r="61418" spans="1:1" x14ac:dyDescent="0.2">
      <c r="A61418" s="188" t="s">
        <v>61909</v>
      </c>
    </row>
    <row r="61419" spans="1:1" x14ac:dyDescent="0.2">
      <c r="A61419" s="188" t="s">
        <v>61910</v>
      </c>
    </row>
    <row r="61420" spans="1:1" x14ac:dyDescent="0.2">
      <c r="A61420" s="188" t="s">
        <v>61911</v>
      </c>
    </row>
    <row r="61421" spans="1:1" x14ac:dyDescent="0.2">
      <c r="A61421" s="188" t="s">
        <v>61912</v>
      </c>
    </row>
    <row r="61422" spans="1:1" x14ac:dyDescent="0.2">
      <c r="A61422" s="188" t="s">
        <v>61913</v>
      </c>
    </row>
    <row r="61423" spans="1:1" x14ac:dyDescent="0.2">
      <c r="A61423" s="188" t="s">
        <v>61914</v>
      </c>
    </row>
    <row r="61424" spans="1:1" x14ac:dyDescent="0.2">
      <c r="A61424" s="188" t="s">
        <v>61915</v>
      </c>
    </row>
    <row r="61425" spans="1:1" x14ac:dyDescent="0.2">
      <c r="A61425" s="188" t="s">
        <v>61916</v>
      </c>
    </row>
    <row r="61426" spans="1:1" x14ac:dyDescent="0.2">
      <c r="A61426" s="188" t="s">
        <v>61917</v>
      </c>
    </row>
    <row r="61427" spans="1:1" x14ac:dyDescent="0.2">
      <c r="A61427" s="188" t="s">
        <v>61918</v>
      </c>
    </row>
    <row r="61428" spans="1:1" x14ac:dyDescent="0.2">
      <c r="A61428" s="188" t="s">
        <v>61919</v>
      </c>
    </row>
    <row r="61429" spans="1:1" x14ac:dyDescent="0.2">
      <c r="A61429" s="188" t="s">
        <v>61920</v>
      </c>
    </row>
    <row r="61430" spans="1:1" x14ac:dyDescent="0.2">
      <c r="A61430" s="188" t="s">
        <v>61921</v>
      </c>
    </row>
    <row r="61431" spans="1:1" x14ac:dyDescent="0.2">
      <c r="A61431" s="188" t="s">
        <v>61922</v>
      </c>
    </row>
    <row r="61432" spans="1:1" x14ac:dyDescent="0.2">
      <c r="A61432" s="188" t="s">
        <v>61923</v>
      </c>
    </row>
    <row r="61433" spans="1:1" x14ac:dyDescent="0.2">
      <c r="A61433" s="188" t="s">
        <v>61924</v>
      </c>
    </row>
    <row r="61434" spans="1:1" x14ac:dyDescent="0.2">
      <c r="A61434" s="188" t="s">
        <v>61925</v>
      </c>
    </row>
    <row r="61435" spans="1:1" x14ac:dyDescent="0.2">
      <c r="A61435" s="188" t="s">
        <v>61926</v>
      </c>
    </row>
    <row r="61436" spans="1:1" x14ac:dyDescent="0.2">
      <c r="A61436" s="188" t="s">
        <v>61927</v>
      </c>
    </row>
    <row r="61437" spans="1:1" x14ac:dyDescent="0.2">
      <c r="A61437" s="188" t="s">
        <v>61928</v>
      </c>
    </row>
    <row r="61438" spans="1:1" x14ac:dyDescent="0.2">
      <c r="A61438" s="188" t="s">
        <v>61929</v>
      </c>
    </row>
    <row r="61439" spans="1:1" x14ac:dyDescent="0.2">
      <c r="A61439" s="188" t="s">
        <v>61930</v>
      </c>
    </row>
    <row r="61440" spans="1:1" x14ac:dyDescent="0.2">
      <c r="A61440" s="188" t="s">
        <v>61931</v>
      </c>
    </row>
    <row r="61441" spans="1:1" x14ac:dyDescent="0.2">
      <c r="A61441" s="188" t="s">
        <v>61932</v>
      </c>
    </row>
    <row r="61442" spans="1:1" x14ac:dyDescent="0.2">
      <c r="A61442" s="188" t="s">
        <v>61933</v>
      </c>
    </row>
    <row r="61443" spans="1:1" x14ac:dyDescent="0.2">
      <c r="A61443" s="188" t="s">
        <v>61934</v>
      </c>
    </row>
    <row r="61444" spans="1:1" x14ac:dyDescent="0.2">
      <c r="A61444" s="188" t="s">
        <v>61935</v>
      </c>
    </row>
    <row r="61445" spans="1:1" x14ac:dyDescent="0.2">
      <c r="A61445" s="188" t="s">
        <v>61936</v>
      </c>
    </row>
    <row r="61446" spans="1:1" x14ac:dyDescent="0.2">
      <c r="A61446" s="188" t="s">
        <v>61937</v>
      </c>
    </row>
    <row r="61447" spans="1:1" x14ac:dyDescent="0.2">
      <c r="A61447" s="188" t="s">
        <v>61938</v>
      </c>
    </row>
    <row r="61448" spans="1:1" x14ac:dyDescent="0.2">
      <c r="A61448" s="188" t="s">
        <v>61939</v>
      </c>
    </row>
    <row r="61449" spans="1:1" x14ac:dyDescent="0.2">
      <c r="A61449" s="188" t="s">
        <v>61940</v>
      </c>
    </row>
    <row r="61450" spans="1:1" x14ac:dyDescent="0.2">
      <c r="A61450" s="188" t="s">
        <v>61941</v>
      </c>
    </row>
    <row r="61451" spans="1:1" x14ac:dyDescent="0.2">
      <c r="A61451" s="188" t="s">
        <v>61942</v>
      </c>
    </row>
    <row r="61452" spans="1:1" x14ac:dyDescent="0.2">
      <c r="A61452" s="188" t="s">
        <v>61943</v>
      </c>
    </row>
    <row r="61453" spans="1:1" x14ac:dyDescent="0.2">
      <c r="A61453" s="188" t="s">
        <v>61944</v>
      </c>
    </row>
    <row r="61454" spans="1:1" x14ac:dyDescent="0.2">
      <c r="A61454" s="188" t="s">
        <v>61945</v>
      </c>
    </row>
    <row r="61455" spans="1:1" x14ac:dyDescent="0.2">
      <c r="A61455" s="188" t="s">
        <v>61946</v>
      </c>
    </row>
    <row r="61456" spans="1:1" x14ac:dyDescent="0.2">
      <c r="A61456" s="188" t="s">
        <v>61947</v>
      </c>
    </row>
    <row r="61457" spans="1:1" x14ac:dyDescent="0.2">
      <c r="A61457" s="188" t="s">
        <v>61948</v>
      </c>
    </row>
    <row r="61458" spans="1:1" x14ac:dyDescent="0.2">
      <c r="A61458" s="188" t="s">
        <v>61949</v>
      </c>
    </row>
    <row r="61459" spans="1:1" x14ac:dyDescent="0.2">
      <c r="A61459" s="188" t="s">
        <v>61950</v>
      </c>
    </row>
    <row r="61460" spans="1:1" x14ac:dyDescent="0.2">
      <c r="A61460" s="188" t="s">
        <v>61951</v>
      </c>
    </row>
    <row r="61461" spans="1:1" x14ac:dyDescent="0.2">
      <c r="A61461" s="188" t="s">
        <v>61952</v>
      </c>
    </row>
    <row r="61462" spans="1:1" x14ac:dyDescent="0.2">
      <c r="A61462" s="188" t="s">
        <v>61953</v>
      </c>
    </row>
    <row r="61463" spans="1:1" x14ac:dyDescent="0.2">
      <c r="A61463" s="188" t="s">
        <v>61954</v>
      </c>
    </row>
    <row r="61464" spans="1:1" x14ac:dyDescent="0.2">
      <c r="A61464" s="188" t="s">
        <v>61955</v>
      </c>
    </row>
    <row r="61465" spans="1:1" x14ac:dyDescent="0.2">
      <c r="A61465" s="188" t="s">
        <v>61956</v>
      </c>
    </row>
    <row r="61466" spans="1:1" x14ac:dyDescent="0.2">
      <c r="A61466" s="188" t="s">
        <v>61957</v>
      </c>
    </row>
    <row r="61467" spans="1:1" x14ac:dyDescent="0.2">
      <c r="A61467" s="188" t="s">
        <v>61958</v>
      </c>
    </row>
    <row r="61468" spans="1:1" x14ac:dyDescent="0.2">
      <c r="A61468" s="188" t="s">
        <v>61959</v>
      </c>
    </row>
    <row r="61469" spans="1:1" x14ac:dyDescent="0.2">
      <c r="A61469" s="188" t="s">
        <v>61960</v>
      </c>
    </row>
    <row r="61470" spans="1:1" x14ac:dyDescent="0.2">
      <c r="A61470" s="188" t="s">
        <v>61961</v>
      </c>
    </row>
    <row r="61471" spans="1:1" x14ac:dyDescent="0.2">
      <c r="A61471" s="188" t="s">
        <v>61962</v>
      </c>
    </row>
    <row r="61472" spans="1:1" x14ac:dyDescent="0.2">
      <c r="A61472" s="188" t="s">
        <v>61963</v>
      </c>
    </row>
    <row r="61473" spans="1:1" x14ac:dyDescent="0.2">
      <c r="A61473" s="188" t="s">
        <v>61964</v>
      </c>
    </row>
    <row r="61474" spans="1:1" x14ac:dyDescent="0.2">
      <c r="A61474" s="188" t="s">
        <v>61965</v>
      </c>
    </row>
    <row r="61475" spans="1:1" x14ac:dyDescent="0.2">
      <c r="A61475" s="188" t="s">
        <v>61966</v>
      </c>
    </row>
    <row r="61476" spans="1:1" x14ac:dyDescent="0.2">
      <c r="A61476" s="188" t="s">
        <v>61967</v>
      </c>
    </row>
    <row r="61477" spans="1:1" x14ac:dyDescent="0.2">
      <c r="A61477" s="188" t="s">
        <v>61968</v>
      </c>
    </row>
    <row r="61478" spans="1:1" x14ac:dyDescent="0.2">
      <c r="A61478" s="188" t="s">
        <v>61969</v>
      </c>
    </row>
    <row r="61479" spans="1:1" x14ac:dyDescent="0.2">
      <c r="A61479" s="188" t="s">
        <v>61970</v>
      </c>
    </row>
    <row r="61480" spans="1:1" x14ac:dyDescent="0.2">
      <c r="A61480" s="188" t="s">
        <v>61971</v>
      </c>
    </row>
    <row r="61481" spans="1:1" x14ac:dyDescent="0.2">
      <c r="A61481" s="188" t="s">
        <v>61972</v>
      </c>
    </row>
    <row r="61482" spans="1:1" x14ac:dyDescent="0.2">
      <c r="A61482" s="188" t="s">
        <v>61973</v>
      </c>
    </row>
    <row r="61483" spans="1:1" x14ac:dyDescent="0.2">
      <c r="A61483" s="188" t="s">
        <v>61974</v>
      </c>
    </row>
    <row r="61484" spans="1:1" x14ac:dyDescent="0.2">
      <c r="A61484" s="188" t="s">
        <v>61975</v>
      </c>
    </row>
    <row r="61485" spans="1:1" x14ac:dyDescent="0.2">
      <c r="A61485" s="188" t="s">
        <v>61976</v>
      </c>
    </row>
    <row r="61486" spans="1:1" x14ac:dyDescent="0.2">
      <c r="A61486" s="188" t="s">
        <v>61977</v>
      </c>
    </row>
    <row r="61487" spans="1:1" x14ac:dyDescent="0.2">
      <c r="A61487" s="188" t="s">
        <v>61978</v>
      </c>
    </row>
    <row r="61488" spans="1:1" x14ac:dyDescent="0.2">
      <c r="A61488" s="188" t="s">
        <v>61979</v>
      </c>
    </row>
    <row r="61489" spans="1:1" x14ac:dyDescent="0.2">
      <c r="A61489" s="188" t="s">
        <v>61980</v>
      </c>
    </row>
    <row r="61490" spans="1:1" x14ac:dyDescent="0.2">
      <c r="A61490" s="188" t="s">
        <v>61981</v>
      </c>
    </row>
    <row r="61491" spans="1:1" x14ac:dyDescent="0.2">
      <c r="A61491" s="188" t="s">
        <v>61982</v>
      </c>
    </row>
    <row r="61492" spans="1:1" x14ac:dyDescent="0.2">
      <c r="A61492" s="188" t="s">
        <v>61983</v>
      </c>
    </row>
    <row r="61493" spans="1:1" x14ac:dyDescent="0.2">
      <c r="A61493" s="188" t="s">
        <v>61984</v>
      </c>
    </row>
    <row r="61494" spans="1:1" x14ac:dyDescent="0.2">
      <c r="A61494" s="188" t="s">
        <v>61985</v>
      </c>
    </row>
    <row r="61495" spans="1:1" x14ac:dyDescent="0.2">
      <c r="A61495" s="188" t="s">
        <v>61986</v>
      </c>
    </row>
    <row r="61496" spans="1:1" x14ac:dyDescent="0.2">
      <c r="A61496" s="188" t="s">
        <v>61987</v>
      </c>
    </row>
    <row r="61497" spans="1:1" x14ac:dyDescent="0.2">
      <c r="A61497" s="188" t="s">
        <v>61988</v>
      </c>
    </row>
    <row r="61498" spans="1:1" x14ac:dyDescent="0.2">
      <c r="A61498" s="188" t="s">
        <v>61989</v>
      </c>
    </row>
    <row r="61499" spans="1:1" x14ac:dyDescent="0.2">
      <c r="A61499" s="188" t="s">
        <v>61990</v>
      </c>
    </row>
    <row r="61500" spans="1:1" x14ac:dyDescent="0.2">
      <c r="A61500" s="188" t="s">
        <v>61991</v>
      </c>
    </row>
    <row r="61501" spans="1:1" x14ac:dyDescent="0.2">
      <c r="A61501" s="188" t="s">
        <v>61992</v>
      </c>
    </row>
    <row r="61502" spans="1:1" x14ac:dyDescent="0.2">
      <c r="A61502" s="188" t="s">
        <v>61993</v>
      </c>
    </row>
    <row r="61503" spans="1:1" x14ac:dyDescent="0.2">
      <c r="A61503" s="188" t="s">
        <v>61994</v>
      </c>
    </row>
    <row r="61504" spans="1:1" x14ac:dyDescent="0.2">
      <c r="A61504" s="188" t="s">
        <v>61995</v>
      </c>
    </row>
    <row r="61505" spans="1:1" x14ac:dyDescent="0.2">
      <c r="A61505" s="188" t="s">
        <v>61996</v>
      </c>
    </row>
    <row r="61506" spans="1:1" x14ac:dyDescent="0.2">
      <c r="A61506" s="188" t="s">
        <v>61997</v>
      </c>
    </row>
    <row r="61507" spans="1:1" x14ac:dyDescent="0.2">
      <c r="A61507" s="188" t="s">
        <v>61998</v>
      </c>
    </row>
    <row r="61508" spans="1:1" x14ac:dyDescent="0.2">
      <c r="A61508" s="188" t="s">
        <v>61999</v>
      </c>
    </row>
    <row r="61509" spans="1:1" x14ac:dyDescent="0.2">
      <c r="A61509" s="188" t="s">
        <v>62000</v>
      </c>
    </row>
    <row r="61510" spans="1:1" x14ac:dyDescent="0.2">
      <c r="A61510" s="188" t="s">
        <v>62001</v>
      </c>
    </row>
    <row r="61511" spans="1:1" x14ac:dyDescent="0.2">
      <c r="A61511" s="188" t="s">
        <v>62002</v>
      </c>
    </row>
    <row r="61512" spans="1:1" x14ac:dyDescent="0.2">
      <c r="A61512" s="188" t="s">
        <v>62003</v>
      </c>
    </row>
    <row r="61513" spans="1:1" x14ac:dyDescent="0.2">
      <c r="A61513" s="188" t="s">
        <v>62004</v>
      </c>
    </row>
    <row r="61514" spans="1:1" x14ac:dyDescent="0.2">
      <c r="A61514" s="188" t="s">
        <v>62005</v>
      </c>
    </row>
    <row r="61515" spans="1:1" x14ac:dyDescent="0.2">
      <c r="A61515" s="188" t="s">
        <v>62006</v>
      </c>
    </row>
    <row r="61516" spans="1:1" x14ac:dyDescent="0.2">
      <c r="A61516" s="188" t="s">
        <v>62007</v>
      </c>
    </row>
    <row r="61517" spans="1:1" x14ac:dyDescent="0.2">
      <c r="A61517" s="188" t="s">
        <v>62008</v>
      </c>
    </row>
    <row r="61518" spans="1:1" x14ac:dyDescent="0.2">
      <c r="A61518" s="188" t="s">
        <v>62009</v>
      </c>
    </row>
    <row r="61519" spans="1:1" x14ac:dyDescent="0.2">
      <c r="A61519" s="188" t="s">
        <v>62010</v>
      </c>
    </row>
    <row r="61520" spans="1:1" x14ac:dyDescent="0.2">
      <c r="A61520" s="188" t="s">
        <v>62011</v>
      </c>
    </row>
    <row r="61521" spans="1:1" x14ac:dyDescent="0.2">
      <c r="A61521" s="188" t="s">
        <v>62012</v>
      </c>
    </row>
    <row r="61522" spans="1:1" x14ac:dyDescent="0.2">
      <c r="A61522" s="188" t="s">
        <v>62013</v>
      </c>
    </row>
    <row r="61523" spans="1:1" x14ac:dyDescent="0.2">
      <c r="A61523" s="188" t="s">
        <v>62014</v>
      </c>
    </row>
    <row r="61524" spans="1:1" x14ac:dyDescent="0.2">
      <c r="A61524" s="188" t="s">
        <v>62015</v>
      </c>
    </row>
    <row r="61525" spans="1:1" x14ac:dyDescent="0.2">
      <c r="A61525" s="188" t="s">
        <v>62016</v>
      </c>
    </row>
    <row r="61526" spans="1:1" x14ac:dyDescent="0.2">
      <c r="A61526" s="188" t="s">
        <v>62017</v>
      </c>
    </row>
    <row r="61527" spans="1:1" x14ac:dyDescent="0.2">
      <c r="A61527" s="188" t="s">
        <v>62018</v>
      </c>
    </row>
    <row r="61528" spans="1:1" x14ac:dyDescent="0.2">
      <c r="A61528" s="188" t="s">
        <v>62019</v>
      </c>
    </row>
    <row r="61529" spans="1:1" x14ac:dyDescent="0.2">
      <c r="A61529" s="188" t="s">
        <v>62020</v>
      </c>
    </row>
    <row r="61530" spans="1:1" x14ac:dyDescent="0.2">
      <c r="A61530" s="188" t="s">
        <v>62021</v>
      </c>
    </row>
    <row r="61531" spans="1:1" x14ac:dyDescent="0.2">
      <c r="A61531" s="188" t="s">
        <v>62022</v>
      </c>
    </row>
    <row r="61532" spans="1:1" x14ac:dyDescent="0.2">
      <c r="A61532" s="188" t="s">
        <v>62023</v>
      </c>
    </row>
    <row r="61533" spans="1:1" x14ac:dyDescent="0.2">
      <c r="A61533" s="188" t="s">
        <v>62024</v>
      </c>
    </row>
    <row r="61534" spans="1:1" x14ac:dyDescent="0.2">
      <c r="A61534" s="188" t="s">
        <v>62025</v>
      </c>
    </row>
    <row r="61535" spans="1:1" x14ac:dyDescent="0.2">
      <c r="A61535" s="188" t="s">
        <v>62026</v>
      </c>
    </row>
    <row r="61536" spans="1:1" x14ac:dyDescent="0.2">
      <c r="A61536" s="188" t="s">
        <v>62027</v>
      </c>
    </row>
    <row r="61537" spans="1:1" x14ac:dyDescent="0.2">
      <c r="A61537" s="188" t="s">
        <v>62028</v>
      </c>
    </row>
    <row r="61538" spans="1:1" x14ac:dyDescent="0.2">
      <c r="A61538" s="188" t="s">
        <v>62029</v>
      </c>
    </row>
    <row r="61539" spans="1:1" x14ac:dyDescent="0.2">
      <c r="A61539" s="188" t="s">
        <v>62030</v>
      </c>
    </row>
    <row r="61540" spans="1:1" x14ac:dyDescent="0.2">
      <c r="A61540" s="188" t="s">
        <v>62031</v>
      </c>
    </row>
    <row r="61541" spans="1:1" x14ac:dyDescent="0.2">
      <c r="A61541" s="188" t="s">
        <v>62032</v>
      </c>
    </row>
    <row r="61542" spans="1:1" x14ac:dyDescent="0.2">
      <c r="A61542" s="188" t="s">
        <v>62033</v>
      </c>
    </row>
    <row r="61543" spans="1:1" x14ac:dyDescent="0.2">
      <c r="A61543" s="188" t="s">
        <v>62034</v>
      </c>
    </row>
    <row r="61544" spans="1:1" x14ac:dyDescent="0.2">
      <c r="A61544" s="188" t="s">
        <v>62035</v>
      </c>
    </row>
    <row r="61545" spans="1:1" x14ac:dyDescent="0.2">
      <c r="A61545" s="188" t="s">
        <v>62036</v>
      </c>
    </row>
    <row r="61546" spans="1:1" x14ac:dyDescent="0.2">
      <c r="A61546" s="188" t="s">
        <v>62037</v>
      </c>
    </row>
    <row r="61547" spans="1:1" x14ac:dyDescent="0.2">
      <c r="A61547" s="188" t="s">
        <v>62038</v>
      </c>
    </row>
    <row r="61548" spans="1:1" x14ac:dyDescent="0.2">
      <c r="A61548" s="188" t="s">
        <v>62039</v>
      </c>
    </row>
    <row r="61549" spans="1:1" x14ac:dyDescent="0.2">
      <c r="A61549" s="188" t="s">
        <v>62040</v>
      </c>
    </row>
    <row r="61550" spans="1:1" x14ac:dyDescent="0.2">
      <c r="A61550" s="188" t="s">
        <v>62041</v>
      </c>
    </row>
    <row r="61551" spans="1:1" x14ac:dyDescent="0.2">
      <c r="A61551" s="188" t="s">
        <v>62042</v>
      </c>
    </row>
    <row r="61552" spans="1:1" x14ac:dyDescent="0.2">
      <c r="A61552" s="188" t="s">
        <v>62043</v>
      </c>
    </row>
    <row r="61553" spans="1:1" x14ac:dyDescent="0.2">
      <c r="A61553" s="188" t="s">
        <v>62044</v>
      </c>
    </row>
    <row r="61554" spans="1:1" x14ac:dyDescent="0.2">
      <c r="A61554" s="188" t="s">
        <v>62045</v>
      </c>
    </row>
    <row r="61555" spans="1:1" x14ac:dyDescent="0.2">
      <c r="A61555" s="188" t="s">
        <v>62046</v>
      </c>
    </row>
    <row r="61556" spans="1:1" x14ac:dyDescent="0.2">
      <c r="A61556" s="188" t="s">
        <v>62047</v>
      </c>
    </row>
    <row r="61557" spans="1:1" x14ac:dyDescent="0.2">
      <c r="A61557" s="188" t="s">
        <v>62048</v>
      </c>
    </row>
    <row r="61558" spans="1:1" x14ac:dyDescent="0.2">
      <c r="A61558" s="188" t="s">
        <v>62049</v>
      </c>
    </row>
    <row r="61559" spans="1:1" x14ac:dyDescent="0.2">
      <c r="A61559" s="188" t="s">
        <v>62050</v>
      </c>
    </row>
    <row r="61560" spans="1:1" x14ac:dyDescent="0.2">
      <c r="A61560" s="188" t="s">
        <v>62051</v>
      </c>
    </row>
    <row r="61561" spans="1:1" x14ac:dyDescent="0.2">
      <c r="A61561" s="188" t="s">
        <v>62052</v>
      </c>
    </row>
    <row r="61562" spans="1:1" x14ac:dyDescent="0.2">
      <c r="A61562" s="188" t="s">
        <v>62053</v>
      </c>
    </row>
    <row r="61563" spans="1:1" x14ac:dyDescent="0.2">
      <c r="A61563" s="188" t="s">
        <v>62054</v>
      </c>
    </row>
    <row r="61564" spans="1:1" x14ac:dyDescent="0.2">
      <c r="A61564" s="188" t="s">
        <v>62055</v>
      </c>
    </row>
    <row r="61565" spans="1:1" x14ac:dyDescent="0.2">
      <c r="A61565" s="188" t="s">
        <v>62056</v>
      </c>
    </row>
    <row r="61566" spans="1:1" x14ac:dyDescent="0.2">
      <c r="A61566" s="188" t="s">
        <v>62057</v>
      </c>
    </row>
    <row r="61567" spans="1:1" x14ac:dyDescent="0.2">
      <c r="A61567" s="188" t="s">
        <v>62058</v>
      </c>
    </row>
    <row r="61568" spans="1:1" x14ac:dyDescent="0.2">
      <c r="A61568" s="188" t="s">
        <v>62059</v>
      </c>
    </row>
    <row r="61569" spans="1:1" x14ac:dyDescent="0.2">
      <c r="A61569" s="188" t="s">
        <v>62060</v>
      </c>
    </row>
    <row r="61570" spans="1:1" x14ac:dyDescent="0.2">
      <c r="A61570" s="188" t="s">
        <v>62061</v>
      </c>
    </row>
    <row r="61571" spans="1:1" x14ac:dyDescent="0.2">
      <c r="A61571" s="188" t="s">
        <v>62062</v>
      </c>
    </row>
    <row r="61572" spans="1:1" x14ac:dyDescent="0.2">
      <c r="A61572" s="188" t="s">
        <v>62063</v>
      </c>
    </row>
    <row r="61573" spans="1:1" x14ac:dyDescent="0.2">
      <c r="A61573" s="188" t="s">
        <v>62064</v>
      </c>
    </row>
    <row r="61574" spans="1:1" x14ac:dyDescent="0.2">
      <c r="A61574" s="188" t="s">
        <v>62065</v>
      </c>
    </row>
    <row r="61575" spans="1:1" x14ac:dyDescent="0.2">
      <c r="A61575" s="188" t="s">
        <v>62066</v>
      </c>
    </row>
    <row r="61576" spans="1:1" x14ac:dyDescent="0.2">
      <c r="A61576" s="188" t="s">
        <v>62067</v>
      </c>
    </row>
    <row r="61577" spans="1:1" x14ac:dyDescent="0.2">
      <c r="A61577" s="188" t="s">
        <v>62068</v>
      </c>
    </row>
    <row r="61578" spans="1:1" x14ac:dyDescent="0.2">
      <c r="A61578" s="188" t="s">
        <v>62069</v>
      </c>
    </row>
    <row r="61579" spans="1:1" x14ac:dyDescent="0.2">
      <c r="A61579" s="188" t="s">
        <v>62070</v>
      </c>
    </row>
    <row r="61580" spans="1:1" x14ac:dyDescent="0.2">
      <c r="A61580" s="188" t="s">
        <v>62071</v>
      </c>
    </row>
    <row r="61581" spans="1:1" x14ac:dyDescent="0.2">
      <c r="A61581" s="188" t="s">
        <v>62072</v>
      </c>
    </row>
    <row r="61582" spans="1:1" x14ac:dyDescent="0.2">
      <c r="A61582" s="188" t="s">
        <v>62073</v>
      </c>
    </row>
    <row r="61583" spans="1:1" x14ac:dyDescent="0.2">
      <c r="A61583" s="188" t="s">
        <v>62074</v>
      </c>
    </row>
    <row r="61584" spans="1:1" x14ac:dyDescent="0.2">
      <c r="A61584" s="188" t="s">
        <v>62075</v>
      </c>
    </row>
    <row r="61585" spans="1:1" x14ac:dyDescent="0.2">
      <c r="A61585" s="188" t="s">
        <v>62076</v>
      </c>
    </row>
    <row r="61586" spans="1:1" x14ac:dyDescent="0.2">
      <c r="A61586" s="188" t="s">
        <v>62077</v>
      </c>
    </row>
    <row r="61587" spans="1:1" x14ac:dyDescent="0.2">
      <c r="A61587" s="188" t="s">
        <v>62078</v>
      </c>
    </row>
    <row r="61588" spans="1:1" x14ac:dyDescent="0.2">
      <c r="A61588" s="188" t="s">
        <v>62079</v>
      </c>
    </row>
    <row r="61589" spans="1:1" x14ac:dyDescent="0.2">
      <c r="A61589" s="188" t="s">
        <v>62080</v>
      </c>
    </row>
    <row r="61590" spans="1:1" x14ac:dyDescent="0.2">
      <c r="A61590" s="188" t="s">
        <v>62081</v>
      </c>
    </row>
    <row r="61591" spans="1:1" x14ac:dyDescent="0.2">
      <c r="A61591" s="188" t="s">
        <v>62082</v>
      </c>
    </row>
    <row r="61592" spans="1:1" x14ac:dyDescent="0.2">
      <c r="A61592" s="188" t="s">
        <v>62083</v>
      </c>
    </row>
    <row r="61593" spans="1:1" x14ac:dyDescent="0.2">
      <c r="A61593" s="188" t="s">
        <v>62084</v>
      </c>
    </row>
    <row r="61594" spans="1:1" x14ac:dyDescent="0.2">
      <c r="A61594" s="188" t="s">
        <v>62085</v>
      </c>
    </row>
    <row r="61595" spans="1:1" x14ac:dyDescent="0.2">
      <c r="A61595" s="188" t="s">
        <v>62086</v>
      </c>
    </row>
    <row r="61596" spans="1:1" x14ac:dyDescent="0.2">
      <c r="A61596" s="188" t="s">
        <v>62087</v>
      </c>
    </row>
    <row r="61597" spans="1:1" x14ac:dyDescent="0.2">
      <c r="A61597" s="188" t="s">
        <v>62088</v>
      </c>
    </row>
    <row r="61598" spans="1:1" x14ac:dyDescent="0.2">
      <c r="A61598" s="188" t="s">
        <v>62089</v>
      </c>
    </row>
    <row r="61599" spans="1:1" x14ac:dyDescent="0.2">
      <c r="A61599" s="188" t="s">
        <v>62090</v>
      </c>
    </row>
    <row r="61600" spans="1:1" x14ac:dyDescent="0.2">
      <c r="A61600" s="188" t="s">
        <v>62091</v>
      </c>
    </row>
    <row r="61601" spans="1:1" x14ac:dyDescent="0.2">
      <c r="A61601" s="188" t="s">
        <v>62092</v>
      </c>
    </row>
    <row r="61602" spans="1:1" x14ac:dyDescent="0.2">
      <c r="A61602" s="188" t="s">
        <v>62093</v>
      </c>
    </row>
    <row r="61603" spans="1:1" x14ac:dyDescent="0.2">
      <c r="A61603" s="188" t="s">
        <v>62094</v>
      </c>
    </row>
    <row r="61604" spans="1:1" x14ac:dyDescent="0.2">
      <c r="A61604" s="188" t="s">
        <v>62095</v>
      </c>
    </row>
    <row r="61605" spans="1:1" x14ac:dyDescent="0.2">
      <c r="A61605" s="188" t="s">
        <v>62096</v>
      </c>
    </row>
    <row r="61606" spans="1:1" x14ac:dyDescent="0.2">
      <c r="A61606" s="188" t="s">
        <v>62097</v>
      </c>
    </row>
    <row r="61607" spans="1:1" x14ac:dyDescent="0.2">
      <c r="A61607" s="188" t="s">
        <v>62098</v>
      </c>
    </row>
    <row r="61608" spans="1:1" x14ac:dyDescent="0.2">
      <c r="A61608" s="188" t="s">
        <v>62099</v>
      </c>
    </row>
    <row r="61609" spans="1:1" x14ac:dyDescent="0.2">
      <c r="A61609" s="188" t="s">
        <v>62100</v>
      </c>
    </row>
    <row r="61610" spans="1:1" x14ac:dyDescent="0.2">
      <c r="A61610" s="188" t="s">
        <v>62101</v>
      </c>
    </row>
    <row r="61611" spans="1:1" x14ac:dyDescent="0.2">
      <c r="A61611" s="188" t="s">
        <v>62102</v>
      </c>
    </row>
    <row r="61612" spans="1:1" x14ac:dyDescent="0.2">
      <c r="A61612" s="188" t="s">
        <v>62103</v>
      </c>
    </row>
    <row r="61613" spans="1:1" x14ac:dyDescent="0.2">
      <c r="A61613" s="188" t="s">
        <v>62104</v>
      </c>
    </row>
    <row r="61614" spans="1:1" x14ac:dyDescent="0.2">
      <c r="A61614" s="188" t="s">
        <v>62105</v>
      </c>
    </row>
    <row r="61615" spans="1:1" x14ac:dyDescent="0.2">
      <c r="A61615" s="188" t="s">
        <v>62106</v>
      </c>
    </row>
    <row r="61616" spans="1:1" x14ac:dyDescent="0.2">
      <c r="A61616" s="188" t="s">
        <v>62107</v>
      </c>
    </row>
    <row r="61617" spans="1:1" x14ac:dyDescent="0.2">
      <c r="A61617" s="188" t="s">
        <v>62108</v>
      </c>
    </row>
    <row r="61618" spans="1:1" x14ac:dyDescent="0.2">
      <c r="A61618" s="188" t="s">
        <v>62109</v>
      </c>
    </row>
    <row r="61619" spans="1:1" x14ac:dyDescent="0.2">
      <c r="A61619" s="188" t="s">
        <v>62110</v>
      </c>
    </row>
    <row r="61620" spans="1:1" x14ac:dyDescent="0.2">
      <c r="A61620" s="188" t="s">
        <v>62111</v>
      </c>
    </row>
    <row r="61621" spans="1:1" x14ac:dyDescent="0.2">
      <c r="A61621" s="188" t="s">
        <v>62112</v>
      </c>
    </row>
    <row r="61622" spans="1:1" x14ac:dyDescent="0.2">
      <c r="A61622" s="188" t="s">
        <v>62113</v>
      </c>
    </row>
    <row r="61623" spans="1:1" x14ac:dyDescent="0.2">
      <c r="A61623" s="188" t="s">
        <v>62114</v>
      </c>
    </row>
    <row r="61624" spans="1:1" x14ac:dyDescent="0.2">
      <c r="A61624" s="188" t="s">
        <v>62115</v>
      </c>
    </row>
    <row r="61625" spans="1:1" x14ac:dyDescent="0.2">
      <c r="A61625" s="188" t="s">
        <v>62116</v>
      </c>
    </row>
    <row r="61626" spans="1:1" x14ac:dyDescent="0.2">
      <c r="A61626" s="188" t="s">
        <v>62117</v>
      </c>
    </row>
    <row r="61627" spans="1:1" x14ac:dyDescent="0.2">
      <c r="A61627" s="188" t="s">
        <v>62118</v>
      </c>
    </row>
    <row r="61628" spans="1:1" x14ac:dyDescent="0.2">
      <c r="A61628" s="188" t="s">
        <v>62119</v>
      </c>
    </row>
    <row r="61629" spans="1:1" x14ac:dyDescent="0.2">
      <c r="A61629" s="188" t="s">
        <v>62120</v>
      </c>
    </row>
    <row r="61630" spans="1:1" x14ac:dyDescent="0.2">
      <c r="A61630" s="188" t="s">
        <v>62121</v>
      </c>
    </row>
    <row r="61631" spans="1:1" x14ac:dyDescent="0.2">
      <c r="A61631" s="188" t="s">
        <v>62122</v>
      </c>
    </row>
    <row r="61632" spans="1:1" x14ac:dyDescent="0.2">
      <c r="A61632" s="188" t="s">
        <v>62123</v>
      </c>
    </row>
    <row r="61633" spans="1:1" x14ac:dyDescent="0.2">
      <c r="A61633" s="188" t="s">
        <v>62124</v>
      </c>
    </row>
    <row r="61634" spans="1:1" x14ac:dyDescent="0.2">
      <c r="A61634" s="188" t="s">
        <v>62125</v>
      </c>
    </row>
    <row r="61635" spans="1:1" x14ac:dyDescent="0.2">
      <c r="A61635" s="188" t="s">
        <v>62126</v>
      </c>
    </row>
    <row r="61636" spans="1:1" x14ac:dyDescent="0.2">
      <c r="A61636" s="188" t="s">
        <v>62127</v>
      </c>
    </row>
    <row r="61637" spans="1:1" x14ac:dyDescent="0.2">
      <c r="A61637" s="188" t="s">
        <v>62128</v>
      </c>
    </row>
    <row r="61638" spans="1:1" x14ac:dyDescent="0.2">
      <c r="A61638" s="188" t="s">
        <v>62129</v>
      </c>
    </row>
    <row r="61639" spans="1:1" x14ac:dyDescent="0.2">
      <c r="A61639" s="188" t="s">
        <v>62130</v>
      </c>
    </row>
    <row r="61640" spans="1:1" x14ac:dyDescent="0.2">
      <c r="A61640" s="188" t="s">
        <v>62131</v>
      </c>
    </row>
    <row r="61641" spans="1:1" x14ac:dyDescent="0.2">
      <c r="A61641" s="188" t="s">
        <v>62132</v>
      </c>
    </row>
    <row r="61642" spans="1:1" x14ac:dyDescent="0.2">
      <c r="A61642" s="188" t="s">
        <v>62133</v>
      </c>
    </row>
    <row r="61643" spans="1:1" x14ac:dyDescent="0.2">
      <c r="A61643" s="188" t="s">
        <v>62134</v>
      </c>
    </row>
    <row r="61644" spans="1:1" x14ac:dyDescent="0.2">
      <c r="A61644" s="188" t="s">
        <v>62135</v>
      </c>
    </row>
    <row r="61645" spans="1:1" x14ac:dyDescent="0.2">
      <c r="A61645" s="188" t="s">
        <v>62136</v>
      </c>
    </row>
    <row r="61646" spans="1:1" x14ac:dyDescent="0.2">
      <c r="A61646" s="188" t="s">
        <v>62137</v>
      </c>
    </row>
    <row r="61647" spans="1:1" x14ac:dyDescent="0.2">
      <c r="A61647" s="188" t="s">
        <v>62138</v>
      </c>
    </row>
    <row r="61648" spans="1:1" x14ac:dyDescent="0.2">
      <c r="A61648" s="188" t="s">
        <v>62139</v>
      </c>
    </row>
    <row r="61649" spans="1:1" x14ac:dyDescent="0.2">
      <c r="A61649" s="188" t="s">
        <v>62140</v>
      </c>
    </row>
    <row r="61650" spans="1:1" x14ac:dyDescent="0.2">
      <c r="A61650" s="188" t="s">
        <v>62141</v>
      </c>
    </row>
    <row r="61651" spans="1:1" x14ac:dyDescent="0.2">
      <c r="A61651" s="188" t="s">
        <v>62142</v>
      </c>
    </row>
    <row r="61652" spans="1:1" x14ac:dyDescent="0.2">
      <c r="A61652" s="188" t="s">
        <v>62143</v>
      </c>
    </row>
    <row r="61653" spans="1:1" x14ac:dyDescent="0.2">
      <c r="A61653" s="188" t="s">
        <v>62144</v>
      </c>
    </row>
    <row r="61654" spans="1:1" x14ac:dyDescent="0.2">
      <c r="A61654" s="188" t="s">
        <v>62145</v>
      </c>
    </row>
    <row r="61655" spans="1:1" x14ac:dyDescent="0.2">
      <c r="A61655" s="188" t="s">
        <v>62146</v>
      </c>
    </row>
    <row r="61656" spans="1:1" x14ac:dyDescent="0.2">
      <c r="A61656" s="188" t="s">
        <v>62147</v>
      </c>
    </row>
    <row r="61657" spans="1:1" x14ac:dyDescent="0.2">
      <c r="A61657" s="188" t="s">
        <v>62148</v>
      </c>
    </row>
    <row r="61658" spans="1:1" x14ac:dyDescent="0.2">
      <c r="A61658" s="188" t="s">
        <v>62149</v>
      </c>
    </row>
    <row r="61659" spans="1:1" x14ac:dyDescent="0.2">
      <c r="A61659" s="188" t="s">
        <v>62150</v>
      </c>
    </row>
    <row r="61660" spans="1:1" x14ac:dyDescent="0.2">
      <c r="A61660" s="188" t="s">
        <v>62151</v>
      </c>
    </row>
    <row r="61661" spans="1:1" x14ac:dyDescent="0.2">
      <c r="A61661" s="188" t="s">
        <v>62152</v>
      </c>
    </row>
    <row r="61662" spans="1:1" x14ac:dyDescent="0.2">
      <c r="A61662" s="188" t="s">
        <v>62153</v>
      </c>
    </row>
    <row r="61663" spans="1:1" x14ac:dyDescent="0.2">
      <c r="A61663" s="188" t="s">
        <v>62154</v>
      </c>
    </row>
    <row r="61664" spans="1:1" x14ac:dyDescent="0.2">
      <c r="A61664" s="188" t="s">
        <v>62155</v>
      </c>
    </row>
    <row r="61665" spans="1:1" x14ac:dyDescent="0.2">
      <c r="A61665" s="188" t="s">
        <v>62156</v>
      </c>
    </row>
    <row r="61666" spans="1:1" x14ac:dyDescent="0.2">
      <c r="A61666" s="188" t="s">
        <v>62157</v>
      </c>
    </row>
    <row r="61667" spans="1:1" x14ac:dyDescent="0.2">
      <c r="A61667" s="188" t="s">
        <v>62158</v>
      </c>
    </row>
    <row r="61668" spans="1:1" x14ac:dyDescent="0.2">
      <c r="A61668" s="188" t="s">
        <v>62159</v>
      </c>
    </row>
    <row r="61669" spans="1:1" x14ac:dyDescent="0.2">
      <c r="A61669" s="188" t="s">
        <v>62160</v>
      </c>
    </row>
    <row r="61670" spans="1:1" x14ac:dyDescent="0.2">
      <c r="A61670" s="188" t="s">
        <v>62161</v>
      </c>
    </row>
    <row r="61671" spans="1:1" x14ac:dyDescent="0.2">
      <c r="A61671" s="188" t="s">
        <v>62162</v>
      </c>
    </row>
    <row r="61672" spans="1:1" x14ac:dyDescent="0.2">
      <c r="A61672" s="188" t="s">
        <v>62163</v>
      </c>
    </row>
    <row r="61673" spans="1:1" x14ac:dyDescent="0.2">
      <c r="A61673" s="188" t="s">
        <v>62164</v>
      </c>
    </row>
    <row r="61674" spans="1:1" x14ac:dyDescent="0.2">
      <c r="A61674" s="188" t="s">
        <v>62165</v>
      </c>
    </row>
    <row r="61675" spans="1:1" x14ac:dyDescent="0.2">
      <c r="A61675" s="188" t="s">
        <v>62166</v>
      </c>
    </row>
    <row r="61676" spans="1:1" x14ac:dyDescent="0.2">
      <c r="A61676" s="188" t="s">
        <v>62167</v>
      </c>
    </row>
    <row r="61677" spans="1:1" x14ac:dyDescent="0.2">
      <c r="A61677" s="188" t="s">
        <v>62168</v>
      </c>
    </row>
    <row r="61678" spans="1:1" x14ac:dyDescent="0.2">
      <c r="A61678" s="188" t="s">
        <v>62169</v>
      </c>
    </row>
    <row r="61679" spans="1:1" x14ac:dyDescent="0.2">
      <c r="A61679" s="188" t="s">
        <v>62170</v>
      </c>
    </row>
    <row r="61680" spans="1:1" x14ac:dyDescent="0.2">
      <c r="A61680" s="188" t="s">
        <v>62171</v>
      </c>
    </row>
    <row r="61681" spans="1:1" x14ac:dyDescent="0.2">
      <c r="A61681" s="188" t="s">
        <v>62172</v>
      </c>
    </row>
    <row r="61682" spans="1:1" x14ac:dyDescent="0.2">
      <c r="A61682" s="188" t="s">
        <v>62173</v>
      </c>
    </row>
    <row r="61683" spans="1:1" x14ac:dyDescent="0.2">
      <c r="A61683" s="188" t="s">
        <v>62174</v>
      </c>
    </row>
    <row r="61684" spans="1:1" x14ac:dyDescent="0.2">
      <c r="A61684" s="188" t="s">
        <v>62175</v>
      </c>
    </row>
    <row r="61685" spans="1:1" x14ac:dyDescent="0.2">
      <c r="A61685" s="188" t="s">
        <v>62176</v>
      </c>
    </row>
    <row r="61686" spans="1:1" x14ac:dyDescent="0.2">
      <c r="A61686" s="188" t="s">
        <v>62177</v>
      </c>
    </row>
    <row r="61687" spans="1:1" x14ac:dyDescent="0.2">
      <c r="A61687" s="188" t="s">
        <v>62178</v>
      </c>
    </row>
    <row r="61688" spans="1:1" x14ac:dyDescent="0.2">
      <c r="A61688" s="188" t="s">
        <v>62179</v>
      </c>
    </row>
    <row r="61689" spans="1:1" x14ac:dyDescent="0.2">
      <c r="A61689" s="188" t="s">
        <v>62180</v>
      </c>
    </row>
    <row r="61690" spans="1:1" x14ac:dyDescent="0.2">
      <c r="A61690" s="188" t="s">
        <v>62181</v>
      </c>
    </row>
    <row r="61691" spans="1:1" x14ac:dyDescent="0.2">
      <c r="A61691" s="188" t="s">
        <v>62182</v>
      </c>
    </row>
    <row r="61692" spans="1:1" x14ac:dyDescent="0.2">
      <c r="A61692" s="188" t="s">
        <v>62183</v>
      </c>
    </row>
    <row r="61693" spans="1:1" x14ac:dyDescent="0.2">
      <c r="A61693" s="188" t="s">
        <v>62184</v>
      </c>
    </row>
    <row r="61694" spans="1:1" x14ac:dyDescent="0.2">
      <c r="A61694" s="188" t="s">
        <v>62185</v>
      </c>
    </row>
    <row r="61695" spans="1:1" x14ac:dyDescent="0.2">
      <c r="A61695" s="188" t="s">
        <v>62186</v>
      </c>
    </row>
    <row r="61696" spans="1:1" x14ac:dyDescent="0.2">
      <c r="A61696" s="188" t="s">
        <v>62187</v>
      </c>
    </row>
    <row r="61697" spans="1:1" x14ac:dyDescent="0.2">
      <c r="A61697" s="188" t="s">
        <v>62188</v>
      </c>
    </row>
    <row r="61698" spans="1:1" x14ac:dyDescent="0.2">
      <c r="A61698" s="188" t="s">
        <v>62189</v>
      </c>
    </row>
    <row r="61699" spans="1:1" x14ac:dyDescent="0.2">
      <c r="A61699" s="188" t="s">
        <v>62190</v>
      </c>
    </row>
    <row r="61700" spans="1:1" x14ac:dyDescent="0.2">
      <c r="A61700" s="188" t="s">
        <v>62191</v>
      </c>
    </row>
    <row r="61701" spans="1:1" x14ac:dyDescent="0.2">
      <c r="A61701" s="188" t="s">
        <v>62192</v>
      </c>
    </row>
    <row r="61702" spans="1:1" x14ac:dyDescent="0.2">
      <c r="A61702" s="188" t="s">
        <v>62193</v>
      </c>
    </row>
    <row r="61703" spans="1:1" x14ac:dyDescent="0.2">
      <c r="A61703" s="188" t="s">
        <v>62194</v>
      </c>
    </row>
    <row r="61704" spans="1:1" x14ac:dyDescent="0.2">
      <c r="A61704" s="188" t="s">
        <v>62195</v>
      </c>
    </row>
    <row r="61705" spans="1:1" x14ac:dyDescent="0.2">
      <c r="A61705" s="188" t="s">
        <v>62196</v>
      </c>
    </row>
    <row r="61706" spans="1:1" x14ac:dyDescent="0.2">
      <c r="A61706" s="188" t="s">
        <v>62197</v>
      </c>
    </row>
    <row r="61707" spans="1:1" x14ac:dyDescent="0.2">
      <c r="A61707" s="188" t="s">
        <v>62198</v>
      </c>
    </row>
    <row r="61708" spans="1:1" x14ac:dyDescent="0.2">
      <c r="A61708" s="188" t="s">
        <v>62199</v>
      </c>
    </row>
    <row r="61709" spans="1:1" x14ac:dyDescent="0.2">
      <c r="A61709" s="188" t="s">
        <v>62200</v>
      </c>
    </row>
    <row r="61710" spans="1:1" x14ac:dyDescent="0.2">
      <c r="A61710" s="188" t="s">
        <v>62201</v>
      </c>
    </row>
    <row r="61711" spans="1:1" x14ac:dyDescent="0.2">
      <c r="A61711" s="188" t="s">
        <v>62202</v>
      </c>
    </row>
    <row r="61712" spans="1:1" x14ac:dyDescent="0.2">
      <c r="A61712" s="188" t="s">
        <v>62203</v>
      </c>
    </row>
    <row r="61713" spans="1:1" x14ac:dyDescent="0.2">
      <c r="A61713" s="188" t="s">
        <v>62204</v>
      </c>
    </row>
    <row r="61714" spans="1:1" x14ac:dyDescent="0.2">
      <c r="A61714" s="188" t="s">
        <v>62205</v>
      </c>
    </row>
    <row r="61715" spans="1:1" x14ac:dyDescent="0.2">
      <c r="A61715" s="188" t="s">
        <v>62206</v>
      </c>
    </row>
    <row r="61716" spans="1:1" x14ac:dyDescent="0.2">
      <c r="A61716" s="188" t="s">
        <v>62207</v>
      </c>
    </row>
    <row r="61717" spans="1:1" x14ac:dyDescent="0.2">
      <c r="A61717" s="188" t="s">
        <v>62208</v>
      </c>
    </row>
    <row r="61718" spans="1:1" x14ac:dyDescent="0.2">
      <c r="A61718" s="188" t="s">
        <v>62209</v>
      </c>
    </row>
    <row r="61719" spans="1:1" x14ac:dyDescent="0.2">
      <c r="A61719" s="188" t="s">
        <v>62210</v>
      </c>
    </row>
    <row r="61720" spans="1:1" x14ac:dyDescent="0.2">
      <c r="A61720" s="188" t="s">
        <v>62211</v>
      </c>
    </row>
    <row r="61721" spans="1:1" x14ac:dyDescent="0.2">
      <c r="A61721" s="188" t="s">
        <v>62212</v>
      </c>
    </row>
    <row r="61722" spans="1:1" x14ac:dyDescent="0.2">
      <c r="A61722" s="188" t="s">
        <v>62213</v>
      </c>
    </row>
    <row r="61723" spans="1:1" x14ac:dyDescent="0.2">
      <c r="A61723" s="188" t="s">
        <v>62214</v>
      </c>
    </row>
    <row r="61724" spans="1:1" x14ac:dyDescent="0.2">
      <c r="A61724" s="188" t="s">
        <v>62215</v>
      </c>
    </row>
    <row r="61725" spans="1:1" x14ac:dyDescent="0.2">
      <c r="A61725" s="188" t="s">
        <v>62216</v>
      </c>
    </row>
    <row r="61726" spans="1:1" x14ac:dyDescent="0.2">
      <c r="A61726" s="188" t="s">
        <v>62217</v>
      </c>
    </row>
    <row r="61727" spans="1:1" x14ac:dyDescent="0.2">
      <c r="A61727" s="188" t="s">
        <v>62218</v>
      </c>
    </row>
    <row r="61728" spans="1:1" x14ac:dyDescent="0.2">
      <c r="A61728" s="188" t="s">
        <v>62219</v>
      </c>
    </row>
    <row r="61729" spans="1:1" x14ac:dyDescent="0.2">
      <c r="A61729" s="188" t="s">
        <v>62220</v>
      </c>
    </row>
    <row r="61730" spans="1:1" x14ac:dyDescent="0.2">
      <c r="A61730" s="188" t="s">
        <v>62221</v>
      </c>
    </row>
    <row r="61731" spans="1:1" x14ac:dyDescent="0.2">
      <c r="A61731" s="188" t="s">
        <v>62222</v>
      </c>
    </row>
    <row r="61732" spans="1:1" x14ac:dyDescent="0.2">
      <c r="A61732" s="188" t="s">
        <v>62223</v>
      </c>
    </row>
    <row r="61733" spans="1:1" x14ac:dyDescent="0.2">
      <c r="A61733" s="188" t="s">
        <v>62224</v>
      </c>
    </row>
    <row r="61734" spans="1:1" x14ac:dyDescent="0.2">
      <c r="A61734" s="188" t="s">
        <v>62225</v>
      </c>
    </row>
    <row r="61735" spans="1:1" x14ac:dyDescent="0.2">
      <c r="A61735" s="188" t="s">
        <v>62226</v>
      </c>
    </row>
    <row r="61736" spans="1:1" x14ac:dyDescent="0.2">
      <c r="A61736" s="188" t="s">
        <v>62227</v>
      </c>
    </row>
    <row r="61737" spans="1:1" x14ac:dyDescent="0.2">
      <c r="A61737" s="188" t="s">
        <v>62228</v>
      </c>
    </row>
    <row r="61738" spans="1:1" x14ac:dyDescent="0.2">
      <c r="A61738" s="188" t="s">
        <v>62229</v>
      </c>
    </row>
    <row r="61739" spans="1:1" x14ac:dyDescent="0.2">
      <c r="A61739" s="188" t="s">
        <v>62230</v>
      </c>
    </row>
    <row r="61740" spans="1:1" x14ac:dyDescent="0.2">
      <c r="A61740" s="188" t="s">
        <v>62231</v>
      </c>
    </row>
    <row r="61741" spans="1:1" x14ac:dyDescent="0.2">
      <c r="A61741" s="188" t="s">
        <v>62232</v>
      </c>
    </row>
    <row r="61742" spans="1:1" x14ac:dyDescent="0.2">
      <c r="A61742" s="188" t="s">
        <v>62233</v>
      </c>
    </row>
    <row r="61743" spans="1:1" x14ac:dyDescent="0.2">
      <c r="A61743" s="188" t="s">
        <v>62234</v>
      </c>
    </row>
    <row r="61744" spans="1:1" x14ac:dyDescent="0.2">
      <c r="A61744" s="188" t="s">
        <v>62235</v>
      </c>
    </row>
    <row r="61745" spans="1:1" x14ac:dyDescent="0.2">
      <c r="A61745" s="188" t="s">
        <v>62236</v>
      </c>
    </row>
    <row r="61746" spans="1:1" x14ac:dyDescent="0.2">
      <c r="A61746" s="188" t="s">
        <v>62237</v>
      </c>
    </row>
    <row r="61747" spans="1:1" x14ac:dyDescent="0.2">
      <c r="A61747" s="188" t="s">
        <v>62238</v>
      </c>
    </row>
    <row r="61748" spans="1:1" x14ac:dyDescent="0.2">
      <c r="A61748" s="188" t="s">
        <v>62239</v>
      </c>
    </row>
    <row r="61749" spans="1:1" x14ac:dyDescent="0.2">
      <c r="A61749" s="188" t="s">
        <v>62240</v>
      </c>
    </row>
    <row r="61750" spans="1:1" x14ac:dyDescent="0.2">
      <c r="A61750" s="188" t="s">
        <v>62241</v>
      </c>
    </row>
    <row r="61751" spans="1:1" x14ac:dyDescent="0.2">
      <c r="A61751" s="188" t="s">
        <v>62242</v>
      </c>
    </row>
    <row r="61752" spans="1:1" x14ac:dyDescent="0.2">
      <c r="A61752" s="188" t="s">
        <v>62243</v>
      </c>
    </row>
    <row r="61753" spans="1:1" x14ac:dyDescent="0.2">
      <c r="A61753" s="188" t="s">
        <v>62244</v>
      </c>
    </row>
    <row r="61754" spans="1:1" x14ac:dyDescent="0.2">
      <c r="A61754" s="188" t="s">
        <v>62245</v>
      </c>
    </row>
    <row r="61755" spans="1:1" x14ac:dyDescent="0.2">
      <c r="A61755" s="188" t="s">
        <v>62246</v>
      </c>
    </row>
    <row r="61756" spans="1:1" x14ac:dyDescent="0.2">
      <c r="A61756" s="188" t="s">
        <v>62247</v>
      </c>
    </row>
    <row r="61757" spans="1:1" x14ac:dyDescent="0.2">
      <c r="A61757" s="188" t="s">
        <v>62248</v>
      </c>
    </row>
    <row r="61758" spans="1:1" x14ac:dyDescent="0.2">
      <c r="A61758" s="188" t="s">
        <v>62249</v>
      </c>
    </row>
    <row r="61759" spans="1:1" x14ac:dyDescent="0.2">
      <c r="A61759" s="188" t="s">
        <v>62250</v>
      </c>
    </row>
    <row r="61760" spans="1:1" x14ac:dyDescent="0.2">
      <c r="A61760" s="188" t="s">
        <v>62251</v>
      </c>
    </row>
    <row r="61761" spans="1:1" x14ac:dyDescent="0.2">
      <c r="A61761" s="188" t="s">
        <v>62252</v>
      </c>
    </row>
    <row r="61762" spans="1:1" x14ac:dyDescent="0.2">
      <c r="A61762" s="188" t="s">
        <v>62253</v>
      </c>
    </row>
    <row r="61763" spans="1:1" x14ac:dyDescent="0.2">
      <c r="A61763" s="188" t="s">
        <v>62254</v>
      </c>
    </row>
    <row r="61764" spans="1:1" x14ac:dyDescent="0.2">
      <c r="A61764" s="188" t="s">
        <v>62255</v>
      </c>
    </row>
    <row r="61765" spans="1:1" x14ac:dyDescent="0.2">
      <c r="A61765" s="188" t="s">
        <v>62256</v>
      </c>
    </row>
    <row r="61766" spans="1:1" x14ac:dyDescent="0.2">
      <c r="A61766" s="188" t="s">
        <v>62257</v>
      </c>
    </row>
    <row r="61767" spans="1:1" x14ac:dyDescent="0.2">
      <c r="A61767" s="188" t="s">
        <v>62258</v>
      </c>
    </row>
    <row r="61768" spans="1:1" x14ac:dyDescent="0.2">
      <c r="A61768" s="188" t="s">
        <v>62259</v>
      </c>
    </row>
    <row r="61769" spans="1:1" x14ac:dyDescent="0.2">
      <c r="A61769" s="188" t="s">
        <v>62260</v>
      </c>
    </row>
    <row r="61770" spans="1:1" x14ac:dyDescent="0.2">
      <c r="A61770" s="188" t="s">
        <v>62261</v>
      </c>
    </row>
    <row r="61771" spans="1:1" x14ac:dyDescent="0.2">
      <c r="A61771" s="188" t="s">
        <v>62262</v>
      </c>
    </row>
    <row r="61772" spans="1:1" x14ac:dyDescent="0.2">
      <c r="A61772" s="188" t="s">
        <v>62263</v>
      </c>
    </row>
    <row r="61773" spans="1:1" x14ac:dyDescent="0.2">
      <c r="A61773" s="188" t="s">
        <v>62264</v>
      </c>
    </row>
    <row r="61774" spans="1:1" x14ac:dyDescent="0.2">
      <c r="A61774" s="188" t="s">
        <v>62265</v>
      </c>
    </row>
    <row r="61775" spans="1:1" x14ac:dyDescent="0.2">
      <c r="A61775" s="188" t="s">
        <v>62266</v>
      </c>
    </row>
    <row r="61776" spans="1:1" x14ac:dyDescent="0.2">
      <c r="A61776" s="188" t="s">
        <v>62267</v>
      </c>
    </row>
    <row r="61777" spans="1:1" x14ac:dyDescent="0.2">
      <c r="A61777" s="188" t="s">
        <v>62268</v>
      </c>
    </row>
    <row r="61778" spans="1:1" x14ac:dyDescent="0.2">
      <c r="A61778" s="188" t="s">
        <v>62269</v>
      </c>
    </row>
    <row r="61779" spans="1:1" x14ac:dyDescent="0.2">
      <c r="A61779" s="188" t="s">
        <v>62270</v>
      </c>
    </row>
    <row r="61780" spans="1:1" x14ac:dyDescent="0.2">
      <c r="A61780" s="188" t="s">
        <v>62271</v>
      </c>
    </row>
    <row r="61781" spans="1:1" x14ac:dyDescent="0.2">
      <c r="A61781" s="188" t="s">
        <v>62272</v>
      </c>
    </row>
    <row r="61782" spans="1:1" x14ac:dyDescent="0.2">
      <c r="A61782" s="188" t="s">
        <v>62273</v>
      </c>
    </row>
    <row r="61783" spans="1:1" x14ac:dyDescent="0.2">
      <c r="A61783" s="188" t="s">
        <v>62274</v>
      </c>
    </row>
    <row r="61784" spans="1:1" x14ac:dyDescent="0.2">
      <c r="A61784" s="188" t="s">
        <v>62275</v>
      </c>
    </row>
    <row r="61785" spans="1:1" x14ac:dyDescent="0.2">
      <c r="A61785" s="188" t="s">
        <v>62276</v>
      </c>
    </row>
    <row r="61786" spans="1:1" x14ac:dyDescent="0.2">
      <c r="A61786" s="188" t="s">
        <v>62277</v>
      </c>
    </row>
    <row r="61787" spans="1:1" x14ac:dyDescent="0.2">
      <c r="A61787" s="188" t="s">
        <v>62278</v>
      </c>
    </row>
    <row r="61788" spans="1:1" x14ac:dyDescent="0.2">
      <c r="A61788" s="188" t="s">
        <v>62279</v>
      </c>
    </row>
    <row r="61789" spans="1:1" x14ac:dyDescent="0.2">
      <c r="A61789" s="188" t="s">
        <v>62280</v>
      </c>
    </row>
    <row r="61790" spans="1:1" x14ac:dyDescent="0.2">
      <c r="A61790" s="188" t="s">
        <v>62281</v>
      </c>
    </row>
    <row r="61791" spans="1:1" x14ac:dyDescent="0.2">
      <c r="A61791" s="188" t="s">
        <v>62282</v>
      </c>
    </row>
    <row r="61792" spans="1:1" x14ac:dyDescent="0.2">
      <c r="A61792" s="188" t="s">
        <v>62283</v>
      </c>
    </row>
    <row r="61793" spans="1:1" x14ac:dyDescent="0.2">
      <c r="A61793" s="188" t="s">
        <v>62284</v>
      </c>
    </row>
    <row r="61794" spans="1:1" x14ac:dyDescent="0.2">
      <c r="A61794" s="188" t="s">
        <v>62285</v>
      </c>
    </row>
    <row r="61795" spans="1:1" x14ac:dyDescent="0.2">
      <c r="A61795" s="188" t="s">
        <v>62286</v>
      </c>
    </row>
    <row r="61796" spans="1:1" x14ac:dyDescent="0.2">
      <c r="A61796" s="188" t="s">
        <v>62287</v>
      </c>
    </row>
    <row r="61797" spans="1:1" x14ac:dyDescent="0.2">
      <c r="A61797" s="188" t="s">
        <v>62288</v>
      </c>
    </row>
    <row r="61798" spans="1:1" x14ac:dyDescent="0.2">
      <c r="A61798" s="188" t="s">
        <v>62289</v>
      </c>
    </row>
    <row r="61799" spans="1:1" x14ac:dyDescent="0.2">
      <c r="A61799" s="188" t="s">
        <v>62290</v>
      </c>
    </row>
    <row r="61800" spans="1:1" x14ac:dyDescent="0.2">
      <c r="A61800" s="188" t="s">
        <v>62291</v>
      </c>
    </row>
    <row r="61801" spans="1:1" x14ac:dyDescent="0.2">
      <c r="A61801" s="188" t="s">
        <v>62292</v>
      </c>
    </row>
    <row r="61802" spans="1:1" x14ac:dyDescent="0.2">
      <c r="A61802" s="188" t="s">
        <v>62293</v>
      </c>
    </row>
    <row r="61803" spans="1:1" x14ac:dyDescent="0.2">
      <c r="A61803" s="188" t="s">
        <v>62294</v>
      </c>
    </row>
    <row r="61804" spans="1:1" x14ac:dyDescent="0.2">
      <c r="A61804" s="188" t="s">
        <v>62295</v>
      </c>
    </row>
    <row r="61805" spans="1:1" x14ac:dyDescent="0.2">
      <c r="A61805" s="188" t="s">
        <v>62296</v>
      </c>
    </row>
    <row r="61806" spans="1:1" x14ac:dyDescent="0.2">
      <c r="A61806" s="188" t="s">
        <v>62297</v>
      </c>
    </row>
    <row r="61807" spans="1:1" x14ac:dyDescent="0.2">
      <c r="A61807" s="188" t="s">
        <v>62298</v>
      </c>
    </row>
    <row r="61808" spans="1:1" x14ac:dyDescent="0.2">
      <c r="A61808" s="188" t="s">
        <v>62299</v>
      </c>
    </row>
    <row r="61809" spans="1:1" x14ac:dyDescent="0.2">
      <c r="A61809" s="188" t="s">
        <v>62300</v>
      </c>
    </row>
    <row r="61810" spans="1:1" x14ac:dyDescent="0.2">
      <c r="A61810" s="188" t="s">
        <v>62301</v>
      </c>
    </row>
    <row r="61811" spans="1:1" x14ac:dyDescent="0.2">
      <c r="A61811" s="188" t="s">
        <v>62302</v>
      </c>
    </row>
    <row r="61812" spans="1:1" x14ac:dyDescent="0.2">
      <c r="A61812" s="188" t="s">
        <v>62303</v>
      </c>
    </row>
    <row r="61813" spans="1:1" x14ac:dyDescent="0.2">
      <c r="A61813" s="188" t="s">
        <v>62304</v>
      </c>
    </row>
    <row r="61814" spans="1:1" x14ac:dyDescent="0.2">
      <c r="A61814" s="188" t="s">
        <v>62305</v>
      </c>
    </row>
    <row r="61815" spans="1:1" x14ac:dyDescent="0.2">
      <c r="A61815" s="188" t="s">
        <v>62306</v>
      </c>
    </row>
    <row r="61816" spans="1:1" x14ac:dyDescent="0.2">
      <c r="A61816" s="188" t="s">
        <v>62307</v>
      </c>
    </row>
    <row r="61817" spans="1:1" x14ac:dyDescent="0.2">
      <c r="A61817" s="188" t="s">
        <v>62308</v>
      </c>
    </row>
    <row r="61818" spans="1:1" x14ac:dyDescent="0.2">
      <c r="A61818" s="188" t="s">
        <v>62309</v>
      </c>
    </row>
    <row r="61819" spans="1:1" x14ac:dyDescent="0.2">
      <c r="A61819" s="188" t="s">
        <v>62310</v>
      </c>
    </row>
    <row r="61820" spans="1:1" x14ac:dyDescent="0.2">
      <c r="A61820" s="188" t="s">
        <v>62311</v>
      </c>
    </row>
    <row r="61821" spans="1:1" x14ac:dyDescent="0.2">
      <c r="A61821" s="188" t="s">
        <v>62312</v>
      </c>
    </row>
    <row r="61822" spans="1:1" x14ac:dyDescent="0.2">
      <c r="A61822" s="188" t="s">
        <v>62313</v>
      </c>
    </row>
    <row r="61823" spans="1:1" x14ac:dyDescent="0.2">
      <c r="A61823" s="188" t="s">
        <v>62314</v>
      </c>
    </row>
    <row r="61824" spans="1:1" x14ac:dyDescent="0.2">
      <c r="A61824" s="188" t="s">
        <v>62315</v>
      </c>
    </row>
    <row r="61825" spans="1:1" x14ac:dyDescent="0.2">
      <c r="A61825" s="188" t="s">
        <v>62316</v>
      </c>
    </row>
    <row r="61826" spans="1:1" x14ac:dyDescent="0.2">
      <c r="A61826" s="188" t="s">
        <v>62317</v>
      </c>
    </row>
    <row r="61827" spans="1:1" x14ac:dyDescent="0.2">
      <c r="A61827" s="188" t="s">
        <v>62318</v>
      </c>
    </row>
    <row r="61828" spans="1:1" x14ac:dyDescent="0.2">
      <c r="A61828" s="188" t="s">
        <v>62319</v>
      </c>
    </row>
    <row r="61829" spans="1:1" x14ac:dyDescent="0.2">
      <c r="A61829" s="188" t="s">
        <v>62320</v>
      </c>
    </row>
    <row r="61830" spans="1:1" x14ac:dyDescent="0.2">
      <c r="A61830" s="188" t="s">
        <v>62321</v>
      </c>
    </row>
    <row r="61831" spans="1:1" x14ac:dyDescent="0.2">
      <c r="A61831" s="188" t="s">
        <v>62322</v>
      </c>
    </row>
    <row r="61832" spans="1:1" x14ac:dyDescent="0.2">
      <c r="A61832" s="188" t="s">
        <v>62323</v>
      </c>
    </row>
    <row r="61833" spans="1:1" x14ac:dyDescent="0.2">
      <c r="A61833" s="188" t="s">
        <v>62324</v>
      </c>
    </row>
    <row r="61834" spans="1:1" x14ac:dyDescent="0.2">
      <c r="A61834" s="188" t="s">
        <v>62325</v>
      </c>
    </row>
    <row r="61835" spans="1:1" x14ac:dyDescent="0.2">
      <c r="A61835" s="188" t="s">
        <v>62326</v>
      </c>
    </row>
    <row r="61836" spans="1:1" x14ac:dyDescent="0.2">
      <c r="A61836" s="188" t="s">
        <v>62327</v>
      </c>
    </row>
    <row r="61837" spans="1:1" x14ac:dyDescent="0.2">
      <c r="A61837" s="188" t="s">
        <v>62328</v>
      </c>
    </row>
    <row r="61838" spans="1:1" x14ac:dyDescent="0.2">
      <c r="A61838" s="188" t="s">
        <v>62329</v>
      </c>
    </row>
    <row r="61839" spans="1:1" x14ac:dyDescent="0.2">
      <c r="A61839" s="188" t="s">
        <v>62330</v>
      </c>
    </row>
    <row r="61840" spans="1:1" x14ac:dyDescent="0.2">
      <c r="A61840" s="188" t="s">
        <v>62331</v>
      </c>
    </row>
    <row r="61841" spans="1:1" x14ac:dyDescent="0.2">
      <c r="A61841" s="188" t="s">
        <v>62332</v>
      </c>
    </row>
    <row r="61842" spans="1:1" x14ac:dyDescent="0.2">
      <c r="A61842" s="188" t="s">
        <v>62333</v>
      </c>
    </row>
    <row r="61843" spans="1:1" x14ac:dyDescent="0.2">
      <c r="A61843" s="188" t="s">
        <v>62334</v>
      </c>
    </row>
    <row r="61844" spans="1:1" x14ac:dyDescent="0.2">
      <c r="A61844" s="188" t="s">
        <v>62335</v>
      </c>
    </row>
    <row r="61845" spans="1:1" x14ac:dyDescent="0.2">
      <c r="A61845" s="188" t="s">
        <v>62336</v>
      </c>
    </row>
    <row r="61846" spans="1:1" x14ac:dyDescent="0.2">
      <c r="A61846" s="188" t="s">
        <v>62337</v>
      </c>
    </row>
    <row r="61847" spans="1:1" x14ac:dyDescent="0.2">
      <c r="A61847" s="188" t="s">
        <v>62338</v>
      </c>
    </row>
    <row r="61848" spans="1:1" x14ac:dyDescent="0.2">
      <c r="A61848" s="188" t="s">
        <v>62339</v>
      </c>
    </row>
    <row r="61849" spans="1:1" x14ac:dyDescent="0.2">
      <c r="A61849" s="188" t="s">
        <v>62340</v>
      </c>
    </row>
    <row r="61850" spans="1:1" x14ac:dyDescent="0.2">
      <c r="A61850" s="188" t="s">
        <v>62341</v>
      </c>
    </row>
    <row r="61851" spans="1:1" x14ac:dyDescent="0.2">
      <c r="A61851" s="188" t="s">
        <v>62342</v>
      </c>
    </row>
    <row r="61852" spans="1:1" x14ac:dyDescent="0.2">
      <c r="A61852" s="188" t="s">
        <v>62343</v>
      </c>
    </row>
    <row r="61853" spans="1:1" x14ac:dyDescent="0.2">
      <c r="A61853" s="188" t="s">
        <v>62344</v>
      </c>
    </row>
    <row r="61854" spans="1:1" x14ac:dyDescent="0.2">
      <c r="A61854" s="188" t="s">
        <v>62345</v>
      </c>
    </row>
    <row r="61855" spans="1:1" x14ac:dyDescent="0.2">
      <c r="A61855" s="188" t="s">
        <v>62346</v>
      </c>
    </row>
    <row r="61856" spans="1:1" x14ac:dyDescent="0.2">
      <c r="A61856" s="188" t="s">
        <v>62347</v>
      </c>
    </row>
    <row r="61857" spans="1:1" x14ac:dyDescent="0.2">
      <c r="A61857" s="188" t="s">
        <v>62348</v>
      </c>
    </row>
    <row r="61858" spans="1:1" x14ac:dyDescent="0.2">
      <c r="A61858" s="188" t="s">
        <v>62349</v>
      </c>
    </row>
    <row r="61859" spans="1:1" x14ac:dyDescent="0.2">
      <c r="A61859" s="188" t="s">
        <v>62350</v>
      </c>
    </row>
    <row r="61860" spans="1:1" x14ac:dyDescent="0.2">
      <c r="A61860" s="188" t="s">
        <v>62351</v>
      </c>
    </row>
    <row r="61861" spans="1:1" x14ac:dyDescent="0.2">
      <c r="A61861" s="188" t="s">
        <v>62352</v>
      </c>
    </row>
    <row r="61862" spans="1:1" x14ac:dyDescent="0.2">
      <c r="A61862" s="188" t="s">
        <v>62353</v>
      </c>
    </row>
    <row r="61863" spans="1:1" x14ac:dyDescent="0.2">
      <c r="A61863" s="188" t="s">
        <v>62354</v>
      </c>
    </row>
    <row r="61864" spans="1:1" x14ac:dyDescent="0.2">
      <c r="A61864" s="188" t="s">
        <v>62355</v>
      </c>
    </row>
    <row r="61865" spans="1:1" x14ac:dyDescent="0.2">
      <c r="A61865" s="188" t="s">
        <v>62356</v>
      </c>
    </row>
    <row r="61866" spans="1:1" x14ac:dyDescent="0.2">
      <c r="A61866" s="188" t="s">
        <v>62357</v>
      </c>
    </row>
    <row r="61867" spans="1:1" x14ac:dyDescent="0.2">
      <c r="A61867" s="188" t="s">
        <v>62358</v>
      </c>
    </row>
    <row r="61868" spans="1:1" x14ac:dyDescent="0.2">
      <c r="A61868" s="188" t="s">
        <v>62359</v>
      </c>
    </row>
    <row r="61869" spans="1:1" x14ac:dyDescent="0.2">
      <c r="A61869" s="188" t="s">
        <v>62360</v>
      </c>
    </row>
    <row r="61870" spans="1:1" x14ac:dyDescent="0.2">
      <c r="A61870" s="188" t="s">
        <v>62361</v>
      </c>
    </row>
    <row r="61871" spans="1:1" x14ac:dyDescent="0.2">
      <c r="A61871" s="188" t="s">
        <v>62362</v>
      </c>
    </row>
    <row r="61872" spans="1:1" x14ac:dyDescent="0.2">
      <c r="A61872" s="188" t="s">
        <v>62363</v>
      </c>
    </row>
    <row r="61873" spans="1:1" x14ac:dyDescent="0.2">
      <c r="A61873" s="188" t="s">
        <v>62364</v>
      </c>
    </row>
    <row r="61874" spans="1:1" x14ac:dyDescent="0.2">
      <c r="A61874" s="188" t="s">
        <v>62365</v>
      </c>
    </row>
    <row r="61875" spans="1:1" x14ac:dyDescent="0.2">
      <c r="A61875" s="188" t="s">
        <v>62366</v>
      </c>
    </row>
    <row r="61876" spans="1:1" x14ac:dyDescent="0.2">
      <c r="A61876" s="188" t="s">
        <v>62367</v>
      </c>
    </row>
    <row r="61877" spans="1:1" x14ac:dyDescent="0.2">
      <c r="A61877" s="188" t="s">
        <v>62368</v>
      </c>
    </row>
    <row r="61878" spans="1:1" x14ac:dyDescent="0.2">
      <c r="A61878" s="188" t="s">
        <v>62369</v>
      </c>
    </row>
    <row r="61879" spans="1:1" x14ac:dyDescent="0.2">
      <c r="A61879" s="188" t="s">
        <v>62370</v>
      </c>
    </row>
    <row r="61880" spans="1:1" x14ac:dyDescent="0.2">
      <c r="A61880" s="188" t="s">
        <v>62371</v>
      </c>
    </row>
    <row r="61881" spans="1:1" x14ac:dyDescent="0.2">
      <c r="A61881" s="188" t="s">
        <v>62372</v>
      </c>
    </row>
    <row r="61882" spans="1:1" x14ac:dyDescent="0.2">
      <c r="A61882" s="188" t="s">
        <v>62373</v>
      </c>
    </row>
    <row r="61883" spans="1:1" x14ac:dyDescent="0.2">
      <c r="A61883" s="188" t="s">
        <v>62374</v>
      </c>
    </row>
    <row r="61884" spans="1:1" x14ac:dyDescent="0.2">
      <c r="A61884" s="188" t="s">
        <v>62375</v>
      </c>
    </row>
    <row r="61885" spans="1:1" x14ac:dyDescent="0.2">
      <c r="A61885" s="188" t="s">
        <v>62376</v>
      </c>
    </row>
    <row r="61886" spans="1:1" x14ac:dyDescent="0.2">
      <c r="A61886" s="188" t="s">
        <v>62377</v>
      </c>
    </row>
    <row r="61887" spans="1:1" x14ac:dyDescent="0.2">
      <c r="A61887" s="188" t="s">
        <v>62378</v>
      </c>
    </row>
    <row r="61888" spans="1:1" x14ac:dyDescent="0.2">
      <c r="A61888" s="188" t="s">
        <v>62379</v>
      </c>
    </row>
    <row r="61889" spans="1:1" x14ac:dyDescent="0.2">
      <c r="A61889" s="188" t="s">
        <v>62380</v>
      </c>
    </row>
    <row r="61890" spans="1:1" x14ac:dyDescent="0.2">
      <c r="A61890" s="188" t="s">
        <v>62381</v>
      </c>
    </row>
    <row r="61891" spans="1:1" x14ac:dyDescent="0.2">
      <c r="A61891" s="188" t="s">
        <v>62382</v>
      </c>
    </row>
    <row r="61892" spans="1:1" x14ac:dyDescent="0.2">
      <c r="A61892" s="188" t="s">
        <v>62383</v>
      </c>
    </row>
    <row r="61893" spans="1:1" x14ac:dyDescent="0.2">
      <c r="A61893" s="188" t="s">
        <v>62384</v>
      </c>
    </row>
    <row r="61894" spans="1:1" x14ac:dyDescent="0.2">
      <c r="A61894" s="188" t="s">
        <v>62385</v>
      </c>
    </row>
    <row r="61895" spans="1:1" x14ac:dyDescent="0.2">
      <c r="A61895" s="188" t="s">
        <v>62386</v>
      </c>
    </row>
    <row r="61896" spans="1:1" x14ac:dyDescent="0.2">
      <c r="A61896" s="188" t="s">
        <v>62387</v>
      </c>
    </row>
    <row r="61897" spans="1:1" x14ac:dyDescent="0.2">
      <c r="A61897" s="188" t="s">
        <v>62388</v>
      </c>
    </row>
    <row r="61898" spans="1:1" x14ac:dyDescent="0.2">
      <c r="A61898" s="188" t="s">
        <v>62389</v>
      </c>
    </row>
    <row r="61899" spans="1:1" x14ac:dyDescent="0.2">
      <c r="A61899" s="188" t="s">
        <v>62390</v>
      </c>
    </row>
    <row r="61900" spans="1:1" x14ac:dyDescent="0.2">
      <c r="A61900" s="188" t="s">
        <v>62391</v>
      </c>
    </row>
    <row r="61901" spans="1:1" x14ac:dyDescent="0.2">
      <c r="A61901" s="188" t="s">
        <v>62392</v>
      </c>
    </row>
    <row r="61902" spans="1:1" x14ac:dyDescent="0.2">
      <c r="A61902" s="188" t="s">
        <v>62393</v>
      </c>
    </row>
    <row r="61903" spans="1:1" x14ac:dyDescent="0.2">
      <c r="A61903" s="188" t="s">
        <v>62394</v>
      </c>
    </row>
    <row r="61904" spans="1:1" x14ac:dyDescent="0.2">
      <c r="A61904" s="188" t="s">
        <v>62395</v>
      </c>
    </row>
    <row r="61905" spans="1:1" x14ac:dyDescent="0.2">
      <c r="A61905" s="188" t="s">
        <v>62396</v>
      </c>
    </row>
    <row r="61906" spans="1:1" x14ac:dyDescent="0.2">
      <c r="A61906" s="188" t="s">
        <v>62397</v>
      </c>
    </row>
    <row r="61907" spans="1:1" x14ac:dyDescent="0.2">
      <c r="A61907" s="188" t="s">
        <v>62398</v>
      </c>
    </row>
    <row r="61908" spans="1:1" x14ac:dyDescent="0.2">
      <c r="A61908" s="188" t="s">
        <v>62399</v>
      </c>
    </row>
    <row r="61909" spans="1:1" x14ac:dyDescent="0.2">
      <c r="A61909" s="188" t="s">
        <v>62400</v>
      </c>
    </row>
    <row r="61910" spans="1:1" x14ac:dyDescent="0.2">
      <c r="A61910" s="188" t="s">
        <v>62401</v>
      </c>
    </row>
    <row r="61911" spans="1:1" x14ac:dyDescent="0.2">
      <c r="A61911" s="188" t="s">
        <v>62402</v>
      </c>
    </row>
    <row r="61912" spans="1:1" x14ac:dyDescent="0.2">
      <c r="A61912" s="188" t="s">
        <v>62403</v>
      </c>
    </row>
    <row r="61913" spans="1:1" x14ac:dyDescent="0.2">
      <c r="A61913" s="188" t="s">
        <v>62404</v>
      </c>
    </row>
    <row r="61914" spans="1:1" x14ac:dyDescent="0.2">
      <c r="A61914" s="188" t="s">
        <v>62405</v>
      </c>
    </row>
    <row r="61915" spans="1:1" x14ac:dyDescent="0.2">
      <c r="A61915" s="188" t="s">
        <v>62406</v>
      </c>
    </row>
    <row r="61916" spans="1:1" x14ac:dyDescent="0.2">
      <c r="A61916" s="188" t="s">
        <v>62407</v>
      </c>
    </row>
    <row r="61917" spans="1:1" x14ac:dyDescent="0.2">
      <c r="A61917" s="188" t="s">
        <v>62408</v>
      </c>
    </row>
    <row r="61918" spans="1:1" x14ac:dyDescent="0.2">
      <c r="A61918" s="188" t="s">
        <v>62409</v>
      </c>
    </row>
    <row r="61919" spans="1:1" x14ac:dyDescent="0.2">
      <c r="A61919" s="188" t="s">
        <v>62410</v>
      </c>
    </row>
    <row r="61920" spans="1:1" x14ac:dyDescent="0.2">
      <c r="A61920" s="188" t="s">
        <v>62411</v>
      </c>
    </row>
    <row r="61921" spans="1:1" x14ac:dyDescent="0.2">
      <c r="A61921" s="188" t="s">
        <v>62412</v>
      </c>
    </row>
    <row r="61922" spans="1:1" x14ac:dyDescent="0.2">
      <c r="A61922" s="188" t="s">
        <v>62413</v>
      </c>
    </row>
    <row r="61923" spans="1:1" x14ac:dyDescent="0.2">
      <c r="A61923" s="188" t="s">
        <v>62414</v>
      </c>
    </row>
    <row r="61924" spans="1:1" x14ac:dyDescent="0.2">
      <c r="A61924" s="188" t="s">
        <v>62415</v>
      </c>
    </row>
    <row r="61925" spans="1:1" x14ac:dyDescent="0.2">
      <c r="A61925" s="188" t="s">
        <v>62416</v>
      </c>
    </row>
    <row r="61926" spans="1:1" x14ac:dyDescent="0.2">
      <c r="A61926" s="188" t="s">
        <v>62417</v>
      </c>
    </row>
    <row r="61927" spans="1:1" x14ac:dyDescent="0.2">
      <c r="A61927" s="188" t="s">
        <v>62418</v>
      </c>
    </row>
    <row r="61928" spans="1:1" x14ac:dyDescent="0.2">
      <c r="A61928" s="188" t="s">
        <v>62419</v>
      </c>
    </row>
    <row r="61929" spans="1:1" x14ac:dyDescent="0.2">
      <c r="A61929" s="188" t="s">
        <v>62420</v>
      </c>
    </row>
    <row r="61930" spans="1:1" x14ac:dyDescent="0.2">
      <c r="A61930" s="188" t="s">
        <v>62421</v>
      </c>
    </row>
    <row r="61931" spans="1:1" x14ac:dyDescent="0.2">
      <c r="A61931" s="188" t="s">
        <v>62422</v>
      </c>
    </row>
    <row r="61932" spans="1:1" x14ac:dyDescent="0.2">
      <c r="A61932" s="188" t="s">
        <v>62423</v>
      </c>
    </row>
    <row r="61933" spans="1:1" x14ac:dyDescent="0.2">
      <c r="A61933" s="188" t="s">
        <v>62424</v>
      </c>
    </row>
    <row r="61934" spans="1:1" x14ac:dyDescent="0.2">
      <c r="A61934" s="188" t="s">
        <v>62425</v>
      </c>
    </row>
    <row r="61935" spans="1:1" x14ac:dyDescent="0.2">
      <c r="A61935" s="188" t="s">
        <v>62426</v>
      </c>
    </row>
    <row r="61936" spans="1:1" x14ac:dyDescent="0.2">
      <c r="A61936" s="188" t="s">
        <v>62427</v>
      </c>
    </row>
    <row r="61937" spans="1:1" x14ac:dyDescent="0.2">
      <c r="A61937" s="188" t="s">
        <v>62428</v>
      </c>
    </row>
    <row r="61938" spans="1:1" x14ac:dyDescent="0.2">
      <c r="A61938" s="188" t="s">
        <v>62429</v>
      </c>
    </row>
    <row r="61939" spans="1:1" x14ac:dyDescent="0.2">
      <c r="A61939" s="188" t="s">
        <v>62430</v>
      </c>
    </row>
    <row r="61940" spans="1:1" x14ac:dyDescent="0.2">
      <c r="A61940" s="188" t="s">
        <v>62431</v>
      </c>
    </row>
    <row r="61941" spans="1:1" x14ac:dyDescent="0.2">
      <c r="A61941" s="188" t="s">
        <v>62432</v>
      </c>
    </row>
    <row r="61942" spans="1:1" x14ac:dyDescent="0.2">
      <c r="A61942" s="188" t="s">
        <v>62433</v>
      </c>
    </row>
    <row r="61943" spans="1:1" x14ac:dyDescent="0.2">
      <c r="A61943" s="188" t="s">
        <v>62434</v>
      </c>
    </row>
    <row r="61944" spans="1:1" x14ac:dyDescent="0.2">
      <c r="A61944" s="188" t="s">
        <v>62435</v>
      </c>
    </row>
    <row r="61945" spans="1:1" x14ac:dyDescent="0.2">
      <c r="A61945" s="188" t="s">
        <v>62436</v>
      </c>
    </row>
    <row r="61946" spans="1:1" x14ac:dyDescent="0.2">
      <c r="A61946" s="188" t="s">
        <v>62437</v>
      </c>
    </row>
    <row r="61947" spans="1:1" x14ac:dyDescent="0.2">
      <c r="A61947" s="188" t="s">
        <v>62438</v>
      </c>
    </row>
    <row r="61948" spans="1:1" x14ac:dyDescent="0.2">
      <c r="A61948" s="188" t="s">
        <v>62439</v>
      </c>
    </row>
    <row r="61949" spans="1:1" x14ac:dyDescent="0.2">
      <c r="A61949" s="188" t="s">
        <v>62440</v>
      </c>
    </row>
    <row r="61950" spans="1:1" x14ac:dyDescent="0.2">
      <c r="A61950" s="188" t="s">
        <v>62441</v>
      </c>
    </row>
    <row r="61951" spans="1:1" x14ac:dyDescent="0.2">
      <c r="A61951" s="188" t="s">
        <v>62442</v>
      </c>
    </row>
    <row r="61952" spans="1:1" x14ac:dyDescent="0.2">
      <c r="A61952" s="188" t="s">
        <v>62443</v>
      </c>
    </row>
    <row r="61953" spans="1:1" x14ac:dyDescent="0.2">
      <c r="A61953" s="188" t="s">
        <v>62444</v>
      </c>
    </row>
    <row r="61954" spans="1:1" x14ac:dyDescent="0.2">
      <c r="A61954" s="188" t="s">
        <v>62445</v>
      </c>
    </row>
    <row r="61955" spans="1:1" x14ac:dyDescent="0.2">
      <c r="A61955" s="188" t="s">
        <v>62446</v>
      </c>
    </row>
    <row r="61956" spans="1:1" x14ac:dyDescent="0.2">
      <c r="A61956" s="188" t="s">
        <v>62447</v>
      </c>
    </row>
    <row r="61957" spans="1:1" x14ac:dyDescent="0.2">
      <c r="A61957" s="188" t="s">
        <v>62448</v>
      </c>
    </row>
    <row r="61958" spans="1:1" x14ac:dyDescent="0.2">
      <c r="A61958" s="188" t="s">
        <v>62449</v>
      </c>
    </row>
    <row r="61959" spans="1:1" x14ac:dyDescent="0.2">
      <c r="A61959" s="188" t="s">
        <v>62450</v>
      </c>
    </row>
    <row r="61960" spans="1:1" x14ac:dyDescent="0.2">
      <c r="A61960" s="188" t="s">
        <v>62451</v>
      </c>
    </row>
    <row r="61961" spans="1:1" x14ac:dyDescent="0.2">
      <c r="A61961" s="188" t="s">
        <v>62452</v>
      </c>
    </row>
    <row r="61962" spans="1:1" x14ac:dyDescent="0.2">
      <c r="A61962" s="188" t="s">
        <v>62453</v>
      </c>
    </row>
    <row r="61963" spans="1:1" x14ac:dyDescent="0.2">
      <c r="A61963" s="188" t="s">
        <v>62454</v>
      </c>
    </row>
    <row r="61964" spans="1:1" x14ac:dyDescent="0.2">
      <c r="A61964" s="188" t="s">
        <v>62455</v>
      </c>
    </row>
    <row r="61965" spans="1:1" x14ac:dyDescent="0.2">
      <c r="A61965" s="188" t="s">
        <v>62456</v>
      </c>
    </row>
    <row r="61966" spans="1:1" x14ac:dyDescent="0.2">
      <c r="A61966" s="188" t="s">
        <v>62457</v>
      </c>
    </row>
    <row r="61967" spans="1:1" x14ac:dyDescent="0.2">
      <c r="A61967" s="188" t="s">
        <v>62458</v>
      </c>
    </row>
    <row r="61968" spans="1:1" x14ac:dyDescent="0.2">
      <c r="A61968" s="188" t="s">
        <v>62459</v>
      </c>
    </row>
    <row r="61969" spans="1:1" x14ac:dyDescent="0.2">
      <c r="A61969" s="188" t="s">
        <v>62460</v>
      </c>
    </row>
    <row r="61970" spans="1:1" x14ac:dyDescent="0.2">
      <c r="A61970" s="188" t="s">
        <v>62461</v>
      </c>
    </row>
    <row r="61971" spans="1:1" x14ac:dyDescent="0.2">
      <c r="A61971" s="188" t="s">
        <v>62462</v>
      </c>
    </row>
    <row r="61972" spans="1:1" x14ac:dyDescent="0.2">
      <c r="A61972" s="188" t="s">
        <v>62463</v>
      </c>
    </row>
    <row r="61973" spans="1:1" x14ac:dyDescent="0.2">
      <c r="A61973" s="188" t="s">
        <v>62464</v>
      </c>
    </row>
    <row r="61974" spans="1:1" x14ac:dyDescent="0.2">
      <c r="A61974" s="188" t="s">
        <v>62465</v>
      </c>
    </row>
    <row r="61975" spans="1:1" x14ac:dyDescent="0.2">
      <c r="A61975" s="188" t="s">
        <v>62466</v>
      </c>
    </row>
    <row r="61976" spans="1:1" x14ac:dyDescent="0.2">
      <c r="A61976" s="188" t="s">
        <v>62467</v>
      </c>
    </row>
    <row r="61977" spans="1:1" x14ac:dyDescent="0.2">
      <c r="A61977" s="188" t="s">
        <v>62468</v>
      </c>
    </row>
    <row r="61978" spans="1:1" x14ac:dyDescent="0.2">
      <c r="A61978" s="188" t="s">
        <v>62469</v>
      </c>
    </row>
    <row r="61979" spans="1:1" x14ac:dyDescent="0.2">
      <c r="A61979" s="188" t="s">
        <v>62470</v>
      </c>
    </row>
    <row r="61980" spans="1:1" x14ac:dyDescent="0.2">
      <c r="A61980" s="188" t="s">
        <v>62471</v>
      </c>
    </row>
    <row r="61981" spans="1:1" x14ac:dyDescent="0.2">
      <c r="A61981" s="188" t="s">
        <v>62472</v>
      </c>
    </row>
    <row r="61982" spans="1:1" x14ac:dyDescent="0.2">
      <c r="A61982" s="188" t="s">
        <v>62473</v>
      </c>
    </row>
    <row r="61983" spans="1:1" x14ac:dyDescent="0.2">
      <c r="A61983" s="188" t="s">
        <v>62474</v>
      </c>
    </row>
    <row r="61984" spans="1:1" x14ac:dyDescent="0.2">
      <c r="A61984" s="188" t="s">
        <v>62475</v>
      </c>
    </row>
    <row r="61985" spans="1:1" x14ac:dyDescent="0.2">
      <c r="A61985" s="188" t="s">
        <v>62476</v>
      </c>
    </row>
    <row r="61986" spans="1:1" x14ac:dyDescent="0.2">
      <c r="A61986" s="188" t="s">
        <v>62477</v>
      </c>
    </row>
    <row r="61987" spans="1:1" x14ac:dyDescent="0.2">
      <c r="A61987" s="188" t="s">
        <v>62478</v>
      </c>
    </row>
    <row r="61988" spans="1:1" x14ac:dyDescent="0.2">
      <c r="A61988" s="188" t="s">
        <v>62479</v>
      </c>
    </row>
    <row r="61989" spans="1:1" x14ac:dyDescent="0.2">
      <c r="A61989" s="188" t="s">
        <v>62480</v>
      </c>
    </row>
    <row r="61990" spans="1:1" x14ac:dyDescent="0.2">
      <c r="A61990" s="188" t="s">
        <v>62481</v>
      </c>
    </row>
    <row r="61991" spans="1:1" x14ac:dyDescent="0.2">
      <c r="A61991" s="188" t="s">
        <v>62482</v>
      </c>
    </row>
    <row r="61992" spans="1:1" x14ac:dyDescent="0.2">
      <c r="A61992" s="188" t="s">
        <v>62483</v>
      </c>
    </row>
    <row r="61993" spans="1:1" x14ac:dyDescent="0.2">
      <c r="A61993" s="188" t="s">
        <v>62484</v>
      </c>
    </row>
    <row r="61994" spans="1:1" x14ac:dyDescent="0.2">
      <c r="A61994" s="188" t="s">
        <v>62485</v>
      </c>
    </row>
    <row r="61995" spans="1:1" x14ac:dyDescent="0.2">
      <c r="A61995" s="188" t="s">
        <v>62486</v>
      </c>
    </row>
    <row r="61996" spans="1:1" x14ac:dyDescent="0.2">
      <c r="A61996" s="188" t="s">
        <v>62487</v>
      </c>
    </row>
    <row r="61997" spans="1:1" x14ac:dyDescent="0.2">
      <c r="A61997" s="188" t="s">
        <v>62488</v>
      </c>
    </row>
    <row r="61998" spans="1:1" x14ac:dyDescent="0.2">
      <c r="A61998" s="188" t="s">
        <v>62489</v>
      </c>
    </row>
    <row r="61999" spans="1:1" x14ac:dyDescent="0.2">
      <c r="A61999" s="188" t="s">
        <v>62490</v>
      </c>
    </row>
    <row r="62000" spans="1:1" x14ac:dyDescent="0.2">
      <c r="A62000" s="188" t="s">
        <v>62491</v>
      </c>
    </row>
    <row r="62001" spans="1:1" x14ac:dyDescent="0.2">
      <c r="A62001" s="188" t="s">
        <v>62492</v>
      </c>
    </row>
    <row r="62002" spans="1:1" x14ac:dyDescent="0.2">
      <c r="A62002" s="188" t="s">
        <v>62493</v>
      </c>
    </row>
    <row r="62003" spans="1:1" x14ac:dyDescent="0.2">
      <c r="A62003" s="188" t="s">
        <v>62494</v>
      </c>
    </row>
    <row r="62004" spans="1:1" x14ac:dyDescent="0.2">
      <c r="A62004" s="188" t="s">
        <v>62495</v>
      </c>
    </row>
    <row r="62005" spans="1:1" x14ac:dyDescent="0.2">
      <c r="A62005" s="188" t="s">
        <v>62496</v>
      </c>
    </row>
    <row r="62006" spans="1:1" x14ac:dyDescent="0.2">
      <c r="A62006" s="188" t="s">
        <v>62497</v>
      </c>
    </row>
    <row r="62007" spans="1:1" x14ac:dyDescent="0.2">
      <c r="A62007" s="188" t="s">
        <v>62498</v>
      </c>
    </row>
    <row r="62008" spans="1:1" x14ac:dyDescent="0.2">
      <c r="A62008" s="188" t="s">
        <v>62499</v>
      </c>
    </row>
    <row r="62009" spans="1:1" x14ac:dyDescent="0.2">
      <c r="A62009" s="188" t="s">
        <v>62500</v>
      </c>
    </row>
    <row r="62010" spans="1:1" x14ac:dyDescent="0.2">
      <c r="A62010" s="188" t="s">
        <v>62501</v>
      </c>
    </row>
    <row r="62011" spans="1:1" x14ac:dyDescent="0.2">
      <c r="A62011" s="188" t="s">
        <v>62502</v>
      </c>
    </row>
    <row r="62012" spans="1:1" x14ac:dyDescent="0.2">
      <c r="A62012" s="188" t="s">
        <v>62503</v>
      </c>
    </row>
    <row r="62013" spans="1:1" x14ac:dyDescent="0.2">
      <c r="A62013" s="188" t="s">
        <v>62504</v>
      </c>
    </row>
    <row r="62014" spans="1:1" x14ac:dyDescent="0.2">
      <c r="A62014" s="188" t="s">
        <v>62505</v>
      </c>
    </row>
    <row r="62015" spans="1:1" x14ac:dyDescent="0.2">
      <c r="A62015" s="188" t="s">
        <v>62506</v>
      </c>
    </row>
    <row r="62016" spans="1:1" x14ac:dyDescent="0.2">
      <c r="A62016" s="188" t="s">
        <v>62507</v>
      </c>
    </row>
    <row r="62017" spans="1:1" x14ac:dyDescent="0.2">
      <c r="A62017" s="188" t="s">
        <v>62508</v>
      </c>
    </row>
    <row r="62018" spans="1:1" x14ac:dyDescent="0.2">
      <c r="A62018" s="188" t="s">
        <v>62509</v>
      </c>
    </row>
    <row r="62019" spans="1:1" x14ac:dyDescent="0.2">
      <c r="A62019" s="188" t="s">
        <v>62510</v>
      </c>
    </row>
    <row r="62020" spans="1:1" x14ac:dyDescent="0.2">
      <c r="A62020" s="188" t="s">
        <v>62511</v>
      </c>
    </row>
    <row r="62021" spans="1:1" x14ac:dyDescent="0.2">
      <c r="A62021" s="188" t="s">
        <v>62512</v>
      </c>
    </row>
    <row r="62022" spans="1:1" x14ac:dyDescent="0.2">
      <c r="A62022" s="188" t="s">
        <v>62513</v>
      </c>
    </row>
    <row r="62023" spans="1:1" x14ac:dyDescent="0.2">
      <c r="A62023" s="188" t="s">
        <v>62514</v>
      </c>
    </row>
    <row r="62024" spans="1:1" x14ac:dyDescent="0.2">
      <c r="A62024" s="188" t="s">
        <v>62515</v>
      </c>
    </row>
    <row r="62025" spans="1:1" x14ac:dyDescent="0.2">
      <c r="A62025" s="188" t="s">
        <v>62516</v>
      </c>
    </row>
    <row r="62026" spans="1:1" x14ac:dyDescent="0.2">
      <c r="A62026" s="188" t="s">
        <v>62517</v>
      </c>
    </row>
    <row r="62027" spans="1:1" x14ac:dyDescent="0.2">
      <c r="A62027" s="188" t="s">
        <v>62518</v>
      </c>
    </row>
    <row r="62028" spans="1:1" x14ac:dyDescent="0.2">
      <c r="A62028" s="188" t="s">
        <v>62519</v>
      </c>
    </row>
    <row r="62029" spans="1:1" x14ac:dyDescent="0.2">
      <c r="A62029" s="188" t="s">
        <v>62520</v>
      </c>
    </row>
    <row r="62030" spans="1:1" x14ac:dyDescent="0.2">
      <c r="A62030" s="188" t="s">
        <v>62521</v>
      </c>
    </row>
    <row r="62031" spans="1:1" x14ac:dyDescent="0.2">
      <c r="A62031" s="188" t="s">
        <v>62522</v>
      </c>
    </row>
    <row r="62032" spans="1:1" x14ac:dyDescent="0.2">
      <c r="A62032" s="188" t="s">
        <v>62523</v>
      </c>
    </row>
    <row r="62033" spans="1:1" x14ac:dyDescent="0.2">
      <c r="A62033" s="188" t="s">
        <v>62524</v>
      </c>
    </row>
    <row r="62034" spans="1:1" x14ac:dyDescent="0.2">
      <c r="A62034" s="188" t="s">
        <v>62525</v>
      </c>
    </row>
    <row r="62035" spans="1:1" x14ac:dyDescent="0.2">
      <c r="A62035" s="188" t="s">
        <v>62526</v>
      </c>
    </row>
    <row r="62036" spans="1:1" x14ac:dyDescent="0.2">
      <c r="A62036" s="188" t="s">
        <v>62527</v>
      </c>
    </row>
    <row r="62037" spans="1:1" x14ac:dyDescent="0.2">
      <c r="A62037" s="188" t="s">
        <v>62528</v>
      </c>
    </row>
    <row r="62038" spans="1:1" x14ac:dyDescent="0.2">
      <c r="A62038" s="188" t="s">
        <v>62529</v>
      </c>
    </row>
    <row r="62039" spans="1:1" x14ac:dyDescent="0.2">
      <c r="A62039" s="188" t="s">
        <v>62530</v>
      </c>
    </row>
    <row r="62040" spans="1:1" x14ac:dyDescent="0.2">
      <c r="A62040" s="188" t="s">
        <v>62531</v>
      </c>
    </row>
    <row r="62041" spans="1:1" x14ac:dyDescent="0.2">
      <c r="A62041" s="188" t="s">
        <v>62532</v>
      </c>
    </row>
    <row r="62042" spans="1:1" x14ac:dyDescent="0.2">
      <c r="A62042" s="188" t="s">
        <v>62533</v>
      </c>
    </row>
    <row r="62043" spans="1:1" x14ac:dyDescent="0.2">
      <c r="A62043" s="188" t="s">
        <v>62534</v>
      </c>
    </row>
    <row r="62044" spans="1:1" x14ac:dyDescent="0.2">
      <c r="A62044" s="188" t="s">
        <v>62535</v>
      </c>
    </row>
    <row r="62045" spans="1:1" x14ac:dyDescent="0.2">
      <c r="A62045" s="188" t="s">
        <v>62536</v>
      </c>
    </row>
    <row r="62046" spans="1:1" x14ac:dyDescent="0.2">
      <c r="A62046" s="188" t="s">
        <v>62537</v>
      </c>
    </row>
    <row r="62047" spans="1:1" x14ac:dyDescent="0.2">
      <c r="A62047" s="188" t="s">
        <v>62538</v>
      </c>
    </row>
    <row r="62048" spans="1:1" x14ac:dyDescent="0.2">
      <c r="A62048" s="188" t="s">
        <v>62539</v>
      </c>
    </row>
    <row r="62049" spans="1:1" x14ac:dyDescent="0.2">
      <c r="A62049" s="188" t="s">
        <v>62540</v>
      </c>
    </row>
    <row r="62050" spans="1:1" x14ac:dyDescent="0.2">
      <c r="A62050" s="188" t="s">
        <v>62541</v>
      </c>
    </row>
    <row r="62051" spans="1:1" x14ac:dyDescent="0.2">
      <c r="A62051" s="188" t="s">
        <v>62542</v>
      </c>
    </row>
    <row r="62052" spans="1:1" x14ac:dyDescent="0.2">
      <c r="A62052" s="188" t="s">
        <v>62543</v>
      </c>
    </row>
    <row r="62053" spans="1:1" x14ac:dyDescent="0.2">
      <c r="A62053" s="188" t="s">
        <v>62544</v>
      </c>
    </row>
    <row r="62054" spans="1:1" x14ac:dyDescent="0.2">
      <c r="A62054" s="188" t="s">
        <v>62545</v>
      </c>
    </row>
    <row r="62055" spans="1:1" x14ac:dyDescent="0.2">
      <c r="A62055" s="188" t="s">
        <v>62546</v>
      </c>
    </row>
    <row r="62056" spans="1:1" x14ac:dyDescent="0.2">
      <c r="A62056" s="188" t="s">
        <v>62547</v>
      </c>
    </row>
    <row r="62057" spans="1:1" x14ac:dyDescent="0.2">
      <c r="A62057" s="188" t="s">
        <v>62548</v>
      </c>
    </row>
    <row r="62058" spans="1:1" x14ac:dyDescent="0.2">
      <c r="A62058" s="188" t="s">
        <v>62549</v>
      </c>
    </row>
    <row r="62059" spans="1:1" x14ac:dyDescent="0.2">
      <c r="A62059" s="188" t="s">
        <v>62550</v>
      </c>
    </row>
    <row r="62060" spans="1:1" x14ac:dyDescent="0.2">
      <c r="A62060" s="188" t="s">
        <v>62551</v>
      </c>
    </row>
    <row r="62061" spans="1:1" x14ac:dyDescent="0.2">
      <c r="A62061" s="188" t="s">
        <v>62552</v>
      </c>
    </row>
    <row r="62062" spans="1:1" x14ac:dyDescent="0.2">
      <c r="A62062" s="188" t="s">
        <v>62553</v>
      </c>
    </row>
    <row r="62063" spans="1:1" x14ac:dyDescent="0.2">
      <c r="A62063" s="188" t="s">
        <v>62554</v>
      </c>
    </row>
    <row r="62064" spans="1:1" x14ac:dyDescent="0.2">
      <c r="A62064" s="188" t="s">
        <v>62555</v>
      </c>
    </row>
    <row r="62065" spans="1:1" x14ac:dyDescent="0.2">
      <c r="A62065" s="188" t="s">
        <v>62556</v>
      </c>
    </row>
    <row r="62066" spans="1:1" x14ac:dyDescent="0.2">
      <c r="A62066" s="188" t="s">
        <v>62557</v>
      </c>
    </row>
    <row r="62067" spans="1:1" x14ac:dyDescent="0.2">
      <c r="A62067" s="188" t="s">
        <v>62558</v>
      </c>
    </row>
    <row r="62068" spans="1:1" x14ac:dyDescent="0.2">
      <c r="A62068" s="188" t="s">
        <v>62559</v>
      </c>
    </row>
    <row r="62069" spans="1:1" x14ac:dyDescent="0.2">
      <c r="A62069" s="188" t="s">
        <v>62560</v>
      </c>
    </row>
    <row r="62070" spans="1:1" x14ac:dyDescent="0.2">
      <c r="A62070" s="188" t="s">
        <v>62561</v>
      </c>
    </row>
    <row r="62071" spans="1:1" x14ac:dyDescent="0.2">
      <c r="A62071" s="188" t="s">
        <v>62562</v>
      </c>
    </row>
    <row r="62072" spans="1:1" x14ac:dyDescent="0.2">
      <c r="A62072" s="188" t="s">
        <v>62563</v>
      </c>
    </row>
    <row r="62073" spans="1:1" x14ac:dyDescent="0.2">
      <c r="A62073" s="188" t="s">
        <v>62564</v>
      </c>
    </row>
    <row r="62074" spans="1:1" x14ac:dyDescent="0.2">
      <c r="A62074" s="188" t="s">
        <v>62565</v>
      </c>
    </row>
    <row r="62075" spans="1:1" x14ac:dyDescent="0.2">
      <c r="A62075" s="188" t="s">
        <v>62566</v>
      </c>
    </row>
    <row r="62076" spans="1:1" x14ac:dyDescent="0.2">
      <c r="A62076" s="188" t="s">
        <v>62567</v>
      </c>
    </row>
    <row r="62077" spans="1:1" x14ac:dyDescent="0.2">
      <c r="A62077" s="188" t="s">
        <v>62568</v>
      </c>
    </row>
    <row r="62078" spans="1:1" x14ac:dyDescent="0.2">
      <c r="A62078" s="188" t="s">
        <v>62569</v>
      </c>
    </row>
    <row r="62079" spans="1:1" x14ac:dyDescent="0.2">
      <c r="A62079" s="188" t="s">
        <v>62570</v>
      </c>
    </row>
    <row r="62080" spans="1:1" x14ac:dyDescent="0.2">
      <c r="A62080" s="188" t="s">
        <v>62571</v>
      </c>
    </row>
    <row r="62081" spans="1:1" x14ac:dyDescent="0.2">
      <c r="A62081" s="188" t="s">
        <v>62572</v>
      </c>
    </row>
    <row r="62082" spans="1:1" x14ac:dyDescent="0.2">
      <c r="A62082" s="188" t="s">
        <v>62573</v>
      </c>
    </row>
    <row r="62083" spans="1:1" x14ac:dyDescent="0.2">
      <c r="A62083" s="188" t="s">
        <v>62574</v>
      </c>
    </row>
    <row r="62084" spans="1:1" x14ac:dyDescent="0.2">
      <c r="A62084" s="188" t="s">
        <v>62575</v>
      </c>
    </row>
    <row r="62085" spans="1:1" x14ac:dyDescent="0.2">
      <c r="A62085" s="188" t="s">
        <v>62576</v>
      </c>
    </row>
    <row r="62086" spans="1:1" x14ac:dyDescent="0.2">
      <c r="A62086" s="188" t="s">
        <v>62577</v>
      </c>
    </row>
    <row r="62087" spans="1:1" x14ac:dyDescent="0.2">
      <c r="A62087" s="188" t="s">
        <v>62578</v>
      </c>
    </row>
    <row r="62088" spans="1:1" x14ac:dyDescent="0.2">
      <c r="A62088" s="188" t="s">
        <v>62579</v>
      </c>
    </row>
    <row r="62089" spans="1:1" x14ac:dyDescent="0.2">
      <c r="A62089" s="188" t="s">
        <v>62580</v>
      </c>
    </row>
    <row r="62090" spans="1:1" x14ac:dyDescent="0.2">
      <c r="A62090" s="188" t="s">
        <v>62581</v>
      </c>
    </row>
    <row r="62091" spans="1:1" x14ac:dyDescent="0.2">
      <c r="A62091" s="188" t="s">
        <v>62582</v>
      </c>
    </row>
    <row r="62092" spans="1:1" x14ac:dyDescent="0.2">
      <c r="A62092" s="188" t="s">
        <v>62583</v>
      </c>
    </row>
    <row r="62093" spans="1:1" x14ac:dyDescent="0.2">
      <c r="A62093" s="188" t="s">
        <v>62584</v>
      </c>
    </row>
    <row r="62094" spans="1:1" x14ac:dyDescent="0.2">
      <c r="A62094" s="188" t="s">
        <v>62585</v>
      </c>
    </row>
    <row r="62095" spans="1:1" x14ac:dyDescent="0.2">
      <c r="A62095" s="188" t="s">
        <v>62586</v>
      </c>
    </row>
    <row r="62096" spans="1:1" x14ac:dyDescent="0.2">
      <c r="A62096" s="188" t="s">
        <v>62587</v>
      </c>
    </row>
    <row r="62097" spans="1:1" x14ac:dyDescent="0.2">
      <c r="A62097" s="188" t="s">
        <v>62588</v>
      </c>
    </row>
    <row r="62098" spans="1:1" x14ac:dyDescent="0.2">
      <c r="A62098" s="188" t="s">
        <v>62589</v>
      </c>
    </row>
    <row r="62099" spans="1:1" x14ac:dyDescent="0.2">
      <c r="A62099" s="188" t="s">
        <v>62590</v>
      </c>
    </row>
    <row r="62100" spans="1:1" x14ac:dyDescent="0.2">
      <c r="A62100" s="188" t="s">
        <v>62591</v>
      </c>
    </row>
    <row r="62101" spans="1:1" x14ac:dyDescent="0.2">
      <c r="A62101" s="188" t="s">
        <v>62592</v>
      </c>
    </row>
    <row r="62102" spans="1:1" x14ac:dyDescent="0.2">
      <c r="A62102" s="188" t="s">
        <v>62593</v>
      </c>
    </row>
    <row r="62103" spans="1:1" x14ac:dyDescent="0.2">
      <c r="A62103" s="188" t="s">
        <v>62594</v>
      </c>
    </row>
    <row r="62104" spans="1:1" x14ac:dyDescent="0.2">
      <c r="A62104" s="188" t="s">
        <v>62595</v>
      </c>
    </row>
    <row r="62105" spans="1:1" x14ac:dyDescent="0.2">
      <c r="A62105" s="188" t="s">
        <v>62596</v>
      </c>
    </row>
    <row r="62106" spans="1:1" x14ac:dyDescent="0.2">
      <c r="A62106" s="188" t="s">
        <v>62597</v>
      </c>
    </row>
    <row r="62107" spans="1:1" x14ac:dyDescent="0.2">
      <c r="A62107" s="188" t="s">
        <v>62598</v>
      </c>
    </row>
    <row r="62108" spans="1:1" x14ac:dyDescent="0.2">
      <c r="A62108" s="188" t="s">
        <v>62599</v>
      </c>
    </row>
    <row r="62109" spans="1:1" x14ac:dyDescent="0.2">
      <c r="A62109" s="188" t="s">
        <v>62600</v>
      </c>
    </row>
    <row r="62110" spans="1:1" x14ac:dyDescent="0.2">
      <c r="A62110" s="188" t="s">
        <v>62601</v>
      </c>
    </row>
    <row r="62111" spans="1:1" x14ac:dyDescent="0.2">
      <c r="A62111" s="188" t="s">
        <v>62602</v>
      </c>
    </row>
    <row r="62112" spans="1:1" x14ac:dyDescent="0.2">
      <c r="A62112" s="188" t="s">
        <v>62603</v>
      </c>
    </row>
    <row r="62113" spans="1:1" x14ac:dyDescent="0.2">
      <c r="A62113" s="188" t="s">
        <v>62604</v>
      </c>
    </row>
    <row r="62114" spans="1:1" x14ac:dyDescent="0.2">
      <c r="A62114" s="188" t="s">
        <v>62605</v>
      </c>
    </row>
    <row r="62115" spans="1:1" x14ac:dyDescent="0.2">
      <c r="A62115" s="188" t="s">
        <v>62606</v>
      </c>
    </row>
    <row r="62116" spans="1:1" x14ac:dyDescent="0.2">
      <c r="A62116" s="188" t="s">
        <v>62607</v>
      </c>
    </row>
    <row r="62117" spans="1:1" x14ac:dyDescent="0.2">
      <c r="A62117" s="188" t="s">
        <v>62608</v>
      </c>
    </row>
    <row r="62118" spans="1:1" x14ac:dyDescent="0.2">
      <c r="A62118" s="188" t="s">
        <v>62609</v>
      </c>
    </row>
    <row r="62119" spans="1:1" x14ac:dyDescent="0.2">
      <c r="A62119" s="188" t="s">
        <v>62610</v>
      </c>
    </row>
    <row r="62120" spans="1:1" x14ac:dyDescent="0.2">
      <c r="A62120" s="188" t="s">
        <v>62611</v>
      </c>
    </row>
    <row r="62121" spans="1:1" x14ac:dyDescent="0.2">
      <c r="A62121" s="188" t="s">
        <v>62612</v>
      </c>
    </row>
    <row r="62122" spans="1:1" x14ac:dyDescent="0.2">
      <c r="A62122" s="188" t="s">
        <v>62613</v>
      </c>
    </row>
    <row r="62123" spans="1:1" x14ac:dyDescent="0.2">
      <c r="A62123" s="188" t="s">
        <v>62614</v>
      </c>
    </row>
    <row r="62124" spans="1:1" x14ac:dyDescent="0.2">
      <c r="A62124" s="188" t="s">
        <v>62615</v>
      </c>
    </row>
    <row r="62125" spans="1:1" x14ac:dyDescent="0.2">
      <c r="A62125" s="188" t="s">
        <v>62616</v>
      </c>
    </row>
    <row r="62126" spans="1:1" x14ac:dyDescent="0.2">
      <c r="A62126" s="188" t="s">
        <v>62617</v>
      </c>
    </row>
    <row r="62127" spans="1:1" x14ac:dyDescent="0.2">
      <c r="A62127" s="188" t="s">
        <v>62618</v>
      </c>
    </row>
    <row r="62128" spans="1:1" x14ac:dyDescent="0.2">
      <c r="A62128" s="188" t="s">
        <v>62619</v>
      </c>
    </row>
    <row r="62129" spans="1:1" x14ac:dyDescent="0.2">
      <c r="A62129" s="188" t="s">
        <v>62620</v>
      </c>
    </row>
    <row r="62130" spans="1:1" x14ac:dyDescent="0.2">
      <c r="A62130" s="188" t="s">
        <v>62621</v>
      </c>
    </row>
    <row r="62131" spans="1:1" x14ac:dyDescent="0.2">
      <c r="A62131" s="188" t="s">
        <v>62622</v>
      </c>
    </row>
    <row r="62132" spans="1:1" x14ac:dyDescent="0.2">
      <c r="A62132" s="188" t="s">
        <v>62623</v>
      </c>
    </row>
    <row r="62133" spans="1:1" x14ac:dyDescent="0.2">
      <c r="A62133" s="188" t="s">
        <v>62624</v>
      </c>
    </row>
    <row r="62134" spans="1:1" x14ac:dyDescent="0.2">
      <c r="A62134" s="188" t="s">
        <v>62625</v>
      </c>
    </row>
    <row r="62135" spans="1:1" x14ac:dyDescent="0.2">
      <c r="A62135" s="188" t="s">
        <v>62626</v>
      </c>
    </row>
    <row r="62136" spans="1:1" x14ac:dyDescent="0.2">
      <c r="A62136" s="188" t="s">
        <v>62627</v>
      </c>
    </row>
    <row r="62137" spans="1:1" x14ac:dyDescent="0.2">
      <c r="A62137" s="188" t="s">
        <v>62628</v>
      </c>
    </row>
    <row r="62138" spans="1:1" x14ac:dyDescent="0.2">
      <c r="A62138" s="188" t="s">
        <v>62629</v>
      </c>
    </row>
    <row r="62139" spans="1:1" x14ac:dyDescent="0.2">
      <c r="A62139" s="188" t="s">
        <v>62630</v>
      </c>
    </row>
    <row r="62140" spans="1:1" x14ac:dyDescent="0.2">
      <c r="A62140" s="188" t="s">
        <v>62631</v>
      </c>
    </row>
    <row r="62141" spans="1:1" x14ac:dyDescent="0.2">
      <c r="A62141" s="188" t="s">
        <v>62632</v>
      </c>
    </row>
    <row r="62142" spans="1:1" x14ac:dyDescent="0.2">
      <c r="A62142" s="188" t="s">
        <v>62633</v>
      </c>
    </row>
    <row r="62143" spans="1:1" x14ac:dyDescent="0.2">
      <c r="A62143" s="188" t="s">
        <v>62634</v>
      </c>
    </row>
    <row r="62144" spans="1:1" x14ac:dyDescent="0.2">
      <c r="A62144" s="188" t="s">
        <v>62635</v>
      </c>
    </row>
    <row r="62145" spans="1:1" x14ac:dyDescent="0.2">
      <c r="A62145" s="188" t="s">
        <v>62636</v>
      </c>
    </row>
    <row r="62146" spans="1:1" x14ac:dyDescent="0.2">
      <c r="A62146" s="188" t="s">
        <v>62637</v>
      </c>
    </row>
    <row r="62147" spans="1:1" x14ac:dyDescent="0.2">
      <c r="A62147" s="188" t="s">
        <v>62638</v>
      </c>
    </row>
    <row r="62148" spans="1:1" x14ac:dyDescent="0.2">
      <c r="A62148" s="188" t="s">
        <v>62639</v>
      </c>
    </row>
    <row r="62149" spans="1:1" x14ac:dyDescent="0.2">
      <c r="A62149" s="188" t="s">
        <v>62640</v>
      </c>
    </row>
    <row r="62150" spans="1:1" x14ac:dyDescent="0.2">
      <c r="A62150" s="188" t="s">
        <v>62641</v>
      </c>
    </row>
    <row r="62151" spans="1:1" x14ac:dyDescent="0.2">
      <c r="A62151" s="188" t="s">
        <v>62642</v>
      </c>
    </row>
    <row r="62152" spans="1:1" x14ac:dyDescent="0.2">
      <c r="A62152" s="188" t="s">
        <v>62643</v>
      </c>
    </row>
    <row r="62153" spans="1:1" x14ac:dyDescent="0.2">
      <c r="A62153" s="188" t="s">
        <v>62644</v>
      </c>
    </row>
    <row r="62154" spans="1:1" x14ac:dyDescent="0.2">
      <c r="A62154" s="188" t="s">
        <v>62645</v>
      </c>
    </row>
    <row r="62155" spans="1:1" x14ac:dyDescent="0.2">
      <c r="A62155" s="188" t="s">
        <v>62646</v>
      </c>
    </row>
    <row r="62156" spans="1:1" x14ac:dyDescent="0.2">
      <c r="A62156" s="188" t="s">
        <v>62647</v>
      </c>
    </row>
    <row r="62157" spans="1:1" x14ac:dyDescent="0.2">
      <c r="A62157" s="188" t="s">
        <v>62648</v>
      </c>
    </row>
    <row r="62158" spans="1:1" x14ac:dyDescent="0.2">
      <c r="A62158" s="188" t="s">
        <v>62649</v>
      </c>
    </row>
    <row r="62159" spans="1:1" x14ac:dyDescent="0.2">
      <c r="A62159" s="188" t="s">
        <v>62650</v>
      </c>
    </row>
    <row r="62160" spans="1:1" x14ac:dyDescent="0.2">
      <c r="A62160" s="188" t="s">
        <v>62651</v>
      </c>
    </row>
    <row r="62161" spans="1:1" x14ac:dyDescent="0.2">
      <c r="A62161" s="188" t="s">
        <v>62652</v>
      </c>
    </row>
    <row r="62162" spans="1:1" x14ac:dyDescent="0.2">
      <c r="A62162" s="188" t="s">
        <v>62653</v>
      </c>
    </row>
    <row r="62163" spans="1:1" x14ac:dyDescent="0.2">
      <c r="A62163" s="188" t="s">
        <v>62654</v>
      </c>
    </row>
    <row r="62164" spans="1:1" x14ac:dyDescent="0.2">
      <c r="A62164" s="188" t="s">
        <v>62655</v>
      </c>
    </row>
    <row r="62165" spans="1:1" x14ac:dyDescent="0.2">
      <c r="A62165" s="188" t="s">
        <v>62656</v>
      </c>
    </row>
    <row r="62166" spans="1:1" x14ac:dyDescent="0.2">
      <c r="A62166" s="188" t="s">
        <v>62657</v>
      </c>
    </row>
    <row r="62167" spans="1:1" x14ac:dyDescent="0.2">
      <c r="A62167" s="188" t="s">
        <v>62658</v>
      </c>
    </row>
    <row r="62168" spans="1:1" x14ac:dyDescent="0.2">
      <c r="A62168" s="188" t="s">
        <v>62659</v>
      </c>
    </row>
    <row r="62169" spans="1:1" x14ac:dyDescent="0.2">
      <c r="A62169" s="188" t="s">
        <v>62660</v>
      </c>
    </row>
    <row r="62170" spans="1:1" x14ac:dyDescent="0.2">
      <c r="A62170" s="188" t="s">
        <v>62661</v>
      </c>
    </row>
    <row r="62171" spans="1:1" x14ac:dyDescent="0.2">
      <c r="A62171" s="188" t="s">
        <v>62662</v>
      </c>
    </row>
    <row r="62172" spans="1:1" x14ac:dyDescent="0.2">
      <c r="A62172" s="188" t="s">
        <v>62663</v>
      </c>
    </row>
    <row r="62173" spans="1:1" x14ac:dyDescent="0.2">
      <c r="A62173" s="188" t="s">
        <v>62664</v>
      </c>
    </row>
    <row r="62174" spans="1:1" x14ac:dyDescent="0.2">
      <c r="A62174" s="188" t="s">
        <v>62665</v>
      </c>
    </row>
    <row r="62175" spans="1:1" x14ac:dyDescent="0.2">
      <c r="A62175" s="188" t="s">
        <v>62666</v>
      </c>
    </row>
    <row r="62176" spans="1:1" x14ac:dyDescent="0.2">
      <c r="A62176" s="188" t="s">
        <v>62667</v>
      </c>
    </row>
    <row r="62177" spans="1:1" x14ac:dyDescent="0.2">
      <c r="A62177" s="188" t="s">
        <v>62668</v>
      </c>
    </row>
    <row r="62178" spans="1:1" x14ac:dyDescent="0.2">
      <c r="A62178" s="188" t="s">
        <v>62669</v>
      </c>
    </row>
    <row r="62179" spans="1:1" x14ac:dyDescent="0.2">
      <c r="A62179" s="188" t="s">
        <v>62670</v>
      </c>
    </row>
    <row r="62180" spans="1:1" x14ac:dyDescent="0.2">
      <c r="A62180" s="188" t="s">
        <v>62671</v>
      </c>
    </row>
    <row r="62181" spans="1:1" x14ac:dyDescent="0.2">
      <c r="A62181" s="188" t="s">
        <v>62672</v>
      </c>
    </row>
    <row r="62182" spans="1:1" x14ac:dyDescent="0.2">
      <c r="A62182" s="188" t="s">
        <v>62673</v>
      </c>
    </row>
    <row r="62183" spans="1:1" x14ac:dyDescent="0.2">
      <c r="A62183" s="188" t="s">
        <v>62674</v>
      </c>
    </row>
    <row r="62184" spans="1:1" x14ac:dyDescent="0.2">
      <c r="A62184" s="188" t="s">
        <v>62675</v>
      </c>
    </row>
    <row r="62185" spans="1:1" x14ac:dyDescent="0.2">
      <c r="A62185" s="188" t="s">
        <v>62676</v>
      </c>
    </row>
    <row r="62186" spans="1:1" x14ac:dyDescent="0.2">
      <c r="A62186" s="188" t="s">
        <v>62677</v>
      </c>
    </row>
    <row r="62187" spans="1:1" x14ac:dyDescent="0.2">
      <c r="A62187" s="188" t="s">
        <v>62678</v>
      </c>
    </row>
    <row r="62188" spans="1:1" x14ac:dyDescent="0.2">
      <c r="A62188" s="188" t="s">
        <v>62679</v>
      </c>
    </row>
    <row r="62189" spans="1:1" x14ac:dyDescent="0.2">
      <c r="A62189" s="188" t="s">
        <v>62680</v>
      </c>
    </row>
    <row r="62190" spans="1:1" x14ac:dyDescent="0.2">
      <c r="A62190" s="188" t="s">
        <v>62681</v>
      </c>
    </row>
    <row r="62191" spans="1:1" x14ac:dyDescent="0.2">
      <c r="A62191" s="188" t="s">
        <v>62682</v>
      </c>
    </row>
    <row r="62192" spans="1:1" x14ac:dyDescent="0.2">
      <c r="A62192" s="188" t="s">
        <v>62683</v>
      </c>
    </row>
    <row r="62193" spans="1:1" x14ac:dyDescent="0.2">
      <c r="A62193" s="188" t="s">
        <v>62684</v>
      </c>
    </row>
    <row r="62194" spans="1:1" x14ac:dyDescent="0.2">
      <c r="A62194" s="188" t="s">
        <v>62685</v>
      </c>
    </row>
    <row r="62195" spans="1:1" x14ac:dyDescent="0.2">
      <c r="A62195" s="188" t="s">
        <v>62686</v>
      </c>
    </row>
    <row r="62196" spans="1:1" x14ac:dyDescent="0.2">
      <c r="A62196" s="188" t="s">
        <v>62687</v>
      </c>
    </row>
    <row r="62197" spans="1:1" x14ac:dyDescent="0.2">
      <c r="A62197" s="188" t="s">
        <v>62688</v>
      </c>
    </row>
    <row r="62198" spans="1:1" x14ac:dyDescent="0.2">
      <c r="A62198" s="188" t="s">
        <v>62689</v>
      </c>
    </row>
    <row r="62199" spans="1:1" x14ac:dyDescent="0.2">
      <c r="A62199" s="188" t="s">
        <v>62690</v>
      </c>
    </row>
    <row r="62200" spans="1:1" x14ac:dyDescent="0.2">
      <c r="A62200" s="188" t="s">
        <v>62691</v>
      </c>
    </row>
    <row r="62201" spans="1:1" x14ac:dyDescent="0.2">
      <c r="A62201" s="188" t="s">
        <v>62692</v>
      </c>
    </row>
    <row r="62202" spans="1:1" x14ac:dyDescent="0.2">
      <c r="A62202" s="188" t="s">
        <v>62693</v>
      </c>
    </row>
    <row r="62203" spans="1:1" x14ac:dyDescent="0.2">
      <c r="A62203" s="188" t="s">
        <v>62694</v>
      </c>
    </row>
    <row r="62204" spans="1:1" x14ac:dyDescent="0.2">
      <c r="A62204" s="188" t="s">
        <v>62695</v>
      </c>
    </row>
    <row r="62205" spans="1:1" x14ac:dyDescent="0.2">
      <c r="A62205" s="188" t="s">
        <v>62696</v>
      </c>
    </row>
    <row r="62206" spans="1:1" x14ac:dyDescent="0.2">
      <c r="A62206" s="188" t="s">
        <v>62697</v>
      </c>
    </row>
    <row r="62207" spans="1:1" x14ac:dyDescent="0.2">
      <c r="A62207" s="188" t="s">
        <v>62698</v>
      </c>
    </row>
    <row r="62208" spans="1:1" x14ac:dyDescent="0.2">
      <c r="A62208" s="188" t="s">
        <v>62699</v>
      </c>
    </row>
    <row r="62209" spans="1:1" x14ac:dyDescent="0.2">
      <c r="A62209" s="188" t="s">
        <v>62700</v>
      </c>
    </row>
    <row r="62210" spans="1:1" x14ac:dyDescent="0.2">
      <c r="A62210" s="188" t="s">
        <v>62701</v>
      </c>
    </row>
    <row r="62211" spans="1:1" x14ac:dyDescent="0.2">
      <c r="A62211" s="188" t="s">
        <v>62702</v>
      </c>
    </row>
    <row r="62212" spans="1:1" x14ac:dyDescent="0.2">
      <c r="A62212" s="188" t="s">
        <v>62703</v>
      </c>
    </row>
    <row r="62213" spans="1:1" x14ac:dyDescent="0.2">
      <c r="A62213" s="188" t="s">
        <v>62704</v>
      </c>
    </row>
    <row r="62214" spans="1:1" x14ac:dyDescent="0.2">
      <c r="A62214" s="188" t="s">
        <v>62705</v>
      </c>
    </row>
    <row r="62215" spans="1:1" x14ac:dyDescent="0.2">
      <c r="A62215" s="188" t="s">
        <v>62706</v>
      </c>
    </row>
    <row r="62216" spans="1:1" x14ac:dyDescent="0.2">
      <c r="A62216" s="188" t="s">
        <v>62707</v>
      </c>
    </row>
    <row r="62217" spans="1:1" x14ac:dyDescent="0.2">
      <c r="A62217" s="188" t="s">
        <v>62708</v>
      </c>
    </row>
    <row r="62218" spans="1:1" x14ac:dyDescent="0.2">
      <c r="A62218" s="188" t="s">
        <v>62709</v>
      </c>
    </row>
    <row r="62219" spans="1:1" x14ac:dyDescent="0.2">
      <c r="A62219" s="188" t="s">
        <v>62710</v>
      </c>
    </row>
    <row r="62220" spans="1:1" x14ac:dyDescent="0.2">
      <c r="A62220" s="188" t="s">
        <v>62711</v>
      </c>
    </row>
    <row r="62221" spans="1:1" x14ac:dyDescent="0.2">
      <c r="A62221" s="188" t="s">
        <v>62712</v>
      </c>
    </row>
    <row r="62222" spans="1:1" x14ac:dyDescent="0.2">
      <c r="A62222" s="188" t="s">
        <v>62713</v>
      </c>
    </row>
    <row r="62223" spans="1:1" x14ac:dyDescent="0.2">
      <c r="A62223" s="188" t="s">
        <v>62714</v>
      </c>
    </row>
    <row r="62224" spans="1:1" x14ac:dyDescent="0.2">
      <c r="A62224" s="188" t="s">
        <v>62715</v>
      </c>
    </row>
    <row r="62225" spans="1:1" x14ac:dyDescent="0.2">
      <c r="A62225" s="188" t="s">
        <v>62716</v>
      </c>
    </row>
    <row r="62226" spans="1:1" x14ac:dyDescent="0.2">
      <c r="A62226" s="188" t="s">
        <v>62717</v>
      </c>
    </row>
    <row r="62227" spans="1:1" x14ac:dyDescent="0.2">
      <c r="A62227" s="188" t="s">
        <v>62718</v>
      </c>
    </row>
    <row r="62228" spans="1:1" x14ac:dyDescent="0.2">
      <c r="A62228" s="188" t="s">
        <v>62719</v>
      </c>
    </row>
    <row r="62229" spans="1:1" x14ac:dyDescent="0.2">
      <c r="A62229" s="188" t="s">
        <v>62720</v>
      </c>
    </row>
    <row r="62230" spans="1:1" x14ac:dyDescent="0.2">
      <c r="A62230" s="188" t="s">
        <v>62721</v>
      </c>
    </row>
    <row r="62231" spans="1:1" x14ac:dyDescent="0.2">
      <c r="A62231" s="188" t="s">
        <v>62722</v>
      </c>
    </row>
    <row r="62232" spans="1:1" x14ac:dyDescent="0.2">
      <c r="A62232" s="188" t="s">
        <v>62723</v>
      </c>
    </row>
    <row r="62233" spans="1:1" x14ac:dyDescent="0.2">
      <c r="A62233" s="188" t="s">
        <v>62724</v>
      </c>
    </row>
    <row r="62234" spans="1:1" x14ac:dyDescent="0.2">
      <c r="A62234" s="188" t="s">
        <v>62725</v>
      </c>
    </row>
    <row r="62235" spans="1:1" x14ac:dyDescent="0.2">
      <c r="A62235" s="188" t="s">
        <v>62726</v>
      </c>
    </row>
    <row r="62236" spans="1:1" x14ac:dyDescent="0.2">
      <c r="A62236" s="188" t="s">
        <v>62727</v>
      </c>
    </row>
    <row r="62237" spans="1:1" x14ac:dyDescent="0.2">
      <c r="A62237" s="188" t="s">
        <v>62728</v>
      </c>
    </row>
    <row r="62238" spans="1:1" x14ac:dyDescent="0.2">
      <c r="A62238" s="188" t="s">
        <v>62729</v>
      </c>
    </row>
    <row r="62239" spans="1:1" x14ac:dyDescent="0.2">
      <c r="A62239" s="188" t="s">
        <v>62730</v>
      </c>
    </row>
    <row r="62240" spans="1:1" x14ac:dyDescent="0.2">
      <c r="A62240" s="188" t="s">
        <v>62731</v>
      </c>
    </row>
    <row r="62241" spans="1:1" x14ac:dyDescent="0.2">
      <c r="A62241" s="188" t="s">
        <v>62732</v>
      </c>
    </row>
    <row r="62242" spans="1:1" x14ac:dyDescent="0.2">
      <c r="A62242" s="188" t="s">
        <v>62733</v>
      </c>
    </row>
    <row r="62243" spans="1:1" x14ac:dyDescent="0.2">
      <c r="A62243" s="188" t="s">
        <v>62734</v>
      </c>
    </row>
    <row r="62244" spans="1:1" x14ac:dyDescent="0.2">
      <c r="A62244" s="188" t="s">
        <v>62735</v>
      </c>
    </row>
    <row r="62245" spans="1:1" x14ac:dyDescent="0.2">
      <c r="A62245" s="188" t="s">
        <v>62736</v>
      </c>
    </row>
    <row r="62246" spans="1:1" x14ac:dyDescent="0.2">
      <c r="A62246" s="188" t="s">
        <v>62737</v>
      </c>
    </row>
    <row r="62247" spans="1:1" x14ac:dyDescent="0.2">
      <c r="A62247" s="188" t="s">
        <v>62738</v>
      </c>
    </row>
    <row r="62248" spans="1:1" x14ac:dyDescent="0.2">
      <c r="A62248" s="188" t="s">
        <v>62739</v>
      </c>
    </row>
    <row r="62249" spans="1:1" x14ac:dyDescent="0.2">
      <c r="A62249" s="188" t="s">
        <v>62740</v>
      </c>
    </row>
    <row r="62250" spans="1:1" x14ac:dyDescent="0.2">
      <c r="A62250" s="188" t="s">
        <v>62741</v>
      </c>
    </row>
    <row r="62251" spans="1:1" x14ac:dyDescent="0.2">
      <c r="A62251" s="188" t="s">
        <v>62742</v>
      </c>
    </row>
    <row r="62252" spans="1:1" x14ac:dyDescent="0.2">
      <c r="A62252" s="188" t="s">
        <v>62743</v>
      </c>
    </row>
    <row r="62253" spans="1:1" x14ac:dyDescent="0.2">
      <c r="A62253" s="188" t="s">
        <v>62744</v>
      </c>
    </row>
    <row r="62254" spans="1:1" x14ac:dyDescent="0.2">
      <c r="A62254" s="188" t="s">
        <v>62745</v>
      </c>
    </row>
    <row r="62255" spans="1:1" x14ac:dyDescent="0.2">
      <c r="A62255" s="188" t="s">
        <v>62746</v>
      </c>
    </row>
    <row r="62256" spans="1:1" x14ac:dyDescent="0.2">
      <c r="A62256" s="188" t="s">
        <v>62747</v>
      </c>
    </row>
    <row r="62257" spans="1:1" x14ac:dyDescent="0.2">
      <c r="A62257" s="188" t="s">
        <v>62748</v>
      </c>
    </row>
    <row r="62258" spans="1:1" x14ac:dyDescent="0.2">
      <c r="A62258" s="188" t="s">
        <v>62749</v>
      </c>
    </row>
    <row r="62259" spans="1:1" x14ac:dyDescent="0.2">
      <c r="A62259" s="188" t="s">
        <v>62750</v>
      </c>
    </row>
    <row r="62260" spans="1:1" x14ac:dyDescent="0.2">
      <c r="A62260" s="188" t="s">
        <v>62751</v>
      </c>
    </row>
    <row r="62261" spans="1:1" x14ac:dyDescent="0.2">
      <c r="A62261" s="188" t="s">
        <v>62752</v>
      </c>
    </row>
    <row r="62262" spans="1:1" x14ac:dyDescent="0.2">
      <c r="A62262" s="188" t="s">
        <v>62753</v>
      </c>
    </row>
    <row r="62263" spans="1:1" x14ac:dyDescent="0.2">
      <c r="A62263" s="188" t="s">
        <v>62754</v>
      </c>
    </row>
    <row r="62264" spans="1:1" x14ac:dyDescent="0.2">
      <c r="A62264" s="188" t="s">
        <v>62755</v>
      </c>
    </row>
    <row r="62265" spans="1:1" x14ac:dyDescent="0.2">
      <c r="A62265" s="188" t="s">
        <v>62756</v>
      </c>
    </row>
    <row r="62266" spans="1:1" x14ac:dyDescent="0.2">
      <c r="A62266" s="188" t="s">
        <v>62757</v>
      </c>
    </row>
    <row r="62267" spans="1:1" x14ac:dyDescent="0.2">
      <c r="A62267" s="188" t="s">
        <v>62758</v>
      </c>
    </row>
    <row r="62268" spans="1:1" x14ac:dyDescent="0.2">
      <c r="A62268" s="188" t="s">
        <v>62759</v>
      </c>
    </row>
    <row r="62269" spans="1:1" x14ac:dyDescent="0.2">
      <c r="A62269" s="188" t="s">
        <v>62760</v>
      </c>
    </row>
    <row r="62270" spans="1:1" x14ac:dyDescent="0.2">
      <c r="A62270" s="188" t="s">
        <v>62761</v>
      </c>
    </row>
    <row r="62271" spans="1:1" x14ac:dyDescent="0.2">
      <c r="A62271" s="188" t="s">
        <v>62762</v>
      </c>
    </row>
    <row r="62272" spans="1:1" x14ac:dyDescent="0.2">
      <c r="A62272" s="188" t="s">
        <v>62763</v>
      </c>
    </row>
    <row r="62273" spans="1:1" x14ac:dyDescent="0.2">
      <c r="A62273" s="188" t="s">
        <v>62764</v>
      </c>
    </row>
    <row r="62274" spans="1:1" x14ac:dyDescent="0.2">
      <c r="A62274" s="188" t="s">
        <v>62765</v>
      </c>
    </row>
    <row r="62275" spans="1:1" x14ac:dyDescent="0.2">
      <c r="A62275" s="188" t="s">
        <v>62766</v>
      </c>
    </row>
    <row r="62276" spans="1:1" x14ac:dyDescent="0.2">
      <c r="A62276" s="188" t="s">
        <v>62767</v>
      </c>
    </row>
    <row r="62277" spans="1:1" x14ac:dyDescent="0.2">
      <c r="A62277" s="188" t="s">
        <v>62768</v>
      </c>
    </row>
    <row r="62278" spans="1:1" x14ac:dyDescent="0.2">
      <c r="A62278" s="188" t="s">
        <v>62769</v>
      </c>
    </row>
    <row r="62279" spans="1:1" x14ac:dyDescent="0.2">
      <c r="A62279" s="188" t="s">
        <v>62770</v>
      </c>
    </row>
    <row r="62280" spans="1:1" x14ac:dyDescent="0.2">
      <c r="A62280" s="188" t="s">
        <v>62771</v>
      </c>
    </row>
    <row r="62281" spans="1:1" x14ac:dyDescent="0.2">
      <c r="A62281" s="188" t="s">
        <v>62772</v>
      </c>
    </row>
    <row r="62282" spans="1:1" x14ac:dyDescent="0.2">
      <c r="A62282" s="188" t="s">
        <v>62773</v>
      </c>
    </row>
    <row r="62283" spans="1:1" x14ac:dyDescent="0.2">
      <c r="A62283" s="188" t="s">
        <v>62774</v>
      </c>
    </row>
    <row r="62284" spans="1:1" x14ac:dyDescent="0.2">
      <c r="A62284" s="188" t="s">
        <v>62775</v>
      </c>
    </row>
    <row r="62285" spans="1:1" x14ac:dyDescent="0.2">
      <c r="A62285" s="188" t="s">
        <v>62776</v>
      </c>
    </row>
    <row r="62286" spans="1:1" x14ac:dyDescent="0.2">
      <c r="A62286" s="188" t="s">
        <v>62777</v>
      </c>
    </row>
    <row r="62287" spans="1:1" x14ac:dyDescent="0.2">
      <c r="A62287" s="188" t="s">
        <v>62778</v>
      </c>
    </row>
    <row r="62288" spans="1:1" x14ac:dyDescent="0.2">
      <c r="A62288" s="188" t="s">
        <v>62779</v>
      </c>
    </row>
    <row r="62289" spans="1:1" x14ac:dyDescent="0.2">
      <c r="A62289" s="188" t="s">
        <v>62780</v>
      </c>
    </row>
    <row r="62290" spans="1:1" x14ac:dyDescent="0.2">
      <c r="A62290" s="188" t="s">
        <v>62781</v>
      </c>
    </row>
    <row r="62291" spans="1:1" x14ac:dyDescent="0.2">
      <c r="A62291" s="188" t="s">
        <v>62782</v>
      </c>
    </row>
    <row r="62292" spans="1:1" x14ac:dyDescent="0.2">
      <c r="A62292" s="188" t="s">
        <v>62783</v>
      </c>
    </row>
    <row r="62293" spans="1:1" x14ac:dyDescent="0.2">
      <c r="A62293" s="188" t="s">
        <v>62784</v>
      </c>
    </row>
    <row r="62294" spans="1:1" x14ac:dyDescent="0.2">
      <c r="A62294" s="188" t="s">
        <v>62785</v>
      </c>
    </row>
    <row r="62295" spans="1:1" x14ac:dyDescent="0.2">
      <c r="A62295" s="188" t="s">
        <v>62786</v>
      </c>
    </row>
    <row r="62296" spans="1:1" x14ac:dyDescent="0.2">
      <c r="A62296" s="188" t="s">
        <v>62787</v>
      </c>
    </row>
    <row r="62297" spans="1:1" x14ac:dyDescent="0.2">
      <c r="A62297" s="188" t="s">
        <v>62788</v>
      </c>
    </row>
    <row r="62298" spans="1:1" x14ac:dyDescent="0.2">
      <c r="A62298" s="188" t="s">
        <v>62789</v>
      </c>
    </row>
    <row r="62299" spans="1:1" x14ac:dyDescent="0.2">
      <c r="A62299" s="188" t="s">
        <v>62790</v>
      </c>
    </row>
    <row r="62300" spans="1:1" x14ac:dyDescent="0.2">
      <c r="A62300" s="188" t="s">
        <v>62791</v>
      </c>
    </row>
    <row r="62301" spans="1:1" x14ac:dyDescent="0.2">
      <c r="A62301" s="188" t="s">
        <v>62792</v>
      </c>
    </row>
    <row r="62302" spans="1:1" x14ac:dyDescent="0.2">
      <c r="A62302" s="188" t="s">
        <v>62793</v>
      </c>
    </row>
    <row r="62303" spans="1:1" x14ac:dyDescent="0.2">
      <c r="A62303" s="188" t="s">
        <v>62794</v>
      </c>
    </row>
    <row r="62304" spans="1:1" x14ac:dyDescent="0.2">
      <c r="A62304" s="188" t="s">
        <v>62795</v>
      </c>
    </row>
    <row r="62305" spans="1:1" x14ac:dyDescent="0.2">
      <c r="A62305" s="188" t="s">
        <v>62796</v>
      </c>
    </row>
    <row r="62306" spans="1:1" x14ac:dyDescent="0.2">
      <c r="A62306" s="188" t="s">
        <v>62797</v>
      </c>
    </row>
    <row r="62307" spans="1:1" x14ac:dyDescent="0.2">
      <c r="A62307" s="188" t="s">
        <v>62798</v>
      </c>
    </row>
    <row r="62308" spans="1:1" x14ac:dyDescent="0.2">
      <c r="A62308" s="188" t="s">
        <v>62799</v>
      </c>
    </row>
    <row r="62309" spans="1:1" x14ac:dyDescent="0.2">
      <c r="A62309" s="188" t="s">
        <v>62800</v>
      </c>
    </row>
    <row r="62310" spans="1:1" x14ac:dyDescent="0.2">
      <c r="A62310" s="188" t="s">
        <v>62801</v>
      </c>
    </row>
    <row r="62311" spans="1:1" x14ac:dyDescent="0.2">
      <c r="A62311" s="188" t="s">
        <v>62802</v>
      </c>
    </row>
    <row r="62312" spans="1:1" x14ac:dyDescent="0.2">
      <c r="A62312" s="188" t="s">
        <v>62803</v>
      </c>
    </row>
    <row r="62313" spans="1:1" x14ac:dyDescent="0.2">
      <c r="A62313" s="188" t="s">
        <v>62804</v>
      </c>
    </row>
    <row r="62314" spans="1:1" x14ac:dyDescent="0.2">
      <c r="A62314" s="188" t="s">
        <v>62805</v>
      </c>
    </row>
    <row r="62315" spans="1:1" x14ac:dyDescent="0.2">
      <c r="A62315" s="188" t="s">
        <v>62806</v>
      </c>
    </row>
    <row r="62316" spans="1:1" x14ac:dyDescent="0.2">
      <c r="A62316" s="188" t="s">
        <v>62807</v>
      </c>
    </row>
    <row r="62317" spans="1:1" x14ac:dyDescent="0.2">
      <c r="A62317" s="188" t="s">
        <v>62808</v>
      </c>
    </row>
    <row r="62318" spans="1:1" x14ac:dyDescent="0.2">
      <c r="A62318" s="188" t="s">
        <v>62809</v>
      </c>
    </row>
    <row r="62319" spans="1:1" x14ac:dyDescent="0.2">
      <c r="A62319" s="188" t="s">
        <v>62810</v>
      </c>
    </row>
    <row r="62320" spans="1:1" x14ac:dyDescent="0.2">
      <c r="A62320" s="188" t="s">
        <v>62811</v>
      </c>
    </row>
    <row r="62321" spans="1:1" x14ac:dyDescent="0.2">
      <c r="A62321" s="188" t="s">
        <v>62812</v>
      </c>
    </row>
    <row r="62322" spans="1:1" x14ac:dyDescent="0.2">
      <c r="A62322" s="188" t="s">
        <v>62813</v>
      </c>
    </row>
    <row r="62323" spans="1:1" x14ac:dyDescent="0.2">
      <c r="A62323" s="188" t="s">
        <v>62814</v>
      </c>
    </row>
    <row r="62324" spans="1:1" x14ac:dyDescent="0.2">
      <c r="A62324" s="188" t="s">
        <v>62815</v>
      </c>
    </row>
    <row r="62325" spans="1:1" x14ac:dyDescent="0.2">
      <c r="A62325" s="188" t="s">
        <v>62816</v>
      </c>
    </row>
    <row r="62326" spans="1:1" x14ac:dyDescent="0.2">
      <c r="A62326" s="188" t="s">
        <v>62817</v>
      </c>
    </row>
    <row r="62327" spans="1:1" x14ac:dyDescent="0.2">
      <c r="A62327" s="188" t="s">
        <v>62818</v>
      </c>
    </row>
    <row r="62328" spans="1:1" x14ac:dyDescent="0.2">
      <c r="A62328" s="188" t="s">
        <v>62819</v>
      </c>
    </row>
    <row r="62329" spans="1:1" x14ac:dyDescent="0.2">
      <c r="A62329" s="188" t="s">
        <v>62820</v>
      </c>
    </row>
    <row r="62330" spans="1:1" x14ac:dyDescent="0.2">
      <c r="A62330" s="188" t="s">
        <v>62821</v>
      </c>
    </row>
    <row r="62331" spans="1:1" x14ac:dyDescent="0.2">
      <c r="A62331" s="188" t="s">
        <v>62822</v>
      </c>
    </row>
    <row r="62332" spans="1:1" x14ac:dyDescent="0.2">
      <c r="A62332" s="188" t="s">
        <v>62823</v>
      </c>
    </row>
    <row r="62333" spans="1:1" x14ac:dyDescent="0.2">
      <c r="A62333" s="188" t="s">
        <v>62824</v>
      </c>
    </row>
    <row r="62334" spans="1:1" x14ac:dyDescent="0.2">
      <c r="A62334" s="188" t="s">
        <v>62825</v>
      </c>
    </row>
    <row r="62335" spans="1:1" x14ac:dyDescent="0.2">
      <c r="A62335" s="188" t="s">
        <v>62826</v>
      </c>
    </row>
    <row r="62336" spans="1:1" x14ac:dyDescent="0.2">
      <c r="A62336" s="188" t="s">
        <v>62827</v>
      </c>
    </row>
    <row r="62337" spans="1:1" x14ac:dyDescent="0.2">
      <c r="A62337" s="188" t="s">
        <v>62828</v>
      </c>
    </row>
    <row r="62338" spans="1:1" x14ac:dyDescent="0.2">
      <c r="A62338" s="188" t="s">
        <v>62829</v>
      </c>
    </row>
    <row r="62339" spans="1:1" x14ac:dyDescent="0.2">
      <c r="A62339" s="188" t="s">
        <v>62830</v>
      </c>
    </row>
    <row r="62340" spans="1:1" x14ac:dyDescent="0.2">
      <c r="A62340" s="188" t="s">
        <v>62831</v>
      </c>
    </row>
    <row r="62341" spans="1:1" x14ac:dyDescent="0.2">
      <c r="A62341" s="188" t="s">
        <v>62832</v>
      </c>
    </row>
    <row r="62342" spans="1:1" x14ac:dyDescent="0.2">
      <c r="A62342" s="188" t="s">
        <v>62833</v>
      </c>
    </row>
    <row r="62343" spans="1:1" x14ac:dyDescent="0.2">
      <c r="A62343" s="188" t="s">
        <v>62834</v>
      </c>
    </row>
    <row r="62344" spans="1:1" x14ac:dyDescent="0.2">
      <c r="A62344" s="188" t="s">
        <v>62835</v>
      </c>
    </row>
    <row r="62345" spans="1:1" x14ac:dyDescent="0.2">
      <c r="A62345" s="188" t="s">
        <v>62836</v>
      </c>
    </row>
    <row r="62346" spans="1:1" x14ac:dyDescent="0.2">
      <c r="A62346" s="188" t="s">
        <v>62837</v>
      </c>
    </row>
    <row r="62347" spans="1:1" x14ac:dyDescent="0.2">
      <c r="A62347" s="188" t="s">
        <v>62838</v>
      </c>
    </row>
    <row r="62348" spans="1:1" x14ac:dyDescent="0.2">
      <c r="A62348" s="188" t="s">
        <v>62839</v>
      </c>
    </row>
    <row r="62349" spans="1:1" x14ac:dyDescent="0.2">
      <c r="A62349" s="188" t="s">
        <v>62840</v>
      </c>
    </row>
    <row r="62350" spans="1:1" x14ac:dyDescent="0.2">
      <c r="A62350" s="188" t="s">
        <v>62841</v>
      </c>
    </row>
    <row r="62351" spans="1:1" x14ac:dyDescent="0.2">
      <c r="A62351" s="188" t="s">
        <v>62842</v>
      </c>
    </row>
    <row r="62352" spans="1:1" x14ac:dyDescent="0.2">
      <c r="A62352" s="188" t="s">
        <v>62843</v>
      </c>
    </row>
    <row r="62353" spans="1:1" x14ac:dyDescent="0.2">
      <c r="A62353" s="188" t="s">
        <v>62844</v>
      </c>
    </row>
    <row r="62354" spans="1:1" x14ac:dyDescent="0.2">
      <c r="A62354" s="188" t="s">
        <v>62845</v>
      </c>
    </row>
    <row r="62355" spans="1:1" x14ac:dyDescent="0.2">
      <c r="A62355" s="188" t="s">
        <v>62846</v>
      </c>
    </row>
    <row r="62356" spans="1:1" x14ac:dyDescent="0.2">
      <c r="A62356" s="188" t="s">
        <v>62847</v>
      </c>
    </row>
    <row r="62357" spans="1:1" x14ac:dyDescent="0.2">
      <c r="A62357" s="188" t="s">
        <v>62848</v>
      </c>
    </row>
    <row r="62358" spans="1:1" x14ac:dyDescent="0.2">
      <c r="A62358" s="188" t="s">
        <v>62849</v>
      </c>
    </row>
    <row r="62359" spans="1:1" x14ac:dyDescent="0.2">
      <c r="A62359" s="188" t="s">
        <v>62850</v>
      </c>
    </row>
    <row r="62360" spans="1:1" x14ac:dyDescent="0.2">
      <c r="A62360" s="188" t="s">
        <v>62851</v>
      </c>
    </row>
    <row r="62361" spans="1:1" x14ac:dyDescent="0.2">
      <c r="A62361" s="188" t="s">
        <v>62852</v>
      </c>
    </row>
    <row r="62362" spans="1:1" x14ac:dyDescent="0.2">
      <c r="A62362" s="188" t="s">
        <v>62853</v>
      </c>
    </row>
    <row r="62363" spans="1:1" x14ac:dyDescent="0.2">
      <c r="A62363" s="188" t="s">
        <v>62854</v>
      </c>
    </row>
    <row r="62364" spans="1:1" x14ac:dyDescent="0.2">
      <c r="A62364" s="188" t="s">
        <v>62855</v>
      </c>
    </row>
    <row r="62365" spans="1:1" x14ac:dyDescent="0.2">
      <c r="A62365" s="188" t="s">
        <v>62856</v>
      </c>
    </row>
    <row r="62366" spans="1:1" x14ac:dyDescent="0.2">
      <c r="A62366" s="188" t="s">
        <v>62857</v>
      </c>
    </row>
    <row r="62367" spans="1:1" x14ac:dyDescent="0.2">
      <c r="A62367" s="188" t="s">
        <v>62858</v>
      </c>
    </row>
    <row r="62368" spans="1:1" x14ac:dyDescent="0.2">
      <c r="A62368" s="188" t="s">
        <v>62859</v>
      </c>
    </row>
    <row r="62369" spans="1:1" x14ac:dyDescent="0.2">
      <c r="A62369" s="188" t="s">
        <v>62860</v>
      </c>
    </row>
    <row r="62370" spans="1:1" x14ac:dyDescent="0.2">
      <c r="A62370" s="188" t="s">
        <v>62861</v>
      </c>
    </row>
    <row r="62371" spans="1:1" x14ac:dyDescent="0.2">
      <c r="A62371" s="188" t="s">
        <v>62862</v>
      </c>
    </row>
    <row r="62372" spans="1:1" x14ac:dyDescent="0.2">
      <c r="A62372" s="188" t="s">
        <v>62863</v>
      </c>
    </row>
    <row r="62373" spans="1:1" x14ac:dyDescent="0.2">
      <c r="A62373" s="188" t="s">
        <v>62864</v>
      </c>
    </row>
    <row r="62374" spans="1:1" x14ac:dyDescent="0.2">
      <c r="A62374" s="188" t="s">
        <v>62865</v>
      </c>
    </row>
    <row r="62375" spans="1:1" x14ac:dyDescent="0.2">
      <c r="A62375" s="188" t="s">
        <v>62866</v>
      </c>
    </row>
    <row r="62376" spans="1:1" x14ac:dyDescent="0.2">
      <c r="A62376" s="188" t="s">
        <v>62867</v>
      </c>
    </row>
    <row r="62377" spans="1:1" x14ac:dyDescent="0.2">
      <c r="A62377" s="188" t="s">
        <v>62868</v>
      </c>
    </row>
    <row r="62378" spans="1:1" x14ac:dyDescent="0.2">
      <c r="A62378" s="188" t="s">
        <v>62869</v>
      </c>
    </row>
    <row r="62379" spans="1:1" x14ac:dyDescent="0.2">
      <c r="A62379" s="188" t="s">
        <v>62870</v>
      </c>
    </row>
    <row r="62380" spans="1:1" x14ac:dyDescent="0.2">
      <c r="A62380" s="188" t="s">
        <v>62871</v>
      </c>
    </row>
    <row r="62381" spans="1:1" x14ac:dyDescent="0.2">
      <c r="A62381" s="188" t="s">
        <v>62872</v>
      </c>
    </row>
    <row r="62382" spans="1:1" x14ac:dyDescent="0.2">
      <c r="A62382" s="188" t="s">
        <v>62873</v>
      </c>
    </row>
    <row r="62383" spans="1:1" x14ac:dyDescent="0.2">
      <c r="A62383" s="188" t="s">
        <v>62874</v>
      </c>
    </row>
    <row r="62384" spans="1:1" x14ac:dyDescent="0.2">
      <c r="A62384" s="188" t="s">
        <v>62875</v>
      </c>
    </row>
    <row r="62385" spans="1:1" x14ac:dyDescent="0.2">
      <c r="A62385" s="188" t="s">
        <v>62876</v>
      </c>
    </row>
    <row r="62386" spans="1:1" x14ac:dyDescent="0.2">
      <c r="A62386" s="188" t="s">
        <v>62877</v>
      </c>
    </row>
    <row r="62387" spans="1:1" x14ac:dyDescent="0.2">
      <c r="A62387" s="188" t="s">
        <v>62878</v>
      </c>
    </row>
    <row r="62388" spans="1:1" x14ac:dyDescent="0.2">
      <c r="A62388" s="188" t="s">
        <v>62879</v>
      </c>
    </row>
    <row r="62389" spans="1:1" x14ac:dyDescent="0.2">
      <c r="A62389" s="188" t="s">
        <v>62880</v>
      </c>
    </row>
    <row r="62390" spans="1:1" x14ac:dyDescent="0.2">
      <c r="A62390" s="188" t="s">
        <v>62881</v>
      </c>
    </row>
    <row r="62391" spans="1:1" x14ac:dyDescent="0.2">
      <c r="A62391" s="188" t="s">
        <v>62882</v>
      </c>
    </row>
    <row r="62392" spans="1:1" x14ac:dyDescent="0.2">
      <c r="A62392" s="188" t="s">
        <v>62883</v>
      </c>
    </row>
    <row r="62393" spans="1:1" x14ac:dyDescent="0.2">
      <c r="A62393" s="188" t="s">
        <v>62884</v>
      </c>
    </row>
    <row r="62394" spans="1:1" x14ac:dyDescent="0.2">
      <c r="A62394" s="188" t="s">
        <v>62885</v>
      </c>
    </row>
    <row r="62395" spans="1:1" x14ac:dyDescent="0.2">
      <c r="A62395" s="188" t="s">
        <v>62886</v>
      </c>
    </row>
    <row r="62396" spans="1:1" x14ac:dyDescent="0.2">
      <c r="A62396" s="188" t="s">
        <v>62887</v>
      </c>
    </row>
    <row r="62397" spans="1:1" x14ac:dyDescent="0.2">
      <c r="A62397" s="188" t="s">
        <v>62888</v>
      </c>
    </row>
    <row r="62398" spans="1:1" x14ac:dyDescent="0.2">
      <c r="A62398" s="188" t="s">
        <v>62889</v>
      </c>
    </row>
    <row r="62399" spans="1:1" x14ac:dyDescent="0.2">
      <c r="A62399" s="188" t="s">
        <v>62890</v>
      </c>
    </row>
    <row r="62400" spans="1:1" x14ac:dyDescent="0.2">
      <c r="A62400" s="188" t="s">
        <v>62891</v>
      </c>
    </row>
    <row r="62401" spans="1:1" x14ac:dyDescent="0.2">
      <c r="A62401" s="188" t="s">
        <v>62892</v>
      </c>
    </row>
    <row r="62402" spans="1:1" x14ac:dyDescent="0.2">
      <c r="A62402" s="188" t="s">
        <v>62893</v>
      </c>
    </row>
    <row r="62403" spans="1:1" x14ac:dyDescent="0.2">
      <c r="A62403" s="188" t="s">
        <v>62894</v>
      </c>
    </row>
    <row r="62404" spans="1:1" x14ac:dyDescent="0.2">
      <c r="A62404" s="188" t="s">
        <v>62895</v>
      </c>
    </row>
    <row r="62405" spans="1:1" x14ac:dyDescent="0.2">
      <c r="A62405" s="188" t="s">
        <v>62896</v>
      </c>
    </row>
    <row r="62406" spans="1:1" x14ac:dyDescent="0.2">
      <c r="A62406" s="188" t="s">
        <v>62897</v>
      </c>
    </row>
    <row r="62407" spans="1:1" x14ac:dyDescent="0.2">
      <c r="A62407" s="188" t="s">
        <v>62898</v>
      </c>
    </row>
    <row r="62408" spans="1:1" x14ac:dyDescent="0.2">
      <c r="A62408" s="188" t="s">
        <v>62899</v>
      </c>
    </row>
    <row r="62409" spans="1:1" x14ac:dyDescent="0.2">
      <c r="A62409" s="188" t="s">
        <v>62900</v>
      </c>
    </row>
    <row r="62410" spans="1:1" x14ac:dyDescent="0.2">
      <c r="A62410" s="188" t="s">
        <v>62901</v>
      </c>
    </row>
    <row r="62411" spans="1:1" x14ac:dyDescent="0.2">
      <c r="A62411" s="188" t="s">
        <v>62902</v>
      </c>
    </row>
    <row r="62412" spans="1:1" x14ac:dyDescent="0.2">
      <c r="A62412" s="188" t="s">
        <v>62903</v>
      </c>
    </row>
    <row r="62413" spans="1:1" x14ac:dyDescent="0.2">
      <c r="A62413" s="188" t="s">
        <v>62904</v>
      </c>
    </row>
    <row r="62414" spans="1:1" x14ac:dyDescent="0.2">
      <c r="A62414" s="188" t="s">
        <v>62905</v>
      </c>
    </row>
    <row r="62415" spans="1:1" x14ac:dyDescent="0.2">
      <c r="A62415" s="188" t="s">
        <v>62906</v>
      </c>
    </row>
    <row r="62416" spans="1:1" x14ac:dyDescent="0.2">
      <c r="A62416" s="188" t="s">
        <v>62907</v>
      </c>
    </row>
    <row r="62417" spans="1:1" x14ac:dyDescent="0.2">
      <c r="A62417" s="188" t="s">
        <v>62908</v>
      </c>
    </row>
    <row r="62418" spans="1:1" x14ac:dyDescent="0.2">
      <c r="A62418" s="188" t="s">
        <v>62909</v>
      </c>
    </row>
    <row r="62419" spans="1:1" x14ac:dyDescent="0.2">
      <c r="A62419" s="188" t="s">
        <v>62910</v>
      </c>
    </row>
    <row r="62420" spans="1:1" x14ac:dyDescent="0.2">
      <c r="A62420" s="188" t="s">
        <v>62911</v>
      </c>
    </row>
    <row r="62421" spans="1:1" x14ac:dyDescent="0.2">
      <c r="A62421" s="188" t="s">
        <v>62912</v>
      </c>
    </row>
    <row r="62422" spans="1:1" x14ac:dyDescent="0.2">
      <c r="A62422" s="188" t="s">
        <v>62913</v>
      </c>
    </row>
    <row r="62423" spans="1:1" x14ac:dyDescent="0.2">
      <c r="A62423" s="188" t="s">
        <v>62914</v>
      </c>
    </row>
    <row r="62424" spans="1:1" x14ac:dyDescent="0.2">
      <c r="A62424" s="188" t="s">
        <v>62915</v>
      </c>
    </row>
    <row r="62425" spans="1:1" x14ac:dyDescent="0.2">
      <c r="A62425" s="188" t="s">
        <v>62916</v>
      </c>
    </row>
    <row r="62426" spans="1:1" x14ac:dyDescent="0.2">
      <c r="A62426" s="188" t="s">
        <v>62917</v>
      </c>
    </row>
    <row r="62427" spans="1:1" x14ac:dyDescent="0.2">
      <c r="A62427" s="188" t="s">
        <v>62918</v>
      </c>
    </row>
    <row r="62428" spans="1:1" x14ac:dyDescent="0.2">
      <c r="A62428" s="188" t="s">
        <v>62919</v>
      </c>
    </row>
    <row r="62429" spans="1:1" x14ac:dyDescent="0.2">
      <c r="A62429" s="188" t="s">
        <v>62920</v>
      </c>
    </row>
    <row r="62430" spans="1:1" x14ac:dyDescent="0.2">
      <c r="A62430" s="188" t="s">
        <v>62921</v>
      </c>
    </row>
    <row r="62431" spans="1:1" x14ac:dyDescent="0.2">
      <c r="A62431" s="188" t="s">
        <v>62922</v>
      </c>
    </row>
    <row r="62432" spans="1:1" x14ac:dyDescent="0.2">
      <c r="A62432" s="188" t="s">
        <v>62923</v>
      </c>
    </row>
    <row r="62433" spans="1:1" x14ac:dyDescent="0.2">
      <c r="A62433" s="188" t="s">
        <v>62924</v>
      </c>
    </row>
    <row r="62434" spans="1:1" x14ac:dyDescent="0.2">
      <c r="A62434" s="188" t="s">
        <v>62925</v>
      </c>
    </row>
    <row r="62435" spans="1:1" x14ac:dyDescent="0.2">
      <c r="A62435" s="188" t="s">
        <v>62926</v>
      </c>
    </row>
    <row r="62436" spans="1:1" x14ac:dyDescent="0.2">
      <c r="A62436" s="188" t="s">
        <v>62927</v>
      </c>
    </row>
    <row r="62437" spans="1:1" x14ac:dyDescent="0.2">
      <c r="A62437" s="188" t="s">
        <v>62928</v>
      </c>
    </row>
    <row r="62438" spans="1:1" x14ac:dyDescent="0.2">
      <c r="A62438" s="188" t="s">
        <v>62929</v>
      </c>
    </row>
    <row r="62439" spans="1:1" x14ac:dyDescent="0.2">
      <c r="A62439" s="188" t="s">
        <v>62930</v>
      </c>
    </row>
    <row r="62440" spans="1:1" x14ac:dyDescent="0.2">
      <c r="A62440" s="188" t="s">
        <v>62931</v>
      </c>
    </row>
    <row r="62441" spans="1:1" x14ac:dyDescent="0.2">
      <c r="A62441" s="188" t="s">
        <v>62932</v>
      </c>
    </row>
    <row r="62442" spans="1:1" x14ac:dyDescent="0.2">
      <c r="A62442" s="188" t="s">
        <v>62933</v>
      </c>
    </row>
    <row r="62443" spans="1:1" x14ac:dyDescent="0.2">
      <c r="A62443" s="188" t="s">
        <v>62934</v>
      </c>
    </row>
    <row r="62444" spans="1:1" x14ac:dyDescent="0.2">
      <c r="A62444" s="188" t="s">
        <v>62935</v>
      </c>
    </row>
    <row r="62445" spans="1:1" x14ac:dyDescent="0.2">
      <c r="A62445" s="188" t="s">
        <v>62936</v>
      </c>
    </row>
    <row r="62446" spans="1:1" x14ac:dyDescent="0.2">
      <c r="A62446" s="188" t="s">
        <v>62937</v>
      </c>
    </row>
    <row r="62447" spans="1:1" x14ac:dyDescent="0.2">
      <c r="A62447" s="188" t="s">
        <v>62938</v>
      </c>
    </row>
    <row r="62448" spans="1:1" x14ac:dyDescent="0.2">
      <c r="A62448" s="188" t="s">
        <v>62939</v>
      </c>
    </row>
    <row r="62449" spans="1:1" x14ac:dyDescent="0.2">
      <c r="A62449" s="188" t="s">
        <v>62940</v>
      </c>
    </row>
    <row r="62450" spans="1:1" x14ac:dyDescent="0.2">
      <c r="A62450" s="188" t="s">
        <v>62941</v>
      </c>
    </row>
    <row r="62451" spans="1:1" x14ac:dyDescent="0.2">
      <c r="A62451" s="188" t="s">
        <v>62942</v>
      </c>
    </row>
    <row r="62452" spans="1:1" x14ac:dyDescent="0.2">
      <c r="A62452" s="188" t="s">
        <v>62943</v>
      </c>
    </row>
    <row r="62453" spans="1:1" x14ac:dyDescent="0.2">
      <c r="A62453" s="188" t="s">
        <v>62944</v>
      </c>
    </row>
    <row r="62454" spans="1:1" x14ac:dyDescent="0.2">
      <c r="A62454" s="188" t="s">
        <v>62945</v>
      </c>
    </row>
    <row r="62455" spans="1:1" x14ac:dyDescent="0.2">
      <c r="A62455" s="188" t="s">
        <v>62946</v>
      </c>
    </row>
    <row r="62456" spans="1:1" x14ac:dyDescent="0.2">
      <c r="A62456" s="188" t="s">
        <v>62947</v>
      </c>
    </row>
    <row r="62457" spans="1:1" x14ac:dyDescent="0.2">
      <c r="A62457" s="188" t="s">
        <v>62948</v>
      </c>
    </row>
    <row r="62458" spans="1:1" x14ac:dyDescent="0.2">
      <c r="A62458" s="188" t="s">
        <v>62949</v>
      </c>
    </row>
    <row r="62459" spans="1:1" x14ac:dyDescent="0.2">
      <c r="A62459" s="188" t="s">
        <v>62950</v>
      </c>
    </row>
    <row r="62460" spans="1:1" x14ac:dyDescent="0.2">
      <c r="A62460" s="188" t="s">
        <v>62951</v>
      </c>
    </row>
    <row r="62461" spans="1:1" x14ac:dyDescent="0.2">
      <c r="A62461" s="188" t="s">
        <v>62952</v>
      </c>
    </row>
    <row r="62462" spans="1:1" x14ac:dyDescent="0.2">
      <c r="A62462" s="188" t="s">
        <v>62953</v>
      </c>
    </row>
    <row r="62463" spans="1:1" x14ac:dyDescent="0.2">
      <c r="A62463" s="188" t="s">
        <v>62954</v>
      </c>
    </row>
    <row r="62464" spans="1:1" x14ac:dyDescent="0.2">
      <c r="A62464" s="188" t="s">
        <v>62955</v>
      </c>
    </row>
    <row r="62465" spans="1:1" x14ac:dyDescent="0.2">
      <c r="A62465" s="188" t="s">
        <v>62956</v>
      </c>
    </row>
    <row r="62466" spans="1:1" x14ac:dyDescent="0.2">
      <c r="A62466" s="188" t="s">
        <v>62957</v>
      </c>
    </row>
    <row r="62467" spans="1:1" x14ac:dyDescent="0.2">
      <c r="A62467" s="188" t="s">
        <v>62958</v>
      </c>
    </row>
    <row r="62468" spans="1:1" x14ac:dyDescent="0.2">
      <c r="A62468" s="188" t="s">
        <v>62959</v>
      </c>
    </row>
    <row r="62469" spans="1:1" x14ac:dyDescent="0.2">
      <c r="A62469" s="188" t="s">
        <v>62960</v>
      </c>
    </row>
    <row r="62470" spans="1:1" x14ac:dyDescent="0.2">
      <c r="A62470" s="188" t="s">
        <v>62961</v>
      </c>
    </row>
    <row r="62471" spans="1:1" x14ac:dyDescent="0.2">
      <c r="A62471" s="188" t="s">
        <v>62962</v>
      </c>
    </row>
    <row r="62472" spans="1:1" x14ac:dyDescent="0.2">
      <c r="A62472" s="188" t="s">
        <v>62963</v>
      </c>
    </row>
    <row r="62473" spans="1:1" x14ac:dyDescent="0.2">
      <c r="A62473" s="188" t="s">
        <v>62964</v>
      </c>
    </row>
    <row r="62474" spans="1:1" x14ac:dyDescent="0.2">
      <c r="A62474" s="188" t="s">
        <v>62965</v>
      </c>
    </row>
    <row r="62475" spans="1:1" x14ac:dyDescent="0.2">
      <c r="A62475" s="188" t="s">
        <v>62966</v>
      </c>
    </row>
    <row r="62476" spans="1:1" x14ac:dyDescent="0.2">
      <c r="A62476" s="188" t="s">
        <v>62967</v>
      </c>
    </row>
    <row r="62477" spans="1:1" x14ac:dyDescent="0.2">
      <c r="A62477" s="188" t="s">
        <v>62968</v>
      </c>
    </row>
    <row r="62478" spans="1:1" x14ac:dyDescent="0.2">
      <c r="A62478" s="188" t="s">
        <v>62969</v>
      </c>
    </row>
    <row r="62479" spans="1:1" x14ac:dyDescent="0.2">
      <c r="A62479" s="188" t="s">
        <v>62970</v>
      </c>
    </row>
    <row r="62480" spans="1:1" x14ac:dyDescent="0.2">
      <c r="A62480" s="188" t="s">
        <v>62971</v>
      </c>
    </row>
    <row r="62481" spans="1:1" x14ac:dyDescent="0.2">
      <c r="A62481" s="188" t="s">
        <v>62972</v>
      </c>
    </row>
    <row r="62482" spans="1:1" x14ac:dyDescent="0.2">
      <c r="A62482" s="188" t="s">
        <v>62973</v>
      </c>
    </row>
    <row r="62483" spans="1:1" x14ac:dyDescent="0.2">
      <c r="A62483" s="188" t="s">
        <v>62974</v>
      </c>
    </row>
    <row r="62484" spans="1:1" x14ac:dyDescent="0.2">
      <c r="A62484" s="188" t="s">
        <v>62975</v>
      </c>
    </row>
    <row r="62485" spans="1:1" x14ac:dyDescent="0.2">
      <c r="A62485" s="188" t="s">
        <v>62976</v>
      </c>
    </row>
    <row r="62486" spans="1:1" x14ac:dyDescent="0.2">
      <c r="A62486" s="188" t="s">
        <v>62977</v>
      </c>
    </row>
    <row r="62487" spans="1:1" x14ac:dyDescent="0.2">
      <c r="A62487" s="188" t="s">
        <v>62978</v>
      </c>
    </row>
    <row r="62488" spans="1:1" x14ac:dyDescent="0.2">
      <c r="A62488" s="188" t="s">
        <v>62979</v>
      </c>
    </row>
    <row r="62489" spans="1:1" x14ac:dyDescent="0.2">
      <c r="A62489" s="188" t="s">
        <v>62980</v>
      </c>
    </row>
    <row r="62490" spans="1:1" x14ac:dyDescent="0.2">
      <c r="A62490" s="188" t="s">
        <v>62981</v>
      </c>
    </row>
    <row r="62491" spans="1:1" x14ac:dyDescent="0.2">
      <c r="A62491" s="188" t="s">
        <v>62982</v>
      </c>
    </row>
    <row r="62492" spans="1:1" x14ac:dyDescent="0.2">
      <c r="A62492" s="188" t="s">
        <v>62983</v>
      </c>
    </row>
    <row r="62493" spans="1:1" x14ac:dyDescent="0.2">
      <c r="A62493" s="188" t="s">
        <v>62984</v>
      </c>
    </row>
    <row r="62494" spans="1:1" x14ac:dyDescent="0.2">
      <c r="A62494" s="188" t="s">
        <v>62985</v>
      </c>
    </row>
    <row r="62495" spans="1:1" x14ac:dyDescent="0.2">
      <c r="A62495" s="188" t="s">
        <v>62986</v>
      </c>
    </row>
    <row r="62496" spans="1:1" x14ac:dyDescent="0.2">
      <c r="A62496" s="188" t="s">
        <v>62987</v>
      </c>
    </row>
    <row r="62497" spans="1:1" x14ac:dyDescent="0.2">
      <c r="A62497" s="188" t="s">
        <v>62988</v>
      </c>
    </row>
    <row r="62498" spans="1:1" x14ac:dyDescent="0.2">
      <c r="A62498" s="188" t="s">
        <v>62989</v>
      </c>
    </row>
    <row r="62499" spans="1:1" x14ac:dyDescent="0.2">
      <c r="A62499" s="188" t="s">
        <v>62990</v>
      </c>
    </row>
    <row r="62500" spans="1:1" x14ac:dyDescent="0.2">
      <c r="A62500" s="188" t="s">
        <v>62991</v>
      </c>
    </row>
    <row r="62501" spans="1:1" x14ac:dyDescent="0.2">
      <c r="A62501" s="188" t="s">
        <v>62992</v>
      </c>
    </row>
    <row r="62502" spans="1:1" x14ac:dyDescent="0.2">
      <c r="A62502" s="188" t="s">
        <v>62993</v>
      </c>
    </row>
    <row r="62503" spans="1:1" x14ac:dyDescent="0.2">
      <c r="A62503" s="188" t="s">
        <v>62994</v>
      </c>
    </row>
    <row r="62504" spans="1:1" x14ac:dyDescent="0.2">
      <c r="A62504" s="188" t="s">
        <v>62995</v>
      </c>
    </row>
    <row r="62505" spans="1:1" x14ac:dyDescent="0.2">
      <c r="A62505" s="188" t="s">
        <v>62996</v>
      </c>
    </row>
    <row r="62506" spans="1:1" x14ac:dyDescent="0.2">
      <c r="A62506" s="188" t="s">
        <v>62997</v>
      </c>
    </row>
    <row r="62507" spans="1:1" x14ac:dyDescent="0.2">
      <c r="A62507" s="188" t="s">
        <v>62998</v>
      </c>
    </row>
    <row r="62508" spans="1:1" x14ac:dyDescent="0.2">
      <c r="A62508" s="188" t="s">
        <v>62999</v>
      </c>
    </row>
    <row r="62509" spans="1:1" x14ac:dyDescent="0.2">
      <c r="A62509" s="188" t="s">
        <v>63000</v>
      </c>
    </row>
    <row r="62510" spans="1:1" x14ac:dyDescent="0.2">
      <c r="A62510" s="188" t="s">
        <v>63001</v>
      </c>
    </row>
    <row r="62511" spans="1:1" x14ac:dyDescent="0.2">
      <c r="A62511" s="188" t="s">
        <v>63002</v>
      </c>
    </row>
    <row r="62512" spans="1:1" x14ac:dyDescent="0.2">
      <c r="A62512" s="188" t="s">
        <v>63003</v>
      </c>
    </row>
    <row r="62513" spans="1:1" x14ac:dyDescent="0.2">
      <c r="A62513" s="188" t="s">
        <v>63004</v>
      </c>
    </row>
    <row r="62514" spans="1:1" x14ac:dyDescent="0.2">
      <c r="A62514" s="188" t="s">
        <v>63005</v>
      </c>
    </row>
    <row r="62515" spans="1:1" x14ac:dyDescent="0.2">
      <c r="A62515" s="188" t="s">
        <v>63006</v>
      </c>
    </row>
    <row r="62516" spans="1:1" x14ac:dyDescent="0.2">
      <c r="A62516" s="188" t="s">
        <v>63007</v>
      </c>
    </row>
    <row r="62517" spans="1:1" x14ac:dyDescent="0.2">
      <c r="A62517" s="188" t="s">
        <v>63008</v>
      </c>
    </row>
    <row r="62518" spans="1:1" x14ac:dyDescent="0.2">
      <c r="A62518" s="188" t="s">
        <v>63009</v>
      </c>
    </row>
    <row r="62519" spans="1:1" x14ac:dyDescent="0.2">
      <c r="A62519" s="188" t="s">
        <v>63010</v>
      </c>
    </row>
    <row r="62520" spans="1:1" x14ac:dyDescent="0.2">
      <c r="A62520" s="188" t="s">
        <v>63011</v>
      </c>
    </row>
    <row r="62521" spans="1:1" x14ac:dyDescent="0.2">
      <c r="A62521" s="188" t="s">
        <v>63012</v>
      </c>
    </row>
    <row r="62522" spans="1:1" x14ac:dyDescent="0.2">
      <c r="A62522" s="188" t="s">
        <v>63013</v>
      </c>
    </row>
    <row r="62523" spans="1:1" x14ac:dyDescent="0.2">
      <c r="A62523" s="188" t="s">
        <v>63014</v>
      </c>
    </row>
    <row r="62524" spans="1:1" x14ac:dyDescent="0.2">
      <c r="A62524" s="188" t="s">
        <v>63015</v>
      </c>
    </row>
    <row r="62525" spans="1:1" x14ac:dyDescent="0.2">
      <c r="A62525" s="188" t="s">
        <v>63016</v>
      </c>
    </row>
    <row r="62526" spans="1:1" x14ac:dyDescent="0.2">
      <c r="A62526" s="188" t="s">
        <v>63017</v>
      </c>
    </row>
    <row r="62527" spans="1:1" x14ac:dyDescent="0.2">
      <c r="A62527" s="188" t="s">
        <v>63018</v>
      </c>
    </row>
    <row r="62528" spans="1:1" x14ac:dyDescent="0.2">
      <c r="A62528" s="188" t="s">
        <v>63019</v>
      </c>
    </row>
    <row r="62529" spans="1:1" x14ac:dyDescent="0.2">
      <c r="A62529" s="188" t="s">
        <v>63020</v>
      </c>
    </row>
    <row r="62530" spans="1:1" x14ac:dyDescent="0.2">
      <c r="A62530" s="188" t="s">
        <v>63021</v>
      </c>
    </row>
    <row r="62531" spans="1:1" x14ac:dyDescent="0.2">
      <c r="A62531" s="188" t="s">
        <v>63022</v>
      </c>
    </row>
    <row r="62532" spans="1:1" x14ac:dyDescent="0.2">
      <c r="A62532" s="188" t="s">
        <v>63023</v>
      </c>
    </row>
    <row r="62533" spans="1:1" x14ac:dyDescent="0.2">
      <c r="A62533" s="188" t="s">
        <v>63024</v>
      </c>
    </row>
    <row r="62534" spans="1:1" x14ac:dyDescent="0.2">
      <c r="A62534" s="188" t="s">
        <v>63025</v>
      </c>
    </row>
    <row r="62535" spans="1:1" x14ac:dyDescent="0.2">
      <c r="A62535" s="188" t="s">
        <v>63026</v>
      </c>
    </row>
    <row r="62536" spans="1:1" x14ac:dyDescent="0.2">
      <c r="A62536" s="188" t="s">
        <v>63027</v>
      </c>
    </row>
    <row r="62537" spans="1:1" x14ac:dyDescent="0.2">
      <c r="A62537" s="188" t="s">
        <v>63028</v>
      </c>
    </row>
    <row r="62538" spans="1:1" x14ac:dyDescent="0.2">
      <c r="A62538" s="188" t="s">
        <v>63029</v>
      </c>
    </row>
    <row r="62539" spans="1:1" x14ac:dyDescent="0.2">
      <c r="A62539" s="188" t="s">
        <v>63030</v>
      </c>
    </row>
    <row r="62540" spans="1:1" x14ac:dyDescent="0.2">
      <c r="A62540" s="188" t="s">
        <v>63031</v>
      </c>
    </row>
    <row r="62541" spans="1:1" x14ac:dyDescent="0.2">
      <c r="A62541" s="188" t="s">
        <v>63032</v>
      </c>
    </row>
    <row r="62542" spans="1:1" x14ac:dyDescent="0.2">
      <c r="A62542" s="188" t="s">
        <v>63033</v>
      </c>
    </row>
    <row r="62543" spans="1:1" x14ac:dyDescent="0.2">
      <c r="A62543" s="188" t="s">
        <v>63034</v>
      </c>
    </row>
    <row r="62544" spans="1:1" x14ac:dyDescent="0.2">
      <c r="A62544" s="188" t="s">
        <v>63035</v>
      </c>
    </row>
    <row r="62545" spans="1:1" x14ac:dyDescent="0.2">
      <c r="A62545" s="188" t="s">
        <v>63036</v>
      </c>
    </row>
    <row r="62546" spans="1:1" x14ac:dyDescent="0.2">
      <c r="A62546" s="188" t="s">
        <v>63037</v>
      </c>
    </row>
    <row r="62547" spans="1:1" x14ac:dyDescent="0.2">
      <c r="A62547" s="188" t="s">
        <v>63038</v>
      </c>
    </row>
    <row r="62548" spans="1:1" x14ac:dyDescent="0.2">
      <c r="A62548" s="188" t="s">
        <v>63039</v>
      </c>
    </row>
    <row r="62549" spans="1:1" x14ac:dyDescent="0.2">
      <c r="A62549" s="188" t="s">
        <v>63040</v>
      </c>
    </row>
    <row r="62550" spans="1:1" x14ac:dyDescent="0.2">
      <c r="A62550" s="188" t="s">
        <v>63041</v>
      </c>
    </row>
    <row r="62551" spans="1:1" x14ac:dyDescent="0.2">
      <c r="A62551" s="188" t="s">
        <v>63042</v>
      </c>
    </row>
    <row r="62552" spans="1:1" x14ac:dyDescent="0.2">
      <c r="A62552" s="188" t="s">
        <v>63043</v>
      </c>
    </row>
    <row r="62553" spans="1:1" x14ac:dyDescent="0.2">
      <c r="A62553" s="188" t="s">
        <v>63044</v>
      </c>
    </row>
    <row r="62554" spans="1:1" x14ac:dyDescent="0.2">
      <c r="A62554" s="188" t="s">
        <v>63045</v>
      </c>
    </row>
    <row r="62555" spans="1:1" x14ac:dyDescent="0.2">
      <c r="A62555" s="188" t="s">
        <v>63046</v>
      </c>
    </row>
    <row r="62556" spans="1:1" x14ac:dyDescent="0.2">
      <c r="A62556" s="188" t="s">
        <v>63047</v>
      </c>
    </row>
    <row r="62557" spans="1:1" x14ac:dyDescent="0.2">
      <c r="A62557" s="188" t="s">
        <v>63048</v>
      </c>
    </row>
    <row r="62558" spans="1:1" x14ac:dyDescent="0.2">
      <c r="A62558" s="188" t="s">
        <v>63049</v>
      </c>
    </row>
    <row r="62559" spans="1:1" x14ac:dyDescent="0.2">
      <c r="A62559" s="188" t="s">
        <v>63050</v>
      </c>
    </row>
    <row r="62560" spans="1:1" x14ac:dyDescent="0.2">
      <c r="A62560" s="188" t="s">
        <v>63051</v>
      </c>
    </row>
    <row r="62561" spans="1:1" x14ac:dyDescent="0.2">
      <c r="A62561" s="188" t="s">
        <v>63052</v>
      </c>
    </row>
    <row r="62562" spans="1:1" x14ac:dyDescent="0.2">
      <c r="A62562" s="188" t="s">
        <v>63053</v>
      </c>
    </row>
    <row r="62563" spans="1:1" x14ac:dyDescent="0.2">
      <c r="A62563" s="188" t="s">
        <v>63054</v>
      </c>
    </row>
    <row r="62564" spans="1:1" x14ac:dyDescent="0.2">
      <c r="A62564" s="188" t="s">
        <v>63055</v>
      </c>
    </row>
    <row r="62565" spans="1:1" x14ac:dyDescent="0.2">
      <c r="A62565" s="188" t="s">
        <v>63056</v>
      </c>
    </row>
    <row r="62566" spans="1:1" x14ac:dyDescent="0.2">
      <c r="A62566" s="188" t="s">
        <v>63057</v>
      </c>
    </row>
    <row r="62567" spans="1:1" x14ac:dyDescent="0.2">
      <c r="A62567" s="188" t="s">
        <v>63058</v>
      </c>
    </row>
    <row r="62568" spans="1:1" x14ac:dyDescent="0.2">
      <c r="A62568" s="188" t="s">
        <v>63059</v>
      </c>
    </row>
    <row r="62569" spans="1:1" x14ac:dyDescent="0.2">
      <c r="A62569" s="188" t="s">
        <v>63060</v>
      </c>
    </row>
    <row r="62570" spans="1:1" x14ac:dyDescent="0.2">
      <c r="A62570" s="188" t="s">
        <v>63061</v>
      </c>
    </row>
    <row r="62571" spans="1:1" x14ac:dyDescent="0.2">
      <c r="A62571" s="188" t="s">
        <v>63062</v>
      </c>
    </row>
    <row r="62572" spans="1:1" x14ac:dyDescent="0.2">
      <c r="A62572" s="188" t="s">
        <v>63063</v>
      </c>
    </row>
    <row r="62573" spans="1:1" x14ac:dyDescent="0.2">
      <c r="A62573" s="188" t="s">
        <v>63064</v>
      </c>
    </row>
    <row r="62574" spans="1:1" x14ac:dyDescent="0.2">
      <c r="A62574" s="188" t="s">
        <v>63065</v>
      </c>
    </row>
    <row r="62575" spans="1:1" x14ac:dyDescent="0.2">
      <c r="A62575" s="188" t="s">
        <v>63066</v>
      </c>
    </row>
    <row r="62576" spans="1:1" x14ac:dyDescent="0.2">
      <c r="A62576" s="188" t="s">
        <v>63067</v>
      </c>
    </row>
    <row r="62577" spans="1:1" x14ac:dyDescent="0.2">
      <c r="A62577" s="188" t="s">
        <v>63068</v>
      </c>
    </row>
    <row r="62578" spans="1:1" x14ac:dyDescent="0.2">
      <c r="A62578" s="188" t="s">
        <v>63069</v>
      </c>
    </row>
    <row r="62579" spans="1:1" x14ac:dyDescent="0.2">
      <c r="A62579" s="188" t="s">
        <v>63070</v>
      </c>
    </row>
    <row r="62580" spans="1:1" x14ac:dyDescent="0.2">
      <c r="A62580" s="188" t="s">
        <v>63071</v>
      </c>
    </row>
    <row r="62581" spans="1:1" x14ac:dyDescent="0.2">
      <c r="A62581" s="188" t="s">
        <v>63072</v>
      </c>
    </row>
    <row r="62582" spans="1:1" x14ac:dyDescent="0.2">
      <c r="A62582" s="188" t="s">
        <v>63073</v>
      </c>
    </row>
    <row r="62583" spans="1:1" x14ac:dyDescent="0.2">
      <c r="A62583" s="188" t="s">
        <v>63074</v>
      </c>
    </row>
    <row r="62584" spans="1:1" x14ac:dyDescent="0.2">
      <c r="A62584" s="188" t="s">
        <v>63075</v>
      </c>
    </row>
    <row r="62585" spans="1:1" x14ac:dyDescent="0.2">
      <c r="A62585" s="188" t="s">
        <v>63076</v>
      </c>
    </row>
    <row r="62586" spans="1:1" x14ac:dyDescent="0.2">
      <c r="A62586" s="188" t="s">
        <v>63077</v>
      </c>
    </row>
    <row r="62587" spans="1:1" x14ac:dyDescent="0.2">
      <c r="A62587" s="188" t="s">
        <v>63078</v>
      </c>
    </row>
    <row r="62588" spans="1:1" x14ac:dyDescent="0.2">
      <c r="A62588" s="188" t="s">
        <v>63079</v>
      </c>
    </row>
    <row r="62589" spans="1:1" x14ac:dyDescent="0.2">
      <c r="A62589" s="188" t="s">
        <v>63080</v>
      </c>
    </row>
    <row r="62590" spans="1:1" x14ac:dyDescent="0.2">
      <c r="A62590" s="188" t="s">
        <v>63081</v>
      </c>
    </row>
    <row r="62591" spans="1:1" x14ac:dyDescent="0.2">
      <c r="A62591" s="188" t="s">
        <v>63082</v>
      </c>
    </row>
    <row r="62592" spans="1:1" x14ac:dyDescent="0.2">
      <c r="A62592" s="188" t="s">
        <v>63083</v>
      </c>
    </row>
    <row r="62593" spans="1:1" x14ac:dyDescent="0.2">
      <c r="A62593" s="188" t="s">
        <v>63084</v>
      </c>
    </row>
    <row r="62594" spans="1:1" x14ac:dyDescent="0.2">
      <c r="A62594" s="188" t="s">
        <v>63085</v>
      </c>
    </row>
    <row r="62595" spans="1:1" x14ac:dyDescent="0.2">
      <c r="A62595" s="188" t="s">
        <v>63086</v>
      </c>
    </row>
    <row r="62596" spans="1:1" x14ac:dyDescent="0.2">
      <c r="A62596" s="188" t="s">
        <v>63087</v>
      </c>
    </row>
    <row r="62597" spans="1:1" x14ac:dyDescent="0.2">
      <c r="A62597" s="188" t="s">
        <v>63088</v>
      </c>
    </row>
    <row r="62598" spans="1:1" x14ac:dyDescent="0.2">
      <c r="A62598" s="188" t="s">
        <v>63089</v>
      </c>
    </row>
    <row r="62599" spans="1:1" x14ac:dyDescent="0.2">
      <c r="A62599" s="188" t="s">
        <v>63090</v>
      </c>
    </row>
    <row r="62600" spans="1:1" x14ac:dyDescent="0.2">
      <c r="A62600" s="188" t="s">
        <v>63091</v>
      </c>
    </row>
    <row r="62601" spans="1:1" x14ac:dyDescent="0.2">
      <c r="A62601" s="188" t="s">
        <v>63092</v>
      </c>
    </row>
    <row r="62602" spans="1:1" x14ac:dyDescent="0.2">
      <c r="A62602" s="188" t="s">
        <v>63093</v>
      </c>
    </row>
    <row r="62603" spans="1:1" x14ac:dyDescent="0.2">
      <c r="A62603" s="188" t="s">
        <v>63094</v>
      </c>
    </row>
    <row r="62604" spans="1:1" x14ac:dyDescent="0.2">
      <c r="A62604" s="188" t="s">
        <v>63095</v>
      </c>
    </row>
    <row r="62605" spans="1:1" x14ac:dyDescent="0.2">
      <c r="A62605" s="188" t="s">
        <v>63096</v>
      </c>
    </row>
    <row r="62606" spans="1:1" x14ac:dyDescent="0.2">
      <c r="A62606" s="188" t="s">
        <v>63097</v>
      </c>
    </row>
    <row r="62607" spans="1:1" x14ac:dyDescent="0.2">
      <c r="A62607" s="188" t="s">
        <v>63098</v>
      </c>
    </row>
    <row r="62608" spans="1:1" x14ac:dyDescent="0.2">
      <c r="A62608" s="188" t="s">
        <v>63099</v>
      </c>
    </row>
    <row r="62609" spans="1:1" x14ac:dyDescent="0.2">
      <c r="A62609" s="188" t="s">
        <v>63100</v>
      </c>
    </row>
    <row r="62610" spans="1:1" x14ac:dyDescent="0.2">
      <c r="A62610" s="188" t="s">
        <v>63101</v>
      </c>
    </row>
    <row r="62611" spans="1:1" x14ac:dyDescent="0.2">
      <c r="A62611" s="188" t="s">
        <v>63102</v>
      </c>
    </row>
    <row r="62612" spans="1:1" x14ac:dyDescent="0.2">
      <c r="A62612" s="188" t="s">
        <v>63103</v>
      </c>
    </row>
    <row r="62613" spans="1:1" x14ac:dyDescent="0.2">
      <c r="A62613" s="188" t="s">
        <v>63104</v>
      </c>
    </row>
    <row r="62614" spans="1:1" x14ac:dyDescent="0.2">
      <c r="A62614" s="188" t="s">
        <v>63105</v>
      </c>
    </row>
    <row r="62615" spans="1:1" x14ac:dyDescent="0.2">
      <c r="A62615" s="188" t="s">
        <v>63106</v>
      </c>
    </row>
    <row r="62616" spans="1:1" x14ac:dyDescent="0.2">
      <c r="A62616" s="188" t="s">
        <v>63107</v>
      </c>
    </row>
    <row r="62617" spans="1:1" x14ac:dyDescent="0.2">
      <c r="A62617" s="188" t="s">
        <v>63108</v>
      </c>
    </row>
    <row r="62618" spans="1:1" x14ac:dyDescent="0.2">
      <c r="A62618" s="188" t="s">
        <v>63109</v>
      </c>
    </row>
    <row r="62619" spans="1:1" x14ac:dyDescent="0.2">
      <c r="A62619" s="188" t="s">
        <v>63110</v>
      </c>
    </row>
    <row r="62620" spans="1:1" x14ac:dyDescent="0.2">
      <c r="A62620" s="188" t="s">
        <v>63111</v>
      </c>
    </row>
    <row r="62621" spans="1:1" x14ac:dyDescent="0.2">
      <c r="A62621" s="188" t="s">
        <v>63112</v>
      </c>
    </row>
    <row r="62622" spans="1:1" x14ac:dyDescent="0.2">
      <c r="A62622" s="188" t="s">
        <v>63113</v>
      </c>
    </row>
    <row r="62623" spans="1:1" x14ac:dyDescent="0.2">
      <c r="A62623" s="188" t="s">
        <v>63114</v>
      </c>
    </row>
    <row r="62624" spans="1:1" x14ac:dyDescent="0.2">
      <c r="A62624" s="188" t="s">
        <v>63115</v>
      </c>
    </row>
    <row r="62625" spans="1:1" x14ac:dyDescent="0.2">
      <c r="A62625" s="188" t="s">
        <v>63116</v>
      </c>
    </row>
    <row r="62626" spans="1:1" x14ac:dyDescent="0.2">
      <c r="A62626" s="188" t="s">
        <v>63117</v>
      </c>
    </row>
    <row r="62627" spans="1:1" x14ac:dyDescent="0.2">
      <c r="A62627" s="188" t="s">
        <v>63118</v>
      </c>
    </row>
    <row r="62628" spans="1:1" x14ac:dyDescent="0.2">
      <c r="A62628" s="188" t="s">
        <v>63119</v>
      </c>
    </row>
    <row r="62629" spans="1:1" x14ac:dyDescent="0.2">
      <c r="A62629" s="188" t="s">
        <v>63120</v>
      </c>
    </row>
    <row r="62630" spans="1:1" x14ac:dyDescent="0.2">
      <c r="A62630" s="188" t="s">
        <v>63121</v>
      </c>
    </row>
    <row r="62631" spans="1:1" x14ac:dyDescent="0.2">
      <c r="A62631" s="188" t="s">
        <v>63122</v>
      </c>
    </row>
    <row r="62632" spans="1:1" x14ac:dyDescent="0.2">
      <c r="A62632" s="188" t="s">
        <v>63123</v>
      </c>
    </row>
    <row r="62633" spans="1:1" x14ac:dyDescent="0.2">
      <c r="A62633" s="188" t="s">
        <v>63124</v>
      </c>
    </row>
    <row r="62634" spans="1:1" x14ac:dyDescent="0.2">
      <c r="A62634" s="188" t="s">
        <v>63125</v>
      </c>
    </row>
    <row r="62635" spans="1:1" x14ac:dyDescent="0.2">
      <c r="A62635" s="188" t="s">
        <v>63126</v>
      </c>
    </row>
    <row r="62636" spans="1:1" x14ac:dyDescent="0.2">
      <c r="A62636" s="188" t="s">
        <v>63127</v>
      </c>
    </row>
    <row r="62637" spans="1:1" x14ac:dyDescent="0.2">
      <c r="A62637" s="188" t="s">
        <v>63128</v>
      </c>
    </row>
    <row r="62638" spans="1:1" x14ac:dyDescent="0.2">
      <c r="A62638" s="188" t="s">
        <v>63129</v>
      </c>
    </row>
    <row r="62639" spans="1:1" x14ac:dyDescent="0.2">
      <c r="A62639" s="188" t="s">
        <v>63130</v>
      </c>
    </row>
    <row r="62640" spans="1:1" x14ac:dyDescent="0.2">
      <c r="A62640" s="188" t="s">
        <v>63131</v>
      </c>
    </row>
    <row r="62641" spans="1:1" x14ac:dyDescent="0.2">
      <c r="A62641" s="188" t="s">
        <v>63132</v>
      </c>
    </row>
    <row r="62642" spans="1:1" x14ac:dyDescent="0.2">
      <c r="A62642" s="188" t="s">
        <v>63133</v>
      </c>
    </row>
    <row r="62643" spans="1:1" x14ac:dyDescent="0.2">
      <c r="A62643" s="188" t="s">
        <v>63134</v>
      </c>
    </row>
    <row r="62644" spans="1:1" x14ac:dyDescent="0.2">
      <c r="A62644" s="188" t="s">
        <v>63135</v>
      </c>
    </row>
    <row r="62645" spans="1:1" x14ac:dyDescent="0.2">
      <c r="A62645" s="188" t="s">
        <v>63136</v>
      </c>
    </row>
    <row r="62646" spans="1:1" x14ac:dyDescent="0.2">
      <c r="A62646" s="188" t="s">
        <v>63137</v>
      </c>
    </row>
    <row r="62647" spans="1:1" x14ac:dyDescent="0.2">
      <c r="A62647" s="188" t="s">
        <v>63138</v>
      </c>
    </row>
    <row r="62648" spans="1:1" x14ac:dyDescent="0.2">
      <c r="A62648" s="188" t="s">
        <v>63139</v>
      </c>
    </row>
    <row r="62649" spans="1:1" x14ac:dyDescent="0.2">
      <c r="A62649" s="188" t="s">
        <v>63140</v>
      </c>
    </row>
    <row r="62650" spans="1:1" x14ac:dyDescent="0.2">
      <c r="A62650" s="188" t="s">
        <v>63141</v>
      </c>
    </row>
    <row r="62651" spans="1:1" x14ac:dyDescent="0.2">
      <c r="A62651" s="188" t="s">
        <v>63142</v>
      </c>
    </row>
    <row r="62652" spans="1:1" x14ac:dyDescent="0.2">
      <c r="A62652" s="188" t="s">
        <v>63143</v>
      </c>
    </row>
    <row r="62653" spans="1:1" x14ac:dyDescent="0.2">
      <c r="A62653" s="188" t="s">
        <v>63144</v>
      </c>
    </row>
    <row r="62654" spans="1:1" x14ac:dyDescent="0.2">
      <c r="A62654" s="188" t="s">
        <v>63145</v>
      </c>
    </row>
    <row r="62655" spans="1:1" x14ac:dyDescent="0.2">
      <c r="A62655" s="188" t="s">
        <v>63146</v>
      </c>
    </row>
    <row r="62656" spans="1:1" x14ac:dyDescent="0.2">
      <c r="A62656" s="188" t="s">
        <v>63147</v>
      </c>
    </row>
    <row r="62657" spans="1:1" x14ac:dyDescent="0.2">
      <c r="A62657" s="188" t="s">
        <v>63148</v>
      </c>
    </row>
    <row r="62658" spans="1:1" x14ac:dyDescent="0.2">
      <c r="A62658" s="188" t="s">
        <v>63149</v>
      </c>
    </row>
    <row r="62659" spans="1:1" x14ac:dyDescent="0.2">
      <c r="A62659" s="188" t="s">
        <v>63150</v>
      </c>
    </row>
    <row r="62660" spans="1:1" x14ac:dyDescent="0.2">
      <c r="A62660" s="188" t="s">
        <v>63151</v>
      </c>
    </row>
    <row r="62661" spans="1:1" x14ac:dyDescent="0.2">
      <c r="A62661" s="188" t="s">
        <v>63152</v>
      </c>
    </row>
    <row r="62662" spans="1:1" x14ac:dyDescent="0.2">
      <c r="A62662" s="188" t="s">
        <v>63153</v>
      </c>
    </row>
    <row r="62663" spans="1:1" x14ac:dyDescent="0.2">
      <c r="A62663" s="188" t="s">
        <v>63154</v>
      </c>
    </row>
    <row r="62664" spans="1:1" x14ac:dyDescent="0.2">
      <c r="A62664" s="188" t="s">
        <v>63155</v>
      </c>
    </row>
    <row r="62665" spans="1:1" x14ac:dyDescent="0.2">
      <c r="A62665" s="188" t="s">
        <v>63156</v>
      </c>
    </row>
    <row r="62666" spans="1:1" x14ac:dyDescent="0.2">
      <c r="A62666" s="188" t="s">
        <v>63157</v>
      </c>
    </row>
    <row r="62667" spans="1:1" x14ac:dyDescent="0.2">
      <c r="A62667" s="188" t="s">
        <v>63158</v>
      </c>
    </row>
    <row r="62668" spans="1:1" x14ac:dyDescent="0.2">
      <c r="A62668" s="188" t="s">
        <v>63159</v>
      </c>
    </row>
    <row r="62669" spans="1:1" x14ac:dyDescent="0.2">
      <c r="A62669" s="188" t="s">
        <v>63160</v>
      </c>
    </row>
    <row r="62670" spans="1:1" x14ac:dyDescent="0.2">
      <c r="A62670" s="188" t="s">
        <v>63161</v>
      </c>
    </row>
    <row r="62671" spans="1:1" x14ac:dyDescent="0.2">
      <c r="A62671" s="188" t="s">
        <v>63162</v>
      </c>
    </row>
    <row r="62672" spans="1:1" x14ac:dyDescent="0.2">
      <c r="A62672" s="188" t="s">
        <v>63163</v>
      </c>
    </row>
    <row r="62673" spans="1:1" x14ac:dyDescent="0.2">
      <c r="A62673" s="188" t="s">
        <v>63164</v>
      </c>
    </row>
    <row r="62674" spans="1:1" x14ac:dyDescent="0.2">
      <c r="A62674" s="188" t="s">
        <v>63165</v>
      </c>
    </row>
    <row r="62675" spans="1:1" x14ac:dyDescent="0.2">
      <c r="A62675" s="188" t="s">
        <v>63166</v>
      </c>
    </row>
    <row r="62676" spans="1:1" x14ac:dyDescent="0.2">
      <c r="A62676" s="188" t="s">
        <v>63167</v>
      </c>
    </row>
    <row r="62677" spans="1:1" x14ac:dyDescent="0.2">
      <c r="A62677" s="188" t="s">
        <v>63168</v>
      </c>
    </row>
    <row r="62678" spans="1:1" x14ac:dyDescent="0.2">
      <c r="A62678" s="188" t="s">
        <v>63169</v>
      </c>
    </row>
    <row r="62679" spans="1:1" x14ac:dyDescent="0.2">
      <c r="A62679" s="188" t="s">
        <v>63170</v>
      </c>
    </row>
    <row r="62680" spans="1:1" x14ac:dyDescent="0.2">
      <c r="A62680" s="188" t="s">
        <v>63171</v>
      </c>
    </row>
    <row r="62681" spans="1:1" x14ac:dyDescent="0.2">
      <c r="A62681" s="188" t="s">
        <v>63172</v>
      </c>
    </row>
    <row r="62682" spans="1:1" x14ac:dyDescent="0.2">
      <c r="A62682" s="188" t="s">
        <v>63173</v>
      </c>
    </row>
    <row r="62683" spans="1:1" x14ac:dyDescent="0.2">
      <c r="A62683" s="188" t="s">
        <v>63174</v>
      </c>
    </row>
    <row r="62684" spans="1:1" x14ac:dyDescent="0.2">
      <c r="A62684" s="188" t="s">
        <v>63175</v>
      </c>
    </row>
    <row r="62685" spans="1:1" x14ac:dyDescent="0.2">
      <c r="A62685" s="188" t="s">
        <v>63176</v>
      </c>
    </row>
    <row r="62686" spans="1:1" x14ac:dyDescent="0.2">
      <c r="A62686" s="188" t="s">
        <v>63177</v>
      </c>
    </row>
    <row r="62687" spans="1:1" x14ac:dyDescent="0.2">
      <c r="A62687" s="188" t="s">
        <v>63178</v>
      </c>
    </row>
    <row r="62688" spans="1:1" x14ac:dyDescent="0.2">
      <c r="A62688" s="188" t="s">
        <v>63179</v>
      </c>
    </row>
    <row r="62689" spans="1:1" x14ac:dyDescent="0.2">
      <c r="A62689" s="188" t="s">
        <v>63180</v>
      </c>
    </row>
    <row r="62690" spans="1:1" x14ac:dyDescent="0.2">
      <c r="A62690" s="188" t="s">
        <v>63181</v>
      </c>
    </row>
    <row r="62691" spans="1:1" x14ac:dyDescent="0.2">
      <c r="A62691" s="188" t="s">
        <v>63182</v>
      </c>
    </row>
    <row r="62692" spans="1:1" x14ac:dyDescent="0.2">
      <c r="A62692" s="188" t="s">
        <v>63183</v>
      </c>
    </row>
    <row r="62693" spans="1:1" x14ac:dyDescent="0.2">
      <c r="A62693" s="188" t="s">
        <v>63184</v>
      </c>
    </row>
    <row r="62694" spans="1:1" x14ac:dyDescent="0.2">
      <c r="A62694" s="188" t="s">
        <v>63185</v>
      </c>
    </row>
    <row r="62695" spans="1:1" x14ac:dyDescent="0.2">
      <c r="A62695" s="188" t="s">
        <v>63186</v>
      </c>
    </row>
    <row r="62696" spans="1:1" x14ac:dyDescent="0.2">
      <c r="A62696" s="188" t="s">
        <v>63187</v>
      </c>
    </row>
    <row r="62697" spans="1:1" x14ac:dyDescent="0.2">
      <c r="A62697" s="188" t="s">
        <v>63188</v>
      </c>
    </row>
    <row r="62698" spans="1:1" x14ac:dyDescent="0.2">
      <c r="A62698" s="188" t="s">
        <v>63189</v>
      </c>
    </row>
    <row r="62699" spans="1:1" x14ac:dyDescent="0.2">
      <c r="A62699" s="188" t="s">
        <v>63190</v>
      </c>
    </row>
    <row r="62700" spans="1:1" x14ac:dyDescent="0.2">
      <c r="A62700" s="188" t="s">
        <v>63191</v>
      </c>
    </row>
    <row r="62701" spans="1:1" x14ac:dyDescent="0.2">
      <c r="A62701" s="188" t="s">
        <v>63192</v>
      </c>
    </row>
    <row r="62702" spans="1:1" x14ac:dyDescent="0.2">
      <c r="A62702" s="188" t="s">
        <v>63193</v>
      </c>
    </row>
    <row r="62703" spans="1:1" x14ac:dyDescent="0.2">
      <c r="A62703" s="188" t="s">
        <v>63194</v>
      </c>
    </row>
    <row r="62704" spans="1:1" x14ac:dyDescent="0.2">
      <c r="A62704" s="188" t="s">
        <v>63195</v>
      </c>
    </row>
    <row r="62705" spans="1:1" x14ac:dyDescent="0.2">
      <c r="A62705" s="188" t="s">
        <v>63196</v>
      </c>
    </row>
    <row r="62706" spans="1:1" x14ac:dyDescent="0.2">
      <c r="A62706" s="188" t="s">
        <v>63197</v>
      </c>
    </row>
    <row r="62707" spans="1:1" x14ac:dyDescent="0.2">
      <c r="A62707" s="188" t="s">
        <v>63198</v>
      </c>
    </row>
    <row r="62708" spans="1:1" x14ac:dyDescent="0.2">
      <c r="A62708" s="188" t="s">
        <v>63199</v>
      </c>
    </row>
    <row r="62709" spans="1:1" x14ac:dyDescent="0.2">
      <c r="A62709" s="188" t="s">
        <v>63200</v>
      </c>
    </row>
    <row r="62710" spans="1:1" x14ac:dyDescent="0.2">
      <c r="A62710" s="188" t="s">
        <v>63201</v>
      </c>
    </row>
    <row r="62711" spans="1:1" x14ac:dyDescent="0.2">
      <c r="A62711" s="188" t="s">
        <v>63202</v>
      </c>
    </row>
    <row r="62712" spans="1:1" x14ac:dyDescent="0.2">
      <c r="A62712" s="188" t="s">
        <v>63203</v>
      </c>
    </row>
    <row r="62713" spans="1:1" x14ac:dyDescent="0.2">
      <c r="A62713" s="188" t="s">
        <v>63204</v>
      </c>
    </row>
    <row r="62714" spans="1:1" x14ac:dyDescent="0.2">
      <c r="A62714" s="188" t="s">
        <v>63205</v>
      </c>
    </row>
    <row r="62715" spans="1:1" x14ac:dyDescent="0.2">
      <c r="A62715" s="188" t="s">
        <v>63206</v>
      </c>
    </row>
    <row r="62716" spans="1:1" x14ac:dyDescent="0.2">
      <c r="A62716" s="188" t="s">
        <v>63207</v>
      </c>
    </row>
    <row r="62717" spans="1:1" x14ac:dyDescent="0.2">
      <c r="A62717" s="188" t="s">
        <v>63208</v>
      </c>
    </row>
    <row r="62718" spans="1:1" x14ac:dyDescent="0.2">
      <c r="A62718" s="188" t="s">
        <v>63209</v>
      </c>
    </row>
    <row r="62719" spans="1:1" x14ac:dyDescent="0.2">
      <c r="A62719" s="188" t="s">
        <v>63210</v>
      </c>
    </row>
    <row r="62720" spans="1:1" x14ac:dyDescent="0.2">
      <c r="A62720" s="188" t="s">
        <v>63211</v>
      </c>
    </row>
    <row r="62721" spans="1:1" x14ac:dyDescent="0.2">
      <c r="A62721" s="188" t="s">
        <v>63212</v>
      </c>
    </row>
    <row r="62722" spans="1:1" x14ac:dyDescent="0.2">
      <c r="A62722" s="188" t="s">
        <v>63213</v>
      </c>
    </row>
    <row r="62723" spans="1:1" x14ac:dyDescent="0.2">
      <c r="A62723" s="188" t="s">
        <v>63214</v>
      </c>
    </row>
    <row r="62724" spans="1:1" x14ac:dyDescent="0.2">
      <c r="A62724" s="188" t="s">
        <v>63215</v>
      </c>
    </row>
    <row r="62725" spans="1:1" x14ac:dyDescent="0.2">
      <c r="A62725" s="188" t="s">
        <v>63216</v>
      </c>
    </row>
    <row r="62726" spans="1:1" x14ac:dyDescent="0.2">
      <c r="A62726" s="188" t="s">
        <v>63217</v>
      </c>
    </row>
    <row r="62727" spans="1:1" x14ac:dyDescent="0.2">
      <c r="A62727" s="188" t="s">
        <v>63218</v>
      </c>
    </row>
    <row r="62728" spans="1:1" x14ac:dyDescent="0.2">
      <c r="A62728" s="188" t="s">
        <v>63219</v>
      </c>
    </row>
    <row r="62729" spans="1:1" x14ac:dyDescent="0.2">
      <c r="A62729" s="188" t="s">
        <v>63220</v>
      </c>
    </row>
    <row r="62730" spans="1:1" x14ac:dyDescent="0.2">
      <c r="A62730" s="188" t="s">
        <v>63221</v>
      </c>
    </row>
    <row r="62731" spans="1:1" x14ac:dyDescent="0.2">
      <c r="A62731" s="188" t="s">
        <v>63222</v>
      </c>
    </row>
    <row r="62732" spans="1:1" x14ac:dyDescent="0.2">
      <c r="A62732" s="188" t="s">
        <v>63223</v>
      </c>
    </row>
    <row r="62733" spans="1:1" x14ac:dyDescent="0.2">
      <c r="A62733" s="188" t="s">
        <v>63224</v>
      </c>
    </row>
    <row r="62734" spans="1:1" x14ac:dyDescent="0.2">
      <c r="A62734" s="188" t="s">
        <v>63225</v>
      </c>
    </row>
    <row r="62735" spans="1:1" x14ac:dyDescent="0.2">
      <c r="A62735" s="188" t="s">
        <v>63226</v>
      </c>
    </row>
    <row r="62736" spans="1:1" x14ac:dyDescent="0.2">
      <c r="A62736" s="188" t="s">
        <v>63227</v>
      </c>
    </row>
    <row r="62737" spans="1:1" x14ac:dyDescent="0.2">
      <c r="A62737" s="188" t="s">
        <v>63228</v>
      </c>
    </row>
    <row r="62738" spans="1:1" x14ac:dyDescent="0.2">
      <c r="A62738" s="188" t="s">
        <v>63229</v>
      </c>
    </row>
    <row r="62739" spans="1:1" x14ac:dyDescent="0.2">
      <c r="A62739" s="188" t="s">
        <v>63230</v>
      </c>
    </row>
    <row r="62740" spans="1:1" x14ac:dyDescent="0.2">
      <c r="A62740" s="188" t="s">
        <v>63231</v>
      </c>
    </row>
    <row r="62741" spans="1:1" x14ac:dyDescent="0.2">
      <c r="A62741" s="188" t="s">
        <v>63232</v>
      </c>
    </row>
    <row r="62742" spans="1:1" x14ac:dyDescent="0.2">
      <c r="A62742" s="188" t="s">
        <v>63233</v>
      </c>
    </row>
    <row r="62743" spans="1:1" x14ac:dyDescent="0.2">
      <c r="A62743" s="188" t="s">
        <v>63234</v>
      </c>
    </row>
    <row r="62744" spans="1:1" x14ac:dyDescent="0.2">
      <c r="A62744" s="188" t="s">
        <v>63235</v>
      </c>
    </row>
    <row r="62745" spans="1:1" x14ac:dyDescent="0.2">
      <c r="A62745" s="188" t="s">
        <v>63236</v>
      </c>
    </row>
    <row r="62746" spans="1:1" x14ac:dyDescent="0.2">
      <c r="A62746" s="188" t="s">
        <v>63237</v>
      </c>
    </row>
    <row r="62747" spans="1:1" x14ac:dyDescent="0.2">
      <c r="A62747" s="188" t="s">
        <v>63238</v>
      </c>
    </row>
    <row r="62748" spans="1:1" x14ac:dyDescent="0.2">
      <c r="A62748" s="188" t="s">
        <v>63239</v>
      </c>
    </row>
    <row r="62749" spans="1:1" x14ac:dyDescent="0.2">
      <c r="A62749" s="188" t="s">
        <v>63240</v>
      </c>
    </row>
    <row r="62750" spans="1:1" x14ac:dyDescent="0.2">
      <c r="A62750" s="188" t="s">
        <v>63241</v>
      </c>
    </row>
    <row r="62751" spans="1:1" x14ac:dyDescent="0.2">
      <c r="A62751" s="188" t="s">
        <v>63242</v>
      </c>
    </row>
    <row r="62752" spans="1:1" x14ac:dyDescent="0.2">
      <c r="A62752" s="188" t="s">
        <v>63243</v>
      </c>
    </row>
    <row r="62753" spans="1:1" x14ac:dyDescent="0.2">
      <c r="A62753" s="188" t="s">
        <v>63244</v>
      </c>
    </row>
    <row r="62754" spans="1:1" x14ac:dyDescent="0.2">
      <c r="A62754" s="188" t="s">
        <v>63245</v>
      </c>
    </row>
    <row r="62755" spans="1:1" x14ac:dyDescent="0.2">
      <c r="A62755" s="188" t="s">
        <v>63246</v>
      </c>
    </row>
    <row r="62756" spans="1:1" x14ac:dyDescent="0.2">
      <c r="A62756" s="188" t="s">
        <v>63247</v>
      </c>
    </row>
    <row r="62757" spans="1:1" x14ac:dyDescent="0.2">
      <c r="A62757" s="188" t="s">
        <v>63248</v>
      </c>
    </row>
    <row r="62758" spans="1:1" x14ac:dyDescent="0.2">
      <c r="A62758" s="188" t="s">
        <v>63249</v>
      </c>
    </row>
    <row r="62759" spans="1:1" x14ac:dyDescent="0.2">
      <c r="A62759" s="188" t="s">
        <v>63250</v>
      </c>
    </row>
    <row r="62760" spans="1:1" x14ac:dyDescent="0.2">
      <c r="A62760" s="188" t="s">
        <v>63251</v>
      </c>
    </row>
    <row r="62761" spans="1:1" x14ac:dyDescent="0.2">
      <c r="A62761" s="188" t="s">
        <v>63252</v>
      </c>
    </row>
    <row r="62762" spans="1:1" x14ac:dyDescent="0.2">
      <c r="A62762" s="188" t="s">
        <v>63253</v>
      </c>
    </row>
    <row r="62763" spans="1:1" x14ac:dyDescent="0.2">
      <c r="A62763" s="188" t="s">
        <v>63254</v>
      </c>
    </row>
    <row r="62764" spans="1:1" x14ac:dyDescent="0.2">
      <c r="A62764" s="188" t="s">
        <v>63255</v>
      </c>
    </row>
    <row r="62765" spans="1:1" x14ac:dyDescent="0.2">
      <c r="A62765" s="188" t="s">
        <v>63256</v>
      </c>
    </row>
    <row r="62766" spans="1:1" x14ac:dyDescent="0.2">
      <c r="A62766" s="188" t="s">
        <v>63257</v>
      </c>
    </row>
    <row r="62767" spans="1:1" x14ac:dyDescent="0.2">
      <c r="A62767" s="188" t="s">
        <v>63258</v>
      </c>
    </row>
    <row r="62768" spans="1:1" x14ac:dyDescent="0.2">
      <c r="A62768" s="188" t="s">
        <v>63259</v>
      </c>
    </row>
    <row r="62769" spans="1:1" x14ac:dyDescent="0.2">
      <c r="A62769" s="188" t="s">
        <v>63260</v>
      </c>
    </row>
    <row r="62770" spans="1:1" x14ac:dyDescent="0.2">
      <c r="A62770" s="188" t="s">
        <v>63261</v>
      </c>
    </row>
    <row r="62771" spans="1:1" x14ac:dyDescent="0.2">
      <c r="A62771" s="188" t="s">
        <v>63262</v>
      </c>
    </row>
    <row r="62772" spans="1:1" x14ac:dyDescent="0.2">
      <c r="A62772" s="188" t="s">
        <v>63263</v>
      </c>
    </row>
    <row r="62773" spans="1:1" x14ac:dyDescent="0.2">
      <c r="A62773" s="188" t="s">
        <v>63264</v>
      </c>
    </row>
    <row r="62774" spans="1:1" x14ac:dyDescent="0.2">
      <c r="A62774" s="188" t="s">
        <v>63265</v>
      </c>
    </row>
    <row r="62775" spans="1:1" x14ac:dyDescent="0.2">
      <c r="A62775" s="188" t="s">
        <v>63266</v>
      </c>
    </row>
    <row r="62776" spans="1:1" x14ac:dyDescent="0.2">
      <c r="A62776" s="188" t="s">
        <v>63267</v>
      </c>
    </row>
    <row r="62777" spans="1:1" x14ac:dyDescent="0.2">
      <c r="A62777" s="188" t="s">
        <v>63268</v>
      </c>
    </row>
    <row r="62778" spans="1:1" x14ac:dyDescent="0.2">
      <c r="A62778" s="188" t="s">
        <v>63269</v>
      </c>
    </row>
    <row r="62779" spans="1:1" x14ac:dyDescent="0.2">
      <c r="A62779" s="188" t="s">
        <v>63270</v>
      </c>
    </row>
    <row r="62780" spans="1:1" x14ac:dyDescent="0.2">
      <c r="A62780" s="188" t="s">
        <v>63271</v>
      </c>
    </row>
    <row r="62781" spans="1:1" x14ac:dyDescent="0.2">
      <c r="A62781" s="188" t="s">
        <v>63272</v>
      </c>
    </row>
    <row r="62782" spans="1:1" x14ac:dyDescent="0.2">
      <c r="A62782" s="188" t="s">
        <v>63273</v>
      </c>
    </row>
    <row r="62783" spans="1:1" x14ac:dyDescent="0.2">
      <c r="A62783" s="188" t="s">
        <v>63274</v>
      </c>
    </row>
    <row r="62784" spans="1:1" x14ac:dyDescent="0.2">
      <c r="A62784" s="188" t="s">
        <v>63275</v>
      </c>
    </row>
    <row r="62785" spans="1:1" x14ac:dyDescent="0.2">
      <c r="A62785" s="188" t="s">
        <v>63276</v>
      </c>
    </row>
    <row r="62786" spans="1:1" x14ac:dyDescent="0.2">
      <c r="A62786" s="188" t="s">
        <v>63277</v>
      </c>
    </row>
    <row r="62787" spans="1:1" x14ac:dyDescent="0.2">
      <c r="A62787" s="188" t="s">
        <v>63278</v>
      </c>
    </row>
    <row r="62788" spans="1:1" x14ac:dyDescent="0.2">
      <c r="A62788" s="188" t="s">
        <v>63279</v>
      </c>
    </row>
    <row r="62789" spans="1:1" x14ac:dyDescent="0.2">
      <c r="A62789" s="188" t="s">
        <v>63280</v>
      </c>
    </row>
    <row r="62790" spans="1:1" x14ac:dyDescent="0.2">
      <c r="A62790" s="188" t="s">
        <v>63281</v>
      </c>
    </row>
    <row r="62791" spans="1:1" x14ac:dyDescent="0.2">
      <c r="A62791" s="188" t="s">
        <v>63282</v>
      </c>
    </row>
    <row r="62792" spans="1:1" x14ac:dyDescent="0.2">
      <c r="A62792" s="188" t="s">
        <v>63283</v>
      </c>
    </row>
    <row r="62793" spans="1:1" x14ac:dyDescent="0.2">
      <c r="A62793" s="188" t="s">
        <v>63284</v>
      </c>
    </row>
    <row r="62794" spans="1:1" x14ac:dyDescent="0.2">
      <c r="A62794" s="188" t="s">
        <v>63285</v>
      </c>
    </row>
    <row r="62795" spans="1:1" x14ac:dyDescent="0.2">
      <c r="A62795" s="188" t="s">
        <v>63286</v>
      </c>
    </row>
    <row r="62796" spans="1:1" x14ac:dyDescent="0.2">
      <c r="A62796" s="188" t="s">
        <v>63287</v>
      </c>
    </row>
    <row r="62797" spans="1:1" x14ac:dyDescent="0.2">
      <c r="A62797" s="188" t="s">
        <v>63288</v>
      </c>
    </row>
    <row r="62798" spans="1:1" x14ac:dyDescent="0.2">
      <c r="A62798" s="188" t="s">
        <v>63289</v>
      </c>
    </row>
    <row r="62799" spans="1:1" x14ac:dyDescent="0.2">
      <c r="A62799" s="188" t="s">
        <v>63290</v>
      </c>
    </row>
    <row r="62800" spans="1:1" x14ac:dyDescent="0.2">
      <c r="A62800" s="188" t="s">
        <v>63291</v>
      </c>
    </row>
    <row r="62801" spans="1:1" x14ac:dyDescent="0.2">
      <c r="A62801" s="188" t="s">
        <v>63292</v>
      </c>
    </row>
    <row r="62802" spans="1:1" x14ac:dyDescent="0.2">
      <c r="A62802" s="188" t="s">
        <v>63293</v>
      </c>
    </row>
    <row r="62803" spans="1:1" x14ac:dyDescent="0.2">
      <c r="A62803" s="188" t="s">
        <v>63294</v>
      </c>
    </row>
    <row r="62804" spans="1:1" x14ac:dyDescent="0.2">
      <c r="A62804" s="188" t="s">
        <v>63295</v>
      </c>
    </row>
    <row r="62805" spans="1:1" x14ac:dyDescent="0.2">
      <c r="A62805" s="188" t="s">
        <v>63296</v>
      </c>
    </row>
    <row r="62806" spans="1:1" x14ac:dyDescent="0.2">
      <c r="A62806" s="188" t="s">
        <v>63297</v>
      </c>
    </row>
    <row r="62807" spans="1:1" x14ac:dyDescent="0.2">
      <c r="A62807" s="188" t="s">
        <v>63298</v>
      </c>
    </row>
    <row r="62808" spans="1:1" x14ac:dyDescent="0.2">
      <c r="A62808" s="188" t="s">
        <v>63299</v>
      </c>
    </row>
    <row r="62809" spans="1:1" x14ac:dyDescent="0.2">
      <c r="A62809" s="188" t="s">
        <v>63300</v>
      </c>
    </row>
    <row r="62810" spans="1:1" x14ac:dyDescent="0.2">
      <c r="A62810" s="188" t="s">
        <v>63301</v>
      </c>
    </row>
    <row r="62811" spans="1:1" x14ac:dyDescent="0.2">
      <c r="A62811" s="188" t="s">
        <v>63302</v>
      </c>
    </row>
    <row r="62812" spans="1:1" x14ac:dyDescent="0.2">
      <c r="A62812" s="188" t="s">
        <v>63303</v>
      </c>
    </row>
    <row r="62813" spans="1:1" x14ac:dyDescent="0.2">
      <c r="A62813" s="188" t="s">
        <v>63304</v>
      </c>
    </row>
    <row r="62814" spans="1:1" x14ac:dyDescent="0.2">
      <c r="A62814" s="188" t="s">
        <v>63305</v>
      </c>
    </row>
    <row r="62815" spans="1:1" x14ac:dyDescent="0.2">
      <c r="A62815" s="188" t="s">
        <v>63306</v>
      </c>
    </row>
    <row r="62816" spans="1:1" x14ac:dyDescent="0.2">
      <c r="A62816" s="188" t="s">
        <v>63307</v>
      </c>
    </row>
    <row r="62817" spans="1:1" x14ac:dyDescent="0.2">
      <c r="A62817" s="188" t="s">
        <v>63308</v>
      </c>
    </row>
    <row r="62818" spans="1:1" x14ac:dyDescent="0.2">
      <c r="A62818" s="188" t="s">
        <v>63309</v>
      </c>
    </row>
    <row r="62819" spans="1:1" x14ac:dyDescent="0.2">
      <c r="A62819" s="188" t="s">
        <v>63310</v>
      </c>
    </row>
    <row r="62820" spans="1:1" x14ac:dyDescent="0.2">
      <c r="A62820" s="188" t="s">
        <v>63311</v>
      </c>
    </row>
    <row r="62821" spans="1:1" x14ac:dyDescent="0.2">
      <c r="A62821" s="188" t="s">
        <v>63312</v>
      </c>
    </row>
    <row r="62822" spans="1:1" x14ac:dyDescent="0.2">
      <c r="A62822" s="188" t="s">
        <v>63313</v>
      </c>
    </row>
    <row r="62823" spans="1:1" x14ac:dyDescent="0.2">
      <c r="A62823" s="188" t="s">
        <v>63314</v>
      </c>
    </row>
    <row r="62824" spans="1:1" x14ac:dyDescent="0.2">
      <c r="A62824" s="188" t="s">
        <v>63315</v>
      </c>
    </row>
    <row r="62825" spans="1:1" x14ac:dyDescent="0.2">
      <c r="A62825" s="188" t="s">
        <v>63316</v>
      </c>
    </row>
    <row r="62826" spans="1:1" x14ac:dyDescent="0.2">
      <c r="A62826" s="188" t="s">
        <v>63317</v>
      </c>
    </row>
    <row r="62827" spans="1:1" x14ac:dyDescent="0.2">
      <c r="A62827" s="188" t="s">
        <v>63318</v>
      </c>
    </row>
    <row r="62828" spans="1:1" x14ac:dyDescent="0.2">
      <c r="A62828" s="188" t="s">
        <v>63319</v>
      </c>
    </row>
    <row r="62829" spans="1:1" x14ac:dyDescent="0.2">
      <c r="A62829" s="188" t="s">
        <v>63320</v>
      </c>
    </row>
    <row r="62830" spans="1:1" x14ac:dyDescent="0.2">
      <c r="A62830" s="188" t="s">
        <v>63321</v>
      </c>
    </row>
    <row r="62831" spans="1:1" x14ac:dyDescent="0.2">
      <c r="A62831" s="188" t="s">
        <v>63322</v>
      </c>
    </row>
    <row r="62832" spans="1:1" x14ac:dyDescent="0.2">
      <c r="A62832" s="188" t="s">
        <v>63323</v>
      </c>
    </row>
    <row r="62833" spans="1:1" x14ac:dyDescent="0.2">
      <c r="A62833" s="188" t="s">
        <v>63324</v>
      </c>
    </row>
    <row r="62834" spans="1:1" x14ac:dyDescent="0.2">
      <c r="A62834" s="188" t="s">
        <v>63325</v>
      </c>
    </row>
    <row r="62835" spans="1:1" x14ac:dyDescent="0.2">
      <c r="A62835" s="188" t="s">
        <v>63326</v>
      </c>
    </row>
    <row r="62836" spans="1:1" x14ac:dyDescent="0.2">
      <c r="A62836" s="188" t="s">
        <v>63327</v>
      </c>
    </row>
    <row r="62837" spans="1:1" x14ac:dyDescent="0.2">
      <c r="A62837" s="188" t="s">
        <v>63328</v>
      </c>
    </row>
    <row r="62838" spans="1:1" x14ac:dyDescent="0.2">
      <c r="A62838" s="188" t="s">
        <v>63329</v>
      </c>
    </row>
    <row r="62839" spans="1:1" x14ac:dyDescent="0.2">
      <c r="A62839" s="188" t="s">
        <v>63330</v>
      </c>
    </row>
    <row r="62840" spans="1:1" x14ac:dyDescent="0.2">
      <c r="A62840" s="188" t="s">
        <v>63331</v>
      </c>
    </row>
    <row r="62841" spans="1:1" x14ac:dyDescent="0.2">
      <c r="A62841" s="188" t="s">
        <v>63332</v>
      </c>
    </row>
    <row r="62842" spans="1:1" x14ac:dyDescent="0.2">
      <c r="A62842" s="188" t="s">
        <v>63333</v>
      </c>
    </row>
    <row r="62843" spans="1:1" x14ac:dyDescent="0.2">
      <c r="A62843" s="188" t="s">
        <v>63334</v>
      </c>
    </row>
    <row r="62844" spans="1:1" x14ac:dyDescent="0.2">
      <c r="A62844" s="188" t="s">
        <v>63335</v>
      </c>
    </row>
    <row r="62845" spans="1:1" x14ac:dyDescent="0.2">
      <c r="A62845" s="188" t="s">
        <v>63336</v>
      </c>
    </row>
    <row r="62846" spans="1:1" x14ac:dyDescent="0.2">
      <c r="A62846" s="188" t="s">
        <v>63337</v>
      </c>
    </row>
    <row r="62847" spans="1:1" x14ac:dyDescent="0.2">
      <c r="A62847" s="188" t="s">
        <v>63338</v>
      </c>
    </row>
    <row r="62848" spans="1:1" x14ac:dyDescent="0.2">
      <c r="A62848" s="188" t="s">
        <v>63339</v>
      </c>
    </row>
    <row r="62849" spans="1:1" x14ac:dyDescent="0.2">
      <c r="A62849" s="188" t="s">
        <v>63340</v>
      </c>
    </row>
    <row r="62850" spans="1:1" x14ac:dyDescent="0.2">
      <c r="A62850" s="188" t="s">
        <v>63341</v>
      </c>
    </row>
    <row r="62851" spans="1:1" x14ac:dyDescent="0.2">
      <c r="A62851" s="188" t="s">
        <v>63342</v>
      </c>
    </row>
    <row r="62852" spans="1:1" x14ac:dyDescent="0.2">
      <c r="A62852" s="188" t="s">
        <v>63343</v>
      </c>
    </row>
    <row r="62853" spans="1:1" x14ac:dyDescent="0.2">
      <c r="A62853" s="188" t="s">
        <v>63344</v>
      </c>
    </row>
    <row r="62854" spans="1:1" x14ac:dyDescent="0.2">
      <c r="A62854" s="188" t="s">
        <v>63345</v>
      </c>
    </row>
    <row r="62855" spans="1:1" x14ac:dyDescent="0.2">
      <c r="A62855" s="188" t="s">
        <v>63346</v>
      </c>
    </row>
    <row r="62856" spans="1:1" x14ac:dyDescent="0.2">
      <c r="A62856" s="188" t="s">
        <v>63347</v>
      </c>
    </row>
    <row r="62857" spans="1:1" x14ac:dyDescent="0.2">
      <c r="A62857" s="188" t="s">
        <v>63348</v>
      </c>
    </row>
    <row r="62858" spans="1:1" x14ac:dyDescent="0.2">
      <c r="A62858" s="188" t="s">
        <v>63349</v>
      </c>
    </row>
    <row r="62859" spans="1:1" x14ac:dyDescent="0.2">
      <c r="A62859" s="188" t="s">
        <v>63350</v>
      </c>
    </row>
    <row r="62860" spans="1:1" x14ac:dyDescent="0.2">
      <c r="A62860" s="188" t="s">
        <v>63351</v>
      </c>
    </row>
    <row r="62861" spans="1:1" x14ac:dyDescent="0.2">
      <c r="A62861" s="188" t="s">
        <v>63352</v>
      </c>
    </row>
    <row r="62862" spans="1:1" x14ac:dyDescent="0.2">
      <c r="A62862" s="188" t="s">
        <v>63353</v>
      </c>
    </row>
    <row r="62863" spans="1:1" x14ac:dyDescent="0.2">
      <c r="A62863" s="188" t="s">
        <v>63354</v>
      </c>
    </row>
    <row r="62864" spans="1:1" x14ac:dyDescent="0.2">
      <c r="A62864" s="188" t="s">
        <v>63355</v>
      </c>
    </row>
    <row r="62865" spans="1:1" x14ac:dyDescent="0.2">
      <c r="A62865" s="188" t="s">
        <v>63356</v>
      </c>
    </row>
    <row r="62866" spans="1:1" x14ac:dyDescent="0.2">
      <c r="A62866" s="188" t="s">
        <v>63357</v>
      </c>
    </row>
    <row r="62867" spans="1:1" x14ac:dyDescent="0.2">
      <c r="A62867" s="188" t="s">
        <v>63358</v>
      </c>
    </row>
    <row r="62868" spans="1:1" x14ac:dyDescent="0.2">
      <c r="A62868" s="188" t="s">
        <v>63359</v>
      </c>
    </row>
    <row r="62869" spans="1:1" x14ac:dyDescent="0.2">
      <c r="A62869" s="188" t="s">
        <v>63360</v>
      </c>
    </row>
    <row r="62870" spans="1:1" x14ac:dyDescent="0.2">
      <c r="A62870" s="188" t="s">
        <v>63361</v>
      </c>
    </row>
    <row r="62871" spans="1:1" x14ac:dyDescent="0.2">
      <c r="A62871" s="188" t="s">
        <v>63362</v>
      </c>
    </row>
    <row r="62872" spans="1:1" x14ac:dyDescent="0.2">
      <c r="A62872" s="188" t="s">
        <v>63363</v>
      </c>
    </row>
    <row r="62873" spans="1:1" x14ac:dyDescent="0.2">
      <c r="A62873" s="188" t="s">
        <v>63364</v>
      </c>
    </row>
    <row r="62874" spans="1:1" x14ac:dyDescent="0.2">
      <c r="A62874" s="188" t="s">
        <v>63365</v>
      </c>
    </row>
    <row r="62875" spans="1:1" x14ac:dyDescent="0.2">
      <c r="A62875" s="188" t="s">
        <v>63366</v>
      </c>
    </row>
    <row r="62876" spans="1:1" x14ac:dyDescent="0.2">
      <c r="A62876" s="188" t="s">
        <v>63367</v>
      </c>
    </row>
    <row r="62877" spans="1:1" x14ac:dyDescent="0.2">
      <c r="A62877" s="188" t="s">
        <v>63368</v>
      </c>
    </row>
    <row r="62878" spans="1:1" x14ac:dyDescent="0.2">
      <c r="A62878" s="188" t="s">
        <v>63369</v>
      </c>
    </row>
    <row r="62879" spans="1:1" x14ac:dyDescent="0.2">
      <c r="A62879" s="188" t="s">
        <v>63370</v>
      </c>
    </row>
    <row r="62880" spans="1:1" x14ac:dyDescent="0.2">
      <c r="A62880" s="188" t="s">
        <v>63371</v>
      </c>
    </row>
    <row r="62881" spans="1:1" x14ac:dyDescent="0.2">
      <c r="A62881" s="188" t="s">
        <v>63372</v>
      </c>
    </row>
    <row r="62882" spans="1:1" x14ac:dyDescent="0.2">
      <c r="A62882" s="188" t="s">
        <v>63373</v>
      </c>
    </row>
    <row r="62883" spans="1:1" x14ac:dyDescent="0.2">
      <c r="A62883" s="188" t="s">
        <v>63374</v>
      </c>
    </row>
    <row r="62884" spans="1:1" x14ac:dyDescent="0.2">
      <c r="A62884" s="188" t="s">
        <v>63375</v>
      </c>
    </row>
    <row r="62885" spans="1:1" x14ac:dyDescent="0.2">
      <c r="A62885" s="188" t="s">
        <v>63376</v>
      </c>
    </row>
    <row r="62886" spans="1:1" x14ac:dyDescent="0.2">
      <c r="A62886" s="188" t="s">
        <v>63377</v>
      </c>
    </row>
    <row r="62887" spans="1:1" x14ac:dyDescent="0.2">
      <c r="A62887" s="188" t="s">
        <v>63378</v>
      </c>
    </row>
    <row r="62888" spans="1:1" x14ac:dyDescent="0.2">
      <c r="A62888" s="188" t="s">
        <v>63379</v>
      </c>
    </row>
    <row r="62889" spans="1:1" x14ac:dyDescent="0.2">
      <c r="A62889" s="188" t="s">
        <v>63380</v>
      </c>
    </row>
    <row r="62890" spans="1:1" x14ac:dyDescent="0.2">
      <c r="A62890" s="188" t="s">
        <v>63381</v>
      </c>
    </row>
    <row r="62891" spans="1:1" x14ac:dyDescent="0.2">
      <c r="A62891" s="188" t="s">
        <v>63382</v>
      </c>
    </row>
    <row r="62892" spans="1:1" x14ac:dyDescent="0.2">
      <c r="A62892" s="188" t="s">
        <v>63383</v>
      </c>
    </row>
    <row r="62893" spans="1:1" x14ac:dyDescent="0.2">
      <c r="A62893" s="188" t="s">
        <v>63384</v>
      </c>
    </row>
    <row r="62894" spans="1:1" x14ac:dyDescent="0.2">
      <c r="A62894" s="188" t="s">
        <v>63385</v>
      </c>
    </row>
    <row r="62895" spans="1:1" x14ac:dyDescent="0.2">
      <c r="A62895" s="188" t="s">
        <v>63386</v>
      </c>
    </row>
    <row r="62896" spans="1:1" x14ac:dyDescent="0.2">
      <c r="A62896" s="188" t="s">
        <v>63387</v>
      </c>
    </row>
    <row r="62897" spans="1:1" x14ac:dyDescent="0.2">
      <c r="A62897" s="188" t="s">
        <v>63388</v>
      </c>
    </row>
    <row r="62898" spans="1:1" x14ac:dyDescent="0.2">
      <c r="A62898" s="188" t="s">
        <v>63389</v>
      </c>
    </row>
    <row r="62899" spans="1:1" x14ac:dyDescent="0.2">
      <c r="A62899" s="188" t="s">
        <v>63390</v>
      </c>
    </row>
    <row r="62900" spans="1:1" x14ac:dyDescent="0.2">
      <c r="A62900" s="188" t="s">
        <v>63391</v>
      </c>
    </row>
    <row r="62901" spans="1:1" x14ac:dyDescent="0.2">
      <c r="A62901" s="188" t="s">
        <v>63392</v>
      </c>
    </row>
    <row r="62902" spans="1:1" x14ac:dyDescent="0.2">
      <c r="A62902" s="188" t="s">
        <v>63393</v>
      </c>
    </row>
    <row r="62903" spans="1:1" x14ac:dyDescent="0.2">
      <c r="A62903" s="188" t="s">
        <v>63394</v>
      </c>
    </row>
    <row r="62904" spans="1:1" x14ac:dyDescent="0.2">
      <c r="A62904" s="188" t="s">
        <v>63395</v>
      </c>
    </row>
    <row r="62905" spans="1:1" x14ac:dyDescent="0.2">
      <c r="A62905" s="188" t="s">
        <v>63396</v>
      </c>
    </row>
    <row r="62906" spans="1:1" x14ac:dyDescent="0.2">
      <c r="A62906" s="188" t="s">
        <v>63397</v>
      </c>
    </row>
    <row r="62907" spans="1:1" x14ac:dyDescent="0.2">
      <c r="A62907" s="188" t="s">
        <v>63398</v>
      </c>
    </row>
    <row r="62908" spans="1:1" x14ac:dyDescent="0.2">
      <c r="A62908" s="188" t="s">
        <v>63399</v>
      </c>
    </row>
    <row r="62909" spans="1:1" x14ac:dyDescent="0.2">
      <c r="A62909" s="188" t="s">
        <v>63400</v>
      </c>
    </row>
    <row r="62910" spans="1:1" x14ac:dyDescent="0.2">
      <c r="A62910" s="188" t="s">
        <v>63401</v>
      </c>
    </row>
    <row r="62911" spans="1:1" x14ac:dyDescent="0.2">
      <c r="A62911" s="188" t="s">
        <v>63402</v>
      </c>
    </row>
    <row r="62912" spans="1:1" x14ac:dyDescent="0.2">
      <c r="A62912" s="188" t="s">
        <v>63403</v>
      </c>
    </row>
    <row r="62913" spans="1:1" x14ac:dyDescent="0.2">
      <c r="A62913" s="188" t="s">
        <v>63404</v>
      </c>
    </row>
    <row r="62914" spans="1:1" x14ac:dyDescent="0.2">
      <c r="A62914" s="188" t="s">
        <v>63405</v>
      </c>
    </row>
    <row r="62915" spans="1:1" x14ac:dyDescent="0.2">
      <c r="A62915" s="188" t="s">
        <v>63406</v>
      </c>
    </row>
    <row r="62916" spans="1:1" x14ac:dyDescent="0.2">
      <c r="A62916" s="188" t="s">
        <v>63407</v>
      </c>
    </row>
    <row r="62917" spans="1:1" x14ac:dyDescent="0.2">
      <c r="A62917" s="188" t="s">
        <v>63408</v>
      </c>
    </row>
    <row r="62918" spans="1:1" x14ac:dyDescent="0.2">
      <c r="A62918" s="188" t="s">
        <v>63409</v>
      </c>
    </row>
    <row r="62919" spans="1:1" x14ac:dyDescent="0.2">
      <c r="A62919" s="188" t="s">
        <v>63410</v>
      </c>
    </row>
    <row r="62920" spans="1:1" x14ac:dyDescent="0.2">
      <c r="A62920" s="188" t="s">
        <v>63411</v>
      </c>
    </row>
    <row r="62921" spans="1:1" x14ac:dyDescent="0.2">
      <c r="A62921" s="188" t="s">
        <v>63412</v>
      </c>
    </row>
    <row r="62922" spans="1:1" x14ac:dyDescent="0.2">
      <c r="A62922" s="188" t="s">
        <v>63413</v>
      </c>
    </row>
    <row r="62923" spans="1:1" x14ac:dyDescent="0.2">
      <c r="A62923" s="188" t="s">
        <v>63414</v>
      </c>
    </row>
    <row r="62924" spans="1:1" x14ac:dyDescent="0.2">
      <c r="A62924" s="188" t="s">
        <v>63415</v>
      </c>
    </row>
    <row r="62925" spans="1:1" x14ac:dyDescent="0.2">
      <c r="A62925" s="188" t="s">
        <v>63416</v>
      </c>
    </row>
    <row r="62926" spans="1:1" x14ac:dyDescent="0.2">
      <c r="A62926" s="188" t="s">
        <v>63417</v>
      </c>
    </row>
    <row r="62927" spans="1:1" x14ac:dyDescent="0.2">
      <c r="A62927" s="188" t="s">
        <v>63418</v>
      </c>
    </row>
    <row r="62928" spans="1:1" x14ac:dyDescent="0.2">
      <c r="A62928" s="188" t="s">
        <v>63419</v>
      </c>
    </row>
    <row r="62929" spans="1:1" x14ac:dyDescent="0.2">
      <c r="A62929" s="188" t="s">
        <v>63420</v>
      </c>
    </row>
    <row r="62930" spans="1:1" x14ac:dyDescent="0.2">
      <c r="A62930" s="188" t="s">
        <v>63421</v>
      </c>
    </row>
    <row r="62931" spans="1:1" x14ac:dyDescent="0.2">
      <c r="A62931" s="188" t="s">
        <v>63422</v>
      </c>
    </row>
    <row r="62932" spans="1:1" x14ac:dyDescent="0.2">
      <c r="A62932" s="188" t="s">
        <v>63423</v>
      </c>
    </row>
    <row r="62933" spans="1:1" x14ac:dyDescent="0.2">
      <c r="A62933" s="188" t="s">
        <v>63424</v>
      </c>
    </row>
    <row r="62934" spans="1:1" x14ac:dyDescent="0.2">
      <c r="A62934" s="188" t="s">
        <v>63425</v>
      </c>
    </row>
    <row r="62935" spans="1:1" x14ac:dyDescent="0.2">
      <c r="A62935" s="188" t="s">
        <v>63426</v>
      </c>
    </row>
    <row r="62936" spans="1:1" x14ac:dyDescent="0.2">
      <c r="A62936" s="188" t="s">
        <v>63427</v>
      </c>
    </row>
    <row r="62937" spans="1:1" x14ac:dyDescent="0.2">
      <c r="A62937" s="188" t="s">
        <v>63428</v>
      </c>
    </row>
    <row r="62938" spans="1:1" x14ac:dyDescent="0.2">
      <c r="A62938" s="188" t="s">
        <v>63429</v>
      </c>
    </row>
    <row r="62939" spans="1:1" x14ac:dyDescent="0.2">
      <c r="A62939" s="188" t="s">
        <v>63430</v>
      </c>
    </row>
    <row r="62940" spans="1:1" x14ac:dyDescent="0.2">
      <c r="A62940" s="188" t="s">
        <v>63431</v>
      </c>
    </row>
    <row r="62941" spans="1:1" x14ac:dyDescent="0.2">
      <c r="A62941" s="188" t="s">
        <v>63432</v>
      </c>
    </row>
    <row r="62942" spans="1:1" x14ac:dyDescent="0.2">
      <c r="A62942" s="188" t="s">
        <v>63433</v>
      </c>
    </row>
    <row r="62943" spans="1:1" x14ac:dyDescent="0.2">
      <c r="A62943" s="188" t="s">
        <v>63434</v>
      </c>
    </row>
    <row r="62944" spans="1:1" x14ac:dyDescent="0.2">
      <c r="A62944" s="188" t="s">
        <v>63435</v>
      </c>
    </row>
    <row r="62945" spans="1:1" x14ac:dyDescent="0.2">
      <c r="A62945" s="188" t="s">
        <v>63436</v>
      </c>
    </row>
    <row r="62946" spans="1:1" x14ac:dyDescent="0.2">
      <c r="A62946" s="188" t="s">
        <v>63437</v>
      </c>
    </row>
    <row r="62947" spans="1:1" x14ac:dyDescent="0.2">
      <c r="A62947" s="188" t="s">
        <v>63438</v>
      </c>
    </row>
    <row r="62948" spans="1:1" x14ac:dyDescent="0.2">
      <c r="A62948" s="188" t="s">
        <v>63439</v>
      </c>
    </row>
    <row r="62949" spans="1:1" x14ac:dyDescent="0.2">
      <c r="A62949" s="188" t="s">
        <v>63440</v>
      </c>
    </row>
    <row r="62950" spans="1:1" x14ac:dyDescent="0.2">
      <c r="A62950" s="188" t="s">
        <v>63441</v>
      </c>
    </row>
    <row r="62951" spans="1:1" x14ac:dyDescent="0.2">
      <c r="A62951" s="188" t="s">
        <v>63442</v>
      </c>
    </row>
    <row r="62952" spans="1:1" x14ac:dyDescent="0.2">
      <c r="A62952" s="188" t="s">
        <v>63443</v>
      </c>
    </row>
    <row r="62953" spans="1:1" x14ac:dyDescent="0.2">
      <c r="A62953" s="188" t="s">
        <v>63444</v>
      </c>
    </row>
    <row r="62954" spans="1:1" x14ac:dyDescent="0.2">
      <c r="A62954" s="188" t="s">
        <v>63445</v>
      </c>
    </row>
    <row r="62955" spans="1:1" x14ac:dyDescent="0.2">
      <c r="A62955" s="188" t="s">
        <v>63446</v>
      </c>
    </row>
    <row r="62956" spans="1:1" x14ac:dyDescent="0.2">
      <c r="A62956" s="188" t="s">
        <v>63447</v>
      </c>
    </row>
    <row r="62957" spans="1:1" x14ac:dyDescent="0.2">
      <c r="A62957" s="188" t="s">
        <v>63448</v>
      </c>
    </row>
    <row r="62958" spans="1:1" x14ac:dyDescent="0.2">
      <c r="A62958" s="188" t="s">
        <v>63449</v>
      </c>
    </row>
    <row r="62959" spans="1:1" x14ac:dyDescent="0.2">
      <c r="A62959" s="188" t="s">
        <v>63450</v>
      </c>
    </row>
    <row r="62960" spans="1:1" x14ac:dyDescent="0.2">
      <c r="A62960" s="188" t="s">
        <v>63451</v>
      </c>
    </row>
    <row r="62961" spans="1:1" x14ac:dyDescent="0.2">
      <c r="A62961" s="188" t="s">
        <v>63452</v>
      </c>
    </row>
    <row r="62962" spans="1:1" x14ac:dyDescent="0.2">
      <c r="A62962" s="188" t="s">
        <v>63453</v>
      </c>
    </row>
    <row r="62963" spans="1:1" x14ac:dyDescent="0.2">
      <c r="A62963" s="188" t="s">
        <v>63454</v>
      </c>
    </row>
    <row r="62964" spans="1:1" x14ac:dyDescent="0.2">
      <c r="A62964" s="188" t="s">
        <v>63455</v>
      </c>
    </row>
    <row r="62965" spans="1:1" x14ac:dyDescent="0.2">
      <c r="A62965" s="188" t="s">
        <v>63456</v>
      </c>
    </row>
    <row r="62966" spans="1:1" x14ac:dyDescent="0.2">
      <c r="A62966" s="188" t="s">
        <v>63457</v>
      </c>
    </row>
    <row r="62967" spans="1:1" x14ac:dyDescent="0.2">
      <c r="A62967" s="188" t="s">
        <v>63458</v>
      </c>
    </row>
    <row r="62968" spans="1:1" x14ac:dyDescent="0.2">
      <c r="A62968" s="188" t="s">
        <v>63459</v>
      </c>
    </row>
    <row r="62969" spans="1:1" x14ac:dyDescent="0.2">
      <c r="A62969" s="188" t="s">
        <v>63460</v>
      </c>
    </row>
    <row r="62970" spans="1:1" x14ac:dyDescent="0.2">
      <c r="A62970" s="188" t="s">
        <v>63461</v>
      </c>
    </row>
    <row r="62971" spans="1:1" x14ac:dyDescent="0.2">
      <c r="A62971" s="188" t="s">
        <v>63462</v>
      </c>
    </row>
    <row r="62972" spans="1:1" x14ac:dyDescent="0.2">
      <c r="A62972" s="188" t="s">
        <v>63463</v>
      </c>
    </row>
    <row r="62973" spans="1:1" x14ac:dyDescent="0.2">
      <c r="A62973" s="188" t="s">
        <v>63464</v>
      </c>
    </row>
    <row r="62974" spans="1:1" x14ac:dyDescent="0.2">
      <c r="A62974" s="188" t="s">
        <v>63465</v>
      </c>
    </row>
    <row r="62975" spans="1:1" x14ac:dyDescent="0.2">
      <c r="A62975" s="188" t="s">
        <v>63466</v>
      </c>
    </row>
    <row r="62976" spans="1:1" x14ac:dyDescent="0.2">
      <c r="A62976" s="188" t="s">
        <v>63467</v>
      </c>
    </row>
    <row r="62977" spans="1:1" x14ac:dyDescent="0.2">
      <c r="A62977" s="188" t="s">
        <v>63468</v>
      </c>
    </row>
    <row r="62978" spans="1:1" x14ac:dyDescent="0.2">
      <c r="A62978" s="188" t="s">
        <v>63469</v>
      </c>
    </row>
    <row r="62979" spans="1:1" x14ac:dyDescent="0.2">
      <c r="A62979" s="188" t="s">
        <v>63470</v>
      </c>
    </row>
    <row r="62980" spans="1:1" x14ac:dyDescent="0.2">
      <c r="A62980" s="188" t="s">
        <v>63471</v>
      </c>
    </row>
    <row r="62981" spans="1:1" x14ac:dyDescent="0.2">
      <c r="A62981" s="188" t="s">
        <v>63472</v>
      </c>
    </row>
    <row r="62982" spans="1:1" x14ac:dyDescent="0.2">
      <c r="A62982" s="188" t="s">
        <v>63473</v>
      </c>
    </row>
    <row r="62983" spans="1:1" x14ac:dyDescent="0.2">
      <c r="A62983" s="188" t="s">
        <v>63474</v>
      </c>
    </row>
    <row r="62984" spans="1:1" x14ac:dyDescent="0.2">
      <c r="A62984" s="188" t="s">
        <v>63475</v>
      </c>
    </row>
    <row r="62985" spans="1:1" x14ac:dyDescent="0.2">
      <c r="A62985" s="188" t="s">
        <v>63476</v>
      </c>
    </row>
    <row r="62986" spans="1:1" x14ac:dyDescent="0.2">
      <c r="A62986" s="188" t="s">
        <v>63477</v>
      </c>
    </row>
    <row r="62987" spans="1:1" x14ac:dyDescent="0.2">
      <c r="A62987" s="188" t="s">
        <v>63478</v>
      </c>
    </row>
    <row r="62988" spans="1:1" x14ac:dyDescent="0.2">
      <c r="A62988" s="188" t="s">
        <v>63479</v>
      </c>
    </row>
    <row r="62989" spans="1:1" x14ac:dyDescent="0.2">
      <c r="A62989" s="188" t="s">
        <v>63480</v>
      </c>
    </row>
    <row r="62990" spans="1:1" x14ac:dyDescent="0.2">
      <c r="A62990" s="188" t="s">
        <v>63481</v>
      </c>
    </row>
    <row r="62991" spans="1:1" x14ac:dyDescent="0.2">
      <c r="A62991" s="188" t="s">
        <v>63482</v>
      </c>
    </row>
    <row r="62992" spans="1:1" x14ac:dyDescent="0.2">
      <c r="A62992" s="188" t="s">
        <v>63483</v>
      </c>
    </row>
    <row r="62993" spans="1:1" x14ac:dyDescent="0.2">
      <c r="A62993" s="188" t="s">
        <v>63484</v>
      </c>
    </row>
    <row r="62994" spans="1:1" x14ac:dyDescent="0.2">
      <c r="A62994" s="188" t="s">
        <v>63485</v>
      </c>
    </row>
    <row r="62995" spans="1:1" x14ac:dyDescent="0.2">
      <c r="A62995" s="188" t="s">
        <v>63486</v>
      </c>
    </row>
    <row r="62996" spans="1:1" x14ac:dyDescent="0.2">
      <c r="A62996" s="188" t="s">
        <v>63487</v>
      </c>
    </row>
    <row r="62997" spans="1:1" x14ac:dyDescent="0.2">
      <c r="A62997" s="188" t="s">
        <v>63488</v>
      </c>
    </row>
    <row r="62998" spans="1:1" x14ac:dyDescent="0.2">
      <c r="A62998" s="188" t="s">
        <v>63489</v>
      </c>
    </row>
    <row r="62999" spans="1:1" x14ac:dyDescent="0.2">
      <c r="A62999" s="188" t="s">
        <v>63490</v>
      </c>
    </row>
    <row r="63000" spans="1:1" x14ac:dyDescent="0.2">
      <c r="A63000" s="188" t="s">
        <v>63491</v>
      </c>
    </row>
    <row r="63001" spans="1:1" x14ac:dyDescent="0.2">
      <c r="A63001" s="188" t="s">
        <v>63492</v>
      </c>
    </row>
    <row r="63002" spans="1:1" x14ac:dyDescent="0.2">
      <c r="A63002" s="188" t="s">
        <v>63493</v>
      </c>
    </row>
    <row r="63003" spans="1:1" x14ac:dyDescent="0.2">
      <c r="A63003" s="188" t="s">
        <v>63494</v>
      </c>
    </row>
    <row r="63004" spans="1:1" x14ac:dyDescent="0.2">
      <c r="A63004" s="188" t="s">
        <v>63495</v>
      </c>
    </row>
    <row r="63005" spans="1:1" x14ac:dyDescent="0.2">
      <c r="A63005" s="188" t="s">
        <v>63496</v>
      </c>
    </row>
    <row r="63006" spans="1:1" x14ac:dyDescent="0.2">
      <c r="A63006" s="188" t="s">
        <v>63497</v>
      </c>
    </row>
    <row r="63007" spans="1:1" x14ac:dyDescent="0.2">
      <c r="A63007" s="188" t="s">
        <v>63498</v>
      </c>
    </row>
    <row r="63008" spans="1:1" x14ac:dyDescent="0.2">
      <c r="A63008" s="188" t="s">
        <v>63499</v>
      </c>
    </row>
    <row r="63009" spans="1:1" x14ac:dyDescent="0.2">
      <c r="A63009" s="188" t="s">
        <v>63500</v>
      </c>
    </row>
    <row r="63010" spans="1:1" x14ac:dyDescent="0.2">
      <c r="A63010" s="188" t="s">
        <v>63501</v>
      </c>
    </row>
    <row r="63011" spans="1:1" x14ac:dyDescent="0.2">
      <c r="A63011" s="188" t="s">
        <v>63502</v>
      </c>
    </row>
    <row r="63012" spans="1:1" x14ac:dyDescent="0.2">
      <c r="A63012" s="188" t="s">
        <v>63503</v>
      </c>
    </row>
    <row r="63013" spans="1:1" x14ac:dyDescent="0.2">
      <c r="A63013" s="188" t="s">
        <v>63504</v>
      </c>
    </row>
    <row r="63014" spans="1:1" x14ac:dyDescent="0.2">
      <c r="A63014" s="188" t="s">
        <v>63505</v>
      </c>
    </row>
    <row r="63015" spans="1:1" x14ac:dyDescent="0.2">
      <c r="A63015" s="188" t="s">
        <v>63506</v>
      </c>
    </row>
    <row r="63016" spans="1:1" x14ac:dyDescent="0.2">
      <c r="A63016" s="188" t="s">
        <v>63507</v>
      </c>
    </row>
    <row r="63017" spans="1:1" x14ac:dyDescent="0.2">
      <c r="A63017" s="188" t="s">
        <v>63508</v>
      </c>
    </row>
    <row r="63018" spans="1:1" x14ac:dyDescent="0.2">
      <c r="A63018" s="188" t="s">
        <v>63509</v>
      </c>
    </row>
    <row r="63019" spans="1:1" x14ac:dyDescent="0.2">
      <c r="A63019" s="188" t="s">
        <v>63510</v>
      </c>
    </row>
    <row r="63020" spans="1:1" x14ac:dyDescent="0.2">
      <c r="A63020" s="188" t="s">
        <v>63511</v>
      </c>
    </row>
    <row r="63021" spans="1:1" x14ac:dyDescent="0.2">
      <c r="A63021" s="188" t="s">
        <v>63512</v>
      </c>
    </row>
    <row r="63022" spans="1:1" x14ac:dyDescent="0.2">
      <c r="A63022" s="188" t="s">
        <v>63513</v>
      </c>
    </row>
    <row r="63023" spans="1:1" x14ac:dyDescent="0.2">
      <c r="A63023" s="188" t="s">
        <v>63514</v>
      </c>
    </row>
    <row r="63024" spans="1:1" x14ac:dyDescent="0.2">
      <c r="A63024" s="188" t="s">
        <v>63515</v>
      </c>
    </row>
    <row r="63025" spans="1:1" x14ac:dyDescent="0.2">
      <c r="A63025" s="188" t="s">
        <v>63516</v>
      </c>
    </row>
    <row r="63026" spans="1:1" x14ac:dyDescent="0.2">
      <c r="A63026" s="188" t="s">
        <v>63517</v>
      </c>
    </row>
    <row r="63027" spans="1:1" x14ac:dyDescent="0.2">
      <c r="A63027" s="188" t="s">
        <v>63518</v>
      </c>
    </row>
    <row r="63028" spans="1:1" x14ac:dyDescent="0.2">
      <c r="A63028" s="188" t="s">
        <v>63519</v>
      </c>
    </row>
    <row r="63029" spans="1:1" x14ac:dyDescent="0.2">
      <c r="A63029" s="188" t="s">
        <v>63520</v>
      </c>
    </row>
    <row r="63030" spans="1:1" x14ac:dyDescent="0.2">
      <c r="A63030" s="188" t="s">
        <v>63521</v>
      </c>
    </row>
    <row r="63031" spans="1:1" x14ac:dyDescent="0.2">
      <c r="A63031" s="188" t="s">
        <v>63522</v>
      </c>
    </row>
    <row r="63032" spans="1:1" x14ac:dyDescent="0.2">
      <c r="A63032" s="188" t="s">
        <v>63523</v>
      </c>
    </row>
    <row r="63033" spans="1:1" x14ac:dyDescent="0.2">
      <c r="A63033" s="188" t="s">
        <v>63524</v>
      </c>
    </row>
    <row r="63034" spans="1:1" x14ac:dyDescent="0.2">
      <c r="A63034" s="188" t="s">
        <v>63525</v>
      </c>
    </row>
    <row r="63035" spans="1:1" x14ac:dyDescent="0.2">
      <c r="A63035" s="188" t="s">
        <v>63526</v>
      </c>
    </row>
    <row r="63036" spans="1:1" x14ac:dyDescent="0.2">
      <c r="A63036" s="188" t="s">
        <v>63527</v>
      </c>
    </row>
    <row r="63037" spans="1:1" x14ac:dyDescent="0.2">
      <c r="A63037" s="188" t="s">
        <v>63528</v>
      </c>
    </row>
    <row r="63038" spans="1:1" x14ac:dyDescent="0.2">
      <c r="A63038" s="188" t="s">
        <v>63529</v>
      </c>
    </row>
    <row r="63039" spans="1:1" x14ac:dyDescent="0.2">
      <c r="A63039" s="188" t="s">
        <v>63530</v>
      </c>
    </row>
    <row r="63040" spans="1:1" x14ac:dyDescent="0.2">
      <c r="A63040" s="188" t="s">
        <v>63531</v>
      </c>
    </row>
    <row r="63041" spans="1:1" x14ac:dyDescent="0.2">
      <c r="A63041" s="188" t="s">
        <v>63532</v>
      </c>
    </row>
    <row r="63042" spans="1:1" x14ac:dyDescent="0.2">
      <c r="A63042" s="188" t="s">
        <v>63533</v>
      </c>
    </row>
    <row r="63043" spans="1:1" x14ac:dyDescent="0.2">
      <c r="A63043" s="188" t="s">
        <v>63534</v>
      </c>
    </row>
    <row r="63044" spans="1:1" x14ac:dyDescent="0.2">
      <c r="A63044" s="188" t="s">
        <v>63535</v>
      </c>
    </row>
    <row r="63045" spans="1:1" x14ac:dyDescent="0.2">
      <c r="A63045" s="188" t="s">
        <v>63536</v>
      </c>
    </row>
    <row r="63046" spans="1:1" x14ac:dyDescent="0.2">
      <c r="A63046" s="188" t="s">
        <v>63537</v>
      </c>
    </row>
    <row r="63047" spans="1:1" x14ac:dyDescent="0.2">
      <c r="A63047" s="188" t="s">
        <v>63538</v>
      </c>
    </row>
    <row r="63048" spans="1:1" x14ac:dyDescent="0.2">
      <c r="A63048" s="188" t="s">
        <v>63539</v>
      </c>
    </row>
    <row r="63049" spans="1:1" x14ac:dyDescent="0.2">
      <c r="A63049" s="188" t="s">
        <v>63540</v>
      </c>
    </row>
    <row r="63050" spans="1:1" x14ac:dyDescent="0.2">
      <c r="A63050" s="188" t="s">
        <v>63541</v>
      </c>
    </row>
    <row r="63051" spans="1:1" x14ac:dyDescent="0.2">
      <c r="A63051" s="188" t="s">
        <v>63542</v>
      </c>
    </row>
    <row r="63052" spans="1:1" x14ac:dyDescent="0.2">
      <c r="A63052" s="188" t="s">
        <v>63543</v>
      </c>
    </row>
    <row r="63053" spans="1:1" x14ac:dyDescent="0.2">
      <c r="A63053" s="188" t="s">
        <v>63544</v>
      </c>
    </row>
    <row r="63054" spans="1:1" x14ac:dyDescent="0.2">
      <c r="A63054" s="188" t="s">
        <v>63545</v>
      </c>
    </row>
    <row r="63055" spans="1:1" x14ac:dyDescent="0.2">
      <c r="A63055" s="188" t="s">
        <v>63546</v>
      </c>
    </row>
    <row r="63056" spans="1:1" x14ac:dyDescent="0.2">
      <c r="A63056" s="188" t="s">
        <v>63547</v>
      </c>
    </row>
    <row r="63057" spans="1:1" x14ac:dyDescent="0.2">
      <c r="A63057" s="188" t="s">
        <v>63548</v>
      </c>
    </row>
    <row r="63058" spans="1:1" x14ac:dyDescent="0.2">
      <c r="A63058" s="188" t="s">
        <v>63549</v>
      </c>
    </row>
    <row r="63059" spans="1:1" x14ac:dyDescent="0.2">
      <c r="A63059" s="188" t="s">
        <v>63550</v>
      </c>
    </row>
    <row r="63060" spans="1:1" x14ac:dyDescent="0.2">
      <c r="A63060" s="188" t="s">
        <v>63551</v>
      </c>
    </row>
    <row r="63061" spans="1:1" x14ac:dyDescent="0.2">
      <c r="A63061" s="188" t="s">
        <v>63552</v>
      </c>
    </row>
    <row r="63062" spans="1:1" x14ac:dyDescent="0.2">
      <c r="A63062" s="188" t="s">
        <v>63553</v>
      </c>
    </row>
    <row r="63063" spans="1:1" x14ac:dyDescent="0.2">
      <c r="A63063" s="188" t="s">
        <v>63554</v>
      </c>
    </row>
    <row r="63064" spans="1:1" x14ac:dyDescent="0.2">
      <c r="A63064" s="188" t="s">
        <v>63555</v>
      </c>
    </row>
    <row r="63065" spans="1:1" x14ac:dyDescent="0.2">
      <c r="A63065" s="188" t="s">
        <v>63556</v>
      </c>
    </row>
    <row r="63066" spans="1:1" x14ac:dyDescent="0.2">
      <c r="A63066" s="188" t="s">
        <v>63557</v>
      </c>
    </row>
    <row r="63067" spans="1:1" x14ac:dyDescent="0.2">
      <c r="A63067" s="188" t="s">
        <v>63558</v>
      </c>
    </row>
    <row r="63068" spans="1:1" x14ac:dyDescent="0.2">
      <c r="A63068" s="188" t="s">
        <v>63559</v>
      </c>
    </row>
    <row r="63069" spans="1:1" x14ac:dyDescent="0.2">
      <c r="A63069" s="188" t="s">
        <v>63560</v>
      </c>
    </row>
    <row r="63070" spans="1:1" x14ac:dyDescent="0.2">
      <c r="A63070" s="188" t="s">
        <v>63561</v>
      </c>
    </row>
    <row r="63071" spans="1:1" x14ac:dyDescent="0.2">
      <c r="A63071" s="188" t="s">
        <v>63562</v>
      </c>
    </row>
    <row r="63072" spans="1:1" x14ac:dyDescent="0.2">
      <c r="A63072" s="188" t="s">
        <v>63563</v>
      </c>
    </row>
    <row r="63073" spans="1:1" x14ac:dyDescent="0.2">
      <c r="A63073" s="188" t="s">
        <v>63564</v>
      </c>
    </row>
    <row r="63074" spans="1:1" x14ac:dyDescent="0.2">
      <c r="A63074" s="188" t="s">
        <v>63565</v>
      </c>
    </row>
    <row r="63075" spans="1:1" x14ac:dyDescent="0.2">
      <c r="A63075" s="188" t="s">
        <v>63566</v>
      </c>
    </row>
    <row r="63076" spans="1:1" x14ac:dyDescent="0.2">
      <c r="A63076" s="188" t="s">
        <v>63567</v>
      </c>
    </row>
    <row r="63077" spans="1:1" x14ac:dyDescent="0.2">
      <c r="A63077" s="188" t="s">
        <v>63568</v>
      </c>
    </row>
    <row r="63078" spans="1:1" x14ac:dyDescent="0.2">
      <c r="A63078" s="188" t="s">
        <v>63569</v>
      </c>
    </row>
    <row r="63079" spans="1:1" x14ac:dyDescent="0.2">
      <c r="A63079" s="188" t="s">
        <v>63570</v>
      </c>
    </row>
    <row r="63080" spans="1:1" x14ac:dyDescent="0.2">
      <c r="A63080" s="188" t="s">
        <v>63571</v>
      </c>
    </row>
    <row r="63081" spans="1:1" x14ac:dyDescent="0.2">
      <c r="A63081" s="188" t="s">
        <v>63572</v>
      </c>
    </row>
    <row r="63082" spans="1:1" x14ac:dyDescent="0.2">
      <c r="A63082" s="188" t="s">
        <v>63573</v>
      </c>
    </row>
    <row r="63083" spans="1:1" x14ac:dyDescent="0.2">
      <c r="A63083" s="188" t="s">
        <v>63574</v>
      </c>
    </row>
    <row r="63084" spans="1:1" x14ac:dyDescent="0.2">
      <c r="A63084" s="188" t="s">
        <v>63575</v>
      </c>
    </row>
    <row r="63085" spans="1:1" x14ac:dyDescent="0.2">
      <c r="A63085" s="188" t="s">
        <v>63576</v>
      </c>
    </row>
    <row r="63086" spans="1:1" x14ac:dyDescent="0.2">
      <c r="A63086" s="188" t="s">
        <v>63577</v>
      </c>
    </row>
    <row r="63087" spans="1:1" x14ac:dyDescent="0.2">
      <c r="A63087" s="188" t="s">
        <v>63578</v>
      </c>
    </row>
    <row r="63088" spans="1:1" x14ac:dyDescent="0.2">
      <c r="A63088" s="188" t="s">
        <v>63579</v>
      </c>
    </row>
    <row r="63089" spans="1:1" x14ac:dyDescent="0.2">
      <c r="A63089" s="188" t="s">
        <v>63580</v>
      </c>
    </row>
    <row r="63090" spans="1:1" x14ac:dyDescent="0.2">
      <c r="A63090" s="188" t="s">
        <v>63581</v>
      </c>
    </row>
    <row r="63091" spans="1:1" x14ac:dyDescent="0.2">
      <c r="A63091" s="188" t="s">
        <v>63582</v>
      </c>
    </row>
    <row r="63092" spans="1:1" x14ac:dyDescent="0.2">
      <c r="A63092" s="188" t="s">
        <v>63583</v>
      </c>
    </row>
    <row r="63093" spans="1:1" x14ac:dyDescent="0.2">
      <c r="A63093" s="188" t="s">
        <v>63584</v>
      </c>
    </row>
    <row r="63094" spans="1:1" x14ac:dyDescent="0.2">
      <c r="A63094" s="188" t="s">
        <v>63585</v>
      </c>
    </row>
    <row r="63095" spans="1:1" x14ac:dyDescent="0.2">
      <c r="A63095" s="188" t="s">
        <v>63586</v>
      </c>
    </row>
    <row r="63096" spans="1:1" x14ac:dyDescent="0.2">
      <c r="A63096" s="188" t="s">
        <v>63587</v>
      </c>
    </row>
    <row r="63097" spans="1:1" x14ac:dyDescent="0.2">
      <c r="A63097" s="188" t="s">
        <v>63588</v>
      </c>
    </row>
    <row r="63098" spans="1:1" x14ac:dyDescent="0.2">
      <c r="A63098" s="188" t="s">
        <v>63589</v>
      </c>
    </row>
    <row r="63099" spans="1:1" x14ac:dyDescent="0.2">
      <c r="A63099" s="188" t="s">
        <v>63590</v>
      </c>
    </row>
    <row r="63100" spans="1:1" x14ac:dyDescent="0.2">
      <c r="A63100" s="188" t="s">
        <v>63591</v>
      </c>
    </row>
    <row r="63101" spans="1:1" x14ac:dyDescent="0.2">
      <c r="A63101" s="188" t="s">
        <v>63592</v>
      </c>
    </row>
    <row r="63102" spans="1:1" x14ac:dyDescent="0.2">
      <c r="A63102" s="188" t="s">
        <v>63593</v>
      </c>
    </row>
    <row r="63103" spans="1:1" x14ac:dyDescent="0.2">
      <c r="A63103" s="188" t="s">
        <v>63594</v>
      </c>
    </row>
    <row r="63104" spans="1:1" x14ac:dyDescent="0.2">
      <c r="A63104" s="188" t="s">
        <v>63595</v>
      </c>
    </row>
    <row r="63105" spans="1:1" x14ac:dyDescent="0.2">
      <c r="A63105" s="188" t="s">
        <v>63596</v>
      </c>
    </row>
    <row r="63106" spans="1:1" x14ac:dyDescent="0.2">
      <c r="A63106" s="188" t="s">
        <v>63597</v>
      </c>
    </row>
    <row r="63107" spans="1:1" x14ac:dyDescent="0.2">
      <c r="A63107" s="188" t="s">
        <v>63598</v>
      </c>
    </row>
    <row r="63108" spans="1:1" x14ac:dyDescent="0.2">
      <c r="A63108" s="188" t="s">
        <v>63599</v>
      </c>
    </row>
    <row r="63109" spans="1:1" x14ac:dyDescent="0.2">
      <c r="A63109" s="188" t="s">
        <v>63600</v>
      </c>
    </row>
    <row r="63110" spans="1:1" x14ac:dyDescent="0.2">
      <c r="A63110" s="188" t="s">
        <v>63601</v>
      </c>
    </row>
    <row r="63111" spans="1:1" x14ac:dyDescent="0.2">
      <c r="A63111" s="188" t="s">
        <v>63602</v>
      </c>
    </row>
    <row r="63112" spans="1:1" x14ac:dyDescent="0.2">
      <c r="A63112" s="188" t="s">
        <v>63603</v>
      </c>
    </row>
    <row r="63113" spans="1:1" x14ac:dyDescent="0.2">
      <c r="A63113" s="188" t="s">
        <v>63604</v>
      </c>
    </row>
    <row r="63114" spans="1:1" x14ac:dyDescent="0.2">
      <c r="A63114" s="188" t="s">
        <v>63605</v>
      </c>
    </row>
    <row r="63115" spans="1:1" x14ac:dyDescent="0.2">
      <c r="A63115" s="188" t="s">
        <v>63606</v>
      </c>
    </row>
    <row r="63116" spans="1:1" x14ac:dyDescent="0.2">
      <c r="A63116" s="188" t="s">
        <v>63607</v>
      </c>
    </row>
    <row r="63117" spans="1:1" x14ac:dyDescent="0.2">
      <c r="A63117" s="188" t="s">
        <v>63608</v>
      </c>
    </row>
    <row r="63118" spans="1:1" x14ac:dyDescent="0.2">
      <c r="A63118" s="188" t="s">
        <v>63609</v>
      </c>
    </row>
    <row r="63119" spans="1:1" x14ac:dyDescent="0.2">
      <c r="A63119" s="188" t="s">
        <v>63610</v>
      </c>
    </row>
    <row r="63120" spans="1:1" x14ac:dyDescent="0.2">
      <c r="A63120" s="188" t="s">
        <v>63611</v>
      </c>
    </row>
    <row r="63121" spans="1:1" x14ac:dyDescent="0.2">
      <c r="A63121" s="188" t="s">
        <v>63612</v>
      </c>
    </row>
    <row r="63122" spans="1:1" x14ac:dyDescent="0.2">
      <c r="A63122" s="188" t="s">
        <v>63613</v>
      </c>
    </row>
    <row r="63123" spans="1:1" x14ac:dyDescent="0.2">
      <c r="A63123" s="188" t="s">
        <v>63614</v>
      </c>
    </row>
    <row r="63124" spans="1:1" x14ac:dyDescent="0.2">
      <c r="A63124" s="188" t="s">
        <v>63615</v>
      </c>
    </row>
    <row r="63125" spans="1:1" x14ac:dyDescent="0.2">
      <c r="A63125" s="188" t="s">
        <v>63616</v>
      </c>
    </row>
    <row r="63126" spans="1:1" x14ac:dyDescent="0.2">
      <c r="A63126" s="188" t="s">
        <v>63617</v>
      </c>
    </row>
    <row r="63127" spans="1:1" x14ac:dyDescent="0.2">
      <c r="A63127" s="188" t="s">
        <v>63618</v>
      </c>
    </row>
    <row r="63128" spans="1:1" x14ac:dyDescent="0.2">
      <c r="A63128" s="188" t="s">
        <v>63619</v>
      </c>
    </row>
    <row r="63129" spans="1:1" x14ac:dyDescent="0.2">
      <c r="A63129" s="188" t="s">
        <v>63620</v>
      </c>
    </row>
    <row r="63130" spans="1:1" x14ac:dyDescent="0.2">
      <c r="A63130" s="188" t="s">
        <v>63621</v>
      </c>
    </row>
    <row r="63131" spans="1:1" x14ac:dyDescent="0.2">
      <c r="A63131" s="188" t="s">
        <v>63622</v>
      </c>
    </row>
    <row r="63132" spans="1:1" x14ac:dyDescent="0.2">
      <c r="A63132" s="188" t="s">
        <v>63623</v>
      </c>
    </row>
    <row r="63133" spans="1:1" x14ac:dyDescent="0.2">
      <c r="A63133" s="188" t="s">
        <v>63624</v>
      </c>
    </row>
    <row r="63134" spans="1:1" x14ac:dyDescent="0.2">
      <c r="A63134" s="188" t="s">
        <v>63625</v>
      </c>
    </row>
    <row r="63135" spans="1:1" x14ac:dyDescent="0.2">
      <c r="A63135" s="188" t="s">
        <v>63626</v>
      </c>
    </row>
    <row r="63136" spans="1:1" x14ac:dyDescent="0.2">
      <c r="A63136" s="188" t="s">
        <v>63627</v>
      </c>
    </row>
    <row r="63137" spans="1:1" x14ac:dyDescent="0.2">
      <c r="A63137" s="188" t="s">
        <v>63628</v>
      </c>
    </row>
    <row r="63138" spans="1:1" x14ac:dyDescent="0.2">
      <c r="A63138" s="188" t="s">
        <v>63629</v>
      </c>
    </row>
    <row r="63139" spans="1:1" x14ac:dyDescent="0.2">
      <c r="A63139" s="188" t="s">
        <v>63630</v>
      </c>
    </row>
    <row r="63140" spans="1:1" x14ac:dyDescent="0.2">
      <c r="A63140" s="188" t="s">
        <v>63631</v>
      </c>
    </row>
    <row r="63141" spans="1:1" x14ac:dyDescent="0.2">
      <c r="A63141" s="188" t="s">
        <v>63632</v>
      </c>
    </row>
    <row r="63142" spans="1:1" x14ac:dyDescent="0.2">
      <c r="A63142" s="188" t="s">
        <v>63633</v>
      </c>
    </row>
    <row r="63143" spans="1:1" x14ac:dyDescent="0.2">
      <c r="A63143" s="188" t="s">
        <v>63634</v>
      </c>
    </row>
    <row r="63144" spans="1:1" x14ac:dyDescent="0.2">
      <c r="A63144" s="188" t="s">
        <v>63635</v>
      </c>
    </row>
    <row r="63145" spans="1:1" x14ac:dyDescent="0.2">
      <c r="A63145" s="188" t="s">
        <v>63636</v>
      </c>
    </row>
    <row r="63146" spans="1:1" x14ac:dyDescent="0.2">
      <c r="A63146" s="188" t="s">
        <v>63637</v>
      </c>
    </row>
    <row r="63147" spans="1:1" x14ac:dyDescent="0.2">
      <c r="A63147" s="188" t="s">
        <v>63638</v>
      </c>
    </row>
    <row r="63148" spans="1:1" x14ac:dyDescent="0.2">
      <c r="A63148" s="188" t="s">
        <v>63639</v>
      </c>
    </row>
    <row r="63149" spans="1:1" x14ac:dyDescent="0.2">
      <c r="A63149" s="188" t="s">
        <v>63640</v>
      </c>
    </row>
    <row r="63150" spans="1:1" x14ac:dyDescent="0.2">
      <c r="A63150" s="188" t="s">
        <v>63641</v>
      </c>
    </row>
    <row r="63151" spans="1:1" x14ac:dyDescent="0.2">
      <c r="A63151" s="188" t="s">
        <v>63642</v>
      </c>
    </row>
    <row r="63152" spans="1:1" x14ac:dyDescent="0.2">
      <c r="A63152" s="188" t="s">
        <v>63643</v>
      </c>
    </row>
    <row r="63153" spans="1:1" x14ac:dyDescent="0.2">
      <c r="A63153" s="188" t="s">
        <v>63644</v>
      </c>
    </row>
    <row r="63154" spans="1:1" x14ac:dyDescent="0.2">
      <c r="A63154" s="188" t="s">
        <v>63645</v>
      </c>
    </row>
    <row r="63155" spans="1:1" x14ac:dyDescent="0.2">
      <c r="A63155" s="188" t="s">
        <v>63646</v>
      </c>
    </row>
    <row r="63156" spans="1:1" x14ac:dyDescent="0.2">
      <c r="A63156" s="188" t="s">
        <v>63647</v>
      </c>
    </row>
    <row r="63157" spans="1:1" x14ac:dyDescent="0.2">
      <c r="A63157" s="188" t="s">
        <v>63648</v>
      </c>
    </row>
    <row r="63158" spans="1:1" x14ac:dyDescent="0.2">
      <c r="A63158" s="188" t="s">
        <v>63649</v>
      </c>
    </row>
    <row r="63159" spans="1:1" x14ac:dyDescent="0.2">
      <c r="A63159" s="188" t="s">
        <v>63650</v>
      </c>
    </row>
    <row r="63160" spans="1:1" x14ac:dyDescent="0.2">
      <c r="A63160" s="188" t="s">
        <v>63651</v>
      </c>
    </row>
    <row r="63161" spans="1:1" x14ac:dyDescent="0.2">
      <c r="A63161" s="188" t="s">
        <v>63652</v>
      </c>
    </row>
    <row r="63162" spans="1:1" x14ac:dyDescent="0.2">
      <c r="A63162" s="188" t="s">
        <v>63653</v>
      </c>
    </row>
    <row r="63163" spans="1:1" x14ac:dyDescent="0.2">
      <c r="A63163" s="188" t="s">
        <v>63654</v>
      </c>
    </row>
    <row r="63164" spans="1:1" x14ac:dyDescent="0.2">
      <c r="A63164" s="188" t="s">
        <v>63655</v>
      </c>
    </row>
    <row r="63165" spans="1:1" x14ac:dyDescent="0.2">
      <c r="A63165" s="188" t="s">
        <v>63656</v>
      </c>
    </row>
    <row r="63166" spans="1:1" x14ac:dyDescent="0.2">
      <c r="A63166" s="188" t="s">
        <v>63657</v>
      </c>
    </row>
    <row r="63167" spans="1:1" x14ac:dyDescent="0.2">
      <c r="A63167" s="188" t="s">
        <v>63658</v>
      </c>
    </row>
    <row r="63168" spans="1:1" x14ac:dyDescent="0.2">
      <c r="A63168" s="188" t="s">
        <v>63659</v>
      </c>
    </row>
    <row r="63169" spans="1:1" x14ac:dyDescent="0.2">
      <c r="A63169" s="188" t="s">
        <v>63660</v>
      </c>
    </row>
    <row r="63170" spans="1:1" x14ac:dyDescent="0.2">
      <c r="A63170" s="188" t="s">
        <v>63661</v>
      </c>
    </row>
    <row r="63171" spans="1:1" x14ac:dyDescent="0.2">
      <c r="A63171" s="188" t="s">
        <v>63662</v>
      </c>
    </row>
    <row r="63172" spans="1:1" x14ac:dyDescent="0.2">
      <c r="A63172" s="188" t="s">
        <v>63663</v>
      </c>
    </row>
    <row r="63173" spans="1:1" x14ac:dyDescent="0.2">
      <c r="A63173" s="188" t="s">
        <v>63664</v>
      </c>
    </row>
    <row r="63174" spans="1:1" x14ac:dyDescent="0.2">
      <c r="A63174" s="188" t="s">
        <v>63665</v>
      </c>
    </row>
    <row r="63175" spans="1:1" x14ac:dyDescent="0.2">
      <c r="A63175" s="188" t="s">
        <v>63666</v>
      </c>
    </row>
    <row r="63176" spans="1:1" x14ac:dyDescent="0.2">
      <c r="A63176" s="188" t="s">
        <v>63667</v>
      </c>
    </row>
    <row r="63177" spans="1:1" x14ac:dyDescent="0.2">
      <c r="A63177" s="188" t="s">
        <v>63668</v>
      </c>
    </row>
    <row r="63178" spans="1:1" x14ac:dyDescent="0.2">
      <c r="A63178" s="188" t="s">
        <v>63669</v>
      </c>
    </row>
    <row r="63179" spans="1:1" x14ac:dyDescent="0.2">
      <c r="A63179" s="188" t="s">
        <v>63670</v>
      </c>
    </row>
    <row r="63180" spans="1:1" x14ac:dyDescent="0.2">
      <c r="A63180" s="188" t="s">
        <v>63671</v>
      </c>
    </row>
    <row r="63181" spans="1:1" x14ac:dyDescent="0.2">
      <c r="A63181" s="188" t="s">
        <v>63672</v>
      </c>
    </row>
    <row r="63182" spans="1:1" x14ac:dyDescent="0.2">
      <c r="A63182" s="188" t="s">
        <v>63673</v>
      </c>
    </row>
    <row r="63183" spans="1:1" x14ac:dyDescent="0.2">
      <c r="A63183" s="188" t="s">
        <v>63674</v>
      </c>
    </row>
    <row r="63184" spans="1:1" x14ac:dyDescent="0.2">
      <c r="A63184" s="188" t="s">
        <v>63675</v>
      </c>
    </row>
    <row r="63185" spans="1:1" x14ac:dyDescent="0.2">
      <c r="A63185" s="188" t="s">
        <v>63676</v>
      </c>
    </row>
    <row r="63186" spans="1:1" x14ac:dyDescent="0.2">
      <c r="A63186" s="188" t="s">
        <v>63677</v>
      </c>
    </row>
    <row r="63187" spans="1:1" x14ac:dyDescent="0.2">
      <c r="A63187" s="188" t="s">
        <v>63678</v>
      </c>
    </row>
    <row r="63188" spans="1:1" x14ac:dyDescent="0.2">
      <c r="A63188" s="188" t="s">
        <v>63679</v>
      </c>
    </row>
    <row r="63189" spans="1:1" x14ac:dyDescent="0.2">
      <c r="A63189" s="188" t="s">
        <v>63680</v>
      </c>
    </row>
    <row r="63190" spans="1:1" x14ac:dyDescent="0.2">
      <c r="A63190" s="188" t="s">
        <v>63681</v>
      </c>
    </row>
    <row r="63191" spans="1:1" x14ac:dyDescent="0.2">
      <c r="A63191" s="188" t="s">
        <v>63682</v>
      </c>
    </row>
    <row r="63192" spans="1:1" x14ac:dyDescent="0.2">
      <c r="A63192" s="188" t="s">
        <v>63683</v>
      </c>
    </row>
    <row r="63193" spans="1:1" x14ac:dyDescent="0.2">
      <c r="A63193" s="188" t="s">
        <v>63684</v>
      </c>
    </row>
    <row r="63194" spans="1:1" x14ac:dyDescent="0.2">
      <c r="A63194" s="188" t="s">
        <v>63685</v>
      </c>
    </row>
    <row r="63195" spans="1:1" x14ac:dyDescent="0.2">
      <c r="A63195" s="188" t="s">
        <v>63686</v>
      </c>
    </row>
    <row r="63196" spans="1:1" x14ac:dyDescent="0.2">
      <c r="A63196" s="188" t="s">
        <v>63687</v>
      </c>
    </row>
    <row r="63197" spans="1:1" x14ac:dyDescent="0.2">
      <c r="A63197" s="188" t="s">
        <v>63688</v>
      </c>
    </row>
    <row r="63198" spans="1:1" x14ac:dyDescent="0.2">
      <c r="A63198" s="188" t="s">
        <v>63689</v>
      </c>
    </row>
    <row r="63199" spans="1:1" x14ac:dyDescent="0.2">
      <c r="A63199" s="188" t="s">
        <v>63690</v>
      </c>
    </row>
    <row r="63200" spans="1:1" x14ac:dyDescent="0.2">
      <c r="A63200" s="188" t="s">
        <v>63691</v>
      </c>
    </row>
    <row r="63201" spans="1:1" x14ac:dyDescent="0.2">
      <c r="A63201" s="188" t="s">
        <v>63692</v>
      </c>
    </row>
    <row r="63202" spans="1:1" x14ac:dyDescent="0.2">
      <c r="A63202" s="188" t="s">
        <v>63693</v>
      </c>
    </row>
    <row r="63203" spans="1:1" x14ac:dyDescent="0.2">
      <c r="A63203" s="188" t="s">
        <v>63694</v>
      </c>
    </row>
    <row r="63204" spans="1:1" x14ac:dyDescent="0.2">
      <c r="A63204" s="188" t="s">
        <v>63695</v>
      </c>
    </row>
    <row r="63205" spans="1:1" x14ac:dyDescent="0.2">
      <c r="A63205" s="188" t="s">
        <v>63696</v>
      </c>
    </row>
    <row r="63206" spans="1:1" x14ac:dyDescent="0.2">
      <c r="A63206" s="188" t="s">
        <v>63697</v>
      </c>
    </row>
    <row r="63207" spans="1:1" x14ac:dyDescent="0.2">
      <c r="A63207" s="188" t="s">
        <v>63698</v>
      </c>
    </row>
    <row r="63208" spans="1:1" x14ac:dyDescent="0.2">
      <c r="A63208" s="188" t="s">
        <v>63699</v>
      </c>
    </row>
    <row r="63209" spans="1:1" x14ac:dyDescent="0.2">
      <c r="A63209" s="188" t="s">
        <v>63700</v>
      </c>
    </row>
    <row r="63210" spans="1:1" x14ac:dyDescent="0.2">
      <c r="A63210" s="188" t="s">
        <v>63701</v>
      </c>
    </row>
    <row r="63211" spans="1:1" x14ac:dyDescent="0.2">
      <c r="A63211" s="188" t="s">
        <v>63702</v>
      </c>
    </row>
    <row r="63212" spans="1:1" x14ac:dyDescent="0.2">
      <c r="A63212" s="188" t="s">
        <v>63703</v>
      </c>
    </row>
    <row r="63213" spans="1:1" x14ac:dyDescent="0.2">
      <c r="A63213" s="188" t="s">
        <v>63704</v>
      </c>
    </row>
    <row r="63214" spans="1:1" x14ac:dyDescent="0.2">
      <c r="A63214" s="188" t="s">
        <v>63705</v>
      </c>
    </row>
    <row r="63215" spans="1:1" x14ac:dyDescent="0.2">
      <c r="A63215" s="188" t="s">
        <v>63706</v>
      </c>
    </row>
    <row r="63216" spans="1:1" x14ac:dyDescent="0.2">
      <c r="A63216" s="188" t="s">
        <v>63707</v>
      </c>
    </row>
    <row r="63217" spans="1:1" x14ac:dyDescent="0.2">
      <c r="A63217" s="188" t="s">
        <v>63708</v>
      </c>
    </row>
    <row r="63218" spans="1:1" x14ac:dyDescent="0.2">
      <c r="A63218" s="188" t="s">
        <v>63709</v>
      </c>
    </row>
    <row r="63219" spans="1:1" x14ac:dyDescent="0.2">
      <c r="A63219" s="188" t="s">
        <v>63710</v>
      </c>
    </row>
    <row r="63220" spans="1:1" x14ac:dyDescent="0.2">
      <c r="A63220" s="188" t="s">
        <v>63711</v>
      </c>
    </row>
    <row r="63221" spans="1:1" x14ac:dyDescent="0.2">
      <c r="A63221" s="188" t="s">
        <v>63712</v>
      </c>
    </row>
    <row r="63222" spans="1:1" x14ac:dyDescent="0.2">
      <c r="A63222" s="188" t="s">
        <v>63713</v>
      </c>
    </row>
    <row r="63223" spans="1:1" x14ac:dyDescent="0.2">
      <c r="A63223" s="188" t="s">
        <v>63714</v>
      </c>
    </row>
    <row r="63224" spans="1:1" x14ac:dyDescent="0.2">
      <c r="A63224" s="188" t="s">
        <v>63715</v>
      </c>
    </row>
    <row r="63225" spans="1:1" x14ac:dyDescent="0.2">
      <c r="A63225" s="188" t="s">
        <v>63716</v>
      </c>
    </row>
    <row r="63226" spans="1:1" x14ac:dyDescent="0.2">
      <c r="A63226" s="188" t="s">
        <v>63717</v>
      </c>
    </row>
    <row r="63227" spans="1:1" x14ac:dyDescent="0.2">
      <c r="A63227" s="188" t="s">
        <v>63718</v>
      </c>
    </row>
    <row r="63228" spans="1:1" x14ac:dyDescent="0.2">
      <c r="A63228" s="188" t="s">
        <v>63719</v>
      </c>
    </row>
    <row r="63229" spans="1:1" x14ac:dyDescent="0.2">
      <c r="A63229" s="188" t="s">
        <v>63720</v>
      </c>
    </row>
    <row r="63230" spans="1:1" x14ac:dyDescent="0.2">
      <c r="A63230" s="188" t="s">
        <v>63721</v>
      </c>
    </row>
    <row r="63231" spans="1:1" x14ac:dyDescent="0.2">
      <c r="A63231" s="188" t="s">
        <v>63722</v>
      </c>
    </row>
    <row r="63232" spans="1:1" x14ac:dyDescent="0.2">
      <c r="A63232" s="188" t="s">
        <v>63723</v>
      </c>
    </row>
    <row r="63233" spans="1:1" x14ac:dyDescent="0.2">
      <c r="A63233" s="188" t="s">
        <v>63724</v>
      </c>
    </row>
    <row r="63234" spans="1:1" x14ac:dyDescent="0.2">
      <c r="A63234" s="188" t="s">
        <v>63725</v>
      </c>
    </row>
    <row r="63235" spans="1:1" x14ac:dyDescent="0.2">
      <c r="A63235" s="188" t="s">
        <v>63726</v>
      </c>
    </row>
    <row r="63236" spans="1:1" x14ac:dyDescent="0.2">
      <c r="A63236" s="188" t="s">
        <v>63727</v>
      </c>
    </row>
    <row r="63237" spans="1:1" x14ac:dyDescent="0.2">
      <c r="A63237" s="188" t="s">
        <v>63728</v>
      </c>
    </row>
    <row r="63238" spans="1:1" x14ac:dyDescent="0.2">
      <c r="A63238" s="188" t="s">
        <v>63729</v>
      </c>
    </row>
    <row r="63239" spans="1:1" x14ac:dyDescent="0.2">
      <c r="A63239" s="188" t="s">
        <v>63730</v>
      </c>
    </row>
    <row r="63240" spans="1:1" x14ac:dyDescent="0.2">
      <c r="A63240" s="188" t="s">
        <v>63731</v>
      </c>
    </row>
    <row r="63241" spans="1:1" x14ac:dyDescent="0.2">
      <c r="A63241" s="188" t="s">
        <v>63732</v>
      </c>
    </row>
    <row r="63242" spans="1:1" x14ac:dyDescent="0.2">
      <c r="A63242" s="188" t="s">
        <v>63733</v>
      </c>
    </row>
    <row r="63243" spans="1:1" x14ac:dyDescent="0.2">
      <c r="A63243" s="188" t="s">
        <v>63734</v>
      </c>
    </row>
    <row r="63244" spans="1:1" x14ac:dyDescent="0.2">
      <c r="A63244" s="188" t="s">
        <v>63735</v>
      </c>
    </row>
    <row r="63245" spans="1:1" x14ac:dyDescent="0.2">
      <c r="A63245" s="188" t="s">
        <v>63736</v>
      </c>
    </row>
    <row r="63246" spans="1:1" x14ac:dyDescent="0.2">
      <c r="A63246" s="188" t="s">
        <v>63737</v>
      </c>
    </row>
    <row r="63247" spans="1:1" x14ac:dyDescent="0.2">
      <c r="A63247" s="188" t="s">
        <v>63738</v>
      </c>
    </row>
    <row r="63248" spans="1:1" x14ac:dyDescent="0.2">
      <c r="A63248" s="188" t="s">
        <v>63739</v>
      </c>
    </row>
    <row r="63249" spans="1:1" x14ac:dyDescent="0.2">
      <c r="A63249" s="188" t="s">
        <v>63740</v>
      </c>
    </row>
    <row r="63250" spans="1:1" x14ac:dyDescent="0.2">
      <c r="A63250" s="188" t="s">
        <v>63741</v>
      </c>
    </row>
    <row r="63251" spans="1:1" x14ac:dyDescent="0.2">
      <c r="A63251" s="188" t="s">
        <v>63742</v>
      </c>
    </row>
    <row r="63252" spans="1:1" x14ac:dyDescent="0.2">
      <c r="A63252" s="188" t="s">
        <v>63743</v>
      </c>
    </row>
    <row r="63253" spans="1:1" x14ac:dyDescent="0.2">
      <c r="A63253" s="188" t="s">
        <v>63744</v>
      </c>
    </row>
    <row r="63254" spans="1:1" x14ac:dyDescent="0.2">
      <c r="A63254" s="188" t="s">
        <v>63745</v>
      </c>
    </row>
    <row r="63255" spans="1:1" x14ac:dyDescent="0.2">
      <c r="A63255" s="188" t="s">
        <v>63746</v>
      </c>
    </row>
    <row r="63256" spans="1:1" x14ac:dyDescent="0.2">
      <c r="A63256" s="188" t="s">
        <v>63747</v>
      </c>
    </row>
    <row r="63257" spans="1:1" x14ac:dyDescent="0.2">
      <c r="A63257" s="188" t="s">
        <v>63748</v>
      </c>
    </row>
    <row r="63258" spans="1:1" x14ac:dyDescent="0.2">
      <c r="A63258" s="188" t="s">
        <v>63749</v>
      </c>
    </row>
    <row r="63259" spans="1:1" x14ac:dyDescent="0.2">
      <c r="A63259" s="188" t="s">
        <v>63750</v>
      </c>
    </row>
    <row r="63260" spans="1:1" x14ac:dyDescent="0.2">
      <c r="A63260" s="188" t="s">
        <v>63751</v>
      </c>
    </row>
    <row r="63261" spans="1:1" x14ac:dyDescent="0.2">
      <c r="A63261" s="188" t="s">
        <v>63752</v>
      </c>
    </row>
    <row r="63262" spans="1:1" x14ac:dyDescent="0.2">
      <c r="A63262" s="188" t="s">
        <v>63753</v>
      </c>
    </row>
    <row r="63263" spans="1:1" x14ac:dyDescent="0.2">
      <c r="A63263" s="188" t="s">
        <v>63754</v>
      </c>
    </row>
    <row r="63264" spans="1:1" x14ac:dyDescent="0.2">
      <c r="A63264" s="188" t="s">
        <v>63755</v>
      </c>
    </row>
    <row r="63265" spans="1:1" x14ac:dyDescent="0.2">
      <c r="A63265" s="188" t="s">
        <v>63756</v>
      </c>
    </row>
    <row r="63266" spans="1:1" x14ac:dyDescent="0.2">
      <c r="A63266" s="188" t="s">
        <v>63757</v>
      </c>
    </row>
    <row r="63267" spans="1:1" x14ac:dyDescent="0.2">
      <c r="A63267" s="188" t="s">
        <v>63758</v>
      </c>
    </row>
    <row r="63268" spans="1:1" x14ac:dyDescent="0.2">
      <c r="A63268" s="188" t="s">
        <v>63759</v>
      </c>
    </row>
    <row r="63269" spans="1:1" x14ac:dyDescent="0.2">
      <c r="A63269" s="188" t="s">
        <v>63760</v>
      </c>
    </row>
    <row r="63270" spans="1:1" x14ac:dyDescent="0.2">
      <c r="A63270" s="188" t="s">
        <v>63761</v>
      </c>
    </row>
    <row r="63271" spans="1:1" x14ac:dyDescent="0.2">
      <c r="A63271" s="188" t="s">
        <v>63762</v>
      </c>
    </row>
    <row r="63272" spans="1:1" x14ac:dyDescent="0.2">
      <c r="A63272" s="188" t="s">
        <v>63763</v>
      </c>
    </row>
    <row r="63273" spans="1:1" x14ac:dyDescent="0.2">
      <c r="A63273" s="188" t="s">
        <v>63764</v>
      </c>
    </row>
    <row r="63274" spans="1:1" x14ac:dyDescent="0.2">
      <c r="A63274" s="188" t="s">
        <v>63765</v>
      </c>
    </row>
    <row r="63275" spans="1:1" x14ac:dyDescent="0.2">
      <c r="A63275" s="188" t="s">
        <v>63766</v>
      </c>
    </row>
    <row r="63276" spans="1:1" x14ac:dyDescent="0.2">
      <c r="A63276" s="188" t="s">
        <v>63767</v>
      </c>
    </row>
    <row r="63277" spans="1:1" x14ac:dyDescent="0.2">
      <c r="A63277" s="188" t="s">
        <v>63768</v>
      </c>
    </row>
    <row r="63278" spans="1:1" x14ac:dyDescent="0.2">
      <c r="A63278" s="188" t="s">
        <v>63769</v>
      </c>
    </row>
    <row r="63279" spans="1:1" x14ac:dyDescent="0.2">
      <c r="A63279" s="188" t="s">
        <v>63770</v>
      </c>
    </row>
    <row r="63280" spans="1:1" x14ac:dyDescent="0.2">
      <c r="A63280" s="188" t="s">
        <v>63771</v>
      </c>
    </row>
    <row r="63281" spans="1:1" x14ac:dyDescent="0.2">
      <c r="A63281" s="188" t="s">
        <v>63772</v>
      </c>
    </row>
    <row r="63282" spans="1:1" x14ac:dyDescent="0.2">
      <c r="A63282" s="188" t="s">
        <v>63773</v>
      </c>
    </row>
    <row r="63283" spans="1:1" x14ac:dyDescent="0.2">
      <c r="A63283" s="188" t="s">
        <v>63774</v>
      </c>
    </row>
    <row r="63284" spans="1:1" x14ac:dyDescent="0.2">
      <c r="A63284" s="188" t="s">
        <v>63775</v>
      </c>
    </row>
    <row r="63285" spans="1:1" x14ac:dyDescent="0.2">
      <c r="A63285" s="188" t="s">
        <v>63776</v>
      </c>
    </row>
    <row r="63286" spans="1:1" x14ac:dyDescent="0.2">
      <c r="A63286" s="188" t="s">
        <v>63777</v>
      </c>
    </row>
    <row r="63287" spans="1:1" x14ac:dyDescent="0.2">
      <c r="A63287" s="188" t="s">
        <v>63778</v>
      </c>
    </row>
    <row r="63288" spans="1:1" x14ac:dyDescent="0.2">
      <c r="A63288" s="188" t="s">
        <v>63779</v>
      </c>
    </row>
    <row r="63289" spans="1:1" x14ac:dyDescent="0.2">
      <c r="A63289" s="188" t="s">
        <v>63780</v>
      </c>
    </row>
    <row r="63290" spans="1:1" x14ac:dyDescent="0.2">
      <c r="A63290" s="188" t="s">
        <v>63781</v>
      </c>
    </row>
    <row r="63291" spans="1:1" x14ac:dyDescent="0.2">
      <c r="A63291" s="188" t="s">
        <v>63782</v>
      </c>
    </row>
    <row r="63292" spans="1:1" x14ac:dyDescent="0.2">
      <c r="A63292" s="188" t="s">
        <v>63783</v>
      </c>
    </row>
    <row r="63293" spans="1:1" x14ac:dyDescent="0.2">
      <c r="A63293" s="188" t="s">
        <v>63784</v>
      </c>
    </row>
    <row r="63294" spans="1:1" x14ac:dyDescent="0.2">
      <c r="A63294" s="188" t="s">
        <v>63785</v>
      </c>
    </row>
    <row r="63295" spans="1:1" x14ac:dyDescent="0.2">
      <c r="A63295" s="188" t="s">
        <v>63786</v>
      </c>
    </row>
    <row r="63296" spans="1:1" x14ac:dyDescent="0.2">
      <c r="A63296" s="188" t="s">
        <v>63787</v>
      </c>
    </row>
    <row r="63297" spans="1:1" x14ac:dyDescent="0.2">
      <c r="A63297" s="188" t="s">
        <v>63788</v>
      </c>
    </row>
    <row r="63298" spans="1:1" x14ac:dyDescent="0.2">
      <c r="A63298" s="188" t="s">
        <v>63789</v>
      </c>
    </row>
    <row r="63299" spans="1:1" x14ac:dyDescent="0.2">
      <c r="A63299" s="188" t="s">
        <v>63790</v>
      </c>
    </row>
    <row r="63300" spans="1:1" x14ac:dyDescent="0.2">
      <c r="A63300" s="188" t="s">
        <v>63791</v>
      </c>
    </row>
    <row r="63301" spans="1:1" x14ac:dyDescent="0.2">
      <c r="A63301" s="188" t="s">
        <v>63792</v>
      </c>
    </row>
    <row r="63302" spans="1:1" x14ac:dyDescent="0.2">
      <c r="A63302" s="188" t="s">
        <v>63793</v>
      </c>
    </row>
    <row r="63303" spans="1:1" x14ac:dyDescent="0.2">
      <c r="A63303" s="188" t="s">
        <v>63794</v>
      </c>
    </row>
    <row r="63304" spans="1:1" x14ac:dyDescent="0.2">
      <c r="A63304" s="188" t="s">
        <v>63795</v>
      </c>
    </row>
    <row r="63305" spans="1:1" x14ac:dyDescent="0.2">
      <c r="A63305" s="188" t="s">
        <v>63796</v>
      </c>
    </row>
    <row r="63306" spans="1:1" x14ac:dyDescent="0.2">
      <c r="A63306" s="188" t="s">
        <v>63797</v>
      </c>
    </row>
    <row r="63307" spans="1:1" x14ac:dyDescent="0.2">
      <c r="A63307" s="188" t="s">
        <v>63798</v>
      </c>
    </row>
    <row r="63308" spans="1:1" x14ac:dyDescent="0.2">
      <c r="A63308" s="188" t="s">
        <v>63799</v>
      </c>
    </row>
    <row r="63309" spans="1:1" x14ac:dyDescent="0.2">
      <c r="A63309" s="188" t="s">
        <v>63800</v>
      </c>
    </row>
    <row r="63310" spans="1:1" x14ac:dyDescent="0.2">
      <c r="A63310" s="188" t="s">
        <v>63801</v>
      </c>
    </row>
    <row r="63311" spans="1:1" x14ac:dyDescent="0.2">
      <c r="A63311" s="188" t="s">
        <v>63802</v>
      </c>
    </row>
    <row r="63312" spans="1:1" x14ac:dyDescent="0.2">
      <c r="A63312" s="188" t="s">
        <v>63803</v>
      </c>
    </row>
    <row r="63313" spans="1:1" x14ac:dyDescent="0.2">
      <c r="A63313" s="188" t="s">
        <v>63804</v>
      </c>
    </row>
    <row r="63314" spans="1:1" x14ac:dyDescent="0.2">
      <c r="A63314" s="188" t="s">
        <v>63805</v>
      </c>
    </row>
    <row r="63315" spans="1:1" x14ac:dyDescent="0.2">
      <c r="A63315" s="188" t="s">
        <v>63806</v>
      </c>
    </row>
    <row r="63316" spans="1:1" x14ac:dyDescent="0.2">
      <c r="A63316" s="188" t="s">
        <v>63807</v>
      </c>
    </row>
    <row r="63317" spans="1:1" x14ac:dyDescent="0.2">
      <c r="A63317" s="188" t="s">
        <v>63808</v>
      </c>
    </row>
    <row r="63318" spans="1:1" x14ac:dyDescent="0.2">
      <c r="A63318" s="188" t="s">
        <v>63809</v>
      </c>
    </row>
    <row r="63319" spans="1:1" x14ac:dyDescent="0.2">
      <c r="A63319" s="188" t="s">
        <v>63810</v>
      </c>
    </row>
    <row r="63320" spans="1:1" x14ac:dyDescent="0.2">
      <c r="A63320" s="188" t="s">
        <v>63811</v>
      </c>
    </row>
    <row r="63321" spans="1:1" x14ac:dyDescent="0.2">
      <c r="A63321" s="188" t="s">
        <v>63812</v>
      </c>
    </row>
    <row r="63322" spans="1:1" x14ac:dyDescent="0.2">
      <c r="A63322" s="188" t="s">
        <v>63813</v>
      </c>
    </row>
    <row r="63323" spans="1:1" x14ac:dyDescent="0.2">
      <c r="A63323" s="188" t="s">
        <v>63814</v>
      </c>
    </row>
    <row r="63324" spans="1:1" x14ac:dyDescent="0.2">
      <c r="A63324" s="188" t="s">
        <v>63815</v>
      </c>
    </row>
    <row r="63325" spans="1:1" x14ac:dyDescent="0.2">
      <c r="A63325" s="188" t="s">
        <v>63816</v>
      </c>
    </row>
    <row r="63326" spans="1:1" x14ac:dyDescent="0.2">
      <c r="A63326" s="188" t="s">
        <v>63817</v>
      </c>
    </row>
    <row r="63327" spans="1:1" x14ac:dyDescent="0.2">
      <c r="A63327" s="188" t="s">
        <v>63818</v>
      </c>
    </row>
    <row r="63328" spans="1:1" x14ac:dyDescent="0.2">
      <c r="A63328" s="188" t="s">
        <v>63819</v>
      </c>
    </row>
    <row r="63329" spans="1:1" x14ac:dyDescent="0.2">
      <c r="A63329" s="188" t="s">
        <v>63820</v>
      </c>
    </row>
    <row r="63330" spans="1:1" x14ac:dyDescent="0.2">
      <c r="A63330" s="188" t="s">
        <v>63821</v>
      </c>
    </row>
    <row r="63331" spans="1:1" x14ac:dyDescent="0.2">
      <c r="A63331" s="188" t="s">
        <v>63822</v>
      </c>
    </row>
    <row r="63332" spans="1:1" x14ac:dyDescent="0.2">
      <c r="A63332" s="188" t="s">
        <v>63823</v>
      </c>
    </row>
    <row r="63333" spans="1:1" x14ac:dyDescent="0.2">
      <c r="A63333" s="188" t="s">
        <v>63824</v>
      </c>
    </row>
    <row r="63334" spans="1:1" x14ac:dyDescent="0.2">
      <c r="A63334" s="188" t="s">
        <v>63825</v>
      </c>
    </row>
    <row r="63335" spans="1:1" x14ac:dyDescent="0.2">
      <c r="A63335" s="188" t="s">
        <v>63826</v>
      </c>
    </row>
    <row r="63336" spans="1:1" x14ac:dyDescent="0.2">
      <c r="A63336" s="188" t="s">
        <v>63827</v>
      </c>
    </row>
    <row r="63337" spans="1:1" x14ac:dyDescent="0.2">
      <c r="A63337" s="188" t="s">
        <v>63828</v>
      </c>
    </row>
    <row r="63338" spans="1:1" x14ac:dyDescent="0.2">
      <c r="A63338" s="188" t="s">
        <v>63829</v>
      </c>
    </row>
    <row r="63339" spans="1:1" x14ac:dyDescent="0.2">
      <c r="A63339" s="188" t="s">
        <v>63830</v>
      </c>
    </row>
    <row r="63340" spans="1:1" x14ac:dyDescent="0.2">
      <c r="A63340" s="188" t="s">
        <v>63831</v>
      </c>
    </row>
    <row r="63341" spans="1:1" x14ac:dyDescent="0.2">
      <c r="A63341" s="188" t="s">
        <v>63832</v>
      </c>
    </row>
    <row r="63342" spans="1:1" x14ac:dyDescent="0.2">
      <c r="A63342" s="188" t="s">
        <v>63833</v>
      </c>
    </row>
    <row r="63343" spans="1:1" x14ac:dyDescent="0.2">
      <c r="A63343" s="188" t="s">
        <v>63834</v>
      </c>
    </row>
    <row r="63344" spans="1:1" x14ac:dyDescent="0.2">
      <c r="A63344" s="188" t="s">
        <v>63835</v>
      </c>
    </row>
    <row r="63345" spans="1:1" x14ac:dyDescent="0.2">
      <c r="A63345" s="188" t="s">
        <v>63836</v>
      </c>
    </row>
    <row r="63346" spans="1:1" x14ac:dyDescent="0.2">
      <c r="A63346" s="188" t="s">
        <v>63837</v>
      </c>
    </row>
    <row r="63347" spans="1:1" x14ac:dyDescent="0.2">
      <c r="A63347" s="188" t="s">
        <v>63838</v>
      </c>
    </row>
    <row r="63348" spans="1:1" x14ac:dyDescent="0.2">
      <c r="A63348" s="188" t="s">
        <v>63839</v>
      </c>
    </row>
    <row r="63349" spans="1:1" x14ac:dyDescent="0.2">
      <c r="A63349" s="188" t="s">
        <v>63840</v>
      </c>
    </row>
    <row r="63350" spans="1:1" x14ac:dyDescent="0.2">
      <c r="A63350" s="188" t="s">
        <v>63841</v>
      </c>
    </row>
    <row r="63351" spans="1:1" x14ac:dyDescent="0.2">
      <c r="A63351" s="188" t="s">
        <v>63842</v>
      </c>
    </row>
    <row r="63352" spans="1:1" x14ac:dyDescent="0.2">
      <c r="A63352" s="188" t="s">
        <v>63843</v>
      </c>
    </row>
    <row r="63353" spans="1:1" x14ac:dyDescent="0.2">
      <c r="A63353" s="188" t="s">
        <v>63844</v>
      </c>
    </row>
    <row r="63354" spans="1:1" x14ac:dyDescent="0.2">
      <c r="A63354" s="188" t="s">
        <v>63845</v>
      </c>
    </row>
    <row r="63355" spans="1:1" x14ac:dyDescent="0.2">
      <c r="A63355" s="188" t="s">
        <v>63846</v>
      </c>
    </row>
    <row r="63356" spans="1:1" x14ac:dyDescent="0.2">
      <c r="A63356" s="188" t="s">
        <v>63847</v>
      </c>
    </row>
    <row r="63357" spans="1:1" x14ac:dyDescent="0.2">
      <c r="A63357" s="188" t="s">
        <v>63848</v>
      </c>
    </row>
    <row r="63358" spans="1:1" x14ac:dyDescent="0.2">
      <c r="A63358" s="188" t="s">
        <v>63849</v>
      </c>
    </row>
    <row r="63359" spans="1:1" x14ac:dyDescent="0.2">
      <c r="A63359" s="188" t="s">
        <v>63850</v>
      </c>
    </row>
    <row r="63360" spans="1:1" x14ac:dyDescent="0.2">
      <c r="A63360" s="188" t="s">
        <v>63851</v>
      </c>
    </row>
    <row r="63361" spans="1:1" x14ac:dyDescent="0.2">
      <c r="A63361" s="188" t="s">
        <v>63852</v>
      </c>
    </row>
    <row r="63362" spans="1:1" x14ac:dyDescent="0.2">
      <c r="A63362" s="188" t="s">
        <v>63853</v>
      </c>
    </row>
    <row r="63363" spans="1:1" x14ac:dyDescent="0.2">
      <c r="A63363" s="188" t="s">
        <v>63854</v>
      </c>
    </row>
    <row r="63364" spans="1:1" x14ac:dyDescent="0.2">
      <c r="A63364" s="188" t="s">
        <v>63855</v>
      </c>
    </row>
    <row r="63365" spans="1:1" x14ac:dyDescent="0.2">
      <c r="A63365" s="188" t="s">
        <v>63856</v>
      </c>
    </row>
    <row r="63366" spans="1:1" x14ac:dyDescent="0.2">
      <c r="A63366" s="188" t="s">
        <v>63857</v>
      </c>
    </row>
    <row r="63367" spans="1:1" x14ac:dyDescent="0.2">
      <c r="A63367" s="188" t="s">
        <v>63858</v>
      </c>
    </row>
    <row r="63368" spans="1:1" x14ac:dyDescent="0.2">
      <c r="A63368" s="188" t="s">
        <v>63859</v>
      </c>
    </row>
    <row r="63369" spans="1:1" x14ac:dyDescent="0.2">
      <c r="A63369" s="188" t="s">
        <v>63860</v>
      </c>
    </row>
    <row r="63370" spans="1:1" x14ac:dyDescent="0.2">
      <c r="A63370" s="188" t="s">
        <v>63861</v>
      </c>
    </row>
    <row r="63371" spans="1:1" x14ac:dyDescent="0.2">
      <c r="A63371" s="188" t="s">
        <v>63862</v>
      </c>
    </row>
    <row r="63372" spans="1:1" x14ac:dyDescent="0.2">
      <c r="A63372" s="188" t="s">
        <v>63863</v>
      </c>
    </row>
    <row r="63373" spans="1:1" x14ac:dyDescent="0.2">
      <c r="A63373" s="188" t="s">
        <v>63864</v>
      </c>
    </row>
    <row r="63374" spans="1:1" x14ac:dyDescent="0.2">
      <c r="A63374" s="188" t="s">
        <v>63865</v>
      </c>
    </row>
    <row r="63375" spans="1:1" x14ac:dyDescent="0.2">
      <c r="A63375" s="188" t="s">
        <v>63866</v>
      </c>
    </row>
    <row r="63376" spans="1:1" x14ac:dyDescent="0.2">
      <c r="A63376" s="188" t="s">
        <v>63867</v>
      </c>
    </row>
    <row r="63377" spans="1:1" x14ac:dyDescent="0.2">
      <c r="A63377" s="188" t="s">
        <v>63868</v>
      </c>
    </row>
    <row r="63378" spans="1:1" x14ac:dyDescent="0.2">
      <c r="A63378" s="188" t="s">
        <v>63869</v>
      </c>
    </row>
    <row r="63379" spans="1:1" x14ac:dyDescent="0.2">
      <c r="A63379" s="188" t="s">
        <v>63870</v>
      </c>
    </row>
    <row r="63380" spans="1:1" x14ac:dyDescent="0.2">
      <c r="A63380" s="188" t="s">
        <v>63871</v>
      </c>
    </row>
    <row r="63381" spans="1:1" x14ac:dyDescent="0.2">
      <c r="A63381" s="188" t="s">
        <v>63872</v>
      </c>
    </row>
    <row r="63382" spans="1:1" x14ac:dyDescent="0.2">
      <c r="A63382" s="188" t="s">
        <v>63873</v>
      </c>
    </row>
    <row r="63383" spans="1:1" x14ac:dyDescent="0.2">
      <c r="A63383" s="188" t="s">
        <v>63874</v>
      </c>
    </row>
    <row r="63384" spans="1:1" x14ac:dyDescent="0.2">
      <c r="A63384" s="188" t="s">
        <v>63875</v>
      </c>
    </row>
    <row r="63385" spans="1:1" x14ac:dyDescent="0.2">
      <c r="A63385" s="188" t="s">
        <v>63876</v>
      </c>
    </row>
    <row r="63386" spans="1:1" x14ac:dyDescent="0.2">
      <c r="A63386" s="188" t="s">
        <v>63877</v>
      </c>
    </row>
    <row r="63387" spans="1:1" x14ac:dyDescent="0.2">
      <c r="A63387" s="188" t="s">
        <v>63878</v>
      </c>
    </row>
    <row r="63388" spans="1:1" x14ac:dyDescent="0.2">
      <c r="A63388" s="188" t="s">
        <v>63879</v>
      </c>
    </row>
    <row r="63389" spans="1:1" x14ac:dyDescent="0.2">
      <c r="A63389" s="188" t="s">
        <v>63880</v>
      </c>
    </row>
    <row r="63390" spans="1:1" x14ac:dyDescent="0.2">
      <c r="A63390" s="188" t="s">
        <v>63881</v>
      </c>
    </row>
    <row r="63391" spans="1:1" x14ac:dyDescent="0.2">
      <c r="A63391" s="188" t="s">
        <v>63882</v>
      </c>
    </row>
    <row r="63392" spans="1:1" x14ac:dyDescent="0.2">
      <c r="A63392" s="188" t="s">
        <v>63883</v>
      </c>
    </row>
    <row r="63393" spans="1:1" x14ac:dyDescent="0.2">
      <c r="A63393" s="188" t="s">
        <v>63884</v>
      </c>
    </row>
    <row r="63394" spans="1:1" x14ac:dyDescent="0.2">
      <c r="A63394" s="188" t="s">
        <v>63885</v>
      </c>
    </row>
    <row r="63395" spans="1:1" x14ac:dyDescent="0.2">
      <c r="A63395" s="188" t="s">
        <v>63886</v>
      </c>
    </row>
    <row r="63396" spans="1:1" x14ac:dyDescent="0.2">
      <c r="A63396" s="188" t="s">
        <v>63887</v>
      </c>
    </row>
    <row r="63397" spans="1:1" x14ac:dyDescent="0.2">
      <c r="A63397" s="188" t="s">
        <v>63888</v>
      </c>
    </row>
    <row r="63398" spans="1:1" x14ac:dyDescent="0.2">
      <c r="A63398" s="188" t="s">
        <v>63889</v>
      </c>
    </row>
    <row r="63399" spans="1:1" x14ac:dyDescent="0.2">
      <c r="A63399" s="188" t="s">
        <v>63890</v>
      </c>
    </row>
    <row r="63400" spans="1:1" x14ac:dyDescent="0.2">
      <c r="A63400" s="188" t="s">
        <v>63891</v>
      </c>
    </row>
    <row r="63401" spans="1:1" x14ac:dyDescent="0.2">
      <c r="A63401" s="188" t="s">
        <v>63892</v>
      </c>
    </row>
    <row r="63402" spans="1:1" x14ac:dyDescent="0.2">
      <c r="A63402" s="188" t="s">
        <v>63893</v>
      </c>
    </row>
    <row r="63403" spans="1:1" x14ac:dyDescent="0.2">
      <c r="A63403" s="188" t="s">
        <v>63894</v>
      </c>
    </row>
    <row r="63404" spans="1:1" x14ac:dyDescent="0.2">
      <c r="A63404" s="188" t="s">
        <v>63895</v>
      </c>
    </row>
    <row r="63405" spans="1:1" x14ac:dyDescent="0.2">
      <c r="A63405" s="188" t="s">
        <v>63896</v>
      </c>
    </row>
    <row r="63406" spans="1:1" x14ac:dyDescent="0.2">
      <c r="A63406" s="188" t="s">
        <v>63897</v>
      </c>
    </row>
    <row r="63407" spans="1:1" x14ac:dyDescent="0.2">
      <c r="A63407" s="188" t="s">
        <v>63898</v>
      </c>
    </row>
    <row r="63408" spans="1:1" x14ac:dyDescent="0.2">
      <c r="A63408" s="188" t="s">
        <v>63899</v>
      </c>
    </row>
    <row r="63409" spans="1:1" x14ac:dyDescent="0.2">
      <c r="A63409" s="188" t="s">
        <v>63900</v>
      </c>
    </row>
    <row r="63410" spans="1:1" x14ac:dyDescent="0.2">
      <c r="A63410" s="188" t="s">
        <v>63901</v>
      </c>
    </row>
    <row r="63411" spans="1:1" x14ac:dyDescent="0.2">
      <c r="A63411" s="188" t="s">
        <v>63902</v>
      </c>
    </row>
    <row r="63412" spans="1:1" x14ac:dyDescent="0.2">
      <c r="A63412" s="188" t="s">
        <v>63903</v>
      </c>
    </row>
    <row r="63413" spans="1:1" x14ac:dyDescent="0.2">
      <c r="A63413" s="188" t="s">
        <v>63904</v>
      </c>
    </row>
    <row r="63414" spans="1:1" x14ac:dyDescent="0.2">
      <c r="A63414" s="188" t="s">
        <v>63905</v>
      </c>
    </row>
    <row r="63415" spans="1:1" x14ac:dyDescent="0.2">
      <c r="A63415" s="188" t="s">
        <v>63906</v>
      </c>
    </row>
    <row r="63416" spans="1:1" x14ac:dyDescent="0.2">
      <c r="A63416" s="188" t="s">
        <v>63907</v>
      </c>
    </row>
    <row r="63417" spans="1:1" x14ac:dyDescent="0.2">
      <c r="A63417" s="188" t="s">
        <v>63908</v>
      </c>
    </row>
    <row r="63418" spans="1:1" x14ac:dyDescent="0.2">
      <c r="A63418" s="188" t="s">
        <v>63909</v>
      </c>
    </row>
    <row r="63419" spans="1:1" x14ac:dyDescent="0.2">
      <c r="A63419" s="188" t="s">
        <v>63910</v>
      </c>
    </row>
    <row r="63420" spans="1:1" x14ac:dyDescent="0.2">
      <c r="A63420" s="188" t="s">
        <v>63911</v>
      </c>
    </row>
    <row r="63421" spans="1:1" x14ac:dyDescent="0.2">
      <c r="A63421" s="188" t="s">
        <v>63912</v>
      </c>
    </row>
    <row r="63422" spans="1:1" x14ac:dyDescent="0.2">
      <c r="A63422" s="188" t="s">
        <v>63913</v>
      </c>
    </row>
    <row r="63423" spans="1:1" x14ac:dyDescent="0.2">
      <c r="A63423" s="188" t="s">
        <v>63914</v>
      </c>
    </row>
    <row r="63424" spans="1:1" x14ac:dyDescent="0.2">
      <c r="A63424" s="188" t="s">
        <v>63915</v>
      </c>
    </row>
    <row r="63425" spans="1:1" x14ac:dyDescent="0.2">
      <c r="A63425" s="188" t="s">
        <v>63916</v>
      </c>
    </row>
    <row r="63426" spans="1:1" x14ac:dyDescent="0.2">
      <c r="A63426" s="188" t="s">
        <v>63917</v>
      </c>
    </row>
    <row r="63427" spans="1:1" x14ac:dyDescent="0.2">
      <c r="A63427" s="188" t="s">
        <v>63918</v>
      </c>
    </row>
    <row r="63428" spans="1:1" x14ac:dyDescent="0.2">
      <c r="A63428" s="188" t="s">
        <v>63919</v>
      </c>
    </row>
    <row r="63429" spans="1:1" x14ac:dyDescent="0.2">
      <c r="A63429" s="188" t="s">
        <v>63920</v>
      </c>
    </row>
    <row r="63430" spans="1:1" x14ac:dyDescent="0.2">
      <c r="A63430" s="188" t="s">
        <v>63921</v>
      </c>
    </row>
    <row r="63431" spans="1:1" x14ac:dyDescent="0.2">
      <c r="A63431" s="188" t="s">
        <v>63922</v>
      </c>
    </row>
    <row r="63432" spans="1:1" x14ac:dyDescent="0.2">
      <c r="A63432" s="188" t="s">
        <v>63923</v>
      </c>
    </row>
    <row r="63433" spans="1:1" x14ac:dyDescent="0.2">
      <c r="A63433" s="188" t="s">
        <v>63924</v>
      </c>
    </row>
    <row r="63434" spans="1:1" x14ac:dyDescent="0.2">
      <c r="A63434" s="188" t="s">
        <v>63925</v>
      </c>
    </row>
    <row r="63435" spans="1:1" x14ac:dyDescent="0.2">
      <c r="A63435" s="188" t="s">
        <v>63926</v>
      </c>
    </row>
    <row r="63436" spans="1:1" x14ac:dyDescent="0.2">
      <c r="A63436" s="188" t="s">
        <v>63927</v>
      </c>
    </row>
    <row r="63437" spans="1:1" x14ac:dyDescent="0.2">
      <c r="A63437" s="188" t="s">
        <v>63928</v>
      </c>
    </row>
    <row r="63438" spans="1:1" x14ac:dyDescent="0.2">
      <c r="A63438" s="188" t="s">
        <v>63929</v>
      </c>
    </row>
    <row r="63439" spans="1:1" x14ac:dyDescent="0.2">
      <c r="A63439" s="188" t="s">
        <v>63930</v>
      </c>
    </row>
    <row r="63440" spans="1:1" x14ac:dyDescent="0.2">
      <c r="A63440" s="188" t="s">
        <v>63931</v>
      </c>
    </row>
    <row r="63441" spans="1:1" x14ac:dyDescent="0.2">
      <c r="A63441" s="188" t="s">
        <v>63932</v>
      </c>
    </row>
    <row r="63442" spans="1:1" x14ac:dyDescent="0.2">
      <c r="A63442" s="188" t="s">
        <v>63933</v>
      </c>
    </row>
    <row r="63443" spans="1:1" x14ac:dyDescent="0.2">
      <c r="A63443" s="188" t="s">
        <v>63934</v>
      </c>
    </row>
    <row r="63444" spans="1:1" x14ac:dyDescent="0.2">
      <c r="A63444" s="188" t="s">
        <v>63935</v>
      </c>
    </row>
    <row r="63445" spans="1:1" x14ac:dyDescent="0.2">
      <c r="A63445" s="188" t="s">
        <v>63936</v>
      </c>
    </row>
    <row r="63446" spans="1:1" x14ac:dyDescent="0.2">
      <c r="A63446" s="188" t="s">
        <v>63937</v>
      </c>
    </row>
    <row r="63447" spans="1:1" x14ac:dyDescent="0.2">
      <c r="A63447" s="188" t="s">
        <v>63938</v>
      </c>
    </row>
    <row r="63448" spans="1:1" x14ac:dyDescent="0.2">
      <c r="A63448" s="188" t="s">
        <v>63939</v>
      </c>
    </row>
    <row r="63449" spans="1:1" x14ac:dyDescent="0.2">
      <c r="A63449" s="188" t="s">
        <v>63940</v>
      </c>
    </row>
    <row r="63450" spans="1:1" x14ac:dyDescent="0.2">
      <c r="A63450" s="188" t="s">
        <v>63941</v>
      </c>
    </row>
    <row r="63451" spans="1:1" x14ac:dyDescent="0.2">
      <c r="A63451" s="188" t="s">
        <v>63942</v>
      </c>
    </row>
    <row r="63452" spans="1:1" x14ac:dyDescent="0.2">
      <c r="A63452" s="188" t="s">
        <v>63943</v>
      </c>
    </row>
    <row r="63453" spans="1:1" x14ac:dyDescent="0.2">
      <c r="A63453" s="188" t="s">
        <v>63944</v>
      </c>
    </row>
    <row r="63454" spans="1:1" x14ac:dyDescent="0.2">
      <c r="A63454" s="188" t="s">
        <v>63945</v>
      </c>
    </row>
    <row r="63455" spans="1:1" x14ac:dyDescent="0.2">
      <c r="A63455" s="188" t="s">
        <v>63946</v>
      </c>
    </row>
    <row r="63456" spans="1:1" x14ac:dyDescent="0.2">
      <c r="A63456" s="188" t="s">
        <v>63947</v>
      </c>
    </row>
    <row r="63457" spans="1:1" x14ac:dyDescent="0.2">
      <c r="A63457" s="188" t="s">
        <v>63948</v>
      </c>
    </row>
    <row r="63458" spans="1:1" x14ac:dyDescent="0.2">
      <c r="A63458" s="188" t="s">
        <v>63949</v>
      </c>
    </row>
    <row r="63459" spans="1:1" x14ac:dyDescent="0.2">
      <c r="A63459" s="188" t="s">
        <v>63950</v>
      </c>
    </row>
    <row r="63460" spans="1:1" x14ac:dyDescent="0.2">
      <c r="A63460" s="188" t="s">
        <v>63951</v>
      </c>
    </row>
    <row r="63461" spans="1:1" x14ac:dyDescent="0.2">
      <c r="A63461" s="188" t="s">
        <v>63952</v>
      </c>
    </row>
    <row r="63462" spans="1:1" x14ac:dyDescent="0.2">
      <c r="A63462" s="188" t="s">
        <v>63953</v>
      </c>
    </row>
    <row r="63463" spans="1:1" x14ac:dyDescent="0.2">
      <c r="A63463" s="188" t="s">
        <v>63954</v>
      </c>
    </row>
    <row r="63464" spans="1:1" x14ac:dyDescent="0.2">
      <c r="A63464" s="188" t="s">
        <v>63955</v>
      </c>
    </row>
    <row r="63465" spans="1:1" x14ac:dyDescent="0.2">
      <c r="A63465" s="188" t="s">
        <v>63956</v>
      </c>
    </row>
    <row r="63466" spans="1:1" x14ac:dyDescent="0.2">
      <c r="A63466" s="188" t="s">
        <v>63957</v>
      </c>
    </row>
    <row r="63467" spans="1:1" x14ac:dyDescent="0.2">
      <c r="A63467" s="188" t="s">
        <v>63958</v>
      </c>
    </row>
    <row r="63468" spans="1:1" x14ac:dyDescent="0.2">
      <c r="A63468" s="188" t="s">
        <v>63959</v>
      </c>
    </row>
    <row r="63469" spans="1:1" x14ac:dyDescent="0.2">
      <c r="A63469" s="188" t="s">
        <v>63960</v>
      </c>
    </row>
    <row r="63470" spans="1:1" x14ac:dyDescent="0.2">
      <c r="A63470" s="188" t="s">
        <v>63961</v>
      </c>
    </row>
    <row r="63471" spans="1:1" x14ac:dyDescent="0.2">
      <c r="A63471" s="188" t="s">
        <v>63962</v>
      </c>
    </row>
    <row r="63472" spans="1:1" x14ac:dyDescent="0.2">
      <c r="A63472" s="188" t="s">
        <v>63963</v>
      </c>
    </row>
    <row r="63473" spans="1:1" x14ac:dyDescent="0.2">
      <c r="A63473" s="188" t="s">
        <v>63964</v>
      </c>
    </row>
    <row r="63474" spans="1:1" x14ac:dyDescent="0.2">
      <c r="A63474" s="188" t="s">
        <v>63965</v>
      </c>
    </row>
    <row r="63475" spans="1:1" x14ac:dyDescent="0.2">
      <c r="A63475" s="188" t="s">
        <v>63966</v>
      </c>
    </row>
    <row r="63476" spans="1:1" x14ac:dyDescent="0.2">
      <c r="A63476" s="188" t="s">
        <v>63967</v>
      </c>
    </row>
    <row r="63477" spans="1:1" x14ac:dyDescent="0.2">
      <c r="A63477" s="188" t="s">
        <v>63968</v>
      </c>
    </row>
    <row r="63478" spans="1:1" x14ac:dyDescent="0.2">
      <c r="A63478" s="188" t="s">
        <v>63969</v>
      </c>
    </row>
    <row r="63479" spans="1:1" x14ac:dyDescent="0.2">
      <c r="A63479" s="188" t="s">
        <v>63970</v>
      </c>
    </row>
    <row r="63480" spans="1:1" x14ac:dyDescent="0.2">
      <c r="A63480" s="188" t="s">
        <v>63971</v>
      </c>
    </row>
    <row r="63481" spans="1:1" x14ac:dyDescent="0.2">
      <c r="A63481" s="188" t="s">
        <v>63972</v>
      </c>
    </row>
    <row r="63482" spans="1:1" x14ac:dyDescent="0.2">
      <c r="A63482" s="188" t="s">
        <v>63973</v>
      </c>
    </row>
    <row r="63483" spans="1:1" x14ac:dyDescent="0.2">
      <c r="A63483" s="188" t="s">
        <v>63974</v>
      </c>
    </row>
    <row r="63484" spans="1:1" x14ac:dyDescent="0.2">
      <c r="A63484" s="188" t="s">
        <v>63975</v>
      </c>
    </row>
    <row r="63485" spans="1:1" x14ac:dyDescent="0.2">
      <c r="A63485" s="188" t="s">
        <v>63976</v>
      </c>
    </row>
    <row r="63486" spans="1:1" x14ac:dyDescent="0.2">
      <c r="A63486" s="188" t="s">
        <v>63977</v>
      </c>
    </row>
    <row r="63487" spans="1:1" x14ac:dyDescent="0.2">
      <c r="A63487" s="188" t="s">
        <v>63978</v>
      </c>
    </row>
    <row r="63488" spans="1:1" x14ac:dyDescent="0.2">
      <c r="A63488" s="188" t="s">
        <v>63979</v>
      </c>
    </row>
    <row r="63489" spans="1:1" x14ac:dyDescent="0.2">
      <c r="A63489" s="188" t="s">
        <v>63980</v>
      </c>
    </row>
    <row r="63490" spans="1:1" x14ac:dyDescent="0.2">
      <c r="A63490" s="188" t="s">
        <v>63981</v>
      </c>
    </row>
    <row r="63491" spans="1:1" x14ac:dyDescent="0.2">
      <c r="A63491" s="188" t="s">
        <v>63982</v>
      </c>
    </row>
    <row r="63492" spans="1:1" x14ac:dyDescent="0.2">
      <c r="A63492" s="188" t="s">
        <v>63983</v>
      </c>
    </row>
    <row r="63493" spans="1:1" x14ac:dyDescent="0.2">
      <c r="A63493" s="188" t="s">
        <v>63984</v>
      </c>
    </row>
    <row r="63494" spans="1:1" x14ac:dyDescent="0.2">
      <c r="A63494" s="188" t="s">
        <v>63985</v>
      </c>
    </row>
    <row r="63495" spans="1:1" x14ac:dyDescent="0.2">
      <c r="A63495" s="188" t="s">
        <v>63986</v>
      </c>
    </row>
    <row r="63496" spans="1:1" x14ac:dyDescent="0.2">
      <c r="A63496" s="188" t="s">
        <v>63987</v>
      </c>
    </row>
    <row r="63497" spans="1:1" x14ac:dyDescent="0.2">
      <c r="A63497" s="188" t="s">
        <v>63988</v>
      </c>
    </row>
    <row r="63498" spans="1:1" x14ac:dyDescent="0.2">
      <c r="A63498" s="188" t="s">
        <v>63989</v>
      </c>
    </row>
    <row r="63499" spans="1:1" x14ac:dyDescent="0.2">
      <c r="A63499" s="188" t="s">
        <v>63990</v>
      </c>
    </row>
    <row r="63500" spans="1:1" x14ac:dyDescent="0.2">
      <c r="A63500" s="188" t="s">
        <v>63991</v>
      </c>
    </row>
    <row r="63501" spans="1:1" x14ac:dyDescent="0.2">
      <c r="A63501" s="188" t="s">
        <v>63992</v>
      </c>
    </row>
    <row r="63502" spans="1:1" x14ac:dyDescent="0.2">
      <c r="A63502" s="188" t="s">
        <v>63993</v>
      </c>
    </row>
    <row r="63503" spans="1:1" x14ac:dyDescent="0.2">
      <c r="A63503" s="188" t="s">
        <v>63994</v>
      </c>
    </row>
    <row r="63504" spans="1:1" x14ac:dyDescent="0.2">
      <c r="A63504" s="188" t="s">
        <v>63995</v>
      </c>
    </row>
    <row r="63505" spans="1:1" x14ac:dyDescent="0.2">
      <c r="A63505" s="188" t="s">
        <v>63996</v>
      </c>
    </row>
    <row r="63506" spans="1:1" x14ac:dyDescent="0.2">
      <c r="A63506" s="188" t="s">
        <v>63997</v>
      </c>
    </row>
    <row r="63507" spans="1:1" x14ac:dyDescent="0.2">
      <c r="A63507" s="188" t="s">
        <v>63998</v>
      </c>
    </row>
    <row r="63508" spans="1:1" x14ac:dyDescent="0.2">
      <c r="A63508" s="188" t="s">
        <v>63999</v>
      </c>
    </row>
    <row r="63509" spans="1:1" x14ac:dyDescent="0.2">
      <c r="A63509" s="188" t="s">
        <v>64000</v>
      </c>
    </row>
    <row r="63510" spans="1:1" x14ac:dyDescent="0.2">
      <c r="A63510" s="188" t="s">
        <v>64001</v>
      </c>
    </row>
    <row r="63511" spans="1:1" x14ac:dyDescent="0.2">
      <c r="A63511" s="188" t="s">
        <v>64002</v>
      </c>
    </row>
    <row r="63512" spans="1:1" x14ac:dyDescent="0.2">
      <c r="A63512" s="188" t="s">
        <v>64003</v>
      </c>
    </row>
    <row r="63513" spans="1:1" x14ac:dyDescent="0.2">
      <c r="A63513" s="188" t="s">
        <v>64004</v>
      </c>
    </row>
    <row r="63514" spans="1:1" x14ac:dyDescent="0.2">
      <c r="A63514" s="188" t="s">
        <v>64005</v>
      </c>
    </row>
    <row r="63515" spans="1:1" x14ac:dyDescent="0.2">
      <c r="A63515" s="188" t="s">
        <v>64006</v>
      </c>
    </row>
    <row r="63516" spans="1:1" x14ac:dyDescent="0.2">
      <c r="A63516" s="188" t="s">
        <v>64007</v>
      </c>
    </row>
    <row r="63517" spans="1:1" x14ac:dyDescent="0.2">
      <c r="A63517" s="188" t="s">
        <v>64008</v>
      </c>
    </row>
    <row r="63518" spans="1:1" x14ac:dyDescent="0.2">
      <c r="A63518" s="188" t="s">
        <v>64009</v>
      </c>
    </row>
    <row r="63519" spans="1:1" x14ac:dyDescent="0.2">
      <c r="A63519" s="188" t="s">
        <v>64010</v>
      </c>
    </row>
    <row r="63520" spans="1:1" x14ac:dyDescent="0.2">
      <c r="A63520" s="188" t="s">
        <v>64011</v>
      </c>
    </row>
    <row r="63521" spans="1:1" x14ac:dyDescent="0.2">
      <c r="A63521" s="188" t="s">
        <v>64012</v>
      </c>
    </row>
    <row r="63522" spans="1:1" x14ac:dyDescent="0.2">
      <c r="A63522" s="188" t="s">
        <v>64013</v>
      </c>
    </row>
    <row r="63523" spans="1:1" x14ac:dyDescent="0.2">
      <c r="A63523" s="188" t="s">
        <v>64014</v>
      </c>
    </row>
    <row r="63524" spans="1:1" x14ac:dyDescent="0.2">
      <c r="A63524" s="188" t="s">
        <v>64015</v>
      </c>
    </row>
    <row r="63525" spans="1:1" x14ac:dyDescent="0.2">
      <c r="A63525" s="188" t="s">
        <v>64016</v>
      </c>
    </row>
    <row r="63526" spans="1:1" x14ac:dyDescent="0.2">
      <c r="A63526" s="188" t="s">
        <v>64017</v>
      </c>
    </row>
    <row r="63527" spans="1:1" x14ac:dyDescent="0.2">
      <c r="A63527" s="188" t="s">
        <v>64018</v>
      </c>
    </row>
    <row r="63528" spans="1:1" x14ac:dyDescent="0.2">
      <c r="A63528" s="188" t="s">
        <v>64019</v>
      </c>
    </row>
    <row r="63529" spans="1:1" x14ac:dyDescent="0.2">
      <c r="A63529" s="188" t="s">
        <v>64020</v>
      </c>
    </row>
    <row r="63530" spans="1:1" x14ac:dyDescent="0.2">
      <c r="A63530" s="188" t="s">
        <v>64021</v>
      </c>
    </row>
    <row r="63531" spans="1:1" x14ac:dyDescent="0.2">
      <c r="A63531" s="188" t="s">
        <v>64022</v>
      </c>
    </row>
    <row r="63532" spans="1:1" x14ac:dyDescent="0.2">
      <c r="A63532" s="188" t="s">
        <v>64023</v>
      </c>
    </row>
    <row r="63533" spans="1:1" x14ac:dyDescent="0.2">
      <c r="A63533" s="188" t="s">
        <v>64024</v>
      </c>
    </row>
    <row r="63534" spans="1:1" x14ac:dyDescent="0.2">
      <c r="A63534" s="188" t="s">
        <v>64025</v>
      </c>
    </row>
    <row r="63535" spans="1:1" x14ac:dyDescent="0.2">
      <c r="A63535" s="188" t="s">
        <v>64026</v>
      </c>
    </row>
    <row r="63536" spans="1:1" x14ac:dyDescent="0.2">
      <c r="A63536" s="188" t="s">
        <v>64027</v>
      </c>
    </row>
    <row r="63537" spans="1:1" x14ac:dyDescent="0.2">
      <c r="A63537" s="188" t="s">
        <v>64028</v>
      </c>
    </row>
    <row r="63538" spans="1:1" x14ac:dyDescent="0.2">
      <c r="A63538" s="188" t="s">
        <v>64029</v>
      </c>
    </row>
    <row r="63539" spans="1:1" x14ac:dyDescent="0.2">
      <c r="A63539" s="188" t="s">
        <v>64030</v>
      </c>
    </row>
    <row r="63540" spans="1:1" x14ac:dyDescent="0.2">
      <c r="A63540" s="188" t="s">
        <v>64031</v>
      </c>
    </row>
    <row r="63541" spans="1:1" x14ac:dyDescent="0.2">
      <c r="A63541" s="188" t="s">
        <v>64032</v>
      </c>
    </row>
    <row r="63542" spans="1:1" x14ac:dyDescent="0.2">
      <c r="A63542" s="188" t="s">
        <v>64033</v>
      </c>
    </row>
    <row r="63543" spans="1:1" x14ac:dyDescent="0.2">
      <c r="A63543" s="188" t="s">
        <v>64034</v>
      </c>
    </row>
    <row r="63544" spans="1:1" x14ac:dyDescent="0.2">
      <c r="A63544" s="188" t="s">
        <v>64035</v>
      </c>
    </row>
    <row r="63545" spans="1:1" x14ac:dyDescent="0.2">
      <c r="A63545" s="188" t="s">
        <v>64036</v>
      </c>
    </row>
    <row r="63546" spans="1:1" x14ac:dyDescent="0.2">
      <c r="A63546" s="188" t="s">
        <v>64037</v>
      </c>
    </row>
    <row r="63547" spans="1:1" x14ac:dyDescent="0.2">
      <c r="A63547" s="188" t="s">
        <v>64038</v>
      </c>
    </row>
    <row r="63548" spans="1:1" x14ac:dyDescent="0.2">
      <c r="A63548" s="188" t="s">
        <v>64039</v>
      </c>
    </row>
    <row r="63549" spans="1:1" x14ac:dyDescent="0.2">
      <c r="A63549" s="188" t="s">
        <v>64040</v>
      </c>
    </row>
    <row r="63550" spans="1:1" x14ac:dyDescent="0.2">
      <c r="A63550" s="188" t="s">
        <v>64041</v>
      </c>
    </row>
    <row r="63551" spans="1:1" x14ac:dyDescent="0.2">
      <c r="A63551" s="188" t="s">
        <v>64042</v>
      </c>
    </row>
    <row r="63552" spans="1:1" x14ac:dyDescent="0.2">
      <c r="A63552" s="188" t="s">
        <v>64043</v>
      </c>
    </row>
    <row r="63553" spans="1:1" x14ac:dyDescent="0.2">
      <c r="A63553" s="188" t="s">
        <v>64044</v>
      </c>
    </row>
    <row r="63554" spans="1:1" x14ac:dyDescent="0.2">
      <c r="A63554" s="188" t="s">
        <v>64045</v>
      </c>
    </row>
    <row r="63555" spans="1:1" x14ac:dyDescent="0.2">
      <c r="A63555" s="188" t="s">
        <v>64046</v>
      </c>
    </row>
    <row r="63556" spans="1:1" x14ac:dyDescent="0.2">
      <c r="A63556" s="188" t="s">
        <v>64047</v>
      </c>
    </row>
    <row r="63557" spans="1:1" x14ac:dyDescent="0.2">
      <c r="A63557" s="188" t="s">
        <v>64048</v>
      </c>
    </row>
    <row r="63558" spans="1:1" x14ac:dyDescent="0.2">
      <c r="A63558" s="188" t="s">
        <v>64049</v>
      </c>
    </row>
    <row r="63559" spans="1:1" x14ac:dyDescent="0.2">
      <c r="A63559" s="188" t="s">
        <v>64050</v>
      </c>
    </row>
    <row r="63560" spans="1:1" x14ac:dyDescent="0.2">
      <c r="A63560" s="188" t="s">
        <v>64051</v>
      </c>
    </row>
    <row r="63561" spans="1:1" x14ac:dyDescent="0.2">
      <c r="A63561" s="188" t="s">
        <v>64052</v>
      </c>
    </row>
    <row r="63562" spans="1:1" x14ac:dyDescent="0.2">
      <c r="A63562" s="188" t="s">
        <v>64053</v>
      </c>
    </row>
    <row r="63563" spans="1:1" x14ac:dyDescent="0.2">
      <c r="A63563" s="188" t="s">
        <v>64054</v>
      </c>
    </row>
    <row r="63564" spans="1:1" x14ac:dyDescent="0.2">
      <c r="A63564" s="188" t="s">
        <v>64055</v>
      </c>
    </row>
    <row r="63565" spans="1:1" x14ac:dyDescent="0.2">
      <c r="A63565" s="188" t="s">
        <v>64056</v>
      </c>
    </row>
    <row r="63566" spans="1:1" x14ac:dyDescent="0.2">
      <c r="A63566" s="188" t="s">
        <v>64057</v>
      </c>
    </row>
    <row r="63567" spans="1:1" x14ac:dyDescent="0.2">
      <c r="A63567" s="188" t="s">
        <v>64058</v>
      </c>
    </row>
    <row r="63568" spans="1:1" x14ac:dyDescent="0.2">
      <c r="A63568" s="188" t="s">
        <v>64059</v>
      </c>
    </row>
    <row r="63569" spans="1:1" x14ac:dyDescent="0.2">
      <c r="A63569" s="188" t="s">
        <v>64060</v>
      </c>
    </row>
    <row r="63570" spans="1:1" x14ac:dyDescent="0.2">
      <c r="A63570" s="188" t="s">
        <v>64061</v>
      </c>
    </row>
    <row r="63571" spans="1:1" x14ac:dyDescent="0.2">
      <c r="A63571" s="188" t="s">
        <v>64062</v>
      </c>
    </row>
    <row r="63572" spans="1:1" x14ac:dyDescent="0.2">
      <c r="A63572" s="188" t="s">
        <v>64063</v>
      </c>
    </row>
    <row r="63573" spans="1:1" x14ac:dyDescent="0.2">
      <c r="A63573" s="188" t="s">
        <v>64064</v>
      </c>
    </row>
    <row r="63574" spans="1:1" x14ac:dyDescent="0.2">
      <c r="A63574" s="188" t="s">
        <v>64065</v>
      </c>
    </row>
    <row r="63575" spans="1:1" x14ac:dyDescent="0.2">
      <c r="A63575" s="188" t="s">
        <v>64066</v>
      </c>
    </row>
    <row r="63576" spans="1:1" x14ac:dyDescent="0.2">
      <c r="A63576" s="188" t="s">
        <v>64067</v>
      </c>
    </row>
    <row r="63577" spans="1:1" x14ac:dyDescent="0.2">
      <c r="A63577" s="188" t="s">
        <v>64068</v>
      </c>
    </row>
    <row r="63578" spans="1:1" x14ac:dyDescent="0.2">
      <c r="A63578" s="188" t="s">
        <v>64069</v>
      </c>
    </row>
    <row r="63579" spans="1:1" x14ac:dyDescent="0.2">
      <c r="A63579" s="188" t="s">
        <v>64070</v>
      </c>
    </row>
    <row r="63580" spans="1:1" x14ac:dyDescent="0.2">
      <c r="A63580" s="188" t="s">
        <v>64071</v>
      </c>
    </row>
    <row r="63581" spans="1:1" x14ac:dyDescent="0.2">
      <c r="A63581" s="188" t="s">
        <v>64072</v>
      </c>
    </row>
    <row r="63582" spans="1:1" x14ac:dyDescent="0.2">
      <c r="A63582" s="188" t="s">
        <v>64073</v>
      </c>
    </row>
    <row r="63583" spans="1:1" x14ac:dyDescent="0.2">
      <c r="A63583" s="188" t="s">
        <v>64074</v>
      </c>
    </row>
    <row r="63584" spans="1:1" x14ac:dyDescent="0.2">
      <c r="A63584" s="188" t="s">
        <v>64075</v>
      </c>
    </row>
    <row r="63585" spans="1:1" x14ac:dyDescent="0.2">
      <c r="A63585" s="188" t="s">
        <v>64076</v>
      </c>
    </row>
    <row r="63586" spans="1:1" x14ac:dyDescent="0.2">
      <c r="A63586" s="188" t="s">
        <v>64077</v>
      </c>
    </row>
    <row r="63587" spans="1:1" x14ac:dyDescent="0.2">
      <c r="A63587" s="188" t="s">
        <v>64078</v>
      </c>
    </row>
    <row r="63588" spans="1:1" x14ac:dyDescent="0.2">
      <c r="A63588" s="188" t="s">
        <v>64079</v>
      </c>
    </row>
    <row r="63589" spans="1:1" x14ac:dyDescent="0.2">
      <c r="A63589" s="188" t="s">
        <v>64080</v>
      </c>
    </row>
    <row r="63590" spans="1:1" x14ac:dyDescent="0.2">
      <c r="A63590" s="188" t="s">
        <v>64081</v>
      </c>
    </row>
    <row r="63591" spans="1:1" x14ac:dyDescent="0.2">
      <c r="A63591" s="188" t="s">
        <v>64082</v>
      </c>
    </row>
    <row r="63592" spans="1:1" x14ac:dyDescent="0.2">
      <c r="A63592" s="188" t="s">
        <v>64083</v>
      </c>
    </row>
    <row r="63593" spans="1:1" x14ac:dyDescent="0.2">
      <c r="A63593" s="188" t="s">
        <v>64084</v>
      </c>
    </row>
    <row r="63594" spans="1:1" x14ac:dyDescent="0.2">
      <c r="A63594" s="188" t="s">
        <v>64085</v>
      </c>
    </row>
    <row r="63595" spans="1:1" x14ac:dyDescent="0.2">
      <c r="A63595" s="188" t="s">
        <v>64086</v>
      </c>
    </row>
    <row r="63596" spans="1:1" x14ac:dyDescent="0.2">
      <c r="A63596" s="188" t="s">
        <v>64087</v>
      </c>
    </row>
    <row r="63597" spans="1:1" x14ac:dyDescent="0.2">
      <c r="A63597" s="188" t="s">
        <v>64088</v>
      </c>
    </row>
    <row r="63598" spans="1:1" x14ac:dyDescent="0.2">
      <c r="A63598" s="188" t="s">
        <v>64089</v>
      </c>
    </row>
    <row r="63599" spans="1:1" x14ac:dyDescent="0.2">
      <c r="A63599" s="188" t="s">
        <v>64090</v>
      </c>
    </row>
    <row r="63600" spans="1:1" x14ac:dyDescent="0.2">
      <c r="A63600" s="188" t="s">
        <v>64091</v>
      </c>
    </row>
    <row r="63601" spans="1:1" x14ac:dyDescent="0.2">
      <c r="A63601" s="188" t="s">
        <v>64092</v>
      </c>
    </row>
    <row r="63602" spans="1:1" x14ac:dyDescent="0.2">
      <c r="A63602" s="188" t="s">
        <v>64093</v>
      </c>
    </row>
    <row r="63603" spans="1:1" x14ac:dyDescent="0.2">
      <c r="A63603" s="188" t="s">
        <v>64094</v>
      </c>
    </row>
    <row r="63604" spans="1:1" x14ac:dyDescent="0.2">
      <c r="A63604" s="188" t="s">
        <v>64095</v>
      </c>
    </row>
    <row r="63605" spans="1:1" x14ac:dyDescent="0.2">
      <c r="A63605" s="188" t="s">
        <v>64096</v>
      </c>
    </row>
    <row r="63606" spans="1:1" x14ac:dyDescent="0.2">
      <c r="A63606" s="188" t="s">
        <v>64097</v>
      </c>
    </row>
    <row r="63607" spans="1:1" x14ac:dyDescent="0.2">
      <c r="A63607" s="188" t="s">
        <v>64098</v>
      </c>
    </row>
    <row r="63608" spans="1:1" x14ac:dyDescent="0.2">
      <c r="A63608" s="188" t="s">
        <v>64099</v>
      </c>
    </row>
    <row r="63609" spans="1:1" x14ac:dyDescent="0.2">
      <c r="A63609" s="188" t="s">
        <v>64100</v>
      </c>
    </row>
    <row r="63610" spans="1:1" x14ac:dyDescent="0.2">
      <c r="A63610" s="188" t="s">
        <v>64101</v>
      </c>
    </row>
    <row r="63611" spans="1:1" x14ac:dyDescent="0.2">
      <c r="A63611" s="188" t="s">
        <v>64102</v>
      </c>
    </row>
    <row r="63612" spans="1:1" x14ac:dyDescent="0.2">
      <c r="A63612" s="188" t="s">
        <v>64103</v>
      </c>
    </row>
    <row r="63613" spans="1:1" x14ac:dyDescent="0.2">
      <c r="A63613" s="188" t="s">
        <v>64104</v>
      </c>
    </row>
    <row r="63614" spans="1:1" x14ac:dyDescent="0.2">
      <c r="A63614" s="188" t="s">
        <v>64105</v>
      </c>
    </row>
    <row r="63615" spans="1:1" x14ac:dyDescent="0.2">
      <c r="A63615" s="188" t="s">
        <v>64106</v>
      </c>
    </row>
    <row r="63616" spans="1:1" x14ac:dyDescent="0.2">
      <c r="A63616" s="188" t="s">
        <v>64107</v>
      </c>
    </row>
    <row r="63617" spans="1:1" x14ac:dyDescent="0.2">
      <c r="A63617" s="188" t="s">
        <v>64108</v>
      </c>
    </row>
    <row r="63618" spans="1:1" x14ac:dyDescent="0.2">
      <c r="A63618" s="188" t="s">
        <v>64109</v>
      </c>
    </row>
    <row r="63619" spans="1:1" x14ac:dyDescent="0.2">
      <c r="A63619" s="188" t="s">
        <v>64110</v>
      </c>
    </row>
    <row r="63620" spans="1:1" x14ac:dyDescent="0.2">
      <c r="A63620" s="188" t="s">
        <v>64111</v>
      </c>
    </row>
    <row r="63621" spans="1:1" x14ac:dyDescent="0.2">
      <c r="A63621" s="188" t="s">
        <v>64112</v>
      </c>
    </row>
    <row r="63622" spans="1:1" x14ac:dyDescent="0.2">
      <c r="A63622" s="188" t="s">
        <v>64113</v>
      </c>
    </row>
    <row r="63623" spans="1:1" x14ac:dyDescent="0.2">
      <c r="A63623" s="188" t="s">
        <v>64114</v>
      </c>
    </row>
    <row r="63624" spans="1:1" x14ac:dyDescent="0.2">
      <c r="A63624" s="188" t="s">
        <v>64115</v>
      </c>
    </row>
    <row r="63625" spans="1:1" x14ac:dyDescent="0.2">
      <c r="A63625" s="188" t="s">
        <v>64116</v>
      </c>
    </row>
    <row r="63626" spans="1:1" x14ac:dyDescent="0.2">
      <c r="A63626" s="188" t="s">
        <v>64117</v>
      </c>
    </row>
    <row r="63627" spans="1:1" x14ac:dyDescent="0.2">
      <c r="A63627" s="188" t="s">
        <v>64118</v>
      </c>
    </row>
    <row r="63628" spans="1:1" x14ac:dyDescent="0.2">
      <c r="A63628" s="188" t="s">
        <v>64119</v>
      </c>
    </row>
    <row r="63629" spans="1:1" x14ac:dyDescent="0.2">
      <c r="A63629" s="188" t="s">
        <v>64120</v>
      </c>
    </row>
    <row r="63630" spans="1:1" x14ac:dyDescent="0.2">
      <c r="A63630" s="188" t="s">
        <v>64121</v>
      </c>
    </row>
    <row r="63631" spans="1:1" x14ac:dyDescent="0.2">
      <c r="A63631" s="188" t="s">
        <v>64122</v>
      </c>
    </row>
    <row r="63632" spans="1:1" x14ac:dyDescent="0.2">
      <c r="A63632" s="188" t="s">
        <v>64123</v>
      </c>
    </row>
    <row r="63633" spans="1:1" x14ac:dyDescent="0.2">
      <c r="A63633" s="188" t="s">
        <v>64124</v>
      </c>
    </row>
    <row r="63634" spans="1:1" x14ac:dyDescent="0.2">
      <c r="A63634" s="188" t="s">
        <v>64125</v>
      </c>
    </row>
    <row r="63635" spans="1:1" x14ac:dyDescent="0.2">
      <c r="A63635" s="188" t="s">
        <v>64126</v>
      </c>
    </row>
    <row r="63636" spans="1:1" x14ac:dyDescent="0.2">
      <c r="A63636" s="188" t="s">
        <v>64127</v>
      </c>
    </row>
    <row r="63637" spans="1:1" x14ac:dyDescent="0.2">
      <c r="A63637" s="188" t="s">
        <v>64128</v>
      </c>
    </row>
    <row r="63638" spans="1:1" x14ac:dyDescent="0.2">
      <c r="A63638" s="188" t="s">
        <v>64129</v>
      </c>
    </row>
    <row r="63639" spans="1:1" x14ac:dyDescent="0.2">
      <c r="A63639" s="188" t="s">
        <v>64130</v>
      </c>
    </row>
    <row r="63640" spans="1:1" x14ac:dyDescent="0.2">
      <c r="A63640" s="188" t="s">
        <v>64131</v>
      </c>
    </row>
    <row r="63641" spans="1:1" x14ac:dyDescent="0.2">
      <c r="A63641" s="188" t="s">
        <v>64132</v>
      </c>
    </row>
    <row r="63642" spans="1:1" x14ac:dyDescent="0.2">
      <c r="A63642" s="188" t="s">
        <v>64133</v>
      </c>
    </row>
    <row r="63643" spans="1:1" x14ac:dyDescent="0.2">
      <c r="A63643" s="188" t="s">
        <v>64134</v>
      </c>
    </row>
    <row r="63644" spans="1:1" x14ac:dyDescent="0.2">
      <c r="A63644" s="188" t="s">
        <v>64135</v>
      </c>
    </row>
    <row r="63645" spans="1:1" x14ac:dyDescent="0.2">
      <c r="A63645" s="188" t="s">
        <v>64136</v>
      </c>
    </row>
    <row r="63646" spans="1:1" x14ac:dyDescent="0.2">
      <c r="A63646" s="188" t="s">
        <v>64137</v>
      </c>
    </row>
    <row r="63647" spans="1:1" x14ac:dyDescent="0.2">
      <c r="A63647" s="188" t="s">
        <v>64138</v>
      </c>
    </row>
    <row r="63648" spans="1:1" x14ac:dyDescent="0.2">
      <c r="A63648" s="188" t="s">
        <v>64139</v>
      </c>
    </row>
    <row r="63649" spans="1:1" x14ac:dyDescent="0.2">
      <c r="A63649" s="188" t="s">
        <v>64140</v>
      </c>
    </row>
    <row r="63650" spans="1:1" x14ac:dyDescent="0.2">
      <c r="A63650" s="188" t="s">
        <v>64141</v>
      </c>
    </row>
    <row r="63651" spans="1:1" x14ac:dyDescent="0.2">
      <c r="A63651" s="188" t="s">
        <v>64142</v>
      </c>
    </row>
    <row r="63652" spans="1:1" x14ac:dyDescent="0.2">
      <c r="A63652" s="188" t="s">
        <v>64143</v>
      </c>
    </row>
    <row r="63653" spans="1:1" x14ac:dyDescent="0.2">
      <c r="A63653" s="188" t="s">
        <v>64144</v>
      </c>
    </row>
    <row r="63654" spans="1:1" x14ac:dyDescent="0.2">
      <c r="A63654" s="188" t="s">
        <v>64145</v>
      </c>
    </row>
    <row r="63655" spans="1:1" x14ac:dyDescent="0.2">
      <c r="A63655" s="188" t="s">
        <v>64146</v>
      </c>
    </row>
    <row r="63656" spans="1:1" x14ac:dyDescent="0.2">
      <c r="A63656" s="188" t="s">
        <v>64147</v>
      </c>
    </row>
    <row r="63657" spans="1:1" x14ac:dyDescent="0.2">
      <c r="A63657" s="188" t="s">
        <v>64148</v>
      </c>
    </row>
    <row r="63658" spans="1:1" x14ac:dyDescent="0.2">
      <c r="A63658" s="188" t="s">
        <v>64149</v>
      </c>
    </row>
    <row r="63659" spans="1:1" x14ac:dyDescent="0.2">
      <c r="A63659" s="188" t="s">
        <v>64150</v>
      </c>
    </row>
    <row r="63660" spans="1:1" x14ac:dyDescent="0.2">
      <c r="A63660" s="188" t="s">
        <v>64151</v>
      </c>
    </row>
    <row r="63661" spans="1:1" x14ac:dyDescent="0.2">
      <c r="A63661" s="188" t="s">
        <v>64152</v>
      </c>
    </row>
    <row r="63662" spans="1:1" x14ac:dyDescent="0.2">
      <c r="A63662" s="188" t="s">
        <v>64153</v>
      </c>
    </row>
    <row r="63663" spans="1:1" x14ac:dyDescent="0.2">
      <c r="A63663" s="188" t="s">
        <v>64154</v>
      </c>
    </row>
    <row r="63664" spans="1:1" x14ac:dyDescent="0.2">
      <c r="A63664" s="188" t="s">
        <v>64155</v>
      </c>
    </row>
    <row r="63665" spans="1:1" x14ac:dyDescent="0.2">
      <c r="A63665" s="188" t="s">
        <v>64156</v>
      </c>
    </row>
    <row r="63666" spans="1:1" x14ac:dyDescent="0.2">
      <c r="A63666" s="188" t="s">
        <v>64157</v>
      </c>
    </row>
    <row r="63667" spans="1:1" x14ac:dyDescent="0.2">
      <c r="A63667" s="188" t="s">
        <v>64158</v>
      </c>
    </row>
    <row r="63668" spans="1:1" x14ac:dyDescent="0.2">
      <c r="A63668" s="188" t="s">
        <v>64159</v>
      </c>
    </row>
    <row r="63669" spans="1:1" x14ac:dyDescent="0.2">
      <c r="A63669" s="188" t="s">
        <v>64160</v>
      </c>
    </row>
    <row r="63670" spans="1:1" x14ac:dyDescent="0.2">
      <c r="A63670" s="188" t="s">
        <v>64161</v>
      </c>
    </row>
    <row r="63671" spans="1:1" x14ac:dyDescent="0.2">
      <c r="A63671" s="188" t="s">
        <v>64162</v>
      </c>
    </row>
    <row r="63672" spans="1:1" x14ac:dyDescent="0.2">
      <c r="A63672" s="188" t="s">
        <v>64163</v>
      </c>
    </row>
    <row r="63673" spans="1:1" x14ac:dyDescent="0.2">
      <c r="A63673" s="188" t="s">
        <v>64164</v>
      </c>
    </row>
    <row r="63674" spans="1:1" x14ac:dyDescent="0.2">
      <c r="A63674" s="188" t="s">
        <v>64165</v>
      </c>
    </row>
    <row r="63675" spans="1:1" x14ac:dyDescent="0.2">
      <c r="A63675" s="188" t="s">
        <v>64166</v>
      </c>
    </row>
    <row r="63676" spans="1:1" x14ac:dyDescent="0.2">
      <c r="A63676" s="188" t="s">
        <v>64167</v>
      </c>
    </row>
    <row r="63677" spans="1:1" x14ac:dyDescent="0.2">
      <c r="A63677" s="188" t="s">
        <v>64168</v>
      </c>
    </row>
    <row r="63678" spans="1:1" x14ac:dyDescent="0.2">
      <c r="A63678" s="188" t="s">
        <v>64169</v>
      </c>
    </row>
    <row r="63679" spans="1:1" x14ac:dyDescent="0.2">
      <c r="A63679" s="188" t="s">
        <v>64170</v>
      </c>
    </row>
    <row r="63680" spans="1:1" x14ac:dyDescent="0.2">
      <c r="A63680" s="188" t="s">
        <v>64171</v>
      </c>
    </row>
    <row r="63681" spans="1:1" x14ac:dyDescent="0.2">
      <c r="A63681" s="188" t="s">
        <v>64172</v>
      </c>
    </row>
    <row r="63682" spans="1:1" x14ac:dyDescent="0.2">
      <c r="A63682" s="188" t="s">
        <v>64173</v>
      </c>
    </row>
    <row r="63683" spans="1:1" x14ac:dyDescent="0.2">
      <c r="A63683" s="188" t="s">
        <v>64174</v>
      </c>
    </row>
    <row r="63684" spans="1:1" x14ac:dyDescent="0.2">
      <c r="A63684" s="188" t="s">
        <v>64175</v>
      </c>
    </row>
    <row r="63685" spans="1:1" x14ac:dyDescent="0.2">
      <c r="A63685" s="188" t="s">
        <v>64176</v>
      </c>
    </row>
    <row r="63686" spans="1:1" x14ac:dyDescent="0.2">
      <c r="A63686" s="188" t="s">
        <v>64177</v>
      </c>
    </row>
    <row r="63687" spans="1:1" x14ac:dyDescent="0.2">
      <c r="A63687" s="188" t="s">
        <v>64178</v>
      </c>
    </row>
    <row r="63688" spans="1:1" x14ac:dyDescent="0.2">
      <c r="A63688" s="188" t="s">
        <v>64179</v>
      </c>
    </row>
    <row r="63689" spans="1:1" x14ac:dyDescent="0.2">
      <c r="A63689" s="188" t="s">
        <v>64180</v>
      </c>
    </row>
    <row r="63690" spans="1:1" x14ac:dyDescent="0.2">
      <c r="A63690" s="188" t="s">
        <v>64181</v>
      </c>
    </row>
    <row r="63691" spans="1:1" x14ac:dyDescent="0.2">
      <c r="A63691" s="188" t="s">
        <v>64182</v>
      </c>
    </row>
    <row r="63692" spans="1:1" x14ac:dyDescent="0.2">
      <c r="A63692" s="188" t="s">
        <v>64183</v>
      </c>
    </row>
    <row r="63693" spans="1:1" x14ac:dyDescent="0.2">
      <c r="A63693" s="188" t="s">
        <v>64184</v>
      </c>
    </row>
    <row r="63694" spans="1:1" x14ac:dyDescent="0.2">
      <c r="A63694" s="188" t="s">
        <v>64185</v>
      </c>
    </row>
    <row r="63695" spans="1:1" x14ac:dyDescent="0.2">
      <c r="A63695" s="188" t="s">
        <v>64186</v>
      </c>
    </row>
    <row r="63696" spans="1:1" x14ac:dyDescent="0.2">
      <c r="A63696" s="188" t="s">
        <v>64187</v>
      </c>
    </row>
    <row r="63697" spans="1:1" x14ac:dyDescent="0.2">
      <c r="A63697" s="188" t="s">
        <v>64188</v>
      </c>
    </row>
    <row r="63698" spans="1:1" x14ac:dyDescent="0.2">
      <c r="A63698" s="188" t="s">
        <v>64189</v>
      </c>
    </row>
    <row r="63699" spans="1:1" x14ac:dyDescent="0.2">
      <c r="A63699" s="188" t="s">
        <v>64190</v>
      </c>
    </row>
    <row r="63700" spans="1:1" x14ac:dyDescent="0.2">
      <c r="A63700" s="188" t="s">
        <v>64191</v>
      </c>
    </row>
    <row r="63701" spans="1:1" x14ac:dyDescent="0.2">
      <c r="A63701" s="188" t="s">
        <v>64192</v>
      </c>
    </row>
    <row r="63702" spans="1:1" x14ac:dyDescent="0.2">
      <c r="A63702" s="188" t="s">
        <v>64193</v>
      </c>
    </row>
    <row r="63703" spans="1:1" x14ac:dyDescent="0.2">
      <c r="A63703" s="188" t="s">
        <v>64194</v>
      </c>
    </row>
    <row r="63704" spans="1:1" x14ac:dyDescent="0.2">
      <c r="A63704" s="188" t="s">
        <v>64195</v>
      </c>
    </row>
    <row r="63705" spans="1:1" x14ac:dyDescent="0.2">
      <c r="A63705" s="188" t="s">
        <v>64196</v>
      </c>
    </row>
    <row r="63706" spans="1:1" x14ac:dyDescent="0.2">
      <c r="A63706" s="188" t="s">
        <v>64197</v>
      </c>
    </row>
    <row r="63707" spans="1:1" x14ac:dyDescent="0.2">
      <c r="A63707" s="188" t="s">
        <v>64198</v>
      </c>
    </row>
    <row r="63708" spans="1:1" x14ac:dyDescent="0.2">
      <c r="A63708" s="188" t="s">
        <v>64199</v>
      </c>
    </row>
    <row r="63709" spans="1:1" x14ac:dyDescent="0.2">
      <c r="A63709" s="188" t="s">
        <v>64200</v>
      </c>
    </row>
    <row r="63710" spans="1:1" x14ac:dyDescent="0.2">
      <c r="A63710" s="188" t="s">
        <v>64201</v>
      </c>
    </row>
    <row r="63711" spans="1:1" x14ac:dyDescent="0.2">
      <c r="A63711" s="188" t="s">
        <v>64202</v>
      </c>
    </row>
    <row r="63712" spans="1:1" x14ac:dyDescent="0.2">
      <c r="A63712" s="188" t="s">
        <v>64203</v>
      </c>
    </row>
    <row r="63713" spans="1:1" x14ac:dyDescent="0.2">
      <c r="A63713" s="188" t="s">
        <v>64204</v>
      </c>
    </row>
    <row r="63714" spans="1:1" x14ac:dyDescent="0.2">
      <c r="A63714" s="188" t="s">
        <v>64205</v>
      </c>
    </row>
    <row r="63715" spans="1:1" x14ac:dyDescent="0.2">
      <c r="A63715" s="188" t="s">
        <v>64206</v>
      </c>
    </row>
    <row r="63716" spans="1:1" x14ac:dyDescent="0.2">
      <c r="A63716" s="188" t="s">
        <v>64207</v>
      </c>
    </row>
    <row r="63717" spans="1:1" x14ac:dyDescent="0.2">
      <c r="A63717" s="188" t="s">
        <v>64208</v>
      </c>
    </row>
    <row r="63718" spans="1:1" x14ac:dyDescent="0.2">
      <c r="A63718" s="188" t="s">
        <v>64209</v>
      </c>
    </row>
    <row r="63719" spans="1:1" x14ac:dyDescent="0.2">
      <c r="A63719" s="188" t="s">
        <v>64210</v>
      </c>
    </row>
    <row r="63720" spans="1:1" x14ac:dyDescent="0.2">
      <c r="A63720" s="188" t="s">
        <v>64211</v>
      </c>
    </row>
    <row r="63721" spans="1:1" x14ac:dyDescent="0.2">
      <c r="A63721" s="188" t="s">
        <v>64212</v>
      </c>
    </row>
    <row r="63722" spans="1:1" x14ac:dyDescent="0.2">
      <c r="A63722" s="188" t="s">
        <v>64213</v>
      </c>
    </row>
    <row r="63723" spans="1:1" x14ac:dyDescent="0.2">
      <c r="A63723" s="188" t="s">
        <v>64214</v>
      </c>
    </row>
    <row r="63724" spans="1:1" x14ac:dyDescent="0.2">
      <c r="A63724" s="188" t="s">
        <v>64215</v>
      </c>
    </row>
    <row r="63725" spans="1:1" x14ac:dyDescent="0.2">
      <c r="A63725" s="188" t="s">
        <v>64216</v>
      </c>
    </row>
    <row r="63726" spans="1:1" x14ac:dyDescent="0.2">
      <c r="A63726" s="188" t="s">
        <v>64217</v>
      </c>
    </row>
    <row r="63727" spans="1:1" x14ac:dyDescent="0.2">
      <c r="A63727" s="188" t="s">
        <v>64218</v>
      </c>
    </row>
    <row r="63728" spans="1:1" x14ac:dyDescent="0.2">
      <c r="A63728" s="188" t="s">
        <v>64219</v>
      </c>
    </row>
    <row r="63729" spans="1:1" x14ac:dyDescent="0.2">
      <c r="A63729" s="188" t="s">
        <v>64220</v>
      </c>
    </row>
    <row r="63730" spans="1:1" x14ac:dyDescent="0.2">
      <c r="A63730" s="188" t="s">
        <v>64221</v>
      </c>
    </row>
    <row r="63731" spans="1:1" x14ac:dyDescent="0.2">
      <c r="A63731" s="188" t="s">
        <v>64222</v>
      </c>
    </row>
    <row r="63732" spans="1:1" x14ac:dyDescent="0.2">
      <c r="A63732" s="188" t="s">
        <v>64223</v>
      </c>
    </row>
    <row r="63733" spans="1:1" x14ac:dyDescent="0.2">
      <c r="A63733" s="188" t="s">
        <v>64224</v>
      </c>
    </row>
    <row r="63734" spans="1:1" x14ac:dyDescent="0.2">
      <c r="A63734" s="188" t="s">
        <v>64225</v>
      </c>
    </row>
    <row r="63735" spans="1:1" x14ac:dyDescent="0.2">
      <c r="A63735" s="188" t="s">
        <v>64226</v>
      </c>
    </row>
    <row r="63736" spans="1:1" x14ac:dyDescent="0.2">
      <c r="A63736" s="188" t="s">
        <v>64227</v>
      </c>
    </row>
    <row r="63737" spans="1:1" x14ac:dyDescent="0.2">
      <c r="A63737" s="188" t="s">
        <v>64228</v>
      </c>
    </row>
    <row r="63738" spans="1:1" x14ac:dyDescent="0.2">
      <c r="A63738" s="188" t="s">
        <v>64229</v>
      </c>
    </row>
    <row r="63739" spans="1:1" x14ac:dyDescent="0.2">
      <c r="A63739" s="188" t="s">
        <v>64230</v>
      </c>
    </row>
    <row r="63740" spans="1:1" x14ac:dyDescent="0.2">
      <c r="A63740" s="188" t="s">
        <v>64231</v>
      </c>
    </row>
    <row r="63741" spans="1:1" x14ac:dyDescent="0.2">
      <c r="A63741" s="188" t="s">
        <v>64232</v>
      </c>
    </row>
    <row r="63742" spans="1:1" x14ac:dyDescent="0.2">
      <c r="A63742" s="188" t="s">
        <v>64233</v>
      </c>
    </row>
    <row r="63743" spans="1:1" x14ac:dyDescent="0.2">
      <c r="A63743" s="188" t="s">
        <v>64234</v>
      </c>
    </row>
    <row r="63744" spans="1:1" x14ac:dyDescent="0.2">
      <c r="A63744" s="188" t="s">
        <v>64235</v>
      </c>
    </row>
    <row r="63745" spans="1:1" x14ac:dyDescent="0.2">
      <c r="A63745" s="188" t="s">
        <v>64236</v>
      </c>
    </row>
    <row r="63746" spans="1:1" x14ac:dyDescent="0.2">
      <c r="A63746" s="188" t="s">
        <v>64237</v>
      </c>
    </row>
    <row r="63747" spans="1:1" x14ac:dyDescent="0.2">
      <c r="A63747" s="188" t="s">
        <v>64238</v>
      </c>
    </row>
    <row r="63748" spans="1:1" x14ac:dyDescent="0.2">
      <c r="A63748" s="188" t="s">
        <v>64239</v>
      </c>
    </row>
    <row r="63749" spans="1:1" x14ac:dyDescent="0.2">
      <c r="A63749" s="188" t="s">
        <v>64240</v>
      </c>
    </row>
    <row r="63750" spans="1:1" x14ac:dyDescent="0.2">
      <c r="A63750" s="188" t="s">
        <v>64241</v>
      </c>
    </row>
    <row r="63751" spans="1:1" x14ac:dyDescent="0.2">
      <c r="A63751" s="188" t="s">
        <v>64242</v>
      </c>
    </row>
    <row r="63752" spans="1:1" x14ac:dyDescent="0.2">
      <c r="A63752" s="188" t="s">
        <v>64243</v>
      </c>
    </row>
    <row r="63753" spans="1:1" x14ac:dyDescent="0.2">
      <c r="A63753" s="188" t="s">
        <v>64244</v>
      </c>
    </row>
    <row r="63754" spans="1:1" x14ac:dyDescent="0.2">
      <c r="A63754" s="188" t="s">
        <v>64245</v>
      </c>
    </row>
    <row r="63755" spans="1:1" x14ac:dyDescent="0.2">
      <c r="A63755" s="188" t="s">
        <v>64246</v>
      </c>
    </row>
    <row r="63756" spans="1:1" x14ac:dyDescent="0.2">
      <c r="A63756" s="188" t="s">
        <v>64247</v>
      </c>
    </row>
    <row r="63757" spans="1:1" x14ac:dyDescent="0.2">
      <c r="A63757" s="188" t="s">
        <v>64248</v>
      </c>
    </row>
    <row r="63758" spans="1:1" x14ac:dyDescent="0.2">
      <c r="A63758" s="188" t="s">
        <v>64249</v>
      </c>
    </row>
    <row r="63759" spans="1:1" x14ac:dyDescent="0.2">
      <c r="A63759" s="188" t="s">
        <v>64250</v>
      </c>
    </row>
    <row r="63760" spans="1:1" x14ac:dyDescent="0.2">
      <c r="A63760" s="188" t="s">
        <v>64251</v>
      </c>
    </row>
    <row r="63761" spans="1:1" x14ac:dyDescent="0.2">
      <c r="A63761" s="188" t="s">
        <v>64252</v>
      </c>
    </row>
    <row r="63762" spans="1:1" x14ac:dyDescent="0.2">
      <c r="A63762" s="188" t="s">
        <v>64253</v>
      </c>
    </row>
    <row r="63763" spans="1:1" x14ac:dyDescent="0.2">
      <c r="A63763" s="188" t="s">
        <v>64254</v>
      </c>
    </row>
    <row r="63764" spans="1:1" x14ac:dyDescent="0.2">
      <c r="A63764" s="188" t="s">
        <v>64255</v>
      </c>
    </row>
    <row r="63765" spans="1:1" x14ac:dyDescent="0.2">
      <c r="A63765" s="188" t="s">
        <v>64256</v>
      </c>
    </row>
    <row r="63766" spans="1:1" x14ac:dyDescent="0.2">
      <c r="A63766" s="188" t="s">
        <v>64257</v>
      </c>
    </row>
    <row r="63767" spans="1:1" x14ac:dyDescent="0.2">
      <c r="A63767" s="188" t="s">
        <v>64258</v>
      </c>
    </row>
    <row r="63768" spans="1:1" x14ac:dyDescent="0.2">
      <c r="A63768" s="188" t="s">
        <v>64259</v>
      </c>
    </row>
    <row r="63769" spans="1:1" x14ac:dyDescent="0.2">
      <c r="A63769" s="188" t="s">
        <v>64260</v>
      </c>
    </row>
    <row r="63770" spans="1:1" x14ac:dyDescent="0.2">
      <c r="A63770" s="188" t="s">
        <v>64261</v>
      </c>
    </row>
    <row r="63771" spans="1:1" x14ac:dyDescent="0.2">
      <c r="A63771" s="188" t="s">
        <v>64262</v>
      </c>
    </row>
    <row r="63772" spans="1:1" x14ac:dyDescent="0.2">
      <c r="A63772" s="188" t="s">
        <v>64263</v>
      </c>
    </row>
    <row r="63773" spans="1:1" x14ac:dyDescent="0.2">
      <c r="A63773" s="188" t="s">
        <v>64264</v>
      </c>
    </row>
    <row r="63774" spans="1:1" x14ac:dyDescent="0.2">
      <c r="A63774" s="188" t="s">
        <v>64265</v>
      </c>
    </row>
    <row r="63775" spans="1:1" x14ac:dyDescent="0.2">
      <c r="A63775" s="188" t="s">
        <v>64266</v>
      </c>
    </row>
    <row r="63776" spans="1:1" x14ac:dyDescent="0.2">
      <c r="A63776" s="188" t="s">
        <v>64267</v>
      </c>
    </row>
    <row r="63777" spans="1:1" x14ac:dyDescent="0.2">
      <c r="A63777" s="188" t="s">
        <v>64268</v>
      </c>
    </row>
    <row r="63778" spans="1:1" x14ac:dyDescent="0.2">
      <c r="A63778" s="188" t="s">
        <v>64269</v>
      </c>
    </row>
    <row r="63779" spans="1:1" x14ac:dyDescent="0.2">
      <c r="A63779" s="188" t="s">
        <v>64270</v>
      </c>
    </row>
    <row r="63780" spans="1:1" x14ac:dyDescent="0.2">
      <c r="A63780" s="188" t="s">
        <v>64271</v>
      </c>
    </row>
    <row r="63781" spans="1:1" x14ac:dyDescent="0.2">
      <c r="A63781" s="188" t="s">
        <v>64272</v>
      </c>
    </row>
    <row r="63782" spans="1:1" x14ac:dyDescent="0.2">
      <c r="A63782" s="188" t="s">
        <v>64273</v>
      </c>
    </row>
    <row r="63783" spans="1:1" x14ac:dyDescent="0.2">
      <c r="A63783" s="188" t="s">
        <v>64274</v>
      </c>
    </row>
    <row r="63784" spans="1:1" x14ac:dyDescent="0.2">
      <c r="A63784" s="188" t="s">
        <v>64275</v>
      </c>
    </row>
    <row r="63785" spans="1:1" x14ac:dyDescent="0.2">
      <c r="A63785" s="188" t="s">
        <v>64276</v>
      </c>
    </row>
    <row r="63786" spans="1:1" x14ac:dyDescent="0.2">
      <c r="A63786" s="188" t="s">
        <v>64277</v>
      </c>
    </row>
    <row r="63787" spans="1:1" x14ac:dyDescent="0.2">
      <c r="A63787" s="188" t="s">
        <v>64278</v>
      </c>
    </row>
    <row r="63788" spans="1:1" x14ac:dyDescent="0.2">
      <c r="A63788" s="188" t="s">
        <v>64279</v>
      </c>
    </row>
    <row r="63789" spans="1:1" x14ac:dyDescent="0.2">
      <c r="A63789" s="188" t="s">
        <v>64280</v>
      </c>
    </row>
    <row r="63790" spans="1:1" x14ac:dyDescent="0.2">
      <c r="A63790" s="188" t="s">
        <v>64281</v>
      </c>
    </row>
    <row r="63791" spans="1:1" x14ac:dyDescent="0.2">
      <c r="A63791" s="188" t="s">
        <v>64282</v>
      </c>
    </row>
    <row r="63792" spans="1:1" x14ac:dyDescent="0.2">
      <c r="A63792" s="188" t="s">
        <v>64283</v>
      </c>
    </row>
    <row r="63793" spans="1:1" x14ac:dyDescent="0.2">
      <c r="A63793" s="188" t="s">
        <v>64284</v>
      </c>
    </row>
    <row r="63794" spans="1:1" x14ac:dyDescent="0.2">
      <c r="A63794" s="188" t="s">
        <v>64285</v>
      </c>
    </row>
    <row r="63795" spans="1:1" x14ac:dyDescent="0.2">
      <c r="A63795" s="188" t="s">
        <v>64286</v>
      </c>
    </row>
    <row r="63796" spans="1:1" x14ac:dyDescent="0.2">
      <c r="A63796" s="188" t="s">
        <v>64287</v>
      </c>
    </row>
    <row r="63797" spans="1:1" x14ac:dyDescent="0.2">
      <c r="A63797" s="188" t="s">
        <v>64288</v>
      </c>
    </row>
    <row r="63798" spans="1:1" x14ac:dyDescent="0.2">
      <c r="A63798" s="188" t="s">
        <v>64289</v>
      </c>
    </row>
    <row r="63799" spans="1:1" x14ac:dyDescent="0.2">
      <c r="A63799" s="188" t="s">
        <v>64290</v>
      </c>
    </row>
    <row r="63800" spans="1:1" x14ac:dyDescent="0.2">
      <c r="A63800" s="188" t="s">
        <v>64291</v>
      </c>
    </row>
    <row r="63801" spans="1:1" x14ac:dyDescent="0.2">
      <c r="A63801" s="188" t="s">
        <v>64292</v>
      </c>
    </row>
    <row r="63802" spans="1:1" x14ac:dyDescent="0.2">
      <c r="A63802" s="188" t="s">
        <v>64293</v>
      </c>
    </row>
    <row r="63803" spans="1:1" x14ac:dyDescent="0.2">
      <c r="A63803" s="188" t="s">
        <v>64294</v>
      </c>
    </row>
    <row r="63804" spans="1:1" x14ac:dyDescent="0.2">
      <c r="A63804" s="188" t="s">
        <v>64295</v>
      </c>
    </row>
    <row r="63805" spans="1:1" x14ac:dyDescent="0.2">
      <c r="A63805" s="188" t="s">
        <v>64296</v>
      </c>
    </row>
    <row r="63806" spans="1:1" x14ac:dyDescent="0.2">
      <c r="A63806" s="188" t="s">
        <v>64297</v>
      </c>
    </row>
    <row r="63807" spans="1:1" x14ac:dyDescent="0.2">
      <c r="A63807" s="188" t="s">
        <v>64298</v>
      </c>
    </row>
    <row r="63808" spans="1:1" x14ac:dyDescent="0.2">
      <c r="A63808" s="188" t="s">
        <v>64299</v>
      </c>
    </row>
    <row r="63809" spans="1:1" x14ac:dyDescent="0.2">
      <c r="A63809" s="188" t="s">
        <v>64300</v>
      </c>
    </row>
    <row r="63810" spans="1:1" x14ac:dyDescent="0.2">
      <c r="A63810" s="188" t="s">
        <v>64301</v>
      </c>
    </row>
    <row r="63811" spans="1:1" x14ac:dyDescent="0.2">
      <c r="A63811" s="188" t="s">
        <v>64302</v>
      </c>
    </row>
    <row r="63812" spans="1:1" x14ac:dyDescent="0.2">
      <c r="A63812" s="188" t="s">
        <v>64303</v>
      </c>
    </row>
    <row r="63813" spans="1:1" x14ac:dyDescent="0.2">
      <c r="A63813" s="188" t="s">
        <v>64304</v>
      </c>
    </row>
    <row r="63814" spans="1:1" x14ac:dyDescent="0.2">
      <c r="A63814" s="188" t="s">
        <v>64305</v>
      </c>
    </row>
    <row r="63815" spans="1:1" x14ac:dyDescent="0.2">
      <c r="A63815" s="188" t="s">
        <v>64306</v>
      </c>
    </row>
    <row r="63816" spans="1:1" x14ac:dyDescent="0.2">
      <c r="A63816" s="188" t="s">
        <v>64307</v>
      </c>
    </row>
    <row r="63817" spans="1:1" x14ac:dyDescent="0.2">
      <c r="A63817" s="188" t="s">
        <v>64308</v>
      </c>
    </row>
    <row r="63818" spans="1:1" x14ac:dyDescent="0.2">
      <c r="A63818" s="188" t="s">
        <v>64309</v>
      </c>
    </row>
    <row r="63819" spans="1:1" x14ac:dyDescent="0.2">
      <c r="A63819" s="188" t="s">
        <v>64310</v>
      </c>
    </row>
    <row r="63820" spans="1:1" x14ac:dyDescent="0.2">
      <c r="A63820" s="188" t="s">
        <v>64311</v>
      </c>
    </row>
    <row r="63821" spans="1:1" x14ac:dyDescent="0.2">
      <c r="A63821" s="188" t="s">
        <v>64312</v>
      </c>
    </row>
    <row r="63822" spans="1:1" x14ac:dyDescent="0.2">
      <c r="A63822" s="188" t="s">
        <v>64313</v>
      </c>
    </row>
    <row r="63823" spans="1:1" x14ac:dyDescent="0.2">
      <c r="A63823" s="188" t="s">
        <v>64314</v>
      </c>
    </row>
    <row r="63824" spans="1:1" x14ac:dyDescent="0.2">
      <c r="A63824" s="188" t="s">
        <v>64315</v>
      </c>
    </row>
    <row r="63825" spans="1:1" x14ac:dyDescent="0.2">
      <c r="A63825" s="188" t="s">
        <v>64316</v>
      </c>
    </row>
    <row r="63826" spans="1:1" x14ac:dyDescent="0.2">
      <c r="A63826" s="188" t="s">
        <v>64317</v>
      </c>
    </row>
    <row r="63827" spans="1:1" x14ac:dyDescent="0.2">
      <c r="A63827" s="188" t="s">
        <v>64318</v>
      </c>
    </row>
    <row r="63828" spans="1:1" x14ac:dyDescent="0.2">
      <c r="A63828" s="188" t="s">
        <v>64319</v>
      </c>
    </row>
    <row r="63829" spans="1:1" x14ac:dyDescent="0.2">
      <c r="A63829" s="188" t="s">
        <v>64320</v>
      </c>
    </row>
    <row r="63830" spans="1:1" x14ac:dyDescent="0.2">
      <c r="A63830" s="188" t="s">
        <v>64321</v>
      </c>
    </row>
    <row r="63831" spans="1:1" x14ac:dyDescent="0.2">
      <c r="A63831" s="188" t="s">
        <v>64322</v>
      </c>
    </row>
    <row r="63832" spans="1:1" x14ac:dyDescent="0.2">
      <c r="A63832" s="188" t="s">
        <v>64323</v>
      </c>
    </row>
    <row r="63833" spans="1:1" x14ac:dyDescent="0.2">
      <c r="A63833" s="188" t="s">
        <v>64324</v>
      </c>
    </row>
    <row r="63834" spans="1:1" x14ac:dyDescent="0.2">
      <c r="A63834" s="188" t="s">
        <v>64325</v>
      </c>
    </row>
    <row r="63835" spans="1:1" x14ac:dyDescent="0.2">
      <c r="A63835" s="188" t="s">
        <v>64326</v>
      </c>
    </row>
    <row r="63836" spans="1:1" x14ac:dyDescent="0.2">
      <c r="A63836" s="188" t="s">
        <v>64327</v>
      </c>
    </row>
    <row r="63837" spans="1:1" x14ac:dyDescent="0.2">
      <c r="A63837" s="188" t="s">
        <v>64328</v>
      </c>
    </row>
    <row r="63838" spans="1:1" x14ac:dyDescent="0.2">
      <c r="A63838" s="188" t="s">
        <v>64329</v>
      </c>
    </row>
    <row r="63839" spans="1:1" x14ac:dyDescent="0.2">
      <c r="A63839" s="188" t="s">
        <v>64330</v>
      </c>
    </row>
    <row r="63840" spans="1:1" x14ac:dyDescent="0.2">
      <c r="A63840" s="188" t="s">
        <v>64331</v>
      </c>
    </row>
    <row r="63841" spans="1:1" x14ac:dyDescent="0.2">
      <c r="A63841" s="188" t="s">
        <v>64332</v>
      </c>
    </row>
    <row r="63842" spans="1:1" x14ac:dyDescent="0.2">
      <c r="A63842" s="188" t="s">
        <v>64333</v>
      </c>
    </row>
    <row r="63843" spans="1:1" x14ac:dyDescent="0.2">
      <c r="A63843" s="188" t="s">
        <v>64334</v>
      </c>
    </row>
    <row r="63844" spans="1:1" x14ac:dyDescent="0.2">
      <c r="A63844" s="188" t="s">
        <v>64335</v>
      </c>
    </row>
    <row r="63845" spans="1:1" x14ac:dyDescent="0.2">
      <c r="A63845" s="188" t="s">
        <v>64336</v>
      </c>
    </row>
    <row r="63846" spans="1:1" x14ac:dyDescent="0.2">
      <c r="A63846" s="188" t="s">
        <v>64337</v>
      </c>
    </row>
    <row r="63847" spans="1:1" x14ac:dyDescent="0.2">
      <c r="A63847" s="188" t="s">
        <v>64338</v>
      </c>
    </row>
    <row r="63848" spans="1:1" x14ac:dyDescent="0.2">
      <c r="A63848" s="188" t="s">
        <v>64339</v>
      </c>
    </row>
    <row r="63849" spans="1:1" x14ac:dyDescent="0.2">
      <c r="A63849" s="188" t="s">
        <v>64340</v>
      </c>
    </row>
    <row r="63850" spans="1:1" x14ac:dyDescent="0.2">
      <c r="A63850" s="188" t="s">
        <v>64341</v>
      </c>
    </row>
    <row r="63851" spans="1:1" x14ac:dyDescent="0.2">
      <c r="A63851" s="188" t="s">
        <v>64342</v>
      </c>
    </row>
    <row r="63852" spans="1:1" x14ac:dyDescent="0.2">
      <c r="A63852" s="188" t="s">
        <v>64343</v>
      </c>
    </row>
    <row r="63853" spans="1:1" x14ac:dyDescent="0.2">
      <c r="A63853" s="188" t="s">
        <v>64344</v>
      </c>
    </row>
    <row r="63854" spans="1:1" x14ac:dyDescent="0.2">
      <c r="A63854" s="188" t="s">
        <v>64345</v>
      </c>
    </row>
    <row r="63855" spans="1:1" x14ac:dyDescent="0.2">
      <c r="A63855" s="188" t="s">
        <v>64346</v>
      </c>
    </row>
    <row r="63856" spans="1:1" x14ac:dyDescent="0.2">
      <c r="A63856" s="188" t="s">
        <v>64347</v>
      </c>
    </row>
    <row r="63857" spans="1:1" x14ac:dyDescent="0.2">
      <c r="A63857" s="188" t="s">
        <v>64348</v>
      </c>
    </row>
    <row r="63858" spans="1:1" x14ac:dyDescent="0.2">
      <c r="A63858" s="188" t="s">
        <v>64349</v>
      </c>
    </row>
    <row r="63859" spans="1:1" x14ac:dyDescent="0.2">
      <c r="A63859" s="188" t="s">
        <v>64350</v>
      </c>
    </row>
    <row r="63860" spans="1:1" x14ac:dyDescent="0.2">
      <c r="A63860" s="188" t="s">
        <v>64351</v>
      </c>
    </row>
    <row r="63861" spans="1:1" x14ac:dyDescent="0.2">
      <c r="A63861" s="188" t="s">
        <v>64352</v>
      </c>
    </row>
    <row r="63862" spans="1:1" x14ac:dyDescent="0.2">
      <c r="A63862" s="188" t="s">
        <v>64353</v>
      </c>
    </row>
    <row r="63863" spans="1:1" x14ac:dyDescent="0.2">
      <c r="A63863" s="188" t="s">
        <v>64354</v>
      </c>
    </row>
    <row r="63864" spans="1:1" x14ac:dyDescent="0.2">
      <c r="A63864" s="188" t="s">
        <v>64355</v>
      </c>
    </row>
    <row r="63865" spans="1:1" x14ac:dyDescent="0.2">
      <c r="A63865" s="188" t="s">
        <v>64356</v>
      </c>
    </row>
    <row r="63866" spans="1:1" x14ac:dyDescent="0.2">
      <c r="A63866" s="188" t="s">
        <v>64357</v>
      </c>
    </row>
    <row r="63867" spans="1:1" x14ac:dyDescent="0.2">
      <c r="A63867" s="188" t="s">
        <v>64358</v>
      </c>
    </row>
    <row r="63868" spans="1:1" x14ac:dyDescent="0.2">
      <c r="A63868" s="188" t="s">
        <v>64359</v>
      </c>
    </row>
    <row r="63869" spans="1:1" x14ac:dyDescent="0.2">
      <c r="A63869" s="188" t="s">
        <v>64360</v>
      </c>
    </row>
    <row r="63870" spans="1:1" x14ac:dyDescent="0.2">
      <c r="A63870" s="188" t="s">
        <v>64361</v>
      </c>
    </row>
    <row r="63871" spans="1:1" x14ac:dyDescent="0.2">
      <c r="A63871" s="188" t="s">
        <v>64362</v>
      </c>
    </row>
    <row r="63872" spans="1:1" x14ac:dyDescent="0.2">
      <c r="A63872" s="188" t="s">
        <v>64363</v>
      </c>
    </row>
    <row r="63873" spans="1:1" x14ac:dyDescent="0.2">
      <c r="A63873" s="188" t="s">
        <v>64364</v>
      </c>
    </row>
    <row r="63874" spans="1:1" x14ac:dyDescent="0.2">
      <c r="A63874" s="188" t="s">
        <v>64365</v>
      </c>
    </row>
    <row r="63875" spans="1:1" x14ac:dyDescent="0.2">
      <c r="A63875" s="188" t="s">
        <v>64366</v>
      </c>
    </row>
    <row r="63876" spans="1:1" x14ac:dyDescent="0.2">
      <c r="A63876" s="188" t="s">
        <v>64367</v>
      </c>
    </row>
    <row r="63877" spans="1:1" x14ac:dyDescent="0.2">
      <c r="A63877" s="188" t="s">
        <v>64368</v>
      </c>
    </row>
    <row r="63878" spans="1:1" x14ac:dyDescent="0.2">
      <c r="A63878" s="188" t="s">
        <v>64369</v>
      </c>
    </row>
    <row r="63879" spans="1:1" x14ac:dyDescent="0.2">
      <c r="A63879" s="188" t="s">
        <v>64370</v>
      </c>
    </row>
    <row r="63880" spans="1:1" x14ac:dyDescent="0.2">
      <c r="A63880" s="188" t="s">
        <v>64371</v>
      </c>
    </row>
    <row r="63881" spans="1:1" x14ac:dyDescent="0.2">
      <c r="A63881" s="188" t="s">
        <v>64372</v>
      </c>
    </row>
    <row r="63882" spans="1:1" x14ac:dyDescent="0.2">
      <c r="A63882" s="188" t="s">
        <v>64373</v>
      </c>
    </row>
    <row r="63883" spans="1:1" x14ac:dyDescent="0.2">
      <c r="A63883" s="188" t="s">
        <v>64374</v>
      </c>
    </row>
    <row r="63884" spans="1:1" x14ac:dyDescent="0.2">
      <c r="A63884" s="188" t="s">
        <v>64375</v>
      </c>
    </row>
    <row r="63885" spans="1:1" x14ac:dyDescent="0.2">
      <c r="A63885" s="188" t="s">
        <v>64376</v>
      </c>
    </row>
    <row r="63886" spans="1:1" x14ac:dyDescent="0.2">
      <c r="A63886" s="188" t="s">
        <v>64377</v>
      </c>
    </row>
    <row r="63887" spans="1:1" x14ac:dyDescent="0.2">
      <c r="A63887" s="188" t="s">
        <v>64378</v>
      </c>
    </row>
    <row r="63888" spans="1:1" x14ac:dyDescent="0.2">
      <c r="A63888" s="188" t="s">
        <v>64379</v>
      </c>
    </row>
    <row r="63889" spans="1:1" x14ac:dyDescent="0.2">
      <c r="A63889" s="188" t="s">
        <v>64380</v>
      </c>
    </row>
    <row r="63890" spans="1:1" x14ac:dyDescent="0.2">
      <c r="A63890" s="188" t="s">
        <v>64381</v>
      </c>
    </row>
    <row r="63891" spans="1:1" x14ac:dyDescent="0.2">
      <c r="A63891" s="188" t="s">
        <v>64382</v>
      </c>
    </row>
    <row r="63892" spans="1:1" x14ac:dyDescent="0.2">
      <c r="A63892" s="188" t="s">
        <v>64383</v>
      </c>
    </row>
    <row r="63893" spans="1:1" x14ac:dyDescent="0.2">
      <c r="A63893" s="188" t="s">
        <v>64384</v>
      </c>
    </row>
    <row r="63894" spans="1:1" x14ac:dyDescent="0.2">
      <c r="A63894" s="188" t="s">
        <v>64385</v>
      </c>
    </row>
    <row r="63895" spans="1:1" x14ac:dyDescent="0.2">
      <c r="A63895" s="188" t="s">
        <v>64386</v>
      </c>
    </row>
    <row r="63896" spans="1:1" x14ac:dyDescent="0.2">
      <c r="A63896" s="188" t="s">
        <v>64387</v>
      </c>
    </row>
    <row r="63897" spans="1:1" x14ac:dyDescent="0.2">
      <c r="A63897" s="188" t="s">
        <v>64388</v>
      </c>
    </row>
    <row r="63898" spans="1:1" x14ac:dyDescent="0.2">
      <c r="A63898" s="188" t="s">
        <v>64389</v>
      </c>
    </row>
    <row r="63899" spans="1:1" x14ac:dyDescent="0.2">
      <c r="A63899" s="188" t="s">
        <v>64390</v>
      </c>
    </row>
    <row r="63900" spans="1:1" x14ac:dyDescent="0.2">
      <c r="A63900" s="188" t="s">
        <v>64391</v>
      </c>
    </row>
    <row r="63901" spans="1:1" x14ac:dyDescent="0.2">
      <c r="A63901" s="188" t="s">
        <v>64392</v>
      </c>
    </row>
    <row r="63902" spans="1:1" x14ac:dyDescent="0.2">
      <c r="A63902" s="188" t="s">
        <v>64393</v>
      </c>
    </row>
    <row r="63903" spans="1:1" x14ac:dyDescent="0.2">
      <c r="A63903" s="188" t="s">
        <v>64394</v>
      </c>
    </row>
    <row r="63904" spans="1:1" x14ac:dyDescent="0.2">
      <c r="A63904" s="188" t="s">
        <v>64395</v>
      </c>
    </row>
    <row r="63905" spans="1:1" x14ac:dyDescent="0.2">
      <c r="A63905" s="188" t="s">
        <v>64396</v>
      </c>
    </row>
    <row r="63906" spans="1:1" x14ac:dyDescent="0.2">
      <c r="A63906" s="188" t="s">
        <v>64397</v>
      </c>
    </row>
    <row r="63907" spans="1:1" x14ac:dyDescent="0.2">
      <c r="A63907" s="188" t="s">
        <v>64398</v>
      </c>
    </row>
    <row r="63908" spans="1:1" x14ac:dyDescent="0.2">
      <c r="A63908" s="188" t="s">
        <v>64399</v>
      </c>
    </row>
    <row r="63909" spans="1:1" x14ac:dyDescent="0.2">
      <c r="A63909" s="188" t="s">
        <v>64400</v>
      </c>
    </row>
    <row r="63910" spans="1:1" x14ac:dyDescent="0.2">
      <c r="A63910" s="188" t="s">
        <v>64401</v>
      </c>
    </row>
    <row r="63911" spans="1:1" x14ac:dyDescent="0.2">
      <c r="A63911" s="188" t="s">
        <v>64402</v>
      </c>
    </row>
    <row r="63912" spans="1:1" x14ac:dyDescent="0.2">
      <c r="A63912" s="188" t="s">
        <v>64403</v>
      </c>
    </row>
    <row r="63913" spans="1:1" x14ac:dyDescent="0.2">
      <c r="A63913" s="188" t="s">
        <v>64404</v>
      </c>
    </row>
    <row r="63914" spans="1:1" x14ac:dyDescent="0.2">
      <c r="A63914" s="188" t="s">
        <v>64405</v>
      </c>
    </row>
    <row r="63915" spans="1:1" x14ac:dyDescent="0.2">
      <c r="A63915" s="188" t="s">
        <v>64406</v>
      </c>
    </row>
    <row r="63916" spans="1:1" x14ac:dyDescent="0.2">
      <c r="A63916" s="188" t="s">
        <v>64407</v>
      </c>
    </row>
    <row r="63917" spans="1:1" x14ac:dyDescent="0.2">
      <c r="A63917" s="188" t="s">
        <v>64408</v>
      </c>
    </row>
    <row r="63918" spans="1:1" x14ac:dyDescent="0.2">
      <c r="A63918" s="188" t="s">
        <v>64409</v>
      </c>
    </row>
    <row r="63919" spans="1:1" x14ac:dyDescent="0.2">
      <c r="A63919" s="188" t="s">
        <v>64410</v>
      </c>
    </row>
    <row r="63920" spans="1:1" x14ac:dyDescent="0.2">
      <c r="A63920" s="188" t="s">
        <v>64411</v>
      </c>
    </row>
    <row r="63921" spans="1:1" x14ac:dyDescent="0.2">
      <c r="A63921" s="188" t="s">
        <v>64412</v>
      </c>
    </row>
    <row r="63922" spans="1:1" x14ac:dyDescent="0.2">
      <c r="A63922" s="188" t="s">
        <v>64413</v>
      </c>
    </row>
    <row r="63923" spans="1:1" x14ac:dyDescent="0.2">
      <c r="A63923" s="188" t="s">
        <v>64414</v>
      </c>
    </row>
    <row r="63924" spans="1:1" x14ac:dyDescent="0.2">
      <c r="A63924" s="188" t="s">
        <v>64415</v>
      </c>
    </row>
    <row r="63925" spans="1:1" x14ac:dyDescent="0.2">
      <c r="A63925" s="188" t="s">
        <v>64416</v>
      </c>
    </row>
    <row r="63926" spans="1:1" x14ac:dyDescent="0.2">
      <c r="A63926" s="188" t="s">
        <v>64417</v>
      </c>
    </row>
    <row r="63927" spans="1:1" x14ac:dyDescent="0.2">
      <c r="A63927" s="188" t="s">
        <v>64418</v>
      </c>
    </row>
    <row r="63928" spans="1:1" x14ac:dyDescent="0.2">
      <c r="A63928" s="188" t="s">
        <v>64419</v>
      </c>
    </row>
    <row r="63929" spans="1:1" x14ac:dyDescent="0.2">
      <c r="A63929" s="188" t="s">
        <v>64420</v>
      </c>
    </row>
    <row r="63930" spans="1:1" x14ac:dyDescent="0.2">
      <c r="A63930" s="188" t="s">
        <v>64421</v>
      </c>
    </row>
    <row r="63931" spans="1:1" x14ac:dyDescent="0.2">
      <c r="A63931" s="188" t="s">
        <v>64422</v>
      </c>
    </row>
    <row r="63932" spans="1:1" x14ac:dyDescent="0.2">
      <c r="A63932" s="188" t="s">
        <v>64423</v>
      </c>
    </row>
    <row r="63933" spans="1:1" x14ac:dyDescent="0.2">
      <c r="A63933" s="188" t="s">
        <v>64424</v>
      </c>
    </row>
    <row r="63934" spans="1:1" x14ac:dyDescent="0.2">
      <c r="A63934" s="188" t="s">
        <v>64425</v>
      </c>
    </row>
    <row r="63935" spans="1:1" x14ac:dyDescent="0.2">
      <c r="A63935" s="188" t="s">
        <v>64426</v>
      </c>
    </row>
    <row r="63936" spans="1:1" x14ac:dyDescent="0.2">
      <c r="A63936" s="188" t="s">
        <v>64427</v>
      </c>
    </row>
    <row r="63937" spans="1:1" x14ac:dyDescent="0.2">
      <c r="A63937" s="188" t="s">
        <v>64428</v>
      </c>
    </row>
    <row r="63938" spans="1:1" x14ac:dyDescent="0.2">
      <c r="A63938" s="188" t="s">
        <v>64429</v>
      </c>
    </row>
    <row r="63939" spans="1:1" x14ac:dyDescent="0.2">
      <c r="A63939" s="188" t="s">
        <v>64430</v>
      </c>
    </row>
    <row r="63940" spans="1:1" x14ac:dyDescent="0.2">
      <c r="A63940" s="188" t="s">
        <v>64431</v>
      </c>
    </row>
    <row r="63941" spans="1:1" x14ac:dyDescent="0.2">
      <c r="A63941" s="188" t="s">
        <v>64432</v>
      </c>
    </row>
    <row r="63942" spans="1:1" x14ac:dyDescent="0.2">
      <c r="A63942" s="188" t="s">
        <v>64433</v>
      </c>
    </row>
    <row r="63943" spans="1:1" x14ac:dyDescent="0.2">
      <c r="A63943" s="188" t="s">
        <v>64434</v>
      </c>
    </row>
    <row r="63944" spans="1:1" x14ac:dyDescent="0.2">
      <c r="A63944" s="188" t="s">
        <v>64435</v>
      </c>
    </row>
    <row r="63945" spans="1:1" x14ac:dyDescent="0.2">
      <c r="A63945" s="188" t="s">
        <v>64436</v>
      </c>
    </row>
    <row r="63946" spans="1:1" x14ac:dyDescent="0.2">
      <c r="A63946" s="188" t="s">
        <v>64437</v>
      </c>
    </row>
    <row r="63947" spans="1:1" x14ac:dyDescent="0.2">
      <c r="A63947" s="188" t="s">
        <v>64438</v>
      </c>
    </row>
    <row r="63948" spans="1:1" x14ac:dyDescent="0.2">
      <c r="A63948" s="188" t="s">
        <v>64439</v>
      </c>
    </row>
    <row r="63949" spans="1:1" x14ac:dyDescent="0.2">
      <c r="A63949" s="188" t="s">
        <v>64440</v>
      </c>
    </row>
    <row r="63950" spans="1:1" x14ac:dyDescent="0.2">
      <c r="A63950" s="188" t="s">
        <v>64441</v>
      </c>
    </row>
    <row r="63951" spans="1:1" x14ac:dyDescent="0.2">
      <c r="A63951" s="188" t="s">
        <v>64442</v>
      </c>
    </row>
    <row r="63952" spans="1:1" x14ac:dyDescent="0.2">
      <c r="A63952" s="188" t="s">
        <v>64443</v>
      </c>
    </row>
    <row r="63953" spans="1:1" x14ac:dyDescent="0.2">
      <c r="A63953" s="188" t="s">
        <v>64444</v>
      </c>
    </row>
    <row r="63954" spans="1:1" x14ac:dyDescent="0.2">
      <c r="A63954" s="188" t="s">
        <v>64445</v>
      </c>
    </row>
    <row r="63955" spans="1:1" x14ac:dyDescent="0.2">
      <c r="A63955" s="188" t="s">
        <v>64446</v>
      </c>
    </row>
    <row r="63956" spans="1:1" x14ac:dyDescent="0.2">
      <c r="A63956" s="188" t="s">
        <v>64447</v>
      </c>
    </row>
    <row r="63957" spans="1:1" x14ac:dyDescent="0.2">
      <c r="A63957" s="188" t="s">
        <v>64448</v>
      </c>
    </row>
    <row r="63958" spans="1:1" x14ac:dyDescent="0.2">
      <c r="A63958" s="188" t="s">
        <v>64449</v>
      </c>
    </row>
    <row r="63959" spans="1:1" x14ac:dyDescent="0.2">
      <c r="A63959" s="188" t="s">
        <v>64450</v>
      </c>
    </row>
    <row r="63960" spans="1:1" x14ac:dyDescent="0.2">
      <c r="A63960" s="188" t="s">
        <v>64451</v>
      </c>
    </row>
    <row r="63961" spans="1:1" x14ac:dyDescent="0.2">
      <c r="A63961" s="188" t="s">
        <v>64452</v>
      </c>
    </row>
    <row r="63962" spans="1:1" x14ac:dyDescent="0.2">
      <c r="A63962" s="188" t="s">
        <v>64453</v>
      </c>
    </row>
    <row r="63963" spans="1:1" x14ac:dyDescent="0.2">
      <c r="A63963" s="188" t="s">
        <v>64454</v>
      </c>
    </row>
    <row r="63964" spans="1:1" x14ac:dyDescent="0.2">
      <c r="A63964" s="188" t="s">
        <v>64455</v>
      </c>
    </row>
    <row r="63965" spans="1:1" x14ac:dyDescent="0.2">
      <c r="A63965" s="188" t="s">
        <v>64456</v>
      </c>
    </row>
    <row r="63966" spans="1:1" x14ac:dyDescent="0.2">
      <c r="A63966" s="188" t="s">
        <v>64457</v>
      </c>
    </row>
    <row r="63967" spans="1:1" x14ac:dyDescent="0.2">
      <c r="A63967" s="188" t="s">
        <v>64458</v>
      </c>
    </row>
    <row r="63968" spans="1:1" x14ac:dyDescent="0.2">
      <c r="A63968" s="188" t="s">
        <v>64459</v>
      </c>
    </row>
    <row r="63969" spans="1:1" x14ac:dyDescent="0.2">
      <c r="A63969" s="188" t="s">
        <v>64460</v>
      </c>
    </row>
    <row r="63970" spans="1:1" x14ac:dyDescent="0.2">
      <c r="A63970" s="188" t="s">
        <v>64461</v>
      </c>
    </row>
    <row r="63971" spans="1:1" x14ac:dyDescent="0.2">
      <c r="A63971" s="188" t="s">
        <v>64462</v>
      </c>
    </row>
    <row r="63972" spans="1:1" x14ac:dyDescent="0.2">
      <c r="A63972" s="188" t="s">
        <v>64463</v>
      </c>
    </row>
    <row r="63973" spans="1:1" x14ac:dyDescent="0.2">
      <c r="A63973" s="188" t="s">
        <v>64464</v>
      </c>
    </row>
    <row r="63974" spans="1:1" x14ac:dyDescent="0.2">
      <c r="A63974" s="188" t="s">
        <v>64465</v>
      </c>
    </row>
    <row r="63975" spans="1:1" x14ac:dyDescent="0.2">
      <c r="A63975" s="188" t="s">
        <v>64466</v>
      </c>
    </row>
    <row r="63976" spans="1:1" x14ac:dyDescent="0.2">
      <c r="A63976" s="188" t="s">
        <v>64467</v>
      </c>
    </row>
    <row r="63977" spans="1:1" x14ac:dyDescent="0.2">
      <c r="A63977" s="188" t="s">
        <v>64468</v>
      </c>
    </row>
    <row r="63978" spans="1:1" x14ac:dyDescent="0.2">
      <c r="A63978" s="188" t="s">
        <v>64469</v>
      </c>
    </row>
    <row r="63979" spans="1:1" x14ac:dyDescent="0.2">
      <c r="A63979" s="188" t="s">
        <v>64470</v>
      </c>
    </row>
    <row r="63980" spans="1:1" x14ac:dyDescent="0.2">
      <c r="A63980" s="188" t="s">
        <v>64471</v>
      </c>
    </row>
    <row r="63981" spans="1:1" x14ac:dyDescent="0.2">
      <c r="A63981" s="188" t="s">
        <v>64472</v>
      </c>
    </row>
    <row r="63982" spans="1:1" x14ac:dyDescent="0.2">
      <c r="A63982" s="188" t="s">
        <v>64473</v>
      </c>
    </row>
    <row r="63983" spans="1:1" x14ac:dyDescent="0.2">
      <c r="A63983" s="188" t="s">
        <v>64474</v>
      </c>
    </row>
    <row r="63984" spans="1:1" x14ac:dyDescent="0.2">
      <c r="A63984" s="188" t="s">
        <v>64475</v>
      </c>
    </row>
    <row r="63985" spans="1:1" x14ac:dyDescent="0.2">
      <c r="A63985" s="188" t="s">
        <v>64476</v>
      </c>
    </row>
    <row r="63986" spans="1:1" x14ac:dyDescent="0.2">
      <c r="A63986" s="188" t="s">
        <v>64477</v>
      </c>
    </row>
    <row r="63987" spans="1:1" x14ac:dyDescent="0.2">
      <c r="A63987" s="188" t="s">
        <v>64478</v>
      </c>
    </row>
    <row r="63988" spans="1:1" x14ac:dyDescent="0.2">
      <c r="A63988" s="188" t="s">
        <v>64479</v>
      </c>
    </row>
    <row r="63989" spans="1:1" x14ac:dyDescent="0.2">
      <c r="A63989" s="188" t="s">
        <v>64480</v>
      </c>
    </row>
    <row r="63990" spans="1:1" x14ac:dyDescent="0.2">
      <c r="A63990" s="188" t="s">
        <v>64481</v>
      </c>
    </row>
    <row r="63991" spans="1:1" x14ac:dyDescent="0.2">
      <c r="A63991" s="188" t="s">
        <v>64482</v>
      </c>
    </row>
    <row r="63992" spans="1:1" x14ac:dyDescent="0.2">
      <c r="A63992" s="188" t="s">
        <v>64483</v>
      </c>
    </row>
    <row r="63993" spans="1:1" x14ac:dyDescent="0.2">
      <c r="A63993" s="188" t="s">
        <v>64484</v>
      </c>
    </row>
    <row r="63994" spans="1:1" x14ac:dyDescent="0.2">
      <c r="A63994" s="188" t="s">
        <v>64485</v>
      </c>
    </row>
    <row r="63995" spans="1:1" x14ac:dyDescent="0.2">
      <c r="A63995" s="188" t="s">
        <v>64486</v>
      </c>
    </row>
    <row r="63996" spans="1:1" x14ac:dyDescent="0.2">
      <c r="A63996" s="188" t="s">
        <v>64487</v>
      </c>
    </row>
    <row r="63997" spans="1:1" x14ac:dyDescent="0.2">
      <c r="A63997" s="188" t="s">
        <v>64488</v>
      </c>
    </row>
    <row r="63998" spans="1:1" x14ac:dyDescent="0.2">
      <c r="A63998" s="188" t="s">
        <v>64489</v>
      </c>
    </row>
    <row r="63999" spans="1:1" x14ac:dyDescent="0.2">
      <c r="A63999" s="188" t="s">
        <v>64490</v>
      </c>
    </row>
    <row r="64000" spans="1:1" x14ac:dyDescent="0.2">
      <c r="A64000" s="188" t="s">
        <v>64491</v>
      </c>
    </row>
    <row r="64001" spans="1:1" x14ac:dyDescent="0.2">
      <c r="A64001" s="188" t="s">
        <v>64492</v>
      </c>
    </row>
    <row r="64002" spans="1:1" x14ac:dyDescent="0.2">
      <c r="A64002" s="188" t="s">
        <v>64493</v>
      </c>
    </row>
    <row r="64003" spans="1:1" x14ac:dyDescent="0.2">
      <c r="A64003" s="188" t="s">
        <v>64494</v>
      </c>
    </row>
    <row r="64004" spans="1:1" x14ac:dyDescent="0.2">
      <c r="A64004" s="188" t="s">
        <v>64495</v>
      </c>
    </row>
    <row r="64005" spans="1:1" x14ac:dyDescent="0.2">
      <c r="A64005" s="188" t="s">
        <v>64496</v>
      </c>
    </row>
    <row r="64006" spans="1:1" x14ac:dyDescent="0.2">
      <c r="A64006" s="188" t="s">
        <v>64497</v>
      </c>
    </row>
    <row r="64007" spans="1:1" x14ac:dyDescent="0.2">
      <c r="A64007" s="188" t="s">
        <v>64498</v>
      </c>
    </row>
    <row r="64008" spans="1:1" x14ac:dyDescent="0.2">
      <c r="A64008" s="188" t="s">
        <v>64499</v>
      </c>
    </row>
    <row r="64009" spans="1:1" x14ac:dyDescent="0.2">
      <c r="A64009" s="188" t="s">
        <v>64500</v>
      </c>
    </row>
    <row r="64010" spans="1:1" x14ac:dyDescent="0.2">
      <c r="A64010" s="188" t="s">
        <v>64501</v>
      </c>
    </row>
    <row r="64011" spans="1:1" x14ac:dyDescent="0.2">
      <c r="A64011" s="188" t="s">
        <v>64502</v>
      </c>
    </row>
    <row r="64012" spans="1:1" x14ac:dyDescent="0.2">
      <c r="A64012" s="188" t="s">
        <v>64503</v>
      </c>
    </row>
    <row r="64013" spans="1:1" x14ac:dyDescent="0.2">
      <c r="A64013" s="188" t="s">
        <v>64504</v>
      </c>
    </row>
    <row r="64014" spans="1:1" x14ac:dyDescent="0.2">
      <c r="A64014" s="188" t="s">
        <v>64505</v>
      </c>
    </row>
    <row r="64015" spans="1:1" x14ac:dyDescent="0.2">
      <c r="A64015" s="188" t="s">
        <v>64506</v>
      </c>
    </row>
    <row r="64016" spans="1:1" x14ac:dyDescent="0.2">
      <c r="A64016" s="188" t="s">
        <v>64507</v>
      </c>
    </row>
    <row r="64017" spans="1:1" x14ac:dyDescent="0.2">
      <c r="A64017" s="188" t="s">
        <v>64508</v>
      </c>
    </row>
    <row r="64018" spans="1:1" x14ac:dyDescent="0.2">
      <c r="A64018" s="188" t="s">
        <v>64509</v>
      </c>
    </row>
    <row r="64019" spans="1:1" x14ac:dyDescent="0.2">
      <c r="A64019" s="188" t="s">
        <v>64510</v>
      </c>
    </row>
    <row r="64020" spans="1:1" x14ac:dyDescent="0.2">
      <c r="A64020" s="188" t="s">
        <v>64511</v>
      </c>
    </row>
    <row r="64021" spans="1:1" x14ac:dyDescent="0.2">
      <c r="A64021" s="188" t="s">
        <v>64512</v>
      </c>
    </row>
    <row r="64022" spans="1:1" x14ac:dyDescent="0.2">
      <c r="A64022" s="188" t="s">
        <v>64513</v>
      </c>
    </row>
    <row r="64023" spans="1:1" x14ac:dyDescent="0.2">
      <c r="A64023" s="188" t="s">
        <v>64514</v>
      </c>
    </row>
    <row r="64024" spans="1:1" x14ac:dyDescent="0.2">
      <c r="A64024" s="188" t="s">
        <v>64515</v>
      </c>
    </row>
    <row r="64025" spans="1:1" x14ac:dyDescent="0.2">
      <c r="A64025" s="188" t="s">
        <v>64516</v>
      </c>
    </row>
    <row r="64026" spans="1:1" x14ac:dyDescent="0.2">
      <c r="A64026" s="188" t="s">
        <v>64517</v>
      </c>
    </row>
    <row r="64027" spans="1:1" x14ac:dyDescent="0.2">
      <c r="A64027" s="188" t="s">
        <v>64518</v>
      </c>
    </row>
    <row r="64028" spans="1:1" x14ac:dyDescent="0.2">
      <c r="A64028" s="188" t="s">
        <v>64519</v>
      </c>
    </row>
    <row r="64029" spans="1:1" x14ac:dyDescent="0.2">
      <c r="A64029" s="188" t="s">
        <v>64520</v>
      </c>
    </row>
    <row r="64030" spans="1:1" x14ac:dyDescent="0.2">
      <c r="A64030" s="188" t="s">
        <v>64521</v>
      </c>
    </row>
    <row r="64031" spans="1:1" x14ac:dyDescent="0.2">
      <c r="A64031" s="188" t="s">
        <v>64522</v>
      </c>
    </row>
    <row r="64032" spans="1:1" x14ac:dyDescent="0.2">
      <c r="A64032" s="188" t="s">
        <v>64523</v>
      </c>
    </row>
    <row r="64033" spans="1:1" x14ac:dyDescent="0.2">
      <c r="A64033" s="188" t="s">
        <v>64524</v>
      </c>
    </row>
    <row r="64034" spans="1:1" x14ac:dyDescent="0.2">
      <c r="A64034" s="188" t="s">
        <v>64525</v>
      </c>
    </row>
    <row r="64035" spans="1:1" x14ac:dyDescent="0.2">
      <c r="A64035" s="188" t="s">
        <v>64526</v>
      </c>
    </row>
    <row r="64036" spans="1:1" x14ac:dyDescent="0.2">
      <c r="A64036" s="188" t="s">
        <v>64527</v>
      </c>
    </row>
    <row r="64037" spans="1:1" x14ac:dyDescent="0.2">
      <c r="A64037" s="188" t="s">
        <v>64528</v>
      </c>
    </row>
    <row r="64038" spans="1:1" x14ac:dyDescent="0.2">
      <c r="A64038" s="188" t="s">
        <v>64529</v>
      </c>
    </row>
    <row r="64039" spans="1:1" x14ac:dyDescent="0.2">
      <c r="A64039" s="188" t="s">
        <v>64530</v>
      </c>
    </row>
    <row r="64040" spans="1:1" x14ac:dyDescent="0.2">
      <c r="A64040" s="188" t="s">
        <v>64531</v>
      </c>
    </row>
    <row r="64041" spans="1:1" x14ac:dyDescent="0.2">
      <c r="A64041" s="188" t="s">
        <v>64532</v>
      </c>
    </row>
    <row r="64042" spans="1:1" x14ac:dyDescent="0.2">
      <c r="A64042" s="188" t="s">
        <v>64533</v>
      </c>
    </row>
    <row r="64043" spans="1:1" x14ac:dyDescent="0.2">
      <c r="A64043" s="188" t="s">
        <v>64534</v>
      </c>
    </row>
    <row r="64044" spans="1:1" x14ac:dyDescent="0.2">
      <c r="A64044" s="188" t="s">
        <v>64535</v>
      </c>
    </row>
    <row r="64045" spans="1:1" x14ac:dyDescent="0.2">
      <c r="A64045" s="188" t="s">
        <v>64536</v>
      </c>
    </row>
    <row r="64046" spans="1:1" x14ac:dyDescent="0.2">
      <c r="A64046" s="188" t="s">
        <v>64537</v>
      </c>
    </row>
    <row r="64047" spans="1:1" x14ac:dyDescent="0.2">
      <c r="A64047" s="188" t="s">
        <v>64538</v>
      </c>
    </row>
    <row r="64048" spans="1:1" x14ac:dyDescent="0.2">
      <c r="A64048" s="188" t="s">
        <v>64539</v>
      </c>
    </row>
    <row r="64049" spans="1:1" x14ac:dyDescent="0.2">
      <c r="A64049" s="188" t="s">
        <v>64540</v>
      </c>
    </row>
    <row r="64050" spans="1:1" x14ac:dyDescent="0.2">
      <c r="A64050" s="188" t="s">
        <v>64541</v>
      </c>
    </row>
    <row r="64051" spans="1:1" x14ac:dyDescent="0.2">
      <c r="A64051" s="188" t="s">
        <v>64542</v>
      </c>
    </row>
    <row r="64052" spans="1:1" x14ac:dyDescent="0.2">
      <c r="A64052" s="188" t="s">
        <v>64543</v>
      </c>
    </row>
    <row r="64053" spans="1:1" x14ac:dyDescent="0.2">
      <c r="A64053" s="188" t="s">
        <v>64544</v>
      </c>
    </row>
    <row r="64054" spans="1:1" x14ac:dyDescent="0.2">
      <c r="A64054" s="188" t="s">
        <v>64545</v>
      </c>
    </row>
    <row r="64055" spans="1:1" x14ac:dyDescent="0.2">
      <c r="A64055" s="188" t="s">
        <v>64546</v>
      </c>
    </row>
    <row r="64056" spans="1:1" x14ac:dyDescent="0.2">
      <c r="A64056" s="188" t="s">
        <v>64547</v>
      </c>
    </row>
    <row r="64057" spans="1:1" x14ac:dyDescent="0.2">
      <c r="A64057" s="188" t="s">
        <v>64548</v>
      </c>
    </row>
    <row r="64058" spans="1:1" x14ac:dyDescent="0.2">
      <c r="A64058" s="188" t="s">
        <v>64549</v>
      </c>
    </row>
    <row r="64059" spans="1:1" x14ac:dyDescent="0.2">
      <c r="A64059" s="188" t="s">
        <v>64550</v>
      </c>
    </row>
    <row r="64060" spans="1:1" x14ac:dyDescent="0.2">
      <c r="A64060" s="188" t="s">
        <v>64551</v>
      </c>
    </row>
    <row r="64061" spans="1:1" x14ac:dyDescent="0.2">
      <c r="A64061" s="188" t="s">
        <v>64552</v>
      </c>
    </row>
    <row r="64062" spans="1:1" x14ac:dyDescent="0.2">
      <c r="A64062" s="188" t="s">
        <v>64553</v>
      </c>
    </row>
    <row r="64063" spans="1:1" x14ac:dyDescent="0.2">
      <c r="A64063" s="188" t="s">
        <v>64554</v>
      </c>
    </row>
    <row r="64064" spans="1:1" x14ac:dyDescent="0.2">
      <c r="A64064" s="188" t="s">
        <v>64555</v>
      </c>
    </row>
    <row r="64065" spans="1:1" x14ac:dyDescent="0.2">
      <c r="A64065" s="188" t="s">
        <v>64556</v>
      </c>
    </row>
    <row r="64066" spans="1:1" x14ac:dyDescent="0.2">
      <c r="A64066" s="188" t="s">
        <v>64557</v>
      </c>
    </row>
    <row r="64067" spans="1:1" x14ac:dyDescent="0.2">
      <c r="A64067" s="188" t="s">
        <v>64558</v>
      </c>
    </row>
    <row r="64068" spans="1:1" x14ac:dyDescent="0.2">
      <c r="A64068" s="188" t="s">
        <v>64559</v>
      </c>
    </row>
    <row r="64069" spans="1:1" x14ac:dyDescent="0.2">
      <c r="A64069" s="188" t="s">
        <v>64560</v>
      </c>
    </row>
    <row r="64070" spans="1:1" x14ac:dyDescent="0.2">
      <c r="A64070" s="188" t="s">
        <v>64561</v>
      </c>
    </row>
    <row r="64071" spans="1:1" x14ac:dyDescent="0.2">
      <c r="A64071" s="188" t="s">
        <v>64562</v>
      </c>
    </row>
    <row r="64072" spans="1:1" x14ac:dyDescent="0.2">
      <c r="A64072" s="188" t="s">
        <v>64563</v>
      </c>
    </row>
    <row r="64073" spans="1:1" x14ac:dyDescent="0.2">
      <c r="A64073" s="188" t="s">
        <v>64564</v>
      </c>
    </row>
    <row r="64074" spans="1:1" x14ac:dyDescent="0.2">
      <c r="A64074" s="188" t="s">
        <v>64565</v>
      </c>
    </row>
    <row r="64075" spans="1:1" x14ac:dyDescent="0.2">
      <c r="A64075" s="188" t="s">
        <v>64566</v>
      </c>
    </row>
    <row r="64076" spans="1:1" x14ac:dyDescent="0.2">
      <c r="A64076" s="188" t="s">
        <v>64567</v>
      </c>
    </row>
    <row r="64077" spans="1:1" x14ac:dyDescent="0.2">
      <c r="A64077" s="188" t="s">
        <v>64568</v>
      </c>
    </row>
    <row r="64078" spans="1:1" x14ac:dyDescent="0.2">
      <c r="A64078" s="188" t="s">
        <v>64569</v>
      </c>
    </row>
    <row r="64079" spans="1:1" x14ac:dyDescent="0.2">
      <c r="A64079" s="188" t="s">
        <v>64570</v>
      </c>
    </row>
    <row r="64080" spans="1:1" x14ac:dyDescent="0.2">
      <c r="A64080" s="188" t="s">
        <v>64571</v>
      </c>
    </row>
    <row r="64081" spans="1:1" x14ac:dyDescent="0.2">
      <c r="A64081" s="188" t="s">
        <v>64572</v>
      </c>
    </row>
    <row r="64082" spans="1:1" x14ac:dyDescent="0.2">
      <c r="A64082" s="188" t="s">
        <v>64573</v>
      </c>
    </row>
    <row r="64083" spans="1:1" x14ac:dyDescent="0.2">
      <c r="A64083" s="188" t="s">
        <v>64574</v>
      </c>
    </row>
    <row r="64084" spans="1:1" x14ac:dyDescent="0.2">
      <c r="A64084" s="188" t="s">
        <v>64575</v>
      </c>
    </row>
    <row r="64085" spans="1:1" x14ac:dyDescent="0.2">
      <c r="A64085" s="188" t="s">
        <v>64576</v>
      </c>
    </row>
    <row r="64086" spans="1:1" x14ac:dyDescent="0.2">
      <c r="A64086" s="188" t="s">
        <v>64577</v>
      </c>
    </row>
    <row r="64087" spans="1:1" x14ac:dyDescent="0.2">
      <c r="A64087" s="188" t="s">
        <v>64578</v>
      </c>
    </row>
    <row r="64088" spans="1:1" x14ac:dyDescent="0.2">
      <c r="A64088" s="188" t="s">
        <v>64579</v>
      </c>
    </row>
    <row r="64089" spans="1:1" x14ac:dyDescent="0.2">
      <c r="A64089" s="188" t="s">
        <v>64580</v>
      </c>
    </row>
    <row r="64090" spans="1:1" x14ac:dyDescent="0.2">
      <c r="A64090" s="188" t="s">
        <v>64581</v>
      </c>
    </row>
    <row r="64091" spans="1:1" x14ac:dyDescent="0.2">
      <c r="A64091" s="188" t="s">
        <v>64582</v>
      </c>
    </row>
    <row r="64092" spans="1:1" x14ac:dyDescent="0.2">
      <c r="A64092" s="188" t="s">
        <v>64583</v>
      </c>
    </row>
    <row r="64093" spans="1:1" x14ac:dyDescent="0.2">
      <c r="A64093" s="188" t="s">
        <v>64584</v>
      </c>
    </row>
    <row r="64094" spans="1:1" x14ac:dyDescent="0.2">
      <c r="A64094" s="188" t="s">
        <v>64585</v>
      </c>
    </row>
    <row r="64095" spans="1:1" x14ac:dyDescent="0.2">
      <c r="A64095" s="188" t="s">
        <v>64586</v>
      </c>
    </row>
    <row r="64096" spans="1:1" x14ac:dyDescent="0.2">
      <c r="A64096" s="188" t="s">
        <v>64587</v>
      </c>
    </row>
    <row r="64097" spans="1:1" x14ac:dyDescent="0.2">
      <c r="A64097" s="188" t="s">
        <v>64588</v>
      </c>
    </row>
    <row r="64098" spans="1:1" x14ac:dyDescent="0.2">
      <c r="A64098" s="188" t="s">
        <v>64589</v>
      </c>
    </row>
    <row r="64099" spans="1:1" x14ac:dyDescent="0.2">
      <c r="A64099" s="188" t="s">
        <v>64590</v>
      </c>
    </row>
    <row r="64100" spans="1:1" x14ac:dyDescent="0.2">
      <c r="A64100" s="188" t="s">
        <v>64591</v>
      </c>
    </row>
    <row r="64101" spans="1:1" x14ac:dyDescent="0.2">
      <c r="A64101" s="188" t="s">
        <v>64592</v>
      </c>
    </row>
    <row r="64102" spans="1:1" x14ac:dyDescent="0.2">
      <c r="A64102" s="188" t="s">
        <v>64593</v>
      </c>
    </row>
    <row r="64103" spans="1:1" x14ac:dyDescent="0.2">
      <c r="A64103" s="188" t="s">
        <v>64594</v>
      </c>
    </row>
    <row r="64104" spans="1:1" x14ac:dyDescent="0.2">
      <c r="A64104" s="188" t="s">
        <v>64595</v>
      </c>
    </row>
    <row r="64105" spans="1:1" x14ac:dyDescent="0.2">
      <c r="A64105" s="188" t="s">
        <v>64596</v>
      </c>
    </row>
    <row r="64106" spans="1:1" x14ac:dyDescent="0.2">
      <c r="A64106" s="188" t="s">
        <v>64597</v>
      </c>
    </row>
    <row r="64107" spans="1:1" x14ac:dyDescent="0.2">
      <c r="A64107" s="188" t="s">
        <v>64598</v>
      </c>
    </row>
    <row r="64108" spans="1:1" x14ac:dyDescent="0.2">
      <c r="A64108" s="188" t="s">
        <v>64599</v>
      </c>
    </row>
    <row r="64109" spans="1:1" x14ac:dyDescent="0.2">
      <c r="A64109" s="188" t="s">
        <v>64600</v>
      </c>
    </row>
    <row r="64110" spans="1:1" x14ac:dyDescent="0.2">
      <c r="A64110" s="188" t="s">
        <v>64601</v>
      </c>
    </row>
    <row r="64111" spans="1:1" x14ac:dyDescent="0.2">
      <c r="A64111" s="188" t="s">
        <v>64602</v>
      </c>
    </row>
    <row r="64112" spans="1:1" x14ac:dyDescent="0.2">
      <c r="A64112" s="188" t="s">
        <v>64603</v>
      </c>
    </row>
    <row r="64113" spans="1:1" x14ac:dyDescent="0.2">
      <c r="A64113" s="188" t="s">
        <v>64604</v>
      </c>
    </row>
    <row r="64114" spans="1:1" x14ac:dyDescent="0.2">
      <c r="A64114" s="188" t="s">
        <v>64605</v>
      </c>
    </row>
    <row r="64115" spans="1:1" x14ac:dyDescent="0.2">
      <c r="A64115" s="188" t="s">
        <v>64606</v>
      </c>
    </row>
    <row r="64116" spans="1:1" x14ac:dyDescent="0.2">
      <c r="A64116" s="188" t="s">
        <v>64607</v>
      </c>
    </row>
    <row r="64117" spans="1:1" x14ac:dyDescent="0.2">
      <c r="A64117" s="188" t="s">
        <v>64608</v>
      </c>
    </row>
    <row r="64118" spans="1:1" x14ac:dyDescent="0.2">
      <c r="A64118" s="188" t="s">
        <v>64609</v>
      </c>
    </row>
    <row r="64119" spans="1:1" x14ac:dyDescent="0.2">
      <c r="A64119" s="188" t="s">
        <v>64610</v>
      </c>
    </row>
    <row r="64120" spans="1:1" x14ac:dyDescent="0.2">
      <c r="A64120" s="188" t="s">
        <v>64611</v>
      </c>
    </row>
    <row r="64121" spans="1:1" x14ac:dyDescent="0.2">
      <c r="A64121" s="188" t="s">
        <v>64612</v>
      </c>
    </row>
    <row r="64122" spans="1:1" x14ac:dyDescent="0.2">
      <c r="A64122" s="188" t="s">
        <v>64613</v>
      </c>
    </row>
    <row r="64123" spans="1:1" x14ac:dyDescent="0.2">
      <c r="A64123" s="188" t="s">
        <v>64614</v>
      </c>
    </row>
    <row r="64124" spans="1:1" x14ac:dyDescent="0.2">
      <c r="A64124" s="188" t="s">
        <v>64615</v>
      </c>
    </row>
    <row r="64125" spans="1:1" x14ac:dyDescent="0.2">
      <c r="A64125" s="188" t="s">
        <v>64616</v>
      </c>
    </row>
    <row r="64126" spans="1:1" x14ac:dyDescent="0.2">
      <c r="A64126" s="188" t="s">
        <v>64617</v>
      </c>
    </row>
    <row r="64127" spans="1:1" x14ac:dyDescent="0.2">
      <c r="A64127" s="188" t="s">
        <v>64618</v>
      </c>
    </row>
    <row r="64128" spans="1:1" x14ac:dyDescent="0.2">
      <c r="A64128" s="188" t="s">
        <v>64619</v>
      </c>
    </row>
    <row r="64129" spans="1:1" x14ac:dyDescent="0.2">
      <c r="A64129" s="188" t="s">
        <v>64620</v>
      </c>
    </row>
    <row r="64130" spans="1:1" x14ac:dyDescent="0.2">
      <c r="A64130" s="188" t="s">
        <v>64621</v>
      </c>
    </row>
    <row r="64131" spans="1:1" x14ac:dyDescent="0.2">
      <c r="A64131" s="188" t="s">
        <v>64622</v>
      </c>
    </row>
    <row r="64132" spans="1:1" x14ac:dyDescent="0.2">
      <c r="A64132" s="188" t="s">
        <v>64623</v>
      </c>
    </row>
    <row r="64133" spans="1:1" x14ac:dyDescent="0.2">
      <c r="A64133" s="188" t="s">
        <v>64624</v>
      </c>
    </row>
    <row r="64134" spans="1:1" x14ac:dyDescent="0.2">
      <c r="A64134" s="188" t="s">
        <v>64625</v>
      </c>
    </row>
    <row r="64135" spans="1:1" x14ac:dyDescent="0.2">
      <c r="A64135" s="188" t="s">
        <v>64626</v>
      </c>
    </row>
    <row r="64136" spans="1:1" x14ac:dyDescent="0.2">
      <c r="A64136" s="188" t="s">
        <v>64627</v>
      </c>
    </row>
    <row r="64137" spans="1:1" x14ac:dyDescent="0.2">
      <c r="A64137" s="188" t="s">
        <v>64628</v>
      </c>
    </row>
    <row r="64138" spans="1:1" x14ac:dyDescent="0.2">
      <c r="A64138" s="188" t="s">
        <v>64629</v>
      </c>
    </row>
    <row r="64139" spans="1:1" x14ac:dyDescent="0.2">
      <c r="A64139" s="188" t="s">
        <v>64630</v>
      </c>
    </row>
    <row r="64140" spans="1:1" x14ac:dyDescent="0.2">
      <c r="A64140" s="188" t="s">
        <v>64631</v>
      </c>
    </row>
    <row r="64141" spans="1:1" x14ac:dyDescent="0.2">
      <c r="A64141" s="188" t="s">
        <v>64632</v>
      </c>
    </row>
    <row r="64142" spans="1:1" x14ac:dyDescent="0.2">
      <c r="A64142" s="188" t="s">
        <v>64633</v>
      </c>
    </row>
    <row r="64143" spans="1:1" x14ac:dyDescent="0.2">
      <c r="A64143" s="188" t="s">
        <v>64634</v>
      </c>
    </row>
    <row r="64144" spans="1:1" x14ac:dyDescent="0.2">
      <c r="A64144" s="188" t="s">
        <v>64635</v>
      </c>
    </row>
    <row r="64145" spans="1:1" x14ac:dyDescent="0.2">
      <c r="A64145" s="188" t="s">
        <v>64636</v>
      </c>
    </row>
    <row r="64146" spans="1:1" x14ac:dyDescent="0.2">
      <c r="A64146" s="188" t="s">
        <v>64637</v>
      </c>
    </row>
    <row r="64147" spans="1:1" x14ac:dyDescent="0.2">
      <c r="A64147" s="188" t="s">
        <v>64638</v>
      </c>
    </row>
    <row r="64148" spans="1:1" x14ac:dyDescent="0.2">
      <c r="A64148" s="188" t="s">
        <v>64639</v>
      </c>
    </row>
    <row r="64149" spans="1:1" x14ac:dyDescent="0.2">
      <c r="A64149" s="188" t="s">
        <v>64640</v>
      </c>
    </row>
    <row r="64150" spans="1:1" x14ac:dyDescent="0.2">
      <c r="A64150" s="188" t="s">
        <v>64641</v>
      </c>
    </row>
    <row r="64151" spans="1:1" x14ac:dyDescent="0.2">
      <c r="A64151" s="188" t="s">
        <v>64642</v>
      </c>
    </row>
    <row r="64152" spans="1:1" x14ac:dyDescent="0.2">
      <c r="A64152" s="188" t="s">
        <v>64643</v>
      </c>
    </row>
    <row r="64153" spans="1:1" x14ac:dyDescent="0.2">
      <c r="A64153" s="188" t="s">
        <v>64644</v>
      </c>
    </row>
    <row r="64154" spans="1:1" x14ac:dyDescent="0.2">
      <c r="A64154" s="188" t="s">
        <v>64645</v>
      </c>
    </row>
    <row r="64155" spans="1:1" x14ac:dyDescent="0.2">
      <c r="A64155" s="188" t="s">
        <v>64646</v>
      </c>
    </row>
    <row r="64156" spans="1:1" x14ac:dyDescent="0.2">
      <c r="A64156" s="188" t="s">
        <v>64647</v>
      </c>
    </row>
    <row r="64157" spans="1:1" x14ac:dyDescent="0.2">
      <c r="A64157" s="188" t="s">
        <v>64648</v>
      </c>
    </row>
    <row r="64158" spans="1:1" x14ac:dyDescent="0.2">
      <c r="A64158" s="188" t="s">
        <v>64649</v>
      </c>
    </row>
    <row r="64159" spans="1:1" x14ac:dyDescent="0.2">
      <c r="A64159" s="188" t="s">
        <v>64650</v>
      </c>
    </row>
    <row r="64160" spans="1:1" x14ac:dyDescent="0.2">
      <c r="A64160" s="188" t="s">
        <v>64651</v>
      </c>
    </row>
    <row r="64161" spans="1:1" x14ac:dyDescent="0.2">
      <c r="A64161" s="188" t="s">
        <v>64652</v>
      </c>
    </row>
    <row r="64162" spans="1:1" x14ac:dyDescent="0.2">
      <c r="A64162" s="188" t="s">
        <v>64653</v>
      </c>
    </row>
    <row r="64163" spans="1:1" x14ac:dyDescent="0.2">
      <c r="A64163" s="188" t="s">
        <v>64654</v>
      </c>
    </row>
    <row r="64164" spans="1:1" x14ac:dyDescent="0.2">
      <c r="A64164" s="188" t="s">
        <v>64655</v>
      </c>
    </row>
    <row r="64165" spans="1:1" x14ac:dyDescent="0.2">
      <c r="A64165" s="188" t="s">
        <v>64656</v>
      </c>
    </row>
    <row r="64166" spans="1:1" x14ac:dyDescent="0.2">
      <c r="A64166" s="188" t="s">
        <v>64657</v>
      </c>
    </row>
    <row r="64167" spans="1:1" x14ac:dyDescent="0.2">
      <c r="A64167" s="188" t="s">
        <v>64658</v>
      </c>
    </row>
    <row r="64168" spans="1:1" x14ac:dyDescent="0.2">
      <c r="A64168" s="188" t="s">
        <v>64659</v>
      </c>
    </row>
    <row r="64169" spans="1:1" x14ac:dyDescent="0.2">
      <c r="A64169" s="188" t="s">
        <v>64660</v>
      </c>
    </row>
    <row r="64170" spans="1:1" x14ac:dyDescent="0.2">
      <c r="A64170" s="188" t="s">
        <v>64661</v>
      </c>
    </row>
    <row r="64171" spans="1:1" x14ac:dyDescent="0.2">
      <c r="A64171" s="188" t="s">
        <v>64662</v>
      </c>
    </row>
    <row r="64172" spans="1:1" x14ac:dyDescent="0.2">
      <c r="A64172" s="188" t="s">
        <v>64663</v>
      </c>
    </row>
    <row r="64173" spans="1:1" x14ac:dyDescent="0.2">
      <c r="A64173" s="188" t="s">
        <v>64664</v>
      </c>
    </row>
    <row r="64174" spans="1:1" x14ac:dyDescent="0.2">
      <c r="A64174" s="188" t="s">
        <v>64665</v>
      </c>
    </row>
    <row r="64175" spans="1:1" x14ac:dyDescent="0.2">
      <c r="A64175" s="188" t="s">
        <v>64666</v>
      </c>
    </row>
    <row r="64176" spans="1:1" x14ac:dyDescent="0.2">
      <c r="A64176" s="188" t="s">
        <v>64667</v>
      </c>
    </row>
    <row r="64177" spans="1:1" x14ac:dyDescent="0.2">
      <c r="A64177" s="188" t="s">
        <v>64668</v>
      </c>
    </row>
    <row r="64178" spans="1:1" x14ac:dyDescent="0.2">
      <c r="A64178" s="188" t="s">
        <v>64669</v>
      </c>
    </row>
    <row r="64179" spans="1:1" x14ac:dyDescent="0.2">
      <c r="A64179" s="188" t="s">
        <v>64670</v>
      </c>
    </row>
    <row r="64180" spans="1:1" x14ac:dyDescent="0.2">
      <c r="A64180" s="188" t="s">
        <v>64671</v>
      </c>
    </row>
    <row r="64181" spans="1:1" x14ac:dyDescent="0.2">
      <c r="A64181" s="188" t="s">
        <v>64672</v>
      </c>
    </row>
    <row r="64182" spans="1:1" x14ac:dyDescent="0.2">
      <c r="A64182" s="188" t="s">
        <v>64673</v>
      </c>
    </row>
    <row r="64183" spans="1:1" x14ac:dyDescent="0.2">
      <c r="A64183" s="188" t="s">
        <v>64674</v>
      </c>
    </row>
    <row r="64184" spans="1:1" x14ac:dyDescent="0.2">
      <c r="A64184" s="188" t="s">
        <v>64675</v>
      </c>
    </row>
    <row r="64185" spans="1:1" x14ac:dyDescent="0.2">
      <c r="A64185" s="188" t="s">
        <v>64676</v>
      </c>
    </row>
    <row r="64186" spans="1:1" x14ac:dyDescent="0.2">
      <c r="A64186" s="188" t="s">
        <v>64677</v>
      </c>
    </row>
    <row r="64187" spans="1:1" x14ac:dyDescent="0.2">
      <c r="A64187" s="188" t="s">
        <v>64678</v>
      </c>
    </row>
    <row r="64188" spans="1:1" x14ac:dyDescent="0.2">
      <c r="A64188" s="188" t="s">
        <v>64679</v>
      </c>
    </row>
    <row r="64189" spans="1:1" x14ac:dyDescent="0.2">
      <c r="A64189" s="188" t="s">
        <v>64680</v>
      </c>
    </row>
    <row r="64190" spans="1:1" x14ac:dyDescent="0.2">
      <c r="A64190" s="188" t="s">
        <v>64681</v>
      </c>
    </row>
    <row r="64191" spans="1:1" x14ac:dyDescent="0.2">
      <c r="A64191" s="188" t="s">
        <v>64682</v>
      </c>
    </row>
    <row r="64192" spans="1:1" x14ac:dyDescent="0.2">
      <c r="A64192" s="188" t="s">
        <v>64683</v>
      </c>
    </row>
    <row r="64193" spans="1:1" x14ac:dyDescent="0.2">
      <c r="A64193" s="188" t="s">
        <v>64684</v>
      </c>
    </row>
    <row r="64194" spans="1:1" x14ac:dyDescent="0.2">
      <c r="A64194" s="188" t="s">
        <v>64685</v>
      </c>
    </row>
    <row r="64195" spans="1:1" x14ac:dyDescent="0.2">
      <c r="A64195" s="188" t="s">
        <v>64686</v>
      </c>
    </row>
    <row r="64196" spans="1:1" x14ac:dyDescent="0.2">
      <c r="A64196" s="188" t="s">
        <v>64687</v>
      </c>
    </row>
    <row r="64197" spans="1:1" x14ac:dyDescent="0.2">
      <c r="A64197" s="188" t="s">
        <v>64688</v>
      </c>
    </row>
    <row r="64198" spans="1:1" x14ac:dyDescent="0.2">
      <c r="A64198" s="188" t="s">
        <v>64689</v>
      </c>
    </row>
    <row r="64199" spans="1:1" x14ac:dyDescent="0.2">
      <c r="A64199" s="188" t="s">
        <v>64690</v>
      </c>
    </row>
    <row r="64200" spans="1:1" x14ac:dyDescent="0.2">
      <c r="A64200" s="188" t="s">
        <v>64691</v>
      </c>
    </row>
    <row r="64201" spans="1:1" x14ac:dyDescent="0.2">
      <c r="A64201" s="188" t="s">
        <v>64692</v>
      </c>
    </row>
    <row r="64202" spans="1:1" x14ac:dyDescent="0.2">
      <c r="A64202" s="188" t="s">
        <v>64693</v>
      </c>
    </row>
    <row r="64203" spans="1:1" x14ac:dyDescent="0.2">
      <c r="A64203" s="188" t="s">
        <v>64694</v>
      </c>
    </row>
    <row r="64204" spans="1:1" x14ac:dyDescent="0.2">
      <c r="A64204" s="188" t="s">
        <v>64695</v>
      </c>
    </row>
    <row r="64205" spans="1:1" x14ac:dyDescent="0.2">
      <c r="A64205" s="188" t="s">
        <v>64696</v>
      </c>
    </row>
    <row r="64206" spans="1:1" x14ac:dyDescent="0.2">
      <c r="A64206" s="188" t="s">
        <v>64697</v>
      </c>
    </row>
    <row r="64207" spans="1:1" x14ac:dyDescent="0.2">
      <c r="A64207" s="188" t="s">
        <v>64698</v>
      </c>
    </row>
    <row r="64208" spans="1:1" x14ac:dyDescent="0.2">
      <c r="A64208" s="188" t="s">
        <v>64699</v>
      </c>
    </row>
    <row r="64209" spans="1:1" x14ac:dyDescent="0.2">
      <c r="A64209" s="188" t="s">
        <v>64700</v>
      </c>
    </row>
    <row r="64210" spans="1:1" x14ac:dyDescent="0.2">
      <c r="A64210" s="188" t="s">
        <v>64701</v>
      </c>
    </row>
    <row r="64211" spans="1:1" x14ac:dyDescent="0.2">
      <c r="A64211" s="188" t="s">
        <v>64702</v>
      </c>
    </row>
    <row r="64212" spans="1:1" x14ac:dyDescent="0.2">
      <c r="A64212" s="188" t="s">
        <v>64703</v>
      </c>
    </row>
    <row r="64213" spans="1:1" x14ac:dyDescent="0.2">
      <c r="A64213" s="188" t="s">
        <v>64704</v>
      </c>
    </row>
    <row r="64214" spans="1:1" x14ac:dyDescent="0.2">
      <c r="A64214" s="188" t="s">
        <v>64705</v>
      </c>
    </row>
    <row r="64215" spans="1:1" x14ac:dyDescent="0.2">
      <c r="A64215" s="188" t="s">
        <v>64706</v>
      </c>
    </row>
    <row r="64216" spans="1:1" x14ac:dyDescent="0.2">
      <c r="A64216" s="188" t="s">
        <v>64707</v>
      </c>
    </row>
    <row r="64217" spans="1:1" x14ac:dyDescent="0.2">
      <c r="A64217" s="188" t="s">
        <v>64708</v>
      </c>
    </row>
    <row r="64218" spans="1:1" x14ac:dyDescent="0.2">
      <c r="A64218" s="188" t="s">
        <v>64709</v>
      </c>
    </row>
    <row r="64219" spans="1:1" x14ac:dyDescent="0.2">
      <c r="A64219" s="188" t="s">
        <v>64710</v>
      </c>
    </row>
    <row r="64220" spans="1:1" x14ac:dyDescent="0.2">
      <c r="A64220" s="188" t="s">
        <v>64711</v>
      </c>
    </row>
    <row r="64221" spans="1:1" x14ac:dyDescent="0.2">
      <c r="A64221" s="188" t="s">
        <v>64712</v>
      </c>
    </row>
    <row r="64222" spans="1:1" x14ac:dyDescent="0.2">
      <c r="A64222" s="188" t="s">
        <v>64713</v>
      </c>
    </row>
    <row r="64223" spans="1:1" x14ac:dyDescent="0.2">
      <c r="A64223" s="188" t="s">
        <v>64714</v>
      </c>
    </row>
    <row r="64224" spans="1:1" x14ac:dyDescent="0.2">
      <c r="A64224" s="188" t="s">
        <v>64715</v>
      </c>
    </row>
    <row r="64225" spans="1:1" x14ac:dyDescent="0.2">
      <c r="A64225" s="188" t="s">
        <v>64716</v>
      </c>
    </row>
    <row r="64226" spans="1:1" x14ac:dyDescent="0.2">
      <c r="A64226" s="188" t="s">
        <v>64717</v>
      </c>
    </row>
    <row r="64227" spans="1:1" x14ac:dyDescent="0.2">
      <c r="A64227" s="188" t="s">
        <v>64718</v>
      </c>
    </row>
    <row r="64228" spans="1:1" x14ac:dyDescent="0.2">
      <c r="A64228" s="188" t="s">
        <v>64719</v>
      </c>
    </row>
    <row r="64229" spans="1:1" x14ac:dyDescent="0.2">
      <c r="A64229" s="188" t="s">
        <v>64720</v>
      </c>
    </row>
    <row r="64230" spans="1:1" x14ac:dyDescent="0.2">
      <c r="A64230" s="188" t="s">
        <v>64721</v>
      </c>
    </row>
    <row r="64231" spans="1:1" x14ac:dyDescent="0.2">
      <c r="A64231" s="188" t="s">
        <v>64722</v>
      </c>
    </row>
    <row r="64232" spans="1:1" x14ac:dyDescent="0.2">
      <c r="A64232" s="188" t="s">
        <v>64723</v>
      </c>
    </row>
    <row r="64233" spans="1:1" x14ac:dyDescent="0.2">
      <c r="A64233" s="188" t="s">
        <v>64724</v>
      </c>
    </row>
    <row r="64234" spans="1:1" x14ac:dyDescent="0.2">
      <c r="A64234" s="188" t="s">
        <v>64725</v>
      </c>
    </row>
    <row r="64235" spans="1:1" x14ac:dyDescent="0.2">
      <c r="A64235" s="188" t="s">
        <v>64726</v>
      </c>
    </row>
    <row r="64236" spans="1:1" x14ac:dyDescent="0.2">
      <c r="A64236" s="188" t="s">
        <v>64727</v>
      </c>
    </row>
    <row r="64237" spans="1:1" x14ac:dyDescent="0.2">
      <c r="A64237" s="188" t="s">
        <v>64728</v>
      </c>
    </row>
    <row r="64238" spans="1:1" x14ac:dyDescent="0.2">
      <c r="A64238" s="188" t="s">
        <v>64729</v>
      </c>
    </row>
    <row r="64239" spans="1:1" x14ac:dyDescent="0.2">
      <c r="A64239" s="188" t="s">
        <v>64730</v>
      </c>
    </row>
    <row r="64240" spans="1:1" x14ac:dyDescent="0.2">
      <c r="A64240" s="188" t="s">
        <v>64731</v>
      </c>
    </row>
    <row r="64241" spans="1:1" x14ac:dyDescent="0.2">
      <c r="A64241" s="188" t="s">
        <v>64732</v>
      </c>
    </row>
    <row r="64242" spans="1:1" x14ac:dyDescent="0.2">
      <c r="A64242" s="188" t="s">
        <v>64733</v>
      </c>
    </row>
    <row r="64243" spans="1:1" x14ac:dyDescent="0.2">
      <c r="A64243" s="188" t="s">
        <v>64734</v>
      </c>
    </row>
    <row r="64244" spans="1:1" x14ac:dyDescent="0.2">
      <c r="A64244" s="188" t="s">
        <v>64735</v>
      </c>
    </row>
    <row r="64245" spans="1:1" x14ac:dyDescent="0.2">
      <c r="A64245" s="188" t="s">
        <v>64736</v>
      </c>
    </row>
    <row r="64246" spans="1:1" x14ac:dyDescent="0.2">
      <c r="A64246" s="188" t="s">
        <v>64737</v>
      </c>
    </row>
    <row r="64247" spans="1:1" x14ac:dyDescent="0.2">
      <c r="A64247" s="188" t="s">
        <v>64738</v>
      </c>
    </row>
    <row r="64248" spans="1:1" x14ac:dyDescent="0.2">
      <c r="A64248" s="188" t="s">
        <v>64739</v>
      </c>
    </row>
    <row r="64249" spans="1:1" x14ac:dyDescent="0.2">
      <c r="A64249" s="188" t="s">
        <v>64740</v>
      </c>
    </row>
    <row r="64250" spans="1:1" x14ac:dyDescent="0.2">
      <c r="A64250" s="188" t="s">
        <v>64741</v>
      </c>
    </row>
    <row r="64251" spans="1:1" x14ac:dyDescent="0.2">
      <c r="A64251" s="188" t="s">
        <v>64742</v>
      </c>
    </row>
    <row r="64252" spans="1:1" x14ac:dyDescent="0.2">
      <c r="A64252" s="188" t="s">
        <v>64743</v>
      </c>
    </row>
    <row r="64253" spans="1:1" x14ac:dyDescent="0.2">
      <c r="A64253" s="188" t="s">
        <v>64744</v>
      </c>
    </row>
    <row r="64254" spans="1:1" x14ac:dyDescent="0.2">
      <c r="A64254" s="188" t="s">
        <v>64745</v>
      </c>
    </row>
    <row r="64255" spans="1:1" x14ac:dyDescent="0.2">
      <c r="A64255" s="188" t="s">
        <v>64746</v>
      </c>
    </row>
    <row r="64256" spans="1:1" x14ac:dyDescent="0.2">
      <c r="A64256" s="188" t="s">
        <v>64747</v>
      </c>
    </row>
    <row r="64257" spans="1:1" x14ac:dyDescent="0.2">
      <c r="A64257" s="188" t="s">
        <v>64748</v>
      </c>
    </row>
    <row r="64258" spans="1:1" x14ac:dyDescent="0.2">
      <c r="A64258" s="188" t="s">
        <v>64749</v>
      </c>
    </row>
    <row r="64259" spans="1:1" x14ac:dyDescent="0.2">
      <c r="A64259" s="188" t="s">
        <v>64750</v>
      </c>
    </row>
    <row r="64260" spans="1:1" x14ac:dyDescent="0.2">
      <c r="A64260" s="188" t="s">
        <v>64751</v>
      </c>
    </row>
    <row r="64261" spans="1:1" x14ac:dyDescent="0.2">
      <c r="A64261" s="188" t="s">
        <v>64752</v>
      </c>
    </row>
    <row r="64262" spans="1:1" x14ac:dyDescent="0.2">
      <c r="A64262" s="188" t="s">
        <v>64753</v>
      </c>
    </row>
    <row r="64263" spans="1:1" x14ac:dyDescent="0.2">
      <c r="A64263" s="188" t="s">
        <v>64754</v>
      </c>
    </row>
    <row r="64264" spans="1:1" x14ac:dyDescent="0.2">
      <c r="A64264" s="188" t="s">
        <v>64755</v>
      </c>
    </row>
    <row r="64265" spans="1:1" x14ac:dyDescent="0.2">
      <c r="A64265" s="188" t="s">
        <v>64756</v>
      </c>
    </row>
    <row r="64266" spans="1:1" x14ac:dyDescent="0.2">
      <c r="A64266" s="188" t="s">
        <v>64757</v>
      </c>
    </row>
    <row r="64267" spans="1:1" x14ac:dyDescent="0.2">
      <c r="A64267" s="188" t="s">
        <v>64758</v>
      </c>
    </row>
    <row r="64268" spans="1:1" x14ac:dyDescent="0.2">
      <c r="A64268" s="188" t="s">
        <v>64759</v>
      </c>
    </row>
    <row r="64269" spans="1:1" x14ac:dyDescent="0.2">
      <c r="A64269" s="188" t="s">
        <v>64760</v>
      </c>
    </row>
    <row r="64270" spans="1:1" x14ac:dyDescent="0.2">
      <c r="A64270" s="188" t="s">
        <v>64761</v>
      </c>
    </row>
    <row r="64271" spans="1:1" x14ac:dyDescent="0.2">
      <c r="A64271" s="188" t="s">
        <v>64762</v>
      </c>
    </row>
    <row r="64272" spans="1:1" x14ac:dyDescent="0.2">
      <c r="A64272" s="188" t="s">
        <v>64763</v>
      </c>
    </row>
    <row r="64273" spans="1:1" x14ac:dyDescent="0.2">
      <c r="A64273" s="188" t="s">
        <v>64764</v>
      </c>
    </row>
    <row r="64274" spans="1:1" x14ac:dyDescent="0.2">
      <c r="A64274" s="188" t="s">
        <v>64765</v>
      </c>
    </row>
    <row r="64275" spans="1:1" x14ac:dyDescent="0.2">
      <c r="A64275" s="188" t="s">
        <v>64766</v>
      </c>
    </row>
    <row r="64276" spans="1:1" x14ac:dyDescent="0.2">
      <c r="A64276" s="188" t="s">
        <v>64767</v>
      </c>
    </row>
    <row r="64277" spans="1:1" x14ac:dyDescent="0.2">
      <c r="A64277" s="188" t="s">
        <v>64768</v>
      </c>
    </row>
    <row r="64278" spans="1:1" x14ac:dyDescent="0.2">
      <c r="A64278" s="188" t="s">
        <v>64769</v>
      </c>
    </row>
    <row r="64279" spans="1:1" x14ac:dyDescent="0.2">
      <c r="A64279" s="188" t="s">
        <v>64770</v>
      </c>
    </row>
    <row r="64280" spans="1:1" x14ac:dyDescent="0.2">
      <c r="A64280" s="188" t="s">
        <v>64771</v>
      </c>
    </row>
    <row r="64281" spans="1:1" x14ac:dyDescent="0.2">
      <c r="A64281" s="188" t="s">
        <v>64772</v>
      </c>
    </row>
    <row r="64282" spans="1:1" x14ac:dyDescent="0.2">
      <c r="A64282" s="188" t="s">
        <v>64773</v>
      </c>
    </row>
    <row r="64283" spans="1:1" x14ac:dyDescent="0.2">
      <c r="A64283" s="188" t="s">
        <v>64774</v>
      </c>
    </row>
    <row r="64284" spans="1:1" x14ac:dyDescent="0.2">
      <c r="A64284" s="188" t="s">
        <v>64775</v>
      </c>
    </row>
    <row r="64285" spans="1:1" x14ac:dyDescent="0.2">
      <c r="A64285" s="188" t="s">
        <v>64776</v>
      </c>
    </row>
    <row r="64286" spans="1:1" x14ac:dyDescent="0.2">
      <c r="A64286" s="188" t="s">
        <v>64777</v>
      </c>
    </row>
    <row r="64287" spans="1:1" x14ac:dyDescent="0.2">
      <c r="A64287" s="188" t="s">
        <v>64778</v>
      </c>
    </row>
    <row r="64288" spans="1:1" x14ac:dyDescent="0.2">
      <c r="A64288" s="188" t="s">
        <v>64779</v>
      </c>
    </row>
    <row r="64289" spans="1:1" x14ac:dyDescent="0.2">
      <c r="A64289" s="188" t="s">
        <v>64780</v>
      </c>
    </row>
    <row r="64290" spans="1:1" x14ac:dyDescent="0.2">
      <c r="A64290" s="188" t="s">
        <v>64781</v>
      </c>
    </row>
    <row r="64291" spans="1:1" x14ac:dyDescent="0.2">
      <c r="A64291" s="188" t="s">
        <v>64782</v>
      </c>
    </row>
    <row r="64292" spans="1:1" x14ac:dyDescent="0.2">
      <c r="A64292" s="188" t="s">
        <v>64783</v>
      </c>
    </row>
    <row r="64293" spans="1:1" x14ac:dyDescent="0.2">
      <c r="A64293" s="188" t="s">
        <v>64784</v>
      </c>
    </row>
    <row r="64294" spans="1:1" x14ac:dyDescent="0.2">
      <c r="A64294" s="188" t="s">
        <v>64785</v>
      </c>
    </row>
    <row r="64295" spans="1:1" x14ac:dyDescent="0.2">
      <c r="A64295" s="188" t="s">
        <v>64786</v>
      </c>
    </row>
    <row r="64296" spans="1:1" x14ac:dyDescent="0.2">
      <c r="A64296" s="188" t="s">
        <v>64787</v>
      </c>
    </row>
    <row r="64297" spans="1:1" x14ac:dyDescent="0.2">
      <c r="A64297" s="188" t="s">
        <v>64788</v>
      </c>
    </row>
    <row r="64298" spans="1:1" x14ac:dyDescent="0.2">
      <c r="A64298" s="188" t="s">
        <v>64789</v>
      </c>
    </row>
    <row r="64299" spans="1:1" x14ac:dyDescent="0.2">
      <c r="A64299" s="188" t="s">
        <v>64790</v>
      </c>
    </row>
    <row r="64300" spans="1:1" x14ac:dyDescent="0.2">
      <c r="A64300" s="188" t="s">
        <v>64791</v>
      </c>
    </row>
    <row r="64301" spans="1:1" x14ac:dyDescent="0.2">
      <c r="A64301" s="188" t="s">
        <v>64792</v>
      </c>
    </row>
    <row r="64302" spans="1:1" x14ac:dyDescent="0.2">
      <c r="A64302" s="188" t="s">
        <v>64793</v>
      </c>
    </row>
    <row r="64303" spans="1:1" x14ac:dyDescent="0.2">
      <c r="A64303" s="188" t="s">
        <v>64794</v>
      </c>
    </row>
    <row r="64304" spans="1:1" x14ac:dyDescent="0.2">
      <c r="A64304" s="188" t="s">
        <v>64795</v>
      </c>
    </row>
    <row r="64305" spans="1:1" x14ac:dyDescent="0.2">
      <c r="A64305" s="188" t="s">
        <v>64796</v>
      </c>
    </row>
    <row r="64306" spans="1:1" x14ac:dyDescent="0.2">
      <c r="A64306" s="188" t="s">
        <v>64797</v>
      </c>
    </row>
    <row r="64307" spans="1:1" x14ac:dyDescent="0.2">
      <c r="A64307" s="188" t="s">
        <v>64798</v>
      </c>
    </row>
    <row r="64308" spans="1:1" x14ac:dyDescent="0.2">
      <c r="A64308" s="188" t="s">
        <v>64799</v>
      </c>
    </row>
    <row r="64309" spans="1:1" x14ac:dyDescent="0.2">
      <c r="A64309" s="188" t="s">
        <v>64800</v>
      </c>
    </row>
    <row r="64310" spans="1:1" x14ac:dyDescent="0.2">
      <c r="A64310" s="188" t="s">
        <v>64801</v>
      </c>
    </row>
    <row r="64311" spans="1:1" x14ac:dyDescent="0.2">
      <c r="A64311" s="188" t="s">
        <v>64802</v>
      </c>
    </row>
    <row r="64312" spans="1:1" x14ac:dyDescent="0.2">
      <c r="A64312" s="188" t="s">
        <v>64803</v>
      </c>
    </row>
    <row r="64313" spans="1:1" x14ac:dyDescent="0.2">
      <c r="A64313" s="188" t="s">
        <v>64804</v>
      </c>
    </row>
    <row r="64314" spans="1:1" x14ac:dyDescent="0.2">
      <c r="A64314" s="188" t="s">
        <v>64805</v>
      </c>
    </row>
    <row r="64315" spans="1:1" x14ac:dyDescent="0.2">
      <c r="A64315" s="188" t="s">
        <v>64806</v>
      </c>
    </row>
    <row r="64316" spans="1:1" x14ac:dyDescent="0.2">
      <c r="A64316" s="188" t="s">
        <v>64807</v>
      </c>
    </row>
    <row r="64317" spans="1:1" x14ac:dyDescent="0.2">
      <c r="A64317" s="188" t="s">
        <v>64808</v>
      </c>
    </row>
    <row r="64318" spans="1:1" x14ac:dyDescent="0.2">
      <c r="A64318" s="188" t="s">
        <v>64809</v>
      </c>
    </row>
    <row r="64319" spans="1:1" x14ac:dyDescent="0.2">
      <c r="A64319" s="188" t="s">
        <v>64810</v>
      </c>
    </row>
    <row r="64320" spans="1:1" x14ac:dyDescent="0.2">
      <c r="A64320" s="188" t="s">
        <v>64811</v>
      </c>
    </row>
    <row r="64321" spans="1:1" x14ac:dyDescent="0.2">
      <c r="A64321" s="188" t="s">
        <v>64812</v>
      </c>
    </row>
    <row r="64322" spans="1:1" x14ac:dyDescent="0.2">
      <c r="A64322" s="188" t="s">
        <v>64813</v>
      </c>
    </row>
    <row r="64323" spans="1:1" x14ac:dyDescent="0.2">
      <c r="A64323" s="188" t="s">
        <v>64814</v>
      </c>
    </row>
    <row r="64324" spans="1:1" x14ac:dyDescent="0.2">
      <c r="A64324" s="188" t="s">
        <v>64815</v>
      </c>
    </row>
    <row r="64325" spans="1:1" x14ac:dyDescent="0.2">
      <c r="A64325" s="188" t="s">
        <v>64816</v>
      </c>
    </row>
    <row r="64326" spans="1:1" x14ac:dyDescent="0.2">
      <c r="A64326" s="188" t="s">
        <v>64817</v>
      </c>
    </row>
    <row r="64327" spans="1:1" x14ac:dyDescent="0.2">
      <c r="A64327" s="188" t="s">
        <v>64818</v>
      </c>
    </row>
    <row r="64328" spans="1:1" x14ac:dyDescent="0.2">
      <c r="A64328" s="188" t="s">
        <v>64819</v>
      </c>
    </row>
    <row r="64329" spans="1:1" x14ac:dyDescent="0.2">
      <c r="A64329" s="188" t="s">
        <v>64820</v>
      </c>
    </row>
    <row r="64330" spans="1:1" x14ac:dyDescent="0.2">
      <c r="A64330" s="188" t="s">
        <v>64821</v>
      </c>
    </row>
    <row r="64331" spans="1:1" x14ac:dyDescent="0.2">
      <c r="A64331" s="188" t="s">
        <v>64822</v>
      </c>
    </row>
    <row r="64332" spans="1:1" x14ac:dyDescent="0.2">
      <c r="A64332" s="188" t="s">
        <v>64823</v>
      </c>
    </row>
    <row r="64333" spans="1:1" x14ac:dyDescent="0.2">
      <c r="A64333" s="188" t="s">
        <v>64824</v>
      </c>
    </row>
    <row r="64334" spans="1:1" x14ac:dyDescent="0.2">
      <c r="A64334" s="188" t="s">
        <v>64825</v>
      </c>
    </row>
    <row r="64335" spans="1:1" x14ac:dyDescent="0.2">
      <c r="A64335" s="188" t="s">
        <v>64826</v>
      </c>
    </row>
    <row r="64336" spans="1:1" x14ac:dyDescent="0.2">
      <c r="A64336" s="188" t="s">
        <v>64827</v>
      </c>
    </row>
    <row r="64337" spans="1:1" x14ac:dyDescent="0.2">
      <c r="A64337" s="188" t="s">
        <v>64828</v>
      </c>
    </row>
    <row r="64338" spans="1:1" x14ac:dyDescent="0.2">
      <c r="A64338" s="188" t="s">
        <v>64829</v>
      </c>
    </row>
    <row r="64339" spans="1:1" x14ac:dyDescent="0.2">
      <c r="A64339" s="188" t="s">
        <v>64830</v>
      </c>
    </row>
    <row r="64340" spans="1:1" x14ac:dyDescent="0.2">
      <c r="A64340" s="188" t="s">
        <v>64831</v>
      </c>
    </row>
    <row r="64341" spans="1:1" x14ac:dyDescent="0.2">
      <c r="A64341" s="188" t="s">
        <v>64832</v>
      </c>
    </row>
    <row r="64342" spans="1:1" x14ac:dyDescent="0.2">
      <c r="A64342" s="188" t="s">
        <v>64833</v>
      </c>
    </row>
    <row r="64343" spans="1:1" x14ac:dyDescent="0.2">
      <c r="A64343" s="188" t="s">
        <v>64834</v>
      </c>
    </row>
    <row r="64344" spans="1:1" x14ac:dyDescent="0.2">
      <c r="A64344" s="188" t="s">
        <v>64835</v>
      </c>
    </row>
    <row r="64345" spans="1:1" x14ac:dyDescent="0.2">
      <c r="A64345" s="188" t="s">
        <v>64836</v>
      </c>
    </row>
    <row r="64346" spans="1:1" x14ac:dyDescent="0.2">
      <c r="A64346" s="188" t="s">
        <v>64837</v>
      </c>
    </row>
    <row r="64347" spans="1:1" x14ac:dyDescent="0.2">
      <c r="A64347" s="188" t="s">
        <v>64838</v>
      </c>
    </row>
    <row r="64348" spans="1:1" x14ac:dyDescent="0.2">
      <c r="A64348" s="188" t="s">
        <v>64839</v>
      </c>
    </row>
    <row r="64349" spans="1:1" x14ac:dyDescent="0.2">
      <c r="A64349" s="188" t="s">
        <v>64840</v>
      </c>
    </row>
    <row r="64350" spans="1:1" x14ac:dyDescent="0.2">
      <c r="A64350" s="188" t="s">
        <v>64841</v>
      </c>
    </row>
    <row r="64351" spans="1:1" x14ac:dyDescent="0.2">
      <c r="A64351" s="188" t="s">
        <v>64842</v>
      </c>
    </row>
    <row r="64352" spans="1:1" x14ac:dyDescent="0.2">
      <c r="A64352" s="188" t="s">
        <v>64843</v>
      </c>
    </row>
    <row r="64353" spans="1:1" x14ac:dyDescent="0.2">
      <c r="A64353" s="188" t="s">
        <v>64844</v>
      </c>
    </row>
    <row r="64354" spans="1:1" x14ac:dyDescent="0.2">
      <c r="A64354" s="188" t="s">
        <v>64845</v>
      </c>
    </row>
    <row r="64355" spans="1:1" x14ac:dyDescent="0.2">
      <c r="A64355" s="188" t="s">
        <v>64846</v>
      </c>
    </row>
    <row r="64356" spans="1:1" x14ac:dyDescent="0.2">
      <c r="A64356" s="188" t="s">
        <v>64847</v>
      </c>
    </row>
    <row r="64357" spans="1:1" x14ac:dyDescent="0.2">
      <c r="A64357" s="188" t="s">
        <v>64848</v>
      </c>
    </row>
    <row r="64358" spans="1:1" x14ac:dyDescent="0.2">
      <c r="A64358" s="188" t="s">
        <v>64849</v>
      </c>
    </row>
    <row r="64359" spans="1:1" x14ac:dyDescent="0.2">
      <c r="A64359" s="188" t="s">
        <v>64850</v>
      </c>
    </row>
    <row r="64360" spans="1:1" x14ac:dyDescent="0.2">
      <c r="A64360" s="188" t="s">
        <v>64851</v>
      </c>
    </row>
    <row r="64361" spans="1:1" x14ac:dyDescent="0.2">
      <c r="A64361" s="188" t="s">
        <v>64852</v>
      </c>
    </row>
    <row r="64362" spans="1:1" x14ac:dyDescent="0.2">
      <c r="A64362" s="188" t="s">
        <v>64853</v>
      </c>
    </row>
    <row r="64363" spans="1:1" x14ac:dyDescent="0.2">
      <c r="A64363" s="188" t="s">
        <v>64854</v>
      </c>
    </row>
    <row r="64364" spans="1:1" x14ac:dyDescent="0.2">
      <c r="A64364" s="188" t="s">
        <v>64855</v>
      </c>
    </row>
    <row r="64365" spans="1:1" x14ac:dyDescent="0.2">
      <c r="A64365" s="188" t="s">
        <v>64856</v>
      </c>
    </row>
    <row r="64366" spans="1:1" x14ac:dyDescent="0.2">
      <c r="A64366" s="188" t="s">
        <v>64857</v>
      </c>
    </row>
    <row r="64367" spans="1:1" x14ac:dyDescent="0.2">
      <c r="A64367" s="188" t="s">
        <v>64858</v>
      </c>
    </row>
    <row r="64368" spans="1:1" x14ac:dyDescent="0.2">
      <c r="A64368" s="188" t="s">
        <v>64859</v>
      </c>
    </row>
    <row r="64369" spans="1:1" x14ac:dyDescent="0.2">
      <c r="A64369" s="188" t="s">
        <v>64860</v>
      </c>
    </row>
    <row r="64370" spans="1:1" x14ac:dyDescent="0.2">
      <c r="A64370" s="188" t="s">
        <v>64861</v>
      </c>
    </row>
    <row r="64371" spans="1:1" x14ac:dyDescent="0.2">
      <c r="A64371" s="188" t="s">
        <v>64862</v>
      </c>
    </row>
    <row r="64372" spans="1:1" x14ac:dyDescent="0.2">
      <c r="A64372" s="188" t="s">
        <v>64863</v>
      </c>
    </row>
    <row r="64373" spans="1:1" x14ac:dyDescent="0.2">
      <c r="A64373" s="188" t="s">
        <v>64864</v>
      </c>
    </row>
    <row r="64374" spans="1:1" x14ac:dyDescent="0.2">
      <c r="A64374" s="188" t="s">
        <v>64865</v>
      </c>
    </row>
    <row r="64375" spans="1:1" x14ac:dyDescent="0.2">
      <c r="A64375" s="188" t="s">
        <v>64866</v>
      </c>
    </row>
    <row r="64376" spans="1:1" x14ac:dyDescent="0.2">
      <c r="A64376" s="188" t="s">
        <v>64867</v>
      </c>
    </row>
    <row r="64377" spans="1:1" x14ac:dyDescent="0.2">
      <c r="A64377" s="188" t="s">
        <v>64868</v>
      </c>
    </row>
    <row r="64378" spans="1:1" x14ac:dyDescent="0.2">
      <c r="A64378" s="188" t="s">
        <v>64869</v>
      </c>
    </row>
    <row r="64379" spans="1:1" x14ac:dyDescent="0.2">
      <c r="A64379" s="188" t="s">
        <v>64870</v>
      </c>
    </row>
    <row r="64380" spans="1:1" x14ac:dyDescent="0.2">
      <c r="A64380" s="188" t="s">
        <v>64871</v>
      </c>
    </row>
    <row r="64381" spans="1:1" x14ac:dyDescent="0.2">
      <c r="A64381" s="188" t="s">
        <v>64872</v>
      </c>
    </row>
    <row r="64382" spans="1:1" x14ac:dyDescent="0.2">
      <c r="A64382" s="188" t="s">
        <v>64873</v>
      </c>
    </row>
    <row r="64383" spans="1:1" x14ac:dyDescent="0.2">
      <c r="A64383" s="188" t="s">
        <v>64874</v>
      </c>
    </row>
    <row r="64384" spans="1:1" x14ac:dyDescent="0.2">
      <c r="A64384" s="188" t="s">
        <v>64875</v>
      </c>
    </row>
    <row r="64385" spans="1:1" x14ac:dyDescent="0.2">
      <c r="A64385" s="188" t="s">
        <v>64876</v>
      </c>
    </row>
    <row r="64386" spans="1:1" x14ac:dyDescent="0.2">
      <c r="A64386" s="188" t="s">
        <v>64877</v>
      </c>
    </row>
    <row r="64387" spans="1:1" x14ac:dyDescent="0.2">
      <c r="A64387" s="188" t="s">
        <v>64878</v>
      </c>
    </row>
    <row r="64388" spans="1:1" x14ac:dyDescent="0.2">
      <c r="A64388" s="188" t="s">
        <v>64879</v>
      </c>
    </row>
    <row r="64389" spans="1:1" x14ac:dyDescent="0.2">
      <c r="A64389" s="188" t="s">
        <v>64880</v>
      </c>
    </row>
    <row r="64390" spans="1:1" x14ac:dyDescent="0.2">
      <c r="A64390" s="188" t="s">
        <v>64881</v>
      </c>
    </row>
    <row r="64391" spans="1:1" x14ac:dyDescent="0.2">
      <c r="A64391" s="188" t="s">
        <v>64882</v>
      </c>
    </row>
    <row r="64392" spans="1:1" x14ac:dyDescent="0.2">
      <c r="A64392" s="188" t="s">
        <v>64883</v>
      </c>
    </row>
    <row r="64393" spans="1:1" x14ac:dyDescent="0.2">
      <c r="A64393" s="188" t="s">
        <v>64884</v>
      </c>
    </row>
    <row r="64394" spans="1:1" x14ac:dyDescent="0.2">
      <c r="A64394" s="188" t="s">
        <v>64885</v>
      </c>
    </row>
    <row r="64395" spans="1:1" x14ac:dyDescent="0.2">
      <c r="A64395" s="188" t="s">
        <v>64886</v>
      </c>
    </row>
    <row r="64396" spans="1:1" x14ac:dyDescent="0.2">
      <c r="A64396" s="188" t="s">
        <v>64887</v>
      </c>
    </row>
    <row r="64397" spans="1:1" x14ac:dyDescent="0.2">
      <c r="A64397" s="188" t="s">
        <v>64888</v>
      </c>
    </row>
    <row r="64398" spans="1:1" x14ac:dyDescent="0.2">
      <c r="A64398" s="188" t="s">
        <v>64889</v>
      </c>
    </row>
    <row r="64399" spans="1:1" x14ac:dyDescent="0.2">
      <c r="A64399" s="188" t="s">
        <v>64890</v>
      </c>
    </row>
    <row r="64400" spans="1:1" x14ac:dyDescent="0.2">
      <c r="A64400" s="188" t="s">
        <v>64891</v>
      </c>
    </row>
    <row r="64401" spans="1:1" x14ac:dyDescent="0.2">
      <c r="A64401" s="188" t="s">
        <v>64892</v>
      </c>
    </row>
    <row r="64402" spans="1:1" x14ac:dyDescent="0.2">
      <c r="A64402" s="188" t="s">
        <v>64893</v>
      </c>
    </row>
    <row r="64403" spans="1:1" x14ac:dyDescent="0.2">
      <c r="A64403" s="188" t="s">
        <v>64894</v>
      </c>
    </row>
    <row r="64404" spans="1:1" x14ac:dyDescent="0.2">
      <c r="A64404" s="188" t="s">
        <v>64895</v>
      </c>
    </row>
    <row r="64405" spans="1:1" x14ac:dyDescent="0.2">
      <c r="A64405" s="188" t="s">
        <v>64896</v>
      </c>
    </row>
    <row r="64406" spans="1:1" x14ac:dyDescent="0.2">
      <c r="A64406" s="188" t="s">
        <v>64897</v>
      </c>
    </row>
    <row r="64407" spans="1:1" x14ac:dyDescent="0.2">
      <c r="A64407" s="188" t="s">
        <v>64898</v>
      </c>
    </row>
    <row r="64408" spans="1:1" x14ac:dyDescent="0.2">
      <c r="A64408" s="188" t="s">
        <v>64899</v>
      </c>
    </row>
    <row r="64409" spans="1:1" x14ac:dyDescent="0.2">
      <c r="A64409" s="188" t="s">
        <v>64900</v>
      </c>
    </row>
    <row r="64410" spans="1:1" x14ac:dyDescent="0.2">
      <c r="A64410" s="188" t="s">
        <v>64901</v>
      </c>
    </row>
    <row r="64411" spans="1:1" x14ac:dyDescent="0.2">
      <c r="A64411" s="188" t="s">
        <v>64902</v>
      </c>
    </row>
    <row r="64412" spans="1:1" x14ac:dyDescent="0.2">
      <c r="A64412" s="188" t="s">
        <v>64903</v>
      </c>
    </row>
    <row r="64413" spans="1:1" x14ac:dyDescent="0.2">
      <c r="A64413" s="188" t="s">
        <v>64904</v>
      </c>
    </row>
    <row r="64414" spans="1:1" x14ac:dyDescent="0.2">
      <c r="A64414" s="188" t="s">
        <v>64905</v>
      </c>
    </row>
    <row r="64415" spans="1:1" x14ac:dyDescent="0.2">
      <c r="A64415" s="188" t="s">
        <v>64906</v>
      </c>
    </row>
    <row r="64416" spans="1:1" x14ac:dyDescent="0.2">
      <c r="A64416" s="188" t="s">
        <v>64907</v>
      </c>
    </row>
    <row r="64417" spans="1:1" x14ac:dyDescent="0.2">
      <c r="A64417" s="188" t="s">
        <v>64908</v>
      </c>
    </row>
    <row r="64418" spans="1:1" x14ac:dyDescent="0.2">
      <c r="A64418" s="188" t="s">
        <v>64909</v>
      </c>
    </row>
    <row r="64419" spans="1:1" x14ac:dyDescent="0.2">
      <c r="A64419" s="188" t="s">
        <v>64910</v>
      </c>
    </row>
    <row r="64420" spans="1:1" x14ac:dyDescent="0.2">
      <c r="A64420" s="188" t="s">
        <v>64911</v>
      </c>
    </row>
    <row r="64421" spans="1:1" x14ac:dyDescent="0.2">
      <c r="A64421" s="188" t="s">
        <v>64912</v>
      </c>
    </row>
    <row r="64422" spans="1:1" x14ac:dyDescent="0.2">
      <c r="A64422" s="188" t="s">
        <v>64913</v>
      </c>
    </row>
    <row r="64423" spans="1:1" x14ac:dyDescent="0.2">
      <c r="A64423" s="188" t="s">
        <v>64914</v>
      </c>
    </row>
    <row r="64424" spans="1:1" x14ac:dyDescent="0.2">
      <c r="A64424" s="188" t="s">
        <v>64915</v>
      </c>
    </row>
    <row r="64425" spans="1:1" x14ac:dyDescent="0.2">
      <c r="A64425" s="188" t="s">
        <v>64916</v>
      </c>
    </row>
    <row r="64426" spans="1:1" x14ac:dyDescent="0.2">
      <c r="A64426" s="188" t="s">
        <v>64917</v>
      </c>
    </row>
    <row r="64427" spans="1:1" x14ac:dyDescent="0.2">
      <c r="A64427" s="188" t="s">
        <v>64918</v>
      </c>
    </row>
    <row r="64428" spans="1:1" x14ac:dyDescent="0.2">
      <c r="A64428" s="188" t="s">
        <v>64919</v>
      </c>
    </row>
    <row r="64429" spans="1:1" x14ac:dyDescent="0.2">
      <c r="A64429" s="188" t="s">
        <v>64920</v>
      </c>
    </row>
    <row r="64430" spans="1:1" x14ac:dyDescent="0.2">
      <c r="A64430" s="188" t="s">
        <v>64921</v>
      </c>
    </row>
    <row r="64431" spans="1:1" x14ac:dyDescent="0.2">
      <c r="A64431" s="188" t="s">
        <v>64922</v>
      </c>
    </row>
    <row r="64432" spans="1:1" x14ac:dyDescent="0.2">
      <c r="A64432" s="188" t="s">
        <v>64923</v>
      </c>
    </row>
    <row r="64433" spans="1:1" x14ac:dyDescent="0.2">
      <c r="A64433" s="188" t="s">
        <v>64924</v>
      </c>
    </row>
    <row r="64434" spans="1:1" x14ac:dyDescent="0.2">
      <c r="A64434" s="188" t="s">
        <v>64925</v>
      </c>
    </row>
    <row r="64435" spans="1:1" x14ac:dyDescent="0.2">
      <c r="A64435" s="188" t="s">
        <v>64926</v>
      </c>
    </row>
    <row r="64436" spans="1:1" x14ac:dyDescent="0.2">
      <c r="A64436" s="188" t="s">
        <v>64927</v>
      </c>
    </row>
    <row r="64437" spans="1:1" x14ac:dyDescent="0.2">
      <c r="A64437" s="188" t="s">
        <v>64928</v>
      </c>
    </row>
    <row r="64438" spans="1:1" x14ac:dyDescent="0.2">
      <c r="A64438" s="188" t="s">
        <v>64929</v>
      </c>
    </row>
    <row r="64439" spans="1:1" x14ac:dyDescent="0.2">
      <c r="A64439" s="188" t="s">
        <v>64930</v>
      </c>
    </row>
    <row r="64440" spans="1:1" x14ac:dyDescent="0.2">
      <c r="A64440" s="188" t="s">
        <v>64931</v>
      </c>
    </row>
    <row r="64441" spans="1:1" x14ac:dyDescent="0.2">
      <c r="A64441" s="188" t="s">
        <v>64932</v>
      </c>
    </row>
    <row r="64442" spans="1:1" x14ac:dyDescent="0.2">
      <c r="A64442" s="188" t="s">
        <v>64933</v>
      </c>
    </row>
    <row r="64443" spans="1:1" x14ac:dyDescent="0.2">
      <c r="A64443" s="188" t="s">
        <v>64934</v>
      </c>
    </row>
    <row r="64444" spans="1:1" x14ac:dyDescent="0.2">
      <c r="A64444" s="188" t="s">
        <v>64935</v>
      </c>
    </row>
    <row r="64445" spans="1:1" x14ac:dyDescent="0.2">
      <c r="A64445" s="188" t="s">
        <v>64936</v>
      </c>
    </row>
    <row r="64446" spans="1:1" x14ac:dyDescent="0.2">
      <c r="A64446" s="188" t="s">
        <v>64937</v>
      </c>
    </row>
    <row r="64447" spans="1:1" x14ac:dyDescent="0.2">
      <c r="A64447" s="188" t="s">
        <v>64938</v>
      </c>
    </row>
    <row r="64448" spans="1:1" x14ac:dyDescent="0.2">
      <c r="A64448" s="188" t="s">
        <v>64939</v>
      </c>
    </row>
    <row r="64449" spans="1:1" x14ac:dyDescent="0.2">
      <c r="A64449" s="188" t="s">
        <v>64940</v>
      </c>
    </row>
    <row r="64450" spans="1:1" x14ac:dyDescent="0.2">
      <c r="A64450" s="188" t="s">
        <v>64941</v>
      </c>
    </row>
    <row r="64451" spans="1:1" x14ac:dyDescent="0.2">
      <c r="A64451" s="188" t="s">
        <v>64942</v>
      </c>
    </row>
    <row r="64452" spans="1:1" x14ac:dyDescent="0.2">
      <c r="A64452" s="188" t="s">
        <v>64943</v>
      </c>
    </row>
    <row r="64453" spans="1:1" x14ac:dyDescent="0.2">
      <c r="A64453" s="188" t="s">
        <v>64944</v>
      </c>
    </row>
    <row r="64454" spans="1:1" x14ac:dyDescent="0.2">
      <c r="A64454" s="188" t="s">
        <v>64945</v>
      </c>
    </row>
    <row r="64455" spans="1:1" x14ac:dyDescent="0.2">
      <c r="A64455" s="188" t="s">
        <v>64946</v>
      </c>
    </row>
    <row r="64456" spans="1:1" x14ac:dyDescent="0.2">
      <c r="A64456" s="188" t="s">
        <v>64947</v>
      </c>
    </row>
    <row r="64457" spans="1:1" x14ac:dyDescent="0.2">
      <c r="A64457" s="188" t="s">
        <v>64948</v>
      </c>
    </row>
    <row r="64458" spans="1:1" x14ac:dyDescent="0.2">
      <c r="A64458" s="188" t="s">
        <v>64949</v>
      </c>
    </row>
    <row r="64459" spans="1:1" x14ac:dyDescent="0.2">
      <c r="A64459" s="188" t="s">
        <v>64950</v>
      </c>
    </row>
    <row r="64460" spans="1:1" x14ac:dyDescent="0.2">
      <c r="A64460" s="188" t="s">
        <v>64951</v>
      </c>
    </row>
    <row r="64461" spans="1:1" x14ac:dyDescent="0.2">
      <c r="A64461" s="188" t="s">
        <v>64952</v>
      </c>
    </row>
    <row r="64462" spans="1:1" x14ac:dyDescent="0.2">
      <c r="A64462" s="188" t="s">
        <v>64953</v>
      </c>
    </row>
    <row r="64463" spans="1:1" x14ac:dyDescent="0.2">
      <c r="A64463" s="188" t="s">
        <v>64954</v>
      </c>
    </row>
    <row r="64464" spans="1:1" x14ac:dyDescent="0.2">
      <c r="A64464" s="188" t="s">
        <v>64955</v>
      </c>
    </row>
    <row r="64465" spans="1:1" x14ac:dyDescent="0.2">
      <c r="A64465" s="188" t="s">
        <v>64956</v>
      </c>
    </row>
    <row r="64466" spans="1:1" x14ac:dyDescent="0.2">
      <c r="A64466" s="188" t="s">
        <v>64957</v>
      </c>
    </row>
    <row r="64467" spans="1:1" x14ac:dyDescent="0.2">
      <c r="A64467" s="188" t="s">
        <v>64958</v>
      </c>
    </row>
    <row r="64468" spans="1:1" x14ac:dyDescent="0.2">
      <c r="A64468" s="188" t="s">
        <v>64959</v>
      </c>
    </row>
    <row r="64469" spans="1:1" x14ac:dyDescent="0.2">
      <c r="A64469" s="188" t="s">
        <v>64960</v>
      </c>
    </row>
    <row r="64470" spans="1:1" x14ac:dyDescent="0.2">
      <c r="A64470" s="188" t="s">
        <v>64961</v>
      </c>
    </row>
    <row r="64471" spans="1:1" x14ac:dyDescent="0.2">
      <c r="A64471" s="188" t="s">
        <v>64962</v>
      </c>
    </row>
    <row r="64472" spans="1:1" x14ac:dyDescent="0.2">
      <c r="A64472" s="188" t="s">
        <v>64963</v>
      </c>
    </row>
    <row r="64473" spans="1:1" x14ac:dyDescent="0.2">
      <c r="A64473" s="188" t="s">
        <v>64964</v>
      </c>
    </row>
    <row r="64474" spans="1:1" x14ac:dyDescent="0.2">
      <c r="A64474" s="188" t="s">
        <v>64965</v>
      </c>
    </row>
    <row r="64475" spans="1:1" x14ac:dyDescent="0.2">
      <c r="A64475" s="188" t="s">
        <v>64966</v>
      </c>
    </row>
    <row r="64476" spans="1:1" x14ac:dyDescent="0.2">
      <c r="A64476" s="188" t="s">
        <v>64967</v>
      </c>
    </row>
    <row r="64477" spans="1:1" x14ac:dyDescent="0.2">
      <c r="A64477" s="188" t="s">
        <v>64968</v>
      </c>
    </row>
    <row r="64478" spans="1:1" x14ac:dyDescent="0.2">
      <c r="A64478" s="188" t="s">
        <v>64969</v>
      </c>
    </row>
    <row r="64479" spans="1:1" x14ac:dyDescent="0.2">
      <c r="A64479" s="188" t="s">
        <v>64970</v>
      </c>
    </row>
    <row r="64480" spans="1:1" x14ac:dyDescent="0.2">
      <c r="A64480" s="188" t="s">
        <v>64971</v>
      </c>
    </row>
    <row r="64481" spans="1:1" x14ac:dyDescent="0.2">
      <c r="A64481" s="188" t="s">
        <v>64972</v>
      </c>
    </row>
    <row r="64482" spans="1:1" x14ac:dyDescent="0.2">
      <c r="A64482" s="188" t="s">
        <v>64973</v>
      </c>
    </row>
    <row r="64483" spans="1:1" x14ac:dyDescent="0.2">
      <c r="A64483" s="188" t="s">
        <v>64974</v>
      </c>
    </row>
    <row r="64484" spans="1:1" x14ac:dyDescent="0.2">
      <c r="A64484" s="188" t="s">
        <v>64975</v>
      </c>
    </row>
    <row r="64485" spans="1:1" x14ac:dyDescent="0.2">
      <c r="A64485" s="188" t="s">
        <v>64976</v>
      </c>
    </row>
    <row r="64486" spans="1:1" x14ac:dyDescent="0.2">
      <c r="A64486" s="188" t="s">
        <v>64977</v>
      </c>
    </row>
    <row r="64487" spans="1:1" x14ac:dyDescent="0.2">
      <c r="A64487" s="188" t="s">
        <v>64978</v>
      </c>
    </row>
    <row r="64488" spans="1:1" x14ac:dyDescent="0.2">
      <c r="A64488" s="188" t="s">
        <v>64979</v>
      </c>
    </row>
    <row r="64489" spans="1:1" x14ac:dyDescent="0.2">
      <c r="A64489" s="188" t="s">
        <v>64980</v>
      </c>
    </row>
    <row r="64490" spans="1:1" x14ac:dyDescent="0.2">
      <c r="A64490" s="188" t="s">
        <v>64981</v>
      </c>
    </row>
    <row r="64491" spans="1:1" x14ac:dyDescent="0.2">
      <c r="A64491" s="188" t="s">
        <v>64982</v>
      </c>
    </row>
    <row r="64492" spans="1:1" x14ac:dyDescent="0.2">
      <c r="A64492" s="188" t="s">
        <v>64983</v>
      </c>
    </row>
    <row r="64493" spans="1:1" x14ac:dyDescent="0.2">
      <c r="A64493" s="188" t="s">
        <v>64984</v>
      </c>
    </row>
    <row r="64494" spans="1:1" x14ac:dyDescent="0.2">
      <c r="A64494" s="188" t="s">
        <v>64985</v>
      </c>
    </row>
    <row r="64495" spans="1:1" x14ac:dyDescent="0.2">
      <c r="A64495" s="188" t="s">
        <v>64986</v>
      </c>
    </row>
    <row r="64496" spans="1:1" x14ac:dyDescent="0.2">
      <c r="A64496" s="188" t="s">
        <v>64987</v>
      </c>
    </row>
    <row r="64497" spans="1:1" x14ac:dyDescent="0.2">
      <c r="A64497" s="188" t="s">
        <v>64988</v>
      </c>
    </row>
    <row r="64498" spans="1:1" x14ac:dyDescent="0.2">
      <c r="A64498" s="188" t="s">
        <v>64989</v>
      </c>
    </row>
    <row r="64499" spans="1:1" x14ac:dyDescent="0.2">
      <c r="A64499" s="188" t="s">
        <v>64990</v>
      </c>
    </row>
    <row r="64500" spans="1:1" x14ac:dyDescent="0.2">
      <c r="A64500" s="188" t="s">
        <v>64991</v>
      </c>
    </row>
    <row r="64501" spans="1:1" x14ac:dyDescent="0.2">
      <c r="A64501" s="188" t="s">
        <v>64992</v>
      </c>
    </row>
    <row r="64502" spans="1:1" x14ac:dyDescent="0.2">
      <c r="A64502" s="188" t="s">
        <v>64993</v>
      </c>
    </row>
    <row r="64503" spans="1:1" x14ac:dyDescent="0.2">
      <c r="A64503" s="188" t="s">
        <v>64994</v>
      </c>
    </row>
    <row r="64504" spans="1:1" x14ac:dyDescent="0.2">
      <c r="A64504" s="188" t="s">
        <v>64995</v>
      </c>
    </row>
    <row r="64505" spans="1:1" x14ac:dyDescent="0.2">
      <c r="A64505" s="188" t="s">
        <v>64996</v>
      </c>
    </row>
    <row r="64506" spans="1:1" x14ac:dyDescent="0.2">
      <c r="A64506" s="188" t="s">
        <v>64997</v>
      </c>
    </row>
    <row r="64507" spans="1:1" x14ac:dyDescent="0.2">
      <c r="A64507" s="188" t="s">
        <v>64998</v>
      </c>
    </row>
    <row r="64508" spans="1:1" x14ac:dyDescent="0.2">
      <c r="A64508" s="188" t="s">
        <v>64999</v>
      </c>
    </row>
    <row r="64509" spans="1:1" x14ac:dyDescent="0.2">
      <c r="A64509" s="188" t="s">
        <v>65000</v>
      </c>
    </row>
    <row r="64510" spans="1:1" x14ac:dyDescent="0.2">
      <c r="A64510" s="188" t="s">
        <v>65001</v>
      </c>
    </row>
    <row r="64511" spans="1:1" x14ac:dyDescent="0.2">
      <c r="A64511" s="188" t="s">
        <v>65002</v>
      </c>
    </row>
    <row r="64512" spans="1:1" x14ac:dyDescent="0.2">
      <c r="A64512" s="188" t="s">
        <v>65003</v>
      </c>
    </row>
    <row r="64513" spans="1:1" x14ac:dyDescent="0.2">
      <c r="A64513" s="188" t="s">
        <v>65004</v>
      </c>
    </row>
    <row r="64514" spans="1:1" x14ac:dyDescent="0.2">
      <c r="A64514" s="188" t="s">
        <v>65005</v>
      </c>
    </row>
    <row r="64515" spans="1:1" x14ac:dyDescent="0.2">
      <c r="A64515" s="188" t="s">
        <v>65006</v>
      </c>
    </row>
    <row r="64516" spans="1:1" x14ac:dyDescent="0.2">
      <c r="A64516" s="188" t="s">
        <v>65007</v>
      </c>
    </row>
    <row r="64517" spans="1:1" x14ac:dyDescent="0.2">
      <c r="A64517" s="188" t="s">
        <v>65008</v>
      </c>
    </row>
    <row r="64518" spans="1:1" x14ac:dyDescent="0.2">
      <c r="A64518" s="188" t="s">
        <v>65009</v>
      </c>
    </row>
    <row r="64519" spans="1:1" x14ac:dyDescent="0.2">
      <c r="A64519" s="188" t="s">
        <v>65010</v>
      </c>
    </row>
    <row r="64520" spans="1:1" x14ac:dyDescent="0.2">
      <c r="A64520" s="188" t="s">
        <v>65011</v>
      </c>
    </row>
    <row r="64521" spans="1:1" x14ac:dyDescent="0.2">
      <c r="A64521" s="188" t="s">
        <v>65012</v>
      </c>
    </row>
    <row r="64522" spans="1:1" x14ac:dyDescent="0.2">
      <c r="A64522" s="188" t="s">
        <v>65013</v>
      </c>
    </row>
    <row r="64523" spans="1:1" x14ac:dyDescent="0.2">
      <c r="A64523" s="188" t="s">
        <v>65014</v>
      </c>
    </row>
    <row r="64524" spans="1:1" x14ac:dyDescent="0.2">
      <c r="A64524" s="188" t="s">
        <v>65015</v>
      </c>
    </row>
    <row r="64525" spans="1:1" x14ac:dyDescent="0.2">
      <c r="A64525" s="188" t="s">
        <v>65016</v>
      </c>
    </row>
    <row r="64526" spans="1:1" x14ac:dyDescent="0.2">
      <c r="A64526" s="188" t="s">
        <v>65017</v>
      </c>
    </row>
    <row r="64527" spans="1:1" x14ac:dyDescent="0.2">
      <c r="A64527" s="188" t="s">
        <v>65018</v>
      </c>
    </row>
    <row r="64528" spans="1:1" x14ac:dyDescent="0.2">
      <c r="A64528" s="188" t="s">
        <v>65019</v>
      </c>
    </row>
    <row r="64529" spans="1:1" x14ac:dyDescent="0.2">
      <c r="A64529" s="188" t="s">
        <v>65020</v>
      </c>
    </row>
    <row r="64530" spans="1:1" x14ac:dyDescent="0.2">
      <c r="A64530" s="188" t="s">
        <v>65021</v>
      </c>
    </row>
    <row r="64531" spans="1:1" x14ac:dyDescent="0.2">
      <c r="A64531" s="188" t="s">
        <v>65022</v>
      </c>
    </row>
    <row r="64532" spans="1:1" x14ac:dyDescent="0.2">
      <c r="A64532" s="188" t="s">
        <v>65023</v>
      </c>
    </row>
    <row r="64533" spans="1:1" x14ac:dyDescent="0.2">
      <c r="A64533" s="188" t="s">
        <v>65024</v>
      </c>
    </row>
    <row r="64534" spans="1:1" x14ac:dyDescent="0.2">
      <c r="A64534" s="188" t="s">
        <v>65025</v>
      </c>
    </row>
    <row r="64535" spans="1:1" x14ac:dyDescent="0.2">
      <c r="A64535" s="188" t="s">
        <v>65026</v>
      </c>
    </row>
    <row r="64536" spans="1:1" x14ac:dyDescent="0.2">
      <c r="A64536" s="188" t="s">
        <v>65027</v>
      </c>
    </row>
    <row r="64537" spans="1:1" x14ac:dyDescent="0.2">
      <c r="A64537" s="188" t="s">
        <v>65028</v>
      </c>
    </row>
    <row r="64538" spans="1:1" x14ac:dyDescent="0.2">
      <c r="A64538" s="188" t="s">
        <v>65029</v>
      </c>
    </row>
    <row r="64539" spans="1:1" x14ac:dyDescent="0.2">
      <c r="A64539" s="188" t="s">
        <v>65030</v>
      </c>
    </row>
    <row r="64540" spans="1:1" x14ac:dyDescent="0.2">
      <c r="A64540" s="188" t="s">
        <v>65031</v>
      </c>
    </row>
    <row r="64541" spans="1:1" x14ac:dyDescent="0.2">
      <c r="A64541" s="188" t="s">
        <v>65032</v>
      </c>
    </row>
    <row r="64542" spans="1:1" x14ac:dyDescent="0.2">
      <c r="A64542" s="188" t="s">
        <v>65033</v>
      </c>
    </row>
    <row r="64543" spans="1:1" x14ac:dyDescent="0.2">
      <c r="A64543" s="188" t="s">
        <v>65034</v>
      </c>
    </row>
    <row r="64544" spans="1:1" x14ac:dyDescent="0.2">
      <c r="A64544" s="188" t="s">
        <v>65035</v>
      </c>
    </row>
    <row r="64545" spans="1:1" x14ac:dyDescent="0.2">
      <c r="A64545" s="188" t="s">
        <v>65036</v>
      </c>
    </row>
    <row r="64546" spans="1:1" x14ac:dyDescent="0.2">
      <c r="A64546" s="188" t="s">
        <v>65037</v>
      </c>
    </row>
    <row r="64547" spans="1:1" x14ac:dyDescent="0.2">
      <c r="A64547" s="188" t="s">
        <v>65038</v>
      </c>
    </row>
    <row r="64548" spans="1:1" x14ac:dyDescent="0.2">
      <c r="A64548" s="188" t="s">
        <v>65039</v>
      </c>
    </row>
    <row r="64549" spans="1:1" x14ac:dyDescent="0.2">
      <c r="A64549" s="188" t="s">
        <v>65040</v>
      </c>
    </row>
    <row r="64550" spans="1:1" x14ac:dyDescent="0.2">
      <c r="A64550" s="188" t="s">
        <v>65041</v>
      </c>
    </row>
    <row r="64551" spans="1:1" x14ac:dyDescent="0.2">
      <c r="A64551" s="188" t="s">
        <v>65042</v>
      </c>
    </row>
    <row r="64552" spans="1:1" x14ac:dyDescent="0.2">
      <c r="A64552" s="188" t="s">
        <v>65043</v>
      </c>
    </row>
    <row r="64553" spans="1:1" x14ac:dyDescent="0.2">
      <c r="A64553" s="188" t="s">
        <v>65044</v>
      </c>
    </row>
    <row r="64554" spans="1:1" x14ac:dyDescent="0.2">
      <c r="A64554" s="188" t="s">
        <v>65045</v>
      </c>
    </row>
    <row r="64555" spans="1:1" x14ac:dyDescent="0.2">
      <c r="A64555" s="188" t="s">
        <v>65046</v>
      </c>
    </row>
    <row r="64556" spans="1:1" x14ac:dyDescent="0.2">
      <c r="A64556" s="188" t="s">
        <v>65047</v>
      </c>
    </row>
    <row r="64557" spans="1:1" x14ac:dyDescent="0.2">
      <c r="A64557" s="188" t="s">
        <v>65048</v>
      </c>
    </row>
    <row r="64558" spans="1:1" x14ac:dyDescent="0.2">
      <c r="A64558" s="188" t="s">
        <v>65049</v>
      </c>
    </row>
    <row r="64559" spans="1:1" x14ac:dyDescent="0.2">
      <c r="A64559" s="188" t="s">
        <v>65050</v>
      </c>
    </row>
    <row r="64560" spans="1:1" x14ac:dyDescent="0.2">
      <c r="A64560" s="188" t="s">
        <v>65051</v>
      </c>
    </row>
    <row r="64561" spans="1:1" x14ac:dyDescent="0.2">
      <c r="A64561" s="188" t="s">
        <v>65052</v>
      </c>
    </row>
    <row r="64562" spans="1:1" x14ac:dyDescent="0.2">
      <c r="A64562" s="188" t="s">
        <v>65053</v>
      </c>
    </row>
    <row r="64563" spans="1:1" x14ac:dyDescent="0.2">
      <c r="A64563" s="188" t="s">
        <v>65054</v>
      </c>
    </row>
    <row r="64564" spans="1:1" x14ac:dyDescent="0.2">
      <c r="A64564" s="188" t="s">
        <v>65055</v>
      </c>
    </row>
    <row r="64565" spans="1:1" x14ac:dyDescent="0.2">
      <c r="A64565" s="188" t="s">
        <v>65056</v>
      </c>
    </row>
    <row r="64566" spans="1:1" x14ac:dyDescent="0.2">
      <c r="A64566" s="188" t="s">
        <v>65057</v>
      </c>
    </row>
    <row r="64567" spans="1:1" x14ac:dyDescent="0.2">
      <c r="A64567" s="188" t="s">
        <v>65058</v>
      </c>
    </row>
    <row r="64568" spans="1:1" x14ac:dyDescent="0.2">
      <c r="A64568" s="188" t="s">
        <v>65059</v>
      </c>
    </row>
    <row r="64569" spans="1:1" x14ac:dyDescent="0.2">
      <c r="A64569" s="188" t="s">
        <v>65060</v>
      </c>
    </row>
    <row r="64570" spans="1:1" x14ac:dyDescent="0.2">
      <c r="A64570" s="188" t="s">
        <v>65061</v>
      </c>
    </row>
    <row r="64571" spans="1:1" x14ac:dyDescent="0.2">
      <c r="A64571" s="188" t="s">
        <v>65062</v>
      </c>
    </row>
    <row r="64572" spans="1:1" x14ac:dyDescent="0.2">
      <c r="A64572" s="188" t="s">
        <v>65063</v>
      </c>
    </row>
    <row r="64573" spans="1:1" x14ac:dyDescent="0.2">
      <c r="A64573" s="188" t="s">
        <v>65064</v>
      </c>
    </row>
    <row r="64574" spans="1:1" x14ac:dyDescent="0.2">
      <c r="A64574" s="188" t="s">
        <v>65065</v>
      </c>
    </row>
    <row r="64575" spans="1:1" x14ac:dyDescent="0.2">
      <c r="A64575" s="188" t="s">
        <v>65066</v>
      </c>
    </row>
    <row r="64576" spans="1:1" x14ac:dyDescent="0.2">
      <c r="A64576" s="188" t="s">
        <v>65067</v>
      </c>
    </row>
    <row r="64577" spans="1:1" x14ac:dyDescent="0.2">
      <c r="A64577" s="188" t="s">
        <v>65068</v>
      </c>
    </row>
    <row r="64578" spans="1:1" x14ac:dyDescent="0.2">
      <c r="A64578" s="188" t="s">
        <v>65069</v>
      </c>
    </row>
    <row r="64579" spans="1:1" x14ac:dyDescent="0.2">
      <c r="A64579" s="188" t="s">
        <v>65070</v>
      </c>
    </row>
    <row r="64580" spans="1:1" x14ac:dyDescent="0.2">
      <c r="A64580" s="188" t="s">
        <v>65071</v>
      </c>
    </row>
    <row r="64581" spans="1:1" x14ac:dyDescent="0.2">
      <c r="A64581" s="188" t="s">
        <v>65072</v>
      </c>
    </row>
    <row r="64582" spans="1:1" x14ac:dyDescent="0.2">
      <c r="A64582" s="188" t="s">
        <v>65073</v>
      </c>
    </row>
    <row r="64583" spans="1:1" x14ac:dyDescent="0.2">
      <c r="A64583" s="188" t="s">
        <v>65074</v>
      </c>
    </row>
    <row r="64584" spans="1:1" x14ac:dyDescent="0.2">
      <c r="A64584" s="188" t="s">
        <v>65075</v>
      </c>
    </row>
    <row r="64585" spans="1:1" x14ac:dyDescent="0.2">
      <c r="A64585" s="188" t="s">
        <v>65076</v>
      </c>
    </row>
    <row r="64586" spans="1:1" x14ac:dyDescent="0.2">
      <c r="A64586" s="188" t="s">
        <v>65077</v>
      </c>
    </row>
    <row r="64587" spans="1:1" x14ac:dyDescent="0.2">
      <c r="A64587" s="188" t="s">
        <v>65078</v>
      </c>
    </row>
    <row r="64588" spans="1:1" x14ac:dyDescent="0.2">
      <c r="A64588" s="188" t="s">
        <v>65079</v>
      </c>
    </row>
    <row r="64589" spans="1:1" x14ac:dyDescent="0.2">
      <c r="A64589" s="188" t="s">
        <v>65080</v>
      </c>
    </row>
    <row r="64590" spans="1:1" x14ac:dyDescent="0.2">
      <c r="A64590" s="188" t="s">
        <v>65081</v>
      </c>
    </row>
    <row r="64591" spans="1:1" x14ac:dyDescent="0.2">
      <c r="A64591" s="188" t="s">
        <v>65082</v>
      </c>
    </row>
    <row r="64592" spans="1:1" x14ac:dyDescent="0.2">
      <c r="A64592" s="188" t="s">
        <v>65083</v>
      </c>
    </row>
    <row r="64593" spans="1:1" x14ac:dyDescent="0.2">
      <c r="A64593" s="188" t="s">
        <v>65084</v>
      </c>
    </row>
    <row r="64594" spans="1:1" x14ac:dyDescent="0.2">
      <c r="A64594" s="188" t="s">
        <v>65085</v>
      </c>
    </row>
    <row r="64595" spans="1:1" x14ac:dyDescent="0.2">
      <c r="A64595" s="188" t="s">
        <v>65086</v>
      </c>
    </row>
    <row r="64596" spans="1:1" x14ac:dyDescent="0.2">
      <c r="A64596" s="188" t="s">
        <v>65087</v>
      </c>
    </row>
    <row r="64597" spans="1:1" x14ac:dyDescent="0.2">
      <c r="A64597" s="188" t="s">
        <v>65088</v>
      </c>
    </row>
    <row r="64598" spans="1:1" x14ac:dyDescent="0.2">
      <c r="A64598" s="188" t="s">
        <v>65089</v>
      </c>
    </row>
    <row r="64599" spans="1:1" x14ac:dyDescent="0.2">
      <c r="A64599" s="188" t="s">
        <v>65090</v>
      </c>
    </row>
    <row r="64600" spans="1:1" x14ac:dyDescent="0.2">
      <c r="A64600" s="188" t="s">
        <v>65091</v>
      </c>
    </row>
    <row r="64601" spans="1:1" x14ac:dyDescent="0.2">
      <c r="A64601" s="188" t="s">
        <v>65092</v>
      </c>
    </row>
    <row r="64602" spans="1:1" x14ac:dyDescent="0.2">
      <c r="A64602" s="188" t="s">
        <v>65093</v>
      </c>
    </row>
    <row r="64603" spans="1:1" x14ac:dyDescent="0.2">
      <c r="A64603" s="188" t="s">
        <v>65094</v>
      </c>
    </row>
    <row r="64604" spans="1:1" x14ac:dyDescent="0.2">
      <c r="A64604" s="188" t="s">
        <v>65095</v>
      </c>
    </row>
    <row r="64605" spans="1:1" x14ac:dyDescent="0.2">
      <c r="A64605" s="188" t="s">
        <v>65096</v>
      </c>
    </row>
    <row r="64606" spans="1:1" x14ac:dyDescent="0.2">
      <c r="A64606" s="188" t="s">
        <v>65097</v>
      </c>
    </row>
    <row r="64607" spans="1:1" x14ac:dyDescent="0.2">
      <c r="A64607" s="188" t="s">
        <v>65098</v>
      </c>
    </row>
    <row r="64608" spans="1:1" x14ac:dyDescent="0.2">
      <c r="A64608" s="188" t="s">
        <v>65099</v>
      </c>
    </row>
    <row r="64609" spans="1:1" x14ac:dyDescent="0.2">
      <c r="A64609" s="188" t="s">
        <v>65100</v>
      </c>
    </row>
    <row r="64610" spans="1:1" x14ac:dyDescent="0.2">
      <c r="A64610" s="188" t="s">
        <v>65101</v>
      </c>
    </row>
    <row r="64611" spans="1:1" x14ac:dyDescent="0.2">
      <c r="A64611" s="188" t="s">
        <v>65102</v>
      </c>
    </row>
    <row r="64612" spans="1:1" x14ac:dyDescent="0.2">
      <c r="A64612" s="188" t="s">
        <v>65103</v>
      </c>
    </row>
    <row r="64613" spans="1:1" x14ac:dyDescent="0.2">
      <c r="A64613" s="188" t="s">
        <v>65104</v>
      </c>
    </row>
    <row r="64614" spans="1:1" x14ac:dyDescent="0.2">
      <c r="A64614" s="188" t="s">
        <v>65105</v>
      </c>
    </row>
    <row r="64615" spans="1:1" x14ac:dyDescent="0.2">
      <c r="A64615" s="188" t="s">
        <v>65106</v>
      </c>
    </row>
    <row r="64616" spans="1:1" x14ac:dyDescent="0.2">
      <c r="A64616" s="188" t="s">
        <v>65107</v>
      </c>
    </row>
    <row r="64617" spans="1:1" x14ac:dyDescent="0.2">
      <c r="A64617" s="188" t="s">
        <v>65108</v>
      </c>
    </row>
    <row r="64618" spans="1:1" x14ac:dyDescent="0.2">
      <c r="A64618" s="188" t="s">
        <v>65109</v>
      </c>
    </row>
    <row r="64619" spans="1:1" x14ac:dyDescent="0.2">
      <c r="A64619" s="188" t="s">
        <v>65110</v>
      </c>
    </row>
    <row r="64620" spans="1:1" x14ac:dyDescent="0.2">
      <c r="A64620" s="188" t="s">
        <v>65111</v>
      </c>
    </row>
    <row r="64621" spans="1:1" x14ac:dyDescent="0.2">
      <c r="A64621" s="188" t="s">
        <v>65112</v>
      </c>
    </row>
    <row r="64622" spans="1:1" x14ac:dyDescent="0.2">
      <c r="A64622" s="188" t="s">
        <v>65113</v>
      </c>
    </row>
    <row r="64623" spans="1:1" x14ac:dyDescent="0.2">
      <c r="A64623" s="188" t="s">
        <v>65114</v>
      </c>
    </row>
    <row r="64624" spans="1:1" x14ac:dyDescent="0.2">
      <c r="A64624" s="188" t="s">
        <v>65115</v>
      </c>
    </row>
    <row r="64625" spans="1:1" x14ac:dyDescent="0.2">
      <c r="A64625" s="188" t="s">
        <v>65116</v>
      </c>
    </row>
    <row r="64626" spans="1:1" x14ac:dyDescent="0.2">
      <c r="A64626" s="188" t="s">
        <v>65117</v>
      </c>
    </row>
    <row r="64627" spans="1:1" x14ac:dyDescent="0.2">
      <c r="A64627" s="188" t="s">
        <v>65118</v>
      </c>
    </row>
    <row r="64628" spans="1:1" x14ac:dyDescent="0.2">
      <c r="A64628" s="188" t="s">
        <v>65119</v>
      </c>
    </row>
    <row r="64629" spans="1:1" x14ac:dyDescent="0.2">
      <c r="A64629" s="188" t="s">
        <v>65120</v>
      </c>
    </row>
    <row r="64630" spans="1:1" x14ac:dyDescent="0.2">
      <c r="A64630" s="188" t="s">
        <v>65121</v>
      </c>
    </row>
    <row r="64631" spans="1:1" x14ac:dyDescent="0.2">
      <c r="A64631" s="188" t="s">
        <v>65122</v>
      </c>
    </row>
    <row r="64632" spans="1:1" x14ac:dyDescent="0.2">
      <c r="A64632" s="188" t="s">
        <v>65123</v>
      </c>
    </row>
    <row r="64633" spans="1:1" x14ac:dyDescent="0.2">
      <c r="A64633" s="188" t="s">
        <v>65124</v>
      </c>
    </row>
    <row r="64634" spans="1:1" x14ac:dyDescent="0.2">
      <c r="A64634" s="188" t="s">
        <v>65125</v>
      </c>
    </row>
    <row r="64635" spans="1:1" x14ac:dyDescent="0.2">
      <c r="A64635" s="188" t="s">
        <v>65126</v>
      </c>
    </row>
    <row r="64636" spans="1:1" x14ac:dyDescent="0.2">
      <c r="A64636" s="188" t="s">
        <v>65127</v>
      </c>
    </row>
    <row r="64637" spans="1:1" x14ac:dyDescent="0.2">
      <c r="A64637" s="188" t="s">
        <v>65128</v>
      </c>
    </row>
    <row r="64638" spans="1:1" x14ac:dyDescent="0.2">
      <c r="A64638" s="188" t="s">
        <v>65129</v>
      </c>
    </row>
    <row r="64639" spans="1:1" x14ac:dyDescent="0.2">
      <c r="A64639" s="188" t="s">
        <v>65130</v>
      </c>
    </row>
    <row r="64640" spans="1:1" x14ac:dyDescent="0.2">
      <c r="A64640" s="188" t="s">
        <v>65131</v>
      </c>
    </row>
    <row r="64641" spans="1:1" x14ac:dyDescent="0.2">
      <c r="A64641" s="188" t="s">
        <v>65132</v>
      </c>
    </row>
    <row r="64642" spans="1:1" x14ac:dyDescent="0.2">
      <c r="A64642" s="188" t="s">
        <v>65133</v>
      </c>
    </row>
    <row r="64643" spans="1:1" x14ac:dyDescent="0.2">
      <c r="A64643" s="188" t="s">
        <v>65134</v>
      </c>
    </row>
    <row r="64644" spans="1:1" x14ac:dyDescent="0.2">
      <c r="A64644" s="188" t="s">
        <v>65135</v>
      </c>
    </row>
    <row r="64645" spans="1:1" x14ac:dyDescent="0.2">
      <c r="A64645" s="188" t="s">
        <v>65136</v>
      </c>
    </row>
    <row r="64646" spans="1:1" x14ac:dyDescent="0.2">
      <c r="A64646" s="188" t="s">
        <v>65137</v>
      </c>
    </row>
    <row r="64647" spans="1:1" x14ac:dyDescent="0.2">
      <c r="A64647" s="188" t="s">
        <v>65138</v>
      </c>
    </row>
    <row r="64648" spans="1:1" x14ac:dyDescent="0.2">
      <c r="A64648" s="188" t="s">
        <v>65139</v>
      </c>
    </row>
    <row r="64649" spans="1:1" x14ac:dyDescent="0.2">
      <c r="A64649" s="188" t="s">
        <v>65140</v>
      </c>
    </row>
    <row r="64650" spans="1:1" x14ac:dyDescent="0.2">
      <c r="A64650" s="188" t="s">
        <v>65141</v>
      </c>
    </row>
    <row r="64651" spans="1:1" x14ac:dyDescent="0.2">
      <c r="A64651" s="188" t="s">
        <v>65142</v>
      </c>
    </row>
    <row r="64652" spans="1:1" x14ac:dyDescent="0.2">
      <c r="A64652" s="188" t="s">
        <v>65143</v>
      </c>
    </row>
    <row r="64653" spans="1:1" x14ac:dyDescent="0.2">
      <c r="A64653" s="188" t="s">
        <v>65144</v>
      </c>
    </row>
    <row r="64654" spans="1:1" x14ac:dyDescent="0.2">
      <c r="A64654" s="188" t="s">
        <v>65145</v>
      </c>
    </row>
    <row r="64655" spans="1:1" x14ac:dyDescent="0.2">
      <c r="A64655" s="188" t="s">
        <v>65146</v>
      </c>
    </row>
    <row r="64656" spans="1:1" x14ac:dyDescent="0.2">
      <c r="A64656" s="188" t="s">
        <v>65147</v>
      </c>
    </row>
    <row r="64657" spans="1:1" x14ac:dyDescent="0.2">
      <c r="A64657" s="188" t="s">
        <v>65148</v>
      </c>
    </row>
    <row r="64658" spans="1:1" x14ac:dyDescent="0.2">
      <c r="A64658" s="188" t="s">
        <v>65149</v>
      </c>
    </row>
    <row r="64659" spans="1:1" x14ac:dyDescent="0.2">
      <c r="A64659" s="188" t="s">
        <v>65150</v>
      </c>
    </row>
    <row r="64660" spans="1:1" x14ac:dyDescent="0.2">
      <c r="A64660" s="188" t="s">
        <v>65151</v>
      </c>
    </row>
    <row r="64661" spans="1:1" x14ac:dyDescent="0.2">
      <c r="A64661" s="188" t="s">
        <v>65152</v>
      </c>
    </row>
    <row r="64662" spans="1:1" x14ac:dyDescent="0.2">
      <c r="A64662" s="188" t="s">
        <v>65153</v>
      </c>
    </row>
    <row r="64663" spans="1:1" x14ac:dyDescent="0.2">
      <c r="A64663" s="188" t="s">
        <v>65154</v>
      </c>
    </row>
    <row r="64664" spans="1:1" x14ac:dyDescent="0.2">
      <c r="A64664" s="188" t="s">
        <v>65155</v>
      </c>
    </row>
    <row r="64665" spans="1:1" x14ac:dyDescent="0.2">
      <c r="A64665" s="188" t="s">
        <v>65156</v>
      </c>
    </row>
    <row r="64666" spans="1:1" x14ac:dyDescent="0.2">
      <c r="A64666" s="188" t="s">
        <v>65157</v>
      </c>
    </row>
    <row r="64667" spans="1:1" x14ac:dyDescent="0.2">
      <c r="A64667" s="188" t="s">
        <v>65158</v>
      </c>
    </row>
    <row r="64668" spans="1:1" x14ac:dyDescent="0.2">
      <c r="A64668" s="188" t="s">
        <v>65159</v>
      </c>
    </row>
    <row r="64669" spans="1:1" x14ac:dyDescent="0.2">
      <c r="A64669" s="188" t="s">
        <v>65160</v>
      </c>
    </row>
    <row r="64670" spans="1:1" x14ac:dyDescent="0.2">
      <c r="A64670" s="188" t="s">
        <v>65161</v>
      </c>
    </row>
    <row r="64671" spans="1:1" x14ac:dyDescent="0.2">
      <c r="A64671" s="188" t="s">
        <v>65162</v>
      </c>
    </row>
    <row r="64672" spans="1:1" x14ac:dyDescent="0.2">
      <c r="A64672" s="188" t="s">
        <v>65163</v>
      </c>
    </row>
    <row r="64673" spans="1:1" x14ac:dyDescent="0.2">
      <c r="A64673" s="188" t="s">
        <v>65164</v>
      </c>
    </row>
    <row r="64674" spans="1:1" x14ac:dyDescent="0.2">
      <c r="A64674" s="188" t="s">
        <v>65165</v>
      </c>
    </row>
    <row r="64675" spans="1:1" x14ac:dyDescent="0.2">
      <c r="A64675" s="188" t="s">
        <v>65166</v>
      </c>
    </row>
    <row r="64676" spans="1:1" x14ac:dyDescent="0.2">
      <c r="A64676" s="188" t="s">
        <v>65167</v>
      </c>
    </row>
    <row r="64677" spans="1:1" x14ac:dyDescent="0.2">
      <c r="A64677" s="188" t="s">
        <v>65168</v>
      </c>
    </row>
    <row r="64678" spans="1:1" x14ac:dyDescent="0.2">
      <c r="A64678" s="188" t="s">
        <v>65169</v>
      </c>
    </row>
    <row r="64679" spans="1:1" x14ac:dyDescent="0.2">
      <c r="A64679" s="188" t="s">
        <v>65170</v>
      </c>
    </row>
    <row r="64680" spans="1:1" x14ac:dyDescent="0.2">
      <c r="A64680" s="188" t="s">
        <v>65171</v>
      </c>
    </row>
    <row r="64681" spans="1:1" x14ac:dyDescent="0.2">
      <c r="A64681" s="188" t="s">
        <v>65172</v>
      </c>
    </row>
    <row r="64682" spans="1:1" x14ac:dyDescent="0.2">
      <c r="A64682" s="188" t="s">
        <v>65173</v>
      </c>
    </row>
    <row r="64683" spans="1:1" x14ac:dyDescent="0.2">
      <c r="A64683" s="188" t="s">
        <v>65174</v>
      </c>
    </row>
    <row r="64684" spans="1:1" x14ac:dyDescent="0.2">
      <c r="A64684" s="188" t="s">
        <v>65175</v>
      </c>
    </row>
    <row r="64685" spans="1:1" x14ac:dyDescent="0.2">
      <c r="A64685" s="188" t="s">
        <v>65176</v>
      </c>
    </row>
    <row r="64686" spans="1:1" x14ac:dyDescent="0.2">
      <c r="A64686" s="188" t="s">
        <v>65177</v>
      </c>
    </row>
    <row r="64687" spans="1:1" x14ac:dyDescent="0.2">
      <c r="A64687" s="188" t="s">
        <v>65178</v>
      </c>
    </row>
    <row r="64688" spans="1:1" x14ac:dyDescent="0.2">
      <c r="A64688" s="188" t="s">
        <v>65179</v>
      </c>
    </row>
    <row r="64689" spans="1:1" x14ac:dyDescent="0.2">
      <c r="A64689" s="188" t="s">
        <v>65180</v>
      </c>
    </row>
    <row r="64690" spans="1:1" x14ac:dyDescent="0.2">
      <c r="A64690" s="188" t="s">
        <v>65181</v>
      </c>
    </row>
    <row r="64691" spans="1:1" x14ac:dyDescent="0.2">
      <c r="A64691" s="188" t="s">
        <v>65182</v>
      </c>
    </row>
    <row r="64692" spans="1:1" x14ac:dyDescent="0.2">
      <c r="A64692" s="188" t="s">
        <v>65183</v>
      </c>
    </row>
    <row r="64693" spans="1:1" x14ac:dyDescent="0.2">
      <c r="A64693" s="188" t="s">
        <v>65184</v>
      </c>
    </row>
    <row r="64694" spans="1:1" x14ac:dyDescent="0.2">
      <c r="A64694" s="188" t="s">
        <v>65185</v>
      </c>
    </row>
    <row r="64695" spans="1:1" x14ac:dyDescent="0.2">
      <c r="A64695" s="188" t="s">
        <v>65186</v>
      </c>
    </row>
    <row r="64696" spans="1:1" x14ac:dyDescent="0.2">
      <c r="A64696" s="188" t="s">
        <v>65187</v>
      </c>
    </row>
    <row r="64697" spans="1:1" x14ac:dyDescent="0.2">
      <c r="A64697" s="188" t="s">
        <v>65188</v>
      </c>
    </row>
    <row r="64698" spans="1:1" x14ac:dyDescent="0.2">
      <c r="A64698" s="188" t="s">
        <v>65189</v>
      </c>
    </row>
    <row r="64699" spans="1:1" x14ac:dyDescent="0.2">
      <c r="A64699" s="188" t="s">
        <v>65190</v>
      </c>
    </row>
    <row r="64700" spans="1:1" x14ac:dyDescent="0.2">
      <c r="A64700" s="188" t="s">
        <v>65191</v>
      </c>
    </row>
    <row r="64701" spans="1:1" x14ac:dyDescent="0.2">
      <c r="A64701" s="188" t="s">
        <v>65192</v>
      </c>
    </row>
    <row r="64702" spans="1:1" x14ac:dyDescent="0.2">
      <c r="A64702" s="188" t="s">
        <v>65193</v>
      </c>
    </row>
    <row r="64703" spans="1:1" x14ac:dyDescent="0.2">
      <c r="A64703" s="188" t="s">
        <v>65194</v>
      </c>
    </row>
    <row r="64704" spans="1:1" x14ac:dyDescent="0.2">
      <c r="A64704" s="188" t="s">
        <v>65195</v>
      </c>
    </row>
    <row r="64705" spans="1:1" x14ac:dyDescent="0.2">
      <c r="A64705" s="188" t="s">
        <v>65196</v>
      </c>
    </row>
    <row r="64706" spans="1:1" x14ac:dyDescent="0.2">
      <c r="A64706" s="188" t="s">
        <v>65197</v>
      </c>
    </row>
    <row r="64707" spans="1:1" x14ac:dyDescent="0.2">
      <c r="A64707" s="188" t="s">
        <v>65198</v>
      </c>
    </row>
    <row r="64708" spans="1:1" x14ac:dyDescent="0.2">
      <c r="A64708" s="188" t="s">
        <v>65199</v>
      </c>
    </row>
    <row r="64709" spans="1:1" x14ac:dyDescent="0.2">
      <c r="A64709" s="188" t="s">
        <v>65200</v>
      </c>
    </row>
    <row r="64710" spans="1:1" x14ac:dyDescent="0.2">
      <c r="A64710" s="188" t="s">
        <v>65201</v>
      </c>
    </row>
    <row r="64711" spans="1:1" x14ac:dyDescent="0.2">
      <c r="A64711" s="188" t="s">
        <v>65202</v>
      </c>
    </row>
    <row r="64712" spans="1:1" x14ac:dyDescent="0.2">
      <c r="A64712" s="188" t="s">
        <v>65203</v>
      </c>
    </row>
    <row r="64713" spans="1:1" x14ac:dyDescent="0.2">
      <c r="A64713" s="188" t="s">
        <v>65204</v>
      </c>
    </row>
    <row r="64714" spans="1:1" x14ac:dyDescent="0.2">
      <c r="A64714" s="188" t="s">
        <v>65205</v>
      </c>
    </row>
    <row r="64715" spans="1:1" x14ac:dyDescent="0.2">
      <c r="A64715" s="188" t="s">
        <v>65206</v>
      </c>
    </row>
    <row r="64716" spans="1:1" x14ac:dyDescent="0.2">
      <c r="A64716" s="188" t="s">
        <v>65207</v>
      </c>
    </row>
    <row r="64717" spans="1:1" x14ac:dyDescent="0.2">
      <c r="A64717" s="188" t="s">
        <v>65208</v>
      </c>
    </row>
    <row r="64718" spans="1:1" x14ac:dyDescent="0.2">
      <c r="A64718" s="188" t="s">
        <v>65209</v>
      </c>
    </row>
    <row r="64719" spans="1:1" x14ac:dyDescent="0.2">
      <c r="A64719" s="188" t="s">
        <v>65210</v>
      </c>
    </row>
    <row r="64720" spans="1:1" x14ac:dyDescent="0.2">
      <c r="A64720" s="188" t="s">
        <v>65211</v>
      </c>
    </row>
    <row r="64721" spans="1:1" x14ac:dyDescent="0.2">
      <c r="A64721" s="188" t="s">
        <v>65212</v>
      </c>
    </row>
    <row r="64722" spans="1:1" x14ac:dyDescent="0.2">
      <c r="A64722" s="188" t="s">
        <v>65213</v>
      </c>
    </row>
    <row r="64723" spans="1:1" x14ac:dyDescent="0.2">
      <c r="A64723" s="188" t="s">
        <v>65214</v>
      </c>
    </row>
    <row r="64724" spans="1:1" x14ac:dyDescent="0.2">
      <c r="A64724" s="188" t="s">
        <v>65215</v>
      </c>
    </row>
    <row r="64725" spans="1:1" x14ac:dyDescent="0.2">
      <c r="A64725" s="188" t="s">
        <v>65216</v>
      </c>
    </row>
    <row r="64726" spans="1:1" x14ac:dyDescent="0.2">
      <c r="A64726" s="188" t="s">
        <v>65217</v>
      </c>
    </row>
    <row r="64727" spans="1:1" x14ac:dyDescent="0.2">
      <c r="A64727" s="188" t="s">
        <v>65218</v>
      </c>
    </row>
    <row r="64728" spans="1:1" x14ac:dyDescent="0.2">
      <c r="A64728" s="188" t="s">
        <v>65219</v>
      </c>
    </row>
    <row r="64729" spans="1:1" x14ac:dyDescent="0.2">
      <c r="A64729" s="188" t="s">
        <v>65220</v>
      </c>
    </row>
    <row r="64730" spans="1:1" x14ac:dyDescent="0.2">
      <c r="A64730" s="188" t="s">
        <v>65221</v>
      </c>
    </row>
    <row r="64731" spans="1:1" x14ac:dyDescent="0.2">
      <c r="A64731" s="188" t="s">
        <v>65222</v>
      </c>
    </row>
    <row r="64732" spans="1:1" x14ac:dyDescent="0.2">
      <c r="A64732" s="188" t="s">
        <v>65223</v>
      </c>
    </row>
    <row r="64733" spans="1:1" x14ac:dyDescent="0.2">
      <c r="A64733" s="188" t="s">
        <v>65224</v>
      </c>
    </row>
    <row r="64734" spans="1:1" x14ac:dyDescent="0.2">
      <c r="A64734" s="188" t="s">
        <v>65225</v>
      </c>
    </row>
    <row r="64735" spans="1:1" x14ac:dyDescent="0.2">
      <c r="A64735" s="188" t="s">
        <v>65226</v>
      </c>
    </row>
    <row r="64736" spans="1:1" x14ac:dyDescent="0.2">
      <c r="A64736" s="188" t="s">
        <v>65227</v>
      </c>
    </row>
    <row r="64737" spans="1:1" x14ac:dyDescent="0.2">
      <c r="A64737" s="188" t="s">
        <v>65228</v>
      </c>
    </row>
    <row r="64738" spans="1:1" x14ac:dyDescent="0.2">
      <c r="A64738" s="188" t="s">
        <v>65229</v>
      </c>
    </row>
    <row r="64739" spans="1:1" x14ac:dyDescent="0.2">
      <c r="A64739" s="188" t="s">
        <v>65230</v>
      </c>
    </row>
    <row r="64740" spans="1:1" x14ac:dyDescent="0.2">
      <c r="A64740" s="188" t="s">
        <v>65231</v>
      </c>
    </row>
    <row r="64741" spans="1:1" x14ac:dyDescent="0.2">
      <c r="A64741" s="188" t="s">
        <v>65232</v>
      </c>
    </row>
    <row r="64742" spans="1:1" x14ac:dyDescent="0.2">
      <c r="A64742" s="188" t="s">
        <v>65233</v>
      </c>
    </row>
    <row r="64743" spans="1:1" x14ac:dyDescent="0.2">
      <c r="A64743" s="188" t="s">
        <v>65234</v>
      </c>
    </row>
    <row r="64744" spans="1:1" x14ac:dyDescent="0.2">
      <c r="A64744" s="188" t="s">
        <v>65235</v>
      </c>
    </row>
    <row r="64745" spans="1:1" x14ac:dyDescent="0.2">
      <c r="A64745" s="188" t="s">
        <v>65236</v>
      </c>
    </row>
    <row r="64746" spans="1:1" x14ac:dyDescent="0.2">
      <c r="A64746" s="188" t="s">
        <v>65237</v>
      </c>
    </row>
    <row r="64747" spans="1:1" x14ac:dyDescent="0.2">
      <c r="A64747" s="188" t="s">
        <v>65238</v>
      </c>
    </row>
    <row r="64748" spans="1:1" x14ac:dyDescent="0.2">
      <c r="A64748" s="188" t="s">
        <v>65239</v>
      </c>
    </row>
    <row r="64749" spans="1:1" x14ac:dyDescent="0.2">
      <c r="A64749" s="188" t="s">
        <v>65240</v>
      </c>
    </row>
    <row r="64750" spans="1:1" x14ac:dyDescent="0.2">
      <c r="A64750" s="188" t="s">
        <v>65241</v>
      </c>
    </row>
    <row r="64751" spans="1:1" x14ac:dyDescent="0.2">
      <c r="A64751" s="188" t="s">
        <v>65242</v>
      </c>
    </row>
    <row r="64752" spans="1:1" x14ac:dyDescent="0.2">
      <c r="A64752" s="188" t="s">
        <v>65243</v>
      </c>
    </row>
    <row r="64753" spans="1:1" x14ac:dyDescent="0.2">
      <c r="A64753" s="188" t="s">
        <v>65244</v>
      </c>
    </row>
    <row r="64754" spans="1:1" x14ac:dyDescent="0.2">
      <c r="A64754" s="188" t="s">
        <v>65245</v>
      </c>
    </row>
    <row r="64755" spans="1:1" x14ac:dyDescent="0.2">
      <c r="A64755" s="188" t="s">
        <v>65246</v>
      </c>
    </row>
    <row r="64756" spans="1:1" x14ac:dyDescent="0.2">
      <c r="A64756" s="188" t="s">
        <v>65247</v>
      </c>
    </row>
    <row r="64757" spans="1:1" x14ac:dyDescent="0.2">
      <c r="A64757" s="188" t="s">
        <v>65248</v>
      </c>
    </row>
    <row r="64758" spans="1:1" x14ac:dyDescent="0.2">
      <c r="A64758" s="188" t="s">
        <v>65249</v>
      </c>
    </row>
    <row r="64759" spans="1:1" x14ac:dyDescent="0.2">
      <c r="A64759" s="188" t="s">
        <v>65250</v>
      </c>
    </row>
    <row r="64760" spans="1:1" x14ac:dyDescent="0.2">
      <c r="A64760" s="188" t="s">
        <v>65251</v>
      </c>
    </row>
    <row r="64761" spans="1:1" x14ac:dyDescent="0.2">
      <c r="A64761" s="188" t="s">
        <v>65252</v>
      </c>
    </row>
    <row r="64762" spans="1:1" x14ac:dyDescent="0.2">
      <c r="A64762" s="188" t="s">
        <v>65253</v>
      </c>
    </row>
    <row r="64763" spans="1:1" x14ac:dyDescent="0.2">
      <c r="A64763" s="188" t="s">
        <v>65254</v>
      </c>
    </row>
    <row r="64764" spans="1:1" x14ac:dyDescent="0.2">
      <c r="A64764" s="188" t="s">
        <v>65255</v>
      </c>
    </row>
    <row r="64765" spans="1:1" x14ac:dyDescent="0.2">
      <c r="A64765" s="188" t="s">
        <v>65256</v>
      </c>
    </row>
    <row r="64766" spans="1:1" x14ac:dyDescent="0.2">
      <c r="A64766" s="188" t="s">
        <v>65257</v>
      </c>
    </row>
    <row r="64767" spans="1:1" x14ac:dyDescent="0.2">
      <c r="A64767" s="188" t="s">
        <v>65258</v>
      </c>
    </row>
    <row r="64768" spans="1:1" x14ac:dyDescent="0.2">
      <c r="A64768" s="188" t="s">
        <v>65259</v>
      </c>
    </row>
    <row r="64769" spans="1:1" x14ac:dyDescent="0.2">
      <c r="A64769" s="188" t="s">
        <v>65260</v>
      </c>
    </row>
    <row r="64770" spans="1:1" x14ac:dyDescent="0.2">
      <c r="A64770" s="188" t="s">
        <v>65261</v>
      </c>
    </row>
    <row r="64771" spans="1:1" x14ac:dyDescent="0.2">
      <c r="A64771" s="188" t="s">
        <v>65262</v>
      </c>
    </row>
    <row r="64772" spans="1:1" x14ac:dyDescent="0.2">
      <c r="A64772" s="188" t="s">
        <v>65263</v>
      </c>
    </row>
    <row r="64773" spans="1:1" x14ac:dyDescent="0.2">
      <c r="A64773" s="188" t="s">
        <v>65264</v>
      </c>
    </row>
    <row r="64774" spans="1:1" x14ac:dyDescent="0.2">
      <c r="A64774" s="188" t="s">
        <v>65265</v>
      </c>
    </row>
    <row r="64775" spans="1:1" x14ac:dyDescent="0.2">
      <c r="A64775" s="188" t="s">
        <v>65266</v>
      </c>
    </row>
    <row r="64776" spans="1:1" x14ac:dyDescent="0.2">
      <c r="A64776" s="188" t="s">
        <v>65267</v>
      </c>
    </row>
    <row r="64777" spans="1:1" x14ac:dyDescent="0.2">
      <c r="A64777" s="188" t="s">
        <v>65268</v>
      </c>
    </row>
    <row r="64778" spans="1:1" x14ac:dyDescent="0.2">
      <c r="A64778" s="188" t="s">
        <v>65269</v>
      </c>
    </row>
    <row r="64779" spans="1:1" x14ac:dyDescent="0.2">
      <c r="A64779" s="188" t="s">
        <v>65270</v>
      </c>
    </row>
    <row r="64780" spans="1:1" x14ac:dyDescent="0.2">
      <c r="A64780" s="188" t="s">
        <v>65271</v>
      </c>
    </row>
    <row r="64781" spans="1:1" x14ac:dyDescent="0.2">
      <c r="A64781" s="188" t="s">
        <v>65272</v>
      </c>
    </row>
    <row r="64782" spans="1:1" x14ac:dyDescent="0.2">
      <c r="A64782" s="188" t="s">
        <v>65273</v>
      </c>
    </row>
    <row r="64783" spans="1:1" x14ac:dyDescent="0.2">
      <c r="A64783" s="188" t="s">
        <v>65274</v>
      </c>
    </row>
    <row r="64784" spans="1:1" x14ac:dyDescent="0.2">
      <c r="A64784" s="188" t="s">
        <v>65275</v>
      </c>
    </row>
    <row r="64785" spans="1:1" x14ac:dyDescent="0.2">
      <c r="A64785" s="188" t="s">
        <v>65276</v>
      </c>
    </row>
    <row r="64786" spans="1:1" x14ac:dyDescent="0.2">
      <c r="A64786" s="188" t="s">
        <v>65277</v>
      </c>
    </row>
    <row r="64787" spans="1:1" x14ac:dyDescent="0.2">
      <c r="A64787" s="188" t="s">
        <v>65278</v>
      </c>
    </row>
    <row r="64788" spans="1:1" x14ac:dyDescent="0.2">
      <c r="A64788" s="188" t="s">
        <v>65279</v>
      </c>
    </row>
    <row r="64789" spans="1:1" x14ac:dyDescent="0.2">
      <c r="A64789" s="188" t="s">
        <v>65280</v>
      </c>
    </row>
    <row r="64790" spans="1:1" x14ac:dyDescent="0.2">
      <c r="A64790" s="188" t="s">
        <v>65281</v>
      </c>
    </row>
    <row r="64791" spans="1:1" x14ac:dyDescent="0.2">
      <c r="A64791" s="188" t="s">
        <v>65282</v>
      </c>
    </row>
    <row r="64792" spans="1:1" x14ac:dyDescent="0.2">
      <c r="A64792" s="188" t="s">
        <v>65283</v>
      </c>
    </row>
    <row r="64793" spans="1:1" x14ac:dyDescent="0.2">
      <c r="A64793" s="188" t="s">
        <v>65284</v>
      </c>
    </row>
    <row r="64794" spans="1:1" x14ac:dyDescent="0.2">
      <c r="A64794" s="188" t="s">
        <v>65285</v>
      </c>
    </row>
    <row r="64795" spans="1:1" x14ac:dyDescent="0.2">
      <c r="A64795" s="188" t="s">
        <v>65286</v>
      </c>
    </row>
    <row r="64796" spans="1:1" x14ac:dyDescent="0.2">
      <c r="A64796" s="188" t="s">
        <v>65287</v>
      </c>
    </row>
    <row r="64797" spans="1:1" x14ac:dyDescent="0.2">
      <c r="A64797" s="188" t="s">
        <v>65288</v>
      </c>
    </row>
    <row r="64798" spans="1:1" x14ac:dyDescent="0.2">
      <c r="A64798" s="188" t="s">
        <v>65289</v>
      </c>
    </row>
    <row r="64799" spans="1:1" x14ac:dyDescent="0.2">
      <c r="A64799" s="188" t="s">
        <v>65290</v>
      </c>
    </row>
    <row r="64800" spans="1:1" x14ac:dyDescent="0.2">
      <c r="A64800" s="188" t="s">
        <v>65291</v>
      </c>
    </row>
    <row r="64801" spans="1:1" x14ac:dyDescent="0.2">
      <c r="A64801" s="188" t="s">
        <v>65292</v>
      </c>
    </row>
    <row r="64802" spans="1:1" x14ac:dyDescent="0.2">
      <c r="A64802" s="188" t="s">
        <v>65293</v>
      </c>
    </row>
    <row r="64803" spans="1:1" x14ac:dyDescent="0.2">
      <c r="A64803" s="188" t="s">
        <v>65294</v>
      </c>
    </row>
    <row r="64804" spans="1:1" x14ac:dyDescent="0.2">
      <c r="A64804" s="188" t="s">
        <v>65295</v>
      </c>
    </row>
    <row r="64805" spans="1:1" x14ac:dyDescent="0.2">
      <c r="A64805" s="188" t="s">
        <v>65296</v>
      </c>
    </row>
    <row r="64806" spans="1:1" x14ac:dyDescent="0.2">
      <c r="A64806" s="188" t="s">
        <v>65297</v>
      </c>
    </row>
    <row r="64807" spans="1:1" x14ac:dyDescent="0.2">
      <c r="A64807" s="188" t="s">
        <v>65298</v>
      </c>
    </row>
    <row r="64808" spans="1:1" x14ac:dyDescent="0.2">
      <c r="A64808" s="188" t="s">
        <v>65299</v>
      </c>
    </row>
    <row r="64809" spans="1:1" x14ac:dyDescent="0.2">
      <c r="A64809" s="188" t="s">
        <v>65300</v>
      </c>
    </row>
    <row r="64810" spans="1:1" x14ac:dyDescent="0.2">
      <c r="A64810" s="188" t="s">
        <v>65301</v>
      </c>
    </row>
    <row r="64811" spans="1:1" x14ac:dyDescent="0.2">
      <c r="A64811" s="188" t="s">
        <v>65302</v>
      </c>
    </row>
    <row r="64812" spans="1:1" x14ac:dyDescent="0.2">
      <c r="A64812" s="188" t="s">
        <v>65303</v>
      </c>
    </row>
    <row r="64813" spans="1:1" x14ac:dyDescent="0.2">
      <c r="A64813" s="188" t="s">
        <v>65304</v>
      </c>
    </row>
    <row r="64814" spans="1:1" x14ac:dyDescent="0.2">
      <c r="A64814" s="188" t="s">
        <v>65305</v>
      </c>
    </row>
    <row r="64815" spans="1:1" x14ac:dyDescent="0.2">
      <c r="A64815" s="188" t="s">
        <v>65306</v>
      </c>
    </row>
    <row r="64816" spans="1:1" x14ac:dyDescent="0.2">
      <c r="A64816" s="188" t="s">
        <v>65307</v>
      </c>
    </row>
    <row r="64817" spans="1:1" x14ac:dyDescent="0.2">
      <c r="A64817" s="188" t="s">
        <v>65308</v>
      </c>
    </row>
    <row r="64818" spans="1:1" x14ac:dyDescent="0.2">
      <c r="A64818" s="188" t="s">
        <v>65309</v>
      </c>
    </row>
    <row r="64819" spans="1:1" x14ac:dyDescent="0.2">
      <c r="A64819" s="188" t="s">
        <v>65310</v>
      </c>
    </row>
    <row r="64820" spans="1:1" x14ac:dyDescent="0.2">
      <c r="A64820" s="188" t="s">
        <v>65311</v>
      </c>
    </row>
    <row r="64821" spans="1:1" x14ac:dyDescent="0.2">
      <c r="A64821" s="188" t="s">
        <v>65312</v>
      </c>
    </row>
    <row r="64822" spans="1:1" x14ac:dyDescent="0.2">
      <c r="A64822" s="188" t="s">
        <v>65313</v>
      </c>
    </row>
    <row r="64823" spans="1:1" x14ac:dyDescent="0.2">
      <c r="A64823" s="188" t="s">
        <v>65314</v>
      </c>
    </row>
    <row r="64824" spans="1:1" x14ac:dyDescent="0.2">
      <c r="A64824" s="188" t="s">
        <v>65315</v>
      </c>
    </row>
    <row r="64825" spans="1:1" x14ac:dyDescent="0.2">
      <c r="A64825" s="188" t="s">
        <v>65316</v>
      </c>
    </row>
    <row r="64826" spans="1:1" x14ac:dyDescent="0.2">
      <c r="A64826" s="188" t="s">
        <v>65317</v>
      </c>
    </row>
    <row r="64827" spans="1:1" x14ac:dyDescent="0.2">
      <c r="A64827" s="188" t="s">
        <v>65318</v>
      </c>
    </row>
    <row r="64828" spans="1:1" x14ac:dyDescent="0.2">
      <c r="A64828" s="188" t="s">
        <v>65319</v>
      </c>
    </row>
    <row r="64829" spans="1:1" x14ac:dyDescent="0.2">
      <c r="A64829" s="188" t="s">
        <v>65320</v>
      </c>
    </row>
    <row r="64830" spans="1:1" x14ac:dyDescent="0.2">
      <c r="A64830" s="188" t="s">
        <v>65321</v>
      </c>
    </row>
    <row r="64831" spans="1:1" x14ac:dyDescent="0.2">
      <c r="A64831" s="188" t="s">
        <v>65322</v>
      </c>
    </row>
    <row r="64832" spans="1:1" x14ac:dyDescent="0.2">
      <c r="A64832" s="188" t="s">
        <v>65323</v>
      </c>
    </row>
    <row r="64833" spans="1:1" x14ac:dyDescent="0.2">
      <c r="A64833" s="188" t="s">
        <v>65324</v>
      </c>
    </row>
    <row r="64834" spans="1:1" x14ac:dyDescent="0.2">
      <c r="A64834" s="188" t="s">
        <v>65325</v>
      </c>
    </row>
    <row r="64835" spans="1:1" x14ac:dyDescent="0.2">
      <c r="A64835" s="188" t="s">
        <v>65326</v>
      </c>
    </row>
    <row r="64836" spans="1:1" x14ac:dyDescent="0.2">
      <c r="A64836" s="188" t="s">
        <v>65327</v>
      </c>
    </row>
    <row r="64837" spans="1:1" x14ac:dyDescent="0.2">
      <c r="A64837" s="188" t="s">
        <v>65328</v>
      </c>
    </row>
    <row r="64838" spans="1:1" x14ac:dyDescent="0.2">
      <c r="A64838" s="188" t="s">
        <v>65329</v>
      </c>
    </row>
    <row r="64839" spans="1:1" x14ac:dyDescent="0.2">
      <c r="A64839" s="188" t="s">
        <v>65330</v>
      </c>
    </row>
    <row r="64840" spans="1:1" x14ac:dyDescent="0.2">
      <c r="A64840" s="188" t="s">
        <v>65331</v>
      </c>
    </row>
    <row r="64841" spans="1:1" x14ac:dyDescent="0.2">
      <c r="A64841" s="188" t="s">
        <v>65332</v>
      </c>
    </row>
    <row r="64842" spans="1:1" x14ac:dyDescent="0.2">
      <c r="A64842" s="188" t="s">
        <v>65333</v>
      </c>
    </row>
    <row r="64843" spans="1:1" x14ac:dyDescent="0.2">
      <c r="A64843" s="188" t="s">
        <v>65334</v>
      </c>
    </row>
    <row r="64844" spans="1:1" x14ac:dyDescent="0.2">
      <c r="A64844" s="188" t="s">
        <v>65335</v>
      </c>
    </row>
    <row r="64845" spans="1:1" x14ac:dyDescent="0.2">
      <c r="A64845" s="188" t="s">
        <v>65336</v>
      </c>
    </row>
    <row r="64846" spans="1:1" x14ac:dyDescent="0.2">
      <c r="A64846" s="188" t="s">
        <v>65337</v>
      </c>
    </row>
    <row r="64847" spans="1:1" x14ac:dyDescent="0.2">
      <c r="A64847" s="188" t="s">
        <v>65338</v>
      </c>
    </row>
    <row r="64848" spans="1:1" x14ac:dyDescent="0.2">
      <c r="A64848" s="188" t="s">
        <v>65339</v>
      </c>
    </row>
    <row r="64849" spans="1:1" x14ac:dyDescent="0.2">
      <c r="A64849" s="188" t="s">
        <v>65340</v>
      </c>
    </row>
    <row r="64850" spans="1:1" x14ac:dyDescent="0.2">
      <c r="A64850" s="188" t="s">
        <v>65341</v>
      </c>
    </row>
    <row r="64851" spans="1:1" x14ac:dyDescent="0.2">
      <c r="A64851" s="188" t="s">
        <v>65342</v>
      </c>
    </row>
    <row r="64852" spans="1:1" x14ac:dyDescent="0.2">
      <c r="A64852" s="188" t="s">
        <v>65343</v>
      </c>
    </row>
    <row r="64853" spans="1:1" x14ac:dyDescent="0.2">
      <c r="A64853" s="188" t="s">
        <v>65344</v>
      </c>
    </row>
    <row r="64854" spans="1:1" x14ac:dyDescent="0.2">
      <c r="A64854" s="188" t="s">
        <v>65345</v>
      </c>
    </row>
    <row r="64855" spans="1:1" x14ac:dyDescent="0.2">
      <c r="A64855" s="188" t="s">
        <v>65346</v>
      </c>
    </row>
    <row r="64856" spans="1:1" x14ac:dyDescent="0.2">
      <c r="A64856" s="188" t="s">
        <v>65347</v>
      </c>
    </row>
    <row r="64857" spans="1:1" x14ac:dyDescent="0.2">
      <c r="A64857" s="188" t="s">
        <v>65348</v>
      </c>
    </row>
    <row r="64858" spans="1:1" x14ac:dyDescent="0.2">
      <c r="A64858" s="188" t="s">
        <v>65349</v>
      </c>
    </row>
    <row r="64859" spans="1:1" x14ac:dyDescent="0.2">
      <c r="A64859" s="188" t="s">
        <v>65350</v>
      </c>
    </row>
    <row r="64860" spans="1:1" x14ac:dyDescent="0.2">
      <c r="A64860" s="188" t="s">
        <v>65351</v>
      </c>
    </row>
    <row r="64861" spans="1:1" x14ac:dyDescent="0.2">
      <c r="A64861" s="188" t="s">
        <v>65352</v>
      </c>
    </row>
    <row r="64862" spans="1:1" x14ac:dyDescent="0.2">
      <c r="A64862" s="188" t="s">
        <v>65353</v>
      </c>
    </row>
    <row r="64863" spans="1:1" x14ac:dyDescent="0.2">
      <c r="A64863" s="188" t="s">
        <v>65354</v>
      </c>
    </row>
    <row r="64864" spans="1:1" x14ac:dyDescent="0.2">
      <c r="A64864" s="188" t="s">
        <v>65355</v>
      </c>
    </row>
    <row r="64865" spans="1:1" x14ac:dyDescent="0.2">
      <c r="A64865" s="188" t="s">
        <v>65356</v>
      </c>
    </row>
    <row r="64866" spans="1:1" x14ac:dyDescent="0.2">
      <c r="A64866" s="188" t="s">
        <v>65357</v>
      </c>
    </row>
    <row r="64867" spans="1:1" x14ac:dyDescent="0.2">
      <c r="A64867" s="188" t="s">
        <v>65358</v>
      </c>
    </row>
    <row r="64868" spans="1:1" x14ac:dyDescent="0.2">
      <c r="A64868" s="188" t="s">
        <v>65359</v>
      </c>
    </row>
    <row r="64869" spans="1:1" x14ac:dyDescent="0.2">
      <c r="A64869" s="188" t="s">
        <v>65360</v>
      </c>
    </row>
    <row r="64870" spans="1:1" x14ac:dyDescent="0.2">
      <c r="A64870" s="188" t="s">
        <v>65361</v>
      </c>
    </row>
    <row r="64871" spans="1:1" x14ac:dyDescent="0.2">
      <c r="A64871" s="188" t="s">
        <v>65362</v>
      </c>
    </row>
    <row r="64872" spans="1:1" x14ac:dyDescent="0.2">
      <c r="A64872" s="188" t="s">
        <v>65363</v>
      </c>
    </row>
    <row r="64873" spans="1:1" x14ac:dyDescent="0.2">
      <c r="A64873" s="188" t="s">
        <v>65364</v>
      </c>
    </row>
    <row r="64874" spans="1:1" x14ac:dyDescent="0.2">
      <c r="A64874" s="188" t="s">
        <v>65365</v>
      </c>
    </row>
    <row r="64875" spans="1:1" x14ac:dyDescent="0.2">
      <c r="A64875" s="188" t="s">
        <v>65366</v>
      </c>
    </row>
    <row r="64876" spans="1:1" x14ac:dyDescent="0.2">
      <c r="A64876" s="188" t="s">
        <v>65367</v>
      </c>
    </row>
    <row r="64877" spans="1:1" x14ac:dyDescent="0.2">
      <c r="A64877" s="188" t="s">
        <v>65368</v>
      </c>
    </row>
    <row r="64878" spans="1:1" x14ac:dyDescent="0.2">
      <c r="A64878" s="188" t="s">
        <v>65369</v>
      </c>
    </row>
    <row r="64879" spans="1:1" x14ac:dyDescent="0.2">
      <c r="A64879" s="188" t="s">
        <v>65370</v>
      </c>
    </row>
    <row r="64880" spans="1:1" x14ac:dyDescent="0.2">
      <c r="A64880" s="188" t="s">
        <v>65371</v>
      </c>
    </row>
    <row r="64881" spans="1:1" x14ac:dyDescent="0.2">
      <c r="A64881" s="188" t="s">
        <v>65372</v>
      </c>
    </row>
    <row r="64882" spans="1:1" x14ac:dyDescent="0.2">
      <c r="A64882" s="188" t="s">
        <v>65373</v>
      </c>
    </row>
    <row r="64883" spans="1:1" x14ac:dyDescent="0.2">
      <c r="A64883" s="188" t="s">
        <v>65374</v>
      </c>
    </row>
    <row r="64884" spans="1:1" x14ac:dyDescent="0.2">
      <c r="A64884" s="188" t="s">
        <v>65375</v>
      </c>
    </row>
    <row r="64885" spans="1:1" x14ac:dyDescent="0.2">
      <c r="A64885" s="188" t="s">
        <v>65376</v>
      </c>
    </row>
    <row r="64886" spans="1:1" x14ac:dyDescent="0.2">
      <c r="A64886" s="188" t="s">
        <v>65377</v>
      </c>
    </row>
    <row r="64887" spans="1:1" x14ac:dyDescent="0.2">
      <c r="A64887" s="188" t="s">
        <v>65378</v>
      </c>
    </row>
    <row r="64888" spans="1:1" x14ac:dyDescent="0.2">
      <c r="A64888" s="188" t="s">
        <v>65379</v>
      </c>
    </row>
    <row r="64889" spans="1:1" x14ac:dyDescent="0.2">
      <c r="A64889" s="188" t="s">
        <v>65380</v>
      </c>
    </row>
    <row r="64890" spans="1:1" x14ac:dyDescent="0.2">
      <c r="A64890" s="188" t="s">
        <v>65381</v>
      </c>
    </row>
    <row r="64891" spans="1:1" x14ac:dyDescent="0.2">
      <c r="A64891" s="188" t="s">
        <v>65382</v>
      </c>
    </row>
    <row r="64892" spans="1:1" x14ac:dyDescent="0.2">
      <c r="A64892" s="188" t="s">
        <v>65383</v>
      </c>
    </row>
    <row r="64893" spans="1:1" x14ac:dyDescent="0.2">
      <c r="A64893" s="188" t="s">
        <v>65384</v>
      </c>
    </row>
    <row r="64894" spans="1:1" x14ac:dyDescent="0.2">
      <c r="A64894" s="188" t="s">
        <v>65385</v>
      </c>
    </row>
    <row r="64895" spans="1:1" x14ac:dyDescent="0.2">
      <c r="A64895" s="188" t="s">
        <v>65386</v>
      </c>
    </row>
    <row r="64896" spans="1:1" x14ac:dyDescent="0.2">
      <c r="A64896" s="188" t="s">
        <v>65387</v>
      </c>
    </row>
    <row r="64897" spans="1:1" x14ac:dyDescent="0.2">
      <c r="A64897" s="188" t="s">
        <v>65388</v>
      </c>
    </row>
    <row r="64898" spans="1:1" x14ac:dyDescent="0.2">
      <c r="A64898" s="188" t="s">
        <v>65389</v>
      </c>
    </row>
    <row r="64899" spans="1:1" x14ac:dyDescent="0.2">
      <c r="A64899" s="188" t="s">
        <v>65390</v>
      </c>
    </row>
    <row r="64900" spans="1:1" x14ac:dyDescent="0.2">
      <c r="A64900" s="188" t="s">
        <v>65391</v>
      </c>
    </row>
    <row r="64901" spans="1:1" x14ac:dyDescent="0.2">
      <c r="A64901" s="188" t="s">
        <v>65392</v>
      </c>
    </row>
    <row r="64902" spans="1:1" x14ac:dyDescent="0.2">
      <c r="A64902" s="188" t="s">
        <v>65393</v>
      </c>
    </row>
    <row r="64903" spans="1:1" x14ac:dyDescent="0.2">
      <c r="A64903" s="188" t="s">
        <v>65394</v>
      </c>
    </row>
    <row r="64904" spans="1:1" x14ac:dyDescent="0.2">
      <c r="A64904" s="188" t="s">
        <v>65395</v>
      </c>
    </row>
    <row r="64905" spans="1:1" x14ac:dyDescent="0.2">
      <c r="A64905" s="188" t="s">
        <v>65396</v>
      </c>
    </row>
    <row r="64906" spans="1:1" x14ac:dyDescent="0.2">
      <c r="A64906" s="188" t="s">
        <v>65397</v>
      </c>
    </row>
    <row r="64907" spans="1:1" x14ac:dyDescent="0.2">
      <c r="A64907" s="188" t="s">
        <v>65398</v>
      </c>
    </row>
    <row r="64908" spans="1:1" x14ac:dyDescent="0.2">
      <c r="A64908" s="188" t="s">
        <v>65399</v>
      </c>
    </row>
    <row r="64909" spans="1:1" x14ac:dyDescent="0.2">
      <c r="A64909" s="188" t="s">
        <v>65400</v>
      </c>
    </row>
    <row r="64910" spans="1:1" x14ac:dyDescent="0.2">
      <c r="A64910" s="188" t="s">
        <v>65401</v>
      </c>
    </row>
    <row r="64911" spans="1:1" x14ac:dyDescent="0.2">
      <c r="A64911" s="188" t="s">
        <v>65402</v>
      </c>
    </row>
    <row r="64912" spans="1:1" x14ac:dyDescent="0.2">
      <c r="A64912" s="188" t="s">
        <v>65403</v>
      </c>
    </row>
    <row r="64913" spans="1:1" x14ac:dyDescent="0.2">
      <c r="A64913" s="188" t="s">
        <v>65404</v>
      </c>
    </row>
    <row r="64914" spans="1:1" x14ac:dyDescent="0.2">
      <c r="A64914" s="188" t="s">
        <v>65405</v>
      </c>
    </row>
    <row r="64915" spans="1:1" x14ac:dyDescent="0.2">
      <c r="A64915" s="188" t="s">
        <v>65406</v>
      </c>
    </row>
    <row r="64916" spans="1:1" x14ac:dyDescent="0.2">
      <c r="A64916" s="188" t="s">
        <v>65407</v>
      </c>
    </row>
    <row r="64917" spans="1:1" x14ac:dyDescent="0.2">
      <c r="A64917" s="188" t="s">
        <v>65408</v>
      </c>
    </row>
    <row r="64918" spans="1:1" x14ac:dyDescent="0.2">
      <c r="A64918" s="188" t="s">
        <v>65409</v>
      </c>
    </row>
    <row r="64919" spans="1:1" x14ac:dyDescent="0.2">
      <c r="A64919" s="188" t="s">
        <v>65410</v>
      </c>
    </row>
    <row r="64920" spans="1:1" x14ac:dyDescent="0.2">
      <c r="A64920" s="188" t="s">
        <v>65411</v>
      </c>
    </row>
    <row r="64921" spans="1:1" x14ac:dyDescent="0.2">
      <c r="A64921" s="188" t="s">
        <v>65412</v>
      </c>
    </row>
    <row r="64922" spans="1:1" x14ac:dyDescent="0.2">
      <c r="A64922" s="188" t="s">
        <v>65413</v>
      </c>
    </row>
    <row r="64923" spans="1:1" x14ac:dyDescent="0.2">
      <c r="A64923" s="188" t="s">
        <v>65414</v>
      </c>
    </row>
    <row r="64924" spans="1:1" x14ac:dyDescent="0.2">
      <c r="A64924" s="188" t="s">
        <v>65415</v>
      </c>
    </row>
    <row r="64925" spans="1:1" x14ac:dyDescent="0.2">
      <c r="A64925" s="188" t="s">
        <v>65416</v>
      </c>
    </row>
    <row r="64926" spans="1:1" x14ac:dyDescent="0.2">
      <c r="A64926" s="188" t="s">
        <v>65417</v>
      </c>
    </row>
    <row r="64927" spans="1:1" x14ac:dyDescent="0.2">
      <c r="A64927" s="188" t="s">
        <v>65418</v>
      </c>
    </row>
    <row r="64928" spans="1:1" x14ac:dyDescent="0.2">
      <c r="A64928" s="188" t="s">
        <v>65419</v>
      </c>
    </row>
    <row r="64929" spans="1:1" x14ac:dyDescent="0.2">
      <c r="A64929" s="188" t="s">
        <v>65420</v>
      </c>
    </row>
    <row r="64930" spans="1:1" x14ac:dyDescent="0.2">
      <c r="A64930" s="188" t="s">
        <v>65421</v>
      </c>
    </row>
    <row r="64931" spans="1:1" x14ac:dyDescent="0.2">
      <c r="A64931" s="188" t="s">
        <v>65422</v>
      </c>
    </row>
    <row r="64932" spans="1:1" x14ac:dyDescent="0.2">
      <c r="A64932" s="188" t="s">
        <v>65423</v>
      </c>
    </row>
    <row r="64933" spans="1:1" x14ac:dyDescent="0.2">
      <c r="A64933" s="188" t="s">
        <v>65424</v>
      </c>
    </row>
    <row r="64934" spans="1:1" x14ac:dyDescent="0.2">
      <c r="A64934" s="188" t="s">
        <v>65425</v>
      </c>
    </row>
    <row r="64935" spans="1:1" x14ac:dyDescent="0.2">
      <c r="A64935" s="188" t="s">
        <v>65426</v>
      </c>
    </row>
    <row r="64936" spans="1:1" x14ac:dyDescent="0.2">
      <c r="A64936" s="188" t="s">
        <v>65427</v>
      </c>
    </row>
    <row r="64937" spans="1:1" x14ac:dyDescent="0.2">
      <c r="A64937" s="188" t="s">
        <v>65428</v>
      </c>
    </row>
    <row r="64938" spans="1:1" x14ac:dyDescent="0.2">
      <c r="A64938" s="188" t="s">
        <v>65429</v>
      </c>
    </row>
    <row r="64939" spans="1:1" x14ac:dyDescent="0.2">
      <c r="A64939" s="188" t="s">
        <v>65430</v>
      </c>
    </row>
    <row r="64940" spans="1:1" x14ac:dyDescent="0.2">
      <c r="A64940" s="188" t="s">
        <v>65431</v>
      </c>
    </row>
    <row r="64941" spans="1:1" x14ac:dyDescent="0.2">
      <c r="A64941" s="188" t="s">
        <v>65432</v>
      </c>
    </row>
    <row r="64942" spans="1:1" x14ac:dyDescent="0.2">
      <c r="A64942" s="188" t="s">
        <v>65433</v>
      </c>
    </row>
    <row r="64943" spans="1:1" x14ac:dyDescent="0.2">
      <c r="A64943" s="188" t="s">
        <v>65434</v>
      </c>
    </row>
    <row r="64944" spans="1:1" x14ac:dyDescent="0.2">
      <c r="A64944" s="188" t="s">
        <v>65435</v>
      </c>
    </row>
    <row r="64945" spans="1:1" x14ac:dyDescent="0.2">
      <c r="A64945" s="188" t="s">
        <v>65436</v>
      </c>
    </row>
    <row r="64946" spans="1:1" x14ac:dyDescent="0.2">
      <c r="A64946" s="188" t="s">
        <v>65437</v>
      </c>
    </row>
    <row r="64947" spans="1:1" x14ac:dyDescent="0.2">
      <c r="A64947" s="188" t="s">
        <v>65438</v>
      </c>
    </row>
    <row r="64948" spans="1:1" x14ac:dyDescent="0.2">
      <c r="A64948" s="188" t="s">
        <v>65439</v>
      </c>
    </row>
    <row r="64949" spans="1:1" x14ac:dyDescent="0.2">
      <c r="A64949" s="188" t="s">
        <v>65440</v>
      </c>
    </row>
    <row r="64950" spans="1:1" x14ac:dyDescent="0.2">
      <c r="A64950" s="188" t="s">
        <v>65441</v>
      </c>
    </row>
    <row r="64951" spans="1:1" x14ac:dyDescent="0.2">
      <c r="A64951" s="188" t="s">
        <v>65442</v>
      </c>
    </row>
    <row r="64952" spans="1:1" x14ac:dyDescent="0.2">
      <c r="A64952" s="188" t="s">
        <v>65443</v>
      </c>
    </row>
    <row r="64953" spans="1:1" x14ac:dyDescent="0.2">
      <c r="A64953" s="188" t="s">
        <v>65444</v>
      </c>
    </row>
    <row r="64954" spans="1:1" x14ac:dyDescent="0.2">
      <c r="A64954" s="188" t="s">
        <v>65445</v>
      </c>
    </row>
    <row r="64955" spans="1:1" x14ac:dyDescent="0.2">
      <c r="A64955" s="188" t="s">
        <v>65446</v>
      </c>
    </row>
    <row r="64956" spans="1:1" x14ac:dyDescent="0.2">
      <c r="A64956" s="188" t="s">
        <v>65447</v>
      </c>
    </row>
    <row r="64957" spans="1:1" x14ac:dyDescent="0.2">
      <c r="A64957" s="188" t="s">
        <v>65448</v>
      </c>
    </row>
    <row r="64958" spans="1:1" x14ac:dyDescent="0.2">
      <c r="A64958" s="188" t="s">
        <v>65449</v>
      </c>
    </row>
    <row r="64959" spans="1:1" x14ac:dyDescent="0.2">
      <c r="A64959" s="188" t="s">
        <v>65450</v>
      </c>
    </row>
    <row r="64960" spans="1:1" x14ac:dyDescent="0.2">
      <c r="A64960" s="188" t="s">
        <v>65451</v>
      </c>
    </row>
    <row r="64961" spans="1:1" x14ac:dyDescent="0.2">
      <c r="A64961" s="188" t="s">
        <v>65452</v>
      </c>
    </row>
    <row r="64962" spans="1:1" x14ac:dyDescent="0.2">
      <c r="A64962" s="188" t="s">
        <v>65453</v>
      </c>
    </row>
    <row r="64963" spans="1:1" x14ac:dyDescent="0.2">
      <c r="A64963" s="188" t="s">
        <v>65454</v>
      </c>
    </row>
    <row r="64964" spans="1:1" x14ac:dyDescent="0.2">
      <c r="A64964" s="188" t="s">
        <v>65455</v>
      </c>
    </row>
    <row r="64965" spans="1:1" x14ac:dyDescent="0.2">
      <c r="A64965" s="188" t="s">
        <v>65456</v>
      </c>
    </row>
    <row r="64966" spans="1:1" x14ac:dyDescent="0.2">
      <c r="A64966" s="188" t="s">
        <v>65457</v>
      </c>
    </row>
    <row r="64967" spans="1:1" x14ac:dyDescent="0.2">
      <c r="A64967" s="188" t="s">
        <v>65458</v>
      </c>
    </row>
    <row r="64968" spans="1:1" x14ac:dyDescent="0.2">
      <c r="A64968" s="188" t="s">
        <v>65459</v>
      </c>
    </row>
    <row r="64969" spans="1:1" x14ac:dyDescent="0.2">
      <c r="A64969" s="188" t="s">
        <v>65460</v>
      </c>
    </row>
    <row r="64970" spans="1:1" x14ac:dyDescent="0.2">
      <c r="A64970" s="188" t="s">
        <v>65461</v>
      </c>
    </row>
    <row r="64971" spans="1:1" x14ac:dyDescent="0.2">
      <c r="A64971" s="188" t="s">
        <v>65462</v>
      </c>
    </row>
    <row r="64972" spans="1:1" x14ac:dyDescent="0.2">
      <c r="A64972" s="188" t="s">
        <v>65463</v>
      </c>
    </row>
    <row r="64973" spans="1:1" x14ac:dyDescent="0.2">
      <c r="A64973" s="188" t="s">
        <v>65464</v>
      </c>
    </row>
    <row r="64974" spans="1:1" x14ac:dyDescent="0.2">
      <c r="A64974" s="188" t="s">
        <v>65465</v>
      </c>
    </row>
    <row r="64975" spans="1:1" x14ac:dyDescent="0.2">
      <c r="A64975" s="188" t="s">
        <v>65466</v>
      </c>
    </row>
    <row r="64976" spans="1:1" x14ac:dyDescent="0.2">
      <c r="A64976" s="188" t="s">
        <v>65467</v>
      </c>
    </row>
    <row r="64977" spans="1:1" x14ac:dyDescent="0.2">
      <c r="A64977" s="188" t="s">
        <v>65468</v>
      </c>
    </row>
    <row r="64978" spans="1:1" x14ac:dyDescent="0.2">
      <c r="A64978" s="188" t="s">
        <v>65469</v>
      </c>
    </row>
    <row r="64979" spans="1:1" x14ac:dyDescent="0.2">
      <c r="A64979" s="188" t="s">
        <v>65470</v>
      </c>
    </row>
    <row r="64980" spans="1:1" x14ac:dyDescent="0.2">
      <c r="A64980" s="188" t="s">
        <v>65471</v>
      </c>
    </row>
    <row r="64981" spans="1:1" x14ac:dyDescent="0.2">
      <c r="A64981" s="188" t="s">
        <v>65472</v>
      </c>
    </row>
    <row r="64982" spans="1:1" x14ac:dyDescent="0.2">
      <c r="A64982" s="188" t="s">
        <v>65473</v>
      </c>
    </row>
    <row r="64983" spans="1:1" x14ac:dyDescent="0.2">
      <c r="A64983" s="188" t="s">
        <v>65474</v>
      </c>
    </row>
    <row r="64984" spans="1:1" x14ac:dyDescent="0.2">
      <c r="A64984" s="188" t="s">
        <v>65475</v>
      </c>
    </row>
    <row r="64985" spans="1:1" x14ac:dyDescent="0.2">
      <c r="A64985" s="188" t="s">
        <v>65476</v>
      </c>
    </row>
    <row r="64986" spans="1:1" x14ac:dyDescent="0.2">
      <c r="A64986" s="188" t="s">
        <v>65477</v>
      </c>
    </row>
    <row r="64987" spans="1:1" x14ac:dyDescent="0.2">
      <c r="A64987" s="188" t="s">
        <v>65478</v>
      </c>
    </row>
    <row r="64988" spans="1:1" x14ac:dyDescent="0.2">
      <c r="A64988" s="188" t="s">
        <v>65479</v>
      </c>
    </row>
    <row r="64989" spans="1:1" x14ac:dyDescent="0.2">
      <c r="A64989" s="188" t="s">
        <v>65480</v>
      </c>
    </row>
    <row r="64990" spans="1:1" x14ac:dyDescent="0.2">
      <c r="A64990" s="188" t="s">
        <v>65481</v>
      </c>
    </row>
    <row r="64991" spans="1:1" x14ac:dyDescent="0.2">
      <c r="A64991" s="188" t="s">
        <v>65482</v>
      </c>
    </row>
    <row r="64992" spans="1:1" x14ac:dyDescent="0.2">
      <c r="A64992" s="188" t="s">
        <v>65483</v>
      </c>
    </row>
    <row r="64993" spans="1:1" x14ac:dyDescent="0.2">
      <c r="A64993" s="188" t="s">
        <v>65484</v>
      </c>
    </row>
    <row r="64994" spans="1:1" x14ac:dyDescent="0.2">
      <c r="A64994" s="188" t="s">
        <v>65485</v>
      </c>
    </row>
    <row r="64995" spans="1:1" x14ac:dyDescent="0.2">
      <c r="A64995" s="188" t="s">
        <v>65486</v>
      </c>
    </row>
    <row r="64996" spans="1:1" x14ac:dyDescent="0.2">
      <c r="A64996" s="188" t="s">
        <v>65487</v>
      </c>
    </row>
    <row r="64997" spans="1:1" x14ac:dyDescent="0.2">
      <c r="A64997" s="188" t="s">
        <v>65488</v>
      </c>
    </row>
    <row r="64998" spans="1:1" x14ac:dyDescent="0.2">
      <c r="A64998" s="188" t="s">
        <v>65489</v>
      </c>
    </row>
    <row r="64999" spans="1:1" x14ac:dyDescent="0.2">
      <c r="A64999" s="188" t="s">
        <v>65490</v>
      </c>
    </row>
    <row r="65000" spans="1:1" x14ac:dyDescent="0.2">
      <c r="A65000" s="188" t="s">
        <v>65491</v>
      </c>
    </row>
    <row r="65001" spans="1:1" x14ac:dyDescent="0.2">
      <c r="A65001" s="188" t="s">
        <v>65492</v>
      </c>
    </row>
    <row r="65002" spans="1:1" x14ac:dyDescent="0.2">
      <c r="A65002" s="188" t="s">
        <v>65493</v>
      </c>
    </row>
    <row r="65003" spans="1:1" x14ac:dyDescent="0.2">
      <c r="A65003" s="188" t="s">
        <v>65494</v>
      </c>
    </row>
    <row r="65004" spans="1:1" x14ac:dyDescent="0.2">
      <c r="A65004" s="188" t="s">
        <v>65495</v>
      </c>
    </row>
    <row r="65005" spans="1:1" x14ac:dyDescent="0.2">
      <c r="A65005" s="188" t="s">
        <v>65496</v>
      </c>
    </row>
    <row r="65006" spans="1:1" x14ac:dyDescent="0.2">
      <c r="A65006" s="188" t="s">
        <v>65497</v>
      </c>
    </row>
    <row r="65007" spans="1:1" x14ac:dyDescent="0.2">
      <c r="A65007" s="188" t="s">
        <v>65498</v>
      </c>
    </row>
    <row r="65008" spans="1:1" x14ac:dyDescent="0.2">
      <c r="A65008" s="188" t="s">
        <v>65499</v>
      </c>
    </row>
    <row r="65009" spans="1:1" x14ac:dyDescent="0.2">
      <c r="A65009" s="188" t="s">
        <v>65500</v>
      </c>
    </row>
    <row r="65010" spans="1:1" x14ac:dyDescent="0.2">
      <c r="A65010" s="188" t="s">
        <v>65501</v>
      </c>
    </row>
    <row r="65011" spans="1:1" x14ac:dyDescent="0.2">
      <c r="A65011" s="188" t="s">
        <v>65502</v>
      </c>
    </row>
    <row r="65012" spans="1:1" x14ac:dyDescent="0.2">
      <c r="A65012" s="188" t="s">
        <v>65503</v>
      </c>
    </row>
    <row r="65013" spans="1:1" x14ac:dyDescent="0.2">
      <c r="A65013" s="188" t="s">
        <v>65504</v>
      </c>
    </row>
    <row r="65014" spans="1:1" x14ac:dyDescent="0.2">
      <c r="A65014" s="188" t="s">
        <v>65505</v>
      </c>
    </row>
    <row r="65015" spans="1:1" x14ac:dyDescent="0.2">
      <c r="A65015" s="188" t="s">
        <v>65506</v>
      </c>
    </row>
    <row r="65016" spans="1:1" x14ac:dyDescent="0.2">
      <c r="A65016" s="188" t="s">
        <v>65507</v>
      </c>
    </row>
    <row r="65017" spans="1:1" x14ac:dyDescent="0.2">
      <c r="A65017" s="188" t="s">
        <v>65508</v>
      </c>
    </row>
    <row r="65018" spans="1:1" x14ac:dyDescent="0.2">
      <c r="A65018" s="188" t="s">
        <v>65509</v>
      </c>
    </row>
    <row r="65019" spans="1:1" x14ac:dyDescent="0.2">
      <c r="A65019" s="188" t="s">
        <v>65510</v>
      </c>
    </row>
    <row r="65020" spans="1:1" x14ac:dyDescent="0.2">
      <c r="A65020" s="188" t="s">
        <v>65511</v>
      </c>
    </row>
    <row r="65021" spans="1:1" x14ac:dyDescent="0.2">
      <c r="A65021" s="188" t="s">
        <v>65512</v>
      </c>
    </row>
    <row r="65022" spans="1:1" x14ac:dyDescent="0.2">
      <c r="A65022" s="188" t="s">
        <v>65513</v>
      </c>
    </row>
    <row r="65023" spans="1:1" x14ac:dyDescent="0.2">
      <c r="A65023" s="188" t="s">
        <v>65514</v>
      </c>
    </row>
    <row r="65024" spans="1:1" x14ac:dyDescent="0.2">
      <c r="A65024" s="188" t="s">
        <v>65515</v>
      </c>
    </row>
    <row r="65025" spans="1:1" x14ac:dyDescent="0.2">
      <c r="A65025" s="188" t="s">
        <v>65516</v>
      </c>
    </row>
    <row r="65026" spans="1:1" x14ac:dyDescent="0.2">
      <c r="A65026" s="188" t="s">
        <v>65517</v>
      </c>
    </row>
    <row r="65027" spans="1:1" x14ac:dyDescent="0.2">
      <c r="A65027" s="188" t="s">
        <v>65518</v>
      </c>
    </row>
    <row r="65028" spans="1:1" x14ac:dyDescent="0.2">
      <c r="A65028" s="188" t="s">
        <v>65519</v>
      </c>
    </row>
    <row r="65029" spans="1:1" x14ac:dyDescent="0.2">
      <c r="A65029" s="188" t="s">
        <v>65520</v>
      </c>
    </row>
    <row r="65030" spans="1:1" x14ac:dyDescent="0.2">
      <c r="A65030" s="188" t="s">
        <v>65521</v>
      </c>
    </row>
    <row r="65031" spans="1:1" x14ac:dyDescent="0.2">
      <c r="A65031" s="188" t="s">
        <v>65522</v>
      </c>
    </row>
    <row r="65032" spans="1:1" x14ac:dyDescent="0.2">
      <c r="A65032" s="188" t="s">
        <v>65523</v>
      </c>
    </row>
    <row r="65033" spans="1:1" x14ac:dyDescent="0.2">
      <c r="A65033" s="188" t="s">
        <v>65524</v>
      </c>
    </row>
    <row r="65034" spans="1:1" x14ac:dyDescent="0.2">
      <c r="A65034" s="188" t="s">
        <v>65525</v>
      </c>
    </row>
    <row r="65035" spans="1:1" x14ac:dyDescent="0.2">
      <c r="A65035" s="188" t="s">
        <v>65526</v>
      </c>
    </row>
    <row r="65036" spans="1:1" x14ac:dyDescent="0.2">
      <c r="A65036" s="188" t="s">
        <v>65527</v>
      </c>
    </row>
    <row r="65037" spans="1:1" x14ac:dyDescent="0.2">
      <c r="A65037" s="188" t="s">
        <v>65528</v>
      </c>
    </row>
    <row r="65038" spans="1:1" x14ac:dyDescent="0.2">
      <c r="A65038" s="188" t="s">
        <v>65529</v>
      </c>
    </row>
    <row r="65039" spans="1:1" x14ac:dyDescent="0.2">
      <c r="A65039" s="188" t="s">
        <v>65530</v>
      </c>
    </row>
    <row r="65040" spans="1:1" x14ac:dyDescent="0.2">
      <c r="A65040" s="188" t="s">
        <v>65531</v>
      </c>
    </row>
    <row r="65041" spans="1:1" x14ac:dyDescent="0.2">
      <c r="A65041" s="188" t="s">
        <v>65532</v>
      </c>
    </row>
    <row r="65042" spans="1:1" x14ac:dyDescent="0.2">
      <c r="A65042" s="188" t="s">
        <v>65533</v>
      </c>
    </row>
    <row r="65043" spans="1:1" x14ac:dyDescent="0.2">
      <c r="A65043" s="188" t="s">
        <v>65534</v>
      </c>
    </row>
    <row r="65044" spans="1:1" x14ac:dyDescent="0.2">
      <c r="A65044" s="188" t="s">
        <v>65535</v>
      </c>
    </row>
    <row r="65045" spans="1:1" x14ac:dyDescent="0.2">
      <c r="A65045" s="188" t="s">
        <v>65536</v>
      </c>
    </row>
    <row r="65046" spans="1:1" x14ac:dyDescent="0.2">
      <c r="A65046" s="188" t="s">
        <v>65537</v>
      </c>
    </row>
    <row r="65047" spans="1:1" x14ac:dyDescent="0.2">
      <c r="A65047" s="188" t="s">
        <v>65538</v>
      </c>
    </row>
    <row r="65048" spans="1:1" x14ac:dyDescent="0.2">
      <c r="A65048" s="188" t="s">
        <v>65539</v>
      </c>
    </row>
    <row r="65049" spans="1:1" x14ac:dyDescent="0.2">
      <c r="A65049" s="188" t="s">
        <v>65540</v>
      </c>
    </row>
    <row r="65050" spans="1:1" x14ac:dyDescent="0.2">
      <c r="A65050" s="188" t="s">
        <v>65541</v>
      </c>
    </row>
    <row r="65051" spans="1:1" x14ac:dyDescent="0.2">
      <c r="A65051" s="188" t="s">
        <v>65542</v>
      </c>
    </row>
    <row r="65052" spans="1:1" x14ac:dyDescent="0.2">
      <c r="A65052" s="188" t="s">
        <v>65543</v>
      </c>
    </row>
    <row r="65053" spans="1:1" x14ac:dyDescent="0.2">
      <c r="A65053" s="188" t="s">
        <v>65544</v>
      </c>
    </row>
    <row r="65054" spans="1:1" x14ac:dyDescent="0.2">
      <c r="A65054" s="188" t="s">
        <v>65545</v>
      </c>
    </row>
    <row r="65055" spans="1:1" x14ac:dyDescent="0.2">
      <c r="A65055" s="188" t="s">
        <v>65546</v>
      </c>
    </row>
    <row r="65056" spans="1:1" x14ac:dyDescent="0.2">
      <c r="A65056" s="188" t="s">
        <v>65547</v>
      </c>
    </row>
    <row r="65057" spans="1:1" x14ac:dyDescent="0.2">
      <c r="A65057" s="188" t="s">
        <v>65548</v>
      </c>
    </row>
    <row r="65058" spans="1:1" x14ac:dyDescent="0.2">
      <c r="A65058" s="188" t="s">
        <v>65549</v>
      </c>
    </row>
    <row r="65059" spans="1:1" x14ac:dyDescent="0.2">
      <c r="A65059" s="188" t="s">
        <v>65550</v>
      </c>
    </row>
    <row r="65060" spans="1:1" x14ac:dyDescent="0.2">
      <c r="A65060" s="188" t="s">
        <v>65551</v>
      </c>
    </row>
    <row r="65061" spans="1:1" x14ac:dyDescent="0.2">
      <c r="A65061" s="188" t="s">
        <v>65552</v>
      </c>
    </row>
    <row r="65062" spans="1:1" x14ac:dyDescent="0.2">
      <c r="A65062" s="188" t="s">
        <v>65553</v>
      </c>
    </row>
    <row r="65063" spans="1:1" x14ac:dyDescent="0.2">
      <c r="A65063" s="188" t="s">
        <v>65554</v>
      </c>
    </row>
    <row r="65064" spans="1:1" x14ac:dyDescent="0.2">
      <c r="A65064" s="188" t="s">
        <v>65555</v>
      </c>
    </row>
    <row r="65065" spans="1:1" x14ac:dyDescent="0.2">
      <c r="A65065" s="188" t="s">
        <v>65556</v>
      </c>
    </row>
    <row r="65066" spans="1:1" x14ac:dyDescent="0.2">
      <c r="A65066" s="188" t="s">
        <v>65557</v>
      </c>
    </row>
    <row r="65067" spans="1:1" x14ac:dyDescent="0.2">
      <c r="A65067" s="188" t="s">
        <v>65558</v>
      </c>
    </row>
    <row r="65068" spans="1:1" x14ac:dyDescent="0.2">
      <c r="A65068" s="188" t="s">
        <v>65559</v>
      </c>
    </row>
    <row r="65069" spans="1:1" x14ac:dyDescent="0.2">
      <c r="A65069" s="188" t="s">
        <v>65560</v>
      </c>
    </row>
    <row r="65070" spans="1:1" x14ac:dyDescent="0.2">
      <c r="A65070" s="188" t="s">
        <v>65561</v>
      </c>
    </row>
    <row r="65071" spans="1:1" x14ac:dyDescent="0.2">
      <c r="A65071" s="188" t="s">
        <v>65562</v>
      </c>
    </row>
    <row r="65072" spans="1:1" x14ac:dyDescent="0.2">
      <c r="A65072" s="188" t="s">
        <v>65563</v>
      </c>
    </row>
    <row r="65073" spans="1:1" x14ac:dyDescent="0.2">
      <c r="A65073" s="188" t="s">
        <v>65564</v>
      </c>
    </row>
    <row r="65074" spans="1:1" x14ac:dyDescent="0.2">
      <c r="A65074" s="188" t="s">
        <v>65565</v>
      </c>
    </row>
    <row r="65075" spans="1:1" x14ac:dyDescent="0.2">
      <c r="A65075" s="188" t="s">
        <v>65566</v>
      </c>
    </row>
    <row r="65076" spans="1:1" x14ac:dyDescent="0.2">
      <c r="A65076" s="188" t="s">
        <v>65567</v>
      </c>
    </row>
    <row r="65077" spans="1:1" x14ac:dyDescent="0.2">
      <c r="A65077" s="188" t="s">
        <v>65568</v>
      </c>
    </row>
    <row r="65078" spans="1:1" x14ac:dyDescent="0.2">
      <c r="A65078" s="188" t="s">
        <v>65569</v>
      </c>
    </row>
    <row r="65079" spans="1:1" x14ac:dyDescent="0.2">
      <c r="A65079" s="188" t="s">
        <v>65570</v>
      </c>
    </row>
    <row r="65080" spans="1:1" x14ac:dyDescent="0.2">
      <c r="A65080" s="188" t="s">
        <v>65571</v>
      </c>
    </row>
    <row r="65081" spans="1:1" x14ac:dyDescent="0.2">
      <c r="A65081" s="188" t="s">
        <v>65572</v>
      </c>
    </row>
    <row r="65082" spans="1:1" x14ac:dyDescent="0.2">
      <c r="A65082" s="188" t="s">
        <v>65573</v>
      </c>
    </row>
    <row r="65083" spans="1:1" x14ac:dyDescent="0.2">
      <c r="A65083" s="188" t="s">
        <v>65574</v>
      </c>
    </row>
    <row r="65084" spans="1:1" x14ac:dyDescent="0.2">
      <c r="A65084" s="188" t="s">
        <v>65575</v>
      </c>
    </row>
    <row r="65085" spans="1:1" x14ac:dyDescent="0.2">
      <c r="A65085" s="188" t="s">
        <v>65576</v>
      </c>
    </row>
    <row r="65086" spans="1:1" x14ac:dyDescent="0.2">
      <c r="A65086" s="188" t="s">
        <v>65577</v>
      </c>
    </row>
    <row r="65087" spans="1:1" x14ac:dyDescent="0.2">
      <c r="A65087" s="188" t="s">
        <v>65578</v>
      </c>
    </row>
    <row r="65088" spans="1:1" x14ac:dyDescent="0.2">
      <c r="A65088" s="188" t="s">
        <v>65579</v>
      </c>
    </row>
    <row r="65089" spans="1:1" x14ac:dyDescent="0.2">
      <c r="A65089" s="188" t="s">
        <v>65580</v>
      </c>
    </row>
    <row r="65090" spans="1:1" x14ac:dyDescent="0.2">
      <c r="A65090" s="188" t="s">
        <v>65581</v>
      </c>
    </row>
    <row r="65091" spans="1:1" x14ac:dyDescent="0.2">
      <c r="A65091" s="188" t="s">
        <v>65582</v>
      </c>
    </row>
    <row r="65092" spans="1:1" x14ac:dyDescent="0.2">
      <c r="A65092" s="188" t="s">
        <v>65583</v>
      </c>
    </row>
    <row r="65093" spans="1:1" x14ac:dyDescent="0.2">
      <c r="A65093" s="188" t="s">
        <v>65584</v>
      </c>
    </row>
    <row r="65094" spans="1:1" x14ac:dyDescent="0.2">
      <c r="A65094" s="188" t="s">
        <v>65585</v>
      </c>
    </row>
    <row r="65095" spans="1:1" x14ac:dyDescent="0.2">
      <c r="A65095" s="188" t="s">
        <v>65586</v>
      </c>
    </row>
    <row r="65096" spans="1:1" x14ac:dyDescent="0.2">
      <c r="A65096" s="188" t="s">
        <v>65587</v>
      </c>
    </row>
    <row r="65097" spans="1:1" x14ac:dyDescent="0.2">
      <c r="A65097" s="188" t="s">
        <v>65588</v>
      </c>
    </row>
    <row r="65098" spans="1:1" x14ac:dyDescent="0.2">
      <c r="A65098" s="188" t="s">
        <v>65589</v>
      </c>
    </row>
    <row r="65099" spans="1:1" x14ac:dyDescent="0.2">
      <c r="A65099" s="188" t="s">
        <v>65590</v>
      </c>
    </row>
    <row r="65100" spans="1:1" x14ac:dyDescent="0.2">
      <c r="A65100" s="188" t="s">
        <v>65591</v>
      </c>
    </row>
    <row r="65101" spans="1:1" x14ac:dyDescent="0.2">
      <c r="A65101" s="188" t="s">
        <v>65592</v>
      </c>
    </row>
    <row r="65102" spans="1:1" x14ac:dyDescent="0.2">
      <c r="A65102" s="188" t="s">
        <v>65593</v>
      </c>
    </row>
    <row r="65103" spans="1:1" x14ac:dyDescent="0.2">
      <c r="A65103" s="188" t="s">
        <v>65594</v>
      </c>
    </row>
    <row r="65104" spans="1:1" x14ac:dyDescent="0.2">
      <c r="A65104" s="188" t="s">
        <v>65595</v>
      </c>
    </row>
    <row r="65105" spans="1:1" x14ac:dyDescent="0.2">
      <c r="A65105" s="188" t="s">
        <v>65596</v>
      </c>
    </row>
    <row r="65106" spans="1:1" x14ac:dyDescent="0.2">
      <c r="A65106" s="188" t="s">
        <v>65597</v>
      </c>
    </row>
    <row r="65107" spans="1:1" x14ac:dyDescent="0.2">
      <c r="A65107" s="188" t="s">
        <v>65598</v>
      </c>
    </row>
    <row r="65108" spans="1:1" x14ac:dyDescent="0.2">
      <c r="A65108" s="188" t="s">
        <v>65599</v>
      </c>
    </row>
    <row r="65109" spans="1:1" x14ac:dyDescent="0.2">
      <c r="A65109" s="188" t="s">
        <v>65600</v>
      </c>
    </row>
    <row r="65110" spans="1:1" x14ac:dyDescent="0.2">
      <c r="A65110" s="188" t="s">
        <v>65601</v>
      </c>
    </row>
    <row r="65111" spans="1:1" x14ac:dyDescent="0.2">
      <c r="A65111" s="188" t="s">
        <v>65602</v>
      </c>
    </row>
    <row r="65112" spans="1:1" x14ac:dyDescent="0.2">
      <c r="A65112" s="188" t="s">
        <v>65603</v>
      </c>
    </row>
    <row r="65113" spans="1:1" x14ac:dyDescent="0.2">
      <c r="A65113" s="188" t="s">
        <v>65604</v>
      </c>
    </row>
    <row r="65114" spans="1:1" x14ac:dyDescent="0.2">
      <c r="A65114" s="188" t="s">
        <v>65605</v>
      </c>
    </row>
    <row r="65115" spans="1:1" x14ac:dyDescent="0.2">
      <c r="A65115" s="188" t="s">
        <v>65606</v>
      </c>
    </row>
    <row r="65116" spans="1:1" x14ac:dyDescent="0.2">
      <c r="A65116" s="188" t="s">
        <v>65607</v>
      </c>
    </row>
    <row r="65117" spans="1:1" x14ac:dyDescent="0.2">
      <c r="A65117" s="188" t="s">
        <v>65608</v>
      </c>
    </row>
    <row r="65118" spans="1:1" x14ac:dyDescent="0.2">
      <c r="A65118" s="188" t="s">
        <v>65609</v>
      </c>
    </row>
    <row r="65119" spans="1:1" x14ac:dyDescent="0.2">
      <c r="A65119" s="188" t="s">
        <v>65610</v>
      </c>
    </row>
    <row r="65120" spans="1:1" x14ac:dyDescent="0.2">
      <c r="A65120" s="188" t="s">
        <v>65611</v>
      </c>
    </row>
    <row r="65121" spans="1:1" x14ac:dyDescent="0.2">
      <c r="A65121" s="188" t="s">
        <v>65612</v>
      </c>
    </row>
    <row r="65122" spans="1:1" x14ac:dyDescent="0.2">
      <c r="A65122" s="188" t="s">
        <v>65613</v>
      </c>
    </row>
    <row r="65123" spans="1:1" x14ac:dyDescent="0.2">
      <c r="A65123" s="188" t="s">
        <v>65614</v>
      </c>
    </row>
    <row r="65124" spans="1:1" x14ac:dyDescent="0.2">
      <c r="A65124" s="188" t="s">
        <v>65615</v>
      </c>
    </row>
    <row r="65125" spans="1:1" x14ac:dyDescent="0.2">
      <c r="A65125" s="188" t="s">
        <v>65616</v>
      </c>
    </row>
    <row r="65126" spans="1:1" x14ac:dyDescent="0.2">
      <c r="A65126" s="188" t="s">
        <v>65617</v>
      </c>
    </row>
    <row r="65127" spans="1:1" x14ac:dyDescent="0.2">
      <c r="A65127" s="188" t="s">
        <v>65618</v>
      </c>
    </row>
    <row r="65128" spans="1:1" x14ac:dyDescent="0.2">
      <c r="A65128" s="188" t="s">
        <v>65619</v>
      </c>
    </row>
    <row r="65129" spans="1:1" x14ac:dyDescent="0.2">
      <c r="A65129" s="188" t="s">
        <v>65620</v>
      </c>
    </row>
    <row r="65130" spans="1:1" x14ac:dyDescent="0.2">
      <c r="A65130" s="188" t="s">
        <v>65621</v>
      </c>
    </row>
    <row r="65131" spans="1:1" x14ac:dyDescent="0.2">
      <c r="A65131" s="188" t="s">
        <v>65622</v>
      </c>
    </row>
    <row r="65132" spans="1:1" x14ac:dyDescent="0.2">
      <c r="A65132" s="188" t="s">
        <v>65623</v>
      </c>
    </row>
    <row r="65133" spans="1:1" x14ac:dyDescent="0.2">
      <c r="A65133" s="188" t="s">
        <v>65624</v>
      </c>
    </row>
    <row r="65134" spans="1:1" x14ac:dyDescent="0.2">
      <c r="A65134" s="188" t="s">
        <v>65625</v>
      </c>
    </row>
    <row r="65135" spans="1:1" x14ac:dyDescent="0.2">
      <c r="A65135" s="188" t="s">
        <v>65626</v>
      </c>
    </row>
    <row r="65136" spans="1:1" x14ac:dyDescent="0.2">
      <c r="A65136" s="188" t="s">
        <v>65627</v>
      </c>
    </row>
    <row r="65137" spans="1:1" x14ac:dyDescent="0.2">
      <c r="A65137" s="188" t="s">
        <v>65628</v>
      </c>
    </row>
    <row r="65138" spans="1:1" x14ac:dyDescent="0.2">
      <c r="A65138" s="188" t="s">
        <v>65629</v>
      </c>
    </row>
    <row r="65139" spans="1:1" x14ac:dyDescent="0.2">
      <c r="A65139" s="188" t="s">
        <v>65630</v>
      </c>
    </row>
    <row r="65140" spans="1:1" x14ac:dyDescent="0.2">
      <c r="A65140" s="188" t="s">
        <v>65631</v>
      </c>
    </row>
    <row r="65141" spans="1:1" x14ac:dyDescent="0.2">
      <c r="A65141" s="188" t="s">
        <v>65632</v>
      </c>
    </row>
    <row r="65142" spans="1:1" x14ac:dyDescent="0.2">
      <c r="A65142" s="188" t="s">
        <v>65633</v>
      </c>
    </row>
    <row r="65143" spans="1:1" x14ac:dyDescent="0.2">
      <c r="A65143" s="188" t="s">
        <v>65634</v>
      </c>
    </row>
    <row r="65144" spans="1:1" x14ac:dyDescent="0.2">
      <c r="A65144" s="188" t="s">
        <v>65635</v>
      </c>
    </row>
    <row r="65145" spans="1:1" x14ac:dyDescent="0.2">
      <c r="A65145" s="188" t="s">
        <v>65636</v>
      </c>
    </row>
    <row r="65146" spans="1:1" x14ac:dyDescent="0.2">
      <c r="A65146" s="188" t="s">
        <v>65637</v>
      </c>
    </row>
    <row r="65147" spans="1:1" x14ac:dyDescent="0.2">
      <c r="A65147" s="188" t="s">
        <v>65638</v>
      </c>
    </row>
    <row r="65148" spans="1:1" x14ac:dyDescent="0.2">
      <c r="A65148" s="188" t="s">
        <v>65639</v>
      </c>
    </row>
    <row r="65149" spans="1:1" x14ac:dyDescent="0.2">
      <c r="A65149" s="188" t="s">
        <v>65640</v>
      </c>
    </row>
    <row r="65150" spans="1:1" x14ac:dyDescent="0.2">
      <c r="A65150" s="188" t="s">
        <v>65641</v>
      </c>
    </row>
    <row r="65151" spans="1:1" x14ac:dyDescent="0.2">
      <c r="A65151" s="188" t="s">
        <v>65642</v>
      </c>
    </row>
    <row r="65152" spans="1:1" x14ac:dyDescent="0.2">
      <c r="A65152" s="188" t="s">
        <v>65643</v>
      </c>
    </row>
    <row r="65153" spans="1:1" x14ac:dyDescent="0.2">
      <c r="A65153" s="188" t="s">
        <v>65644</v>
      </c>
    </row>
    <row r="65154" spans="1:1" x14ac:dyDescent="0.2">
      <c r="A65154" s="188" t="s">
        <v>65645</v>
      </c>
    </row>
    <row r="65155" spans="1:1" x14ac:dyDescent="0.2">
      <c r="A65155" s="188" t="s">
        <v>65646</v>
      </c>
    </row>
    <row r="65156" spans="1:1" x14ac:dyDescent="0.2">
      <c r="A65156" s="188" t="s">
        <v>65647</v>
      </c>
    </row>
    <row r="65157" spans="1:1" x14ac:dyDescent="0.2">
      <c r="A65157" s="188" t="s">
        <v>65648</v>
      </c>
    </row>
    <row r="65158" spans="1:1" x14ac:dyDescent="0.2">
      <c r="A65158" s="188" t="s">
        <v>65649</v>
      </c>
    </row>
    <row r="65159" spans="1:1" x14ac:dyDescent="0.2">
      <c r="A65159" s="188" t="s">
        <v>65650</v>
      </c>
    </row>
    <row r="65160" spans="1:1" x14ac:dyDescent="0.2">
      <c r="A65160" s="188" t="s">
        <v>65651</v>
      </c>
    </row>
    <row r="65161" spans="1:1" x14ac:dyDescent="0.2">
      <c r="A65161" s="188" t="s">
        <v>65652</v>
      </c>
    </row>
    <row r="65162" spans="1:1" x14ac:dyDescent="0.2">
      <c r="A65162" s="188" t="s">
        <v>65653</v>
      </c>
    </row>
    <row r="65163" spans="1:1" x14ac:dyDescent="0.2">
      <c r="A65163" s="188" t="s">
        <v>65654</v>
      </c>
    </row>
    <row r="65164" spans="1:1" x14ac:dyDescent="0.2">
      <c r="A65164" s="188" t="s">
        <v>65655</v>
      </c>
    </row>
    <row r="65165" spans="1:1" x14ac:dyDescent="0.2">
      <c r="A65165" s="188" t="s">
        <v>65656</v>
      </c>
    </row>
    <row r="65166" spans="1:1" x14ac:dyDescent="0.2">
      <c r="A65166" s="188" t="s">
        <v>65657</v>
      </c>
    </row>
    <row r="65167" spans="1:1" x14ac:dyDescent="0.2">
      <c r="A65167" s="188" t="s">
        <v>65658</v>
      </c>
    </row>
    <row r="65168" spans="1:1" x14ac:dyDescent="0.2">
      <c r="A65168" s="188" t="s">
        <v>65659</v>
      </c>
    </row>
    <row r="65169" spans="1:1" x14ac:dyDescent="0.2">
      <c r="A65169" s="188" t="s">
        <v>65660</v>
      </c>
    </row>
    <row r="65170" spans="1:1" x14ac:dyDescent="0.2">
      <c r="A65170" s="188" t="s">
        <v>65661</v>
      </c>
    </row>
    <row r="65171" spans="1:1" x14ac:dyDescent="0.2">
      <c r="A65171" s="188" t="s">
        <v>65662</v>
      </c>
    </row>
    <row r="65172" spans="1:1" x14ac:dyDescent="0.2">
      <c r="A65172" s="188" t="s">
        <v>65663</v>
      </c>
    </row>
    <row r="65173" spans="1:1" x14ac:dyDescent="0.2">
      <c r="A65173" s="188" t="s">
        <v>65664</v>
      </c>
    </row>
    <row r="65174" spans="1:1" x14ac:dyDescent="0.2">
      <c r="A65174" s="188" t="s">
        <v>65665</v>
      </c>
    </row>
    <row r="65175" spans="1:1" x14ac:dyDescent="0.2">
      <c r="A65175" s="188" t="s">
        <v>65666</v>
      </c>
    </row>
    <row r="65176" spans="1:1" x14ac:dyDescent="0.2">
      <c r="A65176" s="188" t="s">
        <v>65667</v>
      </c>
    </row>
    <row r="65177" spans="1:1" x14ac:dyDescent="0.2">
      <c r="A65177" s="188" t="s">
        <v>65668</v>
      </c>
    </row>
    <row r="65178" spans="1:1" x14ac:dyDescent="0.2">
      <c r="A65178" s="188" t="s">
        <v>65669</v>
      </c>
    </row>
    <row r="65179" spans="1:1" x14ac:dyDescent="0.2">
      <c r="A65179" s="188" t="s">
        <v>65670</v>
      </c>
    </row>
    <row r="65180" spans="1:1" x14ac:dyDescent="0.2">
      <c r="A65180" s="188" t="s">
        <v>65671</v>
      </c>
    </row>
    <row r="65181" spans="1:1" x14ac:dyDescent="0.2">
      <c r="A65181" s="188" t="s">
        <v>65672</v>
      </c>
    </row>
    <row r="65182" spans="1:1" x14ac:dyDescent="0.2">
      <c r="A65182" s="188" t="s">
        <v>65673</v>
      </c>
    </row>
    <row r="65183" spans="1:1" x14ac:dyDescent="0.2">
      <c r="A65183" s="188" t="s">
        <v>65674</v>
      </c>
    </row>
    <row r="65184" spans="1:1" x14ac:dyDescent="0.2">
      <c r="A65184" s="188" t="s">
        <v>65675</v>
      </c>
    </row>
    <row r="65185" spans="1:1" x14ac:dyDescent="0.2">
      <c r="A65185" s="188" t="s">
        <v>65676</v>
      </c>
    </row>
    <row r="65186" spans="1:1" x14ac:dyDescent="0.2">
      <c r="A65186" s="188" t="s">
        <v>65677</v>
      </c>
    </row>
    <row r="65187" spans="1:1" x14ac:dyDescent="0.2">
      <c r="A65187" s="188" t="s">
        <v>65678</v>
      </c>
    </row>
    <row r="65188" spans="1:1" x14ac:dyDescent="0.2">
      <c r="A65188" s="188" t="s">
        <v>65679</v>
      </c>
    </row>
    <row r="65189" spans="1:1" x14ac:dyDescent="0.2">
      <c r="A65189" s="188" t="s">
        <v>65680</v>
      </c>
    </row>
    <row r="65190" spans="1:1" x14ac:dyDescent="0.2">
      <c r="A65190" s="188" t="s">
        <v>65681</v>
      </c>
    </row>
    <row r="65191" spans="1:1" x14ac:dyDescent="0.2">
      <c r="A65191" s="188" t="s">
        <v>65682</v>
      </c>
    </row>
    <row r="65192" spans="1:1" x14ac:dyDescent="0.2">
      <c r="A65192" s="188" t="s">
        <v>65683</v>
      </c>
    </row>
    <row r="65193" spans="1:1" x14ac:dyDescent="0.2">
      <c r="A65193" s="188" t="s">
        <v>65684</v>
      </c>
    </row>
    <row r="65194" spans="1:1" x14ac:dyDescent="0.2">
      <c r="A65194" s="188" t="s">
        <v>65685</v>
      </c>
    </row>
    <row r="65195" spans="1:1" x14ac:dyDescent="0.2">
      <c r="A65195" s="188" t="s">
        <v>65686</v>
      </c>
    </row>
    <row r="65196" spans="1:1" x14ac:dyDescent="0.2">
      <c r="A65196" s="188" t="s">
        <v>65687</v>
      </c>
    </row>
    <row r="65197" spans="1:1" x14ac:dyDescent="0.2">
      <c r="A65197" s="188" t="s">
        <v>65688</v>
      </c>
    </row>
    <row r="65198" spans="1:1" x14ac:dyDescent="0.2">
      <c r="A65198" s="188" t="s">
        <v>65689</v>
      </c>
    </row>
    <row r="65199" spans="1:1" x14ac:dyDescent="0.2">
      <c r="A65199" s="188" t="s">
        <v>65690</v>
      </c>
    </row>
    <row r="65200" spans="1:1" x14ac:dyDescent="0.2">
      <c r="A65200" s="188" t="s">
        <v>65691</v>
      </c>
    </row>
    <row r="65201" spans="1:1" x14ac:dyDescent="0.2">
      <c r="A65201" s="188" t="s">
        <v>65692</v>
      </c>
    </row>
    <row r="65202" spans="1:1" x14ac:dyDescent="0.2">
      <c r="A65202" s="188" t="s">
        <v>65693</v>
      </c>
    </row>
    <row r="65203" spans="1:1" x14ac:dyDescent="0.2">
      <c r="A65203" s="188" t="s">
        <v>65694</v>
      </c>
    </row>
    <row r="65204" spans="1:1" x14ac:dyDescent="0.2">
      <c r="A65204" s="188" t="s">
        <v>65695</v>
      </c>
    </row>
    <row r="65205" spans="1:1" x14ac:dyDescent="0.2">
      <c r="A65205" s="188" t="s">
        <v>65696</v>
      </c>
    </row>
    <row r="65206" spans="1:1" x14ac:dyDescent="0.2">
      <c r="A65206" s="188" t="s">
        <v>65697</v>
      </c>
    </row>
    <row r="65207" spans="1:1" x14ac:dyDescent="0.2">
      <c r="A65207" s="188" t="s">
        <v>65698</v>
      </c>
    </row>
    <row r="65208" spans="1:1" x14ac:dyDescent="0.2">
      <c r="A65208" s="188" t="s">
        <v>65699</v>
      </c>
    </row>
    <row r="65209" spans="1:1" x14ac:dyDescent="0.2">
      <c r="A65209" s="188" t="s">
        <v>65700</v>
      </c>
    </row>
    <row r="65210" spans="1:1" x14ac:dyDescent="0.2">
      <c r="A65210" s="188" t="s">
        <v>65701</v>
      </c>
    </row>
    <row r="65211" spans="1:1" x14ac:dyDescent="0.2">
      <c r="A65211" s="188" t="s">
        <v>65702</v>
      </c>
    </row>
    <row r="65212" spans="1:1" x14ac:dyDescent="0.2">
      <c r="A65212" s="188" t="s">
        <v>65703</v>
      </c>
    </row>
    <row r="65213" spans="1:1" x14ac:dyDescent="0.2">
      <c r="A65213" s="188" t="s">
        <v>65704</v>
      </c>
    </row>
    <row r="65214" spans="1:1" x14ac:dyDescent="0.2">
      <c r="A65214" s="188" t="s">
        <v>65705</v>
      </c>
    </row>
    <row r="65215" spans="1:1" x14ac:dyDescent="0.2">
      <c r="A65215" s="188" t="s">
        <v>65706</v>
      </c>
    </row>
    <row r="65216" spans="1:1" x14ac:dyDescent="0.2">
      <c r="A65216" s="188" t="s">
        <v>65707</v>
      </c>
    </row>
    <row r="65217" spans="1:1" x14ac:dyDescent="0.2">
      <c r="A65217" s="188" t="s">
        <v>65708</v>
      </c>
    </row>
    <row r="65218" spans="1:1" x14ac:dyDescent="0.2">
      <c r="A65218" s="188" t="s">
        <v>65709</v>
      </c>
    </row>
    <row r="65219" spans="1:1" x14ac:dyDescent="0.2">
      <c r="A65219" s="188" t="s">
        <v>65710</v>
      </c>
    </row>
    <row r="65220" spans="1:1" x14ac:dyDescent="0.2">
      <c r="A65220" s="188" t="s">
        <v>65711</v>
      </c>
    </row>
    <row r="65221" spans="1:1" x14ac:dyDescent="0.2">
      <c r="A65221" s="188" t="s">
        <v>65712</v>
      </c>
    </row>
    <row r="65222" spans="1:1" x14ac:dyDescent="0.2">
      <c r="A65222" s="188" t="s">
        <v>65713</v>
      </c>
    </row>
    <row r="65223" spans="1:1" x14ac:dyDescent="0.2">
      <c r="A65223" s="188" t="s">
        <v>65714</v>
      </c>
    </row>
    <row r="65224" spans="1:1" x14ac:dyDescent="0.2">
      <c r="A65224" s="188" t="s">
        <v>65715</v>
      </c>
    </row>
    <row r="65225" spans="1:1" x14ac:dyDescent="0.2">
      <c r="A65225" s="188" t="s">
        <v>65716</v>
      </c>
    </row>
    <row r="65226" spans="1:1" x14ac:dyDescent="0.2">
      <c r="A65226" s="188" t="s">
        <v>65717</v>
      </c>
    </row>
    <row r="65227" spans="1:1" x14ac:dyDescent="0.2">
      <c r="A65227" s="188" t="s">
        <v>65718</v>
      </c>
    </row>
    <row r="65228" spans="1:1" x14ac:dyDescent="0.2">
      <c r="A65228" s="188" t="s">
        <v>65719</v>
      </c>
    </row>
    <row r="65229" spans="1:1" x14ac:dyDescent="0.2">
      <c r="A65229" s="188" t="s">
        <v>65720</v>
      </c>
    </row>
    <row r="65230" spans="1:1" x14ac:dyDescent="0.2">
      <c r="A65230" s="188" t="s">
        <v>65721</v>
      </c>
    </row>
    <row r="65231" spans="1:1" x14ac:dyDescent="0.2">
      <c r="A65231" s="188" t="s">
        <v>65722</v>
      </c>
    </row>
    <row r="65232" spans="1:1" x14ac:dyDescent="0.2">
      <c r="A65232" s="188" t="s">
        <v>65723</v>
      </c>
    </row>
    <row r="65233" spans="1:1" x14ac:dyDescent="0.2">
      <c r="A65233" s="188" t="s">
        <v>65724</v>
      </c>
    </row>
    <row r="65234" spans="1:1" x14ac:dyDescent="0.2">
      <c r="A65234" s="188" t="s">
        <v>65725</v>
      </c>
    </row>
    <row r="65235" spans="1:1" x14ac:dyDescent="0.2">
      <c r="A65235" s="188" t="s">
        <v>65726</v>
      </c>
    </row>
    <row r="65236" spans="1:1" x14ac:dyDescent="0.2">
      <c r="A65236" s="188" t="s">
        <v>65727</v>
      </c>
    </row>
    <row r="65237" spans="1:1" x14ac:dyDescent="0.2">
      <c r="A65237" s="188" t="s">
        <v>65728</v>
      </c>
    </row>
    <row r="65238" spans="1:1" x14ac:dyDescent="0.2">
      <c r="A65238" s="188" t="s">
        <v>65729</v>
      </c>
    </row>
    <row r="65239" spans="1:1" x14ac:dyDescent="0.2">
      <c r="A65239" s="188" t="s">
        <v>65730</v>
      </c>
    </row>
    <row r="65240" spans="1:1" x14ac:dyDescent="0.2">
      <c r="A65240" s="188" t="s">
        <v>65731</v>
      </c>
    </row>
    <row r="65241" spans="1:1" x14ac:dyDescent="0.2">
      <c r="A65241" s="188" t="s">
        <v>65732</v>
      </c>
    </row>
    <row r="65242" spans="1:1" x14ac:dyDescent="0.2">
      <c r="A65242" s="188" t="s">
        <v>65733</v>
      </c>
    </row>
    <row r="65243" spans="1:1" x14ac:dyDescent="0.2">
      <c r="A65243" s="188" t="s">
        <v>65734</v>
      </c>
    </row>
    <row r="65244" spans="1:1" x14ac:dyDescent="0.2">
      <c r="A65244" s="188" t="s">
        <v>65735</v>
      </c>
    </row>
    <row r="65245" spans="1:1" x14ac:dyDescent="0.2">
      <c r="A65245" s="188" t="s">
        <v>65736</v>
      </c>
    </row>
    <row r="65246" spans="1:1" x14ac:dyDescent="0.2">
      <c r="A65246" s="188" t="s">
        <v>65737</v>
      </c>
    </row>
    <row r="65247" spans="1:1" x14ac:dyDescent="0.2">
      <c r="A65247" s="188" t="s">
        <v>65738</v>
      </c>
    </row>
    <row r="65248" spans="1:1" x14ac:dyDescent="0.2">
      <c r="A65248" s="188" t="s">
        <v>65739</v>
      </c>
    </row>
    <row r="65249" spans="1:1" x14ac:dyDescent="0.2">
      <c r="A65249" s="188" t="s">
        <v>65740</v>
      </c>
    </row>
    <row r="65250" spans="1:1" x14ac:dyDescent="0.2">
      <c r="A65250" s="188" t="s">
        <v>65741</v>
      </c>
    </row>
    <row r="65251" spans="1:1" x14ac:dyDescent="0.2">
      <c r="A65251" s="188" t="s">
        <v>65742</v>
      </c>
    </row>
    <row r="65252" spans="1:1" x14ac:dyDescent="0.2">
      <c r="A65252" s="188" t="s">
        <v>65743</v>
      </c>
    </row>
    <row r="65253" spans="1:1" x14ac:dyDescent="0.2">
      <c r="A65253" s="188" t="s">
        <v>65744</v>
      </c>
    </row>
    <row r="65254" spans="1:1" x14ac:dyDescent="0.2">
      <c r="A65254" s="188" t="s">
        <v>65745</v>
      </c>
    </row>
    <row r="65255" spans="1:1" x14ac:dyDescent="0.2">
      <c r="A65255" s="188" t="s">
        <v>65746</v>
      </c>
    </row>
    <row r="65256" spans="1:1" x14ac:dyDescent="0.2">
      <c r="A65256" s="188" t="s">
        <v>65747</v>
      </c>
    </row>
    <row r="65257" spans="1:1" x14ac:dyDescent="0.2">
      <c r="A65257" s="188" t="s">
        <v>65748</v>
      </c>
    </row>
    <row r="65258" spans="1:1" x14ac:dyDescent="0.2">
      <c r="A65258" s="188" t="s">
        <v>65749</v>
      </c>
    </row>
    <row r="65259" spans="1:1" x14ac:dyDescent="0.2">
      <c r="A65259" s="188" t="s">
        <v>65750</v>
      </c>
    </row>
    <row r="65260" spans="1:1" x14ac:dyDescent="0.2">
      <c r="A65260" s="188" t="s">
        <v>65751</v>
      </c>
    </row>
    <row r="65261" spans="1:1" x14ac:dyDescent="0.2">
      <c r="A65261" s="188" t="s">
        <v>65752</v>
      </c>
    </row>
    <row r="65262" spans="1:1" x14ac:dyDescent="0.2">
      <c r="A65262" s="188" t="s">
        <v>65753</v>
      </c>
    </row>
    <row r="65263" spans="1:1" x14ac:dyDescent="0.2">
      <c r="A65263" s="188" t="s">
        <v>65754</v>
      </c>
    </row>
    <row r="65264" spans="1:1" x14ac:dyDescent="0.2">
      <c r="A65264" s="188" t="s">
        <v>65755</v>
      </c>
    </row>
    <row r="65265" spans="1:1" x14ac:dyDescent="0.2">
      <c r="A65265" s="188" t="s">
        <v>65756</v>
      </c>
    </row>
    <row r="65266" spans="1:1" x14ac:dyDescent="0.2">
      <c r="A65266" s="188" t="s">
        <v>65757</v>
      </c>
    </row>
    <row r="65267" spans="1:1" x14ac:dyDescent="0.2">
      <c r="A65267" s="188" t="s">
        <v>65758</v>
      </c>
    </row>
    <row r="65268" spans="1:1" x14ac:dyDescent="0.2">
      <c r="A65268" s="188" t="s">
        <v>65759</v>
      </c>
    </row>
    <row r="65269" spans="1:1" x14ac:dyDescent="0.2">
      <c r="A65269" s="188" t="s">
        <v>65760</v>
      </c>
    </row>
    <row r="65270" spans="1:1" x14ac:dyDescent="0.2">
      <c r="A65270" s="188" t="s">
        <v>65761</v>
      </c>
    </row>
    <row r="65271" spans="1:1" x14ac:dyDescent="0.2">
      <c r="A65271" s="188" t="s">
        <v>65762</v>
      </c>
    </row>
    <row r="65272" spans="1:1" x14ac:dyDescent="0.2">
      <c r="A65272" s="188" t="s">
        <v>65763</v>
      </c>
    </row>
    <row r="65273" spans="1:1" x14ac:dyDescent="0.2">
      <c r="A65273" s="188" t="s">
        <v>65764</v>
      </c>
    </row>
    <row r="65274" spans="1:1" x14ac:dyDescent="0.2">
      <c r="A65274" s="188" t="s">
        <v>65765</v>
      </c>
    </row>
    <row r="65275" spans="1:1" x14ac:dyDescent="0.2">
      <c r="A65275" s="188" t="s">
        <v>65766</v>
      </c>
    </row>
    <row r="65276" spans="1:1" x14ac:dyDescent="0.2">
      <c r="A65276" s="188" t="s">
        <v>65767</v>
      </c>
    </row>
    <row r="65277" spans="1:1" x14ac:dyDescent="0.2">
      <c r="A65277" s="188" t="s">
        <v>65768</v>
      </c>
    </row>
    <row r="65278" spans="1:1" x14ac:dyDescent="0.2">
      <c r="A65278" s="188" t="s">
        <v>65769</v>
      </c>
    </row>
    <row r="65279" spans="1:1" x14ac:dyDescent="0.2">
      <c r="A65279" s="188" t="s">
        <v>65770</v>
      </c>
    </row>
    <row r="65280" spans="1:1" x14ac:dyDescent="0.2">
      <c r="A65280" s="188" t="s">
        <v>65771</v>
      </c>
    </row>
    <row r="65281" spans="1:1" x14ac:dyDescent="0.2">
      <c r="A65281" s="188" t="s">
        <v>65772</v>
      </c>
    </row>
    <row r="65282" spans="1:1" x14ac:dyDescent="0.2">
      <c r="A65282" s="188" t="s">
        <v>65773</v>
      </c>
    </row>
    <row r="65283" spans="1:1" x14ac:dyDescent="0.2">
      <c r="A65283" s="188" t="s">
        <v>65774</v>
      </c>
    </row>
    <row r="65284" spans="1:1" x14ac:dyDescent="0.2">
      <c r="A65284" s="188" t="s">
        <v>65775</v>
      </c>
    </row>
    <row r="65285" spans="1:1" x14ac:dyDescent="0.2">
      <c r="A65285" s="188" t="s">
        <v>65776</v>
      </c>
    </row>
    <row r="65286" spans="1:1" x14ac:dyDescent="0.2">
      <c r="A65286" s="188" t="s">
        <v>65777</v>
      </c>
    </row>
    <row r="65287" spans="1:1" x14ac:dyDescent="0.2">
      <c r="A65287" s="188" t="s">
        <v>65778</v>
      </c>
    </row>
    <row r="65288" spans="1:1" x14ac:dyDescent="0.2">
      <c r="A65288" s="188" t="s">
        <v>65779</v>
      </c>
    </row>
    <row r="65289" spans="1:1" x14ac:dyDescent="0.2">
      <c r="A65289" s="188" t="s">
        <v>65780</v>
      </c>
    </row>
    <row r="65290" spans="1:1" x14ac:dyDescent="0.2">
      <c r="A65290" s="188" t="s">
        <v>65781</v>
      </c>
    </row>
    <row r="65291" spans="1:1" x14ac:dyDescent="0.2">
      <c r="A65291" s="188" t="s">
        <v>65782</v>
      </c>
    </row>
    <row r="65292" spans="1:1" x14ac:dyDescent="0.2">
      <c r="A65292" s="188" t="s">
        <v>65783</v>
      </c>
    </row>
    <row r="65293" spans="1:1" x14ac:dyDescent="0.2">
      <c r="A65293" s="188" t="s">
        <v>65784</v>
      </c>
    </row>
    <row r="65294" spans="1:1" x14ac:dyDescent="0.2">
      <c r="A65294" s="188" t="s">
        <v>65785</v>
      </c>
    </row>
    <row r="65295" spans="1:1" x14ac:dyDescent="0.2">
      <c r="A65295" s="188" t="s">
        <v>65786</v>
      </c>
    </row>
    <row r="65296" spans="1:1" x14ac:dyDescent="0.2">
      <c r="A65296" s="188" t="s">
        <v>65787</v>
      </c>
    </row>
    <row r="65297" spans="1:1" x14ac:dyDescent="0.2">
      <c r="A65297" s="188" t="s">
        <v>65788</v>
      </c>
    </row>
    <row r="65298" spans="1:1" x14ac:dyDescent="0.2">
      <c r="A65298" s="188" t="s">
        <v>65789</v>
      </c>
    </row>
    <row r="65299" spans="1:1" x14ac:dyDescent="0.2">
      <c r="A65299" s="188" t="s">
        <v>65790</v>
      </c>
    </row>
    <row r="65300" spans="1:1" x14ac:dyDescent="0.2">
      <c r="A65300" s="188" t="s">
        <v>65791</v>
      </c>
    </row>
    <row r="65301" spans="1:1" x14ac:dyDescent="0.2">
      <c r="A65301" s="188" t="s">
        <v>65792</v>
      </c>
    </row>
    <row r="65302" spans="1:1" x14ac:dyDescent="0.2">
      <c r="A65302" s="188" t="s">
        <v>65793</v>
      </c>
    </row>
    <row r="65303" spans="1:1" x14ac:dyDescent="0.2">
      <c r="A65303" s="188" t="s">
        <v>65794</v>
      </c>
    </row>
    <row r="65304" spans="1:1" x14ac:dyDescent="0.2">
      <c r="A65304" s="188" t="s">
        <v>65795</v>
      </c>
    </row>
    <row r="65305" spans="1:1" x14ac:dyDescent="0.2">
      <c r="A65305" s="188" t="s">
        <v>65796</v>
      </c>
    </row>
    <row r="65306" spans="1:1" x14ac:dyDescent="0.2">
      <c r="A65306" s="188" t="s">
        <v>65797</v>
      </c>
    </row>
    <row r="65307" spans="1:1" x14ac:dyDescent="0.2">
      <c r="A65307" s="188" t="s">
        <v>65798</v>
      </c>
    </row>
    <row r="65308" spans="1:1" x14ac:dyDescent="0.2">
      <c r="A65308" s="188" t="s">
        <v>65799</v>
      </c>
    </row>
    <row r="65309" spans="1:1" x14ac:dyDescent="0.2">
      <c r="A65309" s="188" t="s">
        <v>65800</v>
      </c>
    </row>
    <row r="65310" spans="1:1" x14ac:dyDescent="0.2">
      <c r="A65310" s="188" t="s">
        <v>65801</v>
      </c>
    </row>
    <row r="65311" spans="1:1" x14ac:dyDescent="0.2">
      <c r="A65311" s="188" t="s">
        <v>65802</v>
      </c>
    </row>
    <row r="65312" spans="1:1" x14ac:dyDescent="0.2">
      <c r="A65312" s="188" t="s">
        <v>65803</v>
      </c>
    </row>
    <row r="65313" spans="1:1" x14ac:dyDescent="0.2">
      <c r="A65313" s="188" t="s">
        <v>65804</v>
      </c>
    </row>
    <row r="65314" spans="1:1" x14ac:dyDescent="0.2">
      <c r="A65314" s="188" t="s">
        <v>65805</v>
      </c>
    </row>
    <row r="65315" spans="1:1" x14ac:dyDescent="0.2">
      <c r="A65315" s="188" t="s">
        <v>65806</v>
      </c>
    </row>
    <row r="65316" spans="1:1" x14ac:dyDescent="0.2">
      <c r="A65316" s="188" t="s">
        <v>65807</v>
      </c>
    </row>
    <row r="65317" spans="1:1" x14ac:dyDescent="0.2">
      <c r="A65317" s="188" t="s">
        <v>65808</v>
      </c>
    </row>
    <row r="65318" spans="1:1" x14ac:dyDescent="0.2">
      <c r="A65318" s="188" t="s">
        <v>65809</v>
      </c>
    </row>
    <row r="65319" spans="1:1" x14ac:dyDescent="0.2">
      <c r="A65319" s="188" t="s">
        <v>65810</v>
      </c>
    </row>
    <row r="65320" spans="1:1" x14ac:dyDescent="0.2">
      <c r="A65320" s="188" t="s">
        <v>65811</v>
      </c>
    </row>
    <row r="65321" spans="1:1" x14ac:dyDescent="0.2">
      <c r="A65321" s="188" t="s">
        <v>65812</v>
      </c>
    </row>
    <row r="65322" spans="1:1" x14ac:dyDescent="0.2">
      <c r="A65322" s="188" t="s">
        <v>65813</v>
      </c>
    </row>
    <row r="65323" spans="1:1" x14ac:dyDescent="0.2">
      <c r="A65323" s="188" t="s">
        <v>65814</v>
      </c>
    </row>
    <row r="65324" spans="1:1" x14ac:dyDescent="0.2">
      <c r="A65324" s="188" t="s">
        <v>65815</v>
      </c>
    </row>
    <row r="65325" spans="1:1" x14ac:dyDescent="0.2">
      <c r="A65325" s="188" t="s">
        <v>65816</v>
      </c>
    </row>
    <row r="65326" spans="1:1" x14ac:dyDescent="0.2">
      <c r="A65326" s="188" t="s">
        <v>65817</v>
      </c>
    </row>
    <row r="65327" spans="1:1" x14ac:dyDescent="0.2">
      <c r="A65327" s="188" t="s">
        <v>65818</v>
      </c>
    </row>
    <row r="65328" spans="1:1" x14ac:dyDescent="0.2">
      <c r="A65328" s="188" t="s">
        <v>65819</v>
      </c>
    </row>
    <row r="65329" spans="1:1" x14ac:dyDescent="0.2">
      <c r="A65329" s="188" t="s">
        <v>65820</v>
      </c>
    </row>
    <row r="65330" spans="1:1" x14ac:dyDescent="0.2">
      <c r="A65330" s="188" t="s">
        <v>65821</v>
      </c>
    </row>
    <row r="65331" spans="1:1" x14ac:dyDescent="0.2">
      <c r="A65331" s="188" t="s">
        <v>65822</v>
      </c>
    </row>
    <row r="65332" spans="1:1" x14ac:dyDescent="0.2">
      <c r="A65332" s="188" t="s">
        <v>65823</v>
      </c>
    </row>
    <row r="65333" spans="1:1" x14ac:dyDescent="0.2">
      <c r="A65333" s="188" t="s">
        <v>65824</v>
      </c>
    </row>
    <row r="65334" spans="1:1" x14ac:dyDescent="0.2">
      <c r="A65334" s="188" t="s">
        <v>65825</v>
      </c>
    </row>
    <row r="65335" spans="1:1" x14ac:dyDescent="0.2">
      <c r="A65335" s="188" t="s">
        <v>65826</v>
      </c>
    </row>
    <row r="65336" spans="1:1" x14ac:dyDescent="0.2">
      <c r="A65336" s="188" t="s">
        <v>65827</v>
      </c>
    </row>
    <row r="65337" spans="1:1" x14ac:dyDescent="0.2">
      <c r="A65337" s="188" t="s">
        <v>65828</v>
      </c>
    </row>
    <row r="65338" spans="1:1" x14ac:dyDescent="0.2">
      <c r="A65338" s="188" t="s">
        <v>65829</v>
      </c>
    </row>
    <row r="65339" spans="1:1" x14ac:dyDescent="0.2">
      <c r="A65339" s="188" t="s">
        <v>65830</v>
      </c>
    </row>
    <row r="65340" spans="1:1" x14ac:dyDescent="0.2">
      <c r="A65340" s="188" t="s">
        <v>65831</v>
      </c>
    </row>
    <row r="65341" spans="1:1" x14ac:dyDescent="0.2">
      <c r="A65341" s="188" t="s">
        <v>65832</v>
      </c>
    </row>
    <row r="65342" spans="1:1" x14ac:dyDescent="0.2">
      <c r="A65342" s="188" t="s">
        <v>65833</v>
      </c>
    </row>
    <row r="65343" spans="1:1" x14ac:dyDescent="0.2">
      <c r="A65343" s="188" t="s">
        <v>65834</v>
      </c>
    </row>
    <row r="65344" spans="1:1" x14ac:dyDescent="0.2">
      <c r="A65344" s="188" t="s">
        <v>65835</v>
      </c>
    </row>
    <row r="65345" spans="1:1" x14ac:dyDescent="0.2">
      <c r="A65345" s="188" t="s">
        <v>65836</v>
      </c>
    </row>
    <row r="65346" spans="1:1" x14ac:dyDescent="0.2">
      <c r="A65346" s="188" t="s">
        <v>65837</v>
      </c>
    </row>
    <row r="65347" spans="1:1" x14ac:dyDescent="0.2">
      <c r="A65347" s="188" t="s">
        <v>65838</v>
      </c>
    </row>
    <row r="65348" spans="1:1" x14ac:dyDescent="0.2">
      <c r="A65348" s="188" t="s">
        <v>65839</v>
      </c>
    </row>
    <row r="65349" spans="1:1" x14ac:dyDescent="0.2">
      <c r="A65349" s="188" t="s">
        <v>65840</v>
      </c>
    </row>
    <row r="65350" spans="1:1" x14ac:dyDescent="0.2">
      <c r="A65350" s="188" t="s">
        <v>65841</v>
      </c>
    </row>
    <row r="65351" spans="1:1" x14ac:dyDescent="0.2">
      <c r="A65351" s="188" t="s">
        <v>65842</v>
      </c>
    </row>
    <row r="65352" spans="1:1" x14ac:dyDescent="0.2">
      <c r="A65352" s="188" t="s">
        <v>65843</v>
      </c>
    </row>
    <row r="65353" spans="1:1" x14ac:dyDescent="0.2">
      <c r="A65353" s="188" t="s">
        <v>65844</v>
      </c>
    </row>
    <row r="65354" spans="1:1" x14ac:dyDescent="0.2">
      <c r="A65354" s="188" t="s">
        <v>65845</v>
      </c>
    </row>
    <row r="65355" spans="1:1" x14ac:dyDescent="0.2">
      <c r="A65355" s="188" t="s">
        <v>65846</v>
      </c>
    </row>
    <row r="65356" spans="1:1" x14ac:dyDescent="0.2">
      <c r="A65356" s="188" t="s">
        <v>65847</v>
      </c>
    </row>
    <row r="65357" spans="1:1" x14ac:dyDescent="0.2">
      <c r="A65357" s="188" t="s">
        <v>65848</v>
      </c>
    </row>
    <row r="65358" spans="1:1" x14ac:dyDescent="0.2">
      <c r="A65358" s="188" t="s">
        <v>65849</v>
      </c>
    </row>
    <row r="65359" spans="1:1" x14ac:dyDescent="0.2">
      <c r="A65359" s="188" t="s">
        <v>65850</v>
      </c>
    </row>
    <row r="65360" spans="1:1" x14ac:dyDescent="0.2">
      <c r="A65360" s="188" t="s">
        <v>65851</v>
      </c>
    </row>
    <row r="65361" spans="1:1" x14ac:dyDescent="0.2">
      <c r="A65361" s="188" t="s">
        <v>65852</v>
      </c>
    </row>
    <row r="65362" spans="1:1" x14ac:dyDescent="0.2">
      <c r="A65362" s="188" t="s">
        <v>65853</v>
      </c>
    </row>
    <row r="65363" spans="1:1" x14ac:dyDescent="0.2">
      <c r="A65363" s="188" t="s">
        <v>65854</v>
      </c>
    </row>
    <row r="65364" spans="1:1" x14ac:dyDescent="0.2">
      <c r="A65364" s="188" t="s">
        <v>65855</v>
      </c>
    </row>
    <row r="65365" spans="1:1" x14ac:dyDescent="0.2">
      <c r="A65365" s="188" t="s">
        <v>65856</v>
      </c>
    </row>
    <row r="65366" spans="1:1" x14ac:dyDescent="0.2">
      <c r="A65366" s="188" t="s">
        <v>65857</v>
      </c>
    </row>
    <row r="65367" spans="1:1" x14ac:dyDescent="0.2">
      <c r="A65367" s="188" t="s">
        <v>65858</v>
      </c>
    </row>
    <row r="65368" spans="1:1" x14ac:dyDescent="0.2">
      <c r="A65368" s="188" t="s">
        <v>65859</v>
      </c>
    </row>
    <row r="65369" spans="1:1" x14ac:dyDescent="0.2">
      <c r="A65369" s="188" t="s">
        <v>65860</v>
      </c>
    </row>
    <row r="65370" spans="1:1" x14ac:dyDescent="0.2">
      <c r="A65370" s="188" t="s">
        <v>65861</v>
      </c>
    </row>
    <row r="65371" spans="1:1" x14ac:dyDescent="0.2">
      <c r="A65371" s="188" t="s">
        <v>65862</v>
      </c>
    </row>
    <row r="65372" spans="1:1" x14ac:dyDescent="0.2">
      <c r="A65372" s="188" t="s">
        <v>65863</v>
      </c>
    </row>
    <row r="65373" spans="1:1" x14ac:dyDescent="0.2">
      <c r="A65373" s="188" t="s">
        <v>65864</v>
      </c>
    </row>
    <row r="65374" spans="1:1" x14ac:dyDescent="0.2">
      <c r="A65374" s="188" t="s">
        <v>65865</v>
      </c>
    </row>
    <row r="65375" spans="1:1" x14ac:dyDescent="0.2">
      <c r="A65375" s="188" t="s">
        <v>65866</v>
      </c>
    </row>
    <row r="65376" spans="1:1" x14ac:dyDescent="0.2">
      <c r="A65376" s="188" t="s">
        <v>65867</v>
      </c>
    </row>
    <row r="65377" spans="1:1" x14ac:dyDescent="0.2">
      <c r="A65377" s="188" t="s">
        <v>65868</v>
      </c>
    </row>
    <row r="65378" spans="1:1" x14ac:dyDescent="0.2">
      <c r="A65378" s="188" t="s">
        <v>65869</v>
      </c>
    </row>
    <row r="65379" spans="1:1" x14ac:dyDescent="0.2">
      <c r="A65379" s="188" t="s">
        <v>65870</v>
      </c>
    </row>
    <row r="65380" spans="1:1" x14ac:dyDescent="0.2">
      <c r="A65380" s="188" t="s">
        <v>65871</v>
      </c>
    </row>
    <row r="65381" spans="1:1" x14ac:dyDescent="0.2">
      <c r="A65381" s="188" t="s">
        <v>65872</v>
      </c>
    </row>
    <row r="65382" spans="1:1" x14ac:dyDescent="0.2">
      <c r="A65382" s="188" t="s">
        <v>65873</v>
      </c>
    </row>
    <row r="65383" spans="1:1" x14ac:dyDescent="0.2">
      <c r="A65383" s="188" t="s">
        <v>65874</v>
      </c>
    </row>
    <row r="65384" spans="1:1" x14ac:dyDescent="0.2">
      <c r="A65384" s="188" t="s">
        <v>65875</v>
      </c>
    </row>
    <row r="65385" spans="1:1" x14ac:dyDescent="0.2">
      <c r="A65385" s="188" t="s">
        <v>65876</v>
      </c>
    </row>
    <row r="65386" spans="1:1" x14ac:dyDescent="0.2">
      <c r="A65386" s="188" t="s">
        <v>65877</v>
      </c>
    </row>
    <row r="65387" spans="1:1" x14ac:dyDescent="0.2">
      <c r="A65387" s="188" t="s">
        <v>65878</v>
      </c>
    </row>
    <row r="65388" spans="1:1" x14ac:dyDescent="0.2">
      <c r="A65388" s="188" t="s">
        <v>65879</v>
      </c>
    </row>
    <row r="65389" spans="1:1" x14ac:dyDescent="0.2">
      <c r="A65389" s="188" t="s">
        <v>65880</v>
      </c>
    </row>
    <row r="65390" spans="1:1" x14ac:dyDescent="0.2">
      <c r="A65390" s="188" t="s">
        <v>65881</v>
      </c>
    </row>
    <row r="65391" spans="1:1" x14ac:dyDescent="0.2">
      <c r="A65391" s="188" t="s">
        <v>65882</v>
      </c>
    </row>
    <row r="65392" spans="1:1" x14ac:dyDescent="0.2">
      <c r="A65392" s="188" t="s">
        <v>65883</v>
      </c>
    </row>
    <row r="65393" spans="1:1" x14ac:dyDescent="0.2">
      <c r="A65393" s="188" t="s">
        <v>65884</v>
      </c>
    </row>
    <row r="65394" spans="1:1" x14ac:dyDescent="0.2">
      <c r="A65394" s="188" t="s">
        <v>65885</v>
      </c>
    </row>
    <row r="65395" spans="1:1" x14ac:dyDescent="0.2">
      <c r="A65395" s="188" t="s">
        <v>65886</v>
      </c>
    </row>
    <row r="65396" spans="1:1" x14ac:dyDescent="0.2">
      <c r="A65396" s="188" t="s">
        <v>65887</v>
      </c>
    </row>
    <row r="65397" spans="1:1" x14ac:dyDescent="0.2">
      <c r="A65397" s="188" t="s">
        <v>65888</v>
      </c>
    </row>
    <row r="65398" spans="1:1" x14ac:dyDescent="0.2">
      <c r="A65398" s="188" t="s">
        <v>65889</v>
      </c>
    </row>
    <row r="65399" spans="1:1" x14ac:dyDescent="0.2">
      <c r="A65399" s="188" t="s">
        <v>65890</v>
      </c>
    </row>
    <row r="65400" spans="1:1" x14ac:dyDescent="0.2">
      <c r="A65400" s="188" t="s">
        <v>65891</v>
      </c>
    </row>
    <row r="65401" spans="1:1" x14ac:dyDescent="0.2">
      <c r="A65401" s="188" t="s">
        <v>65892</v>
      </c>
    </row>
    <row r="65402" spans="1:1" x14ac:dyDescent="0.2">
      <c r="A65402" s="188" t="s">
        <v>65893</v>
      </c>
    </row>
    <row r="65403" spans="1:1" x14ac:dyDescent="0.2">
      <c r="A65403" s="188" t="s">
        <v>65894</v>
      </c>
    </row>
    <row r="65404" spans="1:1" x14ac:dyDescent="0.2">
      <c r="A65404" s="188" t="s">
        <v>65895</v>
      </c>
    </row>
    <row r="65405" spans="1:1" x14ac:dyDescent="0.2">
      <c r="A65405" s="188" t="s">
        <v>65896</v>
      </c>
    </row>
    <row r="65406" spans="1:1" x14ac:dyDescent="0.2">
      <c r="A65406" s="188" t="s">
        <v>65897</v>
      </c>
    </row>
    <row r="65407" spans="1:1" x14ac:dyDescent="0.2">
      <c r="A65407" s="188" t="s">
        <v>65898</v>
      </c>
    </row>
    <row r="65408" spans="1:1" x14ac:dyDescent="0.2">
      <c r="A65408" s="188" t="s">
        <v>65899</v>
      </c>
    </row>
    <row r="65409" spans="1:1" x14ac:dyDescent="0.2">
      <c r="A65409" s="188" t="s">
        <v>65900</v>
      </c>
    </row>
    <row r="65410" spans="1:1" x14ac:dyDescent="0.2">
      <c r="A65410" s="188" t="s">
        <v>65901</v>
      </c>
    </row>
    <row r="65411" spans="1:1" x14ac:dyDescent="0.2">
      <c r="A65411" s="188" t="s">
        <v>65902</v>
      </c>
    </row>
    <row r="65412" spans="1:1" x14ac:dyDescent="0.2">
      <c r="A65412" s="188" t="s">
        <v>65903</v>
      </c>
    </row>
    <row r="65413" spans="1:1" x14ac:dyDescent="0.2">
      <c r="A65413" s="188" t="s">
        <v>65904</v>
      </c>
    </row>
    <row r="65414" spans="1:1" x14ac:dyDescent="0.2">
      <c r="A65414" s="188" t="s">
        <v>65905</v>
      </c>
    </row>
    <row r="65415" spans="1:1" x14ac:dyDescent="0.2">
      <c r="A65415" s="188" t="s">
        <v>65906</v>
      </c>
    </row>
    <row r="65416" spans="1:1" x14ac:dyDescent="0.2">
      <c r="A65416" s="188" t="s">
        <v>65907</v>
      </c>
    </row>
    <row r="65417" spans="1:1" x14ac:dyDescent="0.2">
      <c r="A65417" s="188" t="s">
        <v>65908</v>
      </c>
    </row>
    <row r="65418" spans="1:1" x14ac:dyDescent="0.2">
      <c r="A65418" s="188" t="s">
        <v>65909</v>
      </c>
    </row>
    <row r="65419" spans="1:1" x14ac:dyDescent="0.2">
      <c r="A65419" s="188" t="s">
        <v>65910</v>
      </c>
    </row>
    <row r="65420" spans="1:1" x14ac:dyDescent="0.2">
      <c r="A65420" s="188" t="s">
        <v>65911</v>
      </c>
    </row>
    <row r="65421" spans="1:1" x14ac:dyDescent="0.2">
      <c r="A65421" s="188" t="s">
        <v>65912</v>
      </c>
    </row>
    <row r="65422" spans="1:1" x14ac:dyDescent="0.2">
      <c r="A65422" s="188" t="s">
        <v>65913</v>
      </c>
    </row>
    <row r="65423" spans="1:1" x14ac:dyDescent="0.2">
      <c r="A65423" s="188" t="s">
        <v>65914</v>
      </c>
    </row>
    <row r="65424" spans="1:1" x14ac:dyDescent="0.2">
      <c r="A65424" s="188" t="s">
        <v>65915</v>
      </c>
    </row>
    <row r="65425" spans="1:1" x14ac:dyDescent="0.2">
      <c r="A65425" s="188" t="s">
        <v>65916</v>
      </c>
    </row>
    <row r="65426" spans="1:1" x14ac:dyDescent="0.2">
      <c r="A65426" s="188" t="s">
        <v>65917</v>
      </c>
    </row>
    <row r="65427" spans="1:1" x14ac:dyDescent="0.2">
      <c r="A65427" s="188" t="s">
        <v>65918</v>
      </c>
    </row>
    <row r="65428" spans="1:1" x14ac:dyDescent="0.2">
      <c r="A65428" s="188" t="s">
        <v>65919</v>
      </c>
    </row>
    <row r="65429" spans="1:1" x14ac:dyDescent="0.2">
      <c r="A65429" s="188" t="s">
        <v>65920</v>
      </c>
    </row>
    <row r="65430" spans="1:1" x14ac:dyDescent="0.2">
      <c r="A65430" s="188" t="s">
        <v>65921</v>
      </c>
    </row>
    <row r="65431" spans="1:1" x14ac:dyDescent="0.2">
      <c r="A65431" s="188" t="s">
        <v>65922</v>
      </c>
    </row>
    <row r="65432" spans="1:1" x14ac:dyDescent="0.2">
      <c r="A65432" s="188" t="s">
        <v>65923</v>
      </c>
    </row>
    <row r="65433" spans="1:1" x14ac:dyDescent="0.2">
      <c r="A65433" s="188" t="s">
        <v>65924</v>
      </c>
    </row>
    <row r="65434" spans="1:1" x14ac:dyDescent="0.2">
      <c r="A65434" s="188" t="s">
        <v>65925</v>
      </c>
    </row>
    <row r="65435" spans="1:1" x14ac:dyDescent="0.2">
      <c r="A65435" s="188" t="s">
        <v>65926</v>
      </c>
    </row>
    <row r="65436" spans="1:1" x14ac:dyDescent="0.2">
      <c r="A65436" s="188" t="s">
        <v>65927</v>
      </c>
    </row>
    <row r="65437" spans="1:1" x14ac:dyDescent="0.2">
      <c r="A65437" s="188" t="s">
        <v>65928</v>
      </c>
    </row>
    <row r="65438" spans="1:1" x14ac:dyDescent="0.2">
      <c r="A65438" s="188" t="s">
        <v>65929</v>
      </c>
    </row>
    <row r="65439" spans="1:1" x14ac:dyDescent="0.2">
      <c r="A65439" s="188" t="s">
        <v>65930</v>
      </c>
    </row>
    <row r="65440" spans="1:1" x14ac:dyDescent="0.2">
      <c r="A65440" s="188" t="s">
        <v>65931</v>
      </c>
    </row>
    <row r="65441" spans="1:1" x14ac:dyDescent="0.2">
      <c r="A65441" s="188" t="s">
        <v>65932</v>
      </c>
    </row>
    <row r="65442" spans="1:1" x14ac:dyDescent="0.2">
      <c r="A65442" s="188" t="s">
        <v>65933</v>
      </c>
    </row>
    <row r="65443" spans="1:1" x14ac:dyDescent="0.2">
      <c r="A65443" s="188" t="s">
        <v>65934</v>
      </c>
    </row>
    <row r="65444" spans="1:1" x14ac:dyDescent="0.2">
      <c r="A65444" s="188" t="s">
        <v>65935</v>
      </c>
    </row>
    <row r="65445" spans="1:1" x14ac:dyDescent="0.2">
      <c r="A65445" s="188" t="s">
        <v>65936</v>
      </c>
    </row>
    <row r="65446" spans="1:1" x14ac:dyDescent="0.2">
      <c r="A65446" s="188" t="s">
        <v>65937</v>
      </c>
    </row>
    <row r="65447" spans="1:1" x14ac:dyDescent="0.2">
      <c r="A65447" s="188" t="s">
        <v>65938</v>
      </c>
    </row>
    <row r="65448" spans="1:1" x14ac:dyDescent="0.2">
      <c r="A65448" s="188" t="s">
        <v>65939</v>
      </c>
    </row>
    <row r="65449" spans="1:1" x14ac:dyDescent="0.2">
      <c r="A65449" s="188" t="s">
        <v>65940</v>
      </c>
    </row>
    <row r="65450" spans="1:1" x14ac:dyDescent="0.2">
      <c r="A65450" s="188" t="s">
        <v>65941</v>
      </c>
    </row>
    <row r="65451" spans="1:1" x14ac:dyDescent="0.2">
      <c r="A65451" s="188" t="s">
        <v>65942</v>
      </c>
    </row>
    <row r="65452" spans="1:1" x14ac:dyDescent="0.2">
      <c r="A65452" s="188" t="s">
        <v>65943</v>
      </c>
    </row>
    <row r="65453" spans="1:1" x14ac:dyDescent="0.2">
      <c r="A65453" s="188" t="s">
        <v>65944</v>
      </c>
    </row>
    <row r="65454" spans="1:1" x14ac:dyDescent="0.2">
      <c r="A65454" s="188" t="s">
        <v>65945</v>
      </c>
    </row>
    <row r="65455" spans="1:1" x14ac:dyDescent="0.2">
      <c r="A65455" s="188" t="s">
        <v>65946</v>
      </c>
    </row>
    <row r="65456" spans="1:1" x14ac:dyDescent="0.2">
      <c r="A65456" s="188" t="s">
        <v>65947</v>
      </c>
    </row>
    <row r="65457" spans="1:1" x14ac:dyDescent="0.2">
      <c r="A65457" s="188" t="s">
        <v>65948</v>
      </c>
    </row>
    <row r="65458" spans="1:1" x14ac:dyDescent="0.2">
      <c r="A65458" s="188" t="s">
        <v>65949</v>
      </c>
    </row>
    <row r="65459" spans="1:1" x14ac:dyDescent="0.2">
      <c r="A65459" s="188" t="s">
        <v>65950</v>
      </c>
    </row>
    <row r="65460" spans="1:1" x14ac:dyDescent="0.2">
      <c r="A65460" s="188" t="s">
        <v>65951</v>
      </c>
    </row>
    <row r="65461" spans="1:1" x14ac:dyDescent="0.2">
      <c r="A65461" s="188" t="s">
        <v>65952</v>
      </c>
    </row>
    <row r="65462" spans="1:1" x14ac:dyDescent="0.2">
      <c r="A65462" s="188" t="s">
        <v>65953</v>
      </c>
    </row>
    <row r="65463" spans="1:1" x14ac:dyDescent="0.2">
      <c r="A65463" s="188" t="s">
        <v>65954</v>
      </c>
    </row>
    <row r="65464" spans="1:1" x14ac:dyDescent="0.2">
      <c r="A65464" s="188" t="s">
        <v>65955</v>
      </c>
    </row>
    <row r="65465" spans="1:1" x14ac:dyDescent="0.2">
      <c r="A65465" s="188" t="s">
        <v>65956</v>
      </c>
    </row>
    <row r="65466" spans="1:1" x14ac:dyDescent="0.2">
      <c r="A65466" s="188" t="s">
        <v>65957</v>
      </c>
    </row>
    <row r="65467" spans="1:1" x14ac:dyDescent="0.2">
      <c r="A65467" s="188" t="s">
        <v>65958</v>
      </c>
    </row>
    <row r="65468" spans="1:1" x14ac:dyDescent="0.2">
      <c r="A65468" s="188" t="s">
        <v>65959</v>
      </c>
    </row>
    <row r="65469" spans="1:1" x14ac:dyDescent="0.2">
      <c r="A65469" s="188" t="s">
        <v>65960</v>
      </c>
    </row>
    <row r="65470" spans="1:1" x14ac:dyDescent="0.2">
      <c r="A65470" s="188" t="s">
        <v>65961</v>
      </c>
    </row>
    <row r="65471" spans="1:1" x14ac:dyDescent="0.2">
      <c r="A65471" s="188" t="s">
        <v>65962</v>
      </c>
    </row>
    <row r="65472" spans="1:1" x14ac:dyDescent="0.2">
      <c r="A65472" s="188" t="s">
        <v>65963</v>
      </c>
    </row>
    <row r="65473" spans="1:1" x14ac:dyDescent="0.2">
      <c r="A65473" s="188" t="s">
        <v>65964</v>
      </c>
    </row>
    <row r="65474" spans="1:1" x14ac:dyDescent="0.2">
      <c r="A65474" s="188" t="s">
        <v>65965</v>
      </c>
    </row>
    <row r="65475" spans="1:1" x14ac:dyDescent="0.2">
      <c r="A65475" s="188" t="s">
        <v>65966</v>
      </c>
    </row>
    <row r="65476" spans="1:1" x14ac:dyDescent="0.2">
      <c r="A65476" s="188" t="s">
        <v>65967</v>
      </c>
    </row>
    <row r="65477" spans="1:1" x14ac:dyDescent="0.2">
      <c r="A65477" s="188" t="s">
        <v>65968</v>
      </c>
    </row>
    <row r="65478" spans="1:1" x14ac:dyDescent="0.2">
      <c r="A65478" s="188" t="s">
        <v>65969</v>
      </c>
    </row>
    <row r="65479" spans="1:1" x14ac:dyDescent="0.2">
      <c r="A65479" s="188" t="s">
        <v>65970</v>
      </c>
    </row>
    <row r="65480" spans="1:1" x14ac:dyDescent="0.2">
      <c r="A65480" s="188" t="s">
        <v>65971</v>
      </c>
    </row>
    <row r="65481" spans="1:1" x14ac:dyDescent="0.2">
      <c r="A65481" s="188" t="s">
        <v>65972</v>
      </c>
    </row>
    <row r="65482" spans="1:1" x14ac:dyDescent="0.2">
      <c r="A65482" s="188" t="s">
        <v>65973</v>
      </c>
    </row>
    <row r="65483" spans="1:1" x14ac:dyDescent="0.2">
      <c r="A65483" s="188" t="s">
        <v>65974</v>
      </c>
    </row>
    <row r="65484" spans="1:1" x14ac:dyDescent="0.2">
      <c r="A65484" s="188" t="s">
        <v>65975</v>
      </c>
    </row>
    <row r="65485" spans="1:1" x14ac:dyDescent="0.2">
      <c r="A65485" s="188" t="s">
        <v>65976</v>
      </c>
    </row>
    <row r="65486" spans="1:1" x14ac:dyDescent="0.2">
      <c r="A65486" s="188" t="s">
        <v>65977</v>
      </c>
    </row>
    <row r="65487" spans="1:1" x14ac:dyDescent="0.2">
      <c r="A65487" s="188" t="s">
        <v>65978</v>
      </c>
    </row>
    <row r="65488" spans="1:1" x14ac:dyDescent="0.2">
      <c r="A65488" s="188" t="s">
        <v>65979</v>
      </c>
    </row>
    <row r="65489" spans="1:1" x14ac:dyDescent="0.2">
      <c r="A65489" s="188" t="s">
        <v>65980</v>
      </c>
    </row>
    <row r="65490" spans="1:1" x14ac:dyDescent="0.2">
      <c r="A65490" s="188" t="s">
        <v>65981</v>
      </c>
    </row>
    <row r="65491" spans="1:1" x14ac:dyDescent="0.2">
      <c r="A65491" s="188" t="s">
        <v>65982</v>
      </c>
    </row>
    <row r="65492" spans="1:1" x14ac:dyDescent="0.2">
      <c r="A65492" s="188" t="s">
        <v>65983</v>
      </c>
    </row>
    <row r="65493" spans="1:1" x14ac:dyDescent="0.2">
      <c r="A65493" s="188" t="s">
        <v>65984</v>
      </c>
    </row>
    <row r="65494" spans="1:1" x14ac:dyDescent="0.2">
      <c r="A65494" s="188" t="s">
        <v>65985</v>
      </c>
    </row>
    <row r="65495" spans="1:1" x14ac:dyDescent="0.2">
      <c r="A65495" s="188" t="s">
        <v>65986</v>
      </c>
    </row>
    <row r="65496" spans="1:1" x14ac:dyDescent="0.2">
      <c r="A65496" s="188" t="s">
        <v>65987</v>
      </c>
    </row>
    <row r="65497" spans="1:1" x14ac:dyDescent="0.2">
      <c r="A65497" s="188" t="s">
        <v>65988</v>
      </c>
    </row>
    <row r="65498" spans="1:1" x14ac:dyDescent="0.2">
      <c r="A65498" s="188" t="s">
        <v>65989</v>
      </c>
    </row>
    <row r="65499" spans="1:1" x14ac:dyDescent="0.2">
      <c r="A65499" s="188" t="s">
        <v>65990</v>
      </c>
    </row>
    <row r="65500" spans="1:1" x14ac:dyDescent="0.2">
      <c r="A65500" s="188" t="s">
        <v>65991</v>
      </c>
    </row>
    <row r="65501" spans="1:1" x14ac:dyDescent="0.2">
      <c r="A65501" s="188" t="s">
        <v>65992</v>
      </c>
    </row>
    <row r="65502" spans="1:1" x14ac:dyDescent="0.2">
      <c r="A65502" s="188" t="s">
        <v>65993</v>
      </c>
    </row>
    <row r="65503" spans="1:1" x14ac:dyDescent="0.2">
      <c r="A65503" s="188" t="s">
        <v>65994</v>
      </c>
    </row>
    <row r="65504" spans="1:1" x14ac:dyDescent="0.2">
      <c r="A65504" s="188" t="s">
        <v>65995</v>
      </c>
    </row>
    <row r="65505" spans="1:1" x14ac:dyDescent="0.2">
      <c r="A65505" s="188" t="s">
        <v>65996</v>
      </c>
    </row>
    <row r="65506" spans="1:1" x14ac:dyDescent="0.2">
      <c r="A65506" s="188" t="s">
        <v>65997</v>
      </c>
    </row>
    <row r="65507" spans="1:1" x14ac:dyDescent="0.2">
      <c r="A65507" s="188" t="s">
        <v>65998</v>
      </c>
    </row>
    <row r="65508" spans="1:1" x14ac:dyDescent="0.2">
      <c r="A65508" s="188" t="s">
        <v>65999</v>
      </c>
    </row>
    <row r="65509" spans="1:1" x14ac:dyDescent="0.2">
      <c r="A65509" s="188" t="s">
        <v>66000</v>
      </c>
    </row>
    <row r="65510" spans="1:1" x14ac:dyDescent="0.2">
      <c r="A65510" s="188" t="s">
        <v>66001</v>
      </c>
    </row>
    <row r="65511" spans="1:1" x14ac:dyDescent="0.2">
      <c r="A65511" s="188" t="s">
        <v>66002</v>
      </c>
    </row>
    <row r="65512" spans="1:1" x14ac:dyDescent="0.2">
      <c r="A65512" s="188" t="s">
        <v>66003</v>
      </c>
    </row>
    <row r="65513" spans="1:1" x14ac:dyDescent="0.2">
      <c r="A65513" s="188" t="s">
        <v>66004</v>
      </c>
    </row>
    <row r="65514" spans="1:1" x14ac:dyDescent="0.2">
      <c r="A65514" s="188" t="s">
        <v>66005</v>
      </c>
    </row>
    <row r="65515" spans="1:1" x14ac:dyDescent="0.2">
      <c r="A65515" s="188" t="s">
        <v>66006</v>
      </c>
    </row>
    <row r="65516" spans="1:1" x14ac:dyDescent="0.2">
      <c r="A65516" s="188" t="s">
        <v>66007</v>
      </c>
    </row>
    <row r="65517" spans="1:1" x14ac:dyDescent="0.2">
      <c r="A65517" s="188" t="s">
        <v>66008</v>
      </c>
    </row>
    <row r="65518" spans="1:1" x14ac:dyDescent="0.2">
      <c r="A65518" s="188" t="s">
        <v>66009</v>
      </c>
    </row>
    <row r="65519" spans="1:1" x14ac:dyDescent="0.2">
      <c r="A65519" s="188" t="s">
        <v>66010</v>
      </c>
    </row>
    <row r="65520" spans="1:1" x14ac:dyDescent="0.2">
      <c r="A65520" s="188" t="s">
        <v>66011</v>
      </c>
    </row>
    <row r="65521" spans="1:1" x14ac:dyDescent="0.2">
      <c r="A65521" s="188" t="s">
        <v>66012</v>
      </c>
    </row>
    <row r="65522" spans="1:1" x14ac:dyDescent="0.2">
      <c r="A65522" s="188" t="s">
        <v>66013</v>
      </c>
    </row>
    <row r="65523" spans="1:1" x14ac:dyDescent="0.2">
      <c r="A65523" s="188" t="s">
        <v>66014</v>
      </c>
    </row>
    <row r="65524" spans="1:1" x14ac:dyDescent="0.2">
      <c r="A65524" s="188" t="s">
        <v>66015</v>
      </c>
    </row>
    <row r="65525" spans="1:1" x14ac:dyDescent="0.2">
      <c r="A65525" s="188" t="s">
        <v>66016</v>
      </c>
    </row>
    <row r="65526" spans="1:1" x14ac:dyDescent="0.2">
      <c r="A65526" s="188" t="s">
        <v>66017</v>
      </c>
    </row>
    <row r="65527" spans="1:1" x14ac:dyDescent="0.2">
      <c r="A65527" s="188" t="s">
        <v>66018</v>
      </c>
    </row>
    <row r="65528" spans="1:1" x14ac:dyDescent="0.2">
      <c r="A65528" s="188" t="s">
        <v>66019</v>
      </c>
    </row>
    <row r="65529" spans="1:1" x14ac:dyDescent="0.2">
      <c r="A65529" s="188" t="s">
        <v>66020</v>
      </c>
    </row>
    <row r="65530" spans="1:1" x14ac:dyDescent="0.2">
      <c r="A65530" s="188" t="s">
        <v>66021</v>
      </c>
    </row>
    <row r="65531" spans="1:1" x14ac:dyDescent="0.2">
      <c r="A65531" s="188" t="s">
        <v>66022</v>
      </c>
    </row>
    <row r="65532" spans="1:1" x14ac:dyDescent="0.2">
      <c r="A65532" s="188" t="s">
        <v>66023</v>
      </c>
    </row>
    <row r="65533" spans="1:1" x14ac:dyDescent="0.2">
      <c r="A65533" s="188" t="s">
        <v>66024</v>
      </c>
    </row>
    <row r="65534" spans="1:1" x14ac:dyDescent="0.2">
      <c r="A65534" s="188" t="s">
        <v>66025</v>
      </c>
    </row>
    <row r="65535" spans="1:1" x14ac:dyDescent="0.2">
      <c r="A65535" s="188" t="s">
        <v>66026</v>
      </c>
    </row>
    <row r="65536" spans="1:1" x14ac:dyDescent="0.2">
      <c r="A65536" s="188" t="s">
        <v>66027</v>
      </c>
    </row>
    <row r="65537" spans="1:1" x14ac:dyDescent="0.2">
      <c r="A65537" s="188" t="s">
        <v>66028</v>
      </c>
    </row>
    <row r="65538" spans="1:1" x14ac:dyDescent="0.2">
      <c r="A65538" s="188" t="s">
        <v>66029</v>
      </c>
    </row>
    <row r="65539" spans="1:1" x14ac:dyDescent="0.2">
      <c r="A65539" s="188" t="s">
        <v>66030</v>
      </c>
    </row>
    <row r="65540" spans="1:1" x14ac:dyDescent="0.2">
      <c r="A65540" s="188" t="s">
        <v>66031</v>
      </c>
    </row>
    <row r="65541" spans="1:1" x14ac:dyDescent="0.2">
      <c r="A65541" s="188" t="s">
        <v>66032</v>
      </c>
    </row>
    <row r="65542" spans="1:1" x14ac:dyDescent="0.2">
      <c r="A65542" s="188" t="s">
        <v>66033</v>
      </c>
    </row>
    <row r="65543" spans="1:1" x14ac:dyDescent="0.2">
      <c r="A65543" s="188" t="s">
        <v>66034</v>
      </c>
    </row>
    <row r="65544" spans="1:1" x14ac:dyDescent="0.2">
      <c r="A65544" s="188" t="s">
        <v>66035</v>
      </c>
    </row>
    <row r="65545" spans="1:1" x14ac:dyDescent="0.2">
      <c r="A65545" s="188" t="s">
        <v>66036</v>
      </c>
    </row>
    <row r="65546" spans="1:1" x14ac:dyDescent="0.2">
      <c r="A65546" s="188" t="s">
        <v>66037</v>
      </c>
    </row>
    <row r="65547" spans="1:1" x14ac:dyDescent="0.2">
      <c r="A65547" s="188" t="s">
        <v>66038</v>
      </c>
    </row>
    <row r="65548" spans="1:1" x14ac:dyDescent="0.2">
      <c r="A65548" s="188" t="s">
        <v>66039</v>
      </c>
    </row>
    <row r="65549" spans="1:1" x14ac:dyDescent="0.2">
      <c r="A65549" s="188" t="s">
        <v>66040</v>
      </c>
    </row>
    <row r="65550" spans="1:1" x14ac:dyDescent="0.2">
      <c r="A65550" s="188" t="s">
        <v>66041</v>
      </c>
    </row>
    <row r="65551" spans="1:1" x14ac:dyDescent="0.2">
      <c r="A65551" s="188" t="s">
        <v>66042</v>
      </c>
    </row>
    <row r="65552" spans="1:1" x14ac:dyDescent="0.2">
      <c r="A65552" s="188" t="s">
        <v>66043</v>
      </c>
    </row>
    <row r="65553" spans="1:1" x14ac:dyDescent="0.2">
      <c r="A65553" s="188" t="s">
        <v>66044</v>
      </c>
    </row>
    <row r="65554" spans="1:1" x14ac:dyDescent="0.2">
      <c r="A65554" s="188" t="s">
        <v>66045</v>
      </c>
    </row>
    <row r="65555" spans="1:1" x14ac:dyDescent="0.2">
      <c r="A65555" s="188" t="s">
        <v>66046</v>
      </c>
    </row>
    <row r="65556" spans="1:1" x14ac:dyDescent="0.2">
      <c r="A65556" s="188" t="s">
        <v>66047</v>
      </c>
    </row>
    <row r="65557" spans="1:1" x14ac:dyDescent="0.2">
      <c r="A65557" s="188" t="s">
        <v>66048</v>
      </c>
    </row>
    <row r="65558" spans="1:1" x14ac:dyDescent="0.2">
      <c r="A65558" s="188" t="s">
        <v>66049</v>
      </c>
    </row>
    <row r="65559" spans="1:1" x14ac:dyDescent="0.2">
      <c r="A65559" s="188" t="s">
        <v>66050</v>
      </c>
    </row>
    <row r="65560" spans="1:1" x14ac:dyDescent="0.2">
      <c r="A65560" s="188" t="s">
        <v>66051</v>
      </c>
    </row>
    <row r="65561" spans="1:1" x14ac:dyDescent="0.2">
      <c r="A65561" s="188" t="s">
        <v>66052</v>
      </c>
    </row>
    <row r="65562" spans="1:1" x14ac:dyDescent="0.2">
      <c r="A65562" s="188" t="s">
        <v>66053</v>
      </c>
    </row>
    <row r="65563" spans="1:1" x14ac:dyDescent="0.2">
      <c r="A65563" s="188" t="s">
        <v>66054</v>
      </c>
    </row>
    <row r="65564" spans="1:1" x14ac:dyDescent="0.2">
      <c r="A65564" s="188" t="s">
        <v>66055</v>
      </c>
    </row>
    <row r="65565" spans="1:1" x14ac:dyDescent="0.2">
      <c r="A65565" s="188" t="s">
        <v>66056</v>
      </c>
    </row>
    <row r="65566" spans="1:1" x14ac:dyDescent="0.2">
      <c r="A65566" s="188" t="s">
        <v>66057</v>
      </c>
    </row>
    <row r="65567" spans="1:1" x14ac:dyDescent="0.2">
      <c r="A65567" s="188" t="s">
        <v>66058</v>
      </c>
    </row>
    <row r="65568" spans="1:1" x14ac:dyDescent="0.2">
      <c r="A65568" s="188" t="s">
        <v>66059</v>
      </c>
    </row>
    <row r="65569" spans="1:1" x14ac:dyDescent="0.2">
      <c r="A65569" s="188" t="s">
        <v>66060</v>
      </c>
    </row>
    <row r="65570" spans="1:1" x14ac:dyDescent="0.2">
      <c r="A65570" s="188" t="s">
        <v>66061</v>
      </c>
    </row>
    <row r="65571" spans="1:1" x14ac:dyDescent="0.2">
      <c r="A65571" s="188" t="s">
        <v>66062</v>
      </c>
    </row>
    <row r="65572" spans="1:1" x14ac:dyDescent="0.2">
      <c r="A65572" s="188" t="s">
        <v>66063</v>
      </c>
    </row>
    <row r="65573" spans="1:1" x14ac:dyDescent="0.2">
      <c r="A65573" s="188" t="s">
        <v>66064</v>
      </c>
    </row>
    <row r="65574" spans="1:1" x14ac:dyDescent="0.2">
      <c r="A65574" s="188" t="s">
        <v>66065</v>
      </c>
    </row>
    <row r="65575" spans="1:1" x14ac:dyDescent="0.2">
      <c r="A65575" s="188" t="s">
        <v>66066</v>
      </c>
    </row>
    <row r="65576" spans="1:1" x14ac:dyDescent="0.2">
      <c r="A65576" s="188" t="s">
        <v>66067</v>
      </c>
    </row>
    <row r="65577" spans="1:1" x14ac:dyDescent="0.2">
      <c r="A65577" s="188" t="s">
        <v>66068</v>
      </c>
    </row>
    <row r="65578" spans="1:1" x14ac:dyDescent="0.2">
      <c r="A65578" s="188" t="s">
        <v>66069</v>
      </c>
    </row>
    <row r="65579" spans="1:1" x14ac:dyDescent="0.2">
      <c r="A65579" s="188" t="s">
        <v>66070</v>
      </c>
    </row>
    <row r="65580" spans="1:1" x14ac:dyDescent="0.2">
      <c r="A65580" s="188" t="s">
        <v>66071</v>
      </c>
    </row>
    <row r="65581" spans="1:1" x14ac:dyDescent="0.2">
      <c r="A65581" s="188" t="s">
        <v>66072</v>
      </c>
    </row>
    <row r="65582" spans="1:1" x14ac:dyDescent="0.2">
      <c r="A65582" s="188" t="s">
        <v>66073</v>
      </c>
    </row>
    <row r="65583" spans="1:1" x14ac:dyDescent="0.2">
      <c r="A65583" s="188" t="s">
        <v>66074</v>
      </c>
    </row>
    <row r="65584" spans="1:1" x14ac:dyDescent="0.2">
      <c r="A65584" s="188" t="s">
        <v>66075</v>
      </c>
    </row>
    <row r="65585" spans="1:1" x14ac:dyDescent="0.2">
      <c r="A65585" s="188" t="s">
        <v>66076</v>
      </c>
    </row>
    <row r="65586" spans="1:1" x14ac:dyDescent="0.2">
      <c r="A65586" s="188" t="s">
        <v>66077</v>
      </c>
    </row>
    <row r="65587" spans="1:1" x14ac:dyDescent="0.2">
      <c r="A65587" s="188" t="s">
        <v>66078</v>
      </c>
    </row>
    <row r="65588" spans="1:1" x14ac:dyDescent="0.2">
      <c r="A65588" s="188" t="s">
        <v>66079</v>
      </c>
    </row>
    <row r="65589" spans="1:1" x14ac:dyDescent="0.2">
      <c r="A65589" s="188" t="s">
        <v>66080</v>
      </c>
    </row>
    <row r="65590" spans="1:1" x14ac:dyDescent="0.2">
      <c r="A65590" s="188" t="s">
        <v>66081</v>
      </c>
    </row>
    <row r="65591" spans="1:1" x14ac:dyDescent="0.2">
      <c r="A65591" s="188" t="s">
        <v>66082</v>
      </c>
    </row>
    <row r="65592" spans="1:1" x14ac:dyDescent="0.2">
      <c r="A65592" s="188" t="s">
        <v>66083</v>
      </c>
    </row>
    <row r="65593" spans="1:1" x14ac:dyDescent="0.2">
      <c r="A65593" s="188" t="s">
        <v>66084</v>
      </c>
    </row>
    <row r="65594" spans="1:1" x14ac:dyDescent="0.2">
      <c r="A65594" s="188" t="s">
        <v>66085</v>
      </c>
    </row>
    <row r="65595" spans="1:1" x14ac:dyDescent="0.2">
      <c r="A65595" s="188" t="s">
        <v>66086</v>
      </c>
    </row>
    <row r="65596" spans="1:1" x14ac:dyDescent="0.2">
      <c r="A65596" s="188" t="s">
        <v>66087</v>
      </c>
    </row>
    <row r="65597" spans="1:1" x14ac:dyDescent="0.2">
      <c r="A65597" s="188" t="s">
        <v>66088</v>
      </c>
    </row>
    <row r="65598" spans="1:1" x14ac:dyDescent="0.2">
      <c r="A65598" s="188" t="s">
        <v>66089</v>
      </c>
    </row>
    <row r="65599" spans="1:1" x14ac:dyDescent="0.2">
      <c r="A65599" s="188" t="s">
        <v>66090</v>
      </c>
    </row>
    <row r="65600" spans="1:1" x14ac:dyDescent="0.2">
      <c r="A65600" s="188" t="s">
        <v>66091</v>
      </c>
    </row>
    <row r="65601" spans="1:1" x14ac:dyDescent="0.2">
      <c r="A65601" s="188" t="s">
        <v>66092</v>
      </c>
    </row>
    <row r="65602" spans="1:1" x14ac:dyDescent="0.2">
      <c r="A65602" s="188" t="s">
        <v>66093</v>
      </c>
    </row>
    <row r="65603" spans="1:1" x14ac:dyDescent="0.2">
      <c r="A65603" s="188" t="s">
        <v>66094</v>
      </c>
    </row>
    <row r="65604" spans="1:1" x14ac:dyDescent="0.2">
      <c r="A65604" s="188" t="s">
        <v>66095</v>
      </c>
    </row>
    <row r="65605" spans="1:1" x14ac:dyDescent="0.2">
      <c r="A65605" s="188" t="s">
        <v>66096</v>
      </c>
    </row>
    <row r="65606" spans="1:1" x14ac:dyDescent="0.2">
      <c r="A65606" s="188" t="s">
        <v>66097</v>
      </c>
    </row>
    <row r="65607" spans="1:1" x14ac:dyDescent="0.2">
      <c r="A65607" s="188" t="s">
        <v>66098</v>
      </c>
    </row>
    <row r="65608" spans="1:1" x14ac:dyDescent="0.2">
      <c r="A65608" s="188" t="s">
        <v>66099</v>
      </c>
    </row>
    <row r="65609" spans="1:1" x14ac:dyDescent="0.2">
      <c r="A65609" s="188" t="s">
        <v>66100</v>
      </c>
    </row>
    <row r="65610" spans="1:1" x14ac:dyDescent="0.2">
      <c r="A65610" s="188" t="s">
        <v>66101</v>
      </c>
    </row>
    <row r="65611" spans="1:1" x14ac:dyDescent="0.2">
      <c r="A65611" s="188" t="s">
        <v>66102</v>
      </c>
    </row>
    <row r="65612" spans="1:1" x14ac:dyDescent="0.2">
      <c r="A65612" s="188" t="s">
        <v>66103</v>
      </c>
    </row>
    <row r="65613" spans="1:1" x14ac:dyDescent="0.2">
      <c r="A65613" s="188" t="s">
        <v>66104</v>
      </c>
    </row>
    <row r="65614" spans="1:1" x14ac:dyDescent="0.2">
      <c r="A65614" s="188" t="s">
        <v>66105</v>
      </c>
    </row>
    <row r="65615" spans="1:1" x14ac:dyDescent="0.2">
      <c r="A65615" s="188" t="s">
        <v>66106</v>
      </c>
    </row>
    <row r="65616" spans="1:1" x14ac:dyDescent="0.2">
      <c r="A65616" s="188" t="s">
        <v>66107</v>
      </c>
    </row>
    <row r="65617" spans="1:1" x14ac:dyDescent="0.2">
      <c r="A65617" s="188" t="s">
        <v>66108</v>
      </c>
    </row>
    <row r="65618" spans="1:1" x14ac:dyDescent="0.2">
      <c r="A65618" s="188" t="s">
        <v>66109</v>
      </c>
    </row>
    <row r="65619" spans="1:1" x14ac:dyDescent="0.2">
      <c r="A65619" s="188" t="s">
        <v>66110</v>
      </c>
    </row>
    <row r="65620" spans="1:1" x14ac:dyDescent="0.2">
      <c r="A65620" s="188" t="s">
        <v>66111</v>
      </c>
    </row>
    <row r="65621" spans="1:1" x14ac:dyDescent="0.2">
      <c r="A65621" s="188" t="s">
        <v>66112</v>
      </c>
    </row>
    <row r="65622" spans="1:1" x14ac:dyDescent="0.2">
      <c r="A65622" s="188" t="s">
        <v>66113</v>
      </c>
    </row>
    <row r="65623" spans="1:1" x14ac:dyDescent="0.2">
      <c r="A65623" s="188" t="s">
        <v>66114</v>
      </c>
    </row>
    <row r="65624" spans="1:1" x14ac:dyDescent="0.2">
      <c r="A65624" s="188" t="s">
        <v>66115</v>
      </c>
    </row>
    <row r="65625" spans="1:1" x14ac:dyDescent="0.2">
      <c r="A65625" s="188" t="s">
        <v>66116</v>
      </c>
    </row>
    <row r="65626" spans="1:1" x14ac:dyDescent="0.2">
      <c r="A65626" s="188" t="s">
        <v>66117</v>
      </c>
    </row>
    <row r="65627" spans="1:1" x14ac:dyDescent="0.2">
      <c r="A65627" s="188" t="s">
        <v>66118</v>
      </c>
    </row>
    <row r="65628" spans="1:1" x14ac:dyDescent="0.2">
      <c r="A65628" s="188" t="s">
        <v>66119</v>
      </c>
    </row>
    <row r="65629" spans="1:1" x14ac:dyDescent="0.2">
      <c r="A65629" s="188" t="s">
        <v>66120</v>
      </c>
    </row>
    <row r="65630" spans="1:1" x14ac:dyDescent="0.2">
      <c r="A65630" s="188" t="s">
        <v>66121</v>
      </c>
    </row>
    <row r="65631" spans="1:1" x14ac:dyDescent="0.2">
      <c r="A65631" s="188" t="s">
        <v>66122</v>
      </c>
    </row>
    <row r="65632" spans="1:1" x14ac:dyDescent="0.2">
      <c r="A65632" s="188" t="s">
        <v>66123</v>
      </c>
    </row>
    <row r="65633" spans="1:1" x14ac:dyDescent="0.2">
      <c r="A65633" s="188" t="s">
        <v>66124</v>
      </c>
    </row>
    <row r="65634" spans="1:1" x14ac:dyDescent="0.2">
      <c r="A65634" s="188" t="s">
        <v>66125</v>
      </c>
    </row>
    <row r="65635" spans="1:1" x14ac:dyDescent="0.2">
      <c r="A65635" s="188" t="s">
        <v>66126</v>
      </c>
    </row>
    <row r="65636" spans="1:1" x14ac:dyDescent="0.2">
      <c r="A65636" s="188" t="s">
        <v>66127</v>
      </c>
    </row>
    <row r="65637" spans="1:1" x14ac:dyDescent="0.2">
      <c r="A65637" s="188" t="s">
        <v>66128</v>
      </c>
    </row>
    <row r="65638" spans="1:1" x14ac:dyDescent="0.2">
      <c r="A65638" s="188" t="s">
        <v>66129</v>
      </c>
    </row>
    <row r="65639" spans="1:1" x14ac:dyDescent="0.2">
      <c r="A65639" s="188" t="s">
        <v>66130</v>
      </c>
    </row>
    <row r="65640" spans="1:1" x14ac:dyDescent="0.2">
      <c r="A65640" s="188" t="s">
        <v>66131</v>
      </c>
    </row>
    <row r="65641" spans="1:1" x14ac:dyDescent="0.2">
      <c r="A65641" s="188" t="s">
        <v>66132</v>
      </c>
    </row>
    <row r="65642" spans="1:1" x14ac:dyDescent="0.2">
      <c r="A65642" s="188" t="s">
        <v>66133</v>
      </c>
    </row>
    <row r="65643" spans="1:1" x14ac:dyDescent="0.2">
      <c r="A65643" s="188" t="s">
        <v>66134</v>
      </c>
    </row>
    <row r="65644" spans="1:1" x14ac:dyDescent="0.2">
      <c r="A65644" s="188" t="s">
        <v>66135</v>
      </c>
    </row>
    <row r="65645" spans="1:1" x14ac:dyDescent="0.2">
      <c r="A65645" s="188" t="s">
        <v>66136</v>
      </c>
    </row>
    <row r="65646" spans="1:1" x14ac:dyDescent="0.2">
      <c r="A65646" s="188" t="s">
        <v>66137</v>
      </c>
    </row>
    <row r="65647" spans="1:1" x14ac:dyDescent="0.2">
      <c r="A65647" s="188" t="s">
        <v>66138</v>
      </c>
    </row>
    <row r="65648" spans="1:1" x14ac:dyDescent="0.2">
      <c r="A65648" s="188" t="s">
        <v>66139</v>
      </c>
    </row>
    <row r="65649" spans="1:1" x14ac:dyDescent="0.2">
      <c r="A65649" s="188" t="s">
        <v>66140</v>
      </c>
    </row>
    <row r="65650" spans="1:1" x14ac:dyDescent="0.2">
      <c r="A65650" s="188" t="s">
        <v>66141</v>
      </c>
    </row>
    <row r="65651" spans="1:1" x14ac:dyDescent="0.2">
      <c r="A65651" s="188" t="s">
        <v>66142</v>
      </c>
    </row>
    <row r="65652" spans="1:1" x14ac:dyDescent="0.2">
      <c r="A65652" s="188" t="s">
        <v>66143</v>
      </c>
    </row>
    <row r="65653" spans="1:1" x14ac:dyDescent="0.2">
      <c r="A65653" s="188" t="s">
        <v>66144</v>
      </c>
    </row>
    <row r="65654" spans="1:1" x14ac:dyDescent="0.2">
      <c r="A65654" s="188" t="s">
        <v>66145</v>
      </c>
    </row>
    <row r="65655" spans="1:1" x14ac:dyDescent="0.2">
      <c r="A65655" s="188" t="s">
        <v>66146</v>
      </c>
    </row>
    <row r="65656" spans="1:1" x14ac:dyDescent="0.2">
      <c r="A65656" s="188" t="s">
        <v>66147</v>
      </c>
    </row>
    <row r="65657" spans="1:1" x14ac:dyDescent="0.2">
      <c r="A65657" s="188" t="s">
        <v>66148</v>
      </c>
    </row>
    <row r="65658" spans="1:1" x14ac:dyDescent="0.2">
      <c r="A65658" s="188" t="s">
        <v>66149</v>
      </c>
    </row>
    <row r="65659" spans="1:1" x14ac:dyDescent="0.2">
      <c r="A65659" s="188" t="s">
        <v>66150</v>
      </c>
    </row>
    <row r="65660" spans="1:1" x14ac:dyDescent="0.2">
      <c r="A65660" s="188" t="s">
        <v>66151</v>
      </c>
    </row>
    <row r="65661" spans="1:1" x14ac:dyDescent="0.2">
      <c r="A65661" s="188" t="s">
        <v>66152</v>
      </c>
    </row>
    <row r="65662" spans="1:1" x14ac:dyDescent="0.2">
      <c r="A65662" s="188" t="s">
        <v>66153</v>
      </c>
    </row>
    <row r="65663" spans="1:1" x14ac:dyDescent="0.2">
      <c r="A65663" s="188" t="s">
        <v>66154</v>
      </c>
    </row>
    <row r="65664" spans="1:1" x14ac:dyDescent="0.2">
      <c r="A65664" s="188" t="s">
        <v>66155</v>
      </c>
    </row>
    <row r="65665" spans="1:1" x14ac:dyDescent="0.2">
      <c r="A65665" s="188" t="s">
        <v>66156</v>
      </c>
    </row>
    <row r="65666" spans="1:1" x14ac:dyDescent="0.2">
      <c r="A65666" s="188" t="s">
        <v>66157</v>
      </c>
    </row>
    <row r="65667" spans="1:1" x14ac:dyDescent="0.2">
      <c r="A65667" s="188" t="s">
        <v>66158</v>
      </c>
    </row>
    <row r="65668" spans="1:1" x14ac:dyDescent="0.2">
      <c r="A65668" s="188" t="s">
        <v>66159</v>
      </c>
    </row>
    <row r="65669" spans="1:1" x14ac:dyDescent="0.2">
      <c r="A65669" s="188" t="s">
        <v>66160</v>
      </c>
    </row>
    <row r="65670" spans="1:1" x14ac:dyDescent="0.2">
      <c r="A65670" s="188" t="s">
        <v>66161</v>
      </c>
    </row>
    <row r="65671" spans="1:1" x14ac:dyDescent="0.2">
      <c r="A65671" s="188" t="s">
        <v>66162</v>
      </c>
    </row>
    <row r="65672" spans="1:1" x14ac:dyDescent="0.2">
      <c r="A65672" s="188" t="s">
        <v>66163</v>
      </c>
    </row>
    <row r="65673" spans="1:1" x14ac:dyDescent="0.2">
      <c r="A65673" s="188" t="s">
        <v>66164</v>
      </c>
    </row>
    <row r="65674" spans="1:1" x14ac:dyDescent="0.2">
      <c r="A65674" s="188" t="s">
        <v>66165</v>
      </c>
    </row>
    <row r="65675" spans="1:1" x14ac:dyDescent="0.2">
      <c r="A65675" s="188" t="s">
        <v>66166</v>
      </c>
    </row>
    <row r="65676" spans="1:1" x14ac:dyDescent="0.2">
      <c r="A65676" s="188" t="s">
        <v>66167</v>
      </c>
    </row>
    <row r="65677" spans="1:1" x14ac:dyDescent="0.2">
      <c r="A65677" s="188" t="s">
        <v>66168</v>
      </c>
    </row>
    <row r="65678" spans="1:1" x14ac:dyDescent="0.2">
      <c r="A65678" s="188" t="s">
        <v>66169</v>
      </c>
    </row>
    <row r="65679" spans="1:1" x14ac:dyDescent="0.2">
      <c r="A65679" s="188" t="s">
        <v>66170</v>
      </c>
    </row>
    <row r="65680" spans="1:1" x14ac:dyDescent="0.2">
      <c r="A65680" s="188" t="s">
        <v>66171</v>
      </c>
    </row>
    <row r="65681" spans="1:1" x14ac:dyDescent="0.2">
      <c r="A65681" s="188" t="s">
        <v>66172</v>
      </c>
    </row>
    <row r="65682" spans="1:1" x14ac:dyDescent="0.2">
      <c r="A65682" s="188" t="s">
        <v>66173</v>
      </c>
    </row>
    <row r="65683" spans="1:1" x14ac:dyDescent="0.2">
      <c r="A65683" s="188" t="s">
        <v>66174</v>
      </c>
    </row>
    <row r="65684" spans="1:1" x14ac:dyDescent="0.2">
      <c r="A65684" s="188" t="s">
        <v>66175</v>
      </c>
    </row>
    <row r="65685" spans="1:1" x14ac:dyDescent="0.2">
      <c r="A65685" s="188" t="s">
        <v>66176</v>
      </c>
    </row>
    <row r="65686" spans="1:1" x14ac:dyDescent="0.2">
      <c r="A65686" s="188" t="s">
        <v>66177</v>
      </c>
    </row>
    <row r="65687" spans="1:1" x14ac:dyDescent="0.2">
      <c r="A65687" s="188" t="s">
        <v>66178</v>
      </c>
    </row>
    <row r="65688" spans="1:1" x14ac:dyDescent="0.2">
      <c r="A65688" s="188" t="s">
        <v>66179</v>
      </c>
    </row>
    <row r="65689" spans="1:1" x14ac:dyDescent="0.2">
      <c r="A65689" s="188" t="s">
        <v>66180</v>
      </c>
    </row>
    <row r="65690" spans="1:1" x14ac:dyDescent="0.2">
      <c r="A65690" s="188" t="s">
        <v>66181</v>
      </c>
    </row>
    <row r="65691" spans="1:1" x14ac:dyDescent="0.2">
      <c r="A65691" s="188" t="s">
        <v>66182</v>
      </c>
    </row>
    <row r="65692" spans="1:1" x14ac:dyDescent="0.2">
      <c r="A65692" s="188" t="s">
        <v>66183</v>
      </c>
    </row>
    <row r="65693" spans="1:1" x14ac:dyDescent="0.2">
      <c r="A65693" s="188" t="s">
        <v>66184</v>
      </c>
    </row>
    <row r="65694" spans="1:1" x14ac:dyDescent="0.2">
      <c r="A65694" s="188" t="s">
        <v>66185</v>
      </c>
    </row>
    <row r="65695" spans="1:1" x14ac:dyDescent="0.2">
      <c r="A65695" s="188" t="s">
        <v>66186</v>
      </c>
    </row>
    <row r="65696" spans="1:1" x14ac:dyDescent="0.2">
      <c r="A65696" s="188" t="s">
        <v>66187</v>
      </c>
    </row>
    <row r="65697" spans="1:1" x14ac:dyDescent="0.2">
      <c r="A65697" s="188" t="s">
        <v>66188</v>
      </c>
    </row>
    <row r="65698" spans="1:1" x14ac:dyDescent="0.2">
      <c r="A65698" s="188" t="s">
        <v>66189</v>
      </c>
    </row>
    <row r="65699" spans="1:1" x14ac:dyDescent="0.2">
      <c r="A65699" s="188" t="s">
        <v>66190</v>
      </c>
    </row>
    <row r="65700" spans="1:1" x14ac:dyDescent="0.2">
      <c r="A65700" s="188" t="s">
        <v>66191</v>
      </c>
    </row>
    <row r="65701" spans="1:1" x14ac:dyDescent="0.2">
      <c r="A65701" s="188" t="s">
        <v>66192</v>
      </c>
    </row>
    <row r="65702" spans="1:1" x14ac:dyDescent="0.2">
      <c r="A65702" s="188" t="s">
        <v>66193</v>
      </c>
    </row>
    <row r="65703" spans="1:1" x14ac:dyDescent="0.2">
      <c r="A65703" s="188" t="s">
        <v>66194</v>
      </c>
    </row>
    <row r="65704" spans="1:1" x14ac:dyDescent="0.2">
      <c r="A65704" s="188" t="s">
        <v>66195</v>
      </c>
    </row>
    <row r="65705" spans="1:1" x14ac:dyDescent="0.2">
      <c r="A65705" s="188" t="s">
        <v>66196</v>
      </c>
    </row>
    <row r="65706" spans="1:1" x14ac:dyDescent="0.2">
      <c r="A65706" s="188" t="s">
        <v>66197</v>
      </c>
    </row>
    <row r="65707" spans="1:1" x14ac:dyDescent="0.2">
      <c r="A65707" s="188" t="s">
        <v>66198</v>
      </c>
    </row>
    <row r="65708" spans="1:1" x14ac:dyDescent="0.2">
      <c r="A65708" s="188" t="s">
        <v>66199</v>
      </c>
    </row>
    <row r="65709" spans="1:1" x14ac:dyDescent="0.2">
      <c r="A65709" s="188" t="s">
        <v>66200</v>
      </c>
    </row>
    <row r="65710" spans="1:1" x14ac:dyDescent="0.2">
      <c r="A65710" s="188" t="s">
        <v>66201</v>
      </c>
    </row>
    <row r="65711" spans="1:1" x14ac:dyDescent="0.2">
      <c r="A65711" s="188" t="s">
        <v>66202</v>
      </c>
    </row>
    <row r="65712" spans="1:1" x14ac:dyDescent="0.2">
      <c r="A65712" s="188" t="s">
        <v>66203</v>
      </c>
    </row>
    <row r="65713" spans="1:1" x14ac:dyDescent="0.2">
      <c r="A65713" s="188" t="s">
        <v>66204</v>
      </c>
    </row>
    <row r="65714" spans="1:1" x14ac:dyDescent="0.2">
      <c r="A65714" s="188" t="s">
        <v>66205</v>
      </c>
    </row>
    <row r="65715" spans="1:1" x14ac:dyDescent="0.2">
      <c r="A65715" s="188" t="s">
        <v>66206</v>
      </c>
    </row>
    <row r="65716" spans="1:1" x14ac:dyDescent="0.2">
      <c r="A65716" s="188" t="s">
        <v>66207</v>
      </c>
    </row>
    <row r="65717" spans="1:1" x14ac:dyDescent="0.2">
      <c r="A65717" s="188" t="s">
        <v>66208</v>
      </c>
    </row>
    <row r="65718" spans="1:1" x14ac:dyDescent="0.2">
      <c r="A65718" s="188" t="s">
        <v>66209</v>
      </c>
    </row>
    <row r="65719" spans="1:1" x14ac:dyDescent="0.2">
      <c r="A65719" s="188" t="s">
        <v>66210</v>
      </c>
    </row>
    <row r="65720" spans="1:1" x14ac:dyDescent="0.2">
      <c r="A65720" s="188" t="s">
        <v>66211</v>
      </c>
    </row>
    <row r="65721" spans="1:1" x14ac:dyDescent="0.2">
      <c r="A65721" s="188" t="s">
        <v>66212</v>
      </c>
    </row>
    <row r="65722" spans="1:1" x14ac:dyDescent="0.2">
      <c r="A65722" s="188" t="s">
        <v>66213</v>
      </c>
    </row>
    <row r="65723" spans="1:1" x14ac:dyDescent="0.2">
      <c r="A65723" s="188" t="s">
        <v>66214</v>
      </c>
    </row>
    <row r="65724" spans="1:1" x14ac:dyDescent="0.2">
      <c r="A65724" s="188" t="s">
        <v>66215</v>
      </c>
    </row>
    <row r="65725" spans="1:1" x14ac:dyDescent="0.2">
      <c r="A65725" s="188" t="s">
        <v>66216</v>
      </c>
    </row>
    <row r="65726" spans="1:1" x14ac:dyDescent="0.2">
      <c r="A65726" s="188" t="s">
        <v>66217</v>
      </c>
    </row>
    <row r="65727" spans="1:1" x14ac:dyDescent="0.2">
      <c r="A65727" s="188" t="s">
        <v>66218</v>
      </c>
    </row>
    <row r="65728" spans="1:1" x14ac:dyDescent="0.2">
      <c r="A65728" s="188" t="s">
        <v>66219</v>
      </c>
    </row>
    <row r="65729" spans="1:1" x14ac:dyDescent="0.2">
      <c r="A65729" s="188" t="s">
        <v>66220</v>
      </c>
    </row>
    <row r="65730" spans="1:1" x14ac:dyDescent="0.2">
      <c r="A65730" s="188" t="s">
        <v>66221</v>
      </c>
    </row>
    <row r="65731" spans="1:1" x14ac:dyDescent="0.2">
      <c r="A65731" s="188" t="s">
        <v>66222</v>
      </c>
    </row>
    <row r="65732" spans="1:1" x14ac:dyDescent="0.2">
      <c r="A65732" s="188" t="s">
        <v>66223</v>
      </c>
    </row>
    <row r="65733" spans="1:1" x14ac:dyDescent="0.2">
      <c r="A65733" s="188" t="s">
        <v>66224</v>
      </c>
    </row>
    <row r="65734" spans="1:1" x14ac:dyDescent="0.2">
      <c r="A65734" s="188" t="s">
        <v>66225</v>
      </c>
    </row>
    <row r="65735" spans="1:1" x14ac:dyDescent="0.2">
      <c r="A65735" s="188" t="s">
        <v>66226</v>
      </c>
    </row>
    <row r="65736" spans="1:1" x14ac:dyDescent="0.2">
      <c r="A65736" s="188" t="s">
        <v>66227</v>
      </c>
    </row>
    <row r="65737" spans="1:1" x14ac:dyDescent="0.2">
      <c r="A65737" s="188" t="s">
        <v>66228</v>
      </c>
    </row>
    <row r="65738" spans="1:1" x14ac:dyDescent="0.2">
      <c r="A65738" s="188" t="s">
        <v>66229</v>
      </c>
    </row>
    <row r="65739" spans="1:1" x14ac:dyDescent="0.2">
      <c r="A65739" s="188" t="s">
        <v>66230</v>
      </c>
    </row>
    <row r="65740" spans="1:1" x14ac:dyDescent="0.2">
      <c r="A65740" s="188" t="s">
        <v>66231</v>
      </c>
    </row>
    <row r="65741" spans="1:1" x14ac:dyDescent="0.2">
      <c r="A65741" s="188" t="s">
        <v>66232</v>
      </c>
    </row>
    <row r="65742" spans="1:1" x14ac:dyDescent="0.2">
      <c r="A65742" s="188" t="s">
        <v>66233</v>
      </c>
    </row>
    <row r="65743" spans="1:1" x14ac:dyDescent="0.2">
      <c r="A65743" s="188" t="s">
        <v>66234</v>
      </c>
    </row>
    <row r="65744" spans="1:1" x14ac:dyDescent="0.2">
      <c r="A65744" s="188" t="s">
        <v>66235</v>
      </c>
    </row>
    <row r="65745" spans="1:1" x14ac:dyDescent="0.2">
      <c r="A65745" s="188" t="s">
        <v>66236</v>
      </c>
    </row>
    <row r="65746" spans="1:1" x14ac:dyDescent="0.2">
      <c r="A65746" s="188" t="s">
        <v>66237</v>
      </c>
    </row>
    <row r="65747" spans="1:1" x14ac:dyDescent="0.2">
      <c r="A65747" s="188" t="s">
        <v>66238</v>
      </c>
    </row>
    <row r="65748" spans="1:1" x14ac:dyDescent="0.2">
      <c r="A65748" s="188" t="s">
        <v>66239</v>
      </c>
    </row>
    <row r="65749" spans="1:1" x14ac:dyDescent="0.2">
      <c r="A65749" s="188" t="s">
        <v>66240</v>
      </c>
    </row>
    <row r="65750" spans="1:1" x14ac:dyDescent="0.2">
      <c r="A65750" s="188" t="s">
        <v>66241</v>
      </c>
    </row>
    <row r="65751" spans="1:1" x14ac:dyDescent="0.2">
      <c r="A65751" s="188" t="s">
        <v>66242</v>
      </c>
    </row>
    <row r="65752" spans="1:1" x14ac:dyDescent="0.2">
      <c r="A65752" s="188" t="s">
        <v>66243</v>
      </c>
    </row>
    <row r="65753" spans="1:1" x14ac:dyDescent="0.2">
      <c r="A65753" s="188" t="s">
        <v>66244</v>
      </c>
    </row>
    <row r="65754" spans="1:1" x14ac:dyDescent="0.2">
      <c r="A65754" s="188" t="s">
        <v>66245</v>
      </c>
    </row>
    <row r="65755" spans="1:1" x14ac:dyDescent="0.2">
      <c r="A65755" s="188" t="s">
        <v>66246</v>
      </c>
    </row>
    <row r="65756" spans="1:1" x14ac:dyDescent="0.2">
      <c r="A65756" s="188" t="s">
        <v>66247</v>
      </c>
    </row>
    <row r="65757" spans="1:1" x14ac:dyDescent="0.2">
      <c r="A65757" s="188" t="s">
        <v>66248</v>
      </c>
    </row>
    <row r="65758" spans="1:1" x14ac:dyDescent="0.2">
      <c r="A65758" s="188" t="s">
        <v>66249</v>
      </c>
    </row>
    <row r="65759" spans="1:1" x14ac:dyDescent="0.2">
      <c r="A65759" s="188" t="s">
        <v>66250</v>
      </c>
    </row>
    <row r="65760" spans="1:1" x14ac:dyDescent="0.2">
      <c r="A65760" s="188" t="s">
        <v>66251</v>
      </c>
    </row>
    <row r="65761" spans="1:1" x14ac:dyDescent="0.2">
      <c r="A65761" s="188" t="s">
        <v>66252</v>
      </c>
    </row>
    <row r="65762" spans="1:1" x14ac:dyDescent="0.2">
      <c r="A65762" s="188" t="s">
        <v>66253</v>
      </c>
    </row>
    <row r="65763" spans="1:1" x14ac:dyDescent="0.2">
      <c r="A65763" s="188" t="s">
        <v>66254</v>
      </c>
    </row>
    <row r="65764" spans="1:1" x14ac:dyDescent="0.2">
      <c r="A65764" s="188" t="s">
        <v>66255</v>
      </c>
    </row>
    <row r="65765" spans="1:1" x14ac:dyDescent="0.2">
      <c r="A65765" s="188" t="s">
        <v>66256</v>
      </c>
    </row>
    <row r="65766" spans="1:1" x14ac:dyDescent="0.2">
      <c r="A65766" s="188" t="s">
        <v>66257</v>
      </c>
    </row>
    <row r="65767" spans="1:1" x14ac:dyDescent="0.2">
      <c r="A65767" s="188" t="s">
        <v>66258</v>
      </c>
    </row>
    <row r="65768" spans="1:1" x14ac:dyDescent="0.2">
      <c r="A65768" s="188" t="s">
        <v>66259</v>
      </c>
    </row>
    <row r="65769" spans="1:1" x14ac:dyDescent="0.2">
      <c r="A65769" s="188" t="s">
        <v>66260</v>
      </c>
    </row>
    <row r="65770" spans="1:1" x14ac:dyDescent="0.2">
      <c r="A65770" s="188" t="s">
        <v>66261</v>
      </c>
    </row>
    <row r="65771" spans="1:1" x14ac:dyDescent="0.2">
      <c r="A65771" s="188" t="s">
        <v>66262</v>
      </c>
    </row>
    <row r="65772" spans="1:1" x14ac:dyDescent="0.2">
      <c r="A65772" s="188" t="s">
        <v>66263</v>
      </c>
    </row>
    <row r="65773" spans="1:1" x14ac:dyDescent="0.2">
      <c r="A65773" s="188" t="s">
        <v>66264</v>
      </c>
    </row>
    <row r="65774" spans="1:1" x14ac:dyDescent="0.2">
      <c r="A65774" s="188" t="s">
        <v>66265</v>
      </c>
    </row>
    <row r="65775" spans="1:1" x14ac:dyDescent="0.2">
      <c r="A65775" s="188" t="s">
        <v>66266</v>
      </c>
    </row>
    <row r="65776" spans="1:1" x14ac:dyDescent="0.2">
      <c r="A65776" s="188" t="s">
        <v>66267</v>
      </c>
    </row>
    <row r="65777" spans="1:1" x14ac:dyDescent="0.2">
      <c r="A65777" s="188" t="s">
        <v>66268</v>
      </c>
    </row>
    <row r="65778" spans="1:1" x14ac:dyDescent="0.2">
      <c r="A65778" s="188" t="s">
        <v>66269</v>
      </c>
    </row>
    <row r="65779" spans="1:1" x14ac:dyDescent="0.2">
      <c r="A65779" s="188" t="s">
        <v>66270</v>
      </c>
    </row>
    <row r="65780" spans="1:1" x14ac:dyDescent="0.2">
      <c r="A65780" s="188" t="s">
        <v>66271</v>
      </c>
    </row>
    <row r="65781" spans="1:1" x14ac:dyDescent="0.2">
      <c r="A65781" s="188" t="s">
        <v>66272</v>
      </c>
    </row>
    <row r="65782" spans="1:1" x14ac:dyDescent="0.2">
      <c r="A65782" s="188" t="s">
        <v>66273</v>
      </c>
    </row>
    <row r="65783" spans="1:1" x14ac:dyDescent="0.2">
      <c r="A65783" s="188" t="s">
        <v>66274</v>
      </c>
    </row>
    <row r="65784" spans="1:1" x14ac:dyDescent="0.2">
      <c r="A65784" s="188" t="s">
        <v>66275</v>
      </c>
    </row>
    <row r="65785" spans="1:1" x14ac:dyDescent="0.2">
      <c r="A65785" s="188" t="s">
        <v>66276</v>
      </c>
    </row>
    <row r="65786" spans="1:1" x14ac:dyDescent="0.2">
      <c r="A65786" s="188" t="s">
        <v>66277</v>
      </c>
    </row>
    <row r="65787" spans="1:1" x14ac:dyDescent="0.2">
      <c r="A65787" s="188" t="s">
        <v>66278</v>
      </c>
    </row>
    <row r="65788" spans="1:1" x14ac:dyDescent="0.2">
      <c r="A65788" s="188" t="s">
        <v>66279</v>
      </c>
    </row>
    <row r="65789" spans="1:1" x14ac:dyDescent="0.2">
      <c r="A65789" s="188" t="s">
        <v>66280</v>
      </c>
    </row>
    <row r="65790" spans="1:1" x14ac:dyDescent="0.2">
      <c r="A65790" s="188" t="s">
        <v>66281</v>
      </c>
    </row>
    <row r="65791" spans="1:1" x14ac:dyDescent="0.2">
      <c r="A65791" s="188" t="s">
        <v>66282</v>
      </c>
    </row>
    <row r="65792" spans="1:1" x14ac:dyDescent="0.2">
      <c r="A65792" s="188" t="s">
        <v>66283</v>
      </c>
    </row>
    <row r="65793" spans="1:1" x14ac:dyDescent="0.2">
      <c r="A65793" s="188" t="s">
        <v>66284</v>
      </c>
    </row>
    <row r="65794" spans="1:1" x14ac:dyDescent="0.2">
      <c r="A65794" s="188" t="s">
        <v>66285</v>
      </c>
    </row>
    <row r="65795" spans="1:1" x14ac:dyDescent="0.2">
      <c r="A65795" s="188" t="s">
        <v>66286</v>
      </c>
    </row>
    <row r="65796" spans="1:1" x14ac:dyDescent="0.2">
      <c r="A65796" s="188" t="s">
        <v>66287</v>
      </c>
    </row>
    <row r="65797" spans="1:1" x14ac:dyDescent="0.2">
      <c r="A65797" s="188" t="s">
        <v>66288</v>
      </c>
    </row>
    <row r="65798" spans="1:1" x14ac:dyDescent="0.2">
      <c r="A65798" s="188" t="s">
        <v>66289</v>
      </c>
    </row>
    <row r="65799" spans="1:1" x14ac:dyDescent="0.2">
      <c r="A65799" s="188" t="s">
        <v>66290</v>
      </c>
    </row>
    <row r="65800" spans="1:1" x14ac:dyDescent="0.2">
      <c r="A65800" s="188" t="s">
        <v>66291</v>
      </c>
    </row>
    <row r="65801" spans="1:1" x14ac:dyDescent="0.2">
      <c r="A65801" s="188" t="s">
        <v>66292</v>
      </c>
    </row>
    <row r="65802" spans="1:1" x14ac:dyDescent="0.2">
      <c r="A65802" s="188" t="s">
        <v>66293</v>
      </c>
    </row>
    <row r="65803" spans="1:1" x14ac:dyDescent="0.2">
      <c r="A65803" s="188" t="s">
        <v>66294</v>
      </c>
    </row>
    <row r="65804" spans="1:1" x14ac:dyDescent="0.2">
      <c r="A65804" s="188" t="s">
        <v>66295</v>
      </c>
    </row>
    <row r="65805" spans="1:1" x14ac:dyDescent="0.2">
      <c r="A65805" s="188" t="s">
        <v>66296</v>
      </c>
    </row>
    <row r="65806" spans="1:1" x14ac:dyDescent="0.2">
      <c r="A65806" s="188" t="s">
        <v>66297</v>
      </c>
    </row>
    <row r="65807" spans="1:1" x14ac:dyDescent="0.2">
      <c r="A65807" s="188" t="s">
        <v>66298</v>
      </c>
    </row>
    <row r="65808" spans="1:1" x14ac:dyDescent="0.2">
      <c r="A65808" s="188" t="s">
        <v>66299</v>
      </c>
    </row>
    <row r="65809" spans="1:1" x14ac:dyDescent="0.2">
      <c r="A65809" s="188" t="s">
        <v>66300</v>
      </c>
    </row>
    <row r="65810" spans="1:1" x14ac:dyDescent="0.2">
      <c r="A65810" s="188" t="s">
        <v>66301</v>
      </c>
    </row>
    <row r="65811" spans="1:1" x14ac:dyDescent="0.2">
      <c r="A65811" s="188" t="s">
        <v>66302</v>
      </c>
    </row>
    <row r="65812" spans="1:1" x14ac:dyDescent="0.2">
      <c r="A65812" s="188" t="s">
        <v>66303</v>
      </c>
    </row>
    <row r="65813" spans="1:1" x14ac:dyDescent="0.2">
      <c r="A65813" s="188" t="s">
        <v>66304</v>
      </c>
    </row>
    <row r="65814" spans="1:1" x14ac:dyDescent="0.2">
      <c r="A65814" s="188" t="s">
        <v>66305</v>
      </c>
    </row>
    <row r="65815" spans="1:1" x14ac:dyDescent="0.2">
      <c r="A65815" s="188" t="s">
        <v>66306</v>
      </c>
    </row>
    <row r="65816" spans="1:1" x14ac:dyDescent="0.2">
      <c r="A65816" s="188" t="s">
        <v>66307</v>
      </c>
    </row>
    <row r="65817" spans="1:1" x14ac:dyDescent="0.2">
      <c r="A65817" s="188" t="s">
        <v>66308</v>
      </c>
    </row>
    <row r="65818" spans="1:1" x14ac:dyDescent="0.2">
      <c r="A65818" s="188" t="s">
        <v>66309</v>
      </c>
    </row>
    <row r="65819" spans="1:1" x14ac:dyDescent="0.2">
      <c r="A65819" s="188" t="s">
        <v>66310</v>
      </c>
    </row>
    <row r="65820" spans="1:1" x14ac:dyDescent="0.2">
      <c r="A65820" s="188" t="s">
        <v>66311</v>
      </c>
    </row>
    <row r="65821" spans="1:1" x14ac:dyDescent="0.2">
      <c r="A65821" s="188" t="s">
        <v>66312</v>
      </c>
    </row>
    <row r="65822" spans="1:1" x14ac:dyDescent="0.2">
      <c r="A65822" s="188" t="s">
        <v>66313</v>
      </c>
    </row>
    <row r="65823" spans="1:1" x14ac:dyDescent="0.2">
      <c r="A65823" s="188" t="s">
        <v>66314</v>
      </c>
    </row>
    <row r="65824" spans="1:1" x14ac:dyDescent="0.2">
      <c r="A65824" s="188" t="s">
        <v>66315</v>
      </c>
    </row>
    <row r="65825" spans="1:1" x14ac:dyDescent="0.2">
      <c r="A65825" s="188" t="s">
        <v>66316</v>
      </c>
    </row>
    <row r="65826" spans="1:1" x14ac:dyDescent="0.2">
      <c r="A65826" s="188" t="s">
        <v>66317</v>
      </c>
    </row>
    <row r="65827" spans="1:1" x14ac:dyDescent="0.2">
      <c r="A65827" s="188" t="s">
        <v>66318</v>
      </c>
    </row>
    <row r="65828" spans="1:1" x14ac:dyDescent="0.2">
      <c r="A65828" s="188" t="s">
        <v>66319</v>
      </c>
    </row>
    <row r="65829" spans="1:1" x14ac:dyDescent="0.2">
      <c r="A65829" s="188" t="s">
        <v>66320</v>
      </c>
    </row>
    <row r="65830" spans="1:1" x14ac:dyDescent="0.2">
      <c r="A65830" s="188" t="s">
        <v>66321</v>
      </c>
    </row>
    <row r="65831" spans="1:1" x14ac:dyDescent="0.2">
      <c r="A65831" s="188" t="s">
        <v>66322</v>
      </c>
    </row>
    <row r="65832" spans="1:1" x14ac:dyDescent="0.2">
      <c r="A65832" s="188" t="s">
        <v>66323</v>
      </c>
    </row>
    <row r="65833" spans="1:1" x14ac:dyDescent="0.2">
      <c r="A65833" s="188" t="s">
        <v>66324</v>
      </c>
    </row>
    <row r="65834" spans="1:1" x14ac:dyDescent="0.2">
      <c r="A65834" s="188" t="s">
        <v>66325</v>
      </c>
    </row>
    <row r="65835" spans="1:1" x14ac:dyDescent="0.2">
      <c r="A65835" s="188" t="s">
        <v>66326</v>
      </c>
    </row>
    <row r="65836" spans="1:1" x14ac:dyDescent="0.2">
      <c r="A65836" s="188" t="s">
        <v>66327</v>
      </c>
    </row>
    <row r="65837" spans="1:1" x14ac:dyDescent="0.2">
      <c r="A65837" s="188" t="s">
        <v>66328</v>
      </c>
    </row>
    <row r="65838" spans="1:1" x14ac:dyDescent="0.2">
      <c r="A65838" s="188" t="s">
        <v>66329</v>
      </c>
    </row>
    <row r="65839" spans="1:1" x14ac:dyDescent="0.2">
      <c r="A65839" s="188" t="s">
        <v>66330</v>
      </c>
    </row>
    <row r="65840" spans="1:1" x14ac:dyDescent="0.2">
      <c r="A65840" s="188" t="s">
        <v>66331</v>
      </c>
    </row>
    <row r="65841" spans="1:1" x14ac:dyDescent="0.2">
      <c r="A65841" s="188" t="s">
        <v>66332</v>
      </c>
    </row>
    <row r="65842" spans="1:1" x14ac:dyDescent="0.2">
      <c r="A65842" s="188" t="s">
        <v>66333</v>
      </c>
    </row>
    <row r="65843" spans="1:1" x14ac:dyDescent="0.2">
      <c r="A65843" s="188" t="s">
        <v>66334</v>
      </c>
    </row>
    <row r="65844" spans="1:1" x14ac:dyDescent="0.2">
      <c r="A65844" s="188" t="s">
        <v>66335</v>
      </c>
    </row>
    <row r="65845" spans="1:1" x14ac:dyDescent="0.2">
      <c r="A65845" s="188" t="s">
        <v>66336</v>
      </c>
    </row>
    <row r="65846" spans="1:1" x14ac:dyDescent="0.2">
      <c r="A65846" s="188" t="s">
        <v>66337</v>
      </c>
    </row>
    <row r="65847" spans="1:1" x14ac:dyDescent="0.2">
      <c r="A65847" s="188" t="s">
        <v>66338</v>
      </c>
    </row>
    <row r="65848" spans="1:1" x14ac:dyDescent="0.2">
      <c r="A65848" s="188" t="s">
        <v>66339</v>
      </c>
    </row>
    <row r="65849" spans="1:1" x14ac:dyDescent="0.2">
      <c r="A65849" s="188" t="s">
        <v>66340</v>
      </c>
    </row>
    <row r="65850" spans="1:1" x14ac:dyDescent="0.2">
      <c r="A65850" s="188" t="s">
        <v>66341</v>
      </c>
    </row>
    <row r="65851" spans="1:1" x14ac:dyDescent="0.2">
      <c r="A65851" s="188" t="s">
        <v>66342</v>
      </c>
    </row>
    <row r="65852" spans="1:1" x14ac:dyDescent="0.2">
      <c r="A65852" s="188" t="s">
        <v>66343</v>
      </c>
    </row>
    <row r="65853" spans="1:1" x14ac:dyDescent="0.2">
      <c r="A65853" s="188" t="s">
        <v>66344</v>
      </c>
    </row>
    <row r="65854" spans="1:1" x14ac:dyDescent="0.2">
      <c r="A65854" s="188" t="s">
        <v>66345</v>
      </c>
    </row>
    <row r="65855" spans="1:1" x14ac:dyDescent="0.2">
      <c r="A65855" s="188" t="s">
        <v>66346</v>
      </c>
    </row>
    <row r="65856" spans="1:1" x14ac:dyDescent="0.2">
      <c r="A65856" s="188" t="s">
        <v>66347</v>
      </c>
    </row>
    <row r="65857" spans="1:1" x14ac:dyDescent="0.2">
      <c r="A65857" s="188" t="s">
        <v>66348</v>
      </c>
    </row>
    <row r="65858" spans="1:1" x14ac:dyDescent="0.2">
      <c r="A65858" s="188" t="s">
        <v>66349</v>
      </c>
    </row>
    <row r="65859" spans="1:1" x14ac:dyDescent="0.2">
      <c r="A65859" s="188" t="s">
        <v>66350</v>
      </c>
    </row>
    <row r="65860" spans="1:1" x14ac:dyDescent="0.2">
      <c r="A65860" s="188" t="s">
        <v>66351</v>
      </c>
    </row>
    <row r="65861" spans="1:1" x14ac:dyDescent="0.2">
      <c r="A65861" s="188" t="s">
        <v>66352</v>
      </c>
    </row>
    <row r="65862" spans="1:1" x14ac:dyDescent="0.2">
      <c r="A65862" s="188" t="s">
        <v>66353</v>
      </c>
    </row>
    <row r="65863" spans="1:1" x14ac:dyDescent="0.2">
      <c r="A65863" s="188" t="s">
        <v>66354</v>
      </c>
    </row>
    <row r="65864" spans="1:1" x14ac:dyDescent="0.2">
      <c r="A65864" s="188" t="s">
        <v>66355</v>
      </c>
    </row>
    <row r="65865" spans="1:1" x14ac:dyDescent="0.2">
      <c r="A65865" s="188" t="s">
        <v>66356</v>
      </c>
    </row>
    <row r="65866" spans="1:1" x14ac:dyDescent="0.2">
      <c r="A65866" s="188" t="s">
        <v>66357</v>
      </c>
    </row>
    <row r="65867" spans="1:1" x14ac:dyDescent="0.2">
      <c r="A65867" s="188" t="s">
        <v>66358</v>
      </c>
    </row>
    <row r="65868" spans="1:1" x14ac:dyDescent="0.2">
      <c r="A65868" s="188" t="s">
        <v>66359</v>
      </c>
    </row>
    <row r="65869" spans="1:1" x14ac:dyDescent="0.2">
      <c r="A65869" s="188" t="s">
        <v>66360</v>
      </c>
    </row>
    <row r="65870" spans="1:1" x14ac:dyDescent="0.2">
      <c r="A65870" s="188" t="s">
        <v>66361</v>
      </c>
    </row>
    <row r="65871" spans="1:1" x14ac:dyDescent="0.2">
      <c r="A65871" s="188" t="s">
        <v>66362</v>
      </c>
    </row>
    <row r="65872" spans="1:1" x14ac:dyDescent="0.2">
      <c r="A65872" s="188" t="s">
        <v>66363</v>
      </c>
    </row>
    <row r="65873" spans="1:1" x14ac:dyDescent="0.2">
      <c r="A65873" s="188" t="s">
        <v>66364</v>
      </c>
    </row>
    <row r="65874" spans="1:1" x14ac:dyDescent="0.2">
      <c r="A65874" s="188" t="s">
        <v>66365</v>
      </c>
    </row>
    <row r="65875" spans="1:1" x14ac:dyDescent="0.2">
      <c r="A65875" s="188" t="s">
        <v>66366</v>
      </c>
    </row>
    <row r="65876" spans="1:1" x14ac:dyDescent="0.2">
      <c r="A65876" s="188" t="s">
        <v>66367</v>
      </c>
    </row>
    <row r="65877" spans="1:1" x14ac:dyDescent="0.2">
      <c r="A65877" s="188" t="s">
        <v>66368</v>
      </c>
    </row>
    <row r="65878" spans="1:1" x14ac:dyDescent="0.2">
      <c r="A65878" s="188" t="s">
        <v>66369</v>
      </c>
    </row>
    <row r="65879" spans="1:1" x14ac:dyDescent="0.2">
      <c r="A65879" s="188" t="s">
        <v>66370</v>
      </c>
    </row>
    <row r="65880" spans="1:1" x14ac:dyDescent="0.2">
      <c r="A65880" s="188" t="s">
        <v>66371</v>
      </c>
    </row>
    <row r="65881" spans="1:1" x14ac:dyDescent="0.2">
      <c r="A65881" s="188" t="s">
        <v>66372</v>
      </c>
    </row>
    <row r="65882" spans="1:1" x14ac:dyDescent="0.2">
      <c r="A65882" s="188" t="s">
        <v>66373</v>
      </c>
    </row>
    <row r="65883" spans="1:1" x14ac:dyDescent="0.2">
      <c r="A65883" s="188" t="s">
        <v>66374</v>
      </c>
    </row>
    <row r="65884" spans="1:1" x14ac:dyDescent="0.2">
      <c r="A65884" s="188" t="s">
        <v>66375</v>
      </c>
    </row>
    <row r="65885" spans="1:1" x14ac:dyDescent="0.2">
      <c r="A65885" s="188" t="s">
        <v>66376</v>
      </c>
    </row>
    <row r="65886" spans="1:1" x14ac:dyDescent="0.2">
      <c r="A65886" s="188" t="s">
        <v>66377</v>
      </c>
    </row>
    <row r="65887" spans="1:1" x14ac:dyDescent="0.2">
      <c r="A65887" s="188" t="s">
        <v>66378</v>
      </c>
    </row>
    <row r="65888" spans="1:1" x14ac:dyDescent="0.2">
      <c r="A65888" s="188" t="s">
        <v>66379</v>
      </c>
    </row>
    <row r="65889" spans="1:1" x14ac:dyDescent="0.2">
      <c r="A65889" s="188" t="s">
        <v>66380</v>
      </c>
    </row>
    <row r="65890" spans="1:1" x14ac:dyDescent="0.2">
      <c r="A65890" s="188" t="s">
        <v>66381</v>
      </c>
    </row>
    <row r="65891" spans="1:1" x14ac:dyDescent="0.2">
      <c r="A65891" s="188" t="s">
        <v>66382</v>
      </c>
    </row>
    <row r="65892" spans="1:1" x14ac:dyDescent="0.2">
      <c r="A65892" s="188" t="s">
        <v>66383</v>
      </c>
    </row>
    <row r="65893" spans="1:1" x14ac:dyDescent="0.2">
      <c r="A65893" s="188" t="s">
        <v>66384</v>
      </c>
    </row>
    <row r="65894" spans="1:1" x14ac:dyDescent="0.2">
      <c r="A65894" s="188" t="s">
        <v>66385</v>
      </c>
    </row>
    <row r="65895" spans="1:1" x14ac:dyDescent="0.2">
      <c r="A65895" s="188" t="s">
        <v>66386</v>
      </c>
    </row>
    <row r="65896" spans="1:1" x14ac:dyDescent="0.2">
      <c r="A65896" s="188" t="s">
        <v>66387</v>
      </c>
    </row>
    <row r="65897" spans="1:1" x14ac:dyDescent="0.2">
      <c r="A65897" s="188" t="s">
        <v>66388</v>
      </c>
    </row>
    <row r="65898" spans="1:1" x14ac:dyDescent="0.2">
      <c r="A65898" s="188" t="s">
        <v>66389</v>
      </c>
    </row>
    <row r="65899" spans="1:1" x14ac:dyDescent="0.2">
      <c r="A65899" s="188" t="s">
        <v>66390</v>
      </c>
    </row>
    <row r="65900" spans="1:1" x14ac:dyDescent="0.2">
      <c r="A65900" s="188" t="s">
        <v>66391</v>
      </c>
    </row>
    <row r="65901" spans="1:1" x14ac:dyDescent="0.2">
      <c r="A65901" s="188" t="s">
        <v>66392</v>
      </c>
    </row>
    <row r="65902" spans="1:1" x14ac:dyDescent="0.2">
      <c r="A65902" s="188" t="s">
        <v>66393</v>
      </c>
    </row>
    <row r="65903" spans="1:1" x14ac:dyDescent="0.2">
      <c r="A65903" s="188" t="s">
        <v>66394</v>
      </c>
    </row>
    <row r="65904" spans="1:1" x14ac:dyDescent="0.2">
      <c r="A65904" s="188" t="s">
        <v>66395</v>
      </c>
    </row>
    <row r="65905" spans="1:1" x14ac:dyDescent="0.2">
      <c r="A65905" s="188" t="s">
        <v>66396</v>
      </c>
    </row>
    <row r="65906" spans="1:1" x14ac:dyDescent="0.2">
      <c r="A65906" s="188" t="s">
        <v>66397</v>
      </c>
    </row>
    <row r="65907" spans="1:1" x14ac:dyDescent="0.2">
      <c r="A65907" s="188" t="s">
        <v>66398</v>
      </c>
    </row>
    <row r="65908" spans="1:1" x14ac:dyDescent="0.2">
      <c r="A65908" s="188" t="s">
        <v>66399</v>
      </c>
    </row>
    <row r="65909" spans="1:1" x14ac:dyDescent="0.2">
      <c r="A65909" s="188" t="s">
        <v>66400</v>
      </c>
    </row>
    <row r="65910" spans="1:1" x14ac:dyDescent="0.2">
      <c r="A65910" s="188" t="s">
        <v>66401</v>
      </c>
    </row>
    <row r="65911" spans="1:1" x14ac:dyDescent="0.2">
      <c r="A65911" s="188" t="s">
        <v>66402</v>
      </c>
    </row>
    <row r="65912" spans="1:1" x14ac:dyDescent="0.2">
      <c r="A65912" s="188" t="s">
        <v>66403</v>
      </c>
    </row>
    <row r="65913" spans="1:1" x14ac:dyDescent="0.2">
      <c r="A65913" s="188" t="s">
        <v>66404</v>
      </c>
    </row>
    <row r="65914" spans="1:1" x14ac:dyDescent="0.2">
      <c r="A65914" s="188" t="s">
        <v>66405</v>
      </c>
    </row>
    <row r="65915" spans="1:1" x14ac:dyDescent="0.2">
      <c r="A65915" s="188" t="s">
        <v>66406</v>
      </c>
    </row>
    <row r="65916" spans="1:1" x14ac:dyDescent="0.2">
      <c r="A65916" s="188" t="s">
        <v>66407</v>
      </c>
    </row>
    <row r="65917" spans="1:1" x14ac:dyDescent="0.2">
      <c r="A65917" s="188" t="s">
        <v>66408</v>
      </c>
    </row>
    <row r="65918" spans="1:1" x14ac:dyDescent="0.2">
      <c r="A65918" s="188" t="s">
        <v>66409</v>
      </c>
    </row>
    <row r="65919" spans="1:1" x14ac:dyDescent="0.2">
      <c r="A65919" s="188" t="s">
        <v>66410</v>
      </c>
    </row>
    <row r="65920" spans="1:1" x14ac:dyDescent="0.2">
      <c r="A65920" s="188" t="s">
        <v>66411</v>
      </c>
    </row>
    <row r="65921" spans="1:1" x14ac:dyDescent="0.2">
      <c r="A65921" s="188" t="s">
        <v>66412</v>
      </c>
    </row>
    <row r="65922" spans="1:1" x14ac:dyDescent="0.2">
      <c r="A65922" s="188" t="s">
        <v>66413</v>
      </c>
    </row>
    <row r="65923" spans="1:1" x14ac:dyDescent="0.2">
      <c r="A65923" s="188" t="s">
        <v>66414</v>
      </c>
    </row>
    <row r="65924" spans="1:1" x14ac:dyDescent="0.2">
      <c r="A65924" s="188" t="s">
        <v>66415</v>
      </c>
    </row>
    <row r="65925" spans="1:1" x14ac:dyDescent="0.2">
      <c r="A65925" s="188" t="s">
        <v>66416</v>
      </c>
    </row>
    <row r="65926" spans="1:1" x14ac:dyDescent="0.2">
      <c r="A65926" s="188" t="s">
        <v>66417</v>
      </c>
    </row>
    <row r="65927" spans="1:1" x14ac:dyDescent="0.2">
      <c r="A65927" s="188" t="s">
        <v>66418</v>
      </c>
    </row>
    <row r="65928" spans="1:1" x14ac:dyDescent="0.2">
      <c r="A65928" s="188" t="s">
        <v>66419</v>
      </c>
    </row>
    <row r="65929" spans="1:1" x14ac:dyDescent="0.2">
      <c r="A65929" s="188" t="s">
        <v>66420</v>
      </c>
    </row>
    <row r="65930" spans="1:1" x14ac:dyDescent="0.2">
      <c r="A65930" s="188" t="s">
        <v>66421</v>
      </c>
    </row>
    <row r="65931" spans="1:1" x14ac:dyDescent="0.2">
      <c r="A65931" s="188" t="s">
        <v>66422</v>
      </c>
    </row>
    <row r="65932" spans="1:1" x14ac:dyDescent="0.2">
      <c r="A65932" s="188" t="s">
        <v>66423</v>
      </c>
    </row>
    <row r="65933" spans="1:1" x14ac:dyDescent="0.2">
      <c r="A65933" s="188" t="s">
        <v>66424</v>
      </c>
    </row>
    <row r="65934" spans="1:1" x14ac:dyDescent="0.2">
      <c r="A65934" s="188" t="s">
        <v>66425</v>
      </c>
    </row>
    <row r="65935" spans="1:1" x14ac:dyDescent="0.2">
      <c r="A65935" s="188" t="s">
        <v>66426</v>
      </c>
    </row>
    <row r="65936" spans="1:1" x14ac:dyDescent="0.2">
      <c r="A65936" s="188" t="s">
        <v>66427</v>
      </c>
    </row>
    <row r="65937" spans="1:1" x14ac:dyDescent="0.2">
      <c r="A65937" s="188" t="s">
        <v>66428</v>
      </c>
    </row>
    <row r="65938" spans="1:1" x14ac:dyDescent="0.2">
      <c r="A65938" s="188" t="s">
        <v>66429</v>
      </c>
    </row>
    <row r="65939" spans="1:1" x14ac:dyDescent="0.2">
      <c r="A65939" s="188" t="s">
        <v>66430</v>
      </c>
    </row>
    <row r="65940" spans="1:1" x14ac:dyDescent="0.2">
      <c r="A65940" s="188" t="s">
        <v>66431</v>
      </c>
    </row>
    <row r="65941" spans="1:1" x14ac:dyDescent="0.2">
      <c r="A65941" s="188" t="s">
        <v>66432</v>
      </c>
    </row>
    <row r="65942" spans="1:1" x14ac:dyDescent="0.2">
      <c r="A65942" s="188" t="s">
        <v>66433</v>
      </c>
    </row>
    <row r="65943" spans="1:1" x14ac:dyDescent="0.2">
      <c r="A65943" s="188" t="s">
        <v>66434</v>
      </c>
    </row>
    <row r="65944" spans="1:1" x14ac:dyDescent="0.2">
      <c r="A65944" s="188" t="s">
        <v>66435</v>
      </c>
    </row>
    <row r="65945" spans="1:1" x14ac:dyDescent="0.2">
      <c r="A65945" s="188" t="s">
        <v>66436</v>
      </c>
    </row>
    <row r="65946" spans="1:1" x14ac:dyDescent="0.2">
      <c r="A65946" s="188" t="s">
        <v>66437</v>
      </c>
    </row>
    <row r="65947" spans="1:1" x14ac:dyDescent="0.2">
      <c r="A65947" s="188" t="s">
        <v>66438</v>
      </c>
    </row>
    <row r="65948" spans="1:1" x14ac:dyDescent="0.2">
      <c r="A65948" s="188" t="s">
        <v>66439</v>
      </c>
    </row>
    <row r="65949" spans="1:1" x14ac:dyDescent="0.2">
      <c r="A65949" s="188" t="s">
        <v>66440</v>
      </c>
    </row>
    <row r="65950" spans="1:1" x14ac:dyDescent="0.2">
      <c r="A65950" s="188" t="s">
        <v>66441</v>
      </c>
    </row>
    <row r="65951" spans="1:1" x14ac:dyDescent="0.2">
      <c r="A65951" s="188" t="s">
        <v>66442</v>
      </c>
    </row>
    <row r="65952" spans="1:1" x14ac:dyDescent="0.2">
      <c r="A65952" s="188" t="s">
        <v>66443</v>
      </c>
    </row>
    <row r="65953" spans="1:1" x14ac:dyDescent="0.2">
      <c r="A65953" s="188" t="s">
        <v>66444</v>
      </c>
    </row>
    <row r="65954" spans="1:1" x14ac:dyDescent="0.2">
      <c r="A65954" s="188" t="s">
        <v>66445</v>
      </c>
    </row>
    <row r="65955" spans="1:1" x14ac:dyDescent="0.2">
      <c r="A65955" s="188" t="s">
        <v>66446</v>
      </c>
    </row>
    <row r="65956" spans="1:1" x14ac:dyDescent="0.2">
      <c r="A65956" s="188" t="s">
        <v>66447</v>
      </c>
    </row>
    <row r="65957" spans="1:1" x14ac:dyDescent="0.2">
      <c r="A65957" s="188" t="s">
        <v>66448</v>
      </c>
    </row>
    <row r="65958" spans="1:1" x14ac:dyDescent="0.2">
      <c r="A65958" s="188" t="s">
        <v>66449</v>
      </c>
    </row>
    <row r="65959" spans="1:1" x14ac:dyDescent="0.2">
      <c r="A65959" s="188" t="s">
        <v>66450</v>
      </c>
    </row>
    <row r="65960" spans="1:1" x14ac:dyDescent="0.2">
      <c r="A65960" s="188" t="s">
        <v>66451</v>
      </c>
    </row>
    <row r="65961" spans="1:1" x14ac:dyDescent="0.2">
      <c r="A65961" s="188" t="s">
        <v>66452</v>
      </c>
    </row>
    <row r="65962" spans="1:1" x14ac:dyDescent="0.2">
      <c r="A65962" s="188" t="s">
        <v>66453</v>
      </c>
    </row>
    <row r="65963" spans="1:1" x14ac:dyDescent="0.2">
      <c r="A65963" s="188" t="s">
        <v>66454</v>
      </c>
    </row>
    <row r="65964" spans="1:1" x14ac:dyDescent="0.2">
      <c r="A65964" s="188" t="s">
        <v>66455</v>
      </c>
    </row>
    <row r="65965" spans="1:1" x14ac:dyDescent="0.2">
      <c r="A65965" s="188" t="s">
        <v>66456</v>
      </c>
    </row>
    <row r="65966" spans="1:1" x14ac:dyDescent="0.2">
      <c r="A65966" s="188" t="s">
        <v>66457</v>
      </c>
    </row>
    <row r="65967" spans="1:1" x14ac:dyDescent="0.2">
      <c r="A65967" s="188" t="s">
        <v>66458</v>
      </c>
    </row>
    <row r="65968" spans="1:1" x14ac:dyDescent="0.2">
      <c r="A65968" s="188" t="s">
        <v>66459</v>
      </c>
    </row>
    <row r="65969" spans="1:1" x14ac:dyDescent="0.2">
      <c r="A65969" s="188" t="s">
        <v>66460</v>
      </c>
    </row>
    <row r="65970" spans="1:1" x14ac:dyDescent="0.2">
      <c r="A65970" s="188" t="s">
        <v>66461</v>
      </c>
    </row>
    <row r="65971" spans="1:1" x14ac:dyDescent="0.2">
      <c r="A65971" s="188" t="s">
        <v>66462</v>
      </c>
    </row>
    <row r="65972" spans="1:1" x14ac:dyDescent="0.2">
      <c r="A65972" s="188" t="s">
        <v>66463</v>
      </c>
    </row>
    <row r="65973" spans="1:1" x14ac:dyDescent="0.2">
      <c r="A65973" s="188" t="s">
        <v>66464</v>
      </c>
    </row>
    <row r="65974" spans="1:1" x14ac:dyDescent="0.2">
      <c r="A65974" s="188" t="s">
        <v>66465</v>
      </c>
    </row>
    <row r="65975" spans="1:1" x14ac:dyDescent="0.2">
      <c r="A65975" s="188" t="s">
        <v>66466</v>
      </c>
    </row>
    <row r="65976" spans="1:1" x14ac:dyDescent="0.2">
      <c r="A65976" s="188" t="s">
        <v>66467</v>
      </c>
    </row>
    <row r="65977" spans="1:1" x14ac:dyDescent="0.2">
      <c r="A65977" s="188" t="s">
        <v>66468</v>
      </c>
    </row>
    <row r="65978" spans="1:1" x14ac:dyDescent="0.2">
      <c r="A65978" s="188" t="s">
        <v>66469</v>
      </c>
    </row>
    <row r="65979" spans="1:1" x14ac:dyDescent="0.2">
      <c r="A65979" s="188" t="s">
        <v>66470</v>
      </c>
    </row>
    <row r="65980" spans="1:1" x14ac:dyDescent="0.2">
      <c r="A65980" s="188" t="s">
        <v>66471</v>
      </c>
    </row>
    <row r="65981" spans="1:1" x14ac:dyDescent="0.2">
      <c r="A65981" s="188" t="s">
        <v>66472</v>
      </c>
    </row>
    <row r="65982" spans="1:1" x14ac:dyDescent="0.2">
      <c r="A65982" s="188" t="s">
        <v>66473</v>
      </c>
    </row>
    <row r="65983" spans="1:1" x14ac:dyDescent="0.2">
      <c r="A65983" s="188" t="s">
        <v>66474</v>
      </c>
    </row>
    <row r="65984" spans="1:1" x14ac:dyDescent="0.2">
      <c r="A65984" s="188" t="s">
        <v>66475</v>
      </c>
    </row>
    <row r="65985" spans="1:1" x14ac:dyDescent="0.2">
      <c r="A65985" s="188" t="s">
        <v>66476</v>
      </c>
    </row>
    <row r="65986" spans="1:1" x14ac:dyDescent="0.2">
      <c r="A65986" s="188" t="s">
        <v>66477</v>
      </c>
    </row>
    <row r="65987" spans="1:1" x14ac:dyDescent="0.2">
      <c r="A65987" s="188" t="s">
        <v>66478</v>
      </c>
    </row>
    <row r="65988" spans="1:1" x14ac:dyDescent="0.2">
      <c r="A65988" s="188" t="s">
        <v>66479</v>
      </c>
    </row>
    <row r="65989" spans="1:1" x14ac:dyDescent="0.2">
      <c r="A65989" s="188" t="s">
        <v>66480</v>
      </c>
    </row>
    <row r="65990" spans="1:1" x14ac:dyDescent="0.2">
      <c r="A65990" s="188" t="s">
        <v>66481</v>
      </c>
    </row>
    <row r="65991" spans="1:1" x14ac:dyDescent="0.2">
      <c r="A65991" s="188" t="s">
        <v>66482</v>
      </c>
    </row>
    <row r="65992" spans="1:1" x14ac:dyDescent="0.2">
      <c r="A65992" s="188" t="s">
        <v>66483</v>
      </c>
    </row>
    <row r="65993" spans="1:1" x14ac:dyDescent="0.2">
      <c r="A65993" s="188" t="s">
        <v>66484</v>
      </c>
    </row>
    <row r="65994" spans="1:1" x14ac:dyDescent="0.2">
      <c r="A65994" s="188" t="s">
        <v>66485</v>
      </c>
    </row>
    <row r="65995" spans="1:1" x14ac:dyDescent="0.2">
      <c r="A65995" s="188" t="s">
        <v>66486</v>
      </c>
    </row>
    <row r="65996" spans="1:1" x14ac:dyDescent="0.2">
      <c r="A65996" s="188" t="s">
        <v>66487</v>
      </c>
    </row>
    <row r="65997" spans="1:1" x14ac:dyDescent="0.2">
      <c r="A65997" s="188" t="s">
        <v>66488</v>
      </c>
    </row>
    <row r="65998" spans="1:1" x14ac:dyDescent="0.2">
      <c r="A65998" s="188" t="s">
        <v>66489</v>
      </c>
    </row>
    <row r="65999" spans="1:1" x14ac:dyDescent="0.2">
      <c r="A65999" s="188" t="s">
        <v>66490</v>
      </c>
    </row>
    <row r="66000" spans="1:1" x14ac:dyDescent="0.2">
      <c r="A66000" s="188" t="s">
        <v>66491</v>
      </c>
    </row>
    <row r="66001" spans="1:1" x14ac:dyDescent="0.2">
      <c r="A66001" s="188" t="s">
        <v>66492</v>
      </c>
    </row>
    <row r="66002" spans="1:1" x14ac:dyDescent="0.2">
      <c r="A66002" s="188" t="s">
        <v>66493</v>
      </c>
    </row>
    <row r="66003" spans="1:1" x14ac:dyDescent="0.2">
      <c r="A66003" s="188" t="s">
        <v>66494</v>
      </c>
    </row>
    <row r="66004" spans="1:1" x14ac:dyDescent="0.2">
      <c r="A66004" s="188" t="s">
        <v>66495</v>
      </c>
    </row>
    <row r="66005" spans="1:1" x14ac:dyDescent="0.2">
      <c r="A66005" s="188" t="s">
        <v>66496</v>
      </c>
    </row>
    <row r="66006" spans="1:1" x14ac:dyDescent="0.2">
      <c r="A66006" s="188" t="s">
        <v>66497</v>
      </c>
    </row>
    <row r="66007" spans="1:1" x14ac:dyDescent="0.2">
      <c r="A66007" s="188" t="s">
        <v>66498</v>
      </c>
    </row>
    <row r="66008" spans="1:1" x14ac:dyDescent="0.2">
      <c r="A66008" s="188" t="s">
        <v>66499</v>
      </c>
    </row>
    <row r="66009" spans="1:1" x14ac:dyDescent="0.2">
      <c r="A66009" s="188" t="s">
        <v>66500</v>
      </c>
    </row>
    <row r="66010" spans="1:1" x14ac:dyDescent="0.2">
      <c r="A66010" s="188" t="s">
        <v>66501</v>
      </c>
    </row>
    <row r="66011" spans="1:1" x14ac:dyDescent="0.2">
      <c r="A66011" s="188" t="s">
        <v>66502</v>
      </c>
    </row>
    <row r="66012" spans="1:1" x14ac:dyDescent="0.2">
      <c r="A66012" s="188" t="s">
        <v>66503</v>
      </c>
    </row>
    <row r="66013" spans="1:1" x14ac:dyDescent="0.2">
      <c r="A66013" s="188" t="s">
        <v>66504</v>
      </c>
    </row>
    <row r="66014" spans="1:1" x14ac:dyDescent="0.2">
      <c r="A66014" s="188" t="s">
        <v>66505</v>
      </c>
    </row>
    <row r="66015" spans="1:1" x14ac:dyDescent="0.2">
      <c r="A66015" s="188" t="s">
        <v>66506</v>
      </c>
    </row>
    <row r="66016" spans="1:1" x14ac:dyDescent="0.2">
      <c r="A66016" s="188" t="s">
        <v>66507</v>
      </c>
    </row>
    <row r="66017" spans="1:1" x14ac:dyDescent="0.2">
      <c r="A66017" s="188" t="s">
        <v>66508</v>
      </c>
    </row>
    <row r="66018" spans="1:1" x14ac:dyDescent="0.2">
      <c r="A66018" s="188" t="s">
        <v>66509</v>
      </c>
    </row>
    <row r="66019" spans="1:1" x14ac:dyDescent="0.2">
      <c r="A66019" s="188" t="s">
        <v>66510</v>
      </c>
    </row>
    <row r="66020" spans="1:1" x14ac:dyDescent="0.2">
      <c r="A66020" s="188" t="s">
        <v>66511</v>
      </c>
    </row>
    <row r="66021" spans="1:1" x14ac:dyDescent="0.2">
      <c r="A66021" s="188" t="s">
        <v>66512</v>
      </c>
    </row>
    <row r="66022" spans="1:1" x14ac:dyDescent="0.2">
      <c r="A66022" s="188" t="s">
        <v>66513</v>
      </c>
    </row>
    <row r="66023" spans="1:1" x14ac:dyDescent="0.2">
      <c r="A66023" s="188" t="s">
        <v>66514</v>
      </c>
    </row>
    <row r="66024" spans="1:1" x14ac:dyDescent="0.2">
      <c r="A66024" s="188" t="s">
        <v>66515</v>
      </c>
    </row>
    <row r="66025" spans="1:1" x14ac:dyDescent="0.2">
      <c r="A66025" s="188" t="s">
        <v>66516</v>
      </c>
    </row>
    <row r="66026" spans="1:1" x14ac:dyDescent="0.2">
      <c r="A66026" s="188" t="s">
        <v>66517</v>
      </c>
    </row>
    <row r="66027" spans="1:1" x14ac:dyDescent="0.2">
      <c r="A66027" s="188" t="s">
        <v>66518</v>
      </c>
    </row>
    <row r="66028" spans="1:1" x14ac:dyDescent="0.2">
      <c r="A66028" s="188" t="s">
        <v>66519</v>
      </c>
    </row>
    <row r="66029" spans="1:1" x14ac:dyDescent="0.2">
      <c r="A66029" s="188" t="s">
        <v>66520</v>
      </c>
    </row>
    <row r="66030" spans="1:1" x14ac:dyDescent="0.2">
      <c r="A66030" s="188" t="s">
        <v>66521</v>
      </c>
    </row>
    <row r="66031" spans="1:1" x14ac:dyDescent="0.2">
      <c r="A66031" s="188" t="s">
        <v>66522</v>
      </c>
    </row>
    <row r="66032" spans="1:1" x14ac:dyDescent="0.2">
      <c r="A66032" s="188" t="s">
        <v>66523</v>
      </c>
    </row>
    <row r="66033" spans="1:1" x14ac:dyDescent="0.2">
      <c r="A66033" s="188" t="s">
        <v>66524</v>
      </c>
    </row>
    <row r="66034" spans="1:1" x14ac:dyDescent="0.2">
      <c r="A66034" s="188" t="s">
        <v>66525</v>
      </c>
    </row>
    <row r="66035" spans="1:1" x14ac:dyDescent="0.2">
      <c r="A66035" s="188" t="s">
        <v>66526</v>
      </c>
    </row>
    <row r="66036" spans="1:1" x14ac:dyDescent="0.2">
      <c r="A66036" s="188" t="s">
        <v>66527</v>
      </c>
    </row>
    <row r="66037" spans="1:1" x14ac:dyDescent="0.2">
      <c r="A66037" s="188" t="s">
        <v>66528</v>
      </c>
    </row>
    <row r="66038" spans="1:1" x14ac:dyDescent="0.2">
      <c r="A66038" s="188" t="s">
        <v>66529</v>
      </c>
    </row>
    <row r="66039" spans="1:1" x14ac:dyDescent="0.2">
      <c r="A66039" s="188" t="s">
        <v>66530</v>
      </c>
    </row>
    <row r="66040" spans="1:1" x14ac:dyDescent="0.2">
      <c r="A66040" s="188" t="s">
        <v>66531</v>
      </c>
    </row>
    <row r="66041" spans="1:1" x14ac:dyDescent="0.2">
      <c r="A66041" s="188" t="s">
        <v>66532</v>
      </c>
    </row>
    <row r="66042" spans="1:1" x14ac:dyDescent="0.2">
      <c r="A66042" s="188" t="s">
        <v>66533</v>
      </c>
    </row>
    <row r="66043" spans="1:1" x14ac:dyDescent="0.2">
      <c r="A66043" s="188" t="s">
        <v>66534</v>
      </c>
    </row>
    <row r="66044" spans="1:1" x14ac:dyDescent="0.2">
      <c r="A66044" s="188" t="s">
        <v>66535</v>
      </c>
    </row>
    <row r="66045" spans="1:1" x14ac:dyDescent="0.2">
      <c r="A66045" s="188" t="s">
        <v>66536</v>
      </c>
    </row>
    <row r="66046" spans="1:1" x14ac:dyDescent="0.2">
      <c r="A66046" s="188" t="s">
        <v>66537</v>
      </c>
    </row>
    <row r="66047" spans="1:1" x14ac:dyDescent="0.2">
      <c r="A66047" s="188" t="s">
        <v>66538</v>
      </c>
    </row>
    <row r="66048" spans="1:1" x14ac:dyDescent="0.2">
      <c r="A66048" s="188" t="s">
        <v>66539</v>
      </c>
    </row>
    <row r="66049" spans="1:1" x14ac:dyDescent="0.2">
      <c r="A66049" s="188" t="s">
        <v>66540</v>
      </c>
    </row>
    <row r="66050" spans="1:1" x14ac:dyDescent="0.2">
      <c r="A66050" s="188" t="s">
        <v>66541</v>
      </c>
    </row>
    <row r="66051" spans="1:1" x14ac:dyDescent="0.2">
      <c r="A66051" s="188" t="s">
        <v>66542</v>
      </c>
    </row>
    <row r="66052" spans="1:1" x14ac:dyDescent="0.2">
      <c r="A66052" s="188" t="s">
        <v>66543</v>
      </c>
    </row>
    <row r="66053" spans="1:1" x14ac:dyDescent="0.2">
      <c r="A66053" s="188" t="s">
        <v>66544</v>
      </c>
    </row>
    <row r="66054" spans="1:1" x14ac:dyDescent="0.2">
      <c r="A66054" s="188" t="s">
        <v>66545</v>
      </c>
    </row>
    <row r="66055" spans="1:1" x14ac:dyDescent="0.2">
      <c r="A66055" s="188" t="s">
        <v>66546</v>
      </c>
    </row>
    <row r="66056" spans="1:1" x14ac:dyDescent="0.2">
      <c r="A66056" s="188" t="s">
        <v>66547</v>
      </c>
    </row>
    <row r="66057" spans="1:1" x14ac:dyDescent="0.2">
      <c r="A66057" s="188" t="s">
        <v>66548</v>
      </c>
    </row>
    <row r="66058" spans="1:1" x14ac:dyDescent="0.2">
      <c r="A66058" s="188" t="s">
        <v>66549</v>
      </c>
    </row>
    <row r="66059" spans="1:1" x14ac:dyDescent="0.2">
      <c r="A66059" s="188" t="s">
        <v>66550</v>
      </c>
    </row>
    <row r="66060" spans="1:1" x14ac:dyDescent="0.2">
      <c r="A66060" s="188" t="s">
        <v>66551</v>
      </c>
    </row>
    <row r="66061" spans="1:1" x14ac:dyDescent="0.2">
      <c r="A66061" s="188" t="s">
        <v>66552</v>
      </c>
    </row>
    <row r="66062" spans="1:1" x14ac:dyDescent="0.2">
      <c r="A66062" s="188" t="s">
        <v>66553</v>
      </c>
    </row>
    <row r="66063" spans="1:1" x14ac:dyDescent="0.2">
      <c r="A66063" s="188" t="s">
        <v>66554</v>
      </c>
    </row>
    <row r="66064" spans="1:1" x14ac:dyDescent="0.2">
      <c r="A66064" s="188" t="s">
        <v>66555</v>
      </c>
    </row>
    <row r="66065" spans="1:1" x14ac:dyDescent="0.2">
      <c r="A66065" s="188" t="s">
        <v>66556</v>
      </c>
    </row>
    <row r="66066" spans="1:1" x14ac:dyDescent="0.2">
      <c r="A66066" s="188" t="s">
        <v>66557</v>
      </c>
    </row>
    <row r="66067" spans="1:1" x14ac:dyDescent="0.2">
      <c r="A66067" s="188" t="s">
        <v>66558</v>
      </c>
    </row>
    <row r="66068" spans="1:1" x14ac:dyDescent="0.2">
      <c r="A66068" s="188" t="s">
        <v>66559</v>
      </c>
    </row>
    <row r="66069" spans="1:1" x14ac:dyDescent="0.2">
      <c r="A66069" s="188" t="s">
        <v>66560</v>
      </c>
    </row>
    <row r="66070" spans="1:1" x14ac:dyDescent="0.2">
      <c r="A66070" s="188" t="s">
        <v>66561</v>
      </c>
    </row>
    <row r="66071" spans="1:1" x14ac:dyDescent="0.2">
      <c r="A66071" s="188" t="s">
        <v>66562</v>
      </c>
    </row>
    <row r="66072" spans="1:1" x14ac:dyDescent="0.2">
      <c r="A66072" s="188" t="s">
        <v>66563</v>
      </c>
    </row>
    <row r="66073" spans="1:1" x14ac:dyDescent="0.2">
      <c r="A66073" s="188" t="s">
        <v>66564</v>
      </c>
    </row>
    <row r="66074" spans="1:1" x14ac:dyDescent="0.2">
      <c r="A66074" s="188" t="s">
        <v>66565</v>
      </c>
    </row>
    <row r="66075" spans="1:1" x14ac:dyDescent="0.2">
      <c r="A66075" s="188" t="s">
        <v>66566</v>
      </c>
    </row>
    <row r="66076" spans="1:1" x14ac:dyDescent="0.2">
      <c r="A66076" s="188" t="s">
        <v>66567</v>
      </c>
    </row>
    <row r="66077" spans="1:1" x14ac:dyDescent="0.2">
      <c r="A66077" s="188" t="s">
        <v>66568</v>
      </c>
    </row>
    <row r="66078" spans="1:1" x14ac:dyDescent="0.2">
      <c r="A66078" s="188" t="s">
        <v>66569</v>
      </c>
    </row>
    <row r="66079" spans="1:1" x14ac:dyDescent="0.2">
      <c r="A66079" s="188" t="s">
        <v>66570</v>
      </c>
    </row>
    <row r="66080" spans="1:1" x14ac:dyDescent="0.2">
      <c r="A66080" s="188" t="s">
        <v>66571</v>
      </c>
    </row>
    <row r="66081" spans="1:1" x14ac:dyDescent="0.2">
      <c r="A66081" s="188" t="s">
        <v>66572</v>
      </c>
    </row>
    <row r="66082" spans="1:1" x14ac:dyDescent="0.2">
      <c r="A66082" s="188" t="s">
        <v>66573</v>
      </c>
    </row>
    <row r="66083" spans="1:1" x14ac:dyDescent="0.2">
      <c r="A66083" s="188" t="s">
        <v>66574</v>
      </c>
    </row>
    <row r="66084" spans="1:1" x14ac:dyDescent="0.2">
      <c r="A66084" s="188" t="s">
        <v>66575</v>
      </c>
    </row>
    <row r="66085" spans="1:1" x14ac:dyDescent="0.2">
      <c r="A66085" s="188" t="s">
        <v>66576</v>
      </c>
    </row>
    <row r="66086" spans="1:1" x14ac:dyDescent="0.2">
      <c r="A66086" s="188" t="s">
        <v>66577</v>
      </c>
    </row>
    <row r="66087" spans="1:1" x14ac:dyDescent="0.2">
      <c r="A66087" s="188" t="s">
        <v>66578</v>
      </c>
    </row>
    <row r="66088" spans="1:1" x14ac:dyDescent="0.2">
      <c r="A66088" s="188" t="s">
        <v>66579</v>
      </c>
    </row>
    <row r="66089" spans="1:1" x14ac:dyDescent="0.2">
      <c r="A66089" s="188" t="s">
        <v>66580</v>
      </c>
    </row>
    <row r="66090" spans="1:1" x14ac:dyDescent="0.2">
      <c r="A66090" s="188" t="s">
        <v>66581</v>
      </c>
    </row>
    <row r="66091" spans="1:1" x14ac:dyDescent="0.2">
      <c r="A66091" s="188" t="s">
        <v>66582</v>
      </c>
    </row>
    <row r="66092" spans="1:1" x14ac:dyDescent="0.2">
      <c r="A66092" s="188" t="s">
        <v>66583</v>
      </c>
    </row>
    <row r="66093" spans="1:1" x14ac:dyDescent="0.2">
      <c r="A66093" s="188" t="s">
        <v>66584</v>
      </c>
    </row>
    <row r="66094" spans="1:1" x14ac:dyDescent="0.2">
      <c r="A66094" s="188" t="s">
        <v>66585</v>
      </c>
    </row>
    <row r="66095" spans="1:1" x14ac:dyDescent="0.2">
      <c r="A66095" s="188" t="s">
        <v>66586</v>
      </c>
    </row>
    <row r="66096" spans="1:1" x14ac:dyDescent="0.2">
      <c r="A66096" s="188" t="s">
        <v>66587</v>
      </c>
    </row>
    <row r="66097" spans="1:1" x14ac:dyDescent="0.2">
      <c r="A66097" s="188" t="s">
        <v>66588</v>
      </c>
    </row>
    <row r="66098" spans="1:1" x14ac:dyDescent="0.2">
      <c r="A66098" s="188" t="s">
        <v>66589</v>
      </c>
    </row>
    <row r="66099" spans="1:1" x14ac:dyDescent="0.2">
      <c r="A66099" s="188" t="s">
        <v>66590</v>
      </c>
    </row>
    <row r="66100" spans="1:1" x14ac:dyDescent="0.2">
      <c r="A66100" s="188" t="s">
        <v>66591</v>
      </c>
    </row>
    <row r="66101" spans="1:1" x14ac:dyDescent="0.2">
      <c r="A66101" s="188" t="s">
        <v>66592</v>
      </c>
    </row>
    <row r="66102" spans="1:1" x14ac:dyDescent="0.2">
      <c r="A66102" s="188" t="s">
        <v>66593</v>
      </c>
    </row>
    <row r="66103" spans="1:1" x14ac:dyDescent="0.2">
      <c r="A66103" s="188" t="s">
        <v>66594</v>
      </c>
    </row>
    <row r="66104" spans="1:1" x14ac:dyDescent="0.2">
      <c r="A66104" s="188" t="s">
        <v>66595</v>
      </c>
    </row>
    <row r="66105" spans="1:1" x14ac:dyDescent="0.2">
      <c r="A66105" s="188" t="s">
        <v>66596</v>
      </c>
    </row>
    <row r="66106" spans="1:1" x14ac:dyDescent="0.2">
      <c r="A66106" s="188" t="s">
        <v>66597</v>
      </c>
    </row>
    <row r="66107" spans="1:1" x14ac:dyDescent="0.2">
      <c r="A66107" s="188" t="s">
        <v>66598</v>
      </c>
    </row>
    <row r="66108" spans="1:1" x14ac:dyDescent="0.2">
      <c r="A66108" s="188" t="s">
        <v>66599</v>
      </c>
    </row>
    <row r="66109" spans="1:1" x14ac:dyDescent="0.2">
      <c r="A66109" s="188" t="s">
        <v>66600</v>
      </c>
    </row>
    <row r="66110" spans="1:1" x14ac:dyDescent="0.2">
      <c r="A66110" s="188" t="s">
        <v>66601</v>
      </c>
    </row>
    <row r="66111" spans="1:1" x14ac:dyDescent="0.2">
      <c r="A66111" s="188" t="s">
        <v>66602</v>
      </c>
    </row>
    <row r="66112" spans="1:1" x14ac:dyDescent="0.2">
      <c r="A66112" s="188" t="s">
        <v>66603</v>
      </c>
    </row>
    <row r="66113" spans="1:1" x14ac:dyDescent="0.2">
      <c r="A66113" s="188" t="s">
        <v>66604</v>
      </c>
    </row>
    <row r="66114" spans="1:1" x14ac:dyDescent="0.2">
      <c r="A66114" s="188" t="s">
        <v>66605</v>
      </c>
    </row>
    <row r="66115" spans="1:1" x14ac:dyDescent="0.2">
      <c r="A66115" s="188" t="s">
        <v>66606</v>
      </c>
    </row>
    <row r="66116" spans="1:1" x14ac:dyDescent="0.2">
      <c r="A66116" s="188" t="s">
        <v>66607</v>
      </c>
    </row>
    <row r="66117" spans="1:1" x14ac:dyDescent="0.2">
      <c r="A66117" s="188" t="s">
        <v>66608</v>
      </c>
    </row>
    <row r="66118" spans="1:1" x14ac:dyDescent="0.2">
      <c r="A66118" s="188" t="s">
        <v>66609</v>
      </c>
    </row>
    <row r="66119" spans="1:1" x14ac:dyDescent="0.2">
      <c r="A66119" s="188" t="s">
        <v>66610</v>
      </c>
    </row>
    <row r="66120" spans="1:1" x14ac:dyDescent="0.2">
      <c r="A66120" s="188" t="s">
        <v>66611</v>
      </c>
    </row>
    <row r="66121" spans="1:1" x14ac:dyDescent="0.2">
      <c r="A66121" s="188" t="s">
        <v>66612</v>
      </c>
    </row>
    <row r="66122" spans="1:1" x14ac:dyDescent="0.2">
      <c r="A66122" s="188" t="s">
        <v>66613</v>
      </c>
    </row>
    <row r="66123" spans="1:1" x14ac:dyDescent="0.2">
      <c r="A66123" s="188" t="s">
        <v>66614</v>
      </c>
    </row>
    <row r="66124" spans="1:1" x14ac:dyDescent="0.2">
      <c r="A66124" s="188" t="s">
        <v>66615</v>
      </c>
    </row>
    <row r="66125" spans="1:1" x14ac:dyDescent="0.2">
      <c r="A66125" s="188" t="s">
        <v>66616</v>
      </c>
    </row>
    <row r="66126" spans="1:1" x14ac:dyDescent="0.2">
      <c r="A66126" s="188" t="s">
        <v>66617</v>
      </c>
    </row>
    <row r="66127" spans="1:1" x14ac:dyDescent="0.2">
      <c r="A66127" s="188" t="s">
        <v>66618</v>
      </c>
    </row>
    <row r="66128" spans="1:1" x14ac:dyDescent="0.2">
      <c r="A66128" s="188" t="s">
        <v>66619</v>
      </c>
    </row>
    <row r="66129" spans="1:1" x14ac:dyDescent="0.2">
      <c r="A66129" s="188" t="s">
        <v>66620</v>
      </c>
    </row>
    <row r="66130" spans="1:1" x14ac:dyDescent="0.2">
      <c r="A66130" s="188" t="s">
        <v>66621</v>
      </c>
    </row>
    <row r="66131" spans="1:1" x14ac:dyDescent="0.2">
      <c r="A66131" s="188" t="s">
        <v>66622</v>
      </c>
    </row>
    <row r="66132" spans="1:1" x14ac:dyDescent="0.2">
      <c r="A66132" s="188" t="s">
        <v>66623</v>
      </c>
    </row>
    <row r="66133" spans="1:1" x14ac:dyDescent="0.2">
      <c r="A66133" s="188" t="s">
        <v>66624</v>
      </c>
    </row>
    <row r="66134" spans="1:1" x14ac:dyDescent="0.2">
      <c r="A66134" s="188" t="s">
        <v>66625</v>
      </c>
    </row>
    <row r="66135" spans="1:1" x14ac:dyDescent="0.2">
      <c r="A66135" s="188" t="s">
        <v>66626</v>
      </c>
    </row>
    <row r="66136" spans="1:1" x14ac:dyDescent="0.2">
      <c r="A66136" s="188" t="s">
        <v>66627</v>
      </c>
    </row>
    <row r="66137" spans="1:1" x14ac:dyDescent="0.2">
      <c r="A66137" s="188" t="s">
        <v>66628</v>
      </c>
    </row>
    <row r="66138" spans="1:1" x14ac:dyDescent="0.2">
      <c r="A66138" s="188" t="s">
        <v>66629</v>
      </c>
    </row>
    <row r="66139" spans="1:1" x14ac:dyDescent="0.2">
      <c r="A66139" s="188" t="s">
        <v>66630</v>
      </c>
    </row>
    <row r="66140" spans="1:1" x14ac:dyDescent="0.2">
      <c r="A66140" s="188" t="s">
        <v>66631</v>
      </c>
    </row>
    <row r="66141" spans="1:1" x14ac:dyDescent="0.2">
      <c r="A66141" s="188" t="s">
        <v>66632</v>
      </c>
    </row>
    <row r="66142" spans="1:1" x14ac:dyDescent="0.2">
      <c r="A66142" s="188" t="s">
        <v>66633</v>
      </c>
    </row>
    <row r="66143" spans="1:1" x14ac:dyDescent="0.2">
      <c r="A66143" s="188" t="s">
        <v>66634</v>
      </c>
    </row>
    <row r="66144" spans="1:1" x14ac:dyDescent="0.2">
      <c r="A66144" s="188" t="s">
        <v>66635</v>
      </c>
    </row>
    <row r="66145" spans="1:1" x14ac:dyDescent="0.2">
      <c r="A66145" s="188" t="s">
        <v>66636</v>
      </c>
    </row>
    <row r="66146" spans="1:1" x14ac:dyDescent="0.2">
      <c r="A66146" s="188" t="s">
        <v>66637</v>
      </c>
    </row>
    <row r="66147" spans="1:1" x14ac:dyDescent="0.2">
      <c r="A66147" s="188" t="s">
        <v>66638</v>
      </c>
    </row>
    <row r="66148" spans="1:1" x14ac:dyDescent="0.2">
      <c r="A66148" s="188" t="s">
        <v>66639</v>
      </c>
    </row>
    <row r="66149" spans="1:1" x14ac:dyDescent="0.2">
      <c r="A66149" s="188" t="s">
        <v>66640</v>
      </c>
    </row>
    <row r="66150" spans="1:1" x14ac:dyDescent="0.2">
      <c r="A66150" s="188" t="s">
        <v>66641</v>
      </c>
    </row>
    <row r="66151" spans="1:1" x14ac:dyDescent="0.2">
      <c r="A66151" s="188" t="s">
        <v>66642</v>
      </c>
    </row>
    <row r="66152" spans="1:1" x14ac:dyDescent="0.2">
      <c r="A66152" s="188" t="s">
        <v>66643</v>
      </c>
    </row>
    <row r="66153" spans="1:1" x14ac:dyDescent="0.2">
      <c r="A66153" s="188" t="s">
        <v>66644</v>
      </c>
    </row>
    <row r="66154" spans="1:1" x14ac:dyDescent="0.2">
      <c r="A66154" s="188" t="s">
        <v>66645</v>
      </c>
    </row>
    <row r="66155" spans="1:1" x14ac:dyDescent="0.2">
      <c r="A66155" s="188" t="s">
        <v>66646</v>
      </c>
    </row>
    <row r="66156" spans="1:1" x14ac:dyDescent="0.2">
      <c r="A66156" s="188" t="s">
        <v>66647</v>
      </c>
    </row>
    <row r="66157" spans="1:1" x14ac:dyDescent="0.2">
      <c r="A66157" s="188" t="s">
        <v>66648</v>
      </c>
    </row>
    <row r="66158" spans="1:1" x14ac:dyDescent="0.2">
      <c r="A66158" s="188" t="s">
        <v>66649</v>
      </c>
    </row>
    <row r="66159" spans="1:1" x14ac:dyDescent="0.2">
      <c r="A66159" s="188" t="s">
        <v>66650</v>
      </c>
    </row>
    <row r="66160" spans="1:1" x14ac:dyDescent="0.2">
      <c r="A66160" s="188" t="s">
        <v>66651</v>
      </c>
    </row>
    <row r="66161" spans="1:1" x14ac:dyDescent="0.2">
      <c r="A66161" s="188" t="s">
        <v>66652</v>
      </c>
    </row>
    <row r="66162" spans="1:1" x14ac:dyDescent="0.2">
      <c r="A66162" s="188" t="s">
        <v>66653</v>
      </c>
    </row>
    <row r="66163" spans="1:1" x14ac:dyDescent="0.2">
      <c r="A66163" s="188" t="s">
        <v>66654</v>
      </c>
    </row>
    <row r="66164" spans="1:1" x14ac:dyDescent="0.2">
      <c r="A66164" s="188" t="s">
        <v>66655</v>
      </c>
    </row>
    <row r="66165" spans="1:1" x14ac:dyDescent="0.2">
      <c r="A66165" s="188" t="s">
        <v>66656</v>
      </c>
    </row>
    <row r="66166" spans="1:1" x14ac:dyDescent="0.2">
      <c r="A66166" s="188" t="s">
        <v>66657</v>
      </c>
    </row>
    <row r="66167" spans="1:1" x14ac:dyDescent="0.2">
      <c r="A66167" s="188" t="s">
        <v>66658</v>
      </c>
    </row>
    <row r="66168" spans="1:1" x14ac:dyDescent="0.2">
      <c r="A66168" s="188" t="s">
        <v>66659</v>
      </c>
    </row>
    <row r="66169" spans="1:1" x14ac:dyDescent="0.2">
      <c r="A66169" s="188" t="s">
        <v>66660</v>
      </c>
    </row>
    <row r="66170" spans="1:1" x14ac:dyDescent="0.2">
      <c r="A66170" s="188" t="s">
        <v>66661</v>
      </c>
    </row>
    <row r="66171" spans="1:1" x14ac:dyDescent="0.2">
      <c r="A66171" s="188" t="s">
        <v>66662</v>
      </c>
    </row>
    <row r="66172" spans="1:1" x14ac:dyDescent="0.2">
      <c r="A66172" s="188" t="s">
        <v>66663</v>
      </c>
    </row>
    <row r="66173" spans="1:1" x14ac:dyDescent="0.2">
      <c r="A66173" s="188" t="s">
        <v>66664</v>
      </c>
    </row>
    <row r="66174" spans="1:1" x14ac:dyDescent="0.2">
      <c r="A66174" s="188" t="s">
        <v>66665</v>
      </c>
    </row>
    <row r="66175" spans="1:1" x14ac:dyDescent="0.2">
      <c r="A66175" s="188" t="s">
        <v>66666</v>
      </c>
    </row>
    <row r="66176" spans="1:1" x14ac:dyDescent="0.2">
      <c r="A66176" s="188" t="s">
        <v>66667</v>
      </c>
    </row>
    <row r="66177" spans="1:1" x14ac:dyDescent="0.2">
      <c r="A66177" s="188" t="s">
        <v>66668</v>
      </c>
    </row>
    <row r="66178" spans="1:1" x14ac:dyDescent="0.2">
      <c r="A66178" s="188" t="s">
        <v>66669</v>
      </c>
    </row>
    <row r="66179" spans="1:1" x14ac:dyDescent="0.2">
      <c r="A66179" s="188" t="s">
        <v>66670</v>
      </c>
    </row>
    <row r="66180" spans="1:1" x14ac:dyDescent="0.2">
      <c r="A66180" s="188" t="s">
        <v>66671</v>
      </c>
    </row>
    <row r="66181" spans="1:1" x14ac:dyDescent="0.2">
      <c r="A66181" s="188" t="s">
        <v>66672</v>
      </c>
    </row>
    <row r="66182" spans="1:1" x14ac:dyDescent="0.2">
      <c r="A66182" s="188" t="s">
        <v>66673</v>
      </c>
    </row>
    <row r="66183" spans="1:1" x14ac:dyDescent="0.2">
      <c r="A66183" s="188" t="s">
        <v>66674</v>
      </c>
    </row>
    <row r="66184" spans="1:1" x14ac:dyDescent="0.2">
      <c r="A66184" s="188" t="s">
        <v>66675</v>
      </c>
    </row>
    <row r="66185" spans="1:1" x14ac:dyDescent="0.2">
      <c r="A66185" s="188" t="s">
        <v>66676</v>
      </c>
    </row>
    <row r="66186" spans="1:1" x14ac:dyDescent="0.2">
      <c r="A66186" s="188" t="s">
        <v>66677</v>
      </c>
    </row>
    <row r="66187" spans="1:1" x14ac:dyDescent="0.2">
      <c r="A66187" s="188" t="s">
        <v>66678</v>
      </c>
    </row>
    <row r="66188" spans="1:1" x14ac:dyDescent="0.2">
      <c r="A66188" s="188" t="s">
        <v>66679</v>
      </c>
    </row>
    <row r="66189" spans="1:1" x14ac:dyDescent="0.2">
      <c r="A66189" s="188" t="s">
        <v>66680</v>
      </c>
    </row>
    <row r="66190" spans="1:1" x14ac:dyDescent="0.2">
      <c r="A66190" s="188" t="s">
        <v>66681</v>
      </c>
    </row>
    <row r="66191" spans="1:1" x14ac:dyDescent="0.2">
      <c r="A66191" s="188" t="s">
        <v>66682</v>
      </c>
    </row>
    <row r="66192" spans="1:1" x14ac:dyDescent="0.2">
      <c r="A66192" s="188" t="s">
        <v>66683</v>
      </c>
    </row>
    <row r="66193" spans="1:1" x14ac:dyDescent="0.2">
      <c r="A66193" s="188" t="s">
        <v>66684</v>
      </c>
    </row>
    <row r="66194" spans="1:1" x14ac:dyDescent="0.2">
      <c r="A66194" s="188" t="s">
        <v>66685</v>
      </c>
    </row>
    <row r="66195" spans="1:1" x14ac:dyDescent="0.2">
      <c r="A66195" s="188" t="s">
        <v>66686</v>
      </c>
    </row>
    <row r="66196" spans="1:1" x14ac:dyDescent="0.2">
      <c r="A66196" s="188" t="s">
        <v>66687</v>
      </c>
    </row>
    <row r="66197" spans="1:1" x14ac:dyDescent="0.2">
      <c r="A66197" s="188" t="s">
        <v>66688</v>
      </c>
    </row>
    <row r="66198" spans="1:1" x14ac:dyDescent="0.2">
      <c r="A66198" s="188" t="s">
        <v>66689</v>
      </c>
    </row>
    <row r="66199" spans="1:1" x14ac:dyDescent="0.2">
      <c r="A66199" s="188" t="s">
        <v>66690</v>
      </c>
    </row>
    <row r="66200" spans="1:1" x14ac:dyDescent="0.2">
      <c r="A66200" s="188" t="s">
        <v>66691</v>
      </c>
    </row>
    <row r="66201" spans="1:1" x14ac:dyDescent="0.2">
      <c r="A66201" s="188" t="s">
        <v>66692</v>
      </c>
    </row>
    <row r="66202" spans="1:1" x14ac:dyDescent="0.2">
      <c r="A66202" s="188" t="s">
        <v>66693</v>
      </c>
    </row>
    <row r="66203" spans="1:1" x14ac:dyDescent="0.2">
      <c r="A66203" s="188" t="s">
        <v>66694</v>
      </c>
    </row>
    <row r="66204" spans="1:1" x14ac:dyDescent="0.2">
      <c r="A66204" s="188" t="s">
        <v>66695</v>
      </c>
    </row>
    <row r="66205" spans="1:1" x14ac:dyDescent="0.2">
      <c r="A66205" s="188" t="s">
        <v>66696</v>
      </c>
    </row>
    <row r="66206" spans="1:1" x14ac:dyDescent="0.2">
      <c r="A66206" s="188" t="s">
        <v>66697</v>
      </c>
    </row>
    <row r="66207" spans="1:1" x14ac:dyDescent="0.2">
      <c r="A66207" s="188" t="s">
        <v>66698</v>
      </c>
    </row>
    <row r="66208" spans="1:1" x14ac:dyDescent="0.2">
      <c r="A66208" s="188" t="s">
        <v>66699</v>
      </c>
    </row>
    <row r="66209" spans="1:1" x14ac:dyDescent="0.2">
      <c r="A66209" s="188" t="s">
        <v>66700</v>
      </c>
    </row>
    <row r="66210" spans="1:1" x14ac:dyDescent="0.2">
      <c r="A66210" s="188" t="s">
        <v>66701</v>
      </c>
    </row>
    <row r="66211" spans="1:1" x14ac:dyDescent="0.2">
      <c r="A66211" s="188" t="s">
        <v>66702</v>
      </c>
    </row>
    <row r="66212" spans="1:1" x14ac:dyDescent="0.2">
      <c r="A66212" s="188" t="s">
        <v>66703</v>
      </c>
    </row>
    <row r="66213" spans="1:1" x14ac:dyDescent="0.2">
      <c r="A66213" s="188" t="s">
        <v>66704</v>
      </c>
    </row>
    <row r="66214" spans="1:1" x14ac:dyDescent="0.2">
      <c r="A66214" s="188" t="s">
        <v>66705</v>
      </c>
    </row>
    <row r="66215" spans="1:1" x14ac:dyDescent="0.2">
      <c r="A66215" s="188" t="s">
        <v>66706</v>
      </c>
    </row>
    <row r="66216" spans="1:1" x14ac:dyDescent="0.2">
      <c r="A66216" s="188" t="s">
        <v>66707</v>
      </c>
    </row>
    <row r="66217" spans="1:1" x14ac:dyDescent="0.2">
      <c r="A66217" s="188" t="s">
        <v>66708</v>
      </c>
    </row>
    <row r="66218" spans="1:1" x14ac:dyDescent="0.2">
      <c r="A66218" s="188" t="s">
        <v>66709</v>
      </c>
    </row>
    <row r="66219" spans="1:1" x14ac:dyDescent="0.2">
      <c r="A66219" s="188" t="s">
        <v>66710</v>
      </c>
    </row>
    <row r="66220" spans="1:1" x14ac:dyDescent="0.2">
      <c r="A66220" s="188" t="s">
        <v>66711</v>
      </c>
    </row>
    <row r="66221" spans="1:1" x14ac:dyDescent="0.2">
      <c r="A66221" s="188" t="s">
        <v>66712</v>
      </c>
    </row>
    <row r="66222" spans="1:1" x14ac:dyDescent="0.2">
      <c r="A66222" s="188" t="s">
        <v>66713</v>
      </c>
    </row>
    <row r="66223" spans="1:1" x14ac:dyDescent="0.2">
      <c r="A66223" s="188" t="s">
        <v>66714</v>
      </c>
    </row>
    <row r="66224" spans="1:1" x14ac:dyDescent="0.2">
      <c r="A66224" s="188" t="s">
        <v>66715</v>
      </c>
    </row>
    <row r="66225" spans="1:1" x14ac:dyDescent="0.2">
      <c r="A66225" s="188" t="s">
        <v>66716</v>
      </c>
    </row>
    <row r="66226" spans="1:1" x14ac:dyDescent="0.2">
      <c r="A66226" s="188" t="s">
        <v>66717</v>
      </c>
    </row>
    <row r="66227" spans="1:1" x14ac:dyDescent="0.2">
      <c r="A66227" s="188" t="s">
        <v>66718</v>
      </c>
    </row>
    <row r="66228" spans="1:1" x14ac:dyDescent="0.2">
      <c r="A66228" s="188" t="s">
        <v>66719</v>
      </c>
    </row>
    <row r="66229" spans="1:1" x14ac:dyDescent="0.2">
      <c r="A66229" s="188" t="s">
        <v>66720</v>
      </c>
    </row>
    <row r="66230" spans="1:1" x14ac:dyDescent="0.2">
      <c r="A66230" s="188" t="s">
        <v>66721</v>
      </c>
    </row>
    <row r="66231" spans="1:1" x14ac:dyDescent="0.2">
      <c r="A66231" s="188" t="s">
        <v>66722</v>
      </c>
    </row>
    <row r="66232" spans="1:1" x14ac:dyDescent="0.2">
      <c r="A66232" s="188" t="s">
        <v>66723</v>
      </c>
    </row>
    <row r="66233" spans="1:1" x14ac:dyDescent="0.2">
      <c r="A66233" s="188" t="s">
        <v>66724</v>
      </c>
    </row>
    <row r="66234" spans="1:1" x14ac:dyDescent="0.2">
      <c r="A66234" s="188" t="s">
        <v>66725</v>
      </c>
    </row>
    <row r="66235" spans="1:1" x14ac:dyDescent="0.2">
      <c r="A66235" s="188" t="s">
        <v>66726</v>
      </c>
    </row>
    <row r="66236" spans="1:1" x14ac:dyDescent="0.2">
      <c r="A66236" s="188" t="s">
        <v>66727</v>
      </c>
    </row>
    <row r="66237" spans="1:1" x14ac:dyDescent="0.2">
      <c r="A66237" s="188" t="s">
        <v>66728</v>
      </c>
    </row>
    <row r="66238" spans="1:1" x14ac:dyDescent="0.2">
      <c r="A66238" s="188" t="s">
        <v>66729</v>
      </c>
    </row>
    <row r="66239" spans="1:1" x14ac:dyDescent="0.2">
      <c r="A66239" s="188" t="s">
        <v>66730</v>
      </c>
    </row>
    <row r="66240" spans="1:1" x14ac:dyDescent="0.2">
      <c r="A66240" s="188" t="s">
        <v>66731</v>
      </c>
    </row>
    <row r="66241" spans="1:1" x14ac:dyDescent="0.2">
      <c r="A66241" s="188" t="s">
        <v>66732</v>
      </c>
    </row>
    <row r="66242" spans="1:1" x14ac:dyDescent="0.2">
      <c r="A66242" s="188" t="s">
        <v>66733</v>
      </c>
    </row>
    <row r="66243" spans="1:1" x14ac:dyDescent="0.2">
      <c r="A66243" s="188" t="s">
        <v>66734</v>
      </c>
    </row>
    <row r="66244" spans="1:1" x14ac:dyDescent="0.2">
      <c r="A66244" s="188" t="s">
        <v>66735</v>
      </c>
    </row>
    <row r="66245" spans="1:1" x14ac:dyDescent="0.2">
      <c r="A66245" s="188" t="s">
        <v>66736</v>
      </c>
    </row>
    <row r="66246" spans="1:1" x14ac:dyDescent="0.2">
      <c r="A66246" s="188" t="s">
        <v>66737</v>
      </c>
    </row>
    <row r="66247" spans="1:1" x14ac:dyDescent="0.2">
      <c r="A66247" s="188" t="s">
        <v>66738</v>
      </c>
    </row>
    <row r="66248" spans="1:1" x14ac:dyDescent="0.2">
      <c r="A66248" s="188" t="s">
        <v>66739</v>
      </c>
    </row>
    <row r="66249" spans="1:1" x14ac:dyDescent="0.2">
      <c r="A66249" s="188" t="s">
        <v>66740</v>
      </c>
    </row>
    <row r="66250" spans="1:1" x14ac:dyDescent="0.2">
      <c r="A66250" s="188" t="s">
        <v>66741</v>
      </c>
    </row>
    <row r="66251" spans="1:1" x14ac:dyDescent="0.2">
      <c r="A66251" s="188" t="s">
        <v>66742</v>
      </c>
    </row>
    <row r="66252" spans="1:1" x14ac:dyDescent="0.2">
      <c r="A66252" s="188" t="s">
        <v>66743</v>
      </c>
    </row>
    <row r="66253" spans="1:1" x14ac:dyDescent="0.2">
      <c r="A66253" s="188" t="s">
        <v>66744</v>
      </c>
    </row>
    <row r="66254" spans="1:1" x14ac:dyDescent="0.2">
      <c r="A66254" s="188" t="s">
        <v>66745</v>
      </c>
    </row>
    <row r="66255" spans="1:1" x14ac:dyDescent="0.2">
      <c r="A66255" s="188" t="s">
        <v>66746</v>
      </c>
    </row>
    <row r="66256" spans="1:1" x14ac:dyDescent="0.2">
      <c r="A66256" s="188" t="s">
        <v>66747</v>
      </c>
    </row>
    <row r="66257" spans="1:1" x14ac:dyDescent="0.2">
      <c r="A66257" s="188" t="s">
        <v>66748</v>
      </c>
    </row>
    <row r="66258" spans="1:1" x14ac:dyDescent="0.2">
      <c r="A66258" s="188" t="s">
        <v>66749</v>
      </c>
    </row>
    <row r="66259" spans="1:1" x14ac:dyDescent="0.2">
      <c r="A66259" s="188" t="s">
        <v>66750</v>
      </c>
    </row>
    <row r="66260" spans="1:1" x14ac:dyDescent="0.2">
      <c r="A66260" s="188" t="s">
        <v>66751</v>
      </c>
    </row>
    <row r="66261" spans="1:1" x14ac:dyDescent="0.2">
      <c r="A66261" s="188" t="s">
        <v>66752</v>
      </c>
    </row>
    <row r="66262" spans="1:1" x14ac:dyDescent="0.2">
      <c r="A66262" s="188" t="s">
        <v>66753</v>
      </c>
    </row>
    <row r="66263" spans="1:1" x14ac:dyDescent="0.2">
      <c r="A66263" s="188" t="s">
        <v>66754</v>
      </c>
    </row>
    <row r="66264" spans="1:1" x14ac:dyDescent="0.2">
      <c r="A66264" s="188" t="s">
        <v>66755</v>
      </c>
    </row>
    <row r="66265" spans="1:1" x14ac:dyDescent="0.2">
      <c r="A66265" s="188" t="s">
        <v>66756</v>
      </c>
    </row>
    <row r="66266" spans="1:1" x14ac:dyDescent="0.2">
      <c r="A66266" s="188" t="s">
        <v>66757</v>
      </c>
    </row>
    <row r="66267" spans="1:1" x14ac:dyDescent="0.2">
      <c r="A66267" s="188" t="s">
        <v>66758</v>
      </c>
    </row>
    <row r="66268" spans="1:1" x14ac:dyDescent="0.2">
      <c r="A66268" s="188" t="s">
        <v>66759</v>
      </c>
    </row>
    <row r="66269" spans="1:1" x14ac:dyDescent="0.2">
      <c r="A66269" s="188" t="s">
        <v>66760</v>
      </c>
    </row>
    <row r="66270" spans="1:1" x14ac:dyDescent="0.2">
      <c r="A66270" s="188" t="s">
        <v>66761</v>
      </c>
    </row>
    <row r="66271" spans="1:1" x14ac:dyDescent="0.2">
      <c r="A66271" s="188" t="s">
        <v>66762</v>
      </c>
    </row>
    <row r="66272" spans="1:1" x14ac:dyDescent="0.2">
      <c r="A66272" s="188" t="s">
        <v>66763</v>
      </c>
    </row>
    <row r="66273" spans="1:1" x14ac:dyDescent="0.2">
      <c r="A66273" s="188" t="s">
        <v>66764</v>
      </c>
    </row>
    <row r="66274" spans="1:1" x14ac:dyDescent="0.2">
      <c r="A66274" s="188" t="s">
        <v>66765</v>
      </c>
    </row>
    <row r="66275" spans="1:1" x14ac:dyDescent="0.2">
      <c r="A66275" s="188" t="s">
        <v>66766</v>
      </c>
    </row>
    <row r="66276" spans="1:1" x14ac:dyDescent="0.2">
      <c r="A66276" s="188" t="s">
        <v>66767</v>
      </c>
    </row>
    <row r="66277" spans="1:1" x14ac:dyDescent="0.2">
      <c r="A66277" s="188" t="s">
        <v>66768</v>
      </c>
    </row>
    <row r="66278" spans="1:1" x14ac:dyDescent="0.2">
      <c r="A66278" s="188" t="s">
        <v>66769</v>
      </c>
    </row>
    <row r="66279" spans="1:1" x14ac:dyDescent="0.2">
      <c r="A66279" s="188" t="s">
        <v>66770</v>
      </c>
    </row>
    <row r="66280" spans="1:1" x14ac:dyDescent="0.2">
      <c r="A66280" s="188" t="s">
        <v>66771</v>
      </c>
    </row>
    <row r="66281" spans="1:1" x14ac:dyDescent="0.2">
      <c r="A66281" s="188" t="s">
        <v>66772</v>
      </c>
    </row>
    <row r="66282" spans="1:1" x14ac:dyDescent="0.2">
      <c r="A66282" s="188" t="s">
        <v>66773</v>
      </c>
    </row>
    <row r="66283" spans="1:1" x14ac:dyDescent="0.2">
      <c r="A66283" s="188" t="s">
        <v>66774</v>
      </c>
    </row>
    <row r="66284" spans="1:1" x14ac:dyDescent="0.2">
      <c r="A66284" s="188" t="s">
        <v>66775</v>
      </c>
    </row>
    <row r="66285" spans="1:1" x14ac:dyDescent="0.2">
      <c r="A66285" s="188" t="s">
        <v>66776</v>
      </c>
    </row>
    <row r="66286" spans="1:1" x14ac:dyDescent="0.2">
      <c r="A66286" s="188" t="s">
        <v>66777</v>
      </c>
    </row>
    <row r="66287" spans="1:1" x14ac:dyDescent="0.2">
      <c r="A66287" s="188" t="s">
        <v>66778</v>
      </c>
    </row>
    <row r="66288" spans="1:1" x14ac:dyDescent="0.2">
      <c r="A66288" s="188" t="s">
        <v>66779</v>
      </c>
    </row>
    <row r="66289" spans="1:1" x14ac:dyDescent="0.2">
      <c r="A66289" s="188" t="s">
        <v>66780</v>
      </c>
    </row>
    <row r="66290" spans="1:1" x14ac:dyDescent="0.2">
      <c r="A66290" s="188" t="s">
        <v>66781</v>
      </c>
    </row>
    <row r="66291" spans="1:1" x14ac:dyDescent="0.2">
      <c r="A66291" s="188" t="s">
        <v>66782</v>
      </c>
    </row>
    <row r="66292" spans="1:1" x14ac:dyDescent="0.2">
      <c r="A66292" s="188" t="s">
        <v>66783</v>
      </c>
    </row>
    <row r="66293" spans="1:1" x14ac:dyDescent="0.2">
      <c r="A66293" s="188" t="s">
        <v>66784</v>
      </c>
    </row>
    <row r="66294" spans="1:1" x14ac:dyDescent="0.2">
      <c r="A66294" s="188" t="s">
        <v>66785</v>
      </c>
    </row>
    <row r="66295" spans="1:1" x14ac:dyDescent="0.2">
      <c r="A66295" s="188" t="s">
        <v>66786</v>
      </c>
    </row>
    <row r="66296" spans="1:1" x14ac:dyDescent="0.2">
      <c r="A66296" s="188" t="s">
        <v>66787</v>
      </c>
    </row>
    <row r="66297" spans="1:1" x14ac:dyDescent="0.2">
      <c r="A66297" s="188" t="s">
        <v>66788</v>
      </c>
    </row>
    <row r="66298" spans="1:1" x14ac:dyDescent="0.2">
      <c r="A66298" s="188" t="s">
        <v>66789</v>
      </c>
    </row>
    <row r="66299" spans="1:1" x14ac:dyDescent="0.2">
      <c r="A66299" s="188" t="s">
        <v>66790</v>
      </c>
    </row>
    <row r="66300" spans="1:1" x14ac:dyDescent="0.2">
      <c r="A66300" s="188" t="s">
        <v>66791</v>
      </c>
    </row>
    <row r="66301" spans="1:1" x14ac:dyDescent="0.2">
      <c r="A66301" s="188" t="s">
        <v>66792</v>
      </c>
    </row>
    <row r="66302" spans="1:1" x14ac:dyDescent="0.2">
      <c r="A66302" s="188" t="s">
        <v>66793</v>
      </c>
    </row>
    <row r="66303" spans="1:1" x14ac:dyDescent="0.2">
      <c r="A66303" s="188" t="s">
        <v>66794</v>
      </c>
    </row>
    <row r="66304" spans="1:1" x14ac:dyDescent="0.2">
      <c r="A66304" s="188" t="s">
        <v>66795</v>
      </c>
    </row>
    <row r="66305" spans="1:1" x14ac:dyDescent="0.2">
      <c r="A66305" s="188" t="s">
        <v>66796</v>
      </c>
    </row>
    <row r="66306" spans="1:1" x14ac:dyDescent="0.2">
      <c r="A66306" s="188" t="s">
        <v>66797</v>
      </c>
    </row>
    <row r="66307" spans="1:1" x14ac:dyDescent="0.2">
      <c r="A66307" s="188" t="s">
        <v>66798</v>
      </c>
    </row>
    <row r="66308" spans="1:1" x14ac:dyDescent="0.2">
      <c r="A66308" s="188" t="s">
        <v>66799</v>
      </c>
    </row>
    <row r="66309" spans="1:1" x14ac:dyDescent="0.2">
      <c r="A66309" s="188" t="s">
        <v>66800</v>
      </c>
    </row>
    <row r="66310" spans="1:1" x14ac:dyDescent="0.2">
      <c r="A66310" s="188" t="s">
        <v>66801</v>
      </c>
    </row>
    <row r="66311" spans="1:1" x14ac:dyDescent="0.2">
      <c r="A66311" s="188" t="s">
        <v>66802</v>
      </c>
    </row>
    <row r="66312" spans="1:1" x14ac:dyDescent="0.2">
      <c r="A66312" s="188" t="s">
        <v>66803</v>
      </c>
    </row>
    <row r="66313" spans="1:1" x14ac:dyDescent="0.2">
      <c r="A66313" s="188" t="s">
        <v>66804</v>
      </c>
    </row>
    <row r="66314" spans="1:1" x14ac:dyDescent="0.2">
      <c r="A66314" s="188" t="s">
        <v>66805</v>
      </c>
    </row>
    <row r="66315" spans="1:1" x14ac:dyDescent="0.2">
      <c r="A66315" s="188" t="s">
        <v>66806</v>
      </c>
    </row>
    <row r="66316" spans="1:1" x14ac:dyDescent="0.2">
      <c r="A66316" s="188" t="s">
        <v>66807</v>
      </c>
    </row>
    <row r="66317" spans="1:1" x14ac:dyDescent="0.2">
      <c r="A66317" s="188" t="s">
        <v>66808</v>
      </c>
    </row>
    <row r="66318" spans="1:1" x14ac:dyDescent="0.2">
      <c r="A66318" s="188" t="s">
        <v>66809</v>
      </c>
    </row>
    <row r="66319" spans="1:1" x14ac:dyDescent="0.2">
      <c r="A66319" s="188" t="s">
        <v>66810</v>
      </c>
    </row>
    <row r="66320" spans="1:1" x14ac:dyDescent="0.2">
      <c r="A66320" s="188" t="s">
        <v>66811</v>
      </c>
    </row>
    <row r="66321" spans="1:1" x14ac:dyDescent="0.2">
      <c r="A66321" s="188" t="s">
        <v>66812</v>
      </c>
    </row>
    <row r="66322" spans="1:1" x14ac:dyDescent="0.2">
      <c r="A66322" s="188" t="s">
        <v>66813</v>
      </c>
    </row>
    <row r="66323" spans="1:1" x14ac:dyDescent="0.2">
      <c r="A66323" s="188" t="s">
        <v>66814</v>
      </c>
    </row>
    <row r="66324" spans="1:1" x14ac:dyDescent="0.2">
      <c r="A66324" s="188" t="s">
        <v>66815</v>
      </c>
    </row>
    <row r="66325" spans="1:1" x14ac:dyDescent="0.2">
      <c r="A66325" s="188" t="s">
        <v>66816</v>
      </c>
    </row>
    <row r="66326" spans="1:1" x14ac:dyDescent="0.2">
      <c r="A66326" s="188" t="s">
        <v>66817</v>
      </c>
    </row>
    <row r="66327" spans="1:1" x14ac:dyDescent="0.2">
      <c r="A66327" s="188" t="s">
        <v>66818</v>
      </c>
    </row>
    <row r="66328" spans="1:1" x14ac:dyDescent="0.2">
      <c r="A66328" s="188" t="s">
        <v>66819</v>
      </c>
    </row>
    <row r="66329" spans="1:1" x14ac:dyDescent="0.2">
      <c r="A66329" s="188" t="s">
        <v>66820</v>
      </c>
    </row>
    <row r="66330" spans="1:1" x14ac:dyDescent="0.2">
      <c r="A66330" s="188" t="s">
        <v>66821</v>
      </c>
    </row>
    <row r="66331" spans="1:1" x14ac:dyDescent="0.2">
      <c r="A66331" s="188" t="s">
        <v>66822</v>
      </c>
    </row>
    <row r="66332" spans="1:1" x14ac:dyDescent="0.2">
      <c r="A66332" s="188" t="s">
        <v>66823</v>
      </c>
    </row>
    <row r="66333" spans="1:1" x14ac:dyDescent="0.2">
      <c r="A66333" s="188" t="s">
        <v>66824</v>
      </c>
    </row>
    <row r="66334" spans="1:1" x14ac:dyDescent="0.2">
      <c r="A66334" s="188" t="s">
        <v>66825</v>
      </c>
    </row>
    <row r="66335" spans="1:1" x14ac:dyDescent="0.2">
      <c r="A66335" s="188" t="s">
        <v>66826</v>
      </c>
    </row>
    <row r="66336" spans="1:1" x14ac:dyDescent="0.2">
      <c r="A66336" s="188" t="s">
        <v>66827</v>
      </c>
    </row>
    <row r="66337" spans="1:1" x14ac:dyDescent="0.2">
      <c r="A66337" s="188" t="s">
        <v>66828</v>
      </c>
    </row>
    <row r="66338" spans="1:1" x14ac:dyDescent="0.2">
      <c r="A66338" s="188" t="s">
        <v>66829</v>
      </c>
    </row>
    <row r="66339" spans="1:1" x14ac:dyDescent="0.2">
      <c r="A66339" s="188" t="s">
        <v>66830</v>
      </c>
    </row>
    <row r="66340" spans="1:1" x14ac:dyDescent="0.2">
      <c r="A66340" s="188" t="s">
        <v>66831</v>
      </c>
    </row>
    <row r="66341" spans="1:1" x14ac:dyDescent="0.2">
      <c r="A66341" s="188" t="s">
        <v>66832</v>
      </c>
    </row>
    <row r="66342" spans="1:1" x14ac:dyDescent="0.2">
      <c r="A66342" s="188" t="s">
        <v>66833</v>
      </c>
    </row>
    <row r="66343" spans="1:1" x14ac:dyDescent="0.2">
      <c r="A66343" s="188" t="s">
        <v>66834</v>
      </c>
    </row>
    <row r="66344" spans="1:1" x14ac:dyDescent="0.2">
      <c r="A66344" s="188" t="s">
        <v>66835</v>
      </c>
    </row>
    <row r="66345" spans="1:1" x14ac:dyDescent="0.2">
      <c r="A66345" s="188" t="s">
        <v>66836</v>
      </c>
    </row>
    <row r="66346" spans="1:1" x14ac:dyDescent="0.2">
      <c r="A66346" s="188" t="s">
        <v>66837</v>
      </c>
    </row>
    <row r="66347" spans="1:1" x14ac:dyDescent="0.2">
      <c r="A66347" s="188" t="s">
        <v>66838</v>
      </c>
    </row>
    <row r="66348" spans="1:1" x14ac:dyDescent="0.2">
      <c r="A66348" s="188" t="s">
        <v>66839</v>
      </c>
    </row>
    <row r="66349" spans="1:1" x14ac:dyDescent="0.2">
      <c r="A66349" s="188" t="s">
        <v>66840</v>
      </c>
    </row>
    <row r="66350" spans="1:1" x14ac:dyDescent="0.2">
      <c r="A66350" s="188" t="s">
        <v>66841</v>
      </c>
    </row>
    <row r="66351" spans="1:1" x14ac:dyDescent="0.2">
      <c r="A66351" s="188" t="s">
        <v>66842</v>
      </c>
    </row>
    <row r="66352" spans="1:1" x14ac:dyDescent="0.2">
      <c r="A66352" s="188" t="s">
        <v>66843</v>
      </c>
    </row>
    <row r="66353" spans="1:1" x14ac:dyDescent="0.2">
      <c r="A66353" s="188" t="s">
        <v>66844</v>
      </c>
    </row>
    <row r="66354" spans="1:1" x14ac:dyDescent="0.2">
      <c r="A66354" s="188" t="s">
        <v>66845</v>
      </c>
    </row>
    <row r="66355" spans="1:1" x14ac:dyDescent="0.2">
      <c r="A66355" s="188" t="s">
        <v>66846</v>
      </c>
    </row>
    <row r="66356" spans="1:1" x14ac:dyDescent="0.2">
      <c r="A66356" s="188" t="s">
        <v>66847</v>
      </c>
    </row>
    <row r="66357" spans="1:1" x14ac:dyDescent="0.2">
      <c r="A66357" s="188" t="s">
        <v>66848</v>
      </c>
    </row>
    <row r="66358" spans="1:1" x14ac:dyDescent="0.2">
      <c r="A66358" s="188" t="s">
        <v>66849</v>
      </c>
    </row>
    <row r="66359" spans="1:1" x14ac:dyDescent="0.2">
      <c r="A66359" s="188" t="s">
        <v>66850</v>
      </c>
    </row>
    <row r="66360" spans="1:1" x14ac:dyDescent="0.2">
      <c r="A66360" s="188" t="s">
        <v>66851</v>
      </c>
    </row>
    <row r="66361" spans="1:1" x14ac:dyDescent="0.2">
      <c r="A66361" s="188" t="s">
        <v>66852</v>
      </c>
    </row>
    <row r="66362" spans="1:1" x14ac:dyDescent="0.2">
      <c r="A66362" s="188" t="s">
        <v>66853</v>
      </c>
    </row>
    <row r="66363" spans="1:1" x14ac:dyDescent="0.2">
      <c r="A66363" s="188" t="s">
        <v>66854</v>
      </c>
    </row>
    <row r="66364" spans="1:1" x14ac:dyDescent="0.2">
      <c r="A66364" s="188" t="s">
        <v>66855</v>
      </c>
    </row>
    <row r="66365" spans="1:1" x14ac:dyDescent="0.2">
      <c r="A66365" s="188" t="s">
        <v>66856</v>
      </c>
    </row>
    <row r="66366" spans="1:1" x14ac:dyDescent="0.2">
      <c r="A66366" s="188" t="s">
        <v>66857</v>
      </c>
    </row>
    <row r="66367" spans="1:1" x14ac:dyDescent="0.2">
      <c r="A66367" s="188" t="s">
        <v>66858</v>
      </c>
    </row>
    <row r="66368" spans="1:1" x14ac:dyDescent="0.2">
      <c r="A66368" s="188" t="s">
        <v>66859</v>
      </c>
    </row>
    <row r="66369" spans="1:1" x14ac:dyDescent="0.2">
      <c r="A66369" s="188" t="s">
        <v>66860</v>
      </c>
    </row>
    <row r="66370" spans="1:1" x14ac:dyDescent="0.2">
      <c r="A66370" s="188" t="s">
        <v>66861</v>
      </c>
    </row>
    <row r="66371" spans="1:1" x14ac:dyDescent="0.2">
      <c r="A66371" s="188" t="s">
        <v>66862</v>
      </c>
    </row>
    <row r="66372" spans="1:1" x14ac:dyDescent="0.2">
      <c r="A66372" s="188" t="s">
        <v>66863</v>
      </c>
    </row>
    <row r="66373" spans="1:1" x14ac:dyDescent="0.2">
      <c r="A66373" s="188" t="s">
        <v>66864</v>
      </c>
    </row>
    <row r="66374" spans="1:1" x14ac:dyDescent="0.2">
      <c r="A66374" s="188" t="s">
        <v>66865</v>
      </c>
    </row>
    <row r="66375" spans="1:1" x14ac:dyDescent="0.2">
      <c r="A66375" s="188" t="s">
        <v>66866</v>
      </c>
    </row>
    <row r="66376" spans="1:1" x14ac:dyDescent="0.2">
      <c r="A66376" s="188" t="s">
        <v>66867</v>
      </c>
    </row>
    <row r="66377" spans="1:1" x14ac:dyDescent="0.2">
      <c r="A66377" s="188" t="s">
        <v>66868</v>
      </c>
    </row>
    <row r="66378" spans="1:1" x14ac:dyDescent="0.2">
      <c r="A66378" s="188" t="s">
        <v>66869</v>
      </c>
    </row>
    <row r="66379" spans="1:1" x14ac:dyDescent="0.2">
      <c r="A66379" s="188" t="s">
        <v>66870</v>
      </c>
    </row>
    <row r="66380" spans="1:1" x14ac:dyDescent="0.2">
      <c r="A66380" s="188" t="s">
        <v>66871</v>
      </c>
    </row>
    <row r="66381" spans="1:1" x14ac:dyDescent="0.2">
      <c r="A66381" s="188" t="s">
        <v>66872</v>
      </c>
    </row>
    <row r="66382" spans="1:1" x14ac:dyDescent="0.2">
      <c r="A66382" s="188" t="s">
        <v>66873</v>
      </c>
    </row>
    <row r="66383" spans="1:1" x14ac:dyDescent="0.2">
      <c r="A66383" s="188" t="s">
        <v>66874</v>
      </c>
    </row>
    <row r="66384" spans="1:1" x14ac:dyDescent="0.2">
      <c r="A66384" s="188" t="s">
        <v>66875</v>
      </c>
    </row>
    <row r="66385" spans="1:1" x14ac:dyDescent="0.2">
      <c r="A66385" s="188" t="s">
        <v>66876</v>
      </c>
    </row>
    <row r="66386" spans="1:1" x14ac:dyDescent="0.2">
      <c r="A66386" s="188" t="s">
        <v>66877</v>
      </c>
    </row>
    <row r="66387" spans="1:1" x14ac:dyDescent="0.2">
      <c r="A66387" s="188" t="s">
        <v>66878</v>
      </c>
    </row>
    <row r="66388" spans="1:1" x14ac:dyDescent="0.2">
      <c r="A66388" s="188" t="s">
        <v>66879</v>
      </c>
    </row>
    <row r="66389" spans="1:1" x14ac:dyDescent="0.2">
      <c r="A66389" s="188" t="s">
        <v>66880</v>
      </c>
    </row>
    <row r="66390" spans="1:1" x14ac:dyDescent="0.2">
      <c r="A66390" s="188" t="s">
        <v>66881</v>
      </c>
    </row>
    <row r="66391" spans="1:1" x14ac:dyDescent="0.2">
      <c r="A66391" s="188" t="s">
        <v>66882</v>
      </c>
    </row>
    <row r="66392" spans="1:1" x14ac:dyDescent="0.2">
      <c r="A66392" s="188" t="s">
        <v>66883</v>
      </c>
    </row>
    <row r="66393" spans="1:1" x14ac:dyDescent="0.2">
      <c r="A66393" s="188" t="s">
        <v>66884</v>
      </c>
    </row>
    <row r="66394" spans="1:1" x14ac:dyDescent="0.2">
      <c r="A66394" s="188" t="s">
        <v>66885</v>
      </c>
    </row>
    <row r="66395" spans="1:1" x14ac:dyDescent="0.2">
      <c r="A66395" s="188" t="s">
        <v>66886</v>
      </c>
    </row>
    <row r="66396" spans="1:1" x14ac:dyDescent="0.2">
      <c r="A66396" s="188" t="s">
        <v>66887</v>
      </c>
    </row>
    <row r="66397" spans="1:1" x14ac:dyDescent="0.2">
      <c r="A66397" s="188" t="s">
        <v>66888</v>
      </c>
    </row>
    <row r="66398" spans="1:1" x14ac:dyDescent="0.2">
      <c r="A66398" s="188" t="s">
        <v>66889</v>
      </c>
    </row>
    <row r="66399" spans="1:1" x14ac:dyDescent="0.2">
      <c r="A66399" s="188" t="s">
        <v>66890</v>
      </c>
    </row>
    <row r="66400" spans="1:1" x14ac:dyDescent="0.2">
      <c r="A66400" s="188" t="s">
        <v>66891</v>
      </c>
    </row>
    <row r="66401" spans="1:1" x14ac:dyDescent="0.2">
      <c r="A66401" s="188" t="s">
        <v>66892</v>
      </c>
    </row>
    <row r="66402" spans="1:1" x14ac:dyDescent="0.2">
      <c r="A66402" s="188" t="s">
        <v>66893</v>
      </c>
    </row>
    <row r="66403" spans="1:1" x14ac:dyDescent="0.2">
      <c r="A66403" s="188" t="s">
        <v>66894</v>
      </c>
    </row>
    <row r="66404" spans="1:1" x14ac:dyDescent="0.2">
      <c r="A66404" s="188" t="s">
        <v>66895</v>
      </c>
    </row>
    <row r="66405" spans="1:1" x14ac:dyDescent="0.2">
      <c r="A66405" s="188" t="s">
        <v>66896</v>
      </c>
    </row>
    <row r="66406" spans="1:1" x14ac:dyDescent="0.2">
      <c r="A66406" s="188" t="s">
        <v>66897</v>
      </c>
    </row>
    <row r="66407" spans="1:1" x14ac:dyDescent="0.2">
      <c r="A66407" s="188" t="s">
        <v>66898</v>
      </c>
    </row>
    <row r="66408" spans="1:1" x14ac:dyDescent="0.2">
      <c r="A66408" s="188" t="s">
        <v>66899</v>
      </c>
    </row>
    <row r="66409" spans="1:1" x14ac:dyDescent="0.2">
      <c r="A66409" s="188" t="s">
        <v>66900</v>
      </c>
    </row>
    <row r="66410" spans="1:1" x14ac:dyDescent="0.2">
      <c r="A66410" s="188" t="s">
        <v>66901</v>
      </c>
    </row>
    <row r="66411" spans="1:1" x14ac:dyDescent="0.2">
      <c r="A66411" s="188" t="s">
        <v>66902</v>
      </c>
    </row>
    <row r="66412" spans="1:1" x14ac:dyDescent="0.2">
      <c r="A66412" s="188" t="s">
        <v>66903</v>
      </c>
    </row>
    <row r="66413" spans="1:1" x14ac:dyDescent="0.2">
      <c r="A66413" s="188" t="s">
        <v>66904</v>
      </c>
    </row>
    <row r="66414" spans="1:1" x14ac:dyDescent="0.2">
      <c r="A66414" s="188" t="s">
        <v>66905</v>
      </c>
    </row>
    <row r="66415" spans="1:1" x14ac:dyDescent="0.2">
      <c r="A66415" s="188" t="s">
        <v>66906</v>
      </c>
    </row>
    <row r="66416" spans="1:1" x14ac:dyDescent="0.2">
      <c r="A66416" s="188" t="s">
        <v>66907</v>
      </c>
    </row>
    <row r="66417" spans="1:1" x14ac:dyDescent="0.2">
      <c r="A66417" s="188" t="s">
        <v>66908</v>
      </c>
    </row>
    <row r="66418" spans="1:1" x14ac:dyDescent="0.2">
      <c r="A66418" s="188" t="s">
        <v>66909</v>
      </c>
    </row>
    <row r="66419" spans="1:1" x14ac:dyDescent="0.2">
      <c r="A66419" s="188" t="s">
        <v>66910</v>
      </c>
    </row>
    <row r="66420" spans="1:1" x14ac:dyDescent="0.2">
      <c r="A66420" s="188" t="s">
        <v>66911</v>
      </c>
    </row>
    <row r="66421" spans="1:1" x14ac:dyDescent="0.2">
      <c r="A66421" s="188" t="s">
        <v>66912</v>
      </c>
    </row>
    <row r="66422" spans="1:1" x14ac:dyDescent="0.2">
      <c r="A66422" s="188" t="s">
        <v>66913</v>
      </c>
    </row>
    <row r="66423" spans="1:1" x14ac:dyDescent="0.2">
      <c r="A66423" s="188" t="s">
        <v>66914</v>
      </c>
    </row>
    <row r="66424" spans="1:1" x14ac:dyDescent="0.2">
      <c r="A66424" s="188" t="s">
        <v>66915</v>
      </c>
    </row>
    <row r="66425" spans="1:1" x14ac:dyDescent="0.2">
      <c r="A66425" s="188" t="s">
        <v>66916</v>
      </c>
    </row>
    <row r="66426" spans="1:1" x14ac:dyDescent="0.2">
      <c r="A66426" s="188" t="s">
        <v>66917</v>
      </c>
    </row>
    <row r="66427" spans="1:1" x14ac:dyDescent="0.2">
      <c r="A66427" s="188" t="s">
        <v>66918</v>
      </c>
    </row>
    <row r="66428" spans="1:1" x14ac:dyDescent="0.2">
      <c r="A66428" s="188" t="s">
        <v>66919</v>
      </c>
    </row>
    <row r="66429" spans="1:1" x14ac:dyDescent="0.2">
      <c r="A66429" s="188" t="s">
        <v>66920</v>
      </c>
    </row>
    <row r="66430" spans="1:1" x14ac:dyDescent="0.2">
      <c r="A66430" s="188" t="s">
        <v>66921</v>
      </c>
    </row>
    <row r="66431" spans="1:1" x14ac:dyDescent="0.2">
      <c r="A66431" s="188" t="s">
        <v>66922</v>
      </c>
    </row>
    <row r="66432" spans="1:1" x14ac:dyDescent="0.2">
      <c r="A66432" s="188" t="s">
        <v>66923</v>
      </c>
    </row>
    <row r="66433" spans="1:1" x14ac:dyDescent="0.2">
      <c r="A66433" s="188" t="s">
        <v>66924</v>
      </c>
    </row>
    <row r="66434" spans="1:1" x14ac:dyDescent="0.2">
      <c r="A66434" s="188" t="s">
        <v>66925</v>
      </c>
    </row>
    <row r="66435" spans="1:1" x14ac:dyDescent="0.2">
      <c r="A66435" s="188" t="s">
        <v>66926</v>
      </c>
    </row>
    <row r="66436" spans="1:1" x14ac:dyDescent="0.2">
      <c r="A66436" s="188" t="s">
        <v>66927</v>
      </c>
    </row>
    <row r="66437" spans="1:1" x14ac:dyDescent="0.2">
      <c r="A66437" s="188" t="s">
        <v>66928</v>
      </c>
    </row>
    <row r="66438" spans="1:1" x14ac:dyDescent="0.2">
      <c r="A66438" s="188" t="s">
        <v>66929</v>
      </c>
    </row>
    <row r="66439" spans="1:1" x14ac:dyDescent="0.2">
      <c r="A66439" s="188" t="s">
        <v>66930</v>
      </c>
    </row>
    <row r="66440" spans="1:1" x14ac:dyDescent="0.2">
      <c r="A66440" s="188" t="s">
        <v>66931</v>
      </c>
    </row>
    <row r="66441" spans="1:1" x14ac:dyDescent="0.2">
      <c r="A66441" s="188" t="s">
        <v>66932</v>
      </c>
    </row>
    <row r="66442" spans="1:1" x14ac:dyDescent="0.2">
      <c r="A66442" s="188" t="s">
        <v>66933</v>
      </c>
    </row>
    <row r="66443" spans="1:1" x14ac:dyDescent="0.2">
      <c r="A66443" s="188" t="s">
        <v>66934</v>
      </c>
    </row>
    <row r="66444" spans="1:1" x14ac:dyDescent="0.2">
      <c r="A66444" s="188" t="s">
        <v>66935</v>
      </c>
    </row>
    <row r="66445" spans="1:1" x14ac:dyDescent="0.2">
      <c r="A66445" s="188" t="s">
        <v>66936</v>
      </c>
    </row>
    <row r="66446" spans="1:1" x14ac:dyDescent="0.2">
      <c r="A66446" s="188" t="s">
        <v>66937</v>
      </c>
    </row>
    <row r="66447" spans="1:1" x14ac:dyDescent="0.2">
      <c r="A66447" s="188" t="s">
        <v>66938</v>
      </c>
    </row>
    <row r="66448" spans="1:1" x14ac:dyDescent="0.2">
      <c r="A66448" s="188" t="s">
        <v>66939</v>
      </c>
    </row>
    <row r="66449" spans="1:1" x14ac:dyDescent="0.2">
      <c r="A66449" s="188" t="s">
        <v>66940</v>
      </c>
    </row>
    <row r="66450" spans="1:1" x14ac:dyDescent="0.2">
      <c r="A66450" s="188" t="s">
        <v>66941</v>
      </c>
    </row>
    <row r="66451" spans="1:1" x14ac:dyDescent="0.2">
      <c r="A66451" s="188" t="s">
        <v>66942</v>
      </c>
    </row>
    <row r="66452" spans="1:1" x14ac:dyDescent="0.2">
      <c r="A66452" s="188" t="s">
        <v>66943</v>
      </c>
    </row>
    <row r="66453" spans="1:1" x14ac:dyDescent="0.2">
      <c r="A66453" s="188" t="s">
        <v>66944</v>
      </c>
    </row>
    <row r="66454" spans="1:1" x14ac:dyDescent="0.2">
      <c r="A66454" s="188" t="s">
        <v>66945</v>
      </c>
    </row>
    <row r="66455" spans="1:1" x14ac:dyDescent="0.2">
      <c r="A66455" s="188" t="s">
        <v>66946</v>
      </c>
    </row>
    <row r="66456" spans="1:1" x14ac:dyDescent="0.2">
      <c r="A66456" s="188" t="s">
        <v>66947</v>
      </c>
    </row>
    <row r="66457" spans="1:1" x14ac:dyDescent="0.2">
      <c r="A66457" s="188" t="s">
        <v>66948</v>
      </c>
    </row>
    <row r="66458" spans="1:1" x14ac:dyDescent="0.2">
      <c r="A66458" s="188" t="s">
        <v>66949</v>
      </c>
    </row>
    <row r="66459" spans="1:1" x14ac:dyDescent="0.2">
      <c r="A66459" s="188" t="s">
        <v>66950</v>
      </c>
    </row>
    <row r="66460" spans="1:1" x14ac:dyDescent="0.2">
      <c r="A66460" s="188" t="s">
        <v>66951</v>
      </c>
    </row>
    <row r="66461" spans="1:1" x14ac:dyDescent="0.2">
      <c r="A66461" s="188" t="s">
        <v>66952</v>
      </c>
    </row>
    <row r="66462" spans="1:1" x14ac:dyDescent="0.2">
      <c r="A66462" s="188" t="s">
        <v>66953</v>
      </c>
    </row>
    <row r="66463" spans="1:1" x14ac:dyDescent="0.2">
      <c r="A66463" s="188" t="s">
        <v>66954</v>
      </c>
    </row>
    <row r="66464" spans="1:1" x14ac:dyDescent="0.2">
      <c r="A66464" s="188" t="s">
        <v>66955</v>
      </c>
    </row>
    <row r="66465" spans="1:1" x14ac:dyDescent="0.2">
      <c r="A66465" s="188" t="s">
        <v>66956</v>
      </c>
    </row>
    <row r="66466" spans="1:1" x14ac:dyDescent="0.2">
      <c r="A66466" s="188" t="s">
        <v>66957</v>
      </c>
    </row>
    <row r="66467" spans="1:1" x14ac:dyDescent="0.2">
      <c r="A66467" s="188" t="s">
        <v>66958</v>
      </c>
    </row>
    <row r="66468" spans="1:1" x14ac:dyDescent="0.2">
      <c r="A66468" s="188" t="s">
        <v>66959</v>
      </c>
    </row>
    <row r="66469" spans="1:1" x14ac:dyDescent="0.2">
      <c r="A66469" s="188" t="s">
        <v>66960</v>
      </c>
    </row>
    <row r="66470" spans="1:1" x14ac:dyDescent="0.2">
      <c r="A66470" s="188" t="s">
        <v>66961</v>
      </c>
    </row>
    <row r="66471" spans="1:1" x14ac:dyDescent="0.2">
      <c r="A66471" s="188" t="s">
        <v>66962</v>
      </c>
    </row>
    <row r="66472" spans="1:1" x14ac:dyDescent="0.2">
      <c r="A66472" s="188" t="s">
        <v>66963</v>
      </c>
    </row>
    <row r="66473" spans="1:1" x14ac:dyDescent="0.2">
      <c r="A66473" s="188" t="s">
        <v>66964</v>
      </c>
    </row>
    <row r="66474" spans="1:1" x14ac:dyDescent="0.2">
      <c r="A66474" s="188" t="s">
        <v>66965</v>
      </c>
    </row>
    <row r="66475" spans="1:1" x14ac:dyDescent="0.2">
      <c r="A66475" s="188" t="s">
        <v>66966</v>
      </c>
    </row>
    <row r="66476" spans="1:1" x14ac:dyDescent="0.2">
      <c r="A66476" s="188" t="s">
        <v>66967</v>
      </c>
    </row>
    <row r="66477" spans="1:1" x14ac:dyDescent="0.2">
      <c r="A66477" s="188" t="s">
        <v>66968</v>
      </c>
    </row>
    <row r="66478" spans="1:1" x14ac:dyDescent="0.2">
      <c r="A66478" s="188" t="s">
        <v>66969</v>
      </c>
    </row>
    <row r="66479" spans="1:1" x14ac:dyDescent="0.2">
      <c r="A66479" s="188" t="s">
        <v>66970</v>
      </c>
    </row>
    <row r="66480" spans="1:1" x14ac:dyDescent="0.2">
      <c r="A66480" s="188" t="s">
        <v>66971</v>
      </c>
    </row>
    <row r="66481" spans="1:1" x14ac:dyDescent="0.2">
      <c r="A66481" s="188" t="s">
        <v>66972</v>
      </c>
    </row>
    <row r="66482" spans="1:1" x14ac:dyDescent="0.2">
      <c r="A66482" s="188" t="s">
        <v>66973</v>
      </c>
    </row>
    <row r="66483" spans="1:1" x14ac:dyDescent="0.2">
      <c r="A66483" s="188" t="s">
        <v>66974</v>
      </c>
    </row>
    <row r="66484" spans="1:1" x14ac:dyDescent="0.2">
      <c r="A66484" s="188" t="s">
        <v>66975</v>
      </c>
    </row>
    <row r="66485" spans="1:1" x14ac:dyDescent="0.2">
      <c r="A66485" s="188" t="s">
        <v>66976</v>
      </c>
    </row>
    <row r="66486" spans="1:1" x14ac:dyDescent="0.2">
      <c r="A66486" s="188" t="s">
        <v>66977</v>
      </c>
    </row>
    <row r="66487" spans="1:1" x14ac:dyDescent="0.2">
      <c r="A66487" s="188" t="s">
        <v>66978</v>
      </c>
    </row>
    <row r="66488" spans="1:1" x14ac:dyDescent="0.2">
      <c r="A66488" s="188" t="s">
        <v>66979</v>
      </c>
    </row>
    <row r="66489" spans="1:1" x14ac:dyDescent="0.2">
      <c r="A66489" s="188" t="s">
        <v>66980</v>
      </c>
    </row>
    <row r="66490" spans="1:1" x14ac:dyDescent="0.2">
      <c r="A66490" s="188" t="s">
        <v>66981</v>
      </c>
    </row>
    <row r="66491" spans="1:1" x14ac:dyDescent="0.2">
      <c r="A66491" s="188" t="s">
        <v>66982</v>
      </c>
    </row>
    <row r="66492" spans="1:1" x14ac:dyDescent="0.2">
      <c r="A66492" s="188" t="s">
        <v>66983</v>
      </c>
    </row>
    <row r="66493" spans="1:1" x14ac:dyDescent="0.2">
      <c r="A66493" s="188" t="s">
        <v>66984</v>
      </c>
    </row>
    <row r="66494" spans="1:1" x14ac:dyDescent="0.2">
      <c r="A66494" s="188" t="s">
        <v>66985</v>
      </c>
    </row>
    <row r="66495" spans="1:1" x14ac:dyDescent="0.2">
      <c r="A66495" s="188" t="s">
        <v>66986</v>
      </c>
    </row>
    <row r="66496" spans="1:1" x14ac:dyDescent="0.2">
      <c r="A66496" s="188" t="s">
        <v>66987</v>
      </c>
    </row>
    <row r="66497" spans="1:1" x14ac:dyDescent="0.2">
      <c r="A66497" s="188" t="s">
        <v>66988</v>
      </c>
    </row>
    <row r="66498" spans="1:1" x14ac:dyDescent="0.2">
      <c r="A66498" s="188" t="s">
        <v>66989</v>
      </c>
    </row>
    <row r="66499" spans="1:1" x14ac:dyDescent="0.2">
      <c r="A66499" s="188" t="s">
        <v>66990</v>
      </c>
    </row>
    <row r="66500" spans="1:1" x14ac:dyDescent="0.2">
      <c r="A66500" s="188" t="s">
        <v>66991</v>
      </c>
    </row>
    <row r="66501" spans="1:1" x14ac:dyDescent="0.2">
      <c r="A66501" s="188" t="s">
        <v>66992</v>
      </c>
    </row>
    <row r="66502" spans="1:1" x14ac:dyDescent="0.2">
      <c r="A66502" s="188" t="s">
        <v>66993</v>
      </c>
    </row>
    <row r="66503" spans="1:1" x14ac:dyDescent="0.2">
      <c r="A66503" s="188" t="s">
        <v>66994</v>
      </c>
    </row>
    <row r="66504" spans="1:1" x14ac:dyDescent="0.2">
      <c r="A66504" s="188" t="s">
        <v>66995</v>
      </c>
    </row>
    <row r="66505" spans="1:1" x14ac:dyDescent="0.2">
      <c r="A66505" s="188" t="s">
        <v>66996</v>
      </c>
    </row>
    <row r="66506" spans="1:1" x14ac:dyDescent="0.2">
      <c r="A66506" s="188" t="s">
        <v>66997</v>
      </c>
    </row>
    <row r="66507" spans="1:1" x14ac:dyDescent="0.2">
      <c r="A66507" s="188" t="s">
        <v>66998</v>
      </c>
    </row>
    <row r="66508" spans="1:1" x14ac:dyDescent="0.2">
      <c r="A66508" s="188" t="s">
        <v>66999</v>
      </c>
    </row>
    <row r="66509" spans="1:1" x14ac:dyDescent="0.2">
      <c r="A66509" s="188" t="s">
        <v>67000</v>
      </c>
    </row>
    <row r="66510" spans="1:1" x14ac:dyDescent="0.2">
      <c r="A66510" s="188" t="s">
        <v>67001</v>
      </c>
    </row>
    <row r="66511" spans="1:1" x14ac:dyDescent="0.2">
      <c r="A66511" s="188" t="s">
        <v>67002</v>
      </c>
    </row>
    <row r="66512" spans="1:1" x14ac:dyDescent="0.2">
      <c r="A66512" s="188" t="s">
        <v>67003</v>
      </c>
    </row>
    <row r="66513" spans="1:1" x14ac:dyDescent="0.2">
      <c r="A66513" s="188" t="s">
        <v>67004</v>
      </c>
    </row>
    <row r="66514" spans="1:1" x14ac:dyDescent="0.2">
      <c r="A66514" s="188" t="s">
        <v>67005</v>
      </c>
    </row>
    <row r="66515" spans="1:1" x14ac:dyDescent="0.2">
      <c r="A66515" s="188" t="s">
        <v>67006</v>
      </c>
    </row>
    <row r="66516" spans="1:1" x14ac:dyDescent="0.2">
      <c r="A66516" s="188" t="s">
        <v>67007</v>
      </c>
    </row>
    <row r="66517" spans="1:1" x14ac:dyDescent="0.2">
      <c r="A66517" s="188" t="s">
        <v>67008</v>
      </c>
    </row>
    <row r="66518" spans="1:1" x14ac:dyDescent="0.2">
      <c r="A66518" s="188" t="s">
        <v>67009</v>
      </c>
    </row>
    <row r="66519" spans="1:1" x14ac:dyDescent="0.2">
      <c r="A66519" s="188" t="s">
        <v>67010</v>
      </c>
    </row>
    <row r="66520" spans="1:1" x14ac:dyDescent="0.2">
      <c r="A66520" s="188" t="s">
        <v>67011</v>
      </c>
    </row>
    <row r="66521" spans="1:1" x14ac:dyDescent="0.2">
      <c r="A66521" s="188" t="s">
        <v>67012</v>
      </c>
    </row>
    <row r="66522" spans="1:1" x14ac:dyDescent="0.2">
      <c r="A66522" s="188" t="s">
        <v>67013</v>
      </c>
    </row>
    <row r="66523" spans="1:1" x14ac:dyDescent="0.2">
      <c r="A66523" s="188" t="s">
        <v>67014</v>
      </c>
    </row>
    <row r="66524" spans="1:1" x14ac:dyDescent="0.2">
      <c r="A66524" s="188" t="s">
        <v>67015</v>
      </c>
    </row>
    <row r="66525" spans="1:1" x14ac:dyDescent="0.2">
      <c r="A66525" s="188" t="s">
        <v>67016</v>
      </c>
    </row>
    <row r="66526" spans="1:1" x14ac:dyDescent="0.2">
      <c r="A66526" s="188" t="s">
        <v>67017</v>
      </c>
    </row>
    <row r="66527" spans="1:1" x14ac:dyDescent="0.2">
      <c r="A66527" s="188" t="s">
        <v>67018</v>
      </c>
    </row>
    <row r="66528" spans="1:1" x14ac:dyDescent="0.2">
      <c r="A66528" s="188" t="s">
        <v>67019</v>
      </c>
    </row>
    <row r="66529" spans="1:1" x14ac:dyDescent="0.2">
      <c r="A66529" s="188" t="s">
        <v>67020</v>
      </c>
    </row>
    <row r="66530" spans="1:1" x14ac:dyDescent="0.2">
      <c r="A66530" s="188" t="s">
        <v>67021</v>
      </c>
    </row>
    <row r="66531" spans="1:1" x14ac:dyDescent="0.2">
      <c r="A66531" s="188" t="s">
        <v>67022</v>
      </c>
    </row>
    <row r="66532" spans="1:1" x14ac:dyDescent="0.2">
      <c r="A66532" s="188" t="s">
        <v>67023</v>
      </c>
    </row>
    <row r="66533" spans="1:1" x14ac:dyDescent="0.2">
      <c r="A66533" s="188" t="s">
        <v>67024</v>
      </c>
    </row>
    <row r="66534" spans="1:1" x14ac:dyDescent="0.2">
      <c r="A66534" s="188" t="s">
        <v>67025</v>
      </c>
    </row>
    <row r="66535" spans="1:1" x14ac:dyDescent="0.2">
      <c r="A66535" s="188" t="s">
        <v>67026</v>
      </c>
    </row>
    <row r="66536" spans="1:1" x14ac:dyDescent="0.2">
      <c r="A66536" s="188" t="s">
        <v>67027</v>
      </c>
    </row>
    <row r="66537" spans="1:1" x14ac:dyDescent="0.2">
      <c r="A66537" s="188" t="s">
        <v>67028</v>
      </c>
    </row>
    <row r="66538" spans="1:1" x14ac:dyDescent="0.2">
      <c r="A66538" s="188" t="s">
        <v>67029</v>
      </c>
    </row>
    <row r="66539" spans="1:1" x14ac:dyDescent="0.2">
      <c r="A66539" s="188" t="s">
        <v>67030</v>
      </c>
    </row>
    <row r="66540" spans="1:1" x14ac:dyDescent="0.2">
      <c r="A66540" s="188" t="s">
        <v>67031</v>
      </c>
    </row>
    <row r="66541" spans="1:1" x14ac:dyDescent="0.2">
      <c r="A66541" s="188" t="s">
        <v>67032</v>
      </c>
    </row>
    <row r="66542" spans="1:1" x14ac:dyDescent="0.2">
      <c r="A66542" s="188" t="s">
        <v>67033</v>
      </c>
    </row>
    <row r="66543" spans="1:1" x14ac:dyDescent="0.2">
      <c r="A66543" s="188" t="s">
        <v>67034</v>
      </c>
    </row>
    <row r="66544" spans="1:1" x14ac:dyDescent="0.2">
      <c r="A66544" s="188" t="s">
        <v>67035</v>
      </c>
    </row>
    <row r="66545" spans="1:1" x14ac:dyDescent="0.2">
      <c r="A66545" s="188" t="s">
        <v>67036</v>
      </c>
    </row>
    <row r="66546" spans="1:1" x14ac:dyDescent="0.2">
      <c r="A66546" s="188" t="s">
        <v>67037</v>
      </c>
    </row>
    <row r="66547" spans="1:1" x14ac:dyDescent="0.2">
      <c r="A66547" s="188" t="s">
        <v>67038</v>
      </c>
    </row>
    <row r="66548" spans="1:1" x14ac:dyDescent="0.2">
      <c r="A66548" s="188" t="s">
        <v>67039</v>
      </c>
    </row>
    <row r="66549" spans="1:1" x14ac:dyDescent="0.2">
      <c r="A66549" s="188" t="s">
        <v>67040</v>
      </c>
    </row>
    <row r="66550" spans="1:1" x14ac:dyDescent="0.2">
      <c r="A66550" s="188" t="s">
        <v>67041</v>
      </c>
    </row>
    <row r="66551" spans="1:1" x14ac:dyDescent="0.2">
      <c r="A66551" s="188" t="s">
        <v>67042</v>
      </c>
    </row>
    <row r="66552" spans="1:1" x14ac:dyDescent="0.2">
      <c r="A66552" s="188" t="s">
        <v>67043</v>
      </c>
    </row>
    <row r="66553" spans="1:1" x14ac:dyDescent="0.2">
      <c r="A66553" s="188" t="s">
        <v>67044</v>
      </c>
    </row>
    <row r="66554" spans="1:1" x14ac:dyDescent="0.2">
      <c r="A66554" s="188" t="s">
        <v>67045</v>
      </c>
    </row>
    <row r="66555" spans="1:1" x14ac:dyDescent="0.2">
      <c r="A66555" s="188" t="s">
        <v>67046</v>
      </c>
    </row>
    <row r="66556" spans="1:1" x14ac:dyDescent="0.2">
      <c r="A66556" s="188" t="s">
        <v>67047</v>
      </c>
    </row>
    <row r="66557" spans="1:1" x14ac:dyDescent="0.2">
      <c r="A66557" s="188" t="s">
        <v>67048</v>
      </c>
    </row>
    <row r="66558" spans="1:1" x14ac:dyDescent="0.2">
      <c r="A66558" s="188" t="s">
        <v>67049</v>
      </c>
    </row>
    <row r="66559" spans="1:1" x14ac:dyDescent="0.2">
      <c r="A66559" s="188" t="s">
        <v>67050</v>
      </c>
    </row>
    <row r="66560" spans="1:1" x14ac:dyDescent="0.2">
      <c r="A66560" s="188" t="s">
        <v>67051</v>
      </c>
    </row>
    <row r="66561" spans="1:1" x14ac:dyDescent="0.2">
      <c r="A66561" s="188" t="s">
        <v>67052</v>
      </c>
    </row>
    <row r="66562" spans="1:1" x14ac:dyDescent="0.2">
      <c r="A66562" s="188" t="s">
        <v>67053</v>
      </c>
    </row>
    <row r="66563" spans="1:1" x14ac:dyDescent="0.2">
      <c r="A66563" s="188" t="s">
        <v>67054</v>
      </c>
    </row>
    <row r="66564" spans="1:1" x14ac:dyDescent="0.2">
      <c r="A66564" s="188" t="s">
        <v>67055</v>
      </c>
    </row>
    <row r="66565" spans="1:1" x14ac:dyDescent="0.2">
      <c r="A66565" s="188" t="s">
        <v>67056</v>
      </c>
    </row>
    <row r="66566" spans="1:1" x14ac:dyDescent="0.2">
      <c r="A66566" s="188" t="s">
        <v>67057</v>
      </c>
    </row>
    <row r="66567" spans="1:1" x14ac:dyDescent="0.2">
      <c r="A66567" s="188" t="s">
        <v>67058</v>
      </c>
    </row>
    <row r="66568" spans="1:1" x14ac:dyDescent="0.2">
      <c r="A66568" s="188" t="s">
        <v>67059</v>
      </c>
    </row>
    <row r="66569" spans="1:1" x14ac:dyDescent="0.2">
      <c r="A66569" s="188" t="s">
        <v>67060</v>
      </c>
    </row>
    <row r="66570" spans="1:1" x14ac:dyDescent="0.2">
      <c r="A66570" s="188" t="s">
        <v>67061</v>
      </c>
    </row>
    <row r="66571" spans="1:1" x14ac:dyDescent="0.2">
      <c r="A66571" s="188" t="s">
        <v>67062</v>
      </c>
    </row>
    <row r="66572" spans="1:1" x14ac:dyDescent="0.2">
      <c r="A66572" s="188" t="s">
        <v>67063</v>
      </c>
    </row>
    <row r="66573" spans="1:1" x14ac:dyDescent="0.2">
      <c r="A66573" s="188" t="s">
        <v>67064</v>
      </c>
    </row>
    <row r="66574" spans="1:1" x14ac:dyDescent="0.2">
      <c r="A66574" s="188" t="s">
        <v>67065</v>
      </c>
    </row>
    <row r="66575" spans="1:1" x14ac:dyDescent="0.2">
      <c r="A66575" s="188" t="s">
        <v>67066</v>
      </c>
    </row>
    <row r="66576" spans="1:1" x14ac:dyDescent="0.2">
      <c r="A66576" s="188" t="s">
        <v>67067</v>
      </c>
    </row>
    <row r="66577" spans="1:1" x14ac:dyDescent="0.2">
      <c r="A66577" s="188" t="s">
        <v>67068</v>
      </c>
    </row>
    <row r="66578" spans="1:1" x14ac:dyDescent="0.2">
      <c r="A66578" s="188" t="s">
        <v>67069</v>
      </c>
    </row>
    <row r="66579" spans="1:1" x14ac:dyDescent="0.2">
      <c r="A66579" s="188" t="s">
        <v>67070</v>
      </c>
    </row>
    <row r="66580" spans="1:1" x14ac:dyDescent="0.2">
      <c r="A66580" s="188" t="s">
        <v>67071</v>
      </c>
    </row>
    <row r="66581" spans="1:1" x14ac:dyDescent="0.2">
      <c r="A66581" s="188" t="s">
        <v>67072</v>
      </c>
    </row>
    <row r="66582" spans="1:1" x14ac:dyDescent="0.2">
      <c r="A66582" s="188" t="s">
        <v>67073</v>
      </c>
    </row>
    <row r="66583" spans="1:1" x14ac:dyDescent="0.2">
      <c r="A66583" s="188" t="s">
        <v>67074</v>
      </c>
    </row>
    <row r="66584" spans="1:1" x14ac:dyDescent="0.2">
      <c r="A66584" s="188" t="s">
        <v>67075</v>
      </c>
    </row>
    <row r="66585" spans="1:1" x14ac:dyDescent="0.2">
      <c r="A66585" s="188" t="s">
        <v>67076</v>
      </c>
    </row>
    <row r="66586" spans="1:1" x14ac:dyDescent="0.2">
      <c r="A66586" s="188" t="s">
        <v>67077</v>
      </c>
    </row>
    <row r="66587" spans="1:1" x14ac:dyDescent="0.2">
      <c r="A66587" s="188" t="s">
        <v>67078</v>
      </c>
    </row>
    <row r="66588" spans="1:1" x14ac:dyDescent="0.2">
      <c r="A66588" s="188" t="s">
        <v>67079</v>
      </c>
    </row>
    <row r="66589" spans="1:1" x14ac:dyDescent="0.2">
      <c r="A66589" s="188" t="s">
        <v>67080</v>
      </c>
    </row>
    <row r="66590" spans="1:1" x14ac:dyDescent="0.2">
      <c r="A66590" s="188" t="s">
        <v>67081</v>
      </c>
    </row>
    <row r="66591" spans="1:1" x14ac:dyDescent="0.2">
      <c r="A66591" s="188" t="s">
        <v>67082</v>
      </c>
    </row>
    <row r="66592" spans="1:1" x14ac:dyDescent="0.2">
      <c r="A66592" s="188" t="s">
        <v>67083</v>
      </c>
    </row>
    <row r="66593" spans="1:1" x14ac:dyDescent="0.2">
      <c r="A66593" s="188" t="s">
        <v>67084</v>
      </c>
    </row>
    <row r="66594" spans="1:1" x14ac:dyDescent="0.2">
      <c r="A66594" s="188" t="s">
        <v>67085</v>
      </c>
    </row>
    <row r="66595" spans="1:1" x14ac:dyDescent="0.2">
      <c r="A66595" s="188" t="s">
        <v>67086</v>
      </c>
    </row>
    <row r="66596" spans="1:1" x14ac:dyDescent="0.2">
      <c r="A66596" s="188" t="s">
        <v>67087</v>
      </c>
    </row>
    <row r="66597" spans="1:1" x14ac:dyDescent="0.2">
      <c r="A66597" s="188" t="s">
        <v>67088</v>
      </c>
    </row>
    <row r="66598" spans="1:1" x14ac:dyDescent="0.2">
      <c r="A66598" s="188" t="s">
        <v>67089</v>
      </c>
    </row>
    <row r="66599" spans="1:1" x14ac:dyDescent="0.2">
      <c r="A66599" s="188" t="s">
        <v>67090</v>
      </c>
    </row>
    <row r="66600" spans="1:1" x14ac:dyDescent="0.2">
      <c r="A66600" s="188" t="s">
        <v>67091</v>
      </c>
    </row>
    <row r="66601" spans="1:1" x14ac:dyDescent="0.2">
      <c r="A66601" s="188" t="s">
        <v>67092</v>
      </c>
    </row>
    <row r="66602" spans="1:1" x14ac:dyDescent="0.2">
      <c r="A66602" s="188" t="s">
        <v>67093</v>
      </c>
    </row>
    <row r="66603" spans="1:1" x14ac:dyDescent="0.2">
      <c r="A66603" s="188" t="s">
        <v>67094</v>
      </c>
    </row>
    <row r="66604" spans="1:1" x14ac:dyDescent="0.2">
      <c r="A66604" s="188" t="s">
        <v>67095</v>
      </c>
    </row>
    <row r="66605" spans="1:1" x14ac:dyDescent="0.2">
      <c r="A66605" s="188" t="s">
        <v>67096</v>
      </c>
    </row>
    <row r="66606" spans="1:1" x14ac:dyDescent="0.2">
      <c r="A66606" s="188" t="s">
        <v>67097</v>
      </c>
    </row>
    <row r="66607" spans="1:1" x14ac:dyDescent="0.2">
      <c r="A66607" s="188" t="s">
        <v>67098</v>
      </c>
    </row>
    <row r="66608" spans="1:1" x14ac:dyDescent="0.2">
      <c r="A66608" s="188" t="s">
        <v>67099</v>
      </c>
    </row>
    <row r="66609" spans="1:1" x14ac:dyDescent="0.2">
      <c r="A66609" s="188" t="s">
        <v>67100</v>
      </c>
    </row>
    <row r="66610" spans="1:1" x14ac:dyDescent="0.2">
      <c r="A66610" s="188" t="s">
        <v>67101</v>
      </c>
    </row>
    <row r="66611" spans="1:1" x14ac:dyDescent="0.2">
      <c r="A66611" s="188" t="s">
        <v>67102</v>
      </c>
    </row>
    <row r="66612" spans="1:1" x14ac:dyDescent="0.2">
      <c r="A66612" s="188" t="s">
        <v>67103</v>
      </c>
    </row>
    <row r="66613" spans="1:1" x14ac:dyDescent="0.2">
      <c r="A66613" s="188" t="s">
        <v>67104</v>
      </c>
    </row>
    <row r="66614" spans="1:1" x14ac:dyDescent="0.2">
      <c r="A66614" s="188" t="s">
        <v>67105</v>
      </c>
    </row>
    <row r="66615" spans="1:1" x14ac:dyDescent="0.2">
      <c r="A66615" s="188" t="s">
        <v>67106</v>
      </c>
    </row>
    <row r="66616" spans="1:1" x14ac:dyDescent="0.2">
      <c r="A66616" s="188" t="s">
        <v>67107</v>
      </c>
    </row>
    <row r="66617" spans="1:1" x14ac:dyDescent="0.2">
      <c r="A66617" s="188" t="s">
        <v>67108</v>
      </c>
    </row>
    <row r="66618" spans="1:1" x14ac:dyDescent="0.2">
      <c r="A66618" s="188" t="s">
        <v>67109</v>
      </c>
    </row>
    <row r="66619" spans="1:1" x14ac:dyDescent="0.2">
      <c r="A66619" s="188" t="s">
        <v>67110</v>
      </c>
    </row>
    <row r="66620" spans="1:1" x14ac:dyDescent="0.2">
      <c r="A66620" s="188" t="s">
        <v>67111</v>
      </c>
    </row>
    <row r="66621" spans="1:1" x14ac:dyDescent="0.2">
      <c r="A66621" s="188" t="s">
        <v>67112</v>
      </c>
    </row>
    <row r="66622" spans="1:1" x14ac:dyDescent="0.2">
      <c r="A66622" s="188" t="s">
        <v>67113</v>
      </c>
    </row>
    <row r="66623" spans="1:1" x14ac:dyDescent="0.2">
      <c r="A66623" s="188" t="s">
        <v>67114</v>
      </c>
    </row>
    <row r="66624" spans="1:1" x14ac:dyDescent="0.2">
      <c r="A66624" s="188" t="s">
        <v>67115</v>
      </c>
    </row>
    <row r="66625" spans="1:1" x14ac:dyDescent="0.2">
      <c r="A66625" s="188" t="s">
        <v>67116</v>
      </c>
    </row>
    <row r="66626" spans="1:1" x14ac:dyDescent="0.2">
      <c r="A66626" s="188" t="s">
        <v>67117</v>
      </c>
    </row>
    <row r="66627" spans="1:1" x14ac:dyDescent="0.2">
      <c r="A66627" s="188" t="s">
        <v>67118</v>
      </c>
    </row>
    <row r="66628" spans="1:1" x14ac:dyDescent="0.2">
      <c r="A66628" s="188" t="s">
        <v>67119</v>
      </c>
    </row>
    <row r="66629" spans="1:1" x14ac:dyDescent="0.2">
      <c r="A66629" s="188" t="s">
        <v>67120</v>
      </c>
    </row>
    <row r="66630" spans="1:1" x14ac:dyDescent="0.2">
      <c r="A66630" s="188" t="s">
        <v>67121</v>
      </c>
    </row>
    <row r="66631" spans="1:1" x14ac:dyDescent="0.2">
      <c r="A66631" s="188" t="s">
        <v>67122</v>
      </c>
    </row>
    <row r="66632" spans="1:1" x14ac:dyDescent="0.2">
      <c r="A66632" s="188" t="s">
        <v>67123</v>
      </c>
    </row>
    <row r="66633" spans="1:1" x14ac:dyDescent="0.2">
      <c r="A66633" s="188" t="s">
        <v>67124</v>
      </c>
    </row>
    <row r="66634" spans="1:1" x14ac:dyDescent="0.2">
      <c r="A66634" s="188" t="s">
        <v>67125</v>
      </c>
    </row>
    <row r="66635" spans="1:1" x14ac:dyDescent="0.2">
      <c r="A66635" s="188" t="s">
        <v>67126</v>
      </c>
    </row>
    <row r="66636" spans="1:1" x14ac:dyDescent="0.2">
      <c r="A66636" s="188" t="s">
        <v>67127</v>
      </c>
    </row>
    <row r="66637" spans="1:1" x14ac:dyDescent="0.2">
      <c r="A66637" s="188" t="s">
        <v>67128</v>
      </c>
    </row>
    <row r="66638" spans="1:1" x14ac:dyDescent="0.2">
      <c r="A66638" s="188" t="s">
        <v>67129</v>
      </c>
    </row>
    <row r="66639" spans="1:1" x14ac:dyDescent="0.2">
      <c r="A66639" s="188" t="s">
        <v>67130</v>
      </c>
    </row>
    <row r="66640" spans="1:1" x14ac:dyDescent="0.2">
      <c r="A66640" s="188" t="s">
        <v>67131</v>
      </c>
    </row>
    <row r="66641" spans="1:1" x14ac:dyDescent="0.2">
      <c r="A66641" s="188" t="s">
        <v>67132</v>
      </c>
    </row>
    <row r="66642" spans="1:1" x14ac:dyDescent="0.2">
      <c r="A66642" s="188" t="s">
        <v>67133</v>
      </c>
    </row>
    <row r="66643" spans="1:1" x14ac:dyDescent="0.2">
      <c r="A66643" s="188" t="s">
        <v>67134</v>
      </c>
    </row>
    <row r="66644" spans="1:1" x14ac:dyDescent="0.2">
      <c r="A66644" s="188" t="s">
        <v>67135</v>
      </c>
    </row>
    <row r="66645" spans="1:1" x14ac:dyDescent="0.2">
      <c r="A66645" s="188" t="s">
        <v>67136</v>
      </c>
    </row>
    <row r="66646" spans="1:1" x14ac:dyDescent="0.2">
      <c r="A66646" s="188" t="s">
        <v>67137</v>
      </c>
    </row>
    <row r="66647" spans="1:1" x14ac:dyDescent="0.2">
      <c r="A66647" s="188" t="s">
        <v>67138</v>
      </c>
    </row>
    <row r="66648" spans="1:1" x14ac:dyDescent="0.2">
      <c r="A66648" s="188" t="s">
        <v>67139</v>
      </c>
    </row>
    <row r="66649" spans="1:1" x14ac:dyDescent="0.2">
      <c r="A66649" s="188" t="s">
        <v>67140</v>
      </c>
    </row>
    <row r="66650" spans="1:1" x14ac:dyDescent="0.2">
      <c r="A66650" s="188" t="s">
        <v>67141</v>
      </c>
    </row>
    <row r="66651" spans="1:1" x14ac:dyDescent="0.2">
      <c r="A66651" s="188" t="s">
        <v>67142</v>
      </c>
    </row>
    <row r="66652" spans="1:1" x14ac:dyDescent="0.2">
      <c r="A66652" s="188" t="s">
        <v>67143</v>
      </c>
    </row>
    <row r="66653" spans="1:1" x14ac:dyDescent="0.2">
      <c r="A66653" s="188" t="s">
        <v>67144</v>
      </c>
    </row>
    <row r="66654" spans="1:1" x14ac:dyDescent="0.2">
      <c r="A66654" s="188" t="s">
        <v>67145</v>
      </c>
    </row>
    <row r="66655" spans="1:1" x14ac:dyDescent="0.2">
      <c r="A66655" s="188" t="s">
        <v>67146</v>
      </c>
    </row>
    <row r="66656" spans="1:1" x14ac:dyDescent="0.2">
      <c r="A66656" s="188" t="s">
        <v>67147</v>
      </c>
    </row>
    <row r="66657" spans="1:1" x14ac:dyDescent="0.2">
      <c r="A66657" s="188" t="s">
        <v>67148</v>
      </c>
    </row>
    <row r="66658" spans="1:1" x14ac:dyDescent="0.2">
      <c r="A66658" s="188" t="s">
        <v>67149</v>
      </c>
    </row>
    <row r="66659" spans="1:1" x14ac:dyDescent="0.2">
      <c r="A66659" s="188" t="s">
        <v>67150</v>
      </c>
    </row>
    <row r="66660" spans="1:1" x14ac:dyDescent="0.2">
      <c r="A66660" s="188" t="s">
        <v>67151</v>
      </c>
    </row>
    <row r="66661" spans="1:1" x14ac:dyDescent="0.2">
      <c r="A66661" s="188" t="s">
        <v>67152</v>
      </c>
    </row>
    <row r="66662" spans="1:1" x14ac:dyDescent="0.2">
      <c r="A66662" s="188" t="s">
        <v>67153</v>
      </c>
    </row>
    <row r="66663" spans="1:1" x14ac:dyDescent="0.2">
      <c r="A66663" s="188" t="s">
        <v>67154</v>
      </c>
    </row>
    <row r="66664" spans="1:1" x14ac:dyDescent="0.2">
      <c r="A66664" s="188" t="s">
        <v>67155</v>
      </c>
    </row>
    <row r="66665" spans="1:1" x14ac:dyDescent="0.2">
      <c r="A66665" s="188" t="s">
        <v>67156</v>
      </c>
    </row>
    <row r="66666" spans="1:1" x14ac:dyDescent="0.2">
      <c r="A66666" s="188" t="s">
        <v>67157</v>
      </c>
    </row>
    <row r="66667" spans="1:1" x14ac:dyDescent="0.2">
      <c r="A66667" s="188" t="s">
        <v>67158</v>
      </c>
    </row>
    <row r="66668" spans="1:1" x14ac:dyDescent="0.2">
      <c r="A66668" s="188" t="s">
        <v>67159</v>
      </c>
    </row>
    <row r="66669" spans="1:1" x14ac:dyDescent="0.2">
      <c r="A66669" s="188" t="s">
        <v>67160</v>
      </c>
    </row>
    <row r="66670" spans="1:1" x14ac:dyDescent="0.2">
      <c r="A66670" s="188" t="s">
        <v>67161</v>
      </c>
    </row>
    <row r="66671" spans="1:1" x14ac:dyDescent="0.2">
      <c r="A66671" s="188" t="s">
        <v>67162</v>
      </c>
    </row>
    <row r="66672" spans="1:1" x14ac:dyDescent="0.2">
      <c r="A66672" s="188" t="s">
        <v>67163</v>
      </c>
    </row>
    <row r="66673" spans="1:1" x14ac:dyDescent="0.2">
      <c r="A66673" s="188" t="s">
        <v>67164</v>
      </c>
    </row>
    <row r="66674" spans="1:1" x14ac:dyDescent="0.2">
      <c r="A66674" s="188" t="s">
        <v>67165</v>
      </c>
    </row>
    <row r="66675" spans="1:1" x14ac:dyDescent="0.2">
      <c r="A66675" s="188" t="s">
        <v>67166</v>
      </c>
    </row>
    <row r="66676" spans="1:1" x14ac:dyDescent="0.2">
      <c r="A66676" s="188" t="s">
        <v>67167</v>
      </c>
    </row>
    <row r="66677" spans="1:1" x14ac:dyDescent="0.2">
      <c r="A66677" s="188" t="s">
        <v>67168</v>
      </c>
    </row>
    <row r="66678" spans="1:1" x14ac:dyDescent="0.2">
      <c r="A66678" s="188" t="s">
        <v>67169</v>
      </c>
    </row>
    <row r="66679" spans="1:1" x14ac:dyDescent="0.2">
      <c r="A66679" s="188" t="s">
        <v>67170</v>
      </c>
    </row>
    <row r="66680" spans="1:1" x14ac:dyDescent="0.2">
      <c r="A66680" s="188" t="s">
        <v>67171</v>
      </c>
    </row>
    <row r="66681" spans="1:1" x14ac:dyDescent="0.2">
      <c r="A66681" s="188" t="s">
        <v>67172</v>
      </c>
    </row>
    <row r="66682" spans="1:1" x14ac:dyDescent="0.2">
      <c r="A66682" s="188" t="s">
        <v>67173</v>
      </c>
    </row>
    <row r="66683" spans="1:1" x14ac:dyDescent="0.2">
      <c r="A66683" s="188" t="s">
        <v>67174</v>
      </c>
    </row>
    <row r="66684" spans="1:1" x14ac:dyDescent="0.2">
      <c r="A66684" s="188" t="s">
        <v>67175</v>
      </c>
    </row>
    <row r="66685" spans="1:1" x14ac:dyDescent="0.2">
      <c r="A66685" s="188" t="s">
        <v>67176</v>
      </c>
    </row>
    <row r="66686" spans="1:1" x14ac:dyDescent="0.2">
      <c r="A66686" s="188" t="s">
        <v>67177</v>
      </c>
    </row>
    <row r="66687" spans="1:1" x14ac:dyDescent="0.2">
      <c r="A66687" s="188" t="s">
        <v>67178</v>
      </c>
    </row>
    <row r="66688" spans="1:1" x14ac:dyDescent="0.2">
      <c r="A66688" s="188" t="s">
        <v>67179</v>
      </c>
    </row>
    <row r="66689" spans="1:1" x14ac:dyDescent="0.2">
      <c r="A66689" s="188" t="s">
        <v>67180</v>
      </c>
    </row>
    <row r="66690" spans="1:1" x14ac:dyDescent="0.2">
      <c r="A66690" s="188" t="s">
        <v>67181</v>
      </c>
    </row>
    <row r="66691" spans="1:1" x14ac:dyDescent="0.2">
      <c r="A66691" s="188" t="s">
        <v>67182</v>
      </c>
    </row>
    <row r="66692" spans="1:1" x14ac:dyDescent="0.2">
      <c r="A66692" s="188" t="s">
        <v>67183</v>
      </c>
    </row>
    <row r="66693" spans="1:1" x14ac:dyDescent="0.2">
      <c r="A66693" s="188" t="s">
        <v>67184</v>
      </c>
    </row>
    <row r="66694" spans="1:1" x14ac:dyDescent="0.2">
      <c r="A66694" s="188" t="s">
        <v>67185</v>
      </c>
    </row>
    <row r="66695" spans="1:1" x14ac:dyDescent="0.2">
      <c r="A66695" s="188" t="s">
        <v>67186</v>
      </c>
    </row>
    <row r="66696" spans="1:1" x14ac:dyDescent="0.2">
      <c r="A66696" s="188" t="s">
        <v>67187</v>
      </c>
    </row>
    <row r="66697" spans="1:1" x14ac:dyDescent="0.2">
      <c r="A66697" s="188" t="s">
        <v>67188</v>
      </c>
    </row>
    <row r="66698" spans="1:1" x14ac:dyDescent="0.2">
      <c r="A66698" s="188" t="s">
        <v>67189</v>
      </c>
    </row>
    <row r="66699" spans="1:1" x14ac:dyDescent="0.2">
      <c r="A66699" s="188" t="s">
        <v>67190</v>
      </c>
    </row>
    <row r="66700" spans="1:1" x14ac:dyDescent="0.2">
      <c r="A66700" s="188" t="s">
        <v>67191</v>
      </c>
    </row>
    <row r="66701" spans="1:1" x14ac:dyDescent="0.2">
      <c r="A66701" s="188" t="s">
        <v>67192</v>
      </c>
    </row>
    <row r="66702" spans="1:1" x14ac:dyDescent="0.2">
      <c r="A66702" s="188" t="s">
        <v>67193</v>
      </c>
    </row>
    <row r="66703" spans="1:1" x14ac:dyDescent="0.2">
      <c r="A66703" s="188" t="s">
        <v>67194</v>
      </c>
    </row>
    <row r="66704" spans="1:1" x14ac:dyDescent="0.2">
      <c r="A66704" s="188" t="s">
        <v>67195</v>
      </c>
    </row>
    <row r="66705" spans="1:1" x14ac:dyDescent="0.2">
      <c r="A66705" s="188" t="s">
        <v>67196</v>
      </c>
    </row>
    <row r="66706" spans="1:1" x14ac:dyDescent="0.2">
      <c r="A66706" s="188" t="s">
        <v>67197</v>
      </c>
    </row>
    <row r="66707" spans="1:1" x14ac:dyDescent="0.2">
      <c r="A66707" s="188" t="s">
        <v>67198</v>
      </c>
    </row>
    <row r="66708" spans="1:1" x14ac:dyDescent="0.2">
      <c r="A66708" s="188" t="s">
        <v>67199</v>
      </c>
    </row>
    <row r="66709" spans="1:1" x14ac:dyDescent="0.2">
      <c r="A66709" s="188" t="s">
        <v>67200</v>
      </c>
    </row>
    <row r="66710" spans="1:1" x14ac:dyDescent="0.2">
      <c r="A66710" s="188" t="s">
        <v>67201</v>
      </c>
    </row>
    <row r="66711" spans="1:1" x14ac:dyDescent="0.2">
      <c r="A66711" s="188" t="s">
        <v>67202</v>
      </c>
    </row>
    <row r="66712" spans="1:1" x14ac:dyDescent="0.2">
      <c r="A66712" s="188" t="s">
        <v>67203</v>
      </c>
    </row>
    <row r="66713" spans="1:1" x14ac:dyDescent="0.2">
      <c r="A66713" s="188" t="s">
        <v>67204</v>
      </c>
    </row>
    <row r="66714" spans="1:1" x14ac:dyDescent="0.2">
      <c r="A66714" s="188" t="s">
        <v>67205</v>
      </c>
    </row>
    <row r="66715" spans="1:1" x14ac:dyDescent="0.2">
      <c r="A66715" s="188" t="s">
        <v>67206</v>
      </c>
    </row>
    <row r="66716" spans="1:1" x14ac:dyDescent="0.2">
      <c r="A66716" s="188" t="s">
        <v>67207</v>
      </c>
    </row>
    <row r="66717" spans="1:1" x14ac:dyDescent="0.2">
      <c r="A66717" s="188" t="s">
        <v>67208</v>
      </c>
    </row>
    <row r="66718" spans="1:1" x14ac:dyDescent="0.2">
      <c r="A66718" s="188" t="s">
        <v>67209</v>
      </c>
    </row>
    <row r="66719" spans="1:1" x14ac:dyDescent="0.2">
      <c r="A66719" s="188" t="s">
        <v>67210</v>
      </c>
    </row>
    <row r="66720" spans="1:1" x14ac:dyDescent="0.2">
      <c r="A66720" s="188" t="s">
        <v>67211</v>
      </c>
    </row>
    <row r="66721" spans="1:1" x14ac:dyDescent="0.2">
      <c r="A66721" s="188" t="s">
        <v>67212</v>
      </c>
    </row>
    <row r="66722" spans="1:1" x14ac:dyDescent="0.2">
      <c r="A66722" s="188" t="s">
        <v>67213</v>
      </c>
    </row>
    <row r="66723" spans="1:1" x14ac:dyDescent="0.2">
      <c r="A66723" s="188" t="s">
        <v>67214</v>
      </c>
    </row>
    <row r="66724" spans="1:1" x14ac:dyDescent="0.2">
      <c r="A66724" s="188" t="s">
        <v>67215</v>
      </c>
    </row>
    <row r="66725" spans="1:1" x14ac:dyDescent="0.2">
      <c r="A66725" s="188" t="s">
        <v>67216</v>
      </c>
    </row>
    <row r="66726" spans="1:1" x14ac:dyDescent="0.2">
      <c r="A66726" s="188" t="s">
        <v>67217</v>
      </c>
    </row>
    <row r="66727" spans="1:1" x14ac:dyDescent="0.2">
      <c r="A66727" s="188" t="s">
        <v>67218</v>
      </c>
    </row>
    <row r="66728" spans="1:1" x14ac:dyDescent="0.2">
      <c r="A66728" s="188" t="s">
        <v>67219</v>
      </c>
    </row>
    <row r="66729" spans="1:1" x14ac:dyDescent="0.2">
      <c r="A66729" s="188" t="s">
        <v>67220</v>
      </c>
    </row>
    <row r="66730" spans="1:1" x14ac:dyDescent="0.2">
      <c r="A66730" s="188" t="s">
        <v>67221</v>
      </c>
    </row>
    <row r="66731" spans="1:1" x14ac:dyDescent="0.2">
      <c r="A66731" s="188" t="s">
        <v>67222</v>
      </c>
    </row>
    <row r="66732" spans="1:1" x14ac:dyDescent="0.2">
      <c r="A66732" s="188" t="s">
        <v>67223</v>
      </c>
    </row>
    <row r="66733" spans="1:1" x14ac:dyDescent="0.2">
      <c r="A66733" s="188" t="s">
        <v>67224</v>
      </c>
    </row>
    <row r="66734" spans="1:1" x14ac:dyDescent="0.2">
      <c r="A66734" s="188" t="s">
        <v>67225</v>
      </c>
    </row>
    <row r="66735" spans="1:1" x14ac:dyDescent="0.2">
      <c r="A66735" s="188" t="s">
        <v>67226</v>
      </c>
    </row>
    <row r="66736" spans="1:1" x14ac:dyDescent="0.2">
      <c r="A66736" s="188" t="s">
        <v>67227</v>
      </c>
    </row>
    <row r="66737" spans="1:1" x14ac:dyDescent="0.2">
      <c r="A66737" s="188" t="s">
        <v>67228</v>
      </c>
    </row>
    <row r="66738" spans="1:1" x14ac:dyDescent="0.2">
      <c r="A66738" s="188" t="s">
        <v>67229</v>
      </c>
    </row>
    <row r="66739" spans="1:1" x14ac:dyDescent="0.2">
      <c r="A66739" s="188" t="s">
        <v>67230</v>
      </c>
    </row>
    <row r="66740" spans="1:1" x14ac:dyDescent="0.2">
      <c r="A66740" s="188" t="s">
        <v>67231</v>
      </c>
    </row>
    <row r="66741" spans="1:1" x14ac:dyDescent="0.2">
      <c r="A66741" s="188" t="s">
        <v>67232</v>
      </c>
    </row>
    <row r="66742" spans="1:1" x14ac:dyDescent="0.2">
      <c r="A66742" s="188" t="s">
        <v>67233</v>
      </c>
    </row>
    <row r="66743" spans="1:1" x14ac:dyDescent="0.2">
      <c r="A66743" s="188" t="s">
        <v>67234</v>
      </c>
    </row>
    <row r="66744" spans="1:1" x14ac:dyDescent="0.2">
      <c r="A66744" s="188" t="s">
        <v>67235</v>
      </c>
    </row>
    <row r="66745" spans="1:1" x14ac:dyDescent="0.2">
      <c r="A66745" s="188" t="s">
        <v>67236</v>
      </c>
    </row>
    <row r="66746" spans="1:1" x14ac:dyDescent="0.2">
      <c r="A66746" s="188" t="s">
        <v>67237</v>
      </c>
    </row>
    <row r="66747" spans="1:1" x14ac:dyDescent="0.2">
      <c r="A66747" s="188" t="s">
        <v>67238</v>
      </c>
    </row>
    <row r="66748" spans="1:1" x14ac:dyDescent="0.2">
      <c r="A66748" s="188" t="s">
        <v>67239</v>
      </c>
    </row>
    <row r="66749" spans="1:1" x14ac:dyDescent="0.2">
      <c r="A66749" s="188" t="s">
        <v>67240</v>
      </c>
    </row>
    <row r="66750" spans="1:1" x14ac:dyDescent="0.2">
      <c r="A66750" s="188" t="s">
        <v>67241</v>
      </c>
    </row>
    <row r="66751" spans="1:1" x14ac:dyDescent="0.2">
      <c r="A66751" s="188" t="s">
        <v>67242</v>
      </c>
    </row>
    <row r="66752" spans="1:1" x14ac:dyDescent="0.2">
      <c r="A66752" s="188" t="s">
        <v>67243</v>
      </c>
    </row>
    <row r="66753" spans="1:1" x14ac:dyDescent="0.2">
      <c r="A66753" s="188" t="s">
        <v>67244</v>
      </c>
    </row>
    <row r="66754" spans="1:1" x14ac:dyDescent="0.2">
      <c r="A66754" s="188" t="s">
        <v>67245</v>
      </c>
    </row>
    <row r="66755" spans="1:1" x14ac:dyDescent="0.2">
      <c r="A66755" s="188" t="s">
        <v>67246</v>
      </c>
    </row>
    <row r="66756" spans="1:1" x14ac:dyDescent="0.2">
      <c r="A66756" s="188" t="s">
        <v>67247</v>
      </c>
    </row>
    <row r="66757" spans="1:1" x14ac:dyDescent="0.2">
      <c r="A66757" s="188" t="s">
        <v>67248</v>
      </c>
    </row>
    <row r="66758" spans="1:1" x14ac:dyDescent="0.2">
      <c r="A66758" s="188" t="s">
        <v>67249</v>
      </c>
    </row>
    <row r="66759" spans="1:1" x14ac:dyDescent="0.2">
      <c r="A66759" s="188" t="s">
        <v>67250</v>
      </c>
    </row>
    <row r="66760" spans="1:1" x14ac:dyDescent="0.2">
      <c r="A66760" s="188" t="s">
        <v>67251</v>
      </c>
    </row>
    <row r="66761" spans="1:1" x14ac:dyDescent="0.2">
      <c r="A66761" s="188" t="s">
        <v>67252</v>
      </c>
    </row>
    <row r="66762" spans="1:1" x14ac:dyDescent="0.2">
      <c r="A66762" s="188" t="s">
        <v>67253</v>
      </c>
    </row>
    <row r="66763" spans="1:1" x14ac:dyDescent="0.2">
      <c r="A66763" s="188" t="s">
        <v>67254</v>
      </c>
    </row>
    <row r="66764" spans="1:1" x14ac:dyDescent="0.2">
      <c r="A66764" s="188" t="s">
        <v>67255</v>
      </c>
    </row>
    <row r="66765" spans="1:1" x14ac:dyDescent="0.2">
      <c r="A66765" s="188" t="s">
        <v>67256</v>
      </c>
    </row>
    <row r="66766" spans="1:1" x14ac:dyDescent="0.2">
      <c r="A66766" s="188" t="s">
        <v>67257</v>
      </c>
    </row>
    <row r="66767" spans="1:1" x14ac:dyDescent="0.2">
      <c r="A66767" s="188" t="s">
        <v>67258</v>
      </c>
    </row>
    <row r="66768" spans="1:1" x14ac:dyDescent="0.2">
      <c r="A66768" s="188" t="s">
        <v>67259</v>
      </c>
    </row>
    <row r="66769" spans="1:1" x14ac:dyDescent="0.2">
      <c r="A66769" s="188" t="s">
        <v>67260</v>
      </c>
    </row>
    <row r="66770" spans="1:1" x14ac:dyDescent="0.2">
      <c r="A66770" s="188" t="s">
        <v>67261</v>
      </c>
    </row>
    <row r="66771" spans="1:1" x14ac:dyDescent="0.2">
      <c r="A66771" s="188" t="s">
        <v>67262</v>
      </c>
    </row>
    <row r="66772" spans="1:1" x14ac:dyDescent="0.2">
      <c r="A66772" s="188" t="s">
        <v>67263</v>
      </c>
    </row>
    <row r="66773" spans="1:1" x14ac:dyDescent="0.2">
      <c r="A66773" s="188" t="s">
        <v>67264</v>
      </c>
    </row>
    <row r="66774" spans="1:1" x14ac:dyDescent="0.2">
      <c r="A66774" s="188" t="s">
        <v>67265</v>
      </c>
    </row>
    <row r="66775" spans="1:1" x14ac:dyDescent="0.2">
      <c r="A66775" s="188" t="s">
        <v>67266</v>
      </c>
    </row>
    <row r="66776" spans="1:1" x14ac:dyDescent="0.2">
      <c r="A66776" s="188" t="s">
        <v>67267</v>
      </c>
    </row>
    <row r="66777" spans="1:1" x14ac:dyDescent="0.2">
      <c r="A66777" s="188" t="s">
        <v>67268</v>
      </c>
    </row>
    <row r="66778" spans="1:1" x14ac:dyDescent="0.2">
      <c r="A66778" s="188" t="s">
        <v>67269</v>
      </c>
    </row>
    <row r="66779" spans="1:1" x14ac:dyDescent="0.2">
      <c r="A66779" s="188" t="s">
        <v>67270</v>
      </c>
    </row>
    <row r="66780" spans="1:1" x14ac:dyDescent="0.2">
      <c r="A66780" s="188" t="s">
        <v>67271</v>
      </c>
    </row>
    <row r="66781" spans="1:1" x14ac:dyDescent="0.2">
      <c r="A66781" s="188" t="s">
        <v>67272</v>
      </c>
    </row>
    <row r="66782" spans="1:1" x14ac:dyDescent="0.2">
      <c r="A66782" s="188" t="s">
        <v>67273</v>
      </c>
    </row>
    <row r="66783" spans="1:1" x14ac:dyDescent="0.2">
      <c r="A66783" s="188" t="s">
        <v>67274</v>
      </c>
    </row>
    <row r="66784" spans="1:1" x14ac:dyDescent="0.2">
      <c r="A66784" s="188" t="s">
        <v>67275</v>
      </c>
    </row>
    <row r="66785" spans="1:1" x14ac:dyDescent="0.2">
      <c r="A66785" s="188" t="s">
        <v>67276</v>
      </c>
    </row>
    <row r="66786" spans="1:1" x14ac:dyDescent="0.2">
      <c r="A66786" s="188" t="s">
        <v>67277</v>
      </c>
    </row>
    <row r="66787" spans="1:1" x14ac:dyDescent="0.2">
      <c r="A66787" s="188" t="s">
        <v>67278</v>
      </c>
    </row>
    <row r="66788" spans="1:1" x14ac:dyDescent="0.2">
      <c r="A66788" s="188" t="s">
        <v>67279</v>
      </c>
    </row>
    <row r="66789" spans="1:1" x14ac:dyDescent="0.2">
      <c r="A66789" s="188" t="s">
        <v>67280</v>
      </c>
    </row>
    <row r="66790" spans="1:1" x14ac:dyDescent="0.2">
      <c r="A66790" s="188" t="s">
        <v>67281</v>
      </c>
    </row>
    <row r="66791" spans="1:1" x14ac:dyDescent="0.2">
      <c r="A66791" s="188" t="s">
        <v>67282</v>
      </c>
    </row>
    <row r="66792" spans="1:1" x14ac:dyDescent="0.2">
      <c r="A66792" s="188" t="s">
        <v>67283</v>
      </c>
    </row>
    <row r="66793" spans="1:1" x14ac:dyDescent="0.2">
      <c r="A66793" s="188" t="s">
        <v>67284</v>
      </c>
    </row>
    <row r="66794" spans="1:1" x14ac:dyDescent="0.2">
      <c r="A66794" s="188" t="s">
        <v>67285</v>
      </c>
    </row>
    <row r="66795" spans="1:1" x14ac:dyDescent="0.2">
      <c r="A66795" s="188" t="s">
        <v>67286</v>
      </c>
    </row>
    <row r="66796" spans="1:1" x14ac:dyDescent="0.2">
      <c r="A66796" s="188" t="s">
        <v>67287</v>
      </c>
    </row>
    <row r="66797" spans="1:1" x14ac:dyDescent="0.2">
      <c r="A66797" s="188" t="s">
        <v>67288</v>
      </c>
    </row>
    <row r="66798" spans="1:1" x14ac:dyDescent="0.2">
      <c r="A66798" s="188" t="s">
        <v>67289</v>
      </c>
    </row>
    <row r="66799" spans="1:1" x14ac:dyDescent="0.2">
      <c r="A66799" s="188" t="s">
        <v>67290</v>
      </c>
    </row>
    <row r="66800" spans="1:1" x14ac:dyDescent="0.2">
      <c r="A66800" s="188" t="s">
        <v>67291</v>
      </c>
    </row>
    <row r="66801" spans="1:1" x14ac:dyDescent="0.2">
      <c r="A66801" s="188" t="s">
        <v>67292</v>
      </c>
    </row>
    <row r="66802" spans="1:1" x14ac:dyDescent="0.2">
      <c r="A66802" s="188" t="s">
        <v>67293</v>
      </c>
    </row>
    <row r="66803" spans="1:1" x14ac:dyDescent="0.2">
      <c r="A66803" s="188" t="s">
        <v>67294</v>
      </c>
    </row>
    <row r="66804" spans="1:1" x14ac:dyDescent="0.2">
      <c r="A66804" s="188" t="s">
        <v>67295</v>
      </c>
    </row>
    <row r="66805" spans="1:1" x14ac:dyDescent="0.2">
      <c r="A66805" s="188" t="s">
        <v>67296</v>
      </c>
    </row>
    <row r="66806" spans="1:1" x14ac:dyDescent="0.2">
      <c r="A66806" s="188" t="s">
        <v>67297</v>
      </c>
    </row>
    <row r="66807" spans="1:1" x14ac:dyDescent="0.2">
      <c r="A66807" s="188" t="s">
        <v>67298</v>
      </c>
    </row>
    <row r="66808" spans="1:1" x14ac:dyDescent="0.2">
      <c r="A66808" s="188" t="s">
        <v>67299</v>
      </c>
    </row>
    <row r="66809" spans="1:1" x14ac:dyDescent="0.2">
      <c r="A66809" s="188" t="s">
        <v>67300</v>
      </c>
    </row>
    <row r="66810" spans="1:1" x14ac:dyDescent="0.2">
      <c r="A66810" s="188" t="s">
        <v>67301</v>
      </c>
    </row>
    <row r="66811" spans="1:1" x14ac:dyDescent="0.2">
      <c r="A66811" s="188" t="s">
        <v>67302</v>
      </c>
    </row>
    <row r="66812" spans="1:1" x14ac:dyDescent="0.2">
      <c r="A66812" s="188" t="s">
        <v>67303</v>
      </c>
    </row>
    <row r="66813" spans="1:1" x14ac:dyDescent="0.2">
      <c r="A66813" s="188" t="s">
        <v>67304</v>
      </c>
    </row>
    <row r="66814" spans="1:1" x14ac:dyDescent="0.2">
      <c r="A66814" s="188" t="s">
        <v>67305</v>
      </c>
    </row>
    <row r="66815" spans="1:1" x14ac:dyDescent="0.2">
      <c r="A66815" s="188" t="s">
        <v>67306</v>
      </c>
    </row>
    <row r="66816" spans="1:1" x14ac:dyDescent="0.2">
      <c r="A66816" s="188" t="s">
        <v>67307</v>
      </c>
    </row>
    <row r="66817" spans="1:1" x14ac:dyDescent="0.2">
      <c r="A66817" s="188" t="s">
        <v>67308</v>
      </c>
    </row>
    <row r="66818" spans="1:1" x14ac:dyDescent="0.2">
      <c r="A66818" s="188" t="s">
        <v>67309</v>
      </c>
    </row>
    <row r="66819" spans="1:1" x14ac:dyDescent="0.2">
      <c r="A66819" s="188" t="s">
        <v>67310</v>
      </c>
    </row>
    <row r="66820" spans="1:1" x14ac:dyDescent="0.2">
      <c r="A66820" s="188" t="s">
        <v>67311</v>
      </c>
    </row>
    <row r="66821" spans="1:1" x14ac:dyDescent="0.2">
      <c r="A66821" s="188" t="s">
        <v>67312</v>
      </c>
    </row>
    <row r="66822" spans="1:1" x14ac:dyDescent="0.2">
      <c r="A66822" s="188" t="s">
        <v>67313</v>
      </c>
    </row>
    <row r="66823" spans="1:1" x14ac:dyDescent="0.2">
      <c r="A66823" s="188" t="s">
        <v>67314</v>
      </c>
    </row>
    <row r="66824" spans="1:1" x14ac:dyDescent="0.2">
      <c r="A66824" s="188" t="s">
        <v>67315</v>
      </c>
    </row>
    <row r="66825" spans="1:1" x14ac:dyDescent="0.2">
      <c r="A66825" s="188" t="s">
        <v>67316</v>
      </c>
    </row>
    <row r="66826" spans="1:1" x14ac:dyDescent="0.2">
      <c r="A66826" s="188" t="s">
        <v>67317</v>
      </c>
    </row>
    <row r="66827" spans="1:1" x14ac:dyDescent="0.2">
      <c r="A66827" s="188" t="s">
        <v>67318</v>
      </c>
    </row>
    <row r="66828" spans="1:1" x14ac:dyDescent="0.2">
      <c r="A66828" s="188" t="s">
        <v>67319</v>
      </c>
    </row>
    <row r="66829" spans="1:1" x14ac:dyDescent="0.2">
      <c r="A66829" s="188" t="s">
        <v>67320</v>
      </c>
    </row>
    <row r="66830" spans="1:1" x14ac:dyDescent="0.2">
      <c r="A66830" s="188" t="s">
        <v>67321</v>
      </c>
    </row>
    <row r="66831" spans="1:1" x14ac:dyDescent="0.2">
      <c r="A66831" s="188" t="s">
        <v>67322</v>
      </c>
    </row>
    <row r="66832" spans="1:1" x14ac:dyDescent="0.2">
      <c r="A66832" s="188" t="s">
        <v>67323</v>
      </c>
    </row>
    <row r="66833" spans="1:1" x14ac:dyDescent="0.2">
      <c r="A66833" s="188" t="s">
        <v>67324</v>
      </c>
    </row>
    <row r="66834" spans="1:1" x14ac:dyDescent="0.2">
      <c r="A66834" s="188" t="s">
        <v>67325</v>
      </c>
    </row>
    <row r="66835" spans="1:1" x14ac:dyDescent="0.2">
      <c r="A66835" s="188" t="s">
        <v>67326</v>
      </c>
    </row>
    <row r="66836" spans="1:1" x14ac:dyDescent="0.2">
      <c r="A66836" s="188" t="s">
        <v>67327</v>
      </c>
    </row>
    <row r="66837" spans="1:1" x14ac:dyDescent="0.2">
      <c r="A66837" s="188" t="s">
        <v>67328</v>
      </c>
    </row>
    <row r="66838" spans="1:1" x14ac:dyDescent="0.2">
      <c r="A66838" s="188" t="s">
        <v>67329</v>
      </c>
    </row>
    <row r="66839" spans="1:1" x14ac:dyDescent="0.2">
      <c r="A66839" s="188" t="s">
        <v>67330</v>
      </c>
    </row>
    <row r="66840" spans="1:1" x14ac:dyDescent="0.2">
      <c r="A66840" s="188" t="s">
        <v>67331</v>
      </c>
    </row>
    <row r="66841" spans="1:1" x14ac:dyDescent="0.2">
      <c r="A66841" s="188" t="s">
        <v>67332</v>
      </c>
    </row>
    <row r="66842" spans="1:1" x14ac:dyDescent="0.2">
      <c r="A66842" s="188" t="s">
        <v>67333</v>
      </c>
    </row>
    <row r="66843" spans="1:1" x14ac:dyDescent="0.2">
      <c r="A66843" s="188" t="s">
        <v>67334</v>
      </c>
    </row>
    <row r="66844" spans="1:1" x14ac:dyDescent="0.2">
      <c r="A66844" s="188" t="s">
        <v>67335</v>
      </c>
    </row>
    <row r="66845" spans="1:1" x14ac:dyDescent="0.2">
      <c r="A66845" s="188" t="s">
        <v>67336</v>
      </c>
    </row>
    <row r="66846" spans="1:1" x14ac:dyDescent="0.2">
      <c r="A66846" s="188" t="s">
        <v>67337</v>
      </c>
    </row>
    <row r="66847" spans="1:1" x14ac:dyDescent="0.2">
      <c r="A66847" s="188" t="s">
        <v>67338</v>
      </c>
    </row>
    <row r="66848" spans="1:1" x14ac:dyDescent="0.2">
      <c r="A66848" s="188" t="s">
        <v>67339</v>
      </c>
    </row>
    <row r="66849" spans="1:1" x14ac:dyDescent="0.2">
      <c r="A66849" s="188" t="s">
        <v>67340</v>
      </c>
    </row>
    <row r="66850" spans="1:1" x14ac:dyDescent="0.2">
      <c r="A66850" s="188" t="s">
        <v>67341</v>
      </c>
    </row>
    <row r="66851" spans="1:1" x14ac:dyDescent="0.2">
      <c r="A66851" s="188" t="s">
        <v>67342</v>
      </c>
    </row>
    <row r="66852" spans="1:1" x14ac:dyDescent="0.2">
      <c r="A66852" s="188" t="s">
        <v>67343</v>
      </c>
    </row>
    <row r="66853" spans="1:1" x14ac:dyDescent="0.2">
      <c r="A66853" s="188" t="s">
        <v>67344</v>
      </c>
    </row>
    <row r="66854" spans="1:1" x14ac:dyDescent="0.2">
      <c r="A66854" s="188" t="s">
        <v>67345</v>
      </c>
    </row>
    <row r="66855" spans="1:1" x14ac:dyDescent="0.2">
      <c r="A66855" s="188" t="s">
        <v>67346</v>
      </c>
    </row>
    <row r="66856" spans="1:1" x14ac:dyDescent="0.2">
      <c r="A66856" s="188" t="s">
        <v>67347</v>
      </c>
    </row>
    <row r="66857" spans="1:1" x14ac:dyDescent="0.2">
      <c r="A66857" s="188" t="s">
        <v>67348</v>
      </c>
    </row>
    <row r="66858" spans="1:1" x14ac:dyDescent="0.2">
      <c r="A66858" s="188" t="s">
        <v>67349</v>
      </c>
    </row>
    <row r="66859" spans="1:1" x14ac:dyDescent="0.2">
      <c r="A66859" s="188" t="s">
        <v>67350</v>
      </c>
    </row>
    <row r="66860" spans="1:1" x14ac:dyDescent="0.2">
      <c r="A66860" s="188" t="s">
        <v>67351</v>
      </c>
    </row>
    <row r="66861" spans="1:1" x14ac:dyDescent="0.2">
      <c r="A66861" s="188" t="s">
        <v>67352</v>
      </c>
    </row>
    <row r="66862" spans="1:1" x14ac:dyDescent="0.2">
      <c r="A66862" s="188" t="s">
        <v>67353</v>
      </c>
    </row>
    <row r="66863" spans="1:1" x14ac:dyDescent="0.2">
      <c r="A66863" s="188" t="s">
        <v>67354</v>
      </c>
    </row>
    <row r="66864" spans="1:1" x14ac:dyDescent="0.2">
      <c r="A66864" s="188" t="s">
        <v>67355</v>
      </c>
    </row>
    <row r="66865" spans="1:1" x14ac:dyDescent="0.2">
      <c r="A66865" s="188" t="s">
        <v>67356</v>
      </c>
    </row>
    <row r="66866" spans="1:1" x14ac:dyDescent="0.2">
      <c r="A66866" s="188" t="s">
        <v>67357</v>
      </c>
    </row>
    <row r="66867" spans="1:1" x14ac:dyDescent="0.2">
      <c r="A66867" s="188" t="s">
        <v>67358</v>
      </c>
    </row>
    <row r="66868" spans="1:1" x14ac:dyDescent="0.2">
      <c r="A66868" s="188" t="s">
        <v>67359</v>
      </c>
    </row>
    <row r="66869" spans="1:1" x14ac:dyDescent="0.2">
      <c r="A66869" s="188" t="s">
        <v>67360</v>
      </c>
    </row>
    <row r="66870" spans="1:1" x14ac:dyDescent="0.2">
      <c r="A66870" s="188" t="s">
        <v>67361</v>
      </c>
    </row>
    <row r="66871" spans="1:1" x14ac:dyDescent="0.2">
      <c r="A66871" s="188" t="s">
        <v>67362</v>
      </c>
    </row>
    <row r="66872" spans="1:1" x14ac:dyDescent="0.2">
      <c r="A66872" s="188" t="s">
        <v>67363</v>
      </c>
    </row>
    <row r="66873" spans="1:1" x14ac:dyDescent="0.2">
      <c r="A66873" s="188" t="s">
        <v>67364</v>
      </c>
    </row>
    <row r="66874" spans="1:1" x14ac:dyDescent="0.2">
      <c r="A66874" s="188" t="s">
        <v>67365</v>
      </c>
    </row>
    <row r="66875" spans="1:1" x14ac:dyDescent="0.2">
      <c r="A66875" s="188" t="s">
        <v>67366</v>
      </c>
    </row>
    <row r="66876" spans="1:1" x14ac:dyDescent="0.2">
      <c r="A66876" s="188" t="s">
        <v>67367</v>
      </c>
    </row>
    <row r="66877" spans="1:1" x14ac:dyDescent="0.2">
      <c r="A66877" s="188" t="s">
        <v>67368</v>
      </c>
    </row>
    <row r="66878" spans="1:1" x14ac:dyDescent="0.2">
      <c r="A66878" s="188" t="s">
        <v>67369</v>
      </c>
    </row>
    <row r="66879" spans="1:1" x14ac:dyDescent="0.2">
      <c r="A66879" s="188" t="s">
        <v>67370</v>
      </c>
    </row>
    <row r="66880" spans="1:1" x14ac:dyDescent="0.2">
      <c r="A66880" s="188" t="s">
        <v>67371</v>
      </c>
    </row>
    <row r="66881" spans="1:1" x14ac:dyDescent="0.2">
      <c r="A66881" s="188" t="s">
        <v>67372</v>
      </c>
    </row>
    <row r="66882" spans="1:1" x14ac:dyDescent="0.2">
      <c r="A66882" s="188" t="s">
        <v>67373</v>
      </c>
    </row>
    <row r="66883" spans="1:1" x14ac:dyDescent="0.2">
      <c r="A66883" s="188" t="s">
        <v>67374</v>
      </c>
    </row>
    <row r="66884" spans="1:1" x14ac:dyDescent="0.2">
      <c r="A66884" s="188" t="s">
        <v>67375</v>
      </c>
    </row>
    <row r="66885" spans="1:1" x14ac:dyDescent="0.2">
      <c r="A66885" s="188" t="s">
        <v>67376</v>
      </c>
    </row>
    <row r="66886" spans="1:1" x14ac:dyDescent="0.2">
      <c r="A66886" s="188" t="s">
        <v>67377</v>
      </c>
    </row>
    <row r="66887" spans="1:1" x14ac:dyDescent="0.2">
      <c r="A66887" s="188" t="s">
        <v>67378</v>
      </c>
    </row>
    <row r="66888" spans="1:1" x14ac:dyDescent="0.2">
      <c r="A66888" s="188" t="s">
        <v>67379</v>
      </c>
    </row>
    <row r="66889" spans="1:1" x14ac:dyDescent="0.2">
      <c r="A66889" s="188" t="s">
        <v>67380</v>
      </c>
    </row>
    <row r="66890" spans="1:1" x14ac:dyDescent="0.2">
      <c r="A66890" s="188" t="s">
        <v>67381</v>
      </c>
    </row>
    <row r="66891" spans="1:1" x14ac:dyDescent="0.2">
      <c r="A66891" s="188" t="s">
        <v>67382</v>
      </c>
    </row>
    <row r="66892" spans="1:1" x14ac:dyDescent="0.2">
      <c r="A66892" s="188" t="s">
        <v>67383</v>
      </c>
    </row>
    <row r="66893" spans="1:1" x14ac:dyDescent="0.2">
      <c r="A66893" s="188" t="s">
        <v>67384</v>
      </c>
    </row>
    <row r="66894" spans="1:1" x14ac:dyDescent="0.2">
      <c r="A66894" s="188" t="s">
        <v>67385</v>
      </c>
    </row>
    <row r="66895" spans="1:1" x14ac:dyDescent="0.2">
      <c r="A66895" s="188" t="s">
        <v>67386</v>
      </c>
    </row>
    <row r="66896" spans="1:1" x14ac:dyDescent="0.2">
      <c r="A66896" s="188" t="s">
        <v>67387</v>
      </c>
    </row>
    <row r="66897" spans="1:1" x14ac:dyDescent="0.2">
      <c r="A66897" s="188" t="s">
        <v>67388</v>
      </c>
    </row>
    <row r="66898" spans="1:1" x14ac:dyDescent="0.2">
      <c r="A66898" s="188" t="s">
        <v>67389</v>
      </c>
    </row>
    <row r="66899" spans="1:1" x14ac:dyDescent="0.2">
      <c r="A66899" s="188" t="s">
        <v>67390</v>
      </c>
    </row>
    <row r="66900" spans="1:1" x14ac:dyDescent="0.2">
      <c r="A66900" s="188" t="s">
        <v>67391</v>
      </c>
    </row>
    <row r="66901" spans="1:1" x14ac:dyDescent="0.2">
      <c r="A66901" s="188" t="s">
        <v>67392</v>
      </c>
    </row>
    <row r="66902" spans="1:1" x14ac:dyDescent="0.2">
      <c r="A66902" s="188" t="s">
        <v>67393</v>
      </c>
    </row>
    <row r="66903" spans="1:1" x14ac:dyDescent="0.2">
      <c r="A66903" s="188" t="s">
        <v>67394</v>
      </c>
    </row>
    <row r="66904" spans="1:1" x14ac:dyDescent="0.2">
      <c r="A66904" s="188" t="s">
        <v>67395</v>
      </c>
    </row>
    <row r="66905" spans="1:1" x14ac:dyDescent="0.2">
      <c r="A66905" s="188" t="s">
        <v>67396</v>
      </c>
    </row>
    <row r="66906" spans="1:1" x14ac:dyDescent="0.2">
      <c r="A66906" s="188" t="s">
        <v>67397</v>
      </c>
    </row>
    <row r="66907" spans="1:1" x14ac:dyDescent="0.2">
      <c r="A66907" s="188" t="s">
        <v>67398</v>
      </c>
    </row>
    <row r="66908" spans="1:1" x14ac:dyDescent="0.2">
      <c r="A66908" s="188" t="s">
        <v>67399</v>
      </c>
    </row>
    <row r="66909" spans="1:1" x14ac:dyDescent="0.2">
      <c r="A66909" s="188" t="s">
        <v>67400</v>
      </c>
    </row>
    <row r="66910" spans="1:1" x14ac:dyDescent="0.2">
      <c r="A66910" s="188" t="s">
        <v>67401</v>
      </c>
    </row>
    <row r="66911" spans="1:1" x14ac:dyDescent="0.2">
      <c r="A66911" s="188" t="s">
        <v>67402</v>
      </c>
    </row>
    <row r="66912" spans="1:1" x14ac:dyDescent="0.2">
      <c r="A66912" s="188" t="s">
        <v>67403</v>
      </c>
    </row>
    <row r="66913" spans="1:1" x14ac:dyDescent="0.2">
      <c r="A66913" s="188" t="s">
        <v>67404</v>
      </c>
    </row>
    <row r="66914" spans="1:1" x14ac:dyDescent="0.2">
      <c r="A66914" s="188" t="s">
        <v>67405</v>
      </c>
    </row>
    <row r="66915" spans="1:1" x14ac:dyDescent="0.2">
      <c r="A66915" s="188" t="s">
        <v>67406</v>
      </c>
    </row>
    <row r="66916" spans="1:1" x14ac:dyDescent="0.2">
      <c r="A66916" s="188" t="s">
        <v>67407</v>
      </c>
    </row>
    <row r="66917" spans="1:1" x14ac:dyDescent="0.2">
      <c r="A66917" s="188" t="s">
        <v>67408</v>
      </c>
    </row>
    <row r="66918" spans="1:1" x14ac:dyDescent="0.2">
      <c r="A66918" s="188" t="s">
        <v>67409</v>
      </c>
    </row>
    <row r="66919" spans="1:1" x14ac:dyDescent="0.2">
      <c r="A66919" s="188" t="s">
        <v>67410</v>
      </c>
    </row>
    <row r="66920" spans="1:1" x14ac:dyDescent="0.2">
      <c r="A66920" s="188" t="s">
        <v>67411</v>
      </c>
    </row>
    <row r="66921" spans="1:1" x14ac:dyDescent="0.2">
      <c r="A66921" s="188" t="s">
        <v>67412</v>
      </c>
    </row>
    <row r="66922" spans="1:1" x14ac:dyDescent="0.2">
      <c r="A66922" s="188" t="s">
        <v>67413</v>
      </c>
    </row>
    <row r="66923" spans="1:1" x14ac:dyDescent="0.2">
      <c r="A66923" s="188" t="s">
        <v>67414</v>
      </c>
    </row>
    <row r="66924" spans="1:1" x14ac:dyDescent="0.2">
      <c r="A66924" s="188" t="s">
        <v>67415</v>
      </c>
    </row>
    <row r="66925" spans="1:1" x14ac:dyDescent="0.2">
      <c r="A66925" s="188" t="s">
        <v>67416</v>
      </c>
    </row>
    <row r="66926" spans="1:1" x14ac:dyDescent="0.2">
      <c r="A66926" s="188" t="s">
        <v>67417</v>
      </c>
    </row>
    <row r="66927" spans="1:1" x14ac:dyDescent="0.2">
      <c r="A66927" s="188" t="s">
        <v>67418</v>
      </c>
    </row>
    <row r="66928" spans="1:1" x14ac:dyDescent="0.2">
      <c r="A66928" s="188" t="s">
        <v>67419</v>
      </c>
    </row>
    <row r="66929" spans="1:1" x14ac:dyDescent="0.2">
      <c r="A66929" s="188" t="s">
        <v>67420</v>
      </c>
    </row>
    <row r="66930" spans="1:1" x14ac:dyDescent="0.2">
      <c r="A66930" s="188" t="s">
        <v>67421</v>
      </c>
    </row>
    <row r="66931" spans="1:1" x14ac:dyDescent="0.2">
      <c r="A66931" s="188" t="s">
        <v>67422</v>
      </c>
    </row>
    <row r="66932" spans="1:1" x14ac:dyDescent="0.2">
      <c r="A66932" s="188" t="s">
        <v>67423</v>
      </c>
    </row>
    <row r="66933" spans="1:1" x14ac:dyDescent="0.2">
      <c r="A66933" s="188" t="s">
        <v>67424</v>
      </c>
    </row>
    <row r="66934" spans="1:1" x14ac:dyDescent="0.2">
      <c r="A66934" s="188" t="s">
        <v>67425</v>
      </c>
    </row>
    <row r="66935" spans="1:1" x14ac:dyDescent="0.2">
      <c r="A66935" s="188" t="s">
        <v>67426</v>
      </c>
    </row>
    <row r="66936" spans="1:1" x14ac:dyDescent="0.2">
      <c r="A66936" s="188" t="s">
        <v>67427</v>
      </c>
    </row>
    <row r="66937" spans="1:1" x14ac:dyDescent="0.2">
      <c r="A66937" s="188" t="s">
        <v>67428</v>
      </c>
    </row>
    <row r="66938" spans="1:1" x14ac:dyDescent="0.2">
      <c r="A66938" s="188" t="s">
        <v>67429</v>
      </c>
    </row>
    <row r="66939" spans="1:1" x14ac:dyDescent="0.2">
      <c r="A66939" s="188" t="s">
        <v>67430</v>
      </c>
    </row>
    <row r="66940" spans="1:1" x14ac:dyDescent="0.2">
      <c r="A66940" s="188" t="s">
        <v>67431</v>
      </c>
    </row>
    <row r="66941" spans="1:1" x14ac:dyDescent="0.2">
      <c r="A66941" s="188" t="s">
        <v>67432</v>
      </c>
    </row>
    <row r="66942" spans="1:1" x14ac:dyDescent="0.2">
      <c r="A66942" s="188" t="s">
        <v>67433</v>
      </c>
    </row>
    <row r="66943" spans="1:1" x14ac:dyDescent="0.2">
      <c r="A66943" s="188" t="s">
        <v>67434</v>
      </c>
    </row>
    <row r="66944" spans="1:1" x14ac:dyDescent="0.2">
      <c r="A66944" s="188" t="s">
        <v>67435</v>
      </c>
    </row>
    <row r="66945" spans="1:1" x14ac:dyDescent="0.2">
      <c r="A66945" s="188" t="s">
        <v>67436</v>
      </c>
    </row>
    <row r="66946" spans="1:1" x14ac:dyDescent="0.2">
      <c r="A66946" s="188" t="s">
        <v>67437</v>
      </c>
    </row>
    <row r="66947" spans="1:1" x14ac:dyDescent="0.2">
      <c r="A66947" s="188" t="s">
        <v>67438</v>
      </c>
    </row>
    <row r="66948" spans="1:1" x14ac:dyDescent="0.2">
      <c r="A66948" s="188" t="s">
        <v>67439</v>
      </c>
    </row>
    <row r="66949" spans="1:1" x14ac:dyDescent="0.2">
      <c r="A66949" s="188" t="s">
        <v>67440</v>
      </c>
    </row>
    <row r="66950" spans="1:1" x14ac:dyDescent="0.2">
      <c r="A66950" s="188" t="s">
        <v>67441</v>
      </c>
    </row>
    <row r="66951" spans="1:1" x14ac:dyDescent="0.2">
      <c r="A66951" s="188" t="s">
        <v>67442</v>
      </c>
    </row>
    <row r="66952" spans="1:1" x14ac:dyDescent="0.2">
      <c r="A66952" s="188" t="s">
        <v>67443</v>
      </c>
    </row>
    <row r="66953" spans="1:1" x14ac:dyDescent="0.2">
      <c r="A66953" s="188" t="s">
        <v>67444</v>
      </c>
    </row>
    <row r="66954" spans="1:1" x14ac:dyDescent="0.2">
      <c r="A66954" s="188" t="s">
        <v>67445</v>
      </c>
    </row>
    <row r="66955" spans="1:1" x14ac:dyDescent="0.2">
      <c r="A66955" s="188" t="s">
        <v>67446</v>
      </c>
    </row>
    <row r="66956" spans="1:1" x14ac:dyDescent="0.2">
      <c r="A66956" s="188" t="s">
        <v>67447</v>
      </c>
    </row>
    <row r="66957" spans="1:1" x14ac:dyDescent="0.2">
      <c r="A66957" s="188" t="s">
        <v>67448</v>
      </c>
    </row>
    <row r="66958" spans="1:1" x14ac:dyDescent="0.2">
      <c r="A66958" s="188" t="s">
        <v>67449</v>
      </c>
    </row>
    <row r="66959" spans="1:1" x14ac:dyDescent="0.2">
      <c r="A66959" s="188" t="s">
        <v>67450</v>
      </c>
    </row>
    <row r="66960" spans="1:1" x14ac:dyDescent="0.2">
      <c r="A66960" s="188" t="s">
        <v>67451</v>
      </c>
    </row>
    <row r="66961" spans="1:1" x14ac:dyDescent="0.2">
      <c r="A66961" s="188" t="s">
        <v>67452</v>
      </c>
    </row>
    <row r="66962" spans="1:1" x14ac:dyDescent="0.2">
      <c r="A66962" s="188" t="s">
        <v>67453</v>
      </c>
    </row>
    <row r="66963" spans="1:1" x14ac:dyDescent="0.2">
      <c r="A66963" s="188" t="s">
        <v>67454</v>
      </c>
    </row>
    <row r="66964" spans="1:1" x14ac:dyDescent="0.2">
      <c r="A66964" s="188" t="s">
        <v>67455</v>
      </c>
    </row>
    <row r="66965" spans="1:1" x14ac:dyDescent="0.2">
      <c r="A66965" s="188" t="s">
        <v>67456</v>
      </c>
    </row>
    <row r="66966" spans="1:1" x14ac:dyDescent="0.2">
      <c r="A66966" s="188" t="s">
        <v>67457</v>
      </c>
    </row>
    <row r="66967" spans="1:1" x14ac:dyDescent="0.2">
      <c r="A66967" s="188" t="s">
        <v>67458</v>
      </c>
    </row>
    <row r="66968" spans="1:1" x14ac:dyDescent="0.2">
      <c r="A66968" s="188" t="s">
        <v>67459</v>
      </c>
    </row>
    <row r="66969" spans="1:1" x14ac:dyDescent="0.2">
      <c r="A66969" s="188" t="s">
        <v>67460</v>
      </c>
    </row>
    <row r="66970" spans="1:1" x14ac:dyDescent="0.2">
      <c r="A66970" s="188" t="s">
        <v>67461</v>
      </c>
    </row>
    <row r="66971" spans="1:1" x14ac:dyDescent="0.2">
      <c r="A66971" s="188" t="s">
        <v>67462</v>
      </c>
    </row>
    <row r="66972" spans="1:1" x14ac:dyDescent="0.2">
      <c r="A66972" s="188" t="s">
        <v>67463</v>
      </c>
    </row>
    <row r="66973" spans="1:1" x14ac:dyDescent="0.2">
      <c r="A66973" s="188" t="s">
        <v>67464</v>
      </c>
    </row>
    <row r="66974" spans="1:1" x14ac:dyDescent="0.2">
      <c r="A66974" s="188" t="s">
        <v>67465</v>
      </c>
    </row>
    <row r="66975" spans="1:1" x14ac:dyDescent="0.2">
      <c r="A66975" s="188" t="s">
        <v>67466</v>
      </c>
    </row>
    <row r="66976" spans="1:1" x14ac:dyDescent="0.2">
      <c r="A66976" s="188" t="s">
        <v>67467</v>
      </c>
    </row>
    <row r="66977" spans="1:1" x14ac:dyDescent="0.2">
      <c r="A66977" s="188" t="s">
        <v>67468</v>
      </c>
    </row>
    <row r="66978" spans="1:1" x14ac:dyDescent="0.2">
      <c r="A66978" s="188" t="s">
        <v>67469</v>
      </c>
    </row>
    <row r="66979" spans="1:1" x14ac:dyDescent="0.2">
      <c r="A66979" s="188" t="s">
        <v>67470</v>
      </c>
    </row>
    <row r="66980" spans="1:1" x14ac:dyDescent="0.2">
      <c r="A66980" s="188" t="s">
        <v>67471</v>
      </c>
    </row>
    <row r="66981" spans="1:1" x14ac:dyDescent="0.2">
      <c r="A66981" s="188" t="s">
        <v>67472</v>
      </c>
    </row>
    <row r="66982" spans="1:1" x14ac:dyDescent="0.2">
      <c r="A66982" s="188" t="s">
        <v>67473</v>
      </c>
    </row>
    <row r="66983" spans="1:1" x14ac:dyDescent="0.2">
      <c r="A66983" s="188" t="s">
        <v>67474</v>
      </c>
    </row>
    <row r="66984" spans="1:1" x14ac:dyDescent="0.2">
      <c r="A66984" s="188" t="s">
        <v>67475</v>
      </c>
    </row>
    <row r="66985" spans="1:1" x14ac:dyDescent="0.2">
      <c r="A66985" s="188" t="s">
        <v>67476</v>
      </c>
    </row>
    <row r="66986" spans="1:1" x14ac:dyDescent="0.2">
      <c r="A66986" s="188" t="s">
        <v>67477</v>
      </c>
    </row>
    <row r="66987" spans="1:1" x14ac:dyDescent="0.2">
      <c r="A66987" s="188" t="s">
        <v>67478</v>
      </c>
    </row>
    <row r="66988" spans="1:1" x14ac:dyDescent="0.2">
      <c r="A66988" s="188" t="s">
        <v>67479</v>
      </c>
    </row>
    <row r="66989" spans="1:1" x14ac:dyDescent="0.2">
      <c r="A66989" s="188" t="s">
        <v>67480</v>
      </c>
    </row>
    <row r="66990" spans="1:1" x14ac:dyDescent="0.2">
      <c r="A66990" s="188" t="s">
        <v>67481</v>
      </c>
    </row>
    <row r="66991" spans="1:1" x14ac:dyDescent="0.2">
      <c r="A66991" s="188" t="s">
        <v>67482</v>
      </c>
    </row>
    <row r="66992" spans="1:1" x14ac:dyDescent="0.2">
      <c r="A66992" s="188" t="s">
        <v>67483</v>
      </c>
    </row>
    <row r="66993" spans="1:1" x14ac:dyDescent="0.2">
      <c r="A66993" s="188" t="s">
        <v>67484</v>
      </c>
    </row>
    <row r="66994" spans="1:1" x14ac:dyDescent="0.2">
      <c r="A66994" s="188" t="s">
        <v>67485</v>
      </c>
    </row>
    <row r="66995" spans="1:1" x14ac:dyDescent="0.2">
      <c r="A66995" s="188" t="s">
        <v>67486</v>
      </c>
    </row>
    <row r="66996" spans="1:1" x14ac:dyDescent="0.2">
      <c r="A66996" s="188" t="s">
        <v>67487</v>
      </c>
    </row>
    <row r="66997" spans="1:1" x14ac:dyDescent="0.2">
      <c r="A66997" s="188" t="s">
        <v>67488</v>
      </c>
    </row>
    <row r="66998" spans="1:1" x14ac:dyDescent="0.2">
      <c r="A66998" s="188" t="s">
        <v>67489</v>
      </c>
    </row>
    <row r="66999" spans="1:1" x14ac:dyDescent="0.2">
      <c r="A66999" s="188" t="s">
        <v>67490</v>
      </c>
    </row>
    <row r="67000" spans="1:1" x14ac:dyDescent="0.2">
      <c r="A67000" s="188" t="s">
        <v>67491</v>
      </c>
    </row>
    <row r="67001" spans="1:1" x14ac:dyDescent="0.2">
      <c r="A67001" s="188" t="s">
        <v>67492</v>
      </c>
    </row>
    <row r="67002" spans="1:1" x14ac:dyDescent="0.2">
      <c r="A67002" s="188" t="s">
        <v>67493</v>
      </c>
    </row>
    <row r="67003" spans="1:1" x14ac:dyDescent="0.2">
      <c r="A67003" s="188" t="s">
        <v>67494</v>
      </c>
    </row>
    <row r="67004" spans="1:1" x14ac:dyDescent="0.2">
      <c r="A67004" s="188" t="s">
        <v>67495</v>
      </c>
    </row>
    <row r="67005" spans="1:1" x14ac:dyDescent="0.2">
      <c r="A67005" s="188" t="s">
        <v>67496</v>
      </c>
    </row>
    <row r="67006" spans="1:1" x14ac:dyDescent="0.2">
      <c r="A67006" s="188" t="s">
        <v>67497</v>
      </c>
    </row>
    <row r="67007" spans="1:1" x14ac:dyDescent="0.2">
      <c r="A67007" s="188" t="s">
        <v>67498</v>
      </c>
    </row>
    <row r="67008" spans="1:1" x14ac:dyDescent="0.2">
      <c r="A67008" s="188" t="s">
        <v>67499</v>
      </c>
    </row>
    <row r="67009" spans="1:1" x14ac:dyDescent="0.2">
      <c r="A67009" s="188" t="s">
        <v>67500</v>
      </c>
    </row>
    <row r="67010" spans="1:1" x14ac:dyDescent="0.2">
      <c r="A67010" s="188" t="s">
        <v>67501</v>
      </c>
    </row>
    <row r="67011" spans="1:1" x14ac:dyDescent="0.2">
      <c r="A67011" s="188" t="s">
        <v>67502</v>
      </c>
    </row>
    <row r="67012" spans="1:1" x14ac:dyDescent="0.2">
      <c r="A67012" s="188" t="s">
        <v>67503</v>
      </c>
    </row>
    <row r="67013" spans="1:1" x14ac:dyDescent="0.2">
      <c r="A67013" s="188" t="s">
        <v>67504</v>
      </c>
    </row>
    <row r="67014" spans="1:1" x14ac:dyDescent="0.2">
      <c r="A67014" s="188" t="s">
        <v>67505</v>
      </c>
    </row>
    <row r="67015" spans="1:1" x14ac:dyDescent="0.2">
      <c r="A67015" s="188" t="s">
        <v>67506</v>
      </c>
    </row>
    <row r="67016" spans="1:1" x14ac:dyDescent="0.2">
      <c r="A67016" s="188" t="s">
        <v>67507</v>
      </c>
    </row>
    <row r="67017" spans="1:1" x14ac:dyDescent="0.2">
      <c r="A67017" s="188" t="s">
        <v>67508</v>
      </c>
    </row>
    <row r="67018" spans="1:1" x14ac:dyDescent="0.2">
      <c r="A67018" s="188" t="s">
        <v>67509</v>
      </c>
    </row>
    <row r="67019" spans="1:1" x14ac:dyDescent="0.2">
      <c r="A67019" s="188" t="s">
        <v>67510</v>
      </c>
    </row>
    <row r="67020" spans="1:1" x14ac:dyDescent="0.2">
      <c r="A67020" s="188" t="s">
        <v>67511</v>
      </c>
    </row>
    <row r="67021" spans="1:1" x14ac:dyDescent="0.2">
      <c r="A67021" s="188" t="s">
        <v>67512</v>
      </c>
    </row>
    <row r="67022" spans="1:1" x14ac:dyDescent="0.2">
      <c r="A67022" s="188" t="s">
        <v>67513</v>
      </c>
    </row>
    <row r="67023" spans="1:1" x14ac:dyDescent="0.2">
      <c r="A67023" s="188" t="s">
        <v>67514</v>
      </c>
    </row>
    <row r="67024" spans="1:1" x14ac:dyDescent="0.2">
      <c r="A67024" s="188" t="s">
        <v>67515</v>
      </c>
    </row>
    <row r="67025" spans="1:1" x14ac:dyDescent="0.2">
      <c r="A67025" s="188" t="s">
        <v>67516</v>
      </c>
    </row>
    <row r="67026" spans="1:1" x14ac:dyDescent="0.2">
      <c r="A67026" s="188" t="s">
        <v>67517</v>
      </c>
    </row>
    <row r="67027" spans="1:1" x14ac:dyDescent="0.2">
      <c r="A67027" s="188" t="s">
        <v>67518</v>
      </c>
    </row>
    <row r="67028" spans="1:1" x14ac:dyDescent="0.2">
      <c r="A67028" s="188" t="s">
        <v>67519</v>
      </c>
    </row>
    <row r="67029" spans="1:1" x14ac:dyDescent="0.2">
      <c r="A67029" s="188" t="s">
        <v>67520</v>
      </c>
    </row>
    <row r="67030" spans="1:1" x14ac:dyDescent="0.2">
      <c r="A67030" s="188" t="s">
        <v>67521</v>
      </c>
    </row>
    <row r="67031" spans="1:1" x14ac:dyDescent="0.2">
      <c r="A67031" s="188" t="s">
        <v>67522</v>
      </c>
    </row>
    <row r="67032" spans="1:1" x14ac:dyDescent="0.2">
      <c r="A67032" s="188" t="s">
        <v>67523</v>
      </c>
    </row>
    <row r="67033" spans="1:1" x14ac:dyDescent="0.2">
      <c r="A67033" s="188" t="s">
        <v>67524</v>
      </c>
    </row>
    <row r="67034" spans="1:1" x14ac:dyDescent="0.2">
      <c r="A67034" s="188" t="s">
        <v>67525</v>
      </c>
    </row>
    <row r="67035" spans="1:1" x14ac:dyDescent="0.2">
      <c r="A67035" s="188" t="s">
        <v>67526</v>
      </c>
    </row>
    <row r="67036" spans="1:1" x14ac:dyDescent="0.2">
      <c r="A67036" s="188" t="s">
        <v>67527</v>
      </c>
    </row>
    <row r="67037" spans="1:1" x14ac:dyDescent="0.2">
      <c r="A67037" s="188" t="s">
        <v>67528</v>
      </c>
    </row>
    <row r="67038" spans="1:1" x14ac:dyDescent="0.2">
      <c r="A67038" s="188" t="s">
        <v>67529</v>
      </c>
    </row>
    <row r="67039" spans="1:1" x14ac:dyDescent="0.2">
      <c r="A67039" s="188" t="s">
        <v>67530</v>
      </c>
    </row>
    <row r="67040" spans="1:1" x14ac:dyDescent="0.2">
      <c r="A67040" s="188" t="s">
        <v>67531</v>
      </c>
    </row>
    <row r="67041" spans="1:1" x14ac:dyDescent="0.2">
      <c r="A67041" s="188" t="s">
        <v>67532</v>
      </c>
    </row>
    <row r="67042" spans="1:1" x14ac:dyDescent="0.2">
      <c r="A67042" s="188" t="s">
        <v>67533</v>
      </c>
    </row>
    <row r="67043" spans="1:1" x14ac:dyDescent="0.2">
      <c r="A67043" s="188" t="s">
        <v>67534</v>
      </c>
    </row>
    <row r="67044" spans="1:1" x14ac:dyDescent="0.2">
      <c r="A67044" s="188" t="s">
        <v>67535</v>
      </c>
    </row>
    <row r="67045" spans="1:1" x14ac:dyDescent="0.2">
      <c r="A67045" s="188" t="s">
        <v>67536</v>
      </c>
    </row>
    <row r="67046" spans="1:1" x14ac:dyDescent="0.2">
      <c r="A67046" s="188" t="s">
        <v>67537</v>
      </c>
    </row>
    <row r="67047" spans="1:1" x14ac:dyDescent="0.2">
      <c r="A67047" s="188" t="s">
        <v>67538</v>
      </c>
    </row>
    <row r="67048" spans="1:1" x14ac:dyDescent="0.2">
      <c r="A67048" s="188" t="s">
        <v>67539</v>
      </c>
    </row>
    <row r="67049" spans="1:1" x14ac:dyDescent="0.2">
      <c r="A67049" s="188" t="s">
        <v>67540</v>
      </c>
    </row>
    <row r="67050" spans="1:1" x14ac:dyDescent="0.2">
      <c r="A67050" s="188" t="s">
        <v>67541</v>
      </c>
    </row>
    <row r="67051" spans="1:1" x14ac:dyDescent="0.2">
      <c r="A67051" s="188" t="s">
        <v>67542</v>
      </c>
    </row>
    <row r="67052" spans="1:1" x14ac:dyDescent="0.2">
      <c r="A67052" s="188" t="s">
        <v>67543</v>
      </c>
    </row>
    <row r="67053" spans="1:1" x14ac:dyDescent="0.2">
      <c r="A67053" s="188" t="s">
        <v>67544</v>
      </c>
    </row>
    <row r="67054" spans="1:1" x14ac:dyDescent="0.2">
      <c r="A67054" s="188" t="s">
        <v>67545</v>
      </c>
    </row>
    <row r="67055" spans="1:1" x14ac:dyDescent="0.2">
      <c r="A67055" s="188" t="s">
        <v>67546</v>
      </c>
    </row>
    <row r="67056" spans="1:1" x14ac:dyDescent="0.2">
      <c r="A67056" s="188" t="s">
        <v>67547</v>
      </c>
    </row>
    <row r="67057" spans="1:1" x14ac:dyDescent="0.2">
      <c r="A67057" s="188" t="s">
        <v>67548</v>
      </c>
    </row>
    <row r="67058" spans="1:1" x14ac:dyDescent="0.2">
      <c r="A67058" s="188" t="s">
        <v>67549</v>
      </c>
    </row>
    <row r="67059" spans="1:1" x14ac:dyDescent="0.2">
      <c r="A67059" s="188" t="s">
        <v>67550</v>
      </c>
    </row>
    <row r="67060" spans="1:1" x14ac:dyDescent="0.2">
      <c r="A67060" s="188" t="s">
        <v>67551</v>
      </c>
    </row>
    <row r="67061" spans="1:1" x14ac:dyDescent="0.2">
      <c r="A67061" s="188" t="s">
        <v>67552</v>
      </c>
    </row>
    <row r="67062" spans="1:1" x14ac:dyDescent="0.2">
      <c r="A67062" s="188" t="s">
        <v>67553</v>
      </c>
    </row>
    <row r="67063" spans="1:1" x14ac:dyDescent="0.2">
      <c r="A67063" s="188" t="s">
        <v>67554</v>
      </c>
    </row>
    <row r="67064" spans="1:1" x14ac:dyDescent="0.2">
      <c r="A67064" s="188" t="s">
        <v>67555</v>
      </c>
    </row>
    <row r="67065" spans="1:1" x14ac:dyDescent="0.2">
      <c r="A67065" s="188" t="s">
        <v>67556</v>
      </c>
    </row>
    <row r="67066" spans="1:1" x14ac:dyDescent="0.2">
      <c r="A67066" s="188" t="s">
        <v>67557</v>
      </c>
    </row>
    <row r="67067" spans="1:1" x14ac:dyDescent="0.2">
      <c r="A67067" s="188" t="s">
        <v>67558</v>
      </c>
    </row>
    <row r="67068" spans="1:1" x14ac:dyDescent="0.2">
      <c r="A67068" s="188" t="s">
        <v>67559</v>
      </c>
    </row>
    <row r="67069" spans="1:1" x14ac:dyDescent="0.2">
      <c r="A67069" s="188" t="s">
        <v>67560</v>
      </c>
    </row>
    <row r="67070" spans="1:1" x14ac:dyDescent="0.2">
      <c r="A67070" s="188" t="s">
        <v>67561</v>
      </c>
    </row>
    <row r="67071" spans="1:1" x14ac:dyDescent="0.2">
      <c r="A67071" s="188" t="s">
        <v>67562</v>
      </c>
    </row>
    <row r="67072" spans="1:1" x14ac:dyDescent="0.2">
      <c r="A67072" s="188" t="s">
        <v>67563</v>
      </c>
    </row>
    <row r="67073" spans="1:1" x14ac:dyDescent="0.2">
      <c r="A67073" s="188" t="s">
        <v>67564</v>
      </c>
    </row>
    <row r="67074" spans="1:1" x14ac:dyDescent="0.2">
      <c r="A67074" s="188" t="s">
        <v>67565</v>
      </c>
    </row>
    <row r="67075" spans="1:1" x14ac:dyDescent="0.2">
      <c r="A67075" s="188" t="s">
        <v>67566</v>
      </c>
    </row>
    <row r="67076" spans="1:1" x14ac:dyDescent="0.2">
      <c r="A67076" s="188" t="s">
        <v>67567</v>
      </c>
    </row>
    <row r="67077" spans="1:1" x14ac:dyDescent="0.2">
      <c r="A67077" s="188" t="s">
        <v>67568</v>
      </c>
    </row>
    <row r="67078" spans="1:1" x14ac:dyDescent="0.2">
      <c r="A67078" s="188" t="s">
        <v>67569</v>
      </c>
    </row>
    <row r="67079" spans="1:1" x14ac:dyDescent="0.2">
      <c r="A67079" s="188" t="s">
        <v>67570</v>
      </c>
    </row>
    <row r="67080" spans="1:1" x14ac:dyDescent="0.2">
      <c r="A67080" s="188" t="s">
        <v>67571</v>
      </c>
    </row>
    <row r="67081" spans="1:1" x14ac:dyDescent="0.2">
      <c r="A67081" s="188" t="s">
        <v>67572</v>
      </c>
    </row>
    <row r="67082" spans="1:1" x14ac:dyDescent="0.2">
      <c r="A67082" s="188" t="s">
        <v>67573</v>
      </c>
    </row>
    <row r="67083" spans="1:1" x14ac:dyDescent="0.2">
      <c r="A67083" s="188" t="s">
        <v>67574</v>
      </c>
    </row>
    <row r="67084" spans="1:1" x14ac:dyDescent="0.2">
      <c r="A67084" s="188" t="s">
        <v>67575</v>
      </c>
    </row>
    <row r="67085" spans="1:1" x14ac:dyDescent="0.2">
      <c r="A67085" s="188" t="s">
        <v>67576</v>
      </c>
    </row>
    <row r="67086" spans="1:1" x14ac:dyDescent="0.2">
      <c r="A67086" s="188" t="s">
        <v>67577</v>
      </c>
    </row>
    <row r="67087" spans="1:1" x14ac:dyDescent="0.2">
      <c r="A67087" s="188" t="s">
        <v>67578</v>
      </c>
    </row>
    <row r="67088" spans="1:1" x14ac:dyDescent="0.2">
      <c r="A67088" s="188" t="s">
        <v>67579</v>
      </c>
    </row>
    <row r="67089" spans="1:1" x14ac:dyDescent="0.2">
      <c r="A67089" s="188" t="s">
        <v>67580</v>
      </c>
    </row>
    <row r="67090" spans="1:1" x14ac:dyDescent="0.2">
      <c r="A67090" s="188" t="s">
        <v>67581</v>
      </c>
    </row>
    <row r="67091" spans="1:1" x14ac:dyDescent="0.2">
      <c r="A67091" s="188" t="s">
        <v>67582</v>
      </c>
    </row>
    <row r="67092" spans="1:1" x14ac:dyDescent="0.2">
      <c r="A67092" s="188" t="s">
        <v>67583</v>
      </c>
    </row>
    <row r="67093" spans="1:1" x14ac:dyDescent="0.2">
      <c r="A67093" s="188" t="s">
        <v>67584</v>
      </c>
    </row>
    <row r="67094" spans="1:1" x14ac:dyDescent="0.2">
      <c r="A67094" s="188" t="s">
        <v>67585</v>
      </c>
    </row>
    <row r="67095" spans="1:1" x14ac:dyDescent="0.2">
      <c r="A67095" s="188" t="s">
        <v>67586</v>
      </c>
    </row>
    <row r="67096" spans="1:1" x14ac:dyDescent="0.2">
      <c r="A67096" s="188" t="s">
        <v>67587</v>
      </c>
    </row>
    <row r="67097" spans="1:1" x14ac:dyDescent="0.2">
      <c r="A67097" s="188" t="s">
        <v>67588</v>
      </c>
    </row>
    <row r="67098" spans="1:1" x14ac:dyDescent="0.2">
      <c r="A67098" s="188" t="s">
        <v>67589</v>
      </c>
    </row>
    <row r="67099" spans="1:1" x14ac:dyDescent="0.2">
      <c r="A67099" s="188" t="s">
        <v>67590</v>
      </c>
    </row>
    <row r="67100" spans="1:1" x14ac:dyDescent="0.2">
      <c r="A67100" s="188" t="s">
        <v>67591</v>
      </c>
    </row>
    <row r="67101" spans="1:1" x14ac:dyDescent="0.2">
      <c r="A67101" s="188" t="s">
        <v>67592</v>
      </c>
    </row>
    <row r="67102" spans="1:1" x14ac:dyDescent="0.2">
      <c r="A67102" s="188" t="s">
        <v>67593</v>
      </c>
    </row>
    <row r="67103" spans="1:1" x14ac:dyDescent="0.2">
      <c r="A67103" s="188" t="s">
        <v>67594</v>
      </c>
    </row>
    <row r="67104" spans="1:1" x14ac:dyDescent="0.2">
      <c r="A67104" s="188" t="s">
        <v>67595</v>
      </c>
    </row>
    <row r="67105" spans="1:1" x14ac:dyDescent="0.2">
      <c r="A67105" s="188" t="s">
        <v>67596</v>
      </c>
    </row>
    <row r="67106" spans="1:1" x14ac:dyDescent="0.2">
      <c r="A67106" s="188" t="s">
        <v>67597</v>
      </c>
    </row>
    <row r="67107" spans="1:1" x14ac:dyDescent="0.2">
      <c r="A67107" s="188" t="s">
        <v>67598</v>
      </c>
    </row>
    <row r="67108" spans="1:1" x14ac:dyDescent="0.2">
      <c r="A67108" s="188" t="s">
        <v>67599</v>
      </c>
    </row>
    <row r="67109" spans="1:1" x14ac:dyDescent="0.2">
      <c r="A67109" s="188" t="s">
        <v>67600</v>
      </c>
    </row>
    <row r="67110" spans="1:1" x14ac:dyDescent="0.2">
      <c r="A67110" s="188" t="s">
        <v>67601</v>
      </c>
    </row>
    <row r="67111" spans="1:1" x14ac:dyDescent="0.2">
      <c r="A67111" s="188" t="s">
        <v>67602</v>
      </c>
    </row>
    <row r="67112" spans="1:1" x14ac:dyDescent="0.2">
      <c r="A67112" s="188" t="s">
        <v>67603</v>
      </c>
    </row>
    <row r="67113" spans="1:1" x14ac:dyDescent="0.2">
      <c r="A67113" s="188" t="s">
        <v>67604</v>
      </c>
    </row>
    <row r="67114" spans="1:1" x14ac:dyDescent="0.2">
      <c r="A67114" s="188" t="s">
        <v>67605</v>
      </c>
    </row>
    <row r="67115" spans="1:1" x14ac:dyDescent="0.2">
      <c r="A67115" s="188" t="s">
        <v>67606</v>
      </c>
    </row>
    <row r="67116" spans="1:1" x14ac:dyDescent="0.2">
      <c r="A67116" s="188" t="s">
        <v>67607</v>
      </c>
    </row>
    <row r="67117" spans="1:1" x14ac:dyDescent="0.2">
      <c r="A67117" s="188" t="s">
        <v>67608</v>
      </c>
    </row>
    <row r="67118" spans="1:1" x14ac:dyDescent="0.2">
      <c r="A67118" s="188" t="s">
        <v>67609</v>
      </c>
    </row>
    <row r="67119" spans="1:1" x14ac:dyDescent="0.2">
      <c r="A67119" s="188" t="s">
        <v>67610</v>
      </c>
    </row>
    <row r="67120" spans="1:1" x14ac:dyDescent="0.2">
      <c r="A67120" s="188" t="s">
        <v>67611</v>
      </c>
    </row>
    <row r="67121" spans="1:1" x14ac:dyDescent="0.2">
      <c r="A67121" s="188" t="s">
        <v>67612</v>
      </c>
    </row>
    <row r="67122" spans="1:1" x14ac:dyDescent="0.2">
      <c r="A67122" s="188" t="s">
        <v>67613</v>
      </c>
    </row>
    <row r="67123" spans="1:1" x14ac:dyDescent="0.2">
      <c r="A67123" s="188" t="s">
        <v>67614</v>
      </c>
    </row>
    <row r="67124" spans="1:1" x14ac:dyDescent="0.2">
      <c r="A67124" s="188" t="s">
        <v>67615</v>
      </c>
    </row>
    <row r="67125" spans="1:1" x14ac:dyDescent="0.2">
      <c r="A67125" s="188" t="s">
        <v>67616</v>
      </c>
    </row>
    <row r="67126" spans="1:1" x14ac:dyDescent="0.2">
      <c r="A67126" s="188" t="s">
        <v>67617</v>
      </c>
    </row>
    <row r="67127" spans="1:1" x14ac:dyDescent="0.2">
      <c r="A67127" s="188" t="s">
        <v>67618</v>
      </c>
    </row>
    <row r="67128" spans="1:1" x14ac:dyDescent="0.2">
      <c r="A67128" s="188" t="s">
        <v>67619</v>
      </c>
    </row>
    <row r="67129" spans="1:1" x14ac:dyDescent="0.2">
      <c r="A67129" s="188" t="s">
        <v>67620</v>
      </c>
    </row>
    <row r="67130" spans="1:1" x14ac:dyDescent="0.2">
      <c r="A67130" s="188" t="s">
        <v>67621</v>
      </c>
    </row>
    <row r="67131" spans="1:1" x14ac:dyDescent="0.2">
      <c r="A67131" s="188" t="s">
        <v>67622</v>
      </c>
    </row>
    <row r="67132" spans="1:1" x14ac:dyDescent="0.2">
      <c r="A67132" s="188" t="s">
        <v>67623</v>
      </c>
    </row>
    <row r="67133" spans="1:1" x14ac:dyDescent="0.2">
      <c r="A67133" s="188" t="s">
        <v>67624</v>
      </c>
    </row>
    <row r="67134" spans="1:1" x14ac:dyDescent="0.2">
      <c r="A67134" s="188" t="s">
        <v>67625</v>
      </c>
    </row>
    <row r="67135" spans="1:1" x14ac:dyDescent="0.2">
      <c r="A67135" s="188" t="s">
        <v>67626</v>
      </c>
    </row>
    <row r="67136" spans="1:1" x14ac:dyDescent="0.2">
      <c r="A67136" s="188" t="s">
        <v>67627</v>
      </c>
    </row>
    <row r="67137" spans="1:1" x14ac:dyDescent="0.2">
      <c r="A67137" s="188" t="s">
        <v>67628</v>
      </c>
    </row>
    <row r="67138" spans="1:1" x14ac:dyDescent="0.2">
      <c r="A67138" s="188" t="s">
        <v>67629</v>
      </c>
    </row>
    <row r="67139" spans="1:1" x14ac:dyDescent="0.2">
      <c r="A67139" s="188" t="s">
        <v>67630</v>
      </c>
    </row>
    <row r="67140" spans="1:1" x14ac:dyDescent="0.2">
      <c r="A67140" s="188" t="s">
        <v>67631</v>
      </c>
    </row>
    <row r="67141" spans="1:1" x14ac:dyDescent="0.2">
      <c r="A67141" s="188" t="s">
        <v>67632</v>
      </c>
    </row>
    <row r="67142" spans="1:1" x14ac:dyDescent="0.2">
      <c r="A67142" s="188" t="s">
        <v>67633</v>
      </c>
    </row>
    <row r="67143" spans="1:1" x14ac:dyDescent="0.2">
      <c r="A67143" s="188" t="s">
        <v>67634</v>
      </c>
    </row>
    <row r="67144" spans="1:1" x14ac:dyDescent="0.2">
      <c r="A67144" s="188" t="s">
        <v>67635</v>
      </c>
    </row>
    <row r="67145" spans="1:1" x14ac:dyDescent="0.2">
      <c r="A67145" s="188" t="s">
        <v>67636</v>
      </c>
    </row>
    <row r="67146" spans="1:1" x14ac:dyDescent="0.2">
      <c r="A67146" s="188" t="s">
        <v>67637</v>
      </c>
    </row>
    <row r="67147" spans="1:1" x14ac:dyDescent="0.2">
      <c r="A67147" s="188" t="s">
        <v>67638</v>
      </c>
    </row>
    <row r="67148" spans="1:1" x14ac:dyDescent="0.2">
      <c r="A67148" s="188" t="s">
        <v>67639</v>
      </c>
    </row>
    <row r="67149" spans="1:1" x14ac:dyDescent="0.2">
      <c r="A67149" s="188" t="s">
        <v>67640</v>
      </c>
    </row>
    <row r="67150" spans="1:1" x14ac:dyDescent="0.2">
      <c r="A67150" s="188" t="s">
        <v>67641</v>
      </c>
    </row>
    <row r="67151" spans="1:1" x14ac:dyDescent="0.2">
      <c r="A67151" s="188" t="s">
        <v>67642</v>
      </c>
    </row>
    <row r="67152" spans="1:1" x14ac:dyDescent="0.2">
      <c r="A67152" s="188" t="s">
        <v>67643</v>
      </c>
    </row>
    <row r="67153" spans="1:1" x14ac:dyDescent="0.2">
      <c r="A67153" s="188" t="s">
        <v>67644</v>
      </c>
    </row>
    <row r="67154" spans="1:1" x14ac:dyDescent="0.2">
      <c r="A67154" s="188" t="s">
        <v>67645</v>
      </c>
    </row>
    <row r="67155" spans="1:1" x14ac:dyDescent="0.2">
      <c r="A67155" s="188" t="s">
        <v>67646</v>
      </c>
    </row>
    <row r="67156" spans="1:1" x14ac:dyDescent="0.2">
      <c r="A67156" s="188" t="s">
        <v>67647</v>
      </c>
    </row>
    <row r="67157" spans="1:1" x14ac:dyDescent="0.2">
      <c r="A67157" s="188" t="s">
        <v>67648</v>
      </c>
    </row>
    <row r="67158" spans="1:1" x14ac:dyDescent="0.2">
      <c r="A67158" s="188" t="s">
        <v>67649</v>
      </c>
    </row>
    <row r="67159" spans="1:1" x14ac:dyDescent="0.2">
      <c r="A67159" s="188" t="s">
        <v>67650</v>
      </c>
    </row>
    <row r="67160" spans="1:1" x14ac:dyDescent="0.2">
      <c r="A67160" s="188" t="s">
        <v>67651</v>
      </c>
    </row>
    <row r="67161" spans="1:1" x14ac:dyDescent="0.2">
      <c r="A67161" s="188" t="s">
        <v>67652</v>
      </c>
    </row>
    <row r="67162" spans="1:1" x14ac:dyDescent="0.2">
      <c r="A67162" s="188" t="s">
        <v>67653</v>
      </c>
    </row>
    <row r="67163" spans="1:1" x14ac:dyDescent="0.2">
      <c r="A67163" s="188" t="s">
        <v>67654</v>
      </c>
    </row>
    <row r="67164" spans="1:1" x14ac:dyDescent="0.2">
      <c r="A67164" s="188" t="s">
        <v>67655</v>
      </c>
    </row>
    <row r="67165" spans="1:1" x14ac:dyDescent="0.2">
      <c r="A67165" s="188" t="s">
        <v>67656</v>
      </c>
    </row>
    <row r="67166" spans="1:1" x14ac:dyDescent="0.2">
      <c r="A67166" s="188" t="s">
        <v>67657</v>
      </c>
    </row>
    <row r="67167" spans="1:1" x14ac:dyDescent="0.2">
      <c r="A67167" s="188" t="s">
        <v>67658</v>
      </c>
    </row>
    <row r="67168" spans="1:1" x14ac:dyDescent="0.2">
      <c r="A67168" s="188" t="s">
        <v>67659</v>
      </c>
    </row>
    <row r="67169" spans="1:1" x14ac:dyDescent="0.2">
      <c r="A67169" s="188" t="s">
        <v>67660</v>
      </c>
    </row>
    <row r="67170" spans="1:1" x14ac:dyDescent="0.2">
      <c r="A67170" s="188" t="s">
        <v>67661</v>
      </c>
    </row>
    <row r="67171" spans="1:1" x14ac:dyDescent="0.2">
      <c r="A67171" s="188" t="s">
        <v>67662</v>
      </c>
    </row>
    <row r="67172" spans="1:1" x14ac:dyDescent="0.2">
      <c r="A67172" s="188" t="s">
        <v>67663</v>
      </c>
    </row>
    <row r="67173" spans="1:1" x14ac:dyDescent="0.2">
      <c r="A67173" s="188" t="s">
        <v>67664</v>
      </c>
    </row>
    <row r="67174" spans="1:1" x14ac:dyDescent="0.2">
      <c r="A67174" s="188" t="s">
        <v>67665</v>
      </c>
    </row>
    <row r="67175" spans="1:1" x14ac:dyDescent="0.2">
      <c r="A67175" s="188" t="s">
        <v>67666</v>
      </c>
    </row>
    <row r="67176" spans="1:1" x14ac:dyDescent="0.2">
      <c r="A67176" s="188" t="s">
        <v>67667</v>
      </c>
    </row>
    <row r="67177" spans="1:1" x14ac:dyDescent="0.2">
      <c r="A67177" s="188" t="s">
        <v>67668</v>
      </c>
    </row>
    <row r="67178" spans="1:1" x14ac:dyDescent="0.2">
      <c r="A67178" s="188" t="s">
        <v>67669</v>
      </c>
    </row>
    <row r="67179" spans="1:1" x14ac:dyDescent="0.2">
      <c r="A67179" s="188" t="s">
        <v>67670</v>
      </c>
    </row>
    <row r="67180" spans="1:1" x14ac:dyDescent="0.2">
      <c r="A67180" s="188" t="s">
        <v>67671</v>
      </c>
    </row>
    <row r="67181" spans="1:1" x14ac:dyDescent="0.2">
      <c r="A67181" s="188" t="s">
        <v>67672</v>
      </c>
    </row>
    <row r="67182" spans="1:1" x14ac:dyDescent="0.2">
      <c r="A67182" s="188" t="s">
        <v>67673</v>
      </c>
    </row>
    <row r="67183" spans="1:1" x14ac:dyDescent="0.2">
      <c r="A67183" s="188" t="s">
        <v>67674</v>
      </c>
    </row>
    <row r="67184" spans="1:1" x14ac:dyDescent="0.2">
      <c r="A67184" s="188" t="s">
        <v>67675</v>
      </c>
    </row>
    <row r="67185" spans="1:1" x14ac:dyDescent="0.2">
      <c r="A67185" s="188" t="s">
        <v>67676</v>
      </c>
    </row>
    <row r="67186" spans="1:1" x14ac:dyDescent="0.2">
      <c r="A67186" s="188" t="s">
        <v>67677</v>
      </c>
    </row>
    <row r="67187" spans="1:1" x14ac:dyDescent="0.2">
      <c r="A67187" s="188" t="s">
        <v>67678</v>
      </c>
    </row>
    <row r="67188" spans="1:1" x14ac:dyDescent="0.2">
      <c r="A67188" s="188" t="s">
        <v>67679</v>
      </c>
    </row>
    <row r="67189" spans="1:1" x14ac:dyDescent="0.2">
      <c r="A67189" s="188" t="s">
        <v>67680</v>
      </c>
    </row>
    <row r="67190" spans="1:1" x14ac:dyDescent="0.2">
      <c r="A67190" s="188" t="s">
        <v>67681</v>
      </c>
    </row>
    <row r="67191" spans="1:1" x14ac:dyDescent="0.2">
      <c r="A67191" s="188" t="s">
        <v>67682</v>
      </c>
    </row>
    <row r="67192" spans="1:1" x14ac:dyDescent="0.2">
      <c r="A67192" s="188" t="s">
        <v>67683</v>
      </c>
    </row>
    <row r="67193" spans="1:1" x14ac:dyDescent="0.2">
      <c r="A67193" s="188" t="s">
        <v>67684</v>
      </c>
    </row>
    <row r="67194" spans="1:1" x14ac:dyDescent="0.2">
      <c r="A67194" s="188" t="s">
        <v>67685</v>
      </c>
    </row>
    <row r="67195" spans="1:1" x14ac:dyDescent="0.2">
      <c r="A67195" s="188" t="s">
        <v>67686</v>
      </c>
    </row>
    <row r="67196" spans="1:1" x14ac:dyDescent="0.2">
      <c r="A67196" s="188" t="s">
        <v>67687</v>
      </c>
    </row>
    <row r="67197" spans="1:1" x14ac:dyDescent="0.2">
      <c r="A67197" s="188" t="s">
        <v>67688</v>
      </c>
    </row>
    <row r="67198" spans="1:1" x14ac:dyDescent="0.2">
      <c r="A67198" s="188" t="s">
        <v>67689</v>
      </c>
    </row>
    <row r="67199" spans="1:1" x14ac:dyDescent="0.2">
      <c r="A67199" s="188" t="s">
        <v>67690</v>
      </c>
    </row>
    <row r="67200" spans="1:1" x14ac:dyDescent="0.2">
      <c r="A67200" s="188" t="s">
        <v>67691</v>
      </c>
    </row>
    <row r="67201" spans="1:1" x14ac:dyDescent="0.2">
      <c r="A67201" s="188" t="s">
        <v>67692</v>
      </c>
    </row>
    <row r="67202" spans="1:1" x14ac:dyDescent="0.2">
      <c r="A67202" s="188" t="s">
        <v>67693</v>
      </c>
    </row>
    <row r="67203" spans="1:1" x14ac:dyDescent="0.2">
      <c r="A67203" s="188" t="s">
        <v>67694</v>
      </c>
    </row>
    <row r="67204" spans="1:1" x14ac:dyDescent="0.2">
      <c r="A67204" s="188" t="s">
        <v>67695</v>
      </c>
    </row>
    <row r="67205" spans="1:1" x14ac:dyDescent="0.2">
      <c r="A67205" s="188" t="s">
        <v>67696</v>
      </c>
    </row>
    <row r="67206" spans="1:1" x14ac:dyDescent="0.2">
      <c r="A67206" s="188" t="s">
        <v>67697</v>
      </c>
    </row>
    <row r="67207" spans="1:1" x14ac:dyDescent="0.2">
      <c r="A67207" s="188" t="s">
        <v>67698</v>
      </c>
    </row>
    <row r="67208" spans="1:1" x14ac:dyDescent="0.2">
      <c r="A67208" s="188" t="s">
        <v>67699</v>
      </c>
    </row>
    <row r="67209" spans="1:1" x14ac:dyDescent="0.2">
      <c r="A67209" s="188" t="s">
        <v>67700</v>
      </c>
    </row>
    <row r="67210" spans="1:1" x14ac:dyDescent="0.2">
      <c r="A67210" s="188" t="s">
        <v>67701</v>
      </c>
    </row>
    <row r="67211" spans="1:1" x14ac:dyDescent="0.2">
      <c r="A67211" s="188" t="s">
        <v>67702</v>
      </c>
    </row>
    <row r="67212" spans="1:1" x14ac:dyDescent="0.2">
      <c r="A67212" s="188" t="s">
        <v>67703</v>
      </c>
    </row>
    <row r="67213" spans="1:1" x14ac:dyDescent="0.2">
      <c r="A67213" s="188" t="s">
        <v>67704</v>
      </c>
    </row>
    <row r="67214" spans="1:1" x14ac:dyDescent="0.2">
      <c r="A67214" s="188" t="s">
        <v>67705</v>
      </c>
    </row>
    <row r="67215" spans="1:1" x14ac:dyDescent="0.2">
      <c r="A67215" s="188" t="s">
        <v>67706</v>
      </c>
    </row>
    <row r="67216" spans="1:1" x14ac:dyDescent="0.2">
      <c r="A67216" s="188" t="s">
        <v>67707</v>
      </c>
    </row>
    <row r="67217" spans="1:1" x14ac:dyDescent="0.2">
      <c r="A67217" s="188" t="s">
        <v>67708</v>
      </c>
    </row>
    <row r="67218" spans="1:1" x14ac:dyDescent="0.2">
      <c r="A67218" s="188" t="s">
        <v>67709</v>
      </c>
    </row>
    <row r="67219" spans="1:1" x14ac:dyDescent="0.2">
      <c r="A67219" s="188" t="s">
        <v>67710</v>
      </c>
    </row>
    <row r="67220" spans="1:1" x14ac:dyDescent="0.2">
      <c r="A67220" s="188" t="s">
        <v>67711</v>
      </c>
    </row>
    <row r="67221" spans="1:1" x14ac:dyDescent="0.2">
      <c r="A67221" s="188" t="s">
        <v>67712</v>
      </c>
    </row>
    <row r="67222" spans="1:1" x14ac:dyDescent="0.2">
      <c r="A67222" s="188" t="s">
        <v>67713</v>
      </c>
    </row>
    <row r="67223" spans="1:1" x14ac:dyDescent="0.2">
      <c r="A67223" s="188" t="s">
        <v>67714</v>
      </c>
    </row>
    <row r="67224" spans="1:1" x14ac:dyDescent="0.2">
      <c r="A67224" s="188" t="s">
        <v>67715</v>
      </c>
    </row>
    <row r="67225" spans="1:1" x14ac:dyDescent="0.2">
      <c r="A67225" s="188" t="s">
        <v>67716</v>
      </c>
    </row>
    <row r="67226" spans="1:1" x14ac:dyDescent="0.2">
      <c r="A67226" s="188" t="s">
        <v>67717</v>
      </c>
    </row>
    <row r="67227" spans="1:1" x14ac:dyDescent="0.2">
      <c r="A67227" s="188" t="s">
        <v>67718</v>
      </c>
    </row>
    <row r="67228" spans="1:1" x14ac:dyDescent="0.2">
      <c r="A67228" s="188" t="s">
        <v>67719</v>
      </c>
    </row>
    <row r="67229" spans="1:1" x14ac:dyDescent="0.2">
      <c r="A67229" s="188" t="s">
        <v>67720</v>
      </c>
    </row>
    <row r="67230" spans="1:1" x14ac:dyDescent="0.2">
      <c r="A67230" s="188" t="s">
        <v>67721</v>
      </c>
    </row>
    <row r="67231" spans="1:1" x14ac:dyDescent="0.2">
      <c r="A67231" s="188" t="s">
        <v>67722</v>
      </c>
    </row>
    <row r="67232" spans="1:1" x14ac:dyDescent="0.2">
      <c r="A67232" s="188" t="s">
        <v>67723</v>
      </c>
    </row>
    <row r="67233" spans="1:1" x14ac:dyDescent="0.2">
      <c r="A67233" s="188" t="s">
        <v>67724</v>
      </c>
    </row>
    <row r="67234" spans="1:1" x14ac:dyDescent="0.2">
      <c r="A67234" s="188" t="s">
        <v>67725</v>
      </c>
    </row>
    <row r="67235" spans="1:1" x14ac:dyDescent="0.2">
      <c r="A67235" s="188" t="s">
        <v>67726</v>
      </c>
    </row>
    <row r="67236" spans="1:1" x14ac:dyDescent="0.2">
      <c r="A67236" s="188" t="s">
        <v>67727</v>
      </c>
    </row>
    <row r="67237" spans="1:1" x14ac:dyDescent="0.2">
      <c r="A67237" s="188" t="s">
        <v>67728</v>
      </c>
    </row>
    <row r="67238" spans="1:1" x14ac:dyDescent="0.2">
      <c r="A67238" s="188" t="s">
        <v>67729</v>
      </c>
    </row>
    <row r="67239" spans="1:1" x14ac:dyDescent="0.2">
      <c r="A67239" s="188" t="s">
        <v>67730</v>
      </c>
    </row>
    <row r="67240" spans="1:1" x14ac:dyDescent="0.2">
      <c r="A67240" s="188" t="s">
        <v>67731</v>
      </c>
    </row>
    <row r="67241" spans="1:1" x14ac:dyDescent="0.2">
      <c r="A67241" s="188" t="s">
        <v>67732</v>
      </c>
    </row>
    <row r="67242" spans="1:1" x14ac:dyDescent="0.2">
      <c r="A67242" s="188" t="s">
        <v>67733</v>
      </c>
    </row>
    <row r="67243" spans="1:1" x14ac:dyDescent="0.2">
      <c r="A67243" s="188" t="s">
        <v>67734</v>
      </c>
    </row>
    <row r="67244" spans="1:1" x14ac:dyDescent="0.2">
      <c r="A67244" s="188" t="s">
        <v>67735</v>
      </c>
    </row>
    <row r="67245" spans="1:1" x14ac:dyDescent="0.2">
      <c r="A67245" s="188" t="s">
        <v>67736</v>
      </c>
    </row>
    <row r="67246" spans="1:1" x14ac:dyDescent="0.2">
      <c r="A67246" s="188" t="s">
        <v>67737</v>
      </c>
    </row>
    <row r="67247" spans="1:1" x14ac:dyDescent="0.2">
      <c r="A67247" s="188" t="s">
        <v>67738</v>
      </c>
    </row>
    <row r="67248" spans="1:1" x14ac:dyDescent="0.2">
      <c r="A67248" s="188" t="s">
        <v>67739</v>
      </c>
    </row>
    <row r="67249" spans="1:1" x14ac:dyDescent="0.2">
      <c r="A67249" s="188" t="s">
        <v>67740</v>
      </c>
    </row>
    <row r="67250" spans="1:1" x14ac:dyDescent="0.2">
      <c r="A67250" s="188" t="s">
        <v>67741</v>
      </c>
    </row>
    <row r="67251" spans="1:1" x14ac:dyDescent="0.2">
      <c r="A67251" s="188" t="s">
        <v>67742</v>
      </c>
    </row>
    <row r="67252" spans="1:1" x14ac:dyDescent="0.2">
      <c r="A67252" s="188" t="s">
        <v>67743</v>
      </c>
    </row>
    <row r="67253" spans="1:1" x14ac:dyDescent="0.2">
      <c r="A67253" s="188" t="s">
        <v>67744</v>
      </c>
    </row>
    <row r="67254" spans="1:1" x14ac:dyDescent="0.2">
      <c r="A67254" s="188" t="s">
        <v>67745</v>
      </c>
    </row>
    <row r="67255" spans="1:1" x14ac:dyDescent="0.2">
      <c r="A67255" s="188" t="s">
        <v>67746</v>
      </c>
    </row>
    <row r="67256" spans="1:1" x14ac:dyDescent="0.2">
      <c r="A67256" s="188" t="s">
        <v>67747</v>
      </c>
    </row>
    <row r="67257" spans="1:1" x14ac:dyDescent="0.2">
      <c r="A67257" s="188" t="s">
        <v>67748</v>
      </c>
    </row>
    <row r="67258" spans="1:1" x14ac:dyDescent="0.2">
      <c r="A67258" s="188" t="s">
        <v>67749</v>
      </c>
    </row>
    <row r="67259" spans="1:1" x14ac:dyDescent="0.2">
      <c r="A67259" s="188" t="s">
        <v>67750</v>
      </c>
    </row>
    <row r="67260" spans="1:1" x14ac:dyDescent="0.2">
      <c r="A67260" s="188" t="s">
        <v>67751</v>
      </c>
    </row>
    <row r="67261" spans="1:1" x14ac:dyDescent="0.2">
      <c r="A67261" s="188" t="s">
        <v>67752</v>
      </c>
    </row>
    <row r="67262" spans="1:1" x14ac:dyDescent="0.2">
      <c r="A67262" s="188" t="s">
        <v>67753</v>
      </c>
    </row>
    <row r="67263" spans="1:1" x14ac:dyDescent="0.2">
      <c r="A67263" s="188" t="s">
        <v>67754</v>
      </c>
    </row>
    <row r="67264" spans="1:1" x14ac:dyDescent="0.2">
      <c r="A67264" s="188" t="s">
        <v>67755</v>
      </c>
    </row>
    <row r="67265" spans="1:1" x14ac:dyDescent="0.2">
      <c r="A67265" s="188" t="s">
        <v>67756</v>
      </c>
    </row>
    <row r="67266" spans="1:1" x14ac:dyDescent="0.2">
      <c r="A67266" s="188" t="s">
        <v>67757</v>
      </c>
    </row>
    <row r="67267" spans="1:1" x14ac:dyDescent="0.2">
      <c r="A67267" s="188" t="s">
        <v>67758</v>
      </c>
    </row>
    <row r="67268" spans="1:1" x14ac:dyDescent="0.2">
      <c r="A67268" s="188" t="s">
        <v>67759</v>
      </c>
    </row>
    <row r="67269" spans="1:1" x14ac:dyDescent="0.2">
      <c r="A67269" s="188" t="s">
        <v>67760</v>
      </c>
    </row>
    <row r="67270" spans="1:1" x14ac:dyDescent="0.2">
      <c r="A67270" s="188" t="s">
        <v>67761</v>
      </c>
    </row>
    <row r="67271" spans="1:1" x14ac:dyDescent="0.2">
      <c r="A67271" s="188" t="s">
        <v>67762</v>
      </c>
    </row>
    <row r="67272" spans="1:1" x14ac:dyDescent="0.2">
      <c r="A67272" s="188" t="s">
        <v>67763</v>
      </c>
    </row>
    <row r="67273" spans="1:1" x14ac:dyDescent="0.2">
      <c r="A67273" s="188" t="s">
        <v>67764</v>
      </c>
    </row>
    <row r="67274" spans="1:1" x14ac:dyDescent="0.2">
      <c r="A67274" s="188" t="s">
        <v>67765</v>
      </c>
    </row>
    <row r="67275" spans="1:1" x14ac:dyDescent="0.2">
      <c r="A67275" s="188" t="s">
        <v>67766</v>
      </c>
    </row>
    <row r="67276" spans="1:1" x14ac:dyDescent="0.2">
      <c r="A67276" s="188" t="s">
        <v>67767</v>
      </c>
    </row>
    <row r="67277" spans="1:1" x14ac:dyDescent="0.2">
      <c r="A67277" s="188" t="s">
        <v>67768</v>
      </c>
    </row>
    <row r="67278" spans="1:1" x14ac:dyDescent="0.2">
      <c r="A67278" s="188" t="s">
        <v>67769</v>
      </c>
    </row>
    <row r="67279" spans="1:1" x14ac:dyDescent="0.2">
      <c r="A67279" s="188" t="s">
        <v>67770</v>
      </c>
    </row>
    <row r="67280" spans="1:1" x14ac:dyDescent="0.2">
      <c r="A67280" s="188" t="s">
        <v>67771</v>
      </c>
    </row>
    <row r="67281" spans="1:1" x14ac:dyDescent="0.2">
      <c r="A67281" s="188" t="s">
        <v>67772</v>
      </c>
    </row>
    <row r="67282" spans="1:1" x14ac:dyDescent="0.2">
      <c r="A67282" s="188" t="s">
        <v>67773</v>
      </c>
    </row>
    <row r="67283" spans="1:1" x14ac:dyDescent="0.2">
      <c r="A67283" s="188" t="s">
        <v>67774</v>
      </c>
    </row>
    <row r="67284" spans="1:1" x14ac:dyDescent="0.2">
      <c r="A67284" s="188" t="s">
        <v>67775</v>
      </c>
    </row>
    <row r="67285" spans="1:1" x14ac:dyDescent="0.2">
      <c r="A67285" s="188" t="s">
        <v>67776</v>
      </c>
    </row>
    <row r="67286" spans="1:1" x14ac:dyDescent="0.2">
      <c r="A67286" s="188" t="s">
        <v>67777</v>
      </c>
    </row>
    <row r="67287" spans="1:1" x14ac:dyDescent="0.2">
      <c r="A67287" s="188" t="s">
        <v>67778</v>
      </c>
    </row>
    <row r="67288" spans="1:1" x14ac:dyDescent="0.2">
      <c r="A67288" s="188" t="s">
        <v>67779</v>
      </c>
    </row>
    <row r="67289" spans="1:1" x14ac:dyDescent="0.2">
      <c r="A67289" s="188" t="s">
        <v>67780</v>
      </c>
    </row>
    <row r="67290" spans="1:1" x14ac:dyDescent="0.2">
      <c r="A67290" s="188" t="s">
        <v>67781</v>
      </c>
    </row>
    <row r="67291" spans="1:1" x14ac:dyDescent="0.2">
      <c r="A67291" s="188" t="s">
        <v>67782</v>
      </c>
    </row>
    <row r="67292" spans="1:1" x14ac:dyDescent="0.2">
      <c r="A67292" s="188" t="s">
        <v>67783</v>
      </c>
    </row>
    <row r="67293" spans="1:1" x14ac:dyDescent="0.2">
      <c r="A67293" s="188" t="s">
        <v>67784</v>
      </c>
    </row>
    <row r="67294" spans="1:1" x14ac:dyDescent="0.2">
      <c r="A67294" s="188" t="s">
        <v>67785</v>
      </c>
    </row>
    <row r="67295" spans="1:1" x14ac:dyDescent="0.2">
      <c r="A67295" s="188" t="s">
        <v>67786</v>
      </c>
    </row>
    <row r="67296" spans="1:1" x14ac:dyDescent="0.2">
      <c r="A67296" s="188" t="s">
        <v>67787</v>
      </c>
    </row>
    <row r="67297" spans="1:1" x14ac:dyDescent="0.2">
      <c r="A67297" s="188" t="s">
        <v>67788</v>
      </c>
    </row>
    <row r="67298" spans="1:1" x14ac:dyDescent="0.2">
      <c r="A67298" s="188" t="s">
        <v>67789</v>
      </c>
    </row>
    <row r="67299" spans="1:1" x14ac:dyDescent="0.2">
      <c r="A67299" s="188" t="s">
        <v>67790</v>
      </c>
    </row>
    <row r="67300" spans="1:1" x14ac:dyDescent="0.2">
      <c r="A67300" s="188" t="s">
        <v>67791</v>
      </c>
    </row>
    <row r="67301" spans="1:1" x14ac:dyDescent="0.2">
      <c r="A67301" s="188" t="s">
        <v>67792</v>
      </c>
    </row>
    <row r="67302" spans="1:1" x14ac:dyDescent="0.2">
      <c r="A67302" s="188" t="s">
        <v>67793</v>
      </c>
    </row>
    <row r="67303" spans="1:1" x14ac:dyDescent="0.2">
      <c r="A67303" s="188" t="s">
        <v>67794</v>
      </c>
    </row>
    <row r="67304" spans="1:1" x14ac:dyDescent="0.2">
      <c r="A67304" s="188" t="s">
        <v>67795</v>
      </c>
    </row>
    <row r="67305" spans="1:1" x14ac:dyDescent="0.2">
      <c r="A67305" s="188" t="s">
        <v>67796</v>
      </c>
    </row>
    <row r="67306" spans="1:1" x14ac:dyDescent="0.2">
      <c r="A67306" s="188" t="s">
        <v>67797</v>
      </c>
    </row>
    <row r="67307" spans="1:1" x14ac:dyDescent="0.2">
      <c r="A67307" s="188" t="s">
        <v>67798</v>
      </c>
    </row>
    <row r="67308" spans="1:1" x14ac:dyDescent="0.2">
      <c r="A67308" s="188" t="s">
        <v>67799</v>
      </c>
    </row>
    <row r="67309" spans="1:1" x14ac:dyDescent="0.2">
      <c r="A67309" s="188" t="s">
        <v>67800</v>
      </c>
    </row>
    <row r="67310" spans="1:1" x14ac:dyDescent="0.2">
      <c r="A67310" s="188" t="s">
        <v>67801</v>
      </c>
    </row>
    <row r="67311" spans="1:1" x14ac:dyDescent="0.2">
      <c r="A67311" s="188" t="s">
        <v>67802</v>
      </c>
    </row>
    <row r="67312" spans="1:1" x14ac:dyDescent="0.2">
      <c r="A67312" s="188" t="s">
        <v>67803</v>
      </c>
    </row>
    <row r="67313" spans="1:1" x14ac:dyDescent="0.2">
      <c r="A67313" s="188" t="s">
        <v>67804</v>
      </c>
    </row>
    <row r="67314" spans="1:1" x14ac:dyDescent="0.2">
      <c r="A67314" s="188" t="s">
        <v>67805</v>
      </c>
    </row>
    <row r="67315" spans="1:1" x14ac:dyDescent="0.2">
      <c r="A67315" s="188" t="s">
        <v>67806</v>
      </c>
    </row>
    <row r="67316" spans="1:1" x14ac:dyDescent="0.2">
      <c r="A67316" s="188" t="s">
        <v>67807</v>
      </c>
    </row>
    <row r="67317" spans="1:1" x14ac:dyDescent="0.2">
      <c r="A67317" s="188" t="s">
        <v>67808</v>
      </c>
    </row>
    <row r="67318" spans="1:1" x14ac:dyDescent="0.2">
      <c r="A67318" s="188" t="s">
        <v>67809</v>
      </c>
    </row>
    <row r="67319" spans="1:1" x14ac:dyDescent="0.2">
      <c r="A67319" s="188" t="s">
        <v>67810</v>
      </c>
    </row>
    <row r="67320" spans="1:1" x14ac:dyDescent="0.2">
      <c r="A67320" s="188" t="s">
        <v>67811</v>
      </c>
    </row>
    <row r="67321" spans="1:1" x14ac:dyDescent="0.2">
      <c r="A67321" s="188" t="s">
        <v>67812</v>
      </c>
    </row>
    <row r="67322" spans="1:1" x14ac:dyDescent="0.2">
      <c r="A67322" s="188" t="s">
        <v>67813</v>
      </c>
    </row>
    <row r="67323" spans="1:1" x14ac:dyDescent="0.2">
      <c r="A67323" s="188" t="s">
        <v>67814</v>
      </c>
    </row>
    <row r="67324" spans="1:1" x14ac:dyDescent="0.2">
      <c r="A67324" s="188" t="s">
        <v>67815</v>
      </c>
    </row>
    <row r="67325" spans="1:1" x14ac:dyDescent="0.2">
      <c r="A67325" s="188" t="s">
        <v>67816</v>
      </c>
    </row>
    <row r="67326" spans="1:1" x14ac:dyDescent="0.2">
      <c r="A67326" s="188" t="s">
        <v>67817</v>
      </c>
    </row>
    <row r="67327" spans="1:1" x14ac:dyDescent="0.2">
      <c r="A67327" s="188" t="s">
        <v>67818</v>
      </c>
    </row>
    <row r="67328" spans="1:1" x14ac:dyDescent="0.2">
      <c r="A67328" s="188" t="s">
        <v>67819</v>
      </c>
    </row>
    <row r="67329" spans="1:1" x14ac:dyDescent="0.2">
      <c r="A67329" s="188" t="s">
        <v>67820</v>
      </c>
    </row>
    <row r="67330" spans="1:1" x14ac:dyDescent="0.2">
      <c r="A67330" s="188" t="s">
        <v>67821</v>
      </c>
    </row>
    <row r="67331" spans="1:1" x14ac:dyDescent="0.2">
      <c r="A67331" s="188" t="s">
        <v>67822</v>
      </c>
    </row>
    <row r="67332" spans="1:1" x14ac:dyDescent="0.2">
      <c r="A67332" s="188" t="s">
        <v>67823</v>
      </c>
    </row>
    <row r="67333" spans="1:1" x14ac:dyDescent="0.2">
      <c r="A67333" s="188" t="s">
        <v>67824</v>
      </c>
    </row>
    <row r="67334" spans="1:1" x14ac:dyDescent="0.2">
      <c r="A67334" s="188" t="s">
        <v>67825</v>
      </c>
    </row>
    <row r="67335" spans="1:1" x14ac:dyDescent="0.2">
      <c r="A67335" s="188" t="s">
        <v>67826</v>
      </c>
    </row>
    <row r="67336" spans="1:1" x14ac:dyDescent="0.2">
      <c r="A67336" s="188" t="s">
        <v>67827</v>
      </c>
    </row>
    <row r="67337" spans="1:1" x14ac:dyDescent="0.2">
      <c r="A67337" s="188" t="s">
        <v>67828</v>
      </c>
    </row>
    <row r="67338" spans="1:1" x14ac:dyDescent="0.2">
      <c r="A67338" s="188" t="s">
        <v>67829</v>
      </c>
    </row>
    <row r="67339" spans="1:1" x14ac:dyDescent="0.2">
      <c r="A67339" s="188" t="s">
        <v>67830</v>
      </c>
    </row>
    <row r="67340" spans="1:1" x14ac:dyDescent="0.2">
      <c r="A67340" s="188" t="s">
        <v>67831</v>
      </c>
    </row>
    <row r="67341" spans="1:1" x14ac:dyDescent="0.2">
      <c r="A67341" s="188" t="s">
        <v>67832</v>
      </c>
    </row>
    <row r="67342" spans="1:1" x14ac:dyDescent="0.2">
      <c r="A67342" s="188" t="s">
        <v>67833</v>
      </c>
    </row>
    <row r="67343" spans="1:1" x14ac:dyDescent="0.2">
      <c r="A67343" s="188" t="s">
        <v>67834</v>
      </c>
    </row>
    <row r="67344" spans="1:1" x14ac:dyDescent="0.2">
      <c r="A67344" s="188" t="s">
        <v>67835</v>
      </c>
    </row>
    <row r="67345" spans="1:1" x14ac:dyDescent="0.2">
      <c r="A67345" s="188" t="s">
        <v>67836</v>
      </c>
    </row>
    <row r="67346" spans="1:1" x14ac:dyDescent="0.2">
      <c r="A67346" s="188" t="s">
        <v>67837</v>
      </c>
    </row>
    <row r="67347" spans="1:1" x14ac:dyDescent="0.2">
      <c r="A67347" s="188" t="s">
        <v>67838</v>
      </c>
    </row>
    <row r="67348" spans="1:1" x14ac:dyDescent="0.2">
      <c r="A67348" s="188" t="s">
        <v>67839</v>
      </c>
    </row>
    <row r="67349" spans="1:1" x14ac:dyDescent="0.2">
      <c r="A67349" s="188" t="s">
        <v>67840</v>
      </c>
    </row>
    <row r="67350" spans="1:1" x14ac:dyDescent="0.2">
      <c r="A67350" s="188" t="s">
        <v>67841</v>
      </c>
    </row>
    <row r="67351" spans="1:1" x14ac:dyDescent="0.2">
      <c r="A67351" s="188" t="s">
        <v>67842</v>
      </c>
    </row>
    <row r="67352" spans="1:1" x14ac:dyDescent="0.2">
      <c r="A67352" s="188" t="s">
        <v>67843</v>
      </c>
    </row>
    <row r="67353" spans="1:1" x14ac:dyDescent="0.2">
      <c r="A67353" s="188" t="s">
        <v>67844</v>
      </c>
    </row>
    <row r="67354" spans="1:1" x14ac:dyDescent="0.2">
      <c r="A67354" s="188" t="s">
        <v>67845</v>
      </c>
    </row>
    <row r="67355" spans="1:1" x14ac:dyDescent="0.2">
      <c r="A67355" s="188" t="s">
        <v>67846</v>
      </c>
    </row>
    <row r="67356" spans="1:1" x14ac:dyDescent="0.2">
      <c r="A67356" s="188" t="s">
        <v>67847</v>
      </c>
    </row>
    <row r="67357" spans="1:1" x14ac:dyDescent="0.2">
      <c r="A67357" s="188" t="s">
        <v>67848</v>
      </c>
    </row>
    <row r="67358" spans="1:1" x14ac:dyDescent="0.2">
      <c r="A67358" s="188" t="s">
        <v>67849</v>
      </c>
    </row>
    <row r="67359" spans="1:1" x14ac:dyDescent="0.2">
      <c r="A67359" s="188" t="s">
        <v>67850</v>
      </c>
    </row>
    <row r="67360" spans="1:1" x14ac:dyDescent="0.2">
      <c r="A67360" s="188" t="s">
        <v>67851</v>
      </c>
    </row>
    <row r="67361" spans="1:1" x14ac:dyDescent="0.2">
      <c r="A67361" s="188" t="s">
        <v>67852</v>
      </c>
    </row>
    <row r="67362" spans="1:1" x14ac:dyDescent="0.2">
      <c r="A67362" s="188" t="s">
        <v>67853</v>
      </c>
    </row>
    <row r="67363" spans="1:1" x14ac:dyDescent="0.2">
      <c r="A67363" s="188" t="s">
        <v>67854</v>
      </c>
    </row>
    <row r="67364" spans="1:1" x14ac:dyDescent="0.2">
      <c r="A67364" s="188" t="s">
        <v>67855</v>
      </c>
    </row>
    <row r="67365" spans="1:1" x14ac:dyDescent="0.2">
      <c r="A67365" s="188" t="s">
        <v>67856</v>
      </c>
    </row>
    <row r="67366" spans="1:1" x14ac:dyDescent="0.2">
      <c r="A67366" s="188" t="s">
        <v>67857</v>
      </c>
    </row>
    <row r="67367" spans="1:1" x14ac:dyDescent="0.2">
      <c r="A67367" s="188" t="s">
        <v>67858</v>
      </c>
    </row>
    <row r="67368" spans="1:1" x14ac:dyDescent="0.2">
      <c r="A67368" s="188" t="s">
        <v>67859</v>
      </c>
    </row>
    <row r="67369" spans="1:1" x14ac:dyDescent="0.2">
      <c r="A67369" s="188" t="s">
        <v>67860</v>
      </c>
    </row>
    <row r="67370" spans="1:1" x14ac:dyDescent="0.2">
      <c r="A67370" s="188" t="s">
        <v>67861</v>
      </c>
    </row>
    <row r="67371" spans="1:1" x14ac:dyDescent="0.2">
      <c r="A67371" s="188" t="s">
        <v>67862</v>
      </c>
    </row>
    <row r="67372" spans="1:1" x14ac:dyDescent="0.2">
      <c r="A67372" s="188" t="s">
        <v>67863</v>
      </c>
    </row>
    <row r="67373" spans="1:1" x14ac:dyDescent="0.2">
      <c r="A67373" s="188" t="s">
        <v>67864</v>
      </c>
    </row>
    <row r="67374" spans="1:1" x14ac:dyDescent="0.2">
      <c r="A67374" s="188" t="s">
        <v>67865</v>
      </c>
    </row>
    <row r="67375" spans="1:1" x14ac:dyDescent="0.2">
      <c r="A67375" s="188" t="s">
        <v>67866</v>
      </c>
    </row>
    <row r="67376" spans="1:1" x14ac:dyDescent="0.2">
      <c r="A67376" s="188" t="s">
        <v>67867</v>
      </c>
    </row>
    <row r="67377" spans="1:1" x14ac:dyDescent="0.2">
      <c r="A67377" s="188" t="s">
        <v>67868</v>
      </c>
    </row>
    <row r="67378" spans="1:1" x14ac:dyDescent="0.2">
      <c r="A67378" s="188" t="s">
        <v>67869</v>
      </c>
    </row>
    <row r="67379" spans="1:1" x14ac:dyDescent="0.2">
      <c r="A67379" s="188" t="s">
        <v>67870</v>
      </c>
    </row>
    <row r="67380" spans="1:1" x14ac:dyDescent="0.2">
      <c r="A67380" s="188" t="s">
        <v>67871</v>
      </c>
    </row>
    <row r="67381" spans="1:1" x14ac:dyDescent="0.2">
      <c r="A67381" s="188" t="s">
        <v>67872</v>
      </c>
    </row>
    <row r="67382" spans="1:1" x14ac:dyDescent="0.2">
      <c r="A67382" s="188" t="s">
        <v>67873</v>
      </c>
    </row>
    <row r="67383" spans="1:1" x14ac:dyDescent="0.2">
      <c r="A67383" s="188" t="s">
        <v>67874</v>
      </c>
    </row>
    <row r="67384" spans="1:1" x14ac:dyDescent="0.2">
      <c r="A67384" s="188" t="s">
        <v>67875</v>
      </c>
    </row>
    <row r="67385" spans="1:1" x14ac:dyDescent="0.2">
      <c r="A67385" s="188" t="s">
        <v>67876</v>
      </c>
    </row>
    <row r="67386" spans="1:1" x14ac:dyDescent="0.2">
      <c r="A67386" s="188" t="s">
        <v>67877</v>
      </c>
    </row>
    <row r="67387" spans="1:1" x14ac:dyDescent="0.2">
      <c r="A67387" s="188" t="s">
        <v>67878</v>
      </c>
    </row>
    <row r="67388" spans="1:1" x14ac:dyDescent="0.2">
      <c r="A67388" s="188" t="s">
        <v>67879</v>
      </c>
    </row>
    <row r="67389" spans="1:1" x14ac:dyDescent="0.2">
      <c r="A67389" s="188" t="s">
        <v>67880</v>
      </c>
    </row>
    <row r="67390" spans="1:1" x14ac:dyDescent="0.2">
      <c r="A67390" s="188" t="s">
        <v>67881</v>
      </c>
    </row>
    <row r="67391" spans="1:1" x14ac:dyDescent="0.2">
      <c r="A67391" s="188" t="s">
        <v>67882</v>
      </c>
    </row>
    <row r="67392" spans="1:1" x14ac:dyDescent="0.2">
      <c r="A67392" s="188" t="s">
        <v>67883</v>
      </c>
    </row>
    <row r="67393" spans="1:1" x14ac:dyDescent="0.2">
      <c r="A67393" s="188" t="s">
        <v>67884</v>
      </c>
    </row>
    <row r="67394" spans="1:1" x14ac:dyDescent="0.2">
      <c r="A67394" s="188" t="s">
        <v>67885</v>
      </c>
    </row>
    <row r="67395" spans="1:1" x14ac:dyDescent="0.2">
      <c r="A67395" s="188" t="s">
        <v>67886</v>
      </c>
    </row>
    <row r="67396" spans="1:1" x14ac:dyDescent="0.2">
      <c r="A67396" s="188" t="s">
        <v>67887</v>
      </c>
    </row>
    <row r="67397" spans="1:1" x14ac:dyDescent="0.2">
      <c r="A67397" s="188" t="s">
        <v>67888</v>
      </c>
    </row>
    <row r="67398" spans="1:1" x14ac:dyDescent="0.2">
      <c r="A67398" s="188" t="s">
        <v>67889</v>
      </c>
    </row>
    <row r="67399" spans="1:1" x14ac:dyDescent="0.2">
      <c r="A67399" s="188" t="s">
        <v>67890</v>
      </c>
    </row>
    <row r="67400" spans="1:1" x14ac:dyDescent="0.2">
      <c r="A67400" s="188" t="s">
        <v>67891</v>
      </c>
    </row>
    <row r="67401" spans="1:1" x14ac:dyDescent="0.2">
      <c r="A67401" s="188" t="s">
        <v>67892</v>
      </c>
    </row>
    <row r="67402" spans="1:1" x14ac:dyDescent="0.2">
      <c r="A67402" s="188" t="s">
        <v>67893</v>
      </c>
    </row>
    <row r="67403" spans="1:1" x14ac:dyDescent="0.2">
      <c r="A67403" s="188" t="s">
        <v>67894</v>
      </c>
    </row>
    <row r="67404" spans="1:1" x14ac:dyDescent="0.2">
      <c r="A67404" s="188" t="s">
        <v>67895</v>
      </c>
    </row>
    <row r="67405" spans="1:1" x14ac:dyDescent="0.2">
      <c r="A67405" s="188" t="s">
        <v>67896</v>
      </c>
    </row>
    <row r="67406" spans="1:1" x14ac:dyDescent="0.2">
      <c r="A67406" s="188" t="s">
        <v>67897</v>
      </c>
    </row>
    <row r="67407" spans="1:1" x14ac:dyDescent="0.2">
      <c r="A67407" s="188" t="s">
        <v>67898</v>
      </c>
    </row>
    <row r="67408" spans="1:1" x14ac:dyDescent="0.2">
      <c r="A67408" s="188" t="s">
        <v>67899</v>
      </c>
    </row>
    <row r="67409" spans="1:1" x14ac:dyDescent="0.2">
      <c r="A67409" s="188" t="s">
        <v>67900</v>
      </c>
    </row>
    <row r="67410" spans="1:1" x14ac:dyDescent="0.2">
      <c r="A67410" s="188" t="s">
        <v>67901</v>
      </c>
    </row>
    <row r="67411" spans="1:1" x14ac:dyDescent="0.2">
      <c r="A67411" s="188" t="s">
        <v>67902</v>
      </c>
    </row>
    <row r="67412" spans="1:1" x14ac:dyDescent="0.2">
      <c r="A67412" s="188" t="s">
        <v>67903</v>
      </c>
    </row>
    <row r="67413" spans="1:1" x14ac:dyDescent="0.2">
      <c r="A67413" s="188" t="s">
        <v>67904</v>
      </c>
    </row>
    <row r="67414" spans="1:1" x14ac:dyDescent="0.2">
      <c r="A67414" s="188" t="s">
        <v>67905</v>
      </c>
    </row>
    <row r="67415" spans="1:1" x14ac:dyDescent="0.2">
      <c r="A67415" s="188" t="s">
        <v>67906</v>
      </c>
    </row>
    <row r="67416" spans="1:1" x14ac:dyDescent="0.2">
      <c r="A67416" s="188" t="s">
        <v>67907</v>
      </c>
    </row>
    <row r="67417" spans="1:1" x14ac:dyDescent="0.2">
      <c r="A67417" s="188" t="s">
        <v>67908</v>
      </c>
    </row>
    <row r="67418" spans="1:1" x14ac:dyDescent="0.2">
      <c r="A67418" s="188" t="s">
        <v>67909</v>
      </c>
    </row>
    <row r="67419" spans="1:1" x14ac:dyDescent="0.2">
      <c r="A67419" s="188" t="s">
        <v>67910</v>
      </c>
    </row>
    <row r="67420" spans="1:1" x14ac:dyDescent="0.2">
      <c r="A67420" s="188" t="s">
        <v>67911</v>
      </c>
    </row>
    <row r="67421" spans="1:1" x14ac:dyDescent="0.2">
      <c r="A67421" s="188" t="s">
        <v>67912</v>
      </c>
    </row>
    <row r="67422" spans="1:1" x14ac:dyDescent="0.2">
      <c r="A67422" s="188" t="s">
        <v>67913</v>
      </c>
    </row>
    <row r="67423" spans="1:1" x14ac:dyDescent="0.2">
      <c r="A67423" s="188" t="s">
        <v>67914</v>
      </c>
    </row>
    <row r="67424" spans="1:1" x14ac:dyDescent="0.2">
      <c r="A67424" s="188" t="s">
        <v>67915</v>
      </c>
    </row>
    <row r="67425" spans="1:1" x14ac:dyDescent="0.2">
      <c r="A67425" s="188" t="s">
        <v>67916</v>
      </c>
    </row>
    <row r="67426" spans="1:1" x14ac:dyDescent="0.2">
      <c r="A67426" s="188" t="s">
        <v>67917</v>
      </c>
    </row>
    <row r="67427" spans="1:1" x14ac:dyDescent="0.2">
      <c r="A67427" s="188" t="s">
        <v>67918</v>
      </c>
    </row>
    <row r="67428" spans="1:1" x14ac:dyDescent="0.2">
      <c r="A67428" s="188" t="s">
        <v>67919</v>
      </c>
    </row>
    <row r="67429" spans="1:1" x14ac:dyDescent="0.2">
      <c r="A67429" s="188" t="s">
        <v>67920</v>
      </c>
    </row>
    <row r="67430" spans="1:1" x14ac:dyDescent="0.2">
      <c r="A67430" s="188" t="s">
        <v>67921</v>
      </c>
    </row>
    <row r="67431" spans="1:1" x14ac:dyDescent="0.2">
      <c r="A67431" s="188" t="s">
        <v>67922</v>
      </c>
    </row>
    <row r="67432" spans="1:1" x14ac:dyDescent="0.2">
      <c r="A67432" s="188" t="s">
        <v>67923</v>
      </c>
    </row>
    <row r="67433" spans="1:1" x14ac:dyDescent="0.2">
      <c r="A67433" s="188" t="s">
        <v>67924</v>
      </c>
    </row>
    <row r="67434" spans="1:1" x14ac:dyDescent="0.2">
      <c r="A67434" s="188" t="s">
        <v>67925</v>
      </c>
    </row>
    <row r="67435" spans="1:1" x14ac:dyDescent="0.2">
      <c r="A67435" s="188" t="s">
        <v>67926</v>
      </c>
    </row>
    <row r="67436" spans="1:1" x14ac:dyDescent="0.2">
      <c r="A67436" s="188" t="s">
        <v>67927</v>
      </c>
    </row>
    <row r="67437" spans="1:1" x14ac:dyDescent="0.2">
      <c r="A67437" s="188" t="s">
        <v>67928</v>
      </c>
    </row>
    <row r="67438" spans="1:1" x14ac:dyDescent="0.2">
      <c r="A67438" s="188" t="s">
        <v>67929</v>
      </c>
    </row>
    <row r="67439" spans="1:1" x14ac:dyDescent="0.2">
      <c r="A67439" s="188" t="s">
        <v>67930</v>
      </c>
    </row>
    <row r="67440" spans="1:1" x14ac:dyDescent="0.2">
      <c r="A67440" s="188" t="s">
        <v>67931</v>
      </c>
    </row>
    <row r="67441" spans="1:1" x14ac:dyDescent="0.2">
      <c r="A67441" s="188" t="s">
        <v>67932</v>
      </c>
    </row>
    <row r="67442" spans="1:1" x14ac:dyDescent="0.2">
      <c r="A67442" s="188" t="s">
        <v>67933</v>
      </c>
    </row>
    <row r="67443" spans="1:1" x14ac:dyDescent="0.2">
      <c r="A67443" s="188" t="s">
        <v>67934</v>
      </c>
    </row>
    <row r="67444" spans="1:1" x14ac:dyDescent="0.2">
      <c r="A67444" s="188" t="s">
        <v>67935</v>
      </c>
    </row>
    <row r="67445" spans="1:1" x14ac:dyDescent="0.2">
      <c r="A67445" s="188" t="s">
        <v>67936</v>
      </c>
    </row>
    <row r="67446" spans="1:1" x14ac:dyDescent="0.2">
      <c r="A67446" s="188" t="s">
        <v>67937</v>
      </c>
    </row>
    <row r="67447" spans="1:1" x14ac:dyDescent="0.2">
      <c r="A67447" s="188" t="s">
        <v>67938</v>
      </c>
    </row>
    <row r="67448" spans="1:1" x14ac:dyDescent="0.2">
      <c r="A67448" s="188" t="s">
        <v>67939</v>
      </c>
    </row>
    <row r="67449" spans="1:1" x14ac:dyDescent="0.2">
      <c r="A67449" s="188" t="s">
        <v>67940</v>
      </c>
    </row>
    <row r="67450" spans="1:1" x14ac:dyDescent="0.2">
      <c r="A67450" s="188" t="s">
        <v>67941</v>
      </c>
    </row>
    <row r="67451" spans="1:1" x14ac:dyDescent="0.2">
      <c r="A67451" s="188" t="s">
        <v>67942</v>
      </c>
    </row>
    <row r="67452" spans="1:1" x14ac:dyDescent="0.2">
      <c r="A67452" s="188" t="s">
        <v>67943</v>
      </c>
    </row>
    <row r="67453" spans="1:1" x14ac:dyDescent="0.2">
      <c r="A67453" s="188" t="s">
        <v>67944</v>
      </c>
    </row>
    <row r="67454" spans="1:1" x14ac:dyDescent="0.2">
      <c r="A67454" s="188" t="s">
        <v>67945</v>
      </c>
    </row>
    <row r="67455" spans="1:1" x14ac:dyDescent="0.2">
      <c r="A67455" s="188" t="s">
        <v>67946</v>
      </c>
    </row>
    <row r="67456" spans="1:1" x14ac:dyDescent="0.2">
      <c r="A67456" s="188" t="s">
        <v>67947</v>
      </c>
    </row>
    <row r="67457" spans="1:1" x14ac:dyDescent="0.2">
      <c r="A67457" s="188" t="s">
        <v>67948</v>
      </c>
    </row>
    <row r="67458" spans="1:1" x14ac:dyDescent="0.2">
      <c r="A67458" s="188" t="s">
        <v>67949</v>
      </c>
    </row>
    <row r="67459" spans="1:1" x14ac:dyDescent="0.2">
      <c r="A67459" s="188" t="s">
        <v>67950</v>
      </c>
    </row>
    <row r="67460" spans="1:1" x14ac:dyDescent="0.2">
      <c r="A67460" s="188" t="s">
        <v>67951</v>
      </c>
    </row>
    <row r="67461" spans="1:1" x14ac:dyDescent="0.2">
      <c r="A67461" s="188" t="s">
        <v>67952</v>
      </c>
    </row>
    <row r="67462" spans="1:1" x14ac:dyDescent="0.2">
      <c r="A67462" s="188" t="s">
        <v>67953</v>
      </c>
    </row>
    <row r="67463" spans="1:1" x14ac:dyDescent="0.2">
      <c r="A67463" s="188" t="s">
        <v>67954</v>
      </c>
    </row>
    <row r="67464" spans="1:1" x14ac:dyDescent="0.2">
      <c r="A67464" s="188" t="s">
        <v>67955</v>
      </c>
    </row>
    <row r="67465" spans="1:1" x14ac:dyDescent="0.2">
      <c r="A67465" s="188" t="s">
        <v>67956</v>
      </c>
    </row>
    <row r="67466" spans="1:1" x14ac:dyDescent="0.2">
      <c r="A67466" s="188" t="s">
        <v>67957</v>
      </c>
    </row>
    <row r="67467" spans="1:1" x14ac:dyDescent="0.2">
      <c r="A67467" s="188" t="s">
        <v>67958</v>
      </c>
    </row>
    <row r="67468" spans="1:1" x14ac:dyDescent="0.2">
      <c r="A67468" s="188" t="s">
        <v>67959</v>
      </c>
    </row>
    <row r="67469" spans="1:1" x14ac:dyDescent="0.2">
      <c r="A67469" s="188" t="s">
        <v>67960</v>
      </c>
    </row>
    <row r="67470" spans="1:1" x14ac:dyDescent="0.2">
      <c r="A67470" s="188" t="s">
        <v>67961</v>
      </c>
    </row>
    <row r="67471" spans="1:1" x14ac:dyDescent="0.2">
      <c r="A67471" s="188" t="s">
        <v>67962</v>
      </c>
    </row>
    <row r="67472" spans="1:1" x14ac:dyDescent="0.2">
      <c r="A67472" s="188" t="s">
        <v>67963</v>
      </c>
    </row>
    <row r="67473" spans="1:1" x14ac:dyDescent="0.2">
      <c r="A67473" s="188" t="s">
        <v>67964</v>
      </c>
    </row>
    <row r="67474" spans="1:1" x14ac:dyDescent="0.2">
      <c r="A67474" s="188" t="s">
        <v>67965</v>
      </c>
    </row>
    <row r="67475" spans="1:1" x14ac:dyDescent="0.2">
      <c r="A67475" s="188" t="s">
        <v>67966</v>
      </c>
    </row>
    <row r="67476" spans="1:1" x14ac:dyDescent="0.2">
      <c r="A67476" s="188" t="s">
        <v>67967</v>
      </c>
    </row>
    <row r="67477" spans="1:1" x14ac:dyDescent="0.2">
      <c r="A67477" s="188" t="s">
        <v>67968</v>
      </c>
    </row>
    <row r="67478" spans="1:1" x14ac:dyDescent="0.2">
      <c r="A67478" s="188" t="s">
        <v>67969</v>
      </c>
    </row>
    <row r="67479" spans="1:1" x14ac:dyDescent="0.2">
      <c r="A67479" s="188" t="s">
        <v>67970</v>
      </c>
    </row>
    <row r="67480" spans="1:1" x14ac:dyDescent="0.2">
      <c r="A67480" s="188" t="s">
        <v>67971</v>
      </c>
    </row>
    <row r="67481" spans="1:1" x14ac:dyDescent="0.2">
      <c r="A67481" s="188" t="s">
        <v>67972</v>
      </c>
    </row>
    <row r="67482" spans="1:1" x14ac:dyDescent="0.2">
      <c r="A67482" s="188" t="s">
        <v>67973</v>
      </c>
    </row>
    <row r="67483" spans="1:1" x14ac:dyDescent="0.2">
      <c r="A67483" s="188" t="s">
        <v>67974</v>
      </c>
    </row>
    <row r="67484" spans="1:1" x14ac:dyDescent="0.2">
      <c r="A67484" s="188" t="s">
        <v>67975</v>
      </c>
    </row>
    <row r="67485" spans="1:1" x14ac:dyDescent="0.2">
      <c r="A67485" s="188" t="s">
        <v>67976</v>
      </c>
    </row>
    <row r="67486" spans="1:1" x14ac:dyDescent="0.2">
      <c r="A67486" s="188" t="s">
        <v>67977</v>
      </c>
    </row>
    <row r="67487" spans="1:1" x14ac:dyDescent="0.2">
      <c r="A67487" s="188" t="s">
        <v>67978</v>
      </c>
    </row>
    <row r="67488" spans="1:1" x14ac:dyDescent="0.2">
      <c r="A67488" s="188" t="s">
        <v>67979</v>
      </c>
    </row>
    <row r="67489" spans="1:1" x14ac:dyDescent="0.2">
      <c r="A67489" s="188" t="s">
        <v>67980</v>
      </c>
    </row>
    <row r="67490" spans="1:1" x14ac:dyDescent="0.2">
      <c r="A67490" s="188" t="s">
        <v>67981</v>
      </c>
    </row>
    <row r="67491" spans="1:1" x14ac:dyDescent="0.2">
      <c r="A67491" s="188" t="s">
        <v>67982</v>
      </c>
    </row>
    <row r="67492" spans="1:1" x14ac:dyDescent="0.2">
      <c r="A67492" s="188" t="s">
        <v>67983</v>
      </c>
    </row>
    <row r="67493" spans="1:1" x14ac:dyDescent="0.2">
      <c r="A67493" s="188" t="s">
        <v>67984</v>
      </c>
    </row>
    <row r="67494" spans="1:1" x14ac:dyDescent="0.2">
      <c r="A67494" s="188" t="s">
        <v>67985</v>
      </c>
    </row>
    <row r="67495" spans="1:1" x14ac:dyDescent="0.2">
      <c r="A67495" s="188" t="s">
        <v>67986</v>
      </c>
    </row>
    <row r="67496" spans="1:1" x14ac:dyDescent="0.2">
      <c r="A67496" s="188" t="s">
        <v>67987</v>
      </c>
    </row>
    <row r="67497" spans="1:1" x14ac:dyDescent="0.2">
      <c r="A67497" s="188" t="s">
        <v>67988</v>
      </c>
    </row>
    <row r="67498" spans="1:1" x14ac:dyDescent="0.2">
      <c r="A67498" s="188" t="s">
        <v>67989</v>
      </c>
    </row>
    <row r="67499" spans="1:1" x14ac:dyDescent="0.2">
      <c r="A67499" s="188" t="s">
        <v>67990</v>
      </c>
    </row>
    <row r="67500" spans="1:1" x14ac:dyDescent="0.2">
      <c r="A67500" s="188" t="s">
        <v>67991</v>
      </c>
    </row>
    <row r="67501" spans="1:1" x14ac:dyDescent="0.2">
      <c r="A67501" s="188" t="s">
        <v>67992</v>
      </c>
    </row>
    <row r="67502" spans="1:1" x14ac:dyDescent="0.2">
      <c r="A67502" s="188" t="s">
        <v>67993</v>
      </c>
    </row>
    <row r="67503" spans="1:1" x14ac:dyDescent="0.2">
      <c r="A67503" s="188" t="s">
        <v>67994</v>
      </c>
    </row>
    <row r="67504" spans="1:1" x14ac:dyDescent="0.2">
      <c r="A67504" s="188" t="s">
        <v>67995</v>
      </c>
    </row>
    <row r="67505" spans="1:1" x14ac:dyDescent="0.2">
      <c r="A67505" s="188" t="s">
        <v>67996</v>
      </c>
    </row>
    <row r="67506" spans="1:1" x14ac:dyDescent="0.2">
      <c r="A67506" s="188" t="s">
        <v>67997</v>
      </c>
    </row>
    <row r="67507" spans="1:1" x14ac:dyDescent="0.2">
      <c r="A67507" s="188" t="s">
        <v>67998</v>
      </c>
    </row>
    <row r="67508" spans="1:1" x14ac:dyDescent="0.2">
      <c r="A67508" s="188" t="s">
        <v>67999</v>
      </c>
    </row>
    <row r="67509" spans="1:1" x14ac:dyDescent="0.2">
      <c r="A67509" s="188" t="s">
        <v>68000</v>
      </c>
    </row>
    <row r="67510" spans="1:1" x14ac:dyDescent="0.2">
      <c r="A67510" s="188" t="s">
        <v>68001</v>
      </c>
    </row>
    <row r="67511" spans="1:1" x14ac:dyDescent="0.2">
      <c r="A67511" s="188" t="s">
        <v>68002</v>
      </c>
    </row>
    <row r="67512" spans="1:1" x14ac:dyDescent="0.2">
      <c r="A67512" s="188" t="s">
        <v>68003</v>
      </c>
    </row>
    <row r="67513" spans="1:1" x14ac:dyDescent="0.2">
      <c r="A67513" s="188" t="s">
        <v>68004</v>
      </c>
    </row>
    <row r="67514" spans="1:1" x14ac:dyDescent="0.2">
      <c r="A67514" s="188" t="s">
        <v>68005</v>
      </c>
    </row>
    <row r="67515" spans="1:1" x14ac:dyDescent="0.2">
      <c r="A67515" s="188" t="s">
        <v>68006</v>
      </c>
    </row>
    <row r="67516" spans="1:1" x14ac:dyDescent="0.2">
      <c r="A67516" s="188" t="s">
        <v>68007</v>
      </c>
    </row>
    <row r="67517" spans="1:1" x14ac:dyDescent="0.2">
      <c r="A67517" s="188" t="s">
        <v>68008</v>
      </c>
    </row>
    <row r="67518" spans="1:1" x14ac:dyDescent="0.2">
      <c r="A67518" s="188" t="s">
        <v>68009</v>
      </c>
    </row>
    <row r="67519" spans="1:1" x14ac:dyDescent="0.2">
      <c r="A67519" s="188" t="s">
        <v>68010</v>
      </c>
    </row>
    <row r="67520" spans="1:1" x14ac:dyDescent="0.2">
      <c r="A67520" s="188" t="s">
        <v>68011</v>
      </c>
    </row>
    <row r="67521" spans="1:1" x14ac:dyDescent="0.2">
      <c r="A67521" s="188" t="s">
        <v>68012</v>
      </c>
    </row>
    <row r="67522" spans="1:1" x14ac:dyDescent="0.2">
      <c r="A67522" s="188" t="s">
        <v>68013</v>
      </c>
    </row>
    <row r="67523" spans="1:1" x14ac:dyDescent="0.2">
      <c r="A67523" s="188" t="s">
        <v>68014</v>
      </c>
    </row>
    <row r="67524" spans="1:1" x14ac:dyDescent="0.2">
      <c r="A67524" s="188" t="s">
        <v>68015</v>
      </c>
    </row>
    <row r="67525" spans="1:1" x14ac:dyDescent="0.2">
      <c r="A67525" s="188" t="s">
        <v>68016</v>
      </c>
    </row>
    <row r="67526" spans="1:1" x14ac:dyDescent="0.2">
      <c r="A67526" s="188" t="s">
        <v>68017</v>
      </c>
    </row>
    <row r="67527" spans="1:1" x14ac:dyDescent="0.2">
      <c r="A67527" s="188" t="s">
        <v>68018</v>
      </c>
    </row>
    <row r="67528" spans="1:1" x14ac:dyDescent="0.2">
      <c r="A67528" s="188" t="s">
        <v>68019</v>
      </c>
    </row>
    <row r="67529" spans="1:1" x14ac:dyDescent="0.2">
      <c r="A67529" s="188" t="s">
        <v>68020</v>
      </c>
    </row>
    <row r="67530" spans="1:1" x14ac:dyDescent="0.2">
      <c r="A67530" s="188" t="s">
        <v>68021</v>
      </c>
    </row>
    <row r="67531" spans="1:1" x14ac:dyDescent="0.2">
      <c r="A67531" s="188" t="s">
        <v>68022</v>
      </c>
    </row>
    <row r="67532" spans="1:1" x14ac:dyDescent="0.2">
      <c r="A67532" s="188" t="s">
        <v>68023</v>
      </c>
    </row>
    <row r="67533" spans="1:1" x14ac:dyDescent="0.2">
      <c r="A67533" s="188" t="s">
        <v>68024</v>
      </c>
    </row>
    <row r="67534" spans="1:1" x14ac:dyDescent="0.2">
      <c r="A67534" s="188" t="s">
        <v>68025</v>
      </c>
    </row>
    <row r="67535" spans="1:1" x14ac:dyDescent="0.2">
      <c r="A67535" s="188" t="s">
        <v>68026</v>
      </c>
    </row>
    <row r="67536" spans="1:1" x14ac:dyDescent="0.2">
      <c r="A67536" s="188" t="s">
        <v>68027</v>
      </c>
    </row>
    <row r="67537" spans="1:1" x14ac:dyDescent="0.2">
      <c r="A67537" s="188" t="s">
        <v>68028</v>
      </c>
    </row>
    <row r="67538" spans="1:1" x14ac:dyDescent="0.2">
      <c r="A67538" s="188" t="s">
        <v>68029</v>
      </c>
    </row>
    <row r="67539" spans="1:1" x14ac:dyDescent="0.2">
      <c r="A67539" s="188" t="s">
        <v>68030</v>
      </c>
    </row>
    <row r="67540" spans="1:1" x14ac:dyDescent="0.2">
      <c r="A67540" s="188" t="s">
        <v>68031</v>
      </c>
    </row>
    <row r="67541" spans="1:1" x14ac:dyDescent="0.2">
      <c r="A67541" s="188" t="s">
        <v>68032</v>
      </c>
    </row>
    <row r="67542" spans="1:1" x14ac:dyDescent="0.2">
      <c r="A67542" s="188" t="s">
        <v>68033</v>
      </c>
    </row>
    <row r="67543" spans="1:1" x14ac:dyDescent="0.2">
      <c r="A67543" s="188" t="s">
        <v>68034</v>
      </c>
    </row>
    <row r="67544" spans="1:1" x14ac:dyDescent="0.2">
      <c r="A67544" s="188" t="s">
        <v>68035</v>
      </c>
    </row>
    <row r="67545" spans="1:1" x14ac:dyDescent="0.2">
      <c r="A67545" s="188" t="s">
        <v>68036</v>
      </c>
    </row>
    <row r="67546" spans="1:1" x14ac:dyDescent="0.2">
      <c r="A67546" s="188" t="s">
        <v>68037</v>
      </c>
    </row>
    <row r="67547" spans="1:1" x14ac:dyDescent="0.2">
      <c r="A67547" s="188" t="s">
        <v>68038</v>
      </c>
    </row>
    <row r="67548" spans="1:1" x14ac:dyDescent="0.2">
      <c r="A67548" s="188" t="s">
        <v>68039</v>
      </c>
    </row>
    <row r="67549" spans="1:1" x14ac:dyDescent="0.2">
      <c r="A67549" s="188" t="s">
        <v>68040</v>
      </c>
    </row>
    <row r="67550" spans="1:1" x14ac:dyDescent="0.2">
      <c r="A67550" s="188" t="s">
        <v>68041</v>
      </c>
    </row>
    <row r="67551" spans="1:1" x14ac:dyDescent="0.2">
      <c r="A67551" s="188" t="s">
        <v>68042</v>
      </c>
    </row>
    <row r="67552" spans="1:1" x14ac:dyDescent="0.2">
      <c r="A67552" s="188" t="s">
        <v>68043</v>
      </c>
    </row>
    <row r="67553" spans="1:1" x14ac:dyDescent="0.2">
      <c r="A67553" s="188" t="s">
        <v>68044</v>
      </c>
    </row>
    <row r="67554" spans="1:1" x14ac:dyDescent="0.2">
      <c r="A67554" s="188" t="s">
        <v>68045</v>
      </c>
    </row>
    <row r="67555" spans="1:1" x14ac:dyDescent="0.2">
      <c r="A67555" s="188" t="s">
        <v>68046</v>
      </c>
    </row>
    <row r="67556" spans="1:1" x14ac:dyDescent="0.2">
      <c r="A67556" s="188" t="s">
        <v>68047</v>
      </c>
    </row>
    <row r="67557" spans="1:1" x14ac:dyDescent="0.2">
      <c r="A67557" s="188" t="s">
        <v>68048</v>
      </c>
    </row>
    <row r="67558" spans="1:1" x14ac:dyDescent="0.2">
      <c r="A67558" s="188" t="s">
        <v>68049</v>
      </c>
    </row>
    <row r="67559" spans="1:1" x14ac:dyDescent="0.2">
      <c r="A67559" s="188" t="s">
        <v>68050</v>
      </c>
    </row>
    <row r="67560" spans="1:1" x14ac:dyDescent="0.2">
      <c r="A67560" s="188" t="s">
        <v>68051</v>
      </c>
    </row>
    <row r="67561" spans="1:1" x14ac:dyDescent="0.2">
      <c r="A67561" s="188" t="s">
        <v>68052</v>
      </c>
    </row>
    <row r="67562" spans="1:1" x14ac:dyDescent="0.2">
      <c r="A67562" s="188" t="s">
        <v>68053</v>
      </c>
    </row>
    <row r="67563" spans="1:1" x14ac:dyDescent="0.2">
      <c r="A67563" s="188" t="s">
        <v>68054</v>
      </c>
    </row>
    <row r="67564" spans="1:1" x14ac:dyDescent="0.2">
      <c r="A67564" s="188" t="s">
        <v>68055</v>
      </c>
    </row>
    <row r="67565" spans="1:1" x14ac:dyDescent="0.2">
      <c r="A67565" s="188" t="s">
        <v>68056</v>
      </c>
    </row>
    <row r="67566" spans="1:1" x14ac:dyDescent="0.2">
      <c r="A67566" s="188" t="s">
        <v>68057</v>
      </c>
    </row>
    <row r="67567" spans="1:1" x14ac:dyDescent="0.2">
      <c r="A67567" s="188" t="s">
        <v>68058</v>
      </c>
    </row>
    <row r="67568" spans="1:1" x14ac:dyDescent="0.2">
      <c r="A67568" s="188" t="s">
        <v>68059</v>
      </c>
    </row>
    <row r="67569" spans="1:1" x14ac:dyDescent="0.2">
      <c r="A67569" s="188" t="s">
        <v>68060</v>
      </c>
    </row>
    <row r="67570" spans="1:1" x14ac:dyDescent="0.2">
      <c r="A67570" s="188" t="s">
        <v>68061</v>
      </c>
    </row>
    <row r="67571" spans="1:1" x14ac:dyDescent="0.2">
      <c r="A67571" s="188" t="s">
        <v>68062</v>
      </c>
    </row>
    <row r="67572" spans="1:1" x14ac:dyDescent="0.2">
      <c r="A67572" s="188" t="s">
        <v>68063</v>
      </c>
    </row>
    <row r="67573" spans="1:1" x14ac:dyDescent="0.2">
      <c r="A67573" s="188" t="s">
        <v>68064</v>
      </c>
    </row>
    <row r="67574" spans="1:1" x14ac:dyDescent="0.2">
      <c r="A67574" s="188" t="s">
        <v>68065</v>
      </c>
    </row>
    <row r="67575" spans="1:1" x14ac:dyDescent="0.2">
      <c r="A67575" s="188" t="s">
        <v>68066</v>
      </c>
    </row>
    <row r="67576" spans="1:1" x14ac:dyDescent="0.2">
      <c r="A67576" s="188" t="s">
        <v>68067</v>
      </c>
    </row>
    <row r="67577" spans="1:1" x14ac:dyDescent="0.2">
      <c r="A67577" s="188" t="s">
        <v>68068</v>
      </c>
    </row>
    <row r="67578" spans="1:1" x14ac:dyDescent="0.2">
      <c r="A67578" s="188" t="s">
        <v>68069</v>
      </c>
    </row>
    <row r="67579" spans="1:1" x14ac:dyDescent="0.2">
      <c r="A67579" s="188" t="s">
        <v>68070</v>
      </c>
    </row>
    <row r="67580" spans="1:1" x14ac:dyDescent="0.2">
      <c r="A67580" s="188" t="s">
        <v>68071</v>
      </c>
    </row>
    <row r="67581" spans="1:1" x14ac:dyDescent="0.2">
      <c r="A67581" s="188" t="s">
        <v>68072</v>
      </c>
    </row>
    <row r="67582" spans="1:1" x14ac:dyDescent="0.2">
      <c r="A67582" s="188" t="s">
        <v>68073</v>
      </c>
    </row>
    <row r="67583" spans="1:1" x14ac:dyDescent="0.2">
      <c r="A67583" s="188" t="s">
        <v>68074</v>
      </c>
    </row>
    <row r="67584" spans="1:1" x14ac:dyDescent="0.2">
      <c r="A67584" s="188" t="s">
        <v>68075</v>
      </c>
    </row>
    <row r="67585" spans="1:1" x14ac:dyDescent="0.2">
      <c r="A67585" s="188" t="s">
        <v>68076</v>
      </c>
    </row>
    <row r="67586" spans="1:1" x14ac:dyDescent="0.2">
      <c r="A67586" s="188" t="s">
        <v>68077</v>
      </c>
    </row>
    <row r="67587" spans="1:1" x14ac:dyDescent="0.2">
      <c r="A67587" s="188" t="s">
        <v>68078</v>
      </c>
    </row>
    <row r="67588" spans="1:1" x14ac:dyDescent="0.2">
      <c r="A67588" s="188" t="s">
        <v>68079</v>
      </c>
    </row>
    <row r="67589" spans="1:1" x14ac:dyDescent="0.2">
      <c r="A67589" s="188" t="s">
        <v>68080</v>
      </c>
    </row>
    <row r="67590" spans="1:1" x14ac:dyDescent="0.2">
      <c r="A67590" s="188" t="s">
        <v>68081</v>
      </c>
    </row>
    <row r="67591" spans="1:1" x14ac:dyDescent="0.2">
      <c r="A67591" s="188" t="s">
        <v>68082</v>
      </c>
    </row>
    <row r="67592" spans="1:1" x14ac:dyDescent="0.2">
      <c r="A67592" s="188" t="s">
        <v>68083</v>
      </c>
    </row>
    <row r="67593" spans="1:1" x14ac:dyDescent="0.2">
      <c r="A67593" s="188" t="s">
        <v>68084</v>
      </c>
    </row>
    <row r="67594" spans="1:1" x14ac:dyDescent="0.2">
      <c r="A67594" s="188" t="s">
        <v>68085</v>
      </c>
    </row>
    <row r="67595" spans="1:1" x14ac:dyDescent="0.2">
      <c r="A67595" s="188" t="s">
        <v>68086</v>
      </c>
    </row>
    <row r="67596" spans="1:1" x14ac:dyDescent="0.2">
      <c r="A67596" s="188" t="s">
        <v>68087</v>
      </c>
    </row>
    <row r="67597" spans="1:1" x14ac:dyDescent="0.2">
      <c r="A67597" s="188" t="s">
        <v>68088</v>
      </c>
    </row>
    <row r="67598" spans="1:1" x14ac:dyDescent="0.2">
      <c r="A67598" s="188" t="s">
        <v>68089</v>
      </c>
    </row>
    <row r="67599" spans="1:1" x14ac:dyDescent="0.2">
      <c r="A67599" s="188" t="s">
        <v>68090</v>
      </c>
    </row>
    <row r="67600" spans="1:1" x14ac:dyDescent="0.2">
      <c r="A67600" s="188" t="s">
        <v>68091</v>
      </c>
    </row>
    <row r="67601" spans="1:1" x14ac:dyDescent="0.2">
      <c r="A67601" s="188" t="s">
        <v>68092</v>
      </c>
    </row>
    <row r="67602" spans="1:1" x14ac:dyDescent="0.2">
      <c r="A67602" s="188" t="s">
        <v>68093</v>
      </c>
    </row>
    <row r="67603" spans="1:1" x14ac:dyDescent="0.2">
      <c r="A67603" s="188" t="s">
        <v>68094</v>
      </c>
    </row>
    <row r="67604" spans="1:1" x14ac:dyDescent="0.2">
      <c r="A67604" s="188" t="s">
        <v>68095</v>
      </c>
    </row>
    <row r="67605" spans="1:1" x14ac:dyDescent="0.2">
      <c r="A67605" s="188" t="s">
        <v>68096</v>
      </c>
    </row>
    <row r="67606" spans="1:1" x14ac:dyDescent="0.2">
      <c r="A67606" s="188" t="s">
        <v>68097</v>
      </c>
    </row>
    <row r="67607" spans="1:1" x14ac:dyDescent="0.2">
      <c r="A67607" s="188" t="s">
        <v>68098</v>
      </c>
    </row>
    <row r="67608" spans="1:1" x14ac:dyDescent="0.2">
      <c r="A67608" s="188" t="s">
        <v>68099</v>
      </c>
    </row>
    <row r="67609" spans="1:1" x14ac:dyDescent="0.2">
      <c r="A67609" s="188" t="s">
        <v>68100</v>
      </c>
    </row>
    <row r="67610" spans="1:1" x14ac:dyDescent="0.2">
      <c r="A67610" s="188" t="s">
        <v>68101</v>
      </c>
    </row>
    <row r="67611" spans="1:1" x14ac:dyDescent="0.2">
      <c r="A67611" s="188" t="s">
        <v>68102</v>
      </c>
    </row>
    <row r="67612" spans="1:1" x14ac:dyDescent="0.2">
      <c r="A67612" s="188" t="s">
        <v>68103</v>
      </c>
    </row>
    <row r="67613" spans="1:1" x14ac:dyDescent="0.2">
      <c r="A67613" s="188" t="s">
        <v>68104</v>
      </c>
    </row>
    <row r="67614" spans="1:1" x14ac:dyDescent="0.2">
      <c r="A67614" s="188" t="s">
        <v>68105</v>
      </c>
    </row>
    <row r="67615" spans="1:1" x14ac:dyDescent="0.2">
      <c r="A67615" s="188" t="s">
        <v>68106</v>
      </c>
    </row>
    <row r="67616" spans="1:1" x14ac:dyDescent="0.2">
      <c r="A67616" s="188" t="s">
        <v>68107</v>
      </c>
    </row>
    <row r="67617" spans="1:1" x14ac:dyDescent="0.2">
      <c r="A67617" s="188" t="s">
        <v>68108</v>
      </c>
    </row>
    <row r="67618" spans="1:1" x14ac:dyDescent="0.2">
      <c r="A67618" s="188" t="s">
        <v>68109</v>
      </c>
    </row>
    <row r="67619" spans="1:1" x14ac:dyDescent="0.2">
      <c r="A67619" s="188" t="s">
        <v>68110</v>
      </c>
    </row>
    <row r="67620" spans="1:1" x14ac:dyDescent="0.2">
      <c r="A67620" s="188" t="s">
        <v>68111</v>
      </c>
    </row>
    <row r="67621" spans="1:1" x14ac:dyDescent="0.2">
      <c r="A67621" s="188" t="s">
        <v>68112</v>
      </c>
    </row>
    <row r="67622" spans="1:1" x14ac:dyDescent="0.2">
      <c r="A67622" s="188" t="s">
        <v>68113</v>
      </c>
    </row>
    <row r="67623" spans="1:1" x14ac:dyDescent="0.2">
      <c r="A67623" s="188" t="s">
        <v>68114</v>
      </c>
    </row>
    <row r="67624" spans="1:1" x14ac:dyDescent="0.2">
      <c r="A67624" s="188" t="s">
        <v>68115</v>
      </c>
    </row>
    <row r="67625" spans="1:1" x14ac:dyDescent="0.2">
      <c r="A67625" s="188" t="s">
        <v>68116</v>
      </c>
    </row>
    <row r="67626" spans="1:1" x14ac:dyDescent="0.2">
      <c r="A67626" s="188" t="s">
        <v>68117</v>
      </c>
    </row>
    <row r="67627" spans="1:1" x14ac:dyDescent="0.2">
      <c r="A67627" s="188" t="s">
        <v>68118</v>
      </c>
    </row>
    <row r="67628" spans="1:1" x14ac:dyDescent="0.2">
      <c r="A67628" s="188" t="s">
        <v>68119</v>
      </c>
    </row>
    <row r="67629" spans="1:1" x14ac:dyDescent="0.2">
      <c r="A67629" s="188" t="s">
        <v>68120</v>
      </c>
    </row>
    <row r="67630" spans="1:1" x14ac:dyDescent="0.2">
      <c r="A67630" s="188" t="s">
        <v>68121</v>
      </c>
    </row>
    <row r="67631" spans="1:1" x14ac:dyDescent="0.2">
      <c r="A67631" s="188" t="s">
        <v>68122</v>
      </c>
    </row>
    <row r="67632" spans="1:1" x14ac:dyDescent="0.2">
      <c r="A67632" s="188" t="s">
        <v>68123</v>
      </c>
    </row>
    <row r="67633" spans="1:1" x14ac:dyDescent="0.2">
      <c r="A67633" s="188" t="s">
        <v>68124</v>
      </c>
    </row>
    <row r="67634" spans="1:1" x14ac:dyDescent="0.2">
      <c r="A67634" s="188" t="s">
        <v>68125</v>
      </c>
    </row>
    <row r="67635" spans="1:1" x14ac:dyDescent="0.2">
      <c r="A67635" s="188" t="s">
        <v>68126</v>
      </c>
    </row>
    <row r="67636" spans="1:1" x14ac:dyDescent="0.2">
      <c r="A67636" s="188" t="s">
        <v>68127</v>
      </c>
    </row>
    <row r="67637" spans="1:1" x14ac:dyDescent="0.2">
      <c r="A67637" s="188" t="s">
        <v>68128</v>
      </c>
    </row>
    <row r="67638" spans="1:1" x14ac:dyDescent="0.2">
      <c r="A67638" s="188" t="s">
        <v>68129</v>
      </c>
    </row>
    <row r="67639" spans="1:1" x14ac:dyDescent="0.2">
      <c r="A67639" s="188" t="s">
        <v>68130</v>
      </c>
    </row>
    <row r="67640" spans="1:1" x14ac:dyDescent="0.2">
      <c r="A67640" s="188" t="s">
        <v>68131</v>
      </c>
    </row>
    <row r="67641" spans="1:1" x14ac:dyDescent="0.2">
      <c r="A67641" s="188" t="s">
        <v>68132</v>
      </c>
    </row>
    <row r="67642" spans="1:1" x14ac:dyDescent="0.2">
      <c r="A67642" s="188" t="s">
        <v>68133</v>
      </c>
    </row>
    <row r="67643" spans="1:1" x14ac:dyDescent="0.2">
      <c r="A67643" s="188" t="s">
        <v>68134</v>
      </c>
    </row>
    <row r="67644" spans="1:1" x14ac:dyDescent="0.2">
      <c r="A67644" s="188" t="s">
        <v>68135</v>
      </c>
    </row>
    <row r="67645" spans="1:1" x14ac:dyDescent="0.2">
      <c r="A67645" s="188" t="s">
        <v>68136</v>
      </c>
    </row>
    <row r="67646" spans="1:1" x14ac:dyDescent="0.2">
      <c r="A67646" s="188" t="s">
        <v>68137</v>
      </c>
    </row>
    <row r="67647" spans="1:1" x14ac:dyDescent="0.2">
      <c r="A67647" s="188" t="s">
        <v>68138</v>
      </c>
    </row>
    <row r="67648" spans="1:1" x14ac:dyDescent="0.2">
      <c r="A67648" s="188" t="s">
        <v>68139</v>
      </c>
    </row>
    <row r="67649" spans="1:1" x14ac:dyDescent="0.2">
      <c r="A67649" s="188" t="s">
        <v>68140</v>
      </c>
    </row>
    <row r="67650" spans="1:1" x14ac:dyDescent="0.2">
      <c r="A67650" s="188" t="s">
        <v>68141</v>
      </c>
    </row>
    <row r="67651" spans="1:1" x14ac:dyDescent="0.2">
      <c r="A67651" s="188" t="s">
        <v>68142</v>
      </c>
    </row>
    <row r="67652" spans="1:1" x14ac:dyDescent="0.2">
      <c r="A67652" s="188" t="s">
        <v>68143</v>
      </c>
    </row>
    <row r="67653" spans="1:1" x14ac:dyDescent="0.2">
      <c r="A67653" s="188" t="s">
        <v>68144</v>
      </c>
    </row>
    <row r="67654" spans="1:1" x14ac:dyDescent="0.2">
      <c r="A67654" s="188" t="s">
        <v>68145</v>
      </c>
    </row>
    <row r="67655" spans="1:1" x14ac:dyDescent="0.2">
      <c r="A67655" s="188" t="s">
        <v>68146</v>
      </c>
    </row>
    <row r="67656" spans="1:1" x14ac:dyDescent="0.2">
      <c r="A67656" s="188" t="s">
        <v>68147</v>
      </c>
    </row>
    <row r="67657" spans="1:1" x14ac:dyDescent="0.2">
      <c r="A67657" s="188" t="s">
        <v>68148</v>
      </c>
    </row>
    <row r="67658" spans="1:1" x14ac:dyDescent="0.2">
      <c r="A67658" s="188" t="s">
        <v>68149</v>
      </c>
    </row>
    <row r="67659" spans="1:1" x14ac:dyDescent="0.2">
      <c r="A67659" s="188" t="s">
        <v>68150</v>
      </c>
    </row>
    <row r="67660" spans="1:1" x14ac:dyDescent="0.2">
      <c r="A67660" s="188" t="s">
        <v>68151</v>
      </c>
    </row>
    <row r="67661" spans="1:1" x14ac:dyDescent="0.2">
      <c r="A67661" s="188" t="s">
        <v>68152</v>
      </c>
    </row>
    <row r="67662" spans="1:1" x14ac:dyDescent="0.2">
      <c r="A67662" s="188" t="s">
        <v>68153</v>
      </c>
    </row>
    <row r="67663" spans="1:1" x14ac:dyDescent="0.2">
      <c r="A67663" s="188" t="s">
        <v>68154</v>
      </c>
    </row>
    <row r="67664" spans="1:1" x14ac:dyDescent="0.2">
      <c r="A67664" s="188" t="s">
        <v>68155</v>
      </c>
    </row>
    <row r="67665" spans="1:1" x14ac:dyDescent="0.2">
      <c r="A67665" s="188" t="s">
        <v>68156</v>
      </c>
    </row>
    <row r="67666" spans="1:1" x14ac:dyDescent="0.2">
      <c r="A67666" s="188" t="s">
        <v>68157</v>
      </c>
    </row>
    <row r="67667" spans="1:1" x14ac:dyDescent="0.2">
      <c r="A67667" s="188" t="s">
        <v>68158</v>
      </c>
    </row>
    <row r="67668" spans="1:1" x14ac:dyDescent="0.2">
      <c r="A67668" s="188" t="s">
        <v>68159</v>
      </c>
    </row>
    <row r="67669" spans="1:1" x14ac:dyDescent="0.2">
      <c r="A67669" s="188" t="s">
        <v>68160</v>
      </c>
    </row>
    <row r="67670" spans="1:1" x14ac:dyDescent="0.2">
      <c r="A67670" s="188" t="s">
        <v>68161</v>
      </c>
    </row>
    <row r="67671" spans="1:1" x14ac:dyDescent="0.2">
      <c r="A67671" s="188" t="s">
        <v>68162</v>
      </c>
    </row>
    <row r="67672" spans="1:1" x14ac:dyDescent="0.2">
      <c r="A67672" s="188" t="s">
        <v>68163</v>
      </c>
    </row>
    <row r="67673" spans="1:1" x14ac:dyDescent="0.2">
      <c r="A67673" s="188" t="s">
        <v>68164</v>
      </c>
    </row>
    <row r="67674" spans="1:1" x14ac:dyDescent="0.2">
      <c r="A67674" s="188" t="s">
        <v>68165</v>
      </c>
    </row>
    <row r="67675" spans="1:1" x14ac:dyDescent="0.2">
      <c r="A67675" s="188" t="s">
        <v>68166</v>
      </c>
    </row>
    <row r="67676" spans="1:1" x14ac:dyDescent="0.2">
      <c r="A67676" s="188" t="s">
        <v>68167</v>
      </c>
    </row>
    <row r="67677" spans="1:1" x14ac:dyDescent="0.2">
      <c r="A67677" s="188" t="s">
        <v>68168</v>
      </c>
    </row>
    <row r="67678" spans="1:1" x14ac:dyDescent="0.2">
      <c r="A67678" s="188" t="s">
        <v>68169</v>
      </c>
    </row>
    <row r="67679" spans="1:1" x14ac:dyDescent="0.2">
      <c r="A67679" s="188" t="s">
        <v>68170</v>
      </c>
    </row>
    <row r="67680" spans="1:1" x14ac:dyDescent="0.2">
      <c r="A67680" s="188" t="s">
        <v>68171</v>
      </c>
    </row>
    <row r="67681" spans="1:1" x14ac:dyDescent="0.2">
      <c r="A67681" s="188" t="s">
        <v>68172</v>
      </c>
    </row>
    <row r="67682" spans="1:1" x14ac:dyDescent="0.2">
      <c r="A67682" s="188" t="s">
        <v>68173</v>
      </c>
    </row>
    <row r="67683" spans="1:1" x14ac:dyDescent="0.2">
      <c r="A67683" s="188" t="s">
        <v>68174</v>
      </c>
    </row>
    <row r="67684" spans="1:1" x14ac:dyDescent="0.2">
      <c r="A67684" s="188" t="s">
        <v>68175</v>
      </c>
    </row>
    <row r="67685" spans="1:1" x14ac:dyDescent="0.2">
      <c r="A67685" s="188" t="s">
        <v>68176</v>
      </c>
    </row>
    <row r="67686" spans="1:1" x14ac:dyDescent="0.2">
      <c r="A67686" s="188" t="s">
        <v>68177</v>
      </c>
    </row>
    <row r="67687" spans="1:1" x14ac:dyDescent="0.2">
      <c r="A67687" s="188" t="s">
        <v>68178</v>
      </c>
    </row>
    <row r="67688" spans="1:1" x14ac:dyDescent="0.2">
      <c r="A67688" s="188" t="s">
        <v>68179</v>
      </c>
    </row>
    <row r="67689" spans="1:1" x14ac:dyDescent="0.2">
      <c r="A67689" s="188" t="s">
        <v>68180</v>
      </c>
    </row>
    <row r="67690" spans="1:1" x14ac:dyDescent="0.2">
      <c r="A67690" s="188" t="s">
        <v>68181</v>
      </c>
    </row>
    <row r="67691" spans="1:1" x14ac:dyDescent="0.2">
      <c r="A67691" s="188" t="s">
        <v>68182</v>
      </c>
    </row>
    <row r="67692" spans="1:1" x14ac:dyDescent="0.2">
      <c r="A67692" s="188" t="s">
        <v>68183</v>
      </c>
    </row>
    <row r="67693" spans="1:1" x14ac:dyDescent="0.2">
      <c r="A67693" s="188" t="s">
        <v>68184</v>
      </c>
    </row>
    <row r="67694" spans="1:1" x14ac:dyDescent="0.2">
      <c r="A67694" s="188" t="s">
        <v>68185</v>
      </c>
    </row>
    <row r="67695" spans="1:1" x14ac:dyDescent="0.2">
      <c r="A67695" s="188" t="s">
        <v>68186</v>
      </c>
    </row>
    <row r="67696" spans="1:1" x14ac:dyDescent="0.2">
      <c r="A67696" s="188" t="s">
        <v>68187</v>
      </c>
    </row>
    <row r="67697" spans="1:1" x14ac:dyDescent="0.2">
      <c r="A67697" s="188" t="s">
        <v>68188</v>
      </c>
    </row>
    <row r="67698" spans="1:1" x14ac:dyDescent="0.2">
      <c r="A67698" s="188" t="s">
        <v>68189</v>
      </c>
    </row>
    <row r="67699" spans="1:1" x14ac:dyDescent="0.2">
      <c r="A67699" s="188" t="s">
        <v>68190</v>
      </c>
    </row>
    <row r="67700" spans="1:1" x14ac:dyDescent="0.2">
      <c r="A67700" s="188" t="s">
        <v>68191</v>
      </c>
    </row>
    <row r="67701" spans="1:1" x14ac:dyDescent="0.2">
      <c r="A67701" s="188" t="s">
        <v>68192</v>
      </c>
    </row>
    <row r="67702" spans="1:1" x14ac:dyDescent="0.2">
      <c r="A67702" s="188" t="s">
        <v>68193</v>
      </c>
    </row>
    <row r="67703" spans="1:1" x14ac:dyDescent="0.2">
      <c r="A67703" s="188" t="s">
        <v>68194</v>
      </c>
    </row>
    <row r="67704" spans="1:1" x14ac:dyDescent="0.2">
      <c r="A67704" s="188" t="s">
        <v>68195</v>
      </c>
    </row>
    <row r="67705" spans="1:1" x14ac:dyDescent="0.2">
      <c r="A67705" s="188" t="s">
        <v>68196</v>
      </c>
    </row>
    <row r="67706" spans="1:1" x14ac:dyDescent="0.2">
      <c r="A67706" s="188" t="s">
        <v>68197</v>
      </c>
    </row>
    <row r="67707" spans="1:1" x14ac:dyDescent="0.2">
      <c r="A67707" s="188" t="s">
        <v>68198</v>
      </c>
    </row>
    <row r="67708" spans="1:1" x14ac:dyDescent="0.2">
      <c r="A67708" s="188" t="s">
        <v>68199</v>
      </c>
    </row>
    <row r="67709" spans="1:1" x14ac:dyDescent="0.2">
      <c r="A67709" s="188" t="s">
        <v>68200</v>
      </c>
    </row>
    <row r="67710" spans="1:1" x14ac:dyDescent="0.2">
      <c r="A67710" s="188" t="s">
        <v>68201</v>
      </c>
    </row>
    <row r="67711" spans="1:1" x14ac:dyDescent="0.2">
      <c r="A67711" s="188" t="s">
        <v>68202</v>
      </c>
    </row>
    <row r="67712" spans="1:1" x14ac:dyDescent="0.2">
      <c r="A67712" s="188" t="s">
        <v>68203</v>
      </c>
    </row>
    <row r="67713" spans="1:1" x14ac:dyDescent="0.2">
      <c r="A67713" s="188" t="s">
        <v>68204</v>
      </c>
    </row>
    <row r="67714" spans="1:1" x14ac:dyDescent="0.2">
      <c r="A67714" s="188" t="s">
        <v>68205</v>
      </c>
    </row>
    <row r="67715" spans="1:1" x14ac:dyDescent="0.2">
      <c r="A67715" s="188" t="s">
        <v>68206</v>
      </c>
    </row>
    <row r="67716" spans="1:1" x14ac:dyDescent="0.2">
      <c r="A67716" s="188" t="s">
        <v>68207</v>
      </c>
    </row>
    <row r="67717" spans="1:1" x14ac:dyDescent="0.2">
      <c r="A67717" s="188" t="s">
        <v>68208</v>
      </c>
    </row>
    <row r="67718" spans="1:1" x14ac:dyDescent="0.2">
      <c r="A67718" s="188" t="s">
        <v>68209</v>
      </c>
    </row>
    <row r="67719" spans="1:1" x14ac:dyDescent="0.2">
      <c r="A67719" s="188" t="s">
        <v>68210</v>
      </c>
    </row>
    <row r="67720" spans="1:1" x14ac:dyDescent="0.2">
      <c r="A67720" s="188" t="s">
        <v>68211</v>
      </c>
    </row>
    <row r="67721" spans="1:1" x14ac:dyDescent="0.2">
      <c r="A67721" s="188" t="s">
        <v>68212</v>
      </c>
    </row>
    <row r="67722" spans="1:1" x14ac:dyDescent="0.2">
      <c r="A67722" s="188" t="s">
        <v>68213</v>
      </c>
    </row>
    <row r="67723" spans="1:1" x14ac:dyDescent="0.2">
      <c r="A67723" s="188" t="s">
        <v>68214</v>
      </c>
    </row>
    <row r="67724" spans="1:1" x14ac:dyDescent="0.2">
      <c r="A67724" s="188" t="s">
        <v>68215</v>
      </c>
    </row>
    <row r="67725" spans="1:1" x14ac:dyDescent="0.2">
      <c r="A67725" s="188" t="s">
        <v>68216</v>
      </c>
    </row>
    <row r="67726" spans="1:1" x14ac:dyDescent="0.2">
      <c r="A67726" s="188" t="s">
        <v>68217</v>
      </c>
    </row>
    <row r="67727" spans="1:1" x14ac:dyDescent="0.2">
      <c r="A67727" s="188" t="s">
        <v>68218</v>
      </c>
    </row>
    <row r="67728" spans="1:1" x14ac:dyDescent="0.2">
      <c r="A67728" s="188" t="s">
        <v>68219</v>
      </c>
    </row>
    <row r="67729" spans="1:1" x14ac:dyDescent="0.2">
      <c r="A67729" s="188" t="s">
        <v>68220</v>
      </c>
    </row>
    <row r="67730" spans="1:1" x14ac:dyDescent="0.2">
      <c r="A67730" s="188" t="s">
        <v>68221</v>
      </c>
    </row>
    <row r="67731" spans="1:1" x14ac:dyDescent="0.2">
      <c r="A67731" s="188" t="s">
        <v>68222</v>
      </c>
    </row>
    <row r="67732" spans="1:1" x14ac:dyDescent="0.2">
      <c r="A67732" s="188" t="s">
        <v>68223</v>
      </c>
    </row>
    <row r="67733" spans="1:1" x14ac:dyDescent="0.2">
      <c r="A67733" s="188" t="s">
        <v>68224</v>
      </c>
    </row>
    <row r="67734" spans="1:1" x14ac:dyDescent="0.2">
      <c r="A67734" s="188" t="s">
        <v>68225</v>
      </c>
    </row>
    <row r="67735" spans="1:1" x14ac:dyDescent="0.2">
      <c r="A67735" s="188" t="s">
        <v>68226</v>
      </c>
    </row>
    <row r="67736" spans="1:1" x14ac:dyDescent="0.2">
      <c r="A67736" s="188" t="s">
        <v>68227</v>
      </c>
    </row>
    <row r="67737" spans="1:1" x14ac:dyDescent="0.2">
      <c r="A67737" s="188" t="s">
        <v>68228</v>
      </c>
    </row>
    <row r="67738" spans="1:1" x14ac:dyDescent="0.2">
      <c r="A67738" s="188" t="s">
        <v>68229</v>
      </c>
    </row>
    <row r="67739" spans="1:1" x14ac:dyDescent="0.2">
      <c r="A67739" s="188" t="s">
        <v>68230</v>
      </c>
    </row>
    <row r="67740" spans="1:1" x14ac:dyDescent="0.2">
      <c r="A67740" s="188" t="s">
        <v>68231</v>
      </c>
    </row>
    <row r="67741" spans="1:1" x14ac:dyDescent="0.2">
      <c r="A67741" s="188" t="s">
        <v>68232</v>
      </c>
    </row>
    <row r="67742" spans="1:1" x14ac:dyDescent="0.2">
      <c r="A67742" s="188" t="s">
        <v>68233</v>
      </c>
    </row>
    <row r="67743" spans="1:1" x14ac:dyDescent="0.2">
      <c r="A67743" s="188" t="s">
        <v>68234</v>
      </c>
    </row>
    <row r="67744" spans="1:1" x14ac:dyDescent="0.2">
      <c r="A67744" s="188" t="s">
        <v>68235</v>
      </c>
    </row>
    <row r="67745" spans="1:1" x14ac:dyDescent="0.2">
      <c r="A67745" s="188" t="s">
        <v>68236</v>
      </c>
    </row>
    <row r="67746" spans="1:1" x14ac:dyDescent="0.2">
      <c r="A67746" s="188" t="s">
        <v>68237</v>
      </c>
    </row>
    <row r="67747" spans="1:1" x14ac:dyDescent="0.2">
      <c r="A67747" s="188" t="s">
        <v>68238</v>
      </c>
    </row>
    <row r="67748" spans="1:1" x14ac:dyDescent="0.2">
      <c r="A67748" s="188" t="s">
        <v>68239</v>
      </c>
    </row>
    <row r="67749" spans="1:1" x14ac:dyDescent="0.2">
      <c r="A67749" s="188" t="s">
        <v>68240</v>
      </c>
    </row>
    <row r="67750" spans="1:1" x14ac:dyDescent="0.2">
      <c r="A67750" s="188" t="s">
        <v>68241</v>
      </c>
    </row>
    <row r="67751" spans="1:1" x14ac:dyDescent="0.2">
      <c r="A67751" s="188" t="s">
        <v>68242</v>
      </c>
    </row>
    <row r="67752" spans="1:1" x14ac:dyDescent="0.2">
      <c r="A67752" s="188" t="s">
        <v>68243</v>
      </c>
    </row>
    <row r="67753" spans="1:1" x14ac:dyDescent="0.2">
      <c r="A67753" s="188" t="s">
        <v>68244</v>
      </c>
    </row>
    <row r="67754" spans="1:1" x14ac:dyDescent="0.2">
      <c r="A67754" s="188" t="s">
        <v>68245</v>
      </c>
    </row>
    <row r="67755" spans="1:1" x14ac:dyDescent="0.2">
      <c r="A67755" s="188" t="s">
        <v>68246</v>
      </c>
    </row>
    <row r="67756" spans="1:1" x14ac:dyDescent="0.2">
      <c r="A67756" s="188" t="s">
        <v>68247</v>
      </c>
    </row>
    <row r="67757" spans="1:1" x14ac:dyDescent="0.2">
      <c r="A67757" s="188" t="s">
        <v>68248</v>
      </c>
    </row>
    <row r="67758" spans="1:1" x14ac:dyDescent="0.2">
      <c r="A67758" s="188" t="s">
        <v>68249</v>
      </c>
    </row>
    <row r="67759" spans="1:1" x14ac:dyDescent="0.2">
      <c r="A67759" s="188" t="s">
        <v>68250</v>
      </c>
    </row>
    <row r="67760" spans="1:1" x14ac:dyDescent="0.2">
      <c r="A67760" s="188" t="s">
        <v>68251</v>
      </c>
    </row>
    <row r="67761" spans="1:1" x14ac:dyDescent="0.2">
      <c r="A67761" s="188" t="s">
        <v>68252</v>
      </c>
    </row>
    <row r="67762" spans="1:1" x14ac:dyDescent="0.2">
      <c r="A67762" s="188" t="s">
        <v>68253</v>
      </c>
    </row>
    <row r="67763" spans="1:1" x14ac:dyDescent="0.2">
      <c r="A67763" s="188" t="s">
        <v>68254</v>
      </c>
    </row>
    <row r="67764" spans="1:1" x14ac:dyDescent="0.2">
      <c r="A67764" s="188" t="s">
        <v>68255</v>
      </c>
    </row>
    <row r="67765" spans="1:1" x14ac:dyDescent="0.2">
      <c r="A67765" s="188" t="s">
        <v>68256</v>
      </c>
    </row>
    <row r="67766" spans="1:1" x14ac:dyDescent="0.2">
      <c r="A67766" s="188" t="s">
        <v>68257</v>
      </c>
    </row>
    <row r="67767" spans="1:1" x14ac:dyDescent="0.2">
      <c r="A67767" s="188" t="s">
        <v>68258</v>
      </c>
    </row>
    <row r="67768" spans="1:1" x14ac:dyDescent="0.2">
      <c r="A67768" s="188" t="s">
        <v>68259</v>
      </c>
    </row>
    <row r="67769" spans="1:1" x14ac:dyDescent="0.2">
      <c r="A67769" s="188" t="s">
        <v>68260</v>
      </c>
    </row>
    <row r="67770" spans="1:1" x14ac:dyDescent="0.2">
      <c r="A67770" s="188" t="s">
        <v>68261</v>
      </c>
    </row>
    <row r="67771" spans="1:1" x14ac:dyDescent="0.2">
      <c r="A67771" s="188" t="s">
        <v>68262</v>
      </c>
    </row>
    <row r="67772" spans="1:1" x14ac:dyDescent="0.2">
      <c r="A67772" s="188" t="s">
        <v>68263</v>
      </c>
    </row>
    <row r="67773" spans="1:1" x14ac:dyDescent="0.2">
      <c r="A67773" s="188" t="s">
        <v>68264</v>
      </c>
    </row>
    <row r="67774" spans="1:1" x14ac:dyDescent="0.2">
      <c r="A67774" s="188" t="s">
        <v>68265</v>
      </c>
    </row>
    <row r="67775" spans="1:1" x14ac:dyDescent="0.2">
      <c r="A67775" s="188" t="s">
        <v>68266</v>
      </c>
    </row>
    <row r="67776" spans="1:1" x14ac:dyDescent="0.2">
      <c r="A67776" s="188" t="s">
        <v>68267</v>
      </c>
    </row>
    <row r="67777" spans="1:1" x14ac:dyDescent="0.2">
      <c r="A67777" s="188" t="s">
        <v>68268</v>
      </c>
    </row>
    <row r="67778" spans="1:1" x14ac:dyDescent="0.2">
      <c r="A67778" s="188" t="s">
        <v>68269</v>
      </c>
    </row>
    <row r="67779" spans="1:1" x14ac:dyDescent="0.2">
      <c r="A67779" s="188" t="s">
        <v>68270</v>
      </c>
    </row>
    <row r="67780" spans="1:1" x14ac:dyDescent="0.2">
      <c r="A67780" s="188" t="s">
        <v>68271</v>
      </c>
    </row>
    <row r="67781" spans="1:1" x14ac:dyDescent="0.2">
      <c r="A67781" s="188" t="s">
        <v>68272</v>
      </c>
    </row>
    <row r="67782" spans="1:1" x14ac:dyDescent="0.2">
      <c r="A67782" s="188" t="s">
        <v>68273</v>
      </c>
    </row>
    <row r="67783" spans="1:1" x14ac:dyDescent="0.2">
      <c r="A67783" s="188" t="s">
        <v>68274</v>
      </c>
    </row>
    <row r="67784" spans="1:1" x14ac:dyDescent="0.2">
      <c r="A67784" s="188" t="s">
        <v>68275</v>
      </c>
    </row>
    <row r="67785" spans="1:1" x14ac:dyDescent="0.2">
      <c r="A67785" s="188" t="s">
        <v>68276</v>
      </c>
    </row>
    <row r="67786" spans="1:1" x14ac:dyDescent="0.2">
      <c r="A67786" s="188" t="s">
        <v>68277</v>
      </c>
    </row>
    <row r="67787" spans="1:1" x14ac:dyDescent="0.2">
      <c r="A67787" s="188" t="s">
        <v>68278</v>
      </c>
    </row>
    <row r="67788" spans="1:1" x14ac:dyDescent="0.2">
      <c r="A67788" s="188" t="s">
        <v>68279</v>
      </c>
    </row>
    <row r="67789" spans="1:1" x14ac:dyDescent="0.2">
      <c r="A67789" s="188" t="s">
        <v>68280</v>
      </c>
    </row>
    <row r="67790" spans="1:1" x14ac:dyDescent="0.2">
      <c r="A67790" s="188" t="s">
        <v>68281</v>
      </c>
    </row>
    <row r="67791" spans="1:1" x14ac:dyDescent="0.2">
      <c r="A67791" s="188" t="s">
        <v>68282</v>
      </c>
    </row>
    <row r="67792" spans="1:1" x14ac:dyDescent="0.2">
      <c r="A67792" s="188" t="s">
        <v>68283</v>
      </c>
    </row>
    <row r="67793" spans="1:1" x14ac:dyDescent="0.2">
      <c r="A67793" s="188" t="s">
        <v>68284</v>
      </c>
    </row>
    <row r="67794" spans="1:1" x14ac:dyDescent="0.2">
      <c r="A67794" s="188" t="s">
        <v>68285</v>
      </c>
    </row>
    <row r="67795" spans="1:1" x14ac:dyDescent="0.2">
      <c r="A67795" s="188" t="s">
        <v>68286</v>
      </c>
    </row>
    <row r="67796" spans="1:1" x14ac:dyDescent="0.2">
      <c r="A67796" s="188" t="s">
        <v>68287</v>
      </c>
    </row>
    <row r="67797" spans="1:1" x14ac:dyDescent="0.2">
      <c r="A67797" s="188" t="s">
        <v>68288</v>
      </c>
    </row>
    <row r="67798" spans="1:1" x14ac:dyDescent="0.2">
      <c r="A67798" s="188" t="s">
        <v>68289</v>
      </c>
    </row>
    <row r="67799" spans="1:1" x14ac:dyDescent="0.2">
      <c r="A67799" s="188" t="s">
        <v>68290</v>
      </c>
    </row>
    <row r="67800" spans="1:1" x14ac:dyDescent="0.2">
      <c r="A67800" s="188" t="s">
        <v>68291</v>
      </c>
    </row>
    <row r="67801" spans="1:1" x14ac:dyDescent="0.2">
      <c r="A67801" s="188" t="s">
        <v>68292</v>
      </c>
    </row>
    <row r="67802" spans="1:1" x14ac:dyDescent="0.2">
      <c r="A67802" s="188" t="s">
        <v>68293</v>
      </c>
    </row>
    <row r="67803" spans="1:1" x14ac:dyDescent="0.2">
      <c r="A67803" s="188" t="s">
        <v>68294</v>
      </c>
    </row>
    <row r="67804" spans="1:1" x14ac:dyDescent="0.2">
      <c r="A67804" s="188" t="s">
        <v>68295</v>
      </c>
    </row>
    <row r="67805" spans="1:1" x14ac:dyDescent="0.2">
      <c r="A67805" s="188" t="s">
        <v>68296</v>
      </c>
    </row>
    <row r="67806" spans="1:1" x14ac:dyDescent="0.2">
      <c r="A67806" s="188" t="s">
        <v>68297</v>
      </c>
    </row>
    <row r="67807" spans="1:1" x14ac:dyDescent="0.2">
      <c r="A67807" s="188" t="s">
        <v>68298</v>
      </c>
    </row>
    <row r="67808" spans="1:1" x14ac:dyDescent="0.2">
      <c r="A67808" s="188" t="s">
        <v>68299</v>
      </c>
    </row>
    <row r="67809" spans="1:1" x14ac:dyDescent="0.2">
      <c r="A67809" s="188" t="s">
        <v>68300</v>
      </c>
    </row>
    <row r="67810" spans="1:1" x14ac:dyDescent="0.2">
      <c r="A67810" s="188" t="s">
        <v>68301</v>
      </c>
    </row>
    <row r="67811" spans="1:1" x14ac:dyDescent="0.2">
      <c r="A67811" s="188" t="s">
        <v>68302</v>
      </c>
    </row>
    <row r="67812" spans="1:1" x14ac:dyDescent="0.2">
      <c r="A67812" s="188" t="s">
        <v>68303</v>
      </c>
    </row>
    <row r="67813" spans="1:1" x14ac:dyDescent="0.2">
      <c r="A67813" s="188" t="s">
        <v>68304</v>
      </c>
    </row>
    <row r="67814" spans="1:1" x14ac:dyDescent="0.2">
      <c r="A67814" s="188" t="s">
        <v>68305</v>
      </c>
    </row>
    <row r="67815" spans="1:1" x14ac:dyDescent="0.2">
      <c r="A67815" s="188" t="s">
        <v>68306</v>
      </c>
    </row>
    <row r="67816" spans="1:1" x14ac:dyDescent="0.2">
      <c r="A67816" s="188" t="s">
        <v>68307</v>
      </c>
    </row>
    <row r="67817" spans="1:1" x14ac:dyDescent="0.2">
      <c r="A67817" s="188" t="s">
        <v>68308</v>
      </c>
    </row>
    <row r="67818" spans="1:1" x14ac:dyDescent="0.2">
      <c r="A67818" s="188" t="s">
        <v>68309</v>
      </c>
    </row>
    <row r="67819" spans="1:1" x14ac:dyDescent="0.2">
      <c r="A67819" s="188" t="s">
        <v>68310</v>
      </c>
    </row>
    <row r="67820" spans="1:1" x14ac:dyDescent="0.2">
      <c r="A67820" s="188" t="s">
        <v>68311</v>
      </c>
    </row>
    <row r="67821" spans="1:1" x14ac:dyDescent="0.2">
      <c r="A67821" s="188" t="s">
        <v>68312</v>
      </c>
    </row>
    <row r="67822" spans="1:1" x14ac:dyDescent="0.2">
      <c r="A67822" s="188" t="s">
        <v>68313</v>
      </c>
    </row>
    <row r="67823" spans="1:1" x14ac:dyDescent="0.2">
      <c r="A67823" s="188" t="s">
        <v>68314</v>
      </c>
    </row>
    <row r="67824" spans="1:1" x14ac:dyDescent="0.2">
      <c r="A67824" s="188" t="s">
        <v>68315</v>
      </c>
    </row>
    <row r="67825" spans="1:1" x14ac:dyDescent="0.2">
      <c r="A67825" s="188" t="s">
        <v>68316</v>
      </c>
    </row>
    <row r="67826" spans="1:1" x14ac:dyDescent="0.2">
      <c r="A67826" s="188" t="s">
        <v>68317</v>
      </c>
    </row>
    <row r="67827" spans="1:1" x14ac:dyDescent="0.2">
      <c r="A67827" s="188" t="s">
        <v>68318</v>
      </c>
    </row>
    <row r="67828" spans="1:1" x14ac:dyDescent="0.2">
      <c r="A67828" s="188" t="s">
        <v>68319</v>
      </c>
    </row>
    <row r="67829" spans="1:1" x14ac:dyDescent="0.2">
      <c r="A67829" s="188" t="s">
        <v>68320</v>
      </c>
    </row>
    <row r="67830" spans="1:1" x14ac:dyDescent="0.2">
      <c r="A67830" s="188" t="s">
        <v>68321</v>
      </c>
    </row>
    <row r="67831" spans="1:1" x14ac:dyDescent="0.2">
      <c r="A67831" s="188" t="s">
        <v>68322</v>
      </c>
    </row>
    <row r="67832" spans="1:1" x14ac:dyDescent="0.2">
      <c r="A67832" s="188" t="s">
        <v>68323</v>
      </c>
    </row>
    <row r="67833" spans="1:1" x14ac:dyDescent="0.2">
      <c r="A67833" s="188" t="s">
        <v>68324</v>
      </c>
    </row>
    <row r="67834" spans="1:1" x14ac:dyDescent="0.2">
      <c r="A67834" s="188" t="s">
        <v>68325</v>
      </c>
    </row>
    <row r="67835" spans="1:1" x14ac:dyDescent="0.2">
      <c r="A67835" s="188" t="s">
        <v>68326</v>
      </c>
    </row>
    <row r="67836" spans="1:1" x14ac:dyDescent="0.2">
      <c r="A67836" s="188" t="s">
        <v>68327</v>
      </c>
    </row>
    <row r="67837" spans="1:1" x14ac:dyDescent="0.2">
      <c r="A67837" s="188" t="s">
        <v>68328</v>
      </c>
    </row>
    <row r="67838" spans="1:1" x14ac:dyDescent="0.2">
      <c r="A67838" s="188" t="s">
        <v>68329</v>
      </c>
    </row>
    <row r="67839" spans="1:1" x14ac:dyDescent="0.2">
      <c r="A67839" s="188" t="s">
        <v>68330</v>
      </c>
    </row>
    <row r="67840" spans="1:1" x14ac:dyDescent="0.2">
      <c r="A67840" s="188" t="s">
        <v>68331</v>
      </c>
    </row>
    <row r="67841" spans="1:1" x14ac:dyDescent="0.2">
      <c r="A67841" s="188" t="s">
        <v>68332</v>
      </c>
    </row>
    <row r="67842" spans="1:1" x14ac:dyDescent="0.2">
      <c r="A67842" s="188" t="s">
        <v>68333</v>
      </c>
    </row>
    <row r="67843" spans="1:1" x14ac:dyDescent="0.2">
      <c r="A67843" s="188" t="s">
        <v>68334</v>
      </c>
    </row>
    <row r="67844" spans="1:1" x14ac:dyDescent="0.2">
      <c r="A67844" s="188" t="s">
        <v>68335</v>
      </c>
    </row>
    <row r="67845" spans="1:1" x14ac:dyDescent="0.2">
      <c r="A67845" s="188" t="s">
        <v>68336</v>
      </c>
    </row>
    <row r="67846" spans="1:1" x14ac:dyDescent="0.2">
      <c r="A67846" s="188" t="s">
        <v>68337</v>
      </c>
    </row>
    <row r="67847" spans="1:1" x14ac:dyDescent="0.2">
      <c r="A67847" s="188" t="s">
        <v>68338</v>
      </c>
    </row>
    <row r="67848" spans="1:1" x14ac:dyDescent="0.2">
      <c r="A67848" s="188" t="s">
        <v>68339</v>
      </c>
    </row>
    <row r="67849" spans="1:1" x14ac:dyDescent="0.2">
      <c r="A67849" s="188" t="s">
        <v>68340</v>
      </c>
    </row>
    <row r="67850" spans="1:1" x14ac:dyDescent="0.2">
      <c r="A67850" s="188" t="s">
        <v>68341</v>
      </c>
    </row>
    <row r="67851" spans="1:1" x14ac:dyDescent="0.2">
      <c r="A67851" s="188" t="s">
        <v>68342</v>
      </c>
    </row>
    <row r="67852" spans="1:1" x14ac:dyDescent="0.2">
      <c r="A67852" s="188" t="s">
        <v>68343</v>
      </c>
    </row>
    <row r="67853" spans="1:1" x14ac:dyDescent="0.2">
      <c r="A67853" s="188" t="s">
        <v>68344</v>
      </c>
    </row>
    <row r="67854" spans="1:1" x14ac:dyDescent="0.2">
      <c r="A67854" s="188" t="s">
        <v>68345</v>
      </c>
    </row>
    <row r="67855" spans="1:1" x14ac:dyDescent="0.2">
      <c r="A67855" s="188" t="s">
        <v>68346</v>
      </c>
    </row>
    <row r="67856" spans="1:1" x14ac:dyDescent="0.2">
      <c r="A67856" s="188" t="s">
        <v>68347</v>
      </c>
    </row>
    <row r="67857" spans="1:1" x14ac:dyDescent="0.2">
      <c r="A67857" s="188" t="s">
        <v>68348</v>
      </c>
    </row>
    <row r="67858" spans="1:1" x14ac:dyDescent="0.2">
      <c r="A67858" s="188" t="s">
        <v>68349</v>
      </c>
    </row>
    <row r="67859" spans="1:1" x14ac:dyDescent="0.2">
      <c r="A67859" s="188" t="s">
        <v>68350</v>
      </c>
    </row>
    <row r="67860" spans="1:1" x14ac:dyDescent="0.2">
      <c r="A67860" s="188" t="s">
        <v>68351</v>
      </c>
    </row>
    <row r="67861" spans="1:1" x14ac:dyDescent="0.2">
      <c r="A67861" s="188" t="s">
        <v>68352</v>
      </c>
    </row>
    <row r="67862" spans="1:1" x14ac:dyDescent="0.2">
      <c r="A67862" s="188" t="s">
        <v>68353</v>
      </c>
    </row>
    <row r="67863" spans="1:1" x14ac:dyDescent="0.2">
      <c r="A67863" s="188" t="s">
        <v>68354</v>
      </c>
    </row>
    <row r="67864" spans="1:1" x14ac:dyDescent="0.2">
      <c r="A67864" s="188" t="s">
        <v>68355</v>
      </c>
    </row>
    <row r="67865" spans="1:1" x14ac:dyDescent="0.2">
      <c r="A67865" s="188" t="s">
        <v>68356</v>
      </c>
    </row>
    <row r="67866" spans="1:1" x14ac:dyDescent="0.2">
      <c r="A67866" s="188" t="s">
        <v>68357</v>
      </c>
    </row>
    <row r="67867" spans="1:1" x14ac:dyDescent="0.2">
      <c r="A67867" s="188" t="s">
        <v>68358</v>
      </c>
    </row>
    <row r="67868" spans="1:1" x14ac:dyDescent="0.2">
      <c r="A67868" s="188" t="s">
        <v>68359</v>
      </c>
    </row>
    <row r="67869" spans="1:1" x14ac:dyDescent="0.2">
      <c r="A67869" s="188" t="s">
        <v>68360</v>
      </c>
    </row>
    <row r="67870" spans="1:1" x14ac:dyDescent="0.2">
      <c r="A67870" s="188" t="s">
        <v>68361</v>
      </c>
    </row>
    <row r="67871" spans="1:1" x14ac:dyDescent="0.2">
      <c r="A67871" s="188" t="s">
        <v>68362</v>
      </c>
    </row>
    <row r="67872" spans="1:1" x14ac:dyDescent="0.2">
      <c r="A67872" s="188" t="s">
        <v>68363</v>
      </c>
    </row>
    <row r="67873" spans="1:1" x14ac:dyDescent="0.2">
      <c r="A67873" s="188" t="s">
        <v>68364</v>
      </c>
    </row>
    <row r="67874" spans="1:1" x14ac:dyDescent="0.2">
      <c r="A67874" s="188" t="s">
        <v>68365</v>
      </c>
    </row>
    <row r="67875" spans="1:1" x14ac:dyDescent="0.2">
      <c r="A67875" s="188" t="s">
        <v>68366</v>
      </c>
    </row>
    <row r="67876" spans="1:1" x14ac:dyDescent="0.2">
      <c r="A67876" s="188" t="s">
        <v>68367</v>
      </c>
    </row>
    <row r="67877" spans="1:1" x14ac:dyDescent="0.2">
      <c r="A67877" s="188" t="s">
        <v>68368</v>
      </c>
    </row>
    <row r="67878" spans="1:1" x14ac:dyDescent="0.2">
      <c r="A67878" s="188" t="s">
        <v>68369</v>
      </c>
    </row>
    <row r="67879" spans="1:1" x14ac:dyDescent="0.2">
      <c r="A67879" s="188" t="s">
        <v>68370</v>
      </c>
    </row>
    <row r="67880" spans="1:1" x14ac:dyDescent="0.2">
      <c r="A67880" s="188" t="s">
        <v>68371</v>
      </c>
    </row>
    <row r="67881" spans="1:1" x14ac:dyDescent="0.2">
      <c r="A67881" s="188" t="s">
        <v>68372</v>
      </c>
    </row>
    <row r="67882" spans="1:1" x14ac:dyDescent="0.2">
      <c r="A67882" s="188" t="s">
        <v>68373</v>
      </c>
    </row>
    <row r="67883" spans="1:1" x14ac:dyDescent="0.2">
      <c r="A67883" s="188" t="s">
        <v>68374</v>
      </c>
    </row>
    <row r="67884" spans="1:1" x14ac:dyDescent="0.2">
      <c r="A67884" s="188" t="s">
        <v>68375</v>
      </c>
    </row>
    <row r="67885" spans="1:1" x14ac:dyDescent="0.2">
      <c r="A67885" s="188" t="s">
        <v>68376</v>
      </c>
    </row>
    <row r="67886" spans="1:1" x14ac:dyDescent="0.2">
      <c r="A67886" s="188" t="s">
        <v>68377</v>
      </c>
    </row>
    <row r="67887" spans="1:1" x14ac:dyDescent="0.2">
      <c r="A67887" s="188" t="s">
        <v>68378</v>
      </c>
    </row>
    <row r="67888" spans="1:1" x14ac:dyDescent="0.2">
      <c r="A67888" s="188" t="s">
        <v>68379</v>
      </c>
    </row>
    <row r="67889" spans="1:1" x14ac:dyDescent="0.2">
      <c r="A67889" s="188" t="s">
        <v>68380</v>
      </c>
    </row>
    <row r="67890" spans="1:1" x14ac:dyDescent="0.2">
      <c r="A67890" s="188" t="s">
        <v>68381</v>
      </c>
    </row>
    <row r="67891" spans="1:1" x14ac:dyDescent="0.2">
      <c r="A67891" s="188" t="s">
        <v>68382</v>
      </c>
    </row>
    <row r="67892" spans="1:1" x14ac:dyDescent="0.2">
      <c r="A67892" s="188" t="s">
        <v>68383</v>
      </c>
    </row>
    <row r="67893" spans="1:1" x14ac:dyDescent="0.2">
      <c r="A67893" s="188" t="s">
        <v>68384</v>
      </c>
    </row>
    <row r="67894" spans="1:1" x14ac:dyDescent="0.2">
      <c r="A67894" s="188" t="s">
        <v>68385</v>
      </c>
    </row>
    <row r="67895" spans="1:1" x14ac:dyDescent="0.2">
      <c r="A67895" s="188" t="s">
        <v>68386</v>
      </c>
    </row>
    <row r="67896" spans="1:1" x14ac:dyDescent="0.2">
      <c r="A67896" s="188" t="s">
        <v>68387</v>
      </c>
    </row>
    <row r="67897" spans="1:1" x14ac:dyDescent="0.2">
      <c r="A67897" s="188" t="s">
        <v>68388</v>
      </c>
    </row>
    <row r="67898" spans="1:1" x14ac:dyDescent="0.2">
      <c r="A67898" s="188" t="s">
        <v>68389</v>
      </c>
    </row>
    <row r="67899" spans="1:1" x14ac:dyDescent="0.2">
      <c r="A67899" s="188" t="s">
        <v>68390</v>
      </c>
    </row>
    <row r="67900" spans="1:1" x14ac:dyDescent="0.2">
      <c r="A67900" s="188" t="s">
        <v>68391</v>
      </c>
    </row>
    <row r="67901" spans="1:1" x14ac:dyDescent="0.2">
      <c r="A67901" s="188" t="s">
        <v>68392</v>
      </c>
    </row>
    <row r="67902" spans="1:1" x14ac:dyDescent="0.2">
      <c r="A67902" s="188" t="s">
        <v>68393</v>
      </c>
    </row>
    <row r="67903" spans="1:1" x14ac:dyDescent="0.2">
      <c r="A67903" s="188" t="s">
        <v>68394</v>
      </c>
    </row>
    <row r="67904" spans="1:1" x14ac:dyDescent="0.2">
      <c r="A67904" s="188" t="s">
        <v>68395</v>
      </c>
    </row>
    <row r="67905" spans="1:1" x14ac:dyDescent="0.2">
      <c r="A67905" s="188" t="s">
        <v>68396</v>
      </c>
    </row>
    <row r="67906" spans="1:1" x14ac:dyDescent="0.2">
      <c r="A67906" s="188" t="s">
        <v>68397</v>
      </c>
    </row>
    <row r="67907" spans="1:1" x14ac:dyDescent="0.2">
      <c r="A67907" s="188" t="s">
        <v>68398</v>
      </c>
    </row>
    <row r="67908" spans="1:1" x14ac:dyDescent="0.2">
      <c r="A67908" s="188" t="s">
        <v>68399</v>
      </c>
    </row>
    <row r="67909" spans="1:1" x14ac:dyDescent="0.2">
      <c r="A67909" s="188" t="s">
        <v>68400</v>
      </c>
    </row>
    <row r="67910" spans="1:1" x14ac:dyDescent="0.2">
      <c r="A67910" s="188" t="s">
        <v>68401</v>
      </c>
    </row>
    <row r="67911" spans="1:1" x14ac:dyDescent="0.2">
      <c r="A67911" s="188" t="s">
        <v>68402</v>
      </c>
    </row>
    <row r="67912" spans="1:1" x14ac:dyDescent="0.2">
      <c r="A67912" s="188" t="s">
        <v>68403</v>
      </c>
    </row>
    <row r="67913" spans="1:1" x14ac:dyDescent="0.2">
      <c r="A67913" s="188" t="s">
        <v>68404</v>
      </c>
    </row>
    <row r="67914" spans="1:1" x14ac:dyDescent="0.2">
      <c r="A67914" s="188" t="s">
        <v>68405</v>
      </c>
    </row>
    <row r="67915" spans="1:1" x14ac:dyDescent="0.2">
      <c r="A67915" s="188" t="s">
        <v>68406</v>
      </c>
    </row>
    <row r="67916" spans="1:1" x14ac:dyDescent="0.2">
      <c r="A67916" s="188" t="s">
        <v>68407</v>
      </c>
    </row>
    <row r="67917" spans="1:1" x14ac:dyDescent="0.2">
      <c r="A67917" s="188" t="s">
        <v>68408</v>
      </c>
    </row>
    <row r="67918" spans="1:1" x14ac:dyDescent="0.2">
      <c r="A67918" s="188" t="s">
        <v>68409</v>
      </c>
    </row>
    <row r="67919" spans="1:1" x14ac:dyDescent="0.2">
      <c r="A67919" s="188" t="s">
        <v>68410</v>
      </c>
    </row>
    <row r="67920" spans="1:1" x14ac:dyDescent="0.2">
      <c r="A67920" s="188" t="s">
        <v>68411</v>
      </c>
    </row>
    <row r="67921" spans="1:1" x14ac:dyDescent="0.2">
      <c r="A67921" s="188" t="s">
        <v>68412</v>
      </c>
    </row>
    <row r="67922" spans="1:1" x14ac:dyDescent="0.2">
      <c r="A67922" s="188" t="s">
        <v>68413</v>
      </c>
    </row>
    <row r="67923" spans="1:1" x14ac:dyDescent="0.2">
      <c r="A67923" s="188" t="s">
        <v>68414</v>
      </c>
    </row>
    <row r="67924" spans="1:1" x14ac:dyDescent="0.2">
      <c r="A67924" s="188" t="s">
        <v>68415</v>
      </c>
    </row>
    <row r="67925" spans="1:1" x14ac:dyDescent="0.2">
      <c r="A67925" s="188" t="s">
        <v>68416</v>
      </c>
    </row>
    <row r="67926" spans="1:1" x14ac:dyDescent="0.2">
      <c r="A67926" s="188" t="s">
        <v>68417</v>
      </c>
    </row>
    <row r="67927" spans="1:1" x14ac:dyDescent="0.2">
      <c r="A67927" s="188" t="s">
        <v>68418</v>
      </c>
    </row>
    <row r="67928" spans="1:1" x14ac:dyDescent="0.2">
      <c r="A67928" s="188" t="s">
        <v>68419</v>
      </c>
    </row>
    <row r="67929" spans="1:1" x14ac:dyDescent="0.2">
      <c r="A67929" s="188" t="s">
        <v>68420</v>
      </c>
    </row>
    <row r="67930" spans="1:1" x14ac:dyDescent="0.2">
      <c r="A67930" s="188" t="s">
        <v>68421</v>
      </c>
    </row>
    <row r="67931" spans="1:1" x14ac:dyDescent="0.2">
      <c r="A67931" s="188" t="s">
        <v>68422</v>
      </c>
    </row>
    <row r="67932" spans="1:1" x14ac:dyDescent="0.2">
      <c r="A67932" s="188" t="s">
        <v>68423</v>
      </c>
    </row>
    <row r="67933" spans="1:1" x14ac:dyDescent="0.2">
      <c r="A67933" s="188" t="s">
        <v>68424</v>
      </c>
    </row>
    <row r="67934" spans="1:1" x14ac:dyDescent="0.2">
      <c r="A67934" s="188" t="s">
        <v>68425</v>
      </c>
    </row>
    <row r="67935" spans="1:1" x14ac:dyDescent="0.2">
      <c r="A67935" s="188" t="s">
        <v>68426</v>
      </c>
    </row>
    <row r="67936" spans="1:1" x14ac:dyDescent="0.2">
      <c r="A67936" s="188" t="s">
        <v>68427</v>
      </c>
    </row>
    <row r="67937" spans="1:1" x14ac:dyDescent="0.2">
      <c r="A67937" s="188" t="s">
        <v>68428</v>
      </c>
    </row>
    <row r="67938" spans="1:1" x14ac:dyDescent="0.2">
      <c r="A67938" s="188" t="s">
        <v>68429</v>
      </c>
    </row>
    <row r="67939" spans="1:1" x14ac:dyDescent="0.2">
      <c r="A67939" s="188" t="s">
        <v>68430</v>
      </c>
    </row>
    <row r="67940" spans="1:1" x14ac:dyDescent="0.2">
      <c r="A67940" s="188" t="s">
        <v>68431</v>
      </c>
    </row>
    <row r="67941" spans="1:1" x14ac:dyDescent="0.2">
      <c r="A67941" s="188" t="s">
        <v>68432</v>
      </c>
    </row>
    <row r="67942" spans="1:1" x14ac:dyDescent="0.2">
      <c r="A67942" s="188" t="s">
        <v>68433</v>
      </c>
    </row>
    <row r="67943" spans="1:1" x14ac:dyDescent="0.2">
      <c r="A67943" s="188" t="s">
        <v>68434</v>
      </c>
    </row>
    <row r="67944" spans="1:1" x14ac:dyDescent="0.2">
      <c r="A67944" s="188" t="s">
        <v>68435</v>
      </c>
    </row>
    <row r="67945" spans="1:1" x14ac:dyDescent="0.2">
      <c r="A67945" s="188" t="s">
        <v>68436</v>
      </c>
    </row>
    <row r="67946" spans="1:1" x14ac:dyDescent="0.2">
      <c r="A67946" s="188" t="s">
        <v>68437</v>
      </c>
    </row>
    <row r="67947" spans="1:1" x14ac:dyDescent="0.2">
      <c r="A67947" s="188" t="s">
        <v>68438</v>
      </c>
    </row>
    <row r="67948" spans="1:1" x14ac:dyDescent="0.2">
      <c r="A67948" s="188" t="s">
        <v>68439</v>
      </c>
    </row>
    <row r="67949" spans="1:1" x14ac:dyDescent="0.2">
      <c r="A67949" s="188" t="s">
        <v>68440</v>
      </c>
    </row>
    <row r="67950" spans="1:1" x14ac:dyDescent="0.2">
      <c r="A67950" s="188" t="s">
        <v>68441</v>
      </c>
    </row>
    <row r="67951" spans="1:1" x14ac:dyDescent="0.2">
      <c r="A67951" s="188" t="s">
        <v>68442</v>
      </c>
    </row>
    <row r="67952" spans="1:1" x14ac:dyDescent="0.2">
      <c r="A67952" s="188" t="s">
        <v>68443</v>
      </c>
    </row>
    <row r="67953" spans="1:1" x14ac:dyDescent="0.2">
      <c r="A67953" s="188" t="s">
        <v>68444</v>
      </c>
    </row>
    <row r="67954" spans="1:1" x14ac:dyDescent="0.2">
      <c r="A67954" s="188" t="s">
        <v>68445</v>
      </c>
    </row>
    <row r="67955" spans="1:1" x14ac:dyDescent="0.2">
      <c r="A67955" s="188" t="s">
        <v>68446</v>
      </c>
    </row>
    <row r="67956" spans="1:1" x14ac:dyDescent="0.2">
      <c r="A67956" s="188" t="s">
        <v>68447</v>
      </c>
    </row>
    <row r="67957" spans="1:1" x14ac:dyDescent="0.2">
      <c r="A67957" s="188" t="s">
        <v>68448</v>
      </c>
    </row>
    <row r="67958" spans="1:1" x14ac:dyDescent="0.2">
      <c r="A67958" s="188" t="s">
        <v>68449</v>
      </c>
    </row>
    <row r="67959" spans="1:1" x14ac:dyDescent="0.2">
      <c r="A67959" s="188" t="s">
        <v>68450</v>
      </c>
    </row>
    <row r="67960" spans="1:1" x14ac:dyDescent="0.2">
      <c r="A67960" s="188" t="s">
        <v>68451</v>
      </c>
    </row>
    <row r="67961" spans="1:1" x14ac:dyDescent="0.2">
      <c r="A67961" s="188" t="s">
        <v>68452</v>
      </c>
    </row>
    <row r="67962" spans="1:1" x14ac:dyDescent="0.2">
      <c r="A67962" s="188" t="s">
        <v>68453</v>
      </c>
    </row>
    <row r="67963" spans="1:1" x14ac:dyDescent="0.2">
      <c r="A67963" s="188" t="s">
        <v>68454</v>
      </c>
    </row>
    <row r="67964" spans="1:1" x14ac:dyDescent="0.2">
      <c r="A67964" s="188" t="s">
        <v>68455</v>
      </c>
    </row>
    <row r="67965" spans="1:1" x14ac:dyDescent="0.2">
      <c r="A67965" s="188" t="s">
        <v>68456</v>
      </c>
    </row>
    <row r="67966" spans="1:1" x14ac:dyDescent="0.2">
      <c r="A67966" s="188" t="s">
        <v>68457</v>
      </c>
    </row>
    <row r="67967" spans="1:1" x14ac:dyDescent="0.2">
      <c r="A67967" s="188" t="s">
        <v>68458</v>
      </c>
    </row>
    <row r="67968" spans="1:1" x14ac:dyDescent="0.2">
      <c r="A67968" s="188" t="s">
        <v>68459</v>
      </c>
    </row>
    <row r="67969" spans="1:1" x14ac:dyDescent="0.2">
      <c r="A67969" s="188" t="s">
        <v>68460</v>
      </c>
    </row>
    <row r="67970" spans="1:1" x14ac:dyDescent="0.2">
      <c r="A67970" s="188" t="s">
        <v>68461</v>
      </c>
    </row>
    <row r="67971" spans="1:1" x14ac:dyDescent="0.2">
      <c r="A67971" s="188" t="s">
        <v>68462</v>
      </c>
    </row>
    <row r="67972" spans="1:1" x14ac:dyDescent="0.2">
      <c r="A67972" s="188" t="s">
        <v>68463</v>
      </c>
    </row>
    <row r="67973" spans="1:1" x14ac:dyDescent="0.2">
      <c r="A67973" s="188" t="s">
        <v>68464</v>
      </c>
    </row>
    <row r="67974" spans="1:1" x14ac:dyDescent="0.2">
      <c r="A67974" s="188" t="s">
        <v>68465</v>
      </c>
    </row>
    <row r="67975" spans="1:1" x14ac:dyDescent="0.2">
      <c r="A67975" s="188" t="s">
        <v>68466</v>
      </c>
    </row>
    <row r="67976" spans="1:1" x14ac:dyDescent="0.2">
      <c r="A67976" s="188" t="s">
        <v>68467</v>
      </c>
    </row>
    <row r="67977" spans="1:1" x14ac:dyDescent="0.2">
      <c r="A67977" s="188" t="s">
        <v>68468</v>
      </c>
    </row>
    <row r="67978" spans="1:1" x14ac:dyDescent="0.2">
      <c r="A67978" s="188" t="s">
        <v>68469</v>
      </c>
    </row>
    <row r="67979" spans="1:1" x14ac:dyDescent="0.2">
      <c r="A67979" s="188" t="s">
        <v>68470</v>
      </c>
    </row>
    <row r="67980" spans="1:1" x14ac:dyDescent="0.2">
      <c r="A67980" s="188" t="s">
        <v>68471</v>
      </c>
    </row>
    <row r="67981" spans="1:1" x14ac:dyDescent="0.2">
      <c r="A67981" s="188" t="s">
        <v>68472</v>
      </c>
    </row>
    <row r="67982" spans="1:1" x14ac:dyDescent="0.2">
      <c r="A67982" s="188" t="s">
        <v>68473</v>
      </c>
    </row>
    <row r="67983" spans="1:1" x14ac:dyDescent="0.2">
      <c r="A67983" s="188" t="s">
        <v>68474</v>
      </c>
    </row>
    <row r="67984" spans="1:1" x14ac:dyDescent="0.2">
      <c r="A67984" s="188" t="s">
        <v>68475</v>
      </c>
    </row>
    <row r="67985" spans="1:1" x14ac:dyDescent="0.2">
      <c r="A67985" s="188" t="s">
        <v>68476</v>
      </c>
    </row>
    <row r="67986" spans="1:1" x14ac:dyDescent="0.2">
      <c r="A67986" s="188" t="s">
        <v>68477</v>
      </c>
    </row>
    <row r="67987" spans="1:1" x14ac:dyDescent="0.2">
      <c r="A67987" s="188" t="s">
        <v>68478</v>
      </c>
    </row>
    <row r="67988" spans="1:1" x14ac:dyDescent="0.2">
      <c r="A67988" s="188" t="s">
        <v>68479</v>
      </c>
    </row>
    <row r="67989" spans="1:1" x14ac:dyDescent="0.2">
      <c r="A67989" s="188" t="s">
        <v>68480</v>
      </c>
    </row>
    <row r="67990" spans="1:1" x14ac:dyDescent="0.2">
      <c r="A67990" s="188" t="s">
        <v>68481</v>
      </c>
    </row>
    <row r="67991" spans="1:1" x14ac:dyDescent="0.2">
      <c r="A67991" s="188" t="s">
        <v>68482</v>
      </c>
    </row>
    <row r="67992" spans="1:1" x14ac:dyDescent="0.2">
      <c r="A67992" s="188" t="s">
        <v>68483</v>
      </c>
    </row>
    <row r="67993" spans="1:1" x14ac:dyDescent="0.2">
      <c r="A67993" s="188" t="s">
        <v>68484</v>
      </c>
    </row>
    <row r="67994" spans="1:1" x14ac:dyDescent="0.2">
      <c r="A67994" s="188" t="s">
        <v>68485</v>
      </c>
    </row>
    <row r="67995" spans="1:1" x14ac:dyDescent="0.2">
      <c r="A67995" s="188" t="s">
        <v>68486</v>
      </c>
    </row>
    <row r="67996" spans="1:1" x14ac:dyDescent="0.2">
      <c r="A67996" s="188" t="s">
        <v>68487</v>
      </c>
    </row>
    <row r="67997" spans="1:1" x14ac:dyDescent="0.2">
      <c r="A67997" s="188" t="s">
        <v>68488</v>
      </c>
    </row>
    <row r="67998" spans="1:1" x14ac:dyDescent="0.2">
      <c r="A67998" s="188" t="s">
        <v>68489</v>
      </c>
    </row>
    <row r="67999" spans="1:1" x14ac:dyDescent="0.2">
      <c r="A67999" s="188" t="s">
        <v>68490</v>
      </c>
    </row>
    <row r="68000" spans="1:1" x14ac:dyDescent="0.2">
      <c r="A68000" s="188" t="s">
        <v>68491</v>
      </c>
    </row>
    <row r="68001" spans="1:1" x14ac:dyDescent="0.2">
      <c r="A68001" s="188" t="s">
        <v>68492</v>
      </c>
    </row>
    <row r="68002" spans="1:1" x14ac:dyDescent="0.2">
      <c r="A68002" s="188" t="s">
        <v>68493</v>
      </c>
    </row>
    <row r="68003" spans="1:1" x14ac:dyDescent="0.2">
      <c r="A68003" s="188" t="s">
        <v>68494</v>
      </c>
    </row>
    <row r="68004" spans="1:1" x14ac:dyDescent="0.2">
      <c r="A68004" s="188" t="s">
        <v>68495</v>
      </c>
    </row>
    <row r="68005" spans="1:1" x14ac:dyDescent="0.2">
      <c r="A68005" s="188" t="s">
        <v>68496</v>
      </c>
    </row>
    <row r="68006" spans="1:1" x14ac:dyDescent="0.2">
      <c r="A68006" s="188" t="s">
        <v>68497</v>
      </c>
    </row>
    <row r="68007" spans="1:1" x14ac:dyDescent="0.2">
      <c r="A68007" s="188" t="s">
        <v>68498</v>
      </c>
    </row>
    <row r="68008" spans="1:1" x14ac:dyDescent="0.2">
      <c r="A68008" s="188" t="s">
        <v>68499</v>
      </c>
    </row>
    <row r="68009" spans="1:1" x14ac:dyDescent="0.2">
      <c r="A68009" s="188" t="s">
        <v>68500</v>
      </c>
    </row>
    <row r="68010" spans="1:1" x14ac:dyDescent="0.2">
      <c r="A68010" s="188" t="s">
        <v>68501</v>
      </c>
    </row>
    <row r="68011" spans="1:1" x14ac:dyDescent="0.2">
      <c r="A68011" s="188" t="s">
        <v>68502</v>
      </c>
    </row>
    <row r="68012" spans="1:1" x14ac:dyDescent="0.2">
      <c r="A68012" s="188" t="s">
        <v>68503</v>
      </c>
    </row>
    <row r="68013" spans="1:1" x14ac:dyDescent="0.2">
      <c r="A68013" s="188" t="s">
        <v>68504</v>
      </c>
    </row>
    <row r="68014" spans="1:1" x14ac:dyDescent="0.2">
      <c r="A68014" s="188" t="s">
        <v>68505</v>
      </c>
    </row>
    <row r="68015" spans="1:1" x14ac:dyDescent="0.2">
      <c r="A68015" s="188" t="s">
        <v>68506</v>
      </c>
    </row>
    <row r="68016" spans="1:1" x14ac:dyDescent="0.2">
      <c r="A68016" s="188" t="s">
        <v>68507</v>
      </c>
    </row>
    <row r="68017" spans="1:1" x14ac:dyDescent="0.2">
      <c r="A68017" s="188" t="s">
        <v>68508</v>
      </c>
    </row>
    <row r="68018" spans="1:1" x14ac:dyDescent="0.2">
      <c r="A68018" s="188" t="s">
        <v>68509</v>
      </c>
    </row>
    <row r="68019" spans="1:1" x14ac:dyDescent="0.2">
      <c r="A68019" s="188" t="s">
        <v>68510</v>
      </c>
    </row>
    <row r="68020" spans="1:1" x14ac:dyDescent="0.2">
      <c r="A68020" s="188" t="s">
        <v>68511</v>
      </c>
    </row>
    <row r="68021" spans="1:1" x14ac:dyDescent="0.2">
      <c r="A68021" s="188" t="s">
        <v>68512</v>
      </c>
    </row>
    <row r="68022" spans="1:1" x14ac:dyDescent="0.2">
      <c r="A68022" s="188" t="s">
        <v>68513</v>
      </c>
    </row>
    <row r="68023" spans="1:1" x14ac:dyDescent="0.2">
      <c r="A68023" s="188" t="s">
        <v>68514</v>
      </c>
    </row>
    <row r="68024" spans="1:1" x14ac:dyDescent="0.2">
      <c r="A68024" s="188" t="s">
        <v>68515</v>
      </c>
    </row>
    <row r="68025" spans="1:1" x14ac:dyDescent="0.2">
      <c r="A68025" s="188" t="s">
        <v>68516</v>
      </c>
    </row>
    <row r="68026" spans="1:1" x14ac:dyDescent="0.2">
      <c r="A68026" s="188" t="s">
        <v>68517</v>
      </c>
    </row>
    <row r="68027" spans="1:1" x14ac:dyDescent="0.2">
      <c r="A68027" s="188" t="s">
        <v>68518</v>
      </c>
    </row>
    <row r="68028" spans="1:1" x14ac:dyDescent="0.2">
      <c r="A68028" s="188" t="s">
        <v>68519</v>
      </c>
    </row>
    <row r="68029" spans="1:1" x14ac:dyDescent="0.2">
      <c r="A68029" s="188" t="s">
        <v>68520</v>
      </c>
    </row>
    <row r="68030" spans="1:1" x14ac:dyDescent="0.2">
      <c r="A68030" s="188" t="s">
        <v>68521</v>
      </c>
    </row>
    <row r="68031" spans="1:1" x14ac:dyDescent="0.2">
      <c r="A68031" s="188" t="s">
        <v>68522</v>
      </c>
    </row>
    <row r="68032" spans="1:1" x14ac:dyDescent="0.2">
      <c r="A68032" s="188" t="s">
        <v>68523</v>
      </c>
    </row>
    <row r="68033" spans="1:1" x14ac:dyDescent="0.2">
      <c r="A68033" s="188" t="s">
        <v>68524</v>
      </c>
    </row>
    <row r="68034" spans="1:1" x14ac:dyDescent="0.2">
      <c r="A68034" s="188" t="s">
        <v>68525</v>
      </c>
    </row>
    <row r="68035" spans="1:1" x14ac:dyDescent="0.2">
      <c r="A68035" s="188" t="s">
        <v>68526</v>
      </c>
    </row>
    <row r="68036" spans="1:1" x14ac:dyDescent="0.2">
      <c r="A68036" s="188" t="s">
        <v>68527</v>
      </c>
    </row>
    <row r="68037" spans="1:1" x14ac:dyDescent="0.2">
      <c r="A68037" s="188" t="s">
        <v>68528</v>
      </c>
    </row>
    <row r="68038" spans="1:1" x14ac:dyDescent="0.2">
      <c r="A68038" s="188" t="s">
        <v>68529</v>
      </c>
    </row>
    <row r="68039" spans="1:1" x14ac:dyDescent="0.2">
      <c r="A68039" s="188" t="s">
        <v>68530</v>
      </c>
    </row>
    <row r="68040" spans="1:1" x14ac:dyDescent="0.2">
      <c r="A68040" s="188" t="s">
        <v>68531</v>
      </c>
    </row>
    <row r="68041" spans="1:1" x14ac:dyDescent="0.2">
      <c r="A68041" s="188" t="s">
        <v>68532</v>
      </c>
    </row>
    <row r="68042" spans="1:1" x14ac:dyDescent="0.2">
      <c r="A68042" s="188" t="s">
        <v>68533</v>
      </c>
    </row>
    <row r="68043" spans="1:1" x14ac:dyDescent="0.2">
      <c r="A68043" s="188" t="s">
        <v>68534</v>
      </c>
    </row>
    <row r="68044" spans="1:1" x14ac:dyDescent="0.2">
      <c r="A68044" s="188" t="s">
        <v>68535</v>
      </c>
    </row>
    <row r="68045" spans="1:1" x14ac:dyDescent="0.2">
      <c r="A68045" s="188" t="s">
        <v>68536</v>
      </c>
    </row>
    <row r="68046" spans="1:1" x14ac:dyDescent="0.2">
      <c r="A68046" s="188" t="s">
        <v>68537</v>
      </c>
    </row>
    <row r="68047" spans="1:1" x14ac:dyDescent="0.2">
      <c r="A68047" s="188" t="s">
        <v>68538</v>
      </c>
    </row>
    <row r="68048" spans="1:1" x14ac:dyDescent="0.2">
      <c r="A68048" s="188" t="s">
        <v>68539</v>
      </c>
    </row>
    <row r="68049" spans="1:1" x14ac:dyDescent="0.2">
      <c r="A68049" s="188" t="s">
        <v>68540</v>
      </c>
    </row>
    <row r="68050" spans="1:1" x14ac:dyDescent="0.2">
      <c r="A68050" s="188" t="s">
        <v>68541</v>
      </c>
    </row>
    <row r="68051" spans="1:1" x14ac:dyDescent="0.2">
      <c r="A68051" s="188" t="s">
        <v>68542</v>
      </c>
    </row>
    <row r="68052" spans="1:1" x14ac:dyDescent="0.2">
      <c r="A68052" s="188" t="s">
        <v>68543</v>
      </c>
    </row>
    <row r="68053" spans="1:1" x14ac:dyDescent="0.2">
      <c r="A68053" s="188" t="s">
        <v>68544</v>
      </c>
    </row>
    <row r="68054" spans="1:1" x14ac:dyDescent="0.2">
      <c r="A68054" s="188" t="s">
        <v>68545</v>
      </c>
    </row>
    <row r="68055" spans="1:1" x14ac:dyDescent="0.2">
      <c r="A68055" s="188" t="s">
        <v>68546</v>
      </c>
    </row>
    <row r="68056" spans="1:1" x14ac:dyDescent="0.2">
      <c r="A68056" s="188" t="s">
        <v>68547</v>
      </c>
    </row>
    <row r="68057" spans="1:1" x14ac:dyDescent="0.2">
      <c r="A68057" s="188" t="s">
        <v>68548</v>
      </c>
    </row>
    <row r="68058" spans="1:1" x14ac:dyDescent="0.2">
      <c r="A68058" s="188" t="s">
        <v>68549</v>
      </c>
    </row>
    <row r="68059" spans="1:1" x14ac:dyDescent="0.2">
      <c r="A68059" s="188" t="s">
        <v>68550</v>
      </c>
    </row>
    <row r="68060" spans="1:1" x14ac:dyDescent="0.2">
      <c r="A68060" s="188" t="s">
        <v>68551</v>
      </c>
    </row>
    <row r="68061" spans="1:1" x14ac:dyDescent="0.2">
      <c r="A68061" s="188" t="s">
        <v>68552</v>
      </c>
    </row>
    <row r="68062" spans="1:1" x14ac:dyDescent="0.2">
      <c r="A68062" s="188" t="s">
        <v>68553</v>
      </c>
    </row>
    <row r="68063" spans="1:1" x14ac:dyDescent="0.2">
      <c r="A68063" s="188" t="s">
        <v>68554</v>
      </c>
    </row>
    <row r="68064" spans="1:1" x14ac:dyDescent="0.2">
      <c r="A68064" s="188" t="s">
        <v>68555</v>
      </c>
    </row>
    <row r="68065" spans="1:1" x14ac:dyDescent="0.2">
      <c r="A68065" s="188" t="s">
        <v>68556</v>
      </c>
    </row>
    <row r="68066" spans="1:1" x14ac:dyDescent="0.2">
      <c r="A68066" s="188" t="s">
        <v>68557</v>
      </c>
    </row>
    <row r="68067" spans="1:1" x14ac:dyDescent="0.2">
      <c r="A68067" s="188" t="s">
        <v>68558</v>
      </c>
    </row>
    <row r="68068" spans="1:1" x14ac:dyDescent="0.2">
      <c r="A68068" s="188" t="s">
        <v>68559</v>
      </c>
    </row>
    <row r="68069" spans="1:1" x14ac:dyDescent="0.2">
      <c r="A68069" s="188" t="s">
        <v>68560</v>
      </c>
    </row>
    <row r="68070" spans="1:1" x14ac:dyDescent="0.2">
      <c r="A68070" s="188" t="s">
        <v>68561</v>
      </c>
    </row>
    <row r="68071" spans="1:1" x14ac:dyDescent="0.2">
      <c r="A68071" s="188" t="s">
        <v>68562</v>
      </c>
    </row>
    <row r="68072" spans="1:1" x14ac:dyDescent="0.2">
      <c r="A68072" s="188" t="s">
        <v>68563</v>
      </c>
    </row>
    <row r="68073" spans="1:1" x14ac:dyDescent="0.2">
      <c r="A68073" s="188" t="s">
        <v>68564</v>
      </c>
    </row>
    <row r="68074" spans="1:1" x14ac:dyDescent="0.2">
      <c r="A68074" s="188" t="s">
        <v>68565</v>
      </c>
    </row>
    <row r="68075" spans="1:1" x14ac:dyDescent="0.2">
      <c r="A68075" s="188" t="s">
        <v>68566</v>
      </c>
    </row>
    <row r="68076" spans="1:1" x14ac:dyDescent="0.2">
      <c r="A68076" s="188" t="s">
        <v>68567</v>
      </c>
    </row>
    <row r="68077" spans="1:1" x14ac:dyDescent="0.2">
      <c r="A68077" s="188" t="s">
        <v>68568</v>
      </c>
    </row>
    <row r="68078" spans="1:1" x14ac:dyDescent="0.2">
      <c r="A68078" s="188" t="s">
        <v>68569</v>
      </c>
    </row>
    <row r="68079" spans="1:1" x14ac:dyDescent="0.2">
      <c r="A68079" s="188" t="s">
        <v>68570</v>
      </c>
    </row>
    <row r="68080" spans="1:1" x14ac:dyDescent="0.2">
      <c r="A68080" s="188" t="s">
        <v>68571</v>
      </c>
    </row>
    <row r="68081" spans="1:1" x14ac:dyDescent="0.2">
      <c r="A68081" s="188" t="s">
        <v>68572</v>
      </c>
    </row>
    <row r="68082" spans="1:1" x14ac:dyDescent="0.2">
      <c r="A68082" s="188" t="s">
        <v>68573</v>
      </c>
    </row>
    <row r="68083" spans="1:1" x14ac:dyDescent="0.2">
      <c r="A68083" s="188" t="s">
        <v>68574</v>
      </c>
    </row>
    <row r="68084" spans="1:1" x14ac:dyDescent="0.2">
      <c r="A68084" s="188" t="s">
        <v>68575</v>
      </c>
    </row>
    <row r="68085" spans="1:1" x14ac:dyDescent="0.2">
      <c r="A68085" s="188" t="s">
        <v>68576</v>
      </c>
    </row>
    <row r="68086" spans="1:1" x14ac:dyDescent="0.2">
      <c r="A68086" s="188" t="s">
        <v>68577</v>
      </c>
    </row>
    <row r="68087" spans="1:1" x14ac:dyDescent="0.2">
      <c r="A68087" s="188" t="s">
        <v>68578</v>
      </c>
    </row>
    <row r="68088" spans="1:1" x14ac:dyDescent="0.2">
      <c r="A68088" s="188" t="s">
        <v>68579</v>
      </c>
    </row>
    <row r="68089" spans="1:1" x14ac:dyDescent="0.2">
      <c r="A68089" s="188" t="s">
        <v>68580</v>
      </c>
    </row>
    <row r="68090" spans="1:1" x14ac:dyDescent="0.2">
      <c r="A68090" s="188" t="s">
        <v>68581</v>
      </c>
    </row>
    <row r="68091" spans="1:1" x14ac:dyDescent="0.2">
      <c r="A68091" s="188" t="s">
        <v>68582</v>
      </c>
    </row>
    <row r="68092" spans="1:1" x14ac:dyDescent="0.2">
      <c r="A68092" s="188" t="s">
        <v>68583</v>
      </c>
    </row>
    <row r="68093" spans="1:1" x14ac:dyDescent="0.2">
      <c r="A68093" s="188" t="s">
        <v>68584</v>
      </c>
    </row>
    <row r="68094" spans="1:1" x14ac:dyDescent="0.2">
      <c r="A68094" s="188" t="s">
        <v>68585</v>
      </c>
    </row>
    <row r="68095" spans="1:1" x14ac:dyDescent="0.2">
      <c r="A68095" s="188" t="s">
        <v>68586</v>
      </c>
    </row>
    <row r="68096" spans="1:1" x14ac:dyDescent="0.2">
      <c r="A68096" s="188" t="s">
        <v>68587</v>
      </c>
    </row>
    <row r="68097" spans="1:1" x14ac:dyDescent="0.2">
      <c r="A68097" s="188" t="s">
        <v>68588</v>
      </c>
    </row>
    <row r="68098" spans="1:1" x14ac:dyDescent="0.2">
      <c r="A68098" s="188" t="s">
        <v>68589</v>
      </c>
    </row>
    <row r="68099" spans="1:1" x14ac:dyDescent="0.2">
      <c r="A68099" s="188" t="s">
        <v>68590</v>
      </c>
    </row>
    <row r="68100" spans="1:1" x14ac:dyDescent="0.2">
      <c r="A68100" s="188" t="s">
        <v>68591</v>
      </c>
    </row>
    <row r="68101" spans="1:1" x14ac:dyDescent="0.2">
      <c r="A68101" s="188" t="s">
        <v>68592</v>
      </c>
    </row>
    <row r="68102" spans="1:1" x14ac:dyDescent="0.2">
      <c r="A68102" s="188" t="s">
        <v>68593</v>
      </c>
    </row>
    <row r="68103" spans="1:1" x14ac:dyDescent="0.2">
      <c r="A68103" s="188" t="s">
        <v>68594</v>
      </c>
    </row>
    <row r="68104" spans="1:1" x14ac:dyDescent="0.2">
      <c r="A68104" s="188" t="s">
        <v>68595</v>
      </c>
    </row>
    <row r="68105" spans="1:1" x14ac:dyDescent="0.2">
      <c r="A68105" s="188" t="s">
        <v>68596</v>
      </c>
    </row>
    <row r="68106" spans="1:1" x14ac:dyDescent="0.2">
      <c r="A68106" s="188" t="s">
        <v>68597</v>
      </c>
    </row>
    <row r="68107" spans="1:1" x14ac:dyDescent="0.2">
      <c r="A68107" s="188" t="s">
        <v>68598</v>
      </c>
    </row>
    <row r="68108" spans="1:1" x14ac:dyDescent="0.2">
      <c r="A68108" s="188" t="s">
        <v>68599</v>
      </c>
    </row>
    <row r="68109" spans="1:1" x14ac:dyDescent="0.2">
      <c r="A68109" s="188" t="s">
        <v>68600</v>
      </c>
    </row>
    <row r="68110" spans="1:1" x14ac:dyDescent="0.2">
      <c r="A68110" s="188" t="s">
        <v>68601</v>
      </c>
    </row>
    <row r="68111" spans="1:1" x14ac:dyDescent="0.2">
      <c r="A68111" s="188" t="s">
        <v>68602</v>
      </c>
    </row>
    <row r="68112" spans="1:1" x14ac:dyDescent="0.2">
      <c r="A68112" s="188" t="s">
        <v>68603</v>
      </c>
    </row>
    <row r="68113" spans="1:1" x14ac:dyDescent="0.2">
      <c r="A68113" s="188" t="s">
        <v>68604</v>
      </c>
    </row>
    <row r="68114" spans="1:1" x14ac:dyDescent="0.2">
      <c r="A68114" s="188" t="s">
        <v>68605</v>
      </c>
    </row>
    <row r="68115" spans="1:1" x14ac:dyDescent="0.2">
      <c r="A68115" s="188" t="s">
        <v>68606</v>
      </c>
    </row>
    <row r="68116" spans="1:1" x14ac:dyDescent="0.2">
      <c r="A68116" s="188" t="s">
        <v>68607</v>
      </c>
    </row>
    <row r="68117" spans="1:1" x14ac:dyDescent="0.2">
      <c r="A68117" s="188" t="s">
        <v>68608</v>
      </c>
    </row>
    <row r="68118" spans="1:1" x14ac:dyDescent="0.2">
      <c r="A68118" s="188" t="s">
        <v>68609</v>
      </c>
    </row>
    <row r="68119" spans="1:1" x14ac:dyDescent="0.2">
      <c r="A68119" s="188" t="s">
        <v>68610</v>
      </c>
    </row>
    <row r="68120" spans="1:1" x14ac:dyDescent="0.2">
      <c r="A68120" s="188" t="s">
        <v>68611</v>
      </c>
    </row>
    <row r="68121" spans="1:1" x14ac:dyDescent="0.2">
      <c r="A68121" s="188" t="s">
        <v>68612</v>
      </c>
    </row>
    <row r="68122" spans="1:1" x14ac:dyDescent="0.2">
      <c r="A68122" s="188" t="s">
        <v>68613</v>
      </c>
    </row>
    <row r="68123" spans="1:1" x14ac:dyDescent="0.2">
      <c r="A68123" s="188" t="s">
        <v>68614</v>
      </c>
    </row>
    <row r="68124" spans="1:1" x14ac:dyDescent="0.2">
      <c r="A68124" s="188" t="s">
        <v>68615</v>
      </c>
    </row>
    <row r="68125" spans="1:1" x14ac:dyDescent="0.2">
      <c r="A68125" s="188" t="s">
        <v>68616</v>
      </c>
    </row>
    <row r="68126" spans="1:1" x14ac:dyDescent="0.2">
      <c r="A68126" s="188" t="s">
        <v>68617</v>
      </c>
    </row>
    <row r="68127" spans="1:1" x14ac:dyDescent="0.2">
      <c r="A68127" s="188" t="s">
        <v>68618</v>
      </c>
    </row>
    <row r="68128" spans="1:1" x14ac:dyDescent="0.2">
      <c r="A68128" s="188" t="s">
        <v>68619</v>
      </c>
    </row>
    <row r="68129" spans="1:1" x14ac:dyDescent="0.2">
      <c r="A68129" s="188" t="s">
        <v>68620</v>
      </c>
    </row>
    <row r="68130" spans="1:1" x14ac:dyDescent="0.2">
      <c r="A68130" s="188" t="s">
        <v>68621</v>
      </c>
    </row>
    <row r="68131" spans="1:1" x14ac:dyDescent="0.2">
      <c r="A68131" s="188" t="s">
        <v>68622</v>
      </c>
    </row>
    <row r="68132" spans="1:1" x14ac:dyDescent="0.2">
      <c r="A68132" s="188" t="s">
        <v>68623</v>
      </c>
    </row>
    <row r="68133" spans="1:1" x14ac:dyDescent="0.2">
      <c r="A68133" s="188" t="s">
        <v>68624</v>
      </c>
    </row>
    <row r="68134" spans="1:1" x14ac:dyDescent="0.2">
      <c r="A68134" s="188" t="s">
        <v>68625</v>
      </c>
    </row>
    <row r="68135" spans="1:1" x14ac:dyDescent="0.2">
      <c r="A68135" s="188" t="s">
        <v>68626</v>
      </c>
    </row>
    <row r="68136" spans="1:1" x14ac:dyDescent="0.2">
      <c r="A68136" s="188" t="s">
        <v>68627</v>
      </c>
    </row>
    <row r="68137" spans="1:1" x14ac:dyDescent="0.2">
      <c r="A68137" s="188" t="s">
        <v>68628</v>
      </c>
    </row>
    <row r="68138" spans="1:1" x14ac:dyDescent="0.2">
      <c r="A68138" s="188" t="s">
        <v>68629</v>
      </c>
    </row>
    <row r="68139" spans="1:1" x14ac:dyDescent="0.2">
      <c r="A68139" s="188" t="s">
        <v>68630</v>
      </c>
    </row>
    <row r="68140" spans="1:1" x14ac:dyDescent="0.2">
      <c r="A68140" s="188" t="s">
        <v>68631</v>
      </c>
    </row>
    <row r="68141" spans="1:1" x14ac:dyDescent="0.2">
      <c r="A68141" s="188" t="s">
        <v>68632</v>
      </c>
    </row>
    <row r="68142" spans="1:1" x14ac:dyDescent="0.2">
      <c r="A68142" s="188" t="s">
        <v>68633</v>
      </c>
    </row>
    <row r="68143" spans="1:1" x14ac:dyDescent="0.2">
      <c r="A68143" s="188" t="s">
        <v>68634</v>
      </c>
    </row>
    <row r="68144" spans="1:1" x14ac:dyDescent="0.2">
      <c r="A68144" s="188" t="s">
        <v>68635</v>
      </c>
    </row>
    <row r="68145" spans="1:1" x14ac:dyDescent="0.2">
      <c r="A68145" s="188" t="s">
        <v>68636</v>
      </c>
    </row>
    <row r="68146" spans="1:1" x14ac:dyDescent="0.2">
      <c r="A68146" s="188" t="s">
        <v>68637</v>
      </c>
    </row>
    <row r="68147" spans="1:1" x14ac:dyDescent="0.2">
      <c r="A68147" s="188" t="s">
        <v>68638</v>
      </c>
    </row>
    <row r="68148" spans="1:1" x14ac:dyDescent="0.2">
      <c r="A68148" s="188" t="s">
        <v>68639</v>
      </c>
    </row>
    <row r="68149" spans="1:1" x14ac:dyDescent="0.2">
      <c r="A68149" s="188" t="s">
        <v>68640</v>
      </c>
    </row>
    <row r="68150" spans="1:1" x14ac:dyDescent="0.2">
      <c r="A68150" s="188" t="s">
        <v>68641</v>
      </c>
    </row>
    <row r="68151" spans="1:1" x14ac:dyDescent="0.2">
      <c r="A68151" s="188" t="s">
        <v>68642</v>
      </c>
    </row>
    <row r="68152" spans="1:1" x14ac:dyDescent="0.2">
      <c r="A68152" s="188" t="s">
        <v>68643</v>
      </c>
    </row>
    <row r="68153" spans="1:1" x14ac:dyDescent="0.2">
      <c r="A68153" s="188" t="s">
        <v>68644</v>
      </c>
    </row>
    <row r="68154" spans="1:1" x14ac:dyDescent="0.2">
      <c r="A68154" s="188" t="s">
        <v>68645</v>
      </c>
    </row>
    <row r="68155" spans="1:1" x14ac:dyDescent="0.2">
      <c r="A68155" s="188" t="s">
        <v>68646</v>
      </c>
    </row>
    <row r="68156" spans="1:1" x14ac:dyDescent="0.2">
      <c r="A68156" s="188" t="s">
        <v>68647</v>
      </c>
    </row>
    <row r="68157" spans="1:1" x14ac:dyDescent="0.2">
      <c r="A68157" s="188" t="s">
        <v>68648</v>
      </c>
    </row>
    <row r="68158" spans="1:1" x14ac:dyDescent="0.2">
      <c r="A68158" s="188" t="s">
        <v>68649</v>
      </c>
    </row>
    <row r="68159" spans="1:1" x14ac:dyDescent="0.2">
      <c r="A68159" s="188" t="s">
        <v>68650</v>
      </c>
    </row>
    <row r="68160" spans="1:1" x14ac:dyDescent="0.2">
      <c r="A68160" s="188" t="s">
        <v>68651</v>
      </c>
    </row>
    <row r="68161" spans="1:1" x14ac:dyDescent="0.2">
      <c r="A68161" s="188" t="s">
        <v>68652</v>
      </c>
    </row>
    <row r="68162" spans="1:1" x14ac:dyDescent="0.2">
      <c r="A68162" s="188" t="s">
        <v>68653</v>
      </c>
    </row>
    <row r="68163" spans="1:1" x14ac:dyDescent="0.2">
      <c r="A68163" s="188" t="s">
        <v>68654</v>
      </c>
    </row>
    <row r="68164" spans="1:1" x14ac:dyDescent="0.2">
      <c r="A68164" s="188" t="s">
        <v>68655</v>
      </c>
    </row>
    <row r="68165" spans="1:1" x14ac:dyDescent="0.2">
      <c r="A68165" s="188" t="s">
        <v>68656</v>
      </c>
    </row>
    <row r="68166" spans="1:1" x14ac:dyDescent="0.2">
      <c r="A68166" s="188" t="s">
        <v>68657</v>
      </c>
    </row>
    <row r="68167" spans="1:1" x14ac:dyDescent="0.2">
      <c r="A68167" s="188" t="s">
        <v>68658</v>
      </c>
    </row>
    <row r="68168" spans="1:1" x14ac:dyDescent="0.2">
      <c r="A68168" s="188" t="s">
        <v>68659</v>
      </c>
    </row>
    <row r="68169" spans="1:1" x14ac:dyDescent="0.2">
      <c r="A68169" s="188" t="s">
        <v>68660</v>
      </c>
    </row>
    <row r="68170" spans="1:1" x14ac:dyDescent="0.2">
      <c r="A68170" s="188" t="s">
        <v>68661</v>
      </c>
    </row>
    <row r="68171" spans="1:1" x14ac:dyDescent="0.2">
      <c r="A68171" s="188" t="s">
        <v>68662</v>
      </c>
    </row>
    <row r="68172" spans="1:1" x14ac:dyDescent="0.2">
      <c r="A68172" s="188" t="s">
        <v>68663</v>
      </c>
    </row>
    <row r="68173" spans="1:1" x14ac:dyDescent="0.2">
      <c r="A68173" s="188" t="s">
        <v>68664</v>
      </c>
    </row>
    <row r="68174" spans="1:1" x14ac:dyDescent="0.2">
      <c r="A68174" s="188" t="s">
        <v>68665</v>
      </c>
    </row>
    <row r="68175" spans="1:1" x14ac:dyDescent="0.2">
      <c r="A68175" s="188" t="s">
        <v>68666</v>
      </c>
    </row>
    <row r="68176" spans="1:1" x14ac:dyDescent="0.2">
      <c r="A68176" s="188" t="s">
        <v>68667</v>
      </c>
    </row>
    <row r="68177" spans="1:1" x14ac:dyDescent="0.2">
      <c r="A68177" s="188" t="s">
        <v>68668</v>
      </c>
    </row>
    <row r="68178" spans="1:1" x14ac:dyDescent="0.2">
      <c r="A68178" s="188" t="s">
        <v>68669</v>
      </c>
    </row>
    <row r="68179" spans="1:1" x14ac:dyDescent="0.2">
      <c r="A68179" s="188" t="s">
        <v>68670</v>
      </c>
    </row>
    <row r="68180" spans="1:1" x14ac:dyDescent="0.2">
      <c r="A68180" s="188" t="s">
        <v>68671</v>
      </c>
    </row>
    <row r="68181" spans="1:1" x14ac:dyDescent="0.2">
      <c r="A68181" s="188" t="s">
        <v>68672</v>
      </c>
    </row>
    <row r="68182" spans="1:1" x14ac:dyDescent="0.2">
      <c r="A68182" s="188" t="s">
        <v>68673</v>
      </c>
    </row>
    <row r="68183" spans="1:1" x14ac:dyDescent="0.2">
      <c r="A68183" s="188" t="s">
        <v>68674</v>
      </c>
    </row>
    <row r="68184" spans="1:1" x14ac:dyDescent="0.2">
      <c r="A68184" s="188" t="s">
        <v>68675</v>
      </c>
    </row>
    <row r="68185" spans="1:1" x14ac:dyDescent="0.2">
      <c r="A68185" s="188" t="s">
        <v>68676</v>
      </c>
    </row>
    <row r="68186" spans="1:1" x14ac:dyDescent="0.2">
      <c r="A68186" s="188" t="s">
        <v>68677</v>
      </c>
    </row>
    <row r="68187" spans="1:1" x14ac:dyDescent="0.2">
      <c r="A68187" s="188" t="s">
        <v>68678</v>
      </c>
    </row>
    <row r="68188" spans="1:1" x14ac:dyDescent="0.2">
      <c r="A68188" s="188" t="s">
        <v>68679</v>
      </c>
    </row>
    <row r="68189" spans="1:1" x14ac:dyDescent="0.2">
      <c r="A68189" s="188" t="s">
        <v>68680</v>
      </c>
    </row>
    <row r="68190" spans="1:1" x14ac:dyDescent="0.2">
      <c r="A68190" s="188" t="s">
        <v>68681</v>
      </c>
    </row>
    <row r="68191" spans="1:1" x14ac:dyDescent="0.2">
      <c r="A68191" s="188" t="s">
        <v>68682</v>
      </c>
    </row>
    <row r="68192" spans="1:1" x14ac:dyDescent="0.2">
      <c r="A68192" s="188" t="s">
        <v>68683</v>
      </c>
    </row>
    <row r="68193" spans="1:1" x14ac:dyDescent="0.2">
      <c r="A68193" s="188" t="s">
        <v>68684</v>
      </c>
    </row>
    <row r="68194" spans="1:1" x14ac:dyDescent="0.2">
      <c r="A68194" s="188" t="s">
        <v>68685</v>
      </c>
    </row>
    <row r="68195" spans="1:1" x14ac:dyDescent="0.2">
      <c r="A68195" s="188" t="s">
        <v>68686</v>
      </c>
    </row>
    <row r="68196" spans="1:1" x14ac:dyDescent="0.2">
      <c r="A68196" s="188" t="s">
        <v>68687</v>
      </c>
    </row>
    <row r="68197" spans="1:1" x14ac:dyDescent="0.2">
      <c r="A68197" s="188" t="s">
        <v>68688</v>
      </c>
    </row>
    <row r="68198" spans="1:1" x14ac:dyDescent="0.2">
      <c r="A68198" s="188" t="s">
        <v>68689</v>
      </c>
    </row>
    <row r="68199" spans="1:1" x14ac:dyDescent="0.2">
      <c r="A68199" s="188" t="s">
        <v>68690</v>
      </c>
    </row>
    <row r="68200" spans="1:1" x14ac:dyDescent="0.2">
      <c r="A68200" s="188" t="s">
        <v>68691</v>
      </c>
    </row>
    <row r="68201" spans="1:1" x14ac:dyDescent="0.2">
      <c r="A68201" s="188" t="s">
        <v>68692</v>
      </c>
    </row>
    <row r="68202" spans="1:1" x14ac:dyDescent="0.2">
      <c r="A68202" s="188" t="s">
        <v>68693</v>
      </c>
    </row>
    <row r="68203" spans="1:1" x14ac:dyDescent="0.2">
      <c r="A68203" s="188" t="s">
        <v>68694</v>
      </c>
    </row>
    <row r="68204" spans="1:1" x14ac:dyDescent="0.2">
      <c r="A68204" s="188" t="s">
        <v>68695</v>
      </c>
    </row>
    <row r="68205" spans="1:1" x14ac:dyDescent="0.2">
      <c r="A68205" s="188" t="s">
        <v>68696</v>
      </c>
    </row>
    <row r="68206" spans="1:1" x14ac:dyDescent="0.2">
      <c r="A68206" s="188" t="s">
        <v>68697</v>
      </c>
    </row>
    <row r="68207" spans="1:1" x14ac:dyDescent="0.2">
      <c r="A68207" s="188" t="s">
        <v>68698</v>
      </c>
    </row>
    <row r="68208" spans="1:1" x14ac:dyDescent="0.2">
      <c r="A68208" s="188" t="s">
        <v>68699</v>
      </c>
    </row>
    <row r="68209" spans="1:1" x14ac:dyDescent="0.2">
      <c r="A68209" s="188" t="s">
        <v>68700</v>
      </c>
    </row>
    <row r="68210" spans="1:1" x14ac:dyDescent="0.2">
      <c r="A68210" s="188" t="s">
        <v>68701</v>
      </c>
    </row>
    <row r="68211" spans="1:1" x14ac:dyDescent="0.2">
      <c r="A68211" s="188" t="s">
        <v>68702</v>
      </c>
    </row>
    <row r="68212" spans="1:1" x14ac:dyDescent="0.2">
      <c r="A68212" s="188" t="s">
        <v>68703</v>
      </c>
    </row>
    <row r="68213" spans="1:1" x14ac:dyDescent="0.2">
      <c r="A68213" s="188" t="s">
        <v>68704</v>
      </c>
    </row>
    <row r="68214" spans="1:1" x14ac:dyDescent="0.2">
      <c r="A68214" s="188" t="s">
        <v>68705</v>
      </c>
    </row>
    <row r="68215" spans="1:1" x14ac:dyDescent="0.2">
      <c r="A68215" s="188" t="s">
        <v>68706</v>
      </c>
    </row>
    <row r="68216" spans="1:1" x14ac:dyDescent="0.2">
      <c r="A68216" s="188" t="s">
        <v>68707</v>
      </c>
    </row>
    <row r="68217" spans="1:1" x14ac:dyDescent="0.2">
      <c r="A68217" s="188" t="s">
        <v>68708</v>
      </c>
    </row>
    <row r="68218" spans="1:1" x14ac:dyDescent="0.2">
      <c r="A68218" s="188" t="s">
        <v>68709</v>
      </c>
    </row>
    <row r="68219" spans="1:1" x14ac:dyDescent="0.2">
      <c r="A68219" s="188" t="s">
        <v>68710</v>
      </c>
    </row>
    <row r="68220" spans="1:1" x14ac:dyDescent="0.2">
      <c r="A68220" s="188" t="s">
        <v>68711</v>
      </c>
    </row>
    <row r="68221" spans="1:1" x14ac:dyDescent="0.2">
      <c r="A68221" s="188" t="s">
        <v>68712</v>
      </c>
    </row>
    <row r="68222" spans="1:1" x14ac:dyDescent="0.2">
      <c r="A68222" s="188" t="s">
        <v>68713</v>
      </c>
    </row>
    <row r="68223" spans="1:1" x14ac:dyDescent="0.2">
      <c r="A68223" s="188" t="s">
        <v>68714</v>
      </c>
    </row>
    <row r="68224" spans="1:1" x14ac:dyDescent="0.2">
      <c r="A68224" s="188" t="s">
        <v>68715</v>
      </c>
    </row>
    <row r="68225" spans="1:1" x14ac:dyDescent="0.2">
      <c r="A68225" s="188" t="s">
        <v>68716</v>
      </c>
    </row>
    <row r="68226" spans="1:1" x14ac:dyDescent="0.2">
      <c r="A68226" s="188" t="s">
        <v>68717</v>
      </c>
    </row>
    <row r="68227" spans="1:1" x14ac:dyDescent="0.2">
      <c r="A68227" s="188" t="s">
        <v>68718</v>
      </c>
    </row>
    <row r="68228" spans="1:1" x14ac:dyDescent="0.2">
      <c r="A68228" s="188" t="s">
        <v>68719</v>
      </c>
    </row>
    <row r="68229" spans="1:1" x14ac:dyDescent="0.2">
      <c r="A68229" s="188" t="s">
        <v>68720</v>
      </c>
    </row>
    <row r="68230" spans="1:1" x14ac:dyDescent="0.2">
      <c r="A68230" s="188" t="s">
        <v>68721</v>
      </c>
    </row>
    <row r="68231" spans="1:1" x14ac:dyDescent="0.2">
      <c r="A68231" s="188" t="s">
        <v>68722</v>
      </c>
    </row>
    <row r="68232" spans="1:1" x14ac:dyDescent="0.2">
      <c r="A68232" s="188" t="s">
        <v>68723</v>
      </c>
    </row>
    <row r="68233" spans="1:1" x14ac:dyDescent="0.2">
      <c r="A68233" s="188" t="s">
        <v>68724</v>
      </c>
    </row>
    <row r="68234" spans="1:1" x14ac:dyDescent="0.2">
      <c r="A68234" s="188" t="s">
        <v>68725</v>
      </c>
    </row>
    <row r="68235" spans="1:1" x14ac:dyDescent="0.2">
      <c r="A68235" s="188" t="s">
        <v>68726</v>
      </c>
    </row>
    <row r="68236" spans="1:1" x14ac:dyDescent="0.2">
      <c r="A68236" s="188" t="s">
        <v>68727</v>
      </c>
    </row>
    <row r="68237" spans="1:1" x14ac:dyDescent="0.2">
      <c r="A68237" s="188" t="s">
        <v>68728</v>
      </c>
    </row>
    <row r="68238" spans="1:1" x14ac:dyDescent="0.2">
      <c r="A68238" s="188" t="s">
        <v>68729</v>
      </c>
    </row>
    <row r="68239" spans="1:1" x14ac:dyDescent="0.2">
      <c r="A68239" s="188" t="s">
        <v>68730</v>
      </c>
    </row>
    <row r="68240" spans="1:1" x14ac:dyDescent="0.2">
      <c r="A68240" s="188" t="s">
        <v>68731</v>
      </c>
    </row>
    <row r="68241" spans="1:1" x14ac:dyDescent="0.2">
      <c r="A68241" s="188" t="s">
        <v>68732</v>
      </c>
    </row>
    <row r="68242" spans="1:1" x14ac:dyDescent="0.2">
      <c r="A68242" s="188" t="s">
        <v>68733</v>
      </c>
    </row>
    <row r="68243" spans="1:1" x14ac:dyDescent="0.2">
      <c r="A68243" s="188" t="s">
        <v>68734</v>
      </c>
    </row>
    <row r="68244" spans="1:1" x14ac:dyDescent="0.2">
      <c r="A68244" s="188" t="s">
        <v>68735</v>
      </c>
    </row>
    <row r="68245" spans="1:1" x14ac:dyDescent="0.2">
      <c r="A68245" s="188" t="s">
        <v>68736</v>
      </c>
    </row>
    <row r="68246" spans="1:1" x14ac:dyDescent="0.2">
      <c r="A68246" s="188" t="s">
        <v>68737</v>
      </c>
    </row>
    <row r="68247" spans="1:1" x14ac:dyDescent="0.2">
      <c r="A68247" s="188" t="s">
        <v>68738</v>
      </c>
    </row>
    <row r="68248" spans="1:1" x14ac:dyDescent="0.2">
      <c r="A68248" s="188" t="s">
        <v>68739</v>
      </c>
    </row>
    <row r="68249" spans="1:1" x14ac:dyDescent="0.2">
      <c r="A68249" s="188" t="s">
        <v>68740</v>
      </c>
    </row>
    <row r="68250" spans="1:1" x14ac:dyDescent="0.2">
      <c r="A68250" s="188" t="s">
        <v>68741</v>
      </c>
    </row>
    <row r="68251" spans="1:1" x14ac:dyDescent="0.2">
      <c r="A68251" s="188" t="s">
        <v>68742</v>
      </c>
    </row>
    <row r="68252" spans="1:1" x14ac:dyDescent="0.2">
      <c r="A68252" s="188" t="s">
        <v>68743</v>
      </c>
    </row>
    <row r="68253" spans="1:1" x14ac:dyDescent="0.2">
      <c r="A68253" s="188" t="s">
        <v>68744</v>
      </c>
    </row>
    <row r="68254" spans="1:1" x14ac:dyDescent="0.2">
      <c r="A68254" s="188" t="s">
        <v>68745</v>
      </c>
    </row>
    <row r="68255" spans="1:1" x14ac:dyDescent="0.2">
      <c r="A68255" s="188" t="s">
        <v>68746</v>
      </c>
    </row>
    <row r="68256" spans="1:1" x14ac:dyDescent="0.2">
      <c r="A68256" s="188" t="s">
        <v>68747</v>
      </c>
    </row>
    <row r="68257" spans="1:1" x14ac:dyDescent="0.2">
      <c r="A68257" s="188" t="s">
        <v>68748</v>
      </c>
    </row>
    <row r="68258" spans="1:1" x14ac:dyDescent="0.2">
      <c r="A68258" s="188" t="s">
        <v>68749</v>
      </c>
    </row>
    <row r="68259" spans="1:1" x14ac:dyDescent="0.2">
      <c r="A68259" s="188" t="s">
        <v>68750</v>
      </c>
    </row>
    <row r="68260" spans="1:1" x14ac:dyDescent="0.2">
      <c r="A68260" s="188" t="s">
        <v>68751</v>
      </c>
    </row>
    <row r="68261" spans="1:1" x14ac:dyDescent="0.2">
      <c r="A68261" s="188" t="s">
        <v>68752</v>
      </c>
    </row>
    <row r="68262" spans="1:1" x14ac:dyDescent="0.2">
      <c r="A68262" s="188" t="s">
        <v>68753</v>
      </c>
    </row>
    <row r="68263" spans="1:1" x14ac:dyDescent="0.2">
      <c r="A68263" s="188" t="s">
        <v>68754</v>
      </c>
    </row>
    <row r="68264" spans="1:1" x14ac:dyDescent="0.2">
      <c r="A68264" s="188" t="s">
        <v>68755</v>
      </c>
    </row>
    <row r="68265" spans="1:1" x14ac:dyDescent="0.2">
      <c r="A68265" s="188" t="s">
        <v>68756</v>
      </c>
    </row>
    <row r="68266" spans="1:1" x14ac:dyDescent="0.2">
      <c r="A68266" s="188" t="s">
        <v>68757</v>
      </c>
    </row>
    <row r="68267" spans="1:1" x14ac:dyDescent="0.2">
      <c r="A68267" s="188" t="s">
        <v>68758</v>
      </c>
    </row>
    <row r="68268" spans="1:1" x14ac:dyDescent="0.2">
      <c r="A68268" s="188" t="s">
        <v>68759</v>
      </c>
    </row>
    <row r="68269" spans="1:1" x14ac:dyDescent="0.2">
      <c r="A68269" s="188" t="s">
        <v>68760</v>
      </c>
    </row>
    <row r="68270" spans="1:1" x14ac:dyDescent="0.2">
      <c r="A68270" s="188" t="s">
        <v>68761</v>
      </c>
    </row>
    <row r="68271" spans="1:1" x14ac:dyDescent="0.2">
      <c r="A68271" s="188" t="s">
        <v>68762</v>
      </c>
    </row>
    <row r="68272" spans="1:1" x14ac:dyDescent="0.2">
      <c r="A68272" s="188" t="s">
        <v>68763</v>
      </c>
    </row>
    <row r="68273" spans="1:1" x14ac:dyDescent="0.2">
      <c r="A68273" s="188" t="s">
        <v>68764</v>
      </c>
    </row>
    <row r="68274" spans="1:1" x14ac:dyDescent="0.2">
      <c r="A68274" s="188" t="s">
        <v>68765</v>
      </c>
    </row>
    <row r="68275" spans="1:1" x14ac:dyDescent="0.2">
      <c r="A68275" s="188" t="s">
        <v>68766</v>
      </c>
    </row>
    <row r="68276" spans="1:1" x14ac:dyDescent="0.2">
      <c r="A68276" s="188" t="s">
        <v>68767</v>
      </c>
    </row>
    <row r="68277" spans="1:1" x14ac:dyDescent="0.2">
      <c r="A68277" s="188" t="s">
        <v>68768</v>
      </c>
    </row>
    <row r="68278" spans="1:1" x14ac:dyDescent="0.2">
      <c r="A68278" s="188" t="s">
        <v>68769</v>
      </c>
    </row>
    <row r="68279" spans="1:1" x14ac:dyDescent="0.2">
      <c r="A68279" s="188" t="s">
        <v>68770</v>
      </c>
    </row>
    <row r="68280" spans="1:1" x14ac:dyDescent="0.2">
      <c r="A68280" s="188" t="s">
        <v>68771</v>
      </c>
    </row>
    <row r="68281" spans="1:1" x14ac:dyDescent="0.2">
      <c r="A68281" s="188" t="s">
        <v>68772</v>
      </c>
    </row>
    <row r="68282" spans="1:1" x14ac:dyDescent="0.2">
      <c r="A68282" s="188" t="s">
        <v>68773</v>
      </c>
    </row>
    <row r="68283" spans="1:1" x14ac:dyDescent="0.2">
      <c r="A68283" s="188" t="s">
        <v>68774</v>
      </c>
    </row>
    <row r="68284" spans="1:1" x14ac:dyDescent="0.2">
      <c r="A68284" s="188" t="s">
        <v>68775</v>
      </c>
    </row>
    <row r="68285" spans="1:1" x14ac:dyDescent="0.2">
      <c r="A68285" s="188" t="s">
        <v>68776</v>
      </c>
    </row>
    <row r="68286" spans="1:1" x14ac:dyDescent="0.2">
      <c r="A68286" s="188" t="s">
        <v>68777</v>
      </c>
    </row>
    <row r="68287" spans="1:1" x14ac:dyDescent="0.2">
      <c r="A68287" s="188" t="s">
        <v>68778</v>
      </c>
    </row>
    <row r="68288" spans="1:1" x14ac:dyDescent="0.2">
      <c r="A68288" s="188" t="s">
        <v>68779</v>
      </c>
    </row>
    <row r="68289" spans="1:1" x14ac:dyDescent="0.2">
      <c r="A68289" s="188" t="s">
        <v>68780</v>
      </c>
    </row>
    <row r="68290" spans="1:1" x14ac:dyDescent="0.2">
      <c r="A68290" s="188" t="s">
        <v>68781</v>
      </c>
    </row>
    <row r="68291" spans="1:1" x14ac:dyDescent="0.2">
      <c r="A68291" s="188" t="s">
        <v>68782</v>
      </c>
    </row>
    <row r="68292" spans="1:1" x14ac:dyDescent="0.2">
      <c r="A68292" s="188" t="s">
        <v>68783</v>
      </c>
    </row>
    <row r="68293" spans="1:1" x14ac:dyDescent="0.2">
      <c r="A68293" s="188" t="s">
        <v>68784</v>
      </c>
    </row>
    <row r="68294" spans="1:1" x14ac:dyDescent="0.2">
      <c r="A68294" s="188" t="s">
        <v>68785</v>
      </c>
    </row>
    <row r="68295" spans="1:1" x14ac:dyDescent="0.2">
      <c r="A68295" s="188" t="s">
        <v>68786</v>
      </c>
    </row>
    <row r="68296" spans="1:1" x14ac:dyDescent="0.2">
      <c r="A68296" s="188" t="s">
        <v>68787</v>
      </c>
    </row>
    <row r="68297" spans="1:1" x14ac:dyDescent="0.2">
      <c r="A68297" s="188" t="s">
        <v>68788</v>
      </c>
    </row>
    <row r="68298" spans="1:1" x14ac:dyDescent="0.2">
      <c r="A68298" s="188" t="s">
        <v>68789</v>
      </c>
    </row>
    <row r="68299" spans="1:1" x14ac:dyDescent="0.2">
      <c r="A68299" s="188" t="s">
        <v>68790</v>
      </c>
    </row>
    <row r="68300" spans="1:1" x14ac:dyDescent="0.2">
      <c r="A68300" s="188" t="s">
        <v>68791</v>
      </c>
    </row>
    <row r="68301" spans="1:1" x14ac:dyDescent="0.2">
      <c r="A68301" s="188" t="s">
        <v>68792</v>
      </c>
    </row>
    <row r="68302" spans="1:1" x14ac:dyDescent="0.2">
      <c r="A68302" s="188" t="s">
        <v>68793</v>
      </c>
    </row>
    <row r="68303" spans="1:1" x14ac:dyDescent="0.2">
      <c r="A68303" s="188" t="s">
        <v>68794</v>
      </c>
    </row>
    <row r="68304" spans="1:1" x14ac:dyDescent="0.2">
      <c r="A68304" s="188" t="s">
        <v>68795</v>
      </c>
    </row>
    <row r="68305" spans="1:1" x14ac:dyDescent="0.2">
      <c r="A68305" s="188" t="s">
        <v>68796</v>
      </c>
    </row>
    <row r="68306" spans="1:1" x14ac:dyDescent="0.2">
      <c r="A68306" s="188" t="s">
        <v>68797</v>
      </c>
    </row>
    <row r="68307" spans="1:1" x14ac:dyDescent="0.2">
      <c r="A68307" s="188" t="s">
        <v>68798</v>
      </c>
    </row>
    <row r="68308" spans="1:1" x14ac:dyDescent="0.2">
      <c r="A68308" s="188" t="s">
        <v>68799</v>
      </c>
    </row>
    <row r="68309" spans="1:1" x14ac:dyDescent="0.2">
      <c r="A68309" s="188" t="s">
        <v>68800</v>
      </c>
    </row>
    <row r="68310" spans="1:1" x14ac:dyDescent="0.2">
      <c r="A68310" s="188" t="s">
        <v>68801</v>
      </c>
    </row>
    <row r="68311" spans="1:1" x14ac:dyDescent="0.2">
      <c r="A68311" s="188" t="s">
        <v>68802</v>
      </c>
    </row>
    <row r="68312" spans="1:1" x14ac:dyDescent="0.2">
      <c r="A68312" s="188" t="s">
        <v>68803</v>
      </c>
    </row>
    <row r="68313" spans="1:1" x14ac:dyDescent="0.2">
      <c r="A68313" s="188" t="s">
        <v>68804</v>
      </c>
    </row>
    <row r="68314" spans="1:1" x14ac:dyDescent="0.2">
      <c r="A68314" s="188" t="s">
        <v>68805</v>
      </c>
    </row>
    <row r="68315" spans="1:1" x14ac:dyDescent="0.2">
      <c r="A68315" s="188" t="s">
        <v>68806</v>
      </c>
    </row>
    <row r="68316" spans="1:1" x14ac:dyDescent="0.2">
      <c r="A68316" s="188" t="s">
        <v>68807</v>
      </c>
    </row>
    <row r="68317" spans="1:1" x14ac:dyDescent="0.2">
      <c r="A68317" s="188" t="s">
        <v>68808</v>
      </c>
    </row>
    <row r="68318" spans="1:1" x14ac:dyDescent="0.2">
      <c r="A68318" s="188" t="s">
        <v>68809</v>
      </c>
    </row>
    <row r="68319" spans="1:1" x14ac:dyDescent="0.2">
      <c r="A68319" s="188" t="s">
        <v>68810</v>
      </c>
    </row>
    <row r="68320" spans="1:1" x14ac:dyDescent="0.2">
      <c r="A68320" s="188" t="s">
        <v>68811</v>
      </c>
    </row>
    <row r="68321" spans="1:1" x14ac:dyDescent="0.2">
      <c r="A68321" s="188" t="s">
        <v>68812</v>
      </c>
    </row>
    <row r="68322" spans="1:1" x14ac:dyDescent="0.2">
      <c r="A68322" s="188" t="s">
        <v>68813</v>
      </c>
    </row>
    <row r="68323" spans="1:1" x14ac:dyDescent="0.2">
      <c r="A68323" s="188" t="s">
        <v>68814</v>
      </c>
    </row>
    <row r="68324" spans="1:1" x14ac:dyDescent="0.2">
      <c r="A68324" s="188" t="s">
        <v>68815</v>
      </c>
    </row>
    <row r="68325" spans="1:1" x14ac:dyDescent="0.2">
      <c r="A68325" s="188" t="s">
        <v>68816</v>
      </c>
    </row>
    <row r="68326" spans="1:1" x14ac:dyDescent="0.2">
      <c r="A68326" s="188" t="s">
        <v>68817</v>
      </c>
    </row>
    <row r="68327" spans="1:1" x14ac:dyDescent="0.2">
      <c r="A68327" s="188" t="s">
        <v>68818</v>
      </c>
    </row>
    <row r="68328" spans="1:1" x14ac:dyDescent="0.2">
      <c r="A68328" s="188" t="s">
        <v>68819</v>
      </c>
    </row>
    <row r="68329" spans="1:1" x14ac:dyDescent="0.2">
      <c r="A68329" s="188" t="s">
        <v>68820</v>
      </c>
    </row>
    <row r="68330" spans="1:1" x14ac:dyDescent="0.2">
      <c r="A68330" s="188" t="s">
        <v>68821</v>
      </c>
    </row>
    <row r="68331" spans="1:1" x14ac:dyDescent="0.2">
      <c r="A68331" s="188" t="s">
        <v>68822</v>
      </c>
    </row>
    <row r="68332" spans="1:1" x14ac:dyDescent="0.2">
      <c r="A68332" s="188" t="s">
        <v>68823</v>
      </c>
    </row>
    <row r="68333" spans="1:1" x14ac:dyDescent="0.2">
      <c r="A68333" s="188" t="s">
        <v>68824</v>
      </c>
    </row>
    <row r="68334" spans="1:1" x14ac:dyDescent="0.2">
      <c r="A68334" s="188" t="s">
        <v>68825</v>
      </c>
    </row>
    <row r="68335" spans="1:1" x14ac:dyDescent="0.2">
      <c r="A68335" s="188" t="s">
        <v>68826</v>
      </c>
    </row>
    <row r="68336" spans="1:1" x14ac:dyDescent="0.2">
      <c r="A68336" s="188" t="s">
        <v>68827</v>
      </c>
    </row>
    <row r="68337" spans="1:1" x14ac:dyDescent="0.2">
      <c r="A68337" s="188" t="s">
        <v>68828</v>
      </c>
    </row>
    <row r="68338" spans="1:1" x14ac:dyDescent="0.2">
      <c r="A68338" s="188" t="s">
        <v>68829</v>
      </c>
    </row>
    <row r="68339" spans="1:1" x14ac:dyDescent="0.2">
      <c r="A68339" s="188" t="s">
        <v>68830</v>
      </c>
    </row>
    <row r="68340" spans="1:1" x14ac:dyDescent="0.2">
      <c r="A68340" s="188" t="s">
        <v>68831</v>
      </c>
    </row>
    <row r="68341" spans="1:1" x14ac:dyDescent="0.2">
      <c r="A68341" s="188" t="s">
        <v>68832</v>
      </c>
    </row>
    <row r="68342" spans="1:1" x14ac:dyDescent="0.2">
      <c r="A68342" s="188" t="s">
        <v>68833</v>
      </c>
    </row>
    <row r="68343" spans="1:1" x14ac:dyDescent="0.2">
      <c r="A68343" s="188" t="s">
        <v>68834</v>
      </c>
    </row>
    <row r="68344" spans="1:1" x14ac:dyDescent="0.2">
      <c r="A68344" s="188" t="s">
        <v>68835</v>
      </c>
    </row>
    <row r="68345" spans="1:1" x14ac:dyDescent="0.2">
      <c r="A68345" s="188" t="s">
        <v>68836</v>
      </c>
    </row>
    <row r="68346" spans="1:1" x14ac:dyDescent="0.2">
      <c r="A68346" s="188" t="s">
        <v>68837</v>
      </c>
    </row>
    <row r="68347" spans="1:1" x14ac:dyDescent="0.2">
      <c r="A68347" s="188" t="s">
        <v>68838</v>
      </c>
    </row>
    <row r="68348" spans="1:1" x14ac:dyDescent="0.2">
      <c r="A68348" s="188" t="s">
        <v>68839</v>
      </c>
    </row>
    <row r="68349" spans="1:1" x14ac:dyDescent="0.2">
      <c r="A68349" s="188" t="s">
        <v>68840</v>
      </c>
    </row>
    <row r="68350" spans="1:1" x14ac:dyDescent="0.2">
      <c r="A68350" s="188" t="s">
        <v>68841</v>
      </c>
    </row>
    <row r="68351" spans="1:1" x14ac:dyDescent="0.2">
      <c r="A68351" s="188" t="s">
        <v>68842</v>
      </c>
    </row>
    <row r="68352" spans="1:1" x14ac:dyDescent="0.2">
      <c r="A68352" s="188" t="s">
        <v>68843</v>
      </c>
    </row>
    <row r="68353" spans="1:1" x14ac:dyDescent="0.2">
      <c r="A68353" s="188" t="s">
        <v>68844</v>
      </c>
    </row>
    <row r="68354" spans="1:1" x14ac:dyDescent="0.2">
      <c r="A68354" s="188" t="s">
        <v>68845</v>
      </c>
    </row>
    <row r="68355" spans="1:1" x14ac:dyDescent="0.2">
      <c r="A68355" s="188" t="s">
        <v>68846</v>
      </c>
    </row>
    <row r="68356" spans="1:1" x14ac:dyDescent="0.2">
      <c r="A68356" s="188" t="s">
        <v>68847</v>
      </c>
    </row>
    <row r="68357" spans="1:1" x14ac:dyDescent="0.2">
      <c r="A68357" s="188" t="s">
        <v>68848</v>
      </c>
    </row>
    <row r="68358" spans="1:1" x14ac:dyDescent="0.2">
      <c r="A68358" s="188" t="s">
        <v>68849</v>
      </c>
    </row>
    <row r="68359" spans="1:1" x14ac:dyDescent="0.2">
      <c r="A68359" s="188" t="s">
        <v>68850</v>
      </c>
    </row>
    <row r="68360" spans="1:1" x14ac:dyDescent="0.2">
      <c r="A68360" s="188" t="s">
        <v>68851</v>
      </c>
    </row>
    <row r="68361" spans="1:1" x14ac:dyDescent="0.2">
      <c r="A68361" s="188" t="s">
        <v>68852</v>
      </c>
    </row>
    <row r="68362" spans="1:1" x14ac:dyDescent="0.2">
      <c r="A68362" s="188" t="s">
        <v>68853</v>
      </c>
    </row>
    <row r="68363" spans="1:1" x14ac:dyDescent="0.2">
      <c r="A68363" s="188" t="s">
        <v>68854</v>
      </c>
    </row>
    <row r="68364" spans="1:1" x14ac:dyDescent="0.2">
      <c r="A68364" s="188" t="s">
        <v>68855</v>
      </c>
    </row>
    <row r="68365" spans="1:1" x14ac:dyDescent="0.2">
      <c r="A68365" s="188" t="s">
        <v>68856</v>
      </c>
    </row>
    <row r="68366" spans="1:1" x14ac:dyDescent="0.2">
      <c r="A68366" s="188" t="s">
        <v>68857</v>
      </c>
    </row>
    <row r="68367" spans="1:1" x14ac:dyDescent="0.2">
      <c r="A68367" s="188" t="s">
        <v>68858</v>
      </c>
    </row>
    <row r="68368" spans="1:1" x14ac:dyDescent="0.2">
      <c r="A68368" s="188" t="s">
        <v>68859</v>
      </c>
    </row>
    <row r="68369" spans="1:1" x14ac:dyDescent="0.2">
      <c r="A68369" s="188" t="s">
        <v>68860</v>
      </c>
    </row>
    <row r="68370" spans="1:1" x14ac:dyDescent="0.2">
      <c r="A68370" s="188" t="s">
        <v>68861</v>
      </c>
    </row>
    <row r="68371" spans="1:1" x14ac:dyDescent="0.2">
      <c r="A68371" s="188" t="s">
        <v>68862</v>
      </c>
    </row>
    <row r="68372" spans="1:1" x14ac:dyDescent="0.2">
      <c r="A68372" s="188" t="s">
        <v>68863</v>
      </c>
    </row>
    <row r="68373" spans="1:1" x14ac:dyDescent="0.2">
      <c r="A68373" s="188" t="s">
        <v>68864</v>
      </c>
    </row>
    <row r="68374" spans="1:1" x14ac:dyDescent="0.2">
      <c r="A68374" s="188" t="s">
        <v>68865</v>
      </c>
    </row>
    <row r="68375" spans="1:1" x14ac:dyDescent="0.2">
      <c r="A68375" s="188" t="s">
        <v>68866</v>
      </c>
    </row>
    <row r="68376" spans="1:1" x14ac:dyDescent="0.2">
      <c r="A68376" s="188" t="s">
        <v>68867</v>
      </c>
    </row>
    <row r="68377" spans="1:1" x14ac:dyDescent="0.2">
      <c r="A68377" s="188" t="s">
        <v>68868</v>
      </c>
    </row>
    <row r="68378" spans="1:1" x14ac:dyDescent="0.2">
      <c r="A68378" s="188" t="s">
        <v>68869</v>
      </c>
    </row>
    <row r="68379" spans="1:1" x14ac:dyDescent="0.2">
      <c r="A68379" s="188" t="s">
        <v>68870</v>
      </c>
    </row>
    <row r="68380" spans="1:1" x14ac:dyDescent="0.2">
      <c r="A68380" s="188" t="s">
        <v>68871</v>
      </c>
    </row>
    <row r="68381" spans="1:1" x14ac:dyDescent="0.2">
      <c r="A68381" s="188" t="s">
        <v>68872</v>
      </c>
    </row>
    <row r="68382" spans="1:1" x14ac:dyDescent="0.2">
      <c r="A68382" s="188" t="s">
        <v>68873</v>
      </c>
    </row>
    <row r="68383" spans="1:1" x14ac:dyDescent="0.2">
      <c r="A68383" s="188" t="s">
        <v>68874</v>
      </c>
    </row>
    <row r="68384" spans="1:1" x14ac:dyDescent="0.2">
      <c r="A68384" s="188" t="s">
        <v>68875</v>
      </c>
    </row>
    <row r="68385" spans="1:1" x14ac:dyDescent="0.2">
      <c r="A68385" s="188" t="s">
        <v>68876</v>
      </c>
    </row>
    <row r="68386" spans="1:1" x14ac:dyDescent="0.2">
      <c r="A68386" s="188" t="s">
        <v>68877</v>
      </c>
    </row>
    <row r="68387" spans="1:1" x14ac:dyDescent="0.2">
      <c r="A68387" s="188" t="s">
        <v>68878</v>
      </c>
    </row>
    <row r="68388" spans="1:1" x14ac:dyDescent="0.2">
      <c r="A68388" s="188" t="s">
        <v>68879</v>
      </c>
    </row>
    <row r="68389" spans="1:1" x14ac:dyDescent="0.2">
      <c r="A68389" s="188" t="s">
        <v>68880</v>
      </c>
    </row>
    <row r="68390" spans="1:1" x14ac:dyDescent="0.2">
      <c r="A68390" s="188" t="s">
        <v>68881</v>
      </c>
    </row>
    <row r="68391" spans="1:1" x14ac:dyDescent="0.2">
      <c r="A68391" s="188" t="s">
        <v>68882</v>
      </c>
    </row>
    <row r="68392" spans="1:1" x14ac:dyDescent="0.2">
      <c r="A68392" s="188" t="s">
        <v>68883</v>
      </c>
    </row>
    <row r="68393" spans="1:1" x14ac:dyDescent="0.2">
      <c r="A68393" s="188" t="s">
        <v>68884</v>
      </c>
    </row>
    <row r="68394" spans="1:1" x14ac:dyDescent="0.2">
      <c r="A68394" s="188" t="s">
        <v>68885</v>
      </c>
    </row>
    <row r="68395" spans="1:1" x14ac:dyDescent="0.2">
      <c r="A68395" s="188" t="s">
        <v>68886</v>
      </c>
    </row>
    <row r="68396" spans="1:1" x14ac:dyDescent="0.2">
      <c r="A68396" s="188" t="s">
        <v>68887</v>
      </c>
    </row>
    <row r="68397" spans="1:1" x14ac:dyDescent="0.2">
      <c r="A68397" s="188" t="s">
        <v>68888</v>
      </c>
    </row>
    <row r="68398" spans="1:1" x14ac:dyDescent="0.2">
      <c r="A68398" s="188" t="s">
        <v>68889</v>
      </c>
    </row>
    <row r="68399" spans="1:1" x14ac:dyDescent="0.2">
      <c r="A68399" s="188" t="s">
        <v>68890</v>
      </c>
    </row>
    <row r="68400" spans="1:1" x14ac:dyDescent="0.2">
      <c r="A68400" s="188" t="s">
        <v>68891</v>
      </c>
    </row>
    <row r="68401" spans="1:1" x14ac:dyDescent="0.2">
      <c r="A68401" s="188" t="s">
        <v>68892</v>
      </c>
    </row>
    <row r="68402" spans="1:1" x14ac:dyDescent="0.2">
      <c r="A68402" s="188" t="s">
        <v>68893</v>
      </c>
    </row>
    <row r="68403" spans="1:1" x14ac:dyDescent="0.2">
      <c r="A68403" s="188" t="s">
        <v>68894</v>
      </c>
    </row>
    <row r="68404" spans="1:1" x14ac:dyDescent="0.2">
      <c r="A68404" s="188" t="s">
        <v>68895</v>
      </c>
    </row>
    <row r="68405" spans="1:1" x14ac:dyDescent="0.2">
      <c r="A68405" s="188" t="s">
        <v>68896</v>
      </c>
    </row>
    <row r="68406" spans="1:1" x14ac:dyDescent="0.2">
      <c r="A68406" s="188" t="s">
        <v>68897</v>
      </c>
    </row>
    <row r="68407" spans="1:1" x14ac:dyDescent="0.2">
      <c r="A68407" s="188" t="s">
        <v>68898</v>
      </c>
    </row>
    <row r="68408" spans="1:1" x14ac:dyDescent="0.2">
      <c r="A68408" s="188" t="s">
        <v>68899</v>
      </c>
    </row>
    <row r="68409" spans="1:1" x14ac:dyDescent="0.2">
      <c r="A68409" s="188" t="s">
        <v>68900</v>
      </c>
    </row>
    <row r="68410" spans="1:1" x14ac:dyDescent="0.2">
      <c r="A68410" s="188" t="s">
        <v>68901</v>
      </c>
    </row>
    <row r="68411" spans="1:1" x14ac:dyDescent="0.2">
      <c r="A68411" s="188" t="s">
        <v>68902</v>
      </c>
    </row>
    <row r="68412" spans="1:1" x14ac:dyDescent="0.2">
      <c r="A68412" s="188" t="s">
        <v>68903</v>
      </c>
    </row>
    <row r="68413" spans="1:1" x14ac:dyDescent="0.2">
      <c r="A68413" s="188" t="s">
        <v>68904</v>
      </c>
    </row>
    <row r="68414" spans="1:1" x14ac:dyDescent="0.2">
      <c r="A68414" s="188" t="s">
        <v>68905</v>
      </c>
    </row>
    <row r="68415" spans="1:1" x14ac:dyDescent="0.2">
      <c r="A68415" s="188" t="s">
        <v>68906</v>
      </c>
    </row>
    <row r="68416" spans="1:1" x14ac:dyDescent="0.2">
      <c r="A68416" s="188" t="s">
        <v>68907</v>
      </c>
    </row>
    <row r="68417" spans="1:1" x14ac:dyDescent="0.2">
      <c r="A68417" s="188" t="s">
        <v>68908</v>
      </c>
    </row>
    <row r="68418" spans="1:1" x14ac:dyDescent="0.2">
      <c r="A68418" s="188" t="s">
        <v>68909</v>
      </c>
    </row>
    <row r="68419" spans="1:1" x14ac:dyDescent="0.2">
      <c r="A68419" s="188" t="s">
        <v>68910</v>
      </c>
    </row>
    <row r="68420" spans="1:1" x14ac:dyDescent="0.2">
      <c r="A68420" s="188" t="s">
        <v>68911</v>
      </c>
    </row>
    <row r="68421" spans="1:1" x14ac:dyDescent="0.2">
      <c r="A68421" s="188" t="s">
        <v>68912</v>
      </c>
    </row>
    <row r="68422" spans="1:1" x14ac:dyDescent="0.2">
      <c r="A68422" s="188" t="s">
        <v>68913</v>
      </c>
    </row>
    <row r="68423" spans="1:1" x14ac:dyDescent="0.2">
      <c r="A68423" s="188" t="s">
        <v>68914</v>
      </c>
    </row>
    <row r="68424" spans="1:1" x14ac:dyDescent="0.2">
      <c r="A68424" s="188" t="s">
        <v>68915</v>
      </c>
    </row>
    <row r="68425" spans="1:1" x14ac:dyDescent="0.2">
      <c r="A68425" s="188" t="s">
        <v>68916</v>
      </c>
    </row>
    <row r="68426" spans="1:1" x14ac:dyDescent="0.2">
      <c r="A68426" s="188" t="s">
        <v>68917</v>
      </c>
    </row>
    <row r="68427" spans="1:1" x14ac:dyDescent="0.2">
      <c r="A68427" s="188" t="s">
        <v>68918</v>
      </c>
    </row>
    <row r="68428" spans="1:1" x14ac:dyDescent="0.2">
      <c r="A68428" s="188" t="s">
        <v>68919</v>
      </c>
    </row>
    <row r="68429" spans="1:1" x14ac:dyDescent="0.2">
      <c r="A68429" s="188" t="s">
        <v>68920</v>
      </c>
    </row>
    <row r="68430" spans="1:1" x14ac:dyDescent="0.2">
      <c r="A68430" s="188" t="s">
        <v>68921</v>
      </c>
    </row>
    <row r="68431" spans="1:1" x14ac:dyDescent="0.2">
      <c r="A68431" s="188" t="s">
        <v>68922</v>
      </c>
    </row>
    <row r="68432" spans="1:1" x14ac:dyDescent="0.2">
      <c r="A68432" s="188" t="s">
        <v>68923</v>
      </c>
    </row>
    <row r="68433" spans="1:1" x14ac:dyDescent="0.2">
      <c r="A68433" s="188" t="s">
        <v>68924</v>
      </c>
    </row>
    <row r="68434" spans="1:1" x14ac:dyDescent="0.2">
      <c r="A68434" s="188" t="s">
        <v>68925</v>
      </c>
    </row>
    <row r="68435" spans="1:1" x14ac:dyDescent="0.2">
      <c r="A68435" s="188" t="s">
        <v>68926</v>
      </c>
    </row>
    <row r="68436" spans="1:1" x14ac:dyDescent="0.2">
      <c r="A68436" s="188" t="s">
        <v>68927</v>
      </c>
    </row>
    <row r="68437" spans="1:1" x14ac:dyDescent="0.2">
      <c r="A68437" s="188" t="s">
        <v>68928</v>
      </c>
    </row>
    <row r="68438" spans="1:1" x14ac:dyDescent="0.2">
      <c r="A68438" s="188" t="s">
        <v>68929</v>
      </c>
    </row>
    <row r="68439" spans="1:1" x14ac:dyDescent="0.2">
      <c r="A68439" s="188" t="s">
        <v>68930</v>
      </c>
    </row>
    <row r="68440" spans="1:1" x14ac:dyDescent="0.2">
      <c r="A68440" s="188" t="s">
        <v>68931</v>
      </c>
    </row>
    <row r="68441" spans="1:1" x14ac:dyDescent="0.2">
      <c r="A68441" s="188" t="s">
        <v>68932</v>
      </c>
    </row>
    <row r="68442" spans="1:1" x14ac:dyDescent="0.2">
      <c r="A68442" s="188" t="s">
        <v>68933</v>
      </c>
    </row>
    <row r="68443" spans="1:1" x14ac:dyDescent="0.2">
      <c r="A68443" s="188" t="s">
        <v>68934</v>
      </c>
    </row>
    <row r="68444" spans="1:1" x14ac:dyDescent="0.2">
      <c r="A68444" s="188" t="s">
        <v>68935</v>
      </c>
    </row>
    <row r="68445" spans="1:1" x14ac:dyDescent="0.2">
      <c r="A68445" s="188" t="s">
        <v>68936</v>
      </c>
    </row>
    <row r="68446" spans="1:1" x14ac:dyDescent="0.2">
      <c r="A68446" s="188" t="s">
        <v>68937</v>
      </c>
    </row>
    <row r="68447" spans="1:1" x14ac:dyDescent="0.2">
      <c r="A68447" s="188" t="s">
        <v>68938</v>
      </c>
    </row>
    <row r="68448" spans="1:1" x14ac:dyDescent="0.2">
      <c r="A68448" s="188" t="s">
        <v>68939</v>
      </c>
    </row>
    <row r="68449" spans="1:1" x14ac:dyDescent="0.2">
      <c r="A68449" s="188" t="s">
        <v>68940</v>
      </c>
    </row>
    <row r="68450" spans="1:1" x14ac:dyDescent="0.2">
      <c r="A68450" s="188" t="s">
        <v>68941</v>
      </c>
    </row>
    <row r="68451" spans="1:1" x14ac:dyDescent="0.2">
      <c r="A68451" s="188" t="s">
        <v>68942</v>
      </c>
    </row>
    <row r="68452" spans="1:1" x14ac:dyDescent="0.2">
      <c r="A68452" s="188" t="s">
        <v>68943</v>
      </c>
    </row>
    <row r="68453" spans="1:1" x14ac:dyDescent="0.2">
      <c r="A68453" s="188" t="s">
        <v>68944</v>
      </c>
    </row>
    <row r="68454" spans="1:1" x14ac:dyDescent="0.2">
      <c r="A68454" s="188" t="s">
        <v>68945</v>
      </c>
    </row>
    <row r="68455" spans="1:1" x14ac:dyDescent="0.2">
      <c r="A68455" s="188" t="s">
        <v>68946</v>
      </c>
    </row>
    <row r="68456" spans="1:1" x14ac:dyDescent="0.2">
      <c r="A68456" s="188" t="s">
        <v>68947</v>
      </c>
    </row>
    <row r="68457" spans="1:1" x14ac:dyDescent="0.2">
      <c r="A68457" s="188" t="s">
        <v>68948</v>
      </c>
    </row>
    <row r="68458" spans="1:1" x14ac:dyDescent="0.2">
      <c r="A68458" s="188" t="s">
        <v>68949</v>
      </c>
    </row>
    <row r="68459" spans="1:1" x14ac:dyDescent="0.2">
      <c r="A68459" s="188" t="s">
        <v>68950</v>
      </c>
    </row>
    <row r="68460" spans="1:1" x14ac:dyDescent="0.2">
      <c r="A68460" s="188" t="s">
        <v>68951</v>
      </c>
    </row>
    <row r="68461" spans="1:1" x14ac:dyDescent="0.2">
      <c r="A68461" s="188" t="s">
        <v>68952</v>
      </c>
    </row>
    <row r="68462" spans="1:1" x14ac:dyDescent="0.2">
      <c r="A68462" s="188" t="s">
        <v>68953</v>
      </c>
    </row>
    <row r="68463" spans="1:1" x14ac:dyDescent="0.2">
      <c r="A68463" s="188" t="s">
        <v>68954</v>
      </c>
    </row>
    <row r="68464" spans="1:1" x14ac:dyDescent="0.2">
      <c r="A68464" s="188" t="s">
        <v>68955</v>
      </c>
    </row>
    <row r="68465" spans="1:1" x14ac:dyDescent="0.2">
      <c r="A68465" s="188" t="s">
        <v>68956</v>
      </c>
    </row>
    <row r="68466" spans="1:1" x14ac:dyDescent="0.2">
      <c r="A68466" s="188" t="s">
        <v>68957</v>
      </c>
    </row>
    <row r="68467" spans="1:1" x14ac:dyDescent="0.2">
      <c r="A68467" s="188" t="s">
        <v>68958</v>
      </c>
    </row>
    <row r="68468" spans="1:1" x14ac:dyDescent="0.2">
      <c r="A68468" s="188" t="s">
        <v>68959</v>
      </c>
    </row>
    <row r="68469" spans="1:1" x14ac:dyDescent="0.2">
      <c r="A68469" s="188" t="s">
        <v>68960</v>
      </c>
    </row>
    <row r="68470" spans="1:1" x14ac:dyDescent="0.2">
      <c r="A68470" s="188" t="s">
        <v>68961</v>
      </c>
    </row>
    <row r="68471" spans="1:1" x14ac:dyDescent="0.2">
      <c r="A68471" s="188" t="s">
        <v>68962</v>
      </c>
    </row>
    <row r="68472" spans="1:1" x14ac:dyDescent="0.2">
      <c r="A68472" s="188" t="s">
        <v>68963</v>
      </c>
    </row>
    <row r="68473" spans="1:1" x14ac:dyDescent="0.2">
      <c r="A68473" s="188" t="s">
        <v>68964</v>
      </c>
    </row>
    <row r="68474" spans="1:1" x14ac:dyDescent="0.2">
      <c r="A68474" s="188" t="s">
        <v>68965</v>
      </c>
    </row>
    <row r="68475" spans="1:1" x14ac:dyDescent="0.2">
      <c r="A68475" s="188" t="s">
        <v>68966</v>
      </c>
    </row>
    <row r="68476" spans="1:1" x14ac:dyDescent="0.2">
      <c r="A68476" s="188" t="s">
        <v>68967</v>
      </c>
    </row>
    <row r="68477" spans="1:1" x14ac:dyDescent="0.2">
      <c r="A68477" s="188" t="s">
        <v>68968</v>
      </c>
    </row>
    <row r="68478" spans="1:1" x14ac:dyDescent="0.2">
      <c r="A68478" s="188" t="s">
        <v>68969</v>
      </c>
    </row>
    <row r="68479" spans="1:1" x14ac:dyDescent="0.2">
      <c r="A68479" s="188" t="s">
        <v>68970</v>
      </c>
    </row>
    <row r="68480" spans="1:1" x14ac:dyDescent="0.2">
      <c r="A68480" s="188" t="s">
        <v>68971</v>
      </c>
    </row>
    <row r="68481" spans="1:1" x14ac:dyDescent="0.2">
      <c r="A68481" s="188" t="s">
        <v>68972</v>
      </c>
    </row>
    <row r="68482" spans="1:1" x14ac:dyDescent="0.2">
      <c r="A68482" s="188" t="s">
        <v>68973</v>
      </c>
    </row>
    <row r="68483" spans="1:1" x14ac:dyDescent="0.2">
      <c r="A68483" s="188" t="s">
        <v>68974</v>
      </c>
    </row>
    <row r="68484" spans="1:1" x14ac:dyDescent="0.2">
      <c r="A68484" s="188" t="s">
        <v>68975</v>
      </c>
    </row>
    <row r="68485" spans="1:1" x14ac:dyDescent="0.2">
      <c r="A68485" s="188" t="s">
        <v>68976</v>
      </c>
    </row>
    <row r="68486" spans="1:1" x14ac:dyDescent="0.2">
      <c r="A68486" s="188" t="s">
        <v>68977</v>
      </c>
    </row>
    <row r="68487" spans="1:1" x14ac:dyDescent="0.2">
      <c r="A68487" s="188" t="s">
        <v>68978</v>
      </c>
    </row>
    <row r="68488" spans="1:1" x14ac:dyDescent="0.2">
      <c r="A68488" s="188" t="s">
        <v>68979</v>
      </c>
    </row>
    <row r="68489" spans="1:1" x14ac:dyDescent="0.2">
      <c r="A68489" s="188" t="s">
        <v>68980</v>
      </c>
    </row>
    <row r="68490" spans="1:1" x14ac:dyDescent="0.2">
      <c r="A68490" s="188" t="s">
        <v>68981</v>
      </c>
    </row>
    <row r="68491" spans="1:1" x14ac:dyDescent="0.2">
      <c r="A68491" s="188" t="s">
        <v>68982</v>
      </c>
    </row>
    <row r="68492" spans="1:1" x14ac:dyDescent="0.2">
      <c r="A68492" s="188" t="s">
        <v>68983</v>
      </c>
    </row>
    <row r="68493" spans="1:1" x14ac:dyDescent="0.2">
      <c r="A68493" s="188" t="s">
        <v>68984</v>
      </c>
    </row>
    <row r="68494" spans="1:1" x14ac:dyDescent="0.2">
      <c r="A68494" s="188" t="s">
        <v>68985</v>
      </c>
    </row>
    <row r="68495" spans="1:1" x14ac:dyDescent="0.2">
      <c r="A68495" s="188" t="s">
        <v>68986</v>
      </c>
    </row>
    <row r="68496" spans="1:1" x14ac:dyDescent="0.2">
      <c r="A68496" s="188" t="s">
        <v>68987</v>
      </c>
    </row>
    <row r="68497" spans="1:1" x14ac:dyDescent="0.2">
      <c r="A68497" s="188" t="s">
        <v>68988</v>
      </c>
    </row>
    <row r="68498" spans="1:1" x14ac:dyDescent="0.2">
      <c r="A68498" s="188" t="s">
        <v>68989</v>
      </c>
    </row>
    <row r="68499" spans="1:1" x14ac:dyDescent="0.2">
      <c r="A68499" s="188" t="s">
        <v>68990</v>
      </c>
    </row>
    <row r="68500" spans="1:1" x14ac:dyDescent="0.2">
      <c r="A68500" s="188" t="s">
        <v>68991</v>
      </c>
    </row>
    <row r="68501" spans="1:1" x14ac:dyDescent="0.2">
      <c r="A68501" s="188" t="s">
        <v>68992</v>
      </c>
    </row>
    <row r="68502" spans="1:1" x14ac:dyDescent="0.2">
      <c r="A68502" s="188" t="s">
        <v>68993</v>
      </c>
    </row>
    <row r="68503" spans="1:1" x14ac:dyDescent="0.2">
      <c r="A68503" s="188" t="s">
        <v>68994</v>
      </c>
    </row>
    <row r="68504" spans="1:1" x14ac:dyDescent="0.2">
      <c r="A68504" s="188" t="s">
        <v>68995</v>
      </c>
    </row>
    <row r="68505" spans="1:1" x14ac:dyDescent="0.2">
      <c r="A68505" s="188" t="s">
        <v>68996</v>
      </c>
    </row>
    <row r="68506" spans="1:1" x14ac:dyDescent="0.2">
      <c r="A68506" s="188" t="s">
        <v>68997</v>
      </c>
    </row>
    <row r="68507" spans="1:1" x14ac:dyDescent="0.2">
      <c r="A68507" s="188" t="s">
        <v>68998</v>
      </c>
    </row>
    <row r="68508" spans="1:1" x14ac:dyDescent="0.2">
      <c r="A68508" s="188" t="s">
        <v>68999</v>
      </c>
    </row>
    <row r="68509" spans="1:1" x14ac:dyDescent="0.2">
      <c r="A68509" s="188" t="s">
        <v>69000</v>
      </c>
    </row>
    <row r="68510" spans="1:1" x14ac:dyDescent="0.2">
      <c r="A68510" s="188" t="s">
        <v>69001</v>
      </c>
    </row>
    <row r="68511" spans="1:1" x14ac:dyDescent="0.2">
      <c r="A68511" s="188" t="s">
        <v>69002</v>
      </c>
    </row>
    <row r="68512" spans="1:1" x14ac:dyDescent="0.2">
      <c r="A68512" s="188" t="s">
        <v>69003</v>
      </c>
    </row>
    <row r="68513" spans="1:1" x14ac:dyDescent="0.2">
      <c r="A68513" s="188" t="s">
        <v>69004</v>
      </c>
    </row>
    <row r="68514" spans="1:1" x14ac:dyDescent="0.2">
      <c r="A68514" s="188" t="s">
        <v>69005</v>
      </c>
    </row>
    <row r="68515" spans="1:1" x14ac:dyDescent="0.2">
      <c r="A68515" s="188" t="s">
        <v>69006</v>
      </c>
    </row>
    <row r="68516" spans="1:1" x14ac:dyDescent="0.2">
      <c r="A68516" s="188" t="s">
        <v>69007</v>
      </c>
    </row>
    <row r="68517" spans="1:1" x14ac:dyDescent="0.2">
      <c r="A68517" s="188" t="s">
        <v>69008</v>
      </c>
    </row>
    <row r="68518" spans="1:1" x14ac:dyDescent="0.2">
      <c r="A68518" s="188" t="s">
        <v>69009</v>
      </c>
    </row>
    <row r="68519" spans="1:1" x14ac:dyDescent="0.2">
      <c r="A68519" s="188" t="s">
        <v>69010</v>
      </c>
    </row>
    <row r="68520" spans="1:1" x14ac:dyDescent="0.2">
      <c r="A68520" s="188" t="s">
        <v>69011</v>
      </c>
    </row>
    <row r="68521" spans="1:1" x14ac:dyDescent="0.2">
      <c r="A68521" s="188" t="s">
        <v>69012</v>
      </c>
    </row>
    <row r="68522" spans="1:1" x14ac:dyDescent="0.2">
      <c r="A68522" s="188" t="s">
        <v>69013</v>
      </c>
    </row>
    <row r="68523" spans="1:1" x14ac:dyDescent="0.2">
      <c r="A68523" s="188" t="s">
        <v>69014</v>
      </c>
    </row>
    <row r="68524" spans="1:1" x14ac:dyDescent="0.2">
      <c r="A68524" s="188" t="s">
        <v>69015</v>
      </c>
    </row>
    <row r="68525" spans="1:1" x14ac:dyDescent="0.2">
      <c r="A68525" s="188" t="s">
        <v>69016</v>
      </c>
    </row>
    <row r="68526" spans="1:1" x14ac:dyDescent="0.2">
      <c r="A68526" s="188" t="s">
        <v>69017</v>
      </c>
    </row>
    <row r="68527" spans="1:1" x14ac:dyDescent="0.2">
      <c r="A68527" s="188" t="s">
        <v>69018</v>
      </c>
    </row>
    <row r="68528" spans="1:1" x14ac:dyDescent="0.2">
      <c r="A68528" s="188" t="s">
        <v>69019</v>
      </c>
    </row>
    <row r="68529" spans="1:1" x14ac:dyDescent="0.2">
      <c r="A68529" s="188" t="s">
        <v>69020</v>
      </c>
    </row>
    <row r="68530" spans="1:1" x14ac:dyDescent="0.2">
      <c r="A68530" s="188" t="s">
        <v>69021</v>
      </c>
    </row>
    <row r="68531" spans="1:1" x14ac:dyDescent="0.2">
      <c r="A68531" s="188" t="s">
        <v>69022</v>
      </c>
    </row>
    <row r="68532" spans="1:1" x14ac:dyDescent="0.2">
      <c r="A68532" s="188" t="s">
        <v>69023</v>
      </c>
    </row>
    <row r="68533" spans="1:1" x14ac:dyDescent="0.2">
      <c r="A68533" s="188" t="s">
        <v>69024</v>
      </c>
    </row>
    <row r="68534" spans="1:1" x14ac:dyDescent="0.2">
      <c r="A68534" s="188" t="s">
        <v>69025</v>
      </c>
    </row>
    <row r="68535" spans="1:1" x14ac:dyDescent="0.2">
      <c r="A68535" s="188" t="s">
        <v>69026</v>
      </c>
    </row>
    <row r="68536" spans="1:1" x14ac:dyDescent="0.2">
      <c r="A68536" s="188" t="s">
        <v>69027</v>
      </c>
    </row>
    <row r="68537" spans="1:1" x14ac:dyDescent="0.2">
      <c r="A68537" s="188" t="s">
        <v>69028</v>
      </c>
    </row>
    <row r="68538" spans="1:1" x14ac:dyDescent="0.2">
      <c r="A68538" s="188" t="s">
        <v>69029</v>
      </c>
    </row>
    <row r="68539" spans="1:1" x14ac:dyDescent="0.2">
      <c r="A68539" s="188" t="s">
        <v>69030</v>
      </c>
    </row>
    <row r="68540" spans="1:1" x14ac:dyDescent="0.2">
      <c r="A68540" s="188" t="s">
        <v>69031</v>
      </c>
    </row>
    <row r="68541" spans="1:1" x14ac:dyDescent="0.2">
      <c r="A68541" s="188" t="s">
        <v>69032</v>
      </c>
    </row>
    <row r="68542" spans="1:1" x14ac:dyDescent="0.2">
      <c r="A68542" s="188" t="s">
        <v>69033</v>
      </c>
    </row>
    <row r="68543" spans="1:1" x14ac:dyDescent="0.2">
      <c r="A68543" s="188" t="s">
        <v>69034</v>
      </c>
    </row>
    <row r="68544" spans="1:1" x14ac:dyDescent="0.2">
      <c r="A68544" s="188" t="s">
        <v>69035</v>
      </c>
    </row>
    <row r="68545" spans="1:1" x14ac:dyDescent="0.2">
      <c r="A68545" s="188" t="s">
        <v>69036</v>
      </c>
    </row>
    <row r="68546" spans="1:1" x14ac:dyDescent="0.2">
      <c r="A68546" s="188" t="s">
        <v>69037</v>
      </c>
    </row>
    <row r="68547" spans="1:1" x14ac:dyDescent="0.2">
      <c r="A68547" s="188" t="s">
        <v>69038</v>
      </c>
    </row>
    <row r="68548" spans="1:1" x14ac:dyDescent="0.2">
      <c r="A68548" s="188" t="s">
        <v>69039</v>
      </c>
    </row>
    <row r="68549" spans="1:1" x14ac:dyDescent="0.2">
      <c r="A68549" s="188" t="s">
        <v>69040</v>
      </c>
    </row>
    <row r="68550" spans="1:1" x14ac:dyDescent="0.2">
      <c r="A68550" s="188" t="s">
        <v>69041</v>
      </c>
    </row>
    <row r="68551" spans="1:1" x14ac:dyDescent="0.2">
      <c r="A68551" s="188" t="s">
        <v>69042</v>
      </c>
    </row>
    <row r="68552" spans="1:1" x14ac:dyDescent="0.2">
      <c r="A68552" s="188" t="s">
        <v>69043</v>
      </c>
    </row>
    <row r="68553" spans="1:1" x14ac:dyDescent="0.2">
      <c r="A68553" s="188" t="s">
        <v>69044</v>
      </c>
    </row>
    <row r="68554" spans="1:1" x14ac:dyDescent="0.2">
      <c r="A68554" s="188" t="s">
        <v>69045</v>
      </c>
    </row>
    <row r="68555" spans="1:1" x14ac:dyDescent="0.2">
      <c r="A68555" s="188" t="s">
        <v>69046</v>
      </c>
    </row>
    <row r="68556" spans="1:1" x14ac:dyDescent="0.2">
      <c r="A68556" s="188" t="s">
        <v>69047</v>
      </c>
    </row>
    <row r="68557" spans="1:1" x14ac:dyDescent="0.2">
      <c r="A68557" s="188" t="s">
        <v>69048</v>
      </c>
    </row>
    <row r="68558" spans="1:1" x14ac:dyDescent="0.2">
      <c r="A68558" s="188" t="s">
        <v>69049</v>
      </c>
    </row>
    <row r="68559" spans="1:1" x14ac:dyDescent="0.2">
      <c r="A68559" s="188" t="s">
        <v>69050</v>
      </c>
    </row>
    <row r="68560" spans="1:1" x14ac:dyDescent="0.2">
      <c r="A68560" s="188" t="s">
        <v>69051</v>
      </c>
    </row>
    <row r="68561" spans="1:1" x14ac:dyDescent="0.2">
      <c r="A68561" s="188" t="s">
        <v>69052</v>
      </c>
    </row>
    <row r="68562" spans="1:1" x14ac:dyDescent="0.2">
      <c r="A68562" s="188" t="s">
        <v>69053</v>
      </c>
    </row>
    <row r="68563" spans="1:1" x14ac:dyDescent="0.2">
      <c r="A68563" s="188" t="s">
        <v>69054</v>
      </c>
    </row>
    <row r="68564" spans="1:1" x14ac:dyDescent="0.2">
      <c r="A68564" s="188" t="s">
        <v>69055</v>
      </c>
    </row>
    <row r="68565" spans="1:1" x14ac:dyDescent="0.2">
      <c r="A68565" s="188" t="s">
        <v>69056</v>
      </c>
    </row>
    <row r="68566" spans="1:1" x14ac:dyDescent="0.2">
      <c r="A68566" s="188" t="s">
        <v>69057</v>
      </c>
    </row>
    <row r="68567" spans="1:1" x14ac:dyDescent="0.2">
      <c r="A68567" s="188" t="s">
        <v>69058</v>
      </c>
    </row>
    <row r="68568" spans="1:1" x14ac:dyDescent="0.2">
      <c r="A68568" s="188" t="s">
        <v>69059</v>
      </c>
    </row>
    <row r="68569" spans="1:1" x14ac:dyDescent="0.2">
      <c r="A68569" s="188" t="s">
        <v>69060</v>
      </c>
    </row>
    <row r="68570" spans="1:1" x14ac:dyDescent="0.2">
      <c r="A68570" s="188" t="s">
        <v>69061</v>
      </c>
    </row>
    <row r="68571" spans="1:1" x14ac:dyDescent="0.2">
      <c r="A68571" s="188" t="s">
        <v>69062</v>
      </c>
    </row>
    <row r="68572" spans="1:1" x14ac:dyDescent="0.2">
      <c r="A68572" s="188" t="s">
        <v>69063</v>
      </c>
    </row>
    <row r="68573" spans="1:1" x14ac:dyDescent="0.2">
      <c r="A68573" s="188" t="s">
        <v>69064</v>
      </c>
    </row>
    <row r="68574" spans="1:1" x14ac:dyDescent="0.2">
      <c r="A68574" s="188" t="s">
        <v>69065</v>
      </c>
    </row>
    <row r="68575" spans="1:1" x14ac:dyDescent="0.2">
      <c r="A68575" s="188" t="s">
        <v>69066</v>
      </c>
    </row>
    <row r="68576" spans="1:1" x14ac:dyDescent="0.2">
      <c r="A68576" s="188" t="s">
        <v>69067</v>
      </c>
    </row>
    <row r="68577" spans="1:1" x14ac:dyDescent="0.2">
      <c r="A68577" s="188" t="s">
        <v>69068</v>
      </c>
    </row>
    <row r="68578" spans="1:1" x14ac:dyDescent="0.2">
      <c r="A68578" s="188" t="s">
        <v>69069</v>
      </c>
    </row>
    <row r="68579" spans="1:1" x14ac:dyDescent="0.2">
      <c r="A68579" s="188" t="s">
        <v>69070</v>
      </c>
    </row>
    <row r="68580" spans="1:1" x14ac:dyDescent="0.2">
      <c r="A68580" s="188" t="s">
        <v>69071</v>
      </c>
    </row>
    <row r="68581" spans="1:1" x14ac:dyDescent="0.2">
      <c r="A68581" s="188" t="s">
        <v>69072</v>
      </c>
    </row>
    <row r="68582" spans="1:1" x14ac:dyDescent="0.2">
      <c r="A68582" s="188" t="s">
        <v>69073</v>
      </c>
    </row>
    <row r="68583" spans="1:1" x14ac:dyDescent="0.2">
      <c r="A68583" s="188" t="s">
        <v>69074</v>
      </c>
    </row>
    <row r="68584" spans="1:1" x14ac:dyDescent="0.2">
      <c r="A68584" s="188" t="s">
        <v>69075</v>
      </c>
    </row>
    <row r="68585" spans="1:1" x14ac:dyDescent="0.2">
      <c r="A68585" s="188" t="s">
        <v>69076</v>
      </c>
    </row>
    <row r="68586" spans="1:1" x14ac:dyDescent="0.2">
      <c r="A68586" s="188" t="s">
        <v>69077</v>
      </c>
    </row>
    <row r="68587" spans="1:1" x14ac:dyDescent="0.2">
      <c r="A68587" s="188" t="s">
        <v>69078</v>
      </c>
    </row>
    <row r="68588" spans="1:1" x14ac:dyDescent="0.2">
      <c r="A68588" s="188" t="s">
        <v>69079</v>
      </c>
    </row>
    <row r="68589" spans="1:1" x14ac:dyDescent="0.2">
      <c r="A68589" s="188" t="s">
        <v>69080</v>
      </c>
    </row>
    <row r="68590" spans="1:1" x14ac:dyDescent="0.2">
      <c r="A68590" s="188" t="s">
        <v>69081</v>
      </c>
    </row>
    <row r="68591" spans="1:1" x14ac:dyDescent="0.2">
      <c r="A68591" s="188" t="s">
        <v>69082</v>
      </c>
    </row>
    <row r="68592" spans="1:1" x14ac:dyDescent="0.2">
      <c r="A68592" s="188" t="s">
        <v>69083</v>
      </c>
    </row>
    <row r="68593" spans="1:1" x14ac:dyDescent="0.2">
      <c r="A68593" s="188" t="s">
        <v>69084</v>
      </c>
    </row>
    <row r="68594" spans="1:1" x14ac:dyDescent="0.2">
      <c r="A68594" s="188" t="s">
        <v>69085</v>
      </c>
    </row>
    <row r="68595" spans="1:1" x14ac:dyDescent="0.2">
      <c r="A68595" s="188" t="s">
        <v>69086</v>
      </c>
    </row>
    <row r="68596" spans="1:1" x14ac:dyDescent="0.2">
      <c r="A68596" s="188" t="s">
        <v>69087</v>
      </c>
    </row>
    <row r="68597" spans="1:1" x14ac:dyDescent="0.2">
      <c r="A68597" s="188" t="s">
        <v>69088</v>
      </c>
    </row>
    <row r="68598" spans="1:1" x14ac:dyDescent="0.2">
      <c r="A68598" s="188" t="s">
        <v>69089</v>
      </c>
    </row>
    <row r="68599" spans="1:1" x14ac:dyDescent="0.2">
      <c r="A68599" s="188" t="s">
        <v>69090</v>
      </c>
    </row>
    <row r="68600" spans="1:1" x14ac:dyDescent="0.2">
      <c r="A68600" s="188" t="s">
        <v>69091</v>
      </c>
    </row>
    <row r="68601" spans="1:1" x14ac:dyDescent="0.2">
      <c r="A68601" s="188" t="s">
        <v>69092</v>
      </c>
    </row>
    <row r="68602" spans="1:1" x14ac:dyDescent="0.2">
      <c r="A68602" s="188" t="s">
        <v>69093</v>
      </c>
    </row>
    <row r="68603" spans="1:1" x14ac:dyDescent="0.2">
      <c r="A68603" s="188" t="s">
        <v>69094</v>
      </c>
    </row>
    <row r="68604" spans="1:1" x14ac:dyDescent="0.2">
      <c r="A68604" s="188" t="s">
        <v>69095</v>
      </c>
    </row>
    <row r="68605" spans="1:1" x14ac:dyDescent="0.2">
      <c r="A68605" s="188" t="s">
        <v>69096</v>
      </c>
    </row>
    <row r="68606" spans="1:1" x14ac:dyDescent="0.2">
      <c r="A68606" s="188" t="s">
        <v>69097</v>
      </c>
    </row>
    <row r="68607" spans="1:1" x14ac:dyDescent="0.2">
      <c r="A68607" s="188" t="s">
        <v>69098</v>
      </c>
    </row>
    <row r="68608" spans="1:1" x14ac:dyDescent="0.2">
      <c r="A68608" s="188" t="s">
        <v>69099</v>
      </c>
    </row>
    <row r="68609" spans="1:1" x14ac:dyDescent="0.2">
      <c r="A68609" s="188" t="s">
        <v>69100</v>
      </c>
    </row>
    <row r="68610" spans="1:1" x14ac:dyDescent="0.2">
      <c r="A68610" s="188" t="s">
        <v>69101</v>
      </c>
    </row>
    <row r="68611" spans="1:1" x14ac:dyDescent="0.2">
      <c r="A68611" s="188" t="s">
        <v>69102</v>
      </c>
    </row>
    <row r="68612" spans="1:1" x14ac:dyDescent="0.2">
      <c r="A68612" s="188" t="s">
        <v>69103</v>
      </c>
    </row>
    <row r="68613" spans="1:1" x14ac:dyDescent="0.2">
      <c r="A68613" s="188" t="s">
        <v>69104</v>
      </c>
    </row>
    <row r="68614" spans="1:1" x14ac:dyDescent="0.2">
      <c r="A68614" s="188" t="s">
        <v>69105</v>
      </c>
    </row>
    <row r="68615" spans="1:1" x14ac:dyDescent="0.2">
      <c r="A68615" s="188" t="s">
        <v>69106</v>
      </c>
    </row>
    <row r="68616" spans="1:1" x14ac:dyDescent="0.2">
      <c r="A68616" s="188" t="s">
        <v>69107</v>
      </c>
    </row>
    <row r="68617" spans="1:1" x14ac:dyDescent="0.2">
      <c r="A68617" s="188" t="s">
        <v>69108</v>
      </c>
    </row>
    <row r="68618" spans="1:1" x14ac:dyDescent="0.2">
      <c r="A68618" s="188" t="s">
        <v>69109</v>
      </c>
    </row>
    <row r="68619" spans="1:1" x14ac:dyDescent="0.2">
      <c r="A68619" s="188" t="s">
        <v>69110</v>
      </c>
    </row>
    <row r="68620" spans="1:1" x14ac:dyDescent="0.2">
      <c r="A68620" s="188" t="s">
        <v>69111</v>
      </c>
    </row>
    <row r="68621" spans="1:1" x14ac:dyDescent="0.2">
      <c r="A68621" s="188" t="s">
        <v>69112</v>
      </c>
    </row>
    <row r="68622" spans="1:1" x14ac:dyDescent="0.2">
      <c r="A68622" s="188" t="s">
        <v>69113</v>
      </c>
    </row>
    <row r="68623" spans="1:1" x14ac:dyDescent="0.2">
      <c r="A68623" s="188" t="s">
        <v>69114</v>
      </c>
    </row>
    <row r="68624" spans="1:1" x14ac:dyDescent="0.2">
      <c r="A68624" s="188" t="s">
        <v>69115</v>
      </c>
    </row>
    <row r="68625" spans="1:1" x14ac:dyDescent="0.2">
      <c r="A68625" s="188" t="s">
        <v>69116</v>
      </c>
    </row>
    <row r="68626" spans="1:1" x14ac:dyDescent="0.2">
      <c r="A68626" s="188" t="s">
        <v>69117</v>
      </c>
    </row>
    <row r="68627" spans="1:1" x14ac:dyDescent="0.2">
      <c r="A68627" s="188" t="s">
        <v>69118</v>
      </c>
    </row>
    <row r="68628" spans="1:1" x14ac:dyDescent="0.2">
      <c r="A68628" s="188" t="s">
        <v>69119</v>
      </c>
    </row>
    <row r="68629" spans="1:1" x14ac:dyDescent="0.2">
      <c r="A68629" s="188" t="s">
        <v>69120</v>
      </c>
    </row>
    <row r="68630" spans="1:1" x14ac:dyDescent="0.2">
      <c r="A68630" s="188" t="s">
        <v>69121</v>
      </c>
    </row>
    <row r="68631" spans="1:1" x14ac:dyDescent="0.2">
      <c r="A68631" s="188" t="s">
        <v>69122</v>
      </c>
    </row>
    <row r="68632" spans="1:1" x14ac:dyDescent="0.2">
      <c r="A68632" s="188" t="s">
        <v>69123</v>
      </c>
    </row>
    <row r="68633" spans="1:1" x14ac:dyDescent="0.2">
      <c r="A68633" s="188" t="s">
        <v>69124</v>
      </c>
    </row>
    <row r="68634" spans="1:1" x14ac:dyDescent="0.2">
      <c r="A68634" s="188" t="s">
        <v>69125</v>
      </c>
    </row>
    <row r="68635" spans="1:1" x14ac:dyDescent="0.2">
      <c r="A68635" s="188" t="s">
        <v>69126</v>
      </c>
    </row>
    <row r="68636" spans="1:1" x14ac:dyDescent="0.2">
      <c r="A68636" s="188" t="s">
        <v>69127</v>
      </c>
    </row>
    <row r="68637" spans="1:1" x14ac:dyDescent="0.2">
      <c r="A68637" s="188" t="s">
        <v>69128</v>
      </c>
    </row>
    <row r="68638" spans="1:1" x14ac:dyDescent="0.2">
      <c r="A68638" s="188" t="s">
        <v>69129</v>
      </c>
    </row>
    <row r="68639" spans="1:1" x14ac:dyDescent="0.2">
      <c r="A68639" s="188" t="s">
        <v>69130</v>
      </c>
    </row>
    <row r="68640" spans="1:1" x14ac:dyDescent="0.2">
      <c r="A68640" s="188" t="s">
        <v>69131</v>
      </c>
    </row>
    <row r="68641" spans="1:1" x14ac:dyDescent="0.2">
      <c r="A68641" s="188" t="s">
        <v>69132</v>
      </c>
    </row>
    <row r="68642" spans="1:1" x14ac:dyDescent="0.2">
      <c r="A68642" s="188" t="s">
        <v>69133</v>
      </c>
    </row>
    <row r="68643" spans="1:1" x14ac:dyDescent="0.2">
      <c r="A68643" s="188" t="s">
        <v>69134</v>
      </c>
    </row>
    <row r="68644" spans="1:1" x14ac:dyDescent="0.2">
      <c r="A68644" s="188" t="s">
        <v>69135</v>
      </c>
    </row>
    <row r="68645" spans="1:1" x14ac:dyDescent="0.2">
      <c r="A68645" s="188" t="s">
        <v>69136</v>
      </c>
    </row>
    <row r="68646" spans="1:1" x14ac:dyDescent="0.2">
      <c r="A68646" s="188" t="s">
        <v>69137</v>
      </c>
    </row>
    <row r="68647" spans="1:1" x14ac:dyDescent="0.2">
      <c r="A68647" s="188" t="s">
        <v>69138</v>
      </c>
    </row>
    <row r="68648" spans="1:1" x14ac:dyDescent="0.2">
      <c r="A68648" s="188" t="s">
        <v>69139</v>
      </c>
    </row>
    <row r="68649" spans="1:1" x14ac:dyDescent="0.2">
      <c r="A68649" s="188" t="s">
        <v>69140</v>
      </c>
    </row>
    <row r="68650" spans="1:1" x14ac:dyDescent="0.2">
      <c r="A68650" s="188" t="s">
        <v>69141</v>
      </c>
    </row>
    <row r="68651" spans="1:1" x14ac:dyDescent="0.2">
      <c r="A68651" s="188" t="s">
        <v>69142</v>
      </c>
    </row>
    <row r="68652" spans="1:1" x14ac:dyDescent="0.2">
      <c r="A68652" s="188" t="s">
        <v>69143</v>
      </c>
    </row>
    <row r="68653" spans="1:1" x14ac:dyDescent="0.2">
      <c r="A68653" s="188" t="s">
        <v>69144</v>
      </c>
    </row>
    <row r="68654" spans="1:1" x14ac:dyDescent="0.2">
      <c r="A68654" s="188" t="s">
        <v>69145</v>
      </c>
    </row>
    <row r="68655" spans="1:1" x14ac:dyDescent="0.2">
      <c r="A68655" s="188" t="s">
        <v>69146</v>
      </c>
    </row>
    <row r="68656" spans="1:1" x14ac:dyDescent="0.2">
      <c r="A68656" s="188" t="s">
        <v>69147</v>
      </c>
    </row>
    <row r="68657" spans="1:1" x14ac:dyDescent="0.2">
      <c r="A68657" s="188" t="s">
        <v>69148</v>
      </c>
    </row>
    <row r="68658" spans="1:1" x14ac:dyDescent="0.2">
      <c r="A68658" s="188" t="s">
        <v>69149</v>
      </c>
    </row>
    <row r="68659" spans="1:1" x14ac:dyDescent="0.2">
      <c r="A68659" s="188" t="s">
        <v>69150</v>
      </c>
    </row>
    <row r="68660" spans="1:1" x14ac:dyDescent="0.2">
      <c r="A68660" s="188" t="s">
        <v>69151</v>
      </c>
    </row>
    <row r="68661" spans="1:1" x14ac:dyDescent="0.2">
      <c r="A68661" s="188" t="s">
        <v>69152</v>
      </c>
    </row>
    <row r="68662" spans="1:1" x14ac:dyDescent="0.2">
      <c r="A68662" s="188" t="s">
        <v>69153</v>
      </c>
    </row>
    <row r="68663" spans="1:1" x14ac:dyDescent="0.2">
      <c r="A68663" s="188" t="s">
        <v>69154</v>
      </c>
    </row>
    <row r="68664" spans="1:1" x14ac:dyDescent="0.2">
      <c r="A68664" s="188" t="s">
        <v>69155</v>
      </c>
    </row>
    <row r="68665" spans="1:1" x14ac:dyDescent="0.2">
      <c r="A68665" s="188" t="s">
        <v>69156</v>
      </c>
    </row>
    <row r="68666" spans="1:1" x14ac:dyDescent="0.2">
      <c r="A68666" s="188" t="s">
        <v>69157</v>
      </c>
    </row>
    <row r="68667" spans="1:1" x14ac:dyDescent="0.2">
      <c r="A68667" s="188" t="s">
        <v>69158</v>
      </c>
    </row>
    <row r="68668" spans="1:1" x14ac:dyDescent="0.2">
      <c r="A68668" s="188" t="s">
        <v>69159</v>
      </c>
    </row>
    <row r="68669" spans="1:1" x14ac:dyDescent="0.2">
      <c r="A68669" s="188" t="s">
        <v>69160</v>
      </c>
    </row>
    <row r="68670" spans="1:1" x14ac:dyDescent="0.2">
      <c r="A68670" s="188" t="s">
        <v>69161</v>
      </c>
    </row>
    <row r="68671" spans="1:1" x14ac:dyDescent="0.2">
      <c r="A68671" s="188" t="s">
        <v>69162</v>
      </c>
    </row>
    <row r="68672" spans="1:1" x14ac:dyDescent="0.2">
      <c r="A68672" s="188" t="s">
        <v>69163</v>
      </c>
    </row>
    <row r="68673" spans="1:1" x14ac:dyDescent="0.2">
      <c r="A68673" s="188" t="s">
        <v>69164</v>
      </c>
    </row>
    <row r="68674" spans="1:1" x14ac:dyDescent="0.2">
      <c r="A68674" s="188" t="s">
        <v>69165</v>
      </c>
    </row>
    <row r="68675" spans="1:1" x14ac:dyDescent="0.2">
      <c r="A68675" s="188" t="s">
        <v>69166</v>
      </c>
    </row>
    <row r="68676" spans="1:1" x14ac:dyDescent="0.2">
      <c r="A68676" s="188" t="s">
        <v>69167</v>
      </c>
    </row>
    <row r="68677" spans="1:1" x14ac:dyDescent="0.2">
      <c r="A68677" s="188" t="s">
        <v>69168</v>
      </c>
    </row>
    <row r="68678" spans="1:1" x14ac:dyDescent="0.2">
      <c r="A68678" s="188" t="s">
        <v>69169</v>
      </c>
    </row>
    <row r="68679" spans="1:1" x14ac:dyDescent="0.2">
      <c r="A68679" s="188" t="s">
        <v>69170</v>
      </c>
    </row>
    <row r="68680" spans="1:1" x14ac:dyDescent="0.2">
      <c r="A68680" s="188" t="s">
        <v>69171</v>
      </c>
    </row>
    <row r="68681" spans="1:1" x14ac:dyDescent="0.2">
      <c r="A68681" s="188" t="s">
        <v>69172</v>
      </c>
    </row>
    <row r="68682" spans="1:1" x14ac:dyDescent="0.2">
      <c r="A68682" s="188" t="s">
        <v>69173</v>
      </c>
    </row>
    <row r="68683" spans="1:1" x14ac:dyDescent="0.2">
      <c r="A68683" s="188" t="s">
        <v>69174</v>
      </c>
    </row>
    <row r="68684" spans="1:1" x14ac:dyDescent="0.2">
      <c r="A68684" s="188" t="s">
        <v>69175</v>
      </c>
    </row>
    <row r="68685" spans="1:1" x14ac:dyDescent="0.2">
      <c r="A68685" s="188" t="s">
        <v>69176</v>
      </c>
    </row>
    <row r="68686" spans="1:1" x14ac:dyDescent="0.2">
      <c r="A68686" s="188" t="s">
        <v>69177</v>
      </c>
    </row>
    <row r="68687" spans="1:1" x14ac:dyDescent="0.2">
      <c r="A68687" s="188" t="s">
        <v>69178</v>
      </c>
    </row>
    <row r="68688" spans="1:1" x14ac:dyDescent="0.2">
      <c r="A68688" s="188" t="s">
        <v>69179</v>
      </c>
    </row>
    <row r="68689" spans="1:1" x14ac:dyDescent="0.2">
      <c r="A68689" s="188" t="s">
        <v>69180</v>
      </c>
    </row>
    <row r="68690" spans="1:1" x14ac:dyDescent="0.2">
      <c r="A68690" s="188" t="s">
        <v>69181</v>
      </c>
    </row>
    <row r="68691" spans="1:1" x14ac:dyDescent="0.2">
      <c r="A68691" s="188" t="s">
        <v>69182</v>
      </c>
    </row>
    <row r="68692" spans="1:1" x14ac:dyDescent="0.2">
      <c r="A68692" s="188" t="s">
        <v>69183</v>
      </c>
    </row>
    <row r="68693" spans="1:1" x14ac:dyDescent="0.2">
      <c r="A68693" s="188" t="s">
        <v>69184</v>
      </c>
    </row>
    <row r="68694" spans="1:1" x14ac:dyDescent="0.2">
      <c r="A68694" s="188" t="s">
        <v>69185</v>
      </c>
    </row>
    <row r="68695" spans="1:1" x14ac:dyDescent="0.2">
      <c r="A68695" s="188" t="s">
        <v>69186</v>
      </c>
    </row>
    <row r="68696" spans="1:1" x14ac:dyDescent="0.2">
      <c r="A68696" s="188" t="s">
        <v>69187</v>
      </c>
    </row>
    <row r="68697" spans="1:1" x14ac:dyDescent="0.2">
      <c r="A68697" s="188" t="s">
        <v>69188</v>
      </c>
    </row>
    <row r="68698" spans="1:1" x14ac:dyDescent="0.2">
      <c r="A68698" s="188" t="s">
        <v>69189</v>
      </c>
    </row>
    <row r="68699" spans="1:1" x14ac:dyDescent="0.2">
      <c r="A68699" s="188" t="s">
        <v>69190</v>
      </c>
    </row>
    <row r="68700" spans="1:1" x14ac:dyDescent="0.2">
      <c r="A68700" s="188" t="s">
        <v>69191</v>
      </c>
    </row>
    <row r="68701" spans="1:1" x14ac:dyDescent="0.2">
      <c r="A68701" s="188" t="s">
        <v>69192</v>
      </c>
    </row>
    <row r="68702" spans="1:1" x14ac:dyDescent="0.2">
      <c r="A68702" s="188" t="s">
        <v>69193</v>
      </c>
    </row>
    <row r="68703" spans="1:1" x14ac:dyDescent="0.2">
      <c r="A68703" s="188" t="s">
        <v>69194</v>
      </c>
    </row>
    <row r="68704" spans="1:1" x14ac:dyDescent="0.2">
      <c r="A68704" s="188" t="s">
        <v>69195</v>
      </c>
    </row>
    <row r="68705" spans="1:1" x14ac:dyDescent="0.2">
      <c r="A68705" s="188" t="s">
        <v>69196</v>
      </c>
    </row>
    <row r="68706" spans="1:1" x14ac:dyDescent="0.2">
      <c r="A68706" s="188" t="s">
        <v>69197</v>
      </c>
    </row>
    <row r="68707" spans="1:1" x14ac:dyDescent="0.2">
      <c r="A68707" s="188" t="s">
        <v>69198</v>
      </c>
    </row>
    <row r="68708" spans="1:1" x14ac:dyDescent="0.2">
      <c r="A68708" s="188" t="s">
        <v>69199</v>
      </c>
    </row>
    <row r="68709" spans="1:1" x14ac:dyDescent="0.2">
      <c r="A68709" s="188" t="s">
        <v>69200</v>
      </c>
    </row>
    <row r="68710" spans="1:1" x14ac:dyDescent="0.2">
      <c r="A68710" s="188" t="s">
        <v>69201</v>
      </c>
    </row>
    <row r="68711" spans="1:1" x14ac:dyDescent="0.2">
      <c r="A68711" s="188" t="s">
        <v>69202</v>
      </c>
    </row>
    <row r="68712" spans="1:1" x14ac:dyDescent="0.2">
      <c r="A68712" s="188" t="s">
        <v>69203</v>
      </c>
    </row>
    <row r="68713" spans="1:1" x14ac:dyDescent="0.2">
      <c r="A68713" s="188" t="s">
        <v>69204</v>
      </c>
    </row>
    <row r="68714" spans="1:1" x14ac:dyDescent="0.2">
      <c r="A68714" s="188" t="s">
        <v>69205</v>
      </c>
    </row>
    <row r="68715" spans="1:1" x14ac:dyDescent="0.2">
      <c r="A68715" s="188" t="s">
        <v>69206</v>
      </c>
    </row>
    <row r="68716" spans="1:1" x14ac:dyDescent="0.2">
      <c r="A68716" s="188" t="s">
        <v>69207</v>
      </c>
    </row>
    <row r="68717" spans="1:1" x14ac:dyDescent="0.2">
      <c r="A68717" s="188" t="s">
        <v>69208</v>
      </c>
    </row>
    <row r="68718" spans="1:1" x14ac:dyDescent="0.2">
      <c r="A68718" s="188" t="s">
        <v>69209</v>
      </c>
    </row>
    <row r="68719" spans="1:1" x14ac:dyDescent="0.2">
      <c r="A68719" s="188" t="s">
        <v>69210</v>
      </c>
    </row>
    <row r="68720" spans="1:1" x14ac:dyDescent="0.2">
      <c r="A68720" s="188" t="s">
        <v>69211</v>
      </c>
    </row>
    <row r="68721" spans="1:1" x14ac:dyDescent="0.2">
      <c r="A68721" s="188" t="s">
        <v>69212</v>
      </c>
    </row>
    <row r="68722" spans="1:1" x14ac:dyDescent="0.2">
      <c r="A68722" s="188" t="s">
        <v>69213</v>
      </c>
    </row>
    <row r="68723" spans="1:1" x14ac:dyDescent="0.2">
      <c r="A68723" s="188" t="s">
        <v>69214</v>
      </c>
    </row>
    <row r="68724" spans="1:1" x14ac:dyDescent="0.2">
      <c r="A68724" s="188" t="s">
        <v>69215</v>
      </c>
    </row>
    <row r="68725" spans="1:1" x14ac:dyDescent="0.2">
      <c r="A68725" s="188" t="s">
        <v>69216</v>
      </c>
    </row>
    <row r="68726" spans="1:1" x14ac:dyDescent="0.2">
      <c r="A68726" s="188" t="s">
        <v>69217</v>
      </c>
    </row>
    <row r="68727" spans="1:1" x14ac:dyDescent="0.2">
      <c r="A68727" s="188" t="s">
        <v>69218</v>
      </c>
    </row>
    <row r="68728" spans="1:1" x14ac:dyDescent="0.2">
      <c r="A68728" s="188" t="s">
        <v>69219</v>
      </c>
    </row>
    <row r="68729" spans="1:1" x14ac:dyDescent="0.2">
      <c r="A68729" s="188" t="s">
        <v>69220</v>
      </c>
    </row>
    <row r="68730" spans="1:1" x14ac:dyDescent="0.2">
      <c r="A68730" s="188" t="s">
        <v>69221</v>
      </c>
    </row>
    <row r="68731" spans="1:1" x14ac:dyDescent="0.2">
      <c r="A68731" s="188" t="s">
        <v>69222</v>
      </c>
    </row>
    <row r="68732" spans="1:1" x14ac:dyDescent="0.2">
      <c r="A68732" s="188" t="s">
        <v>69223</v>
      </c>
    </row>
    <row r="68733" spans="1:1" x14ac:dyDescent="0.2">
      <c r="A68733" s="188" t="s">
        <v>69224</v>
      </c>
    </row>
    <row r="68734" spans="1:1" x14ac:dyDescent="0.2">
      <c r="A68734" s="188" t="s">
        <v>69225</v>
      </c>
    </row>
    <row r="68735" spans="1:1" x14ac:dyDescent="0.2">
      <c r="A68735" s="188" t="s">
        <v>69226</v>
      </c>
    </row>
    <row r="68736" spans="1:1" x14ac:dyDescent="0.2">
      <c r="A68736" s="188" t="s">
        <v>69227</v>
      </c>
    </row>
    <row r="68737" spans="1:1" x14ac:dyDescent="0.2">
      <c r="A68737" s="188" t="s">
        <v>69228</v>
      </c>
    </row>
    <row r="68738" spans="1:1" x14ac:dyDescent="0.2">
      <c r="A68738" s="188" t="s">
        <v>69229</v>
      </c>
    </row>
    <row r="68739" spans="1:1" x14ac:dyDescent="0.2">
      <c r="A68739" s="188" t="s">
        <v>69230</v>
      </c>
    </row>
    <row r="68740" spans="1:1" x14ac:dyDescent="0.2">
      <c r="A68740" s="188" t="s">
        <v>69231</v>
      </c>
    </row>
    <row r="68741" spans="1:1" x14ac:dyDescent="0.2">
      <c r="A68741" s="188" t="s">
        <v>69232</v>
      </c>
    </row>
    <row r="68742" spans="1:1" x14ac:dyDescent="0.2">
      <c r="A68742" s="188" t="s">
        <v>69233</v>
      </c>
    </row>
    <row r="68743" spans="1:1" x14ac:dyDescent="0.2">
      <c r="A68743" s="188" t="s">
        <v>69234</v>
      </c>
    </row>
    <row r="68744" spans="1:1" x14ac:dyDescent="0.2">
      <c r="A68744" s="188" t="s">
        <v>69235</v>
      </c>
    </row>
    <row r="68745" spans="1:1" x14ac:dyDescent="0.2">
      <c r="A68745" s="188" t="s">
        <v>69236</v>
      </c>
    </row>
    <row r="68746" spans="1:1" x14ac:dyDescent="0.2">
      <c r="A68746" s="188" t="s">
        <v>69237</v>
      </c>
    </row>
    <row r="68747" spans="1:1" x14ac:dyDescent="0.2">
      <c r="A68747" s="188" t="s">
        <v>69238</v>
      </c>
    </row>
    <row r="68748" spans="1:1" x14ac:dyDescent="0.2">
      <c r="A68748" s="188" t="s">
        <v>69239</v>
      </c>
    </row>
    <row r="68749" spans="1:1" x14ac:dyDescent="0.2">
      <c r="A68749" s="188" t="s">
        <v>69240</v>
      </c>
    </row>
    <row r="68750" spans="1:1" x14ac:dyDescent="0.2">
      <c r="A68750" s="188" t="s">
        <v>69241</v>
      </c>
    </row>
    <row r="68751" spans="1:1" x14ac:dyDescent="0.2">
      <c r="A68751" s="188" t="s">
        <v>69242</v>
      </c>
    </row>
    <row r="68752" spans="1:1" x14ac:dyDescent="0.2">
      <c r="A68752" s="188" t="s">
        <v>69243</v>
      </c>
    </row>
    <row r="68753" spans="1:1" x14ac:dyDescent="0.2">
      <c r="A68753" s="188" t="s">
        <v>69244</v>
      </c>
    </row>
    <row r="68754" spans="1:1" x14ac:dyDescent="0.2">
      <c r="A68754" s="188" t="s">
        <v>69245</v>
      </c>
    </row>
    <row r="68755" spans="1:1" x14ac:dyDescent="0.2">
      <c r="A68755" s="188" t="s">
        <v>69246</v>
      </c>
    </row>
    <row r="68756" spans="1:1" x14ac:dyDescent="0.2">
      <c r="A68756" s="188" t="s">
        <v>69247</v>
      </c>
    </row>
    <row r="68757" spans="1:1" x14ac:dyDescent="0.2">
      <c r="A68757" s="188" t="s">
        <v>69248</v>
      </c>
    </row>
    <row r="68758" spans="1:1" x14ac:dyDescent="0.2">
      <c r="A68758" s="188" t="s">
        <v>69249</v>
      </c>
    </row>
    <row r="68759" spans="1:1" x14ac:dyDescent="0.2">
      <c r="A68759" s="188" t="s">
        <v>69250</v>
      </c>
    </row>
    <row r="68760" spans="1:1" x14ac:dyDescent="0.2">
      <c r="A68760" s="188" t="s">
        <v>69251</v>
      </c>
    </row>
    <row r="68761" spans="1:1" x14ac:dyDescent="0.2">
      <c r="A68761" s="188" t="s">
        <v>69252</v>
      </c>
    </row>
    <row r="68762" spans="1:1" x14ac:dyDescent="0.2">
      <c r="A68762" s="188" t="s">
        <v>69253</v>
      </c>
    </row>
    <row r="68763" spans="1:1" x14ac:dyDescent="0.2">
      <c r="A68763" s="188" t="s">
        <v>69254</v>
      </c>
    </row>
    <row r="68764" spans="1:1" x14ac:dyDescent="0.2">
      <c r="A68764" s="188" t="s">
        <v>69255</v>
      </c>
    </row>
    <row r="68765" spans="1:1" x14ac:dyDescent="0.2">
      <c r="A68765" s="188" t="s">
        <v>69256</v>
      </c>
    </row>
    <row r="68766" spans="1:1" x14ac:dyDescent="0.2">
      <c r="A68766" s="188" t="s">
        <v>69257</v>
      </c>
    </row>
    <row r="68767" spans="1:1" x14ac:dyDescent="0.2">
      <c r="A68767" s="188" t="s">
        <v>69258</v>
      </c>
    </row>
    <row r="68768" spans="1:1" x14ac:dyDescent="0.2">
      <c r="A68768" s="188" t="s">
        <v>69259</v>
      </c>
    </row>
    <row r="68769" spans="1:1" x14ac:dyDescent="0.2">
      <c r="A68769" s="188" t="s">
        <v>69260</v>
      </c>
    </row>
    <row r="68770" spans="1:1" x14ac:dyDescent="0.2">
      <c r="A68770" s="188" t="s">
        <v>69261</v>
      </c>
    </row>
    <row r="68771" spans="1:1" x14ac:dyDescent="0.2">
      <c r="A68771" s="188" t="s">
        <v>69262</v>
      </c>
    </row>
    <row r="68772" spans="1:1" x14ac:dyDescent="0.2">
      <c r="A68772" s="188" t="s">
        <v>69263</v>
      </c>
    </row>
    <row r="68773" spans="1:1" x14ac:dyDescent="0.2">
      <c r="A68773" s="188" t="s">
        <v>69264</v>
      </c>
    </row>
    <row r="68774" spans="1:1" x14ac:dyDescent="0.2">
      <c r="A68774" s="188" t="s">
        <v>69265</v>
      </c>
    </row>
    <row r="68775" spans="1:1" x14ac:dyDescent="0.2">
      <c r="A68775" s="188" t="s">
        <v>69266</v>
      </c>
    </row>
    <row r="68776" spans="1:1" x14ac:dyDescent="0.2">
      <c r="A68776" s="188" t="s">
        <v>69267</v>
      </c>
    </row>
    <row r="68777" spans="1:1" x14ac:dyDescent="0.2">
      <c r="A68777" s="188" t="s">
        <v>69268</v>
      </c>
    </row>
    <row r="68778" spans="1:1" x14ac:dyDescent="0.2">
      <c r="A68778" s="188" t="s">
        <v>69269</v>
      </c>
    </row>
    <row r="68779" spans="1:1" x14ac:dyDescent="0.2">
      <c r="A68779" s="188" t="s">
        <v>69270</v>
      </c>
    </row>
    <row r="68780" spans="1:1" x14ac:dyDescent="0.2">
      <c r="A68780" s="188" t="s">
        <v>69271</v>
      </c>
    </row>
    <row r="68781" spans="1:1" x14ac:dyDescent="0.2">
      <c r="A68781" s="188" t="s">
        <v>69272</v>
      </c>
    </row>
    <row r="68782" spans="1:1" x14ac:dyDescent="0.2">
      <c r="A68782" s="188" t="s">
        <v>69273</v>
      </c>
    </row>
    <row r="68783" spans="1:1" x14ac:dyDescent="0.2">
      <c r="A68783" s="188" t="s">
        <v>69274</v>
      </c>
    </row>
    <row r="68784" spans="1:1" x14ac:dyDescent="0.2">
      <c r="A68784" s="188" t="s">
        <v>69275</v>
      </c>
    </row>
    <row r="68785" spans="1:1" x14ac:dyDescent="0.2">
      <c r="A68785" s="188" t="s">
        <v>69276</v>
      </c>
    </row>
    <row r="68786" spans="1:1" x14ac:dyDescent="0.2">
      <c r="A68786" s="188" t="s">
        <v>69277</v>
      </c>
    </row>
    <row r="68787" spans="1:1" x14ac:dyDescent="0.2">
      <c r="A68787" s="188" t="s">
        <v>69278</v>
      </c>
    </row>
    <row r="68788" spans="1:1" x14ac:dyDescent="0.2">
      <c r="A68788" s="188" t="s">
        <v>69279</v>
      </c>
    </row>
    <row r="68789" spans="1:1" x14ac:dyDescent="0.2">
      <c r="A68789" s="188" t="s">
        <v>69280</v>
      </c>
    </row>
    <row r="68790" spans="1:1" x14ac:dyDescent="0.2">
      <c r="A68790" s="188" t="s">
        <v>69281</v>
      </c>
    </row>
    <row r="68791" spans="1:1" x14ac:dyDescent="0.2">
      <c r="A68791" s="188" t="s">
        <v>69282</v>
      </c>
    </row>
    <row r="68792" spans="1:1" x14ac:dyDescent="0.2">
      <c r="A68792" s="188" t="s">
        <v>69283</v>
      </c>
    </row>
    <row r="68793" spans="1:1" x14ac:dyDescent="0.2">
      <c r="A68793" s="188" t="s">
        <v>69284</v>
      </c>
    </row>
    <row r="68794" spans="1:1" x14ac:dyDescent="0.2">
      <c r="A68794" s="188" t="s">
        <v>69285</v>
      </c>
    </row>
    <row r="68795" spans="1:1" x14ac:dyDescent="0.2">
      <c r="A68795" s="188" t="s">
        <v>69286</v>
      </c>
    </row>
    <row r="68796" spans="1:1" x14ac:dyDescent="0.2">
      <c r="A68796" s="188" t="s">
        <v>69287</v>
      </c>
    </row>
    <row r="68797" spans="1:1" x14ac:dyDescent="0.2">
      <c r="A68797" s="188" t="s">
        <v>69288</v>
      </c>
    </row>
    <row r="68798" spans="1:1" x14ac:dyDescent="0.2">
      <c r="A68798" s="188" t="s">
        <v>69289</v>
      </c>
    </row>
    <row r="68799" spans="1:1" x14ac:dyDescent="0.2">
      <c r="A68799" s="188" t="s">
        <v>69290</v>
      </c>
    </row>
    <row r="68800" spans="1:1" x14ac:dyDescent="0.2">
      <c r="A68800" s="188" t="s">
        <v>69291</v>
      </c>
    </row>
    <row r="68801" spans="1:1" x14ac:dyDescent="0.2">
      <c r="A68801" s="188" t="s">
        <v>69292</v>
      </c>
    </row>
    <row r="68802" spans="1:1" x14ac:dyDescent="0.2">
      <c r="A68802" s="188" t="s">
        <v>69293</v>
      </c>
    </row>
    <row r="68803" spans="1:1" x14ac:dyDescent="0.2">
      <c r="A68803" s="188" t="s">
        <v>69294</v>
      </c>
    </row>
    <row r="68804" spans="1:1" x14ac:dyDescent="0.2">
      <c r="A68804" s="188" t="s">
        <v>69295</v>
      </c>
    </row>
    <row r="68805" spans="1:1" x14ac:dyDescent="0.2">
      <c r="A68805" s="188" t="s">
        <v>69296</v>
      </c>
    </row>
    <row r="68806" spans="1:1" x14ac:dyDescent="0.2">
      <c r="A68806" s="188" t="s">
        <v>69297</v>
      </c>
    </row>
    <row r="68807" spans="1:1" x14ac:dyDescent="0.2">
      <c r="A68807" s="188" t="s">
        <v>69298</v>
      </c>
    </row>
    <row r="68808" spans="1:1" x14ac:dyDescent="0.2">
      <c r="A68808" s="188" t="s">
        <v>69299</v>
      </c>
    </row>
    <row r="68809" spans="1:1" x14ac:dyDescent="0.2">
      <c r="A68809" s="188" t="s">
        <v>69300</v>
      </c>
    </row>
    <row r="68810" spans="1:1" x14ac:dyDescent="0.2">
      <c r="A68810" s="188" t="s">
        <v>69301</v>
      </c>
    </row>
    <row r="68811" spans="1:1" x14ac:dyDescent="0.2">
      <c r="A68811" s="188" t="s">
        <v>69302</v>
      </c>
    </row>
    <row r="68812" spans="1:1" x14ac:dyDescent="0.2">
      <c r="A68812" s="188" t="s">
        <v>69303</v>
      </c>
    </row>
    <row r="68813" spans="1:1" x14ac:dyDescent="0.2">
      <c r="A68813" s="188" t="s">
        <v>69304</v>
      </c>
    </row>
    <row r="68814" spans="1:1" x14ac:dyDescent="0.2">
      <c r="A68814" s="188" t="s">
        <v>69305</v>
      </c>
    </row>
    <row r="68815" spans="1:1" x14ac:dyDescent="0.2">
      <c r="A68815" s="188" t="s">
        <v>69306</v>
      </c>
    </row>
    <row r="68816" spans="1:1" x14ac:dyDescent="0.2">
      <c r="A68816" s="188" t="s">
        <v>69307</v>
      </c>
    </row>
    <row r="68817" spans="1:1" x14ac:dyDescent="0.2">
      <c r="A68817" s="188" t="s">
        <v>69308</v>
      </c>
    </row>
    <row r="68818" spans="1:1" x14ac:dyDescent="0.2">
      <c r="A68818" s="188" t="s">
        <v>69309</v>
      </c>
    </row>
    <row r="68819" spans="1:1" x14ac:dyDescent="0.2">
      <c r="A68819" s="188" t="s">
        <v>69310</v>
      </c>
    </row>
    <row r="68820" spans="1:1" x14ac:dyDescent="0.2">
      <c r="A68820" s="188" t="s">
        <v>69311</v>
      </c>
    </row>
    <row r="68821" spans="1:1" x14ac:dyDescent="0.2">
      <c r="A68821" s="188" t="s">
        <v>69312</v>
      </c>
    </row>
    <row r="68822" spans="1:1" x14ac:dyDescent="0.2">
      <c r="A68822" s="188" t="s">
        <v>69313</v>
      </c>
    </row>
    <row r="68823" spans="1:1" x14ac:dyDescent="0.2">
      <c r="A68823" s="188" t="s">
        <v>69314</v>
      </c>
    </row>
    <row r="68824" spans="1:1" x14ac:dyDescent="0.2">
      <c r="A68824" s="188" t="s">
        <v>69315</v>
      </c>
    </row>
    <row r="68825" spans="1:1" x14ac:dyDescent="0.2">
      <c r="A68825" s="188" t="s">
        <v>69316</v>
      </c>
    </row>
    <row r="68826" spans="1:1" x14ac:dyDescent="0.2">
      <c r="A68826" s="188" t="s">
        <v>69317</v>
      </c>
    </row>
    <row r="68827" spans="1:1" x14ac:dyDescent="0.2">
      <c r="A68827" s="188" t="s">
        <v>69318</v>
      </c>
    </row>
    <row r="68828" spans="1:1" x14ac:dyDescent="0.2">
      <c r="A68828" s="188" t="s">
        <v>69319</v>
      </c>
    </row>
    <row r="68829" spans="1:1" x14ac:dyDescent="0.2">
      <c r="A68829" s="188" t="s">
        <v>69320</v>
      </c>
    </row>
    <row r="68830" spans="1:1" x14ac:dyDescent="0.2">
      <c r="A68830" s="188" t="s">
        <v>69321</v>
      </c>
    </row>
    <row r="68831" spans="1:1" x14ac:dyDescent="0.2">
      <c r="A68831" s="188" t="s">
        <v>69322</v>
      </c>
    </row>
    <row r="68832" spans="1:1" x14ac:dyDescent="0.2">
      <c r="A68832" s="188" t="s">
        <v>69323</v>
      </c>
    </row>
    <row r="68833" spans="1:1" x14ac:dyDescent="0.2">
      <c r="A68833" s="188" t="s">
        <v>69324</v>
      </c>
    </row>
    <row r="68834" spans="1:1" x14ac:dyDescent="0.2">
      <c r="A68834" s="188" t="s">
        <v>69325</v>
      </c>
    </row>
    <row r="68835" spans="1:1" x14ac:dyDescent="0.2">
      <c r="A68835" s="188" t="s">
        <v>69326</v>
      </c>
    </row>
    <row r="68836" spans="1:1" x14ac:dyDescent="0.2">
      <c r="A68836" s="188" t="s">
        <v>69327</v>
      </c>
    </row>
    <row r="68837" spans="1:1" x14ac:dyDescent="0.2">
      <c r="A68837" s="188" t="s">
        <v>69328</v>
      </c>
    </row>
    <row r="68838" spans="1:1" x14ac:dyDescent="0.2">
      <c r="A68838" s="188" t="s">
        <v>69329</v>
      </c>
    </row>
    <row r="68839" spans="1:1" x14ac:dyDescent="0.2">
      <c r="A68839" s="188" t="s">
        <v>69330</v>
      </c>
    </row>
    <row r="68840" spans="1:1" x14ac:dyDescent="0.2">
      <c r="A68840" s="188" t="s">
        <v>69331</v>
      </c>
    </row>
    <row r="68841" spans="1:1" x14ac:dyDescent="0.2">
      <c r="A68841" s="188" t="s">
        <v>69332</v>
      </c>
    </row>
    <row r="68842" spans="1:1" x14ac:dyDescent="0.2">
      <c r="A68842" s="188" t="s">
        <v>69333</v>
      </c>
    </row>
    <row r="68843" spans="1:1" x14ac:dyDescent="0.2">
      <c r="A68843" s="188" t="s">
        <v>69334</v>
      </c>
    </row>
    <row r="68844" spans="1:1" x14ac:dyDescent="0.2">
      <c r="A68844" s="188" t="s">
        <v>69335</v>
      </c>
    </row>
    <row r="68845" spans="1:1" x14ac:dyDescent="0.2">
      <c r="A68845" s="188" t="s">
        <v>69336</v>
      </c>
    </row>
    <row r="68846" spans="1:1" x14ac:dyDescent="0.2">
      <c r="A68846" s="188" t="s">
        <v>69337</v>
      </c>
    </row>
    <row r="68847" spans="1:1" x14ac:dyDescent="0.2">
      <c r="A68847" s="188" t="s">
        <v>69338</v>
      </c>
    </row>
    <row r="68848" spans="1:1" x14ac:dyDescent="0.2">
      <c r="A68848" s="188" t="s">
        <v>69339</v>
      </c>
    </row>
    <row r="68849" spans="1:1" x14ac:dyDescent="0.2">
      <c r="A68849" s="188" t="s">
        <v>69340</v>
      </c>
    </row>
    <row r="68850" spans="1:1" x14ac:dyDescent="0.2">
      <c r="A68850" s="188" t="s">
        <v>69341</v>
      </c>
    </row>
    <row r="68851" spans="1:1" x14ac:dyDescent="0.2">
      <c r="A68851" s="188" t="s">
        <v>69342</v>
      </c>
    </row>
    <row r="68852" spans="1:1" x14ac:dyDescent="0.2">
      <c r="A68852" s="188" t="s">
        <v>69343</v>
      </c>
    </row>
    <row r="68853" spans="1:1" x14ac:dyDescent="0.2">
      <c r="A68853" s="188" t="s">
        <v>69344</v>
      </c>
    </row>
    <row r="68854" spans="1:1" x14ac:dyDescent="0.2">
      <c r="A68854" s="188" t="s">
        <v>69345</v>
      </c>
    </row>
    <row r="68855" spans="1:1" x14ac:dyDescent="0.2">
      <c r="A68855" s="188" t="s">
        <v>69346</v>
      </c>
    </row>
    <row r="68856" spans="1:1" x14ac:dyDescent="0.2">
      <c r="A68856" s="188" t="s">
        <v>69347</v>
      </c>
    </row>
    <row r="68857" spans="1:1" x14ac:dyDescent="0.2">
      <c r="A68857" s="188" t="s">
        <v>69348</v>
      </c>
    </row>
    <row r="68858" spans="1:1" x14ac:dyDescent="0.2">
      <c r="A68858" s="188" t="s">
        <v>69349</v>
      </c>
    </row>
    <row r="68859" spans="1:1" x14ac:dyDescent="0.2">
      <c r="A68859" s="188" t="s">
        <v>69350</v>
      </c>
    </row>
    <row r="68860" spans="1:1" x14ac:dyDescent="0.2">
      <c r="A68860" s="188" t="s">
        <v>69351</v>
      </c>
    </row>
    <row r="68861" spans="1:1" x14ac:dyDescent="0.2">
      <c r="A68861" s="188" t="s">
        <v>69352</v>
      </c>
    </row>
    <row r="68862" spans="1:1" x14ac:dyDescent="0.2">
      <c r="A68862" s="188" t="s">
        <v>69353</v>
      </c>
    </row>
    <row r="68863" spans="1:1" x14ac:dyDescent="0.2">
      <c r="A68863" s="188" t="s">
        <v>69354</v>
      </c>
    </row>
    <row r="68864" spans="1:1" x14ac:dyDescent="0.2">
      <c r="A68864" s="188" t="s">
        <v>69355</v>
      </c>
    </row>
    <row r="68865" spans="1:1" x14ac:dyDescent="0.2">
      <c r="A68865" s="188" t="s">
        <v>69356</v>
      </c>
    </row>
    <row r="68866" spans="1:1" x14ac:dyDescent="0.2">
      <c r="A68866" s="188" t="s">
        <v>69357</v>
      </c>
    </row>
    <row r="68867" spans="1:1" x14ac:dyDescent="0.2">
      <c r="A68867" s="188" t="s">
        <v>69358</v>
      </c>
    </row>
    <row r="68868" spans="1:1" x14ac:dyDescent="0.2">
      <c r="A68868" s="188" t="s">
        <v>69359</v>
      </c>
    </row>
    <row r="68869" spans="1:1" x14ac:dyDescent="0.2">
      <c r="A68869" s="188" t="s">
        <v>69360</v>
      </c>
    </row>
    <row r="68870" spans="1:1" x14ac:dyDescent="0.2">
      <c r="A68870" s="188" t="s">
        <v>69361</v>
      </c>
    </row>
    <row r="68871" spans="1:1" x14ac:dyDescent="0.2">
      <c r="A68871" s="188" t="s">
        <v>69362</v>
      </c>
    </row>
    <row r="68872" spans="1:1" x14ac:dyDescent="0.2">
      <c r="A68872" s="188" t="s">
        <v>69363</v>
      </c>
    </row>
    <row r="68873" spans="1:1" x14ac:dyDescent="0.2">
      <c r="A68873" s="188" t="s">
        <v>69364</v>
      </c>
    </row>
    <row r="68874" spans="1:1" x14ac:dyDescent="0.2">
      <c r="A68874" s="188" t="s">
        <v>69365</v>
      </c>
    </row>
    <row r="68875" spans="1:1" x14ac:dyDescent="0.2">
      <c r="A68875" s="188" t="s">
        <v>69366</v>
      </c>
    </row>
    <row r="68876" spans="1:1" x14ac:dyDescent="0.2">
      <c r="A68876" s="188" t="s">
        <v>69367</v>
      </c>
    </row>
    <row r="68877" spans="1:1" x14ac:dyDescent="0.2">
      <c r="A68877" s="188" t="s">
        <v>69368</v>
      </c>
    </row>
    <row r="68878" spans="1:1" x14ac:dyDescent="0.2">
      <c r="A68878" s="188" t="s">
        <v>69369</v>
      </c>
    </row>
    <row r="68879" spans="1:1" x14ac:dyDescent="0.2">
      <c r="A68879" s="188" t="s">
        <v>69370</v>
      </c>
    </row>
    <row r="68880" spans="1:1" x14ac:dyDescent="0.2">
      <c r="A68880" s="188" t="s">
        <v>69371</v>
      </c>
    </row>
    <row r="68881" spans="1:1" x14ac:dyDescent="0.2">
      <c r="A68881" s="188" t="s">
        <v>69372</v>
      </c>
    </row>
    <row r="68882" spans="1:1" x14ac:dyDescent="0.2">
      <c r="A68882" s="188" t="s">
        <v>69373</v>
      </c>
    </row>
    <row r="68883" spans="1:1" x14ac:dyDescent="0.2">
      <c r="A68883" s="188" t="s">
        <v>69374</v>
      </c>
    </row>
    <row r="68884" spans="1:1" x14ac:dyDescent="0.2">
      <c r="A68884" s="188" t="s">
        <v>69375</v>
      </c>
    </row>
    <row r="68885" spans="1:1" x14ac:dyDescent="0.2">
      <c r="A68885" s="188" t="s">
        <v>69376</v>
      </c>
    </row>
    <row r="68886" spans="1:1" x14ac:dyDescent="0.2">
      <c r="A68886" s="188" t="s">
        <v>69377</v>
      </c>
    </row>
    <row r="68887" spans="1:1" x14ac:dyDescent="0.2">
      <c r="A68887" s="188" t="s">
        <v>69378</v>
      </c>
    </row>
    <row r="68888" spans="1:1" x14ac:dyDescent="0.2">
      <c r="A68888" s="188" t="s">
        <v>69379</v>
      </c>
    </row>
    <row r="68889" spans="1:1" x14ac:dyDescent="0.2">
      <c r="A68889" s="188" t="s">
        <v>69380</v>
      </c>
    </row>
    <row r="68890" spans="1:1" x14ac:dyDescent="0.2">
      <c r="A68890" s="188" t="s">
        <v>69381</v>
      </c>
    </row>
    <row r="68891" spans="1:1" x14ac:dyDescent="0.2">
      <c r="A68891" s="188" t="s">
        <v>69382</v>
      </c>
    </row>
    <row r="68892" spans="1:1" x14ac:dyDescent="0.2">
      <c r="A68892" s="188" t="s">
        <v>69383</v>
      </c>
    </row>
    <row r="68893" spans="1:1" x14ac:dyDescent="0.2">
      <c r="A68893" s="188" t="s">
        <v>69384</v>
      </c>
    </row>
    <row r="68894" spans="1:1" x14ac:dyDescent="0.2">
      <c r="A68894" s="188" t="s">
        <v>69385</v>
      </c>
    </row>
    <row r="68895" spans="1:1" x14ac:dyDescent="0.2">
      <c r="A68895" s="188" t="s">
        <v>69386</v>
      </c>
    </row>
    <row r="68896" spans="1:1" x14ac:dyDescent="0.2">
      <c r="A68896" s="188" t="s">
        <v>69387</v>
      </c>
    </row>
    <row r="68897" spans="1:1" x14ac:dyDescent="0.2">
      <c r="A68897" s="188" t="s">
        <v>69388</v>
      </c>
    </row>
    <row r="68898" spans="1:1" x14ac:dyDescent="0.2">
      <c r="A68898" s="188" t="s">
        <v>69389</v>
      </c>
    </row>
    <row r="68899" spans="1:1" x14ac:dyDescent="0.2">
      <c r="A68899" s="188" t="s">
        <v>69390</v>
      </c>
    </row>
    <row r="68900" spans="1:1" x14ac:dyDescent="0.2">
      <c r="A68900" s="188" t="s">
        <v>69391</v>
      </c>
    </row>
    <row r="68901" spans="1:1" x14ac:dyDescent="0.2">
      <c r="A68901" s="188" t="s">
        <v>69392</v>
      </c>
    </row>
    <row r="68902" spans="1:1" x14ac:dyDescent="0.2">
      <c r="A68902" s="188" t="s">
        <v>69393</v>
      </c>
    </row>
    <row r="68903" spans="1:1" x14ac:dyDescent="0.2">
      <c r="A68903" s="188" t="s">
        <v>69394</v>
      </c>
    </row>
    <row r="68904" spans="1:1" x14ac:dyDescent="0.2">
      <c r="A68904" s="188" t="s">
        <v>69395</v>
      </c>
    </row>
    <row r="68905" spans="1:1" x14ac:dyDescent="0.2">
      <c r="A68905" s="188" t="s">
        <v>69396</v>
      </c>
    </row>
    <row r="68906" spans="1:1" x14ac:dyDescent="0.2">
      <c r="A68906" s="188" t="s">
        <v>69397</v>
      </c>
    </row>
    <row r="68907" spans="1:1" x14ac:dyDescent="0.2">
      <c r="A68907" s="188" t="s">
        <v>69398</v>
      </c>
    </row>
    <row r="68908" spans="1:1" x14ac:dyDescent="0.2">
      <c r="A68908" s="188" t="s">
        <v>69399</v>
      </c>
    </row>
    <row r="68909" spans="1:1" x14ac:dyDescent="0.2">
      <c r="A68909" s="188" t="s">
        <v>69400</v>
      </c>
    </row>
    <row r="68910" spans="1:1" x14ac:dyDescent="0.2">
      <c r="A68910" s="188" t="s">
        <v>69401</v>
      </c>
    </row>
    <row r="68911" spans="1:1" x14ac:dyDescent="0.2">
      <c r="A68911" s="188" t="s">
        <v>69402</v>
      </c>
    </row>
    <row r="68912" spans="1:1" x14ac:dyDescent="0.2">
      <c r="A68912" s="188" t="s">
        <v>69403</v>
      </c>
    </row>
    <row r="68913" spans="1:1" x14ac:dyDescent="0.2">
      <c r="A68913" s="188" t="s">
        <v>69404</v>
      </c>
    </row>
    <row r="68914" spans="1:1" x14ac:dyDescent="0.2">
      <c r="A68914" s="188" t="s">
        <v>69405</v>
      </c>
    </row>
    <row r="68915" spans="1:1" x14ac:dyDescent="0.2">
      <c r="A68915" s="188" t="s">
        <v>69406</v>
      </c>
    </row>
    <row r="68916" spans="1:1" x14ac:dyDescent="0.2">
      <c r="A68916" s="188" t="s">
        <v>69407</v>
      </c>
    </row>
    <row r="68917" spans="1:1" x14ac:dyDescent="0.2">
      <c r="A68917" s="188" t="s">
        <v>69408</v>
      </c>
    </row>
    <row r="68918" spans="1:1" x14ac:dyDescent="0.2">
      <c r="A68918" s="188" t="s">
        <v>69409</v>
      </c>
    </row>
    <row r="68919" spans="1:1" x14ac:dyDescent="0.2">
      <c r="A68919" s="188" t="s">
        <v>69410</v>
      </c>
    </row>
    <row r="68920" spans="1:1" x14ac:dyDescent="0.2">
      <c r="A68920" s="188" t="s">
        <v>69411</v>
      </c>
    </row>
    <row r="68921" spans="1:1" x14ac:dyDescent="0.2">
      <c r="A68921" s="188" t="s">
        <v>69412</v>
      </c>
    </row>
    <row r="68922" spans="1:1" x14ac:dyDescent="0.2">
      <c r="A68922" s="188" t="s">
        <v>69413</v>
      </c>
    </row>
    <row r="68923" spans="1:1" x14ac:dyDescent="0.2">
      <c r="A68923" s="188" t="s">
        <v>69414</v>
      </c>
    </row>
    <row r="68924" spans="1:1" x14ac:dyDescent="0.2">
      <c r="A68924" s="188" t="s">
        <v>69415</v>
      </c>
    </row>
    <row r="68925" spans="1:1" x14ac:dyDescent="0.2">
      <c r="A68925" s="188" t="s">
        <v>69416</v>
      </c>
    </row>
    <row r="68926" spans="1:1" x14ac:dyDescent="0.2">
      <c r="A68926" s="188" t="s">
        <v>69417</v>
      </c>
    </row>
    <row r="68927" spans="1:1" x14ac:dyDescent="0.2">
      <c r="A68927" s="188" t="s">
        <v>69418</v>
      </c>
    </row>
    <row r="68928" spans="1:1" x14ac:dyDescent="0.2">
      <c r="A68928" s="188" t="s">
        <v>69419</v>
      </c>
    </row>
    <row r="68929" spans="1:1" x14ac:dyDescent="0.2">
      <c r="A68929" s="188" t="s">
        <v>69420</v>
      </c>
    </row>
    <row r="68930" spans="1:1" x14ac:dyDescent="0.2">
      <c r="A68930" s="188" t="s">
        <v>69421</v>
      </c>
    </row>
    <row r="68931" spans="1:1" x14ac:dyDescent="0.2">
      <c r="A68931" s="188" t="s">
        <v>69422</v>
      </c>
    </row>
    <row r="68932" spans="1:1" x14ac:dyDescent="0.2">
      <c r="A68932" s="188" t="s">
        <v>69423</v>
      </c>
    </row>
    <row r="68933" spans="1:1" x14ac:dyDescent="0.2">
      <c r="A68933" s="188" t="s">
        <v>69424</v>
      </c>
    </row>
    <row r="68934" spans="1:1" x14ac:dyDescent="0.2">
      <c r="A68934" s="188" t="s">
        <v>69425</v>
      </c>
    </row>
    <row r="68935" spans="1:1" x14ac:dyDescent="0.2">
      <c r="A68935" s="188" t="s">
        <v>69426</v>
      </c>
    </row>
    <row r="68936" spans="1:1" x14ac:dyDescent="0.2">
      <c r="A68936" s="188" t="s">
        <v>69427</v>
      </c>
    </row>
    <row r="68937" spans="1:1" x14ac:dyDescent="0.2">
      <c r="A68937" s="188" t="s">
        <v>69428</v>
      </c>
    </row>
    <row r="68938" spans="1:1" x14ac:dyDescent="0.2">
      <c r="A68938" s="188" t="s">
        <v>69429</v>
      </c>
    </row>
    <row r="68939" spans="1:1" x14ac:dyDescent="0.2">
      <c r="A68939" s="188" t="s">
        <v>69430</v>
      </c>
    </row>
    <row r="68940" spans="1:1" x14ac:dyDescent="0.2">
      <c r="A68940" s="188" t="s">
        <v>69431</v>
      </c>
    </row>
    <row r="68941" spans="1:1" x14ac:dyDescent="0.2">
      <c r="A68941" s="188" t="s">
        <v>69432</v>
      </c>
    </row>
    <row r="68942" spans="1:1" x14ac:dyDescent="0.2">
      <c r="A68942" s="188" t="s">
        <v>69433</v>
      </c>
    </row>
    <row r="68943" spans="1:1" x14ac:dyDescent="0.2">
      <c r="A68943" s="188" t="s">
        <v>69434</v>
      </c>
    </row>
    <row r="68944" spans="1:1" x14ac:dyDescent="0.2">
      <c r="A68944" s="188" t="s">
        <v>69435</v>
      </c>
    </row>
    <row r="68945" spans="1:1" x14ac:dyDescent="0.2">
      <c r="A68945" s="188" t="s">
        <v>69436</v>
      </c>
    </row>
    <row r="68946" spans="1:1" x14ac:dyDescent="0.2">
      <c r="A68946" s="188" t="s">
        <v>69437</v>
      </c>
    </row>
    <row r="68947" spans="1:1" x14ac:dyDescent="0.2">
      <c r="A68947" s="188" t="s">
        <v>69438</v>
      </c>
    </row>
    <row r="68948" spans="1:1" x14ac:dyDescent="0.2">
      <c r="A68948" s="188" t="s">
        <v>69439</v>
      </c>
    </row>
    <row r="68949" spans="1:1" x14ac:dyDescent="0.2">
      <c r="A68949" s="188" t="s">
        <v>69440</v>
      </c>
    </row>
    <row r="68950" spans="1:1" x14ac:dyDescent="0.2">
      <c r="A68950" s="188" t="s">
        <v>69441</v>
      </c>
    </row>
    <row r="68951" spans="1:1" x14ac:dyDescent="0.2">
      <c r="A68951" s="188" t="s">
        <v>69442</v>
      </c>
    </row>
    <row r="68952" spans="1:1" x14ac:dyDescent="0.2">
      <c r="A68952" s="188" t="s">
        <v>69443</v>
      </c>
    </row>
    <row r="68953" spans="1:1" x14ac:dyDescent="0.2">
      <c r="A68953" s="188" t="s">
        <v>69444</v>
      </c>
    </row>
    <row r="68954" spans="1:1" x14ac:dyDescent="0.2">
      <c r="A68954" s="188" t="s">
        <v>69445</v>
      </c>
    </row>
    <row r="68955" spans="1:1" x14ac:dyDescent="0.2">
      <c r="A68955" s="188" t="s">
        <v>69446</v>
      </c>
    </row>
    <row r="68956" spans="1:1" x14ac:dyDescent="0.2">
      <c r="A68956" s="188" t="s">
        <v>69447</v>
      </c>
    </row>
    <row r="68957" spans="1:1" x14ac:dyDescent="0.2">
      <c r="A68957" s="188" t="s">
        <v>69448</v>
      </c>
    </row>
    <row r="68958" spans="1:1" x14ac:dyDescent="0.2">
      <c r="A68958" s="188" t="s">
        <v>69449</v>
      </c>
    </row>
    <row r="68959" spans="1:1" x14ac:dyDescent="0.2">
      <c r="A68959" s="188" t="s">
        <v>69450</v>
      </c>
    </row>
    <row r="68960" spans="1:1" x14ac:dyDescent="0.2">
      <c r="A68960" s="188" t="s">
        <v>69451</v>
      </c>
    </row>
    <row r="68961" spans="1:1" x14ac:dyDescent="0.2">
      <c r="A68961" s="188" t="s">
        <v>69452</v>
      </c>
    </row>
    <row r="68962" spans="1:1" x14ac:dyDescent="0.2">
      <c r="A68962" s="188" t="s">
        <v>69453</v>
      </c>
    </row>
    <row r="68963" spans="1:1" x14ac:dyDescent="0.2">
      <c r="A68963" s="188" t="s">
        <v>69454</v>
      </c>
    </row>
    <row r="68964" spans="1:1" x14ac:dyDescent="0.2">
      <c r="A68964" s="188" t="s">
        <v>69455</v>
      </c>
    </row>
    <row r="68965" spans="1:1" x14ac:dyDescent="0.2">
      <c r="A68965" s="188" t="s">
        <v>69456</v>
      </c>
    </row>
    <row r="68966" spans="1:1" x14ac:dyDescent="0.2">
      <c r="A68966" s="188" t="s">
        <v>69457</v>
      </c>
    </row>
    <row r="68967" spans="1:1" x14ac:dyDescent="0.2">
      <c r="A68967" s="188" t="s">
        <v>69458</v>
      </c>
    </row>
    <row r="68968" spans="1:1" x14ac:dyDescent="0.2">
      <c r="A68968" s="188" t="s">
        <v>69459</v>
      </c>
    </row>
    <row r="68969" spans="1:1" x14ac:dyDescent="0.2">
      <c r="A68969" s="188" t="s">
        <v>69460</v>
      </c>
    </row>
    <row r="68970" spans="1:1" x14ac:dyDescent="0.2">
      <c r="A68970" s="188" t="s">
        <v>69461</v>
      </c>
    </row>
    <row r="68971" spans="1:1" x14ac:dyDescent="0.2">
      <c r="A68971" s="188" t="s">
        <v>69462</v>
      </c>
    </row>
    <row r="68972" spans="1:1" x14ac:dyDescent="0.2">
      <c r="A68972" s="188" t="s">
        <v>69463</v>
      </c>
    </row>
    <row r="68973" spans="1:1" x14ac:dyDescent="0.2">
      <c r="A68973" s="188" t="s">
        <v>69464</v>
      </c>
    </row>
    <row r="68974" spans="1:1" x14ac:dyDescent="0.2">
      <c r="A68974" s="188" t="s">
        <v>69465</v>
      </c>
    </row>
    <row r="68975" spans="1:1" x14ac:dyDescent="0.2">
      <c r="A68975" s="188" t="s">
        <v>69466</v>
      </c>
    </row>
    <row r="68976" spans="1:1" x14ac:dyDescent="0.2">
      <c r="A68976" s="188" t="s">
        <v>69467</v>
      </c>
    </row>
    <row r="68977" spans="1:1" x14ac:dyDescent="0.2">
      <c r="A68977" s="188" t="s">
        <v>69468</v>
      </c>
    </row>
    <row r="68978" spans="1:1" x14ac:dyDescent="0.2">
      <c r="A68978" s="188" t="s">
        <v>69469</v>
      </c>
    </row>
    <row r="68979" spans="1:1" x14ac:dyDescent="0.2">
      <c r="A68979" s="188" t="s">
        <v>69470</v>
      </c>
    </row>
    <row r="68980" spans="1:1" x14ac:dyDescent="0.2">
      <c r="A68980" s="188" t="s">
        <v>69471</v>
      </c>
    </row>
    <row r="68981" spans="1:1" x14ac:dyDescent="0.2">
      <c r="A68981" s="188" t="s">
        <v>69472</v>
      </c>
    </row>
    <row r="68982" spans="1:1" x14ac:dyDescent="0.2">
      <c r="A68982" s="188" t="s">
        <v>69473</v>
      </c>
    </row>
    <row r="68983" spans="1:1" x14ac:dyDescent="0.2">
      <c r="A68983" s="188" t="s">
        <v>69474</v>
      </c>
    </row>
    <row r="68984" spans="1:1" x14ac:dyDescent="0.2">
      <c r="A68984" s="188" t="s">
        <v>69475</v>
      </c>
    </row>
    <row r="68985" spans="1:1" x14ac:dyDescent="0.2">
      <c r="A68985" s="188" t="s">
        <v>69476</v>
      </c>
    </row>
    <row r="68986" spans="1:1" x14ac:dyDescent="0.2">
      <c r="A68986" s="188" t="s">
        <v>69477</v>
      </c>
    </row>
    <row r="68987" spans="1:1" x14ac:dyDescent="0.2">
      <c r="A68987" s="188" t="s">
        <v>69478</v>
      </c>
    </row>
    <row r="68988" spans="1:1" x14ac:dyDescent="0.2">
      <c r="A68988" s="188" t="s">
        <v>69479</v>
      </c>
    </row>
    <row r="68989" spans="1:1" x14ac:dyDescent="0.2">
      <c r="A68989" s="188" t="s">
        <v>69480</v>
      </c>
    </row>
    <row r="68990" spans="1:1" x14ac:dyDescent="0.2">
      <c r="A68990" s="188" t="s">
        <v>69481</v>
      </c>
    </row>
    <row r="68991" spans="1:1" x14ac:dyDescent="0.2">
      <c r="A68991" s="188" t="s">
        <v>69482</v>
      </c>
    </row>
    <row r="68992" spans="1:1" x14ac:dyDescent="0.2">
      <c r="A68992" s="188" t="s">
        <v>69483</v>
      </c>
    </row>
    <row r="68993" spans="1:1" x14ac:dyDescent="0.2">
      <c r="A68993" s="188" t="s">
        <v>69484</v>
      </c>
    </row>
    <row r="68994" spans="1:1" x14ac:dyDescent="0.2">
      <c r="A68994" s="188" t="s">
        <v>69485</v>
      </c>
    </row>
    <row r="68995" spans="1:1" x14ac:dyDescent="0.2">
      <c r="A68995" s="188" t="s">
        <v>69486</v>
      </c>
    </row>
    <row r="68996" spans="1:1" x14ac:dyDescent="0.2">
      <c r="A68996" s="188" t="s">
        <v>69487</v>
      </c>
    </row>
    <row r="68997" spans="1:1" x14ac:dyDescent="0.2">
      <c r="A68997" s="188" t="s">
        <v>69488</v>
      </c>
    </row>
    <row r="68998" spans="1:1" x14ac:dyDescent="0.2">
      <c r="A68998" s="188" t="s">
        <v>69489</v>
      </c>
    </row>
    <row r="68999" spans="1:1" x14ac:dyDescent="0.2">
      <c r="A68999" s="188" t="s">
        <v>69490</v>
      </c>
    </row>
    <row r="69000" spans="1:1" x14ac:dyDescent="0.2">
      <c r="A69000" s="188" t="s">
        <v>69491</v>
      </c>
    </row>
    <row r="69001" spans="1:1" x14ac:dyDescent="0.2">
      <c r="A69001" s="188" t="s">
        <v>69492</v>
      </c>
    </row>
    <row r="69002" spans="1:1" x14ac:dyDescent="0.2">
      <c r="A69002" s="188" t="s">
        <v>69493</v>
      </c>
    </row>
    <row r="69003" spans="1:1" x14ac:dyDescent="0.2">
      <c r="A69003" s="188" t="s">
        <v>69494</v>
      </c>
    </row>
    <row r="69004" spans="1:1" x14ac:dyDescent="0.2">
      <c r="A69004" s="188" t="s">
        <v>69495</v>
      </c>
    </row>
    <row r="69005" spans="1:1" x14ac:dyDescent="0.2">
      <c r="A69005" s="188" t="s">
        <v>69496</v>
      </c>
    </row>
    <row r="69006" spans="1:1" x14ac:dyDescent="0.2">
      <c r="A69006" s="188" t="s">
        <v>69497</v>
      </c>
    </row>
    <row r="69007" spans="1:1" x14ac:dyDescent="0.2">
      <c r="A69007" s="188" t="s">
        <v>69498</v>
      </c>
    </row>
    <row r="69008" spans="1:1" x14ac:dyDescent="0.2">
      <c r="A69008" s="188" t="s">
        <v>69499</v>
      </c>
    </row>
    <row r="69009" spans="1:1" x14ac:dyDescent="0.2">
      <c r="A69009" s="188" t="s">
        <v>69500</v>
      </c>
    </row>
    <row r="69010" spans="1:1" x14ac:dyDescent="0.2">
      <c r="A69010" s="188" t="s">
        <v>69501</v>
      </c>
    </row>
    <row r="69011" spans="1:1" x14ac:dyDescent="0.2">
      <c r="A69011" s="188" t="s">
        <v>69502</v>
      </c>
    </row>
    <row r="69012" spans="1:1" x14ac:dyDescent="0.2">
      <c r="A69012" s="188" t="s">
        <v>69503</v>
      </c>
    </row>
    <row r="69013" spans="1:1" x14ac:dyDescent="0.2">
      <c r="A69013" s="188" t="s">
        <v>69504</v>
      </c>
    </row>
    <row r="69014" spans="1:1" x14ac:dyDescent="0.2">
      <c r="A69014" s="188" t="s">
        <v>69505</v>
      </c>
    </row>
    <row r="69015" spans="1:1" x14ac:dyDescent="0.2">
      <c r="A69015" s="188" t="s">
        <v>69506</v>
      </c>
    </row>
    <row r="69016" spans="1:1" x14ac:dyDescent="0.2">
      <c r="A69016" s="188" t="s">
        <v>69507</v>
      </c>
    </row>
    <row r="69017" spans="1:1" x14ac:dyDescent="0.2">
      <c r="A69017" s="188" t="s">
        <v>69508</v>
      </c>
    </row>
    <row r="69018" spans="1:1" x14ac:dyDescent="0.2">
      <c r="A69018" s="188" t="s">
        <v>69509</v>
      </c>
    </row>
    <row r="69019" spans="1:1" x14ac:dyDescent="0.2">
      <c r="A69019" s="188" t="s">
        <v>69510</v>
      </c>
    </row>
    <row r="69020" spans="1:1" x14ac:dyDescent="0.2">
      <c r="A69020" s="188" t="s">
        <v>69511</v>
      </c>
    </row>
    <row r="69021" spans="1:1" x14ac:dyDescent="0.2">
      <c r="A69021" s="188" t="s">
        <v>69512</v>
      </c>
    </row>
    <row r="69022" spans="1:1" x14ac:dyDescent="0.2">
      <c r="A69022" s="188" t="s">
        <v>69513</v>
      </c>
    </row>
    <row r="69023" spans="1:1" x14ac:dyDescent="0.2">
      <c r="A69023" s="188" t="s">
        <v>69514</v>
      </c>
    </row>
    <row r="69024" spans="1:1" x14ac:dyDescent="0.2">
      <c r="A69024" s="188" t="s">
        <v>69515</v>
      </c>
    </row>
    <row r="69025" spans="1:1" x14ac:dyDescent="0.2">
      <c r="A69025" s="188" t="s">
        <v>69516</v>
      </c>
    </row>
    <row r="69026" spans="1:1" x14ac:dyDescent="0.2">
      <c r="A69026" s="188" t="s">
        <v>69517</v>
      </c>
    </row>
    <row r="69027" spans="1:1" x14ac:dyDescent="0.2">
      <c r="A69027" s="188" t="s">
        <v>69518</v>
      </c>
    </row>
    <row r="69028" spans="1:1" x14ac:dyDescent="0.2">
      <c r="A69028" s="188" t="s">
        <v>69519</v>
      </c>
    </row>
    <row r="69029" spans="1:1" x14ac:dyDescent="0.2">
      <c r="A69029" s="188" t="s">
        <v>69520</v>
      </c>
    </row>
    <row r="69030" spans="1:1" x14ac:dyDescent="0.2">
      <c r="A69030" s="188" t="s">
        <v>69521</v>
      </c>
    </row>
    <row r="69031" spans="1:1" x14ac:dyDescent="0.2">
      <c r="A69031" s="188" t="s">
        <v>69522</v>
      </c>
    </row>
    <row r="69032" spans="1:1" x14ac:dyDescent="0.2">
      <c r="A69032" s="188" t="s">
        <v>69523</v>
      </c>
    </row>
    <row r="69033" spans="1:1" x14ac:dyDescent="0.2">
      <c r="A69033" s="188" t="s">
        <v>69524</v>
      </c>
    </row>
    <row r="69034" spans="1:1" x14ac:dyDescent="0.2">
      <c r="A69034" s="188" t="s">
        <v>69525</v>
      </c>
    </row>
    <row r="69035" spans="1:1" x14ac:dyDescent="0.2">
      <c r="A69035" s="188" t="s">
        <v>69526</v>
      </c>
    </row>
    <row r="69036" spans="1:1" x14ac:dyDescent="0.2">
      <c r="A69036" s="188" t="s">
        <v>69527</v>
      </c>
    </row>
    <row r="69037" spans="1:1" x14ac:dyDescent="0.2">
      <c r="A69037" s="188" t="s">
        <v>69528</v>
      </c>
    </row>
    <row r="69038" spans="1:1" x14ac:dyDescent="0.2">
      <c r="A69038" s="188" t="s">
        <v>69529</v>
      </c>
    </row>
    <row r="69039" spans="1:1" x14ac:dyDescent="0.2">
      <c r="A69039" s="188" t="s">
        <v>69530</v>
      </c>
    </row>
    <row r="69040" spans="1:1" x14ac:dyDescent="0.2">
      <c r="A69040" s="188" t="s">
        <v>69531</v>
      </c>
    </row>
    <row r="69041" spans="1:1" x14ac:dyDescent="0.2">
      <c r="A69041" s="188" t="s">
        <v>69532</v>
      </c>
    </row>
    <row r="69042" spans="1:1" x14ac:dyDescent="0.2">
      <c r="A69042" s="188" t="s">
        <v>69533</v>
      </c>
    </row>
    <row r="69043" spans="1:1" x14ac:dyDescent="0.2">
      <c r="A69043" s="188" t="s">
        <v>69534</v>
      </c>
    </row>
    <row r="69044" spans="1:1" x14ac:dyDescent="0.2">
      <c r="A69044" s="188" t="s">
        <v>69535</v>
      </c>
    </row>
    <row r="69045" spans="1:1" x14ac:dyDescent="0.2">
      <c r="A69045" s="188" t="s">
        <v>69536</v>
      </c>
    </row>
    <row r="69046" spans="1:1" x14ac:dyDescent="0.2">
      <c r="A69046" s="188" t="s">
        <v>69537</v>
      </c>
    </row>
    <row r="69047" spans="1:1" x14ac:dyDescent="0.2">
      <c r="A69047" s="188" t="s">
        <v>69538</v>
      </c>
    </row>
    <row r="69048" spans="1:1" x14ac:dyDescent="0.2">
      <c r="A69048" s="188" t="s">
        <v>69539</v>
      </c>
    </row>
    <row r="69049" spans="1:1" x14ac:dyDescent="0.2">
      <c r="A69049" s="188" t="s">
        <v>69540</v>
      </c>
    </row>
    <row r="69050" spans="1:1" x14ac:dyDescent="0.2">
      <c r="A69050" s="188" t="s">
        <v>69541</v>
      </c>
    </row>
    <row r="69051" spans="1:1" x14ac:dyDescent="0.2">
      <c r="A69051" s="188" t="s">
        <v>69542</v>
      </c>
    </row>
    <row r="69052" spans="1:1" x14ac:dyDescent="0.2">
      <c r="A69052" s="188" t="s">
        <v>69543</v>
      </c>
    </row>
    <row r="69053" spans="1:1" x14ac:dyDescent="0.2">
      <c r="A69053" s="188" t="s">
        <v>69544</v>
      </c>
    </row>
    <row r="69054" spans="1:1" x14ac:dyDescent="0.2">
      <c r="A69054" s="188" t="s">
        <v>69545</v>
      </c>
    </row>
    <row r="69055" spans="1:1" x14ac:dyDescent="0.2">
      <c r="A69055" s="188" t="s">
        <v>69546</v>
      </c>
    </row>
    <row r="69056" spans="1:1" x14ac:dyDescent="0.2">
      <c r="A69056" s="188" t="s">
        <v>69547</v>
      </c>
    </row>
    <row r="69057" spans="1:1" x14ac:dyDescent="0.2">
      <c r="A69057" s="188" t="s">
        <v>69548</v>
      </c>
    </row>
    <row r="69058" spans="1:1" x14ac:dyDescent="0.2">
      <c r="A69058" s="188" t="s">
        <v>69549</v>
      </c>
    </row>
    <row r="69059" spans="1:1" x14ac:dyDescent="0.2">
      <c r="A69059" s="188" t="s">
        <v>69550</v>
      </c>
    </row>
    <row r="69060" spans="1:1" x14ac:dyDescent="0.2">
      <c r="A69060" s="188" t="s">
        <v>69551</v>
      </c>
    </row>
    <row r="69061" spans="1:1" x14ac:dyDescent="0.2">
      <c r="A69061" s="188" t="s">
        <v>69552</v>
      </c>
    </row>
    <row r="69062" spans="1:1" x14ac:dyDescent="0.2">
      <c r="A69062" s="188" t="s">
        <v>69553</v>
      </c>
    </row>
    <row r="69063" spans="1:1" x14ac:dyDescent="0.2">
      <c r="A69063" s="188" t="s">
        <v>69554</v>
      </c>
    </row>
    <row r="69064" spans="1:1" x14ac:dyDescent="0.2">
      <c r="A69064" s="188" t="s">
        <v>69555</v>
      </c>
    </row>
    <row r="69065" spans="1:1" x14ac:dyDescent="0.2">
      <c r="A69065" s="188" t="s">
        <v>69556</v>
      </c>
    </row>
    <row r="69066" spans="1:1" x14ac:dyDescent="0.2">
      <c r="A69066" s="188" t="s">
        <v>69557</v>
      </c>
    </row>
    <row r="69067" spans="1:1" x14ac:dyDescent="0.2">
      <c r="A69067" s="188" t="s">
        <v>69558</v>
      </c>
    </row>
    <row r="69068" spans="1:1" x14ac:dyDescent="0.2">
      <c r="A69068" s="188" t="s">
        <v>69559</v>
      </c>
    </row>
    <row r="69069" spans="1:1" x14ac:dyDescent="0.2">
      <c r="A69069" s="188" t="s">
        <v>69560</v>
      </c>
    </row>
    <row r="69070" spans="1:1" x14ac:dyDescent="0.2">
      <c r="A69070" s="188" t="s">
        <v>69561</v>
      </c>
    </row>
    <row r="69071" spans="1:1" x14ac:dyDescent="0.2">
      <c r="A69071" s="188" t="s">
        <v>69562</v>
      </c>
    </row>
    <row r="69072" spans="1:1" x14ac:dyDescent="0.2">
      <c r="A69072" s="188" t="s">
        <v>69563</v>
      </c>
    </row>
    <row r="69073" spans="1:1" x14ac:dyDescent="0.2">
      <c r="A69073" s="188" t="s">
        <v>69564</v>
      </c>
    </row>
    <row r="69074" spans="1:1" x14ac:dyDescent="0.2">
      <c r="A69074" s="188" t="s">
        <v>69565</v>
      </c>
    </row>
    <row r="69075" spans="1:1" x14ac:dyDescent="0.2">
      <c r="A69075" s="188" t="s">
        <v>69566</v>
      </c>
    </row>
    <row r="69076" spans="1:1" x14ac:dyDescent="0.2">
      <c r="A69076" s="188" t="s">
        <v>69567</v>
      </c>
    </row>
    <row r="69077" spans="1:1" x14ac:dyDescent="0.2">
      <c r="A69077" s="188" t="s">
        <v>69568</v>
      </c>
    </row>
    <row r="69078" spans="1:1" x14ac:dyDescent="0.2">
      <c r="A69078" s="188" t="s">
        <v>69569</v>
      </c>
    </row>
    <row r="69079" spans="1:1" x14ac:dyDescent="0.2">
      <c r="A69079" s="188" t="s">
        <v>69570</v>
      </c>
    </row>
    <row r="69080" spans="1:1" x14ac:dyDescent="0.2">
      <c r="A69080" s="188" t="s">
        <v>69571</v>
      </c>
    </row>
    <row r="69081" spans="1:1" x14ac:dyDescent="0.2">
      <c r="A69081" s="188" t="s">
        <v>69572</v>
      </c>
    </row>
    <row r="69082" spans="1:1" x14ac:dyDescent="0.2">
      <c r="A69082" s="188" t="s">
        <v>69573</v>
      </c>
    </row>
    <row r="69083" spans="1:1" x14ac:dyDescent="0.2">
      <c r="A69083" s="188" t="s">
        <v>69574</v>
      </c>
    </row>
    <row r="69084" spans="1:1" x14ac:dyDescent="0.2">
      <c r="A69084" s="188" t="s">
        <v>69575</v>
      </c>
    </row>
    <row r="69085" spans="1:1" x14ac:dyDescent="0.2">
      <c r="A69085" s="188" t="s">
        <v>69576</v>
      </c>
    </row>
    <row r="69086" spans="1:1" x14ac:dyDescent="0.2">
      <c r="A69086" s="188" t="s">
        <v>69577</v>
      </c>
    </row>
    <row r="69087" spans="1:1" x14ac:dyDescent="0.2">
      <c r="A69087" s="188" t="s">
        <v>69578</v>
      </c>
    </row>
    <row r="69088" spans="1:1" x14ac:dyDescent="0.2">
      <c r="A69088" s="188" t="s">
        <v>69579</v>
      </c>
    </row>
    <row r="69089" spans="1:1" x14ac:dyDescent="0.2">
      <c r="A69089" s="188" t="s">
        <v>69580</v>
      </c>
    </row>
    <row r="69090" spans="1:1" x14ac:dyDescent="0.2">
      <c r="A69090" s="188" t="s">
        <v>69581</v>
      </c>
    </row>
    <row r="69091" spans="1:1" x14ac:dyDescent="0.2">
      <c r="A69091" s="188" t="s">
        <v>69582</v>
      </c>
    </row>
    <row r="69092" spans="1:1" x14ac:dyDescent="0.2">
      <c r="A69092" s="188" t="s">
        <v>69583</v>
      </c>
    </row>
    <row r="69093" spans="1:1" x14ac:dyDescent="0.2">
      <c r="A69093" s="188" t="s">
        <v>69584</v>
      </c>
    </row>
    <row r="69094" spans="1:1" x14ac:dyDescent="0.2">
      <c r="A69094" s="188" t="s">
        <v>69585</v>
      </c>
    </row>
    <row r="69095" spans="1:1" x14ac:dyDescent="0.2">
      <c r="A69095" s="188" t="s">
        <v>69586</v>
      </c>
    </row>
    <row r="69096" spans="1:1" x14ac:dyDescent="0.2">
      <c r="A69096" s="188" t="s">
        <v>69587</v>
      </c>
    </row>
    <row r="69097" spans="1:1" x14ac:dyDescent="0.2">
      <c r="A69097" s="188" t="s">
        <v>69588</v>
      </c>
    </row>
    <row r="69098" spans="1:1" x14ac:dyDescent="0.2">
      <c r="A69098" s="188" t="s">
        <v>69589</v>
      </c>
    </row>
    <row r="69099" spans="1:1" x14ac:dyDescent="0.2">
      <c r="A69099" s="188" t="s">
        <v>69590</v>
      </c>
    </row>
    <row r="69100" spans="1:1" x14ac:dyDescent="0.2">
      <c r="A69100" s="188" t="s">
        <v>69591</v>
      </c>
    </row>
    <row r="69101" spans="1:1" x14ac:dyDescent="0.2">
      <c r="A69101" s="188" t="s">
        <v>69592</v>
      </c>
    </row>
    <row r="69102" spans="1:1" x14ac:dyDescent="0.2">
      <c r="A69102" s="188" t="s">
        <v>69593</v>
      </c>
    </row>
    <row r="69103" spans="1:1" x14ac:dyDescent="0.2">
      <c r="A69103" s="188" t="s">
        <v>69594</v>
      </c>
    </row>
    <row r="69104" spans="1:1" x14ac:dyDescent="0.2">
      <c r="A69104" s="188" t="s">
        <v>69595</v>
      </c>
    </row>
    <row r="69105" spans="1:1" x14ac:dyDescent="0.2">
      <c r="A69105" s="188" t="s">
        <v>69596</v>
      </c>
    </row>
    <row r="69106" spans="1:1" x14ac:dyDescent="0.2">
      <c r="A69106" s="188" t="s">
        <v>69597</v>
      </c>
    </row>
    <row r="69107" spans="1:1" x14ac:dyDescent="0.2">
      <c r="A69107" s="188" t="s">
        <v>69598</v>
      </c>
    </row>
    <row r="69108" spans="1:1" x14ac:dyDescent="0.2">
      <c r="A69108" s="188" t="s">
        <v>69599</v>
      </c>
    </row>
    <row r="69109" spans="1:1" x14ac:dyDescent="0.2">
      <c r="A69109" s="188" t="s">
        <v>69600</v>
      </c>
    </row>
    <row r="69110" spans="1:1" x14ac:dyDescent="0.2">
      <c r="A69110" s="188" t="s">
        <v>69601</v>
      </c>
    </row>
    <row r="69111" spans="1:1" x14ac:dyDescent="0.2">
      <c r="A69111" s="188" t="s">
        <v>69602</v>
      </c>
    </row>
    <row r="69112" spans="1:1" x14ac:dyDescent="0.2">
      <c r="A69112" s="188" t="s">
        <v>69603</v>
      </c>
    </row>
    <row r="69113" spans="1:1" x14ac:dyDescent="0.2">
      <c r="A69113" s="188" t="s">
        <v>69604</v>
      </c>
    </row>
    <row r="69114" spans="1:1" x14ac:dyDescent="0.2">
      <c r="A69114" s="188" t="s">
        <v>69605</v>
      </c>
    </row>
    <row r="69115" spans="1:1" x14ac:dyDescent="0.2">
      <c r="A69115" s="188" t="s">
        <v>69606</v>
      </c>
    </row>
    <row r="69116" spans="1:1" x14ac:dyDescent="0.2">
      <c r="A69116" s="188" t="s">
        <v>69607</v>
      </c>
    </row>
    <row r="69117" spans="1:1" x14ac:dyDescent="0.2">
      <c r="A69117" s="188" t="s">
        <v>69608</v>
      </c>
    </row>
    <row r="69118" spans="1:1" x14ac:dyDescent="0.2">
      <c r="A69118" s="188" t="s">
        <v>69609</v>
      </c>
    </row>
    <row r="69119" spans="1:1" x14ac:dyDescent="0.2">
      <c r="A69119" s="188" t="s">
        <v>69610</v>
      </c>
    </row>
    <row r="69120" spans="1:1" x14ac:dyDescent="0.2">
      <c r="A69120" s="188" t="s">
        <v>69611</v>
      </c>
    </row>
    <row r="69121" spans="1:1" x14ac:dyDescent="0.2">
      <c r="A69121" s="188" t="s">
        <v>69612</v>
      </c>
    </row>
    <row r="69122" spans="1:1" x14ac:dyDescent="0.2">
      <c r="A69122" s="188" t="s">
        <v>69613</v>
      </c>
    </row>
    <row r="69123" spans="1:1" x14ac:dyDescent="0.2">
      <c r="A69123" s="188" t="s">
        <v>69614</v>
      </c>
    </row>
    <row r="69124" spans="1:1" x14ac:dyDescent="0.2">
      <c r="A69124" s="188" t="s">
        <v>69615</v>
      </c>
    </row>
    <row r="69125" spans="1:1" x14ac:dyDescent="0.2">
      <c r="A69125" s="188" t="s">
        <v>69616</v>
      </c>
    </row>
    <row r="69126" spans="1:1" x14ac:dyDescent="0.2">
      <c r="A69126" s="188" t="s">
        <v>69617</v>
      </c>
    </row>
    <row r="69127" spans="1:1" x14ac:dyDescent="0.2">
      <c r="A69127" s="188" t="s">
        <v>69618</v>
      </c>
    </row>
    <row r="69128" spans="1:1" x14ac:dyDescent="0.2">
      <c r="A69128" s="188" t="s">
        <v>69619</v>
      </c>
    </row>
    <row r="69129" spans="1:1" x14ac:dyDescent="0.2">
      <c r="A69129" s="188" t="s">
        <v>69620</v>
      </c>
    </row>
    <row r="69130" spans="1:1" x14ac:dyDescent="0.2">
      <c r="A69130" s="188" t="s">
        <v>69621</v>
      </c>
    </row>
    <row r="69131" spans="1:1" x14ac:dyDescent="0.2">
      <c r="A69131" s="188" t="s">
        <v>69622</v>
      </c>
    </row>
    <row r="69132" spans="1:1" x14ac:dyDescent="0.2">
      <c r="A69132" s="188" t="s">
        <v>69623</v>
      </c>
    </row>
    <row r="69133" spans="1:1" x14ac:dyDescent="0.2">
      <c r="A69133" s="188" t="s">
        <v>69624</v>
      </c>
    </row>
    <row r="69134" spans="1:1" x14ac:dyDescent="0.2">
      <c r="A69134" s="188" t="s">
        <v>69625</v>
      </c>
    </row>
    <row r="69135" spans="1:1" x14ac:dyDescent="0.2">
      <c r="A69135" s="188" t="s">
        <v>69626</v>
      </c>
    </row>
    <row r="69136" spans="1:1" x14ac:dyDescent="0.2">
      <c r="A69136" s="188" t="s">
        <v>69627</v>
      </c>
    </row>
    <row r="69137" spans="1:1" x14ac:dyDescent="0.2">
      <c r="A69137" s="188" t="s">
        <v>69628</v>
      </c>
    </row>
    <row r="69138" spans="1:1" x14ac:dyDescent="0.2">
      <c r="A69138" s="188" t="s">
        <v>69629</v>
      </c>
    </row>
    <row r="69139" spans="1:1" x14ac:dyDescent="0.2">
      <c r="A69139" s="188" t="s">
        <v>69630</v>
      </c>
    </row>
    <row r="69140" spans="1:1" x14ac:dyDescent="0.2">
      <c r="A69140" s="188" t="s">
        <v>69631</v>
      </c>
    </row>
    <row r="69141" spans="1:1" x14ac:dyDescent="0.2">
      <c r="A69141" s="188" t="s">
        <v>69632</v>
      </c>
    </row>
    <row r="69142" spans="1:1" x14ac:dyDescent="0.2">
      <c r="A69142" s="188" t="s">
        <v>69633</v>
      </c>
    </row>
    <row r="69143" spans="1:1" x14ac:dyDescent="0.2">
      <c r="A69143" s="188" t="s">
        <v>69634</v>
      </c>
    </row>
    <row r="69144" spans="1:1" x14ac:dyDescent="0.2">
      <c r="A69144" s="188" t="s">
        <v>69635</v>
      </c>
    </row>
    <row r="69145" spans="1:1" x14ac:dyDescent="0.2">
      <c r="A69145" s="188" t="s">
        <v>69636</v>
      </c>
    </row>
    <row r="69146" spans="1:1" x14ac:dyDescent="0.2">
      <c r="A69146" s="188" t="s">
        <v>69637</v>
      </c>
    </row>
    <row r="69147" spans="1:1" x14ac:dyDescent="0.2">
      <c r="A69147" s="188" t="s">
        <v>69638</v>
      </c>
    </row>
    <row r="69148" spans="1:1" x14ac:dyDescent="0.2">
      <c r="A69148" s="188" t="s">
        <v>69639</v>
      </c>
    </row>
    <row r="69149" spans="1:1" x14ac:dyDescent="0.2">
      <c r="A69149" s="188" t="s">
        <v>69640</v>
      </c>
    </row>
    <row r="69150" spans="1:1" x14ac:dyDescent="0.2">
      <c r="A69150" s="188" t="s">
        <v>69641</v>
      </c>
    </row>
    <row r="69151" spans="1:1" x14ac:dyDescent="0.2">
      <c r="A69151" s="188" t="s">
        <v>69642</v>
      </c>
    </row>
    <row r="69152" spans="1:1" x14ac:dyDescent="0.2">
      <c r="A69152" s="188" t="s">
        <v>69643</v>
      </c>
    </row>
    <row r="69153" spans="1:1" x14ac:dyDescent="0.2">
      <c r="A69153" s="188" t="s">
        <v>69644</v>
      </c>
    </row>
    <row r="69154" spans="1:1" x14ac:dyDescent="0.2">
      <c r="A69154" s="188" t="s">
        <v>69645</v>
      </c>
    </row>
    <row r="69155" spans="1:1" x14ac:dyDescent="0.2">
      <c r="A69155" s="188" t="s">
        <v>69646</v>
      </c>
    </row>
    <row r="69156" spans="1:1" x14ac:dyDescent="0.2">
      <c r="A69156" s="188" t="s">
        <v>69647</v>
      </c>
    </row>
    <row r="69157" spans="1:1" x14ac:dyDescent="0.2">
      <c r="A69157" s="188" t="s">
        <v>69648</v>
      </c>
    </row>
    <row r="69158" spans="1:1" x14ac:dyDescent="0.2">
      <c r="A69158" s="188" t="s">
        <v>69649</v>
      </c>
    </row>
    <row r="69159" spans="1:1" x14ac:dyDescent="0.2">
      <c r="A69159" s="188" t="s">
        <v>69650</v>
      </c>
    </row>
    <row r="69160" spans="1:1" x14ac:dyDescent="0.2">
      <c r="A69160" s="188" t="s">
        <v>69651</v>
      </c>
    </row>
    <row r="69161" spans="1:1" x14ac:dyDescent="0.2">
      <c r="A69161" s="188" t="s">
        <v>69652</v>
      </c>
    </row>
    <row r="69162" spans="1:1" x14ac:dyDescent="0.2">
      <c r="A69162" s="188" t="s">
        <v>69653</v>
      </c>
    </row>
    <row r="69163" spans="1:1" x14ac:dyDescent="0.2">
      <c r="A69163" s="188" t="s">
        <v>69654</v>
      </c>
    </row>
    <row r="69164" spans="1:1" x14ac:dyDescent="0.2">
      <c r="A69164" s="188" t="s">
        <v>69655</v>
      </c>
    </row>
    <row r="69165" spans="1:1" x14ac:dyDescent="0.2">
      <c r="A69165" s="188" t="s">
        <v>69656</v>
      </c>
    </row>
    <row r="69166" spans="1:1" x14ac:dyDescent="0.2">
      <c r="A69166" s="188" t="s">
        <v>69657</v>
      </c>
    </row>
    <row r="69167" spans="1:1" x14ac:dyDescent="0.2">
      <c r="A69167" s="188" t="s">
        <v>69658</v>
      </c>
    </row>
    <row r="69168" spans="1:1" x14ac:dyDescent="0.2">
      <c r="A69168" s="188" t="s">
        <v>69659</v>
      </c>
    </row>
    <row r="69169" spans="1:1" x14ac:dyDescent="0.2">
      <c r="A69169" s="188" t="s">
        <v>69660</v>
      </c>
    </row>
    <row r="69170" spans="1:1" x14ac:dyDescent="0.2">
      <c r="A69170" s="188" t="s">
        <v>69661</v>
      </c>
    </row>
    <row r="69171" spans="1:1" x14ac:dyDescent="0.2">
      <c r="A69171" s="188" t="s">
        <v>69662</v>
      </c>
    </row>
    <row r="69172" spans="1:1" x14ac:dyDescent="0.2">
      <c r="A69172" s="188" t="s">
        <v>69663</v>
      </c>
    </row>
    <row r="69173" spans="1:1" x14ac:dyDescent="0.2">
      <c r="A69173" s="188" t="s">
        <v>69664</v>
      </c>
    </row>
    <row r="69174" spans="1:1" x14ac:dyDescent="0.2">
      <c r="A69174" s="188" t="s">
        <v>69665</v>
      </c>
    </row>
    <row r="69175" spans="1:1" x14ac:dyDescent="0.2">
      <c r="A69175" s="188" t="s">
        <v>69666</v>
      </c>
    </row>
    <row r="69176" spans="1:1" x14ac:dyDescent="0.2">
      <c r="A69176" s="188" t="s">
        <v>69667</v>
      </c>
    </row>
    <row r="69177" spans="1:1" x14ac:dyDescent="0.2">
      <c r="A69177" s="188" t="s">
        <v>69668</v>
      </c>
    </row>
    <row r="69178" spans="1:1" x14ac:dyDescent="0.2">
      <c r="A69178" s="188" t="s">
        <v>69669</v>
      </c>
    </row>
    <row r="69179" spans="1:1" x14ac:dyDescent="0.2">
      <c r="A69179" s="188" t="s">
        <v>69670</v>
      </c>
    </row>
    <row r="69180" spans="1:1" x14ac:dyDescent="0.2">
      <c r="A69180" s="188" t="s">
        <v>69671</v>
      </c>
    </row>
    <row r="69181" spans="1:1" x14ac:dyDescent="0.2">
      <c r="A69181" s="188" t="s">
        <v>69672</v>
      </c>
    </row>
    <row r="69182" spans="1:1" x14ac:dyDescent="0.2">
      <c r="A69182" s="188" t="s">
        <v>69673</v>
      </c>
    </row>
    <row r="69183" spans="1:1" x14ac:dyDescent="0.2">
      <c r="A69183" s="188" t="s">
        <v>69674</v>
      </c>
    </row>
    <row r="69184" spans="1:1" x14ac:dyDescent="0.2">
      <c r="A69184" s="188" t="s">
        <v>69675</v>
      </c>
    </row>
    <row r="69185" spans="1:1" x14ac:dyDescent="0.2">
      <c r="A69185" s="188" t="s">
        <v>69676</v>
      </c>
    </row>
    <row r="69186" spans="1:1" x14ac:dyDescent="0.2">
      <c r="A69186" s="188" t="s">
        <v>69677</v>
      </c>
    </row>
    <row r="69187" spans="1:1" x14ac:dyDescent="0.2">
      <c r="A69187" s="188" t="s">
        <v>69678</v>
      </c>
    </row>
    <row r="69188" spans="1:1" x14ac:dyDescent="0.2">
      <c r="A69188" s="188" t="s">
        <v>69679</v>
      </c>
    </row>
    <row r="69189" spans="1:1" x14ac:dyDescent="0.2">
      <c r="A69189" s="188" t="s">
        <v>69680</v>
      </c>
    </row>
    <row r="69190" spans="1:1" x14ac:dyDescent="0.2">
      <c r="A69190" s="188" t="s">
        <v>69681</v>
      </c>
    </row>
    <row r="69191" spans="1:1" x14ac:dyDescent="0.2">
      <c r="A69191" s="188" t="s">
        <v>69682</v>
      </c>
    </row>
    <row r="69192" spans="1:1" x14ac:dyDescent="0.2">
      <c r="A69192" s="188" t="s">
        <v>69683</v>
      </c>
    </row>
    <row r="69193" spans="1:1" x14ac:dyDescent="0.2">
      <c r="A69193" s="188" t="s">
        <v>69684</v>
      </c>
    </row>
    <row r="69194" spans="1:1" x14ac:dyDescent="0.2">
      <c r="A69194" s="188" t="s">
        <v>69685</v>
      </c>
    </row>
    <row r="69195" spans="1:1" x14ac:dyDescent="0.2">
      <c r="A69195" s="188" t="s">
        <v>69686</v>
      </c>
    </row>
    <row r="69196" spans="1:1" x14ac:dyDescent="0.2">
      <c r="A69196" s="188" t="s">
        <v>69687</v>
      </c>
    </row>
    <row r="69197" spans="1:1" x14ac:dyDescent="0.2">
      <c r="A69197" s="188" t="s">
        <v>69688</v>
      </c>
    </row>
    <row r="69198" spans="1:1" x14ac:dyDescent="0.2">
      <c r="A69198" s="188" t="s">
        <v>69689</v>
      </c>
    </row>
    <row r="69199" spans="1:1" x14ac:dyDescent="0.2">
      <c r="A69199" s="188" t="s">
        <v>69690</v>
      </c>
    </row>
    <row r="69200" spans="1:1" x14ac:dyDescent="0.2">
      <c r="A69200" s="188" t="s">
        <v>69691</v>
      </c>
    </row>
    <row r="69201" spans="1:1" x14ac:dyDescent="0.2">
      <c r="A69201" s="188" t="s">
        <v>69692</v>
      </c>
    </row>
    <row r="69202" spans="1:1" x14ac:dyDescent="0.2">
      <c r="A69202" s="188" t="s">
        <v>69693</v>
      </c>
    </row>
    <row r="69203" spans="1:1" x14ac:dyDescent="0.2">
      <c r="A69203" s="188" t="s">
        <v>69694</v>
      </c>
    </row>
    <row r="69204" spans="1:1" x14ac:dyDescent="0.2">
      <c r="A69204" s="188" t="s">
        <v>69695</v>
      </c>
    </row>
    <row r="69205" spans="1:1" x14ac:dyDescent="0.2">
      <c r="A69205" s="188" t="s">
        <v>69696</v>
      </c>
    </row>
    <row r="69206" spans="1:1" x14ac:dyDescent="0.2">
      <c r="A69206" s="188" t="s">
        <v>69697</v>
      </c>
    </row>
    <row r="69207" spans="1:1" x14ac:dyDescent="0.2">
      <c r="A69207" s="188" t="s">
        <v>69698</v>
      </c>
    </row>
    <row r="69208" spans="1:1" x14ac:dyDescent="0.2">
      <c r="A69208" s="188" t="s">
        <v>69699</v>
      </c>
    </row>
    <row r="69209" spans="1:1" x14ac:dyDescent="0.2">
      <c r="A69209" s="188" t="s">
        <v>69700</v>
      </c>
    </row>
    <row r="69210" spans="1:1" x14ac:dyDescent="0.2">
      <c r="A69210" s="188" t="s">
        <v>69701</v>
      </c>
    </row>
    <row r="69211" spans="1:1" x14ac:dyDescent="0.2">
      <c r="A69211" s="188" t="s">
        <v>69702</v>
      </c>
    </row>
    <row r="69212" spans="1:1" x14ac:dyDescent="0.2">
      <c r="A69212" s="188" t="s">
        <v>69703</v>
      </c>
    </row>
    <row r="69213" spans="1:1" x14ac:dyDescent="0.2">
      <c r="A69213" s="188" t="s">
        <v>69704</v>
      </c>
    </row>
    <row r="69214" spans="1:1" x14ac:dyDescent="0.2">
      <c r="A69214" s="188" t="s">
        <v>69705</v>
      </c>
    </row>
    <row r="69215" spans="1:1" x14ac:dyDescent="0.2">
      <c r="A69215" s="188" t="s">
        <v>69706</v>
      </c>
    </row>
    <row r="69216" spans="1:1" x14ac:dyDescent="0.2">
      <c r="A69216" s="188" t="s">
        <v>69707</v>
      </c>
    </row>
    <row r="69217" spans="1:1" x14ac:dyDescent="0.2">
      <c r="A69217" s="188" t="s">
        <v>69708</v>
      </c>
    </row>
    <row r="69218" spans="1:1" x14ac:dyDescent="0.2">
      <c r="A69218" s="188" t="s">
        <v>69709</v>
      </c>
    </row>
    <row r="69219" spans="1:1" x14ac:dyDescent="0.2">
      <c r="A69219" s="188" t="s">
        <v>69710</v>
      </c>
    </row>
    <row r="69220" spans="1:1" x14ac:dyDescent="0.2">
      <c r="A69220" s="188" t="s">
        <v>69711</v>
      </c>
    </row>
    <row r="69221" spans="1:1" x14ac:dyDescent="0.2">
      <c r="A69221" s="188" t="s">
        <v>69712</v>
      </c>
    </row>
    <row r="69222" spans="1:1" x14ac:dyDescent="0.2">
      <c r="A69222" s="188" t="s">
        <v>69713</v>
      </c>
    </row>
    <row r="69223" spans="1:1" x14ac:dyDescent="0.2">
      <c r="A69223" s="188" t="s">
        <v>69714</v>
      </c>
    </row>
    <row r="69224" spans="1:1" x14ac:dyDescent="0.2">
      <c r="A69224" s="188" t="s">
        <v>69715</v>
      </c>
    </row>
    <row r="69225" spans="1:1" x14ac:dyDescent="0.2">
      <c r="A69225" s="188" t="s">
        <v>69716</v>
      </c>
    </row>
    <row r="69226" spans="1:1" x14ac:dyDescent="0.2">
      <c r="A69226" s="188" t="s">
        <v>69717</v>
      </c>
    </row>
    <row r="69227" spans="1:1" x14ac:dyDescent="0.2">
      <c r="A69227" s="188" t="s">
        <v>69718</v>
      </c>
    </row>
    <row r="69228" spans="1:1" x14ac:dyDescent="0.2">
      <c r="A69228" s="188" t="s">
        <v>69719</v>
      </c>
    </row>
    <row r="69229" spans="1:1" x14ac:dyDescent="0.2">
      <c r="A69229" s="188" t="s">
        <v>69720</v>
      </c>
    </row>
    <row r="69230" spans="1:1" x14ac:dyDescent="0.2">
      <c r="A69230" s="188" t="s">
        <v>69721</v>
      </c>
    </row>
    <row r="69231" spans="1:1" x14ac:dyDescent="0.2">
      <c r="A69231" s="188" t="s">
        <v>69722</v>
      </c>
    </row>
    <row r="69232" spans="1:1" x14ac:dyDescent="0.2">
      <c r="A69232" s="188" t="s">
        <v>69723</v>
      </c>
    </row>
    <row r="69233" spans="1:1" x14ac:dyDescent="0.2">
      <c r="A69233" s="188" t="s">
        <v>69724</v>
      </c>
    </row>
    <row r="69234" spans="1:1" x14ac:dyDescent="0.2">
      <c r="A69234" s="188" t="s">
        <v>69725</v>
      </c>
    </row>
    <row r="69235" spans="1:1" x14ac:dyDescent="0.2">
      <c r="A69235" s="188" t="s">
        <v>69726</v>
      </c>
    </row>
    <row r="69236" spans="1:1" x14ac:dyDescent="0.2">
      <c r="A69236" s="188" t="s">
        <v>69727</v>
      </c>
    </row>
    <row r="69237" spans="1:1" x14ac:dyDescent="0.2">
      <c r="A69237" s="188" t="s">
        <v>69728</v>
      </c>
    </row>
    <row r="69238" spans="1:1" x14ac:dyDescent="0.2">
      <c r="A69238" s="188" t="s">
        <v>69729</v>
      </c>
    </row>
    <row r="69239" spans="1:1" x14ac:dyDescent="0.2">
      <c r="A69239" s="188" t="s">
        <v>69730</v>
      </c>
    </row>
    <row r="69240" spans="1:1" x14ac:dyDescent="0.2">
      <c r="A69240" s="188" t="s">
        <v>69731</v>
      </c>
    </row>
    <row r="69241" spans="1:1" x14ac:dyDescent="0.2">
      <c r="A69241" s="188" t="s">
        <v>69732</v>
      </c>
    </row>
    <row r="69242" spans="1:1" x14ac:dyDescent="0.2">
      <c r="A69242" s="188" t="s">
        <v>69733</v>
      </c>
    </row>
    <row r="69243" spans="1:1" x14ac:dyDescent="0.2">
      <c r="A69243" s="188" t="s">
        <v>69734</v>
      </c>
    </row>
    <row r="69244" spans="1:1" x14ac:dyDescent="0.2">
      <c r="A69244" s="188" t="s">
        <v>69735</v>
      </c>
    </row>
    <row r="69245" spans="1:1" x14ac:dyDescent="0.2">
      <c r="A69245" s="188" t="s">
        <v>69736</v>
      </c>
    </row>
    <row r="69246" spans="1:1" x14ac:dyDescent="0.2">
      <c r="A69246" s="188" t="s">
        <v>69737</v>
      </c>
    </row>
    <row r="69247" spans="1:1" x14ac:dyDescent="0.2">
      <c r="A69247" s="188" t="s">
        <v>69738</v>
      </c>
    </row>
    <row r="69248" spans="1:1" x14ac:dyDescent="0.2">
      <c r="A69248" s="188" t="s">
        <v>69739</v>
      </c>
    </row>
    <row r="69249" spans="1:1" x14ac:dyDescent="0.2">
      <c r="A69249" s="188" t="s">
        <v>69740</v>
      </c>
    </row>
    <row r="69250" spans="1:1" x14ac:dyDescent="0.2">
      <c r="A69250" s="188" t="s">
        <v>69741</v>
      </c>
    </row>
    <row r="69251" spans="1:1" x14ac:dyDescent="0.2">
      <c r="A69251" s="188" t="s">
        <v>69742</v>
      </c>
    </row>
    <row r="69252" spans="1:1" x14ac:dyDescent="0.2">
      <c r="A69252" s="188" t="s">
        <v>69743</v>
      </c>
    </row>
    <row r="69253" spans="1:1" x14ac:dyDescent="0.2">
      <c r="A69253" s="188" t="s">
        <v>69744</v>
      </c>
    </row>
    <row r="69254" spans="1:1" x14ac:dyDescent="0.2">
      <c r="A69254" s="188" t="s">
        <v>69745</v>
      </c>
    </row>
    <row r="69255" spans="1:1" x14ac:dyDescent="0.2">
      <c r="A69255" s="188" t="s">
        <v>69746</v>
      </c>
    </row>
    <row r="69256" spans="1:1" x14ac:dyDescent="0.2">
      <c r="A69256" s="188" t="s">
        <v>69747</v>
      </c>
    </row>
    <row r="69257" spans="1:1" x14ac:dyDescent="0.2">
      <c r="A69257" s="188" t="s">
        <v>69748</v>
      </c>
    </row>
    <row r="69258" spans="1:1" x14ac:dyDescent="0.2">
      <c r="A69258" s="188" t="s">
        <v>69749</v>
      </c>
    </row>
    <row r="69259" spans="1:1" x14ac:dyDescent="0.2">
      <c r="A69259" s="188" t="s">
        <v>69750</v>
      </c>
    </row>
    <row r="69260" spans="1:1" x14ac:dyDescent="0.2">
      <c r="A69260" s="188" t="s">
        <v>69751</v>
      </c>
    </row>
    <row r="69261" spans="1:1" x14ac:dyDescent="0.2">
      <c r="A69261" s="188" t="s">
        <v>69752</v>
      </c>
    </row>
    <row r="69262" spans="1:1" x14ac:dyDescent="0.2">
      <c r="A69262" s="188" t="s">
        <v>69753</v>
      </c>
    </row>
    <row r="69263" spans="1:1" x14ac:dyDescent="0.2">
      <c r="A69263" s="188" t="s">
        <v>69754</v>
      </c>
    </row>
    <row r="69264" spans="1:1" x14ac:dyDescent="0.2">
      <c r="A69264" s="188" t="s">
        <v>69755</v>
      </c>
    </row>
    <row r="69265" spans="1:1" x14ac:dyDescent="0.2">
      <c r="A69265" s="188" t="s">
        <v>69756</v>
      </c>
    </row>
    <row r="69266" spans="1:1" x14ac:dyDescent="0.2">
      <c r="A69266" s="188" t="s">
        <v>69757</v>
      </c>
    </row>
    <row r="69267" spans="1:1" x14ac:dyDescent="0.2">
      <c r="A69267" s="188" t="s">
        <v>69758</v>
      </c>
    </row>
    <row r="69268" spans="1:1" x14ac:dyDescent="0.2">
      <c r="A69268" s="188" t="s">
        <v>69759</v>
      </c>
    </row>
    <row r="69269" spans="1:1" x14ac:dyDescent="0.2">
      <c r="A69269" s="188" t="s">
        <v>69760</v>
      </c>
    </row>
    <row r="69270" spans="1:1" x14ac:dyDescent="0.2">
      <c r="A69270" s="188" t="s">
        <v>69761</v>
      </c>
    </row>
    <row r="69271" spans="1:1" x14ac:dyDescent="0.2">
      <c r="A69271" s="188" t="s">
        <v>69762</v>
      </c>
    </row>
    <row r="69272" spans="1:1" x14ac:dyDescent="0.2">
      <c r="A69272" s="188" t="s">
        <v>69763</v>
      </c>
    </row>
    <row r="69273" spans="1:1" x14ac:dyDescent="0.2">
      <c r="A69273" s="188" t="s">
        <v>69764</v>
      </c>
    </row>
    <row r="69274" spans="1:1" x14ac:dyDescent="0.2">
      <c r="A69274" s="188" t="s">
        <v>69765</v>
      </c>
    </row>
    <row r="69275" spans="1:1" x14ac:dyDescent="0.2">
      <c r="A69275" s="188" t="s">
        <v>69766</v>
      </c>
    </row>
    <row r="69276" spans="1:1" x14ac:dyDescent="0.2">
      <c r="A69276" s="188" t="s">
        <v>69767</v>
      </c>
    </row>
    <row r="69277" spans="1:1" x14ac:dyDescent="0.2">
      <c r="A69277" s="188" t="s">
        <v>69768</v>
      </c>
    </row>
    <row r="69278" spans="1:1" x14ac:dyDescent="0.2">
      <c r="A69278" s="188" t="s">
        <v>69769</v>
      </c>
    </row>
    <row r="69279" spans="1:1" x14ac:dyDescent="0.2">
      <c r="A69279" s="188" t="s">
        <v>69770</v>
      </c>
    </row>
    <row r="69280" spans="1:1" x14ac:dyDescent="0.2">
      <c r="A69280" s="188" t="s">
        <v>69771</v>
      </c>
    </row>
    <row r="69281" spans="1:1" x14ac:dyDescent="0.2">
      <c r="A69281" s="188" t="s">
        <v>69772</v>
      </c>
    </row>
    <row r="69282" spans="1:1" x14ac:dyDescent="0.2">
      <c r="A69282" s="188" t="s">
        <v>69773</v>
      </c>
    </row>
    <row r="69283" spans="1:1" x14ac:dyDescent="0.2">
      <c r="A69283" s="188" t="s">
        <v>69774</v>
      </c>
    </row>
    <row r="69284" spans="1:1" x14ac:dyDescent="0.2">
      <c r="A69284" s="188" t="s">
        <v>69775</v>
      </c>
    </row>
    <row r="69285" spans="1:1" x14ac:dyDescent="0.2">
      <c r="A69285" s="188" t="s">
        <v>69776</v>
      </c>
    </row>
    <row r="69286" spans="1:1" x14ac:dyDescent="0.2">
      <c r="A69286" s="188" t="s">
        <v>69777</v>
      </c>
    </row>
    <row r="69287" spans="1:1" x14ac:dyDescent="0.2">
      <c r="A69287" s="188" t="s">
        <v>69778</v>
      </c>
    </row>
    <row r="69288" spans="1:1" x14ac:dyDescent="0.2">
      <c r="A69288" s="188" t="s">
        <v>69779</v>
      </c>
    </row>
    <row r="69289" spans="1:1" x14ac:dyDescent="0.2">
      <c r="A69289" s="188" t="s">
        <v>69780</v>
      </c>
    </row>
    <row r="69290" spans="1:1" x14ac:dyDescent="0.2">
      <c r="A69290" s="188" t="s">
        <v>69781</v>
      </c>
    </row>
    <row r="69291" spans="1:1" x14ac:dyDescent="0.2">
      <c r="A69291" s="188" t="s">
        <v>69782</v>
      </c>
    </row>
    <row r="69292" spans="1:1" x14ac:dyDescent="0.2">
      <c r="A69292" s="188" t="s">
        <v>69783</v>
      </c>
    </row>
    <row r="69293" spans="1:1" x14ac:dyDescent="0.2">
      <c r="A69293" s="188" t="s">
        <v>69784</v>
      </c>
    </row>
    <row r="69294" spans="1:1" x14ac:dyDescent="0.2">
      <c r="A69294" s="188" t="s">
        <v>69785</v>
      </c>
    </row>
    <row r="69295" spans="1:1" x14ac:dyDescent="0.2">
      <c r="A69295" s="188" t="s">
        <v>69786</v>
      </c>
    </row>
    <row r="69296" spans="1:1" x14ac:dyDescent="0.2">
      <c r="A69296" s="188" t="s">
        <v>69787</v>
      </c>
    </row>
    <row r="69297" spans="1:1" x14ac:dyDescent="0.2">
      <c r="A69297" s="188" t="s">
        <v>69788</v>
      </c>
    </row>
    <row r="69298" spans="1:1" x14ac:dyDescent="0.2">
      <c r="A69298" s="188" t="s">
        <v>69789</v>
      </c>
    </row>
    <row r="69299" spans="1:1" x14ac:dyDescent="0.2">
      <c r="A69299" s="188" t="s">
        <v>69790</v>
      </c>
    </row>
    <row r="69300" spans="1:1" x14ac:dyDescent="0.2">
      <c r="A69300" s="188" t="s">
        <v>69791</v>
      </c>
    </row>
    <row r="69301" spans="1:1" x14ac:dyDescent="0.2">
      <c r="A69301" s="188" t="s">
        <v>69792</v>
      </c>
    </row>
    <row r="69302" spans="1:1" x14ac:dyDescent="0.2">
      <c r="A69302" s="188" t="s">
        <v>69793</v>
      </c>
    </row>
    <row r="69303" spans="1:1" x14ac:dyDescent="0.2">
      <c r="A69303" s="188" t="s">
        <v>69794</v>
      </c>
    </row>
    <row r="69304" spans="1:1" x14ac:dyDescent="0.2">
      <c r="A69304" s="188" t="s">
        <v>69795</v>
      </c>
    </row>
    <row r="69305" spans="1:1" x14ac:dyDescent="0.2">
      <c r="A69305" s="188" t="s">
        <v>69796</v>
      </c>
    </row>
    <row r="69306" spans="1:1" x14ac:dyDescent="0.2">
      <c r="A69306" s="188" t="s">
        <v>69797</v>
      </c>
    </row>
    <row r="69307" spans="1:1" x14ac:dyDescent="0.2">
      <c r="A69307" s="188" t="s">
        <v>69798</v>
      </c>
    </row>
    <row r="69308" spans="1:1" x14ac:dyDescent="0.2">
      <c r="A69308" s="188" t="s">
        <v>69799</v>
      </c>
    </row>
    <row r="69309" spans="1:1" x14ac:dyDescent="0.2">
      <c r="A69309" s="188" t="s">
        <v>69800</v>
      </c>
    </row>
    <row r="69310" spans="1:1" x14ac:dyDescent="0.2">
      <c r="A69310" s="188" t="s">
        <v>69801</v>
      </c>
    </row>
    <row r="69311" spans="1:1" x14ac:dyDescent="0.2">
      <c r="A69311" s="188" t="s">
        <v>69802</v>
      </c>
    </row>
    <row r="69312" spans="1:1" x14ac:dyDescent="0.2">
      <c r="A69312" s="188" t="s">
        <v>69803</v>
      </c>
    </row>
    <row r="69313" spans="1:1" x14ac:dyDescent="0.2">
      <c r="A69313" s="188" t="s">
        <v>69804</v>
      </c>
    </row>
    <row r="69314" spans="1:1" x14ac:dyDescent="0.2">
      <c r="A69314" s="188" t="s">
        <v>69805</v>
      </c>
    </row>
    <row r="69315" spans="1:1" x14ac:dyDescent="0.2">
      <c r="A69315" s="188" t="s">
        <v>69806</v>
      </c>
    </row>
    <row r="69316" spans="1:1" x14ac:dyDescent="0.2">
      <c r="A69316" s="188" t="s">
        <v>69807</v>
      </c>
    </row>
    <row r="69317" spans="1:1" x14ac:dyDescent="0.2">
      <c r="A69317" s="188" t="s">
        <v>69808</v>
      </c>
    </row>
    <row r="69318" spans="1:1" x14ac:dyDescent="0.2">
      <c r="A69318" s="188" t="s">
        <v>69809</v>
      </c>
    </row>
    <row r="69319" spans="1:1" x14ac:dyDescent="0.2">
      <c r="A69319" s="188" t="s">
        <v>69810</v>
      </c>
    </row>
    <row r="69320" spans="1:1" x14ac:dyDescent="0.2">
      <c r="A69320" s="188" t="s">
        <v>69811</v>
      </c>
    </row>
    <row r="69321" spans="1:1" x14ac:dyDescent="0.2">
      <c r="A69321" s="188" t="s">
        <v>69812</v>
      </c>
    </row>
    <row r="69322" spans="1:1" x14ac:dyDescent="0.2">
      <c r="A69322" s="188" t="s">
        <v>69813</v>
      </c>
    </row>
    <row r="69323" spans="1:1" x14ac:dyDescent="0.2">
      <c r="A69323" s="188" t="s">
        <v>69814</v>
      </c>
    </row>
    <row r="69324" spans="1:1" x14ac:dyDescent="0.2">
      <c r="A69324" s="188" t="s">
        <v>69815</v>
      </c>
    </row>
    <row r="69325" spans="1:1" x14ac:dyDescent="0.2">
      <c r="A69325" s="188" t="s">
        <v>69816</v>
      </c>
    </row>
    <row r="69326" spans="1:1" x14ac:dyDescent="0.2">
      <c r="A69326" s="188" t="s">
        <v>69817</v>
      </c>
    </row>
    <row r="69327" spans="1:1" x14ac:dyDescent="0.2">
      <c r="A69327" s="188" t="s">
        <v>69818</v>
      </c>
    </row>
    <row r="69328" spans="1:1" x14ac:dyDescent="0.2">
      <c r="A69328" s="188" t="s">
        <v>69819</v>
      </c>
    </row>
    <row r="69329" spans="1:1" x14ac:dyDescent="0.2">
      <c r="A69329" s="188" t="s">
        <v>69820</v>
      </c>
    </row>
    <row r="69330" spans="1:1" x14ac:dyDescent="0.2">
      <c r="A69330" s="188" t="s">
        <v>69821</v>
      </c>
    </row>
    <row r="69331" spans="1:1" x14ac:dyDescent="0.2">
      <c r="A69331" s="188" t="s">
        <v>69822</v>
      </c>
    </row>
    <row r="69332" spans="1:1" x14ac:dyDescent="0.2">
      <c r="A69332" s="188" t="s">
        <v>69823</v>
      </c>
    </row>
    <row r="69333" spans="1:1" x14ac:dyDescent="0.2">
      <c r="A69333" s="188" t="s">
        <v>69824</v>
      </c>
    </row>
    <row r="69334" spans="1:1" x14ac:dyDescent="0.2">
      <c r="A69334" s="188" t="s">
        <v>69825</v>
      </c>
    </row>
    <row r="69335" spans="1:1" x14ac:dyDescent="0.2">
      <c r="A69335" s="188" t="s">
        <v>69826</v>
      </c>
    </row>
    <row r="69336" spans="1:1" x14ac:dyDescent="0.2">
      <c r="A69336" s="188" t="s">
        <v>69827</v>
      </c>
    </row>
    <row r="69337" spans="1:1" x14ac:dyDescent="0.2">
      <c r="A69337" s="188" t="s">
        <v>69828</v>
      </c>
    </row>
    <row r="69338" spans="1:1" x14ac:dyDescent="0.2">
      <c r="A69338" s="188" t="s">
        <v>69829</v>
      </c>
    </row>
    <row r="69339" spans="1:1" x14ac:dyDescent="0.2">
      <c r="A69339" s="188" t="s">
        <v>69830</v>
      </c>
    </row>
    <row r="69340" spans="1:1" x14ac:dyDescent="0.2">
      <c r="A69340" s="188" t="s">
        <v>69831</v>
      </c>
    </row>
    <row r="69341" spans="1:1" x14ac:dyDescent="0.2">
      <c r="A69341" s="188" t="s">
        <v>69832</v>
      </c>
    </row>
    <row r="69342" spans="1:1" x14ac:dyDescent="0.2">
      <c r="A69342" s="188" t="s">
        <v>69833</v>
      </c>
    </row>
    <row r="69343" spans="1:1" x14ac:dyDescent="0.2">
      <c r="A69343" s="188" t="s">
        <v>69834</v>
      </c>
    </row>
    <row r="69344" spans="1:1" x14ac:dyDescent="0.2">
      <c r="A69344" s="188" t="s">
        <v>69835</v>
      </c>
    </row>
    <row r="69345" spans="1:1" x14ac:dyDescent="0.2">
      <c r="A69345" s="188" t="s">
        <v>69836</v>
      </c>
    </row>
    <row r="69346" spans="1:1" x14ac:dyDescent="0.2">
      <c r="A69346" s="188" t="s">
        <v>69837</v>
      </c>
    </row>
    <row r="69347" spans="1:1" x14ac:dyDescent="0.2">
      <c r="A69347" s="188" t="s">
        <v>69838</v>
      </c>
    </row>
    <row r="69348" spans="1:1" x14ac:dyDescent="0.2">
      <c r="A69348" s="188" t="s">
        <v>69839</v>
      </c>
    </row>
    <row r="69349" spans="1:1" x14ac:dyDescent="0.2">
      <c r="A69349" s="188" t="s">
        <v>69840</v>
      </c>
    </row>
    <row r="69350" spans="1:1" x14ac:dyDescent="0.2">
      <c r="A69350" s="188" t="s">
        <v>69841</v>
      </c>
    </row>
    <row r="69351" spans="1:1" x14ac:dyDescent="0.2">
      <c r="A69351" s="188" t="s">
        <v>69842</v>
      </c>
    </row>
    <row r="69352" spans="1:1" x14ac:dyDescent="0.2">
      <c r="A69352" s="188" t="s">
        <v>69843</v>
      </c>
    </row>
    <row r="69353" spans="1:1" x14ac:dyDescent="0.2">
      <c r="A69353" s="188" t="s">
        <v>69844</v>
      </c>
    </row>
    <row r="69354" spans="1:1" x14ac:dyDescent="0.2">
      <c r="A69354" s="188" t="s">
        <v>69845</v>
      </c>
    </row>
    <row r="69355" spans="1:1" x14ac:dyDescent="0.2">
      <c r="A69355" s="188" t="s">
        <v>69846</v>
      </c>
    </row>
    <row r="69356" spans="1:1" x14ac:dyDescent="0.2">
      <c r="A69356" s="188" t="s">
        <v>69847</v>
      </c>
    </row>
    <row r="69357" spans="1:1" x14ac:dyDescent="0.2">
      <c r="A69357" s="188" t="s">
        <v>69848</v>
      </c>
    </row>
    <row r="69358" spans="1:1" x14ac:dyDescent="0.2">
      <c r="A69358" s="188" t="s">
        <v>69849</v>
      </c>
    </row>
    <row r="69359" spans="1:1" x14ac:dyDescent="0.2">
      <c r="A69359" s="188" t="s">
        <v>69850</v>
      </c>
    </row>
    <row r="69360" spans="1:1" x14ac:dyDescent="0.2">
      <c r="A69360" s="188" t="s">
        <v>69851</v>
      </c>
    </row>
    <row r="69361" spans="1:1" x14ac:dyDescent="0.2">
      <c r="A69361" s="188" t="s">
        <v>69852</v>
      </c>
    </row>
    <row r="69362" spans="1:1" x14ac:dyDescent="0.2">
      <c r="A69362" s="188" t="s">
        <v>69853</v>
      </c>
    </row>
    <row r="69363" spans="1:1" x14ac:dyDescent="0.2">
      <c r="A69363" s="188" t="s">
        <v>69854</v>
      </c>
    </row>
    <row r="69364" spans="1:1" x14ac:dyDescent="0.2">
      <c r="A69364" s="188" t="s">
        <v>69855</v>
      </c>
    </row>
    <row r="69365" spans="1:1" x14ac:dyDescent="0.2">
      <c r="A69365" s="188" t="s">
        <v>69856</v>
      </c>
    </row>
    <row r="69366" spans="1:1" x14ac:dyDescent="0.2">
      <c r="A69366" s="188" t="s">
        <v>69857</v>
      </c>
    </row>
    <row r="69367" spans="1:1" x14ac:dyDescent="0.2">
      <c r="A69367" s="188" t="s">
        <v>69858</v>
      </c>
    </row>
    <row r="69368" spans="1:1" x14ac:dyDescent="0.2">
      <c r="A69368" s="188" t="s">
        <v>69859</v>
      </c>
    </row>
    <row r="69369" spans="1:1" x14ac:dyDescent="0.2">
      <c r="A69369" s="188" t="s">
        <v>69860</v>
      </c>
    </row>
    <row r="69370" spans="1:1" x14ac:dyDescent="0.2">
      <c r="A69370" s="188" t="s">
        <v>69861</v>
      </c>
    </row>
    <row r="69371" spans="1:1" x14ac:dyDescent="0.2">
      <c r="A69371" s="188" t="s">
        <v>69862</v>
      </c>
    </row>
    <row r="69372" spans="1:1" x14ac:dyDescent="0.2">
      <c r="A69372" s="188" t="s">
        <v>69863</v>
      </c>
    </row>
    <row r="69373" spans="1:1" x14ac:dyDescent="0.2">
      <c r="A69373" s="188" t="s">
        <v>69864</v>
      </c>
    </row>
    <row r="69374" spans="1:1" x14ac:dyDescent="0.2">
      <c r="A69374" s="188" t="s">
        <v>69865</v>
      </c>
    </row>
    <row r="69375" spans="1:1" x14ac:dyDescent="0.2">
      <c r="A69375" s="188" t="s">
        <v>69866</v>
      </c>
    </row>
    <row r="69376" spans="1:1" x14ac:dyDescent="0.2">
      <c r="A69376" s="188" t="s">
        <v>69867</v>
      </c>
    </row>
    <row r="69377" spans="1:1" x14ac:dyDescent="0.2">
      <c r="A69377" s="188" t="s">
        <v>69868</v>
      </c>
    </row>
    <row r="69378" spans="1:1" x14ac:dyDescent="0.2">
      <c r="A69378" s="188" t="s">
        <v>69869</v>
      </c>
    </row>
    <row r="69379" spans="1:1" x14ac:dyDescent="0.2">
      <c r="A69379" s="188" t="s">
        <v>69870</v>
      </c>
    </row>
    <row r="69380" spans="1:1" x14ac:dyDescent="0.2">
      <c r="A69380" s="188" t="s">
        <v>69871</v>
      </c>
    </row>
    <row r="69381" spans="1:1" x14ac:dyDescent="0.2">
      <c r="A69381" s="188" t="s">
        <v>69872</v>
      </c>
    </row>
    <row r="69382" spans="1:1" x14ac:dyDescent="0.2">
      <c r="A69382" s="188" t="s">
        <v>69873</v>
      </c>
    </row>
    <row r="69383" spans="1:1" x14ac:dyDescent="0.2">
      <c r="A69383" s="188" t="s">
        <v>69874</v>
      </c>
    </row>
    <row r="69384" spans="1:1" x14ac:dyDescent="0.2">
      <c r="A69384" s="188" t="s">
        <v>69875</v>
      </c>
    </row>
    <row r="69385" spans="1:1" x14ac:dyDescent="0.2">
      <c r="A69385" s="188" t="s">
        <v>69876</v>
      </c>
    </row>
    <row r="69386" spans="1:1" x14ac:dyDescent="0.2">
      <c r="A69386" s="188" t="s">
        <v>69877</v>
      </c>
    </row>
    <row r="69387" spans="1:1" x14ac:dyDescent="0.2">
      <c r="A69387" s="188" t="s">
        <v>69878</v>
      </c>
    </row>
    <row r="69388" spans="1:1" x14ac:dyDescent="0.2">
      <c r="A69388" s="188" t="s">
        <v>69879</v>
      </c>
    </row>
    <row r="69389" spans="1:1" x14ac:dyDescent="0.2">
      <c r="A69389" s="188" t="s">
        <v>69880</v>
      </c>
    </row>
    <row r="69390" spans="1:1" x14ac:dyDescent="0.2">
      <c r="A69390" s="188" t="s">
        <v>69881</v>
      </c>
    </row>
    <row r="69391" spans="1:1" x14ac:dyDescent="0.2">
      <c r="A69391" s="188" t="s">
        <v>69882</v>
      </c>
    </row>
    <row r="69392" spans="1:1" x14ac:dyDescent="0.2">
      <c r="A69392" s="188" t="s">
        <v>69883</v>
      </c>
    </row>
    <row r="69393" spans="1:1" x14ac:dyDescent="0.2">
      <c r="A69393" s="188" t="s">
        <v>69884</v>
      </c>
    </row>
    <row r="69394" spans="1:1" x14ac:dyDescent="0.2">
      <c r="A69394" s="188" t="s">
        <v>69885</v>
      </c>
    </row>
    <row r="69395" spans="1:1" x14ac:dyDescent="0.2">
      <c r="A69395" s="188" t="s">
        <v>69886</v>
      </c>
    </row>
    <row r="69396" spans="1:1" x14ac:dyDescent="0.2">
      <c r="A69396" s="188" t="s">
        <v>69887</v>
      </c>
    </row>
    <row r="69397" spans="1:1" x14ac:dyDescent="0.2">
      <c r="A69397" s="188" t="s">
        <v>69888</v>
      </c>
    </row>
    <row r="69398" spans="1:1" x14ac:dyDescent="0.2">
      <c r="A69398" s="188" t="s">
        <v>69889</v>
      </c>
    </row>
    <row r="69399" spans="1:1" x14ac:dyDescent="0.2">
      <c r="A69399" s="188" t="s">
        <v>69890</v>
      </c>
    </row>
    <row r="69400" spans="1:1" x14ac:dyDescent="0.2">
      <c r="A69400" s="188" t="s">
        <v>69891</v>
      </c>
    </row>
    <row r="69401" spans="1:1" x14ac:dyDescent="0.2">
      <c r="A69401" s="188" t="s">
        <v>69892</v>
      </c>
    </row>
    <row r="69402" spans="1:1" x14ac:dyDescent="0.2">
      <c r="A69402" s="188" t="s">
        <v>69893</v>
      </c>
    </row>
    <row r="69403" spans="1:1" x14ac:dyDescent="0.2">
      <c r="A69403" s="188" t="s">
        <v>69894</v>
      </c>
    </row>
    <row r="69404" spans="1:1" x14ac:dyDescent="0.2">
      <c r="A69404" s="188" t="s">
        <v>69895</v>
      </c>
    </row>
    <row r="69405" spans="1:1" x14ac:dyDescent="0.2">
      <c r="A69405" s="188" t="s">
        <v>69896</v>
      </c>
    </row>
    <row r="69406" spans="1:1" x14ac:dyDescent="0.2">
      <c r="A69406" s="188" t="s">
        <v>69897</v>
      </c>
    </row>
    <row r="69407" spans="1:1" x14ac:dyDescent="0.2">
      <c r="A69407" s="188" t="s">
        <v>69898</v>
      </c>
    </row>
    <row r="69408" spans="1:1" x14ac:dyDescent="0.2">
      <c r="A69408" s="188" t="s">
        <v>69899</v>
      </c>
    </row>
    <row r="69409" spans="1:1" x14ac:dyDescent="0.2">
      <c r="A69409" s="188" t="s">
        <v>69900</v>
      </c>
    </row>
    <row r="69410" spans="1:1" x14ac:dyDescent="0.2">
      <c r="A69410" s="188" t="s">
        <v>69901</v>
      </c>
    </row>
    <row r="69411" spans="1:1" x14ac:dyDescent="0.2">
      <c r="A69411" s="188" t="s">
        <v>69902</v>
      </c>
    </row>
    <row r="69412" spans="1:1" x14ac:dyDescent="0.2">
      <c r="A69412" s="188" t="s">
        <v>69903</v>
      </c>
    </row>
    <row r="69413" spans="1:1" x14ac:dyDescent="0.2">
      <c r="A69413" s="188" t="s">
        <v>69904</v>
      </c>
    </row>
    <row r="69414" spans="1:1" x14ac:dyDescent="0.2">
      <c r="A69414" s="188" t="s">
        <v>69905</v>
      </c>
    </row>
    <row r="69415" spans="1:1" x14ac:dyDescent="0.2">
      <c r="A69415" s="188" t="s">
        <v>69906</v>
      </c>
    </row>
    <row r="69416" spans="1:1" x14ac:dyDescent="0.2">
      <c r="A69416" s="188" t="s">
        <v>69907</v>
      </c>
    </row>
    <row r="69417" spans="1:1" x14ac:dyDescent="0.2">
      <c r="A69417" s="188" t="s">
        <v>69908</v>
      </c>
    </row>
    <row r="69418" spans="1:1" x14ac:dyDescent="0.2">
      <c r="A69418" s="188" t="s">
        <v>69909</v>
      </c>
    </row>
    <row r="69419" spans="1:1" x14ac:dyDescent="0.2">
      <c r="A69419" s="188" t="s">
        <v>69910</v>
      </c>
    </row>
    <row r="69420" spans="1:1" x14ac:dyDescent="0.2">
      <c r="A69420" s="188" t="s">
        <v>69911</v>
      </c>
    </row>
    <row r="69421" spans="1:1" x14ac:dyDescent="0.2">
      <c r="A69421" s="188" t="s">
        <v>69912</v>
      </c>
    </row>
    <row r="69422" spans="1:1" x14ac:dyDescent="0.2">
      <c r="A69422" s="188" t="s">
        <v>69913</v>
      </c>
    </row>
    <row r="69423" spans="1:1" x14ac:dyDescent="0.2">
      <c r="A69423" s="188" t="s">
        <v>69914</v>
      </c>
    </row>
    <row r="69424" spans="1:1" x14ac:dyDescent="0.2">
      <c r="A69424" s="188" t="s">
        <v>69915</v>
      </c>
    </row>
    <row r="69425" spans="1:1" x14ac:dyDescent="0.2">
      <c r="A69425" s="188" t="s">
        <v>69916</v>
      </c>
    </row>
    <row r="69426" spans="1:1" x14ac:dyDescent="0.2">
      <c r="A69426" s="188" t="s">
        <v>69917</v>
      </c>
    </row>
    <row r="69427" spans="1:1" x14ac:dyDescent="0.2">
      <c r="A69427" s="188" t="s">
        <v>69918</v>
      </c>
    </row>
    <row r="69428" spans="1:1" x14ac:dyDescent="0.2">
      <c r="A69428" s="188" t="s">
        <v>69919</v>
      </c>
    </row>
    <row r="69429" spans="1:1" x14ac:dyDescent="0.2">
      <c r="A69429" s="188" t="s">
        <v>69920</v>
      </c>
    </row>
    <row r="69430" spans="1:1" x14ac:dyDescent="0.2">
      <c r="A69430" s="188" t="s">
        <v>69921</v>
      </c>
    </row>
    <row r="69431" spans="1:1" x14ac:dyDescent="0.2">
      <c r="A69431" s="188" t="s">
        <v>69922</v>
      </c>
    </row>
    <row r="69432" spans="1:1" x14ac:dyDescent="0.2">
      <c r="A69432" s="188" t="s">
        <v>69923</v>
      </c>
    </row>
    <row r="69433" spans="1:1" x14ac:dyDescent="0.2">
      <c r="A69433" s="188" t="s">
        <v>69924</v>
      </c>
    </row>
    <row r="69434" spans="1:1" x14ac:dyDescent="0.2">
      <c r="A69434" s="188" t="s">
        <v>69925</v>
      </c>
    </row>
    <row r="69435" spans="1:1" x14ac:dyDescent="0.2">
      <c r="A69435" s="188" t="s">
        <v>69926</v>
      </c>
    </row>
    <row r="69436" spans="1:1" x14ac:dyDescent="0.2">
      <c r="A69436" s="188" t="s">
        <v>69927</v>
      </c>
    </row>
    <row r="69437" spans="1:1" x14ac:dyDescent="0.2">
      <c r="A69437" s="188" t="s">
        <v>69928</v>
      </c>
    </row>
    <row r="69438" spans="1:1" x14ac:dyDescent="0.2">
      <c r="A69438" s="188" t="s">
        <v>69929</v>
      </c>
    </row>
    <row r="69439" spans="1:1" x14ac:dyDescent="0.2">
      <c r="A69439" s="188" t="s">
        <v>69930</v>
      </c>
    </row>
    <row r="69440" spans="1:1" x14ac:dyDescent="0.2">
      <c r="A69440" s="188" t="s">
        <v>69931</v>
      </c>
    </row>
    <row r="69441" spans="1:1" x14ac:dyDescent="0.2">
      <c r="A69441" s="188" t="s">
        <v>69932</v>
      </c>
    </row>
    <row r="69442" spans="1:1" x14ac:dyDescent="0.2">
      <c r="A69442" s="188" t="s">
        <v>69933</v>
      </c>
    </row>
    <row r="69443" spans="1:1" x14ac:dyDescent="0.2">
      <c r="A69443" s="188" t="s">
        <v>69934</v>
      </c>
    </row>
    <row r="69444" spans="1:1" x14ac:dyDescent="0.2">
      <c r="A69444" s="188" t="s">
        <v>69935</v>
      </c>
    </row>
    <row r="69445" spans="1:1" x14ac:dyDescent="0.2">
      <c r="A69445" s="188" t="s">
        <v>69936</v>
      </c>
    </row>
    <row r="69446" spans="1:1" x14ac:dyDescent="0.2">
      <c r="A69446" s="188" t="s">
        <v>69937</v>
      </c>
    </row>
    <row r="69447" spans="1:1" x14ac:dyDescent="0.2">
      <c r="A69447" s="188" t="s">
        <v>69938</v>
      </c>
    </row>
    <row r="69448" spans="1:1" x14ac:dyDescent="0.2">
      <c r="A69448" s="188" t="s">
        <v>69939</v>
      </c>
    </row>
    <row r="69449" spans="1:1" x14ac:dyDescent="0.2">
      <c r="A69449" s="188" t="s">
        <v>69940</v>
      </c>
    </row>
    <row r="69450" spans="1:1" x14ac:dyDescent="0.2">
      <c r="A69450" s="188" t="s">
        <v>69941</v>
      </c>
    </row>
    <row r="69451" spans="1:1" x14ac:dyDescent="0.2">
      <c r="A69451" s="188" t="s">
        <v>69942</v>
      </c>
    </row>
    <row r="69452" spans="1:1" x14ac:dyDescent="0.2">
      <c r="A69452" s="188" t="s">
        <v>69943</v>
      </c>
    </row>
    <row r="69453" spans="1:1" x14ac:dyDescent="0.2">
      <c r="A69453" s="188" t="s">
        <v>69944</v>
      </c>
    </row>
    <row r="69454" spans="1:1" x14ac:dyDescent="0.2">
      <c r="A69454" s="188" t="s">
        <v>69945</v>
      </c>
    </row>
    <row r="69455" spans="1:1" x14ac:dyDescent="0.2">
      <c r="A69455" s="188" t="s">
        <v>69946</v>
      </c>
    </row>
    <row r="69456" spans="1:1" x14ac:dyDescent="0.2">
      <c r="A69456" s="188" t="s">
        <v>69947</v>
      </c>
    </row>
    <row r="69457" spans="1:1" x14ac:dyDescent="0.2">
      <c r="A69457" s="188" t="s">
        <v>69948</v>
      </c>
    </row>
    <row r="69458" spans="1:1" x14ac:dyDescent="0.2">
      <c r="A69458" s="188" t="s">
        <v>69949</v>
      </c>
    </row>
    <row r="69459" spans="1:1" x14ac:dyDescent="0.2">
      <c r="A69459" s="188" t="s">
        <v>69950</v>
      </c>
    </row>
    <row r="69460" spans="1:1" x14ac:dyDescent="0.2">
      <c r="A69460" s="188" t="s">
        <v>69951</v>
      </c>
    </row>
    <row r="69461" spans="1:1" x14ac:dyDescent="0.2">
      <c r="A69461" s="188" t="s">
        <v>69952</v>
      </c>
    </row>
    <row r="69462" spans="1:1" x14ac:dyDescent="0.2">
      <c r="A69462" s="188" t="s">
        <v>69953</v>
      </c>
    </row>
    <row r="69463" spans="1:1" x14ac:dyDescent="0.2">
      <c r="A69463" s="188" t="s">
        <v>69954</v>
      </c>
    </row>
    <row r="69464" spans="1:1" x14ac:dyDescent="0.2">
      <c r="A69464" s="188" t="s">
        <v>69955</v>
      </c>
    </row>
    <row r="69465" spans="1:1" x14ac:dyDescent="0.2">
      <c r="A69465" s="188" t="s">
        <v>69956</v>
      </c>
    </row>
    <row r="69466" spans="1:1" x14ac:dyDescent="0.2">
      <c r="A69466" s="188" t="s">
        <v>69957</v>
      </c>
    </row>
    <row r="69467" spans="1:1" x14ac:dyDescent="0.2">
      <c r="A69467" s="188" t="s">
        <v>69958</v>
      </c>
    </row>
    <row r="69468" spans="1:1" x14ac:dyDescent="0.2">
      <c r="A69468" s="188" t="s">
        <v>69959</v>
      </c>
    </row>
    <row r="69469" spans="1:1" x14ac:dyDescent="0.2">
      <c r="A69469" s="188" t="s">
        <v>69960</v>
      </c>
    </row>
    <row r="69470" spans="1:1" x14ac:dyDescent="0.2">
      <c r="A69470" s="188" t="s">
        <v>69961</v>
      </c>
    </row>
    <row r="69471" spans="1:1" x14ac:dyDescent="0.2">
      <c r="A69471" s="188" t="s">
        <v>69962</v>
      </c>
    </row>
    <row r="69472" spans="1:1" x14ac:dyDescent="0.2">
      <c r="A69472" s="188" t="s">
        <v>69963</v>
      </c>
    </row>
    <row r="69473" spans="1:1" x14ac:dyDescent="0.2">
      <c r="A69473" s="188" t="s">
        <v>69964</v>
      </c>
    </row>
    <row r="69474" spans="1:1" x14ac:dyDescent="0.2">
      <c r="A69474" s="188" t="s">
        <v>69965</v>
      </c>
    </row>
    <row r="69475" spans="1:1" x14ac:dyDescent="0.2">
      <c r="A69475" s="188" t="s">
        <v>69966</v>
      </c>
    </row>
    <row r="69476" spans="1:1" x14ac:dyDescent="0.2">
      <c r="A69476" s="188" t="s">
        <v>69967</v>
      </c>
    </row>
    <row r="69477" spans="1:1" x14ac:dyDescent="0.2">
      <c r="A69477" s="188" t="s">
        <v>69968</v>
      </c>
    </row>
    <row r="69478" spans="1:1" x14ac:dyDescent="0.2">
      <c r="A69478" s="188" t="s">
        <v>69969</v>
      </c>
    </row>
    <row r="69479" spans="1:1" x14ac:dyDescent="0.2">
      <c r="A69479" s="188" t="s">
        <v>69970</v>
      </c>
    </row>
    <row r="69480" spans="1:1" x14ac:dyDescent="0.2">
      <c r="A69480" s="188" t="s">
        <v>69971</v>
      </c>
    </row>
    <row r="69481" spans="1:1" x14ac:dyDescent="0.2">
      <c r="A69481" s="188" t="s">
        <v>69972</v>
      </c>
    </row>
    <row r="69482" spans="1:1" x14ac:dyDescent="0.2">
      <c r="A69482" s="188" t="s">
        <v>69973</v>
      </c>
    </row>
    <row r="69483" spans="1:1" x14ac:dyDescent="0.2">
      <c r="A69483" s="188" t="s">
        <v>69974</v>
      </c>
    </row>
    <row r="69484" spans="1:1" x14ac:dyDescent="0.2">
      <c r="A69484" s="188" t="s">
        <v>69975</v>
      </c>
    </row>
    <row r="69485" spans="1:1" x14ac:dyDescent="0.2">
      <c r="A69485" s="188" t="s">
        <v>69976</v>
      </c>
    </row>
    <row r="69486" spans="1:1" x14ac:dyDescent="0.2">
      <c r="A69486" s="188" t="s">
        <v>69977</v>
      </c>
    </row>
    <row r="69487" spans="1:1" x14ac:dyDescent="0.2">
      <c r="A69487" s="188" t="s">
        <v>69978</v>
      </c>
    </row>
    <row r="69488" spans="1:1" x14ac:dyDescent="0.2">
      <c r="A69488" s="188" t="s">
        <v>69979</v>
      </c>
    </row>
    <row r="69489" spans="1:1" x14ac:dyDescent="0.2">
      <c r="A69489" s="188" t="s">
        <v>69980</v>
      </c>
    </row>
    <row r="69490" spans="1:1" x14ac:dyDescent="0.2">
      <c r="A69490" s="188" t="s">
        <v>69981</v>
      </c>
    </row>
    <row r="69491" spans="1:1" x14ac:dyDescent="0.2">
      <c r="A69491" s="188" t="s">
        <v>69982</v>
      </c>
    </row>
    <row r="69492" spans="1:1" x14ac:dyDescent="0.2">
      <c r="A69492" s="188" t="s">
        <v>69983</v>
      </c>
    </row>
    <row r="69493" spans="1:1" x14ac:dyDescent="0.2">
      <c r="A69493" s="188" t="s">
        <v>69984</v>
      </c>
    </row>
    <row r="69494" spans="1:1" x14ac:dyDescent="0.2">
      <c r="A69494" s="188" t="s">
        <v>69985</v>
      </c>
    </row>
    <row r="69495" spans="1:1" x14ac:dyDescent="0.2">
      <c r="A69495" s="188" t="s">
        <v>69986</v>
      </c>
    </row>
    <row r="69496" spans="1:1" x14ac:dyDescent="0.2">
      <c r="A69496" s="188" t="s">
        <v>69987</v>
      </c>
    </row>
    <row r="69497" spans="1:1" x14ac:dyDescent="0.2">
      <c r="A69497" s="188" t="s">
        <v>69988</v>
      </c>
    </row>
    <row r="69498" spans="1:1" x14ac:dyDescent="0.2">
      <c r="A69498" s="188" t="s">
        <v>69989</v>
      </c>
    </row>
    <row r="69499" spans="1:1" x14ac:dyDescent="0.2">
      <c r="A69499" s="188" t="s">
        <v>69990</v>
      </c>
    </row>
    <row r="69500" spans="1:1" x14ac:dyDescent="0.2">
      <c r="A69500" s="188" t="s">
        <v>69991</v>
      </c>
    </row>
    <row r="69501" spans="1:1" x14ac:dyDescent="0.2">
      <c r="A69501" s="188" t="s">
        <v>69992</v>
      </c>
    </row>
    <row r="69502" spans="1:1" x14ac:dyDescent="0.2">
      <c r="A69502" s="188" t="s">
        <v>69993</v>
      </c>
    </row>
    <row r="69503" spans="1:1" x14ac:dyDescent="0.2">
      <c r="A69503" s="188" t="s">
        <v>69994</v>
      </c>
    </row>
    <row r="69504" spans="1:1" x14ac:dyDescent="0.2">
      <c r="A69504" s="188" t="s">
        <v>69995</v>
      </c>
    </row>
    <row r="69505" spans="1:1" x14ac:dyDescent="0.2">
      <c r="A69505" s="188" t="s">
        <v>69996</v>
      </c>
    </row>
    <row r="69506" spans="1:1" x14ac:dyDescent="0.2">
      <c r="A69506" s="188" t="s">
        <v>69997</v>
      </c>
    </row>
    <row r="69507" spans="1:1" x14ac:dyDescent="0.2">
      <c r="A69507" s="188" t="s">
        <v>69998</v>
      </c>
    </row>
    <row r="69508" spans="1:1" x14ac:dyDescent="0.2">
      <c r="A69508" s="188" t="s">
        <v>69999</v>
      </c>
    </row>
    <row r="69509" spans="1:1" x14ac:dyDescent="0.2">
      <c r="A69509" s="188" t="s">
        <v>70000</v>
      </c>
    </row>
    <row r="69510" spans="1:1" x14ac:dyDescent="0.2">
      <c r="A69510" s="188" t="s">
        <v>70001</v>
      </c>
    </row>
    <row r="69511" spans="1:1" x14ac:dyDescent="0.2">
      <c r="A69511" s="188" t="s">
        <v>70002</v>
      </c>
    </row>
    <row r="69512" spans="1:1" x14ac:dyDescent="0.2">
      <c r="A69512" s="188" t="s">
        <v>70003</v>
      </c>
    </row>
    <row r="69513" spans="1:1" x14ac:dyDescent="0.2">
      <c r="A69513" s="188" t="s">
        <v>70004</v>
      </c>
    </row>
    <row r="69514" spans="1:1" x14ac:dyDescent="0.2">
      <c r="A69514" s="188" t="s">
        <v>70005</v>
      </c>
    </row>
    <row r="69515" spans="1:1" x14ac:dyDescent="0.2">
      <c r="A69515" s="188" t="s">
        <v>70006</v>
      </c>
    </row>
    <row r="69516" spans="1:1" x14ac:dyDescent="0.2">
      <c r="A69516" s="188" t="s">
        <v>70007</v>
      </c>
    </row>
    <row r="69517" spans="1:1" x14ac:dyDescent="0.2">
      <c r="A69517" s="188" t="s">
        <v>70008</v>
      </c>
    </row>
    <row r="69518" spans="1:1" x14ac:dyDescent="0.2">
      <c r="A69518" s="188" t="s">
        <v>70009</v>
      </c>
    </row>
    <row r="69519" spans="1:1" x14ac:dyDescent="0.2">
      <c r="A69519" s="188" t="s">
        <v>70010</v>
      </c>
    </row>
    <row r="69520" spans="1:1" x14ac:dyDescent="0.2">
      <c r="A69520" s="188" t="s">
        <v>70011</v>
      </c>
    </row>
    <row r="69521" spans="1:1" x14ac:dyDescent="0.2">
      <c r="A69521" s="188" t="s">
        <v>70012</v>
      </c>
    </row>
    <row r="69522" spans="1:1" x14ac:dyDescent="0.2">
      <c r="A69522" s="188" t="s">
        <v>70013</v>
      </c>
    </row>
    <row r="69523" spans="1:1" x14ac:dyDescent="0.2">
      <c r="A69523" s="188" t="s">
        <v>70014</v>
      </c>
    </row>
    <row r="69524" spans="1:1" x14ac:dyDescent="0.2">
      <c r="A69524" s="188" t="s">
        <v>70015</v>
      </c>
    </row>
    <row r="69525" spans="1:1" x14ac:dyDescent="0.2">
      <c r="A69525" s="188" t="s">
        <v>70016</v>
      </c>
    </row>
    <row r="69526" spans="1:1" x14ac:dyDescent="0.2">
      <c r="A69526" s="188" t="s">
        <v>70017</v>
      </c>
    </row>
    <row r="69527" spans="1:1" x14ac:dyDescent="0.2">
      <c r="A69527" s="188" t="s">
        <v>70018</v>
      </c>
    </row>
    <row r="69528" spans="1:1" x14ac:dyDescent="0.2">
      <c r="A69528" s="188" t="s">
        <v>70019</v>
      </c>
    </row>
    <row r="69529" spans="1:1" x14ac:dyDescent="0.2">
      <c r="A69529" s="188" t="s">
        <v>70020</v>
      </c>
    </row>
    <row r="69530" spans="1:1" x14ac:dyDescent="0.2">
      <c r="A69530" s="188" t="s">
        <v>70021</v>
      </c>
    </row>
    <row r="69531" spans="1:1" x14ac:dyDescent="0.2">
      <c r="A69531" s="188" t="s">
        <v>70022</v>
      </c>
    </row>
    <row r="69532" spans="1:1" x14ac:dyDescent="0.2">
      <c r="A69532" s="188" t="s">
        <v>70023</v>
      </c>
    </row>
    <row r="69533" spans="1:1" x14ac:dyDescent="0.2">
      <c r="A69533" s="188" t="s">
        <v>70024</v>
      </c>
    </row>
    <row r="69534" spans="1:1" x14ac:dyDescent="0.2">
      <c r="A69534" s="188" t="s">
        <v>70025</v>
      </c>
    </row>
    <row r="69535" spans="1:1" x14ac:dyDescent="0.2">
      <c r="A69535" s="188" t="s">
        <v>70026</v>
      </c>
    </row>
    <row r="69536" spans="1:1" x14ac:dyDescent="0.2">
      <c r="A69536" s="188" t="s">
        <v>70027</v>
      </c>
    </row>
    <row r="69537" spans="1:1" x14ac:dyDescent="0.2">
      <c r="A69537" s="188" t="s">
        <v>70028</v>
      </c>
    </row>
    <row r="69538" spans="1:1" x14ac:dyDescent="0.2">
      <c r="A69538" s="188" t="s">
        <v>70029</v>
      </c>
    </row>
    <row r="69539" spans="1:1" x14ac:dyDescent="0.2">
      <c r="A69539" s="188" t="s">
        <v>70030</v>
      </c>
    </row>
    <row r="69540" spans="1:1" x14ac:dyDescent="0.2">
      <c r="A69540" s="188" t="s">
        <v>70031</v>
      </c>
    </row>
    <row r="69541" spans="1:1" x14ac:dyDescent="0.2">
      <c r="A69541" s="188" t="s">
        <v>70032</v>
      </c>
    </row>
    <row r="69542" spans="1:1" x14ac:dyDescent="0.2">
      <c r="A69542" s="188" t="s">
        <v>70033</v>
      </c>
    </row>
    <row r="69543" spans="1:1" x14ac:dyDescent="0.2">
      <c r="A69543" s="188" t="s">
        <v>70034</v>
      </c>
    </row>
    <row r="69544" spans="1:1" x14ac:dyDescent="0.2">
      <c r="A69544" s="188" t="s">
        <v>70035</v>
      </c>
    </row>
    <row r="69545" spans="1:1" x14ac:dyDescent="0.2">
      <c r="A69545" s="188" t="s">
        <v>70036</v>
      </c>
    </row>
    <row r="69546" spans="1:1" x14ac:dyDescent="0.2">
      <c r="A69546" s="188" t="s">
        <v>70037</v>
      </c>
    </row>
    <row r="69547" spans="1:1" x14ac:dyDescent="0.2">
      <c r="A69547" s="188" t="s">
        <v>70038</v>
      </c>
    </row>
    <row r="69548" spans="1:1" x14ac:dyDescent="0.2">
      <c r="A69548" s="188" t="s">
        <v>70039</v>
      </c>
    </row>
    <row r="69549" spans="1:1" x14ac:dyDescent="0.2">
      <c r="A69549" s="188" t="s">
        <v>70040</v>
      </c>
    </row>
    <row r="69550" spans="1:1" x14ac:dyDescent="0.2">
      <c r="A69550" s="188" t="s">
        <v>70041</v>
      </c>
    </row>
    <row r="69551" spans="1:1" x14ac:dyDescent="0.2">
      <c r="A69551" s="188" t="s">
        <v>70042</v>
      </c>
    </row>
    <row r="69552" spans="1:1" x14ac:dyDescent="0.2">
      <c r="A69552" s="188" t="s">
        <v>70043</v>
      </c>
    </row>
    <row r="69553" spans="1:1" x14ac:dyDescent="0.2">
      <c r="A69553" s="188" t="s">
        <v>70044</v>
      </c>
    </row>
    <row r="69554" spans="1:1" x14ac:dyDescent="0.2">
      <c r="A69554" s="188" t="s">
        <v>70045</v>
      </c>
    </row>
    <row r="69555" spans="1:1" x14ac:dyDescent="0.2">
      <c r="A69555" s="188" t="s">
        <v>70046</v>
      </c>
    </row>
    <row r="69556" spans="1:1" x14ac:dyDescent="0.2">
      <c r="A69556" s="188" t="s">
        <v>70047</v>
      </c>
    </row>
    <row r="69557" spans="1:1" x14ac:dyDescent="0.2">
      <c r="A69557" s="188" t="s">
        <v>70048</v>
      </c>
    </row>
    <row r="69558" spans="1:1" x14ac:dyDescent="0.2">
      <c r="A69558" s="188" t="s">
        <v>70049</v>
      </c>
    </row>
    <row r="69559" spans="1:1" x14ac:dyDescent="0.2">
      <c r="A69559" s="188" t="s">
        <v>70050</v>
      </c>
    </row>
    <row r="69560" spans="1:1" x14ac:dyDescent="0.2">
      <c r="A69560" s="188" t="s">
        <v>70051</v>
      </c>
    </row>
    <row r="69561" spans="1:1" x14ac:dyDescent="0.2">
      <c r="A69561" s="188" t="s">
        <v>70052</v>
      </c>
    </row>
    <row r="69562" spans="1:1" x14ac:dyDescent="0.2">
      <c r="A69562" s="188" t="s">
        <v>70053</v>
      </c>
    </row>
    <row r="69563" spans="1:1" x14ac:dyDescent="0.2">
      <c r="A69563" s="188" t="s">
        <v>70054</v>
      </c>
    </row>
    <row r="69564" spans="1:1" x14ac:dyDescent="0.2">
      <c r="A69564" s="188" t="s">
        <v>70055</v>
      </c>
    </row>
    <row r="69565" spans="1:1" x14ac:dyDescent="0.2">
      <c r="A69565" s="188" t="s">
        <v>70056</v>
      </c>
    </row>
    <row r="69566" spans="1:1" x14ac:dyDescent="0.2">
      <c r="A69566" s="188" t="s">
        <v>70057</v>
      </c>
    </row>
    <row r="69567" spans="1:1" x14ac:dyDescent="0.2">
      <c r="A69567" s="188" t="s">
        <v>70058</v>
      </c>
    </row>
    <row r="69568" spans="1:1" x14ac:dyDescent="0.2">
      <c r="A69568" s="188" t="s">
        <v>70059</v>
      </c>
    </row>
    <row r="69569" spans="1:1" x14ac:dyDescent="0.2">
      <c r="A69569" s="188" t="s">
        <v>70060</v>
      </c>
    </row>
    <row r="69570" spans="1:1" x14ac:dyDescent="0.2">
      <c r="A69570" s="188" t="s">
        <v>70061</v>
      </c>
    </row>
    <row r="69571" spans="1:1" x14ac:dyDescent="0.2">
      <c r="A69571" s="188" t="s">
        <v>70062</v>
      </c>
    </row>
    <row r="69572" spans="1:1" x14ac:dyDescent="0.2">
      <c r="A69572" s="188" t="s">
        <v>70063</v>
      </c>
    </row>
    <row r="69573" spans="1:1" x14ac:dyDescent="0.2">
      <c r="A69573" s="188" t="s">
        <v>70064</v>
      </c>
    </row>
    <row r="69574" spans="1:1" x14ac:dyDescent="0.2">
      <c r="A69574" s="188" t="s">
        <v>70065</v>
      </c>
    </row>
    <row r="69575" spans="1:1" x14ac:dyDescent="0.2">
      <c r="A69575" s="188" t="s">
        <v>70066</v>
      </c>
    </row>
    <row r="69576" spans="1:1" x14ac:dyDescent="0.2">
      <c r="A69576" s="188" t="s">
        <v>70067</v>
      </c>
    </row>
    <row r="69577" spans="1:1" x14ac:dyDescent="0.2">
      <c r="A69577" s="188" t="s">
        <v>70068</v>
      </c>
    </row>
    <row r="69578" spans="1:1" x14ac:dyDescent="0.2">
      <c r="A69578" s="188" t="s">
        <v>70069</v>
      </c>
    </row>
    <row r="69579" spans="1:1" x14ac:dyDescent="0.2">
      <c r="A69579" s="188" t="s">
        <v>70070</v>
      </c>
    </row>
    <row r="69580" spans="1:1" x14ac:dyDescent="0.2">
      <c r="A69580" s="188" t="s">
        <v>70071</v>
      </c>
    </row>
    <row r="69581" spans="1:1" x14ac:dyDescent="0.2">
      <c r="A69581" s="188" t="s">
        <v>70072</v>
      </c>
    </row>
    <row r="69582" spans="1:1" x14ac:dyDescent="0.2">
      <c r="A69582" s="188" t="s">
        <v>70073</v>
      </c>
    </row>
    <row r="69583" spans="1:1" x14ac:dyDescent="0.2">
      <c r="A69583" s="188" t="s">
        <v>70074</v>
      </c>
    </row>
    <row r="69584" spans="1:1" x14ac:dyDescent="0.2">
      <c r="A69584" s="188" t="s">
        <v>70075</v>
      </c>
    </row>
    <row r="69585" spans="1:1" x14ac:dyDescent="0.2">
      <c r="A69585" s="188" t="s">
        <v>70076</v>
      </c>
    </row>
    <row r="69586" spans="1:1" x14ac:dyDescent="0.2">
      <c r="A69586" s="188" t="s">
        <v>70077</v>
      </c>
    </row>
    <row r="69587" spans="1:1" x14ac:dyDescent="0.2">
      <c r="A69587" s="188" t="s">
        <v>70078</v>
      </c>
    </row>
    <row r="69588" spans="1:1" x14ac:dyDescent="0.2">
      <c r="A69588" s="188" t="s">
        <v>70079</v>
      </c>
    </row>
    <row r="69589" spans="1:1" x14ac:dyDescent="0.2">
      <c r="A69589" s="188" t="s">
        <v>70080</v>
      </c>
    </row>
    <row r="69590" spans="1:1" x14ac:dyDescent="0.2">
      <c r="A69590" s="188" t="s">
        <v>70081</v>
      </c>
    </row>
    <row r="69591" spans="1:1" x14ac:dyDescent="0.2">
      <c r="A69591" s="188" t="s">
        <v>70082</v>
      </c>
    </row>
    <row r="69592" spans="1:1" x14ac:dyDescent="0.2">
      <c r="A69592" s="188" t="s">
        <v>70083</v>
      </c>
    </row>
    <row r="69593" spans="1:1" x14ac:dyDescent="0.2">
      <c r="A69593" s="188" t="s">
        <v>70084</v>
      </c>
    </row>
    <row r="69594" spans="1:1" x14ac:dyDescent="0.2">
      <c r="A69594" s="188" t="s">
        <v>70085</v>
      </c>
    </row>
    <row r="69595" spans="1:1" x14ac:dyDescent="0.2">
      <c r="A69595" s="188" t="s">
        <v>70086</v>
      </c>
    </row>
    <row r="69596" spans="1:1" x14ac:dyDescent="0.2">
      <c r="A69596" s="188" t="s">
        <v>70087</v>
      </c>
    </row>
    <row r="69597" spans="1:1" x14ac:dyDescent="0.2">
      <c r="A69597" s="188" t="s">
        <v>70088</v>
      </c>
    </row>
    <row r="69598" spans="1:1" x14ac:dyDescent="0.2">
      <c r="A69598" s="188" t="s">
        <v>70089</v>
      </c>
    </row>
    <row r="69599" spans="1:1" x14ac:dyDescent="0.2">
      <c r="A69599" s="188" t="s">
        <v>70090</v>
      </c>
    </row>
    <row r="69600" spans="1:1" x14ac:dyDescent="0.2">
      <c r="A69600" s="188" t="s">
        <v>70091</v>
      </c>
    </row>
    <row r="69601" spans="1:1" x14ac:dyDescent="0.2">
      <c r="A69601" s="188" t="s">
        <v>70092</v>
      </c>
    </row>
    <row r="69602" spans="1:1" x14ac:dyDescent="0.2">
      <c r="A69602" s="188" t="s">
        <v>70093</v>
      </c>
    </row>
    <row r="69603" spans="1:1" x14ac:dyDescent="0.2">
      <c r="A69603" s="188" t="s">
        <v>70094</v>
      </c>
    </row>
    <row r="69604" spans="1:1" x14ac:dyDescent="0.2">
      <c r="A69604" s="188" t="s">
        <v>70095</v>
      </c>
    </row>
    <row r="69605" spans="1:1" x14ac:dyDescent="0.2">
      <c r="A69605" s="188" t="s">
        <v>70096</v>
      </c>
    </row>
    <row r="69606" spans="1:1" x14ac:dyDescent="0.2">
      <c r="A69606" s="188" t="s">
        <v>70097</v>
      </c>
    </row>
    <row r="69607" spans="1:1" x14ac:dyDescent="0.2">
      <c r="A69607" s="188" t="s">
        <v>70098</v>
      </c>
    </row>
    <row r="69608" spans="1:1" x14ac:dyDescent="0.2">
      <c r="A69608" s="188" t="s">
        <v>70099</v>
      </c>
    </row>
    <row r="69609" spans="1:1" x14ac:dyDescent="0.2">
      <c r="A69609" s="188" t="s">
        <v>70100</v>
      </c>
    </row>
    <row r="69610" spans="1:1" x14ac:dyDescent="0.2">
      <c r="A69610" s="188" t="s">
        <v>70101</v>
      </c>
    </row>
    <row r="69611" spans="1:1" x14ac:dyDescent="0.2">
      <c r="A69611" s="188" t="s">
        <v>70102</v>
      </c>
    </row>
    <row r="69612" spans="1:1" x14ac:dyDescent="0.2">
      <c r="A69612" s="188" t="s">
        <v>70103</v>
      </c>
    </row>
    <row r="69613" spans="1:1" x14ac:dyDescent="0.2">
      <c r="A69613" s="188" t="s">
        <v>70104</v>
      </c>
    </row>
    <row r="69614" spans="1:1" x14ac:dyDescent="0.2">
      <c r="A69614" s="188" t="s">
        <v>70105</v>
      </c>
    </row>
    <row r="69615" spans="1:1" x14ac:dyDescent="0.2">
      <c r="A69615" s="188" t="s">
        <v>70106</v>
      </c>
    </row>
    <row r="69616" spans="1:1" x14ac:dyDescent="0.2">
      <c r="A69616" s="188" t="s">
        <v>70107</v>
      </c>
    </row>
    <row r="69617" spans="1:1" x14ac:dyDescent="0.2">
      <c r="A69617" s="188" t="s">
        <v>70108</v>
      </c>
    </row>
    <row r="69618" spans="1:1" x14ac:dyDescent="0.2">
      <c r="A69618" s="188" t="s">
        <v>70109</v>
      </c>
    </row>
    <row r="69619" spans="1:1" x14ac:dyDescent="0.2">
      <c r="A69619" s="188" t="s">
        <v>70110</v>
      </c>
    </row>
    <row r="69620" spans="1:1" x14ac:dyDescent="0.2">
      <c r="A69620" s="188" t="s">
        <v>70111</v>
      </c>
    </row>
    <row r="69621" spans="1:1" x14ac:dyDescent="0.2">
      <c r="A69621" s="188" t="s">
        <v>70112</v>
      </c>
    </row>
    <row r="69622" spans="1:1" x14ac:dyDescent="0.2">
      <c r="A69622" s="188" t="s">
        <v>70113</v>
      </c>
    </row>
    <row r="69623" spans="1:1" x14ac:dyDescent="0.2">
      <c r="A69623" s="188" t="s">
        <v>70114</v>
      </c>
    </row>
    <row r="69624" spans="1:1" x14ac:dyDescent="0.2">
      <c r="A69624" s="188" t="s">
        <v>70115</v>
      </c>
    </row>
    <row r="69625" spans="1:1" x14ac:dyDescent="0.2">
      <c r="A69625" s="188" t="s">
        <v>70116</v>
      </c>
    </row>
    <row r="69626" spans="1:1" x14ac:dyDescent="0.2">
      <c r="A69626" s="188" t="s">
        <v>70117</v>
      </c>
    </row>
    <row r="69627" spans="1:1" x14ac:dyDescent="0.2">
      <c r="A69627" s="188" t="s">
        <v>70118</v>
      </c>
    </row>
    <row r="69628" spans="1:1" x14ac:dyDescent="0.2">
      <c r="A69628" s="188" t="s">
        <v>70119</v>
      </c>
    </row>
    <row r="69629" spans="1:1" x14ac:dyDescent="0.2">
      <c r="A69629" s="188" t="s">
        <v>70120</v>
      </c>
    </row>
    <row r="69630" spans="1:1" x14ac:dyDescent="0.2">
      <c r="A69630" s="188" t="s">
        <v>70121</v>
      </c>
    </row>
    <row r="69631" spans="1:1" x14ac:dyDescent="0.2">
      <c r="A69631" s="188" t="s">
        <v>70122</v>
      </c>
    </row>
    <row r="69632" spans="1:1" x14ac:dyDescent="0.2">
      <c r="A69632" s="188" t="s">
        <v>70123</v>
      </c>
    </row>
    <row r="69633" spans="1:1" x14ac:dyDescent="0.2">
      <c r="A69633" s="188" t="s">
        <v>70124</v>
      </c>
    </row>
    <row r="69634" spans="1:1" x14ac:dyDescent="0.2">
      <c r="A69634" s="188" t="s">
        <v>70125</v>
      </c>
    </row>
    <row r="69635" spans="1:1" x14ac:dyDescent="0.2">
      <c r="A69635" s="188" t="s">
        <v>70126</v>
      </c>
    </row>
    <row r="69636" spans="1:1" x14ac:dyDescent="0.2">
      <c r="A69636" s="188" t="s">
        <v>70127</v>
      </c>
    </row>
    <row r="69637" spans="1:1" x14ac:dyDescent="0.2">
      <c r="A69637" s="188" t="s">
        <v>70128</v>
      </c>
    </row>
    <row r="69638" spans="1:1" x14ac:dyDescent="0.2">
      <c r="A69638" s="188" t="s">
        <v>70129</v>
      </c>
    </row>
    <row r="69639" spans="1:1" x14ac:dyDescent="0.2">
      <c r="A69639" s="188" t="s">
        <v>70130</v>
      </c>
    </row>
    <row r="69640" spans="1:1" x14ac:dyDescent="0.2">
      <c r="A69640" s="188" t="s">
        <v>70131</v>
      </c>
    </row>
    <row r="69641" spans="1:1" x14ac:dyDescent="0.2">
      <c r="A69641" s="188" t="s">
        <v>70132</v>
      </c>
    </row>
    <row r="69642" spans="1:1" x14ac:dyDescent="0.2">
      <c r="A69642" s="188" t="s">
        <v>70133</v>
      </c>
    </row>
    <row r="69643" spans="1:1" x14ac:dyDescent="0.2">
      <c r="A69643" s="188" t="s">
        <v>70134</v>
      </c>
    </row>
    <row r="69644" spans="1:1" x14ac:dyDescent="0.2">
      <c r="A69644" s="188" t="s">
        <v>70135</v>
      </c>
    </row>
    <row r="69645" spans="1:1" x14ac:dyDescent="0.2">
      <c r="A69645" s="188" t="s">
        <v>70136</v>
      </c>
    </row>
    <row r="69646" spans="1:1" x14ac:dyDescent="0.2">
      <c r="A69646" s="188" t="s">
        <v>70137</v>
      </c>
    </row>
    <row r="69647" spans="1:1" x14ac:dyDescent="0.2">
      <c r="A69647" s="188" t="s">
        <v>70138</v>
      </c>
    </row>
    <row r="69648" spans="1:1" x14ac:dyDescent="0.2">
      <c r="A69648" s="188" t="s">
        <v>70139</v>
      </c>
    </row>
    <row r="69649" spans="1:1" x14ac:dyDescent="0.2">
      <c r="A69649" s="188" t="s">
        <v>70140</v>
      </c>
    </row>
    <row r="69650" spans="1:1" x14ac:dyDescent="0.2">
      <c r="A69650" s="188" t="s">
        <v>70141</v>
      </c>
    </row>
    <row r="69651" spans="1:1" x14ac:dyDescent="0.2">
      <c r="A69651" s="188" t="s">
        <v>70142</v>
      </c>
    </row>
    <row r="69652" spans="1:1" x14ac:dyDescent="0.2">
      <c r="A69652" s="188" t="s">
        <v>70143</v>
      </c>
    </row>
    <row r="69653" spans="1:1" x14ac:dyDescent="0.2">
      <c r="A69653" s="188" t="s">
        <v>70144</v>
      </c>
    </row>
    <row r="69654" spans="1:1" x14ac:dyDescent="0.2">
      <c r="A69654" s="188" t="s">
        <v>70145</v>
      </c>
    </row>
    <row r="69655" spans="1:1" x14ac:dyDescent="0.2">
      <c r="A69655" s="188" t="s">
        <v>70146</v>
      </c>
    </row>
    <row r="69656" spans="1:1" x14ac:dyDescent="0.2">
      <c r="A69656" s="188" t="s">
        <v>70147</v>
      </c>
    </row>
    <row r="69657" spans="1:1" x14ac:dyDescent="0.2">
      <c r="A69657" s="188" t="s">
        <v>70148</v>
      </c>
    </row>
    <row r="69658" spans="1:1" x14ac:dyDescent="0.2">
      <c r="A69658" s="188" t="s">
        <v>70149</v>
      </c>
    </row>
    <row r="69659" spans="1:1" x14ac:dyDescent="0.2">
      <c r="A69659" s="188" t="s">
        <v>70150</v>
      </c>
    </row>
    <row r="69660" spans="1:1" x14ac:dyDescent="0.2">
      <c r="A69660" s="188" t="s">
        <v>70151</v>
      </c>
    </row>
    <row r="69661" spans="1:1" x14ac:dyDescent="0.2">
      <c r="A69661" s="188" t="s">
        <v>70152</v>
      </c>
    </row>
    <row r="69662" spans="1:1" x14ac:dyDescent="0.2">
      <c r="A69662" s="188" t="s">
        <v>70153</v>
      </c>
    </row>
    <row r="69663" spans="1:1" x14ac:dyDescent="0.2">
      <c r="A69663" s="188" t="s">
        <v>70154</v>
      </c>
    </row>
    <row r="69664" spans="1:1" x14ac:dyDescent="0.2">
      <c r="A69664" s="188" t="s">
        <v>70155</v>
      </c>
    </row>
    <row r="69665" spans="1:1" x14ac:dyDescent="0.2">
      <c r="A69665" s="188" t="s">
        <v>70156</v>
      </c>
    </row>
    <row r="69666" spans="1:1" x14ac:dyDescent="0.2">
      <c r="A69666" s="188" t="s">
        <v>70157</v>
      </c>
    </row>
    <row r="69667" spans="1:1" x14ac:dyDescent="0.2">
      <c r="A69667" s="188" t="s">
        <v>70158</v>
      </c>
    </row>
    <row r="69668" spans="1:1" x14ac:dyDescent="0.2">
      <c r="A69668" s="188" t="s">
        <v>70159</v>
      </c>
    </row>
    <row r="69669" spans="1:1" x14ac:dyDescent="0.2">
      <c r="A69669" s="188" t="s">
        <v>70160</v>
      </c>
    </row>
    <row r="69670" spans="1:1" x14ac:dyDescent="0.2">
      <c r="A69670" s="188" t="s">
        <v>70161</v>
      </c>
    </row>
    <row r="69671" spans="1:1" x14ac:dyDescent="0.2">
      <c r="A69671" s="188" t="s">
        <v>70162</v>
      </c>
    </row>
    <row r="69672" spans="1:1" x14ac:dyDescent="0.2">
      <c r="A69672" s="188" t="s">
        <v>70163</v>
      </c>
    </row>
    <row r="69673" spans="1:1" x14ac:dyDescent="0.2">
      <c r="A69673" s="188" t="s">
        <v>70164</v>
      </c>
    </row>
    <row r="69674" spans="1:1" x14ac:dyDescent="0.2">
      <c r="A69674" s="188" t="s">
        <v>70165</v>
      </c>
    </row>
    <row r="69675" spans="1:1" x14ac:dyDescent="0.2">
      <c r="A69675" s="188" t="s">
        <v>70166</v>
      </c>
    </row>
    <row r="69676" spans="1:1" x14ac:dyDescent="0.2">
      <c r="A69676" s="188" t="s">
        <v>70167</v>
      </c>
    </row>
    <row r="69677" spans="1:1" x14ac:dyDescent="0.2">
      <c r="A69677" s="188" t="s">
        <v>70168</v>
      </c>
    </row>
    <row r="69678" spans="1:1" x14ac:dyDescent="0.2">
      <c r="A69678" s="188" t="s">
        <v>70169</v>
      </c>
    </row>
    <row r="69679" spans="1:1" x14ac:dyDescent="0.2">
      <c r="A69679" s="188" t="s">
        <v>70170</v>
      </c>
    </row>
    <row r="69680" spans="1:1" x14ac:dyDescent="0.2">
      <c r="A69680" s="188" t="s">
        <v>70171</v>
      </c>
    </row>
    <row r="69681" spans="1:1" x14ac:dyDescent="0.2">
      <c r="A69681" s="188" t="s">
        <v>70172</v>
      </c>
    </row>
    <row r="69682" spans="1:1" x14ac:dyDescent="0.2">
      <c r="A69682" s="188" t="s">
        <v>70173</v>
      </c>
    </row>
    <row r="69683" spans="1:1" x14ac:dyDescent="0.2">
      <c r="A69683" s="188" t="s">
        <v>70174</v>
      </c>
    </row>
    <row r="69684" spans="1:1" x14ac:dyDescent="0.2">
      <c r="A69684" s="188" t="s">
        <v>70175</v>
      </c>
    </row>
    <row r="69685" spans="1:1" x14ac:dyDescent="0.2">
      <c r="A69685" s="188" t="s">
        <v>70176</v>
      </c>
    </row>
    <row r="69686" spans="1:1" x14ac:dyDescent="0.2">
      <c r="A69686" s="188" t="s">
        <v>70177</v>
      </c>
    </row>
    <row r="69687" spans="1:1" x14ac:dyDescent="0.2">
      <c r="A69687" s="188" t="s">
        <v>70178</v>
      </c>
    </row>
    <row r="69688" spans="1:1" x14ac:dyDescent="0.2">
      <c r="A69688" s="188" t="s">
        <v>70179</v>
      </c>
    </row>
    <row r="69689" spans="1:1" x14ac:dyDescent="0.2">
      <c r="A69689" s="188" t="s">
        <v>70180</v>
      </c>
    </row>
    <row r="69690" spans="1:1" x14ac:dyDescent="0.2">
      <c r="A69690" s="188" t="s">
        <v>70181</v>
      </c>
    </row>
    <row r="69691" spans="1:1" x14ac:dyDescent="0.2">
      <c r="A69691" s="188" t="s">
        <v>70182</v>
      </c>
    </row>
    <row r="69692" spans="1:1" x14ac:dyDescent="0.2">
      <c r="A69692" s="188" t="s">
        <v>70183</v>
      </c>
    </row>
    <row r="69693" spans="1:1" x14ac:dyDescent="0.2">
      <c r="A69693" s="188" t="s">
        <v>70184</v>
      </c>
    </row>
    <row r="69694" spans="1:1" x14ac:dyDescent="0.2">
      <c r="A69694" s="188" t="s">
        <v>70185</v>
      </c>
    </row>
    <row r="69695" spans="1:1" x14ac:dyDescent="0.2">
      <c r="A69695" s="188" t="s">
        <v>70186</v>
      </c>
    </row>
    <row r="69696" spans="1:1" x14ac:dyDescent="0.2">
      <c r="A69696" s="188" t="s">
        <v>70187</v>
      </c>
    </row>
    <row r="69697" spans="1:1" x14ac:dyDescent="0.2">
      <c r="A69697" s="188" t="s">
        <v>70188</v>
      </c>
    </row>
    <row r="69698" spans="1:1" x14ac:dyDescent="0.2">
      <c r="A69698" s="188" t="s">
        <v>70189</v>
      </c>
    </row>
    <row r="69699" spans="1:1" x14ac:dyDescent="0.2">
      <c r="A69699" s="188" t="s">
        <v>70190</v>
      </c>
    </row>
    <row r="69700" spans="1:1" x14ac:dyDescent="0.2">
      <c r="A69700" s="188" t="s">
        <v>70191</v>
      </c>
    </row>
    <row r="69701" spans="1:1" x14ac:dyDescent="0.2">
      <c r="A69701" s="188" t="s">
        <v>70192</v>
      </c>
    </row>
    <row r="69702" spans="1:1" x14ac:dyDescent="0.2">
      <c r="A69702" s="188" t="s">
        <v>70193</v>
      </c>
    </row>
    <row r="69703" spans="1:1" x14ac:dyDescent="0.2">
      <c r="A69703" s="188" t="s">
        <v>70194</v>
      </c>
    </row>
    <row r="69704" spans="1:1" x14ac:dyDescent="0.2">
      <c r="A69704" s="188" t="s">
        <v>70195</v>
      </c>
    </row>
    <row r="69705" spans="1:1" x14ac:dyDescent="0.2">
      <c r="A69705" s="188" t="s">
        <v>70196</v>
      </c>
    </row>
    <row r="69706" spans="1:1" x14ac:dyDescent="0.2">
      <c r="A69706" s="188" t="s">
        <v>70197</v>
      </c>
    </row>
    <row r="69707" spans="1:1" x14ac:dyDescent="0.2">
      <c r="A69707" s="188" t="s">
        <v>70198</v>
      </c>
    </row>
    <row r="69708" spans="1:1" x14ac:dyDescent="0.2">
      <c r="A69708" s="188" t="s">
        <v>70199</v>
      </c>
    </row>
    <row r="69709" spans="1:1" x14ac:dyDescent="0.2">
      <c r="A69709" s="188" t="s">
        <v>70200</v>
      </c>
    </row>
    <row r="69710" spans="1:1" x14ac:dyDescent="0.2">
      <c r="A69710" s="188" t="s">
        <v>70201</v>
      </c>
    </row>
    <row r="69711" spans="1:1" x14ac:dyDescent="0.2">
      <c r="A69711" s="188" t="s">
        <v>70202</v>
      </c>
    </row>
    <row r="69712" spans="1:1" x14ac:dyDescent="0.2">
      <c r="A69712" s="188" t="s">
        <v>70203</v>
      </c>
    </row>
    <row r="69713" spans="1:1" x14ac:dyDescent="0.2">
      <c r="A69713" s="188" t="s">
        <v>70204</v>
      </c>
    </row>
    <row r="69714" spans="1:1" x14ac:dyDescent="0.2">
      <c r="A69714" s="188" t="s">
        <v>70205</v>
      </c>
    </row>
    <row r="69715" spans="1:1" x14ac:dyDescent="0.2">
      <c r="A69715" s="188" t="s">
        <v>70206</v>
      </c>
    </row>
    <row r="69716" spans="1:1" x14ac:dyDescent="0.2">
      <c r="A69716" s="188" t="s">
        <v>70207</v>
      </c>
    </row>
    <row r="69717" spans="1:1" x14ac:dyDescent="0.2">
      <c r="A69717" s="188" t="s">
        <v>70208</v>
      </c>
    </row>
    <row r="69718" spans="1:1" x14ac:dyDescent="0.2">
      <c r="A69718" s="188" t="s">
        <v>70209</v>
      </c>
    </row>
    <row r="69719" spans="1:1" x14ac:dyDescent="0.2">
      <c r="A69719" s="188" t="s">
        <v>70210</v>
      </c>
    </row>
    <row r="69720" spans="1:1" x14ac:dyDescent="0.2">
      <c r="A69720" s="188" t="s">
        <v>70211</v>
      </c>
    </row>
    <row r="69721" spans="1:1" x14ac:dyDescent="0.2">
      <c r="A69721" s="188" t="s">
        <v>70212</v>
      </c>
    </row>
    <row r="69722" spans="1:1" x14ac:dyDescent="0.2">
      <c r="A69722" s="188" t="s">
        <v>70213</v>
      </c>
    </row>
    <row r="69723" spans="1:1" x14ac:dyDescent="0.2">
      <c r="A69723" s="188" t="s">
        <v>70214</v>
      </c>
    </row>
    <row r="69724" spans="1:1" x14ac:dyDescent="0.2">
      <c r="A69724" s="188" t="s">
        <v>70215</v>
      </c>
    </row>
    <row r="69725" spans="1:1" x14ac:dyDescent="0.2">
      <c r="A69725" s="188" t="s">
        <v>70216</v>
      </c>
    </row>
    <row r="69726" spans="1:1" x14ac:dyDescent="0.2">
      <c r="A69726" s="188" t="s">
        <v>70217</v>
      </c>
    </row>
    <row r="69727" spans="1:1" x14ac:dyDescent="0.2">
      <c r="A69727" s="188" t="s">
        <v>70218</v>
      </c>
    </row>
    <row r="69728" spans="1:1" x14ac:dyDescent="0.2">
      <c r="A69728" s="188" t="s">
        <v>70219</v>
      </c>
    </row>
    <row r="69729" spans="1:1" x14ac:dyDescent="0.2">
      <c r="A69729" s="188" t="s">
        <v>70220</v>
      </c>
    </row>
    <row r="69730" spans="1:1" x14ac:dyDescent="0.2">
      <c r="A69730" s="188" t="s">
        <v>70221</v>
      </c>
    </row>
    <row r="69731" spans="1:1" x14ac:dyDescent="0.2">
      <c r="A69731" s="188" t="s">
        <v>70222</v>
      </c>
    </row>
    <row r="69732" spans="1:1" x14ac:dyDescent="0.2">
      <c r="A69732" s="188" t="s">
        <v>70223</v>
      </c>
    </row>
    <row r="69733" spans="1:1" x14ac:dyDescent="0.2">
      <c r="A69733" s="188" t="s">
        <v>70224</v>
      </c>
    </row>
    <row r="69734" spans="1:1" x14ac:dyDescent="0.2">
      <c r="A69734" s="188" t="s">
        <v>70225</v>
      </c>
    </row>
    <row r="69735" spans="1:1" x14ac:dyDescent="0.2">
      <c r="A69735" s="188" t="s">
        <v>70226</v>
      </c>
    </row>
    <row r="69736" spans="1:1" x14ac:dyDescent="0.2">
      <c r="A69736" s="188" t="s">
        <v>70227</v>
      </c>
    </row>
    <row r="69737" spans="1:1" x14ac:dyDescent="0.2">
      <c r="A69737" s="188" t="s">
        <v>70228</v>
      </c>
    </row>
    <row r="69738" spans="1:1" x14ac:dyDescent="0.2">
      <c r="A69738" s="188" t="s">
        <v>70229</v>
      </c>
    </row>
    <row r="69739" spans="1:1" x14ac:dyDescent="0.2">
      <c r="A69739" s="188" t="s">
        <v>70230</v>
      </c>
    </row>
    <row r="69740" spans="1:1" x14ac:dyDescent="0.2">
      <c r="A69740" s="188" t="s">
        <v>70231</v>
      </c>
    </row>
    <row r="69741" spans="1:1" x14ac:dyDescent="0.2">
      <c r="A69741" s="188" t="s">
        <v>70232</v>
      </c>
    </row>
    <row r="69742" spans="1:1" x14ac:dyDescent="0.2">
      <c r="A69742" s="188" t="s">
        <v>70233</v>
      </c>
    </row>
    <row r="69743" spans="1:1" x14ac:dyDescent="0.2">
      <c r="A69743" s="188" t="s">
        <v>70234</v>
      </c>
    </row>
    <row r="69744" spans="1:1" x14ac:dyDescent="0.2">
      <c r="A69744" s="188" t="s">
        <v>70235</v>
      </c>
    </row>
    <row r="69745" spans="1:1" x14ac:dyDescent="0.2">
      <c r="A69745" s="188" t="s">
        <v>70236</v>
      </c>
    </row>
    <row r="69746" spans="1:1" x14ac:dyDescent="0.2">
      <c r="A69746" s="188" t="s">
        <v>70237</v>
      </c>
    </row>
    <row r="69747" spans="1:1" x14ac:dyDescent="0.2">
      <c r="A69747" s="188" t="s">
        <v>70238</v>
      </c>
    </row>
    <row r="69748" spans="1:1" x14ac:dyDescent="0.2">
      <c r="A69748" s="188" t="s">
        <v>70239</v>
      </c>
    </row>
    <row r="69749" spans="1:1" x14ac:dyDescent="0.2">
      <c r="A69749" s="188" t="s">
        <v>70240</v>
      </c>
    </row>
    <row r="69750" spans="1:1" x14ac:dyDescent="0.2">
      <c r="A69750" s="188" t="s">
        <v>70241</v>
      </c>
    </row>
    <row r="69751" spans="1:1" x14ac:dyDescent="0.2">
      <c r="A69751" s="188" t="s">
        <v>70242</v>
      </c>
    </row>
    <row r="69752" spans="1:1" x14ac:dyDescent="0.2">
      <c r="A69752" s="188" t="s">
        <v>70243</v>
      </c>
    </row>
    <row r="69753" spans="1:1" x14ac:dyDescent="0.2">
      <c r="A69753" s="188" t="s">
        <v>70244</v>
      </c>
    </row>
    <row r="69754" spans="1:1" x14ac:dyDescent="0.2">
      <c r="A69754" s="188" t="s">
        <v>70245</v>
      </c>
    </row>
    <row r="69755" spans="1:1" x14ac:dyDescent="0.2">
      <c r="A69755" s="188" t="s">
        <v>70246</v>
      </c>
    </row>
    <row r="69756" spans="1:1" x14ac:dyDescent="0.2">
      <c r="A69756" s="188" t="s">
        <v>70247</v>
      </c>
    </row>
    <row r="69757" spans="1:1" x14ac:dyDescent="0.2">
      <c r="A69757" s="188" t="s">
        <v>70248</v>
      </c>
    </row>
    <row r="69758" spans="1:1" x14ac:dyDescent="0.2">
      <c r="A69758" s="188" t="s">
        <v>70249</v>
      </c>
    </row>
    <row r="69759" spans="1:1" x14ac:dyDescent="0.2">
      <c r="A69759" s="188" t="s">
        <v>70250</v>
      </c>
    </row>
    <row r="69760" spans="1:1" x14ac:dyDescent="0.2">
      <c r="A69760" s="188" t="s">
        <v>70251</v>
      </c>
    </row>
    <row r="69761" spans="1:1" x14ac:dyDescent="0.2">
      <c r="A69761" s="188" t="s">
        <v>70252</v>
      </c>
    </row>
    <row r="69762" spans="1:1" x14ac:dyDescent="0.2">
      <c r="A69762" s="188" t="s">
        <v>70253</v>
      </c>
    </row>
    <row r="69763" spans="1:1" x14ac:dyDescent="0.2">
      <c r="A69763" s="188" t="s">
        <v>70254</v>
      </c>
    </row>
    <row r="69764" spans="1:1" x14ac:dyDescent="0.2">
      <c r="A69764" s="188" t="s">
        <v>70255</v>
      </c>
    </row>
    <row r="69765" spans="1:1" x14ac:dyDescent="0.2">
      <c r="A69765" s="188" t="s">
        <v>70256</v>
      </c>
    </row>
    <row r="69766" spans="1:1" x14ac:dyDescent="0.2">
      <c r="A69766" s="188" t="s">
        <v>70257</v>
      </c>
    </row>
    <row r="69767" spans="1:1" x14ac:dyDescent="0.2">
      <c r="A69767" s="188" t="s">
        <v>70258</v>
      </c>
    </row>
    <row r="69768" spans="1:1" x14ac:dyDescent="0.2">
      <c r="A69768" s="188" t="s">
        <v>70259</v>
      </c>
    </row>
    <row r="69769" spans="1:1" x14ac:dyDescent="0.2">
      <c r="A69769" s="188" t="s">
        <v>70260</v>
      </c>
    </row>
    <row r="69770" spans="1:1" x14ac:dyDescent="0.2">
      <c r="A69770" s="188" t="s">
        <v>70261</v>
      </c>
    </row>
    <row r="69771" spans="1:1" x14ac:dyDescent="0.2">
      <c r="A69771" s="188" t="s">
        <v>70262</v>
      </c>
    </row>
    <row r="69772" spans="1:1" x14ac:dyDescent="0.2">
      <c r="A69772" s="188" t="s">
        <v>70263</v>
      </c>
    </row>
    <row r="69773" spans="1:1" x14ac:dyDescent="0.2">
      <c r="A69773" s="188" t="s">
        <v>70264</v>
      </c>
    </row>
    <row r="69774" spans="1:1" x14ac:dyDescent="0.2">
      <c r="A69774" s="188" t="s">
        <v>70265</v>
      </c>
    </row>
    <row r="69775" spans="1:1" x14ac:dyDescent="0.2">
      <c r="A69775" s="188" t="s">
        <v>70266</v>
      </c>
    </row>
    <row r="69776" spans="1:1" x14ac:dyDescent="0.2">
      <c r="A69776" s="188" t="s">
        <v>70267</v>
      </c>
    </row>
    <row r="69777" spans="1:1" x14ac:dyDescent="0.2">
      <c r="A69777" s="188" t="s">
        <v>70268</v>
      </c>
    </row>
    <row r="69778" spans="1:1" x14ac:dyDescent="0.2">
      <c r="A69778" s="188" t="s">
        <v>70269</v>
      </c>
    </row>
    <row r="69779" spans="1:1" x14ac:dyDescent="0.2">
      <c r="A69779" s="188" t="s">
        <v>70270</v>
      </c>
    </row>
    <row r="69780" spans="1:1" x14ac:dyDescent="0.2">
      <c r="A69780" s="188" t="s">
        <v>70271</v>
      </c>
    </row>
    <row r="69781" spans="1:1" x14ac:dyDescent="0.2">
      <c r="A69781" s="188" t="s">
        <v>70272</v>
      </c>
    </row>
    <row r="69782" spans="1:1" x14ac:dyDescent="0.2">
      <c r="A69782" s="188" t="s">
        <v>70273</v>
      </c>
    </row>
    <row r="69783" spans="1:1" x14ac:dyDescent="0.2">
      <c r="A69783" s="188" t="s">
        <v>70274</v>
      </c>
    </row>
    <row r="69784" spans="1:1" x14ac:dyDescent="0.2">
      <c r="A69784" s="188" t="s">
        <v>70275</v>
      </c>
    </row>
    <row r="69785" spans="1:1" x14ac:dyDescent="0.2">
      <c r="A69785" s="188" t="s">
        <v>70276</v>
      </c>
    </row>
    <row r="69786" spans="1:1" x14ac:dyDescent="0.2">
      <c r="A69786" s="188" t="s">
        <v>70277</v>
      </c>
    </row>
    <row r="69787" spans="1:1" x14ac:dyDescent="0.2">
      <c r="A69787" s="188" t="s">
        <v>70278</v>
      </c>
    </row>
    <row r="69788" spans="1:1" x14ac:dyDescent="0.2">
      <c r="A69788" s="188" t="s">
        <v>70279</v>
      </c>
    </row>
    <row r="69789" spans="1:1" x14ac:dyDescent="0.2">
      <c r="A69789" s="188" t="s">
        <v>70280</v>
      </c>
    </row>
    <row r="69790" spans="1:1" x14ac:dyDescent="0.2">
      <c r="A69790" s="188" t="s">
        <v>70281</v>
      </c>
    </row>
    <row r="69791" spans="1:1" x14ac:dyDescent="0.2">
      <c r="A69791" s="188" t="s">
        <v>70282</v>
      </c>
    </row>
    <row r="69792" spans="1:1" x14ac:dyDescent="0.2">
      <c r="A69792" s="188" t="s">
        <v>70283</v>
      </c>
    </row>
    <row r="69793" spans="1:1" x14ac:dyDescent="0.2">
      <c r="A69793" s="188" t="s">
        <v>70284</v>
      </c>
    </row>
    <row r="69794" spans="1:1" x14ac:dyDescent="0.2">
      <c r="A69794" s="188" t="s">
        <v>70285</v>
      </c>
    </row>
    <row r="69795" spans="1:1" x14ac:dyDescent="0.2">
      <c r="A69795" s="188" t="s">
        <v>70286</v>
      </c>
    </row>
    <row r="69796" spans="1:1" x14ac:dyDescent="0.2">
      <c r="A69796" s="188" t="s">
        <v>70287</v>
      </c>
    </row>
    <row r="69797" spans="1:1" x14ac:dyDescent="0.2">
      <c r="A69797" s="188" t="s">
        <v>70288</v>
      </c>
    </row>
    <row r="69798" spans="1:1" x14ac:dyDescent="0.2">
      <c r="A69798" s="188" t="s">
        <v>70289</v>
      </c>
    </row>
    <row r="69799" spans="1:1" x14ac:dyDescent="0.2">
      <c r="A69799" s="188" t="s">
        <v>70290</v>
      </c>
    </row>
    <row r="69800" spans="1:1" x14ac:dyDescent="0.2">
      <c r="A69800" s="188" t="s">
        <v>70291</v>
      </c>
    </row>
    <row r="69801" spans="1:1" x14ac:dyDescent="0.2">
      <c r="A69801" s="188" t="s">
        <v>70292</v>
      </c>
    </row>
    <row r="69802" spans="1:1" x14ac:dyDescent="0.2">
      <c r="A69802" s="188" t="s">
        <v>70293</v>
      </c>
    </row>
    <row r="69803" spans="1:1" x14ac:dyDescent="0.2">
      <c r="A69803" s="188" t="s">
        <v>70294</v>
      </c>
    </row>
    <row r="69804" spans="1:1" x14ac:dyDescent="0.2">
      <c r="A69804" s="188" t="s">
        <v>70295</v>
      </c>
    </row>
    <row r="69805" spans="1:1" x14ac:dyDescent="0.2">
      <c r="A69805" s="188" t="s">
        <v>70296</v>
      </c>
    </row>
    <row r="69806" spans="1:1" x14ac:dyDescent="0.2">
      <c r="A69806" s="188" t="s">
        <v>70297</v>
      </c>
    </row>
    <row r="69807" spans="1:1" x14ac:dyDescent="0.2">
      <c r="A69807" s="188" t="s">
        <v>70298</v>
      </c>
    </row>
    <row r="69808" spans="1:1" x14ac:dyDescent="0.2">
      <c r="A69808" s="188" t="s">
        <v>70299</v>
      </c>
    </row>
    <row r="69809" spans="1:1" x14ac:dyDescent="0.2">
      <c r="A69809" s="188" t="s">
        <v>70300</v>
      </c>
    </row>
    <row r="69810" spans="1:1" x14ac:dyDescent="0.2">
      <c r="A69810" s="188" t="s">
        <v>70301</v>
      </c>
    </row>
    <row r="69811" spans="1:1" x14ac:dyDescent="0.2">
      <c r="A69811" s="188" t="s">
        <v>70302</v>
      </c>
    </row>
    <row r="69812" spans="1:1" x14ac:dyDescent="0.2">
      <c r="A69812" s="188" t="s">
        <v>70303</v>
      </c>
    </row>
    <row r="69813" spans="1:1" x14ac:dyDescent="0.2">
      <c r="A69813" s="188" t="s">
        <v>70304</v>
      </c>
    </row>
    <row r="69814" spans="1:1" x14ac:dyDescent="0.2">
      <c r="A69814" s="188" t="s">
        <v>70305</v>
      </c>
    </row>
    <row r="69815" spans="1:1" x14ac:dyDescent="0.2">
      <c r="A69815" s="188" t="s">
        <v>70306</v>
      </c>
    </row>
    <row r="69816" spans="1:1" x14ac:dyDescent="0.2">
      <c r="A69816" s="188" t="s">
        <v>70307</v>
      </c>
    </row>
    <row r="69817" spans="1:1" x14ac:dyDescent="0.2">
      <c r="A69817" s="188" t="s">
        <v>70308</v>
      </c>
    </row>
    <row r="69818" spans="1:1" x14ac:dyDescent="0.2">
      <c r="A69818" s="188" t="s">
        <v>70309</v>
      </c>
    </row>
    <row r="69819" spans="1:1" x14ac:dyDescent="0.2">
      <c r="A69819" s="188" t="s">
        <v>70310</v>
      </c>
    </row>
    <row r="69820" spans="1:1" x14ac:dyDescent="0.2">
      <c r="A69820" s="188" t="s">
        <v>70311</v>
      </c>
    </row>
    <row r="69821" spans="1:1" x14ac:dyDescent="0.2">
      <c r="A69821" s="188" t="s">
        <v>70312</v>
      </c>
    </row>
    <row r="69822" spans="1:1" x14ac:dyDescent="0.2">
      <c r="A69822" s="188" t="s">
        <v>70313</v>
      </c>
    </row>
    <row r="69823" spans="1:1" x14ac:dyDescent="0.2">
      <c r="A69823" s="188" t="s">
        <v>70314</v>
      </c>
    </row>
    <row r="69824" spans="1:1" x14ac:dyDescent="0.2">
      <c r="A69824" s="188" t="s">
        <v>70315</v>
      </c>
    </row>
    <row r="69825" spans="1:1" x14ac:dyDescent="0.2">
      <c r="A69825" s="188" t="s">
        <v>70316</v>
      </c>
    </row>
    <row r="69826" spans="1:1" x14ac:dyDescent="0.2">
      <c r="A69826" s="188" t="s">
        <v>70317</v>
      </c>
    </row>
    <row r="69827" spans="1:1" x14ac:dyDescent="0.2">
      <c r="A69827" s="188" t="s">
        <v>70318</v>
      </c>
    </row>
    <row r="69828" spans="1:1" x14ac:dyDescent="0.2">
      <c r="A69828" s="188" t="s">
        <v>70319</v>
      </c>
    </row>
    <row r="69829" spans="1:1" x14ac:dyDescent="0.2">
      <c r="A69829" s="188" t="s">
        <v>70320</v>
      </c>
    </row>
    <row r="69830" spans="1:1" x14ac:dyDescent="0.2">
      <c r="A69830" s="188" t="s">
        <v>70321</v>
      </c>
    </row>
    <row r="69831" spans="1:1" x14ac:dyDescent="0.2">
      <c r="A69831" s="188" t="s">
        <v>70322</v>
      </c>
    </row>
    <row r="69832" spans="1:1" x14ac:dyDescent="0.2">
      <c r="A69832" s="188" t="s">
        <v>70323</v>
      </c>
    </row>
    <row r="69833" spans="1:1" x14ac:dyDescent="0.2">
      <c r="A69833" s="188" t="s">
        <v>70324</v>
      </c>
    </row>
    <row r="69834" spans="1:1" x14ac:dyDescent="0.2">
      <c r="A69834" s="188" t="s">
        <v>70325</v>
      </c>
    </row>
    <row r="69835" spans="1:1" x14ac:dyDescent="0.2">
      <c r="A69835" s="188" t="s">
        <v>70326</v>
      </c>
    </row>
    <row r="69836" spans="1:1" x14ac:dyDescent="0.2">
      <c r="A69836" s="188" t="s">
        <v>70327</v>
      </c>
    </row>
    <row r="69837" spans="1:1" x14ac:dyDescent="0.2">
      <c r="A69837" s="188" t="s">
        <v>70328</v>
      </c>
    </row>
    <row r="69838" spans="1:1" x14ac:dyDescent="0.2">
      <c r="A69838" s="188" t="s">
        <v>70329</v>
      </c>
    </row>
    <row r="69839" spans="1:1" x14ac:dyDescent="0.2">
      <c r="A69839" s="188" t="s">
        <v>70330</v>
      </c>
    </row>
    <row r="69840" spans="1:1" x14ac:dyDescent="0.2">
      <c r="A69840" s="188" t="s">
        <v>70331</v>
      </c>
    </row>
    <row r="69841" spans="1:1" x14ac:dyDescent="0.2">
      <c r="A69841" s="188" t="s">
        <v>70332</v>
      </c>
    </row>
    <row r="69842" spans="1:1" x14ac:dyDescent="0.2">
      <c r="A69842" s="188" t="s">
        <v>70333</v>
      </c>
    </row>
    <row r="69843" spans="1:1" x14ac:dyDescent="0.2">
      <c r="A69843" s="188" t="s">
        <v>70334</v>
      </c>
    </row>
    <row r="69844" spans="1:1" x14ac:dyDescent="0.2">
      <c r="A69844" s="188" t="s">
        <v>70335</v>
      </c>
    </row>
    <row r="69845" spans="1:1" x14ac:dyDescent="0.2">
      <c r="A69845" s="188" t="s">
        <v>70336</v>
      </c>
    </row>
    <row r="69846" spans="1:1" x14ac:dyDescent="0.2">
      <c r="A69846" s="188" t="s">
        <v>70337</v>
      </c>
    </row>
    <row r="69847" spans="1:1" x14ac:dyDescent="0.2">
      <c r="A69847" s="188" t="s">
        <v>70338</v>
      </c>
    </row>
    <row r="69848" spans="1:1" x14ac:dyDescent="0.2">
      <c r="A69848" s="188" t="s">
        <v>70339</v>
      </c>
    </row>
    <row r="69849" spans="1:1" x14ac:dyDescent="0.2">
      <c r="A69849" s="188" t="s">
        <v>70340</v>
      </c>
    </row>
    <row r="69850" spans="1:1" x14ac:dyDescent="0.2">
      <c r="A69850" s="188" t="s">
        <v>70341</v>
      </c>
    </row>
    <row r="69851" spans="1:1" x14ac:dyDescent="0.2">
      <c r="A69851" s="188" t="s">
        <v>70342</v>
      </c>
    </row>
    <row r="69852" spans="1:1" x14ac:dyDescent="0.2">
      <c r="A69852" s="188" t="s">
        <v>70343</v>
      </c>
    </row>
    <row r="69853" spans="1:1" x14ac:dyDescent="0.2">
      <c r="A69853" s="188" t="s">
        <v>70344</v>
      </c>
    </row>
    <row r="69854" spans="1:1" x14ac:dyDescent="0.2">
      <c r="A69854" s="188" t="s">
        <v>70345</v>
      </c>
    </row>
    <row r="69855" spans="1:1" x14ac:dyDescent="0.2">
      <c r="A69855" s="188" t="s">
        <v>70346</v>
      </c>
    </row>
    <row r="69856" spans="1:1" x14ac:dyDescent="0.2">
      <c r="A69856" s="188" t="s">
        <v>70347</v>
      </c>
    </row>
    <row r="69857" spans="1:1" x14ac:dyDescent="0.2">
      <c r="A69857" s="188" t="s">
        <v>70348</v>
      </c>
    </row>
    <row r="69858" spans="1:1" x14ac:dyDescent="0.2">
      <c r="A69858" s="188" t="s">
        <v>70349</v>
      </c>
    </row>
    <row r="69859" spans="1:1" x14ac:dyDescent="0.2">
      <c r="A69859" s="188" t="s">
        <v>70350</v>
      </c>
    </row>
    <row r="69860" spans="1:1" x14ac:dyDescent="0.2">
      <c r="A69860" s="188" t="s">
        <v>70351</v>
      </c>
    </row>
    <row r="69861" spans="1:1" x14ac:dyDescent="0.2">
      <c r="A69861" s="188" t="s">
        <v>70352</v>
      </c>
    </row>
    <row r="69862" spans="1:1" x14ac:dyDescent="0.2">
      <c r="A69862" s="188" t="s">
        <v>70353</v>
      </c>
    </row>
    <row r="69863" spans="1:1" x14ac:dyDescent="0.2">
      <c r="A69863" s="188" t="s">
        <v>70354</v>
      </c>
    </row>
    <row r="69864" spans="1:1" x14ac:dyDescent="0.2">
      <c r="A69864" s="188" t="s">
        <v>70355</v>
      </c>
    </row>
    <row r="69865" spans="1:1" x14ac:dyDescent="0.2">
      <c r="A69865" s="188" t="s">
        <v>70356</v>
      </c>
    </row>
    <row r="69866" spans="1:1" x14ac:dyDescent="0.2">
      <c r="A69866" s="188" t="s">
        <v>70357</v>
      </c>
    </row>
    <row r="69867" spans="1:1" x14ac:dyDescent="0.2">
      <c r="A69867" s="188" t="s">
        <v>70358</v>
      </c>
    </row>
    <row r="69868" spans="1:1" x14ac:dyDescent="0.2">
      <c r="A69868" s="188" t="s">
        <v>70359</v>
      </c>
    </row>
    <row r="69869" spans="1:1" x14ac:dyDescent="0.2">
      <c r="A69869" s="188" t="s">
        <v>70360</v>
      </c>
    </row>
    <row r="69870" spans="1:1" x14ac:dyDescent="0.2">
      <c r="A69870" s="188" t="s">
        <v>70361</v>
      </c>
    </row>
    <row r="69871" spans="1:1" x14ac:dyDescent="0.2">
      <c r="A69871" s="188" t="s">
        <v>70362</v>
      </c>
    </row>
    <row r="69872" spans="1:1" x14ac:dyDescent="0.2">
      <c r="A69872" s="188" t="s">
        <v>70363</v>
      </c>
    </row>
    <row r="69873" spans="1:1" x14ac:dyDescent="0.2">
      <c r="A69873" s="188" t="s">
        <v>70364</v>
      </c>
    </row>
    <row r="69874" spans="1:1" x14ac:dyDescent="0.2">
      <c r="A69874" s="188" t="s">
        <v>70365</v>
      </c>
    </row>
    <row r="69875" spans="1:1" x14ac:dyDescent="0.2">
      <c r="A69875" s="188" t="s">
        <v>70366</v>
      </c>
    </row>
    <row r="69876" spans="1:1" x14ac:dyDescent="0.2">
      <c r="A69876" s="188" t="s">
        <v>70367</v>
      </c>
    </row>
    <row r="69877" spans="1:1" x14ac:dyDescent="0.2">
      <c r="A69877" s="188" t="s">
        <v>70368</v>
      </c>
    </row>
    <row r="69878" spans="1:1" x14ac:dyDescent="0.2">
      <c r="A69878" s="188" t="s">
        <v>70369</v>
      </c>
    </row>
    <row r="69879" spans="1:1" x14ac:dyDescent="0.2">
      <c r="A69879" s="188" t="s">
        <v>70370</v>
      </c>
    </row>
    <row r="69880" spans="1:1" x14ac:dyDescent="0.2">
      <c r="A69880" s="188" t="s">
        <v>70371</v>
      </c>
    </row>
    <row r="69881" spans="1:1" x14ac:dyDescent="0.2">
      <c r="A69881" s="188" t="s">
        <v>70372</v>
      </c>
    </row>
    <row r="69882" spans="1:1" x14ac:dyDescent="0.2">
      <c r="A69882" s="188" t="s">
        <v>70373</v>
      </c>
    </row>
    <row r="69883" spans="1:1" x14ac:dyDescent="0.2">
      <c r="A69883" s="188" t="s">
        <v>70374</v>
      </c>
    </row>
    <row r="69884" spans="1:1" x14ac:dyDescent="0.2">
      <c r="A69884" s="188" t="s">
        <v>70375</v>
      </c>
    </row>
    <row r="69885" spans="1:1" x14ac:dyDescent="0.2">
      <c r="A69885" s="188" t="s">
        <v>70376</v>
      </c>
    </row>
    <row r="69886" spans="1:1" x14ac:dyDescent="0.2">
      <c r="A69886" s="188" t="s">
        <v>70377</v>
      </c>
    </row>
    <row r="69887" spans="1:1" x14ac:dyDescent="0.2">
      <c r="A69887" s="188" t="s">
        <v>70378</v>
      </c>
    </row>
    <row r="69888" spans="1:1" x14ac:dyDescent="0.2">
      <c r="A69888" s="188" t="s">
        <v>70379</v>
      </c>
    </row>
    <row r="69889" spans="1:1" x14ac:dyDescent="0.2">
      <c r="A69889" s="188" t="s">
        <v>70380</v>
      </c>
    </row>
    <row r="69890" spans="1:1" x14ac:dyDescent="0.2">
      <c r="A69890" s="188" t="s">
        <v>70381</v>
      </c>
    </row>
    <row r="69891" spans="1:1" x14ac:dyDescent="0.2">
      <c r="A69891" s="188" t="s">
        <v>70382</v>
      </c>
    </row>
    <row r="69892" spans="1:1" x14ac:dyDescent="0.2">
      <c r="A69892" s="188" t="s">
        <v>70383</v>
      </c>
    </row>
    <row r="69893" spans="1:1" x14ac:dyDescent="0.2">
      <c r="A69893" s="188" t="s">
        <v>70384</v>
      </c>
    </row>
    <row r="69894" spans="1:1" x14ac:dyDescent="0.2">
      <c r="A69894" s="188" t="s">
        <v>70385</v>
      </c>
    </row>
    <row r="69895" spans="1:1" x14ac:dyDescent="0.2">
      <c r="A69895" s="188" t="s">
        <v>70386</v>
      </c>
    </row>
    <row r="69896" spans="1:1" x14ac:dyDescent="0.2">
      <c r="A69896" s="188" t="s">
        <v>70387</v>
      </c>
    </row>
    <row r="69897" spans="1:1" x14ac:dyDescent="0.2">
      <c r="A69897" s="188" t="s">
        <v>70388</v>
      </c>
    </row>
    <row r="69898" spans="1:1" x14ac:dyDescent="0.2">
      <c r="A69898" s="188" t="s">
        <v>70389</v>
      </c>
    </row>
    <row r="69899" spans="1:1" x14ac:dyDescent="0.2">
      <c r="A69899" s="188" t="s">
        <v>70390</v>
      </c>
    </row>
    <row r="69900" spans="1:1" x14ac:dyDescent="0.2">
      <c r="A69900" s="188" t="s">
        <v>70391</v>
      </c>
    </row>
    <row r="69901" spans="1:1" x14ac:dyDescent="0.2">
      <c r="A69901" s="188" t="s">
        <v>70392</v>
      </c>
    </row>
    <row r="69902" spans="1:1" x14ac:dyDescent="0.2">
      <c r="A69902" s="188" t="s">
        <v>70393</v>
      </c>
    </row>
    <row r="69903" spans="1:1" x14ac:dyDescent="0.2">
      <c r="A69903" s="188" t="s">
        <v>70394</v>
      </c>
    </row>
    <row r="69904" spans="1:1" x14ac:dyDescent="0.2">
      <c r="A69904" s="188" t="s">
        <v>70395</v>
      </c>
    </row>
    <row r="69905" spans="1:1" x14ac:dyDescent="0.2">
      <c r="A69905" s="188" t="s">
        <v>70396</v>
      </c>
    </row>
    <row r="69906" spans="1:1" x14ac:dyDescent="0.2">
      <c r="A69906" s="188" t="s">
        <v>70397</v>
      </c>
    </row>
    <row r="69907" spans="1:1" x14ac:dyDescent="0.2">
      <c r="A69907" s="188" t="s">
        <v>70398</v>
      </c>
    </row>
    <row r="69908" spans="1:1" x14ac:dyDescent="0.2">
      <c r="A69908" s="188" t="s">
        <v>70399</v>
      </c>
    </row>
    <row r="69909" spans="1:1" x14ac:dyDescent="0.2">
      <c r="A69909" s="188" t="s">
        <v>70400</v>
      </c>
    </row>
    <row r="69910" spans="1:1" x14ac:dyDescent="0.2">
      <c r="A69910" s="188" t="s">
        <v>70401</v>
      </c>
    </row>
    <row r="69911" spans="1:1" x14ac:dyDescent="0.2">
      <c r="A69911" s="188" t="s">
        <v>70402</v>
      </c>
    </row>
    <row r="69912" spans="1:1" x14ac:dyDescent="0.2">
      <c r="A69912" s="188" t="s">
        <v>70403</v>
      </c>
    </row>
    <row r="69913" spans="1:1" x14ac:dyDescent="0.2">
      <c r="A69913" s="188" t="s">
        <v>70404</v>
      </c>
    </row>
    <row r="69914" spans="1:1" x14ac:dyDescent="0.2">
      <c r="A69914" s="188" t="s">
        <v>70405</v>
      </c>
    </row>
    <row r="69915" spans="1:1" x14ac:dyDescent="0.2">
      <c r="A69915" s="188" t="s">
        <v>70406</v>
      </c>
    </row>
    <row r="69916" spans="1:1" x14ac:dyDescent="0.2">
      <c r="A69916" s="188" t="s">
        <v>70407</v>
      </c>
    </row>
    <row r="69917" spans="1:1" x14ac:dyDescent="0.2">
      <c r="A69917" s="188" t="s">
        <v>70408</v>
      </c>
    </row>
    <row r="69918" spans="1:1" x14ac:dyDescent="0.2">
      <c r="A69918" s="188" t="s">
        <v>70409</v>
      </c>
    </row>
    <row r="69919" spans="1:1" x14ac:dyDescent="0.2">
      <c r="A69919" s="188" t="s">
        <v>70410</v>
      </c>
    </row>
    <row r="69920" spans="1:1" x14ac:dyDescent="0.2">
      <c r="A69920" s="188" t="s">
        <v>70411</v>
      </c>
    </row>
    <row r="69921" spans="1:1" x14ac:dyDescent="0.2">
      <c r="A69921" s="188" t="s">
        <v>70412</v>
      </c>
    </row>
    <row r="69922" spans="1:1" x14ac:dyDescent="0.2">
      <c r="A69922" s="188" t="s">
        <v>70413</v>
      </c>
    </row>
    <row r="69923" spans="1:1" x14ac:dyDescent="0.2">
      <c r="A69923" s="188" t="s">
        <v>70414</v>
      </c>
    </row>
    <row r="69924" spans="1:1" x14ac:dyDescent="0.2">
      <c r="A69924" s="188" t="s">
        <v>70415</v>
      </c>
    </row>
    <row r="69925" spans="1:1" x14ac:dyDescent="0.2">
      <c r="A69925" s="188" t="s">
        <v>70416</v>
      </c>
    </row>
    <row r="69926" spans="1:1" x14ac:dyDescent="0.2">
      <c r="A69926" s="188" t="s">
        <v>70417</v>
      </c>
    </row>
    <row r="69927" spans="1:1" x14ac:dyDescent="0.2">
      <c r="A69927" s="188" t="s">
        <v>70418</v>
      </c>
    </row>
    <row r="69928" spans="1:1" x14ac:dyDescent="0.2">
      <c r="A69928" s="188" t="s">
        <v>70419</v>
      </c>
    </row>
    <row r="69929" spans="1:1" x14ac:dyDescent="0.2">
      <c r="A69929" s="188" t="s">
        <v>70420</v>
      </c>
    </row>
    <row r="69930" spans="1:1" x14ac:dyDescent="0.2">
      <c r="A69930" s="188" t="s">
        <v>70421</v>
      </c>
    </row>
    <row r="69931" spans="1:1" x14ac:dyDescent="0.2">
      <c r="A69931" s="188" t="s">
        <v>70422</v>
      </c>
    </row>
    <row r="69932" spans="1:1" x14ac:dyDescent="0.2">
      <c r="A69932" s="188" t="s">
        <v>70423</v>
      </c>
    </row>
    <row r="69933" spans="1:1" x14ac:dyDescent="0.2">
      <c r="A69933" s="188" t="s">
        <v>70424</v>
      </c>
    </row>
    <row r="69934" spans="1:1" x14ac:dyDescent="0.2">
      <c r="A69934" s="188" t="s">
        <v>70425</v>
      </c>
    </row>
    <row r="69935" spans="1:1" x14ac:dyDescent="0.2">
      <c r="A69935" s="188" t="s">
        <v>70426</v>
      </c>
    </row>
    <row r="69936" spans="1:1" x14ac:dyDescent="0.2">
      <c r="A69936" s="188" t="s">
        <v>70427</v>
      </c>
    </row>
    <row r="69937" spans="1:1" x14ac:dyDescent="0.2">
      <c r="A69937" s="188" t="s">
        <v>70428</v>
      </c>
    </row>
    <row r="69938" spans="1:1" x14ac:dyDescent="0.2">
      <c r="A69938" s="188" t="s">
        <v>70429</v>
      </c>
    </row>
    <row r="69939" spans="1:1" x14ac:dyDescent="0.2">
      <c r="A69939" s="188" t="s">
        <v>70430</v>
      </c>
    </row>
    <row r="69940" spans="1:1" x14ac:dyDescent="0.2">
      <c r="A69940" s="188" t="s">
        <v>70431</v>
      </c>
    </row>
    <row r="69941" spans="1:1" x14ac:dyDescent="0.2">
      <c r="A69941" s="188" t="s">
        <v>70432</v>
      </c>
    </row>
    <row r="69942" spans="1:1" x14ac:dyDescent="0.2">
      <c r="A69942" s="188" t="s">
        <v>70433</v>
      </c>
    </row>
    <row r="69943" spans="1:1" x14ac:dyDescent="0.2">
      <c r="A69943" s="188" t="s">
        <v>70434</v>
      </c>
    </row>
    <row r="69944" spans="1:1" x14ac:dyDescent="0.2">
      <c r="A69944" s="188" t="s">
        <v>70435</v>
      </c>
    </row>
    <row r="69945" spans="1:1" x14ac:dyDescent="0.2">
      <c r="A69945" s="188" t="s">
        <v>70436</v>
      </c>
    </row>
    <row r="69946" spans="1:1" x14ac:dyDescent="0.2">
      <c r="A69946" s="188" t="s">
        <v>70437</v>
      </c>
    </row>
    <row r="69947" spans="1:1" x14ac:dyDescent="0.2">
      <c r="A69947" s="188" t="s">
        <v>70438</v>
      </c>
    </row>
    <row r="69948" spans="1:1" x14ac:dyDescent="0.2">
      <c r="A69948" s="188" t="s">
        <v>70439</v>
      </c>
    </row>
    <row r="69949" spans="1:1" x14ac:dyDescent="0.2">
      <c r="A69949" s="188" t="s">
        <v>70440</v>
      </c>
    </row>
    <row r="69950" spans="1:1" x14ac:dyDescent="0.2">
      <c r="A69950" s="188" t="s">
        <v>70441</v>
      </c>
    </row>
    <row r="69951" spans="1:1" x14ac:dyDescent="0.2">
      <c r="A69951" s="188" t="s">
        <v>70442</v>
      </c>
    </row>
    <row r="69952" spans="1:1" x14ac:dyDescent="0.2">
      <c r="A69952" s="188" t="s">
        <v>70443</v>
      </c>
    </row>
    <row r="69953" spans="1:1" x14ac:dyDescent="0.2">
      <c r="A69953" s="188" t="s">
        <v>70444</v>
      </c>
    </row>
    <row r="69954" spans="1:1" x14ac:dyDescent="0.2">
      <c r="A69954" s="188" t="s">
        <v>70445</v>
      </c>
    </row>
    <row r="69955" spans="1:1" x14ac:dyDescent="0.2">
      <c r="A69955" s="188" t="s">
        <v>70446</v>
      </c>
    </row>
    <row r="69956" spans="1:1" x14ac:dyDescent="0.2">
      <c r="A69956" s="188" t="s">
        <v>70447</v>
      </c>
    </row>
    <row r="69957" spans="1:1" x14ac:dyDescent="0.2">
      <c r="A69957" s="188" t="s">
        <v>70448</v>
      </c>
    </row>
    <row r="69958" spans="1:1" x14ac:dyDescent="0.2">
      <c r="A69958" s="188" t="s">
        <v>70449</v>
      </c>
    </row>
    <row r="69959" spans="1:1" x14ac:dyDescent="0.2">
      <c r="A69959" s="188" t="s">
        <v>70450</v>
      </c>
    </row>
    <row r="69960" spans="1:1" x14ac:dyDescent="0.2">
      <c r="A69960" s="188" t="s">
        <v>70451</v>
      </c>
    </row>
    <row r="69961" spans="1:1" x14ac:dyDescent="0.2">
      <c r="A69961" s="188" t="s">
        <v>70452</v>
      </c>
    </row>
    <row r="69962" spans="1:1" x14ac:dyDescent="0.2">
      <c r="A69962" s="188" t="s">
        <v>70453</v>
      </c>
    </row>
    <row r="69963" spans="1:1" x14ac:dyDescent="0.2">
      <c r="A69963" s="188" t="s">
        <v>70454</v>
      </c>
    </row>
    <row r="69964" spans="1:1" x14ac:dyDescent="0.2">
      <c r="A69964" s="188" t="s">
        <v>70455</v>
      </c>
    </row>
    <row r="69965" spans="1:1" x14ac:dyDescent="0.2">
      <c r="A69965" s="188" t="s">
        <v>70456</v>
      </c>
    </row>
    <row r="69966" spans="1:1" x14ac:dyDescent="0.2">
      <c r="A69966" s="188" t="s">
        <v>70457</v>
      </c>
    </row>
    <row r="69967" spans="1:1" x14ac:dyDescent="0.2">
      <c r="A69967" s="188" t="s">
        <v>70458</v>
      </c>
    </row>
    <row r="69968" spans="1:1" x14ac:dyDescent="0.2">
      <c r="A69968" s="188" t="s">
        <v>70459</v>
      </c>
    </row>
    <row r="69969" spans="1:1" x14ac:dyDescent="0.2">
      <c r="A69969" s="188" t="s">
        <v>70460</v>
      </c>
    </row>
    <row r="69970" spans="1:1" x14ac:dyDescent="0.2">
      <c r="A69970" s="188" t="s">
        <v>70461</v>
      </c>
    </row>
    <row r="69971" spans="1:1" x14ac:dyDescent="0.2">
      <c r="A69971" s="188" t="s">
        <v>70462</v>
      </c>
    </row>
    <row r="69972" spans="1:1" x14ac:dyDescent="0.2">
      <c r="A69972" s="188" t="s">
        <v>70463</v>
      </c>
    </row>
    <row r="69973" spans="1:1" x14ac:dyDescent="0.2">
      <c r="A69973" s="188" t="s">
        <v>70464</v>
      </c>
    </row>
    <row r="69974" spans="1:1" x14ac:dyDescent="0.2">
      <c r="A69974" s="188" t="s">
        <v>70465</v>
      </c>
    </row>
    <row r="69975" spans="1:1" x14ac:dyDescent="0.2">
      <c r="A69975" s="188" t="s">
        <v>70466</v>
      </c>
    </row>
    <row r="69976" spans="1:1" x14ac:dyDescent="0.2">
      <c r="A69976" s="188" t="s">
        <v>70467</v>
      </c>
    </row>
    <row r="69977" spans="1:1" x14ac:dyDescent="0.2">
      <c r="A69977" s="188" t="s">
        <v>70468</v>
      </c>
    </row>
    <row r="69978" spans="1:1" x14ac:dyDescent="0.2">
      <c r="A69978" s="188" t="s">
        <v>70469</v>
      </c>
    </row>
    <row r="69979" spans="1:1" x14ac:dyDescent="0.2">
      <c r="A69979" s="188" t="s">
        <v>70470</v>
      </c>
    </row>
    <row r="69980" spans="1:1" x14ac:dyDescent="0.2">
      <c r="A69980" s="188" t="s">
        <v>70471</v>
      </c>
    </row>
    <row r="69981" spans="1:1" x14ac:dyDescent="0.2">
      <c r="A69981" s="188" t="s">
        <v>70472</v>
      </c>
    </row>
    <row r="69982" spans="1:1" x14ac:dyDescent="0.2">
      <c r="A69982" s="188" t="s">
        <v>70473</v>
      </c>
    </row>
    <row r="69983" spans="1:1" x14ac:dyDescent="0.2">
      <c r="A69983" s="188" t="s">
        <v>70474</v>
      </c>
    </row>
    <row r="69984" spans="1:1" x14ac:dyDescent="0.2">
      <c r="A69984" s="188" t="s">
        <v>70475</v>
      </c>
    </row>
    <row r="69985" spans="1:1" x14ac:dyDescent="0.2">
      <c r="A69985" s="188" t="s">
        <v>70476</v>
      </c>
    </row>
    <row r="69986" spans="1:1" x14ac:dyDescent="0.2">
      <c r="A69986" s="188" t="s">
        <v>70477</v>
      </c>
    </row>
    <row r="69987" spans="1:1" x14ac:dyDescent="0.2">
      <c r="A69987" s="188" t="s">
        <v>70478</v>
      </c>
    </row>
    <row r="69988" spans="1:1" x14ac:dyDescent="0.2">
      <c r="A69988" s="188" t="s">
        <v>70479</v>
      </c>
    </row>
    <row r="69989" spans="1:1" x14ac:dyDescent="0.2">
      <c r="A69989" s="188" t="s">
        <v>70480</v>
      </c>
    </row>
    <row r="69990" spans="1:1" x14ac:dyDescent="0.2">
      <c r="A69990" s="188" t="s">
        <v>70481</v>
      </c>
    </row>
    <row r="69991" spans="1:1" x14ac:dyDescent="0.2">
      <c r="A69991" s="188" t="s">
        <v>70482</v>
      </c>
    </row>
    <row r="69992" spans="1:1" x14ac:dyDescent="0.2">
      <c r="A69992" s="188" t="s">
        <v>70483</v>
      </c>
    </row>
    <row r="69993" spans="1:1" x14ac:dyDescent="0.2">
      <c r="A69993" s="188" t="s">
        <v>70484</v>
      </c>
    </row>
    <row r="69994" spans="1:1" x14ac:dyDescent="0.2">
      <c r="A69994" s="188" t="s">
        <v>70485</v>
      </c>
    </row>
    <row r="69995" spans="1:1" x14ac:dyDescent="0.2">
      <c r="A69995" s="188" t="s">
        <v>70486</v>
      </c>
    </row>
    <row r="69996" spans="1:1" x14ac:dyDescent="0.2">
      <c r="A69996" s="188" t="s">
        <v>70487</v>
      </c>
    </row>
    <row r="69997" spans="1:1" x14ac:dyDescent="0.2">
      <c r="A69997" s="188" t="s">
        <v>70488</v>
      </c>
    </row>
    <row r="69998" spans="1:1" x14ac:dyDescent="0.2">
      <c r="A69998" s="188" t="s">
        <v>70489</v>
      </c>
    </row>
    <row r="69999" spans="1:1" x14ac:dyDescent="0.2">
      <c r="A69999" s="188" t="s">
        <v>70490</v>
      </c>
    </row>
    <row r="70000" spans="1:1" x14ac:dyDescent="0.2">
      <c r="A70000" s="188" t="s">
        <v>70491</v>
      </c>
    </row>
    <row r="70001" spans="1:1" x14ac:dyDescent="0.2">
      <c r="A70001" s="188" t="s">
        <v>70492</v>
      </c>
    </row>
    <row r="70002" spans="1:1" x14ac:dyDescent="0.2">
      <c r="A70002" s="188" t="s">
        <v>70493</v>
      </c>
    </row>
    <row r="70003" spans="1:1" x14ac:dyDescent="0.2">
      <c r="A70003" s="188" t="s">
        <v>70494</v>
      </c>
    </row>
    <row r="70004" spans="1:1" x14ac:dyDescent="0.2">
      <c r="A70004" s="188" t="s">
        <v>70495</v>
      </c>
    </row>
    <row r="70005" spans="1:1" x14ac:dyDescent="0.2">
      <c r="A70005" s="188" t="s">
        <v>70496</v>
      </c>
    </row>
    <row r="70006" spans="1:1" x14ac:dyDescent="0.2">
      <c r="A70006" s="188" t="s">
        <v>70497</v>
      </c>
    </row>
    <row r="70007" spans="1:1" x14ac:dyDescent="0.2">
      <c r="A70007" s="188" t="s">
        <v>70498</v>
      </c>
    </row>
    <row r="70008" spans="1:1" x14ac:dyDescent="0.2">
      <c r="A70008" s="188" t="s">
        <v>70499</v>
      </c>
    </row>
    <row r="70009" spans="1:1" x14ac:dyDescent="0.2">
      <c r="A70009" s="188" t="s">
        <v>70500</v>
      </c>
    </row>
    <row r="70010" spans="1:1" x14ac:dyDescent="0.2">
      <c r="A70010" s="188" t="s">
        <v>70501</v>
      </c>
    </row>
    <row r="70011" spans="1:1" x14ac:dyDescent="0.2">
      <c r="A70011" s="188" t="s">
        <v>70502</v>
      </c>
    </row>
    <row r="70012" spans="1:1" x14ac:dyDescent="0.2">
      <c r="A70012" s="188" t="s">
        <v>70503</v>
      </c>
    </row>
    <row r="70013" spans="1:1" x14ac:dyDescent="0.2">
      <c r="A70013" s="188" t="s">
        <v>70504</v>
      </c>
    </row>
    <row r="70014" spans="1:1" x14ac:dyDescent="0.2">
      <c r="A70014" s="188" t="s">
        <v>70505</v>
      </c>
    </row>
    <row r="70015" spans="1:1" x14ac:dyDescent="0.2">
      <c r="A70015" s="188" t="s">
        <v>70506</v>
      </c>
    </row>
    <row r="70016" spans="1:1" x14ac:dyDescent="0.2">
      <c r="A70016" s="188" t="s">
        <v>70507</v>
      </c>
    </row>
    <row r="70017" spans="1:1" x14ac:dyDescent="0.2">
      <c r="A70017" s="188" t="s">
        <v>70508</v>
      </c>
    </row>
    <row r="70018" spans="1:1" x14ac:dyDescent="0.2">
      <c r="A70018" s="188" t="s">
        <v>70509</v>
      </c>
    </row>
    <row r="70019" spans="1:1" x14ac:dyDescent="0.2">
      <c r="A70019" s="188" t="s">
        <v>70510</v>
      </c>
    </row>
    <row r="70020" spans="1:1" x14ac:dyDescent="0.2">
      <c r="A70020" s="188" t="s">
        <v>70511</v>
      </c>
    </row>
    <row r="70021" spans="1:1" x14ac:dyDescent="0.2">
      <c r="A70021" s="188" t="s">
        <v>70512</v>
      </c>
    </row>
    <row r="70022" spans="1:1" x14ac:dyDescent="0.2">
      <c r="A70022" s="188" t="s">
        <v>70513</v>
      </c>
    </row>
    <row r="70023" spans="1:1" x14ac:dyDescent="0.2">
      <c r="A70023" s="188" t="s">
        <v>70514</v>
      </c>
    </row>
    <row r="70024" spans="1:1" x14ac:dyDescent="0.2">
      <c r="A70024" s="188" t="s">
        <v>70515</v>
      </c>
    </row>
    <row r="70025" spans="1:1" x14ac:dyDescent="0.2">
      <c r="A70025" s="188" t="s">
        <v>70516</v>
      </c>
    </row>
    <row r="70026" spans="1:1" x14ac:dyDescent="0.2">
      <c r="A70026" s="188" t="s">
        <v>70517</v>
      </c>
    </row>
    <row r="70027" spans="1:1" x14ac:dyDescent="0.2">
      <c r="A70027" s="188" t="s">
        <v>70518</v>
      </c>
    </row>
    <row r="70028" spans="1:1" x14ac:dyDescent="0.2">
      <c r="A70028" s="188" t="s">
        <v>70519</v>
      </c>
    </row>
    <row r="70029" spans="1:1" x14ac:dyDescent="0.2">
      <c r="A70029" s="188" t="s">
        <v>70520</v>
      </c>
    </row>
    <row r="70030" spans="1:1" x14ac:dyDescent="0.2">
      <c r="A70030" s="188" t="s">
        <v>70521</v>
      </c>
    </row>
    <row r="70031" spans="1:1" x14ac:dyDescent="0.2">
      <c r="A70031" s="188" t="s">
        <v>70522</v>
      </c>
    </row>
    <row r="70032" spans="1:1" x14ac:dyDescent="0.2">
      <c r="A70032" s="188" t="s">
        <v>70523</v>
      </c>
    </row>
    <row r="70033" spans="1:1" x14ac:dyDescent="0.2">
      <c r="A70033" s="188" t="s">
        <v>70524</v>
      </c>
    </row>
    <row r="70034" spans="1:1" x14ac:dyDescent="0.2">
      <c r="A70034" s="188" t="s">
        <v>70525</v>
      </c>
    </row>
    <row r="70035" spans="1:1" x14ac:dyDescent="0.2">
      <c r="A70035" s="188" t="s">
        <v>70526</v>
      </c>
    </row>
    <row r="70036" spans="1:1" x14ac:dyDescent="0.2">
      <c r="A70036" s="188" t="s">
        <v>70527</v>
      </c>
    </row>
    <row r="70037" spans="1:1" x14ac:dyDescent="0.2">
      <c r="A70037" s="188" t="s">
        <v>70528</v>
      </c>
    </row>
    <row r="70038" spans="1:1" x14ac:dyDescent="0.2">
      <c r="A70038" s="188" t="s">
        <v>70529</v>
      </c>
    </row>
    <row r="70039" spans="1:1" x14ac:dyDescent="0.2">
      <c r="A70039" s="188" t="s">
        <v>70530</v>
      </c>
    </row>
    <row r="70040" spans="1:1" x14ac:dyDescent="0.2">
      <c r="A70040" s="188" t="s">
        <v>70531</v>
      </c>
    </row>
    <row r="70041" spans="1:1" x14ac:dyDescent="0.2">
      <c r="A70041" s="188" t="s">
        <v>70532</v>
      </c>
    </row>
    <row r="70042" spans="1:1" x14ac:dyDescent="0.2">
      <c r="A70042" s="188" t="s">
        <v>70533</v>
      </c>
    </row>
    <row r="70043" spans="1:1" x14ac:dyDescent="0.2">
      <c r="A70043" s="188" t="s">
        <v>70534</v>
      </c>
    </row>
    <row r="70044" spans="1:1" x14ac:dyDescent="0.2">
      <c r="A70044" s="188" t="s">
        <v>70535</v>
      </c>
    </row>
    <row r="70045" spans="1:1" x14ac:dyDescent="0.2">
      <c r="A70045" s="188" t="s">
        <v>70536</v>
      </c>
    </row>
    <row r="70046" spans="1:1" x14ac:dyDescent="0.2">
      <c r="A70046" s="188" t="s">
        <v>70537</v>
      </c>
    </row>
    <row r="70047" spans="1:1" x14ac:dyDescent="0.2">
      <c r="A70047" s="188" t="s">
        <v>70538</v>
      </c>
    </row>
    <row r="70048" spans="1:1" x14ac:dyDescent="0.2">
      <c r="A70048" s="188" t="s">
        <v>70539</v>
      </c>
    </row>
    <row r="70049" spans="1:1" x14ac:dyDescent="0.2">
      <c r="A70049" s="188" t="s">
        <v>70540</v>
      </c>
    </row>
    <row r="70050" spans="1:1" x14ac:dyDescent="0.2">
      <c r="A70050" s="188" t="s">
        <v>70541</v>
      </c>
    </row>
    <row r="70051" spans="1:1" x14ac:dyDescent="0.2">
      <c r="A70051" s="188" t="s">
        <v>70542</v>
      </c>
    </row>
    <row r="70052" spans="1:1" x14ac:dyDescent="0.2">
      <c r="A70052" s="188" t="s">
        <v>70543</v>
      </c>
    </row>
    <row r="70053" spans="1:1" x14ac:dyDescent="0.2">
      <c r="A70053" s="188" t="s">
        <v>70544</v>
      </c>
    </row>
    <row r="70054" spans="1:1" x14ac:dyDescent="0.2">
      <c r="A70054" s="188" t="s">
        <v>70545</v>
      </c>
    </row>
    <row r="70055" spans="1:1" x14ac:dyDescent="0.2">
      <c r="A70055" s="188" t="s">
        <v>70546</v>
      </c>
    </row>
    <row r="70056" spans="1:1" x14ac:dyDescent="0.2">
      <c r="A70056" s="188" t="s">
        <v>70547</v>
      </c>
    </row>
    <row r="70057" spans="1:1" x14ac:dyDescent="0.2">
      <c r="A70057" s="188" t="s">
        <v>70548</v>
      </c>
    </row>
    <row r="70058" spans="1:1" x14ac:dyDescent="0.2">
      <c r="A70058" s="188" t="s">
        <v>70549</v>
      </c>
    </row>
    <row r="70059" spans="1:1" x14ac:dyDescent="0.2">
      <c r="A70059" s="188" t="s">
        <v>70550</v>
      </c>
    </row>
    <row r="70060" spans="1:1" x14ac:dyDescent="0.2">
      <c r="A70060" s="188" t="s">
        <v>70551</v>
      </c>
    </row>
    <row r="70061" spans="1:1" x14ac:dyDescent="0.2">
      <c r="A70061" s="188" t="s">
        <v>70552</v>
      </c>
    </row>
    <row r="70062" spans="1:1" x14ac:dyDescent="0.2">
      <c r="A70062" s="188" t="s">
        <v>70553</v>
      </c>
    </row>
    <row r="70063" spans="1:1" x14ac:dyDescent="0.2">
      <c r="A70063" s="188" t="s">
        <v>70554</v>
      </c>
    </row>
    <row r="70064" spans="1:1" x14ac:dyDescent="0.2">
      <c r="A70064" s="188" t="s">
        <v>70555</v>
      </c>
    </row>
    <row r="70065" spans="1:1" x14ac:dyDescent="0.2">
      <c r="A70065" s="188" t="s">
        <v>70556</v>
      </c>
    </row>
    <row r="70066" spans="1:1" x14ac:dyDescent="0.2">
      <c r="A70066" s="188" t="s">
        <v>70557</v>
      </c>
    </row>
    <row r="70067" spans="1:1" x14ac:dyDescent="0.2">
      <c r="A70067" s="188" t="s">
        <v>70558</v>
      </c>
    </row>
    <row r="70068" spans="1:1" x14ac:dyDescent="0.2">
      <c r="A70068" s="188" t="s">
        <v>70559</v>
      </c>
    </row>
    <row r="70069" spans="1:1" x14ac:dyDescent="0.2">
      <c r="A70069" s="188" t="s">
        <v>70560</v>
      </c>
    </row>
    <row r="70070" spans="1:1" x14ac:dyDescent="0.2">
      <c r="A70070" s="188" t="s">
        <v>70561</v>
      </c>
    </row>
    <row r="70071" spans="1:1" x14ac:dyDescent="0.2">
      <c r="A70071" s="188" t="s">
        <v>70562</v>
      </c>
    </row>
    <row r="70072" spans="1:1" x14ac:dyDescent="0.2">
      <c r="A70072" s="188" t="s">
        <v>70563</v>
      </c>
    </row>
    <row r="70073" spans="1:1" x14ac:dyDescent="0.2">
      <c r="A70073" s="188" t="s">
        <v>70564</v>
      </c>
    </row>
    <row r="70074" spans="1:1" x14ac:dyDescent="0.2">
      <c r="A70074" s="188" t="s">
        <v>70565</v>
      </c>
    </row>
    <row r="70075" spans="1:1" x14ac:dyDescent="0.2">
      <c r="A70075" s="188" t="s">
        <v>70566</v>
      </c>
    </row>
    <row r="70076" spans="1:1" x14ac:dyDescent="0.2">
      <c r="A70076" s="188" t="s">
        <v>70567</v>
      </c>
    </row>
    <row r="70077" spans="1:1" x14ac:dyDescent="0.2">
      <c r="A70077" s="188" t="s">
        <v>70568</v>
      </c>
    </row>
    <row r="70078" spans="1:1" x14ac:dyDescent="0.2">
      <c r="A70078" s="188" t="s">
        <v>70569</v>
      </c>
    </row>
    <row r="70079" spans="1:1" x14ac:dyDescent="0.2">
      <c r="A70079" s="188" t="s">
        <v>70570</v>
      </c>
    </row>
    <row r="70080" spans="1:1" x14ac:dyDescent="0.2">
      <c r="A70080" s="188" t="s">
        <v>70571</v>
      </c>
    </row>
    <row r="70081" spans="1:1" x14ac:dyDescent="0.2">
      <c r="A70081" s="188" t="s">
        <v>70572</v>
      </c>
    </row>
    <row r="70082" spans="1:1" x14ac:dyDescent="0.2">
      <c r="A70082" s="188" t="s">
        <v>70573</v>
      </c>
    </row>
    <row r="70083" spans="1:1" x14ac:dyDescent="0.2">
      <c r="A70083" s="188" t="s">
        <v>70574</v>
      </c>
    </row>
    <row r="70084" spans="1:1" x14ac:dyDescent="0.2">
      <c r="A70084" s="188" t="s">
        <v>70575</v>
      </c>
    </row>
    <row r="70085" spans="1:1" x14ac:dyDescent="0.2">
      <c r="A70085" s="188" t="s">
        <v>70576</v>
      </c>
    </row>
    <row r="70086" spans="1:1" x14ac:dyDescent="0.2">
      <c r="A70086" s="188" t="s">
        <v>70577</v>
      </c>
    </row>
    <row r="70087" spans="1:1" x14ac:dyDescent="0.2">
      <c r="A70087" s="188" t="s">
        <v>70578</v>
      </c>
    </row>
    <row r="70088" spans="1:1" x14ac:dyDescent="0.2">
      <c r="A70088" s="188" t="s">
        <v>70579</v>
      </c>
    </row>
    <row r="70089" spans="1:1" x14ac:dyDescent="0.2">
      <c r="A70089" s="188" t="s">
        <v>70580</v>
      </c>
    </row>
    <row r="70090" spans="1:1" x14ac:dyDescent="0.2">
      <c r="A70090" s="188" t="s">
        <v>70581</v>
      </c>
    </row>
    <row r="70091" spans="1:1" x14ac:dyDescent="0.2">
      <c r="A70091" s="188" t="s">
        <v>70582</v>
      </c>
    </row>
    <row r="70092" spans="1:1" x14ac:dyDescent="0.2">
      <c r="A70092" s="188" t="s">
        <v>70583</v>
      </c>
    </row>
    <row r="70093" spans="1:1" x14ac:dyDescent="0.2">
      <c r="A70093" s="188" t="s">
        <v>70584</v>
      </c>
    </row>
    <row r="70094" spans="1:1" x14ac:dyDescent="0.2">
      <c r="A70094" s="188" t="s">
        <v>70585</v>
      </c>
    </row>
    <row r="70095" spans="1:1" x14ac:dyDescent="0.2">
      <c r="A70095" s="188" t="s">
        <v>70586</v>
      </c>
    </row>
    <row r="70096" spans="1:1" x14ac:dyDescent="0.2">
      <c r="A70096" s="188" t="s">
        <v>70587</v>
      </c>
    </row>
    <row r="70097" spans="1:1" x14ac:dyDescent="0.2">
      <c r="A70097" s="188" t="s">
        <v>70588</v>
      </c>
    </row>
    <row r="70098" spans="1:1" x14ac:dyDescent="0.2">
      <c r="A70098" s="188" t="s">
        <v>70589</v>
      </c>
    </row>
    <row r="70099" spans="1:1" x14ac:dyDescent="0.2">
      <c r="A70099" s="188" t="s">
        <v>70590</v>
      </c>
    </row>
    <row r="70100" spans="1:1" x14ac:dyDescent="0.2">
      <c r="A70100" s="188" t="s">
        <v>70591</v>
      </c>
    </row>
    <row r="70101" spans="1:1" x14ac:dyDescent="0.2">
      <c r="A70101" s="188" t="s">
        <v>70592</v>
      </c>
    </row>
    <row r="70102" spans="1:1" x14ac:dyDescent="0.2">
      <c r="A70102" s="188" t="s">
        <v>70593</v>
      </c>
    </row>
    <row r="70103" spans="1:1" x14ac:dyDescent="0.2">
      <c r="A70103" s="188" t="s">
        <v>70594</v>
      </c>
    </row>
    <row r="70104" spans="1:1" x14ac:dyDescent="0.2">
      <c r="A70104" s="188" t="s">
        <v>70595</v>
      </c>
    </row>
    <row r="70105" spans="1:1" x14ac:dyDescent="0.2">
      <c r="A70105" s="188" t="s">
        <v>70596</v>
      </c>
    </row>
    <row r="70106" spans="1:1" x14ac:dyDescent="0.2">
      <c r="A70106" s="188" t="s">
        <v>70597</v>
      </c>
    </row>
    <row r="70107" spans="1:1" x14ac:dyDescent="0.2">
      <c r="A70107" s="188" t="s">
        <v>70598</v>
      </c>
    </row>
    <row r="70108" spans="1:1" x14ac:dyDescent="0.2">
      <c r="A70108" s="188" t="s">
        <v>70599</v>
      </c>
    </row>
    <row r="70109" spans="1:1" x14ac:dyDescent="0.2">
      <c r="A70109" s="188" t="s">
        <v>70600</v>
      </c>
    </row>
    <row r="70110" spans="1:1" x14ac:dyDescent="0.2">
      <c r="A70110" s="188" t="s">
        <v>70601</v>
      </c>
    </row>
    <row r="70111" spans="1:1" x14ac:dyDescent="0.2">
      <c r="A70111" s="188" t="s">
        <v>70602</v>
      </c>
    </row>
    <row r="70112" spans="1:1" x14ac:dyDescent="0.2">
      <c r="A70112" s="188" t="s">
        <v>70603</v>
      </c>
    </row>
    <row r="70113" spans="1:1" x14ac:dyDescent="0.2">
      <c r="A70113" s="188" t="s">
        <v>70604</v>
      </c>
    </row>
    <row r="70114" spans="1:1" x14ac:dyDescent="0.2">
      <c r="A70114" s="188" t="s">
        <v>70605</v>
      </c>
    </row>
    <row r="70115" spans="1:1" x14ac:dyDescent="0.2">
      <c r="A70115" s="188" t="s">
        <v>70606</v>
      </c>
    </row>
    <row r="70116" spans="1:1" x14ac:dyDescent="0.2">
      <c r="A70116" s="188" t="s">
        <v>70607</v>
      </c>
    </row>
    <row r="70117" spans="1:1" x14ac:dyDescent="0.2">
      <c r="A70117" s="188" t="s">
        <v>70608</v>
      </c>
    </row>
    <row r="70118" spans="1:1" x14ac:dyDescent="0.2">
      <c r="A70118" s="188" t="s">
        <v>70609</v>
      </c>
    </row>
    <row r="70119" spans="1:1" x14ac:dyDescent="0.2">
      <c r="A70119" s="188" t="s">
        <v>70610</v>
      </c>
    </row>
    <row r="70120" spans="1:1" x14ac:dyDescent="0.2">
      <c r="A70120" s="188" t="s">
        <v>70611</v>
      </c>
    </row>
    <row r="70121" spans="1:1" x14ac:dyDescent="0.2">
      <c r="A70121" s="188" t="s">
        <v>70612</v>
      </c>
    </row>
    <row r="70122" spans="1:1" x14ac:dyDescent="0.2">
      <c r="A70122" s="188" t="s">
        <v>70613</v>
      </c>
    </row>
    <row r="70123" spans="1:1" x14ac:dyDescent="0.2">
      <c r="A70123" s="188" t="s">
        <v>70614</v>
      </c>
    </row>
    <row r="70124" spans="1:1" x14ac:dyDescent="0.2">
      <c r="A70124" s="188" t="s">
        <v>70615</v>
      </c>
    </row>
    <row r="70125" spans="1:1" x14ac:dyDescent="0.2">
      <c r="A70125" s="188" t="s">
        <v>70616</v>
      </c>
    </row>
    <row r="70126" spans="1:1" x14ac:dyDescent="0.2">
      <c r="A70126" s="188" t="s">
        <v>70617</v>
      </c>
    </row>
    <row r="70127" spans="1:1" x14ac:dyDescent="0.2">
      <c r="A70127" s="188" t="s">
        <v>70618</v>
      </c>
    </row>
    <row r="70128" spans="1:1" x14ac:dyDescent="0.2">
      <c r="A70128" s="188" t="s">
        <v>70619</v>
      </c>
    </row>
    <row r="70129" spans="1:1" x14ac:dyDescent="0.2">
      <c r="A70129" s="188" t="s">
        <v>70620</v>
      </c>
    </row>
    <row r="70130" spans="1:1" x14ac:dyDescent="0.2">
      <c r="A70130" s="188" t="s">
        <v>70621</v>
      </c>
    </row>
    <row r="70131" spans="1:1" x14ac:dyDescent="0.2">
      <c r="A70131" s="188" t="s">
        <v>70622</v>
      </c>
    </row>
    <row r="70132" spans="1:1" x14ac:dyDescent="0.2">
      <c r="A70132" s="188" t="s">
        <v>70623</v>
      </c>
    </row>
    <row r="70133" spans="1:1" x14ac:dyDescent="0.2">
      <c r="A70133" s="188" t="s">
        <v>70624</v>
      </c>
    </row>
    <row r="70134" spans="1:1" x14ac:dyDescent="0.2">
      <c r="A70134" s="188" t="s">
        <v>70625</v>
      </c>
    </row>
    <row r="70135" spans="1:1" x14ac:dyDescent="0.2">
      <c r="A70135" s="188" t="s">
        <v>70626</v>
      </c>
    </row>
    <row r="70136" spans="1:1" x14ac:dyDescent="0.2">
      <c r="A70136" s="188" t="s">
        <v>70627</v>
      </c>
    </row>
    <row r="70137" spans="1:1" x14ac:dyDescent="0.2">
      <c r="A70137" s="188" t="s">
        <v>70628</v>
      </c>
    </row>
    <row r="70138" spans="1:1" x14ac:dyDescent="0.2">
      <c r="A70138" s="188" t="s">
        <v>70629</v>
      </c>
    </row>
    <row r="70139" spans="1:1" x14ac:dyDescent="0.2">
      <c r="A70139" s="188" t="s">
        <v>70630</v>
      </c>
    </row>
    <row r="70140" spans="1:1" x14ac:dyDescent="0.2">
      <c r="A70140" s="188" t="s">
        <v>70631</v>
      </c>
    </row>
    <row r="70141" spans="1:1" x14ac:dyDescent="0.2">
      <c r="A70141" s="188" t="s">
        <v>70632</v>
      </c>
    </row>
    <row r="70142" spans="1:1" x14ac:dyDescent="0.2">
      <c r="A70142" s="188" t="s">
        <v>70633</v>
      </c>
    </row>
    <row r="70143" spans="1:1" x14ac:dyDescent="0.2">
      <c r="A70143" s="188" t="s">
        <v>70634</v>
      </c>
    </row>
    <row r="70144" spans="1:1" x14ac:dyDescent="0.2">
      <c r="A70144" s="188" t="s">
        <v>70635</v>
      </c>
    </row>
    <row r="70145" spans="1:1" x14ac:dyDescent="0.2">
      <c r="A70145" s="188" t="s">
        <v>70636</v>
      </c>
    </row>
    <row r="70146" spans="1:1" x14ac:dyDescent="0.2">
      <c r="A70146" s="188" t="s">
        <v>70637</v>
      </c>
    </row>
    <row r="70147" spans="1:1" x14ac:dyDescent="0.2">
      <c r="A70147" s="188" t="s">
        <v>70638</v>
      </c>
    </row>
    <row r="70148" spans="1:1" x14ac:dyDescent="0.2">
      <c r="A70148" s="188" t="s">
        <v>70639</v>
      </c>
    </row>
    <row r="70149" spans="1:1" x14ac:dyDescent="0.2">
      <c r="A70149" s="188" t="s">
        <v>70640</v>
      </c>
    </row>
    <row r="70150" spans="1:1" x14ac:dyDescent="0.2">
      <c r="A70150" s="188" t="s">
        <v>70641</v>
      </c>
    </row>
    <row r="70151" spans="1:1" x14ac:dyDescent="0.2">
      <c r="A70151" s="188" t="s">
        <v>70642</v>
      </c>
    </row>
    <row r="70152" spans="1:1" x14ac:dyDescent="0.2">
      <c r="A70152" s="188" t="s">
        <v>70643</v>
      </c>
    </row>
    <row r="70153" spans="1:1" x14ac:dyDescent="0.2">
      <c r="A70153" s="188" t="s">
        <v>70644</v>
      </c>
    </row>
    <row r="70154" spans="1:1" x14ac:dyDescent="0.2">
      <c r="A70154" s="188" t="s">
        <v>70645</v>
      </c>
    </row>
    <row r="70155" spans="1:1" x14ac:dyDescent="0.2">
      <c r="A70155" s="188" t="s">
        <v>70646</v>
      </c>
    </row>
    <row r="70156" spans="1:1" x14ac:dyDescent="0.2">
      <c r="A70156" s="188" t="s">
        <v>70647</v>
      </c>
    </row>
    <row r="70157" spans="1:1" x14ac:dyDescent="0.2">
      <c r="A70157" s="188" t="s">
        <v>70648</v>
      </c>
    </row>
    <row r="70158" spans="1:1" x14ac:dyDescent="0.2">
      <c r="A70158" s="188" t="s">
        <v>70649</v>
      </c>
    </row>
    <row r="70159" spans="1:1" x14ac:dyDescent="0.2">
      <c r="A70159" s="188" t="s">
        <v>70650</v>
      </c>
    </row>
    <row r="70160" spans="1:1" x14ac:dyDescent="0.2">
      <c r="A70160" s="188" t="s">
        <v>70651</v>
      </c>
    </row>
    <row r="70161" spans="1:1" x14ac:dyDescent="0.2">
      <c r="A70161" s="188" t="s">
        <v>70652</v>
      </c>
    </row>
    <row r="70162" spans="1:1" x14ac:dyDescent="0.2">
      <c r="A70162" s="188" t="s">
        <v>70653</v>
      </c>
    </row>
    <row r="70163" spans="1:1" x14ac:dyDescent="0.2">
      <c r="A70163" s="188" t="s">
        <v>70654</v>
      </c>
    </row>
    <row r="70164" spans="1:1" x14ac:dyDescent="0.2">
      <c r="A70164" s="188" t="s">
        <v>70655</v>
      </c>
    </row>
    <row r="70165" spans="1:1" x14ac:dyDescent="0.2">
      <c r="A70165" s="188" t="s">
        <v>70656</v>
      </c>
    </row>
    <row r="70166" spans="1:1" x14ac:dyDescent="0.2">
      <c r="A70166" s="188" t="s">
        <v>70657</v>
      </c>
    </row>
    <row r="70167" spans="1:1" x14ac:dyDescent="0.2">
      <c r="A70167" s="188" t="s">
        <v>70658</v>
      </c>
    </row>
    <row r="70168" spans="1:1" x14ac:dyDescent="0.2">
      <c r="A70168" s="188" t="s">
        <v>70659</v>
      </c>
    </row>
    <row r="70169" spans="1:1" x14ac:dyDescent="0.2">
      <c r="A70169" s="188" t="s">
        <v>70660</v>
      </c>
    </row>
    <row r="70170" spans="1:1" x14ac:dyDescent="0.2">
      <c r="A70170" s="188" t="s">
        <v>70661</v>
      </c>
    </row>
    <row r="70171" spans="1:1" x14ac:dyDescent="0.2">
      <c r="A70171" s="188" t="s">
        <v>70662</v>
      </c>
    </row>
    <row r="70172" spans="1:1" x14ac:dyDescent="0.2">
      <c r="A70172" s="188" t="s">
        <v>70663</v>
      </c>
    </row>
    <row r="70173" spans="1:1" x14ac:dyDescent="0.2">
      <c r="A70173" s="188" t="s">
        <v>70664</v>
      </c>
    </row>
    <row r="70174" spans="1:1" x14ac:dyDescent="0.2">
      <c r="A70174" s="188" t="s">
        <v>70665</v>
      </c>
    </row>
    <row r="70175" spans="1:1" x14ac:dyDescent="0.2">
      <c r="A70175" s="188" t="s">
        <v>70666</v>
      </c>
    </row>
    <row r="70176" spans="1:1" x14ac:dyDescent="0.2">
      <c r="A70176" s="188" t="s">
        <v>70667</v>
      </c>
    </row>
    <row r="70177" spans="1:1" x14ac:dyDescent="0.2">
      <c r="A70177" s="188" t="s">
        <v>70668</v>
      </c>
    </row>
    <row r="70178" spans="1:1" x14ac:dyDescent="0.2">
      <c r="A70178" s="188" t="s">
        <v>70669</v>
      </c>
    </row>
    <row r="70179" spans="1:1" x14ac:dyDescent="0.2">
      <c r="A70179" s="188" t="s">
        <v>70670</v>
      </c>
    </row>
    <row r="70180" spans="1:1" x14ac:dyDescent="0.2">
      <c r="A70180" s="188" t="s">
        <v>70671</v>
      </c>
    </row>
    <row r="70181" spans="1:1" x14ac:dyDescent="0.2">
      <c r="A70181" s="188" t="s">
        <v>70672</v>
      </c>
    </row>
    <row r="70182" spans="1:1" x14ac:dyDescent="0.2">
      <c r="A70182" s="188" t="s">
        <v>70673</v>
      </c>
    </row>
    <row r="70183" spans="1:1" x14ac:dyDescent="0.2">
      <c r="A70183" s="188" t="s">
        <v>70674</v>
      </c>
    </row>
    <row r="70184" spans="1:1" x14ac:dyDescent="0.2">
      <c r="A70184" s="188" t="s">
        <v>70675</v>
      </c>
    </row>
    <row r="70185" spans="1:1" x14ac:dyDescent="0.2">
      <c r="A70185" s="188" t="s">
        <v>70676</v>
      </c>
    </row>
    <row r="70186" spans="1:1" x14ac:dyDescent="0.2">
      <c r="A70186" s="188" t="s">
        <v>70677</v>
      </c>
    </row>
    <row r="70187" spans="1:1" x14ac:dyDescent="0.2">
      <c r="A70187" s="188" t="s">
        <v>70678</v>
      </c>
    </row>
    <row r="70188" spans="1:1" x14ac:dyDescent="0.2">
      <c r="A70188" s="188" t="s">
        <v>70679</v>
      </c>
    </row>
    <row r="70189" spans="1:1" x14ac:dyDescent="0.2">
      <c r="A70189" s="188" t="s">
        <v>70680</v>
      </c>
    </row>
    <row r="70190" spans="1:1" x14ac:dyDescent="0.2">
      <c r="A70190" s="188" t="s">
        <v>70681</v>
      </c>
    </row>
    <row r="70191" spans="1:1" x14ac:dyDescent="0.2">
      <c r="A70191" s="188" t="s">
        <v>70682</v>
      </c>
    </row>
    <row r="70192" spans="1:1" x14ac:dyDescent="0.2">
      <c r="A70192" s="188" t="s">
        <v>70683</v>
      </c>
    </row>
    <row r="70193" spans="1:1" x14ac:dyDescent="0.2">
      <c r="A70193" s="188" t="s">
        <v>70684</v>
      </c>
    </row>
    <row r="70194" spans="1:1" x14ac:dyDescent="0.2">
      <c r="A70194" s="188" t="s">
        <v>70685</v>
      </c>
    </row>
    <row r="70195" spans="1:1" x14ac:dyDescent="0.2">
      <c r="A70195" s="188" t="s">
        <v>70686</v>
      </c>
    </row>
    <row r="70196" spans="1:1" x14ac:dyDescent="0.2">
      <c r="A70196" s="188" t="s">
        <v>70687</v>
      </c>
    </row>
    <row r="70197" spans="1:1" x14ac:dyDescent="0.2">
      <c r="A70197" s="188" t="s">
        <v>70688</v>
      </c>
    </row>
    <row r="70198" spans="1:1" x14ac:dyDescent="0.2">
      <c r="A70198" s="188" t="s">
        <v>70689</v>
      </c>
    </row>
    <row r="70199" spans="1:1" x14ac:dyDescent="0.2">
      <c r="A70199" s="188" t="s">
        <v>70690</v>
      </c>
    </row>
    <row r="70200" spans="1:1" x14ac:dyDescent="0.2">
      <c r="A70200" s="188" t="s">
        <v>70691</v>
      </c>
    </row>
    <row r="70201" spans="1:1" x14ac:dyDescent="0.2">
      <c r="A70201" s="188" t="s">
        <v>70692</v>
      </c>
    </row>
    <row r="70202" spans="1:1" x14ac:dyDescent="0.2">
      <c r="A70202" s="188" t="s">
        <v>70693</v>
      </c>
    </row>
    <row r="70203" spans="1:1" x14ac:dyDescent="0.2">
      <c r="A70203" s="188" t="s">
        <v>70694</v>
      </c>
    </row>
    <row r="70204" spans="1:1" x14ac:dyDescent="0.2">
      <c r="A70204" s="188" t="s">
        <v>70695</v>
      </c>
    </row>
    <row r="70205" spans="1:1" x14ac:dyDescent="0.2">
      <c r="A70205" s="188" t="s">
        <v>70696</v>
      </c>
    </row>
    <row r="70206" spans="1:1" x14ac:dyDescent="0.2">
      <c r="A70206" s="188" t="s">
        <v>70697</v>
      </c>
    </row>
    <row r="70207" spans="1:1" x14ac:dyDescent="0.2">
      <c r="A70207" s="188" t="s">
        <v>70698</v>
      </c>
    </row>
    <row r="70208" spans="1:1" x14ac:dyDescent="0.2">
      <c r="A70208" s="188" t="s">
        <v>70699</v>
      </c>
    </row>
    <row r="70209" spans="1:1" x14ac:dyDescent="0.2">
      <c r="A70209" s="188" t="s">
        <v>70700</v>
      </c>
    </row>
    <row r="70210" spans="1:1" x14ac:dyDescent="0.2">
      <c r="A70210" s="188" t="s">
        <v>70701</v>
      </c>
    </row>
    <row r="70211" spans="1:1" x14ac:dyDescent="0.2">
      <c r="A70211" s="188" t="s">
        <v>70702</v>
      </c>
    </row>
    <row r="70212" spans="1:1" x14ac:dyDescent="0.2">
      <c r="A70212" s="188" t="s">
        <v>70703</v>
      </c>
    </row>
    <row r="70213" spans="1:1" x14ac:dyDescent="0.2">
      <c r="A70213" s="188" t="s">
        <v>70704</v>
      </c>
    </row>
    <row r="70214" spans="1:1" x14ac:dyDescent="0.2">
      <c r="A70214" s="188" t="s">
        <v>70705</v>
      </c>
    </row>
    <row r="70215" spans="1:1" x14ac:dyDescent="0.2">
      <c r="A70215" s="188" t="s">
        <v>70706</v>
      </c>
    </row>
    <row r="70216" spans="1:1" x14ac:dyDescent="0.2">
      <c r="A70216" s="188" t="s">
        <v>70707</v>
      </c>
    </row>
    <row r="70217" spans="1:1" x14ac:dyDescent="0.2">
      <c r="A70217" s="188" t="s">
        <v>70708</v>
      </c>
    </row>
    <row r="70218" spans="1:1" x14ac:dyDescent="0.2">
      <c r="A70218" s="188" t="s">
        <v>70709</v>
      </c>
    </row>
    <row r="70219" spans="1:1" x14ac:dyDescent="0.2">
      <c r="A70219" s="188" t="s">
        <v>70710</v>
      </c>
    </row>
    <row r="70220" spans="1:1" x14ac:dyDescent="0.2">
      <c r="A70220" s="188" t="s">
        <v>70711</v>
      </c>
    </row>
    <row r="70221" spans="1:1" x14ac:dyDescent="0.2">
      <c r="A70221" s="188" t="s">
        <v>70712</v>
      </c>
    </row>
    <row r="70222" spans="1:1" x14ac:dyDescent="0.2">
      <c r="A70222" s="188" t="s">
        <v>70713</v>
      </c>
    </row>
    <row r="70223" spans="1:1" x14ac:dyDescent="0.2">
      <c r="A70223" s="188" t="s">
        <v>70714</v>
      </c>
    </row>
    <row r="70224" spans="1:1" x14ac:dyDescent="0.2">
      <c r="A70224" s="188" t="s">
        <v>70715</v>
      </c>
    </row>
    <row r="70225" spans="1:1" x14ac:dyDescent="0.2">
      <c r="A70225" s="188" t="s">
        <v>70716</v>
      </c>
    </row>
    <row r="70226" spans="1:1" x14ac:dyDescent="0.2">
      <c r="A70226" s="188" t="s">
        <v>70717</v>
      </c>
    </row>
    <row r="70227" spans="1:1" x14ac:dyDescent="0.2">
      <c r="A70227" s="188" t="s">
        <v>70718</v>
      </c>
    </row>
    <row r="70228" spans="1:1" x14ac:dyDescent="0.2">
      <c r="A70228" s="188" t="s">
        <v>70719</v>
      </c>
    </row>
    <row r="70229" spans="1:1" x14ac:dyDescent="0.2">
      <c r="A70229" s="188" t="s">
        <v>70720</v>
      </c>
    </row>
    <row r="70230" spans="1:1" x14ac:dyDescent="0.2">
      <c r="A70230" s="188" t="s">
        <v>70721</v>
      </c>
    </row>
    <row r="70231" spans="1:1" x14ac:dyDescent="0.2">
      <c r="A70231" s="188" t="s">
        <v>70722</v>
      </c>
    </row>
    <row r="70232" spans="1:1" x14ac:dyDescent="0.2">
      <c r="A70232" s="188" t="s">
        <v>70723</v>
      </c>
    </row>
    <row r="70233" spans="1:1" x14ac:dyDescent="0.2">
      <c r="A70233" s="188" t="s">
        <v>70724</v>
      </c>
    </row>
    <row r="70234" spans="1:1" x14ac:dyDescent="0.2">
      <c r="A70234" s="188" t="s">
        <v>70725</v>
      </c>
    </row>
    <row r="70235" spans="1:1" x14ac:dyDescent="0.2">
      <c r="A70235" s="188" t="s">
        <v>70726</v>
      </c>
    </row>
    <row r="70236" spans="1:1" x14ac:dyDescent="0.2">
      <c r="A70236" s="188" t="s">
        <v>70727</v>
      </c>
    </row>
    <row r="70237" spans="1:1" x14ac:dyDescent="0.2">
      <c r="A70237" s="188" t="s">
        <v>70728</v>
      </c>
    </row>
    <row r="70238" spans="1:1" x14ac:dyDescent="0.2">
      <c r="A70238" s="188" t="s">
        <v>70729</v>
      </c>
    </row>
    <row r="70239" spans="1:1" x14ac:dyDescent="0.2">
      <c r="A70239" s="188" t="s">
        <v>70730</v>
      </c>
    </row>
    <row r="70240" spans="1:1" x14ac:dyDescent="0.2">
      <c r="A70240" s="188" t="s">
        <v>70731</v>
      </c>
    </row>
    <row r="70241" spans="1:1" x14ac:dyDescent="0.2">
      <c r="A70241" s="188" t="s">
        <v>70732</v>
      </c>
    </row>
    <row r="70242" spans="1:1" x14ac:dyDescent="0.2">
      <c r="A70242" s="188" t="s">
        <v>70733</v>
      </c>
    </row>
    <row r="70243" spans="1:1" x14ac:dyDescent="0.2">
      <c r="A70243" s="188" t="s">
        <v>70734</v>
      </c>
    </row>
    <row r="70244" spans="1:1" x14ac:dyDescent="0.2">
      <c r="A70244" s="188" t="s">
        <v>70735</v>
      </c>
    </row>
    <row r="70245" spans="1:1" x14ac:dyDescent="0.2">
      <c r="A70245" s="188" t="s">
        <v>70736</v>
      </c>
    </row>
    <row r="70246" spans="1:1" x14ac:dyDescent="0.2">
      <c r="A70246" s="188" t="s">
        <v>70737</v>
      </c>
    </row>
    <row r="70247" spans="1:1" x14ac:dyDescent="0.2">
      <c r="A70247" s="188" t="s">
        <v>70738</v>
      </c>
    </row>
    <row r="70248" spans="1:1" x14ac:dyDescent="0.2">
      <c r="A70248" s="188" t="s">
        <v>70739</v>
      </c>
    </row>
    <row r="70249" spans="1:1" x14ac:dyDescent="0.2">
      <c r="A70249" s="188" t="s">
        <v>70740</v>
      </c>
    </row>
    <row r="70250" spans="1:1" x14ac:dyDescent="0.2">
      <c r="A70250" s="188" t="s">
        <v>70741</v>
      </c>
    </row>
    <row r="70251" spans="1:1" x14ac:dyDescent="0.2">
      <c r="A70251" s="188" t="s">
        <v>70742</v>
      </c>
    </row>
    <row r="70252" spans="1:1" x14ac:dyDescent="0.2">
      <c r="A70252" s="188" t="s">
        <v>70743</v>
      </c>
    </row>
    <row r="70253" spans="1:1" x14ac:dyDescent="0.2">
      <c r="A70253" s="188" t="s">
        <v>70744</v>
      </c>
    </row>
    <row r="70254" spans="1:1" x14ac:dyDescent="0.2">
      <c r="A70254" s="188" t="s">
        <v>70745</v>
      </c>
    </row>
    <row r="70255" spans="1:1" x14ac:dyDescent="0.2">
      <c r="A70255" s="188" t="s">
        <v>70746</v>
      </c>
    </row>
    <row r="70256" spans="1:1" x14ac:dyDescent="0.2">
      <c r="A70256" s="188" t="s">
        <v>70747</v>
      </c>
    </row>
    <row r="70257" spans="1:1" x14ac:dyDescent="0.2">
      <c r="A70257" s="188" t="s">
        <v>70748</v>
      </c>
    </row>
    <row r="70258" spans="1:1" x14ac:dyDescent="0.2">
      <c r="A70258" s="188" t="s">
        <v>70749</v>
      </c>
    </row>
    <row r="70259" spans="1:1" x14ac:dyDescent="0.2">
      <c r="A70259" s="188" t="s">
        <v>70750</v>
      </c>
    </row>
    <row r="70260" spans="1:1" x14ac:dyDescent="0.2">
      <c r="A70260" s="188" t="s">
        <v>70751</v>
      </c>
    </row>
    <row r="70261" spans="1:1" x14ac:dyDescent="0.2">
      <c r="A70261" s="188" t="s">
        <v>70752</v>
      </c>
    </row>
    <row r="70262" spans="1:1" x14ac:dyDescent="0.2">
      <c r="A70262" s="188" t="s">
        <v>70753</v>
      </c>
    </row>
    <row r="70263" spans="1:1" x14ac:dyDescent="0.2">
      <c r="A70263" s="188" t="s">
        <v>70754</v>
      </c>
    </row>
    <row r="70264" spans="1:1" x14ac:dyDescent="0.2">
      <c r="A70264" s="188" t="s">
        <v>70755</v>
      </c>
    </row>
    <row r="70265" spans="1:1" x14ac:dyDescent="0.2">
      <c r="A70265" s="188" t="s">
        <v>70756</v>
      </c>
    </row>
    <row r="70266" spans="1:1" x14ac:dyDescent="0.2">
      <c r="A70266" s="188" t="s">
        <v>70757</v>
      </c>
    </row>
    <row r="70267" spans="1:1" x14ac:dyDescent="0.2">
      <c r="A70267" s="188" t="s">
        <v>70758</v>
      </c>
    </row>
    <row r="70268" spans="1:1" x14ac:dyDescent="0.2">
      <c r="A70268" s="188" t="s">
        <v>70759</v>
      </c>
    </row>
    <row r="70269" spans="1:1" x14ac:dyDescent="0.2">
      <c r="A70269" s="188" t="s">
        <v>70760</v>
      </c>
    </row>
    <row r="70270" spans="1:1" x14ac:dyDescent="0.2">
      <c r="A70270" s="188" t="s">
        <v>70761</v>
      </c>
    </row>
    <row r="70271" spans="1:1" x14ac:dyDescent="0.2">
      <c r="A70271" s="188" t="s">
        <v>70762</v>
      </c>
    </row>
    <row r="70272" spans="1:1" x14ac:dyDescent="0.2">
      <c r="A70272" s="188" t="s">
        <v>70763</v>
      </c>
    </row>
    <row r="70273" spans="1:1" x14ac:dyDescent="0.2">
      <c r="A70273" s="188" t="s">
        <v>70764</v>
      </c>
    </row>
    <row r="70274" spans="1:1" x14ac:dyDescent="0.2">
      <c r="A70274" s="188" t="s">
        <v>70765</v>
      </c>
    </row>
    <row r="70275" spans="1:1" x14ac:dyDescent="0.2">
      <c r="A70275" s="188" t="s">
        <v>70766</v>
      </c>
    </row>
    <row r="70276" spans="1:1" x14ac:dyDescent="0.2">
      <c r="A70276" s="188" t="s">
        <v>70767</v>
      </c>
    </row>
    <row r="70277" spans="1:1" x14ac:dyDescent="0.2">
      <c r="A70277" s="188" t="s">
        <v>70768</v>
      </c>
    </row>
    <row r="70278" spans="1:1" x14ac:dyDescent="0.2">
      <c r="A70278" s="188" t="s">
        <v>70769</v>
      </c>
    </row>
    <row r="70279" spans="1:1" x14ac:dyDescent="0.2">
      <c r="A70279" s="188" t="s">
        <v>70770</v>
      </c>
    </row>
    <row r="70280" spans="1:1" x14ac:dyDescent="0.2">
      <c r="A70280" s="188" t="s">
        <v>70771</v>
      </c>
    </row>
    <row r="70281" spans="1:1" x14ac:dyDescent="0.2">
      <c r="A70281" s="188" t="s">
        <v>70772</v>
      </c>
    </row>
    <row r="70282" spans="1:1" x14ac:dyDescent="0.2">
      <c r="A70282" s="188" t="s">
        <v>70773</v>
      </c>
    </row>
    <row r="70283" spans="1:1" x14ac:dyDescent="0.2">
      <c r="A70283" s="188" t="s">
        <v>70774</v>
      </c>
    </row>
    <row r="70284" spans="1:1" x14ac:dyDescent="0.2">
      <c r="A70284" s="188" t="s">
        <v>70775</v>
      </c>
    </row>
    <row r="70285" spans="1:1" x14ac:dyDescent="0.2">
      <c r="A70285" s="188" t="s">
        <v>70776</v>
      </c>
    </row>
    <row r="70286" spans="1:1" x14ac:dyDescent="0.2">
      <c r="A70286" s="188" t="s">
        <v>70777</v>
      </c>
    </row>
    <row r="70287" spans="1:1" x14ac:dyDescent="0.2">
      <c r="A70287" s="188" t="s">
        <v>70778</v>
      </c>
    </row>
    <row r="70288" spans="1:1" x14ac:dyDescent="0.2">
      <c r="A70288" s="188" t="s">
        <v>70779</v>
      </c>
    </row>
    <row r="70289" spans="1:1" x14ac:dyDescent="0.2">
      <c r="A70289" s="188" t="s">
        <v>70780</v>
      </c>
    </row>
    <row r="70290" spans="1:1" x14ac:dyDescent="0.2">
      <c r="A70290" s="188" t="s">
        <v>70781</v>
      </c>
    </row>
    <row r="70291" spans="1:1" x14ac:dyDescent="0.2">
      <c r="A70291" s="188" t="s">
        <v>70782</v>
      </c>
    </row>
    <row r="70292" spans="1:1" x14ac:dyDescent="0.2">
      <c r="A70292" s="188" t="s">
        <v>70783</v>
      </c>
    </row>
    <row r="70293" spans="1:1" x14ac:dyDescent="0.2">
      <c r="A70293" s="188" t="s">
        <v>70784</v>
      </c>
    </row>
    <row r="70294" spans="1:1" x14ac:dyDescent="0.2">
      <c r="A70294" s="188" t="s">
        <v>70785</v>
      </c>
    </row>
    <row r="70295" spans="1:1" x14ac:dyDescent="0.2">
      <c r="A70295" s="188" t="s">
        <v>70786</v>
      </c>
    </row>
    <row r="70296" spans="1:1" x14ac:dyDescent="0.2">
      <c r="A70296" s="188" t="s">
        <v>70787</v>
      </c>
    </row>
    <row r="70297" spans="1:1" x14ac:dyDescent="0.2">
      <c r="A70297" s="188" t="s">
        <v>70788</v>
      </c>
    </row>
    <row r="70298" spans="1:1" x14ac:dyDescent="0.2">
      <c r="A70298" s="188" t="s">
        <v>70789</v>
      </c>
    </row>
    <row r="70299" spans="1:1" x14ac:dyDescent="0.2">
      <c r="A70299" s="188" t="s">
        <v>70790</v>
      </c>
    </row>
    <row r="70300" spans="1:1" x14ac:dyDescent="0.2">
      <c r="A70300" s="188" t="s">
        <v>70791</v>
      </c>
    </row>
    <row r="70301" spans="1:1" x14ac:dyDescent="0.2">
      <c r="A70301" s="188" t="s">
        <v>70792</v>
      </c>
    </row>
    <row r="70302" spans="1:1" x14ac:dyDescent="0.2">
      <c r="A70302" s="188" t="s">
        <v>70793</v>
      </c>
    </row>
    <row r="70303" spans="1:1" x14ac:dyDescent="0.2">
      <c r="A70303" s="188" t="s">
        <v>70794</v>
      </c>
    </row>
    <row r="70304" spans="1:1" x14ac:dyDescent="0.2">
      <c r="A70304" s="188" t="s">
        <v>70795</v>
      </c>
    </row>
    <row r="70305" spans="1:1" x14ac:dyDescent="0.2">
      <c r="A70305" s="188" t="s">
        <v>70796</v>
      </c>
    </row>
    <row r="70306" spans="1:1" x14ac:dyDescent="0.2">
      <c r="A70306" s="188" t="s">
        <v>70797</v>
      </c>
    </row>
    <row r="70307" spans="1:1" x14ac:dyDescent="0.2">
      <c r="A70307" s="188" t="s">
        <v>70798</v>
      </c>
    </row>
    <row r="70308" spans="1:1" x14ac:dyDescent="0.2">
      <c r="A70308" s="188" t="s">
        <v>70799</v>
      </c>
    </row>
    <row r="70309" spans="1:1" x14ac:dyDescent="0.2">
      <c r="A70309" s="188" t="s">
        <v>70800</v>
      </c>
    </row>
    <row r="70310" spans="1:1" x14ac:dyDescent="0.2">
      <c r="A70310" s="188" t="s">
        <v>70801</v>
      </c>
    </row>
    <row r="70311" spans="1:1" x14ac:dyDescent="0.2">
      <c r="A70311" s="188" t="s">
        <v>70802</v>
      </c>
    </row>
    <row r="70312" spans="1:1" x14ac:dyDescent="0.2">
      <c r="A70312" s="188" t="s">
        <v>70803</v>
      </c>
    </row>
    <row r="70313" spans="1:1" x14ac:dyDescent="0.2">
      <c r="A70313" s="188" t="s">
        <v>70804</v>
      </c>
    </row>
    <row r="70314" spans="1:1" x14ac:dyDescent="0.2">
      <c r="A70314" s="188" t="s">
        <v>70805</v>
      </c>
    </row>
    <row r="70315" spans="1:1" x14ac:dyDescent="0.2">
      <c r="A70315" s="188" t="s">
        <v>70806</v>
      </c>
    </row>
    <row r="70316" spans="1:1" x14ac:dyDescent="0.2">
      <c r="A70316" s="188" t="s">
        <v>70807</v>
      </c>
    </row>
    <row r="70317" spans="1:1" x14ac:dyDescent="0.2">
      <c r="A70317" s="188" t="s">
        <v>70808</v>
      </c>
    </row>
    <row r="70318" spans="1:1" x14ac:dyDescent="0.2">
      <c r="A70318" s="188" t="s">
        <v>70809</v>
      </c>
    </row>
    <row r="70319" spans="1:1" x14ac:dyDescent="0.2">
      <c r="A70319" s="188" t="s">
        <v>70810</v>
      </c>
    </row>
    <row r="70320" spans="1:1" x14ac:dyDescent="0.2">
      <c r="A70320" s="188" t="s">
        <v>70811</v>
      </c>
    </row>
    <row r="70321" spans="1:1" x14ac:dyDescent="0.2">
      <c r="A70321" s="188" t="s">
        <v>70812</v>
      </c>
    </row>
    <row r="70322" spans="1:1" x14ac:dyDescent="0.2">
      <c r="A70322" s="188" t="s">
        <v>70813</v>
      </c>
    </row>
    <row r="70323" spans="1:1" x14ac:dyDescent="0.2">
      <c r="A70323" s="188" t="s">
        <v>70814</v>
      </c>
    </row>
    <row r="70324" spans="1:1" x14ac:dyDescent="0.2">
      <c r="A70324" s="188" t="s">
        <v>70815</v>
      </c>
    </row>
    <row r="70325" spans="1:1" x14ac:dyDescent="0.2">
      <c r="A70325" s="188" t="s">
        <v>70816</v>
      </c>
    </row>
    <row r="70326" spans="1:1" x14ac:dyDescent="0.2">
      <c r="A70326" s="188" t="s">
        <v>70817</v>
      </c>
    </row>
    <row r="70327" spans="1:1" x14ac:dyDescent="0.2">
      <c r="A70327" s="188" t="s">
        <v>70818</v>
      </c>
    </row>
    <row r="70328" spans="1:1" x14ac:dyDescent="0.2">
      <c r="A70328" s="188" t="s">
        <v>70819</v>
      </c>
    </row>
    <row r="70329" spans="1:1" x14ac:dyDescent="0.2">
      <c r="A70329" s="188" t="s">
        <v>70820</v>
      </c>
    </row>
    <row r="70330" spans="1:1" x14ac:dyDescent="0.2">
      <c r="A70330" s="188" t="s">
        <v>70821</v>
      </c>
    </row>
    <row r="70331" spans="1:1" x14ac:dyDescent="0.2">
      <c r="A70331" s="188" t="s">
        <v>70822</v>
      </c>
    </row>
    <row r="70332" spans="1:1" x14ac:dyDescent="0.2">
      <c r="A70332" s="188" t="s">
        <v>70823</v>
      </c>
    </row>
    <row r="70333" spans="1:1" x14ac:dyDescent="0.2">
      <c r="A70333" s="188" t="s">
        <v>70824</v>
      </c>
    </row>
    <row r="70334" spans="1:1" x14ac:dyDescent="0.2">
      <c r="A70334" s="188" t="s">
        <v>70825</v>
      </c>
    </row>
    <row r="70335" spans="1:1" x14ac:dyDescent="0.2">
      <c r="A70335" s="188" t="s">
        <v>70826</v>
      </c>
    </row>
    <row r="70336" spans="1:1" x14ac:dyDescent="0.2">
      <c r="A70336" s="188" t="s">
        <v>70827</v>
      </c>
    </row>
    <row r="70337" spans="1:1" x14ac:dyDescent="0.2">
      <c r="A70337" s="188" t="s">
        <v>70828</v>
      </c>
    </row>
    <row r="70338" spans="1:1" x14ac:dyDescent="0.2">
      <c r="A70338" s="188" t="s">
        <v>70829</v>
      </c>
    </row>
    <row r="70339" spans="1:1" x14ac:dyDescent="0.2">
      <c r="A70339" s="188" t="s">
        <v>70830</v>
      </c>
    </row>
    <row r="70340" spans="1:1" x14ac:dyDescent="0.2">
      <c r="A70340" s="188" t="s">
        <v>70831</v>
      </c>
    </row>
    <row r="70341" spans="1:1" x14ac:dyDescent="0.2">
      <c r="A70341" s="188" t="s">
        <v>70832</v>
      </c>
    </row>
    <row r="70342" spans="1:1" x14ac:dyDescent="0.2">
      <c r="A70342" s="188" t="s">
        <v>70833</v>
      </c>
    </row>
    <row r="70343" spans="1:1" x14ac:dyDescent="0.2">
      <c r="A70343" s="188" t="s">
        <v>70834</v>
      </c>
    </row>
    <row r="70344" spans="1:1" x14ac:dyDescent="0.2">
      <c r="A70344" s="188" t="s">
        <v>70835</v>
      </c>
    </row>
    <row r="70345" spans="1:1" x14ac:dyDescent="0.2">
      <c r="A70345" s="188" t="s">
        <v>70836</v>
      </c>
    </row>
    <row r="70346" spans="1:1" x14ac:dyDescent="0.2">
      <c r="A70346" s="188" t="s">
        <v>70837</v>
      </c>
    </row>
    <row r="70347" spans="1:1" x14ac:dyDescent="0.2">
      <c r="A70347" s="188" t="s">
        <v>70838</v>
      </c>
    </row>
    <row r="70348" spans="1:1" x14ac:dyDescent="0.2">
      <c r="A70348" s="188" t="s">
        <v>70839</v>
      </c>
    </row>
    <row r="70349" spans="1:1" x14ac:dyDescent="0.2">
      <c r="A70349" s="188" t="s">
        <v>70840</v>
      </c>
    </row>
    <row r="70350" spans="1:1" x14ac:dyDescent="0.2">
      <c r="A70350" s="188" t="s">
        <v>70841</v>
      </c>
    </row>
    <row r="70351" spans="1:1" x14ac:dyDescent="0.2">
      <c r="A70351" s="188" t="s">
        <v>70842</v>
      </c>
    </row>
    <row r="70352" spans="1:1" x14ac:dyDescent="0.2">
      <c r="A70352" s="188" t="s">
        <v>70843</v>
      </c>
    </row>
    <row r="70353" spans="1:1" x14ac:dyDescent="0.2">
      <c r="A70353" s="188" t="s">
        <v>70844</v>
      </c>
    </row>
    <row r="70354" spans="1:1" x14ac:dyDescent="0.2">
      <c r="A70354" s="188" t="s">
        <v>70845</v>
      </c>
    </row>
    <row r="70355" spans="1:1" x14ac:dyDescent="0.2">
      <c r="A70355" s="188" t="s">
        <v>70846</v>
      </c>
    </row>
    <row r="70356" spans="1:1" x14ac:dyDescent="0.2">
      <c r="A70356" s="188" t="s">
        <v>70847</v>
      </c>
    </row>
    <row r="70357" spans="1:1" x14ac:dyDescent="0.2">
      <c r="A70357" s="188" t="s">
        <v>70848</v>
      </c>
    </row>
    <row r="70358" spans="1:1" x14ac:dyDescent="0.2">
      <c r="A70358" s="188" t="s">
        <v>70849</v>
      </c>
    </row>
    <row r="70359" spans="1:1" x14ac:dyDescent="0.2">
      <c r="A70359" s="188" t="s">
        <v>70850</v>
      </c>
    </row>
    <row r="70360" spans="1:1" x14ac:dyDescent="0.2">
      <c r="A70360" s="188" t="s">
        <v>70851</v>
      </c>
    </row>
    <row r="70361" spans="1:1" x14ac:dyDescent="0.2">
      <c r="A70361" s="188" t="s">
        <v>70852</v>
      </c>
    </row>
    <row r="70362" spans="1:1" x14ac:dyDescent="0.2">
      <c r="A70362" s="188" t="s">
        <v>70853</v>
      </c>
    </row>
    <row r="70363" spans="1:1" x14ac:dyDescent="0.2">
      <c r="A70363" s="188" t="s">
        <v>70854</v>
      </c>
    </row>
    <row r="70364" spans="1:1" x14ac:dyDescent="0.2">
      <c r="A70364" s="188" t="s">
        <v>70855</v>
      </c>
    </row>
    <row r="70365" spans="1:1" x14ac:dyDescent="0.2">
      <c r="A70365" s="188" t="s">
        <v>70856</v>
      </c>
    </row>
    <row r="70366" spans="1:1" x14ac:dyDescent="0.2">
      <c r="A70366" s="188" t="s">
        <v>70857</v>
      </c>
    </row>
    <row r="70367" spans="1:1" x14ac:dyDescent="0.2">
      <c r="A70367" s="188" t="s">
        <v>70858</v>
      </c>
    </row>
    <row r="70368" spans="1:1" x14ac:dyDescent="0.2">
      <c r="A70368" s="188" t="s">
        <v>70859</v>
      </c>
    </row>
    <row r="70369" spans="1:1" x14ac:dyDescent="0.2">
      <c r="A70369" s="188" t="s">
        <v>70860</v>
      </c>
    </row>
    <row r="70370" spans="1:1" x14ac:dyDescent="0.2">
      <c r="A70370" s="188" t="s">
        <v>70861</v>
      </c>
    </row>
    <row r="70371" spans="1:1" x14ac:dyDescent="0.2">
      <c r="A70371" s="188" t="s">
        <v>70862</v>
      </c>
    </row>
    <row r="70372" spans="1:1" x14ac:dyDescent="0.2">
      <c r="A70372" s="188" t="s">
        <v>70863</v>
      </c>
    </row>
    <row r="70373" spans="1:1" x14ac:dyDescent="0.2">
      <c r="A70373" s="188" t="s">
        <v>70864</v>
      </c>
    </row>
    <row r="70374" spans="1:1" x14ac:dyDescent="0.2">
      <c r="A70374" s="188" t="s">
        <v>70865</v>
      </c>
    </row>
    <row r="70375" spans="1:1" x14ac:dyDescent="0.2">
      <c r="A70375" s="188" t="s">
        <v>70866</v>
      </c>
    </row>
    <row r="70376" spans="1:1" x14ac:dyDescent="0.2">
      <c r="A70376" s="188" t="s">
        <v>70867</v>
      </c>
    </row>
    <row r="70377" spans="1:1" x14ac:dyDescent="0.2">
      <c r="A70377" s="188" t="s">
        <v>70868</v>
      </c>
    </row>
    <row r="70378" spans="1:1" x14ac:dyDescent="0.2">
      <c r="A70378" s="188" t="s">
        <v>70869</v>
      </c>
    </row>
    <row r="70379" spans="1:1" x14ac:dyDescent="0.2">
      <c r="A70379" s="188" t="s">
        <v>70870</v>
      </c>
    </row>
    <row r="70380" spans="1:1" x14ac:dyDescent="0.2">
      <c r="A70380" s="188" t="s">
        <v>70871</v>
      </c>
    </row>
    <row r="70381" spans="1:1" x14ac:dyDescent="0.2">
      <c r="A70381" s="188" t="s">
        <v>70872</v>
      </c>
    </row>
    <row r="70382" spans="1:1" x14ac:dyDescent="0.2">
      <c r="A70382" s="188" t="s">
        <v>70873</v>
      </c>
    </row>
    <row r="70383" spans="1:1" x14ac:dyDescent="0.2">
      <c r="A70383" s="188" t="s">
        <v>70874</v>
      </c>
    </row>
    <row r="70384" spans="1:1" x14ac:dyDescent="0.2">
      <c r="A70384" s="188" t="s">
        <v>70875</v>
      </c>
    </row>
    <row r="70385" spans="1:1" x14ac:dyDescent="0.2">
      <c r="A70385" s="188" t="s">
        <v>70876</v>
      </c>
    </row>
    <row r="70386" spans="1:1" x14ac:dyDescent="0.2">
      <c r="A70386" s="188" t="s">
        <v>70877</v>
      </c>
    </row>
    <row r="70387" spans="1:1" x14ac:dyDescent="0.2">
      <c r="A70387" s="188" t="s">
        <v>70878</v>
      </c>
    </row>
    <row r="70388" spans="1:1" x14ac:dyDescent="0.2">
      <c r="A70388" s="188" t="s">
        <v>70879</v>
      </c>
    </row>
    <row r="70389" spans="1:1" x14ac:dyDescent="0.2">
      <c r="A70389" s="188" t="s">
        <v>70880</v>
      </c>
    </row>
    <row r="70390" spans="1:1" x14ac:dyDescent="0.2">
      <c r="A70390" s="188" t="s">
        <v>70881</v>
      </c>
    </row>
    <row r="70391" spans="1:1" x14ac:dyDescent="0.2">
      <c r="A70391" s="188" t="s">
        <v>70882</v>
      </c>
    </row>
    <row r="70392" spans="1:1" x14ac:dyDescent="0.2">
      <c r="A70392" s="188" t="s">
        <v>70883</v>
      </c>
    </row>
    <row r="70393" spans="1:1" x14ac:dyDescent="0.2">
      <c r="A70393" s="188" t="s">
        <v>70884</v>
      </c>
    </row>
    <row r="70394" spans="1:1" x14ac:dyDescent="0.2">
      <c r="A70394" s="188" t="s">
        <v>70885</v>
      </c>
    </row>
    <row r="70395" spans="1:1" x14ac:dyDescent="0.2">
      <c r="A70395" s="188" t="s">
        <v>70886</v>
      </c>
    </row>
    <row r="70396" spans="1:1" x14ac:dyDescent="0.2">
      <c r="A70396" s="188" t="s">
        <v>70887</v>
      </c>
    </row>
    <row r="70397" spans="1:1" x14ac:dyDescent="0.2">
      <c r="A70397" s="188" t="s">
        <v>70888</v>
      </c>
    </row>
    <row r="70398" spans="1:1" x14ac:dyDescent="0.2">
      <c r="A70398" s="188" t="s">
        <v>70889</v>
      </c>
    </row>
    <row r="70399" spans="1:1" x14ac:dyDescent="0.2">
      <c r="A70399" s="188" t="s">
        <v>70890</v>
      </c>
    </row>
    <row r="70400" spans="1:1" x14ac:dyDescent="0.2">
      <c r="A70400" s="188" t="s">
        <v>70891</v>
      </c>
    </row>
    <row r="70401" spans="1:1" x14ac:dyDescent="0.2">
      <c r="A70401" s="188" t="s">
        <v>70892</v>
      </c>
    </row>
    <row r="70402" spans="1:1" x14ac:dyDescent="0.2">
      <c r="A70402" s="188" t="s">
        <v>70893</v>
      </c>
    </row>
    <row r="70403" spans="1:1" x14ac:dyDescent="0.2">
      <c r="A70403" s="188" t="s">
        <v>70894</v>
      </c>
    </row>
    <row r="70404" spans="1:1" x14ac:dyDescent="0.2">
      <c r="A70404" s="188" t="s">
        <v>70895</v>
      </c>
    </row>
    <row r="70405" spans="1:1" x14ac:dyDescent="0.2">
      <c r="A70405" s="188" t="s">
        <v>70896</v>
      </c>
    </row>
    <row r="70406" spans="1:1" x14ac:dyDescent="0.2">
      <c r="A70406" s="188" t="s">
        <v>70897</v>
      </c>
    </row>
    <row r="70407" spans="1:1" x14ac:dyDescent="0.2">
      <c r="A70407" s="188" t="s">
        <v>70898</v>
      </c>
    </row>
    <row r="70408" spans="1:1" x14ac:dyDescent="0.2">
      <c r="A70408" s="188" t="s">
        <v>70899</v>
      </c>
    </row>
    <row r="70409" spans="1:1" x14ac:dyDescent="0.2">
      <c r="A70409" s="188" t="s">
        <v>70900</v>
      </c>
    </row>
    <row r="70410" spans="1:1" x14ac:dyDescent="0.2">
      <c r="A70410" s="188" t="s">
        <v>70901</v>
      </c>
    </row>
    <row r="70411" spans="1:1" x14ac:dyDescent="0.2">
      <c r="A70411" s="188" t="s">
        <v>70902</v>
      </c>
    </row>
    <row r="70412" spans="1:1" x14ac:dyDescent="0.2">
      <c r="A70412" s="188" t="s">
        <v>70903</v>
      </c>
    </row>
    <row r="70413" spans="1:1" x14ac:dyDescent="0.2">
      <c r="A70413" s="188" t="s">
        <v>70904</v>
      </c>
    </row>
    <row r="70414" spans="1:1" x14ac:dyDescent="0.2">
      <c r="A70414" s="188" t="s">
        <v>70905</v>
      </c>
    </row>
    <row r="70415" spans="1:1" x14ac:dyDescent="0.2">
      <c r="A70415" s="188" t="s">
        <v>70906</v>
      </c>
    </row>
    <row r="70416" spans="1:1" x14ac:dyDescent="0.2">
      <c r="A70416" s="188" t="s">
        <v>70907</v>
      </c>
    </row>
    <row r="70417" spans="1:1" x14ac:dyDescent="0.2">
      <c r="A70417" s="188" t="s">
        <v>70908</v>
      </c>
    </row>
    <row r="70418" spans="1:1" x14ac:dyDescent="0.2">
      <c r="A70418" s="188" t="s">
        <v>70909</v>
      </c>
    </row>
    <row r="70419" spans="1:1" x14ac:dyDescent="0.2">
      <c r="A70419" s="188" t="s">
        <v>70910</v>
      </c>
    </row>
    <row r="70420" spans="1:1" x14ac:dyDescent="0.2">
      <c r="A70420" s="188" t="s">
        <v>70911</v>
      </c>
    </row>
    <row r="70421" spans="1:1" x14ac:dyDescent="0.2">
      <c r="A70421" s="188" t="s">
        <v>70912</v>
      </c>
    </row>
    <row r="70422" spans="1:1" x14ac:dyDescent="0.2">
      <c r="A70422" s="188" t="s">
        <v>70913</v>
      </c>
    </row>
    <row r="70423" spans="1:1" x14ac:dyDescent="0.2">
      <c r="A70423" s="188" t="s">
        <v>70914</v>
      </c>
    </row>
    <row r="70424" spans="1:1" x14ac:dyDescent="0.2">
      <c r="A70424" s="188" t="s">
        <v>70915</v>
      </c>
    </row>
    <row r="70425" spans="1:1" x14ac:dyDescent="0.2">
      <c r="A70425" s="188" t="s">
        <v>70916</v>
      </c>
    </row>
    <row r="70426" spans="1:1" x14ac:dyDescent="0.2">
      <c r="A70426" s="188" t="s">
        <v>70917</v>
      </c>
    </row>
    <row r="70427" spans="1:1" x14ac:dyDescent="0.2">
      <c r="A70427" s="188" t="s">
        <v>70918</v>
      </c>
    </row>
    <row r="70428" spans="1:1" x14ac:dyDescent="0.2">
      <c r="A70428" s="188" t="s">
        <v>70919</v>
      </c>
    </row>
    <row r="70429" spans="1:1" x14ac:dyDescent="0.2">
      <c r="A70429" s="188" t="s">
        <v>70920</v>
      </c>
    </row>
    <row r="70430" spans="1:1" x14ac:dyDescent="0.2">
      <c r="A70430" s="188" t="s">
        <v>70921</v>
      </c>
    </row>
    <row r="70431" spans="1:1" x14ac:dyDescent="0.2">
      <c r="A70431" s="188" t="s">
        <v>70922</v>
      </c>
    </row>
    <row r="70432" spans="1:1" x14ac:dyDescent="0.2">
      <c r="A70432" s="188" t="s">
        <v>70923</v>
      </c>
    </row>
    <row r="70433" spans="1:1" x14ac:dyDescent="0.2">
      <c r="A70433" s="188" t="s">
        <v>70924</v>
      </c>
    </row>
    <row r="70434" spans="1:1" x14ac:dyDescent="0.2">
      <c r="A70434" s="188" t="s">
        <v>70925</v>
      </c>
    </row>
    <row r="70435" spans="1:1" x14ac:dyDescent="0.2">
      <c r="A70435" s="188" t="s">
        <v>70926</v>
      </c>
    </row>
    <row r="70436" spans="1:1" x14ac:dyDescent="0.2">
      <c r="A70436" s="188" t="s">
        <v>70927</v>
      </c>
    </row>
    <row r="70437" spans="1:1" x14ac:dyDescent="0.2">
      <c r="A70437" s="188" t="s">
        <v>70928</v>
      </c>
    </row>
    <row r="70438" spans="1:1" x14ac:dyDescent="0.2">
      <c r="A70438" s="188" t="s">
        <v>70929</v>
      </c>
    </row>
    <row r="70439" spans="1:1" x14ac:dyDescent="0.2">
      <c r="A70439" s="188" t="s">
        <v>70930</v>
      </c>
    </row>
    <row r="70440" spans="1:1" x14ac:dyDescent="0.2">
      <c r="A70440" s="188" t="s">
        <v>70931</v>
      </c>
    </row>
    <row r="70441" spans="1:1" x14ac:dyDescent="0.2">
      <c r="A70441" s="188" t="s">
        <v>70932</v>
      </c>
    </row>
    <row r="70442" spans="1:1" x14ac:dyDescent="0.2">
      <c r="A70442" s="188" t="s">
        <v>70933</v>
      </c>
    </row>
    <row r="70443" spans="1:1" x14ac:dyDescent="0.2">
      <c r="A70443" s="188" t="s">
        <v>70934</v>
      </c>
    </row>
    <row r="70444" spans="1:1" x14ac:dyDescent="0.2">
      <c r="A70444" s="188" t="s">
        <v>70935</v>
      </c>
    </row>
    <row r="70445" spans="1:1" x14ac:dyDescent="0.2">
      <c r="A70445" s="188" t="s">
        <v>70936</v>
      </c>
    </row>
    <row r="70446" spans="1:1" x14ac:dyDescent="0.2">
      <c r="A70446" s="188" t="s">
        <v>70937</v>
      </c>
    </row>
    <row r="70447" spans="1:1" x14ac:dyDescent="0.2">
      <c r="A70447" s="188" t="s">
        <v>70938</v>
      </c>
    </row>
    <row r="70448" spans="1:1" x14ac:dyDescent="0.2">
      <c r="A70448" s="188" t="s">
        <v>70939</v>
      </c>
    </row>
    <row r="70449" spans="1:1" x14ac:dyDescent="0.2">
      <c r="A70449" s="188" t="s">
        <v>70940</v>
      </c>
    </row>
    <row r="70450" spans="1:1" x14ac:dyDescent="0.2">
      <c r="A70450" s="188" t="s">
        <v>70941</v>
      </c>
    </row>
    <row r="70451" spans="1:1" x14ac:dyDescent="0.2">
      <c r="A70451" s="188" t="s">
        <v>70942</v>
      </c>
    </row>
    <row r="70452" spans="1:1" x14ac:dyDescent="0.2">
      <c r="A70452" s="188" t="s">
        <v>70943</v>
      </c>
    </row>
    <row r="70453" spans="1:1" x14ac:dyDescent="0.2">
      <c r="A70453" s="188" t="s">
        <v>70944</v>
      </c>
    </row>
    <row r="70454" spans="1:1" x14ac:dyDescent="0.2">
      <c r="A70454" s="188" t="s">
        <v>70945</v>
      </c>
    </row>
    <row r="70455" spans="1:1" x14ac:dyDescent="0.2">
      <c r="A70455" s="188" t="s">
        <v>70946</v>
      </c>
    </row>
    <row r="70456" spans="1:1" x14ac:dyDescent="0.2">
      <c r="A70456" s="188" t="s">
        <v>70947</v>
      </c>
    </row>
    <row r="70457" spans="1:1" x14ac:dyDescent="0.2">
      <c r="A70457" s="188" t="s">
        <v>70948</v>
      </c>
    </row>
    <row r="70458" spans="1:1" x14ac:dyDescent="0.2">
      <c r="A70458" s="188" t="s">
        <v>70949</v>
      </c>
    </row>
    <row r="70459" spans="1:1" x14ac:dyDescent="0.2">
      <c r="A70459" s="188" t="s">
        <v>70950</v>
      </c>
    </row>
    <row r="70460" spans="1:1" x14ac:dyDescent="0.2">
      <c r="A70460" s="188" t="s">
        <v>70951</v>
      </c>
    </row>
    <row r="70461" spans="1:1" x14ac:dyDescent="0.2">
      <c r="A70461" s="188" t="s">
        <v>70952</v>
      </c>
    </row>
    <row r="70462" spans="1:1" x14ac:dyDescent="0.2">
      <c r="A70462" s="188" t="s">
        <v>70953</v>
      </c>
    </row>
    <row r="70463" spans="1:1" x14ac:dyDescent="0.2">
      <c r="A70463" s="188" t="s">
        <v>70954</v>
      </c>
    </row>
    <row r="70464" spans="1:1" x14ac:dyDescent="0.2">
      <c r="A70464" s="188" t="s">
        <v>70955</v>
      </c>
    </row>
    <row r="70465" spans="1:1" x14ac:dyDescent="0.2">
      <c r="A70465" s="188" t="s">
        <v>70956</v>
      </c>
    </row>
    <row r="70466" spans="1:1" x14ac:dyDescent="0.2">
      <c r="A70466" s="188" t="s">
        <v>70957</v>
      </c>
    </row>
    <row r="70467" spans="1:1" x14ac:dyDescent="0.2">
      <c r="A70467" s="188" t="s">
        <v>70958</v>
      </c>
    </row>
    <row r="70468" spans="1:1" x14ac:dyDescent="0.2">
      <c r="A70468" s="188" t="s">
        <v>70959</v>
      </c>
    </row>
    <row r="70469" spans="1:1" x14ac:dyDescent="0.2">
      <c r="A70469" s="188" t="s">
        <v>70960</v>
      </c>
    </row>
    <row r="70470" spans="1:1" x14ac:dyDescent="0.2">
      <c r="A70470" s="188" t="s">
        <v>70961</v>
      </c>
    </row>
    <row r="70471" spans="1:1" x14ac:dyDescent="0.2">
      <c r="A70471" s="188" t="s">
        <v>70962</v>
      </c>
    </row>
    <row r="70472" spans="1:1" x14ac:dyDescent="0.2">
      <c r="A70472" s="188" t="s">
        <v>70963</v>
      </c>
    </row>
    <row r="70473" spans="1:1" x14ac:dyDescent="0.2">
      <c r="A70473" s="188" t="s">
        <v>70964</v>
      </c>
    </row>
    <row r="70474" spans="1:1" x14ac:dyDescent="0.2">
      <c r="A70474" s="188" t="s">
        <v>70965</v>
      </c>
    </row>
    <row r="70475" spans="1:1" x14ac:dyDescent="0.2">
      <c r="A70475" s="188" t="s">
        <v>70966</v>
      </c>
    </row>
    <row r="70476" spans="1:1" x14ac:dyDescent="0.2">
      <c r="A70476" s="188" t="s">
        <v>70967</v>
      </c>
    </row>
    <row r="70477" spans="1:1" x14ac:dyDescent="0.2">
      <c r="A70477" s="188" t="s">
        <v>70968</v>
      </c>
    </row>
    <row r="70478" spans="1:1" x14ac:dyDescent="0.2">
      <c r="A70478" s="188" t="s">
        <v>70969</v>
      </c>
    </row>
    <row r="70479" spans="1:1" x14ac:dyDescent="0.2">
      <c r="A70479" s="188" t="s">
        <v>70970</v>
      </c>
    </row>
    <row r="70480" spans="1:1" x14ac:dyDescent="0.2">
      <c r="A70480" s="188" t="s">
        <v>70971</v>
      </c>
    </row>
    <row r="70481" spans="1:1" x14ac:dyDescent="0.2">
      <c r="A70481" s="188" t="s">
        <v>70972</v>
      </c>
    </row>
    <row r="70482" spans="1:1" x14ac:dyDescent="0.2">
      <c r="A70482" s="188" t="s">
        <v>70973</v>
      </c>
    </row>
    <row r="70483" spans="1:1" x14ac:dyDescent="0.2">
      <c r="A70483" s="188" t="s">
        <v>70974</v>
      </c>
    </row>
    <row r="70484" spans="1:1" x14ac:dyDescent="0.2">
      <c r="A70484" s="188" t="s">
        <v>70975</v>
      </c>
    </row>
    <row r="70485" spans="1:1" x14ac:dyDescent="0.2">
      <c r="A70485" s="188" t="s">
        <v>70976</v>
      </c>
    </row>
    <row r="70486" spans="1:1" x14ac:dyDescent="0.2">
      <c r="A70486" s="188" t="s">
        <v>70977</v>
      </c>
    </row>
    <row r="70487" spans="1:1" x14ac:dyDescent="0.2">
      <c r="A70487" s="188" t="s">
        <v>70978</v>
      </c>
    </row>
    <row r="70488" spans="1:1" x14ac:dyDescent="0.2">
      <c r="A70488" s="188" t="s">
        <v>70979</v>
      </c>
    </row>
    <row r="70489" spans="1:1" x14ac:dyDescent="0.2">
      <c r="A70489" s="188" t="s">
        <v>70980</v>
      </c>
    </row>
    <row r="70490" spans="1:1" x14ac:dyDescent="0.2">
      <c r="A70490" s="188" t="s">
        <v>70981</v>
      </c>
    </row>
    <row r="70491" spans="1:1" x14ac:dyDescent="0.2">
      <c r="A70491" s="188" t="s">
        <v>70982</v>
      </c>
    </row>
    <row r="70492" spans="1:1" x14ac:dyDescent="0.2">
      <c r="A70492" s="188" t="s">
        <v>70983</v>
      </c>
    </row>
    <row r="70493" spans="1:1" x14ac:dyDescent="0.2">
      <c r="A70493" s="188" t="s">
        <v>70984</v>
      </c>
    </row>
    <row r="70494" spans="1:1" x14ac:dyDescent="0.2">
      <c r="A70494" s="188" t="s">
        <v>70985</v>
      </c>
    </row>
    <row r="70495" spans="1:1" x14ac:dyDescent="0.2">
      <c r="A70495" s="188" t="s">
        <v>70986</v>
      </c>
    </row>
    <row r="70496" spans="1:1" x14ac:dyDescent="0.2">
      <c r="A70496" s="188" t="s">
        <v>70987</v>
      </c>
    </row>
    <row r="70497" spans="1:1" x14ac:dyDescent="0.2">
      <c r="A70497" s="188" t="s">
        <v>70988</v>
      </c>
    </row>
    <row r="70498" spans="1:1" x14ac:dyDescent="0.2">
      <c r="A70498" s="188" t="s">
        <v>70989</v>
      </c>
    </row>
    <row r="70499" spans="1:1" x14ac:dyDescent="0.2">
      <c r="A70499" s="188" t="s">
        <v>70990</v>
      </c>
    </row>
    <row r="70500" spans="1:1" x14ac:dyDescent="0.2">
      <c r="A70500" s="188" t="s">
        <v>70991</v>
      </c>
    </row>
    <row r="70501" spans="1:1" x14ac:dyDescent="0.2">
      <c r="A70501" s="188" t="s">
        <v>70992</v>
      </c>
    </row>
    <row r="70502" spans="1:1" x14ac:dyDescent="0.2">
      <c r="A70502" s="188" t="s">
        <v>70993</v>
      </c>
    </row>
    <row r="70503" spans="1:1" x14ac:dyDescent="0.2">
      <c r="A70503" s="188" t="s">
        <v>70994</v>
      </c>
    </row>
    <row r="70504" spans="1:1" x14ac:dyDescent="0.2">
      <c r="A70504" s="188" t="s">
        <v>70995</v>
      </c>
    </row>
    <row r="70505" spans="1:1" x14ac:dyDescent="0.2">
      <c r="A70505" s="188" t="s">
        <v>70996</v>
      </c>
    </row>
    <row r="70506" spans="1:1" x14ac:dyDescent="0.2">
      <c r="A70506" s="188" t="s">
        <v>70997</v>
      </c>
    </row>
    <row r="70507" spans="1:1" x14ac:dyDescent="0.2">
      <c r="A70507" s="188" t="s">
        <v>70998</v>
      </c>
    </row>
    <row r="70508" spans="1:1" x14ac:dyDescent="0.2">
      <c r="A70508" s="188" t="s">
        <v>70999</v>
      </c>
    </row>
    <row r="70509" spans="1:1" x14ac:dyDescent="0.2">
      <c r="A70509" s="188" t="s">
        <v>71000</v>
      </c>
    </row>
    <row r="70510" spans="1:1" x14ac:dyDescent="0.2">
      <c r="A70510" s="188" t="s">
        <v>71001</v>
      </c>
    </row>
    <row r="70511" spans="1:1" x14ac:dyDescent="0.2">
      <c r="A70511" s="188" t="s">
        <v>71002</v>
      </c>
    </row>
    <row r="70512" spans="1:1" x14ac:dyDescent="0.2">
      <c r="A70512" s="188" t="s">
        <v>71003</v>
      </c>
    </row>
    <row r="70513" spans="1:1" x14ac:dyDescent="0.2">
      <c r="A70513" s="188" t="s">
        <v>71004</v>
      </c>
    </row>
    <row r="70514" spans="1:1" x14ac:dyDescent="0.2">
      <c r="A70514" s="188" t="s">
        <v>71005</v>
      </c>
    </row>
    <row r="70515" spans="1:1" x14ac:dyDescent="0.2">
      <c r="A70515" s="188" t="s">
        <v>71006</v>
      </c>
    </row>
    <row r="70516" spans="1:1" x14ac:dyDescent="0.2">
      <c r="A70516" s="188" t="s">
        <v>71007</v>
      </c>
    </row>
    <row r="70517" spans="1:1" x14ac:dyDescent="0.2">
      <c r="A70517" s="188" t="s">
        <v>71008</v>
      </c>
    </row>
    <row r="70518" spans="1:1" x14ac:dyDescent="0.2">
      <c r="A70518" s="188" t="s">
        <v>71009</v>
      </c>
    </row>
    <row r="70519" spans="1:1" x14ac:dyDescent="0.2">
      <c r="A70519" s="188" t="s">
        <v>71010</v>
      </c>
    </row>
    <row r="70520" spans="1:1" x14ac:dyDescent="0.2">
      <c r="A70520" s="188" t="s">
        <v>71011</v>
      </c>
    </row>
    <row r="70521" spans="1:1" x14ac:dyDescent="0.2">
      <c r="A70521" s="188" t="s">
        <v>71012</v>
      </c>
    </row>
    <row r="70522" spans="1:1" x14ac:dyDescent="0.2">
      <c r="A70522" s="188" t="s">
        <v>71013</v>
      </c>
    </row>
    <row r="70523" spans="1:1" x14ac:dyDescent="0.2">
      <c r="A70523" s="188" t="s">
        <v>71014</v>
      </c>
    </row>
    <row r="70524" spans="1:1" x14ac:dyDescent="0.2">
      <c r="A70524" s="188" t="s">
        <v>71015</v>
      </c>
    </row>
    <row r="70525" spans="1:1" x14ac:dyDescent="0.2">
      <c r="A70525" s="188" t="s">
        <v>71016</v>
      </c>
    </row>
    <row r="70526" spans="1:1" x14ac:dyDescent="0.2">
      <c r="A70526" s="188" t="s">
        <v>71017</v>
      </c>
    </row>
    <row r="70527" spans="1:1" x14ac:dyDescent="0.2">
      <c r="A70527" s="188" t="s">
        <v>71018</v>
      </c>
    </row>
    <row r="70528" spans="1:1" x14ac:dyDescent="0.2">
      <c r="A70528" s="188" t="s">
        <v>71019</v>
      </c>
    </row>
    <row r="70529" spans="1:1" x14ac:dyDescent="0.2">
      <c r="A70529" s="188" t="s">
        <v>71020</v>
      </c>
    </row>
    <row r="70530" spans="1:1" x14ac:dyDescent="0.2">
      <c r="A70530" s="188" t="s">
        <v>71021</v>
      </c>
    </row>
    <row r="70531" spans="1:1" x14ac:dyDescent="0.2">
      <c r="A70531" s="188" t="s">
        <v>71022</v>
      </c>
    </row>
    <row r="70532" spans="1:1" x14ac:dyDescent="0.2">
      <c r="A70532" s="188" t="s">
        <v>71023</v>
      </c>
    </row>
    <row r="70533" spans="1:1" x14ac:dyDescent="0.2">
      <c r="A70533" s="188" t="s">
        <v>71024</v>
      </c>
    </row>
    <row r="70534" spans="1:1" x14ac:dyDescent="0.2">
      <c r="A70534" s="188" t="s">
        <v>71025</v>
      </c>
    </row>
    <row r="70535" spans="1:1" x14ac:dyDescent="0.2">
      <c r="A70535" s="188" t="s">
        <v>71026</v>
      </c>
    </row>
    <row r="70536" spans="1:1" x14ac:dyDescent="0.2">
      <c r="A70536" s="188" t="s">
        <v>71027</v>
      </c>
    </row>
    <row r="70537" spans="1:1" x14ac:dyDescent="0.2">
      <c r="A70537" s="188" t="s">
        <v>71028</v>
      </c>
    </row>
    <row r="70538" spans="1:1" x14ac:dyDescent="0.2">
      <c r="A70538" s="188" t="s">
        <v>71029</v>
      </c>
    </row>
    <row r="70539" spans="1:1" x14ac:dyDescent="0.2">
      <c r="A70539" s="188" t="s">
        <v>71030</v>
      </c>
    </row>
    <row r="70540" spans="1:1" x14ac:dyDescent="0.2">
      <c r="A70540" s="188" t="s">
        <v>71031</v>
      </c>
    </row>
    <row r="70541" spans="1:1" x14ac:dyDescent="0.2">
      <c r="A70541" s="188" t="s">
        <v>71032</v>
      </c>
    </row>
    <row r="70542" spans="1:1" x14ac:dyDescent="0.2">
      <c r="A70542" s="188" t="s">
        <v>71033</v>
      </c>
    </row>
    <row r="70543" spans="1:1" x14ac:dyDescent="0.2">
      <c r="A70543" s="188" t="s">
        <v>71034</v>
      </c>
    </row>
    <row r="70544" spans="1:1" x14ac:dyDescent="0.2">
      <c r="A70544" s="188" t="s">
        <v>71035</v>
      </c>
    </row>
    <row r="70545" spans="1:1" x14ac:dyDescent="0.2">
      <c r="A70545" s="188" t="s">
        <v>71036</v>
      </c>
    </row>
    <row r="70546" spans="1:1" x14ac:dyDescent="0.2">
      <c r="A70546" s="188" t="s">
        <v>71037</v>
      </c>
    </row>
    <row r="70547" spans="1:1" x14ac:dyDescent="0.2">
      <c r="A70547" s="188" t="s">
        <v>71038</v>
      </c>
    </row>
    <row r="70548" spans="1:1" x14ac:dyDescent="0.2">
      <c r="A70548" s="188" t="s">
        <v>71039</v>
      </c>
    </row>
    <row r="70549" spans="1:1" x14ac:dyDescent="0.2">
      <c r="A70549" s="188" t="s">
        <v>71040</v>
      </c>
    </row>
    <row r="70550" spans="1:1" x14ac:dyDescent="0.2">
      <c r="A70550" s="188" t="s">
        <v>71041</v>
      </c>
    </row>
    <row r="70551" spans="1:1" x14ac:dyDescent="0.2">
      <c r="A70551" s="188" t="s">
        <v>71042</v>
      </c>
    </row>
    <row r="70552" spans="1:1" x14ac:dyDescent="0.2">
      <c r="A70552" s="188" t="s">
        <v>71043</v>
      </c>
    </row>
    <row r="70553" spans="1:1" x14ac:dyDescent="0.2">
      <c r="A70553" s="188" t="s">
        <v>71044</v>
      </c>
    </row>
    <row r="70554" spans="1:1" x14ac:dyDescent="0.2">
      <c r="A70554" s="188" t="s">
        <v>71045</v>
      </c>
    </row>
    <row r="70555" spans="1:1" x14ac:dyDescent="0.2">
      <c r="A70555" s="188" t="s">
        <v>71046</v>
      </c>
    </row>
    <row r="70556" spans="1:1" x14ac:dyDescent="0.2">
      <c r="A70556" s="188" t="s">
        <v>71047</v>
      </c>
    </row>
    <row r="70557" spans="1:1" x14ac:dyDescent="0.2">
      <c r="A70557" s="188" t="s">
        <v>71048</v>
      </c>
    </row>
    <row r="70558" spans="1:1" x14ac:dyDescent="0.2">
      <c r="A70558" s="188" t="s">
        <v>71049</v>
      </c>
    </row>
    <row r="70559" spans="1:1" x14ac:dyDescent="0.2">
      <c r="A70559" s="188" t="s">
        <v>71050</v>
      </c>
    </row>
    <row r="70560" spans="1:1" x14ac:dyDescent="0.2">
      <c r="A70560" s="188" t="s">
        <v>71051</v>
      </c>
    </row>
    <row r="70561" spans="1:1" x14ac:dyDescent="0.2">
      <c r="A70561" s="188" t="s">
        <v>71052</v>
      </c>
    </row>
    <row r="70562" spans="1:1" x14ac:dyDescent="0.2">
      <c r="A70562" s="188" t="s">
        <v>71053</v>
      </c>
    </row>
    <row r="70563" spans="1:1" x14ac:dyDescent="0.2">
      <c r="A70563" s="188" t="s">
        <v>71054</v>
      </c>
    </row>
    <row r="70564" spans="1:1" x14ac:dyDescent="0.2">
      <c r="A70564" s="188" t="s">
        <v>71055</v>
      </c>
    </row>
    <row r="70565" spans="1:1" x14ac:dyDescent="0.2">
      <c r="A70565" s="188" t="s">
        <v>71056</v>
      </c>
    </row>
    <row r="70566" spans="1:1" x14ac:dyDescent="0.2">
      <c r="A70566" s="188" t="s">
        <v>71057</v>
      </c>
    </row>
    <row r="70567" spans="1:1" x14ac:dyDescent="0.2">
      <c r="A70567" s="188" t="s">
        <v>71058</v>
      </c>
    </row>
    <row r="70568" spans="1:1" x14ac:dyDescent="0.2">
      <c r="A70568" s="188" t="s">
        <v>71059</v>
      </c>
    </row>
    <row r="70569" spans="1:1" x14ac:dyDescent="0.2">
      <c r="A70569" s="188" t="s">
        <v>71060</v>
      </c>
    </row>
    <row r="70570" spans="1:1" x14ac:dyDescent="0.2">
      <c r="A70570" s="188" t="s">
        <v>71061</v>
      </c>
    </row>
    <row r="70571" spans="1:1" x14ac:dyDescent="0.2">
      <c r="A70571" s="188" t="s">
        <v>71062</v>
      </c>
    </row>
    <row r="70572" spans="1:1" x14ac:dyDescent="0.2">
      <c r="A70572" s="188" t="s">
        <v>71063</v>
      </c>
    </row>
    <row r="70573" spans="1:1" x14ac:dyDescent="0.2">
      <c r="A70573" s="188" t="s">
        <v>71064</v>
      </c>
    </row>
    <row r="70574" spans="1:1" x14ac:dyDescent="0.2">
      <c r="A70574" s="188" t="s">
        <v>71065</v>
      </c>
    </row>
    <row r="70575" spans="1:1" x14ac:dyDescent="0.2">
      <c r="A70575" s="188" t="s">
        <v>71066</v>
      </c>
    </row>
    <row r="70576" spans="1:1" x14ac:dyDescent="0.2">
      <c r="A70576" s="188" t="s">
        <v>71067</v>
      </c>
    </row>
    <row r="70577" spans="1:1" x14ac:dyDescent="0.2">
      <c r="A70577" s="188" t="s">
        <v>71068</v>
      </c>
    </row>
    <row r="70578" spans="1:1" x14ac:dyDescent="0.2">
      <c r="A70578" s="188" t="s">
        <v>71069</v>
      </c>
    </row>
    <row r="70579" spans="1:1" x14ac:dyDescent="0.2">
      <c r="A70579" s="188" t="s">
        <v>71070</v>
      </c>
    </row>
    <row r="70580" spans="1:1" x14ac:dyDescent="0.2">
      <c r="A70580" s="188" t="s">
        <v>71071</v>
      </c>
    </row>
    <row r="70581" spans="1:1" x14ac:dyDescent="0.2">
      <c r="A70581" s="188" t="s">
        <v>71072</v>
      </c>
    </row>
    <row r="70582" spans="1:1" x14ac:dyDescent="0.2">
      <c r="A70582" s="188" t="s">
        <v>71073</v>
      </c>
    </row>
    <row r="70583" spans="1:1" x14ac:dyDescent="0.2">
      <c r="A70583" s="188" t="s">
        <v>71074</v>
      </c>
    </row>
    <row r="70584" spans="1:1" x14ac:dyDescent="0.2">
      <c r="A70584" s="188" t="s">
        <v>71075</v>
      </c>
    </row>
    <row r="70585" spans="1:1" x14ac:dyDescent="0.2">
      <c r="A70585" s="188" t="s">
        <v>71076</v>
      </c>
    </row>
    <row r="70586" spans="1:1" x14ac:dyDescent="0.2">
      <c r="A70586" s="188" t="s">
        <v>71077</v>
      </c>
    </row>
    <row r="70587" spans="1:1" x14ac:dyDescent="0.2">
      <c r="A70587" s="188" t="s">
        <v>71078</v>
      </c>
    </row>
    <row r="70588" spans="1:1" x14ac:dyDescent="0.2">
      <c r="A70588" s="188" t="s">
        <v>71079</v>
      </c>
    </row>
    <row r="70589" spans="1:1" x14ac:dyDescent="0.2">
      <c r="A70589" s="188" t="s">
        <v>71080</v>
      </c>
    </row>
    <row r="70590" spans="1:1" x14ac:dyDescent="0.2">
      <c r="A70590" s="188" t="s">
        <v>71081</v>
      </c>
    </row>
    <row r="70591" spans="1:1" x14ac:dyDescent="0.2">
      <c r="A70591" s="188" t="s">
        <v>71082</v>
      </c>
    </row>
    <row r="70592" spans="1:1" x14ac:dyDescent="0.2">
      <c r="A70592" s="188" t="s">
        <v>71083</v>
      </c>
    </row>
    <row r="70593" spans="1:1" x14ac:dyDescent="0.2">
      <c r="A70593" s="188" t="s">
        <v>71084</v>
      </c>
    </row>
    <row r="70594" spans="1:1" x14ac:dyDescent="0.2">
      <c r="A70594" s="188" t="s">
        <v>71085</v>
      </c>
    </row>
    <row r="70595" spans="1:1" x14ac:dyDescent="0.2">
      <c r="A70595" s="188" t="s">
        <v>71086</v>
      </c>
    </row>
    <row r="70596" spans="1:1" x14ac:dyDescent="0.2">
      <c r="A70596" s="188" t="s">
        <v>71087</v>
      </c>
    </row>
    <row r="70597" spans="1:1" x14ac:dyDescent="0.2">
      <c r="A70597" s="188" t="s">
        <v>71088</v>
      </c>
    </row>
    <row r="70598" spans="1:1" x14ac:dyDescent="0.2">
      <c r="A70598" s="188" t="s">
        <v>71089</v>
      </c>
    </row>
    <row r="70599" spans="1:1" x14ac:dyDescent="0.2">
      <c r="A70599" s="188" t="s">
        <v>71090</v>
      </c>
    </row>
    <row r="70600" spans="1:1" x14ac:dyDescent="0.2">
      <c r="A70600" s="188" t="s">
        <v>71091</v>
      </c>
    </row>
    <row r="70601" spans="1:1" x14ac:dyDescent="0.2">
      <c r="A70601" s="188" t="s">
        <v>71092</v>
      </c>
    </row>
    <row r="70602" spans="1:1" x14ac:dyDescent="0.2">
      <c r="A70602" s="188" t="s">
        <v>71093</v>
      </c>
    </row>
    <row r="70603" spans="1:1" x14ac:dyDescent="0.2">
      <c r="A70603" s="188" t="s">
        <v>71094</v>
      </c>
    </row>
    <row r="70604" spans="1:1" x14ac:dyDescent="0.2">
      <c r="A70604" s="188" t="s">
        <v>71095</v>
      </c>
    </row>
    <row r="70605" spans="1:1" x14ac:dyDescent="0.2">
      <c r="A70605" s="188" t="s">
        <v>71096</v>
      </c>
    </row>
    <row r="70606" spans="1:1" x14ac:dyDescent="0.2">
      <c r="A70606" s="188" t="s">
        <v>71097</v>
      </c>
    </row>
    <row r="70607" spans="1:1" x14ac:dyDescent="0.2">
      <c r="A70607" s="188" t="s">
        <v>71098</v>
      </c>
    </row>
    <row r="70608" spans="1:1" x14ac:dyDescent="0.2">
      <c r="A70608" s="188" t="s">
        <v>71099</v>
      </c>
    </row>
    <row r="70609" spans="1:1" x14ac:dyDescent="0.2">
      <c r="A70609" s="188" t="s">
        <v>71100</v>
      </c>
    </row>
    <row r="70610" spans="1:1" x14ac:dyDescent="0.2">
      <c r="A70610" s="188" t="s">
        <v>71101</v>
      </c>
    </row>
    <row r="70611" spans="1:1" x14ac:dyDescent="0.2">
      <c r="A70611" s="188" t="s">
        <v>71102</v>
      </c>
    </row>
    <row r="70612" spans="1:1" x14ac:dyDescent="0.2">
      <c r="A70612" s="188" t="s">
        <v>71103</v>
      </c>
    </row>
    <row r="70613" spans="1:1" x14ac:dyDescent="0.2">
      <c r="A70613" s="188" t="s">
        <v>71104</v>
      </c>
    </row>
    <row r="70614" spans="1:1" x14ac:dyDescent="0.2">
      <c r="A70614" s="188" t="s">
        <v>71105</v>
      </c>
    </row>
    <row r="70615" spans="1:1" x14ac:dyDescent="0.2">
      <c r="A70615" s="188" t="s">
        <v>71106</v>
      </c>
    </row>
    <row r="70616" spans="1:1" x14ac:dyDescent="0.2">
      <c r="A70616" s="188" t="s">
        <v>71107</v>
      </c>
    </row>
    <row r="70617" spans="1:1" x14ac:dyDescent="0.2">
      <c r="A70617" s="188" t="s">
        <v>71108</v>
      </c>
    </row>
    <row r="70618" spans="1:1" x14ac:dyDescent="0.2">
      <c r="A70618" s="188" t="s">
        <v>71109</v>
      </c>
    </row>
    <row r="70619" spans="1:1" x14ac:dyDescent="0.2">
      <c r="A70619" s="188" t="s">
        <v>71110</v>
      </c>
    </row>
    <row r="70620" spans="1:1" x14ac:dyDescent="0.2">
      <c r="A70620" s="188" t="s">
        <v>71111</v>
      </c>
    </row>
    <row r="70621" spans="1:1" x14ac:dyDescent="0.2">
      <c r="A70621" s="188" t="s">
        <v>71112</v>
      </c>
    </row>
    <row r="70622" spans="1:1" x14ac:dyDescent="0.2">
      <c r="A70622" s="188" t="s">
        <v>71113</v>
      </c>
    </row>
    <row r="70623" spans="1:1" x14ac:dyDescent="0.2">
      <c r="A70623" s="188" t="s">
        <v>71114</v>
      </c>
    </row>
    <row r="70624" spans="1:1" x14ac:dyDescent="0.2">
      <c r="A70624" s="188" t="s">
        <v>71115</v>
      </c>
    </row>
    <row r="70625" spans="1:1" x14ac:dyDescent="0.2">
      <c r="A70625" s="188" t="s">
        <v>71116</v>
      </c>
    </row>
    <row r="70626" spans="1:1" x14ac:dyDescent="0.2">
      <c r="A70626" s="188" t="s">
        <v>71117</v>
      </c>
    </row>
    <row r="70627" spans="1:1" x14ac:dyDescent="0.2">
      <c r="A70627" s="188" t="s">
        <v>71118</v>
      </c>
    </row>
    <row r="70628" spans="1:1" x14ac:dyDescent="0.2">
      <c r="A70628" s="188" t="s">
        <v>71119</v>
      </c>
    </row>
    <row r="70629" spans="1:1" x14ac:dyDescent="0.2">
      <c r="A70629" s="188" t="s">
        <v>71120</v>
      </c>
    </row>
    <row r="70630" spans="1:1" x14ac:dyDescent="0.2">
      <c r="A70630" s="188" t="s">
        <v>71121</v>
      </c>
    </row>
    <row r="70631" spans="1:1" x14ac:dyDescent="0.2">
      <c r="A70631" s="188" t="s">
        <v>71122</v>
      </c>
    </row>
    <row r="70632" spans="1:1" x14ac:dyDescent="0.2">
      <c r="A70632" s="188" t="s">
        <v>71123</v>
      </c>
    </row>
    <row r="70633" spans="1:1" x14ac:dyDescent="0.2">
      <c r="A70633" s="188" t="s">
        <v>71124</v>
      </c>
    </row>
    <row r="70634" spans="1:1" x14ac:dyDescent="0.2">
      <c r="A70634" s="188" t="s">
        <v>71125</v>
      </c>
    </row>
    <row r="70635" spans="1:1" x14ac:dyDescent="0.2">
      <c r="A70635" s="188" t="s">
        <v>71126</v>
      </c>
    </row>
    <row r="70636" spans="1:1" x14ac:dyDescent="0.2">
      <c r="A70636" s="188" t="s">
        <v>71127</v>
      </c>
    </row>
    <row r="70637" spans="1:1" x14ac:dyDescent="0.2">
      <c r="A70637" s="188" t="s">
        <v>71128</v>
      </c>
    </row>
    <row r="70638" spans="1:1" x14ac:dyDescent="0.2">
      <c r="A70638" s="188" t="s">
        <v>71129</v>
      </c>
    </row>
    <row r="70639" spans="1:1" x14ac:dyDescent="0.2">
      <c r="A70639" s="188" t="s">
        <v>71130</v>
      </c>
    </row>
    <row r="70640" spans="1:1" x14ac:dyDescent="0.2">
      <c r="A70640" s="188" t="s">
        <v>71131</v>
      </c>
    </row>
    <row r="70641" spans="1:1" x14ac:dyDescent="0.2">
      <c r="A70641" s="188" t="s">
        <v>71132</v>
      </c>
    </row>
    <row r="70642" spans="1:1" x14ac:dyDescent="0.2">
      <c r="A70642" s="188" t="s">
        <v>71133</v>
      </c>
    </row>
    <row r="70643" spans="1:1" x14ac:dyDescent="0.2">
      <c r="A70643" s="188" t="s">
        <v>71134</v>
      </c>
    </row>
    <row r="70644" spans="1:1" x14ac:dyDescent="0.2">
      <c r="A70644" s="188" t="s">
        <v>71135</v>
      </c>
    </row>
    <row r="70645" spans="1:1" x14ac:dyDescent="0.2">
      <c r="A70645" s="188" t="s">
        <v>71136</v>
      </c>
    </row>
    <row r="70646" spans="1:1" x14ac:dyDescent="0.2">
      <c r="A70646" s="188" t="s">
        <v>71137</v>
      </c>
    </row>
    <row r="70647" spans="1:1" x14ac:dyDescent="0.2">
      <c r="A70647" s="188" t="s">
        <v>71138</v>
      </c>
    </row>
    <row r="70648" spans="1:1" x14ac:dyDescent="0.2">
      <c r="A70648" s="188" t="s">
        <v>71139</v>
      </c>
    </row>
    <row r="70649" spans="1:1" x14ac:dyDescent="0.2">
      <c r="A70649" s="188" t="s">
        <v>71140</v>
      </c>
    </row>
    <row r="70650" spans="1:1" x14ac:dyDescent="0.2">
      <c r="A70650" s="188" t="s">
        <v>71141</v>
      </c>
    </row>
    <row r="70651" spans="1:1" x14ac:dyDescent="0.2">
      <c r="A70651" s="188" t="s">
        <v>71142</v>
      </c>
    </row>
    <row r="70652" spans="1:1" x14ac:dyDescent="0.2">
      <c r="A70652" s="188" t="s">
        <v>71143</v>
      </c>
    </row>
    <row r="70653" spans="1:1" x14ac:dyDescent="0.2">
      <c r="A70653" s="188" t="s">
        <v>71144</v>
      </c>
    </row>
    <row r="70654" spans="1:1" x14ac:dyDescent="0.2">
      <c r="A70654" s="188" t="s">
        <v>71145</v>
      </c>
    </row>
    <row r="70655" spans="1:1" x14ac:dyDescent="0.2">
      <c r="A70655" s="188" t="s">
        <v>71146</v>
      </c>
    </row>
    <row r="70656" spans="1:1" x14ac:dyDescent="0.2">
      <c r="A70656" s="188" t="s">
        <v>71147</v>
      </c>
    </row>
    <row r="70657" spans="1:1" x14ac:dyDescent="0.2">
      <c r="A70657" s="188" t="s">
        <v>71148</v>
      </c>
    </row>
    <row r="70658" spans="1:1" x14ac:dyDescent="0.2">
      <c r="A70658" s="188" t="s">
        <v>71149</v>
      </c>
    </row>
    <row r="70659" spans="1:1" x14ac:dyDescent="0.2">
      <c r="A70659" s="188" t="s">
        <v>71150</v>
      </c>
    </row>
    <row r="70660" spans="1:1" x14ac:dyDescent="0.2">
      <c r="A70660" s="188" t="s">
        <v>71151</v>
      </c>
    </row>
    <row r="70661" spans="1:1" x14ac:dyDescent="0.2">
      <c r="A70661" s="188" t="s">
        <v>71152</v>
      </c>
    </row>
    <row r="70662" spans="1:1" x14ac:dyDescent="0.2">
      <c r="A70662" s="188" t="s">
        <v>71153</v>
      </c>
    </row>
    <row r="70663" spans="1:1" x14ac:dyDescent="0.2">
      <c r="A70663" s="188" t="s">
        <v>71154</v>
      </c>
    </row>
    <row r="70664" spans="1:1" x14ac:dyDescent="0.2">
      <c r="A70664" s="188" t="s">
        <v>71155</v>
      </c>
    </row>
    <row r="70665" spans="1:1" x14ac:dyDescent="0.2">
      <c r="A70665" s="188" t="s">
        <v>71156</v>
      </c>
    </row>
    <row r="70666" spans="1:1" x14ac:dyDescent="0.2">
      <c r="A70666" s="188" t="s">
        <v>71157</v>
      </c>
    </row>
    <row r="70667" spans="1:1" x14ac:dyDescent="0.2">
      <c r="A70667" s="188" t="s">
        <v>71158</v>
      </c>
    </row>
    <row r="70668" spans="1:1" x14ac:dyDescent="0.2">
      <c r="A70668" s="188" t="s">
        <v>71159</v>
      </c>
    </row>
    <row r="70669" spans="1:1" x14ac:dyDescent="0.2">
      <c r="A70669" s="188" t="s">
        <v>71160</v>
      </c>
    </row>
    <row r="70670" spans="1:1" x14ac:dyDescent="0.2">
      <c r="A70670" s="188" t="s">
        <v>71161</v>
      </c>
    </row>
    <row r="70671" spans="1:1" x14ac:dyDescent="0.2">
      <c r="A70671" s="188" t="s">
        <v>71162</v>
      </c>
    </row>
    <row r="70672" spans="1:1" x14ac:dyDescent="0.2">
      <c r="A70672" s="188" t="s">
        <v>71163</v>
      </c>
    </row>
    <row r="70673" spans="1:1" x14ac:dyDescent="0.2">
      <c r="A70673" s="188" t="s">
        <v>71164</v>
      </c>
    </row>
    <row r="70674" spans="1:1" x14ac:dyDescent="0.2">
      <c r="A70674" s="188" t="s">
        <v>71165</v>
      </c>
    </row>
    <row r="70675" spans="1:1" x14ac:dyDescent="0.2">
      <c r="A70675" s="188" t="s">
        <v>71166</v>
      </c>
    </row>
    <row r="70676" spans="1:1" x14ac:dyDescent="0.2">
      <c r="A70676" s="188" t="s">
        <v>71167</v>
      </c>
    </row>
    <row r="70677" spans="1:1" x14ac:dyDescent="0.2">
      <c r="A70677" s="188" t="s">
        <v>71168</v>
      </c>
    </row>
    <row r="70678" spans="1:1" x14ac:dyDescent="0.2">
      <c r="A70678" s="188" t="s">
        <v>71169</v>
      </c>
    </row>
    <row r="70679" spans="1:1" x14ac:dyDescent="0.2">
      <c r="A70679" s="188" t="s">
        <v>71170</v>
      </c>
    </row>
    <row r="70680" spans="1:1" x14ac:dyDescent="0.2">
      <c r="A70680" s="188" t="s">
        <v>71171</v>
      </c>
    </row>
    <row r="70681" spans="1:1" x14ac:dyDescent="0.2">
      <c r="A70681" s="188" t="s">
        <v>71172</v>
      </c>
    </row>
    <row r="70682" spans="1:1" x14ac:dyDescent="0.2">
      <c r="A70682" s="188" t="s">
        <v>71173</v>
      </c>
    </row>
    <row r="70683" spans="1:1" x14ac:dyDescent="0.2">
      <c r="A70683" s="188" t="s">
        <v>71174</v>
      </c>
    </row>
    <row r="70684" spans="1:1" x14ac:dyDescent="0.2">
      <c r="A70684" s="188" t="s">
        <v>71175</v>
      </c>
    </row>
    <row r="70685" spans="1:1" x14ac:dyDescent="0.2">
      <c r="A70685" s="188" t="s">
        <v>71176</v>
      </c>
    </row>
    <row r="70686" spans="1:1" x14ac:dyDescent="0.2">
      <c r="A70686" s="188" t="s">
        <v>71177</v>
      </c>
    </row>
    <row r="70687" spans="1:1" x14ac:dyDescent="0.2">
      <c r="A70687" s="188" t="s">
        <v>71178</v>
      </c>
    </row>
    <row r="70688" spans="1:1" x14ac:dyDescent="0.2">
      <c r="A70688" s="188" t="s">
        <v>71179</v>
      </c>
    </row>
    <row r="70689" spans="1:1" x14ac:dyDescent="0.2">
      <c r="A70689" s="188" t="s">
        <v>71180</v>
      </c>
    </row>
    <row r="70690" spans="1:1" x14ac:dyDescent="0.2">
      <c r="A70690" s="188" t="s">
        <v>71181</v>
      </c>
    </row>
    <row r="70691" spans="1:1" x14ac:dyDescent="0.2">
      <c r="A70691" s="188" t="s">
        <v>71182</v>
      </c>
    </row>
    <row r="70692" spans="1:1" x14ac:dyDescent="0.2">
      <c r="A70692" s="188" t="s">
        <v>71183</v>
      </c>
    </row>
    <row r="70693" spans="1:1" x14ac:dyDescent="0.2">
      <c r="A70693" s="188" t="s">
        <v>71184</v>
      </c>
    </row>
    <row r="70694" spans="1:1" x14ac:dyDescent="0.2">
      <c r="A70694" s="188" t="s">
        <v>71185</v>
      </c>
    </row>
    <row r="70695" spans="1:1" x14ac:dyDescent="0.2">
      <c r="A70695" s="188" t="s">
        <v>71186</v>
      </c>
    </row>
    <row r="70696" spans="1:1" x14ac:dyDescent="0.2">
      <c r="A70696" s="188" t="s">
        <v>71187</v>
      </c>
    </row>
    <row r="70697" spans="1:1" x14ac:dyDescent="0.2">
      <c r="A70697" s="188" t="s">
        <v>71188</v>
      </c>
    </row>
    <row r="70698" spans="1:1" x14ac:dyDescent="0.2">
      <c r="A70698" s="188" t="s">
        <v>71189</v>
      </c>
    </row>
    <row r="70699" spans="1:1" x14ac:dyDescent="0.2">
      <c r="A70699" s="188" t="s">
        <v>71190</v>
      </c>
    </row>
    <row r="70700" spans="1:1" x14ac:dyDescent="0.2">
      <c r="A70700" s="188" t="s">
        <v>71191</v>
      </c>
    </row>
    <row r="70701" spans="1:1" x14ac:dyDescent="0.2">
      <c r="A70701" s="188" t="s">
        <v>71192</v>
      </c>
    </row>
    <row r="70702" spans="1:1" x14ac:dyDescent="0.2">
      <c r="A70702" s="188" t="s">
        <v>71193</v>
      </c>
    </row>
    <row r="70703" spans="1:1" x14ac:dyDescent="0.2">
      <c r="A70703" s="188" t="s">
        <v>71194</v>
      </c>
    </row>
    <row r="70704" spans="1:1" x14ac:dyDescent="0.2">
      <c r="A70704" s="188" t="s">
        <v>71195</v>
      </c>
    </row>
    <row r="70705" spans="1:1" x14ac:dyDescent="0.2">
      <c r="A70705" s="188" t="s">
        <v>71196</v>
      </c>
    </row>
    <row r="70706" spans="1:1" x14ac:dyDescent="0.2">
      <c r="A70706" s="188" t="s">
        <v>71197</v>
      </c>
    </row>
    <row r="70707" spans="1:1" x14ac:dyDescent="0.2">
      <c r="A70707" s="188" t="s">
        <v>71198</v>
      </c>
    </row>
    <row r="70708" spans="1:1" x14ac:dyDescent="0.2">
      <c r="A70708" s="188" t="s">
        <v>71199</v>
      </c>
    </row>
    <row r="70709" spans="1:1" x14ac:dyDescent="0.2">
      <c r="A70709" s="188" t="s">
        <v>71200</v>
      </c>
    </row>
    <row r="70710" spans="1:1" x14ac:dyDescent="0.2">
      <c r="A70710" s="188" t="s">
        <v>71201</v>
      </c>
    </row>
    <row r="70711" spans="1:1" x14ac:dyDescent="0.2">
      <c r="A70711" s="188" t="s">
        <v>71202</v>
      </c>
    </row>
    <row r="70712" spans="1:1" x14ac:dyDescent="0.2">
      <c r="A70712" s="188" t="s">
        <v>71203</v>
      </c>
    </row>
    <row r="70713" spans="1:1" x14ac:dyDescent="0.2">
      <c r="A70713" s="188" t="s">
        <v>71204</v>
      </c>
    </row>
    <row r="70714" spans="1:1" x14ac:dyDescent="0.2">
      <c r="A70714" s="188" t="s">
        <v>71205</v>
      </c>
    </row>
    <row r="70715" spans="1:1" x14ac:dyDescent="0.2">
      <c r="A70715" s="188" t="s">
        <v>71206</v>
      </c>
    </row>
    <row r="70716" spans="1:1" x14ac:dyDescent="0.2">
      <c r="A70716" s="188" t="s">
        <v>71207</v>
      </c>
    </row>
    <row r="70717" spans="1:1" x14ac:dyDescent="0.2">
      <c r="A70717" s="188" t="s">
        <v>71208</v>
      </c>
    </row>
    <row r="70718" spans="1:1" x14ac:dyDescent="0.2">
      <c r="A70718" s="188" t="s">
        <v>71209</v>
      </c>
    </row>
    <row r="70719" spans="1:1" x14ac:dyDescent="0.2">
      <c r="A70719" s="188" t="s">
        <v>71210</v>
      </c>
    </row>
    <row r="70720" spans="1:1" x14ac:dyDescent="0.2">
      <c r="A70720" s="188" t="s">
        <v>71211</v>
      </c>
    </row>
    <row r="70721" spans="1:1" x14ac:dyDescent="0.2">
      <c r="A70721" s="188" t="s">
        <v>71212</v>
      </c>
    </row>
    <row r="70722" spans="1:1" x14ac:dyDescent="0.2">
      <c r="A70722" s="188" t="s">
        <v>71213</v>
      </c>
    </row>
    <row r="70723" spans="1:1" x14ac:dyDescent="0.2">
      <c r="A70723" s="188" t="s">
        <v>71214</v>
      </c>
    </row>
    <row r="70724" spans="1:1" x14ac:dyDescent="0.2">
      <c r="A70724" s="188" t="s">
        <v>71215</v>
      </c>
    </row>
    <row r="70725" spans="1:1" x14ac:dyDescent="0.2">
      <c r="A70725" s="188" t="s">
        <v>71216</v>
      </c>
    </row>
    <row r="70726" spans="1:1" x14ac:dyDescent="0.2">
      <c r="A70726" s="188" t="s">
        <v>71217</v>
      </c>
    </row>
    <row r="70727" spans="1:1" x14ac:dyDescent="0.2">
      <c r="A70727" s="188" t="s">
        <v>71218</v>
      </c>
    </row>
    <row r="70728" spans="1:1" x14ac:dyDescent="0.2">
      <c r="A70728" s="188" t="s">
        <v>71219</v>
      </c>
    </row>
    <row r="70729" spans="1:1" x14ac:dyDescent="0.2">
      <c r="A70729" s="188" t="s">
        <v>71220</v>
      </c>
    </row>
    <row r="70730" spans="1:1" x14ac:dyDescent="0.2">
      <c r="A70730" s="188" t="s">
        <v>71221</v>
      </c>
    </row>
    <row r="70731" spans="1:1" x14ac:dyDescent="0.2">
      <c r="A70731" s="188" t="s">
        <v>71222</v>
      </c>
    </row>
    <row r="70732" spans="1:1" x14ac:dyDescent="0.2">
      <c r="A70732" s="188" t="s">
        <v>71223</v>
      </c>
    </row>
    <row r="70733" spans="1:1" x14ac:dyDescent="0.2">
      <c r="A70733" s="188" t="s">
        <v>71224</v>
      </c>
    </row>
    <row r="70734" spans="1:1" x14ac:dyDescent="0.2">
      <c r="A70734" s="188" t="s">
        <v>71225</v>
      </c>
    </row>
    <row r="70735" spans="1:1" x14ac:dyDescent="0.2">
      <c r="A70735" s="188" t="s">
        <v>71226</v>
      </c>
    </row>
    <row r="70736" spans="1:1" x14ac:dyDescent="0.2">
      <c r="A70736" s="188" t="s">
        <v>71227</v>
      </c>
    </row>
    <row r="70737" spans="1:1" x14ac:dyDescent="0.2">
      <c r="A70737" s="188" t="s">
        <v>71228</v>
      </c>
    </row>
    <row r="70738" spans="1:1" x14ac:dyDescent="0.2">
      <c r="A70738" s="188" t="s">
        <v>71229</v>
      </c>
    </row>
    <row r="70739" spans="1:1" x14ac:dyDescent="0.2">
      <c r="A70739" s="188" t="s">
        <v>71230</v>
      </c>
    </row>
    <row r="70740" spans="1:1" x14ac:dyDescent="0.2">
      <c r="A70740" s="188" t="s">
        <v>71231</v>
      </c>
    </row>
    <row r="70741" spans="1:1" x14ac:dyDescent="0.2">
      <c r="A70741" s="188" t="s">
        <v>71232</v>
      </c>
    </row>
    <row r="70742" spans="1:1" x14ac:dyDescent="0.2">
      <c r="A70742" s="188" t="s">
        <v>71233</v>
      </c>
    </row>
    <row r="70743" spans="1:1" x14ac:dyDescent="0.2">
      <c r="A70743" s="188" t="s">
        <v>71234</v>
      </c>
    </row>
    <row r="70744" spans="1:1" x14ac:dyDescent="0.2">
      <c r="A70744" s="188" t="s">
        <v>71235</v>
      </c>
    </row>
    <row r="70745" spans="1:1" x14ac:dyDescent="0.2">
      <c r="A70745" s="188" t="s">
        <v>71236</v>
      </c>
    </row>
    <row r="70746" spans="1:1" x14ac:dyDescent="0.2">
      <c r="A70746" s="188" t="s">
        <v>71237</v>
      </c>
    </row>
    <row r="70747" spans="1:1" x14ac:dyDescent="0.2">
      <c r="A70747" s="188" t="s">
        <v>71238</v>
      </c>
    </row>
    <row r="70748" spans="1:1" x14ac:dyDescent="0.2">
      <c r="A70748" s="188" t="s">
        <v>71239</v>
      </c>
    </row>
    <row r="70749" spans="1:1" x14ac:dyDescent="0.2">
      <c r="A70749" s="188" t="s">
        <v>71240</v>
      </c>
    </row>
    <row r="70750" spans="1:1" x14ac:dyDescent="0.2">
      <c r="A70750" s="188" t="s">
        <v>71241</v>
      </c>
    </row>
    <row r="70751" spans="1:1" x14ac:dyDescent="0.2">
      <c r="A70751" s="188" t="s">
        <v>71242</v>
      </c>
    </row>
    <row r="70752" spans="1:1" x14ac:dyDescent="0.2">
      <c r="A70752" s="188" t="s">
        <v>71243</v>
      </c>
    </row>
    <row r="70753" spans="1:1" x14ac:dyDescent="0.2">
      <c r="A70753" s="188" t="s">
        <v>71244</v>
      </c>
    </row>
    <row r="70754" spans="1:1" x14ac:dyDescent="0.2">
      <c r="A70754" s="188" t="s">
        <v>71245</v>
      </c>
    </row>
    <row r="70755" spans="1:1" x14ac:dyDescent="0.2">
      <c r="A70755" s="188" t="s">
        <v>71246</v>
      </c>
    </row>
    <row r="70756" spans="1:1" x14ac:dyDescent="0.2">
      <c r="A70756" s="188" t="s">
        <v>71247</v>
      </c>
    </row>
    <row r="70757" spans="1:1" x14ac:dyDescent="0.2">
      <c r="A70757" s="188" t="s">
        <v>71248</v>
      </c>
    </row>
    <row r="70758" spans="1:1" x14ac:dyDescent="0.2">
      <c r="A70758" s="188" t="s">
        <v>71249</v>
      </c>
    </row>
    <row r="70759" spans="1:1" x14ac:dyDescent="0.2">
      <c r="A70759" s="188" t="s">
        <v>71250</v>
      </c>
    </row>
    <row r="70760" spans="1:1" x14ac:dyDescent="0.2">
      <c r="A70760" s="188" t="s">
        <v>71251</v>
      </c>
    </row>
    <row r="70761" spans="1:1" x14ac:dyDescent="0.2">
      <c r="A70761" s="188" t="s">
        <v>71252</v>
      </c>
    </row>
    <row r="70762" spans="1:1" x14ac:dyDescent="0.2">
      <c r="A70762" s="188" t="s">
        <v>71253</v>
      </c>
    </row>
    <row r="70763" spans="1:1" x14ac:dyDescent="0.2">
      <c r="A70763" s="188" t="s">
        <v>71254</v>
      </c>
    </row>
    <row r="70764" spans="1:1" x14ac:dyDescent="0.2">
      <c r="A70764" s="188" t="s">
        <v>71255</v>
      </c>
    </row>
    <row r="70765" spans="1:1" x14ac:dyDescent="0.2">
      <c r="A70765" s="188" t="s">
        <v>71256</v>
      </c>
    </row>
    <row r="70766" spans="1:1" x14ac:dyDescent="0.2">
      <c r="A70766" s="188" t="s">
        <v>71257</v>
      </c>
    </row>
    <row r="70767" spans="1:1" x14ac:dyDescent="0.2">
      <c r="A70767" s="188" t="s">
        <v>71258</v>
      </c>
    </row>
    <row r="70768" spans="1:1" x14ac:dyDescent="0.2">
      <c r="A70768" s="188" t="s">
        <v>71259</v>
      </c>
    </row>
    <row r="70769" spans="1:1" x14ac:dyDescent="0.2">
      <c r="A70769" s="188" t="s">
        <v>71260</v>
      </c>
    </row>
    <row r="70770" spans="1:1" x14ac:dyDescent="0.2">
      <c r="A70770" s="188" t="s">
        <v>71261</v>
      </c>
    </row>
    <row r="70771" spans="1:1" x14ac:dyDescent="0.2">
      <c r="A70771" s="188" t="s">
        <v>71262</v>
      </c>
    </row>
    <row r="70772" spans="1:1" x14ac:dyDescent="0.2">
      <c r="A70772" s="188" t="s">
        <v>71263</v>
      </c>
    </row>
    <row r="70773" spans="1:1" x14ac:dyDescent="0.2">
      <c r="A70773" s="188" t="s">
        <v>71264</v>
      </c>
    </row>
    <row r="70774" spans="1:1" x14ac:dyDescent="0.2">
      <c r="A70774" s="188" t="s">
        <v>71265</v>
      </c>
    </row>
    <row r="70775" spans="1:1" x14ac:dyDescent="0.2">
      <c r="A70775" s="188" t="s">
        <v>71266</v>
      </c>
    </row>
    <row r="70776" spans="1:1" x14ac:dyDescent="0.2">
      <c r="A70776" s="188" t="s">
        <v>71267</v>
      </c>
    </row>
    <row r="70777" spans="1:1" x14ac:dyDescent="0.2">
      <c r="A70777" s="188" t="s">
        <v>71268</v>
      </c>
    </row>
    <row r="70778" spans="1:1" x14ac:dyDescent="0.2">
      <c r="A70778" s="188" t="s">
        <v>71269</v>
      </c>
    </row>
    <row r="70779" spans="1:1" x14ac:dyDescent="0.2">
      <c r="A70779" s="188" t="s">
        <v>71270</v>
      </c>
    </row>
    <row r="70780" spans="1:1" x14ac:dyDescent="0.2">
      <c r="A70780" s="188" t="s">
        <v>71271</v>
      </c>
    </row>
    <row r="70781" spans="1:1" x14ac:dyDescent="0.2">
      <c r="A70781" s="188" t="s">
        <v>71272</v>
      </c>
    </row>
    <row r="70782" spans="1:1" x14ac:dyDescent="0.2">
      <c r="A70782" s="188" t="s">
        <v>71273</v>
      </c>
    </row>
    <row r="70783" spans="1:1" x14ac:dyDescent="0.2">
      <c r="A70783" s="188" t="s">
        <v>71274</v>
      </c>
    </row>
    <row r="70784" spans="1:1" x14ac:dyDescent="0.2">
      <c r="A70784" s="188" t="s">
        <v>71275</v>
      </c>
    </row>
    <row r="70785" spans="1:1" x14ac:dyDescent="0.2">
      <c r="A70785" s="188" t="s">
        <v>71276</v>
      </c>
    </row>
    <row r="70786" spans="1:1" x14ac:dyDescent="0.2">
      <c r="A70786" s="188" t="s">
        <v>71277</v>
      </c>
    </row>
    <row r="70787" spans="1:1" x14ac:dyDescent="0.2">
      <c r="A70787" s="188" t="s">
        <v>71278</v>
      </c>
    </row>
    <row r="70788" spans="1:1" x14ac:dyDescent="0.2">
      <c r="A70788" s="188" t="s">
        <v>71279</v>
      </c>
    </row>
    <row r="70789" spans="1:1" x14ac:dyDescent="0.2">
      <c r="A70789" s="188" t="s">
        <v>71280</v>
      </c>
    </row>
    <row r="70790" spans="1:1" x14ac:dyDescent="0.2">
      <c r="A70790" s="188" t="s">
        <v>71281</v>
      </c>
    </row>
    <row r="70791" spans="1:1" x14ac:dyDescent="0.2">
      <c r="A70791" s="188" t="s">
        <v>71282</v>
      </c>
    </row>
    <row r="70792" spans="1:1" x14ac:dyDescent="0.2">
      <c r="A70792" s="188" t="s">
        <v>71283</v>
      </c>
    </row>
    <row r="70793" spans="1:1" x14ac:dyDescent="0.2">
      <c r="A70793" s="188" t="s">
        <v>71284</v>
      </c>
    </row>
    <row r="70794" spans="1:1" x14ac:dyDescent="0.2">
      <c r="A70794" s="188" t="s">
        <v>71285</v>
      </c>
    </row>
    <row r="70795" spans="1:1" x14ac:dyDescent="0.2">
      <c r="A70795" s="188" t="s">
        <v>71286</v>
      </c>
    </row>
    <row r="70796" spans="1:1" x14ac:dyDescent="0.2">
      <c r="A70796" s="188" t="s">
        <v>71287</v>
      </c>
    </row>
    <row r="70797" spans="1:1" x14ac:dyDescent="0.2">
      <c r="A70797" s="188" t="s">
        <v>71288</v>
      </c>
    </row>
    <row r="70798" spans="1:1" x14ac:dyDescent="0.2">
      <c r="A70798" s="188" t="s">
        <v>71289</v>
      </c>
    </row>
    <row r="70799" spans="1:1" x14ac:dyDescent="0.2">
      <c r="A70799" s="188" t="s">
        <v>71290</v>
      </c>
    </row>
    <row r="70800" spans="1:1" x14ac:dyDescent="0.2">
      <c r="A70800" s="188" t="s">
        <v>71291</v>
      </c>
    </row>
    <row r="70801" spans="1:1" x14ac:dyDescent="0.2">
      <c r="A70801" s="188" t="s">
        <v>71292</v>
      </c>
    </row>
    <row r="70802" spans="1:1" x14ac:dyDescent="0.2">
      <c r="A70802" s="188" t="s">
        <v>71293</v>
      </c>
    </row>
    <row r="70803" spans="1:1" x14ac:dyDescent="0.2">
      <c r="A70803" s="188" t="s">
        <v>71294</v>
      </c>
    </row>
    <row r="70804" spans="1:1" x14ac:dyDescent="0.2">
      <c r="A70804" s="188" t="s">
        <v>71295</v>
      </c>
    </row>
    <row r="70805" spans="1:1" x14ac:dyDescent="0.2">
      <c r="A70805" s="188" t="s">
        <v>71296</v>
      </c>
    </row>
    <row r="70806" spans="1:1" x14ac:dyDescent="0.2">
      <c r="A70806" s="188" t="s">
        <v>71297</v>
      </c>
    </row>
    <row r="70807" spans="1:1" x14ac:dyDescent="0.2">
      <c r="A70807" s="188" t="s">
        <v>71298</v>
      </c>
    </row>
    <row r="70808" spans="1:1" x14ac:dyDescent="0.2">
      <c r="A70808" s="188" t="s">
        <v>71299</v>
      </c>
    </row>
    <row r="70809" spans="1:1" x14ac:dyDescent="0.2">
      <c r="A70809" s="188" t="s">
        <v>71300</v>
      </c>
    </row>
    <row r="70810" spans="1:1" x14ac:dyDescent="0.2">
      <c r="A70810" s="188" t="s">
        <v>71301</v>
      </c>
    </row>
    <row r="70811" spans="1:1" x14ac:dyDescent="0.2">
      <c r="A70811" s="188" t="s">
        <v>71302</v>
      </c>
    </row>
    <row r="70812" spans="1:1" x14ac:dyDescent="0.2">
      <c r="A70812" s="188" t="s">
        <v>71303</v>
      </c>
    </row>
    <row r="70813" spans="1:1" x14ac:dyDescent="0.2">
      <c r="A70813" s="188" t="s">
        <v>71304</v>
      </c>
    </row>
    <row r="70814" spans="1:1" x14ac:dyDescent="0.2">
      <c r="A70814" s="188" t="s">
        <v>71305</v>
      </c>
    </row>
    <row r="70815" spans="1:1" x14ac:dyDescent="0.2">
      <c r="A70815" s="188" t="s">
        <v>71306</v>
      </c>
    </row>
    <row r="70816" spans="1:1" x14ac:dyDescent="0.2">
      <c r="A70816" s="188" t="s">
        <v>71307</v>
      </c>
    </row>
    <row r="70817" spans="1:1" x14ac:dyDescent="0.2">
      <c r="A70817" s="188" t="s">
        <v>71308</v>
      </c>
    </row>
    <row r="70818" spans="1:1" x14ac:dyDescent="0.2">
      <c r="A70818" s="188" t="s">
        <v>71309</v>
      </c>
    </row>
    <row r="70819" spans="1:1" x14ac:dyDescent="0.2">
      <c r="A70819" s="188" t="s">
        <v>71310</v>
      </c>
    </row>
    <row r="70820" spans="1:1" x14ac:dyDescent="0.2">
      <c r="A70820" s="188" t="s">
        <v>71311</v>
      </c>
    </row>
    <row r="70821" spans="1:1" x14ac:dyDescent="0.2">
      <c r="A70821" s="188" t="s">
        <v>71312</v>
      </c>
    </row>
    <row r="70822" spans="1:1" x14ac:dyDescent="0.2">
      <c r="A70822" s="188" t="s">
        <v>71313</v>
      </c>
    </row>
    <row r="70823" spans="1:1" x14ac:dyDescent="0.2">
      <c r="A70823" s="188" t="s">
        <v>71314</v>
      </c>
    </row>
    <row r="70824" spans="1:1" x14ac:dyDescent="0.2">
      <c r="A70824" s="188" t="s">
        <v>71315</v>
      </c>
    </row>
    <row r="70825" spans="1:1" x14ac:dyDescent="0.2">
      <c r="A70825" s="188" t="s">
        <v>71316</v>
      </c>
    </row>
    <row r="70826" spans="1:1" x14ac:dyDescent="0.2">
      <c r="A70826" s="188" t="s">
        <v>71317</v>
      </c>
    </row>
    <row r="70827" spans="1:1" x14ac:dyDescent="0.2">
      <c r="A70827" s="188" t="s">
        <v>71318</v>
      </c>
    </row>
    <row r="70828" spans="1:1" x14ac:dyDescent="0.2">
      <c r="A70828" s="188" t="s">
        <v>71319</v>
      </c>
    </row>
    <row r="70829" spans="1:1" x14ac:dyDescent="0.2">
      <c r="A70829" s="188" t="s">
        <v>71320</v>
      </c>
    </row>
    <row r="70830" spans="1:1" x14ac:dyDescent="0.2">
      <c r="A70830" s="188" t="s">
        <v>71321</v>
      </c>
    </row>
    <row r="70831" spans="1:1" x14ac:dyDescent="0.2">
      <c r="A70831" s="188" t="s">
        <v>71322</v>
      </c>
    </row>
    <row r="70832" spans="1:1" x14ac:dyDescent="0.2">
      <c r="A70832" s="188" t="s">
        <v>71323</v>
      </c>
    </row>
    <row r="70833" spans="1:1" x14ac:dyDescent="0.2">
      <c r="A70833" s="188" t="s">
        <v>71324</v>
      </c>
    </row>
    <row r="70834" spans="1:1" x14ac:dyDescent="0.2">
      <c r="A70834" s="188" t="s">
        <v>71325</v>
      </c>
    </row>
    <row r="70835" spans="1:1" x14ac:dyDescent="0.2">
      <c r="A70835" s="188" t="s">
        <v>71326</v>
      </c>
    </row>
    <row r="70836" spans="1:1" x14ac:dyDescent="0.2">
      <c r="A70836" s="188" t="s">
        <v>71327</v>
      </c>
    </row>
    <row r="70837" spans="1:1" x14ac:dyDescent="0.2">
      <c r="A70837" s="188" t="s">
        <v>71328</v>
      </c>
    </row>
    <row r="70838" spans="1:1" x14ac:dyDescent="0.2">
      <c r="A70838" s="188" t="s">
        <v>71329</v>
      </c>
    </row>
    <row r="70839" spans="1:1" x14ac:dyDescent="0.2">
      <c r="A70839" s="188" t="s">
        <v>71330</v>
      </c>
    </row>
    <row r="70840" spans="1:1" x14ac:dyDescent="0.2">
      <c r="A70840" s="188" t="s">
        <v>71331</v>
      </c>
    </row>
    <row r="70841" spans="1:1" x14ac:dyDescent="0.2">
      <c r="A70841" s="188" t="s">
        <v>71332</v>
      </c>
    </row>
    <row r="70842" spans="1:1" x14ac:dyDescent="0.2">
      <c r="A70842" s="188" t="s">
        <v>71333</v>
      </c>
    </row>
    <row r="70843" spans="1:1" x14ac:dyDescent="0.2">
      <c r="A70843" s="188" t="s">
        <v>71334</v>
      </c>
    </row>
    <row r="70844" spans="1:1" x14ac:dyDescent="0.2">
      <c r="A70844" s="188" t="s">
        <v>71335</v>
      </c>
    </row>
    <row r="70845" spans="1:1" x14ac:dyDescent="0.2">
      <c r="A70845" s="188" t="s">
        <v>71336</v>
      </c>
    </row>
    <row r="70846" spans="1:1" x14ac:dyDescent="0.2">
      <c r="A70846" s="188" t="s">
        <v>71337</v>
      </c>
    </row>
    <row r="70847" spans="1:1" x14ac:dyDescent="0.2">
      <c r="A70847" s="188" t="s">
        <v>71338</v>
      </c>
    </row>
    <row r="70848" spans="1:1" x14ac:dyDescent="0.2">
      <c r="A70848" s="188" t="s">
        <v>71339</v>
      </c>
    </row>
    <row r="70849" spans="1:1" x14ac:dyDescent="0.2">
      <c r="A70849" s="188" t="s">
        <v>71340</v>
      </c>
    </row>
    <row r="70850" spans="1:1" x14ac:dyDescent="0.2">
      <c r="A70850" s="188" t="s">
        <v>71341</v>
      </c>
    </row>
    <row r="70851" spans="1:1" x14ac:dyDescent="0.2">
      <c r="A70851" s="188" t="s">
        <v>71342</v>
      </c>
    </row>
    <row r="70852" spans="1:1" x14ac:dyDescent="0.2">
      <c r="A70852" s="188" t="s">
        <v>71343</v>
      </c>
    </row>
    <row r="70853" spans="1:1" x14ac:dyDescent="0.2">
      <c r="A70853" s="188" t="s">
        <v>71344</v>
      </c>
    </row>
    <row r="70854" spans="1:1" x14ac:dyDescent="0.2">
      <c r="A70854" s="188" t="s">
        <v>71345</v>
      </c>
    </row>
    <row r="70855" spans="1:1" x14ac:dyDescent="0.2">
      <c r="A70855" s="188" t="s">
        <v>71346</v>
      </c>
    </row>
    <row r="70856" spans="1:1" x14ac:dyDescent="0.2">
      <c r="A70856" s="188" t="s">
        <v>71347</v>
      </c>
    </row>
    <row r="70857" spans="1:1" x14ac:dyDescent="0.2">
      <c r="A70857" s="188" t="s">
        <v>71348</v>
      </c>
    </row>
    <row r="70858" spans="1:1" x14ac:dyDescent="0.2">
      <c r="A70858" s="188" t="s">
        <v>71349</v>
      </c>
    </row>
    <row r="70859" spans="1:1" x14ac:dyDescent="0.2">
      <c r="A70859" s="188" t="s">
        <v>71350</v>
      </c>
    </row>
    <row r="70860" spans="1:1" x14ac:dyDescent="0.2">
      <c r="A70860" s="188" t="s">
        <v>71351</v>
      </c>
    </row>
    <row r="70861" spans="1:1" x14ac:dyDescent="0.2">
      <c r="A70861" s="188" t="s">
        <v>71352</v>
      </c>
    </row>
    <row r="70862" spans="1:1" x14ac:dyDescent="0.2">
      <c r="A70862" s="188" t="s">
        <v>71353</v>
      </c>
    </row>
    <row r="70863" spans="1:1" x14ac:dyDescent="0.2">
      <c r="A70863" s="188" t="s">
        <v>71354</v>
      </c>
    </row>
    <row r="70864" spans="1:1" x14ac:dyDescent="0.2">
      <c r="A70864" s="188" t="s">
        <v>71355</v>
      </c>
    </row>
    <row r="70865" spans="1:1" x14ac:dyDescent="0.2">
      <c r="A70865" s="188" t="s">
        <v>71356</v>
      </c>
    </row>
    <row r="70866" spans="1:1" x14ac:dyDescent="0.2">
      <c r="A70866" s="188" t="s">
        <v>71357</v>
      </c>
    </row>
    <row r="70867" spans="1:1" x14ac:dyDescent="0.2">
      <c r="A70867" s="188" t="s">
        <v>71358</v>
      </c>
    </row>
    <row r="70868" spans="1:1" x14ac:dyDescent="0.2">
      <c r="A70868" s="188" t="s">
        <v>71359</v>
      </c>
    </row>
    <row r="70869" spans="1:1" x14ac:dyDescent="0.2">
      <c r="A70869" s="188" t="s">
        <v>71360</v>
      </c>
    </row>
    <row r="70870" spans="1:1" x14ac:dyDescent="0.2">
      <c r="A70870" s="188" t="s">
        <v>71361</v>
      </c>
    </row>
    <row r="70871" spans="1:1" x14ac:dyDescent="0.2">
      <c r="A70871" s="188" t="s">
        <v>71362</v>
      </c>
    </row>
    <row r="70872" spans="1:1" x14ac:dyDescent="0.2">
      <c r="A70872" s="188" t="s">
        <v>71363</v>
      </c>
    </row>
    <row r="70873" spans="1:1" x14ac:dyDescent="0.2">
      <c r="A70873" s="188" t="s">
        <v>71364</v>
      </c>
    </row>
    <row r="70874" spans="1:1" x14ac:dyDescent="0.2">
      <c r="A70874" s="188" t="s">
        <v>71365</v>
      </c>
    </row>
    <row r="70875" spans="1:1" x14ac:dyDescent="0.2">
      <c r="A70875" s="188" t="s">
        <v>71366</v>
      </c>
    </row>
    <row r="70876" spans="1:1" x14ac:dyDescent="0.2">
      <c r="A70876" s="188" t="s">
        <v>71367</v>
      </c>
    </row>
    <row r="70877" spans="1:1" x14ac:dyDescent="0.2">
      <c r="A70877" s="188" t="s">
        <v>71368</v>
      </c>
    </row>
    <row r="70878" spans="1:1" x14ac:dyDescent="0.2">
      <c r="A70878" s="188" t="s">
        <v>71369</v>
      </c>
    </row>
    <row r="70879" spans="1:1" x14ac:dyDescent="0.2">
      <c r="A70879" s="188" t="s">
        <v>71370</v>
      </c>
    </row>
    <row r="70880" spans="1:1" x14ac:dyDescent="0.2">
      <c r="A70880" s="188" t="s">
        <v>71371</v>
      </c>
    </row>
    <row r="70881" spans="1:1" x14ac:dyDescent="0.2">
      <c r="A70881" s="188" t="s">
        <v>71372</v>
      </c>
    </row>
    <row r="70882" spans="1:1" x14ac:dyDescent="0.2">
      <c r="A70882" s="188" t="s">
        <v>71373</v>
      </c>
    </row>
    <row r="70883" spans="1:1" x14ac:dyDescent="0.2">
      <c r="A70883" s="188" t="s">
        <v>71374</v>
      </c>
    </row>
    <row r="70884" spans="1:1" x14ac:dyDescent="0.2">
      <c r="A70884" s="188" t="s">
        <v>71375</v>
      </c>
    </row>
    <row r="70885" spans="1:1" x14ac:dyDescent="0.2">
      <c r="A70885" s="188" t="s">
        <v>71376</v>
      </c>
    </row>
    <row r="70886" spans="1:1" x14ac:dyDescent="0.2">
      <c r="A70886" s="188" t="s">
        <v>71377</v>
      </c>
    </row>
    <row r="70887" spans="1:1" x14ac:dyDescent="0.2">
      <c r="A70887" s="188" t="s">
        <v>71378</v>
      </c>
    </row>
    <row r="70888" spans="1:1" x14ac:dyDescent="0.2">
      <c r="A70888" s="188" t="s">
        <v>71379</v>
      </c>
    </row>
    <row r="70889" spans="1:1" x14ac:dyDescent="0.2">
      <c r="A70889" s="188" t="s">
        <v>71380</v>
      </c>
    </row>
    <row r="70890" spans="1:1" x14ac:dyDescent="0.2">
      <c r="A70890" s="188" t="s">
        <v>71381</v>
      </c>
    </row>
    <row r="70891" spans="1:1" x14ac:dyDescent="0.2">
      <c r="A70891" s="188" t="s">
        <v>71382</v>
      </c>
    </row>
    <row r="70892" spans="1:1" x14ac:dyDescent="0.2">
      <c r="A70892" s="188" t="s">
        <v>71383</v>
      </c>
    </row>
    <row r="70893" spans="1:1" x14ac:dyDescent="0.2">
      <c r="A70893" s="188" t="s">
        <v>71384</v>
      </c>
    </row>
    <row r="70894" spans="1:1" x14ac:dyDescent="0.2">
      <c r="A70894" s="188" t="s">
        <v>71385</v>
      </c>
    </row>
    <row r="70895" spans="1:1" x14ac:dyDescent="0.2">
      <c r="A70895" s="188" t="s">
        <v>71386</v>
      </c>
    </row>
    <row r="70896" spans="1:1" x14ac:dyDescent="0.2">
      <c r="A70896" s="188" t="s">
        <v>71387</v>
      </c>
    </row>
    <row r="70897" spans="1:1" x14ac:dyDescent="0.2">
      <c r="A70897" s="188" t="s">
        <v>71388</v>
      </c>
    </row>
    <row r="70898" spans="1:1" x14ac:dyDescent="0.2">
      <c r="A70898" s="188" t="s">
        <v>71389</v>
      </c>
    </row>
    <row r="70899" spans="1:1" x14ac:dyDescent="0.2">
      <c r="A70899" s="188" t="s">
        <v>71390</v>
      </c>
    </row>
    <row r="70900" spans="1:1" x14ac:dyDescent="0.2">
      <c r="A70900" s="188" t="s">
        <v>71391</v>
      </c>
    </row>
    <row r="70901" spans="1:1" x14ac:dyDescent="0.2">
      <c r="A70901" s="188" t="s">
        <v>71392</v>
      </c>
    </row>
    <row r="70902" spans="1:1" x14ac:dyDescent="0.2">
      <c r="A70902" s="188" t="s">
        <v>71393</v>
      </c>
    </row>
    <row r="70903" spans="1:1" x14ac:dyDescent="0.2">
      <c r="A70903" s="188" t="s">
        <v>71394</v>
      </c>
    </row>
    <row r="70904" spans="1:1" x14ac:dyDescent="0.2">
      <c r="A70904" s="188" t="s">
        <v>71395</v>
      </c>
    </row>
    <row r="70905" spans="1:1" x14ac:dyDescent="0.2">
      <c r="A70905" s="188" t="s">
        <v>71396</v>
      </c>
    </row>
    <row r="70906" spans="1:1" x14ac:dyDescent="0.2">
      <c r="A70906" s="188" t="s">
        <v>71397</v>
      </c>
    </row>
    <row r="70907" spans="1:1" x14ac:dyDescent="0.2">
      <c r="A70907" s="188" t="s">
        <v>71398</v>
      </c>
    </row>
    <row r="70908" spans="1:1" x14ac:dyDescent="0.2">
      <c r="A70908" s="188" t="s">
        <v>71399</v>
      </c>
    </row>
    <row r="70909" spans="1:1" x14ac:dyDescent="0.2">
      <c r="A70909" s="188" t="s">
        <v>71400</v>
      </c>
    </row>
    <row r="70910" spans="1:1" x14ac:dyDescent="0.2">
      <c r="A70910" s="188" t="s">
        <v>71401</v>
      </c>
    </row>
    <row r="70911" spans="1:1" x14ac:dyDescent="0.2">
      <c r="A70911" s="188" t="s">
        <v>71402</v>
      </c>
    </row>
    <row r="70912" spans="1:1" x14ac:dyDescent="0.2">
      <c r="A70912" s="188" t="s">
        <v>71403</v>
      </c>
    </row>
    <row r="70913" spans="1:1" x14ac:dyDescent="0.2">
      <c r="A70913" s="188" t="s">
        <v>71404</v>
      </c>
    </row>
    <row r="70914" spans="1:1" x14ac:dyDescent="0.2">
      <c r="A70914" s="188" t="s">
        <v>71405</v>
      </c>
    </row>
    <row r="70915" spans="1:1" x14ac:dyDescent="0.2">
      <c r="A70915" s="188" t="s">
        <v>71406</v>
      </c>
    </row>
    <row r="70916" spans="1:1" x14ac:dyDescent="0.2">
      <c r="A70916" s="188" t="s">
        <v>71407</v>
      </c>
    </row>
    <row r="70917" spans="1:1" x14ac:dyDescent="0.2">
      <c r="A70917" s="188" t="s">
        <v>71408</v>
      </c>
    </row>
    <row r="70918" spans="1:1" x14ac:dyDescent="0.2">
      <c r="A70918" s="188" t="s">
        <v>71409</v>
      </c>
    </row>
    <row r="70919" spans="1:1" x14ac:dyDescent="0.2">
      <c r="A70919" s="188" t="s">
        <v>71410</v>
      </c>
    </row>
    <row r="70920" spans="1:1" x14ac:dyDescent="0.2">
      <c r="A70920" s="188" t="s">
        <v>71411</v>
      </c>
    </row>
    <row r="70921" spans="1:1" x14ac:dyDescent="0.2">
      <c r="A70921" s="188" t="s">
        <v>71412</v>
      </c>
    </row>
    <row r="70922" spans="1:1" x14ac:dyDescent="0.2">
      <c r="A70922" s="188" t="s">
        <v>71413</v>
      </c>
    </row>
    <row r="70923" spans="1:1" x14ac:dyDescent="0.2">
      <c r="A70923" s="188" t="s">
        <v>71414</v>
      </c>
    </row>
    <row r="70924" spans="1:1" x14ac:dyDescent="0.2">
      <c r="A70924" s="188" t="s">
        <v>71415</v>
      </c>
    </row>
    <row r="70925" spans="1:1" x14ac:dyDescent="0.2">
      <c r="A70925" s="188" t="s">
        <v>71416</v>
      </c>
    </row>
    <row r="70926" spans="1:1" x14ac:dyDescent="0.2">
      <c r="A70926" s="188" t="s">
        <v>71417</v>
      </c>
    </row>
    <row r="70927" spans="1:1" x14ac:dyDescent="0.2">
      <c r="A70927" s="188" t="s">
        <v>71418</v>
      </c>
    </row>
    <row r="70928" spans="1:1" x14ac:dyDescent="0.2">
      <c r="A70928" s="188" t="s">
        <v>71419</v>
      </c>
    </row>
    <row r="70929" spans="1:1" x14ac:dyDescent="0.2">
      <c r="A70929" s="188" t="s">
        <v>71420</v>
      </c>
    </row>
    <row r="70930" spans="1:1" x14ac:dyDescent="0.2">
      <c r="A70930" s="188" t="s">
        <v>71421</v>
      </c>
    </row>
    <row r="70931" spans="1:1" x14ac:dyDescent="0.2">
      <c r="A70931" s="188" t="s">
        <v>71422</v>
      </c>
    </row>
    <row r="70932" spans="1:1" x14ac:dyDescent="0.2">
      <c r="A70932" s="188" t="s">
        <v>71423</v>
      </c>
    </row>
    <row r="70933" spans="1:1" x14ac:dyDescent="0.2">
      <c r="A70933" s="188" t="s">
        <v>71424</v>
      </c>
    </row>
    <row r="70934" spans="1:1" x14ac:dyDescent="0.2">
      <c r="A70934" s="188" t="s">
        <v>71425</v>
      </c>
    </row>
    <row r="70935" spans="1:1" x14ac:dyDescent="0.2">
      <c r="A70935" s="188" t="s">
        <v>71426</v>
      </c>
    </row>
    <row r="70936" spans="1:1" x14ac:dyDescent="0.2">
      <c r="A70936" s="188" t="s">
        <v>71427</v>
      </c>
    </row>
    <row r="70937" spans="1:1" x14ac:dyDescent="0.2">
      <c r="A70937" s="188" t="s">
        <v>71428</v>
      </c>
    </row>
    <row r="70938" spans="1:1" x14ac:dyDescent="0.2">
      <c r="A70938" s="188" t="s">
        <v>71429</v>
      </c>
    </row>
    <row r="70939" spans="1:1" x14ac:dyDescent="0.2">
      <c r="A70939" s="188" t="s">
        <v>71430</v>
      </c>
    </row>
    <row r="70940" spans="1:1" x14ac:dyDescent="0.2">
      <c r="A70940" s="188" t="s">
        <v>71431</v>
      </c>
    </row>
    <row r="70941" spans="1:1" x14ac:dyDescent="0.2">
      <c r="A70941" s="188" t="s">
        <v>71432</v>
      </c>
    </row>
    <row r="70942" spans="1:1" x14ac:dyDescent="0.2">
      <c r="A70942" s="188" t="s">
        <v>71433</v>
      </c>
    </row>
    <row r="70943" spans="1:1" x14ac:dyDescent="0.2">
      <c r="A70943" s="188" t="s">
        <v>71434</v>
      </c>
    </row>
    <row r="70944" spans="1:1" x14ac:dyDescent="0.2">
      <c r="A70944" s="188" t="s">
        <v>71435</v>
      </c>
    </row>
    <row r="70945" spans="1:1" x14ac:dyDescent="0.2">
      <c r="A70945" s="188" t="s">
        <v>71436</v>
      </c>
    </row>
    <row r="70946" spans="1:1" x14ac:dyDescent="0.2">
      <c r="A70946" s="188" t="s">
        <v>71437</v>
      </c>
    </row>
    <row r="70947" spans="1:1" x14ac:dyDescent="0.2">
      <c r="A70947" s="188" t="s">
        <v>71438</v>
      </c>
    </row>
    <row r="70948" spans="1:1" x14ac:dyDescent="0.2">
      <c r="A70948" s="188" t="s">
        <v>71439</v>
      </c>
    </row>
    <row r="70949" spans="1:1" x14ac:dyDescent="0.2">
      <c r="A70949" s="188" t="s">
        <v>71440</v>
      </c>
    </row>
    <row r="70950" spans="1:1" x14ac:dyDescent="0.2">
      <c r="A70950" s="188" t="s">
        <v>71441</v>
      </c>
    </row>
    <row r="70951" spans="1:1" x14ac:dyDescent="0.2">
      <c r="A70951" s="188" t="s">
        <v>71442</v>
      </c>
    </row>
    <row r="70952" spans="1:1" x14ac:dyDescent="0.2">
      <c r="A70952" s="188" t="s">
        <v>71443</v>
      </c>
    </row>
    <row r="70953" spans="1:1" x14ac:dyDescent="0.2">
      <c r="A70953" s="188" t="s">
        <v>71444</v>
      </c>
    </row>
    <row r="70954" spans="1:1" x14ac:dyDescent="0.2">
      <c r="A70954" s="188" t="s">
        <v>71445</v>
      </c>
    </row>
    <row r="70955" spans="1:1" x14ac:dyDescent="0.2">
      <c r="A70955" s="188" t="s">
        <v>71446</v>
      </c>
    </row>
    <row r="70956" spans="1:1" x14ac:dyDescent="0.2">
      <c r="A70956" s="188" t="s">
        <v>71447</v>
      </c>
    </row>
    <row r="70957" spans="1:1" x14ac:dyDescent="0.2">
      <c r="A70957" s="188" t="s">
        <v>71448</v>
      </c>
    </row>
    <row r="70958" spans="1:1" x14ac:dyDescent="0.2">
      <c r="A70958" s="188" t="s">
        <v>71449</v>
      </c>
    </row>
    <row r="70959" spans="1:1" x14ac:dyDescent="0.2">
      <c r="A70959" s="188" t="s">
        <v>71450</v>
      </c>
    </row>
    <row r="70960" spans="1:1" x14ac:dyDescent="0.2">
      <c r="A70960" s="188" t="s">
        <v>71451</v>
      </c>
    </row>
    <row r="70961" spans="1:1" x14ac:dyDescent="0.2">
      <c r="A70961" s="188" t="s">
        <v>71452</v>
      </c>
    </row>
    <row r="70962" spans="1:1" x14ac:dyDescent="0.2">
      <c r="A70962" s="188" t="s">
        <v>71453</v>
      </c>
    </row>
    <row r="70963" spans="1:1" x14ac:dyDescent="0.2">
      <c r="A70963" s="188" t="s">
        <v>71454</v>
      </c>
    </row>
    <row r="70964" spans="1:1" x14ac:dyDescent="0.2">
      <c r="A70964" s="188" t="s">
        <v>71455</v>
      </c>
    </row>
    <row r="70965" spans="1:1" x14ac:dyDescent="0.2">
      <c r="A70965" s="188" t="s">
        <v>71456</v>
      </c>
    </row>
    <row r="70966" spans="1:1" x14ac:dyDescent="0.2">
      <c r="A70966" s="188" t="s">
        <v>71457</v>
      </c>
    </row>
    <row r="70967" spans="1:1" x14ac:dyDescent="0.2">
      <c r="A70967" s="188" t="s">
        <v>71458</v>
      </c>
    </row>
    <row r="70968" spans="1:1" x14ac:dyDescent="0.2">
      <c r="A70968" s="188" t="s">
        <v>71459</v>
      </c>
    </row>
    <row r="70969" spans="1:1" x14ac:dyDescent="0.2">
      <c r="A70969" s="188" t="s">
        <v>71460</v>
      </c>
    </row>
    <row r="70970" spans="1:1" x14ac:dyDescent="0.2">
      <c r="A70970" s="188" t="s">
        <v>71461</v>
      </c>
    </row>
    <row r="70971" spans="1:1" x14ac:dyDescent="0.2">
      <c r="A70971" s="188" t="s">
        <v>71462</v>
      </c>
    </row>
    <row r="70972" spans="1:1" x14ac:dyDescent="0.2">
      <c r="A70972" s="188" t="s">
        <v>71463</v>
      </c>
    </row>
    <row r="70973" spans="1:1" x14ac:dyDescent="0.2">
      <c r="A70973" s="188" t="s">
        <v>71464</v>
      </c>
    </row>
    <row r="70974" spans="1:1" x14ac:dyDescent="0.2">
      <c r="A70974" s="188" t="s">
        <v>71465</v>
      </c>
    </row>
    <row r="70975" spans="1:1" x14ac:dyDescent="0.2">
      <c r="A70975" s="188" t="s">
        <v>71466</v>
      </c>
    </row>
    <row r="70976" spans="1:1" x14ac:dyDescent="0.2">
      <c r="A70976" s="188" t="s">
        <v>71467</v>
      </c>
    </row>
    <row r="70977" spans="1:1" x14ac:dyDescent="0.2">
      <c r="A70977" s="188" t="s">
        <v>71468</v>
      </c>
    </row>
    <row r="70978" spans="1:1" x14ac:dyDescent="0.2">
      <c r="A70978" s="188" t="s">
        <v>71469</v>
      </c>
    </row>
    <row r="70979" spans="1:1" x14ac:dyDescent="0.2">
      <c r="A70979" s="188" t="s">
        <v>71470</v>
      </c>
    </row>
    <row r="70980" spans="1:1" x14ac:dyDescent="0.2">
      <c r="A70980" s="188" t="s">
        <v>71471</v>
      </c>
    </row>
    <row r="70981" spans="1:1" x14ac:dyDescent="0.2">
      <c r="A70981" s="188" t="s">
        <v>71472</v>
      </c>
    </row>
    <row r="70982" spans="1:1" x14ac:dyDescent="0.2">
      <c r="A70982" s="188" t="s">
        <v>71473</v>
      </c>
    </row>
    <row r="70983" spans="1:1" x14ac:dyDescent="0.2">
      <c r="A70983" s="188" t="s">
        <v>71474</v>
      </c>
    </row>
    <row r="70984" spans="1:1" x14ac:dyDescent="0.2">
      <c r="A70984" s="188" t="s">
        <v>71475</v>
      </c>
    </row>
    <row r="70985" spans="1:1" x14ac:dyDescent="0.2">
      <c r="A70985" s="188" t="s">
        <v>71476</v>
      </c>
    </row>
    <row r="70986" spans="1:1" x14ac:dyDescent="0.2">
      <c r="A70986" s="188" t="s">
        <v>71477</v>
      </c>
    </row>
    <row r="70987" spans="1:1" x14ac:dyDescent="0.2">
      <c r="A70987" s="188" t="s">
        <v>71478</v>
      </c>
    </row>
    <row r="70988" spans="1:1" x14ac:dyDescent="0.2">
      <c r="A70988" s="188" t="s">
        <v>71479</v>
      </c>
    </row>
    <row r="70989" spans="1:1" x14ac:dyDescent="0.2">
      <c r="A70989" s="188" t="s">
        <v>71480</v>
      </c>
    </row>
    <row r="70990" spans="1:1" x14ac:dyDescent="0.2">
      <c r="A70990" s="188" t="s">
        <v>71481</v>
      </c>
    </row>
    <row r="70991" spans="1:1" x14ac:dyDescent="0.2">
      <c r="A70991" s="188" t="s">
        <v>71482</v>
      </c>
    </row>
    <row r="70992" spans="1:1" x14ac:dyDescent="0.2">
      <c r="A70992" s="188" t="s">
        <v>71483</v>
      </c>
    </row>
    <row r="70993" spans="1:1" x14ac:dyDescent="0.2">
      <c r="A70993" s="188" t="s">
        <v>71484</v>
      </c>
    </row>
    <row r="70994" spans="1:1" x14ac:dyDescent="0.2">
      <c r="A70994" s="188" t="s">
        <v>71485</v>
      </c>
    </row>
    <row r="70995" spans="1:1" x14ac:dyDescent="0.2">
      <c r="A70995" s="188" t="s">
        <v>71486</v>
      </c>
    </row>
    <row r="70996" spans="1:1" x14ac:dyDescent="0.2">
      <c r="A70996" s="188" t="s">
        <v>71487</v>
      </c>
    </row>
    <row r="70997" spans="1:1" x14ac:dyDescent="0.2">
      <c r="A70997" s="188" t="s">
        <v>71488</v>
      </c>
    </row>
    <row r="70998" spans="1:1" x14ac:dyDescent="0.2">
      <c r="A70998" s="188" t="s">
        <v>71489</v>
      </c>
    </row>
    <row r="70999" spans="1:1" x14ac:dyDescent="0.2">
      <c r="A70999" s="188" t="s">
        <v>71490</v>
      </c>
    </row>
    <row r="71000" spans="1:1" x14ac:dyDescent="0.2">
      <c r="A71000" s="188" t="s">
        <v>71491</v>
      </c>
    </row>
    <row r="71001" spans="1:1" x14ac:dyDescent="0.2">
      <c r="A71001" s="188" t="s">
        <v>71492</v>
      </c>
    </row>
    <row r="71002" spans="1:1" x14ac:dyDescent="0.2">
      <c r="A71002" s="188" t="s">
        <v>71493</v>
      </c>
    </row>
    <row r="71003" spans="1:1" x14ac:dyDescent="0.2">
      <c r="A71003" s="188" t="s">
        <v>71494</v>
      </c>
    </row>
    <row r="71004" spans="1:1" x14ac:dyDescent="0.2">
      <c r="A71004" s="188" t="s">
        <v>71495</v>
      </c>
    </row>
    <row r="71005" spans="1:1" x14ac:dyDescent="0.2">
      <c r="A71005" s="188" t="s">
        <v>71496</v>
      </c>
    </row>
    <row r="71006" spans="1:1" x14ac:dyDescent="0.2">
      <c r="A71006" s="188" t="s">
        <v>71497</v>
      </c>
    </row>
    <row r="71007" spans="1:1" x14ac:dyDescent="0.2">
      <c r="A71007" s="188" t="s">
        <v>71498</v>
      </c>
    </row>
    <row r="71008" spans="1:1" x14ac:dyDescent="0.2">
      <c r="A71008" s="188" t="s">
        <v>71499</v>
      </c>
    </row>
    <row r="71009" spans="1:1" x14ac:dyDescent="0.2">
      <c r="A71009" s="188" t="s">
        <v>71500</v>
      </c>
    </row>
    <row r="71010" spans="1:1" x14ac:dyDescent="0.2">
      <c r="A71010" s="188" t="s">
        <v>71501</v>
      </c>
    </row>
    <row r="71011" spans="1:1" x14ac:dyDescent="0.2">
      <c r="A71011" s="188" t="s">
        <v>71502</v>
      </c>
    </row>
    <row r="71012" spans="1:1" x14ac:dyDescent="0.2">
      <c r="A71012" s="188" t="s">
        <v>71503</v>
      </c>
    </row>
    <row r="71013" spans="1:1" x14ac:dyDescent="0.2">
      <c r="A71013" s="188" t="s">
        <v>71504</v>
      </c>
    </row>
    <row r="71014" spans="1:1" x14ac:dyDescent="0.2">
      <c r="A71014" s="188" t="s">
        <v>71505</v>
      </c>
    </row>
    <row r="71015" spans="1:1" x14ac:dyDescent="0.2">
      <c r="A71015" s="188" t="s">
        <v>71506</v>
      </c>
    </row>
    <row r="71016" spans="1:1" x14ac:dyDescent="0.2">
      <c r="A71016" s="188" t="s">
        <v>71507</v>
      </c>
    </row>
    <row r="71017" spans="1:1" x14ac:dyDescent="0.2">
      <c r="A71017" s="188" t="s">
        <v>71508</v>
      </c>
    </row>
    <row r="71018" spans="1:1" x14ac:dyDescent="0.2">
      <c r="A71018" s="188" t="s">
        <v>71509</v>
      </c>
    </row>
    <row r="71019" spans="1:1" x14ac:dyDescent="0.2">
      <c r="A71019" s="188" t="s">
        <v>71510</v>
      </c>
    </row>
    <row r="71020" spans="1:1" x14ac:dyDescent="0.2">
      <c r="A71020" s="188" t="s">
        <v>71511</v>
      </c>
    </row>
    <row r="71021" spans="1:1" x14ac:dyDescent="0.2">
      <c r="A71021" s="188" t="s">
        <v>71512</v>
      </c>
    </row>
    <row r="71022" spans="1:1" x14ac:dyDescent="0.2">
      <c r="A71022" s="188" t="s">
        <v>71513</v>
      </c>
    </row>
    <row r="71023" spans="1:1" x14ac:dyDescent="0.2">
      <c r="A71023" s="188" t="s">
        <v>71514</v>
      </c>
    </row>
    <row r="71024" spans="1:1" x14ac:dyDescent="0.2">
      <c r="A71024" s="188" t="s">
        <v>71515</v>
      </c>
    </row>
    <row r="71025" spans="1:1" x14ac:dyDescent="0.2">
      <c r="A71025" s="188" t="s">
        <v>71516</v>
      </c>
    </row>
    <row r="71026" spans="1:1" x14ac:dyDescent="0.2">
      <c r="A71026" s="188" t="s">
        <v>71517</v>
      </c>
    </row>
    <row r="71027" spans="1:1" x14ac:dyDescent="0.2">
      <c r="A71027" s="188" t="s">
        <v>71518</v>
      </c>
    </row>
    <row r="71028" spans="1:1" x14ac:dyDescent="0.2">
      <c r="A71028" s="188" t="s">
        <v>71519</v>
      </c>
    </row>
    <row r="71029" spans="1:1" x14ac:dyDescent="0.2">
      <c r="A71029" s="188" t="s">
        <v>71520</v>
      </c>
    </row>
    <row r="71030" spans="1:1" x14ac:dyDescent="0.2">
      <c r="A71030" s="188" t="s">
        <v>71521</v>
      </c>
    </row>
    <row r="71031" spans="1:1" x14ac:dyDescent="0.2">
      <c r="A71031" s="188" t="s">
        <v>71522</v>
      </c>
    </row>
    <row r="71032" spans="1:1" x14ac:dyDescent="0.2">
      <c r="A71032" s="188" t="s">
        <v>71523</v>
      </c>
    </row>
    <row r="71033" spans="1:1" x14ac:dyDescent="0.2">
      <c r="A71033" s="188" t="s">
        <v>71524</v>
      </c>
    </row>
    <row r="71034" spans="1:1" x14ac:dyDescent="0.2">
      <c r="A71034" s="188" t="s">
        <v>71525</v>
      </c>
    </row>
    <row r="71035" spans="1:1" x14ac:dyDescent="0.2">
      <c r="A71035" s="188" t="s">
        <v>71526</v>
      </c>
    </row>
    <row r="71036" spans="1:1" x14ac:dyDescent="0.2">
      <c r="A71036" s="188" t="s">
        <v>71527</v>
      </c>
    </row>
    <row r="71037" spans="1:1" x14ac:dyDescent="0.2">
      <c r="A71037" s="188" t="s">
        <v>71528</v>
      </c>
    </row>
    <row r="71038" spans="1:1" x14ac:dyDescent="0.2">
      <c r="A71038" s="188" t="s">
        <v>71529</v>
      </c>
    </row>
    <row r="71039" spans="1:1" x14ac:dyDescent="0.2">
      <c r="A71039" s="188" t="s">
        <v>71530</v>
      </c>
    </row>
    <row r="71040" spans="1:1" x14ac:dyDescent="0.2">
      <c r="A71040" s="188" t="s">
        <v>71531</v>
      </c>
    </row>
    <row r="71041" spans="1:1" x14ac:dyDescent="0.2">
      <c r="A71041" s="188" t="s">
        <v>71532</v>
      </c>
    </row>
    <row r="71042" spans="1:1" x14ac:dyDescent="0.2">
      <c r="A71042" s="188" t="s">
        <v>71533</v>
      </c>
    </row>
    <row r="71043" spans="1:1" x14ac:dyDescent="0.2">
      <c r="A71043" s="188" t="s">
        <v>71534</v>
      </c>
    </row>
    <row r="71044" spans="1:1" x14ac:dyDescent="0.2">
      <c r="A71044" s="188" t="s">
        <v>71535</v>
      </c>
    </row>
    <row r="71045" spans="1:1" x14ac:dyDescent="0.2">
      <c r="A71045" s="188" t="s">
        <v>71536</v>
      </c>
    </row>
    <row r="71046" spans="1:1" x14ac:dyDescent="0.2">
      <c r="A71046" s="188" t="s">
        <v>71537</v>
      </c>
    </row>
    <row r="71047" spans="1:1" x14ac:dyDescent="0.2">
      <c r="A71047" s="188" t="s">
        <v>71538</v>
      </c>
    </row>
    <row r="71048" spans="1:1" x14ac:dyDescent="0.2">
      <c r="A71048" s="188" t="s">
        <v>71539</v>
      </c>
    </row>
    <row r="71049" spans="1:1" x14ac:dyDescent="0.2">
      <c r="A71049" s="188" t="s">
        <v>71540</v>
      </c>
    </row>
    <row r="71050" spans="1:1" x14ac:dyDescent="0.2">
      <c r="A71050" s="188" t="s">
        <v>71541</v>
      </c>
    </row>
    <row r="71051" spans="1:1" x14ac:dyDescent="0.2">
      <c r="A71051" s="188" t="s">
        <v>71542</v>
      </c>
    </row>
    <row r="71052" spans="1:1" x14ac:dyDescent="0.2">
      <c r="A71052" s="188" t="s">
        <v>71543</v>
      </c>
    </row>
    <row r="71053" spans="1:1" x14ac:dyDescent="0.2">
      <c r="A71053" s="188" t="s">
        <v>71544</v>
      </c>
    </row>
    <row r="71054" spans="1:1" x14ac:dyDescent="0.2">
      <c r="A71054" s="188" t="s">
        <v>71545</v>
      </c>
    </row>
    <row r="71055" spans="1:1" x14ac:dyDescent="0.2">
      <c r="A71055" s="188" t="s">
        <v>71546</v>
      </c>
    </row>
    <row r="71056" spans="1:1" x14ac:dyDescent="0.2">
      <c r="A71056" s="188" t="s">
        <v>71547</v>
      </c>
    </row>
    <row r="71057" spans="1:1" x14ac:dyDescent="0.2">
      <c r="A71057" s="188" t="s">
        <v>71548</v>
      </c>
    </row>
    <row r="71058" spans="1:1" x14ac:dyDescent="0.2">
      <c r="A71058" s="188" t="s">
        <v>71549</v>
      </c>
    </row>
    <row r="71059" spans="1:1" x14ac:dyDescent="0.2">
      <c r="A71059" s="188" t="s">
        <v>71550</v>
      </c>
    </row>
    <row r="71060" spans="1:1" x14ac:dyDescent="0.2">
      <c r="A71060" s="188" t="s">
        <v>71551</v>
      </c>
    </row>
    <row r="71061" spans="1:1" x14ac:dyDescent="0.2">
      <c r="A71061" s="188" t="s">
        <v>71552</v>
      </c>
    </row>
    <row r="71062" spans="1:1" x14ac:dyDescent="0.2">
      <c r="A71062" s="188" t="s">
        <v>71553</v>
      </c>
    </row>
    <row r="71063" spans="1:1" x14ac:dyDescent="0.2">
      <c r="A71063" s="188" t="s">
        <v>71554</v>
      </c>
    </row>
    <row r="71064" spans="1:1" x14ac:dyDescent="0.2">
      <c r="A71064" s="188" t="s">
        <v>71555</v>
      </c>
    </row>
    <row r="71065" spans="1:1" x14ac:dyDescent="0.2">
      <c r="A71065" s="188" t="s">
        <v>71556</v>
      </c>
    </row>
    <row r="71066" spans="1:1" x14ac:dyDescent="0.2">
      <c r="A71066" s="188" t="s">
        <v>71557</v>
      </c>
    </row>
    <row r="71067" spans="1:1" x14ac:dyDescent="0.2">
      <c r="A71067" s="188" t="s">
        <v>71558</v>
      </c>
    </row>
    <row r="71068" spans="1:1" x14ac:dyDescent="0.2">
      <c r="A71068" s="188" t="s">
        <v>71559</v>
      </c>
    </row>
    <row r="71069" spans="1:1" x14ac:dyDescent="0.2">
      <c r="A71069" s="188" t="s">
        <v>71560</v>
      </c>
    </row>
    <row r="71070" spans="1:1" x14ac:dyDescent="0.2">
      <c r="A71070" s="188" t="s">
        <v>71561</v>
      </c>
    </row>
    <row r="71071" spans="1:1" x14ac:dyDescent="0.2">
      <c r="A71071" s="188" t="s">
        <v>71562</v>
      </c>
    </row>
    <row r="71072" spans="1:1" x14ac:dyDescent="0.2">
      <c r="A71072" s="188" t="s">
        <v>71563</v>
      </c>
    </row>
    <row r="71073" spans="1:1" x14ac:dyDescent="0.2">
      <c r="A71073" s="188" t="s">
        <v>71564</v>
      </c>
    </row>
    <row r="71074" spans="1:1" x14ac:dyDescent="0.2">
      <c r="A71074" s="188" t="s">
        <v>71565</v>
      </c>
    </row>
    <row r="71075" spans="1:1" x14ac:dyDescent="0.2">
      <c r="A71075" s="188" t="s">
        <v>71566</v>
      </c>
    </row>
    <row r="71076" spans="1:1" x14ac:dyDescent="0.2">
      <c r="A71076" s="188" t="s">
        <v>71567</v>
      </c>
    </row>
    <row r="71077" spans="1:1" x14ac:dyDescent="0.2">
      <c r="A71077" s="188" t="s">
        <v>71568</v>
      </c>
    </row>
    <row r="71078" spans="1:1" x14ac:dyDescent="0.2">
      <c r="A71078" s="188" t="s">
        <v>71569</v>
      </c>
    </row>
    <row r="71079" spans="1:1" x14ac:dyDescent="0.2">
      <c r="A71079" s="188" t="s">
        <v>71570</v>
      </c>
    </row>
    <row r="71080" spans="1:1" x14ac:dyDescent="0.2">
      <c r="A71080" s="188" t="s">
        <v>71571</v>
      </c>
    </row>
    <row r="71081" spans="1:1" x14ac:dyDescent="0.2">
      <c r="A71081" s="188" t="s">
        <v>71572</v>
      </c>
    </row>
    <row r="71082" spans="1:1" x14ac:dyDescent="0.2">
      <c r="A71082" s="188" t="s">
        <v>71573</v>
      </c>
    </row>
    <row r="71083" spans="1:1" x14ac:dyDescent="0.2">
      <c r="A71083" s="188" t="s">
        <v>71574</v>
      </c>
    </row>
    <row r="71084" spans="1:1" x14ac:dyDescent="0.2">
      <c r="A71084" s="188" t="s">
        <v>71575</v>
      </c>
    </row>
    <row r="71085" spans="1:1" x14ac:dyDescent="0.2">
      <c r="A71085" s="188" t="s">
        <v>71576</v>
      </c>
    </row>
    <row r="71086" spans="1:1" x14ac:dyDescent="0.2">
      <c r="A71086" s="188" t="s">
        <v>71577</v>
      </c>
    </row>
    <row r="71087" spans="1:1" x14ac:dyDescent="0.2">
      <c r="A71087" s="188" t="s">
        <v>71578</v>
      </c>
    </row>
    <row r="71088" spans="1:1" x14ac:dyDescent="0.2">
      <c r="A71088" s="188" t="s">
        <v>71579</v>
      </c>
    </row>
    <row r="71089" spans="1:1" x14ac:dyDescent="0.2">
      <c r="A71089" s="188" t="s">
        <v>71580</v>
      </c>
    </row>
    <row r="71090" spans="1:1" x14ac:dyDescent="0.2">
      <c r="A71090" s="188" t="s">
        <v>71581</v>
      </c>
    </row>
    <row r="71091" spans="1:1" x14ac:dyDescent="0.2">
      <c r="A71091" s="188" t="s">
        <v>71582</v>
      </c>
    </row>
    <row r="71092" spans="1:1" x14ac:dyDescent="0.2">
      <c r="A71092" s="188" t="s">
        <v>71583</v>
      </c>
    </row>
    <row r="71093" spans="1:1" x14ac:dyDescent="0.2">
      <c r="A71093" s="188" t="s">
        <v>71584</v>
      </c>
    </row>
    <row r="71094" spans="1:1" x14ac:dyDescent="0.2">
      <c r="A71094" s="188" t="s">
        <v>71585</v>
      </c>
    </row>
    <row r="71095" spans="1:1" x14ac:dyDescent="0.2">
      <c r="A71095" s="188" t="s">
        <v>71586</v>
      </c>
    </row>
    <row r="71096" spans="1:1" x14ac:dyDescent="0.2">
      <c r="A71096" s="188" t="s">
        <v>71587</v>
      </c>
    </row>
    <row r="71097" spans="1:1" x14ac:dyDescent="0.2">
      <c r="A71097" s="188" t="s">
        <v>71588</v>
      </c>
    </row>
    <row r="71098" spans="1:1" x14ac:dyDescent="0.2">
      <c r="A71098" s="188" t="s">
        <v>71589</v>
      </c>
    </row>
    <row r="71099" spans="1:1" x14ac:dyDescent="0.2">
      <c r="A71099" s="188" t="s">
        <v>71590</v>
      </c>
    </row>
    <row r="71100" spans="1:1" x14ac:dyDescent="0.2">
      <c r="A71100" s="188" t="s">
        <v>71591</v>
      </c>
    </row>
    <row r="71101" spans="1:1" x14ac:dyDescent="0.2">
      <c r="A71101" s="188" t="s">
        <v>71592</v>
      </c>
    </row>
    <row r="71102" spans="1:1" x14ac:dyDescent="0.2">
      <c r="A71102" s="188" t="s">
        <v>71593</v>
      </c>
    </row>
    <row r="71103" spans="1:1" x14ac:dyDescent="0.2">
      <c r="A71103" s="188" t="s">
        <v>71594</v>
      </c>
    </row>
    <row r="71104" spans="1:1" x14ac:dyDescent="0.2">
      <c r="A71104" s="188" t="s">
        <v>71595</v>
      </c>
    </row>
    <row r="71105" spans="1:1" x14ac:dyDescent="0.2">
      <c r="A71105" s="188" t="s">
        <v>71596</v>
      </c>
    </row>
    <row r="71106" spans="1:1" x14ac:dyDescent="0.2">
      <c r="A71106" s="188" t="s">
        <v>71597</v>
      </c>
    </row>
    <row r="71107" spans="1:1" x14ac:dyDescent="0.2">
      <c r="A71107" s="188" t="s">
        <v>71598</v>
      </c>
    </row>
    <row r="71108" spans="1:1" x14ac:dyDescent="0.2">
      <c r="A71108" s="188" t="s">
        <v>71599</v>
      </c>
    </row>
    <row r="71109" spans="1:1" x14ac:dyDescent="0.2">
      <c r="A71109" s="188" t="s">
        <v>71600</v>
      </c>
    </row>
    <row r="71110" spans="1:1" x14ac:dyDescent="0.2">
      <c r="A71110" s="188" t="s">
        <v>71601</v>
      </c>
    </row>
    <row r="71111" spans="1:1" x14ac:dyDescent="0.2">
      <c r="A71111" s="188" t="s">
        <v>71602</v>
      </c>
    </row>
    <row r="71112" spans="1:1" x14ac:dyDescent="0.2">
      <c r="A71112" s="188" t="s">
        <v>71603</v>
      </c>
    </row>
    <row r="71113" spans="1:1" x14ac:dyDescent="0.2">
      <c r="A71113" s="188" t="s">
        <v>71604</v>
      </c>
    </row>
    <row r="71114" spans="1:1" x14ac:dyDescent="0.2">
      <c r="A71114" s="188" t="s">
        <v>71605</v>
      </c>
    </row>
    <row r="71115" spans="1:1" x14ac:dyDescent="0.2">
      <c r="A71115" s="188" t="s">
        <v>71606</v>
      </c>
    </row>
    <row r="71116" spans="1:1" x14ac:dyDescent="0.2">
      <c r="A71116" s="188" t="s">
        <v>71607</v>
      </c>
    </row>
    <row r="71117" spans="1:1" x14ac:dyDescent="0.2">
      <c r="A71117" s="188" t="s">
        <v>71608</v>
      </c>
    </row>
    <row r="71118" spans="1:1" x14ac:dyDescent="0.2">
      <c r="A71118" s="188" t="s">
        <v>71609</v>
      </c>
    </row>
    <row r="71119" spans="1:1" x14ac:dyDescent="0.2">
      <c r="A71119" s="188" t="s">
        <v>71610</v>
      </c>
    </row>
    <row r="71120" spans="1:1" x14ac:dyDescent="0.2">
      <c r="A71120" s="188" t="s">
        <v>71611</v>
      </c>
    </row>
    <row r="71121" spans="1:1" x14ac:dyDescent="0.2">
      <c r="A71121" s="188" t="s">
        <v>71612</v>
      </c>
    </row>
    <row r="71122" spans="1:1" x14ac:dyDescent="0.2">
      <c r="A71122" s="188" t="s">
        <v>71613</v>
      </c>
    </row>
    <row r="71123" spans="1:1" x14ac:dyDescent="0.2">
      <c r="A71123" s="188" t="s">
        <v>71614</v>
      </c>
    </row>
    <row r="71124" spans="1:1" x14ac:dyDescent="0.2">
      <c r="A71124" s="188" t="s">
        <v>71615</v>
      </c>
    </row>
    <row r="71125" spans="1:1" x14ac:dyDescent="0.2">
      <c r="A71125" s="188" t="s">
        <v>71616</v>
      </c>
    </row>
    <row r="71126" spans="1:1" x14ac:dyDescent="0.2">
      <c r="A71126" s="188" t="s">
        <v>71617</v>
      </c>
    </row>
    <row r="71127" spans="1:1" x14ac:dyDescent="0.2">
      <c r="A71127" s="188" t="s">
        <v>71618</v>
      </c>
    </row>
    <row r="71128" spans="1:1" x14ac:dyDescent="0.2">
      <c r="A71128" s="188" t="s">
        <v>71619</v>
      </c>
    </row>
    <row r="71129" spans="1:1" x14ac:dyDescent="0.2">
      <c r="A71129" s="188" t="s">
        <v>71620</v>
      </c>
    </row>
    <row r="71130" spans="1:1" x14ac:dyDescent="0.2">
      <c r="A71130" s="188" t="s">
        <v>71621</v>
      </c>
    </row>
    <row r="71131" spans="1:1" x14ac:dyDescent="0.2">
      <c r="A71131" s="188" t="s">
        <v>71622</v>
      </c>
    </row>
    <row r="71132" spans="1:1" x14ac:dyDescent="0.2">
      <c r="A71132" s="188" t="s">
        <v>71623</v>
      </c>
    </row>
    <row r="71133" spans="1:1" x14ac:dyDescent="0.2">
      <c r="A71133" s="188" t="s">
        <v>71624</v>
      </c>
    </row>
    <row r="71134" spans="1:1" x14ac:dyDescent="0.2">
      <c r="A71134" s="188" t="s">
        <v>71625</v>
      </c>
    </row>
    <row r="71135" spans="1:1" x14ac:dyDescent="0.2">
      <c r="A71135" s="188" t="s">
        <v>71626</v>
      </c>
    </row>
    <row r="71136" spans="1:1" x14ac:dyDescent="0.2">
      <c r="A71136" s="188" t="s">
        <v>71627</v>
      </c>
    </row>
    <row r="71137" spans="1:1" x14ac:dyDescent="0.2">
      <c r="A71137" s="188" t="s">
        <v>71628</v>
      </c>
    </row>
    <row r="71138" spans="1:1" x14ac:dyDescent="0.2">
      <c r="A71138" s="188" t="s">
        <v>71629</v>
      </c>
    </row>
    <row r="71139" spans="1:1" x14ac:dyDescent="0.2">
      <c r="A71139" s="188" t="s">
        <v>71630</v>
      </c>
    </row>
    <row r="71140" spans="1:1" x14ac:dyDescent="0.2">
      <c r="A71140" s="188" t="s">
        <v>71631</v>
      </c>
    </row>
    <row r="71141" spans="1:1" x14ac:dyDescent="0.2">
      <c r="A71141" s="188" t="s">
        <v>71632</v>
      </c>
    </row>
    <row r="71142" spans="1:1" x14ac:dyDescent="0.2">
      <c r="A71142" s="188" t="s">
        <v>71633</v>
      </c>
    </row>
    <row r="71143" spans="1:1" x14ac:dyDescent="0.2">
      <c r="A71143" s="188" t="s">
        <v>71634</v>
      </c>
    </row>
    <row r="71144" spans="1:1" x14ac:dyDescent="0.2">
      <c r="A71144" s="188" t="s">
        <v>71635</v>
      </c>
    </row>
    <row r="71145" spans="1:1" x14ac:dyDescent="0.2">
      <c r="A71145" s="188" t="s">
        <v>71636</v>
      </c>
    </row>
    <row r="71146" spans="1:1" x14ac:dyDescent="0.2">
      <c r="A71146" s="188" t="s">
        <v>71637</v>
      </c>
    </row>
    <row r="71147" spans="1:1" x14ac:dyDescent="0.2">
      <c r="A71147" s="188" t="s">
        <v>71638</v>
      </c>
    </row>
    <row r="71148" spans="1:1" x14ac:dyDescent="0.2">
      <c r="A71148" s="188" t="s">
        <v>71639</v>
      </c>
    </row>
    <row r="71149" spans="1:1" x14ac:dyDescent="0.2">
      <c r="A71149" s="188" t="s">
        <v>71640</v>
      </c>
    </row>
    <row r="71150" spans="1:1" x14ac:dyDescent="0.2">
      <c r="A71150" s="188" t="s">
        <v>71641</v>
      </c>
    </row>
    <row r="71151" spans="1:1" x14ac:dyDescent="0.2">
      <c r="A71151" s="188" t="s">
        <v>71642</v>
      </c>
    </row>
    <row r="71152" spans="1:1" x14ac:dyDescent="0.2">
      <c r="A71152" s="188" t="s">
        <v>71643</v>
      </c>
    </row>
    <row r="71153" spans="1:1" x14ac:dyDescent="0.2">
      <c r="A71153" s="188" t="s">
        <v>71644</v>
      </c>
    </row>
    <row r="71154" spans="1:1" x14ac:dyDescent="0.2">
      <c r="A71154" s="188" t="s">
        <v>71645</v>
      </c>
    </row>
    <row r="71155" spans="1:1" x14ac:dyDescent="0.2">
      <c r="A71155" s="188" t="s">
        <v>71646</v>
      </c>
    </row>
    <row r="71156" spans="1:1" x14ac:dyDescent="0.2">
      <c r="A71156" s="188" t="s">
        <v>71647</v>
      </c>
    </row>
    <row r="71157" spans="1:1" x14ac:dyDescent="0.2">
      <c r="A71157" s="188" t="s">
        <v>71648</v>
      </c>
    </row>
    <row r="71158" spans="1:1" x14ac:dyDescent="0.2">
      <c r="A71158" s="188" t="s">
        <v>71649</v>
      </c>
    </row>
    <row r="71159" spans="1:1" x14ac:dyDescent="0.2">
      <c r="A71159" s="188" t="s">
        <v>71650</v>
      </c>
    </row>
    <row r="71160" spans="1:1" x14ac:dyDescent="0.2">
      <c r="A71160" s="188" t="s">
        <v>71651</v>
      </c>
    </row>
    <row r="71161" spans="1:1" x14ac:dyDescent="0.2">
      <c r="A71161" s="188" t="s">
        <v>71652</v>
      </c>
    </row>
    <row r="71162" spans="1:1" x14ac:dyDescent="0.2">
      <c r="A71162" s="188" t="s">
        <v>71653</v>
      </c>
    </row>
    <row r="71163" spans="1:1" x14ac:dyDescent="0.2">
      <c r="A71163" s="188" t="s">
        <v>71654</v>
      </c>
    </row>
    <row r="71164" spans="1:1" x14ac:dyDescent="0.2">
      <c r="A71164" s="188" t="s">
        <v>71655</v>
      </c>
    </row>
    <row r="71165" spans="1:1" x14ac:dyDescent="0.2">
      <c r="A71165" s="188" t="s">
        <v>71656</v>
      </c>
    </row>
    <row r="71166" spans="1:1" x14ac:dyDescent="0.2">
      <c r="A71166" s="188" t="s">
        <v>71657</v>
      </c>
    </row>
    <row r="71167" spans="1:1" x14ac:dyDescent="0.2">
      <c r="A71167" s="188" t="s">
        <v>71658</v>
      </c>
    </row>
    <row r="71168" spans="1:1" x14ac:dyDescent="0.2">
      <c r="A71168" s="188" t="s">
        <v>71659</v>
      </c>
    </row>
    <row r="71169" spans="1:1" x14ac:dyDescent="0.2">
      <c r="A71169" s="188" t="s">
        <v>71660</v>
      </c>
    </row>
    <row r="71170" spans="1:1" x14ac:dyDescent="0.2">
      <c r="A71170" s="188" t="s">
        <v>71661</v>
      </c>
    </row>
    <row r="71171" spans="1:1" x14ac:dyDescent="0.2">
      <c r="A71171" s="188" t="s">
        <v>71662</v>
      </c>
    </row>
    <row r="71172" spans="1:1" x14ac:dyDescent="0.2">
      <c r="A71172" s="188" t="s">
        <v>71663</v>
      </c>
    </row>
    <row r="71173" spans="1:1" x14ac:dyDescent="0.2">
      <c r="A71173" s="188" t="s">
        <v>71664</v>
      </c>
    </row>
    <row r="71174" spans="1:1" x14ac:dyDescent="0.2">
      <c r="A71174" s="188" t="s">
        <v>71665</v>
      </c>
    </row>
    <row r="71175" spans="1:1" x14ac:dyDescent="0.2">
      <c r="A71175" s="188" t="s">
        <v>71666</v>
      </c>
    </row>
    <row r="71176" spans="1:1" x14ac:dyDescent="0.2">
      <c r="A71176" s="188" t="s">
        <v>71667</v>
      </c>
    </row>
    <row r="71177" spans="1:1" x14ac:dyDescent="0.2">
      <c r="A71177" s="188" t="s">
        <v>71668</v>
      </c>
    </row>
    <row r="71178" spans="1:1" x14ac:dyDescent="0.2">
      <c r="A71178" s="188" t="s">
        <v>71669</v>
      </c>
    </row>
    <row r="71179" spans="1:1" x14ac:dyDescent="0.2">
      <c r="A71179" s="188" t="s">
        <v>71670</v>
      </c>
    </row>
    <row r="71180" spans="1:1" x14ac:dyDescent="0.2">
      <c r="A71180" s="188" t="s">
        <v>71671</v>
      </c>
    </row>
    <row r="71181" spans="1:1" x14ac:dyDescent="0.2">
      <c r="A71181" s="188" t="s">
        <v>71672</v>
      </c>
    </row>
    <row r="71182" spans="1:1" x14ac:dyDescent="0.2">
      <c r="A71182" s="188" t="s">
        <v>71673</v>
      </c>
    </row>
    <row r="71183" spans="1:1" x14ac:dyDescent="0.2">
      <c r="A71183" s="188" t="s">
        <v>71674</v>
      </c>
    </row>
    <row r="71184" spans="1:1" x14ac:dyDescent="0.2">
      <c r="A71184" s="188" t="s">
        <v>71675</v>
      </c>
    </row>
    <row r="71185" spans="1:1" x14ac:dyDescent="0.2">
      <c r="A71185" s="188" t="s">
        <v>71676</v>
      </c>
    </row>
    <row r="71186" spans="1:1" x14ac:dyDescent="0.2">
      <c r="A71186" s="188" t="s">
        <v>71677</v>
      </c>
    </row>
    <row r="71187" spans="1:1" x14ac:dyDescent="0.2">
      <c r="A71187" s="188" t="s">
        <v>71678</v>
      </c>
    </row>
    <row r="71188" spans="1:1" x14ac:dyDescent="0.2">
      <c r="A71188" s="188" t="s">
        <v>71679</v>
      </c>
    </row>
    <row r="71189" spans="1:1" x14ac:dyDescent="0.2">
      <c r="A71189" s="188" t="s">
        <v>71680</v>
      </c>
    </row>
    <row r="71190" spans="1:1" x14ac:dyDescent="0.2">
      <c r="A71190" s="188" t="s">
        <v>71681</v>
      </c>
    </row>
    <row r="71191" spans="1:1" x14ac:dyDescent="0.2">
      <c r="A71191" s="188" t="s">
        <v>71682</v>
      </c>
    </row>
    <row r="71192" spans="1:1" x14ac:dyDescent="0.2">
      <c r="A71192" s="188" t="s">
        <v>71683</v>
      </c>
    </row>
    <row r="71193" spans="1:1" x14ac:dyDescent="0.2">
      <c r="A71193" s="188" t="s">
        <v>71684</v>
      </c>
    </row>
    <row r="71194" spans="1:1" x14ac:dyDescent="0.2">
      <c r="A71194" s="188" t="s">
        <v>71685</v>
      </c>
    </row>
    <row r="71195" spans="1:1" x14ac:dyDescent="0.2">
      <c r="A71195" s="188" t="s">
        <v>71686</v>
      </c>
    </row>
    <row r="71196" spans="1:1" x14ac:dyDescent="0.2">
      <c r="A71196" s="188" t="s">
        <v>71687</v>
      </c>
    </row>
    <row r="71197" spans="1:1" x14ac:dyDescent="0.2">
      <c r="A71197" s="188" t="s">
        <v>71688</v>
      </c>
    </row>
    <row r="71198" spans="1:1" x14ac:dyDescent="0.2">
      <c r="A71198" s="188" t="s">
        <v>71689</v>
      </c>
    </row>
    <row r="71199" spans="1:1" x14ac:dyDescent="0.2">
      <c r="A71199" s="188" t="s">
        <v>71690</v>
      </c>
    </row>
    <row r="71200" spans="1:1" x14ac:dyDescent="0.2">
      <c r="A71200" s="188" t="s">
        <v>71691</v>
      </c>
    </row>
    <row r="71201" spans="1:1" x14ac:dyDescent="0.2">
      <c r="A71201" s="188" t="s">
        <v>71692</v>
      </c>
    </row>
    <row r="71202" spans="1:1" x14ac:dyDescent="0.2">
      <c r="A71202" s="188" t="s">
        <v>71693</v>
      </c>
    </row>
    <row r="71203" spans="1:1" x14ac:dyDescent="0.2">
      <c r="A71203" s="188" t="s">
        <v>71694</v>
      </c>
    </row>
    <row r="71204" spans="1:1" x14ac:dyDescent="0.2">
      <c r="A71204" s="188" t="s">
        <v>71695</v>
      </c>
    </row>
    <row r="71205" spans="1:1" x14ac:dyDescent="0.2">
      <c r="A71205" s="188" t="s">
        <v>71696</v>
      </c>
    </row>
    <row r="71206" spans="1:1" x14ac:dyDescent="0.2">
      <c r="A71206" s="188" t="s">
        <v>71697</v>
      </c>
    </row>
    <row r="71207" spans="1:1" x14ac:dyDescent="0.2">
      <c r="A71207" s="188" t="s">
        <v>71698</v>
      </c>
    </row>
    <row r="71208" spans="1:1" x14ac:dyDescent="0.2">
      <c r="A71208" s="188" t="s">
        <v>71699</v>
      </c>
    </row>
    <row r="71209" spans="1:1" x14ac:dyDescent="0.2">
      <c r="A71209" s="188" t="s">
        <v>71700</v>
      </c>
    </row>
    <row r="71210" spans="1:1" x14ac:dyDescent="0.2">
      <c r="A71210" s="188" t="s">
        <v>71701</v>
      </c>
    </row>
    <row r="71211" spans="1:1" x14ac:dyDescent="0.2">
      <c r="A71211" s="188" t="s">
        <v>71702</v>
      </c>
    </row>
    <row r="71212" spans="1:1" x14ac:dyDescent="0.2">
      <c r="A71212" s="188" t="s">
        <v>71703</v>
      </c>
    </row>
    <row r="71213" spans="1:1" x14ac:dyDescent="0.2">
      <c r="A71213" s="188" t="s">
        <v>71704</v>
      </c>
    </row>
    <row r="71214" spans="1:1" x14ac:dyDescent="0.2">
      <c r="A71214" s="188" t="s">
        <v>71705</v>
      </c>
    </row>
    <row r="71215" spans="1:1" x14ac:dyDescent="0.2">
      <c r="A71215" s="188" t="s">
        <v>71706</v>
      </c>
    </row>
    <row r="71216" spans="1:1" x14ac:dyDescent="0.2">
      <c r="A71216" s="188" t="s">
        <v>71707</v>
      </c>
    </row>
    <row r="71217" spans="1:1" x14ac:dyDescent="0.2">
      <c r="A71217" s="188" t="s">
        <v>71708</v>
      </c>
    </row>
    <row r="71218" spans="1:1" x14ac:dyDescent="0.2">
      <c r="A71218" s="188" t="s">
        <v>71709</v>
      </c>
    </row>
    <row r="71219" spans="1:1" x14ac:dyDescent="0.2">
      <c r="A71219" s="188" t="s">
        <v>71710</v>
      </c>
    </row>
    <row r="71220" spans="1:1" x14ac:dyDescent="0.2">
      <c r="A71220" s="188" t="s">
        <v>71711</v>
      </c>
    </row>
    <row r="71221" spans="1:1" x14ac:dyDescent="0.2">
      <c r="A71221" s="188" t="s">
        <v>71712</v>
      </c>
    </row>
    <row r="71222" spans="1:1" x14ac:dyDescent="0.2">
      <c r="A71222" s="188" t="s">
        <v>71713</v>
      </c>
    </row>
    <row r="71223" spans="1:1" x14ac:dyDescent="0.2">
      <c r="A71223" s="188" t="s">
        <v>71714</v>
      </c>
    </row>
    <row r="71224" spans="1:1" x14ac:dyDescent="0.2">
      <c r="A71224" s="188" t="s">
        <v>71715</v>
      </c>
    </row>
    <row r="71225" spans="1:1" x14ac:dyDescent="0.2">
      <c r="A71225" s="188" t="s">
        <v>71716</v>
      </c>
    </row>
    <row r="71226" spans="1:1" x14ac:dyDescent="0.2">
      <c r="A71226" s="188" t="s">
        <v>71717</v>
      </c>
    </row>
    <row r="71227" spans="1:1" x14ac:dyDescent="0.2">
      <c r="A71227" s="188" t="s">
        <v>71718</v>
      </c>
    </row>
    <row r="71228" spans="1:1" x14ac:dyDescent="0.2">
      <c r="A71228" s="188" t="s">
        <v>71719</v>
      </c>
    </row>
    <row r="71229" spans="1:1" x14ac:dyDescent="0.2">
      <c r="A71229" s="188" t="s">
        <v>71720</v>
      </c>
    </row>
    <row r="71230" spans="1:1" x14ac:dyDescent="0.2">
      <c r="A71230" s="188" t="s">
        <v>71721</v>
      </c>
    </row>
    <row r="71231" spans="1:1" x14ac:dyDescent="0.2">
      <c r="A71231" s="188" t="s">
        <v>71722</v>
      </c>
    </row>
    <row r="71232" spans="1:1" x14ac:dyDescent="0.2">
      <c r="A71232" s="188" t="s">
        <v>71723</v>
      </c>
    </row>
    <row r="71233" spans="1:1" x14ac:dyDescent="0.2">
      <c r="A71233" s="188" t="s">
        <v>71724</v>
      </c>
    </row>
    <row r="71234" spans="1:1" x14ac:dyDescent="0.2">
      <c r="A71234" s="188" t="s">
        <v>71725</v>
      </c>
    </row>
    <row r="71235" spans="1:1" x14ac:dyDescent="0.2">
      <c r="A71235" s="188" t="s">
        <v>71726</v>
      </c>
    </row>
    <row r="71236" spans="1:1" x14ac:dyDescent="0.2">
      <c r="A71236" s="188" t="s">
        <v>71727</v>
      </c>
    </row>
    <row r="71237" spans="1:1" x14ac:dyDescent="0.2">
      <c r="A71237" s="188" t="s">
        <v>71728</v>
      </c>
    </row>
    <row r="71238" spans="1:1" x14ac:dyDescent="0.2">
      <c r="A71238" s="188" t="s">
        <v>71729</v>
      </c>
    </row>
    <row r="71239" spans="1:1" x14ac:dyDescent="0.2">
      <c r="A71239" s="188" t="s">
        <v>71730</v>
      </c>
    </row>
    <row r="71240" spans="1:1" x14ac:dyDescent="0.2">
      <c r="A71240" s="188" t="s">
        <v>71731</v>
      </c>
    </row>
    <row r="71241" spans="1:1" x14ac:dyDescent="0.2">
      <c r="A71241" s="188" t="s">
        <v>71732</v>
      </c>
    </row>
    <row r="71242" spans="1:1" x14ac:dyDescent="0.2">
      <c r="A71242" s="188" t="s">
        <v>71733</v>
      </c>
    </row>
    <row r="71243" spans="1:1" x14ac:dyDescent="0.2">
      <c r="A71243" s="188" t="s">
        <v>71734</v>
      </c>
    </row>
    <row r="71244" spans="1:1" x14ac:dyDescent="0.2">
      <c r="A71244" s="188" t="s">
        <v>71735</v>
      </c>
    </row>
    <row r="71245" spans="1:1" x14ac:dyDescent="0.2">
      <c r="A71245" s="188" t="s">
        <v>71736</v>
      </c>
    </row>
    <row r="71246" spans="1:1" x14ac:dyDescent="0.2">
      <c r="A71246" s="188" t="s">
        <v>71737</v>
      </c>
    </row>
    <row r="71247" spans="1:1" x14ac:dyDescent="0.2">
      <c r="A71247" s="188" t="s">
        <v>71738</v>
      </c>
    </row>
    <row r="71248" spans="1:1" x14ac:dyDescent="0.2">
      <c r="A71248" s="188" t="s">
        <v>71739</v>
      </c>
    </row>
    <row r="71249" spans="1:1" x14ac:dyDescent="0.2">
      <c r="A71249" s="188" t="s">
        <v>71740</v>
      </c>
    </row>
    <row r="71250" spans="1:1" x14ac:dyDescent="0.2">
      <c r="A71250" s="188" t="s">
        <v>71741</v>
      </c>
    </row>
    <row r="71251" spans="1:1" x14ac:dyDescent="0.2">
      <c r="A71251" s="188" t="s">
        <v>71742</v>
      </c>
    </row>
    <row r="71252" spans="1:1" x14ac:dyDescent="0.2">
      <c r="A71252" s="188" t="s">
        <v>71743</v>
      </c>
    </row>
    <row r="71253" spans="1:1" x14ac:dyDescent="0.2">
      <c r="A71253" s="188" t="s">
        <v>71744</v>
      </c>
    </row>
    <row r="71254" spans="1:1" x14ac:dyDescent="0.2">
      <c r="A71254" s="188" t="s">
        <v>71745</v>
      </c>
    </row>
    <row r="71255" spans="1:1" x14ac:dyDescent="0.2">
      <c r="A71255" s="188" t="s">
        <v>71746</v>
      </c>
    </row>
    <row r="71256" spans="1:1" x14ac:dyDescent="0.2">
      <c r="A71256" s="188" t="s">
        <v>71747</v>
      </c>
    </row>
    <row r="71257" spans="1:1" x14ac:dyDescent="0.2">
      <c r="A71257" s="188" t="s">
        <v>71748</v>
      </c>
    </row>
    <row r="71258" spans="1:1" x14ac:dyDescent="0.2">
      <c r="A71258" s="188" t="s">
        <v>71749</v>
      </c>
    </row>
    <row r="71259" spans="1:1" x14ac:dyDescent="0.2">
      <c r="A71259" s="188" t="s">
        <v>71750</v>
      </c>
    </row>
    <row r="71260" spans="1:1" x14ac:dyDescent="0.2">
      <c r="A71260" s="188" t="s">
        <v>71751</v>
      </c>
    </row>
    <row r="71261" spans="1:1" x14ac:dyDescent="0.2">
      <c r="A71261" s="188" t="s">
        <v>71752</v>
      </c>
    </row>
    <row r="71262" spans="1:1" x14ac:dyDescent="0.2">
      <c r="A71262" s="188" t="s">
        <v>71753</v>
      </c>
    </row>
    <row r="71263" spans="1:1" x14ac:dyDescent="0.2">
      <c r="A71263" s="188" t="s">
        <v>71754</v>
      </c>
    </row>
    <row r="71264" spans="1:1" x14ac:dyDescent="0.2">
      <c r="A71264" s="188" t="s">
        <v>71755</v>
      </c>
    </row>
    <row r="71265" spans="1:1" x14ac:dyDescent="0.2">
      <c r="A71265" s="188" t="s">
        <v>71756</v>
      </c>
    </row>
    <row r="71266" spans="1:1" x14ac:dyDescent="0.2">
      <c r="A71266" s="188" t="s">
        <v>71757</v>
      </c>
    </row>
    <row r="71267" spans="1:1" x14ac:dyDescent="0.2">
      <c r="A71267" s="188" t="s">
        <v>71758</v>
      </c>
    </row>
    <row r="71268" spans="1:1" x14ac:dyDescent="0.2">
      <c r="A71268" s="188" t="s">
        <v>71759</v>
      </c>
    </row>
    <row r="71269" spans="1:1" x14ac:dyDescent="0.2">
      <c r="A71269" s="188" t="s">
        <v>71760</v>
      </c>
    </row>
    <row r="71270" spans="1:1" x14ac:dyDescent="0.2">
      <c r="A71270" s="188" t="s">
        <v>71761</v>
      </c>
    </row>
    <row r="71271" spans="1:1" x14ac:dyDescent="0.2">
      <c r="A71271" s="188" t="s">
        <v>71762</v>
      </c>
    </row>
    <row r="71272" spans="1:1" x14ac:dyDescent="0.2">
      <c r="A71272" s="188" t="s">
        <v>71763</v>
      </c>
    </row>
    <row r="71273" spans="1:1" x14ac:dyDescent="0.2">
      <c r="A71273" s="188" t="s">
        <v>71764</v>
      </c>
    </row>
    <row r="71274" spans="1:1" x14ac:dyDescent="0.2">
      <c r="A71274" s="188" t="s">
        <v>71765</v>
      </c>
    </row>
    <row r="71275" spans="1:1" x14ac:dyDescent="0.2">
      <c r="A71275" s="188" t="s">
        <v>71766</v>
      </c>
    </row>
    <row r="71276" spans="1:1" x14ac:dyDescent="0.2">
      <c r="A71276" s="188" t="s">
        <v>71767</v>
      </c>
    </row>
    <row r="71277" spans="1:1" x14ac:dyDescent="0.2">
      <c r="A71277" s="188" t="s">
        <v>71768</v>
      </c>
    </row>
    <row r="71278" spans="1:1" x14ac:dyDescent="0.2">
      <c r="A71278" s="188" t="s">
        <v>71769</v>
      </c>
    </row>
    <row r="71279" spans="1:1" x14ac:dyDescent="0.2">
      <c r="A71279" s="188" t="s">
        <v>71770</v>
      </c>
    </row>
    <row r="71280" spans="1:1" x14ac:dyDescent="0.2">
      <c r="A71280" s="188" t="s">
        <v>71771</v>
      </c>
    </row>
    <row r="71281" spans="1:1" x14ac:dyDescent="0.2">
      <c r="A71281" s="188" t="s">
        <v>71772</v>
      </c>
    </row>
    <row r="71282" spans="1:1" x14ac:dyDescent="0.2">
      <c r="A71282" s="188" t="s">
        <v>71773</v>
      </c>
    </row>
    <row r="71283" spans="1:1" x14ac:dyDescent="0.2">
      <c r="A71283" s="188" t="s">
        <v>71774</v>
      </c>
    </row>
    <row r="71284" spans="1:1" x14ac:dyDescent="0.2">
      <c r="A71284" s="188" t="s">
        <v>71775</v>
      </c>
    </row>
    <row r="71285" spans="1:1" x14ac:dyDescent="0.2">
      <c r="A71285" s="188" t="s">
        <v>71776</v>
      </c>
    </row>
    <row r="71286" spans="1:1" x14ac:dyDescent="0.2">
      <c r="A71286" s="188" t="s">
        <v>71777</v>
      </c>
    </row>
    <row r="71287" spans="1:1" x14ac:dyDescent="0.2">
      <c r="A71287" s="188" t="s">
        <v>71778</v>
      </c>
    </row>
    <row r="71288" spans="1:1" x14ac:dyDescent="0.2">
      <c r="A71288" s="188" t="s">
        <v>71779</v>
      </c>
    </row>
    <row r="71289" spans="1:1" x14ac:dyDescent="0.2">
      <c r="A71289" s="188" t="s">
        <v>71780</v>
      </c>
    </row>
    <row r="71290" spans="1:1" x14ac:dyDescent="0.2">
      <c r="A71290" s="188" t="s">
        <v>71781</v>
      </c>
    </row>
    <row r="71291" spans="1:1" x14ac:dyDescent="0.2">
      <c r="A71291" s="188" t="s">
        <v>71782</v>
      </c>
    </row>
    <row r="71292" spans="1:1" x14ac:dyDescent="0.2">
      <c r="A71292" s="188" t="s">
        <v>71783</v>
      </c>
    </row>
    <row r="71293" spans="1:1" x14ac:dyDescent="0.2">
      <c r="A71293" s="188" t="s">
        <v>71784</v>
      </c>
    </row>
    <row r="71294" spans="1:1" x14ac:dyDescent="0.2">
      <c r="A71294" s="188" t="s">
        <v>71785</v>
      </c>
    </row>
    <row r="71295" spans="1:1" x14ac:dyDescent="0.2">
      <c r="A71295" s="188" t="s">
        <v>71786</v>
      </c>
    </row>
    <row r="71296" spans="1:1" x14ac:dyDescent="0.2">
      <c r="A71296" s="188" t="s">
        <v>71787</v>
      </c>
    </row>
    <row r="71297" spans="1:1" x14ac:dyDescent="0.2">
      <c r="A71297" s="188" t="s">
        <v>71788</v>
      </c>
    </row>
    <row r="71298" spans="1:1" x14ac:dyDescent="0.2">
      <c r="A71298" s="188" t="s">
        <v>71789</v>
      </c>
    </row>
    <row r="71299" spans="1:1" x14ac:dyDescent="0.2">
      <c r="A71299" s="188" t="s">
        <v>71790</v>
      </c>
    </row>
    <row r="71300" spans="1:1" x14ac:dyDescent="0.2">
      <c r="A71300" s="188" t="s">
        <v>71791</v>
      </c>
    </row>
    <row r="71301" spans="1:1" x14ac:dyDescent="0.2">
      <c r="A71301" s="188" t="s">
        <v>71792</v>
      </c>
    </row>
    <row r="71302" spans="1:1" x14ac:dyDescent="0.2">
      <c r="A71302" s="188" t="s">
        <v>71793</v>
      </c>
    </row>
    <row r="71303" spans="1:1" x14ac:dyDescent="0.2">
      <c r="A71303" s="188" t="s">
        <v>71794</v>
      </c>
    </row>
    <row r="71304" spans="1:1" x14ac:dyDescent="0.2">
      <c r="A71304" s="188" t="s">
        <v>71795</v>
      </c>
    </row>
    <row r="71305" spans="1:1" x14ac:dyDescent="0.2">
      <c r="A71305" s="188" t="s">
        <v>71796</v>
      </c>
    </row>
    <row r="71306" spans="1:1" x14ac:dyDescent="0.2">
      <c r="A71306" s="188" t="s">
        <v>71797</v>
      </c>
    </row>
    <row r="71307" spans="1:1" x14ac:dyDescent="0.2">
      <c r="A71307" s="188" t="s">
        <v>71798</v>
      </c>
    </row>
    <row r="71308" spans="1:1" x14ac:dyDescent="0.2">
      <c r="A71308" s="188" t="s">
        <v>71799</v>
      </c>
    </row>
    <row r="71309" spans="1:1" x14ac:dyDescent="0.2">
      <c r="A71309" s="188" t="s">
        <v>71800</v>
      </c>
    </row>
    <row r="71310" spans="1:1" x14ac:dyDescent="0.2">
      <c r="A71310" s="188" t="s">
        <v>71801</v>
      </c>
    </row>
    <row r="71311" spans="1:1" x14ac:dyDescent="0.2">
      <c r="A71311" s="188" t="s">
        <v>71802</v>
      </c>
    </row>
    <row r="71312" spans="1:1" x14ac:dyDescent="0.2">
      <c r="A71312" s="188" t="s">
        <v>71803</v>
      </c>
    </row>
    <row r="71313" spans="1:1" x14ac:dyDescent="0.2">
      <c r="A71313" s="188" t="s">
        <v>71804</v>
      </c>
    </row>
    <row r="71314" spans="1:1" x14ac:dyDescent="0.2">
      <c r="A71314" s="188" t="s">
        <v>71805</v>
      </c>
    </row>
    <row r="71315" spans="1:1" x14ac:dyDescent="0.2">
      <c r="A71315" s="188" t="s">
        <v>71806</v>
      </c>
    </row>
    <row r="71316" spans="1:1" x14ac:dyDescent="0.2">
      <c r="A71316" s="188" t="s">
        <v>71807</v>
      </c>
    </row>
    <row r="71317" spans="1:1" x14ac:dyDescent="0.2">
      <c r="A71317" s="188" t="s">
        <v>71808</v>
      </c>
    </row>
    <row r="71318" spans="1:1" x14ac:dyDescent="0.2">
      <c r="A71318" s="188" t="s">
        <v>71809</v>
      </c>
    </row>
    <row r="71319" spans="1:1" x14ac:dyDescent="0.2">
      <c r="A71319" s="188" t="s">
        <v>71810</v>
      </c>
    </row>
    <row r="71320" spans="1:1" x14ac:dyDescent="0.2">
      <c r="A71320" s="188" t="s">
        <v>71811</v>
      </c>
    </row>
    <row r="71321" spans="1:1" x14ac:dyDescent="0.2">
      <c r="A71321" s="188" t="s">
        <v>71812</v>
      </c>
    </row>
    <row r="71322" spans="1:1" x14ac:dyDescent="0.2">
      <c r="A71322" s="188" t="s">
        <v>71813</v>
      </c>
    </row>
    <row r="71323" spans="1:1" x14ac:dyDescent="0.2">
      <c r="A71323" s="188" t="s">
        <v>71814</v>
      </c>
    </row>
    <row r="71324" spans="1:1" x14ac:dyDescent="0.2">
      <c r="A71324" s="188" t="s">
        <v>71815</v>
      </c>
    </row>
    <row r="71325" spans="1:1" x14ac:dyDescent="0.2">
      <c r="A71325" s="188" t="s">
        <v>71816</v>
      </c>
    </row>
    <row r="71326" spans="1:1" x14ac:dyDescent="0.2">
      <c r="A71326" s="188" t="s">
        <v>71817</v>
      </c>
    </row>
    <row r="71327" spans="1:1" x14ac:dyDescent="0.2">
      <c r="A71327" s="188" t="s">
        <v>71818</v>
      </c>
    </row>
    <row r="71328" spans="1:1" x14ac:dyDescent="0.2">
      <c r="A71328" s="188" t="s">
        <v>71819</v>
      </c>
    </row>
    <row r="71329" spans="1:1" x14ac:dyDescent="0.2">
      <c r="A71329" s="188" t="s">
        <v>71820</v>
      </c>
    </row>
    <row r="71330" spans="1:1" x14ac:dyDescent="0.2">
      <c r="A71330" s="188" t="s">
        <v>71821</v>
      </c>
    </row>
    <row r="71331" spans="1:1" x14ac:dyDescent="0.2">
      <c r="A71331" s="188" t="s">
        <v>71822</v>
      </c>
    </row>
    <row r="71332" spans="1:1" x14ac:dyDescent="0.2">
      <c r="A71332" s="188" t="s">
        <v>71823</v>
      </c>
    </row>
    <row r="71333" spans="1:1" x14ac:dyDescent="0.2">
      <c r="A71333" s="188" t="s">
        <v>71824</v>
      </c>
    </row>
    <row r="71334" spans="1:1" x14ac:dyDescent="0.2">
      <c r="A71334" s="188" t="s">
        <v>71825</v>
      </c>
    </row>
    <row r="71335" spans="1:1" x14ac:dyDescent="0.2">
      <c r="A71335" s="188" t="s">
        <v>71826</v>
      </c>
    </row>
    <row r="71336" spans="1:1" x14ac:dyDescent="0.2">
      <c r="A71336" s="188" t="s">
        <v>71827</v>
      </c>
    </row>
    <row r="71337" spans="1:1" x14ac:dyDescent="0.2">
      <c r="A71337" s="188" t="s">
        <v>71828</v>
      </c>
    </row>
    <row r="71338" spans="1:1" x14ac:dyDescent="0.2">
      <c r="A71338" s="188" t="s">
        <v>71829</v>
      </c>
    </row>
    <row r="71339" spans="1:1" x14ac:dyDescent="0.2">
      <c r="A71339" s="188" t="s">
        <v>71830</v>
      </c>
    </row>
    <row r="71340" spans="1:1" x14ac:dyDescent="0.2">
      <c r="A71340" s="188" t="s">
        <v>71831</v>
      </c>
    </row>
    <row r="71341" spans="1:1" x14ac:dyDescent="0.2">
      <c r="A71341" s="188" t="s">
        <v>71832</v>
      </c>
    </row>
    <row r="71342" spans="1:1" x14ac:dyDescent="0.2">
      <c r="A71342" s="188" t="s">
        <v>71833</v>
      </c>
    </row>
    <row r="71343" spans="1:1" x14ac:dyDescent="0.2">
      <c r="A71343" s="188" t="s">
        <v>71834</v>
      </c>
    </row>
    <row r="71344" spans="1:1" x14ac:dyDescent="0.2">
      <c r="A71344" s="188" t="s">
        <v>71835</v>
      </c>
    </row>
    <row r="71345" spans="1:1" x14ac:dyDescent="0.2">
      <c r="A71345" s="188" t="s">
        <v>71836</v>
      </c>
    </row>
    <row r="71346" spans="1:1" x14ac:dyDescent="0.2">
      <c r="A71346" s="188" t="s">
        <v>71837</v>
      </c>
    </row>
    <row r="71347" spans="1:1" x14ac:dyDescent="0.2">
      <c r="A71347" s="188" t="s">
        <v>71838</v>
      </c>
    </row>
    <row r="71348" spans="1:1" x14ac:dyDescent="0.2">
      <c r="A71348" s="188" t="s">
        <v>71839</v>
      </c>
    </row>
    <row r="71349" spans="1:1" x14ac:dyDescent="0.2">
      <c r="A71349" s="188" t="s">
        <v>71840</v>
      </c>
    </row>
    <row r="71350" spans="1:1" x14ac:dyDescent="0.2">
      <c r="A71350" s="188" t="s">
        <v>71841</v>
      </c>
    </row>
    <row r="71351" spans="1:1" x14ac:dyDescent="0.2">
      <c r="A71351" s="188" t="s">
        <v>71842</v>
      </c>
    </row>
    <row r="71352" spans="1:1" x14ac:dyDescent="0.2">
      <c r="A71352" s="188" t="s">
        <v>71843</v>
      </c>
    </row>
    <row r="71353" spans="1:1" x14ac:dyDescent="0.2">
      <c r="A71353" s="188" t="s">
        <v>71844</v>
      </c>
    </row>
    <row r="71354" spans="1:1" x14ac:dyDescent="0.2">
      <c r="A71354" s="188" t="s">
        <v>71845</v>
      </c>
    </row>
    <row r="71355" spans="1:1" x14ac:dyDescent="0.2">
      <c r="A71355" s="188" t="s">
        <v>71846</v>
      </c>
    </row>
    <row r="71356" spans="1:1" x14ac:dyDescent="0.2">
      <c r="A71356" s="188" t="s">
        <v>71847</v>
      </c>
    </row>
    <row r="71357" spans="1:1" x14ac:dyDescent="0.2">
      <c r="A71357" s="188" t="s">
        <v>71848</v>
      </c>
    </row>
    <row r="71358" spans="1:1" x14ac:dyDescent="0.2">
      <c r="A71358" s="188" t="s">
        <v>71849</v>
      </c>
    </row>
    <row r="71359" spans="1:1" x14ac:dyDescent="0.2">
      <c r="A71359" s="188" t="s">
        <v>71850</v>
      </c>
    </row>
    <row r="71360" spans="1:1" x14ac:dyDescent="0.2">
      <c r="A71360" s="188" t="s">
        <v>71851</v>
      </c>
    </row>
    <row r="71361" spans="1:1" x14ac:dyDescent="0.2">
      <c r="A71361" s="188" t="s">
        <v>71852</v>
      </c>
    </row>
    <row r="71362" spans="1:1" x14ac:dyDescent="0.2">
      <c r="A71362" s="188" t="s">
        <v>71853</v>
      </c>
    </row>
    <row r="71363" spans="1:1" x14ac:dyDescent="0.2">
      <c r="A71363" s="188" t="s">
        <v>71854</v>
      </c>
    </row>
    <row r="71364" spans="1:1" x14ac:dyDescent="0.2">
      <c r="A71364" s="188" t="s">
        <v>71855</v>
      </c>
    </row>
    <row r="71365" spans="1:1" x14ac:dyDescent="0.2">
      <c r="A71365" s="188" t="s">
        <v>71856</v>
      </c>
    </row>
    <row r="71366" spans="1:1" x14ac:dyDescent="0.2">
      <c r="A71366" s="188" t="s">
        <v>71857</v>
      </c>
    </row>
    <row r="71367" spans="1:1" x14ac:dyDescent="0.2">
      <c r="A71367" s="188" t="s">
        <v>71858</v>
      </c>
    </row>
    <row r="71368" spans="1:1" x14ac:dyDescent="0.2">
      <c r="A71368" s="188" t="s">
        <v>71859</v>
      </c>
    </row>
    <row r="71369" spans="1:1" x14ac:dyDescent="0.2">
      <c r="A71369" s="188" t="s">
        <v>71860</v>
      </c>
    </row>
    <row r="71370" spans="1:1" x14ac:dyDescent="0.2">
      <c r="A71370" s="188" t="s">
        <v>71861</v>
      </c>
    </row>
    <row r="71371" spans="1:1" x14ac:dyDescent="0.2">
      <c r="A71371" s="188" t="s">
        <v>71862</v>
      </c>
    </row>
    <row r="71372" spans="1:1" x14ac:dyDescent="0.2">
      <c r="A71372" s="188" t="s">
        <v>71863</v>
      </c>
    </row>
    <row r="71373" spans="1:1" x14ac:dyDescent="0.2">
      <c r="A71373" s="188" t="s">
        <v>71864</v>
      </c>
    </row>
    <row r="71374" spans="1:1" x14ac:dyDescent="0.2">
      <c r="A71374" s="188" t="s">
        <v>71865</v>
      </c>
    </row>
    <row r="71375" spans="1:1" x14ac:dyDescent="0.2">
      <c r="A71375" s="188" t="s">
        <v>71866</v>
      </c>
    </row>
    <row r="71376" spans="1:1" x14ac:dyDescent="0.2">
      <c r="A71376" s="188" t="s">
        <v>71867</v>
      </c>
    </row>
    <row r="71377" spans="1:1" x14ac:dyDescent="0.2">
      <c r="A71377" s="188" t="s">
        <v>71868</v>
      </c>
    </row>
    <row r="71378" spans="1:1" x14ac:dyDescent="0.2">
      <c r="A71378" s="188" t="s">
        <v>71869</v>
      </c>
    </row>
    <row r="71379" spans="1:1" x14ac:dyDescent="0.2">
      <c r="A71379" s="188" t="s">
        <v>71870</v>
      </c>
    </row>
    <row r="71380" spans="1:1" x14ac:dyDescent="0.2">
      <c r="A71380" s="188" t="s">
        <v>71871</v>
      </c>
    </row>
    <row r="71381" spans="1:1" x14ac:dyDescent="0.2">
      <c r="A71381" s="188" t="s">
        <v>71872</v>
      </c>
    </row>
    <row r="71382" spans="1:1" x14ac:dyDescent="0.2">
      <c r="A71382" s="188" t="s">
        <v>71873</v>
      </c>
    </row>
    <row r="71383" spans="1:1" x14ac:dyDescent="0.2">
      <c r="A71383" s="188" t="s">
        <v>71874</v>
      </c>
    </row>
    <row r="71384" spans="1:1" x14ac:dyDescent="0.2">
      <c r="A71384" s="188" t="s">
        <v>71875</v>
      </c>
    </row>
    <row r="71385" spans="1:1" x14ac:dyDescent="0.2">
      <c r="A71385" s="188" t="s">
        <v>71876</v>
      </c>
    </row>
    <row r="71386" spans="1:1" x14ac:dyDescent="0.2">
      <c r="A71386" s="188" t="s">
        <v>71877</v>
      </c>
    </row>
    <row r="71387" spans="1:1" x14ac:dyDescent="0.2">
      <c r="A71387" s="188" t="s">
        <v>71878</v>
      </c>
    </row>
    <row r="71388" spans="1:1" x14ac:dyDescent="0.2">
      <c r="A71388" s="188" t="s">
        <v>71879</v>
      </c>
    </row>
    <row r="71389" spans="1:1" x14ac:dyDescent="0.2">
      <c r="A71389" s="188" t="s">
        <v>71880</v>
      </c>
    </row>
    <row r="71390" spans="1:1" x14ac:dyDescent="0.2">
      <c r="A71390" s="188" t="s">
        <v>71881</v>
      </c>
    </row>
    <row r="71391" spans="1:1" x14ac:dyDescent="0.2">
      <c r="A71391" s="188" t="s">
        <v>71882</v>
      </c>
    </row>
    <row r="71392" spans="1:1" x14ac:dyDescent="0.2">
      <c r="A71392" s="188" t="s">
        <v>71883</v>
      </c>
    </row>
    <row r="71393" spans="1:1" x14ac:dyDescent="0.2">
      <c r="A71393" s="188" t="s">
        <v>71884</v>
      </c>
    </row>
    <row r="71394" spans="1:1" x14ac:dyDescent="0.2">
      <c r="A71394" s="188" t="s">
        <v>71885</v>
      </c>
    </row>
    <row r="71395" spans="1:1" x14ac:dyDescent="0.2">
      <c r="A71395" s="188" t="s">
        <v>71886</v>
      </c>
    </row>
    <row r="71396" spans="1:1" x14ac:dyDescent="0.2">
      <c r="A71396" s="188" t="s">
        <v>71887</v>
      </c>
    </row>
    <row r="71397" spans="1:1" x14ac:dyDescent="0.2">
      <c r="A71397" s="188" t="s">
        <v>71888</v>
      </c>
    </row>
    <row r="71398" spans="1:1" x14ac:dyDescent="0.2">
      <c r="A71398" s="188" t="s">
        <v>71889</v>
      </c>
    </row>
    <row r="71399" spans="1:1" x14ac:dyDescent="0.2">
      <c r="A71399" s="188" t="s">
        <v>71890</v>
      </c>
    </row>
    <row r="71400" spans="1:1" x14ac:dyDescent="0.2">
      <c r="A71400" s="188" t="s">
        <v>71891</v>
      </c>
    </row>
    <row r="71401" spans="1:1" x14ac:dyDescent="0.2">
      <c r="A71401" s="188" t="s">
        <v>71892</v>
      </c>
    </row>
    <row r="71402" spans="1:1" x14ac:dyDescent="0.2">
      <c r="A71402" s="188" t="s">
        <v>71893</v>
      </c>
    </row>
    <row r="71403" spans="1:1" x14ac:dyDescent="0.2">
      <c r="A71403" s="188" t="s">
        <v>71894</v>
      </c>
    </row>
    <row r="71404" spans="1:1" x14ac:dyDescent="0.2">
      <c r="A71404" s="188" t="s">
        <v>71895</v>
      </c>
    </row>
    <row r="71405" spans="1:1" x14ac:dyDescent="0.2">
      <c r="A71405" s="188" t="s">
        <v>71896</v>
      </c>
    </row>
    <row r="71406" spans="1:1" x14ac:dyDescent="0.2">
      <c r="A71406" s="188" t="s">
        <v>71897</v>
      </c>
    </row>
    <row r="71407" spans="1:1" x14ac:dyDescent="0.2">
      <c r="A71407" s="188" t="s">
        <v>71898</v>
      </c>
    </row>
    <row r="71408" spans="1:1" x14ac:dyDescent="0.2">
      <c r="A71408" s="188" t="s">
        <v>71899</v>
      </c>
    </row>
    <row r="71409" spans="1:1" x14ac:dyDescent="0.2">
      <c r="A71409" s="188" t="s">
        <v>71900</v>
      </c>
    </row>
    <row r="71410" spans="1:1" x14ac:dyDescent="0.2">
      <c r="A71410" s="188" t="s">
        <v>71901</v>
      </c>
    </row>
    <row r="71411" spans="1:1" x14ac:dyDescent="0.2">
      <c r="A71411" s="188" t="s">
        <v>71902</v>
      </c>
    </row>
    <row r="71412" spans="1:1" x14ac:dyDescent="0.2">
      <c r="A71412" s="188" t="s">
        <v>71903</v>
      </c>
    </row>
    <row r="71413" spans="1:1" x14ac:dyDescent="0.2">
      <c r="A71413" s="188" t="s">
        <v>71904</v>
      </c>
    </row>
    <row r="71414" spans="1:1" x14ac:dyDescent="0.2">
      <c r="A71414" s="188" t="s">
        <v>71905</v>
      </c>
    </row>
    <row r="71415" spans="1:1" x14ac:dyDescent="0.2">
      <c r="A71415" s="188" t="s">
        <v>71906</v>
      </c>
    </row>
    <row r="71416" spans="1:1" x14ac:dyDescent="0.2">
      <c r="A71416" s="188" t="s">
        <v>71907</v>
      </c>
    </row>
    <row r="71417" spans="1:1" x14ac:dyDescent="0.2">
      <c r="A71417" s="188" t="s">
        <v>71908</v>
      </c>
    </row>
    <row r="71418" spans="1:1" x14ac:dyDescent="0.2">
      <c r="A71418" s="188" t="s">
        <v>71909</v>
      </c>
    </row>
    <row r="71419" spans="1:1" x14ac:dyDescent="0.2">
      <c r="A71419" s="188" t="s">
        <v>71910</v>
      </c>
    </row>
    <row r="71420" spans="1:1" x14ac:dyDescent="0.2">
      <c r="A71420" s="188" t="s">
        <v>71911</v>
      </c>
    </row>
    <row r="71421" spans="1:1" x14ac:dyDescent="0.2">
      <c r="A71421" s="188" t="s">
        <v>71912</v>
      </c>
    </row>
    <row r="71422" spans="1:1" x14ac:dyDescent="0.2">
      <c r="A71422" s="188" t="s">
        <v>71913</v>
      </c>
    </row>
    <row r="71423" spans="1:1" x14ac:dyDescent="0.2">
      <c r="A71423" s="188" t="s">
        <v>71914</v>
      </c>
    </row>
    <row r="71424" spans="1:1" x14ac:dyDescent="0.2">
      <c r="A71424" s="188" t="s">
        <v>71915</v>
      </c>
    </row>
    <row r="71425" spans="1:1" x14ac:dyDescent="0.2">
      <c r="A71425" s="188" t="s">
        <v>71916</v>
      </c>
    </row>
    <row r="71426" spans="1:1" x14ac:dyDescent="0.2">
      <c r="A71426" s="188" t="s">
        <v>71917</v>
      </c>
    </row>
    <row r="71427" spans="1:1" x14ac:dyDescent="0.2">
      <c r="A71427" s="188" t="s">
        <v>71918</v>
      </c>
    </row>
    <row r="71428" spans="1:1" x14ac:dyDescent="0.2">
      <c r="A71428" s="188" t="s">
        <v>71919</v>
      </c>
    </row>
    <row r="71429" spans="1:1" x14ac:dyDescent="0.2">
      <c r="A71429" s="188" t="s">
        <v>71920</v>
      </c>
    </row>
    <row r="71430" spans="1:1" x14ac:dyDescent="0.2">
      <c r="A71430" s="188" t="s">
        <v>71921</v>
      </c>
    </row>
    <row r="71431" spans="1:1" x14ac:dyDescent="0.2">
      <c r="A71431" s="188" t="s">
        <v>71922</v>
      </c>
    </row>
    <row r="71432" spans="1:1" x14ac:dyDescent="0.2">
      <c r="A71432" s="188" t="s">
        <v>71923</v>
      </c>
    </row>
    <row r="71433" spans="1:1" x14ac:dyDescent="0.2">
      <c r="A71433" s="188" t="s">
        <v>71924</v>
      </c>
    </row>
    <row r="71434" spans="1:1" x14ac:dyDescent="0.2">
      <c r="A71434" s="188" t="s">
        <v>71925</v>
      </c>
    </row>
    <row r="71435" spans="1:1" x14ac:dyDescent="0.2">
      <c r="A71435" s="188" t="s">
        <v>71926</v>
      </c>
    </row>
    <row r="71436" spans="1:1" x14ac:dyDescent="0.2">
      <c r="A71436" s="188" t="s">
        <v>71927</v>
      </c>
    </row>
    <row r="71437" spans="1:1" x14ac:dyDescent="0.2">
      <c r="A71437" s="188" t="s">
        <v>71928</v>
      </c>
    </row>
    <row r="71438" spans="1:1" x14ac:dyDescent="0.2">
      <c r="A71438" s="188" t="s">
        <v>71929</v>
      </c>
    </row>
    <row r="71439" spans="1:1" x14ac:dyDescent="0.2">
      <c r="A71439" s="188" t="s">
        <v>71930</v>
      </c>
    </row>
    <row r="71440" spans="1:1" x14ac:dyDescent="0.2">
      <c r="A71440" s="188" t="s">
        <v>71931</v>
      </c>
    </row>
    <row r="71441" spans="1:1" x14ac:dyDescent="0.2">
      <c r="A71441" s="188" t="s">
        <v>71932</v>
      </c>
    </row>
    <row r="71442" spans="1:1" x14ac:dyDescent="0.2">
      <c r="A71442" s="188" t="s">
        <v>71933</v>
      </c>
    </row>
    <row r="71443" spans="1:1" x14ac:dyDescent="0.2">
      <c r="A71443" s="188" t="s">
        <v>71934</v>
      </c>
    </row>
    <row r="71444" spans="1:1" x14ac:dyDescent="0.2">
      <c r="A71444" s="188" t="s">
        <v>71935</v>
      </c>
    </row>
    <row r="71445" spans="1:1" x14ac:dyDescent="0.2">
      <c r="A71445" s="188" t="s">
        <v>71936</v>
      </c>
    </row>
    <row r="71446" spans="1:1" x14ac:dyDescent="0.2">
      <c r="A71446" s="188" t="s">
        <v>71937</v>
      </c>
    </row>
    <row r="71447" spans="1:1" x14ac:dyDescent="0.2">
      <c r="A71447" s="188" t="s">
        <v>71938</v>
      </c>
    </row>
    <row r="71448" spans="1:1" x14ac:dyDescent="0.2">
      <c r="A71448" s="188" t="s">
        <v>71939</v>
      </c>
    </row>
    <row r="71449" spans="1:1" x14ac:dyDescent="0.2">
      <c r="A71449" s="188" t="s">
        <v>71940</v>
      </c>
    </row>
    <row r="71450" spans="1:1" x14ac:dyDescent="0.2">
      <c r="A71450" s="188" t="s">
        <v>71941</v>
      </c>
    </row>
    <row r="71451" spans="1:1" x14ac:dyDescent="0.2">
      <c r="A71451" s="188" t="s">
        <v>71942</v>
      </c>
    </row>
    <row r="71452" spans="1:1" x14ac:dyDescent="0.2">
      <c r="A71452" s="188" t="s">
        <v>71943</v>
      </c>
    </row>
    <row r="71453" spans="1:1" x14ac:dyDescent="0.2">
      <c r="A71453" s="188" t="s">
        <v>71944</v>
      </c>
    </row>
    <row r="71454" spans="1:1" x14ac:dyDescent="0.2">
      <c r="A71454" s="188" t="s">
        <v>71945</v>
      </c>
    </row>
    <row r="71455" spans="1:1" x14ac:dyDescent="0.2">
      <c r="A71455" s="188" t="s">
        <v>71946</v>
      </c>
    </row>
    <row r="71456" spans="1:1" x14ac:dyDescent="0.2">
      <c r="A71456" s="188" t="s">
        <v>71947</v>
      </c>
    </row>
    <row r="71457" spans="1:1" x14ac:dyDescent="0.2">
      <c r="A71457" s="188" t="s">
        <v>71948</v>
      </c>
    </row>
    <row r="71458" spans="1:1" x14ac:dyDescent="0.2">
      <c r="A71458" s="188" t="s">
        <v>71949</v>
      </c>
    </row>
    <row r="71459" spans="1:1" x14ac:dyDescent="0.2">
      <c r="A71459" s="188" t="s">
        <v>71950</v>
      </c>
    </row>
    <row r="71460" spans="1:1" x14ac:dyDescent="0.2">
      <c r="A71460" s="188" t="s">
        <v>71951</v>
      </c>
    </row>
    <row r="71461" spans="1:1" x14ac:dyDescent="0.2">
      <c r="A71461" s="188" t="s">
        <v>71952</v>
      </c>
    </row>
    <row r="71462" spans="1:1" x14ac:dyDescent="0.2">
      <c r="A71462" s="188" t="s">
        <v>71953</v>
      </c>
    </row>
    <row r="71463" spans="1:1" x14ac:dyDescent="0.2">
      <c r="A71463" s="188" t="s">
        <v>71954</v>
      </c>
    </row>
    <row r="71464" spans="1:1" x14ac:dyDescent="0.2">
      <c r="A71464" s="188" t="s">
        <v>71955</v>
      </c>
    </row>
    <row r="71465" spans="1:1" x14ac:dyDescent="0.2">
      <c r="A71465" s="188" t="s">
        <v>71956</v>
      </c>
    </row>
    <row r="71466" spans="1:1" x14ac:dyDescent="0.2">
      <c r="A71466" s="188" t="s">
        <v>71957</v>
      </c>
    </row>
    <row r="71467" spans="1:1" x14ac:dyDescent="0.2">
      <c r="A71467" s="188" t="s">
        <v>71958</v>
      </c>
    </row>
    <row r="71468" spans="1:1" x14ac:dyDescent="0.2">
      <c r="A71468" s="188" t="s">
        <v>71959</v>
      </c>
    </row>
    <row r="71469" spans="1:1" x14ac:dyDescent="0.2">
      <c r="A71469" s="188" t="s">
        <v>71960</v>
      </c>
    </row>
    <row r="71470" spans="1:1" x14ac:dyDescent="0.2">
      <c r="A71470" s="188" t="s">
        <v>71961</v>
      </c>
    </row>
    <row r="71471" spans="1:1" x14ac:dyDescent="0.2">
      <c r="A71471" s="188" t="s">
        <v>71962</v>
      </c>
    </row>
    <row r="71472" spans="1:1" x14ac:dyDescent="0.2">
      <c r="A71472" s="188" t="s">
        <v>71963</v>
      </c>
    </row>
    <row r="71473" spans="1:1" x14ac:dyDescent="0.2">
      <c r="A71473" s="188" t="s">
        <v>71964</v>
      </c>
    </row>
    <row r="71474" spans="1:1" x14ac:dyDescent="0.2">
      <c r="A71474" s="188" t="s">
        <v>71965</v>
      </c>
    </row>
    <row r="71475" spans="1:1" x14ac:dyDescent="0.2">
      <c r="A71475" s="188" t="s">
        <v>71966</v>
      </c>
    </row>
    <row r="71476" spans="1:1" x14ac:dyDescent="0.2">
      <c r="A71476" s="188" t="s">
        <v>71967</v>
      </c>
    </row>
    <row r="71477" spans="1:1" x14ac:dyDescent="0.2">
      <c r="A71477" s="188" t="s">
        <v>71968</v>
      </c>
    </row>
    <row r="71478" spans="1:1" x14ac:dyDescent="0.2">
      <c r="A71478" s="188" t="s">
        <v>71969</v>
      </c>
    </row>
    <row r="71479" spans="1:1" x14ac:dyDescent="0.2">
      <c r="A71479" s="188" t="s">
        <v>71970</v>
      </c>
    </row>
    <row r="71480" spans="1:1" x14ac:dyDescent="0.2">
      <c r="A71480" s="188" t="s">
        <v>71971</v>
      </c>
    </row>
    <row r="71481" spans="1:1" x14ac:dyDescent="0.2">
      <c r="A71481" s="188" t="s">
        <v>71972</v>
      </c>
    </row>
    <row r="71482" spans="1:1" x14ac:dyDescent="0.2">
      <c r="A71482" s="188" t="s">
        <v>71973</v>
      </c>
    </row>
    <row r="71483" spans="1:1" x14ac:dyDescent="0.2">
      <c r="A71483" s="188" t="s">
        <v>71974</v>
      </c>
    </row>
    <row r="71484" spans="1:1" x14ac:dyDescent="0.2">
      <c r="A71484" s="188" t="s">
        <v>71975</v>
      </c>
    </row>
    <row r="71485" spans="1:1" x14ac:dyDescent="0.2">
      <c r="A71485" s="188" t="s">
        <v>71976</v>
      </c>
    </row>
    <row r="71486" spans="1:1" x14ac:dyDescent="0.2">
      <c r="A71486" s="188" t="s">
        <v>71977</v>
      </c>
    </row>
    <row r="71487" spans="1:1" x14ac:dyDescent="0.2">
      <c r="A71487" s="188" t="s">
        <v>71978</v>
      </c>
    </row>
    <row r="71488" spans="1:1" x14ac:dyDescent="0.2">
      <c r="A71488" s="188" t="s">
        <v>71979</v>
      </c>
    </row>
    <row r="71489" spans="1:1" x14ac:dyDescent="0.2">
      <c r="A71489" s="188" t="s">
        <v>71980</v>
      </c>
    </row>
    <row r="71490" spans="1:1" x14ac:dyDescent="0.2">
      <c r="A71490" s="188" t="s">
        <v>71981</v>
      </c>
    </row>
    <row r="71491" spans="1:1" x14ac:dyDescent="0.2">
      <c r="A71491" s="188" t="s">
        <v>71982</v>
      </c>
    </row>
    <row r="71492" spans="1:1" x14ac:dyDescent="0.2">
      <c r="A71492" s="188" t="s">
        <v>71983</v>
      </c>
    </row>
    <row r="71493" spans="1:1" x14ac:dyDescent="0.2">
      <c r="A71493" s="188" t="s">
        <v>71984</v>
      </c>
    </row>
    <row r="71494" spans="1:1" x14ac:dyDescent="0.2">
      <c r="A71494" s="188" t="s">
        <v>71985</v>
      </c>
    </row>
    <row r="71495" spans="1:1" x14ac:dyDescent="0.2">
      <c r="A71495" s="188" t="s">
        <v>71986</v>
      </c>
    </row>
    <row r="71496" spans="1:1" x14ac:dyDescent="0.2">
      <c r="A71496" s="188" t="s">
        <v>71987</v>
      </c>
    </row>
    <row r="71497" spans="1:1" x14ac:dyDescent="0.2">
      <c r="A71497" s="188" t="s">
        <v>71988</v>
      </c>
    </row>
    <row r="71498" spans="1:1" x14ac:dyDescent="0.2">
      <c r="A71498" s="188" t="s">
        <v>71989</v>
      </c>
    </row>
    <row r="71499" spans="1:1" x14ac:dyDescent="0.2">
      <c r="A71499" s="188" t="s">
        <v>71990</v>
      </c>
    </row>
    <row r="71500" spans="1:1" x14ac:dyDescent="0.2">
      <c r="A71500" s="188" t="s">
        <v>71991</v>
      </c>
    </row>
    <row r="71501" spans="1:1" x14ac:dyDescent="0.2">
      <c r="A71501" s="188" t="s">
        <v>71992</v>
      </c>
    </row>
    <row r="71502" spans="1:1" x14ac:dyDescent="0.2">
      <c r="A71502" s="188" t="s">
        <v>71993</v>
      </c>
    </row>
    <row r="71503" spans="1:1" x14ac:dyDescent="0.2">
      <c r="A71503" s="188" t="s">
        <v>71994</v>
      </c>
    </row>
    <row r="71504" spans="1:1" x14ac:dyDescent="0.2">
      <c r="A71504" s="188" t="s">
        <v>71995</v>
      </c>
    </row>
    <row r="71505" spans="1:1" x14ac:dyDescent="0.2">
      <c r="A71505" s="188" t="s">
        <v>71996</v>
      </c>
    </row>
    <row r="71506" spans="1:1" x14ac:dyDescent="0.2">
      <c r="A71506" s="188" t="s">
        <v>71997</v>
      </c>
    </row>
    <row r="71507" spans="1:1" x14ac:dyDescent="0.2">
      <c r="A71507" s="188" t="s">
        <v>71998</v>
      </c>
    </row>
    <row r="71508" spans="1:1" x14ac:dyDescent="0.2">
      <c r="A71508" s="188" t="s">
        <v>71999</v>
      </c>
    </row>
    <row r="71509" spans="1:1" x14ac:dyDescent="0.2">
      <c r="A71509" s="188" t="s">
        <v>72000</v>
      </c>
    </row>
    <row r="71510" spans="1:1" x14ac:dyDescent="0.2">
      <c r="A71510" s="188" t="s">
        <v>72001</v>
      </c>
    </row>
    <row r="71511" spans="1:1" x14ac:dyDescent="0.2">
      <c r="A71511" s="188" t="s">
        <v>72002</v>
      </c>
    </row>
    <row r="71512" spans="1:1" x14ac:dyDescent="0.2">
      <c r="A71512" s="188" t="s">
        <v>72003</v>
      </c>
    </row>
    <row r="71513" spans="1:1" x14ac:dyDescent="0.2">
      <c r="A71513" s="188" t="s">
        <v>72004</v>
      </c>
    </row>
    <row r="71514" spans="1:1" x14ac:dyDescent="0.2">
      <c r="A71514" s="188" t="s">
        <v>72005</v>
      </c>
    </row>
    <row r="71515" spans="1:1" x14ac:dyDescent="0.2">
      <c r="A71515" s="188" t="s">
        <v>72006</v>
      </c>
    </row>
    <row r="71516" spans="1:1" x14ac:dyDescent="0.2">
      <c r="A71516" s="188" t="s">
        <v>72007</v>
      </c>
    </row>
    <row r="71517" spans="1:1" x14ac:dyDescent="0.2">
      <c r="A71517" s="188" t="s">
        <v>72008</v>
      </c>
    </row>
    <row r="71518" spans="1:1" x14ac:dyDescent="0.2">
      <c r="A71518" s="188" t="s">
        <v>72009</v>
      </c>
    </row>
    <row r="71519" spans="1:1" x14ac:dyDescent="0.2">
      <c r="A71519" s="188" t="s">
        <v>72010</v>
      </c>
    </row>
    <row r="71520" spans="1:1" x14ac:dyDescent="0.2">
      <c r="A71520" s="188" t="s">
        <v>72011</v>
      </c>
    </row>
    <row r="71521" spans="1:1" x14ac:dyDescent="0.2">
      <c r="A71521" s="188" t="s">
        <v>72012</v>
      </c>
    </row>
    <row r="71522" spans="1:1" x14ac:dyDescent="0.2">
      <c r="A71522" s="188" t="s">
        <v>72013</v>
      </c>
    </row>
    <row r="71523" spans="1:1" x14ac:dyDescent="0.2">
      <c r="A71523" s="188" t="s">
        <v>72014</v>
      </c>
    </row>
    <row r="71524" spans="1:1" x14ac:dyDescent="0.2">
      <c r="A71524" s="188" t="s">
        <v>72015</v>
      </c>
    </row>
    <row r="71525" spans="1:1" x14ac:dyDescent="0.2">
      <c r="A71525" s="188" t="s">
        <v>72016</v>
      </c>
    </row>
    <row r="71526" spans="1:1" x14ac:dyDescent="0.2">
      <c r="A71526" s="188" t="s">
        <v>72017</v>
      </c>
    </row>
    <row r="71527" spans="1:1" x14ac:dyDescent="0.2">
      <c r="A71527" s="188" t="s">
        <v>72018</v>
      </c>
    </row>
    <row r="71528" spans="1:1" x14ac:dyDescent="0.2">
      <c r="A71528" s="188" t="s">
        <v>72019</v>
      </c>
    </row>
    <row r="71529" spans="1:1" x14ac:dyDescent="0.2">
      <c r="A71529" s="188" t="s">
        <v>72020</v>
      </c>
    </row>
    <row r="71530" spans="1:1" x14ac:dyDescent="0.2">
      <c r="A71530" s="188" t="s">
        <v>72021</v>
      </c>
    </row>
    <row r="71531" spans="1:1" x14ac:dyDescent="0.2">
      <c r="A71531" s="188" t="s">
        <v>72022</v>
      </c>
    </row>
    <row r="71532" spans="1:1" x14ac:dyDescent="0.2">
      <c r="A71532" s="188" t="s">
        <v>72023</v>
      </c>
    </row>
    <row r="71533" spans="1:1" x14ac:dyDescent="0.2">
      <c r="A71533" s="188" t="s">
        <v>72024</v>
      </c>
    </row>
    <row r="71534" spans="1:1" x14ac:dyDescent="0.2">
      <c r="A71534" s="188" t="s">
        <v>72025</v>
      </c>
    </row>
    <row r="71535" spans="1:1" x14ac:dyDescent="0.2">
      <c r="A71535" s="188" t="s">
        <v>72026</v>
      </c>
    </row>
    <row r="71536" spans="1:1" x14ac:dyDescent="0.2">
      <c r="A71536" s="188" t="s">
        <v>72027</v>
      </c>
    </row>
    <row r="71537" spans="1:1" x14ac:dyDescent="0.2">
      <c r="A71537" s="188" t="s">
        <v>72028</v>
      </c>
    </row>
    <row r="71538" spans="1:1" x14ac:dyDescent="0.2">
      <c r="A71538" s="188" t="s">
        <v>72029</v>
      </c>
    </row>
    <row r="71539" spans="1:1" x14ac:dyDescent="0.2">
      <c r="A71539" s="188" t="s">
        <v>72030</v>
      </c>
    </row>
    <row r="71540" spans="1:1" x14ac:dyDescent="0.2">
      <c r="A71540" s="188" t="s">
        <v>72031</v>
      </c>
    </row>
    <row r="71541" spans="1:1" x14ac:dyDescent="0.2">
      <c r="A71541" s="188" t="s">
        <v>72032</v>
      </c>
    </row>
    <row r="71542" spans="1:1" x14ac:dyDescent="0.2">
      <c r="A71542" s="188" t="s">
        <v>72033</v>
      </c>
    </row>
    <row r="71543" spans="1:1" x14ac:dyDescent="0.2">
      <c r="A71543" s="188" t="s">
        <v>72034</v>
      </c>
    </row>
    <row r="71544" spans="1:1" x14ac:dyDescent="0.2">
      <c r="A71544" s="188" t="s">
        <v>72035</v>
      </c>
    </row>
    <row r="71545" spans="1:1" x14ac:dyDescent="0.2">
      <c r="A71545" s="188" t="s">
        <v>72036</v>
      </c>
    </row>
    <row r="71546" spans="1:1" x14ac:dyDescent="0.2">
      <c r="A71546" s="188" t="s">
        <v>72037</v>
      </c>
    </row>
    <row r="71547" spans="1:1" x14ac:dyDescent="0.2">
      <c r="A71547" s="188" t="s">
        <v>72038</v>
      </c>
    </row>
    <row r="71548" spans="1:1" x14ac:dyDescent="0.2">
      <c r="A71548" s="188" t="s">
        <v>72039</v>
      </c>
    </row>
    <row r="71549" spans="1:1" x14ac:dyDescent="0.2">
      <c r="A71549" s="188" t="s">
        <v>72040</v>
      </c>
    </row>
    <row r="71550" spans="1:1" x14ac:dyDescent="0.2">
      <c r="A71550" s="188" t="s">
        <v>72041</v>
      </c>
    </row>
    <row r="71551" spans="1:1" x14ac:dyDescent="0.2">
      <c r="A71551" s="188" t="s">
        <v>72042</v>
      </c>
    </row>
    <row r="71552" spans="1:1" x14ac:dyDescent="0.2">
      <c r="A71552" s="188" t="s">
        <v>72043</v>
      </c>
    </row>
    <row r="71553" spans="1:1" x14ac:dyDescent="0.2">
      <c r="A71553" s="188" t="s">
        <v>72044</v>
      </c>
    </row>
    <row r="71554" spans="1:1" x14ac:dyDescent="0.2">
      <c r="A71554" s="188" t="s">
        <v>72045</v>
      </c>
    </row>
    <row r="71555" spans="1:1" x14ac:dyDescent="0.2">
      <c r="A71555" s="188" t="s">
        <v>72046</v>
      </c>
    </row>
    <row r="71556" spans="1:1" x14ac:dyDescent="0.2">
      <c r="A71556" s="188" t="s">
        <v>72047</v>
      </c>
    </row>
    <row r="71557" spans="1:1" x14ac:dyDescent="0.2">
      <c r="A71557" s="188" t="s">
        <v>72048</v>
      </c>
    </row>
    <row r="71558" spans="1:1" x14ac:dyDescent="0.2">
      <c r="A71558" s="188" t="s">
        <v>72049</v>
      </c>
    </row>
    <row r="71559" spans="1:1" x14ac:dyDescent="0.2">
      <c r="A71559" s="188" t="s">
        <v>72050</v>
      </c>
    </row>
    <row r="71560" spans="1:1" x14ac:dyDescent="0.2">
      <c r="A71560" s="188" t="s">
        <v>72051</v>
      </c>
    </row>
    <row r="71561" spans="1:1" x14ac:dyDescent="0.2">
      <c r="A71561" s="188" t="s">
        <v>72052</v>
      </c>
    </row>
    <row r="71562" spans="1:1" x14ac:dyDescent="0.2">
      <c r="A71562" s="188" t="s">
        <v>72053</v>
      </c>
    </row>
    <row r="71563" spans="1:1" x14ac:dyDescent="0.2">
      <c r="A71563" s="188" t="s">
        <v>72054</v>
      </c>
    </row>
    <row r="71564" spans="1:1" x14ac:dyDescent="0.2">
      <c r="A71564" s="188" t="s">
        <v>72055</v>
      </c>
    </row>
    <row r="71565" spans="1:1" x14ac:dyDescent="0.2">
      <c r="A71565" s="188" t="s">
        <v>72056</v>
      </c>
    </row>
    <row r="71566" spans="1:1" x14ac:dyDescent="0.2">
      <c r="A71566" s="188" t="s">
        <v>72057</v>
      </c>
    </row>
    <row r="71567" spans="1:1" x14ac:dyDescent="0.2">
      <c r="A71567" s="188" t="s">
        <v>72058</v>
      </c>
    </row>
    <row r="71568" spans="1:1" x14ac:dyDescent="0.2">
      <c r="A71568" s="188" t="s">
        <v>72059</v>
      </c>
    </row>
    <row r="71569" spans="1:1" x14ac:dyDescent="0.2">
      <c r="A71569" s="188" t="s">
        <v>72060</v>
      </c>
    </row>
    <row r="71570" spans="1:1" x14ac:dyDescent="0.2">
      <c r="A71570" s="188" t="s">
        <v>72061</v>
      </c>
    </row>
    <row r="71571" spans="1:1" x14ac:dyDescent="0.2">
      <c r="A71571" s="188" t="s">
        <v>72062</v>
      </c>
    </row>
    <row r="71572" spans="1:1" x14ac:dyDescent="0.2">
      <c r="A71572" s="188" t="s">
        <v>72063</v>
      </c>
    </row>
    <row r="71573" spans="1:1" x14ac:dyDescent="0.2">
      <c r="A71573" s="188" t="s">
        <v>72064</v>
      </c>
    </row>
    <row r="71574" spans="1:1" x14ac:dyDescent="0.2">
      <c r="A71574" s="188" t="s">
        <v>72065</v>
      </c>
    </row>
    <row r="71575" spans="1:1" x14ac:dyDescent="0.2">
      <c r="A71575" s="188" t="s">
        <v>72066</v>
      </c>
    </row>
    <row r="71576" spans="1:1" x14ac:dyDescent="0.2">
      <c r="A71576" s="188" t="s">
        <v>72067</v>
      </c>
    </row>
    <row r="71577" spans="1:1" x14ac:dyDescent="0.2">
      <c r="A71577" s="188" t="s">
        <v>72068</v>
      </c>
    </row>
    <row r="71578" spans="1:1" x14ac:dyDescent="0.2">
      <c r="A71578" s="188" t="s">
        <v>72069</v>
      </c>
    </row>
    <row r="71579" spans="1:1" x14ac:dyDescent="0.2">
      <c r="A71579" s="188" t="s">
        <v>72070</v>
      </c>
    </row>
    <row r="71580" spans="1:1" x14ac:dyDescent="0.2">
      <c r="A71580" s="188" t="s">
        <v>72071</v>
      </c>
    </row>
    <row r="71581" spans="1:1" x14ac:dyDescent="0.2">
      <c r="A71581" s="188" t="s">
        <v>72072</v>
      </c>
    </row>
    <row r="71582" spans="1:1" x14ac:dyDescent="0.2">
      <c r="A71582" s="188" t="s">
        <v>72073</v>
      </c>
    </row>
    <row r="71583" spans="1:1" x14ac:dyDescent="0.2">
      <c r="A71583" s="188" t="s">
        <v>72074</v>
      </c>
    </row>
    <row r="71584" spans="1:1" x14ac:dyDescent="0.2">
      <c r="A71584" s="188" t="s">
        <v>72075</v>
      </c>
    </row>
    <row r="71585" spans="1:1" x14ac:dyDescent="0.2">
      <c r="A71585" s="188" t="s">
        <v>72076</v>
      </c>
    </row>
    <row r="71586" spans="1:1" x14ac:dyDescent="0.2">
      <c r="A71586" s="188" t="s">
        <v>72077</v>
      </c>
    </row>
    <row r="71587" spans="1:1" x14ac:dyDescent="0.2">
      <c r="A71587" s="188" t="s">
        <v>72078</v>
      </c>
    </row>
    <row r="71588" spans="1:1" x14ac:dyDescent="0.2">
      <c r="A71588" s="188" t="s">
        <v>72079</v>
      </c>
    </row>
    <row r="71589" spans="1:1" x14ac:dyDescent="0.2">
      <c r="A71589" s="188" t="s">
        <v>72080</v>
      </c>
    </row>
    <row r="71590" spans="1:1" x14ac:dyDescent="0.2">
      <c r="A71590" s="188" t="s">
        <v>72081</v>
      </c>
    </row>
    <row r="71591" spans="1:1" x14ac:dyDescent="0.2">
      <c r="A71591" s="188" t="s">
        <v>72082</v>
      </c>
    </row>
    <row r="71592" spans="1:1" x14ac:dyDescent="0.2">
      <c r="A71592" s="188" t="s">
        <v>72083</v>
      </c>
    </row>
    <row r="71593" spans="1:1" x14ac:dyDescent="0.2">
      <c r="A71593" s="188" t="s">
        <v>72084</v>
      </c>
    </row>
    <row r="71594" spans="1:1" x14ac:dyDescent="0.2">
      <c r="A71594" s="188" t="s">
        <v>72085</v>
      </c>
    </row>
    <row r="71595" spans="1:1" x14ac:dyDescent="0.2">
      <c r="A71595" s="188" t="s">
        <v>72086</v>
      </c>
    </row>
    <row r="71596" spans="1:1" x14ac:dyDescent="0.2">
      <c r="A71596" s="188" t="s">
        <v>72087</v>
      </c>
    </row>
    <row r="71597" spans="1:1" x14ac:dyDescent="0.2">
      <c r="A71597" s="188" t="s">
        <v>72088</v>
      </c>
    </row>
    <row r="71598" spans="1:1" x14ac:dyDescent="0.2">
      <c r="A71598" s="188" t="s">
        <v>72089</v>
      </c>
    </row>
    <row r="71599" spans="1:1" x14ac:dyDescent="0.2">
      <c r="A71599" s="188" t="s">
        <v>72090</v>
      </c>
    </row>
    <row r="71600" spans="1:1" x14ac:dyDescent="0.2">
      <c r="A71600" s="188" t="s">
        <v>72091</v>
      </c>
    </row>
    <row r="71601" spans="1:1" x14ac:dyDescent="0.2">
      <c r="A71601" s="188" t="s">
        <v>72092</v>
      </c>
    </row>
    <row r="71602" spans="1:1" x14ac:dyDescent="0.2">
      <c r="A71602" s="188" t="s">
        <v>72093</v>
      </c>
    </row>
    <row r="71603" spans="1:1" x14ac:dyDescent="0.2">
      <c r="A71603" s="188" t="s">
        <v>72094</v>
      </c>
    </row>
    <row r="71604" spans="1:1" x14ac:dyDescent="0.2">
      <c r="A71604" s="188" t="s">
        <v>72095</v>
      </c>
    </row>
    <row r="71605" spans="1:1" x14ac:dyDescent="0.2">
      <c r="A71605" s="188" t="s">
        <v>72096</v>
      </c>
    </row>
    <row r="71606" spans="1:1" x14ac:dyDescent="0.2">
      <c r="A71606" s="188" t="s">
        <v>72097</v>
      </c>
    </row>
    <row r="71607" spans="1:1" x14ac:dyDescent="0.2">
      <c r="A71607" s="188" t="s">
        <v>72098</v>
      </c>
    </row>
    <row r="71608" spans="1:1" x14ac:dyDescent="0.2">
      <c r="A71608" s="188" t="s">
        <v>72099</v>
      </c>
    </row>
    <row r="71609" spans="1:1" x14ac:dyDescent="0.2">
      <c r="A71609" s="188" t="s">
        <v>72100</v>
      </c>
    </row>
    <row r="71610" spans="1:1" x14ac:dyDescent="0.2">
      <c r="A71610" s="188" t="s">
        <v>72101</v>
      </c>
    </row>
    <row r="71611" spans="1:1" x14ac:dyDescent="0.2">
      <c r="A71611" s="188" t="s">
        <v>72102</v>
      </c>
    </row>
    <row r="71612" spans="1:1" x14ac:dyDescent="0.2">
      <c r="A71612" s="188" t="s">
        <v>72103</v>
      </c>
    </row>
    <row r="71613" spans="1:1" x14ac:dyDescent="0.2">
      <c r="A71613" s="188" t="s">
        <v>72104</v>
      </c>
    </row>
    <row r="71614" spans="1:1" x14ac:dyDescent="0.2">
      <c r="A71614" s="188" t="s">
        <v>72105</v>
      </c>
    </row>
    <row r="71615" spans="1:1" x14ac:dyDescent="0.2">
      <c r="A71615" s="188" t="s">
        <v>72106</v>
      </c>
    </row>
    <row r="71616" spans="1:1" x14ac:dyDescent="0.2">
      <c r="A71616" s="188" t="s">
        <v>72107</v>
      </c>
    </row>
    <row r="71617" spans="1:1" x14ac:dyDescent="0.2">
      <c r="A71617" s="188" t="s">
        <v>72108</v>
      </c>
    </row>
    <row r="71618" spans="1:1" x14ac:dyDescent="0.2">
      <c r="A71618" s="188" t="s">
        <v>72109</v>
      </c>
    </row>
    <row r="71619" spans="1:1" x14ac:dyDescent="0.2">
      <c r="A71619" s="188" t="s">
        <v>72110</v>
      </c>
    </row>
    <row r="71620" spans="1:1" x14ac:dyDescent="0.2">
      <c r="A71620" s="188" t="s">
        <v>72111</v>
      </c>
    </row>
    <row r="71621" spans="1:1" x14ac:dyDescent="0.2">
      <c r="A71621" s="188" t="s">
        <v>72112</v>
      </c>
    </row>
    <row r="71622" spans="1:1" x14ac:dyDescent="0.2">
      <c r="A71622" s="188" t="s">
        <v>72113</v>
      </c>
    </row>
    <row r="71623" spans="1:1" x14ac:dyDescent="0.2">
      <c r="A71623" s="188" t="s">
        <v>72114</v>
      </c>
    </row>
    <row r="71624" spans="1:1" x14ac:dyDescent="0.2">
      <c r="A71624" s="188" t="s">
        <v>72115</v>
      </c>
    </row>
    <row r="71625" spans="1:1" x14ac:dyDescent="0.2">
      <c r="A71625" s="188" t="s">
        <v>72116</v>
      </c>
    </row>
    <row r="71626" spans="1:1" x14ac:dyDescent="0.2">
      <c r="A71626" s="188" t="s">
        <v>72117</v>
      </c>
    </row>
    <row r="71627" spans="1:1" x14ac:dyDescent="0.2">
      <c r="A71627" s="188" t="s">
        <v>72118</v>
      </c>
    </row>
    <row r="71628" spans="1:1" x14ac:dyDescent="0.2">
      <c r="A71628" s="188" t="s">
        <v>72119</v>
      </c>
    </row>
    <row r="71629" spans="1:1" x14ac:dyDescent="0.2">
      <c r="A71629" s="188" t="s">
        <v>72120</v>
      </c>
    </row>
    <row r="71630" spans="1:1" x14ac:dyDescent="0.2">
      <c r="A71630" s="188" t="s">
        <v>72121</v>
      </c>
    </row>
    <row r="71631" spans="1:1" x14ac:dyDescent="0.2">
      <c r="A71631" s="188" t="s">
        <v>72122</v>
      </c>
    </row>
    <row r="71632" spans="1:1" x14ac:dyDescent="0.2">
      <c r="A71632" s="188" t="s">
        <v>72123</v>
      </c>
    </row>
    <row r="71633" spans="1:1" x14ac:dyDescent="0.2">
      <c r="A71633" s="188" t="s">
        <v>72124</v>
      </c>
    </row>
    <row r="71634" spans="1:1" x14ac:dyDescent="0.2">
      <c r="A71634" s="188" t="s">
        <v>72125</v>
      </c>
    </row>
    <row r="71635" spans="1:1" x14ac:dyDescent="0.2">
      <c r="A71635" s="188" t="s">
        <v>72126</v>
      </c>
    </row>
    <row r="71636" spans="1:1" x14ac:dyDescent="0.2">
      <c r="A71636" s="188" t="s">
        <v>72127</v>
      </c>
    </row>
    <row r="71637" spans="1:1" x14ac:dyDescent="0.2">
      <c r="A71637" s="188" t="s">
        <v>72128</v>
      </c>
    </row>
    <row r="71638" spans="1:1" x14ac:dyDescent="0.2">
      <c r="A71638" s="188" t="s">
        <v>72129</v>
      </c>
    </row>
    <row r="71639" spans="1:1" x14ac:dyDescent="0.2">
      <c r="A71639" s="188" t="s">
        <v>72130</v>
      </c>
    </row>
    <row r="71640" spans="1:1" x14ac:dyDescent="0.2">
      <c r="A71640" s="188" t="s">
        <v>72131</v>
      </c>
    </row>
    <row r="71641" spans="1:1" x14ac:dyDescent="0.2">
      <c r="A71641" s="188" t="s">
        <v>72132</v>
      </c>
    </row>
    <row r="71642" spans="1:1" x14ac:dyDescent="0.2">
      <c r="A71642" s="188" t="s">
        <v>72133</v>
      </c>
    </row>
    <row r="71643" spans="1:1" x14ac:dyDescent="0.2">
      <c r="A71643" s="188" t="s">
        <v>72134</v>
      </c>
    </row>
    <row r="71644" spans="1:1" x14ac:dyDescent="0.2">
      <c r="A71644" s="188" t="s">
        <v>72135</v>
      </c>
    </row>
    <row r="71645" spans="1:1" x14ac:dyDescent="0.2">
      <c r="A71645" s="188" t="s">
        <v>72136</v>
      </c>
    </row>
    <row r="71646" spans="1:1" x14ac:dyDescent="0.2">
      <c r="A71646" s="188" t="s">
        <v>72137</v>
      </c>
    </row>
    <row r="71647" spans="1:1" x14ac:dyDescent="0.2">
      <c r="A71647" s="188" t="s">
        <v>72138</v>
      </c>
    </row>
    <row r="71648" spans="1:1" x14ac:dyDescent="0.2">
      <c r="A71648" s="188" t="s">
        <v>72139</v>
      </c>
    </row>
    <row r="71649" spans="1:1" x14ac:dyDescent="0.2">
      <c r="A71649" s="188" t="s">
        <v>72140</v>
      </c>
    </row>
    <row r="71650" spans="1:1" x14ac:dyDescent="0.2">
      <c r="A71650" s="188" t="s">
        <v>72141</v>
      </c>
    </row>
    <row r="71651" spans="1:1" x14ac:dyDescent="0.2">
      <c r="A71651" s="188" t="s">
        <v>72142</v>
      </c>
    </row>
    <row r="71652" spans="1:1" x14ac:dyDescent="0.2">
      <c r="A71652" s="188" t="s">
        <v>72143</v>
      </c>
    </row>
    <row r="71653" spans="1:1" x14ac:dyDescent="0.2">
      <c r="A71653" s="188" t="s">
        <v>72144</v>
      </c>
    </row>
    <row r="71654" spans="1:1" x14ac:dyDescent="0.2">
      <c r="A71654" s="188" t="s">
        <v>72145</v>
      </c>
    </row>
    <row r="71655" spans="1:1" x14ac:dyDescent="0.2">
      <c r="A71655" s="188" t="s">
        <v>72146</v>
      </c>
    </row>
    <row r="71656" spans="1:1" x14ac:dyDescent="0.2">
      <c r="A71656" s="188" t="s">
        <v>72147</v>
      </c>
    </row>
    <row r="71657" spans="1:1" x14ac:dyDescent="0.2">
      <c r="A71657" s="188" t="s">
        <v>72148</v>
      </c>
    </row>
    <row r="71658" spans="1:1" x14ac:dyDescent="0.2">
      <c r="A71658" s="188" t="s">
        <v>72149</v>
      </c>
    </row>
    <row r="71659" spans="1:1" x14ac:dyDescent="0.2">
      <c r="A71659" s="188" t="s">
        <v>72150</v>
      </c>
    </row>
    <row r="71660" spans="1:1" x14ac:dyDescent="0.2">
      <c r="A71660" s="188" t="s">
        <v>72151</v>
      </c>
    </row>
    <row r="71661" spans="1:1" x14ac:dyDescent="0.2">
      <c r="A71661" s="188" t="s">
        <v>72152</v>
      </c>
    </row>
    <row r="71662" spans="1:1" x14ac:dyDescent="0.2">
      <c r="A71662" s="188" t="s">
        <v>72153</v>
      </c>
    </row>
    <row r="71663" spans="1:1" x14ac:dyDescent="0.2">
      <c r="A71663" s="188" t="s">
        <v>72154</v>
      </c>
    </row>
    <row r="71664" spans="1:1" x14ac:dyDescent="0.2">
      <c r="A71664" s="188" t="s">
        <v>72155</v>
      </c>
    </row>
    <row r="71665" spans="1:1" x14ac:dyDescent="0.2">
      <c r="A71665" s="188" t="s">
        <v>72156</v>
      </c>
    </row>
    <row r="71666" spans="1:1" x14ac:dyDescent="0.2">
      <c r="A71666" s="188" t="s">
        <v>72157</v>
      </c>
    </row>
    <row r="71667" spans="1:1" x14ac:dyDescent="0.2">
      <c r="A71667" s="188" t="s">
        <v>72158</v>
      </c>
    </row>
    <row r="71668" spans="1:1" x14ac:dyDescent="0.2">
      <c r="A71668" s="188" t="s">
        <v>72159</v>
      </c>
    </row>
    <row r="71669" spans="1:1" x14ac:dyDescent="0.2">
      <c r="A71669" s="188" t="s">
        <v>72160</v>
      </c>
    </row>
    <row r="71670" spans="1:1" x14ac:dyDescent="0.2">
      <c r="A71670" s="188" t="s">
        <v>72161</v>
      </c>
    </row>
    <row r="71671" spans="1:1" x14ac:dyDescent="0.2">
      <c r="A71671" s="188" t="s">
        <v>72162</v>
      </c>
    </row>
    <row r="71672" spans="1:1" x14ac:dyDescent="0.2">
      <c r="A71672" s="188" t="s">
        <v>72163</v>
      </c>
    </row>
    <row r="71673" spans="1:1" x14ac:dyDescent="0.2">
      <c r="A71673" s="188" t="s">
        <v>72164</v>
      </c>
    </row>
    <row r="71674" spans="1:1" x14ac:dyDescent="0.2">
      <c r="A71674" s="188" t="s">
        <v>72165</v>
      </c>
    </row>
    <row r="71675" spans="1:1" x14ac:dyDescent="0.2">
      <c r="A71675" s="188" t="s">
        <v>72166</v>
      </c>
    </row>
    <row r="71676" spans="1:1" x14ac:dyDescent="0.2">
      <c r="A71676" s="188" t="s">
        <v>72167</v>
      </c>
    </row>
    <row r="71677" spans="1:1" x14ac:dyDescent="0.2">
      <c r="A71677" s="188" t="s">
        <v>72168</v>
      </c>
    </row>
    <row r="71678" spans="1:1" x14ac:dyDescent="0.2">
      <c r="A71678" s="188" t="s">
        <v>72169</v>
      </c>
    </row>
    <row r="71679" spans="1:1" x14ac:dyDescent="0.2">
      <c r="A71679" s="188" t="s">
        <v>72170</v>
      </c>
    </row>
    <row r="71680" spans="1:1" x14ac:dyDescent="0.2">
      <c r="A71680" s="188" t="s">
        <v>72171</v>
      </c>
    </row>
    <row r="71681" spans="1:1" x14ac:dyDescent="0.2">
      <c r="A71681" s="188" t="s">
        <v>72172</v>
      </c>
    </row>
    <row r="71682" spans="1:1" x14ac:dyDescent="0.2">
      <c r="A71682" s="188" t="s">
        <v>72173</v>
      </c>
    </row>
    <row r="71683" spans="1:1" x14ac:dyDescent="0.2">
      <c r="A71683" s="188" t="s">
        <v>72174</v>
      </c>
    </row>
    <row r="71684" spans="1:1" x14ac:dyDescent="0.2">
      <c r="A71684" s="188" t="s">
        <v>72175</v>
      </c>
    </row>
    <row r="71685" spans="1:1" x14ac:dyDescent="0.2">
      <c r="A71685" s="188" t="s">
        <v>72176</v>
      </c>
    </row>
    <row r="71686" spans="1:1" x14ac:dyDescent="0.2">
      <c r="A71686" s="188" t="s">
        <v>72177</v>
      </c>
    </row>
    <row r="71687" spans="1:1" x14ac:dyDescent="0.2">
      <c r="A71687" s="188" t="s">
        <v>72178</v>
      </c>
    </row>
    <row r="71688" spans="1:1" x14ac:dyDescent="0.2">
      <c r="A71688" s="188" t="s">
        <v>72179</v>
      </c>
    </row>
    <row r="71689" spans="1:1" x14ac:dyDescent="0.2">
      <c r="A71689" s="188" t="s">
        <v>72180</v>
      </c>
    </row>
    <row r="71690" spans="1:1" x14ac:dyDescent="0.2">
      <c r="A71690" s="188" t="s">
        <v>72181</v>
      </c>
    </row>
    <row r="71691" spans="1:1" x14ac:dyDescent="0.2">
      <c r="A71691" s="188" t="s">
        <v>72182</v>
      </c>
    </row>
    <row r="71692" spans="1:1" x14ac:dyDescent="0.2">
      <c r="A71692" s="188" t="s">
        <v>72183</v>
      </c>
    </row>
    <row r="71693" spans="1:1" x14ac:dyDescent="0.2">
      <c r="A71693" s="188" t="s">
        <v>72184</v>
      </c>
    </row>
    <row r="71694" spans="1:1" x14ac:dyDescent="0.2">
      <c r="A71694" s="188" t="s">
        <v>72185</v>
      </c>
    </row>
    <row r="71695" spans="1:1" x14ac:dyDescent="0.2">
      <c r="A71695" s="188" t="s">
        <v>72186</v>
      </c>
    </row>
    <row r="71696" spans="1:1" x14ac:dyDescent="0.2">
      <c r="A71696" s="188" t="s">
        <v>72187</v>
      </c>
    </row>
    <row r="71697" spans="1:1" x14ac:dyDescent="0.2">
      <c r="A71697" s="188" t="s">
        <v>72188</v>
      </c>
    </row>
    <row r="71698" spans="1:1" x14ac:dyDescent="0.2">
      <c r="A71698" s="188" t="s">
        <v>72189</v>
      </c>
    </row>
    <row r="71699" spans="1:1" x14ac:dyDescent="0.2">
      <c r="A71699" s="188" t="s">
        <v>72190</v>
      </c>
    </row>
    <row r="71700" spans="1:1" x14ac:dyDescent="0.2">
      <c r="A71700" s="188" t="s">
        <v>72191</v>
      </c>
    </row>
    <row r="71701" spans="1:1" x14ac:dyDescent="0.2">
      <c r="A71701" s="188" t="s">
        <v>72192</v>
      </c>
    </row>
    <row r="71702" spans="1:1" x14ac:dyDescent="0.2">
      <c r="A71702" s="188" t="s">
        <v>72193</v>
      </c>
    </row>
    <row r="71703" spans="1:1" x14ac:dyDescent="0.2">
      <c r="A71703" s="188" t="s">
        <v>72194</v>
      </c>
    </row>
    <row r="71704" spans="1:1" x14ac:dyDescent="0.2">
      <c r="A71704" s="188" t="s">
        <v>72195</v>
      </c>
    </row>
    <row r="71705" spans="1:1" x14ac:dyDescent="0.2">
      <c r="A71705" s="188" t="s">
        <v>72196</v>
      </c>
    </row>
    <row r="71706" spans="1:1" x14ac:dyDescent="0.2">
      <c r="A71706" s="188" t="s">
        <v>72197</v>
      </c>
    </row>
    <row r="71707" spans="1:1" x14ac:dyDescent="0.2">
      <c r="A71707" s="188" t="s">
        <v>72198</v>
      </c>
    </row>
    <row r="71708" spans="1:1" x14ac:dyDescent="0.2">
      <c r="A71708" s="188" t="s">
        <v>72199</v>
      </c>
    </row>
    <row r="71709" spans="1:1" x14ac:dyDescent="0.2">
      <c r="A71709" s="188" t="s">
        <v>72200</v>
      </c>
    </row>
    <row r="71710" spans="1:1" x14ac:dyDescent="0.2">
      <c r="A71710" s="188" t="s">
        <v>72201</v>
      </c>
    </row>
    <row r="71711" spans="1:1" x14ac:dyDescent="0.2">
      <c r="A71711" s="188" t="s">
        <v>72202</v>
      </c>
    </row>
    <row r="71712" spans="1:1" x14ac:dyDescent="0.2">
      <c r="A71712" s="188" t="s">
        <v>72203</v>
      </c>
    </row>
    <row r="71713" spans="1:1" x14ac:dyDescent="0.2">
      <c r="A71713" s="188" t="s">
        <v>72204</v>
      </c>
    </row>
    <row r="71714" spans="1:1" x14ac:dyDescent="0.2">
      <c r="A71714" s="188" t="s">
        <v>72205</v>
      </c>
    </row>
    <row r="71715" spans="1:1" x14ac:dyDescent="0.2">
      <c r="A71715" s="188" t="s">
        <v>72206</v>
      </c>
    </row>
    <row r="71716" spans="1:1" x14ac:dyDescent="0.2">
      <c r="A71716" s="188" t="s">
        <v>72207</v>
      </c>
    </row>
    <row r="71717" spans="1:1" x14ac:dyDescent="0.2">
      <c r="A71717" s="188" t="s">
        <v>72208</v>
      </c>
    </row>
    <row r="71718" spans="1:1" x14ac:dyDescent="0.2">
      <c r="A71718" s="188" t="s">
        <v>72209</v>
      </c>
    </row>
    <row r="71719" spans="1:1" x14ac:dyDescent="0.2">
      <c r="A71719" s="188" t="s">
        <v>72210</v>
      </c>
    </row>
    <row r="71720" spans="1:1" x14ac:dyDescent="0.2">
      <c r="A71720" s="188" t="s">
        <v>72211</v>
      </c>
    </row>
    <row r="71721" spans="1:1" x14ac:dyDescent="0.2">
      <c r="A71721" s="188" t="s">
        <v>72212</v>
      </c>
    </row>
    <row r="71722" spans="1:1" x14ac:dyDescent="0.2">
      <c r="A71722" s="188" t="s">
        <v>72213</v>
      </c>
    </row>
    <row r="71723" spans="1:1" x14ac:dyDescent="0.2">
      <c r="A71723" s="188" t="s">
        <v>72214</v>
      </c>
    </row>
    <row r="71724" spans="1:1" x14ac:dyDescent="0.2">
      <c r="A71724" s="188" t="s">
        <v>72215</v>
      </c>
    </row>
    <row r="71725" spans="1:1" x14ac:dyDescent="0.2">
      <c r="A71725" s="188" t="s">
        <v>72216</v>
      </c>
    </row>
    <row r="71726" spans="1:1" x14ac:dyDescent="0.2">
      <c r="A71726" s="188" t="s">
        <v>72217</v>
      </c>
    </row>
    <row r="71727" spans="1:1" x14ac:dyDescent="0.2">
      <c r="A71727" s="188" t="s">
        <v>72218</v>
      </c>
    </row>
    <row r="71728" spans="1:1" x14ac:dyDescent="0.2">
      <c r="A71728" s="188" t="s">
        <v>72219</v>
      </c>
    </row>
    <row r="71729" spans="1:1" x14ac:dyDescent="0.2">
      <c r="A71729" s="188" t="s">
        <v>72220</v>
      </c>
    </row>
    <row r="71730" spans="1:1" x14ac:dyDescent="0.2">
      <c r="A71730" s="188" t="s">
        <v>72221</v>
      </c>
    </row>
    <row r="71731" spans="1:1" x14ac:dyDescent="0.2">
      <c r="A71731" s="188" t="s">
        <v>72222</v>
      </c>
    </row>
    <row r="71732" spans="1:1" x14ac:dyDescent="0.2">
      <c r="A71732" s="188" t="s">
        <v>72223</v>
      </c>
    </row>
    <row r="71733" spans="1:1" x14ac:dyDescent="0.2">
      <c r="A71733" s="188" t="s">
        <v>72224</v>
      </c>
    </row>
    <row r="71734" spans="1:1" x14ac:dyDescent="0.2">
      <c r="A71734" s="188" t="s">
        <v>72225</v>
      </c>
    </row>
    <row r="71735" spans="1:1" x14ac:dyDescent="0.2">
      <c r="A71735" s="188" t="s">
        <v>72226</v>
      </c>
    </row>
    <row r="71736" spans="1:1" x14ac:dyDescent="0.2">
      <c r="A71736" s="188" t="s">
        <v>72227</v>
      </c>
    </row>
    <row r="71737" spans="1:1" x14ac:dyDescent="0.2">
      <c r="A71737" s="188" t="s">
        <v>72228</v>
      </c>
    </row>
    <row r="71738" spans="1:1" x14ac:dyDescent="0.2">
      <c r="A71738" s="188" t="s">
        <v>72229</v>
      </c>
    </row>
    <row r="71739" spans="1:1" x14ac:dyDescent="0.2">
      <c r="A71739" s="188" t="s">
        <v>72230</v>
      </c>
    </row>
    <row r="71740" spans="1:1" x14ac:dyDescent="0.2">
      <c r="A71740" s="188" t="s">
        <v>72231</v>
      </c>
    </row>
    <row r="71741" spans="1:1" x14ac:dyDescent="0.2">
      <c r="A71741" s="188" t="s">
        <v>72232</v>
      </c>
    </row>
    <row r="71742" spans="1:1" x14ac:dyDescent="0.2">
      <c r="A71742" s="188" t="s">
        <v>72233</v>
      </c>
    </row>
    <row r="71743" spans="1:1" x14ac:dyDescent="0.2">
      <c r="A71743" s="188" t="s">
        <v>72234</v>
      </c>
    </row>
    <row r="71744" spans="1:1" x14ac:dyDescent="0.2">
      <c r="A71744" s="188" t="s">
        <v>72235</v>
      </c>
    </row>
    <row r="71745" spans="1:1" x14ac:dyDescent="0.2">
      <c r="A71745" s="188" t="s">
        <v>72236</v>
      </c>
    </row>
    <row r="71746" spans="1:1" x14ac:dyDescent="0.2">
      <c r="A71746" s="188" t="s">
        <v>72237</v>
      </c>
    </row>
    <row r="71747" spans="1:1" x14ac:dyDescent="0.2">
      <c r="A71747" s="188" t="s">
        <v>72238</v>
      </c>
    </row>
    <row r="71748" spans="1:1" x14ac:dyDescent="0.2">
      <c r="A71748" s="188" t="s">
        <v>72239</v>
      </c>
    </row>
    <row r="71749" spans="1:1" x14ac:dyDescent="0.2">
      <c r="A71749" s="188" t="s">
        <v>72240</v>
      </c>
    </row>
    <row r="71750" spans="1:1" x14ac:dyDescent="0.2">
      <c r="A71750" s="188" t="s">
        <v>72241</v>
      </c>
    </row>
    <row r="71751" spans="1:1" x14ac:dyDescent="0.2">
      <c r="A71751" s="188" t="s">
        <v>72242</v>
      </c>
    </row>
    <row r="71752" spans="1:1" x14ac:dyDescent="0.2">
      <c r="A71752" s="188" t="s">
        <v>72243</v>
      </c>
    </row>
    <row r="71753" spans="1:1" x14ac:dyDescent="0.2">
      <c r="A71753" s="188" t="s">
        <v>72244</v>
      </c>
    </row>
    <row r="71754" spans="1:1" x14ac:dyDescent="0.2">
      <c r="A71754" s="188" t="s">
        <v>72245</v>
      </c>
    </row>
    <row r="71755" spans="1:1" x14ac:dyDescent="0.2">
      <c r="A71755" s="188" t="s">
        <v>72246</v>
      </c>
    </row>
    <row r="71756" spans="1:1" x14ac:dyDescent="0.2">
      <c r="A71756" s="188" t="s">
        <v>72247</v>
      </c>
    </row>
    <row r="71757" spans="1:1" x14ac:dyDescent="0.2">
      <c r="A71757" s="188" t="s">
        <v>72248</v>
      </c>
    </row>
    <row r="71758" spans="1:1" x14ac:dyDescent="0.2">
      <c r="A71758" s="188" t="s">
        <v>72249</v>
      </c>
    </row>
    <row r="71759" spans="1:1" x14ac:dyDescent="0.2">
      <c r="A71759" s="188" t="s">
        <v>72250</v>
      </c>
    </row>
    <row r="71760" spans="1:1" x14ac:dyDescent="0.2">
      <c r="A71760" s="188" t="s">
        <v>72251</v>
      </c>
    </row>
    <row r="71761" spans="1:1" x14ac:dyDescent="0.2">
      <c r="A71761" s="188" t="s">
        <v>72252</v>
      </c>
    </row>
    <row r="71762" spans="1:1" x14ac:dyDescent="0.2">
      <c r="A71762" s="188" t="s">
        <v>72253</v>
      </c>
    </row>
    <row r="71763" spans="1:1" x14ac:dyDescent="0.2">
      <c r="A71763" s="188" t="s">
        <v>72254</v>
      </c>
    </row>
    <row r="71764" spans="1:1" x14ac:dyDescent="0.2">
      <c r="A71764" s="188" t="s">
        <v>72255</v>
      </c>
    </row>
    <row r="71765" spans="1:1" x14ac:dyDescent="0.2">
      <c r="A71765" s="188" t="s">
        <v>72256</v>
      </c>
    </row>
    <row r="71766" spans="1:1" x14ac:dyDescent="0.2">
      <c r="A71766" s="188" t="s">
        <v>72257</v>
      </c>
    </row>
    <row r="71767" spans="1:1" x14ac:dyDescent="0.2">
      <c r="A71767" s="188" t="s">
        <v>72258</v>
      </c>
    </row>
    <row r="71768" spans="1:1" x14ac:dyDescent="0.2">
      <c r="A71768" s="188" t="s">
        <v>72259</v>
      </c>
    </row>
    <row r="71769" spans="1:1" x14ac:dyDescent="0.2">
      <c r="A71769" s="188" t="s">
        <v>72260</v>
      </c>
    </row>
    <row r="71770" spans="1:1" x14ac:dyDescent="0.2">
      <c r="A71770" s="188" t="s">
        <v>72261</v>
      </c>
    </row>
    <row r="71771" spans="1:1" x14ac:dyDescent="0.2">
      <c r="A71771" s="188" t="s">
        <v>72262</v>
      </c>
    </row>
    <row r="71772" spans="1:1" x14ac:dyDescent="0.2">
      <c r="A71772" s="188" t="s">
        <v>72263</v>
      </c>
    </row>
    <row r="71773" spans="1:1" x14ac:dyDescent="0.2">
      <c r="A71773" s="188" t="s">
        <v>72264</v>
      </c>
    </row>
    <row r="71774" spans="1:1" x14ac:dyDescent="0.2">
      <c r="A71774" s="188" t="s">
        <v>72265</v>
      </c>
    </row>
    <row r="71775" spans="1:1" x14ac:dyDescent="0.2">
      <c r="A71775" s="188" t="s">
        <v>72266</v>
      </c>
    </row>
    <row r="71776" spans="1:1" x14ac:dyDescent="0.2">
      <c r="A71776" s="188" t="s">
        <v>72267</v>
      </c>
    </row>
    <row r="71777" spans="1:1" x14ac:dyDescent="0.2">
      <c r="A71777" s="188" t="s">
        <v>72268</v>
      </c>
    </row>
    <row r="71778" spans="1:1" x14ac:dyDescent="0.2">
      <c r="A71778" s="188" t="s">
        <v>72269</v>
      </c>
    </row>
    <row r="71779" spans="1:1" x14ac:dyDescent="0.2">
      <c r="A71779" s="188" t="s">
        <v>72270</v>
      </c>
    </row>
    <row r="71780" spans="1:1" x14ac:dyDescent="0.2">
      <c r="A71780" s="188" t="s">
        <v>72271</v>
      </c>
    </row>
    <row r="71781" spans="1:1" x14ac:dyDescent="0.2">
      <c r="A71781" s="188" t="s">
        <v>72272</v>
      </c>
    </row>
    <row r="71782" spans="1:1" x14ac:dyDescent="0.2">
      <c r="A71782" s="188" t="s">
        <v>72273</v>
      </c>
    </row>
    <row r="71783" spans="1:1" x14ac:dyDescent="0.2">
      <c r="A71783" s="188" t="s">
        <v>72274</v>
      </c>
    </row>
    <row r="71784" spans="1:1" x14ac:dyDescent="0.2">
      <c r="A71784" s="188" t="s">
        <v>72275</v>
      </c>
    </row>
    <row r="71785" spans="1:1" x14ac:dyDescent="0.2">
      <c r="A71785" s="188" t="s">
        <v>72276</v>
      </c>
    </row>
    <row r="71786" spans="1:1" x14ac:dyDescent="0.2">
      <c r="A71786" s="188" t="s">
        <v>72277</v>
      </c>
    </row>
    <row r="71787" spans="1:1" x14ac:dyDescent="0.2">
      <c r="A71787" s="188" t="s">
        <v>72278</v>
      </c>
    </row>
    <row r="71788" spans="1:1" x14ac:dyDescent="0.2">
      <c r="A71788" s="188" t="s">
        <v>72279</v>
      </c>
    </row>
    <row r="71789" spans="1:1" x14ac:dyDescent="0.2">
      <c r="A71789" s="188" t="s">
        <v>72280</v>
      </c>
    </row>
    <row r="71790" spans="1:1" x14ac:dyDescent="0.2">
      <c r="A71790" s="188" t="s">
        <v>72281</v>
      </c>
    </row>
    <row r="71791" spans="1:1" x14ac:dyDescent="0.2">
      <c r="A71791" s="188" t="s">
        <v>72282</v>
      </c>
    </row>
    <row r="71792" spans="1:1" x14ac:dyDescent="0.2">
      <c r="A71792" s="188" t="s">
        <v>72283</v>
      </c>
    </row>
    <row r="71793" spans="1:1" x14ac:dyDescent="0.2">
      <c r="A71793" s="188" t="s">
        <v>72284</v>
      </c>
    </row>
    <row r="71794" spans="1:1" x14ac:dyDescent="0.2">
      <c r="A71794" s="188" t="s">
        <v>72285</v>
      </c>
    </row>
    <row r="71795" spans="1:1" x14ac:dyDescent="0.2">
      <c r="A71795" s="188" t="s">
        <v>72286</v>
      </c>
    </row>
    <row r="71796" spans="1:1" x14ac:dyDescent="0.2">
      <c r="A71796" s="188" t="s">
        <v>72287</v>
      </c>
    </row>
    <row r="71797" spans="1:1" x14ac:dyDescent="0.2">
      <c r="A71797" s="188" t="s">
        <v>72288</v>
      </c>
    </row>
    <row r="71798" spans="1:1" x14ac:dyDescent="0.2">
      <c r="A71798" s="188" t="s">
        <v>72289</v>
      </c>
    </row>
    <row r="71799" spans="1:1" x14ac:dyDescent="0.2">
      <c r="A71799" s="188" t="s">
        <v>72290</v>
      </c>
    </row>
    <row r="71800" spans="1:1" x14ac:dyDescent="0.2">
      <c r="A71800" s="188" t="s">
        <v>72291</v>
      </c>
    </row>
    <row r="71801" spans="1:1" x14ac:dyDescent="0.2">
      <c r="A71801" s="188" t="s">
        <v>72292</v>
      </c>
    </row>
    <row r="71802" spans="1:1" x14ac:dyDescent="0.2">
      <c r="A71802" s="188" t="s">
        <v>72293</v>
      </c>
    </row>
    <row r="71803" spans="1:1" x14ac:dyDescent="0.2">
      <c r="A71803" s="188" t="s">
        <v>72294</v>
      </c>
    </row>
    <row r="71804" spans="1:1" x14ac:dyDescent="0.2">
      <c r="A71804" s="188" t="s">
        <v>72295</v>
      </c>
    </row>
    <row r="71805" spans="1:1" x14ac:dyDescent="0.2">
      <c r="A71805" s="188" t="s">
        <v>72296</v>
      </c>
    </row>
    <row r="71806" spans="1:1" x14ac:dyDescent="0.2">
      <c r="A71806" s="188" t="s">
        <v>72297</v>
      </c>
    </row>
    <row r="71807" spans="1:1" x14ac:dyDescent="0.2">
      <c r="A71807" s="188" t="s">
        <v>72298</v>
      </c>
    </row>
    <row r="71808" spans="1:1" x14ac:dyDescent="0.2">
      <c r="A71808" s="188" t="s">
        <v>72299</v>
      </c>
    </row>
    <row r="71809" spans="1:1" x14ac:dyDescent="0.2">
      <c r="A71809" s="188" t="s">
        <v>72300</v>
      </c>
    </row>
    <row r="71810" spans="1:1" x14ac:dyDescent="0.2">
      <c r="A71810" s="188" t="s">
        <v>72301</v>
      </c>
    </row>
    <row r="71811" spans="1:1" x14ac:dyDescent="0.2">
      <c r="A71811" s="188" t="s">
        <v>72302</v>
      </c>
    </row>
    <row r="71812" spans="1:1" x14ac:dyDescent="0.2">
      <c r="A71812" s="188" t="s">
        <v>72303</v>
      </c>
    </row>
    <row r="71813" spans="1:1" x14ac:dyDescent="0.2">
      <c r="A71813" s="188" t="s">
        <v>72304</v>
      </c>
    </row>
    <row r="71814" spans="1:1" x14ac:dyDescent="0.2">
      <c r="A71814" s="188" t="s">
        <v>72305</v>
      </c>
    </row>
    <row r="71815" spans="1:1" x14ac:dyDescent="0.2">
      <c r="A71815" s="188" t="s">
        <v>72306</v>
      </c>
    </row>
    <row r="71816" spans="1:1" x14ac:dyDescent="0.2">
      <c r="A71816" s="188" t="s">
        <v>72307</v>
      </c>
    </row>
    <row r="71817" spans="1:1" x14ac:dyDescent="0.2">
      <c r="A71817" s="188" t="s">
        <v>72308</v>
      </c>
    </row>
    <row r="71818" spans="1:1" x14ac:dyDescent="0.2">
      <c r="A71818" s="188" t="s">
        <v>72309</v>
      </c>
    </row>
    <row r="71819" spans="1:1" x14ac:dyDescent="0.2">
      <c r="A71819" s="188" t="s">
        <v>72310</v>
      </c>
    </row>
    <row r="71820" spans="1:1" x14ac:dyDescent="0.2">
      <c r="A71820" s="188" t="s">
        <v>72311</v>
      </c>
    </row>
    <row r="71821" spans="1:1" x14ac:dyDescent="0.2">
      <c r="A71821" s="188" t="s">
        <v>72312</v>
      </c>
    </row>
    <row r="71822" spans="1:1" x14ac:dyDescent="0.2">
      <c r="A71822" s="188" t="s">
        <v>72313</v>
      </c>
    </row>
    <row r="71823" spans="1:1" x14ac:dyDescent="0.2">
      <c r="A71823" s="188" t="s">
        <v>72314</v>
      </c>
    </row>
    <row r="71824" spans="1:1" x14ac:dyDescent="0.2">
      <c r="A71824" s="188" t="s">
        <v>72315</v>
      </c>
    </row>
    <row r="71825" spans="1:1" x14ac:dyDescent="0.2">
      <c r="A71825" s="188" t="s">
        <v>72316</v>
      </c>
    </row>
    <row r="71826" spans="1:1" x14ac:dyDescent="0.2">
      <c r="A71826" s="188" t="s">
        <v>72317</v>
      </c>
    </row>
    <row r="71827" spans="1:1" x14ac:dyDescent="0.2">
      <c r="A71827" s="188" t="s">
        <v>72318</v>
      </c>
    </row>
    <row r="71828" spans="1:1" x14ac:dyDescent="0.2">
      <c r="A71828" s="188" t="s">
        <v>72319</v>
      </c>
    </row>
    <row r="71829" spans="1:1" x14ac:dyDescent="0.2">
      <c r="A71829" s="188" t="s">
        <v>72320</v>
      </c>
    </row>
    <row r="71830" spans="1:1" x14ac:dyDescent="0.2">
      <c r="A71830" s="188" t="s">
        <v>72321</v>
      </c>
    </row>
    <row r="71831" spans="1:1" x14ac:dyDescent="0.2">
      <c r="A71831" s="188" t="s">
        <v>72322</v>
      </c>
    </row>
    <row r="71832" spans="1:1" x14ac:dyDescent="0.2">
      <c r="A71832" s="188" t="s">
        <v>72323</v>
      </c>
    </row>
    <row r="71833" spans="1:1" x14ac:dyDescent="0.2">
      <c r="A71833" s="188" t="s">
        <v>72324</v>
      </c>
    </row>
    <row r="71834" spans="1:1" x14ac:dyDescent="0.2">
      <c r="A71834" s="188" t="s">
        <v>72325</v>
      </c>
    </row>
    <row r="71835" spans="1:1" x14ac:dyDescent="0.2">
      <c r="A71835" s="188" t="s">
        <v>72326</v>
      </c>
    </row>
    <row r="71836" spans="1:1" x14ac:dyDescent="0.2">
      <c r="A71836" s="188" t="s">
        <v>72327</v>
      </c>
    </row>
    <row r="71837" spans="1:1" x14ac:dyDescent="0.2">
      <c r="A71837" s="188" t="s">
        <v>72328</v>
      </c>
    </row>
    <row r="71838" spans="1:1" x14ac:dyDescent="0.2">
      <c r="A71838" s="188" t="s">
        <v>72329</v>
      </c>
    </row>
    <row r="71839" spans="1:1" x14ac:dyDescent="0.2">
      <c r="A71839" s="188" t="s">
        <v>72330</v>
      </c>
    </row>
    <row r="71840" spans="1:1" x14ac:dyDescent="0.2">
      <c r="A71840" s="188" t="s">
        <v>72331</v>
      </c>
    </row>
    <row r="71841" spans="1:1" x14ac:dyDescent="0.2">
      <c r="A71841" s="188" t="s">
        <v>72332</v>
      </c>
    </row>
    <row r="71842" spans="1:1" x14ac:dyDescent="0.2">
      <c r="A71842" s="188" t="s">
        <v>72333</v>
      </c>
    </row>
    <row r="71843" spans="1:1" x14ac:dyDescent="0.2">
      <c r="A71843" s="188" t="s">
        <v>72334</v>
      </c>
    </row>
    <row r="71844" spans="1:1" x14ac:dyDescent="0.2">
      <c r="A71844" s="188" t="s">
        <v>72335</v>
      </c>
    </row>
    <row r="71845" spans="1:1" x14ac:dyDescent="0.2">
      <c r="A71845" s="188" t="s">
        <v>72336</v>
      </c>
    </row>
    <row r="71846" spans="1:1" x14ac:dyDescent="0.2">
      <c r="A71846" s="188" t="s">
        <v>72337</v>
      </c>
    </row>
    <row r="71847" spans="1:1" x14ac:dyDescent="0.2">
      <c r="A71847" s="188" t="s">
        <v>72338</v>
      </c>
    </row>
    <row r="71848" spans="1:1" x14ac:dyDescent="0.2">
      <c r="A71848" s="188" t="s">
        <v>72339</v>
      </c>
    </row>
    <row r="71849" spans="1:1" x14ac:dyDescent="0.2">
      <c r="A71849" s="188" t="s">
        <v>72340</v>
      </c>
    </row>
    <row r="71850" spans="1:1" x14ac:dyDescent="0.2">
      <c r="A71850" s="188" t="s">
        <v>72341</v>
      </c>
    </row>
    <row r="71851" spans="1:1" x14ac:dyDescent="0.2">
      <c r="A71851" s="188" t="s">
        <v>72342</v>
      </c>
    </row>
    <row r="71852" spans="1:1" x14ac:dyDescent="0.2">
      <c r="A71852" s="188" t="s">
        <v>72343</v>
      </c>
    </row>
    <row r="71853" spans="1:1" x14ac:dyDescent="0.2">
      <c r="A71853" s="188" t="s">
        <v>72344</v>
      </c>
    </row>
    <row r="71854" spans="1:1" x14ac:dyDescent="0.2">
      <c r="A71854" s="188" t="s">
        <v>72345</v>
      </c>
    </row>
    <row r="71855" spans="1:1" x14ac:dyDescent="0.2">
      <c r="A71855" s="188" t="s">
        <v>72346</v>
      </c>
    </row>
    <row r="71856" spans="1:1" x14ac:dyDescent="0.2">
      <c r="A71856" s="188" t="s">
        <v>72347</v>
      </c>
    </row>
    <row r="71857" spans="1:1" x14ac:dyDescent="0.2">
      <c r="A71857" s="188" t="s">
        <v>72348</v>
      </c>
    </row>
    <row r="71858" spans="1:1" x14ac:dyDescent="0.2">
      <c r="A71858" s="188" t="s">
        <v>72349</v>
      </c>
    </row>
    <row r="71859" spans="1:1" x14ac:dyDescent="0.2">
      <c r="A71859" s="188" t="s">
        <v>72350</v>
      </c>
    </row>
    <row r="71860" spans="1:1" x14ac:dyDescent="0.2">
      <c r="A71860" s="188" t="s">
        <v>72351</v>
      </c>
    </row>
    <row r="71861" spans="1:1" x14ac:dyDescent="0.2">
      <c r="A71861" s="188" t="s">
        <v>72352</v>
      </c>
    </row>
    <row r="71862" spans="1:1" x14ac:dyDescent="0.2">
      <c r="A71862" s="188" t="s">
        <v>72353</v>
      </c>
    </row>
    <row r="71863" spans="1:1" x14ac:dyDescent="0.2">
      <c r="A71863" s="188" t="s">
        <v>72354</v>
      </c>
    </row>
    <row r="71864" spans="1:1" x14ac:dyDescent="0.2">
      <c r="A71864" s="188" t="s">
        <v>72355</v>
      </c>
    </row>
    <row r="71865" spans="1:1" x14ac:dyDescent="0.2">
      <c r="A71865" s="188" t="s">
        <v>72356</v>
      </c>
    </row>
    <row r="71866" spans="1:1" x14ac:dyDescent="0.2">
      <c r="A71866" s="188" t="s">
        <v>72357</v>
      </c>
    </row>
    <row r="71867" spans="1:1" x14ac:dyDescent="0.2">
      <c r="A71867" s="188" t="s">
        <v>72358</v>
      </c>
    </row>
    <row r="71868" spans="1:1" x14ac:dyDescent="0.2">
      <c r="A71868" s="188" t="s">
        <v>72359</v>
      </c>
    </row>
    <row r="71869" spans="1:1" x14ac:dyDescent="0.2">
      <c r="A71869" s="188" t="s">
        <v>72360</v>
      </c>
    </row>
    <row r="71870" spans="1:1" x14ac:dyDescent="0.2">
      <c r="A71870" s="188" t="s">
        <v>72361</v>
      </c>
    </row>
    <row r="71871" spans="1:1" x14ac:dyDescent="0.2">
      <c r="A71871" s="188" t="s">
        <v>72362</v>
      </c>
    </row>
    <row r="71872" spans="1:1" x14ac:dyDescent="0.2">
      <c r="A71872" s="188" t="s">
        <v>72363</v>
      </c>
    </row>
    <row r="71873" spans="1:1" x14ac:dyDescent="0.2">
      <c r="A71873" s="188" t="s">
        <v>72364</v>
      </c>
    </row>
    <row r="71874" spans="1:1" x14ac:dyDescent="0.2">
      <c r="A71874" s="188" t="s">
        <v>72365</v>
      </c>
    </row>
    <row r="71875" spans="1:1" x14ac:dyDescent="0.2">
      <c r="A71875" s="188" t="s">
        <v>72366</v>
      </c>
    </row>
    <row r="71876" spans="1:1" x14ac:dyDescent="0.2">
      <c r="A71876" s="188" t="s">
        <v>72367</v>
      </c>
    </row>
    <row r="71877" spans="1:1" x14ac:dyDescent="0.2">
      <c r="A71877" s="188" t="s">
        <v>72368</v>
      </c>
    </row>
    <row r="71878" spans="1:1" x14ac:dyDescent="0.2">
      <c r="A71878" s="188" t="s">
        <v>72369</v>
      </c>
    </row>
    <row r="71879" spans="1:1" x14ac:dyDescent="0.2">
      <c r="A71879" s="188" t="s">
        <v>72370</v>
      </c>
    </row>
    <row r="71880" spans="1:1" x14ac:dyDescent="0.2">
      <c r="A71880" s="188" t="s">
        <v>72371</v>
      </c>
    </row>
    <row r="71881" spans="1:1" x14ac:dyDescent="0.2">
      <c r="A71881" s="188" t="s">
        <v>72372</v>
      </c>
    </row>
    <row r="71882" spans="1:1" x14ac:dyDescent="0.2">
      <c r="A71882" s="188" t="s">
        <v>72373</v>
      </c>
    </row>
    <row r="71883" spans="1:1" x14ac:dyDescent="0.2">
      <c r="A71883" s="188" t="s">
        <v>72374</v>
      </c>
    </row>
    <row r="71884" spans="1:1" x14ac:dyDescent="0.2">
      <c r="A71884" s="188" t="s">
        <v>72375</v>
      </c>
    </row>
    <row r="71885" spans="1:1" x14ac:dyDescent="0.2">
      <c r="A71885" s="188" t="s">
        <v>72376</v>
      </c>
    </row>
    <row r="71886" spans="1:1" x14ac:dyDescent="0.2">
      <c r="A71886" s="188" t="s">
        <v>72377</v>
      </c>
    </row>
    <row r="71887" spans="1:1" x14ac:dyDescent="0.2">
      <c r="A71887" s="188" t="s">
        <v>72378</v>
      </c>
    </row>
    <row r="71888" spans="1:1" x14ac:dyDescent="0.2">
      <c r="A71888" s="188" t="s">
        <v>72379</v>
      </c>
    </row>
    <row r="71889" spans="1:1" x14ac:dyDescent="0.2">
      <c r="A71889" s="188" t="s">
        <v>72380</v>
      </c>
    </row>
    <row r="71890" spans="1:1" x14ac:dyDescent="0.2">
      <c r="A71890" s="188" t="s">
        <v>72381</v>
      </c>
    </row>
    <row r="71891" spans="1:1" x14ac:dyDescent="0.2">
      <c r="A71891" s="188" t="s">
        <v>72382</v>
      </c>
    </row>
    <row r="71892" spans="1:1" x14ac:dyDescent="0.2">
      <c r="A71892" s="188" t="s">
        <v>72383</v>
      </c>
    </row>
    <row r="71893" spans="1:1" x14ac:dyDescent="0.2">
      <c r="A71893" s="188" t="s">
        <v>72384</v>
      </c>
    </row>
    <row r="71894" spans="1:1" x14ac:dyDescent="0.2">
      <c r="A71894" s="188" t="s">
        <v>72385</v>
      </c>
    </row>
    <row r="71895" spans="1:1" x14ac:dyDescent="0.2">
      <c r="A71895" s="188" t="s">
        <v>72386</v>
      </c>
    </row>
    <row r="71896" spans="1:1" x14ac:dyDescent="0.2">
      <c r="A71896" s="188" t="s">
        <v>72387</v>
      </c>
    </row>
    <row r="71897" spans="1:1" x14ac:dyDescent="0.2">
      <c r="A71897" s="188" t="s">
        <v>72388</v>
      </c>
    </row>
    <row r="71898" spans="1:1" x14ac:dyDescent="0.2">
      <c r="A71898" s="188" t="s">
        <v>72389</v>
      </c>
    </row>
    <row r="71899" spans="1:1" x14ac:dyDescent="0.2">
      <c r="A71899" s="188" t="s">
        <v>72390</v>
      </c>
    </row>
    <row r="71900" spans="1:1" x14ac:dyDescent="0.2">
      <c r="A71900" s="188" t="s">
        <v>72391</v>
      </c>
    </row>
    <row r="71901" spans="1:1" x14ac:dyDescent="0.2">
      <c r="A71901" s="188" t="s">
        <v>72392</v>
      </c>
    </row>
    <row r="71902" spans="1:1" x14ac:dyDescent="0.2">
      <c r="A71902" s="188" t="s">
        <v>72393</v>
      </c>
    </row>
    <row r="71903" spans="1:1" x14ac:dyDescent="0.2">
      <c r="A71903" s="188" t="s">
        <v>72394</v>
      </c>
    </row>
    <row r="71904" spans="1:1" x14ac:dyDescent="0.2">
      <c r="A71904" s="188" t="s">
        <v>72395</v>
      </c>
    </row>
    <row r="71905" spans="1:1" x14ac:dyDescent="0.2">
      <c r="A71905" s="188" t="s">
        <v>72396</v>
      </c>
    </row>
    <row r="71906" spans="1:1" x14ac:dyDescent="0.2">
      <c r="A71906" s="188" t="s">
        <v>72397</v>
      </c>
    </row>
    <row r="71907" spans="1:1" x14ac:dyDescent="0.2">
      <c r="A71907" s="188" t="s">
        <v>72398</v>
      </c>
    </row>
    <row r="71908" spans="1:1" x14ac:dyDescent="0.2">
      <c r="A71908" s="188" t="s">
        <v>72399</v>
      </c>
    </row>
    <row r="71909" spans="1:1" x14ac:dyDescent="0.2">
      <c r="A71909" s="188" t="s">
        <v>72400</v>
      </c>
    </row>
    <row r="71910" spans="1:1" x14ac:dyDescent="0.2">
      <c r="A71910" s="188" t="s">
        <v>72401</v>
      </c>
    </row>
    <row r="71911" spans="1:1" x14ac:dyDescent="0.2">
      <c r="A71911" s="188" t="s">
        <v>72402</v>
      </c>
    </row>
    <row r="71912" spans="1:1" x14ac:dyDescent="0.2">
      <c r="A71912" s="188" t="s">
        <v>72403</v>
      </c>
    </row>
    <row r="71913" spans="1:1" x14ac:dyDescent="0.2">
      <c r="A71913" s="188" t="s">
        <v>72404</v>
      </c>
    </row>
    <row r="71914" spans="1:1" x14ac:dyDescent="0.2">
      <c r="A71914" s="188" t="s">
        <v>72405</v>
      </c>
    </row>
    <row r="71915" spans="1:1" x14ac:dyDescent="0.2">
      <c r="A71915" s="188" t="s">
        <v>72406</v>
      </c>
    </row>
    <row r="71916" spans="1:1" x14ac:dyDescent="0.2">
      <c r="A71916" s="188" t="s">
        <v>72407</v>
      </c>
    </row>
    <row r="71917" spans="1:1" x14ac:dyDescent="0.2">
      <c r="A71917" s="188" t="s">
        <v>72408</v>
      </c>
    </row>
    <row r="71918" spans="1:1" x14ac:dyDescent="0.2">
      <c r="A71918" s="188" t="s">
        <v>72409</v>
      </c>
    </row>
    <row r="71919" spans="1:1" x14ac:dyDescent="0.2">
      <c r="A71919" s="188" t="s">
        <v>72410</v>
      </c>
    </row>
    <row r="71920" spans="1:1" x14ac:dyDescent="0.2">
      <c r="A71920" s="188" t="s">
        <v>72411</v>
      </c>
    </row>
    <row r="71921" spans="1:1" x14ac:dyDescent="0.2">
      <c r="A71921" s="188" t="s">
        <v>72412</v>
      </c>
    </row>
    <row r="71922" spans="1:1" x14ac:dyDescent="0.2">
      <c r="A71922" s="188" t="s">
        <v>72413</v>
      </c>
    </row>
    <row r="71923" spans="1:1" x14ac:dyDescent="0.2">
      <c r="A71923" s="188" t="s">
        <v>72414</v>
      </c>
    </row>
    <row r="71924" spans="1:1" x14ac:dyDescent="0.2">
      <c r="A71924" s="188" t="s">
        <v>72415</v>
      </c>
    </row>
    <row r="71925" spans="1:1" x14ac:dyDescent="0.2">
      <c r="A71925" s="188" t="s">
        <v>72416</v>
      </c>
    </row>
    <row r="71926" spans="1:1" x14ac:dyDescent="0.2">
      <c r="A71926" s="188" t="s">
        <v>72417</v>
      </c>
    </row>
    <row r="71927" spans="1:1" x14ac:dyDescent="0.2">
      <c r="A71927" s="188" t="s">
        <v>72418</v>
      </c>
    </row>
    <row r="71928" spans="1:1" x14ac:dyDescent="0.2">
      <c r="A71928" s="188" t="s">
        <v>72419</v>
      </c>
    </row>
    <row r="71929" spans="1:1" x14ac:dyDescent="0.2">
      <c r="A71929" s="188" t="s">
        <v>72420</v>
      </c>
    </row>
    <row r="71930" spans="1:1" x14ac:dyDescent="0.2">
      <c r="A71930" s="188" t="s">
        <v>72421</v>
      </c>
    </row>
    <row r="71931" spans="1:1" x14ac:dyDescent="0.2">
      <c r="A71931" s="188" t="s">
        <v>72422</v>
      </c>
    </row>
    <row r="71932" spans="1:1" x14ac:dyDescent="0.2">
      <c r="A71932" s="188" t="s">
        <v>72423</v>
      </c>
    </row>
    <row r="71933" spans="1:1" x14ac:dyDescent="0.2">
      <c r="A71933" s="188" t="s">
        <v>72424</v>
      </c>
    </row>
    <row r="71934" spans="1:1" x14ac:dyDescent="0.2">
      <c r="A71934" s="188" t="s">
        <v>72425</v>
      </c>
    </row>
    <row r="71935" spans="1:1" x14ac:dyDescent="0.2">
      <c r="A71935" s="188" t="s">
        <v>72426</v>
      </c>
    </row>
    <row r="71936" spans="1:1" x14ac:dyDescent="0.2">
      <c r="A71936" s="188" t="s">
        <v>72427</v>
      </c>
    </row>
    <row r="71937" spans="1:1" x14ac:dyDescent="0.2">
      <c r="A71937" s="188" t="s">
        <v>72428</v>
      </c>
    </row>
    <row r="71938" spans="1:1" x14ac:dyDescent="0.2">
      <c r="A71938" s="188" t="s">
        <v>72429</v>
      </c>
    </row>
    <row r="71939" spans="1:1" x14ac:dyDescent="0.2">
      <c r="A71939" s="188" t="s">
        <v>72430</v>
      </c>
    </row>
    <row r="71940" spans="1:1" x14ac:dyDescent="0.2">
      <c r="A71940" s="188" t="s">
        <v>72431</v>
      </c>
    </row>
    <row r="71941" spans="1:1" x14ac:dyDescent="0.2">
      <c r="A71941" s="188" t="s">
        <v>72432</v>
      </c>
    </row>
    <row r="71942" spans="1:1" x14ac:dyDescent="0.2">
      <c r="A71942" s="188" t="s">
        <v>72433</v>
      </c>
    </row>
    <row r="71943" spans="1:1" x14ac:dyDescent="0.2">
      <c r="A71943" s="188" t="s">
        <v>72434</v>
      </c>
    </row>
    <row r="71944" spans="1:1" x14ac:dyDescent="0.2">
      <c r="A71944" s="188" t="s">
        <v>72435</v>
      </c>
    </row>
    <row r="71945" spans="1:1" x14ac:dyDescent="0.2">
      <c r="A71945" s="188" t="s">
        <v>72436</v>
      </c>
    </row>
    <row r="71946" spans="1:1" x14ac:dyDescent="0.2">
      <c r="A71946" s="188" t="s">
        <v>72437</v>
      </c>
    </row>
    <row r="71947" spans="1:1" x14ac:dyDescent="0.2">
      <c r="A71947" s="188" t="s">
        <v>72438</v>
      </c>
    </row>
    <row r="71948" spans="1:1" x14ac:dyDescent="0.2">
      <c r="A71948" s="188" t="s">
        <v>72439</v>
      </c>
    </row>
    <row r="71949" spans="1:1" x14ac:dyDescent="0.2">
      <c r="A71949" s="188" t="s">
        <v>72440</v>
      </c>
    </row>
    <row r="71950" spans="1:1" x14ac:dyDescent="0.2">
      <c r="A71950" s="188" t="s">
        <v>72441</v>
      </c>
    </row>
    <row r="71951" spans="1:1" x14ac:dyDescent="0.2">
      <c r="A71951" s="188" t="s">
        <v>72442</v>
      </c>
    </row>
    <row r="71952" spans="1:1" x14ac:dyDescent="0.2">
      <c r="A71952" s="188" t="s">
        <v>72443</v>
      </c>
    </row>
    <row r="71953" spans="1:1" x14ac:dyDescent="0.2">
      <c r="A71953" s="188" t="s">
        <v>72444</v>
      </c>
    </row>
    <row r="71954" spans="1:1" x14ac:dyDescent="0.2">
      <c r="A71954" s="188" t="s">
        <v>72445</v>
      </c>
    </row>
    <row r="71955" spans="1:1" x14ac:dyDescent="0.2">
      <c r="A71955" s="188" t="s">
        <v>72446</v>
      </c>
    </row>
    <row r="71956" spans="1:1" x14ac:dyDescent="0.2">
      <c r="A71956" s="188" t="s">
        <v>72447</v>
      </c>
    </row>
    <row r="71957" spans="1:1" x14ac:dyDescent="0.2">
      <c r="A71957" s="188" t="s">
        <v>72448</v>
      </c>
    </row>
    <row r="71958" spans="1:1" x14ac:dyDescent="0.2">
      <c r="A71958" s="188" t="s">
        <v>72449</v>
      </c>
    </row>
    <row r="71959" spans="1:1" x14ac:dyDescent="0.2">
      <c r="A71959" s="188" t="s">
        <v>72450</v>
      </c>
    </row>
    <row r="71960" spans="1:1" x14ac:dyDescent="0.2">
      <c r="A71960" s="188" t="s">
        <v>72451</v>
      </c>
    </row>
    <row r="71961" spans="1:1" x14ac:dyDescent="0.2">
      <c r="A71961" s="188" t="s">
        <v>72452</v>
      </c>
    </row>
    <row r="71962" spans="1:1" x14ac:dyDescent="0.2">
      <c r="A71962" s="188" t="s">
        <v>72453</v>
      </c>
    </row>
    <row r="71963" spans="1:1" x14ac:dyDescent="0.2">
      <c r="A71963" s="188" t="s">
        <v>72454</v>
      </c>
    </row>
    <row r="71964" spans="1:1" x14ac:dyDescent="0.2">
      <c r="A71964" s="188" t="s">
        <v>72455</v>
      </c>
    </row>
    <row r="71965" spans="1:1" x14ac:dyDescent="0.2">
      <c r="A71965" s="188" t="s">
        <v>72456</v>
      </c>
    </row>
    <row r="71966" spans="1:1" x14ac:dyDescent="0.2">
      <c r="A71966" s="188" t="s">
        <v>72457</v>
      </c>
    </row>
    <row r="71967" spans="1:1" x14ac:dyDescent="0.2">
      <c r="A71967" s="188" t="s">
        <v>72458</v>
      </c>
    </row>
    <row r="71968" spans="1:1" x14ac:dyDescent="0.2">
      <c r="A71968" s="188" t="s">
        <v>72459</v>
      </c>
    </row>
    <row r="71969" spans="1:1" x14ac:dyDescent="0.2">
      <c r="A71969" s="188" t="s">
        <v>72460</v>
      </c>
    </row>
    <row r="71970" spans="1:1" x14ac:dyDescent="0.2">
      <c r="A71970" s="188" t="s">
        <v>72461</v>
      </c>
    </row>
    <row r="71971" spans="1:1" x14ac:dyDescent="0.2">
      <c r="A71971" s="188" t="s">
        <v>72462</v>
      </c>
    </row>
    <row r="71972" spans="1:1" x14ac:dyDescent="0.2">
      <c r="A71972" s="188" t="s">
        <v>72463</v>
      </c>
    </row>
    <row r="71973" spans="1:1" x14ac:dyDescent="0.2">
      <c r="A71973" s="188" t="s">
        <v>72464</v>
      </c>
    </row>
    <row r="71974" spans="1:1" x14ac:dyDescent="0.2">
      <c r="A71974" s="188" t="s">
        <v>72465</v>
      </c>
    </row>
    <row r="71975" spans="1:1" x14ac:dyDescent="0.2">
      <c r="A71975" s="188" t="s">
        <v>72466</v>
      </c>
    </row>
    <row r="71976" spans="1:1" x14ac:dyDescent="0.2">
      <c r="A71976" s="188" t="s">
        <v>72467</v>
      </c>
    </row>
    <row r="71977" spans="1:1" x14ac:dyDescent="0.2">
      <c r="A71977" s="188" t="s">
        <v>72468</v>
      </c>
    </row>
    <row r="71978" spans="1:1" x14ac:dyDescent="0.2">
      <c r="A71978" s="188" t="s">
        <v>72469</v>
      </c>
    </row>
    <row r="71979" spans="1:1" x14ac:dyDescent="0.2">
      <c r="A71979" s="188" t="s">
        <v>72470</v>
      </c>
    </row>
    <row r="71980" spans="1:1" x14ac:dyDescent="0.2">
      <c r="A71980" s="188" t="s">
        <v>72471</v>
      </c>
    </row>
    <row r="71981" spans="1:1" x14ac:dyDescent="0.2">
      <c r="A71981" s="188" t="s">
        <v>72472</v>
      </c>
    </row>
    <row r="71982" spans="1:1" x14ac:dyDescent="0.2">
      <c r="A71982" s="188" t="s">
        <v>72473</v>
      </c>
    </row>
    <row r="71983" spans="1:1" x14ac:dyDescent="0.2">
      <c r="A71983" s="188" t="s">
        <v>72474</v>
      </c>
    </row>
    <row r="71984" spans="1:1" x14ac:dyDescent="0.2">
      <c r="A71984" s="188" t="s">
        <v>72475</v>
      </c>
    </row>
    <row r="71985" spans="1:1" x14ac:dyDescent="0.2">
      <c r="A71985" s="188" t="s">
        <v>72476</v>
      </c>
    </row>
    <row r="71986" spans="1:1" x14ac:dyDescent="0.2">
      <c r="A71986" s="188" t="s">
        <v>72477</v>
      </c>
    </row>
    <row r="71987" spans="1:1" x14ac:dyDescent="0.2">
      <c r="A71987" s="188" t="s">
        <v>72478</v>
      </c>
    </row>
    <row r="71988" spans="1:1" x14ac:dyDescent="0.2">
      <c r="A71988" s="188" t="s">
        <v>72479</v>
      </c>
    </row>
    <row r="71989" spans="1:1" x14ac:dyDescent="0.2">
      <c r="A71989" s="188" t="s">
        <v>72480</v>
      </c>
    </row>
    <row r="71990" spans="1:1" x14ac:dyDescent="0.2">
      <c r="A71990" s="188" t="s">
        <v>72481</v>
      </c>
    </row>
    <row r="71991" spans="1:1" x14ac:dyDescent="0.2">
      <c r="A71991" s="188" t="s">
        <v>72482</v>
      </c>
    </row>
    <row r="71992" spans="1:1" x14ac:dyDescent="0.2">
      <c r="A71992" s="188" t="s">
        <v>72483</v>
      </c>
    </row>
    <row r="71993" spans="1:1" x14ac:dyDescent="0.2">
      <c r="A71993" s="188" t="s">
        <v>72484</v>
      </c>
    </row>
    <row r="71994" spans="1:1" x14ac:dyDescent="0.2">
      <c r="A71994" s="188" t="s">
        <v>72485</v>
      </c>
    </row>
    <row r="71995" spans="1:1" x14ac:dyDescent="0.2">
      <c r="A71995" s="188" t="s">
        <v>72486</v>
      </c>
    </row>
    <row r="71996" spans="1:1" x14ac:dyDescent="0.2">
      <c r="A71996" s="188" t="s">
        <v>72487</v>
      </c>
    </row>
    <row r="71997" spans="1:1" x14ac:dyDescent="0.2">
      <c r="A71997" s="188" t="s">
        <v>72488</v>
      </c>
    </row>
    <row r="71998" spans="1:1" x14ac:dyDescent="0.2">
      <c r="A71998" s="188" t="s">
        <v>72489</v>
      </c>
    </row>
    <row r="71999" spans="1:1" x14ac:dyDescent="0.2">
      <c r="A71999" s="188" t="s">
        <v>72490</v>
      </c>
    </row>
    <row r="72000" spans="1:1" x14ac:dyDescent="0.2">
      <c r="A72000" s="188" t="s">
        <v>72491</v>
      </c>
    </row>
    <row r="72001" spans="1:1" x14ac:dyDescent="0.2">
      <c r="A72001" s="188" t="s">
        <v>72492</v>
      </c>
    </row>
    <row r="72002" spans="1:1" x14ac:dyDescent="0.2">
      <c r="A72002" s="188" t="s">
        <v>72493</v>
      </c>
    </row>
    <row r="72003" spans="1:1" x14ac:dyDescent="0.2">
      <c r="A72003" s="188" t="s">
        <v>72494</v>
      </c>
    </row>
    <row r="72004" spans="1:1" x14ac:dyDescent="0.2">
      <c r="A72004" s="188" t="s">
        <v>72495</v>
      </c>
    </row>
    <row r="72005" spans="1:1" x14ac:dyDescent="0.2">
      <c r="A72005" s="188" t="s">
        <v>72496</v>
      </c>
    </row>
    <row r="72006" spans="1:1" x14ac:dyDescent="0.2">
      <c r="A72006" s="188" t="s">
        <v>72497</v>
      </c>
    </row>
    <row r="72007" spans="1:1" x14ac:dyDescent="0.2">
      <c r="A72007" s="188" t="s">
        <v>72498</v>
      </c>
    </row>
    <row r="72008" spans="1:1" x14ac:dyDescent="0.2">
      <c r="A72008" s="188" t="s">
        <v>72499</v>
      </c>
    </row>
    <row r="72009" spans="1:1" x14ac:dyDescent="0.2">
      <c r="A72009" s="188" t="s">
        <v>72500</v>
      </c>
    </row>
    <row r="72010" spans="1:1" x14ac:dyDescent="0.2">
      <c r="A72010" s="188" t="s">
        <v>72501</v>
      </c>
    </row>
    <row r="72011" spans="1:1" x14ac:dyDescent="0.2">
      <c r="A72011" s="188" t="s">
        <v>72502</v>
      </c>
    </row>
    <row r="72012" spans="1:1" x14ac:dyDescent="0.2">
      <c r="A72012" s="188" t="s">
        <v>72503</v>
      </c>
    </row>
    <row r="72013" spans="1:1" x14ac:dyDescent="0.2">
      <c r="A72013" s="188" t="s">
        <v>72504</v>
      </c>
    </row>
    <row r="72014" spans="1:1" x14ac:dyDescent="0.2">
      <c r="A72014" s="188" t="s">
        <v>72505</v>
      </c>
    </row>
    <row r="72015" spans="1:1" x14ac:dyDescent="0.2">
      <c r="A72015" s="188" t="s">
        <v>72506</v>
      </c>
    </row>
    <row r="72016" spans="1:1" x14ac:dyDescent="0.2">
      <c r="A72016" s="188" t="s">
        <v>72507</v>
      </c>
    </row>
    <row r="72017" spans="1:1" x14ac:dyDescent="0.2">
      <c r="A72017" s="188" t="s">
        <v>72508</v>
      </c>
    </row>
    <row r="72018" spans="1:1" x14ac:dyDescent="0.2">
      <c r="A72018" s="188" t="s">
        <v>72509</v>
      </c>
    </row>
    <row r="72019" spans="1:1" x14ac:dyDescent="0.2">
      <c r="A72019" s="188" t="s">
        <v>72510</v>
      </c>
    </row>
    <row r="72020" spans="1:1" x14ac:dyDescent="0.2">
      <c r="A72020" s="188" t="s">
        <v>72511</v>
      </c>
    </row>
    <row r="72021" spans="1:1" x14ac:dyDescent="0.2">
      <c r="A72021" s="188" t="s">
        <v>72512</v>
      </c>
    </row>
    <row r="72022" spans="1:1" x14ac:dyDescent="0.2">
      <c r="A72022" s="188" t="s">
        <v>72513</v>
      </c>
    </row>
    <row r="72023" spans="1:1" x14ac:dyDescent="0.2">
      <c r="A72023" s="188" t="s">
        <v>72514</v>
      </c>
    </row>
    <row r="72024" spans="1:1" x14ac:dyDescent="0.2">
      <c r="A72024" s="188" t="s">
        <v>72515</v>
      </c>
    </row>
    <row r="72025" spans="1:1" x14ac:dyDescent="0.2">
      <c r="A72025" s="188" t="s">
        <v>72516</v>
      </c>
    </row>
    <row r="72026" spans="1:1" x14ac:dyDescent="0.2">
      <c r="A72026" s="188" t="s">
        <v>72517</v>
      </c>
    </row>
    <row r="72027" spans="1:1" x14ac:dyDescent="0.2">
      <c r="A72027" s="188" t="s">
        <v>72518</v>
      </c>
    </row>
    <row r="72028" spans="1:1" x14ac:dyDescent="0.2">
      <c r="A72028" s="188" t="s">
        <v>72519</v>
      </c>
    </row>
    <row r="72029" spans="1:1" x14ac:dyDescent="0.2">
      <c r="A72029" s="188" t="s">
        <v>72520</v>
      </c>
    </row>
    <row r="72030" spans="1:1" x14ac:dyDescent="0.2">
      <c r="A72030" s="188" t="s">
        <v>72521</v>
      </c>
    </row>
    <row r="72031" spans="1:1" x14ac:dyDescent="0.2">
      <c r="A72031" s="188" t="s">
        <v>72522</v>
      </c>
    </row>
    <row r="72032" spans="1:1" x14ac:dyDescent="0.2">
      <c r="A72032" s="188" t="s">
        <v>72523</v>
      </c>
    </row>
    <row r="72033" spans="1:1" x14ac:dyDescent="0.2">
      <c r="A72033" s="188" t="s">
        <v>72524</v>
      </c>
    </row>
    <row r="72034" spans="1:1" x14ac:dyDescent="0.2">
      <c r="A72034" s="188" t="s">
        <v>72525</v>
      </c>
    </row>
    <row r="72035" spans="1:1" x14ac:dyDescent="0.2">
      <c r="A72035" s="188" t="s">
        <v>72526</v>
      </c>
    </row>
    <row r="72036" spans="1:1" x14ac:dyDescent="0.2">
      <c r="A72036" s="188" t="s">
        <v>72527</v>
      </c>
    </row>
    <row r="72037" spans="1:1" x14ac:dyDescent="0.2">
      <c r="A72037" s="188" t="s">
        <v>72528</v>
      </c>
    </row>
    <row r="72038" spans="1:1" x14ac:dyDescent="0.2">
      <c r="A72038" s="188" t="s">
        <v>72529</v>
      </c>
    </row>
    <row r="72039" spans="1:1" x14ac:dyDescent="0.2">
      <c r="A72039" s="188" t="s">
        <v>72530</v>
      </c>
    </row>
    <row r="72040" spans="1:1" x14ac:dyDescent="0.2">
      <c r="A72040" s="188" t="s">
        <v>72531</v>
      </c>
    </row>
    <row r="72041" spans="1:1" x14ac:dyDescent="0.2">
      <c r="A72041" s="188" t="s">
        <v>72532</v>
      </c>
    </row>
    <row r="72042" spans="1:1" x14ac:dyDescent="0.2">
      <c r="A72042" s="188" t="s">
        <v>72533</v>
      </c>
    </row>
    <row r="72043" spans="1:1" x14ac:dyDescent="0.2">
      <c r="A72043" s="188" t="s">
        <v>72534</v>
      </c>
    </row>
    <row r="72044" spans="1:1" x14ac:dyDescent="0.2">
      <c r="A72044" s="188" t="s">
        <v>72535</v>
      </c>
    </row>
    <row r="72045" spans="1:1" x14ac:dyDescent="0.2">
      <c r="A72045" s="188" t="s">
        <v>72536</v>
      </c>
    </row>
    <row r="72046" spans="1:1" x14ac:dyDescent="0.2">
      <c r="A72046" s="188" t="s">
        <v>72537</v>
      </c>
    </row>
    <row r="72047" spans="1:1" x14ac:dyDescent="0.2">
      <c r="A72047" s="188" t="s">
        <v>72538</v>
      </c>
    </row>
    <row r="72048" spans="1:1" x14ac:dyDescent="0.2">
      <c r="A72048" s="188" t="s">
        <v>72539</v>
      </c>
    </row>
    <row r="72049" spans="1:1" x14ac:dyDescent="0.2">
      <c r="A72049" s="188" t="s">
        <v>72540</v>
      </c>
    </row>
    <row r="72050" spans="1:1" x14ac:dyDescent="0.2">
      <c r="A72050" s="188" t="s">
        <v>72541</v>
      </c>
    </row>
    <row r="72051" spans="1:1" x14ac:dyDescent="0.2">
      <c r="A72051" s="188" t="s">
        <v>72542</v>
      </c>
    </row>
    <row r="72052" spans="1:1" x14ac:dyDescent="0.2">
      <c r="A72052" s="188" t="s">
        <v>72543</v>
      </c>
    </row>
    <row r="72053" spans="1:1" x14ac:dyDescent="0.2">
      <c r="A72053" s="188" t="s">
        <v>72544</v>
      </c>
    </row>
    <row r="72054" spans="1:1" x14ac:dyDescent="0.2">
      <c r="A72054" s="188" t="s">
        <v>72545</v>
      </c>
    </row>
    <row r="72055" spans="1:1" x14ac:dyDescent="0.2">
      <c r="A72055" s="188" t="s">
        <v>72546</v>
      </c>
    </row>
    <row r="72056" spans="1:1" x14ac:dyDescent="0.2">
      <c r="A72056" s="188" t="s">
        <v>72547</v>
      </c>
    </row>
    <row r="72057" spans="1:1" x14ac:dyDescent="0.2">
      <c r="A72057" s="188" t="s">
        <v>72548</v>
      </c>
    </row>
    <row r="72058" spans="1:1" x14ac:dyDescent="0.2">
      <c r="A72058" s="188" t="s">
        <v>72549</v>
      </c>
    </row>
    <row r="72059" spans="1:1" x14ac:dyDescent="0.2">
      <c r="A72059" s="188" t="s">
        <v>72550</v>
      </c>
    </row>
    <row r="72060" spans="1:1" x14ac:dyDescent="0.2">
      <c r="A72060" s="188" t="s">
        <v>72551</v>
      </c>
    </row>
    <row r="72061" spans="1:1" x14ac:dyDescent="0.2">
      <c r="A72061" s="188" t="s">
        <v>72552</v>
      </c>
    </row>
    <row r="72062" spans="1:1" x14ac:dyDescent="0.2">
      <c r="A72062" s="188" t="s">
        <v>72553</v>
      </c>
    </row>
    <row r="72063" spans="1:1" x14ac:dyDescent="0.2">
      <c r="A72063" s="188" t="s">
        <v>72554</v>
      </c>
    </row>
    <row r="72064" spans="1:1" x14ac:dyDescent="0.2">
      <c r="A72064" s="188" t="s">
        <v>72555</v>
      </c>
    </row>
    <row r="72065" spans="1:1" x14ac:dyDescent="0.2">
      <c r="A72065" s="188" t="s">
        <v>72556</v>
      </c>
    </row>
    <row r="72066" spans="1:1" x14ac:dyDescent="0.2">
      <c r="A72066" s="188" t="s">
        <v>72557</v>
      </c>
    </row>
    <row r="72067" spans="1:1" x14ac:dyDescent="0.2">
      <c r="A72067" s="188" t="s">
        <v>72558</v>
      </c>
    </row>
    <row r="72068" spans="1:1" x14ac:dyDescent="0.2">
      <c r="A72068" s="188" t="s">
        <v>72559</v>
      </c>
    </row>
    <row r="72069" spans="1:1" x14ac:dyDescent="0.2">
      <c r="A72069" s="188" t="s">
        <v>72560</v>
      </c>
    </row>
    <row r="72070" spans="1:1" x14ac:dyDescent="0.2">
      <c r="A72070" s="188" t="s">
        <v>72561</v>
      </c>
    </row>
    <row r="72071" spans="1:1" x14ac:dyDescent="0.2">
      <c r="A72071" s="188" t="s">
        <v>72562</v>
      </c>
    </row>
    <row r="72072" spans="1:1" x14ac:dyDescent="0.2">
      <c r="A72072" s="188" t="s">
        <v>72563</v>
      </c>
    </row>
    <row r="72073" spans="1:1" x14ac:dyDescent="0.2">
      <c r="A72073" s="188" t="s">
        <v>72564</v>
      </c>
    </row>
    <row r="72074" spans="1:1" x14ac:dyDescent="0.2">
      <c r="A72074" s="188" t="s">
        <v>72565</v>
      </c>
    </row>
    <row r="72075" spans="1:1" x14ac:dyDescent="0.2">
      <c r="A72075" s="188" t="s">
        <v>72566</v>
      </c>
    </row>
    <row r="72076" spans="1:1" x14ac:dyDescent="0.2">
      <c r="A72076" s="188" t="s">
        <v>72567</v>
      </c>
    </row>
    <row r="72077" spans="1:1" x14ac:dyDescent="0.2">
      <c r="A72077" s="188" t="s">
        <v>72568</v>
      </c>
    </row>
    <row r="72078" spans="1:1" x14ac:dyDescent="0.2">
      <c r="A72078" s="188" t="s">
        <v>72569</v>
      </c>
    </row>
    <row r="72079" spans="1:1" x14ac:dyDescent="0.2">
      <c r="A72079" s="188" t="s">
        <v>72570</v>
      </c>
    </row>
    <row r="72080" spans="1:1" x14ac:dyDescent="0.2">
      <c r="A72080" s="188" t="s">
        <v>72571</v>
      </c>
    </row>
    <row r="72081" spans="1:1" x14ac:dyDescent="0.2">
      <c r="A72081" s="188" t="s">
        <v>72572</v>
      </c>
    </row>
    <row r="72082" spans="1:1" x14ac:dyDescent="0.2">
      <c r="A72082" s="188" t="s">
        <v>72573</v>
      </c>
    </row>
    <row r="72083" spans="1:1" x14ac:dyDescent="0.2">
      <c r="A72083" s="188" t="s">
        <v>72574</v>
      </c>
    </row>
    <row r="72084" spans="1:1" x14ac:dyDescent="0.2">
      <c r="A72084" s="188" t="s">
        <v>72575</v>
      </c>
    </row>
    <row r="72085" spans="1:1" x14ac:dyDescent="0.2">
      <c r="A72085" s="188" t="s">
        <v>72576</v>
      </c>
    </row>
    <row r="72086" spans="1:1" x14ac:dyDescent="0.2">
      <c r="A72086" s="188" t="s">
        <v>72577</v>
      </c>
    </row>
    <row r="72087" spans="1:1" x14ac:dyDescent="0.2">
      <c r="A72087" s="188" t="s">
        <v>72578</v>
      </c>
    </row>
    <row r="72088" spans="1:1" x14ac:dyDescent="0.2">
      <c r="A72088" s="188" t="s">
        <v>72579</v>
      </c>
    </row>
    <row r="72089" spans="1:1" x14ac:dyDescent="0.2">
      <c r="A72089" s="188" t="s">
        <v>72580</v>
      </c>
    </row>
    <row r="72090" spans="1:1" x14ac:dyDescent="0.2">
      <c r="A72090" s="188" t="s">
        <v>72581</v>
      </c>
    </row>
    <row r="72091" spans="1:1" x14ac:dyDescent="0.2">
      <c r="A72091" s="188" t="s">
        <v>72582</v>
      </c>
    </row>
    <row r="72092" spans="1:1" x14ac:dyDescent="0.2">
      <c r="A72092" s="188" t="s">
        <v>72583</v>
      </c>
    </row>
    <row r="72093" spans="1:1" x14ac:dyDescent="0.2">
      <c r="A72093" s="188" t="s">
        <v>72584</v>
      </c>
    </row>
    <row r="72094" spans="1:1" x14ac:dyDescent="0.2">
      <c r="A72094" s="188" t="s">
        <v>72585</v>
      </c>
    </row>
    <row r="72095" spans="1:1" x14ac:dyDescent="0.2">
      <c r="A72095" s="188" t="s">
        <v>72586</v>
      </c>
    </row>
    <row r="72096" spans="1:1" x14ac:dyDescent="0.2">
      <c r="A72096" s="188" t="s">
        <v>72587</v>
      </c>
    </row>
    <row r="72097" spans="1:1" x14ac:dyDescent="0.2">
      <c r="A72097" s="188" t="s">
        <v>72588</v>
      </c>
    </row>
    <row r="72098" spans="1:1" x14ac:dyDescent="0.2">
      <c r="A72098" s="188" t="s">
        <v>72589</v>
      </c>
    </row>
    <row r="72099" spans="1:1" x14ac:dyDescent="0.2">
      <c r="A72099" s="188" t="s">
        <v>72590</v>
      </c>
    </row>
    <row r="72100" spans="1:1" x14ac:dyDescent="0.2">
      <c r="A72100" s="188" t="s">
        <v>72591</v>
      </c>
    </row>
    <row r="72101" spans="1:1" x14ac:dyDescent="0.2">
      <c r="A72101" s="188" t="s">
        <v>72592</v>
      </c>
    </row>
    <row r="72102" spans="1:1" x14ac:dyDescent="0.2">
      <c r="A72102" s="188" t="s">
        <v>72593</v>
      </c>
    </row>
    <row r="72103" spans="1:1" x14ac:dyDescent="0.2">
      <c r="A72103" s="188" t="s">
        <v>72594</v>
      </c>
    </row>
    <row r="72104" spans="1:1" x14ac:dyDescent="0.2">
      <c r="A72104" s="188" t="s">
        <v>72595</v>
      </c>
    </row>
    <row r="72105" spans="1:1" x14ac:dyDescent="0.2">
      <c r="A72105" s="188" t="s">
        <v>72596</v>
      </c>
    </row>
    <row r="72106" spans="1:1" x14ac:dyDescent="0.2">
      <c r="A72106" s="188" t="s">
        <v>72597</v>
      </c>
    </row>
    <row r="72107" spans="1:1" x14ac:dyDescent="0.2">
      <c r="A72107" s="188" t="s">
        <v>72598</v>
      </c>
    </row>
    <row r="72108" spans="1:1" x14ac:dyDescent="0.2">
      <c r="A72108" s="188" t="s">
        <v>72599</v>
      </c>
    </row>
    <row r="72109" spans="1:1" x14ac:dyDescent="0.2">
      <c r="A72109" s="188" t="s">
        <v>72600</v>
      </c>
    </row>
    <row r="72110" spans="1:1" x14ac:dyDescent="0.2">
      <c r="A72110" s="188" t="s">
        <v>72601</v>
      </c>
    </row>
    <row r="72111" spans="1:1" x14ac:dyDescent="0.2">
      <c r="A72111" s="188" t="s">
        <v>72602</v>
      </c>
    </row>
    <row r="72112" spans="1:1" x14ac:dyDescent="0.2">
      <c r="A72112" s="188" t="s">
        <v>72603</v>
      </c>
    </row>
    <row r="72113" spans="1:1" x14ac:dyDescent="0.2">
      <c r="A72113" s="188" t="s">
        <v>72604</v>
      </c>
    </row>
    <row r="72114" spans="1:1" x14ac:dyDescent="0.2">
      <c r="A72114" s="188" t="s">
        <v>72605</v>
      </c>
    </row>
    <row r="72115" spans="1:1" x14ac:dyDescent="0.2">
      <c r="A72115" s="188" t="s">
        <v>72606</v>
      </c>
    </row>
    <row r="72116" spans="1:1" x14ac:dyDescent="0.2">
      <c r="A72116" s="188" t="s">
        <v>72607</v>
      </c>
    </row>
    <row r="72117" spans="1:1" x14ac:dyDescent="0.2">
      <c r="A72117" s="188" t="s">
        <v>72608</v>
      </c>
    </row>
    <row r="72118" spans="1:1" x14ac:dyDescent="0.2">
      <c r="A72118" s="188" t="s">
        <v>72609</v>
      </c>
    </row>
    <row r="72119" spans="1:1" x14ac:dyDescent="0.2">
      <c r="A72119" s="188" t="s">
        <v>72610</v>
      </c>
    </row>
    <row r="72120" spans="1:1" x14ac:dyDescent="0.2">
      <c r="A72120" s="188" t="s">
        <v>72611</v>
      </c>
    </row>
    <row r="72121" spans="1:1" x14ac:dyDescent="0.2">
      <c r="A72121" s="188" t="s">
        <v>72612</v>
      </c>
    </row>
    <row r="72122" spans="1:1" x14ac:dyDescent="0.2">
      <c r="A72122" s="188" t="s">
        <v>72613</v>
      </c>
    </row>
    <row r="72123" spans="1:1" x14ac:dyDescent="0.2">
      <c r="A72123" s="188" t="s">
        <v>72614</v>
      </c>
    </row>
    <row r="72124" spans="1:1" x14ac:dyDescent="0.2">
      <c r="A72124" s="188" t="s">
        <v>72615</v>
      </c>
    </row>
    <row r="72125" spans="1:1" x14ac:dyDescent="0.2">
      <c r="A72125" s="188" t="s">
        <v>72616</v>
      </c>
    </row>
    <row r="72126" spans="1:1" x14ac:dyDescent="0.2">
      <c r="A72126" s="188" t="s">
        <v>72617</v>
      </c>
    </row>
    <row r="72127" spans="1:1" x14ac:dyDescent="0.2">
      <c r="A72127" s="188" t="s">
        <v>72618</v>
      </c>
    </row>
    <row r="72128" spans="1:1" x14ac:dyDescent="0.2">
      <c r="A72128" s="188" t="s">
        <v>72619</v>
      </c>
    </row>
    <row r="72129" spans="1:1" x14ac:dyDescent="0.2">
      <c r="A72129" s="188" t="s">
        <v>72620</v>
      </c>
    </row>
    <row r="72130" spans="1:1" x14ac:dyDescent="0.2">
      <c r="A72130" s="188" t="s">
        <v>72621</v>
      </c>
    </row>
    <row r="72131" spans="1:1" x14ac:dyDescent="0.2">
      <c r="A72131" s="188" t="s">
        <v>72622</v>
      </c>
    </row>
    <row r="72132" spans="1:1" x14ac:dyDescent="0.2">
      <c r="A72132" s="188" t="s">
        <v>72623</v>
      </c>
    </row>
    <row r="72133" spans="1:1" x14ac:dyDescent="0.2">
      <c r="A72133" s="188" t="s">
        <v>72624</v>
      </c>
    </row>
    <row r="72134" spans="1:1" x14ac:dyDescent="0.2">
      <c r="A72134" s="188" t="s">
        <v>72625</v>
      </c>
    </row>
    <row r="72135" spans="1:1" x14ac:dyDescent="0.2">
      <c r="A72135" s="188" t="s">
        <v>72626</v>
      </c>
    </row>
    <row r="72136" spans="1:1" x14ac:dyDescent="0.2">
      <c r="A72136" s="188" t="s">
        <v>72627</v>
      </c>
    </row>
    <row r="72137" spans="1:1" x14ac:dyDescent="0.2">
      <c r="A72137" s="188" t="s">
        <v>72628</v>
      </c>
    </row>
    <row r="72138" spans="1:1" x14ac:dyDescent="0.2">
      <c r="A72138" s="188" t="s">
        <v>72629</v>
      </c>
    </row>
    <row r="72139" spans="1:1" x14ac:dyDescent="0.2">
      <c r="A72139" s="188" t="s">
        <v>72630</v>
      </c>
    </row>
    <row r="72140" spans="1:1" x14ac:dyDescent="0.2">
      <c r="A72140" s="188" t="s">
        <v>72631</v>
      </c>
    </row>
    <row r="72141" spans="1:1" x14ac:dyDescent="0.2">
      <c r="A72141" s="188" t="s">
        <v>72632</v>
      </c>
    </row>
    <row r="72142" spans="1:1" x14ac:dyDescent="0.2">
      <c r="A72142" s="188" t="s">
        <v>72633</v>
      </c>
    </row>
    <row r="72143" spans="1:1" x14ac:dyDescent="0.2">
      <c r="A72143" s="188" t="s">
        <v>72634</v>
      </c>
    </row>
    <row r="72144" spans="1:1" x14ac:dyDescent="0.2">
      <c r="A72144" s="188" t="s">
        <v>72635</v>
      </c>
    </row>
    <row r="72145" spans="1:1" x14ac:dyDescent="0.2">
      <c r="A72145" s="188" t="s">
        <v>72636</v>
      </c>
    </row>
    <row r="72146" spans="1:1" x14ac:dyDescent="0.2">
      <c r="A72146" s="188" t="s">
        <v>72637</v>
      </c>
    </row>
    <row r="72147" spans="1:1" x14ac:dyDescent="0.2">
      <c r="A72147" s="188" t="s">
        <v>72638</v>
      </c>
    </row>
    <row r="72148" spans="1:1" x14ac:dyDescent="0.2">
      <c r="A72148" s="188" t="s">
        <v>72639</v>
      </c>
    </row>
    <row r="72149" spans="1:1" x14ac:dyDescent="0.2">
      <c r="A72149" s="188" t="s">
        <v>72640</v>
      </c>
    </row>
    <row r="72150" spans="1:1" x14ac:dyDescent="0.2">
      <c r="A72150" s="188" t="s">
        <v>72641</v>
      </c>
    </row>
    <row r="72151" spans="1:1" x14ac:dyDescent="0.2">
      <c r="A72151" s="188" t="s">
        <v>72642</v>
      </c>
    </row>
    <row r="72152" spans="1:1" x14ac:dyDescent="0.2">
      <c r="A72152" s="188" t="s">
        <v>72643</v>
      </c>
    </row>
    <row r="72153" spans="1:1" x14ac:dyDescent="0.2">
      <c r="A72153" s="188" t="s">
        <v>72644</v>
      </c>
    </row>
    <row r="72154" spans="1:1" x14ac:dyDescent="0.2">
      <c r="A72154" s="188" t="s">
        <v>72645</v>
      </c>
    </row>
    <row r="72155" spans="1:1" x14ac:dyDescent="0.2">
      <c r="A72155" s="188" t="s">
        <v>72646</v>
      </c>
    </row>
    <row r="72156" spans="1:1" x14ac:dyDescent="0.2">
      <c r="A72156" s="188" t="s">
        <v>72647</v>
      </c>
    </row>
    <row r="72157" spans="1:1" x14ac:dyDescent="0.2">
      <c r="A72157" s="188" t="s">
        <v>72648</v>
      </c>
    </row>
    <row r="72158" spans="1:1" x14ac:dyDescent="0.2">
      <c r="A72158" s="188" t="s">
        <v>72649</v>
      </c>
    </row>
    <row r="72159" spans="1:1" x14ac:dyDescent="0.2">
      <c r="A72159" s="188" t="s">
        <v>72650</v>
      </c>
    </row>
    <row r="72160" spans="1:1" x14ac:dyDescent="0.2">
      <c r="A72160" s="188" t="s">
        <v>72651</v>
      </c>
    </row>
    <row r="72161" spans="1:1" x14ac:dyDescent="0.2">
      <c r="A72161" s="188" t="s">
        <v>72652</v>
      </c>
    </row>
    <row r="72162" spans="1:1" x14ac:dyDescent="0.2">
      <c r="A72162" s="188" t="s">
        <v>72653</v>
      </c>
    </row>
    <row r="72163" spans="1:1" x14ac:dyDescent="0.2">
      <c r="A72163" s="188" t="s">
        <v>72654</v>
      </c>
    </row>
    <row r="72164" spans="1:1" x14ac:dyDescent="0.2">
      <c r="A72164" s="188" t="s">
        <v>72655</v>
      </c>
    </row>
    <row r="72165" spans="1:1" x14ac:dyDescent="0.2">
      <c r="A72165" s="188" t="s">
        <v>72656</v>
      </c>
    </row>
    <row r="72166" spans="1:1" x14ac:dyDescent="0.2">
      <c r="A72166" s="188" t="s">
        <v>72657</v>
      </c>
    </row>
    <row r="72167" spans="1:1" x14ac:dyDescent="0.2">
      <c r="A72167" s="188" t="s">
        <v>72658</v>
      </c>
    </row>
    <row r="72168" spans="1:1" x14ac:dyDescent="0.2">
      <c r="A72168" s="188" t="s">
        <v>72659</v>
      </c>
    </row>
    <row r="72169" spans="1:1" x14ac:dyDescent="0.2">
      <c r="A72169" s="188" t="s">
        <v>72660</v>
      </c>
    </row>
    <row r="72170" spans="1:1" x14ac:dyDescent="0.2">
      <c r="A72170" s="188" t="s">
        <v>72661</v>
      </c>
    </row>
    <row r="72171" spans="1:1" x14ac:dyDescent="0.2">
      <c r="A72171" s="188" t="s">
        <v>72662</v>
      </c>
    </row>
    <row r="72172" spans="1:1" x14ac:dyDescent="0.2">
      <c r="A72172" s="188" t="s">
        <v>72663</v>
      </c>
    </row>
    <row r="72173" spans="1:1" x14ac:dyDescent="0.2">
      <c r="A72173" s="188" t="s">
        <v>72664</v>
      </c>
    </row>
    <row r="72174" spans="1:1" x14ac:dyDescent="0.2">
      <c r="A72174" s="188" t="s">
        <v>72665</v>
      </c>
    </row>
    <row r="72175" spans="1:1" x14ac:dyDescent="0.2">
      <c r="A72175" s="188" t="s">
        <v>72666</v>
      </c>
    </row>
    <row r="72176" spans="1:1" x14ac:dyDescent="0.2">
      <c r="A72176" s="188" t="s">
        <v>72667</v>
      </c>
    </row>
    <row r="72177" spans="1:1" x14ac:dyDescent="0.2">
      <c r="A72177" s="188" t="s">
        <v>72668</v>
      </c>
    </row>
    <row r="72178" spans="1:1" x14ac:dyDescent="0.2">
      <c r="A72178" s="188" t="s">
        <v>72669</v>
      </c>
    </row>
    <row r="72179" spans="1:1" x14ac:dyDescent="0.2">
      <c r="A72179" s="188" t="s">
        <v>72670</v>
      </c>
    </row>
    <row r="72180" spans="1:1" x14ac:dyDescent="0.2">
      <c r="A72180" s="188" t="s">
        <v>72671</v>
      </c>
    </row>
    <row r="72181" spans="1:1" x14ac:dyDescent="0.2">
      <c r="A72181" s="188" t="s">
        <v>72672</v>
      </c>
    </row>
    <row r="72182" spans="1:1" x14ac:dyDescent="0.2">
      <c r="A72182" s="188" t="s">
        <v>72673</v>
      </c>
    </row>
    <row r="72183" spans="1:1" x14ac:dyDescent="0.2">
      <c r="A72183" s="188" t="s">
        <v>72674</v>
      </c>
    </row>
    <row r="72184" spans="1:1" x14ac:dyDescent="0.2">
      <c r="A72184" s="188" t="s">
        <v>72675</v>
      </c>
    </row>
    <row r="72185" spans="1:1" x14ac:dyDescent="0.2">
      <c r="A72185" s="188" t="s">
        <v>72676</v>
      </c>
    </row>
    <row r="72186" spans="1:1" x14ac:dyDescent="0.2">
      <c r="A72186" s="188" t="s">
        <v>72677</v>
      </c>
    </row>
    <row r="72187" spans="1:1" x14ac:dyDescent="0.2">
      <c r="A72187" s="188" t="s">
        <v>72678</v>
      </c>
    </row>
    <row r="72188" spans="1:1" x14ac:dyDescent="0.2">
      <c r="A72188" s="188" t="s">
        <v>72679</v>
      </c>
    </row>
    <row r="72189" spans="1:1" x14ac:dyDescent="0.2">
      <c r="A72189" s="188" t="s">
        <v>72680</v>
      </c>
    </row>
    <row r="72190" spans="1:1" x14ac:dyDescent="0.2">
      <c r="A72190" s="188" t="s">
        <v>72681</v>
      </c>
    </row>
    <row r="72191" spans="1:1" x14ac:dyDescent="0.2">
      <c r="A72191" s="188" t="s">
        <v>72682</v>
      </c>
    </row>
    <row r="72192" spans="1:1" x14ac:dyDescent="0.2">
      <c r="A72192" s="188" t="s">
        <v>72683</v>
      </c>
    </row>
    <row r="72193" spans="1:1" x14ac:dyDescent="0.2">
      <c r="A72193" s="188" t="s">
        <v>72684</v>
      </c>
    </row>
    <row r="72194" spans="1:1" x14ac:dyDescent="0.2">
      <c r="A72194" s="188" t="s">
        <v>72685</v>
      </c>
    </row>
    <row r="72195" spans="1:1" x14ac:dyDescent="0.2">
      <c r="A72195" s="188" t="s">
        <v>72686</v>
      </c>
    </row>
    <row r="72196" spans="1:1" x14ac:dyDescent="0.2">
      <c r="A72196" s="188" t="s">
        <v>72687</v>
      </c>
    </row>
    <row r="72197" spans="1:1" x14ac:dyDescent="0.2">
      <c r="A72197" s="188" t="s">
        <v>72688</v>
      </c>
    </row>
    <row r="72198" spans="1:1" x14ac:dyDescent="0.2">
      <c r="A72198" s="188" t="s">
        <v>72689</v>
      </c>
    </row>
    <row r="72199" spans="1:1" x14ac:dyDescent="0.2">
      <c r="A72199" s="188" t="s">
        <v>72690</v>
      </c>
    </row>
    <row r="72200" spans="1:1" x14ac:dyDescent="0.2">
      <c r="A72200" s="188" t="s">
        <v>72691</v>
      </c>
    </row>
    <row r="72201" spans="1:1" x14ac:dyDescent="0.2">
      <c r="A72201" s="188" t="s">
        <v>72692</v>
      </c>
    </row>
    <row r="72202" spans="1:1" x14ac:dyDescent="0.2">
      <c r="A72202" s="188" t="s">
        <v>72693</v>
      </c>
    </row>
    <row r="72203" spans="1:1" x14ac:dyDescent="0.2">
      <c r="A72203" s="188" t="s">
        <v>72694</v>
      </c>
    </row>
    <row r="72204" spans="1:1" x14ac:dyDescent="0.2">
      <c r="A72204" s="188" t="s">
        <v>72695</v>
      </c>
    </row>
    <row r="72205" spans="1:1" x14ac:dyDescent="0.2">
      <c r="A72205" s="188" t="s">
        <v>72696</v>
      </c>
    </row>
    <row r="72206" spans="1:1" x14ac:dyDescent="0.2">
      <c r="A72206" s="188" t="s">
        <v>72697</v>
      </c>
    </row>
    <row r="72207" spans="1:1" x14ac:dyDescent="0.2">
      <c r="A72207" s="188" t="s">
        <v>72698</v>
      </c>
    </row>
    <row r="72208" spans="1:1" x14ac:dyDescent="0.2">
      <c r="A72208" s="188" t="s">
        <v>72699</v>
      </c>
    </row>
    <row r="72209" spans="1:1" x14ac:dyDescent="0.2">
      <c r="A72209" s="188" t="s">
        <v>72700</v>
      </c>
    </row>
    <row r="72210" spans="1:1" x14ac:dyDescent="0.2">
      <c r="A72210" s="188" t="s">
        <v>72701</v>
      </c>
    </row>
    <row r="72211" spans="1:1" x14ac:dyDescent="0.2">
      <c r="A72211" s="188" t="s">
        <v>72702</v>
      </c>
    </row>
    <row r="72212" spans="1:1" x14ac:dyDescent="0.2">
      <c r="A72212" s="188" t="s">
        <v>72703</v>
      </c>
    </row>
    <row r="72213" spans="1:1" x14ac:dyDescent="0.2">
      <c r="A72213" s="188" t="s">
        <v>72704</v>
      </c>
    </row>
    <row r="72214" spans="1:1" x14ac:dyDescent="0.2">
      <c r="A72214" s="188" t="s">
        <v>72705</v>
      </c>
    </row>
    <row r="72215" spans="1:1" x14ac:dyDescent="0.2">
      <c r="A72215" s="188" t="s">
        <v>72706</v>
      </c>
    </row>
    <row r="72216" spans="1:1" x14ac:dyDescent="0.2">
      <c r="A72216" s="188" t="s">
        <v>72707</v>
      </c>
    </row>
    <row r="72217" spans="1:1" x14ac:dyDescent="0.2">
      <c r="A72217" s="188" t="s">
        <v>72708</v>
      </c>
    </row>
    <row r="72218" spans="1:1" x14ac:dyDescent="0.2">
      <c r="A72218" s="188" t="s">
        <v>72709</v>
      </c>
    </row>
    <row r="72219" spans="1:1" x14ac:dyDescent="0.2">
      <c r="A72219" s="188" t="s">
        <v>72710</v>
      </c>
    </row>
    <row r="72220" spans="1:1" x14ac:dyDescent="0.2">
      <c r="A72220" s="188" t="s">
        <v>72711</v>
      </c>
    </row>
    <row r="72221" spans="1:1" x14ac:dyDescent="0.2">
      <c r="A72221" s="188" t="s">
        <v>72712</v>
      </c>
    </row>
    <row r="72222" spans="1:1" x14ac:dyDescent="0.2">
      <c r="A72222" s="188" t="s">
        <v>72713</v>
      </c>
    </row>
    <row r="72223" spans="1:1" x14ac:dyDescent="0.2">
      <c r="A72223" s="188" t="s">
        <v>72714</v>
      </c>
    </row>
    <row r="72224" spans="1:1" x14ac:dyDescent="0.2">
      <c r="A72224" s="188" t="s">
        <v>72715</v>
      </c>
    </row>
    <row r="72225" spans="1:1" x14ac:dyDescent="0.2">
      <c r="A72225" s="188" t="s">
        <v>72716</v>
      </c>
    </row>
    <row r="72226" spans="1:1" x14ac:dyDescent="0.2">
      <c r="A72226" s="188" t="s">
        <v>72717</v>
      </c>
    </row>
    <row r="72227" spans="1:1" x14ac:dyDescent="0.2">
      <c r="A72227" s="188" t="s">
        <v>72718</v>
      </c>
    </row>
    <row r="72228" spans="1:1" x14ac:dyDescent="0.2">
      <c r="A72228" s="188" t="s">
        <v>72719</v>
      </c>
    </row>
    <row r="72229" spans="1:1" x14ac:dyDescent="0.2">
      <c r="A72229" s="188" t="s">
        <v>72720</v>
      </c>
    </row>
    <row r="72230" spans="1:1" x14ac:dyDescent="0.2">
      <c r="A72230" s="188" t="s">
        <v>72721</v>
      </c>
    </row>
    <row r="72231" spans="1:1" x14ac:dyDescent="0.2">
      <c r="A72231" s="188" t="s">
        <v>72722</v>
      </c>
    </row>
    <row r="72232" spans="1:1" x14ac:dyDescent="0.2">
      <c r="A72232" s="188" t="s">
        <v>72723</v>
      </c>
    </row>
    <row r="72233" spans="1:1" x14ac:dyDescent="0.2">
      <c r="A72233" s="188" t="s">
        <v>72724</v>
      </c>
    </row>
    <row r="72234" spans="1:1" x14ac:dyDescent="0.2">
      <c r="A72234" s="188" t="s">
        <v>72725</v>
      </c>
    </row>
    <row r="72235" spans="1:1" x14ac:dyDescent="0.2">
      <c r="A72235" s="188" t="s">
        <v>72726</v>
      </c>
    </row>
    <row r="72236" spans="1:1" x14ac:dyDescent="0.2">
      <c r="A72236" s="188" t="s">
        <v>72727</v>
      </c>
    </row>
    <row r="72237" spans="1:1" x14ac:dyDescent="0.2">
      <c r="A72237" s="188" t="s">
        <v>72728</v>
      </c>
    </row>
    <row r="72238" spans="1:1" x14ac:dyDescent="0.2">
      <c r="A72238" s="188" t="s">
        <v>72729</v>
      </c>
    </row>
    <row r="72239" spans="1:1" x14ac:dyDescent="0.2">
      <c r="A72239" s="188" t="s">
        <v>72730</v>
      </c>
    </row>
    <row r="72240" spans="1:1" x14ac:dyDescent="0.2">
      <c r="A72240" s="188" t="s">
        <v>72731</v>
      </c>
    </row>
    <row r="72241" spans="1:1" x14ac:dyDescent="0.2">
      <c r="A72241" s="188" t="s">
        <v>72732</v>
      </c>
    </row>
    <row r="72242" spans="1:1" x14ac:dyDescent="0.2">
      <c r="A72242" s="188" t="s">
        <v>72733</v>
      </c>
    </row>
    <row r="72243" spans="1:1" x14ac:dyDescent="0.2">
      <c r="A72243" s="188" t="s">
        <v>72734</v>
      </c>
    </row>
    <row r="72244" spans="1:1" x14ac:dyDescent="0.2">
      <c r="A72244" s="188" t="s">
        <v>72735</v>
      </c>
    </row>
    <row r="72245" spans="1:1" x14ac:dyDescent="0.2">
      <c r="A72245" s="188" t="s">
        <v>72736</v>
      </c>
    </row>
    <row r="72246" spans="1:1" x14ac:dyDescent="0.2">
      <c r="A72246" s="188" t="s">
        <v>72737</v>
      </c>
    </row>
    <row r="72247" spans="1:1" x14ac:dyDescent="0.2">
      <c r="A72247" s="188" t="s">
        <v>72738</v>
      </c>
    </row>
    <row r="72248" spans="1:1" x14ac:dyDescent="0.2">
      <c r="A72248" s="188" t="s">
        <v>72739</v>
      </c>
    </row>
    <row r="72249" spans="1:1" x14ac:dyDescent="0.2">
      <c r="A72249" s="188" t="s">
        <v>72740</v>
      </c>
    </row>
    <row r="72250" spans="1:1" x14ac:dyDescent="0.2">
      <c r="A72250" s="188" t="s">
        <v>72741</v>
      </c>
    </row>
    <row r="72251" spans="1:1" x14ac:dyDescent="0.2">
      <c r="A72251" s="188" t="s">
        <v>72742</v>
      </c>
    </row>
    <row r="72252" spans="1:1" x14ac:dyDescent="0.2">
      <c r="A72252" s="188" t="s">
        <v>72743</v>
      </c>
    </row>
    <row r="72253" spans="1:1" x14ac:dyDescent="0.2">
      <c r="A72253" s="188" t="s">
        <v>72744</v>
      </c>
    </row>
    <row r="72254" spans="1:1" x14ac:dyDescent="0.2">
      <c r="A72254" s="188" t="s">
        <v>72745</v>
      </c>
    </row>
    <row r="72255" spans="1:1" x14ac:dyDescent="0.2">
      <c r="A72255" s="188" t="s">
        <v>72746</v>
      </c>
    </row>
    <row r="72256" spans="1:1" x14ac:dyDescent="0.2">
      <c r="A72256" s="188" t="s">
        <v>72747</v>
      </c>
    </row>
    <row r="72257" spans="1:1" x14ac:dyDescent="0.2">
      <c r="A72257" s="188" t="s">
        <v>72748</v>
      </c>
    </row>
    <row r="72258" spans="1:1" x14ac:dyDescent="0.2">
      <c r="A72258" s="188" t="s">
        <v>72749</v>
      </c>
    </row>
    <row r="72259" spans="1:1" x14ac:dyDescent="0.2">
      <c r="A72259" s="188" t="s">
        <v>72750</v>
      </c>
    </row>
    <row r="72260" spans="1:1" x14ac:dyDescent="0.2">
      <c r="A72260" s="188" t="s">
        <v>72751</v>
      </c>
    </row>
    <row r="72261" spans="1:1" x14ac:dyDescent="0.2">
      <c r="A72261" s="188" t="s">
        <v>72752</v>
      </c>
    </row>
    <row r="72262" spans="1:1" x14ac:dyDescent="0.2">
      <c r="A72262" s="188" t="s">
        <v>72753</v>
      </c>
    </row>
    <row r="72263" spans="1:1" x14ac:dyDescent="0.2">
      <c r="A72263" s="188" t="s">
        <v>72754</v>
      </c>
    </row>
    <row r="72264" spans="1:1" x14ac:dyDescent="0.2">
      <c r="A72264" s="188" t="s">
        <v>72755</v>
      </c>
    </row>
    <row r="72265" spans="1:1" x14ac:dyDescent="0.2">
      <c r="A72265" s="188" t="s">
        <v>72756</v>
      </c>
    </row>
    <row r="72266" spans="1:1" x14ac:dyDescent="0.2">
      <c r="A72266" s="188" t="s">
        <v>72757</v>
      </c>
    </row>
    <row r="72267" spans="1:1" x14ac:dyDescent="0.2">
      <c r="A72267" s="188" t="s">
        <v>72758</v>
      </c>
    </row>
    <row r="72268" spans="1:1" x14ac:dyDescent="0.2">
      <c r="A72268" s="188" t="s">
        <v>72759</v>
      </c>
    </row>
    <row r="72269" spans="1:1" x14ac:dyDescent="0.2">
      <c r="A72269" s="188" t="s">
        <v>72760</v>
      </c>
    </row>
    <row r="72270" spans="1:1" x14ac:dyDescent="0.2">
      <c r="A72270" s="188" t="s">
        <v>72761</v>
      </c>
    </row>
    <row r="72271" spans="1:1" x14ac:dyDescent="0.2">
      <c r="A72271" s="188" t="s">
        <v>72762</v>
      </c>
    </row>
    <row r="72272" spans="1:1" x14ac:dyDescent="0.2">
      <c r="A72272" s="188" t="s">
        <v>72763</v>
      </c>
    </row>
    <row r="72273" spans="1:1" x14ac:dyDescent="0.2">
      <c r="A72273" s="188" t="s">
        <v>72764</v>
      </c>
    </row>
    <row r="72274" spans="1:1" x14ac:dyDescent="0.2">
      <c r="A72274" s="188" t="s">
        <v>72765</v>
      </c>
    </row>
    <row r="72275" spans="1:1" x14ac:dyDescent="0.2">
      <c r="A72275" s="188" t="s">
        <v>72766</v>
      </c>
    </row>
    <row r="72276" spans="1:1" x14ac:dyDescent="0.2">
      <c r="A72276" s="188" t="s">
        <v>72767</v>
      </c>
    </row>
    <row r="72277" spans="1:1" x14ac:dyDescent="0.2">
      <c r="A72277" s="188" t="s">
        <v>72768</v>
      </c>
    </row>
    <row r="72278" spans="1:1" x14ac:dyDescent="0.2">
      <c r="A72278" s="188" t="s">
        <v>72769</v>
      </c>
    </row>
    <row r="72279" spans="1:1" x14ac:dyDescent="0.2">
      <c r="A72279" s="188" t="s">
        <v>72770</v>
      </c>
    </row>
    <row r="72280" spans="1:1" x14ac:dyDescent="0.2">
      <c r="A72280" s="188" t="s">
        <v>72771</v>
      </c>
    </row>
    <row r="72281" spans="1:1" x14ac:dyDescent="0.2">
      <c r="A72281" s="188" t="s">
        <v>72772</v>
      </c>
    </row>
    <row r="72282" spans="1:1" x14ac:dyDescent="0.2">
      <c r="A72282" s="188" t="s">
        <v>72773</v>
      </c>
    </row>
    <row r="72283" spans="1:1" x14ac:dyDescent="0.2">
      <c r="A72283" s="188" t="s">
        <v>72774</v>
      </c>
    </row>
    <row r="72284" spans="1:1" x14ac:dyDescent="0.2">
      <c r="A72284" s="188" t="s">
        <v>72775</v>
      </c>
    </row>
    <row r="72285" spans="1:1" x14ac:dyDescent="0.2">
      <c r="A72285" s="188" t="s">
        <v>72776</v>
      </c>
    </row>
    <row r="72286" spans="1:1" x14ac:dyDescent="0.2">
      <c r="A72286" s="188" t="s">
        <v>72777</v>
      </c>
    </row>
    <row r="72287" spans="1:1" x14ac:dyDescent="0.2">
      <c r="A72287" s="188" t="s">
        <v>72778</v>
      </c>
    </row>
    <row r="72288" spans="1:1" x14ac:dyDescent="0.2">
      <c r="A72288" s="188" t="s">
        <v>72779</v>
      </c>
    </row>
    <row r="72289" spans="1:1" x14ac:dyDescent="0.2">
      <c r="A72289" s="188" t="s">
        <v>72780</v>
      </c>
    </row>
    <row r="72290" spans="1:1" x14ac:dyDescent="0.2">
      <c r="A72290" s="188" t="s">
        <v>72781</v>
      </c>
    </row>
    <row r="72291" spans="1:1" x14ac:dyDescent="0.2">
      <c r="A72291" s="188" t="s">
        <v>72782</v>
      </c>
    </row>
    <row r="72292" spans="1:1" x14ac:dyDescent="0.2">
      <c r="A72292" s="188" t="s">
        <v>72783</v>
      </c>
    </row>
    <row r="72293" spans="1:1" x14ac:dyDescent="0.2">
      <c r="A72293" s="188" t="s">
        <v>72784</v>
      </c>
    </row>
    <row r="72294" spans="1:1" x14ac:dyDescent="0.2">
      <c r="A72294" s="188" t="s">
        <v>72785</v>
      </c>
    </row>
    <row r="72295" spans="1:1" x14ac:dyDescent="0.2">
      <c r="A72295" s="188" t="s">
        <v>72786</v>
      </c>
    </row>
    <row r="72296" spans="1:1" x14ac:dyDescent="0.2">
      <c r="A72296" s="188" t="s">
        <v>72787</v>
      </c>
    </row>
    <row r="72297" spans="1:1" x14ac:dyDescent="0.2">
      <c r="A72297" s="188" t="s">
        <v>72788</v>
      </c>
    </row>
    <row r="72298" spans="1:1" x14ac:dyDescent="0.2">
      <c r="A72298" s="188" t="s">
        <v>72789</v>
      </c>
    </row>
    <row r="72299" spans="1:1" x14ac:dyDescent="0.2">
      <c r="A72299" s="188" t="s">
        <v>72790</v>
      </c>
    </row>
    <row r="72300" spans="1:1" x14ac:dyDescent="0.2">
      <c r="A72300" s="188" t="s">
        <v>72791</v>
      </c>
    </row>
    <row r="72301" spans="1:1" x14ac:dyDescent="0.2">
      <c r="A72301" s="188" t="s">
        <v>72792</v>
      </c>
    </row>
    <row r="72302" spans="1:1" x14ac:dyDescent="0.2">
      <c r="A72302" s="188" t="s">
        <v>72793</v>
      </c>
    </row>
    <row r="72303" spans="1:1" x14ac:dyDescent="0.2">
      <c r="A72303" s="188" t="s">
        <v>72794</v>
      </c>
    </row>
    <row r="72304" spans="1:1" x14ac:dyDescent="0.2">
      <c r="A72304" s="188" t="s">
        <v>72795</v>
      </c>
    </row>
    <row r="72305" spans="1:1" x14ac:dyDescent="0.2">
      <c r="A72305" s="188" t="s">
        <v>72796</v>
      </c>
    </row>
    <row r="72306" spans="1:1" x14ac:dyDescent="0.2">
      <c r="A72306" s="188" t="s">
        <v>72797</v>
      </c>
    </row>
    <row r="72307" spans="1:1" x14ac:dyDescent="0.2">
      <c r="A72307" s="188" t="s">
        <v>72798</v>
      </c>
    </row>
    <row r="72308" spans="1:1" x14ac:dyDescent="0.2">
      <c r="A72308" s="188" t="s">
        <v>72799</v>
      </c>
    </row>
    <row r="72309" spans="1:1" x14ac:dyDescent="0.2">
      <c r="A72309" s="188" t="s">
        <v>72800</v>
      </c>
    </row>
    <row r="72310" spans="1:1" x14ac:dyDescent="0.2">
      <c r="A72310" s="188" t="s">
        <v>72801</v>
      </c>
    </row>
    <row r="72311" spans="1:1" x14ac:dyDescent="0.2">
      <c r="A72311" s="188" t="s">
        <v>72802</v>
      </c>
    </row>
    <row r="72312" spans="1:1" x14ac:dyDescent="0.2">
      <c r="A72312" s="188" t="s">
        <v>72803</v>
      </c>
    </row>
    <row r="72313" spans="1:1" x14ac:dyDescent="0.2">
      <c r="A72313" s="188" t="s">
        <v>72804</v>
      </c>
    </row>
    <row r="72314" spans="1:1" x14ac:dyDescent="0.2">
      <c r="A72314" s="188" t="s">
        <v>72805</v>
      </c>
    </row>
    <row r="72315" spans="1:1" x14ac:dyDescent="0.2">
      <c r="A72315" s="188" t="s">
        <v>72806</v>
      </c>
    </row>
    <row r="72316" spans="1:1" x14ac:dyDescent="0.2">
      <c r="A72316" s="188" t="s">
        <v>72807</v>
      </c>
    </row>
    <row r="72317" spans="1:1" x14ac:dyDescent="0.2">
      <c r="A72317" s="188" t="s">
        <v>72808</v>
      </c>
    </row>
    <row r="72318" spans="1:1" x14ac:dyDescent="0.2">
      <c r="A72318" s="188" t="s">
        <v>72809</v>
      </c>
    </row>
    <row r="72319" spans="1:1" x14ac:dyDescent="0.2">
      <c r="A72319" s="188" t="s">
        <v>72810</v>
      </c>
    </row>
    <row r="72320" spans="1:1" x14ac:dyDescent="0.2">
      <c r="A72320" s="188" t="s">
        <v>72811</v>
      </c>
    </row>
    <row r="72321" spans="1:1" x14ac:dyDescent="0.2">
      <c r="A72321" s="188" t="s">
        <v>72812</v>
      </c>
    </row>
    <row r="72322" spans="1:1" x14ac:dyDescent="0.2">
      <c r="A72322" s="188" t="s">
        <v>72813</v>
      </c>
    </row>
    <row r="72323" spans="1:1" x14ac:dyDescent="0.2">
      <c r="A72323" s="188" t="s">
        <v>72814</v>
      </c>
    </row>
    <row r="72324" spans="1:1" x14ac:dyDescent="0.2">
      <c r="A72324" s="188" t="s">
        <v>72815</v>
      </c>
    </row>
    <row r="72325" spans="1:1" x14ac:dyDescent="0.2">
      <c r="A72325" s="188" t="s">
        <v>72816</v>
      </c>
    </row>
    <row r="72326" spans="1:1" x14ac:dyDescent="0.2">
      <c r="A72326" s="188" t="s">
        <v>72817</v>
      </c>
    </row>
    <row r="72327" spans="1:1" x14ac:dyDescent="0.2">
      <c r="A72327" s="188" t="s">
        <v>72818</v>
      </c>
    </row>
    <row r="72328" spans="1:1" x14ac:dyDescent="0.2">
      <c r="A72328" s="188" t="s">
        <v>72819</v>
      </c>
    </row>
    <row r="72329" spans="1:1" x14ac:dyDescent="0.2">
      <c r="A72329" s="188" t="s">
        <v>72820</v>
      </c>
    </row>
    <row r="72330" spans="1:1" x14ac:dyDescent="0.2">
      <c r="A72330" s="188" t="s">
        <v>72821</v>
      </c>
    </row>
    <row r="72331" spans="1:1" x14ac:dyDescent="0.2">
      <c r="A72331" s="188" t="s">
        <v>72822</v>
      </c>
    </row>
    <row r="72332" spans="1:1" x14ac:dyDescent="0.2">
      <c r="A72332" s="188" t="s">
        <v>72823</v>
      </c>
    </row>
    <row r="72333" spans="1:1" x14ac:dyDescent="0.2">
      <c r="A72333" s="188" t="s">
        <v>72824</v>
      </c>
    </row>
    <row r="72334" spans="1:1" x14ac:dyDescent="0.2">
      <c r="A72334" s="188" t="s">
        <v>72825</v>
      </c>
    </row>
    <row r="72335" spans="1:1" x14ac:dyDescent="0.2">
      <c r="A72335" s="188" t="s">
        <v>72826</v>
      </c>
    </row>
    <row r="72336" spans="1:1" x14ac:dyDescent="0.2">
      <c r="A72336" s="188" t="s">
        <v>72827</v>
      </c>
    </row>
    <row r="72337" spans="1:1" x14ac:dyDescent="0.2">
      <c r="A72337" s="188" t="s">
        <v>72828</v>
      </c>
    </row>
    <row r="72338" spans="1:1" x14ac:dyDescent="0.2">
      <c r="A72338" s="188" t="s">
        <v>72829</v>
      </c>
    </row>
    <row r="72339" spans="1:1" x14ac:dyDescent="0.2">
      <c r="A72339" s="188" t="s">
        <v>72830</v>
      </c>
    </row>
    <row r="72340" spans="1:1" x14ac:dyDescent="0.2">
      <c r="A72340" s="188" t="s">
        <v>72831</v>
      </c>
    </row>
    <row r="72341" spans="1:1" x14ac:dyDescent="0.2">
      <c r="A72341" s="188" t="s">
        <v>72832</v>
      </c>
    </row>
    <row r="72342" spans="1:1" x14ac:dyDescent="0.2">
      <c r="A72342" s="188" t="s">
        <v>72833</v>
      </c>
    </row>
    <row r="72343" spans="1:1" x14ac:dyDescent="0.2">
      <c r="A72343" s="188" t="s">
        <v>72834</v>
      </c>
    </row>
    <row r="72344" spans="1:1" x14ac:dyDescent="0.2">
      <c r="A72344" s="188" t="s">
        <v>72835</v>
      </c>
    </row>
    <row r="72345" spans="1:1" x14ac:dyDescent="0.2">
      <c r="A72345" s="188" t="s">
        <v>72836</v>
      </c>
    </row>
    <row r="72346" spans="1:1" x14ac:dyDescent="0.2">
      <c r="A72346" s="188" t="s">
        <v>72837</v>
      </c>
    </row>
    <row r="72347" spans="1:1" x14ac:dyDescent="0.2">
      <c r="A72347" s="188" t="s">
        <v>72838</v>
      </c>
    </row>
    <row r="72348" spans="1:1" x14ac:dyDescent="0.2">
      <c r="A72348" s="188" t="s">
        <v>72839</v>
      </c>
    </row>
    <row r="72349" spans="1:1" x14ac:dyDescent="0.2">
      <c r="A72349" s="188" t="s">
        <v>72840</v>
      </c>
    </row>
    <row r="72350" spans="1:1" x14ac:dyDescent="0.2">
      <c r="A72350" s="188" t="s">
        <v>72841</v>
      </c>
    </row>
    <row r="72351" spans="1:1" x14ac:dyDescent="0.2">
      <c r="A72351" s="188" t="s">
        <v>72842</v>
      </c>
    </row>
    <row r="72352" spans="1:1" x14ac:dyDescent="0.2">
      <c r="A72352" s="188" t="s">
        <v>72843</v>
      </c>
    </row>
    <row r="72353" spans="1:1" x14ac:dyDescent="0.2">
      <c r="A72353" s="188" t="s">
        <v>72844</v>
      </c>
    </row>
    <row r="72354" spans="1:1" x14ac:dyDescent="0.2">
      <c r="A72354" s="188" t="s">
        <v>72845</v>
      </c>
    </row>
    <row r="72355" spans="1:1" x14ac:dyDescent="0.2">
      <c r="A72355" s="188" t="s">
        <v>72846</v>
      </c>
    </row>
    <row r="72356" spans="1:1" x14ac:dyDescent="0.2">
      <c r="A72356" s="188" t="s">
        <v>72847</v>
      </c>
    </row>
    <row r="72357" spans="1:1" x14ac:dyDescent="0.2">
      <c r="A72357" s="188" t="s">
        <v>72848</v>
      </c>
    </row>
    <row r="72358" spans="1:1" x14ac:dyDescent="0.2">
      <c r="A72358" s="188" t="s">
        <v>72849</v>
      </c>
    </row>
    <row r="72359" spans="1:1" x14ac:dyDescent="0.2">
      <c r="A72359" s="188" t="s">
        <v>72850</v>
      </c>
    </row>
    <row r="72360" spans="1:1" x14ac:dyDescent="0.2">
      <c r="A72360" s="188" t="s">
        <v>72851</v>
      </c>
    </row>
    <row r="72361" spans="1:1" x14ac:dyDescent="0.2">
      <c r="A72361" s="188" t="s">
        <v>72852</v>
      </c>
    </row>
    <row r="72362" spans="1:1" x14ac:dyDescent="0.2">
      <c r="A72362" s="188" t="s">
        <v>72853</v>
      </c>
    </row>
    <row r="72363" spans="1:1" x14ac:dyDescent="0.2">
      <c r="A72363" s="188" t="s">
        <v>72854</v>
      </c>
    </row>
    <row r="72364" spans="1:1" x14ac:dyDescent="0.2">
      <c r="A72364" s="188" t="s">
        <v>72855</v>
      </c>
    </row>
    <row r="72365" spans="1:1" x14ac:dyDescent="0.2">
      <c r="A72365" s="188" t="s">
        <v>72856</v>
      </c>
    </row>
    <row r="72366" spans="1:1" x14ac:dyDescent="0.2">
      <c r="A72366" s="188" t="s">
        <v>72857</v>
      </c>
    </row>
    <row r="72367" spans="1:1" x14ac:dyDescent="0.2">
      <c r="A72367" s="188" t="s">
        <v>72858</v>
      </c>
    </row>
    <row r="72368" spans="1:1" x14ac:dyDescent="0.2">
      <c r="A72368" s="188" t="s">
        <v>72859</v>
      </c>
    </row>
    <row r="72369" spans="1:1" x14ac:dyDescent="0.2">
      <c r="A72369" s="188" t="s">
        <v>72860</v>
      </c>
    </row>
    <row r="72370" spans="1:1" x14ac:dyDescent="0.2">
      <c r="A72370" s="188" t="s">
        <v>72861</v>
      </c>
    </row>
    <row r="72371" spans="1:1" x14ac:dyDescent="0.2">
      <c r="A72371" s="188" t="s">
        <v>72862</v>
      </c>
    </row>
    <row r="72372" spans="1:1" x14ac:dyDescent="0.2">
      <c r="A72372" s="188" t="s">
        <v>72863</v>
      </c>
    </row>
    <row r="72373" spans="1:1" x14ac:dyDescent="0.2">
      <c r="A72373" s="188" t="s">
        <v>72864</v>
      </c>
    </row>
    <row r="72374" spans="1:1" x14ac:dyDescent="0.2">
      <c r="A72374" s="188" t="s">
        <v>72865</v>
      </c>
    </row>
    <row r="72375" spans="1:1" x14ac:dyDescent="0.2">
      <c r="A72375" s="188" t="s">
        <v>72866</v>
      </c>
    </row>
    <row r="72376" spans="1:1" x14ac:dyDescent="0.2">
      <c r="A72376" s="188" t="s">
        <v>72867</v>
      </c>
    </row>
    <row r="72377" spans="1:1" x14ac:dyDescent="0.2">
      <c r="A72377" s="188" t="s">
        <v>72868</v>
      </c>
    </row>
    <row r="72378" spans="1:1" x14ac:dyDescent="0.2">
      <c r="A72378" s="188" t="s">
        <v>72869</v>
      </c>
    </row>
    <row r="72379" spans="1:1" x14ac:dyDescent="0.2">
      <c r="A72379" s="188" t="s">
        <v>72870</v>
      </c>
    </row>
    <row r="72380" spans="1:1" x14ac:dyDescent="0.2">
      <c r="A72380" s="188" t="s">
        <v>72871</v>
      </c>
    </row>
    <row r="72381" spans="1:1" x14ac:dyDescent="0.2">
      <c r="A72381" s="188" t="s">
        <v>72872</v>
      </c>
    </row>
    <row r="72382" spans="1:1" x14ac:dyDescent="0.2">
      <c r="A72382" s="188" t="s">
        <v>72873</v>
      </c>
    </row>
    <row r="72383" spans="1:1" x14ac:dyDescent="0.2">
      <c r="A72383" s="188" t="s">
        <v>72874</v>
      </c>
    </row>
    <row r="72384" spans="1:1" x14ac:dyDescent="0.2">
      <c r="A72384" s="188" t="s">
        <v>72875</v>
      </c>
    </row>
    <row r="72385" spans="1:1" x14ac:dyDescent="0.2">
      <c r="A72385" s="188" t="s">
        <v>72876</v>
      </c>
    </row>
    <row r="72386" spans="1:1" x14ac:dyDescent="0.2">
      <c r="A72386" s="188" t="s">
        <v>72877</v>
      </c>
    </row>
    <row r="72387" spans="1:1" x14ac:dyDescent="0.2">
      <c r="A72387" s="188" t="s">
        <v>72878</v>
      </c>
    </row>
    <row r="72388" spans="1:1" x14ac:dyDescent="0.2">
      <c r="A72388" s="188" t="s">
        <v>72879</v>
      </c>
    </row>
    <row r="72389" spans="1:1" x14ac:dyDescent="0.2">
      <c r="A72389" s="188" t="s">
        <v>72880</v>
      </c>
    </row>
    <row r="72390" spans="1:1" x14ac:dyDescent="0.2">
      <c r="A72390" s="188" t="s">
        <v>72881</v>
      </c>
    </row>
    <row r="72391" spans="1:1" x14ac:dyDescent="0.2">
      <c r="A72391" s="188" t="s">
        <v>72882</v>
      </c>
    </row>
    <row r="72392" spans="1:1" x14ac:dyDescent="0.2">
      <c r="A72392" s="188" t="s">
        <v>72883</v>
      </c>
    </row>
    <row r="72393" spans="1:1" x14ac:dyDescent="0.2">
      <c r="A72393" s="188" t="s">
        <v>72884</v>
      </c>
    </row>
    <row r="72394" spans="1:1" x14ac:dyDescent="0.2">
      <c r="A72394" s="188" t="s">
        <v>72885</v>
      </c>
    </row>
    <row r="72395" spans="1:1" x14ac:dyDescent="0.2">
      <c r="A72395" s="188" t="s">
        <v>72886</v>
      </c>
    </row>
    <row r="72396" spans="1:1" x14ac:dyDescent="0.2">
      <c r="A72396" s="188" t="s">
        <v>72887</v>
      </c>
    </row>
    <row r="72397" spans="1:1" x14ac:dyDescent="0.2">
      <c r="A72397" s="188" t="s">
        <v>72888</v>
      </c>
    </row>
    <row r="72398" spans="1:1" x14ac:dyDescent="0.2">
      <c r="A72398" s="188" t="s">
        <v>72889</v>
      </c>
    </row>
    <row r="72399" spans="1:1" x14ac:dyDescent="0.2">
      <c r="A72399" s="188" t="s">
        <v>72890</v>
      </c>
    </row>
    <row r="72400" spans="1:1" x14ac:dyDescent="0.2">
      <c r="A72400" s="188" t="s">
        <v>72891</v>
      </c>
    </row>
    <row r="72401" spans="1:1" x14ac:dyDescent="0.2">
      <c r="A72401" s="188" t="s">
        <v>72892</v>
      </c>
    </row>
    <row r="72402" spans="1:1" x14ac:dyDescent="0.2">
      <c r="A72402" s="188" t="s">
        <v>72893</v>
      </c>
    </row>
    <row r="72403" spans="1:1" x14ac:dyDescent="0.2">
      <c r="A72403" s="188" t="s">
        <v>72894</v>
      </c>
    </row>
    <row r="72404" spans="1:1" x14ac:dyDescent="0.2">
      <c r="A72404" s="188" t="s">
        <v>72895</v>
      </c>
    </row>
    <row r="72405" spans="1:1" x14ac:dyDescent="0.2">
      <c r="A72405" s="188" t="s">
        <v>72896</v>
      </c>
    </row>
    <row r="72406" spans="1:1" x14ac:dyDescent="0.2">
      <c r="A72406" s="188" t="s">
        <v>72897</v>
      </c>
    </row>
    <row r="72407" spans="1:1" x14ac:dyDescent="0.2">
      <c r="A72407" s="188" t="s">
        <v>72898</v>
      </c>
    </row>
    <row r="72408" spans="1:1" x14ac:dyDescent="0.2">
      <c r="A72408" s="188" t="s">
        <v>72899</v>
      </c>
    </row>
    <row r="72409" spans="1:1" x14ac:dyDescent="0.2">
      <c r="A72409" s="188" t="s">
        <v>72900</v>
      </c>
    </row>
    <row r="72410" spans="1:1" x14ac:dyDescent="0.2">
      <c r="A72410" s="188" t="s">
        <v>72901</v>
      </c>
    </row>
    <row r="72411" spans="1:1" x14ac:dyDescent="0.2">
      <c r="A72411" s="188" t="s">
        <v>72902</v>
      </c>
    </row>
    <row r="72412" spans="1:1" x14ac:dyDescent="0.2">
      <c r="A72412" s="188" t="s">
        <v>72903</v>
      </c>
    </row>
    <row r="72413" spans="1:1" x14ac:dyDescent="0.2">
      <c r="A72413" s="188" t="s">
        <v>72904</v>
      </c>
    </row>
    <row r="72414" spans="1:1" x14ac:dyDescent="0.2">
      <c r="A72414" s="188" t="s">
        <v>72905</v>
      </c>
    </row>
    <row r="72415" spans="1:1" x14ac:dyDescent="0.2">
      <c r="A72415" s="188" t="s">
        <v>72906</v>
      </c>
    </row>
    <row r="72416" spans="1:1" x14ac:dyDescent="0.2">
      <c r="A72416" s="188" t="s">
        <v>72907</v>
      </c>
    </row>
    <row r="72417" spans="1:1" x14ac:dyDescent="0.2">
      <c r="A72417" s="188" t="s">
        <v>72908</v>
      </c>
    </row>
    <row r="72418" spans="1:1" x14ac:dyDescent="0.2">
      <c r="A72418" s="188" t="s">
        <v>72909</v>
      </c>
    </row>
    <row r="72419" spans="1:1" x14ac:dyDescent="0.2">
      <c r="A72419" s="188" t="s">
        <v>72910</v>
      </c>
    </row>
    <row r="72420" spans="1:1" x14ac:dyDescent="0.2">
      <c r="A72420" s="188" t="s">
        <v>72911</v>
      </c>
    </row>
    <row r="72421" spans="1:1" x14ac:dyDescent="0.2">
      <c r="A72421" s="188" t="s">
        <v>72912</v>
      </c>
    </row>
    <row r="72422" spans="1:1" x14ac:dyDescent="0.2">
      <c r="A72422" s="188" t="s">
        <v>72913</v>
      </c>
    </row>
    <row r="72423" spans="1:1" x14ac:dyDescent="0.2">
      <c r="A72423" s="188" t="s">
        <v>72914</v>
      </c>
    </row>
    <row r="72424" spans="1:1" x14ac:dyDescent="0.2">
      <c r="A72424" s="188" t="s">
        <v>72915</v>
      </c>
    </row>
    <row r="72425" spans="1:1" x14ac:dyDescent="0.2">
      <c r="A72425" s="188" t="s">
        <v>72916</v>
      </c>
    </row>
    <row r="72426" spans="1:1" x14ac:dyDescent="0.2">
      <c r="A72426" s="188" t="s">
        <v>72917</v>
      </c>
    </row>
    <row r="72427" spans="1:1" x14ac:dyDescent="0.2">
      <c r="A72427" s="188" t="s">
        <v>72918</v>
      </c>
    </row>
    <row r="72428" spans="1:1" x14ac:dyDescent="0.2">
      <c r="A72428" s="188" t="s">
        <v>72919</v>
      </c>
    </row>
    <row r="72429" spans="1:1" x14ac:dyDescent="0.2">
      <c r="A72429" s="188" t="s">
        <v>72920</v>
      </c>
    </row>
    <row r="72430" spans="1:1" x14ac:dyDescent="0.2">
      <c r="A72430" s="188" t="s">
        <v>72921</v>
      </c>
    </row>
    <row r="72431" spans="1:1" x14ac:dyDescent="0.2">
      <c r="A72431" s="188" t="s">
        <v>72922</v>
      </c>
    </row>
    <row r="72432" spans="1:1" x14ac:dyDescent="0.2">
      <c r="A72432" s="188" t="s">
        <v>72923</v>
      </c>
    </row>
    <row r="72433" spans="1:1" x14ac:dyDescent="0.2">
      <c r="A72433" s="188" t="s">
        <v>72924</v>
      </c>
    </row>
    <row r="72434" spans="1:1" x14ac:dyDescent="0.2">
      <c r="A72434" s="188" t="s">
        <v>72925</v>
      </c>
    </row>
    <row r="72435" spans="1:1" x14ac:dyDescent="0.2">
      <c r="A72435" s="188" t="s">
        <v>72926</v>
      </c>
    </row>
    <row r="72436" spans="1:1" x14ac:dyDescent="0.2">
      <c r="A72436" s="188" t="s">
        <v>72927</v>
      </c>
    </row>
    <row r="72437" spans="1:1" x14ac:dyDescent="0.2">
      <c r="A72437" s="188" t="s">
        <v>72928</v>
      </c>
    </row>
    <row r="72438" spans="1:1" x14ac:dyDescent="0.2">
      <c r="A72438" s="188" t="s">
        <v>72929</v>
      </c>
    </row>
    <row r="72439" spans="1:1" x14ac:dyDescent="0.2">
      <c r="A72439" s="188" t="s">
        <v>72930</v>
      </c>
    </row>
    <row r="72440" spans="1:1" x14ac:dyDescent="0.2">
      <c r="A72440" s="188" t="s">
        <v>72931</v>
      </c>
    </row>
    <row r="72441" spans="1:1" x14ac:dyDescent="0.2">
      <c r="A72441" s="188" t="s">
        <v>72932</v>
      </c>
    </row>
    <row r="72442" spans="1:1" x14ac:dyDescent="0.2">
      <c r="A72442" s="188" t="s">
        <v>72933</v>
      </c>
    </row>
    <row r="72443" spans="1:1" x14ac:dyDescent="0.2">
      <c r="A72443" s="188" t="s">
        <v>72934</v>
      </c>
    </row>
    <row r="72444" spans="1:1" x14ac:dyDescent="0.2">
      <c r="A72444" s="188" t="s">
        <v>72935</v>
      </c>
    </row>
    <row r="72445" spans="1:1" x14ac:dyDescent="0.2">
      <c r="A72445" s="188" t="s">
        <v>72936</v>
      </c>
    </row>
    <row r="72446" spans="1:1" x14ac:dyDescent="0.2">
      <c r="A72446" s="188" t="s">
        <v>72937</v>
      </c>
    </row>
    <row r="72447" spans="1:1" x14ac:dyDescent="0.2">
      <c r="A72447" s="188" t="s">
        <v>72938</v>
      </c>
    </row>
    <row r="72448" spans="1:1" x14ac:dyDescent="0.2">
      <c r="A72448" s="188" t="s">
        <v>72939</v>
      </c>
    </row>
    <row r="72449" spans="1:1" x14ac:dyDescent="0.2">
      <c r="A72449" s="188" t="s">
        <v>72940</v>
      </c>
    </row>
    <row r="72450" spans="1:1" x14ac:dyDescent="0.2">
      <c r="A72450" s="188" t="s">
        <v>72941</v>
      </c>
    </row>
    <row r="72451" spans="1:1" x14ac:dyDescent="0.2">
      <c r="A72451" s="188" t="s">
        <v>72942</v>
      </c>
    </row>
    <row r="72452" spans="1:1" x14ac:dyDescent="0.2">
      <c r="A72452" s="188" t="s">
        <v>72943</v>
      </c>
    </row>
    <row r="72453" spans="1:1" x14ac:dyDescent="0.2">
      <c r="A72453" s="188" t="s">
        <v>72944</v>
      </c>
    </row>
    <row r="72454" spans="1:1" x14ac:dyDescent="0.2">
      <c r="A72454" s="188" t="s">
        <v>72945</v>
      </c>
    </row>
    <row r="72455" spans="1:1" x14ac:dyDescent="0.2">
      <c r="A72455" s="188" t="s">
        <v>72946</v>
      </c>
    </row>
    <row r="72456" spans="1:1" x14ac:dyDescent="0.2">
      <c r="A72456" s="188" t="s">
        <v>72947</v>
      </c>
    </row>
    <row r="72457" spans="1:1" x14ac:dyDescent="0.2">
      <c r="A72457" s="188" t="s">
        <v>72948</v>
      </c>
    </row>
    <row r="72458" spans="1:1" x14ac:dyDescent="0.2">
      <c r="A72458" s="188" t="s">
        <v>72949</v>
      </c>
    </row>
    <row r="72459" spans="1:1" x14ac:dyDescent="0.2">
      <c r="A72459" s="188" t="s">
        <v>72950</v>
      </c>
    </row>
    <row r="72460" spans="1:1" x14ac:dyDescent="0.2">
      <c r="A72460" s="188" t="s">
        <v>72951</v>
      </c>
    </row>
    <row r="72461" spans="1:1" x14ac:dyDescent="0.2">
      <c r="A72461" s="188" t="s">
        <v>72952</v>
      </c>
    </row>
    <row r="72462" spans="1:1" x14ac:dyDescent="0.2">
      <c r="A72462" s="188" t="s">
        <v>72953</v>
      </c>
    </row>
    <row r="72463" spans="1:1" x14ac:dyDescent="0.2">
      <c r="A72463" s="188" t="s">
        <v>72954</v>
      </c>
    </row>
    <row r="72464" spans="1:1" x14ac:dyDescent="0.2">
      <c r="A72464" s="188" t="s">
        <v>72955</v>
      </c>
    </row>
    <row r="72465" spans="1:1" x14ac:dyDescent="0.2">
      <c r="A72465" s="188" t="s">
        <v>72956</v>
      </c>
    </row>
    <row r="72466" spans="1:1" x14ac:dyDescent="0.2">
      <c r="A72466" s="188" t="s">
        <v>72957</v>
      </c>
    </row>
    <row r="72467" spans="1:1" x14ac:dyDescent="0.2">
      <c r="A72467" s="188" t="s">
        <v>72958</v>
      </c>
    </row>
    <row r="72468" spans="1:1" x14ac:dyDescent="0.2">
      <c r="A72468" s="188" t="s">
        <v>72959</v>
      </c>
    </row>
    <row r="72469" spans="1:1" x14ac:dyDescent="0.2">
      <c r="A72469" s="188" t="s">
        <v>72960</v>
      </c>
    </row>
    <row r="72470" spans="1:1" x14ac:dyDescent="0.2">
      <c r="A72470" s="188" t="s">
        <v>72961</v>
      </c>
    </row>
    <row r="72471" spans="1:1" x14ac:dyDescent="0.2">
      <c r="A72471" s="188" t="s">
        <v>72962</v>
      </c>
    </row>
    <row r="72472" spans="1:1" x14ac:dyDescent="0.2">
      <c r="A72472" s="188" t="s">
        <v>72963</v>
      </c>
    </row>
    <row r="72473" spans="1:1" x14ac:dyDescent="0.2">
      <c r="A72473" s="188" t="s">
        <v>72964</v>
      </c>
    </row>
    <row r="72474" spans="1:1" x14ac:dyDescent="0.2">
      <c r="A72474" s="188" t="s">
        <v>72965</v>
      </c>
    </row>
    <row r="72475" spans="1:1" x14ac:dyDescent="0.2">
      <c r="A72475" s="188" t="s">
        <v>72966</v>
      </c>
    </row>
    <row r="72476" spans="1:1" x14ac:dyDescent="0.2">
      <c r="A72476" s="188" t="s">
        <v>72967</v>
      </c>
    </row>
    <row r="72477" spans="1:1" x14ac:dyDescent="0.2">
      <c r="A72477" s="188" t="s">
        <v>72968</v>
      </c>
    </row>
    <row r="72478" spans="1:1" x14ac:dyDescent="0.2">
      <c r="A72478" s="188" t="s">
        <v>72969</v>
      </c>
    </row>
    <row r="72479" spans="1:1" x14ac:dyDescent="0.2">
      <c r="A72479" s="188" t="s">
        <v>72970</v>
      </c>
    </row>
    <row r="72480" spans="1:1" x14ac:dyDescent="0.2">
      <c r="A72480" s="188" t="s">
        <v>72971</v>
      </c>
    </row>
    <row r="72481" spans="1:1" x14ac:dyDescent="0.2">
      <c r="A72481" s="188" t="s">
        <v>72972</v>
      </c>
    </row>
    <row r="72482" spans="1:1" x14ac:dyDescent="0.2">
      <c r="A72482" s="188" t="s">
        <v>72973</v>
      </c>
    </row>
    <row r="72483" spans="1:1" x14ac:dyDescent="0.2">
      <c r="A72483" s="188" t="s">
        <v>72974</v>
      </c>
    </row>
    <row r="72484" spans="1:1" x14ac:dyDescent="0.2">
      <c r="A72484" s="188" t="s">
        <v>72975</v>
      </c>
    </row>
    <row r="72485" spans="1:1" x14ac:dyDescent="0.2">
      <c r="A72485" s="188" t="s">
        <v>72976</v>
      </c>
    </row>
    <row r="72486" spans="1:1" x14ac:dyDescent="0.2">
      <c r="A72486" s="188" t="s">
        <v>72977</v>
      </c>
    </row>
    <row r="72487" spans="1:1" x14ac:dyDescent="0.2">
      <c r="A72487" s="188" t="s">
        <v>72978</v>
      </c>
    </row>
    <row r="72488" spans="1:1" x14ac:dyDescent="0.2">
      <c r="A72488" s="188" t="s">
        <v>72979</v>
      </c>
    </row>
    <row r="72489" spans="1:1" x14ac:dyDescent="0.2">
      <c r="A72489" s="188" t="s">
        <v>72980</v>
      </c>
    </row>
    <row r="72490" spans="1:1" x14ac:dyDescent="0.2">
      <c r="A72490" s="188" t="s">
        <v>72981</v>
      </c>
    </row>
    <row r="72491" spans="1:1" x14ac:dyDescent="0.2">
      <c r="A72491" s="188" t="s">
        <v>72982</v>
      </c>
    </row>
    <row r="72492" spans="1:1" x14ac:dyDescent="0.2">
      <c r="A72492" s="188" t="s">
        <v>72983</v>
      </c>
    </row>
    <row r="72493" spans="1:1" x14ac:dyDescent="0.2">
      <c r="A72493" s="188" t="s">
        <v>72984</v>
      </c>
    </row>
    <row r="72494" spans="1:1" x14ac:dyDescent="0.2">
      <c r="A72494" s="188" t="s">
        <v>72985</v>
      </c>
    </row>
    <row r="72495" spans="1:1" x14ac:dyDescent="0.2">
      <c r="A72495" s="188" t="s">
        <v>72986</v>
      </c>
    </row>
    <row r="72496" spans="1:1" x14ac:dyDescent="0.2">
      <c r="A72496" s="188" t="s">
        <v>72987</v>
      </c>
    </row>
    <row r="72497" spans="1:1" x14ac:dyDescent="0.2">
      <c r="A72497" s="188" t="s">
        <v>72988</v>
      </c>
    </row>
    <row r="72498" spans="1:1" x14ac:dyDescent="0.2">
      <c r="A72498" s="188" t="s">
        <v>72989</v>
      </c>
    </row>
    <row r="72499" spans="1:1" x14ac:dyDescent="0.2">
      <c r="A72499" s="188" t="s">
        <v>72990</v>
      </c>
    </row>
    <row r="72500" spans="1:1" x14ac:dyDescent="0.2">
      <c r="A72500" s="188" t="s">
        <v>72991</v>
      </c>
    </row>
    <row r="72501" spans="1:1" x14ac:dyDescent="0.2">
      <c r="A72501" s="188" t="s">
        <v>72992</v>
      </c>
    </row>
    <row r="72502" spans="1:1" x14ac:dyDescent="0.2">
      <c r="A72502" s="188" t="s">
        <v>72993</v>
      </c>
    </row>
    <row r="72503" spans="1:1" x14ac:dyDescent="0.2">
      <c r="A72503" s="188" t="s">
        <v>72994</v>
      </c>
    </row>
    <row r="72504" spans="1:1" x14ac:dyDescent="0.2">
      <c r="A72504" s="188" t="s">
        <v>72995</v>
      </c>
    </row>
    <row r="72505" spans="1:1" x14ac:dyDescent="0.2">
      <c r="A72505" s="188" t="s">
        <v>72996</v>
      </c>
    </row>
    <row r="72506" spans="1:1" x14ac:dyDescent="0.2">
      <c r="A72506" s="188" t="s">
        <v>72997</v>
      </c>
    </row>
    <row r="72507" spans="1:1" x14ac:dyDescent="0.2">
      <c r="A72507" s="188" t="s">
        <v>72998</v>
      </c>
    </row>
    <row r="72508" spans="1:1" x14ac:dyDescent="0.2">
      <c r="A72508" s="188" t="s">
        <v>72999</v>
      </c>
    </row>
    <row r="72509" spans="1:1" x14ac:dyDescent="0.2">
      <c r="A72509" s="188" t="s">
        <v>73000</v>
      </c>
    </row>
    <row r="72510" spans="1:1" x14ac:dyDescent="0.2">
      <c r="A72510" s="188" t="s">
        <v>73001</v>
      </c>
    </row>
    <row r="72511" spans="1:1" x14ac:dyDescent="0.2">
      <c r="A72511" s="188" t="s">
        <v>73002</v>
      </c>
    </row>
    <row r="72512" spans="1:1" x14ac:dyDescent="0.2">
      <c r="A72512" s="188" t="s">
        <v>73003</v>
      </c>
    </row>
    <row r="72513" spans="1:1" x14ac:dyDescent="0.2">
      <c r="A72513" s="188" t="s">
        <v>73004</v>
      </c>
    </row>
    <row r="72514" spans="1:1" x14ac:dyDescent="0.2">
      <c r="A72514" s="188" t="s">
        <v>73005</v>
      </c>
    </row>
    <row r="72515" spans="1:1" x14ac:dyDescent="0.2">
      <c r="A72515" s="188" t="s">
        <v>73006</v>
      </c>
    </row>
    <row r="72516" spans="1:1" x14ac:dyDescent="0.2">
      <c r="A72516" s="188" t="s">
        <v>73007</v>
      </c>
    </row>
    <row r="72517" spans="1:1" x14ac:dyDescent="0.2">
      <c r="A72517" s="188" t="s">
        <v>73008</v>
      </c>
    </row>
    <row r="72518" spans="1:1" x14ac:dyDescent="0.2">
      <c r="A72518" s="188" t="s">
        <v>73009</v>
      </c>
    </row>
    <row r="72519" spans="1:1" x14ac:dyDescent="0.2">
      <c r="A72519" s="188" t="s">
        <v>73010</v>
      </c>
    </row>
    <row r="72520" spans="1:1" x14ac:dyDescent="0.2">
      <c r="A72520" s="188" t="s">
        <v>73011</v>
      </c>
    </row>
    <row r="72521" spans="1:1" x14ac:dyDescent="0.2">
      <c r="A72521" s="188" t="s">
        <v>73012</v>
      </c>
    </row>
    <row r="72522" spans="1:1" x14ac:dyDescent="0.2">
      <c r="A72522" s="188" t="s">
        <v>73013</v>
      </c>
    </row>
    <row r="72523" spans="1:1" x14ac:dyDescent="0.2">
      <c r="A72523" s="188" t="s">
        <v>73014</v>
      </c>
    </row>
    <row r="72524" spans="1:1" x14ac:dyDescent="0.2">
      <c r="A72524" s="188" t="s">
        <v>73015</v>
      </c>
    </row>
    <row r="72525" spans="1:1" x14ac:dyDescent="0.2">
      <c r="A72525" s="188" t="s">
        <v>73016</v>
      </c>
    </row>
    <row r="72526" spans="1:1" x14ac:dyDescent="0.2">
      <c r="A72526" s="188" t="s">
        <v>73017</v>
      </c>
    </row>
    <row r="72527" spans="1:1" x14ac:dyDescent="0.2">
      <c r="A72527" s="188" t="s">
        <v>73018</v>
      </c>
    </row>
    <row r="72528" spans="1:1" x14ac:dyDescent="0.2">
      <c r="A72528" s="188" t="s">
        <v>73019</v>
      </c>
    </row>
    <row r="72529" spans="1:1" x14ac:dyDescent="0.2">
      <c r="A72529" s="188" t="s">
        <v>73020</v>
      </c>
    </row>
    <row r="72530" spans="1:1" x14ac:dyDescent="0.2">
      <c r="A72530" s="188" t="s">
        <v>73021</v>
      </c>
    </row>
    <row r="72531" spans="1:1" x14ac:dyDescent="0.2">
      <c r="A72531" s="188" t="s">
        <v>73022</v>
      </c>
    </row>
    <row r="72532" spans="1:1" x14ac:dyDescent="0.2">
      <c r="A72532" s="188" t="s">
        <v>73023</v>
      </c>
    </row>
    <row r="72533" spans="1:1" x14ac:dyDescent="0.2">
      <c r="A72533" s="188" t="s">
        <v>73024</v>
      </c>
    </row>
    <row r="72534" spans="1:1" x14ac:dyDescent="0.2">
      <c r="A72534" s="188" t="s">
        <v>73025</v>
      </c>
    </row>
    <row r="72535" spans="1:1" x14ac:dyDescent="0.2">
      <c r="A72535" s="188" t="s">
        <v>73026</v>
      </c>
    </row>
    <row r="72536" spans="1:1" x14ac:dyDescent="0.2">
      <c r="A72536" s="188" t="s">
        <v>73027</v>
      </c>
    </row>
    <row r="72537" spans="1:1" x14ac:dyDescent="0.2">
      <c r="A72537" s="188" t="s">
        <v>73028</v>
      </c>
    </row>
    <row r="72538" spans="1:1" x14ac:dyDescent="0.2">
      <c r="A72538" s="188" t="s">
        <v>73029</v>
      </c>
    </row>
    <row r="72539" spans="1:1" x14ac:dyDescent="0.2">
      <c r="A72539" s="188" t="s">
        <v>73030</v>
      </c>
    </row>
    <row r="72540" spans="1:1" x14ac:dyDescent="0.2">
      <c r="A72540" s="188" t="s">
        <v>73031</v>
      </c>
    </row>
    <row r="72541" spans="1:1" x14ac:dyDescent="0.2">
      <c r="A72541" s="188" t="s">
        <v>73032</v>
      </c>
    </row>
    <row r="72542" spans="1:1" x14ac:dyDescent="0.2">
      <c r="A72542" s="188" t="s">
        <v>73033</v>
      </c>
    </row>
    <row r="72543" spans="1:1" x14ac:dyDescent="0.2">
      <c r="A72543" s="188" t="s">
        <v>73034</v>
      </c>
    </row>
    <row r="72544" spans="1:1" x14ac:dyDescent="0.2">
      <c r="A72544" s="188" t="s">
        <v>73035</v>
      </c>
    </row>
    <row r="72545" spans="1:1" x14ac:dyDescent="0.2">
      <c r="A72545" s="188" t="s">
        <v>73036</v>
      </c>
    </row>
    <row r="72546" spans="1:1" x14ac:dyDescent="0.2">
      <c r="A72546" s="188" t="s">
        <v>73037</v>
      </c>
    </row>
    <row r="72547" spans="1:1" x14ac:dyDescent="0.2">
      <c r="A72547" s="188" t="s">
        <v>73038</v>
      </c>
    </row>
    <row r="72548" spans="1:1" x14ac:dyDescent="0.2">
      <c r="A72548" s="188" t="s">
        <v>73039</v>
      </c>
    </row>
    <row r="72549" spans="1:1" x14ac:dyDescent="0.2">
      <c r="A72549" s="188" t="s">
        <v>73040</v>
      </c>
    </row>
    <row r="72550" spans="1:1" x14ac:dyDescent="0.2">
      <c r="A72550" s="188" t="s">
        <v>73041</v>
      </c>
    </row>
    <row r="72551" spans="1:1" x14ac:dyDescent="0.2">
      <c r="A72551" s="188" t="s">
        <v>73042</v>
      </c>
    </row>
    <row r="72552" spans="1:1" x14ac:dyDescent="0.2">
      <c r="A72552" s="188" t="s">
        <v>73043</v>
      </c>
    </row>
    <row r="72553" spans="1:1" x14ac:dyDescent="0.2">
      <c r="A72553" s="188" t="s">
        <v>73044</v>
      </c>
    </row>
    <row r="72554" spans="1:1" x14ac:dyDescent="0.2">
      <c r="A72554" s="188" t="s">
        <v>73045</v>
      </c>
    </row>
    <row r="72555" spans="1:1" x14ac:dyDescent="0.2">
      <c r="A72555" s="188" t="s">
        <v>73046</v>
      </c>
    </row>
    <row r="72556" spans="1:1" x14ac:dyDescent="0.2">
      <c r="A72556" s="188" t="s">
        <v>73047</v>
      </c>
    </row>
    <row r="72557" spans="1:1" x14ac:dyDescent="0.2">
      <c r="A72557" s="188" t="s">
        <v>73048</v>
      </c>
    </row>
    <row r="72558" spans="1:1" x14ac:dyDescent="0.2">
      <c r="A72558" s="188" t="s">
        <v>73049</v>
      </c>
    </row>
    <row r="72559" spans="1:1" x14ac:dyDescent="0.2">
      <c r="A72559" s="188" t="s">
        <v>73050</v>
      </c>
    </row>
    <row r="72560" spans="1:1" x14ac:dyDescent="0.2">
      <c r="A72560" s="188" t="s">
        <v>73051</v>
      </c>
    </row>
    <row r="72561" spans="1:1" x14ac:dyDescent="0.2">
      <c r="A72561" s="188" t="s">
        <v>73052</v>
      </c>
    </row>
    <row r="72562" spans="1:1" x14ac:dyDescent="0.2">
      <c r="A72562" s="188" t="s">
        <v>73053</v>
      </c>
    </row>
    <row r="72563" spans="1:1" x14ac:dyDescent="0.2">
      <c r="A72563" s="188" t="s">
        <v>73054</v>
      </c>
    </row>
    <row r="72564" spans="1:1" x14ac:dyDescent="0.2">
      <c r="A72564" s="188" t="s">
        <v>73055</v>
      </c>
    </row>
    <row r="72565" spans="1:1" x14ac:dyDescent="0.2">
      <c r="A72565" s="188" t="s">
        <v>73056</v>
      </c>
    </row>
    <row r="72566" spans="1:1" x14ac:dyDescent="0.2">
      <c r="A72566" s="188" t="s">
        <v>73057</v>
      </c>
    </row>
    <row r="72567" spans="1:1" x14ac:dyDescent="0.2">
      <c r="A72567" s="188" t="s">
        <v>73058</v>
      </c>
    </row>
    <row r="72568" spans="1:1" x14ac:dyDescent="0.2">
      <c r="A72568" s="188" t="s">
        <v>73059</v>
      </c>
    </row>
    <row r="72569" spans="1:1" x14ac:dyDescent="0.2">
      <c r="A72569" s="188" t="s">
        <v>73060</v>
      </c>
    </row>
    <row r="72570" spans="1:1" x14ac:dyDescent="0.2">
      <c r="A72570" s="188" t="s">
        <v>73061</v>
      </c>
    </row>
    <row r="72571" spans="1:1" x14ac:dyDescent="0.2">
      <c r="A72571" s="188" t="s">
        <v>73062</v>
      </c>
    </row>
    <row r="72572" spans="1:1" x14ac:dyDescent="0.2">
      <c r="A72572" s="188" t="s">
        <v>73063</v>
      </c>
    </row>
    <row r="72573" spans="1:1" x14ac:dyDescent="0.2">
      <c r="A72573" s="188" t="s">
        <v>73064</v>
      </c>
    </row>
    <row r="72574" spans="1:1" x14ac:dyDescent="0.2">
      <c r="A72574" s="188" t="s">
        <v>73065</v>
      </c>
    </row>
    <row r="72575" spans="1:1" x14ac:dyDescent="0.2">
      <c r="A72575" s="188" t="s">
        <v>73066</v>
      </c>
    </row>
    <row r="72576" spans="1:1" x14ac:dyDescent="0.2">
      <c r="A72576" s="188" t="s">
        <v>73067</v>
      </c>
    </row>
    <row r="72577" spans="1:1" x14ac:dyDescent="0.2">
      <c r="A72577" s="188" t="s">
        <v>73068</v>
      </c>
    </row>
    <row r="72578" spans="1:1" x14ac:dyDescent="0.2">
      <c r="A72578" s="188" t="s">
        <v>73069</v>
      </c>
    </row>
    <row r="72579" spans="1:1" x14ac:dyDescent="0.2">
      <c r="A72579" s="188" t="s">
        <v>73070</v>
      </c>
    </row>
    <row r="72580" spans="1:1" x14ac:dyDescent="0.2">
      <c r="A72580" s="188" t="s">
        <v>73071</v>
      </c>
    </row>
    <row r="72581" spans="1:1" x14ac:dyDescent="0.2">
      <c r="A72581" s="188" t="s">
        <v>73072</v>
      </c>
    </row>
    <row r="72582" spans="1:1" x14ac:dyDescent="0.2">
      <c r="A72582" s="188" t="s">
        <v>73073</v>
      </c>
    </row>
    <row r="72583" spans="1:1" x14ac:dyDescent="0.2">
      <c r="A72583" s="188" t="s">
        <v>73074</v>
      </c>
    </row>
    <row r="72584" spans="1:1" x14ac:dyDescent="0.2">
      <c r="A72584" s="188" t="s">
        <v>73075</v>
      </c>
    </row>
    <row r="72585" spans="1:1" x14ac:dyDescent="0.2">
      <c r="A72585" s="188" t="s">
        <v>73076</v>
      </c>
    </row>
    <row r="72586" spans="1:1" x14ac:dyDescent="0.2">
      <c r="A72586" s="188" t="s">
        <v>73077</v>
      </c>
    </row>
    <row r="72587" spans="1:1" x14ac:dyDescent="0.2">
      <c r="A72587" s="188" t="s">
        <v>73078</v>
      </c>
    </row>
    <row r="72588" spans="1:1" x14ac:dyDescent="0.2">
      <c r="A72588" s="188" t="s">
        <v>73079</v>
      </c>
    </row>
    <row r="72589" spans="1:1" x14ac:dyDescent="0.2">
      <c r="A72589" s="188" t="s">
        <v>73080</v>
      </c>
    </row>
    <row r="72590" spans="1:1" x14ac:dyDescent="0.2">
      <c r="A72590" s="188" t="s">
        <v>73081</v>
      </c>
    </row>
    <row r="72591" spans="1:1" x14ac:dyDescent="0.2">
      <c r="A72591" s="188" t="s">
        <v>73082</v>
      </c>
    </row>
    <row r="72592" spans="1:1" x14ac:dyDescent="0.2">
      <c r="A72592" s="188" t="s">
        <v>73083</v>
      </c>
    </row>
    <row r="72593" spans="1:1" x14ac:dyDescent="0.2">
      <c r="A72593" s="188" t="s">
        <v>73084</v>
      </c>
    </row>
    <row r="72594" spans="1:1" x14ac:dyDescent="0.2">
      <c r="A72594" s="188" t="s">
        <v>73085</v>
      </c>
    </row>
    <row r="72595" spans="1:1" x14ac:dyDescent="0.2">
      <c r="A72595" s="188" t="s">
        <v>73086</v>
      </c>
    </row>
    <row r="72596" spans="1:1" x14ac:dyDescent="0.2">
      <c r="A72596" s="188" t="s">
        <v>73087</v>
      </c>
    </row>
    <row r="72597" spans="1:1" x14ac:dyDescent="0.2">
      <c r="A72597" s="188" t="s">
        <v>73088</v>
      </c>
    </row>
    <row r="72598" spans="1:1" x14ac:dyDescent="0.2">
      <c r="A72598" s="188" t="s">
        <v>73089</v>
      </c>
    </row>
    <row r="72599" spans="1:1" x14ac:dyDescent="0.2">
      <c r="A72599" s="188" t="s">
        <v>73090</v>
      </c>
    </row>
    <row r="72600" spans="1:1" x14ac:dyDescent="0.2">
      <c r="A72600" s="188" t="s">
        <v>73091</v>
      </c>
    </row>
    <row r="72601" spans="1:1" x14ac:dyDescent="0.2">
      <c r="A72601" s="188" t="s">
        <v>73092</v>
      </c>
    </row>
    <row r="72602" spans="1:1" x14ac:dyDescent="0.2">
      <c r="A72602" s="188" t="s">
        <v>73093</v>
      </c>
    </row>
    <row r="72603" spans="1:1" x14ac:dyDescent="0.2">
      <c r="A72603" s="188" t="s">
        <v>73094</v>
      </c>
    </row>
    <row r="72604" spans="1:1" x14ac:dyDescent="0.2">
      <c r="A72604" s="188" t="s">
        <v>73095</v>
      </c>
    </row>
    <row r="72605" spans="1:1" x14ac:dyDescent="0.2">
      <c r="A72605" s="188" t="s">
        <v>73096</v>
      </c>
    </row>
    <row r="72606" spans="1:1" x14ac:dyDescent="0.2">
      <c r="A72606" s="188" t="s">
        <v>73097</v>
      </c>
    </row>
    <row r="72607" spans="1:1" x14ac:dyDescent="0.2">
      <c r="A72607" s="188" t="s">
        <v>73098</v>
      </c>
    </row>
    <row r="72608" spans="1:1" x14ac:dyDescent="0.2">
      <c r="A72608" s="188" t="s">
        <v>73099</v>
      </c>
    </row>
    <row r="72609" spans="1:1" x14ac:dyDescent="0.2">
      <c r="A72609" s="188" t="s">
        <v>73100</v>
      </c>
    </row>
    <row r="72610" spans="1:1" x14ac:dyDescent="0.2">
      <c r="A72610" s="188" t="s">
        <v>73101</v>
      </c>
    </row>
    <row r="72611" spans="1:1" x14ac:dyDescent="0.2">
      <c r="A72611" s="188" t="s">
        <v>73102</v>
      </c>
    </row>
    <row r="72612" spans="1:1" x14ac:dyDescent="0.2">
      <c r="A72612" s="188" t="s">
        <v>73103</v>
      </c>
    </row>
    <row r="72613" spans="1:1" x14ac:dyDescent="0.2">
      <c r="A72613" s="188" t="s">
        <v>73104</v>
      </c>
    </row>
    <row r="72614" spans="1:1" x14ac:dyDescent="0.2">
      <c r="A72614" s="188" t="s">
        <v>73105</v>
      </c>
    </row>
    <row r="72615" spans="1:1" x14ac:dyDescent="0.2">
      <c r="A72615" s="188" t="s">
        <v>73106</v>
      </c>
    </row>
    <row r="72616" spans="1:1" x14ac:dyDescent="0.2">
      <c r="A72616" s="188" t="s">
        <v>73107</v>
      </c>
    </row>
    <row r="72617" spans="1:1" x14ac:dyDescent="0.2">
      <c r="A72617" s="188" t="s">
        <v>73108</v>
      </c>
    </row>
    <row r="72618" spans="1:1" x14ac:dyDescent="0.2">
      <c r="A72618" s="188" t="s">
        <v>73109</v>
      </c>
    </row>
    <row r="72619" spans="1:1" x14ac:dyDescent="0.2">
      <c r="A72619" s="188" t="s">
        <v>73110</v>
      </c>
    </row>
    <row r="72620" spans="1:1" x14ac:dyDescent="0.2">
      <c r="A72620" s="188" t="s">
        <v>73111</v>
      </c>
    </row>
    <row r="72621" spans="1:1" x14ac:dyDescent="0.2">
      <c r="A72621" s="188" t="s">
        <v>73112</v>
      </c>
    </row>
    <row r="72622" spans="1:1" x14ac:dyDescent="0.2">
      <c r="A72622" s="188" t="s">
        <v>73113</v>
      </c>
    </row>
    <row r="72623" spans="1:1" x14ac:dyDescent="0.2">
      <c r="A72623" s="188" t="s">
        <v>73114</v>
      </c>
    </row>
    <row r="72624" spans="1:1" x14ac:dyDescent="0.2">
      <c r="A72624" s="188" t="s">
        <v>73115</v>
      </c>
    </row>
    <row r="72625" spans="1:1" x14ac:dyDescent="0.2">
      <c r="A72625" s="188" t="s">
        <v>73116</v>
      </c>
    </row>
    <row r="72626" spans="1:1" x14ac:dyDescent="0.2">
      <c r="A72626" s="188" t="s">
        <v>73117</v>
      </c>
    </row>
    <row r="72627" spans="1:1" x14ac:dyDescent="0.2">
      <c r="A72627" s="188" t="s">
        <v>73118</v>
      </c>
    </row>
    <row r="72628" spans="1:1" x14ac:dyDescent="0.2">
      <c r="A72628" s="188" t="s">
        <v>73119</v>
      </c>
    </row>
    <row r="72629" spans="1:1" x14ac:dyDescent="0.2">
      <c r="A72629" s="188" t="s">
        <v>73120</v>
      </c>
    </row>
    <row r="72630" spans="1:1" x14ac:dyDescent="0.2">
      <c r="A72630" s="188" t="s">
        <v>73121</v>
      </c>
    </row>
    <row r="72631" spans="1:1" x14ac:dyDescent="0.2">
      <c r="A72631" s="188" t="s">
        <v>73122</v>
      </c>
    </row>
    <row r="72632" spans="1:1" x14ac:dyDescent="0.2">
      <c r="A72632" s="188" t="s">
        <v>73123</v>
      </c>
    </row>
    <row r="72633" spans="1:1" x14ac:dyDescent="0.2">
      <c r="A72633" s="188" t="s">
        <v>73124</v>
      </c>
    </row>
    <row r="72634" spans="1:1" x14ac:dyDescent="0.2">
      <c r="A72634" s="188" t="s">
        <v>73125</v>
      </c>
    </row>
    <row r="72635" spans="1:1" x14ac:dyDescent="0.2">
      <c r="A72635" s="188" t="s">
        <v>73126</v>
      </c>
    </row>
    <row r="72636" spans="1:1" x14ac:dyDescent="0.2">
      <c r="A72636" s="188" t="s">
        <v>73127</v>
      </c>
    </row>
    <row r="72637" spans="1:1" x14ac:dyDescent="0.2">
      <c r="A72637" s="188" t="s">
        <v>73128</v>
      </c>
    </row>
    <row r="72638" spans="1:1" x14ac:dyDescent="0.2">
      <c r="A72638" s="188" t="s">
        <v>73129</v>
      </c>
    </row>
    <row r="72639" spans="1:1" x14ac:dyDescent="0.2">
      <c r="A72639" s="188" t="s">
        <v>73130</v>
      </c>
    </row>
    <row r="72640" spans="1:1" x14ac:dyDescent="0.2">
      <c r="A72640" s="188" t="s">
        <v>73131</v>
      </c>
    </row>
    <row r="72641" spans="1:1" x14ac:dyDescent="0.2">
      <c r="A72641" s="188" t="s">
        <v>73132</v>
      </c>
    </row>
    <row r="72642" spans="1:1" x14ac:dyDescent="0.2">
      <c r="A72642" s="188" t="s">
        <v>73133</v>
      </c>
    </row>
    <row r="72643" spans="1:1" x14ac:dyDescent="0.2">
      <c r="A72643" s="188" t="s">
        <v>73134</v>
      </c>
    </row>
    <row r="72644" spans="1:1" x14ac:dyDescent="0.2">
      <c r="A72644" s="188" t="s">
        <v>73135</v>
      </c>
    </row>
    <row r="72645" spans="1:1" x14ac:dyDescent="0.2">
      <c r="A72645" s="188" t="s">
        <v>73136</v>
      </c>
    </row>
    <row r="72646" spans="1:1" x14ac:dyDescent="0.2">
      <c r="A72646" s="188" t="s">
        <v>73137</v>
      </c>
    </row>
    <row r="72647" spans="1:1" x14ac:dyDescent="0.2">
      <c r="A72647" s="188" t="s">
        <v>73138</v>
      </c>
    </row>
    <row r="72648" spans="1:1" x14ac:dyDescent="0.2">
      <c r="A72648" s="188" t="s">
        <v>73139</v>
      </c>
    </row>
    <row r="72649" spans="1:1" x14ac:dyDescent="0.2">
      <c r="A72649" s="188" t="s">
        <v>73140</v>
      </c>
    </row>
    <row r="72650" spans="1:1" x14ac:dyDescent="0.2">
      <c r="A72650" s="188" t="s">
        <v>73141</v>
      </c>
    </row>
    <row r="72651" spans="1:1" x14ac:dyDescent="0.2">
      <c r="A72651" s="188" t="s">
        <v>73142</v>
      </c>
    </row>
    <row r="72652" spans="1:1" x14ac:dyDescent="0.2">
      <c r="A72652" s="188" t="s">
        <v>73143</v>
      </c>
    </row>
    <row r="72653" spans="1:1" x14ac:dyDescent="0.2">
      <c r="A72653" s="188" t="s">
        <v>73144</v>
      </c>
    </row>
    <row r="72654" spans="1:1" x14ac:dyDescent="0.2">
      <c r="A72654" s="188" t="s">
        <v>73145</v>
      </c>
    </row>
    <row r="72655" spans="1:1" x14ac:dyDescent="0.2">
      <c r="A72655" s="188" t="s">
        <v>73146</v>
      </c>
    </row>
    <row r="72656" spans="1:1" x14ac:dyDescent="0.2">
      <c r="A72656" s="188" t="s">
        <v>73147</v>
      </c>
    </row>
    <row r="72657" spans="1:1" x14ac:dyDescent="0.2">
      <c r="A72657" s="188" t="s">
        <v>73148</v>
      </c>
    </row>
    <row r="72658" spans="1:1" x14ac:dyDescent="0.2">
      <c r="A72658" s="188" t="s">
        <v>73149</v>
      </c>
    </row>
    <row r="72659" spans="1:1" x14ac:dyDescent="0.2">
      <c r="A72659" s="188" t="s">
        <v>73150</v>
      </c>
    </row>
    <row r="72660" spans="1:1" x14ac:dyDescent="0.2">
      <c r="A72660" s="188" t="s">
        <v>73151</v>
      </c>
    </row>
    <row r="72661" spans="1:1" x14ac:dyDescent="0.2">
      <c r="A72661" s="188" t="s">
        <v>73152</v>
      </c>
    </row>
    <row r="72662" spans="1:1" x14ac:dyDescent="0.2">
      <c r="A72662" s="188" t="s">
        <v>73153</v>
      </c>
    </row>
    <row r="72663" spans="1:1" x14ac:dyDescent="0.2">
      <c r="A72663" s="188" t="s">
        <v>73154</v>
      </c>
    </row>
    <row r="72664" spans="1:1" x14ac:dyDescent="0.2">
      <c r="A72664" s="188" t="s">
        <v>73155</v>
      </c>
    </row>
    <row r="72665" spans="1:1" x14ac:dyDescent="0.2">
      <c r="A72665" s="188" t="s">
        <v>73156</v>
      </c>
    </row>
    <row r="72666" spans="1:1" x14ac:dyDescent="0.2">
      <c r="A72666" s="188" t="s">
        <v>73157</v>
      </c>
    </row>
    <row r="72667" spans="1:1" x14ac:dyDescent="0.2">
      <c r="A72667" s="188" t="s">
        <v>73158</v>
      </c>
    </row>
    <row r="72668" spans="1:1" x14ac:dyDescent="0.2">
      <c r="A72668" s="188" t="s">
        <v>73159</v>
      </c>
    </row>
    <row r="72669" spans="1:1" x14ac:dyDescent="0.2">
      <c r="A72669" s="188" t="s">
        <v>73160</v>
      </c>
    </row>
    <row r="72670" spans="1:1" x14ac:dyDescent="0.2">
      <c r="A72670" s="188" t="s">
        <v>73161</v>
      </c>
    </row>
    <row r="72671" spans="1:1" x14ac:dyDescent="0.2">
      <c r="A72671" s="188" t="s">
        <v>73162</v>
      </c>
    </row>
    <row r="72672" spans="1:1" x14ac:dyDescent="0.2">
      <c r="A72672" s="188" t="s">
        <v>73163</v>
      </c>
    </row>
    <row r="72673" spans="1:1" x14ac:dyDescent="0.2">
      <c r="A72673" s="188" t="s">
        <v>73164</v>
      </c>
    </row>
    <row r="72674" spans="1:1" x14ac:dyDescent="0.2">
      <c r="A72674" s="188" t="s">
        <v>73165</v>
      </c>
    </row>
    <row r="72675" spans="1:1" x14ac:dyDescent="0.2">
      <c r="A72675" s="188" t="s">
        <v>73166</v>
      </c>
    </row>
    <row r="72676" spans="1:1" x14ac:dyDescent="0.2">
      <c r="A72676" s="188" t="s">
        <v>73167</v>
      </c>
    </row>
    <row r="72677" spans="1:1" x14ac:dyDescent="0.2">
      <c r="A72677" s="188" t="s">
        <v>73168</v>
      </c>
    </row>
    <row r="72678" spans="1:1" x14ac:dyDescent="0.2">
      <c r="A72678" s="188" t="s">
        <v>73169</v>
      </c>
    </row>
    <row r="72679" spans="1:1" x14ac:dyDescent="0.2">
      <c r="A72679" s="188" t="s">
        <v>73170</v>
      </c>
    </row>
    <row r="72680" spans="1:1" x14ac:dyDescent="0.2">
      <c r="A72680" s="188" t="s">
        <v>73171</v>
      </c>
    </row>
    <row r="72681" spans="1:1" x14ac:dyDescent="0.2">
      <c r="A72681" s="188" t="s">
        <v>73172</v>
      </c>
    </row>
    <row r="72682" spans="1:1" x14ac:dyDescent="0.2">
      <c r="A72682" s="188" t="s">
        <v>73173</v>
      </c>
    </row>
    <row r="72683" spans="1:1" x14ac:dyDescent="0.2">
      <c r="A72683" s="188" t="s">
        <v>73174</v>
      </c>
    </row>
    <row r="72684" spans="1:1" x14ac:dyDescent="0.2">
      <c r="A72684" s="188" t="s">
        <v>73175</v>
      </c>
    </row>
    <row r="72685" spans="1:1" x14ac:dyDescent="0.2">
      <c r="A72685" s="188" t="s">
        <v>73176</v>
      </c>
    </row>
    <row r="72686" spans="1:1" x14ac:dyDescent="0.2">
      <c r="A72686" s="188" t="s">
        <v>73177</v>
      </c>
    </row>
    <row r="72687" spans="1:1" x14ac:dyDescent="0.2">
      <c r="A72687" s="188" t="s">
        <v>73178</v>
      </c>
    </row>
    <row r="72688" spans="1:1" x14ac:dyDescent="0.2">
      <c r="A72688" s="188" t="s">
        <v>73179</v>
      </c>
    </row>
    <row r="72689" spans="1:1" x14ac:dyDescent="0.2">
      <c r="A72689" s="188" t="s">
        <v>73180</v>
      </c>
    </row>
    <row r="72690" spans="1:1" x14ac:dyDescent="0.2">
      <c r="A72690" s="188" t="s">
        <v>73181</v>
      </c>
    </row>
    <row r="72691" spans="1:1" x14ac:dyDescent="0.2">
      <c r="A72691" s="188" t="s">
        <v>73182</v>
      </c>
    </row>
    <row r="72692" spans="1:1" x14ac:dyDescent="0.2">
      <c r="A72692" s="188" t="s">
        <v>73183</v>
      </c>
    </row>
    <row r="72693" spans="1:1" x14ac:dyDescent="0.2">
      <c r="A72693" s="188" t="s">
        <v>73184</v>
      </c>
    </row>
    <row r="72694" spans="1:1" x14ac:dyDescent="0.2">
      <c r="A72694" s="188" t="s">
        <v>73185</v>
      </c>
    </row>
    <row r="72695" spans="1:1" x14ac:dyDescent="0.2">
      <c r="A72695" s="188" t="s">
        <v>73186</v>
      </c>
    </row>
    <row r="72696" spans="1:1" x14ac:dyDescent="0.2">
      <c r="A72696" s="188" t="s">
        <v>73187</v>
      </c>
    </row>
    <row r="72697" spans="1:1" x14ac:dyDescent="0.2">
      <c r="A72697" s="188" t="s">
        <v>73188</v>
      </c>
    </row>
    <row r="72698" spans="1:1" x14ac:dyDescent="0.2">
      <c r="A72698" s="188" t="s">
        <v>73189</v>
      </c>
    </row>
    <row r="72699" spans="1:1" x14ac:dyDescent="0.2">
      <c r="A72699" s="188" t="s">
        <v>73190</v>
      </c>
    </row>
    <row r="72700" spans="1:1" x14ac:dyDescent="0.2">
      <c r="A72700" s="188" t="s">
        <v>73191</v>
      </c>
    </row>
    <row r="72701" spans="1:1" x14ac:dyDescent="0.2">
      <c r="A72701" s="188" t="s">
        <v>73192</v>
      </c>
    </row>
    <row r="72702" spans="1:1" x14ac:dyDescent="0.2">
      <c r="A72702" s="188" t="s">
        <v>73193</v>
      </c>
    </row>
    <row r="72703" spans="1:1" x14ac:dyDescent="0.2">
      <c r="A72703" s="188" t="s">
        <v>73194</v>
      </c>
    </row>
    <row r="72704" spans="1:1" x14ac:dyDescent="0.2">
      <c r="A72704" s="188" t="s">
        <v>73195</v>
      </c>
    </row>
    <row r="72705" spans="1:1" x14ac:dyDescent="0.2">
      <c r="A72705" s="188" t="s">
        <v>73196</v>
      </c>
    </row>
    <row r="72706" spans="1:1" x14ac:dyDescent="0.2">
      <c r="A72706" s="188" t="s">
        <v>73197</v>
      </c>
    </row>
    <row r="72707" spans="1:1" x14ac:dyDescent="0.2">
      <c r="A72707" s="188" t="s">
        <v>73198</v>
      </c>
    </row>
    <row r="72708" spans="1:1" x14ac:dyDescent="0.2">
      <c r="A72708" s="188" t="s">
        <v>73199</v>
      </c>
    </row>
    <row r="72709" spans="1:1" x14ac:dyDescent="0.2">
      <c r="A72709" s="188" t="s">
        <v>73200</v>
      </c>
    </row>
    <row r="72710" spans="1:1" x14ac:dyDescent="0.2">
      <c r="A72710" s="188" t="s">
        <v>73201</v>
      </c>
    </row>
    <row r="72711" spans="1:1" x14ac:dyDescent="0.2">
      <c r="A72711" s="188" t="s">
        <v>73202</v>
      </c>
    </row>
    <row r="72712" spans="1:1" x14ac:dyDescent="0.2">
      <c r="A72712" s="188" t="s">
        <v>73203</v>
      </c>
    </row>
    <row r="72713" spans="1:1" x14ac:dyDescent="0.2">
      <c r="A72713" s="188" t="s">
        <v>73204</v>
      </c>
    </row>
    <row r="72714" spans="1:1" x14ac:dyDescent="0.2">
      <c r="A72714" s="188" t="s">
        <v>73205</v>
      </c>
    </row>
    <row r="72715" spans="1:1" x14ac:dyDescent="0.2">
      <c r="A72715" s="188" t="s">
        <v>73206</v>
      </c>
    </row>
    <row r="72716" spans="1:1" x14ac:dyDescent="0.2">
      <c r="A72716" s="188" t="s">
        <v>73207</v>
      </c>
    </row>
    <row r="72717" spans="1:1" x14ac:dyDescent="0.2">
      <c r="A72717" s="188" t="s">
        <v>73208</v>
      </c>
    </row>
    <row r="72718" spans="1:1" x14ac:dyDescent="0.2">
      <c r="A72718" s="188" t="s">
        <v>73209</v>
      </c>
    </row>
    <row r="72719" spans="1:1" x14ac:dyDescent="0.2">
      <c r="A72719" s="188" t="s">
        <v>73210</v>
      </c>
    </row>
    <row r="72720" spans="1:1" x14ac:dyDescent="0.2">
      <c r="A72720" s="188" t="s">
        <v>73211</v>
      </c>
    </row>
    <row r="72721" spans="1:1" x14ac:dyDescent="0.2">
      <c r="A72721" s="188" t="s">
        <v>73212</v>
      </c>
    </row>
    <row r="72722" spans="1:1" x14ac:dyDescent="0.2">
      <c r="A72722" s="188" t="s">
        <v>73213</v>
      </c>
    </row>
    <row r="72723" spans="1:1" x14ac:dyDescent="0.2">
      <c r="A72723" s="188" t="s">
        <v>73214</v>
      </c>
    </row>
    <row r="72724" spans="1:1" x14ac:dyDescent="0.2">
      <c r="A72724" s="188" t="s">
        <v>73215</v>
      </c>
    </row>
    <row r="72725" spans="1:1" x14ac:dyDescent="0.2">
      <c r="A72725" s="188" t="s">
        <v>73216</v>
      </c>
    </row>
    <row r="72726" spans="1:1" x14ac:dyDescent="0.2">
      <c r="A72726" s="188" t="s">
        <v>73217</v>
      </c>
    </row>
    <row r="72727" spans="1:1" x14ac:dyDescent="0.2">
      <c r="A72727" s="188" t="s">
        <v>73218</v>
      </c>
    </row>
    <row r="72728" spans="1:1" x14ac:dyDescent="0.2">
      <c r="A72728" s="188" t="s">
        <v>73219</v>
      </c>
    </row>
    <row r="72729" spans="1:1" x14ac:dyDescent="0.2">
      <c r="A72729" s="188" t="s">
        <v>73220</v>
      </c>
    </row>
    <row r="72730" spans="1:1" x14ac:dyDescent="0.2">
      <c r="A72730" s="188" t="s">
        <v>73221</v>
      </c>
    </row>
    <row r="72731" spans="1:1" x14ac:dyDescent="0.2">
      <c r="A72731" s="188" t="s">
        <v>73222</v>
      </c>
    </row>
    <row r="72732" spans="1:1" x14ac:dyDescent="0.2">
      <c r="A72732" s="188" t="s">
        <v>73223</v>
      </c>
    </row>
    <row r="72733" spans="1:1" x14ac:dyDescent="0.2">
      <c r="A72733" s="188" t="s">
        <v>73224</v>
      </c>
    </row>
    <row r="72734" spans="1:1" x14ac:dyDescent="0.2">
      <c r="A72734" s="188" t="s">
        <v>73225</v>
      </c>
    </row>
    <row r="72735" spans="1:1" x14ac:dyDescent="0.2">
      <c r="A72735" s="188" t="s">
        <v>73226</v>
      </c>
    </row>
    <row r="72736" spans="1:1" x14ac:dyDescent="0.2">
      <c r="A72736" s="188" t="s">
        <v>73227</v>
      </c>
    </row>
    <row r="72737" spans="1:1" x14ac:dyDescent="0.2">
      <c r="A72737" s="188" t="s">
        <v>73228</v>
      </c>
    </row>
    <row r="72738" spans="1:1" x14ac:dyDescent="0.2">
      <c r="A72738" s="188" t="s">
        <v>73229</v>
      </c>
    </row>
    <row r="72739" spans="1:1" x14ac:dyDescent="0.2">
      <c r="A72739" s="188" t="s">
        <v>73230</v>
      </c>
    </row>
    <row r="72740" spans="1:1" x14ac:dyDescent="0.2">
      <c r="A72740" s="188" t="s">
        <v>73231</v>
      </c>
    </row>
    <row r="72741" spans="1:1" x14ac:dyDescent="0.2">
      <c r="A72741" s="188" t="s">
        <v>73232</v>
      </c>
    </row>
    <row r="72742" spans="1:1" x14ac:dyDescent="0.2">
      <c r="A72742" s="188" t="s">
        <v>73233</v>
      </c>
    </row>
    <row r="72743" spans="1:1" x14ac:dyDescent="0.2">
      <c r="A72743" s="188" t="s">
        <v>73234</v>
      </c>
    </row>
    <row r="72744" spans="1:1" x14ac:dyDescent="0.2">
      <c r="A72744" s="188" t="s">
        <v>73235</v>
      </c>
    </row>
    <row r="72745" spans="1:1" x14ac:dyDescent="0.2">
      <c r="A72745" s="188" t="s">
        <v>73236</v>
      </c>
    </row>
    <row r="72746" spans="1:1" x14ac:dyDescent="0.2">
      <c r="A72746" s="188" t="s">
        <v>73237</v>
      </c>
    </row>
    <row r="72747" spans="1:1" x14ac:dyDescent="0.2">
      <c r="A72747" s="188" t="s">
        <v>73238</v>
      </c>
    </row>
    <row r="72748" spans="1:1" x14ac:dyDescent="0.2">
      <c r="A72748" s="188" t="s">
        <v>73239</v>
      </c>
    </row>
    <row r="72749" spans="1:1" x14ac:dyDescent="0.2">
      <c r="A72749" s="188" t="s">
        <v>73240</v>
      </c>
    </row>
    <row r="72750" spans="1:1" x14ac:dyDescent="0.2">
      <c r="A72750" s="188" t="s">
        <v>73241</v>
      </c>
    </row>
    <row r="72751" spans="1:1" x14ac:dyDescent="0.2">
      <c r="A72751" s="188" t="s">
        <v>73242</v>
      </c>
    </row>
    <row r="72752" spans="1:1" x14ac:dyDescent="0.2">
      <c r="A72752" s="188" t="s">
        <v>73243</v>
      </c>
    </row>
    <row r="72753" spans="1:1" x14ac:dyDescent="0.2">
      <c r="A72753" s="188" t="s">
        <v>73244</v>
      </c>
    </row>
    <row r="72754" spans="1:1" x14ac:dyDescent="0.2">
      <c r="A72754" s="188" t="s">
        <v>73245</v>
      </c>
    </row>
    <row r="72755" spans="1:1" x14ac:dyDescent="0.2">
      <c r="A72755" s="188" t="s">
        <v>73246</v>
      </c>
    </row>
    <row r="72756" spans="1:1" x14ac:dyDescent="0.2">
      <c r="A72756" s="188" t="s">
        <v>73247</v>
      </c>
    </row>
    <row r="72757" spans="1:1" x14ac:dyDescent="0.2">
      <c r="A72757" s="188" t="s">
        <v>73248</v>
      </c>
    </row>
    <row r="72758" spans="1:1" x14ac:dyDescent="0.2">
      <c r="A72758" s="188" t="s">
        <v>73249</v>
      </c>
    </row>
    <row r="72759" spans="1:1" x14ac:dyDescent="0.2">
      <c r="A72759" s="188" t="s">
        <v>73250</v>
      </c>
    </row>
    <row r="72760" spans="1:1" x14ac:dyDescent="0.2">
      <c r="A72760" s="188" t="s">
        <v>73251</v>
      </c>
    </row>
    <row r="72761" spans="1:1" x14ac:dyDescent="0.2">
      <c r="A72761" s="188" t="s">
        <v>73252</v>
      </c>
    </row>
    <row r="72762" spans="1:1" x14ac:dyDescent="0.2">
      <c r="A72762" s="188" t="s">
        <v>73253</v>
      </c>
    </row>
    <row r="72763" spans="1:1" x14ac:dyDescent="0.2">
      <c r="A72763" s="188" t="s">
        <v>73254</v>
      </c>
    </row>
    <row r="72764" spans="1:1" x14ac:dyDescent="0.2">
      <c r="A72764" s="188" t="s">
        <v>73255</v>
      </c>
    </row>
    <row r="72765" spans="1:1" x14ac:dyDescent="0.2">
      <c r="A72765" s="188" t="s">
        <v>73256</v>
      </c>
    </row>
    <row r="72766" spans="1:1" x14ac:dyDescent="0.2">
      <c r="A72766" s="188" t="s">
        <v>73257</v>
      </c>
    </row>
    <row r="72767" spans="1:1" x14ac:dyDescent="0.2">
      <c r="A72767" s="188" t="s">
        <v>73258</v>
      </c>
    </row>
    <row r="72768" spans="1:1" x14ac:dyDescent="0.2">
      <c r="A72768" s="188" t="s">
        <v>73259</v>
      </c>
    </row>
    <row r="72769" spans="1:1" x14ac:dyDescent="0.2">
      <c r="A72769" s="188" t="s">
        <v>73260</v>
      </c>
    </row>
    <row r="72770" spans="1:1" x14ac:dyDescent="0.2">
      <c r="A72770" s="188" t="s">
        <v>73261</v>
      </c>
    </row>
    <row r="72771" spans="1:1" x14ac:dyDescent="0.2">
      <c r="A72771" s="188" t="s">
        <v>73262</v>
      </c>
    </row>
    <row r="72772" spans="1:1" x14ac:dyDescent="0.2">
      <c r="A72772" s="188" t="s">
        <v>73263</v>
      </c>
    </row>
    <row r="72773" spans="1:1" x14ac:dyDescent="0.2">
      <c r="A72773" s="188" t="s">
        <v>73264</v>
      </c>
    </row>
    <row r="72774" spans="1:1" x14ac:dyDescent="0.2">
      <c r="A72774" s="188" t="s">
        <v>73265</v>
      </c>
    </row>
    <row r="72775" spans="1:1" x14ac:dyDescent="0.2">
      <c r="A72775" s="188" t="s">
        <v>73266</v>
      </c>
    </row>
    <row r="72776" spans="1:1" x14ac:dyDescent="0.2">
      <c r="A72776" s="188" t="s">
        <v>73267</v>
      </c>
    </row>
    <row r="72777" spans="1:1" x14ac:dyDescent="0.2">
      <c r="A72777" s="188" t="s">
        <v>73268</v>
      </c>
    </row>
    <row r="72778" spans="1:1" x14ac:dyDescent="0.2">
      <c r="A72778" s="188" t="s">
        <v>73269</v>
      </c>
    </row>
    <row r="72779" spans="1:1" x14ac:dyDescent="0.2">
      <c r="A72779" s="188" t="s">
        <v>73270</v>
      </c>
    </row>
    <row r="72780" spans="1:1" x14ac:dyDescent="0.2">
      <c r="A72780" s="188" t="s">
        <v>73271</v>
      </c>
    </row>
    <row r="72781" spans="1:1" x14ac:dyDescent="0.2">
      <c r="A72781" s="188" t="s">
        <v>73272</v>
      </c>
    </row>
    <row r="72782" spans="1:1" x14ac:dyDescent="0.2">
      <c r="A72782" s="188" t="s">
        <v>73273</v>
      </c>
    </row>
    <row r="72783" spans="1:1" x14ac:dyDescent="0.2">
      <c r="A72783" s="188" t="s">
        <v>73274</v>
      </c>
    </row>
    <row r="72784" spans="1:1" x14ac:dyDescent="0.2">
      <c r="A72784" s="188" t="s">
        <v>73275</v>
      </c>
    </row>
    <row r="72785" spans="1:1" x14ac:dyDescent="0.2">
      <c r="A72785" s="188" t="s">
        <v>73276</v>
      </c>
    </row>
    <row r="72786" spans="1:1" x14ac:dyDescent="0.2">
      <c r="A72786" s="188" t="s">
        <v>73277</v>
      </c>
    </row>
    <row r="72787" spans="1:1" x14ac:dyDescent="0.2">
      <c r="A72787" s="188" t="s">
        <v>73278</v>
      </c>
    </row>
    <row r="72788" spans="1:1" x14ac:dyDescent="0.2">
      <c r="A72788" s="188" t="s">
        <v>73279</v>
      </c>
    </row>
    <row r="72789" spans="1:1" x14ac:dyDescent="0.2">
      <c r="A72789" s="188" t="s">
        <v>73280</v>
      </c>
    </row>
    <row r="72790" spans="1:1" x14ac:dyDescent="0.2">
      <c r="A72790" s="188" t="s">
        <v>73281</v>
      </c>
    </row>
    <row r="72791" spans="1:1" x14ac:dyDescent="0.2">
      <c r="A72791" s="188" t="s">
        <v>73282</v>
      </c>
    </row>
    <row r="72792" spans="1:1" x14ac:dyDescent="0.2">
      <c r="A72792" s="188" t="s">
        <v>73283</v>
      </c>
    </row>
    <row r="72793" spans="1:1" x14ac:dyDescent="0.2">
      <c r="A72793" s="188" t="s">
        <v>73284</v>
      </c>
    </row>
    <row r="72794" spans="1:1" x14ac:dyDescent="0.2">
      <c r="A72794" s="188" t="s">
        <v>73285</v>
      </c>
    </row>
    <row r="72795" spans="1:1" x14ac:dyDescent="0.2">
      <c r="A72795" s="188" t="s">
        <v>73286</v>
      </c>
    </row>
    <row r="72796" spans="1:1" x14ac:dyDescent="0.2">
      <c r="A72796" s="188" t="s">
        <v>73287</v>
      </c>
    </row>
    <row r="72797" spans="1:1" x14ac:dyDescent="0.2">
      <c r="A72797" s="188" t="s">
        <v>73288</v>
      </c>
    </row>
    <row r="72798" spans="1:1" x14ac:dyDescent="0.2">
      <c r="A72798" s="188" t="s">
        <v>73289</v>
      </c>
    </row>
    <row r="72799" spans="1:1" x14ac:dyDescent="0.2">
      <c r="A72799" s="188" t="s">
        <v>73290</v>
      </c>
    </row>
    <row r="72800" spans="1:1" x14ac:dyDescent="0.2">
      <c r="A72800" s="188" t="s">
        <v>73291</v>
      </c>
    </row>
    <row r="72801" spans="1:1" x14ac:dyDescent="0.2">
      <c r="A72801" s="188" t="s">
        <v>73292</v>
      </c>
    </row>
    <row r="72802" spans="1:1" x14ac:dyDescent="0.2">
      <c r="A72802" s="188" t="s">
        <v>73293</v>
      </c>
    </row>
    <row r="72803" spans="1:1" x14ac:dyDescent="0.2">
      <c r="A72803" s="188" t="s">
        <v>73294</v>
      </c>
    </row>
    <row r="72804" spans="1:1" x14ac:dyDescent="0.2">
      <c r="A72804" s="188" t="s">
        <v>73295</v>
      </c>
    </row>
    <row r="72805" spans="1:1" x14ac:dyDescent="0.2">
      <c r="A72805" s="188" t="s">
        <v>73296</v>
      </c>
    </row>
    <row r="72806" spans="1:1" x14ac:dyDescent="0.2">
      <c r="A72806" s="188" t="s">
        <v>73297</v>
      </c>
    </row>
    <row r="72807" spans="1:1" x14ac:dyDescent="0.2">
      <c r="A72807" s="188" t="s">
        <v>73298</v>
      </c>
    </row>
    <row r="72808" spans="1:1" x14ac:dyDescent="0.2">
      <c r="A72808" s="188" t="s">
        <v>73299</v>
      </c>
    </row>
    <row r="72809" spans="1:1" x14ac:dyDescent="0.2">
      <c r="A72809" s="188" t="s">
        <v>73300</v>
      </c>
    </row>
    <row r="72810" spans="1:1" x14ac:dyDescent="0.2">
      <c r="A72810" s="188" t="s">
        <v>73301</v>
      </c>
    </row>
    <row r="72811" spans="1:1" x14ac:dyDescent="0.2">
      <c r="A72811" s="188" t="s">
        <v>73302</v>
      </c>
    </row>
    <row r="72812" spans="1:1" x14ac:dyDescent="0.2">
      <c r="A72812" s="188" t="s">
        <v>73303</v>
      </c>
    </row>
    <row r="72813" spans="1:1" x14ac:dyDescent="0.2">
      <c r="A72813" s="188" t="s">
        <v>73304</v>
      </c>
    </row>
    <row r="72814" spans="1:1" x14ac:dyDescent="0.2">
      <c r="A72814" s="188" t="s">
        <v>73305</v>
      </c>
    </row>
    <row r="72815" spans="1:1" x14ac:dyDescent="0.2">
      <c r="A72815" s="188" t="s">
        <v>73306</v>
      </c>
    </row>
    <row r="72816" spans="1:1" x14ac:dyDescent="0.2">
      <c r="A72816" s="188" t="s">
        <v>73307</v>
      </c>
    </row>
    <row r="72817" spans="1:1" x14ac:dyDescent="0.2">
      <c r="A72817" s="188" t="s">
        <v>73308</v>
      </c>
    </row>
    <row r="72818" spans="1:1" x14ac:dyDescent="0.2">
      <c r="A72818" s="188" t="s">
        <v>73309</v>
      </c>
    </row>
    <row r="72819" spans="1:1" x14ac:dyDescent="0.2">
      <c r="A72819" s="188" t="s">
        <v>73310</v>
      </c>
    </row>
    <row r="72820" spans="1:1" x14ac:dyDescent="0.2">
      <c r="A72820" s="188" t="s">
        <v>73311</v>
      </c>
    </row>
    <row r="72821" spans="1:1" x14ac:dyDescent="0.2">
      <c r="A72821" s="188" t="s">
        <v>73312</v>
      </c>
    </row>
    <row r="72822" spans="1:1" x14ac:dyDescent="0.2">
      <c r="A72822" s="188" t="s">
        <v>73313</v>
      </c>
    </row>
    <row r="72823" spans="1:1" x14ac:dyDescent="0.2">
      <c r="A72823" s="188" t="s">
        <v>73314</v>
      </c>
    </row>
    <row r="72824" spans="1:1" x14ac:dyDescent="0.2">
      <c r="A72824" s="188" t="s">
        <v>73315</v>
      </c>
    </row>
    <row r="72825" spans="1:1" x14ac:dyDescent="0.2">
      <c r="A72825" s="188" t="s">
        <v>73316</v>
      </c>
    </row>
    <row r="72826" spans="1:1" x14ac:dyDescent="0.2">
      <c r="A72826" s="188" t="s">
        <v>73317</v>
      </c>
    </row>
    <row r="72827" spans="1:1" x14ac:dyDescent="0.2">
      <c r="A72827" s="188" t="s">
        <v>73318</v>
      </c>
    </row>
    <row r="72828" spans="1:1" x14ac:dyDescent="0.2">
      <c r="A72828" s="188" t="s">
        <v>73319</v>
      </c>
    </row>
    <row r="72829" spans="1:1" x14ac:dyDescent="0.2">
      <c r="A72829" s="188" t="s">
        <v>73320</v>
      </c>
    </row>
    <row r="72830" spans="1:1" x14ac:dyDescent="0.2">
      <c r="A72830" s="188" t="s">
        <v>73321</v>
      </c>
    </row>
    <row r="72831" spans="1:1" x14ac:dyDescent="0.2">
      <c r="A72831" s="188" t="s">
        <v>73322</v>
      </c>
    </row>
    <row r="72832" spans="1:1" x14ac:dyDescent="0.2">
      <c r="A72832" s="188" t="s">
        <v>73323</v>
      </c>
    </row>
    <row r="72833" spans="1:1" x14ac:dyDescent="0.2">
      <c r="A72833" s="188" t="s">
        <v>73324</v>
      </c>
    </row>
    <row r="72834" spans="1:1" x14ac:dyDescent="0.2">
      <c r="A72834" s="188" t="s">
        <v>73325</v>
      </c>
    </row>
    <row r="72835" spans="1:1" x14ac:dyDescent="0.2">
      <c r="A72835" s="188" t="s">
        <v>73326</v>
      </c>
    </row>
    <row r="72836" spans="1:1" x14ac:dyDescent="0.2">
      <c r="A72836" s="188" t="s">
        <v>73327</v>
      </c>
    </row>
    <row r="72837" spans="1:1" x14ac:dyDescent="0.2">
      <c r="A72837" s="188" t="s">
        <v>73328</v>
      </c>
    </row>
    <row r="72838" spans="1:1" x14ac:dyDescent="0.2">
      <c r="A72838" s="188" t="s">
        <v>73329</v>
      </c>
    </row>
    <row r="72839" spans="1:1" x14ac:dyDescent="0.2">
      <c r="A72839" s="188" t="s">
        <v>73330</v>
      </c>
    </row>
    <row r="72840" spans="1:1" x14ac:dyDescent="0.2">
      <c r="A72840" s="188" t="s">
        <v>73331</v>
      </c>
    </row>
    <row r="72841" spans="1:1" x14ac:dyDescent="0.2">
      <c r="A72841" s="188" t="s">
        <v>73332</v>
      </c>
    </row>
    <row r="72842" spans="1:1" x14ac:dyDescent="0.2">
      <c r="A72842" s="188" t="s">
        <v>73333</v>
      </c>
    </row>
    <row r="72843" spans="1:1" x14ac:dyDescent="0.2">
      <c r="A72843" s="188" t="s">
        <v>73334</v>
      </c>
    </row>
    <row r="72844" spans="1:1" x14ac:dyDescent="0.2">
      <c r="A72844" s="188" t="s">
        <v>73335</v>
      </c>
    </row>
    <row r="72845" spans="1:1" x14ac:dyDescent="0.2">
      <c r="A72845" s="188" t="s">
        <v>73336</v>
      </c>
    </row>
    <row r="72846" spans="1:1" x14ac:dyDescent="0.2">
      <c r="A72846" s="188" t="s">
        <v>73337</v>
      </c>
    </row>
    <row r="72847" spans="1:1" x14ac:dyDescent="0.2">
      <c r="A72847" s="188" t="s">
        <v>73338</v>
      </c>
    </row>
    <row r="72848" spans="1:1" x14ac:dyDescent="0.2">
      <c r="A72848" s="188" t="s">
        <v>73339</v>
      </c>
    </row>
    <row r="72849" spans="1:1" x14ac:dyDescent="0.2">
      <c r="A72849" s="188" t="s">
        <v>73340</v>
      </c>
    </row>
    <row r="72850" spans="1:1" x14ac:dyDescent="0.2">
      <c r="A72850" s="188" t="s">
        <v>73341</v>
      </c>
    </row>
    <row r="72851" spans="1:1" x14ac:dyDescent="0.2">
      <c r="A72851" s="188" t="s">
        <v>73342</v>
      </c>
    </row>
    <row r="72852" spans="1:1" x14ac:dyDescent="0.2">
      <c r="A72852" s="188" t="s">
        <v>73343</v>
      </c>
    </row>
    <row r="72853" spans="1:1" x14ac:dyDescent="0.2">
      <c r="A72853" s="188" t="s">
        <v>73344</v>
      </c>
    </row>
    <row r="72854" spans="1:1" x14ac:dyDescent="0.2">
      <c r="A72854" s="188" t="s">
        <v>73345</v>
      </c>
    </row>
    <row r="72855" spans="1:1" x14ac:dyDescent="0.2">
      <c r="A72855" s="188" t="s">
        <v>73346</v>
      </c>
    </row>
    <row r="72856" spans="1:1" x14ac:dyDescent="0.2">
      <c r="A72856" s="188" t="s">
        <v>73347</v>
      </c>
    </row>
    <row r="72857" spans="1:1" x14ac:dyDescent="0.2">
      <c r="A72857" s="188" t="s">
        <v>73348</v>
      </c>
    </row>
    <row r="72858" spans="1:1" x14ac:dyDescent="0.2">
      <c r="A72858" s="188" t="s">
        <v>73349</v>
      </c>
    </row>
    <row r="72859" spans="1:1" x14ac:dyDescent="0.2">
      <c r="A72859" s="188" t="s">
        <v>73350</v>
      </c>
    </row>
    <row r="72860" spans="1:1" x14ac:dyDescent="0.2">
      <c r="A72860" s="188" t="s">
        <v>73351</v>
      </c>
    </row>
    <row r="72861" spans="1:1" x14ac:dyDescent="0.2">
      <c r="A72861" s="188" t="s">
        <v>73352</v>
      </c>
    </row>
    <row r="72862" spans="1:1" x14ac:dyDescent="0.2">
      <c r="A72862" s="188" t="s">
        <v>73353</v>
      </c>
    </row>
    <row r="72863" spans="1:1" x14ac:dyDescent="0.2">
      <c r="A72863" s="188" t="s">
        <v>73354</v>
      </c>
    </row>
    <row r="72864" spans="1:1" x14ac:dyDescent="0.2">
      <c r="A72864" s="188" t="s">
        <v>73355</v>
      </c>
    </row>
    <row r="72865" spans="1:1" x14ac:dyDescent="0.2">
      <c r="A72865" s="188" t="s">
        <v>73356</v>
      </c>
    </row>
    <row r="72866" spans="1:1" x14ac:dyDescent="0.2">
      <c r="A72866" s="188" t="s">
        <v>73357</v>
      </c>
    </row>
    <row r="72867" spans="1:1" x14ac:dyDescent="0.2">
      <c r="A72867" s="188" t="s">
        <v>73358</v>
      </c>
    </row>
    <row r="72868" spans="1:1" x14ac:dyDescent="0.2">
      <c r="A72868" s="188" t="s">
        <v>73359</v>
      </c>
    </row>
    <row r="72869" spans="1:1" x14ac:dyDescent="0.2">
      <c r="A72869" s="188" t="s">
        <v>73360</v>
      </c>
    </row>
    <row r="72870" spans="1:1" x14ac:dyDescent="0.2">
      <c r="A72870" s="188" t="s">
        <v>73361</v>
      </c>
    </row>
    <row r="72871" spans="1:1" x14ac:dyDescent="0.2">
      <c r="A72871" s="188" t="s">
        <v>73362</v>
      </c>
    </row>
    <row r="72872" spans="1:1" x14ac:dyDescent="0.2">
      <c r="A72872" s="188" t="s">
        <v>73363</v>
      </c>
    </row>
    <row r="72873" spans="1:1" x14ac:dyDescent="0.2">
      <c r="A72873" s="188" t="s">
        <v>73364</v>
      </c>
    </row>
    <row r="72874" spans="1:1" x14ac:dyDescent="0.2">
      <c r="A72874" s="188" t="s">
        <v>73365</v>
      </c>
    </row>
    <row r="72875" spans="1:1" x14ac:dyDescent="0.2">
      <c r="A72875" s="188" t="s">
        <v>73366</v>
      </c>
    </row>
    <row r="72876" spans="1:1" x14ac:dyDescent="0.2">
      <c r="A72876" s="188" t="s">
        <v>73367</v>
      </c>
    </row>
    <row r="72877" spans="1:1" x14ac:dyDescent="0.2">
      <c r="A72877" s="188" t="s">
        <v>73368</v>
      </c>
    </row>
    <row r="72878" spans="1:1" x14ac:dyDescent="0.2">
      <c r="A72878" s="188" t="s">
        <v>73369</v>
      </c>
    </row>
    <row r="72879" spans="1:1" x14ac:dyDescent="0.2">
      <c r="A72879" s="188" t="s">
        <v>73370</v>
      </c>
    </row>
    <row r="72880" spans="1:1" x14ac:dyDescent="0.2">
      <c r="A72880" s="188" t="s">
        <v>73371</v>
      </c>
    </row>
    <row r="72881" spans="1:1" x14ac:dyDescent="0.2">
      <c r="A72881" s="188" t="s">
        <v>73372</v>
      </c>
    </row>
    <row r="72882" spans="1:1" x14ac:dyDescent="0.2">
      <c r="A72882" s="188" t="s">
        <v>73373</v>
      </c>
    </row>
    <row r="72883" spans="1:1" x14ac:dyDescent="0.2">
      <c r="A72883" s="188" t="s">
        <v>73374</v>
      </c>
    </row>
    <row r="72884" spans="1:1" x14ac:dyDescent="0.2">
      <c r="A72884" s="188" t="s">
        <v>73375</v>
      </c>
    </row>
    <row r="72885" spans="1:1" x14ac:dyDescent="0.2">
      <c r="A72885" s="188" t="s">
        <v>73376</v>
      </c>
    </row>
    <row r="72886" spans="1:1" x14ac:dyDescent="0.2">
      <c r="A72886" s="188" t="s">
        <v>73377</v>
      </c>
    </row>
    <row r="72887" spans="1:1" x14ac:dyDescent="0.2">
      <c r="A72887" s="188" t="s">
        <v>73378</v>
      </c>
    </row>
    <row r="72888" spans="1:1" x14ac:dyDescent="0.2">
      <c r="A72888" s="188" t="s">
        <v>73379</v>
      </c>
    </row>
    <row r="72889" spans="1:1" x14ac:dyDescent="0.2">
      <c r="A72889" s="188" t="s">
        <v>73380</v>
      </c>
    </row>
    <row r="72890" spans="1:1" x14ac:dyDescent="0.2">
      <c r="A72890" s="188" t="s">
        <v>73381</v>
      </c>
    </row>
    <row r="72891" spans="1:1" x14ac:dyDescent="0.2">
      <c r="A72891" s="188" t="s">
        <v>73382</v>
      </c>
    </row>
    <row r="72892" spans="1:1" x14ac:dyDescent="0.2">
      <c r="A72892" s="188" t="s">
        <v>73383</v>
      </c>
    </row>
    <row r="72893" spans="1:1" x14ac:dyDescent="0.2">
      <c r="A72893" s="188" t="s">
        <v>73384</v>
      </c>
    </row>
    <row r="72894" spans="1:1" x14ac:dyDescent="0.2">
      <c r="A72894" s="188" t="s">
        <v>73385</v>
      </c>
    </row>
    <row r="72895" spans="1:1" x14ac:dyDescent="0.2">
      <c r="A72895" s="188" t="s">
        <v>73386</v>
      </c>
    </row>
    <row r="72896" spans="1:1" x14ac:dyDescent="0.2">
      <c r="A72896" s="188" t="s">
        <v>73387</v>
      </c>
    </row>
    <row r="72897" spans="1:1" x14ac:dyDescent="0.2">
      <c r="A72897" s="188" t="s">
        <v>73388</v>
      </c>
    </row>
    <row r="72898" spans="1:1" x14ac:dyDescent="0.2">
      <c r="A72898" s="188" t="s">
        <v>73389</v>
      </c>
    </row>
    <row r="72899" spans="1:1" x14ac:dyDescent="0.2">
      <c r="A72899" s="188" t="s">
        <v>73390</v>
      </c>
    </row>
    <row r="72900" spans="1:1" x14ac:dyDescent="0.2">
      <c r="A72900" s="188" t="s">
        <v>73391</v>
      </c>
    </row>
    <row r="72901" spans="1:1" x14ac:dyDescent="0.2">
      <c r="A72901" s="188" t="s">
        <v>73392</v>
      </c>
    </row>
    <row r="72902" spans="1:1" x14ac:dyDescent="0.2">
      <c r="A72902" s="188" t="s">
        <v>73393</v>
      </c>
    </row>
    <row r="72903" spans="1:1" x14ac:dyDescent="0.2">
      <c r="A72903" s="188" t="s">
        <v>73394</v>
      </c>
    </row>
    <row r="72904" spans="1:1" x14ac:dyDescent="0.2">
      <c r="A72904" s="188" t="s">
        <v>73395</v>
      </c>
    </row>
    <row r="72905" spans="1:1" x14ac:dyDescent="0.2">
      <c r="A72905" s="188" t="s">
        <v>73396</v>
      </c>
    </row>
    <row r="72906" spans="1:1" x14ac:dyDescent="0.2">
      <c r="A72906" s="188" t="s">
        <v>73397</v>
      </c>
    </row>
    <row r="72907" spans="1:1" x14ac:dyDescent="0.2">
      <c r="A72907" s="188" t="s">
        <v>73398</v>
      </c>
    </row>
    <row r="72908" spans="1:1" x14ac:dyDescent="0.2">
      <c r="A72908" s="188" t="s">
        <v>73399</v>
      </c>
    </row>
    <row r="72909" spans="1:1" x14ac:dyDescent="0.2">
      <c r="A72909" s="188" t="s">
        <v>73400</v>
      </c>
    </row>
    <row r="72910" spans="1:1" x14ac:dyDescent="0.2">
      <c r="A72910" s="188" t="s">
        <v>73401</v>
      </c>
    </row>
    <row r="72911" spans="1:1" x14ac:dyDescent="0.2">
      <c r="A72911" s="188" t="s">
        <v>73402</v>
      </c>
    </row>
    <row r="72912" spans="1:1" x14ac:dyDescent="0.2">
      <c r="A72912" s="188" t="s">
        <v>73403</v>
      </c>
    </row>
    <row r="72913" spans="1:1" x14ac:dyDescent="0.2">
      <c r="A72913" s="188" t="s">
        <v>73404</v>
      </c>
    </row>
    <row r="72914" spans="1:1" x14ac:dyDescent="0.2">
      <c r="A72914" s="188" t="s">
        <v>73405</v>
      </c>
    </row>
    <row r="72915" spans="1:1" x14ac:dyDescent="0.2">
      <c r="A72915" s="188" t="s">
        <v>73406</v>
      </c>
    </row>
    <row r="72916" spans="1:1" x14ac:dyDescent="0.2">
      <c r="A72916" s="188" t="s">
        <v>73407</v>
      </c>
    </row>
    <row r="72917" spans="1:1" x14ac:dyDescent="0.2">
      <c r="A72917" s="188" t="s">
        <v>73408</v>
      </c>
    </row>
    <row r="72918" spans="1:1" x14ac:dyDescent="0.2">
      <c r="A72918" s="188" t="s">
        <v>73409</v>
      </c>
    </row>
    <row r="72919" spans="1:1" x14ac:dyDescent="0.2">
      <c r="A72919" s="188" t="s">
        <v>73410</v>
      </c>
    </row>
    <row r="72920" spans="1:1" x14ac:dyDescent="0.2">
      <c r="A72920" s="188" t="s">
        <v>73411</v>
      </c>
    </row>
    <row r="72921" spans="1:1" x14ac:dyDescent="0.2">
      <c r="A72921" s="188" t="s">
        <v>73412</v>
      </c>
    </row>
    <row r="72922" spans="1:1" x14ac:dyDescent="0.2">
      <c r="A72922" s="188" t="s">
        <v>73413</v>
      </c>
    </row>
    <row r="72923" spans="1:1" x14ac:dyDescent="0.2">
      <c r="A72923" s="188" t="s">
        <v>73414</v>
      </c>
    </row>
    <row r="72924" spans="1:1" x14ac:dyDescent="0.2">
      <c r="A72924" s="188" t="s">
        <v>73415</v>
      </c>
    </row>
    <row r="72925" spans="1:1" x14ac:dyDescent="0.2">
      <c r="A72925" s="188" t="s">
        <v>73416</v>
      </c>
    </row>
    <row r="72926" spans="1:1" x14ac:dyDescent="0.2">
      <c r="A72926" s="188" t="s">
        <v>73417</v>
      </c>
    </row>
    <row r="72927" spans="1:1" x14ac:dyDescent="0.2">
      <c r="A72927" s="188" t="s">
        <v>73418</v>
      </c>
    </row>
    <row r="72928" spans="1:1" x14ac:dyDescent="0.2">
      <c r="A72928" s="188" t="s">
        <v>73419</v>
      </c>
    </row>
    <row r="72929" spans="1:1" x14ac:dyDescent="0.2">
      <c r="A72929" s="188" t="s">
        <v>73420</v>
      </c>
    </row>
    <row r="72930" spans="1:1" x14ac:dyDescent="0.2">
      <c r="A72930" s="188" t="s">
        <v>73421</v>
      </c>
    </row>
    <row r="72931" spans="1:1" x14ac:dyDescent="0.2">
      <c r="A72931" s="188" t="s">
        <v>73422</v>
      </c>
    </row>
    <row r="72932" spans="1:1" x14ac:dyDescent="0.2">
      <c r="A72932" s="188" t="s">
        <v>73423</v>
      </c>
    </row>
    <row r="72933" spans="1:1" x14ac:dyDescent="0.2">
      <c r="A72933" s="188" t="s">
        <v>73424</v>
      </c>
    </row>
    <row r="72934" spans="1:1" x14ac:dyDescent="0.2">
      <c r="A72934" s="188" t="s">
        <v>73425</v>
      </c>
    </row>
    <row r="72935" spans="1:1" x14ac:dyDescent="0.2">
      <c r="A72935" s="188" t="s">
        <v>73426</v>
      </c>
    </row>
    <row r="72936" spans="1:1" x14ac:dyDescent="0.2">
      <c r="A72936" s="188" t="s">
        <v>73427</v>
      </c>
    </row>
    <row r="72937" spans="1:1" x14ac:dyDescent="0.2">
      <c r="A72937" s="188" t="s">
        <v>73428</v>
      </c>
    </row>
    <row r="72938" spans="1:1" x14ac:dyDescent="0.2">
      <c r="A72938" s="188" t="s">
        <v>73429</v>
      </c>
    </row>
    <row r="72939" spans="1:1" x14ac:dyDescent="0.2">
      <c r="A72939" s="188" t="s">
        <v>73430</v>
      </c>
    </row>
    <row r="72940" spans="1:1" x14ac:dyDescent="0.2">
      <c r="A72940" s="188" t="s">
        <v>73431</v>
      </c>
    </row>
    <row r="72941" spans="1:1" x14ac:dyDescent="0.2">
      <c r="A72941" s="188" t="s">
        <v>73432</v>
      </c>
    </row>
    <row r="72942" spans="1:1" x14ac:dyDescent="0.2">
      <c r="A72942" s="188" t="s">
        <v>73433</v>
      </c>
    </row>
    <row r="72943" spans="1:1" x14ac:dyDescent="0.2">
      <c r="A72943" s="188" t="s">
        <v>73434</v>
      </c>
    </row>
    <row r="72944" spans="1:1" x14ac:dyDescent="0.2">
      <c r="A72944" s="188" t="s">
        <v>73435</v>
      </c>
    </row>
    <row r="72945" spans="1:1" x14ac:dyDescent="0.2">
      <c r="A72945" s="188" t="s">
        <v>73436</v>
      </c>
    </row>
    <row r="72946" spans="1:1" x14ac:dyDescent="0.2">
      <c r="A72946" s="188" t="s">
        <v>73437</v>
      </c>
    </row>
    <row r="72947" spans="1:1" x14ac:dyDescent="0.2">
      <c r="A72947" s="188" t="s">
        <v>73438</v>
      </c>
    </row>
    <row r="72948" spans="1:1" x14ac:dyDescent="0.2">
      <c r="A72948" s="188" t="s">
        <v>73439</v>
      </c>
    </row>
    <row r="72949" spans="1:1" x14ac:dyDescent="0.2">
      <c r="A72949" s="188" t="s">
        <v>73440</v>
      </c>
    </row>
    <row r="72950" spans="1:1" x14ac:dyDescent="0.2">
      <c r="A72950" s="188" t="s">
        <v>73441</v>
      </c>
    </row>
    <row r="72951" spans="1:1" x14ac:dyDescent="0.2">
      <c r="A72951" s="188" t="s">
        <v>73442</v>
      </c>
    </row>
    <row r="72952" spans="1:1" x14ac:dyDescent="0.2">
      <c r="A72952" s="188" t="s">
        <v>73443</v>
      </c>
    </row>
    <row r="72953" spans="1:1" x14ac:dyDescent="0.2">
      <c r="A72953" s="188" t="s">
        <v>73444</v>
      </c>
    </row>
    <row r="72954" spans="1:1" x14ac:dyDescent="0.2">
      <c r="A72954" s="188" t="s">
        <v>73445</v>
      </c>
    </row>
    <row r="72955" spans="1:1" x14ac:dyDescent="0.2">
      <c r="A72955" s="188" t="s">
        <v>73446</v>
      </c>
    </row>
    <row r="72956" spans="1:1" x14ac:dyDescent="0.2">
      <c r="A72956" s="188" t="s">
        <v>73447</v>
      </c>
    </row>
    <row r="72957" spans="1:1" x14ac:dyDescent="0.2">
      <c r="A72957" s="188" t="s">
        <v>73448</v>
      </c>
    </row>
    <row r="72958" spans="1:1" x14ac:dyDescent="0.2">
      <c r="A72958" s="188" t="s">
        <v>73449</v>
      </c>
    </row>
    <row r="72959" spans="1:1" x14ac:dyDescent="0.2">
      <c r="A72959" s="188" t="s">
        <v>73450</v>
      </c>
    </row>
    <row r="72960" spans="1:1" x14ac:dyDescent="0.2">
      <c r="A72960" s="188" t="s">
        <v>73451</v>
      </c>
    </row>
    <row r="72961" spans="1:1" x14ac:dyDescent="0.2">
      <c r="A72961" s="188" t="s">
        <v>73452</v>
      </c>
    </row>
    <row r="72962" spans="1:1" x14ac:dyDescent="0.2">
      <c r="A72962" s="188" t="s">
        <v>73453</v>
      </c>
    </row>
    <row r="72963" spans="1:1" x14ac:dyDescent="0.2">
      <c r="A72963" s="188" t="s">
        <v>73454</v>
      </c>
    </row>
    <row r="72964" spans="1:1" x14ac:dyDescent="0.2">
      <c r="A72964" s="188" t="s">
        <v>73455</v>
      </c>
    </row>
    <row r="72965" spans="1:1" x14ac:dyDescent="0.2">
      <c r="A72965" s="188" t="s">
        <v>73456</v>
      </c>
    </row>
    <row r="72966" spans="1:1" x14ac:dyDescent="0.2">
      <c r="A72966" s="188" t="s">
        <v>73457</v>
      </c>
    </row>
    <row r="72967" spans="1:1" x14ac:dyDescent="0.2">
      <c r="A72967" s="188" t="s">
        <v>73458</v>
      </c>
    </row>
    <row r="72968" spans="1:1" x14ac:dyDescent="0.2">
      <c r="A72968" s="188" t="s">
        <v>73459</v>
      </c>
    </row>
    <row r="72969" spans="1:1" x14ac:dyDescent="0.2">
      <c r="A72969" s="188" t="s">
        <v>73460</v>
      </c>
    </row>
    <row r="72970" spans="1:1" x14ac:dyDescent="0.2">
      <c r="A72970" s="188" t="s">
        <v>73461</v>
      </c>
    </row>
    <row r="72971" spans="1:1" x14ac:dyDescent="0.2">
      <c r="A72971" s="188" t="s">
        <v>73462</v>
      </c>
    </row>
    <row r="72972" spans="1:1" x14ac:dyDescent="0.2">
      <c r="A72972" s="188" t="s">
        <v>73463</v>
      </c>
    </row>
    <row r="72973" spans="1:1" x14ac:dyDescent="0.2">
      <c r="A72973" s="188" t="s">
        <v>73464</v>
      </c>
    </row>
    <row r="72974" spans="1:1" x14ac:dyDescent="0.2">
      <c r="A72974" s="188" t="s">
        <v>73465</v>
      </c>
    </row>
    <row r="72975" spans="1:1" x14ac:dyDescent="0.2">
      <c r="A72975" s="188" t="s">
        <v>73466</v>
      </c>
    </row>
    <row r="72976" spans="1:1" x14ac:dyDescent="0.2">
      <c r="A72976" s="188" t="s">
        <v>73467</v>
      </c>
    </row>
    <row r="72977" spans="1:1" x14ac:dyDescent="0.2">
      <c r="A72977" s="188" t="s">
        <v>73468</v>
      </c>
    </row>
    <row r="72978" spans="1:1" x14ac:dyDescent="0.2">
      <c r="A72978" s="188" t="s">
        <v>73469</v>
      </c>
    </row>
    <row r="72979" spans="1:1" x14ac:dyDescent="0.2">
      <c r="A72979" s="188" t="s">
        <v>73470</v>
      </c>
    </row>
    <row r="72980" spans="1:1" x14ac:dyDescent="0.2">
      <c r="A72980" s="188" t="s">
        <v>73471</v>
      </c>
    </row>
    <row r="72981" spans="1:1" x14ac:dyDescent="0.2">
      <c r="A72981" s="188" t="s">
        <v>73472</v>
      </c>
    </row>
    <row r="72982" spans="1:1" x14ac:dyDescent="0.2">
      <c r="A72982" s="188" t="s">
        <v>73473</v>
      </c>
    </row>
    <row r="72983" spans="1:1" x14ac:dyDescent="0.2">
      <c r="A72983" s="188" t="s">
        <v>73474</v>
      </c>
    </row>
    <row r="72984" spans="1:1" x14ac:dyDescent="0.2">
      <c r="A72984" s="188" t="s">
        <v>73475</v>
      </c>
    </row>
    <row r="72985" spans="1:1" x14ac:dyDescent="0.2">
      <c r="A72985" s="188" t="s">
        <v>73476</v>
      </c>
    </row>
    <row r="72986" spans="1:1" x14ac:dyDescent="0.2">
      <c r="A72986" s="188" t="s">
        <v>73477</v>
      </c>
    </row>
    <row r="72987" spans="1:1" x14ac:dyDescent="0.2">
      <c r="A72987" s="188" t="s">
        <v>73478</v>
      </c>
    </row>
    <row r="72988" spans="1:1" x14ac:dyDescent="0.2">
      <c r="A72988" s="188" t="s">
        <v>73479</v>
      </c>
    </row>
    <row r="72989" spans="1:1" x14ac:dyDescent="0.2">
      <c r="A72989" s="188" t="s">
        <v>73480</v>
      </c>
    </row>
    <row r="72990" spans="1:1" x14ac:dyDescent="0.2">
      <c r="A72990" s="188" t="s">
        <v>73481</v>
      </c>
    </row>
    <row r="72991" spans="1:1" x14ac:dyDescent="0.2">
      <c r="A72991" s="188" t="s">
        <v>73482</v>
      </c>
    </row>
    <row r="72992" spans="1:1" x14ac:dyDescent="0.2">
      <c r="A72992" s="188" t="s">
        <v>73483</v>
      </c>
    </row>
    <row r="72993" spans="1:1" x14ac:dyDescent="0.2">
      <c r="A72993" s="188" t="s">
        <v>73484</v>
      </c>
    </row>
    <row r="72994" spans="1:1" x14ac:dyDescent="0.2">
      <c r="A72994" s="188" t="s">
        <v>73485</v>
      </c>
    </row>
    <row r="72995" spans="1:1" x14ac:dyDescent="0.2">
      <c r="A72995" s="188" t="s">
        <v>73486</v>
      </c>
    </row>
    <row r="72996" spans="1:1" x14ac:dyDescent="0.2">
      <c r="A72996" s="188" t="s">
        <v>73487</v>
      </c>
    </row>
    <row r="72997" spans="1:1" x14ac:dyDescent="0.2">
      <c r="A72997" s="188" t="s">
        <v>73488</v>
      </c>
    </row>
    <row r="72998" spans="1:1" x14ac:dyDescent="0.2">
      <c r="A72998" s="188" t="s">
        <v>73489</v>
      </c>
    </row>
    <row r="72999" spans="1:1" x14ac:dyDescent="0.2">
      <c r="A72999" s="188" t="s">
        <v>73490</v>
      </c>
    </row>
    <row r="73000" spans="1:1" x14ac:dyDescent="0.2">
      <c r="A73000" s="188" t="s">
        <v>73491</v>
      </c>
    </row>
    <row r="73001" spans="1:1" x14ac:dyDescent="0.2">
      <c r="A73001" s="188" t="s">
        <v>73492</v>
      </c>
    </row>
    <row r="73002" spans="1:1" x14ac:dyDescent="0.2">
      <c r="A73002" s="188" t="s">
        <v>73493</v>
      </c>
    </row>
    <row r="73003" spans="1:1" x14ac:dyDescent="0.2">
      <c r="A73003" s="188" t="s">
        <v>73494</v>
      </c>
    </row>
    <row r="73004" spans="1:1" x14ac:dyDescent="0.2">
      <c r="A73004" s="188" t="s">
        <v>73495</v>
      </c>
    </row>
    <row r="73005" spans="1:1" x14ac:dyDescent="0.2">
      <c r="A73005" s="188" t="s">
        <v>73496</v>
      </c>
    </row>
    <row r="73006" spans="1:1" x14ac:dyDescent="0.2">
      <c r="A73006" s="188" t="s">
        <v>73497</v>
      </c>
    </row>
    <row r="73007" spans="1:1" x14ac:dyDescent="0.2">
      <c r="A73007" s="188" t="s">
        <v>73498</v>
      </c>
    </row>
    <row r="73008" spans="1:1" x14ac:dyDescent="0.2">
      <c r="A73008" s="188" t="s">
        <v>73499</v>
      </c>
    </row>
    <row r="73009" spans="1:1" x14ac:dyDescent="0.2">
      <c r="A73009" s="188" t="s">
        <v>73500</v>
      </c>
    </row>
    <row r="73010" spans="1:1" x14ac:dyDescent="0.2">
      <c r="A73010" s="188" t="s">
        <v>73501</v>
      </c>
    </row>
    <row r="73011" spans="1:1" x14ac:dyDescent="0.2">
      <c r="A73011" s="188" t="s">
        <v>73502</v>
      </c>
    </row>
    <row r="73012" spans="1:1" x14ac:dyDescent="0.2">
      <c r="A73012" s="188" t="s">
        <v>73503</v>
      </c>
    </row>
    <row r="73013" spans="1:1" x14ac:dyDescent="0.2">
      <c r="A73013" s="188" t="s">
        <v>73504</v>
      </c>
    </row>
    <row r="73014" spans="1:1" x14ac:dyDescent="0.2">
      <c r="A73014" s="188" t="s">
        <v>73505</v>
      </c>
    </row>
    <row r="73015" spans="1:1" x14ac:dyDescent="0.2">
      <c r="A73015" s="188" t="s">
        <v>73506</v>
      </c>
    </row>
    <row r="73016" spans="1:1" x14ac:dyDescent="0.2">
      <c r="A73016" s="188" t="s">
        <v>73507</v>
      </c>
    </row>
    <row r="73017" spans="1:1" x14ac:dyDescent="0.2">
      <c r="A73017" s="188" t="s">
        <v>73508</v>
      </c>
    </row>
    <row r="73018" spans="1:1" x14ac:dyDescent="0.2">
      <c r="A73018" s="188" t="s">
        <v>73509</v>
      </c>
    </row>
    <row r="73019" spans="1:1" x14ac:dyDescent="0.2">
      <c r="A73019" s="188" t="s">
        <v>73510</v>
      </c>
    </row>
    <row r="73020" spans="1:1" x14ac:dyDescent="0.2">
      <c r="A73020" s="188" t="s">
        <v>73511</v>
      </c>
    </row>
    <row r="73021" spans="1:1" x14ac:dyDescent="0.2">
      <c r="A73021" s="188" t="s">
        <v>73512</v>
      </c>
    </row>
    <row r="73022" spans="1:1" x14ac:dyDescent="0.2">
      <c r="A73022" s="188" t="s">
        <v>73513</v>
      </c>
    </row>
    <row r="73023" spans="1:1" x14ac:dyDescent="0.2">
      <c r="A73023" s="188" t="s">
        <v>73514</v>
      </c>
    </row>
    <row r="73024" spans="1:1" x14ac:dyDescent="0.2">
      <c r="A73024" s="188" t="s">
        <v>73515</v>
      </c>
    </row>
    <row r="73025" spans="1:1" x14ac:dyDescent="0.2">
      <c r="A73025" s="188" t="s">
        <v>73516</v>
      </c>
    </row>
    <row r="73026" spans="1:1" x14ac:dyDescent="0.2">
      <c r="A73026" s="188" t="s">
        <v>73517</v>
      </c>
    </row>
    <row r="73027" spans="1:1" x14ac:dyDescent="0.2">
      <c r="A73027" s="188" t="s">
        <v>73518</v>
      </c>
    </row>
    <row r="73028" spans="1:1" x14ac:dyDescent="0.2">
      <c r="A73028" s="188" t="s">
        <v>73519</v>
      </c>
    </row>
    <row r="73029" spans="1:1" x14ac:dyDescent="0.2">
      <c r="A73029" s="188" t="s">
        <v>73520</v>
      </c>
    </row>
    <row r="73030" spans="1:1" x14ac:dyDescent="0.2">
      <c r="A73030" s="188" t="s">
        <v>73521</v>
      </c>
    </row>
    <row r="73031" spans="1:1" x14ac:dyDescent="0.2">
      <c r="A73031" s="188" t="s">
        <v>73522</v>
      </c>
    </row>
    <row r="73032" spans="1:1" x14ac:dyDescent="0.2">
      <c r="A73032" s="188" t="s">
        <v>73523</v>
      </c>
    </row>
    <row r="73033" spans="1:1" x14ac:dyDescent="0.2">
      <c r="A73033" s="188" t="s">
        <v>73524</v>
      </c>
    </row>
    <row r="73034" spans="1:1" x14ac:dyDescent="0.2">
      <c r="A73034" s="188" t="s">
        <v>73525</v>
      </c>
    </row>
    <row r="73035" spans="1:1" x14ac:dyDescent="0.2">
      <c r="A73035" s="188" t="s">
        <v>73526</v>
      </c>
    </row>
    <row r="73036" spans="1:1" x14ac:dyDescent="0.2">
      <c r="A73036" s="188" t="s">
        <v>73527</v>
      </c>
    </row>
    <row r="73037" spans="1:1" x14ac:dyDescent="0.2">
      <c r="A73037" s="188" t="s">
        <v>73528</v>
      </c>
    </row>
    <row r="73038" spans="1:1" x14ac:dyDescent="0.2">
      <c r="A73038" s="188" t="s">
        <v>73529</v>
      </c>
    </row>
    <row r="73039" spans="1:1" x14ac:dyDescent="0.2">
      <c r="A73039" s="188" t="s">
        <v>73530</v>
      </c>
    </row>
    <row r="73040" spans="1:1" x14ac:dyDescent="0.2">
      <c r="A73040" s="188" t="s">
        <v>73531</v>
      </c>
    </row>
    <row r="73041" spans="1:1" x14ac:dyDescent="0.2">
      <c r="A73041" s="188" t="s">
        <v>73532</v>
      </c>
    </row>
    <row r="73042" spans="1:1" x14ac:dyDescent="0.2">
      <c r="A73042" s="188" t="s">
        <v>73533</v>
      </c>
    </row>
    <row r="73043" spans="1:1" x14ac:dyDescent="0.2">
      <c r="A73043" s="188" t="s">
        <v>73534</v>
      </c>
    </row>
    <row r="73044" spans="1:1" x14ac:dyDescent="0.2">
      <c r="A73044" s="188" t="s">
        <v>73535</v>
      </c>
    </row>
    <row r="73045" spans="1:1" x14ac:dyDescent="0.2">
      <c r="A73045" s="188" t="s">
        <v>73536</v>
      </c>
    </row>
    <row r="73046" spans="1:1" x14ac:dyDescent="0.2">
      <c r="A73046" s="188" t="s">
        <v>73537</v>
      </c>
    </row>
    <row r="73047" spans="1:1" x14ac:dyDescent="0.2">
      <c r="A73047" s="188" t="s">
        <v>73538</v>
      </c>
    </row>
    <row r="73048" spans="1:1" x14ac:dyDescent="0.2">
      <c r="A73048" s="188" t="s">
        <v>73539</v>
      </c>
    </row>
    <row r="73049" spans="1:1" x14ac:dyDescent="0.2">
      <c r="A73049" s="188" t="s">
        <v>73540</v>
      </c>
    </row>
    <row r="73050" spans="1:1" x14ac:dyDescent="0.2">
      <c r="A73050" s="188" t="s">
        <v>73541</v>
      </c>
    </row>
    <row r="73051" spans="1:1" x14ac:dyDescent="0.2">
      <c r="A73051" s="188" t="s">
        <v>73542</v>
      </c>
    </row>
    <row r="73052" spans="1:1" x14ac:dyDescent="0.2">
      <c r="A73052" s="188" t="s">
        <v>73543</v>
      </c>
    </row>
    <row r="73053" spans="1:1" x14ac:dyDescent="0.2">
      <c r="A73053" s="188" t="s">
        <v>73544</v>
      </c>
    </row>
    <row r="73054" spans="1:1" x14ac:dyDescent="0.2">
      <c r="A73054" s="188" t="s">
        <v>73545</v>
      </c>
    </row>
    <row r="73055" spans="1:1" x14ac:dyDescent="0.2">
      <c r="A73055" s="188" t="s">
        <v>73546</v>
      </c>
    </row>
    <row r="73056" spans="1:1" x14ac:dyDescent="0.2">
      <c r="A73056" s="188" t="s">
        <v>73547</v>
      </c>
    </row>
    <row r="73057" spans="1:1" x14ac:dyDescent="0.2">
      <c r="A73057" s="188" t="s">
        <v>73548</v>
      </c>
    </row>
    <row r="73058" spans="1:1" x14ac:dyDescent="0.2">
      <c r="A73058" s="188" t="s">
        <v>73549</v>
      </c>
    </row>
    <row r="73059" spans="1:1" x14ac:dyDescent="0.2">
      <c r="A73059" s="188" t="s">
        <v>73550</v>
      </c>
    </row>
    <row r="73060" spans="1:1" x14ac:dyDescent="0.2">
      <c r="A73060" s="188" t="s">
        <v>73551</v>
      </c>
    </row>
    <row r="73061" spans="1:1" x14ac:dyDescent="0.2">
      <c r="A73061" s="188" t="s">
        <v>73552</v>
      </c>
    </row>
    <row r="73062" spans="1:1" x14ac:dyDescent="0.2">
      <c r="A73062" s="188" t="s">
        <v>73553</v>
      </c>
    </row>
    <row r="73063" spans="1:1" x14ac:dyDescent="0.2">
      <c r="A73063" s="188" t="s">
        <v>73554</v>
      </c>
    </row>
    <row r="73064" spans="1:1" x14ac:dyDescent="0.2">
      <c r="A73064" s="188" t="s">
        <v>73555</v>
      </c>
    </row>
    <row r="73065" spans="1:1" x14ac:dyDescent="0.2">
      <c r="A73065" s="188" t="s">
        <v>73556</v>
      </c>
    </row>
    <row r="73066" spans="1:1" x14ac:dyDescent="0.2">
      <c r="A73066" s="188" t="s">
        <v>73557</v>
      </c>
    </row>
    <row r="73067" spans="1:1" x14ac:dyDescent="0.2">
      <c r="A73067" s="188" t="s">
        <v>73558</v>
      </c>
    </row>
    <row r="73068" spans="1:1" x14ac:dyDescent="0.2">
      <c r="A73068" s="188" t="s">
        <v>73559</v>
      </c>
    </row>
    <row r="73069" spans="1:1" x14ac:dyDescent="0.2">
      <c r="A73069" s="188" t="s">
        <v>73560</v>
      </c>
    </row>
    <row r="73070" spans="1:1" x14ac:dyDescent="0.2">
      <c r="A73070" s="188" t="s">
        <v>73561</v>
      </c>
    </row>
    <row r="73071" spans="1:1" x14ac:dyDescent="0.2">
      <c r="A73071" s="188" t="s">
        <v>73562</v>
      </c>
    </row>
    <row r="73072" spans="1:1" x14ac:dyDescent="0.2">
      <c r="A73072" s="188" t="s">
        <v>73563</v>
      </c>
    </row>
    <row r="73073" spans="1:1" x14ac:dyDescent="0.2">
      <c r="A73073" s="188" t="s">
        <v>73564</v>
      </c>
    </row>
    <row r="73074" spans="1:1" x14ac:dyDescent="0.2">
      <c r="A73074" s="188" t="s">
        <v>73565</v>
      </c>
    </row>
    <row r="73075" spans="1:1" x14ac:dyDescent="0.2">
      <c r="A73075" s="188" t="s">
        <v>73566</v>
      </c>
    </row>
    <row r="73076" spans="1:1" x14ac:dyDescent="0.2">
      <c r="A73076" s="188" t="s">
        <v>73567</v>
      </c>
    </row>
    <row r="73077" spans="1:1" x14ac:dyDescent="0.2">
      <c r="A73077" s="188" t="s">
        <v>73568</v>
      </c>
    </row>
    <row r="73078" spans="1:1" x14ac:dyDescent="0.2">
      <c r="A73078" s="188" t="s">
        <v>73569</v>
      </c>
    </row>
    <row r="73079" spans="1:1" x14ac:dyDescent="0.2">
      <c r="A73079" s="188" t="s">
        <v>73570</v>
      </c>
    </row>
    <row r="73080" spans="1:1" x14ac:dyDescent="0.2">
      <c r="A73080" s="188" t="s">
        <v>73571</v>
      </c>
    </row>
    <row r="73081" spans="1:1" x14ac:dyDescent="0.2">
      <c r="A73081" s="188" t="s">
        <v>73572</v>
      </c>
    </row>
    <row r="73082" spans="1:1" x14ac:dyDescent="0.2">
      <c r="A73082" s="188" t="s">
        <v>73573</v>
      </c>
    </row>
    <row r="73083" spans="1:1" x14ac:dyDescent="0.2">
      <c r="A73083" s="188" t="s">
        <v>73574</v>
      </c>
    </row>
    <row r="73084" spans="1:1" x14ac:dyDescent="0.2">
      <c r="A73084" s="188" t="s">
        <v>73575</v>
      </c>
    </row>
    <row r="73085" spans="1:1" x14ac:dyDescent="0.2">
      <c r="A73085" s="188" t="s">
        <v>73576</v>
      </c>
    </row>
    <row r="73086" spans="1:1" x14ac:dyDescent="0.2">
      <c r="A73086" s="188" t="s">
        <v>73577</v>
      </c>
    </row>
    <row r="73087" spans="1:1" x14ac:dyDescent="0.2">
      <c r="A73087" s="188" t="s">
        <v>73578</v>
      </c>
    </row>
    <row r="73088" spans="1:1" x14ac:dyDescent="0.2">
      <c r="A73088" s="188" t="s">
        <v>73579</v>
      </c>
    </row>
    <row r="73089" spans="1:1" x14ac:dyDescent="0.2">
      <c r="A73089" s="188" t="s">
        <v>73580</v>
      </c>
    </row>
    <row r="73090" spans="1:1" x14ac:dyDescent="0.2">
      <c r="A73090" s="188" t="s">
        <v>73581</v>
      </c>
    </row>
    <row r="73091" spans="1:1" x14ac:dyDescent="0.2">
      <c r="A73091" s="188" t="s">
        <v>73582</v>
      </c>
    </row>
    <row r="73092" spans="1:1" x14ac:dyDescent="0.2">
      <c r="A73092" s="188" t="s">
        <v>73583</v>
      </c>
    </row>
    <row r="73093" spans="1:1" x14ac:dyDescent="0.2">
      <c r="A73093" s="188" t="s">
        <v>73584</v>
      </c>
    </row>
    <row r="73094" spans="1:1" x14ac:dyDescent="0.2">
      <c r="A73094" s="188" t="s">
        <v>73585</v>
      </c>
    </row>
    <row r="73095" spans="1:1" x14ac:dyDescent="0.2">
      <c r="A73095" s="188" t="s">
        <v>73586</v>
      </c>
    </row>
    <row r="73096" spans="1:1" x14ac:dyDescent="0.2">
      <c r="A73096" s="188" t="s">
        <v>73587</v>
      </c>
    </row>
    <row r="73097" spans="1:1" x14ac:dyDescent="0.2">
      <c r="A73097" s="188" t="s">
        <v>73588</v>
      </c>
    </row>
    <row r="73098" spans="1:1" x14ac:dyDescent="0.2">
      <c r="A73098" s="188" t="s">
        <v>73589</v>
      </c>
    </row>
    <row r="73099" spans="1:1" x14ac:dyDescent="0.2">
      <c r="A73099" s="188" t="s">
        <v>73590</v>
      </c>
    </row>
    <row r="73100" spans="1:1" x14ac:dyDescent="0.2">
      <c r="A73100" s="188" t="s">
        <v>73591</v>
      </c>
    </row>
    <row r="73101" spans="1:1" x14ac:dyDescent="0.2">
      <c r="A73101" s="188" t="s">
        <v>73592</v>
      </c>
    </row>
    <row r="73102" spans="1:1" x14ac:dyDescent="0.2">
      <c r="A73102" s="188" t="s">
        <v>73593</v>
      </c>
    </row>
    <row r="73103" spans="1:1" x14ac:dyDescent="0.2">
      <c r="A73103" s="188" t="s">
        <v>73594</v>
      </c>
    </row>
    <row r="73104" spans="1:1" x14ac:dyDescent="0.2">
      <c r="A73104" s="188" t="s">
        <v>73595</v>
      </c>
    </row>
    <row r="73105" spans="1:1" x14ac:dyDescent="0.2">
      <c r="A73105" s="188" t="s">
        <v>73596</v>
      </c>
    </row>
    <row r="73106" spans="1:1" x14ac:dyDescent="0.2">
      <c r="A73106" s="188" t="s">
        <v>73597</v>
      </c>
    </row>
    <row r="73107" spans="1:1" x14ac:dyDescent="0.2">
      <c r="A73107" s="188" t="s">
        <v>73598</v>
      </c>
    </row>
    <row r="73108" spans="1:1" x14ac:dyDescent="0.2">
      <c r="A73108" s="188" t="s">
        <v>73599</v>
      </c>
    </row>
    <row r="73109" spans="1:1" x14ac:dyDescent="0.2">
      <c r="A73109" s="188" t="s">
        <v>73600</v>
      </c>
    </row>
    <row r="73110" spans="1:1" x14ac:dyDescent="0.2">
      <c r="A73110" s="188" t="s">
        <v>73601</v>
      </c>
    </row>
    <row r="73111" spans="1:1" x14ac:dyDescent="0.2">
      <c r="A73111" s="188" t="s">
        <v>73602</v>
      </c>
    </row>
    <row r="73112" spans="1:1" x14ac:dyDescent="0.2">
      <c r="A73112" s="188" t="s">
        <v>73603</v>
      </c>
    </row>
    <row r="73113" spans="1:1" x14ac:dyDescent="0.2">
      <c r="A73113" s="188" t="s">
        <v>73604</v>
      </c>
    </row>
    <row r="73114" spans="1:1" x14ac:dyDescent="0.2">
      <c r="A73114" s="188" t="s">
        <v>73605</v>
      </c>
    </row>
    <row r="73115" spans="1:1" x14ac:dyDescent="0.2">
      <c r="A73115" s="188" t="s">
        <v>73606</v>
      </c>
    </row>
    <row r="73116" spans="1:1" x14ac:dyDescent="0.2">
      <c r="A73116" s="188" t="s">
        <v>73607</v>
      </c>
    </row>
    <row r="73117" spans="1:1" x14ac:dyDescent="0.2">
      <c r="A73117" s="188" t="s">
        <v>73608</v>
      </c>
    </row>
    <row r="73118" spans="1:1" x14ac:dyDescent="0.2">
      <c r="A73118" s="188" t="s">
        <v>73609</v>
      </c>
    </row>
    <row r="73119" spans="1:1" x14ac:dyDescent="0.2">
      <c r="A73119" s="188" t="s">
        <v>73610</v>
      </c>
    </row>
    <row r="73120" spans="1:1" x14ac:dyDescent="0.2">
      <c r="A73120" s="188" t="s">
        <v>73611</v>
      </c>
    </row>
    <row r="73121" spans="1:1" x14ac:dyDescent="0.2">
      <c r="A73121" s="188" t="s">
        <v>73612</v>
      </c>
    </row>
    <row r="73122" spans="1:1" x14ac:dyDescent="0.2">
      <c r="A73122" s="188" t="s">
        <v>73613</v>
      </c>
    </row>
    <row r="73123" spans="1:1" x14ac:dyDescent="0.2">
      <c r="A73123" s="188" t="s">
        <v>73614</v>
      </c>
    </row>
    <row r="73124" spans="1:1" x14ac:dyDescent="0.2">
      <c r="A73124" s="188" t="s">
        <v>73615</v>
      </c>
    </row>
    <row r="73125" spans="1:1" x14ac:dyDescent="0.2">
      <c r="A73125" s="188" t="s">
        <v>73616</v>
      </c>
    </row>
    <row r="73126" spans="1:1" x14ac:dyDescent="0.2">
      <c r="A73126" s="188" t="s">
        <v>73617</v>
      </c>
    </row>
    <row r="73127" spans="1:1" x14ac:dyDescent="0.2">
      <c r="A73127" s="188" t="s">
        <v>73618</v>
      </c>
    </row>
    <row r="73128" spans="1:1" x14ac:dyDescent="0.2">
      <c r="A73128" s="188" t="s">
        <v>73619</v>
      </c>
    </row>
    <row r="73129" spans="1:1" x14ac:dyDescent="0.2">
      <c r="A73129" s="188" t="s">
        <v>73620</v>
      </c>
    </row>
    <row r="73130" spans="1:1" x14ac:dyDescent="0.2">
      <c r="A73130" s="188" t="s">
        <v>73621</v>
      </c>
    </row>
    <row r="73131" spans="1:1" x14ac:dyDescent="0.2">
      <c r="A73131" s="188" t="s">
        <v>73622</v>
      </c>
    </row>
    <row r="73132" spans="1:1" x14ac:dyDescent="0.2">
      <c r="A73132" s="188" t="s">
        <v>73623</v>
      </c>
    </row>
    <row r="73133" spans="1:1" x14ac:dyDescent="0.2">
      <c r="A73133" s="188" t="s">
        <v>73624</v>
      </c>
    </row>
    <row r="73134" spans="1:1" x14ac:dyDescent="0.2">
      <c r="A73134" s="188" t="s">
        <v>73625</v>
      </c>
    </row>
    <row r="73135" spans="1:1" x14ac:dyDescent="0.2">
      <c r="A73135" s="188" t="s">
        <v>73626</v>
      </c>
    </row>
    <row r="73136" spans="1:1" x14ac:dyDescent="0.2">
      <c r="A73136" s="188" t="s">
        <v>73627</v>
      </c>
    </row>
    <row r="73137" spans="1:1" x14ac:dyDescent="0.2">
      <c r="A73137" s="188" t="s">
        <v>73628</v>
      </c>
    </row>
    <row r="73138" spans="1:1" x14ac:dyDescent="0.2">
      <c r="A73138" s="188" t="s">
        <v>73629</v>
      </c>
    </row>
    <row r="73139" spans="1:1" x14ac:dyDescent="0.2">
      <c r="A73139" s="188" t="s">
        <v>73630</v>
      </c>
    </row>
    <row r="73140" spans="1:1" x14ac:dyDescent="0.2">
      <c r="A73140" s="188" t="s">
        <v>73631</v>
      </c>
    </row>
    <row r="73141" spans="1:1" x14ac:dyDescent="0.2">
      <c r="A73141" s="188" t="s">
        <v>73632</v>
      </c>
    </row>
    <row r="73142" spans="1:1" x14ac:dyDescent="0.2">
      <c r="A73142" s="188" t="s">
        <v>73633</v>
      </c>
    </row>
    <row r="73143" spans="1:1" x14ac:dyDescent="0.2">
      <c r="A73143" s="188" t="s">
        <v>73634</v>
      </c>
    </row>
    <row r="73144" spans="1:1" x14ac:dyDescent="0.2">
      <c r="A73144" s="188" t="s">
        <v>73635</v>
      </c>
    </row>
    <row r="73145" spans="1:1" x14ac:dyDescent="0.2">
      <c r="A73145" s="188" t="s">
        <v>73636</v>
      </c>
    </row>
    <row r="73146" spans="1:1" x14ac:dyDescent="0.2">
      <c r="A73146" s="188" t="s">
        <v>73637</v>
      </c>
    </row>
    <row r="73147" spans="1:1" x14ac:dyDescent="0.2">
      <c r="A73147" s="188" t="s">
        <v>73638</v>
      </c>
    </row>
    <row r="73148" spans="1:1" x14ac:dyDescent="0.2">
      <c r="A73148" s="188" t="s">
        <v>73639</v>
      </c>
    </row>
    <row r="73149" spans="1:1" x14ac:dyDescent="0.2">
      <c r="A73149" s="188" t="s">
        <v>73640</v>
      </c>
    </row>
    <row r="73150" spans="1:1" x14ac:dyDescent="0.2">
      <c r="A73150" s="188" t="s">
        <v>73641</v>
      </c>
    </row>
    <row r="73151" spans="1:1" x14ac:dyDescent="0.2">
      <c r="A73151" s="188" t="s">
        <v>73642</v>
      </c>
    </row>
    <row r="73152" spans="1:1" x14ac:dyDescent="0.2">
      <c r="A73152" s="188" t="s">
        <v>73643</v>
      </c>
    </row>
    <row r="73153" spans="1:1" x14ac:dyDescent="0.2">
      <c r="A73153" s="188" t="s">
        <v>73644</v>
      </c>
    </row>
    <row r="73154" spans="1:1" x14ac:dyDescent="0.2">
      <c r="A73154" s="188" t="s">
        <v>73645</v>
      </c>
    </row>
    <row r="73155" spans="1:1" x14ac:dyDescent="0.2">
      <c r="A73155" s="188" t="s">
        <v>73646</v>
      </c>
    </row>
    <row r="73156" spans="1:1" x14ac:dyDescent="0.2">
      <c r="A73156" s="188" t="s">
        <v>73647</v>
      </c>
    </row>
    <row r="73157" spans="1:1" x14ac:dyDescent="0.2">
      <c r="A73157" s="188" t="s">
        <v>73648</v>
      </c>
    </row>
    <row r="73158" spans="1:1" x14ac:dyDescent="0.2">
      <c r="A73158" s="188" t="s">
        <v>73649</v>
      </c>
    </row>
    <row r="73159" spans="1:1" x14ac:dyDescent="0.2">
      <c r="A73159" s="188" t="s">
        <v>73650</v>
      </c>
    </row>
    <row r="73160" spans="1:1" x14ac:dyDescent="0.2">
      <c r="A73160" s="188" t="s">
        <v>73651</v>
      </c>
    </row>
    <row r="73161" spans="1:1" x14ac:dyDescent="0.2">
      <c r="A73161" s="188" t="s">
        <v>73652</v>
      </c>
    </row>
    <row r="73162" spans="1:1" x14ac:dyDescent="0.2">
      <c r="A73162" s="188" t="s">
        <v>73653</v>
      </c>
    </row>
    <row r="73163" spans="1:1" x14ac:dyDescent="0.2">
      <c r="A73163" s="188" t="s">
        <v>73654</v>
      </c>
    </row>
    <row r="73164" spans="1:1" x14ac:dyDescent="0.2">
      <c r="A73164" s="188" t="s">
        <v>73655</v>
      </c>
    </row>
    <row r="73165" spans="1:1" x14ac:dyDescent="0.2">
      <c r="A73165" s="188" t="s">
        <v>73656</v>
      </c>
    </row>
    <row r="73166" spans="1:1" x14ac:dyDescent="0.2">
      <c r="A73166" s="188" t="s">
        <v>73657</v>
      </c>
    </row>
    <row r="73167" spans="1:1" x14ac:dyDescent="0.2">
      <c r="A73167" s="188" t="s">
        <v>73658</v>
      </c>
    </row>
    <row r="73168" spans="1:1" x14ac:dyDescent="0.2">
      <c r="A73168" s="188" t="s">
        <v>73659</v>
      </c>
    </row>
    <row r="73169" spans="1:1" x14ac:dyDescent="0.2">
      <c r="A73169" s="188" t="s">
        <v>73660</v>
      </c>
    </row>
    <row r="73170" spans="1:1" x14ac:dyDescent="0.2">
      <c r="A73170" s="188" t="s">
        <v>73661</v>
      </c>
    </row>
    <row r="73171" spans="1:1" x14ac:dyDescent="0.2">
      <c r="A73171" s="188" t="s">
        <v>73662</v>
      </c>
    </row>
    <row r="73172" spans="1:1" x14ac:dyDescent="0.2">
      <c r="A73172" s="188" t="s">
        <v>73663</v>
      </c>
    </row>
    <row r="73173" spans="1:1" x14ac:dyDescent="0.2">
      <c r="A73173" s="188" t="s">
        <v>73664</v>
      </c>
    </row>
    <row r="73174" spans="1:1" x14ac:dyDescent="0.2">
      <c r="A73174" s="188" t="s">
        <v>73665</v>
      </c>
    </row>
    <row r="73175" spans="1:1" x14ac:dyDescent="0.2">
      <c r="A73175" s="188" t="s">
        <v>73666</v>
      </c>
    </row>
    <row r="73176" spans="1:1" x14ac:dyDescent="0.2">
      <c r="A73176" s="188" t="s">
        <v>73667</v>
      </c>
    </row>
    <row r="73177" spans="1:1" x14ac:dyDescent="0.2">
      <c r="A73177" s="188" t="s">
        <v>73668</v>
      </c>
    </row>
    <row r="73178" spans="1:1" x14ac:dyDescent="0.2">
      <c r="A73178" s="188" t="s">
        <v>73669</v>
      </c>
    </row>
    <row r="73179" spans="1:1" x14ac:dyDescent="0.2">
      <c r="A73179" s="188" t="s">
        <v>73670</v>
      </c>
    </row>
    <row r="73180" spans="1:1" x14ac:dyDescent="0.2">
      <c r="A73180" s="188" t="s">
        <v>73671</v>
      </c>
    </row>
    <row r="73181" spans="1:1" x14ac:dyDescent="0.2">
      <c r="A73181" s="188" t="s">
        <v>73672</v>
      </c>
    </row>
    <row r="73182" spans="1:1" x14ac:dyDescent="0.2">
      <c r="A73182" s="188" t="s">
        <v>73673</v>
      </c>
    </row>
    <row r="73183" spans="1:1" x14ac:dyDescent="0.2">
      <c r="A73183" s="188" t="s">
        <v>73674</v>
      </c>
    </row>
    <row r="73184" spans="1:1" x14ac:dyDescent="0.2">
      <c r="A73184" s="188" t="s">
        <v>73675</v>
      </c>
    </row>
    <row r="73185" spans="1:1" x14ac:dyDescent="0.2">
      <c r="A73185" s="188" t="s">
        <v>73676</v>
      </c>
    </row>
    <row r="73186" spans="1:1" x14ac:dyDescent="0.2">
      <c r="A73186" s="188" t="s">
        <v>73677</v>
      </c>
    </row>
    <row r="73187" spans="1:1" x14ac:dyDescent="0.2">
      <c r="A73187" s="188" t="s">
        <v>73678</v>
      </c>
    </row>
    <row r="73188" spans="1:1" x14ac:dyDescent="0.2">
      <c r="A73188" s="188" t="s">
        <v>73679</v>
      </c>
    </row>
    <row r="73189" spans="1:1" x14ac:dyDescent="0.2">
      <c r="A73189" s="188" t="s">
        <v>73680</v>
      </c>
    </row>
    <row r="73190" spans="1:1" x14ac:dyDescent="0.2">
      <c r="A73190" s="188" t="s">
        <v>73681</v>
      </c>
    </row>
    <row r="73191" spans="1:1" x14ac:dyDescent="0.2">
      <c r="A73191" s="188" t="s">
        <v>73682</v>
      </c>
    </row>
    <row r="73192" spans="1:1" x14ac:dyDescent="0.2">
      <c r="A73192" s="188" t="s">
        <v>73683</v>
      </c>
    </row>
    <row r="73193" spans="1:1" x14ac:dyDescent="0.2">
      <c r="A73193" s="188" t="s">
        <v>73684</v>
      </c>
    </row>
    <row r="73194" spans="1:1" x14ac:dyDescent="0.2">
      <c r="A73194" s="188" t="s">
        <v>73685</v>
      </c>
    </row>
    <row r="73195" spans="1:1" x14ac:dyDescent="0.2">
      <c r="A73195" s="188" t="s">
        <v>73686</v>
      </c>
    </row>
    <row r="73196" spans="1:1" x14ac:dyDescent="0.2">
      <c r="A73196" s="188" t="s">
        <v>73687</v>
      </c>
    </row>
    <row r="73197" spans="1:1" x14ac:dyDescent="0.2">
      <c r="A73197" s="188" t="s">
        <v>73688</v>
      </c>
    </row>
    <row r="73198" spans="1:1" x14ac:dyDescent="0.2">
      <c r="A73198" s="188" t="s">
        <v>73689</v>
      </c>
    </row>
    <row r="73199" spans="1:1" x14ac:dyDescent="0.2">
      <c r="A73199" s="188" t="s">
        <v>73690</v>
      </c>
    </row>
    <row r="73200" spans="1:1" x14ac:dyDescent="0.2">
      <c r="A73200" s="188" t="s">
        <v>73691</v>
      </c>
    </row>
    <row r="73201" spans="1:1" x14ac:dyDescent="0.2">
      <c r="A73201" s="188" t="s">
        <v>73692</v>
      </c>
    </row>
    <row r="73202" spans="1:1" x14ac:dyDescent="0.2">
      <c r="A73202" s="188" t="s">
        <v>73693</v>
      </c>
    </row>
    <row r="73203" spans="1:1" x14ac:dyDescent="0.2">
      <c r="A73203" s="188" t="s">
        <v>73694</v>
      </c>
    </row>
    <row r="73204" spans="1:1" x14ac:dyDescent="0.2">
      <c r="A73204" s="188" t="s">
        <v>73695</v>
      </c>
    </row>
    <row r="73205" spans="1:1" x14ac:dyDescent="0.2">
      <c r="A73205" s="188" t="s">
        <v>73696</v>
      </c>
    </row>
    <row r="73206" spans="1:1" x14ac:dyDescent="0.2">
      <c r="A73206" s="188" t="s">
        <v>73697</v>
      </c>
    </row>
    <row r="73207" spans="1:1" x14ac:dyDescent="0.2">
      <c r="A73207" s="188" t="s">
        <v>73698</v>
      </c>
    </row>
    <row r="73208" spans="1:1" x14ac:dyDescent="0.2">
      <c r="A73208" s="188" t="s">
        <v>73699</v>
      </c>
    </row>
    <row r="73209" spans="1:1" x14ac:dyDescent="0.2">
      <c r="A73209" s="188" t="s">
        <v>73700</v>
      </c>
    </row>
    <row r="73210" spans="1:1" x14ac:dyDescent="0.2">
      <c r="A73210" s="188" t="s">
        <v>73701</v>
      </c>
    </row>
    <row r="73211" spans="1:1" x14ac:dyDescent="0.2">
      <c r="A73211" s="188" t="s">
        <v>73702</v>
      </c>
    </row>
    <row r="73212" spans="1:1" x14ac:dyDescent="0.2">
      <c r="A73212" s="188" t="s">
        <v>73703</v>
      </c>
    </row>
    <row r="73213" spans="1:1" x14ac:dyDescent="0.2">
      <c r="A73213" s="188" t="s">
        <v>73704</v>
      </c>
    </row>
    <row r="73214" spans="1:1" x14ac:dyDescent="0.2">
      <c r="A73214" s="188" t="s">
        <v>73705</v>
      </c>
    </row>
    <row r="73215" spans="1:1" x14ac:dyDescent="0.2">
      <c r="A73215" s="188" t="s">
        <v>73706</v>
      </c>
    </row>
    <row r="73216" spans="1:1" x14ac:dyDescent="0.2">
      <c r="A73216" s="188" t="s">
        <v>73707</v>
      </c>
    </row>
    <row r="73217" spans="1:1" x14ac:dyDescent="0.2">
      <c r="A73217" s="188" t="s">
        <v>73708</v>
      </c>
    </row>
    <row r="73218" spans="1:1" x14ac:dyDescent="0.2">
      <c r="A73218" s="188" t="s">
        <v>73709</v>
      </c>
    </row>
    <row r="73219" spans="1:1" x14ac:dyDescent="0.2">
      <c r="A73219" s="188" t="s">
        <v>73710</v>
      </c>
    </row>
    <row r="73220" spans="1:1" x14ac:dyDescent="0.2">
      <c r="A73220" s="188" t="s">
        <v>73711</v>
      </c>
    </row>
    <row r="73221" spans="1:1" x14ac:dyDescent="0.2">
      <c r="A73221" s="188" t="s">
        <v>73712</v>
      </c>
    </row>
    <row r="73222" spans="1:1" x14ac:dyDescent="0.2">
      <c r="A73222" s="188" t="s">
        <v>73713</v>
      </c>
    </row>
    <row r="73223" spans="1:1" x14ac:dyDescent="0.2">
      <c r="A73223" s="188" t="s">
        <v>73714</v>
      </c>
    </row>
    <row r="73224" spans="1:1" x14ac:dyDescent="0.2">
      <c r="A73224" s="188" t="s">
        <v>73715</v>
      </c>
    </row>
    <row r="73225" spans="1:1" x14ac:dyDescent="0.2">
      <c r="A73225" s="188" t="s">
        <v>73716</v>
      </c>
    </row>
    <row r="73226" spans="1:1" x14ac:dyDescent="0.2">
      <c r="A73226" s="188" t="s">
        <v>73717</v>
      </c>
    </row>
    <row r="73227" spans="1:1" x14ac:dyDescent="0.2">
      <c r="A73227" s="188" t="s">
        <v>73718</v>
      </c>
    </row>
    <row r="73228" spans="1:1" x14ac:dyDescent="0.2">
      <c r="A73228" s="188" t="s">
        <v>73719</v>
      </c>
    </row>
    <row r="73229" spans="1:1" x14ac:dyDescent="0.2">
      <c r="A73229" s="188" t="s">
        <v>73720</v>
      </c>
    </row>
    <row r="73230" spans="1:1" x14ac:dyDescent="0.2">
      <c r="A73230" s="188" t="s">
        <v>73721</v>
      </c>
    </row>
    <row r="73231" spans="1:1" x14ac:dyDescent="0.2">
      <c r="A73231" s="188" t="s">
        <v>73722</v>
      </c>
    </row>
    <row r="73232" spans="1:1" x14ac:dyDescent="0.2">
      <c r="A73232" s="188" t="s">
        <v>73723</v>
      </c>
    </row>
    <row r="73233" spans="1:1" x14ac:dyDescent="0.2">
      <c r="A73233" s="188" t="s">
        <v>73724</v>
      </c>
    </row>
    <row r="73234" spans="1:1" x14ac:dyDescent="0.2">
      <c r="A73234" s="188" t="s">
        <v>73725</v>
      </c>
    </row>
    <row r="73235" spans="1:1" x14ac:dyDescent="0.2">
      <c r="A73235" s="188" t="s">
        <v>73726</v>
      </c>
    </row>
    <row r="73236" spans="1:1" x14ac:dyDescent="0.2">
      <c r="A73236" s="188" t="s">
        <v>73727</v>
      </c>
    </row>
    <row r="73237" spans="1:1" x14ac:dyDescent="0.2">
      <c r="A73237" s="188" t="s">
        <v>73728</v>
      </c>
    </row>
    <row r="73238" spans="1:1" x14ac:dyDescent="0.2">
      <c r="A73238" s="188" t="s">
        <v>73729</v>
      </c>
    </row>
    <row r="73239" spans="1:1" x14ac:dyDescent="0.2">
      <c r="A73239" s="188" t="s">
        <v>73730</v>
      </c>
    </row>
    <row r="73240" spans="1:1" x14ac:dyDescent="0.2">
      <c r="A73240" s="188" t="s">
        <v>73731</v>
      </c>
    </row>
    <row r="73241" spans="1:1" x14ac:dyDescent="0.2">
      <c r="A73241" s="188" t="s">
        <v>73732</v>
      </c>
    </row>
    <row r="73242" spans="1:1" x14ac:dyDescent="0.2">
      <c r="A73242" s="188" t="s">
        <v>73733</v>
      </c>
    </row>
    <row r="73243" spans="1:1" x14ac:dyDescent="0.2">
      <c r="A73243" s="188" t="s">
        <v>73734</v>
      </c>
    </row>
    <row r="73244" spans="1:1" x14ac:dyDescent="0.2">
      <c r="A73244" s="188" t="s">
        <v>73735</v>
      </c>
    </row>
    <row r="73245" spans="1:1" x14ac:dyDescent="0.2">
      <c r="A73245" s="188" t="s">
        <v>73736</v>
      </c>
    </row>
    <row r="73246" spans="1:1" x14ac:dyDescent="0.2">
      <c r="A73246" s="188" t="s">
        <v>73737</v>
      </c>
    </row>
    <row r="73247" spans="1:1" x14ac:dyDescent="0.2">
      <c r="A73247" s="188" t="s">
        <v>73738</v>
      </c>
    </row>
    <row r="73248" spans="1:1" x14ac:dyDescent="0.2">
      <c r="A73248" s="188" t="s">
        <v>73739</v>
      </c>
    </row>
    <row r="73249" spans="1:1" x14ac:dyDescent="0.2">
      <c r="A73249" s="188" t="s">
        <v>73740</v>
      </c>
    </row>
    <row r="73250" spans="1:1" x14ac:dyDescent="0.2">
      <c r="A73250" s="188" t="s">
        <v>73741</v>
      </c>
    </row>
    <row r="73251" spans="1:1" x14ac:dyDescent="0.2">
      <c r="A73251" s="188" t="s">
        <v>73742</v>
      </c>
    </row>
    <row r="73252" spans="1:1" x14ac:dyDescent="0.2">
      <c r="A73252" s="188" t="s">
        <v>73743</v>
      </c>
    </row>
    <row r="73253" spans="1:1" x14ac:dyDescent="0.2">
      <c r="A73253" s="188" t="s">
        <v>73744</v>
      </c>
    </row>
    <row r="73254" spans="1:1" x14ac:dyDescent="0.2">
      <c r="A73254" s="188" t="s">
        <v>73745</v>
      </c>
    </row>
    <row r="73255" spans="1:1" x14ac:dyDescent="0.2">
      <c r="A73255" s="188" t="s">
        <v>73746</v>
      </c>
    </row>
    <row r="73256" spans="1:1" x14ac:dyDescent="0.2">
      <c r="A73256" s="188" t="s">
        <v>73747</v>
      </c>
    </row>
    <row r="73257" spans="1:1" x14ac:dyDescent="0.2">
      <c r="A73257" s="188" t="s">
        <v>73748</v>
      </c>
    </row>
    <row r="73258" spans="1:1" x14ac:dyDescent="0.2">
      <c r="A73258" s="188" t="s">
        <v>73749</v>
      </c>
    </row>
    <row r="73259" spans="1:1" x14ac:dyDescent="0.2">
      <c r="A73259" s="188" t="s">
        <v>73750</v>
      </c>
    </row>
    <row r="73260" spans="1:1" x14ac:dyDescent="0.2">
      <c r="A73260" s="188" t="s">
        <v>73751</v>
      </c>
    </row>
    <row r="73261" spans="1:1" x14ac:dyDescent="0.2">
      <c r="A73261" s="188" t="s">
        <v>73752</v>
      </c>
    </row>
    <row r="73262" spans="1:1" x14ac:dyDescent="0.2">
      <c r="A73262" s="188" t="s">
        <v>73753</v>
      </c>
    </row>
    <row r="73263" spans="1:1" x14ac:dyDescent="0.2">
      <c r="A73263" s="188" t="s">
        <v>73754</v>
      </c>
    </row>
    <row r="73264" spans="1:1" x14ac:dyDescent="0.2">
      <c r="A73264" s="188" t="s">
        <v>73755</v>
      </c>
    </row>
    <row r="73265" spans="1:1" x14ac:dyDescent="0.2">
      <c r="A73265" s="188" t="s">
        <v>73756</v>
      </c>
    </row>
    <row r="73266" spans="1:1" x14ac:dyDescent="0.2">
      <c r="A73266" s="188" t="s">
        <v>73757</v>
      </c>
    </row>
    <row r="73267" spans="1:1" x14ac:dyDescent="0.2">
      <c r="A73267" s="188" t="s">
        <v>73758</v>
      </c>
    </row>
    <row r="73268" spans="1:1" x14ac:dyDescent="0.2">
      <c r="A73268" s="188" t="s">
        <v>73759</v>
      </c>
    </row>
    <row r="73269" spans="1:1" x14ac:dyDescent="0.2">
      <c r="A73269" s="188" t="s">
        <v>73760</v>
      </c>
    </row>
    <row r="73270" spans="1:1" x14ac:dyDescent="0.2">
      <c r="A73270" s="188" t="s">
        <v>73761</v>
      </c>
    </row>
    <row r="73271" spans="1:1" x14ac:dyDescent="0.2">
      <c r="A73271" s="188" t="s">
        <v>73762</v>
      </c>
    </row>
    <row r="73272" spans="1:1" x14ac:dyDescent="0.2">
      <c r="A73272" s="188" t="s">
        <v>73763</v>
      </c>
    </row>
    <row r="73273" spans="1:1" x14ac:dyDescent="0.2">
      <c r="A73273" s="188" t="s">
        <v>73764</v>
      </c>
    </row>
    <row r="73274" spans="1:1" x14ac:dyDescent="0.2">
      <c r="A73274" s="188" t="s">
        <v>73765</v>
      </c>
    </row>
    <row r="73275" spans="1:1" x14ac:dyDescent="0.2">
      <c r="A73275" s="188" t="s">
        <v>73766</v>
      </c>
    </row>
    <row r="73276" spans="1:1" x14ac:dyDescent="0.2">
      <c r="A73276" s="188" t="s">
        <v>73767</v>
      </c>
    </row>
    <row r="73277" spans="1:1" x14ac:dyDescent="0.2">
      <c r="A73277" s="188" t="s">
        <v>73768</v>
      </c>
    </row>
    <row r="73278" spans="1:1" x14ac:dyDescent="0.2">
      <c r="A73278" s="188" t="s">
        <v>73769</v>
      </c>
    </row>
    <row r="73279" spans="1:1" x14ac:dyDescent="0.2">
      <c r="A73279" s="188" t="s">
        <v>73770</v>
      </c>
    </row>
    <row r="73280" spans="1:1" x14ac:dyDescent="0.2">
      <c r="A73280" s="188" t="s">
        <v>73771</v>
      </c>
    </row>
    <row r="73281" spans="1:1" x14ac:dyDescent="0.2">
      <c r="A73281" s="188" t="s">
        <v>73772</v>
      </c>
    </row>
    <row r="73282" spans="1:1" x14ac:dyDescent="0.2">
      <c r="A73282" s="188" t="s">
        <v>73773</v>
      </c>
    </row>
    <row r="73283" spans="1:1" x14ac:dyDescent="0.2">
      <c r="A73283" s="188" t="s">
        <v>73774</v>
      </c>
    </row>
    <row r="73284" spans="1:1" x14ac:dyDescent="0.2">
      <c r="A73284" s="188" t="s">
        <v>73775</v>
      </c>
    </row>
    <row r="73285" spans="1:1" x14ac:dyDescent="0.2">
      <c r="A73285" s="188" t="s">
        <v>73776</v>
      </c>
    </row>
    <row r="73286" spans="1:1" x14ac:dyDescent="0.2">
      <c r="A73286" s="188" t="s">
        <v>73777</v>
      </c>
    </row>
    <row r="73287" spans="1:1" x14ac:dyDescent="0.2">
      <c r="A73287" s="188" t="s">
        <v>73778</v>
      </c>
    </row>
    <row r="73288" spans="1:1" x14ac:dyDescent="0.2">
      <c r="A73288" s="188" t="s">
        <v>73779</v>
      </c>
    </row>
    <row r="73289" spans="1:1" x14ac:dyDescent="0.2">
      <c r="A73289" s="188" t="s">
        <v>73780</v>
      </c>
    </row>
    <row r="73290" spans="1:1" x14ac:dyDescent="0.2">
      <c r="A73290" s="188" t="s">
        <v>73781</v>
      </c>
    </row>
    <row r="73291" spans="1:1" x14ac:dyDescent="0.2">
      <c r="A73291" s="188" t="s">
        <v>73782</v>
      </c>
    </row>
    <row r="73292" spans="1:1" x14ac:dyDescent="0.2">
      <c r="A73292" s="188" t="s">
        <v>73783</v>
      </c>
    </row>
    <row r="73293" spans="1:1" x14ac:dyDescent="0.2">
      <c r="A73293" s="188" t="s">
        <v>73784</v>
      </c>
    </row>
    <row r="73294" spans="1:1" x14ac:dyDescent="0.2">
      <c r="A73294" s="188" t="s">
        <v>73785</v>
      </c>
    </row>
    <row r="73295" spans="1:1" x14ac:dyDescent="0.2">
      <c r="A73295" s="188" t="s">
        <v>73786</v>
      </c>
    </row>
    <row r="73296" spans="1:1" x14ac:dyDescent="0.2">
      <c r="A73296" s="188" t="s">
        <v>73787</v>
      </c>
    </row>
    <row r="73297" spans="1:1" x14ac:dyDescent="0.2">
      <c r="A73297" s="188" t="s">
        <v>73788</v>
      </c>
    </row>
    <row r="73298" spans="1:1" x14ac:dyDescent="0.2">
      <c r="A73298" s="188" t="s">
        <v>73789</v>
      </c>
    </row>
    <row r="73299" spans="1:1" x14ac:dyDescent="0.2">
      <c r="A73299" s="188" t="s">
        <v>73790</v>
      </c>
    </row>
    <row r="73300" spans="1:1" x14ac:dyDescent="0.2">
      <c r="A73300" s="188" t="s">
        <v>73791</v>
      </c>
    </row>
    <row r="73301" spans="1:1" x14ac:dyDescent="0.2">
      <c r="A73301" s="188" t="s">
        <v>73792</v>
      </c>
    </row>
    <row r="73302" spans="1:1" x14ac:dyDescent="0.2">
      <c r="A73302" s="188" t="s">
        <v>73793</v>
      </c>
    </row>
    <row r="73303" spans="1:1" x14ac:dyDescent="0.2">
      <c r="A73303" s="188" t="s">
        <v>73794</v>
      </c>
    </row>
    <row r="73304" spans="1:1" x14ac:dyDescent="0.2">
      <c r="A73304" s="188" t="s">
        <v>73795</v>
      </c>
    </row>
    <row r="73305" spans="1:1" x14ac:dyDescent="0.2">
      <c r="A73305" s="188" t="s">
        <v>73796</v>
      </c>
    </row>
    <row r="73306" spans="1:1" x14ac:dyDescent="0.2">
      <c r="A73306" s="188" t="s">
        <v>73797</v>
      </c>
    </row>
    <row r="73307" spans="1:1" x14ac:dyDescent="0.2">
      <c r="A73307" s="188" t="s">
        <v>73798</v>
      </c>
    </row>
    <row r="73308" spans="1:1" x14ac:dyDescent="0.2">
      <c r="A73308" s="188" t="s">
        <v>73799</v>
      </c>
    </row>
    <row r="73309" spans="1:1" x14ac:dyDescent="0.2">
      <c r="A73309" s="188" t="s">
        <v>73800</v>
      </c>
    </row>
    <row r="73310" spans="1:1" x14ac:dyDescent="0.2">
      <c r="A73310" s="188" t="s">
        <v>73801</v>
      </c>
    </row>
    <row r="73311" spans="1:1" x14ac:dyDescent="0.2">
      <c r="A73311" s="188" t="s">
        <v>73802</v>
      </c>
    </row>
    <row r="73312" spans="1:1" x14ac:dyDescent="0.2">
      <c r="A73312" s="188" t="s">
        <v>73803</v>
      </c>
    </row>
    <row r="73313" spans="1:1" x14ac:dyDescent="0.2">
      <c r="A73313" s="188" t="s">
        <v>73804</v>
      </c>
    </row>
    <row r="73314" spans="1:1" x14ac:dyDescent="0.2">
      <c r="A73314" s="188" t="s">
        <v>73805</v>
      </c>
    </row>
    <row r="73315" spans="1:1" x14ac:dyDescent="0.2">
      <c r="A73315" s="188" t="s">
        <v>73806</v>
      </c>
    </row>
    <row r="73316" spans="1:1" x14ac:dyDescent="0.2">
      <c r="A73316" s="188" t="s">
        <v>73807</v>
      </c>
    </row>
    <row r="73317" spans="1:1" x14ac:dyDescent="0.2">
      <c r="A73317" s="188" t="s">
        <v>73808</v>
      </c>
    </row>
    <row r="73318" spans="1:1" x14ac:dyDescent="0.2">
      <c r="A73318" s="188" t="s">
        <v>73809</v>
      </c>
    </row>
    <row r="73319" spans="1:1" x14ac:dyDescent="0.2">
      <c r="A73319" s="188" t="s">
        <v>73810</v>
      </c>
    </row>
    <row r="73320" spans="1:1" x14ac:dyDescent="0.2">
      <c r="A73320" s="188" t="s">
        <v>73811</v>
      </c>
    </row>
    <row r="73321" spans="1:1" x14ac:dyDescent="0.2">
      <c r="A73321" s="188" t="s">
        <v>73812</v>
      </c>
    </row>
    <row r="73322" spans="1:1" x14ac:dyDescent="0.2">
      <c r="A73322" s="188" t="s">
        <v>73813</v>
      </c>
    </row>
    <row r="73323" spans="1:1" x14ac:dyDescent="0.2">
      <c r="A73323" s="188" t="s">
        <v>73814</v>
      </c>
    </row>
    <row r="73324" spans="1:1" x14ac:dyDescent="0.2">
      <c r="A73324" s="188" t="s">
        <v>73815</v>
      </c>
    </row>
    <row r="73325" spans="1:1" x14ac:dyDescent="0.2">
      <c r="A73325" s="188" t="s">
        <v>73816</v>
      </c>
    </row>
    <row r="73326" spans="1:1" x14ac:dyDescent="0.2">
      <c r="A73326" s="188" t="s">
        <v>73817</v>
      </c>
    </row>
    <row r="73327" spans="1:1" x14ac:dyDescent="0.2">
      <c r="A73327" s="188" t="s">
        <v>73818</v>
      </c>
    </row>
    <row r="73328" spans="1:1" x14ac:dyDescent="0.2">
      <c r="A73328" s="188" t="s">
        <v>73819</v>
      </c>
    </row>
    <row r="73329" spans="1:1" x14ac:dyDescent="0.2">
      <c r="A73329" s="188" t="s">
        <v>73820</v>
      </c>
    </row>
    <row r="73330" spans="1:1" x14ac:dyDescent="0.2">
      <c r="A73330" s="188" t="s">
        <v>73821</v>
      </c>
    </row>
    <row r="73331" spans="1:1" x14ac:dyDescent="0.2">
      <c r="A73331" s="188" t="s">
        <v>73822</v>
      </c>
    </row>
    <row r="73332" spans="1:1" x14ac:dyDescent="0.2">
      <c r="A73332" s="188" t="s">
        <v>73823</v>
      </c>
    </row>
    <row r="73333" spans="1:1" x14ac:dyDescent="0.2">
      <c r="A73333" s="188" t="s">
        <v>73824</v>
      </c>
    </row>
    <row r="73334" spans="1:1" x14ac:dyDescent="0.2">
      <c r="A73334" s="188" t="s">
        <v>73825</v>
      </c>
    </row>
    <row r="73335" spans="1:1" x14ac:dyDescent="0.2">
      <c r="A73335" s="188" t="s">
        <v>73826</v>
      </c>
    </row>
    <row r="73336" spans="1:1" x14ac:dyDescent="0.2">
      <c r="A73336" s="188" t="s">
        <v>73827</v>
      </c>
    </row>
    <row r="73337" spans="1:1" x14ac:dyDescent="0.2">
      <c r="A73337" s="188" t="s">
        <v>73828</v>
      </c>
    </row>
    <row r="73338" spans="1:1" x14ac:dyDescent="0.2">
      <c r="A73338" s="188" t="s">
        <v>73829</v>
      </c>
    </row>
    <row r="73339" spans="1:1" x14ac:dyDescent="0.2">
      <c r="A73339" s="188" t="s">
        <v>73830</v>
      </c>
    </row>
    <row r="73340" spans="1:1" x14ac:dyDescent="0.2">
      <c r="A73340" s="188" t="s">
        <v>73831</v>
      </c>
    </row>
    <row r="73341" spans="1:1" x14ac:dyDescent="0.2">
      <c r="A73341" s="188" t="s">
        <v>73832</v>
      </c>
    </row>
    <row r="73342" spans="1:1" x14ac:dyDescent="0.2">
      <c r="A73342" s="188" t="s">
        <v>73833</v>
      </c>
    </row>
    <row r="73343" spans="1:1" x14ac:dyDescent="0.2">
      <c r="A73343" s="188" t="s">
        <v>73834</v>
      </c>
    </row>
    <row r="73344" spans="1:1" x14ac:dyDescent="0.2">
      <c r="A73344" s="188" t="s">
        <v>73835</v>
      </c>
    </row>
    <row r="73345" spans="1:1" x14ac:dyDescent="0.2">
      <c r="A73345" s="188" t="s">
        <v>73836</v>
      </c>
    </row>
    <row r="73346" spans="1:1" x14ac:dyDescent="0.2">
      <c r="A73346" s="188" t="s">
        <v>73837</v>
      </c>
    </row>
    <row r="73347" spans="1:1" x14ac:dyDescent="0.2">
      <c r="A73347" s="188" t="s">
        <v>73838</v>
      </c>
    </row>
    <row r="73348" spans="1:1" x14ac:dyDescent="0.2">
      <c r="A73348" s="188" t="s">
        <v>73839</v>
      </c>
    </row>
    <row r="73349" spans="1:1" x14ac:dyDescent="0.2">
      <c r="A73349" s="188" t="s">
        <v>73840</v>
      </c>
    </row>
    <row r="73350" spans="1:1" x14ac:dyDescent="0.2">
      <c r="A73350" s="188" t="s">
        <v>73841</v>
      </c>
    </row>
    <row r="73351" spans="1:1" x14ac:dyDescent="0.2">
      <c r="A73351" s="188" t="s">
        <v>73842</v>
      </c>
    </row>
    <row r="73352" spans="1:1" x14ac:dyDescent="0.2">
      <c r="A73352" s="188" t="s">
        <v>73843</v>
      </c>
    </row>
    <row r="73353" spans="1:1" x14ac:dyDescent="0.2">
      <c r="A73353" s="188" t="s">
        <v>73844</v>
      </c>
    </row>
    <row r="73354" spans="1:1" x14ac:dyDescent="0.2">
      <c r="A73354" s="188" t="s">
        <v>73845</v>
      </c>
    </row>
    <row r="73355" spans="1:1" x14ac:dyDescent="0.2">
      <c r="A73355" s="188" t="s">
        <v>73846</v>
      </c>
    </row>
    <row r="73356" spans="1:1" x14ac:dyDescent="0.2">
      <c r="A73356" s="188" t="s">
        <v>73847</v>
      </c>
    </row>
    <row r="73357" spans="1:1" x14ac:dyDescent="0.2">
      <c r="A73357" s="188" t="s">
        <v>73848</v>
      </c>
    </row>
    <row r="73358" spans="1:1" x14ac:dyDescent="0.2">
      <c r="A73358" s="188" t="s">
        <v>73849</v>
      </c>
    </row>
    <row r="73359" spans="1:1" x14ac:dyDescent="0.2">
      <c r="A73359" s="188" t="s">
        <v>73850</v>
      </c>
    </row>
    <row r="73360" spans="1:1" x14ac:dyDescent="0.2">
      <c r="A73360" s="188" t="s">
        <v>73851</v>
      </c>
    </row>
    <row r="73361" spans="1:1" x14ac:dyDescent="0.2">
      <c r="A73361" s="188" t="s">
        <v>73852</v>
      </c>
    </row>
    <row r="73362" spans="1:1" x14ac:dyDescent="0.2">
      <c r="A73362" s="188" t="s">
        <v>73853</v>
      </c>
    </row>
    <row r="73363" spans="1:1" x14ac:dyDescent="0.2">
      <c r="A73363" s="188" t="s">
        <v>73854</v>
      </c>
    </row>
    <row r="73364" spans="1:1" x14ac:dyDescent="0.2">
      <c r="A73364" s="188" t="s">
        <v>73855</v>
      </c>
    </row>
    <row r="73365" spans="1:1" x14ac:dyDescent="0.2">
      <c r="A73365" s="188" t="s">
        <v>73856</v>
      </c>
    </row>
    <row r="73366" spans="1:1" x14ac:dyDescent="0.2">
      <c r="A73366" s="188" t="s">
        <v>73857</v>
      </c>
    </row>
    <row r="73367" spans="1:1" x14ac:dyDescent="0.2">
      <c r="A73367" s="188" t="s">
        <v>73858</v>
      </c>
    </row>
    <row r="73368" spans="1:1" x14ac:dyDescent="0.2">
      <c r="A73368" s="188" t="s">
        <v>73859</v>
      </c>
    </row>
    <row r="73369" spans="1:1" x14ac:dyDescent="0.2">
      <c r="A73369" s="188" t="s">
        <v>73860</v>
      </c>
    </row>
    <row r="73370" spans="1:1" x14ac:dyDescent="0.2">
      <c r="A73370" s="188" t="s">
        <v>73861</v>
      </c>
    </row>
    <row r="73371" spans="1:1" x14ac:dyDescent="0.2">
      <c r="A73371" s="188" t="s">
        <v>73862</v>
      </c>
    </row>
    <row r="73372" spans="1:1" x14ac:dyDescent="0.2">
      <c r="A73372" s="188" t="s">
        <v>73863</v>
      </c>
    </row>
    <row r="73373" spans="1:1" x14ac:dyDescent="0.2">
      <c r="A73373" s="188" t="s">
        <v>73864</v>
      </c>
    </row>
    <row r="73374" spans="1:1" x14ac:dyDescent="0.2">
      <c r="A73374" s="188" t="s">
        <v>73865</v>
      </c>
    </row>
    <row r="73375" spans="1:1" x14ac:dyDescent="0.2">
      <c r="A73375" s="188" t="s">
        <v>73866</v>
      </c>
    </row>
    <row r="73376" spans="1:1" x14ac:dyDescent="0.2">
      <c r="A73376" s="188" t="s">
        <v>73867</v>
      </c>
    </row>
    <row r="73377" spans="1:1" x14ac:dyDescent="0.2">
      <c r="A73377" s="188" t="s">
        <v>73868</v>
      </c>
    </row>
    <row r="73378" spans="1:1" x14ac:dyDescent="0.2">
      <c r="A73378" s="188" t="s">
        <v>73869</v>
      </c>
    </row>
    <row r="73379" spans="1:1" x14ac:dyDescent="0.2">
      <c r="A73379" s="188" t="s">
        <v>73870</v>
      </c>
    </row>
    <row r="73380" spans="1:1" x14ac:dyDescent="0.2">
      <c r="A73380" s="188" t="s">
        <v>73871</v>
      </c>
    </row>
    <row r="73381" spans="1:1" x14ac:dyDescent="0.2">
      <c r="A73381" s="188" t="s">
        <v>73872</v>
      </c>
    </row>
    <row r="73382" spans="1:1" x14ac:dyDescent="0.2">
      <c r="A73382" s="188" t="s">
        <v>73873</v>
      </c>
    </row>
    <row r="73383" spans="1:1" x14ac:dyDescent="0.2">
      <c r="A73383" s="188" t="s">
        <v>73874</v>
      </c>
    </row>
    <row r="73384" spans="1:1" x14ac:dyDescent="0.2">
      <c r="A73384" s="188" t="s">
        <v>73875</v>
      </c>
    </row>
    <row r="73385" spans="1:1" x14ac:dyDescent="0.2">
      <c r="A73385" s="188" t="s">
        <v>73876</v>
      </c>
    </row>
    <row r="73386" spans="1:1" x14ac:dyDescent="0.2">
      <c r="A73386" s="188" t="s">
        <v>73877</v>
      </c>
    </row>
    <row r="73387" spans="1:1" x14ac:dyDescent="0.2">
      <c r="A73387" s="188" t="s">
        <v>73878</v>
      </c>
    </row>
    <row r="73388" spans="1:1" x14ac:dyDescent="0.2">
      <c r="A73388" s="188" t="s">
        <v>73879</v>
      </c>
    </row>
    <row r="73389" spans="1:1" x14ac:dyDescent="0.2">
      <c r="A73389" s="188" t="s">
        <v>73880</v>
      </c>
    </row>
    <row r="73390" spans="1:1" x14ac:dyDescent="0.2">
      <c r="A73390" s="188" t="s">
        <v>73881</v>
      </c>
    </row>
    <row r="73391" spans="1:1" x14ac:dyDescent="0.2">
      <c r="A73391" s="188" t="s">
        <v>73882</v>
      </c>
    </row>
    <row r="73392" spans="1:1" x14ac:dyDescent="0.2">
      <c r="A73392" s="188" t="s">
        <v>73883</v>
      </c>
    </row>
    <row r="73393" spans="1:1" x14ac:dyDescent="0.2">
      <c r="A73393" s="188" t="s">
        <v>73884</v>
      </c>
    </row>
    <row r="73394" spans="1:1" x14ac:dyDescent="0.2">
      <c r="A73394" s="188" t="s">
        <v>73885</v>
      </c>
    </row>
    <row r="73395" spans="1:1" x14ac:dyDescent="0.2">
      <c r="A73395" s="188" t="s">
        <v>73886</v>
      </c>
    </row>
    <row r="73396" spans="1:1" x14ac:dyDescent="0.2">
      <c r="A73396" s="188" t="s">
        <v>73887</v>
      </c>
    </row>
    <row r="73397" spans="1:1" x14ac:dyDescent="0.2">
      <c r="A73397" s="188" t="s">
        <v>73888</v>
      </c>
    </row>
    <row r="73398" spans="1:1" x14ac:dyDescent="0.2">
      <c r="A73398" s="188" t="s">
        <v>73889</v>
      </c>
    </row>
    <row r="73399" spans="1:1" x14ac:dyDescent="0.2">
      <c r="A73399" s="188" t="s">
        <v>73890</v>
      </c>
    </row>
    <row r="73400" spans="1:1" x14ac:dyDescent="0.2">
      <c r="A73400" s="188" t="s">
        <v>73891</v>
      </c>
    </row>
    <row r="73401" spans="1:1" x14ac:dyDescent="0.2">
      <c r="A73401" s="188" t="s">
        <v>73892</v>
      </c>
    </row>
    <row r="73402" spans="1:1" x14ac:dyDescent="0.2">
      <c r="A73402" s="188" t="s">
        <v>73893</v>
      </c>
    </row>
    <row r="73403" spans="1:1" x14ac:dyDescent="0.2">
      <c r="A73403" s="188" t="s">
        <v>73894</v>
      </c>
    </row>
    <row r="73404" spans="1:1" x14ac:dyDescent="0.2">
      <c r="A73404" s="188" t="s">
        <v>73895</v>
      </c>
    </row>
    <row r="73405" spans="1:1" x14ac:dyDescent="0.2">
      <c r="A73405" s="188" t="s">
        <v>73896</v>
      </c>
    </row>
    <row r="73406" spans="1:1" x14ac:dyDescent="0.2">
      <c r="A73406" s="188" t="s">
        <v>73897</v>
      </c>
    </row>
    <row r="73407" spans="1:1" x14ac:dyDescent="0.2">
      <c r="A73407" s="188" t="s">
        <v>73898</v>
      </c>
    </row>
    <row r="73408" spans="1:1" x14ac:dyDescent="0.2">
      <c r="A73408" s="188" t="s">
        <v>73899</v>
      </c>
    </row>
    <row r="73409" spans="1:1" x14ac:dyDescent="0.2">
      <c r="A73409" s="188" t="s">
        <v>73900</v>
      </c>
    </row>
    <row r="73410" spans="1:1" x14ac:dyDescent="0.2">
      <c r="A73410" s="188" t="s">
        <v>73901</v>
      </c>
    </row>
    <row r="73411" spans="1:1" x14ac:dyDescent="0.2">
      <c r="A73411" s="188" t="s">
        <v>73902</v>
      </c>
    </row>
    <row r="73412" spans="1:1" x14ac:dyDescent="0.2">
      <c r="A73412" s="188" t="s">
        <v>73903</v>
      </c>
    </row>
    <row r="73413" spans="1:1" x14ac:dyDescent="0.2">
      <c r="A73413" s="188" t="s">
        <v>73904</v>
      </c>
    </row>
    <row r="73414" spans="1:1" x14ac:dyDescent="0.2">
      <c r="A73414" s="188" t="s">
        <v>73905</v>
      </c>
    </row>
    <row r="73415" spans="1:1" x14ac:dyDescent="0.2">
      <c r="A73415" s="188" t="s">
        <v>73906</v>
      </c>
    </row>
    <row r="73416" spans="1:1" x14ac:dyDescent="0.2">
      <c r="A73416" s="188" t="s">
        <v>73907</v>
      </c>
    </row>
    <row r="73417" spans="1:1" x14ac:dyDescent="0.2">
      <c r="A73417" s="188" t="s">
        <v>73908</v>
      </c>
    </row>
    <row r="73418" spans="1:1" x14ac:dyDescent="0.2">
      <c r="A73418" s="188" t="s">
        <v>73909</v>
      </c>
    </row>
    <row r="73419" spans="1:1" x14ac:dyDescent="0.2">
      <c r="A73419" s="188" t="s">
        <v>73910</v>
      </c>
    </row>
    <row r="73420" spans="1:1" x14ac:dyDescent="0.2">
      <c r="A73420" s="188" t="s">
        <v>73911</v>
      </c>
    </row>
    <row r="73421" spans="1:1" x14ac:dyDescent="0.2">
      <c r="A73421" s="188" t="s">
        <v>73912</v>
      </c>
    </row>
    <row r="73422" spans="1:1" x14ac:dyDescent="0.2">
      <c r="A73422" s="188" t="s">
        <v>73913</v>
      </c>
    </row>
    <row r="73423" spans="1:1" x14ac:dyDescent="0.2">
      <c r="A73423" s="188" t="s">
        <v>73914</v>
      </c>
    </row>
    <row r="73424" spans="1:1" x14ac:dyDescent="0.2">
      <c r="A73424" s="188" t="s">
        <v>73915</v>
      </c>
    </row>
    <row r="73425" spans="1:1" x14ac:dyDescent="0.2">
      <c r="A73425" s="188" t="s">
        <v>73916</v>
      </c>
    </row>
    <row r="73426" spans="1:1" x14ac:dyDescent="0.2">
      <c r="A73426" s="188" t="s">
        <v>73917</v>
      </c>
    </row>
    <row r="73427" spans="1:1" x14ac:dyDescent="0.2">
      <c r="A73427" s="188" t="s">
        <v>73918</v>
      </c>
    </row>
    <row r="73428" spans="1:1" x14ac:dyDescent="0.2">
      <c r="A73428" s="188" t="s">
        <v>73919</v>
      </c>
    </row>
    <row r="73429" spans="1:1" x14ac:dyDescent="0.2">
      <c r="A73429" s="188" t="s">
        <v>73920</v>
      </c>
    </row>
    <row r="73430" spans="1:1" x14ac:dyDescent="0.2">
      <c r="A73430" s="188" t="s">
        <v>73921</v>
      </c>
    </row>
    <row r="73431" spans="1:1" x14ac:dyDescent="0.2">
      <c r="A73431" s="188" t="s">
        <v>73922</v>
      </c>
    </row>
    <row r="73432" spans="1:1" x14ac:dyDescent="0.2">
      <c r="A73432" s="188" t="s">
        <v>73923</v>
      </c>
    </row>
    <row r="73433" spans="1:1" x14ac:dyDescent="0.2">
      <c r="A73433" s="188" t="s">
        <v>73924</v>
      </c>
    </row>
    <row r="73434" spans="1:1" x14ac:dyDescent="0.2">
      <c r="A73434" s="188" t="s">
        <v>73925</v>
      </c>
    </row>
    <row r="73435" spans="1:1" x14ac:dyDescent="0.2">
      <c r="A73435" s="188" t="s">
        <v>73926</v>
      </c>
    </row>
    <row r="73436" spans="1:1" x14ac:dyDescent="0.2">
      <c r="A73436" s="188" t="s">
        <v>73927</v>
      </c>
    </row>
    <row r="73437" spans="1:1" x14ac:dyDescent="0.2">
      <c r="A73437" s="188" t="s">
        <v>73928</v>
      </c>
    </row>
    <row r="73438" spans="1:1" x14ac:dyDescent="0.2">
      <c r="A73438" s="188" t="s">
        <v>73929</v>
      </c>
    </row>
    <row r="73439" spans="1:1" x14ac:dyDescent="0.2">
      <c r="A73439" s="188" t="s">
        <v>73930</v>
      </c>
    </row>
    <row r="73440" spans="1:1" x14ac:dyDescent="0.2">
      <c r="A73440" s="188" t="s">
        <v>73931</v>
      </c>
    </row>
    <row r="73441" spans="1:1" x14ac:dyDescent="0.2">
      <c r="A73441" s="188" t="s">
        <v>73932</v>
      </c>
    </row>
    <row r="73442" spans="1:1" x14ac:dyDescent="0.2">
      <c r="A73442" s="188" t="s">
        <v>73933</v>
      </c>
    </row>
    <row r="73443" spans="1:1" x14ac:dyDescent="0.2">
      <c r="A73443" s="188" t="s">
        <v>73934</v>
      </c>
    </row>
    <row r="73444" spans="1:1" x14ac:dyDescent="0.2">
      <c r="A73444" s="188" t="s">
        <v>73935</v>
      </c>
    </row>
    <row r="73445" spans="1:1" x14ac:dyDescent="0.2">
      <c r="A73445" s="188" t="s">
        <v>73936</v>
      </c>
    </row>
    <row r="73446" spans="1:1" x14ac:dyDescent="0.2">
      <c r="A73446" s="188" t="s">
        <v>73937</v>
      </c>
    </row>
    <row r="73447" spans="1:1" x14ac:dyDescent="0.2">
      <c r="A73447" s="188" t="s">
        <v>73938</v>
      </c>
    </row>
    <row r="73448" spans="1:1" x14ac:dyDescent="0.2">
      <c r="A73448" s="188" t="s">
        <v>73939</v>
      </c>
    </row>
    <row r="73449" spans="1:1" x14ac:dyDescent="0.2">
      <c r="A73449" s="188" t="s">
        <v>73940</v>
      </c>
    </row>
    <row r="73450" spans="1:1" x14ac:dyDescent="0.2">
      <c r="A73450" s="188" t="s">
        <v>73941</v>
      </c>
    </row>
    <row r="73451" spans="1:1" x14ac:dyDescent="0.2">
      <c r="A73451" s="188" t="s">
        <v>73942</v>
      </c>
    </row>
    <row r="73452" spans="1:1" x14ac:dyDescent="0.2">
      <c r="A73452" s="188" t="s">
        <v>73943</v>
      </c>
    </row>
    <row r="73453" spans="1:1" x14ac:dyDescent="0.2">
      <c r="A73453" s="188" t="s">
        <v>73944</v>
      </c>
    </row>
    <row r="73454" spans="1:1" x14ac:dyDescent="0.2">
      <c r="A73454" s="188" t="s">
        <v>73945</v>
      </c>
    </row>
    <row r="73455" spans="1:1" x14ac:dyDescent="0.2">
      <c r="A73455" s="188" t="s">
        <v>73946</v>
      </c>
    </row>
    <row r="73456" spans="1:1" x14ac:dyDescent="0.2">
      <c r="A73456" s="188" t="s">
        <v>73947</v>
      </c>
    </row>
    <row r="73457" spans="1:1" x14ac:dyDescent="0.2">
      <c r="A73457" s="188" t="s">
        <v>73948</v>
      </c>
    </row>
    <row r="73458" spans="1:1" x14ac:dyDescent="0.2">
      <c r="A73458" s="188" t="s">
        <v>73949</v>
      </c>
    </row>
    <row r="73459" spans="1:1" x14ac:dyDescent="0.2">
      <c r="A73459" s="188" t="s">
        <v>73950</v>
      </c>
    </row>
    <row r="73460" spans="1:1" x14ac:dyDescent="0.2">
      <c r="A73460" s="188" t="s">
        <v>73951</v>
      </c>
    </row>
    <row r="73461" spans="1:1" x14ac:dyDescent="0.2">
      <c r="A73461" s="188" t="s">
        <v>73952</v>
      </c>
    </row>
    <row r="73462" spans="1:1" x14ac:dyDescent="0.2">
      <c r="A73462" s="188" t="s">
        <v>73953</v>
      </c>
    </row>
    <row r="73463" spans="1:1" x14ac:dyDescent="0.2">
      <c r="A73463" s="188" t="s">
        <v>73954</v>
      </c>
    </row>
    <row r="73464" spans="1:1" x14ac:dyDescent="0.2">
      <c r="A73464" s="188" t="s">
        <v>73955</v>
      </c>
    </row>
    <row r="73465" spans="1:1" x14ac:dyDescent="0.2">
      <c r="A73465" s="188" t="s">
        <v>73956</v>
      </c>
    </row>
    <row r="73466" spans="1:1" x14ac:dyDescent="0.2">
      <c r="A73466" s="188" t="s">
        <v>73957</v>
      </c>
    </row>
    <row r="73467" spans="1:1" x14ac:dyDescent="0.2">
      <c r="A73467" s="188" t="s">
        <v>73958</v>
      </c>
    </row>
    <row r="73468" spans="1:1" x14ac:dyDescent="0.2">
      <c r="A73468" s="188" t="s">
        <v>73959</v>
      </c>
    </row>
    <row r="73469" spans="1:1" x14ac:dyDescent="0.2">
      <c r="A73469" s="188" t="s">
        <v>73960</v>
      </c>
    </row>
    <row r="73470" spans="1:1" x14ac:dyDescent="0.2">
      <c r="A73470" s="188" t="s">
        <v>73961</v>
      </c>
    </row>
    <row r="73471" spans="1:1" x14ac:dyDescent="0.2">
      <c r="A73471" s="188" t="s">
        <v>73962</v>
      </c>
    </row>
    <row r="73472" spans="1:1" x14ac:dyDescent="0.2">
      <c r="A73472" s="188" t="s">
        <v>73963</v>
      </c>
    </row>
    <row r="73473" spans="1:1" x14ac:dyDescent="0.2">
      <c r="A73473" s="188" t="s">
        <v>73964</v>
      </c>
    </row>
    <row r="73474" spans="1:1" x14ac:dyDescent="0.2">
      <c r="A73474" s="188" t="s">
        <v>73965</v>
      </c>
    </row>
    <row r="73475" spans="1:1" x14ac:dyDescent="0.2">
      <c r="A73475" s="188" t="s">
        <v>73966</v>
      </c>
    </row>
    <row r="73476" spans="1:1" x14ac:dyDescent="0.2">
      <c r="A73476" s="188" t="s">
        <v>73967</v>
      </c>
    </row>
    <row r="73477" spans="1:1" x14ac:dyDescent="0.2">
      <c r="A73477" s="188" t="s">
        <v>73968</v>
      </c>
    </row>
    <row r="73478" spans="1:1" x14ac:dyDescent="0.2">
      <c r="A73478" s="188" t="s">
        <v>73969</v>
      </c>
    </row>
    <row r="73479" spans="1:1" x14ac:dyDescent="0.2">
      <c r="A73479" s="188" t="s">
        <v>73970</v>
      </c>
    </row>
    <row r="73480" spans="1:1" x14ac:dyDescent="0.2">
      <c r="A73480" s="188" t="s">
        <v>73971</v>
      </c>
    </row>
    <row r="73481" spans="1:1" x14ac:dyDescent="0.2">
      <c r="A73481" s="188" t="s">
        <v>73972</v>
      </c>
    </row>
    <row r="73482" spans="1:1" x14ac:dyDescent="0.2">
      <c r="A73482" s="188" t="s">
        <v>73973</v>
      </c>
    </row>
    <row r="73483" spans="1:1" x14ac:dyDescent="0.2">
      <c r="A73483" s="188" t="s">
        <v>73974</v>
      </c>
    </row>
    <row r="73484" spans="1:1" x14ac:dyDescent="0.2">
      <c r="A73484" s="188" t="s">
        <v>73975</v>
      </c>
    </row>
    <row r="73485" spans="1:1" x14ac:dyDescent="0.2">
      <c r="A73485" s="188" t="s">
        <v>73976</v>
      </c>
    </row>
    <row r="73486" spans="1:1" x14ac:dyDescent="0.2">
      <c r="A73486" s="188" t="s">
        <v>73977</v>
      </c>
    </row>
    <row r="73487" spans="1:1" x14ac:dyDescent="0.2">
      <c r="A73487" s="188" t="s">
        <v>73978</v>
      </c>
    </row>
    <row r="73488" spans="1:1" x14ac:dyDescent="0.2">
      <c r="A73488" s="188" t="s">
        <v>73979</v>
      </c>
    </row>
    <row r="73489" spans="1:1" x14ac:dyDescent="0.2">
      <c r="A73489" s="188" t="s">
        <v>73980</v>
      </c>
    </row>
    <row r="73490" spans="1:1" x14ac:dyDescent="0.2">
      <c r="A73490" s="188" t="s">
        <v>73981</v>
      </c>
    </row>
    <row r="73491" spans="1:1" x14ac:dyDescent="0.2">
      <c r="A73491" s="188" t="s">
        <v>73982</v>
      </c>
    </row>
    <row r="73492" spans="1:1" x14ac:dyDescent="0.2">
      <c r="A73492" s="188" t="s">
        <v>73983</v>
      </c>
    </row>
    <row r="73493" spans="1:1" x14ac:dyDescent="0.2">
      <c r="A73493" s="188" t="s">
        <v>73984</v>
      </c>
    </row>
    <row r="73494" spans="1:1" x14ac:dyDescent="0.2">
      <c r="A73494" s="188" t="s">
        <v>73985</v>
      </c>
    </row>
    <row r="73495" spans="1:1" x14ac:dyDescent="0.2">
      <c r="A73495" s="188" t="s">
        <v>73986</v>
      </c>
    </row>
    <row r="73496" spans="1:1" x14ac:dyDescent="0.2">
      <c r="A73496" s="188" t="s">
        <v>73987</v>
      </c>
    </row>
    <row r="73497" spans="1:1" x14ac:dyDescent="0.2">
      <c r="A73497" s="188" t="s">
        <v>73988</v>
      </c>
    </row>
    <row r="73498" spans="1:1" x14ac:dyDescent="0.2">
      <c r="A73498" s="188" t="s">
        <v>73989</v>
      </c>
    </row>
    <row r="73499" spans="1:1" x14ac:dyDescent="0.2">
      <c r="A73499" s="188" t="s">
        <v>73990</v>
      </c>
    </row>
    <row r="73500" spans="1:1" x14ac:dyDescent="0.2">
      <c r="A73500" s="188" t="s">
        <v>73991</v>
      </c>
    </row>
    <row r="73501" spans="1:1" x14ac:dyDescent="0.2">
      <c r="A73501" s="188" t="s">
        <v>73992</v>
      </c>
    </row>
    <row r="73502" spans="1:1" x14ac:dyDescent="0.2">
      <c r="A73502" s="188" t="s">
        <v>73993</v>
      </c>
    </row>
    <row r="73503" spans="1:1" x14ac:dyDescent="0.2">
      <c r="A73503" s="188" t="s">
        <v>73994</v>
      </c>
    </row>
    <row r="73504" spans="1:1" x14ac:dyDescent="0.2">
      <c r="A73504" s="188" t="s">
        <v>73995</v>
      </c>
    </row>
    <row r="73505" spans="1:1" x14ac:dyDescent="0.2">
      <c r="A73505" s="188" t="s">
        <v>73996</v>
      </c>
    </row>
    <row r="73506" spans="1:1" x14ac:dyDescent="0.2">
      <c r="A73506" s="188" t="s">
        <v>73997</v>
      </c>
    </row>
    <row r="73507" spans="1:1" x14ac:dyDescent="0.2">
      <c r="A73507" s="188" t="s">
        <v>73998</v>
      </c>
    </row>
    <row r="73508" spans="1:1" x14ac:dyDescent="0.2">
      <c r="A73508" s="188" t="s">
        <v>73999</v>
      </c>
    </row>
    <row r="73509" spans="1:1" x14ac:dyDescent="0.2">
      <c r="A73509" s="188" t="s">
        <v>74000</v>
      </c>
    </row>
    <row r="73510" spans="1:1" x14ac:dyDescent="0.2">
      <c r="A73510" s="188" t="s">
        <v>74001</v>
      </c>
    </row>
    <row r="73511" spans="1:1" x14ac:dyDescent="0.2">
      <c r="A73511" s="188" t="s">
        <v>74002</v>
      </c>
    </row>
    <row r="73512" spans="1:1" x14ac:dyDescent="0.2">
      <c r="A73512" s="188" t="s">
        <v>74003</v>
      </c>
    </row>
    <row r="73513" spans="1:1" x14ac:dyDescent="0.2">
      <c r="A73513" s="188" t="s">
        <v>74004</v>
      </c>
    </row>
    <row r="73514" spans="1:1" x14ac:dyDescent="0.2">
      <c r="A73514" s="188" t="s">
        <v>74005</v>
      </c>
    </row>
    <row r="73515" spans="1:1" x14ac:dyDescent="0.2">
      <c r="A73515" s="188" t="s">
        <v>74006</v>
      </c>
    </row>
    <row r="73516" spans="1:1" x14ac:dyDescent="0.2">
      <c r="A73516" s="188" t="s">
        <v>74007</v>
      </c>
    </row>
    <row r="73517" spans="1:1" x14ac:dyDescent="0.2">
      <c r="A73517" s="188" t="s">
        <v>74008</v>
      </c>
    </row>
    <row r="73518" spans="1:1" x14ac:dyDescent="0.2">
      <c r="A73518" s="188" t="s">
        <v>74009</v>
      </c>
    </row>
    <row r="73519" spans="1:1" x14ac:dyDescent="0.2">
      <c r="A73519" s="188" t="s">
        <v>74010</v>
      </c>
    </row>
    <row r="73520" spans="1:1" x14ac:dyDescent="0.2">
      <c r="A73520" s="188" t="s">
        <v>74011</v>
      </c>
    </row>
    <row r="73521" spans="1:1" x14ac:dyDescent="0.2">
      <c r="A73521" s="188" t="s">
        <v>74012</v>
      </c>
    </row>
    <row r="73522" spans="1:1" x14ac:dyDescent="0.2">
      <c r="A73522" s="188" t="s">
        <v>74013</v>
      </c>
    </row>
    <row r="73523" spans="1:1" x14ac:dyDescent="0.2">
      <c r="A73523" s="188" t="s">
        <v>74014</v>
      </c>
    </row>
    <row r="73524" spans="1:1" x14ac:dyDescent="0.2">
      <c r="A73524" s="188" t="s">
        <v>74015</v>
      </c>
    </row>
    <row r="73525" spans="1:1" x14ac:dyDescent="0.2">
      <c r="A73525" s="188" t="s">
        <v>74016</v>
      </c>
    </row>
    <row r="73526" spans="1:1" x14ac:dyDescent="0.2">
      <c r="A73526" s="188" t="s">
        <v>74017</v>
      </c>
    </row>
    <row r="73527" spans="1:1" x14ac:dyDescent="0.2">
      <c r="A73527" s="188" t="s">
        <v>74018</v>
      </c>
    </row>
    <row r="73528" spans="1:1" x14ac:dyDescent="0.2">
      <c r="A73528" s="188" t="s">
        <v>74019</v>
      </c>
    </row>
    <row r="73529" spans="1:1" x14ac:dyDescent="0.2">
      <c r="A73529" s="188" t="s">
        <v>74020</v>
      </c>
    </row>
    <row r="73530" spans="1:1" x14ac:dyDescent="0.2">
      <c r="A73530" s="188" t="s">
        <v>74021</v>
      </c>
    </row>
    <row r="73531" spans="1:1" x14ac:dyDescent="0.2">
      <c r="A73531" s="188" t="s">
        <v>74022</v>
      </c>
    </row>
    <row r="73532" spans="1:1" x14ac:dyDescent="0.2">
      <c r="A73532" s="188" t="s">
        <v>74023</v>
      </c>
    </row>
    <row r="73533" spans="1:1" x14ac:dyDescent="0.2">
      <c r="A73533" s="188" t="s">
        <v>74024</v>
      </c>
    </row>
    <row r="73534" spans="1:1" x14ac:dyDescent="0.2">
      <c r="A73534" s="188" t="s">
        <v>74025</v>
      </c>
    </row>
    <row r="73535" spans="1:1" x14ac:dyDescent="0.2">
      <c r="A73535" s="188" t="s">
        <v>74026</v>
      </c>
    </row>
    <row r="73536" spans="1:1" x14ac:dyDescent="0.2">
      <c r="A73536" s="188" t="s">
        <v>74027</v>
      </c>
    </row>
    <row r="73537" spans="1:1" x14ac:dyDescent="0.2">
      <c r="A73537" s="188" t="s">
        <v>74028</v>
      </c>
    </row>
    <row r="73538" spans="1:1" x14ac:dyDescent="0.2">
      <c r="A73538" s="188" t="s">
        <v>74029</v>
      </c>
    </row>
    <row r="73539" spans="1:1" x14ac:dyDescent="0.2">
      <c r="A73539" s="188" t="s">
        <v>74030</v>
      </c>
    </row>
    <row r="73540" spans="1:1" x14ac:dyDescent="0.2">
      <c r="A73540" s="188" t="s">
        <v>74031</v>
      </c>
    </row>
    <row r="73541" spans="1:1" x14ac:dyDescent="0.2">
      <c r="A73541" s="188" t="s">
        <v>74032</v>
      </c>
    </row>
    <row r="73542" spans="1:1" x14ac:dyDescent="0.2">
      <c r="A73542" s="188" t="s">
        <v>74033</v>
      </c>
    </row>
    <row r="73543" spans="1:1" x14ac:dyDescent="0.2">
      <c r="A73543" s="188" t="s">
        <v>74034</v>
      </c>
    </row>
    <row r="73544" spans="1:1" x14ac:dyDescent="0.2">
      <c r="A73544" s="188" t="s">
        <v>74035</v>
      </c>
    </row>
    <row r="73545" spans="1:1" x14ac:dyDescent="0.2">
      <c r="A73545" s="188" t="s">
        <v>74036</v>
      </c>
    </row>
    <row r="73546" spans="1:1" x14ac:dyDescent="0.2">
      <c r="A73546" s="188" t="s">
        <v>74037</v>
      </c>
    </row>
    <row r="73547" spans="1:1" x14ac:dyDescent="0.2">
      <c r="A73547" s="188" t="s">
        <v>74038</v>
      </c>
    </row>
    <row r="73548" spans="1:1" x14ac:dyDescent="0.2">
      <c r="A73548" s="188" t="s">
        <v>74039</v>
      </c>
    </row>
    <row r="73549" spans="1:1" x14ac:dyDescent="0.2">
      <c r="A73549" s="188" t="s">
        <v>74040</v>
      </c>
    </row>
    <row r="73550" spans="1:1" x14ac:dyDescent="0.2">
      <c r="A73550" s="188" t="s">
        <v>74041</v>
      </c>
    </row>
    <row r="73551" spans="1:1" x14ac:dyDescent="0.2">
      <c r="A73551" s="188" t="s">
        <v>74042</v>
      </c>
    </row>
    <row r="73552" spans="1:1" x14ac:dyDescent="0.2">
      <c r="A73552" s="188" t="s">
        <v>74043</v>
      </c>
    </row>
    <row r="73553" spans="1:1" x14ac:dyDescent="0.2">
      <c r="A73553" s="188" t="s">
        <v>74044</v>
      </c>
    </row>
    <row r="73554" spans="1:1" x14ac:dyDescent="0.2">
      <c r="A73554" s="188" t="s">
        <v>74045</v>
      </c>
    </row>
    <row r="73555" spans="1:1" x14ac:dyDescent="0.2">
      <c r="A73555" s="188" t="s">
        <v>74046</v>
      </c>
    </row>
    <row r="73556" spans="1:1" x14ac:dyDescent="0.2">
      <c r="A73556" s="188" t="s">
        <v>74047</v>
      </c>
    </row>
    <row r="73557" spans="1:1" x14ac:dyDescent="0.2">
      <c r="A73557" s="188" t="s">
        <v>74048</v>
      </c>
    </row>
    <row r="73558" spans="1:1" x14ac:dyDescent="0.2">
      <c r="A73558" s="188" t="s">
        <v>74049</v>
      </c>
    </row>
    <row r="73559" spans="1:1" x14ac:dyDescent="0.2">
      <c r="A73559" s="188" t="s">
        <v>74050</v>
      </c>
    </row>
    <row r="73560" spans="1:1" x14ac:dyDescent="0.2">
      <c r="A73560" s="188" t="s">
        <v>74051</v>
      </c>
    </row>
    <row r="73561" spans="1:1" x14ac:dyDescent="0.2">
      <c r="A73561" s="188" t="s">
        <v>74052</v>
      </c>
    </row>
    <row r="73562" spans="1:1" x14ac:dyDescent="0.2">
      <c r="A73562" s="188" t="s">
        <v>74053</v>
      </c>
    </row>
    <row r="73563" spans="1:1" x14ac:dyDescent="0.2">
      <c r="A73563" s="188" t="s">
        <v>74054</v>
      </c>
    </row>
    <row r="73564" spans="1:1" x14ac:dyDescent="0.2">
      <c r="A73564" s="188" t="s">
        <v>74055</v>
      </c>
    </row>
    <row r="73565" spans="1:1" x14ac:dyDescent="0.2">
      <c r="A73565" s="188" t="s">
        <v>74056</v>
      </c>
    </row>
    <row r="73566" spans="1:1" x14ac:dyDescent="0.2">
      <c r="A73566" s="188" t="s">
        <v>74057</v>
      </c>
    </row>
    <row r="73567" spans="1:1" x14ac:dyDescent="0.2">
      <c r="A73567" s="188" t="s">
        <v>74058</v>
      </c>
    </row>
    <row r="73568" spans="1:1" x14ac:dyDescent="0.2">
      <c r="A73568" s="188" t="s">
        <v>74059</v>
      </c>
    </row>
    <row r="73569" spans="1:1" x14ac:dyDescent="0.2">
      <c r="A73569" s="188" t="s">
        <v>74060</v>
      </c>
    </row>
    <row r="73570" spans="1:1" x14ac:dyDescent="0.2">
      <c r="A73570" s="188" t="s">
        <v>74061</v>
      </c>
    </row>
    <row r="73571" spans="1:1" x14ac:dyDescent="0.2">
      <c r="A73571" s="188" t="s">
        <v>74062</v>
      </c>
    </row>
    <row r="73572" spans="1:1" x14ac:dyDescent="0.2">
      <c r="A73572" s="188" t="s">
        <v>74063</v>
      </c>
    </row>
    <row r="73573" spans="1:1" x14ac:dyDescent="0.2">
      <c r="A73573" s="188" t="s">
        <v>74064</v>
      </c>
    </row>
    <row r="73574" spans="1:1" x14ac:dyDescent="0.2">
      <c r="A73574" s="188" t="s">
        <v>74065</v>
      </c>
    </row>
    <row r="73575" spans="1:1" x14ac:dyDescent="0.2">
      <c r="A73575" s="188" t="s">
        <v>74066</v>
      </c>
    </row>
    <row r="73576" spans="1:1" x14ac:dyDescent="0.2">
      <c r="A73576" s="188" t="s">
        <v>74067</v>
      </c>
    </row>
    <row r="73577" spans="1:1" x14ac:dyDescent="0.2">
      <c r="A73577" s="188" t="s">
        <v>74068</v>
      </c>
    </row>
    <row r="73578" spans="1:1" x14ac:dyDescent="0.2">
      <c r="A73578" s="188" t="s">
        <v>74069</v>
      </c>
    </row>
    <row r="73579" spans="1:1" x14ac:dyDescent="0.2">
      <c r="A73579" s="188" t="s">
        <v>74070</v>
      </c>
    </row>
    <row r="73580" spans="1:1" x14ac:dyDescent="0.2">
      <c r="A73580" s="188" t="s">
        <v>74071</v>
      </c>
    </row>
    <row r="73581" spans="1:1" x14ac:dyDescent="0.2">
      <c r="A73581" s="188" t="s">
        <v>74072</v>
      </c>
    </row>
    <row r="73582" spans="1:1" x14ac:dyDescent="0.2">
      <c r="A73582" s="188" t="s">
        <v>74073</v>
      </c>
    </row>
    <row r="73583" spans="1:1" x14ac:dyDescent="0.2">
      <c r="A73583" s="188" t="s">
        <v>74074</v>
      </c>
    </row>
    <row r="73584" spans="1:1" x14ac:dyDescent="0.2">
      <c r="A73584" s="188" t="s">
        <v>74075</v>
      </c>
    </row>
    <row r="73585" spans="1:1" x14ac:dyDescent="0.2">
      <c r="A73585" s="188" t="s">
        <v>74076</v>
      </c>
    </row>
    <row r="73586" spans="1:1" x14ac:dyDescent="0.2">
      <c r="A73586" s="188" t="s">
        <v>74077</v>
      </c>
    </row>
    <row r="73587" spans="1:1" x14ac:dyDescent="0.2">
      <c r="A73587" s="188" t="s">
        <v>74078</v>
      </c>
    </row>
    <row r="73588" spans="1:1" x14ac:dyDescent="0.2">
      <c r="A73588" s="188" t="s">
        <v>74079</v>
      </c>
    </row>
    <row r="73589" spans="1:1" x14ac:dyDescent="0.2">
      <c r="A73589" s="188" t="s">
        <v>74080</v>
      </c>
    </row>
    <row r="73590" spans="1:1" x14ac:dyDescent="0.2">
      <c r="A73590" s="188" t="s">
        <v>74081</v>
      </c>
    </row>
    <row r="73591" spans="1:1" x14ac:dyDescent="0.2">
      <c r="A73591" s="188" t="s">
        <v>74082</v>
      </c>
    </row>
    <row r="73592" spans="1:1" x14ac:dyDescent="0.2">
      <c r="A73592" s="188" t="s">
        <v>74083</v>
      </c>
    </row>
    <row r="73593" spans="1:1" x14ac:dyDescent="0.2">
      <c r="A73593" s="188" t="s">
        <v>74084</v>
      </c>
    </row>
    <row r="73594" spans="1:1" x14ac:dyDescent="0.2">
      <c r="A73594" s="188" t="s">
        <v>74085</v>
      </c>
    </row>
    <row r="73595" spans="1:1" x14ac:dyDescent="0.2">
      <c r="A73595" s="188" t="s">
        <v>74086</v>
      </c>
    </row>
    <row r="73596" spans="1:1" x14ac:dyDescent="0.2">
      <c r="A73596" s="188" t="s">
        <v>74087</v>
      </c>
    </row>
    <row r="73597" spans="1:1" x14ac:dyDescent="0.2">
      <c r="A73597" s="188" t="s">
        <v>74088</v>
      </c>
    </row>
    <row r="73598" spans="1:1" x14ac:dyDescent="0.2">
      <c r="A73598" s="188" t="s">
        <v>74089</v>
      </c>
    </row>
    <row r="73599" spans="1:1" x14ac:dyDescent="0.2">
      <c r="A73599" s="188" t="s">
        <v>74090</v>
      </c>
    </row>
    <row r="73600" spans="1:1" x14ac:dyDescent="0.2">
      <c r="A73600" s="188" t="s">
        <v>74091</v>
      </c>
    </row>
    <row r="73601" spans="1:1" x14ac:dyDescent="0.2">
      <c r="A73601" s="188" t="s">
        <v>74092</v>
      </c>
    </row>
    <row r="73602" spans="1:1" x14ac:dyDescent="0.2">
      <c r="A73602" s="188" t="s">
        <v>74093</v>
      </c>
    </row>
    <row r="73603" spans="1:1" x14ac:dyDescent="0.2">
      <c r="A73603" s="188" t="s">
        <v>74094</v>
      </c>
    </row>
    <row r="73604" spans="1:1" x14ac:dyDescent="0.2">
      <c r="A73604" s="188" t="s">
        <v>74095</v>
      </c>
    </row>
    <row r="73605" spans="1:1" x14ac:dyDescent="0.2">
      <c r="A73605" s="188" t="s">
        <v>74096</v>
      </c>
    </row>
    <row r="73606" spans="1:1" x14ac:dyDescent="0.2">
      <c r="A73606" s="188" t="s">
        <v>74097</v>
      </c>
    </row>
    <row r="73607" spans="1:1" x14ac:dyDescent="0.2">
      <c r="A73607" s="188" t="s">
        <v>74098</v>
      </c>
    </row>
    <row r="73608" spans="1:1" x14ac:dyDescent="0.2">
      <c r="A73608" s="188" t="s">
        <v>74099</v>
      </c>
    </row>
    <row r="73609" spans="1:1" x14ac:dyDescent="0.2">
      <c r="A73609" s="188" t="s">
        <v>74100</v>
      </c>
    </row>
    <row r="73610" spans="1:1" x14ac:dyDescent="0.2">
      <c r="A73610" s="188" t="s">
        <v>74101</v>
      </c>
    </row>
    <row r="73611" spans="1:1" x14ac:dyDescent="0.2">
      <c r="A73611" s="188" t="s">
        <v>74102</v>
      </c>
    </row>
    <row r="73612" spans="1:1" x14ac:dyDescent="0.2">
      <c r="A73612" s="188" t="s">
        <v>74103</v>
      </c>
    </row>
    <row r="73613" spans="1:1" x14ac:dyDescent="0.2">
      <c r="A73613" s="188" t="s">
        <v>74104</v>
      </c>
    </row>
    <row r="73614" spans="1:1" x14ac:dyDescent="0.2">
      <c r="A73614" s="188" t="s">
        <v>74105</v>
      </c>
    </row>
    <row r="73615" spans="1:1" x14ac:dyDescent="0.2">
      <c r="A73615" s="188" t="s">
        <v>74106</v>
      </c>
    </row>
    <row r="73616" spans="1:1" x14ac:dyDescent="0.2">
      <c r="A73616" s="188" t="s">
        <v>74107</v>
      </c>
    </row>
    <row r="73617" spans="1:1" x14ac:dyDescent="0.2">
      <c r="A73617" s="188" t="s">
        <v>74108</v>
      </c>
    </row>
    <row r="73618" spans="1:1" x14ac:dyDescent="0.2">
      <c r="A73618" s="188" t="s">
        <v>74109</v>
      </c>
    </row>
    <row r="73619" spans="1:1" x14ac:dyDescent="0.2">
      <c r="A73619" s="188" t="s">
        <v>74110</v>
      </c>
    </row>
    <row r="73620" spans="1:1" x14ac:dyDescent="0.2">
      <c r="A73620" s="188" t="s">
        <v>74111</v>
      </c>
    </row>
    <row r="73621" spans="1:1" x14ac:dyDescent="0.2">
      <c r="A73621" s="188" t="s">
        <v>74112</v>
      </c>
    </row>
    <row r="73622" spans="1:1" x14ac:dyDescent="0.2">
      <c r="A73622" s="188" t="s">
        <v>74113</v>
      </c>
    </row>
    <row r="73623" spans="1:1" x14ac:dyDescent="0.2">
      <c r="A73623" s="188" t="s">
        <v>74114</v>
      </c>
    </row>
    <row r="73624" spans="1:1" x14ac:dyDescent="0.2">
      <c r="A73624" s="188" t="s">
        <v>74115</v>
      </c>
    </row>
    <row r="73625" spans="1:1" x14ac:dyDescent="0.2">
      <c r="A73625" s="188" t="s">
        <v>74116</v>
      </c>
    </row>
    <row r="73626" spans="1:1" x14ac:dyDescent="0.2">
      <c r="A73626" s="188" t="s">
        <v>74117</v>
      </c>
    </row>
    <row r="73627" spans="1:1" x14ac:dyDescent="0.2">
      <c r="A73627" s="188" t="s">
        <v>74118</v>
      </c>
    </row>
    <row r="73628" spans="1:1" x14ac:dyDescent="0.2">
      <c r="A73628" s="188" t="s">
        <v>74119</v>
      </c>
    </row>
    <row r="73629" spans="1:1" x14ac:dyDescent="0.2">
      <c r="A73629" s="188" t="s">
        <v>74120</v>
      </c>
    </row>
    <row r="73630" spans="1:1" x14ac:dyDescent="0.2">
      <c r="A73630" s="188" t="s">
        <v>74121</v>
      </c>
    </row>
    <row r="73631" spans="1:1" x14ac:dyDescent="0.2">
      <c r="A73631" s="188" t="s">
        <v>74122</v>
      </c>
    </row>
    <row r="73632" spans="1:1" x14ac:dyDescent="0.2">
      <c r="A73632" s="188" t="s">
        <v>74123</v>
      </c>
    </row>
    <row r="73633" spans="1:1" x14ac:dyDescent="0.2">
      <c r="A73633" s="188" t="s">
        <v>74124</v>
      </c>
    </row>
    <row r="73634" spans="1:1" x14ac:dyDescent="0.2">
      <c r="A73634" s="188" t="s">
        <v>74125</v>
      </c>
    </row>
    <row r="73635" spans="1:1" x14ac:dyDescent="0.2">
      <c r="A73635" s="188" t="s">
        <v>74126</v>
      </c>
    </row>
    <row r="73636" spans="1:1" x14ac:dyDescent="0.2">
      <c r="A73636" s="188" t="s">
        <v>74127</v>
      </c>
    </row>
    <row r="73637" spans="1:1" x14ac:dyDescent="0.2">
      <c r="A73637" s="188" t="s">
        <v>74128</v>
      </c>
    </row>
    <row r="73638" spans="1:1" x14ac:dyDescent="0.2">
      <c r="A73638" s="188" t="s">
        <v>74129</v>
      </c>
    </row>
    <row r="73639" spans="1:1" x14ac:dyDescent="0.2">
      <c r="A73639" s="188" t="s">
        <v>74130</v>
      </c>
    </row>
    <row r="73640" spans="1:1" x14ac:dyDescent="0.2">
      <c r="A73640" s="188" t="s">
        <v>74131</v>
      </c>
    </row>
    <row r="73641" spans="1:1" x14ac:dyDescent="0.2">
      <c r="A73641" s="188" t="s">
        <v>74132</v>
      </c>
    </row>
    <row r="73642" spans="1:1" x14ac:dyDescent="0.2">
      <c r="A73642" s="188" t="s">
        <v>74133</v>
      </c>
    </row>
    <row r="73643" spans="1:1" x14ac:dyDescent="0.2">
      <c r="A73643" s="188" t="s">
        <v>74134</v>
      </c>
    </row>
    <row r="73644" spans="1:1" x14ac:dyDescent="0.2">
      <c r="A73644" s="188" t="s">
        <v>74135</v>
      </c>
    </row>
    <row r="73645" spans="1:1" x14ac:dyDescent="0.2">
      <c r="A73645" s="188" t="s">
        <v>74136</v>
      </c>
    </row>
    <row r="73646" spans="1:1" x14ac:dyDescent="0.2">
      <c r="A73646" s="188" t="s">
        <v>74137</v>
      </c>
    </row>
    <row r="73647" spans="1:1" x14ac:dyDescent="0.2">
      <c r="A73647" s="188" t="s">
        <v>74138</v>
      </c>
    </row>
    <row r="73648" spans="1:1" x14ac:dyDescent="0.2">
      <c r="A73648" s="188" t="s">
        <v>74139</v>
      </c>
    </row>
    <row r="73649" spans="1:1" x14ac:dyDescent="0.2">
      <c r="A73649" s="188" t="s">
        <v>74140</v>
      </c>
    </row>
    <row r="73650" spans="1:1" x14ac:dyDescent="0.2">
      <c r="A73650" s="188" t="s">
        <v>74141</v>
      </c>
    </row>
    <row r="73651" spans="1:1" x14ac:dyDescent="0.2">
      <c r="A73651" s="188" t="s">
        <v>74142</v>
      </c>
    </row>
    <row r="73652" spans="1:1" x14ac:dyDescent="0.2">
      <c r="A73652" s="188" t="s">
        <v>74143</v>
      </c>
    </row>
    <row r="73653" spans="1:1" x14ac:dyDescent="0.2">
      <c r="A73653" s="188" t="s">
        <v>74144</v>
      </c>
    </row>
    <row r="73654" spans="1:1" x14ac:dyDescent="0.2">
      <c r="A73654" s="188" t="s">
        <v>74145</v>
      </c>
    </row>
    <row r="73655" spans="1:1" x14ac:dyDescent="0.2">
      <c r="A73655" s="188" t="s">
        <v>74146</v>
      </c>
    </row>
    <row r="73656" spans="1:1" x14ac:dyDescent="0.2">
      <c r="A73656" s="188" t="s">
        <v>74147</v>
      </c>
    </row>
    <row r="73657" spans="1:1" x14ac:dyDescent="0.2">
      <c r="A73657" s="188" t="s">
        <v>74148</v>
      </c>
    </row>
    <row r="73658" spans="1:1" x14ac:dyDescent="0.2">
      <c r="A73658" s="188" t="s">
        <v>74149</v>
      </c>
    </row>
    <row r="73659" spans="1:1" x14ac:dyDescent="0.2">
      <c r="A73659" s="188" t="s">
        <v>74150</v>
      </c>
    </row>
    <row r="73660" spans="1:1" x14ac:dyDescent="0.2">
      <c r="A73660" s="188" t="s">
        <v>74151</v>
      </c>
    </row>
    <row r="73661" spans="1:1" x14ac:dyDescent="0.2">
      <c r="A73661" s="188" t="s">
        <v>74152</v>
      </c>
    </row>
    <row r="73662" spans="1:1" x14ac:dyDescent="0.2">
      <c r="A73662" s="188" t="s">
        <v>74153</v>
      </c>
    </row>
    <row r="73663" spans="1:1" x14ac:dyDescent="0.2">
      <c r="A73663" s="188" t="s">
        <v>74154</v>
      </c>
    </row>
    <row r="73664" spans="1:1" x14ac:dyDescent="0.2">
      <c r="A73664" s="188" t="s">
        <v>74155</v>
      </c>
    </row>
    <row r="73665" spans="1:1" x14ac:dyDescent="0.2">
      <c r="A73665" s="188" t="s">
        <v>74156</v>
      </c>
    </row>
    <row r="73666" spans="1:1" x14ac:dyDescent="0.2">
      <c r="A73666" s="188" t="s">
        <v>74157</v>
      </c>
    </row>
    <row r="73667" spans="1:1" x14ac:dyDescent="0.2">
      <c r="A73667" s="188" t="s">
        <v>74158</v>
      </c>
    </row>
    <row r="73668" spans="1:1" x14ac:dyDescent="0.2">
      <c r="A73668" s="188" t="s">
        <v>74159</v>
      </c>
    </row>
    <row r="73669" spans="1:1" x14ac:dyDescent="0.2">
      <c r="A73669" s="188" t="s">
        <v>74160</v>
      </c>
    </row>
    <row r="73670" spans="1:1" x14ac:dyDescent="0.2">
      <c r="A73670" s="188" t="s">
        <v>74161</v>
      </c>
    </row>
    <row r="73671" spans="1:1" x14ac:dyDescent="0.2">
      <c r="A73671" s="188" t="s">
        <v>74162</v>
      </c>
    </row>
    <row r="73672" spans="1:1" x14ac:dyDescent="0.2">
      <c r="A73672" s="188" t="s">
        <v>74163</v>
      </c>
    </row>
    <row r="73673" spans="1:1" x14ac:dyDescent="0.2">
      <c r="A73673" s="188" t="s">
        <v>74164</v>
      </c>
    </row>
    <row r="73674" spans="1:1" x14ac:dyDescent="0.2">
      <c r="A73674" s="188" t="s">
        <v>74165</v>
      </c>
    </row>
    <row r="73675" spans="1:1" x14ac:dyDescent="0.2">
      <c r="A73675" s="188" t="s">
        <v>74166</v>
      </c>
    </row>
    <row r="73676" spans="1:1" x14ac:dyDescent="0.2">
      <c r="A73676" s="188" t="s">
        <v>74167</v>
      </c>
    </row>
    <row r="73677" spans="1:1" x14ac:dyDescent="0.2">
      <c r="A73677" s="188" t="s">
        <v>74168</v>
      </c>
    </row>
    <row r="73678" spans="1:1" x14ac:dyDescent="0.2">
      <c r="A73678" s="188" t="s">
        <v>74169</v>
      </c>
    </row>
    <row r="73679" spans="1:1" x14ac:dyDescent="0.2">
      <c r="A73679" s="188" t="s">
        <v>74170</v>
      </c>
    </row>
    <row r="73680" spans="1:1" x14ac:dyDescent="0.2">
      <c r="A73680" s="188" t="s">
        <v>74171</v>
      </c>
    </row>
    <row r="73681" spans="1:1" x14ac:dyDescent="0.2">
      <c r="A73681" s="188" t="s">
        <v>74172</v>
      </c>
    </row>
    <row r="73682" spans="1:1" x14ac:dyDescent="0.2">
      <c r="A73682" s="188" t="s">
        <v>74173</v>
      </c>
    </row>
    <row r="73683" spans="1:1" x14ac:dyDescent="0.2">
      <c r="A73683" s="188" t="s">
        <v>74174</v>
      </c>
    </row>
    <row r="73684" spans="1:1" x14ac:dyDescent="0.2">
      <c r="A73684" s="188" t="s">
        <v>74175</v>
      </c>
    </row>
    <row r="73685" spans="1:1" x14ac:dyDescent="0.2">
      <c r="A73685" s="188" t="s">
        <v>74176</v>
      </c>
    </row>
    <row r="73686" spans="1:1" x14ac:dyDescent="0.2">
      <c r="A73686" s="188" t="s">
        <v>74177</v>
      </c>
    </row>
    <row r="73687" spans="1:1" x14ac:dyDescent="0.2">
      <c r="A73687" s="188" t="s">
        <v>74178</v>
      </c>
    </row>
    <row r="73688" spans="1:1" x14ac:dyDescent="0.2">
      <c r="A73688" s="188" t="s">
        <v>74179</v>
      </c>
    </row>
    <row r="73689" spans="1:1" x14ac:dyDescent="0.2">
      <c r="A73689" s="188" t="s">
        <v>74180</v>
      </c>
    </row>
    <row r="73690" spans="1:1" x14ac:dyDescent="0.2">
      <c r="A73690" s="188" t="s">
        <v>74181</v>
      </c>
    </row>
    <row r="73691" spans="1:1" x14ac:dyDescent="0.2">
      <c r="A73691" s="188" t="s">
        <v>74182</v>
      </c>
    </row>
    <row r="73692" spans="1:1" x14ac:dyDescent="0.2">
      <c r="A73692" s="188" t="s">
        <v>74183</v>
      </c>
    </row>
    <row r="73693" spans="1:1" x14ac:dyDescent="0.2">
      <c r="A73693" s="188" t="s">
        <v>74184</v>
      </c>
    </row>
    <row r="73694" spans="1:1" x14ac:dyDescent="0.2">
      <c r="A73694" s="188" t="s">
        <v>74185</v>
      </c>
    </row>
    <row r="73695" spans="1:1" x14ac:dyDescent="0.2">
      <c r="A73695" s="188" t="s">
        <v>74186</v>
      </c>
    </row>
    <row r="73696" spans="1:1" x14ac:dyDescent="0.2">
      <c r="A73696" s="188" t="s">
        <v>74187</v>
      </c>
    </row>
    <row r="73697" spans="1:1" x14ac:dyDescent="0.2">
      <c r="A73697" s="188" t="s">
        <v>74188</v>
      </c>
    </row>
    <row r="73698" spans="1:1" x14ac:dyDescent="0.2">
      <c r="A73698" s="188" t="s">
        <v>74189</v>
      </c>
    </row>
    <row r="73699" spans="1:1" x14ac:dyDescent="0.2">
      <c r="A73699" s="188" t="s">
        <v>74190</v>
      </c>
    </row>
    <row r="73700" spans="1:1" x14ac:dyDescent="0.2">
      <c r="A73700" s="188" t="s">
        <v>74191</v>
      </c>
    </row>
    <row r="73701" spans="1:1" x14ac:dyDescent="0.2">
      <c r="A73701" s="188" t="s">
        <v>74192</v>
      </c>
    </row>
    <row r="73702" spans="1:1" x14ac:dyDescent="0.2">
      <c r="A73702" s="188" t="s">
        <v>74193</v>
      </c>
    </row>
    <row r="73703" spans="1:1" x14ac:dyDescent="0.2">
      <c r="A73703" s="188" t="s">
        <v>74194</v>
      </c>
    </row>
    <row r="73704" spans="1:1" x14ac:dyDescent="0.2">
      <c r="A73704" s="188" t="s">
        <v>74195</v>
      </c>
    </row>
    <row r="73705" spans="1:1" x14ac:dyDescent="0.2">
      <c r="A73705" s="188" t="s">
        <v>74196</v>
      </c>
    </row>
    <row r="73706" spans="1:1" x14ac:dyDescent="0.2">
      <c r="A73706" s="188" t="s">
        <v>74197</v>
      </c>
    </row>
    <row r="73707" spans="1:1" x14ac:dyDescent="0.2">
      <c r="A73707" s="188" t="s">
        <v>74198</v>
      </c>
    </row>
    <row r="73708" spans="1:1" x14ac:dyDescent="0.2">
      <c r="A73708" s="188" t="s">
        <v>74199</v>
      </c>
    </row>
    <row r="73709" spans="1:1" x14ac:dyDescent="0.2">
      <c r="A73709" s="188" t="s">
        <v>74200</v>
      </c>
    </row>
    <row r="73710" spans="1:1" x14ac:dyDescent="0.2">
      <c r="A73710" s="188" t="s">
        <v>74201</v>
      </c>
    </row>
    <row r="73711" spans="1:1" x14ac:dyDescent="0.2">
      <c r="A73711" s="188" t="s">
        <v>74202</v>
      </c>
    </row>
    <row r="73712" spans="1:1" x14ac:dyDescent="0.2">
      <c r="A73712" s="188" t="s">
        <v>74203</v>
      </c>
    </row>
    <row r="73713" spans="1:1" x14ac:dyDescent="0.2">
      <c r="A73713" s="188" t="s">
        <v>74204</v>
      </c>
    </row>
    <row r="73714" spans="1:1" x14ac:dyDescent="0.2">
      <c r="A73714" s="188" t="s">
        <v>74205</v>
      </c>
    </row>
    <row r="73715" spans="1:1" x14ac:dyDescent="0.2">
      <c r="A73715" s="188" t="s">
        <v>74206</v>
      </c>
    </row>
    <row r="73716" spans="1:1" x14ac:dyDescent="0.2">
      <c r="A73716" s="188" t="s">
        <v>74207</v>
      </c>
    </row>
    <row r="73717" spans="1:1" x14ac:dyDescent="0.2">
      <c r="A73717" s="188" t="s">
        <v>74208</v>
      </c>
    </row>
    <row r="73718" spans="1:1" x14ac:dyDescent="0.2">
      <c r="A73718" s="188" t="s">
        <v>74209</v>
      </c>
    </row>
    <row r="73719" spans="1:1" x14ac:dyDescent="0.2">
      <c r="A73719" s="188" t="s">
        <v>74210</v>
      </c>
    </row>
    <row r="73720" spans="1:1" x14ac:dyDescent="0.2">
      <c r="A73720" s="188" t="s">
        <v>74211</v>
      </c>
    </row>
    <row r="73721" spans="1:1" x14ac:dyDescent="0.2">
      <c r="A73721" s="188" t="s">
        <v>74212</v>
      </c>
    </row>
    <row r="73722" spans="1:1" x14ac:dyDescent="0.2">
      <c r="A73722" s="188" t="s">
        <v>74213</v>
      </c>
    </row>
    <row r="73723" spans="1:1" x14ac:dyDescent="0.2">
      <c r="A73723" s="188" t="s">
        <v>74214</v>
      </c>
    </row>
    <row r="73724" spans="1:1" x14ac:dyDescent="0.2">
      <c r="A73724" s="188" t="s">
        <v>74215</v>
      </c>
    </row>
    <row r="73725" spans="1:1" x14ac:dyDescent="0.2">
      <c r="A73725" s="188" t="s">
        <v>74216</v>
      </c>
    </row>
    <row r="73726" spans="1:1" x14ac:dyDescent="0.2">
      <c r="A73726" s="188" t="s">
        <v>74217</v>
      </c>
    </row>
    <row r="73727" spans="1:1" x14ac:dyDescent="0.2">
      <c r="A73727" s="188" t="s">
        <v>74218</v>
      </c>
    </row>
    <row r="73728" spans="1:1" x14ac:dyDescent="0.2">
      <c r="A73728" s="188" t="s">
        <v>74219</v>
      </c>
    </row>
    <row r="73729" spans="1:1" x14ac:dyDescent="0.2">
      <c r="A73729" s="188" t="s">
        <v>74220</v>
      </c>
    </row>
    <row r="73730" spans="1:1" x14ac:dyDescent="0.2">
      <c r="A73730" s="188" t="s">
        <v>74221</v>
      </c>
    </row>
    <row r="73731" spans="1:1" x14ac:dyDescent="0.2">
      <c r="A73731" s="188" t="s">
        <v>74222</v>
      </c>
    </row>
    <row r="73732" spans="1:1" x14ac:dyDescent="0.2">
      <c r="A73732" s="188" t="s">
        <v>74223</v>
      </c>
    </row>
    <row r="73733" spans="1:1" x14ac:dyDescent="0.2">
      <c r="A73733" s="188" t="s">
        <v>74224</v>
      </c>
    </row>
    <row r="73734" spans="1:1" x14ac:dyDescent="0.2">
      <c r="A73734" s="188" t="s">
        <v>74225</v>
      </c>
    </row>
    <row r="73735" spans="1:1" x14ac:dyDescent="0.2">
      <c r="A73735" s="188" t="s">
        <v>74226</v>
      </c>
    </row>
    <row r="73736" spans="1:1" x14ac:dyDescent="0.2">
      <c r="A73736" s="188" t="s">
        <v>74227</v>
      </c>
    </row>
    <row r="73737" spans="1:1" x14ac:dyDescent="0.2">
      <c r="A73737" s="188" t="s">
        <v>74228</v>
      </c>
    </row>
    <row r="73738" spans="1:1" x14ac:dyDescent="0.2">
      <c r="A73738" s="188" t="s">
        <v>74229</v>
      </c>
    </row>
    <row r="73739" spans="1:1" x14ac:dyDescent="0.2">
      <c r="A73739" s="188" t="s">
        <v>74230</v>
      </c>
    </row>
    <row r="73740" spans="1:1" x14ac:dyDescent="0.2">
      <c r="A73740" s="188" t="s">
        <v>74231</v>
      </c>
    </row>
    <row r="73741" spans="1:1" x14ac:dyDescent="0.2">
      <c r="A73741" s="188" t="s">
        <v>74232</v>
      </c>
    </row>
    <row r="73742" spans="1:1" x14ac:dyDescent="0.2">
      <c r="A73742" s="188" t="s">
        <v>74233</v>
      </c>
    </row>
    <row r="73743" spans="1:1" x14ac:dyDescent="0.2">
      <c r="A73743" s="188" t="s">
        <v>74234</v>
      </c>
    </row>
    <row r="73744" spans="1:1" x14ac:dyDescent="0.2">
      <c r="A73744" s="188" t="s">
        <v>74235</v>
      </c>
    </row>
    <row r="73745" spans="1:1" x14ac:dyDescent="0.2">
      <c r="A73745" s="188" t="s">
        <v>74236</v>
      </c>
    </row>
    <row r="73746" spans="1:1" x14ac:dyDescent="0.2">
      <c r="A73746" s="188" t="s">
        <v>74237</v>
      </c>
    </row>
    <row r="73747" spans="1:1" x14ac:dyDescent="0.2">
      <c r="A73747" s="188" t="s">
        <v>74238</v>
      </c>
    </row>
    <row r="73748" spans="1:1" x14ac:dyDescent="0.2">
      <c r="A73748" s="188" t="s">
        <v>74239</v>
      </c>
    </row>
    <row r="73749" spans="1:1" x14ac:dyDescent="0.2">
      <c r="A73749" s="188" t="s">
        <v>74240</v>
      </c>
    </row>
    <row r="73750" spans="1:1" x14ac:dyDescent="0.2">
      <c r="A73750" s="188" t="s">
        <v>74241</v>
      </c>
    </row>
    <row r="73751" spans="1:1" x14ac:dyDescent="0.2">
      <c r="A73751" s="188" t="s">
        <v>74242</v>
      </c>
    </row>
    <row r="73752" spans="1:1" x14ac:dyDescent="0.2">
      <c r="A73752" s="188" t="s">
        <v>74243</v>
      </c>
    </row>
    <row r="73753" spans="1:1" x14ac:dyDescent="0.2">
      <c r="A73753" s="188" t="s">
        <v>74244</v>
      </c>
    </row>
    <row r="73754" spans="1:1" x14ac:dyDescent="0.2">
      <c r="A73754" s="188" t="s">
        <v>74245</v>
      </c>
    </row>
    <row r="73755" spans="1:1" x14ac:dyDescent="0.2">
      <c r="A73755" s="188" t="s">
        <v>74246</v>
      </c>
    </row>
    <row r="73756" spans="1:1" x14ac:dyDescent="0.2">
      <c r="A73756" s="188" t="s">
        <v>74247</v>
      </c>
    </row>
    <row r="73757" spans="1:1" x14ac:dyDescent="0.2">
      <c r="A73757" s="188" t="s">
        <v>74248</v>
      </c>
    </row>
    <row r="73758" spans="1:1" x14ac:dyDescent="0.2">
      <c r="A73758" s="188" t="s">
        <v>74249</v>
      </c>
    </row>
    <row r="73759" spans="1:1" x14ac:dyDescent="0.2">
      <c r="A73759" s="188" t="s">
        <v>74250</v>
      </c>
    </row>
    <row r="73760" spans="1:1" x14ac:dyDescent="0.2">
      <c r="A73760" s="188" t="s">
        <v>74251</v>
      </c>
    </row>
    <row r="73761" spans="1:1" x14ac:dyDescent="0.2">
      <c r="A73761" s="188" t="s">
        <v>74252</v>
      </c>
    </row>
    <row r="73762" spans="1:1" x14ac:dyDescent="0.2">
      <c r="A73762" s="188" t="s">
        <v>74253</v>
      </c>
    </row>
    <row r="73763" spans="1:1" x14ac:dyDescent="0.2">
      <c r="A73763" s="188" t="s">
        <v>74254</v>
      </c>
    </row>
    <row r="73764" spans="1:1" x14ac:dyDescent="0.2">
      <c r="A73764" s="188" t="s">
        <v>74255</v>
      </c>
    </row>
    <row r="73765" spans="1:1" x14ac:dyDescent="0.2">
      <c r="A73765" s="188" t="s">
        <v>74256</v>
      </c>
    </row>
    <row r="73766" spans="1:1" x14ac:dyDescent="0.2">
      <c r="A73766" s="188" t="s">
        <v>74257</v>
      </c>
    </row>
    <row r="73767" spans="1:1" x14ac:dyDescent="0.2">
      <c r="A73767" s="188" t="s">
        <v>74258</v>
      </c>
    </row>
    <row r="73768" spans="1:1" x14ac:dyDescent="0.2">
      <c r="A73768" s="188" t="s">
        <v>74259</v>
      </c>
    </row>
    <row r="73769" spans="1:1" x14ac:dyDescent="0.2">
      <c r="A73769" s="188" t="s">
        <v>74260</v>
      </c>
    </row>
    <row r="73770" spans="1:1" x14ac:dyDescent="0.2">
      <c r="A73770" s="188" t="s">
        <v>74261</v>
      </c>
    </row>
    <row r="73771" spans="1:1" x14ac:dyDescent="0.2">
      <c r="A73771" s="188" t="s">
        <v>74262</v>
      </c>
    </row>
    <row r="73772" spans="1:1" x14ac:dyDescent="0.2">
      <c r="A73772" s="188" t="s">
        <v>74263</v>
      </c>
    </row>
    <row r="73773" spans="1:1" x14ac:dyDescent="0.2">
      <c r="A73773" s="188" t="s">
        <v>74264</v>
      </c>
    </row>
    <row r="73774" spans="1:1" x14ac:dyDescent="0.2">
      <c r="A73774" s="188" t="s">
        <v>74265</v>
      </c>
    </row>
    <row r="73775" spans="1:1" x14ac:dyDescent="0.2">
      <c r="A73775" s="188" t="s">
        <v>74266</v>
      </c>
    </row>
    <row r="73776" spans="1:1" x14ac:dyDescent="0.2">
      <c r="A73776" s="188" t="s">
        <v>74267</v>
      </c>
    </row>
    <row r="73777" spans="1:1" x14ac:dyDescent="0.2">
      <c r="A73777" s="188" t="s">
        <v>74268</v>
      </c>
    </row>
    <row r="73778" spans="1:1" x14ac:dyDescent="0.2">
      <c r="A73778" s="188" t="s">
        <v>74269</v>
      </c>
    </row>
    <row r="73779" spans="1:1" x14ac:dyDescent="0.2">
      <c r="A73779" s="188" t="s">
        <v>74270</v>
      </c>
    </row>
    <row r="73780" spans="1:1" x14ac:dyDescent="0.2">
      <c r="A73780" s="188" t="s">
        <v>74271</v>
      </c>
    </row>
    <row r="73781" spans="1:1" x14ac:dyDescent="0.2">
      <c r="A73781" s="188" t="s">
        <v>74272</v>
      </c>
    </row>
    <row r="73782" spans="1:1" x14ac:dyDescent="0.2">
      <c r="A73782" s="188" t="s">
        <v>74273</v>
      </c>
    </row>
    <row r="73783" spans="1:1" x14ac:dyDescent="0.2">
      <c r="A73783" s="188" t="s">
        <v>74274</v>
      </c>
    </row>
    <row r="73784" spans="1:1" x14ac:dyDescent="0.2">
      <c r="A73784" s="188" t="s">
        <v>74275</v>
      </c>
    </row>
    <row r="73785" spans="1:1" x14ac:dyDescent="0.2">
      <c r="A73785" s="188" t="s">
        <v>74276</v>
      </c>
    </row>
    <row r="73786" spans="1:1" x14ac:dyDescent="0.2">
      <c r="A73786" s="188" t="s">
        <v>74277</v>
      </c>
    </row>
    <row r="73787" spans="1:1" x14ac:dyDescent="0.2">
      <c r="A73787" s="188" t="s">
        <v>74278</v>
      </c>
    </row>
    <row r="73788" spans="1:1" x14ac:dyDescent="0.2">
      <c r="A73788" s="188" t="s">
        <v>74279</v>
      </c>
    </row>
    <row r="73789" spans="1:1" x14ac:dyDescent="0.2">
      <c r="A73789" s="188" t="s">
        <v>74280</v>
      </c>
    </row>
    <row r="73790" spans="1:1" x14ac:dyDescent="0.2">
      <c r="A73790" s="188" t="s">
        <v>74281</v>
      </c>
    </row>
    <row r="73791" spans="1:1" x14ac:dyDescent="0.2">
      <c r="A73791" s="188" t="s">
        <v>74282</v>
      </c>
    </row>
    <row r="73792" spans="1:1" x14ac:dyDescent="0.2">
      <c r="A73792" s="188" t="s">
        <v>74283</v>
      </c>
    </row>
    <row r="73793" spans="1:1" x14ac:dyDescent="0.2">
      <c r="A73793" s="188" t="s">
        <v>74284</v>
      </c>
    </row>
    <row r="73794" spans="1:1" x14ac:dyDescent="0.2">
      <c r="A73794" s="188" t="s">
        <v>74285</v>
      </c>
    </row>
    <row r="73795" spans="1:1" x14ac:dyDescent="0.2">
      <c r="A73795" s="188" t="s">
        <v>74286</v>
      </c>
    </row>
    <row r="73796" spans="1:1" x14ac:dyDescent="0.2">
      <c r="A73796" s="188" t="s">
        <v>74287</v>
      </c>
    </row>
    <row r="73797" spans="1:1" x14ac:dyDescent="0.2">
      <c r="A73797" s="188" t="s">
        <v>74288</v>
      </c>
    </row>
    <row r="73798" spans="1:1" x14ac:dyDescent="0.2">
      <c r="A73798" s="188" t="s">
        <v>74289</v>
      </c>
    </row>
    <row r="73799" spans="1:1" x14ac:dyDescent="0.2">
      <c r="A73799" s="188" t="s">
        <v>74290</v>
      </c>
    </row>
    <row r="73800" spans="1:1" x14ac:dyDescent="0.2">
      <c r="A73800" s="188" t="s">
        <v>74291</v>
      </c>
    </row>
    <row r="73801" spans="1:1" x14ac:dyDescent="0.2">
      <c r="A73801" s="188" t="s">
        <v>74292</v>
      </c>
    </row>
    <row r="73802" spans="1:1" x14ac:dyDescent="0.2">
      <c r="A73802" s="188" t="s">
        <v>74293</v>
      </c>
    </row>
    <row r="73803" spans="1:1" x14ac:dyDescent="0.2">
      <c r="A73803" s="188" t="s">
        <v>74294</v>
      </c>
    </row>
    <row r="73804" spans="1:1" x14ac:dyDescent="0.2">
      <c r="A73804" s="188" t="s">
        <v>74295</v>
      </c>
    </row>
    <row r="73805" spans="1:1" x14ac:dyDescent="0.2">
      <c r="A73805" s="188" t="s">
        <v>74296</v>
      </c>
    </row>
    <row r="73806" spans="1:1" x14ac:dyDescent="0.2">
      <c r="A73806" s="188" t="s">
        <v>74297</v>
      </c>
    </row>
    <row r="73807" spans="1:1" x14ac:dyDescent="0.2">
      <c r="A73807" s="188" t="s">
        <v>74298</v>
      </c>
    </row>
    <row r="73808" spans="1:1" x14ac:dyDescent="0.2">
      <c r="A73808" s="188" t="s">
        <v>74299</v>
      </c>
    </row>
    <row r="73809" spans="1:1" x14ac:dyDescent="0.2">
      <c r="A73809" s="188" t="s">
        <v>74300</v>
      </c>
    </row>
    <row r="73810" spans="1:1" x14ac:dyDescent="0.2">
      <c r="A73810" s="188" t="s">
        <v>74301</v>
      </c>
    </row>
    <row r="73811" spans="1:1" x14ac:dyDescent="0.2">
      <c r="A73811" s="188" t="s">
        <v>74302</v>
      </c>
    </row>
    <row r="73812" spans="1:1" x14ac:dyDescent="0.2">
      <c r="A73812" s="188" t="s">
        <v>74303</v>
      </c>
    </row>
    <row r="73813" spans="1:1" x14ac:dyDescent="0.2">
      <c r="A73813" s="188" t="s">
        <v>74304</v>
      </c>
    </row>
    <row r="73814" spans="1:1" x14ac:dyDescent="0.2">
      <c r="A73814" s="188" t="s">
        <v>74305</v>
      </c>
    </row>
    <row r="73815" spans="1:1" x14ac:dyDescent="0.2">
      <c r="A73815" s="188" t="s">
        <v>74306</v>
      </c>
    </row>
    <row r="73816" spans="1:1" x14ac:dyDescent="0.2">
      <c r="A73816" s="188" t="s">
        <v>74307</v>
      </c>
    </row>
    <row r="73817" spans="1:1" x14ac:dyDescent="0.2">
      <c r="A73817" s="188" t="s">
        <v>74308</v>
      </c>
    </row>
    <row r="73818" spans="1:1" x14ac:dyDescent="0.2">
      <c r="A73818" s="188" t="s">
        <v>74309</v>
      </c>
    </row>
    <row r="73819" spans="1:1" x14ac:dyDescent="0.2">
      <c r="A73819" s="188" t="s">
        <v>74310</v>
      </c>
    </row>
    <row r="73820" spans="1:1" x14ac:dyDescent="0.2">
      <c r="A73820" s="188" t="s">
        <v>74311</v>
      </c>
    </row>
    <row r="73821" spans="1:1" x14ac:dyDescent="0.2">
      <c r="A73821" s="188" t="s">
        <v>74312</v>
      </c>
    </row>
    <row r="73822" spans="1:1" x14ac:dyDescent="0.2">
      <c r="A73822" s="188" t="s">
        <v>74313</v>
      </c>
    </row>
    <row r="73823" spans="1:1" x14ac:dyDescent="0.2">
      <c r="A73823" s="188" t="s">
        <v>74314</v>
      </c>
    </row>
    <row r="73824" spans="1:1" x14ac:dyDescent="0.2">
      <c r="A73824" s="188" t="s">
        <v>74315</v>
      </c>
    </row>
    <row r="73825" spans="1:1" x14ac:dyDescent="0.2">
      <c r="A73825" s="188" t="s">
        <v>74316</v>
      </c>
    </row>
    <row r="73826" spans="1:1" x14ac:dyDescent="0.2">
      <c r="A73826" s="188" t="s">
        <v>74317</v>
      </c>
    </row>
    <row r="73827" spans="1:1" x14ac:dyDescent="0.2">
      <c r="A73827" s="188" t="s">
        <v>74318</v>
      </c>
    </row>
    <row r="73828" spans="1:1" x14ac:dyDescent="0.2">
      <c r="A73828" s="188" t="s">
        <v>74319</v>
      </c>
    </row>
    <row r="73829" spans="1:1" x14ac:dyDescent="0.2">
      <c r="A73829" s="188" t="s">
        <v>74320</v>
      </c>
    </row>
    <row r="73830" spans="1:1" x14ac:dyDescent="0.2">
      <c r="A73830" s="188" t="s">
        <v>74321</v>
      </c>
    </row>
    <row r="73831" spans="1:1" x14ac:dyDescent="0.2">
      <c r="A73831" s="188" t="s">
        <v>74322</v>
      </c>
    </row>
    <row r="73832" spans="1:1" x14ac:dyDescent="0.2">
      <c r="A73832" s="188" t="s">
        <v>74323</v>
      </c>
    </row>
    <row r="73833" spans="1:1" x14ac:dyDescent="0.2">
      <c r="A73833" s="188" t="s">
        <v>74324</v>
      </c>
    </row>
    <row r="73834" spans="1:1" x14ac:dyDescent="0.2">
      <c r="A73834" s="188" t="s">
        <v>74325</v>
      </c>
    </row>
    <row r="73835" spans="1:1" x14ac:dyDescent="0.2">
      <c r="A73835" s="188" t="s">
        <v>74326</v>
      </c>
    </row>
    <row r="73836" spans="1:1" x14ac:dyDescent="0.2">
      <c r="A73836" s="188" t="s">
        <v>74327</v>
      </c>
    </row>
    <row r="73837" spans="1:1" x14ac:dyDescent="0.2">
      <c r="A73837" s="188" t="s">
        <v>74328</v>
      </c>
    </row>
    <row r="73838" spans="1:1" x14ac:dyDescent="0.2">
      <c r="A73838" s="188" t="s">
        <v>74329</v>
      </c>
    </row>
    <row r="73839" spans="1:1" x14ac:dyDescent="0.2">
      <c r="A73839" s="188" t="s">
        <v>74330</v>
      </c>
    </row>
    <row r="73840" spans="1:1" x14ac:dyDescent="0.2">
      <c r="A73840" s="188" t="s">
        <v>74331</v>
      </c>
    </row>
    <row r="73841" spans="1:1" x14ac:dyDescent="0.2">
      <c r="A73841" s="188" t="s">
        <v>74332</v>
      </c>
    </row>
    <row r="73842" spans="1:1" x14ac:dyDescent="0.2">
      <c r="A73842" s="188" t="s">
        <v>74333</v>
      </c>
    </row>
    <row r="73843" spans="1:1" x14ac:dyDescent="0.2">
      <c r="A73843" s="188" t="s">
        <v>74334</v>
      </c>
    </row>
    <row r="73844" spans="1:1" x14ac:dyDescent="0.2">
      <c r="A73844" s="188" t="s">
        <v>74335</v>
      </c>
    </row>
    <row r="73845" spans="1:1" x14ac:dyDescent="0.2">
      <c r="A73845" s="188" t="s">
        <v>74336</v>
      </c>
    </row>
    <row r="73846" spans="1:1" x14ac:dyDescent="0.2">
      <c r="A73846" s="188" t="s">
        <v>74337</v>
      </c>
    </row>
    <row r="73847" spans="1:1" x14ac:dyDescent="0.2">
      <c r="A73847" s="188" t="s">
        <v>74338</v>
      </c>
    </row>
    <row r="73848" spans="1:1" x14ac:dyDescent="0.2">
      <c r="A73848" s="188" t="s">
        <v>74339</v>
      </c>
    </row>
    <row r="73849" spans="1:1" x14ac:dyDescent="0.2">
      <c r="A73849" s="188" t="s">
        <v>74340</v>
      </c>
    </row>
    <row r="73850" spans="1:1" x14ac:dyDescent="0.2">
      <c r="A73850" s="188" t="s">
        <v>74341</v>
      </c>
    </row>
    <row r="73851" spans="1:1" x14ac:dyDescent="0.2">
      <c r="A73851" s="188" t="s">
        <v>74342</v>
      </c>
    </row>
    <row r="73852" spans="1:1" x14ac:dyDescent="0.2">
      <c r="A73852" s="188" t="s">
        <v>74343</v>
      </c>
    </row>
    <row r="73853" spans="1:1" x14ac:dyDescent="0.2">
      <c r="A73853" s="188" t="s">
        <v>74344</v>
      </c>
    </row>
    <row r="73854" spans="1:1" x14ac:dyDescent="0.2">
      <c r="A73854" s="188" t="s">
        <v>74345</v>
      </c>
    </row>
    <row r="73855" spans="1:1" x14ac:dyDescent="0.2">
      <c r="A73855" s="188" t="s">
        <v>74346</v>
      </c>
    </row>
    <row r="73856" spans="1:1" x14ac:dyDescent="0.2">
      <c r="A73856" s="188" t="s">
        <v>74347</v>
      </c>
    </row>
    <row r="73857" spans="1:1" x14ac:dyDescent="0.2">
      <c r="A73857" s="188" t="s">
        <v>74348</v>
      </c>
    </row>
    <row r="73858" spans="1:1" x14ac:dyDescent="0.2">
      <c r="A73858" s="188" t="s">
        <v>74349</v>
      </c>
    </row>
    <row r="73859" spans="1:1" x14ac:dyDescent="0.2">
      <c r="A73859" s="188" t="s">
        <v>74350</v>
      </c>
    </row>
    <row r="73860" spans="1:1" x14ac:dyDescent="0.2">
      <c r="A73860" s="188" t="s">
        <v>74351</v>
      </c>
    </row>
    <row r="73861" spans="1:1" x14ac:dyDescent="0.2">
      <c r="A73861" s="188" t="s">
        <v>74352</v>
      </c>
    </row>
    <row r="73862" spans="1:1" x14ac:dyDescent="0.2">
      <c r="A73862" s="188" t="s">
        <v>74353</v>
      </c>
    </row>
    <row r="73863" spans="1:1" x14ac:dyDescent="0.2">
      <c r="A73863" s="188" t="s">
        <v>74354</v>
      </c>
    </row>
    <row r="73864" spans="1:1" x14ac:dyDescent="0.2">
      <c r="A73864" s="188" t="s">
        <v>74355</v>
      </c>
    </row>
    <row r="73865" spans="1:1" x14ac:dyDescent="0.2">
      <c r="A73865" s="188" t="s">
        <v>74356</v>
      </c>
    </row>
    <row r="73866" spans="1:1" x14ac:dyDescent="0.2">
      <c r="A73866" s="188" t="s">
        <v>74357</v>
      </c>
    </row>
    <row r="73867" spans="1:1" x14ac:dyDescent="0.2">
      <c r="A73867" s="188" t="s">
        <v>74358</v>
      </c>
    </row>
    <row r="73868" spans="1:1" x14ac:dyDescent="0.2">
      <c r="A73868" s="188" t="s">
        <v>74359</v>
      </c>
    </row>
    <row r="73869" spans="1:1" x14ac:dyDescent="0.2">
      <c r="A73869" s="188" t="s">
        <v>74360</v>
      </c>
    </row>
    <row r="73870" spans="1:1" x14ac:dyDescent="0.2">
      <c r="A73870" s="188" t="s">
        <v>74361</v>
      </c>
    </row>
    <row r="73871" spans="1:1" x14ac:dyDescent="0.2">
      <c r="A73871" s="188" t="s">
        <v>74362</v>
      </c>
    </row>
    <row r="73872" spans="1:1" x14ac:dyDescent="0.2">
      <c r="A73872" s="188" t="s">
        <v>74363</v>
      </c>
    </row>
    <row r="73873" spans="1:1" x14ac:dyDescent="0.2">
      <c r="A73873" s="188" t="s">
        <v>74364</v>
      </c>
    </row>
    <row r="73874" spans="1:1" x14ac:dyDescent="0.2">
      <c r="A73874" s="188" t="s">
        <v>74365</v>
      </c>
    </row>
    <row r="73875" spans="1:1" x14ac:dyDescent="0.2">
      <c r="A73875" s="188" t="s">
        <v>74366</v>
      </c>
    </row>
    <row r="73876" spans="1:1" x14ac:dyDescent="0.2">
      <c r="A73876" s="188" t="s">
        <v>74367</v>
      </c>
    </row>
    <row r="73877" spans="1:1" x14ac:dyDescent="0.2">
      <c r="A73877" s="188" t="s">
        <v>74368</v>
      </c>
    </row>
    <row r="73878" spans="1:1" x14ac:dyDescent="0.2">
      <c r="A73878" s="188" t="s">
        <v>74369</v>
      </c>
    </row>
    <row r="73879" spans="1:1" x14ac:dyDescent="0.2">
      <c r="A73879" s="188" t="s">
        <v>74370</v>
      </c>
    </row>
    <row r="73880" spans="1:1" x14ac:dyDescent="0.2">
      <c r="A73880" s="188" t="s">
        <v>74371</v>
      </c>
    </row>
    <row r="73881" spans="1:1" x14ac:dyDescent="0.2">
      <c r="A73881" s="188" t="s">
        <v>74372</v>
      </c>
    </row>
    <row r="73882" spans="1:1" x14ac:dyDescent="0.2">
      <c r="A73882" s="188" t="s">
        <v>74373</v>
      </c>
    </row>
    <row r="73883" spans="1:1" x14ac:dyDescent="0.2">
      <c r="A73883" s="188" t="s">
        <v>74374</v>
      </c>
    </row>
    <row r="73884" spans="1:1" x14ac:dyDescent="0.2">
      <c r="A73884" s="188" t="s">
        <v>74375</v>
      </c>
    </row>
    <row r="73885" spans="1:1" x14ac:dyDescent="0.2">
      <c r="A73885" s="188" t="s">
        <v>74376</v>
      </c>
    </row>
    <row r="73886" spans="1:1" x14ac:dyDescent="0.2">
      <c r="A73886" s="188" t="s">
        <v>74377</v>
      </c>
    </row>
    <row r="73887" spans="1:1" x14ac:dyDescent="0.2">
      <c r="A73887" s="188" t="s">
        <v>74378</v>
      </c>
    </row>
    <row r="73888" spans="1:1" x14ac:dyDescent="0.2">
      <c r="A73888" s="188" t="s">
        <v>74379</v>
      </c>
    </row>
    <row r="73889" spans="1:1" x14ac:dyDescent="0.2">
      <c r="A73889" s="188" t="s">
        <v>74380</v>
      </c>
    </row>
    <row r="73890" spans="1:1" x14ac:dyDescent="0.2">
      <c r="A73890" s="188" t="s">
        <v>74381</v>
      </c>
    </row>
    <row r="73891" spans="1:1" x14ac:dyDescent="0.2">
      <c r="A73891" s="188" t="s">
        <v>74382</v>
      </c>
    </row>
    <row r="73892" spans="1:1" x14ac:dyDescent="0.2">
      <c r="A73892" s="188" t="s">
        <v>74383</v>
      </c>
    </row>
    <row r="73893" spans="1:1" x14ac:dyDescent="0.2">
      <c r="A73893" s="188" t="s">
        <v>74384</v>
      </c>
    </row>
    <row r="73894" spans="1:1" x14ac:dyDescent="0.2">
      <c r="A73894" s="188" t="s">
        <v>74385</v>
      </c>
    </row>
    <row r="73895" spans="1:1" x14ac:dyDescent="0.2">
      <c r="A73895" s="188" t="s">
        <v>74386</v>
      </c>
    </row>
    <row r="73896" spans="1:1" x14ac:dyDescent="0.2">
      <c r="A73896" s="188" t="s">
        <v>74387</v>
      </c>
    </row>
    <row r="73897" spans="1:1" x14ac:dyDescent="0.2">
      <c r="A73897" s="188" t="s">
        <v>74388</v>
      </c>
    </row>
    <row r="73898" spans="1:1" x14ac:dyDescent="0.2">
      <c r="A73898" s="188" t="s">
        <v>74389</v>
      </c>
    </row>
    <row r="73899" spans="1:1" x14ac:dyDescent="0.2">
      <c r="A73899" s="188" t="s">
        <v>74390</v>
      </c>
    </row>
    <row r="73900" spans="1:1" x14ac:dyDescent="0.2">
      <c r="A73900" s="188" t="s">
        <v>74391</v>
      </c>
    </row>
    <row r="73901" spans="1:1" x14ac:dyDescent="0.2">
      <c r="A73901" s="188" t="s">
        <v>74392</v>
      </c>
    </row>
    <row r="73902" spans="1:1" x14ac:dyDescent="0.2">
      <c r="A73902" s="188" t="s">
        <v>74393</v>
      </c>
    </row>
    <row r="73903" spans="1:1" x14ac:dyDescent="0.2">
      <c r="A73903" s="188" t="s">
        <v>74394</v>
      </c>
    </row>
    <row r="73904" spans="1:1" x14ac:dyDescent="0.2">
      <c r="A73904" s="188" t="s">
        <v>74395</v>
      </c>
    </row>
    <row r="73905" spans="1:1" x14ac:dyDescent="0.2">
      <c r="A73905" s="188" t="s">
        <v>74396</v>
      </c>
    </row>
    <row r="73906" spans="1:1" x14ac:dyDescent="0.2">
      <c r="A73906" s="188" t="s">
        <v>74397</v>
      </c>
    </row>
    <row r="73907" spans="1:1" x14ac:dyDescent="0.2">
      <c r="A73907" s="188" t="s">
        <v>74398</v>
      </c>
    </row>
    <row r="73908" spans="1:1" x14ac:dyDescent="0.2">
      <c r="A73908" s="188" t="s">
        <v>74399</v>
      </c>
    </row>
    <row r="73909" spans="1:1" x14ac:dyDescent="0.2">
      <c r="A73909" s="188" t="s">
        <v>74400</v>
      </c>
    </row>
    <row r="73910" spans="1:1" x14ac:dyDescent="0.2">
      <c r="A73910" s="188" t="s">
        <v>74401</v>
      </c>
    </row>
    <row r="73911" spans="1:1" x14ac:dyDescent="0.2">
      <c r="A73911" s="188" t="s">
        <v>74402</v>
      </c>
    </row>
    <row r="73912" spans="1:1" x14ac:dyDescent="0.2">
      <c r="A73912" s="188" t="s">
        <v>74403</v>
      </c>
    </row>
    <row r="73913" spans="1:1" x14ac:dyDescent="0.2">
      <c r="A73913" s="188" t="s">
        <v>74404</v>
      </c>
    </row>
    <row r="73914" spans="1:1" x14ac:dyDescent="0.2">
      <c r="A73914" s="188" t="s">
        <v>74405</v>
      </c>
    </row>
    <row r="73915" spans="1:1" x14ac:dyDescent="0.2">
      <c r="A73915" s="188" t="s">
        <v>74406</v>
      </c>
    </row>
    <row r="73916" spans="1:1" x14ac:dyDescent="0.2">
      <c r="A73916" s="188" t="s">
        <v>74407</v>
      </c>
    </row>
    <row r="73917" spans="1:1" x14ac:dyDescent="0.2">
      <c r="A73917" s="188" t="s">
        <v>74408</v>
      </c>
    </row>
    <row r="73918" spans="1:1" x14ac:dyDescent="0.2">
      <c r="A73918" s="188" t="s">
        <v>74409</v>
      </c>
    </row>
    <row r="73919" spans="1:1" x14ac:dyDescent="0.2">
      <c r="A73919" s="188" t="s">
        <v>74410</v>
      </c>
    </row>
    <row r="73920" spans="1:1" x14ac:dyDescent="0.2">
      <c r="A73920" s="188" t="s">
        <v>74411</v>
      </c>
    </row>
    <row r="73921" spans="1:1" x14ac:dyDescent="0.2">
      <c r="A73921" s="188" t="s">
        <v>74412</v>
      </c>
    </row>
    <row r="73922" spans="1:1" x14ac:dyDescent="0.2">
      <c r="A73922" s="188" t="s">
        <v>74413</v>
      </c>
    </row>
    <row r="73923" spans="1:1" x14ac:dyDescent="0.2">
      <c r="A73923" s="188" t="s">
        <v>74414</v>
      </c>
    </row>
    <row r="73924" spans="1:1" x14ac:dyDescent="0.2">
      <c r="A73924" s="188" t="s">
        <v>74415</v>
      </c>
    </row>
    <row r="73925" spans="1:1" x14ac:dyDescent="0.2">
      <c r="A73925" s="188" t="s">
        <v>74416</v>
      </c>
    </row>
    <row r="73926" spans="1:1" x14ac:dyDescent="0.2">
      <c r="A73926" s="188" t="s">
        <v>74417</v>
      </c>
    </row>
    <row r="73927" spans="1:1" x14ac:dyDescent="0.2">
      <c r="A73927" s="188" t="s">
        <v>74418</v>
      </c>
    </row>
    <row r="73928" spans="1:1" x14ac:dyDescent="0.2">
      <c r="A73928" s="188" t="s">
        <v>74419</v>
      </c>
    </row>
    <row r="73929" spans="1:1" x14ac:dyDescent="0.2">
      <c r="A73929" s="188" t="s">
        <v>74420</v>
      </c>
    </row>
    <row r="73930" spans="1:1" x14ac:dyDescent="0.2">
      <c r="A73930" s="188" t="s">
        <v>74421</v>
      </c>
    </row>
    <row r="73931" spans="1:1" x14ac:dyDescent="0.2">
      <c r="A73931" s="188" t="s">
        <v>74422</v>
      </c>
    </row>
    <row r="73932" spans="1:1" x14ac:dyDescent="0.2">
      <c r="A73932" s="188" t="s">
        <v>74423</v>
      </c>
    </row>
    <row r="73933" spans="1:1" x14ac:dyDescent="0.2">
      <c r="A73933" s="188" t="s">
        <v>74424</v>
      </c>
    </row>
    <row r="73934" spans="1:1" x14ac:dyDescent="0.2">
      <c r="A73934" s="188" t="s">
        <v>74425</v>
      </c>
    </row>
    <row r="73935" spans="1:1" x14ac:dyDescent="0.2">
      <c r="A73935" s="188" t="s">
        <v>74426</v>
      </c>
    </row>
    <row r="73936" spans="1:1" x14ac:dyDescent="0.2">
      <c r="A73936" s="188" t="s">
        <v>74427</v>
      </c>
    </row>
    <row r="73937" spans="1:1" x14ac:dyDescent="0.2">
      <c r="A73937" s="188" t="s">
        <v>74428</v>
      </c>
    </row>
    <row r="73938" spans="1:1" x14ac:dyDescent="0.2">
      <c r="A73938" s="188" t="s">
        <v>74429</v>
      </c>
    </row>
    <row r="73939" spans="1:1" x14ac:dyDescent="0.2">
      <c r="A73939" s="188" t="s">
        <v>74430</v>
      </c>
    </row>
    <row r="73940" spans="1:1" x14ac:dyDescent="0.2">
      <c r="A73940" s="188" t="s">
        <v>74431</v>
      </c>
    </row>
    <row r="73941" spans="1:1" x14ac:dyDescent="0.2">
      <c r="A73941" s="188" t="s">
        <v>74432</v>
      </c>
    </row>
    <row r="73942" spans="1:1" x14ac:dyDescent="0.2">
      <c r="A73942" s="188" t="s">
        <v>74433</v>
      </c>
    </row>
    <row r="73943" spans="1:1" x14ac:dyDescent="0.2">
      <c r="A73943" s="188" t="s">
        <v>74434</v>
      </c>
    </row>
    <row r="73944" spans="1:1" x14ac:dyDescent="0.2">
      <c r="A73944" s="188" t="s">
        <v>74435</v>
      </c>
    </row>
    <row r="73945" spans="1:1" x14ac:dyDescent="0.2">
      <c r="A73945" s="188" t="s">
        <v>74436</v>
      </c>
    </row>
    <row r="73946" spans="1:1" x14ac:dyDescent="0.2">
      <c r="A73946" s="188" t="s">
        <v>74437</v>
      </c>
    </row>
    <row r="73947" spans="1:1" x14ac:dyDescent="0.2">
      <c r="A73947" s="188" t="s">
        <v>74438</v>
      </c>
    </row>
    <row r="73948" spans="1:1" x14ac:dyDescent="0.2">
      <c r="A73948" s="188" t="s">
        <v>74439</v>
      </c>
    </row>
    <row r="73949" spans="1:1" x14ac:dyDescent="0.2">
      <c r="A73949" s="188" t="s">
        <v>74440</v>
      </c>
    </row>
    <row r="73950" spans="1:1" x14ac:dyDescent="0.2">
      <c r="A73950" s="188" t="s">
        <v>74441</v>
      </c>
    </row>
    <row r="73951" spans="1:1" x14ac:dyDescent="0.2">
      <c r="A73951" s="188" t="s">
        <v>74442</v>
      </c>
    </row>
    <row r="73952" spans="1:1" x14ac:dyDescent="0.2">
      <c r="A73952" s="188" t="s">
        <v>74443</v>
      </c>
    </row>
    <row r="73953" spans="1:1" x14ac:dyDescent="0.2">
      <c r="A73953" s="188" t="s">
        <v>74444</v>
      </c>
    </row>
    <row r="73954" spans="1:1" x14ac:dyDescent="0.2">
      <c r="A73954" s="188" t="s">
        <v>74445</v>
      </c>
    </row>
    <row r="73955" spans="1:1" x14ac:dyDescent="0.2">
      <c r="A73955" s="188" t="s">
        <v>74446</v>
      </c>
    </row>
    <row r="73956" spans="1:1" x14ac:dyDescent="0.2">
      <c r="A73956" s="188" t="s">
        <v>74447</v>
      </c>
    </row>
    <row r="73957" spans="1:1" x14ac:dyDescent="0.2">
      <c r="A73957" s="188" t="s">
        <v>74448</v>
      </c>
    </row>
    <row r="73958" spans="1:1" x14ac:dyDescent="0.2">
      <c r="A73958" s="188" t="s">
        <v>74449</v>
      </c>
    </row>
    <row r="73959" spans="1:1" x14ac:dyDescent="0.2">
      <c r="A73959" s="188" t="s">
        <v>74450</v>
      </c>
    </row>
    <row r="73960" spans="1:1" x14ac:dyDescent="0.2">
      <c r="A73960" s="188" t="s">
        <v>74451</v>
      </c>
    </row>
    <row r="73961" spans="1:1" x14ac:dyDescent="0.2">
      <c r="A73961" s="188" t="s">
        <v>74452</v>
      </c>
    </row>
    <row r="73962" spans="1:1" x14ac:dyDescent="0.2">
      <c r="A73962" s="188" t="s">
        <v>74453</v>
      </c>
    </row>
    <row r="73963" spans="1:1" x14ac:dyDescent="0.2">
      <c r="A73963" s="188" t="s">
        <v>74454</v>
      </c>
    </row>
    <row r="73964" spans="1:1" x14ac:dyDescent="0.2">
      <c r="A73964" s="188" t="s">
        <v>74455</v>
      </c>
    </row>
    <row r="73965" spans="1:1" x14ac:dyDescent="0.2">
      <c r="A73965" s="188" t="s">
        <v>74456</v>
      </c>
    </row>
    <row r="73966" spans="1:1" x14ac:dyDescent="0.2">
      <c r="A73966" s="188" t="s">
        <v>74457</v>
      </c>
    </row>
    <row r="73967" spans="1:1" x14ac:dyDescent="0.2">
      <c r="A73967" s="188" t="s">
        <v>74458</v>
      </c>
    </row>
    <row r="73968" spans="1:1" x14ac:dyDescent="0.2">
      <c r="A73968" s="188" t="s">
        <v>74459</v>
      </c>
    </row>
    <row r="73969" spans="1:1" x14ac:dyDescent="0.2">
      <c r="A73969" s="188" t="s">
        <v>74460</v>
      </c>
    </row>
    <row r="73970" spans="1:1" x14ac:dyDescent="0.2">
      <c r="A73970" s="188" t="s">
        <v>74461</v>
      </c>
    </row>
    <row r="73971" spans="1:1" x14ac:dyDescent="0.2">
      <c r="A73971" s="188" t="s">
        <v>74462</v>
      </c>
    </row>
    <row r="73972" spans="1:1" x14ac:dyDescent="0.2">
      <c r="A73972" s="188" t="s">
        <v>74463</v>
      </c>
    </row>
    <row r="73973" spans="1:1" x14ac:dyDescent="0.2">
      <c r="A73973" s="188" t="s">
        <v>74464</v>
      </c>
    </row>
    <row r="73974" spans="1:1" x14ac:dyDescent="0.2">
      <c r="A73974" s="188" t="s">
        <v>74465</v>
      </c>
    </row>
    <row r="73975" spans="1:1" x14ac:dyDescent="0.2">
      <c r="A73975" s="188" t="s">
        <v>74466</v>
      </c>
    </row>
    <row r="73976" spans="1:1" x14ac:dyDescent="0.2">
      <c r="A73976" s="188" t="s">
        <v>74467</v>
      </c>
    </row>
    <row r="73977" spans="1:1" x14ac:dyDescent="0.2">
      <c r="A73977" s="188" t="s">
        <v>74468</v>
      </c>
    </row>
    <row r="73978" spans="1:1" x14ac:dyDescent="0.2">
      <c r="A73978" s="188" t="s">
        <v>74469</v>
      </c>
    </row>
    <row r="73979" spans="1:1" x14ac:dyDescent="0.2">
      <c r="A73979" s="188" t="s">
        <v>74470</v>
      </c>
    </row>
    <row r="73980" spans="1:1" x14ac:dyDescent="0.2">
      <c r="A73980" s="188" t="s">
        <v>74471</v>
      </c>
    </row>
    <row r="73981" spans="1:1" x14ac:dyDescent="0.2">
      <c r="A73981" s="188" t="s">
        <v>74472</v>
      </c>
    </row>
    <row r="73982" spans="1:1" x14ac:dyDescent="0.2">
      <c r="A73982" s="188" t="s">
        <v>74473</v>
      </c>
    </row>
    <row r="73983" spans="1:1" x14ac:dyDescent="0.2">
      <c r="A73983" s="188" t="s">
        <v>74474</v>
      </c>
    </row>
    <row r="73984" spans="1:1" x14ac:dyDescent="0.2">
      <c r="A73984" s="188" t="s">
        <v>74475</v>
      </c>
    </row>
    <row r="73985" spans="1:1" x14ac:dyDescent="0.2">
      <c r="A73985" s="188" t="s">
        <v>74476</v>
      </c>
    </row>
    <row r="73986" spans="1:1" x14ac:dyDescent="0.2">
      <c r="A73986" s="188" t="s">
        <v>74477</v>
      </c>
    </row>
    <row r="73987" spans="1:1" x14ac:dyDescent="0.2">
      <c r="A73987" s="188" t="s">
        <v>74478</v>
      </c>
    </row>
    <row r="73988" spans="1:1" x14ac:dyDescent="0.2">
      <c r="A73988" s="188" t="s">
        <v>74479</v>
      </c>
    </row>
    <row r="73989" spans="1:1" x14ac:dyDescent="0.2">
      <c r="A73989" s="188" t="s">
        <v>74480</v>
      </c>
    </row>
    <row r="73990" spans="1:1" x14ac:dyDescent="0.2">
      <c r="A73990" s="188" t="s">
        <v>74481</v>
      </c>
    </row>
    <row r="73991" spans="1:1" x14ac:dyDescent="0.2">
      <c r="A73991" s="188" t="s">
        <v>74482</v>
      </c>
    </row>
    <row r="73992" spans="1:1" x14ac:dyDescent="0.2">
      <c r="A73992" s="188" t="s">
        <v>74483</v>
      </c>
    </row>
    <row r="73993" spans="1:1" x14ac:dyDescent="0.2">
      <c r="A73993" s="188" t="s">
        <v>74484</v>
      </c>
    </row>
    <row r="73994" spans="1:1" x14ac:dyDescent="0.2">
      <c r="A73994" s="188" t="s">
        <v>74485</v>
      </c>
    </row>
    <row r="73995" spans="1:1" x14ac:dyDescent="0.2">
      <c r="A73995" s="188" t="s">
        <v>74486</v>
      </c>
    </row>
    <row r="73996" spans="1:1" x14ac:dyDescent="0.2">
      <c r="A73996" s="188" t="s">
        <v>74487</v>
      </c>
    </row>
    <row r="73997" spans="1:1" x14ac:dyDescent="0.2">
      <c r="A73997" s="188" t="s">
        <v>74488</v>
      </c>
    </row>
    <row r="73998" spans="1:1" x14ac:dyDescent="0.2">
      <c r="A73998" s="188" t="s">
        <v>74489</v>
      </c>
    </row>
    <row r="73999" spans="1:1" x14ac:dyDescent="0.2">
      <c r="A73999" s="188" t="s">
        <v>74490</v>
      </c>
    </row>
    <row r="74000" spans="1:1" x14ac:dyDescent="0.2">
      <c r="A74000" s="188" t="s">
        <v>74491</v>
      </c>
    </row>
    <row r="74001" spans="1:1" x14ac:dyDescent="0.2">
      <c r="A74001" s="188" t="s">
        <v>74492</v>
      </c>
    </row>
    <row r="74002" spans="1:1" x14ac:dyDescent="0.2">
      <c r="A74002" s="188" t="s">
        <v>74493</v>
      </c>
    </row>
    <row r="74003" spans="1:1" x14ac:dyDescent="0.2">
      <c r="A74003" s="188" t="s">
        <v>74494</v>
      </c>
    </row>
    <row r="74004" spans="1:1" x14ac:dyDescent="0.2">
      <c r="A74004" s="188" t="s">
        <v>74495</v>
      </c>
    </row>
    <row r="74005" spans="1:1" x14ac:dyDescent="0.2">
      <c r="A74005" s="188" t="s">
        <v>74496</v>
      </c>
    </row>
    <row r="74006" spans="1:1" x14ac:dyDescent="0.2">
      <c r="A74006" s="188" t="s">
        <v>74497</v>
      </c>
    </row>
    <row r="74007" spans="1:1" x14ac:dyDescent="0.2">
      <c r="A74007" s="188" t="s">
        <v>74498</v>
      </c>
    </row>
    <row r="74008" spans="1:1" x14ac:dyDescent="0.2">
      <c r="A74008" s="188" t="s">
        <v>74499</v>
      </c>
    </row>
    <row r="74009" spans="1:1" x14ac:dyDescent="0.2">
      <c r="A74009" s="188" t="s">
        <v>74500</v>
      </c>
    </row>
    <row r="74010" spans="1:1" x14ac:dyDescent="0.2">
      <c r="A74010" s="188" t="s">
        <v>74501</v>
      </c>
    </row>
    <row r="74011" spans="1:1" x14ac:dyDescent="0.2">
      <c r="A74011" s="188" t="s">
        <v>74502</v>
      </c>
    </row>
    <row r="74012" spans="1:1" x14ac:dyDescent="0.2">
      <c r="A74012" s="188" t="s">
        <v>74503</v>
      </c>
    </row>
    <row r="74013" spans="1:1" x14ac:dyDescent="0.2">
      <c r="A74013" s="188" t="s">
        <v>74504</v>
      </c>
    </row>
    <row r="74014" spans="1:1" x14ac:dyDescent="0.2">
      <c r="A74014" s="188" t="s">
        <v>74505</v>
      </c>
    </row>
    <row r="74015" spans="1:1" x14ac:dyDescent="0.2">
      <c r="A74015" s="188" t="s">
        <v>74506</v>
      </c>
    </row>
    <row r="74016" spans="1:1" x14ac:dyDescent="0.2">
      <c r="A74016" s="188" t="s">
        <v>74507</v>
      </c>
    </row>
    <row r="74017" spans="1:1" x14ac:dyDescent="0.2">
      <c r="A74017" s="188" t="s">
        <v>74508</v>
      </c>
    </row>
    <row r="74018" spans="1:1" x14ac:dyDescent="0.2">
      <c r="A74018" s="188" t="s">
        <v>74509</v>
      </c>
    </row>
    <row r="74019" spans="1:1" x14ac:dyDescent="0.2">
      <c r="A74019" s="188" t="s">
        <v>74510</v>
      </c>
    </row>
    <row r="74020" spans="1:1" x14ac:dyDescent="0.2">
      <c r="A74020" s="188" t="s">
        <v>74511</v>
      </c>
    </row>
    <row r="74021" spans="1:1" x14ac:dyDescent="0.2">
      <c r="A74021" s="188" t="s">
        <v>74512</v>
      </c>
    </row>
    <row r="74022" spans="1:1" x14ac:dyDescent="0.2">
      <c r="A74022" s="188" t="s">
        <v>74513</v>
      </c>
    </row>
    <row r="74023" spans="1:1" x14ac:dyDescent="0.2">
      <c r="A74023" s="188" t="s">
        <v>74514</v>
      </c>
    </row>
    <row r="74024" spans="1:1" x14ac:dyDescent="0.2">
      <c r="A74024" s="188" t="s">
        <v>74515</v>
      </c>
    </row>
    <row r="74025" spans="1:1" x14ac:dyDescent="0.2">
      <c r="A74025" s="188" t="s">
        <v>74516</v>
      </c>
    </row>
    <row r="74026" spans="1:1" x14ac:dyDescent="0.2">
      <c r="A74026" s="188" t="s">
        <v>74517</v>
      </c>
    </row>
    <row r="74027" spans="1:1" x14ac:dyDescent="0.2">
      <c r="A74027" s="188" t="s">
        <v>74518</v>
      </c>
    </row>
    <row r="74028" spans="1:1" x14ac:dyDescent="0.2">
      <c r="A74028" s="188" t="s">
        <v>74519</v>
      </c>
    </row>
    <row r="74029" spans="1:1" x14ac:dyDescent="0.2">
      <c r="A74029" s="188" t="s">
        <v>74520</v>
      </c>
    </row>
    <row r="74030" spans="1:1" x14ac:dyDescent="0.2">
      <c r="A74030" s="188" t="s">
        <v>74521</v>
      </c>
    </row>
    <row r="74031" spans="1:1" x14ac:dyDescent="0.2">
      <c r="A74031" s="188" t="s">
        <v>74522</v>
      </c>
    </row>
    <row r="74032" spans="1:1" x14ac:dyDescent="0.2">
      <c r="A74032" s="188" t="s">
        <v>74523</v>
      </c>
    </row>
    <row r="74033" spans="1:1" x14ac:dyDescent="0.2">
      <c r="A74033" s="188" t="s">
        <v>74524</v>
      </c>
    </row>
    <row r="74034" spans="1:1" x14ac:dyDescent="0.2">
      <c r="A74034" s="188" t="s">
        <v>74525</v>
      </c>
    </row>
    <row r="74035" spans="1:1" x14ac:dyDescent="0.2">
      <c r="A74035" s="188" t="s">
        <v>74526</v>
      </c>
    </row>
    <row r="74036" spans="1:1" x14ac:dyDescent="0.2">
      <c r="A74036" s="188" t="s">
        <v>74527</v>
      </c>
    </row>
    <row r="74037" spans="1:1" x14ac:dyDescent="0.2">
      <c r="A74037" s="188" t="s">
        <v>74528</v>
      </c>
    </row>
    <row r="74038" spans="1:1" x14ac:dyDescent="0.2">
      <c r="A74038" s="188" t="s">
        <v>74529</v>
      </c>
    </row>
    <row r="74039" spans="1:1" x14ac:dyDescent="0.2">
      <c r="A74039" s="188" t="s">
        <v>74530</v>
      </c>
    </row>
    <row r="74040" spans="1:1" x14ac:dyDescent="0.2">
      <c r="A74040" s="188" t="s">
        <v>74531</v>
      </c>
    </row>
    <row r="74041" spans="1:1" x14ac:dyDescent="0.2">
      <c r="A74041" s="188" t="s">
        <v>74532</v>
      </c>
    </row>
    <row r="74042" spans="1:1" x14ac:dyDescent="0.2">
      <c r="A74042" s="188" t="s">
        <v>74533</v>
      </c>
    </row>
    <row r="74043" spans="1:1" x14ac:dyDescent="0.2">
      <c r="A74043" s="188" t="s">
        <v>74534</v>
      </c>
    </row>
    <row r="74044" spans="1:1" x14ac:dyDescent="0.2">
      <c r="A74044" s="188" t="s">
        <v>74535</v>
      </c>
    </row>
    <row r="74045" spans="1:1" x14ac:dyDescent="0.2">
      <c r="A74045" s="188" t="s">
        <v>74536</v>
      </c>
    </row>
    <row r="74046" spans="1:1" x14ac:dyDescent="0.2">
      <c r="A74046" s="188" t="s">
        <v>74537</v>
      </c>
    </row>
    <row r="74047" spans="1:1" x14ac:dyDescent="0.2">
      <c r="A74047" s="188" t="s">
        <v>74538</v>
      </c>
    </row>
    <row r="74048" spans="1:1" x14ac:dyDescent="0.2">
      <c r="A74048" s="188" t="s">
        <v>74539</v>
      </c>
    </row>
    <row r="74049" spans="1:1" x14ac:dyDescent="0.2">
      <c r="A74049" s="188" t="s">
        <v>74540</v>
      </c>
    </row>
    <row r="74050" spans="1:1" x14ac:dyDescent="0.2">
      <c r="A74050" s="188" t="s">
        <v>74541</v>
      </c>
    </row>
    <row r="74051" spans="1:1" x14ac:dyDescent="0.2">
      <c r="A74051" s="188" t="s">
        <v>74542</v>
      </c>
    </row>
    <row r="74052" spans="1:1" x14ac:dyDescent="0.2">
      <c r="A74052" s="188" t="s">
        <v>74543</v>
      </c>
    </row>
    <row r="74053" spans="1:1" x14ac:dyDescent="0.2">
      <c r="A74053" s="188" t="s">
        <v>74544</v>
      </c>
    </row>
    <row r="74054" spans="1:1" x14ac:dyDescent="0.2">
      <c r="A74054" s="188" t="s">
        <v>74545</v>
      </c>
    </row>
    <row r="74055" spans="1:1" x14ac:dyDescent="0.2">
      <c r="A74055" s="188" t="s">
        <v>74546</v>
      </c>
    </row>
    <row r="74056" spans="1:1" x14ac:dyDescent="0.2">
      <c r="A74056" s="188" t="s">
        <v>74547</v>
      </c>
    </row>
    <row r="74057" spans="1:1" x14ac:dyDescent="0.2">
      <c r="A74057" s="188" t="s">
        <v>74548</v>
      </c>
    </row>
    <row r="74058" spans="1:1" x14ac:dyDescent="0.2">
      <c r="A74058" s="188" t="s">
        <v>74549</v>
      </c>
    </row>
    <row r="74059" spans="1:1" x14ac:dyDescent="0.2">
      <c r="A74059" s="188" t="s">
        <v>74550</v>
      </c>
    </row>
    <row r="74060" spans="1:1" x14ac:dyDescent="0.2">
      <c r="A74060" s="188" t="s">
        <v>74551</v>
      </c>
    </row>
    <row r="74061" spans="1:1" x14ac:dyDescent="0.2">
      <c r="A74061" s="188" t="s">
        <v>74552</v>
      </c>
    </row>
    <row r="74062" spans="1:1" x14ac:dyDescent="0.2">
      <c r="A74062" s="188" t="s">
        <v>74553</v>
      </c>
    </row>
    <row r="74063" spans="1:1" x14ac:dyDescent="0.2">
      <c r="A74063" s="188" t="s">
        <v>74554</v>
      </c>
    </row>
    <row r="74064" spans="1:1" x14ac:dyDescent="0.2">
      <c r="A74064" s="188" t="s">
        <v>74555</v>
      </c>
    </row>
    <row r="74065" spans="1:1" x14ac:dyDescent="0.2">
      <c r="A74065" s="188" t="s">
        <v>74556</v>
      </c>
    </row>
    <row r="74066" spans="1:1" x14ac:dyDescent="0.2">
      <c r="A74066" s="188" t="s">
        <v>74557</v>
      </c>
    </row>
    <row r="74067" spans="1:1" x14ac:dyDescent="0.2">
      <c r="A74067" s="188" t="s">
        <v>74558</v>
      </c>
    </row>
    <row r="74068" spans="1:1" x14ac:dyDescent="0.2">
      <c r="A74068" s="188" t="s">
        <v>74559</v>
      </c>
    </row>
    <row r="74069" spans="1:1" x14ac:dyDescent="0.2">
      <c r="A74069" s="188" t="s">
        <v>74560</v>
      </c>
    </row>
    <row r="74070" spans="1:1" x14ac:dyDescent="0.2">
      <c r="A74070" s="188" t="s">
        <v>74561</v>
      </c>
    </row>
    <row r="74071" spans="1:1" x14ac:dyDescent="0.2">
      <c r="A74071" s="188" t="s">
        <v>74562</v>
      </c>
    </row>
    <row r="74072" spans="1:1" x14ac:dyDescent="0.2">
      <c r="A74072" s="188" t="s">
        <v>74563</v>
      </c>
    </row>
    <row r="74073" spans="1:1" x14ac:dyDescent="0.2">
      <c r="A74073" s="188" t="s">
        <v>74564</v>
      </c>
    </row>
    <row r="74074" spans="1:1" x14ac:dyDescent="0.2">
      <c r="A74074" s="188" t="s">
        <v>74565</v>
      </c>
    </row>
    <row r="74075" spans="1:1" x14ac:dyDescent="0.2">
      <c r="A74075" s="188" t="s">
        <v>74566</v>
      </c>
    </row>
    <row r="74076" spans="1:1" x14ac:dyDescent="0.2">
      <c r="A74076" s="188" t="s">
        <v>74567</v>
      </c>
    </row>
    <row r="74077" spans="1:1" x14ac:dyDescent="0.2">
      <c r="A74077" s="188" t="s">
        <v>74568</v>
      </c>
    </row>
    <row r="74078" spans="1:1" x14ac:dyDescent="0.2">
      <c r="A74078" s="188" t="s">
        <v>74569</v>
      </c>
    </row>
    <row r="74079" spans="1:1" x14ac:dyDescent="0.2">
      <c r="A74079" s="188" t="s">
        <v>74570</v>
      </c>
    </row>
    <row r="74080" spans="1:1" x14ac:dyDescent="0.2">
      <c r="A74080" s="188" t="s">
        <v>74571</v>
      </c>
    </row>
    <row r="74081" spans="1:1" x14ac:dyDescent="0.2">
      <c r="A74081" s="188" t="s">
        <v>74572</v>
      </c>
    </row>
    <row r="74082" spans="1:1" x14ac:dyDescent="0.2">
      <c r="A74082" s="188" t="s">
        <v>74573</v>
      </c>
    </row>
    <row r="74083" spans="1:1" x14ac:dyDescent="0.2">
      <c r="A74083" s="188" t="s">
        <v>74574</v>
      </c>
    </row>
    <row r="74084" spans="1:1" x14ac:dyDescent="0.2">
      <c r="A74084" s="188" t="s">
        <v>74575</v>
      </c>
    </row>
    <row r="74085" spans="1:1" x14ac:dyDescent="0.2">
      <c r="A74085" s="188" t="s">
        <v>74576</v>
      </c>
    </row>
    <row r="74086" spans="1:1" x14ac:dyDescent="0.2">
      <c r="A74086" s="188" t="s">
        <v>74577</v>
      </c>
    </row>
    <row r="74087" spans="1:1" x14ac:dyDescent="0.2">
      <c r="A74087" s="188" t="s">
        <v>74578</v>
      </c>
    </row>
    <row r="74088" spans="1:1" x14ac:dyDescent="0.2">
      <c r="A74088" s="188" t="s">
        <v>74579</v>
      </c>
    </row>
    <row r="74089" spans="1:1" x14ac:dyDescent="0.2">
      <c r="A74089" s="188" t="s">
        <v>74580</v>
      </c>
    </row>
    <row r="74090" spans="1:1" x14ac:dyDescent="0.2">
      <c r="A74090" s="188" t="s">
        <v>74581</v>
      </c>
    </row>
    <row r="74091" spans="1:1" x14ac:dyDescent="0.2">
      <c r="A74091" s="188" t="s">
        <v>74582</v>
      </c>
    </row>
    <row r="74092" spans="1:1" x14ac:dyDescent="0.2">
      <c r="A74092" s="188" t="s">
        <v>74583</v>
      </c>
    </row>
    <row r="74093" spans="1:1" x14ac:dyDescent="0.2">
      <c r="A74093" s="188" t="s">
        <v>74584</v>
      </c>
    </row>
    <row r="74094" spans="1:1" x14ac:dyDescent="0.2">
      <c r="A74094" s="188" t="s">
        <v>74585</v>
      </c>
    </row>
    <row r="74095" spans="1:1" x14ac:dyDescent="0.2">
      <c r="A74095" s="188" t="s">
        <v>74586</v>
      </c>
    </row>
    <row r="74096" spans="1:1" x14ac:dyDescent="0.2">
      <c r="A74096" s="188" t="s">
        <v>74587</v>
      </c>
    </row>
    <row r="74097" spans="1:1" x14ac:dyDescent="0.2">
      <c r="A74097" s="188" t="s">
        <v>74588</v>
      </c>
    </row>
    <row r="74098" spans="1:1" x14ac:dyDescent="0.2">
      <c r="A74098" s="188" t="s">
        <v>74589</v>
      </c>
    </row>
    <row r="74099" spans="1:1" x14ac:dyDescent="0.2">
      <c r="A74099" s="188" t="s">
        <v>74590</v>
      </c>
    </row>
    <row r="74100" spans="1:1" x14ac:dyDescent="0.2">
      <c r="A74100" s="188" t="s">
        <v>74591</v>
      </c>
    </row>
    <row r="74101" spans="1:1" x14ac:dyDescent="0.2">
      <c r="A74101" s="188" t="s">
        <v>74592</v>
      </c>
    </row>
    <row r="74102" spans="1:1" x14ac:dyDescent="0.2">
      <c r="A74102" s="188" t="s">
        <v>74593</v>
      </c>
    </row>
    <row r="74103" spans="1:1" x14ac:dyDescent="0.2">
      <c r="A74103" s="188" t="s">
        <v>74594</v>
      </c>
    </row>
    <row r="74104" spans="1:1" x14ac:dyDescent="0.2">
      <c r="A74104" s="188" t="s">
        <v>74595</v>
      </c>
    </row>
    <row r="74105" spans="1:1" x14ac:dyDescent="0.2">
      <c r="A74105" s="188" t="s">
        <v>74596</v>
      </c>
    </row>
    <row r="74106" spans="1:1" x14ac:dyDescent="0.2">
      <c r="A74106" s="188" t="s">
        <v>74597</v>
      </c>
    </row>
    <row r="74107" spans="1:1" x14ac:dyDescent="0.2">
      <c r="A74107" s="188" t="s">
        <v>74598</v>
      </c>
    </row>
    <row r="74108" spans="1:1" x14ac:dyDescent="0.2">
      <c r="A74108" s="188" t="s">
        <v>74599</v>
      </c>
    </row>
    <row r="74109" spans="1:1" x14ac:dyDescent="0.2">
      <c r="A74109" s="188" t="s">
        <v>74600</v>
      </c>
    </row>
    <row r="74110" spans="1:1" x14ac:dyDescent="0.2">
      <c r="A74110" s="188" t="s">
        <v>74601</v>
      </c>
    </row>
    <row r="74111" spans="1:1" x14ac:dyDescent="0.2">
      <c r="A74111" s="188" t="s">
        <v>74602</v>
      </c>
    </row>
    <row r="74112" spans="1:1" x14ac:dyDescent="0.2">
      <c r="A74112" s="188" t="s">
        <v>74603</v>
      </c>
    </row>
    <row r="74113" spans="1:1" x14ac:dyDescent="0.2">
      <c r="A74113" s="188" t="s">
        <v>74604</v>
      </c>
    </row>
    <row r="74114" spans="1:1" x14ac:dyDescent="0.2">
      <c r="A74114" s="188" t="s">
        <v>74605</v>
      </c>
    </row>
    <row r="74115" spans="1:1" x14ac:dyDescent="0.2">
      <c r="A74115" s="188" t="s">
        <v>74606</v>
      </c>
    </row>
    <row r="74116" spans="1:1" x14ac:dyDescent="0.2">
      <c r="A74116" s="188" t="s">
        <v>74607</v>
      </c>
    </row>
    <row r="74117" spans="1:1" x14ac:dyDescent="0.2">
      <c r="A74117" s="188" t="s">
        <v>74608</v>
      </c>
    </row>
    <row r="74118" spans="1:1" x14ac:dyDescent="0.2">
      <c r="A74118" s="188" t="s">
        <v>74609</v>
      </c>
    </row>
    <row r="74119" spans="1:1" x14ac:dyDescent="0.2">
      <c r="A74119" s="188" t="s">
        <v>74610</v>
      </c>
    </row>
    <row r="74120" spans="1:1" x14ac:dyDescent="0.2">
      <c r="A74120" s="188" t="s">
        <v>74611</v>
      </c>
    </row>
    <row r="74121" spans="1:1" x14ac:dyDescent="0.2">
      <c r="A74121" s="188" t="s">
        <v>74612</v>
      </c>
    </row>
    <row r="74122" spans="1:1" x14ac:dyDescent="0.2">
      <c r="A74122" s="188" t="s">
        <v>74613</v>
      </c>
    </row>
    <row r="74123" spans="1:1" x14ac:dyDescent="0.2">
      <c r="A74123" s="188" t="s">
        <v>74614</v>
      </c>
    </row>
    <row r="74124" spans="1:1" x14ac:dyDescent="0.2">
      <c r="A74124" s="188" t="s">
        <v>74615</v>
      </c>
    </row>
    <row r="74125" spans="1:1" x14ac:dyDescent="0.2">
      <c r="A74125" s="188" t="s">
        <v>74616</v>
      </c>
    </row>
    <row r="74126" spans="1:1" x14ac:dyDescent="0.2">
      <c r="A74126" s="188" t="s">
        <v>74617</v>
      </c>
    </row>
    <row r="74127" spans="1:1" x14ac:dyDescent="0.2">
      <c r="A74127" s="188" t="s">
        <v>74618</v>
      </c>
    </row>
    <row r="74128" spans="1:1" x14ac:dyDescent="0.2">
      <c r="A74128" s="188" t="s">
        <v>74619</v>
      </c>
    </row>
    <row r="74129" spans="1:1" x14ac:dyDescent="0.2">
      <c r="A74129" s="188" t="s">
        <v>74620</v>
      </c>
    </row>
    <row r="74130" spans="1:1" x14ac:dyDescent="0.2">
      <c r="A74130" s="188" t="s">
        <v>74621</v>
      </c>
    </row>
    <row r="74131" spans="1:1" x14ac:dyDescent="0.2">
      <c r="A74131" s="188" t="s">
        <v>74622</v>
      </c>
    </row>
    <row r="74132" spans="1:1" x14ac:dyDescent="0.2">
      <c r="A74132" s="188" t="s">
        <v>74623</v>
      </c>
    </row>
    <row r="74133" spans="1:1" x14ac:dyDescent="0.2">
      <c r="A74133" s="188" t="s">
        <v>74624</v>
      </c>
    </row>
    <row r="74134" spans="1:1" x14ac:dyDescent="0.2">
      <c r="A74134" s="188" t="s">
        <v>74625</v>
      </c>
    </row>
    <row r="74135" spans="1:1" x14ac:dyDescent="0.2">
      <c r="A74135" s="188" t="s">
        <v>74626</v>
      </c>
    </row>
    <row r="74136" spans="1:1" x14ac:dyDescent="0.2">
      <c r="A74136" s="188" t="s">
        <v>74627</v>
      </c>
    </row>
    <row r="74137" spans="1:1" x14ac:dyDescent="0.2">
      <c r="A74137" s="188" t="s">
        <v>74628</v>
      </c>
    </row>
    <row r="74138" spans="1:1" x14ac:dyDescent="0.2">
      <c r="A74138" s="188" t="s">
        <v>74629</v>
      </c>
    </row>
    <row r="74139" spans="1:1" x14ac:dyDescent="0.2">
      <c r="A74139" s="188" t="s">
        <v>74630</v>
      </c>
    </row>
    <row r="74140" spans="1:1" x14ac:dyDescent="0.2">
      <c r="A74140" s="188" t="s">
        <v>74631</v>
      </c>
    </row>
    <row r="74141" spans="1:1" x14ac:dyDescent="0.2">
      <c r="A74141" s="188" t="s">
        <v>74632</v>
      </c>
    </row>
    <row r="74142" spans="1:1" x14ac:dyDescent="0.2">
      <c r="A74142" s="188" t="s">
        <v>74633</v>
      </c>
    </row>
    <row r="74143" spans="1:1" x14ac:dyDescent="0.2">
      <c r="A74143" s="188" t="s">
        <v>74634</v>
      </c>
    </row>
    <row r="74144" spans="1:1" x14ac:dyDescent="0.2">
      <c r="A74144" s="188" t="s">
        <v>74635</v>
      </c>
    </row>
    <row r="74145" spans="1:1" x14ac:dyDescent="0.2">
      <c r="A74145" s="188" t="s">
        <v>74636</v>
      </c>
    </row>
    <row r="74146" spans="1:1" x14ac:dyDescent="0.2">
      <c r="A74146" s="188" t="s">
        <v>74637</v>
      </c>
    </row>
    <row r="74147" spans="1:1" x14ac:dyDescent="0.2">
      <c r="A74147" s="188" t="s">
        <v>74638</v>
      </c>
    </row>
    <row r="74148" spans="1:1" x14ac:dyDescent="0.2">
      <c r="A74148" s="188" t="s">
        <v>74639</v>
      </c>
    </row>
    <row r="74149" spans="1:1" x14ac:dyDescent="0.2">
      <c r="A74149" s="188" t="s">
        <v>74640</v>
      </c>
    </row>
    <row r="74150" spans="1:1" x14ac:dyDescent="0.2">
      <c r="A74150" s="188" t="s">
        <v>74641</v>
      </c>
    </row>
    <row r="74151" spans="1:1" x14ac:dyDescent="0.2">
      <c r="A74151" s="188" t="s">
        <v>74642</v>
      </c>
    </row>
    <row r="74152" spans="1:1" x14ac:dyDescent="0.2">
      <c r="A74152" s="188" t="s">
        <v>74643</v>
      </c>
    </row>
    <row r="74153" spans="1:1" x14ac:dyDescent="0.2">
      <c r="A74153" s="188" t="s">
        <v>74644</v>
      </c>
    </row>
    <row r="74154" spans="1:1" x14ac:dyDescent="0.2">
      <c r="A74154" s="188" t="s">
        <v>74645</v>
      </c>
    </row>
    <row r="74155" spans="1:1" x14ac:dyDescent="0.2">
      <c r="A74155" s="188" t="s">
        <v>74646</v>
      </c>
    </row>
    <row r="74156" spans="1:1" x14ac:dyDescent="0.2">
      <c r="A74156" s="188" t="s">
        <v>74647</v>
      </c>
    </row>
    <row r="74157" spans="1:1" x14ac:dyDescent="0.2">
      <c r="A74157" s="188" t="s">
        <v>74648</v>
      </c>
    </row>
    <row r="74158" spans="1:1" x14ac:dyDescent="0.2">
      <c r="A74158" s="188" t="s">
        <v>74649</v>
      </c>
    </row>
    <row r="74159" spans="1:1" x14ac:dyDescent="0.2">
      <c r="A74159" s="188" t="s">
        <v>74650</v>
      </c>
    </row>
    <row r="74160" spans="1:1" x14ac:dyDescent="0.2">
      <c r="A74160" s="188" t="s">
        <v>74651</v>
      </c>
    </row>
    <row r="74161" spans="1:1" x14ac:dyDescent="0.2">
      <c r="A74161" s="188" t="s">
        <v>74652</v>
      </c>
    </row>
    <row r="74162" spans="1:1" x14ac:dyDescent="0.2">
      <c r="A74162" s="188" t="s">
        <v>74653</v>
      </c>
    </row>
    <row r="74163" spans="1:1" x14ac:dyDescent="0.2">
      <c r="A74163" s="188" t="s">
        <v>74654</v>
      </c>
    </row>
    <row r="74164" spans="1:1" x14ac:dyDescent="0.2">
      <c r="A74164" s="188" t="s">
        <v>74655</v>
      </c>
    </row>
    <row r="74165" spans="1:1" x14ac:dyDescent="0.2">
      <c r="A74165" s="188" t="s">
        <v>74656</v>
      </c>
    </row>
    <row r="74166" spans="1:1" x14ac:dyDescent="0.2">
      <c r="A74166" s="188" t="s">
        <v>74657</v>
      </c>
    </row>
    <row r="74167" spans="1:1" x14ac:dyDescent="0.2">
      <c r="A74167" s="188" t="s">
        <v>74658</v>
      </c>
    </row>
    <row r="74168" spans="1:1" x14ac:dyDescent="0.2">
      <c r="A74168" s="188" t="s">
        <v>74659</v>
      </c>
    </row>
    <row r="74169" spans="1:1" x14ac:dyDescent="0.2">
      <c r="A74169" s="188" t="s">
        <v>74660</v>
      </c>
    </row>
    <row r="74170" spans="1:1" x14ac:dyDescent="0.2">
      <c r="A74170" s="188" t="s">
        <v>74661</v>
      </c>
    </row>
    <row r="74171" spans="1:1" x14ac:dyDescent="0.2">
      <c r="A74171" s="188" t="s">
        <v>74662</v>
      </c>
    </row>
    <row r="74172" spans="1:1" x14ac:dyDescent="0.2">
      <c r="A74172" s="188" t="s">
        <v>74663</v>
      </c>
    </row>
    <row r="74173" spans="1:1" x14ac:dyDescent="0.2">
      <c r="A74173" s="188" t="s">
        <v>74664</v>
      </c>
    </row>
    <row r="74174" spans="1:1" x14ac:dyDescent="0.2">
      <c r="A74174" s="188" t="s">
        <v>74665</v>
      </c>
    </row>
    <row r="74175" spans="1:1" x14ac:dyDescent="0.2">
      <c r="A74175" s="188" t="s">
        <v>74666</v>
      </c>
    </row>
    <row r="74176" spans="1:1" x14ac:dyDescent="0.2">
      <c r="A74176" s="188" t="s">
        <v>74667</v>
      </c>
    </row>
    <row r="74177" spans="1:1" x14ac:dyDescent="0.2">
      <c r="A74177" s="188" t="s">
        <v>74668</v>
      </c>
    </row>
    <row r="74178" spans="1:1" x14ac:dyDescent="0.2">
      <c r="A74178" s="188" t="s">
        <v>74669</v>
      </c>
    </row>
    <row r="74179" spans="1:1" x14ac:dyDescent="0.2">
      <c r="A74179" s="188" t="s">
        <v>74670</v>
      </c>
    </row>
    <row r="74180" spans="1:1" x14ac:dyDescent="0.2">
      <c r="A74180" s="188" t="s">
        <v>74671</v>
      </c>
    </row>
    <row r="74181" spans="1:1" x14ac:dyDescent="0.2">
      <c r="A74181" s="188" t="s">
        <v>74672</v>
      </c>
    </row>
    <row r="74182" spans="1:1" x14ac:dyDescent="0.2">
      <c r="A74182" s="188" t="s">
        <v>74673</v>
      </c>
    </row>
    <row r="74183" spans="1:1" x14ac:dyDescent="0.2">
      <c r="A74183" s="188" t="s">
        <v>74674</v>
      </c>
    </row>
    <row r="74184" spans="1:1" x14ac:dyDescent="0.2">
      <c r="A74184" s="188" t="s">
        <v>74675</v>
      </c>
    </row>
    <row r="74185" spans="1:1" x14ac:dyDescent="0.2">
      <c r="A74185" s="188" t="s">
        <v>74676</v>
      </c>
    </row>
    <row r="74186" spans="1:1" x14ac:dyDescent="0.2">
      <c r="A74186" s="188" t="s">
        <v>74677</v>
      </c>
    </row>
    <row r="74187" spans="1:1" x14ac:dyDescent="0.2">
      <c r="A74187" s="188" t="s">
        <v>74678</v>
      </c>
    </row>
    <row r="74188" spans="1:1" x14ac:dyDescent="0.2">
      <c r="A74188" s="188" t="s">
        <v>74679</v>
      </c>
    </row>
    <row r="74189" spans="1:1" x14ac:dyDescent="0.2">
      <c r="A74189" s="188" t="s">
        <v>74680</v>
      </c>
    </row>
    <row r="74190" spans="1:1" x14ac:dyDescent="0.2">
      <c r="A74190" s="188" t="s">
        <v>74681</v>
      </c>
    </row>
    <row r="74191" spans="1:1" x14ac:dyDescent="0.2">
      <c r="A74191" s="188" t="s">
        <v>74682</v>
      </c>
    </row>
    <row r="74192" spans="1:1" x14ac:dyDescent="0.2">
      <c r="A74192" s="188" t="s">
        <v>74683</v>
      </c>
    </row>
    <row r="74193" spans="1:1" x14ac:dyDescent="0.2">
      <c r="A74193" s="188" t="s">
        <v>74684</v>
      </c>
    </row>
    <row r="74194" spans="1:1" x14ac:dyDescent="0.2">
      <c r="A74194" s="188" t="s">
        <v>74685</v>
      </c>
    </row>
    <row r="74195" spans="1:1" x14ac:dyDescent="0.2">
      <c r="A74195" s="188" t="s">
        <v>74686</v>
      </c>
    </row>
    <row r="74196" spans="1:1" x14ac:dyDescent="0.2">
      <c r="A74196" s="188" t="s">
        <v>74687</v>
      </c>
    </row>
    <row r="74197" spans="1:1" x14ac:dyDescent="0.2">
      <c r="A74197" s="188" t="s">
        <v>74688</v>
      </c>
    </row>
    <row r="74198" spans="1:1" x14ac:dyDescent="0.2">
      <c r="A74198" s="188" t="s">
        <v>74689</v>
      </c>
    </row>
    <row r="74199" spans="1:1" x14ac:dyDescent="0.2">
      <c r="A74199" s="188" t="s">
        <v>74690</v>
      </c>
    </row>
    <row r="74200" spans="1:1" x14ac:dyDescent="0.2">
      <c r="A74200" s="188" t="s">
        <v>74691</v>
      </c>
    </row>
    <row r="74201" spans="1:1" x14ac:dyDescent="0.2">
      <c r="A74201" s="188" t="s">
        <v>74692</v>
      </c>
    </row>
    <row r="74202" spans="1:1" x14ac:dyDescent="0.2">
      <c r="A74202" s="188" t="s">
        <v>74693</v>
      </c>
    </row>
    <row r="74203" spans="1:1" x14ac:dyDescent="0.2">
      <c r="A74203" s="188" t="s">
        <v>74694</v>
      </c>
    </row>
    <row r="74204" spans="1:1" x14ac:dyDescent="0.2">
      <c r="A74204" s="188" t="s">
        <v>74695</v>
      </c>
    </row>
    <row r="74205" spans="1:1" x14ac:dyDescent="0.2">
      <c r="A74205" s="188" t="s">
        <v>74696</v>
      </c>
    </row>
    <row r="74206" spans="1:1" x14ac:dyDescent="0.2">
      <c r="A74206" s="188" t="s">
        <v>74697</v>
      </c>
    </row>
    <row r="74207" spans="1:1" x14ac:dyDescent="0.2">
      <c r="A74207" s="188" t="s">
        <v>74698</v>
      </c>
    </row>
    <row r="74208" spans="1:1" x14ac:dyDescent="0.2">
      <c r="A74208" s="188" t="s">
        <v>74699</v>
      </c>
    </row>
    <row r="74209" spans="1:1" x14ac:dyDescent="0.2">
      <c r="A74209" s="188" t="s">
        <v>74700</v>
      </c>
    </row>
    <row r="74210" spans="1:1" x14ac:dyDescent="0.2">
      <c r="A74210" s="188" t="s">
        <v>74701</v>
      </c>
    </row>
    <row r="74211" spans="1:1" x14ac:dyDescent="0.2">
      <c r="A74211" s="188" t="s">
        <v>74702</v>
      </c>
    </row>
    <row r="74212" spans="1:1" x14ac:dyDescent="0.2">
      <c r="A74212" s="188" t="s">
        <v>74703</v>
      </c>
    </row>
    <row r="74213" spans="1:1" x14ac:dyDescent="0.2">
      <c r="A74213" s="188" t="s">
        <v>74704</v>
      </c>
    </row>
    <row r="74214" spans="1:1" x14ac:dyDescent="0.2">
      <c r="A74214" s="188" t="s">
        <v>74705</v>
      </c>
    </row>
    <row r="74215" spans="1:1" x14ac:dyDescent="0.2">
      <c r="A74215" s="188" t="s">
        <v>74706</v>
      </c>
    </row>
    <row r="74216" spans="1:1" x14ac:dyDescent="0.2">
      <c r="A74216" s="188" t="s">
        <v>74707</v>
      </c>
    </row>
    <row r="74217" spans="1:1" x14ac:dyDescent="0.2">
      <c r="A74217" s="188" t="s">
        <v>74708</v>
      </c>
    </row>
    <row r="74218" spans="1:1" x14ac:dyDescent="0.2">
      <c r="A74218" s="188" t="s">
        <v>74709</v>
      </c>
    </row>
    <row r="74219" spans="1:1" x14ac:dyDescent="0.2">
      <c r="A74219" s="188" t="s">
        <v>74710</v>
      </c>
    </row>
    <row r="74220" spans="1:1" x14ac:dyDescent="0.2">
      <c r="A74220" s="188" t="s">
        <v>74711</v>
      </c>
    </row>
    <row r="74221" spans="1:1" x14ac:dyDescent="0.2">
      <c r="A74221" s="188" t="s">
        <v>74712</v>
      </c>
    </row>
    <row r="74222" spans="1:1" x14ac:dyDescent="0.2">
      <c r="A74222" s="188" t="s">
        <v>74713</v>
      </c>
    </row>
    <row r="74223" spans="1:1" x14ac:dyDescent="0.2">
      <c r="A74223" s="188" t="s">
        <v>74714</v>
      </c>
    </row>
    <row r="74224" spans="1:1" x14ac:dyDescent="0.2">
      <c r="A74224" s="188" t="s">
        <v>74715</v>
      </c>
    </row>
    <row r="74225" spans="1:1" x14ac:dyDescent="0.2">
      <c r="A74225" s="188" t="s">
        <v>74716</v>
      </c>
    </row>
    <row r="74226" spans="1:1" x14ac:dyDescent="0.2">
      <c r="A74226" s="188" t="s">
        <v>74717</v>
      </c>
    </row>
    <row r="74227" spans="1:1" x14ac:dyDescent="0.2">
      <c r="A74227" s="188" t="s">
        <v>74718</v>
      </c>
    </row>
    <row r="74228" spans="1:1" x14ac:dyDescent="0.2">
      <c r="A74228" s="188" t="s">
        <v>74719</v>
      </c>
    </row>
    <row r="74229" spans="1:1" x14ac:dyDescent="0.2">
      <c r="A74229" s="188" t="s">
        <v>74720</v>
      </c>
    </row>
    <row r="74230" spans="1:1" x14ac:dyDescent="0.2">
      <c r="A74230" s="188" t="s">
        <v>74721</v>
      </c>
    </row>
    <row r="74231" spans="1:1" x14ac:dyDescent="0.2">
      <c r="A74231" s="188" t="s">
        <v>74722</v>
      </c>
    </row>
    <row r="74232" spans="1:1" x14ac:dyDescent="0.2">
      <c r="A74232" s="188" t="s">
        <v>74723</v>
      </c>
    </row>
    <row r="74233" spans="1:1" x14ac:dyDescent="0.2">
      <c r="A74233" s="188" t="s">
        <v>74724</v>
      </c>
    </row>
    <row r="74234" spans="1:1" x14ac:dyDescent="0.2">
      <c r="A74234" s="188" t="s">
        <v>74725</v>
      </c>
    </row>
    <row r="74235" spans="1:1" x14ac:dyDescent="0.2">
      <c r="A74235" s="188" t="s">
        <v>74726</v>
      </c>
    </row>
    <row r="74236" spans="1:1" x14ac:dyDescent="0.2">
      <c r="A74236" s="188" t="s">
        <v>74727</v>
      </c>
    </row>
    <row r="74237" spans="1:1" x14ac:dyDescent="0.2">
      <c r="A74237" s="188" t="s">
        <v>74728</v>
      </c>
    </row>
    <row r="74238" spans="1:1" x14ac:dyDescent="0.2">
      <c r="A74238" s="188" t="s">
        <v>74729</v>
      </c>
    </row>
    <row r="74239" spans="1:1" x14ac:dyDescent="0.2">
      <c r="A74239" s="188" t="s">
        <v>74730</v>
      </c>
    </row>
    <row r="74240" spans="1:1" x14ac:dyDescent="0.2">
      <c r="A74240" s="188" t="s">
        <v>74731</v>
      </c>
    </row>
    <row r="74241" spans="1:1" x14ac:dyDescent="0.2">
      <c r="A74241" s="188" t="s">
        <v>74732</v>
      </c>
    </row>
    <row r="74242" spans="1:1" x14ac:dyDescent="0.2">
      <c r="A74242" s="188" t="s">
        <v>74733</v>
      </c>
    </row>
    <row r="74243" spans="1:1" x14ac:dyDescent="0.2">
      <c r="A74243" s="188" t="s">
        <v>74734</v>
      </c>
    </row>
    <row r="74244" spans="1:1" x14ac:dyDescent="0.2">
      <c r="A74244" s="188" t="s">
        <v>74735</v>
      </c>
    </row>
    <row r="74245" spans="1:1" x14ac:dyDescent="0.2">
      <c r="A74245" s="188" t="s">
        <v>74736</v>
      </c>
    </row>
    <row r="74246" spans="1:1" x14ac:dyDescent="0.2">
      <c r="A74246" s="188" t="s">
        <v>74737</v>
      </c>
    </row>
    <row r="74247" spans="1:1" x14ac:dyDescent="0.2">
      <c r="A74247" s="188" t="s">
        <v>74738</v>
      </c>
    </row>
    <row r="74248" spans="1:1" x14ac:dyDescent="0.2">
      <c r="A74248" s="188" t="s">
        <v>74739</v>
      </c>
    </row>
    <row r="74249" spans="1:1" x14ac:dyDescent="0.2">
      <c r="A74249" s="188" t="s">
        <v>74740</v>
      </c>
    </row>
    <row r="74250" spans="1:1" x14ac:dyDescent="0.2">
      <c r="A74250" s="188" t="s">
        <v>74741</v>
      </c>
    </row>
    <row r="74251" spans="1:1" x14ac:dyDescent="0.2">
      <c r="A74251" s="188" t="s">
        <v>74742</v>
      </c>
    </row>
    <row r="74252" spans="1:1" x14ac:dyDescent="0.2">
      <c r="A74252" s="188" t="s">
        <v>74743</v>
      </c>
    </row>
    <row r="74253" spans="1:1" x14ac:dyDescent="0.2">
      <c r="A74253" s="188" t="s">
        <v>74744</v>
      </c>
    </row>
    <row r="74254" spans="1:1" x14ac:dyDescent="0.2">
      <c r="A74254" s="188" t="s">
        <v>74745</v>
      </c>
    </row>
    <row r="74255" spans="1:1" x14ac:dyDescent="0.2">
      <c r="A74255" s="188" t="s">
        <v>74746</v>
      </c>
    </row>
    <row r="74256" spans="1:1" x14ac:dyDescent="0.2">
      <c r="A74256" s="188" t="s">
        <v>74747</v>
      </c>
    </row>
    <row r="74257" spans="1:1" x14ac:dyDescent="0.2">
      <c r="A74257" s="188" t="s">
        <v>74748</v>
      </c>
    </row>
    <row r="74258" spans="1:1" x14ac:dyDescent="0.2">
      <c r="A74258" s="188" t="s">
        <v>74749</v>
      </c>
    </row>
    <row r="74259" spans="1:1" x14ac:dyDescent="0.2">
      <c r="A74259" s="188" t="s">
        <v>74750</v>
      </c>
    </row>
    <row r="74260" spans="1:1" x14ac:dyDescent="0.2">
      <c r="A74260" s="188" t="s">
        <v>74751</v>
      </c>
    </row>
    <row r="74261" spans="1:1" x14ac:dyDescent="0.2">
      <c r="A74261" s="188" t="s">
        <v>74752</v>
      </c>
    </row>
    <row r="74262" spans="1:1" x14ac:dyDescent="0.2">
      <c r="A74262" s="188" t="s">
        <v>74753</v>
      </c>
    </row>
    <row r="74263" spans="1:1" x14ac:dyDescent="0.2">
      <c r="A74263" s="188" t="s">
        <v>74754</v>
      </c>
    </row>
    <row r="74264" spans="1:1" x14ac:dyDescent="0.2">
      <c r="A74264" s="188" t="s">
        <v>74755</v>
      </c>
    </row>
    <row r="74265" spans="1:1" x14ac:dyDescent="0.2">
      <c r="A74265" s="188" t="s">
        <v>74756</v>
      </c>
    </row>
    <row r="74266" spans="1:1" x14ac:dyDescent="0.2">
      <c r="A74266" s="188" t="s">
        <v>74757</v>
      </c>
    </row>
    <row r="74267" spans="1:1" x14ac:dyDescent="0.2">
      <c r="A74267" s="188" t="s">
        <v>74758</v>
      </c>
    </row>
    <row r="74268" spans="1:1" x14ac:dyDescent="0.2">
      <c r="A74268" s="188" t="s">
        <v>74759</v>
      </c>
    </row>
    <row r="74269" spans="1:1" x14ac:dyDescent="0.2">
      <c r="A74269" s="188" t="s">
        <v>74760</v>
      </c>
    </row>
    <row r="74270" spans="1:1" x14ac:dyDescent="0.2">
      <c r="A74270" s="188" t="s">
        <v>74761</v>
      </c>
    </row>
    <row r="74271" spans="1:1" x14ac:dyDescent="0.2">
      <c r="A74271" s="188" t="s">
        <v>74762</v>
      </c>
    </row>
    <row r="74272" spans="1:1" x14ac:dyDescent="0.2">
      <c r="A74272" s="188" t="s">
        <v>74763</v>
      </c>
    </row>
    <row r="74273" spans="1:1" x14ac:dyDescent="0.2">
      <c r="A74273" s="188" t="s">
        <v>74764</v>
      </c>
    </row>
    <row r="74274" spans="1:1" x14ac:dyDescent="0.2">
      <c r="A74274" s="188" t="s">
        <v>74765</v>
      </c>
    </row>
    <row r="74275" spans="1:1" x14ac:dyDescent="0.2">
      <c r="A74275" s="188" t="s">
        <v>74766</v>
      </c>
    </row>
    <row r="74276" spans="1:1" x14ac:dyDescent="0.2">
      <c r="A74276" s="188" t="s">
        <v>74767</v>
      </c>
    </row>
    <row r="74277" spans="1:1" x14ac:dyDescent="0.2">
      <c r="A74277" s="188" t="s">
        <v>74768</v>
      </c>
    </row>
    <row r="74278" spans="1:1" x14ac:dyDescent="0.2">
      <c r="A74278" s="188" t="s">
        <v>74769</v>
      </c>
    </row>
    <row r="74279" spans="1:1" x14ac:dyDescent="0.2">
      <c r="A74279" s="188" t="s">
        <v>74770</v>
      </c>
    </row>
    <row r="74280" spans="1:1" x14ac:dyDescent="0.2">
      <c r="A74280" s="188" t="s">
        <v>74771</v>
      </c>
    </row>
    <row r="74281" spans="1:1" x14ac:dyDescent="0.2">
      <c r="A74281" s="188" t="s">
        <v>74772</v>
      </c>
    </row>
    <row r="74282" spans="1:1" x14ac:dyDescent="0.2">
      <c r="A74282" s="188" t="s">
        <v>74773</v>
      </c>
    </row>
    <row r="74283" spans="1:1" x14ac:dyDescent="0.2">
      <c r="A74283" s="188" t="s">
        <v>74774</v>
      </c>
    </row>
    <row r="74284" spans="1:1" x14ac:dyDescent="0.2">
      <c r="A74284" s="188" t="s">
        <v>74775</v>
      </c>
    </row>
    <row r="74285" spans="1:1" x14ac:dyDescent="0.2">
      <c r="A74285" s="188" t="s">
        <v>74776</v>
      </c>
    </row>
    <row r="74286" spans="1:1" x14ac:dyDescent="0.2">
      <c r="A74286" s="188" t="s">
        <v>74777</v>
      </c>
    </row>
    <row r="74287" spans="1:1" x14ac:dyDescent="0.2">
      <c r="A74287" s="188" t="s">
        <v>74778</v>
      </c>
    </row>
    <row r="74288" spans="1:1" x14ac:dyDescent="0.2">
      <c r="A74288" s="188" t="s">
        <v>74779</v>
      </c>
    </row>
    <row r="74289" spans="1:1" x14ac:dyDescent="0.2">
      <c r="A74289" s="188" t="s">
        <v>74780</v>
      </c>
    </row>
    <row r="74290" spans="1:1" x14ac:dyDescent="0.2">
      <c r="A74290" s="188" t="s">
        <v>74781</v>
      </c>
    </row>
    <row r="74291" spans="1:1" x14ac:dyDescent="0.2">
      <c r="A74291" s="188" t="s">
        <v>74782</v>
      </c>
    </row>
    <row r="74292" spans="1:1" x14ac:dyDescent="0.2">
      <c r="A74292" s="188" t="s">
        <v>74783</v>
      </c>
    </row>
    <row r="74293" spans="1:1" x14ac:dyDescent="0.2">
      <c r="A74293" s="188" t="s">
        <v>74784</v>
      </c>
    </row>
    <row r="74294" spans="1:1" x14ac:dyDescent="0.2">
      <c r="A74294" s="188" t="s">
        <v>74785</v>
      </c>
    </row>
    <row r="74295" spans="1:1" x14ac:dyDescent="0.2">
      <c r="A74295" s="188" t="s">
        <v>74786</v>
      </c>
    </row>
    <row r="74296" spans="1:1" x14ac:dyDescent="0.2">
      <c r="A74296" s="188" t="s">
        <v>74787</v>
      </c>
    </row>
    <row r="74297" spans="1:1" x14ac:dyDescent="0.2">
      <c r="A74297" s="188" t="s">
        <v>74788</v>
      </c>
    </row>
    <row r="74298" spans="1:1" x14ac:dyDescent="0.2">
      <c r="A74298" s="188" t="s">
        <v>74789</v>
      </c>
    </row>
    <row r="74299" spans="1:1" x14ac:dyDescent="0.2">
      <c r="A74299" s="188" t="s">
        <v>74790</v>
      </c>
    </row>
    <row r="74300" spans="1:1" x14ac:dyDescent="0.2">
      <c r="A74300" s="188" t="s">
        <v>74791</v>
      </c>
    </row>
    <row r="74301" spans="1:1" x14ac:dyDescent="0.2">
      <c r="A74301" s="188" t="s">
        <v>74792</v>
      </c>
    </row>
    <row r="74302" spans="1:1" x14ac:dyDescent="0.2">
      <c r="A74302" s="188" t="s">
        <v>74793</v>
      </c>
    </row>
    <row r="74303" spans="1:1" x14ac:dyDescent="0.2">
      <c r="A74303" s="188" t="s">
        <v>74794</v>
      </c>
    </row>
    <row r="74304" spans="1:1" x14ac:dyDescent="0.2">
      <c r="A74304" s="188" t="s">
        <v>74795</v>
      </c>
    </row>
    <row r="74305" spans="1:1" x14ac:dyDescent="0.2">
      <c r="A74305" s="188" t="s">
        <v>74796</v>
      </c>
    </row>
    <row r="74306" spans="1:1" x14ac:dyDescent="0.2">
      <c r="A74306" s="188" t="s">
        <v>74797</v>
      </c>
    </row>
    <row r="74307" spans="1:1" x14ac:dyDescent="0.2">
      <c r="A74307" s="188" t="s">
        <v>74798</v>
      </c>
    </row>
    <row r="74308" spans="1:1" x14ac:dyDescent="0.2">
      <c r="A74308" s="188" t="s">
        <v>74799</v>
      </c>
    </row>
    <row r="74309" spans="1:1" x14ac:dyDescent="0.2">
      <c r="A74309" s="188" t="s">
        <v>74800</v>
      </c>
    </row>
    <row r="74310" spans="1:1" x14ac:dyDescent="0.2">
      <c r="A74310" s="188" t="s">
        <v>74801</v>
      </c>
    </row>
    <row r="74311" spans="1:1" x14ac:dyDescent="0.2">
      <c r="A74311" s="188" t="s">
        <v>74802</v>
      </c>
    </row>
    <row r="74312" spans="1:1" x14ac:dyDescent="0.2">
      <c r="A74312" s="188" t="s">
        <v>74803</v>
      </c>
    </row>
    <row r="74313" spans="1:1" x14ac:dyDescent="0.2">
      <c r="A74313" s="188" t="s">
        <v>74804</v>
      </c>
    </row>
    <row r="74314" spans="1:1" x14ac:dyDescent="0.2">
      <c r="A74314" s="188" t="s">
        <v>74805</v>
      </c>
    </row>
    <row r="74315" spans="1:1" x14ac:dyDescent="0.2">
      <c r="A74315" s="188" t="s">
        <v>74806</v>
      </c>
    </row>
    <row r="74316" spans="1:1" x14ac:dyDescent="0.2">
      <c r="A74316" s="188" t="s">
        <v>74807</v>
      </c>
    </row>
    <row r="74317" spans="1:1" x14ac:dyDescent="0.2">
      <c r="A74317" s="188" t="s">
        <v>74808</v>
      </c>
    </row>
    <row r="74318" spans="1:1" x14ac:dyDescent="0.2">
      <c r="A74318" s="188" t="s">
        <v>74809</v>
      </c>
    </row>
    <row r="74319" spans="1:1" x14ac:dyDescent="0.2">
      <c r="A74319" s="188" t="s">
        <v>74810</v>
      </c>
    </row>
    <row r="74320" spans="1:1" x14ac:dyDescent="0.2">
      <c r="A74320" s="188" t="s">
        <v>74811</v>
      </c>
    </row>
    <row r="74321" spans="1:1" x14ac:dyDescent="0.2">
      <c r="A74321" s="188" t="s">
        <v>74812</v>
      </c>
    </row>
    <row r="74322" spans="1:1" x14ac:dyDescent="0.2">
      <c r="A74322" s="188" t="s">
        <v>74813</v>
      </c>
    </row>
    <row r="74323" spans="1:1" x14ac:dyDescent="0.2">
      <c r="A74323" s="188" t="s">
        <v>74814</v>
      </c>
    </row>
    <row r="74324" spans="1:1" x14ac:dyDescent="0.2">
      <c r="A74324" s="188" t="s">
        <v>74815</v>
      </c>
    </row>
    <row r="74325" spans="1:1" x14ac:dyDescent="0.2">
      <c r="A74325" s="188" t="s">
        <v>74816</v>
      </c>
    </row>
    <row r="74326" spans="1:1" x14ac:dyDescent="0.2">
      <c r="A74326" s="188" t="s">
        <v>74817</v>
      </c>
    </row>
    <row r="74327" spans="1:1" x14ac:dyDescent="0.2">
      <c r="A74327" s="188" t="s">
        <v>74818</v>
      </c>
    </row>
    <row r="74328" spans="1:1" x14ac:dyDescent="0.2">
      <c r="A74328" s="188" t="s">
        <v>74819</v>
      </c>
    </row>
    <row r="74329" spans="1:1" x14ac:dyDescent="0.2">
      <c r="A74329" s="188" t="s">
        <v>74820</v>
      </c>
    </row>
    <row r="74330" spans="1:1" x14ac:dyDescent="0.2">
      <c r="A74330" s="188" t="s">
        <v>74821</v>
      </c>
    </row>
    <row r="74331" spans="1:1" x14ac:dyDescent="0.2">
      <c r="A74331" s="188" t="s">
        <v>74822</v>
      </c>
    </row>
    <row r="74332" spans="1:1" x14ac:dyDescent="0.2">
      <c r="A74332" s="188" t="s">
        <v>74823</v>
      </c>
    </row>
    <row r="74333" spans="1:1" x14ac:dyDescent="0.2">
      <c r="A74333" s="188" t="s">
        <v>74824</v>
      </c>
    </row>
    <row r="74334" spans="1:1" x14ac:dyDescent="0.2">
      <c r="A74334" s="188" t="s">
        <v>74825</v>
      </c>
    </row>
    <row r="74335" spans="1:1" x14ac:dyDescent="0.2">
      <c r="A74335" s="188" t="s">
        <v>74826</v>
      </c>
    </row>
    <row r="74336" spans="1:1" x14ac:dyDescent="0.2">
      <c r="A74336" s="188" t="s">
        <v>74827</v>
      </c>
    </row>
    <row r="74337" spans="1:1" x14ac:dyDescent="0.2">
      <c r="A74337" s="188" t="s">
        <v>74828</v>
      </c>
    </row>
    <row r="74338" spans="1:1" x14ac:dyDescent="0.2">
      <c r="A74338" s="188" t="s">
        <v>74829</v>
      </c>
    </row>
    <row r="74339" spans="1:1" x14ac:dyDescent="0.2">
      <c r="A74339" s="188" t="s">
        <v>74830</v>
      </c>
    </row>
    <row r="74340" spans="1:1" x14ac:dyDescent="0.2">
      <c r="A74340" s="188" t="s">
        <v>74831</v>
      </c>
    </row>
    <row r="74341" spans="1:1" x14ac:dyDescent="0.2">
      <c r="A74341" s="188" t="s">
        <v>74832</v>
      </c>
    </row>
    <row r="74342" spans="1:1" x14ac:dyDescent="0.2">
      <c r="A74342" s="188" t="s">
        <v>74833</v>
      </c>
    </row>
    <row r="74343" spans="1:1" x14ac:dyDescent="0.2">
      <c r="A74343" s="188" t="s">
        <v>74834</v>
      </c>
    </row>
    <row r="74344" spans="1:1" x14ac:dyDescent="0.2">
      <c r="A74344" s="188" t="s">
        <v>74835</v>
      </c>
    </row>
    <row r="74345" spans="1:1" x14ac:dyDescent="0.2">
      <c r="A74345" s="188" t="s">
        <v>74836</v>
      </c>
    </row>
    <row r="74346" spans="1:1" x14ac:dyDescent="0.2">
      <c r="A74346" s="188" t="s">
        <v>74837</v>
      </c>
    </row>
    <row r="74347" spans="1:1" x14ac:dyDescent="0.2">
      <c r="A74347" s="188" t="s">
        <v>74838</v>
      </c>
    </row>
    <row r="74348" spans="1:1" x14ac:dyDescent="0.2">
      <c r="A74348" s="188" t="s">
        <v>74839</v>
      </c>
    </row>
    <row r="74349" spans="1:1" x14ac:dyDescent="0.2">
      <c r="A74349" s="188" t="s">
        <v>74840</v>
      </c>
    </row>
    <row r="74350" spans="1:1" x14ac:dyDescent="0.2">
      <c r="A74350" s="188" t="s">
        <v>74841</v>
      </c>
    </row>
    <row r="74351" spans="1:1" x14ac:dyDescent="0.2">
      <c r="A74351" s="188" t="s">
        <v>74842</v>
      </c>
    </row>
    <row r="74352" spans="1:1" x14ac:dyDescent="0.2">
      <c r="A74352" s="188" t="s">
        <v>74843</v>
      </c>
    </row>
    <row r="74353" spans="1:1" x14ac:dyDescent="0.2">
      <c r="A74353" s="188" t="s">
        <v>74844</v>
      </c>
    </row>
    <row r="74354" spans="1:1" x14ac:dyDescent="0.2">
      <c r="A74354" s="188" t="s">
        <v>74845</v>
      </c>
    </row>
    <row r="74355" spans="1:1" x14ac:dyDescent="0.2">
      <c r="A74355" s="188" t="s">
        <v>74846</v>
      </c>
    </row>
    <row r="74356" spans="1:1" x14ac:dyDescent="0.2">
      <c r="A74356" s="188" t="s">
        <v>74847</v>
      </c>
    </row>
    <row r="74357" spans="1:1" x14ac:dyDescent="0.2">
      <c r="A74357" s="188" t="s">
        <v>74848</v>
      </c>
    </row>
    <row r="74358" spans="1:1" x14ac:dyDescent="0.2">
      <c r="A74358" s="188" t="s">
        <v>74849</v>
      </c>
    </row>
    <row r="74359" spans="1:1" x14ac:dyDescent="0.2">
      <c r="A74359" s="188" t="s">
        <v>74850</v>
      </c>
    </row>
    <row r="74360" spans="1:1" x14ac:dyDescent="0.2">
      <c r="A74360" s="188" t="s">
        <v>74851</v>
      </c>
    </row>
    <row r="74361" spans="1:1" x14ac:dyDescent="0.2">
      <c r="A74361" s="188" t="s">
        <v>74852</v>
      </c>
    </row>
    <row r="74362" spans="1:1" x14ac:dyDescent="0.2">
      <c r="A74362" s="188" t="s">
        <v>74853</v>
      </c>
    </row>
    <row r="74363" spans="1:1" x14ac:dyDescent="0.2">
      <c r="A74363" s="188" t="s">
        <v>74854</v>
      </c>
    </row>
    <row r="74364" spans="1:1" x14ac:dyDescent="0.2">
      <c r="A74364" s="188" t="s">
        <v>74855</v>
      </c>
    </row>
    <row r="74365" spans="1:1" x14ac:dyDescent="0.2">
      <c r="A74365" s="188" t="s">
        <v>74856</v>
      </c>
    </row>
    <row r="74366" spans="1:1" x14ac:dyDescent="0.2">
      <c r="A74366" s="188" t="s">
        <v>74857</v>
      </c>
    </row>
    <row r="74367" spans="1:1" x14ac:dyDescent="0.2">
      <c r="A74367" s="188" t="s">
        <v>74858</v>
      </c>
    </row>
    <row r="74368" spans="1:1" x14ac:dyDescent="0.2">
      <c r="A74368" s="188" t="s">
        <v>74859</v>
      </c>
    </row>
    <row r="74369" spans="1:1" x14ac:dyDescent="0.2">
      <c r="A74369" s="188" t="s">
        <v>74860</v>
      </c>
    </row>
    <row r="74370" spans="1:1" x14ac:dyDescent="0.2">
      <c r="A74370" s="188" t="s">
        <v>74861</v>
      </c>
    </row>
    <row r="74371" spans="1:1" x14ac:dyDescent="0.2">
      <c r="A74371" s="188" t="s">
        <v>74862</v>
      </c>
    </row>
    <row r="74372" spans="1:1" x14ac:dyDescent="0.2">
      <c r="A74372" s="188" t="s">
        <v>74863</v>
      </c>
    </row>
    <row r="74373" spans="1:1" x14ac:dyDescent="0.2">
      <c r="A74373" s="188" t="s">
        <v>74864</v>
      </c>
    </row>
    <row r="74374" spans="1:1" x14ac:dyDescent="0.2">
      <c r="A74374" s="188" t="s">
        <v>74865</v>
      </c>
    </row>
    <row r="74375" spans="1:1" x14ac:dyDescent="0.2">
      <c r="A74375" s="188" t="s">
        <v>74866</v>
      </c>
    </row>
    <row r="74376" spans="1:1" x14ac:dyDescent="0.2">
      <c r="A74376" s="188" t="s">
        <v>74867</v>
      </c>
    </row>
    <row r="74377" spans="1:1" x14ac:dyDescent="0.2">
      <c r="A74377" s="188" t="s">
        <v>74868</v>
      </c>
    </row>
    <row r="74378" spans="1:1" x14ac:dyDescent="0.2">
      <c r="A74378" s="188" t="s">
        <v>74869</v>
      </c>
    </row>
    <row r="74379" spans="1:1" x14ac:dyDescent="0.2">
      <c r="A74379" s="188" t="s">
        <v>74870</v>
      </c>
    </row>
    <row r="74380" spans="1:1" x14ac:dyDescent="0.2">
      <c r="A74380" s="188" t="s">
        <v>74871</v>
      </c>
    </row>
    <row r="74381" spans="1:1" x14ac:dyDescent="0.2">
      <c r="A74381" s="188" t="s">
        <v>74872</v>
      </c>
    </row>
    <row r="74382" spans="1:1" x14ac:dyDescent="0.2">
      <c r="A74382" s="188" t="s">
        <v>74873</v>
      </c>
    </row>
    <row r="74383" spans="1:1" x14ac:dyDescent="0.2">
      <c r="A74383" s="188" t="s">
        <v>74874</v>
      </c>
    </row>
    <row r="74384" spans="1:1" x14ac:dyDescent="0.2">
      <c r="A74384" s="188" t="s">
        <v>74875</v>
      </c>
    </row>
    <row r="74385" spans="1:1" x14ac:dyDescent="0.2">
      <c r="A74385" s="188" t="s">
        <v>74876</v>
      </c>
    </row>
    <row r="74386" spans="1:1" x14ac:dyDescent="0.2">
      <c r="A74386" s="188" t="s">
        <v>74877</v>
      </c>
    </row>
    <row r="74387" spans="1:1" x14ac:dyDescent="0.2">
      <c r="A74387" s="188" t="s">
        <v>74878</v>
      </c>
    </row>
    <row r="74388" spans="1:1" x14ac:dyDescent="0.2">
      <c r="A74388" s="188" t="s">
        <v>74879</v>
      </c>
    </row>
    <row r="74389" spans="1:1" x14ac:dyDescent="0.2">
      <c r="A74389" s="188" t="s">
        <v>74880</v>
      </c>
    </row>
    <row r="74390" spans="1:1" x14ac:dyDescent="0.2">
      <c r="A74390" s="188" t="s">
        <v>74881</v>
      </c>
    </row>
    <row r="74391" spans="1:1" x14ac:dyDescent="0.2">
      <c r="A74391" s="188" t="s">
        <v>74882</v>
      </c>
    </row>
    <row r="74392" spans="1:1" x14ac:dyDescent="0.2">
      <c r="A74392" s="188" t="s">
        <v>74883</v>
      </c>
    </row>
    <row r="74393" spans="1:1" x14ac:dyDescent="0.2">
      <c r="A74393" s="188" t="s">
        <v>74884</v>
      </c>
    </row>
    <row r="74394" spans="1:1" x14ac:dyDescent="0.2">
      <c r="A74394" s="188" t="s">
        <v>74885</v>
      </c>
    </row>
    <row r="74395" spans="1:1" x14ac:dyDescent="0.2">
      <c r="A74395" s="188" t="s">
        <v>74886</v>
      </c>
    </row>
    <row r="74396" spans="1:1" x14ac:dyDescent="0.2">
      <c r="A74396" s="188" t="s">
        <v>74887</v>
      </c>
    </row>
    <row r="74397" spans="1:1" x14ac:dyDescent="0.2">
      <c r="A74397" s="188" t="s">
        <v>74888</v>
      </c>
    </row>
    <row r="74398" spans="1:1" x14ac:dyDescent="0.2">
      <c r="A74398" s="188" t="s">
        <v>74889</v>
      </c>
    </row>
    <row r="74399" spans="1:1" x14ac:dyDescent="0.2">
      <c r="A74399" s="188" t="s">
        <v>74890</v>
      </c>
    </row>
    <row r="74400" spans="1:1" x14ac:dyDescent="0.2">
      <c r="A74400" s="188" t="s">
        <v>74891</v>
      </c>
    </row>
    <row r="74401" spans="1:1" x14ac:dyDescent="0.2">
      <c r="A74401" s="188" t="s">
        <v>74892</v>
      </c>
    </row>
    <row r="74402" spans="1:1" x14ac:dyDescent="0.2">
      <c r="A74402" s="188" t="s">
        <v>74893</v>
      </c>
    </row>
    <row r="74403" spans="1:1" x14ac:dyDescent="0.2">
      <c r="A74403" s="188" t="s">
        <v>74894</v>
      </c>
    </row>
    <row r="74404" spans="1:1" x14ac:dyDescent="0.2">
      <c r="A74404" s="188" t="s">
        <v>74895</v>
      </c>
    </row>
    <row r="74405" spans="1:1" x14ac:dyDescent="0.2">
      <c r="A74405" s="188" t="s">
        <v>74896</v>
      </c>
    </row>
    <row r="74406" spans="1:1" x14ac:dyDescent="0.2">
      <c r="A74406" s="188" t="s">
        <v>74897</v>
      </c>
    </row>
    <row r="74407" spans="1:1" x14ac:dyDescent="0.2">
      <c r="A74407" s="188" t="s">
        <v>74898</v>
      </c>
    </row>
    <row r="74408" spans="1:1" x14ac:dyDescent="0.2">
      <c r="A74408" s="188" t="s">
        <v>74899</v>
      </c>
    </row>
    <row r="74409" spans="1:1" x14ac:dyDescent="0.2">
      <c r="A74409" s="188" t="s">
        <v>74900</v>
      </c>
    </row>
    <row r="74410" spans="1:1" x14ac:dyDescent="0.2">
      <c r="A74410" s="188" t="s">
        <v>74901</v>
      </c>
    </row>
    <row r="74411" spans="1:1" x14ac:dyDescent="0.2">
      <c r="A74411" s="188" t="s">
        <v>74902</v>
      </c>
    </row>
    <row r="74412" spans="1:1" x14ac:dyDescent="0.2">
      <c r="A74412" s="188" t="s">
        <v>74903</v>
      </c>
    </row>
    <row r="74413" spans="1:1" x14ac:dyDescent="0.2">
      <c r="A74413" s="188" t="s">
        <v>74904</v>
      </c>
    </row>
    <row r="74414" spans="1:1" x14ac:dyDescent="0.2">
      <c r="A74414" s="188" t="s">
        <v>74905</v>
      </c>
    </row>
    <row r="74415" spans="1:1" x14ac:dyDescent="0.2">
      <c r="A74415" s="188" t="s">
        <v>74906</v>
      </c>
    </row>
    <row r="74416" spans="1:1" x14ac:dyDescent="0.2">
      <c r="A74416" s="188" t="s">
        <v>74907</v>
      </c>
    </row>
    <row r="74417" spans="1:1" x14ac:dyDescent="0.2">
      <c r="A74417" s="188" t="s">
        <v>74908</v>
      </c>
    </row>
    <row r="74418" spans="1:1" x14ac:dyDescent="0.2">
      <c r="A74418" s="188" t="s">
        <v>74909</v>
      </c>
    </row>
    <row r="74419" spans="1:1" x14ac:dyDescent="0.2">
      <c r="A74419" s="188" t="s">
        <v>74910</v>
      </c>
    </row>
    <row r="74420" spans="1:1" x14ac:dyDescent="0.2">
      <c r="A74420" s="188" t="s">
        <v>74911</v>
      </c>
    </row>
    <row r="74421" spans="1:1" x14ac:dyDescent="0.2">
      <c r="A74421" s="188" t="s">
        <v>74912</v>
      </c>
    </row>
    <row r="74422" spans="1:1" x14ac:dyDescent="0.2">
      <c r="A74422" s="188" t="s">
        <v>74913</v>
      </c>
    </row>
    <row r="74423" spans="1:1" x14ac:dyDescent="0.2">
      <c r="A74423" s="188" t="s">
        <v>74914</v>
      </c>
    </row>
    <row r="74424" spans="1:1" x14ac:dyDescent="0.2">
      <c r="A74424" s="188" t="s">
        <v>74915</v>
      </c>
    </row>
    <row r="74425" spans="1:1" x14ac:dyDescent="0.2">
      <c r="A74425" s="188" t="s">
        <v>74916</v>
      </c>
    </row>
    <row r="74426" spans="1:1" x14ac:dyDescent="0.2">
      <c r="A74426" s="188" t="s">
        <v>74917</v>
      </c>
    </row>
    <row r="74427" spans="1:1" x14ac:dyDescent="0.2">
      <c r="A74427" s="188" t="s">
        <v>74918</v>
      </c>
    </row>
    <row r="74428" spans="1:1" x14ac:dyDescent="0.2">
      <c r="A74428" s="188" t="s">
        <v>74919</v>
      </c>
    </row>
    <row r="74429" spans="1:1" x14ac:dyDescent="0.2">
      <c r="A74429" s="188" t="s">
        <v>74920</v>
      </c>
    </row>
    <row r="74430" spans="1:1" x14ac:dyDescent="0.2">
      <c r="A74430" s="188" t="s">
        <v>74921</v>
      </c>
    </row>
    <row r="74431" spans="1:1" x14ac:dyDescent="0.2">
      <c r="A74431" s="188" t="s">
        <v>74922</v>
      </c>
    </row>
    <row r="74432" spans="1:1" x14ac:dyDescent="0.2">
      <c r="A74432" s="188" t="s">
        <v>74923</v>
      </c>
    </row>
    <row r="74433" spans="1:1" x14ac:dyDescent="0.2">
      <c r="A74433" s="188" t="s">
        <v>74924</v>
      </c>
    </row>
    <row r="74434" spans="1:1" x14ac:dyDescent="0.2">
      <c r="A74434" s="188" t="s">
        <v>74925</v>
      </c>
    </row>
    <row r="74435" spans="1:1" x14ac:dyDescent="0.2">
      <c r="A74435" s="188" t="s">
        <v>74926</v>
      </c>
    </row>
    <row r="74436" spans="1:1" x14ac:dyDescent="0.2">
      <c r="A74436" s="188" t="s">
        <v>74927</v>
      </c>
    </row>
    <row r="74437" spans="1:1" x14ac:dyDescent="0.2">
      <c r="A74437" s="188" t="s">
        <v>74928</v>
      </c>
    </row>
    <row r="74438" spans="1:1" x14ac:dyDescent="0.2">
      <c r="A74438" s="188" t="s">
        <v>74929</v>
      </c>
    </row>
    <row r="74439" spans="1:1" x14ac:dyDescent="0.2">
      <c r="A74439" s="188" t="s">
        <v>74930</v>
      </c>
    </row>
    <row r="74440" spans="1:1" x14ac:dyDescent="0.2">
      <c r="A74440" s="188" t="s">
        <v>74931</v>
      </c>
    </row>
    <row r="74441" spans="1:1" x14ac:dyDescent="0.2">
      <c r="A74441" s="188" t="s">
        <v>74932</v>
      </c>
    </row>
    <row r="74442" spans="1:1" x14ac:dyDescent="0.2">
      <c r="A74442" s="188" t="s">
        <v>74933</v>
      </c>
    </row>
    <row r="74443" spans="1:1" x14ac:dyDescent="0.2">
      <c r="A74443" s="188" t="s">
        <v>74934</v>
      </c>
    </row>
    <row r="74444" spans="1:1" x14ac:dyDescent="0.2">
      <c r="A74444" s="188" t="s">
        <v>74935</v>
      </c>
    </row>
    <row r="74445" spans="1:1" x14ac:dyDescent="0.2">
      <c r="A74445" s="188" t="s">
        <v>74936</v>
      </c>
    </row>
    <row r="74446" spans="1:1" x14ac:dyDescent="0.2">
      <c r="A74446" s="188" t="s">
        <v>74937</v>
      </c>
    </row>
    <row r="74447" spans="1:1" x14ac:dyDescent="0.2">
      <c r="A74447" s="188" t="s">
        <v>74938</v>
      </c>
    </row>
    <row r="74448" spans="1:1" x14ac:dyDescent="0.2">
      <c r="A74448" s="188" t="s">
        <v>74939</v>
      </c>
    </row>
    <row r="74449" spans="1:1" x14ac:dyDescent="0.2">
      <c r="A74449" s="188" t="s">
        <v>74940</v>
      </c>
    </row>
    <row r="74450" spans="1:1" x14ac:dyDescent="0.2">
      <c r="A74450" s="188" t="s">
        <v>74941</v>
      </c>
    </row>
    <row r="74451" spans="1:1" x14ac:dyDescent="0.2">
      <c r="A74451" s="188" t="s">
        <v>74942</v>
      </c>
    </row>
    <row r="74452" spans="1:1" x14ac:dyDescent="0.2">
      <c r="A74452" s="188" t="s">
        <v>74943</v>
      </c>
    </row>
    <row r="74453" spans="1:1" x14ac:dyDescent="0.2">
      <c r="A74453" s="188" t="s">
        <v>74944</v>
      </c>
    </row>
    <row r="74454" spans="1:1" x14ac:dyDescent="0.2">
      <c r="A74454" s="188" t="s">
        <v>74945</v>
      </c>
    </row>
    <row r="74455" spans="1:1" x14ac:dyDescent="0.2">
      <c r="A74455" s="188" t="s">
        <v>74946</v>
      </c>
    </row>
    <row r="74456" spans="1:1" x14ac:dyDescent="0.2">
      <c r="A74456" s="188" t="s">
        <v>74947</v>
      </c>
    </row>
    <row r="74457" spans="1:1" x14ac:dyDescent="0.2">
      <c r="A74457" s="188" t="s">
        <v>74948</v>
      </c>
    </row>
    <row r="74458" spans="1:1" x14ac:dyDescent="0.2">
      <c r="A74458" s="188" t="s">
        <v>74949</v>
      </c>
    </row>
    <row r="74459" spans="1:1" x14ac:dyDescent="0.2">
      <c r="A74459" s="188" t="s">
        <v>74950</v>
      </c>
    </row>
    <row r="74460" spans="1:1" x14ac:dyDescent="0.2">
      <c r="A74460" s="188" t="s">
        <v>74951</v>
      </c>
    </row>
    <row r="74461" spans="1:1" x14ac:dyDescent="0.2">
      <c r="A74461" s="188" t="s">
        <v>74952</v>
      </c>
    </row>
    <row r="74462" spans="1:1" x14ac:dyDescent="0.2">
      <c r="A74462" s="188" t="s">
        <v>74953</v>
      </c>
    </row>
    <row r="74463" spans="1:1" x14ac:dyDescent="0.2">
      <c r="A74463" s="188" t="s">
        <v>74954</v>
      </c>
    </row>
    <row r="74464" spans="1:1" x14ac:dyDescent="0.2">
      <c r="A74464" s="188" t="s">
        <v>74955</v>
      </c>
    </row>
    <row r="74465" spans="1:1" x14ac:dyDescent="0.2">
      <c r="A74465" s="188" t="s">
        <v>74956</v>
      </c>
    </row>
    <row r="74466" spans="1:1" x14ac:dyDescent="0.2">
      <c r="A74466" s="188" t="s">
        <v>74957</v>
      </c>
    </row>
    <row r="74467" spans="1:1" x14ac:dyDescent="0.2">
      <c r="A74467" s="188" t="s">
        <v>74958</v>
      </c>
    </row>
    <row r="74468" spans="1:1" x14ac:dyDescent="0.2">
      <c r="A74468" s="188" t="s">
        <v>74959</v>
      </c>
    </row>
    <row r="74469" spans="1:1" x14ac:dyDescent="0.2">
      <c r="A74469" s="188" t="s">
        <v>74960</v>
      </c>
    </row>
    <row r="74470" spans="1:1" x14ac:dyDescent="0.2">
      <c r="A74470" s="188" t="s">
        <v>74961</v>
      </c>
    </row>
    <row r="74471" spans="1:1" x14ac:dyDescent="0.2">
      <c r="A74471" s="188" t="s">
        <v>74962</v>
      </c>
    </row>
    <row r="74472" spans="1:1" x14ac:dyDescent="0.2">
      <c r="A74472" s="188" t="s">
        <v>74963</v>
      </c>
    </row>
    <row r="74473" spans="1:1" x14ac:dyDescent="0.2">
      <c r="A74473" s="188" t="s">
        <v>74964</v>
      </c>
    </row>
    <row r="74474" spans="1:1" x14ac:dyDescent="0.2">
      <c r="A74474" s="188" t="s">
        <v>74965</v>
      </c>
    </row>
    <row r="74475" spans="1:1" x14ac:dyDescent="0.2">
      <c r="A74475" s="188" t="s">
        <v>74966</v>
      </c>
    </row>
    <row r="74476" spans="1:1" x14ac:dyDescent="0.2">
      <c r="A74476" s="188" t="s">
        <v>74967</v>
      </c>
    </row>
    <row r="74477" spans="1:1" x14ac:dyDescent="0.2">
      <c r="A74477" s="188" t="s">
        <v>74968</v>
      </c>
    </row>
    <row r="74478" spans="1:1" x14ac:dyDescent="0.2">
      <c r="A74478" s="188" t="s">
        <v>74969</v>
      </c>
    </row>
    <row r="74479" spans="1:1" x14ac:dyDescent="0.2">
      <c r="A74479" s="188" t="s">
        <v>74970</v>
      </c>
    </row>
    <row r="74480" spans="1:1" x14ac:dyDescent="0.2">
      <c r="A74480" s="188" t="s">
        <v>74971</v>
      </c>
    </row>
    <row r="74481" spans="1:1" x14ac:dyDescent="0.2">
      <c r="A74481" s="188" t="s">
        <v>74972</v>
      </c>
    </row>
    <row r="74482" spans="1:1" x14ac:dyDescent="0.2">
      <c r="A74482" s="188" t="s">
        <v>74973</v>
      </c>
    </row>
    <row r="74483" spans="1:1" x14ac:dyDescent="0.2">
      <c r="A74483" s="188" t="s">
        <v>74974</v>
      </c>
    </row>
    <row r="74484" spans="1:1" x14ac:dyDescent="0.2">
      <c r="A74484" s="188" t="s">
        <v>74975</v>
      </c>
    </row>
    <row r="74485" spans="1:1" x14ac:dyDescent="0.2">
      <c r="A74485" s="188" t="s">
        <v>74976</v>
      </c>
    </row>
    <row r="74486" spans="1:1" x14ac:dyDescent="0.2">
      <c r="A74486" s="188" t="s">
        <v>74977</v>
      </c>
    </row>
    <row r="74487" spans="1:1" x14ac:dyDescent="0.2">
      <c r="A74487" s="188" t="s">
        <v>74978</v>
      </c>
    </row>
    <row r="74488" spans="1:1" x14ac:dyDescent="0.2">
      <c r="A74488" s="188" t="s">
        <v>74979</v>
      </c>
    </row>
    <row r="74489" spans="1:1" x14ac:dyDescent="0.2">
      <c r="A74489" s="188" t="s">
        <v>74980</v>
      </c>
    </row>
    <row r="74490" spans="1:1" x14ac:dyDescent="0.2">
      <c r="A74490" s="188" t="s">
        <v>74981</v>
      </c>
    </row>
    <row r="74491" spans="1:1" x14ac:dyDescent="0.2">
      <c r="A74491" s="188" t="s">
        <v>74982</v>
      </c>
    </row>
    <row r="74492" spans="1:1" x14ac:dyDescent="0.2">
      <c r="A74492" s="188" t="s">
        <v>74983</v>
      </c>
    </row>
    <row r="74493" spans="1:1" x14ac:dyDescent="0.2">
      <c r="A74493" s="188" t="s">
        <v>74984</v>
      </c>
    </row>
    <row r="74494" spans="1:1" x14ac:dyDescent="0.2">
      <c r="A74494" s="188" t="s">
        <v>74985</v>
      </c>
    </row>
    <row r="74495" spans="1:1" x14ac:dyDescent="0.2">
      <c r="A74495" s="188" t="s">
        <v>74986</v>
      </c>
    </row>
    <row r="74496" spans="1:1" x14ac:dyDescent="0.2">
      <c r="A74496" s="188" t="s">
        <v>74987</v>
      </c>
    </row>
    <row r="74497" spans="1:1" x14ac:dyDescent="0.2">
      <c r="A74497" s="188" t="s">
        <v>74988</v>
      </c>
    </row>
    <row r="74498" spans="1:1" x14ac:dyDescent="0.2">
      <c r="A74498" s="188" t="s">
        <v>74989</v>
      </c>
    </row>
    <row r="74499" spans="1:1" x14ac:dyDescent="0.2">
      <c r="A74499" s="188" t="s">
        <v>74990</v>
      </c>
    </row>
    <row r="74500" spans="1:1" x14ac:dyDescent="0.2">
      <c r="A74500" s="188" t="s">
        <v>74991</v>
      </c>
    </row>
    <row r="74501" spans="1:1" x14ac:dyDescent="0.2">
      <c r="A74501" s="188" t="s">
        <v>74992</v>
      </c>
    </row>
    <row r="74502" spans="1:1" x14ac:dyDescent="0.2">
      <c r="A74502" s="188" t="s">
        <v>74993</v>
      </c>
    </row>
    <row r="74503" spans="1:1" x14ac:dyDescent="0.2">
      <c r="A74503" s="188" t="s">
        <v>74994</v>
      </c>
    </row>
    <row r="74504" spans="1:1" x14ac:dyDescent="0.2">
      <c r="A74504" s="188" t="s">
        <v>74995</v>
      </c>
    </row>
    <row r="74505" spans="1:1" x14ac:dyDescent="0.2">
      <c r="A74505" s="188" t="s">
        <v>74996</v>
      </c>
    </row>
    <row r="74506" spans="1:1" x14ac:dyDescent="0.2">
      <c r="A74506" s="188" t="s">
        <v>74997</v>
      </c>
    </row>
    <row r="74507" spans="1:1" x14ac:dyDescent="0.2">
      <c r="A74507" s="188" t="s">
        <v>74998</v>
      </c>
    </row>
    <row r="74508" spans="1:1" x14ac:dyDescent="0.2">
      <c r="A74508" s="188" t="s">
        <v>74999</v>
      </c>
    </row>
    <row r="74509" spans="1:1" x14ac:dyDescent="0.2">
      <c r="A74509" s="188" t="s">
        <v>75000</v>
      </c>
    </row>
    <row r="74510" spans="1:1" x14ac:dyDescent="0.2">
      <c r="A74510" s="188" t="s">
        <v>75001</v>
      </c>
    </row>
    <row r="74511" spans="1:1" x14ac:dyDescent="0.2">
      <c r="A74511" s="188" t="s">
        <v>75002</v>
      </c>
    </row>
    <row r="74512" spans="1:1" x14ac:dyDescent="0.2">
      <c r="A74512" s="188" t="s">
        <v>75003</v>
      </c>
    </row>
    <row r="74513" spans="1:1" x14ac:dyDescent="0.2">
      <c r="A74513" s="188" t="s">
        <v>75004</v>
      </c>
    </row>
    <row r="74514" spans="1:1" x14ac:dyDescent="0.2">
      <c r="A74514" s="188" t="s">
        <v>75005</v>
      </c>
    </row>
    <row r="74515" spans="1:1" x14ac:dyDescent="0.2">
      <c r="A74515" s="188" t="s">
        <v>75006</v>
      </c>
    </row>
    <row r="74516" spans="1:1" x14ac:dyDescent="0.2">
      <c r="A74516" s="188" t="s">
        <v>75007</v>
      </c>
    </row>
    <row r="74517" spans="1:1" x14ac:dyDescent="0.2">
      <c r="A74517" s="188" t="s">
        <v>75008</v>
      </c>
    </row>
    <row r="74518" spans="1:1" x14ac:dyDescent="0.2">
      <c r="A74518" s="188" t="s">
        <v>75009</v>
      </c>
    </row>
    <row r="74519" spans="1:1" x14ac:dyDescent="0.2">
      <c r="A74519" s="188" t="s">
        <v>75010</v>
      </c>
    </row>
    <row r="74520" spans="1:1" x14ac:dyDescent="0.2">
      <c r="A74520" s="188" t="s">
        <v>75011</v>
      </c>
    </row>
    <row r="74521" spans="1:1" x14ac:dyDescent="0.2">
      <c r="A74521" s="188" t="s">
        <v>75012</v>
      </c>
    </row>
    <row r="74522" spans="1:1" x14ac:dyDescent="0.2">
      <c r="A74522" s="188" t="s">
        <v>75013</v>
      </c>
    </row>
    <row r="74523" spans="1:1" x14ac:dyDescent="0.2">
      <c r="A74523" s="188" t="s">
        <v>75014</v>
      </c>
    </row>
    <row r="74524" spans="1:1" x14ac:dyDescent="0.2">
      <c r="A74524" s="188" t="s">
        <v>75015</v>
      </c>
    </row>
    <row r="74525" spans="1:1" x14ac:dyDescent="0.2">
      <c r="A74525" s="188" t="s">
        <v>75016</v>
      </c>
    </row>
    <row r="74526" spans="1:1" x14ac:dyDescent="0.2">
      <c r="A74526" s="188" t="s">
        <v>75017</v>
      </c>
    </row>
    <row r="74527" spans="1:1" x14ac:dyDescent="0.2">
      <c r="A74527" s="188" t="s">
        <v>75018</v>
      </c>
    </row>
    <row r="74528" spans="1:1" x14ac:dyDescent="0.2">
      <c r="A74528" s="188" t="s">
        <v>75019</v>
      </c>
    </row>
    <row r="74529" spans="1:1" x14ac:dyDescent="0.2">
      <c r="A74529" s="188" t="s">
        <v>75020</v>
      </c>
    </row>
    <row r="74530" spans="1:1" x14ac:dyDescent="0.2">
      <c r="A74530" s="188" t="s">
        <v>75021</v>
      </c>
    </row>
    <row r="74531" spans="1:1" x14ac:dyDescent="0.2">
      <c r="A74531" s="188" t="s">
        <v>75022</v>
      </c>
    </row>
    <row r="74532" spans="1:1" x14ac:dyDescent="0.2">
      <c r="A74532" s="188" t="s">
        <v>75023</v>
      </c>
    </row>
    <row r="74533" spans="1:1" x14ac:dyDescent="0.2">
      <c r="A74533" s="188" t="s">
        <v>75024</v>
      </c>
    </row>
    <row r="74534" spans="1:1" x14ac:dyDescent="0.2">
      <c r="A74534" s="188" t="s">
        <v>75025</v>
      </c>
    </row>
    <row r="74535" spans="1:1" x14ac:dyDescent="0.2">
      <c r="A74535" s="188" t="s">
        <v>75026</v>
      </c>
    </row>
    <row r="74536" spans="1:1" x14ac:dyDescent="0.2">
      <c r="A74536" s="188" t="s">
        <v>75027</v>
      </c>
    </row>
    <row r="74537" spans="1:1" x14ac:dyDescent="0.2">
      <c r="A74537" s="188" t="s">
        <v>75028</v>
      </c>
    </row>
    <row r="74538" spans="1:1" x14ac:dyDescent="0.2">
      <c r="A74538" s="188" t="s">
        <v>75029</v>
      </c>
    </row>
    <row r="74539" spans="1:1" x14ac:dyDescent="0.2">
      <c r="A74539" s="188" t="s">
        <v>75030</v>
      </c>
    </row>
    <row r="74540" spans="1:1" x14ac:dyDescent="0.2">
      <c r="A74540" s="188" t="s">
        <v>75031</v>
      </c>
    </row>
    <row r="74541" spans="1:1" x14ac:dyDescent="0.2">
      <c r="A74541" s="188" t="s">
        <v>75032</v>
      </c>
    </row>
    <row r="74542" spans="1:1" x14ac:dyDescent="0.2">
      <c r="A74542" s="188" t="s">
        <v>75033</v>
      </c>
    </row>
    <row r="74543" spans="1:1" x14ac:dyDescent="0.2">
      <c r="A74543" s="188" t="s">
        <v>75034</v>
      </c>
    </row>
    <row r="74544" spans="1:1" x14ac:dyDescent="0.2">
      <c r="A74544" s="188" t="s">
        <v>75035</v>
      </c>
    </row>
    <row r="74545" spans="1:1" x14ac:dyDescent="0.2">
      <c r="A74545" s="188" t="s">
        <v>75036</v>
      </c>
    </row>
    <row r="74546" spans="1:1" x14ac:dyDescent="0.2">
      <c r="A74546" s="188" t="s">
        <v>75037</v>
      </c>
    </row>
    <row r="74547" spans="1:1" x14ac:dyDescent="0.2">
      <c r="A74547" s="188" t="s">
        <v>75038</v>
      </c>
    </row>
    <row r="74548" spans="1:1" x14ac:dyDescent="0.2">
      <c r="A74548" s="188" t="s">
        <v>75039</v>
      </c>
    </row>
    <row r="74549" spans="1:1" x14ac:dyDescent="0.2">
      <c r="A74549" s="188" t="s">
        <v>75040</v>
      </c>
    </row>
    <row r="74550" spans="1:1" x14ac:dyDescent="0.2">
      <c r="A74550" s="188" t="s">
        <v>75041</v>
      </c>
    </row>
    <row r="74551" spans="1:1" x14ac:dyDescent="0.2">
      <c r="A74551" s="188" t="s">
        <v>75042</v>
      </c>
    </row>
    <row r="74552" spans="1:1" x14ac:dyDescent="0.2">
      <c r="A74552" s="188" t="s">
        <v>75043</v>
      </c>
    </row>
    <row r="74553" spans="1:1" x14ac:dyDescent="0.2">
      <c r="A74553" s="188" t="s">
        <v>75044</v>
      </c>
    </row>
    <row r="74554" spans="1:1" x14ac:dyDescent="0.2">
      <c r="A74554" s="188" t="s">
        <v>75045</v>
      </c>
    </row>
    <row r="74555" spans="1:1" x14ac:dyDescent="0.2">
      <c r="A74555" s="188" t="s">
        <v>75046</v>
      </c>
    </row>
    <row r="74556" spans="1:1" x14ac:dyDescent="0.2">
      <c r="A74556" s="188" t="s">
        <v>75047</v>
      </c>
    </row>
    <row r="74557" spans="1:1" x14ac:dyDescent="0.2">
      <c r="A74557" s="188" t="s">
        <v>75048</v>
      </c>
    </row>
    <row r="74558" spans="1:1" x14ac:dyDescent="0.2">
      <c r="A74558" s="188" t="s">
        <v>75049</v>
      </c>
    </row>
    <row r="74559" spans="1:1" x14ac:dyDescent="0.2">
      <c r="A74559" s="188" t="s">
        <v>75050</v>
      </c>
    </row>
    <row r="74560" spans="1:1" x14ac:dyDescent="0.2">
      <c r="A74560" s="188" t="s">
        <v>75051</v>
      </c>
    </row>
    <row r="74561" spans="1:1" x14ac:dyDescent="0.2">
      <c r="A74561" s="188" t="s">
        <v>75052</v>
      </c>
    </row>
    <row r="74562" spans="1:1" x14ac:dyDescent="0.2">
      <c r="A74562" s="188" t="s">
        <v>75053</v>
      </c>
    </row>
    <row r="74563" spans="1:1" x14ac:dyDescent="0.2">
      <c r="A74563" s="188" t="s">
        <v>75054</v>
      </c>
    </row>
    <row r="74564" spans="1:1" x14ac:dyDescent="0.2">
      <c r="A74564" s="188" t="s">
        <v>75055</v>
      </c>
    </row>
    <row r="74565" spans="1:1" x14ac:dyDescent="0.2">
      <c r="A74565" s="188" t="s">
        <v>75056</v>
      </c>
    </row>
    <row r="74566" spans="1:1" x14ac:dyDescent="0.2">
      <c r="A74566" s="188" t="s">
        <v>75057</v>
      </c>
    </row>
    <row r="74567" spans="1:1" x14ac:dyDescent="0.2">
      <c r="A74567" s="188" t="s">
        <v>75058</v>
      </c>
    </row>
    <row r="74568" spans="1:1" x14ac:dyDescent="0.2">
      <c r="A74568" s="188" t="s">
        <v>75059</v>
      </c>
    </row>
    <row r="74569" spans="1:1" x14ac:dyDescent="0.2">
      <c r="A74569" s="188" t="s">
        <v>75060</v>
      </c>
    </row>
    <row r="74570" spans="1:1" x14ac:dyDescent="0.2">
      <c r="A74570" s="188" t="s">
        <v>75061</v>
      </c>
    </row>
    <row r="74571" spans="1:1" x14ac:dyDescent="0.2">
      <c r="A74571" s="188" t="s">
        <v>75062</v>
      </c>
    </row>
    <row r="74572" spans="1:1" x14ac:dyDescent="0.2">
      <c r="A74572" s="188" t="s">
        <v>75063</v>
      </c>
    </row>
    <row r="74573" spans="1:1" x14ac:dyDescent="0.2">
      <c r="A74573" s="188" t="s">
        <v>75064</v>
      </c>
    </row>
    <row r="74574" spans="1:1" x14ac:dyDescent="0.2">
      <c r="A74574" s="188" t="s">
        <v>75065</v>
      </c>
    </row>
    <row r="74575" spans="1:1" x14ac:dyDescent="0.2">
      <c r="A74575" s="188" t="s">
        <v>75066</v>
      </c>
    </row>
    <row r="74576" spans="1:1" x14ac:dyDescent="0.2">
      <c r="A74576" s="188" t="s">
        <v>75067</v>
      </c>
    </row>
    <row r="74577" spans="1:1" x14ac:dyDescent="0.2">
      <c r="A74577" s="188" t="s">
        <v>75068</v>
      </c>
    </row>
    <row r="74578" spans="1:1" x14ac:dyDescent="0.2">
      <c r="A74578" s="188" t="s">
        <v>75069</v>
      </c>
    </row>
    <row r="74579" spans="1:1" x14ac:dyDescent="0.2">
      <c r="A74579" s="188" t="s">
        <v>75070</v>
      </c>
    </row>
    <row r="74580" spans="1:1" x14ac:dyDescent="0.2">
      <c r="A74580" s="188" t="s">
        <v>75071</v>
      </c>
    </row>
    <row r="74581" spans="1:1" x14ac:dyDescent="0.2">
      <c r="A74581" s="188" t="s">
        <v>75072</v>
      </c>
    </row>
    <row r="74582" spans="1:1" x14ac:dyDescent="0.2">
      <c r="A74582" s="188" t="s">
        <v>75073</v>
      </c>
    </row>
    <row r="74583" spans="1:1" x14ac:dyDescent="0.2">
      <c r="A74583" s="188" t="s">
        <v>75074</v>
      </c>
    </row>
    <row r="74584" spans="1:1" x14ac:dyDescent="0.2">
      <c r="A74584" s="188" t="s">
        <v>75075</v>
      </c>
    </row>
    <row r="74585" spans="1:1" x14ac:dyDescent="0.2">
      <c r="A74585" s="188" t="s">
        <v>75076</v>
      </c>
    </row>
    <row r="74586" spans="1:1" x14ac:dyDescent="0.2">
      <c r="A74586" s="188" t="s">
        <v>75077</v>
      </c>
    </row>
    <row r="74587" spans="1:1" x14ac:dyDescent="0.2">
      <c r="A74587" s="188" t="s">
        <v>75078</v>
      </c>
    </row>
    <row r="74588" spans="1:1" x14ac:dyDescent="0.2">
      <c r="A74588" s="188" t="s">
        <v>75079</v>
      </c>
    </row>
    <row r="74589" spans="1:1" x14ac:dyDescent="0.2">
      <c r="A74589" s="188" t="s">
        <v>75080</v>
      </c>
    </row>
    <row r="74590" spans="1:1" x14ac:dyDescent="0.2">
      <c r="A74590" s="188" t="s">
        <v>75081</v>
      </c>
    </row>
    <row r="74591" spans="1:1" x14ac:dyDescent="0.2">
      <c r="A74591" s="188" t="s">
        <v>75082</v>
      </c>
    </row>
    <row r="74592" spans="1:1" x14ac:dyDescent="0.2">
      <c r="A74592" s="188" t="s">
        <v>75083</v>
      </c>
    </row>
    <row r="74593" spans="1:1" x14ac:dyDescent="0.2">
      <c r="A74593" s="188" t="s">
        <v>75084</v>
      </c>
    </row>
    <row r="74594" spans="1:1" x14ac:dyDescent="0.2">
      <c r="A74594" s="188" t="s">
        <v>75085</v>
      </c>
    </row>
    <row r="74595" spans="1:1" x14ac:dyDescent="0.2">
      <c r="A74595" s="188" t="s">
        <v>75086</v>
      </c>
    </row>
    <row r="74596" spans="1:1" x14ac:dyDescent="0.2">
      <c r="A74596" s="188" t="s">
        <v>75087</v>
      </c>
    </row>
    <row r="74597" spans="1:1" x14ac:dyDescent="0.2">
      <c r="A74597" s="188" t="s">
        <v>75088</v>
      </c>
    </row>
    <row r="74598" spans="1:1" x14ac:dyDescent="0.2">
      <c r="A74598" s="188" t="s">
        <v>75089</v>
      </c>
    </row>
    <row r="74599" spans="1:1" x14ac:dyDescent="0.2">
      <c r="A74599" s="188" t="s">
        <v>75090</v>
      </c>
    </row>
    <row r="74600" spans="1:1" x14ac:dyDescent="0.2">
      <c r="A74600" s="188" t="s">
        <v>75091</v>
      </c>
    </row>
    <row r="74601" spans="1:1" x14ac:dyDescent="0.2">
      <c r="A74601" s="188" t="s">
        <v>75092</v>
      </c>
    </row>
    <row r="74602" spans="1:1" x14ac:dyDescent="0.2">
      <c r="A74602" s="188" t="s">
        <v>75093</v>
      </c>
    </row>
    <row r="74603" spans="1:1" x14ac:dyDescent="0.2">
      <c r="A74603" s="188" t="s">
        <v>75094</v>
      </c>
    </row>
    <row r="74604" spans="1:1" x14ac:dyDescent="0.2">
      <c r="A74604" s="188" t="s">
        <v>75095</v>
      </c>
    </row>
    <row r="74605" spans="1:1" x14ac:dyDescent="0.2">
      <c r="A74605" s="188" t="s">
        <v>75096</v>
      </c>
    </row>
    <row r="74606" spans="1:1" x14ac:dyDescent="0.2">
      <c r="A74606" s="188" t="s">
        <v>75097</v>
      </c>
    </row>
    <row r="74607" spans="1:1" x14ac:dyDescent="0.2">
      <c r="A74607" s="188" t="s">
        <v>75098</v>
      </c>
    </row>
    <row r="74608" spans="1:1" x14ac:dyDescent="0.2">
      <c r="A74608" s="188" t="s">
        <v>75099</v>
      </c>
    </row>
    <row r="74609" spans="1:1" x14ac:dyDescent="0.2">
      <c r="A74609" s="188" t="s">
        <v>75100</v>
      </c>
    </row>
    <row r="74610" spans="1:1" x14ac:dyDescent="0.2">
      <c r="A74610" s="188" t="s">
        <v>75101</v>
      </c>
    </row>
    <row r="74611" spans="1:1" x14ac:dyDescent="0.2">
      <c r="A74611" s="188" t="s">
        <v>75102</v>
      </c>
    </row>
    <row r="74612" spans="1:1" x14ac:dyDescent="0.2">
      <c r="A74612" s="188" t="s">
        <v>75103</v>
      </c>
    </row>
    <row r="74613" spans="1:1" x14ac:dyDescent="0.2">
      <c r="A74613" s="188" t="s">
        <v>75104</v>
      </c>
    </row>
    <row r="74614" spans="1:1" x14ac:dyDescent="0.2">
      <c r="A74614" s="188" t="s">
        <v>75105</v>
      </c>
    </row>
    <row r="74615" spans="1:1" x14ac:dyDescent="0.2">
      <c r="A74615" s="188" t="s">
        <v>75106</v>
      </c>
    </row>
    <row r="74616" spans="1:1" x14ac:dyDescent="0.2">
      <c r="A74616" s="188" t="s">
        <v>75107</v>
      </c>
    </row>
    <row r="74617" spans="1:1" x14ac:dyDescent="0.2">
      <c r="A74617" s="188" t="s">
        <v>75108</v>
      </c>
    </row>
    <row r="74618" spans="1:1" x14ac:dyDescent="0.2">
      <c r="A74618" s="188" t="s">
        <v>75109</v>
      </c>
    </row>
    <row r="74619" spans="1:1" x14ac:dyDescent="0.2">
      <c r="A74619" s="188" t="s">
        <v>75110</v>
      </c>
    </row>
    <row r="74620" spans="1:1" x14ac:dyDescent="0.2">
      <c r="A74620" s="188" t="s">
        <v>75111</v>
      </c>
    </row>
    <row r="74621" spans="1:1" x14ac:dyDescent="0.2">
      <c r="A74621" s="188" t="s">
        <v>75112</v>
      </c>
    </row>
    <row r="74622" spans="1:1" x14ac:dyDescent="0.2">
      <c r="A74622" s="188" t="s">
        <v>75113</v>
      </c>
    </row>
    <row r="74623" spans="1:1" x14ac:dyDescent="0.2">
      <c r="A74623" s="188" t="s">
        <v>75114</v>
      </c>
    </row>
    <row r="74624" spans="1:1" x14ac:dyDescent="0.2">
      <c r="A74624" s="188" t="s">
        <v>75115</v>
      </c>
    </row>
    <row r="74625" spans="1:1" x14ac:dyDescent="0.2">
      <c r="A74625" s="188" t="s">
        <v>75116</v>
      </c>
    </row>
    <row r="74626" spans="1:1" x14ac:dyDescent="0.2">
      <c r="A74626" s="188" t="s">
        <v>75117</v>
      </c>
    </row>
    <row r="74627" spans="1:1" x14ac:dyDescent="0.2">
      <c r="A74627" s="188" t="s">
        <v>75118</v>
      </c>
    </row>
    <row r="74628" spans="1:1" x14ac:dyDescent="0.2">
      <c r="A74628" s="188" t="s">
        <v>75119</v>
      </c>
    </row>
    <row r="74629" spans="1:1" x14ac:dyDescent="0.2">
      <c r="A74629" s="188" t="s">
        <v>75120</v>
      </c>
    </row>
    <row r="74630" spans="1:1" x14ac:dyDescent="0.2">
      <c r="A74630" s="188" t="s">
        <v>75121</v>
      </c>
    </row>
    <row r="74631" spans="1:1" x14ac:dyDescent="0.2">
      <c r="A74631" s="188" t="s">
        <v>75122</v>
      </c>
    </row>
    <row r="74632" spans="1:1" x14ac:dyDescent="0.2">
      <c r="A74632" s="188" t="s">
        <v>75123</v>
      </c>
    </row>
    <row r="74633" spans="1:1" x14ac:dyDescent="0.2">
      <c r="A74633" s="188" t="s">
        <v>75124</v>
      </c>
    </row>
    <row r="74634" spans="1:1" x14ac:dyDescent="0.2">
      <c r="A74634" s="188" t="s">
        <v>75125</v>
      </c>
    </row>
    <row r="74635" spans="1:1" x14ac:dyDescent="0.2">
      <c r="A74635" s="188" t="s">
        <v>75126</v>
      </c>
    </row>
    <row r="74636" spans="1:1" x14ac:dyDescent="0.2">
      <c r="A74636" s="188" t="s">
        <v>75127</v>
      </c>
    </row>
    <row r="74637" spans="1:1" x14ac:dyDescent="0.2">
      <c r="A74637" s="188" t="s">
        <v>75128</v>
      </c>
    </row>
    <row r="74638" spans="1:1" x14ac:dyDescent="0.2">
      <c r="A74638" s="188" t="s">
        <v>75129</v>
      </c>
    </row>
    <row r="74639" spans="1:1" x14ac:dyDescent="0.2">
      <c r="A74639" s="188" t="s">
        <v>75130</v>
      </c>
    </row>
    <row r="74640" spans="1:1" x14ac:dyDescent="0.2">
      <c r="A74640" s="188" t="s">
        <v>75131</v>
      </c>
    </row>
    <row r="74641" spans="1:1" x14ac:dyDescent="0.2">
      <c r="A74641" s="188" t="s">
        <v>75132</v>
      </c>
    </row>
    <row r="74642" spans="1:1" x14ac:dyDescent="0.2">
      <c r="A74642" s="188" t="s">
        <v>75133</v>
      </c>
    </row>
    <row r="74643" spans="1:1" x14ac:dyDescent="0.2">
      <c r="A74643" s="188" t="s">
        <v>75134</v>
      </c>
    </row>
    <row r="74644" spans="1:1" x14ac:dyDescent="0.2">
      <c r="A74644" s="188" t="s">
        <v>75135</v>
      </c>
    </row>
    <row r="74645" spans="1:1" x14ac:dyDescent="0.2">
      <c r="A74645" s="188" t="s">
        <v>75136</v>
      </c>
    </row>
    <row r="74646" spans="1:1" x14ac:dyDescent="0.2">
      <c r="A74646" s="188" t="s">
        <v>75137</v>
      </c>
    </row>
    <row r="74647" spans="1:1" x14ac:dyDescent="0.2">
      <c r="A74647" s="188" t="s">
        <v>75138</v>
      </c>
    </row>
    <row r="74648" spans="1:1" x14ac:dyDescent="0.2">
      <c r="A74648" s="188" t="s">
        <v>75139</v>
      </c>
    </row>
    <row r="74649" spans="1:1" x14ac:dyDescent="0.2">
      <c r="A74649" s="188" t="s">
        <v>75140</v>
      </c>
    </row>
    <row r="74650" spans="1:1" x14ac:dyDescent="0.2">
      <c r="A74650" s="188" t="s">
        <v>75141</v>
      </c>
    </row>
    <row r="74651" spans="1:1" x14ac:dyDescent="0.2">
      <c r="A74651" s="188" t="s">
        <v>75142</v>
      </c>
    </row>
    <row r="74652" spans="1:1" x14ac:dyDescent="0.2">
      <c r="A74652" s="188" t="s">
        <v>75143</v>
      </c>
    </row>
    <row r="74653" spans="1:1" x14ac:dyDescent="0.2">
      <c r="A74653" s="188" t="s">
        <v>75144</v>
      </c>
    </row>
    <row r="74654" spans="1:1" x14ac:dyDescent="0.2">
      <c r="A74654" s="188" t="s">
        <v>75145</v>
      </c>
    </row>
    <row r="74655" spans="1:1" x14ac:dyDescent="0.2">
      <c r="A74655" s="188" t="s">
        <v>75146</v>
      </c>
    </row>
    <row r="74656" spans="1:1" x14ac:dyDescent="0.2">
      <c r="A74656" s="188" t="s">
        <v>75147</v>
      </c>
    </row>
    <row r="74657" spans="1:1" x14ac:dyDescent="0.2">
      <c r="A74657" s="188" t="s">
        <v>75148</v>
      </c>
    </row>
    <row r="74658" spans="1:1" x14ac:dyDescent="0.2">
      <c r="A74658" s="188" t="s">
        <v>75149</v>
      </c>
    </row>
    <row r="74659" spans="1:1" x14ac:dyDescent="0.2">
      <c r="A74659" s="188" t="s">
        <v>75150</v>
      </c>
    </row>
    <row r="74660" spans="1:1" x14ac:dyDescent="0.2">
      <c r="A74660" s="188" t="s">
        <v>75151</v>
      </c>
    </row>
    <row r="74661" spans="1:1" x14ac:dyDescent="0.2">
      <c r="A74661" s="188" t="s">
        <v>75152</v>
      </c>
    </row>
    <row r="74662" spans="1:1" x14ac:dyDescent="0.2">
      <c r="A74662" s="188" t="s">
        <v>75153</v>
      </c>
    </row>
    <row r="74663" spans="1:1" x14ac:dyDescent="0.2">
      <c r="A74663" s="188" t="s">
        <v>75154</v>
      </c>
    </row>
    <row r="74664" spans="1:1" x14ac:dyDescent="0.2">
      <c r="A74664" s="188" t="s">
        <v>75155</v>
      </c>
    </row>
    <row r="74665" spans="1:1" x14ac:dyDescent="0.2">
      <c r="A74665" s="188" t="s">
        <v>75156</v>
      </c>
    </row>
    <row r="74666" spans="1:1" x14ac:dyDescent="0.2">
      <c r="A74666" s="188" t="s">
        <v>75157</v>
      </c>
    </row>
    <row r="74667" spans="1:1" x14ac:dyDescent="0.2">
      <c r="A74667" s="188" t="s">
        <v>75158</v>
      </c>
    </row>
    <row r="74668" spans="1:1" x14ac:dyDescent="0.2">
      <c r="A74668" s="188" t="s">
        <v>75159</v>
      </c>
    </row>
    <row r="74669" spans="1:1" x14ac:dyDescent="0.2">
      <c r="A74669" s="188" t="s">
        <v>75160</v>
      </c>
    </row>
    <row r="74670" spans="1:1" x14ac:dyDescent="0.2">
      <c r="A74670" s="188" t="s">
        <v>75161</v>
      </c>
    </row>
    <row r="74671" spans="1:1" x14ac:dyDescent="0.2">
      <c r="A74671" s="188" t="s">
        <v>75162</v>
      </c>
    </row>
    <row r="74672" spans="1:1" x14ac:dyDescent="0.2">
      <c r="A74672" s="188" t="s">
        <v>75163</v>
      </c>
    </row>
    <row r="74673" spans="1:1" x14ac:dyDescent="0.2">
      <c r="A74673" s="188" t="s">
        <v>75164</v>
      </c>
    </row>
    <row r="74674" spans="1:1" x14ac:dyDescent="0.2">
      <c r="A74674" s="188" t="s">
        <v>75165</v>
      </c>
    </row>
    <row r="74675" spans="1:1" x14ac:dyDescent="0.2">
      <c r="A74675" s="188" t="s">
        <v>75166</v>
      </c>
    </row>
    <row r="74676" spans="1:1" x14ac:dyDescent="0.2">
      <c r="A74676" s="188" t="s">
        <v>75167</v>
      </c>
    </row>
    <row r="74677" spans="1:1" x14ac:dyDescent="0.2">
      <c r="A74677" s="188" t="s">
        <v>75168</v>
      </c>
    </row>
    <row r="74678" spans="1:1" x14ac:dyDescent="0.2">
      <c r="A74678" s="188" t="s">
        <v>75169</v>
      </c>
    </row>
    <row r="74679" spans="1:1" x14ac:dyDescent="0.2">
      <c r="A74679" s="188" t="s">
        <v>75170</v>
      </c>
    </row>
    <row r="74680" spans="1:1" x14ac:dyDescent="0.2">
      <c r="A74680" s="188" t="s">
        <v>75171</v>
      </c>
    </row>
    <row r="74681" spans="1:1" x14ac:dyDescent="0.2">
      <c r="A74681" s="188" t="s">
        <v>75172</v>
      </c>
    </row>
    <row r="74682" spans="1:1" x14ac:dyDescent="0.2">
      <c r="A74682" s="188" t="s">
        <v>75173</v>
      </c>
    </row>
    <row r="74683" spans="1:1" x14ac:dyDescent="0.2">
      <c r="A74683" s="188" t="s">
        <v>75174</v>
      </c>
    </row>
    <row r="74684" spans="1:1" x14ac:dyDescent="0.2">
      <c r="A74684" s="188" t="s">
        <v>75175</v>
      </c>
    </row>
    <row r="74685" spans="1:1" x14ac:dyDescent="0.2">
      <c r="A74685" s="188" t="s">
        <v>75176</v>
      </c>
    </row>
    <row r="74686" spans="1:1" x14ac:dyDescent="0.2">
      <c r="A74686" s="188" t="s">
        <v>75177</v>
      </c>
    </row>
    <row r="74687" spans="1:1" x14ac:dyDescent="0.2">
      <c r="A74687" s="188" t="s">
        <v>75178</v>
      </c>
    </row>
    <row r="74688" spans="1:1" x14ac:dyDescent="0.2">
      <c r="A74688" s="188" t="s">
        <v>75179</v>
      </c>
    </row>
    <row r="74689" spans="1:1" x14ac:dyDescent="0.2">
      <c r="A74689" s="188" t="s">
        <v>75180</v>
      </c>
    </row>
    <row r="74690" spans="1:1" x14ac:dyDescent="0.2">
      <c r="A74690" s="188" t="s">
        <v>75181</v>
      </c>
    </row>
    <row r="74691" spans="1:1" x14ac:dyDescent="0.2">
      <c r="A74691" s="188" t="s">
        <v>75182</v>
      </c>
    </row>
    <row r="74692" spans="1:1" x14ac:dyDescent="0.2">
      <c r="A74692" s="188" t="s">
        <v>75183</v>
      </c>
    </row>
    <row r="74693" spans="1:1" x14ac:dyDescent="0.2">
      <c r="A74693" s="188" t="s">
        <v>75184</v>
      </c>
    </row>
    <row r="74694" spans="1:1" x14ac:dyDescent="0.2">
      <c r="A74694" s="188" t="s">
        <v>75185</v>
      </c>
    </row>
    <row r="74695" spans="1:1" x14ac:dyDescent="0.2">
      <c r="A74695" s="188" t="s">
        <v>75186</v>
      </c>
    </row>
    <row r="74696" spans="1:1" x14ac:dyDescent="0.2">
      <c r="A74696" s="188" t="s">
        <v>75187</v>
      </c>
    </row>
    <row r="74697" spans="1:1" x14ac:dyDescent="0.2">
      <c r="A74697" s="188" t="s">
        <v>75188</v>
      </c>
    </row>
    <row r="74698" spans="1:1" x14ac:dyDescent="0.2">
      <c r="A74698" s="188" t="s">
        <v>75189</v>
      </c>
    </row>
    <row r="74699" spans="1:1" x14ac:dyDescent="0.2">
      <c r="A74699" s="188" t="s">
        <v>75190</v>
      </c>
    </row>
    <row r="74700" spans="1:1" x14ac:dyDescent="0.2">
      <c r="A74700" s="188" t="s">
        <v>75191</v>
      </c>
    </row>
    <row r="74701" spans="1:1" x14ac:dyDescent="0.2">
      <c r="A74701" s="188" t="s">
        <v>75192</v>
      </c>
    </row>
    <row r="74702" spans="1:1" x14ac:dyDescent="0.2">
      <c r="A74702" s="188" t="s">
        <v>75193</v>
      </c>
    </row>
    <row r="74703" spans="1:1" x14ac:dyDescent="0.2">
      <c r="A74703" s="188" t="s">
        <v>75194</v>
      </c>
    </row>
    <row r="74704" spans="1:1" x14ac:dyDescent="0.2">
      <c r="A74704" s="188" t="s">
        <v>75195</v>
      </c>
    </row>
    <row r="74705" spans="1:1" x14ac:dyDescent="0.2">
      <c r="A74705" s="188" t="s">
        <v>75196</v>
      </c>
    </row>
    <row r="74706" spans="1:1" x14ac:dyDescent="0.2">
      <c r="A74706" s="188" t="s">
        <v>75197</v>
      </c>
    </row>
    <row r="74707" spans="1:1" x14ac:dyDescent="0.2">
      <c r="A74707" s="188" t="s">
        <v>75198</v>
      </c>
    </row>
    <row r="74708" spans="1:1" x14ac:dyDescent="0.2">
      <c r="A74708" s="188" t="s">
        <v>75199</v>
      </c>
    </row>
    <row r="74709" spans="1:1" x14ac:dyDescent="0.2">
      <c r="A74709" s="188" t="s">
        <v>75200</v>
      </c>
    </row>
    <row r="74710" spans="1:1" x14ac:dyDescent="0.2">
      <c r="A74710" s="188" t="s">
        <v>75201</v>
      </c>
    </row>
    <row r="74711" spans="1:1" x14ac:dyDescent="0.2">
      <c r="A74711" s="188" t="s">
        <v>75202</v>
      </c>
    </row>
    <row r="74712" spans="1:1" x14ac:dyDescent="0.2">
      <c r="A74712" s="188" t="s">
        <v>75203</v>
      </c>
    </row>
    <row r="74713" spans="1:1" x14ac:dyDescent="0.2">
      <c r="A74713" s="188" t="s">
        <v>75204</v>
      </c>
    </row>
    <row r="74714" spans="1:1" x14ac:dyDescent="0.2">
      <c r="A74714" s="188" t="s">
        <v>75205</v>
      </c>
    </row>
    <row r="74715" spans="1:1" x14ac:dyDescent="0.2">
      <c r="A74715" s="188" t="s">
        <v>75206</v>
      </c>
    </row>
    <row r="74716" spans="1:1" x14ac:dyDescent="0.2">
      <c r="A74716" s="188" t="s">
        <v>75207</v>
      </c>
    </row>
    <row r="74717" spans="1:1" x14ac:dyDescent="0.2">
      <c r="A74717" s="188" t="s">
        <v>75208</v>
      </c>
    </row>
    <row r="74718" spans="1:1" x14ac:dyDescent="0.2">
      <c r="A74718" s="188" t="s">
        <v>75209</v>
      </c>
    </row>
    <row r="74719" spans="1:1" x14ac:dyDescent="0.2">
      <c r="A74719" s="188" t="s">
        <v>75210</v>
      </c>
    </row>
    <row r="74720" spans="1:1" x14ac:dyDescent="0.2">
      <c r="A74720" s="188" t="s">
        <v>75211</v>
      </c>
    </row>
    <row r="74721" spans="1:1" x14ac:dyDescent="0.2">
      <c r="A74721" s="188" t="s">
        <v>75212</v>
      </c>
    </row>
    <row r="74722" spans="1:1" x14ac:dyDescent="0.2">
      <c r="A74722" s="188" t="s">
        <v>75213</v>
      </c>
    </row>
    <row r="74723" spans="1:1" x14ac:dyDescent="0.2">
      <c r="A74723" s="188" t="s">
        <v>75214</v>
      </c>
    </row>
    <row r="74724" spans="1:1" x14ac:dyDescent="0.2">
      <c r="A74724" s="188" t="s">
        <v>75215</v>
      </c>
    </row>
    <row r="74725" spans="1:1" x14ac:dyDescent="0.2">
      <c r="A74725" s="188" t="s">
        <v>75216</v>
      </c>
    </row>
    <row r="74726" spans="1:1" x14ac:dyDescent="0.2">
      <c r="A74726" s="188" t="s">
        <v>75217</v>
      </c>
    </row>
    <row r="74727" spans="1:1" x14ac:dyDescent="0.2">
      <c r="A74727" s="188" t="s">
        <v>75218</v>
      </c>
    </row>
    <row r="74728" spans="1:1" x14ac:dyDescent="0.2">
      <c r="A74728" s="188" t="s">
        <v>75219</v>
      </c>
    </row>
    <row r="74729" spans="1:1" x14ac:dyDescent="0.2">
      <c r="A74729" s="188" t="s">
        <v>75220</v>
      </c>
    </row>
    <row r="74730" spans="1:1" x14ac:dyDescent="0.2">
      <c r="A74730" s="188" t="s">
        <v>75221</v>
      </c>
    </row>
    <row r="74731" spans="1:1" x14ac:dyDescent="0.2">
      <c r="A74731" s="188" t="s">
        <v>75222</v>
      </c>
    </row>
    <row r="74732" spans="1:1" x14ac:dyDescent="0.2">
      <c r="A74732" s="188" t="s">
        <v>75223</v>
      </c>
    </row>
    <row r="74733" spans="1:1" x14ac:dyDescent="0.2">
      <c r="A74733" s="188" t="s">
        <v>75224</v>
      </c>
    </row>
    <row r="74734" spans="1:1" x14ac:dyDescent="0.2">
      <c r="A74734" s="188" t="s">
        <v>75225</v>
      </c>
    </row>
    <row r="74735" spans="1:1" x14ac:dyDescent="0.2">
      <c r="A74735" s="188" t="s">
        <v>75226</v>
      </c>
    </row>
    <row r="74736" spans="1:1" x14ac:dyDescent="0.2">
      <c r="A74736" s="188" t="s">
        <v>75227</v>
      </c>
    </row>
    <row r="74737" spans="1:1" x14ac:dyDescent="0.2">
      <c r="A74737" s="188" t="s">
        <v>75228</v>
      </c>
    </row>
    <row r="74738" spans="1:1" x14ac:dyDescent="0.2">
      <c r="A74738" s="188" t="s">
        <v>75229</v>
      </c>
    </row>
    <row r="74739" spans="1:1" x14ac:dyDescent="0.2">
      <c r="A74739" s="188" t="s">
        <v>75230</v>
      </c>
    </row>
    <row r="74740" spans="1:1" x14ac:dyDescent="0.2">
      <c r="A74740" s="188" t="s">
        <v>75231</v>
      </c>
    </row>
    <row r="74741" spans="1:1" x14ac:dyDescent="0.2">
      <c r="A74741" s="188" t="s">
        <v>75232</v>
      </c>
    </row>
    <row r="74742" spans="1:1" x14ac:dyDescent="0.2">
      <c r="A74742" s="188" t="s">
        <v>75233</v>
      </c>
    </row>
    <row r="74743" spans="1:1" x14ac:dyDescent="0.2">
      <c r="A74743" s="188" t="s">
        <v>75234</v>
      </c>
    </row>
    <row r="74744" spans="1:1" x14ac:dyDescent="0.2">
      <c r="A74744" s="188" t="s">
        <v>75235</v>
      </c>
    </row>
    <row r="74745" spans="1:1" x14ac:dyDescent="0.2">
      <c r="A74745" s="188" t="s">
        <v>75236</v>
      </c>
    </row>
    <row r="74746" spans="1:1" x14ac:dyDescent="0.2">
      <c r="A74746" s="188" t="s">
        <v>75237</v>
      </c>
    </row>
    <row r="74747" spans="1:1" x14ac:dyDescent="0.2">
      <c r="A74747" s="188" t="s">
        <v>75238</v>
      </c>
    </row>
    <row r="74748" spans="1:1" x14ac:dyDescent="0.2">
      <c r="A74748" s="188" t="s">
        <v>75239</v>
      </c>
    </row>
    <row r="74749" spans="1:1" x14ac:dyDescent="0.2">
      <c r="A74749" s="188" t="s">
        <v>75240</v>
      </c>
    </row>
    <row r="74750" spans="1:1" x14ac:dyDescent="0.2">
      <c r="A74750" s="188" t="s">
        <v>75241</v>
      </c>
    </row>
    <row r="74751" spans="1:1" x14ac:dyDescent="0.2">
      <c r="A74751" s="188" t="s">
        <v>75242</v>
      </c>
    </row>
    <row r="74752" spans="1:1" x14ac:dyDescent="0.2">
      <c r="A74752" s="188" t="s">
        <v>75243</v>
      </c>
    </row>
    <row r="74753" spans="1:1" x14ac:dyDescent="0.2">
      <c r="A74753" s="188" t="s">
        <v>75244</v>
      </c>
    </row>
    <row r="74754" spans="1:1" x14ac:dyDescent="0.2">
      <c r="A74754" s="188" t="s">
        <v>75245</v>
      </c>
    </row>
    <row r="74755" spans="1:1" x14ac:dyDescent="0.2">
      <c r="A74755" s="188" t="s">
        <v>75246</v>
      </c>
    </row>
    <row r="74756" spans="1:1" x14ac:dyDescent="0.2">
      <c r="A74756" s="188" t="s">
        <v>75247</v>
      </c>
    </row>
    <row r="74757" spans="1:1" x14ac:dyDescent="0.2">
      <c r="A74757" s="188" t="s">
        <v>75248</v>
      </c>
    </row>
    <row r="74758" spans="1:1" x14ac:dyDescent="0.2">
      <c r="A74758" s="188" t="s">
        <v>75249</v>
      </c>
    </row>
    <row r="74759" spans="1:1" x14ac:dyDescent="0.2">
      <c r="A74759" s="188" t="s">
        <v>75250</v>
      </c>
    </row>
    <row r="74760" spans="1:1" x14ac:dyDescent="0.2">
      <c r="A74760" s="188" t="s">
        <v>75251</v>
      </c>
    </row>
    <row r="74761" spans="1:1" x14ac:dyDescent="0.2">
      <c r="A74761" s="188" t="s">
        <v>75252</v>
      </c>
    </row>
    <row r="74762" spans="1:1" x14ac:dyDescent="0.2">
      <c r="A74762" s="188" t="s">
        <v>75253</v>
      </c>
    </row>
    <row r="74763" spans="1:1" x14ac:dyDescent="0.2">
      <c r="A74763" s="188" t="s">
        <v>75254</v>
      </c>
    </row>
    <row r="74764" spans="1:1" x14ac:dyDescent="0.2">
      <c r="A74764" s="188" t="s">
        <v>75255</v>
      </c>
    </row>
    <row r="74765" spans="1:1" x14ac:dyDescent="0.2">
      <c r="A74765" s="188" t="s">
        <v>75256</v>
      </c>
    </row>
    <row r="74766" spans="1:1" x14ac:dyDescent="0.2">
      <c r="A74766" s="188" t="s">
        <v>75257</v>
      </c>
    </row>
    <row r="74767" spans="1:1" x14ac:dyDescent="0.2">
      <c r="A74767" s="188" t="s">
        <v>75258</v>
      </c>
    </row>
    <row r="74768" spans="1:1" x14ac:dyDescent="0.2">
      <c r="A74768" s="188" t="s">
        <v>75259</v>
      </c>
    </row>
    <row r="74769" spans="1:1" x14ac:dyDescent="0.2">
      <c r="A74769" s="188" t="s">
        <v>75260</v>
      </c>
    </row>
    <row r="74770" spans="1:1" x14ac:dyDescent="0.2">
      <c r="A74770" s="188" t="s">
        <v>75261</v>
      </c>
    </row>
    <row r="74771" spans="1:1" x14ac:dyDescent="0.2">
      <c r="A74771" s="188" t="s">
        <v>75262</v>
      </c>
    </row>
    <row r="74772" spans="1:1" x14ac:dyDescent="0.2">
      <c r="A74772" s="188" t="s">
        <v>75263</v>
      </c>
    </row>
    <row r="74773" spans="1:1" x14ac:dyDescent="0.2">
      <c r="A74773" s="188" t="s">
        <v>75264</v>
      </c>
    </row>
    <row r="74774" spans="1:1" x14ac:dyDescent="0.2">
      <c r="A74774" s="188" t="s">
        <v>75265</v>
      </c>
    </row>
    <row r="74775" spans="1:1" x14ac:dyDescent="0.2">
      <c r="A74775" s="188" t="s">
        <v>75266</v>
      </c>
    </row>
    <row r="74776" spans="1:1" x14ac:dyDescent="0.2">
      <c r="A74776" s="188" t="s">
        <v>75267</v>
      </c>
    </row>
    <row r="74777" spans="1:1" x14ac:dyDescent="0.2">
      <c r="A74777" s="188" t="s">
        <v>75268</v>
      </c>
    </row>
    <row r="74778" spans="1:1" x14ac:dyDescent="0.2">
      <c r="A74778" s="188" t="s">
        <v>75269</v>
      </c>
    </row>
    <row r="74779" spans="1:1" x14ac:dyDescent="0.2">
      <c r="A74779" s="188" t="s">
        <v>75270</v>
      </c>
    </row>
    <row r="74780" spans="1:1" x14ac:dyDescent="0.2">
      <c r="A74780" s="188" t="s">
        <v>75271</v>
      </c>
    </row>
    <row r="74781" spans="1:1" x14ac:dyDescent="0.2">
      <c r="A74781" s="188" t="s">
        <v>75272</v>
      </c>
    </row>
    <row r="74782" spans="1:1" x14ac:dyDescent="0.2">
      <c r="A74782" s="188" t="s">
        <v>75273</v>
      </c>
    </row>
    <row r="74783" spans="1:1" x14ac:dyDescent="0.2">
      <c r="A74783" s="188" t="s">
        <v>75274</v>
      </c>
    </row>
    <row r="74784" spans="1:1" x14ac:dyDescent="0.2">
      <c r="A74784" s="188" t="s">
        <v>75275</v>
      </c>
    </row>
    <row r="74785" spans="1:1" x14ac:dyDescent="0.2">
      <c r="A74785" s="188" t="s">
        <v>75276</v>
      </c>
    </row>
    <row r="74786" spans="1:1" x14ac:dyDescent="0.2">
      <c r="A74786" s="188" t="s">
        <v>75277</v>
      </c>
    </row>
    <row r="74787" spans="1:1" x14ac:dyDescent="0.2">
      <c r="A74787" s="188" t="s">
        <v>75278</v>
      </c>
    </row>
    <row r="74788" spans="1:1" x14ac:dyDescent="0.2">
      <c r="A74788" s="188" t="s">
        <v>75279</v>
      </c>
    </row>
    <row r="74789" spans="1:1" x14ac:dyDescent="0.2">
      <c r="A74789" s="188" t="s">
        <v>75280</v>
      </c>
    </row>
    <row r="74790" spans="1:1" x14ac:dyDescent="0.2">
      <c r="A74790" s="188" t="s">
        <v>75281</v>
      </c>
    </row>
    <row r="74791" spans="1:1" x14ac:dyDescent="0.2">
      <c r="A74791" s="188" t="s">
        <v>75282</v>
      </c>
    </row>
    <row r="74792" spans="1:1" x14ac:dyDescent="0.2">
      <c r="A74792" s="188" t="s">
        <v>75283</v>
      </c>
    </row>
    <row r="74793" spans="1:1" x14ac:dyDescent="0.2">
      <c r="A74793" s="188" t="s">
        <v>75284</v>
      </c>
    </row>
    <row r="74794" spans="1:1" x14ac:dyDescent="0.2">
      <c r="A74794" s="188" t="s">
        <v>75285</v>
      </c>
    </row>
    <row r="74795" spans="1:1" x14ac:dyDescent="0.2">
      <c r="A74795" s="188" t="s">
        <v>75286</v>
      </c>
    </row>
    <row r="74796" spans="1:1" x14ac:dyDescent="0.2">
      <c r="A74796" s="188" t="s">
        <v>75287</v>
      </c>
    </row>
    <row r="74797" spans="1:1" x14ac:dyDescent="0.2">
      <c r="A74797" s="188" t="s">
        <v>75288</v>
      </c>
    </row>
    <row r="74798" spans="1:1" x14ac:dyDescent="0.2">
      <c r="A74798" s="188" t="s">
        <v>75289</v>
      </c>
    </row>
    <row r="74799" spans="1:1" x14ac:dyDescent="0.2">
      <c r="A74799" s="188" t="s">
        <v>75290</v>
      </c>
    </row>
    <row r="74800" spans="1:1" x14ac:dyDescent="0.2">
      <c r="A74800" s="188" t="s">
        <v>75291</v>
      </c>
    </row>
    <row r="74801" spans="1:1" x14ac:dyDescent="0.2">
      <c r="A74801" s="188" t="s">
        <v>75292</v>
      </c>
    </row>
    <row r="74802" spans="1:1" x14ac:dyDescent="0.2">
      <c r="A74802" s="188" t="s">
        <v>75293</v>
      </c>
    </row>
    <row r="74803" spans="1:1" x14ac:dyDescent="0.2">
      <c r="A74803" s="188" t="s">
        <v>75294</v>
      </c>
    </row>
    <row r="74804" spans="1:1" x14ac:dyDescent="0.2">
      <c r="A74804" s="188" t="s">
        <v>75295</v>
      </c>
    </row>
    <row r="74805" spans="1:1" x14ac:dyDescent="0.2">
      <c r="A74805" s="188" t="s">
        <v>75296</v>
      </c>
    </row>
    <row r="74806" spans="1:1" x14ac:dyDescent="0.2">
      <c r="A74806" s="188" t="s">
        <v>75297</v>
      </c>
    </row>
    <row r="74807" spans="1:1" x14ac:dyDescent="0.2">
      <c r="A74807" s="188" t="s">
        <v>75298</v>
      </c>
    </row>
    <row r="74808" spans="1:1" x14ac:dyDescent="0.2">
      <c r="A74808" s="188" t="s">
        <v>75299</v>
      </c>
    </row>
    <row r="74809" spans="1:1" x14ac:dyDescent="0.2">
      <c r="A74809" s="188" t="s">
        <v>75300</v>
      </c>
    </row>
    <row r="74810" spans="1:1" x14ac:dyDescent="0.2">
      <c r="A74810" s="188" t="s">
        <v>75301</v>
      </c>
    </row>
    <row r="74811" spans="1:1" x14ac:dyDescent="0.2">
      <c r="A74811" s="188" t="s">
        <v>75302</v>
      </c>
    </row>
    <row r="74812" spans="1:1" x14ac:dyDescent="0.2">
      <c r="A74812" s="188" t="s">
        <v>75303</v>
      </c>
    </row>
    <row r="74813" spans="1:1" x14ac:dyDescent="0.2">
      <c r="A74813" s="188" t="s">
        <v>75304</v>
      </c>
    </row>
    <row r="74814" spans="1:1" x14ac:dyDescent="0.2">
      <c r="A74814" s="188" t="s">
        <v>75305</v>
      </c>
    </row>
    <row r="74815" spans="1:1" x14ac:dyDescent="0.2">
      <c r="A74815" s="188" t="s">
        <v>75306</v>
      </c>
    </row>
    <row r="74816" spans="1:1" x14ac:dyDescent="0.2">
      <c r="A74816" s="188" t="s">
        <v>75307</v>
      </c>
    </row>
    <row r="74817" spans="1:1" x14ac:dyDescent="0.2">
      <c r="A74817" s="188" t="s">
        <v>75308</v>
      </c>
    </row>
    <row r="74818" spans="1:1" x14ac:dyDescent="0.2">
      <c r="A74818" s="188" t="s">
        <v>75309</v>
      </c>
    </row>
    <row r="74819" spans="1:1" x14ac:dyDescent="0.2">
      <c r="A74819" s="188" t="s">
        <v>75310</v>
      </c>
    </row>
    <row r="74820" spans="1:1" x14ac:dyDescent="0.2">
      <c r="A74820" s="188" t="s">
        <v>75311</v>
      </c>
    </row>
    <row r="74821" spans="1:1" x14ac:dyDescent="0.2">
      <c r="A74821" s="188" t="s">
        <v>75312</v>
      </c>
    </row>
    <row r="74822" spans="1:1" x14ac:dyDescent="0.2">
      <c r="A74822" s="188" t="s">
        <v>75313</v>
      </c>
    </row>
    <row r="74823" spans="1:1" x14ac:dyDescent="0.2">
      <c r="A74823" s="188" t="s">
        <v>75314</v>
      </c>
    </row>
    <row r="74824" spans="1:1" x14ac:dyDescent="0.2">
      <c r="A74824" s="188" t="s">
        <v>75315</v>
      </c>
    </row>
    <row r="74825" spans="1:1" x14ac:dyDescent="0.2">
      <c r="A74825" s="188" t="s">
        <v>75316</v>
      </c>
    </row>
    <row r="74826" spans="1:1" x14ac:dyDescent="0.2">
      <c r="A74826" s="188" t="s">
        <v>75317</v>
      </c>
    </row>
    <row r="74827" spans="1:1" x14ac:dyDescent="0.2">
      <c r="A74827" s="188" t="s">
        <v>75318</v>
      </c>
    </row>
    <row r="74828" spans="1:1" x14ac:dyDescent="0.2">
      <c r="A74828" s="188" t="s">
        <v>75319</v>
      </c>
    </row>
    <row r="74829" spans="1:1" x14ac:dyDescent="0.2">
      <c r="A74829" s="188" t="s">
        <v>75320</v>
      </c>
    </row>
    <row r="74830" spans="1:1" x14ac:dyDescent="0.2">
      <c r="A74830" s="188" t="s">
        <v>75321</v>
      </c>
    </row>
    <row r="74831" spans="1:1" x14ac:dyDescent="0.2">
      <c r="A74831" s="188" t="s">
        <v>75322</v>
      </c>
    </row>
    <row r="74832" spans="1:1" x14ac:dyDescent="0.2">
      <c r="A74832" s="188" t="s">
        <v>75323</v>
      </c>
    </row>
    <row r="74833" spans="1:1" x14ac:dyDescent="0.2">
      <c r="A74833" s="188" t="s">
        <v>75324</v>
      </c>
    </row>
    <row r="74834" spans="1:1" x14ac:dyDescent="0.2">
      <c r="A74834" s="188" t="s">
        <v>75325</v>
      </c>
    </row>
    <row r="74835" spans="1:1" x14ac:dyDescent="0.2">
      <c r="A74835" s="188" t="s">
        <v>75326</v>
      </c>
    </row>
    <row r="74836" spans="1:1" x14ac:dyDescent="0.2">
      <c r="A74836" s="188" t="s">
        <v>75327</v>
      </c>
    </row>
    <row r="74837" spans="1:1" x14ac:dyDescent="0.2">
      <c r="A74837" s="188" t="s">
        <v>75328</v>
      </c>
    </row>
    <row r="74838" spans="1:1" x14ac:dyDescent="0.2">
      <c r="A74838" s="188" t="s">
        <v>75329</v>
      </c>
    </row>
    <row r="74839" spans="1:1" x14ac:dyDescent="0.2">
      <c r="A74839" s="188" t="s">
        <v>75330</v>
      </c>
    </row>
    <row r="74840" spans="1:1" x14ac:dyDescent="0.2">
      <c r="A74840" s="188" t="s">
        <v>75331</v>
      </c>
    </row>
    <row r="74841" spans="1:1" x14ac:dyDescent="0.2">
      <c r="A74841" s="188" t="s">
        <v>75332</v>
      </c>
    </row>
    <row r="74842" spans="1:1" x14ac:dyDescent="0.2">
      <c r="A74842" s="188" t="s">
        <v>75333</v>
      </c>
    </row>
    <row r="74843" spans="1:1" x14ac:dyDescent="0.2">
      <c r="A74843" s="188" t="s">
        <v>75334</v>
      </c>
    </row>
    <row r="74844" spans="1:1" x14ac:dyDescent="0.2">
      <c r="A74844" s="188" t="s">
        <v>75335</v>
      </c>
    </row>
    <row r="74845" spans="1:1" x14ac:dyDescent="0.2">
      <c r="A74845" s="188" t="s">
        <v>75336</v>
      </c>
    </row>
    <row r="74846" spans="1:1" x14ac:dyDescent="0.2">
      <c r="A74846" s="188" t="s">
        <v>75337</v>
      </c>
    </row>
    <row r="74847" spans="1:1" x14ac:dyDescent="0.2">
      <c r="A74847" s="188" t="s">
        <v>75338</v>
      </c>
    </row>
    <row r="74848" spans="1:1" x14ac:dyDescent="0.2">
      <c r="A74848" s="188" t="s">
        <v>75339</v>
      </c>
    </row>
    <row r="74849" spans="1:1" x14ac:dyDescent="0.2">
      <c r="A74849" s="188" t="s">
        <v>75340</v>
      </c>
    </row>
    <row r="74850" spans="1:1" x14ac:dyDescent="0.2">
      <c r="A74850" s="188" t="s">
        <v>75341</v>
      </c>
    </row>
    <row r="74851" spans="1:1" x14ac:dyDescent="0.2">
      <c r="A74851" s="188" t="s">
        <v>75342</v>
      </c>
    </row>
    <row r="74852" spans="1:1" x14ac:dyDescent="0.2">
      <c r="A74852" s="188" t="s">
        <v>75343</v>
      </c>
    </row>
    <row r="74853" spans="1:1" x14ac:dyDescent="0.2">
      <c r="A74853" s="188" t="s">
        <v>75344</v>
      </c>
    </row>
    <row r="74854" spans="1:1" x14ac:dyDescent="0.2">
      <c r="A74854" s="188" t="s">
        <v>75345</v>
      </c>
    </row>
    <row r="74855" spans="1:1" x14ac:dyDescent="0.2">
      <c r="A74855" s="188" t="s">
        <v>75346</v>
      </c>
    </row>
    <row r="74856" spans="1:1" x14ac:dyDescent="0.2">
      <c r="A74856" s="188" t="s">
        <v>75347</v>
      </c>
    </row>
    <row r="74857" spans="1:1" x14ac:dyDescent="0.2">
      <c r="A74857" s="188" t="s">
        <v>75348</v>
      </c>
    </row>
    <row r="74858" spans="1:1" x14ac:dyDescent="0.2">
      <c r="A74858" s="188" t="s">
        <v>75349</v>
      </c>
    </row>
    <row r="74859" spans="1:1" x14ac:dyDescent="0.2">
      <c r="A74859" s="188" t="s">
        <v>75350</v>
      </c>
    </row>
    <row r="74860" spans="1:1" x14ac:dyDescent="0.2">
      <c r="A74860" s="188" t="s">
        <v>75351</v>
      </c>
    </row>
    <row r="74861" spans="1:1" x14ac:dyDescent="0.2">
      <c r="A74861" s="188" t="s">
        <v>75352</v>
      </c>
    </row>
    <row r="74862" spans="1:1" x14ac:dyDescent="0.2">
      <c r="A74862" s="188" t="s">
        <v>75353</v>
      </c>
    </row>
    <row r="74863" spans="1:1" x14ac:dyDescent="0.2">
      <c r="A74863" s="188" t="s">
        <v>75354</v>
      </c>
    </row>
    <row r="74864" spans="1:1" x14ac:dyDescent="0.2">
      <c r="A74864" s="188" t="s">
        <v>75355</v>
      </c>
    </row>
    <row r="74865" spans="1:1" x14ac:dyDescent="0.2">
      <c r="A74865" s="188" t="s">
        <v>75356</v>
      </c>
    </row>
    <row r="74866" spans="1:1" x14ac:dyDescent="0.2">
      <c r="A74866" s="188" t="s">
        <v>75357</v>
      </c>
    </row>
    <row r="74867" spans="1:1" x14ac:dyDescent="0.2">
      <c r="A74867" s="188" t="s">
        <v>75358</v>
      </c>
    </row>
    <row r="74868" spans="1:1" x14ac:dyDescent="0.2">
      <c r="A74868" s="188" t="s">
        <v>75359</v>
      </c>
    </row>
    <row r="74869" spans="1:1" x14ac:dyDescent="0.2">
      <c r="A74869" s="188" t="s">
        <v>75360</v>
      </c>
    </row>
    <row r="74870" spans="1:1" x14ac:dyDescent="0.2">
      <c r="A74870" s="188" t="s">
        <v>75361</v>
      </c>
    </row>
    <row r="74871" spans="1:1" x14ac:dyDescent="0.2">
      <c r="A74871" s="188" t="s">
        <v>75362</v>
      </c>
    </row>
    <row r="74872" spans="1:1" x14ac:dyDescent="0.2">
      <c r="A74872" s="188" t="s">
        <v>75363</v>
      </c>
    </row>
    <row r="74873" spans="1:1" x14ac:dyDescent="0.2">
      <c r="A74873" s="188" t="s">
        <v>75364</v>
      </c>
    </row>
    <row r="74874" spans="1:1" x14ac:dyDescent="0.2">
      <c r="A74874" s="188" t="s">
        <v>75365</v>
      </c>
    </row>
    <row r="74875" spans="1:1" x14ac:dyDescent="0.2">
      <c r="A74875" s="188" t="s">
        <v>75366</v>
      </c>
    </row>
    <row r="74876" spans="1:1" x14ac:dyDescent="0.2">
      <c r="A74876" s="188" t="s">
        <v>75367</v>
      </c>
    </row>
    <row r="74877" spans="1:1" x14ac:dyDescent="0.2">
      <c r="A74877" s="188" t="s">
        <v>75368</v>
      </c>
    </row>
    <row r="74878" spans="1:1" x14ac:dyDescent="0.2">
      <c r="A74878" s="188" t="s">
        <v>75369</v>
      </c>
    </row>
    <row r="74879" spans="1:1" x14ac:dyDescent="0.2">
      <c r="A74879" s="188" t="s">
        <v>75370</v>
      </c>
    </row>
    <row r="74880" spans="1:1" x14ac:dyDescent="0.2">
      <c r="A74880" s="188" t="s">
        <v>75371</v>
      </c>
    </row>
    <row r="74881" spans="1:1" x14ac:dyDescent="0.2">
      <c r="A74881" s="188" t="s">
        <v>75372</v>
      </c>
    </row>
    <row r="74882" spans="1:1" x14ac:dyDescent="0.2">
      <c r="A74882" s="188" t="s">
        <v>75373</v>
      </c>
    </row>
    <row r="74883" spans="1:1" x14ac:dyDescent="0.2">
      <c r="A74883" s="188" t="s">
        <v>75374</v>
      </c>
    </row>
    <row r="74884" spans="1:1" x14ac:dyDescent="0.2">
      <c r="A74884" s="188" t="s">
        <v>75375</v>
      </c>
    </row>
    <row r="74885" spans="1:1" x14ac:dyDescent="0.2">
      <c r="A74885" s="188" t="s">
        <v>75376</v>
      </c>
    </row>
    <row r="74886" spans="1:1" x14ac:dyDescent="0.2">
      <c r="A74886" s="188" t="s">
        <v>75377</v>
      </c>
    </row>
    <row r="74887" spans="1:1" x14ac:dyDescent="0.2">
      <c r="A74887" s="188" t="s">
        <v>75378</v>
      </c>
    </row>
    <row r="74888" spans="1:1" x14ac:dyDescent="0.2">
      <c r="A74888" s="188" t="s">
        <v>75379</v>
      </c>
    </row>
    <row r="74889" spans="1:1" x14ac:dyDescent="0.2">
      <c r="A74889" s="188" t="s">
        <v>75380</v>
      </c>
    </row>
    <row r="74890" spans="1:1" x14ac:dyDescent="0.2">
      <c r="A74890" s="188" t="s">
        <v>75381</v>
      </c>
    </row>
    <row r="74891" spans="1:1" x14ac:dyDescent="0.2">
      <c r="A74891" s="188" t="s">
        <v>75382</v>
      </c>
    </row>
    <row r="74892" spans="1:1" x14ac:dyDescent="0.2">
      <c r="A74892" s="188" t="s">
        <v>75383</v>
      </c>
    </row>
    <row r="74893" spans="1:1" x14ac:dyDescent="0.2">
      <c r="A74893" s="188" t="s">
        <v>75384</v>
      </c>
    </row>
    <row r="74894" spans="1:1" x14ac:dyDescent="0.2">
      <c r="A74894" s="188" t="s">
        <v>75385</v>
      </c>
    </row>
    <row r="74895" spans="1:1" x14ac:dyDescent="0.2">
      <c r="A74895" s="188" t="s">
        <v>75386</v>
      </c>
    </row>
    <row r="74896" spans="1:1" x14ac:dyDescent="0.2">
      <c r="A74896" s="188" t="s">
        <v>75387</v>
      </c>
    </row>
    <row r="74897" spans="1:1" x14ac:dyDescent="0.2">
      <c r="A74897" s="188" t="s">
        <v>75388</v>
      </c>
    </row>
    <row r="74898" spans="1:1" x14ac:dyDescent="0.2">
      <c r="A74898" s="188" t="s">
        <v>75389</v>
      </c>
    </row>
    <row r="74899" spans="1:1" x14ac:dyDescent="0.2">
      <c r="A74899" s="188" t="s">
        <v>75390</v>
      </c>
    </row>
    <row r="74900" spans="1:1" x14ac:dyDescent="0.2">
      <c r="A74900" s="188" t="s">
        <v>75391</v>
      </c>
    </row>
    <row r="74901" spans="1:1" x14ac:dyDescent="0.2">
      <c r="A74901" s="188" t="s">
        <v>75392</v>
      </c>
    </row>
    <row r="74902" spans="1:1" x14ac:dyDescent="0.2">
      <c r="A74902" s="188" t="s">
        <v>75393</v>
      </c>
    </row>
    <row r="74903" spans="1:1" x14ac:dyDescent="0.2">
      <c r="A74903" s="188" t="s">
        <v>75394</v>
      </c>
    </row>
    <row r="74904" spans="1:1" x14ac:dyDescent="0.2">
      <c r="A74904" s="188" t="s">
        <v>75395</v>
      </c>
    </row>
    <row r="74905" spans="1:1" x14ac:dyDescent="0.2">
      <c r="A74905" s="188" t="s">
        <v>75396</v>
      </c>
    </row>
    <row r="74906" spans="1:1" x14ac:dyDescent="0.2">
      <c r="A74906" s="188" t="s">
        <v>75397</v>
      </c>
    </row>
    <row r="74907" spans="1:1" x14ac:dyDescent="0.2">
      <c r="A74907" s="188" t="s">
        <v>75398</v>
      </c>
    </row>
    <row r="74908" spans="1:1" x14ac:dyDescent="0.2">
      <c r="A74908" s="188" t="s">
        <v>75399</v>
      </c>
    </row>
    <row r="74909" spans="1:1" x14ac:dyDescent="0.2">
      <c r="A74909" s="188" t="s">
        <v>75400</v>
      </c>
    </row>
    <row r="74910" spans="1:1" x14ac:dyDescent="0.2">
      <c r="A74910" s="188" t="s">
        <v>75401</v>
      </c>
    </row>
    <row r="74911" spans="1:1" x14ac:dyDescent="0.2">
      <c r="A74911" s="188" t="s">
        <v>75402</v>
      </c>
    </row>
    <row r="74912" spans="1:1" x14ac:dyDescent="0.2">
      <c r="A74912" s="188" t="s">
        <v>75403</v>
      </c>
    </row>
    <row r="74913" spans="1:1" x14ac:dyDescent="0.2">
      <c r="A74913" s="188" t="s">
        <v>75404</v>
      </c>
    </row>
    <row r="74914" spans="1:1" x14ac:dyDescent="0.2">
      <c r="A74914" s="188" t="s">
        <v>75405</v>
      </c>
    </row>
    <row r="74915" spans="1:1" x14ac:dyDescent="0.2">
      <c r="A74915" s="188" t="s">
        <v>75406</v>
      </c>
    </row>
    <row r="74916" spans="1:1" x14ac:dyDescent="0.2">
      <c r="A74916" s="188" t="s">
        <v>75407</v>
      </c>
    </row>
    <row r="74917" spans="1:1" x14ac:dyDescent="0.2">
      <c r="A74917" s="188" t="s">
        <v>75408</v>
      </c>
    </row>
    <row r="74918" spans="1:1" x14ac:dyDescent="0.2">
      <c r="A74918" s="188" t="s">
        <v>75409</v>
      </c>
    </row>
    <row r="74919" spans="1:1" x14ac:dyDescent="0.2">
      <c r="A74919" s="188" t="s">
        <v>75410</v>
      </c>
    </row>
    <row r="74920" spans="1:1" x14ac:dyDescent="0.2">
      <c r="A74920" s="188" t="s">
        <v>75411</v>
      </c>
    </row>
    <row r="74921" spans="1:1" x14ac:dyDescent="0.2">
      <c r="A74921" s="188" t="s">
        <v>75412</v>
      </c>
    </row>
    <row r="74922" spans="1:1" x14ac:dyDescent="0.2">
      <c r="A74922" s="188" t="s">
        <v>75413</v>
      </c>
    </row>
    <row r="74923" spans="1:1" x14ac:dyDescent="0.2">
      <c r="A74923" s="188" t="s">
        <v>75414</v>
      </c>
    </row>
    <row r="74924" spans="1:1" x14ac:dyDescent="0.2">
      <c r="A74924" s="188" t="s">
        <v>75415</v>
      </c>
    </row>
    <row r="74925" spans="1:1" x14ac:dyDescent="0.2">
      <c r="A74925" s="188" t="s">
        <v>75416</v>
      </c>
    </row>
    <row r="74926" spans="1:1" x14ac:dyDescent="0.2">
      <c r="A74926" s="188" t="s">
        <v>75417</v>
      </c>
    </row>
    <row r="74927" spans="1:1" x14ac:dyDescent="0.2">
      <c r="A74927" s="188" t="s">
        <v>75418</v>
      </c>
    </row>
    <row r="74928" spans="1:1" x14ac:dyDescent="0.2">
      <c r="A74928" s="188" t="s">
        <v>75419</v>
      </c>
    </row>
    <row r="74929" spans="1:1" x14ac:dyDescent="0.2">
      <c r="A74929" s="188" t="s">
        <v>75420</v>
      </c>
    </row>
    <row r="74930" spans="1:1" x14ac:dyDescent="0.2">
      <c r="A74930" s="188" t="s">
        <v>75421</v>
      </c>
    </row>
    <row r="74931" spans="1:1" x14ac:dyDescent="0.2">
      <c r="A74931" s="188" t="s">
        <v>75422</v>
      </c>
    </row>
    <row r="74932" spans="1:1" x14ac:dyDescent="0.2">
      <c r="A74932" s="188" t="s">
        <v>75423</v>
      </c>
    </row>
    <row r="74933" spans="1:1" x14ac:dyDescent="0.2">
      <c r="A74933" s="188" t="s">
        <v>75424</v>
      </c>
    </row>
    <row r="74934" spans="1:1" x14ac:dyDescent="0.2">
      <c r="A74934" s="188" t="s">
        <v>75425</v>
      </c>
    </row>
    <row r="74935" spans="1:1" x14ac:dyDescent="0.2">
      <c r="A74935" s="188" t="s">
        <v>75426</v>
      </c>
    </row>
    <row r="74936" spans="1:1" x14ac:dyDescent="0.2">
      <c r="A74936" s="188" t="s">
        <v>75427</v>
      </c>
    </row>
    <row r="74937" spans="1:1" x14ac:dyDescent="0.2">
      <c r="A74937" s="188" t="s">
        <v>75428</v>
      </c>
    </row>
    <row r="74938" spans="1:1" x14ac:dyDescent="0.2">
      <c r="A74938" s="188" t="s">
        <v>75429</v>
      </c>
    </row>
    <row r="74939" spans="1:1" x14ac:dyDescent="0.2">
      <c r="A74939" s="188" t="s">
        <v>75430</v>
      </c>
    </row>
    <row r="74940" spans="1:1" x14ac:dyDescent="0.2">
      <c r="A74940" s="188" t="s">
        <v>75431</v>
      </c>
    </row>
    <row r="74941" spans="1:1" x14ac:dyDescent="0.2">
      <c r="A74941" s="188" t="s">
        <v>75432</v>
      </c>
    </row>
    <row r="74942" spans="1:1" x14ac:dyDescent="0.2">
      <c r="A74942" s="188" t="s">
        <v>75433</v>
      </c>
    </row>
    <row r="74943" spans="1:1" x14ac:dyDescent="0.2">
      <c r="A74943" s="188" t="s">
        <v>75434</v>
      </c>
    </row>
    <row r="74944" spans="1:1" x14ac:dyDescent="0.2">
      <c r="A74944" s="188" t="s">
        <v>75435</v>
      </c>
    </row>
    <row r="74945" spans="1:1" x14ac:dyDescent="0.2">
      <c r="A74945" s="188" t="s">
        <v>75436</v>
      </c>
    </row>
    <row r="74946" spans="1:1" x14ac:dyDescent="0.2">
      <c r="A74946" s="188" t="s">
        <v>75437</v>
      </c>
    </row>
    <row r="74947" spans="1:1" x14ac:dyDescent="0.2">
      <c r="A74947" s="188" t="s">
        <v>75438</v>
      </c>
    </row>
    <row r="74948" spans="1:1" x14ac:dyDescent="0.2">
      <c r="A74948" s="188" t="s">
        <v>75439</v>
      </c>
    </row>
    <row r="74949" spans="1:1" x14ac:dyDescent="0.2">
      <c r="A74949" s="188" t="s">
        <v>75440</v>
      </c>
    </row>
    <row r="74950" spans="1:1" x14ac:dyDescent="0.2">
      <c r="A74950" s="188" t="s">
        <v>75441</v>
      </c>
    </row>
    <row r="74951" spans="1:1" x14ac:dyDescent="0.2">
      <c r="A74951" s="188" t="s">
        <v>75442</v>
      </c>
    </row>
    <row r="74952" spans="1:1" x14ac:dyDescent="0.2">
      <c r="A74952" s="188" t="s">
        <v>75443</v>
      </c>
    </row>
    <row r="74953" spans="1:1" x14ac:dyDescent="0.2">
      <c r="A74953" s="188" t="s">
        <v>75444</v>
      </c>
    </row>
    <row r="74954" spans="1:1" x14ac:dyDescent="0.2">
      <c r="A74954" s="188" t="s">
        <v>75445</v>
      </c>
    </row>
    <row r="74955" spans="1:1" x14ac:dyDescent="0.2">
      <c r="A74955" s="188" t="s">
        <v>75446</v>
      </c>
    </row>
    <row r="74956" spans="1:1" x14ac:dyDescent="0.2">
      <c r="A74956" s="188" t="s">
        <v>75447</v>
      </c>
    </row>
    <row r="74957" spans="1:1" x14ac:dyDescent="0.2">
      <c r="A74957" s="188" t="s">
        <v>75448</v>
      </c>
    </row>
    <row r="74958" spans="1:1" x14ac:dyDescent="0.2">
      <c r="A74958" s="188" t="s">
        <v>75449</v>
      </c>
    </row>
    <row r="74959" spans="1:1" x14ac:dyDescent="0.2">
      <c r="A74959" s="188" t="s">
        <v>75450</v>
      </c>
    </row>
    <row r="74960" spans="1:1" x14ac:dyDescent="0.2">
      <c r="A74960" s="188" t="s">
        <v>75451</v>
      </c>
    </row>
    <row r="74961" spans="1:1" x14ac:dyDescent="0.2">
      <c r="A74961" s="188" t="s">
        <v>75452</v>
      </c>
    </row>
    <row r="74962" spans="1:1" x14ac:dyDescent="0.2">
      <c r="A74962" s="188" t="s">
        <v>75453</v>
      </c>
    </row>
    <row r="74963" spans="1:1" x14ac:dyDescent="0.2">
      <c r="A74963" s="188" t="s">
        <v>75454</v>
      </c>
    </row>
    <row r="74964" spans="1:1" x14ac:dyDescent="0.2">
      <c r="A74964" s="188" t="s">
        <v>75455</v>
      </c>
    </row>
    <row r="74965" spans="1:1" x14ac:dyDescent="0.2">
      <c r="A74965" s="188" t="s">
        <v>75456</v>
      </c>
    </row>
    <row r="74966" spans="1:1" x14ac:dyDescent="0.2">
      <c r="A74966" s="188" t="s">
        <v>75457</v>
      </c>
    </row>
    <row r="74967" spans="1:1" x14ac:dyDescent="0.2">
      <c r="A74967" s="188" t="s">
        <v>75458</v>
      </c>
    </row>
    <row r="74968" spans="1:1" x14ac:dyDescent="0.2">
      <c r="A74968" s="188" t="s">
        <v>75459</v>
      </c>
    </row>
    <row r="74969" spans="1:1" x14ac:dyDescent="0.2">
      <c r="A74969" s="188" t="s">
        <v>75460</v>
      </c>
    </row>
    <row r="74970" spans="1:1" x14ac:dyDescent="0.2">
      <c r="A74970" s="188" t="s">
        <v>75461</v>
      </c>
    </row>
    <row r="74971" spans="1:1" x14ac:dyDescent="0.2">
      <c r="A74971" s="188" t="s">
        <v>75462</v>
      </c>
    </row>
    <row r="74972" spans="1:1" x14ac:dyDescent="0.2">
      <c r="A74972" s="188" t="s">
        <v>75463</v>
      </c>
    </row>
    <row r="74973" spans="1:1" x14ac:dyDescent="0.2">
      <c r="A74973" s="188" t="s">
        <v>75464</v>
      </c>
    </row>
    <row r="74974" spans="1:1" x14ac:dyDescent="0.2">
      <c r="A74974" s="188" t="s">
        <v>75465</v>
      </c>
    </row>
    <row r="74975" spans="1:1" x14ac:dyDescent="0.2">
      <c r="A74975" s="188" t="s">
        <v>75466</v>
      </c>
    </row>
    <row r="74976" spans="1:1" x14ac:dyDescent="0.2">
      <c r="A74976" s="188" t="s">
        <v>75467</v>
      </c>
    </row>
    <row r="74977" spans="1:1" x14ac:dyDescent="0.2">
      <c r="A74977" s="188" t="s">
        <v>75468</v>
      </c>
    </row>
    <row r="74978" spans="1:1" x14ac:dyDescent="0.2">
      <c r="A74978" s="188" t="s">
        <v>75469</v>
      </c>
    </row>
    <row r="74979" spans="1:1" x14ac:dyDescent="0.2">
      <c r="A74979" s="188" t="s">
        <v>75470</v>
      </c>
    </row>
    <row r="74980" spans="1:1" x14ac:dyDescent="0.2">
      <c r="A74980" s="188" t="s">
        <v>75471</v>
      </c>
    </row>
    <row r="74981" spans="1:1" x14ac:dyDescent="0.2">
      <c r="A74981" s="188" t="s">
        <v>75472</v>
      </c>
    </row>
    <row r="74982" spans="1:1" x14ac:dyDescent="0.2">
      <c r="A74982" s="188" t="s">
        <v>75473</v>
      </c>
    </row>
    <row r="74983" spans="1:1" x14ac:dyDescent="0.2">
      <c r="A74983" s="188" t="s">
        <v>75474</v>
      </c>
    </row>
    <row r="74984" spans="1:1" x14ac:dyDescent="0.2">
      <c r="A74984" s="188" t="s">
        <v>75475</v>
      </c>
    </row>
    <row r="74985" spans="1:1" x14ac:dyDescent="0.2">
      <c r="A74985" s="188" t="s">
        <v>75476</v>
      </c>
    </row>
    <row r="74986" spans="1:1" x14ac:dyDescent="0.2">
      <c r="A74986" s="188" t="s">
        <v>75477</v>
      </c>
    </row>
    <row r="74987" spans="1:1" x14ac:dyDescent="0.2">
      <c r="A74987" s="188" t="s">
        <v>75478</v>
      </c>
    </row>
    <row r="74988" spans="1:1" x14ac:dyDescent="0.2">
      <c r="A74988" s="188" t="s">
        <v>75479</v>
      </c>
    </row>
    <row r="74989" spans="1:1" x14ac:dyDescent="0.2">
      <c r="A74989" s="188" t="s">
        <v>75480</v>
      </c>
    </row>
    <row r="74990" spans="1:1" x14ac:dyDescent="0.2">
      <c r="A74990" s="188" t="s">
        <v>75481</v>
      </c>
    </row>
    <row r="74991" spans="1:1" x14ac:dyDescent="0.2">
      <c r="A74991" s="188" t="s">
        <v>75482</v>
      </c>
    </row>
    <row r="74992" spans="1:1" x14ac:dyDescent="0.2">
      <c r="A74992" s="188" t="s">
        <v>75483</v>
      </c>
    </row>
    <row r="74993" spans="1:1" x14ac:dyDescent="0.2">
      <c r="A74993" s="188" t="s">
        <v>75484</v>
      </c>
    </row>
    <row r="74994" spans="1:1" x14ac:dyDescent="0.2">
      <c r="A74994" s="188" t="s">
        <v>75485</v>
      </c>
    </row>
    <row r="74995" spans="1:1" x14ac:dyDescent="0.2">
      <c r="A74995" s="188" t="s">
        <v>75486</v>
      </c>
    </row>
    <row r="74996" spans="1:1" x14ac:dyDescent="0.2">
      <c r="A74996" s="188" t="s">
        <v>75487</v>
      </c>
    </row>
    <row r="74997" spans="1:1" x14ac:dyDescent="0.2">
      <c r="A74997" s="188" t="s">
        <v>75488</v>
      </c>
    </row>
    <row r="74998" spans="1:1" x14ac:dyDescent="0.2">
      <c r="A74998" s="188" t="s">
        <v>75489</v>
      </c>
    </row>
    <row r="74999" spans="1:1" x14ac:dyDescent="0.2">
      <c r="A74999" s="188" t="s">
        <v>75490</v>
      </c>
    </row>
    <row r="75000" spans="1:1" x14ac:dyDescent="0.2">
      <c r="A75000" s="188" t="s">
        <v>75491</v>
      </c>
    </row>
    <row r="75001" spans="1:1" x14ac:dyDescent="0.2">
      <c r="A75001" s="188" t="s">
        <v>75492</v>
      </c>
    </row>
    <row r="75002" spans="1:1" x14ac:dyDescent="0.2">
      <c r="A75002" s="188" t="s">
        <v>75493</v>
      </c>
    </row>
    <row r="75003" spans="1:1" x14ac:dyDescent="0.2">
      <c r="A75003" s="188" t="s">
        <v>75494</v>
      </c>
    </row>
    <row r="75004" spans="1:1" x14ac:dyDescent="0.2">
      <c r="A75004" s="188" t="s">
        <v>75495</v>
      </c>
    </row>
    <row r="75005" spans="1:1" x14ac:dyDescent="0.2">
      <c r="A75005" s="188" t="s">
        <v>75496</v>
      </c>
    </row>
    <row r="75006" spans="1:1" x14ac:dyDescent="0.2">
      <c r="A75006" s="188" t="s">
        <v>75497</v>
      </c>
    </row>
    <row r="75007" spans="1:1" x14ac:dyDescent="0.2">
      <c r="A75007" s="188" t="s">
        <v>75498</v>
      </c>
    </row>
    <row r="75008" spans="1:1" x14ac:dyDescent="0.2">
      <c r="A75008" s="188" t="s">
        <v>75499</v>
      </c>
    </row>
    <row r="75009" spans="1:1" x14ac:dyDescent="0.2">
      <c r="A75009" s="188" t="s">
        <v>75500</v>
      </c>
    </row>
    <row r="75010" spans="1:1" x14ac:dyDescent="0.2">
      <c r="A75010" s="188" t="s">
        <v>75501</v>
      </c>
    </row>
    <row r="75011" spans="1:1" x14ac:dyDescent="0.2">
      <c r="A75011" s="188" t="s">
        <v>75502</v>
      </c>
    </row>
    <row r="75012" spans="1:1" x14ac:dyDescent="0.2">
      <c r="A75012" s="188" t="s">
        <v>75503</v>
      </c>
    </row>
    <row r="75013" spans="1:1" x14ac:dyDescent="0.2">
      <c r="A75013" s="188" t="s">
        <v>75504</v>
      </c>
    </row>
    <row r="75014" spans="1:1" x14ac:dyDescent="0.2">
      <c r="A75014" s="188" t="s">
        <v>75505</v>
      </c>
    </row>
    <row r="75015" spans="1:1" x14ac:dyDescent="0.2">
      <c r="A75015" s="188" t="s">
        <v>75506</v>
      </c>
    </row>
    <row r="75016" spans="1:1" x14ac:dyDescent="0.2">
      <c r="A75016" s="188" t="s">
        <v>75507</v>
      </c>
    </row>
    <row r="75017" spans="1:1" x14ac:dyDescent="0.2">
      <c r="A75017" s="188" t="s">
        <v>75508</v>
      </c>
    </row>
    <row r="75018" spans="1:1" x14ac:dyDescent="0.2">
      <c r="A75018" s="188" t="s">
        <v>75509</v>
      </c>
    </row>
    <row r="75019" spans="1:1" x14ac:dyDescent="0.2">
      <c r="A75019" s="188" t="s">
        <v>75510</v>
      </c>
    </row>
    <row r="75020" spans="1:1" x14ac:dyDescent="0.2">
      <c r="A75020" s="188" t="s">
        <v>75511</v>
      </c>
    </row>
    <row r="75021" spans="1:1" x14ac:dyDescent="0.2">
      <c r="A75021" s="188" t="s">
        <v>75512</v>
      </c>
    </row>
    <row r="75022" spans="1:1" x14ac:dyDescent="0.2">
      <c r="A75022" s="188" t="s">
        <v>75513</v>
      </c>
    </row>
    <row r="75023" spans="1:1" x14ac:dyDescent="0.2">
      <c r="A75023" s="188" t="s">
        <v>75514</v>
      </c>
    </row>
    <row r="75024" spans="1:1" x14ac:dyDescent="0.2">
      <c r="A75024" s="188" t="s">
        <v>75515</v>
      </c>
    </row>
    <row r="75025" spans="1:1" x14ac:dyDescent="0.2">
      <c r="A75025" s="188" t="s">
        <v>75516</v>
      </c>
    </row>
    <row r="75026" spans="1:1" x14ac:dyDescent="0.2">
      <c r="A75026" s="188" t="s">
        <v>75517</v>
      </c>
    </row>
    <row r="75027" spans="1:1" x14ac:dyDescent="0.2">
      <c r="A75027" s="188" t="s">
        <v>75518</v>
      </c>
    </row>
    <row r="75028" spans="1:1" x14ac:dyDescent="0.2">
      <c r="A75028" s="188" t="s">
        <v>75519</v>
      </c>
    </row>
    <row r="75029" spans="1:1" x14ac:dyDescent="0.2">
      <c r="A75029" s="188" t="s">
        <v>75520</v>
      </c>
    </row>
    <row r="75030" spans="1:1" x14ac:dyDescent="0.2">
      <c r="A75030" s="188" t="s">
        <v>75521</v>
      </c>
    </row>
    <row r="75031" spans="1:1" x14ac:dyDescent="0.2">
      <c r="A75031" s="188" t="s">
        <v>75522</v>
      </c>
    </row>
    <row r="75032" spans="1:1" x14ac:dyDescent="0.2">
      <c r="A75032" s="188" t="s">
        <v>75523</v>
      </c>
    </row>
    <row r="75033" spans="1:1" x14ac:dyDescent="0.2">
      <c r="A75033" s="188" t="s">
        <v>75524</v>
      </c>
    </row>
    <row r="75034" spans="1:1" x14ac:dyDescent="0.2">
      <c r="A75034" s="188" t="s">
        <v>75525</v>
      </c>
    </row>
    <row r="75035" spans="1:1" x14ac:dyDescent="0.2">
      <c r="A75035" s="188" t="s">
        <v>75526</v>
      </c>
    </row>
    <row r="75036" spans="1:1" x14ac:dyDescent="0.2">
      <c r="A75036" s="188" t="s">
        <v>75527</v>
      </c>
    </row>
    <row r="75037" spans="1:1" x14ac:dyDescent="0.2">
      <c r="A75037" s="188" t="s">
        <v>75528</v>
      </c>
    </row>
    <row r="75038" spans="1:1" x14ac:dyDescent="0.2">
      <c r="A75038" s="188" t="s">
        <v>75529</v>
      </c>
    </row>
    <row r="75039" spans="1:1" x14ac:dyDescent="0.2">
      <c r="A75039" s="188" t="s">
        <v>75530</v>
      </c>
    </row>
    <row r="75040" spans="1:1" x14ac:dyDescent="0.2">
      <c r="A75040" s="188" t="s">
        <v>75531</v>
      </c>
    </row>
    <row r="75041" spans="1:1" x14ac:dyDescent="0.2">
      <c r="A75041" s="188" t="s">
        <v>75532</v>
      </c>
    </row>
    <row r="75042" spans="1:1" x14ac:dyDescent="0.2">
      <c r="A75042" s="188" t="s">
        <v>75533</v>
      </c>
    </row>
    <row r="75043" spans="1:1" x14ac:dyDescent="0.2">
      <c r="A75043" s="188" t="s">
        <v>75534</v>
      </c>
    </row>
    <row r="75044" spans="1:1" x14ac:dyDescent="0.2">
      <c r="A75044" s="188" t="s">
        <v>75535</v>
      </c>
    </row>
    <row r="75045" spans="1:1" x14ac:dyDescent="0.2">
      <c r="A75045" s="188" t="s">
        <v>75536</v>
      </c>
    </row>
    <row r="75046" spans="1:1" x14ac:dyDescent="0.2">
      <c r="A75046" s="188" t="s">
        <v>75537</v>
      </c>
    </row>
    <row r="75047" spans="1:1" x14ac:dyDescent="0.2">
      <c r="A75047" s="188" t="s">
        <v>75538</v>
      </c>
    </row>
    <row r="75048" spans="1:1" x14ac:dyDescent="0.2">
      <c r="A75048" s="188" t="s">
        <v>75539</v>
      </c>
    </row>
    <row r="75049" spans="1:1" x14ac:dyDescent="0.2">
      <c r="A75049" s="188" t="s">
        <v>75540</v>
      </c>
    </row>
    <row r="75050" spans="1:1" x14ac:dyDescent="0.2">
      <c r="A75050" s="188" t="s">
        <v>75541</v>
      </c>
    </row>
    <row r="75051" spans="1:1" x14ac:dyDescent="0.2">
      <c r="A75051" s="188" t="s">
        <v>75542</v>
      </c>
    </row>
    <row r="75052" spans="1:1" x14ac:dyDescent="0.2">
      <c r="A75052" s="188" t="s">
        <v>75543</v>
      </c>
    </row>
    <row r="75053" spans="1:1" x14ac:dyDescent="0.2">
      <c r="A75053" s="188" t="s">
        <v>75544</v>
      </c>
    </row>
    <row r="75054" spans="1:1" x14ac:dyDescent="0.2">
      <c r="A75054" s="188" t="s">
        <v>75545</v>
      </c>
    </row>
    <row r="75055" spans="1:1" x14ac:dyDescent="0.2">
      <c r="A75055" s="188" t="s">
        <v>75546</v>
      </c>
    </row>
    <row r="75056" spans="1:1" x14ac:dyDescent="0.2">
      <c r="A75056" s="188" t="s">
        <v>75547</v>
      </c>
    </row>
    <row r="75057" spans="1:1" x14ac:dyDescent="0.2">
      <c r="A75057" s="188" t="s">
        <v>75548</v>
      </c>
    </row>
    <row r="75058" spans="1:1" x14ac:dyDescent="0.2">
      <c r="A75058" s="188" t="s">
        <v>75549</v>
      </c>
    </row>
    <row r="75059" spans="1:1" x14ac:dyDescent="0.2">
      <c r="A75059" s="188" t="s">
        <v>75550</v>
      </c>
    </row>
    <row r="75060" spans="1:1" x14ac:dyDescent="0.2">
      <c r="A75060" s="188" t="s">
        <v>75551</v>
      </c>
    </row>
    <row r="75061" spans="1:1" x14ac:dyDescent="0.2">
      <c r="A75061" s="188" t="s">
        <v>75552</v>
      </c>
    </row>
    <row r="75062" spans="1:1" x14ac:dyDescent="0.2">
      <c r="A75062" s="188" t="s">
        <v>75553</v>
      </c>
    </row>
    <row r="75063" spans="1:1" x14ac:dyDescent="0.2">
      <c r="A75063" s="188" t="s">
        <v>75554</v>
      </c>
    </row>
    <row r="75064" spans="1:1" x14ac:dyDescent="0.2">
      <c r="A75064" s="188" t="s">
        <v>75555</v>
      </c>
    </row>
    <row r="75065" spans="1:1" x14ac:dyDescent="0.2">
      <c r="A75065" s="188" t="s">
        <v>75556</v>
      </c>
    </row>
    <row r="75066" spans="1:1" x14ac:dyDescent="0.2">
      <c r="A75066" s="188" t="s">
        <v>75557</v>
      </c>
    </row>
    <row r="75067" spans="1:1" x14ac:dyDescent="0.2">
      <c r="A75067" s="188" t="s">
        <v>75558</v>
      </c>
    </row>
    <row r="75068" spans="1:1" x14ac:dyDescent="0.2">
      <c r="A75068" s="188" t="s">
        <v>75559</v>
      </c>
    </row>
    <row r="75069" spans="1:1" x14ac:dyDescent="0.2">
      <c r="A75069" s="188" t="s">
        <v>75560</v>
      </c>
    </row>
    <row r="75070" spans="1:1" x14ac:dyDescent="0.2">
      <c r="A75070" s="188" t="s">
        <v>75561</v>
      </c>
    </row>
    <row r="75071" spans="1:1" x14ac:dyDescent="0.2">
      <c r="A75071" s="188" t="s">
        <v>75562</v>
      </c>
    </row>
    <row r="75072" spans="1:1" x14ac:dyDescent="0.2">
      <c r="A75072" s="188" t="s">
        <v>75563</v>
      </c>
    </row>
    <row r="75073" spans="1:1" x14ac:dyDescent="0.2">
      <c r="A75073" s="188" t="s">
        <v>75564</v>
      </c>
    </row>
    <row r="75074" spans="1:1" x14ac:dyDescent="0.2">
      <c r="A75074" s="188" t="s">
        <v>75565</v>
      </c>
    </row>
    <row r="75075" spans="1:1" x14ac:dyDescent="0.2">
      <c r="A75075" s="188" t="s">
        <v>75566</v>
      </c>
    </row>
    <row r="75076" spans="1:1" x14ac:dyDescent="0.2">
      <c r="A75076" s="188" t="s">
        <v>75567</v>
      </c>
    </row>
    <row r="75077" spans="1:1" x14ac:dyDescent="0.2">
      <c r="A75077" s="188" t="s">
        <v>75568</v>
      </c>
    </row>
    <row r="75078" spans="1:1" x14ac:dyDescent="0.2">
      <c r="A75078" s="188" t="s">
        <v>75569</v>
      </c>
    </row>
    <row r="75079" spans="1:1" x14ac:dyDescent="0.2">
      <c r="A75079" s="188" t="s">
        <v>75570</v>
      </c>
    </row>
    <row r="75080" spans="1:1" x14ac:dyDescent="0.2">
      <c r="A75080" s="188" t="s">
        <v>75571</v>
      </c>
    </row>
    <row r="75081" spans="1:1" x14ac:dyDescent="0.2">
      <c r="A75081" s="188" t="s">
        <v>75572</v>
      </c>
    </row>
    <row r="75082" spans="1:1" x14ac:dyDescent="0.2">
      <c r="A75082" s="188" t="s">
        <v>75573</v>
      </c>
    </row>
    <row r="75083" spans="1:1" x14ac:dyDescent="0.2">
      <c r="A75083" s="188" t="s">
        <v>75574</v>
      </c>
    </row>
    <row r="75084" spans="1:1" x14ac:dyDescent="0.2">
      <c r="A75084" s="188" t="s">
        <v>75575</v>
      </c>
    </row>
    <row r="75085" spans="1:1" x14ac:dyDescent="0.2">
      <c r="A75085" s="188" t="s">
        <v>75576</v>
      </c>
    </row>
    <row r="75086" spans="1:1" x14ac:dyDescent="0.2">
      <c r="A75086" s="188" t="s">
        <v>75577</v>
      </c>
    </row>
    <row r="75087" spans="1:1" x14ac:dyDescent="0.2">
      <c r="A75087" s="188" t="s">
        <v>75578</v>
      </c>
    </row>
    <row r="75088" spans="1:1" x14ac:dyDescent="0.2">
      <c r="A75088" s="188" t="s">
        <v>75579</v>
      </c>
    </row>
    <row r="75089" spans="1:1" x14ac:dyDescent="0.2">
      <c r="A75089" s="188" t="s">
        <v>75580</v>
      </c>
    </row>
    <row r="75090" spans="1:1" x14ac:dyDescent="0.2">
      <c r="A75090" s="188" t="s">
        <v>75581</v>
      </c>
    </row>
    <row r="75091" spans="1:1" x14ac:dyDescent="0.2">
      <c r="A75091" s="188" t="s">
        <v>75582</v>
      </c>
    </row>
    <row r="75092" spans="1:1" x14ac:dyDescent="0.2">
      <c r="A75092" s="188" t="s">
        <v>75583</v>
      </c>
    </row>
    <row r="75093" spans="1:1" x14ac:dyDescent="0.2">
      <c r="A75093" s="188" t="s">
        <v>75584</v>
      </c>
    </row>
    <row r="75094" spans="1:1" x14ac:dyDescent="0.2">
      <c r="A75094" s="188" t="s">
        <v>75585</v>
      </c>
    </row>
    <row r="75095" spans="1:1" x14ac:dyDescent="0.2">
      <c r="A75095" s="188" t="s">
        <v>75586</v>
      </c>
    </row>
    <row r="75096" spans="1:1" x14ac:dyDescent="0.2">
      <c r="A75096" s="188" t="s">
        <v>75587</v>
      </c>
    </row>
    <row r="75097" spans="1:1" x14ac:dyDescent="0.2">
      <c r="A75097" s="188" t="s">
        <v>75588</v>
      </c>
    </row>
    <row r="75098" spans="1:1" x14ac:dyDescent="0.2">
      <c r="A75098" s="188" t="s">
        <v>75589</v>
      </c>
    </row>
    <row r="75099" spans="1:1" x14ac:dyDescent="0.2">
      <c r="A75099" s="188" t="s">
        <v>75590</v>
      </c>
    </row>
    <row r="75100" spans="1:1" x14ac:dyDescent="0.2">
      <c r="A75100" s="188" t="s">
        <v>75591</v>
      </c>
    </row>
    <row r="75101" spans="1:1" x14ac:dyDescent="0.2">
      <c r="A75101" s="188" t="s">
        <v>75592</v>
      </c>
    </row>
    <row r="75102" spans="1:1" x14ac:dyDescent="0.2">
      <c r="A75102" s="188" t="s">
        <v>75593</v>
      </c>
    </row>
    <row r="75103" spans="1:1" x14ac:dyDescent="0.2">
      <c r="A75103" s="188" t="s">
        <v>75594</v>
      </c>
    </row>
    <row r="75104" spans="1:1" x14ac:dyDescent="0.2">
      <c r="A75104" s="188" t="s">
        <v>75595</v>
      </c>
    </row>
    <row r="75105" spans="1:1" x14ac:dyDescent="0.2">
      <c r="A75105" s="188" t="s">
        <v>75596</v>
      </c>
    </row>
    <row r="75106" spans="1:1" x14ac:dyDescent="0.2">
      <c r="A75106" s="188" t="s">
        <v>75597</v>
      </c>
    </row>
    <row r="75107" spans="1:1" x14ac:dyDescent="0.2">
      <c r="A75107" s="188" t="s">
        <v>75598</v>
      </c>
    </row>
    <row r="75108" spans="1:1" x14ac:dyDescent="0.2">
      <c r="A75108" s="188" t="s">
        <v>75599</v>
      </c>
    </row>
    <row r="75109" spans="1:1" x14ac:dyDescent="0.2">
      <c r="A75109" s="188" t="s">
        <v>75600</v>
      </c>
    </row>
    <row r="75110" spans="1:1" x14ac:dyDescent="0.2">
      <c r="A75110" s="188" t="s">
        <v>75601</v>
      </c>
    </row>
    <row r="75111" spans="1:1" x14ac:dyDescent="0.2">
      <c r="A75111" s="188" t="s">
        <v>75602</v>
      </c>
    </row>
    <row r="75112" spans="1:1" x14ac:dyDescent="0.2">
      <c r="A75112" s="188" t="s">
        <v>75603</v>
      </c>
    </row>
    <row r="75113" spans="1:1" x14ac:dyDescent="0.2">
      <c r="A75113" s="188" t="s">
        <v>75604</v>
      </c>
    </row>
    <row r="75114" spans="1:1" x14ac:dyDescent="0.2">
      <c r="A75114" s="188" t="s">
        <v>75605</v>
      </c>
    </row>
    <row r="75115" spans="1:1" x14ac:dyDescent="0.2">
      <c r="A75115" s="188" t="s">
        <v>75606</v>
      </c>
    </row>
    <row r="75116" spans="1:1" x14ac:dyDescent="0.2">
      <c r="A75116" s="188" t="s">
        <v>75607</v>
      </c>
    </row>
    <row r="75117" spans="1:1" x14ac:dyDescent="0.2">
      <c r="A75117" s="188" t="s">
        <v>75608</v>
      </c>
    </row>
    <row r="75118" spans="1:1" x14ac:dyDescent="0.2">
      <c r="A75118" s="188" t="s">
        <v>75609</v>
      </c>
    </row>
    <row r="75119" spans="1:1" x14ac:dyDescent="0.2">
      <c r="A75119" s="188" t="s">
        <v>75610</v>
      </c>
    </row>
    <row r="75120" spans="1:1" x14ac:dyDescent="0.2">
      <c r="A75120" s="188" t="s">
        <v>75611</v>
      </c>
    </row>
    <row r="75121" spans="1:1" x14ac:dyDescent="0.2">
      <c r="A75121" s="188" t="s">
        <v>75612</v>
      </c>
    </row>
    <row r="75122" spans="1:1" x14ac:dyDescent="0.2">
      <c r="A75122" s="188" t="s">
        <v>75613</v>
      </c>
    </row>
    <row r="75123" spans="1:1" x14ac:dyDescent="0.2">
      <c r="A75123" s="188" t="s">
        <v>75614</v>
      </c>
    </row>
    <row r="75124" spans="1:1" x14ac:dyDescent="0.2">
      <c r="A75124" s="188" t="s">
        <v>75615</v>
      </c>
    </row>
    <row r="75125" spans="1:1" x14ac:dyDescent="0.2">
      <c r="A75125" s="188" t="s">
        <v>75616</v>
      </c>
    </row>
    <row r="75126" spans="1:1" x14ac:dyDescent="0.2">
      <c r="A75126" s="188" t="s">
        <v>75617</v>
      </c>
    </row>
    <row r="75127" spans="1:1" x14ac:dyDescent="0.2">
      <c r="A75127" s="188" t="s">
        <v>75618</v>
      </c>
    </row>
    <row r="75128" spans="1:1" x14ac:dyDescent="0.2">
      <c r="A75128" s="188" t="s">
        <v>75619</v>
      </c>
    </row>
    <row r="75129" spans="1:1" x14ac:dyDescent="0.2">
      <c r="A75129" s="188" t="s">
        <v>75620</v>
      </c>
    </row>
    <row r="75130" spans="1:1" x14ac:dyDescent="0.2">
      <c r="A75130" s="188" t="s">
        <v>75621</v>
      </c>
    </row>
    <row r="75131" spans="1:1" x14ac:dyDescent="0.2">
      <c r="A75131" s="188" t="s">
        <v>75622</v>
      </c>
    </row>
    <row r="75132" spans="1:1" x14ac:dyDescent="0.2">
      <c r="A75132" s="188" t="s">
        <v>75623</v>
      </c>
    </row>
    <row r="75133" spans="1:1" x14ac:dyDescent="0.2">
      <c r="A75133" s="188" t="s">
        <v>75624</v>
      </c>
    </row>
    <row r="75134" spans="1:1" x14ac:dyDescent="0.2">
      <c r="A75134" s="188" t="s">
        <v>75625</v>
      </c>
    </row>
    <row r="75135" spans="1:1" x14ac:dyDescent="0.2">
      <c r="A75135" s="188" t="s">
        <v>75626</v>
      </c>
    </row>
    <row r="75136" spans="1:1" x14ac:dyDescent="0.2">
      <c r="A75136" s="188" t="s">
        <v>75627</v>
      </c>
    </row>
    <row r="75137" spans="1:1" x14ac:dyDescent="0.2">
      <c r="A75137" s="188" t="s">
        <v>75628</v>
      </c>
    </row>
    <row r="75138" spans="1:1" x14ac:dyDescent="0.2">
      <c r="A75138" s="188" t="s">
        <v>75629</v>
      </c>
    </row>
    <row r="75139" spans="1:1" x14ac:dyDescent="0.2">
      <c r="A75139" s="188" t="s">
        <v>75630</v>
      </c>
    </row>
    <row r="75140" spans="1:1" x14ac:dyDescent="0.2">
      <c r="A75140" s="188" t="s">
        <v>75631</v>
      </c>
    </row>
    <row r="75141" spans="1:1" x14ac:dyDescent="0.2">
      <c r="A75141" s="188" t="s">
        <v>75632</v>
      </c>
    </row>
    <row r="75142" spans="1:1" x14ac:dyDescent="0.2">
      <c r="A75142" s="188" t="s">
        <v>75633</v>
      </c>
    </row>
    <row r="75143" spans="1:1" x14ac:dyDescent="0.2">
      <c r="A75143" s="188" t="s">
        <v>75634</v>
      </c>
    </row>
    <row r="75144" spans="1:1" x14ac:dyDescent="0.2">
      <c r="A75144" s="188" t="s">
        <v>75635</v>
      </c>
    </row>
    <row r="75145" spans="1:1" x14ac:dyDescent="0.2">
      <c r="A75145" s="188" t="s">
        <v>75636</v>
      </c>
    </row>
    <row r="75146" spans="1:1" x14ac:dyDescent="0.2">
      <c r="A75146" s="188" t="s">
        <v>75637</v>
      </c>
    </row>
    <row r="75147" spans="1:1" x14ac:dyDescent="0.2">
      <c r="A75147" s="188" t="s">
        <v>75638</v>
      </c>
    </row>
    <row r="75148" spans="1:1" x14ac:dyDescent="0.2">
      <c r="A75148" s="188" t="s">
        <v>75639</v>
      </c>
    </row>
    <row r="75149" spans="1:1" x14ac:dyDescent="0.2">
      <c r="A75149" s="188" t="s">
        <v>75640</v>
      </c>
    </row>
    <row r="75150" spans="1:1" x14ac:dyDescent="0.2">
      <c r="A75150" s="188" t="s">
        <v>75641</v>
      </c>
    </row>
    <row r="75151" spans="1:1" x14ac:dyDescent="0.2">
      <c r="A75151" s="188" t="s">
        <v>75642</v>
      </c>
    </row>
    <row r="75152" spans="1:1" x14ac:dyDescent="0.2">
      <c r="A75152" s="188" t="s">
        <v>75643</v>
      </c>
    </row>
    <row r="75153" spans="1:1" x14ac:dyDescent="0.2">
      <c r="A75153" s="188" t="s">
        <v>75644</v>
      </c>
    </row>
    <row r="75154" spans="1:1" x14ac:dyDescent="0.2">
      <c r="A75154" s="188" t="s">
        <v>75645</v>
      </c>
    </row>
    <row r="75155" spans="1:1" x14ac:dyDescent="0.2">
      <c r="A75155" s="188" t="s">
        <v>75646</v>
      </c>
    </row>
    <row r="75156" spans="1:1" x14ac:dyDescent="0.2">
      <c r="A75156" s="188" t="s">
        <v>75647</v>
      </c>
    </row>
    <row r="75157" spans="1:1" x14ac:dyDescent="0.2">
      <c r="A75157" s="188" t="s">
        <v>75648</v>
      </c>
    </row>
    <row r="75158" spans="1:1" x14ac:dyDescent="0.2">
      <c r="A75158" s="188" t="s">
        <v>75649</v>
      </c>
    </row>
    <row r="75159" spans="1:1" x14ac:dyDescent="0.2">
      <c r="A75159" s="188" t="s">
        <v>75650</v>
      </c>
    </row>
    <row r="75160" spans="1:1" x14ac:dyDescent="0.2">
      <c r="A75160" s="188" t="s">
        <v>75651</v>
      </c>
    </row>
    <row r="75161" spans="1:1" x14ac:dyDescent="0.2">
      <c r="A75161" s="188" t="s">
        <v>75652</v>
      </c>
    </row>
    <row r="75162" spans="1:1" x14ac:dyDescent="0.2">
      <c r="A75162" s="188" t="s">
        <v>75653</v>
      </c>
    </row>
    <row r="75163" spans="1:1" x14ac:dyDescent="0.2">
      <c r="A75163" s="188" t="s">
        <v>75654</v>
      </c>
    </row>
    <row r="75164" spans="1:1" x14ac:dyDescent="0.2">
      <c r="A75164" s="188" t="s">
        <v>75655</v>
      </c>
    </row>
    <row r="75165" spans="1:1" x14ac:dyDescent="0.2">
      <c r="A75165" s="188" t="s">
        <v>75656</v>
      </c>
    </row>
    <row r="75166" spans="1:1" x14ac:dyDescent="0.2">
      <c r="A75166" s="188" t="s">
        <v>75657</v>
      </c>
    </row>
    <row r="75167" spans="1:1" x14ac:dyDescent="0.2">
      <c r="A75167" s="188" t="s">
        <v>75658</v>
      </c>
    </row>
    <row r="75168" spans="1:1" x14ac:dyDescent="0.2">
      <c r="A75168" s="188" t="s">
        <v>75659</v>
      </c>
    </row>
    <row r="75169" spans="1:1" x14ac:dyDescent="0.2">
      <c r="A75169" s="188" t="s">
        <v>75660</v>
      </c>
    </row>
    <row r="75170" spans="1:1" x14ac:dyDescent="0.2">
      <c r="A75170" s="188" t="s">
        <v>75661</v>
      </c>
    </row>
    <row r="75171" spans="1:1" x14ac:dyDescent="0.2">
      <c r="A75171" s="188" t="s">
        <v>75662</v>
      </c>
    </row>
    <row r="75172" spans="1:1" x14ac:dyDescent="0.2">
      <c r="A75172" s="188" t="s">
        <v>75663</v>
      </c>
    </row>
    <row r="75173" spans="1:1" x14ac:dyDescent="0.2">
      <c r="A75173" s="188" t="s">
        <v>75664</v>
      </c>
    </row>
    <row r="75174" spans="1:1" x14ac:dyDescent="0.2">
      <c r="A75174" s="188" t="s">
        <v>75665</v>
      </c>
    </row>
    <row r="75175" spans="1:1" x14ac:dyDescent="0.2">
      <c r="A75175" s="188" t="s">
        <v>75666</v>
      </c>
    </row>
    <row r="75176" spans="1:1" x14ac:dyDescent="0.2">
      <c r="A75176" s="188" t="s">
        <v>75667</v>
      </c>
    </row>
    <row r="75177" spans="1:1" x14ac:dyDescent="0.2">
      <c r="A75177" s="188" t="s">
        <v>75668</v>
      </c>
    </row>
    <row r="75178" spans="1:1" x14ac:dyDescent="0.2">
      <c r="A75178" s="188" t="s">
        <v>75669</v>
      </c>
    </row>
    <row r="75179" spans="1:1" x14ac:dyDescent="0.2">
      <c r="A75179" s="188" t="s">
        <v>75670</v>
      </c>
    </row>
    <row r="75180" spans="1:1" x14ac:dyDescent="0.2">
      <c r="A75180" s="188" t="s">
        <v>75671</v>
      </c>
    </row>
    <row r="75181" spans="1:1" x14ac:dyDescent="0.2">
      <c r="A75181" s="188" t="s">
        <v>75672</v>
      </c>
    </row>
    <row r="75182" spans="1:1" x14ac:dyDescent="0.2">
      <c r="A75182" s="188" t="s">
        <v>75673</v>
      </c>
    </row>
    <row r="75183" spans="1:1" x14ac:dyDescent="0.2">
      <c r="A75183" s="188" t="s">
        <v>75674</v>
      </c>
    </row>
    <row r="75184" spans="1:1" x14ac:dyDescent="0.2">
      <c r="A75184" s="188" t="s">
        <v>75675</v>
      </c>
    </row>
    <row r="75185" spans="1:1" x14ac:dyDescent="0.2">
      <c r="A75185" s="188" t="s">
        <v>75676</v>
      </c>
    </row>
    <row r="75186" spans="1:1" x14ac:dyDescent="0.2">
      <c r="A75186" s="188" t="s">
        <v>75677</v>
      </c>
    </row>
    <row r="75187" spans="1:1" x14ac:dyDescent="0.2">
      <c r="A75187" s="188" t="s">
        <v>75678</v>
      </c>
    </row>
    <row r="75188" spans="1:1" x14ac:dyDescent="0.2">
      <c r="A75188" s="188" t="s">
        <v>75679</v>
      </c>
    </row>
    <row r="75189" spans="1:1" x14ac:dyDescent="0.2">
      <c r="A75189" s="188" t="s">
        <v>75680</v>
      </c>
    </row>
    <row r="75190" spans="1:1" x14ac:dyDescent="0.2">
      <c r="A75190" s="188" t="s">
        <v>75681</v>
      </c>
    </row>
    <row r="75191" spans="1:1" x14ac:dyDescent="0.2">
      <c r="A75191" s="188" t="s">
        <v>75682</v>
      </c>
    </row>
    <row r="75192" spans="1:1" x14ac:dyDescent="0.2">
      <c r="A75192" s="188" t="s">
        <v>75683</v>
      </c>
    </row>
    <row r="75193" spans="1:1" x14ac:dyDescent="0.2">
      <c r="A75193" s="188" t="s">
        <v>75684</v>
      </c>
    </row>
    <row r="75194" spans="1:1" x14ac:dyDescent="0.2">
      <c r="A75194" s="188" t="s">
        <v>75685</v>
      </c>
    </row>
    <row r="75195" spans="1:1" x14ac:dyDescent="0.2">
      <c r="A75195" s="188" t="s">
        <v>75686</v>
      </c>
    </row>
    <row r="75196" spans="1:1" x14ac:dyDescent="0.2">
      <c r="A75196" s="188" t="s">
        <v>75687</v>
      </c>
    </row>
    <row r="75197" spans="1:1" x14ac:dyDescent="0.2">
      <c r="A75197" s="188" t="s">
        <v>75688</v>
      </c>
    </row>
    <row r="75198" spans="1:1" x14ac:dyDescent="0.2">
      <c r="A75198" s="188" t="s">
        <v>75689</v>
      </c>
    </row>
    <row r="75199" spans="1:1" x14ac:dyDescent="0.2">
      <c r="A75199" s="188" t="s">
        <v>75690</v>
      </c>
    </row>
    <row r="75200" spans="1:1" x14ac:dyDescent="0.2">
      <c r="A75200" s="188" t="s">
        <v>75691</v>
      </c>
    </row>
    <row r="75201" spans="1:1" x14ac:dyDescent="0.2">
      <c r="A75201" s="188" t="s">
        <v>75692</v>
      </c>
    </row>
    <row r="75202" spans="1:1" x14ac:dyDescent="0.2">
      <c r="A75202" s="188" t="s">
        <v>75693</v>
      </c>
    </row>
    <row r="75203" spans="1:1" x14ac:dyDescent="0.2">
      <c r="A75203" s="188" t="s">
        <v>75694</v>
      </c>
    </row>
    <row r="75204" spans="1:1" x14ac:dyDescent="0.2">
      <c r="A75204" s="188" t="s">
        <v>75695</v>
      </c>
    </row>
    <row r="75205" spans="1:1" x14ac:dyDescent="0.2">
      <c r="A75205" s="188" t="s">
        <v>75696</v>
      </c>
    </row>
    <row r="75206" spans="1:1" x14ac:dyDescent="0.2">
      <c r="A75206" s="188" t="s">
        <v>75697</v>
      </c>
    </row>
    <row r="75207" spans="1:1" x14ac:dyDescent="0.2">
      <c r="A75207" s="188" t="s">
        <v>75698</v>
      </c>
    </row>
    <row r="75208" spans="1:1" x14ac:dyDescent="0.2">
      <c r="A75208" s="188" t="s">
        <v>75699</v>
      </c>
    </row>
    <row r="75209" spans="1:1" x14ac:dyDescent="0.2">
      <c r="A75209" s="188" t="s">
        <v>75700</v>
      </c>
    </row>
    <row r="75210" spans="1:1" x14ac:dyDescent="0.2">
      <c r="A75210" s="188" t="s">
        <v>75701</v>
      </c>
    </row>
    <row r="75211" spans="1:1" x14ac:dyDescent="0.2">
      <c r="A75211" s="188" t="s">
        <v>75702</v>
      </c>
    </row>
    <row r="75212" spans="1:1" x14ac:dyDescent="0.2">
      <c r="A75212" s="188" t="s">
        <v>75703</v>
      </c>
    </row>
    <row r="75213" spans="1:1" x14ac:dyDescent="0.2">
      <c r="A75213" s="188" t="s">
        <v>75704</v>
      </c>
    </row>
    <row r="75214" spans="1:1" x14ac:dyDescent="0.2">
      <c r="A75214" s="188" t="s">
        <v>75705</v>
      </c>
    </row>
    <row r="75215" spans="1:1" x14ac:dyDescent="0.2">
      <c r="A75215" s="188" t="s">
        <v>75706</v>
      </c>
    </row>
    <row r="75216" spans="1:1" x14ac:dyDescent="0.2">
      <c r="A75216" s="188" t="s">
        <v>75707</v>
      </c>
    </row>
    <row r="75217" spans="1:1" x14ac:dyDescent="0.2">
      <c r="A75217" s="188" t="s">
        <v>75708</v>
      </c>
    </row>
    <row r="75218" spans="1:1" x14ac:dyDescent="0.2">
      <c r="A75218" s="188" t="s">
        <v>75709</v>
      </c>
    </row>
    <row r="75219" spans="1:1" x14ac:dyDescent="0.2">
      <c r="A75219" s="188" t="s">
        <v>75710</v>
      </c>
    </row>
    <row r="75220" spans="1:1" x14ac:dyDescent="0.2">
      <c r="A75220" s="188" t="s">
        <v>75711</v>
      </c>
    </row>
    <row r="75221" spans="1:1" x14ac:dyDescent="0.2">
      <c r="A75221" s="188" t="s">
        <v>75712</v>
      </c>
    </row>
    <row r="75222" spans="1:1" x14ac:dyDescent="0.2">
      <c r="A75222" s="188" t="s">
        <v>75713</v>
      </c>
    </row>
    <row r="75223" spans="1:1" x14ac:dyDescent="0.2">
      <c r="A75223" s="188" t="s">
        <v>75714</v>
      </c>
    </row>
    <row r="75224" spans="1:1" x14ac:dyDescent="0.2">
      <c r="A75224" s="188" t="s">
        <v>75715</v>
      </c>
    </row>
    <row r="75225" spans="1:1" x14ac:dyDescent="0.2">
      <c r="A75225" s="188" t="s">
        <v>75716</v>
      </c>
    </row>
    <row r="75226" spans="1:1" x14ac:dyDescent="0.2">
      <c r="A75226" s="188" t="s">
        <v>75717</v>
      </c>
    </row>
    <row r="75227" spans="1:1" x14ac:dyDescent="0.2">
      <c r="A75227" s="188" t="s">
        <v>75718</v>
      </c>
    </row>
    <row r="75228" spans="1:1" x14ac:dyDescent="0.2">
      <c r="A75228" s="188" t="s">
        <v>75719</v>
      </c>
    </row>
    <row r="75229" spans="1:1" x14ac:dyDescent="0.2">
      <c r="A75229" s="188" t="s">
        <v>75720</v>
      </c>
    </row>
    <row r="75230" spans="1:1" x14ac:dyDescent="0.2">
      <c r="A75230" s="188" t="s">
        <v>75721</v>
      </c>
    </row>
    <row r="75231" spans="1:1" x14ac:dyDescent="0.2">
      <c r="A75231" s="188" t="s">
        <v>75722</v>
      </c>
    </row>
    <row r="75232" spans="1:1" x14ac:dyDescent="0.2">
      <c r="A75232" s="188" t="s">
        <v>75723</v>
      </c>
    </row>
    <row r="75233" spans="1:1" x14ac:dyDescent="0.2">
      <c r="A75233" s="188" t="s">
        <v>75724</v>
      </c>
    </row>
    <row r="75234" spans="1:1" x14ac:dyDescent="0.2">
      <c r="A75234" s="188" t="s">
        <v>75725</v>
      </c>
    </row>
    <row r="75235" spans="1:1" x14ac:dyDescent="0.2">
      <c r="A75235" s="188" t="s">
        <v>75726</v>
      </c>
    </row>
    <row r="75236" spans="1:1" x14ac:dyDescent="0.2">
      <c r="A75236" s="188" t="s">
        <v>75727</v>
      </c>
    </row>
    <row r="75237" spans="1:1" x14ac:dyDescent="0.2">
      <c r="A75237" s="188" t="s">
        <v>75728</v>
      </c>
    </row>
    <row r="75238" spans="1:1" x14ac:dyDescent="0.2">
      <c r="A75238" s="188" t="s">
        <v>75729</v>
      </c>
    </row>
    <row r="75239" spans="1:1" x14ac:dyDescent="0.2">
      <c r="A75239" s="188" t="s">
        <v>75730</v>
      </c>
    </row>
    <row r="75240" spans="1:1" x14ac:dyDescent="0.2">
      <c r="A75240" s="188" t="s">
        <v>75731</v>
      </c>
    </row>
    <row r="75241" spans="1:1" x14ac:dyDescent="0.2">
      <c r="A75241" s="188" t="s">
        <v>75732</v>
      </c>
    </row>
    <row r="75242" spans="1:1" x14ac:dyDescent="0.2">
      <c r="A75242" s="188" t="s">
        <v>75733</v>
      </c>
    </row>
    <row r="75243" spans="1:1" x14ac:dyDescent="0.2">
      <c r="A75243" s="188" t="s">
        <v>75734</v>
      </c>
    </row>
    <row r="75244" spans="1:1" x14ac:dyDescent="0.2">
      <c r="A75244" s="188" t="s">
        <v>75735</v>
      </c>
    </row>
    <row r="75245" spans="1:1" x14ac:dyDescent="0.2">
      <c r="A75245" s="188" t="s">
        <v>75736</v>
      </c>
    </row>
    <row r="75246" spans="1:1" x14ac:dyDescent="0.2">
      <c r="A75246" s="188" t="s">
        <v>75737</v>
      </c>
    </row>
    <row r="75247" spans="1:1" x14ac:dyDescent="0.2">
      <c r="A75247" s="188" t="s">
        <v>75738</v>
      </c>
    </row>
    <row r="75248" spans="1:1" x14ac:dyDescent="0.2">
      <c r="A75248" s="188" t="s">
        <v>75739</v>
      </c>
    </row>
    <row r="75249" spans="1:1" x14ac:dyDescent="0.2">
      <c r="A75249" s="188" t="s">
        <v>75740</v>
      </c>
    </row>
    <row r="75250" spans="1:1" x14ac:dyDescent="0.2">
      <c r="A75250" s="188" t="s">
        <v>75741</v>
      </c>
    </row>
    <row r="75251" spans="1:1" x14ac:dyDescent="0.2">
      <c r="A75251" s="188" t="s">
        <v>75742</v>
      </c>
    </row>
    <row r="75252" spans="1:1" x14ac:dyDescent="0.2">
      <c r="A75252" s="188" t="s">
        <v>75743</v>
      </c>
    </row>
    <row r="75253" spans="1:1" x14ac:dyDescent="0.2">
      <c r="A75253" s="188" t="s">
        <v>75744</v>
      </c>
    </row>
    <row r="75254" spans="1:1" x14ac:dyDescent="0.2">
      <c r="A75254" s="188" t="s">
        <v>75745</v>
      </c>
    </row>
    <row r="75255" spans="1:1" x14ac:dyDescent="0.2">
      <c r="A75255" s="188" t="s">
        <v>75746</v>
      </c>
    </row>
    <row r="75256" spans="1:1" x14ac:dyDescent="0.2">
      <c r="A75256" s="188" t="s">
        <v>75747</v>
      </c>
    </row>
    <row r="75257" spans="1:1" x14ac:dyDescent="0.2">
      <c r="A75257" s="188" t="s">
        <v>75748</v>
      </c>
    </row>
    <row r="75258" spans="1:1" x14ac:dyDescent="0.2">
      <c r="A75258" s="188" t="s">
        <v>75749</v>
      </c>
    </row>
    <row r="75259" spans="1:1" x14ac:dyDescent="0.2">
      <c r="A75259" s="188" t="s">
        <v>75750</v>
      </c>
    </row>
    <row r="75260" spans="1:1" x14ac:dyDescent="0.2">
      <c r="A75260" s="188" t="s">
        <v>75751</v>
      </c>
    </row>
    <row r="75261" spans="1:1" x14ac:dyDescent="0.2">
      <c r="A75261" s="188" t="s">
        <v>75752</v>
      </c>
    </row>
    <row r="75262" spans="1:1" x14ac:dyDescent="0.2">
      <c r="A75262" s="188" t="s">
        <v>75753</v>
      </c>
    </row>
    <row r="75263" spans="1:1" x14ac:dyDescent="0.2">
      <c r="A75263" s="188" t="s">
        <v>75754</v>
      </c>
    </row>
    <row r="75264" spans="1:1" x14ac:dyDescent="0.2">
      <c r="A75264" s="188" t="s">
        <v>75755</v>
      </c>
    </row>
    <row r="75265" spans="1:1" x14ac:dyDescent="0.2">
      <c r="A75265" s="188" t="s">
        <v>75756</v>
      </c>
    </row>
    <row r="75266" spans="1:1" x14ac:dyDescent="0.2">
      <c r="A75266" s="188" t="s">
        <v>75757</v>
      </c>
    </row>
    <row r="75267" spans="1:1" x14ac:dyDescent="0.2">
      <c r="A75267" s="188" t="s">
        <v>75758</v>
      </c>
    </row>
    <row r="75268" spans="1:1" x14ac:dyDescent="0.2">
      <c r="A75268" s="188" t="s">
        <v>75759</v>
      </c>
    </row>
    <row r="75269" spans="1:1" x14ac:dyDescent="0.2">
      <c r="A75269" s="188" t="s">
        <v>75760</v>
      </c>
    </row>
    <row r="75270" spans="1:1" x14ac:dyDescent="0.2">
      <c r="A75270" s="188" t="s">
        <v>75761</v>
      </c>
    </row>
    <row r="75271" spans="1:1" x14ac:dyDescent="0.2">
      <c r="A75271" s="188" t="s">
        <v>75762</v>
      </c>
    </row>
    <row r="75272" spans="1:1" x14ac:dyDescent="0.2">
      <c r="A75272" s="188" t="s">
        <v>75763</v>
      </c>
    </row>
    <row r="75273" spans="1:1" x14ac:dyDescent="0.2">
      <c r="A75273" s="188" t="s">
        <v>75764</v>
      </c>
    </row>
    <row r="75274" spans="1:1" x14ac:dyDescent="0.2">
      <c r="A75274" s="188" t="s">
        <v>75765</v>
      </c>
    </row>
    <row r="75275" spans="1:1" x14ac:dyDescent="0.2">
      <c r="A75275" s="188" t="s">
        <v>75766</v>
      </c>
    </row>
    <row r="75276" spans="1:1" x14ac:dyDescent="0.2">
      <c r="A75276" s="188" t="s">
        <v>75767</v>
      </c>
    </row>
    <row r="75277" spans="1:1" x14ac:dyDescent="0.2">
      <c r="A75277" s="188" t="s">
        <v>75768</v>
      </c>
    </row>
    <row r="75278" spans="1:1" x14ac:dyDescent="0.2">
      <c r="A75278" s="188" t="s">
        <v>75769</v>
      </c>
    </row>
    <row r="75279" spans="1:1" x14ac:dyDescent="0.2">
      <c r="A75279" s="188" t="s">
        <v>75770</v>
      </c>
    </row>
    <row r="75280" spans="1:1" x14ac:dyDescent="0.2">
      <c r="A75280" s="188" t="s">
        <v>75771</v>
      </c>
    </row>
    <row r="75281" spans="1:1" x14ac:dyDescent="0.2">
      <c r="A75281" s="188" t="s">
        <v>75772</v>
      </c>
    </row>
    <row r="75282" spans="1:1" x14ac:dyDescent="0.2">
      <c r="A75282" s="188" t="s">
        <v>75773</v>
      </c>
    </row>
    <row r="75283" spans="1:1" x14ac:dyDescent="0.2">
      <c r="A75283" s="188" t="s">
        <v>75774</v>
      </c>
    </row>
    <row r="75284" spans="1:1" x14ac:dyDescent="0.2">
      <c r="A75284" s="188" t="s">
        <v>75775</v>
      </c>
    </row>
    <row r="75285" spans="1:1" x14ac:dyDescent="0.2">
      <c r="A75285" s="188" t="s">
        <v>75776</v>
      </c>
    </row>
    <row r="75286" spans="1:1" x14ac:dyDescent="0.2">
      <c r="A75286" s="188" t="s">
        <v>75777</v>
      </c>
    </row>
    <row r="75287" spans="1:1" x14ac:dyDescent="0.2">
      <c r="A75287" s="188" t="s">
        <v>75778</v>
      </c>
    </row>
    <row r="75288" spans="1:1" x14ac:dyDescent="0.2">
      <c r="A75288" s="188" t="s">
        <v>75779</v>
      </c>
    </row>
    <row r="75289" spans="1:1" x14ac:dyDescent="0.2">
      <c r="A75289" s="188" t="s">
        <v>75780</v>
      </c>
    </row>
    <row r="75290" spans="1:1" x14ac:dyDescent="0.2">
      <c r="A75290" s="188" t="s">
        <v>75781</v>
      </c>
    </row>
    <row r="75291" spans="1:1" x14ac:dyDescent="0.2">
      <c r="A75291" s="188" t="s">
        <v>75782</v>
      </c>
    </row>
    <row r="75292" spans="1:1" x14ac:dyDescent="0.2">
      <c r="A75292" s="188" t="s">
        <v>75783</v>
      </c>
    </row>
    <row r="75293" spans="1:1" x14ac:dyDescent="0.2">
      <c r="A75293" s="188" t="s">
        <v>75784</v>
      </c>
    </row>
    <row r="75294" spans="1:1" x14ac:dyDescent="0.2">
      <c r="A75294" s="188" t="s">
        <v>75785</v>
      </c>
    </row>
    <row r="75295" spans="1:1" x14ac:dyDescent="0.2">
      <c r="A75295" s="188" t="s">
        <v>75786</v>
      </c>
    </row>
    <row r="75296" spans="1:1" x14ac:dyDescent="0.2">
      <c r="A75296" s="188" t="s">
        <v>75787</v>
      </c>
    </row>
    <row r="75297" spans="1:1" x14ac:dyDescent="0.2">
      <c r="A75297" s="188" t="s">
        <v>75788</v>
      </c>
    </row>
    <row r="75298" spans="1:1" x14ac:dyDescent="0.2">
      <c r="A75298" s="188" t="s">
        <v>75789</v>
      </c>
    </row>
    <row r="75299" spans="1:1" x14ac:dyDescent="0.2">
      <c r="A75299" s="188" t="s">
        <v>75790</v>
      </c>
    </row>
    <row r="75300" spans="1:1" x14ac:dyDescent="0.2">
      <c r="A75300" s="188" t="s">
        <v>75791</v>
      </c>
    </row>
    <row r="75301" spans="1:1" x14ac:dyDescent="0.2">
      <c r="A75301" s="188" t="s">
        <v>75792</v>
      </c>
    </row>
    <row r="75302" spans="1:1" x14ac:dyDescent="0.2">
      <c r="A75302" s="188" t="s">
        <v>75793</v>
      </c>
    </row>
    <row r="75303" spans="1:1" x14ac:dyDescent="0.2">
      <c r="A75303" s="188" t="s">
        <v>75794</v>
      </c>
    </row>
    <row r="75304" spans="1:1" x14ac:dyDescent="0.2">
      <c r="A75304" s="188" t="s">
        <v>75795</v>
      </c>
    </row>
    <row r="75305" spans="1:1" x14ac:dyDescent="0.2">
      <c r="A75305" s="188" t="s">
        <v>75796</v>
      </c>
    </row>
    <row r="75306" spans="1:1" x14ac:dyDescent="0.2">
      <c r="A75306" s="188" t="s">
        <v>75797</v>
      </c>
    </row>
    <row r="75307" spans="1:1" x14ac:dyDescent="0.2">
      <c r="A75307" s="188" t="s">
        <v>75798</v>
      </c>
    </row>
    <row r="75308" spans="1:1" x14ac:dyDescent="0.2">
      <c r="A75308" s="188" t="s">
        <v>75799</v>
      </c>
    </row>
    <row r="75309" spans="1:1" x14ac:dyDescent="0.2">
      <c r="A75309" s="188" t="s">
        <v>75800</v>
      </c>
    </row>
    <row r="75310" spans="1:1" x14ac:dyDescent="0.2">
      <c r="A75310" s="188" t="s">
        <v>75801</v>
      </c>
    </row>
    <row r="75311" spans="1:1" x14ac:dyDescent="0.2">
      <c r="A75311" s="188" t="s">
        <v>75802</v>
      </c>
    </row>
    <row r="75312" spans="1:1" x14ac:dyDescent="0.2">
      <c r="A75312" s="188" t="s">
        <v>75803</v>
      </c>
    </row>
    <row r="75313" spans="1:1" x14ac:dyDescent="0.2">
      <c r="A75313" s="188" t="s">
        <v>75804</v>
      </c>
    </row>
    <row r="75314" spans="1:1" x14ac:dyDescent="0.2">
      <c r="A75314" s="188" t="s">
        <v>75805</v>
      </c>
    </row>
    <row r="75315" spans="1:1" x14ac:dyDescent="0.2">
      <c r="A75315" s="188" t="s">
        <v>75806</v>
      </c>
    </row>
    <row r="75316" spans="1:1" x14ac:dyDescent="0.2">
      <c r="A75316" s="188" t="s">
        <v>75807</v>
      </c>
    </row>
    <row r="75317" spans="1:1" x14ac:dyDescent="0.2">
      <c r="A75317" s="188" t="s">
        <v>75808</v>
      </c>
    </row>
    <row r="75318" spans="1:1" x14ac:dyDescent="0.2">
      <c r="A75318" s="188" t="s">
        <v>75809</v>
      </c>
    </row>
    <row r="75319" spans="1:1" x14ac:dyDescent="0.2">
      <c r="A75319" s="188" t="s">
        <v>75810</v>
      </c>
    </row>
    <row r="75320" spans="1:1" x14ac:dyDescent="0.2">
      <c r="A75320" s="188" t="s">
        <v>75811</v>
      </c>
    </row>
    <row r="75321" spans="1:1" x14ac:dyDescent="0.2">
      <c r="A75321" s="188" t="s">
        <v>75812</v>
      </c>
    </row>
    <row r="75322" spans="1:1" x14ac:dyDescent="0.2">
      <c r="A75322" s="188" t="s">
        <v>75813</v>
      </c>
    </row>
    <row r="75323" spans="1:1" x14ac:dyDescent="0.2">
      <c r="A75323" s="188" t="s">
        <v>75814</v>
      </c>
    </row>
    <row r="75324" spans="1:1" x14ac:dyDescent="0.2">
      <c r="A75324" s="188" t="s">
        <v>75815</v>
      </c>
    </row>
    <row r="75325" spans="1:1" x14ac:dyDescent="0.2">
      <c r="A75325" s="188" t="s">
        <v>75816</v>
      </c>
    </row>
    <row r="75326" spans="1:1" x14ac:dyDescent="0.2">
      <c r="A75326" s="188" t="s">
        <v>75817</v>
      </c>
    </row>
    <row r="75327" spans="1:1" x14ac:dyDescent="0.2">
      <c r="A75327" s="188" t="s">
        <v>75818</v>
      </c>
    </row>
    <row r="75328" spans="1:1" x14ac:dyDescent="0.2">
      <c r="A75328" s="188" t="s">
        <v>75819</v>
      </c>
    </row>
    <row r="75329" spans="1:1" x14ac:dyDescent="0.2">
      <c r="A75329" s="188" t="s">
        <v>75820</v>
      </c>
    </row>
    <row r="75330" spans="1:1" x14ac:dyDescent="0.2">
      <c r="A75330" s="188" t="s">
        <v>75821</v>
      </c>
    </row>
    <row r="75331" spans="1:1" x14ac:dyDescent="0.2">
      <c r="A75331" s="188" t="s">
        <v>75822</v>
      </c>
    </row>
    <row r="75332" spans="1:1" x14ac:dyDescent="0.2">
      <c r="A75332" s="188" t="s">
        <v>75823</v>
      </c>
    </row>
    <row r="75333" spans="1:1" x14ac:dyDescent="0.2">
      <c r="A75333" s="188" t="s">
        <v>75824</v>
      </c>
    </row>
    <row r="75334" spans="1:1" x14ac:dyDescent="0.2">
      <c r="A75334" s="188" t="s">
        <v>75825</v>
      </c>
    </row>
    <row r="75335" spans="1:1" x14ac:dyDescent="0.2">
      <c r="A75335" s="188" t="s">
        <v>75826</v>
      </c>
    </row>
    <row r="75336" spans="1:1" x14ac:dyDescent="0.2">
      <c r="A75336" s="188" t="s">
        <v>75827</v>
      </c>
    </row>
    <row r="75337" spans="1:1" x14ac:dyDescent="0.2">
      <c r="A75337" s="188" t="s">
        <v>75828</v>
      </c>
    </row>
    <row r="75338" spans="1:1" x14ac:dyDescent="0.2">
      <c r="A75338" s="188" t="s">
        <v>75829</v>
      </c>
    </row>
    <row r="75339" spans="1:1" x14ac:dyDescent="0.2">
      <c r="A75339" s="188" t="s">
        <v>75830</v>
      </c>
    </row>
    <row r="75340" spans="1:1" x14ac:dyDescent="0.2">
      <c r="A75340" s="188" t="s">
        <v>75831</v>
      </c>
    </row>
    <row r="75341" spans="1:1" x14ac:dyDescent="0.2">
      <c r="A75341" s="188" t="s">
        <v>75832</v>
      </c>
    </row>
    <row r="75342" spans="1:1" x14ac:dyDescent="0.2">
      <c r="A75342" s="188" t="s">
        <v>75833</v>
      </c>
    </row>
    <row r="75343" spans="1:1" x14ac:dyDescent="0.2">
      <c r="A75343" s="188" t="s">
        <v>75834</v>
      </c>
    </row>
    <row r="75344" spans="1:1" x14ac:dyDescent="0.2">
      <c r="A75344" s="188" t="s">
        <v>75835</v>
      </c>
    </row>
    <row r="75345" spans="1:1" x14ac:dyDescent="0.2">
      <c r="A75345" s="188" t="s">
        <v>75836</v>
      </c>
    </row>
    <row r="75346" spans="1:1" x14ac:dyDescent="0.2">
      <c r="A75346" s="188" t="s">
        <v>75837</v>
      </c>
    </row>
    <row r="75347" spans="1:1" x14ac:dyDescent="0.2">
      <c r="A75347" s="188" t="s">
        <v>75838</v>
      </c>
    </row>
    <row r="75348" spans="1:1" x14ac:dyDescent="0.2">
      <c r="A75348" s="188" t="s">
        <v>75839</v>
      </c>
    </row>
    <row r="75349" spans="1:1" x14ac:dyDescent="0.2">
      <c r="A75349" s="188" t="s">
        <v>75840</v>
      </c>
    </row>
    <row r="75350" spans="1:1" x14ac:dyDescent="0.2">
      <c r="A75350" s="188" t="s">
        <v>75841</v>
      </c>
    </row>
    <row r="75351" spans="1:1" x14ac:dyDescent="0.2">
      <c r="A75351" s="188" t="s">
        <v>75842</v>
      </c>
    </row>
    <row r="75352" spans="1:1" x14ac:dyDescent="0.2">
      <c r="A75352" s="188" t="s">
        <v>75843</v>
      </c>
    </row>
    <row r="75353" spans="1:1" x14ac:dyDescent="0.2">
      <c r="A75353" s="188" t="s">
        <v>75844</v>
      </c>
    </row>
    <row r="75354" spans="1:1" x14ac:dyDescent="0.2">
      <c r="A75354" s="188" t="s">
        <v>75845</v>
      </c>
    </row>
    <row r="75355" spans="1:1" x14ac:dyDescent="0.2">
      <c r="A75355" s="188" t="s">
        <v>75846</v>
      </c>
    </row>
    <row r="75356" spans="1:1" x14ac:dyDescent="0.2">
      <c r="A75356" s="188" t="s">
        <v>75847</v>
      </c>
    </row>
    <row r="75357" spans="1:1" x14ac:dyDescent="0.2">
      <c r="A75357" s="188" t="s">
        <v>75848</v>
      </c>
    </row>
    <row r="75358" spans="1:1" x14ac:dyDescent="0.2">
      <c r="A75358" s="188" t="s">
        <v>75849</v>
      </c>
    </row>
    <row r="75359" spans="1:1" x14ac:dyDescent="0.2">
      <c r="A75359" s="188" t="s">
        <v>75850</v>
      </c>
    </row>
    <row r="75360" spans="1:1" x14ac:dyDescent="0.2">
      <c r="A75360" s="188" t="s">
        <v>75851</v>
      </c>
    </row>
    <row r="75361" spans="1:1" x14ac:dyDescent="0.2">
      <c r="A75361" s="188" t="s">
        <v>75852</v>
      </c>
    </row>
    <row r="75362" spans="1:1" x14ac:dyDescent="0.2">
      <c r="A75362" s="188" t="s">
        <v>75853</v>
      </c>
    </row>
    <row r="75363" spans="1:1" x14ac:dyDescent="0.2">
      <c r="A75363" s="188" t="s">
        <v>75854</v>
      </c>
    </row>
    <row r="75364" spans="1:1" x14ac:dyDescent="0.2">
      <c r="A75364" s="188" t="s">
        <v>75855</v>
      </c>
    </row>
    <row r="75365" spans="1:1" x14ac:dyDescent="0.2">
      <c r="A75365" s="188" t="s">
        <v>75856</v>
      </c>
    </row>
    <row r="75366" spans="1:1" x14ac:dyDescent="0.2">
      <c r="A75366" s="188" t="s">
        <v>75857</v>
      </c>
    </row>
    <row r="75367" spans="1:1" x14ac:dyDescent="0.2">
      <c r="A75367" s="188" t="s">
        <v>75858</v>
      </c>
    </row>
    <row r="75368" spans="1:1" x14ac:dyDescent="0.2">
      <c r="A75368" s="188" t="s">
        <v>75859</v>
      </c>
    </row>
    <row r="75369" spans="1:1" x14ac:dyDescent="0.2">
      <c r="A75369" s="188" t="s">
        <v>75860</v>
      </c>
    </row>
    <row r="75370" spans="1:1" x14ac:dyDescent="0.2">
      <c r="A75370" s="188" t="s">
        <v>75861</v>
      </c>
    </row>
    <row r="75371" spans="1:1" x14ac:dyDescent="0.2">
      <c r="A75371" s="188" t="s">
        <v>75862</v>
      </c>
    </row>
    <row r="75372" spans="1:1" x14ac:dyDescent="0.2">
      <c r="A75372" s="188" t="s">
        <v>75863</v>
      </c>
    </row>
    <row r="75373" spans="1:1" x14ac:dyDescent="0.2">
      <c r="A75373" s="188" t="s">
        <v>75864</v>
      </c>
    </row>
    <row r="75374" spans="1:1" x14ac:dyDescent="0.2">
      <c r="A75374" s="188" t="s">
        <v>75865</v>
      </c>
    </row>
    <row r="75375" spans="1:1" x14ac:dyDescent="0.2">
      <c r="A75375" s="188" t="s">
        <v>75866</v>
      </c>
    </row>
    <row r="75376" spans="1:1" x14ac:dyDescent="0.2">
      <c r="A75376" s="188" t="s">
        <v>75867</v>
      </c>
    </row>
    <row r="75377" spans="1:1" x14ac:dyDescent="0.2">
      <c r="A75377" s="188" t="s">
        <v>75868</v>
      </c>
    </row>
    <row r="75378" spans="1:1" x14ac:dyDescent="0.2">
      <c r="A75378" s="188" t="s">
        <v>75869</v>
      </c>
    </row>
    <row r="75379" spans="1:1" x14ac:dyDescent="0.2">
      <c r="A75379" s="188" t="s">
        <v>75870</v>
      </c>
    </row>
    <row r="75380" spans="1:1" x14ac:dyDescent="0.2">
      <c r="A75380" s="188" t="s">
        <v>75871</v>
      </c>
    </row>
    <row r="75381" spans="1:1" x14ac:dyDescent="0.2">
      <c r="A75381" s="188" t="s">
        <v>75872</v>
      </c>
    </row>
    <row r="75382" spans="1:1" x14ac:dyDescent="0.2">
      <c r="A75382" s="188" t="s">
        <v>75873</v>
      </c>
    </row>
    <row r="75383" spans="1:1" x14ac:dyDescent="0.2">
      <c r="A75383" s="188" t="s">
        <v>75874</v>
      </c>
    </row>
    <row r="75384" spans="1:1" x14ac:dyDescent="0.2">
      <c r="A75384" s="188" t="s">
        <v>75875</v>
      </c>
    </row>
    <row r="75385" spans="1:1" x14ac:dyDescent="0.2">
      <c r="A75385" s="188" t="s">
        <v>75876</v>
      </c>
    </row>
    <row r="75386" spans="1:1" x14ac:dyDescent="0.2">
      <c r="A75386" s="188" t="s">
        <v>75877</v>
      </c>
    </row>
    <row r="75387" spans="1:1" x14ac:dyDescent="0.2">
      <c r="A75387" s="188" t="s">
        <v>75878</v>
      </c>
    </row>
    <row r="75388" spans="1:1" x14ac:dyDescent="0.2">
      <c r="A75388" s="188" t="s">
        <v>75879</v>
      </c>
    </row>
    <row r="75389" spans="1:1" x14ac:dyDescent="0.2">
      <c r="A75389" s="188" t="s">
        <v>75880</v>
      </c>
    </row>
    <row r="75390" spans="1:1" x14ac:dyDescent="0.2">
      <c r="A75390" s="188" t="s">
        <v>75881</v>
      </c>
    </row>
    <row r="75391" spans="1:1" x14ac:dyDescent="0.2">
      <c r="A75391" s="188" t="s">
        <v>75882</v>
      </c>
    </row>
    <row r="75392" spans="1:1" x14ac:dyDescent="0.2">
      <c r="A75392" s="188" t="s">
        <v>75883</v>
      </c>
    </row>
    <row r="75393" spans="1:1" x14ac:dyDescent="0.2">
      <c r="A75393" s="188" t="s">
        <v>75884</v>
      </c>
    </row>
    <row r="75394" spans="1:1" x14ac:dyDescent="0.2">
      <c r="A75394" s="188" t="s">
        <v>75885</v>
      </c>
    </row>
    <row r="75395" spans="1:1" x14ac:dyDescent="0.2">
      <c r="A75395" s="188" t="s">
        <v>75886</v>
      </c>
    </row>
    <row r="75396" spans="1:1" x14ac:dyDescent="0.2">
      <c r="A75396" s="188" t="s">
        <v>75887</v>
      </c>
    </row>
    <row r="75397" spans="1:1" x14ac:dyDescent="0.2">
      <c r="A75397" s="188" t="s">
        <v>75888</v>
      </c>
    </row>
    <row r="75398" spans="1:1" x14ac:dyDescent="0.2">
      <c r="A75398" s="188" t="s">
        <v>75889</v>
      </c>
    </row>
    <row r="75399" spans="1:1" x14ac:dyDescent="0.2">
      <c r="A75399" s="188" t="s">
        <v>75890</v>
      </c>
    </row>
    <row r="75400" spans="1:1" x14ac:dyDescent="0.2">
      <c r="A75400" s="188" t="s">
        <v>75891</v>
      </c>
    </row>
    <row r="75401" spans="1:1" x14ac:dyDescent="0.2">
      <c r="A75401" s="188" t="s">
        <v>75892</v>
      </c>
    </row>
    <row r="75402" spans="1:1" x14ac:dyDescent="0.2">
      <c r="A75402" s="188" t="s">
        <v>75893</v>
      </c>
    </row>
    <row r="75403" spans="1:1" x14ac:dyDescent="0.2">
      <c r="A75403" s="188" t="s">
        <v>75894</v>
      </c>
    </row>
    <row r="75404" spans="1:1" x14ac:dyDescent="0.2">
      <c r="A75404" s="188" t="s">
        <v>75895</v>
      </c>
    </row>
    <row r="75405" spans="1:1" x14ac:dyDescent="0.2">
      <c r="A75405" s="188" t="s">
        <v>75896</v>
      </c>
    </row>
    <row r="75406" spans="1:1" x14ac:dyDescent="0.2">
      <c r="A75406" s="188" t="s">
        <v>75897</v>
      </c>
    </row>
    <row r="75407" spans="1:1" x14ac:dyDescent="0.2">
      <c r="A75407" s="188" t="s">
        <v>75898</v>
      </c>
    </row>
    <row r="75408" spans="1:1" x14ac:dyDescent="0.2">
      <c r="A75408" s="188" t="s">
        <v>75899</v>
      </c>
    </row>
    <row r="75409" spans="1:1" x14ac:dyDescent="0.2">
      <c r="A75409" s="188" t="s">
        <v>75900</v>
      </c>
    </row>
    <row r="75410" spans="1:1" x14ac:dyDescent="0.2">
      <c r="A75410" s="188" t="s">
        <v>75901</v>
      </c>
    </row>
    <row r="75411" spans="1:1" x14ac:dyDescent="0.2">
      <c r="A75411" s="188" t="s">
        <v>75902</v>
      </c>
    </row>
    <row r="75412" spans="1:1" x14ac:dyDescent="0.2">
      <c r="A75412" s="188" t="s">
        <v>75903</v>
      </c>
    </row>
    <row r="75413" spans="1:1" x14ac:dyDescent="0.2">
      <c r="A75413" s="188" t="s">
        <v>75904</v>
      </c>
    </row>
    <row r="75414" spans="1:1" x14ac:dyDescent="0.2">
      <c r="A75414" s="188" t="s">
        <v>75905</v>
      </c>
    </row>
    <row r="75415" spans="1:1" x14ac:dyDescent="0.2">
      <c r="A75415" s="188" t="s">
        <v>75906</v>
      </c>
    </row>
    <row r="75416" spans="1:1" x14ac:dyDescent="0.2">
      <c r="A75416" s="188" t="s">
        <v>75907</v>
      </c>
    </row>
    <row r="75417" spans="1:1" x14ac:dyDescent="0.2">
      <c r="A75417" s="188" t="s">
        <v>75908</v>
      </c>
    </row>
    <row r="75418" spans="1:1" x14ac:dyDescent="0.2">
      <c r="A75418" s="188" t="s">
        <v>75909</v>
      </c>
    </row>
    <row r="75419" spans="1:1" x14ac:dyDescent="0.2">
      <c r="A75419" s="188" t="s">
        <v>75910</v>
      </c>
    </row>
    <row r="75420" spans="1:1" x14ac:dyDescent="0.2">
      <c r="A75420" s="188" t="s">
        <v>75911</v>
      </c>
    </row>
    <row r="75421" spans="1:1" x14ac:dyDescent="0.2">
      <c r="A75421" s="188" t="s">
        <v>75912</v>
      </c>
    </row>
    <row r="75422" spans="1:1" x14ac:dyDescent="0.2">
      <c r="A75422" s="188" t="s">
        <v>75913</v>
      </c>
    </row>
    <row r="75423" spans="1:1" x14ac:dyDescent="0.2">
      <c r="A75423" s="188" t="s">
        <v>75914</v>
      </c>
    </row>
    <row r="75424" spans="1:1" x14ac:dyDescent="0.2">
      <c r="A75424" s="188" t="s">
        <v>75915</v>
      </c>
    </row>
    <row r="75425" spans="1:1" x14ac:dyDescent="0.2">
      <c r="A75425" s="188" t="s">
        <v>75916</v>
      </c>
    </row>
    <row r="75426" spans="1:1" x14ac:dyDescent="0.2">
      <c r="A75426" s="188" t="s">
        <v>75917</v>
      </c>
    </row>
    <row r="75427" spans="1:1" x14ac:dyDescent="0.2">
      <c r="A75427" s="188" t="s">
        <v>75918</v>
      </c>
    </row>
    <row r="75428" spans="1:1" x14ac:dyDescent="0.2">
      <c r="A75428" s="188" t="s">
        <v>75919</v>
      </c>
    </row>
    <row r="75429" spans="1:1" x14ac:dyDescent="0.2">
      <c r="A75429" s="188" t="s">
        <v>75920</v>
      </c>
    </row>
    <row r="75430" spans="1:1" x14ac:dyDescent="0.2">
      <c r="A75430" s="188" t="s">
        <v>75921</v>
      </c>
    </row>
    <row r="75431" spans="1:1" x14ac:dyDescent="0.2">
      <c r="A75431" s="188" t="s">
        <v>75922</v>
      </c>
    </row>
    <row r="75432" spans="1:1" x14ac:dyDescent="0.2">
      <c r="A75432" s="188" t="s">
        <v>75923</v>
      </c>
    </row>
    <row r="75433" spans="1:1" x14ac:dyDescent="0.2">
      <c r="A75433" s="188" t="s">
        <v>75924</v>
      </c>
    </row>
    <row r="75434" spans="1:1" x14ac:dyDescent="0.2">
      <c r="A75434" s="188" t="s">
        <v>75925</v>
      </c>
    </row>
    <row r="75435" spans="1:1" x14ac:dyDescent="0.2">
      <c r="A75435" s="188" t="s">
        <v>75926</v>
      </c>
    </row>
    <row r="75436" spans="1:1" x14ac:dyDescent="0.2">
      <c r="A75436" s="188" t="s">
        <v>75927</v>
      </c>
    </row>
    <row r="75437" spans="1:1" x14ac:dyDescent="0.2">
      <c r="A75437" s="188" t="s">
        <v>75928</v>
      </c>
    </row>
    <row r="75438" spans="1:1" x14ac:dyDescent="0.2">
      <c r="A75438" s="188" t="s">
        <v>75929</v>
      </c>
    </row>
    <row r="75439" spans="1:1" x14ac:dyDescent="0.2">
      <c r="A75439" s="188" t="s">
        <v>75930</v>
      </c>
    </row>
    <row r="75440" spans="1:1" x14ac:dyDescent="0.2">
      <c r="A75440" s="188" t="s">
        <v>75931</v>
      </c>
    </row>
    <row r="75441" spans="1:1" x14ac:dyDescent="0.2">
      <c r="A75441" s="188" t="s">
        <v>75932</v>
      </c>
    </row>
    <row r="75442" spans="1:1" x14ac:dyDescent="0.2">
      <c r="A75442" s="188" t="s">
        <v>75933</v>
      </c>
    </row>
    <row r="75443" spans="1:1" x14ac:dyDescent="0.2">
      <c r="A75443" s="188" t="s">
        <v>75934</v>
      </c>
    </row>
    <row r="75444" spans="1:1" x14ac:dyDescent="0.2">
      <c r="A75444" s="188" t="s">
        <v>75935</v>
      </c>
    </row>
    <row r="75445" spans="1:1" x14ac:dyDescent="0.2">
      <c r="A75445" s="188" t="s">
        <v>75936</v>
      </c>
    </row>
    <row r="75446" spans="1:1" x14ac:dyDescent="0.2">
      <c r="A75446" s="188" t="s">
        <v>75937</v>
      </c>
    </row>
    <row r="75447" spans="1:1" x14ac:dyDescent="0.2">
      <c r="A75447" s="188" t="s">
        <v>75938</v>
      </c>
    </row>
    <row r="75448" spans="1:1" x14ac:dyDescent="0.2">
      <c r="A75448" s="188" t="s">
        <v>75939</v>
      </c>
    </row>
    <row r="75449" spans="1:1" x14ac:dyDescent="0.2">
      <c r="A75449" s="188" t="s">
        <v>75940</v>
      </c>
    </row>
    <row r="75450" spans="1:1" x14ac:dyDescent="0.2">
      <c r="A75450" s="188" t="s">
        <v>75941</v>
      </c>
    </row>
    <row r="75451" spans="1:1" x14ac:dyDescent="0.2">
      <c r="A75451" s="188" t="s">
        <v>75942</v>
      </c>
    </row>
    <row r="75452" spans="1:1" x14ac:dyDescent="0.2">
      <c r="A75452" s="188" t="s">
        <v>75943</v>
      </c>
    </row>
    <row r="75453" spans="1:1" x14ac:dyDescent="0.2">
      <c r="A75453" s="188" t="s">
        <v>75944</v>
      </c>
    </row>
    <row r="75454" spans="1:1" x14ac:dyDescent="0.2">
      <c r="A75454" s="188" t="s">
        <v>75945</v>
      </c>
    </row>
    <row r="75455" spans="1:1" x14ac:dyDescent="0.2">
      <c r="A75455" s="188" t="s">
        <v>75946</v>
      </c>
    </row>
    <row r="75456" spans="1:1" x14ac:dyDescent="0.2">
      <c r="A75456" s="188" t="s">
        <v>75947</v>
      </c>
    </row>
    <row r="75457" spans="1:1" x14ac:dyDescent="0.2">
      <c r="A75457" s="188" t="s">
        <v>75948</v>
      </c>
    </row>
    <row r="75458" spans="1:1" x14ac:dyDescent="0.2">
      <c r="A75458" s="188" t="s">
        <v>75949</v>
      </c>
    </row>
    <row r="75459" spans="1:1" x14ac:dyDescent="0.2">
      <c r="A75459" s="188" t="s">
        <v>75950</v>
      </c>
    </row>
    <row r="75460" spans="1:1" x14ac:dyDescent="0.2">
      <c r="A75460" s="188" t="s">
        <v>75951</v>
      </c>
    </row>
    <row r="75461" spans="1:1" x14ac:dyDescent="0.2">
      <c r="A75461" s="188" t="s">
        <v>75952</v>
      </c>
    </row>
    <row r="75462" spans="1:1" x14ac:dyDescent="0.2">
      <c r="A75462" s="188" t="s">
        <v>75953</v>
      </c>
    </row>
    <row r="75463" spans="1:1" x14ac:dyDescent="0.2">
      <c r="A75463" s="188" t="s">
        <v>75954</v>
      </c>
    </row>
    <row r="75464" spans="1:1" x14ac:dyDescent="0.2">
      <c r="A75464" s="188" t="s">
        <v>75955</v>
      </c>
    </row>
    <row r="75465" spans="1:1" x14ac:dyDescent="0.2">
      <c r="A75465" s="188" t="s">
        <v>75956</v>
      </c>
    </row>
    <row r="75466" spans="1:1" x14ac:dyDescent="0.2">
      <c r="A75466" s="188" t="s">
        <v>75957</v>
      </c>
    </row>
    <row r="75467" spans="1:1" x14ac:dyDescent="0.2">
      <c r="A75467" s="188" t="s">
        <v>75958</v>
      </c>
    </row>
    <row r="75468" spans="1:1" x14ac:dyDescent="0.2">
      <c r="A75468" s="188" t="s">
        <v>75959</v>
      </c>
    </row>
    <row r="75469" spans="1:1" x14ac:dyDescent="0.2">
      <c r="A75469" s="188" t="s">
        <v>75960</v>
      </c>
    </row>
    <row r="75470" spans="1:1" x14ac:dyDescent="0.2">
      <c r="A75470" s="188" t="s">
        <v>75961</v>
      </c>
    </row>
    <row r="75471" spans="1:1" x14ac:dyDescent="0.2">
      <c r="A75471" s="188" t="s">
        <v>75962</v>
      </c>
    </row>
    <row r="75472" spans="1:1" x14ac:dyDescent="0.2">
      <c r="A75472" s="188" t="s">
        <v>75963</v>
      </c>
    </row>
    <row r="75473" spans="1:1" x14ac:dyDescent="0.2">
      <c r="A75473" s="188" t="s">
        <v>75964</v>
      </c>
    </row>
    <row r="75474" spans="1:1" x14ac:dyDescent="0.2">
      <c r="A75474" s="188" t="s">
        <v>75965</v>
      </c>
    </row>
    <row r="75475" spans="1:1" x14ac:dyDescent="0.2">
      <c r="A75475" s="188" t="s">
        <v>75966</v>
      </c>
    </row>
    <row r="75476" spans="1:1" x14ac:dyDescent="0.2">
      <c r="A75476" s="188" t="s">
        <v>75967</v>
      </c>
    </row>
    <row r="75477" spans="1:1" x14ac:dyDescent="0.2">
      <c r="A75477" s="188" t="s">
        <v>75968</v>
      </c>
    </row>
    <row r="75478" spans="1:1" x14ac:dyDescent="0.2">
      <c r="A75478" s="188" t="s">
        <v>75969</v>
      </c>
    </row>
    <row r="75479" spans="1:1" x14ac:dyDescent="0.2">
      <c r="A75479" s="188" t="s">
        <v>75970</v>
      </c>
    </row>
    <row r="75480" spans="1:1" x14ac:dyDescent="0.2">
      <c r="A75480" s="188" t="s">
        <v>75971</v>
      </c>
    </row>
    <row r="75481" spans="1:1" x14ac:dyDescent="0.2">
      <c r="A75481" s="188" t="s">
        <v>75972</v>
      </c>
    </row>
    <row r="75482" spans="1:1" x14ac:dyDescent="0.2">
      <c r="A75482" s="188" t="s">
        <v>75973</v>
      </c>
    </row>
    <row r="75483" spans="1:1" x14ac:dyDescent="0.2">
      <c r="A75483" s="188" t="s">
        <v>75974</v>
      </c>
    </row>
    <row r="75484" spans="1:1" x14ac:dyDescent="0.2">
      <c r="A75484" s="188" t="s">
        <v>75975</v>
      </c>
    </row>
    <row r="75485" spans="1:1" x14ac:dyDescent="0.2">
      <c r="A75485" s="188" t="s">
        <v>75976</v>
      </c>
    </row>
    <row r="75486" spans="1:1" x14ac:dyDescent="0.2">
      <c r="A75486" s="188" t="s">
        <v>75977</v>
      </c>
    </row>
    <row r="75487" spans="1:1" x14ac:dyDescent="0.2">
      <c r="A75487" s="188" t="s">
        <v>75978</v>
      </c>
    </row>
    <row r="75488" spans="1:1" x14ac:dyDescent="0.2">
      <c r="A75488" s="188" t="s">
        <v>75979</v>
      </c>
    </row>
    <row r="75489" spans="1:1" x14ac:dyDescent="0.2">
      <c r="A75489" s="188" t="s">
        <v>75980</v>
      </c>
    </row>
    <row r="75490" spans="1:1" x14ac:dyDescent="0.2">
      <c r="A75490" s="188" t="s">
        <v>75981</v>
      </c>
    </row>
    <row r="75491" spans="1:1" x14ac:dyDescent="0.2">
      <c r="A75491" s="188" t="s">
        <v>75982</v>
      </c>
    </row>
    <row r="75492" spans="1:1" x14ac:dyDescent="0.2">
      <c r="A75492" s="188" t="s">
        <v>75983</v>
      </c>
    </row>
    <row r="75493" spans="1:1" x14ac:dyDescent="0.2">
      <c r="A75493" s="188" t="s">
        <v>75984</v>
      </c>
    </row>
    <row r="75494" spans="1:1" x14ac:dyDescent="0.2">
      <c r="A75494" s="188" t="s">
        <v>75985</v>
      </c>
    </row>
    <row r="75495" spans="1:1" x14ac:dyDescent="0.2">
      <c r="A75495" s="188" t="s">
        <v>75986</v>
      </c>
    </row>
    <row r="75496" spans="1:1" x14ac:dyDescent="0.2">
      <c r="A75496" s="188" t="s">
        <v>75987</v>
      </c>
    </row>
    <row r="75497" spans="1:1" x14ac:dyDescent="0.2">
      <c r="A75497" s="188" t="s">
        <v>75988</v>
      </c>
    </row>
    <row r="75498" spans="1:1" x14ac:dyDescent="0.2">
      <c r="A75498" s="188" t="s">
        <v>75989</v>
      </c>
    </row>
    <row r="75499" spans="1:1" x14ac:dyDescent="0.2">
      <c r="A75499" s="188" t="s">
        <v>75990</v>
      </c>
    </row>
    <row r="75500" spans="1:1" x14ac:dyDescent="0.2">
      <c r="A75500" s="188" t="s">
        <v>75991</v>
      </c>
    </row>
    <row r="75501" spans="1:1" x14ac:dyDescent="0.2">
      <c r="A75501" s="188" t="s">
        <v>75992</v>
      </c>
    </row>
    <row r="75502" spans="1:1" x14ac:dyDescent="0.2">
      <c r="A75502" s="188" t="s">
        <v>75993</v>
      </c>
    </row>
    <row r="75503" spans="1:1" x14ac:dyDescent="0.2">
      <c r="A75503" s="188" t="s">
        <v>75994</v>
      </c>
    </row>
    <row r="75504" spans="1:1" x14ac:dyDescent="0.2">
      <c r="A75504" s="188" t="s">
        <v>75995</v>
      </c>
    </row>
    <row r="75505" spans="1:1" x14ac:dyDescent="0.2">
      <c r="A75505" s="188" t="s">
        <v>75996</v>
      </c>
    </row>
    <row r="75506" spans="1:1" x14ac:dyDescent="0.2">
      <c r="A75506" s="188" t="s">
        <v>75997</v>
      </c>
    </row>
    <row r="75507" spans="1:1" x14ac:dyDescent="0.2">
      <c r="A75507" s="188" t="s">
        <v>75998</v>
      </c>
    </row>
    <row r="75508" spans="1:1" x14ac:dyDescent="0.2">
      <c r="A75508" s="188" t="s">
        <v>75999</v>
      </c>
    </row>
    <row r="75509" spans="1:1" x14ac:dyDescent="0.2">
      <c r="A75509" s="188" t="s">
        <v>76000</v>
      </c>
    </row>
    <row r="75510" spans="1:1" x14ac:dyDescent="0.2">
      <c r="A75510" s="188" t="s">
        <v>76001</v>
      </c>
    </row>
    <row r="75511" spans="1:1" x14ac:dyDescent="0.2">
      <c r="A75511" s="188" t="s">
        <v>76002</v>
      </c>
    </row>
    <row r="75512" spans="1:1" x14ac:dyDescent="0.2">
      <c r="A75512" s="188" t="s">
        <v>76003</v>
      </c>
    </row>
    <row r="75513" spans="1:1" x14ac:dyDescent="0.2">
      <c r="A75513" s="188" t="s">
        <v>76004</v>
      </c>
    </row>
    <row r="75514" spans="1:1" x14ac:dyDescent="0.2">
      <c r="A75514" s="188" t="s">
        <v>76005</v>
      </c>
    </row>
    <row r="75515" spans="1:1" x14ac:dyDescent="0.2">
      <c r="A75515" s="188" t="s">
        <v>76006</v>
      </c>
    </row>
    <row r="75516" spans="1:1" x14ac:dyDescent="0.2">
      <c r="A75516" s="188" t="s">
        <v>76007</v>
      </c>
    </row>
    <row r="75517" spans="1:1" x14ac:dyDescent="0.2">
      <c r="A75517" s="188" t="s">
        <v>76008</v>
      </c>
    </row>
    <row r="75518" spans="1:1" x14ac:dyDescent="0.2">
      <c r="A75518" s="188" t="s">
        <v>76009</v>
      </c>
    </row>
    <row r="75519" spans="1:1" x14ac:dyDescent="0.2">
      <c r="A75519" s="188" t="s">
        <v>76010</v>
      </c>
    </row>
    <row r="75520" spans="1:1" x14ac:dyDescent="0.2">
      <c r="A75520" s="188" t="s">
        <v>76011</v>
      </c>
    </row>
    <row r="75521" spans="1:1" x14ac:dyDescent="0.2">
      <c r="A75521" s="188" t="s">
        <v>76012</v>
      </c>
    </row>
    <row r="75522" spans="1:1" x14ac:dyDescent="0.2">
      <c r="A75522" s="188" t="s">
        <v>76013</v>
      </c>
    </row>
    <row r="75523" spans="1:1" x14ac:dyDescent="0.2">
      <c r="A75523" s="188" t="s">
        <v>76014</v>
      </c>
    </row>
    <row r="75524" spans="1:1" x14ac:dyDescent="0.2">
      <c r="A75524" s="188" t="s">
        <v>76015</v>
      </c>
    </row>
    <row r="75525" spans="1:1" x14ac:dyDescent="0.2">
      <c r="A75525" s="188" t="s">
        <v>76016</v>
      </c>
    </row>
    <row r="75526" spans="1:1" x14ac:dyDescent="0.2">
      <c r="A75526" s="188" t="s">
        <v>76017</v>
      </c>
    </row>
    <row r="75527" spans="1:1" x14ac:dyDescent="0.2">
      <c r="A75527" s="188" t="s">
        <v>76018</v>
      </c>
    </row>
    <row r="75528" spans="1:1" x14ac:dyDescent="0.2">
      <c r="A75528" s="188" t="s">
        <v>76019</v>
      </c>
    </row>
    <row r="75529" spans="1:1" x14ac:dyDescent="0.2">
      <c r="A75529" s="188" t="s">
        <v>76020</v>
      </c>
    </row>
    <row r="75530" spans="1:1" x14ac:dyDescent="0.2">
      <c r="A75530" s="188" t="s">
        <v>76021</v>
      </c>
    </row>
    <row r="75531" spans="1:1" x14ac:dyDescent="0.2">
      <c r="A75531" s="188" t="s">
        <v>76022</v>
      </c>
    </row>
    <row r="75532" spans="1:1" x14ac:dyDescent="0.2">
      <c r="A75532" s="188" t="s">
        <v>76023</v>
      </c>
    </row>
    <row r="75533" spans="1:1" x14ac:dyDescent="0.2">
      <c r="A75533" s="188" t="s">
        <v>76024</v>
      </c>
    </row>
    <row r="75534" spans="1:1" x14ac:dyDescent="0.2">
      <c r="A75534" s="188" t="s">
        <v>76025</v>
      </c>
    </row>
    <row r="75535" spans="1:1" x14ac:dyDescent="0.2">
      <c r="A75535" s="188" t="s">
        <v>76026</v>
      </c>
    </row>
    <row r="75536" spans="1:1" x14ac:dyDescent="0.2">
      <c r="A75536" s="188" t="s">
        <v>76027</v>
      </c>
    </row>
    <row r="75537" spans="1:1" x14ac:dyDescent="0.2">
      <c r="A75537" s="188" t="s">
        <v>76028</v>
      </c>
    </row>
    <row r="75538" spans="1:1" x14ac:dyDescent="0.2">
      <c r="A75538" s="188" t="s">
        <v>76029</v>
      </c>
    </row>
    <row r="75539" spans="1:1" x14ac:dyDescent="0.2">
      <c r="A75539" s="188" t="s">
        <v>76030</v>
      </c>
    </row>
    <row r="75540" spans="1:1" x14ac:dyDescent="0.2">
      <c r="A75540" s="188" t="s">
        <v>76031</v>
      </c>
    </row>
    <row r="75541" spans="1:1" x14ac:dyDescent="0.2">
      <c r="A75541" s="188" t="s">
        <v>76032</v>
      </c>
    </row>
    <row r="75542" spans="1:1" x14ac:dyDescent="0.2">
      <c r="A75542" s="188" t="s">
        <v>76033</v>
      </c>
    </row>
    <row r="75543" spans="1:1" x14ac:dyDescent="0.2">
      <c r="A75543" s="188" t="s">
        <v>76034</v>
      </c>
    </row>
    <row r="75544" spans="1:1" x14ac:dyDescent="0.2">
      <c r="A75544" s="188" t="s">
        <v>76035</v>
      </c>
    </row>
    <row r="75545" spans="1:1" x14ac:dyDescent="0.2">
      <c r="A75545" s="188" t="s">
        <v>76036</v>
      </c>
    </row>
    <row r="75546" spans="1:1" x14ac:dyDescent="0.2">
      <c r="A75546" s="188" t="s">
        <v>76037</v>
      </c>
    </row>
    <row r="75547" spans="1:1" x14ac:dyDescent="0.2">
      <c r="A75547" s="188" t="s">
        <v>76038</v>
      </c>
    </row>
    <row r="75548" spans="1:1" x14ac:dyDescent="0.2">
      <c r="A75548" s="188" t="s">
        <v>76039</v>
      </c>
    </row>
    <row r="75549" spans="1:1" x14ac:dyDescent="0.2">
      <c r="A75549" s="188" t="s">
        <v>76040</v>
      </c>
    </row>
    <row r="75550" spans="1:1" x14ac:dyDescent="0.2">
      <c r="A75550" s="188" t="s">
        <v>76041</v>
      </c>
    </row>
    <row r="75551" spans="1:1" x14ac:dyDescent="0.2">
      <c r="A75551" s="188" t="s">
        <v>76042</v>
      </c>
    </row>
    <row r="75552" spans="1:1" x14ac:dyDescent="0.2">
      <c r="A75552" s="188" t="s">
        <v>76043</v>
      </c>
    </row>
    <row r="75553" spans="1:1" x14ac:dyDescent="0.2">
      <c r="A75553" s="188" t="s">
        <v>76044</v>
      </c>
    </row>
    <row r="75554" spans="1:1" x14ac:dyDescent="0.2">
      <c r="A75554" s="188" t="s">
        <v>76045</v>
      </c>
    </row>
    <row r="75555" spans="1:1" x14ac:dyDescent="0.2">
      <c r="A75555" s="188" t="s">
        <v>76046</v>
      </c>
    </row>
    <row r="75556" spans="1:1" x14ac:dyDescent="0.2">
      <c r="A75556" s="188" t="s">
        <v>76047</v>
      </c>
    </row>
    <row r="75557" spans="1:1" x14ac:dyDescent="0.2">
      <c r="A75557" s="188" t="s">
        <v>76048</v>
      </c>
    </row>
    <row r="75558" spans="1:1" x14ac:dyDescent="0.2">
      <c r="A75558" s="188" t="s">
        <v>76049</v>
      </c>
    </row>
    <row r="75559" spans="1:1" x14ac:dyDescent="0.2">
      <c r="A75559" s="188" t="s">
        <v>76050</v>
      </c>
    </row>
    <row r="75560" spans="1:1" x14ac:dyDescent="0.2">
      <c r="A75560" s="188" t="s">
        <v>76051</v>
      </c>
    </row>
    <row r="75561" spans="1:1" x14ac:dyDescent="0.2">
      <c r="A75561" s="188" t="s">
        <v>76052</v>
      </c>
    </row>
    <row r="75562" spans="1:1" x14ac:dyDescent="0.2">
      <c r="A75562" s="188" t="s">
        <v>76053</v>
      </c>
    </row>
    <row r="75563" spans="1:1" x14ac:dyDescent="0.2">
      <c r="A75563" s="188" t="s">
        <v>76054</v>
      </c>
    </row>
    <row r="75564" spans="1:1" x14ac:dyDescent="0.2">
      <c r="A75564" s="188" t="s">
        <v>76055</v>
      </c>
    </row>
    <row r="75565" spans="1:1" x14ac:dyDescent="0.2">
      <c r="A75565" s="188" t="s">
        <v>76056</v>
      </c>
    </row>
    <row r="75566" spans="1:1" x14ac:dyDescent="0.2">
      <c r="A75566" s="188" t="s">
        <v>76057</v>
      </c>
    </row>
    <row r="75567" spans="1:1" x14ac:dyDescent="0.2">
      <c r="A75567" s="188" t="s">
        <v>76058</v>
      </c>
    </row>
    <row r="75568" spans="1:1" x14ac:dyDescent="0.2">
      <c r="A75568" s="188" t="s">
        <v>76059</v>
      </c>
    </row>
    <row r="75569" spans="1:1" x14ac:dyDescent="0.2">
      <c r="A75569" s="188" t="s">
        <v>76060</v>
      </c>
    </row>
    <row r="75570" spans="1:1" x14ac:dyDescent="0.2">
      <c r="A75570" s="188" t="s">
        <v>76061</v>
      </c>
    </row>
    <row r="75571" spans="1:1" x14ac:dyDescent="0.2">
      <c r="A75571" s="188" t="s">
        <v>76062</v>
      </c>
    </row>
    <row r="75572" spans="1:1" x14ac:dyDescent="0.2">
      <c r="A75572" s="188" t="s">
        <v>76063</v>
      </c>
    </row>
    <row r="75573" spans="1:1" x14ac:dyDescent="0.2">
      <c r="A75573" s="188" t="s">
        <v>76064</v>
      </c>
    </row>
    <row r="75574" spans="1:1" x14ac:dyDescent="0.2">
      <c r="A75574" s="188" t="s">
        <v>76065</v>
      </c>
    </row>
    <row r="75575" spans="1:1" x14ac:dyDescent="0.2">
      <c r="A75575" s="188" t="s">
        <v>76066</v>
      </c>
    </row>
    <row r="75576" spans="1:1" x14ac:dyDescent="0.2">
      <c r="A75576" s="188" t="s">
        <v>76067</v>
      </c>
    </row>
    <row r="75577" spans="1:1" x14ac:dyDescent="0.2">
      <c r="A75577" s="188" t="s">
        <v>76068</v>
      </c>
    </row>
    <row r="75578" spans="1:1" x14ac:dyDescent="0.2">
      <c r="A75578" s="188" t="s">
        <v>76069</v>
      </c>
    </row>
    <row r="75579" spans="1:1" x14ac:dyDescent="0.2">
      <c r="A75579" s="188" t="s">
        <v>76070</v>
      </c>
    </row>
    <row r="75580" spans="1:1" x14ac:dyDescent="0.2">
      <c r="A75580" s="188" t="s">
        <v>76071</v>
      </c>
    </row>
    <row r="75581" spans="1:1" x14ac:dyDescent="0.2">
      <c r="A75581" s="188" t="s">
        <v>76072</v>
      </c>
    </row>
    <row r="75582" spans="1:1" x14ac:dyDescent="0.2">
      <c r="A75582" s="188" t="s">
        <v>76073</v>
      </c>
    </row>
    <row r="75583" spans="1:1" x14ac:dyDescent="0.2">
      <c r="A75583" s="188" t="s">
        <v>76074</v>
      </c>
    </row>
    <row r="75584" spans="1:1" x14ac:dyDescent="0.2">
      <c r="A75584" s="188" t="s">
        <v>76075</v>
      </c>
    </row>
    <row r="75585" spans="1:1" x14ac:dyDescent="0.2">
      <c r="A75585" s="188" t="s">
        <v>76076</v>
      </c>
    </row>
    <row r="75586" spans="1:1" x14ac:dyDescent="0.2">
      <c r="A75586" s="188" t="s">
        <v>76077</v>
      </c>
    </row>
    <row r="75587" spans="1:1" x14ac:dyDescent="0.2">
      <c r="A75587" s="188" t="s">
        <v>76078</v>
      </c>
    </row>
    <row r="75588" spans="1:1" x14ac:dyDescent="0.2">
      <c r="A75588" s="188" t="s">
        <v>76079</v>
      </c>
    </row>
    <row r="75589" spans="1:1" x14ac:dyDescent="0.2">
      <c r="A75589" s="188" t="s">
        <v>76080</v>
      </c>
    </row>
    <row r="75590" spans="1:1" x14ac:dyDescent="0.2">
      <c r="A75590" s="188" t="s">
        <v>76081</v>
      </c>
    </row>
    <row r="75591" spans="1:1" x14ac:dyDescent="0.2">
      <c r="A75591" s="188" t="s">
        <v>76082</v>
      </c>
    </row>
    <row r="75592" spans="1:1" x14ac:dyDescent="0.2">
      <c r="A75592" s="188" t="s">
        <v>76083</v>
      </c>
    </row>
    <row r="75593" spans="1:1" x14ac:dyDescent="0.2">
      <c r="A75593" s="188" t="s">
        <v>76084</v>
      </c>
    </row>
    <row r="75594" spans="1:1" x14ac:dyDescent="0.2">
      <c r="A75594" s="188" t="s">
        <v>76085</v>
      </c>
    </row>
    <row r="75595" spans="1:1" x14ac:dyDescent="0.2">
      <c r="A75595" s="188" t="s">
        <v>76086</v>
      </c>
    </row>
    <row r="75596" spans="1:1" x14ac:dyDescent="0.2">
      <c r="A75596" s="188" t="s">
        <v>76087</v>
      </c>
    </row>
    <row r="75597" spans="1:1" x14ac:dyDescent="0.2">
      <c r="A75597" s="188" t="s">
        <v>76088</v>
      </c>
    </row>
    <row r="75598" spans="1:1" x14ac:dyDescent="0.2">
      <c r="A75598" s="188" t="s">
        <v>76089</v>
      </c>
    </row>
    <row r="75599" spans="1:1" x14ac:dyDescent="0.2">
      <c r="A75599" s="188" t="s">
        <v>76090</v>
      </c>
    </row>
    <row r="75600" spans="1:1" x14ac:dyDescent="0.2">
      <c r="A75600" s="188" t="s">
        <v>76091</v>
      </c>
    </row>
    <row r="75601" spans="1:1" x14ac:dyDescent="0.2">
      <c r="A75601" s="188" t="s">
        <v>76092</v>
      </c>
    </row>
    <row r="75602" spans="1:1" x14ac:dyDescent="0.2">
      <c r="A75602" s="188" t="s">
        <v>76093</v>
      </c>
    </row>
    <row r="75603" spans="1:1" x14ac:dyDescent="0.2">
      <c r="A75603" s="188" t="s">
        <v>76094</v>
      </c>
    </row>
    <row r="75604" spans="1:1" x14ac:dyDescent="0.2">
      <c r="A75604" s="188" t="s">
        <v>76095</v>
      </c>
    </row>
    <row r="75605" spans="1:1" x14ac:dyDescent="0.2">
      <c r="A75605" s="188" t="s">
        <v>76096</v>
      </c>
    </row>
    <row r="75606" spans="1:1" x14ac:dyDescent="0.2">
      <c r="A75606" s="188" t="s">
        <v>76097</v>
      </c>
    </row>
    <row r="75607" spans="1:1" x14ac:dyDescent="0.2">
      <c r="A75607" s="188" t="s">
        <v>76098</v>
      </c>
    </row>
    <row r="75608" spans="1:1" x14ac:dyDescent="0.2">
      <c r="A75608" s="188" t="s">
        <v>76099</v>
      </c>
    </row>
    <row r="75609" spans="1:1" x14ac:dyDescent="0.2">
      <c r="A75609" s="188" t="s">
        <v>76100</v>
      </c>
    </row>
    <row r="75610" spans="1:1" x14ac:dyDescent="0.2">
      <c r="A75610" s="188" t="s">
        <v>76101</v>
      </c>
    </row>
    <row r="75611" spans="1:1" x14ac:dyDescent="0.2">
      <c r="A75611" s="188" t="s">
        <v>76102</v>
      </c>
    </row>
    <row r="75612" spans="1:1" x14ac:dyDescent="0.2">
      <c r="A75612" s="188" t="s">
        <v>76103</v>
      </c>
    </row>
    <row r="75613" spans="1:1" x14ac:dyDescent="0.2">
      <c r="A75613" s="188" t="s">
        <v>76104</v>
      </c>
    </row>
    <row r="75614" spans="1:1" x14ac:dyDescent="0.2">
      <c r="A75614" s="188" t="s">
        <v>76105</v>
      </c>
    </row>
    <row r="75615" spans="1:1" x14ac:dyDescent="0.2">
      <c r="A75615" s="188" t="s">
        <v>76106</v>
      </c>
    </row>
    <row r="75616" spans="1:1" x14ac:dyDescent="0.2">
      <c r="A75616" s="188" t="s">
        <v>76107</v>
      </c>
    </row>
    <row r="75617" spans="1:1" x14ac:dyDescent="0.2">
      <c r="A75617" s="188" t="s">
        <v>76108</v>
      </c>
    </row>
    <row r="75618" spans="1:1" x14ac:dyDescent="0.2">
      <c r="A75618" s="188" t="s">
        <v>76109</v>
      </c>
    </row>
    <row r="75619" spans="1:1" x14ac:dyDescent="0.2">
      <c r="A75619" s="188" t="s">
        <v>76110</v>
      </c>
    </row>
    <row r="75620" spans="1:1" x14ac:dyDescent="0.2">
      <c r="A75620" s="188" t="s">
        <v>76111</v>
      </c>
    </row>
    <row r="75621" spans="1:1" x14ac:dyDescent="0.2">
      <c r="A75621" s="188" t="s">
        <v>76112</v>
      </c>
    </row>
    <row r="75622" spans="1:1" x14ac:dyDescent="0.2">
      <c r="A75622" s="188" t="s">
        <v>76113</v>
      </c>
    </row>
    <row r="75623" spans="1:1" x14ac:dyDescent="0.2">
      <c r="A75623" s="188" t="s">
        <v>76114</v>
      </c>
    </row>
    <row r="75624" spans="1:1" x14ac:dyDescent="0.2">
      <c r="A75624" s="188" t="s">
        <v>76115</v>
      </c>
    </row>
    <row r="75625" spans="1:1" x14ac:dyDescent="0.2">
      <c r="A75625" s="188" t="s">
        <v>76116</v>
      </c>
    </row>
    <row r="75626" spans="1:1" x14ac:dyDescent="0.2">
      <c r="A75626" s="188" t="s">
        <v>76117</v>
      </c>
    </row>
    <row r="75627" spans="1:1" x14ac:dyDescent="0.2">
      <c r="A75627" s="188" t="s">
        <v>76118</v>
      </c>
    </row>
    <row r="75628" spans="1:1" x14ac:dyDescent="0.2">
      <c r="A75628" s="188" t="s">
        <v>76119</v>
      </c>
    </row>
    <row r="75629" spans="1:1" x14ac:dyDescent="0.2">
      <c r="A75629" s="188" t="s">
        <v>76120</v>
      </c>
    </row>
    <row r="75630" spans="1:1" x14ac:dyDescent="0.2">
      <c r="A75630" s="188" t="s">
        <v>76121</v>
      </c>
    </row>
    <row r="75631" spans="1:1" x14ac:dyDescent="0.2">
      <c r="A75631" s="188" t="s">
        <v>76122</v>
      </c>
    </row>
    <row r="75632" spans="1:1" x14ac:dyDescent="0.2">
      <c r="A75632" s="188" t="s">
        <v>76123</v>
      </c>
    </row>
    <row r="75633" spans="1:1" x14ac:dyDescent="0.2">
      <c r="A75633" s="188" t="s">
        <v>76124</v>
      </c>
    </row>
    <row r="75634" spans="1:1" x14ac:dyDescent="0.2">
      <c r="A75634" s="188" t="s">
        <v>76125</v>
      </c>
    </row>
    <row r="75635" spans="1:1" x14ac:dyDescent="0.2">
      <c r="A75635" s="188" t="s">
        <v>76126</v>
      </c>
    </row>
    <row r="75636" spans="1:1" x14ac:dyDescent="0.2">
      <c r="A75636" s="188" t="s">
        <v>76127</v>
      </c>
    </row>
    <row r="75637" spans="1:1" x14ac:dyDescent="0.2">
      <c r="A75637" s="188" t="s">
        <v>76128</v>
      </c>
    </row>
    <row r="75638" spans="1:1" x14ac:dyDescent="0.2">
      <c r="A75638" s="188" t="s">
        <v>76129</v>
      </c>
    </row>
    <row r="75639" spans="1:1" x14ac:dyDescent="0.2">
      <c r="A75639" s="188" t="s">
        <v>76130</v>
      </c>
    </row>
    <row r="75640" spans="1:1" x14ac:dyDescent="0.2">
      <c r="A75640" s="188" t="s">
        <v>76131</v>
      </c>
    </row>
    <row r="75641" spans="1:1" x14ac:dyDescent="0.2">
      <c r="A75641" s="188" t="s">
        <v>76132</v>
      </c>
    </row>
    <row r="75642" spans="1:1" x14ac:dyDescent="0.2">
      <c r="A75642" s="188" t="s">
        <v>76133</v>
      </c>
    </row>
    <row r="75643" spans="1:1" x14ac:dyDescent="0.2">
      <c r="A75643" s="188" t="s">
        <v>76134</v>
      </c>
    </row>
    <row r="75644" spans="1:1" x14ac:dyDescent="0.2">
      <c r="A75644" s="188" t="s">
        <v>76135</v>
      </c>
    </row>
    <row r="75645" spans="1:1" x14ac:dyDescent="0.2">
      <c r="A75645" s="188" t="s">
        <v>76136</v>
      </c>
    </row>
    <row r="75646" spans="1:1" x14ac:dyDescent="0.2">
      <c r="A75646" s="188" t="s">
        <v>76137</v>
      </c>
    </row>
    <row r="75647" spans="1:1" x14ac:dyDescent="0.2">
      <c r="A75647" s="188" t="s">
        <v>76138</v>
      </c>
    </row>
    <row r="75648" spans="1:1" x14ac:dyDescent="0.2">
      <c r="A75648" s="188" t="s">
        <v>76139</v>
      </c>
    </row>
    <row r="75649" spans="1:1" x14ac:dyDescent="0.2">
      <c r="A75649" s="188" t="s">
        <v>76140</v>
      </c>
    </row>
    <row r="75650" spans="1:1" x14ac:dyDescent="0.2">
      <c r="A75650" s="188" t="s">
        <v>76141</v>
      </c>
    </row>
    <row r="75651" spans="1:1" x14ac:dyDescent="0.2">
      <c r="A75651" s="188" t="s">
        <v>76142</v>
      </c>
    </row>
    <row r="75652" spans="1:1" x14ac:dyDescent="0.2">
      <c r="A75652" s="188" t="s">
        <v>76143</v>
      </c>
    </row>
    <row r="75653" spans="1:1" x14ac:dyDescent="0.2">
      <c r="A75653" s="188" t="s">
        <v>76144</v>
      </c>
    </row>
    <row r="75654" spans="1:1" x14ac:dyDescent="0.2">
      <c r="A75654" s="188" t="s">
        <v>76145</v>
      </c>
    </row>
    <row r="75655" spans="1:1" x14ac:dyDescent="0.2">
      <c r="A75655" s="188" t="s">
        <v>76146</v>
      </c>
    </row>
    <row r="75656" spans="1:1" x14ac:dyDescent="0.2">
      <c r="A75656" s="188" t="s">
        <v>76147</v>
      </c>
    </row>
    <row r="75657" spans="1:1" x14ac:dyDescent="0.2">
      <c r="A75657" s="188" t="s">
        <v>76148</v>
      </c>
    </row>
    <row r="75658" spans="1:1" x14ac:dyDescent="0.2">
      <c r="A75658" s="188" t="s">
        <v>76149</v>
      </c>
    </row>
    <row r="75659" spans="1:1" x14ac:dyDescent="0.2">
      <c r="A75659" s="188" t="s">
        <v>76150</v>
      </c>
    </row>
    <row r="75660" spans="1:1" x14ac:dyDescent="0.2">
      <c r="A75660" s="188" t="s">
        <v>76151</v>
      </c>
    </row>
    <row r="75661" spans="1:1" x14ac:dyDescent="0.2">
      <c r="A75661" s="188" t="s">
        <v>76152</v>
      </c>
    </row>
    <row r="75662" spans="1:1" x14ac:dyDescent="0.2">
      <c r="A75662" s="188" t="s">
        <v>76153</v>
      </c>
    </row>
    <row r="75663" spans="1:1" x14ac:dyDescent="0.2">
      <c r="A75663" s="188" t="s">
        <v>76154</v>
      </c>
    </row>
    <row r="75664" spans="1:1" x14ac:dyDescent="0.2">
      <c r="A75664" s="188" t="s">
        <v>76155</v>
      </c>
    </row>
    <row r="75665" spans="1:1" x14ac:dyDescent="0.2">
      <c r="A75665" s="188" t="s">
        <v>76156</v>
      </c>
    </row>
    <row r="75666" spans="1:1" x14ac:dyDescent="0.2">
      <c r="A75666" s="188" t="s">
        <v>76157</v>
      </c>
    </row>
    <row r="75667" spans="1:1" x14ac:dyDescent="0.2">
      <c r="A75667" s="188" t="s">
        <v>76158</v>
      </c>
    </row>
    <row r="75668" spans="1:1" x14ac:dyDescent="0.2">
      <c r="A75668" s="188" t="s">
        <v>76159</v>
      </c>
    </row>
    <row r="75669" spans="1:1" x14ac:dyDescent="0.2">
      <c r="A75669" s="188" t="s">
        <v>76160</v>
      </c>
    </row>
    <row r="75670" spans="1:1" x14ac:dyDescent="0.2">
      <c r="A75670" s="188" t="s">
        <v>76161</v>
      </c>
    </row>
    <row r="75671" spans="1:1" x14ac:dyDescent="0.2">
      <c r="A75671" s="188" t="s">
        <v>76162</v>
      </c>
    </row>
    <row r="75672" spans="1:1" x14ac:dyDescent="0.2">
      <c r="A75672" s="188" t="s">
        <v>76163</v>
      </c>
    </row>
    <row r="75673" spans="1:1" x14ac:dyDescent="0.2">
      <c r="A75673" s="188" t="s">
        <v>76164</v>
      </c>
    </row>
    <row r="75674" spans="1:1" x14ac:dyDescent="0.2">
      <c r="A75674" s="188" t="s">
        <v>76165</v>
      </c>
    </row>
    <row r="75675" spans="1:1" x14ac:dyDescent="0.2">
      <c r="A75675" s="188" t="s">
        <v>76166</v>
      </c>
    </row>
    <row r="75676" spans="1:1" x14ac:dyDescent="0.2">
      <c r="A75676" s="188" t="s">
        <v>76167</v>
      </c>
    </row>
    <row r="75677" spans="1:1" x14ac:dyDescent="0.2">
      <c r="A75677" s="188" t="s">
        <v>76168</v>
      </c>
    </row>
    <row r="75678" spans="1:1" x14ac:dyDescent="0.2">
      <c r="A75678" s="188" t="s">
        <v>76169</v>
      </c>
    </row>
    <row r="75679" spans="1:1" x14ac:dyDescent="0.2">
      <c r="A75679" s="188" t="s">
        <v>76170</v>
      </c>
    </row>
    <row r="75680" spans="1:1" x14ac:dyDescent="0.2">
      <c r="A75680" s="188" t="s">
        <v>76171</v>
      </c>
    </row>
    <row r="75681" spans="1:1" x14ac:dyDescent="0.2">
      <c r="A75681" s="188" t="s">
        <v>76172</v>
      </c>
    </row>
    <row r="75682" spans="1:1" x14ac:dyDescent="0.2">
      <c r="A75682" s="188" t="s">
        <v>76173</v>
      </c>
    </row>
    <row r="75683" spans="1:1" x14ac:dyDescent="0.2">
      <c r="A75683" s="188" t="s">
        <v>76174</v>
      </c>
    </row>
    <row r="75684" spans="1:1" x14ac:dyDescent="0.2">
      <c r="A75684" s="188" t="s">
        <v>76175</v>
      </c>
    </row>
    <row r="75685" spans="1:1" x14ac:dyDescent="0.2">
      <c r="A75685" s="188" t="s">
        <v>76176</v>
      </c>
    </row>
    <row r="75686" spans="1:1" x14ac:dyDescent="0.2">
      <c r="A75686" s="188" t="s">
        <v>76177</v>
      </c>
    </row>
    <row r="75687" spans="1:1" x14ac:dyDescent="0.2">
      <c r="A75687" s="188" t="s">
        <v>76178</v>
      </c>
    </row>
    <row r="75688" spans="1:1" x14ac:dyDescent="0.2">
      <c r="A75688" s="188" t="s">
        <v>76179</v>
      </c>
    </row>
    <row r="75689" spans="1:1" x14ac:dyDescent="0.2">
      <c r="A75689" s="188" t="s">
        <v>76180</v>
      </c>
    </row>
    <row r="75690" spans="1:1" x14ac:dyDescent="0.2">
      <c r="A75690" s="188" t="s">
        <v>76181</v>
      </c>
    </row>
    <row r="75691" spans="1:1" x14ac:dyDescent="0.2">
      <c r="A75691" s="188" t="s">
        <v>76182</v>
      </c>
    </row>
    <row r="75692" spans="1:1" x14ac:dyDescent="0.2">
      <c r="A75692" s="188" t="s">
        <v>76183</v>
      </c>
    </row>
    <row r="75693" spans="1:1" x14ac:dyDescent="0.2">
      <c r="A75693" s="188" t="s">
        <v>76184</v>
      </c>
    </row>
    <row r="75694" spans="1:1" x14ac:dyDescent="0.2">
      <c r="A75694" s="188" t="s">
        <v>76185</v>
      </c>
    </row>
    <row r="75695" spans="1:1" x14ac:dyDescent="0.2">
      <c r="A75695" s="188" t="s">
        <v>76186</v>
      </c>
    </row>
    <row r="75696" spans="1:1" x14ac:dyDescent="0.2">
      <c r="A75696" s="188" t="s">
        <v>76187</v>
      </c>
    </row>
    <row r="75697" spans="1:1" x14ac:dyDescent="0.2">
      <c r="A75697" s="188" t="s">
        <v>76188</v>
      </c>
    </row>
    <row r="75698" spans="1:1" x14ac:dyDescent="0.2">
      <c r="A75698" s="188" t="s">
        <v>76189</v>
      </c>
    </row>
    <row r="75699" spans="1:1" x14ac:dyDescent="0.2">
      <c r="A75699" s="188" t="s">
        <v>76190</v>
      </c>
    </row>
    <row r="75700" spans="1:1" x14ac:dyDescent="0.2">
      <c r="A75700" s="188" t="s">
        <v>76191</v>
      </c>
    </row>
    <row r="75701" spans="1:1" x14ac:dyDescent="0.2">
      <c r="A75701" s="188" t="s">
        <v>76192</v>
      </c>
    </row>
    <row r="75702" spans="1:1" x14ac:dyDescent="0.2">
      <c r="A75702" s="188" t="s">
        <v>76193</v>
      </c>
    </row>
    <row r="75703" spans="1:1" x14ac:dyDescent="0.2">
      <c r="A75703" s="188" t="s">
        <v>76194</v>
      </c>
    </row>
    <row r="75704" spans="1:1" x14ac:dyDescent="0.2">
      <c r="A75704" s="188" t="s">
        <v>76195</v>
      </c>
    </row>
    <row r="75705" spans="1:1" x14ac:dyDescent="0.2">
      <c r="A75705" s="188" t="s">
        <v>76196</v>
      </c>
    </row>
    <row r="75706" spans="1:1" x14ac:dyDescent="0.2">
      <c r="A75706" s="188" t="s">
        <v>76197</v>
      </c>
    </row>
    <row r="75707" spans="1:1" x14ac:dyDescent="0.2">
      <c r="A75707" s="188" t="s">
        <v>76198</v>
      </c>
    </row>
    <row r="75708" spans="1:1" x14ac:dyDescent="0.2">
      <c r="A75708" s="188" t="s">
        <v>76199</v>
      </c>
    </row>
    <row r="75709" spans="1:1" x14ac:dyDescent="0.2">
      <c r="A75709" s="188" t="s">
        <v>76200</v>
      </c>
    </row>
    <row r="75710" spans="1:1" x14ac:dyDescent="0.2">
      <c r="A75710" s="188" t="s">
        <v>76201</v>
      </c>
    </row>
    <row r="75711" spans="1:1" x14ac:dyDescent="0.2">
      <c r="A75711" s="188" t="s">
        <v>76202</v>
      </c>
    </row>
    <row r="75712" spans="1:1" x14ac:dyDescent="0.2">
      <c r="A75712" s="188" t="s">
        <v>76203</v>
      </c>
    </row>
    <row r="75713" spans="1:1" x14ac:dyDescent="0.2">
      <c r="A75713" s="188" t="s">
        <v>76204</v>
      </c>
    </row>
    <row r="75714" spans="1:1" x14ac:dyDescent="0.2">
      <c r="A75714" s="188" t="s">
        <v>76205</v>
      </c>
    </row>
    <row r="75715" spans="1:1" x14ac:dyDescent="0.2">
      <c r="A75715" s="188" t="s">
        <v>76206</v>
      </c>
    </row>
    <row r="75716" spans="1:1" x14ac:dyDescent="0.2">
      <c r="A75716" s="188" t="s">
        <v>76207</v>
      </c>
    </row>
    <row r="75717" spans="1:1" x14ac:dyDescent="0.2">
      <c r="A75717" s="188" t="s">
        <v>76208</v>
      </c>
    </row>
    <row r="75718" spans="1:1" x14ac:dyDescent="0.2">
      <c r="A75718" s="188" t="s">
        <v>76209</v>
      </c>
    </row>
    <row r="75719" spans="1:1" x14ac:dyDescent="0.2">
      <c r="A75719" s="188" t="s">
        <v>76210</v>
      </c>
    </row>
    <row r="75720" spans="1:1" x14ac:dyDescent="0.2">
      <c r="A75720" s="188" t="s">
        <v>76211</v>
      </c>
    </row>
    <row r="75721" spans="1:1" x14ac:dyDescent="0.2">
      <c r="A75721" s="188" t="s">
        <v>76212</v>
      </c>
    </row>
    <row r="75722" spans="1:1" x14ac:dyDescent="0.2">
      <c r="A75722" s="188" t="s">
        <v>76213</v>
      </c>
    </row>
    <row r="75723" spans="1:1" x14ac:dyDescent="0.2">
      <c r="A75723" s="188" t="s">
        <v>76214</v>
      </c>
    </row>
    <row r="75724" spans="1:1" x14ac:dyDescent="0.2">
      <c r="A75724" s="188" t="s">
        <v>76215</v>
      </c>
    </row>
    <row r="75725" spans="1:1" x14ac:dyDescent="0.2">
      <c r="A75725" s="188" t="s">
        <v>76216</v>
      </c>
    </row>
    <row r="75726" spans="1:1" x14ac:dyDescent="0.2">
      <c r="A75726" s="188" t="s">
        <v>76217</v>
      </c>
    </row>
    <row r="75727" spans="1:1" x14ac:dyDescent="0.2">
      <c r="A75727" s="188" t="s">
        <v>76218</v>
      </c>
    </row>
    <row r="75728" spans="1:1" x14ac:dyDescent="0.2">
      <c r="A75728" s="188" t="s">
        <v>76219</v>
      </c>
    </row>
    <row r="75729" spans="1:1" x14ac:dyDescent="0.2">
      <c r="A75729" s="188" t="s">
        <v>76220</v>
      </c>
    </row>
    <row r="75730" spans="1:1" x14ac:dyDescent="0.2">
      <c r="A75730" s="188" t="s">
        <v>76221</v>
      </c>
    </row>
    <row r="75731" spans="1:1" x14ac:dyDescent="0.2">
      <c r="A75731" s="188" t="s">
        <v>76222</v>
      </c>
    </row>
    <row r="75732" spans="1:1" x14ac:dyDescent="0.2">
      <c r="A75732" s="188" t="s">
        <v>76223</v>
      </c>
    </row>
    <row r="75733" spans="1:1" x14ac:dyDescent="0.2">
      <c r="A75733" s="188" t="s">
        <v>76224</v>
      </c>
    </row>
    <row r="75734" spans="1:1" x14ac:dyDescent="0.2">
      <c r="A75734" s="188" t="s">
        <v>76225</v>
      </c>
    </row>
    <row r="75735" spans="1:1" x14ac:dyDescent="0.2">
      <c r="A75735" s="188" t="s">
        <v>76226</v>
      </c>
    </row>
    <row r="75736" spans="1:1" x14ac:dyDescent="0.2">
      <c r="A75736" s="188" t="s">
        <v>76227</v>
      </c>
    </row>
    <row r="75737" spans="1:1" x14ac:dyDescent="0.2">
      <c r="A75737" s="188" t="s">
        <v>76228</v>
      </c>
    </row>
    <row r="75738" spans="1:1" x14ac:dyDescent="0.2">
      <c r="A75738" s="188" t="s">
        <v>76229</v>
      </c>
    </row>
    <row r="75739" spans="1:1" x14ac:dyDescent="0.2">
      <c r="A75739" s="188" t="s">
        <v>76230</v>
      </c>
    </row>
    <row r="75740" spans="1:1" x14ac:dyDescent="0.2">
      <c r="A75740" s="188" t="s">
        <v>76231</v>
      </c>
    </row>
    <row r="75741" spans="1:1" x14ac:dyDescent="0.2">
      <c r="A75741" s="188" t="s">
        <v>76232</v>
      </c>
    </row>
    <row r="75742" spans="1:1" x14ac:dyDescent="0.2">
      <c r="A75742" s="188" t="s">
        <v>76233</v>
      </c>
    </row>
    <row r="75743" spans="1:1" x14ac:dyDescent="0.2">
      <c r="A75743" s="188" t="s">
        <v>76234</v>
      </c>
    </row>
    <row r="75744" spans="1:1" x14ac:dyDescent="0.2">
      <c r="A75744" s="188" t="s">
        <v>76235</v>
      </c>
    </row>
    <row r="75745" spans="1:1" x14ac:dyDescent="0.2">
      <c r="A75745" s="188" t="s">
        <v>76236</v>
      </c>
    </row>
    <row r="75746" spans="1:1" x14ac:dyDescent="0.2">
      <c r="A75746" s="188" t="s">
        <v>76237</v>
      </c>
    </row>
    <row r="75747" spans="1:1" x14ac:dyDescent="0.2">
      <c r="A75747" s="188" t="s">
        <v>76238</v>
      </c>
    </row>
    <row r="75748" spans="1:1" x14ac:dyDescent="0.2">
      <c r="A75748" s="188" t="s">
        <v>76239</v>
      </c>
    </row>
    <row r="75749" spans="1:1" x14ac:dyDescent="0.2">
      <c r="A75749" s="188" t="s">
        <v>76240</v>
      </c>
    </row>
    <row r="75750" spans="1:1" x14ac:dyDescent="0.2">
      <c r="A75750" s="188" t="s">
        <v>76241</v>
      </c>
    </row>
    <row r="75751" spans="1:1" x14ac:dyDescent="0.2">
      <c r="A75751" s="188" t="s">
        <v>76242</v>
      </c>
    </row>
    <row r="75752" spans="1:1" x14ac:dyDescent="0.2">
      <c r="A75752" s="188" t="s">
        <v>76243</v>
      </c>
    </row>
    <row r="75753" spans="1:1" x14ac:dyDescent="0.2">
      <c r="A75753" s="188" t="s">
        <v>76244</v>
      </c>
    </row>
    <row r="75754" spans="1:1" x14ac:dyDescent="0.2">
      <c r="A75754" s="188" t="s">
        <v>76245</v>
      </c>
    </row>
    <row r="75755" spans="1:1" x14ac:dyDescent="0.2">
      <c r="A75755" s="188" t="s">
        <v>76246</v>
      </c>
    </row>
    <row r="75756" spans="1:1" x14ac:dyDescent="0.2">
      <c r="A75756" s="188" t="s">
        <v>76247</v>
      </c>
    </row>
    <row r="75757" spans="1:1" x14ac:dyDescent="0.2">
      <c r="A75757" s="188" t="s">
        <v>76248</v>
      </c>
    </row>
    <row r="75758" spans="1:1" x14ac:dyDescent="0.2">
      <c r="A75758" s="188" t="s">
        <v>76249</v>
      </c>
    </row>
    <row r="75759" spans="1:1" x14ac:dyDescent="0.2">
      <c r="A75759" s="188" t="s">
        <v>76250</v>
      </c>
    </row>
    <row r="75760" spans="1:1" x14ac:dyDescent="0.2">
      <c r="A75760" s="188" t="s">
        <v>76251</v>
      </c>
    </row>
    <row r="75761" spans="1:1" x14ac:dyDescent="0.2">
      <c r="A75761" s="188" t="s">
        <v>76252</v>
      </c>
    </row>
    <row r="75762" spans="1:1" x14ac:dyDescent="0.2">
      <c r="A75762" s="188" t="s">
        <v>76253</v>
      </c>
    </row>
    <row r="75763" spans="1:1" x14ac:dyDescent="0.2">
      <c r="A75763" s="188" t="s">
        <v>76254</v>
      </c>
    </row>
    <row r="75764" spans="1:1" x14ac:dyDescent="0.2">
      <c r="A75764" s="188" t="s">
        <v>76255</v>
      </c>
    </row>
    <row r="75765" spans="1:1" x14ac:dyDescent="0.2">
      <c r="A75765" s="188" t="s">
        <v>76256</v>
      </c>
    </row>
    <row r="75766" spans="1:1" x14ac:dyDescent="0.2">
      <c r="A75766" s="188" t="s">
        <v>76257</v>
      </c>
    </row>
    <row r="75767" spans="1:1" x14ac:dyDescent="0.2">
      <c r="A75767" s="188" t="s">
        <v>76258</v>
      </c>
    </row>
    <row r="75768" spans="1:1" x14ac:dyDescent="0.2">
      <c r="A75768" s="188" t="s">
        <v>76259</v>
      </c>
    </row>
    <row r="75769" spans="1:1" x14ac:dyDescent="0.2">
      <c r="A75769" s="188" t="s">
        <v>76260</v>
      </c>
    </row>
    <row r="75770" spans="1:1" x14ac:dyDescent="0.2">
      <c r="A75770" s="188" t="s">
        <v>76261</v>
      </c>
    </row>
    <row r="75771" spans="1:1" x14ac:dyDescent="0.2">
      <c r="A75771" s="188" t="s">
        <v>76262</v>
      </c>
    </row>
    <row r="75772" spans="1:1" x14ac:dyDescent="0.2">
      <c r="A75772" s="188" t="s">
        <v>76263</v>
      </c>
    </row>
    <row r="75773" spans="1:1" x14ac:dyDescent="0.2">
      <c r="A75773" s="188" t="s">
        <v>76264</v>
      </c>
    </row>
    <row r="75774" spans="1:1" x14ac:dyDescent="0.2">
      <c r="A75774" s="188" t="s">
        <v>76265</v>
      </c>
    </row>
    <row r="75775" spans="1:1" x14ac:dyDescent="0.2">
      <c r="A75775" s="188" t="s">
        <v>76266</v>
      </c>
    </row>
    <row r="75776" spans="1:1" x14ac:dyDescent="0.2">
      <c r="A75776" s="188" t="s">
        <v>76267</v>
      </c>
    </row>
    <row r="75777" spans="1:1" x14ac:dyDescent="0.2">
      <c r="A75777" s="188" t="s">
        <v>76268</v>
      </c>
    </row>
    <row r="75778" spans="1:1" x14ac:dyDescent="0.2">
      <c r="A75778" s="188" t="s">
        <v>76269</v>
      </c>
    </row>
    <row r="75779" spans="1:1" x14ac:dyDescent="0.2">
      <c r="A75779" s="188" t="s">
        <v>76270</v>
      </c>
    </row>
    <row r="75780" spans="1:1" x14ac:dyDescent="0.2">
      <c r="A75780" s="188" t="s">
        <v>76271</v>
      </c>
    </row>
    <row r="75781" spans="1:1" x14ac:dyDescent="0.2">
      <c r="A75781" s="188" t="s">
        <v>76272</v>
      </c>
    </row>
    <row r="75782" spans="1:1" x14ac:dyDescent="0.2">
      <c r="A75782" s="188" t="s">
        <v>76273</v>
      </c>
    </row>
    <row r="75783" spans="1:1" x14ac:dyDescent="0.2">
      <c r="A75783" s="188" t="s">
        <v>76274</v>
      </c>
    </row>
    <row r="75784" spans="1:1" x14ac:dyDescent="0.2">
      <c r="A75784" s="188" t="s">
        <v>76275</v>
      </c>
    </row>
    <row r="75785" spans="1:1" x14ac:dyDescent="0.2">
      <c r="A75785" s="188" t="s">
        <v>76276</v>
      </c>
    </row>
    <row r="75786" spans="1:1" x14ac:dyDescent="0.2">
      <c r="A75786" s="188" t="s">
        <v>76277</v>
      </c>
    </row>
    <row r="75787" spans="1:1" x14ac:dyDescent="0.2">
      <c r="A75787" s="188" t="s">
        <v>76278</v>
      </c>
    </row>
    <row r="75788" spans="1:1" x14ac:dyDescent="0.2">
      <c r="A75788" s="188" t="s">
        <v>76279</v>
      </c>
    </row>
    <row r="75789" spans="1:1" x14ac:dyDescent="0.2">
      <c r="A75789" s="188" t="s">
        <v>76280</v>
      </c>
    </row>
    <row r="75790" spans="1:1" x14ac:dyDescent="0.2">
      <c r="A75790" s="188" t="s">
        <v>76281</v>
      </c>
    </row>
    <row r="75791" spans="1:1" x14ac:dyDescent="0.2">
      <c r="A75791" s="188" t="s">
        <v>76282</v>
      </c>
    </row>
    <row r="75792" spans="1:1" x14ac:dyDescent="0.2">
      <c r="A75792" s="188" t="s">
        <v>76283</v>
      </c>
    </row>
    <row r="75793" spans="1:1" x14ac:dyDescent="0.2">
      <c r="A75793" s="188" t="s">
        <v>76284</v>
      </c>
    </row>
    <row r="75794" spans="1:1" x14ac:dyDescent="0.2">
      <c r="A75794" s="188" t="s">
        <v>76285</v>
      </c>
    </row>
    <row r="75795" spans="1:1" x14ac:dyDescent="0.2">
      <c r="A75795" s="188" t="s">
        <v>76286</v>
      </c>
    </row>
    <row r="75796" spans="1:1" x14ac:dyDescent="0.2">
      <c r="A75796" s="188" t="s">
        <v>76287</v>
      </c>
    </row>
    <row r="75797" spans="1:1" x14ac:dyDescent="0.2">
      <c r="A75797" s="188" t="s">
        <v>76288</v>
      </c>
    </row>
    <row r="75798" spans="1:1" x14ac:dyDescent="0.2">
      <c r="A75798" s="188" t="s">
        <v>76289</v>
      </c>
    </row>
    <row r="75799" spans="1:1" x14ac:dyDescent="0.2">
      <c r="A75799" s="188" t="s">
        <v>76290</v>
      </c>
    </row>
    <row r="75800" spans="1:1" x14ac:dyDescent="0.2">
      <c r="A75800" s="188" t="s">
        <v>76291</v>
      </c>
    </row>
    <row r="75801" spans="1:1" x14ac:dyDescent="0.2">
      <c r="A75801" s="188" t="s">
        <v>76292</v>
      </c>
    </row>
    <row r="75802" spans="1:1" x14ac:dyDescent="0.2">
      <c r="A75802" s="188" t="s">
        <v>76293</v>
      </c>
    </row>
    <row r="75803" spans="1:1" x14ac:dyDescent="0.2">
      <c r="A75803" s="188" t="s">
        <v>76294</v>
      </c>
    </row>
    <row r="75804" spans="1:1" x14ac:dyDescent="0.2">
      <c r="A75804" s="188" t="s">
        <v>76295</v>
      </c>
    </row>
    <row r="75805" spans="1:1" x14ac:dyDescent="0.2">
      <c r="A75805" s="188" t="s">
        <v>76296</v>
      </c>
    </row>
    <row r="75806" spans="1:1" x14ac:dyDescent="0.2">
      <c r="A75806" s="188" t="s">
        <v>76297</v>
      </c>
    </row>
    <row r="75807" spans="1:1" x14ac:dyDescent="0.2">
      <c r="A75807" s="188" t="s">
        <v>76298</v>
      </c>
    </row>
    <row r="75808" spans="1:1" x14ac:dyDescent="0.2">
      <c r="A75808" s="188" t="s">
        <v>76299</v>
      </c>
    </row>
    <row r="75809" spans="1:1" x14ac:dyDescent="0.2">
      <c r="A75809" s="188" t="s">
        <v>76300</v>
      </c>
    </row>
    <row r="75810" spans="1:1" x14ac:dyDescent="0.2">
      <c r="A75810" s="188" t="s">
        <v>76301</v>
      </c>
    </row>
    <row r="75811" spans="1:1" x14ac:dyDescent="0.2">
      <c r="A75811" s="188" t="s">
        <v>76302</v>
      </c>
    </row>
    <row r="75812" spans="1:1" x14ac:dyDescent="0.2">
      <c r="A75812" s="188" t="s">
        <v>76303</v>
      </c>
    </row>
    <row r="75813" spans="1:1" x14ac:dyDescent="0.2">
      <c r="A75813" s="188" t="s">
        <v>76304</v>
      </c>
    </row>
    <row r="75814" spans="1:1" x14ac:dyDescent="0.2">
      <c r="A75814" s="188" t="s">
        <v>76305</v>
      </c>
    </row>
    <row r="75815" spans="1:1" x14ac:dyDescent="0.2">
      <c r="A75815" s="188" t="s">
        <v>76306</v>
      </c>
    </row>
    <row r="75816" spans="1:1" x14ac:dyDescent="0.2">
      <c r="A75816" s="188" t="s">
        <v>76307</v>
      </c>
    </row>
    <row r="75817" spans="1:1" x14ac:dyDescent="0.2">
      <c r="A75817" s="188" t="s">
        <v>76308</v>
      </c>
    </row>
    <row r="75818" spans="1:1" x14ac:dyDescent="0.2">
      <c r="A75818" s="188" t="s">
        <v>76309</v>
      </c>
    </row>
    <row r="75819" spans="1:1" x14ac:dyDescent="0.2">
      <c r="A75819" s="188" t="s">
        <v>76310</v>
      </c>
    </row>
    <row r="75820" spans="1:1" x14ac:dyDescent="0.2">
      <c r="A75820" s="188" t="s">
        <v>76311</v>
      </c>
    </row>
    <row r="75821" spans="1:1" x14ac:dyDescent="0.2">
      <c r="A75821" s="188" t="s">
        <v>76312</v>
      </c>
    </row>
    <row r="75822" spans="1:1" x14ac:dyDescent="0.2">
      <c r="A75822" s="188" t="s">
        <v>76313</v>
      </c>
    </row>
    <row r="75823" spans="1:1" x14ac:dyDescent="0.2">
      <c r="A75823" s="188" t="s">
        <v>76314</v>
      </c>
    </row>
    <row r="75824" spans="1:1" x14ac:dyDescent="0.2">
      <c r="A75824" s="188" t="s">
        <v>76315</v>
      </c>
    </row>
    <row r="75825" spans="1:1" x14ac:dyDescent="0.2">
      <c r="A75825" s="188" t="s">
        <v>76316</v>
      </c>
    </row>
    <row r="75826" spans="1:1" x14ac:dyDescent="0.2">
      <c r="A75826" s="188" t="s">
        <v>76317</v>
      </c>
    </row>
    <row r="75827" spans="1:1" x14ac:dyDescent="0.2">
      <c r="A75827" s="188" t="s">
        <v>76318</v>
      </c>
    </row>
    <row r="75828" spans="1:1" x14ac:dyDescent="0.2">
      <c r="A75828" s="188" t="s">
        <v>76319</v>
      </c>
    </row>
    <row r="75829" spans="1:1" x14ac:dyDescent="0.2">
      <c r="A75829" s="188" t="s">
        <v>76320</v>
      </c>
    </row>
    <row r="75830" spans="1:1" x14ac:dyDescent="0.2">
      <c r="A75830" s="188" t="s">
        <v>76321</v>
      </c>
    </row>
    <row r="75831" spans="1:1" x14ac:dyDescent="0.2">
      <c r="A75831" s="188" t="s">
        <v>76322</v>
      </c>
    </row>
    <row r="75832" spans="1:1" x14ac:dyDescent="0.2">
      <c r="A75832" s="188" t="s">
        <v>76323</v>
      </c>
    </row>
    <row r="75833" spans="1:1" x14ac:dyDescent="0.2">
      <c r="A75833" s="188" t="s">
        <v>76324</v>
      </c>
    </row>
    <row r="75834" spans="1:1" x14ac:dyDescent="0.2">
      <c r="A75834" s="188" t="s">
        <v>76325</v>
      </c>
    </row>
    <row r="75835" spans="1:1" x14ac:dyDescent="0.2">
      <c r="A75835" s="188" t="s">
        <v>76326</v>
      </c>
    </row>
    <row r="75836" spans="1:1" x14ac:dyDescent="0.2">
      <c r="A75836" s="188" t="s">
        <v>76327</v>
      </c>
    </row>
    <row r="75837" spans="1:1" x14ac:dyDescent="0.2">
      <c r="A75837" s="188" t="s">
        <v>76328</v>
      </c>
    </row>
    <row r="75838" spans="1:1" x14ac:dyDescent="0.2">
      <c r="A75838" s="188" t="s">
        <v>76329</v>
      </c>
    </row>
    <row r="75839" spans="1:1" x14ac:dyDescent="0.2">
      <c r="A75839" s="188" t="s">
        <v>76330</v>
      </c>
    </row>
    <row r="75840" spans="1:1" x14ac:dyDescent="0.2">
      <c r="A75840" s="188" t="s">
        <v>76331</v>
      </c>
    </row>
    <row r="75841" spans="1:1" x14ac:dyDescent="0.2">
      <c r="A75841" s="188" t="s">
        <v>76332</v>
      </c>
    </row>
    <row r="75842" spans="1:1" x14ac:dyDescent="0.2">
      <c r="A75842" s="188" t="s">
        <v>76333</v>
      </c>
    </row>
    <row r="75843" spans="1:1" x14ac:dyDescent="0.2">
      <c r="A75843" s="188" t="s">
        <v>76334</v>
      </c>
    </row>
    <row r="75844" spans="1:1" x14ac:dyDescent="0.2">
      <c r="A75844" s="188" t="s">
        <v>76335</v>
      </c>
    </row>
    <row r="75845" spans="1:1" x14ac:dyDescent="0.2">
      <c r="A75845" s="188" t="s">
        <v>76336</v>
      </c>
    </row>
    <row r="75846" spans="1:1" x14ac:dyDescent="0.2">
      <c r="A75846" s="188" t="s">
        <v>76337</v>
      </c>
    </row>
    <row r="75847" spans="1:1" x14ac:dyDescent="0.2">
      <c r="A75847" s="188" t="s">
        <v>76338</v>
      </c>
    </row>
    <row r="75848" spans="1:1" x14ac:dyDescent="0.2">
      <c r="A75848" s="188" t="s">
        <v>76339</v>
      </c>
    </row>
    <row r="75849" spans="1:1" x14ac:dyDescent="0.2">
      <c r="A75849" s="188" t="s">
        <v>76340</v>
      </c>
    </row>
    <row r="75850" spans="1:1" x14ac:dyDescent="0.2">
      <c r="A75850" s="188" t="s">
        <v>76341</v>
      </c>
    </row>
    <row r="75851" spans="1:1" x14ac:dyDescent="0.2">
      <c r="A75851" s="188" t="s">
        <v>76342</v>
      </c>
    </row>
    <row r="75852" spans="1:1" x14ac:dyDescent="0.2">
      <c r="A75852" s="188" t="s">
        <v>76343</v>
      </c>
    </row>
    <row r="75853" spans="1:1" x14ac:dyDescent="0.2">
      <c r="A75853" s="188" t="s">
        <v>76344</v>
      </c>
    </row>
    <row r="75854" spans="1:1" x14ac:dyDescent="0.2">
      <c r="A75854" s="188" t="s">
        <v>76345</v>
      </c>
    </row>
    <row r="75855" spans="1:1" x14ac:dyDescent="0.2">
      <c r="A75855" s="188" t="s">
        <v>76346</v>
      </c>
    </row>
    <row r="75856" spans="1:1" x14ac:dyDescent="0.2">
      <c r="A75856" s="188" t="s">
        <v>76347</v>
      </c>
    </row>
    <row r="75857" spans="1:1" x14ac:dyDescent="0.2">
      <c r="A75857" s="188" t="s">
        <v>76348</v>
      </c>
    </row>
    <row r="75858" spans="1:1" x14ac:dyDescent="0.2">
      <c r="A75858" s="188" t="s">
        <v>76349</v>
      </c>
    </row>
    <row r="75859" spans="1:1" x14ac:dyDescent="0.2">
      <c r="A75859" s="188" t="s">
        <v>76350</v>
      </c>
    </row>
    <row r="75860" spans="1:1" x14ac:dyDescent="0.2">
      <c r="A75860" s="188" t="s">
        <v>76351</v>
      </c>
    </row>
    <row r="75861" spans="1:1" x14ac:dyDescent="0.2">
      <c r="A75861" s="188" t="s">
        <v>76352</v>
      </c>
    </row>
    <row r="75862" spans="1:1" x14ac:dyDescent="0.2">
      <c r="A75862" s="188" t="s">
        <v>76353</v>
      </c>
    </row>
    <row r="75863" spans="1:1" x14ac:dyDescent="0.2">
      <c r="A75863" s="188" t="s">
        <v>76354</v>
      </c>
    </row>
    <row r="75864" spans="1:1" x14ac:dyDescent="0.2">
      <c r="A75864" s="188" t="s">
        <v>76355</v>
      </c>
    </row>
    <row r="75865" spans="1:1" x14ac:dyDescent="0.2">
      <c r="A75865" s="188" t="s">
        <v>76356</v>
      </c>
    </row>
    <row r="75866" spans="1:1" x14ac:dyDescent="0.2">
      <c r="A75866" s="188" t="s">
        <v>76357</v>
      </c>
    </row>
    <row r="75867" spans="1:1" x14ac:dyDescent="0.2">
      <c r="A75867" s="188" t="s">
        <v>76358</v>
      </c>
    </row>
    <row r="75868" spans="1:1" x14ac:dyDescent="0.2">
      <c r="A75868" s="188" t="s">
        <v>76359</v>
      </c>
    </row>
    <row r="75869" spans="1:1" x14ac:dyDescent="0.2">
      <c r="A75869" s="188" t="s">
        <v>76360</v>
      </c>
    </row>
    <row r="75870" spans="1:1" x14ac:dyDescent="0.2">
      <c r="A75870" s="188" t="s">
        <v>76361</v>
      </c>
    </row>
    <row r="75871" spans="1:1" x14ac:dyDescent="0.2">
      <c r="A75871" s="188" t="s">
        <v>76362</v>
      </c>
    </row>
    <row r="75872" spans="1:1" x14ac:dyDescent="0.2">
      <c r="A75872" s="188" t="s">
        <v>76363</v>
      </c>
    </row>
    <row r="75873" spans="1:1" x14ac:dyDescent="0.2">
      <c r="A75873" s="188" t="s">
        <v>76364</v>
      </c>
    </row>
    <row r="75874" spans="1:1" x14ac:dyDescent="0.2">
      <c r="A75874" s="188" t="s">
        <v>76365</v>
      </c>
    </row>
    <row r="75875" spans="1:1" x14ac:dyDescent="0.2">
      <c r="A75875" s="188" t="s">
        <v>76366</v>
      </c>
    </row>
    <row r="75876" spans="1:1" x14ac:dyDescent="0.2">
      <c r="A75876" s="188" t="s">
        <v>76367</v>
      </c>
    </row>
    <row r="75877" spans="1:1" x14ac:dyDescent="0.2">
      <c r="A75877" s="188" t="s">
        <v>76368</v>
      </c>
    </row>
    <row r="75878" spans="1:1" x14ac:dyDescent="0.2">
      <c r="A75878" s="188" t="s">
        <v>76369</v>
      </c>
    </row>
    <row r="75879" spans="1:1" x14ac:dyDescent="0.2">
      <c r="A75879" s="188" t="s">
        <v>76370</v>
      </c>
    </row>
    <row r="75880" spans="1:1" x14ac:dyDescent="0.2">
      <c r="A75880" s="188" t="s">
        <v>76371</v>
      </c>
    </row>
    <row r="75881" spans="1:1" x14ac:dyDescent="0.2">
      <c r="A75881" s="188" t="s">
        <v>76372</v>
      </c>
    </row>
    <row r="75882" spans="1:1" x14ac:dyDescent="0.2">
      <c r="A75882" s="188" t="s">
        <v>76373</v>
      </c>
    </row>
    <row r="75883" spans="1:1" x14ac:dyDescent="0.2">
      <c r="A75883" s="188" t="s">
        <v>76374</v>
      </c>
    </row>
    <row r="75884" spans="1:1" x14ac:dyDescent="0.2">
      <c r="A75884" s="188" t="s">
        <v>76375</v>
      </c>
    </row>
    <row r="75885" spans="1:1" x14ac:dyDescent="0.2">
      <c r="A75885" s="188" t="s">
        <v>76376</v>
      </c>
    </row>
    <row r="75886" spans="1:1" x14ac:dyDescent="0.2">
      <c r="A75886" s="188" t="s">
        <v>76377</v>
      </c>
    </row>
    <row r="75887" spans="1:1" x14ac:dyDescent="0.2">
      <c r="A75887" s="188" t="s">
        <v>76378</v>
      </c>
    </row>
    <row r="75888" spans="1:1" x14ac:dyDescent="0.2">
      <c r="A75888" s="188" t="s">
        <v>76379</v>
      </c>
    </row>
    <row r="75889" spans="1:1" x14ac:dyDescent="0.2">
      <c r="A75889" s="188" t="s">
        <v>76380</v>
      </c>
    </row>
    <row r="75890" spans="1:1" x14ac:dyDescent="0.2">
      <c r="A75890" s="188" t="s">
        <v>76381</v>
      </c>
    </row>
    <row r="75891" spans="1:1" x14ac:dyDescent="0.2">
      <c r="A75891" s="188" t="s">
        <v>76382</v>
      </c>
    </row>
    <row r="75892" spans="1:1" x14ac:dyDescent="0.2">
      <c r="A75892" s="188" t="s">
        <v>76383</v>
      </c>
    </row>
    <row r="75893" spans="1:1" x14ac:dyDescent="0.2">
      <c r="A75893" s="188" t="s">
        <v>76384</v>
      </c>
    </row>
    <row r="75894" spans="1:1" x14ac:dyDescent="0.2">
      <c r="A75894" s="188" t="s">
        <v>76385</v>
      </c>
    </row>
    <row r="75895" spans="1:1" x14ac:dyDescent="0.2">
      <c r="A75895" s="188" t="s">
        <v>76386</v>
      </c>
    </row>
    <row r="75896" spans="1:1" x14ac:dyDescent="0.2">
      <c r="A75896" s="188" t="s">
        <v>76387</v>
      </c>
    </row>
    <row r="75897" spans="1:1" x14ac:dyDescent="0.2">
      <c r="A75897" s="188" t="s">
        <v>76388</v>
      </c>
    </row>
    <row r="75898" spans="1:1" x14ac:dyDescent="0.2">
      <c r="A75898" s="188" t="s">
        <v>76389</v>
      </c>
    </row>
    <row r="75899" spans="1:1" x14ac:dyDescent="0.2">
      <c r="A75899" s="188" t="s">
        <v>76390</v>
      </c>
    </row>
    <row r="75900" spans="1:1" x14ac:dyDescent="0.2">
      <c r="A75900" s="188" t="s">
        <v>76391</v>
      </c>
    </row>
    <row r="75901" spans="1:1" x14ac:dyDescent="0.2">
      <c r="A75901" s="188" t="s">
        <v>76392</v>
      </c>
    </row>
    <row r="75902" spans="1:1" x14ac:dyDescent="0.2">
      <c r="A75902" s="188" t="s">
        <v>76393</v>
      </c>
    </row>
    <row r="75903" spans="1:1" x14ac:dyDescent="0.2">
      <c r="A75903" s="188" t="s">
        <v>76394</v>
      </c>
    </row>
    <row r="75904" spans="1:1" x14ac:dyDescent="0.2">
      <c r="A75904" s="188" t="s">
        <v>76395</v>
      </c>
    </row>
    <row r="75905" spans="1:1" x14ac:dyDescent="0.2">
      <c r="A75905" s="188" t="s">
        <v>76396</v>
      </c>
    </row>
    <row r="75906" spans="1:1" x14ac:dyDescent="0.2">
      <c r="A75906" s="188" t="s">
        <v>76397</v>
      </c>
    </row>
    <row r="75907" spans="1:1" x14ac:dyDescent="0.2">
      <c r="A75907" s="188" t="s">
        <v>76398</v>
      </c>
    </row>
    <row r="75908" spans="1:1" x14ac:dyDescent="0.2">
      <c r="A75908" s="188" t="s">
        <v>76399</v>
      </c>
    </row>
    <row r="75909" spans="1:1" x14ac:dyDescent="0.2">
      <c r="A75909" s="188" t="s">
        <v>76400</v>
      </c>
    </row>
    <row r="75910" spans="1:1" x14ac:dyDescent="0.2">
      <c r="A75910" s="188" t="s">
        <v>76401</v>
      </c>
    </row>
    <row r="75911" spans="1:1" x14ac:dyDescent="0.2">
      <c r="A75911" s="188" t="s">
        <v>76402</v>
      </c>
    </row>
    <row r="75912" spans="1:1" x14ac:dyDescent="0.2">
      <c r="A75912" s="188" t="s">
        <v>76403</v>
      </c>
    </row>
    <row r="75913" spans="1:1" x14ac:dyDescent="0.2">
      <c r="A75913" s="188" t="s">
        <v>76404</v>
      </c>
    </row>
    <row r="75914" spans="1:1" x14ac:dyDescent="0.2">
      <c r="A75914" s="188" t="s">
        <v>76405</v>
      </c>
    </row>
    <row r="75915" spans="1:1" x14ac:dyDescent="0.2">
      <c r="A75915" s="188" t="s">
        <v>76406</v>
      </c>
    </row>
    <row r="75916" spans="1:1" x14ac:dyDescent="0.2">
      <c r="A75916" s="188" t="s">
        <v>76407</v>
      </c>
    </row>
    <row r="75917" spans="1:1" x14ac:dyDescent="0.2">
      <c r="A75917" s="188" t="s">
        <v>76408</v>
      </c>
    </row>
    <row r="75918" spans="1:1" x14ac:dyDescent="0.2">
      <c r="A75918" s="188" t="s">
        <v>76409</v>
      </c>
    </row>
    <row r="75919" spans="1:1" x14ac:dyDescent="0.2">
      <c r="A75919" s="188" t="s">
        <v>76410</v>
      </c>
    </row>
    <row r="75920" spans="1:1" x14ac:dyDescent="0.2">
      <c r="A75920" s="188" t="s">
        <v>76411</v>
      </c>
    </row>
    <row r="75921" spans="1:1" x14ac:dyDescent="0.2">
      <c r="A75921" s="188" t="s">
        <v>76412</v>
      </c>
    </row>
    <row r="75922" spans="1:1" x14ac:dyDescent="0.2">
      <c r="A75922" s="188" t="s">
        <v>76413</v>
      </c>
    </row>
    <row r="75923" spans="1:1" x14ac:dyDescent="0.2">
      <c r="A75923" s="188" t="s">
        <v>76414</v>
      </c>
    </row>
    <row r="75924" spans="1:1" x14ac:dyDescent="0.2">
      <c r="A75924" s="188" t="s">
        <v>76415</v>
      </c>
    </row>
    <row r="75925" spans="1:1" x14ac:dyDescent="0.2">
      <c r="A75925" s="188" t="s">
        <v>76416</v>
      </c>
    </row>
    <row r="75926" spans="1:1" x14ac:dyDescent="0.2">
      <c r="A75926" s="188" t="s">
        <v>76417</v>
      </c>
    </row>
    <row r="75927" spans="1:1" x14ac:dyDescent="0.2">
      <c r="A75927" s="188" t="s">
        <v>76418</v>
      </c>
    </row>
    <row r="75928" spans="1:1" x14ac:dyDescent="0.2">
      <c r="A75928" s="188" t="s">
        <v>76419</v>
      </c>
    </row>
    <row r="75929" spans="1:1" x14ac:dyDescent="0.2">
      <c r="A75929" s="188" t="s">
        <v>76420</v>
      </c>
    </row>
    <row r="75930" spans="1:1" x14ac:dyDescent="0.2">
      <c r="A75930" s="188" t="s">
        <v>76421</v>
      </c>
    </row>
    <row r="75931" spans="1:1" x14ac:dyDescent="0.2">
      <c r="A75931" s="188" t="s">
        <v>76422</v>
      </c>
    </row>
    <row r="75932" spans="1:1" x14ac:dyDescent="0.2">
      <c r="A75932" s="188" t="s">
        <v>76423</v>
      </c>
    </row>
    <row r="75933" spans="1:1" x14ac:dyDescent="0.2">
      <c r="A75933" s="188" t="s">
        <v>76424</v>
      </c>
    </row>
    <row r="75934" spans="1:1" x14ac:dyDescent="0.2">
      <c r="A75934" s="188" t="s">
        <v>76425</v>
      </c>
    </row>
    <row r="75935" spans="1:1" x14ac:dyDescent="0.2">
      <c r="A75935" s="188" t="s">
        <v>76426</v>
      </c>
    </row>
    <row r="75936" spans="1:1" x14ac:dyDescent="0.2">
      <c r="A75936" s="188" t="s">
        <v>76427</v>
      </c>
    </row>
    <row r="75937" spans="1:1" x14ac:dyDescent="0.2">
      <c r="A75937" s="188" t="s">
        <v>76428</v>
      </c>
    </row>
    <row r="75938" spans="1:1" x14ac:dyDescent="0.2">
      <c r="A75938" s="188" t="s">
        <v>76429</v>
      </c>
    </row>
    <row r="75939" spans="1:1" x14ac:dyDescent="0.2">
      <c r="A75939" s="188" t="s">
        <v>76430</v>
      </c>
    </row>
    <row r="75940" spans="1:1" x14ac:dyDescent="0.2">
      <c r="A75940" s="188" t="s">
        <v>76431</v>
      </c>
    </row>
    <row r="75941" spans="1:1" x14ac:dyDescent="0.2">
      <c r="A75941" s="188" t="s">
        <v>76432</v>
      </c>
    </row>
    <row r="75942" spans="1:1" x14ac:dyDescent="0.2">
      <c r="A75942" s="188" t="s">
        <v>76433</v>
      </c>
    </row>
    <row r="75943" spans="1:1" x14ac:dyDescent="0.2">
      <c r="A75943" s="188" t="s">
        <v>76434</v>
      </c>
    </row>
    <row r="75944" spans="1:1" x14ac:dyDescent="0.2">
      <c r="A75944" s="188" t="s">
        <v>76435</v>
      </c>
    </row>
    <row r="75945" spans="1:1" x14ac:dyDescent="0.2">
      <c r="A75945" s="188" t="s">
        <v>76436</v>
      </c>
    </row>
    <row r="75946" spans="1:1" x14ac:dyDescent="0.2">
      <c r="A75946" s="188" t="s">
        <v>76437</v>
      </c>
    </row>
    <row r="75947" spans="1:1" x14ac:dyDescent="0.2">
      <c r="A75947" s="188" t="s">
        <v>76438</v>
      </c>
    </row>
    <row r="75948" spans="1:1" x14ac:dyDescent="0.2">
      <c r="A75948" s="188" t="s">
        <v>76439</v>
      </c>
    </row>
    <row r="75949" spans="1:1" x14ac:dyDescent="0.2">
      <c r="A75949" s="188" t="s">
        <v>76440</v>
      </c>
    </row>
    <row r="75950" spans="1:1" x14ac:dyDescent="0.2">
      <c r="A75950" s="188" t="s">
        <v>76441</v>
      </c>
    </row>
    <row r="75951" spans="1:1" x14ac:dyDescent="0.2">
      <c r="A75951" s="188" t="s">
        <v>76442</v>
      </c>
    </row>
    <row r="75952" spans="1:1" x14ac:dyDescent="0.2">
      <c r="A75952" s="188" t="s">
        <v>76443</v>
      </c>
    </row>
    <row r="75953" spans="1:1" x14ac:dyDescent="0.2">
      <c r="A75953" s="188" t="s">
        <v>76444</v>
      </c>
    </row>
    <row r="75954" spans="1:1" x14ac:dyDescent="0.2">
      <c r="A75954" s="188" t="s">
        <v>76445</v>
      </c>
    </row>
    <row r="75955" spans="1:1" x14ac:dyDescent="0.2">
      <c r="A75955" s="188" t="s">
        <v>76446</v>
      </c>
    </row>
    <row r="75956" spans="1:1" x14ac:dyDescent="0.2">
      <c r="A75956" s="188" t="s">
        <v>76447</v>
      </c>
    </row>
    <row r="75957" spans="1:1" x14ac:dyDescent="0.2">
      <c r="A75957" s="188" t="s">
        <v>76448</v>
      </c>
    </row>
    <row r="75958" spans="1:1" x14ac:dyDescent="0.2">
      <c r="A75958" s="188" t="s">
        <v>76449</v>
      </c>
    </row>
    <row r="75959" spans="1:1" x14ac:dyDescent="0.2">
      <c r="A75959" s="188" t="s">
        <v>76450</v>
      </c>
    </row>
    <row r="75960" spans="1:1" x14ac:dyDescent="0.2">
      <c r="A75960" s="188" t="s">
        <v>76451</v>
      </c>
    </row>
    <row r="75961" spans="1:1" x14ac:dyDescent="0.2">
      <c r="A75961" s="188" t="s">
        <v>76452</v>
      </c>
    </row>
    <row r="75962" spans="1:1" x14ac:dyDescent="0.2">
      <c r="A75962" s="188" t="s">
        <v>76453</v>
      </c>
    </row>
    <row r="75963" spans="1:1" x14ac:dyDescent="0.2">
      <c r="A75963" s="188" t="s">
        <v>76454</v>
      </c>
    </row>
    <row r="75964" spans="1:1" x14ac:dyDescent="0.2">
      <c r="A75964" s="188" t="s">
        <v>76455</v>
      </c>
    </row>
    <row r="75965" spans="1:1" x14ac:dyDescent="0.2">
      <c r="A75965" s="188" t="s">
        <v>76456</v>
      </c>
    </row>
    <row r="75966" spans="1:1" x14ac:dyDescent="0.2">
      <c r="A75966" s="188" t="s">
        <v>76457</v>
      </c>
    </row>
    <row r="75967" spans="1:1" x14ac:dyDescent="0.2">
      <c r="A75967" s="188" t="s">
        <v>76458</v>
      </c>
    </row>
    <row r="75968" spans="1:1" x14ac:dyDescent="0.2">
      <c r="A75968" s="188" t="s">
        <v>76459</v>
      </c>
    </row>
    <row r="75969" spans="1:1" x14ac:dyDescent="0.2">
      <c r="A75969" s="188" t="s">
        <v>76460</v>
      </c>
    </row>
    <row r="75970" spans="1:1" x14ac:dyDescent="0.2">
      <c r="A75970" s="188" t="s">
        <v>76461</v>
      </c>
    </row>
    <row r="75971" spans="1:1" x14ac:dyDescent="0.2">
      <c r="A75971" s="188" t="s">
        <v>76462</v>
      </c>
    </row>
    <row r="75972" spans="1:1" x14ac:dyDescent="0.2">
      <c r="A75972" s="188" t="s">
        <v>76463</v>
      </c>
    </row>
    <row r="75973" spans="1:1" x14ac:dyDescent="0.2">
      <c r="A75973" s="188" t="s">
        <v>76464</v>
      </c>
    </row>
    <row r="75974" spans="1:1" x14ac:dyDescent="0.2">
      <c r="A75974" s="188" t="s">
        <v>76465</v>
      </c>
    </row>
    <row r="75975" spans="1:1" x14ac:dyDescent="0.2">
      <c r="A75975" s="188" t="s">
        <v>76466</v>
      </c>
    </row>
    <row r="75976" spans="1:1" x14ac:dyDescent="0.2">
      <c r="A75976" s="188" t="s">
        <v>76467</v>
      </c>
    </row>
    <row r="75977" spans="1:1" x14ac:dyDescent="0.2">
      <c r="A75977" s="188" t="s">
        <v>76468</v>
      </c>
    </row>
    <row r="75978" spans="1:1" x14ac:dyDescent="0.2">
      <c r="A75978" s="188" t="s">
        <v>76469</v>
      </c>
    </row>
    <row r="75979" spans="1:1" x14ac:dyDescent="0.2">
      <c r="A75979" s="188" t="s">
        <v>76470</v>
      </c>
    </row>
    <row r="75980" spans="1:1" x14ac:dyDescent="0.2">
      <c r="A75980" s="188" t="s">
        <v>76471</v>
      </c>
    </row>
    <row r="75981" spans="1:1" x14ac:dyDescent="0.2">
      <c r="A75981" s="188" t="s">
        <v>76472</v>
      </c>
    </row>
    <row r="75982" spans="1:1" x14ac:dyDescent="0.2">
      <c r="A75982" s="188" t="s">
        <v>76473</v>
      </c>
    </row>
    <row r="75983" spans="1:1" x14ac:dyDescent="0.2">
      <c r="A75983" s="188" t="s">
        <v>76474</v>
      </c>
    </row>
    <row r="75984" spans="1:1" x14ac:dyDescent="0.2">
      <c r="A75984" s="188" t="s">
        <v>76475</v>
      </c>
    </row>
    <row r="75985" spans="1:1" x14ac:dyDescent="0.2">
      <c r="A75985" s="188" t="s">
        <v>76476</v>
      </c>
    </row>
    <row r="75986" spans="1:1" x14ac:dyDescent="0.2">
      <c r="A75986" s="188" t="s">
        <v>76477</v>
      </c>
    </row>
    <row r="75987" spans="1:1" x14ac:dyDescent="0.2">
      <c r="A75987" s="188" t="s">
        <v>76478</v>
      </c>
    </row>
    <row r="75988" spans="1:1" x14ac:dyDescent="0.2">
      <c r="A75988" s="188" t="s">
        <v>76479</v>
      </c>
    </row>
    <row r="75989" spans="1:1" x14ac:dyDescent="0.2">
      <c r="A75989" s="188" t="s">
        <v>76480</v>
      </c>
    </row>
    <row r="75990" spans="1:1" x14ac:dyDescent="0.2">
      <c r="A75990" s="188" t="s">
        <v>76481</v>
      </c>
    </row>
    <row r="75991" spans="1:1" x14ac:dyDescent="0.2">
      <c r="A75991" s="188" t="s">
        <v>76482</v>
      </c>
    </row>
    <row r="75992" spans="1:1" x14ac:dyDescent="0.2">
      <c r="A75992" s="188" t="s">
        <v>76483</v>
      </c>
    </row>
    <row r="75993" spans="1:1" x14ac:dyDescent="0.2">
      <c r="A75993" s="188" t="s">
        <v>76484</v>
      </c>
    </row>
    <row r="75994" spans="1:1" x14ac:dyDescent="0.2">
      <c r="A75994" s="188" t="s">
        <v>76485</v>
      </c>
    </row>
    <row r="75995" spans="1:1" x14ac:dyDescent="0.2">
      <c r="A75995" s="188" t="s">
        <v>76486</v>
      </c>
    </row>
    <row r="75996" spans="1:1" x14ac:dyDescent="0.2">
      <c r="A75996" s="188" t="s">
        <v>76487</v>
      </c>
    </row>
    <row r="75997" spans="1:1" x14ac:dyDescent="0.2">
      <c r="A75997" s="188" t="s">
        <v>76488</v>
      </c>
    </row>
    <row r="75998" spans="1:1" x14ac:dyDescent="0.2">
      <c r="A75998" s="188" t="s">
        <v>76489</v>
      </c>
    </row>
    <row r="75999" spans="1:1" x14ac:dyDescent="0.2">
      <c r="A75999" s="188" t="s">
        <v>76490</v>
      </c>
    </row>
    <row r="76000" spans="1:1" x14ac:dyDescent="0.2">
      <c r="A76000" s="188" t="s">
        <v>76491</v>
      </c>
    </row>
    <row r="76001" spans="1:1" x14ac:dyDescent="0.2">
      <c r="A76001" s="188" t="s">
        <v>76492</v>
      </c>
    </row>
    <row r="76002" spans="1:1" x14ac:dyDescent="0.2">
      <c r="A76002" s="188" t="s">
        <v>76493</v>
      </c>
    </row>
    <row r="76003" spans="1:1" x14ac:dyDescent="0.2">
      <c r="A76003" s="188" t="s">
        <v>76494</v>
      </c>
    </row>
    <row r="76004" spans="1:1" x14ac:dyDescent="0.2">
      <c r="A76004" s="188" t="s">
        <v>76495</v>
      </c>
    </row>
    <row r="76005" spans="1:1" x14ac:dyDescent="0.2">
      <c r="A76005" s="188" t="s">
        <v>76496</v>
      </c>
    </row>
    <row r="76006" spans="1:1" x14ac:dyDescent="0.2">
      <c r="A76006" s="188" t="s">
        <v>76497</v>
      </c>
    </row>
    <row r="76007" spans="1:1" x14ac:dyDescent="0.2">
      <c r="A76007" s="188" t="s">
        <v>76498</v>
      </c>
    </row>
    <row r="76008" spans="1:1" x14ac:dyDescent="0.2">
      <c r="A76008" s="188" t="s">
        <v>76499</v>
      </c>
    </row>
    <row r="76009" spans="1:1" x14ac:dyDescent="0.2">
      <c r="A76009" s="188" t="s">
        <v>76500</v>
      </c>
    </row>
    <row r="76010" spans="1:1" x14ac:dyDescent="0.2">
      <c r="A76010" s="188" t="s">
        <v>76501</v>
      </c>
    </row>
    <row r="76011" spans="1:1" x14ac:dyDescent="0.2">
      <c r="A76011" s="188" t="s">
        <v>76502</v>
      </c>
    </row>
    <row r="76012" spans="1:1" x14ac:dyDescent="0.2">
      <c r="A76012" s="188" t="s">
        <v>76503</v>
      </c>
    </row>
    <row r="76013" spans="1:1" x14ac:dyDescent="0.2">
      <c r="A76013" s="188" t="s">
        <v>76504</v>
      </c>
    </row>
    <row r="76014" spans="1:1" x14ac:dyDescent="0.2">
      <c r="A76014" s="188" t="s">
        <v>76505</v>
      </c>
    </row>
    <row r="76015" spans="1:1" x14ac:dyDescent="0.2">
      <c r="A76015" s="188" t="s">
        <v>76506</v>
      </c>
    </row>
    <row r="76016" spans="1:1" x14ac:dyDescent="0.2">
      <c r="A76016" s="188" t="s">
        <v>76507</v>
      </c>
    </row>
    <row r="76017" spans="1:1" x14ac:dyDescent="0.2">
      <c r="A76017" s="188" t="s">
        <v>76508</v>
      </c>
    </row>
    <row r="76018" spans="1:1" x14ac:dyDescent="0.2">
      <c r="A76018" s="188" t="s">
        <v>76509</v>
      </c>
    </row>
    <row r="76019" spans="1:1" x14ac:dyDescent="0.2">
      <c r="A76019" s="188" t="s">
        <v>76510</v>
      </c>
    </row>
    <row r="76020" spans="1:1" x14ac:dyDescent="0.2">
      <c r="A76020" s="188" t="s">
        <v>76511</v>
      </c>
    </row>
    <row r="76021" spans="1:1" x14ac:dyDescent="0.2">
      <c r="A76021" s="188" t="s">
        <v>76512</v>
      </c>
    </row>
    <row r="76022" spans="1:1" x14ac:dyDescent="0.2">
      <c r="A76022" s="188" t="s">
        <v>76513</v>
      </c>
    </row>
    <row r="76023" spans="1:1" x14ac:dyDescent="0.2">
      <c r="A76023" s="188" t="s">
        <v>76514</v>
      </c>
    </row>
    <row r="76024" spans="1:1" x14ac:dyDescent="0.2">
      <c r="A76024" s="188" t="s">
        <v>76515</v>
      </c>
    </row>
    <row r="76025" spans="1:1" x14ac:dyDescent="0.2">
      <c r="A76025" s="188" t="s">
        <v>76516</v>
      </c>
    </row>
    <row r="76026" spans="1:1" x14ac:dyDescent="0.2">
      <c r="A76026" s="188" t="s">
        <v>76517</v>
      </c>
    </row>
    <row r="76027" spans="1:1" x14ac:dyDescent="0.2">
      <c r="A76027" s="188" t="s">
        <v>76518</v>
      </c>
    </row>
    <row r="76028" spans="1:1" x14ac:dyDescent="0.2">
      <c r="A76028" s="188" t="s">
        <v>76519</v>
      </c>
    </row>
    <row r="76029" spans="1:1" x14ac:dyDescent="0.2">
      <c r="A76029" s="188" t="s">
        <v>76520</v>
      </c>
    </row>
    <row r="76030" spans="1:1" x14ac:dyDescent="0.2">
      <c r="A76030" s="188" t="s">
        <v>76521</v>
      </c>
    </row>
    <row r="76031" spans="1:1" x14ac:dyDescent="0.2">
      <c r="A76031" s="188" t="s">
        <v>76522</v>
      </c>
    </row>
    <row r="76032" spans="1:1" x14ac:dyDescent="0.2">
      <c r="A76032" s="188" t="s">
        <v>76523</v>
      </c>
    </row>
    <row r="76033" spans="1:1" x14ac:dyDescent="0.2">
      <c r="A76033" s="188" t="s">
        <v>76524</v>
      </c>
    </row>
    <row r="76034" spans="1:1" x14ac:dyDescent="0.2">
      <c r="A76034" s="188" t="s">
        <v>76525</v>
      </c>
    </row>
    <row r="76035" spans="1:1" x14ac:dyDescent="0.2">
      <c r="A76035" s="188" t="s">
        <v>76526</v>
      </c>
    </row>
    <row r="76036" spans="1:1" x14ac:dyDescent="0.2">
      <c r="A76036" s="188" t="s">
        <v>76527</v>
      </c>
    </row>
    <row r="76037" spans="1:1" x14ac:dyDescent="0.2">
      <c r="A76037" s="188" t="s">
        <v>76528</v>
      </c>
    </row>
    <row r="76038" spans="1:1" x14ac:dyDescent="0.2">
      <c r="A76038" s="188" t="s">
        <v>76529</v>
      </c>
    </row>
    <row r="76039" spans="1:1" x14ac:dyDescent="0.2">
      <c r="A76039" s="188" t="s">
        <v>76530</v>
      </c>
    </row>
    <row r="76040" spans="1:1" x14ac:dyDescent="0.2">
      <c r="A76040" s="188" t="s">
        <v>76531</v>
      </c>
    </row>
    <row r="76041" spans="1:1" x14ac:dyDescent="0.2">
      <c r="A76041" s="188" t="s">
        <v>76532</v>
      </c>
    </row>
    <row r="76042" spans="1:1" x14ac:dyDescent="0.2">
      <c r="A76042" s="188" t="s">
        <v>76533</v>
      </c>
    </row>
    <row r="76043" spans="1:1" x14ac:dyDescent="0.2">
      <c r="A76043" s="188" t="s">
        <v>76534</v>
      </c>
    </row>
    <row r="76044" spans="1:1" x14ac:dyDescent="0.2">
      <c r="A76044" s="188" t="s">
        <v>76535</v>
      </c>
    </row>
    <row r="76045" spans="1:1" x14ac:dyDescent="0.2">
      <c r="A76045" s="188" t="s">
        <v>76536</v>
      </c>
    </row>
    <row r="76046" spans="1:1" x14ac:dyDescent="0.2">
      <c r="A76046" s="188" t="s">
        <v>76537</v>
      </c>
    </row>
    <row r="76047" spans="1:1" x14ac:dyDescent="0.2">
      <c r="A76047" s="188" t="s">
        <v>76538</v>
      </c>
    </row>
    <row r="76048" spans="1:1" x14ac:dyDescent="0.2">
      <c r="A76048" s="188" t="s">
        <v>76539</v>
      </c>
    </row>
    <row r="76049" spans="1:1" x14ac:dyDescent="0.2">
      <c r="A76049" s="188" t="s">
        <v>76540</v>
      </c>
    </row>
    <row r="76050" spans="1:1" x14ac:dyDescent="0.2">
      <c r="A76050" s="188" t="s">
        <v>76541</v>
      </c>
    </row>
    <row r="76051" spans="1:1" x14ac:dyDescent="0.2">
      <c r="A76051" s="188" t="s">
        <v>76542</v>
      </c>
    </row>
    <row r="76052" spans="1:1" x14ac:dyDescent="0.2">
      <c r="A76052" s="188" t="s">
        <v>76543</v>
      </c>
    </row>
    <row r="76053" spans="1:1" x14ac:dyDescent="0.2">
      <c r="A76053" s="188" t="s">
        <v>76544</v>
      </c>
    </row>
    <row r="76054" spans="1:1" x14ac:dyDescent="0.2">
      <c r="A76054" s="188" t="s">
        <v>76545</v>
      </c>
    </row>
    <row r="76055" spans="1:1" x14ac:dyDescent="0.2">
      <c r="A76055" s="188" t="s">
        <v>76546</v>
      </c>
    </row>
    <row r="76056" spans="1:1" x14ac:dyDescent="0.2">
      <c r="A76056" s="188" t="s">
        <v>76547</v>
      </c>
    </row>
    <row r="76057" spans="1:1" x14ac:dyDescent="0.2">
      <c r="A76057" s="188" t="s">
        <v>76548</v>
      </c>
    </row>
    <row r="76058" spans="1:1" x14ac:dyDescent="0.2">
      <c r="A76058" s="188" t="s">
        <v>76549</v>
      </c>
    </row>
    <row r="76059" spans="1:1" x14ac:dyDescent="0.2">
      <c r="A76059" s="188" t="s">
        <v>76550</v>
      </c>
    </row>
    <row r="76060" spans="1:1" x14ac:dyDescent="0.2">
      <c r="A76060" s="188" t="s">
        <v>76551</v>
      </c>
    </row>
    <row r="76061" spans="1:1" x14ac:dyDescent="0.2">
      <c r="A76061" s="188" t="s">
        <v>76552</v>
      </c>
    </row>
    <row r="76062" spans="1:1" x14ac:dyDescent="0.2">
      <c r="A76062" s="188" t="s">
        <v>76553</v>
      </c>
    </row>
    <row r="76063" spans="1:1" x14ac:dyDescent="0.2">
      <c r="A76063" s="188" t="s">
        <v>76554</v>
      </c>
    </row>
    <row r="76064" spans="1:1" x14ac:dyDescent="0.2">
      <c r="A76064" s="188" t="s">
        <v>76555</v>
      </c>
    </row>
    <row r="76065" spans="1:1" x14ac:dyDescent="0.2">
      <c r="A76065" s="188" t="s">
        <v>76556</v>
      </c>
    </row>
    <row r="76066" spans="1:1" x14ac:dyDescent="0.2">
      <c r="A76066" s="188" t="s">
        <v>76557</v>
      </c>
    </row>
    <row r="76067" spans="1:1" x14ac:dyDescent="0.2">
      <c r="A76067" s="188" t="s">
        <v>76558</v>
      </c>
    </row>
    <row r="76068" spans="1:1" x14ac:dyDescent="0.2">
      <c r="A76068" s="188" t="s">
        <v>76559</v>
      </c>
    </row>
    <row r="76069" spans="1:1" x14ac:dyDescent="0.2">
      <c r="A76069" s="188" t="s">
        <v>76560</v>
      </c>
    </row>
    <row r="76070" spans="1:1" x14ac:dyDescent="0.2">
      <c r="A76070" s="188" t="s">
        <v>76561</v>
      </c>
    </row>
    <row r="76071" spans="1:1" x14ac:dyDescent="0.2">
      <c r="A76071" s="188" t="s">
        <v>76562</v>
      </c>
    </row>
    <row r="76072" spans="1:1" x14ac:dyDescent="0.2">
      <c r="A76072" s="188" t="s">
        <v>76563</v>
      </c>
    </row>
    <row r="76073" spans="1:1" x14ac:dyDescent="0.2">
      <c r="A76073" s="188" t="s">
        <v>76564</v>
      </c>
    </row>
    <row r="76074" spans="1:1" x14ac:dyDescent="0.2">
      <c r="A76074" s="188" t="s">
        <v>76565</v>
      </c>
    </row>
    <row r="76075" spans="1:1" x14ac:dyDescent="0.2">
      <c r="A76075" s="188" t="s">
        <v>76566</v>
      </c>
    </row>
    <row r="76076" spans="1:1" x14ac:dyDescent="0.2">
      <c r="A76076" s="188" t="s">
        <v>76567</v>
      </c>
    </row>
    <row r="76077" spans="1:1" x14ac:dyDescent="0.2">
      <c r="A76077" s="188" t="s">
        <v>76568</v>
      </c>
    </row>
    <row r="76078" spans="1:1" x14ac:dyDescent="0.2">
      <c r="A76078" s="188" t="s">
        <v>76569</v>
      </c>
    </row>
    <row r="76079" spans="1:1" x14ac:dyDescent="0.2">
      <c r="A76079" s="188" t="s">
        <v>76570</v>
      </c>
    </row>
    <row r="76080" spans="1:1" x14ac:dyDescent="0.2">
      <c r="A76080" s="188" t="s">
        <v>76571</v>
      </c>
    </row>
    <row r="76081" spans="1:1" x14ac:dyDescent="0.2">
      <c r="A76081" s="188" t="s">
        <v>76572</v>
      </c>
    </row>
    <row r="76082" spans="1:1" x14ac:dyDescent="0.2">
      <c r="A76082" s="188" t="s">
        <v>76573</v>
      </c>
    </row>
    <row r="76083" spans="1:1" x14ac:dyDescent="0.2">
      <c r="A76083" s="188" t="s">
        <v>76574</v>
      </c>
    </row>
    <row r="76084" spans="1:1" x14ac:dyDescent="0.2">
      <c r="A76084" s="188" t="s">
        <v>76575</v>
      </c>
    </row>
    <row r="76085" spans="1:1" x14ac:dyDescent="0.2">
      <c r="A76085" s="188" t="s">
        <v>76576</v>
      </c>
    </row>
    <row r="76086" spans="1:1" x14ac:dyDescent="0.2">
      <c r="A76086" s="188" t="s">
        <v>76577</v>
      </c>
    </row>
    <row r="76087" spans="1:1" x14ac:dyDescent="0.2">
      <c r="A76087" s="188" t="s">
        <v>76578</v>
      </c>
    </row>
    <row r="76088" spans="1:1" x14ac:dyDescent="0.2">
      <c r="A76088" s="188" t="s">
        <v>76579</v>
      </c>
    </row>
    <row r="76089" spans="1:1" x14ac:dyDescent="0.2">
      <c r="A76089" s="188" t="s">
        <v>76580</v>
      </c>
    </row>
    <row r="76090" spans="1:1" x14ac:dyDescent="0.2">
      <c r="A76090" s="188" t="s">
        <v>76581</v>
      </c>
    </row>
    <row r="76091" spans="1:1" x14ac:dyDescent="0.2">
      <c r="A76091" s="188" t="s">
        <v>76582</v>
      </c>
    </row>
    <row r="76092" spans="1:1" x14ac:dyDescent="0.2">
      <c r="A76092" s="188" t="s">
        <v>76583</v>
      </c>
    </row>
    <row r="76093" spans="1:1" x14ac:dyDescent="0.2">
      <c r="A76093" s="188" t="s">
        <v>76584</v>
      </c>
    </row>
    <row r="76094" spans="1:1" x14ac:dyDescent="0.2">
      <c r="A76094" s="188" t="s">
        <v>76585</v>
      </c>
    </row>
    <row r="76095" spans="1:1" x14ac:dyDescent="0.2">
      <c r="A76095" s="188" t="s">
        <v>76586</v>
      </c>
    </row>
    <row r="76096" spans="1:1" x14ac:dyDescent="0.2">
      <c r="A76096" s="188" t="s">
        <v>76587</v>
      </c>
    </row>
    <row r="76097" spans="1:1" x14ac:dyDescent="0.2">
      <c r="A76097" s="188" t="s">
        <v>76588</v>
      </c>
    </row>
    <row r="76098" spans="1:1" x14ac:dyDescent="0.2">
      <c r="A76098" s="188" t="s">
        <v>76589</v>
      </c>
    </row>
    <row r="76099" spans="1:1" x14ac:dyDescent="0.2">
      <c r="A76099" s="188" t="s">
        <v>76590</v>
      </c>
    </row>
    <row r="76100" spans="1:1" x14ac:dyDescent="0.2">
      <c r="A76100" s="188" t="s">
        <v>76591</v>
      </c>
    </row>
    <row r="76101" spans="1:1" x14ac:dyDescent="0.2">
      <c r="A76101" s="188" t="s">
        <v>76592</v>
      </c>
    </row>
    <row r="76102" spans="1:1" x14ac:dyDescent="0.2">
      <c r="A76102" s="188" t="s">
        <v>76593</v>
      </c>
    </row>
    <row r="76103" spans="1:1" x14ac:dyDescent="0.2">
      <c r="A76103" s="188" t="s">
        <v>76594</v>
      </c>
    </row>
    <row r="76104" spans="1:1" x14ac:dyDescent="0.2">
      <c r="A76104" s="188" t="s">
        <v>76595</v>
      </c>
    </row>
    <row r="76105" spans="1:1" x14ac:dyDescent="0.2">
      <c r="A76105" s="188" t="s">
        <v>76596</v>
      </c>
    </row>
    <row r="76106" spans="1:1" x14ac:dyDescent="0.2">
      <c r="A76106" s="188" t="s">
        <v>76597</v>
      </c>
    </row>
    <row r="76107" spans="1:1" x14ac:dyDescent="0.2">
      <c r="A76107" s="188" t="s">
        <v>76598</v>
      </c>
    </row>
    <row r="76108" spans="1:1" x14ac:dyDescent="0.2">
      <c r="A76108" s="188" t="s">
        <v>76599</v>
      </c>
    </row>
    <row r="76109" spans="1:1" x14ac:dyDescent="0.2">
      <c r="A76109" s="188" t="s">
        <v>76600</v>
      </c>
    </row>
    <row r="76110" spans="1:1" x14ac:dyDescent="0.2">
      <c r="A76110" s="188" t="s">
        <v>76601</v>
      </c>
    </row>
    <row r="76111" spans="1:1" x14ac:dyDescent="0.2">
      <c r="A76111" s="188" t="s">
        <v>76602</v>
      </c>
    </row>
    <row r="76112" spans="1:1" x14ac:dyDescent="0.2">
      <c r="A76112" s="188" t="s">
        <v>76603</v>
      </c>
    </row>
    <row r="76113" spans="1:1" x14ac:dyDescent="0.2">
      <c r="A76113" s="188" t="s">
        <v>76604</v>
      </c>
    </row>
    <row r="76114" spans="1:1" x14ac:dyDescent="0.2">
      <c r="A76114" s="188" t="s">
        <v>76605</v>
      </c>
    </row>
    <row r="76115" spans="1:1" x14ac:dyDescent="0.2">
      <c r="A76115" s="188" t="s">
        <v>76606</v>
      </c>
    </row>
    <row r="76116" spans="1:1" x14ac:dyDescent="0.2">
      <c r="A76116" s="188" t="s">
        <v>76607</v>
      </c>
    </row>
    <row r="76117" spans="1:1" x14ac:dyDescent="0.2">
      <c r="A76117" s="188" t="s">
        <v>76608</v>
      </c>
    </row>
    <row r="76118" spans="1:1" x14ac:dyDescent="0.2">
      <c r="A76118" s="188" t="s">
        <v>76609</v>
      </c>
    </row>
    <row r="76119" spans="1:1" x14ac:dyDescent="0.2">
      <c r="A76119" s="188" t="s">
        <v>76610</v>
      </c>
    </row>
    <row r="76120" spans="1:1" x14ac:dyDescent="0.2">
      <c r="A76120" s="188" t="s">
        <v>76611</v>
      </c>
    </row>
    <row r="76121" spans="1:1" x14ac:dyDescent="0.2">
      <c r="A76121" s="188" t="s">
        <v>76612</v>
      </c>
    </row>
    <row r="76122" spans="1:1" x14ac:dyDescent="0.2">
      <c r="A76122" s="188" t="s">
        <v>76613</v>
      </c>
    </row>
    <row r="76123" spans="1:1" x14ac:dyDescent="0.2">
      <c r="A76123" s="188" t="s">
        <v>76614</v>
      </c>
    </row>
    <row r="76124" spans="1:1" x14ac:dyDescent="0.2">
      <c r="A76124" s="188" t="s">
        <v>76615</v>
      </c>
    </row>
    <row r="76125" spans="1:1" x14ac:dyDescent="0.2">
      <c r="A76125" s="188" t="s">
        <v>76616</v>
      </c>
    </row>
    <row r="76126" spans="1:1" x14ac:dyDescent="0.2">
      <c r="A76126" s="188" t="s">
        <v>76617</v>
      </c>
    </row>
    <row r="76127" spans="1:1" x14ac:dyDescent="0.2">
      <c r="A76127" s="188" t="s">
        <v>76618</v>
      </c>
    </row>
    <row r="76128" spans="1:1" x14ac:dyDescent="0.2">
      <c r="A76128" s="188" t="s">
        <v>76619</v>
      </c>
    </row>
    <row r="76129" spans="1:1" x14ac:dyDescent="0.2">
      <c r="A76129" s="188" t="s">
        <v>76620</v>
      </c>
    </row>
    <row r="76130" spans="1:1" x14ac:dyDescent="0.2">
      <c r="A76130" s="188" t="s">
        <v>76621</v>
      </c>
    </row>
    <row r="76131" spans="1:1" x14ac:dyDescent="0.2">
      <c r="A76131" s="188" t="s">
        <v>76622</v>
      </c>
    </row>
    <row r="76132" spans="1:1" x14ac:dyDescent="0.2">
      <c r="A76132" s="188" t="s">
        <v>76623</v>
      </c>
    </row>
    <row r="76133" spans="1:1" x14ac:dyDescent="0.2">
      <c r="A76133" s="188" t="s">
        <v>76624</v>
      </c>
    </row>
    <row r="76134" spans="1:1" x14ac:dyDescent="0.2">
      <c r="A76134" s="188" t="s">
        <v>76625</v>
      </c>
    </row>
    <row r="76135" spans="1:1" x14ac:dyDescent="0.2">
      <c r="A76135" s="188" t="s">
        <v>76626</v>
      </c>
    </row>
    <row r="76136" spans="1:1" x14ac:dyDescent="0.2">
      <c r="A76136" s="188" t="s">
        <v>76627</v>
      </c>
    </row>
    <row r="76137" spans="1:1" x14ac:dyDescent="0.2">
      <c r="A76137" s="188" t="s">
        <v>76628</v>
      </c>
    </row>
    <row r="76138" spans="1:1" x14ac:dyDescent="0.2">
      <c r="A76138" s="188" t="s">
        <v>76629</v>
      </c>
    </row>
    <row r="76139" spans="1:1" x14ac:dyDescent="0.2">
      <c r="A76139" s="188" t="s">
        <v>76630</v>
      </c>
    </row>
    <row r="76140" spans="1:1" x14ac:dyDescent="0.2">
      <c r="A76140" s="188" t="s">
        <v>76631</v>
      </c>
    </row>
    <row r="76141" spans="1:1" x14ac:dyDescent="0.2">
      <c r="A76141" s="188" t="s">
        <v>76632</v>
      </c>
    </row>
    <row r="76142" spans="1:1" x14ac:dyDescent="0.2">
      <c r="A76142" s="188" t="s">
        <v>76633</v>
      </c>
    </row>
    <row r="76143" spans="1:1" x14ac:dyDescent="0.2">
      <c r="A76143" s="188" t="s">
        <v>76634</v>
      </c>
    </row>
    <row r="76144" spans="1:1" x14ac:dyDescent="0.2">
      <c r="A76144" s="188" t="s">
        <v>76635</v>
      </c>
    </row>
    <row r="76145" spans="1:1" x14ac:dyDescent="0.2">
      <c r="A76145" s="188" t="s">
        <v>76636</v>
      </c>
    </row>
    <row r="76146" spans="1:1" x14ac:dyDescent="0.2">
      <c r="A76146" s="188" t="s">
        <v>76637</v>
      </c>
    </row>
    <row r="76147" spans="1:1" x14ac:dyDescent="0.2">
      <c r="A76147" s="188" t="s">
        <v>76638</v>
      </c>
    </row>
    <row r="76148" spans="1:1" x14ac:dyDescent="0.2">
      <c r="A76148" s="188" t="s">
        <v>76639</v>
      </c>
    </row>
    <row r="76149" spans="1:1" x14ac:dyDescent="0.2">
      <c r="A76149" s="188" t="s">
        <v>76640</v>
      </c>
    </row>
    <row r="76150" spans="1:1" x14ac:dyDescent="0.2">
      <c r="A76150" s="188" t="s">
        <v>76641</v>
      </c>
    </row>
    <row r="76151" spans="1:1" x14ac:dyDescent="0.2">
      <c r="A76151" s="188" t="s">
        <v>76642</v>
      </c>
    </row>
    <row r="76152" spans="1:1" x14ac:dyDescent="0.2">
      <c r="A76152" s="188" t="s">
        <v>76643</v>
      </c>
    </row>
    <row r="76153" spans="1:1" x14ac:dyDescent="0.2">
      <c r="A76153" s="188" t="s">
        <v>76644</v>
      </c>
    </row>
    <row r="76154" spans="1:1" x14ac:dyDescent="0.2">
      <c r="A76154" s="188" t="s">
        <v>76645</v>
      </c>
    </row>
    <row r="76155" spans="1:1" x14ac:dyDescent="0.2">
      <c r="A76155" s="188" t="s">
        <v>76646</v>
      </c>
    </row>
    <row r="76156" spans="1:1" x14ac:dyDescent="0.2">
      <c r="A76156" s="188" t="s">
        <v>76647</v>
      </c>
    </row>
    <row r="76157" spans="1:1" x14ac:dyDescent="0.2">
      <c r="A76157" s="188" t="s">
        <v>76648</v>
      </c>
    </row>
    <row r="76158" spans="1:1" x14ac:dyDescent="0.2">
      <c r="A76158" s="188" t="s">
        <v>76649</v>
      </c>
    </row>
    <row r="76159" spans="1:1" x14ac:dyDescent="0.2">
      <c r="A76159" s="188" t="s">
        <v>76650</v>
      </c>
    </row>
    <row r="76160" spans="1:1" x14ac:dyDescent="0.2">
      <c r="A76160" s="188" t="s">
        <v>76651</v>
      </c>
    </row>
    <row r="76161" spans="1:1" x14ac:dyDescent="0.2">
      <c r="A76161" s="188" t="s">
        <v>76652</v>
      </c>
    </row>
    <row r="76162" spans="1:1" x14ac:dyDescent="0.2">
      <c r="A76162" s="188" t="s">
        <v>76653</v>
      </c>
    </row>
    <row r="76163" spans="1:1" x14ac:dyDescent="0.2">
      <c r="A76163" s="188" t="s">
        <v>76654</v>
      </c>
    </row>
    <row r="76164" spans="1:1" x14ac:dyDescent="0.2">
      <c r="A76164" s="188" t="s">
        <v>76655</v>
      </c>
    </row>
    <row r="76165" spans="1:1" x14ac:dyDescent="0.2">
      <c r="A76165" s="188" t="s">
        <v>76656</v>
      </c>
    </row>
    <row r="76166" spans="1:1" x14ac:dyDescent="0.2">
      <c r="A76166" s="188" t="s">
        <v>76657</v>
      </c>
    </row>
    <row r="76167" spans="1:1" x14ac:dyDescent="0.2">
      <c r="A76167" s="188" t="s">
        <v>76658</v>
      </c>
    </row>
    <row r="76168" spans="1:1" x14ac:dyDescent="0.2">
      <c r="A76168" s="188" t="s">
        <v>76659</v>
      </c>
    </row>
    <row r="76169" spans="1:1" x14ac:dyDescent="0.2">
      <c r="A76169" s="188" t="s">
        <v>76660</v>
      </c>
    </row>
    <row r="76170" spans="1:1" x14ac:dyDescent="0.2">
      <c r="A76170" s="188" t="s">
        <v>76661</v>
      </c>
    </row>
    <row r="76171" spans="1:1" x14ac:dyDescent="0.2">
      <c r="A76171" s="188" t="s">
        <v>76662</v>
      </c>
    </row>
    <row r="76172" spans="1:1" x14ac:dyDescent="0.2">
      <c r="A76172" s="188" t="s">
        <v>76663</v>
      </c>
    </row>
    <row r="76173" spans="1:1" x14ac:dyDescent="0.2">
      <c r="A76173" s="188" t="s">
        <v>76664</v>
      </c>
    </row>
    <row r="76174" spans="1:1" x14ac:dyDescent="0.2">
      <c r="A76174" s="188" t="s">
        <v>76665</v>
      </c>
    </row>
    <row r="76175" spans="1:1" x14ac:dyDescent="0.2">
      <c r="A76175" s="188" t="s">
        <v>76666</v>
      </c>
    </row>
    <row r="76176" spans="1:1" x14ac:dyDescent="0.2">
      <c r="A76176" s="188" t="s">
        <v>76667</v>
      </c>
    </row>
    <row r="76177" spans="1:1" x14ac:dyDescent="0.2">
      <c r="A76177" s="188" t="s">
        <v>76668</v>
      </c>
    </row>
    <row r="76178" spans="1:1" x14ac:dyDescent="0.2">
      <c r="A76178" s="188" t="s">
        <v>76669</v>
      </c>
    </row>
    <row r="76179" spans="1:1" x14ac:dyDescent="0.2">
      <c r="A76179" s="188" t="s">
        <v>76670</v>
      </c>
    </row>
    <row r="76180" spans="1:1" x14ac:dyDescent="0.2">
      <c r="A76180" s="188" t="s">
        <v>76671</v>
      </c>
    </row>
    <row r="76181" spans="1:1" x14ac:dyDescent="0.2">
      <c r="A76181" s="188" t="s">
        <v>76672</v>
      </c>
    </row>
    <row r="76182" spans="1:1" x14ac:dyDescent="0.2">
      <c r="A76182" s="188" t="s">
        <v>76673</v>
      </c>
    </row>
    <row r="76183" spans="1:1" x14ac:dyDescent="0.2">
      <c r="A76183" s="188" t="s">
        <v>76674</v>
      </c>
    </row>
    <row r="76184" spans="1:1" x14ac:dyDescent="0.2">
      <c r="A76184" s="188" t="s">
        <v>76675</v>
      </c>
    </row>
    <row r="76185" spans="1:1" x14ac:dyDescent="0.2">
      <c r="A76185" s="188" t="s">
        <v>76676</v>
      </c>
    </row>
    <row r="76186" spans="1:1" x14ac:dyDescent="0.2">
      <c r="A76186" s="188" t="s">
        <v>76677</v>
      </c>
    </row>
    <row r="76187" spans="1:1" x14ac:dyDescent="0.2">
      <c r="A76187" s="188" t="s">
        <v>76678</v>
      </c>
    </row>
    <row r="76188" spans="1:1" x14ac:dyDescent="0.2">
      <c r="A76188" s="188" t="s">
        <v>76679</v>
      </c>
    </row>
    <row r="76189" spans="1:1" x14ac:dyDescent="0.2">
      <c r="A76189" s="188" t="s">
        <v>76680</v>
      </c>
    </row>
    <row r="76190" spans="1:1" x14ac:dyDescent="0.2">
      <c r="A76190" s="188" t="s">
        <v>76681</v>
      </c>
    </row>
    <row r="76191" spans="1:1" x14ac:dyDescent="0.2">
      <c r="A76191" s="188" t="s">
        <v>76682</v>
      </c>
    </row>
    <row r="76192" spans="1:1" x14ac:dyDescent="0.2">
      <c r="A76192" s="188" t="s">
        <v>76683</v>
      </c>
    </row>
    <row r="76193" spans="1:1" x14ac:dyDescent="0.2">
      <c r="A76193" s="188" t="s">
        <v>76684</v>
      </c>
    </row>
    <row r="76194" spans="1:1" x14ac:dyDescent="0.2">
      <c r="A76194" s="188" t="s">
        <v>76685</v>
      </c>
    </row>
    <row r="76195" spans="1:1" x14ac:dyDescent="0.2">
      <c r="A76195" s="188" t="s">
        <v>76686</v>
      </c>
    </row>
    <row r="76196" spans="1:1" x14ac:dyDescent="0.2">
      <c r="A76196" s="188" t="s">
        <v>76687</v>
      </c>
    </row>
    <row r="76197" spans="1:1" x14ac:dyDescent="0.2">
      <c r="A76197" s="188" t="s">
        <v>76688</v>
      </c>
    </row>
    <row r="76198" spans="1:1" x14ac:dyDescent="0.2">
      <c r="A76198" s="188" t="s">
        <v>76689</v>
      </c>
    </row>
    <row r="76199" spans="1:1" x14ac:dyDescent="0.2">
      <c r="A76199" s="188" t="s">
        <v>76690</v>
      </c>
    </row>
    <row r="76200" spans="1:1" x14ac:dyDescent="0.2">
      <c r="A76200" s="188" t="s">
        <v>76691</v>
      </c>
    </row>
    <row r="76201" spans="1:1" x14ac:dyDescent="0.2">
      <c r="A76201" s="188" t="s">
        <v>76692</v>
      </c>
    </row>
    <row r="76202" spans="1:1" x14ac:dyDescent="0.2">
      <c r="A76202" s="188" t="s">
        <v>76693</v>
      </c>
    </row>
    <row r="76203" spans="1:1" x14ac:dyDescent="0.2">
      <c r="A76203" s="188" t="s">
        <v>76694</v>
      </c>
    </row>
    <row r="76204" spans="1:1" x14ac:dyDescent="0.2">
      <c r="A76204" s="188" t="s">
        <v>76695</v>
      </c>
    </row>
    <row r="76205" spans="1:1" x14ac:dyDescent="0.2">
      <c r="A76205" s="188" t="s">
        <v>76696</v>
      </c>
    </row>
    <row r="76206" spans="1:1" x14ac:dyDescent="0.2">
      <c r="A76206" s="188" t="s">
        <v>76697</v>
      </c>
    </row>
    <row r="76207" spans="1:1" x14ac:dyDescent="0.2">
      <c r="A76207" s="188" t="s">
        <v>76698</v>
      </c>
    </row>
    <row r="76208" spans="1:1" x14ac:dyDescent="0.2">
      <c r="A76208" s="188" t="s">
        <v>76699</v>
      </c>
    </row>
    <row r="76209" spans="1:1" x14ac:dyDescent="0.2">
      <c r="A76209" s="188" t="s">
        <v>76700</v>
      </c>
    </row>
    <row r="76210" spans="1:1" x14ac:dyDescent="0.2">
      <c r="A76210" s="188" t="s">
        <v>76701</v>
      </c>
    </row>
    <row r="76211" spans="1:1" x14ac:dyDescent="0.2">
      <c r="A76211" s="188" t="s">
        <v>76702</v>
      </c>
    </row>
    <row r="76212" spans="1:1" x14ac:dyDescent="0.2">
      <c r="A76212" s="188" t="s">
        <v>76703</v>
      </c>
    </row>
    <row r="76213" spans="1:1" x14ac:dyDescent="0.2">
      <c r="A76213" s="188" t="s">
        <v>76704</v>
      </c>
    </row>
    <row r="76214" spans="1:1" x14ac:dyDescent="0.2">
      <c r="A76214" s="188" t="s">
        <v>76705</v>
      </c>
    </row>
    <row r="76215" spans="1:1" x14ac:dyDescent="0.2">
      <c r="A76215" s="188" t="s">
        <v>76706</v>
      </c>
    </row>
    <row r="76216" spans="1:1" x14ac:dyDescent="0.2">
      <c r="A76216" s="188" t="s">
        <v>76707</v>
      </c>
    </row>
    <row r="76217" spans="1:1" x14ac:dyDescent="0.2">
      <c r="A76217" s="188" t="s">
        <v>76708</v>
      </c>
    </row>
    <row r="76218" spans="1:1" x14ac:dyDescent="0.2">
      <c r="A76218" s="188" t="s">
        <v>76709</v>
      </c>
    </row>
    <row r="76219" spans="1:1" x14ac:dyDescent="0.2">
      <c r="A76219" s="188" t="s">
        <v>76710</v>
      </c>
    </row>
    <row r="76220" spans="1:1" x14ac:dyDescent="0.2">
      <c r="A76220" s="188" t="s">
        <v>76711</v>
      </c>
    </row>
    <row r="76221" spans="1:1" x14ac:dyDescent="0.2">
      <c r="A76221" s="188" t="s">
        <v>76712</v>
      </c>
    </row>
    <row r="76222" spans="1:1" x14ac:dyDescent="0.2">
      <c r="A76222" s="188" t="s">
        <v>76713</v>
      </c>
    </row>
    <row r="76223" spans="1:1" x14ac:dyDescent="0.2">
      <c r="A76223" s="188" t="s">
        <v>76714</v>
      </c>
    </row>
    <row r="76224" spans="1:1" x14ac:dyDescent="0.2">
      <c r="A76224" s="188" t="s">
        <v>76715</v>
      </c>
    </row>
    <row r="76225" spans="1:1" x14ac:dyDescent="0.2">
      <c r="A76225" s="188" t="s">
        <v>76716</v>
      </c>
    </row>
    <row r="76226" spans="1:1" x14ac:dyDescent="0.2">
      <c r="A76226" s="188" t="s">
        <v>76717</v>
      </c>
    </row>
    <row r="76227" spans="1:1" x14ac:dyDescent="0.2">
      <c r="A76227" s="188" t="s">
        <v>76718</v>
      </c>
    </row>
    <row r="76228" spans="1:1" x14ac:dyDescent="0.2">
      <c r="A76228" s="188" t="s">
        <v>76719</v>
      </c>
    </row>
    <row r="76229" spans="1:1" x14ac:dyDescent="0.2">
      <c r="A76229" s="188" t="s">
        <v>76720</v>
      </c>
    </row>
    <row r="76230" spans="1:1" x14ac:dyDescent="0.2">
      <c r="A76230" s="188" t="s">
        <v>76721</v>
      </c>
    </row>
    <row r="76231" spans="1:1" x14ac:dyDescent="0.2">
      <c r="A76231" s="188" t="s">
        <v>76722</v>
      </c>
    </row>
    <row r="76232" spans="1:1" x14ac:dyDescent="0.2">
      <c r="A76232" s="188" t="s">
        <v>76723</v>
      </c>
    </row>
    <row r="76233" spans="1:1" x14ac:dyDescent="0.2">
      <c r="A76233" s="188" t="s">
        <v>76724</v>
      </c>
    </row>
    <row r="76234" spans="1:1" x14ac:dyDescent="0.2">
      <c r="A76234" s="188" t="s">
        <v>76725</v>
      </c>
    </row>
    <row r="76235" spans="1:1" x14ac:dyDescent="0.2">
      <c r="A76235" s="188" t="s">
        <v>76726</v>
      </c>
    </row>
    <row r="76236" spans="1:1" x14ac:dyDescent="0.2">
      <c r="A76236" s="188" t="s">
        <v>76727</v>
      </c>
    </row>
    <row r="76237" spans="1:1" x14ac:dyDescent="0.2">
      <c r="A76237" s="188" t="s">
        <v>76728</v>
      </c>
    </row>
    <row r="76238" spans="1:1" x14ac:dyDescent="0.2">
      <c r="A76238" s="188" t="s">
        <v>76729</v>
      </c>
    </row>
    <row r="76239" spans="1:1" x14ac:dyDescent="0.2">
      <c r="A76239" s="188" t="s">
        <v>76730</v>
      </c>
    </row>
    <row r="76240" spans="1:1" x14ac:dyDescent="0.2">
      <c r="A76240" s="188" t="s">
        <v>76731</v>
      </c>
    </row>
    <row r="76241" spans="1:1" x14ac:dyDescent="0.2">
      <c r="A76241" s="188" t="s">
        <v>76732</v>
      </c>
    </row>
    <row r="76242" spans="1:1" x14ac:dyDescent="0.2">
      <c r="A76242" s="188" t="s">
        <v>76733</v>
      </c>
    </row>
    <row r="76243" spans="1:1" x14ac:dyDescent="0.2">
      <c r="A76243" s="188" t="s">
        <v>76734</v>
      </c>
    </row>
    <row r="76244" spans="1:1" x14ac:dyDescent="0.2">
      <c r="A76244" s="188" t="s">
        <v>76735</v>
      </c>
    </row>
    <row r="76245" spans="1:1" x14ac:dyDescent="0.2">
      <c r="A76245" s="188" t="s">
        <v>76736</v>
      </c>
    </row>
    <row r="76246" spans="1:1" x14ac:dyDescent="0.2">
      <c r="A76246" s="188" t="s">
        <v>76737</v>
      </c>
    </row>
    <row r="76247" spans="1:1" x14ac:dyDescent="0.2">
      <c r="A76247" s="188" t="s">
        <v>76738</v>
      </c>
    </row>
    <row r="76248" spans="1:1" x14ac:dyDescent="0.2">
      <c r="A76248" s="188" t="s">
        <v>76739</v>
      </c>
    </row>
    <row r="76249" spans="1:1" x14ac:dyDescent="0.2">
      <c r="A76249" s="188" t="s">
        <v>76740</v>
      </c>
    </row>
    <row r="76250" spans="1:1" x14ac:dyDescent="0.2">
      <c r="A76250" s="188" t="s">
        <v>76741</v>
      </c>
    </row>
    <row r="76251" spans="1:1" x14ac:dyDescent="0.2">
      <c r="A76251" s="188" t="s">
        <v>76742</v>
      </c>
    </row>
    <row r="76252" spans="1:1" x14ac:dyDescent="0.2">
      <c r="A76252" s="188" t="s">
        <v>76743</v>
      </c>
    </row>
    <row r="76253" spans="1:1" x14ac:dyDescent="0.2">
      <c r="A76253" s="188" t="s">
        <v>76744</v>
      </c>
    </row>
    <row r="76254" spans="1:1" x14ac:dyDescent="0.2">
      <c r="A76254" s="188" t="s">
        <v>76745</v>
      </c>
    </row>
    <row r="76255" spans="1:1" x14ac:dyDescent="0.2">
      <c r="A76255" s="188" t="s">
        <v>76746</v>
      </c>
    </row>
    <row r="76256" spans="1:1" x14ac:dyDescent="0.2">
      <c r="A76256" s="188" t="s">
        <v>76747</v>
      </c>
    </row>
    <row r="76257" spans="1:1" x14ac:dyDescent="0.2">
      <c r="A76257" s="188" t="s">
        <v>76748</v>
      </c>
    </row>
    <row r="76258" spans="1:1" x14ac:dyDescent="0.2">
      <c r="A76258" s="188" t="s">
        <v>76749</v>
      </c>
    </row>
    <row r="76259" spans="1:1" x14ac:dyDescent="0.2">
      <c r="A76259" s="188" t="s">
        <v>76750</v>
      </c>
    </row>
    <row r="76260" spans="1:1" x14ac:dyDescent="0.2">
      <c r="A76260" s="188" t="s">
        <v>76751</v>
      </c>
    </row>
    <row r="76261" spans="1:1" x14ac:dyDescent="0.2">
      <c r="A76261" s="188" t="s">
        <v>76752</v>
      </c>
    </row>
    <row r="76262" spans="1:1" x14ac:dyDescent="0.2">
      <c r="A76262" s="188" t="s">
        <v>76753</v>
      </c>
    </row>
    <row r="76263" spans="1:1" x14ac:dyDescent="0.2">
      <c r="A76263" s="188" t="s">
        <v>76754</v>
      </c>
    </row>
    <row r="76264" spans="1:1" x14ac:dyDescent="0.2">
      <c r="A76264" s="188" t="s">
        <v>76755</v>
      </c>
    </row>
    <row r="76265" spans="1:1" x14ac:dyDescent="0.2">
      <c r="A76265" s="188" t="s">
        <v>76756</v>
      </c>
    </row>
    <row r="76266" spans="1:1" x14ac:dyDescent="0.2">
      <c r="A76266" s="188" t="s">
        <v>76757</v>
      </c>
    </row>
    <row r="76267" spans="1:1" x14ac:dyDescent="0.2">
      <c r="A76267" s="188" t="s">
        <v>76758</v>
      </c>
    </row>
    <row r="76268" spans="1:1" x14ac:dyDescent="0.2">
      <c r="A76268" s="188" t="s">
        <v>76759</v>
      </c>
    </row>
    <row r="76269" spans="1:1" x14ac:dyDescent="0.2">
      <c r="A76269" s="188" t="s">
        <v>76760</v>
      </c>
    </row>
    <row r="76270" spans="1:1" x14ac:dyDescent="0.2">
      <c r="A76270" s="188" t="s">
        <v>76761</v>
      </c>
    </row>
    <row r="76271" spans="1:1" x14ac:dyDescent="0.2">
      <c r="A76271" s="188" t="s">
        <v>76762</v>
      </c>
    </row>
    <row r="76272" spans="1:1" x14ac:dyDescent="0.2">
      <c r="A76272" s="188" t="s">
        <v>76763</v>
      </c>
    </row>
    <row r="76273" spans="1:1" x14ac:dyDescent="0.2">
      <c r="A76273" s="188" t="s">
        <v>76764</v>
      </c>
    </row>
    <row r="76274" spans="1:1" x14ac:dyDescent="0.2">
      <c r="A76274" s="188" t="s">
        <v>76765</v>
      </c>
    </row>
    <row r="76275" spans="1:1" x14ac:dyDescent="0.2">
      <c r="A76275" s="188" t="s">
        <v>76766</v>
      </c>
    </row>
    <row r="76276" spans="1:1" x14ac:dyDescent="0.2">
      <c r="A76276" s="188" t="s">
        <v>76767</v>
      </c>
    </row>
    <row r="76277" spans="1:1" x14ac:dyDescent="0.2">
      <c r="A76277" s="188" t="s">
        <v>76768</v>
      </c>
    </row>
    <row r="76278" spans="1:1" x14ac:dyDescent="0.2">
      <c r="A76278" s="188" t="s">
        <v>76769</v>
      </c>
    </row>
    <row r="76279" spans="1:1" x14ac:dyDescent="0.2">
      <c r="A76279" s="188" t="s">
        <v>76770</v>
      </c>
    </row>
    <row r="76280" spans="1:1" x14ac:dyDescent="0.2">
      <c r="A76280" s="188" t="s">
        <v>76771</v>
      </c>
    </row>
    <row r="76281" spans="1:1" x14ac:dyDescent="0.2">
      <c r="A76281" s="188" t="s">
        <v>76772</v>
      </c>
    </row>
    <row r="76282" spans="1:1" x14ac:dyDescent="0.2">
      <c r="A76282" s="188" t="s">
        <v>76773</v>
      </c>
    </row>
    <row r="76283" spans="1:1" x14ac:dyDescent="0.2">
      <c r="A76283" s="188" t="s">
        <v>76774</v>
      </c>
    </row>
    <row r="76284" spans="1:1" x14ac:dyDescent="0.2">
      <c r="A76284" s="188" t="s">
        <v>76775</v>
      </c>
    </row>
    <row r="76285" spans="1:1" x14ac:dyDescent="0.2">
      <c r="A76285" s="188" t="s">
        <v>76776</v>
      </c>
    </row>
    <row r="76286" spans="1:1" x14ac:dyDescent="0.2">
      <c r="A76286" s="188" t="s">
        <v>76777</v>
      </c>
    </row>
    <row r="76287" spans="1:1" x14ac:dyDescent="0.2">
      <c r="A76287" s="188" t="s">
        <v>76778</v>
      </c>
    </row>
    <row r="76288" spans="1:1" x14ac:dyDescent="0.2">
      <c r="A76288" s="188" t="s">
        <v>76779</v>
      </c>
    </row>
    <row r="76289" spans="1:1" x14ac:dyDescent="0.2">
      <c r="A76289" s="188" t="s">
        <v>76780</v>
      </c>
    </row>
    <row r="76290" spans="1:1" x14ac:dyDescent="0.2">
      <c r="A76290" s="188" t="s">
        <v>76781</v>
      </c>
    </row>
    <row r="76291" spans="1:1" x14ac:dyDescent="0.2">
      <c r="A76291" s="188" t="s">
        <v>76782</v>
      </c>
    </row>
    <row r="76292" spans="1:1" x14ac:dyDescent="0.2">
      <c r="A76292" s="188" t="s">
        <v>76783</v>
      </c>
    </row>
    <row r="76293" spans="1:1" x14ac:dyDescent="0.2">
      <c r="A76293" s="188" t="s">
        <v>76784</v>
      </c>
    </row>
    <row r="76294" spans="1:1" x14ac:dyDescent="0.2">
      <c r="A76294" s="188" t="s">
        <v>76785</v>
      </c>
    </row>
    <row r="76295" spans="1:1" x14ac:dyDescent="0.2">
      <c r="A76295" s="188" t="s">
        <v>76786</v>
      </c>
    </row>
    <row r="76296" spans="1:1" x14ac:dyDescent="0.2">
      <c r="A76296" s="188" t="s">
        <v>76787</v>
      </c>
    </row>
    <row r="76297" spans="1:1" x14ac:dyDescent="0.2">
      <c r="A76297" s="188" t="s">
        <v>76788</v>
      </c>
    </row>
    <row r="76298" spans="1:1" x14ac:dyDescent="0.2">
      <c r="A76298" s="188" t="s">
        <v>76789</v>
      </c>
    </row>
    <row r="76299" spans="1:1" x14ac:dyDescent="0.2">
      <c r="A76299" s="188" t="s">
        <v>76790</v>
      </c>
    </row>
    <row r="76300" spans="1:1" x14ac:dyDescent="0.2">
      <c r="A76300" s="188" t="s">
        <v>76791</v>
      </c>
    </row>
    <row r="76301" spans="1:1" x14ac:dyDescent="0.2">
      <c r="A76301" s="188" t="s">
        <v>76792</v>
      </c>
    </row>
    <row r="76302" spans="1:1" x14ac:dyDescent="0.2">
      <c r="A76302" s="188" t="s">
        <v>76793</v>
      </c>
    </row>
    <row r="76303" spans="1:1" x14ac:dyDescent="0.2">
      <c r="A76303" s="188" t="s">
        <v>76794</v>
      </c>
    </row>
    <row r="76304" spans="1:1" x14ac:dyDescent="0.2">
      <c r="A76304" s="188" t="s">
        <v>76795</v>
      </c>
    </row>
    <row r="76305" spans="1:1" x14ac:dyDescent="0.2">
      <c r="A76305" s="188" t="s">
        <v>76796</v>
      </c>
    </row>
    <row r="76306" spans="1:1" x14ac:dyDescent="0.2">
      <c r="A76306" s="188" t="s">
        <v>76797</v>
      </c>
    </row>
    <row r="76307" spans="1:1" x14ac:dyDescent="0.2">
      <c r="A76307" s="188" t="s">
        <v>76798</v>
      </c>
    </row>
    <row r="76308" spans="1:1" x14ac:dyDescent="0.2">
      <c r="A76308" s="188" t="s">
        <v>76799</v>
      </c>
    </row>
    <row r="76309" spans="1:1" x14ac:dyDescent="0.2">
      <c r="A76309" s="188" t="s">
        <v>76800</v>
      </c>
    </row>
    <row r="76310" spans="1:1" x14ac:dyDescent="0.2">
      <c r="A76310" s="188" t="s">
        <v>76801</v>
      </c>
    </row>
    <row r="76311" spans="1:1" x14ac:dyDescent="0.2">
      <c r="A76311" s="188" t="s">
        <v>76802</v>
      </c>
    </row>
    <row r="76312" spans="1:1" x14ac:dyDescent="0.2">
      <c r="A76312" s="188" t="s">
        <v>76803</v>
      </c>
    </row>
    <row r="76313" spans="1:1" x14ac:dyDescent="0.2">
      <c r="A76313" s="188" t="s">
        <v>76804</v>
      </c>
    </row>
    <row r="76314" spans="1:1" x14ac:dyDescent="0.2">
      <c r="A76314" s="188" t="s">
        <v>76805</v>
      </c>
    </row>
    <row r="76315" spans="1:1" x14ac:dyDescent="0.2">
      <c r="A76315" s="188" t="s">
        <v>76806</v>
      </c>
    </row>
    <row r="76316" spans="1:1" x14ac:dyDescent="0.2">
      <c r="A76316" s="188" t="s">
        <v>76807</v>
      </c>
    </row>
    <row r="76317" spans="1:1" x14ac:dyDescent="0.2">
      <c r="A76317" s="188" t="s">
        <v>76808</v>
      </c>
    </row>
    <row r="76318" spans="1:1" x14ac:dyDescent="0.2">
      <c r="A76318" s="188" t="s">
        <v>76809</v>
      </c>
    </row>
    <row r="76319" spans="1:1" x14ac:dyDescent="0.2">
      <c r="A76319" s="188" t="s">
        <v>76810</v>
      </c>
    </row>
    <row r="76320" spans="1:1" x14ac:dyDescent="0.2">
      <c r="A76320" s="188" t="s">
        <v>76811</v>
      </c>
    </row>
    <row r="76321" spans="1:1" x14ac:dyDescent="0.2">
      <c r="A76321" s="188" t="s">
        <v>76812</v>
      </c>
    </row>
    <row r="76322" spans="1:1" x14ac:dyDescent="0.2">
      <c r="A76322" s="188" t="s">
        <v>76813</v>
      </c>
    </row>
    <row r="76323" spans="1:1" x14ac:dyDescent="0.2">
      <c r="A76323" s="188" t="s">
        <v>76814</v>
      </c>
    </row>
    <row r="76324" spans="1:1" x14ac:dyDescent="0.2">
      <c r="A76324" s="188" t="s">
        <v>76815</v>
      </c>
    </row>
    <row r="76325" spans="1:1" x14ac:dyDescent="0.2">
      <c r="A76325" s="188" t="s">
        <v>76816</v>
      </c>
    </row>
    <row r="76326" spans="1:1" x14ac:dyDescent="0.2">
      <c r="A76326" s="188" t="s">
        <v>76817</v>
      </c>
    </row>
    <row r="76327" spans="1:1" x14ac:dyDescent="0.2">
      <c r="A76327" s="188" t="s">
        <v>76818</v>
      </c>
    </row>
    <row r="76328" spans="1:1" x14ac:dyDescent="0.2">
      <c r="A76328" s="188" t="s">
        <v>76819</v>
      </c>
    </row>
    <row r="76329" spans="1:1" x14ac:dyDescent="0.2">
      <c r="A76329" s="188" t="s">
        <v>76820</v>
      </c>
    </row>
    <row r="76330" spans="1:1" x14ac:dyDescent="0.2">
      <c r="A76330" s="188" t="s">
        <v>76821</v>
      </c>
    </row>
    <row r="76331" spans="1:1" x14ac:dyDescent="0.2">
      <c r="A76331" s="188" t="s">
        <v>76822</v>
      </c>
    </row>
    <row r="76332" spans="1:1" x14ac:dyDescent="0.2">
      <c r="A76332" s="188" t="s">
        <v>76823</v>
      </c>
    </row>
    <row r="76333" spans="1:1" x14ac:dyDescent="0.2">
      <c r="A76333" s="188" t="s">
        <v>76824</v>
      </c>
    </row>
    <row r="76334" spans="1:1" x14ac:dyDescent="0.2">
      <c r="A76334" s="188" t="s">
        <v>76825</v>
      </c>
    </row>
    <row r="76335" spans="1:1" x14ac:dyDescent="0.2">
      <c r="A76335" s="188" t="s">
        <v>76826</v>
      </c>
    </row>
    <row r="76336" spans="1:1" x14ac:dyDescent="0.2">
      <c r="A76336" s="188" t="s">
        <v>76827</v>
      </c>
    </row>
    <row r="76337" spans="1:1" x14ac:dyDescent="0.2">
      <c r="A76337" s="188" t="s">
        <v>76828</v>
      </c>
    </row>
    <row r="76338" spans="1:1" x14ac:dyDescent="0.2">
      <c r="A76338" s="188" t="s">
        <v>76829</v>
      </c>
    </row>
    <row r="76339" spans="1:1" x14ac:dyDescent="0.2">
      <c r="A76339" s="188" t="s">
        <v>76830</v>
      </c>
    </row>
    <row r="76340" spans="1:1" x14ac:dyDescent="0.2">
      <c r="A76340" s="188" t="s">
        <v>76831</v>
      </c>
    </row>
    <row r="76341" spans="1:1" x14ac:dyDescent="0.2">
      <c r="A76341" s="188" t="s">
        <v>76832</v>
      </c>
    </row>
    <row r="76342" spans="1:1" x14ac:dyDescent="0.2">
      <c r="A76342" s="188" t="s">
        <v>76833</v>
      </c>
    </row>
    <row r="76343" spans="1:1" x14ac:dyDescent="0.2">
      <c r="A76343" s="188" t="s">
        <v>76834</v>
      </c>
    </row>
    <row r="76344" spans="1:1" x14ac:dyDescent="0.2">
      <c r="A76344" s="188" t="s">
        <v>76835</v>
      </c>
    </row>
    <row r="76345" spans="1:1" x14ac:dyDescent="0.2">
      <c r="A76345" s="188" t="s">
        <v>76836</v>
      </c>
    </row>
    <row r="76346" spans="1:1" x14ac:dyDescent="0.2">
      <c r="A76346" s="188" t="s">
        <v>76837</v>
      </c>
    </row>
    <row r="76347" spans="1:1" x14ac:dyDescent="0.2">
      <c r="A76347" s="188" t="s">
        <v>76838</v>
      </c>
    </row>
    <row r="76348" spans="1:1" x14ac:dyDescent="0.2">
      <c r="A76348" s="188" t="s">
        <v>76839</v>
      </c>
    </row>
    <row r="76349" spans="1:1" x14ac:dyDescent="0.2">
      <c r="A76349" s="188" t="s">
        <v>76840</v>
      </c>
    </row>
    <row r="76350" spans="1:1" x14ac:dyDescent="0.2">
      <c r="A76350" s="188" t="s">
        <v>76841</v>
      </c>
    </row>
    <row r="76351" spans="1:1" x14ac:dyDescent="0.2">
      <c r="A76351" s="188" t="s">
        <v>76842</v>
      </c>
    </row>
    <row r="76352" spans="1:1" x14ac:dyDescent="0.2">
      <c r="A76352" s="188" t="s">
        <v>76843</v>
      </c>
    </row>
    <row r="76353" spans="1:1" x14ac:dyDescent="0.2">
      <c r="A76353" s="188" t="s">
        <v>76844</v>
      </c>
    </row>
    <row r="76354" spans="1:1" x14ac:dyDescent="0.2">
      <c r="A76354" s="188" t="s">
        <v>76845</v>
      </c>
    </row>
    <row r="76355" spans="1:1" x14ac:dyDescent="0.2">
      <c r="A76355" s="188" t="s">
        <v>76846</v>
      </c>
    </row>
    <row r="76356" spans="1:1" x14ac:dyDescent="0.2">
      <c r="A76356" s="188" t="s">
        <v>76847</v>
      </c>
    </row>
    <row r="76357" spans="1:1" x14ac:dyDescent="0.2">
      <c r="A76357" s="188" t="s">
        <v>76848</v>
      </c>
    </row>
    <row r="76358" spans="1:1" x14ac:dyDescent="0.2">
      <c r="A76358" s="188" t="s">
        <v>76849</v>
      </c>
    </row>
    <row r="76359" spans="1:1" x14ac:dyDescent="0.2">
      <c r="A76359" s="188" t="s">
        <v>76850</v>
      </c>
    </row>
    <row r="76360" spans="1:1" x14ac:dyDescent="0.2">
      <c r="A76360" s="188" t="s">
        <v>76851</v>
      </c>
    </row>
    <row r="76361" spans="1:1" x14ac:dyDescent="0.2">
      <c r="A76361" s="188" t="s">
        <v>76852</v>
      </c>
    </row>
    <row r="76362" spans="1:1" x14ac:dyDescent="0.2">
      <c r="A76362" s="188" t="s">
        <v>76853</v>
      </c>
    </row>
    <row r="76363" spans="1:1" x14ac:dyDescent="0.2">
      <c r="A76363" s="188" t="s">
        <v>76854</v>
      </c>
    </row>
    <row r="76364" spans="1:1" x14ac:dyDescent="0.2">
      <c r="A76364" s="188" t="s">
        <v>76855</v>
      </c>
    </row>
    <row r="76365" spans="1:1" x14ac:dyDescent="0.2">
      <c r="A76365" s="188" t="s">
        <v>76856</v>
      </c>
    </row>
    <row r="76366" spans="1:1" x14ac:dyDescent="0.2">
      <c r="A76366" s="188" t="s">
        <v>76857</v>
      </c>
    </row>
    <row r="76367" spans="1:1" x14ac:dyDescent="0.2">
      <c r="A76367" s="188" t="s">
        <v>76858</v>
      </c>
    </row>
    <row r="76368" spans="1:1" x14ac:dyDescent="0.2">
      <c r="A76368" s="188" t="s">
        <v>76859</v>
      </c>
    </row>
    <row r="76369" spans="1:1" x14ac:dyDescent="0.2">
      <c r="A76369" s="188" t="s">
        <v>76860</v>
      </c>
    </row>
    <row r="76370" spans="1:1" x14ac:dyDescent="0.2">
      <c r="A76370" s="188" t="s">
        <v>76861</v>
      </c>
    </row>
    <row r="76371" spans="1:1" x14ac:dyDescent="0.2">
      <c r="A76371" s="188" t="s">
        <v>76862</v>
      </c>
    </row>
    <row r="76372" spans="1:1" x14ac:dyDescent="0.2">
      <c r="A76372" s="188" t="s">
        <v>76863</v>
      </c>
    </row>
    <row r="76373" spans="1:1" x14ac:dyDescent="0.2">
      <c r="A76373" s="188" t="s">
        <v>76864</v>
      </c>
    </row>
    <row r="76374" spans="1:1" x14ac:dyDescent="0.2">
      <c r="A76374" s="188" t="s">
        <v>76865</v>
      </c>
    </row>
    <row r="76375" spans="1:1" x14ac:dyDescent="0.2">
      <c r="A76375" s="188" t="s">
        <v>76866</v>
      </c>
    </row>
    <row r="76376" spans="1:1" x14ac:dyDescent="0.2">
      <c r="A76376" s="188" t="s">
        <v>76867</v>
      </c>
    </row>
    <row r="76377" spans="1:1" x14ac:dyDescent="0.2">
      <c r="A76377" s="188" t="s">
        <v>76868</v>
      </c>
    </row>
    <row r="76378" spans="1:1" x14ac:dyDescent="0.2">
      <c r="A76378" s="188" t="s">
        <v>76869</v>
      </c>
    </row>
    <row r="76379" spans="1:1" x14ac:dyDescent="0.2">
      <c r="A76379" s="188" t="s">
        <v>76870</v>
      </c>
    </row>
    <row r="76380" spans="1:1" x14ac:dyDescent="0.2">
      <c r="A76380" s="188" t="s">
        <v>76871</v>
      </c>
    </row>
    <row r="76381" spans="1:1" x14ac:dyDescent="0.2">
      <c r="A76381" s="188" t="s">
        <v>76872</v>
      </c>
    </row>
    <row r="76382" spans="1:1" x14ac:dyDescent="0.2">
      <c r="A76382" s="188" t="s">
        <v>76873</v>
      </c>
    </row>
    <row r="76383" spans="1:1" x14ac:dyDescent="0.2">
      <c r="A76383" s="188" t="s">
        <v>76874</v>
      </c>
    </row>
    <row r="76384" spans="1:1" x14ac:dyDescent="0.2">
      <c r="A76384" s="188" t="s">
        <v>76875</v>
      </c>
    </row>
    <row r="76385" spans="1:1" x14ac:dyDescent="0.2">
      <c r="A76385" s="188" t="s">
        <v>76876</v>
      </c>
    </row>
    <row r="76386" spans="1:1" x14ac:dyDescent="0.2">
      <c r="A76386" s="188" t="s">
        <v>76877</v>
      </c>
    </row>
    <row r="76387" spans="1:1" x14ac:dyDescent="0.2">
      <c r="A76387" s="188" t="s">
        <v>76878</v>
      </c>
    </row>
    <row r="76388" spans="1:1" x14ac:dyDescent="0.2">
      <c r="A76388" s="188" t="s">
        <v>76879</v>
      </c>
    </row>
    <row r="76389" spans="1:1" x14ac:dyDescent="0.2">
      <c r="A76389" s="188" t="s">
        <v>76880</v>
      </c>
    </row>
    <row r="76390" spans="1:1" x14ac:dyDescent="0.2">
      <c r="A76390" s="188" t="s">
        <v>76881</v>
      </c>
    </row>
    <row r="76391" spans="1:1" x14ac:dyDescent="0.2">
      <c r="A76391" s="188" t="s">
        <v>76882</v>
      </c>
    </row>
    <row r="76392" spans="1:1" x14ac:dyDescent="0.2">
      <c r="A76392" s="188" t="s">
        <v>76883</v>
      </c>
    </row>
    <row r="76393" spans="1:1" x14ac:dyDescent="0.2">
      <c r="A76393" s="188" t="s">
        <v>76884</v>
      </c>
    </row>
    <row r="76394" spans="1:1" x14ac:dyDescent="0.2">
      <c r="A76394" s="188" t="s">
        <v>76885</v>
      </c>
    </row>
    <row r="76395" spans="1:1" x14ac:dyDescent="0.2">
      <c r="A76395" s="188" t="s">
        <v>76886</v>
      </c>
    </row>
    <row r="76396" spans="1:1" x14ac:dyDescent="0.2">
      <c r="A76396" s="188" t="s">
        <v>76887</v>
      </c>
    </row>
    <row r="76397" spans="1:1" x14ac:dyDescent="0.2">
      <c r="A76397" s="188" t="s">
        <v>76888</v>
      </c>
    </row>
    <row r="76398" spans="1:1" x14ac:dyDescent="0.2">
      <c r="A76398" s="188" t="s">
        <v>76889</v>
      </c>
    </row>
    <row r="76399" spans="1:1" x14ac:dyDescent="0.2">
      <c r="A76399" s="188" t="s">
        <v>76890</v>
      </c>
    </row>
    <row r="76400" spans="1:1" x14ac:dyDescent="0.2">
      <c r="A76400" s="188" t="s">
        <v>76891</v>
      </c>
    </row>
    <row r="76401" spans="1:1" x14ac:dyDescent="0.2">
      <c r="A76401" s="188" t="s">
        <v>76892</v>
      </c>
    </row>
    <row r="76402" spans="1:1" x14ac:dyDescent="0.2">
      <c r="A76402" s="188" t="s">
        <v>76893</v>
      </c>
    </row>
    <row r="76403" spans="1:1" x14ac:dyDescent="0.2">
      <c r="A76403" s="188" t="s">
        <v>76894</v>
      </c>
    </row>
    <row r="76404" spans="1:1" x14ac:dyDescent="0.2">
      <c r="A76404" s="188" t="s">
        <v>76895</v>
      </c>
    </row>
    <row r="76405" spans="1:1" x14ac:dyDescent="0.2">
      <c r="A76405" s="188" t="s">
        <v>76896</v>
      </c>
    </row>
    <row r="76406" spans="1:1" x14ac:dyDescent="0.2">
      <c r="A76406" s="188" t="s">
        <v>76897</v>
      </c>
    </row>
    <row r="76407" spans="1:1" x14ac:dyDescent="0.2">
      <c r="A76407" s="188" t="s">
        <v>76898</v>
      </c>
    </row>
    <row r="76408" spans="1:1" x14ac:dyDescent="0.2">
      <c r="A76408" s="188" t="s">
        <v>76899</v>
      </c>
    </row>
    <row r="76409" spans="1:1" x14ac:dyDescent="0.2">
      <c r="A76409" s="188" t="s">
        <v>76900</v>
      </c>
    </row>
    <row r="76410" spans="1:1" x14ac:dyDescent="0.2">
      <c r="A76410" s="188" t="s">
        <v>76901</v>
      </c>
    </row>
    <row r="76411" spans="1:1" x14ac:dyDescent="0.2">
      <c r="A76411" s="188" t="s">
        <v>76902</v>
      </c>
    </row>
    <row r="76412" spans="1:1" x14ac:dyDescent="0.2">
      <c r="A76412" s="188" t="s">
        <v>76903</v>
      </c>
    </row>
    <row r="76413" spans="1:1" x14ac:dyDescent="0.2">
      <c r="A76413" s="188" t="s">
        <v>76904</v>
      </c>
    </row>
    <row r="76414" spans="1:1" x14ac:dyDescent="0.2">
      <c r="A76414" s="188" t="s">
        <v>76905</v>
      </c>
    </row>
    <row r="76415" spans="1:1" x14ac:dyDescent="0.2">
      <c r="A76415" s="188" t="s">
        <v>76906</v>
      </c>
    </row>
    <row r="76416" spans="1:1" x14ac:dyDescent="0.2">
      <c r="A76416" s="188" t="s">
        <v>76907</v>
      </c>
    </row>
    <row r="76417" spans="1:1" x14ac:dyDescent="0.2">
      <c r="A76417" s="188" t="s">
        <v>76908</v>
      </c>
    </row>
    <row r="76418" spans="1:1" x14ac:dyDescent="0.2">
      <c r="A76418" s="188" t="s">
        <v>76909</v>
      </c>
    </row>
    <row r="76419" spans="1:1" x14ac:dyDescent="0.2">
      <c r="A76419" s="188" t="s">
        <v>76910</v>
      </c>
    </row>
    <row r="76420" spans="1:1" x14ac:dyDescent="0.2">
      <c r="A76420" s="188" t="s">
        <v>76911</v>
      </c>
    </row>
    <row r="76421" spans="1:1" x14ac:dyDescent="0.2">
      <c r="A76421" s="188" t="s">
        <v>76912</v>
      </c>
    </row>
    <row r="76422" spans="1:1" x14ac:dyDescent="0.2">
      <c r="A76422" s="188" t="s">
        <v>76913</v>
      </c>
    </row>
    <row r="76423" spans="1:1" x14ac:dyDescent="0.2">
      <c r="A76423" s="188" t="s">
        <v>76914</v>
      </c>
    </row>
    <row r="76424" spans="1:1" x14ac:dyDescent="0.2">
      <c r="A76424" s="188" t="s">
        <v>76915</v>
      </c>
    </row>
    <row r="76425" spans="1:1" x14ac:dyDescent="0.2">
      <c r="A76425" s="188" t="s">
        <v>76916</v>
      </c>
    </row>
    <row r="76426" spans="1:1" x14ac:dyDescent="0.2">
      <c r="A76426" s="188" t="s">
        <v>76917</v>
      </c>
    </row>
    <row r="76427" spans="1:1" x14ac:dyDescent="0.2">
      <c r="A76427" s="188" t="s">
        <v>76918</v>
      </c>
    </row>
    <row r="76428" spans="1:1" x14ac:dyDescent="0.2">
      <c r="A76428" s="188" t="s">
        <v>76919</v>
      </c>
    </row>
    <row r="76429" spans="1:1" x14ac:dyDescent="0.2">
      <c r="A76429" s="188" t="s">
        <v>76920</v>
      </c>
    </row>
    <row r="76430" spans="1:1" x14ac:dyDescent="0.2">
      <c r="A76430" s="188" t="s">
        <v>76921</v>
      </c>
    </row>
    <row r="76431" spans="1:1" x14ac:dyDescent="0.2">
      <c r="A76431" s="188" t="s">
        <v>76922</v>
      </c>
    </row>
    <row r="76432" spans="1:1" x14ac:dyDescent="0.2">
      <c r="A76432" s="188" t="s">
        <v>76923</v>
      </c>
    </row>
    <row r="76433" spans="1:1" x14ac:dyDescent="0.2">
      <c r="A76433" s="188" t="s">
        <v>76924</v>
      </c>
    </row>
    <row r="76434" spans="1:1" x14ac:dyDescent="0.2">
      <c r="A76434" s="188" t="s">
        <v>76925</v>
      </c>
    </row>
    <row r="76435" spans="1:1" x14ac:dyDescent="0.2">
      <c r="A76435" s="188" t="s">
        <v>76926</v>
      </c>
    </row>
    <row r="76436" spans="1:1" x14ac:dyDescent="0.2">
      <c r="A76436" s="188" t="s">
        <v>76927</v>
      </c>
    </row>
    <row r="76437" spans="1:1" x14ac:dyDescent="0.2">
      <c r="A76437" s="188" t="s">
        <v>76928</v>
      </c>
    </row>
    <row r="76438" spans="1:1" x14ac:dyDescent="0.2">
      <c r="A76438" s="188" t="s">
        <v>76929</v>
      </c>
    </row>
    <row r="76439" spans="1:1" x14ac:dyDescent="0.2">
      <c r="A76439" s="188" t="s">
        <v>76930</v>
      </c>
    </row>
    <row r="76440" spans="1:1" x14ac:dyDescent="0.2">
      <c r="A76440" s="188" t="s">
        <v>76931</v>
      </c>
    </row>
    <row r="76441" spans="1:1" x14ac:dyDescent="0.2">
      <c r="A76441" s="188" t="s">
        <v>76932</v>
      </c>
    </row>
    <row r="76442" spans="1:1" x14ac:dyDescent="0.2">
      <c r="A76442" s="188" t="s">
        <v>76933</v>
      </c>
    </row>
    <row r="76443" spans="1:1" x14ac:dyDescent="0.2">
      <c r="A76443" s="188" t="s">
        <v>76934</v>
      </c>
    </row>
    <row r="76444" spans="1:1" x14ac:dyDescent="0.2">
      <c r="A76444" s="188" t="s">
        <v>76935</v>
      </c>
    </row>
    <row r="76445" spans="1:1" x14ac:dyDescent="0.2">
      <c r="A76445" s="188" t="s">
        <v>76936</v>
      </c>
    </row>
    <row r="76446" spans="1:1" x14ac:dyDescent="0.2">
      <c r="A76446" s="188" t="s">
        <v>76937</v>
      </c>
    </row>
    <row r="76447" spans="1:1" x14ac:dyDescent="0.2">
      <c r="A76447" s="188" t="s">
        <v>76938</v>
      </c>
    </row>
    <row r="76448" spans="1:1" x14ac:dyDescent="0.2">
      <c r="A76448" s="188" t="s">
        <v>76939</v>
      </c>
    </row>
    <row r="76449" spans="1:1" x14ac:dyDescent="0.2">
      <c r="A76449" s="188" t="s">
        <v>76940</v>
      </c>
    </row>
    <row r="76450" spans="1:1" x14ac:dyDescent="0.2">
      <c r="A76450" s="188" t="s">
        <v>76941</v>
      </c>
    </row>
    <row r="76451" spans="1:1" x14ac:dyDescent="0.2">
      <c r="A76451" s="188" t="s">
        <v>76942</v>
      </c>
    </row>
    <row r="76452" spans="1:1" x14ac:dyDescent="0.2">
      <c r="A76452" s="188" t="s">
        <v>76943</v>
      </c>
    </row>
    <row r="76453" spans="1:1" x14ac:dyDescent="0.2">
      <c r="A76453" s="188" t="s">
        <v>76944</v>
      </c>
    </row>
    <row r="76454" spans="1:1" x14ac:dyDescent="0.2">
      <c r="A76454" s="188" t="s">
        <v>76945</v>
      </c>
    </row>
    <row r="76455" spans="1:1" x14ac:dyDescent="0.2">
      <c r="A76455" s="188" t="s">
        <v>76946</v>
      </c>
    </row>
    <row r="76456" spans="1:1" x14ac:dyDescent="0.2">
      <c r="A76456" s="188" t="s">
        <v>76947</v>
      </c>
    </row>
    <row r="76457" spans="1:1" x14ac:dyDescent="0.2">
      <c r="A76457" s="188" t="s">
        <v>76948</v>
      </c>
    </row>
    <row r="76458" spans="1:1" x14ac:dyDescent="0.2">
      <c r="A76458" s="188" t="s">
        <v>76949</v>
      </c>
    </row>
    <row r="76459" spans="1:1" x14ac:dyDescent="0.2">
      <c r="A76459" s="188" t="s">
        <v>76950</v>
      </c>
    </row>
    <row r="76460" spans="1:1" x14ac:dyDescent="0.2">
      <c r="A76460" s="188" t="s">
        <v>76951</v>
      </c>
    </row>
    <row r="76461" spans="1:1" x14ac:dyDescent="0.2">
      <c r="A76461" s="188" t="s">
        <v>76952</v>
      </c>
    </row>
    <row r="76462" spans="1:1" x14ac:dyDescent="0.2">
      <c r="A76462" s="188" t="s">
        <v>76953</v>
      </c>
    </row>
    <row r="76463" spans="1:1" x14ac:dyDescent="0.2">
      <c r="A76463" s="188" t="s">
        <v>76954</v>
      </c>
    </row>
    <row r="76464" spans="1:1" x14ac:dyDescent="0.2">
      <c r="A76464" s="188" t="s">
        <v>76955</v>
      </c>
    </row>
    <row r="76465" spans="1:1" x14ac:dyDescent="0.2">
      <c r="A76465" s="188" t="s">
        <v>76956</v>
      </c>
    </row>
    <row r="76466" spans="1:1" x14ac:dyDescent="0.2">
      <c r="A76466" s="188" t="s">
        <v>76957</v>
      </c>
    </row>
    <row r="76467" spans="1:1" x14ac:dyDescent="0.2">
      <c r="A76467" s="188" t="s">
        <v>76958</v>
      </c>
    </row>
    <row r="76468" spans="1:1" x14ac:dyDescent="0.2">
      <c r="A76468" s="188" t="s">
        <v>76959</v>
      </c>
    </row>
    <row r="76469" spans="1:1" x14ac:dyDescent="0.2">
      <c r="A76469" s="188" t="s">
        <v>76960</v>
      </c>
    </row>
    <row r="76470" spans="1:1" x14ac:dyDescent="0.2">
      <c r="A76470" s="188" t="s">
        <v>76961</v>
      </c>
    </row>
    <row r="76471" spans="1:1" x14ac:dyDescent="0.2">
      <c r="A76471" s="188" t="s">
        <v>76962</v>
      </c>
    </row>
    <row r="76472" spans="1:1" x14ac:dyDescent="0.2">
      <c r="A76472" s="188" t="s">
        <v>76963</v>
      </c>
    </row>
    <row r="76473" spans="1:1" x14ac:dyDescent="0.2">
      <c r="A76473" s="188" t="s">
        <v>76964</v>
      </c>
    </row>
    <row r="76474" spans="1:1" x14ac:dyDescent="0.2">
      <c r="A76474" s="188" t="s">
        <v>76965</v>
      </c>
    </row>
    <row r="76475" spans="1:1" x14ac:dyDescent="0.2">
      <c r="A76475" s="188" t="s">
        <v>76966</v>
      </c>
    </row>
    <row r="76476" spans="1:1" x14ac:dyDescent="0.2">
      <c r="A76476" s="188" t="s">
        <v>76967</v>
      </c>
    </row>
    <row r="76477" spans="1:1" x14ac:dyDescent="0.2">
      <c r="A76477" s="188" t="s">
        <v>76968</v>
      </c>
    </row>
    <row r="76478" spans="1:1" x14ac:dyDescent="0.2">
      <c r="A76478" s="188" t="s">
        <v>76969</v>
      </c>
    </row>
    <row r="76479" spans="1:1" x14ac:dyDescent="0.2">
      <c r="A76479" s="188" t="s">
        <v>76970</v>
      </c>
    </row>
    <row r="76480" spans="1:1" x14ac:dyDescent="0.2">
      <c r="A76480" s="188" t="s">
        <v>76971</v>
      </c>
    </row>
    <row r="76481" spans="1:1" x14ac:dyDescent="0.2">
      <c r="A76481" s="188" t="s">
        <v>76972</v>
      </c>
    </row>
    <row r="76482" spans="1:1" x14ac:dyDescent="0.2">
      <c r="A76482" s="188" t="s">
        <v>76973</v>
      </c>
    </row>
    <row r="76483" spans="1:1" x14ac:dyDescent="0.2">
      <c r="A76483" s="188" t="s">
        <v>76974</v>
      </c>
    </row>
    <row r="76484" spans="1:1" x14ac:dyDescent="0.2">
      <c r="A76484" s="188" t="s">
        <v>76975</v>
      </c>
    </row>
    <row r="76485" spans="1:1" x14ac:dyDescent="0.2">
      <c r="A76485" s="188" t="s">
        <v>76976</v>
      </c>
    </row>
    <row r="76486" spans="1:1" x14ac:dyDescent="0.2">
      <c r="A76486" s="188" t="s">
        <v>76977</v>
      </c>
    </row>
    <row r="76487" spans="1:1" x14ac:dyDescent="0.2">
      <c r="A76487" s="188" t="s">
        <v>76978</v>
      </c>
    </row>
    <row r="76488" spans="1:1" x14ac:dyDescent="0.2">
      <c r="A76488" s="188" t="s">
        <v>76979</v>
      </c>
    </row>
    <row r="76489" spans="1:1" x14ac:dyDescent="0.2">
      <c r="A76489" s="188" t="s">
        <v>76980</v>
      </c>
    </row>
    <row r="76490" spans="1:1" x14ac:dyDescent="0.2">
      <c r="A76490" s="188" t="s">
        <v>76981</v>
      </c>
    </row>
    <row r="76491" spans="1:1" x14ac:dyDescent="0.2">
      <c r="A76491" s="188" t="s">
        <v>76982</v>
      </c>
    </row>
    <row r="76492" spans="1:1" x14ac:dyDescent="0.2">
      <c r="A76492" s="188" t="s">
        <v>76983</v>
      </c>
    </row>
    <row r="76493" spans="1:1" x14ac:dyDescent="0.2">
      <c r="A76493" s="188" t="s">
        <v>76984</v>
      </c>
    </row>
    <row r="76494" spans="1:1" x14ac:dyDescent="0.2">
      <c r="A76494" s="188" t="s">
        <v>76985</v>
      </c>
    </row>
    <row r="76495" spans="1:1" x14ac:dyDescent="0.2">
      <c r="A76495" s="188" t="s">
        <v>76986</v>
      </c>
    </row>
    <row r="76496" spans="1:1" x14ac:dyDescent="0.2">
      <c r="A76496" s="188" t="s">
        <v>76987</v>
      </c>
    </row>
    <row r="76497" spans="1:1" x14ac:dyDescent="0.2">
      <c r="A76497" s="188" t="s">
        <v>76988</v>
      </c>
    </row>
    <row r="76498" spans="1:1" x14ac:dyDescent="0.2">
      <c r="A76498" s="188" t="s">
        <v>76989</v>
      </c>
    </row>
    <row r="76499" spans="1:1" x14ac:dyDescent="0.2">
      <c r="A76499" s="188" t="s">
        <v>76990</v>
      </c>
    </row>
    <row r="76500" spans="1:1" x14ac:dyDescent="0.2">
      <c r="A76500" s="188" t="s">
        <v>76991</v>
      </c>
    </row>
    <row r="76501" spans="1:1" x14ac:dyDescent="0.2">
      <c r="A76501" s="188" t="s">
        <v>76992</v>
      </c>
    </row>
    <row r="76502" spans="1:1" x14ac:dyDescent="0.2">
      <c r="A76502" s="188" t="s">
        <v>76993</v>
      </c>
    </row>
    <row r="76503" spans="1:1" x14ac:dyDescent="0.2">
      <c r="A76503" s="188" t="s">
        <v>76994</v>
      </c>
    </row>
    <row r="76504" spans="1:1" x14ac:dyDescent="0.2">
      <c r="A76504" s="188" t="s">
        <v>76995</v>
      </c>
    </row>
    <row r="76505" spans="1:1" x14ac:dyDescent="0.2">
      <c r="A76505" s="188" t="s">
        <v>76996</v>
      </c>
    </row>
    <row r="76506" spans="1:1" x14ac:dyDescent="0.2">
      <c r="A76506" s="188" t="s">
        <v>76997</v>
      </c>
    </row>
    <row r="76507" spans="1:1" x14ac:dyDescent="0.2">
      <c r="A76507" s="188" t="s">
        <v>76998</v>
      </c>
    </row>
    <row r="76508" spans="1:1" x14ac:dyDescent="0.2">
      <c r="A76508" s="188" t="s">
        <v>76999</v>
      </c>
    </row>
    <row r="76509" spans="1:1" x14ac:dyDescent="0.2">
      <c r="A76509" s="188" t="s">
        <v>77000</v>
      </c>
    </row>
    <row r="76510" spans="1:1" x14ac:dyDescent="0.2">
      <c r="A76510" s="188" t="s">
        <v>77001</v>
      </c>
    </row>
    <row r="76511" spans="1:1" x14ac:dyDescent="0.2">
      <c r="A76511" s="188" t="s">
        <v>77002</v>
      </c>
    </row>
    <row r="76512" spans="1:1" x14ac:dyDescent="0.2">
      <c r="A76512" s="188" t="s">
        <v>77003</v>
      </c>
    </row>
    <row r="76513" spans="1:1" x14ac:dyDescent="0.2">
      <c r="A76513" s="188" t="s">
        <v>77004</v>
      </c>
    </row>
    <row r="76514" spans="1:1" x14ac:dyDescent="0.2">
      <c r="A76514" s="188" t="s">
        <v>77005</v>
      </c>
    </row>
    <row r="76515" spans="1:1" x14ac:dyDescent="0.2">
      <c r="A76515" s="188" t="s">
        <v>77006</v>
      </c>
    </row>
    <row r="76516" spans="1:1" x14ac:dyDescent="0.2">
      <c r="A76516" s="188" t="s">
        <v>77007</v>
      </c>
    </row>
    <row r="76517" spans="1:1" x14ac:dyDescent="0.2">
      <c r="A76517" s="188" t="s">
        <v>77008</v>
      </c>
    </row>
    <row r="76518" spans="1:1" x14ac:dyDescent="0.2">
      <c r="A76518" s="188" t="s">
        <v>77009</v>
      </c>
    </row>
    <row r="76519" spans="1:1" x14ac:dyDescent="0.2">
      <c r="A76519" s="188" t="s">
        <v>77010</v>
      </c>
    </row>
    <row r="76520" spans="1:1" x14ac:dyDescent="0.2">
      <c r="A76520" s="188" t="s">
        <v>77011</v>
      </c>
    </row>
    <row r="76521" spans="1:1" x14ac:dyDescent="0.2">
      <c r="A76521" s="188" t="s">
        <v>77012</v>
      </c>
    </row>
    <row r="76522" spans="1:1" x14ac:dyDescent="0.2">
      <c r="A76522" s="188" t="s">
        <v>77013</v>
      </c>
    </row>
    <row r="76523" spans="1:1" x14ac:dyDescent="0.2">
      <c r="A76523" s="188" t="s">
        <v>77014</v>
      </c>
    </row>
    <row r="76524" spans="1:1" x14ac:dyDescent="0.2">
      <c r="A76524" s="188" t="s">
        <v>77015</v>
      </c>
    </row>
    <row r="76525" spans="1:1" x14ac:dyDescent="0.2">
      <c r="A76525" s="188" t="s">
        <v>77016</v>
      </c>
    </row>
    <row r="76526" spans="1:1" x14ac:dyDescent="0.2">
      <c r="A76526" s="188" t="s">
        <v>77017</v>
      </c>
    </row>
    <row r="76527" spans="1:1" x14ac:dyDescent="0.2">
      <c r="A76527" s="188" t="s">
        <v>77018</v>
      </c>
    </row>
    <row r="76528" spans="1:1" x14ac:dyDescent="0.2">
      <c r="A76528" s="188" t="s">
        <v>77019</v>
      </c>
    </row>
    <row r="76529" spans="1:1" x14ac:dyDescent="0.2">
      <c r="A76529" s="188" t="s">
        <v>77020</v>
      </c>
    </row>
    <row r="76530" spans="1:1" x14ac:dyDescent="0.2">
      <c r="A76530" s="188" t="s">
        <v>77021</v>
      </c>
    </row>
    <row r="76531" spans="1:1" x14ac:dyDescent="0.2">
      <c r="A76531" s="188" t="s">
        <v>77022</v>
      </c>
    </row>
    <row r="76532" spans="1:1" x14ac:dyDescent="0.2">
      <c r="A76532" s="188" t="s">
        <v>77023</v>
      </c>
    </row>
    <row r="76533" spans="1:1" x14ac:dyDescent="0.2">
      <c r="A76533" s="188" t="s">
        <v>77024</v>
      </c>
    </row>
    <row r="76534" spans="1:1" x14ac:dyDescent="0.2">
      <c r="A76534" s="188" t="s">
        <v>77025</v>
      </c>
    </row>
    <row r="76535" spans="1:1" x14ac:dyDescent="0.2">
      <c r="A76535" s="188" t="s">
        <v>77026</v>
      </c>
    </row>
    <row r="76536" spans="1:1" x14ac:dyDescent="0.2">
      <c r="A76536" s="188" t="s">
        <v>77027</v>
      </c>
    </row>
    <row r="76537" spans="1:1" x14ac:dyDescent="0.2">
      <c r="A76537" s="188" t="s">
        <v>77028</v>
      </c>
    </row>
    <row r="76538" spans="1:1" x14ac:dyDescent="0.2">
      <c r="A76538" s="188" t="s">
        <v>77029</v>
      </c>
    </row>
    <row r="76539" spans="1:1" x14ac:dyDescent="0.2">
      <c r="A76539" s="188" t="s">
        <v>77030</v>
      </c>
    </row>
    <row r="76540" spans="1:1" x14ac:dyDescent="0.2">
      <c r="A76540" s="188" t="s">
        <v>77031</v>
      </c>
    </row>
    <row r="76541" spans="1:1" x14ac:dyDescent="0.2">
      <c r="A76541" s="188" t="s">
        <v>77032</v>
      </c>
    </row>
    <row r="76542" spans="1:1" x14ac:dyDescent="0.2">
      <c r="A76542" s="188" t="s">
        <v>77033</v>
      </c>
    </row>
    <row r="76543" spans="1:1" x14ac:dyDescent="0.2">
      <c r="A76543" s="188" t="s">
        <v>77034</v>
      </c>
    </row>
    <row r="76544" spans="1:1" x14ac:dyDescent="0.2">
      <c r="A76544" s="188" t="s">
        <v>77035</v>
      </c>
    </row>
    <row r="76545" spans="1:1" x14ac:dyDescent="0.2">
      <c r="A76545" s="188" t="s">
        <v>77036</v>
      </c>
    </row>
    <row r="76546" spans="1:1" x14ac:dyDescent="0.2">
      <c r="A76546" s="188" t="s">
        <v>77037</v>
      </c>
    </row>
    <row r="76547" spans="1:1" x14ac:dyDescent="0.2">
      <c r="A76547" s="188" t="s">
        <v>77038</v>
      </c>
    </row>
    <row r="76548" spans="1:1" x14ac:dyDescent="0.2">
      <c r="A76548" s="188" t="s">
        <v>77039</v>
      </c>
    </row>
    <row r="76549" spans="1:1" x14ac:dyDescent="0.2">
      <c r="A76549" s="188" t="s">
        <v>77040</v>
      </c>
    </row>
    <row r="76550" spans="1:1" x14ac:dyDescent="0.2">
      <c r="A76550" s="188" t="s">
        <v>77041</v>
      </c>
    </row>
    <row r="76551" spans="1:1" x14ac:dyDescent="0.2">
      <c r="A76551" s="188" t="s">
        <v>77042</v>
      </c>
    </row>
    <row r="76552" spans="1:1" x14ac:dyDescent="0.2">
      <c r="A76552" s="188" t="s">
        <v>77043</v>
      </c>
    </row>
    <row r="76553" spans="1:1" x14ac:dyDescent="0.2">
      <c r="A76553" s="188" t="s">
        <v>77044</v>
      </c>
    </row>
    <row r="76554" spans="1:1" x14ac:dyDescent="0.2">
      <c r="A76554" s="188" t="s">
        <v>77045</v>
      </c>
    </row>
    <row r="76555" spans="1:1" x14ac:dyDescent="0.2">
      <c r="A76555" s="188" t="s">
        <v>77046</v>
      </c>
    </row>
    <row r="76556" spans="1:1" x14ac:dyDescent="0.2">
      <c r="A76556" s="188" t="s">
        <v>77047</v>
      </c>
    </row>
    <row r="76557" spans="1:1" x14ac:dyDescent="0.2">
      <c r="A76557" s="188" t="s">
        <v>77048</v>
      </c>
    </row>
    <row r="76558" spans="1:1" x14ac:dyDescent="0.2">
      <c r="A76558" s="188" t="s">
        <v>77049</v>
      </c>
    </row>
    <row r="76559" spans="1:1" x14ac:dyDescent="0.2">
      <c r="A76559" s="188" t="s">
        <v>77050</v>
      </c>
    </row>
    <row r="76560" spans="1:1" x14ac:dyDescent="0.2">
      <c r="A76560" s="188" t="s">
        <v>77051</v>
      </c>
    </row>
    <row r="76561" spans="1:1" x14ac:dyDescent="0.2">
      <c r="A76561" s="188" t="s">
        <v>77052</v>
      </c>
    </row>
    <row r="76562" spans="1:1" x14ac:dyDescent="0.2">
      <c r="A76562" s="188" t="s">
        <v>77053</v>
      </c>
    </row>
    <row r="76563" spans="1:1" x14ac:dyDescent="0.2">
      <c r="A76563" s="188" t="s">
        <v>77054</v>
      </c>
    </row>
    <row r="76564" spans="1:1" x14ac:dyDescent="0.2">
      <c r="A76564" s="188" t="s">
        <v>77055</v>
      </c>
    </row>
    <row r="76565" spans="1:1" x14ac:dyDescent="0.2">
      <c r="A76565" s="188" t="s">
        <v>77056</v>
      </c>
    </row>
    <row r="76566" spans="1:1" x14ac:dyDescent="0.2">
      <c r="A76566" s="188" t="s">
        <v>77057</v>
      </c>
    </row>
    <row r="76567" spans="1:1" x14ac:dyDescent="0.2">
      <c r="A76567" s="188" t="s">
        <v>77058</v>
      </c>
    </row>
    <row r="76568" spans="1:1" x14ac:dyDescent="0.2">
      <c r="A76568" s="188" t="s">
        <v>77059</v>
      </c>
    </row>
    <row r="76569" spans="1:1" x14ac:dyDescent="0.2">
      <c r="A76569" s="188" t="s">
        <v>77060</v>
      </c>
    </row>
    <row r="76570" spans="1:1" x14ac:dyDescent="0.2">
      <c r="A76570" s="188" t="s">
        <v>77061</v>
      </c>
    </row>
    <row r="76571" spans="1:1" x14ac:dyDescent="0.2">
      <c r="A76571" s="188" t="s">
        <v>77062</v>
      </c>
    </row>
    <row r="76572" spans="1:1" x14ac:dyDescent="0.2">
      <c r="A76572" s="188" t="s">
        <v>77063</v>
      </c>
    </row>
    <row r="76573" spans="1:1" x14ac:dyDescent="0.2">
      <c r="A76573" s="188" t="s">
        <v>77064</v>
      </c>
    </row>
    <row r="76574" spans="1:1" x14ac:dyDescent="0.2">
      <c r="A76574" s="188" t="s">
        <v>77065</v>
      </c>
    </row>
    <row r="76575" spans="1:1" x14ac:dyDescent="0.2">
      <c r="A76575" s="188" t="s">
        <v>77066</v>
      </c>
    </row>
    <row r="76576" spans="1:1" x14ac:dyDescent="0.2">
      <c r="A76576" s="188" t="s">
        <v>77067</v>
      </c>
    </row>
    <row r="76577" spans="1:1" x14ac:dyDescent="0.2">
      <c r="A76577" s="188" t="s">
        <v>77068</v>
      </c>
    </row>
    <row r="76578" spans="1:1" x14ac:dyDescent="0.2">
      <c r="A76578" s="188" t="s">
        <v>77069</v>
      </c>
    </row>
    <row r="76579" spans="1:1" x14ac:dyDescent="0.2">
      <c r="A76579" s="188" t="s">
        <v>77070</v>
      </c>
    </row>
    <row r="76580" spans="1:1" x14ac:dyDescent="0.2">
      <c r="A76580" s="188" t="s">
        <v>77071</v>
      </c>
    </row>
    <row r="76581" spans="1:1" x14ac:dyDescent="0.2">
      <c r="A76581" s="188" t="s">
        <v>77072</v>
      </c>
    </row>
    <row r="76582" spans="1:1" x14ac:dyDescent="0.2">
      <c r="A76582" s="188" t="s">
        <v>77073</v>
      </c>
    </row>
    <row r="76583" spans="1:1" x14ac:dyDescent="0.2">
      <c r="A76583" s="188" t="s">
        <v>77074</v>
      </c>
    </row>
    <row r="76584" spans="1:1" x14ac:dyDescent="0.2">
      <c r="A76584" s="188" t="s">
        <v>77075</v>
      </c>
    </row>
    <row r="76585" spans="1:1" x14ac:dyDescent="0.2">
      <c r="A76585" s="188" t="s">
        <v>77076</v>
      </c>
    </row>
    <row r="76586" spans="1:1" x14ac:dyDescent="0.2">
      <c r="A76586" s="188" t="s">
        <v>77077</v>
      </c>
    </row>
    <row r="76587" spans="1:1" x14ac:dyDescent="0.2">
      <c r="A76587" s="188" t="s">
        <v>77078</v>
      </c>
    </row>
    <row r="76588" spans="1:1" x14ac:dyDescent="0.2">
      <c r="A76588" s="188" t="s">
        <v>77079</v>
      </c>
    </row>
    <row r="76589" spans="1:1" x14ac:dyDescent="0.2">
      <c r="A76589" s="188" t="s">
        <v>77080</v>
      </c>
    </row>
    <row r="76590" spans="1:1" x14ac:dyDescent="0.2">
      <c r="A76590" s="188" t="s">
        <v>77081</v>
      </c>
    </row>
    <row r="76591" spans="1:1" x14ac:dyDescent="0.2">
      <c r="A76591" s="188" t="s">
        <v>77082</v>
      </c>
    </row>
    <row r="76592" spans="1:1" x14ac:dyDescent="0.2">
      <c r="A76592" s="188" t="s">
        <v>77083</v>
      </c>
    </row>
    <row r="76593" spans="1:1" x14ac:dyDescent="0.2">
      <c r="A76593" s="188" t="s">
        <v>77084</v>
      </c>
    </row>
    <row r="76594" spans="1:1" x14ac:dyDescent="0.2">
      <c r="A76594" s="188" t="s">
        <v>77085</v>
      </c>
    </row>
    <row r="76595" spans="1:1" x14ac:dyDescent="0.2">
      <c r="A76595" s="188" t="s">
        <v>77086</v>
      </c>
    </row>
    <row r="76596" spans="1:1" x14ac:dyDescent="0.2">
      <c r="A76596" s="188" t="s">
        <v>77087</v>
      </c>
    </row>
    <row r="76597" spans="1:1" x14ac:dyDescent="0.2">
      <c r="A76597" s="188" t="s">
        <v>77088</v>
      </c>
    </row>
    <row r="76598" spans="1:1" x14ac:dyDescent="0.2">
      <c r="A76598" s="188" t="s">
        <v>77089</v>
      </c>
    </row>
    <row r="76599" spans="1:1" x14ac:dyDescent="0.2">
      <c r="A76599" s="188" t="s">
        <v>77090</v>
      </c>
    </row>
    <row r="76600" spans="1:1" x14ac:dyDescent="0.2">
      <c r="A76600" s="188" t="s">
        <v>77091</v>
      </c>
    </row>
    <row r="76601" spans="1:1" x14ac:dyDescent="0.2">
      <c r="A76601" s="188" t="s">
        <v>77092</v>
      </c>
    </row>
    <row r="76602" spans="1:1" x14ac:dyDescent="0.2">
      <c r="A76602" s="188" t="s">
        <v>77093</v>
      </c>
    </row>
    <row r="76603" spans="1:1" x14ac:dyDescent="0.2">
      <c r="A76603" s="188" t="s">
        <v>77094</v>
      </c>
    </row>
    <row r="76604" spans="1:1" x14ac:dyDescent="0.2">
      <c r="A76604" s="188" t="s">
        <v>77095</v>
      </c>
    </row>
    <row r="76605" spans="1:1" x14ac:dyDescent="0.2">
      <c r="A76605" s="188" t="s">
        <v>77096</v>
      </c>
    </row>
    <row r="76606" spans="1:1" x14ac:dyDescent="0.2">
      <c r="A76606" s="188" t="s">
        <v>77097</v>
      </c>
    </row>
    <row r="76607" spans="1:1" x14ac:dyDescent="0.2">
      <c r="A76607" s="188" t="s">
        <v>77098</v>
      </c>
    </row>
    <row r="76608" spans="1:1" x14ac:dyDescent="0.2">
      <c r="A76608" s="188" t="s">
        <v>77099</v>
      </c>
    </row>
    <row r="76609" spans="1:1" x14ac:dyDescent="0.2">
      <c r="A76609" s="188" t="s">
        <v>77100</v>
      </c>
    </row>
    <row r="76610" spans="1:1" x14ac:dyDescent="0.2">
      <c r="A76610" s="188" t="s">
        <v>77101</v>
      </c>
    </row>
    <row r="76611" spans="1:1" x14ac:dyDescent="0.2">
      <c r="A76611" s="188" t="s">
        <v>77102</v>
      </c>
    </row>
    <row r="76612" spans="1:1" x14ac:dyDescent="0.2">
      <c r="A76612" s="188" t="s">
        <v>77103</v>
      </c>
    </row>
    <row r="76613" spans="1:1" x14ac:dyDescent="0.2">
      <c r="A76613" s="188" t="s">
        <v>77104</v>
      </c>
    </row>
    <row r="76614" spans="1:1" x14ac:dyDescent="0.2">
      <c r="A76614" s="188" t="s">
        <v>77105</v>
      </c>
    </row>
    <row r="76615" spans="1:1" x14ac:dyDescent="0.2">
      <c r="A76615" s="188" t="s">
        <v>77106</v>
      </c>
    </row>
    <row r="76616" spans="1:1" x14ac:dyDescent="0.2">
      <c r="A76616" s="188" t="s">
        <v>77107</v>
      </c>
    </row>
    <row r="76617" spans="1:1" x14ac:dyDescent="0.2">
      <c r="A76617" s="188" t="s">
        <v>77108</v>
      </c>
    </row>
    <row r="76618" spans="1:1" x14ac:dyDescent="0.2">
      <c r="A76618" s="188" t="s">
        <v>77109</v>
      </c>
    </row>
    <row r="76619" spans="1:1" x14ac:dyDescent="0.2">
      <c r="A76619" s="188" t="s">
        <v>77110</v>
      </c>
    </row>
    <row r="76620" spans="1:1" x14ac:dyDescent="0.2">
      <c r="A76620" s="188" t="s">
        <v>77111</v>
      </c>
    </row>
    <row r="76621" spans="1:1" x14ac:dyDescent="0.2">
      <c r="A76621" s="188" t="s">
        <v>77112</v>
      </c>
    </row>
    <row r="76622" spans="1:1" x14ac:dyDescent="0.2">
      <c r="A76622" s="188" t="s">
        <v>77113</v>
      </c>
    </row>
    <row r="76623" spans="1:1" x14ac:dyDescent="0.2">
      <c r="A76623" s="188" t="s">
        <v>77114</v>
      </c>
    </row>
    <row r="76624" spans="1:1" x14ac:dyDescent="0.2">
      <c r="A76624" s="188" t="s">
        <v>77115</v>
      </c>
    </row>
    <row r="76625" spans="1:1" x14ac:dyDescent="0.2">
      <c r="A76625" s="188" t="s">
        <v>77116</v>
      </c>
    </row>
    <row r="76626" spans="1:1" x14ac:dyDescent="0.2">
      <c r="A76626" s="188" t="s">
        <v>77117</v>
      </c>
    </row>
    <row r="76627" spans="1:1" x14ac:dyDescent="0.2">
      <c r="A76627" s="188" t="s">
        <v>77118</v>
      </c>
    </row>
    <row r="76628" spans="1:1" x14ac:dyDescent="0.2">
      <c r="A76628" s="188" t="s">
        <v>77119</v>
      </c>
    </row>
    <row r="76629" spans="1:1" x14ac:dyDescent="0.2">
      <c r="A76629" s="188" t="s">
        <v>77120</v>
      </c>
    </row>
    <row r="76630" spans="1:1" x14ac:dyDescent="0.2">
      <c r="A76630" s="188" t="s">
        <v>77121</v>
      </c>
    </row>
    <row r="76631" spans="1:1" x14ac:dyDescent="0.2">
      <c r="A76631" s="188" t="s">
        <v>77122</v>
      </c>
    </row>
    <row r="76632" spans="1:1" x14ac:dyDescent="0.2">
      <c r="A76632" s="188" t="s">
        <v>77123</v>
      </c>
    </row>
    <row r="76633" spans="1:1" x14ac:dyDescent="0.2">
      <c r="A76633" s="188" t="s">
        <v>77124</v>
      </c>
    </row>
    <row r="76634" spans="1:1" x14ac:dyDescent="0.2">
      <c r="A76634" s="188" t="s">
        <v>77125</v>
      </c>
    </row>
    <row r="76635" spans="1:1" x14ac:dyDescent="0.2">
      <c r="A76635" s="188" t="s">
        <v>77126</v>
      </c>
    </row>
    <row r="76636" spans="1:1" x14ac:dyDescent="0.2">
      <c r="A76636" s="188" t="s">
        <v>77127</v>
      </c>
    </row>
    <row r="76637" spans="1:1" x14ac:dyDescent="0.2">
      <c r="A76637" s="188" t="s">
        <v>77128</v>
      </c>
    </row>
    <row r="76638" spans="1:1" x14ac:dyDescent="0.2">
      <c r="A76638" s="188" t="s">
        <v>77129</v>
      </c>
    </row>
    <row r="76639" spans="1:1" x14ac:dyDescent="0.2">
      <c r="A76639" s="188" t="s">
        <v>77130</v>
      </c>
    </row>
    <row r="76640" spans="1:1" x14ac:dyDescent="0.2">
      <c r="A76640" s="188" t="s">
        <v>77131</v>
      </c>
    </row>
    <row r="76641" spans="1:1" x14ac:dyDescent="0.2">
      <c r="A76641" s="188" t="s">
        <v>77132</v>
      </c>
    </row>
    <row r="76642" spans="1:1" x14ac:dyDescent="0.2">
      <c r="A76642" s="188" t="s">
        <v>77133</v>
      </c>
    </row>
    <row r="76643" spans="1:1" x14ac:dyDescent="0.2">
      <c r="A76643" s="188" t="s">
        <v>77134</v>
      </c>
    </row>
    <row r="76644" spans="1:1" x14ac:dyDescent="0.2">
      <c r="A76644" s="188" t="s">
        <v>77135</v>
      </c>
    </row>
    <row r="76645" spans="1:1" x14ac:dyDescent="0.2">
      <c r="A76645" s="188" t="s">
        <v>77136</v>
      </c>
    </row>
    <row r="76646" spans="1:1" x14ac:dyDescent="0.2">
      <c r="A76646" s="188" t="s">
        <v>77137</v>
      </c>
    </row>
    <row r="76647" spans="1:1" x14ac:dyDescent="0.2">
      <c r="A76647" s="188" t="s">
        <v>77138</v>
      </c>
    </row>
    <row r="76648" spans="1:1" x14ac:dyDescent="0.2">
      <c r="A76648" s="188" t="s">
        <v>77139</v>
      </c>
    </row>
    <row r="76649" spans="1:1" x14ac:dyDescent="0.2">
      <c r="A76649" s="188" t="s">
        <v>77140</v>
      </c>
    </row>
    <row r="76650" spans="1:1" x14ac:dyDescent="0.2">
      <c r="A76650" s="188" t="s">
        <v>77141</v>
      </c>
    </row>
    <row r="76651" spans="1:1" x14ac:dyDescent="0.2">
      <c r="A76651" s="188" t="s">
        <v>77142</v>
      </c>
    </row>
    <row r="76652" spans="1:1" x14ac:dyDescent="0.2">
      <c r="A76652" s="188" t="s">
        <v>77143</v>
      </c>
    </row>
    <row r="76653" spans="1:1" x14ac:dyDescent="0.2">
      <c r="A76653" s="188" t="s">
        <v>77144</v>
      </c>
    </row>
    <row r="76654" spans="1:1" x14ac:dyDescent="0.2">
      <c r="A76654" s="188" t="s">
        <v>77145</v>
      </c>
    </row>
    <row r="76655" spans="1:1" x14ac:dyDescent="0.2">
      <c r="A76655" s="188" t="s">
        <v>77146</v>
      </c>
    </row>
    <row r="76656" spans="1:1" x14ac:dyDescent="0.2">
      <c r="A76656" s="188" t="s">
        <v>77147</v>
      </c>
    </row>
    <row r="76657" spans="1:1" x14ac:dyDescent="0.2">
      <c r="A76657" s="188" t="s">
        <v>77148</v>
      </c>
    </row>
    <row r="76658" spans="1:1" x14ac:dyDescent="0.2">
      <c r="A76658" s="188" t="s">
        <v>77149</v>
      </c>
    </row>
    <row r="76659" spans="1:1" x14ac:dyDescent="0.2">
      <c r="A76659" s="188" t="s">
        <v>77150</v>
      </c>
    </row>
    <row r="76660" spans="1:1" x14ac:dyDescent="0.2">
      <c r="A76660" s="188" t="s">
        <v>77151</v>
      </c>
    </row>
    <row r="76661" spans="1:1" x14ac:dyDescent="0.2">
      <c r="A76661" s="188" t="s">
        <v>77152</v>
      </c>
    </row>
    <row r="76662" spans="1:1" x14ac:dyDescent="0.2">
      <c r="A76662" s="188" t="s">
        <v>77153</v>
      </c>
    </row>
    <row r="76663" spans="1:1" x14ac:dyDescent="0.2">
      <c r="A76663" s="188" t="s">
        <v>77154</v>
      </c>
    </row>
    <row r="76664" spans="1:1" x14ac:dyDescent="0.2">
      <c r="A76664" s="188" t="s">
        <v>77155</v>
      </c>
    </row>
    <row r="76665" spans="1:1" x14ac:dyDescent="0.2">
      <c r="A76665" s="188" t="s">
        <v>77156</v>
      </c>
    </row>
    <row r="76666" spans="1:1" x14ac:dyDescent="0.2">
      <c r="A76666" s="188" t="s">
        <v>77157</v>
      </c>
    </row>
    <row r="76667" spans="1:1" x14ac:dyDescent="0.2">
      <c r="A76667" s="188" t="s">
        <v>77158</v>
      </c>
    </row>
    <row r="76668" spans="1:1" x14ac:dyDescent="0.2">
      <c r="A76668" s="188" t="s">
        <v>77159</v>
      </c>
    </row>
    <row r="76669" spans="1:1" x14ac:dyDescent="0.2">
      <c r="A76669" s="188" t="s">
        <v>77160</v>
      </c>
    </row>
    <row r="76670" spans="1:1" x14ac:dyDescent="0.2">
      <c r="A76670" s="188" t="s">
        <v>77161</v>
      </c>
    </row>
    <row r="76671" spans="1:1" x14ac:dyDescent="0.2">
      <c r="A76671" s="188" t="s">
        <v>77162</v>
      </c>
    </row>
    <row r="76672" spans="1:1" x14ac:dyDescent="0.2">
      <c r="A76672" s="188" t="s">
        <v>77163</v>
      </c>
    </row>
    <row r="76673" spans="1:1" x14ac:dyDescent="0.2">
      <c r="A76673" s="188" t="s">
        <v>77164</v>
      </c>
    </row>
    <row r="76674" spans="1:1" x14ac:dyDescent="0.2">
      <c r="A76674" s="188" t="s">
        <v>77165</v>
      </c>
    </row>
    <row r="76675" spans="1:1" x14ac:dyDescent="0.2">
      <c r="A76675" s="188" t="s">
        <v>77166</v>
      </c>
    </row>
    <row r="76676" spans="1:1" x14ac:dyDescent="0.2">
      <c r="A76676" s="188" t="s">
        <v>77167</v>
      </c>
    </row>
    <row r="76677" spans="1:1" x14ac:dyDescent="0.2">
      <c r="A76677" s="188" t="s">
        <v>77168</v>
      </c>
    </row>
    <row r="76678" spans="1:1" x14ac:dyDescent="0.2">
      <c r="A76678" s="188" t="s">
        <v>77169</v>
      </c>
    </row>
    <row r="76679" spans="1:1" x14ac:dyDescent="0.2">
      <c r="A76679" s="188" t="s">
        <v>77170</v>
      </c>
    </row>
    <row r="76680" spans="1:1" x14ac:dyDescent="0.2">
      <c r="A76680" s="188" t="s">
        <v>77171</v>
      </c>
    </row>
    <row r="76681" spans="1:1" x14ac:dyDescent="0.2">
      <c r="A76681" s="188" t="s">
        <v>77172</v>
      </c>
    </row>
    <row r="76682" spans="1:1" x14ac:dyDescent="0.2">
      <c r="A76682" s="188" t="s">
        <v>77173</v>
      </c>
    </row>
    <row r="76683" spans="1:1" x14ac:dyDescent="0.2">
      <c r="A76683" s="188" t="s">
        <v>77174</v>
      </c>
    </row>
    <row r="76684" spans="1:1" x14ac:dyDescent="0.2">
      <c r="A76684" s="188" t="s">
        <v>77175</v>
      </c>
    </row>
    <row r="76685" spans="1:1" x14ac:dyDescent="0.2">
      <c r="A76685" s="188" t="s">
        <v>77176</v>
      </c>
    </row>
    <row r="76686" spans="1:1" x14ac:dyDescent="0.2">
      <c r="A76686" s="188" t="s">
        <v>77177</v>
      </c>
    </row>
    <row r="76687" spans="1:1" x14ac:dyDescent="0.2">
      <c r="A76687" s="188" t="s">
        <v>77178</v>
      </c>
    </row>
    <row r="76688" spans="1:1" x14ac:dyDescent="0.2">
      <c r="A76688" s="188" t="s">
        <v>77179</v>
      </c>
    </row>
    <row r="76689" spans="1:1" x14ac:dyDescent="0.2">
      <c r="A76689" s="188" t="s">
        <v>77180</v>
      </c>
    </row>
    <row r="76690" spans="1:1" x14ac:dyDescent="0.2">
      <c r="A76690" s="188" t="s">
        <v>77181</v>
      </c>
    </row>
    <row r="76691" spans="1:1" x14ac:dyDescent="0.2">
      <c r="A76691" s="188" t="s">
        <v>77182</v>
      </c>
    </row>
    <row r="76692" spans="1:1" x14ac:dyDescent="0.2">
      <c r="A76692" s="188" t="s">
        <v>77183</v>
      </c>
    </row>
    <row r="76693" spans="1:1" x14ac:dyDescent="0.2">
      <c r="A76693" s="188" t="s">
        <v>77184</v>
      </c>
    </row>
    <row r="76694" spans="1:1" x14ac:dyDescent="0.2">
      <c r="A76694" s="188" t="s">
        <v>77185</v>
      </c>
    </row>
    <row r="76695" spans="1:1" x14ac:dyDescent="0.2">
      <c r="A76695" s="188" t="s">
        <v>77186</v>
      </c>
    </row>
    <row r="76696" spans="1:1" x14ac:dyDescent="0.2">
      <c r="A76696" s="188" t="s">
        <v>77187</v>
      </c>
    </row>
    <row r="76697" spans="1:1" x14ac:dyDescent="0.2">
      <c r="A76697" s="188" t="s">
        <v>77188</v>
      </c>
    </row>
    <row r="76698" spans="1:1" x14ac:dyDescent="0.2">
      <c r="A76698" s="188" t="s">
        <v>77189</v>
      </c>
    </row>
    <row r="76699" spans="1:1" x14ac:dyDescent="0.2">
      <c r="A76699" s="188" t="s">
        <v>77190</v>
      </c>
    </row>
    <row r="76700" spans="1:1" x14ac:dyDescent="0.2">
      <c r="A76700" s="188" t="s">
        <v>77191</v>
      </c>
    </row>
    <row r="76701" spans="1:1" x14ac:dyDescent="0.2">
      <c r="A76701" s="188" t="s">
        <v>77192</v>
      </c>
    </row>
    <row r="76702" spans="1:1" x14ac:dyDescent="0.2">
      <c r="A76702" s="188" t="s">
        <v>77193</v>
      </c>
    </row>
    <row r="76703" spans="1:1" x14ac:dyDescent="0.2">
      <c r="A76703" s="188" t="s">
        <v>77194</v>
      </c>
    </row>
    <row r="76704" spans="1:1" x14ac:dyDescent="0.2">
      <c r="A76704" s="188" t="s">
        <v>77195</v>
      </c>
    </row>
    <row r="76705" spans="1:1" x14ac:dyDescent="0.2">
      <c r="A76705" s="188" t="s">
        <v>77196</v>
      </c>
    </row>
    <row r="76706" spans="1:1" x14ac:dyDescent="0.2">
      <c r="A76706" s="188" t="s">
        <v>77197</v>
      </c>
    </row>
    <row r="76707" spans="1:1" x14ac:dyDescent="0.2">
      <c r="A76707" s="188" t="s">
        <v>77198</v>
      </c>
    </row>
    <row r="76708" spans="1:1" x14ac:dyDescent="0.2">
      <c r="A76708" s="188" t="s">
        <v>77199</v>
      </c>
    </row>
    <row r="76709" spans="1:1" x14ac:dyDescent="0.2">
      <c r="A76709" s="188" t="s">
        <v>77200</v>
      </c>
    </row>
    <row r="76710" spans="1:1" x14ac:dyDescent="0.2">
      <c r="A76710" s="188" t="s">
        <v>77201</v>
      </c>
    </row>
    <row r="76711" spans="1:1" x14ac:dyDescent="0.2">
      <c r="A76711" s="188" t="s">
        <v>77202</v>
      </c>
    </row>
    <row r="76712" spans="1:1" x14ac:dyDescent="0.2">
      <c r="A76712" s="188" t="s">
        <v>77203</v>
      </c>
    </row>
    <row r="76713" spans="1:1" x14ac:dyDescent="0.2">
      <c r="A76713" s="188" t="s">
        <v>77204</v>
      </c>
    </row>
    <row r="76714" spans="1:1" x14ac:dyDescent="0.2">
      <c r="A76714" s="188" t="s">
        <v>77205</v>
      </c>
    </row>
    <row r="76715" spans="1:1" x14ac:dyDescent="0.2">
      <c r="A76715" s="188" t="s">
        <v>77206</v>
      </c>
    </row>
    <row r="76716" spans="1:1" x14ac:dyDescent="0.2">
      <c r="A76716" s="188" t="s">
        <v>77207</v>
      </c>
    </row>
    <row r="76717" spans="1:1" x14ac:dyDescent="0.2">
      <c r="A76717" s="188" t="s">
        <v>77208</v>
      </c>
    </row>
    <row r="76718" spans="1:1" x14ac:dyDescent="0.2">
      <c r="A76718" s="188" t="s">
        <v>77209</v>
      </c>
    </row>
    <row r="76719" spans="1:1" x14ac:dyDescent="0.2">
      <c r="A76719" s="188" t="s">
        <v>77210</v>
      </c>
    </row>
    <row r="76720" spans="1:1" x14ac:dyDescent="0.2">
      <c r="A76720" s="188" t="s">
        <v>77211</v>
      </c>
    </row>
    <row r="76721" spans="1:1" x14ac:dyDescent="0.2">
      <c r="A76721" s="188" t="s">
        <v>77212</v>
      </c>
    </row>
    <row r="76722" spans="1:1" x14ac:dyDescent="0.2">
      <c r="A76722" s="188" t="s">
        <v>77213</v>
      </c>
    </row>
    <row r="76723" spans="1:1" x14ac:dyDescent="0.2">
      <c r="A76723" s="188" t="s">
        <v>77214</v>
      </c>
    </row>
    <row r="76724" spans="1:1" x14ac:dyDescent="0.2">
      <c r="A76724" s="188" t="s">
        <v>77215</v>
      </c>
    </row>
    <row r="76725" spans="1:1" x14ac:dyDescent="0.2">
      <c r="A76725" s="188" t="s">
        <v>77216</v>
      </c>
    </row>
    <row r="76726" spans="1:1" x14ac:dyDescent="0.2">
      <c r="A76726" s="188" t="s">
        <v>77217</v>
      </c>
    </row>
    <row r="76727" spans="1:1" x14ac:dyDescent="0.2">
      <c r="A76727" s="188" t="s">
        <v>77218</v>
      </c>
    </row>
    <row r="76728" spans="1:1" x14ac:dyDescent="0.2">
      <c r="A76728" s="188" t="s">
        <v>77219</v>
      </c>
    </row>
    <row r="76729" spans="1:1" x14ac:dyDescent="0.2">
      <c r="A76729" s="188" t="s">
        <v>77220</v>
      </c>
    </row>
    <row r="76730" spans="1:1" x14ac:dyDescent="0.2">
      <c r="A76730" s="188" t="s">
        <v>77221</v>
      </c>
    </row>
    <row r="76731" spans="1:1" x14ac:dyDescent="0.2">
      <c r="A76731" s="188" t="s">
        <v>77222</v>
      </c>
    </row>
    <row r="76732" spans="1:1" x14ac:dyDescent="0.2">
      <c r="A76732" s="188" t="s">
        <v>77223</v>
      </c>
    </row>
    <row r="76733" spans="1:1" x14ac:dyDescent="0.2">
      <c r="A76733" s="188" t="s">
        <v>77224</v>
      </c>
    </row>
    <row r="76734" spans="1:1" x14ac:dyDescent="0.2">
      <c r="A76734" s="188" t="s">
        <v>77225</v>
      </c>
    </row>
    <row r="76735" spans="1:1" x14ac:dyDescent="0.2">
      <c r="A76735" s="188" t="s">
        <v>77226</v>
      </c>
    </row>
    <row r="76736" spans="1:1" x14ac:dyDescent="0.2">
      <c r="A76736" s="188" t="s">
        <v>77227</v>
      </c>
    </row>
    <row r="76737" spans="1:1" x14ac:dyDescent="0.2">
      <c r="A76737" s="188" t="s">
        <v>77228</v>
      </c>
    </row>
    <row r="76738" spans="1:1" x14ac:dyDescent="0.2">
      <c r="A76738" s="188" t="s">
        <v>77229</v>
      </c>
    </row>
    <row r="76739" spans="1:1" x14ac:dyDescent="0.2">
      <c r="A76739" s="188" t="s">
        <v>77230</v>
      </c>
    </row>
    <row r="76740" spans="1:1" x14ac:dyDescent="0.2">
      <c r="A76740" s="188" t="s">
        <v>77231</v>
      </c>
    </row>
    <row r="76741" spans="1:1" x14ac:dyDescent="0.2">
      <c r="A76741" s="188" t="s">
        <v>77232</v>
      </c>
    </row>
    <row r="76742" spans="1:1" x14ac:dyDescent="0.2">
      <c r="A76742" s="188" t="s">
        <v>77233</v>
      </c>
    </row>
    <row r="76743" spans="1:1" x14ac:dyDescent="0.2">
      <c r="A76743" s="188" t="s">
        <v>77234</v>
      </c>
    </row>
    <row r="76744" spans="1:1" x14ac:dyDescent="0.2">
      <c r="A76744" s="188" t="s">
        <v>77235</v>
      </c>
    </row>
    <row r="76745" spans="1:1" x14ac:dyDescent="0.2">
      <c r="A76745" s="188" t="s">
        <v>77236</v>
      </c>
    </row>
    <row r="76746" spans="1:1" x14ac:dyDescent="0.2">
      <c r="A76746" s="188" t="s">
        <v>77237</v>
      </c>
    </row>
    <row r="76747" spans="1:1" x14ac:dyDescent="0.2">
      <c r="A76747" s="188" t="s">
        <v>77238</v>
      </c>
    </row>
    <row r="76748" spans="1:1" x14ac:dyDescent="0.2">
      <c r="A76748" s="188" t="s">
        <v>77239</v>
      </c>
    </row>
    <row r="76749" spans="1:1" x14ac:dyDescent="0.2">
      <c r="A76749" s="188" t="s">
        <v>77240</v>
      </c>
    </row>
    <row r="76750" spans="1:1" x14ac:dyDescent="0.2">
      <c r="A76750" s="188" t="s">
        <v>77241</v>
      </c>
    </row>
    <row r="76751" spans="1:1" x14ac:dyDescent="0.2">
      <c r="A76751" s="188" t="s">
        <v>77242</v>
      </c>
    </row>
    <row r="76752" spans="1:1" x14ac:dyDescent="0.2">
      <c r="A76752" s="188" t="s">
        <v>77243</v>
      </c>
    </row>
    <row r="76753" spans="1:1" x14ac:dyDescent="0.2">
      <c r="A76753" s="188" t="s">
        <v>77244</v>
      </c>
    </row>
    <row r="76754" spans="1:1" x14ac:dyDescent="0.2">
      <c r="A76754" s="188" t="s">
        <v>77245</v>
      </c>
    </row>
    <row r="76755" spans="1:1" x14ac:dyDescent="0.2">
      <c r="A76755" s="188" t="s">
        <v>77246</v>
      </c>
    </row>
    <row r="76756" spans="1:1" x14ac:dyDescent="0.2">
      <c r="A76756" s="188" t="s">
        <v>77247</v>
      </c>
    </row>
    <row r="76757" spans="1:1" x14ac:dyDescent="0.2">
      <c r="A76757" s="188" t="s">
        <v>77248</v>
      </c>
    </row>
    <row r="76758" spans="1:1" x14ac:dyDescent="0.2">
      <c r="A76758" s="188" t="s">
        <v>77249</v>
      </c>
    </row>
    <row r="76759" spans="1:1" x14ac:dyDescent="0.2">
      <c r="A76759" s="188" t="s">
        <v>77250</v>
      </c>
    </row>
    <row r="76760" spans="1:1" x14ac:dyDescent="0.2">
      <c r="A76760" s="188" t="s">
        <v>77251</v>
      </c>
    </row>
    <row r="76761" spans="1:1" x14ac:dyDescent="0.2">
      <c r="A76761" s="188" t="s">
        <v>77252</v>
      </c>
    </row>
    <row r="76762" spans="1:1" x14ac:dyDescent="0.2">
      <c r="A76762" s="188" t="s">
        <v>77253</v>
      </c>
    </row>
    <row r="76763" spans="1:1" x14ac:dyDescent="0.2">
      <c r="A76763" s="188" t="s">
        <v>77254</v>
      </c>
    </row>
    <row r="76764" spans="1:1" x14ac:dyDescent="0.2">
      <c r="A76764" s="188" t="s">
        <v>77255</v>
      </c>
    </row>
    <row r="76765" spans="1:1" x14ac:dyDescent="0.2">
      <c r="A76765" s="188" t="s">
        <v>77256</v>
      </c>
    </row>
    <row r="76766" spans="1:1" x14ac:dyDescent="0.2">
      <c r="A76766" s="188" t="s">
        <v>77257</v>
      </c>
    </row>
    <row r="76767" spans="1:1" x14ac:dyDescent="0.2">
      <c r="A76767" s="188" t="s">
        <v>77258</v>
      </c>
    </row>
    <row r="76768" spans="1:1" x14ac:dyDescent="0.2">
      <c r="A76768" s="188" t="s">
        <v>77259</v>
      </c>
    </row>
    <row r="76769" spans="1:1" x14ac:dyDescent="0.2">
      <c r="A76769" s="188" t="s">
        <v>77260</v>
      </c>
    </row>
    <row r="76770" spans="1:1" x14ac:dyDescent="0.2">
      <c r="A76770" s="188" t="s">
        <v>77261</v>
      </c>
    </row>
    <row r="76771" spans="1:1" x14ac:dyDescent="0.2">
      <c r="A76771" s="188" t="s">
        <v>77262</v>
      </c>
    </row>
    <row r="76772" spans="1:1" x14ac:dyDescent="0.2">
      <c r="A76772" s="188" t="s">
        <v>77263</v>
      </c>
    </row>
    <row r="76773" spans="1:1" x14ac:dyDescent="0.2">
      <c r="A76773" s="188" t="s">
        <v>77264</v>
      </c>
    </row>
    <row r="76774" spans="1:1" x14ac:dyDescent="0.2">
      <c r="A76774" s="188" t="s">
        <v>77265</v>
      </c>
    </row>
    <row r="76775" spans="1:1" x14ac:dyDescent="0.2">
      <c r="A76775" s="188" t="s">
        <v>77266</v>
      </c>
    </row>
    <row r="76776" spans="1:1" x14ac:dyDescent="0.2">
      <c r="A76776" s="188" t="s">
        <v>77267</v>
      </c>
    </row>
    <row r="76777" spans="1:1" x14ac:dyDescent="0.2">
      <c r="A76777" s="188" t="s">
        <v>77268</v>
      </c>
    </row>
    <row r="76778" spans="1:1" x14ac:dyDescent="0.2">
      <c r="A76778" s="188" t="s">
        <v>77269</v>
      </c>
    </row>
    <row r="76779" spans="1:1" x14ac:dyDescent="0.2">
      <c r="A76779" s="188" t="s">
        <v>77270</v>
      </c>
    </row>
    <row r="76780" spans="1:1" x14ac:dyDescent="0.2">
      <c r="A76780" s="188" t="s">
        <v>77271</v>
      </c>
    </row>
    <row r="76781" spans="1:1" x14ac:dyDescent="0.2">
      <c r="A76781" s="188" t="s">
        <v>77272</v>
      </c>
    </row>
    <row r="76782" spans="1:1" x14ac:dyDescent="0.2">
      <c r="A76782" s="188" t="s">
        <v>77273</v>
      </c>
    </row>
    <row r="76783" spans="1:1" x14ac:dyDescent="0.2">
      <c r="A76783" s="188" t="s">
        <v>77274</v>
      </c>
    </row>
    <row r="76784" spans="1:1" x14ac:dyDescent="0.2">
      <c r="A76784" s="188" t="s">
        <v>77275</v>
      </c>
    </row>
    <row r="76785" spans="1:1" x14ac:dyDescent="0.2">
      <c r="A76785" s="188" t="s">
        <v>77276</v>
      </c>
    </row>
    <row r="76786" spans="1:1" x14ac:dyDescent="0.2">
      <c r="A76786" s="188" t="s">
        <v>77277</v>
      </c>
    </row>
    <row r="76787" spans="1:1" x14ac:dyDescent="0.2">
      <c r="A76787" s="188" t="s">
        <v>77278</v>
      </c>
    </row>
    <row r="76788" spans="1:1" x14ac:dyDescent="0.2">
      <c r="A76788" s="188" t="s">
        <v>77279</v>
      </c>
    </row>
    <row r="76789" spans="1:1" x14ac:dyDescent="0.2">
      <c r="A76789" s="188" t="s">
        <v>77280</v>
      </c>
    </row>
    <row r="76790" spans="1:1" x14ac:dyDescent="0.2">
      <c r="A76790" s="188" t="s">
        <v>77281</v>
      </c>
    </row>
    <row r="76791" spans="1:1" x14ac:dyDescent="0.2">
      <c r="A76791" s="188" t="s">
        <v>77282</v>
      </c>
    </row>
    <row r="76792" spans="1:1" x14ac:dyDescent="0.2">
      <c r="A76792" s="188" t="s">
        <v>77283</v>
      </c>
    </row>
    <row r="76793" spans="1:1" x14ac:dyDescent="0.2">
      <c r="A76793" s="188" t="s">
        <v>77284</v>
      </c>
    </row>
    <row r="76794" spans="1:1" x14ac:dyDescent="0.2">
      <c r="A76794" s="188" t="s">
        <v>77285</v>
      </c>
    </row>
    <row r="76795" spans="1:1" x14ac:dyDescent="0.2">
      <c r="A76795" s="188" t="s">
        <v>77286</v>
      </c>
    </row>
    <row r="76796" spans="1:1" x14ac:dyDescent="0.2">
      <c r="A76796" s="188" t="s">
        <v>77287</v>
      </c>
    </row>
    <row r="76797" spans="1:1" x14ac:dyDescent="0.2">
      <c r="A76797" s="188" t="s">
        <v>77288</v>
      </c>
    </row>
    <row r="76798" spans="1:1" x14ac:dyDescent="0.2">
      <c r="A76798" s="188" t="s">
        <v>77289</v>
      </c>
    </row>
    <row r="76799" spans="1:1" x14ac:dyDescent="0.2">
      <c r="A76799" s="188" t="s">
        <v>77290</v>
      </c>
    </row>
    <row r="76800" spans="1:1" x14ac:dyDescent="0.2">
      <c r="A76800" s="188" t="s">
        <v>77291</v>
      </c>
    </row>
    <row r="76801" spans="1:1" x14ac:dyDescent="0.2">
      <c r="A76801" s="188" t="s">
        <v>77292</v>
      </c>
    </row>
    <row r="76802" spans="1:1" x14ac:dyDescent="0.2">
      <c r="A76802" s="188" t="s">
        <v>77293</v>
      </c>
    </row>
    <row r="76803" spans="1:1" x14ac:dyDescent="0.2">
      <c r="A76803" s="188" t="s">
        <v>77294</v>
      </c>
    </row>
    <row r="76804" spans="1:1" x14ac:dyDescent="0.2">
      <c r="A76804" s="188" t="s">
        <v>77295</v>
      </c>
    </row>
    <row r="76805" spans="1:1" x14ac:dyDescent="0.2">
      <c r="A76805" s="188" t="s">
        <v>77296</v>
      </c>
    </row>
    <row r="76806" spans="1:1" x14ac:dyDescent="0.2">
      <c r="A76806" s="188" t="s">
        <v>77297</v>
      </c>
    </row>
    <row r="76807" spans="1:1" x14ac:dyDescent="0.2">
      <c r="A76807" s="188" t="s">
        <v>77298</v>
      </c>
    </row>
    <row r="76808" spans="1:1" x14ac:dyDescent="0.2">
      <c r="A76808" s="188" t="s">
        <v>77299</v>
      </c>
    </row>
    <row r="76809" spans="1:1" x14ac:dyDescent="0.2">
      <c r="A76809" s="188" t="s">
        <v>77300</v>
      </c>
    </row>
    <row r="76810" spans="1:1" x14ac:dyDescent="0.2">
      <c r="A76810" s="188" t="s">
        <v>77301</v>
      </c>
    </row>
    <row r="76811" spans="1:1" x14ac:dyDescent="0.2">
      <c r="A76811" s="188" t="s">
        <v>77302</v>
      </c>
    </row>
    <row r="76812" spans="1:1" x14ac:dyDescent="0.2">
      <c r="A76812" s="188" t="s">
        <v>77303</v>
      </c>
    </row>
    <row r="76813" spans="1:1" x14ac:dyDescent="0.2">
      <c r="A76813" s="188" t="s">
        <v>77304</v>
      </c>
    </row>
    <row r="76814" spans="1:1" x14ac:dyDescent="0.2">
      <c r="A76814" s="188" t="s">
        <v>77305</v>
      </c>
    </row>
    <row r="76815" spans="1:1" x14ac:dyDescent="0.2">
      <c r="A76815" s="188" t="s">
        <v>77306</v>
      </c>
    </row>
    <row r="76816" spans="1:1" x14ac:dyDescent="0.2">
      <c r="A76816" s="188" t="s">
        <v>77307</v>
      </c>
    </row>
    <row r="76817" spans="1:1" x14ac:dyDescent="0.2">
      <c r="A76817" s="188" t="s">
        <v>77308</v>
      </c>
    </row>
    <row r="76818" spans="1:1" x14ac:dyDescent="0.2">
      <c r="A76818" s="188" t="s">
        <v>77309</v>
      </c>
    </row>
    <row r="76819" spans="1:1" x14ac:dyDescent="0.2">
      <c r="A76819" s="188" t="s">
        <v>77310</v>
      </c>
    </row>
    <row r="76820" spans="1:1" x14ac:dyDescent="0.2">
      <c r="A76820" s="188" t="s">
        <v>77311</v>
      </c>
    </row>
    <row r="76821" spans="1:1" x14ac:dyDescent="0.2">
      <c r="A76821" s="188" t="s">
        <v>77312</v>
      </c>
    </row>
    <row r="76822" spans="1:1" x14ac:dyDescent="0.2">
      <c r="A76822" s="188" t="s">
        <v>77313</v>
      </c>
    </row>
    <row r="76823" spans="1:1" x14ac:dyDescent="0.2">
      <c r="A76823" s="188" t="s">
        <v>77314</v>
      </c>
    </row>
    <row r="76824" spans="1:1" x14ac:dyDescent="0.2">
      <c r="A76824" s="188" t="s">
        <v>77315</v>
      </c>
    </row>
    <row r="76825" spans="1:1" x14ac:dyDescent="0.2">
      <c r="A76825" s="188" t="s">
        <v>77316</v>
      </c>
    </row>
    <row r="76826" spans="1:1" x14ac:dyDescent="0.2">
      <c r="A76826" s="188" t="s">
        <v>77317</v>
      </c>
    </row>
    <row r="76827" spans="1:1" x14ac:dyDescent="0.2">
      <c r="A76827" s="188" t="s">
        <v>77318</v>
      </c>
    </row>
    <row r="76828" spans="1:1" x14ac:dyDescent="0.2">
      <c r="A76828" s="188" t="s">
        <v>77319</v>
      </c>
    </row>
    <row r="76829" spans="1:1" x14ac:dyDescent="0.2">
      <c r="A76829" s="188" t="s">
        <v>77320</v>
      </c>
    </row>
    <row r="76830" spans="1:1" x14ac:dyDescent="0.2">
      <c r="A76830" s="188" t="s">
        <v>77321</v>
      </c>
    </row>
    <row r="76831" spans="1:1" x14ac:dyDescent="0.2">
      <c r="A76831" s="188" t="s">
        <v>77322</v>
      </c>
    </row>
    <row r="76832" spans="1:1" x14ac:dyDescent="0.2">
      <c r="A76832" s="188" t="s">
        <v>77323</v>
      </c>
    </row>
    <row r="76833" spans="1:1" x14ac:dyDescent="0.2">
      <c r="A76833" s="188" t="s">
        <v>77324</v>
      </c>
    </row>
    <row r="76834" spans="1:1" x14ac:dyDescent="0.2">
      <c r="A76834" s="188" t="s">
        <v>77325</v>
      </c>
    </row>
    <row r="76835" spans="1:1" x14ac:dyDescent="0.2">
      <c r="A76835" s="188" t="s">
        <v>77326</v>
      </c>
    </row>
    <row r="76836" spans="1:1" x14ac:dyDescent="0.2">
      <c r="A76836" s="188" t="s">
        <v>77327</v>
      </c>
    </row>
    <row r="76837" spans="1:1" x14ac:dyDescent="0.2">
      <c r="A76837" s="188" t="s">
        <v>77328</v>
      </c>
    </row>
    <row r="76838" spans="1:1" x14ac:dyDescent="0.2">
      <c r="A76838" s="188" t="s">
        <v>77329</v>
      </c>
    </row>
    <row r="76839" spans="1:1" x14ac:dyDescent="0.2">
      <c r="A76839" s="188" t="s">
        <v>77330</v>
      </c>
    </row>
    <row r="76840" spans="1:1" x14ac:dyDescent="0.2">
      <c r="A76840" s="188" t="s">
        <v>77331</v>
      </c>
    </row>
    <row r="76841" spans="1:1" x14ac:dyDescent="0.2">
      <c r="A76841" s="188" t="s">
        <v>77332</v>
      </c>
    </row>
    <row r="76842" spans="1:1" x14ac:dyDescent="0.2">
      <c r="A76842" s="188" t="s">
        <v>77333</v>
      </c>
    </row>
    <row r="76843" spans="1:1" x14ac:dyDescent="0.2">
      <c r="A76843" s="188" t="s">
        <v>77334</v>
      </c>
    </row>
    <row r="76844" spans="1:1" x14ac:dyDescent="0.2">
      <c r="A76844" s="188" t="s">
        <v>77335</v>
      </c>
    </row>
    <row r="76845" spans="1:1" x14ac:dyDescent="0.2">
      <c r="A76845" s="188" t="s">
        <v>77336</v>
      </c>
    </row>
    <row r="76846" spans="1:1" x14ac:dyDescent="0.2">
      <c r="A76846" s="188" t="s">
        <v>77337</v>
      </c>
    </row>
    <row r="76847" spans="1:1" x14ac:dyDescent="0.2">
      <c r="A76847" s="188" t="s">
        <v>77338</v>
      </c>
    </row>
    <row r="76848" spans="1:1" x14ac:dyDescent="0.2">
      <c r="A76848" s="188" t="s">
        <v>77339</v>
      </c>
    </row>
    <row r="76849" spans="1:1" x14ac:dyDescent="0.2">
      <c r="A76849" s="188" t="s">
        <v>77340</v>
      </c>
    </row>
    <row r="76850" spans="1:1" x14ac:dyDescent="0.2">
      <c r="A76850" s="188" t="s">
        <v>77341</v>
      </c>
    </row>
    <row r="76851" spans="1:1" x14ac:dyDescent="0.2">
      <c r="A76851" s="188" t="s">
        <v>77342</v>
      </c>
    </row>
    <row r="76852" spans="1:1" x14ac:dyDescent="0.2">
      <c r="A76852" s="188" t="s">
        <v>77343</v>
      </c>
    </row>
    <row r="76853" spans="1:1" x14ac:dyDescent="0.2">
      <c r="A76853" s="188" t="s">
        <v>77344</v>
      </c>
    </row>
    <row r="76854" spans="1:1" x14ac:dyDescent="0.2">
      <c r="A76854" s="188" t="s">
        <v>77345</v>
      </c>
    </row>
    <row r="76855" spans="1:1" x14ac:dyDescent="0.2">
      <c r="A76855" s="188" t="s">
        <v>77346</v>
      </c>
    </row>
    <row r="76856" spans="1:1" x14ac:dyDescent="0.2">
      <c r="A76856" s="188" t="s">
        <v>77347</v>
      </c>
    </row>
    <row r="76857" spans="1:1" x14ac:dyDescent="0.2">
      <c r="A76857" s="188" t="s">
        <v>77348</v>
      </c>
    </row>
    <row r="76858" spans="1:1" x14ac:dyDescent="0.2">
      <c r="A76858" s="188" t="s">
        <v>77349</v>
      </c>
    </row>
    <row r="76859" spans="1:1" x14ac:dyDescent="0.2">
      <c r="A76859" s="188" t="s">
        <v>77350</v>
      </c>
    </row>
    <row r="76860" spans="1:1" x14ac:dyDescent="0.2">
      <c r="A76860" s="188" t="s">
        <v>77351</v>
      </c>
    </row>
    <row r="76861" spans="1:1" x14ac:dyDescent="0.2">
      <c r="A76861" s="188" t="s">
        <v>77352</v>
      </c>
    </row>
    <row r="76862" spans="1:1" x14ac:dyDescent="0.2">
      <c r="A76862" s="188" t="s">
        <v>77353</v>
      </c>
    </row>
    <row r="76863" spans="1:1" x14ac:dyDescent="0.2">
      <c r="A76863" s="188" t="s">
        <v>77354</v>
      </c>
    </row>
    <row r="76864" spans="1:1" x14ac:dyDescent="0.2">
      <c r="A76864" s="188" t="s">
        <v>77355</v>
      </c>
    </row>
    <row r="76865" spans="1:1" x14ac:dyDescent="0.2">
      <c r="A76865" s="188" t="s">
        <v>77356</v>
      </c>
    </row>
    <row r="76866" spans="1:1" x14ac:dyDescent="0.2">
      <c r="A76866" s="188" t="s">
        <v>77357</v>
      </c>
    </row>
    <row r="76867" spans="1:1" x14ac:dyDescent="0.2">
      <c r="A76867" s="188" t="s">
        <v>77358</v>
      </c>
    </row>
    <row r="76868" spans="1:1" x14ac:dyDescent="0.2">
      <c r="A76868" s="188" t="s">
        <v>77359</v>
      </c>
    </row>
    <row r="76869" spans="1:1" x14ac:dyDescent="0.2">
      <c r="A76869" s="188" t="s">
        <v>77360</v>
      </c>
    </row>
    <row r="76870" spans="1:1" x14ac:dyDescent="0.2">
      <c r="A76870" s="188" t="s">
        <v>77361</v>
      </c>
    </row>
    <row r="76871" spans="1:1" x14ac:dyDescent="0.2">
      <c r="A76871" s="188" t="s">
        <v>77362</v>
      </c>
    </row>
    <row r="76872" spans="1:1" x14ac:dyDescent="0.2">
      <c r="A76872" s="188" t="s">
        <v>77363</v>
      </c>
    </row>
    <row r="76873" spans="1:1" x14ac:dyDescent="0.2">
      <c r="A76873" s="188" t="s">
        <v>77364</v>
      </c>
    </row>
    <row r="76874" spans="1:1" x14ac:dyDescent="0.2">
      <c r="A76874" s="188" t="s">
        <v>77365</v>
      </c>
    </row>
    <row r="76875" spans="1:1" x14ac:dyDescent="0.2">
      <c r="A76875" s="188" t="s">
        <v>77366</v>
      </c>
    </row>
    <row r="76876" spans="1:1" x14ac:dyDescent="0.2">
      <c r="A76876" s="188" t="s">
        <v>77367</v>
      </c>
    </row>
    <row r="76877" spans="1:1" x14ac:dyDescent="0.2">
      <c r="A76877" s="188" t="s">
        <v>77368</v>
      </c>
    </row>
    <row r="76878" spans="1:1" x14ac:dyDescent="0.2">
      <c r="A76878" s="188" t="s">
        <v>77369</v>
      </c>
    </row>
    <row r="76879" spans="1:1" x14ac:dyDescent="0.2">
      <c r="A76879" s="188" t="s">
        <v>77370</v>
      </c>
    </row>
    <row r="76880" spans="1:1" x14ac:dyDescent="0.2">
      <c r="A76880" s="188" t="s">
        <v>77371</v>
      </c>
    </row>
    <row r="76881" spans="1:1" x14ac:dyDescent="0.2">
      <c r="A76881" s="188" t="s">
        <v>77372</v>
      </c>
    </row>
    <row r="76882" spans="1:1" x14ac:dyDescent="0.2">
      <c r="A76882" s="188" t="s">
        <v>77373</v>
      </c>
    </row>
    <row r="76883" spans="1:1" x14ac:dyDescent="0.2">
      <c r="A76883" s="188" t="s">
        <v>77374</v>
      </c>
    </row>
    <row r="76884" spans="1:1" x14ac:dyDescent="0.2">
      <c r="A76884" s="188" t="s">
        <v>77375</v>
      </c>
    </row>
    <row r="76885" spans="1:1" x14ac:dyDescent="0.2">
      <c r="A76885" s="188" t="s">
        <v>77376</v>
      </c>
    </row>
    <row r="76886" spans="1:1" x14ac:dyDescent="0.2">
      <c r="A76886" s="188" t="s">
        <v>77377</v>
      </c>
    </row>
    <row r="76887" spans="1:1" x14ac:dyDescent="0.2">
      <c r="A76887" s="188" t="s">
        <v>77378</v>
      </c>
    </row>
    <row r="76888" spans="1:1" x14ac:dyDescent="0.2">
      <c r="A76888" s="188" t="s">
        <v>77379</v>
      </c>
    </row>
    <row r="76889" spans="1:1" x14ac:dyDescent="0.2">
      <c r="A76889" s="188" t="s">
        <v>77380</v>
      </c>
    </row>
    <row r="76890" spans="1:1" x14ac:dyDescent="0.2">
      <c r="A76890" s="188" t="s">
        <v>77381</v>
      </c>
    </row>
    <row r="76891" spans="1:1" x14ac:dyDescent="0.2">
      <c r="A76891" s="188" t="s">
        <v>77382</v>
      </c>
    </row>
    <row r="76892" spans="1:1" x14ac:dyDescent="0.2">
      <c r="A76892" s="188" t="s">
        <v>77383</v>
      </c>
    </row>
    <row r="76893" spans="1:1" x14ac:dyDescent="0.2">
      <c r="A76893" s="188" t="s">
        <v>77384</v>
      </c>
    </row>
    <row r="76894" spans="1:1" x14ac:dyDescent="0.2">
      <c r="A76894" s="188" t="s">
        <v>77385</v>
      </c>
    </row>
    <row r="76895" spans="1:1" x14ac:dyDescent="0.2">
      <c r="A76895" s="188" t="s">
        <v>77386</v>
      </c>
    </row>
    <row r="76896" spans="1:1" x14ac:dyDescent="0.2">
      <c r="A76896" s="188" t="s">
        <v>77387</v>
      </c>
    </row>
    <row r="76897" spans="1:1" x14ac:dyDescent="0.2">
      <c r="A76897" s="188" t="s">
        <v>77388</v>
      </c>
    </row>
    <row r="76898" spans="1:1" x14ac:dyDescent="0.2">
      <c r="A76898" s="188" t="s">
        <v>77389</v>
      </c>
    </row>
    <row r="76899" spans="1:1" x14ac:dyDescent="0.2">
      <c r="A76899" s="188" t="s">
        <v>77390</v>
      </c>
    </row>
    <row r="76900" spans="1:1" x14ac:dyDescent="0.2">
      <c r="A76900" s="188" t="s">
        <v>77391</v>
      </c>
    </row>
    <row r="76901" spans="1:1" x14ac:dyDescent="0.2">
      <c r="A76901" s="188" t="s">
        <v>77392</v>
      </c>
    </row>
    <row r="76902" spans="1:1" x14ac:dyDescent="0.2">
      <c r="A76902" s="188" t="s">
        <v>77393</v>
      </c>
    </row>
    <row r="76903" spans="1:1" x14ac:dyDescent="0.2">
      <c r="A76903" s="188" t="s">
        <v>77394</v>
      </c>
    </row>
    <row r="76904" spans="1:1" x14ac:dyDescent="0.2">
      <c r="A76904" s="188" t="s">
        <v>77395</v>
      </c>
    </row>
    <row r="76905" spans="1:1" x14ac:dyDescent="0.2">
      <c r="A76905" s="188" t="s">
        <v>77396</v>
      </c>
    </row>
    <row r="76906" spans="1:1" x14ac:dyDescent="0.2">
      <c r="A76906" s="188" t="s">
        <v>77397</v>
      </c>
    </row>
    <row r="76907" spans="1:1" x14ac:dyDescent="0.2">
      <c r="A76907" s="188" t="s">
        <v>77398</v>
      </c>
    </row>
    <row r="76908" spans="1:1" x14ac:dyDescent="0.2">
      <c r="A76908" s="188" t="s">
        <v>77399</v>
      </c>
    </row>
    <row r="76909" spans="1:1" x14ac:dyDescent="0.2">
      <c r="A76909" s="188" t="s">
        <v>77400</v>
      </c>
    </row>
    <row r="76910" spans="1:1" x14ac:dyDescent="0.2">
      <c r="A76910" s="188" t="s">
        <v>77401</v>
      </c>
    </row>
    <row r="76911" spans="1:1" x14ac:dyDescent="0.2">
      <c r="A76911" s="188" t="s">
        <v>77402</v>
      </c>
    </row>
    <row r="76912" spans="1:1" x14ac:dyDescent="0.2">
      <c r="A76912" s="188" t="s">
        <v>77403</v>
      </c>
    </row>
    <row r="76913" spans="1:1" x14ac:dyDescent="0.2">
      <c r="A76913" s="188" t="s">
        <v>77404</v>
      </c>
    </row>
    <row r="76914" spans="1:1" x14ac:dyDescent="0.2">
      <c r="A76914" s="188" t="s">
        <v>77405</v>
      </c>
    </row>
    <row r="76915" spans="1:1" x14ac:dyDescent="0.2">
      <c r="A76915" s="188" t="s">
        <v>77406</v>
      </c>
    </row>
    <row r="76916" spans="1:1" x14ac:dyDescent="0.2">
      <c r="A76916" s="188" t="s">
        <v>77407</v>
      </c>
    </row>
    <row r="76917" spans="1:1" x14ac:dyDescent="0.2">
      <c r="A76917" s="188" t="s">
        <v>77408</v>
      </c>
    </row>
    <row r="76918" spans="1:1" x14ac:dyDescent="0.2">
      <c r="A76918" s="188" t="s">
        <v>77409</v>
      </c>
    </row>
    <row r="76919" spans="1:1" x14ac:dyDescent="0.2">
      <c r="A76919" s="188" t="s">
        <v>77410</v>
      </c>
    </row>
    <row r="76920" spans="1:1" x14ac:dyDescent="0.2">
      <c r="A76920" s="188" t="s">
        <v>77411</v>
      </c>
    </row>
    <row r="76921" spans="1:1" x14ac:dyDescent="0.2">
      <c r="A76921" s="188" t="s">
        <v>77412</v>
      </c>
    </row>
    <row r="76922" spans="1:1" x14ac:dyDescent="0.2">
      <c r="A76922" s="188" t="s">
        <v>77413</v>
      </c>
    </row>
    <row r="76923" spans="1:1" x14ac:dyDescent="0.2">
      <c r="A76923" s="188" t="s">
        <v>77414</v>
      </c>
    </row>
    <row r="76924" spans="1:1" x14ac:dyDescent="0.2">
      <c r="A76924" s="188" t="s">
        <v>77415</v>
      </c>
    </row>
    <row r="76925" spans="1:1" x14ac:dyDescent="0.2">
      <c r="A76925" s="188" t="s">
        <v>77416</v>
      </c>
    </row>
    <row r="76926" spans="1:1" x14ac:dyDescent="0.2">
      <c r="A76926" s="188" t="s">
        <v>77417</v>
      </c>
    </row>
    <row r="76927" spans="1:1" x14ac:dyDescent="0.2">
      <c r="A76927" s="188" t="s">
        <v>77418</v>
      </c>
    </row>
    <row r="76928" spans="1:1" x14ac:dyDescent="0.2">
      <c r="A76928" s="188" t="s">
        <v>77419</v>
      </c>
    </row>
    <row r="76929" spans="1:1" x14ac:dyDescent="0.2">
      <c r="A76929" s="188" t="s">
        <v>77420</v>
      </c>
    </row>
    <row r="76930" spans="1:1" x14ac:dyDescent="0.2">
      <c r="A76930" s="188" t="s">
        <v>77421</v>
      </c>
    </row>
    <row r="76931" spans="1:1" x14ac:dyDescent="0.2">
      <c r="A76931" s="188" t="s">
        <v>77422</v>
      </c>
    </row>
    <row r="76932" spans="1:1" x14ac:dyDescent="0.2">
      <c r="A76932" s="188" t="s">
        <v>77423</v>
      </c>
    </row>
    <row r="76933" spans="1:1" x14ac:dyDescent="0.2">
      <c r="A76933" s="188" t="s">
        <v>77424</v>
      </c>
    </row>
    <row r="76934" spans="1:1" x14ac:dyDescent="0.2">
      <c r="A76934" s="188" t="s">
        <v>77425</v>
      </c>
    </row>
    <row r="76935" spans="1:1" x14ac:dyDescent="0.2">
      <c r="A76935" s="188" t="s">
        <v>77426</v>
      </c>
    </row>
    <row r="76936" spans="1:1" x14ac:dyDescent="0.2">
      <c r="A76936" s="188" t="s">
        <v>77427</v>
      </c>
    </row>
    <row r="76937" spans="1:1" x14ac:dyDescent="0.2">
      <c r="A76937" s="188" t="s">
        <v>77428</v>
      </c>
    </row>
    <row r="76938" spans="1:1" x14ac:dyDescent="0.2">
      <c r="A76938" s="188" t="s">
        <v>77429</v>
      </c>
    </row>
    <row r="76939" spans="1:1" x14ac:dyDescent="0.2">
      <c r="A76939" s="188" t="s">
        <v>77430</v>
      </c>
    </row>
    <row r="76940" spans="1:1" x14ac:dyDescent="0.2">
      <c r="A76940" s="188" t="s">
        <v>77431</v>
      </c>
    </row>
    <row r="76941" spans="1:1" x14ac:dyDescent="0.2">
      <c r="A76941" s="188" t="s">
        <v>77432</v>
      </c>
    </row>
    <row r="76942" spans="1:1" x14ac:dyDescent="0.2">
      <c r="A76942" s="188" t="s">
        <v>77433</v>
      </c>
    </row>
    <row r="76943" spans="1:1" x14ac:dyDescent="0.2">
      <c r="A76943" s="188" t="s">
        <v>77434</v>
      </c>
    </row>
    <row r="76944" spans="1:1" x14ac:dyDescent="0.2">
      <c r="A76944" s="188" t="s">
        <v>77435</v>
      </c>
    </row>
    <row r="76945" spans="1:1" x14ac:dyDescent="0.2">
      <c r="A76945" s="188" t="s">
        <v>77436</v>
      </c>
    </row>
    <row r="76946" spans="1:1" x14ac:dyDescent="0.2">
      <c r="A76946" s="188" t="s">
        <v>77437</v>
      </c>
    </row>
    <row r="76947" spans="1:1" x14ac:dyDescent="0.2">
      <c r="A76947" s="188" t="s">
        <v>77438</v>
      </c>
    </row>
    <row r="76948" spans="1:1" x14ac:dyDescent="0.2">
      <c r="A76948" s="188" t="s">
        <v>77439</v>
      </c>
    </row>
    <row r="76949" spans="1:1" x14ac:dyDescent="0.2">
      <c r="A76949" s="188" t="s">
        <v>77440</v>
      </c>
    </row>
    <row r="76950" spans="1:1" x14ac:dyDescent="0.2">
      <c r="A76950" s="188" t="s">
        <v>77441</v>
      </c>
    </row>
    <row r="76951" spans="1:1" x14ac:dyDescent="0.2">
      <c r="A76951" s="188" t="s">
        <v>77442</v>
      </c>
    </row>
    <row r="76952" spans="1:1" x14ac:dyDescent="0.2">
      <c r="A76952" s="188" t="s">
        <v>77443</v>
      </c>
    </row>
    <row r="76953" spans="1:1" x14ac:dyDescent="0.2">
      <c r="A76953" s="188" t="s">
        <v>77444</v>
      </c>
    </row>
    <row r="76954" spans="1:1" x14ac:dyDescent="0.2">
      <c r="A76954" s="188" t="s">
        <v>77445</v>
      </c>
    </row>
    <row r="76955" spans="1:1" x14ac:dyDescent="0.2">
      <c r="A76955" s="188" t="s">
        <v>77446</v>
      </c>
    </row>
    <row r="76956" spans="1:1" x14ac:dyDescent="0.2">
      <c r="A76956" s="188" t="s">
        <v>77447</v>
      </c>
    </row>
    <row r="76957" spans="1:1" x14ac:dyDescent="0.2">
      <c r="A76957" s="188" t="s">
        <v>77448</v>
      </c>
    </row>
    <row r="76958" spans="1:1" x14ac:dyDescent="0.2">
      <c r="A76958" s="188" t="s">
        <v>77449</v>
      </c>
    </row>
    <row r="76959" spans="1:1" x14ac:dyDescent="0.2">
      <c r="A76959" s="188" t="s">
        <v>77450</v>
      </c>
    </row>
    <row r="76960" spans="1:1" x14ac:dyDescent="0.2">
      <c r="A76960" s="188" t="s">
        <v>77451</v>
      </c>
    </row>
    <row r="76961" spans="1:1" x14ac:dyDescent="0.2">
      <c r="A76961" s="188" t="s">
        <v>77452</v>
      </c>
    </row>
    <row r="76962" spans="1:1" x14ac:dyDescent="0.2">
      <c r="A76962" s="188" t="s">
        <v>77453</v>
      </c>
    </row>
    <row r="76963" spans="1:1" x14ac:dyDescent="0.2">
      <c r="A76963" s="188" t="s">
        <v>77454</v>
      </c>
    </row>
    <row r="76964" spans="1:1" x14ac:dyDescent="0.2">
      <c r="A76964" s="188" t="s">
        <v>77455</v>
      </c>
    </row>
    <row r="76965" spans="1:1" x14ac:dyDescent="0.2">
      <c r="A76965" s="188" t="s">
        <v>77456</v>
      </c>
    </row>
    <row r="76966" spans="1:1" x14ac:dyDescent="0.2">
      <c r="A76966" s="188" t="s">
        <v>77457</v>
      </c>
    </row>
    <row r="76967" spans="1:1" x14ac:dyDescent="0.2">
      <c r="A76967" s="188" t="s">
        <v>77458</v>
      </c>
    </row>
    <row r="76968" spans="1:1" x14ac:dyDescent="0.2">
      <c r="A76968" s="188" t="s">
        <v>77459</v>
      </c>
    </row>
    <row r="76969" spans="1:1" x14ac:dyDescent="0.2">
      <c r="A76969" s="188" t="s">
        <v>77460</v>
      </c>
    </row>
    <row r="76970" spans="1:1" x14ac:dyDescent="0.2">
      <c r="A76970" s="188" t="s">
        <v>77461</v>
      </c>
    </row>
    <row r="76971" spans="1:1" x14ac:dyDescent="0.2">
      <c r="A76971" s="188" t="s">
        <v>77462</v>
      </c>
    </row>
    <row r="76972" spans="1:1" x14ac:dyDescent="0.2">
      <c r="A76972" s="188" t="s">
        <v>77463</v>
      </c>
    </row>
    <row r="76973" spans="1:1" x14ac:dyDescent="0.2">
      <c r="A76973" s="188" t="s">
        <v>77464</v>
      </c>
    </row>
    <row r="76974" spans="1:1" x14ac:dyDescent="0.2">
      <c r="A76974" s="188" t="s">
        <v>77465</v>
      </c>
    </row>
    <row r="76975" spans="1:1" x14ac:dyDescent="0.2">
      <c r="A76975" s="188" t="s">
        <v>77466</v>
      </c>
    </row>
    <row r="76976" spans="1:1" x14ac:dyDescent="0.2">
      <c r="A76976" s="188" t="s">
        <v>77467</v>
      </c>
    </row>
    <row r="76977" spans="1:1" x14ac:dyDescent="0.2">
      <c r="A76977" s="188" t="s">
        <v>77468</v>
      </c>
    </row>
    <row r="76978" spans="1:1" x14ac:dyDescent="0.2">
      <c r="A76978" s="188" t="s">
        <v>77469</v>
      </c>
    </row>
    <row r="76979" spans="1:1" x14ac:dyDescent="0.2">
      <c r="A76979" s="188" t="s">
        <v>77470</v>
      </c>
    </row>
    <row r="76980" spans="1:1" x14ac:dyDescent="0.2">
      <c r="A76980" s="188" t="s">
        <v>77471</v>
      </c>
    </row>
    <row r="76981" spans="1:1" x14ac:dyDescent="0.2">
      <c r="A76981" s="188" t="s">
        <v>77472</v>
      </c>
    </row>
    <row r="76982" spans="1:1" x14ac:dyDescent="0.2">
      <c r="A76982" s="188" t="s">
        <v>77473</v>
      </c>
    </row>
    <row r="76983" spans="1:1" x14ac:dyDescent="0.2">
      <c r="A76983" s="188" t="s">
        <v>77474</v>
      </c>
    </row>
    <row r="76984" spans="1:1" x14ac:dyDescent="0.2">
      <c r="A76984" s="188" t="s">
        <v>77475</v>
      </c>
    </row>
    <row r="76985" spans="1:1" x14ac:dyDescent="0.2">
      <c r="A76985" s="188" t="s">
        <v>77476</v>
      </c>
    </row>
    <row r="76986" spans="1:1" x14ac:dyDescent="0.2">
      <c r="A76986" s="188" t="s">
        <v>77477</v>
      </c>
    </row>
    <row r="76987" spans="1:1" x14ac:dyDescent="0.2">
      <c r="A76987" s="188" t="s">
        <v>77478</v>
      </c>
    </row>
    <row r="76988" spans="1:1" x14ac:dyDescent="0.2">
      <c r="A76988" s="188" t="s">
        <v>77479</v>
      </c>
    </row>
    <row r="76989" spans="1:1" x14ac:dyDescent="0.2">
      <c r="A76989" s="188" t="s">
        <v>77480</v>
      </c>
    </row>
    <row r="76990" spans="1:1" x14ac:dyDescent="0.2">
      <c r="A76990" s="188" t="s">
        <v>77481</v>
      </c>
    </row>
    <row r="76991" spans="1:1" x14ac:dyDescent="0.2">
      <c r="A76991" s="188" t="s">
        <v>77482</v>
      </c>
    </row>
    <row r="76992" spans="1:1" x14ac:dyDescent="0.2">
      <c r="A76992" s="188" t="s">
        <v>77483</v>
      </c>
    </row>
    <row r="76993" spans="1:1" x14ac:dyDescent="0.2">
      <c r="A76993" s="188" t="s">
        <v>77484</v>
      </c>
    </row>
    <row r="76994" spans="1:1" x14ac:dyDescent="0.2">
      <c r="A76994" s="188" t="s">
        <v>77485</v>
      </c>
    </row>
    <row r="76995" spans="1:1" x14ac:dyDescent="0.2">
      <c r="A76995" s="188" t="s">
        <v>77486</v>
      </c>
    </row>
    <row r="76996" spans="1:1" x14ac:dyDescent="0.2">
      <c r="A76996" s="188" t="s">
        <v>77487</v>
      </c>
    </row>
    <row r="76997" spans="1:1" x14ac:dyDescent="0.2">
      <c r="A76997" s="188" t="s">
        <v>77488</v>
      </c>
    </row>
    <row r="76998" spans="1:1" x14ac:dyDescent="0.2">
      <c r="A76998" s="188" t="s">
        <v>77489</v>
      </c>
    </row>
    <row r="76999" spans="1:1" x14ac:dyDescent="0.2">
      <c r="A76999" s="188" t="s">
        <v>77490</v>
      </c>
    </row>
    <row r="77000" spans="1:1" x14ac:dyDescent="0.2">
      <c r="A77000" s="188" t="s">
        <v>77491</v>
      </c>
    </row>
    <row r="77001" spans="1:1" x14ac:dyDescent="0.2">
      <c r="A77001" s="188" t="s">
        <v>77492</v>
      </c>
    </row>
    <row r="77002" spans="1:1" x14ac:dyDescent="0.2">
      <c r="A77002" s="188" t="s">
        <v>77493</v>
      </c>
    </row>
    <row r="77003" spans="1:1" x14ac:dyDescent="0.2">
      <c r="A77003" s="188" t="s">
        <v>77494</v>
      </c>
    </row>
    <row r="77004" spans="1:1" x14ac:dyDescent="0.2">
      <c r="A77004" s="188" t="s">
        <v>77495</v>
      </c>
    </row>
    <row r="77005" spans="1:1" x14ac:dyDescent="0.2">
      <c r="A77005" s="188" t="s">
        <v>77496</v>
      </c>
    </row>
    <row r="77006" spans="1:1" x14ac:dyDescent="0.2">
      <c r="A77006" s="188" t="s">
        <v>77497</v>
      </c>
    </row>
    <row r="77007" spans="1:1" x14ac:dyDescent="0.2">
      <c r="A77007" s="188" t="s">
        <v>77498</v>
      </c>
    </row>
    <row r="77008" spans="1:1" x14ac:dyDescent="0.2">
      <c r="A77008" s="188" t="s">
        <v>77499</v>
      </c>
    </row>
    <row r="77009" spans="1:1" x14ac:dyDescent="0.2">
      <c r="A77009" s="188" t="s">
        <v>77500</v>
      </c>
    </row>
    <row r="77010" spans="1:1" x14ac:dyDescent="0.2">
      <c r="A77010" s="188" t="s">
        <v>77501</v>
      </c>
    </row>
    <row r="77011" spans="1:1" x14ac:dyDescent="0.2">
      <c r="A77011" s="188" t="s">
        <v>77502</v>
      </c>
    </row>
    <row r="77012" spans="1:1" x14ac:dyDescent="0.2">
      <c r="A77012" s="188" t="s">
        <v>77503</v>
      </c>
    </row>
    <row r="77013" spans="1:1" x14ac:dyDescent="0.2">
      <c r="A77013" s="188" t="s">
        <v>77504</v>
      </c>
    </row>
    <row r="77014" spans="1:1" x14ac:dyDescent="0.2">
      <c r="A77014" s="188" t="s">
        <v>77505</v>
      </c>
    </row>
    <row r="77015" spans="1:1" x14ac:dyDescent="0.2">
      <c r="A77015" s="188" t="s">
        <v>77506</v>
      </c>
    </row>
    <row r="77016" spans="1:1" x14ac:dyDescent="0.2">
      <c r="A77016" s="188" t="s">
        <v>77507</v>
      </c>
    </row>
    <row r="77017" spans="1:1" x14ac:dyDescent="0.2">
      <c r="A77017" s="188" t="s">
        <v>77508</v>
      </c>
    </row>
    <row r="77018" spans="1:1" x14ac:dyDescent="0.2">
      <c r="A77018" s="188" t="s">
        <v>77509</v>
      </c>
    </row>
    <row r="77019" spans="1:1" x14ac:dyDescent="0.2">
      <c r="A77019" s="188" t="s">
        <v>77510</v>
      </c>
    </row>
    <row r="77020" spans="1:1" x14ac:dyDescent="0.2">
      <c r="A77020" s="188" t="s">
        <v>77511</v>
      </c>
    </row>
    <row r="77021" spans="1:1" x14ac:dyDescent="0.2">
      <c r="A77021" s="188" t="s">
        <v>77512</v>
      </c>
    </row>
    <row r="77022" spans="1:1" x14ac:dyDescent="0.2">
      <c r="A77022" s="188" t="s">
        <v>77513</v>
      </c>
    </row>
    <row r="77023" spans="1:1" x14ac:dyDescent="0.2">
      <c r="A77023" s="188" t="s">
        <v>77514</v>
      </c>
    </row>
    <row r="77024" spans="1:1" x14ac:dyDescent="0.2">
      <c r="A77024" s="188" t="s">
        <v>77515</v>
      </c>
    </row>
    <row r="77025" spans="1:1" x14ac:dyDescent="0.2">
      <c r="A77025" s="188" t="s">
        <v>77516</v>
      </c>
    </row>
    <row r="77026" spans="1:1" x14ac:dyDescent="0.2">
      <c r="A77026" s="188" t="s">
        <v>77517</v>
      </c>
    </row>
    <row r="77027" spans="1:1" x14ac:dyDescent="0.2">
      <c r="A77027" s="188" t="s">
        <v>77518</v>
      </c>
    </row>
    <row r="77028" spans="1:1" x14ac:dyDescent="0.2">
      <c r="A77028" s="188" t="s">
        <v>77519</v>
      </c>
    </row>
    <row r="77029" spans="1:1" x14ac:dyDescent="0.2">
      <c r="A77029" s="188" t="s">
        <v>77520</v>
      </c>
    </row>
    <row r="77030" spans="1:1" x14ac:dyDescent="0.2">
      <c r="A77030" s="188" t="s">
        <v>77521</v>
      </c>
    </row>
    <row r="77031" spans="1:1" x14ac:dyDescent="0.2">
      <c r="A77031" s="188" t="s">
        <v>77522</v>
      </c>
    </row>
    <row r="77032" spans="1:1" x14ac:dyDescent="0.2">
      <c r="A77032" s="188" t="s">
        <v>77523</v>
      </c>
    </row>
    <row r="77033" spans="1:1" x14ac:dyDescent="0.2">
      <c r="A77033" s="188" t="s">
        <v>77524</v>
      </c>
    </row>
    <row r="77034" spans="1:1" x14ac:dyDescent="0.2">
      <c r="A77034" s="188" t="s">
        <v>77525</v>
      </c>
    </row>
    <row r="77035" spans="1:1" x14ac:dyDescent="0.2">
      <c r="A77035" s="188" t="s">
        <v>77526</v>
      </c>
    </row>
    <row r="77036" spans="1:1" x14ac:dyDescent="0.2">
      <c r="A77036" s="188" t="s">
        <v>77527</v>
      </c>
    </row>
    <row r="77037" spans="1:1" x14ac:dyDescent="0.2">
      <c r="A77037" s="188" t="s">
        <v>77528</v>
      </c>
    </row>
    <row r="77038" spans="1:1" x14ac:dyDescent="0.2">
      <c r="A77038" s="188" t="s">
        <v>77529</v>
      </c>
    </row>
    <row r="77039" spans="1:1" x14ac:dyDescent="0.2">
      <c r="A77039" s="188" t="s">
        <v>77530</v>
      </c>
    </row>
    <row r="77040" spans="1:1" x14ac:dyDescent="0.2">
      <c r="A77040" s="188" t="s">
        <v>77531</v>
      </c>
    </row>
    <row r="77041" spans="1:1" x14ac:dyDescent="0.2">
      <c r="A77041" s="188" t="s">
        <v>77532</v>
      </c>
    </row>
    <row r="77042" spans="1:1" x14ac:dyDescent="0.2">
      <c r="A77042" s="188" t="s">
        <v>77533</v>
      </c>
    </row>
    <row r="77043" spans="1:1" x14ac:dyDescent="0.2">
      <c r="A77043" s="188" t="s">
        <v>77534</v>
      </c>
    </row>
    <row r="77044" spans="1:1" x14ac:dyDescent="0.2">
      <c r="A77044" s="188" t="s">
        <v>77535</v>
      </c>
    </row>
    <row r="77045" spans="1:1" x14ac:dyDescent="0.2">
      <c r="A77045" s="188" t="s">
        <v>77536</v>
      </c>
    </row>
    <row r="77046" spans="1:1" x14ac:dyDescent="0.2">
      <c r="A77046" s="188" t="s">
        <v>77537</v>
      </c>
    </row>
    <row r="77047" spans="1:1" x14ac:dyDescent="0.2">
      <c r="A77047" s="188" t="s">
        <v>77538</v>
      </c>
    </row>
    <row r="77048" spans="1:1" x14ac:dyDescent="0.2">
      <c r="A77048" s="188" t="s">
        <v>77539</v>
      </c>
    </row>
    <row r="77049" spans="1:1" x14ac:dyDescent="0.2">
      <c r="A77049" s="188" t="s">
        <v>77540</v>
      </c>
    </row>
    <row r="77050" spans="1:1" x14ac:dyDescent="0.2">
      <c r="A77050" s="188" t="s">
        <v>77541</v>
      </c>
    </row>
    <row r="77051" spans="1:1" x14ac:dyDescent="0.2">
      <c r="A77051" s="188" t="s">
        <v>77542</v>
      </c>
    </row>
    <row r="77052" spans="1:1" x14ac:dyDescent="0.2">
      <c r="A77052" s="188" t="s">
        <v>77543</v>
      </c>
    </row>
    <row r="77053" spans="1:1" x14ac:dyDescent="0.2">
      <c r="A77053" s="188" t="s">
        <v>77544</v>
      </c>
    </row>
    <row r="77054" spans="1:1" x14ac:dyDescent="0.2">
      <c r="A77054" s="188" t="s">
        <v>77545</v>
      </c>
    </row>
    <row r="77055" spans="1:1" x14ac:dyDescent="0.2">
      <c r="A77055" s="188" t="s">
        <v>77546</v>
      </c>
    </row>
    <row r="77056" spans="1:1" x14ac:dyDescent="0.2">
      <c r="A77056" s="188" t="s">
        <v>77547</v>
      </c>
    </row>
    <row r="77057" spans="1:1" x14ac:dyDescent="0.2">
      <c r="A77057" s="188" t="s">
        <v>77548</v>
      </c>
    </row>
    <row r="77058" spans="1:1" x14ac:dyDescent="0.2">
      <c r="A77058" s="188" t="s">
        <v>77549</v>
      </c>
    </row>
    <row r="77059" spans="1:1" x14ac:dyDescent="0.2">
      <c r="A77059" s="188" t="s">
        <v>77550</v>
      </c>
    </row>
    <row r="77060" spans="1:1" x14ac:dyDescent="0.2">
      <c r="A77060" s="188" t="s">
        <v>77551</v>
      </c>
    </row>
    <row r="77061" spans="1:1" x14ac:dyDescent="0.2">
      <c r="A77061" s="188" t="s">
        <v>77552</v>
      </c>
    </row>
    <row r="77062" spans="1:1" x14ac:dyDescent="0.2">
      <c r="A77062" s="188" t="s">
        <v>77553</v>
      </c>
    </row>
    <row r="77063" spans="1:1" x14ac:dyDescent="0.2">
      <c r="A77063" s="188" t="s">
        <v>77554</v>
      </c>
    </row>
    <row r="77064" spans="1:1" x14ac:dyDescent="0.2">
      <c r="A77064" s="188" t="s">
        <v>77555</v>
      </c>
    </row>
    <row r="77065" spans="1:1" x14ac:dyDescent="0.2">
      <c r="A77065" s="188" t="s">
        <v>77556</v>
      </c>
    </row>
    <row r="77066" spans="1:1" x14ac:dyDescent="0.2">
      <c r="A77066" s="188" t="s">
        <v>77557</v>
      </c>
    </row>
    <row r="77067" spans="1:1" x14ac:dyDescent="0.2">
      <c r="A77067" s="188" t="s">
        <v>77558</v>
      </c>
    </row>
    <row r="77068" spans="1:1" x14ac:dyDescent="0.2">
      <c r="A77068" s="188" t="s">
        <v>77559</v>
      </c>
    </row>
    <row r="77069" spans="1:1" x14ac:dyDescent="0.2">
      <c r="A77069" s="188" t="s">
        <v>77560</v>
      </c>
    </row>
    <row r="77070" spans="1:1" x14ac:dyDescent="0.2">
      <c r="A77070" s="188" t="s">
        <v>77561</v>
      </c>
    </row>
    <row r="77071" spans="1:1" x14ac:dyDescent="0.2">
      <c r="A77071" s="188" t="s">
        <v>77562</v>
      </c>
    </row>
    <row r="77072" spans="1:1" x14ac:dyDescent="0.2">
      <c r="A77072" s="188" t="s">
        <v>77563</v>
      </c>
    </row>
    <row r="77073" spans="1:1" x14ac:dyDescent="0.2">
      <c r="A77073" s="188" t="s">
        <v>77564</v>
      </c>
    </row>
    <row r="77074" spans="1:1" x14ac:dyDescent="0.2">
      <c r="A77074" s="188" t="s">
        <v>77565</v>
      </c>
    </row>
    <row r="77075" spans="1:1" x14ac:dyDescent="0.2">
      <c r="A77075" s="188" t="s">
        <v>77566</v>
      </c>
    </row>
    <row r="77076" spans="1:1" x14ac:dyDescent="0.2">
      <c r="A77076" s="188" t="s">
        <v>77567</v>
      </c>
    </row>
    <row r="77077" spans="1:1" x14ac:dyDescent="0.2">
      <c r="A77077" s="188" t="s">
        <v>77568</v>
      </c>
    </row>
    <row r="77078" spans="1:1" x14ac:dyDescent="0.2">
      <c r="A77078" s="188" t="s">
        <v>77569</v>
      </c>
    </row>
    <row r="77079" spans="1:1" x14ac:dyDescent="0.2">
      <c r="A77079" s="188" t="s">
        <v>77570</v>
      </c>
    </row>
    <row r="77080" spans="1:1" x14ac:dyDescent="0.2">
      <c r="A77080" s="188" t="s">
        <v>77571</v>
      </c>
    </row>
    <row r="77081" spans="1:1" x14ac:dyDescent="0.2">
      <c r="A77081" s="188" t="s">
        <v>77572</v>
      </c>
    </row>
    <row r="77082" spans="1:1" x14ac:dyDescent="0.2">
      <c r="A77082" s="188" t="s">
        <v>77573</v>
      </c>
    </row>
    <row r="77083" spans="1:1" x14ac:dyDescent="0.2">
      <c r="A77083" s="188" t="s">
        <v>77574</v>
      </c>
    </row>
    <row r="77084" spans="1:1" x14ac:dyDescent="0.2">
      <c r="A77084" s="188" t="s">
        <v>77575</v>
      </c>
    </row>
    <row r="77085" spans="1:1" x14ac:dyDescent="0.2">
      <c r="A77085" s="188" t="s">
        <v>77576</v>
      </c>
    </row>
    <row r="77086" spans="1:1" x14ac:dyDescent="0.2">
      <c r="A77086" s="188" t="s">
        <v>77577</v>
      </c>
    </row>
    <row r="77087" spans="1:1" x14ac:dyDescent="0.2">
      <c r="A77087" s="188" t="s">
        <v>77578</v>
      </c>
    </row>
    <row r="77088" spans="1:1" x14ac:dyDescent="0.2">
      <c r="A77088" s="188" t="s">
        <v>77579</v>
      </c>
    </row>
    <row r="77089" spans="1:1" x14ac:dyDescent="0.2">
      <c r="A77089" s="188" t="s">
        <v>77580</v>
      </c>
    </row>
    <row r="77090" spans="1:1" x14ac:dyDescent="0.2">
      <c r="A77090" s="188" t="s">
        <v>77581</v>
      </c>
    </row>
    <row r="77091" spans="1:1" x14ac:dyDescent="0.2">
      <c r="A77091" s="188" t="s">
        <v>77582</v>
      </c>
    </row>
    <row r="77092" spans="1:1" x14ac:dyDescent="0.2">
      <c r="A77092" s="188" t="s">
        <v>77583</v>
      </c>
    </row>
    <row r="77093" spans="1:1" x14ac:dyDescent="0.2">
      <c r="A77093" s="188" t="s">
        <v>77584</v>
      </c>
    </row>
    <row r="77094" spans="1:1" x14ac:dyDescent="0.2">
      <c r="A77094" s="188" t="s">
        <v>77585</v>
      </c>
    </row>
    <row r="77095" spans="1:1" x14ac:dyDescent="0.2">
      <c r="A77095" s="188" t="s">
        <v>77586</v>
      </c>
    </row>
    <row r="77096" spans="1:1" x14ac:dyDescent="0.2">
      <c r="A77096" s="188" t="s">
        <v>77587</v>
      </c>
    </row>
    <row r="77097" spans="1:1" x14ac:dyDescent="0.2">
      <c r="A77097" s="188" t="s">
        <v>77588</v>
      </c>
    </row>
    <row r="77098" spans="1:1" x14ac:dyDescent="0.2">
      <c r="A77098" s="188" t="s">
        <v>77589</v>
      </c>
    </row>
    <row r="77099" spans="1:1" x14ac:dyDescent="0.2">
      <c r="A77099" s="188" t="s">
        <v>77590</v>
      </c>
    </row>
    <row r="77100" spans="1:1" x14ac:dyDescent="0.2">
      <c r="A77100" s="188" t="s">
        <v>77591</v>
      </c>
    </row>
    <row r="77101" spans="1:1" x14ac:dyDescent="0.2">
      <c r="A77101" s="188" t="s">
        <v>77592</v>
      </c>
    </row>
    <row r="77102" spans="1:1" x14ac:dyDescent="0.2">
      <c r="A77102" s="188" t="s">
        <v>77593</v>
      </c>
    </row>
    <row r="77103" spans="1:1" x14ac:dyDescent="0.2">
      <c r="A77103" s="188" t="s">
        <v>77594</v>
      </c>
    </row>
    <row r="77104" spans="1:1" x14ac:dyDescent="0.2">
      <c r="A77104" s="188" t="s">
        <v>77595</v>
      </c>
    </row>
    <row r="77105" spans="1:1" x14ac:dyDescent="0.2">
      <c r="A77105" s="188" t="s">
        <v>77596</v>
      </c>
    </row>
    <row r="77106" spans="1:1" x14ac:dyDescent="0.2">
      <c r="A77106" s="188" t="s">
        <v>77597</v>
      </c>
    </row>
    <row r="77107" spans="1:1" x14ac:dyDescent="0.2">
      <c r="A77107" s="188" t="s">
        <v>77598</v>
      </c>
    </row>
    <row r="77108" spans="1:1" x14ac:dyDescent="0.2">
      <c r="A77108" s="188" t="s">
        <v>77599</v>
      </c>
    </row>
    <row r="77109" spans="1:1" x14ac:dyDescent="0.2">
      <c r="A77109" s="188" t="s">
        <v>77600</v>
      </c>
    </row>
    <row r="77110" spans="1:1" x14ac:dyDescent="0.2">
      <c r="A77110" s="188" t="s">
        <v>77601</v>
      </c>
    </row>
    <row r="77111" spans="1:1" x14ac:dyDescent="0.2">
      <c r="A77111" s="188" t="s">
        <v>77602</v>
      </c>
    </row>
    <row r="77112" spans="1:1" x14ac:dyDescent="0.2">
      <c r="A77112" s="188" t="s">
        <v>77603</v>
      </c>
    </row>
    <row r="77113" spans="1:1" x14ac:dyDescent="0.2">
      <c r="A77113" s="188" t="s">
        <v>77604</v>
      </c>
    </row>
    <row r="77114" spans="1:1" x14ac:dyDescent="0.2">
      <c r="A77114" s="188" t="s">
        <v>77605</v>
      </c>
    </row>
    <row r="77115" spans="1:1" x14ac:dyDescent="0.2">
      <c r="A77115" s="188" t="s">
        <v>77606</v>
      </c>
    </row>
    <row r="77116" spans="1:1" x14ac:dyDescent="0.2">
      <c r="A77116" s="188" t="s">
        <v>77607</v>
      </c>
    </row>
    <row r="77117" spans="1:1" x14ac:dyDescent="0.2">
      <c r="A77117" s="188" t="s">
        <v>77608</v>
      </c>
    </row>
    <row r="77118" spans="1:1" x14ac:dyDescent="0.2">
      <c r="A77118" s="188" t="s">
        <v>77609</v>
      </c>
    </row>
    <row r="77119" spans="1:1" x14ac:dyDescent="0.2">
      <c r="A77119" s="188" t="s">
        <v>77610</v>
      </c>
    </row>
    <row r="77120" spans="1:1" x14ac:dyDescent="0.2">
      <c r="A77120" s="188" t="s">
        <v>77611</v>
      </c>
    </row>
    <row r="77121" spans="1:1" x14ac:dyDescent="0.2">
      <c r="A77121" s="188" t="s">
        <v>77612</v>
      </c>
    </row>
    <row r="77122" spans="1:1" x14ac:dyDescent="0.2">
      <c r="A77122" s="188" t="s">
        <v>77613</v>
      </c>
    </row>
    <row r="77123" spans="1:1" x14ac:dyDescent="0.2">
      <c r="A77123" s="188" t="s">
        <v>77614</v>
      </c>
    </row>
    <row r="77124" spans="1:1" x14ac:dyDescent="0.2">
      <c r="A77124" s="188" t="s">
        <v>77615</v>
      </c>
    </row>
    <row r="77125" spans="1:1" x14ac:dyDescent="0.2">
      <c r="A77125" s="188" t="s">
        <v>77616</v>
      </c>
    </row>
    <row r="77126" spans="1:1" x14ac:dyDescent="0.2">
      <c r="A77126" s="188" t="s">
        <v>77617</v>
      </c>
    </row>
    <row r="77127" spans="1:1" x14ac:dyDescent="0.2">
      <c r="A77127" s="188" t="s">
        <v>77618</v>
      </c>
    </row>
    <row r="77128" spans="1:1" x14ac:dyDescent="0.2">
      <c r="A77128" s="188" t="s">
        <v>77619</v>
      </c>
    </row>
    <row r="77129" spans="1:1" x14ac:dyDescent="0.2">
      <c r="A77129" s="188" t="s">
        <v>77620</v>
      </c>
    </row>
    <row r="77130" spans="1:1" x14ac:dyDescent="0.2">
      <c r="A77130" s="188" t="s">
        <v>77621</v>
      </c>
    </row>
    <row r="77131" spans="1:1" x14ac:dyDescent="0.2">
      <c r="A77131" s="188" t="s">
        <v>77622</v>
      </c>
    </row>
    <row r="77132" spans="1:1" x14ac:dyDescent="0.2">
      <c r="A77132" s="188" t="s">
        <v>77623</v>
      </c>
    </row>
    <row r="77133" spans="1:1" x14ac:dyDescent="0.2">
      <c r="A77133" s="188" t="s">
        <v>77624</v>
      </c>
    </row>
    <row r="77134" spans="1:1" x14ac:dyDescent="0.2">
      <c r="A77134" s="188" t="s">
        <v>77625</v>
      </c>
    </row>
    <row r="77135" spans="1:1" x14ac:dyDescent="0.2">
      <c r="A77135" s="188" t="s">
        <v>77626</v>
      </c>
    </row>
    <row r="77136" spans="1:1" x14ac:dyDescent="0.2">
      <c r="A77136" s="188" t="s">
        <v>77627</v>
      </c>
    </row>
    <row r="77137" spans="1:1" x14ac:dyDescent="0.2">
      <c r="A77137" s="188" t="s">
        <v>77628</v>
      </c>
    </row>
    <row r="77138" spans="1:1" x14ac:dyDescent="0.2">
      <c r="A77138" s="188" t="s">
        <v>77629</v>
      </c>
    </row>
    <row r="77139" spans="1:1" x14ac:dyDescent="0.2">
      <c r="A77139" s="188" t="s">
        <v>77630</v>
      </c>
    </row>
    <row r="77140" spans="1:1" x14ac:dyDescent="0.2">
      <c r="A77140" s="188" t="s">
        <v>77631</v>
      </c>
    </row>
    <row r="77141" spans="1:1" x14ac:dyDescent="0.2">
      <c r="A77141" s="188" t="s">
        <v>77632</v>
      </c>
    </row>
    <row r="77142" spans="1:1" x14ac:dyDescent="0.2">
      <c r="A77142" s="188" t="s">
        <v>77633</v>
      </c>
    </row>
    <row r="77143" spans="1:1" x14ac:dyDescent="0.2">
      <c r="A77143" s="188" t="s">
        <v>77634</v>
      </c>
    </row>
    <row r="77144" spans="1:1" x14ac:dyDescent="0.2">
      <c r="A77144" s="188" t="s">
        <v>77635</v>
      </c>
    </row>
    <row r="77145" spans="1:1" x14ac:dyDescent="0.2">
      <c r="A77145" s="188" t="s">
        <v>77636</v>
      </c>
    </row>
    <row r="77146" spans="1:1" x14ac:dyDescent="0.2">
      <c r="A77146" s="188" t="s">
        <v>77637</v>
      </c>
    </row>
    <row r="77147" spans="1:1" x14ac:dyDescent="0.2">
      <c r="A77147" s="188" t="s">
        <v>77638</v>
      </c>
    </row>
    <row r="77148" spans="1:1" x14ac:dyDescent="0.2">
      <c r="A77148" s="188" t="s">
        <v>77639</v>
      </c>
    </row>
    <row r="77149" spans="1:1" x14ac:dyDescent="0.2">
      <c r="A77149" s="188" t="s">
        <v>77640</v>
      </c>
    </row>
    <row r="77150" spans="1:1" x14ac:dyDescent="0.2">
      <c r="A77150" s="188" t="s">
        <v>77641</v>
      </c>
    </row>
    <row r="77151" spans="1:1" x14ac:dyDescent="0.2">
      <c r="A77151" s="188" t="s">
        <v>77642</v>
      </c>
    </row>
    <row r="77152" spans="1:1" x14ac:dyDescent="0.2">
      <c r="A77152" s="188" t="s">
        <v>77643</v>
      </c>
    </row>
    <row r="77153" spans="1:1" x14ac:dyDescent="0.2">
      <c r="A77153" s="188" t="s">
        <v>77644</v>
      </c>
    </row>
    <row r="77154" spans="1:1" x14ac:dyDescent="0.2">
      <c r="A77154" s="188" t="s">
        <v>77645</v>
      </c>
    </row>
    <row r="77155" spans="1:1" x14ac:dyDescent="0.2">
      <c r="A77155" s="188" t="s">
        <v>77646</v>
      </c>
    </row>
    <row r="77156" spans="1:1" x14ac:dyDescent="0.2">
      <c r="A77156" s="188" t="s">
        <v>77647</v>
      </c>
    </row>
    <row r="77157" spans="1:1" x14ac:dyDescent="0.2">
      <c r="A77157" s="188" t="s">
        <v>77648</v>
      </c>
    </row>
    <row r="77158" spans="1:1" x14ac:dyDescent="0.2">
      <c r="A77158" s="188" t="s">
        <v>77649</v>
      </c>
    </row>
    <row r="77159" spans="1:1" x14ac:dyDescent="0.2">
      <c r="A77159" s="188" t="s">
        <v>77650</v>
      </c>
    </row>
    <row r="77160" spans="1:1" x14ac:dyDescent="0.2">
      <c r="A77160" s="188" t="s">
        <v>77651</v>
      </c>
    </row>
    <row r="77161" spans="1:1" x14ac:dyDescent="0.2">
      <c r="A77161" s="188" t="s">
        <v>77652</v>
      </c>
    </row>
    <row r="77162" spans="1:1" x14ac:dyDescent="0.2">
      <c r="A77162" s="188" t="s">
        <v>77653</v>
      </c>
    </row>
    <row r="77163" spans="1:1" x14ac:dyDescent="0.2">
      <c r="A77163" s="188" t="s">
        <v>77654</v>
      </c>
    </row>
    <row r="77164" spans="1:1" x14ac:dyDescent="0.2">
      <c r="A77164" s="188" t="s">
        <v>77655</v>
      </c>
    </row>
    <row r="77165" spans="1:1" x14ac:dyDescent="0.2">
      <c r="A77165" s="188" t="s">
        <v>77656</v>
      </c>
    </row>
    <row r="77166" spans="1:1" x14ac:dyDescent="0.2">
      <c r="A77166" s="188" t="s">
        <v>77657</v>
      </c>
    </row>
    <row r="77167" spans="1:1" x14ac:dyDescent="0.2">
      <c r="A77167" s="188" t="s">
        <v>77658</v>
      </c>
    </row>
    <row r="77168" spans="1:1" x14ac:dyDescent="0.2">
      <c r="A77168" s="188" t="s">
        <v>77659</v>
      </c>
    </row>
    <row r="77169" spans="1:1" x14ac:dyDescent="0.2">
      <c r="A77169" s="188" t="s">
        <v>77660</v>
      </c>
    </row>
    <row r="77170" spans="1:1" x14ac:dyDescent="0.2">
      <c r="A77170" s="188" t="s">
        <v>77661</v>
      </c>
    </row>
    <row r="77171" spans="1:1" x14ac:dyDescent="0.2">
      <c r="A77171" s="188" t="s">
        <v>77662</v>
      </c>
    </row>
    <row r="77172" spans="1:1" x14ac:dyDescent="0.2">
      <c r="A77172" s="188" t="s">
        <v>77663</v>
      </c>
    </row>
    <row r="77173" spans="1:1" x14ac:dyDescent="0.2">
      <c r="A77173" s="188" t="s">
        <v>77664</v>
      </c>
    </row>
    <row r="77174" spans="1:1" x14ac:dyDescent="0.2">
      <c r="A77174" s="188" t="s">
        <v>77665</v>
      </c>
    </row>
    <row r="77175" spans="1:1" x14ac:dyDescent="0.2">
      <c r="A77175" s="188" t="s">
        <v>77666</v>
      </c>
    </row>
    <row r="77176" spans="1:1" x14ac:dyDescent="0.2">
      <c r="A77176" s="188" t="s">
        <v>77667</v>
      </c>
    </row>
    <row r="77177" spans="1:1" x14ac:dyDescent="0.2">
      <c r="A77177" s="188" t="s">
        <v>77668</v>
      </c>
    </row>
    <row r="77178" spans="1:1" x14ac:dyDescent="0.2">
      <c r="A77178" s="188" t="s">
        <v>77669</v>
      </c>
    </row>
    <row r="77179" spans="1:1" x14ac:dyDescent="0.2">
      <c r="A77179" s="188" t="s">
        <v>77670</v>
      </c>
    </row>
    <row r="77180" spans="1:1" x14ac:dyDescent="0.2">
      <c r="A77180" s="188" t="s">
        <v>77671</v>
      </c>
    </row>
    <row r="77181" spans="1:1" x14ac:dyDescent="0.2">
      <c r="A77181" s="188" t="s">
        <v>77672</v>
      </c>
    </row>
    <row r="77182" spans="1:1" x14ac:dyDescent="0.2">
      <c r="A77182" s="188" t="s">
        <v>77673</v>
      </c>
    </row>
    <row r="77183" spans="1:1" x14ac:dyDescent="0.2">
      <c r="A77183" s="188" t="s">
        <v>77674</v>
      </c>
    </row>
    <row r="77184" spans="1:1" x14ac:dyDescent="0.2">
      <c r="A77184" s="188" t="s">
        <v>77675</v>
      </c>
    </row>
    <row r="77185" spans="1:1" x14ac:dyDescent="0.2">
      <c r="A77185" s="188" t="s">
        <v>77676</v>
      </c>
    </row>
    <row r="77186" spans="1:1" x14ac:dyDescent="0.2">
      <c r="A77186" s="188" t="s">
        <v>77677</v>
      </c>
    </row>
    <row r="77187" spans="1:1" x14ac:dyDescent="0.2">
      <c r="A77187" s="188" t="s">
        <v>77678</v>
      </c>
    </row>
    <row r="77188" spans="1:1" x14ac:dyDescent="0.2">
      <c r="A77188" s="188" t="s">
        <v>77679</v>
      </c>
    </row>
    <row r="77189" spans="1:1" x14ac:dyDescent="0.2">
      <c r="A77189" s="188" t="s">
        <v>77680</v>
      </c>
    </row>
    <row r="77190" spans="1:1" x14ac:dyDescent="0.2">
      <c r="A77190" s="188" t="s">
        <v>77681</v>
      </c>
    </row>
    <row r="77191" spans="1:1" x14ac:dyDescent="0.2">
      <c r="A77191" s="188" t="s">
        <v>77682</v>
      </c>
    </row>
    <row r="77192" spans="1:1" x14ac:dyDescent="0.2">
      <c r="A77192" s="188" t="s">
        <v>77683</v>
      </c>
    </row>
    <row r="77193" spans="1:1" x14ac:dyDescent="0.2">
      <c r="A77193" s="188" t="s">
        <v>77684</v>
      </c>
    </row>
    <row r="77194" spans="1:1" x14ac:dyDescent="0.2">
      <c r="A77194" s="188" t="s">
        <v>77685</v>
      </c>
    </row>
    <row r="77195" spans="1:1" x14ac:dyDescent="0.2">
      <c r="A77195" s="188" t="s">
        <v>77686</v>
      </c>
    </row>
    <row r="77196" spans="1:1" x14ac:dyDescent="0.2">
      <c r="A77196" s="188" t="s">
        <v>77687</v>
      </c>
    </row>
    <row r="77197" spans="1:1" x14ac:dyDescent="0.2">
      <c r="A77197" s="188" t="s">
        <v>77688</v>
      </c>
    </row>
    <row r="77198" spans="1:1" x14ac:dyDescent="0.2">
      <c r="A77198" s="188" t="s">
        <v>77689</v>
      </c>
    </row>
    <row r="77199" spans="1:1" x14ac:dyDescent="0.2">
      <c r="A77199" s="188" t="s">
        <v>77690</v>
      </c>
    </row>
    <row r="77200" spans="1:1" x14ac:dyDescent="0.2">
      <c r="A77200" s="188" t="s">
        <v>77691</v>
      </c>
    </row>
    <row r="77201" spans="1:1" x14ac:dyDescent="0.2">
      <c r="A77201" s="188" t="s">
        <v>77692</v>
      </c>
    </row>
    <row r="77202" spans="1:1" x14ac:dyDescent="0.2">
      <c r="A77202" s="188" t="s">
        <v>77693</v>
      </c>
    </row>
    <row r="77203" spans="1:1" x14ac:dyDescent="0.2">
      <c r="A77203" s="188" t="s">
        <v>77694</v>
      </c>
    </row>
    <row r="77204" spans="1:1" x14ac:dyDescent="0.2">
      <c r="A77204" s="188" t="s">
        <v>77695</v>
      </c>
    </row>
    <row r="77205" spans="1:1" x14ac:dyDescent="0.2">
      <c r="A77205" s="188" t="s">
        <v>77696</v>
      </c>
    </row>
    <row r="77206" spans="1:1" x14ac:dyDescent="0.2">
      <c r="A77206" s="188" t="s">
        <v>77697</v>
      </c>
    </row>
    <row r="77207" spans="1:1" x14ac:dyDescent="0.2">
      <c r="A77207" s="188" t="s">
        <v>77698</v>
      </c>
    </row>
    <row r="77208" spans="1:1" x14ac:dyDescent="0.2">
      <c r="A77208" s="188" t="s">
        <v>77699</v>
      </c>
    </row>
    <row r="77209" spans="1:1" x14ac:dyDescent="0.2">
      <c r="A77209" s="188" t="s">
        <v>77700</v>
      </c>
    </row>
    <row r="77210" spans="1:1" x14ac:dyDescent="0.2">
      <c r="A77210" s="188" t="s">
        <v>77701</v>
      </c>
    </row>
    <row r="77211" spans="1:1" x14ac:dyDescent="0.2">
      <c r="A77211" s="188" t="s">
        <v>77702</v>
      </c>
    </row>
    <row r="77212" spans="1:1" x14ac:dyDescent="0.2">
      <c r="A77212" s="188" t="s">
        <v>77703</v>
      </c>
    </row>
    <row r="77213" spans="1:1" x14ac:dyDescent="0.2">
      <c r="A77213" s="188" t="s">
        <v>77704</v>
      </c>
    </row>
    <row r="77214" spans="1:1" x14ac:dyDescent="0.2">
      <c r="A77214" s="188" t="s">
        <v>77705</v>
      </c>
    </row>
    <row r="77215" spans="1:1" x14ac:dyDescent="0.2">
      <c r="A77215" s="188" t="s">
        <v>77706</v>
      </c>
    </row>
    <row r="77216" spans="1:1" x14ac:dyDescent="0.2">
      <c r="A77216" s="188" t="s">
        <v>77707</v>
      </c>
    </row>
    <row r="77217" spans="1:1" x14ac:dyDescent="0.2">
      <c r="A77217" s="188" t="s">
        <v>77708</v>
      </c>
    </row>
    <row r="77218" spans="1:1" x14ac:dyDescent="0.2">
      <c r="A77218" s="188" t="s">
        <v>77709</v>
      </c>
    </row>
    <row r="77219" spans="1:1" x14ac:dyDescent="0.2">
      <c r="A77219" s="188" t="s">
        <v>77710</v>
      </c>
    </row>
    <row r="77220" spans="1:1" x14ac:dyDescent="0.2">
      <c r="A77220" s="188" t="s">
        <v>77711</v>
      </c>
    </row>
    <row r="77221" spans="1:1" x14ac:dyDescent="0.2">
      <c r="A77221" s="188" t="s">
        <v>77712</v>
      </c>
    </row>
    <row r="77222" spans="1:1" x14ac:dyDescent="0.2">
      <c r="A77222" s="188" t="s">
        <v>77713</v>
      </c>
    </row>
    <row r="77223" spans="1:1" x14ac:dyDescent="0.2">
      <c r="A77223" s="188" t="s">
        <v>77714</v>
      </c>
    </row>
    <row r="77224" spans="1:1" x14ac:dyDescent="0.2">
      <c r="A77224" s="188" t="s">
        <v>77715</v>
      </c>
    </row>
    <row r="77225" spans="1:1" x14ac:dyDescent="0.2">
      <c r="A77225" s="188" t="s">
        <v>77716</v>
      </c>
    </row>
    <row r="77226" spans="1:1" x14ac:dyDescent="0.2">
      <c r="A77226" s="188" t="s">
        <v>77717</v>
      </c>
    </row>
    <row r="77227" spans="1:1" x14ac:dyDescent="0.2">
      <c r="A77227" s="188" t="s">
        <v>77718</v>
      </c>
    </row>
    <row r="77228" spans="1:1" x14ac:dyDescent="0.2">
      <c r="A77228" s="188" t="s">
        <v>77719</v>
      </c>
    </row>
    <row r="77229" spans="1:1" x14ac:dyDescent="0.2">
      <c r="A77229" s="188" t="s">
        <v>77720</v>
      </c>
    </row>
    <row r="77230" spans="1:1" x14ac:dyDescent="0.2">
      <c r="A77230" s="188" t="s">
        <v>77721</v>
      </c>
    </row>
    <row r="77231" spans="1:1" x14ac:dyDescent="0.2">
      <c r="A77231" s="188" t="s">
        <v>77722</v>
      </c>
    </row>
    <row r="77232" spans="1:1" x14ac:dyDescent="0.2">
      <c r="A77232" s="188" t="s">
        <v>77723</v>
      </c>
    </row>
    <row r="77233" spans="1:1" x14ac:dyDescent="0.2">
      <c r="A77233" s="188" t="s">
        <v>77724</v>
      </c>
    </row>
    <row r="77234" spans="1:1" x14ac:dyDescent="0.2">
      <c r="A77234" s="188" t="s">
        <v>77725</v>
      </c>
    </row>
    <row r="77235" spans="1:1" x14ac:dyDescent="0.2">
      <c r="A77235" s="188" t="s">
        <v>77726</v>
      </c>
    </row>
    <row r="77236" spans="1:1" x14ac:dyDescent="0.2">
      <c r="A77236" s="188" t="s">
        <v>77727</v>
      </c>
    </row>
    <row r="77237" spans="1:1" x14ac:dyDescent="0.2">
      <c r="A77237" s="188" t="s">
        <v>77728</v>
      </c>
    </row>
    <row r="77238" spans="1:1" x14ac:dyDescent="0.2">
      <c r="A77238" s="188" t="s">
        <v>77729</v>
      </c>
    </row>
    <row r="77239" spans="1:1" x14ac:dyDescent="0.2">
      <c r="A77239" s="188" t="s">
        <v>77730</v>
      </c>
    </row>
    <row r="77240" spans="1:1" x14ac:dyDescent="0.2">
      <c r="A77240" s="188" t="s">
        <v>77731</v>
      </c>
    </row>
    <row r="77241" spans="1:1" x14ac:dyDescent="0.2">
      <c r="A77241" s="188" t="s">
        <v>77732</v>
      </c>
    </row>
    <row r="77242" spans="1:1" x14ac:dyDescent="0.2">
      <c r="A77242" s="188" t="s">
        <v>77733</v>
      </c>
    </row>
    <row r="77243" spans="1:1" x14ac:dyDescent="0.2">
      <c r="A77243" s="188" t="s">
        <v>77734</v>
      </c>
    </row>
    <row r="77244" spans="1:1" x14ac:dyDescent="0.2">
      <c r="A77244" s="188" t="s">
        <v>77735</v>
      </c>
    </row>
    <row r="77245" spans="1:1" x14ac:dyDescent="0.2">
      <c r="A77245" s="188" t="s">
        <v>77736</v>
      </c>
    </row>
    <row r="77246" spans="1:1" x14ac:dyDescent="0.2">
      <c r="A77246" s="188" t="s">
        <v>77737</v>
      </c>
    </row>
    <row r="77247" spans="1:1" x14ac:dyDescent="0.2">
      <c r="A77247" s="188" t="s">
        <v>77738</v>
      </c>
    </row>
    <row r="77248" spans="1:1" x14ac:dyDescent="0.2">
      <c r="A77248" s="188" t="s">
        <v>77739</v>
      </c>
    </row>
    <row r="77249" spans="1:1" x14ac:dyDescent="0.2">
      <c r="A77249" s="188" t="s">
        <v>77740</v>
      </c>
    </row>
    <row r="77250" spans="1:1" x14ac:dyDescent="0.2">
      <c r="A77250" s="188" t="s">
        <v>77741</v>
      </c>
    </row>
    <row r="77251" spans="1:1" x14ac:dyDescent="0.2">
      <c r="A77251" s="188" t="s">
        <v>77742</v>
      </c>
    </row>
    <row r="77252" spans="1:1" x14ac:dyDescent="0.2">
      <c r="A77252" s="188" t="s">
        <v>77743</v>
      </c>
    </row>
    <row r="77253" spans="1:1" x14ac:dyDescent="0.2">
      <c r="A77253" s="188" t="s">
        <v>77744</v>
      </c>
    </row>
    <row r="77254" spans="1:1" x14ac:dyDescent="0.2">
      <c r="A77254" s="188" t="s">
        <v>77745</v>
      </c>
    </row>
    <row r="77255" spans="1:1" x14ac:dyDescent="0.2">
      <c r="A77255" s="188" t="s">
        <v>77746</v>
      </c>
    </row>
    <row r="77256" spans="1:1" x14ac:dyDescent="0.2">
      <c r="A77256" s="188" t="s">
        <v>77747</v>
      </c>
    </row>
    <row r="77257" spans="1:1" x14ac:dyDescent="0.2">
      <c r="A77257" s="188" t="s">
        <v>77748</v>
      </c>
    </row>
    <row r="77258" spans="1:1" x14ac:dyDescent="0.2">
      <c r="A77258" s="188" t="s">
        <v>77749</v>
      </c>
    </row>
    <row r="77259" spans="1:1" x14ac:dyDescent="0.2">
      <c r="A77259" s="188" t="s">
        <v>77750</v>
      </c>
    </row>
    <row r="77260" spans="1:1" x14ac:dyDescent="0.2">
      <c r="A77260" s="188" t="s">
        <v>77751</v>
      </c>
    </row>
    <row r="77261" spans="1:1" x14ac:dyDescent="0.2">
      <c r="A77261" s="188" t="s">
        <v>77752</v>
      </c>
    </row>
    <row r="77262" spans="1:1" x14ac:dyDescent="0.2">
      <c r="A77262" s="188" t="s">
        <v>77753</v>
      </c>
    </row>
    <row r="77263" spans="1:1" x14ac:dyDescent="0.2">
      <c r="A77263" s="188" t="s">
        <v>77754</v>
      </c>
    </row>
    <row r="77264" spans="1:1" x14ac:dyDescent="0.2">
      <c r="A77264" s="188" t="s">
        <v>77755</v>
      </c>
    </row>
    <row r="77265" spans="1:1" x14ac:dyDescent="0.2">
      <c r="A77265" s="188" t="s">
        <v>77756</v>
      </c>
    </row>
    <row r="77266" spans="1:1" x14ac:dyDescent="0.2">
      <c r="A77266" s="188" t="s">
        <v>77757</v>
      </c>
    </row>
    <row r="77267" spans="1:1" x14ac:dyDescent="0.2">
      <c r="A77267" s="188" t="s">
        <v>77758</v>
      </c>
    </row>
    <row r="77268" spans="1:1" x14ac:dyDescent="0.2">
      <c r="A77268" s="188" t="s">
        <v>77759</v>
      </c>
    </row>
    <row r="77269" spans="1:1" x14ac:dyDescent="0.2">
      <c r="A77269" s="188" t="s">
        <v>77760</v>
      </c>
    </row>
    <row r="77270" spans="1:1" x14ac:dyDescent="0.2">
      <c r="A77270" s="188" t="s">
        <v>77761</v>
      </c>
    </row>
    <row r="77271" spans="1:1" x14ac:dyDescent="0.2">
      <c r="A77271" s="188" t="s">
        <v>77762</v>
      </c>
    </row>
    <row r="77272" spans="1:1" x14ac:dyDescent="0.2">
      <c r="A77272" s="188" t="s">
        <v>77763</v>
      </c>
    </row>
    <row r="77273" spans="1:1" x14ac:dyDescent="0.2">
      <c r="A77273" s="188" t="s">
        <v>77764</v>
      </c>
    </row>
    <row r="77274" spans="1:1" x14ac:dyDescent="0.2">
      <c r="A77274" s="188" t="s">
        <v>77765</v>
      </c>
    </row>
    <row r="77275" spans="1:1" x14ac:dyDescent="0.2">
      <c r="A77275" s="188" t="s">
        <v>77766</v>
      </c>
    </row>
    <row r="77276" spans="1:1" x14ac:dyDescent="0.2">
      <c r="A77276" s="188" t="s">
        <v>77767</v>
      </c>
    </row>
    <row r="77277" spans="1:1" x14ac:dyDescent="0.2">
      <c r="A77277" s="188" t="s">
        <v>77768</v>
      </c>
    </row>
    <row r="77278" spans="1:1" x14ac:dyDescent="0.2">
      <c r="A77278" s="188" t="s">
        <v>77769</v>
      </c>
    </row>
    <row r="77279" spans="1:1" x14ac:dyDescent="0.2">
      <c r="A77279" s="188" t="s">
        <v>77770</v>
      </c>
    </row>
    <row r="77280" spans="1:1" x14ac:dyDescent="0.2">
      <c r="A77280" s="188" t="s">
        <v>77771</v>
      </c>
    </row>
    <row r="77281" spans="1:1" x14ac:dyDescent="0.2">
      <c r="A77281" s="188" t="s">
        <v>77772</v>
      </c>
    </row>
    <row r="77282" spans="1:1" x14ac:dyDescent="0.2">
      <c r="A77282" s="188" t="s">
        <v>77773</v>
      </c>
    </row>
    <row r="77283" spans="1:1" x14ac:dyDescent="0.2">
      <c r="A77283" s="188" t="s">
        <v>77774</v>
      </c>
    </row>
    <row r="77284" spans="1:1" x14ac:dyDescent="0.2">
      <c r="A77284" s="188" t="s">
        <v>77775</v>
      </c>
    </row>
    <row r="77285" spans="1:1" x14ac:dyDescent="0.2">
      <c r="A77285" s="188" t="s">
        <v>77776</v>
      </c>
    </row>
    <row r="77286" spans="1:1" x14ac:dyDescent="0.2">
      <c r="A77286" s="188" t="s">
        <v>77777</v>
      </c>
    </row>
    <row r="77287" spans="1:1" x14ac:dyDescent="0.2">
      <c r="A77287" s="188" t="s">
        <v>77778</v>
      </c>
    </row>
    <row r="77288" spans="1:1" x14ac:dyDescent="0.2">
      <c r="A77288" s="188" t="s">
        <v>77779</v>
      </c>
    </row>
    <row r="77289" spans="1:1" x14ac:dyDescent="0.2">
      <c r="A77289" s="188" t="s">
        <v>77780</v>
      </c>
    </row>
    <row r="77290" spans="1:1" x14ac:dyDescent="0.2">
      <c r="A77290" s="188" t="s">
        <v>77781</v>
      </c>
    </row>
    <row r="77291" spans="1:1" x14ac:dyDescent="0.2">
      <c r="A77291" s="188" t="s">
        <v>77782</v>
      </c>
    </row>
    <row r="77292" spans="1:1" x14ac:dyDescent="0.2">
      <c r="A77292" s="188" t="s">
        <v>77783</v>
      </c>
    </row>
    <row r="77293" spans="1:1" x14ac:dyDescent="0.2">
      <c r="A77293" s="188" t="s">
        <v>77784</v>
      </c>
    </row>
    <row r="77294" spans="1:1" x14ac:dyDescent="0.2">
      <c r="A77294" s="188" t="s">
        <v>77785</v>
      </c>
    </row>
    <row r="77295" spans="1:1" x14ac:dyDescent="0.2">
      <c r="A77295" s="188" t="s">
        <v>77786</v>
      </c>
    </row>
    <row r="77296" spans="1:1" x14ac:dyDescent="0.2">
      <c r="A77296" s="188" t="s">
        <v>77787</v>
      </c>
    </row>
    <row r="77297" spans="1:1" x14ac:dyDescent="0.2">
      <c r="A77297" s="188" t="s">
        <v>77788</v>
      </c>
    </row>
    <row r="77298" spans="1:1" x14ac:dyDescent="0.2">
      <c r="A77298" s="188" t="s">
        <v>77789</v>
      </c>
    </row>
    <row r="77299" spans="1:1" x14ac:dyDescent="0.2">
      <c r="A77299" s="188" t="s">
        <v>77790</v>
      </c>
    </row>
    <row r="77300" spans="1:1" x14ac:dyDescent="0.2">
      <c r="A77300" s="188" t="s">
        <v>77791</v>
      </c>
    </row>
    <row r="77301" spans="1:1" x14ac:dyDescent="0.2">
      <c r="A77301" s="188" t="s">
        <v>77792</v>
      </c>
    </row>
    <row r="77302" spans="1:1" x14ac:dyDescent="0.2">
      <c r="A77302" s="188" t="s">
        <v>77793</v>
      </c>
    </row>
    <row r="77303" spans="1:1" x14ac:dyDescent="0.2">
      <c r="A77303" s="188" t="s">
        <v>77794</v>
      </c>
    </row>
    <row r="77304" spans="1:1" x14ac:dyDescent="0.2">
      <c r="A77304" s="188" t="s">
        <v>77795</v>
      </c>
    </row>
    <row r="77305" spans="1:1" x14ac:dyDescent="0.2">
      <c r="A77305" s="188" t="s">
        <v>77796</v>
      </c>
    </row>
    <row r="77306" spans="1:1" x14ac:dyDescent="0.2">
      <c r="A77306" s="188" t="s">
        <v>77797</v>
      </c>
    </row>
    <row r="77307" spans="1:1" x14ac:dyDescent="0.2">
      <c r="A77307" s="188" t="s">
        <v>77798</v>
      </c>
    </row>
    <row r="77308" spans="1:1" x14ac:dyDescent="0.2">
      <c r="A77308" s="188" t="s">
        <v>77799</v>
      </c>
    </row>
    <row r="77309" spans="1:1" x14ac:dyDescent="0.2">
      <c r="A77309" s="188" t="s">
        <v>77800</v>
      </c>
    </row>
    <row r="77310" spans="1:1" x14ac:dyDescent="0.2">
      <c r="A77310" s="188" t="s">
        <v>77801</v>
      </c>
    </row>
    <row r="77311" spans="1:1" x14ac:dyDescent="0.2">
      <c r="A77311" s="188" t="s">
        <v>77802</v>
      </c>
    </row>
    <row r="77312" spans="1:1" x14ac:dyDescent="0.2">
      <c r="A77312" s="188" t="s">
        <v>77803</v>
      </c>
    </row>
    <row r="77313" spans="1:1" x14ac:dyDescent="0.2">
      <c r="A77313" s="188" t="s">
        <v>77804</v>
      </c>
    </row>
    <row r="77314" spans="1:1" x14ac:dyDescent="0.2">
      <c r="A77314" s="188" t="s">
        <v>77805</v>
      </c>
    </row>
    <row r="77315" spans="1:1" x14ac:dyDescent="0.2">
      <c r="A77315" s="188" t="s">
        <v>77806</v>
      </c>
    </row>
    <row r="77316" spans="1:1" x14ac:dyDescent="0.2">
      <c r="A77316" s="188" t="s">
        <v>77807</v>
      </c>
    </row>
    <row r="77317" spans="1:1" x14ac:dyDescent="0.2">
      <c r="A77317" s="188" t="s">
        <v>77808</v>
      </c>
    </row>
    <row r="77318" spans="1:1" x14ac:dyDescent="0.2">
      <c r="A77318" s="188" t="s">
        <v>77809</v>
      </c>
    </row>
    <row r="77319" spans="1:1" x14ac:dyDescent="0.2">
      <c r="A77319" s="188" t="s">
        <v>77810</v>
      </c>
    </row>
    <row r="77320" spans="1:1" x14ac:dyDescent="0.2">
      <c r="A77320" s="188" t="s">
        <v>77811</v>
      </c>
    </row>
    <row r="77321" spans="1:1" x14ac:dyDescent="0.2">
      <c r="A77321" s="188" t="s">
        <v>77812</v>
      </c>
    </row>
    <row r="77322" spans="1:1" x14ac:dyDescent="0.2">
      <c r="A77322" s="188" t="s">
        <v>77813</v>
      </c>
    </row>
    <row r="77323" spans="1:1" x14ac:dyDescent="0.2">
      <c r="A77323" s="188" t="s">
        <v>77814</v>
      </c>
    </row>
    <row r="77324" spans="1:1" x14ac:dyDescent="0.2">
      <c r="A77324" s="188" t="s">
        <v>77815</v>
      </c>
    </row>
    <row r="77325" spans="1:1" x14ac:dyDescent="0.2">
      <c r="A77325" s="188" t="s">
        <v>77816</v>
      </c>
    </row>
    <row r="77326" spans="1:1" x14ac:dyDescent="0.2">
      <c r="A77326" s="188" t="s">
        <v>77817</v>
      </c>
    </row>
    <row r="77327" spans="1:1" x14ac:dyDescent="0.2">
      <c r="A77327" s="188" t="s">
        <v>77818</v>
      </c>
    </row>
    <row r="77328" spans="1:1" x14ac:dyDescent="0.2">
      <c r="A77328" s="188" t="s">
        <v>77819</v>
      </c>
    </row>
    <row r="77329" spans="1:1" x14ac:dyDescent="0.2">
      <c r="A77329" s="188" t="s">
        <v>77820</v>
      </c>
    </row>
    <row r="77330" spans="1:1" x14ac:dyDescent="0.2">
      <c r="A77330" s="188" t="s">
        <v>77821</v>
      </c>
    </row>
    <row r="77331" spans="1:1" x14ac:dyDescent="0.2">
      <c r="A77331" s="188" t="s">
        <v>77822</v>
      </c>
    </row>
    <row r="77332" spans="1:1" x14ac:dyDescent="0.2">
      <c r="A77332" s="188" t="s">
        <v>77823</v>
      </c>
    </row>
    <row r="77333" spans="1:1" x14ac:dyDescent="0.2">
      <c r="A77333" s="188" t="s">
        <v>77824</v>
      </c>
    </row>
    <row r="77334" spans="1:1" x14ac:dyDescent="0.2">
      <c r="A77334" s="188" t="s">
        <v>77825</v>
      </c>
    </row>
    <row r="77335" spans="1:1" x14ac:dyDescent="0.2">
      <c r="A77335" s="188" t="s">
        <v>77826</v>
      </c>
    </row>
    <row r="77336" spans="1:1" x14ac:dyDescent="0.2">
      <c r="A77336" s="188" t="s">
        <v>77827</v>
      </c>
    </row>
    <row r="77337" spans="1:1" x14ac:dyDescent="0.2">
      <c r="A77337" s="188" t="s">
        <v>77828</v>
      </c>
    </row>
    <row r="77338" spans="1:1" x14ac:dyDescent="0.2">
      <c r="A77338" s="188" t="s">
        <v>77829</v>
      </c>
    </row>
    <row r="77339" spans="1:1" x14ac:dyDescent="0.2">
      <c r="A77339" s="188" t="s">
        <v>77830</v>
      </c>
    </row>
    <row r="77340" spans="1:1" x14ac:dyDescent="0.2">
      <c r="A77340" s="188" t="s">
        <v>77831</v>
      </c>
    </row>
    <row r="77341" spans="1:1" x14ac:dyDescent="0.2">
      <c r="A77341" s="188" t="s">
        <v>77832</v>
      </c>
    </row>
    <row r="77342" spans="1:1" x14ac:dyDescent="0.2">
      <c r="A77342" s="188" t="s">
        <v>77833</v>
      </c>
    </row>
    <row r="77343" spans="1:1" x14ac:dyDescent="0.2">
      <c r="A77343" s="188" t="s">
        <v>77834</v>
      </c>
    </row>
    <row r="77344" spans="1:1" x14ac:dyDescent="0.2">
      <c r="A77344" s="188" t="s">
        <v>77835</v>
      </c>
    </row>
    <row r="77345" spans="1:1" x14ac:dyDescent="0.2">
      <c r="A77345" s="188" t="s">
        <v>77836</v>
      </c>
    </row>
    <row r="77346" spans="1:1" x14ac:dyDescent="0.2">
      <c r="A77346" s="188" t="s">
        <v>77837</v>
      </c>
    </row>
    <row r="77347" spans="1:1" x14ac:dyDescent="0.2">
      <c r="A77347" s="188" t="s">
        <v>77838</v>
      </c>
    </row>
    <row r="77348" spans="1:1" x14ac:dyDescent="0.2">
      <c r="A77348" s="188" t="s">
        <v>77839</v>
      </c>
    </row>
    <row r="77349" spans="1:1" x14ac:dyDescent="0.2">
      <c r="A77349" s="188" t="s">
        <v>77840</v>
      </c>
    </row>
    <row r="77350" spans="1:1" x14ac:dyDescent="0.2">
      <c r="A77350" s="188" t="s">
        <v>77841</v>
      </c>
    </row>
    <row r="77351" spans="1:1" x14ac:dyDescent="0.2">
      <c r="A77351" s="188" t="s">
        <v>77842</v>
      </c>
    </row>
    <row r="77352" spans="1:1" x14ac:dyDescent="0.2">
      <c r="A77352" s="188" t="s">
        <v>77843</v>
      </c>
    </row>
    <row r="77353" spans="1:1" x14ac:dyDescent="0.2">
      <c r="A77353" s="188" t="s">
        <v>77844</v>
      </c>
    </row>
    <row r="77354" spans="1:1" x14ac:dyDescent="0.2">
      <c r="A77354" s="188" t="s">
        <v>77845</v>
      </c>
    </row>
    <row r="77355" spans="1:1" x14ac:dyDescent="0.2">
      <c r="A77355" s="188" t="s">
        <v>77846</v>
      </c>
    </row>
    <row r="77356" spans="1:1" x14ac:dyDescent="0.2">
      <c r="A77356" s="188" t="s">
        <v>77847</v>
      </c>
    </row>
    <row r="77357" spans="1:1" x14ac:dyDescent="0.2">
      <c r="A77357" s="188" t="s">
        <v>77848</v>
      </c>
    </row>
    <row r="77358" spans="1:1" x14ac:dyDescent="0.2">
      <c r="A77358" s="188" t="s">
        <v>77849</v>
      </c>
    </row>
    <row r="77359" spans="1:1" x14ac:dyDescent="0.2">
      <c r="A77359" s="188" t="s">
        <v>77850</v>
      </c>
    </row>
    <row r="77360" spans="1:1" x14ac:dyDescent="0.2">
      <c r="A77360" s="188" t="s">
        <v>77851</v>
      </c>
    </row>
    <row r="77361" spans="1:1" x14ac:dyDescent="0.2">
      <c r="A77361" s="188" t="s">
        <v>77852</v>
      </c>
    </row>
    <row r="77362" spans="1:1" x14ac:dyDescent="0.2">
      <c r="A77362" s="188" t="s">
        <v>77853</v>
      </c>
    </row>
    <row r="77363" spans="1:1" x14ac:dyDescent="0.2">
      <c r="A77363" s="188" t="s">
        <v>77854</v>
      </c>
    </row>
    <row r="77364" spans="1:1" x14ac:dyDescent="0.2">
      <c r="A77364" s="188" t="s">
        <v>77855</v>
      </c>
    </row>
    <row r="77365" spans="1:1" x14ac:dyDescent="0.2">
      <c r="A77365" s="188" t="s">
        <v>77856</v>
      </c>
    </row>
    <row r="77366" spans="1:1" x14ac:dyDescent="0.2">
      <c r="A77366" s="188" t="s">
        <v>77857</v>
      </c>
    </row>
    <row r="77367" spans="1:1" x14ac:dyDescent="0.2">
      <c r="A77367" s="188" t="s">
        <v>77858</v>
      </c>
    </row>
    <row r="77368" spans="1:1" x14ac:dyDescent="0.2">
      <c r="A77368" s="188" t="s">
        <v>77859</v>
      </c>
    </row>
    <row r="77369" spans="1:1" x14ac:dyDescent="0.2">
      <c r="A77369" s="188" t="s">
        <v>77860</v>
      </c>
    </row>
    <row r="77370" spans="1:1" x14ac:dyDescent="0.2">
      <c r="A77370" s="188" t="s">
        <v>77861</v>
      </c>
    </row>
    <row r="77371" spans="1:1" x14ac:dyDescent="0.2">
      <c r="A77371" s="188" t="s">
        <v>77862</v>
      </c>
    </row>
    <row r="77372" spans="1:1" x14ac:dyDescent="0.2">
      <c r="A77372" s="188" t="s">
        <v>77863</v>
      </c>
    </row>
    <row r="77373" spans="1:1" x14ac:dyDescent="0.2">
      <c r="A77373" s="188" t="s">
        <v>77864</v>
      </c>
    </row>
    <row r="77374" spans="1:1" x14ac:dyDescent="0.2">
      <c r="A77374" s="188" t="s">
        <v>77865</v>
      </c>
    </row>
    <row r="77375" spans="1:1" x14ac:dyDescent="0.2">
      <c r="A77375" s="188" t="s">
        <v>77866</v>
      </c>
    </row>
    <row r="77376" spans="1:1" x14ac:dyDescent="0.2">
      <c r="A77376" s="188" t="s">
        <v>77867</v>
      </c>
    </row>
    <row r="77377" spans="1:1" x14ac:dyDescent="0.2">
      <c r="A77377" s="188" t="s">
        <v>77868</v>
      </c>
    </row>
    <row r="77378" spans="1:1" x14ac:dyDescent="0.2">
      <c r="A77378" s="188" t="s">
        <v>77869</v>
      </c>
    </row>
    <row r="77379" spans="1:1" x14ac:dyDescent="0.2">
      <c r="A77379" s="188" t="s">
        <v>77870</v>
      </c>
    </row>
    <row r="77380" spans="1:1" x14ac:dyDescent="0.2">
      <c r="A77380" s="188" t="s">
        <v>77871</v>
      </c>
    </row>
    <row r="77381" spans="1:1" x14ac:dyDescent="0.2">
      <c r="A77381" s="188" t="s">
        <v>77872</v>
      </c>
    </row>
    <row r="77382" spans="1:1" x14ac:dyDescent="0.2">
      <c r="A77382" s="188" t="s">
        <v>77873</v>
      </c>
    </row>
    <row r="77383" spans="1:1" x14ac:dyDescent="0.2">
      <c r="A77383" s="188" t="s">
        <v>77874</v>
      </c>
    </row>
    <row r="77384" spans="1:1" x14ac:dyDescent="0.2">
      <c r="A77384" s="188" t="s">
        <v>77875</v>
      </c>
    </row>
    <row r="77385" spans="1:1" x14ac:dyDescent="0.2">
      <c r="A77385" s="188" t="s">
        <v>77876</v>
      </c>
    </row>
    <row r="77386" spans="1:1" x14ac:dyDescent="0.2">
      <c r="A77386" s="188" t="s">
        <v>77877</v>
      </c>
    </row>
    <row r="77387" spans="1:1" x14ac:dyDescent="0.2">
      <c r="A77387" s="188" t="s">
        <v>77878</v>
      </c>
    </row>
    <row r="77388" spans="1:1" x14ac:dyDescent="0.2">
      <c r="A77388" s="188" t="s">
        <v>77879</v>
      </c>
    </row>
    <row r="77389" spans="1:1" x14ac:dyDescent="0.2">
      <c r="A77389" s="188" t="s">
        <v>77880</v>
      </c>
    </row>
    <row r="77390" spans="1:1" x14ac:dyDescent="0.2">
      <c r="A77390" s="188" t="s">
        <v>77881</v>
      </c>
    </row>
    <row r="77391" spans="1:1" x14ac:dyDescent="0.2">
      <c r="A77391" s="188" t="s">
        <v>77882</v>
      </c>
    </row>
    <row r="77392" spans="1:1" x14ac:dyDescent="0.2">
      <c r="A77392" s="188" t="s">
        <v>77883</v>
      </c>
    </row>
    <row r="77393" spans="1:1" x14ac:dyDescent="0.2">
      <c r="A77393" s="188" t="s">
        <v>77884</v>
      </c>
    </row>
    <row r="77394" spans="1:1" x14ac:dyDescent="0.2">
      <c r="A77394" s="188" t="s">
        <v>77885</v>
      </c>
    </row>
    <row r="77395" spans="1:1" x14ac:dyDescent="0.2">
      <c r="A77395" s="188" t="s">
        <v>77886</v>
      </c>
    </row>
    <row r="77396" spans="1:1" x14ac:dyDescent="0.2">
      <c r="A77396" s="188" t="s">
        <v>77887</v>
      </c>
    </row>
    <row r="77397" spans="1:1" x14ac:dyDescent="0.2">
      <c r="A77397" s="188" t="s">
        <v>77888</v>
      </c>
    </row>
    <row r="77398" spans="1:1" x14ac:dyDescent="0.2">
      <c r="A77398" s="188" t="s">
        <v>77889</v>
      </c>
    </row>
    <row r="77399" spans="1:1" x14ac:dyDescent="0.2">
      <c r="A77399" s="188" t="s">
        <v>77890</v>
      </c>
    </row>
    <row r="77400" spans="1:1" x14ac:dyDescent="0.2">
      <c r="A77400" s="188" t="s">
        <v>77891</v>
      </c>
    </row>
    <row r="77401" spans="1:1" x14ac:dyDescent="0.2">
      <c r="A77401" s="188" t="s">
        <v>77892</v>
      </c>
    </row>
    <row r="77402" spans="1:1" x14ac:dyDescent="0.2">
      <c r="A77402" s="188" t="s">
        <v>77893</v>
      </c>
    </row>
    <row r="77403" spans="1:1" x14ac:dyDescent="0.2">
      <c r="A77403" s="188" t="s">
        <v>77894</v>
      </c>
    </row>
    <row r="77404" spans="1:1" x14ac:dyDescent="0.2">
      <c r="A77404" s="188" t="s">
        <v>77895</v>
      </c>
    </row>
    <row r="77405" spans="1:1" x14ac:dyDescent="0.2">
      <c r="A77405" s="188" t="s">
        <v>77896</v>
      </c>
    </row>
    <row r="77406" spans="1:1" x14ac:dyDescent="0.2">
      <c r="A77406" s="188" t="s">
        <v>77897</v>
      </c>
    </row>
    <row r="77407" spans="1:1" x14ac:dyDescent="0.2">
      <c r="A77407" s="188" t="s">
        <v>77898</v>
      </c>
    </row>
    <row r="77408" spans="1:1" x14ac:dyDescent="0.2">
      <c r="A77408" s="188" t="s">
        <v>77899</v>
      </c>
    </row>
    <row r="77409" spans="1:1" x14ac:dyDescent="0.2">
      <c r="A77409" s="188" t="s">
        <v>77900</v>
      </c>
    </row>
    <row r="77410" spans="1:1" x14ac:dyDescent="0.2">
      <c r="A77410" s="188" t="s">
        <v>77901</v>
      </c>
    </row>
    <row r="77411" spans="1:1" x14ac:dyDescent="0.2">
      <c r="A77411" s="188" t="s">
        <v>77902</v>
      </c>
    </row>
    <row r="77412" spans="1:1" x14ac:dyDescent="0.2">
      <c r="A77412" s="188" t="s">
        <v>77903</v>
      </c>
    </row>
    <row r="77413" spans="1:1" x14ac:dyDescent="0.2">
      <c r="A77413" s="188" t="s">
        <v>77904</v>
      </c>
    </row>
    <row r="77414" spans="1:1" x14ac:dyDescent="0.2">
      <c r="A77414" s="188" t="s">
        <v>77905</v>
      </c>
    </row>
    <row r="77415" spans="1:1" x14ac:dyDescent="0.2">
      <c r="A77415" s="188" t="s">
        <v>77906</v>
      </c>
    </row>
    <row r="77416" spans="1:1" x14ac:dyDescent="0.2">
      <c r="A77416" s="188" t="s">
        <v>77907</v>
      </c>
    </row>
    <row r="77417" spans="1:1" x14ac:dyDescent="0.2">
      <c r="A77417" s="188" t="s">
        <v>77908</v>
      </c>
    </row>
    <row r="77418" spans="1:1" x14ac:dyDescent="0.2">
      <c r="A77418" s="188" t="s">
        <v>77909</v>
      </c>
    </row>
    <row r="77419" spans="1:1" x14ac:dyDescent="0.2">
      <c r="A77419" s="188" t="s">
        <v>77910</v>
      </c>
    </row>
    <row r="77420" spans="1:1" x14ac:dyDescent="0.2">
      <c r="A77420" s="188" t="s">
        <v>77911</v>
      </c>
    </row>
    <row r="77421" spans="1:1" x14ac:dyDescent="0.2">
      <c r="A77421" s="188" t="s">
        <v>77912</v>
      </c>
    </row>
    <row r="77422" spans="1:1" x14ac:dyDescent="0.2">
      <c r="A77422" s="188" t="s">
        <v>77913</v>
      </c>
    </row>
    <row r="77423" spans="1:1" x14ac:dyDescent="0.2">
      <c r="A77423" s="188" t="s">
        <v>77914</v>
      </c>
    </row>
    <row r="77424" spans="1:1" x14ac:dyDescent="0.2">
      <c r="A77424" s="188" t="s">
        <v>77915</v>
      </c>
    </row>
    <row r="77425" spans="1:1" x14ac:dyDescent="0.2">
      <c r="A77425" s="188" t="s">
        <v>77916</v>
      </c>
    </row>
    <row r="77426" spans="1:1" x14ac:dyDescent="0.2">
      <c r="A77426" s="188" t="s">
        <v>77917</v>
      </c>
    </row>
    <row r="77427" spans="1:1" x14ac:dyDescent="0.2">
      <c r="A77427" s="188" t="s">
        <v>77918</v>
      </c>
    </row>
    <row r="77428" spans="1:1" x14ac:dyDescent="0.2">
      <c r="A77428" s="188" t="s">
        <v>77919</v>
      </c>
    </row>
    <row r="77429" spans="1:1" x14ac:dyDescent="0.2">
      <c r="A77429" s="188" t="s">
        <v>77920</v>
      </c>
    </row>
    <row r="77430" spans="1:1" x14ac:dyDescent="0.2">
      <c r="A77430" s="188" t="s">
        <v>77921</v>
      </c>
    </row>
    <row r="77431" spans="1:1" x14ac:dyDescent="0.2">
      <c r="A77431" s="188" t="s">
        <v>77922</v>
      </c>
    </row>
    <row r="77432" spans="1:1" x14ac:dyDescent="0.2">
      <c r="A77432" s="188" t="s">
        <v>77923</v>
      </c>
    </row>
    <row r="77433" spans="1:1" x14ac:dyDescent="0.2">
      <c r="A77433" s="188" t="s">
        <v>77924</v>
      </c>
    </row>
    <row r="77434" spans="1:1" x14ac:dyDescent="0.2">
      <c r="A77434" s="188" t="s">
        <v>77925</v>
      </c>
    </row>
    <row r="77435" spans="1:1" x14ac:dyDescent="0.2">
      <c r="A77435" s="188" t="s">
        <v>77926</v>
      </c>
    </row>
    <row r="77436" spans="1:1" x14ac:dyDescent="0.2">
      <c r="A77436" s="188" t="s">
        <v>77927</v>
      </c>
    </row>
    <row r="77437" spans="1:1" x14ac:dyDescent="0.2">
      <c r="A77437" s="188" t="s">
        <v>77928</v>
      </c>
    </row>
    <row r="77438" spans="1:1" x14ac:dyDescent="0.2">
      <c r="A77438" s="188" t="s">
        <v>77929</v>
      </c>
    </row>
    <row r="77439" spans="1:1" x14ac:dyDescent="0.2">
      <c r="A77439" s="188" t="s">
        <v>77930</v>
      </c>
    </row>
    <row r="77440" spans="1:1" x14ac:dyDescent="0.2">
      <c r="A77440" s="188" t="s">
        <v>77931</v>
      </c>
    </row>
    <row r="77441" spans="1:1" x14ac:dyDescent="0.2">
      <c r="A77441" s="188" t="s">
        <v>77932</v>
      </c>
    </row>
    <row r="77442" spans="1:1" x14ac:dyDescent="0.2">
      <c r="A77442" s="188" t="s">
        <v>77933</v>
      </c>
    </row>
    <row r="77443" spans="1:1" x14ac:dyDescent="0.2">
      <c r="A77443" s="188" t="s">
        <v>77934</v>
      </c>
    </row>
    <row r="77444" spans="1:1" x14ac:dyDescent="0.2">
      <c r="A77444" s="188" t="s">
        <v>77935</v>
      </c>
    </row>
    <row r="77445" spans="1:1" x14ac:dyDescent="0.2">
      <c r="A77445" s="188" t="s">
        <v>77936</v>
      </c>
    </row>
    <row r="77446" spans="1:1" x14ac:dyDescent="0.2">
      <c r="A77446" s="188" t="s">
        <v>77937</v>
      </c>
    </row>
    <row r="77447" spans="1:1" x14ac:dyDescent="0.2">
      <c r="A77447" s="188" t="s">
        <v>77938</v>
      </c>
    </row>
    <row r="77448" spans="1:1" x14ac:dyDescent="0.2">
      <c r="A77448" s="188" t="s">
        <v>77939</v>
      </c>
    </row>
    <row r="77449" spans="1:1" x14ac:dyDescent="0.2">
      <c r="A77449" s="188" t="s">
        <v>77940</v>
      </c>
    </row>
    <row r="77450" spans="1:1" x14ac:dyDescent="0.2">
      <c r="A77450" s="188" t="s">
        <v>77941</v>
      </c>
    </row>
    <row r="77451" spans="1:1" x14ac:dyDescent="0.2">
      <c r="A77451" s="188" t="s">
        <v>77942</v>
      </c>
    </row>
    <row r="77452" spans="1:1" x14ac:dyDescent="0.2">
      <c r="A77452" s="188" t="s">
        <v>77943</v>
      </c>
    </row>
    <row r="77453" spans="1:1" x14ac:dyDescent="0.2">
      <c r="A77453" s="188" t="s">
        <v>77944</v>
      </c>
    </row>
    <row r="77454" spans="1:1" x14ac:dyDescent="0.2">
      <c r="A77454" s="188" t="s">
        <v>77945</v>
      </c>
    </row>
    <row r="77455" spans="1:1" x14ac:dyDescent="0.2">
      <c r="A77455" s="188" t="s">
        <v>77946</v>
      </c>
    </row>
    <row r="77456" spans="1:1" x14ac:dyDescent="0.2">
      <c r="A77456" s="188" t="s">
        <v>77947</v>
      </c>
    </row>
    <row r="77457" spans="1:1" x14ac:dyDescent="0.2">
      <c r="A77457" s="188" t="s">
        <v>77948</v>
      </c>
    </row>
    <row r="77458" spans="1:1" x14ac:dyDescent="0.2">
      <c r="A77458" s="188" t="s">
        <v>77949</v>
      </c>
    </row>
    <row r="77459" spans="1:1" x14ac:dyDescent="0.2">
      <c r="A77459" s="188" t="s">
        <v>77950</v>
      </c>
    </row>
    <row r="77460" spans="1:1" x14ac:dyDescent="0.2">
      <c r="A77460" s="188" t="s">
        <v>77951</v>
      </c>
    </row>
    <row r="77461" spans="1:1" x14ac:dyDescent="0.2">
      <c r="A77461" s="188" t="s">
        <v>77952</v>
      </c>
    </row>
    <row r="77462" spans="1:1" x14ac:dyDescent="0.2">
      <c r="A77462" s="188" t="s">
        <v>77953</v>
      </c>
    </row>
    <row r="77463" spans="1:1" x14ac:dyDescent="0.2">
      <c r="A77463" s="188" t="s">
        <v>77954</v>
      </c>
    </row>
    <row r="77464" spans="1:1" x14ac:dyDescent="0.2">
      <c r="A77464" s="188" t="s">
        <v>77955</v>
      </c>
    </row>
    <row r="77465" spans="1:1" x14ac:dyDescent="0.2">
      <c r="A77465" s="188" t="s">
        <v>77956</v>
      </c>
    </row>
    <row r="77466" spans="1:1" x14ac:dyDescent="0.2">
      <c r="A77466" s="188" t="s">
        <v>77957</v>
      </c>
    </row>
    <row r="77467" spans="1:1" x14ac:dyDescent="0.2">
      <c r="A77467" s="188" t="s">
        <v>77958</v>
      </c>
    </row>
    <row r="77468" spans="1:1" x14ac:dyDescent="0.2">
      <c r="A77468" s="188" t="s">
        <v>77959</v>
      </c>
    </row>
    <row r="77469" spans="1:1" x14ac:dyDescent="0.2">
      <c r="A77469" s="188" t="s">
        <v>77960</v>
      </c>
    </row>
    <row r="77470" spans="1:1" x14ac:dyDescent="0.2">
      <c r="A77470" s="188" t="s">
        <v>77961</v>
      </c>
    </row>
    <row r="77471" spans="1:1" x14ac:dyDescent="0.2">
      <c r="A77471" s="188" t="s">
        <v>77962</v>
      </c>
    </row>
    <row r="77472" spans="1:1" x14ac:dyDescent="0.2">
      <c r="A77472" s="188" t="s">
        <v>77963</v>
      </c>
    </row>
    <row r="77473" spans="1:1" x14ac:dyDescent="0.2">
      <c r="A77473" s="188" t="s">
        <v>77964</v>
      </c>
    </row>
    <row r="77474" spans="1:1" x14ac:dyDescent="0.2">
      <c r="A77474" s="188" t="s">
        <v>77965</v>
      </c>
    </row>
    <row r="77475" spans="1:1" x14ac:dyDescent="0.2">
      <c r="A77475" s="188" t="s">
        <v>77966</v>
      </c>
    </row>
    <row r="77476" spans="1:1" x14ac:dyDescent="0.2">
      <c r="A77476" s="188" t="s">
        <v>77967</v>
      </c>
    </row>
    <row r="77477" spans="1:1" x14ac:dyDescent="0.2">
      <c r="A77477" s="188" t="s">
        <v>77968</v>
      </c>
    </row>
    <row r="77478" spans="1:1" x14ac:dyDescent="0.2">
      <c r="A77478" s="188" t="s">
        <v>77969</v>
      </c>
    </row>
    <row r="77479" spans="1:1" x14ac:dyDescent="0.2">
      <c r="A77479" s="188" t="s">
        <v>77970</v>
      </c>
    </row>
    <row r="77480" spans="1:1" x14ac:dyDescent="0.2">
      <c r="A77480" s="188" t="s">
        <v>77971</v>
      </c>
    </row>
    <row r="77481" spans="1:1" x14ac:dyDescent="0.2">
      <c r="A77481" s="188" t="s">
        <v>77972</v>
      </c>
    </row>
    <row r="77482" spans="1:1" x14ac:dyDescent="0.2">
      <c r="A77482" s="188" t="s">
        <v>77973</v>
      </c>
    </row>
    <row r="77483" spans="1:1" x14ac:dyDescent="0.2">
      <c r="A77483" s="188" t="s">
        <v>77974</v>
      </c>
    </row>
    <row r="77484" spans="1:1" x14ac:dyDescent="0.2">
      <c r="A77484" s="188" t="s">
        <v>77975</v>
      </c>
    </row>
    <row r="77485" spans="1:1" x14ac:dyDescent="0.2">
      <c r="A77485" s="188" t="s">
        <v>77976</v>
      </c>
    </row>
    <row r="77486" spans="1:1" x14ac:dyDescent="0.2">
      <c r="A77486" s="188" t="s">
        <v>77977</v>
      </c>
    </row>
    <row r="77487" spans="1:1" x14ac:dyDescent="0.2">
      <c r="A77487" s="188" t="s">
        <v>77978</v>
      </c>
    </row>
    <row r="77488" spans="1:1" x14ac:dyDescent="0.2">
      <c r="A77488" s="188" t="s">
        <v>77979</v>
      </c>
    </row>
    <row r="77489" spans="1:1" x14ac:dyDescent="0.2">
      <c r="A77489" s="188" t="s">
        <v>77980</v>
      </c>
    </row>
    <row r="77490" spans="1:1" x14ac:dyDescent="0.2">
      <c r="A77490" s="188" t="s">
        <v>77981</v>
      </c>
    </row>
    <row r="77491" spans="1:1" x14ac:dyDescent="0.2">
      <c r="A77491" s="188" t="s">
        <v>77982</v>
      </c>
    </row>
    <row r="77492" spans="1:1" x14ac:dyDescent="0.2">
      <c r="A77492" s="188" t="s">
        <v>77983</v>
      </c>
    </row>
    <row r="77493" spans="1:1" x14ac:dyDescent="0.2">
      <c r="A77493" s="188" t="s">
        <v>77984</v>
      </c>
    </row>
    <row r="77494" spans="1:1" x14ac:dyDescent="0.2">
      <c r="A77494" s="188" t="s">
        <v>77985</v>
      </c>
    </row>
    <row r="77495" spans="1:1" x14ac:dyDescent="0.2">
      <c r="A77495" s="188" t="s">
        <v>77986</v>
      </c>
    </row>
    <row r="77496" spans="1:1" x14ac:dyDescent="0.2">
      <c r="A77496" s="188" t="s">
        <v>77987</v>
      </c>
    </row>
    <row r="77497" spans="1:1" x14ac:dyDescent="0.2">
      <c r="A77497" s="188" t="s">
        <v>77988</v>
      </c>
    </row>
    <row r="77498" spans="1:1" x14ac:dyDescent="0.2">
      <c r="A77498" s="188" t="s">
        <v>77989</v>
      </c>
    </row>
    <row r="77499" spans="1:1" x14ac:dyDescent="0.2">
      <c r="A77499" s="188" t="s">
        <v>77990</v>
      </c>
    </row>
    <row r="77500" spans="1:1" x14ac:dyDescent="0.2">
      <c r="A77500" s="188" t="s">
        <v>77991</v>
      </c>
    </row>
    <row r="77501" spans="1:1" x14ac:dyDescent="0.2">
      <c r="A77501" s="188" t="s">
        <v>77992</v>
      </c>
    </row>
    <row r="77502" spans="1:1" x14ac:dyDescent="0.2">
      <c r="A77502" s="188" t="s">
        <v>77993</v>
      </c>
    </row>
    <row r="77503" spans="1:1" x14ac:dyDescent="0.2">
      <c r="A77503" s="188" t="s">
        <v>77994</v>
      </c>
    </row>
    <row r="77504" spans="1:1" x14ac:dyDescent="0.2">
      <c r="A77504" s="188" t="s">
        <v>77995</v>
      </c>
    </row>
    <row r="77505" spans="1:1" x14ac:dyDescent="0.2">
      <c r="A77505" s="188" t="s">
        <v>77996</v>
      </c>
    </row>
    <row r="77506" spans="1:1" x14ac:dyDescent="0.2">
      <c r="A77506" s="188" t="s">
        <v>77997</v>
      </c>
    </row>
    <row r="77507" spans="1:1" x14ac:dyDescent="0.2">
      <c r="A77507" s="188" t="s">
        <v>77998</v>
      </c>
    </row>
    <row r="77508" spans="1:1" x14ac:dyDescent="0.2">
      <c r="A77508" s="188" t="s">
        <v>77999</v>
      </c>
    </row>
    <row r="77509" spans="1:1" x14ac:dyDescent="0.2">
      <c r="A77509" s="188" t="s">
        <v>78000</v>
      </c>
    </row>
    <row r="77510" spans="1:1" x14ac:dyDescent="0.2">
      <c r="A77510" s="188" t="s">
        <v>78001</v>
      </c>
    </row>
    <row r="77511" spans="1:1" x14ac:dyDescent="0.2">
      <c r="A77511" s="188" t="s">
        <v>78002</v>
      </c>
    </row>
    <row r="77512" spans="1:1" x14ac:dyDescent="0.2">
      <c r="A77512" s="188" t="s">
        <v>78003</v>
      </c>
    </row>
    <row r="77513" spans="1:1" x14ac:dyDescent="0.2">
      <c r="A77513" s="188" t="s">
        <v>78004</v>
      </c>
    </row>
    <row r="77514" spans="1:1" x14ac:dyDescent="0.2">
      <c r="A77514" s="188" t="s">
        <v>78005</v>
      </c>
    </row>
    <row r="77515" spans="1:1" x14ac:dyDescent="0.2">
      <c r="A77515" s="188" t="s">
        <v>78006</v>
      </c>
    </row>
    <row r="77516" spans="1:1" x14ac:dyDescent="0.2">
      <c r="A77516" s="188" t="s">
        <v>78007</v>
      </c>
    </row>
    <row r="77517" spans="1:1" x14ac:dyDescent="0.2">
      <c r="A77517" s="188" t="s">
        <v>78008</v>
      </c>
    </row>
    <row r="77518" spans="1:1" x14ac:dyDescent="0.2">
      <c r="A77518" s="188" t="s">
        <v>78009</v>
      </c>
    </row>
    <row r="77519" spans="1:1" x14ac:dyDescent="0.2">
      <c r="A77519" s="188" t="s">
        <v>78010</v>
      </c>
    </row>
    <row r="77520" spans="1:1" x14ac:dyDescent="0.2">
      <c r="A77520" s="188" t="s">
        <v>78011</v>
      </c>
    </row>
    <row r="77521" spans="1:1" x14ac:dyDescent="0.2">
      <c r="A77521" s="188" t="s">
        <v>78012</v>
      </c>
    </row>
    <row r="77522" spans="1:1" x14ac:dyDescent="0.2">
      <c r="A77522" s="188" t="s">
        <v>78013</v>
      </c>
    </row>
    <row r="77523" spans="1:1" x14ac:dyDescent="0.2">
      <c r="A77523" s="188" t="s">
        <v>78014</v>
      </c>
    </row>
    <row r="77524" spans="1:1" x14ac:dyDescent="0.2">
      <c r="A77524" s="188" t="s">
        <v>78015</v>
      </c>
    </row>
    <row r="77525" spans="1:1" x14ac:dyDescent="0.2">
      <c r="A77525" s="188" t="s">
        <v>78016</v>
      </c>
    </row>
    <row r="77526" spans="1:1" x14ac:dyDescent="0.2">
      <c r="A77526" s="188" t="s">
        <v>78017</v>
      </c>
    </row>
    <row r="77527" spans="1:1" x14ac:dyDescent="0.2">
      <c r="A77527" s="188" t="s">
        <v>78018</v>
      </c>
    </row>
    <row r="77528" spans="1:1" x14ac:dyDescent="0.2">
      <c r="A77528" s="188" t="s">
        <v>78019</v>
      </c>
    </row>
    <row r="77529" spans="1:1" x14ac:dyDescent="0.2">
      <c r="A77529" s="188" t="s">
        <v>78020</v>
      </c>
    </row>
    <row r="77530" spans="1:1" x14ac:dyDescent="0.2">
      <c r="A77530" s="188" t="s">
        <v>78021</v>
      </c>
    </row>
    <row r="77531" spans="1:1" x14ac:dyDescent="0.2">
      <c r="A77531" s="188" t="s">
        <v>78022</v>
      </c>
    </row>
    <row r="77532" spans="1:1" x14ac:dyDescent="0.2">
      <c r="A77532" s="188" t="s">
        <v>78023</v>
      </c>
    </row>
    <row r="77533" spans="1:1" x14ac:dyDescent="0.2">
      <c r="A77533" s="188" t="s">
        <v>78024</v>
      </c>
    </row>
    <row r="77534" spans="1:1" x14ac:dyDescent="0.2">
      <c r="A77534" s="188" t="s">
        <v>78025</v>
      </c>
    </row>
    <row r="77535" spans="1:1" x14ac:dyDescent="0.2">
      <c r="A77535" s="188" t="s">
        <v>78026</v>
      </c>
    </row>
    <row r="77536" spans="1:1" x14ac:dyDescent="0.2">
      <c r="A77536" s="188" t="s">
        <v>78027</v>
      </c>
    </row>
    <row r="77537" spans="1:1" x14ac:dyDescent="0.2">
      <c r="A77537" s="188" t="s">
        <v>78028</v>
      </c>
    </row>
    <row r="77538" spans="1:1" x14ac:dyDescent="0.2">
      <c r="A77538" s="188" t="s">
        <v>78029</v>
      </c>
    </row>
    <row r="77539" spans="1:1" x14ac:dyDescent="0.2">
      <c r="A77539" s="188" t="s">
        <v>78030</v>
      </c>
    </row>
    <row r="77540" spans="1:1" x14ac:dyDescent="0.2">
      <c r="A77540" s="188" t="s">
        <v>78031</v>
      </c>
    </row>
    <row r="77541" spans="1:1" x14ac:dyDescent="0.2">
      <c r="A77541" s="188" t="s">
        <v>78032</v>
      </c>
    </row>
    <row r="77542" spans="1:1" x14ac:dyDescent="0.2">
      <c r="A77542" s="188" t="s">
        <v>78033</v>
      </c>
    </row>
    <row r="77543" spans="1:1" x14ac:dyDescent="0.2">
      <c r="A77543" s="188" t="s">
        <v>78034</v>
      </c>
    </row>
    <row r="77544" spans="1:1" x14ac:dyDescent="0.2">
      <c r="A77544" s="188" t="s">
        <v>78035</v>
      </c>
    </row>
    <row r="77545" spans="1:1" x14ac:dyDescent="0.2">
      <c r="A77545" s="188" t="s">
        <v>78036</v>
      </c>
    </row>
    <row r="77546" spans="1:1" x14ac:dyDescent="0.2">
      <c r="A77546" s="188" t="s">
        <v>78037</v>
      </c>
    </row>
    <row r="77547" spans="1:1" x14ac:dyDescent="0.2">
      <c r="A77547" s="188" t="s">
        <v>78038</v>
      </c>
    </row>
    <row r="77548" spans="1:1" x14ac:dyDescent="0.2">
      <c r="A77548" s="188" t="s">
        <v>78039</v>
      </c>
    </row>
    <row r="77549" spans="1:1" x14ac:dyDescent="0.2">
      <c r="A77549" s="188" t="s">
        <v>78040</v>
      </c>
    </row>
    <row r="77550" spans="1:1" x14ac:dyDescent="0.2">
      <c r="A77550" s="188" t="s">
        <v>78041</v>
      </c>
    </row>
    <row r="77551" spans="1:1" x14ac:dyDescent="0.2">
      <c r="A77551" s="188" t="s">
        <v>78042</v>
      </c>
    </row>
    <row r="77552" spans="1:1" x14ac:dyDescent="0.2">
      <c r="A77552" s="188" t="s">
        <v>78043</v>
      </c>
    </row>
    <row r="77553" spans="1:1" x14ac:dyDescent="0.2">
      <c r="A77553" s="188" t="s">
        <v>78044</v>
      </c>
    </row>
    <row r="77554" spans="1:1" x14ac:dyDescent="0.2">
      <c r="A77554" s="188" t="s">
        <v>78045</v>
      </c>
    </row>
    <row r="77555" spans="1:1" x14ac:dyDescent="0.2">
      <c r="A77555" s="188" t="s">
        <v>78046</v>
      </c>
    </row>
    <row r="77556" spans="1:1" x14ac:dyDescent="0.2">
      <c r="A77556" s="188" t="s">
        <v>78047</v>
      </c>
    </row>
    <row r="77557" spans="1:1" x14ac:dyDescent="0.2">
      <c r="A77557" s="188" t="s">
        <v>78048</v>
      </c>
    </row>
    <row r="77558" spans="1:1" x14ac:dyDescent="0.2">
      <c r="A77558" s="188" t="s">
        <v>78049</v>
      </c>
    </row>
    <row r="77559" spans="1:1" x14ac:dyDescent="0.2">
      <c r="A77559" s="188" t="s">
        <v>78050</v>
      </c>
    </row>
    <row r="77560" spans="1:1" x14ac:dyDescent="0.2">
      <c r="A77560" s="188" t="s">
        <v>78051</v>
      </c>
    </row>
    <row r="77561" spans="1:1" x14ac:dyDescent="0.2">
      <c r="A77561" s="188" t="s">
        <v>78052</v>
      </c>
    </row>
    <row r="77562" spans="1:1" x14ac:dyDescent="0.2">
      <c r="A77562" s="188" t="s">
        <v>78053</v>
      </c>
    </row>
    <row r="77563" spans="1:1" x14ac:dyDescent="0.2">
      <c r="A77563" s="188" t="s">
        <v>78054</v>
      </c>
    </row>
    <row r="77564" spans="1:1" x14ac:dyDescent="0.2">
      <c r="A77564" s="188" t="s">
        <v>78055</v>
      </c>
    </row>
    <row r="77565" spans="1:1" x14ac:dyDescent="0.2">
      <c r="A77565" s="188" t="s">
        <v>78056</v>
      </c>
    </row>
    <row r="77566" spans="1:1" x14ac:dyDescent="0.2">
      <c r="A77566" s="188" t="s">
        <v>78057</v>
      </c>
    </row>
    <row r="77567" spans="1:1" x14ac:dyDescent="0.2">
      <c r="A77567" s="188" t="s">
        <v>78058</v>
      </c>
    </row>
    <row r="77568" spans="1:1" x14ac:dyDescent="0.2">
      <c r="A77568" s="188" t="s">
        <v>78059</v>
      </c>
    </row>
    <row r="77569" spans="1:1" x14ac:dyDescent="0.2">
      <c r="A77569" s="188" t="s">
        <v>78060</v>
      </c>
    </row>
    <row r="77570" spans="1:1" x14ac:dyDescent="0.2">
      <c r="A77570" s="188" t="s">
        <v>78061</v>
      </c>
    </row>
    <row r="77571" spans="1:1" x14ac:dyDescent="0.2">
      <c r="A77571" s="188" t="s">
        <v>78062</v>
      </c>
    </row>
    <row r="77572" spans="1:1" x14ac:dyDescent="0.2">
      <c r="A77572" s="188" t="s">
        <v>78063</v>
      </c>
    </row>
    <row r="77573" spans="1:1" x14ac:dyDescent="0.2">
      <c r="A77573" s="188" t="s">
        <v>78064</v>
      </c>
    </row>
    <row r="77574" spans="1:1" x14ac:dyDescent="0.2">
      <c r="A77574" s="188" t="s">
        <v>78065</v>
      </c>
    </row>
    <row r="77575" spans="1:1" x14ac:dyDescent="0.2">
      <c r="A77575" s="188" t="s">
        <v>78066</v>
      </c>
    </row>
    <row r="77576" spans="1:1" x14ac:dyDescent="0.2">
      <c r="A77576" s="188" t="s">
        <v>78067</v>
      </c>
    </row>
    <row r="77577" spans="1:1" x14ac:dyDescent="0.2">
      <c r="A77577" s="188" t="s">
        <v>78068</v>
      </c>
    </row>
    <row r="77578" spans="1:1" x14ac:dyDescent="0.2">
      <c r="A77578" s="188" t="s">
        <v>78069</v>
      </c>
    </row>
    <row r="77579" spans="1:1" x14ac:dyDescent="0.2">
      <c r="A77579" s="188" t="s">
        <v>78070</v>
      </c>
    </row>
    <row r="77580" spans="1:1" x14ac:dyDescent="0.2">
      <c r="A77580" s="188" t="s">
        <v>78071</v>
      </c>
    </row>
    <row r="77581" spans="1:1" x14ac:dyDescent="0.2">
      <c r="A77581" s="188" t="s">
        <v>78072</v>
      </c>
    </row>
    <row r="77582" spans="1:1" x14ac:dyDescent="0.2">
      <c r="A77582" s="188" t="s">
        <v>78073</v>
      </c>
    </row>
    <row r="77583" spans="1:1" x14ac:dyDescent="0.2">
      <c r="A77583" s="188" t="s">
        <v>78074</v>
      </c>
    </row>
    <row r="77584" spans="1:1" x14ac:dyDescent="0.2">
      <c r="A77584" s="188" t="s">
        <v>78075</v>
      </c>
    </row>
    <row r="77585" spans="1:1" x14ac:dyDescent="0.2">
      <c r="A77585" s="188" t="s">
        <v>78076</v>
      </c>
    </row>
    <row r="77586" spans="1:1" x14ac:dyDescent="0.2">
      <c r="A77586" s="188" t="s">
        <v>78077</v>
      </c>
    </row>
    <row r="77587" spans="1:1" x14ac:dyDescent="0.2">
      <c r="A77587" s="188" t="s">
        <v>78078</v>
      </c>
    </row>
    <row r="77588" spans="1:1" x14ac:dyDescent="0.2">
      <c r="A77588" s="188" t="s">
        <v>78079</v>
      </c>
    </row>
    <row r="77589" spans="1:1" x14ac:dyDescent="0.2">
      <c r="A77589" s="188" t="s">
        <v>78080</v>
      </c>
    </row>
    <row r="77590" spans="1:1" x14ac:dyDescent="0.2">
      <c r="A77590" s="188" t="s">
        <v>78081</v>
      </c>
    </row>
    <row r="77591" spans="1:1" x14ac:dyDescent="0.2">
      <c r="A77591" s="188" t="s">
        <v>78082</v>
      </c>
    </row>
    <row r="77592" spans="1:1" x14ac:dyDescent="0.2">
      <c r="A77592" s="188" t="s">
        <v>78083</v>
      </c>
    </row>
    <row r="77593" spans="1:1" x14ac:dyDescent="0.2">
      <c r="A77593" s="188" t="s">
        <v>78084</v>
      </c>
    </row>
    <row r="77594" spans="1:1" x14ac:dyDescent="0.2">
      <c r="A77594" s="188" t="s">
        <v>78085</v>
      </c>
    </row>
    <row r="77595" spans="1:1" x14ac:dyDescent="0.2">
      <c r="A77595" s="188" t="s">
        <v>78086</v>
      </c>
    </row>
    <row r="77596" spans="1:1" x14ac:dyDescent="0.2">
      <c r="A77596" s="188" t="s">
        <v>78087</v>
      </c>
    </row>
    <row r="77597" spans="1:1" x14ac:dyDescent="0.2">
      <c r="A77597" s="188" t="s">
        <v>78088</v>
      </c>
    </row>
    <row r="77598" spans="1:1" x14ac:dyDescent="0.2">
      <c r="A77598" s="188" t="s">
        <v>78089</v>
      </c>
    </row>
    <row r="77599" spans="1:1" x14ac:dyDescent="0.2">
      <c r="A77599" s="188" t="s">
        <v>78090</v>
      </c>
    </row>
    <row r="77600" spans="1:1" x14ac:dyDescent="0.2">
      <c r="A77600" s="188" t="s">
        <v>78091</v>
      </c>
    </row>
    <row r="77601" spans="1:1" x14ac:dyDescent="0.2">
      <c r="A77601" s="188" t="s">
        <v>78092</v>
      </c>
    </row>
    <row r="77602" spans="1:1" x14ac:dyDescent="0.2">
      <c r="A77602" s="188" t="s">
        <v>78093</v>
      </c>
    </row>
    <row r="77603" spans="1:1" x14ac:dyDescent="0.2">
      <c r="A77603" s="188" t="s">
        <v>78094</v>
      </c>
    </row>
    <row r="77604" spans="1:1" x14ac:dyDescent="0.2">
      <c r="A77604" s="188" t="s">
        <v>78095</v>
      </c>
    </row>
    <row r="77605" spans="1:1" x14ac:dyDescent="0.2">
      <c r="A77605" s="188" t="s">
        <v>78096</v>
      </c>
    </row>
    <row r="77606" spans="1:1" x14ac:dyDescent="0.2">
      <c r="A77606" s="188" t="s">
        <v>78097</v>
      </c>
    </row>
    <row r="77607" spans="1:1" x14ac:dyDescent="0.2">
      <c r="A77607" s="188" t="s">
        <v>78098</v>
      </c>
    </row>
    <row r="77608" spans="1:1" x14ac:dyDescent="0.2">
      <c r="A77608" s="188" t="s">
        <v>78099</v>
      </c>
    </row>
    <row r="77609" spans="1:1" x14ac:dyDescent="0.2">
      <c r="A77609" s="188" t="s">
        <v>78100</v>
      </c>
    </row>
    <row r="77610" spans="1:1" x14ac:dyDescent="0.2">
      <c r="A77610" s="188" t="s">
        <v>78101</v>
      </c>
    </row>
    <row r="77611" spans="1:1" x14ac:dyDescent="0.2">
      <c r="A77611" s="188" t="s">
        <v>78102</v>
      </c>
    </row>
    <row r="77612" spans="1:1" x14ac:dyDescent="0.2">
      <c r="A77612" s="188" t="s">
        <v>78103</v>
      </c>
    </row>
    <row r="77613" spans="1:1" x14ac:dyDescent="0.2">
      <c r="A77613" s="188" t="s">
        <v>78104</v>
      </c>
    </row>
    <row r="77614" spans="1:1" x14ac:dyDescent="0.2">
      <c r="A77614" s="188" t="s">
        <v>78105</v>
      </c>
    </row>
    <row r="77615" spans="1:1" x14ac:dyDescent="0.2">
      <c r="A77615" s="188" t="s">
        <v>78106</v>
      </c>
    </row>
    <row r="77616" spans="1:1" x14ac:dyDescent="0.2">
      <c r="A77616" s="188" t="s">
        <v>78107</v>
      </c>
    </row>
    <row r="77617" spans="1:1" x14ac:dyDescent="0.2">
      <c r="A77617" s="188" t="s">
        <v>78108</v>
      </c>
    </row>
    <row r="77618" spans="1:1" x14ac:dyDescent="0.2">
      <c r="A77618" s="188" t="s">
        <v>78109</v>
      </c>
    </row>
    <row r="77619" spans="1:1" x14ac:dyDescent="0.2">
      <c r="A77619" s="188" t="s">
        <v>78110</v>
      </c>
    </row>
    <row r="77620" spans="1:1" x14ac:dyDescent="0.2">
      <c r="A77620" s="188" t="s">
        <v>78111</v>
      </c>
    </row>
    <row r="77621" spans="1:1" x14ac:dyDescent="0.2">
      <c r="A77621" s="188" t="s">
        <v>78112</v>
      </c>
    </row>
    <row r="77622" spans="1:1" x14ac:dyDescent="0.2">
      <c r="A77622" s="188" t="s">
        <v>78113</v>
      </c>
    </row>
    <row r="77623" spans="1:1" x14ac:dyDescent="0.2">
      <c r="A77623" s="188" t="s">
        <v>78114</v>
      </c>
    </row>
    <row r="77624" spans="1:1" x14ac:dyDescent="0.2">
      <c r="A77624" s="188" t="s">
        <v>78115</v>
      </c>
    </row>
    <row r="77625" spans="1:1" x14ac:dyDescent="0.2">
      <c r="A77625" s="188" t="s">
        <v>78116</v>
      </c>
    </row>
    <row r="77626" spans="1:1" x14ac:dyDescent="0.2">
      <c r="A77626" s="188" t="s">
        <v>78117</v>
      </c>
    </row>
    <row r="77627" spans="1:1" x14ac:dyDescent="0.2">
      <c r="A77627" s="188" t="s">
        <v>78118</v>
      </c>
    </row>
    <row r="77628" spans="1:1" x14ac:dyDescent="0.2">
      <c r="A77628" s="188" t="s">
        <v>78119</v>
      </c>
    </row>
    <row r="77629" spans="1:1" x14ac:dyDescent="0.2">
      <c r="A77629" s="188" t="s">
        <v>78120</v>
      </c>
    </row>
    <row r="77630" spans="1:1" x14ac:dyDescent="0.2">
      <c r="A77630" s="188" t="s">
        <v>78121</v>
      </c>
    </row>
    <row r="77631" spans="1:1" x14ac:dyDescent="0.2">
      <c r="A77631" s="188" t="s">
        <v>78122</v>
      </c>
    </row>
    <row r="77632" spans="1:1" x14ac:dyDescent="0.2">
      <c r="A77632" s="188" t="s">
        <v>78123</v>
      </c>
    </row>
    <row r="77633" spans="1:1" x14ac:dyDescent="0.2">
      <c r="A77633" s="188" t="s">
        <v>78124</v>
      </c>
    </row>
    <row r="77634" spans="1:1" x14ac:dyDescent="0.2">
      <c r="A77634" s="188" t="s">
        <v>78125</v>
      </c>
    </row>
    <row r="77635" spans="1:1" x14ac:dyDescent="0.2">
      <c r="A77635" s="188" t="s">
        <v>78126</v>
      </c>
    </row>
    <row r="77636" spans="1:1" x14ac:dyDescent="0.2">
      <c r="A77636" s="188" t="s">
        <v>78127</v>
      </c>
    </row>
    <row r="77637" spans="1:1" x14ac:dyDescent="0.2">
      <c r="A77637" s="188" t="s">
        <v>78128</v>
      </c>
    </row>
    <row r="77638" spans="1:1" x14ac:dyDescent="0.2">
      <c r="A77638" s="188" t="s">
        <v>78129</v>
      </c>
    </row>
    <row r="77639" spans="1:1" x14ac:dyDescent="0.2">
      <c r="A77639" s="188" t="s">
        <v>78130</v>
      </c>
    </row>
    <row r="77640" spans="1:1" x14ac:dyDescent="0.2">
      <c r="A77640" s="188" t="s">
        <v>78131</v>
      </c>
    </row>
    <row r="77641" spans="1:1" x14ac:dyDescent="0.2">
      <c r="A77641" s="188" t="s">
        <v>78132</v>
      </c>
    </row>
    <row r="77642" spans="1:1" x14ac:dyDescent="0.2">
      <c r="A77642" s="188" t="s">
        <v>78133</v>
      </c>
    </row>
    <row r="77643" spans="1:1" x14ac:dyDescent="0.2">
      <c r="A77643" s="188" t="s">
        <v>78134</v>
      </c>
    </row>
    <row r="77644" spans="1:1" x14ac:dyDescent="0.2">
      <c r="A77644" s="188" t="s">
        <v>78135</v>
      </c>
    </row>
    <row r="77645" spans="1:1" x14ac:dyDescent="0.2">
      <c r="A77645" s="188" t="s">
        <v>78136</v>
      </c>
    </row>
    <row r="77646" spans="1:1" x14ac:dyDescent="0.2">
      <c r="A77646" s="188" t="s">
        <v>78137</v>
      </c>
    </row>
    <row r="77647" spans="1:1" x14ac:dyDescent="0.2">
      <c r="A77647" s="188" t="s">
        <v>78138</v>
      </c>
    </row>
    <row r="77648" spans="1:1" x14ac:dyDescent="0.2">
      <c r="A77648" s="188" t="s">
        <v>78139</v>
      </c>
    </row>
    <row r="77649" spans="1:1" x14ac:dyDescent="0.2">
      <c r="A77649" s="188" t="s">
        <v>78140</v>
      </c>
    </row>
    <row r="77650" spans="1:1" x14ac:dyDescent="0.2">
      <c r="A77650" s="188" t="s">
        <v>78141</v>
      </c>
    </row>
    <row r="77651" spans="1:1" x14ac:dyDescent="0.2">
      <c r="A77651" s="188" t="s">
        <v>78142</v>
      </c>
    </row>
    <row r="77652" spans="1:1" x14ac:dyDescent="0.2">
      <c r="A77652" s="188" t="s">
        <v>78143</v>
      </c>
    </row>
    <row r="77653" spans="1:1" x14ac:dyDescent="0.2">
      <c r="A77653" s="188" t="s">
        <v>78144</v>
      </c>
    </row>
    <row r="77654" spans="1:1" x14ac:dyDescent="0.2">
      <c r="A77654" s="188" t="s">
        <v>78145</v>
      </c>
    </row>
    <row r="77655" spans="1:1" x14ac:dyDescent="0.2">
      <c r="A77655" s="188" t="s">
        <v>78146</v>
      </c>
    </row>
    <row r="77656" spans="1:1" x14ac:dyDescent="0.2">
      <c r="A77656" s="188" t="s">
        <v>78147</v>
      </c>
    </row>
    <row r="77657" spans="1:1" x14ac:dyDescent="0.2">
      <c r="A77657" s="188" t="s">
        <v>78148</v>
      </c>
    </row>
    <row r="77658" spans="1:1" x14ac:dyDescent="0.2">
      <c r="A77658" s="188" t="s">
        <v>78149</v>
      </c>
    </row>
    <row r="77659" spans="1:1" x14ac:dyDescent="0.2">
      <c r="A77659" s="188" t="s">
        <v>78150</v>
      </c>
    </row>
    <row r="77660" spans="1:1" x14ac:dyDescent="0.2">
      <c r="A77660" s="188" t="s">
        <v>78151</v>
      </c>
    </row>
    <row r="77661" spans="1:1" x14ac:dyDescent="0.2">
      <c r="A77661" s="188" t="s">
        <v>78152</v>
      </c>
    </row>
    <row r="77662" spans="1:1" x14ac:dyDescent="0.2">
      <c r="A77662" s="188" t="s">
        <v>78153</v>
      </c>
    </row>
    <row r="77663" spans="1:1" x14ac:dyDescent="0.2">
      <c r="A77663" s="188" t="s">
        <v>78154</v>
      </c>
    </row>
    <row r="77664" spans="1:1" x14ac:dyDescent="0.2">
      <c r="A77664" s="188" t="s">
        <v>78155</v>
      </c>
    </row>
    <row r="77665" spans="1:1" x14ac:dyDescent="0.2">
      <c r="A77665" s="188" t="s">
        <v>78156</v>
      </c>
    </row>
    <row r="77666" spans="1:1" x14ac:dyDescent="0.2">
      <c r="A77666" s="188" t="s">
        <v>78157</v>
      </c>
    </row>
    <row r="77667" spans="1:1" x14ac:dyDescent="0.2">
      <c r="A77667" s="188" t="s">
        <v>78158</v>
      </c>
    </row>
    <row r="77668" spans="1:1" x14ac:dyDescent="0.2">
      <c r="A77668" s="188" t="s">
        <v>78159</v>
      </c>
    </row>
    <row r="77669" spans="1:1" x14ac:dyDescent="0.2">
      <c r="A77669" s="188" t="s">
        <v>78160</v>
      </c>
    </row>
    <row r="77670" spans="1:1" x14ac:dyDescent="0.2">
      <c r="A77670" s="188" t="s">
        <v>78161</v>
      </c>
    </row>
    <row r="77671" spans="1:1" x14ac:dyDescent="0.2">
      <c r="A77671" s="188" t="s">
        <v>78162</v>
      </c>
    </row>
    <row r="77672" spans="1:1" x14ac:dyDescent="0.2">
      <c r="A77672" s="188" t="s">
        <v>78163</v>
      </c>
    </row>
    <row r="77673" spans="1:1" x14ac:dyDescent="0.2">
      <c r="A77673" s="188" t="s">
        <v>78164</v>
      </c>
    </row>
    <row r="77674" spans="1:1" x14ac:dyDescent="0.2">
      <c r="A77674" s="188" t="s">
        <v>78165</v>
      </c>
    </row>
    <row r="77675" spans="1:1" x14ac:dyDescent="0.2">
      <c r="A77675" s="188" t="s">
        <v>78166</v>
      </c>
    </row>
    <row r="77676" spans="1:1" x14ac:dyDescent="0.2">
      <c r="A77676" s="188" t="s">
        <v>78167</v>
      </c>
    </row>
    <row r="77677" spans="1:1" x14ac:dyDescent="0.2">
      <c r="A77677" s="188" t="s">
        <v>78168</v>
      </c>
    </row>
    <row r="77678" spans="1:1" x14ac:dyDescent="0.2">
      <c r="A77678" s="188" t="s">
        <v>78169</v>
      </c>
    </row>
    <row r="77679" spans="1:1" x14ac:dyDescent="0.2">
      <c r="A77679" s="188" t="s">
        <v>78170</v>
      </c>
    </row>
    <row r="77680" spans="1:1" x14ac:dyDescent="0.2">
      <c r="A77680" s="188" t="s">
        <v>78171</v>
      </c>
    </row>
    <row r="77681" spans="1:1" x14ac:dyDescent="0.2">
      <c r="A77681" s="188" t="s">
        <v>78172</v>
      </c>
    </row>
    <row r="77682" spans="1:1" x14ac:dyDescent="0.2">
      <c r="A77682" s="188" t="s">
        <v>78173</v>
      </c>
    </row>
    <row r="77683" spans="1:1" x14ac:dyDescent="0.2">
      <c r="A77683" s="188" t="s">
        <v>78174</v>
      </c>
    </row>
    <row r="77684" spans="1:1" x14ac:dyDescent="0.2">
      <c r="A77684" s="188" t="s">
        <v>78175</v>
      </c>
    </row>
    <row r="77685" spans="1:1" x14ac:dyDescent="0.2">
      <c r="A77685" s="188" t="s">
        <v>78176</v>
      </c>
    </row>
    <row r="77686" spans="1:1" x14ac:dyDescent="0.2">
      <c r="A77686" s="188" t="s">
        <v>78177</v>
      </c>
    </row>
    <row r="77687" spans="1:1" x14ac:dyDescent="0.2">
      <c r="A77687" s="188" t="s">
        <v>78178</v>
      </c>
    </row>
    <row r="77688" spans="1:1" x14ac:dyDescent="0.2">
      <c r="A77688" s="188" t="s">
        <v>78179</v>
      </c>
    </row>
    <row r="77689" spans="1:1" x14ac:dyDescent="0.2">
      <c r="A77689" s="188" t="s">
        <v>78180</v>
      </c>
    </row>
    <row r="77690" spans="1:1" x14ac:dyDescent="0.2">
      <c r="A77690" s="188" t="s">
        <v>78181</v>
      </c>
    </row>
    <row r="77691" spans="1:1" x14ac:dyDescent="0.2">
      <c r="A77691" s="188" t="s">
        <v>78182</v>
      </c>
    </row>
    <row r="77692" spans="1:1" x14ac:dyDescent="0.2">
      <c r="A77692" s="188" t="s">
        <v>78183</v>
      </c>
    </row>
    <row r="77693" spans="1:1" x14ac:dyDescent="0.2">
      <c r="A77693" s="188" t="s">
        <v>78184</v>
      </c>
    </row>
    <row r="77694" spans="1:1" x14ac:dyDescent="0.2">
      <c r="A77694" s="188" t="s">
        <v>78185</v>
      </c>
    </row>
    <row r="77695" spans="1:1" x14ac:dyDescent="0.2">
      <c r="A77695" s="188" t="s">
        <v>78186</v>
      </c>
    </row>
    <row r="77696" spans="1:1" x14ac:dyDescent="0.2">
      <c r="A77696" s="188" t="s">
        <v>78187</v>
      </c>
    </row>
    <row r="77697" spans="1:1" x14ac:dyDescent="0.2">
      <c r="A77697" s="188" t="s">
        <v>78188</v>
      </c>
    </row>
    <row r="77698" spans="1:1" x14ac:dyDescent="0.2">
      <c r="A77698" s="188" t="s">
        <v>78189</v>
      </c>
    </row>
    <row r="77699" spans="1:1" x14ac:dyDescent="0.2">
      <c r="A77699" s="188" t="s">
        <v>78190</v>
      </c>
    </row>
    <row r="77700" spans="1:1" x14ac:dyDescent="0.2">
      <c r="A77700" s="188" t="s">
        <v>78191</v>
      </c>
    </row>
    <row r="77701" spans="1:1" x14ac:dyDescent="0.2">
      <c r="A77701" s="188" t="s">
        <v>78192</v>
      </c>
    </row>
    <row r="77702" spans="1:1" x14ac:dyDescent="0.2">
      <c r="A77702" s="188" t="s">
        <v>78193</v>
      </c>
    </row>
    <row r="77703" spans="1:1" x14ac:dyDescent="0.2">
      <c r="A77703" s="188" t="s">
        <v>78194</v>
      </c>
    </row>
    <row r="77704" spans="1:1" x14ac:dyDescent="0.2">
      <c r="A77704" s="188" t="s">
        <v>78195</v>
      </c>
    </row>
    <row r="77705" spans="1:1" x14ac:dyDescent="0.2">
      <c r="A77705" s="188" t="s">
        <v>78196</v>
      </c>
    </row>
    <row r="77706" spans="1:1" x14ac:dyDescent="0.2">
      <c r="A77706" s="188" t="s">
        <v>78197</v>
      </c>
    </row>
    <row r="77707" spans="1:1" x14ac:dyDescent="0.2">
      <c r="A77707" s="188" t="s">
        <v>78198</v>
      </c>
    </row>
    <row r="77708" spans="1:1" x14ac:dyDescent="0.2">
      <c r="A77708" s="188" t="s">
        <v>78199</v>
      </c>
    </row>
    <row r="77709" spans="1:1" x14ac:dyDescent="0.2">
      <c r="A77709" s="188" t="s">
        <v>78200</v>
      </c>
    </row>
    <row r="77710" spans="1:1" x14ac:dyDescent="0.2">
      <c r="A77710" s="188" t="s">
        <v>78201</v>
      </c>
    </row>
    <row r="77711" spans="1:1" x14ac:dyDescent="0.2">
      <c r="A77711" s="188" t="s">
        <v>78202</v>
      </c>
    </row>
    <row r="77712" spans="1:1" x14ac:dyDescent="0.2">
      <c r="A77712" s="188" t="s">
        <v>78203</v>
      </c>
    </row>
    <row r="77713" spans="1:1" x14ac:dyDescent="0.2">
      <c r="A77713" s="188" t="s">
        <v>78204</v>
      </c>
    </row>
    <row r="77714" spans="1:1" x14ac:dyDescent="0.2">
      <c r="A77714" s="188" t="s">
        <v>78205</v>
      </c>
    </row>
    <row r="77715" spans="1:1" x14ac:dyDescent="0.2">
      <c r="A77715" s="188" t="s">
        <v>78206</v>
      </c>
    </row>
    <row r="77716" spans="1:1" x14ac:dyDescent="0.2">
      <c r="A77716" s="188" t="s">
        <v>78207</v>
      </c>
    </row>
    <row r="77717" spans="1:1" x14ac:dyDescent="0.2">
      <c r="A77717" s="188" t="s">
        <v>78208</v>
      </c>
    </row>
    <row r="77718" spans="1:1" x14ac:dyDescent="0.2">
      <c r="A77718" s="188" t="s">
        <v>78209</v>
      </c>
    </row>
    <row r="77719" spans="1:1" x14ac:dyDescent="0.2">
      <c r="A77719" s="188" t="s">
        <v>78210</v>
      </c>
    </row>
    <row r="77720" spans="1:1" x14ac:dyDescent="0.2">
      <c r="A77720" s="188" t="s">
        <v>78211</v>
      </c>
    </row>
    <row r="77721" spans="1:1" x14ac:dyDescent="0.2">
      <c r="A77721" s="188" t="s">
        <v>78212</v>
      </c>
    </row>
    <row r="77722" spans="1:1" x14ac:dyDescent="0.2">
      <c r="A77722" s="188" t="s">
        <v>78213</v>
      </c>
    </row>
    <row r="77723" spans="1:1" x14ac:dyDescent="0.2">
      <c r="A77723" s="188" t="s">
        <v>78214</v>
      </c>
    </row>
    <row r="77724" spans="1:1" x14ac:dyDescent="0.2">
      <c r="A77724" s="188" t="s">
        <v>78215</v>
      </c>
    </row>
    <row r="77725" spans="1:1" x14ac:dyDescent="0.2">
      <c r="A77725" s="188" t="s">
        <v>78216</v>
      </c>
    </row>
    <row r="77726" spans="1:1" x14ac:dyDescent="0.2">
      <c r="A77726" s="188" t="s">
        <v>78217</v>
      </c>
    </row>
    <row r="77727" spans="1:1" x14ac:dyDescent="0.2">
      <c r="A77727" s="188" t="s">
        <v>78218</v>
      </c>
    </row>
    <row r="77728" spans="1:1" x14ac:dyDescent="0.2">
      <c r="A77728" s="188" t="s">
        <v>78219</v>
      </c>
    </row>
    <row r="77729" spans="1:1" x14ac:dyDescent="0.2">
      <c r="A77729" s="188" t="s">
        <v>78220</v>
      </c>
    </row>
    <row r="77730" spans="1:1" x14ac:dyDescent="0.2">
      <c r="A77730" s="188" t="s">
        <v>78221</v>
      </c>
    </row>
    <row r="77731" spans="1:1" x14ac:dyDescent="0.2">
      <c r="A77731" s="188" t="s">
        <v>78222</v>
      </c>
    </row>
    <row r="77732" spans="1:1" x14ac:dyDescent="0.2">
      <c r="A77732" s="188" t="s">
        <v>78223</v>
      </c>
    </row>
    <row r="77733" spans="1:1" x14ac:dyDescent="0.2">
      <c r="A77733" s="188" t="s">
        <v>78224</v>
      </c>
    </row>
    <row r="77734" spans="1:1" x14ac:dyDescent="0.2">
      <c r="A77734" s="188" t="s">
        <v>78225</v>
      </c>
    </row>
    <row r="77735" spans="1:1" x14ac:dyDescent="0.2">
      <c r="A77735" s="188" t="s">
        <v>78226</v>
      </c>
    </row>
    <row r="77736" spans="1:1" x14ac:dyDescent="0.2">
      <c r="A77736" s="188" t="s">
        <v>78227</v>
      </c>
    </row>
    <row r="77737" spans="1:1" x14ac:dyDescent="0.2">
      <c r="A77737" s="188" t="s">
        <v>78228</v>
      </c>
    </row>
    <row r="77738" spans="1:1" x14ac:dyDescent="0.2">
      <c r="A77738" s="188" t="s">
        <v>78229</v>
      </c>
    </row>
    <row r="77739" spans="1:1" x14ac:dyDescent="0.2">
      <c r="A77739" s="188" t="s">
        <v>78230</v>
      </c>
    </row>
    <row r="77740" spans="1:1" x14ac:dyDescent="0.2">
      <c r="A77740" s="188" t="s">
        <v>78231</v>
      </c>
    </row>
    <row r="77741" spans="1:1" x14ac:dyDescent="0.2">
      <c r="A77741" s="188" t="s">
        <v>78232</v>
      </c>
    </row>
    <row r="77742" spans="1:1" x14ac:dyDescent="0.2">
      <c r="A77742" s="188" t="s">
        <v>78233</v>
      </c>
    </row>
    <row r="77743" spans="1:1" x14ac:dyDescent="0.2">
      <c r="A77743" s="188" t="s">
        <v>78234</v>
      </c>
    </row>
    <row r="77744" spans="1:1" x14ac:dyDescent="0.2">
      <c r="A77744" s="188" t="s">
        <v>78235</v>
      </c>
    </row>
    <row r="77745" spans="1:1" x14ac:dyDescent="0.2">
      <c r="A77745" s="188" t="s">
        <v>78236</v>
      </c>
    </row>
    <row r="77746" spans="1:1" x14ac:dyDescent="0.2">
      <c r="A77746" s="188" t="s">
        <v>78237</v>
      </c>
    </row>
    <row r="77747" spans="1:1" x14ac:dyDescent="0.2">
      <c r="A77747" s="188" t="s">
        <v>78238</v>
      </c>
    </row>
    <row r="77748" spans="1:1" x14ac:dyDescent="0.2">
      <c r="A77748" s="188" t="s">
        <v>78239</v>
      </c>
    </row>
    <row r="77749" spans="1:1" x14ac:dyDescent="0.2">
      <c r="A77749" s="188" t="s">
        <v>78240</v>
      </c>
    </row>
    <row r="77750" spans="1:1" x14ac:dyDescent="0.2">
      <c r="A77750" s="188" t="s">
        <v>78241</v>
      </c>
    </row>
    <row r="77751" spans="1:1" x14ac:dyDescent="0.2">
      <c r="A77751" s="188" t="s">
        <v>78242</v>
      </c>
    </row>
    <row r="77752" spans="1:1" x14ac:dyDescent="0.2">
      <c r="A77752" s="188" t="s">
        <v>78243</v>
      </c>
    </row>
    <row r="77753" spans="1:1" x14ac:dyDescent="0.2">
      <c r="A77753" s="188" t="s">
        <v>78244</v>
      </c>
    </row>
    <row r="77754" spans="1:1" x14ac:dyDescent="0.2">
      <c r="A77754" s="188" t="s">
        <v>78245</v>
      </c>
    </row>
    <row r="77755" spans="1:1" x14ac:dyDescent="0.2">
      <c r="A77755" s="188" t="s">
        <v>78246</v>
      </c>
    </row>
    <row r="77756" spans="1:1" x14ac:dyDescent="0.2">
      <c r="A77756" s="188" t="s">
        <v>78247</v>
      </c>
    </row>
    <row r="77757" spans="1:1" x14ac:dyDescent="0.2">
      <c r="A77757" s="188" t="s">
        <v>78248</v>
      </c>
    </row>
    <row r="77758" spans="1:1" x14ac:dyDescent="0.2">
      <c r="A77758" s="188" t="s">
        <v>78249</v>
      </c>
    </row>
    <row r="77759" spans="1:1" x14ac:dyDescent="0.2">
      <c r="A77759" s="188" t="s">
        <v>78250</v>
      </c>
    </row>
    <row r="77760" spans="1:1" x14ac:dyDescent="0.2">
      <c r="A77760" s="188" t="s">
        <v>78251</v>
      </c>
    </row>
    <row r="77761" spans="1:1" x14ac:dyDescent="0.2">
      <c r="A77761" s="188" t="s">
        <v>78252</v>
      </c>
    </row>
    <row r="77762" spans="1:1" x14ac:dyDescent="0.2">
      <c r="A77762" s="188" t="s">
        <v>78253</v>
      </c>
    </row>
    <row r="77763" spans="1:1" x14ac:dyDescent="0.2">
      <c r="A77763" s="188" t="s">
        <v>78254</v>
      </c>
    </row>
    <row r="77764" spans="1:1" x14ac:dyDescent="0.2">
      <c r="A77764" s="188" t="s">
        <v>78255</v>
      </c>
    </row>
    <row r="77765" spans="1:1" x14ac:dyDescent="0.2">
      <c r="A77765" s="188" t="s">
        <v>78256</v>
      </c>
    </row>
    <row r="77766" spans="1:1" x14ac:dyDescent="0.2">
      <c r="A77766" s="188" t="s">
        <v>78257</v>
      </c>
    </row>
    <row r="77767" spans="1:1" x14ac:dyDescent="0.2">
      <c r="A77767" s="188" t="s">
        <v>78258</v>
      </c>
    </row>
    <row r="77768" spans="1:1" x14ac:dyDescent="0.2">
      <c r="A77768" s="188" t="s">
        <v>78259</v>
      </c>
    </row>
    <row r="77769" spans="1:1" x14ac:dyDescent="0.2">
      <c r="A77769" s="188" t="s">
        <v>78260</v>
      </c>
    </row>
    <row r="77770" spans="1:1" x14ac:dyDescent="0.2">
      <c r="A77770" s="188" t="s">
        <v>78261</v>
      </c>
    </row>
    <row r="77771" spans="1:1" x14ac:dyDescent="0.2">
      <c r="A77771" s="188" t="s">
        <v>78262</v>
      </c>
    </row>
    <row r="77772" spans="1:1" x14ac:dyDescent="0.2">
      <c r="A77772" s="188" t="s">
        <v>78263</v>
      </c>
    </row>
    <row r="77773" spans="1:1" x14ac:dyDescent="0.2">
      <c r="A77773" s="188" t="s">
        <v>78264</v>
      </c>
    </row>
    <row r="77774" spans="1:1" x14ac:dyDescent="0.2">
      <c r="A77774" s="188" t="s">
        <v>78265</v>
      </c>
    </row>
    <row r="77775" spans="1:1" x14ac:dyDescent="0.2">
      <c r="A77775" s="188" t="s">
        <v>78266</v>
      </c>
    </row>
    <row r="77776" spans="1:1" x14ac:dyDescent="0.2">
      <c r="A77776" s="188" t="s">
        <v>78267</v>
      </c>
    </row>
    <row r="77777" spans="1:1" x14ac:dyDescent="0.2">
      <c r="A77777" s="188" t="s">
        <v>78268</v>
      </c>
    </row>
    <row r="77778" spans="1:1" x14ac:dyDescent="0.2">
      <c r="A77778" s="188" t="s">
        <v>78269</v>
      </c>
    </row>
    <row r="77779" spans="1:1" x14ac:dyDescent="0.2">
      <c r="A77779" s="188" t="s">
        <v>78270</v>
      </c>
    </row>
    <row r="77780" spans="1:1" x14ac:dyDescent="0.2">
      <c r="A77780" s="188" t="s">
        <v>78271</v>
      </c>
    </row>
    <row r="77781" spans="1:1" x14ac:dyDescent="0.2">
      <c r="A77781" s="188" t="s">
        <v>78272</v>
      </c>
    </row>
    <row r="77782" spans="1:1" x14ac:dyDescent="0.2">
      <c r="A77782" s="188" t="s">
        <v>78273</v>
      </c>
    </row>
    <row r="77783" spans="1:1" x14ac:dyDescent="0.2">
      <c r="A77783" s="188" t="s">
        <v>78274</v>
      </c>
    </row>
    <row r="77784" spans="1:1" x14ac:dyDescent="0.2">
      <c r="A77784" s="188" t="s">
        <v>78275</v>
      </c>
    </row>
    <row r="77785" spans="1:1" x14ac:dyDescent="0.2">
      <c r="A77785" s="188" t="s">
        <v>78276</v>
      </c>
    </row>
    <row r="77786" spans="1:1" x14ac:dyDescent="0.2">
      <c r="A77786" s="188" t="s">
        <v>78277</v>
      </c>
    </row>
    <row r="77787" spans="1:1" x14ac:dyDescent="0.2">
      <c r="A77787" s="188" t="s">
        <v>78278</v>
      </c>
    </row>
    <row r="77788" spans="1:1" x14ac:dyDescent="0.2">
      <c r="A77788" s="188" t="s">
        <v>78279</v>
      </c>
    </row>
    <row r="77789" spans="1:1" x14ac:dyDescent="0.2">
      <c r="A77789" s="188" t="s">
        <v>78280</v>
      </c>
    </row>
    <row r="77790" spans="1:1" x14ac:dyDescent="0.2">
      <c r="A77790" s="188" t="s">
        <v>78281</v>
      </c>
    </row>
    <row r="77791" spans="1:1" x14ac:dyDescent="0.2">
      <c r="A77791" s="188" t="s">
        <v>78282</v>
      </c>
    </row>
    <row r="77792" spans="1:1" x14ac:dyDescent="0.2">
      <c r="A77792" s="188" t="s">
        <v>78283</v>
      </c>
    </row>
    <row r="77793" spans="1:1" x14ac:dyDescent="0.2">
      <c r="A77793" s="188" t="s">
        <v>78284</v>
      </c>
    </row>
    <row r="77794" spans="1:1" x14ac:dyDescent="0.2">
      <c r="A77794" s="188" t="s">
        <v>78285</v>
      </c>
    </row>
    <row r="77795" spans="1:1" x14ac:dyDescent="0.2">
      <c r="A77795" s="188" t="s">
        <v>78286</v>
      </c>
    </row>
    <row r="77796" spans="1:1" x14ac:dyDescent="0.2">
      <c r="A77796" s="188" t="s">
        <v>78287</v>
      </c>
    </row>
    <row r="77797" spans="1:1" x14ac:dyDescent="0.2">
      <c r="A77797" s="188" t="s">
        <v>78288</v>
      </c>
    </row>
    <row r="77798" spans="1:1" x14ac:dyDescent="0.2">
      <c r="A77798" s="188" t="s">
        <v>78289</v>
      </c>
    </row>
    <row r="77799" spans="1:1" x14ac:dyDescent="0.2">
      <c r="A77799" s="188" t="s">
        <v>78290</v>
      </c>
    </row>
    <row r="77800" spans="1:1" x14ac:dyDescent="0.2">
      <c r="A77800" s="188" t="s">
        <v>78291</v>
      </c>
    </row>
    <row r="77801" spans="1:1" x14ac:dyDescent="0.2">
      <c r="A77801" s="188" t="s">
        <v>78292</v>
      </c>
    </row>
    <row r="77802" spans="1:1" x14ac:dyDescent="0.2">
      <c r="A77802" s="188" t="s">
        <v>78293</v>
      </c>
    </row>
    <row r="77803" spans="1:1" x14ac:dyDescent="0.2">
      <c r="A77803" s="188" t="s">
        <v>78294</v>
      </c>
    </row>
    <row r="77804" spans="1:1" x14ac:dyDescent="0.2">
      <c r="A77804" s="188" t="s">
        <v>78295</v>
      </c>
    </row>
    <row r="77805" spans="1:1" x14ac:dyDescent="0.2">
      <c r="A77805" s="188" t="s">
        <v>78296</v>
      </c>
    </row>
    <row r="77806" spans="1:1" x14ac:dyDescent="0.2">
      <c r="A77806" s="188" t="s">
        <v>78297</v>
      </c>
    </row>
    <row r="77807" spans="1:1" x14ac:dyDescent="0.2">
      <c r="A77807" s="188" t="s">
        <v>78298</v>
      </c>
    </row>
    <row r="77808" spans="1:1" x14ac:dyDescent="0.2">
      <c r="A77808" s="188" t="s">
        <v>78299</v>
      </c>
    </row>
    <row r="77809" spans="1:1" x14ac:dyDescent="0.2">
      <c r="A77809" s="188" t="s">
        <v>78300</v>
      </c>
    </row>
    <row r="77810" spans="1:1" x14ac:dyDescent="0.2">
      <c r="A77810" s="188" t="s">
        <v>78301</v>
      </c>
    </row>
    <row r="77811" spans="1:1" x14ac:dyDescent="0.2">
      <c r="A77811" s="188" t="s">
        <v>78302</v>
      </c>
    </row>
    <row r="77812" spans="1:1" x14ac:dyDescent="0.2">
      <c r="A77812" s="188" t="s">
        <v>78303</v>
      </c>
    </row>
    <row r="77813" spans="1:1" x14ac:dyDescent="0.2">
      <c r="A77813" s="188" t="s">
        <v>78304</v>
      </c>
    </row>
    <row r="77814" spans="1:1" x14ac:dyDescent="0.2">
      <c r="A77814" s="188" t="s">
        <v>78305</v>
      </c>
    </row>
    <row r="77815" spans="1:1" x14ac:dyDescent="0.2">
      <c r="A77815" s="188" t="s">
        <v>78306</v>
      </c>
    </row>
    <row r="77816" spans="1:1" x14ac:dyDescent="0.2">
      <c r="A77816" s="188" t="s">
        <v>78307</v>
      </c>
    </row>
    <row r="77817" spans="1:1" x14ac:dyDescent="0.2">
      <c r="A77817" s="188" t="s">
        <v>78308</v>
      </c>
    </row>
    <row r="77818" spans="1:1" x14ac:dyDescent="0.2">
      <c r="A77818" s="188" t="s">
        <v>78309</v>
      </c>
    </row>
    <row r="77819" spans="1:1" x14ac:dyDescent="0.2">
      <c r="A77819" s="188" t="s">
        <v>78310</v>
      </c>
    </row>
    <row r="77820" spans="1:1" x14ac:dyDescent="0.2">
      <c r="A77820" s="188" t="s">
        <v>78311</v>
      </c>
    </row>
    <row r="77821" spans="1:1" x14ac:dyDescent="0.2">
      <c r="A77821" s="188" t="s">
        <v>78312</v>
      </c>
    </row>
    <row r="77822" spans="1:1" x14ac:dyDescent="0.2">
      <c r="A77822" s="188" t="s">
        <v>78313</v>
      </c>
    </row>
    <row r="77823" spans="1:1" x14ac:dyDescent="0.2">
      <c r="A77823" s="188" t="s">
        <v>78314</v>
      </c>
    </row>
    <row r="77824" spans="1:1" x14ac:dyDescent="0.2">
      <c r="A77824" s="188" t="s">
        <v>78315</v>
      </c>
    </row>
    <row r="77825" spans="1:1" x14ac:dyDescent="0.2">
      <c r="A77825" s="188" t="s">
        <v>78316</v>
      </c>
    </row>
    <row r="77826" spans="1:1" x14ac:dyDescent="0.2">
      <c r="A77826" s="188" t="s">
        <v>78317</v>
      </c>
    </row>
    <row r="77827" spans="1:1" x14ac:dyDescent="0.2">
      <c r="A77827" s="188" t="s">
        <v>78318</v>
      </c>
    </row>
    <row r="77828" spans="1:1" x14ac:dyDescent="0.2">
      <c r="A77828" s="188" t="s">
        <v>78319</v>
      </c>
    </row>
    <row r="77829" spans="1:1" x14ac:dyDescent="0.2">
      <c r="A77829" s="188" t="s">
        <v>78320</v>
      </c>
    </row>
    <row r="77830" spans="1:1" x14ac:dyDescent="0.2">
      <c r="A77830" s="188" t="s">
        <v>78321</v>
      </c>
    </row>
    <row r="77831" spans="1:1" x14ac:dyDescent="0.2">
      <c r="A77831" s="188" t="s">
        <v>78322</v>
      </c>
    </row>
    <row r="77832" spans="1:1" x14ac:dyDescent="0.2">
      <c r="A77832" s="188" t="s">
        <v>78323</v>
      </c>
    </row>
    <row r="77833" spans="1:1" x14ac:dyDescent="0.2">
      <c r="A77833" s="188" t="s">
        <v>78324</v>
      </c>
    </row>
    <row r="77834" spans="1:1" x14ac:dyDescent="0.2">
      <c r="A77834" s="188" t="s">
        <v>78325</v>
      </c>
    </row>
    <row r="77835" spans="1:1" x14ac:dyDescent="0.2">
      <c r="A77835" s="188" t="s">
        <v>78326</v>
      </c>
    </row>
    <row r="77836" spans="1:1" x14ac:dyDescent="0.2">
      <c r="A77836" s="188" t="s">
        <v>78327</v>
      </c>
    </row>
    <row r="77837" spans="1:1" x14ac:dyDescent="0.2">
      <c r="A77837" s="188" t="s">
        <v>78328</v>
      </c>
    </row>
    <row r="77838" spans="1:1" x14ac:dyDescent="0.2">
      <c r="A77838" s="188" t="s">
        <v>78329</v>
      </c>
    </row>
    <row r="77839" spans="1:1" x14ac:dyDescent="0.2">
      <c r="A77839" s="188" t="s">
        <v>78330</v>
      </c>
    </row>
    <row r="77840" spans="1:1" x14ac:dyDescent="0.2">
      <c r="A77840" s="188" t="s">
        <v>78331</v>
      </c>
    </row>
    <row r="77841" spans="1:1" x14ac:dyDescent="0.2">
      <c r="A77841" s="188" t="s">
        <v>78332</v>
      </c>
    </row>
    <row r="77842" spans="1:1" x14ac:dyDescent="0.2">
      <c r="A77842" s="188" t="s">
        <v>78333</v>
      </c>
    </row>
    <row r="77843" spans="1:1" x14ac:dyDescent="0.2">
      <c r="A77843" s="188" t="s">
        <v>78334</v>
      </c>
    </row>
    <row r="77844" spans="1:1" x14ac:dyDescent="0.2">
      <c r="A77844" s="188" t="s">
        <v>78335</v>
      </c>
    </row>
    <row r="77845" spans="1:1" x14ac:dyDescent="0.2">
      <c r="A77845" s="188" t="s">
        <v>78336</v>
      </c>
    </row>
    <row r="77846" spans="1:1" x14ac:dyDescent="0.2">
      <c r="A77846" s="188" t="s">
        <v>78337</v>
      </c>
    </row>
    <row r="77847" spans="1:1" x14ac:dyDescent="0.2">
      <c r="A77847" s="188" t="s">
        <v>78338</v>
      </c>
    </row>
    <row r="77848" spans="1:1" x14ac:dyDescent="0.2">
      <c r="A77848" s="188" t="s">
        <v>78339</v>
      </c>
    </row>
    <row r="77849" spans="1:1" x14ac:dyDescent="0.2">
      <c r="A77849" s="188" t="s">
        <v>78340</v>
      </c>
    </row>
    <row r="77850" spans="1:1" x14ac:dyDescent="0.2">
      <c r="A77850" s="188" t="s">
        <v>78341</v>
      </c>
    </row>
    <row r="77851" spans="1:1" x14ac:dyDescent="0.2">
      <c r="A77851" s="188" t="s">
        <v>78342</v>
      </c>
    </row>
    <row r="77852" spans="1:1" x14ac:dyDescent="0.2">
      <c r="A77852" s="188" t="s">
        <v>78343</v>
      </c>
    </row>
    <row r="77853" spans="1:1" x14ac:dyDescent="0.2">
      <c r="A77853" s="188" t="s">
        <v>78344</v>
      </c>
    </row>
    <row r="77854" spans="1:1" x14ac:dyDescent="0.2">
      <c r="A77854" s="188" t="s">
        <v>78345</v>
      </c>
    </row>
    <row r="77855" spans="1:1" x14ac:dyDescent="0.2">
      <c r="A77855" s="188" t="s">
        <v>78346</v>
      </c>
    </row>
    <row r="77856" spans="1:1" x14ac:dyDescent="0.2">
      <c r="A77856" s="188" t="s">
        <v>78347</v>
      </c>
    </row>
    <row r="77857" spans="1:1" x14ac:dyDescent="0.2">
      <c r="A77857" s="188" t="s">
        <v>78348</v>
      </c>
    </row>
    <row r="77858" spans="1:1" x14ac:dyDescent="0.2">
      <c r="A77858" s="188" t="s">
        <v>78349</v>
      </c>
    </row>
    <row r="77859" spans="1:1" x14ac:dyDescent="0.2">
      <c r="A77859" s="188" t="s">
        <v>78350</v>
      </c>
    </row>
    <row r="77860" spans="1:1" x14ac:dyDescent="0.2">
      <c r="A77860" s="188" t="s">
        <v>78351</v>
      </c>
    </row>
    <row r="77861" spans="1:1" x14ac:dyDescent="0.2">
      <c r="A77861" s="188" t="s">
        <v>78352</v>
      </c>
    </row>
    <row r="77862" spans="1:1" x14ac:dyDescent="0.2">
      <c r="A77862" s="188" t="s">
        <v>78353</v>
      </c>
    </row>
    <row r="77863" spans="1:1" x14ac:dyDescent="0.2">
      <c r="A77863" s="188" t="s">
        <v>78354</v>
      </c>
    </row>
    <row r="77864" spans="1:1" x14ac:dyDescent="0.2">
      <c r="A77864" s="188" t="s">
        <v>78355</v>
      </c>
    </row>
    <row r="77865" spans="1:1" x14ac:dyDescent="0.2">
      <c r="A77865" s="188" t="s">
        <v>78356</v>
      </c>
    </row>
    <row r="77866" spans="1:1" x14ac:dyDescent="0.2">
      <c r="A77866" s="188" t="s">
        <v>78357</v>
      </c>
    </row>
    <row r="77867" spans="1:1" x14ac:dyDescent="0.2">
      <c r="A77867" s="188" t="s">
        <v>78358</v>
      </c>
    </row>
    <row r="77868" spans="1:1" x14ac:dyDescent="0.2">
      <c r="A77868" s="188" t="s">
        <v>78359</v>
      </c>
    </row>
    <row r="77869" spans="1:1" x14ac:dyDescent="0.2">
      <c r="A77869" s="188" t="s">
        <v>78360</v>
      </c>
    </row>
    <row r="77870" spans="1:1" x14ac:dyDescent="0.2">
      <c r="A77870" s="188" t="s">
        <v>78361</v>
      </c>
    </row>
    <row r="77871" spans="1:1" x14ac:dyDescent="0.2">
      <c r="A77871" s="188" t="s">
        <v>78362</v>
      </c>
    </row>
    <row r="77872" spans="1:1" x14ac:dyDescent="0.2">
      <c r="A77872" s="188" t="s">
        <v>78363</v>
      </c>
    </row>
    <row r="77873" spans="1:1" x14ac:dyDescent="0.2">
      <c r="A77873" s="188" t="s">
        <v>78364</v>
      </c>
    </row>
    <row r="77874" spans="1:1" x14ac:dyDescent="0.2">
      <c r="A77874" s="188" t="s">
        <v>78365</v>
      </c>
    </row>
    <row r="77875" spans="1:1" x14ac:dyDescent="0.2">
      <c r="A77875" s="188" t="s">
        <v>78366</v>
      </c>
    </row>
    <row r="77876" spans="1:1" x14ac:dyDescent="0.2">
      <c r="A77876" s="188" t="s">
        <v>78367</v>
      </c>
    </row>
    <row r="77877" spans="1:1" x14ac:dyDescent="0.2">
      <c r="A77877" s="188" t="s">
        <v>78368</v>
      </c>
    </row>
    <row r="77878" spans="1:1" x14ac:dyDescent="0.2">
      <c r="A77878" s="188" t="s">
        <v>78369</v>
      </c>
    </row>
    <row r="77879" spans="1:1" x14ac:dyDescent="0.2">
      <c r="A77879" s="188" t="s">
        <v>78370</v>
      </c>
    </row>
    <row r="77880" spans="1:1" x14ac:dyDescent="0.2">
      <c r="A77880" s="188" t="s">
        <v>78371</v>
      </c>
    </row>
    <row r="77881" spans="1:1" x14ac:dyDescent="0.2">
      <c r="A77881" s="188" t="s">
        <v>78372</v>
      </c>
    </row>
    <row r="77882" spans="1:1" x14ac:dyDescent="0.2">
      <c r="A77882" s="188" t="s">
        <v>78373</v>
      </c>
    </row>
    <row r="77883" spans="1:1" x14ac:dyDescent="0.2">
      <c r="A77883" s="188" t="s">
        <v>78374</v>
      </c>
    </row>
    <row r="77884" spans="1:1" x14ac:dyDescent="0.2">
      <c r="A77884" s="188" t="s">
        <v>78375</v>
      </c>
    </row>
    <row r="77885" spans="1:1" x14ac:dyDescent="0.2">
      <c r="A77885" s="188" t="s">
        <v>78376</v>
      </c>
    </row>
    <row r="77886" spans="1:1" x14ac:dyDescent="0.2">
      <c r="A77886" s="188" t="s">
        <v>78377</v>
      </c>
    </row>
    <row r="77887" spans="1:1" x14ac:dyDescent="0.2">
      <c r="A77887" s="188" t="s">
        <v>78378</v>
      </c>
    </row>
    <row r="77888" spans="1:1" x14ac:dyDescent="0.2">
      <c r="A77888" s="188" t="s">
        <v>78379</v>
      </c>
    </row>
    <row r="77889" spans="1:1" x14ac:dyDescent="0.2">
      <c r="A77889" s="188" t="s">
        <v>78380</v>
      </c>
    </row>
    <row r="77890" spans="1:1" x14ac:dyDescent="0.2">
      <c r="A77890" s="188" t="s">
        <v>78381</v>
      </c>
    </row>
    <row r="77891" spans="1:1" x14ac:dyDescent="0.2">
      <c r="A77891" s="188" t="s">
        <v>78382</v>
      </c>
    </row>
    <row r="77892" spans="1:1" x14ac:dyDescent="0.2">
      <c r="A77892" s="188" t="s">
        <v>78383</v>
      </c>
    </row>
    <row r="77893" spans="1:1" x14ac:dyDescent="0.2">
      <c r="A77893" s="188" t="s">
        <v>78384</v>
      </c>
    </row>
    <row r="77894" spans="1:1" x14ac:dyDescent="0.2">
      <c r="A77894" s="188" t="s">
        <v>78385</v>
      </c>
    </row>
    <row r="77895" spans="1:1" x14ac:dyDescent="0.2">
      <c r="A77895" s="188" t="s">
        <v>78386</v>
      </c>
    </row>
    <row r="77896" spans="1:1" x14ac:dyDescent="0.2">
      <c r="A77896" s="188" t="s">
        <v>78387</v>
      </c>
    </row>
    <row r="77897" spans="1:1" x14ac:dyDescent="0.2">
      <c r="A77897" s="188" t="s">
        <v>78388</v>
      </c>
    </row>
    <row r="77898" spans="1:1" x14ac:dyDescent="0.2">
      <c r="A77898" s="188" t="s">
        <v>78389</v>
      </c>
    </row>
    <row r="77899" spans="1:1" x14ac:dyDescent="0.2">
      <c r="A77899" s="188" t="s">
        <v>78390</v>
      </c>
    </row>
    <row r="77900" spans="1:1" x14ac:dyDescent="0.2">
      <c r="A77900" s="188" t="s">
        <v>78391</v>
      </c>
    </row>
    <row r="77901" spans="1:1" x14ac:dyDescent="0.2">
      <c r="A77901" s="188" t="s">
        <v>78392</v>
      </c>
    </row>
    <row r="77902" spans="1:1" x14ac:dyDescent="0.2">
      <c r="A77902" s="188" t="s">
        <v>78393</v>
      </c>
    </row>
    <row r="77903" spans="1:1" x14ac:dyDescent="0.2">
      <c r="A77903" s="188" t="s">
        <v>78394</v>
      </c>
    </row>
    <row r="77904" spans="1:1" x14ac:dyDescent="0.2">
      <c r="A77904" s="188" t="s">
        <v>78395</v>
      </c>
    </row>
    <row r="77905" spans="1:1" x14ac:dyDescent="0.2">
      <c r="A77905" s="188" t="s">
        <v>78396</v>
      </c>
    </row>
    <row r="77906" spans="1:1" x14ac:dyDescent="0.2">
      <c r="A77906" s="188" t="s">
        <v>78397</v>
      </c>
    </row>
    <row r="77907" spans="1:1" x14ac:dyDescent="0.2">
      <c r="A77907" s="188" t="s">
        <v>78398</v>
      </c>
    </row>
    <row r="77908" spans="1:1" x14ac:dyDescent="0.2">
      <c r="A77908" s="188" t="s">
        <v>78399</v>
      </c>
    </row>
    <row r="77909" spans="1:1" x14ac:dyDescent="0.2">
      <c r="A77909" s="188" t="s">
        <v>78400</v>
      </c>
    </row>
    <row r="77910" spans="1:1" x14ac:dyDescent="0.2">
      <c r="A77910" s="188" t="s">
        <v>78401</v>
      </c>
    </row>
    <row r="77911" spans="1:1" x14ac:dyDescent="0.2">
      <c r="A77911" s="188" t="s">
        <v>78402</v>
      </c>
    </row>
    <row r="77912" spans="1:1" x14ac:dyDescent="0.2">
      <c r="A77912" s="188" t="s">
        <v>78403</v>
      </c>
    </row>
    <row r="77913" spans="1:1" x14ac:dyDescent="0.2">
      <c r="A77913" s="188" t="s">
        <v>78404</v>
      </c>
    </row>
    <row r="77914" spans="1:1" x14ac:dyDescent="0.2">
      <c r="A77914" s="188" t="s">
        <v>78405</v>
      </c>
    </row>
    <row r="77915" spans="1:1" x14ac:dyDescent="0.2">
      <c r="A77915" s="188" t="s">
        <v>78406</v>
      </c>
    </row>
    <row r="77916" spans="1:1" x14ac:dyDescent="0.2">
      <c r="A77916" s="188" t="s">
        <v>78407</v>
      </c>
    </row>
    <row r="77917" spans="1:1" x14ac:dyDescent="0.2">
      <c r="A77917" s="188" t="s">
        <v>78408</v>
      </c>
    </row>
    <row r="77918" spans="1:1" x14ac:dyDescent="0.2">
      <c r="A77918" s="188" t="s">
        <v>78409</v>
      </c>
    </row>
    <row r="77919" spans="1:1" x14ac:dyDescent="0.2">
      <c r="A77919" s="188" t="s">
        <v>78410</v>
      </c>
    </row>
    <row r="77920" spans="1:1" x14ac:dyDescent="0.2">
      <c r="A77920" s="188" t="s">
        <v>78411</v>
      </c>
    </row>
    <row r="77921" spans="1:1" x14ac:dyDescent="0.2">
      <c r="A77921" s="188" t="s">
        <v>78412</v>
      </c>
    </row>
    <row r="77922" spans="1:1" x14ac:dyDescent="0.2">
      <c r="A77922" s="188" t="s">
        <v>78413</v>
      </c>
    </row>
    <row r="77923" spans="1:1" x14ac:dyDescent="0.2">
      <c r="A77923" s="188" t="s">
        <v>78414</v>
      </c>
    </row>
    <row r="77924" spans="1:1" x14ac:dyDescent="0.2">
      <c r="A77924" s="188" t="s">
        <v>78415</v>
      </c>
    </row>
    <row r="77925" spans="1:1" x14ac:dyDescent="0.2">
      <c r="A77925" s="188" t="s">
        <v>78416</v>
      </c>
    </row>
    <row r="77926" spans="1:1" x14ac:dyDescent="0.2">
      <c r="A77926" s="188" t="s">
        <v>78417</v>
      </c>
    </row>
    <row r="77927" spans="1:1" x14ac:dyDescent="0.2">
      <c r="A77927" s="188" t="s">
        <v>78418</v>
      </c>
    </row>
    <row r="77928" spans="1:1" x14ac:dyDescent="0.2">
      <c r="A77928" s="188" t="s">
        <v>78419</v>
      </c>
    </row>
    <row r="77929" spans="1:1" x14ac:dyDescent="0.2">
      <c r="A77929" s="188" t="s">
        <v>78420</v>
      </c>
    </row>
    <row r="77930" spans="1:1" x14ac:dyDescent="0.2">
      <c r="A77930" s="188" t="s">
        <v>78421</v>
      </c>
    </row>
    <row r="77931" spans="1:1" x14ac:dyDescent="0.2">
      <c r="A77931" s="188" t="s">
        <v>78422</v>
      </c>
    </row>
    <row r="77932" spans="1:1" x14ac:dyDescent="0.2">
      <c r="A77932" s="188" t="s">
        <v>78423</v>
      </c>
    </row>
    <row r="77933" spans="1:1" x14ac:dyDescent="0.2">
      <c r="A77933" s="188" t="s">
        <v>78424</v>
      </c>
    </row>
    <row r="77934" spans="1:1" x14ac:dyDescent="0.2">
      <c r="A77934" s="188" t="s">
        <v>78425</v>
      </c>
    </row>
    <row r="77935" spans="1:1" x14ac:dyDescent="0.2">
      <c r="A77935" s="188" t="s">
        <v>78426</v>
      </c>
    </row>
    <row r="77936" spans="1:1" x14ac:dyDescent="0.2">
      <c r="A77936" s="188" t="s">
        <v>78427</v>
      </c>
    </row>
    <row r="77937" spans="1:1" x14ac:dyDescent="0.2">
      <c r="A77937" s="188" t="s">
        <v>78428</v>
      </c>
    </row>
    <row r="77938" spans="1:1" x14ac:dyDescent="0.2">
      <c r="A77938" s="188" t="s">
        <v>78429</v>
      </c>
    </row>
    <row r="77939" spans="1:1" x14ac:dyDescent="0.2">
      <c r="A77939" s="188" t="s">
        <v>78430</v>
      </c>
    </row>
    <row r="77940" spans="1:1" x14ac:dyDescent="0.2">
      <c r="A77940" s="188" t="s">
        <v>78431</v>
      </c>
    </row>
    <row r="77941" spans="1:1" x14ac:dyDescent="0.2">
      <c r="A77941" s="188" t="s">
        <v>78432</v>
      </c>
    </row>
    <row r="77942" spans="1:1" x14ac:dyDescent="0.2">
      <c r="A77942" s="188" t="s">
        <v>78433</v>
      </c>
    </row>
    <row r="77943" spans="1:1" x14ac:dyDescent="0.2">
      <c r="A77943" s="188" t="s">
        <v>78434</v>
      </c>
    </row>
    <row r="77944" spans="1:1" x14ac:dyDescent="0.2">
      <c r="A77944" s="188" t="s">
        <v>78435</v>
      </c>
    </row>
    <row r="77945" spans="1:1" x14ac:dyDescent="0.2">
      <c r="A77945" s="188" t="s">
        <v>78436</v>
      </c>
    </row>
    <row r="77946" spans="1:1" x14ac:dyDescent="0.2">
      <c r="A77946" s="188" t="s">
        <v>78437</v>
      </c>
    </row>
    <row r="77947" spans="1:1" x14ac:dyDescent="0.2">
      <c r="A77947" s="188" t="s">
        <v>78438</v>
      </c>
    </row>
    <row r="77948" spans="1:1" x14ac:dyDescent="0.2">
      <c r="A77948" s="188" t="s">
        <v>78439</v>
      </c>
    </row>
    <row r="77949" spans="1:1" x14ac:dyDescent="0.2">
      <c r="A77949" s="188" t="s">
        <v>78440</v>
      </c>
    </row>
    <row r="77950" spans="1:1" x14ac:dyDescent="0.2">
      <c r="A77950" s="188" t="s">
        <v>78441</v>
      </c>
    </row>
    <row r="77951" spans="1:1" x14ac:dyDescent="0.2">
      <c r="A77951" s="188" t="s">
        <v>78442</v>
      </c>
    </row>
    <row r="77952" spans="1:1" x14ac:dyDescent="0.2">
      <c r="A77952" s="188" t="s">
        <v>78443</v>
      </c>
    </row>
    <row r="77953" spans="1:1" x14ac:dyDescent="0.2">
      <c r="A77953" s="188" t="s">
        <v>78444</v>
      </c>
    </row>
    <row r="77954" spans="1:1" x14ac:dyDescent="0.2">
      <c r="A77954" s="188" t="s">
        <v>78445</v>
      </c>
    </row>
    <row r="77955" spans="1:1" x14ac:dyDescent="0.2">
      <c r="A77955" s="188" t="s">
        <v>78446</v>
      </c>
    </row>
    <row r="77956" spans="1:1" x14ac:dyDescent="0.2">
      <c r="A77956" s="188" t="s">
        <v>78447</v>
      </c>
    </row>
    <row r="77957" spans="1:1" x14ac:dyDescent="0.2">
      <c r="A77957" s="188" t="s">
        <v>78448</v>
      </c>
    </row>
    <row r="77958" spans="1:1" x14ac:dyDescent="0.2">
      <c r="A77958" s="188" t="s">
        <v>78449</v>
      </c>
    </row>
    <row r="77959" spans="1:1" x14ac:dyDescent="0.2">
      <c r="A77959" s="188" t="s">
        <v>78450</v>
      </c>
    </row>
    <row r="77960" spans="1:1" x14ac:dyDescent="0.2">
      <c r="A77960" s="188" t="s">
        <v>78451</v>
      </c>
    </row>
    <row r="77961" spans="1:1" x14ac:dyDescent="0.2">
      <c r="A77961" s="188" t="s">
        <v>78452</v>
      </c>
    </row>
    <row r="77962" spans="1:1" x14ac:dyDescent="0.2">
      <c r="A77962" s="188" t="s">
        <v>78453</v>
      </c>
    </row>
    <row r="77963" spans="1:1" x14ac:dyDescent="0.2">
      <c r="A77963" s="188" t="s">
        <v>78454</v>
      </c>
    </row>
    <row r="77964" spans="1:1" x14ac:dyDescent="0.2">
      <c r="A77964" s="188" t="s">
        <v>78455</v>
      </c>
    </row>
    <row r="77965" spans="1:1" x14ac:dyDescent="0.2">
      <c r="A77965" s="188" t="s">
        <v>78456</v>
      </c>
    </row>
    <row r="77966" spans="1:1" x14ac:dyDescent="0.2">
      <c r="A77966" s="188" t="s">
        <v>78457</v>
      </c>
    </row>
    <row r="77967" spans="1:1" x14ac:dyDescent="0.2">
      <c r="A77967" s="188" t="s">
        <v>78458</v>
      </c>
    </row>
    <row r="77968" spans="1:1" x14ac:dyDescent="0.2">
      <c r="A77968" s="188" t="s">
        <v>78459</v>
      </c>
    </row>
    <row r="77969" spans="1:1" x14ac:dyDescent="0.2">
      <c r="A77969" s="188" t="s">
        <v>78460</v>
      </c>
    </row>
    <row r="77970" spans="1:1" x14ac:dyDescent="0.2">
      <c r="A77970" s="188" t="s">
        <v>78461</v>
      </c>
    </row>
    <row r="77971" spans="1:1" x14ac:dyDescent="0.2">
      <c r="A77971" s="188" t="s">
        <v>78462</v>
      </c>
    </row>
    <row r="77972" spans="1:1" x14ac:dyDescent="0.2">
      <c r="A77972" s="188" t="s">
        <v>78463</v>
      </c>
    </row>
    <row r="77973" spans="1:1" x14ac:dyDescent="0.2">
      <c r="A77973" s="188" t="s">
        <v>78464</v>
      </c>
    </row>
    <row r="77974" spans="1:1" x14ac:dyDescent="0.2">
      <c r="A77974" s="188" t="s">
        <v>78465</v>
      </c>
    </row>
    <row r="77975" spans="1:1" x14ac:dyDescent="0.2">
      <c r="A77975" s="188" t="s">
        <v>78466</v>
      </c>
    </row>
    <row r="77976" spans="1:1" x14ac:dyDescent="0.2">
      <c r="A77976" s="188" t="s">
        <v>78467</v>
      </c>
    </row>
    <row r="77977" spans="1:1" x14ac:dyDescent="0.2">
      <c r="A77977" s="188" t="s">
        <v>78468</v>
      </c>
    </row>
    <row r="77978" spans="1:1" x14ac:dyDescent="0.2">
      <c r="A77978" s="188" t="s">
        <v>78469</v>
      </c>
    </row>
    <row r="77979" spans="1:1" x14ac:dyDescent="0.2">
      <c r="A77979" s="188" t="s">
        <v>78470</v>
      </c>
    </row>
    <row r="77980" spans="1:1" x14ac:dyDescent="0.2">
      <c r="A77980" s="188" t="s">
        <v>78471</v>
      </c>
    </row>
    <row r="77981" spans="1:1" x14ac:dyDescent="0.2">
      <c r="A77981" s="188" t="s">
        <v>78472</v>
      </c>
    </row>
    <row r="77982" spans="1:1" x14ac:dyDescent="0.2">
      <c r="A77982" s="188" t="s">
        <v>78473</v>
      </c>
    </row>
    <row r="77983" spans="1:1" x14ac:dyDescent="0.2">
      <c r="A77983" s="188" t="s">
        <v>78474</v>
      </c>
    </row>
    <row r="77984" spans="1:1" x14ac:dyDescent="0.2">
      <c r="A77984" s="188" t="s">
        <v>78475</v>
      </c>
    </row>
    <row r="77985" spans="1:1" x14ac:dyDescent="0.2">
      <c r="A77985" s="188" t="s">
        <v>78476</v>
      </c>
    </row>
    <row r="77986" spans="1:1" x14ac:dyDescent="0.2">
      <c r="A77986" s="188" t="s">
        <v>78477</v>
      </c>
    </row>
    <row r="77987" spans="1:1" x14ac:dyDescent="0.2">
      <c r="A77987" s="188" t="s">
        <v>78478</v>
      </c>
    </row>
    <row r="77988" spans="1:1" x14ac:dyDescent="0.2">
      <c r="A77988" s="188" t="s">
        <v>78479</v>
      </c>
    </row>
    <row r="77989" spans="1:1" x14ac:dyDescent="0.2">
      <c r="A77989" s="188" t="s">
        <v>78480</v>
      </c>
    </row>
    <row r="77990" spans="1:1" x14ac:dyDescent="0.2">
      <c r="A77990" s="188" t="s">
        <v>78481</v>
      </c>
    </row>
    <row r="77991" spans="1:1" x14ac:dyDescent="0.2">
      <c r="A77991" s="188" t="s">
        <v>78482</v>
      </c>
    </row>
    <row r="77992" spans="1:1" x14ac:dyDescent="0.2">
      <c r="A77992" s="188" t="s">
        <v>78483</v>
      </c>
    </row>
    <row r="77993" spans="1:1" x14ac:dyDescent="0.2">
      <c r="A77993" s="188" t="s">
        <v>78484</v>
      </c>
    </row>
    <row r="77994" spans="1:1" x14ac:dyDescent="0.2">
      <c r="A77994" s="188" t="s">
        <v>78485</v>
      </c>
    </row>
    <row r="77995" spans="1:1" x14ac:dyDescent="0.2">
      <c r="A77995" s="188" t="s">
        <v>78486</v>
      </c>
    </row>
    <row r="77996" spans="1:1" x14ac:dyDescent="0.2">
      <c r="A77996" s="188" t="s">
        <v>78487</v>
      </c>
    </row>
    <row r="77997" spans="1:1" x14ac:dyDescent="0.2">
      <c r="A77997" s="188" t="s">
        <v>78488</v>
      </c>
    </row>
    <row r="77998" spans="1:1" x14ac:dyDescent="0.2">
      <c r="A77998" s="188" t="s">
        <v>78489</v>
      </c>
    </row>
    <row r="77999" spans="1:1" x14ac:dyDescent="0.2">
      <c r="A77999" s="188" t="s">
        <v>78490</v>
      </c>
    </row>
    <row r="78000" spans="1:1" x14ac:dyDescent="0.2">
      <c r="A78000" s="188" t="s">
        <v>78491</v>
      </c>
    </row>
    <row r="78001" spans="1:1" x14ac:dyDescent="0.2">
      <c r="A78001" s="188" t="s">
        <v>78492</v>
      </c>
    </row>
    <row r="78002" spans="1:1" x14ac:dyDescent="0.2">
      <c r="A78002" s="188" t="s">
        <v>78493</v>
      </c>
    </row>
    <row r="78003" spans="1:1" x14ac:dyDescent="0.2">
      <c r="A78003" s="188" t="s">
        <v>78494</v>
      </c>
    </row>
    <row r="78004" spans="1:1" x14ac:dyDescent="0.2">
      <c r="A78004" s="188" t="s">
        <v>78495</v>
      </c>
    </row>
    <row r="78005" spans="1:1" x14ac:dyDescent="0.2">
      <c r="A78005" s="188" t="s">
        <v>78496</v>
      </c>
    </row>
    <row r="78006" spans="1:1" x14ac:dyDescent="0.2">
      <c r="A78006" s="188" t="s">
        <v>78497</v>
      </c>
    </row>
    <row r="78007" spans="1:1" x14ac:dyDescent="0.2">
      <c r="A78007" s="188" t="s">
        <v>78498</v>
      </c>
    </row>
    <row r="78008" spans="1:1" x14ac:dyDescent="0.2">
      <c r="A78008" s="188" t="s">
        <v>78499</v>
      </c>
    </row>
    <row r="78009" spans="1:1" x14ac:dyDescent="0.2">
      <c r="A78009" s="188" t="s">
        <v>78500</v>
      </c>
    </row>
    <row r="78010" spans="1:1" x14ac:dyDescent="0.2">
      <c r="A78010" s="188" t="s">
        <v>78501</v>
      </c>
    </row>
    <row r="78011" spans="1:1" x14ac:dyDescent="0.2">
      <c r="A78011" s="188" t="s">
        <v>78502</v>
      </c>
    </row>
    <row r="78012" spans="1:1" x14ac:dyDescent="0.2">
      <c r="A78012" s="188" t="s">
        <v>78503</v>
      </c>
    </row>
    <row r="78013" spans="1:1" x14ac:dyDescent="0.2">
      <c r="A78013" s="188" t="s">
        <v>78504</v>
      </c>
    </row>
    <row r="78014" spans="1:1" x14ac:dyDescent="0.2">
      <c r="A78014" s="188" t="s">
        <v>78505</v>
      </c>
    </row>
    <row r="78015" spans="1:1" x14ac:dyDescent="0.2">
      <c r="A78015" s="188" t="s">
        <v>78506</v>
      </c>
    </row>
    <row r="78016" spans="1:1" x14ac:dyDescent="0.2">
      <c r="A78016" s="188" t="s">
        <v>78507</v>
      </c>
    </row>
    <row r="78017" spans="1:1" x14ac:dyDescent="0.2">
      <c r="A78017" s="188" t="s">
        <v>78508</v>
      </c>
    </row>
    <row r="78018" spans="1:1" x14ac:dyDescent="0.2">
      <c r="A78018" s="188" t="s">
        <v>78509</v>
      </c>
    </row>
    <row r="78019" spans="1:1" x14ac:dyDescent="0.2">
      <c r="A78019" s="188" t="s">
        <v>78510</v>
      </c>
    </row>
    <row r="78020" spans="1:1" x14ac:dyDescent="0.2">
      <c r="A78020" s="188" t="s">
        <v>78511</v>
      </c>
    </row>
    <row r="78021" spans="1:1" x14ac:dyDescent="0.2">
      <c r="A78021" s="188" t="s">
        <v>78512</v>
      </c>
    </row>
    <row r="78022" spans="1:1" x14ac:dyDescent="0.2">
      <c r="A78022" s="188" t="s">
        <v>78513</v>
      </c>
    </row>
    <row r="78023" spans="1:1" x14ac:dyDescent="0.2">
      <c r="A78023" s="188" t="s">
        <v>78514</v>
      </c>
    </row>
    <row r="78024" spans="1:1" x14ac:dyDescent="0.2">
      <c r="A78024" s="188" t="s">
        <v>78515</v>
      </c>
    </row>
    <row r="78025" spans="1:1" x14ac:dyDescent="0.2">
      <c r="A78025" s="188" t="s">
        <v>78516</v>
      </c>
    </row>
    <row r="78026" spans="1:1" x14ac:dyDescent="0.2">
      <c r="A78026" s="188" t="s">
        <v>78517</v>
      </c>
    </row>
    <row r="78027" spans="1:1" x14ac:dyDescent="0.2">
      <c r="A78027" s="188" t="s">
        <v>78518</v>
      </c>
    </row>
    <row r="78028" spans="1:1" x14ac:dyDescent="0.2">
      <c r="A78028" s="188" t="s">
        <v>78519</v>
      </c>
    </row>
    <row r="78029" spans="1:1" x14ac:dyDescent="0.2">
      <c r="A78029" s="188" t="s">
        <v>78520</v>
      </c>
    </row>
    <row r="78030" spans="1:1" x14ac:dyDescent="0.2">
      <c r="A78030" s="188" t="s">
        <v>78521</v>
      </c>
    </row>
    <row r="78031" spans="1:1" x14ac:dyDescent="0.2">
      <c r="A78031" s="188" t="s">
        <v>78522</v>
      </c>
    </row>
    <row r="78032" spans="1:1" x14ac:dyDescent="0.2">
      <c r="A78032" s="188" t="s">
        <v>78523</v>
      </c>
    </row>
    <row r="78033" spans="1:1" x14ac:dyDescent="0.2">
      <c r="A78033" s="188" t="s">
        <v>78524</v>
      </c>
    </row>
    <row r="78034" spans="1:1" x14ac:dyDescent="0.2">
      <c r="A78034" s="188" t="s">
        <v>78525</v>
      </c>
    </row>
    <row r="78035" spans="1:1" x14ac:dyDescent="0.2">
      <c r="A78035" s="188" t="s">
        <v>78526</v>
      </c>
    </row>
    <row r="78036" spans="1:1" x14ac:dyDescent="0.2">
      <c r="A78036" s="188" t="s">
        <v>78527</v>
      </c>
    </row>
    <row r="78037" spans="1:1" x14ac:dyDescent="0.2">
      <c r="A78037" s="188" t="s">
        <v>78528</v>
      </c>
    </row>
    <row r="78038" spans="1:1" x14ac:dyDescent="0.2">
      <c r="A78038" s="188" t="s">
        <v>78529</v>
      </c>
    </row>
    <row r="78039" spans="1:1" x14ac:dyDescent="0.2">
      <c r="A78039" s="188" t="s">
        <v>78530</v>
      </c>
    </row>
    <row r="78040" spans="1:1" x14ac:dyDescent="0.2">
      <c r="A78040" s="188" t="s">
        <v>78531</v>
      </c>
    </row>
    <row r="78041" spans="1:1" x14ac:dyDescent="0.2">
      <c r="A78041" s="188" t="s">
        <v>78532</v>
      </c>
    </row>
    <row r="78042" spans="1:1" x14ac:dyDescent="0.2">
      <c r="A78042" s="188" t="s">
        <v>78533</v>
      </c>
    </row>
    <row r="78043" spans="1:1" x14ac:dyDescent="0.2">
      <c r="A78043" s="188" t="s">
        <v>78534</v>
      </c>
    </row>
    <row r="78044" spans="1:1" x14ac:dyDescent="0.2">
      <c r="A78044" s="188" t="s">
        <v>78535</v>
      </c>
    </row>
    <row r="78045" spans="1:1" x14ac:dyDescent="0.2">
      <c r="A78045" s="188" t="s">
        <v>78536</v>
      </c>
    </row>
    <row r="78046" spans="1:1" x14ac:dyDescent="0.2">
      <c r="A78046" s="188" t="s">
        <v>78537</v>
      </c>
    </row>
    <row r="78047" spans="1:1" x14ac:dyDescent="0.2">
      <c r="A78047" s="188" t="s">
        <v>78538</v>
      </c>
    </row>
    <row r="78048" spans="1:1" x14ac:dyDescent="0.2">
      <c r="A78048" s="188" t="s">
        <v>78539</v>
      </c>
    </row>
    <row r="78049" spans="1:1" x14ac:dyDescent="0.2">
      <c r="A78049" s="188" t="s">
        <v>78540</v>
      </c>
    </row>
    <row r="78050" spans="1:1" x14ac:dyDescent="0.2">
      <c r="A78050" s="188" t="s">
        <v>78541</v>
      </c>
    </row>
    <row r="78051" spans="1:1" x14ac:dyDescent="0.2">
      <c r="A78051" s="188" t="s">
        <v>78542</v>
      </c>
    </row>
    <row r="78052" spans="1:1" x14ac:dyDescent="0.2">
      <c r="A78052" s="188" t="s">
        <v>78543</v>
      </c>
    </row>
    <row r="78053" spans="1:1" x14ac:dyDescent="0.2">
      <c r="A78053" s="188" t="s">
        <v>78544</v>
      </c>
    </row>
    <row r="78054" spans="1:1" x14ac:dyDescent="0.2">
      <c r="A78054" s="188" t="s">
        <v>78545</v>
      </c>
    </row>
    <row r="78055" spans="1:1" x14ac:dyDescent="0.2">
      <c r="A78055" s="188" t="s">
        <v>78546</v>
      </c>
    </row>
    <row r="78056" spans="1:1" x14ac:dyDescent="0.2">
      <c r="A78056" s="188" t="s">
        <v>78547</v>
      </c>
    </row>
    <row r="78057" spans="1:1" x14ac:dyDescent="0.2">
      <c r="A78057" s="188" t="s">
        <v>78548</v>
      </c>
    </row>
    <row r="78058" spans="1:1" x14ac:dyDescent="0.2">
      <c r="A78058" s="188" t="s">
        <v>78549</v>
      </c>
    </row>
    <row r="78059" spans="1:1" x14ac:dyDescent="0.2">
      <c r="A78059" s="188" t="s">
        <v>78550</v>
      </c>
    </row>
    <row r="78060" spans="1:1" x14ac:dyDescent="0.2">
      <c r="A78060" s="188" t="s">
        <v>78551</v>
      </c>
    </row>
    <row r="78061" spans="1:1" x14ac:dyDescent="0.2">
      <c r="A78061" s="188" t="s">
        <v>78552</v>
      </c>
    </row>
    <row r="78062" spans="1:1" x14ac:dyDescent="0.2">
      <c r="A78062" s="188" t="s">
        <v>78553</v>
      </c>
    </row>
    <row r="78063" spans="1:1" x14ac:dyDescent="0.2">
      <c r="A78063" s="188" t="s">
        <v>78554</v>
      </c>
    </row>
    <row r="78064" spans="1:1" x14ac:dyDescent="0.2">
      <c r="A78064" s="188" t="s">
        <v>78555</v>
      </c>
    </row>
    <row r="78065" spans="1:1" x14ac:dyDescent="0.2">
      <c r="A78065" s="188" t="s">
        <v>78556</v>
      </c>
    </row>
    <row r="78066" spans="1:1" x14ac:dyDescent="0.2">
      <c r="A78066" s="188" t="s">
        <v>78557</v>
      </c>
    </row>
    <row r="78067" spans="1:1" x14ac:dyDescent="0.2">
      <c r="A78067" s="188" t="s">
        <v>78558</v>
      </c>
    </row>
    <row r="78068" spans="1:1" x14ac:dyDescent="0.2">
      <c r="A78068" s="188" t="s">
        <v>78559</v>
      </c>
    </row>
    <row r="78069" spans="1:1" x14ac:dyDescent="0.2">
      <c r="A78069" s="188" t="s">
        <v>78560</v>
      </c>
    </row>
    <row r="78070" spans="1:1" x14ac:dyDescent="0.2">
      <c r="A78070" s="188" t="s">
        <v>78561</v>
      </c>
    </row>
    <row r="78071" spans="1:1" x14ac:dyDescent="0.2">
      <c r="A78071" s="188" t="s">
        <v>78562</v>
      </c>
    </row>
    <row r="78072" spans="1:1" x14ac:dyDescent="0.2">
      <c r="A78072" s="188" t="s">
        <v>78563</v>
      </c>
    </row>
    <row r="78073" spans="1:1" x14ac:dyDescent="0.2">
      <c r="A78073" s="188" t="s">
        <v>78564</v>
      </c>
    </row>
    <row r="78074" spans="1:1" x14ac:dyDescent="0.2">
      <c r="A78074" s="188" t="s">
        <v>78565</v>
      </c>
    </row>
    <row r="78075" spans="1:1" x14ac:dyDescent="0.2">
      <c r="A78075" s="188" t="s">
        <v>78566</v>
      </c>
    </row>
    <row r="78076" spans="1:1" x14ac:dyDescent="0.2">
      <c r="A78076" s="188" t="s">
        <v>78567</v>
      </c>
    </row>
    <row r="78077" spans="1:1" x14ac:dyDescent="0.2">
      <c r="A78077" s="188" t="s">
        <v>78568</v>
      </c>
    </row>
    <row r="78078" spans="1:1" x14ac:dyDescent="0.2">
      <c r="A78078" s="188" t="s">
        <v>78569</v>
      </c>
    </row>
    <row r="78079" spans="1:1" x14ac:dyDescent="0.2">
      <c r="A78079" s="188" t="s">
        <v>78570</v>
      </c>
    </row>
    <row r="78080" spans="1:1" x14ac:dyDescent="0.2">
      <c r="A78080" s="188" t="s">
        <v>78571</v>
      </c>
    </row>
    <row r="78081" spans="1:1" x14ac:dyDescent="0.2">
      <c r="A78081" s="188" t="s">
        <v>78572</v>
      </c>
    </row>
    <row r="78082" spans="1:1" x14ac:dyDescent="0.2">
      <c r="A78082" s="188" t="s">
        <v>78573</v>
      </c>
    </row>
    <row r="78083" spans="1:1" x14ac:dyDescent="0.2">
      <c r="A78083" s="188" t="s">
        <v>78574</v>
      </c>
    </row>
    <row r="78084" spans="1:1" x14ac:dyDescent="0.2">
      <c r="A78084" s="188" t="s">
        <v>78575</v>
      </c>
    </row>
    <row r="78085" spans="1:1" x14ac:dyDescent="0.2">
      <c r="A78085" s="188" t="s">
        <v>78576</v>
      </c>
    </row>
    <row r="78086" spans="1:1" x14ac:dyDescent="0.2">
      <c r="A78086" s="188" t="s">
        <v>78577</v>
      </c>
    </row>
    <row r="78087" spans="1:1" x14ac:dyDescent="0.2">
      <c r="A78087" s="188" t="s">
        <v>78578</v>
      </c>
    </row>
    <row r="78088" spans="1:1" x14ac:dyDescent="0.2">
      <c r="A78088" s="188" t="s">
        <v>78579</v>
      </c>
    </row>
    <row r="78089" spans="1:1" x14ac:dyDescent="0.2">
      <c r="A78089" s="188" t="s">
        <v>78580</v>
      </c>
    </row>
    <row r="78090" spans="1:1" x14ac:dyDescent="0.2">
      <c r="A78090" s="188" t="s">
        <v>78581</v>
      </c>
    </row>
    <row r="78091" spans="1:1" x14ac:dyDescent="0.2">
      <c r="A78091" s="188" t="s">
        <v>78582</v>
      </c>
    </row>
    <row r="78092" spans="1:1" x14ac:dyDescent="0.2">
      <c r="A78092" s="188" t="s">
        <v>78583</v>
      </c>
    </row>
    <row r="78093" spans="1:1" x14ac:dyDescent="0.2">
      <c r="A78093" s="188" t="s">
        <v>78584</v>
      </c>
    </row>
    <row r="78094" spans="1:1" x14ac:dyDescent="0.2">
      <c r="A78094" s="188" t="s">
        <v>78585</v>
      </c>
    </row>
    <row r="78095" spans="1:1" x14ac:dyDescent="0.2">
      <c r="A78095" s="188" t="s">
        <v>78586</v>
      </c>
    </row>
    <row r="78096" spans="1:1" x14ac:dyDescent="0.2">
      <c r="A78096" s="188" t="s">
        <v>78587</v>
      </c>
    </row>
    <row r="78097" spans="1:1" x14ac:dyDescent="0.2">
      <c r="A78097" s="188" t="s">
        <v>78588</v>
      </c>
    </row>
    <row r="78098" spans="1:1" x14ac:dyDescent="0.2">
      <c r="A78098" s="188" t="s">
        <v>78589</v>
      </c>
    </row>
    <row r="78099" spans="1:1" x14ac:dyDescent="0.2">
      <c r="A78099" s="188" t="s">
        <v>78590</v>
      </c>
    </row>
    <row r="78100" spans="1:1" x14ac:dyDescent="0.2">
      <c r="A78100" s="188" t="s">
        <v>78591</v>
      </c>
    </row>
    <row r="78101" spans="1:1" x14ac:dyDescent="0.2">
      <c r="A78101" s="188" t="s">
        <v>78592</v>
      </c>
    </row>
    <row r="78102" spans="1:1" x14ac:dyDescent="0.2">
      <c r="A78102" s="188" t="s">
        <v>78593</v>
      </c>
    </row>
    <row r="78103" spans="1:1" x14ac:dyDescent="0.2">
      <c r="A78103" s="188" t="s">
        <v>78594</v>
      </c>
    </row>
    <row r="78104" spans="1:1" x14ac:dyDescent="0.2">
      <c r="A78104" s="188" t="s">
        <v>78595</v>
      </c>
    </row>
    <row r="78105" spans="1:1" x14ac:dyDescent="0.2">
      <c r="A78105" s="188" t="s">
        <v>78596</v>
      </c>
    </row>
    <row r="78106" spans="1:1" x14ac:dyDescent="0.2">
      <c r="A78106" s="188" t="s">
        <v>78597</v>
      </c>
    </row>
    <row r="78107" spans="1:1" x14ac:dyDescent="0.2">
      <c r="A78107" s="188" t="s">
        <v>78598</v>
      </c>
    </row>
    <row r="78108" spans="1:1" x14ac:dyDescent="0.2">
      <c r="A78108" s="188" t="s">
        <v>78599</v>
      </c>
    </row>
    <row r="78109" spans="1:1" x14ac:dyDescent="0.2">
      <c r="A78109" s="188" t="s">
        <v>78600</v>
      </c>
    </row>
    <row r="78110" spans="1:1" x14ac:dyDescent="0.2">
      <c r="A78110" s="188" t="s">
        <v>78601</v>
      </c>
    </row>
    <row r="78111" spans="1:1" x14ac:dyDescent="0.2">
      <c r="A78111" s="188" t="s">
        <v>78602</v>
      </c>
    </row>
    <row r="78112" spans="1:1" x14ac:dyDescent="0.2">
      <c r="A78112" s="188" t="s">
        <v>78603</v>
      </c>
    </row>
    <row r="78113" spans="1:1" x14ac:dyDescent="0.2">
      <c r="A78113" s="188" t="s">
        <v>78604</v>
      </c>
    </row>
    <row r="78114" spans="1:1" x14ac:dyDescent="0.2">
      <c r="A78114" s="188" t="s">
        <v>78605</v>
      </c>
    </row>
    <row r="78115" spans="1:1" x14ac:dyDescent="0.2">
      <c r="A78115" s="188" t="s">
        <v>78606</v>
      </c>
    </row>
    <row r="78116" spans="1:1" x14ac:dyDescent="0.2">
      <c r="A78116" s="188" t="s">
        <v>78607</v>
      </c>
    </row>
    <row r="78117" spans="1:1" x14ac:dyDescent="0.2">
      <c r="A78117" s="188" t="s">
        <v>78608</v>
      </c>
    </row>
    <row r="78118" spans="1:1" x14ac:dyDescent="0.2">
      <c r="A78118" s="188" t="s">
        <v>78609</v>
      </c>
    </row>
    <row r="78119" spans="1:1" x14ac:dyDescent="0.2">
      <c r="A78119" s="188" t="s">
        <v>78610</v>
      </c>
    </row>
    <row r="78120" spans="1:1" x14ac:dyDescent="0.2">
      <c r="A78120" s="188" t="s">
        <v>78611</v>
      </c>
    </row>
    <row r="78121" spans="1:1" x14ac:dyDescent="0.2">
      <c r="A78121" s="188" t="s">
        <v>78612</v>
      </c>
    </row>
    <row r="78122" spans="1:1" x14ac:dyDescent="0.2">
      <c r="A78122" s="188" t="s">
        <v>78613</v>
      </c>
    </row>
    <row r="78123" spans="1:1" x14ac:dyDescent="0.2">
      <c r="A78123" s="188" t="s">
        <v>78614</v>
      </c>
    </row>
    <row r="78124" spans="1:1" x14ac:dyDescent="0.2">
      <c r="A78124" s="188" t="s">
        <v>78615</v>
      </c>
    </row>
    <row r="78125" spans="1:1" x14ac:dyDescent="0.2">
      <c r="A78125" s="188" t="s">
        <v>78616</v>
      </c>
    </row>
    <row r="78126" spans="1:1" x14ac:dyDescent="0.2">
      <c r="A78126" s="188" t="s">
        <v>78617</v>
      </c>
    </row>
    <row r="78127" spans="1:1" x14ac:dyDescent="0.2">
      <c r="A78127" s="188" t="s">
        <v>78618</v>
      </c>
    </row>
    <row r="78128" spans="1:1" x14ac:dyDescent="0.2">
      <c r="A78128" s="188" t="s">
        <v>78619</v>
      </c>
    </row>
    <row r="78129" spans="1:1" x14ac:dyDescent="0.2">
      <c r="A78129" s="188" t="s">
        <v>78620</v>
      </c>
    </row>
    <row r="78130" spans="1:1" x14ac:dyDescent="0.2">
      <c r="A78130" s="188" t="s">
        <v>78621</v>
      </c>
    </row>
    <row r="78131" spans="1:1" x14ac:dyDescent="0.2">
      <c r="A78131" s="188" t="s">
        <v>78622</v>
      </c>
    </row>
    <row r="78132" spans="1:1" x14ac:dyDescent="0.2">
      <c r="A78132" s="188" t="s">
        <v>78623</v>
      </c>
    </row>
    <row r="78133" spans="1:1" x14ac:dyDescent="0.2">
      <c r="A78133" s="188" t="s">
        <v>78624</v>
      </c>
    </row>
    <row r="78134" spans="1:1" x14ac:dyDescent="0.2">
      <c r="A78134" s="188" t="s">
        <v>78625</v>
      </c>
    </row>
    <row r="78135" spans="1:1" x14ac:dyDescent="0.2">
      <c r="A78135" s="188" t="s">
        <v>78626</v>
      </c>
    </row>
    <row r="78136" spans="1:1" x14ac:dyDescent="0.2">
      <c r="A78136" s="188" t="s">
        <v>78627</v>
      </c>
    </row>
    <row r="78137" spans="1:1" x14ac:dyDescent="0.2">
      <c r="A78137" s="188" t="s">
        <v>78628</v>
      </c>
    </row>
    <row r="78138" spans="1:1" x14ac:dyDescent="0.2">
      <c r="A78138" s="188" t="s">
        <v>78629</v>
      </c>
    </row>
    <row r="78139" spans="1:1" x14ac:dyDescent="0.2">
      <c r="A78139" s="188" t="s">
        <v>78630</v>
      </c>
    </row>
    <row r="78140" spans="1:1" x14ac:dyDescent="0.2">
      <c r="A78140" s="188" t="s">
        <v>78631</v>
      </c>
    </row>
    <row r="78141" spans="1:1" x14ac:dyDescent="0.2">
      <c r="A78141" s="188" t="s">
        <v>78632</v>
      </c>
    </row>
    <row r="78142" spans="1:1" x14ac:dyDescent="0.2">
      <c r="A78142" s="188" t="s">
        <v>78633</v>
      </c>
    </row>
    <row r="78143" spans="1:1" x14ac:dyDescent="0.2">
      <c r="A78143" s="188" t="s">
        <v>78634</v>
      </c>
    </row>
    <row r="78144" spans="1:1" x14ac:dyDescent="0.2">
      <c r="A78144" s="188" t="s">
        <v>78635</v>
      </c>
    </row>
    <row r="78145" spans="1:1" x14ac:dyDescent="0.2">
      <c r="A78145" s="188" t="s">
        <v>78636</v>
      </c>
    </row>
    <row r="78146" spans="1:1" x14ac:dyDescent="0.2">
      <c r="A78146" s="188" t="s">
        <v>78637</v>
      </c>
    </row>
    <row r="78147" spans="1:1" x14ac:dyDescent="0.2">
      <c r="A78147" s="188" t="s">
        <v>78638</v>
      </c>
    </row>
    <row r="78148" spans="1:1" x14ac:dyDescent="0.2">
      <c r="A78148" s="188" t="s">
        <v>78639</v>
      </c>
    </row>
    <row r="78149" spans="1:1" x14ac:dyDescent="0.2">
      <c r="A78149" s="188" t="s">
        <v>78640</v>
      </c>
    </row>
    <row r="78150" spans="1:1" x14ac:dyDescent="0.2">
      <c r="A78150" s="188" t="s">
        <v>78641</v>
      </c>
    </row>
    <row r="78151" spans="1:1" x14ac:dyDescent="0.2">
      <c r="A78151" s="188" t="s">
        <v>78642</v>
      </c>
    </row>
    <row r="78152" spans="1:1" x14ac:dyDescent="0.2">
      <c r="A78152" s="188" t="s">
        <v>78643</v>
      </c>
    </row>
    <row r="78153" spans="1:1" x14ac:dyDescent="0.2">
      <c r="A78153" s="188" t="s">
        <v>78644</v>
      </c>
    </row>
    <row r="78154" spans="1:1" x14ac:dyDescent="0.2">
      <c r="A78154" s="188" t="s">
        <v>78645</v>
      </c>
    </row>
    <row r="78155" spans="1:1" x14ac:dyDescent="0.2">
      <c r="A78155" s="188" t="s">
        <v>78646</v>
      </c>
    </row>
    <row r="78156" spans="1:1" x14ac:dyDescent="0.2">
      <c r="A78156" s="188" t="s">
        <v>78647</v>
      </c>
    </row>
    <row r="78157" spans="1:1" x14ac:dyDescent="0.2">
      <c r="A78157" s="188" t="s">
        <v>78648</v>
      </c>
    </row>
    <row r="78158" spans="1:1" x14ac:dyDescent="0.2">
      <c r="A78158" s="188" t="s">
        <v>78649</v>
      </c>
    </row>
    <row r="78159" spans="1:1" x14ac:dyDescent="0.2">
      <c r="A78159" s="188" t="s">
        <v>78650</v>
      </c>
    </row>
    <row r="78160" spans="1:1" x14ac:dyDescent="0.2">
      <c r="A78160" s="188" t="s">
        <v>78651</v>
      </c>
    </row>
    <row r="78161" spans="1:1" x14ac:dyDescent="0.2">
      <c r="A78161" s="188" t="s">
        <v>78652</v>
      </c>
    </row>
    <row r="78162" spans="1:1" x14ac:dyDescent="0.2">
      <c r="A78162" s="188" t="s">
        <v>78653</v>
      </c>
    </row>
    <row r="78163" spans="1:1" x14ac:dyDescent="0.2">
      <c r="A78163" s="188" t="s">
        <v>78654</v>
      </c>
    </row>
    <row r="78164" spans="1:1" x14ac:dyDescent="0.2">
      <c r="A78164" s="188" t="s">
        <v>78655</v>
      </c>
    </row>
    <row r="78165" spans="1:1" x14ac:dyDescent="0.2">
      <c r="A78165" s="188" t="s">
        <v>78656</v>
      </c>
    </row>
    <row r="78166" spans="1:1" x14ac:dyDescent="0.2">
      <c r="A78166" s="188" t="s">
        <v>78657</v>
      </c>
    </row>
    <row r="78167" spans="1:1" x14ac:dyDescent="0.2">
      <c r="A78167" s="188" t="s">
        <v>78658</v>
      </c>
    </row>
    <row r="78168" spans="1:1" x14ac:dyDescent="0.2">
      <c r="A78168" s="188" t="s">
        <v>78659</v>
      </c>
    </row>
    <row r="78169" spans="1:1" x14ac:dyDescent="0.2">
      <c r="A78169" s="188" t="s">
        <v>78660</v>
      </c>
    </row>
    <row r="78170" spans="1:1" x14ac:dyDescent="0.2">
      <c r="A78170" s="188" t="s">
        <v>78661</v>
      </c>
    </row>
    <row r="78171" spans="1:1" x14ac:dyDescent="0.2">
      <c r="A78171" s="188" t="s">
        <v>78662</v>
      </c>
    </row>
    <row r="78172" spans="1:1" x14ac:dyDescent="0.2">
      <c r="A78172" s="188" t="s">
        <v>78663</v>
      </c>
    </row>
    <row r="78173" spans="1:1" x14ac:dyDescent="0.2">
      <c r="A78173" s="188" t="s">
        <v>78664</v>
      </c>
    </row>
    <row r="78174" spans="1:1" x14ac:dyDescent="0.2">
      <c r="A78174" s="188" t="s">
        <v>78665</v>
      </c>
    </row>
    <row r="78175" spans="1:1" x14ac:dyDescent="0.2">
      <c r="A78175" s="188" t="s">
        <v>78666</v>
      </c>
    </row>
    <row r="78176" spans="1:1" x14ac:dyDescent="0.2">
      <c r="A78176" s="188" t="s">
        <v>78667</v>
      </c>
    </row>
    <row r="78177" spans="1:1" x14ac:dyDescent="0.2">
      <c r="A78177" s="188" t="s">
        <v>78668</v>
      </c>
    </row>
    <row r="78178" spans="1:1" x14ac:dyDescent="0.2">
      <c r="A78178" s="188" t="s">
        <v>78669</v>
      </c>
    </row>
    <row r="78179" spans="1:1" x14ac:dyDescent="0.2">
      <c r="A78179" s="188" t="s">
        <v>78670</v>
      </c>
    </row>
    <row r="78180" spans="1:1" x14ac:dyDescent="0.2">
      <c r="A78180" s="188" t="s">
        <v>78671</v>
      </c>
    </row>
    <row r="78181" spans="1:1" x14ac:dyDescent="0.2">
      <c r="A78181" s="188" t="s">
        <v>78672</v>
      </c>
    </row>
    <row r="78182" spans="1:1" x14ac:dyDescent="0.2">
      <c r="A78182" s="188" t="s">
        <v>78673</v>
      </c>
    </row>
    <row r="78183" spans="1:1" x14ac:dyDescent="0.2">
      <c r="A78183" s="188" t="s">
        <v>78674</v>
      </c>
    </row>
    <row r="78184" spans="1:1" x14ac:dyDescent="0.2">
      <c r="A78184" s="188" t="s">
        <v>78675</v>
      </c>
    </row>
    <row r="78185" spans="1:1" x14ac:dyDescent="0.2">
      <c r="A78185" s="188" t="s">
        <v>78676</v>
      </c>
    </row>
    <row r="78186" spans="1:1" x14ac:dyDescent="0.2">
      <c r="A78186" s="188" t="s">
        <v>78677</v>
      </c>
    </row>
    <row r="78187" spans="1:1" x14ac:dyDescent="0.2">
      <c r="A78187" s="188" t="s">
        <v>78678</v>
      </c>
    </row>
    <row r="78188" spans="1:1" x14ac:dyDescent="0.2">
      <c r="A78188" s="188" t="s">
        <v>78679</v>
      </c>
    </row>
    <row r="78189" spans="1:1" x14ac:dyDescent="0.2">
      <c r="A78189" s="188" t="s">
        <v>78680</v>
      </c>
    </row>
    <row r="78190" spans="1:1" x14ac:dyDescent="0.2">
      <c r="A78190" s="188" t="s">
        <v>78681</v>
      </c>
    </row>
    <row r="78191" spans="1:1" x14ac:dyDescent="0.2">
      <c r="A78191" s="188" t="s">
        <v>78682</v>
      </c>
    </row>
    <row r="78192" spans="1:1" x14ac:dyDescent="0.2">
      <c r="A78192" s="188" t="s">
        <v>78683</v>
      </c>
    </row>
    <row r="78193" spans="1:1" x14ac:dyDescent="0.2">
      <c r="A78193" s="188" t="s">
        <v>78684</v>
      </c>
    </row>
    <row r="78194" spans="1:1" x14ac:dyDescent="0.2">
      <c r="A78194" s="188" t="s">
        <v>78685</v>
      </c>
    </row>
    <row r="78195" spans="1:1" x14ac:dyDescent="0.2">
      <c r="A78195" s="188" t="s">
        <v>78686</v>
      </c>
    </row>
    <row r="78196" spans="1:1" x14ac:dyDescent="0.2">
      <c r="A78196" s="188" t="s">
        <v>78687</v>
      </c>
    </row>
    <row r="78197" spans="1:1" x14ac:dyDescent="0.2">
      <c r="A78197" s="188" t="s">
        <v>78688</v>
      </c>
    </row>
    <row r="78198" spans="1:1" x14ac:dyDescent="0.2">
      <c r="A78198" s="188" t="s">
        <v>78689</v>
      </c>
    </row>
    <row r="78199" spans="1:1" x14ac:dyDescent="0.2">
      <c r="A78199" s="188" t="s">
        <v>78690</v>
      </c>
    </row>
    <row r="78200" spans="1:1" x14ac:dyDescent="0.2">
      <c r="A78200" s="188" t="s">
        <v>78691</v>
      </c>
    </row>
    <row r="78201" spans="1:1" x14ac:dyDescent="0.2">
      <c r="A78201" s="188" t="s">
        <v>78692</v>
      </c>
    </row>
    <row r="78202" spans="1:1" x14ac:dyDescent="0.2">
      <c r="A78202" s="188" t="s">
        <v>78693</v>
      </c>
    </row>
    <row r="78203" spans="1:1" x14ac:dyDescent="0.2">
      <c r="A78203" s="188" t="s">
        <v>78694</v>
      </c>
    </row>
    <row r="78204" spans="1:1" x14ac:dyDescent="0.2">
      <c r="A78204" s="188" t="s">
        <v>78695</v>
      </c>
    </row>
    <row r="78205" spans="1:1" x14ac:dyDescent="0.2">
      <c r="A78205" s="188" t="s">
        <v>78696</v>
      </c>
    </row>
    <row r="78206" spans="1:1" x14ac:dyDescent="0.2">
      <c r="A78206" s="188" t="s">
        <v>78697</v>
      </c>
    </row>
    <row r="78207" spans="1:1" x14ac:dyDescent="0.2">
      <c r="A78207" s="188" t="s">
        <v>78698</v>
      </c>
    </row>
    <row r="78208" spans="1:1" x14ac:dyDescent="0.2">
      <c r="A78208" s="188" t="s">
        <v>78699</v>
      </c>
    </row>
    <row r="78209" spans="1:1" x14ac:dyDescent="0.2">
      <c r="A78209" s="188" t="s">
        <v>78700</v>
      </c>
    </row>
    <row r="78210" spans="1:1" x14ac:dyDescent="0.2">
      <c r="A78210" s="188" t="s">
        <v>78701</v>
      </c>
    </row>
    <row r="78211" spans="1:1" x14ac:dyDescent="0.2">
      <c r="A78211" s="188" t="s">
        <v>78702</v>
      </c>
    </row>
    <row r="78212" spans="1:1" x14ac:dyDescent="0.2">
      <c r="A78212" s="188" t="s">
        <v>78703</v>
      </c>
    </row>
    <row r="78213" spans="1:1" x14ac:dyDescent="0.2">
      <c r="A78213" s="188" t="s">
        <v>78704</v>
      </c>
    </row>
    <row r="78214" spans="1:1" x14ac:dyDescent="0.2">
      <c r="A78214" s="188" t="s">
        <v>78705</v>
      </c>
    </row>
    <row r="78215" spans="1:1" x14ac:dyDescent="0.2">
      <c r="A78215" s="188" t="s">
        <v>78706</v>
      </c>
    </row>
    <row r="78216" spans="1:1" x14ac:dyDescent="0.2">
      <c r="A78216" s="188" t="s">
        <v>78707</v>
      </c>
    </row>
    <row r="78217" spans="1:1" x14ac:dyDescent="0.2">
      <c r="A78217" s="188" t="s">
        <v>78708</v>
      </c>
    </row>
    <row r="78218" spans="1:1" x14ac:dyDescent="0.2">
      <c r="A78218" s="188" t="s">
        <v>78709</v>
      </c>
    </row>
    <row r="78219" spans="1:1" x14ac:dyDescent="0.2">
      <c r="A78219" s="188" t="s">
        <v>78710</v>
      </c>
    </row>
    <row r="78220" spans="1:1" x14ac:dyDescent="0.2">
      <c r="A78220" s="188" t="s">
        <v>78711</v>
      </c>
    </row>
    <row r="78221" spans="1:1" x14ac:dyDescent="0.2">
      <c r="A78221" s="188" t="s">
        <v>78712</v>
      </c>
    </row>
    <row r="78222" spans="1:1" x14ac:dyDescent="0.2">
      <c r="A78222" s="188" t="s">
        <v>78713</v>
      </c>
    </row>
    <row r="78223" spans="1:1" x14ac:dyDescent="0.2">
      <c r="A78223" s="188" t="s">
        <v>78714</v>
      </c>
    </row>
    <row r="78224" spans="1:1" x14ac:dyDescent="0.2">
      <c r="A78224" s="188" t="s">
        <v>78715</v>
      </c>
    </row>
    <row r="78225" spans="1:1" x14ac:dyDescent="0.2">
      <c r="A78225" s="188" t="s">
        <v>78716</v>
      </c>
    </row>
    <row r="78226" spans="1:1" x14ac:dyDescent="0.2">
      <c r="A78226" s="188" t="s">
        <v>78717</v>
      </c>
    </row>
    <row r="78227" spans="1:1" x14ac:dyDescent="0.2">
      <c r="A78227" s="188" t="s">
        <v>78718</v>
      </c>
    </row>
    <row r="78228" spans="1:1" x14ac:dyDescent="0.2">
      <c r="A78228" s="188" t="s">
        <v>78719</v>
      </c>
    </row>
    <row r="78229" spans="1:1" x14ac:dyDescent="0.2">
      <c r="A78229" s="188" t="s">
        <v>78720</v>
      </c>
    </row>
    <row r="78230" spans="1:1" x14ac:dyDescent="0.2">
      <c r="A78230" s="188" t="s">
        <v>78721</v>
      </c>
    </row>
    <row r="78231" spans="1:1" x14ac:dyDescent="0.2">
      <c r="A78231" s="188" t="s">
        <v>78722</v>
      </c>
    </row>
    <row r="78232" spans="1:1" x14ac:dyDescent="0.2">
      <c r="A78232" s="188" t="s">
        <v>78723</v>
      </c>
    </row>
    <row r="78233" spans="1:1" x14ac:dyDescent="0.2">
      <c r="A78233" s="188" t="s">
        <v>78724</v>
      </c>
    </row>
    <row r="78234" spans="1:1" x14ac:dyDescent="0.2">
      <c r="A78234" s="188" t="s">
        <v>78725</v>
      </c>
    </row>
    <row r="78235" spans="1:1" x14ac:dyDescent="0.2">
      <c r="A78235" s="188" t="s">
        <v>78726</v>
      </c>
    </row>
    <row r="78236" spans="1:1" x14ac:dyDescent="0.2">
      <c r="A78236" s="188" t="s">
        <v>78727</v>
      </c>
    </row>
    <row r="78237" spans="1:1" x14ac:dyDescent="0.2">
      <c r="A78237" s="188" t="s">
        <v>78728</v>
      </c>
    </row>
    <row r="78238" spans="1:1" x14ac:dyDescent="0.2">
      <c r="A78238" s="188" t="s">
        <v>78729</v>
      </c>
    </row>
    <row r="78239" spans="1:1" x14ac:dyDescent="0.2">
      <c r="A78239" s="188" t="s">
        <v>78730</v>
      </c>
    </row>
    <row r="78240" spans="1:1" x14ac:dyDescent="0.2">
      <c r="A78240" s="188" t="s">
        <v>78731</v>
      </c>
    </row>
    <row r="78241" spans="1:1" x14ac:dyDescent="0.2">
      <c r="A78241" s="188" t="s">
        <v>78732</v>
      </c>
    </row>
    <row r="78242" spans="1:1" x14ac:dyDescent="0.2">
      <c r="A78242" s="188" t="s">
        <v>78733</v>
      </c>
    </row>
    <row r="78243" spans="1:1" x14ac:dyDescent="0.2">
      <c r="A78243" s="188" t="s">
        <v>78734</v>
      </c>
    </row>
    <row r="78244" spans="1:1" x14ac:dyDescent="0.2">
      <c r="A78244" s="188" t="s">
        <v>78735</v>
      </c>
    </row>
    <row r="78245" spans="1:1" x14ac:dyDescent="0.2">
      <c r="A78245" s="188" t="s">
        <v>78736</v>
      </c>
    </row>
    <row r="78246" spans="1:1" x14ac:dyDescent="0.2">
      <c r="A78246" s="188" t="s">
        <v>78737</v>
      </c>
    </row>
    <row r="78247" spans="1:1" x14ac:dyDescent="0.2">
      <c r="A78247" s="188" t="s">
        <v>78738</v>
      </c>
    </row>
    <row r="78248" spans="1:1" x14ac:dyDescent="0.2">
      <c r="A78248" s="188" t="s">
        <v>78739</v>
      </c>
    </row>
    <row r="78249" spans="1:1" x14ac:dyDescent="0.2">
      <c r="A78249" s="188" t="s">
        <v>78740</v>
      </c>
    </row>
    <row r="78250" spans="1:1" x14ac:dyDescent="0.2">
      <c r="A78250" s="188" t="s">
        <v>78741</v>
      </c>
    </row>
    <row r="78251" spans="1:1" x14ac:dyDescent="0.2">
      <c r="A78251" s="188" t="s">
        <v>78742</v>
      </c>
    </row>
    <row r="78252" spans="1:1" x14ac:dyDescent="0.2">
      <c r="A78252" s="188" t="s">
        <v>78743</v>
      </c>
    </row>
    <row r="78253" spans="1:1" x14ac:dyDescent="0.2">
      <c r="A78253" s="188" t="s">
        <v>78744</v>
      </c>
    </row>
    <row r="78254" spans="1:1" x14ac:dyDescent="0.2">
      <c r="A78254" s="188" t="s">
        <v>78745</v>
      </c>
    </row>
    <row r="78255" spans="1:1" x14ac:dyDescent="0.2">
      <c r="A78255" s="188" t="s">
        <v>78746</v>
      </c>
    </row>
    <row r="78256" spans="1:1" x14ac:dyDescent="0.2">
      <c r="A78256" s="188" t="s">
        <v>78747</v>
      </c>
    </row>
    <row r="78257" spans="1:1" x14ac:dyDescent="0.2">
      <c r="A78257" s="188" t="s">
        <v>78748</v>
      </c>
    </row>
    <row r="78258" spans="1:1" x14ac:dyDescent="0.2">
      <c r="A78258" s="188" t="s">
        <v>78749</v>
      </c>
    </row>
    <row r="78259" spans="1:1" x14ac:dyDescent="0.2">
      <c r="A78259" s="188" t="s">
        <v>78750</v>
      </c>
    </row>
    <row r="78260" spans="1:1" x14ac:dyDescent="0.2">
      <c r="A78260" s="188" t="s">
        <v>78751</v>
      </c>
    </row>
    <row r="78261" spans="1:1" x14ac:dyDescent="0.2">
      <c r="A78261" s="188" t="s">
        <v>78752</v>
      </c>
    </row>
    <row r="78262" spans="1:1" x14ac:dyDescent="0.2">
      <c r="A78262" s="188" t="s">
        <v>78753</v>
      </c>
    </row>
    <row r="78263" spans="1:1" x14ac:dyDescent="0.2">
      <c r="A78263" s="188" t="s">
        <v>78754</v>
      </c>
    </row>
    <row r="78264" spans="1:1" x14ac:dyDescent="0.2">
      <c r="A78264" s="188" t="s">
        <v>78755</v>
      </c>
    </row>
    <row r="78265" spans="1:1" x14ac:dyDescent="0.2">
      <c r="A78265" s="188" t="s">
        <v>78756</v>
      </c>
    </row>
    <row r="78266" spans="1:1" x14ac:dyDescent="0.2">
      <c r="A78266" s="188" t="s">
        <v>78757</v>
      </c>
    </row>
    <row r="78267" spans="1:1" x14ac:dyDescent="0.2">
      <c r="A78267" s="188" t="s">
        <v>78758</v>
      </c>
    </row>
    <row r="78268" spans="1:1" x14ac:dyDescent="0.2">
      <c r="A78268" s="188" t="s">
        <v>78759</v>
      </c>
    </row>
    <row r="78269" spans="1:1" x14ac:dyDescent="0.2">
      <c r="A78269" s="188" t="s">
        <v>78760</v>
      </c>
    </row>
    <row r="78270" spans="1:1" x14ac:dyDescent="0.2">
      <c r="A78270" s="188" t="s">
        <v>78761</v>
      </c>
    </row>
    <row r="78271" spans="1:1" x14ac:dyDescent="0.2">
      <c r="A78271" s="188" t="s">
        <v>78762</v>
      </c>
    </row>
    <row r="78272" spans="1:1" x14ac:dyDescent="0.2">
      <c r="A78272" s="188" t="s">
        <v>78763</v>
      </c>
    </row>
    <row r="78273" spans="1:1" x14ac:dyDescent="0.2">
      <c r="A78273" s="188" t="s">
        <v>78764</v>
      </c>
    </row>
    <row r="78274" spans="1:1" x14ac:dyDescent="0.2">
      <c r="A78274" s="188" t="s">
        <v>78765</v>
      </c>
    </row>
    <row r="78275" spans="1:1" x14ac:dyDescent="0.2">
      <c r="A78275" s="188" t="s">
        <v>78766</v>
      </c>
    </row>
    <row r="78276" spans="1:1" x14ac:dyDescent="0.2">
      <c r="A78276" s="188" t="s">
        <v>78767</v>
      </c>
    </row>
    <row r="78277" spans="1:1" x14ac:dyDescent="0.2">
      <c r="A78277" s="188" t="s">
        <v>78768</v>
      </c>
    </row>
    <row r="78278" spans="1:1" x14ac:dyDescent="0.2">
      <c r="A78278" s="188" t="s">
        <v>78769</v>
      </c>
    </row>
    <row r="78279" spans="1:1" x14ac:dyDescent="0.2">
      <c r="A78279" s="188" t="s">
        <v>78770</v>
      </c>
    </row>
    <row r="78280" spans="1:1" x14ac:dyDescent="0.2">
      <c r="A78280" s="188" t="s">
        <v>78771</v>
      </c>
    </row>
    <row r="78281" spans="1:1" x14ac:dyDescent="0.2">
      <c r="A78281" s="188" t="s">
        <v>78772</v>
      </c>
    </row>
    <row r="78282" spans="1:1" x14ac:dyDescent="0.2">
      <c r="A78282" s="188" t="s">
        <v>78773</v>
      </c>
    </row>
    <row r="78283" spans="1:1" x14ac:dyDescent="0.2">
      <c r="A78283" s="188" t="s">
        <v>78774</v>
      </c>
    </row>
    <row r="78284" spans="1:1" x14ac:dyDescent="0.2">
      <c r="A78284" s="188" t="s">
        <v>78775</v>
      </c>
    </row>
    <row r="78285" spans="1:1" x14ac:dyDescent="0.2">
      <c r="A78285" s="188" t="s">
        <v>78776</v>
      </c>
    </row>
    <row r="78286" spans="1:1" x14ac:dyDescent="0.2">
      <c r="A78286" s="188" t="s">
        <v>78777</v>
      </c>
    </row>
    <row r="78287" spans="1:1" x14ac:dyDescent="0.2">
      <c r="A78287" s="188" t="s">
        <v>78778</v>
      </c>
    </row>
    <row r="78288" spans="1:1" x14ac:dyDescent="0.2">
      <c r="A78288" s="188" t="s">
        <v>78779</v>
      </c>
    </row>
    <row r="78289" spans="1:1" x14ac:dyDescent="0.2">
      <c r="A78289" s="188" t="s">
        <v>78780</v>
      </c>
    </row>
    <row r="78290" spans="1:1" x14ac:dyDescent="0.2">
      <c r="A78290" s="188" t="s">
        <v>78781</v>
      </c>
    </row>
    <row r="78291" spans="1:1" x14ac:dyDescent="0.2">
      <c r="A78291" s="188" t="s">
        <v>78782</v>
      </c>
    </row>
    <row r="78292" spans="1:1" x14ac:dyDescent="0.2">
      <c r="A78292" s="188" t="s">
        <v>78783</v>
      </c>
    </row>
    <row r="78293" spans="1:1" x14ac:dyDescent="0.2">
      <c r="A78293" s="188" t="s">
        <v>78784</v>
      </c>
    </row>
    <row r="78294" spans="1:1" x14ac:dyDescent="0.2">
      <c r="A78294" s="188" t="s">
        <v>78785</v>
      </c>
    </row>
    <row r="78295" spans="1:1" x14ac:dyDescent="0.2">
      <c r="A78295" s="188" t="s">
        <v>78786</v>
      </c>
    </row>
    <row r="78296" spans="1:1" x14ac:dyDescent="0.2">
      <c r="A78296" s="188" t="s">
        <v>78787</v>
      </c>
    </row>
    <row r="78297" spans="1:1" x14ac:dyDescent="0.2">
      <c r="A78297" s="188" t="s">
        <v>78788</v>
      </c>
    </row>
    <row r="78298" spans="1:1" x14ac:dyDescent="0.2">
      <c r="A78298" s="188" t="s">
        <v>78789</v>
      </c>
    </row>
    <row r="78299" spans="1:1" x14ac:dyDescent="0.2">
      <c r="A78299" s="188" t="s">
        <v>78790</v>
      </c>
    </row>
    <row r="78300" spans="1:1" x14ac:dyDescent="0.2">
      <c r="A78300" s="188" t="s">
        <v>78791</v>
      </c>
    </row>
    <row r="78301" spans="1:1" x14ac:dyDescent="0.2">
      <c r="A78301" s="188" t="s">
        <v>78792</v>
      </c>
    </row>
    <row r="78302" spans="1:1" x14ac:dyDescent="0.2">
      <c r="A78302" s="188" t="s">
        <v>78793</v>
      </c>
    </row>
    <row r="78303" spans="1:1" x14ac:dyDescent="0.2">
      <c r="A78303" s="188" t="s">
        <v>78794</v>
      </c>
    </row>
    <row r="78304" spans="1:1" x14ac:dyDescent="0.2">
      <c r="A78304" s="188" t="s">
        <v>78795</v>
      </c>
    </row>
    <row r="78305" spans="1:1" x14ac:dyDescent="0.2">
      <c r="A78305" s="188" t="s">
        <v>78796</v>
      </c>
    </row>
    <row r="78306" spans="1:1" x14ac:dyDescent="0.2">
      <c r="A78306" s="188" t="s">
        <v>78797</v>
      </c>
    </row>
    <row r="78307" spans="1:1" x14ac:dyDescent="0.2">
      <c r="A78307" s="188" t="s">
        <v>78798</v>
      </c>
    </row>
    <row r="78308" spans="1:1" x14ac:dyDescent="0.2">
      <c r="A78308" s="188" t="s">
        <v>78799</v>
      </c>
    </row>
    <row r="78309" spans="1:1" x14ac:dyDescent="0.2">
      <c r="A78309" s="188" t="s">
        <v>78800</v>
      </c>
    </row>
    <row r="78310" spans="1:1" x14ac:dyDescent="0.2">
      <c r="A78310" s="188" t="s">
        <v>78801</v>
      </c>
    </row>
    <row r="78311" spans="1:1" x14ac:dyDescent="0.2">
      <c r="A78311" s="188" t="s">
        <v>78802</v>
      </c>
    </row>
    <row r="78312" spans="1:1" x14ac:dyDescent="0.2">
      <c r="A78312" s="188" t="s">
        <v>78803</v>
      </c>
    </row>
    <row r="78313" spans="1:1" x14ac:dyDescent="0.2">
      <c r="A78313" s="188" t="s">
        <v>78804</v>
      </c>
    </row>
    <row r="78314" spans="1:1" x14ac:dyDescent="0.2">
      <c r="A78314" s="188" t="s">
        <v>78805</v>
      </c>
    </row>
    <row r="78315" spans="1:1" x14ac:dyDescent="0.2">
      <c r="A78315" s="188" t="s">
        <v>78806</v>
      </c>
    </row>
    <row r="78316" spans="1:1" x14ac:dyDescent="0.2">
      <c r="A78316" s="188" t="s">
        <v>78807</v>
      </c>
    </row>
    <row r="78317" spans="1:1" x14ac:dyDescent="0.2">
      <c r="A78317" s="188" t="s">
        <v>78808</v>
      </c>
    </row>
    <row r="78318" spans="1:1" x14ac:dyDescent="0.2">
      <c r="A78318" s="188" t="s">
        <v>78809</v>
      </c>
    </row>
    <row r="78319" spans="1:1" x14ac:dyDescent="0.2">
      <c r="A78319" s="188" t="s">
        <v>78810</v>
      </c>
    </row>
    <row r="78320" spans="1:1" x14ac:dyDescent="0.2">
      <c r="A78320" s="188" t="s">
        <v>78811</v>
      </c>
    </row>
    <row r="78321" spans="1:1" x14ac:dyDescent="0.2">
      <c r="A78321" s="188" t="s">
        <v>78812</v>
      </c>
    </row>
    <row r="78322" spans="1:1" x14ac:dyDescent="0.2">
      <c r="A78322" s="188" t="s">
        <v>78813</v>
      </c>
    </row>
    <row r="78323" spans="1:1" x14ac:dyDescent="0.2">
      <c r="A78323" s="188" t="s">
        <v>78814</v>
      </c>
    </row>
    <row r="78324" spans="1:1" x14ac:dyDescent="0.2">
      <c r="A78324" s="188" t="s">
        <v>78815</v>
      </c>
    </row>
    <row r="78325" spans="1:1" x14ac:dyDescent="0.2">
      <c r="A78325" s="188" t="s">
        <v>78816</v>
      </c>
    </row>
    <row r="78326" spans="1:1" x14ac:dyDescent="0.2">
      <c r="A78326" s="188" t="s">
        <v>78817</v>
      </c>
    </row>
    <row r="78327" spans="1:1" x14ac:dyDescent="0.2">
      <c r="A78327" s="188" t="s">
        <v>78818</v>
      </c>
    </row>
    <row r="78328" spans="1:1" x14ac:dyDescent="0.2">
      <c r="A78328" s="188" t="s">
        <v>78819</v>
      </c>
    </row>
    <row r="78329" spans="1:1" x14ac:dyDescent="0.2">
      <c r="A78329" s="188" t="s">
        <v>78820</v>
      </c>
    </row>
    <row r="78330" spans="1:1" x14ac:dyDescent="0.2">
      <c r="A78330" s="188" t="s">
        <v>78821</v>
      </c>
    </row>
    <row r="78331" spans="1:1" x14ac:dyDescent="0.2">
      <c r="A78331" s="188" t="s">
        <v>78822</v>
      </c>
    </row>
    <row r="78332" spans="1:1" x14ac:dyDescent="0.2">
      <c r="A78332" s="188" t="s">
        <v>78823</v>
      </c>
    </row>
    <row r="78333" spans="1:1" x14ac:dyDescent="0.2">
      <c r="A78333" s="188" t="s">
        <v>78824</v>
      </c>
    </row>
    <row r="78334" spans="1:1" x14ac:dyDescent="0.2">
      <c r="A78334" s="188" t="s">
        <v>78825</v>
      </c>
    </row>
    <row r="78335" spans="1:1" x14ac:dyDescent="0.2">
      <c r="A78335" s="188" t="s">
        <v>78826</v>
      </c>
    </row>
    <row r="78336" spans="1:1" x14ac:dyDescent="0.2">
      <c r="A78336" s="188" t="s">
        <v>78827</v>
      </c>
    </row>
    <row r="78337" spans="1:1" x14ac:dyDescent="0.2">
      <c r="A78337" s="188" t="s">
        <v>78828</v>
      </c>
    </row>
    <row r="78338" spans="1:1" x14ac:dyDescent="0.2">
      <c r="A78338" s="188" t="s">
        <v>78829</v>
      </c>
    </row>
    <row r="78339" spans="1:1" x14ac:dyDescent="0.2">
      <c r="A78339" s="188" t="s">
        <v>78830</v>
      </c>
    </row>
    <row r="78340" spans="1:1" x14ac:dyDescent="0.2">
      <c r="A78340" s="188" t="s">
        <v>78831</v>
      </c>
    </row>
    <row r="78341" spans="1:1" x14ac:dyDescent="0.2">
      <c r="A78341" s="188" t="s">
        <v>78832</v>
      </c>
    </row>
    <row r="78342" spans="1:1" x14ac:dyDescent="0.2">
      <c r="A78342" s="188" t="s">
        <v>78833</v>
      </c>
    </row>
    <row r="78343" spans="1:1" x14ac:dyDescent="0.2">
      <c r="A78343" s="188" t="s">
        <v>78834</v>
      </c>
    </row>
    <row r="78344" spans="1:1" x14ac:dyDescent="0.2">
      <c r="A78344" s="188" t="s">
        <v>78835</v>
      </c>
    </row>
    <row r="78345" spans="1:1" x14ac:dyDescent="0.2">
      <c r="A78345" s="188" t="s">
        <v>78836</v>
      </c>
    </row>
    <row r="78346" spans="1:1" x14ac:dyDescent="0.2">
      <c r="A78346" s="188" t="s">
        <v>78837</v>
      </c>
    </row>
    <row r="78347" spans="1:1" x14ac:dyDescent="0.2">
      <c r="A78347" s="188" t="s">
        <v>78838</v>
      </c>
    </row>
    <row r="78348" spans="1:1" x14ac:dyDescent="0.2">
      <c r="A78348" s="188" t="s">
        <v>78839</v>
      </c>
    </row>
    <row r="78349" spans="1:1" x14ac:dyDescent="0.2">
      <c r="A78349" s="188" t="s">
        <v>78840</v>
      </c>
    </row>
    <row r="78350" spans="1:1" x14ac:dyDescent="0.2">
      <c r="A78350" s="188" t="s">
        <v>78841</v>
      </c>
    </row>
    <row r="78351" spans="1:1" x14ac:dyDescent="0.2">
      <c r="A78351" s="188" t="s">
        <v>78842</v>
      </c>
    </row>
    <row r="78352" spans="1:1" x14ac:dyDescent="0.2">
      <c r="A78352" s="188" t="s">
        <v>78843</v>
      </c>
    </row>
    <row r="78353" spans="1:1" x14ac:dyDescent="0.2">
      <c r="A78353" s="188" t="s">
        <v>78844</v>
      </c>
    </row>
    <row r="78354" spans="1:1" x14ac:dyDescent="0.2">
      <c r="A78354" s="188" t="s">
        <v>78845</v>
      </c>
    </row>
    <row r="78355" spans="1:1" x14ac:dyDescent="0.2">
      <c r="A78355" s="188" t="s">
        <v>78846</v>
      </c>
    </row>
    <row r="78356" spans="1:1" x14ac:dyDescent="0.2">
      <c r="A78356" s="188" t="s">
        <v>78847</v>
      </c>
    </row>
    <row r="78357" spans="1:1" x14ac:dyDescent="0.2">
      <c r="A78357" s="188" t="s">
        <v>78848</v>
      </c>
    </row>
    <row r="78358" spans="1:1" x14ac:dyDescent="0.2">
      <c r="A78358" s="188" t="s">
        <v>78849</v>
      </c>
    </row>
    <row r="78359" spans="1:1" x14ac:dyDescent="0.2">
      <c r="A78359" s="188" t="s">
        <v>78850</v>
      </c>
    </row>
    <row r="78360" spans="1:1" x14ac:dyDescent="0.2">
      <c r="A78360" s="188" t="s">
        <v>78851</v>
      </c>
    </row>
    <row r="78361" spans="1:1" x14ac:dyDescent="0.2">
      <c r="A78361" s="188" t="s">
        <v>78852</v>
      </c>
    </row>
    <row r="78362" spans="1:1" x14ac:dyDescent="0.2">
      <c r="A78362" s="188" t="s">
        <v>78853</v>
      </c>
    </row>
    <row r="78363" spans="1:1" x14ac:dyDescent="0.2">
      <c r="A78363" s="188" t="s">
        <v>78854</v>
      </c>
    </row>
    <row r="78364" spans="1:1" x14ac:dyDescent="0.2">
      <c r="A78364" s="188" t="s">
        <v>78855</v>
      </c>
    </row>
    <row r="78365" spans="1:1" x14ac:dyDescent="0.2">
      <c r="A78365" s="188" t="s">
        <v>78856</v>
      </c>
    </row>
    <row r="78366" spans="1:1" x14ac:dyDescent="0.2">
      <c r="A78366" s="188" t="s">
        <v>78857</v>
      </c>
    </row>
    <row r="78367" spans="1:1" x14ac:dyDescent="0.2">
      <c r="A78367" s="188" t="s">
        <v>78858</v>
      </c>
    </row>
    <row r="78368" spans="1:1" x14ac:dyDescent="0.2">
      <c r="A78368" s="188" t="s">
        <v>78859</v>
      </c>
    </row>
    <row r="78369" spans="1:1" x14ac:dyDescent="0.2">
      <c r="A78369" s="188" t="s">
        <v>78860</v>
      </c>
    </row>
    <row r="78370" spans="1:1" x14ac:dyDescent="0.2">
      <c r="A78370" s="188" t="s">
        <v>78861</v>
      </c>
    </row>
    <row r="78371" spans="1:1" x14ac:dyDescent="0.2">
      <c r="A78371" s="188" t="s">
        <v>78862</v>
      </c>
    </row>
    <row r="78372" spans="1:1" x14ac:dyDescent="0.2">
      <c r="A78372" s="188" t="s">
        <v>78863</v>
      </c>
    </row>
    <row r="78373" spans="1:1" x14ac:dyDescent="0.2">
      <c r="A78373" s="188" t="s">
        <v>78864</v>
      </c>
    </row>
    <row r="78374" spans="1:1" x14ac:dyDescent="0.2">
      <c r="A78374" s="188" t="s">
        <v>78865</v>
      </c>
    </row>
    <row r="78375" spans="1:1" x14ac:dyDescent="0.2">
      <c r="A78375" s="188" t="s">
        <v>78866</v>
      </c>
    </row>
    <row r="78376" spans="1:1" x14ac:dyDescent="0.2">
      <c r="A78376" s="188" t="s">
        <v>78867</v>
      </c>
    </row>
    <row r="78377" spans="1:1" x14ac:dyDescent="0.2">
      <c r="A78377" s="188" t="s">
        <v>78868</v>
      </c>
    </row>
    <row r="78378" spans="1:1" x14ac:dyDescent="0.2">
      <c r="A78378" s="188" t="s">
        <v>78869</v>
      </c>
    </row>
    <row r="78379" spans="1:1" x14ac:dyDescent="0.2">
      <c r="A78379" s="188" t="s">
        <v>78870</v>
      </c>
    </row>
    <row r="78380" spans="1:1" x14ac:dyDescent="0.2">
      <c r="A78380" s="188" t="s">
        <v>78871</v>
      </c>
    </row>
    <row r="78381" spans="1:1" x14ac:dyDescent="0.2">
      <c r="A78381" s="188" t="s">
        <v>78872</v>
      </c>
    </row>
    <row r="78382" spans="1:1" x14ac:dyDescent="0.2">
      <c r="A78382" s="188" t="s">
        <v>78873</v>
      </c>
    </row>
    <row r="78383" spans="1:1" x14ac:dyDescent="0.2">
      <c r="A78383" s="188" t="s">
        <v>78874</v>
      </c>
    </row>
    <row r="78384" spans="1:1" x14ac:dyDescent="0.2">
      <c r="A78384" s="188" t="s">
        <v>78875</v>
      </c>
    </row>
    <row r="78385" spans="1:1" x14ac:dyDescent="0.2">
      <c r="A78385" s="188" t="s">
        <v>78876</v>
      </c>
    </row>
    <row r="78386" spans="1:1" x14ac:dyDescent="0.2">
      <c r="A78386" s="188" t="s">
        <v>78877</v>
      </c>
    </row>
    <row r="78387" spans="1:1" x14ac:dyDescent="0.2">
      <c r="A78387" s="188" t="s">
        <v>78878</v>
      </c>
    </row>
    <row r="78388" spans="1:1" x14ac:dyDescent="0.2">
      <c r="A78388" s="188" t="s">
        <v>78879</v>
      </c>
    </row>
    <row r="78389" spans="1:1" x14ac:dyDescent="0.2">
      <c r="A78389" s="188" t="s">
        <v>78880</v>
      </c>
    </row>
    <row r="78390" spans="1:1" x14ac:dyDescent="0.2">
      <c r="A78390" s="188" t="s">
        <v>78881</v>
      </c>
    </row>
    <row r="78391" spans="1:1" x14ac:dyDescent="0.2">
      <c r="A78391" s="188" t="s">
        <v>78882</v>
      </c>
    </row>
    <row r="78392" spans="1:1" x14ac:dyDescent="0.2">
      <c r="A78392" s="188" t="s">
        <v>78883</v>
      </c>
    </row>
    <row r="78393" spans="1:1" x14ac:dyDescent="0.2">
      <c r="A78393" s="188" t="s">
        <v>78884</v>
      </c>
    </row>
    <row r="78394" spans="1:1" x14ac:dyDescent="0.2">
      <c r="A78394" s="188" t="s">
        <v>78885</v>
      </c>
    </row>
    <row r="78395" spans="1:1" x14ac:dyDescent="0.2">
      <c r="A78395" s="188" t="s">
        <v>78886</v>
      </c>
    </row>
    <row r="78396" spans="1:1" x14ac:dyDescent="0.2">
      <c r="A78396" s="188" t="s">
        <v>78887</v>
      </c>
    </row>
    <row r="78397" spans="1:1" x14ac:dyDescent="0.2">
      <c r="A78397" s="188" t="s">
        <v>78888</v>
      </c>
    </row>
    <row r="78398" spans="1:1" x14ac:dyDescent="0.2">
      <c r="A78398" s="188" t="s">
        <v>78889</v>
      </c>
    </row>
    <row r="78399" spans="1:1" x14ac:dyDescent="0.2">
      <c r="A78399" s="188" t="s">
        <v>78890</v>
      </c>
    </row>
    <row r="78400" spans="1:1" x14ac:dyDescent="0.2">
      <c r="A78400" s="188" t="s">
        <v>78891</v>
      </c>
    </row>
    <row r="78401" spans="1:1" x14ac:dyDescent="0.2">
      <c r="A78401" s="188" t="s">
        <v>78892</v>
      </c>
    </row>
    <row r="78402" spans="1:1" x14ac:dyDescent="0.2">
      <c r="A78402" s="188" t="s">
        <v>78893</v>
      </c>
    </row>
    <row r="78403" spans="1:1" x14ac:dyDescent="0.2">
      <c r="A78403" s="188" t="s">
        <v>78894</v>
      </c>
    </row>
    <row r="78404" spans="1:1" x14ac:dyDescent="0.2">
      <c r="A78404" s="188" t="s">
        <v>78895</v>
      </c>
    </row>
    <row r="78405" spans="1:1" x14ac:dyDescent="0.2">
      <c r="A78405" s="188" t="s">
        <v>78896</v>
      </c>
    </row>
    <row r="78406" spans="1:1" x14ac:dyDescent="0.2">
      <c r="A78406" s="188" t="s">
        <v>78897</v>
      </c>
    </row>
    <row r="78407" spans="1:1" x14ac:dyDescent="0.2">
      <c r="A78407" s="188" t="s">
        <v>78898</v>
      </c>
    </row>
    <row r="78408" spans="1:1" x14ac:dyDescent="0.2">
      <c r="A78408" s="188" t="s">
        <v>78899</v>
      </c>
    </row>
    <row r="78409" spans="1:1" x14ac:dyDescent="0.2">
      <c r="A78409" s="188" t="s">
        <v>78900</v>
      </c>
    </row>
    <row r="78410" spans="1:1" x14ac:dyDescent="0.2">
      <c r="A78410" s="188" t="s">
        <v>78901</v>
      </c>
    </row>
    <row r="78411" spans="1:1" x14ac:dyDescent="0.2">
      <c r="A78411" s="188" t="s">
        <v>78902</v>
      </c>
    </row>
    <row r="78412" spans="1:1" x14ac:dyDescent="0.2">
      <c r="A78412" s="188" t="s">
        <v>78903</v>
      </c>
    </row>
    <row r="78413" spans="1:1" x14ac:dyDescent="0.2">
      <c r="A78413" s="188" t="s">
        <v>78904</v>
      </c>
    </row>
    <row r="78414" spans="1:1" x14ac:dyDescent="0.2">
      <c r="A78414" s="188" t="s">
        <v>78905</v>
      </c>
    </row>
    <row r="78415" spans="1:1" x14ac:dyDescent="0.2">
      <c r="A78415" s="188" t="s">
        <v>78906</v>
      </c>
    </row>
    <row r="78416" spans="1:1" x14ac:dyDescent="0.2">
      <c r="A78416" s="188" t="s">
        <v>78907</v>
      </c>
    </row>
    <row r="78417" spans="1:1" x14ac:dyDescent="0.2">
      <c r="A78417" s="188" t="s">
        <v>78908</v>
      </c>
    </row>
    <row r="78418" spans="1:1" x14ac:dyDescent="0.2">
      <c r="A78418" s="188" t="s">
        <v>78909</v>
      </c>
    </row>
    <row r="78419" spans="1:1" x14ac:dyDescent="0.2">
      <c r="A78419" s="188" t="s">
        <v>78910</v>
      </c>
    </row>
    <row r="78420" spans="1:1" x14ac:dyDescent="0.2">
      <c r="A78420" s="188" t="s">
        <v>78911</v>
      </c>
    </row>
    <row r="78421" spans="1:1" x14ac:dyDescent="0.2">
      <c r="A78421" s="188" t="s">
        <v>78912</v>
      </c>
    </row>
    <row r="78422" spans="1:1" x14ac:dyDescent="0.2">
      <c r="A78422" s="188" t="s">
        <v>78913</v>
      </c>
    </row>
    <row r="78423" spans="1:1" x14ac:dyDescent="0.2">
      <c r="A78423" s="188" t="s">
        <v>78914</v>
      </c>
    </row>
    <row r="78424" spans="1:1" x14ac:dyDescent="0.2">
      <c r="A78424" s="188" t="s">
        <v>78915</v>
      </c>
    </row>
    <row r="78425" spans="1:1" x14ac:dyDescent="0.2">
      <c r="A78425" s="188" t="s">
        <v>78916</v>
      </c>
    </row>
    <row r="78426" spans="1:1" x14ac:dyDescent="0.2">
      <c r="A78426" s="188" t="s">
        <v>78917</v>
      </c>
    </row>
    <row r="78427" spans="1:1" x14ac:dyDescent="0.2">
      <c r="A78427" s="188" t="s">
        <v>78918</v>
      </c>
    </row>
    <row r="78428" spans="1:1" x14ac:dyDescent="0.2">
      <c r="A78428" s="188" t="s">
        <v>78919</v>
      </c>
    </row>
    <row r="78429" spans="1:1" x14ac:dyDescent="0.2">
      <c r="A78429" s="188" t="s">
        <v>78920</v>
      </c>
    </row>
    <row r="78430" spans="1:1" x14ac:dyDescent="0.2">
      <c r="A78430" s="188" t="s">
        <v>78921</v>
      </c>
    </row>
    <row r="78431" spans="1:1" x14ac:dyDescent="0.2">
      <c r="A78431" s="188" t="s">
        <v>78922</v>
      </c>
    </row>
    <row r="78432" spans="1:1" x14ac:dyDescent="0.2">
      <c r="A78432" s="188" t="s">
        <v>78923</v>
      </c>
    </row>
    <row r="78433" spans="1:1" x14ac:dyDescent="0.2">
      <c r="A78433" s="188" t="s">
        <v>78924</v>
      </c>
    </row>
    <row r="78434" spans="1:1" x14ac:dyDescent="0.2">
      <c r="A78434" s="188" t="s">
        <v>78925</v>
      </c>
    </row>
    <row r="78435" spans="1:1" x14ac:dyDescent="0.2">
      <c r="A78435" s="188" t="s">
        <v>78926</v>
      </c>
    </row>
    <row r="78436" spans="1:1" x14ac:dyDescent="0.2">
      <c r="A78436" s="188" t="s">
        <v>78927</v>
      </c>
    </row>
    <row r="78437" spans="1:1" x14ac:dyDescent="0.2">
      <c r="A78437" s="188" t="s">
        <v>78928</v>
      </c>
    </row>
    <row r="78438" spans="1:1" x14ac:dyDescent="0.2">
      <c r="A78438" s="188" t="s">
        <v>78929</v>
      </c>
    </row>
    <row r="78439" spans="1:1" x14ac:dyDescent="0.2">
      <c r="A78439" s="188" t="s">
        <v>78930</v>
      </c>
    </row>
    <row r="78440" spans="1:1" x14ac:dyDescent="0.2">
      <c r="A78440" s="188" t="s">
        <v>78931</v>
      </c>
    </row>
    <row r="78441" spans="1:1" x14ac:dyDescent="0.2">
      <c r="A78441" s="188" t="s">
        <v>78932</v>
      </c>
    </row>
    <row r="78442" spans="1:1" x14ac:dyDescent="0.2">
      <c r="A78442" s="188" t="s">
        <v>78933</v>
      </c>
    </row>
    <row r="78443" spans="1:1" x14ac:dyDescent="0.2">
      <c r="A78443" s="188" t="s">
        <v>78934</v>
      </c>
    </row>
    <row r="78444" spans="1:1" x14ac:dyDescent="0.2">
      <c r="A78444" s="188" t="s">
        <v>78935</v>
      </c>
    </row>
    <row r="78445" spans="1:1" x14ac:dyDescent="0.2">
      <c r="A78445" s="188" t="s">
        <v>78936</v>
      </c>
    </row>
    <row r="78446" spans="1:1" x14ac:dyDescent="0.2">
      <c r="A78446" s="188" t="s">
        <v>78937</v>
      </c>
    </row>
    <row r="78447" spans="1:1" x14ac:dyDescent="0.2">
      <c r="A78447" s="188" t="s">
        <v>78938</v>
      </c>
    </row>
    <row r="78448" spans="1:1" x14ac:dyDescent="0.2">
      <c r="A78448" s="188" t="s">
        <v>78939</v>
      </c>
    </row>
    <row r="78449" spans="1:1" x14ac:dyDescent="0.2">
      <c r="A78449" s="188" t="s">
        <v>78940</v>
      </c>
    </row>
    <row r="78450" spans="1:1" x14ac:dyDescent="0.2">
      <c r="A78450" s="188" t="s">
        <v>78941</v>
      </c>
    </row>
    <row r="78451" spans="1:1" x14ac:dyDescent="0.2">
      <c r="A78451" s="188" t="s">
        <v>78942</v>
      </c>
    </row>
    <row r="78452" spans="1:1" x14ac:dyDescent="0.2">
      <c r="A78452" s="188" t="s">
        <v>78943</v>
      </c>
    </row>
    <row r="78453" spans="1:1" x14ac:dyDescent="0.2">
      <c r="A78453" s="188" t="s">
        <v>78944</v>
      </c>
    </row>
    <row r="78454" spans="1:1" x14ac:dyDescent="0.2">
      <c r="A78454" s="188" t="s">
        <v>78945</v>
      </c>
    </row>
    <row r="78455" spans="1:1" x14ac:dyDescent="0.2">
      <c r="A78455" s="188" t="s">
        <v>78946</v>
      </c>
    </row>
    <row r="78456" spans="1:1" x14ac:dyDescent="0.2">
      <c r="A78456" s="188" t="s">
        <v>78947</v>
      </c>
    </row>
    <row r="78457" spans="1:1" x14ac:dyDescent="0.2">
      <c r="A78457" s="188" t="s">
        <v>78948</v>
      </c>
    </row>
    <row r="78458" spans="1:1" x14ac:dyDescent="0.2">
      <c r="A78458" s="188" t="s">
        <v>78949</v>
      </c>
    </row>
    <row r="78459" spans="1:1" x14ac:dyDescent="0.2">
      <c r="A78459" s="188" t="s">
        <v>78950</v>
      </c>
    </row>
    <row r="78460" spans="1:1" x14ac:dyDescent="0.2">
      <c r="A78460" s="188" t="s">
        <v>78951</v>
      </c>
    </row>
    <row r="78461" spans="1:1" x14ac:dyDescent="0.2">
      <c r="A78461" s="188" t="s">
        <v>78952</v>
      </c>
    </row>
    <row r="78462" spans="1:1" x14ac:dyDescent="0.2">
      <c r="A78462" s="188" t="s">
        <v>78953</v>
      </c>
    </row>
    <row r="78463" spans="1:1" x14ac:dyDescent="0.2">
      <c r="A78463" s="188" t="s">
        <v>78954</v>
      </c>
    </row>
    <row r="78464" spans="1:1" x14ac:dyDescent="0.2">
      <c r="A78464" s="188" t="s">
        <v>78955</v>
      </c>
    </row>
    <row r="78465" spans="1:1" x14ac:dyDescent="0.2">
      <c r="A78465" s="188" t="s">
        <v>78956</v>
      </c>
    </row>
    <row r="78466" spans="1:1" x14ac:dyDescent="0.2">
      <c r="A78466" s="188" t="s">
        <v>78957</v>
      </c>
    </row>
    <row r="78467" spans="1:1" x14ac:dyDescent="0.2">
      <c r="A78467" s="188" t="s">
        <v>78958</v>
      </c>
    </row>
    <row r="78468" spans="1:1" x14ac:dyDescent="0.2">
      <c r="A78468" s="188" t="s">
        <v>78959</v>
      </c>
    </row>
    <row r="78469" spans="1:1" x14ac:dyDescent="0.2">
      <c r="A78469" s="188" t="s">
        <v>78960</v>
      </c>
    </row>
    <row r="78470" spans="1:1" x14ac:dyDescent="0.2">
      <c r="A78470" s="188" t="s">
        <v>78961</v>
      </c>
    </row>
    <row r="78471" spans="1:1" x14ac:dyDescent="0.2">
      <c r="A78471" s="188" t="s">
        <v>78962</v>
      </c>
    </row>
    <row r="78472" spans="1:1" x14ac:dyDescent="0.2">
      <c r="A78472" s="188" t="s">
        <v>78963</v>
      </c>
    </row>
    <row r="78473" spans="1:1" x14ac:dyDescent="0.2">
      <c r="A78473" s="188" t="s">
        <v>78964</v>
      </c>
    </row>
    <row r="78474" spans="1:1" x14ac:dyDescent="0.2">
      <c r="A78474" s="188" t="s">
        <v>78965</v>
      </c>
    </row>
    <row r="78475" spans="1:1" x14ac:dyDescent="0.2">
      <c r="A78475" s="188" t="s">
        <v>78966</v>
      </c>
    </row>
    <row r="78476" spans="1:1" x14ac:dyDescent="0.2">
      <c r="A78476" s="188" t="s">
        <v>78967</v>
      </c>
    </row>
    <row r="78477" spans="1:1" x14ac:dyDescent="0.2">
      <c r="A78477" s="188" t="s">
        <v>78968</v>
      </c>
    </row>
    <row r="78478" spans="1:1" x14ac:dyDescent="0.2">
      <c r="A78478" s="188" t="s">
        <v>78969</v>
      </c>
    </row>
    <row r="78479" spans="1:1" x14ac:dyDescent="0.2">
      <c r="A78479" s="188" t="s">
        <v>78970</v>
      </c>
    </row>
    <row r="78480" spans="1:1" x14ac:dyDescent="0.2">
      <c r="A78480" s="188" t="s">
        <v>78971</v>
      </c>
    </row>
    <row r="78481" spans="1:1" x14ac:dyDescent="0.2">
      <c r="A78481" s="188" t="s">
        <v>78972</v>
      </c>
    </row>
    <row r="78482" spans="1:1" x14ac:dyDescent="0.2">
      <c r="A78482" s="188" t="s">
        <v>78973</v>
      </c>
    </row>
    <row r="78483" spans="1:1" x14ac:dyDescent="0.2">
      <c r="A78483" s="188" t="s">
        <v>78974</v>
      </c>
    </row>
    <row r="78484" spans="1:1" x14ac:dyDescent="0.2">
      <c r="A78484" s="188" t="s">
        <v>78975</v>
      </c>
    </row>
    <row r="78485" spans="1:1" x14ac:dyDescent="0.2">
      <c r="A78485" s="188" t="s">
        <v>78976</v>
      </c>
    </row>
    <row r="78486" spans="1:1" x14ac:dyDescent="0.2">
      <c r="A78486" s="188" t="s">
        <v>78977</v>
      </c>
    </row>
    <row r="78487" spans="1:1" x14ac:dyDescent="0.2">
      <c r="A78487" s="188" t="s">
        <v>78978</v>
      </c>
    </row>
    <row r="78488" spans="1:1" x14ac:dyDescent="0.2">
      <c r="A78488" s="188" t="s">
        <v>78979</v>
      </c>
    </row>
    <row r="78489" spans="1:1" x14ac:dyDescent="0.2">
      <c r="A78489" s="188" t="s">
        <v>78980</v>
      </c>
    </row>
    <row r="78490" spans="1:1" x14ac:dyDescent="0.2">
      <c r="A78490" s="188" t="s">
        <v>78981</v>
      </c>
    </row>
    <row r="78491" spans="1:1" x14ac:dyDescent="0.2">
      <c r="A78491" s="188" t="s">
        <v>78982</v>
      </c>
    </row>
    <row r="78492" spans="1:1" x14ac:dyDescent="0.2">
      <c r="A78492" s="188" t="s">
        <v>78983</v>
      </c>
    </row>
    <row r="78493" spans="1:1" x14ac:dyDescent="0.2">
      <c r="A78493" s="188" t="s">
        <v>78984</v>
      </c>
    </row>
    <row r="78494" spans="1:1" x14ac:dyDescent="0.2">
      <c r="A78494" s="188" t="s">
        <v>78985</v>
      </c>
    </row>
    <row r="78495" spans="1:1" x14ac:dyDescent="0.2">
      <c r="A78495" s="188" t="s">
        <v>78986</v>
      </c>
    </row>
    <row r="78496" spans="1:1" x14ac:dyDescent="0.2">
      <c r="A78496" s="188" t="s">
        <v>78987</v>
      </c>
    </row>
    <row r="78497" spans="1:1" x14ac:dyDescent="0.2">
      <c r="A78497" s="188" t="s">
        <v>78988</v>
      </c>
    </row>
    <row r="78498" spans="1:1" x14ac:dyDescent="0.2">
      <c r="A78498" s="188" t="s">
        <v>78989</v>
      </c>
    </row>
    <row r="78499" spans="1:1" x14ac:dyDescent="0.2">
      <c r="A78499" s="188" t="s">
        <v>78990</v>
      </c>
    </row>
    <row r="78500" spans="1:1" x14ac:dyDescent="0.2">
      <c r="A78500" s="188" t="s">
        <v>78991</v>
      </c>
    </row>
    <row r="78501" spans="1:1" x14ac:dyDescent="0.2">
      <c r="A78501" s="188" t="s">
        <v>78992</v>
      </c>
    </row>
    <row r="78502" spans="1:1" x14ac:dyDescent="0.2">
      <c r="A78502" s="188" t="s">
        <v>78993</v>
      </c>
    </row>
    <row r="78503" spans="1:1" x14ac:dyDescent="0.2">
      <c r="A78503" s="188" t="s">
        <v>78994</v>
      </c>
    </row>
    <row r="78504" spans="1:1" x14ac:dyDescent="0.2">
      <c r="A78504" s="188" t="s">
        <v>78995</v>
      </c>
    </row>
    <row r="78505" spans="1:1" x14ac:dyDescent="0.2">
      <c r="A78505" s="188" t="s">
        <v>78996</v>
      </c>
    </row>
    <row r="78506" spans="1:1" x14ac:dyDescent="0.2">
      <c r="A78506" s="188" t="s">
        <v>78997</v>
      </c>
    </row>
    <row r="78507" spans="1:1" x14ac:dyDescent="0.2">
      <c r="A78507" s="188" t="s">
        <v>78998</v>
      </c>
    </row>
    <row r="78508" spans="1:1" x14ac:dyDescent="0.2">
      <c r="A78508" s="188" t="s">
        <v>78999</v>
      </c>
    </row>
    <row r="78509" spans="1:1" x14ac:dyDescent="0.2">
      <c r="A78509" s="188" t="s">
        <v>79000</v>
      </c>
    </row>
    <row r="78510" spans="1:1" x14ac:dyDescent="0.2">
      <c r="A78510" s="188" t="s">
        <v>79001</v>
      </c>
    </row>
    <row r="78511" spans="1:1" x14ac:dyDescent="0.2">
      <c r="A78511" s="188" t="s">
        <v>79002</v>
      </c>
    </row>
    <row r="78512" spans="1:1" x14ac:dyDescent="0.2">
      <c r="A78512" s="188" t="s">
        <v>79003</v>
      </c>
    </row>
    <row r="78513" spans="1:1" x14ac:dyDescent="0.2">
      <c r="A78513" s="188" t="s">
        <v>79004</v>
      </c>
    </row>
    <row r="78514" spans="1:1" x14ac:dyDescent="0.2">
      <c r="A78514" s="188" t="s">
        <v>79005</v>
      </c>
    </row>
    <row r="78515" spans="1:1" x14ac:dyDescent="0.2">
      <c r="A78515" s="188" t="s">
        <v>79006</v>
      </c>
    </row>
    <row r="78516" spans="1:1" x14ac:dyDescent="0.2">
      <c r="A78516" s="188" t="s">
        <v>79007</v>
      </c>
    </row>
    <row r="78517" spans="1:1" x14ac:dyDescent="0.2">
      <c r="A78517" s="188" t="s">
        <v>79008</v>
      </c>
    </row>
    <row r="78518" spans="1:1" x14ac:dyDescent="0.2">
      <c r="A78518" s="188" t="s">
        <v>79009</v>
      </c>
    </row>
    <row r="78519" spans="1:1" x14ac:dyDescent="0.2">
      <c r="A78519" s="188" t="s">
        <v>79010</v>
      </c>
    </row>
    <row r="78520" spans="1:1" x14ac:dyDescent="0.2">
      <c r="A78520" s="188" t="s">
        <v>79011</v>
      </c>
    </row>
    <row r="78521" spans="1:1" x14ac:dyDescent="0.2">
      <c r="A78521" s="188" t="s">
        <v>79012</v>
      </c>
    </row>
    <row r="78522" spans="1:1" x14ac:dyDescent="0.2">
      <c r="A78522" s="188" t="s">
        <v>79013</v>
      </c>
    </row>
    <row r="78523" spans="1:1" x14ac:dyDescent="0.2">
      <c r="A78523" s="188" t="s">
        <v>79014</v>
      </c>
    </row>
    <row r="78524" spans="1:1" x14ac:dyDescent="0.2">
      <c r="A78524" s="188" t="s">
        <v>79015</v>
      </c>
    </row>
    <row r="78525" spans="1:1" x14ac:dyDescent="0.2">
      <c r="A78525" s="188" t="s">
        <v>79016</v>
      </c>
    </row>
    <row r="78526" spans="1:1" x14ac:dyDescent="0.2">
      <c r="A78526" s="188" t="s">
        <v>79017</v>
      </c>
    </row>
    <row r="78527" spans="1:1" x14ac:dyDescent="0.2">
      <c r="A78527" s="188" t="s">
        <v>79018</v>
      </c>
    </row>
    <row r="78528" spans="1:1" x14ac:dyDescent="0.2">
      <c r="A78528" s="188" t="s">
        <v>79019</v>
      </c>
    </row>
    <row r="78529" spans="1:1" x14ac:dyDescent="0.2">
      <c r="A78529" s="188" t="s">
        <v>79020</v>
      </c>
    </row>
    <row r="78530" spans="1:1" x14ac:dyDescent="0.2">
      <c r="A78530" s="188" t="s">
        <v>79021</v>
      </c>
    </row>
    <row r="78531" spans="1:1" x14ac:dyDescent="0.2">
      <c r="A78531" s="188" t="s">
        <v>79022</v>
      </c>
    </row>
    <row r="78532" spans="1:1" x14ac:dyDescent="0.2">
      <c r="A78532" s="188" t="s">
        <v>79023</v>
      </c>
    </row>
    <row r="78533" spans="1:1" x14ac:dyDescent="0.2">
      <c r="A78533" s="188" t="s">
        <v>79024</v>
      </c>
    </row>
    <row r="78534" spans="1:1" x14ac:dyDescent="0.2">
      <c r="A78534" s="188" t="s">
        <v>79025</v>
      </c>
    </row>
    <row r="78535" spans="1:1" x14ac:dyDescent="0.2">
      <c r="A78535" s="188" t="s">
        <v>79026</v>
      </c>
    </row>
    <row r="78536" spans="1:1" x14ac:dyDescent="0.2">
      <c r="A78536" s="188" t="s">
        <v>79027</v>
      </c>
    </row>
    <row r="78537" spans="1:1" x14ac:dyDescent="0.2">
      <c r="A78537" s="188" t="s">
        <v>79028</v>
      </c>
    </row>
    <row r="78538" spans="1:1" x14ac:dyDescent="0.2">
      <c r="A78538" s="188" t="s">
        <v>79029</v>
      </c>
    </row>
    <row r="78539" spans="1:1" x14ac:dyDescent="0.2">
      <c r="A78539" s="188" t="s">
        <v>79030</v>
      </c>
    </row>
    <row r="78540" spans="1:1" x14ac:dyDescent="0.2">
      <c r="A78540" s="188" t="s">
        <v>79031</v>
      </c>
    </row>
    <row r="78541" spans="1:1" x14ac:dyDescent="0.2">
      <c r="A78541" s="188" t="s">
        <v>79032</v>
      </c>
    </row>
    <row r="78542" spans="1:1" x14ac:dyDescent="0.2">
      <c r="A78542" s="188" t="s">
        <v>79033</v>
      </c>
    </row>
    <row r="78543" spans="1:1" x14ac:dyDescent="0.2">
      <c r="A78543" s="188" t="s">
        <v>79034</v>
      </c>
    </row>
    <row r="78544" spans="1:1" x14ac:dyDescent="0.2">
      <c r="A78544" s="188" t="s">
        <v>79035</v>
      </c>
    </row>
    <row r="78545" spans="1:1" x14ac:dyDescent="0.2">
      <c r="A78545" s="188" t="s">
        <v>79036</v>
      </c>
    </row>
    <row r="78546" spans="1:1" x14ac:dyDescent="0.2">
      <c r="A78546" s="188" t="s">
        <v>79037</v>
      </c>
    </row>
    <row r="78547" spans="1:1" x14ac:dyDescent="0.2">
      <c r="A78547" s="188" t="s">
        <v>79038</v>
      </c>
    </row>
    <row r="78548" spans="1:1" x14ac:dyDescent="0.2">
      <c r="A78548" s="188" t="s">
        <v>79039</v>
      </c>
    </row>
    <row r="78549" spans="1:1" x14ac:dyDescent="0.2">
      <c r="A78549" s="188" t="s">
        <v>79040</v>
      </c>
    </row>
    <row r="78550" spans="1:1" x14ac:dyDescent="0.2">
      <c r="A78550" s="188" t="s">
        <v>79041</v>
      </c>
    </row>
    <row r="78551" spans="1:1" x14ac:dyDescent="0.2">
      <c r="A78551" s="188" t="s">
        <v>79042</v>
      </c>
    </row>
    <row r="78552" spans="1:1" x14ac:dyDescent="0.2">
      <c r="A78552" s="188" t="s">
        <v>79043</v>
      </c>
    </row>
    <row r="78553" spans="1:1" x14ac:dyDescent="0.2">
      <c r="A78553" s="188" t="s">
        <v>79044</v>
      </c>
    </row>
    <row r="78554" spans="1:1" x14ac:dyDescent="0.2">
      <c r="A78554" s="188" t="s">
        <v>79045</v>
      </c>
    </row>
    <row r="78555" spans="1:1" x14ac:dyDescent="0.2">
      <c r="A78555" s="188" t="s">
        <v>79046</v>
      </c>
    </row>
    <row r="78556" spans="1:1" x14ac:dyDescent="0.2">
      <c r="A78556" s="188" t="s">
        <v>79047</v>
      </c>
    </row>
    <row r="78557" spans="1:1" x14ac:dyDescent="0.2">
      <c r="A78557" s="188" t="s">
        <v>79048</v>
      </c>
    </row>
    <row r="78558" spans="1:1" x14ac:dyDescent="0.2">
      <c r="A78558" s="188" t="s">
        <v>79049</v>
      </c>
    </row>
    <row r="78559" spans="1:1" x14ac:dyDescent="0.2">
      <c r="A78559" s="188" t="s">
        <v>79050</v>
      </c>
    </row>
    <row r="78560" spans="1:1" x14ac:dyDescent="0.2">
      <c r="A78560" s="188" t="s">
        <v>79051</v>
      </c>
    </row>
    <row r="78561" spans="1:1" x14ac:dyDescent="0.2">
      <c r="A78561" s="188" t="s">
        <v>79052</v>
      </c>
    </row>
    <row r="78562" spans="1:1" x14ac:dyDescent="0.2">
      <c r="A78562" s="188" t="s">
        <v>79053</v>
      </c>
    </row>
    <row r="78563" spans="1:1" x14ac:dyDescent="0.2">
      <c r="A78563" s="188" t="s">
        <v>79054</v>
      </c>
    </row>
    <row r="78564" spans="1:1" x14ac:dyDescent="0.2">
      <c r="A78564" s="188" t="s">
        <v>79055</v>
      </c>
    </row>
    <row r="78565" spans="1:1" x14ac:dyDescent="0.2">
      <c r="A78565" s="188" t="s">
        <v>79056</v>
      </c>
    </row>
    <row r="78566" spans="1:1" x14ac:dyDescent="0.2">
      <c r="A78566" s="188" t="s">
        <v>79057</v>
      </c>
    </row>
    <row r="78567" spans="1:1" x14ac:dyDescent="0.2">
      <c r="A78567" s="188" t="s">
        <v>79058</v>
      </c>
    </row>
    <row r="78568" spans="1:1" x14ac:dyDescent="0.2">
      <c r="A78568" s="188" t="s">
        <v>79059</v>
      </c>
    </row>
    <row r="78569" spans="1:1" x14ac:dyDescent="0.2">
      <c r="A78569" s="188" t="s">
        <v>79060</v>
      </c>
    </row>
    <row r="78570" spans="1:1" x14ac:dyDescent="0.2">
      <c r="A78570" s="188" t="s">
        <v>79061</v>
      </c>
    </row>
    <row r="78571" spans="1:1" x14ac:dyDescent="0.2">
      <c r="A78571" s="188" t="s">
        <v>79062</v>
      </c>
    </row>
    <row r="78572" spans="1:1" x14ac:dyDescent="0.2">
      <c r="A78572" s="188" t="s">
        <v>79063</v>
      </c>
    </row>
    <row r="78573" spans="1:1" x14ac:dyDescent="0.2">
      <c r="A78573" s="188" t="s">
        <v>79064</v>
      </c>
    </row>
    <row r="78574" spans="1:1" x14ac:dyDescent="0.2">
      <c r="A78574" s="188" t="s">
        <v>79065</v>
      </c>
    </row>
    <row r="78575" spans="1:1" x14ac:dyDescent="0.2">
      <c r="A78575" s="188" t="s">
        <v>79066</v>
      </c>
    </row>
    <row r="78576" spans="1:1" x14ac:dyDescent="0.2">
      <c r="A78576" s="188" t="s">
        <v>79067</v>
      </c>
    </row>
    <row r="78577" spans="1:1" x14ac:dyDescent="0.2">
      <c r="A78577" s="188" t="s">
        <v>79068</v>
      </c>
    </row>
    <row r="78578" spans="1:1" x14ac:dyDescent="0.2">
      <c r="A78578" s="188" t="s">
        <v>79069</v>
      </c>
    </row>
    <row r="78579" spans="1:1" x14ac:dyDescent="0.2">
      <c r="A78579" s="188" t="s">
        <v>79070</v>
      </c>
    </row>
    <row r="78580" spans="1:1" x14ac:dyDescent="0.2">
      <c r="A78580" s="188" t="s">
        <v>79071</v>
      </c>
    </row>
    <row r="78581" spans="1:1" x14ac:dyDescent="0.2">
      <c r="A78581" s="188" t="s">
        <v>79072</v>
      </c>
    </row>
    <row r="78582" spans="1:1" x14ac:dyDescent="0.2">
      <c r="A78582" s="188" t="s">
        <v>79073</v>
      </c>
    </row>
    <row r="78583" spans="1:1" x14ac:dyDescent="0.2">
      <c r="A78583" s="188" t="s">
        <v>79074</v>
      </c>
    </row>
    <row r="78584" spans="1:1" x14ac:dyDescent="0.2">
      <c r="A78584" s="188" t="s">
        <v>79075</v>
      </c>
    </row>
    <row r="78585" spans="1:1" x14ac:dyDescent="0.2">
      <c r="A78585" s="188" t="s">
        <v>79076</v>
      </c>
    </row>
    <row r="78586" spans="1:1" x14ac:dyDescent="0.2">
      <c r="A78586" s="188" t="s">
        <v>79077</v>
      </c>
    </row>
    <row r="78587" spans="1:1" x14ac:dyDescent="0.2">
      <c r="A78587" s="188" t="s">
        <v>79078</v>
      </c>
    </row>
    <row r="78588" spans="1:1" x14ac:dyDescent="0.2">
      <c r="A78588" s="188" t="s">
        <v>79079</v>
      </c>
    </row>
    <row r="78589" spans="1:1" x14ac:dyDescent="0.2">
      <c r="A78589" s="188" t="s">
        <v>79080</v>
      </c>
    </row>
    <row r="78590" spans="1:1" x14ac:dyDescent="0.2">
      <c r="A78590" s="188" t="s">
        <v>79081</v>
      </c>
    </row>
    <row r="78591" spans="1:1" x14ac:dyDescent="0.2">
      <c r="A78591" s="188" t="s">
        <v>79082</v>
      </c>
    </row>
    <row r="78592" spans="1:1" x14ac:dyDescent="0.2">
      <c r="A78592" s="188" t="s">
        <v>79083</v>
      </c>
    </row>
    <row r="78593" spans="1:1" x14ac:dyDescent="0.2">
      <c r="A78593" s="188" t="s">
        <v>79084</v>
      </c>
    </row>
    <row r="78594" spans="1:1" x14ac:dyDescent="0.2">
      <c r="A78594" s="188" t="s">
        <v>79085</v>
      </c>
    </row>
    <row r="78595" spans="1:1" x14ac:dyDescent="0.2">
      <c r="A78595" s="188" t="s">
        <v>79086</v>
      </c>
    </row>
    <row r="78596" spans="1:1" x14ac:dyDescent="0.2">
      <c r="A78596" s="188" t="s">
        <v>79087</v>
      </c>
    </row>
    <row r="78597" spans="1:1" x14ac:dyDescent="0.2">
      <c r="A78597" s="188" t="s">
        <v>79088</v>
      </c>
    </row>
    <row r="78598" spans="1:1" x14ac:dyDescent="0.2">
      <c r="A78598" s="188" t="s">
        <v>79089</v>
      </c>
    </row>
    <row r="78599" spans="1:1" x14ac:dyDescent="0.2">
      <c r="A78599" s="188" t="s">
        <v>79090</v>
      </c>
    </row>
    <row r="78600" spans="1:1" x14ac:dyDescent="0.2">
      <c r="A78600" s="188" t="s">
        <v>79091</v>
      </c>
    </row>
    <row r="78601" spans="1:1" x14ac:dyDescent="0.2">
      <c r="A78601" s="188" t="s">
        <v>79092</v>
      </c>
    </row>
    <row r="78602" spans="1:1" x14ac:dyDescent="0.2">
      <c r="A78602" s="188" t="s">
        <v>79093</v>
      </c>
    </row>
    <row r="78603" spans="1:1" x14ac:dyDescent="0.2">
      <c r="A78603" s="188" t="s">
        <v>79094</v>
      </c>
    </row>
    <row r="78604" spans="1:1" x14ac:dyDescent="0.2">
      <c r="A78604" s="188" t="s">
        <v>79095</v>
      </c>
    </row>
    <row r="78605" spans="1:1" x14ac:dyDescent="0.2">
      <c r="A78605" s="188" t="s">
        <v>79096</v>
      </c>
    </row>
    <row r="78606" spans="1:1" x14ac:dyDescent="0.2">
      <c r="A78606" s="188" t="s">
        <v>79097</v>
      </c>
    </row>
    <row r="78607" spans="1:1" x14ac:dyDescent="0.2">
      <c r="A78607" s="188" t="s">
        <v>79098</v>
      </c>
    </row>
    <row r="78608" spans="1:1" x14ac:dyDescent="0.2">
      <c r="A78608" s="188" t="s">
        <v>79099</v>
      </c>
    </row>
    <row r="78609" spans="1:1" x14ac:dyDescent="0.2">
      <c r="A78609" s="188" t="s">
        <v>79100</v>
      </c>
    </row>
    <row r="78610" spans="1:1" x14ac:dyDescent="0.2">
      <c r="A78610" s="188" t="s">
        <v>79101</v>
      </c>
    </row>
    <row r="78611" spans="1:1" x14ac:dyDescent="0.2">
      <c r="A78611" s="188" t="s">
        <v>79102</v>
      </c>
    </row>
    <row r="78612" spans="1:1" x14ac:dyDescent="0.2">
      <c r="A78612" s="188" t="s">
        <v>79103</v>
      </c>
    </row>
    <row r="78613" spans="1:1" x14ac:dyDescent="0.2">
      <c r="A78613" s="188" t="s">
        <v>79104</v>
      </c>
    </row>
    <row r="78614" spans="1:1" x14ac:dyDescent="0.2">
      <c r="A78614" s="188" t="s">
        <v>79105</v>
      </c>
    </row>
    <row r="78615" spans="1:1" x14ac:dyDescent="0.2">
      <c r="A78615" s="188" t="s">
        <v>79106</v>
      </c>
    </row>
    <row r="78616" spans="1:1" x14ac:dyDescent="0.2">
      <c r="A78616" s="188" t="s">
        <v>79107</v>
      </c>
    </row>
    <row r="78617" spans="1:1" x14ac:dyDescent="0.2">
      <c r="A78617" s="188" t="s">
        <v>79108</v>
      </c>
    </row>
    <row r="78618" spans="1:1" x14ac:dyDescent="0.2">
      <c r="A78618" s="188" t="s">
        <v>79109</v>
      </c>
    </row>
    <row r="78619" spans="1:1" x14ac:dyDescent="0.2">
      <c r="A78619" s="188" t="s">
        <v>79110</v>
      </c>
    </row>
    <row r="78620" spans="1:1" x14ac:dyDescent="0.2">
      <c r="A78620" s="188" t="s">
        <v>79111</v>
      </c>
    </row>
    <row r="78621" spans="1:1" x14ac:dyDescent="0.2">
      <c r="A78621" s="188" t="s">
        <v>79112</v>
      </c>
    </row>
    <row r="78622" spans="1:1" x14ac:dyDescent="0.2">
      <c r="A78622" s="188" t="s">
        <v>79113</v>
      </c>
    </row>
    <row r="78623" spans="1:1" x14ac:dyDescent="0.2">
      <c r="A78623" s="188" t="s">
        <v>79114</v>
      </c>
    </row>
    <row r="78624" spans="1:1" x14ac:dyDescent="0.2">
      <c r="A78624" s="188" t="s">
        <v>79115</v>
      </c>
    </row>
    <row r="78625" spans="1:1" x14ac:dyDescent="0.2">
      <c r="A78625" s="188" t="s">
        <v>79116</v>
      </c>
    </row>
    <row r="78626" spans="1:1" x14ac:dyDescent="0.2">
      <c r="A78626" s="188" t="s">
        <v>79117</v>
      </c>
    </row>
    <row r="78627" spans="1:1" x14ac:dyDescent="0.2">
      <c r="A78627" s="188" t="s">
        <v>79118</v>
      </c>
    </row>
    <row r="78628" spans="1:1" x14ac:dyDescent="0.2">
      <c r="A78628" s="188" t="s">
        <v>79119</v>
      </c>
    </row>
    <row r="78629" spans="1:1" x14ac:dyDescent="0.2">
      <c r="A78629" s="188" t="s">
        <v>79120</v>
      </c>
    </row>
    <row r="78630" spans="1:1" x14ac:dyDescent="0.2">
      <c r="A78630" s="188" t="s">
        <v>79121</v>
      </c>
    </row>
    <row r="78631" spans="1:1" x14ac:dyDescent="0.2">
      <c r="A78631" s="188" t="s">
        <v>79122</v>
      </c>
    </row>
    <row r="78632" spans="1:1" x14ac:dyDescent="0.2">
      <c r="A78632" s="188" t="s">
        <v>79123</v>
      </c>
    </row>
    <row r="78633" spans="1:1" x14ac:dyDescent="0.2">
      <c r="A78633" s="188" t="s">
        <v>79124</v>
      </c>
    </row>
    <row r="78634" spans="1:1" x14ac:dyDescent="0.2">
      <c r="A78634" s="188" t="s">
        <v>79125</v>
      </c>
    </row>
    <row r="78635" spans="1:1" x14ac:dyDescent="0.2">
      <c r="A78635" s="188" t="s">
        <v>79126</v>
      </c>
    </row>
    <row r="78636" spans="1:1" x14ac:dyDescent="0.2">
      <c r="A78636" s="188" t="s">
        <v>79127</v>
      </c>
    </row>
    <row r="78637" spans="1:1" x14ac:dyDescent="0.2">
      <c r="A78637" s="188" t="s">
        <v>79128</v>
      </c>
    </row>
    <row r="78638" spans="1:1" x14ac:dyDescent="0.2">
      <c r="A78638" s="188" t="s">
        <v>79129</v>
      </c>
    </row>
    <row r="78639" spans="1:1" x14ac:dyDescent="0.2">
      <c r="A78639" s="188" t="s">
        <v>79130</v>
      </c>
    </row>
    <row r="78640" spans="1:1" x14ac:dyDescent="0.2">
      <c r="A78640" s="188" t="s">
        <v>79131</v>
      </c>
    </row>
    <row r="78641" spans="1:1" x14ac:dyDescent="0.2">
      <c r="A78641" s="188" t="s">
        <v>79132</v>
      </c>
    </row>
    <row r="78642" spans="1:1" x14ac:dyDescent="0.2">
      <c r="A78642" s="188" t="s">
        <v>79133</v>
      </c>
    </row>
    <row r="78643" spans="1:1" x14ac:dyDescent="0.2">
      <c r="A78643" s="188" t="s">
        <v>79134</v>
      </c>
    </row>
    <row r="78644" spans="1:1" x14ac:dyDescent="0.2">
      <c r="A78644" s="188" t="s">
        <v>79135</v>
      </c>
    </row>
    <row r="78645" spans="1:1" x14ac:dyDescent="0.2">
      <c r="A78645" s="188" t="s">
        <v>79136</v>
      </c>
    </row>
    <row r="78646" spans="1:1" x14ac:dyDescent="0.2">
      <c r="A78646" s="188" t="s">
        <v>79137</v>
      </c>
    </row>
    <row r="78647" spans="1:1" x14ac:dyDescent="0.2">
      <c r="A78647" s="188" t="s">
        <v>79138</v>
      </c>
    </row>
    <row r="78648" spans="1:1" x14ac:dyDescent="0.2">
      <c r="A78648" s="188" t="s">
        <v>79139</v>
      </c>
    </row>
    <row r="78649" spans="1:1" x14ac:dyDescent="0.2">
      <c r="A78649" s="188" t="s">
        <v>79140</v>
      </c>
    </row>
    <row r="78650" spans="1:1" x14ac:dyDescent="0.2">
      <c r="A78650" s="188" t="s">
        <v>79141</v>
      </c>
    </row>
    <row r="78651" spans="1:1" x14ac:dyDescent="0.2">
      <c r="A78651" s="188" t="s">
        <v>79142</v>
      </c>
    </row>
    <row r="78652" spans="1:1" x14ac:dyDescent="0.2">
      <c r="A78652" s="188" t="s">
        <v>79143</v>
      </c>
    </row>
    <row r="78653" spans="1:1" x14ac:dyDescent="0.2">
      <c r="A78653" s="188" t="s">
        <v>79144</v>
      </c>
    </row>
    <row r="78654" spans="1:1" x14ac:dyDescent="0.2">
      <c r="A78654" s="188" t="s">
        <v>79145</v>
      </c>
    </row>
    <row r="78655" spans="1:1" x14ac:dyDescent="0.2">
      <c r="A78655" s="188" t="s">
        <v>79146</v>
      </c>
    </row>
    <row r="78656" spans="1:1" x14ac:dyDescent="0.2">
      <c r="A78656" s="188" t="s">
        <v>79147</v>
      </c>
    </row>
    <row r="78657" spans="1:1" x14ac:dyDescent="0.2">
      <c r="A78657" s="188" t="s">
        <v>79148</v>
      </c>
    </row>
    <row r="78658" spans="1:1" x14ac:dyDescent="0.2">
      <c r="A78658" s="188" t="s">
        <v>79149</v>
      </c>
    </row>
    <row r="78659" spans="1:1" x14ac:dyDescent="0.2">
      <c r="A78659" s="188" t="s">
        <v>79150</v>
      </c>
    </row>
    <row r="78660" spans="1:1" x14ac:dyDescent="0.2">
      <c r="A78660" s="188" t="s">
        <v>79151</v>
      </c>
    </row>
    <row r="78661" spans="1:1" x14ac:dyDescent="0.2">
      <c r="A78661" s="188" t="s">
        <v>79152</v>
      </c>
    </row>
    <row r="78662" spans="1:1" x14ac:dyDescent="0.2">
      <c r="A78662" s="188" t="s">
        <v>79153</v>
      </c>
    </row>
    <row r="78663" spans="1:1" x14ac:dyDescent="0.2">
      <c r="A78663" s="188" t="s">
        <v>79154</v>
      </c>
    </row>
    <row r="78664" spans="1:1" x14ac:dyDescent="0.2">
      <c r="A78664" s="188" t="s">
        <v>79155</v>
      </c>
    </row>
    <row r="78665" spans="1:1" x14ac:dyDescent="0.2">
      <c r="A78665" s="188" t="s">
        <v>79156</v>
      </c>
    </row>
    <row r="78666" spans="1:1" x14ac:dyDescent="0.2">
      <c r="A78666" s="188" t="s">
        <v>79157</v>
      </c>
    </row>
    <row r="78667" spans="1:1" x14ac:dyDescent="0.2">
      <c r="A78667" s="188" t="s">
        <v>79158</v>
      </c>
    </row>
    <row r="78668" spans="1:1" x14ac:dyDescent="0.2">
      <c r="A78668" s="188" t="s">
        <v>79159</v>
      </c>
    </row>
    <row r="78669" spans="1:1" x14ac:dyDescent="0.2">
      <c r="A78669" s="188" t="s">
        <v>79160</v>
      </c>
    </row>
    <row r="78670" spans="1:1" x14ac:dyDescent="0.2">
      <c r="A78670" s="188" t="s">
        <v>79161</v>
      </c>
    </row>
    <row r="78671" spans="1:1" x14ac:dyDescent="0.2">
      <c r="A78671" s="188" t="s">
        <v>79162</v>
      </c>
    </row>
    <row r="78672" spans="1:1" x14ac:dyDescent="0.2">
      <c r="A78672" s="188" t="s">
        <v>79163</v>
      </c>
    </row>
    <row r="78673" spans="1:1" x14ac:dyDescent="0.2">
      <c r="A78673" s="188" t="s">
        <v>79164</v>
      </c>
    </row>
    <row r="78674" spans="1:1" x14ac:dyDescent="0.2">
      <c r="A78674" s="188" t="s">
        <v>79165</v>
      </c>
    </row>
    <row r="78675" spans="1:1" x14ac:dyDescent="0.2">
      <c r="A78675" s="188" t="s">
        <v>79166</v>
      </c>
    </row>
    <row r="78676" spans="1:1" x14ac:dyDescent="0.2">
      <c r="A78676" s="188" t="s">
        <v>79167</v>
      </c>
    </row>
    <row r="78677" spans="1:1" x14ac:dyDescent="0.2">
      <c r="A78677" s="188" t="s">
        <v>79168</v>
      </c>
    </row>
    <row r="78678" spans="1:1" x14ac:dyDescent="0.2">
      <c r="A78678" s="188" t="s">
        <v>79169</v>
      </c>
    </row>
    <row r="78679" spans="1:1" x14ac:dyDescent="0.2">
      <c r="A78679" s="188" t="s">
        <v>79170</v>
      </c>
    </row>
    <row r="78680" spans="1:1" x14ac:dyDescent="0.2">
      <c r="A78680" s="188" t="s">
        <v>79171</v>
      </c>
    </row>
    <row r="78681" spans="1:1" x14ac:dyDescent="0.2">
      <c r="A78681" s="188" t="s">
        <v>79172</v>
      </c>
    </row>
    <row r="78682" spans="1:1" x14ac:dyDescent="0.2">
      <c r="A78682" s="188" t="s">
        <v>79173</v>
      </c>
    </row>
    <row r="78683" spans="1:1" x14ac:dyDescent="0.2">
      <c r="A78683" s="188" t="s">
        <v>79174</v>
      </c>
    </row>
    <row r="78684" spans="1:1" x14ac:dyDescent="0.2">
      <c r="A78684" s="188" t="s">
        <v>79175</v>
      </c>
    </row>
    <row r="78685" spans="1:1" x14ac:dyDescent="0.2">
      <c r="A78685" s="188" t="s">
        <v>79176</v>
      </c>
    </row>
    <row r="78686" spans="1:1" x14ac:dyDescent="0.2">
      <c r="A78686" s="188" t="s">
        <v>79177</v>
      </c>
    </row>
    <row r="78687" spans="1:1" x14ac:dyDescent="0.2">
      <c r="A78687" s="188" t="s">
        <v>79178</v>
      </c>
    </row>
    <row r="78688" spans="1:1" x14ac:dyDescent="0.2">
      <c r="A78688" s="188" t="s">
        <v>79179</v>
      </c>
    </row>
    <row r="78689" spans="1:1" x14ac:dyDescent="0.2">
      <c r="A78689" s="188" t="s">
        <v>79180</v>
      </c>
    </row>
    <row r="78690" spans="1:1" x14ac:dyDescent="0.2">
      <c r="A78690" s="188" t="s">
        <v>79181</v>
      </c>
    </row>
    <row r="78691" spans="1:1" x14ac:dyDescent="0.2">
      <c r="A78691" s="188" t="s">
        <v>79182</v>
      </c>
    </row>
    <row r="78692" spans="1:1" x14ac:dyDescent="0.2">
      <c r="A78692" s="188" t="s">
        <v>79183</v>
      </c>
    </row>
    <row r="78693" spans="1:1" x14ac:dyDescent="0.2">
      <c r="A78693" s="188" t="s">
        <v>79184</v>
      </c>
    </row>
    <row r="78694" spans="1:1" x14ac:dyDescent="0.2">
      <c r="A78694" s="188" t="s">
        <v>79185</v>
      </c>
    </row>
    <row r="78695" spans="1:1" x14ac:dyDescent="0.2">
      <c r="A78695" s="188" t="s">
        <v>79186</v>
      </c>
    </row>
    <row r="78696" spans="1:1" x14ac:dyDescent="0.2">
      <c r="A78696" s="188" t="s">
        <v>79187</v>
      </c>
    </row>
    <row r="78697" spans="1:1" x14ac:dyDescent="0.2">
      <c r="A78697" s="188" t="s">
        <v>79188</v>
      </c>
    </row>
    <row r="78698" spans="1:1" x14ac:dyDescent="0.2">
      <c r="A78698" s="188" t="s">
        <v>79189</v>
      </c>
    </row>
    <row r="78699" spans="1:1" x14ac:dyDescent="0.2">
      <c r="A78699" s="188" t="s">
        <v>79190</v>
      </c>
    </row>
    <row r="78700" spans="1:1" x14ac:dyDescent="0.2">
      <c r="A78700" s="188" t="s">
        <v>79191</v>
      </c>
    </row>
    <row r="78701" spans="1:1" x14ac:dyDescent="0.2">
      <c r="A78701" s="188" t="s">
        <v>79192</v>
      </c>
    </row>
    <row r="78702" spans="1:1" x14ac:dyDescent="0.2">
      <c r="A78702" s="188" t="s">
        <v>79193</v>
      </c>
    </row>
    <row r="78703" spans="1:1" x14ac:dyDescent="0.2">
      <c r="A78703" s="188" t="s">
        <v>79194</v>
      </c>
    </row>
    <row r="78704" spans="1:1" x14ac:dyDescent="0.2">
      <c r="A78704" s="188" t="s">
        <v>79195</v>
      </c>
    </row>
    <row r="78705" spans="1:1" x14ac:dyDescent="0.2">
      <c r="A78705" s="188" t="s">
        <v>79196</v>
      </c>
    </row>
    <row r="78706" spans="1:1" x14ac:dyDescent="0.2">
      <c r="A78706" s="188" t="s">
        <v>79197</v>
      </c>
    </row>
    <row r="78707" spans="1:1" x14ac:dyDescent="0.2">
      <c r="A78707" s="188" t="s">
        <v>79198</v>
      </c>
    </row>
    <row r="78708" spans="1:1" x14ac:dyDescent="0.2">
      <c r="A78708" s="188" t="s">
        <v>79199</v>
      </c>
    </row>
    <row r="78709" spans="1:1" x14ac:dyDescent="0.2">
      <c r="A78709" s="188" t="s">
        <v>79200</v>
      </c>
    </row>
    <row r="78710" spans="1:1" x14ac:dyDescent="0.2">
      <c r="A78710" s="188" t="s">
        <v>79201</v>
      </c>
    </row>
    <row r="78711" spans="1:1" x14ac:dyDescent="0.2">
      <c r="A78711" s="188" t="s">
        <v>79202</v>
      </c>
    </row>
    <row r="78712" spans="1:1" x14ac:dyDescent="0.2">
      <c r="A78712" s="188" t="s">
        <v>79203</v>
      </c>
    </row>
    <row r="78713" spans="1:1" x14ac:dyDescent="0.2">
      <c r="A78713" s="188" t="s">
        <v>79204</v>
      </c>
    </row>
    <row r="78714" spans="1:1" x14ac:dyDescent="0.2">
      <c r="A78714" s="188" t="s">
        <v>79205</v>
      </c>
    </row>
    <row r="78715" spans="1:1" x14ac:dyDescent="0.2">
      <c r="A78715" s="188" t="s">
        <v>79206</v>
      </c>
    </row>
    <row r="78716" spans="1:1" x14ac:dyDescent="0.2">
      <c r="A78716" s="188" t="s">
        <v>79207</v>
      </c>
    </row>
    <row r="78717" spans="1:1" x14ac:dyDescent="0.2">
      <c r="A78717" s="188" t="s">
        <v>79208</v>
      </c>
    </row>
    <row r="78718" spans="1:1" x14ac:dyDescent="0.2">
      <c r="A78718" s="188" t="s">
        <v>79209</v>
      </c>
    </row>
    <row r="78719" spans="1:1" x14ac:dyDescent="0.2">
      <c r="A78719" s="188" t="s">
        <v>79210</v>
      </c>
    </row>
    <row r="78720" spans="1:1" x14ac:dyDescent="0.2">
      <c r="A78720" s="188" t="s">
        <v>79211</v>
      </c>
    </row>
    <row r="78721" spans="1:1" x14ac:dyDescent="0.2">
      <c r="A78721" s="188" t="s">
        <v>79212</v>
      </c>
    </row>
    <row r="78722" spans="1:1" x14ac:dyDescent="0.2">
      <c r="A78722" s="188" t="s">
        <v>79213</v>
      </c>
    </row>
    <row r="78723" spans="1:1" x14ac:dyDescent="0.2">
      <c r="A78723" s="188" t="s">
        <v>79214</v>
      </c>
    </row>
    <row r="78724" spans="1:1" x14ac:dyDescent="0.2">
      <c r="A78724" s="188" t="s">
        <v>79215</v>
      </c>
    </row>
    <row r="78725" spans="1:1" x14ac:dyDescent="0.2">
      <c r="A78725" s="188" t="s">
        <v>79216</v>
      </c>
    </row>
    <row r="78726" spans="1:1" x14ac:dyDescent="0.2">
      <c r="A78726" s="188" t="s">
        <v>79217</v>
      </c>
    </row>
    <row r="78727" spans="1:1" x14ac:dyDescent="0.2">
      <c r="A78727" s="188" t="s">
        <v>79218</v>
      </c>
    </row>
    <row r="78728" spans="1:1" x14ac:dyDescent="0.2">
      <c r="A78728" s="188" t="s">
        <v>79219</v>
      </c>
    </row>
    <row r="78729" spans="1:1" x14ac:dyDescent="0.2">
      <c r="A78729" s="188" t="s">
        <v>79220</v>
      </c>
    </row>
    <row r="78730" spans="1:1" x14ac:dyDescent="0.2">
      <c r="A78730" s="188" t="s">
        <v>79221</v>
      </c>
    </row>
    <row r="78731" spans="1:1" x14ac:dyDescent="0.2">
      <c r="A78731" s="188" t="s">
        <v>79222</v>
      </c>
    </row>
    <row r="78732" spans="1:1" x14ac:dyDescent="0.2">
      <c r="A78732" s="188" t="s">
        <v>79223</v>
      </c>
    </row>
    <row r="78733" spans="1:1" x14ac:dyDescent="0.2">
      <c r="A78733" s="188" t="s">
        <v>79224</v>
      </c>
    </row>
    <row r="78734" spans="1:1" x14ac:dyDescent="0.2">
      <c r="A78734" s="188" t="s">
        <v>79225</v>
      </c>
    </row>
    <row r="78735" spans="1:1" x14ac:dyDescent="0.2">
      <c r="A78735" s="188" t="s">
        <v>79226</v>
      </c>
    </row>
    <row r="78736" spans="1:1" x14ac:dyDescent="0.2">
      <c r="A78736" s="188" t="s">
        <v>79227</v>
      </c>
    </row>
    <row r="78737" spans="1:1" x14ac:dyDescent="0.2">
      <c r="A78737" s="188" t="s">
        <v>79228</v>
      </c>
    </row>
    <row r="78738" spans="1:1" x14ac:dyDescent="0.2">
      <c r="A78738" s="188" t="s">
        <v>79229</v>
      </c>
    </row>
    <row r="78739" spans="1:1" x14ac:dyDescent="0.2">
      <c r="A78739" s="188" t="s">
        <v>79230</v>
      </c>
    </row>
    <row r="78740" spans="1:1" x14ac:dyDescent="0.2">
      <c r="A78740" s="188" t="s">
        <v>79231</v>
      </c>
    </row>
    <row r="78741" spans="1:1" x14ac:dyDescent="0.2">
      <c r="A78741" s="188" t="s">
        <v>79232</v>
      </c>
    </row>
    <row r="78742" spans="1:1" x14ac:dyDescent="0.2">
      <c r="A78742" s="188" t="s">
        <v>79233</v>
      </c>
    </row>
    <row r="78743" spans="1:1" x14ac:dyDescent="0.2">
      <c r="A78743" s="188" t="s">
        <v>79234</v>
      </c>
    </row>
    <row r="78744" spans="1:1" x14ac:dyDescent="0.2">
      <c r="A78744" s="188" t="s">
        <v>79235</v>
      </c>
    </row>
    <row r="78745" spans="1:1" x14ac:dyDescent="0.2">
      <c r="A78745" s="188" t="s">
        <v>79236</v>
      </c>
    </row>
    <row r="78746" spans="1:1" x14ac:dyDescent="0.2">
      <c r="A78746" s="188" t="s">
        <v>79237</v>
      </c>
    </row>
    <row r="78747" spans="1:1" x14ac:dyDescent="0.2">
      <c r="A78747" s="188" t="s">
        <v>79238</v>
      </c>
    </row>
    <row r="78748" spans="1:1" x14ac:dyDescent="0.2">
      <c r="A78748" s="188" t="s">
        <v>79239</v>
      </c>
    </row>
    <row r="78749" spans="1:1" x14ac:dyDescent="0.2">
      <c r="A78749" s="188" t="s">
        <v>79240</v>
      </c>
    </row>
    <row r="78750" spans="1:1" x14ac:dyDescent="0.2">
      <c r="A78750" s="188" t="s">
        <v>79241</v>
      </c>
    </row>
    <row r="78751" spans="1:1" x14ac:dyDescent="0.2">
      <c r="A78751" s="188" t="s">
        <v>79242</v>
      </c>
    </row>
    <row r="78752" spans="1:1" x14ac:dyDescent="0.2">
      <c r="A78752" s="188" t="s">
        <v>79243</v>
      </c>
    </row>
    <row r="78753" spans="1:1" x14ac:dyDescent="0.2">
      <c r="A78753" s="188" t="s">
        <v>79244</v>
      </c>
    </row>
    <row r="78754" spans="1:1" x14ac:dyDescent="0.2">
      <c r="A78754" s="188" t="s">
        <v>79245</v>
      </c>
    </row>
    <row r="78755" spans="1:1" x14ac:dyDescent="0.2">
      <c r="A78755" s="188" t="s">
        <v>79246</v>
      </c>
    </row>
    <row r="78756" spans="1:1" x14ac:dyDescent="0.2">
      <c r="A78756" s="188" t="s">
        <v>79247</v>
      </c>
    </row>
    <row r="78757" spans="1:1" x14ac:dyDescent="0.2">
      <c r="A78757" s="188" t="s">
        <v>79248</v>
      </c>
    </row>
    <row r="78758" spans="1:1" x14ac:dyDescent="0.2">
      <c r="A78758" s="188" t="s">
        <v>79249</v>
      </c>
    </row>
    <row r="78759" spans="1:1" x14ac:dyDescent="0.2">
      <c r="A78759" s="188" t="s">
        <v>79250</v>
      </c>
    </row>
    <row r="78760" spans="1:1" x14ac:dyDescent="0.2">
      <c r="A78760" s="188" t="s">
        <v>79251</v>
      </c>
    </row>
    <row r="78761" spans="1:1" x14ac:dyDescent="0.2">
      <c r="A78761" s="188" t="s">
        <v>79252</v>
      </c>
    </row>
    <row r="78762" spans="1:1" x14ac:dyDescent="0.2">
      <c r="A78762" s="188" t="s">
        <v>79253</v>
      </c>
    </row>
    <row r="78763" spans="1:1" x14ac:dyDescent="0.2">
      <c r="A78763" s="188" t="s">
        <v>79254</v>
      </c>
    </row>
    <row r="78764" spans="1:1" x14ac:dyDescent="0.2">
      <c r="A78764" s="188" t="s">
        <v>79255</v>
      </c>
    </row>
    <row r="78765" spans="1:1" x14ac:dyDescent="0.2">
      <c r="A78765" s="188" t="s">
        <v>79256</v>
      </c>
    </row>
    <row r="78766" spans="1:1" x14ac:dyDescent="0.2">
      <c r="A78766" s="188" t="s">
        <v>79257</v>
      </c>
    </row>
    <row r="78767" spans="1:1" x14ac:dyDescent="0.2">
      <c r="A78767" s="188" t="s">
        <v>79258</v>
      </c>
    </row>
    <row r="78768" spans="1:1" x14ac:dyDescent="0.2">
      <c r="A78768" s="188" t="s">
        <v>79259</v>
      </c>
    </row>
    <row r="78769" spans="1:1" x14ac:dyDescent="0.2">
      <c r="A78769" s="188" t="s">
        <v>79260</v>
      </c>
    </row>
    <row r="78770" spans="1:1" x14ac:dyDescent="0.2">
      <c r="A78770" s="188" t="s">
        <v>79261</v>
      </c>
    </row>
    <row r="78771" spans="1:1" x14ac:dyDescent="0.2">
      <c r="A78771" s="188" t="s">
        <v>79262</v>
      </c>
    </row>
    <row r="78772" spans="1:1" x14ac:dyDescent="0.2">
      <c r="A78772" s="188" t="s">
        <v>79263</v>
      </c>
    </row>
    <row r="78773" spans="1:1" x14ac:dyDescent="0.2">
      <c r="A78773" s="188" t="s">
        <v>79264</v>
      </c>
    </row>
    <row r="78774" spans="1:1" x14ac:dyDescent="0.2">
      <c r="A78774" s="188" t="s">
        <v>79265</v>
      </c>
    </row>
    <row r="78775" spans="1:1" x14ac:dyDescent="0.2">
      <c r="A78775" s="188" t="s">
        <v>79266</v>
      </c>
    </row>
    <row r="78776" spans="1:1" x14ac:dyDescent="0.2">
      <c r="A78776" s="188" t="s">
        <v>79267</v>
      </c>
    </row>
    <row r="78777" spans="1:1" x14ac:dyDescent="0.2">
      <c r="A78777" s="188" t="s">
        <v>79268</v>
      </c>
    </row>
    <row r="78778" spans="1:1" x14ac:dyDescent="0.2">
      <c r="A78778" s="188" t="s">
        <v>79269</v>
      </c>
    </row>
    <row r="78779" spans="1:1" x14ac:dyDescent="0.2">
      <c r="A78779" s="188" t="s">
        <v>79270</v>
      </c>
    </row>
    <row r="78780" spans="1:1" x14ac:dyDescent="0.2">
      <c r="A78780" s="188" t="s">
        <v>79271</v>
      </c>
    </row>
    <row r="78781" spans="1:1" x14ac:dyDescent="0.2">
      <c r="A78781" s="188" t="s">
        <v>79272</v>
      </c>
    </row>
    <row r="78782" spans="1:1" x14ac:dyDescent="0.2">
      <c r="A78782" s="188" t="s">
        <v>79273</v>
      </c>
    </row>
    <row r="78783" spans="1:1" x14ac:dyDescent="0.2">
      <c r="A78783" s="188" t="s">
        <v>79274</v>
      </c>
    </row>
    <row r="78784" spans="1:1" x14ac:dyDescent="0.2">
      <c r="A78784" s="188" t="s">
        <v>79275</v>
      </c>
    </row>
    <row r="78785" spans="1:1" x14ac:dyDescent="0.2">
      <c r="A78785" s="188" t="s">
        <v>79276</v>
      </c>
    </row>
    <row r="78786" spans="1:1" x14ac:dyDescent="0.2">
      <c r="A78786" s="188" t="s">
        <v>79277</v>
      </c>
    </row>
    <row r="78787" spans="1:1" x14ac:dyDescent="0.2">
      <c r="A78787" s="188" t="s">
        <v>79278</v>
      </c>
    </row>
    <row r="78788" spans="1:1" x14ac:dyDescent="0.2">
      <c r="A78788" s="188" t="s">
        <v>79279</v>
      </c>
    </row>
    <row r="78789" spans="1:1" x14ac:dyDescent="0.2">
      <c r="A78789" s="188" t="s">
        <v>79280</v>
      </c>
    </row>
    <row r="78790" spans="1:1" x14ac:dyDescent="0.2">
      <c r="A78790" s="188" t="s">
        <v>79281</v>
      </c>
    </row>
    <row r="78791" spans="1:1" x14ac:dyDescent="0.2">
      <c r="A78791" s="188" t="s">
        <v>79282</v>
      </c>
    </row>
    <row r="78792" spans="1:1" x14ac:dyDescent="0.2">
      <c r="A78792" s="188" t="s">
        <v>79283</v>
      </c>
    </row>
    <row r="78793" spans="1:1" x14ac:dyDescent="0.2">
      <c r="A78793" s="188" t="s">
        <v>79284</v>
      </c>
    </row>
    <row r="78794" spans="1:1" x14ac:dyDescent="0.2">
      <c r="A78794" s="188" t="s">
        <v>79285</v>
      </c>
    </row>
    <row r="78795" spans="1:1" x14ac:dyDescent="0.2">
      <c r="A78795" s="188" t="s">
        <v>79286</v>
      </c>
    </row>
    <row r="78796" spans="1:1" x14ac:dyDescent="0.2">
      <c r="A78796" s="188" t="s">
        <v>79287</v>
      </c>
    </row>
    <row r="78797" spans="1:1" x14ac:dyDescent="0.2">
      <c r="A78797" s="188" t="s">
        <v>79288</v>
      </c>
    </row>
    <row r="78798" spans="1:1" x14ac:dyDescent="0.2">
      <c r="A78798" s="188" t="s">
        <v>79289</v>
      </c>
    </row>
    <row r="78799" spans="1:1" x14ac:dyDescent="0.2">
      <c r="A78799" s="188" t="s">
        <v>79290</v>
      </c>
    </row>
    <row r="78800" spans="1:1" x14ac:dyDescent="0.2">
      <c r="A78800" s="188" t="s">
        <v>79291</v>
      </c>
    </row>
    <row r="78801" spans="1:1" x14ac:dyDescent="0.2">
      <c r="A78801" s="188" t="s">
        <v>79292</v>
      </c>
    </row>
    <row r="78802" spans="1:1" x14ac:dyDescent="0.2">
      <c r="A78802" s="188" t="s">
        <v>79293</v>
      </c>
    </row>
    <row r="78803" spans="1:1" x14ac:dyDescent="0.2">
      <c r="A78803" s="188" t="s">
        <v>79294</v>
      </c>
    </row>
    <row r="78804" spans="1:1" x14ac:dyDescent="0.2">
      <c r="A78804" s="188" t="s">
        <v>79295</v>
      </c>
    </row>
    <row r="78805" spans="1:1" x14ac:dyDescent="0.2">
      <c r="A78805" s="188" t="s">
        <v>79296</v>
      </c>
    </row>
    <row r="78806" spans="1:1" x14ac:dyDescent="0.2">
      <c r="A78806" s="188" t="s">
        <v>79297</v>
      </c>
    </row>
    <row r="78807" spans="1:1" x14ac:dyDescent="0.2">
      <c r="A78807" s="188" t="s">
        <v>79298</v>
      </c>
    </row>
    <row r="78808" spans="1:1" x14ac:dyDescent="0.2">
      <c r="A78808" s="188" t="s">
        <v>79299</v>
      </c>
    </row>
    <row r="78809" spans="1:1" x14ac:dyDescent="0.2">
      <c r="A78809" s="188" t="s">
        <v>79300</v>
      </c>
    </row>
    <row r="78810" spans="1:1" x14ac:dyDescent="0.2">
      <c r="A78810" s="188" t="s">
        <v>79301</v>
      </c>
    </row>
    <row r="78811" spans="1:1" x14ac:dyDescent="0.2">
      <c r="A78811" s="188" t="s">
        <v>79302</v>
      </c>
    </row>
    <row r="78812" spans="1:1" x14ac:dyDescent="0.2">
      <c r="A78812" s="188" t="s">
        <v>79303</v>
      </c>
    </row>
    <row r="78813" spans="1:1" x14ac:dyDescent="0.2">
      <c r="A78813" s="188" t="s">
        <v>79304</v>
      </c>
    </row>
    <row r="78814" spans="1:1" x14ac:dyDescent="0.2">
      <c r="A78814" s="188" t="s">
        <v>79305</v>
      </c>
    </row>
    <row r="78815" spans="1:1" x14ac:dyDescent="0.2">
      <c r="A78815" s="188" t="s">
        <v>79306</v>
      </c>
    </row>
    <row r="78816" spans="1:1" x14ac:dyDescent="0.2">
      <c r="A78816" s="188" t="s">
        <v>79307</v>
      </c>
    </row>
    <row r="78817" spans="1:1" x14ac:dyDescent="0.2">
      <c r="A78817" s="188" t="s">
        <v>79308</v>
      </c>
    </row>
    <row r="78818" spans="1:1" x14ac:dyDescent="0.2">
      <c r="A78818" s="188" t="s">
        <v>79309</v>
      </c>
    </row>
    <row r="78819" spans="1:1" x14ac:dyDescent="0.2">
      <c r="A78819" s="188" t="s">
        <v>79310</v>
      </c>
    </row>
    <row r="78820" spans="1:1" x14ac:dyDescent="0.2">
      <c r="A78820" s="188" t="s">
        <v>79311</v>
      </c>
    </row>
    <row r="78821" spans="1:1" x14ac:dyDescent="0.2">
      <c r="A78821" s="188" t="s">
        <v>79312</v>
      </c>
    </row>
    <row r="78822" spans="1:1" x14ac:dyDescent="0.2">
      <c r="A78822" s="188" t="s">
        <v>79313</v>
      </c>
    </row>
    <row r="78823" spans="1:1" x14ac:dyDescent="0.2">
      <c r="A78823" s="188" t="s">
        <v>79314</v>
      </c>
    </row>
    <row r="78824" spans="1:1" x14ac:dyDescent="0.2">
      <c r="A78824" s="188" t="s">
        <v>79315</v>
      </c>
    </row>
    <row r="78825" spans="1:1" x14ac:dyDescent="0.2">
      <c r="A78825" s="188" t="s">
        <v>79316</v>
      </c>
    </row>
    <row r="78826" spans="1:1" x14ac:dyDescent="0.2">
      <c r="A78826" s="188" t="s">
        <v>79317</v>
      </c>
    </row>
    <row r="78827" spans="1:1" x14ac:dyDescent="0.2">
      <c r="A78827" s="188" t="s">
        <v>79318</v>
      </c>
    </row>
    <row r="78828" spans="1:1" x14ac:dyDescent="0.2">
      <c r="A78828" s="188" t="s">
        <v>79319</v>
      </c>
    </row>
    <row r="78829" spans="1:1" x14ac:dyDescent="0.2">
      <c r="A78829" s="188" t="s">
        <v>79320</v>
      </c>
    </row>
    <row r="78830" spans="1:1" x14ac:dyDescent="0.2">
      <c r="A78830" s="188" t="s">
        <v>79321</v>
      </c>
    </row>
    <row r="78831" spans="1:1" x14ac:dyDescent="0.2">
      <c r="A78831" s="188" t="s">
        <v>79322</v>
      </c>
    </row>
    <row r="78832" spans="1:1" x14ac:dyDescent="0.2">
      <c r="A78832" s="188" t="s">
        <v>79323</v>
      </c>
    </row>
    <row r="78833" spans="1:1" x14ac:dyDescent="0.2">
      <c r="A78833" s="188" t="s">
        <v>79324</v>
      </c>
    </row>
    <row r="78834" spans="1:1" x14ac:dyDescent="0.2">
      <c r="A78834" s="188" t="s">
        <v>79325</v>
      </c>
    </row>
    <row r="78835" spans="1:1" x14ac:dyDescent="0.2">
      <c r="A78835" s="188" t="s">
        <v>79326</v>
      </c>
    </row>
    <row r="78836" spans="1:1" x14ac:dyDescent="0.2">
      <c r="A78836" s="188" t="s">
        <v>79327</v>
      </c>
    </row>
    <row r="78837" spans="1:1" x14ac:dyDescent="0.2">
      <c r="A78837" s="188" t="s">
        <v>79328</v>
      </c>
    </row>
    <row r="78838" spans="1:1" x14ac:dyDescent="0.2">
      <c r="A78838" s="188" t="s">
        <v>79329</v>
      </c>
    </row>
    <row r="78839" spans="1:1" x14ac:dyDescent="0.2">
      <c r="A78839" s="188" t="s">
        <v>79330</v>
      </c>
    </row>
    <row r="78840" spans="1:1" x14ac:dyDescent="0.2">
      <c r="A78840" s="188" t="s">
        <v>79331</v>
      </c>
    </row>
    <row r="78841" spans="1:1" x14ac:dyDescent="0.2">
      <c r="A78841" s="188" t="s">
        <v>79332</v>
      </c>
    </row>
    <row r="78842" spans="1:1" x14ac:dyDescent="0.2">
      <c r="A78842" s="188" t="s">
        <v>79333</v>
      </c>
    </row>
    <row r="78843" spans="1:1" x14ac:dyDescent="0.2">
      <c r="A78843" s="188" t="s">
        <v>79334</v>
      </c>
    </row>
    <row r="78844" spans="1:1" x14ac:dyDescent="0.2">
      <c r="A78844" s="188" t="s">
        <v>79335</v>
      </c>
    </row>
    <row r="78845" spans="1:1" x14ac:dyDescent="0.2">
      <c r="A78845" s="188" t="s">
        <v>79336</v>
      </c>
    </row>
    <row r="78846" spans="1:1" x14ac:dyDescent="0.2">
      <c r="A78846" s="188" t="s">
        <v>79337</v>
      </c>
    </row>
    <row r="78847" spans="1:1" x14ac:dyDescent="0.2">
      <c r="A78847" s="188" t="s">
        <v>79338</v>
      </c>
    </row>
    <row r="78848" spans="1:1" x14ac:dyDescent="0.2">
      <c r="A78848" s="188" t="s">
        <v>79339</v>
      </c>
    </row>
    <row r="78849" spans="1:1" x14ac:dyDescent="0.2">
      <c r="A78849" s="188" t="s">
        <v>79340</v>
      </c>
    </row>
    <row r="78850" spans="1:1" x14ac:dyDescent="0.2">
      <c r="A78850" s="188" t="s">
        <v>79341</v>
      </c>
    </row>
    <row r="78851" spans="1:1" x14ac:dyDescent="0.2">
      <c r="A78851" s="188" t="s">
        <v>79342</v>
      </c>
    </row>
    <row r="78852" spans="1:1" x14ac:dyDescent="0.2">
      <c r="A78852" s="188" t="s">
        <v>79343</v>
      </c>
    </row>
    <row r="78853" spans="1:1" x14ac:dyDescent="0.2">
      <c r="A78853" s="188" t="s">
        <v>79344</v>
      </c>
    </row>
    <row r="78854" spans="1:1" x14ac:dyDescent="0.2">
      <c r="A78854" s="188" t="s">
        <v>79345</v>
      </c>
    </row>
    <row r="78855" spans="1:1" x14ac:dyDescent="0.2">
      <c r="A78855" s="188" t="s">
        <v>79346</v>
      </c>
    </row>
    <row r="78856" spans="1:1" x14ac:dyDescent="0.2">
      <c r="A78856" s="188" t="s">
        <v>79347</v>
      </c>
    </row>
    <row r="78857" spans="1:1" x14ac:dyDescent="0.2">
      <c r="A78857" s="188" t="s">
        <v>79348</v>
      </c>
    </row>
    <row r="78858" spans="1:1" x14ac:dyDescent="0.2">
      <c r="A78858" s="188" t="s">
        <v>79349</v>
      </c>
    </row>
    <row r="78859" spans="1:1" x14ac:dyDescent="0.2">
      <c r="A78859" s="188" t="s">
        <v>79350</v>
      </c>
    </row>
    <row r="78860" spans="1:1" x14ac:dyDescent="0.2">
      <c r="A78860" s="188" t="s">
        <v>79351</v>
      </c>
    </row>
    <row r="78861" spans="1:1" x14ac:dyDescent="0.2">
      <c r="A78861" s="188" t="s">
        <v>79352</v>
      </c>
    </row>
    <row r="78862" spans="1:1" x14ac:dyDescent="0.2">
      <c r="A78862" s="188" t="s">
        <v>79353</v>
      </c>
    </row>
    <row r="78863" spans="1:1" x14ac:dyDescent="0.2">
      <c r="A78863" s="188" t="s">
        <v>79354</v>
      </c>
    </row>
    <row r="78864" spans="1:1" x14ac:dyDescent="0.2">
      <c r="A78864" s="188" t="s">
        <v>79355</v>
      </c>
    </row>
    <row r="78865" spans="1:1" x14ac:dyDescent="0.2">
      <c r="A78865" s="188" t="s">
        <v>79356</v>
      </c>
    </row>
    <row r="78866" spans="1:1" x14ac:dyDescent="0.2">
      <c r="A78866" s="188" t="s">
        <v>79357</v>
      </c>
    </row>
    <row r="78867" spans="1:1" x14ac:dyDescent="0.2">
      <c r="A78867" s="188" t="s">
        <v>79358</v>
      </c>
    </row>
    <row r="78868" spans="1:1" x14ac:dyDescent="0.2">
      <c r="A78868" s="188" t="s">
        <v>79359</v>
      </c>
    </row>
    <row r="78869" spans="1:1" x14ac:dyDescent="0.2">
      <c r="A78869" s="188" t="s">
        <v>79360</v>
      </c>
    </row>
    <row r="78870" spans="1:1" x14ac:dyDescent="0.2">
      <c r="A78870" s="188" t="s">
        <v>79361</v>
      </c>
    </row>
    <row r="78871" spans="1:1" x14ac:dyDescent="0.2">
      <c r="A78871" s="188" t="s">
        <v>79362</v>
      </c>
    </row>
    <row r="78872" spans="1:1" x14ac:dyDescent="0.2">
      <c r="A78872" s="188" t="s">
        <v>79363</v>
      </c>
    </row>
    <row r="78873" spans="1:1" x14ac:dyDescent="0.2">
      <c r="A78873" s="188" t="s">
        <v>79364</v>
      </c>
    </row>
    <row r="78874" spans="1:1" x14ac:dyDescent="0.2">
      <c r="A78874" s="188" t="s">
        <v>79365</v>
      </c>
    </row>
    <row r="78875" spans="1:1" x14ac:dyDescent="0.2">
      <c r="A78875" s="188" t="s">
        <v>79366</v>
      </c>
    </row>
    <row r="78876" spans="1:1" x14ac:dyDescent="0.2">
      <c r="A78876" s="188" t="s">
        <v>79367</v>
      </c>
    </row>
    <row r="78877" spans="1:1" x14ac:dyDescent="0.2">
      <c r="A78877" s="188" t="s">
        <v>79368</v>
      </c>
    </row>
    <row r="78878" spans="1:1" x14ac:dyDescent="0.2">
      <c r="A78878" s="188" t="s">
        <v>79369</v>
      </c>
    </row>
    <row r="78879" spans="1:1" x14ac:dyDescent="0.2">
      <c r="A78879" s="188" t="s">
        <v>79370</v>
      </c>
    </row>
    <row r="78880" spans="1:1" x14ac:dyDescent="0.2">
      <c r="A78880" s="188" t="s">
        <v>79371</v>
      </c>
    </row>
    <row r="78881" spans="1:1" x14ac:dyDescent="0.2">
      <c r="A78881" s="188" t="s">
        <v>79372</v>
      </c>
    </row>
    <row r="78882" spans="1:1" x14ac:dyDescent="0.2">
      <c r="A78882" s="188" t="s">
        <v>79373</v>
      </c>
    </row>
    <row r="78883" spans="1:1" x14ac:dyDescent="0.2">
      <c r="A78883" s="188" t="s">
        <v>79374</v>
      </c>
    </row>
    <row r="78884" spans="1:1" x14ac:dyDescent="0.2">
      <c r="A78884" s="188" t="s">
        <v>79375</v>
      </c>
    </row>
    <row r="78885" spans="1:1" x14ac:dyDescent="0.2">
      <c r="A78885" s="188" t="s">
        <v>79376</v>
      </c>
    </row>
    <row r="78886" spans="1:1" x14ac:dyDescent="0.2">
      <c r="A78886" s="188" t="s">
        <v>79377</v>
      </c>
    </row>
    <row r="78887" spans="1:1" x14ac:dyDescent="0.2">
      <c r="A78887" s="188" t="s">
        <v>79378</v>
      </c>
    </row>
    <row r="78888" spans="1:1" x14ac:dyDescent="0.2">
      <c r="A78888" s="188" t="s">
        <v>79379</v>
      </c>
    </row>
    <row r="78889" spans="1:1" x14ac:dyDescent="0.2">
      <c r="A78889" s="188" t="s">
        <v>79380</v>
      </c>
    </row>
    <row r="78890" spans="1:1" x14ac:dyDescent="0.2">
      <c r="A78890" s="188" t="s">
        <v>79381</v>
      </c>
    </row>
    <row r="78891" spans="1:1" x14ac:dyDescent="0.2">
      <c r="A78891" s="188" t="s">
        <v>79382</v>
      </c>
    </row>
    <row r="78892" spans="1:1" x14ac:dyDescent="0.2">
      <c r="A78892" s="188" t="s">
        <v>79383</v>
      </c>
    </row>
    <row r="78893" spans="1:1" x14ac:dyDescent="0.2">
      <c r="A78893" s="188" t="s">
        <v>79384</v>
      </c>
    </row>
    <row r="78894" spans="1:1" x14ac:dyDescent="0.2">
      <c r="A78894" s="188" t="s">
        <v>79385</v>
      </c>
    </row>
    <row r="78895" spans="1:1" x14ac:dyDescent="0.2">
      <c r="A78895" s="188" t="s">
        <v>79386</v>
      </c>
    </row>
    <row r="78896" spans="1:1" x14ac:dyDescent="0.2">
      <c r="A78896" s="188" t="s">
        <v>79387</v>
      </c>
    </row>
    <row r="78897" spans="1:1" x14ac:dyDescent="0.2">
      <c r="A78897" s="188" t="s">
        <v>79388</v>
      </c>
    </row>
    <row r="78898" spans="1:1" x14ac:dyDescent="0.2">
      <c r="A78898" s="188" t="s">
        <v>79389</v>
      </c>
    </row>
    <row r="78899" spans="1:1" x14ac:dyDescent="0.2">
      <c r="A78899" s="188" t="s">
        <v>79390</v>
      </c>
    </row>
    <row r="78900" spans="1:1" x14ac:dyDescent="0.2">
      <c r="A78900" s="188" t="s">
        <v>79391</v>
      </c>
    </row>
    <row r="78901" spans="1:1" x14ac:dyDescent="0.2">
      <c r="A78901" s="188" t="s">
        <v>79392</v>
      </c>
    </row>
    <row r="78902" spans="1:1" x14ac:dyDescent="0.2">
      <c r="A78902" s="188" t="s">
        <v>79393</v>
      </c>
    </row>
    <row r="78903" spans="1:1" x14ac:dyDescent="0.2">
      <c r="A78903" s="188" t="s">
        <v>79394</v>
      </c>
    </row>
    <row r="78904" spans="1:1" x14ac:dyDescent="0.2">
      <c r="A78904" s="188" t="s">
        <v>79395</v>
      </c>
    </row>
    <row r="78905" spans="1:1" x14ac:dyDescent="0.2">
      <c r="A78905" s="188" t="s">
        <v>79396</v>
      </c>
    </row>
    <row r="78906" spans="1:1" x14ac:dyDescent="0.2">
      <c r="A78906" s="188" t="s">
        <v>79397</v>
      </c>
    </row>
    <row r="78907" spans="1:1" x14ac:dyDescent="0.2">
      <c r="A78907" s="188" t="s">
        <v>79398</v>
      </c>
    </row>
    <row r="78908" spans="1:1" x14ac:dyDescent="0.2">
      <c r="A78908" s="188" t="s">
        <v>79399</v>
      </c>
    </row>
    <row r="78909" spans="1:1" x14ac:dyDescent="0.2">
      <c r="A78909" s="188" t="s">
        <v>79400</v>
      </c>
    </row>
    <row r="78910" spans="1:1" x14ac:dyDescent="0.2">
      <c r="A78910" s="188" t="s">
        <v>79401</v>
      </c>
    </row>
    <row r="78911" spans="1:1" x14ac:dyDescent="0.2">
      <c r="A78911" s="188" t="s">
        <v>79402</v>
      </c>
    </row>
    <row r="78912" spans="1:1" x14ac:dyDescent="0.2">
      <c r="A78912" s="188" t="s">
        <v>79403</v>
      </c>
    </row>
    <row r="78913" spans="1:1" x14ac:dyDescent="0.2">
      <c r="A78913" s="188" t="s">
        <v>79404</v>
      </c>
    </row>
    <row r="78914" spans="1:1" x14ac:dyDescent="0.2">
      <c r="A78914" s="188" t="s">
        <v>79405</v>
      </c>
    </row>
    <row r="78915" spans="1:1" x14ac:dyDescent="0.2">
      <c r="A78915" s="188" t="s">
        <v>79406</v>
      </c>
    </row>
    <row r="78916" spans="1:1" x14ac:dyDescent="0.2">
      <c r="A78916" s="188" t="s">
        <v>79407</v>
      </c>
    </row>
    <row r="78917" spans="1:1" x14ac:dyDescent="0.2">
      <c r="A78917" s="188" t="s">
        <v>79408</v>
      </c>
    </row>
    <row r="78918" spans="1:1" x14ac:dyDescent="0.2">
      <c r="A78918" s="188" t="s">
        <v>79409</v>
      </c>
    </row>
    <row r="78919" spans="1:1" x14ac:dyDescent="0.2">
      <c r="A78919" s="188" t="s">
        <v>79410</v>
      </c>
    </row>
    <row r="78920" spans="1:1" x14ac:dyDescent="0.2">
      <c r="A78920" s="188" t="s">
        <v>79411</v>
      </c>
    </row>
    <row r="78921" spans="1:1" x14ac:dyDescent="0.2">
      <c r="A78921" s="188" t="s">
        <v>79412</v>
      </c>
    </row>
    <row r="78922" spans="1:1" x14ac:dyDescent="0.2">
      <c r="A78922" s="188" t="s">
        <v>79413</v>
      </c>
    </row>
    <row r="78923" spans="1:1" x14ac:dyDescent="0.2">
      <c r="A78923" s="188" t="s">
        <v>79414</v>
      </c>
    </row>
    <row r="78924" spans="1:1" x14ac:dyDescent="0.2">
      <c r="A78924" s="188" t="s">
        <v>79415</v>
      </c>
    </row>
    <row r="78925" spans="1:1" x14ac:dyDescent="0.2">
      <c r="A78925" s="188" t="s">
        <v>79416</v>
      </c>
    </row>
    <row r="78926" spans="1:1" x14ac:dyDescent="0.2">
      <c r="A78926" s="188" t="s">
        <v>79417</v>
      </c>
    </row>
    <row r="78927" spans="1:1" x14ac:dyDescent="0.2">
      <c r="A78927" s="188" t="s">
        <v>79418</v>
      </c>
    </row>
    <row r="78928" spans="1:1" x14ac:dyDescent="0.2">
      <c r="A78928" s="188" t="s">
        <v>79419</v>
      </c>
    </row>
    <row r="78929" spans="1:1" x14ac:dyDescent="0.2">
      <c r="A78929" s="188" t="s">
        <v>79420</v>
      </c>
    </row>
    <row r="78930" spans="1:1" x14ac:dyDescent="0.2">
      <c r="A78930" s="188" t="s">
        <v>79421</v>
      </c>
    </row>
    <row r="78931" spans="1:1" x14ac:dyDescent="0.2">
      <c r="A78931" s="188" t="s">
        <v>79422</v>
      </c>
    </row>
    <row r="78932" spans="1:1" x14ac:dyDescent="0.2">
      <c r="A78932" s="188" t="s">
        <v>79423</v>
      </c>
    </row>
    <row r="78933" spans="1:1" x14ac:dyDescent="0.2">
      <c r="A78933" s="188" t="s">
        <v>79424</v>
      </c>
    </row>
    <row r="78934" spans="1:1" x14ac:dyDescent="0.2">
      <c r="A78934" s="188" t="s">
        <v>79425</v>
      </c>
    </row>
    <row r="78935" spans="1:1" x14ac:dyDescent="0.2">
      <c r="A78935" s="188" t="s">
        <v>79426</v>
      </c>
    </row>
    <row r="78936" spans="1:1" x14ac:dyDescent="0.2">
      <c r="A78936" s="188" t="s">
        <v>79427</v>
      </c>
    </row>
    <row r="78937" spans="1:1" x14ac:dyDescent="0.2">
      <c r="A78937" s="188" t="s">
        <v>79428</v>
      </c>
    </row>
    <row r="78938" spans="1:1" x14ac:dyDescent="0.2">
      <c r="A78938" s="188" t="s">
        <v>79429</v>
      </c>
    </row>
    <row r="78939" spans="1:1" x14ac:dyDescent="0.2">
      <c r="A78939" s="188" t="s">
        <v>79430</v>
      </c>
    </row>
    <row r="78940" spans="1:1" x14ac:dyDescent="0.2">
      <c r="A78940" s="188" t="s">
        <v>79431</v>
      </c>
    </row>
    <row r="78941" spans="1:1" x14ac:dyDescent="0.2">
      <c r="A78941" s="188" t="s">
        <v>79432</v>
      </c>
    </row>
    <row r="78942" spans="1:1" x14ac:dyDescent="0.2">
      <c r="A78942" s="188" t="s">
        <v>79433</v>
      </c>
    </row>
    <row r="78943" spans="1:1" x14ac:dyDescent="0.2">
      <c r="A78943" s="188" t="s">
        <v>79434</v>
      </c>
    </row>
    <row r="78944" spans="1:1" x14ac:dyDescent="0.2">
      <c r="A78944" s="188" t="s">
        <v>79435</v>
      </c>
    </row>
    <row r="78945" spans="1:1" x14ac:dyDescent="0.2">
      <c r="A78945" s="188" t="s">
        <v>79436</v>
      </c>
    </row>
    <row r="78946" spans="1:1" x14ac:dyDescent="0.2">
      <c r="A78946" s="188" t="s">
        <v>79437</v>
      </c>
    </row>
    <row r="78947" spans="1:1" x14ac:dyDescent="0.2">
      <c r="A78947" s="188" t="s">
        <v>79438</v>
      </c>
    </row>
    <row r="78948" spans="1:1" x14ac:dyDescent="0.2">
      <c r="A78948" s="188" t="s">
        <v>79439</v>
      </c>
    </row>
    <row r="78949" spans="1:1" x14ac:dyDescent="0.2">
      <c r="A78949" s="188" t="s">
        <v>79440</v>
      </c>
    </row>
    <row r="78950" spans="1:1" x14ac:dyDescent="0.2">
      <c r="A78950" s="188" t="s">
        <v>79441</v>
      </c>
    </row>
    <row r="78951" spans="1:1" x14ac:dyDescent="0.2">
      <c r="A78951" s="188" t="s">
        <v>79442</v>
      </c>
    </row>
    <row r="78952" spans="1:1" x14ac:dyDescent="0.2">
      <c r="A78952" s="188" t="s">
        <v>79443</v>
      </c>
    </row>
    <row r="78953" spans="1:1" x14ac:dyDescent="0.2">
      <c r="A78953" s="188" t="s">
        <v>79444</v>
      </c>
    </row>
    <row r="78954" spans="1:1" x14ac:dyDescent="0.2">
      <c r="A78954" s="188" t="s">
        <v>79445</v>
      </c>
    </row>
    <row r="78955" spans="1:1" x14ac:dyDescent="0.2">
      <c r="A78955" s="188" t="s">
        <v>79446</v>
      </c>
    </row>
    <row r="78956" spans="1:1" x14ac:dyDescent="0.2">
      <c r="A78956" s="188" t="s">
        <v>79447</v>
      </c>
    </row>
    <row r="78957" spans="1:1" x14ac:dyDescent="0.2">
      <c r="A78957" s="188" t="s">
        <v>79448</v>
      </c>
    </row>
    <row r="78958" spans="1:1" x14ac:dyDescent="0.2">
      <c r="A78958" s="188" t="s">
        <v>79449</v>
      </c>
    </row>
    <row r="78959" spans="1:1" x14ac:dyDescent="0.2">
      <c r="A78959" s="188" t="s">
        <v>79450</v>
      </c>
    </row>
    <row r="78960" spans="1:1" x14ac:dyDescent="0.2">
      <c r="A78960" s="188" t="s">
        <v>79451</v>
      </c>
    </row>
    <row r="78961" spans="1:1" x14ac:dyDescent="0.2">
      <c r="A78961" s="188" t="s">
        <v>79452</v>
      </c>
    </row>
    <row r="78962" spans="1:1" x14ac:dyDescent="0.2">
      <c r="A78962" s="188" t="s">
        <v>79453</v>
      </c>
    </row>
    <row r="78963" spans="1:1" x14ac:dyDescent="0.2">
      <c r="A78963" s="188" t="s">
        <v>79454</v>
      </c>
    </row>
    <row r="78964" spans="1:1" x14ac:dyDescent="0.2">
      <c r="A78964" s="188" t="s">
        <v>79455</v>
      </c>
    </row>
    <row r="78965" spans="1:1" x14ac:dyDescent="0.2">
      <c r="A78965" s="188" t="s">
        <v>79456</v>
      </c>
    </row>
    <row r="78966" spans="1:1" x14ac:dyDescent="0.2">
      <c r="A78966" s="188" t="s">
        <v>79457</v>
      </c>
    </row>
    <row r="78967" spans="1:1" x14ac:dyDescent="0.2">
      <c r="A78967" s="188" t="s">
        <v>79458</v>
      </c>
    </row>
    <row r="78968" spans="1:1" x14ac:dyDescent="0.2">
      <c r="A78968" s="188" t="s">
        <v>79459</v>
      </c>
    </row>
    <row r="78969" spans="1:1" x14ac:dyDescent="0.2">
      <c r="A78969" s="188" t="s">
        <v>79460</v>
      </c>
    </row>
    <row r="78970" spans="1:1" x14ac:dyDescent="0.2">
      <c r="A78970" s="188" t="s">
        <v>79461</v>
      </c>
    </row>
    <row r="78971" spans="1:1" x14ac:dyDescent="0.2">
      <c r="A78971" s="188" t="s">
        <v>79462</v>
      </c>
    </row>
    <row r="78972" spans="1:1" x14ac:dyDescent="0.2">
      <c r="A78972" s="188" t="s">
        <v>79463</v>
      </c>
    </row>
    <row r="78973" spans="1:1" x14ac:dyDescent="0.2">
      <c r="A78973" s="188" t="s">
        <v>79464</v>
      </c>
    </row>
    <row r="78974" spans="1:1" x14ac:dyDescent="0.2">
      <c r="A78974" s="188" t="s">
        <v>79465</v>
      </c>
    </row>
    <row r="78975" spans="1:1" x14ac:dyDescent="0.2">
      <c r="A78975" s="188" t="s">
        <v>79466</v>
      </c>
    </row>
    <row r="78976" spans="1:1" x14ac:dyDescent="0.2">
      <c r="A78976" s="188" t="s">
        <v>79467</v>
      </c>
    </row>
    <row r="78977" spans="1:1" x14ac:dyDescent="0.2">
      <c r="A78977" s="188" t="s">
        <v>79468</v>
      </c>
    </row>
    <row r="78978" spans="1:1" x14ac:dyDescent="0.2">
      <c r="A78978" s="188" t="s">
        <v>79469</v>
      </c>
    </row>
    <row r="78979" spans="1:1" x14ac:dyDescent="0.2">
      <c r="A78979" s="188" t="s">
        <v>79470</v>
      </c>
    </row>
    <row r="78980" spans="1:1" x14ac:dyDescent="0.2">
      <c r="A78980" s="188" t="s">
        <v>79471</v>
      </c>
    </row>
    <row r="78981" spans="1:1" x14ac:dyDescent="0.2">
      <c r="A78981" s="188" t="s">
        <v>79472</v>
      </c>
    </row>
    <row r="78982" spans="1:1" x14ac:dyDescent="0.2">
      <c r="A78982" s="188" t="s">
        <v>79473</v>
      </c>
    </row>
    <row r="78983" spans="1:1" x14ac:dyDescent="0.2">
      <c r="A78983" s="188" t="s">
        <v>79474</v>
      </c>
    </row>
    <row r="78984" spans="1:1" x14ac:dyDescent="0.2">
      <c r="A78984" s="188" t="s">
        <v>79475</v>
      </c>
    </row>
    <row r="78985" spans="1:1" x14ac:dyDescent="0.2">
      <c r="A78985" s="188" t="s">
        <v>79476</v>
      </c>
    </row>
    <row r="78986" spans="1:1" x14ac:dyDescent="0.2">
      <c r="A78986" s="188" t="s">
        <v>79477</v>
      </c>
    </row>
    <row r="78987" spans="1:1" x14ac:dyDescent="0.2">
      <c r="A78987" s="188" t="s">
        <v>79478</v>
      </c>
    </row>
    <row r="78988" spans="1:1" x14ac:dyDescent="0.2">
      <c r="A78988" s="188" t="s">
        <v>79479</v>
      </c>
    </row>
    <row r="78989" spans="1:1" x14ac:dyDescent="0.2">
      <c r="A78989" s="188" t="s">
        <v>79480</v>
      </c>
    </row>
    <row r="78990" spans="1:1" x14ac:dyDescent="0.2">
      <c r="A78990" s="188" t="s">
        <v>79481</v>
      </c>
    </row>
    <row r="78991" spans="1:1" x14ac:dyDescent="0.2">
      <c r="A78991" s="188" t="s">
        <v>79482</v>
      </c>
    </row>
    <row r="78992" spans="1:1" x14ac:dyDescent="0.2">
      <c r="A78992" s="188" t="s">
        <v>79483</v>
      </c>
    </row>
    <row r="78993" spans="1:1" x14ac:dyDescent="0.2">
      <c r="A78993" s="188" t="s">
        <v>79484</v>
      </c>
    </row>
    <row r="78994" spans="1:1" x14ac:dyDescent="0.2">
      <c r="A78994" s="188" t="s">
        <v>79485</v>
      </c>
    </row>
    <row r="78995" spans="1:1" x14ac:dyDescent="0.2">
      <c r="A78995" s="188" t="s">
        <v>79486</v>
      </c>
    </row>
    <row r="78996" spans="1:1" x14ac:dyDescent="0.2">
      <c r="A78996" s="188" t="s">
        <v>79487</v>
      </c>
    </row>
    <row r="78997" spans="1:1" x14ac:dyDescent="0.2">
      <c r="A78997" s="188" t="s">
        <v>79488</v>
      </c>
    </row>
    <row r="78998" spans="1:1" x14ac:dyDescent="0.2">
      <c r="A78998" s="188" t="s">
        <v>79489</v>
      </c>
    </row>
    <row r="78999" spans="1:1" x14ac:dyDescent="0.2">
      <c r="A78999" s="188" t="s">
        <v>79490</v>
      </c>
    </row>
    <row r="79000" spans="1:1" x14ac:dyDescent="0.2">
      <c r="A79000" s="188" t="s">
        <v>79491</v>
      </c>
    </row>
    <row r="79001" spans="1:1" x14ac:dyDescent="0.2">
      <c r="A79001" s="188" t="s">
        <v>79492</v>
      </c>
    </row>
    <row r="79002" spans="1:1" x14ac:dyDescent="0.2">
      <c r="A79002" s="188" t="s">
        <v>79493</v>
      </c>
    </row>
    <row r="79003" spans="1:1" x14ac:dyDescent="0.2">
      <c r="A79003" s="188" t="s">
        <v>79494</v>
      </c>
    </row>
    <row r="79004" spans="1:1" x14ac:dyDescent="0.2">
      <c r="A79004" s="188" t="s">
        <v>79495</v>
      </c>
    </row>
    <row r="79005" spans="1:1" x14ac:dyDescent="0.2">
      <c r="A79005" s="188" t="s">
        <v>79496</v>
      </c>
    </row>
    <row r="79006" spans="1:1" x14ac:dyDescent="0.2">
      <c r="A79006" s="188" t="s">
        <v>79497</v>
      </c>
    </row>
    <row r="79007" spans="1:1" x14ac:dyDescent="0.2">
      <c r="A79007" s="188" t="s">
        <v>79498</v>
      </c>
    </row>
    <row r="79008" spans="1:1" x14ac:dyDescent="0.2">
      <c r="A79008" s="188" t="s">
        <v>79499</v>
      </c>
    </row>
    <row r="79009" spans="1:1" x14ac:dyDescent="0.2">
      <c r="A79009" s="188" t="s">
        <v>79500</v>
      </c>
    </row>
    <row r="79010" spans="1:1" x14ac:dyDescent="0.2">
      <c r="A79010" s="188" t="s">
        <v>79501</v>
      </c>
    </row>
    <row r="79011" spans="1:1" x14ac:dyDescent="0.2">
      <c r="A79011" s="188" t="s">
        <v>79502</v>
      </c>
    </row>
    <row r="79012" spans="1:1" x14ac:dyDescent="0.2">
      <c r="A79012" s="188" t="s">
        <v>79503</v>
      </c>
    </row>
    <row r="79013" spans="1:1" x14ac:dyDescent="0.2">
      <c r="A79013" s="188" t="s">
        <v>79504</v>
      </c>
    </row>
    <row r="79014" spans="1:1" x14ac:dyDescent="0.2">
      <c r="A79014" s="188" t="s">
        <v>79505</v>
      </c>
    </row>
    <row r="79015" spans="1:1" x14ac:dyDescent="0.2">
      <c r="A79015" s="188" t="s">
        <v>79506</v>
      </c>
    </row>
    <row r="79016" spans="1:1" x14ac:dyDescent="0.2">
      <c r="A79016" s="188" t="s">
        <v>79507</v>
      </c>
    </row>
    <row r="79017" spans="1:1" x14ac:dyDescent="0.2">
      <c r="A79017" s="188" t="s">
        <v>79508</v>
      </c>
    </row>
    <row r="79018" spans="1:1" x14ac:dyDescent="0.2">
      <c r="A79018" s="188" t="s">
        <v>79509</v>
      </c>
    </row>
    <row r="79019" spans="1:1" x14ac:dyDescent="0.2">
      <c r="A79019" s="188" t="s">
        <v>79510</v>
      </c>
    </row>
    <row r="79020" spans="1:1" x14ac:dyDescent="0.2">
      <c r="A79020" s="188" t="s">
        <v>79511</v>
      </c>
    </row>
    <row r="79021" spans="1:1" x14ac:dyDescent="0.2">
      <c r="A79021" s="188" t="s">
        <v>79512</v>
      </c>
    </row>
    <row r="79022" spans="1:1" x14ac:dyDescent="0.2">
      <c r="A79022" s="188" t="s">
        <v>79513</v>
      </c>
    </row>
    <row r="79023" spans="1:1" x14ac:dyDescent="0.2">
      <c r="A79023" s="188" t="s">
        <v>79514</v>
      </c>
    </row>
    <row r="79024" spans="1:1" x14ac:dyDescent="0.2">
      <c r="A79024" s="188" t="s">
        <v>79515</v>
      </c>
    </row>
    <row r="79025" spans="1:1" x14ac:dyDescent="0.2">
      <c r="A79025" s="188" t="s">
        <v>79516</v>
      </c>
    </row>
    <row r="79026" spans="1:1" x14ac:dyDescent="0.2">
      <c r="A79026" s="188" t="s">
        <v>79517</v>
      </c>
    </row>
    <row r="79027" spans="1:1" x14ac:dyDescent="0.2">
      <c r="A79027" s="188" t="s">
        <v>79518</v>
      </c>
    </row>
    <row r="79028" spans="1:1" x14ac:dyDescent="0.2">
      <c r="A79028" s="188" t="s">
        <v>79519</v>
      </c>
    </row>
    <row r="79029" spans="1:1" x14ac:dyDescent="0.2">
      <c r="A79029" s="188" t="s">
        <v>79520</v>
      </c>
    </row>
    <row r="79030" spans="1:1" x14ac:dyDescent="0.2">
      <c r="A79030" s="188" t="s">
        <v>79521</v>
      </c>
    </row>
    <row r="79031" spans="1:1" x14ac:dyDescent="0.2">
      <c r="A79031" s="188" t="s">
        <v>79522</v>
      </c>
    </row>
    <row r="79032" spans="1:1" x14ac:dyDescent="0.2">
      <c r="A79032" s="188" t="s">
        <v>79523</v>
      </c>
    </row>
    <row r="79033" spans="1:1" x14ac:dyDescent="0.2">
      <c r="A79033" s="188" t="s">
        <v>79524</v>
      </c>
    </row>
    <row r="79034" spans="1:1" x14ac:dyDescent="0.2">
      <c r="A79034" s="188" t="s">
        <v>79525</v>
      </c>
    </row>
    <row r="79035" spans="1:1" x14ac:dyDescent="0.2">
      <c r="A79035" s="188" t="s">
        <v>79526</v>
      </c>
    </row>
    <row r="79036" spans="1:1" x14ac:dyDescent="0.2">
      <c r="A79036" s="188" t="s">
        <v>79527</v>
      </c>
    </row>
    <row r="79037" spans="1:1" x14ac:dyDescent="0.2">
      <c r="A79037" s="188" t="s">
        <v>79528</v>
      </c>
    </row>
    <row r="79038" spans="1:1" x14ac:dyDescent="0.2">
      <c r="A79038" s="188" t="s">
        <v>79529</v>
      </c>
    </row>
    <row r="79039" spans="1:1" x14ac:dyDescent="0.2">
      <c r="A79039" s="188" t="s">
        <v>79530</v>
      </c>
    </row>
    <row r="79040" spans="1:1" x14ac:dyDescent="0.2">
      <c r="A79040" s="188" t="s">
        <v>79531</v>
      </c>
    </row>
    <row r="79041" spans="1:1" x14ac:dyDescent="0.2">
      <c r="A79041" s="188" t="s">
        <v>79532</v>
      </c>
    </row>
    <row r="79042" spans="1:1" x14ac:dyDescent="0.2">
      <c r="A79042" s="188" t="s">
        <v>79533</v>
      </c>
    </row>
    <row r="79043" spans="1:1" x14ac:dyDescent="0.2">
      <c r="A79043" s="188" t="s">
        <v>79534</v>
      </c>
    </row>
    <row r="79044" spans="1:1" x14ac:dyDescent="0.2">
      <c r="A79044" s="188" t="s">
        <v>79535</v>
      </c>
    </row>
    <row r="79045" spans="1:1" x14ac:dyDescent="0.2">
      <c r="A79045" s="188" t="s">
        <v>79536</v>
      </c>
    </row>
    <row r="79046" spans="1:1" x14ac:dyDescent="0.2">
      <c r="A79046" s="188" t="s">
        <v>79537</v>
      </c>
    </row>
    <row r="79047" spans="1:1" x14ac:dyDescent="0.2">
      <c r="A79047" s="188" t="s">
        <v>79538</v>
      </c>
    </row>
    <row r="79048" spans="1:1" x14ac:dyDescent="0.2">
      <c r="A79048" s="188" t="s">
        <v>79539</v>
      </c>
    </row>
    <row r="79049" spans="1:1" x14ac:dyDescent="0.2">
      <c r="A79049" s="188" t="s">
        <v>79540</v>
      </c>
    </row>
    <row r="79050" spans="1:1" x14ac:dyDescent="0.2">
      <c r="A79050" s="188" t="s">
        <v>79541</v>
      </c>
    </row>
    <row r="79051" spans="1:1" x14ac:dyDescent="0.2">
      <c r="A79051" s="188" t="s">
        <v>79542</v>
      </c>
    </row>
    <row r="79052" spans="1:1" x14ac:dyDescent="0.2">
      <c r="A79052" s="188" t="s">
        <v>79543</v>
      </c>
    </row>
    <row r="79053" spans="1:1" x14ac:dyDescent="0.2">
      <c r="A79053" s="188" t="s">
        <v>79544</v>
      </c>
    </row>
    <row r="79054" spans="1:1" x14ac:dyDescent="0.2">
      <c r="A79054" s="188" t="s">
        <v>79545</v>
      </c>
    </row>
    <row r="79055" spans="1:1" x14ac:dyDescent="0.2">
      <c r="A79055" s="188" t="s">
        <v>79546</v>
      </c>
    </row>
    <row r="79056" spans="1:1" x14ac:dyDescent="0.2">
      <c r="A79056" s="188" t="s">
        <v>79547</v>
      </c>
    </row>
    <row r="79057" spans="1:1" x14ac:dyDescent="0.2">
      <c r="A79057" s="188" t="s">
        <v>79548</v>
      </c>
    </row>
    <row r="79058" spans="1:1" x14ac:dyDescent="0.2">
      <c r="A79058" s="188" t="s">
        <v>79549</v>
      </c>
    </row>
    <row r="79059" spans="1:1" x14ac:dyDescent="0.2">
      <c r="A79059" s="188" t="s">
        <v>79550</v>
      </c>
    </row>
    <row r="79060" spans="1:1" x14ac:dyDescent="0.2">
      <c r="A79060" s="188" t="s">
        <v>79551</v>
      </c>
    </row>
    <row r="79061" spans="1:1" x14ac:dyDescent="0.2">
      <c r="A79061" s="188" t="s">
        <v>79552</v>
      </c>
    </row>
    <row r="79062" spans="1:1" x14ac:dyDescent="0.2">
      <c r="A79062" s="188" t="s">
        <v>79553</v>
      </c>
    </row>
    <row r="79063" spans="1:1" x14ac:dyDescent="0.2">
      <c r="A79063" s="188" t="s">
        <v>79554</v>
      </c>
    </row>
    <row r="79064" spans="1:1" x14ac:dyDescent="0.2">
      <c r="A79064" s="188" t="s">
        <v>79555</v>
      </c>
    </row>
    <row r="79065" spans="1:1" x14ac:dyDescent="0.2">
      <c r="A79065" s="188" t="s">
        <v>79556</v>
      </c>
    </row>
    <row r="79066" spans="1:1" x14ac:dyDescent="0.2">
      <c r="A79066" s="188" t="s">
        <v>79557</v>
      </c>
    </row>
    <row r="79067" spans="1:1" x14ac:dyDescent="0.2">
      <c r="A79067" s="188" t="s">
        <v>79558</v>
      </c>
    </row>
    <row r="79068" spans="1:1" x14ac:dyDescent="0.2">
      <c r="A79068" s="188" t="s">
        <v>79559</v>
      </c>
    </row>
    <row r="79069" spans="1:1" x14ac:dyDescent="0.2">
      <c r="A79069" s="188" t="s">
        <v>79560</v>
      </c>
    </row>
    <row r="79070" spans="1:1" x14ac:dyDescent="0.2">
      <c r="A79070" s="188" t="s">
        <v>79561</v>
      </c>
    </row>
    <row r="79071" spans="1:1" x14ac:dyDescent="0.2">
      <c r="A79071" s="188" t="s">
        <v>79562</v>
      </c>
    </row>
    <row r="79072" spans="1:1" x14ac:dyDescent="0.2">
      <c r="A79072" s="188" t="s">
        <v>79563</v>
      </c>
    </row>
    <row r="79073" spans="1:1" x14ac:dyDescent="0.2">
      <c r="A79073" s="188" t="s">
        <v>79564</v>
      </c>
    </row>
    <row r="79074" spans="1:1" x14ac:dyDescent="0.2">
      <c r="A79074" s="188" t="s">
        <v>79565</v>
      </c>
    </row>
    <row r="79075" spans="1:1" x14ac:dyDescent="0.2">
      <c r="A79075" s="188" t="s">
        <v>79566</v>
      </c>
    </row>
    <row r="79076" spans="1:1" x14ac:dyDescent="0.2">
      <c r="A79076" s="188" t="s">
        <v>79567</v>
      </c>
    </row>
    <row r="79077" spans="1:1" x14ac:dyDescent="0.2">
      <c r="A79077" s="188" t="s">
        <v>79568</v>
      </c>
    </row>
    <row r="79078" spans="1:1" x14ac:dyDescent="0.2">
      <c r="A79078" s="188" t="s">
        <v>79569</v>
      </c>
    </row>
    <row r="79079" spans="1:1" x14ac:dyDescent="0.2">
      <c r="A79079" s="188" t="s">
        <v>79570</v>
      </c>
    </row>
    <row r="79080" spans="1:1" x14ac:dyDescent="0.2">
      <c r="A79080" s="188" t="s">
        <v>79571</v>
      </c>
    </row>
    <row r="79081" spans="1:1" x14ac:dyDescent="0.2">
      <c r="A79081" s="188" t="s">
        <v>79572</v>
      </c>
    </row>
    <row r="79082" spans="1:1" x14ac:dyDescent="0.2">
      <c r="A79082" s="188" t="s">
        <v>79573</v>
      </c>
    </row>
    <row r="79083" spans="1:1" x14ac:dyDescent="0.2">
      <c r="A79083" s="188" t="s">
        <v>79574</v>
      </c>
    </row>
    <row r="79084" spans="1:1" x14ac:dyDescent="0.2">
      <c r="A79084" s="188" t="s">
        <v>79575</v>
      </c>
    </row>
    <row r="79085" spans="1:1" x14ac:dyDescent="0.2">
      <c r="A79085" s="188" t="s">
        <v>79576</v>
      </c>
    </row>
    <row r="79086" spans="1:1" x14ac:dyDescent="0.2">
      <c r="A79086" s="188" t="s">
        <v>79577</v>
      </c>
    </row>
    <row r="79087" spans="1:1" x14ac:dyDescent="0.2">
      <c r="A79087" s="188" t="s">
        <v>79578</v>
      </c>
    </row>
    <row r="79088" spans="1:1" x14ac:dyDescent="0.2">
      <c r="A79088" s="188" t="s">
        <v>79579</v>
      </c>
    </row>
    <row r="79089" spans="1:1" x14ac:dyDescent="0.2">
      <c r="A79089" s="188" t="s">
        <v>79580</v>
      </c>
    </row>
    <row r="79090" spans="1:1" x14ac:dyDescent="0.2">
      <c r="A79090" s="188" t="s">
        <v>79581</v>
      </c>
    </row>
    <row r="79091" spans="1:1" x14ac:dyDescent="0.2">
      <c r="A79091" s="188" t="s">
        <v>79582</v>
      </c>
    </row>
    <row r="79092" spans="1:1" x14ac:dyDescent="0.2">
      <c r="A79092" s="188" t="s">
        <v>79583</v>
      </c>
    </row>
    <row r="79093" spans="1:1" x14ac:dyDescent="0.2">
      <c r="A79093" s="188" t="s">
        <v>79584</v>
      </c>
    </row>
    <row r="79094" spans="1:1" x14ac:dyDescent="0.2">
      <c r="A79094" s="188" t="s">
        <v>79585</v>
      </c>
    </row>
    <row r="79095" spans="1:1" x14ac:dyDescent="0.2">
      <c r="A79095" s="188" t="s">
        <v>79586</v>
      </c>
    </row>
    <row r="79096" spans="1:1" x14ac:dyDescent="0.2">
      <c r="A79096" s="188" t="s">
        <v>79587</v>
      </c>
    </row>
    <row r="79097" spans="1:1" x14ac:dyDescent="0.2">
      <c r="A79097" s="188" t="s">
        <v>79588</v>
      </c>
    </row>
    <row r="79098" spans="1:1" x14ac:dyDescent="0.2">
      <c r="A79098" s="188" t="s">
        <v>79589</v>
      </c>
    </row>
    <row r="79099" spans="1:1" x14ac:dyDescent="0.2">
      <c r="A79099" s="188" t="s">
        <v>79590</v>
      </c>
    </row>
    <row r="79100" spans="1:1" x14ac:dyDescent="0.2">
      <c r="A79100" s="188" t="s">
        <v>79591</v>
      </c>
    </row>
    <row r="79101" spans="1:1" x14ac:dyDescent="0.2">
      <c r="A79101" s="188" t="s">
        <v>79592</v>
      </c>
    </row>
    <row r="79102" spans="1:1" x14ac:dyDescent="0.2">
      <c r="A79102" s="188" t="s">
        <v>79593</v>
      </c>
    </row>
    <row r="79103" spans="1:1" x14ac:dyDescent="0.2">
      <c r="A79103" s="188" t="s">
        <v>79594</v>
      </c>
    </row>
    <row r="79104" spans="1:1" x14ac:dyDescent="0.2">
      <c r="A79104" s="188" t="s">
        <v>79595</v>
      </c>
    </row>
    <row r="79105" spans="1:1" x14ac:dyDescent="0.2">
      <c r="A79105" s="188" t="s">
        <v>79596</v>
      </c>
    </row>
    <row r="79106" spans="1:1" x14ac:dyDescent="0.2">
      <c r="A79106" s="188" t="s">
        <v>79597</v>
      </c>
    </row>
    <row r="79107" spans="1:1" x14ac:dyDescent="0.2">
      <c r="A79107" s="188" t="s">
        <v>79598</v>
      </c>
    </row>
    <row r="79108" spans="1:1" x14ac:dyDescent="0.2">
      <c r="A79108" s="188" t="s">
        <v>79599</v>
      </c>
    </row>
    <row r="79109" spans="1:1" x14ac:dyDescent="0.2">
      <c r="A79109" s="188" t="s">
        <v>79600</v>
      </c>
    </row>
    <row r="79110" spans="1:1" x14ac:dyDescent="0.2">
      <c r="A79110" s="188" t="s">
        <v>79601</v>
      </c>
    </row>
    <row r="79111" spans="1:1" x14ac:dyDescent="0.2">
      <c r="A79111" s="188" t="s">
        <v>79602</v>
      </c>
    </row>
    <row r="79112" spans="1:1" x14ac:dyDescent="0.2">
      <c r="A79112" s="188" t="s">
        <v>79603</v>
      </c>
    </row>
    <row r="79113" spans="1:1" x14ac:dyDescent="0.2">
      <c r="A79113" s="188" t="s">
        <v>79604</v>
      </c>
    </row>
    <row r="79114" spans="1:1" x14ac:dyDescent="0.2">
      <c r="A79114" s="188" t="s">
        <v>79605</v>
      </c>
    </row>
    <row r="79115" spans="1:1" x14ac:dyDescent="0.2">
      <c r="A79115" s="188" t="s">
        <v>79606</v>
      </c>
    </row>
    <row r="79116" spans="1:1" x14ac:dyDescent="0.2">
      <c r="A79116" s="188" t="s">
        <v>79607</v>
      </c>
    </row>
    <row r="79117" spans="1:1" x14ac:dyDescent="0.2">
      <c r="A79117" s="188" t="s">
        <v>79608</v>
      </c>
    </row>
    <row r="79118" spans="1:1" x14ac:dyDescent="0.2">
      <c r="A79118" s="188" t="s">
        <v>79609</v>
      </c>
    </row>
    <row r="79119" spans="1:1" x14ac:dyDescent="0.2">
      <c r="A79119" s="188" t="s">
        <v>79610</v>
      </c>
    </row>
    <row r="79120" spans="1:1" x14ac:dyDescent="0.2">
      <c r="A79120" s="188" t="s">
        <v>79611</v>
      </c>
    </row>
    <row r="79121" spans="1:1" x14ac:dyDescent="0.2">
      <c r="A79121" s="188" t="s">
        <v>79612</v>
      </c>
    </row>
    <row r="79122" spans="1:1" x14ac:dyDescent="0.2">
      <c r="A79122" s="188" t="s">
        <v>79613</v>
      </c>
    </row>
    <row r="79123" spans="1:1" x14ac:dyDescent="0.2">
      <c r="A79123" s="188" t="s">
        <v>79614</v>
      </c>
    </row>
    <row r="79124" spans="1:1" x14ac:dyDescent="0.2">
      <c r="A79124" s="188" t="s">
        <v>79615</v>
      </c>
    </row>
    <row r="79125" spans="1:1" x14ac:dyDescent="0.2">
      <c r="A79125" s="188" t="s">
        <v>79616</v>
      </c>
    </row>
    <row r="79126" spans="1:1" x14ac:dyDescent="0.2">
      <c r="A79126" s="188" t="s">
        <v>79617</v>
      </c>
    </row>
    <row r="79127" spans="1:1" x14ac:dyDescent="0.2">
      <c r="A79127" s="188" t="s">
        <v>79618</v>
      </c>
    </row>
    <row r="79128" spans="1:1" x14ac:dyDescent="0.2">
      <c r="A79128" s="188" t="s">
        <v>79619</v>
      </c>
    </row>
    <row r="79129" spans="1:1" x14ac:dyDescent="0.2">
      <c r="A79129" s="188" t="s">
        <v>79620</v>
      </c>
    </row>
    <row r="79130" spans="1:1" x14ac:dyDescent="0.2">
      <c r="A79130" s="188" t="s">
        <v>79621</v>
      </c>
    </row>
    <row r="79131" spans="1:1" x14ac:dyDescent="0.2">
      <c r="A79131" s="188" t="s">
        <v>79622</v>
      </c>
    </row>
    <row r="79132" spans="1:1" x14ac:dyDescent="0.2">
      <c r="A79132" s="188" t="s">
        <v>79623</v>
      </c>
    </row>
    <row r="79133" spans="1:1" x14ac:dyDescent="0.2">
      <c r="A79133" s="188" t="s">
        <v>79624</v>
      </c>
    </row>
    <row r="79134" spans="1:1" x14ac:dyDescent="0.2">
      <c r="A79134" s="188" t="s">
        <v>79625</v>
      </c>
    </row>
    <row r="79135" spans="1:1" x14ac:dyDescent="0.2">
      <c r="A79135" s="188" t="s">
        <v>79626</v>
      </c>
    </row>
    <row r="79136" spans="1:1" x14ac:dyDescent="0.2">
      <c r="A79136" s="188" t="s">
        <v>79627</v>
      </c>
    </row>
    <row r="79137" spans="1:1" x14ac:dyDescent="0.2">
      <c r="A79137" s="188" t="s">
        <v>79628</v>
      </c>
    </row>
    <row r="79138" spans="1:1" x14ac:dyDescent="0.2">
      <c r="A79138" s="188" t="s">
        <v>79629</v>
      </c>
    </row>
    <row r="79139" spans="1:1" x14ac:dyDescent="0.2">
      <c r="A79139" s="188" t="s">
        <v>79630</v>
      </c>
    </row>
    <row r="79140" spans="1:1" x14ac:dyDescent="0.2">
      <c r="A79140" s="188" t="s">
        <v>79631</v>
      </c>
    </row>
    <row r="79141" spans="1:1" x14ac:dyDescent="0.2">
      <c r="A79141" s="188" t="s">
        <v>79632</v>
      </c>
    </row>
    <row r="79142" spans="1:1" x14ac:dyDescent="0.2">
      <c r="A79142" s="188" t="s">
        <v>79633</v>
      </c>
    </row>
    <row r="79143" spans="1:1" x14ac:dyDescent="0.2">
      <c r="A79143" s="188" t="s">
        <v>79634</v>
      </c>
    </row>
    <row r="79144" spans="1:1" x14ac:dyDescent="0.2">
      <c r="A79144" s="188" t="s">
        <v>79635</v>
      </c>
    </row>
    <row r="79145" spans="1:1" x14ac:dyDescent="0.2">
      <c r="A79145" s="188" t="s">
        <v>79636</v>
      </c>
    </row>
    <row r="79146" spans="1:1" x14ac:dyDescent="0.2">
      <c r="A79146" s="188" t="s">
        <v>79637</v>
      </c>
    </row>
    <row r="79147" spans="1:1" x14ac:dyDescent="0.2">
      <c r="A79147" s="188" t="s">
        <v>79638</v>
      </c>
    </row>
    <row r="79148" spans="1:1" x14ac:dyDescent="0.2">
      <c r="A79148" s="188" t="s">
        <v>79639</v>
      </c>
    </row>
    <row r="79149" spans="1:1" x14ac:dyDescent="0.2">
      <c r="A79149" s="188" t="s">
        <v>79640</v>
      </c>
    </row>
    <row r="79150" spans="1:1" x14ac:dyDescent="0.2">
      <c r="A79150" s="188" t="s">
        <v>79641</v>
      </c>
    </row>
    <row r="79151" spans="1:1" x14ac:dyDescent="0.2">
      <c r="A79151" s="188" t="s">
        <v>79642</v>
      </c>
    </row>
    <row r="79152" spans="1:1" x14ac:dyDescent="0.2">
      <c r="A79152" s="188" t="s">
        <v>79643</v>
      </c>
    </row>
    <row r="79153" spans="1:1" x14ac:dyDescent="0.2">
      <c r="A79153" s="188" t="s">
        <v>79644</v>
      </c>
    </row>
    <row r="79154" spans="1:1" x14ac:dyDescent="0.2">
      <c r="A79154" s="188" t="s">
        <v>79645</v>
      </c>
    </row>
    <row r="79155" spans="1:1" x14ac:dyDescent="0.2">
      <c r="A79155" s="188" t="s">
        <v>79646</v>
      </c>
    </row>
    <row r="79156" spans="1:1" x14ac:dyDescent="0.2">
      <c r="A79156" s="188" t="s">
        <v>79647</v>
      </c>
    </row>
    <row r="79157" spans="1:1" x14ac:dyDescent="0.2">
      <c r="A79157" s="188" t="s">
        <v>79648</v>
      </c>
    </row>
    <row r="79158" spans="1:1" x14ac:dyDescent="0.2">
      <c r="A79158" s="188" t="s">
        <v>79649</v>
      </c>
    </row>
    <row r="79159" spans="1:1" x14ac:dyDescent="0.2">
      <c r="A79159" s="188" t="s">
        <v>79650</v>
      </c>
    </row>
    <row r="79160" spans="1:1" x14ac:dyDescent="0.2">
      <c r="A79160" s="188" t="s">
        <v>79651</v>
      </c>
    </row>
    <row r="79161" spans="1:1" x14ac:dyDescent="0.2">
      <c r="A79161" s="188" t="s">
        <v>79652</v>
      </c>
    </row>
    <row r="79162" spans="1:1" x14ac:dyDescent="0.2">
      <c r="A79162" s="188" t="s">
        <v>79653</v>
      </c>
    </row>
    <row r="79163" spans="1:1" x14ac:dyDescent="0.2">
      <c r="A79163" s="188" t="s">
        <v>79654</v>
      </c>
    </row>
    <row r="79164" spans="1:1" x14ac:dyDescent="0.2">
      <c r="A79164" s="188" t="s">
        <v>79655</v>
      </c>
    </row>
    <row r="79165" spans="1:1" x14ac:dyDescent="0.2">
      <c r="A79165" s="188" t="s">
        <v>79656</v>
      </c>
    </row>
    <row r="79166" spans="1:1" x14ac:dyDescent="0.2">
      <c r="A79166" s="188" t="s">
        <v>79657</v>
      </c>
    </row>
    <row r="79167" spans="1:1" x14ac:dyDescent="0.2">
      <c r="A79167" s="188" t="s">
        <v>79658</v>
      </c>
    </row>
    <row r="79168" spans="1:1" x14ac:dyDescent="0.2">
      <c r="A79168" s="188" t="s">
        <v>79659</v>
      </c>
    </row>
    <row r="79169" spans="1:1" x14ac:dyDescent="0.2">
      <c r="A79169" s="188" t="s">
        <v>79660</v>
      </c>
    </row>
    <row r="79170" spans="1:1" x14ac:dyDescent="0.2">
      <c r="A79170" s="188" t="s">
        <v>79661</v>
      </c>
    </row>
    <row r="79171" spans="1:1" x14ac:dyDescent="0.2">
      <c r="A79171" s="188" t="s">
        <v>79662</v>
      </c>
    </row>
    <row r="79172" spans="1:1" x14ac:dyDescent="0.2">
      <c r="A79172" s="188" t="s">
        <v>79663</v>
      </c>
    </row>
    <row r="79173" spans="1:1" x14ac:dyDescent="0.2">
      <c r="A79173" s="188" t="s">
        <v>79664</v>
      </c>
    </row>
    <row r="79174" spans="1:1" x14ac:dyDescent="0.2">
      <c r="A79174" s="188" t="s">
        <v>79665</v>
      </c>
    </row>
    <row r="79175" spans="1:1" x14ac:dyDescent="0.2">
      <c r="A79175" s="188" t="s">
        <v>79666</v>
      </c>
    </row>
    <row r="79176" spans="1:1" x14ac:dyDescent="0.2">
      <c r="A79176" s="188" t="s">
        <v>79667</v>
      </c>
    </row>
    <row r="79177" spans="1:1" x14ac:dyDescent="0.2">
      <c r="A79177" s="188" t="s">
        <v>79668</v>
      </c>
    </row>
    <row r="79178" spans="1:1" x14ac:dyDescent="0.2">
      <c r="A79178" s="188" t="s">
        <v>79669</v>
      </c>
    </row>
    <row r="79179" spans="1:1" x14ac:dyDescent="0.2">
      <c r="A79179" s="188" t="s">
        <v>79670</v>
      </c>
    </row>
    <row r="79180" spans="1:1" x14ac:dyDescent="0.2">
      <c r="A79180" s="188" t="s">
        <v>79671</v>
      </c>
    </row>
    <row r="79181" spans="1:1" x14ac:dyDescent="0.2">
      <c r="A79181" s="188" t="s">
        <v>79672</v>
      </c>
    </row>
    <row r="79182" spans="1:1" x14ac:dyDescent="0.2">
      <c r="A79182" s="188" t="s">
        <v>79673</v>
      </c>
    </row>
    <row r="79183" spans="1:1" x14ac:dyDescent="0.2">
      <c r="A79183" s="188" t="s">
        <v>79674</v>
      </c>
    </row>
    <row r="79184" spans="1:1" x14ac:dyDescent="0.2">
      <c r="A79184" s="188" t="s">
        <v>79675</v>
      </c>
    </row>
    <row r="79185" spans="1:1" x14ac:dyDescent="0.2">
      <c r="A79185" s="188" t="s">
        <v>79676</v>
      </c>
    </row>
    <row r="79186" spans="1:1" x14ac:dyDescent="0.2">
      <c r="A79186" s="188" t="s">
        <v>79677</v>
      </c>
    </row>
    <row r="79187" spans="1:1" x14ac:dyDescent="0.2">
      <c r="A79187" s="188" t="s">
        <v>79678</v>
      </c>
    </row>
    <row r="79188" spans="1:1" x14ac:dyDescent="0.2">
      <c r="A79188" s="188" t="s">
        <v>79679</v>
      </c>
    </row>
    <row r="79189" spans="1:1" x14ac:dyDescent="0.2">
      <c r="A79189" s="188" t="s">
        <v>79680</v>
      </c>
    </row>
    <row r="79190" spans="1:1" x14ac:dyDescent="0.2">
      <c r="A79190" s="188" t="s">
        <v>79681</v>
      </c>
    </row>
    <row r="79191" spans="1:1" x14ac:dyDescent="0.2">
      <c r="A79191" s="188" t="s">
        <v>79682</v>
      </c>
    </row>
    <row r="79192" spans="1:1" x14ac:dyDescent="0.2">
      <c r="A79192" s="188" t="s">
        <v>79683</v>
      </c>
    </row>
    <row r="79193" spans="1:1" x14ac:dyDescent="0.2">
      <c r="A79193" s="188" t="s">
        <v>79684</v>
      </c>
    </row>
    <row r="79194" spans="1:1" x14ac:dyDescent="0.2">
      <c r="A79194" s="188" t="s">
        <v>79685</v>
      </c>
    </row>
    <row r="79195" spans="1:1" x14ac:dyDescent="0.2">
      <c r="A79195" s="188" t="s">
        <v>79686</v>
      </c>
    </row>
    <row r="79196" spans="1:1" x14ac:dyDescent="0.2">
      <c r="A79196" s="188" t="s">
        <v>79687</v>
      </c>
    </row>
    <row r="79197" spans="1:1" x14ac:dyDescent="0.2">
      <c r="A79197" s="188" t="s">
        <v>79688</v>
      </c>
    </row>
    <row r="79198" spans="1:1" x14ac:dyDescent="0.2">
      <c r="A79198" s="188" t="s">
        <v>79689</v>
      </c>
    </row>
    <row r="79199" spans="1:1" x14ac:dyDescent="0.2">
      <c r="A79199" s="188" t="s">
        <v>79690</v>
      </c>
    </row>
    <row r="79200" spans="1:1" x14ac:dyDescent="0.2">
      <c r="A79200" s="188" t="s">
        <v>79691</v>
      </c>
    </row>
    <row r="79201" spans="1:1" x14ac:dyDescent="0.2">
      <c r="A79201" s="188" t="s">
        <v>79692</v>
      </c>
    </row>
    <row r="79202" spans="1:1" x14ac:dyDescent="0.2">
      <c r="A79202" s="188" t="s">
        <v>79693</v>
      </c>
    </row>
    <row r="79203" spans="1:1" x14ac:dyDescent="0.2">
      <c r="A79203" s="188" t="s">
        <v>79694</v>
      </c>
    </row>
    <row r="79204" spans="1:1" x14ac:dyDescent="0.2">
      <c r="A79204" s="188" t="s">
        <v>79695</v>
      </c>
    </row>
    <row r="79205" spans="1:1" x14ac:dyDescent="0.2">
      <c r="A79205" s="188" t="s">
        <v>79696</v>
      </c>
    </row>
    <row r="79206" spans="1:1" x14ac:dyDescent="0.2">
      <c r="A79206" s="188" t="s">
        <v>79697</v>
      </c>
    </row>
    <row r="79207" spans="1:1" x14ac:dyDescent="0.2">
      <c r="A79207" s="188" t="s">
        <v>79698</v>
      </c>
    </row>
    <row r="79208" spans="1:1" x14ac:dyDescent="0.2">
      <c r="A79208" s="188" t="s">
        <v>79699</v>
      </c>
    </row>
    <row r="79209" spans="1:1" x14ac:dyDescent="0.2">
      <c r="A79209" s="188" t="s">
        <v>79700</v>
      </c>
    </row>
    <row r="79210" spans="1:1" x14ac:dyDescent="0.2">
      <c r="A79210" s="188" t="s">
        <v>79701</v>
      </c>
    </row>
    <row r="79211" spans="1:1" x14ac:dyDescent="0.2">
      <c r="A79211" s="188" t="s">
        <v>79702</v>
      </c>
    </row>
    <row r="79212" spans="1:1" x14ac:dyDescent="0.2">
      <c r="A79212" s="188" t="s">
        <v>79703</v>
      </c>
    </row>
    <row r="79213" spans="1:1" x14ac:dyDescent="0.2">
      <c r="A79213" s="188" t="s">
        <v>79704</v>
      </c>
    </row>
    <row r="79214" spans="1:1" x14ac:dyDescent="0.2">
      <c r="A79214" s="188" t="s">
        <v>79705</v>
      </c>
    </row>
    <row r="79215" spans="1:1" x14ac:dyDescent="0.2">
      <c r="A79215" s="188" t="s">
        <v>79706</v>
      </c>
    </row>
    <row r="79216" spans="1:1" x14ac:dyDescent="0.2">
      <c r="A79216" s="188" t="s">
        <v>79707</v>
      </c>
    </row>
    <row r="79217" spans="1:1" x14ac:dyDescent="0.2">
      <c r="A79217" s="188" t="s">
        <v>79708</v>
      </c>
    </row>
    <row r="79218" spans="1:1" x14ac:dyDescent="0.2">
      <c r="A79218" s="188" t="s">
        <v>79709</v>
      </c>
    </row>
    <row r="79219" spans="1:1" x14ac:dyDescent="0.2">
      <c r="A79219" s="188" t="s">
        <v>79710</v>
      </c>
    </row>
    <row r="79220" spans="1:1" x14ac:dyDescent="0.2">
      <c r="A79220" s="188" t="s">
        <v>79711</v>
      </c>
    </row>
    <row r="79221" spans="1:1" x14ac:dyDescent="0.2">
      <c r="A79221" s="188" t="s">
        <v>79712</v>
      </c>
    </row>
    <row r="79222" spans="1:1" x14ac:dyDescent="0.2">
      <c r="A79222" s="188" t="s">
        <v>79713</v>
      </c>
    </row>
    <row r="79223" spans="1:1" x14ac:dyDescent="0.2">
      <c r="A79223" s="188" t="s">
        <v>79714</v>
      </c>
    </row>
    <row r="79224" spans="1:1" x14ac:dyDescent="0.2">
      <c r="A79224" s="188" t="s">
        <v>79715</v>
      </c>
    </row>
    <row r="79225" spans="1:1" x14ac:dyDescent="0.2">
      <c r="A79225" s="188" t="s">
        <v>79716</v>
      </c>
    </row>
    <row r="79226" spans="1:1" x14ac:dyDescent="0.2">
      <c r="A79226" s="188" t="s">
        <v>79717</v>
      </c>
    </row>
    <row r="79227" spans="1:1" x14ac:dyDescent="0.2">
      <c r="A79227" s="188" t="s">
        <v>79718</v>
      </c>
    </row>
    <row r="79228" spans="1:1" x14ac:dyDescent="0.2">
      <c r="A79228" s="188" t="s">
        <v>79719</v>
      </c>
    </row>
    <row r="79229" spans="1:1" x14ac:dyDescent="0.2">
      <c r="A79229" s="188" t="s">
        <v>79720</v>
      </c>
    </row>
    <row r="79230" spans="1:1" x14ac:dyDescent="0.2">
      <c r="A79230" s="188" t="s">
        <v>79721</v>
      </c>
    </row>
    <row r="79231" spans="1:1" x14ac:dyDescent="0.2">
      <c r="A79231" s="188" t="s">
        <v>79722</v>
      </c>
    </row>
    <row r="79232" spans="1:1" x14ac:dyDescent="0.2">
      <c r="A79232" s="188" t="s">
        <v>79723</v>
      </c>
    </row>
    <row r="79233" spans="1:1" x14ac:dyDescent="0.2">
      <c r="A79233" s="188" t="s">
        <v>79724</v>
      </c>
    </row>
    <row r="79234" spans="1:1" x14ac:dyDescent="0.2">
      <c r="A79234" s="188" t="s">
        <v>79725</v>
      </c>
    </row>
    <row r="79235" spans="1:1" x14ac:dyDescent="0.2">
      <c r="A79235" s="188" t="s">
        <v>79726</v>
      </c>
    </row>
    <row r="79236" spans="1:1" x14ac:dyDescent="0.2">
      <c r="A79236" s="188" t="s">
        <v>79727</v>
      </c>
    </row>
    <row r="79237" spans="1:1" x14ac:dyDescent="0.2">
      <c r="A79237" s="188" t="s">
        <v>79728</v>
      </c>
    </row>
    <row r="79238" spans="1:1" x14ac:dyDescent="0.2">
      <c r="A79238" s="188" t="s">
        <v>79729</v>
      </c>
    </row>
    <row r="79239" spans="1:1" x14ac:dyDescent="0.2">
      <c r="A79239" s="188" t="s">
        <v>79730</v>
      </c>
    </row>
    <row r="79240" spans="1:1" x14ac:dyDescent="0.2">
      <c r="A79240" s="188" t="s">
        <v>79731</v>
      </c>
    </row>
    <row r="79241" spans="1:1" x14ac:dyDescent="0.2">
      <c r="A79241" s="188" t="s">
        <v>79732</v>
      </c>
    </row>
    <row r="79242" spans="1:1" x14ac:dyDescent="0.2">
      <c r="A79242" s="188" t="s">
        <v>79733</v>
      </c>
    </row>
    <row r="79243" spans="1:1" x14ac:dyDescent="0.2">
      <c r="A79243" s="188" t="s">
        <v>79734</v>
      </c>
    </row>
    <row r="79244" spans="1:1" x14ac:dyDescent="0.2">
      <c r="A79244" s="188" t="s">
        <v>79735</v>
      </c>
    </row>
    <row r="79245" spans="1:1" x14ac:dyDescent="0.2">
      <c r="A79245" s="188" t="s">
        <v>79736</v>
      </c>
    </row>
    <row r="79246" spans="1:1" x14ac:dyDescent="0.2">
      <c r="A79246" s="188" t="s">
        <v>79737</v>
      </c>
    </row>
    <row r="79247" spans="1:1" x14ac:dyDescent="0.2">
      <c r="A79247" s="188" t="s">
        <v>79738</v>
      </c>
    </row>
    <row r="79248" spans="1:1" x14ac:dyDescent="0.2">
      <c r="A79248" s="188" t="s">
        <v>79739</v>
      </c>
    </row>
    <row r="79249" spans="1:1" x14ac:dyDescent="0.2">
      <c r="A79249" s="188" t="s">
        <v>79740</v>
      </c>
    </row>
    <row r="79250" spans="1:1" x14ac:dyDescent="0.2">
      <c r="A79250" s="188" t="s">
        <v>79741</v>
      </c>
    </row>
    <row r="79251" spans="1:1" x14ac:dyDescent="0.2">
      <c r="A79251" s="188" t="s">
        <v>79742</v>
      </c>
    </row>
    <row r="79252" spans="1:1" x14ac:dyDescent="0.2">
      <c r="A79252" s="188" t="s">
        <v>79743</v>
      </c>
    </row>
    <row r="79253" spans="1:1" x14ac:dyDescent="0.2">
      <c r="A79253" s="188" t="s">
        <v>79744</v>
      </c>
    </row>
    <row r="79254" spans="1:1" x14ac:dyDescent="0.2">
      <c r="A79254" s="188" t="s">
        <v>79745</v>
      </c>
    </row>
    <row r="79255" spans="1:1" x14ac:dyDescent="0.2">
      <c r="A79255" s="188" t="s">
        <v>79746</v>
      </c>
    </row>
    <row r="79256" spans="1:1" x14ac:dyDescent="0.2">
      <c r="A79256" s="188" t="s">
        <v>79747</v>
      </c>
    </row>
    <row r="79257" spans="1:1" x14ac:dyDescent="0.2">
      <c r="A79257" s="188" t="s">
        <v>79748</v>
      </c>
    </row>
    <row r="79258" spans="1:1" x14ac:dyDescent="0.2">
      <c r="A79258" s="188" t="s">
        <v>79749</v>
      </c>
    </row>
    <row r="79259" spans="1:1" x14ac:dyDescent="0.2">
      <c r="A79259" s="188" t="s">
        <v>79750</v>
      </c>
    </row>
    <row r="79260" spans="1:1" x14ac:dyDescent="0.2">
      <c r="A79260" s="188" t="s">
        <v>79751</v>
      </c>
    </row>
    <row r="79261" spans="1:1" x14ac:dyDescent="0.2">
      <c r="A79261" s="188" t="s">
        <v>79752</v>
      </c>
    </row>
    <row r="79262" spans="1:1" x14ac:dyDescent="0.2">
      <c r="A79262" s="188" t="s">
        <v>79753</v>
      </c>
    </row>
    <row r="79263" spans="1:1" x14ac:dyDescent="0.2">
      <c r="A79263" s="188" t="s">
        <v>79754</v>
      </c>
    </row>
    <row r="79264" spans="1:1" x14ac:dyDescent="0.2">
      <c r="A79264" s="188" t="s">
        <v>79755</v>
      </c>
    </row>
    <row r="79265" spans="1:1" x14ac:dyDescent="0.2">
      <c r="A79265" s="188" t="s">
        <v>79756</v>
      </c>
    </row>
    <row r="79266" spans="1:1" x14ac:dyDescent="0.2">
      <c r="A79266" s="188" t="s">
        <v>79757</v>
      </c>
    </row>
    <row r="79267" spans="1:1" x14ac:dyDescent="0.2">
      <c r="A79267" s="188" t="s">
        <v>79758</v>
      </c>
    </row>
    <row r="79268" spans="1:1" x14ac:dyDescent="0.2">
      <c r="A79268" s="188" t="s">
        <v>79759</v>
      </c>
    </row>
    <row r="79269" spans="1:1" x14ac:dyDescent="0.2">
      <c r="A79269" s="188" t="s">
        <v>79760</v>
      </c>
    </row>
    <row r="79270" spans="1:1" x14ac:dyDescent="0.2">
      <c r="A79270" s="188" t="s">
        <v>79761</v>
      </c>
    </row>
    <row r="79271" spans="1:1" x14ac:dyDescent="0.2">
      <c r="A79271" s="188" t="s">
        <v>79762</v>
      </c>
    </row>
    <row r="79272" spans="1:1" x14ac:dyDescent="0.2">
      <c r="A79272" s="188" t="s">
        <v>79763</v>
      </c>
    </row>
    <row r="79273" spans="1:1" x14ac:dyDescent="0.2">
      <c r="A79273" s="188" t="s">
        <v>79764</v>
      </c>
    </row>
    <row r="79274" spans="1:1" x14ac:dyDescent="0.2">
      <c r="A79274" s="188" t="s">
        <v>79765</v>
      </c>
    </row>
    <row r="79275" spans="1:1" x14ac:dyDescent="0.2">
      <c r="A79275" s="188" t="s">
        <v>79766</v>
      </c>
    </row>
    <row r="79276" spans="1:1" x14ac:dyDescent="0.2">
      <c r="A79276" s="188" t="s">
        <v>79767</v>
      </c>
    </row>
    <row r="79277" spans="1:1" x14ac:dyDescent="0.2">
      <c r="A79277" s="188" t="s">
        <v>79768</v>
      </c>
    </row>
    <row r="79278" spans="1:1" x14ac:dyDescent="0.2">
      <c r="A79278" s="188" t="s">
        <v>79769</v>
      </c>
    </row>
    <row r="79279" spans="1:1" x14ac:dyDescent="0.2">
      <c r="A79279" s="188" t="s">
        <v>79770</v>
      </c>
    </row>
    <row r="79280" spans="1:1" x14ac:dyDescent="0.2">
      <c r="A79280" s="188" t="s">
        <v>79771</v>
      </c>
    </row>
    <row r="79281" spans="1:1" x14ac:dyDescent="0.2">
      <c r="A79281" s="188" t="s">
        <v>79772</v>
      </c>
    </row>
    <row r="79282" spans="1:1" x14ac:dyDescent="0.2">
      <c r="A79282" s="188" t="s">
        <v>79773</v>
      </c>
    </row>
    <row r="79283" spans="1:1" x14ac:dyDescent="0.2">
      <c r="A79283" s="188" t="s">
        <v>79774</v>
      </c>
    </row>
    <row r="79284" spans="1:1" x14ac:dyDescent="0.2">
      <c r="A79284" s="188" t="s">
        <v>79775</v>
      </c>
    </row>
    <row r="79285" spans="1:1" x14ac:dyDescent="0.2">
      <c r="A79285" s="188" t="s">
        <v>79776</v>
      </c>
    </row>
    <row r="79286" spans="1:1" x14ac:dyDescent="0.2">
      <c r="A79286" s="188" t="s">
        <v>79777</v>
      </c>
    </row>
    <row r="79287" spans="1:1" x14ac:dyDescent="0.2">
      <c r="A79287" s="188" t="s">
        <v>79778</v>
      </c>
    </row>
    <row r="79288" spans="1:1" x14ac:dyDescent="0.2">
      <c r="A79288" s="188" t="s">
        <v>79779</v>
      </c>
    </row>
    <row r="79289" spans="1:1" x14ac:dyDescent="0.2">
      <c r="A79289" s="188" t="s">
        <v>79780</v>
      </c>
    </row>
    <row r="79290" spans="1:1" x14ac:dyDescent="0.2">
      <c r="A79290" s="188" t="s">
        <v>79781</v>
      </c>
    </row>
    <row r="79291" spans="1:1" x14ac:dyDescent="0.2">
      <c r="A79291" s="188" t="s">
        <v>79782</v>
      </c>
    </row>
    <row r="79292" spans="1:1" x14ac:dyDescent="0.2">
      <c r="A79292" s="188" t="s">
        <v>79783</v>
      </c>
    </row>
    <row r="79293" spans="1:1" x14ac:dyDescent="0.2">
      <c r="A79293" s="188" t="s">
        <v>79784</v>
      </c>
    </row>
    <row r="79294" spans="1:1" x14ac:dyDescent="0.2">
      <c r="A79294" s="188" t="s">
        <v>79785</v>
      </c>
    </row>
    <row r="79295" spans="1:1" x14ac:dyDescent="0.2">
      <c r="A79295" s="188" t="s">
        <v>79786</v>
      </c>
    </row>
    <row r="79296" spans="1:1" x14ac:dyDescent="0.2">
      <c r="A79296" s="188" t="s">
        <v>79787</v>
      </c>
    </row>
    <row r="79297" spans="1:1" x14ac:dyDescent="0.2">
      <c r="A79297" s="188" t="s">
        <v>79788</v>
      </c>
    </row>
    <row r="79298" spans="1:1" x14ac:dyDescent="0.2">
      <c r="A79298" s="188" t="s">
        <v>79789</v>
      </c>
    </row>
    <row r="79299" spans="1:1" x14ac:dyDescent="0.2">
      <c r="A79299" s="188" t="s">
        <v>79790</v>
      </c>
    </row>
    <row r="79300" spans="1:1" x14ac:dyDescent="0.2">
      <c r="A79300" s="188" t="s">
        <v>79791</v>
      </c>
    </row>
    <row r="79301" spans="1:1" x14ac:dyDescent="0.2">
      <c r="A79301" s="188" t="s">
        <v>79792</v>
      </c>
    </row>
    <row r="79302" spans="1:1" x14ac:dyDescent="0.2">
      <c r="A79302" s="188" t="s">
        <v>79793</v>
      </c>
    </row>
    <row r="79303" spans="1:1" x14ac:dyDescent="0.2">
      <c r="A79303" s="188" t="s">
        <v>79794</v>
      </c>
    </row>
    <row r="79304" spans="1:1" x14ac:dyDescent="0.2">
      <c r="A79304" s="188" t="s">
        <v>79795</v>
      </c>
    </row>
    <row r="79305" spans="1:1" x14ac:dyDescent="0.2">
      <c r="A79305" s="188" t="s">
        <v>79796</v>
      </c>
    </row>
    <row r="79306" spans="1:1" x14ac:dyDescent="0.2">
      <c r="A79306" s="188" t="s">
        <v>79797</v>
      </c>
    </row>
    <row r="79307" spans="1:1" x14ac:dyDescent="0.2">
      <c r="A79307" s="188" t="s">
        <v>79798</v>
      </c>
    </row>
    <row r="79308" spans="1:1" x14ac:dyDescent="0.2">
      <c r="A79308" s="188" t="s">
        <v>79799</v>
      </c>
    </row>
    <row r="79309" spans="1:1" x14ac:dyDescent="0.2">
      <c r="A79309" s="188" t="s">
        <v>79800</v>
      </c>
    </row>
    <row r="79310" spans="1:1" x14ac:dyDescent="0.2">
      <c r="A79310" s="188" t="s">
        <v>79801</v>
      </c>
    </row>
    <row r="79311" spans="1:1" x14ac:dyDescent="0.2">
      <c r="A79311" s="188" t="s">
        <v>79802</v>
      </c>
    </row>
    <row r="79312" spans="1:1" x14ac:dyDescent="0.2">
      <c r="A79312" s="188" t="s">
        <v>79803</v>
      </c>
    </row>
    <row r="79313" spans="1:1" x14ac:dyDescent="0.2">
      <c r="A79313" s="188" t="s">
        <v>79804</v>
      </c>
    </row>
    <row r="79314" spans="1:1" x14ac:dyDescent="0.2">
      <c r="A79314" s="188" t="s">
        <v>79805</v>
      </c>
    </row>
    <row r="79315" spans="1:1" x14ac:dyDescent="0.2">
      <c r="A79315" s="188" t="s">
        <v>79806</v>
      </c>
    </row>
    <row r="79316" spans="1:1" x14ac:dyDescent="0.2">
      <c r="A79316" s="188" t="s">
        <v>79807</v>
      </c>
    </row>
    <row r="79317" spans="1:1" x14ac:dyDescent="0.2">
      <c r="A79317" s="188" t="s">
        <v>79808</v>
      </c>
    </row>
    <row r="79318" spans="1:1" x14ac:dyDescent="0.2">
      <c r="A79318" s="188" t="s">
        <v>79809</v>
      </c>
    </row>
    <row r="79319" spans="1:1" x14ac:dyDescent="0.2">
      <c r="A79319" s="188" t="s">
        <v>79810</v>
      </c>
    </row>
    <row r="79320" spans="1:1" x14ac:dyDescent="0.2">
      <c r="A79320" s="188" t="s">
        <v>79811</v>
      </c>
    </row>
    <row r="79321" spans="1:1" x14ac:dyDescent="0.2">
      <c r="A79321" s="188" t="s">
        <v>79812</v>
      </c>
    </row>
    <row r="79322" spans="1:1" x14ac:dyDescent="0.2">
      <c r="A79322" s="188" t="s">
        <v>79813</v>
      </c>
    </row>
    <row r="79323" spans="1:1" x14ac:dyDescent="0.2">
      <c r="A79323" s="188" t="s">
        <v>79814</v>
      </c>
    </row>
    <row r="79324" spans="1:1" x14ac:dyDescent="0.2">
      <c r="A79324" s="188" t="s">
        <v>79815</v>
      </c>
    </row>
    <row r="79325" spans="1:1" x14ac:dyDescent="0.2">
      <c r="A79325" s="188" t="s">
        <v>79816</v>
      </c>
    </row>
    <row r="79326" spans="1:1" x14ac:dyDescent="0.2">
      <c r="A79326" s="188" t="s">
        <v>79817</v>
      </c>
    </row>
    <row r="79327" spans="1:1" x14ac:dyDescent="0.2">
      <c r="A79327" s="188" t="s">
        <v>79818</v>
      </c>
    </row>
    <row r="79328" spans="1:1" x14ac:dyDescent="0.2">
      <c r="A79328" s="188" t="s">
        <v>79819</v>
      </c>
    </row>
    <row r="79329" spans="1:1" x14ac:dyDescent="0.2">
      <c r="A79329" s="188" t="s">
        <v>79820</v>
      </c>
    </row>
    <row r="79330" spans="1:1" x14ac:dyDescent="0.2">
      <c r="A79330" s="188" t="s">
        <v>79821</v>
      </c>
    </row>
    <row r="79331" spans="1:1" x14ac:dyDescent="0.2">
      <c r="A79331" s="188" t="s">
        <v>79822</v>
      </c>
    </row>
    <row r="79332" spans="1:1" x14ac:dyDescent="0.2">
      <c r="A79332" s="188" t="s">
        <v>79823</v>
      </c>
    </row>
    <row r="79333" spans="1:1" x14ac:dyDescent="0.2">
      <c r="A79333" s="188" t="s">
        <v>79824</v>
      </c>
    </row>
    <row r="79334" spans="1:1" x14ac:dyDescent="0.2">
      <c r="A79334" s="188" t="s">
        <v>79825</v>
      </c>
    </row>
    <row r="79335" spans="1:1" x14ac:dyDescent="0.2">
      <c r="A79335" s="188" t="s">
        <v>79826</v>
      </c>
    </row>
    <row r="79336" spans="1:1" x14ac:dyDescent="0.2">
      <c r="A79336" s="188" t="s">
        <v>79827</v>
      </c>
    </row>
    <row r="79337" spans="1:1" x14ac:dyDescent="0.2">
      <c r="A79337" s="188" t="s">
        <v>79828</v>
      </c>
    </row>
    <row r="79338" spans="1:1" x14ac:dyDescent="0.2">
      <c r="A79338" s="188" t="s">
        <v>79829</v>
      </c>
    </row>
    <row r="79339" spans="1:1" x14ac:dyDescent="0.2">
      <c r="A79339" s="188" t="s">
        <v>79830</v>
      </c>
    </row>
    <row r="79340" spans="1:1" x14ac:dyDescent="0.2">
      <c r="A79340" s="188" t="s">
        <v>79831</v>
      </c>
    </row>
    <row r="79341" spans="1:1" x14ac:dyDescent="0.2">
      <c r="A79341" s="188" t="s">
        <v>79832</v>
      </c>
    </row>
    <row r="79342" spans="1:1" x14ac:dyDescent="0.2">
      <c r="A79342" s="188" t="s">
        <v>79833</v>
      </c>
    </row>
    <row r="79343" spans="1:1" x14ac:dyDescent="0.2">
      <c r="A79343" s="188" t="s">
        <v>79834</v>
      </c>
    </row>
    <row r="79344" spans="1:1" x14ac:dyDescent="0.2">
      <c r="A79344" s="188" t="s">
        <v>79835</v>
      </c>
    </row>
    <row r="79345" spans="1:1" x14ac:dyDescent="0.2">
      <c r="A79345" s="188" t="s">
        <v>79836</v>
      </c>
    </row>
    <row r="79346" spans="1:1" x14ac:dyDescent="0.2">
      <c r="A79346" s="188" t="s">
        <v>79837</v>
      </c>
    </row>
    <row r="79347" spans="1:1" x14ac:dyDescent="0.2">
      <c r="A79347" s="188" t="s">
        <v>79838</v>
      </c>
    </row>
    <row r="79348" spans="1:1" x14ac:dyDescent="0.2">
      <c r="A79348" s="188" t="s">
        <v>79839</v>
      </c>
    </row>
    <row r="79349" spans="1:1" x14ac:dyDescent="0.2">
      <c r="A79349" s="188" t="s">
        <v>79840</v>
      </c>
    </row>
    <row r="79350" spans="1:1" x14ac:dyDescent="0.2">
      <c r="A79350" s="188" t="s">
        <v>79841</v>
      </c>
    </row>
    <row r="79351" spans="1:1" x14ac:dyDescent="0.2">
      <c r="A79351" s="188" t="s">
        <v>79842</v>
      </c>
    </row>
    <row r="79352" spans="1:1" x14ac:dyDescent="0.2">
      <c r="A79352" s="188" t="s">
        <v>79843</v>
      </c>
    </row>
    <row r="79353" spans="1:1" x14ac:dyDescent="0.2">
      <c r="A79353" s="188" t="s">
        <v>79844</v>
      </c>
    </row>
    <row r="79354" spans="1:1" x14ac:dyDescent="0.2">
      <c r="A79354" s="188" t="s">
        <v>79845</v>
      </c>
    </row>
    <row r="79355" spans="1:1" x14ac:dyDescent="0.2">
      <c r="A79355" s="188" t="s">
        <v>79846</v>
      </c>
    </row>
    <row r="79356" spans="1:1" x14ac:dyDescent="0.2">
      <c r="A79356" s="188" t="s">
        <v>79847</v>
      </c>
    </row>
    <row r="79357" spans="1:1" x14ac:dyDescent="0.2">
      <c r="A79357" s="188" t="s">
        <v>79848</v>
      </c>
    </row>
    <row r="79358" spans="1:1" x14ac:dyDescent="0.2">
      <c r="A79358" s="188" t="s">
        <v>79849</v>
      </c>
    </row>
    <row r="79359" spans="1:1" x14ac:dyDescent="0.2">
      <c r="A79359" s="188" t="s">
        <v>79850</v>
      </c>
    </row>
    <row r="79360" spans="1:1" x14ac:dyDescent="0.2">
      <c r="A79360" s="188" t="s">
        <v>79851</v>
      </c>
    </row>
    <row r="79361" spans="1:1" x14ac:dyDescent="0.2">
      <c r="A79361" s="188" t="s">
        <v>79852</v>
      </c>
    </row>
    <row r="79362" spans="1:1" x14ac:dyDescent="0.2">
      <c r="A79362" s="188" t="s">
        <v>79853</v>
      </c>
    </row>
    <row r="79363" spans="1:1" x14ac:dyDescent="0.2">
      <c r="A79363" s="188" t="s">
        <v>79854</v>
      </c>
    </row>
    <row r="79364" spans="1:1" x14ac:dyDescent="0.2">
      <c r="A79364" s="188" t="s">
        <v>79855</v>
      </c>
    </row>
    <row r="79365" spans="1:1" x14ac:dyDescent="0.2">
      <c r="A79365" s="188" t="s">
        <v>79856</v>
      </c>
    </row>
    <row r="79366" spans="1:1" x14ac:dyDescent="0.2">
      <c r="A79366" s="188" t="s">
        <v>79857</v>
      </c>
    </row>
    <row r="79367" spans="1:1" x14ac:dyDescent="0.2">
      <c r="A79367" s="188" t="s">
        <v>79858</v>
      </c>
    </row>
    <row r="79368" spans="1:1" x14ac:dyDescent="0.2">
      <c r="A79368" s="188" t="s">
        <v>79859</v>
      </c>
    </row>
    <row r="79369" spans="1:1" x14ac:dyDescent="0.2">
      <c r="A79369" s="188" t="s">
        <v>79860</v>
      </c>
    </row>
    <row r="79370" spans="1:1" x14ac:dyDescent="0.2">
      <c r="A79370" s="188" t="s">
        <v>79861</v>
      </c>
    </row>
    <row r="79371" spans="1:1" x14ac:dyDescent="0.2">
      <c r="A79371" s="188" t="s">
        <v>79862</v>
      </c>
    </row>
    <row r="79372" spans="1:1" x14ac:dyDescent="0.2">
      <c r="A79372" s="188" t="s">
        <v>79863</v>
      </c>
    </row>
    <row r="79373" spans="1:1" x14ac:dyDescent="0.2">
      <c r="A79373" s="188" t="s">
        <v>79864</v>
      </c>
    </row>
    <row r="79374" spans="1:1" x14ac:dyDescent="0.2">
      <c r="A79374" s="188" t="s">
        <v>79865</v>
      </c>
    </row>
    <row r="79375" spans="1:1" x14ac:dyDescent="0.2">
      <c r="A79375" s="188" t="s">
        <v>79866</v>
      </c>
    </row>
    <row r="79376" spans="1:1" x14ac:dyDescent="0.2">
      <c r="A79376" s="188" t="s">
        <v>79867</v>
      </c>
    </row>
    <row r="79377" spans="1:1" x14ac:dyDescent="0.2">
      <c r="A79377" s="188" t="s">
        <v>79868</v>
      </c>
    </row>
    <row r="79378" spans="1:1" x14ac:dyDescent="0.2">
      <c r="A79378" s="188" t="s">
        <v>79869</v>
      </c>
    </row>
    <row r="79379" spans="1:1" x14ac:dyDescent="0.2">
      <c r="A79379" s="188" t="s">
        <v>79870</v>
      </c>
    </row>
    <row r="79380" spans="1:1" x14ac:dyDescent="0.2">
      <c r="A79380" s="188" t="s">
        <v>79871</v>
      </c>
    </row>
    <row r="79381" spans="1:1" x14ac:dyDescent="0.2">
      <c r="A79381" s="188" t="s">
        <v>79872</v>
      </c>
    </row>
    <row r="79382" spans="1:1" x14ac:dyDescent="0.2">
      <c r="A79382" s="188" t="s">
        <v>79873</v>
      </c>
    </row>
    <row r="79383" spans="1:1" x14ac:dyDescent="0.2">
      <c r="A79383" s="188" t="s">
        <v>79874</v>
      </c>
    </row>
    <row r="79384" spans="1:1" x14ac:dyDescent="0.2">
      <c r="A79384" s="188" t="s">
        <v>79875</v>
      </c>
    </row>
    <row r="79385" spans="1:1" x14ac:dyDescent="0.2">
      <c r="A79385" s="188" t="s">
        <v>79876</v>
      </c>
    </row>
    <row r="79386" spans="1:1" x14ac:dyDescent="0.2">
      <c r="A79386" s="188" t="s">
        <v>79877</v>
      </c>
    </row>
    <row r="79387" spans="1:1" x14ac:dyDescent="0.2">
      <c r="A79387" s="188" t="s">
        <v>79878</v>
      </c>
    </row>
    <row r="79388" spans="1:1" x14ac:dyDescent="0.2">
      <c r="A79388" s="188" t="s">
        <v>79879</v>
      </c>
    </row>
    <row r="79389" spans="1:1" x14ac:dyDescent="0.2">
      <c r="A79389" s="188" t="s">
        <v>79880</v>
      </c>
    </row>
    <row r="79390" spans="1:1" x14ac:dyDescent="0.2">
      <c r="A79390" s="188" t="s">
        <v>79881</v>
      </c>
    </row>
    <row r="79391" spans="1:1" x14ac:dyDescent="0.2">
      <c r="A79391" s="188" t="s">
        <v>79882</v>
      </c>
    </row>
    <row r="79392" spans="1:1" x14ac:dyDescent="0.2">
      <c r="A79392" s="188" t="s">
        <v>79883</v>
      </c>
    </row>
    <row r="79393" spans="1:1" x14ac:dyDescent="0.2">
      <c r="A79393" s="188" t="s">
        <v>79884</v>
      </c>
    </row>
    <row r="79394" spans="1:1" x14ac:dyDescent="0.2">
      <c r="A79394" s="188" t="s">
        <v>79885</v>
      </c>
    </row>
    <row r="79395" spans="1:1" x14ac:dyDescent="0.2">
      <c r="A79395" s="188" t="s">
        <v>79886</v>
      </c>
    </row>
    <row r="79396" spans="1:1" x14ac:dyDescent="0.2">
      <c r="A79396" s="188" t="s">
        <v>79887</v>
      </c>
    </row>
    <row r="79397" spans="1:1" x14ac:dyDescent="0.2">
      <c r="A79397" s="188" t="s">
        <v>79888</v>
      </c>
    </row>
    <row r="79398" spans="1:1" x14ac:dyDescent="0.2">
      <c r="A79398" s="188" t="s">
        <v>79889</v>
      </c>
    </row>
    <row r="79399" spans="1:1" x14ac:dyDescent="0.2">
      <c r="A79399" s="188" t="s">
        <v>79890</v>
      </c>
    </row>
    <row r="79400" spans="1:1" x14ac:dyDescent="0.2">
      <c r="A79400" s="188" t="s">
        <v>79891</v>
      </c>
    </row>
    <row r="79401" spans="1:1" x14ac:dyDescent="0.2">
      <c r="A79401" s="188" t="s">
        <v>79892</v>
      </c>
    </row>
    <row r="79402" spans="1:1" x14ac:dyDescent="0.2">
      <c r="A79402" s="188" t="s">
        <v>79893</v>
      </c>
    </row>
    <row r="79403" spans="1:1" x14ac:dyDescent="0.2">
      <c r="A79403" s="188" t="s">
        <v>79894</v>
      </c>
    </row>
    <row r="79404" spans="1:1" x14ac:dyDescent="0.2">
      <c r="A79404" s="188" t="s">
        <v>79895</v>
      </c>
    </row>
    <row r="79405" spans="1:1" x14ac:dyDescent="0.2">
      <c r="A79405" s="188" t="s">
        <v>79896</v>
      </c>
    </row>
    <row r="79406" spans="1:1" x14ac:dyDescent="0.2">
      <c r="A79406" s="188" t="s">
        <v>79897</v>
      </c>
    </row>
    <row r="79407" spans="1:1" x14ac:dyDescent="0.2">
      <c r="A79407" s="188" t="s">
        <v>79898</v>
      </c>
    </row>
    <row r="79408" spans="1:1" x14ac:dyDescent="0.2">
      <c r="A79408" s="188" t="s">
        <v>79899</v>
      </c>
    </row>
    <row r="79409" spans="1:1" x14ac:dyDescent="0.2">
      <c r="A79409" s="188" t="s">
        <v>79900</v>
      </c>
    </row>
    <row r="79410" spans="1:1" x14ac:dyDescent="0.2">
      <c r="A79410" s="188" t="s">
        <v>79901</v>
      </c>
    </row>
    <row r="79411" spans="1:1" x14ac:dyDescent="0.2">
      <c r="A79411" s="188" t="s">
        <v>79902</v>
      </c>
    </row>
    <row r="79412" spans="1:1" x14ac:dyDescent="0.2">
      <c r="A79412" s="188" t="s">
        <v>79903</v>
      </c>
    </row>
    <row r="79413" spans="1:1" x14ac:dyDescent="0.2">
      <c r="A79413" s="188" t="s">
        <v>79904</v>
      </c>
    </row>
    <row r="79414" spans="1:1" x14ac:dyDescent="0.2">
      <c r="A79414" s="188" t="s">
        <v>79905</v>
      </c>
    </row>
    <row r="79415" spans="1:1" x14ac:dyDescent="0.2">
      <c r="A79415" s="188" t="s">
        <v>79906</v>
      </c>
    </row>
    <row r="79416" spans="1:1" x14ac:dyDescent="0.2">
      <c r="A79416" s="188" t="s">
        <v>79907</v>
      </c>
    </row>
    <row r="79417" spans="1:1" x14ac:dyDescent="0.2">
      <c r="A79417" s="188" t="s">
        <v>79908</v>
      </c>
    </row>
    <row r="79418" spans="1:1" x14ac:dyDescent="0.2">
      <c r="A79418" s="188" t="s">
        <v>79909</v>
      </c>
    </row>
    <row r="79419" spans="1:1" x14ac:dyDescent="0.2">
      <c r="A79419" s="188" t="s">
        <v>79910</v>
      </c>
    </row>
    <row r="79420" spans="1:1" x14ac:dyDescent="0.2">
      <c r="A79420" s="188" t="s">
        <v>79911</v>
      </c>
    </row>
    <row r="79421" spans="1:1" x14ac:dyDescent="0.2">
      <c r="A79421" s="188" t="s">
        <v>79912</v>
      </c>
    </row>
    <row r="79422" spans="1:1" x14ac:dyDescent="0.2">
      <c r="A79422" s="188" t="s">
        <v>79913</v>
      </c>
    </row>
    <row r="79423" spans="1:1" x14ac:dyDescent="0.2">
      <c r="A79423" s="188" t="s">
        <v>79914</v>
      </c>
    </row>
    <row r="79424" spans="1:1" x14ac:dyDescent="0.2">
      <c r="A79424" s="188" t="s">
        <v>79915</v>
      </c>
    </row>
    <row r="79425" spans="1:1" x14ac:dyDescent="0.2">
      <c r="A79425" s="188" t="s">
        <v>79916</v>
      </c>
    </row>
    <row r="79426" spans="1:1" x14ac:dyDescent="0.2">
      <c r="A79426" s="188" t="s">
        <v>79917</v>
      </c>
    </row>
    <row r="79427" spans="1:1" x14ac:dyDescent="0.2">
      <c r="A79427" s="188" t="s">
        <v>79918</v>
      </c>
    </row>
    <row r="79428" spans="1:1" x14ac:dyDescent="0.2">
      <c r="A79428" s="188" t="s">
        <v>79919</v>
      </c>
    </row>
    <row r="79429" spans="1:1" x14ac:dyDescent="0.2">
      <c r="A79429" s="188" t="s">
        <v>79920</v>
      </c>
    </row>
    <row r="79430" spans="1:1" x14ac:dyDescent="0.2">
      <c r="A79430" s="188" t="s">
        <v>79921</v>
      </c>
    </row>
    <row r="79431" spans="1:1" x14ac:dyDescent="0.2">
      <c r="A79431" s="188" t="s">
        <v>79922</v>
      </c>
    </row>
    <row r="79432" spans="1:1" x14ac:dyDescent="0.2">
      <c r="A79432" s="188" t="s">
        <v>79923</v>
      </c>
    </row>
    <row r="79433" spans="1:1" x14ac:dyDescent="0.2">
      <c r="A79433" s="188" t="s">
        <v>79924</v>
      </c>
    </row>
    <row r="79434" spans="1:1" x14ac:dyDescent="0.2">
      <c r="A79434" s="188" t="s">
        <v>79925</v>
      </c>
    </row>
    <row r="79435" spans="1:1" x14ac:dyDescent="0.2">
      <c r="A79435" s="188" t="s">
        <v>79926</v>
      </c>
    </row>
    <row r="79436" spans="1:1" x14ac:dyDescent="0.2">
      <c r="A79436" s="188" t="s">
        <v>79927</v>
      </c>
    </row>
    <row r="79437" spans="1:1" x14ac:dyDescent="0.2">
      <c r="A79437" s="188" t="s">
        <v>79928</v>
      </c>
    </row>
    <row r="79438" spans="1:1" x14ac:dyDescent="0.2">
      <c r="A79438" s="188" t="s">
        <v>79929</v>
      </c>
    </row>
    <row r="79439" spans="1:1" x14ac:dyDescent="0.2">
      <c r="A79439" s="188" t="s">
        <v>79930</v>
      </c>
    </row>
    <row r="79440" spans="1:1" x14ac:dyDescent="0.2">
      <c r="A79440" s="188" t="s">
        <v>79931</v>
      </c>
    </row>
    <row r="79441" spans="1:1" x14ac:dyDescent="0.2">
      <c r="A79441" s="188" t="s">
        <v>79932</v>
      </c>
    </row>
    <row r="79442" spans="1:1" x14ac:dyDescent="0.2">
      <c r="A79442" s="188" t="s">
        <v>79933</v>
      </c>
    </row>
    <row r="79443" spans="1:1" x14ac:dyDescent="0.2">
      <c r="A79443" s="188" t="s">
        <v>79934</v>
      </c>
    </row>
    <row r="79444" spans="1:1" x14ac:dyDescent="0.2">
      <c r="A79444" s="188" t="s">
        <v>79935</v>
      </c>
    </row>
    <row r="79445" spans="1:1" x14ac:dyDescent="0.2">
      <c r="A79445" s="188" t="s">
        <v>79936</v>
      </c>
    </row>
    <row r="79446" spans="1:1" x14ac:dyDescent="0.2">
      <c r="A79446" s="188" t="s">
        <v>79937</v>
      </c>
    </row>
    <row r="79447" spans="1:1" x14ac:dyDescent="0.2">
      <c r="A79447" s="188" t="s">
        <v>79938</v>
      </c>
    </row>
    <row r="79448" spans="1:1" x14ac:dyDescent="0.2">
      <c r="A79448" s="188" t="s">
        <v>79939</v>
      </c>
    </row>
    <row r="79449" spans="1:1" x14ac:dyDescent="0.2">
      <c r="A79449" s="188" t="s">
        <v>79940</v>
      </c>
    </row>
    <row r="79450" spans="1:1" x14ac:dyDescent="0.2">
      <c r="A79450" s="188" t="s">
        <v>79941</v>
      </c>
    </row>
    <row r="79451" spans="1:1" x14ac:dyDescent="0.2">
      <c r="A79451" s="188" t="s">
        <v>79942</v>
      </c>
    </row>
    <row r="79452" spans="1:1" x14ac:dyDescent="0.2">
      <c r="A79452" s="188" t="s">
        <v>79943</v>
      </c>
    </row>
    <row r="79453" spans="1:1" x14ac:dyDescent="0.2">
      <c r="A79453" s="188" t="s">
        <v>79944</v>
      </c>
    </row>
    <row r="79454" spans="1:1" x14ac:dyDescent="0.2">
      <c r="A79454" s="188" t="s">
        <v>79945</v>
      </c>
    </row>
    <row r="79455" spans="1:1" x14ac:dyDescent="0.2">
      <c r="A79455" s="188" t="s">
        <v>79946</v>
      </c>
    </row>
    <row r="79456" spans="1:1" x14ac:dyDescent="0.2">
      <c r="A79456" s="188" t="s">
        <v>79947</v>
      </c>
    </row>
    <row r="79457" spans="1:1" x14ac:dyDescent="0.2">
      <c r="A79457" s="188" t="s">
        <v>79948</v>
      </c>
    </row>
    <row r="79458" spans="1:1" x14ac:dyDescent="0.2">
      <c r="A79458" s="188" t="s">
        <v>79949</v>
      </c>
    </row>
    <row r="79459" spans="1:1" x14ac:dyDescent="0.2">
      <c r="A79459" s="188" t="s">
        <v>79950</v>
      </c>
    </row>
    <row r="79460" spans="1:1" x14ac:dyDescent="0.2">
      <c r="A79460" s="188" t="s">
        <v>79951</v>
      </c>
    </row>
    <row r="79461" spans="1:1" x14ac:dyDescent="0.2">
      <c r="A79461" s="188" t="s">
        <v>79952</v>
      </c>
    </row>
    <row r="79462" spans="1:1" x14ac:dyDescent="0.2">
      <c r="A79462" s="188" t="s">
        <v>79953</v>
      </c>
    </row>
    <row r="79463" spans="1:1" x14ac:dyDescent="0.2">
      <c r="A79463" s="188" t="s">
        <v>79954</v>
      </c>
    </row>
    <row r="79464" spans="1:1" x14ac:dyDescent="0.2">
      <c r="A79464" s="188" t="s">
        <v>79955</v>
      </c>
    </row>
    <row r="79465" spans="1:1" x14ac:dyDescent="0.2">
      <c r="A79465" s="188" t="s">
        <v>79956</v>
      </c>
    </row>
    <row r="79466" spans="1:1" x14ac:dyDescent="0.2">
      <c r="A79466" s="188" t="s">
        <v>79957</v>
      </c>
    </row>
    <row r="79467" spans="1:1" x14ac:dyDescent="0.2">
      <c r="A79467" s="188" t="s">
        <v>79958</v>
      </c>
    </row>
    <row r="79468" spans="1:1" x14ac:dyDescent="0.2">
      <c r="A79468" s="188" t="s">
        <v>79959</v>
      </c>
    </row>
    <row r="79469" spans="1:1" x14ac:dyDescent="0.2">
      <c r="A79469" s="188" t="s">
        <v>79960</v>
      </c>
    </row>
    <row r="79470" spans="1:1" x14ac:dyDescent="0.2">
      <c r="A79470" s="188" t="s">
        <v>79961</v>
      </c>
    </row>
    <row r="79471" spans="1:1" x14ac:dyDescent="0.2">
      <c r="A79471" s="188" t="s">
        <v>79962</v>
      </c>
    </row>
    <row r="79472" spans="1:1" x14ac:dyDescent="0.2">
      <c r="A79472" s="188" t="s">
        <v>79963</v>
      </c>
    </row>
    <row r="79473" spans="1:1" x14ac:dyDescent="0.2">
      <c r="A79473" s="188" t="s">
        <v>79964</v>
      </c>
    </row>
    <row r="79474" spans="1:1" x14ac:dyDescent="0.2">
      <c r="A79474" s="188" t="s">
        <v>79965</v>
      </c>
    </row>
    <row r="79475" spans="1:1" x14ac:dyDescent="0.2">
      <c r="A79475" s="188" t="s">
        <v>79966</v>
      </c>
    </row>
    <row r="79476" spans="1:1" x14ac:dyDescent="0.2">
      <c r="A79476" s="188" t="s">
        <v>79967</v>
      </c>
    </row>
    <row r="79477" spans="1:1" x14ac:dyDescent="0.2">
      <c r="A79477" s="188" t="s">
        <v>79968</v>
      </c>
    </row>
    <row r="79478" spans="1:1" x14ac:dyDescent="0.2">
      <c r="A79478" s="188" t="s">
        <v>79969</v>
      </c>
    </row>
    <row r="79479" spans="1:1" x14ac:dyDescent="0.2">
      <c r="A79479" s="188" t="s">
        <v>79970</v>
      </c>
    </row>
    <row r="79480" spans="1:1" x14ac:dyDescent="0.2">
      <c r="A79480" s="188" t="s">
        <v>79971</v>
      </c>
    </row>
    <row r="79481" spans="1:1" x14ac:dyDescent="0.2">
      <c r="A79481" s="188" t="s">
        <v>79972</v>
      </c>
    </row>
    <row r="79482" spans="1:1" x14ac:dyDescent="0.2">
      <c r="A79482" s="188" t="s">
        <v>79973</v>
      </c>
    </row>
    <row r="79483" spans="1:1" x14ac:dyDescent="0.2">
      <c r="A79483" s="188" t="s">
        <v>79974</v>
      </c>
    </row>
    <row r="79484" spans="1:1" x14ac:dyDescent="0.2">
      <c r="A79484" s="188" t="s">
        <v>79975</v>
      </c>
    </row>
    <row r="79485" spans="1:1" x14ac:dyDescent="0.2">
      <c r="A79485" s="188" t="s">
        <v>79976</v>
      </c>
    </row>
    <row r="79486" spans="1:1" x14ac:dyDescent="0.2">
      <c r="A79486" s="188" t="s">
        <v>79977</v>
      </c>
    </row>
    <row r="79487" spans="1:1" x14ac:dyDescent="0.2">
      <c r="A79487" s="188" t="s">
        <v>79978</v>
      </c>
    </row>
    <row r="79488" spans="1:1" x14ac:dyDescent="0.2">
      <c r="A79488" s="188" t="s">
        <v>79979</v>
      </c>
    </row>
    <row r="79489" spans="1:1" x14ac:dyDescent="0.2">
      <c r="A79489" s="188" t="s">
        <v>79980</v>
      </c>
    </row>
    <row r="79490" spans="1:1" x14ac:dyDescent="0.2">
      <c r="A79490" s="188" t="s">
        <v>79981</v>
      </c>
    </row>
    <row r="79491" spans="1:1" x14ac:dyDescent="0.2">
      <c r="A79491" s="188" t="s">
        <v>79982</v>
      </c>
    </row>
    <row r="79492" spans="1:1" x14ac:dyDescent="0.2">
      <c r="A79492" s="188" t="s">
        <v>79983</v>
      </c>
    </row>
    <row r="79493" spans="1:1" x14ac:dyDescent="0.2">
      <c r="A79493" s="188" t="s">
        <v>79984</v>
      </c>
    </row>
    <row r="79494" spans="1:1" x14ac:dyDescent="0.2">
      <c r="A79494" s="188" t="s">
        <v>79985</v>
      </c>
    </row>
    <row r="79495" spans="1:1" x14ac:dyDescent="0.2">
      <c r="A79495" s="188" t="s">
        <v>79986</v>
      </c>
    </row>
    <row r="79496" spans="1:1" x14ac:dyDescent="0.2">
      <c r="A79496" s="188" t="s">
        <v>79987</v>
      </c>
    </row>
    <row r="79497" spans="1:1" x14ac:dyDescent="0.2">
      <c r="A79497" s="188" t="s">
        <v>79988</v>
      </c>
    </row>
    <row r="79498" spans="1:1" x14ac:dyDescent="0.2">
      <c r="A79498" s="188" t="s">
        <v>79989</v>
      </c>
    </row>
    <row r="79499" spans="1:1" x14ac:dyDescent="0.2">
      <c r="A79499" s="188" t="s">
        <v>79990</v>
      </c>
    </row>
    <row r="79500" spans="1:1" x14ac:dyDescent="0.2">
      <c r="A79500" s="188" t="s">
        <v>79991</v>
      </c>
    </row>
    <row r="79501" spans="1:1" x14ac:dyDescent="0.2">
      <c r="A79501" s="188" t="s">
        <v>79992</v>
      </c>
    </row>
    <row r="79502" spans="1:1" x14ac:dyDescent="0.2">
      <c r="A79502" s="188" t="s">
        <v>79993</v>
      </c>
    </row>
    <row r="79503" spans="1:1" x14ac:dyDescent="0.2">
      <c r="A79503" s="188" t="s">
        <v>79994</v>
      </c>
    </row>
    <row r="79504" spans="1:1" x14ac:dyDescent="0.2">
      <c r="A79504" s="188" t="s">
        <v>79995</v>
      </c>
    </row>
    <row r="79505" spans="1:1" x14ac:dyDescent="0.2">
      <c r="A79505" s="188" t="s">
        <v>79996</v>
      </c>
    </row>
    <row r="79506" spans="1:1" x14ac:dyDescent="0.2">
      <c r="A79506" s="188" t="s">
        <v>79997</v>
      </c>
    </row>
    <row r="79507" spans="1:1" x14ac:dyDescent="0.2">
      <c r="A79507" s="188" t="s">
        <v>79998</v>
      </c>
    </row>
    <row r="79508" spans="1:1" x14ac:dyDescent="0.2">
      <c r="A79508" s="188" t="s">
        <v>79999</v>
      </c>
    </row>
    <row r="79509" spans="1:1" x14ac:dyDescent="0.2">
      <c r="A79509" s="188" t="s">
        <v>80000</v>
      </c>
    </row>
    <row r="79510" spans="1:1" x14ac:dyDescent="0.2">
      <c r="A79510" s="188" t="s">
        <v>80001</v>
      </c>
    </row>
    <row r="79511" spans="1:1" x14ac:dyDescent="0.2">
      <c r="A79511" s="188" t="s">
        <v>80002</v>
      </c>
    </row>
    <row r="79512" spans="1:1" x14ac:dyDescent="0.2">
      <c r="A79512" s="188" t="s">
        <v>80003</v>
      </c>
    </row>
    <row r="79513" spans="1:1" x14ac:dyDescent="0.2">
      <c r="A79513" s="188" t="s">
        <v>80004</v>
      </c>
    </row>
    <row r="79514" spans="1:1" x14ac:dyDescent="0.2">
      <c r="A79514" s="188" t="s">
        <v>80005</v>
      </c>
    </row>
    <row r="79515" spans="1:1" x14ac:dyDescent="0.2">
      <c r="A79515" s="188" t="s">
        <v>80006</v>
      </c>
    </row>
    <row r="79516" spans="1:1" x14ac:dyDescent="0.2">
      <c r="A79516" s="188" t="s">
        <v>80007</v>
      </c>
    </row>
    <row r="79517" spans="1:1" x14ac:dyDescent="0.2">
      <c r="A79517" s="188" t="s">
        <v>80008</v>
      </c>
    </row>
    <row r="79518" spans="1:1" x14ac:dyDescent="0.2">
      <c r="A79518" s="188" t="s">
        <v>80009</v>
      </c>
    </row>
    <row r="79519" spans="1:1" x14ac:dyDescent="0.2">
      <c r="A79519" s="188" t="s">
        <v>80010</v>
      </c>
    </row>
    <row r="79520" spans="1:1" x14ac:dyDescent="0.2">
      <c r="A79520" s="188" t="s">
        <v>80011</v>
      </c>
    </row>
    <row r="79521" spans="1:1" x14ac:dyDescent="0.2">
      <c r="A79521" s="188" t="s">
        <v>80012</v>
      </c>
    </row>
    <row r="79522" spans="1:1" x14ac:dyDescent="0.2">
      <c r="A79522" s="188" t="s">
        <v>80013</v>
      </c>
    </row>
    <row r="79523" spans="1:1" x14ac:dyDescent="0.2">
      <c r="A79523" s="188" t="s">
        <v>80014</v>
      </c>
    </row>
    <row r="79524" spans="1:1" x14ac:dyDescent="0.2">
      <c r="A79524" s="188" t="s">
        <v>80015</v>
      </c>
    </row>
    <row r="79525" spans="1:1" x14ac:dyDescent="0.2">
      <c r="A79525" s="188" t="s">
        <v>80016</v>
      </c>
    </row>
    <row r="79526" spans="1:1" x14ac:dyDescent="0.2">
      <c r="A79526" s="188" t="s">
        <v>80017</v>
      </c>
    </row>
    <row r="79527" spans="1:1" x14ac:dyDescent="0.2">
      <c r="A79527" s="188" t="s">
        <v>80018</v>
      </c>
    </row>
    <row r="79528" spans="1:1" x14ac:dyDescent="0.2">
      <c r="A79528" s="188" t="s">
        <v>80019</v>
      </c>
    </row>
    <row r="79529" spans="1:1" x14ac:dyDescent="0.2">
      <c r="A79529" s="188" t="s">
        <v>80020</v>
      </c>
    </row>
    <row r="79530" spans="1:1" x14ac:dyDescent="0.2">
      <c r="A79530" s="188" t="s">
        <v>80021</v>
      </c>
    </row>
    <row r="79531" spans="1:1" x14ac:dyDescent="0.2">
      <c r="A79531" s="188" t="s">
        <v>80022</v>
      </c>
    </row>
    <row r="79532" spans="1:1" x14ac:dyDescent="0.2">
      <c r="A79532" s="188" t="s">
        <v>80023</v>
      </c>
    </row>
    <row r="79533" spans="1:1" x14ac:dyDescent="0.2">
      <c r="A79533" s="188" t="s">
        <v>80024</v>
      </c>
    </row>
    <row r="79534" spans="1:1" x14ac:dyDescent="0.2">
      <c r="A79534" s="188" t="s">
        <v>80025</v>
      </c>
    </row>
    <row r="79535" spans="1:1" x14ac:dyDescent="0.2">
      <c r="A79535" s="188" t="s">
        <v>80026</v>
      </c>
    </row>
    <row r="79536" spans="1:1" x14ac:dyDescent="0.2">
      <c r="A79536" s="188" t="s">
        <v>80027</v>
      </c>
    </row>
    <row r="79537" spans="1:1" x14ac:dyDescent="0.2">
      <c r="A79537" s="188" t="s">
        <v>80028</v>
      </c>
    </row>
    <row r="79538" spans="1:1" x14ac:dyDescent="0.2">
      <c r="A79538" s="188" t="s">
        <v>80029</v>
      </c>
    </row>
    <row r="79539" spans="1:1" x14ac:dyDescent="0.2">
      <c r="A79539" s="188" t="s">
        <v>80030</v>
      </c>
    </row>
    <row r="79540" spans="1:1" x14ac:dyDescent="0.2">
      <c r="A79540" s="188" t="s">
        <v>80031</v>
      </c>
    </row>
    <row r="79541" spans="1:1" x14ac:dyDescent="0.2">
      <c r="A79541" s="188" t="s">
        <v>80032</v>
      </c>
    </row>
    <row r="79542" spans="1:1" x14ac:dyDescent="0.2">
      <c r="A79542" s="188" t="s">
        <v>80033</v>
      </c>
    </row>
    <row r="79543" spans="1:1" x14ac:dyDescent="0.2">
      <c r="A79543" s="188" t="s">
        <v>80034</v>
      </c>
    </row>
    <row r="79544" spans="1:1" x14ac:dyDescent="0.2">
      <c r="A79544" s="188" t="s">
        <v>80035</v>
      </c>
    </row>
    <row r="79545" spans="1:1" x14ac:dyDescent="0.2">
      <c r="A79545" s="188" t="s">
        <v>80036</v>
      </c>
    </row>
    <row r="79546" spans="1:1" x14ac:dyDescent="0.2">
      <c r="A79546" s="188" t="s">
        <v>80037</v>
      </c>
    </row>
    <row r="79547" spans="1:1" x14ac:dyDescent="0.2">
      <c r="A79547" s="188" t="s">
        <v>80038</v>
      </c>
    </row>
    <row r="79548" spans="1:1" x14ac:dyDescent="0.2">
      <c r="A79548" s="188" t="s">
        <v>80039</v>
      </c>
    </row>
    <row r="79549" spans="1:1" x14ac:dyDescent="0.2">
      <c r="A79549" s="188" t="s">
        <v>80040</v>
      </c>
    </row>
    <row r="79550" spans="1:1" x14ac:dyDescent="0.2">
      <c r="A79550" s="188" t="s">
        <v>80041</v>
      </c>
    </row>
    <row r="79551" spans="1:1" x14ac:dyDescent="0.2">
      <c r="A79551" s="188" t="s">
        <v>80042</v>
      </c>
    </row>
    <row r="79552" spans="1:1" x14ac:dyDescent="0.2">
      <c r="A79552" s="188" t="s">
        <v>80043</v>
      </c>
    </row>
    <row r="79553" spans="1:1" x14ac:dyDescent="0.2">
      <c r="A79553" s="188" t="s">
        <v>80044</v>
      </c>
    </row>
    <row r="79554" spans="1:1" x14ac:dyDescent="0.2">
      <c r="A79554" s="188" t="s">
        <v>80045</v>
      </c>
    </row>
    <row r="79555" spans="1:1" x14ac:dyDescent="0.2">
      <c r="A79555" s="188" t="s">
        <v>80046</v>
      </c>
    </row>
    <row r="79556" spans="1:1" x14ac:dyDescent="0.2">
      <c r="A79556" s="188" t="s">
        <v>80047</v>
      </c>
    </row>
    <row r="79557" spans="1:1" x14ac:dyDescent="0.2">
      <c r="A79557" s="188" t="s">
        <v>80048</v>
      </c>
    </row>
    <row r="79558" spans="1:1" x14ac:dyDescent="0.2">
      <c r="A79558" s="188" t="s">
        <v>80049</v>
      </c>
    </row>
    <row r="79559" spans="1:1" x14ac:dyDescent="0.2">
      <c r="A79559" s="188" t="s">
        <v>80050</v>
      </c>
    </row>
    <row r="79560" spans="1:1" x14ac:dyDescent="0.2">
      <c r="A79560" s="188" t="s">
        <v>80051</v>
      </c>
    </row>
    <row r="79561" spans="1:1" x14ac:dyDescent="0.2">
      <c r="A79561" s="188" t="s">
        <v>80052</v>
      </c>
    </row>
    <row r="79562" spans="1:1" x14ac:dyDescent="0.2">
      <c r="A79562" s="188" t="s">
        <v>80053</v>
      </c>
    </row>
    <row r="79563" spans="1:1" x14ac:dyDescent="0.2">
      <c r="A79563" s="188" t="s">
        <v>80054</v>
      </c>
    </row>
    <row r="79564" spans="1:1" x14ac:dyDescent="0.2">
      <c r="A79564" s="188" t="s">
        <v>80055</v>
      </c>
    </row>
    <row r="79565" spans="1:1" x14ac:dyDescent="0.2">
      <c r="A79565" s="188" t="s">
        <v>80056</v>
      </c>
    </row>
    <row r="79566" spans="1:1" x14ac:dyDescent="0.2">
      <c r="A79566" s="188" t="s">
        <v>80057</v>
      </c>
    </row>
    <row r="79567" spans="1:1" x14ac:dyDescent="0.2">
      <c r="A79567" s="188" t="s">
        <v>80058</v>
      </c>
    </row>
    <row r="79568" spans="1:1" x14ac:dyDescent="0.2">
      <c r="A79568" s="188" t="s">
        <v>80059</v>
      </c>
    </row>
    <row r="79569" spans="1:1" x14ac:dyDescent="0.2">
      <c r="A79569" s="188" t="s">
        <v>80060</v>
      </c>
    </row>
    <row r="79570" spans="1:1" x14ac:dyDescent="0.2">
      <c r="A79570" s="188" t="s">
        <v>80061</v>
      </c>
    </row>
    <row r="79571" spans="1:1" x14ac:dyDescent="0.2">
      <c r="A79571" s="188" t="s">
        <v>80062</v>
      </c>
    </row>
    <row r="79572" spans="1:1" x14ac:dyDescent="0.2">
      <c r="A79572" s="188" t="s">
        <v>80063</v>
      </c>
    </row>
    <row r="79573" spans="1:1" x14ac:dyDescent="0.2">
      <c r="A79573" s="188" t="s">
        <v>80064</v>
      </c>
    </row>
    <row r="79574" spans="1:1" x14ac:dyDescent="0.2">
      <c r="A79574" s="188" t="s">
        <v>80065</v>
      </c>
    </row>
    <row r="79575" spans="1:1" x14ac:dyDescent="0.2">
      <c r="A79575" s="188" t="s">
        <v>80066</v>
      </c>
    </row>
    <row r="79576" spans="1:1" x14ac:dyDescent="0.2">
      <c r="A79576" s="188" t="s">
        <v>80067</v>
      </c>
    </row>
    <row r="79577" spans="1:1" x14ac:dyDescent="0.2">
      <c r="A79577" s="188" t="s">
        <v>80068</v>
      </c>
    </row>
    <row r="79578" spans="1:1" x14ac:dyDescent="0.2">
      <c r="A79578" s="188" t="s">
        <v>80069</v>
      </c>
    </row>
    <row r="79579" spans="1:1" x14ac:dyDescent="0.2">
      <c r="A79579" s="188" t="s">
        <v>80070</v>
      </c>
    </row>
    <row r="79580" spans="1:1" x14ac:dyDescent="0.2">
      <c r="A79580" s="188" t="s">
        <v>80071</v>
      </c>
    </row>
    <row r="79581" spans="1:1" x14ac:dyDescent="0.2">
      <c r="A79581" s="188" t="s">
        <v>80072</v>
      </c>
    </row>
    <row r="79582" spans="1:1" x14ac:dyDescent="0.2">
      <c r="A79582" s="188" t="s">
        <v>80073</v>
      </c>
    </row>
    <row r="79583" spans="1:1" x14ac:dyDescent="0.2">
      <c r="A79583" s="188" t="s">
        <v>80074</v>
      </c>
    </row>
    <row r="79584" spans="1:1" x14ac:dyDescent="0.2">
      <c r="A79584" s="188" t="s">
        <v>80075</v>
      </c>
    </row>
    <row r="79585" spans="1:1" x14ac:dyDescent="0.2">
      <c r="A79585" s="188" t="s">
        <v>80076</v>
      </c>
    </row>
    <row r="79586" spans="1:1" x14ac:dyDescent="0.2">
      <c r="A79586" s="188" t="s">
        <v>80077</v>
      </c>
    </row>
    <row r="79587" spans="1:1" x14ac:dyDescent="0.2">
      <c r="A79587" s="188" t="s">
        <v>80078</v>
      </c>
    </row>
    <row r="79588" spans="1:1" x14ac:dyDescent="0.2">
      <c r="A79588" s="188" t="s">
        <v>80079</v>
      </c>
    </row>
    <row r="79589" spans="1:1" x14ac:dyDescent="0.2">
      <c r="A79589" s="188" t="s">
        <v>80080</v>
      </c>
    </row>
    <row r="79590" spans="1:1" x14ac:dyDescent="0.2">
      <c r="A79590" s="188" t="s">
        <v>80081</v>
      </c>
    </row>
    <row r="79591" spans="1:1" x14ac:dyDescent="0.2">
      <c r="A79591" s="188" t="s">
        <v>80082</v>
      </c>
    </row>
    <row r="79592" spans="1:1" x14ac:dyDescent="0.2">
      <c r="A79592" s="188" t="s">
        <v>80083</v>
      </c>
    </row>
    <row r="79593" spans="1:1" x14ac:dyDescent="0.2">
      <c r="A79593" s="188" t="s">
        <v>80084</v>
      </c>
    </row>
    <row r="79594" spans="1:1" x14ac:dyDescent="0.2">
      <c r="A79594" s="188" t="s">
        <v>80085</v>
      </c>
    </row>
    <row r="79595" spans="1:1" x14ac:dyDescent="0.2">
      <c r="A79595" s="188" t="s">
        <v>80086</v>
      </c>
    </row>
    <row r="79596" spans="1:1" x14ac:dyDescent="0.2">
      <c r="A79596" s="188" t="s">
        <v>80087</v>
      </c>
    </row>
    <row r="79597" spans="1:1" x14ac:dyDescent="0.2">
      <c r="A79597" s="188" t="s">
        <v>80088</v>
      </c>
    </row>
    <row r="79598" spans="1:1" x14ac:dyDescent="0.2">
      <c r="A79598" s="188" t="s">
        <v>80089</v>
      </c>
    </row>
    <row r="79599" spans="1:1" x14ac:dyDescent="0.2">
      <c r="A79599" s="188" t="s">
        <v>80090</v>
      </c>
    </row>
    <row r="79600" spans="1:1" x14ac:dyDescent="0.2">
      <c r="A79600" s="188" t="s">
        <v>80091</v>
      </c>
    </row>
    <row r="79601" spans="1:1" x14ac:dyDescent="0.2">
      <c r="A79601" s="188" t="s">
        <v>80092</v>
      </c>
    </row>
    <row r="79602" spans="1:1" x14ac:dyDescent="0.2">
      <c r="A79602" s="188" t="s">
        <v>80093</v>
      </c>
    </row>
    <row r="79603" spans="1:1" x14ac:dyDescent="0.2">
      <c r="A79603" s="188" t="s">
        <v>80094</v>
      </c>
    </row>
    <row r="79604" spans="1:1" x14ac:dyDescent="0.2">
      <c r="A79604" s="188" t="s">
        <v>80095</v>
      </c>
    </row>
    <row r="79605" spans="1:1" x14ac:dyDescent="0.2">
      <c r="A79605" s="188" t="s">
        <v>80096</v>
      </c>
    </row>
    <row r="79606" spans="1:1" x14ac:dyDescent="0.2">
      <c r="A79606" s="188" t="s">
        <v>80097</v>
      </c>
    </row>
    <row r="79607" spans="1:1" x14ac:dyDescent="0.2">
      <c r="A79607" s="188" t="s">
        <v>80098</v>
      </c>
    </row>
    <row r="79608" spans="1:1" x14ac:dyDescent="0.2">
      <c r="A79608" s="188" t="s">
        <v>80099</v>
      </c>
    </row>
    <row r="79609" spans="1:1" x14ac:dyDescent="0.2">
      <c r="A79609" s="188" t="s">
        <v>80100</v>
      </c>
    </row>
    <row r="79610" spans="1:1" x14ac:dyDescent="0.2">
      <c r="A79610" s="188" t="s">
        <v>80101</v>
      </c>
    </row>
    <row r="79611" spans="1:1" x14ac:dyDescent="0.2">
      <c r="A79611" s="188" t="s">
        <v>80102</v>
      </c>
    </row>
    <row r="79612" spans="1:1" x14ac:dyDescent="0.2">
      <c r="A79612" s="188" t="s">
        <v>80103</v>
      </c>
    </row>
    <row r="79613" spans="1:1" x14ac:dyDescent="0.2">
      <c r="A79613" s="188" t="s">
        <v>80104</v>
      </c>
    </row>
    <row r="79614" spans="1:1" x14ac:dyDescent="0.2">
      <c r="A79614" s="188" t="s">
        <v>80105</v>
      </c>
    </row>
    <row r="79615" spans="1:1" x14ac:dyDescent="0.2">
      <c r="A79615" s="188" t="s">
        <v>80106</v>
      </c>
    </row>
    <row r="79616" spans="1:1" x14ac:dyDescent="0.2">
      <c r="A79616" s="188" t="s">
        <v>80107</v>
      </c>
    </row>
    <row r="79617" spans="1:1" x14ac:dyDescent="0.2">
      <c r="A79617" s="188" t="s">
        <v>80108</v>
      </c>
    </row>
    <row r="79618" spans="1:1" x14ac:dyDescent="0.2">
      <c r="A79618" s="188" t="s">
        <v>80109</v>
      </c>
    </row>
    <row r="79619" spans="1:1" x14ac:dyDescent="0.2">
      <c r="A79619" s="188" t="s">
        <v>80110</v>
      </c>
    </row>
    <row r="79620" spans="1:1" x14ac:dyDescent="0.2">
      <c r="A79620" s="188" t="s">
        <v>80111</v>
      </c>
    </row>
    <row r="79621" spans="1:1" x14ac:dyDescent="0.2">
      <c r="A79621" s="188" t="s">
        <v>80112</v>
      </c>
    </row>
    <row r="79622" spans="1:1" x14ac:dyDescent="0.2">
      <c r="A79622" s="188" t="s">
        <v>80113</v>
      </c>
    </row>
    <row r="79623" spans="1:1" x14ac:dyDescent="0.2">
      <c r="A79623" s="188" t="s">
        <v>80114</v>
      </c>
    </row>
    <row r="79624" spans="1:1" x14ac:dyDescent="0.2">
      <c r="A79624" s="188" t="s">
        <v>80115</v>
      </c>
    </row>
    <row r="79625" spans="1:1" x14ac:dyDescent="0.2">
      <c r="A79625" s="188" t="s">
        <v>80116</v>
      </c>
    </row>
    <row r="79626" spans="1:1" x14ac:dyDescent="0.2">
      <c r="A79626" s="188" t="s">
        <v>80117</v>
      </c>
    </row>
    <row r="79627" spans="1:1" x14ac:dyDescent="0.2">
      <c r="A79627" s="188" t="s">
        <v>80118</v>
      </c>
    </row>
    <row r="79628" spans="1:1" x14ac:dyDescent="0.2">
      <c r="A79628" s="188" t="s">
        <v>80119</v>
      </c>
    </row>
    <row r="79629" spans="1:1" x14ac:dyDescent="0.2">
      <c r="A79629" s="188" t="s">
        <v>80120</v>
      </c>
    </row>
    <row r="79630" spans="1:1" x14ac:dyDescent="0.2">
      <c r="A79630" s="188" t="s">
        <v>80121</v>
      </c>
    </row>
    <row r="79631" spans="1:1" x14ac:dyDescent="0.2">
      <c r="A79631" s="188" t="s">
        <v>80122</v>
      </c>
    </row>
    <row r="79632" spans="1:1" x14ac:dyDescent="0.2">
      <c r="A79632" s="188" t="s">
        <v>80123</v>
      </c>
    </row>
    <row r="79633" spans="1:1" x14ac:dyDescent="0.2">
      <c r="A79633" s="188" t="s">
        <v>80124</v>
      </c>
    </row>
    <row r="79634" spans="1:1" x14ac:dyDescent="0.2">
      <c r="A79634" s="188" t="s">
        <v>80125</v>
      </c>
    </row>
    <row r="79635" spans="1:1" x14ac:dyDescent="0.2">
      <c r="A79635" s="188" t="s">
        <v>80126</v>
      </c>
    </row>
    <row r="79636" spans="1:1" x14ac:dyDescent="0.2">
      <c r="A79636" s="188" t="s">
        <v>80127</v>
      </c>
    </row>
    <row r="79637" spans="1:1" x14ac:dyDescent="0.2">
      <c r="A79637" s="188" t="s">
        <v>80128</v>
      </c>
    </row>
    <row r="79638" spans="1:1" x14ac:dyDescent="0.2">
      <c r="A79638" s="188" t="s">
        <v>80129</v>
      </c>
    </row>
    <row r="79639" spans="1:1" x14ac:dyDescent="0.2">
      <c r="A79639" s="188" t="s">
        <v>80130</v>
      </c>
    </row>
    <row r="79640" spans="1:1" x14ac:dyDescent="0.2">
      <c r="A79640" s="188" t="s">
        <v>80131</v>
      </c>
    </row>
    <row r="79641" spans="1:1" x14ac:dyDescent="0.2">
      <c r="A79641" s="188" t="s">
        <v>80132</v>
      </c>
    </row>
    <row r="79642" spans="1:1" x14ac:dyDescent="0.2">
      <c r="A79642" s="188" t="s">
        <v>80133</v>
      </c>
    </row>
    <row r="79643" spans="1:1" x14ac:dyDescent="0.2">
      <c r="A79643" s="188" t="s">
        <v>80134</v>
      </c>
    </row>
    <row r="79644" spans="1:1" x14ac:dyDescent="0.2">
      <c r="A79644" s="188" t="s">
        <v>80135</v>
      </c>
    </row>
    <row r="79645" spans="1:1" x14ac:dyDescent="0.2">
      <c r="A79645" s="188" t="s">
        <v>80136</v>
      </c>
    </row>
    <row r="79646" spans="1:1" x14ac:dyDescent="0.2">
      <c r="A79646" s="188" t="s">
        <v>80137</v>
      </c>
    </row>
    <row r="79647" spans="1:1" x14ac:dyDescent="0.2">
      <c r="A79647" s="188" t="s">
        <v>80138</v>
      </c>
    </row>
    <row r="79648" spans="1:1" x14ac:dyDescent="0.2">
      <c r="A79648" s="188" t="s">
        <v>80139</v>
      </c>
    </row>
    <row r="79649" spans="1:1" x14ac:dyDescent="0.2">
      <c r="A79649" s="188" t="s">
        <v>80140</v>
      </c>
    </row>
    <row r="79650" spans="1:1" x14ac:dyDescent="0.2">
      <c r="A79650" s="188" t="s">
        <v>80141</v>
      </c>
    </row>
    <row r="79651" spans="1:1" x14ac:dyDescent="0.2">
      <c r="A79651" s="188" t="s">
        <v>80142</v>
      </c>
    </row>
    <row r="79652" spans="1:1" x14ac:dyDescent="0.2">
      <c r="A79652" s="188" t="s">
        <v>80143</v>
      </c>
    </row>
    <row r="79653" spans="1:1" x14ac:dyDescent="0.2">
      <c r="A79653" s="188" t="s">
        <v>80144</v>
      </c>
    </row>
    <row r="79654" spans="1:1" x14ac:dyDescent="0.2">
      <c r="A79654" s="188" t="s">
        <v>80145</v>
      </c>
    </row>
    <row r="79655" spans="1:1" x14ac:dyDescent="0.2">
      <c r="A79655" s="188" t="s">
        <v>80146</v>
      </c>
    </row>
    <row r="79656" spans="1:1" x14ac:dyDescent="0.2">
      <c r="A79656" s="188" t="s">
        <v>80147</v>
      </c>
    </row>
    <row r="79657" spans="1:1" x14ac:dyDescent="0.2">
      <c r="A79657" s="188" t="s">
        <v>80148</v>
      </c>
    </row>
    <row r="79658" spans="1:1" x14ac:dyDescent="0.2">
      <c r="A79658" s="188" t="s">
        <v>80149</v>
      </c>
    </row>
    <row r="79659" spans="1:1" x14ac:dyDescent="0.2">
      <c r="A79659" s="188" t="s">
        <v>80150</v>
      </c>
    </row>
    <row r="79660" spans="1:1" x14ac:dyDescent="0.2">
      <c r="A79660" s="188" t="s">
        <v>80151</v>
      </c>
    </row>
    <row r="79661" spans="1:1" x14ac:dyDescent="0.2">
      <c r="A79661" s="188" t="s">
        <v>80152</v>
      </c>
    </row>
    <row r="79662" spans="1:1" x14ac:dyDescent="0.2">
      <c r="A79662" s="188" t="s">
        <v>80153</v>
      </c>
    </row>
    <row r="79663" spans="1:1" x14ac:dyDescent="0.2">
      <c r="A79663" s="188" t="s">
        <v>80154</v>
      </c>
    </row>
    <row r="79664" spans="1:1" x14ac:dyDescent="0.2">
      <c r="A79664" s="188" t="s">
        <v>80155</v>
      </c>
    </row>
    <row r="79665" spans="1:1" x14ac:dyDescent="0.2">
      <c r="A79665" s="188" t="s">
        <v>80156</v>
      </c>
    </row>
    <row r="79666" spans="1:1" x14ac:dyDescent="0.2">
      <c r="A79666" s="188" t="s">
        <v>80157</v>
      </c>
    </row>
    <row r="79667" spans="1:1" x14ac:dyDescent="0.2">
      <c r="A79667" s="188" t="s">
        <v>80158</v>
      </c>
    </row>
    <row r="79668" spans="1:1" x14ac:dyDescent="0.2">
      <c r="A79668" s="188" t="s">
        <v>80159</v>
      </c>
    </row>
    <row r="79669" spans="1:1" x14ac:dyDescent="0.2">
      <c r="A79669" s="188" t="s">
        <v>80160</v>
      </c>
    </row>
    <row r="79670" spans="1:1" x14ac:dyDescent="0.2">
      <c r="A79670" s="188" t="s">
        <v>80161</v>
      </c>
    </row>
    <row r="79671" spans="1:1" x14ac:dyDescent="0.2">
      <c r="A79671" s="188" t="s">
        <v>80162</v>
      </c>
    </row>
    <row r="79672" spans="1:1" x14ac:dyDescent="0.2">
      <c r="A79672" s="188" t="s">
        <v>80163</v>
      </c>
    </row>
    <row r="79673" spans="1:1" x14ac:dyDescent="0.2">
      <c r="A79673" s="188" t="s">
        <v>80164</v>
      </c>
    </row>
    <row r="79674" spans="1:1" x14ac:dyDescent="0.2">
      <c r="A79674" s="188" t="s">
        <v>80165</v>
      </c>
    </row>
    <row r="79675" spans="1:1" x14ac:dyDescent="0.2">
      <c r="A79675" s="188" t="s">
        <v>80166</v>
      </c>
    </row>
    <row r="79676" spans="1:1" x14ac:dyDescent="0.2">
      <c r="A79676" s="188" t="s">
        <v>80167</v>
      </c>
    </row>
    <row r="79677" spans="1:1" x14ac:dyDescent="0.2">
      <c r="A79677" s="188" t="s">
        <v>80168</v>
      </c>
    </row>
    <row r="79678" spans="1:1" x14ac:dyDescent="0.2">
      <c r="A79678" s="188" t="s">
        <v>80169</v>
      </c>
    </row>
    <row r="79679" spans="1:1" x14ac:dyDescent="0.2">
      <c r="A79679" s="188" t="s">
        <v>80170</v>
      </c>
    </row>
    <row r="79680" spans="1:1" x14ac:dyDescent="0.2">
      <c r="A79680" s="188" t="s">
        <v>80171</v>
      </c>
    </row>
    <row r="79681" spans="1:1" x14ac:dyDescent="0.2">
      <c r="A79681" s="188" t="s">
        <v>80172</v>
      </c>
    </row>
    <row r="79682" spans="1:1" x14ac:dyDescent="0.2">
      <c r="A79682" s="188" t="s">
        <v>80173</v>
      </c>
    </row>
    <row r="79683" spans="1:1" x14ac:dyDescent="0.2">
      <c r="A79683" s="188" t="s">
        <v>80174</v>
      </c>
    </row>
    <row r="79684" spans="1:1" x14ac:dyDescent="0.2">
      <c r="A79684" s="188" t="s">
        <v>80175</v>
      </c>
    </row>
    <row r="79685" spans="1:1" x14ac:dyDescent="0.2">
      <c r="A79685" s="188" t="s">
        <v>80176</v>
      </c>
    </row>
    <row r="79686" spans="1:1" x14ac:dyDescent="0.2">
      <c r="A79686" s="188" t="s">
        <v>80177</v>
      </c>
    </row>
    <row r="79687" spans="1:1" x14ac:dyDescent="0.2">
      <c r="A79687" s="188" t="s">
        <v>80178</v>
      </c>
    </row>
    <row r="79688" spans="1:1" x14ac:dyDescent="0.2">
      <c r="A79688" s="188" t="s">
        <v>80179</v>
      </c>
    </row>
    <row r="79689" spans="1:1" x14ac:dyDescent="0.2">
      <c r="A79689" s="188" t="s">
        <v>80180</v>
      </c>
    </row>
    <row r="79690" spans="1:1" x14ac:dyDescent="0.2">
      <c r="A79690" s="188" t="s">
        <v>80181</v>
      </c>
    </row>
    <row r="79691" spans="1:1" x14ac:dyDescent="0.2">
      <c r="A79691" s="188" t="s">
        <v>80182</v>
      </c>
    </row>
    <row r="79692" spans="1:1" x14ac:dyDescent="0.2">
      <c r="A79692" s="188" t="s">
        <v>80183</v>
      </c>
    </row>
    <row r="79693" spans="1:1" x14ac:dyDescent="0.2">
      <c r="A79693" s="188" t="s">
        <v>80184</v>
      </c>
    </row>
    <row r="79694" spans="1:1" x14ac:dyDescent="0.2">
      <c r="A79694" s="188" t="s">
        <v>80185</v>
      </c>
    </row>
    <row r="79695" spans="1:1" x14ac:dyDescent="0.2">
      <c r="A79695" s="188" t="s">
        <v>80186</v>
      </c>
    </row>
    <row r="79696" spans="1:1" x14ac:dyDescent="0.2">
      <c r="A79696" s="188" t="s">
        <v>80187</v>
      </c>
    </row>
    <row r="79697" spans="1:1" x14ac:dyDescent="0.2">
      <c r="A79697" s="188" t="s">
        <v>80188</v>
      </c>
    </row>
    <row r="79698" spans="1:1" x14ac:dyDescent="0.2">
      <c r="A79698" s="188" t="s">
        <v>80189</v>
      </c>
    </row>
    <row r="79699" spans="1:1" x14ac:dyDescent="0.2">
      <c r="A79699" s="188" t="s">
        <v>80190</v>
      </c>
    </row>
    <row r="79700" spans="1:1" x14ac:dyDescent="0.2">
      <c r="A79700" s="188" t="s">
        <v>80191</v>
      </c>
    </row>
    <row r="79701" spans="1:1" x14ac:dyDescent="0.2">
      <c r="A79701" s="188" t="s">
        <v>80192</v>
      </c>
    </row>
    <row r="79702" spans="1:1" x14ac:dyDescent="0.2">
      <c r="A79702" s="188" t="s">
        <v>80193</v>
      </c>
    </row>
    <row r="79703" spans="1:1" x14ac:dyDescent="0.2">
      <c r="A79703" s="188" t="s">
        <v>80194</v>
      </c>
    </row>
    <row r="79704" spans="1:1" x14ac:dyDescent="0.2">
      <c r="A79704" s="188" t="s">
        <v>80195</v>
      </c>
    </row>
    <row r="79705" spans="1:1" x14ac:dyDescent="0.2">
      <c r="A79705" s="188" t="s">
        <v>80196</v>
      </c>
    </row>
    <row r="79706" spans="1:1" x14ac:dyDescent="0.2">
      <c r="A79706" s="188" t="s">
        <v>80197</v>
      </c>
    </row>
    <row r="79707" spans="1:1" x14ac:dyDescent="0.2">
      <c r="A79707" s="188" t="s">
        <v>80198</v>
      </c>
    </row>
    <row r="79708" spans="1:1" x14ac:dyDescent="0.2">
      <c r="A79708" s="188" t="s">
        <v>80199</v>
      </c>
    </row>
    <row r="79709" spans="1:1" x14ac:dyDescent="0.2">
      <c r="A79709" s="188" t="s">
        <v>80200</v>
      </c>
    </row>
    <row r="79710" spans="1:1" x14ac:dyDescent="0.2">
      <c r="A79710" s="188" t="s">
        <v>80201</v>
      </c>
    </row>
    <row r="79711" spans="1:1" x14ac:dyDescent="0.2">
      <c r="A79711" s="188" t="s">
        <v>80202</v>
      </c>
    </row>
    <row r="79712" spans="1:1" x14ac:dyDescent="0.2">
      <c r="A79712" s="188" t="s">
        <v>80203</v>
      </c>
    </row>
    <row r="79713" spans="1:1" x14ac:dyDescent="0.2">
      <c r="A79713" s="188" t="s">
        <v>80204</v>
      </c>
    </row>
    <row r="79714" spans="1:1" x14ac:dyDescent="0.2">
      <c r="A79714" s="188" t="s">
        <v>80205</v>
      </c>
    </row>
    <row r="79715" spans="1:1" x14ac:dyDescent="0.2">
      <c r="A79715" s="188" t="s">
        <v>80206</v>
      </c>
    </row>
    <row r="79716" spans="1:1" x14ac:dyDescent="0.2">
      <c r="A79716" s="188" t="s">
        <v>80207</v>
      </c>
    </row>
    <row r="79717" spans="1:1" x14ac:dyDescent="0.2">
      <c r="A79717" s="188" t="s">
        <v>80208</v>
      </c>
    </row>
    <row r="79718" spans="1:1" x14ac:dyDescent="0.2">
      <c r="A79718" s="188" t="s">
        <v>80209</v>
      </c>
    </row>
    <row r="79719" spans="1:1" x14ac:dyDescent="0.2">
      <c r="A79719" s="188" t="s">
        <v>80210</v>
      </c>
    </row>
    <row r="79720" spans="1:1" x14ac:dyDescent="0.2">
      <c r="A79720" s="188" t="s">
        <v>80211</v>
      </c>
    </row>
    <row r="79721" spans="1:1" x14ac:dyDescent="0.2">
      <c r="A79721" s="188" t="s">
        <v>80212</v>
      </c>
    </row>
    <row r="79722" spans="1:1" x14ac:dyDescent="0.2">
      <c r="A79722" s="188" t="s">
        <v>80213</v>
      </c>
    </row>
    <row r="79723" spans="1:1" x14ac:dyDescent="0.2">
      <c r="A79723" s="188" t="s">
        <v>80214</v>
      </c>
    </row>
    <row r="79724" spans="1:1" x14ac:dyDescent="0.2">
      <c r="A79724" s="188" t="s">
        <v>80215</v>
      </c>
    </row>
    <row r="79725" spans="1:1" x14ac:dyDescent="0.2">
      <c r="A79725" s="188" t="s">
        <v>80216</v>
      </c>
    </row>
    <row r="79726" spans="1:1" x14ac:dyDescent="0.2">
      <c r="A79726" s="188" t="s">
        <v>80217</v>
      </c>
    </row>
    <row r="79727" spans="1:1" x14ac:dyDescent="0.2">
      <c r="A79727" s="188" t="s">
        <v>80218</v>
      </c>
    </row>
    <row r="79728" spans="1:1" x14ac:dyDescent="0.2">
      <c r="A79728" s="188" t="s">
        <v>80219</v>
      </c>
    </row>
    <row r="79729" spans="1:1" x14ac:dyDescent="0.2">
      <c r="A79729" s="188" t="s">
        <v>80220</v>
      </c>
    </row>
    <row r="79730" spans="1:1" x14ac:dyDescent="0.2">
      <c r="A79730" s="188" t="s">
        <v>80221</v>
      </c>
    </row>
    <row r="79731" spans="1:1" x14ac:dyDescent="0.2">
      <c r="A79731" s="188" t="s">
        <v>80222</v>
      </c>
    </row>
    <row r="79732" spans="1:1" x14ac:dyDescent="0.2">
      <c r="A79732" s="188" t="s">
        <v>80223</v>
      </c>
    </row>
    <row r="79733" spans="1:1" x14ac:dyDescent="0.2">
      <c r="A79733" s="188" t="s">
        <v>80224</v>
      </c>
    </row>
    <row r="79734" spans="1:1" x14ac:dyDescent="0.2">
      <c r="A79734" s="188" t="s">
        <v>80225</v>
      </c>
    </row>
    <row r="79735" spans="1:1" x14ac:dyDescent="0.2">
      <c r="A79735" s="188" t="s">
        <v>80226</v>
      </c>
    </row>
    <row r="79736" spans="1:1" x14ac:dyDescent="0.2">
      <c r="A79736" s="188" t="s">
        <v>80227</v>
      </c>
    </row>
    <row r="79737" spans="1:1" x14ac:dyDescent="0.2">
      <c r="A79737" s="188" t="s">
        <v>80228</v>
      </c>
    </row>
    <row r="79738" spans="1:1" x14ac:dyDescent="0.2">
      <c r="A79738" s="188" t="s">
        <v>80229</v>
      </c>
    </row>
    <row r="79739" spans="1:1" x14ac:dyDescent="0.2">
      <c r="A79739" s="188" t="s">
        <v>80230</v>
      </c>
    </row>
    <row r="79740" spans="1:1" x14ac:dyDescent="0.2">
      <c r="A79740" s="188" t="s">
        <v>80231</v>
      </c>
    </row>
    <row r="79741" spans="1:1" x14ac:dyDescent="0.2">
      <c r="A79741" s="188" t="s">
        <v>80232</v>
      </c>
    </row>
    <row r="79742" spans="1:1" x14ac:dyDescent="0.2">
      <c r="A79742" s="188" t="s">
        <v>80233</v>
      </c>
    </row>
    <row r="79743" spans="1:1" x14ac:dyDescent="0.2">
      <c r="A79743" s="188" t="s">
        <v>80234</v>
      </c>
    </row>
    <row r="79744" spans="1:1" x14ac:dyDescent="0.2">
      <c r="A79744" s="188" t="s">
        <v>80235</v>
      </c>
    </row>
    <row r="79745" spans="1:1" x14ac:dyDescent="0.2">
      <c r="A79745" s="188" t="s">
        <v>80236</v>
      </c>
    </row>
    <row r="79746" spans="1:1" x14ac:dyDescent="0.2">
      <c r="A79746" s="188" t="s">
        <v>80237</v>
      </c>
    </row>
    <row r="79747" spans="1:1" x14ac:dyDescent="0.2">
      <c r="A79747" s="188" t="s">
        <v>80238</v>
      </c>
    </row>
    <row r="79748" spans="1:1" x14ac:dyDescent="0.2">
      <c r="A79748" s="188" t="s">
        <v>80239</v>
      </c>
    </row>
    <row r="79749" spans="1:1" x14ac:dyDescent="0.2">
      <c r="A79749" s="188" t="s">
        <v>80240</v>
      </c>
    </row>
    <row r="79750" spans="1:1" x14ac:dyDescent="0.2">
      <c r="A79750" s="188" t="s">
        <v>80241</v>
      </c>
    </row>
    <row r="79751" spans="1:1" x14ac:dyDescent="0.2">
      <c r="A79751" s="188" t="s">
        <v>80242</v>
      </c>
    </row>
    <row r="79752" spans="1:1" x14ac:dyDescent="0.2">
      <c r="A79752" s="188" t="s">
        <v>80243</v>
      </c>
    </row>
    <row r="79753" spans="1:1" x14ac:dyDescent="0.2">
      <c r="A79753" s="188" t="s">
        <v>80244</v>
      </c>
    </row>
    <row r="79754" spans="1:1" x14ac:dyDescent="0.2">
      <c r="A79754" s="188" t="s">
        <v>80245</v>
      </c>
    </row>
    <row r="79755" spans="1:1" x14ac:dyDescent="0.2">
      <c r="A79755" s="188" t="s">
        <v>80246</v>
      </c>
    </row>
    <row r="79756" spans="1:1" x14ac:dyDescent="0.2">
      <c r="A79756" s="188" t="s">
        <v>80247</v>
      </c>
    </row>
    <row r="79757" spans="1:1" x14ac:dyDescent="0.2">
      <c r="A79757" s="188" t="s">
        <v>80248</v>
      </c>
    </row>
    <row r="79758" spans="1:1" x14ac:dyDescent="0.2">
      <c r="A79758" s="188" t="s">
        <v>80249</v>
      </c>
    </row>
    <row r="79759" spans="1:1" x14ac:dyDescent="0.2">
      <c r="A79759" s="188" t="s">
        <v>80250</v>
      </c>
    </row>
    <row r="79760" spans="1:1" x14ac:dyDescent="0.2">
      <c r="A79760" s="188" t="s">
        <v>80251</v>
      </c>
    </row>
    <row r="79761" spans="1:1" x14ac:dyDescent="0.2">
      <c r="A79761" s="188" t="s">
        <v>80252</v>
      </c>
    </row>
    <row r="79762" spans="1:1" x14ac:dyDescent="0.2">
      <c r="A79762" s="188" t="s">
        <v>80253</v>
      </c>
    </row>
    <row r="79763" spans="1:1" x14ac:dyDescent="0.2">
      <c r="A79763" s="188" t="s">
        <v>80254</v>
      </c>
    </row>
    <row r="79764" spans="1:1" x14ac:dyDescent="0.2">
      <c r="A79764" s="188" t="s">
        <v>80255</v>
      </c>
    </row>
    <row r="79765" spans="1:1" x14ac:dyDescent="0.2">
      <c r="A79765" s="188" t="s">
        <v>80256</v>
      </c>
    </row>
    <row r="79766" spans="1:1" x14ac:dyDescent="0.2">
      <c r="A79766" s="188" t="s">
        <v>80257</v>
      </c>
    </row>
    <row r="79767" spans="1:1" x14ac:dyDescent="0.2">
      <c r="A79767" s="188" t="s">
        <v>80258</v>
      </c>
    </row>
    <row r="79768" spans="1:1" x14ac:dyDescent="0.2">
      <c r="A79768" s="188" t="s">
        <v>80259</v>
      </c>
    </row>
    <row r="79769" spans="1:1" x14ac:dyDescent="0.2">
      <c r="A79769" s="188" t="s">
        <v>80260</v>
      </c>
    </row>
    <row r="79770" spans="1:1" x14ac:dyDescent="0.2">
      <c r="A79770" s="188" t="s">
        <v>80261</v>
      </c>
    </row>
    <row r="79771" spans="1:1" x14ac:dyDescent="0.2">
      <c r="A79771" s="188" t="s">
        <v>80262</v>
      </c>
    </row>
    <row r="79772" spans="1:1" x14ac:dyDescent="0.2">
      <c r="A79772" s="188" t="s">
        <v>80263</v>
      </c>
    </row>
    <row r="79773" spans="1:1" x14ac:dyDescent="0.2">
      <c r="A79773" s="188" t="s">
        <v>80264</v>
      </c>
    </row>
    <row r="79774" spans="1:1" x14ac:dyDescent="0.2">
      <c r="A79774" s="188" t="s">
        <v>80265</v>
      </c>
    </row>
    <row r="79775" spans="1:1" x14ac:dyDescent="0.2">
      <c r="A79775" s="188" t="s">
        <v>80266</v>
      </c>
    </row>
    <row r="79776" spans="1:1" x14ac:dyDescent="0.2">
      <c r="A79776" s="188" t="s">
        <v>80267</v>
      </c>
    </row>
    <row r="79777" spans="1:1" x14ac:dyDescent="0.2">
      <c r="A79777" s="188" t="s">
        <v>80268</v>
      </c>
    </row>
    <row r="79778" spans="1:1" x14ac:dyDescent="0.2">
      <c r="A79778" s="188" t="s">
        <v>80269</v>
      </c>
    </row>
    <row r="79779" spans="1:1" x14ac:dyDescent="0.2">
      <c r="A79779" s="188" t="s">
        <v>80270</v>
      </c>
    </row>
    <row r="79780" spans="1:1" x14ac:dyDescent="0.2">
      <c r="A79780" s="188" t="s">
        <v>80271</v>
      </c>
    </row>
    <row r="79781" spans="1:1" x14ac:dyDescent="0.2">
      <c r="A79781" s="188" t="s">
        <v>80272</v>
      </c>
    </row>
    <row r="79782" spans="1:1" x14ac:dyDescent="0.2">
      <c r="A79782" s="188" t="s">
        <v>80273</v>
      </c>
    </row>
    <row r="79783" spans="1:1" x14ac:dyDescent="0.2">
      <c r="A79783" s="188" t="s">
        <v>80274</v>
      </c>
    </row>
    <row r="79784" spans="1:1" x14ac:dyDescent="0.2">
      <c r="A79784" s="188" t="s">
        <v>80275</v>
      </c>
    </row>
    <row r="79785" spans="1:1" x14ac:dyDescent="0.2">
      <c r="A79785" s="188" t="s">
        <v>80276</v>
      </c>
    </row>
    <row r="79786" spans="1:1" x14ac:dyDescent="0.2">
      <c r="A79786" s="188" t="s">
        <v>80277</v>
      </c>
    </row>
    <row r="79787" spans="1:1" x14ac:dyDescent="0.2">
      <c r="A79787" s="188" t="s">
        <v>80278</v>
      </c>
    </row>
    <row r="79788" spans="1:1" x14ac:dyDescent="0.2">
      <c r="A79788" s="188" t="s">
        <v>80279</v>
      </c>
    </row>
    <row r="79789" spans="1:1" x14ac:dyDescent="0.2">
      <c r="A79789" s="188" t="s">
        <v>80280</v>
      </c>
    </row>
    <row r="79790" spans="1:1" x14ac:dyDescent="0.2">
      <c r="A79790" s="188" t="s">
        <v>80281</v>
      </c>
    </row>
    <row r="79791" spans="1:1" x14ac:dyDescent="0.2">
      <c r="A79791" s="188" t="s">
        <v>80282</v>
      </c>
    </row>
    <row r="79792" spans="1:1" x14ac:dyDescent="0.2">
      <c r="A79792" s="188" t="s">
        <v>80283</v>
      </c>
    </row>
    <row r="79793" spans="1:1" x14ac:dyDescent="0.2">
      <c r="A79793" s="188" t="s">
        <v>80284</v>
      </c>
    </row>
    <row r="79794" spans="1:1" x14ac:dyDescent="0.2">
      <c r="A79794" s="188" t="s">
        <v>80285</v>
      </c>
    </row>
    <row r="79795" spans="1:1" x14ac:dyDescent="0.2">
      <c r="A79795" s="188" t="s">
        <v>80286</v>
      </c>
    </row>
    <row r="79796" spans="1:1" x14ac:dyDescent="0.2">
      <c r="A79796" s="188" t="s">
        <v>80287</v>
      </c>
    </row>
    <row r="79797" spans="1:1" x14ac:dyDescent="0.2">
      <c r="A79797" s="188" t="s">
        <v>80288</v>
      </c>
    </row>
    <row r="79798" spans="1:1" x14ac:dyDescent="0.2">
      <c r="A79798" s="188" t="s">
        <v>80289</v>
      </c>
    </row>
    <row r="79799" spans="1:1" x14ac:dyDescent="0.2">
      <c r="A79799" s="188" t="s">
        <v>80290</v>
      </c>
    </row>
    <row r="79800" spans="1:1" x14ac:dyDescent="0.2">
      <c r="A79800" s="188" t="s">
        <v>80291</v>
      </c>
    </row>
    <row r="79801" spans="1:1" x14ac:dyDescent="0.2">
      <c r="A79801" s="188" t="s">
        <v>80292</v>
      </c>
    </row>
    <row r="79802" spans="1:1" x14ac:dyDescent="0.2">
      <c r="A79802" s="188" t="s">
        <v>80293</v>
      </c>
    </row>
    <row r="79803" spans="1:1" x14ac:dyDescent="0.2">
      <c r="A79803" s="188" t="s">
        <v>80294</v>
      </c>
    </row>
    <row r="79804" spans="1:1" x14ac:dyDescent="0.2">
      <c r="A79804" s="188" t="s">
        <v>80295</v>
      </c>
    </row>
    <row r="79805" spans="1:1" x14ac:dyDescent="0.2">
      <c r="A79805" s="188" t="s">
        <v>80296</v>
      </c>
    </row>
    <row r="79806" spans="1:1" x14ac:dyDescent="0.2">
      <c r="A79806" s="188" t="s">
        <v>80297</v>
      </c>
    </row>
    <row r="79807" spans="1:1" x14ac:dyDescent="0.2">
      <c r="A79807" s="188" t="s">
        <v>80298</v>
      </c>
    </row>
    <row r="79808" spans="1:1" x14ac:dyDescent="0.2">
      <c r="A79808" s="188" t="s">
        <v>80299</v>
      </c>
    </row>
    <row r="79809" spans="1:1" x14ac:dyDescent="0.2">
      <c r="A79809" s="188" t="s">
        <v>80300</v>
      </c>
    </row>
    <row r="79810" spans="1:1" x14ac:dyDescent="0.2">
      <c r="A79810" s="188" t="s">
        <v>80301</v>
      </c>
    </row>
    <row r="79811" spans="1:1" x14ac:dyDescent="0.2">
      <c r="A79811" s="188" t="s">
        <v>80302</v>
      </c>
    </row>
    <row r="79812" spans="1:1" x14ac:dyDescent="0.2">
      <c r="A79812" s="188" t="s">
        <v>80303</v>
      </c>
    </row>
    <row r="79813" spans="1:1" x14ac:dyDescent="0.2">
      <c r="A79813" s="188" t="s">
        <v>80304</v>
      </c>
    </row>
    <row r="79814" spans="1:1" x14ac:dyDescent="0.2">
      <c r="A79814" s="188" t="s">
        <v>80305</v>
      </c>
    </row>
    <row r="79815" spans="1:1" x14ac:dyDescent="0.2">
      <c r="A79815" s="188" t="s">
        <v>80306</v>
      </c>
    </row>
    <row r="79816" spans="1:1" x14ac:dyDescent="0.2">
      <c r="A79816" s="188" t="s">
        <v>80307</v>
      </c>
    </row>
    <row r="79817" spans="1:1" x14ac:dyDescent="0.2">
      <c r="A79817" s="188" t="s">
        <v>80308</v>
      </c>
    </row>
    <row r="79818" spans="1:1" x14ac:dyDescent="0.2">
      <c r="A79818" s="188" t="s">
        <v>80309</v>
      </c>
    </row>
    <row r="79819" spans="1:1" x14ac:dyDescent="0.2">
      <c r="A79819" s="188" t="s">
        <v>80310</v>
      </c>
    </row>
    <row r="79820" spans="1:1" x14ac:dyDescent="0.2">
      <c r="A79820" s="188" t="s">
        <v>80311</v>
      </c>
    </row>
    <row r="79821" spans="1:1" x14ac:dyDescent="0.2">
      <c r="A79821" s="188" t="s">
        <v>80312</v>
      </c>
    </row>
    <row r="79822" spans="1:1" x14ac:dyDescent="0.2">
      <c r="A79822" s="188" t="s">
        <v>80313</v>
      </c>
    </row>
    <row r="79823" spans="1:1" x14ac:dyDescent="0.2">
      <c r="A79823" s="188" t="s">
        <v>80314</v>
      </c>
    </row>
    <row r="79824" spans="1:1" x14ac:dyDescent="0.2">
      <c r="A79824" s="188" t="s">
        <v>80315</v>
      </c>
    </row>
    <row r="79825" spans="1:1" x14ac:dyDescent="0.2">
      <c r="A79825" s="188" t="s">
        <v>80316</v>
      </c>
    </row>
    <row r="79826" spans="1:1" x14ac:dyDescent="0.2">
      <c r="A79826" s="188" t="s">
        <v>80317</v>
      </c>
    </row>
    <row r="79827" spans="1:1" x14ac:dyDescent="0.2">
      <c r="A79827" s="188" t="s">
        <v>80318</v>
      </c>
    </row>
    <row r="79828" spans="1:1" x14ac:dyDescent="0.2">
      <c r="A79828" s="188" t="s">
        <v>80319</v>
      </c>
    </row>
    <row r="79829" spans="1:1" x14ac:dyDescent="0.2">
      <c r="A79829" s="188" t="s">
        <v>80320</v>
      </c>
    </row>
    <row r="79830" spans="1:1" x14ac:dyDescent="0.2">
      <c r="A79830" s="188" t="s">
        <v>80321</v>
      </c>
    </row>
    <row r="79831" spans="1:1" x14ac:dyDescent="0.2">
      <c r="A79831" s="188" t="s">
        <v>80322</v>
      </c>
    </row>
    <row r="79832" spans="1:1" x14ac:dyDescent="0.2">
      <c r="A79832" s="188" t="s">
        <v>80323</v>
      </c>
    </row>
    <row r="79833" spans="1:1" x14ac:dyDescent="0.2">
      <c r="A79833" s="188" t="s">
        <v>80324</v>
      </c>
    </row>
    <row r="79834" spans="1:1" x14ac:dyDescent="0.2">
      <c r="A79834" s="188" t="s">
        <v>80325</v>
      </c>
    </row>
    <row r="79835" spans="1:1" x14ac:dyDescent="0.2">
      <c r="A79835" s="188" t="s">
        <v>80326</v>
      </c>
    </row>
    <row r="79836" spans="1:1" x14ac:dyDescent="0.2">
      <c r="A79836" s="188" t="s">
        <v>80327</v>
      </c>
    </row>
    <row r="79837" spans="1:1" x14ac:dyDescent="0.2">
      <c r="A79837" s="188" t="s">
        <v>80328</v>
      </c>
    </row>
    <row r="79838" spans="1:1" x14ac:dyDescent="0.2">
      <c r="A79838" s="188" t="s">
        <v>80329</v>
      </c>
    </row>
    <row r="79839" spans="1:1" x14ac:dyDescent="0.2">
      <c r="A79839" s="188" t="s">
        <v>80330</v>
      </c>
    </row>
    <row r="79840" spans="1:1" x14ac:dyDescent="0.2">
      <c r="A79840" s="188" t="s">
        <v>80331</v>
      </c>
    </row>
    <row r="79841" spans="1:1" x14ac:dyDescent="0.2">
      <c r="A79841" s="188" t="s">
        <v>80332</v>
      </c>
    </row>
    <row r="79842" spans="1:1" x14ac:dyDescent="0.2">
      <c r="A79842" s="188" t="s">
        <v>80333</v>
      </c>
    </row>
    <row r="79843" spans="1:1" x14ac:dyDescent="0.2">
      <c r="A79843" s="188" t="s">
        <v>80334</v>
      </c>
    </row>
    <row r="79844" spans="1:1" x14ac:dyDescent="0.2">
      <c r="A79844" s="188" t="s">
        <v>80335</v>
      </c>
    </row>
    <row r="79845" spans="1:1" x14ac:dyDescent="0.2">
      <c r="A79845" s="188" t="s">
        <v>80336</v>
      </c>
    </row>
    <row r="79846" spans="1:1" x14ac:dyDescent="0.2">
      <c r="A79846" s="188" t="s">
        <v>80337</v>
      </c>
    </row>
    <row r="79847" spans="1:1" x14ac:dyDescent="0.2">
      <c r="A79847" s="188" t="s">
        <v>80338</v>
      </c>
    </row>
    <row r="79848" spans="1:1" x14ac:dyDescent="0.2">
      <c r="A79848" s="188" t="s">
        <v>80339</v>
      </c>
    </row>
    <row r="79849" spans="1:1" x14ac:dyDescent="0.2">
      <c r="A79849" s="188" t="s">
        <v>80340</v>
      </c>
    </row>
    <row r="79850" spans="1:1" x14ac:dyDescent="0.2">
      <c r="A79850" s="188" t="s">
        <v>80341</v>
      </c>
    </row>
    <row r="79851" spans="1:1" x14ac:dyDescent="0.2">
      <c r="A79851" s="188" t="s">
        <v>80342</v>
      </c>
    </row>
    <row r="79852" spans="1:1" x14ac:dyDescent="0.2">
      <c r="A79852" s="188" t="s">
        <v>80343</v>
      </c>
    </row>
    <row r="79853" spans="1:1" x14ac:dyDescent="0.2">
      <c r="A79853" s="188" t="s">
        <v>80344</v>
      </c>
    </row>
    <row r="79854" spans="1:1" x14ac:dyDescent="0.2">
      <c r="A79854" s="188" t="s">
        <v>80345</v>
      </c>
    </row>
    <row r="79855" spans="1:1" x14ac:dyDescent="0.2">
      <c r="A79855" s="188" t="s">
        <v>80346</v>
      </c>
    </row>
    <row r="79856" spans="1:1" x14ac:dyDescent="0.2">
      <c r="A79856" s="188" t="s">
        <v>80347</v>
      </c>
    </row>
    <row r="79857" spans="1:1" x14ac:dyDescent="0.2">
      <c r="A79857" s="188" t="s">
        <v>80348</v>
      </c>
    </row>
    <row r="79858" spans="1:1" x14ac:dyDescent="0.2">
      <c r="A79858" s="188" t="s">
        <v>80349</v>
      </c>
    </row>
    <row r="79859" spans="1:1" x14ac:dyDescent="0.2">
      <c r="A79859" s="188" t="s">
        <v>80350</v>
      </c>
    </row>
    <row r="79860" spans="1:1" x14ac:dyDescent="0.2">
      <c r="A79860" s="188" t="s">
        <v>80351</v>
      </c>
    </row>
    <row r="79861" spans="1:1" x14ac:dyDescent="0.2">
      <c r="A79861" s="188" t="s">
        <v>80352</v>
      </c>
    </row>
    <row r="79862" spans="1:1" x14ac:dyDescent="0.2">
      <c r="A79862" s="188" t="s">
        <v>80353</v>
      </c>
    </row>
    <row r="79863" spans="1:1" x14ac:dyDescent="0.2">
      <c r="A79863" s="188" t="s">
        <v>80354</v>
      </c>
    </row>
    <row r="79864" spans="1:1" x14ac:dyDescent="0.2">
      <c r="A79864" s="188" t="s">
        <v>80355</v>
      </c>
    </row>
    <row r="79865" spans="1:1" x14ac:dyDescent="0.2">
      <c r="A79865" s="188" t="s">
        <v>80356</v>
      </c>
    </row>
    <row r="79866" spans="1:1" x14ac:dyDescent="0.2">
      <c r="A79866" s="188" t="s">
        <v>80357</v>
      </c>
    </row>
    <row r="79867" spans="1:1" x14ac:dyDescent="0.2">
      <c r="A79867" s="188" t="s">
        <v>80358</v>
      </c>
    </row>
    <row r="79868" spans="1:1" x14ac:dyDescent="0.2">
      <c r="A79868" s="188" t="s">
        <v>80359</v>
      </c>
    </row>
    <row r="79869" spans="1:1" x14ac:dyDescent="0.2">
      <c r="A79869" s="188" t="s">
        <v>80360</v>
      </c>
    </row>
    <row r="79870" spans="1:1" x14ac:dyDescent="0.2">
      <c r="A79870" s="188" t="s">
        <v>80361</v>
      </c>
    </row>
    <row r="79871" spans="1:1" x14ac:dyDescent="0.2">
      <c r="A79871" s="188" t="s">
        <v>80362</v>
      </c>
    </row>
    <row r="79872" spans="1:1" x14ac:dyDescent="0.2">
      <c r="A79872" s="188" t="s">
        <v>80363</v>
      </c>
    </row>
    <row r="79873" spans="1:1" x14ac:dyDescent="0.2">
      <c r="A79873" s="188" t="s">
        <v>80364</v>
      </c>
    </row>
    <row r="79874" spans="1:1" x14ac:dyDescent="0.2">
      <c r="A79874" s="188" t="s">
        <v>80365</v>
      </c>
    </row>
    <row r="79875" spans="1:1" x14ac:dyDescent="0.2">
      <c r="A79875" s="188" t="s">
        <v>80366</v>
      </c>
    </row>
    <row r="79876" spans="1:1" x14ac:dyDescent="0.2">
      <c r="A79876" s="188" t="s">
        <v>80367</v>
      </c>
    </row>
    <row r="79877" spans="1:1" x14ac:dyDescent="0.2">
      <c r="A79877" s="188" t="s">
        <v>80368</v>
      </c>
    </row>
    <row r="79878" spans="1:1" x14ac:dyDescent="0.2">
      <c r="A79878" s="188" t="s">
        <v>80369</v>
      </c>
    </row>
    <row r="79879" spans="1:1" x14ac:dyDescent="0.2">
      <c r="A79879" s="188" t="s">
        <v>80370</v>
      </c>
    </row>
    <row r="79880" spans="1:1" x14ac:dyDescent="0.2">
      <c r="A79880" s="188" t="s">
        <v>80371</v>
      </c>
    </row>
    <row r="79881" spans="1:1" x14ac:dyDescent="0.2">
      <c r="A79881" s="188" t="s">
        <v>80372</v>
      </c>
    </row>
    <row r="79882" spans="1:1" x14ac:dyDescent="0.2">
      <c r="A79882" s="188" t="s">
        <v>80373</v>
      </c>
    </row>
    <row r="79883" spans="1:1" x14ac:dyDescent="0.2">
      <c r="A79883" s="188" t="s">
        <v>80374</v>
      </c>
    </row>
    <row r="79884" spans="1:1" x14ac:dyDescent="0.2">
      <c r="A79884" s="188" t="s">
        <v>80375</v>
      </c>
    </row>
    <row r="79885" spans="1:1" x14ac:dyDescent="0.2">
      <c r="A79885" s="188" t="s">
        <v>80376</v>
      </c>
    </row>
    <row r="79886" spans="1:1" x14ac:dyDescent="0.2">
      <c r="A79886" s="188" t="s">
        <v>80377</v>
      </c>
    </row>
    <row r="79887" spans="1:1" x14ac:dyDescent="0.2">
      <c r="A79887" s="188" t="s">
        <v>80378</v>
      </c>
    </row>
    <row r="79888" spans="1:1" x14ac:dyDescent="0.2">
      <c r="A79888" s="188" t="s">
        <v>80379</v>
      </c>
    </row>
    <row r="79889" spans="1:1" x14ac:dyDescent="0.2">
      <c r="A79889" s="188" t="s">
        <v>80380</v>
      </c>
    </row>
    <row r="79890" spans="1:1" x14ac:dyDescent="0.2">
      <c r="A79890" s="188" t="s">
        <v>80381</v>
      </c>
    </row>
    <row r="79891" spans="1:1" x14ac:dyDescent="0.2">
      <c r="A79891" s="188" t="s">
        <v>80382</v>
      </c>
    </row>
    <row r="79892" spans="1:1" x14ac:dyDescent="0.2">
      <c r="A79892" s="188" t="s">
        <v>80383</v>
      </c>
    </row>
    <row r="79893" spans="1:1" x14ac:dyDescent="0.2">
      <c r="A79893" s="188" t="s">
        <v>80384</v>
      </c>
    </row>
    <row r="79894" spans="1:1" x14ac:dyDescent="0.2">
      <c r="A79894" s="188" t="s">
        <v>80385</v>
      </c>
    </row>
    <row r="79895" spans="1:1" x14ac:dyDescent="0.2">
      <c r="A79895" s="188" t="s">
        <v>80386</v>
      </c>
    </row>
    <row r="79896" spans="1:1" x14ac:dyDescent="0.2">
      <c r="A79896" s="188" t="s">
        <v>80387</v>
      </c>
    </row>
    <row r="79897" spans="1:1" x14ac:dyDescent="0.2">
      <c r="A79897" s="188" t="s">
        <v>80388</v>
      </c>
    </row>
    <row r="79898" spans="1:1" x14ac:dyDescent="0.2">
      <c r="A79898" s="188" t="s">
        <v>80389</v>
      </c>
    </row>
    <row r="79899" spans="1:1" x14ac:dyDescent="0.2">
      <c r="A79899" s="188" t="s">
        <v>80390</v>
      </c>
    </row>
    <row r="79900" spans="1:1" x14ac:dyDescent="0.2">
      <c r="A79900" s="188" t="s">
        <v>80391</v>
      </c>
    </row>
    <row r="79901" spans="1:1" x14ac:dyDescent="0.2">
      <c r="A79901" s="188" t="s">
        <v>80392</v>
      </c>
    </row>
    <row r="79902" spans="1:1" x14ac:dyDescent="0.2">
      <c r="A79902" s="188" t="s">
        <v>80393</v>
      </c>
    </row>
    <row r="79903" spans="1:1" x14ac:dyDescent="0.2">
      <c r="A79903" s="188" t="s">
        <v>80394</v>
      </c>
    </row>
    <row r="79904" spans="1:1" x14ac:dyDescent="0.2">
      <c r="A79904" s="188" t="s">
        <v>80395</v>
      </c>
    </row>
    <row r="79905" spans="1:1" x14ac:dyDescent="0.2">
      <c r="A79905" s="188" t="s">
        <v>80396</v>
      </c>
    </row>
    <row r="79906" spans="1:1" x14ac:dyDescent="0.2">
      <c r="A79906" s="188" t="s">
        <v>80397</v>
      </c>
    </row>
    <row r="79907" spans="1:1" x14ac:dyDescent="0.2">
      <c r="A79907" s="188" t="s">
        <v>80398</v>
      </c>
    </row>
    <row r="79908" spans="1:1" x14ac:dyDescent="0.2">
      <c r="A79908" s="188" t="s">
        <v>80399</v>
      </c>
    </row>
    <row r="79909" spans="1:1" x14ac:dyDescent="0.2">
      <c r="A79909" s="188" t="s">
        <v>80400</v>
      </c>
    </row>
    <row r="79910" spans="1:1" x14ac:dyDescent="0.2">
      <c r="A79910" s="188" t="s">
        <v>80401</v>
      </c>
    </row>
    <row r="79911" spans="1:1" x14ac:dyDescent="0.2">
      <c r="A79911" s="188" t="s">
        <v>80402</v>
      </c>
    </row>
    <row r="79912" spans="1:1" x14ac:dyDescent="0.2">
      <c r="A79912" s="188" t="s">
        <v>80403</v>
      </c>
    </row>
    <row r="79913" spans="1:1" x14ac:dyDescent="0.2">
      <c r="A79913" s="188" t="s">
        <v>80404</v>
      </c>
    </row>
    <row r="79914" spans="1:1" x14ac:dyDescent="0.2">
      <c r="A79914" s="188" t="s">
        <v>80405</v>
      </c>
    </row>
    <row r="79915" spans="1:1" x14ac:dyDescent="0.2">
      <c r="A79915" s="188" t="s">
        <v>80406</v>
      </c>
    </row>
    <row r="79916" spans="1:1" x14ac:dyDescent="0.2">
      <c r="A79916" s="188" t="s">
        <v>80407</v>
      </c>
    </row>
    <row r="79917" spans="1:1" x14ac:dyDescent="0.2">
      <c r="A79917" s="188" t="s">
        <v>80408</v>
      </c>
    </row>
    <row r="79918" spans="1:1" x14ac:dyDescent="0.2">
      <c r="A79918" s="188" t="s">
        <v>80409</v>
      </c>
    </row>
    <row r="79919" spans="1:1" x14ac:dyDescent="0.2">
      <c r="A79919" s="188" t="s">
        <v>80410</v>
      </c>
    </row>
    <row r="79920" spans="1:1" x14ac:dyDescent="0.2">
      <c r="A79920" s="188" t="s">
        <v>80411</v>
      </c>
    </row>
    <row r="79921" spans="1:1" x14ac:dyDescent="0.2">
      <c r="A79921" s="188" t="s">
        <v>80412</v>
      </c>
    </row>
    <row r="79922" spans="1:1" x14ac:dyDescent="0.2">
      <c r="A79922" s="188" t="s">
        <v>80413</v>
      </c>
    </row>
    <row r="79923" spans="1:1" x14ac:dyDescent="0.2">
      <c r="A79923" s="188" t="s">
        <v>80414</v>
      </c>
    </row>
    <row r="79924" spans="1:1" x14ac:dyDescent="0.2">
      <c r="A79924" s="188" t="s">
        <v>80415</v>
      </c>
    </row>
    <row r="79925" spans="1:1" x14ac:dyDescent="0.2">
      <c r="A79925" s="188" t="s">
        <v>80416</v>
      </c>
    </row>
    <row r="79926" spans="1:1" x14ac:dyDescent="0.2">
      <c r="A79926" s="188" t="s">
        <v>80417</v>
      </c>
    </row>
    <row r="79927" spans="1:1" x14ac:dyDescent="0.2">
      <c r="A79927" s="188" t="s">
        <v>80418</v>
      </c>
    </row>
    <row r="79928" spans="1:1" x14ac:dyDescent="0.2">
      <c r="A79928" s="188" t="s">
        <v>80419</v>
      </c>
    </row>
    <row r="79929" spans="1:1" x14ac:dyDescent="0.2">
      <c r="A79929" s="188" t="s">
        <v>80420</v>
      </c>
    </row>
    <row r="79930" spans="1:1" x14ac:dyDescent="0.2">
      <c r="A79930" s="188" t="s">
        <v>80421</v>
      </c>
    </row>
    <row r="79931" spans="1:1" x14ac:dyDescent="0.2">
      <c r="A79931" s="188" t="s">
        <v>80422</v>
      </c>
    </row>
    <row r="79932" spans="1:1" x14ac:dyDescent="0.2">
      <c r="A79932" s="188" t="s">
        <v>80423</v>
      </c>
    </row>
    <row r="79933" spans="1:1" x14ac:dyDescent="0.2">
      <c r="A79933" s="188" t="s">
        <v>80424</v>
      </c>
    </row>
    <row r="79934" spans="1:1" x14ac:dyDescent="0.2">
      <c r="A79934" s="188" t="s">
        <v>80425</v>
      </c>
    </row>
    <row r="79935" spans="1:1" x14ac:dyDescent="0.2">
      <c r="A79935" s="188" t="s">
        <v>80426</v>
      </c>
    </row>
    <row r="79936" spans="1:1" x14ac:dyDescent="0.2">
      <c r="A79936" s="188" t="s">
        <v>80427</v>
      </c>
    </row>
    <row r="79937" spans="1:1" x14ac:dyDescent="0.2">
      <c r="A79937" s="188" t="s">
        <v>80428</v>
      </c>
    </row>
    <row r="79938" spans="1:1" x14ac:dyDescent="0.2">
      <c r="A79938" s="188" t="s">
        <v>80429</v>
      </c>
    </row>
    <row r="79939" spans="1:1" x14ac:dyDescent="0.2">
      <c r="A79939" s="188" t="s">
        <v>80430</v>
      </c>
    </row>
    <row r="79940" spans="1:1" x14ac:dyDescent="0.2">
      <c r="A79940" s="188" t="s">
        <v>80431</v>
      </c>
    </row>
    <row r="79941" spans="1:1" x14ac:dyDescent="0.2">
      <c r="A79941" s="188" t="s">
        <v>80432</v>
      </c>
    </row>
    <row r="79942" spans="1:1" x14ac:dyDescent="0.2">
      <c r="A79942" s="188" t="s">
        <v>80433</v>
      </c>
    </row>
    <row r="79943" spans="1:1" x14ac:dyDescent="0.2">
      <c r="A79943" s="188" t="s">
        <v>80434</v>
      </c>
    </row>
    <row r="79944" spans="1:1" x14ac:dyDescent="0.2">
      <c r="A79944" s="188" t="s">
        <v>80435</v>
      </c>
    </row>
    <row r="79945" spans="1:1" x14ac:dyDescent="0.2">
      <c r="A79945" s="188" t="s">
        <v>80436</v>
      </c>
    </row>
    <row r="79946" spans="1:1" x14ac:dyDescent="0.2">
      <c r="A79946" s="188" t="s">
        <v>80437</v>
      </c>
    </row>
    <row r="79947" spans="1:1" x14ac:dyDescent="0.2">
      <c r="A79947" s="188" t="s">
        <v>80438</v>
      </c>
    </row>
    <row r="79948" spans="1:1" x14ac:dyDescent="0.2">
      <c r="A79948" s="188" t="s">
        <v>80439</v>
      </c>
    </row>
    <row r="79949" spans="1:1" x14ac:dyDescent="0.2">
      <c r="A79949" s="188" t="s">
        <v>80440</v>
      </c>
    </row>
    <row r="79950" spans="1:1" x14ac:dyDescent="0.2">
      <c r="A79950" s="188" t="s">
        <v>80441</v>
      </c>
    </row>
    <row r="79951" spans="1:1" x14ac:dyDescent="0.2">
      <c r="A79951" s="188" t="s">
        <v>80442</v>
      </c>
    </row>
    <row r="79952" spans="1:1" x14ac:dyDescent="0.2">
      <c r="A79952" s="188" t="s">
        <v>80443</v>
      </c>
    </row>
    <row r="79953" spans="1:1" x14ac:dyDescent="0.2">
      <c r="A79953" s="188" t="s">
        <v>80444</v>
      </c>
    </row>
    <row r="79954" spans="1:1" x14ac:dyDescent="0.2">
      <c r="A79954" s="188" t="s">
        <v>80445</v>
      </c>
    </row>
    <row r="79955" spans="1:1" x14ac:dyDescent="0.2">
      <c r="A79955" s="188" t="s">
        <v>80446</v>
      </c>
    </row>
    <row r="79956" spans="1:1" x14ac:dyDescent="0.2">
      <c r="A79956" s="188" t="s">
        <v>80447</v>
      </c>
    </row>
    <row r="79957" spans="1:1" x14ac:dyDescent="0.2">
      <c r="A79957" s="188" t="s">
        <v>80448</v>
      </c>
    </row>
    <row r="79958" spans="1:1" x14ac:dyDescent="0.2">
      <c r="A79958" s="188" t="s">
        <v>80449</v>
      </c>
    </row>
    <row r="79959" spans="1:1" x14ac:dyDescent="0.2">
      <c r="A79959" s="188" t="s">
        <v>80450</v>
      </c>
    </row>
    <row r="79960" spans="1:1" x14ac:dyDescent="0.2">
      <c r="A79960" s="188" t="s">
        <v>80451</v>
      </c>
    </row>
    <row r="79961" spans="1:1" x14ac:dyDescent="0.2">
      <c r="A79961" s="188" t="s">
        <v>80452</v>
      </c>
    </row>
    <row r="79962" spans="1:1" x14ac:dyDescent="0.2">
      <c r="A79962" s="188" t="s">
        <v>80453</v>
      </c>
    </row>
    <row r="79963" spans="1:1" x14ac:dyDescent="0.2">
      <c r="A79963" s="188" t="s">
        <v>80454</v>
      </c>
    </row>
    <row r="79964" spans="1:1" x14ac:dyDescent="0.2">
      <c r="A79964" s="188" t="s">
        <v>80455</v>
      </c>
    </row>
    <row r="79965" spans="1:1" x14ac:dyDescent="0.2">
      <c r="A79965" s="188" t="s">
        <v>80456</v>
      </c>
    </row>
    <row r="79966" spans="1:1" x14ac:dyDescent="0.2">
      <c r="A79966" s="188" t="s">
        <v>80457</v>
      </c>
    </row>
    <row r="79967" spans="1:1" x14ac:dyDescent="0.2">
      <c r="A79967" s="188" t="s">
        <v>80458</v>
      </c>
    </row>
    <row r="79968" spans="1:1" x14ac:dyDescent="0.2">
      <c r="A79968" s="188" t="s">
        <v>80459</v>
      </c>
    </row>
    <row r="79969" spans="1:1" x14ac:dyDescent="0.2">
      <c r="A79969" s="188" t="s">
        <v>80460</v>
      </c>
    </row>
    <row r="79970" spans="1:1" x14ac:dyDescent="0.2">
      <c r="A79970" s="188" t="s">
        <v>80461</v>
      </c>
    </row>
    <row r="79971" spans="1:1" x14ac:dyDescent="0.2">
      <c r="A79971" s="188" t="s">
        <v>80462</v>
      </c>
    </row>
    <row r="79972" spans="1:1" x14ac:dyDescent="0.2">
      <c r="A79972" s="188" t="s">
        <v>80463</v>
      </c>
    </row>
    <row r="79973" spans="1:1" x14ac:dyDescent="0.2">
      <c r="A79973" s="188" t="s">
        <v>80464</v>
      </c>
    </row>
    <row r="79974" spans="1:1" x14ac:dyDescent="0.2">
      <c r="A79974" s="188" t="s">
        <v>80465</v>
      </c>
    </row>
    <row r="79975" spans="1:1" x14ac:dyDescent="0.2">
      <c r="A79975" s="188" t="s">
        <v>80466</v>
      </c>
    </row>
    <row r="79976" spans="1:1" x14ac:dyDescent="0.2">
      <c r="A79976" s="188" t="s">
        <v>80467</v>
      </c>
    </row>
    <row r="79977" spans="1:1" x14ac:dyDescent="0.2">
      <c r="A79977" s="188" t="s">
        <v>80468</v>
      </c>
    </row>
    <row r="79978" spans="1:1" x14ac:dyDescent="0.2">
      <c r="A79978" s="188" t="s">
        <v>80469</v>
      </c>
    </row>
    <row r="79979" spans="1:1" x14ac:dyDescent="0.2">
      <c r="A79979" s="188" t="s">
        <v>80470</v>
      </c>
    </row>
    <row r="79980" spans="1:1" x14ac:dyDescent="0.2">
      <c r="A79980" s="188" t="s">
        <v>80471</v>
      </c>
    </row>
    <row r="79981" spans="1:1" x14ac:dyDescent="0.2">
      <c r="A79981" s="188" t="s">
        <v>80472</v>
      </c>
    </row>
    <row r="79982" spans="1:1" x14ac:dyDescent="0.2">
      <c r="A79982" s="188" t="s">
        <v>80473</v>
      </c>
    </row>
    <row r="79983" spans="1:1" x14ac:dyDescent="0.2">
      <c r="A79983" s="188" t="s">
        <v>80474</v>
      </c>
    </row>
    <row r="79984" spans="1:1" x14ac:dyDescent="0.2">
      <c r="A79984" s="188" t="s">
        <v>80475</v>
      </c>
    </row>
    <row r="79985" spans="1:1" x14ac:dyDescent="0.2">
      <c r="A79985" s="188" t="s">
        <v>80476</v>
      </c>
    </row>
    <row r="79986" spans="1:1" x14ac:dyDescent="0.2">
      <c r="A79986" s="188" t="s">
        <v>80477</v>
      </c>
    </row>
    <row r="79987" spans="1:1" x14ac:dyDescent="0.2">
      <c r="A79987" s="188" t="s">
        <v>80478</v>
      </c>
    </row>
    <row r="79988" spans="1:1" x14ac:dyDescent="0.2">
      <c r="A79988" s="188" t="s">
        <v>80479</v>
      </c>
    </row>
    <row r="79989" spans="1:1" x14ac:dyDescent="0.2">
      <c r="A79989" s="188" t="s">
        <v>80480</v>
      </c>
    </row>
    <row r="79990" spans="1:1" x14ac:dyDescent="0.2">
      <c r="A79990" s="188" t="s">
        <v>80481</v>
      </c>
    </row>
    <row r="79991" spans="1:1" x14ac:dyDescent="0.2">
      <c r="A79991" s="188" t="s">
        <v>80482</v>
      </c>
    </row>
    <row r="79992" spans="1:1" x14ac:dyDescent="0.2">
      <c r="A79992" s="188" t="s">
        <v>80483</v>
      </c>
    </row>
    <row r="79993" spans="1:1" x14ac:dyDescent="0.2">
      <c r="A79993" s="188" t="s">
        <v>80484</v>
      </c>
    </row>
    <row r="79994" spans="1:1" x14ac:dyDescent="0.2">
      <c r="A79994" s="188" t="s">
        <v>80485</v>
      </c>
    </row>
    <row r="79995" spans="1:1" x14ac:dyDescent="0.2">
      <c r="A79995" s="188" t="s">
        <v>80486</v>
      </c>
    </row>
    <row r="79996" spans="1:1" x14ac:dyDescent="0.2">
      <c r="A79996" s="188" t="s">
        <v>80487</v>
      </c>
    </row>
    <row r="79997" spans="1:1" x14ac:dyDescent="0.2">
      <c r="A79997" s="188" t="s">
        <v>80488</v>
      </c>
    </row>
    <row r="79998" spans="1:1" x14ac:dyDescent="0.2">
      <c r="A79998" s="188" t="s">
        <v>80489</v>
      </c>
    </row>
    <row r="79999" spans="1:1" x14ac:dyDescent="0.2">
      <c r="A79999" s="188" t="s">
        <v>80490</v>
      </c>
    </row>
    <row r="80000" spans="1:1" x14ac:dyDescent="0.2">
      <c r="A80000" s="188" t="s">
        <v>80491</v>
      </c>
    </row>
    <row r="80001" spans="1:1" x14ac:dyDescent="0.2">
      <c r="A80001" s="188" t="s">
        <v>80492</v>
      </c>
    </row>
    <row r="80002" spans="1:1" x14ac:dyDescent="0.2">
      <c r="A80002" s="188" t="s">
        <v>80493</v>
      </c>
    </row>
    <row r="80003" spans="1:1" x14ac:dyDescent="0.2">
      <c r="A80003" s="188" t="s">
        <v>80494</v>
      </c>
    </row>
    <row r="80004" spans="1:1" x14ac:dyDescent="0.2">
      <c r="A80004" s="188" t="s">
        <v>80495</v>
      </c>
    </row>
    <row r="80005" spans="1:1" x14ac:dyDescent="0.2">
      <c r="A80005" s="188" t="s">
        <v>80496</v>
      </c>
    </row>
    <row r="80006" spans="1:1" x14ac:dyDescent="0.2">
      <c r="A80006" s="188" t="s">
        <v>80497</v>
      </c>
    </row>
    <row r="80007" spans="1:1" x14ac:dyDescent="0.2">
      <c r="A80007" s="188" t="s">
        <v>80498</v>
      </c>
    </row>
    <row r="80008" spans="1:1" x14ac:dyDescent="0.2">
      <c r="A80008" s="188" t="s">
        <v>80499</v>
      </c>
    </row>
    <row r="80009" spans="1:1" x14ac:dyDescent="0.2">
      <c r="A80009" s="188" t="s">
        <v>80500</v>
      </c>
    </row>
    <row r="80010" spans="1:1" x14ac:dyDescent="0.2">
      <c r="A80010" s="188" t="s">
        <v>80501</v>
      </c>
    </row>
    <row r="80011" spans="1:1" x14ac:dyDescent="0.2">
      <c r="A80011" s="188" t="s">
        <v>80502</v>
      </c>
    </row>
    <row r="80012" spans="1:1" x14ac:dyDescent="0.2">
      <c r="A80012" s="188" t="s">
        <v>80503</v>
      </c>
    </row>
    <row r="80013" spans="1:1" x14ac:dyDescent="0.2">
      <c r="A80013" s="188" t="s">
        <v>80504</v>
      </c>
    </row>
    <row r="80014" spans="1:1" x14ac:dyDescent="0.2">
      <c r="A80014" s="188" t="s">
        <v>80505</v>
      </c>
    </row>
    <row r="80015" spans="1:1" x14ac:dyDescent="0.2">
      <c r="A80015" s="188" t="s">
        <v>80506</v>
      </c>
    </row>
    <row r="80016" spans="1:1" x14ac:dyDescent="0.2">
      <c r="A80016" s="188" t="s">
        <v>80507</v>
      </c>
    </row>
    <row r="80017" spans="1:1" x14ac:dyDescent="0.2">
      <c r="A80017" s="188" t="s">
        <v>80508</v>
      </c>
    </row>
    <row r="80018" spans="1:1" x14ac:dyDescent="0.2">
      <c r="A80018" s="188" t="s">
        <v>80509</v>
      </c>
    </row>
    <row r="80019" spans="1:1" x14ac:dyDescent="0.2">
      <c r="A80019" s="188" t="s">
        <v>80510</v>
      </c>
    </row>
    <row r="80020" spans="1:1" x14ac:dyDescent="0.2">
      <c r="A80020" s="188" t="s">
        <v>80511</v>
      </c>
    </row>
    <row r="80021" spans="1:1" x14ac:dyDescent="0.2">
      <c r="A80021" s="188" t="s">
        <v>80512</v>
      </c>
    </row>
    <row r="80022" spans="1:1" x14ac:dyDescent="0.2">
      <c r="A80022" s="188" t="s">
        <v>80513</v>
      </c>
    </row>
    <row r="80023" spans="1:1" x14ac:dyDescent="0.2">
      <c r="A80023" s="188" t="s">
        <v>80514</v>
      </c>
    </row>
    <row r="80024" spans="1:1" x14ac:dyDescent="0.2">
      <c r="A80024" s="188" t="s">
        <v>80515</v>
      </c>
    </row>
    <row r="80025" spans="1:1" x14ac:dyDescent="0.2">
      <c r="A80025" s="188" t="s">
        <v>80516</v>
      </c>
    </row>
    <row r="80026" spans="1:1" x14ac:dyDescent="0.2">
      <c r="A80026" s="188" t="s">
        <v>80517</v>
      </c>
    </row>
    <row r="80027" spans="1:1" x14ac:dyDescent="0.2">
      <c r="A80027" s="188" t="s">
        <v>80518</v>
      </c>
    </row>
    <row r="80028" spans="1:1" x14ac:dyDescent="0.2">
      <c r="A80028" s="188" t="s">
        <v>80519</v>
      </c>
    </row>
    <row r="80029" spans="1:1" x14ac:dyDescent="0.2">
      <c r="A80029" s="188" t="s">
        <v>80520</v>
      </c>
    </row>
    <row r="80030" spans="1:1" x14ac:dyDescent="0.2">
      <c r="A80030" s="188" t="s">
        <v>80521</v>
      </c>
    </row>
    <row r="80031" spans="1:1" x14ac:dyDescent="0.2">
      <c r="A80031" s="188" t="s">
        <v>80522</v>
      </c>
    </row>
    <row r="80032" spans="1:1" x14ac:dyDescent="0.2">
      <c r="A80032" s="188" t="s">
        <v>80523</v>
      </c>
    </row>
    <row r="80033" spans="1:1" x14ac:dyDescent="0.2">
      <c r="A80033" s="188" t="s">
        <v>80524</v>
      </c>
    </row>
    <row r="80034" spans="1:1" x14ac:dyDescent="0.2">
      <c r="A80034" s="188" t="s">
        <v>80525</v>
      </c>
    </row>
    <row r="80035" spans="1:1" x14ac:dyDescent="0.2">
      <c r="A80035" s="188" t="s">
        <v>80526</v>
      </c>
    </row>
    <row r="80036" spans="1:1" x14ac:dyDescent="0.2">
      <c r="A80036" s="188" t="s">
        <v>80527</v>
      </c>
    </row>
    <row r="80037" spans="1:1" x14ac:dyDescent="0.2">
      <c r="A80037" s="188" t="s">
        <v>80528</v>
      </c>
    </row>
    <row r="80038" spans="1:1" x14ac:dyDescent="0.2">
      <c r="A80038" s="188" t="s">
        <v>80529</v>
      </c>
    </row>
    <row r="80039" spans="1:1" x14ac:dyDescent="0.2">
      <c r="A80039" s="188" t="s">
        <v>80530</v>
      </c>
    </row>
    <row r="80040" spans="1:1" x14ac:dyDescent="0.2">
      <c r="A80040" s="188" t="s">
        <v>80531</v>
      </c>
    </row>
    <row r="80041" spans="1:1" x14ac:dyDescent="0.2">
      <c r="A80041" s="188" t="s">
        <v>80532</v>
      </c>
    </row>
    <row r="80042" spans="1:1" x14ac:dyDescent="0.2">
      <c r="A80042" s="188" t="s">
        <v>80533</v>
      </c>
    </row>
    <row r="80043" spans="1:1" x14ac:dyDescent="0.2">
      <c r="A80043" s="188" t="s">
        <v>80534</v>
      </c>
    </row>
    <row r="80044" spans="1:1" x14ac:dyDescent="0.2">
      <c r="A80044" s="188" t="s">
        <v>80535</v>
      </c>
    </row>
    <row r="80045" spans="1:1" x14ac:dyDescent="0.2">
      <c r="A80045" s="188" t="s">
        <v>80536</v>
      </c>
    </row>
    <row r="80046" spans="1:1" x14ac:dyDescent="0.2">
      <c r="A80046" s="188" t="s">
        <v>80537</v>
      </c>
    </row>
    <row r="80047" spans="1:1" x14ac:dyDescent="0.2">
      <c r="A80047" s="188" t="s">
        <v>80538</v>
      </c>
    </row>
    <row r="80048" spans="1:1" x14ac:dyDescent="0.2">
      <c r="A80048" s="188" t="s">
        <v>80539</v>
      </c>
    </row>
    <row r="80049" spans="1:1" x14ac:dyDescent="0.2">
      <c r="A80049" s="188" t="s">
        <v>80540</v>
      </c>
    </row>
    <row r="80050" spans="1:1" x14ac:dyDescent="0.2">
      <c r="A80050" s="188" t="s">
        <v>80541</v>
      </c>
    </row>
    <row r="80051" spans="1:1" x14ac:dyDescent="0.2">
      <c r="A80051" s="188" t="s">
        <v>80542</v>
      </c>
    </row>
    <row r="80052" spans="1:1" x14ac:dyDescent="0.2">
      <c r="A80052" s="188" t="s">
        <v>80543</v>
      </c>
    </row>
    <row r="80053" spans="1:1" x14ac:dyDescent="0.2">
      <c r="A80053" s="188" t="s">
        <v>80544</v>
      </c>
    </row>
    <row r="80054" spans="1:1" x14ac:dyDescent="0.2">
      <c r="A80054" s="188" t="s">
        <v>80545</v>
      </c>
    </row>
    <row r="80055" spans="1:1" x14ac:dyDescent="0.2">
      <c r="A80055" s="188" t="s">
        <v>80546</v>
      </c>
    </row>
    <row r="80056" spans="1:1" x14ac:dyDescent="0.2">
      <c r="A80056" s="188" t="s">
        <v>80547</v>
      </c>
    </row>
    <row r="80057" spans="1:1" x14ac:dyDescent="0.2">
      <c r="A80057" s="188" t="s">
        <v>80548</v>
      </c>
    </row>
    <row r="80058" spans="1:1" x14ac:dyDescent="0.2">
      <c r="A80058" s="188" t="s">
        <v>80549</v>
      </c>
    </row>
    <row r="80059" spans="1:1" x14ac:dyDescent="0.2">
      <c r="A80059" s="188" t="s">
        <v>80550</v>
      </c>
    </row>
    <row r="80060" spans="1:1" x14ac:dyDescent="0.2">
      <c r="A80060" s="188" t="s">
        <v>80551</v>
      </c>
    </row>
    <row r="80061" spans="1:1" x14ac:dyDescent="0.2">
      <c r="A80061" s="188" t="s">
        <v>80552</v>
      </c>
    </row>
    <row r="80062" spans="1:1" x14ac:dyDescent="0.2">
      <c r="A80062" s="188" t="s">
        <v>80553</v>
      </c>
    </row>
    <row r="80063" spans="1:1" x14ac:dyDescent="0.2">
      <c r="A80063" s="188" t="s">
        <v>80554</v>
      </c>
    </row>
    <row r="80064" spans="1:1" x14ac:dyDescent="0.2">
      <c r="A80064" s="188" t="s">
        <v>80555</v>
      </c>
    </row>
    <row r="80065" spans="1:1" x14ac:dyDescent="0.2">
      <c r="A80065" s="188" t="s">
        <v>80556</v>
      </c>
    </row>
    <row r="80066" spans="1:1" x14ac:dyDescent="0.2">
      <c r="A80066" s="188" t="s">
        <v>80557</v>
      </c>
    </row>
    <row r="80067" spans="1:1" x14ac:dyDescent="0.2">
      <c r="A80067" s="188" t="s">
        <v>80558</v>
      </c>
    </row>
    <row r="80068" spans="1:1" x14ac:dyDescent="0.2">
      <c r="A80068" s="188" t="s">
        <v>80559</v>
      </c>
    </row>
    <row r="80069" spans="1:1" x14ac:dyDescent="0.2">
      <c r="A80069" s="188" t="s">
        <v>80560</v>
      </c>
    </row>
    <row r="80070" spans="1:1" x14ac:dyDescent="0.2">
      <c r="A80070" s="188" t="s">
        <v>80561</v>
      </c>
    </row>
    <row r="80071" spans="1:1" x14ac:dyDescent="0.2">
      <c r="A80071" s="188" t="s">
        <v>80562</v>
      </c>
    </row>
    <row r="80072" spans="1:1" x14ac:dyDescent="0.2">
      <c r="A80072" s="188" t="s">
        <v>80563</v>
      </c>
    </row>
    <row r="80073" spans="1:1" x14ac:dyDescent="0.2">
      <c r="A80073" s="188" t="s">
        <v>80564</v>
      </c>
    </row>
    <row r="80074" spans="1:1" x14ac:dyDescent="0.2">
      <c r="A80074" s="188" t="s">
        <v>80565</v>
      </c>
    </row>
    <row r="80075" spans="1:1" x14ac:dyDescent="0.2">
      <c r="A80075" s="188" t="s">
        <v>80566</v>
      </c>
    </row>
    <row r="80076" spans="1:1" x14ac:dyDescent="0.2">
      <c r="A80076" s="188" t="s">
        <v>80567</v>
      </c>
    </row>
    <row r="80077" spans="1:1" x14ac:dyDescent="0.2">
      <c r="A80077" s="188" t="s">
        <v>80568</v>
      </c>
    </row>
    <row r="80078" spans="1:1" x14ac:dyDescent="0.2">
      <c r="A80078" s="188" t="s">
        <v>80569</v>
      </c>
    </row>
    <row r="80079" spans="1:1" x14ac:dyDescent="0.2">
      <c r="A80079" s="188" t="s">
        <v>80570</v>
      </c>
    </row>
    <row r="80080" spans="1:1" x14ac:dyDescent="0.2">
      <c r="A80080" s="188" t="s">
        <v>80571</v>
      </c>
    </row>
    <row r="80081" spans="1:1" x14ac:dyDescent="0.2">
      <c r="A80081" s="188" t="s">
        <v>80572</v>
      </c>
    </row>
    <row r="80082" spans="1:1" x14ac:dyDescent="0.2">
      <c r="A80082" s="188" t="s">
        <v>80573</v>
      </c>
    </row>
    <row r="80083" spans="1:1" x14ac:dyDescent="0.2">
      <c r="A80083" s="188" t="s">
        <v>80574</v>
      </c>
    </row>
    <row r="80084" spans="1:1" x14ac:dyDescent="0.2">
      <c r="A80084" s="188" t="s">
        <v>80575</v>
      </c>
    </row>
    <row r="80085" spans="1:1" x14ac:dyDescent="0.2">
      <c r="A80085" s="188" t="s">
        <v>80576</v>
      </c>
    </row>
    <row r="80086" spans="1:1" x14ac:dyDescent="0.2">
      <c r="A80086" s="188" t="s">
        <v>80577</v>
      </c>
    </row>
    <row r="80087" spans="1:1" x14ac:dyDescent="0.2">
      <c r="A80087" s="188" t="s">
        <v>80578</v>
      </c>
    </row>
    <row r="80088" spans="1:1" x14ac:dyDescent="0.2">
      <c r="A80088" s="188" t="s">
        <v>80579</v>
      </c>
    </row>
    <row r="80089" spans="1:1" x14ac:dyDescent="0.2">
      <c r="A80089" s="188" t="s">
        <v>80580</v>
      </c>
    </row>
    <row r="80090" spans="1:1" x14ac:dyDescent="0.2">
      <c r="A80090" s="188" t="s">
        <v>80581</v>
      </c>
    </row>
    <row r="80091" spans="1:1" x14ac:dyDescent="0.2">
      <c r="A80091" s="188" t="s">
        <v>80582</v>
      </c>
    </row>
    <row r="80092" spans="1:1" x14ac:dyDescent="0.2">
      <c r="A80092" s="188" t="s">
        <v>80583</v>
      </c>
    </row>
    <row r="80093" spans="1:1" x14ac:dyDescent="0.2">
      <c r="A80093" s="188" t="s">
        <v>80584</v>
      </c>
    </row>
    <row r="80094" spans="1:1" x14ac:dyDescent="0.2">
      <c r="A80094" s="188" t="s">
        <v>80585</v>
      </c>
    </row>
    <row r="80095" spans="1:1" x14ac:dyDescent="0.2">
      <c r="A80095" s="188" t="s">
        <v>80586</v>
      </c>
    </row>
    <row r="80096" spans="1:1" x14ac:dyDescent="0.2">
      <c r="A80096" s="188" t="s">
        <v>80587</v>
      </c>
    </row>
    <row r="80097" spans="1:1" x14ac:dyDescent="0.2">
      <c r="A80097" s="188" t="s">
        <v>80588</v>
      </c>
    </row>
    <row r="80098" spans="1:1" x14ac:dyDescent="0.2">
      <c r="A80098" s="188" t="s">
        <v>80589</v>
      </c>
    </row>
    <row r="80099" spans="1:1" x14ac:dyDescent="0.2">
      <c r="A80099" s="188" t="s">
        <v>80590</v>
      </c>
    </row>
    <row r="80100" spans="1:1" x14ac:dyDescent="0.2">
      <c r="A80100" s="188" t="s">
        <v>80591</v>
      </c>
    </row>
    <row r="80101" spans="1:1" x14ac:dyDescent="0.2">
      <c r="A80101" s="188" t="s">
        <v>80592</v>
      </c>
    </row>
    <row r="80102" spans="1:1" x14ac:dyDescent="0.2">
      <c r="A80102" s="188" t="s">
        <v>80593</v>
      </c>
    </row>
    <row r="80103" spans="1:1" x14ac:dyDescent="0.2">
      <c r="A80103" s="188" t="s">
        <v>80594</v>
      </c>
    </row>
    <row r="80104" spans="1:1" x14ac:dyDescent="0.2">
      <c r="A80104" s="188" t="s">
        <v>80595</v>
      </c>
    </row>
    <row r="80105" spans="1:1" x14ac:dyDescent="0.2">
      <c r="A80105" s="188" t="s">
        <v>80596</v>
      </c>
    </row>
    <row r="80106" spans="1:1" x14ac:dyDescent="0.2">
      <c r="A80106" s="188" t="s">
        <v>80597</v>
      </c>
    </row>
    <row r="80107" spans="1:1" x14ac:dyDescent="0.2">
      <c r="A80107" s="188" t="s">
        <v>80598</v>
      </c>
    </row>
    <row r="80108" spans="1:1" x14ac:dyDescent="0.2">
      <c r="A80108" s="188" t="s">
        <v>80599</v>
      </c>
    </row>
    <row r="80109" spans="1:1" x14ac:dyDescent="0.2">
      <c r="A80109" s="188" t="s">
        <v>80600</v>
      </c>
    </row>
    <row r="80110" spans="1:1" x14ac:dyDescent="0.2">
      <c r="A80110" s="188" t="s">
        <v>80601</v>
      </c>
    </row>
    <row r="80111" spans="1:1" x14ac:dyDescent="0.2">
      <c r="A80111" s="188" t="s">
        <v>80602</v>
      </c>
    </row>
    <row r="80112" spans="1:1" x14ac:dyDescent="0.2">
      <c r="A80112" s="188" t="s">
        <v>80603</v>
      </c>
    </row>
    <row r="80113" spans="1:1" x14ac:dyDescent="0.2">
      <c r="A80113" s="188" t="s">
        <v>80604</v>
      </c>
    </row>
    <row r="80114" spans="1:1" x14ac:dyDescent="0.2">
      <c r="A80114" s="188" t="s">
        <v>80605</v>
      </c>
    </row>
    <row r="80115" spans="1:1" x14ac:dyDescent="0.2">
      <c r="A80115" s="188" t="s">
        <v>80606</v>
      </c>
    </row>
    <row r="80116" spans="1:1" x14ac:dyDescent="0.2">
      <c r="A80116" s="188" t="s">
        <v>80607</v>
      </c>
    </row>
    <row r="80117" spans="1:1" x14ac:dyDescent="0.2">
      <c r="A80117" s="188" t="s">
        <v>80608</v>
      </c>
    </row>
    <row r="80118" spans="1:1" x14ac:dyDescent="0.2">
      <c r="A80118" s="188" t="s">
        <v>80609</v>
      </c>
    </row>
    <row r="80119" spans="1:1" x14ac:dyDescent="0.2">
      <c r="A80119" s="188" t="s">
        <v>80610</v>
      </c>
    </row>
    <row r="80120" spans="1:1" x14ac:dyDescent="0.2">
      <c r="A80120" s="188" t="s">
        <v>80611</v>
      </c>
    </row>
    <row r="80121" spans="1:1" x14ac:dyDescent="0.2">
      <c r="A80121" s="188" t="s">
        <v>80612</v>
      </c>
    </row>
    <row r="80122" spans="1:1" x14ac:dyDescent="0.2">
      <c r="A80122" s="188" t="s">
        <v>80613</v>
      </c>
    </row>
    <row r="80123" spans="1:1" x14ac:dyDescent="0.2">
      <c r="A80123" s="188" t="s">
        <v>80614</v>
      </c>
    </row>
    <row r="80124" spans="1:1" x14ac:dyDescent="0.2">
      <c r="A80124" s="188" t="s">
        <v>80615</v>
      </c>
    </row>
    <row r="80125" spans="1:1" x14ac:dyDescent="0.2">
      <c r="A80125" s="188" t="s">
        <v>80616</v>
      </c>
    </row>
    <row r="80126" spans="1:1" x14ac:dyDescent="0.2">
      <c r="A80126" s="188" t="s">
        <v>80617</v>
      </c>
    </row>
    <row r="80127" spans="1:1" x14ac:dyDescent="0.2">
      <c r="A80127" s="188" t="s">
        <v>80618</v>
      </c>
    </row>
    <row r="80128" spans="1:1" x14ac:dyDescent="0.2">
      <c r="A80128" s="188" t="s">
        <v>80619</v>
      </c>
    </row>
    <row r="80129" spans="1:1" x14ac:dyDescent="0.2">
      <c r="A80129" s="188" t="s">
        <v>80620</v>
      </c>
    </row>
    <row r="80130" spans="1:1" x14ac:dyDescent="0.2">
      <c r="A80130" s="188" t="s">
        <v>80621</v>
      </c>
    </row>
    <row r="80131" spans="1:1" x14ac:dyDescent="0.2">
      <c r="A80131" s="188" t="s">
        <v>80622</v>
      </c>
    </row>
    <row r="80132" spans="1:1" x14ac:dyDescent="0.2">
      <c r="A80132" s="188" t="s">
        <v>80623</v>
      </c>
    </row>
    <row r="80133" spans="1:1" x14ac:dyDescent="0.2">
      <c r="A80133" s="188" t="s">
        <v>80624</v>
      </c>
    </row>
    <row r="80134" spans="1:1" x14ac:dyDescent="0.2">
      <c r="A80134" s="188" t="s">
        <v>80625</v>
      </c>
    </row>
    <row r="80135" spans="1:1" x14ac:dyDescent="0.2">
      <c r="A80135" s="188" t="s">
        <v>80626</v>
      </c>
    </row>
    <row r="80136" spans="1:1" x14ac:dyDescent="0.2">
      <c r="A80136" s="188" t="s">
        <v>80627</v>
      </c>
    </row>
    <row r="80137" spans="1:1" x14ac:dyDescent="0.2">
      <c r="A80137" s="188" t="s">
        <v>80628</v>
      </c>
    </row>
    <row r="80138" spans="1:1" x14ac:dyDescent="0.2">
      <c r="A80138" s="188" t="s">
        <v>80629</v>
      </c>
    </row>
    <row r="80139" spans="1:1" x14ac:dyDescent="0.2">
      <c r="A80139" s="188" t="s">
        <v>80630</v>
      </c>
    </row>
    <row r="80140" spans="1:1" x14ac:dyDescent="0.2">
      <c r="A80140" s="188" t="s">
        <v>80631</v>
      </c>
    </row>
    <row r="80141" spans="1:1" x14ac:dyDescent="0.2">
      <c r="A80141" s="188" t="s">
        <v>80632</v>
      </c>
    </row>
    <row r="80142" spans="1:1" x14ac:dyDescent="0.2">
      <c r="A80142" s="188" t="s">
        <v>80633</v>
      </c>
    </row>
    <row r="80143" spans="1:1" x14ac:dyDescent="0.2">
      <c r="A80143" s="188" t="s">
        <v>80634</v>
      </c>
    </row>
    <row r="80144" spans="1:1" x14ac:dyDescent="0.2">
      <c r="A80144" s="188" t="s">
        <v>80635</v>
      </c>
    </row>
    <row r="80145" spans="1:1" x14ac:dyDescent="0.2">
      <c r="A80145" s="188" t="s">
        <v>80636</v>
      </c>
    </row>
    <row r="80146" spans="1:1" x14ac:dyDescent="0.2">
      <c r="A80146" s="188" t="s">
        <v>80637</v>
      </c>
    </row>
    <row r="80147" spans="1:1" x14ac:dyDescent="0.2">
      <c r="A80147" s="188" t="s">
        <v>80638</v>
      </c>
    </row>
    <row r="80148" spans="1:1" x14ac:dyDescent="0.2">
      <c r="A80148" s="188" t="s">
        <v>80639</v>
      </c>
    </row>
    <row r="80149" spans="1:1" x14ac:dyDescent="0.2">
      <c r="A80149" s="188" t="s">
        <v>80640</v>
      </c>
    </row>
    <row r="80150" spans="1:1" x14ac:dyDescent="0.2">
      <c r="A80150" s="188" t="s">
        <v>80641</v>
      </c>
    </row>
    <row r="80151" spans="1:1" x14ac:dyDescent="0.2">
      <c r="A80151" s="188" t="s">
        <v>80642</v>
      </c>
    </row>
    <row r="80152" spans="1:1" x14ac:dyDescent="0.2">
      <c r="A80152" s="188" t="s">
        <v>80643</v>
      </c>
    </row>
    <row r="80153" spans="1:1" x14ac:dyDescent="0.2">
      <c r="A80153" s="188" t="s">
        <v>80644</v>
      </c>
    </row>
    <row r="80154" spans="1:1" x14ac:dyDescent="0.2">
      <c r="A80154" s="188" t="s">
        <v>80645</v>
      </c>
    </row>
    <row r="80155" spans="1:1" x14ac:dyDescent="0.2">
      <c r="A80155" s="188" t="s">
        <v>80646</v>
      </c>
    </row>
    <row r="80156" spans="1:1" x14ac:dyDescent="0.2">
      <c r="A80156" s="188" t="s">
        <v>80647</v>
      </c>
    </row>
    <row r="80157" spans="1:1" x14ac:dyDescent="0.2">
      <c r="A80157" s="188" t="s">
        <v>80648</v>
      </c>
    </row>
    <row r="80158" spans="1:1" x14ac:dyDescent="0.2">
      <c r="A80158" s="188" t="s">
        <v>80649</v>
      </c>
    </row>
    <row r="80159" spans="1:1" x14ac:dyDescent="0.2">
      <c r="A80159" s="188" t="s">
        <v>80650</v>
      </c>
    </row>
    <row r="80160" spans="1:1" x14ac:dyDescent="0.2">
      <c r="A80160" s="188" t="s">
        <v>80651</v>
      </c>
    </row>
    <row r="80161" spans="1:1" x14ac:dyDescent="0.2">
      <c r="A80161" s="188" t="s">
        <v>80652</v>
      </c>
    </row>
    <row r="80162" spans="1:1" x14ac:dyDescent="0.2">
      <c r="A80162" s="188" t="s">
        <v>80653</v>
      </c>
    </row>
    <row r="80163" spans="1:1" x14ac:dyDescent="0.2">
      <c r="A80163" s="188" t="s">
        <v>80654</v>
      </c>
    </row>
    <row r="80164" spans="1:1" x14ac:dyDescent="0.2">
      <c r="A80164" s="188" t="s">
        <v>80655</v>
      </c>
    </row>
    <row r="80165" spans="1:1" x14ac:dyDescent="0.2">
      <c r="A80165" s="188" t="s">
        <v>80656</v>
      </c>
    </row>
    <row r="80166" spans="1:1" x14ac:dyDescent="0.2">
      <c r="A80166" s="188" t="s">
        <v>80657</v>
      </c>
    </row>
    <row r="80167" spans="1:1" x14ac:dyDescent="0.2">
      <c r="A80167" s="188" t="s">
        <v>80658</v>
      </c>
    </row>
    <row r="80168" spans="1:1" x14ac:dyDescent="0.2">
      <c r="A80168" s="188" t="s">
        <v>80659</v>
      </c>
    </row>
    <row r="80169" spans="1:1" x14ac:dyDescent="0.2">
      <c r="A80169" s="188" t="s">
        <v>80660</v>
      </c>
    </row>
    <row r="80170" spans="1:1" x14ac:dyDescent="0.2">
      <c r="A80170" s="188" t="s">
        <v>80661</v>
      </c>
    </row>
    <row r="80171" spans="1:1" x14ac:dyDescent="0.2">
      <c r="A80171" s="188" t="s">
        <v>80662</v>
      </c>
    </row>
    <row r="80172" spans="1:1" x14ac:dyDescent="0.2">
      <c r="A80172" s="188" t="s">
        <v>80663</v>
      </c>
    </row>
    <row r="80173" spans="1:1" x14ac:dyDescent="0.2">
      <c r="A80173" s="188" t="s">
        <v>80664</v>
      </c>
    </row>
    <row r="80174" spans="1:1" x14ac:dyDescent="0.2">
      <c r="A80174" s="188" t="s">
        <v>80665</v>
      </c>
    </row>
    <row r="80175" spans="1:1" x14ac:dyDescent="0.2">
      <c r="A80175" s="188" t="s">
        <v>80666</v>
      </c>
    </row>
    <row r="80176" spans="1:1" x14ac:dyDescent="0.2">
      <c r="A80176" s="188" t="s">
        <v>80667</v>
      </c>
    </row>
    <row r="80177" spans="1:1" x14ac:dyDescent="0.2">
      <c r="A80177" s="188" t="s">
        <v>80668</v>
      </c>
    </row>
    <row r="80178" spans="1:1" x14ac:dyDescent="0.2">
      <c r="A80178" s="188" t="s">
        <v>80669</v>
      </c>
    </row>
    <row r="80179" spans="1:1" x14ac:dyDescent="0.2">
      <c r="A80179" s="188" t="s">
        <v>80670</v>
      </c>
    </row>
    <row r="80180" spans="1:1" x14ac:dyDescent="0.2">
      <c r="A80180" s="188" t="s">
        <v>80671</v>
      </c>
    </row>
    <row r="80181" spans="1:1" x14ac:dyDescent="0.2">
      <c r="A80181" s="188" t="s">
        <v>80672</v>
      </c>
    </row>
    <row r="80182" spans="1:1" x14ac:dyDescent="0.2">
      <c r="A80182" s="188" t="s">
        <v>80673</v>
      </c>
    </row>
    <row r="80183" spans="1:1" x14ac:dyDescent="0.2">
      <c r="A80183" s="188" t="s">
        <v>80674</v>
      </c>
    </row>
    <row r="80184" spans="1:1" x14ac:dyDescent="0.2">
      <c r="A80184" s="188" t="s">
        <v>80675</v>
      </c>
    </row>
    <row r="80185" spans="1:1" x14ac:dyDescent="0.2">
      <c r="A80185" s="188" t="s">
        <v>80676</v>
      </c>
    </row>
    <row r="80186" spans="1:1" x14ac:dyDescent="0.2">
      <c r="A80186" s="188" t="s">
        <v>80677</v>
      </c>
    </row>
    <row r="80187" spans="1:1" x14ac:dyDescent="0.2">
      <c r="A80187" s="188" t="s">
        <v>80678</v>
      </c>
    </row>
    <row r="80188" spans="1:1" x14ac:dyDescent="0.2">
      <c r="A80188" s="188" t="s">
        <v>80679</v>
      </c>
    </row>
    <row r="80189" spans="1:1" x14ac:dyDescent="0.2">
      <c r="A80189" s="188" t="s">
        <v>80680</v>
      </c>
    </row>
    <row r="80190" spans="1:1" x14ac:dyDescent="0.2">
      <c r="A80190" s="188" t="s">
        <v>80681</v>
      </c>
    </row>
    <row r="80191" spans="1:1" x14ac:dyDescent="0.2">
      <c r="A80191" s="188" t="s">
        <v>80682</v>
      </c>
    </row>
    <row r="80192" spans="1:1" x14ac:dyDescent="0.2">
      <c r="A80192" s="188" t="s">
        <v>80683</v>
      </c>
    </row>
    <row r="80193" spans="1:1" x14ac:dyDescent="0.2">
      <c r="A80193" s="188" t="s">
        <v>80684</v>
      </c>
    </row>
    <row r="80194" spans="1:1" x14ac:dyDescent="0.2">
      <c r="A80194" s="188" t="s">
        <v>80685</v>
      </c>
    </row>
    <row r="80195" spans="1:1" x14ac:dyDescent="0.2">
      <c r="A80195" s="188" t="s">
        <v>80686</v>
      </c>
    </row>
    <row r="80196" spans="1:1" x14ac:dyDescent="0.2">
      <c r="A80196" s="188" t="s">
        <v>80687</v>
      </c>
    </row>
    <row r="80197" spans="1:1" x14ac:dyDescent="0.2">
      <c r="A80197" s="188" t="s">
        <v>80688</v>
      </c>
    </row>
    <row r="80198" spans="1:1" x14ac:dyDescent="0.2">
      <c r="A80198" s="188" t="s">
        <v>80689</v>
      </c>
    </row>
    <row r="80199" spans="1:1" x14ac:dyDescent="0.2">
      <c r="A80199" s="188" t="s">
        <v>80690</v>
      </c>
    </row>
    <row r="80200" spans="1:1" x14ac:dyDescent="0.2">
      <c r="A80200" s="188" t="s">
        <v>80691</v>
      </c>
    </row>
    <row r="80201" spans="1:1" x14ac:dyDescent="0.2">
      <c r="A80201" s="188" t="s">
        <v>80692</v>
      </c>
    </row>
    <row r="80202" spans="1:1" x14ac:dyDescent="0.2">
      <c r="A80202" s="188" t="s">
        <v>80693</v>
      </c>
    </row>
    <row r="80203" spans="1:1" x14ac:dyDescent="0.2">
      <c r="A80203" s="188" t="s">
        <v>80694</v>
      </c>
    </row>
    <row r="80204" spans="1:1" x14ac:dyDescent="0.2">
      <c r="A80204" s="188" t="s">
        <v>80695</v>
      </c>
    </row>
    <row r="80205" spans="1:1" x14ac:dyDescent="0.2">
      <c r="A80205" s="188" t="s">
        <v>80696</v>
      </c>
    </row>
    <row r="80206" spans="1:1" x14ac:dyDescent="0.2">
      <c r="A80206" s="188" t="s">
        <v>80697</v>
      </c>
    </row>
    <row r="80207" spans="1:1" x14ac:dyDescent="0.2">
      <c r="A80207" s="188" t="s">
        <v>80698</v>
      </c>
    </row>
    <row r="80208" spans="1:1" x14ac:dyDescent="0.2">
      <c r="A80208" s="188" t="s">
        <v>80699</v>
      </c>
    </row>
    <row r="80209" spans="1:1" x14ac:dyDescent="0.2">
      <c r="A80209" s="188" t="s">
        <v>80700</v>
      </c>
    </row>
    <row r="80210" spans="1:1" x14ac:dyDescent="0.2">
      <c r="A80210" s="188" t="s">
        <v>80701</v>
      </c>
    </row>
    <row r="80211" spans="1:1" x14ac:dyDescent="0.2">
      <c r="A80211" s="188" t="s">
        <v>80702</v>
      </c>
    </row>
    <row r="80212" spans="1:1" x14ac:dyDescent="0.2">
      <c r="A80212" s="188" t="s">
        <v>80703</v>
      </c>
    </row>
    <row r="80213" spans="1:1" x14ac:dyDescent="0.2">
      <c r="A80213" s="188" t="s">
        <v>80704</v>
      </c>
    </row>
    <row r="80214" spans="1:1" x14ac:dyDescent="0.2">
      <c r="A80214" s="188" t="s">
        <v>80705</v>
      </c>
    </row>
    <row r="80215" spans="1:1" x14ac:dyDescent="0.2">
      <c r="A80215" s="188" t="s">
        <v>80706</v>
      </c>
    </row>
    <row r="80216" spans="1:1" x14ac:dyDescent="0.2">
      <c r="A80216" s="188" t="s">
        <v>80707</v>
      </c>
    </row>
    <row r="80217" spans="1:1" x14ac:dyDescent="0.2">
      <c r="A80217" s="188" t="s">
        <v>80708</v>
      </c>
    </row>
    <row r="80218" spans="1:1" x14ac:dyDescent="0.2">
      <c r="A80218" s="188" t="s">
        <v>80709</v>
      </c>
    </row>
    <row r="80219" spans="1:1" x14ac:dyDescent="0.2">
      <c r="A80219" s="188" t="s">
        <v>80710</v>
      </c>
    </row>
    <row r="80220" spans="1:1" x14ac:dyDescent="0.2">
      <c r="A80220" s="188" t="s">
        <v>80711</v>
      </c>
    </row>
    <row r="80221" spans="1:1" x14ac:dyDescent="0.2">
      <c r="A80221" s="188" t="s">
        <v>80712</v>
      </c>
    </row>
    <row r="80222" spans="1:1" x14ac:dyDescent="0.2">
      <c r="A80222" s="188" t="s">
        <v>80713</v>
      </c>
    </row>
    <row r="80223" spans="1:1" x14ac:dyDescent="0.2">
      <c r="A80223" s="188" t="s">
        <v>80714</v>
      </c>
    </row>
    <row r="80224" spans="1:1" x14ac:dyDescent="0.2">
      <c r="A80224" s="188" t="s">
        <v>80715</v>
      </c>
    </row>
    <row r="80225" spans="1:1" x14ac:dyDescent="0.2">
      <c r="A80225" s="188" t="s">
        <v>80716</v>
      </c>
    </row>
    <row r="80226" spans="1:1" x14ac:dyDescent="0.2">
      <c r="A80226" s="188" t="s">
        <v>80717</v>
      </c>
    </row>
    <row r="80227" spans="1:1" x14ac:dyDescent="0.2">
      <c r="A80227" s="188" t="s">
        <v>80718</v>
      </c>
    </row>
    <row r="80228" spans="1:1" x14ac:dyDescent="0.2">
      <c r="A80228" s="188" t="s">
        <v>80719</v>
      </c>
    </row>
    <row r="80229" spans="1:1" x14ac:dyDescent="0.2">
      <c r="A80229" s="188" t="s">
        <v>80720</v>
      </c>
    </row>
    <row r="80230" spans="1:1" x14ac:dyDescent="0.2">
      <c r="A80230" s="188" t="s">
        <v>80721</v>
      </c>
    </row>
    <row r="80231" spans="1:1" x14ac:dyDescent="0.2">
      <c r="A80231" s="188" t="s">
        <v>80722</v>
      </c>
    </row>
    <row r="80232" spans="1:1" x14ac:dyDescent="0.2">
      <c r="A80232" s="188" t="s">
        <v>80723</v>
      </c>
    </row>
    <row r="80233" spans="1:1" x14ac:dyDescent="0.2">
      <c r="A80233" s="188" t="s">
        <v>80724</v>
      </c>
    </row>
    <row r="80234" spans="1:1" x14ac:dyDescent="0.2">
      <c r="A80234" s="188" t="s">
        <v>80725</v>
      </c>
    </row>
    <row r="80235" spans="1:1" x14ac:dyDescent="0.2">
      <c r="A80235" s="188" t="s">
        <v>80726</v>
      </c>
    </row>
    <row r="80236" spans="1:1" x14ac:dyDescent="0.2">
      <c r="A80236" s="188" t="s">
        <v>80727</v>
      </c>
    </row>
    <row r="80237" spans="1:1" x14ac:dyDescent="0.2">
      <c r="A80237" s="188" t="s">
        <v>80728</v>
      </c>
    </row>
    <row r="80238" spans="1:1" x14ac:dyDescent="0.2">
      <c r="A80238" s="188" t="s">
        <v>80729</v>
      </c>
    </row>
    <row r="80239" spans="1:1" x14ac:dyDescent="0.2">
      <c r="A80239" s="188" t="s">
        <v>80730</v>
      </c>
    </row>
    <row r="80240" spans="1:1" x14ac:dyDescent="0.2">
      <c r="A80240" s="188" t="s">
        <v>80731</v>
      </c>
    </row>
    <row r="80241" spans="1:1" x14ac:dyDescent="0.2">
      <c r="A80241" s="188" t="s">
        <v>80732</v>
      </c>
    </row>
    <row r="80242" spans="1:1" x14ac:dyDescent="0.2">
      <c r="A80242" s="188" t="s">
        <v>80733</v>
      </c>
    </row>
    <row r="80243" spans="1:1" x14ac:dyDescent="0.2">
      <c r="A80243" s="188" t="s">
        <v>80734</v>
      </c>
    </row>
    <row r="80244" spans="1:1" x14ac:dyDescent="0.2">
      <c r="A80244" s="188" t="s">
        <v>80735</v>
      </c>
    </row>
    <row r="80245" spans="1:1" x14ac:dyDescent="0.2">
      <c r="A80245" s="188" t="s">
        <v>80736</v>
      </c>
    </row>
    <row r="80246" spans="1:1" x14ac:dyDescent="0.2">
      <c r="A80246" s="188" t="s">
        <v>80737</v>
      </c>
    </row>
    <row r="80247" spans="1:1" x14ac:dyDescent="0.2">
      <c r="A80247" s="188" t="s">
        <v>80738</v>
      </c>
    </row>
    <row r="80248" spans="1:1" x14ac:dyDescent="0.2">
      <c r="A80248" s="188" t="s">
        <v>80739</v>
      </c>
    </row>
    <row r="80249" spans="1:1" x14ac:dyDescent="0.2">
      <c r="A80249" s="188" t="s">
        <v>80740</v>
      </c>
    </row>
    <row r="80250" spans="1:1" x14ac:dyDescent="0.2">
      <c r="A80250" s="188" t="s">
        <v>80741</v>
      </c>
    </row>
    <row r="80251" spans="1:1" x14ac:dyDescent="0.2">
      <c r="A80251" s="188" t="s">
        <v>80742</v>
      </c>
    </row>
    <row r="80252" spans="1:1" x14ac:dyDescent="0.2">
      <c r="A80252" s="188" t="s">
        <v>80743</v>
      </c>
    </row>
    <row r="80253" spans="1:1" x14ac:dyDescent="0.2">
      <c r="A80253" s="188" t="s">
        <v>80744</v>
      </c>
    </row>
    <row r="80254" spans="1:1" x14ac:dyDescent="0.2">
      <c r="A80254" s="188" t="s">
        <v>80745</v>
      </c>
    </row>
    <row r="80255" spans="1:1" x14ac:dyDescent="0.2">
      <c r="A80255" s="188" t="s">
        <v>80746</v>
      </c>
    </row>
    <row r="80256" spans="1:1" x14ac:dyDescent="0.2">
      <c r="A80256" s="188" t="s">
        <v>80747</v>
      </c>
    </row>
    <row r="80257" spans="1:1" x14ac:dyDescent="0.2">
      <c r="A80257" s="188" t="s">
        <v>80748</v>
      </c>
    </row>
    <row r="80258" spans="1:1" x14ac:dyDescent="0.2">
      <c r="A80258" s="188" t="s">
        <v>80749</v>
      </c>
    </row>
    <row r="80259" spans="1:1" x14ac:dyDescent="0.2">
      <c r="A80259" s="188" t="s">
        <v>80750</v>
      </c>
    </row>
    <row r="80260" spans="1:1" x14ac:dyDescent="0.2">
      <c r="A80260" s="188" t="s">
        <v>80751</v>
      </c>
    </row>
    <row r="80261" spans="1:1" x14ac:dyDescent="0.2">
      <c r="A80261" s="188" t="s">
        <v>80752</v>
      </c>
    </row>
    <row r="80262" spans="1:1" x14ac:dyDescent="0.2">
      <c r="A80262" s="188" t="s">
        <v>80753</v>
      </c>
    </row>
    <row r="80263" spans="1:1" x14ac:dyDescent="0.2">
      <c r="A80263" s="188" t="s">
        <v>80754</v>
      </c>
    </row>
    <row r="80264" spans="1:1" x14ac:dyDescent="0.2">
      <c r="A80264" s="188" t="s">
        <v>80755</v>
      </c>
    </row>
    <row r="80265" spans="1:1" x14ac:dyDescent="0.2">
      <c r="A80265" s="188" t="s">
        <v>80756</v>
      </c>
    </row>
    <row r="80266" spans="1:1" x14ac:dyDescent="0.2">
      <c r="A80266" s="188" t="s">
        <v>80757</v>
      </c>
    </row>
    <row r="80267" spans="1:1" x14ac:dyDescent="0.2">
      <c r="A80267" s="188" t="s">
        <v>80758</v>
      </c>
    </row>
    <row r="80268" spans="1:1" x14ac:dyDescent="0.2">
      <c r="A80268" s="188" t="s">
        <v>80759</v>
      </c>
    </row>
    <row r="80269" spans="1:1" x14ac:dyDescent="0.2">
      <c r="A80269" s="188" t="s">
        <v>80760</v>
      </c>
    </row>
    <row r="80270" spans="1:1" x14ac:dyDescent="0.2">
      <c r="A80270" s="188" t="s">
        <v>80761</v>
      </c>
    </row>
    <row r="80271" spans="1:1" x14ac:dyDescent="0.2">
      <c r="A80271" s="188" t="s">
        <v>80762</v>
      </c>
    </row>
    <row r="80272" spans="1:1" x14ac:dyDescent="0.2">
      <c r="A80272" s="188" t="s">
        <v>80763</v>
      </c>
    </row>
    <row r="80273" spans="1:1" x14ac:dyDescent="0.2">
      <c r="A80273" s="188" t="s">
        <v>80764</v>
      </c>
    </row>
    <row r="80274" spans="1:1" x14ac:dyDescent="0.2">
      <c r="A80274" s="188" t="s">
        <v>80765</v>
      </c>
    </row>
    <row r="80275" spans="1:1" x14ac:dyDescent="0.2">
      <c r="A80275" s="188" t="s">
        <v>80766</v>
      </c>
    </row>
    <row r="80276" spans="1:1" x14ac:dyDescent="0.2">
      <c r="A80276" s="188" t="s">
        <v>80767</v>
      </c>
    </row>
    <row r="80277" spans="1:1" x14ac:dyDescent="0.2">
      <c r="A80277" s="188" t="s">
        <v>80768</v>
      </c>
    </row>
    <row r="80278" spans="1:1" x14ac:dyDescent="0.2">
      <c r="A80278" s="188" t="s">
        <v>80769</v>
      </c>
    </row>
    <row r="80279" spans="1:1" x14ac:dyDescent="0.2">
      <c r="A80279" s="188" t="s">
        <v>80770</v>
      </c>
    </row>
    <row r="80280" spans="1:1" x14ac:dyDescent="0.2">
      <c r="A80280" s="188" t="s">
        <v>80771</v>
      </c>
    </row>
    <row r="80281" spans="1:1" x14ac:dyDescent="0.2">
      <c r="A80281" s="188" t="s">
        <v>80772</v>
      </c>
    </row>
    <row r="80282" spans="1:1" x14ac:dyDescent="0.2">
      <c r="A80282" s="188" t="s">
        <v>80773</v>
      </c>
    </row>
    <row r="80283" spans="1:1" x14ac:dyDescent="0.2">
      <c r="A80283" s="188" t="s">
        <v>80774</v>
      </c>
    </row>
    <row r="80284" spans="1:1" x14ac:dyDescent="0.2">
      <c r="A80284" s="188" t="s">
        <v>80775</v>
      </c>
    </row>
    <row r="80285" spans="1:1" x14ac:dyDescent="0.2">
      <c r="A80285" s="188" t="s">
        <v>80776</v>
      </c>
    </row>
    <row r="80286" spans="1:1" x14ac:dyDescent="0.2">
      <c r="A80286" s="188" t="s">
        <v>80777</v>
      </c>
    </row>
    <row r="80287" spans="1:1" x14ac:dyDescent="0.2">
      <c r="A80287" s="188" t="s">
        <v>80778</v>
      </c>
    </row>
    <row r="80288" spans="1:1" x14ac:dyDescent="0.2">
      <c r="A80288" s="188" t="s">
        <v>80779</v>
      </c>
    </row>
    <row r="80289" spans="1:1" x14ac:dyDescent="0.2">
      <c r="A80289" s="188" t="s">
        <v>80780</v>
      </c>
    </row>
    <row r="80290" spans="1:1" x14ac:dyDescent="0.2">
      <c r="A80290" s="188" t="s">
        <v>80781</v>
      </c>
    </row>
    <row r="80291" spans="1:1" x14ac:dyDescent="0.2">
      <c r="A80291" s="188" t="s">
        <v>80782</v>
      </c>
    </row>
    <row r="80292" spans="1:1" x14ac:dyDescent="0.2">
      <c r="A80292" s="188" t="s">
        <v>80783</v>
      </c>
    </row>
    <row r="80293" spans="1:1" x14ac:dyDescent="0.2">
      <c r="A80293" s="188" t="s">
        <v>80784</v>
      </c>
    </row>
    <row r="80294" spans="1:1" x14ac:dyDescent="0.2">
      <c r="A80294" s="188" t="s">
        <v>80785</v>
      </c>
    </row>
    <row r="80295" spans="1:1" x14ac:dyDescent="0.2">
      <c r="A80295" s="188" t="s">
        <v>80786</v>
      </c>
    </row>
    <row r="80296" spans="1:1" x14ac:dyDescent="0.2">
      <c r="A80296" s="188" t="s">
        <v>80787</v>
      </c>
    </row>
    <row r="80297" spans="1:1" x14ac:dyDescent="0.2">
      <c r="A80297" s="188" t="s">
        <v>80788</v>
      </c>
    </row>
    <row r="80298" spans="1:1" x14ac:dyDescent="0.2">
      <c r="A80298" s="188" t="s">
        <v>80789</v>
      </c>
    </row>
    <row r="80299" spans="1:1" x14ac:dyDescent="0.2">
      <c r="A80299" s="188" t="s">
        <v>80790</v>
      </c>
    </row>
    <row r="80300" spans="1:1" x14ac:dyDescent="0.2">
      <c r="A80300" s="188" t="s">
        <v>80791</v>
      </c>
    </row>
    <row r="80301" spans="1:1" x14ac:dyDescent="0.2">
      <c r="A80301" s="188" t="s">
        <v>80792</v>
      </c>
    </row>
    <row r="80302" spans="1:1" x14ac:dyDescent="0.2">
      <c r="A80302" s="188" t="s">
        <v>80793</v>
      </c>
    </row>
    <row r="80303" spans="1:1" x14ac:dyDescent="0.2">
      <c r="A80303" s="188" t="s">
        <v>80794</v>
      </c>
    </row>
    <row r="80304" spans="1:1" x14ac:dyDescent="0.2">
      <c r="A80304" s="188" t="s">
        <v>80795</v>
      </c>
    </row>
    <row r="80305" spans="1:1" x14ac:dyDescent="0.2">
      <c r="A80305" s="188" t="s">
        <v>80796</v>
      </c>
    </row>
    <row r="80306" spans="1:1" x14ac:dyDescent="0.2">
      <c r="A80306" s="188" t="s">
        <v>80797</v>
      </c>
    </row>
    <row r="80307" spans="1:1" x14ac:dyDescent="0.2">
      <c r="A80307" s="188" t="s">
        <v>80798</v>
      </c>
    </row>
    <row r="80308" spans="1:1" x14ac:dyDescent="0.2">
      <c r="A80308" s="188" t="s">
        <v>80799</v>
      </c>
    </row>
    <row r="80309" spans="1:1" x14ac:dyDescent="0.2">
      <c r="A80309" s="188" t="s">
        <v>80800</v>
      </c>
    </row>
    <row r="80310" spans="1:1" x14ac:dyDescent="0.2">
      <c r="A80310" s="188" t="s">
        <v>80801</v>
      </c>
    </row>
    <row r="80311" spans="1:1" x14ac:dyDescent="0.2">
      <c r="A80311" s="188" t="s">
        <v>80802</v>
      </c>
    </row>
    <row r="80312" spans="1:1" x14ac:dyDescent="0.2">
      <c r="A80312" s="188" t="s">
        <v>80803</v>
      </c>
    </row>
    <row r="80313" spans="1:1" x14ac:dyDescent="0.2">
      <c r="A80313" s="188" t="s">
        <v>80804</v>
      </c>
    </row>
    <row r="80314" spans="1:1" x14ac:dyDescent="0.2">
      <c r="A80314" s="188" t="s">
        <v>80805</v>
      </c>
    </row>
    <row r="80315" spans="1:1" x14ac:dyDescent="0.2">
      <c r="A80315" s="188" t="s">
        <v>80806</v>
      </c>
    </row>
    <row r="80316" spans="1:1" x14ac:dyDescent="0.2">
      <c r="A80316" s="188" t="s">
        <v>80807</v>
      </c>
    </row>
    <row r="80317" spans="1:1" x14ac:dyDescent="0.2">
      <c r="A80317" s="188" t="s">
        <v>80808</v>
      </c>
    </row>
    <row r="80318" spans="1:1" x14ac:dyDescent="0.2">
      <c r="A80318" s="188" t="s">
        <v>80809</v>
      </c>
    </row>
    <row r="80319" spans="1:1" x14ac:dyDescent="0.2">
      <c r="A80319" s="188" t="s">
        <v>80810</v>
      </c>
    </row>
    <row r="80320" spans="1:1" x14ac:dyDescent="0.2">
      <c r="A80320" s="188" t="s">
        <v>80811</v>
      </c>
    </row>
    <row r="80321" spans="1:1" x14ac:dyDescent="0.2">
      <c r="A80321" s="188" t="s">
        <v>80812</v>
      </c>
    </row>
    <row r="80322" spans="1:1" x14ac:dyDescent="0.2">
      <c r="A80322" s="188" t="s">
        <v>80813</v>
      </c>
    </row>
    <row r="80323" spans="1:1" x14ac:dyDescent="0.2">
      <c r="A80323" s="188" t="s">
        <v>80814</v>
      </c>
    </row>
    <row r="80324" spans="1:1" x14ac:dyDescent="0.2">
      <c r="A80324" s="188" t="s">
        <v>80815</v>
      </c>
    </row>
    <row r="80325" spans="1:1" x14ac:dyDescent="0.2">
      <c r="A80325" s="188" t="s">
        <v>80816</v>
      </c>
    </row>
    <row r="80326" spans="1:1" x14ac:dyDescent="0.2">
      <c r="A80326" s="188" t="s">
        <v>80817</v>
      </c>
    </row>
    <row r="80327" spans="1:1" x14ac:dyDescent="0.2">
      <c r="A80327" s="188" t="s">
        <v>80818</v>
      </c>
    </row>
    <row r="80328" spans="1:1" x14ac:dyDescent="0.2">
      <c r="A80328" s="188" t="s">
        <v>80819</v>
      </c>
    </row>
    <row r="80329" spans="1:1" x14ac:dyDescent="0.2">
      <c r="A80329" s="188" t="s">
        <v>80820</v>
      </c>
    </row>
    <row r="80330" spans="1:1" x14ac:dyDescent="0.2">
      <c r="A80330" s="188" t="s">
        <v>80821</v>
      </c>
    </row>
    <row r="80331" spans="1:1" x14ac:dyDescent="0.2">
      <c r="A80331" s="188" t="s">
        <v>80822</v>
      </c>
    </row>
    <row r="80332" spans="1:1" x14ac:dyDescent="0.2">
      <c r="A80332" s="188" t="s">
        <v>80823</v>
      </c>
    </row>
    <row r="80333" spans="1:1" x14ac:dyDescent="0.2">
      <c r="A80333" s="188" t="s">
        <v>80824</v>
      </c>
    </row>
    <row r="80334" spans="1:1" x14ac:dyDescent="0.2">
      <c r="A80334" s="188" t="s">
        <v>80825</v>
      </c>
    </row>
    <row r="80335" spans="1:1" x14ac:dyDescent="0.2">
      <c r="A80335" s="188" t="s">
        <v>80826</v>
      </c>
    </row>
    <row r="80336" spans="1:1" x14ac:dyDescent="0.2">
      <c r="A80336" s="188" t="s">
        <v>80827</v>
      </c>
    </row>
    <row r="80337" spans="1:1" x14ac:dyDescent="0.2">
      <c r="A80337" s="188" t="s">
        <v>80828</v>
      </c>
    </row>
    <row r="80338" spans="1:1" x14ac:dyDescent="0.2">
      <c r="A80338" s="188" t="s">
        <v>80829</v>
      </c>
    </row>
    <row r="80339" spans="1:1" x14ac:dyDescent="0.2">
      <c r="A80339" s="188" t="s">
        <v>80830</v>
      </c>
    </row>
    <row r="80340" spans="1:1" x14ac:dyDescent="0.2">
      <c r="A80340" s="188" t="s">
        <v>80831</v>
      </c>
    </row>
    <row r="80341" spans="1:1" x14ac:dyDescent="0.2">
      <c r="A80341" s="188" t="s">
        <v>80832</v>
      </c>
    </row>
    <row r="80342" spans="1:1" x14ac:dyDescent="0.2">
      <c r="A80342" s="188" t="s">
        <v>80833</v>
      </c>
    </row>
    <row r="80343" spans="1:1" x14ac:dyDescent="0.2">
      <c r="A80343" s="188" t="s">
        <v>80834</v>
      </c>
    </row>
    <row r="80344" spans="1:1" x14ac:dyDescent="0.2">
      <c r="A80344" s="188" t="s">
        <v>80835</v>
      </c>
    </row>
    <row r="80345" spans="1:1" x14ac:dyDescent="0.2">
      <c r="A80345" s="188" t="s">
        <v>80836</v>
      </c>
    </row>
    <row r="80346" spans="1:1" x14ac:dyDescent="0.2">
      <c r="A80346" s="188" t="s">
        <v>80837</v>
      </c>
    </row>
    <row r="80347" spans="1:1" x14ac:dyDescent="0.2">
      <c r="A80347" s="188" t="s">
        <v>80838</v>
      </c>
    </row>
    <row r="80348" spans="1:1" x14ac:dyDescent="0.2">
      <c r="A80348" s="188" t="s">
        <v>80839</v>
      </c>
    </row>
    <row r="80349" spans="1:1" x14ac:dyDescent="0.2">
      <c r="A80349" s="188" t="s">
        <v>80840</v>
      </c>
    </row>
    <row r="80350" spans="1:1" x14ac:dyDescent="0.2">
      <c r="A80350" s="188" t="s">
        <v>80841</v>
      </c>
    </row>
    <row r="80351" spans="1:1" x14ac:dyDescent="0.2">
      <c r="A80351" s="188" t="s">
        <v>80842</v>
      </c>
    </row>
    <row r="80352" spans="1:1" x14ac:dyDescent="0.2">
      <c r="A80352" s="188" t="s">
        <v>80843</v>
      </c>
    </row>
    <row r="80353" spans="1:1" x14ac:dyDescent="0.2">
      <c r="A80353" s="188" t="s">
        <v>80844</v>
      </c>
    </row>
    <row r="80354" spans="1:1" x14ac:dyDescent="0.2">
      <c r="A80354" s="188" t="s">
        <v>80845</v>
      </c>
    </row>
    <row r="80355" spans="1:1" x14ac:dyDescent="0.2">
      <c r="A80355" s="188" t="s">
        <v>80846</v>
      </c>
    </row>
    <row r="80356" spans="1:1" x14ac:dyDescent="0.2">
      <c r="A80356" s="188" t="s">
        <v>80847</v>
      </c>
    </row>
    <row r="80357" spans="1:1" x14ac:dyDescent="0.2">
      <c r="A80357" s="188" t="s">
        <v>80848</v>
      </c>
    </row>
    <row r="80358" spans="1:1" x14ac:dyDescent="0.2">
      <c r="A80358" s="188" t="s">
        <v>80849</v>
      </c>
    </row>
    <row r="80359" spans="1:1" x14ac:dyDescent="0.2">
      <c r="A80359" s="188" t="s">
        <v>80850</v>
      </c>
    </row>
    <row r="80360" spans="1:1" x14ac:dyDescent="0.2">
      <c r="A80360" s="188" t="s">
        <v>80851</v>
      </c>
    </row>
    <row r="80361" spans="1:1" x14ac:dyDescent="0.2">
      <c r="A80361" s="188" t="s">
        <v>80852</v>
      </c>
    </row>
    <row r="80362" spans="1:1" x14ac:dyDescent="0.2">
      <c r="A80362" s="188" t="s">
        <v>80853</v>
      </c>
    </row>
    <row r="80363" spans="1:1" x14ac:dyDescent="0.2">
      <c r="A80363" s="188" t="s">
        <v>80854</v>
      </c>
    </row>
    <row r="80364" spans="1:1" x14ac:dyDescent="0.2">
      <c r="A80364" s="188" t="s">
        <v>80855</v>
      </c>
    </row>
    <row r="80365" spans="1:1" x14ac:dyDescent="0.2">
      <c r="A80365" s="188" t="s">
        <v>80856</v>
      </c>
    </row>
    <row r="80366" spans="1:1" x14ac:dyDescent="0.2">
      <c r="A80366" s="188" t="s">
        <v>80857</v>
      </c>
    </row>
    <row r="80367" spans="1:1" x14ac:dyDescent="0.2">
      <c r="A80367" s="188" t="s">
        <v>80858</v>
      </c>
    </row>
    <row r="80368" spans="1:1" x14ac:dyDescent="0.2">
      <c r="A80368" s="188" t="s">
        <v>80859</v>
      </c>
    </row>
    <row r="80369" spans="1:1" x14ac:dyDescent="0.2">
      <c r="A80369" s="188" t="s">
        <v>80860</v>
      </c>
    </row>
    <row r="80370" spans="1:1" x14ac:dyDescent="0.2">
      <c r="A80370" s="188" t="s">
        <v>80861</v>
      </c>
    </row>
    <row r="80371" spans="1:1" x14ac:dyDescent="0.2">
      <c r="A80371" s="188" t="s">
        <v>80862</v>
      </c>
    </row>
    <row r="80372" spans="1:1" x14ac:dyDescent="0.2">
      <c r="A80372" s="188" t="s">
        <v>80863</v>
      </c>
    </row>
    <row r="80373" spans="1:1" x14ac:dyDescent="0.2">
      <c r="A80373" s="188" t="s">
        <v>80864</v>
      </c>
    </row>
    <row r="80374" spans="1:1" x14ac:dyDescent="0.2">
      <c r="A80374" s="188" t="s">
        <v>80865</v>
      </c>
    </row>
    <row r="80375" spans="1:1" x14ac:dyDescent="0.2">
      <c r="A80375" s="188" t="s">
        <v>80866</v>
      </c>
    </row>
    <row r="80376" spans="1:1" x14ac:dyDescent="0.2">
      <c r="A80376" s="188" t="s">
        <v>80867</v>
      </c>
    </row>
    <row r="80377" spans="1:1" x14ac:dyDescent="0.2">
      <c r="A80377" s="188" t="s">
        <v>80868</v>
      </c>
    </row>
    <row r="80378" spans="1:1" x14ac:dyDescent="0.2">
      <c r="A80378" s="188" t="s">
        <v>80869</v>
      </c>
    </row>
    <row r="80379" spans="1:1" x14ac:dyDescent="0.2">
      <c r="A80379" s="188" t="s">
        <v>80870</v>
      </c>
    </row>
    <row r="80380" spans="1:1" x14ac:dyDescent="0.2">
      <c r="A80380" s="188" t="s">
        <v>80871</v>
      </c>
    </row>
    <row r="80381" spans="1:1" x14ac:dyDescent="0.2">
      <c r="A80381" s="188" t="s">
        <v>80872</v>
      </c>
    </row>
    <row r="80382" spans="1:1" x14ac:dyDescent="0.2">
      <c r="A80382" s="188" t="s">
        <v>80873</v>
      </c>
    </row>
    <row r="80383" spans="1:1" x14ac:dyDescent="0.2">
      <c r="A80383" s="188" t="s">
        <v>80874</v>
      </c>
    </row>
    <row r="80384" spans="1:1" x14ac:dyDescent="0.2">
      <c r="A80384" s="188" t="s">
        <v>80875</v>
      </c>
    </row>
    <row r="80385" spans="1:1" x14ac:dyDescent="0.2">
      <c r="A80385" s="188" t="s">
        <v>80876</v>
      </c>
    </row>
    <row r="80386" spans="1:1" x14ac:dyDescent="0.2">
      <c r="A80386" s="188" t="s">
        <v>80877</v>
      </c>
    </row>
    <row r="80387" spans="1:1" x14ac:dyDescent="0.2">
      <c r="A80387" s="188" t="s">
        <v>80878</v>
      </c>
    </row>
    <row r="80388" spans="1:1" x14ac:dyDescent="0.2">
      <c r="A80388" s="188" t="s">
        <v>80879</v>
      </c>
    </row>
    <row r="80389" spans="1:1" x14ac:dyDescent="0.2">
      <c r="A80389" s="188" t="s">
        <v>80880</v>
      </c>
    </row>
    <row r="80390" spans="1:1" x14ac:dyDescent="0.2">
      <c r="A80390" s="188" t="s">
        <v>80881</v>
      </c>
    </row>
    <row r="80391" spans="1:1" x14ac:dyDescent="0.2">
      <c r="A80391" s="188" t="s">
        <v>80882</v>
      </c>
    </row>
    <row r="80392" spans="1:1" x14ac:dyDescent="0.2">
      <c r="A80392" s="188" t="s">
        <v>80883</v>
      </c>
    </row>
    <row r="80393" spans="1:1" x14ac:dyDescent="0.2">
      <c r="A80393" s="188" t="s">
        <v>80884</v>
      </c>
    </row>
    <row r="80394" spans="1:1" x14ac:dyDescent="0.2">
      <c r="A80394" s="188" t="s">
        <v>80885</v>
      </c>
    </row>
    <row r="80395" spans="1:1" x14ac:dyDescent="0.2">
      <c r="A80395" s="188" t="s">
        <v>80886</v>
      </c>
    </row>
    <row r="80396" spans="1:1" x14ac:dyDescent="0.2">
      <c r="A80396" s="188" t="s">
        <v>80887</v>
      </c>
    </row>
    <row r="80397" spans="1:1" x14ac:dyDescent="0.2">
      <c r="A80397" s="188" t="s">
        <v>80888</v>
      </c>
    </row>
    <row r="80398" spans="1:1" x14ac:dyDescent="0.2">
      <c r="A80398" s="188" t="s">
        <v>80889</v>
      </c>
    </row>
    <row r="80399" spans="1:1" x14ac:dyDescent="0.2">
      <c r="A80399" s="188" t="s">
        <v>80890</v>
      </c>
    </row>
    <row r="80400" spans="1:1" x14ac:dyDescent="0.2">
      <c r="A80400" s="188" t="s">
        <v>80891</v>
      </c>
    </row>
    <row r="80401" spans="1:1" x14ac:dyDescent="0.2">
      <c r="A80401" s="188" t="s">
        <v>80892</v>
      </c>
    </row>
    <row r="80402" spans="1:1" x14ac:dyDescent="0.2">
      <c r="A80402" s="188" t="s">
        <v>80893</v>
      </c>
    </row>
    <row r="80403" spans="1:1" x14ac:dyDescent="0.2">
      <c r="A80403" s="188" t="s">
        <v>80894</v>
      </c>
    </row>
    <row r="80404" spans="1:1" x14ac:dyDescent="0.2">
      <c r="A80404" s="188" t="s">
        <v>80895</v>
      </c>
    </row>
    <row r="80405" spans="1:1" x14ac:dyDescent="0.2">
      <c r="A80405" s="188" t="s">
        <v>80896</v>
      </c>
    </row>
    <row r="80406" spans="1:1" x14ac:dyDescent="0.2">
      <c r="A80406" s="188" t="s">
        <v>80897</v>
      </c>
    </row>
    <row r="80407" spans="1:1" x14ac:dyDescent="0.2">
      <c r="A80407" s="188" t="s">
        <v>80898</v>
      </c>
    </row>
    <row r="80408" spans="1:1" x14ac:dyDescent="0.2">
      <c r="A80408" s="188" t="s">
        <v>80899</v>
      </c>
    </row>
    <row r="80409" spans="1:1" x14ac:dyDescent="0.2">
      <c r="A80409" s="188" t="s">
        <v>80900</v>
      </c>
    </row>
    <row r="80410" spans="1:1" x14ac:dyDescent="0.2">
      <c r="A80410" s="188" t="s">
        <v>80901</v>
      </c>
    </row>
    <row r="80411" spans="1:1" x14ac:dyDescent="0.2">
      <c r="A80411" s="188" t="s">
        <v>80902</v>
      </c>
    </row>
    <row r="80412" spans="1:1" x14ac:dyDescent="0.2">
      <c r="A80412" s="188" t="s">
        <v>80903</v>
      </c>
    </row>
    <row r="80413" spans="1:1" x14ac:dyDescent="0.2">
      <c r="A80413" s="188" t="s">
        <v>80904</v>
      </c>
    </row>
    <row r="80414" spans="1:1" x14ac:dyDescent="0.2">
      <c r="A80414" s="188" t="s">
        <v>80905</v>
      </c>
    </row>
    <row r="80415" spans="1:1" x14ac:dyDescent="0.2">
      <c r="A80415" s="188" t="s">
        <v>80906</v>
      </c>
    </row>
    <row r="80416" spans="1:1" x14ac:dyDescent="0.2">
      <c r="A80416" s="188" t="s">
        <v>80907</v>
      </c>
    </row>
    <row r="80417" spans="1:1" x14ac:dyDescent="0.2">
      <c r="A80417" s="188" t="s">
        <v>80908</v>
      </c>
    </row>
    <row r="80418" spans="1:1" x14ac:dyDescent="0.2">
      <c r="A80418" s="188" t="s">
        <v>80909</v>
      </c>
    </row>
    <row r="80419" spans="1:1" x14ac:dyDescent="0.2">
      <c r="A80419" s="188" t="s">
        <v>80910</v>
      </c>
    </row>
    <row r="80420" spans="1:1" x14ac:dyDescent="0.2">
      <c r="A80420" s="188" t="s">
        <v>80911</v>
      </c>
    </row>
    <row r="80421" spans="1:1" x14ac:dyDescent="0.2">
      <c r="A80421" s="188" t="s">
        <v>80912</v>
      </c>
    </row>
    <row r="80422" spans="1:1" x14ac:dyDescent="0.2">
      <c r="A80422" s="188" t="s">
        <v>80913</v>
      </c>
    </row>
    <row r="80423" spans="1:1" x14ac:dyDescent="0.2">
      <c r="A80423" s="188" t="s">
        <v>80914</v>
      </c>
    </row>
    <row r="80424" spans="1:1" x14ac:dyDescent="0.2">
      <c r="A80424" s="188" t="s">
        <v>80915</v>
      </c>
    </row>
    <row r="80425" spans="1:1" x14ac:dyDescent="0.2">
      <c r="A80425" s="188" t="s">
        <v>80916</v>
      </c>
    </row>
    <row r="80426" spans="1:1" x14ac:dyDescent="0.2">
      <c r="A80426" s="188" t="s">
        <v>80917</v>
      </c>
    </row>
    <row r="80427" spans="1:1" x14ac:dyDescent="0.2">
      <c r="A80427" s="188" t="s">
        <v>80918</v>
      </c>
    </row>
    <row r="80428" spans="1:1" x14ac:dyDescent="0.2">
      <c r="A80428" s="188" t="s">
        <v>80919</v>
      </c>
    </row>
    <row r="80429" spans="1:1" x14ac:dyDescent="0.2">
      <c r="A80429" s="188" t="s">
        <v>80920</v>
      </c>
    </row>
    <row r="80430" spans="1:1" x14ac:dyDescent="0.2">
      <c r="A80430" s="188" t="s">
        <v>80921</v>
      </c>
    </row>
    <row r="80431" spans="1:1" x14ac:dyDescent="0.2">
      <c r="A80431" s="188" t="s">
        <v>80922</v>
      </c>
    </row>
    <row r="80432" spans="1:1" x14ac:dyDescent="0.2">
      <c r="A80432" s="188" t="s">
        <v>80923</v>
      </c>
    </row>
    <row r="80433" spans="1:1" x14ac:dyDescent="0.2">
      <c r="A80433" s="188" t="s">
        <v>80924</v>
      </c>
    </row>
    <row r="80434" spans="1:1" x14ac:dyDescent="0.2">
      <c r="A80434" s="188" t="s">
        <v>80925</v>
      </c>
    </row>
    <row r="80435" spans="1:1" x14ac:dyDescent="0.2">
      <c r="A80435" s="188" t="s">
        <v>80926</v>
      </c>
    </row>
    <row r="80436" spans="1:1" x14ac:dyDescent="0.2">
      <c r="A80436" s="188" t="s">
        <v>80927</v>
      </c>
    </row>
    <row r="80437" spans="1:1" x14ac:dyDescent="0.2">
      <c r="A80437" s="188" t="s">
        <v>80928</v>
      </c>
    </row>
    <row r="80438" spans="1:1" x14ac:dyDescent="0.2">
      <c r="A80438" s="188" t="s">
        <v>80929</v>
      </c>
    </row>
    <row r="80439" spans="1:1" x14ac:dyDescent="0.2">
      <c r="A80439" s="188" t="s">
        <v>80930</v>
      </c>
    </row>
    <row r="80440" spans="1:1" x14ac:dyDescent="0.2">
      <c r="A80440" s="188" t="s">
        <v>80931</v>
      </c>
    </row>
    <row r="80441" spans="1:1" x14ac:dyDescent="0.2">
      <c r="A80441" s="188" t="s">
        <v>80932</v>
      </c>
    </row>
    <row r="80442" spans="1:1" x14ac:dyDescent="0.2">
      <c r="A80442" s="188" t="s">
        <v>80933</v>
      </c>
    </row>
    <row r="80443" spans="1:1" x14ac:dyDescent="0.2">
      <c r="A80443" s="188" t="s">
        <v>80934</v>
      </c>
    </row>
    <row r="80444" spans="1:1" x14ac:dyDescent="0.2">
      <c r="A80444" s="188" t="s">
        <v>80935</v>
      </c>
    </row>
    <row r="80445" spans="1:1" x14ac:dyDescent="0.2">
      <c r="A80445" s="188" t="s">
        <v>80936</v>
      </c>
    </row>
    <row r="80446" spans="1:1" x14ac:dyDescent="0.2">
      <c r="A80446" s="188" t="s">
        <v>80937</v>
      </c>
    </row>
    <row r="80447" spans="1:1" x14ac:dyDescent="0.2">
      <c r="A80447" s="188" t="s">
        <v>80938</v>
      </c>
    </row>
    <row r="80448" spans="1:1" x14ac:dyDescent="0.2">
      <c r="A80448" s="188" t="s">
        <v>80939</v>
      </c>
    </row>
    <row r="80449" spans="1:1" x14ac:dyDescent="0.2">
      <c r="A80449" s="188" t="s">
        <v>80940</v>
      </c>
    </row>
    <row r="80450" spans="1:1" x14ac:dyDescent="0.2">
      <c r="A80450" s="188" t="s">
        <v>80941</v>
      </c>
    </row>
    <row r="80451" spans="1:1" x14ac:dyDescent="0.2">
      <c r="A80451" s="188" t="s">
        <v>80942</v>
      </c>
    </row>
    <row r="80452" spans="1:1" x14ac:dyDescent="0.2">
      <c r="A80452" s="188" t="s">
        <v>80943</v>
      </c>
    </row>
    <row r="80453" spans="1:1" x14ac:dyDescent="0.2">
      <c r="A80453" s="188" t="s">
        <v>80944</v>
      </c>
    </row>
    <row r="80454" spans="1:1" x14ac:dyDescent="0.2">
      <c r="A80454" s="188" t="s">
        <v>80945</v>
      </c>
    </row>
    <row r="80455" spans="1:1" x14ac:dyDescent="0.2">
      <c r="A80455" s="188" t="s">
        <v>80946</v>
      </c>
    </row>
    <row r="80456" spans="1:1" x14ac:dyDescent="0.2">
      <c r="A80456" s="188" t="s">
        <v>80947</v>
      </c>
    </row>
    <row r="80457" spans="1:1" x14ac:dyDescent="0.2">
      <c r="A80457" s="188" t="s">
        <v>80948</v>
      </c>
    </row>
    <row r="80458" spans="1:1" x14ac:dyDescent="0.2">
      <c r="A80458" s="188" t="s">
        <v>80949</v>
      </c>
    </row>
    <row r="80459" spans="1:1" x14ac:dyDescent="0.2">
      <c r="A80459" s="188" t="s">
        <v>80950</v>
      </c>
    </row>
    <row r="80460" spans="1:1" x14ac:dyDescent="0.2">
      <c r="A80460" s="188" t="s">
        <v>80951</v>
      </c>
    </row>
    <row r="80461" spans="1:1" x14ac:dyDescent="0.2">
      <c r="A80461" s="188" t="s">
        <v>80952</v>
      </c>
    </row>
    <row r="80462" spans="1:1" x14ac:dyDescent="0.2">
      <c r="A80462" s="188" t="s">
        <v>80953</v>
      </c>
    </row>
    <row r="80463" spans="1:1" x14ac:dyDescent="0.2">
      <c r="A80463" s="188" t="s">
        <v>80954</v>
      </c>
    </row>
    <row r="80464" spans="1:1" x14ac:dyDescent="0.2">
      <c r="A80464" s="188" t="s">
        <v>80955</v>
      </c>
    </row>
    <row r="80465" spans="1:1" x14ac:dyDescent="0.2">
      <c r="A80465" s="188" t="s">
        <v>80956</v>
      </c>
    </row>
    <row r="80466" spans="1:1" x14ac:dyDescent="0.2">
      <c r="A80466" s="188" t="s">
        <v>80957</v>
      </c>
    </row>
    <row r="80467" spans="1:1" x14ac:dyDescent="0.2">
      <c r="A80467" s="188" t="s">
        <v>80958</v>
      </c>
    </row>
    <row r="80468" spans="1:1" x14ac:dyDescent="0.2">
      <c r="A80468" s="188" t="s">
        <v>80959</v>
      </c>
    </row>
    <row r="80469" spans="1:1" x14ac:dyDescent="0.2">
      <c r="A80469" s="188" t="s">
        <v>80960</v>
      </c>
    </row>
    <row r="80470" spans="1:1" x14ac:dyDescent="0.2">
      <c r="A80470" s="188" t="s">
        <v>80961</v>
      </c>
    </row>
    <row r="80471" spans="1:1" x14ac:dyDescent="0.2">
      <c r="A80471" s="188" t="s">
        <v>80962</v>
      </c>
    </row>
    <row r="80472" spans="1:1" x14ac:dyDescent="0.2">
      <c r="A80472" s="188" t="s">
        <v>80963</v>
      </c>
    </row>
    <row r="80473" spans="1:1" x14ac:dyDescent="0.2">
      <c r="A80473" s="188" t="s">
        <v>80964</v>
      </c>
    </row>
    <row r="80474" spans="1:1" x14ac:dyDescent="0.2">
      <c r="A80474" s="188" t="s">
        <v>80965</v>
      </c>
    </row>
    <row r="80475" spans="1:1" x14ac:dyDescent="0.2">
      <c r="A80475" s="188" t="s">
        <v>80966</v>
      </c>
    </row>
    <row r="80476" spans="1:1" x14ac:dyDescent="0.2">
      <c r="A80476" s="188" t="s">
        <v>80967</v>
      </c>
    </row>
    <row r="80477" spans="1:1" x14ac:dyDescent="0.2">
      <c r="A80477" s="188" t="s">
        <v>80968</v>
      </c>
    </row>
    <row r="80478" spans="1:1" x14ac:dyDescent="0.2">
      <c r="A80478" s="188" t="s">
        <v>80969</v>
      </c>
    </row>
    <row r="80479" spans="1:1" x14ac:dyDescent="0.2">
      <c r="A80479" s="188" t="s">
        <v>80970</v>
      </c>
    </row>
    <row r="80480" spans="1:1" x14ac:dyDescent="0.2">
      <c r="A80480" s="188" t="s">
        <v>80971</v>
      </c>
    </row>
    <row r="80481" spans="1:1" x14ac:dyDescent="0.2">
      <c r="A80481" s="188" t="s">
        <v>80972</v>
      </c>
    </row>
    <row r="80482" spans="1:1" x14ac:dyDescent="0.2">
      <c r="A80482" s="188" t="s">
        <v>80973</v>
      </c>
    </row>
    <row r="80483" spans="1:1" x14ac:dyDescent="0.2">
      <c r="A80483" s="188" t="s">
        <v>80974</v>
      </c>
    </row>
    <row r="80484" spans="1:1" x14ac:dyDescent="0.2">
      <c r="A80484" s="188" t="s">
        <v>80975</v>
      </c>
    </row>
    <row r="80485" spans="1:1" x14ac:dyDescent="0.2">
      <c r="A80485" s="188" t="s">
        <v>80976</v>
      </c>
    </row>
    <row r="80486" spans="1:1" x14ac:dyDescent="0.2">
      <c r="A80486" s="188" t="s">
        <v>80977</v>
      </c>
    </row>
    <row r="80487" spans="1:1" x14ac:dyDescent="0.2">
      <c r="A80487" s="188" t="s">
        <v>80978</v>
      </c>
    </row>
    <row r="80488" spans="1:1" x14ac:dyDescent="0.2">
      <c r="A80488" s="188" t="s">
        <v>80979</v>
      </c>
    </row>
    <row r="80489" spans="1:1" x14ac:dyDescent="0.2">
      <c r="A80489" s="188" t="s">
        <v>80980</v>
      </c>
    </row>
    <row r="80490" spans="1:1" x14ac:dyDescent="0.2">
      <c r="A80490" s="188" t="s">
        <v>80981</v>
      </c>
    </row>
    <row r="80491" spans="1:1" x14ac:dyDescent="0.2">
      <c r="A80491" s="188" t="s">
        <v>80982</v>
      </c>
    </row>
    <row r="80492" spans="1:1" x14ac:dyDescent="0.2">
      <c r="A80492" s="188" t="s">
        <v>80983</v>
      </c>
    </row>
    <row r="80493" spans="1:1" x14ac:dyDescent="0.2">
      <c r="A80493" s="188" t="s">
        <v>80984</v>
      </c>
    </row>
    <row r="80494" spans="1:1" x14ac:dyDescent="0.2">
      <c r="A80494" s="188" t="s">
        <v>80985</v>
      </c>
    </row>
    <row r="80495" spans="1:1" x14ac:dyDescent="0.2">
      <c r="A80495" s="188" t="s">
        <v>80986</v>
      </c>
    </row>
    <row r="80496" spans="1:1" x14ac:dyDescent="0.2">
      <c r="A80496" s="188" t="s">
        <v>80987</v>
      </c>
    </row>
    <row r="80497" spans="1:1" x14ac:dyDescent="0.2">
      <c r="A80497" s="188" t="s">
        <v>80988</v>
      </c>
    </row>
    <row r="80498" spans="1:1" x14ac:dyDescent="0.2">
      <c r="A80498" s="188" t="s">
        <v>80989</v>
      </c>
    </row>
    <row r="80499" spans="1:1" x14ac:dyDescent="0.2">
      <c r="A80499" s="188" t="s">
        <v>80990</v>
      </c>
    </row>
    <row r="80500" spans="1:1" x14ac:dyDescent="0.2">
      <c r="A80500" s="188" t="s">
        <v>80991</v>
      </c>
    </row>
    <row r="80501" spans="1:1" x14ac:dyDescent="0.2">
      <c r="A80501" s="188" t="s">
        <v>80992</v>
      </c>
    </row>
    <row r="80502" spans="1:1" x14ac:dyDescent="0.2">
      <c r="A80502" s="188" t="s">
        <v>80993</v>
      </c>
    </row>
    <row r="80503" spans="1:1" x14ac:dyDescent="0.2">
      <c r="A80503" s="188" t="s">
        <v>80994</v>
      </c>
    </row>
    <row r="80504" spans="1:1" x14ac:dyDescent="0.2">
      <c r="A80504" s="188" t="s">
        <v>80995</v>
      </c>
    </row>
    <row r="80505" spans="1:1" x14ac:dyDescent="0.2">
      <c r="A80505" s="188" t="s">
        <v>80996</v>
      </c>
    </row>
    <row r="80506" spans="1:1" x14ac:dyDescent="0.2">
      <c r="A80506" s="188" t="s">
        <v>80997</v>
      </c>
    </row>
    <row r="80507" spans="1:1" x14ac:dyDescent="0.2">
      <c r="A80507" s="188" t="s">
        <v>80998</v>
      </c>
    </row>
    <row r="80508" spans="1:1" x14ac:dyDescent="0.2">
      <c r="A80508" s="188" t="s">
        <v>80999</v>
      </c>
    </row>
    <row r="80509" spans="1:1" x14ac:dyDescent="0.2">
      <c r="A80509" s="188" t="s">
        <v>81000</v>
      </c>
    </row>
    <row r="80510" spans="1:1" x14ac:dyDescent="0.2">
      <c r="A80510" s="188" t="s">
        <v>81001</v>
      </c>
    </row>
    <row r="80511" spans="1:1" x14ac:dyDescent="0.2">
      <c r="A80511" s="188" t="s">
        <v>81002</v>
      </c>
    </row>
    <row r="80512" spans="1:1" x14ac:dyDescent="0.2">
      <c r="A80512" s="188" t="s">
        <v>81003</v>
      </c>
    </row>
    <row r="80513" spans="1:1" x14ac:dyDescent="0.2">
      <c r="A80513" s="188" t="s">
        <v>81004</v>
      </c>
    </row>
    <row r="80514" spans="1:1" x14ac:dyDescent="0.2">
      <c r="A80514" s="188" t="s">
        <v>81005</v>
      </c>
    </row>
    <row r="80515" spans="1:1" x14ac:dyDescent="0.2">
      <c r="A80515" s="188" t="s">
        <v>81006</v>
      </c>
    </row>
    <row r="80516" spans="1:1" x14ac:dyDescent="0.2">
      <c r="A80516" s="188" t="s">
        <v>81007</v>
      </c>
    </row>
    <row r="80517" spans="1:1" x14ac:dyDescent="0.2">
      <c r="A80517" s="188" t="s">
        <v>81008</v>
      </c>
    </row>
    <row r="80518" spans="1:1" x14ac:dyDescent="0.2">
      <c r="A80518" s="188" t="s">
        <v>81009</v>
      </c>
    </row>
    <row r="80519" spans="1:1" x14ac:dyDescent="0.2">
      <c r="A80519" s="188" t="s">
        <v>81010</v>
      </c>
    </row>
    <row r="80520" spans="1:1" x14ac:dyDescent="0.2">
      <c r="A80520" s="188" t="s">
        <v>81011</v>
      </c>
    </row>
    <row r="80521" spans="1:1" x14ac:dyDescent="0.2">
      <c r="A80521" s="188" t="s">
        <v>81012</v>
      </c>
    </row>
    <row r="80522" spans="1:1" x14ac:dyDescent="0.2">
      <c r="A80522" s="188" t="s">
        <v>81013</v>
      </c>
    </row>
    <row r="80523" spans="1:1" x14ac:dyDescent="0.2">
      <c r="A80523" s="188" t="s">
        <v>81014</v>
      </c>
    </row>
    <row r="80524" spans="1:1" x14ac:dyDescent="0.2">
      <c r="A80524" s="188" t="s">
        <v>81015</v>
      </c>
    </row>
    <row r="80525" spans="1:1" x14ac:dyDescent="0.2">
      <c r="A80525" s="188" t="s">
        <v>81016</v>
      </c>
    </row>
    <row r="80526" spans="1:1" x14ac:dyDescent="0.2">
      <c r="A80526" s="188" t="s">
        <v>81017</v>
      </c>
    </row>
    <row r="80527" spans="1:1" x14ac:dyDescent="0.2">
      <c r="A80527" s="188" t="s">
        <v>81018</v>
      </c>
    </row>
    <row r="80528" spans="1:1" x14ac:dyDescent="0.2">
      <c r="A80528" s="188" t="s">
        <v>81019</v>
      </c>
    </row>
    <row r="80529" spans="1:1" x14ac:dyDescent="0.2">
      <c r="A80529" s="188" t="s">
        <v>81020</v>
      </c>
    </row>
    <row r="80530" spans="1:1" x14ac:dyDescent="0.2">
      <c r="A80530" s="188" t="s">
        <v>81021</v>
      </c>
    </row>
    <row r="80531" spans="1:1" x14ac:dyDescent="0.2">
      <c r="A80531" s="188" t="s">
        <v>81022</v>
      </c>
    </row>
    <row r="80532" spans="1:1" x14ac:dyDescent="0.2">
      <c r="A80532" s="188" t="s">
        <v>81023</v>
      </c>
    </row>
    <row r="80533" spans="1:1" x14ac:dyDescent="0.2">
      <c r="A80533" s="188" t="s">
        <v>81024</v>
      </c>
    </row>
    <row r="80534" spans="1:1" x14ac:dyDescent="0.2">
      <c r="A80534" s="188" t="s">
        <v>81025</v>
      </c>
    </row>
    <row r="80535" spans="1:1" x14ac:dyDescent="0.2">
      <c r="A80535" s="188" t="s">
        <v>81026</v>
      </c>
    </row>
    <row r="80536" spans="1:1" x14ac:dyDescent="0.2">
      <c r="A80536" s="188" t="s">
        <v>81027</v>
      </c>
    </row>
    <row r="80537" spans="1:1" x14ac:dyDescent="0.2">
      <c r="A80537" s="188" t="s">
        <v>81028</v>
      </c>
    </row>
    <row r="80538" spans="1:1" x14ac:dyDescent="0.2">
      <c r="A80538" s="188" t="s">
        <v>81029</v>
      </c>
    </row>
    <row r="80539" spans="1:1" x14ac:dyDescent="0.2">
      <c r="A80539" s="188" t="s">
        <v>81030</v>
      </c>
    </row>
    <row r="80540" spans="1:1" x14ac:dyDescent="0.2">
      <c r="A80540" s="188" t="s">
        <v>81031</v>
      </c>
    </row>
    <row r="80541" spans="1:1" x14ac:dyDescent="0.2">
      <c r="A80541" s="188" t="s">
        <v>81032</v>
      </c>
    </row>
    <row r="80542" spans="1:1" x14ac:dyDescent="0.2">
      <c r="A80542" s="188" t="s">
        <v>81033</v>
      </c>
    </row>
    <row r="80543" spans="1:1" x14ac:dyDescent="0.2">
      <c r="A80543" s="188" t="s">
        <v>81034</v>
      </c>
    </row>
    <row r="80544" spans="1:1" x14ac:dyDescent="0.2">
      <c r="A80544" s="188" t="s">
        <v>81035</v>
      </c>
    </row>
    <row r="80545" spans="1:1" x14ac:dyDescent="0.2">
      <c r="A80545" s="188" t="s">
        <v>81036</v>
      </c>
    </row>
    <row r="80546" spans="1:1" x14ac:dyDescent="0.2">
      <c r="A80546" s="188" t="s">
        <v>81037</v>
      </c>
    </row>
    <row r="80547" spans="1:1" x14ac:dyDescent="0.2">
      <c r="A80547" s="188" t="s">
        <v>81038</v>
      </c>
    </row>
    <row r="80548" spans="1:1" x14ac:dyDescent="0.2">
      <c r="A80548" s="188" t="s">
        <v>81039</v>
      </c>
    </row>
    <row r="80549" spans="1:1" x14ac:dyDescent="0.2">
      <c r="A80549" s="188" t="s">
        <v>81040</v>
      </c>
    </row>
    <row r="80550" spans="1:1" x14ac:dyDescent="0.2">
      <c r="A80550" s="188" t="s">
        <v>81041</v>
      </c>
    </row>
    <row r="80551" spans="1:1" x14ac:dyDescent="0.2">
      <c r="A80551" s="188" t="s">
        <v>81042</v>
      </c>
    </row>
    <row r="80552" spans="1:1" x14ac:dyDescent="0.2">
      <c r="A80552" s="188" t="s">
        <v>81043</v>
      </c>
    </row>
    <row r="80553" spans="1:1" x14ac:dyDescent="0.2">
      <c r="A80553" s="188" t="s">
        <v>81044</v>
      </c>
    </row>
    <row r="80554" spans="1:1" x14ac:dyDescent="0.2">
      <c r="A80554" s="188" t="s">
        <v>81045</v>
      </c>
    </row>
    <row r="80555" spans="1:1" x14ac:dyDescent="0.2">
      <c r="A80555" s="188" t="s">
        <v>81046</v>
      </c>
    </row>
    <row r="80556" spans="1:1" x14ac:dyDescent="0.2">
      <c r="A80556" s="188" t="s">
        <v>81047</v>
      </c>
    </row>
    <row r="80557" spans="1:1" x14ac:dyDescent="0.2">
      <c r="A80557" s="188" t="s">
        <v>81048</v>
      </c>
    </row>
    <row r="80558" spans="1:1" x14ac:dyDescent="0.2">
      <c r="A80558" s="188" t="s">
        <v>81049</v>
      </c>
    </row>
    <row r="80559" spans="1:1" x14ac:dyDescent="0.2">
      <c r="A80559" s="188" t="s">
        <v>81050</v>
      </c>
    </row>
    <row r="80560" spans="1:1" x14ac:dyDescent="0.2">
      <c r="A80560" s="188" t="s">
        <v>81051</v>
      </c>
    </row>
    <row r="80561" spans="1:1" x14ac:dyDescent="0.2">
      <c r="A80561" s="188" t="s">
        <v>81052</v>
      </c>
    </row>
    <row r="80562" spans="1:1" x14ac:dyDescent="0.2">
      <c r="A80562" s="188" t="s">
        <v>81053</v>
      </c>
    </row>
    <row r="80563" spans="1:1" x14ac:dyDescent="0.2">
      <c r="A80563" s="188" t="s">
        <v>81054</v>
      </c>
    </row>
    <row r="80564" spans="1:1" x14ac:dyDescent="0.2">
      <c r="A80564" s="188" t="s">
        <v>81055</v>
      </c>
    </row>
    <row r="80565" spans="1:1" x14ac:dyDescent="0.2">
      <c r="A80565" s="188" t="s">
        <v>81056</v>
      </c>
    </row>
    <row r="80566" spans="1:1" x14ac:dyDescent="0.2">
      <c r="A80566" s="188" t="s">
        <v>81057</v>
      </c>
    </row>
    <row r="80567" spans="1:1" x14ac:dyDescent="0.2">
      <c r="A80567" s="188" t="s">
        <v>81058</v>
      </c>
    </row>
    <row r="80568" spans="1:1" x14ac:dyDescent="0.2">
      <c r="A80568" s="188" t="s">
        <v>81059</v>
      </c>
    </row>
    <row r="80569" spans="1:1" x14ac:dyDescent="0.2">
      <c r="A80569" s="188" t="s">
        <v>81060</v>
      </c>
    </row>
    <row r="80570" spans="1:1" x14ac:dyDescent="0.2">
      <c r="A80570" s="188" t="s">
        <v>81061</v>
      </c>
    </row>
    <row r="80571" spans="1:1" x14ac:dyDescent="0.2">
      <c r="A80571" s="188" t="s">
        <v>81062</v>
      </c>
    </row>
    <row r="80572" spans="1:1" x14ac:dyDescent="0.2">
      <c r="A80572" s="188" t="s">
        <v>81063</v>
      </c>
    </row>
    <row r="80573" spans="1:1" x14ac:dyDescent="0.2">
      <c r="A80573" s="188" t="s">
        <v>81064</v>
      </c>
    </row>
    <row r="80574" spans="1:1" x14ac:dyDescent="0.2">
      <c r="A80574" s="188" t="s">
        <v>81065</v>
      </c>
    </row>
    <row r="80575" spans="1:1" x14ac:dyDescent="0.2">
      <c r="A80575" s="188" t="s">
        <v>81066</v>
      </c>
    </row>
    <row r="80576" spans="1:1" x14ac:dyDescent="0.2">
      <c r="A80576" s="188" t="s">
        <v>81067</v>
      </c>
    </row>
    <row r="80577" spans="1:1" x14ac:dyDescent="0.2">
      <c r="A80577" s="188" t="s">
        <v>81068</v>
      </c>
    </row>
    <row r="80578" spans="1:1" x14ac:dyDescent="0.2">
      <c r="A80578" s="188" t="s">
        <v>81069</v>
      </c>
    </row>
    <row r="80579" spans="1:1" x14ac:dyDescent="0.2">
      <c r="A80579" s="188" t="s">
        <v>81070</v>
      </c>
    </row>
    <row r="80580" spans="1:1" x14ac:dyDescent="0.2">
      <c r="A80580" s="188" t="s">
        <v>81071</v>
      </c>
    </row>
    <row r="80581" spans="1:1" x14ac:dyDescent="0.2">
      <c r="A80581" s="188" t="s">
        <v>81072</v>
      </c>
    </row>
    <row r="80582" spans="1:1" x14ac:dyDescent="0.2">
      <c r="A80582" s="188" t="s">
        <v>81073</v>
      </c>
    </row>
    <row r="80583" spans="1:1" x14ac:dyDescent="0.2">
      <c r="A80583" s="188" t="s">
        <v>81074</v>
      </c>
    </row>
    <row r="80584" spans="1:1" x14ac:dyDescent="0.2">
      <c r="A80584" s="188" t="s">
        <v>81075</v>
      </c>
    </row>
    <row r="80585" spans="1:1" x14ac:dyDescent="0.2">
      <c r="A80585" s="188" t="s">
        <v>81076</v>
      </c>
    </row>
    <row r="80586" spans="1:1" x14ac:dyDescent="0.2">
      <c r="A80586" s="188" t="s">
        <v>81077</v>
      </c>
    </row>
    <row r="80587" spans="1:1" x14ac:dyDescent="0.2">
      <c r="A80587" s="188" t="s">
        <v>81078</v>
      </c>
    </row>
    <row r="80588" spans="1:1" x14ac:dyDescent="0.2">
      <c r="A80588" s="188" t="s">
        <v>81079</v>
      </c>
    </row>
    <row r="80589" spans="1:1" x14ac:dyDescent="0.2">
      <c r="A80589" s="188" t="s">
        <v>81080</v>
      </c>
    </row>
    <row r="80590" spans="1:1" x14ac:dyDescent="0.2">
      <c r="A80590" s="188" t="s">
        <v>81081</v>
      </c>
    </row>
    <row r="80591" spans="1:1" x14ac:dyDescent="0.2">
      <c r="A80591" s="188" t="s">
        <v>81082</v>
      </c>
    </row>
    <row r="80592" spans="1:1" x14ac:dyDescent="0.2">
      <c r="A80592" s="188" t="s">
        <v>81083</v>
      </c>
    </row>
    <row r="80593" spans="1:1" x14ac:dyDescent="0.2">
      <c r="A80593" s="188" t="s">
        <v>81084</v>
      </c>
    </row>
    <row r="80594" spans="1:1" x14ac:dyDescent="0.2">
      <c r="A80594" s="188" t="s">
        <v>81085</v>
      </c>
    </row>
    <row r="80595" spans="1:1" x14ac:dyDescent="0.2">
      <c r="A80595" s="188" t="s">
        <v>81086</v>
      </c>
    </row>
    <row r="80596" spans="1:1" x14ac:dyDescent="0.2">
      <c r="A80596" s="188" t="s">
        <v>81087</v>
      </c>
    </row>
    <row r="80597" spans="1:1" x14ac:dyDescent="0.2">
      <c r="A80597" s="188" t="s">
        <v>81088</v>
      </c>
    </row>
    <row r="80598" spans="1:1" x14ac:dyDescent="0.2">
      <c r="A80598" s="188" t="s">
        <v>81089</v>
      </c>
    </row>
    <row r="80599" spans="1:1" x14ac:dyDescent="0.2">
      <c r="A80599" s="188" t="s">
        <v>81090</v>
      </c>
    </row>
    <row r="80600" spans="1:1" x14ac:dyDescent="0.2">
      <c r="A80600" s="188" t="s">
        <v>81091</v>
      </c>
    </row>
    <row r="80601" spans="1:1" x14ac:dyDescent="0.2">
      <c r="A80601" s="188" t="s">
        <v>81092</v>
      </c>
    </row>
    <row r="80602" spans="1:1" x14ac:dyDescent="0.2">
      <c r="A80602" s="188" t="s">
        <v>81093</v>
      </c>
    </row>
    <row r="80603" spans="1:1" x14ac:dyDescent="0.2">
      <c r="A80603" s="188" t="s">
        <v>81094</v>
      </c>
    </row>
    <row r="80604" spans="1:1" x14ac:dyDescent="0.2">
      <c r="A80604" s="188" t="s">
        <v>81095</v>
      </c>
    </row>
    <row r="80605" spans="1:1" x14ac:dyDescent="0.2">
      <c r="A80605" s="188" t="s">
        <v>81096</v>
      </c>
    </row>
    <row r="80606" spans="1:1" x14ac:dyDescent="0.2">
      <c r="A80606" s="188" t="s">
        <v>81097</v>
      </c>
    </row>
    <row r="80607" spans="1:1" x14ac:dyDescent="0.2">
      <c r="A80607" s="188" t="s">
        <v>81098</v>
      </c>
    </row>
    <row r="80608" spans="1:1" x14ac:dyDescent="0.2">
      <c r="A80608" s="188" t="s">
        <v>81099</v>
      </c>
    </row>
    <row r="80609" spans="1:1" x14ac:dyDescent="0.2">
      <c r="A80609" s="188" t="s">
        <v>81100</v>
      </c>
    </row>
    <row r="80610" spans="1:1" x14ac:dyDescent="0.2">
      <c r="A80610" s="188" t="s">
        <v>81101</v>
      </c>
    </row>
    <row r="80611" spans="1:1" x14ac:dyDescent="0.2">
      <c r="A80611" s="188" t="s">
        <v>81102</v>
      </c>
    </row>
    <row r="80612" spans="1:1" x14ac:dyDescent="0.2">
      <c r="A80612" s="188" t="s">
        <v>81103</v>
      </c>
    </row>
    <row r="80613" spans="1:1" x14ac:dyDescent="0.2">
      <c r="A80613" s="188" t="s">
        <v>81104</v>
      </c>
    </row>
    <row r="80614" spans="1:1" x14ac:dyDescent="0.2">
      <c r="A80614" s="188" t="s">
        <v>81105</v>
      </c>
    </row>
    <row r="80615" spans="1:1" x14ac:dyDescent="0.2">
      <c r="A80615" s="188" t="s">
        <v>81106</v>
      </c>
    </row>
    <row r="80616" spans="1:1" x14ac:dyDescent="0.2">
      <c r="A80616" s="188" t="s">
        <v>81107</v>
      </c>
    </row>
    <row r="80617" spans="1:1" x14ac:dyDescent="0.2">
      <c r="A80617" s="188" t="s">
        <v>81108</v>
      </c>
    </row>
    <row r="80618" spans="1:1" x14ac:dyDescent="0.2">
      <c r="A80618" s="188" t="s">
        <v>81109</v>
      </c>
    </row>
    <row r="80619" spans="1:1" x14ac:dyDescent="0.2">
      <c r="A80619" s="188" t="s">
        <v>81110</v>
      </c>
    </row>
    <row r="80620" spans="1:1" x14ac:dyDescent="0.2">
      <c r="A80620" s="188" t="s">
        <v>81111</v>
      </c>
    </row>
    <row r="80621" spans="1:1" x14ac:dyDescent="0.2">
      <c r="A80621" s="188" t="s">
        <v>81112</v>
      </c>
    </row>
    <row r="80622" spans="1:1" x14ac:dyDescent="0.2">
      <c r="A80622" s="188" t="s">
        <v>81113</v>
      </c>
    </row>
    <row r="80623" spans="1:1" x14ac:dyDescent="0.2">
      <c r="A80623" s="188" t="s">
        <v>81114</v>
      </c>
    </row>
    <row r="80624" spans="1:1" x14ac:dyDescent="0.2">
      <c r="A80624" s="188" t="s">
        <v>81115</v>
      </c>
    </row>
    <row r="80625" spans="1:1" x14ac:dyDescent="0.2">
      <c r="A80625" s="188" t="s">
        <v>81116</v>
      </c>
    </row>
    <row r="80626" spans="1:1" x14ac:dyDescent="0.2">
      <c r="A80626" s="188" t="s">
        <v>81117</v>
      </c>
    </row>
    <row r="80627" spans="1:1" x14ac:dyDescent="0.2">
      <c r="A80627" s="188" t="s">
        <v>81118</v>
      </c>
    </row>
    <row r="80628" spans="1:1" x14ac:dyDescent="0.2">
      <c r="A80628" s="188" t="s">
        <v>81119</v>
      </c>
    </row>
    <row r="80629" spans="1:1" x14ac:dyDescent="0.2">
      <c r="A80629" s="188" t="s">
        <v>81120</v>
      </c>
    </row>
    <row r="80630" spans="1:1" x14ac:dyDescent="0.2">
      <c r="A80630" s="188" t="s">
        <v>81121</v>
      </c>
    </row>
    <row r="80631" spans="1:1" x14ac:dyDescent="0.2">
      <c r="A80631" s="188" t="s">
        <v>81122</v>
      </c>
    </row>
    <row r="80632" spans="1:1" x14ac:dyDescent="0.2">
      <c r="A80632" s="188" t="s">
        <v>81123</v>
      </c>
    </row>
    <row r="80633" spans="1:1" x14ac:dyDescent="0.2">
      <c r="A80633" s="188" t="s">
        <v>81124</v>
      </c>
    </row>
    <row r="80634" spans="1:1" x14ac:dyDescent="0.2">
      <c r="A80634" s="188" t="s">
        <v>81125</v>
      </c>
    </row>
    <row r="80635" spans="1:1" x14ac:dyDescent="0.2">
      <c r="A80635" s="188" t="s">
        <v>81126</v>
      </c>
    </row>
    <row r="80636" spans="1:1" x14ac:dyDescent="0.2">
      <c r="A80636" s="188" t="s">
        <v>81127</v>
      </c>
    </row>
    <row r="80637" spans="1:1" x14ac:dyDescent="0.2">
      <c r="A80637" s="188" t="s">
        <v>81128</v>
      </c>
    </row>
    <row r="80638" spans="1:1" x14ac:dyDescent="0.2">
      <c r="A80638" s="188" t="s">
        <v>81129</v>
      </c>
    </row>
    <row r="80639" spans="1:1" x14ac:dyDescent="0.2">
      <c r="A80639" s="188" t="s">
        <v>81130</v>
      </c>
    </row>
    <row r="80640" spans="1:1" x14ac:dyDescent="0.2">
      <c r="A80640" s="188" t="s">
        <v>81131</v>
      </c>
    </row>
    <row r="80641" spans="1:1" x14ac:dyDescent="0.2">
      <c r="A80641" s="188" t="s">
        <v>81132</v>
      </c>
    </row>
    <row r="80642" spans="1:1" x14ac:dyDescent="0.2">
      <c r="A80642" s="188" t="s">
        <v>81133</v>
      </c>
    </row>
    <row r="80643" spans="1:1" x14ac:dyDescent="0.2">
      <c r="A80643" s="188" t="s">
        <v>81134</v>
      </c>
    </row>
    <row r="80644" spans="1:1" x14ac:dyDescent="0.2">
      <c r="A80644" s="188" t="s">
        <v>81135</v>
      </c>
    </row>
    <row r="80645" spans="1:1" x14ac:dyDescent="0.2">
      <c r="A80645" s="188" t="s">
        <v>81136</v>
      </c>
    </row>
    <row r="80646" spans="1:1" x14ac:dyDescent="0.2">
      <c r="A80646" s="188" t="s">
        <v>81137</v>
      </c>
    </row>
    <row r="80647" spans="1:1" x14ac:dyDescent="0.2">
      <c r="A80647" s="188" t="s">
        <v>81138</v>
      </c>
    </row>
    <row r="80648" spans="1:1" x14ac:dyDescent="0.2">
      <c r="A80648" s="188" t="s">
        <v>81139</v>
      </c>
    </row>
    <row r="80649" spans="1:1" x14ac:dyDescent="0.2">
      <c r="A80649" s="188" t="s">
        <v>81140</v>
      </c>
    </row>
    <row r="80650" spans="1:1" x14ac:dyDescent="0.2">
      <c r="A80650" s="188" t="s">
        <v>81141</v>
      </c>
    </row>
    <row r="80651" spans="1:1" x14ac:dyDescent="0.2">
      <c r="A80651" s="188" t="s">
        <v>81142</v>
      </c>
    </row>
    <row r="80652" spans="1:1" x14ac:dyDescent="0.2">
      <c r="A80652" s="188" t="s">
        <v>81143</v>
      </c>
    </row>
    <row r="80653" spans="1:1" x14ac:dyDescent="0.2">
      <c r="A80653" s="188" t="s">
        <v>81144</v>
      </c>
    </row>
    <row r="80654" spans="1:1" x14ac:dyDescent="0.2">
      <c r="A80654" s="188" t="s">
        <v>81145</v>
      </c>
    </row>
    <row r="80655" spans="1:1" x14ac:dyDescent="0.2">
      <c r="A80655" s="188" t="s">
        <v>81146</v>
      </c>
    </row>
    <row r="80656" spans="1:1" x14ac:dyDescent="0.2">
      <c r="A80656" s="188" t="s">
        <v>81147</v>
      </c>
    </row>
    <row r="80657" spans="1:1" x14ac:dyDescent="0.2">
      <c r="A80657" s="188" t="s">
        <v>81148</v>
      </c>
    </row>
    <row r="80658" spans="1:1" x14ac:dyDescent="0.2">
      <c r="A80658" s="188" t="s">
        <v>81149</v>
      </c>
    </row>
    <row r="80659" spans="1:1" x14ac:dyDescent="0.2">
      <c r="A80659" s="188" t="s">
        <v>81150</v>
      </c>
    </row>
    <row r="80660" spans="1:1" x14ac:dyDescent="0.2">
      <c r="A80660" s="188" t="s">
        <v>81151</v>
      </c>
    </row>
    <row r="80661" spans="1:1" x14ac:dyDescent="0.2">
      <c r="A80661" s="188" t="s">
        <v>81152</v>
      </c>
    </row>
    <row r="80662" spans="1:1" x14ac:dyDescent="0.2">
      <c r="A80662" s="188" t="s">
        <v>81153</v>
      </c>
    </row>
    <row r="80663" spans="1:1" x14ac:dyDescent="0.2">
      <c r="A80663" s="188" t="s">
        <v>81154</v>
      </c>
    </row>
    <row r="80664" spans="1:1" x14ac:dyDescent="0.2">
      <c r="A80664" s="188" t="s">
        <v>81155</v>
      </c>
    </row>
    <row r="80665" spans="1:1" x14ac:dyDescent="0.2">
      <c r="A80665" s="188" t="s">
        <v>81156</v>
      </c>
    </row>
    <row r="80666" spans="1:1" x14ac:dyDescent="0.2">
      <c r="A80666" s="188" t="s">
        <v>81157</v>
      </c>
    </row>
    <row r="80667" spans="1:1" x14ac:dyDescent="0.2">
      <c r="A80667" s="188" t="s">
        <v>81158</v>
      </c>
    </row>
    <row r="80668" spans="1:1" x14ac:dyDescent="0.2">
      <c r="A80668" s="188" t="s">
        <v>81159</v>
      </c>
    </row>
    <row r="80669" spans="1:1" x14ac:dyDescent="0.2">
      <c r="A80669" s="188" t="s">
        <v>81160</v>
      </c>
    </row>
    <row r="80670" spans="1:1" x14ac:dyDescent="0.2">
      <c r="A80670" s="188" t="s">
        <v>81161</v>
      </c>
    </row>
    <row r="80671" spans="1:1" x14ac:dyDescent="0.2">
      <c r="A80671" s="188" t="s">
        <v>81162</v>
      </c>
    </row>
    <row r="80672" spans="1:1" x14ac:dyDescent="0.2">
      <c r="A80672" s="188" t="s">
        <v>81163</v>
      </c>
    </row>
    <row r="80673" spans="1:1" x14ac:dyDescent="0.2">
      <c r="A80673" s="188" t="s">
        <v>81164</v>
      </c>
    </row>
    <row r="80674" spans="1:1" x14ac:dyDescent="0.2">
      <c r="A80674" s="188" t="s">
        <v>81165</v>
      </c>
    </row>
    <row r="80675" spans="1:1" x14ac:dyDescent="0.2">
      <c r="A80675" s="188" t="s">
        <v>81166</v>
      </c>
    </row>
    <row r="80676" spans="1:1" x14ac:dyDescent="0.2">
      <c r="A80676" s="188" t="s">
        <v>81167</v>
      </c>
    </row>
    <row r="80677" spans="1:1" x14ac:dyDescent="0.2">
      <c r="A80677" s="188" t="s">
        <v>81168</v>
      </c>
    </row>
    <row r="80678" spans="1:1" x14ac:dyDescent="0.2">
      <c r="A80678" s="188" t="s">
        <v>81169</v>
      </c>
    </row>
    <row r="80679" spans="1:1" x14ac:dyDescent="0.2">
      <c r="A80679" s="188" t="s">
        <v>81170</v>
      </c>
    </row>
    <row r="80680" spans="1:1" x14ac:dyDescent="0.2">
      <c r="A80680" s="188" t="s">
        <v>81171</v>
      </c>
    </row>
    <row r="80681" spans="1:1" x14ac:dyDescent="0.2">
      <c r="A80681" s="188" t="s">
        <v>81172</v>
      </c>
    </row>
    <row r="80682" spans="1:1" x14ac:dyDescent="0.2">
      <c r="A80682" s="188" t="s">
        <v>81173</v>
      </c>
    </row>
    <row r="80683" spans="1:1" x14ac:dyDescent="0.2">
      <c r="A80683" s="188" t="s">
        <v>81174</v>
      </c>
    </row>
    <row r="80684" spans="1:1" x14ac:dyDescent="0.2">
      <c r="A80684" s="188" t="s">
        <v>81175</v>
      </c>
    </row>
    <row r="80685" spans="1:1" x14ac:dyDescent="0.2">
      <c r="A80685" s="188" t="s">
        <v>81176</v>
      </c>
    </row>
    <row r="80686" spans="1:1" x14ac:dyDescent="0.2">
      <c r="A80686" s="188" t="s">
        <v>81177</v>
      </c>
    </row>
    <row r="80687" spans="1:1" x14ac:dyDescent="0.2">
      <c r="A80687" s="188" t="s">
        <v>81178</v>
      </c>
    </row>
    <row r="80688" spans="1:1" x14ac:dyDescent="0.2">
      <c r="A80688" s="188" t="s">
        <v>81179</v>
      </c>
    </row>
    <row r="80689" spans="1:1" x14ac:dyDescent="0.2">
      <c r="A80689" s="188" t="s">
        <v>81180</v>
      </c>
    </row>
    <row r="80690" spans="1:1" x14ac:dyDescent="0.2">
      <c r="A80690" s="188" t="s">
        <v>81181</v>
      </c>
    </row>
    <row r="80691" spans="1:1" x14ac:dyDescent="0.2">
      <c r="A80691" s="188" t="s">
        <v>81182</v>
      </c>
    </row>
    <row r="80692" spans="1:1" x14ac:dyDescent="0.2">
      <c r="A80692" s="188" t="s">
        <v>81183</v>
      </c>
    </row>
    <row r="80693" spans="1:1" x14ac:dyDescent="0.2">
      <c r="A80693" s="188" t="s">
        <v>81184</v>
      </c>
    </row>
    <row r="80694" spans="1:1" x14ac:dyDescent="0.2">
      <c r="A80694" s="188" t="s">
        <v>81185</v>
      </c>
    </row>
    <row r="80695" spans="1:1" x14ac:dyDescent="0.2">
      <c r="A80695" s="188" t="s">
        <v>81186</v>
      </c>
    </row>
    <row r="80696" spans="1:1" x14ac:dyDescent="0.2">
      <c r="A80696" s="188" t="s">
        <v>81187</v>
      </c>
    </row>
    <row r="80697" spans="1:1" x14ac:dyDescent="0.2">
      <c r="A80697" s="188" t="s">
        <v>81188</v>
      </c>
    </row>
    <row r="80698" spans="1:1" x14ac:dyDescent="0.2">
      <c r="A80698" s="188" t="s">
        <v>81189</v>
      </c>
    </row>
    <row r="80699" spans="1:1" x14ac:dyDescent="0.2">
      <c r="A80699" s="188" t="s">
        <v>81190</v>
      </c>
    </row>
    <row r="80700" spans="1:1" x14ac:dyDescent="0.2">
      <c r="A80700" s="188" t="s">
        <v>81191</v>
      </c>
    </row>
    <row r="80701" spans="1:1" x14ac:dyDescent="0.2">
      <c r="A80701" s="188" t="s">
        <v>81192</v>
      </c>
    </row>
    <row r="80702" spans="1:1" x14ac:dyDescent="0.2">
      <c r="A80702" s="188" t="s">
        <v>81193</v>
      </c>
    </row>
    <row r="80703" spans="1:1" x14ac:dyDescent="0.2">
      <c r="A80703" s="188" t="s">
        <v>81194</v>
      </c>
    </row>
    <row r="80704" spans="1:1" x14ac:dyDescent="0.2">
      <c r="A80704" s="188" t="s">
        <v>81195</v>
      </c>
    </row>
    <row r="80705" spans="1:1" x14ac:dyDescent="0.2">
      <c r="A80705" s="188" t="s">
        <v>81196</v>
      </c>
    </row>
    <row r="80706" spans="1:1" x14ac:dyDescent="0.2">
      <c r="A80706" s="188" t="s">
        <v>81197</v>
      </c>
    </row>
    <row r="80707" spans="1:1" x14ac:dyDescent="0.2">
      <c r="A80707" s="188" t="s">
        <v>81198</v>
      </c>
    </row>
    <row r="80708" spans="1:1" x14ac:dyDescent="0.2">
      <c r="A80708" s="188" t="s">
        <v>81199</v>
      </c>
    </row>
    <row r="80709" spans="1:1" x14ac:dyDescent="0.2">
      <c r="A80709" s="188" t="s">
        <v>81200</v>
      </c>
    </row>
    <row r="80710" spans="1:1" x14ac:dyDescent="0.2">
      <c r="A80710" s="188" t="s">
        <v>81201</v>
      </c>
    </row>
    <row r="80711" spans="1:1" x14ac:dyDescent="0.2">
      <c r="A80711" s="188" t="s">
        <v>81202</v>
      </c>
    </row>
    <row r="80712" spans="1:1" x14ac:dyDescent="0.2">
      <c r="A80712" s="188" t="s">
        <v>81203</v>
      </c>
    </row>
    <row r="80713" spans="1:1" x14ac:dyDescent="0.2">
      <c r="A80713" s="188" t="s">
        <v>81204</v>
      </c>
    </row>
    <row r="80714" spans="1:1" x14ac:dyDescent="0.2">
      <c r="A80714" s="188" t="s">
        <v>81205</v>
      </c>
    </row>
    <row r="80715" spans="1:1" x14ac:dyDescent="0.2">
      <c r="A80715" s="188" t="s">
        <v>81206</v>
      </c>
    </row>
    <row r="80716" spans="1:1" x14ac:dyDescent="0.2">
      <c r="A80716" s="188" t="s">
        <v>81207</v>
      </c>
    </row>
    <row r="80717" spans="1:1" x14ac:dyDescent="0.2">
      <c r="A80717" s="188" t="s">
        <v>81208</v>
      </c>
    </row>
    <row r="80718" spans="1:1" x14ac:dyDescent="0.2">
      <c r="A80718" s="188" t="s">
        <v>81209</v>
      </c>
    </row>
    <row r="80719" spans="1:1" x14ac:dyDescent="0.2">
      <c r="A80719" s="188" t="s">
        <v>81210</v>
      </c>
    </row>
    <row r="80720" spans="1:1" x14ac:dyDescent="0.2">
      <c r="A80720" s="188" t="s">
        <v>81211</v>
      </c>
    </row>
    <row r="80721" spans="1:1" x14ac:dyDescent="0.2">
      <c r="A80721" s="188" t="s">
        <v>81212</v>
      </c>
    </row>
    <row r="80722" spans="1:1" x14ac:dyDescent="0.2">
      <c r="A80722" s="188" t="s">
        <v>81213</v>
      </c>
    </row>
    <row r="80723" spans="1:1" x14ac:dyDescent="0.2">
      <c r="A80723" s="188" t="s">
        <v>81214</v>
      </c>
    </row>
    <row r="80724" spans="1:1" x14ac:dyDescent="0.2">
      <c r="A80724" s="188" t="s">
        <v>81215</v>
      </c>
    </row>
    <row r="80725" spans="1:1" x14ac:dyDescent="0.2">
      <c r="A80725" s="188" t="s">
        <v>81216</v>
      </c>
    </row>
    <row r="80726" spans="1:1" x14ac:dyDescent="0.2">
      <c r="A80726" s="188" t="s">
        <v>81217</v>
      </c>
    </row>
    <row r="80727" spans="1:1" x14ac:dyDescent="0.2">
      <c r="A80727" s="188" t="s">
        <v>81218</v>
      </c>
    </row>
    <row r="80728" spans="1:1" x14ac:dyDescent="0.2">
      <c r="A80728" s="188" t="s">
        <v>81219</v>
      </c>
    </row>
    <row r="80729" spans="1:1" x14ac:dyDescent="0.2">
      <c r="A80729" s="188" t="s">
        <v>81220</v>
      </c>
    </row>
    <row r="80730" spans="1:1" x14ac:dyDescent="0.2">
      <c r="A80730" s="188" t="s">
        <v>81221</v>
      </c>
    </row>
    <row r="80731" spans="1:1" x14ac:dyDescent="0.2">
      <c r="A80731" s="188" t="s">
        <v>81222</v>
      </c>
    </row>
    <row r="80732" spans="1:1" x14ac:dyDescent="0.2">
      <c r="A80732" s="188" t="s">
        <v>81223</v>
      </c>
    </row>
    <row r="80733" spans="1:1" x14ac:dyDescent="0.2">
      <c r="A80733" s="188" t="s">
        <v>81224</v>
      </c>
    </row>
    <row r="80734" spans="1:1" x14ac:dyDescent="0.2">
      <c r="A80734" s="188" t="s">
        <v>81225</v>
      </c>
    </row>
    <row r="80735" spans="1:1" x14ac:dyDescent="0.2">
      <c r="A80735" s="188" t="s">
        <v>81226</v>
      </c>
    </row>
    <row r="80736" spans="1:1" x14ac:dyDescent="0.2">
      <c r="A80736" s="188" t="s">
        <v>81227</v>
      </c>
    </row>
    <row r="80737" spans="1:1" x14ac:dyDescent="0.2">
      <c r="A80737" s="188" t="s">
        <v>81228</v>
      </c>
    </row>
    <row r="80738" spans="1:1" x14ac:dyDescent="0.2">
      <c r="A80738" s="188" t="s">
        <v>81229</v>
      </c>
    </row>
    <row r="80739" spans="1:1" x14ac:dyDescent="0.2">
      <c r="A80739" s="188" t="s">
        <v>81230</v>
      </c>
    </row>
    <row r="80740" spans="1:1" x14ac:dyDescent="0.2">
      <c r="A80740" s="188" t="s">
        <v>81231</v>
      </c>
    </row>
    <row r="80741" spans="1:1" x14ac:dyDescent="0.2">
      <c r="A80741" s="188" t="s">
        <v>81232</v>
      </c>
    </row>
    <row r="80742" spans="1:1" x14ac:dyDescent="0.2">
      <c r="A80742" s="188" t="s">
        <v>81233</v>
      </c>
    </row>
    <row r="80743" spans="1:1" x14ac:dyDescent="0.2">
      <c r="A80743" s="188" t="s">
        <v>81234</v>
      </c>
    </row>
    <row r="80744" spans="1:1" x14ac:dyDescent="0.2">
      <c r="A80744" s="188" t="s">
        <v>81235</v>
      </c>
    </row>
    <row r="80745" spans="1:1" x14ac:dyDescent="0.2">
      <c r="A80745" s="188" t="s">
        <v>81236</v>
      </c>
    </row>
    <row r="80746" spans="1:1" x14ac:dyDescent="0.2">
      <c r="A80746" s="188" t="s">
        <v>81237</v>
      </c>
    </row>
    <row r="80747" spans="1:1" x14ac:dyDescent="0.2">
      <c r="A80747" s="188" t="s">
        <v>81238</v>
      </c>
    </row>
    <row r="80748" spans="1:1" x14ac:dyDescent="0.2">
      <c r="A80748" s="188" t="s">
        <v>81239</v>
      </c>
    </row>
    <row r="80749" spans="1:1" x14ac:dyDescent="0.2">
      <c r="A80749" s="188" t="s">
        <v>81240</v>
      </c>
    </row>
    <row r="80750" spans="1:1" x14ac:dyDescent="0.2">
      <c r="A80750" s="188" t="s">
        <v>81241</v>
      </c>
    </row>
    <row r="80751" spans="1:1" x14ac:dyDescent="0.2">
      <c r="A80751" s="188" t="s">
        <v>81242</v>
      </c>
    </row>
    <row r="80752" spans="1:1" x14ac:dyDescent="0.2">
      <c r="A80752" s="188" t="s">
        <v>81243</v>
      </c>
    </row>
    <row r="80753" spans="1:1" x14ac:dyDescent="0.2">
      <c r="A80753" s="188" t="s">
        <v>81244</v>
      </c>
    </row>
    <row r="80754" spans="1:1" x14ac:dyDescent="0.2">
      <c r="A80754" s="188" t="s">
        <v>81245</v>
      </c>
    </row>
    <row r="80755" spans="1:1" x14ac:dyDescent="0.2">
      <c r="A80755" s="188" t="s">
        <v>81246</v>
      </c>
    </row>
    <row r="80756" spans="1:1" x14ac:dyDescent="0.2">
      <c r="A80756" s="188" t="s">
        <v>81247</v>
      </c>
    </row>
    <row r="80757" spans="1:1" x14ac:dyDescent="0.2">
      <c r="A80757" s="188" t="s">
        <v>81248</v>
      </c>
    </row>
    <row r="80758" spans="1:1" x14ac:dyDescent="0.2">
      <c r="A80758" s="188" t="s">
        <v>81249</v>
      </c>
    </row>
    <row r="80759" spans="1:1" x14ac:dyDescent="0.2">
      <c r="A80759" s="188" t="s">
        <v>81250</v>
      </c>
    </row>
    <row r="80760" spans="1:1" x14ac:dyDescent="0.2">
      <c r="A80760" s="188" t="s">
        <v>81251</v>
      </c>
    </row>
    <row r="80761" spans="1:1" x14ac:dyDescent="0.2">
      <c r="A80761" s="188" t="s">
        <v>81252</v>
      </c>
    </row>
    <row r="80762" spans="1:1" x14ac:dyDescent="0.2">
      <c r="A80762" s="188" t="s">
        <v>81253</v>
      </c>
    </row>
    <row r="80763" spans="1:1" x14ac:dyDescent="0.2">
      <c r="A80763" s="188" t="s">
        <v>81254</v>
      </c>
    </row>
    <row r="80764" spans="1:1" x14ac:dyDescent="0.2">
      <c r="A80764" s="188" t="s">
        <v>81255</v>
      </c>
    </row>
    <row r="80765" spans="1:1" x14ac:dyDescent="0.2">
      <c r="A80765" s="188" t="s">
        <v>81256</v>
      </c>
    </row>
    <row r="80766" spans="1:1" x14ac:dyDescent="0.2">
      <c r="A80766" s="188" t="s">
        <v>81257</v>
      </c>
    </row>
    <row r="80767" spans="1:1" x14ac:dyDescent="0.2">
      <c r="A80767" s="188" t="s">
        <v>81258</v>
      </c>
    </row>
    <row r="80768" spans="1:1" x14ac:dyDescent="0.2">
      <c r="A80768" s="188" t="s">
        <v>81259</v>
      </c>
    </row>
    <row r="80769" spans="1:1" x14ac:dyDescent="0.2">
      <c r="A80769" s="188" t="s">
        <v>81260</v>
      </c>
    </row>
    <row r="80770" spans="1:1" x14ac:dyDescent="0.2">
      <c r="A80770" s="188" t="s">
        <v>81261</v>
      </c>
    </row>
    <row r="80771" spans="1:1" x14ac:dyDescent="0.2">
      <c r="A80771" s="188" t="s">
        <v>81262</v>
      </c>
    </row>
    <row r="80772" spans="1:1" x14ac:dyDescent="0.2">
      <c r="A80772" s="188" t="s">
        <v>81263</v>
      </c>
    </row>
    <row r="80773" spans="1:1" x14ac:dyDescent="0.2">
      <c r="A80773" s="188" t="s">
        <v>81264</v>
      </c>
    </row>
    <row r="80774" spans="1:1" x14ac:dyDescent="0.2">
      <c r="A80774" s="188" t="s">
        <v>81265</v>
      </c>
    </row>
    <row r="80775" spans="1:1" x14ac:dyDescent="0.2">
      <c r="A80775" s="188" t="s">
        <v>81266</v>
      </c>
    </row>
    <row r="80776" spans="1:1" x14ac:dyDescent="0.2">
      <c r="A80776" s="188" t="s">
        <v>81267</v>
      </c>
    </row>
    <row r="80777" spans="1:1" x14ac:dyDescent="0.2">
      <c r="A80777" s="188" t="s">
        <v>81268</v>
      </c>
    </row>
    <row r="80778" spans="1:1" x14ac:dyDescent="0.2">
      <c r="A80778" s="188" t="s">
        <v>81269</v>
      </c>
    </row>
    <row r="80779" spans="1:1" x14ac:dyDescent="0.2">
      <c r="A80779" s="188" t="s">
        <v>81270</v>
      </c>
    </row>
    <row r="80780" spans="1:1" x14ac:dyDescent="0.2">
      <c r="A80780" s="188" t="s">
        <v>81271</v>
      </c>
    </row>
    <row r="80781" spans="1:1" x14ac:dyDescent="0.2">
      <c r="A80781" s="188" t="s">
        <v>81272</v>
      </c>
    </row>
    <row r="80782" spans="1:1" x14ac:dyDescent="0.2">
      <c r="A80782" s="188" t="s">
        <v>81273</v>
      </c>
    </row>
    <row r="80783" spans="1:1" x14ac:dyDescent="0.2">
      <c r="A80783" s="188" t="s">
        <v>81274</v>
      </c>
    </row>
    <row r="80784" spans="1:1" x14ac:dyDescent="0.2">
      <c r="A80784" s="188" t="s">
        <v>81275</v>
      </c>
    </row>
    <row r="80785" spans="1:1" x14ac:dyDescent="0.2">
      <c r="A80785" s="188" t="s">
        <v>81276</v>
      </c>
    </row>
    <row r="80786" spans="1:1" x14ac:dyDescent="0.2">
      <c r="A80786" s="188" t="s">
        <v>81277</v>
      </c>
    </row>
    <row r="80787" spans="1:1" x14ac:dyDescent="0.2">
      <c r="A80787" s="188" t="s">
        <v>81278</v>
      </c>
    </row>
    <row r="80788" spans="1:1" x14ac:dyDescent="0.2">
      <c r="A80788" s="188" t="s">
        <v>81279</v>
      </c>
    </row>
    <row r="80789" spans="1:1" x14ac:dyDescent="0.2">
      <c r="A80789" s="188" t="s">
        <v>81280</v>
      </c>
    </row>
    <row r="80790" spans="1:1" x14ac:dyDescent="0.2">
      <c r="A80790" s="188" t="s">
        <v>81281</v>
      </c>
    </row>
    <row r="80791" spans="1:1" x14ac:dyDescent="0.2">
      <c r="A80791" s="188" t="s">
        <v>81282</v>
      </c>
    </row>
    <row r="80792" spans="1:1" x14ac:dyDescent="0.2">
      <c r="A80792" s="188" t="s">
        <v>81283</v>
      </c>
    </row>
    <row r="80793" spans="1:1" x14ac:dyDescent="0.2">
      <c r="A80793" s="188" t="s">
        <v>81284</v>
      </c>
    </row>
    <row r="80794" spans="1:1" x14ac:dyDescent="0.2">
      <c r="A80794" s="188" t="s">
        <v>81285</v>
      </c>
    </row>
    <row r="80795" spans="1:1" x14ac:dyDescent="0.2">
      <c r="A80795" s="188" t="s">
        <v>81286</v>
      </c>
    </row>
    <row r="80796" spans="1:1" x14ac:dyDescent="0.2">
      <c r="A80796" s="188" t="s">
        <v>81287</v>
      </c>
    </row>
    <row r="80797" spans="1:1" x14ac:dyDescent="0.2">
      <c r="A80797" s="188" t="s">
        <v>81288</v>
      </c>
    </row>
    <row r="80798" spans="1:1" x14ac:dyDescent="0.2">
      <c r="A80798" s="188" t="s">
        <v>81289</v>
      </c>
    </row>
    <row r="80799" spans="1:1" x14ac:dyDescent="0.2">
      <c r="A80799" s="188" t="s">
        <v>81290</v>
      </c>
    </row>
    <row r="80800" spans="1:1" x14ac:dyDescent="0.2">
      <c r="A80800" s="188" t="s">
        <v>81291</v>
      </c>
    </row>
    <row r="80801" spans="1:1" x14ac:dyDescent="0.2">
      <c r="A80801" s="188" t="s">
        <v>81292</v>
      </c>
    </row>
    <row r="80802" spans="1:1" x14ac:dyDescent="0.2">
      <c r="A80802" s="188" t="s">
        <v>81293</v>
      </c>
    </row>
    <row r="80803" spans="1:1" x14ac:dyDescent="0.2">
      <c r="A80803" s="188" t="s">
        <v>81294</v>
      </c>
    </row>
    <row r="80804" spans="1:1" x14ac:dyDescent="0.2">
      <c r="A80804" s="188" t="s">
        <v>81295</v>
      </c>
    </row>
    <row r="80805" spans="1:1" x14ac:dyDescent="0.2">
      <c r="A80805" s="188" t="s">
        <v>81296</v>
      </c>
    </row>
    <row r="80806" spans="1:1" x14ac:dyDescent="0.2">
      <c r="A80806" s="188" t="s">
        <v>81297</v>
      </c>
    </row>
    <row r="80807" spans="1:1" x14ac:dyDescent="0.2">
      <c r="A80807" s="188" t="s">
        <v>81298</v>
      </c>
    </row>
    <row r="80808" spans="1:1" x14ac:dyDescent="0.2">
      <c r="A80808" s="188" t="s">
        <v>81299</v>
      </c>
    </row>
    <row r="80809" spans="1:1" x14ac:dyDescent="0.2">
      <c r="A80809" s="188" t="s">
        <v>81300</v>
      </c>
    </row>
    <row r="80810" spans="1:1" x14ac:dyDescent="0.2">
      <c r="A80810" s="188" t="s">
        <v>81301</v>
      </c>
    </row>
    <row r="80811" spans="1:1" x14ac:dyDescent="0.2">
      <c r="A80811" s="188" t="s">
        <v>81302</v>
      </c>
    </row>
    <row r="80812" spans="1:1" x14ac:dyDescent="0.2">
      <c r="A80812" s="188" t="s">
        <v>81303</v>
      </c>
    </row>
    <row r="80813" spans="1:1" x14ac:dyDescent="0.2">
      <c r="A80813" s="188" t="s">
        <v>81304</v>
      </c>
    </row>
    <row r="80814" spans="1:1" x14ac:dyDescent="0.2">
      <c r="A80814" s="188" t="s">
        <v>81305</v>
      </c>
    </row>
    <row r="80815" spans="1:1" x14ac:dyDescent="0.2">
      <c r="A80815" s="188" t="s">
        <v>81306</v>
      </c>
    </row>
    <row r="80816" spans="1:1" x14ac:dyDescent="0.2">
      <c r="A80816" s="188" t="s">
        <v>81307</v>
      </c>
    </row>
    <row r="80817" spans="1:1" x14ac:dyDescent="0.2">
      <c r="A80817" s="188" t="s">
        <v>81308</v>
      </c>
    </row>
    <row r="80818" spans="1:1" x14ac:dyDescent="0.2">
      <c r="A80818" s="188" t="s">
        <v>81309</v>
      </c>
    </row>
    <row r="80819" spans="1:1" x14ac:dyDescent="0.2">
      <c r="A80819" s="188" t="s">
        <v>81310</v>
      </c>
    </row>
    <row r="80820" spans="1:1" x14ac:dyDescent="0.2">
      <c r="A80820" s="188" t="s">
        <v>81311</v>
      </c>
    </row>
    <row r="80821" spans="1:1" x14ac:dyDescent="0.2">
      <c r="A80821" s="188" t="s">
        <v>81312</v>
      </c>
    </row>
    <row r="80822" spans="1:1" x14ac:dyDescent="0.2">
      <c r="A80822" s="188" t="s">
        <v>81313</v>
      </c>
    </row>
    <row r="80823" spans="1:1" x14ac:dyDescent="0.2">
      <c r="A80823" s="188" t="s">
        <v>81314</v>
      </c>
    </row>
    <row r="80824" spans="1:1" x14ac:dyDescent="0.2">
      <c r="A80824" s="188" t="s">
        <v>81315</v>
      </c>
    </row>
    <row r="80825" spans="1:1" x14ac:dyDescent="0.2">
      <c r="A80825" s="188" t="s">
        <v>81316</v>
      </c>
    </row>
    <row r="80826" spans="1:1" x14ac:dyDescent="0.2">
      <c r="A80826" s="188" t="s">
        <v>81317</v>
      </c>
    </row>
    <row r="80827" spans="1:1" x14ac:dyDescent="0.2">
      <c r="A80827" s="188" t="s">
        <v>81318</v>
      </c>
    </row>
    <row r="80828" spans="1:1" x14ac:dyDescent="0.2">
      <c r="A80828" s="188" t="s">
        <v>81319</v>
      </c>
    </row>
    <row r="80829" spans="1:1" x14ac:dyDescent="0.2">
      <c r="A80829" s="188" t="s">
        <v>81320</v>
      </c>
    </row>
    <row r="80830" spans="1:1" x14ac:dyDescent="0.2">
      <c r="A80830" s="188" t="s">
        <v>81321</v>
      </c>
    </row>
    <row r="80831" spans="1:1" x14ac:dyDescent="0.2">
      <c r="A80831" s="188" t="s">
        <v>81322</v>
      </c>
    </row>
    <row r="80832" spans="1:1" x14ac:dyDescent="0.2">
      <c r="A80832" s="188" t="s">
        <v>81323</v>
      </c>
    </row>
    <row r="80833" spans="1:1" x14ac:dyDescent="0.2">
      <c r="A80833" s="188" t="s">
        <v>81324</v>
      </c>
    </row>
    <row r="80834" spans="1:1" x14ac:dyDescent="0.2">
      <c r="A80834" s="188" t="s">
        <v>81325</v>
      </c>
    </row>
    <row r="80835" spans="1:1" x14ac:dyDescent="0.2">
      <c r="A80835" s="188" t="s">
        <v>81326</v>
      </c>
    </row>
    <row r="80836" spans="1:1" x14ac:dyDescent="0.2">
      <c r="A80836" s="188" t="s">
        <v>81327</v>
      </c>
    </row>
    <row r="80837" spans="1:1" x14ac:dyDescent="0.2">
      <c r="A80837" s="188" t="s">
        <v>81328</v>
      </c>
    </row>
    <row r="80838" spans="1:1" x14ac:dyDescent="0.2">
      <c r="A80838" s="188" t="s">
        <v>81329</v>
      </c>
    </row>
    <row r="80839" spans="1:1" x14ac:dyDescent="0.2">
      <c r="A80839" s="188" t="s">
        <v>81330</v>
      </c>
    </row>
    <row r="80840" spans="1:1" x14ac:dyDescent="0.2">
      <c r="A80840" s="188" t="s">
        <v>81331</v>
      </c>
    </row>
    <row r="80841" spans="1:1" x14ac:dyDescent="0.2">
      <c r="A80841" s="188" t="s">
        <v>81332</v>
      </c>
    </row>
    <row r="80842" spans="1:1" x14ac:dyDescent="0.2">
      <c r="A80842" s="188" t="s">
        <v>81333</v>
      </c>
    </row>
    <row r="80843" spans="1:1" x14ac:dyDescent="0.2">
      <c r="A80843" s="188" t="s">
        <v>81334</v>
      </c>
    </row>
    <row r="80844" spans="1:1" x14ac:dyDescent="0.2">
      <c r="A80844" s="188" t="s">
        <v>81335</v>
      </c>
    </row>
    <row r="80845" spans="1:1" x14ac:dyDescent="0.2">
      <c r="A80845" s="188" t="s">
        <v>81336</v>
      </c>
    </row>
    <row r="80846" spans="1:1" x14ac:dyDescent="0.2">
      <c r="A80846" s="188" t="s">
        <v>81337</v>
      </c>
    </row>
    <row r="80847" spans="1:1" x14ac:dyDescent="0.2">
      <c r="A80847" s="188" t="s">
        <v>81338</v>
      </c>
    </row>
    <row r="80848" spans="1:1" x14ac:dyDescent="0.2">
      <c r="A80848" s="188" t="s">
        <v>81339</v>
      </c>
    </row>
    <row r="80849" spans="1:1" x14ac:dyDescent="0.2">
      <c r="A80849" s="188" t="s">
        <v>81340</v>
      </c>
    </row>
    <row r="80850" spans="1:1" x14ac:dyDescent="0.2">
      <c r="A80850" s="188" t="s">
        <v>81341</v>
      </c>
    </row>
    <row r="80851" spans="1:1" x14ac:dyDescent="0.2">
      <c r="A80851" s="188" t="s">
        <v>81342</v>
      </c>
    </row>
    <row r="80852" spans="1:1" x14ac:dyDescent="0.2">
      <c r="A80852" s="188" t="s">
        <v>81343</v>
      </c>
    </row>
    <row r="80853" spans="1:1" x14ac:dyDescent="0.2">
      <c r="A80853" s="188" t="s">
        <v>81344</v>
      </c>
    </row>
    <row r="80854" spans="1:1" x14ac:dyDescent="0.2">
      <c r="A80854" s="188" t="s">
        <v>81345</v>
      </c>
    </row>
    <row r="80855" spans="1:1" x14ac:dyDescent="0.2">
      <c r="A80855" s="188" t="s">
        <v>81346</v>
      </c>
    </row>
    <row r="80856" spans="1:1" x14ac:dyDescent="0.2">
      <c r="A80856" s="188" t="s">
        <v>81347</v>
      </c>
    </row>
    <row r="80857" spans="1:1" x14ac:dyDescent="0.2">
      <c r="A80857" s="188" t="s">
        <v>81348</v>
      </c>
    </row>
    <row r="80858" spans="1:1" x14ac:dyDescent="0.2">
      <c r="A80858" s="188" t="s">
        <v>81349</v>
      </c>
    </row>
    <row r="80859" spans="1:1" x14ac:dyDescent="0.2">
      <c r="A80859" s="188" t="s">
        <v>81350</v>
      </c>
    </row>
    <row r="80860" spans="1:1" x14ac:dyDescent="0.2">
      <c r="A80860" s="188" t="s">
        <v>81351</v>
      </c>
    </row>
    <row r="80861" spans="1:1" x14ac:dyDescent="0.2">
      <c r="A80861" s="188" t="s">
        <v>81352</v>
      </c>
    </row>
    <row r="80862" spans="1:1" x14ac:dyDescent="0.2">
      <c r="A80862" s="188" t="s">
        <v>81353</v>
      </c>
    </row>
    <row r="80863" spans="1:1" x14ac:dyDescent="0.2">
      <c r="A80863" s="188" t="s">
        <v>81354</v>
      </c>
    </row>
    <row r="80864" spans="1:1" x14ac:dyDescent="0.2">
      <c r="A80864" s="188" t="s">
        <v>81355</v>
      </c>
    </row>
    <row r="80865" spans="1:1" x14ac:dyDescent="0.2">
      <c r="A80865" s="188" t="s">
        <v>81356</v>
      </c>
    </row>
    <row r="80866" spans="1:1" x14ac:dyDescent="0.2">
      <c r="A80866" s="188" t="s">
        <v>81357</v>
      </c>
    </row>
    <row r="80867" spans="1:1" x14ac:dyDescent="0.2">
      <c r="A80867" s="188" t="s">
        <v>81358</v>
      </c>
    </row>
    <row r="80868" spans="1:1" x14ac:dyDescent="0.2">
      <c r="A80868" s="188" t="s">
        <v>81359</v>
      </c>
    </row>
    <row r="80869" spans="1:1" x14ac:dyDescent="0.2">
      <c r="A80869" s="188" t="s">
        <v>81360</v>
      </c>
    </row>
    <row r="80870" spans="1:1" x14ac:dyDescent="0.2">
      <c r="A80870" s="188" t="s">
        <v>81361</v>
      </c>
    </row>
    <row r="80871" spans="1:1" x14ac:dyDescent="0.2">
      <c r="A80871" s="188" t="s">
        <v>81362</v>
      </c>
    </row>
    <row r="80872" spans="1:1" x14ac:dyDescent="0.2">
      <c r="A80872" s="188" t="s">
        <v>81363</v>
      </c>
    </row>
    <row r="80873" spans="1:1" x14ac:dyDescent="0.2">
      <c r="A80873" s="188" t="s">
        <v>81364</v>
      </c>
    </row>
    <row r="80874" spans="1:1" x14ac:dyDescent="0.2">
      <c r="A80874" s="188" t="s">
        <v>81365</v>
      </c>
    </row>
    <row r="80875" spans="1:1" x14ac:dyDescent="0.2">
      <c r="A80875" s="188" t="s">
        <v>81366</v>
      </c>
    </row>
    <row r="80876" spans="1:1" x14ac:dyDescent="0.2">
      <c r="A80876" s="188" t="s">
        <v>81367</v>
      </c>
    </row>
    <row r="80877" spans="1:1" x14ac:dyDescent="0.2">
      <c r="A80877" s="188" t="s">
        <v>81368</v>
      </c>
    </row>
    <row r="80878" spans="1:1" x14ac:dyDescent="0.2">
      <c r="A80878" s="188" t="s">
        <v>81369</v>
      </c>
    </row>
    <row r="80879" spans="1:1" x14ac:dyDescent="0.2">
      <c r="A80879" s="188" t="s">
        <v>81370</v>
      </c>
    </row>
    <row r="80880" spans="1:1" x14ac:dyDescent="0.2">
      <c r="A80880" s="188" t="s">
        <v>81371</v>
      </c>
    </row>
    <row r="80881" spans="1:1" x14ac:dyDescent="0.2">
      <c r="A80881" s="188" t="s">
        <v>81372</v>
      </c>
    </row>
    <row r="80882" spans="1:1" x14ac:dyDescent="0.2">
      <c r="A80882" s="188" t="s">
        <v>81373</v>
      </c>
    </row>
    <row r="80883" spans="1:1" x14ac:dyDescent="0.2">
      <c r="A80883" s="188" t="s">
        <v>81374</v>
      </c>
    </row>
    <row r="80884" spans="1:1" x14ac:dyDescent="0.2">
      <c r="A80884" s="188" t="s">
        <v>81375</v>
      </c>
    </row>
    <row r="80885" spans="1:1" x14ac:dyDescent="0.2">
      <c r="A80885" s="188" t="s">
        <v>81376</v>
      </c>
    </row>
    <row r="80886" spans="1:1" x14ac:dyDescent="0.2">
      <c r="A80886" s="188" t="s">
        <v>81377</v>
      </c>
    </row>
    <row r="80887" spans="1:1" x14ac:dyDescent="0.2">
      <c r="A80887" s="188" t="s">
        <v>81378</v>
      </c>
    </row>
    <row r="80888" spans="1:1" x14ac:dyDescent="0.2">
      <c r="A80888" s="188" t="s">
        <v>81379</v>
      </c>
    </row>
    <row r="80889" spans="1:1" x14ac:dyDescent="0.2">
      <c r="A80889" s="188" t="s">
        <v>81380</v>
      </c>
    </row>
    <row r="80890" spans="1:1" x14ac:dyDescent="0.2">
      <c r="A80890" s="188" t="s">
        <v>81381</v>
      </c>
    </row>
    <row r="80891" spans="1:1" x14ac:dyDescent="0.2">
      <c r="A80891" s="188" t="s">
        <v>81382</v>
      </c>
    </row>
    <row r="80892" spans="1:1" x14ac:dyDescent="0.2">
      <c r="A80892" s="188" t="s">
        <v>81383</v>
      </c>
    </row>
    <row r="80893" spans="1:1" x14ac:dyDescent="0.2">
      <c r="A80893" s="188" t="s">
        <v>81384</v>
      </c>
    </row>
    <row r="80894" spans="1:1" x14ac:dyDescent="0.2">
      <c r="A80894" s="188" t="s">
        <v>81385</v>
      </c>
    </row>
    <row r="80895" spans="1:1" x14ac:dyDescent="0.2">
      <c r="A80895" s="188" t="s">
        <v>81386</v>
      </c>
    </row>
    <row r="80896" spans="1:1" x14ac:dyDescent="0.2">
      <c r="A80896" s="188" t="s">
        <v>81387</v>
      </c>
    </row>
    <row r="80897" spans="1:1" x14ac:dyDescent="0.2">
      <c r="A80897" s="188" t="s">
        <v>81388</v>
      </c>
    </row>
    <row r="80898" spans="1:1" x14ac:dyDescent="0.2">
      <c r="A80898" s="188" t="s">
        <v>81389</v>
      </c>
    </row>
    <row r="80899" spans="1:1" x14ac:dyDescent="0.2">
      <c r="A80899" s="188" t="s">
        <v>81390</v>
      </c>
    </row>
    <row r="80900" spans="1:1" x14ac:dyDescent="0.2">
      <c r="A80900" s="188" t="s">
        <v>81391</v>
      </c>
    </row>
    <row r="80901" spans="1:1" x14ac:dyDescent="0.2">
      <c r="A80901" s="188" t="s">
        <v>81392</v>
      </c>
    </row>
    <row r="80902" spans="1:1" x14ac:dyDescent="0.2">
      <c r="A80902" s="188" t="s">
        <v>81393</v>
      </c>
    </row>
    <row r="80903" spans="1:1" x14ac:dyDescent="0.2">
      <c r="A80903" s="188" t="s">
        <v>81394</v>
      </c>
    </row>
    <row r="80904" spans="1:1" x14ac:dyDescent="0.2">
      <c r="A80904" s="188" t="s">
        <v>81395</v>
      </c>
    </row>
    <row r="80905" spans="1:1" x14ac:dyDescent="0.2">
      <c r="A80905" s="188" t="s">
        <v>81396</v>
      </c>
    </row>
    <row r="80906" spans="1:1" x14ac:dyDescent="0.2">
      <c r="A80906" s="188" t="s">
        <v>81397</v>
      </c>
    </row>
    <row r="80907" spans="1:1" x14ac:dyDescent="0.2">
      <c r="A80907" s="188" t="s">
        <v>81398</v>
      </c>
    </row>
    <row r="80908" spans="1:1" x14ac:dyDescent="0.2">
      <c r="A80908" s="188" t="s">
        <v>81399</v>
      </c>
    </row>
    <row r="80909" spans="1:1" x14ac:dyDescent="0.2">
      <c r="A80909" s="188" t="s">
        <v>81400</v>
      </c>
    </row>
    <row r="80910" spans="1:1" x14ac:dyDescent="0.2">
      <c r="A80910" s="188" t="s">
        <v>81401</v>
      </c>
    </row>
    <row r="80911" spans="1:1" x14ac:dyDescent="0.2">
      <c r="A80911" s="188" t="s">
        <v>81402</v>
      </c>
    </row>
    <row r="80912" spans="1:1" x14ac:dyDescent="0.2">
      <c r="A80912" s="188" t="s">
        <v>81403</v>
      </c>
    </row>
    <row r="80913" spans="1:1" x14ac:dyDescent="0.2">
      <c r="A80913" s="188" t="s">
        <v>81404</v>
      </c>
    </row>
    <row r="80914" spans="1:1" x14ac:dyDescent="0.2">
      <c r="A80914" s="188" t="s">
        <v>81405</v>
      </c>
    </row>
    <row r="80915" spans="1:1" x14ac:dyDescent="0.2">
      <c r="A80915" s="188" t="s">
        <v>81406</v>
      </c>
    </row>
    <row r="80916" spans="1:1" x14ac:dyDescent="0.2">
      <c r="A80916" s="188" t="s">
        <v>81407</v>
      </c>
    </row>
    <row r="80917" spans="1:1" x14ac:dyDescent="0.2">
      <c r="A80917" s="188" t="s">
        <v>81408</v>
      </c>
    </row>
    <row r="80918" spans="1:1" x14ac:dyDescent="0.2">
      <c r="A80918" s="188" t="s">
        <v>81409</v>
      </c>
    </row>
    <row r="80919" spans="1:1" x14ac:dyDescent="0.2">
      <c r="A80919" s="188" t="s">
        <v>81410</v>
      </c>
    </row>
    <row r="80920" spans="1:1" x14ac:dyDescent="0.2">
      <c r="A80920" s="188" t="s">
        <v>81411</v>
      </c>
    </row>
    <row r="80921" spans="1:1" x14ac:dyDescent="0.2">
      <c r="A80921" s="188" t="s">
        <v>81412</v>
      </c>
    </row>
    <row r="80922" spans="1:1" x14ac:dyDescent="0.2">
      <c r="A80922" s="188" t="s">
        <v>81413</v>
      </c>
    </row>
    <row r="80923" spans="1:1" x14ac:dyDescent="0.2">
      <c r="A80923" s="188" t="s">
        <v>81414</v>
      </c>
    </row>
    <row r="80924" spans="1:1" x14ac:dyDescent="0.2">
      <c r="A80924" s="188" t="s">
        <v>81415</v>
      </c>
    </row>
    <row r="80925" spans="1:1" x14ac:dyDescent="0.2">
      <c r="A80925" s="188" t="s">
        <v>81416</v>
      </c>
    </row>
    <row r="80926" spans="1:1" x14ac:dyDescent="0.2">
      <c r="A80926" s="188" t="s">
        <v>81417</v>
      </c>
    </row>
    <row r="80927" spans="1:1" x14ac:dyDescent="0.2">
      <c r="A80927" s="188" t="s">
        <v>81418</v>
      </c>
    </row>
    <row r="80928" spans="1:1" x14ac:dyDescent="0.2">
      <c r="A80928" s="188" t="s">
        <v>81419</v>
      </c>
    </row>
    <row r="80929" spans="1:1" x14ac:dyDescent="0.2">
      <c r="A80929" s="188" t="s">
        <v>81420</v>
      </c>
    </row>
    <row r="80930" spans="1:1" x14ac:dyDescent="0.2">
      <c r="A80930" s="188" t="s">
        <v>81421</v>
      </c>
    </row>
    <row r="80931" spans="1:1" x14ac:dyDescent="0.2">
      <c r="A80931" s="188" t="s">
        <v>81422</v>
      </c>
    </row>
    <row r="80932" spans="1:1" x14ac:dyDescent="0.2">
      <c r="A80932" s="188" t="s">
        <v>81423</v>
      </c>
    </row>
    <row r="80933" spans="1:1" x14ac:dyDescent="0.2">
      <c r="A80933" s="188" t="s">
        <v>81424</v>
      </c>
    </row>
    <row r="80934" spans="1:1" x14ac:dyDescent="0.2">
      <c r="A80934" s="188" t="s">
        <v>81425</v>
      </c>
    </row>
    <row r="80935" spans="1:1" x14ac:dyDescent="0.2">
      <c r="A80935" s="188" t="s">
        <v>81426</v>
      </c>
    </row>
    <row r="80936" spans="1:1" x14ac:dyDescent="0.2">
      <c r="A80936" s="188" t="s">
        <v>81427</v>
      </c>
    </row>
    <row r="80937" spans="1:1" x14ac:dyDescent="0.2">
      <c r="A80937" s="188" t="s">
        <v>81428</v>
      </c>
    </row>
    <row r="80938" spans="1:1" x14ac:dyDescent="0.2">
      <c r="A80938" s="188" t="s">
        <v>81429</v>
      </c>
    </row>
    <row r="80939" spans="1:1" x14ac:dyDescent="0.2">
      <c r="A80939" s="188" t="s">
        <v>81430</v>
      </c>
    </row>
    <row r="80940" spans="1:1" x14ac:dyDescent="0.2">
      <c r="A80940" s="188" t="s">
        <v>81431</v>
      </c>
    </row>
    <row r="80941" spans="1:1" x14ac:dyDescent="0.2">
      <c r="A80941" s="188" t="s">
        <v>81432</v>
      </c>
    </row>
    <row r="80942" spans="1:1" x14ac:dyDescent="0.2">
      <c r="A80942" s="188" t="s">
        <v>81433</v>
      </c>
    </row>
    <row r="80943" spans="1:1" x14ac:dyDescent="0.2">
      <c r="A80943" s="188" t="s">
        <v>81434</v>
      </c>
    </row>
    <row r="80944" spans="1:1" x14ac:dyDescent="0.2">
      <c r="A80944" s="188" t="s">
        <v>81435</v>
      </c>
    </row>
    <row r="80945" spans="1:1" x14ac:dyDescent="0.2">
      <c r="A80945" s="188" t="s">
        <v>81436</v>
      </c>
    </row>
    <row r="80946" spans="1:1" x14ac:dyDescent="0.2">
      <c r="A80946" s="188" t="s">
        <v>81437</v>
      </c>
    </row>
    <row r="80947" spans="1:1" x14ac:dyDescent="0.2">
      <c r="A80947" s="188" t="s">
        <v>81438</v>
      </c>
    </row>
    <row r="80948" spans="1:1" x14ac:dyDescent="0.2">
      <c r="A80948" s="188" t="s">
        <v>81439</v>
      </c>
    </row>
    <row r="80949" spans="1:1" x14ac:dyDescent="0.2">
      <c r="A80949" s="188" t="s">
        <v>81440</v>
      </c>
    </row>
    <row r="80950" spans="1:1" x14ac:dyDescent="0.2">
      <c r="A80950" s="188" t="s">
        <v>81441</v>
      </c>
    </row>
    <row r="80951" spans="1:1" x14ac:dyDescent="0.2">
      <c r="A80951" s="188" t="s">
        <v>81442</v>
      </c>
    </row>
    <row r="80952" spans="1:1" x14ac:dyDescent="0.2">
      <c r="A80952" s="188" t="s">
        <v>81443</v>
      </c>
    </row>
    <row r="80953" spans="1:1" x14ac:dyDescent="0.2">
      <c r="A80953" s="188" t="s">
        <v>81444</v>
      </c>
    </row>
    <row r="80954" spans="1:1" x14ac:dyDescent="0.2">
      <c r="A80954" s="188" t="s">
        <v>81445</v>
      </c>
    </row>
    <row r="80955" spans="1:1" x14ac:dyDescent="0.2">
      <c r="A80955" s="188" t="s">
        <v>81446</v>
      </c>
    </row>
    <row r="80956" spans="1:1" x14ac:dyDescent="0.2">
      <c r="A80956" s="188" t="s">
        <v>81447</v>
      </c>
    </row>
    <row r="80957" spans="1:1" x14ac:dyDescent="0.2">
      <c r="A80957" s="188" t="s">
        <v>81448</v>
      </c>
    </row>
    <row r="80958" spans="1:1" x14ac:dyDescent="0.2">
      <c r="A80958" s="188" t="s">
        <v>81449</v>
      </c>
    </row>
    <row r="80959" spans="1:1" x14ac:dyDescent="0.2">
      <c r="A80959" s="188" t="s">
        <v>81450</v>
      </c>
    </row>
    <row r="80960" spans="1:1" x14ac:dyDescent="0.2">
      <c r="A80960" s="188" t="s">
        <v>81451</v>
      </c>
    </row>
    <row r="80961" spans="1:1" x14ac:dyDescent="0.2">
      <c r="A80961" s="188" t="s">
        <v>81452</v>
      </c>
    </row>
    <row r="80962" spans="1:1" x14ac:dyDescent="0.2">
      <c r="A80962" s="188" t="s">
        <v>81453</v>
      </c>
    </row>
    <row r="80963" spans="1:1" x14ac:dyDescent="0.2">
      <c r="A80963" s="188" t="s">
        <v>81454</v>
      </c>
    </row>
    <row r="80964" spans="1:1" x14ac:dyDescent="0.2">
      <c r="A80964" s="188" t="s">
        <v>81455</v>
      </c>
    </row>
    <row r="80965" spans="1:1" x14ac:dyDescent="0.2">
      <c r="A80965" s="188" t="s">
        <v>81456</v>
      </c>
    </row>
    <row r="80966" spans="1:1" x14ac:dyDescent="0.2">
      <c r="A80966" s="188" t="s">
        <v>81457</v>
      </c>
    </row>
    <row r="80967" spans="1:1" x14ac:dyDescent="0.2">
      <c r="A80967" s="188" t="s">
        <v>81458</v>
      </c>
    </row>
    <row r="80968" spans="1:1" x14ac:dyDescent="0.2">
      <c r="A80968" s="188" t="s">
        <v>81459</v>
      </c>
    </row>
    <row r="80969" spans="1:1" x14ac:dyDescent="0.2">
      <c r="A80969" s="188" t="s">
        <v>81460</v>
      </c>
    </row>
    <row r="80970" spans="1:1" x14ac:dyDescent="0.2">
      <c r="A80970" s="188" t="s">
        <v>81461</v>
      </c>
    </row>
    <row r="80971" spans="1:1" x14ac:dyDescent="0.2">
      <c r="A80971" s="188" t="s">
        <v>81462</v>
      </c>
    </row>
    <row r="80972" spans="1:1" x14ac:dyDescent="0.2">
      <c r="A80972" s="188" t="s">
        <v>81463</v>
      </c>
    </row>
    <row r="80973" spans="1:1" x14ac:dyDescent="0.2">
      <c r="A80973" s="188" t="s">
        <v>81464</v>
      </c>
    </row>
    <row r="80974" spans="1:1" x14ac:dyDescent="0.2">
      <c r="A80974" s="188" t="s">
        <v>81465</v>
      </c>
    </row>
    <row r="80975" spans="1:1" x14ac:dyDescent="0.2">
      <c r="A80975" s="188" t="s">
        <v>81466</v>
      </c>
    </row>
    <row r="80976" spans="1:1" x14ac:dyDescent="0.2">
      <c r="A80976" s="188" t="s">
        <v>81467</v>
      </c>
    </row>
    <row r="80977" spans="1:1" x14ac:dyDescent="0.2">
      <c r="A80977" s="188" t="s">
        <v>81468</v>
      </c>
    </row>
    <row r="80978" spans="1:1" x14ac:dyDescent="0.2">
      <c r="A80978" s="188" t="s">
        <v>81469</v>
      </c>
    </row>
    <row r="80979" spans="1:1" x14ac:dyDescent="0.2">
      <c r="A80979" s="188" t="s">
        <v>81470</v>
      </c>
    </row>
    <row r="80980" spans="1:1" x14ac:dyDescent="0.2">
      <c r="A80980" s="188" t="s">
        <v>81471</v>
      </c>
    </row>
    <row r="80981" spans="1:1" x14ac:dyDescent="0.2">
      <c r="A80981" s="188" t="s">
        <v>81472</v>
      </c>
    </row>
    <row r="80982" spans="1:1" x14ac:dyDescent="0.2">
      <c r="A80982" s="188" t="s">
        <v>81473</v>
      </c>
    </row>
    <row r="80983" spans="1:1" x14ac:dyDescent="0.2">
      <c r="A80983" s="188" t="s">
        <v>81474</v>
      </c>
    </row>
    <row r="80984" spans="1:1" x14ac:dyDescent="0.2">
      <c r="A80984" s="188" t="s">
        <v>81475</v>
      </c>
    </row>
    <row r="80985" spans="1:1" x14ac:dyDescent="0.2">
      <c r="A80985" s="188" t="s">
        <v>81476</v>
      </c>
    </row>
    <row r="80986" spans="1:1" x14ac:dyDescent="0.2">
      <c r="A80986" s="188" t="s">
        <v>81477</v>
      </c>
    </row>
    <row r="80987" spans="1:1" x14ac:dyDescent="0.2">
      <c r="A80987" s="188" t="s">
        <v>81478</v>
      </c>
    </row>
    <row r="80988" spans="1:1" x14ac:dyDescent="0.2">
      <c r="A80988" s="188" t="s">
        <v>81479</v>
      </c>
    </row>
    <row r="80989" spans="1:1" x14ac:dyDescent="0.2">
      <c r="A80989" s="188" t="s">
        <v>81480</v>
      </c>
    </row>
    <row r="80990" spans="1:1" x14ac:dyDescent="0.2">
      <c r="A80990" s="188" t="s">
        <v>81481</v>
      </c>
    </row>
    <row r="80991" spans="1:1" x14ac:dyDescent="0.2">
      <c r="A80991" s="188" t="s">
        <v>81482</v>
      </c>
    </row>
    <row r="80992" spans="1:1" x14ac:dyDescent="0.2">
      <c r="A80992" s="188" t="s">
        <v>81483</v>
      </c>
    </row>
    <row r="80993" spans="1:1" x14ac:dyDescent="0.2">
      <c r="A80993" s="188" t="s">
        <v>81484</v>
      </c>
    </row>
    <row r="80994" spans="1:1" x14ac:dyDescent="0.2">
      <c r="A80994" s="188" t="s">
        <v>81485</v>
      </c>
    </row>
    <row r="80995" spans="1:1" x14ac:dyDescent="0.2">
      <c r="A80995" s="188" t="s">
        <v>81486</v>
      </c>
    </row>
    <row r="80996" spans="1:1" x14ac:dyDescent="0.2">
      <c r="A80996" s="188" t="s">
        <v>81487</v>
      </c>
    </row>
    <row r="80997" spans="1:1" x14ac:dyDescent="0.2">
      <c r="A80997" s="188" t="s">
        <v>81488</v>
      </c>
    </row>
    <row r="80998" spans="1:1" x14ac:dyDescent="0.2">
      <c r="A80998" s="188" t="s">
        <v>81489</v>
      </c>
    </row>
    <row r="80999" spans="1:1" x14ac:dyDescent="0.2">
      <c r="A80999" s="188" t="s">
        <v>81490</v>
      </c>
    </row>
    <row r="81000" spans="1:1" x14ac:dyDescent="0.2">
      <c r="A81000" s="188" t="s">
        <v>81491</v>
      </c>
    </row>
    <row r="81001" spans="1:1" x14ac:dyDescent="0.2">
      <c r="A81001" s="188" t="s">
        <v>81492</v>
      </c>
    </row>
    <row r="81002" spans="1:1" x14ac:dyDescent="0.2">
      <c r="A81002" s="188" t="s">
        <v>81493</v>
      </c>
    </row>
    <row r="81003" spans="1:1" x14ac:dyDescent="0.2">
      <c r="A81003" s="188" t="s">
        <v>81494</v>
      </c>
    </row>
    <row r="81004" spans="1:1" x14ac:dyDescent="0.2">
      <c r="A81004" s="188" t="s">
        <v>81495</v>
      </c>
    </row>
    <row r="81005" spans="1:1" x14ac:dyDescent="0.2">
      <c r="A81005" s="188" t="s">
        <v>81496</v>
      </c>
    </row>
    <row r="81006" spans="1:1" x14ac:dyDescent="0.2">
      <c r="A81006" s="188" t="s">
        <v>81497</v>
      </c>
    </row>
    <row r="81007" spans="1:1" x14ac:dyDescent="0.2">
      <c r="A81007" s="188" t="s">
        <v>81498</v>
      </c>
    </row>
    <row r="81008" spans="1:1" x14ac:dyDescent="0.2">
      <c r="A81008" s="188" t="s">
        <v>81499</v>
      </c>
    </row>
    <row r="81009" spans="1:1" x14ac:dyDescent="0.2">
      <c r="A81009" s="188" t="s">
        <v>81500</v>
      </c>
    </row>
    <row r="81010" spans="1:1" x14ac:dyDescent="0.2">
      <c r="A81010" s="188" t="s">
        <v>81501</v>
      </c>
    </row>
    <row r="81011" spans="1:1" x14ac:dyDescent="0.2">
      <c r="A81011" s="188" t="s">
        <v>81502</v>
      </c>
    </row>
    <row r="81012" spans="1:1" x14ac:dyDescent="0.2">
      <c r="A81012" s="188" t="s">
        <v>81503</v>
      </c>
    </row>
    <row r="81013" spans="1:1" x14ac:dyDescent="0.2">
      <c r="A81013" s="188" t="s">
        <v>81504</v>
      </c>
    </row>
    <row r="81014" spans="1:1" x14ac:dyDescent="0.2">
      <c r="A81014" s="188" t="s">
        <v>81505</v>
      </c>
    </row>
    <row r="81015" spans="1:1" x14ac:dyDescent="0.2">
      <c r="A81015" s="188" t="s">
        <v>81506</v>
      </c>
    </row>
    <row r="81016" spans="1:1" x14ac:dyDescent="0.2">
      <c r="A81016" s="188" t="s">
        <v>81507</v>
      </c>
    </row>
    <row r="81017" spans="1:1" x14ac:dyDescent="0.2">
      <c r="A81017" s="188" t="s">
        <v>81508</v>
      </c>
    </row>
    <row r="81018" spans="1:1" x14ac:dyDescent="0.2">
      <c r="A81018" s="188" t="s">
        <v>81509</v>
      </c>
    </row>
    <row r="81019" spans="1:1" x14ac:dyDescent="0.2">
      <c r="A81019" s="188" t="s">
        <v>81510</v>
      </c>
    </row>
    <row r="81020" spans="1:1" x14ac:dyDescent="0.2">
      <c r="A81020" s="188" t="s">
        <v>81511</v>
      </c>
    </row>
    <row r="81021" spans="1:1" x14ac:dyDescent="0.2">
      <c r="A81021" s="188" t="s">
        <v>81512</v>
      </c>
    </row>
    <row r="81022" spans="1:1" x14ac:dyDescent="0.2">
      <c r="A81022" s="188" t="s">
        <v>81513</v>
      </c>
    </row>
    <row r="81023" spans="1:1" x14ac:dyDescent="0.2">
      <c r="A81023" s="188" t="s">
        <v>81514</v>
      </c>
    </row>
    <row r="81024" spans="1:1" x14ac:dyDescent="0.2">
      <c r="A81024" s="188" t="s">
        <v>81515</v>
      </c>
    </row>
    <row r="81025" spans="1:1" x14ac:dyDescent="0.2">
      <c r="A81025" s="188" t="s">
        <v>81516</v>
      </c>
    </row>
    <row r="81026" spans="1:1" x14ac:dyDescent="0.2">
      <c r="A81026" s="188" t="s">
        <v>81517</v>
      </c>
    </row>
    <row r="81027" spans="1:1" x14ac:dyDescent="0.2">
      <c r="A81027" s="188" t="s">
        <v>81518</v>
      </c>
    </row>
    <row r="81028" spans="1:1" x14ac:dyDescent="0.2">
      <c r="A81028" s="188" t="s">
        <v>81519</v>
      </c>
    </row>
    <row r="81029" spans="1:1" x14ac:dyDescent="0.2">
      <c r="A81029" s="188" t="s">
        <v>81520</v>
      </c>
    </row>
    <row r="81030" spans="1:1" x14ac:dyDescent="0.2">
      <c r="A81030" s="188" t="s">
        <v>81521</v>
      </c>
    </row>
    <row r="81031" spans="1:1" x14ac:dyDescent="0.2">
      <c r="A81031" s="188" t="s">
        <v>81522</v>
      </c>
    </row>
    <row r="81032" spans="1:1" x14ac:dyDescent="0.2">
      <c r="A81032" s="188" t="s">
        <v>81523</v>
      </c>
    </row>
    <row r="81033" spans="1:1" x14ac:dyDescent="0.2">
      <c r="A81033" s="188" t="s">
        <v>81524</v>
      </c>
    </row>
    <row r="81034" spans="1:1" x14ac:dyDescent="0.2">
      <c r="A81034" s="188" t="s">
        <v>81525</v>
      </c>
    </row>
    <row r="81035" spans="1:1" x14ac:dyDescent="0.2">
      <c r="A81035" s="188" t="s">
        <v>81526</v>
      </c>
    </row>
    <row r="81036" spans="1:1" x14ac:dyDescent="0.2">
      <c r="A81036" s="188" t="s">
        <v>81527</v>
      </c>
    </row>
    <row r="81037" spans="1:1" x14ac:dyDescent="0.2">
      <c r="A81037" s="188" t="s">
        <v>81528</v>
      </c>
    </row>
    <row r="81038" spans="1:1" x14ac:dyDescent="0.2">
      <c r="A81038" s="188" t="s">
        <v>81529</v>
      </c>
    </row>
    <row r="81039" spans="1:1" x14ac:dyDescent="0.2">
      <c r="A81039" s="188" t="s">
        <v>81530</v>
      </c>
    </row>
    <row r="81040" spans="1:1" x14ac:dyDescent="0.2">
      <c r="A81040" s="188" t="s">
        <v>81531</v>
      </c>
    </row>
    <row r="81041" spans="1:1" x14ac:dyDescent="0.2">
      <c r="A81041" s="188" t="s">
        <v>81532</v>
      </c>
    </row>
    <row r="81042" spans="1:1" x14ac:dyDescent="0.2">
      <c r="A81042" s="188" t="s">
        <v>81533</v>
      </c>
    </row>
    <row r="81043" spans="1:1" x14ac:dyDescent="0.2">
      <c r="A81043" s="188" t="s">
        <v>81534</v>
      </c>
    </row>
    <row r="81044" spans="1:1" x14ac:dyDescent="0.2">
      <c r="A81044" s="188" t="s">
        <v>81535</v>
      </c>
    </row>
    <row r="81045" spans="1:1" x14ac:dyDescent="0.2">
      <c r="A81045" s="188" t="s">
        <v>81536</v>
      </c>
    </row>
    <row r="81046" spans="1:1" x14ac:dyDescent="0.2">
      <c r="A81046" s="188" t="s">
        <v>81537</v>
      </c>
    </row>
    <row r="81047" spans="1:1" x14ac:dyDescent="0.2">
      <c r="A81047" s="188" t="s">
        <v>81538</v>
      </c>
    </row>
    <row r="81048" spans="1:1" x14ac:dyDescent="0.2">
      <c r="A81048" s="188" t="s">
        <v>81539</v>
      </c>
    </row>
    <row r="81049" spans="1:1" x14ac:dyDescent="0.2">
      <c r="A81049" s="188" t="s">
        <v>81540</v>
      </c>
    </row>
    <row r="81050" spans="1:1" x14ac:dyDescent="0.2">
      <c r="A81050" s="188" t="s">
        <v>81541</v>
      </c>
    </row>
    <row r="81051" spans="1:1" x14ac:dyDescent="0.2">
      <c r="A81051" s="188" t="s">
        <v>81542</v>
      </c>
    </row>
    <row r="81052" spans="1:1" x14ac:dyDescent="0.2">
      <c r="A81052" s="188" t="s">
        <v>81543</v>
      </c>
    </row>
    <row r="81053" spans="1:1" x14ac:dyDescent="0.2">
      <c r="A81053" s="188" t="s">
        <v>81544</v>
      </c>
    </row>
    <row r="81054" spans="1:1" x14ac:dyDescent="0.2">
      <c r="A81054" s="188" t="s">
        <v>81545</v>
      </c>
    </row>
    <row r="81055" spans="1:1" x14ac:dyDescent="0.2">
      <c r="A81055" s="188" t="s">
        <v>81546</v>
      </c>
    </row>
    <row r="81056" spans="1:1" x14ac:dyDescent="0.2">
      <c r="A81056" s="188" t="s">
        <v>81547</v>
      </c>
    </row>
    <row r="81057" spans="1:1" x14ac:dyDescent="0.2">
      <c r="A81057" s="188" t="s">
        <v>81548</v>
      </c>
    </row>
    <row r="81058" spans="1:1" x14ac:dyDescent="0.2">
      <c r="A81058" s="188" t="s">
        <v>81549</v>
      </c>
    </row>
    <row r="81059" spans="1:1" x14ac:dyDescent="0.2">
      <c r="A81059" s="188" t="s">
        <v>81550</v>
      </c>
    </row>
    <row r="81060" spans="1:1" x14ac:dyDescent="0.2">
      <c r="A81060" s="188" t="s">
        <v>81551</v>
      </c>
    </row>
    <row r="81061" spans="1:1" x14ac:dyDescent="0.2">
      <c r="A81061" s="188" t="s">
        <v>81552</v>
      </c>
    </row>
    <row r="81062" spans="1:1" x14ac:dyDescent="0.2">
      <c r="A81062" s="188" t="s">
        <v>81553</v>
      </c>
    </row>
    <row r="81063" spans="1:1" x14ac:dyDescent="0.2">
      <c r="A81063" s="188" t="s">
        <v>81554</v>
      </c>
    </row>
    <row r="81064" spans="1:1" x14ac:dyDescent="0.2">
      <c r="A81064" s="188" t="s">
        <v>81555</v>
      </c>
    </row>
    <row r="81065" spans="1:1" x14ac:dyDescent="0.2">
      <c r="A81065" s="188" t="s">
        <v>81556</v>
      </c>
    </row>
    <row r="81066" spans="1:1" x14ac:dyDescent="0.2">
      <c r="A81066" s="188" t="s">
        <v>81557</v>
      </c>
    </row>
    <row r="81067" spans="1:1" x14ac:dyDescent="0.2">
      <c r="A81067" s="188" t="s">
        <v>81558</v>
      </c>
    </row>
    <row r="81068" spans="1:1" x14ac:dyDescent="0.2">
      <c r="A81068" s="188" t="s">
        <v>81559</v>
      </c>
    </row>
    <row r="81069" spans="1:1" x14ac:dyDescent="0.2">
      <c r="A81069" s="188" t="s">
        <v>81560</v>
      </c>
    </row>
    <row r="81070" spans="1:1" x14ac:dyDescent="0.2">
      <c r="A81070" s="188" t="s">
        <v>81561</v>
      </c>
    </row>
    <row r="81071" spans="1:1" x14ac:dyDescent="0.2">
      <c r="A81071" s="188" t="s">
        <v>81562</v>
      </c>
    </row>
    <row r="81072" spans="1:1" x14ac:dyDescent="0.2">
      <c r="A81072" s="188" t="s">
        <v>81563</v>
      </c>
    </row>
    <row r="81073" spans="1:1" x14ac:dyDescent="0.2">
      <c r="A81073" s="188" t="s">
        <v>81564</v>
      </c>
    </row>
    <row r="81074" spans="1:1" x14ac:dyDescent="0.2">
      <c r="A81074" s="188" t="s">
        <v>81565</v>
      </c>
    </row>
    <row r="81075" spans="1:1" x14ac:dyDescent="0.2">
      <c r="A81075" s="188" t="s">
        <v>81566</v>
      </c>
    </row>
    <row r="81076" spans="1:1" x14ac:dyDescent="0.2">
      <c r="A81076" s="188" t="s">
        <v>81567</v>
      </c>
    </row>
    <row r="81077" spans="1:1" x14ac:dyDescent="0.2">
      <c r="A81077" s="188" t="s">
        <v>81568</v>
      </c>
    </row>
    <row r="81078" spans="1:1" x14ac:dyDescent="0.2">
      <c r="A81078" s="188" t="s">
        <v>81569</v>
      </c>
    </row>
    <row r="81079" spans="1:1" x14ac:dyDescent="0.2">
      <c r="A81079" s="188" t="s">
        <v>81570</v>
      </c>
    </row>
    <row r="81080" spans="1:1" x14ac:dyDescent="0.2">
      <c r="A81080" s="188" t="s">
        <v>81571</v>
      </c>
    </row>
    <row r="81081" spans="1:1" x14ac:dyDescent="0.2">
      <c r="A81081" s="188" t="s">
        <v>81572</v>
      </c>
    </row>
    <row r="81082" spans="1:1" x14ac:dyDescent="0.2">
      <c r="A81082" s="188" t="s">
        <v>81573</v>
      </c>
    </row>
    <row r="81083" spans="1:1" x14ac:dyDescent="0.2">
      <c r="A81083" s="188" t="s">
        <v>81574</v>
      </c>
    </row>
    <row r="81084" spans="1:1" x14ac:dyDescent="0.2">
      <c r="A81084" s="188" t="s">
        <v>81575</v>
      </c>
    </row>
    <row r="81085" spans="1:1" x14ac:dyDescent="0.2">
      <c r="A81085" s="188" t="s">
        <v>81576</v>
      </c>
    </row>
    <row r="81086" spans="1:1" x14ac:dyDescent="0.2">
      <c r="A81086" s="188" t="s">
        <v>81577</v>
      </c>
    </row>
    <row r="81087" spans="1:1" x14ac:dyDescent="0.2">
      <c r="A81087" s="188" t="s">
        <v>81578</v>
      </c>
    </row>
    <row r="81088" spans="1:1" x14ac:dyDescent="0.2">
      <c r="A81088" s="188" t="s">
        <v>81579</v>
      </c>
    </row>
    <row r="81089" spans="1:1" x14ac:dyDescent="0.2">
      <c r="A81089" s="188" t="s">
        <v>81580</v>
      </c>
    </row>
    <row r="81090" spans="1:1" x14ac:dyDescent="0.2">
      <c r="A81090" s="188" t="s">
        <v>81581</v>
      </c>
    </row>
    <row r="81091" spans="1:1" x14ac:dyDescent="0.2">
      <c r="A81091" s="188" t="s">
        <v>81582</v>
      </c>
    </row>
    <row r="81092" spans="1:1" x14ac:dyDescent="0.2">
      <c r="A81092" s="188" t="s">
        <v>81583</v>
      </c>
    </row>
    <row r="81093" spans="1:1" x14ac:dyDescent="0.2">
      <c r="A81093" s="188" t="s">
        <v>81584</v>
      </c>
    </row>
    <row r="81094" spans="1:1" x14ac:dyDescent="0.2">
      <c r="A81094" s="188" t="s">
        <v>81585</v>
      </c>
    </row>
    <row r="81095" spans="1:1" x14ac:dyDescent="0.2">
      <c r="A81095" s="188" t="s">
        <v>81586</v>
      </c>
    </row>
    <row r="81096" spans="1:1" x14ac:dyDescent="0.2">
      <c r="A81096" s="188" t="s">
        <v>81587</v>
      </c>
    </row>
    <row r="81097" spans="1:1" x14ac:dyDescent="0.2">
      <c r="A81097" s="188" t="s">
        <v>81588</v>
      </c>
    </row>
    <row r="81098" spans="1:1" x14ac:dyDescent="0.2">
      <c r="A81098" s="188" t="s">
        <v>81589</v>
      </c>
    </row>
    <row r="81099" spans="1:1" x14ac:dyDescent="0.2">
      <c r="A81099" s="188" t="s">
        <v>81590</v>
      </c>
    </row>
    <row r="81100" spans="1:1" x14ac:dyDescent="0.2">
      <c r="A81100" s="188" t="s">
        <v>81591</v>
      </c>
    </row>
    <row r="81101" spans="1:1" x14ac:dyDescent="0.2">
      <c r="A81101" s="188" t="s">
        <v>81592</v>
      </c>
    </row>
    <row r="81102" spans="1:1" x14ac:dyDescent="0.2">
      <c r="A81102" s="188" t="s">
        <v>81593</v>
      </c>
    </row>
    <row r="81103" spans="1:1" x14ac:dyDescent="0.2">
      <c r="A81103" s="188" t="s">
        <v>81594</v>
      </c>
    </row>
    <row r="81104" spans="1:1" x14ac:dyDescent="0.2">
      <c r="A81104" s="188" t="s">
        <v>81595</v>
      </c>
    </row>
    <row r="81105" spans="1:1" x14ac:dyDescent="0.2">
      <c r="A81105" s="188" t="s">
        <v>81596</v>
      </c>
    </row>
    <row r="81106" spans="1:1" x14ac:dyDescent="0.2">
      <c r="A81106" s="188" t="s">
        <v>81597</v>
      </c>
    </row>
    <row r="81107" spans="1:1" x14ac:dyDescent="0.2">
      <c r="A81107" s="188" t="s">
        <v>81598</v>
      </c>
    </row>
    <row r="81108" spans="1:1" x14ac:dyDescent="0.2">
      <c r="A81108" s="188" t="s">
        <v>81599</v>
      </c>
    </row>
    <row r="81109" spans="1:1" x14ac:dyDescent="0.2">
      <c r="A81109" s="188" t="s">
        <v>81600</v>
      </c>
    </row>
    <row r="81110" spans="1:1" x14ac:dyDescent="0.2">
      <c r="A81110" s="188" t="s">
        <v>81601</v>
      </c>
    </row>
    <row r="81111" spans="1:1" x14ac:dyDescent="0.2">
      <c r="A81111" s="188" t="s">
        <v>81602</v>
      </c>
    </row>
    <row r="81112" spans="1:1" x14ac:dyDescent="0.2">
      <c r="A81112" s="188" t="s">
        <v>81603</v>
      </c>
    </row>
    <row r="81113" spans="1:1" x14ac:dyDescent="0.2">
      <c r="A81113" s="188" t="s">
        <v>81604</v>
      </c>
    </row>
    <row r="81114" spans="1:1" x14ac:dyDescent="0.2">
      <c r="A81114" s="188" t="s">
        <v>81605</v>
      </c>
    </row>
    <row r="81115" spans="1:1" x14ac:dyDescent="0.2">
      <c r="A81115" s="188" t="s">
        <v>81606</v>
      </c>
    </row>
    <row r="81116" spans="1:1" x14ac:dyDescent="0.2">
      <c r="A81116" s="188" t="s">
        <v>81607</v>
      </c>
    </row>
    <row r="81117" spans="1:1" x14ac:dyDescent="0.2">
      <c r="A81117" s="188" t="s">
        <v>81608</v>
      </c>
    </row>
    <row r="81118" spans="1:1" x14ac:dyDescent="0.2">
      <c r="A81118" s="188" t="s">
        <v>81609</v>
      </c>
    </row>
    <row r="81119" spans="1:1" x14ac:dyDescent="0.2">
      <c r="A81119" s="188" t="s">
        <v>81610</v>
      </c>
    </row>
    <row r="81120" spans="1:1" x14ac:dyDescent="0.2">
      <c r="A81120" s="188" t="s">
        <v>81611</v>
      </c>
    </row>
    <row r="81121" spans="1:1" x14ac:dyDescent="0.2">
      <c r="A81121" s="188" t="s">
        <v>81612</v>
      </c>
    </row>
    <row r="81122" spans="1:1" x14ac:dyDescent="0.2">
      <c r="A81122" s="188" t="s">
        <v>81613</v>
      </c>
    </row>
    <row r="81123" spans="1:1" x14ac:dyDescent="0.2">
      <c r="A81123" s="188" t="s">
        <v>81614</v>
      </c>
    </row>
    <row r="81124" spans="1:1" x14ac:dyDescent="0.2">
      <c r="A81124" s="188" t="s">
        <v>81615</v>
      </c>
    </row>
    <row r="81125" spans="1:1" x14ac:dyDescent="0.2">
      <c r="A81125" s="188" t="s">
        <v>81616</v>
      </c>
    </row>
    <row r="81126" spans="1:1" x14ac:dyDescent="0.2">
      <c r="A81126" s="188" t="s">
        <v>81617</v>
      </c>
    </row>
    <row r="81127" spans="1:1" x14ac:dyDescent="0.2">
      <c r="A81127" s="188" t="s">
        <v>81618</v>
      </c>
    </row>
    <row r="81128" spans="1:1" x14ac:dyDescent="0.2">
      <c r="A81128" s="188" t="s">
        <v>81619</v>
      </c>
    </row>
    <row r="81129" spans="1:1" x14ac:dyDescent="0.2">
      <c r="A81129" s="188" t="s">
        <v>81620</v>
      </c>
    </row>
    <row r="81130" spans="1:1" x14ac:dyDescent="0.2">
      <c r="A81130" s="188" t="s">
        <v>81621</v>
      </c>
    </row>
    <row r="81131" spans="1:1" x14ac:dyDescent="0.2">
      <c r="A81131" s="188" t="s">
        <v>81622</v>
      </c>
    </row>
    <row r="81132" spans="1:1" x14ac:dyDescent="0.2">
      <c r="A81132" s="188" t="s">
        <v>81623</v>
      </c>
    </row>
    <row r="81133" spans="1:1" x14ac:dyDescent="0.2">
      <c r="A81133" s="188" t="s">
        <v>81624</v>
      </c>
    </row>
    <row r="81134" spans="1:1" x14ac:dyDescent="0.2">
      <c r="A81134" s="188" t="s">
        <v>81625</v>
      </c>
    </row>
    <row r="81135" spans="1:1" x14ac:dyDescent="0.2">
      <c r="A81135" s="188" t="s">
        <v>81626</v>
      </c>
    </row>
    <row r="81136" spans="1:1" x14ac:dyDescent="0.2">
      <c r="A81136" s="188" t="s">
        <v>81627</v>
      </c>
    </row>
    <row r="81137" spans="1:1" x14ac:dyDescent="0.2">
      <c r="A81137" s="188" t="s">
        <v>81628</v>
      </c>
    </row>
    <row r="81138" spans="1:1" x14ac:dyDescent="0.2">
      <c r="A81138" s="188" t="s">
        <v>81629</v>
      </c>
    </row>
    <row r="81139" spans="1:1" x14ac:dyDescent="0.2">
      <c r="A81139" s="188" t="s">
        <v>81630</v>
      </c>
    </row>
    <row r="81140" spans="1:1" x14ac:dyDescent="0.2">
      <c r="A81140" s="188" t="s">
        <v>81631</v>
      </c>
    </row>
    <row r="81141" spans="1:1" x14ac:dyDescent="0.2">
      <c r="A81141" s="188" t="s">
        <v>81632</v>
      </c>
    </row>
    <row r="81142" spans="1:1" x14ac:dyDescent="0.2">
      <c r="A81142" s="188" t="s">
        <v>81633</v>
      </c>
    </row>
    <row r="81143" spans="1:1" x14ac:dyDescent="0.2">
      <c r="A81143" s="188" t="s">
        <v>81634</v>
      </c>
    </row>
    <row r="81144" spans="1:1" x14ac:dyDescent="0.2">
      <c r="A81144" s="188" t="s">
        <v>81635</v>
      </c>
    </row>
    <row r="81145" spans="1:1" x14ac:dyDescent="0.2">
      <c r="A81145" s="188" t="s">
        <v>81636</v>
      </c>
    </row>
    <row r="81146" spans="1:1" x14ac:dyDescent="0.2">
      <c r="A81146" s="188" t="s">
        <v>81637</v>
      </c>
    </row>
    <row r="81147" spans="1:1" x14ac:dyDescent="0.2">
      <c r="A81147" s="188" t="s">
        <v>81638</v>
      </c>
    </row>
    <row r="81148" spans="1:1" x14ac:dyDescent="0.2">
      <c r="A81148" s="188" t="s">
        <v>81639</v>
      </c>
    </row>
    <row r="81149" spans="1:1" x14ac:dyDescent="0.2">
      <c r="A81149" s="188" t="s">
        <v>81640</v>
      </c>
    </row>
    <row r="81150" spans="1:1" x14ac:dyDescent="0.2">
      <c r="A81150" s="188" t="s">
        <v>81641</v>
      </c>
    </row>
    <row r="81151" spans="1:1" x14ac:dyDescent="0.2">
      <c r="A81151" s="188" t="s">
        <v>81642</v>
      </c>
    </row>
    <row r="81152" spans="1:1" x14ac:dyDescent="0.2">
      <c r="A81152" s="188" t="s">
        <v>81643</v>
      </c>
    </row>
    <row r="81153" spans="1:1" x14ac:dyDescent="0.2">
      <c r="A81153" s="188" t="s">
        <v>81644</v>
      </c>
    </row>
    <row r="81154" spans="1:1" x14ac:dyDescent="0.2">
      <c r="A81154" s="188" t="s">
        <v>81645</v>
      </c>
    </row>
    <row r="81155" spans="1:1" x14ac:dyDescent="0.2">
      <c r="A81155" s="188" t="s">
        <v>81646</v>
      </c>
    </row>
    <row r="81156" spans="1:1" x14ac:dyDescent="0.2">
      <c r="A81156" s="188" t="s">
        <v>81647</v>
      </c>
    </row>
    <row r="81157" spans="1:1" x14ac:dyDescent="0.2">
      <c r="A81157" s="188" t="s">
        <v>81648</v>
      </c>
    </row>
    <row r="81158" spans="1:1" x14ac:dyDescent="0.2">
      <c r="A81158" s="188" t="s">
        <v>81649</v>
      </c>
    </row>
    <row r="81159" spans="1:1" x14ac:dyDescent="0.2">
      <c r="A81159" s="188" t="s">
        <v>81650</v>
      </c>
    </row>
    <row r="81160" spans="1:1" x14ac:dyDescent="0.2">
      <c r="A81160" s="188" t="s">
        <v>81651</v>
      </c>
    </row>
    <row r="81161" spans="1:1" x14ac:dyDescent="0.2">
      <c r="A81161" s="188" t="s">
        <v>81652</v>
      </c>
    </row>
    <row r="81162" spans="1:1" x14ac:dyDescent="0.2">
      <c r="A81162" s="188" t="s">
        <v>81653</v>
      </c>
    </row>
    <row r="81163" spans="1:1" x14ac:dyDescent="0.2">
      <c r="A81163" s="188" t="s">
        <v>81654</v>
      </c>
    </row>
    <row r="81164" spans="1:1" x14ac:dyDescent="0.2">
      <c r="A81164" s="188" t="s">
        <v>81655</v>
      </c>
    </row>
    <row r="81165" spans="1:1" x14ac:dyDescent="0.2">
      <c r="A81165" s="188" t="s">
        <v>81656</v>
      </c>
    </row>
    <row r="81166" spans="1:1" x14ac:dyDescent="0.2">
      <c r="A81166" s="188" t="s">
        <v>81657</v>
      </c>
    </row>
    <row r="81167" spans="1:1" x14ac:dyDescent="0.2">
      <c r="A81167" s="188" t="s">
        <v>81658</v>
      </c>
    </row>
    <row r="81168" spans="1:1" x14ac:dyDescent="0.2">
      <c r="A81168" s="188" t="s">
        <v>81659</v>
      </c>
    </row>
    <row r="81169" spans="1:1" x14ac:dyDescent="0.2">
      <c r="A81169" s="188" t="s">
        <v>81660</v>
      </c>
    </row>
    <row r="81170" spans="1:1" x14ac:dyDescent="0.2">
      <c r="A81170" s="188" t="s">
        <v>81661</v>
      </c>
    </row>
    <row r="81171" spans="1:1" x14ac:dyDescent="0.2">
      <c r="A81171" s="188" t="s">
        <v>81662</v>
      </c>
    </row>
    <row r="81172" spans="1:1" x14ac:dyDescent="0.2">
      <c r="A81172" s="188" t="s">
        <v>81663</v>
      </c>
    </row>
    <row r="81173" spans="1:1" x14ac:dyDescent="0.2">
      <c r="A81173" s="188" t="s">
        <v>81664</v>
      </c>
    </row>
    <row r="81174" spans="1:1" x14ac:dyDescent="0.2">
      <c r="A81174" s="188" t="s">
        <v>81665</v>
      </c>
    </row>
    <row r="81175" spans="1:1" x14ac:dyDescent="0.2">
      <c r="A81175" s="188" t="s">
        <v>81666</v>
      </c>
    </row>
    <row r="81176" spans="1:1" x14ac:dyDescent="0.2">
      <c r="A81176" s="188" t="s">
        <v>81667</v>
      </c>
    </row>
    <row r="81177" spans="1:1" x14ac:dyDescent="0.2">
      <c r="A81177" s="188" t="s">
        <v>81668</v>
      </c>
    </row>
    <row r="81178" spans="1:1" x14ac:dyDescent="0.2">
      <c r="A81178" s="188" t="s">
        <v>81669</v>
      </c>
    </row>
    <row r="81179" spans="1:1" x14ac:dyDescent="0.2">
      <c r="A81179" s="188" t="s">
        <v>81670</v>
      </c>
    </row>
    <row r="81180" spans="1:1" x14ac:dyDescent="0.2">
      <c r="A81180" s="188" t="s">
        <v>81671</v>
      </c>
    </row>
    <row r="81181" spans="1:1" x14ac:dyDescent="0.2">
      <c r="A81181" s="188" t="s">
        <v>81672</v>
      </c>
    </row>
    <row r="81182" spans="1:1" x14ac:dyDescent="0.2">
      <c r="A81182" s="188" t="s">
        <v>81673</v>
      </c>
    </row>
    <row r="81183" spans="1:1" x14ac:dyDescent="0.2">
      <c r="A81183" s="188" t="s">
        <v>81674</v>
      </c>
    </row>
    <row r="81184" spans="1:1" x14ac:dyDescent="0.2">
      <c r="A81184" s="188" t="s">
        <v>81675</v>
      </c>
    </row>
    <row r="81185" spans="1:1" x14ac:dyDescent="0.2">
      <c r="A81185" s="188" t="s">
        <v>81676</v>
      </c>
    </row>
    <row r="81186" spans="1:1" x14ac:dyDescent="0.2">
      <c r="A81186" s="188" t="s">
        <v>81677</v>
      </c>
    </row>
    <row r="81187" spans="1:1" x14ac:dyDescent="0.2">
      <c r="A81187" s="188" t="s">
        <v>81678</v>
      </c>
    </row>
    <row r="81188" spans="1:1" x14ac:dyDescent="0.2">
      <c r="A81188" s="188" t="s">
        <v>81679</v>
      </c>
    </row>
    <row r="81189" spans="1:1" x14ac:dyDescent="0.2">
      <c r="A81189" s="188" t="s">
        <v>81680</v>
      </c>
    </row>
    <row r="81190" spans="1:1" x14ac:dyDescent="0.2">
      <c r="A81190" s="188" t="s">
        <v>81681</v>
      </c>
    </row>
    <row r="81191" spans="1:1" x14ac:dyDescent="0.2">
      <c r="A81191" s="188" t="s">
        <v>81682</v>
      </c>
    </row>
    <row r="81192" spans="1:1" x14ac:dyDescent="0.2">
      <c r="A81192" s="188" t="s">
        <v>81683</v>
      </c>
    </row>
    <row r="81193" spans="1:1" x14ac:dyDescent="0.2">
      <c r="A81193" s="188" t="s">
        <v>81684</v>
      </c>
    </row>
    <row r="81194" spans="1:1" x14ac:dyDescent="0.2">
      <c r="A81194" s="188" t="s">
        <v>81685</v>
      </c>
    </row>
    <row r="81195" spans="1:1" x14ac:dyDescent="0.2">
      <c r="A81195" s="188" t="s">
        <v>81686</v>
      </c>
    </row>
    <row r="81196" spans="1:1" x14ac:dyDescent="0.2">
      <c r="A81196" s="188" t="s">
        <v>81687</v>
      </c>
    </row>
    <row r="81197" spans="1:1" x14ac:dyDescent="0.2">
      <c r="A81197" s="188" t="s">
        <v>81688</v>
      </c>
    </row>
    <row r="81198" spans="1:1" x14ac:dyDescent="0.2">
      <c r="A81198" s="188" t="s">
        <v>81689</v>
      </c>
    </row>
    <row r="81199" spans="1:1" x14ac:dyDescent="0.2">
      <c r="A81199" s="188" t="s">
        <v>81690</v>
      </c>
    </row>
    <row r="81200" spans="1:1" x14ac:dyDescent="0.2">
      <c r="A81200" s="188" t="s">
        <v>81691</v>
      </c>
    </row>
    <row r="81201" spans="1:1" x14ac:dyDescent="0.2">
      <c r="A81201" s="188" t="s">
        <v>81692</v>
      </c>
    </row>
    <row r="81202" spans="1:1" x14ac:dyDescent="0.2">
      <c r="A81202" s="188" t="s">
        <v>81693</v>
      </c>
    </row>
    <row r="81203" spans="1:1" x14ac:dyDescent="0.2">
      <c r="A81203" s="188" t="s">
        <v>81694</v>
      </c>
    </row>
    <row r="81204" spans="1:1" x14ac:dyDescent="0.2">
      <c r="A81204" s="188" t="s">
        <v>81695</v>
      </c>
    </row>
    <row r="81205" spans="1:1" x14ac:dyDescent="0.2">
      <c r="A81205" s="188" t="s">
        <v>81696</v>
      </c>
    </row>
    <row r="81206" spans="1:1" x14ac:dyDescent="0.2">
      <c r="A81206" s="188" t="s">
        <v>81697</v>
      </c>
    </row>
    <row r="81207" spans="1:1" x14ac:dyDescent="0.2">
      <c r="A81207" s="188" t="s">
        <v>81698</v>
      </c>
    </row>
    <row r="81208" spans="1:1" x14ac:dyDescent="0.2">
      <c r="A81208" s="188" t="s">
        <v>81699</v>
      </c>
    </row>
    <row r="81209" spans="1:1" x14ac:dyDescent="0.2">
      <c r="A81209" s="188" t="s">
        <v>81700</v>
      </c>
    </row>
    <row r="81210" spans="1:1" x14ac:dyDescent="0.2">
      <c r="A81210" s="188" t="s">
        <v>81701</v>
      </c>
    </row>
    <row r="81211" spans="1:1" x14ac:dyDescent="0.2">
      <c r="A81211" s="188" t="s">
        <v>81702</v>
      </c>
    </row>
    <row r="81212" spans="1:1" x14ac:dyDescent="0.2">
      <c r="A81212" s="188" t="s">
        <v>81703</v>
      </c>
    </row>
    <row r="81213" spans="1:1" x14ac:dyDescent="0.2">
      <c r="A81213" s="188" t="s">
        <v>81704</v>
      </c>
    </row>
    <row r="81214" spans="1:1" x14ac:dyDescent="0.2">
      <c r="A81214" s="188" t="s">
        <v>81705</v>
      </c>
    </row>
    <row r="81215" spans="1:1" x14ac:dyDescent="0.2">
      <c r="A81215" s="188" t="s">
        <v>81706</v>
      </c>
    </row>
    <row r="81216" spans="1:1" x14ac:dyDescent="0.2">
      <c r="A81216" s="188" t="s">
        <v>81707</v>
      </c>
    </row>
    <row r="81217" spans="1:1" x14ac:dyDescent="0.2">
      <c r="A81217" s="188" t="s">
        <v>81708</v>
      </c>
    </row>
    <row r="81218" spans="1:1" x14ac:dyDescent="0.2">
      <c r="A81218" s="188" t="s">
        <v>81709</v>
      </c>
    </row>
    <row r="81219" spans="1:1" x14ac:dyDescent="0.2">
      <c r="A81219" s="188" t="s">
        <v>81710</v>
      </c>
    </row>
    <row r="81220" spans="1:1" x14ac:dyDescent="0.2">
      <c r="A81220" s="188" t="s">
        <v>81711</v>
      </c>
    </row>
    <row r="81221" spans="1:1" x14ac:dyDescent="0.2">
      <c r="A81221" s="188" t="s">
        <v>81712</v>
      </c>
    </row>
    <row r="81222" spans="1:1" x14ac:dyDescent="0.2">
      <c r="A81222" s="188" t="s">
        <v>81713</v>
      </c>
    </row>
    <row r="81223" spans="1:1" x14ac:dyDescent="0.2">
      <c r="A81223" s="188" t="s">
        <v>81714</v>
      </c>
    </row>
    <row r="81224" spans="1:1" x14ac:dyDescent="0.2">
      <c r="A81224" s="188" t="s">
        <v>81715</v>
      </c>
    </row>
    <row r="81225" spans="1:1" x14ac:dyDescent="0.2">
      <c r="A81225" s="188" t="s">
        <v>81716</v>
      </c>
    </row>
    <row r="81226" spans="1:1" x14ac:dyDescent="0.2">
      <c r="A81226" s="188" t="s">
        <v>81717</v>
      </c>
    </row>
    <row r="81227" spans="1:1" x14ac:dyDescent="0.2">
      <c r="A81227" s="188" t="s">
        <v>81718</v>
      </c>
    </row>
    <row r="81228" spans="1:1" x14ac:dyDescent="0.2">
      <c r="A81228" s="188" t="s">
        <v>81719</v>
      </c>
    </row>
    <row r="81229" spans="1:1" x14ac:dyDescent="0.2">
      <c r="A81229" s="188" t="s">
        <v>81720</v>
      </c>
    </row>
    <row r="81230" spans="1:1" x14ac:dyDescent="0.2">
      <c r="A81230" s="188" t="s">
        <v>81721</v>
      </c>
    </row>
    <row r="81231" spans="1:1" x14ac:dyDescent="0.2">
      <c r="A81231" s="188" t="s">
        <v>81722</v>
      </c>
    </row>
    <row r="81232" spans="1:1" x14ac:dyDescent="0.2">
      <c r="A81232" s="188" t="s">
        <v>81723</v>
      </c>
    </row>
    <row r="81233" spans="1:1" x14ac:dyDescent="0.2">
      <c r="A81233" s="188" t="s">
        <v>81724</v>
      </c>
    </row>
    <row r="81234" spans="1:1" x14ac:dyDescent="0.2">
      <c r="A81234" s="188" t="s">
        <v>81725</v>
      </c>
    </row>
    <row r="81235" spans="1:1" x14ac:dyDescent="0.2">
      <c r="A81235" s="188" t="s">
        <v>81726</v>
      </c>
    </row>
    <row r="81236" spans="1:1" x14ac:dyDescent="0.2">
      <c r="A81236" s="188" t="s">
        <v>81727</v>
      </c>
    </row>
    <row r="81237" spans="1:1" x14ac:dyDescent="0.2">
      <c r="A81237" s="188" t="s">
        <v>81728</v>
      </c>
    </row>
    <row r="81238" spans="1:1" x14ac:dyDescent="0.2">
      <c r="A81238" s="188" t="s">
        <v>81729</v>
      </c>
    </row>
    <row r="81239" spans="1:1" x14ac:dyDescent="0.2">
      <c r="A81239" s="188" t="s">
        <v>81730</v>
      </c>
    </row>
    <row r="81240" spans="1:1" x14ac:dyDescent="0.2">
      <c r="A81240" s="188" t="s">
        <v>81731</v>
      </c>
    </row>
    <row r="81241" spans="1:1" x14ac:dyDescent="0.2">
      <c r="A81241" s="188" t="s">
        <v>81732</v>
      </c>
    </row>
    <row r="81242" spans="1:1" x14ac:dyDescent="0.2">
      <c r="A81242" s="188" t="s">
        <v>81733</v>
      </c>
    </row>
    <row r="81243" spans="1:1" x14ac:dyDescent="0.2">
      <c r="A81243" s="188" t="s">
        <v>81734</v>
      </c>
    </row>
    <row r="81244" spans="1:1" x14ac:dyDescent="0.2">
      <c r="A81244" s="188" t="s">
        <v>81735</v>
      </c>
    </row>
    <row r="81245" spans="1:1" x14ac:dyDescent="0.2">
      <c r="A81245" s="188" t="s">
        <v>81736</v>
      </c>
    </row>
    <row r="81246" spans="1:1" x14ac:dyDescent="0.2">
      <c r="A81246" s="188" t="s">
        <v>81737</v>
      </c>
    </row>
    <row r="81247" spans="1:1" x14ac:dyDescent="0.2">
      <c r="A81247" s="188" t="s">
        <v>81738</v>
      </c>
    </row>
    <row r="81248" spans="1:1" x14ac:dyDescent="0.2">
      <c r="A81248" s="188" t="s">
        <v>81739</v>
      </c>
    </row>
    <row r="81249" spans="1:1" x14ac:dyDescent="0.2">
      <c r="A81249" s="188" t="s">
        <v>81740</v>
      </c>
    </row>
    <row r="81250" spans="1:1" x14ac:dyDescent="0.2">
      <c r="A81250" s="188" t="s">
        <v>81741</v>
      </c>
    </row>
    <row r="81251" spans="1:1" x14ac:dyDescent="0.2">
      <c r="A81251" s="188" t="s">
        <v>81742</v>
      </c>
    </row>
    <row r="81252" spans="1:1" x14ac:dyDescent="0.2">
      <c r="A81252" s="188" t="s">
        <v>81743</v>
      </c>
    </row>
    <row r="81253" spans="1:1" x14ac:dyDescent="0.2">
      <c r="A81253" s="188" t="s">
        <v>81744</v>
      </c>
    </row>
    <row r="81254" spans="1:1" x14ac:dyDescent="0.2">
      <c r="A81254" s="188" t="s">
        <v>81745</v>
      </c>
    </row>
    <row r="81255" spans="1:1" x14ac:dyDescent="0.2">
      <c r="A81255" s="188" t="s">
        <v>81746</v>
      </c>
    </row>
    <row r="81256" spans="1:1" x14ac:dyDescent="0.2">
      <c r="A81256" s="188" t="s">
        <v>81747</v>
      </c>
    </row>
    <row r="81257" spans="1:1" x14ac:dyDescent="0.2">
      <c r="A81257" s="188" t="s">
        <v>81748</v>
      </c>
    </row>
    <row r="81258" spans="1:1" x14ac:dyDescent="0.2">
      <c r="A81258" s="188" t="s">
        <v>81749</v>
      </c>
    </row>
    <row r="81259" spans="1:1" x14ac:dyDescent="0.2">
      <c r="A81259" s="188" t="s">
        <v>81750</v>
      </c>
    </row>
    <row r="81260" spans="1:1" x14ac:dyDescent="0.2">
      <c r="A81260" s="188" t="s">
        <v>81751</v>
      </c>
    </row>
    <row r="81261" spans="1:1" x14ac:dyDescent="0.2">
      <c r="A81261" s="188" t="s">
        <v>81752</v>
      </c>
    </row>
    <row r="81262" spans="1:1" x14ac:dyDescent="0.2">
      <c r="A81262" s="188" t="s">
        <v>81753</v>
      </c>
    </row>
    <row r="81263" spans="1:1" x14ac:dyDescent="0.2">
      <c r="A81263" s="188" t="s">
        <v>81754</v>
      </c>
    </row>
    <row r="81264" spans="1:1" x14ac:dyDescent="0.2">
      <c r="A81264" s="188" t="s">
        <v>81755</v>
      </c>
    </row>
    <row r="81265" spans="1:1" x14ac:dyDescent="0.2">
      <c r="A81265" s="188" t="s">
        <v>81756</v>
      </c>
    </row>
    <row r="81266" spans="1:1" x14ac:dyDescent="0.2">
      <c r="A81266" s="188" t="s">
        <v>81757</v>
      </c>
    </row>
    <row r="81267" spans="1:1" x14ac:dyDescent="0.2">
      <c r="A81267" s="188" t="s">
        <v>81758</v>
      </c>
    </row>
    <row r="81268" spans="1:1" x14ac:dyDescent="0.2">
      <c r="A81268" s="188" t="s">
        <v>81759</v>
      </c>
    </row>
    <row r="81269" spans="1:1" x14ac:dyDescent="0.2">
      <c r="A81269" s="188" t="s">
        <v>81760</v>
      </c>
    </row>
    <row r="81270" spans="1:1" x14ac:dyDescent="0.2">
      <c r="A81270" s="188" t="s">
        <v>81761</v>
      </c>
    </row>
    <row r="81271" spans="1:1" x14ac:dyDescent="0.2">
      <c r="A81271" s="188" t="s">
        <v>81762</v>
      </c>
    </row>
    <row r="81272" spans="1:1" x14ac:dyDescent="0.2">
      <c r="A81272" s="188" t="s">
        <v>81763</v>
      </c>
    </row>
    <row r="81273" spans="1:1" x14ac:dyDescent="0.2">
      <c r="A81273" s="188" t="s">
        <v>81764</v>
      </c>
    </row>
    <row r="81274" spans="1:1" x14ac:dyDescent="0.2">
      <c r="A81274" s="188" t="s">
        <v>81765</v>
      </c>
    </row>
    <row r="81275" spans="1:1" x14ac:dyDescent="0.2">
      <c r="A81275" s="188" t="s">
        <v>81766</v>
      </c>
    </row>
    <row r="81276" spans="1:1" x14ac:dyDescent="0.2">
      <c r="A81276" s="188" t="s">
        <v>81767</v>
      </c>
    </row>
    <row r="81277" spans="1:1" x14ac:dyDescent="0.2">
      <c r="A81277" s="188" t="s">
        <v>81768</v>
      </c>
    </row>
    <row r="81278" spans="1:1" x14ac:dyDescent="0.2">
      <c r="A81278" s="188" t="s">
        <v>81769</v>
      </c>
    </row>
    <row r="81279" spans="1:1" x14ac:dyDescent="0.2">
      <c r="A81279" s="188" t="s">
        <v>81770</v>
      </c>
    </row>
    <row r="81280" spans="1:1" x14ac:dyDescent="0.2">
      <c r="A81280" s="188" t="s">
        <v>81771</v>
      </c>
    </row>
    <row r="81281" spans="1:1" x14ac:dyDescent="0.2">
      <c r="A81281" s="188" t="s">
        <v>81772</v>
      </c>
    </row>
    <row r="81282" spans="1:1" x14ac:dyDescent="0.2">
      <c r="A81282" s="188" t="s">
        <v>81773</v>
      </c>
    </row>
    <row r="81283" spans="1:1" x14ac:dyDescent="0.2">
      <c r="A81283" s="188" t="s">
        <v>81774</v>
      </c>
    </row>
    <row r="81284" spans="1:1" x14ac:dyDescent="0.2">
      <c r="A81284" s="188" t="s">
        <v>81775</v>
      </c>
    </row>
    <row r="81285" spans="1:1" x14ac:dyDescent="0.2">
      <c r="A81285" s="188" t="s">
        <v>81776</v>
      </c>
    </row>
    <row r="81286" spans="1:1" x14ac:dyDescent="0.2">
      <c r="A81286" s="188" t="s">
        <v>81777</v>
      </c>
    </row>
    <row r="81287" spans="1:1" x14ac:dyDescent="0.2">
      <c r="A81287" s="188" t="s">
        <v>81778</v>
      </c>
    </row>
    <row r="81288" spans="1:1" x14ac:dyDescent="0.2">
      <c r="A81288" s="188" t="s">
        <v>81779</v>
      </c>
    </row>
    <row r="81289" spans="1:1" x14ac:dyDescent="0.2">
      <c r="A81289" s="188" t="s">
        <v>81780</v>
      </c>
    </row>
    <row r="81290" spans="1:1" x14ac:dyDescent="0.2">
      <c r="A81290" s="188" t="s">
        <v>81781</v>
      </c>
    </row>
    <row r="81291" spans="1:1" x14ac:dyDescent="0.2">
      <c r="A81291" s="188" t="s">
        <v>81782</v>
      </c>
    </row>
    <row r="81292" spans="1:1" x14ac:dyDescent="0.2">
      <c r="A81292" s="188" t="s">
        <v>81783</v>
      </c>
    </row>
    <row r="81293" spans="1:1" x14ac:dyDescent="0.2">
      <c r="A81293" s="188" t="s">
        <v>81784</v>
      </c>
    </row>
    <row r="81294" spans="1:1" x14ac:dyDescent="0.2">
      <c r="A81294" s="188" t="s">
        <v>81785</v>
      </c>
    </row>
    <row r="81295" spans="1:1" x14ac:dyDescent="0.2">
      <c r="A81295" s="188" t="s">
        <v>81786</v>
      </c>
    </row>
    <row r="81296" spans="1:1" x14ac:dyDescent="0.2">
      <c r="A81296" s="188" t="s">
        <v>81787</v>
      </c>
    </row>
    <row r="81297" spans="1:1" x14ac:dyDescent="0.2">
      <c r="A81297" s="188" t="s">
        <v>81788</v>
      </c>
    </row>
    <row r="81298" spans="1:1" x14ac:dyDescent="0.2">
      <c r="A81298" s="188" t="s">
        <v>81789</v>
      </c>
    </row>
    <row r="81299" spans="1:1" x14ac:dyDescent="0.2">
      <c r="A81299" s="188" t="s">
        <v>81790</v>
      </c>
    </row>
    <row r="81300" spans="1:1" x14ac:dyDescent="0.2">
      <c r="A81300" s="188" t="s">
        <v>81791</v>
      </c>
    </row>
    <row r="81301" spans="1:1" x14ac:dyDescent="0.2">
      <c r="A81301" s="188" t="s">
        <v>81792</v>
      </c>
    </row>
    <row r="81302" spans="1:1" x14ac:dyDescent="0.2">
      <c r="A81302" s="188" t="s">
        <v>81793</v>
      </c>
    </row>
    <row r="81303" spans="1:1" x14ac:dyDescent="0.2">
      <c r="A81303" s="188" t="s">
        <v>81794</v>
      </c>
    </row>
    <row r="81304" spans="1:1" x14ac:dyDescent="0.2">
      <c r="A81304" s="188" t="s">
        <v>81795</v>
      </c>
    </row>
    <row r="81305" spans="1:1" x14ac:dyDescent="0.2">
      <c r="A81305" s="188" t="s">
        <v>81796</v>
      </c>
    </row>
    <row r="81306" spans="1:1" x14ac:dyDescent="0.2">
      <c r="A81306" s="188" t="s">
        <v>81797</v>
      </c>
    </row>
    <row r="81307" spans="1:1" x14ac:dyDescent="0.2">
      <c r="A81307" s="188" t="s">
        <v>81798</v>
      </c>
    </row>
    <row r="81308" spans="1:1" x14ac:dyDescent="0.2">
      <c r="A81308" s="188" t="s">
        <v>81799</v>
      </c>
    </row>
    <row r="81309" spans="1:1" x14ac:dyDescent="0.2">
      <c r="A81309" s="188" t="s">
        <v>81800</v>
      </c>
    </row>
    <row r="81310" spans="1:1" x14ac:dyDescent="0.2">
      <c r="A81310" s="188" t="s">
        <v>81801</v>
      </c>
    </row>
    <row r="81311" spans="1:1" x14ac:dyDescent="0.2">
      <c r="A81311" s="188" t="s">
        <v>81802</v>
      </c>
    </row>
    <row r="81312" spans="1:1" x14ac:dyDescent="0.2">
      <c r="A81312" s="188" t="s">
        <v>81803</v>
      </c>
    </row>
    <row r="81313" spans="1:1" x14ac:dyDescent="0.2">
      <c r="A81313" s="188" t="s">
        <v>81804</v>
      </c>
    </row>
    <row r="81314" spans="1:1" x14ac:dyDescent="0.2">
      <c r="A81314" s="188" t="s">
        <v>81805</v>
      </c>
    </row>
    <row r="81315" spans="1:1" x14ac:dyDescent="0.2">
      <c r="A81315" s="188" t="s">
        <v>81806</v>
      </c>
    </row>
    <row r="81316" spans="1:1" x14ac:dyDescent="0.2">
      <c r="A81316" s="188" t="s">
        <v>81807</v>
      </c>
    </row>
    <row r="81317" spans="1:1" x14ac:dyDescent="0.2">
      <c r="A81317" s="188" t="s">
        <v>81808</v>
      </c>
    </row>
    <row r="81318" spans="1:1" x14ac:dyDescent="0.2">
      <c r="A81318" s="188" t="s">
        <v>81809</v>
      </c>
    </row>
    <row r="81319" spans="1:1" x14ac:dyDescent="0.2">
      <c r="A81319" s="188" t="s">
        <v>81810</v>
      </c>
    </row>
    <row r="81320" spans="1:1" x14ac:dyDescent="0.2">
      <c r="A81320" s="188" t="s">
        <v>81811</v>
      </c>
    </row>
    <row r="81321" spans="1:1" x14ac:dyDescent="0.2">
      <c r="A81321" s="188" t="s">
        <v>81812</v>
      </c>
    </row>
    <row r="81322" spans="1:1" x14ac:dyDescent="0.2">
      <c r="A81322" s="188" t="s">
        <v>81813</v>
      </c>
    </row>
    <row r="81323" spans="1:1" x14ac:dyDescent="0.2">
      <c r="A81323" s="188" t="s">
        <v>81814</v>
      </c>
    </row>
    <row r="81324" spans="1:1" x14ac:dyDescent="0.2">
      <c r="A81324" s="188" t="s">
        <v>81815</v>
      </c>
    </row>
    <row r="81325" spans="1:1" x14ac:dyDescent="0.2">
      <c r="A81325" s="188" t="s">
        <v>81816</v>
      </c>
    </row>
    <row r="81326" spans="1:1" x14ac:dyDescent="0.2">
      <c r="A81326" s="188" t="s">
        <v>81817</v>
      </c>
    </row>
    <row r="81327" spans="1:1" x14ac:dyDescent="0.2">
      <c r="A81327" s="188" t="s">
        <v>81818</v>
      </c>
    </row>
    <row r="81328" spans="1:1" x14ac:dyDescent="0.2">
      <c r="A81328" s="188" t="s">
        <v>81819</v>
      </c>
    </row>
    <row r="81329" spans="1:1" x14ac:dyDescent="0.2">
      <c r="A81329" s="188" t="s">
        <v>81820</v>
      </c>
    </row>
    <row r="81330" spans="1:1" x14ac:dyDescent="0.2">
      <c r="A81330" s="188" t="s">
        <v>81821</v>
      </c>
    </row>
    <row r="81331" spans="1:1" x14ac:dyDescent="0.2">
      <c r="A81331" s="188" t="s">
        <v>81822</v>
      </c>
    </row>
    <row r="81332" spans="1:1" x14ac:dyDescent="0.2">
      <c r="A81332" s="188" t="s">
        <v>81823</v>
      </c>
    </row>
    <row r="81333" spans="1:1" x14ac:dyDescent="0.2">
      <c r="A81333" s="188" t="s">
        <v>81824</v>
      </c>
    </row>
    <row r="81334" spans="1:1" x14ac:dyDescent="0.2">
      <c r="A81334" s="188" t="s">
        <v>81825</v>
      </c>
    </row>
    <row r="81335" spans="1:1" x14ac:dyDescent="0.2">
      <c r="A81335" s="188" t="s">
        <v>81826</v>
      </c>
    </row>
    <row r="81336" spans="1:1" x14ac:dyDescent="0.2">
      <c r="A81336" s="188" t="s">
        <v>81827</v>
      </c>
    </row>
    <row r="81337" spans="1:1" x14ac:dyDescent="0.2">
      <c r="A81337" s="188" t="s">
        <v>81828</v>
      </c>
    </row>
    <row r="81338" spans="1:1" x14ac:dyDescent="0.2">
      <c r="A81338" s="188" t="s">
        <v>81829</v>
      </c>
    </row>
    <row r="81339" spans="1:1" x14ac:dyDescent="0.2">
      <c r="A81339" s="188" t="s">
        <v>81830</v>
      </c>
    </row>
    <row r="81340" spans="1:1" x14ac:dyDescent="0.2">
      <c r="A81340" s="188" t="s">
        <v>81831</v>
      </c>
    </row>
    <row r="81341" spans="1:1" x14ac:dyDescent="0.2">
      <c r="A81341" s="188" t="s">
        <v>81832</v>
      </c>
    </row>
    <row r="81342" spans="1:1" x14ac:dyDescent="0.2">
      <c r="A81342" s="188" t="s">
        <v>81833</v>
      </c>
    </row>
    <row r="81343" spans="1:1" x14ac:dyDescent="0.2">
      <c r="A81343" s="188" t="s">
        <v>81834</v>
      </c>
    </row>
    <row r="81344" spans="1:1" x14ac:dyDescent="0.2">
      <c r="A81344" s="188" t="s">
        <v>81835</v>
      </c>
    </row>
    <row r="81345" spans="1:1" x14ac:dyDescent="0.2">
      <c r="A81345" s="188" t="s">
        <v>81836</v>
      </c>
    </row>
    <row r="81346" spans="1:1" x14ac:dyDescent="0.2">
      <c r="A81346" s="188" t="s">
        <v>81837</v>
      </c>
    </row>
    <row r="81347" spans="1:1" x14ac:dyDescent="0.2">
      <c r="A81347" s="188" t="s">
        <v>81838</v>
      </c>
    </row>
    <row r="81348" spans="1:1" x14ac:dyDescent="0.2">
      <c r="A81348" s="188" t="s">
        <v>81839</v>
      </c>
    </row>
    <row r="81349" spans="1:1" x14ac:dyDescent="0.2">
      <c r="A81349" s="188" t="s">
        <v>81840</v>
      </c>
    </row>
    <row r="81350" spans="1:1" x14ac:dyDescent="0.2">
      <c r="A81350" s="188" t="s">
        <v>81841</v>
      </c>
    </row>
    <row r="81351" spans="1:1" x14ac:dyDescent="0.2">
      <c r="A81351" s="188" t="s">
        <v>81842</v>
      </c>
    </row>
    <row r="81352" spans="1:1" x14ac:dyDescent="0.2">
      <c r="A81352" s="188" t="s">
        <v>81843</v>
      </c>
    </row>
    <row r="81353" spans="1:1" x14ac:dyDescent="0.2">
      <c r="A81353" s="188" t="s">
        <v>81844</v>
      </c>
    </row>
    <row r="81354" spans="1:1" x14ac:dyDescent="0.2">
      <c r="A81354" s="188" t="s">
        <v>81845</v>
      </c>
    </row>
    <row r="81355" spans="1:1" x14ac:dyDescent="0.2">
      <c r="A81355" s="188" t="s">
        <v>81846</v>
      </c>
    </row>
    <row r="81356" spans="1:1" x14ac:dyDescent="0.2">
      <c r="A81356" s="188" t="s">
        <v>81847</v>
      </c>
    </row>
    <row r="81357" spans="1:1" x14ac:dyDescent="0.2">
      <c r="A81357" s="188" t="s">
        <v>81848</v>
      </c>
    </row>
    <row r="81358" spans="1:1" x14ac:dyDescent="0.2">
      <c r="A81358" s="188" t="s">
        <v>81849</v>
      </c>
    </row>
    <row r="81359" spans="1:1" x14ac:dyDescent="0.2">
      <c r="A81359" s="188" t="s">
        <v>81850</v>
      </c>
    </row>
    <row r="81360" spans="1:1" x14ac:dyDescent="0.2">
      <c r="A81360" s="188" t="s">
        <v>81851</v>
      </c>
    </row>
    <row r="81361" spans="1:1" x14ac:dyDescent="0.2">
      <c r="A81361" s="188" t="s">
        <v>81852</v>
      </c>
    </row>
    <row r="81362" spans="1:1" x14ac:dyDescent="0.2">
      <c r="A81362" s="188" t="s">
        <v>81853</v>
      </c>
    </row>
    <row r="81363" spans="1:1" x14ac:dyDescent="0.2">
      <c r="A81363" s="188" t="s">
        <v>81854</v>
      </c>
    </row>
    <row r="81364" spans="1:1" x14ac:dyDescent="0.2">
      <c r="A81364" s="188" t="s">
        <v>81855</v>
      </c>
    </row>
    <row r="81365" spans="1:1" x14ac:dyDescent="0.2">
      <c r="A81365" s="188" t="s">
        <v>81856</v>
      </c>
    </row>
    <row r="81366" spans="1:1" x14ac:dyDescent="0.2">
      <c r="A81366" s="188" t="s">
        <v>81857</v>
      </c>
    </row>
    <row r="81367" spans="1:1" x14ac:dyDescent="0.2">
      <c r="A81367" s="188" t="s">
        <v>81858</v>
      </c>
    </row>
    <row r="81368" spans="1:1" x14ac:dyDescent="0.2">
      <c r="A81368" s="188" t="s">
        <v>81859</v>
      </c>
    </row>
    <row r="81369" spans="1:1" x14ac:dyDescent="0.2">
      <c r="A81369" s="188" t="s">
        <v>81860</v>
      </c>
    </row>
    <row r="81370" spans="1:1" x14ac:dyDescent="0.2">
      <c r="A81370" s="188" t="s">
        <v>81861</v>
      </c>
    </row>
    <row r="81371" spans="1:1" x14ac:dyDescent="0.2">
      <c r="A81371" s="188" t="s">
        <v>81862</v>
      </c>
    </row>
    <row r="81372" spans="1:1" x14ac:dyDescent="0.2">
      <c r="A81372" s="188" t="s">
        <v>81863</v>
      </c>
    </row>
    <row r="81373" spans="1:1" x14ac:dyDescent="0.2">
      <c r="A81373" s="188" t="s">
        <v>81864</v>
      </c>
    </row>
    <row r="81374" spans="1:1" x14ac:dyDescent="0.2">
      <c r="A81374" s="188" t="s">
        <v>81865</v>
      </c>
    </row>
    <row r="81375" spans="1:1" x14ac:dyDescent="0.2">
      <c r="A81375" s="188" t="s">
        <v>81866</v>
      </c>
    </row>
    <row r="81376" spans="1:1" x14ac:dyDescent="0.2">
      <c r="A81376" s="188" t="s">
        <v>81867</v>
      </c>
    </row>
    <row r="81377" spans="1:1" x14ac:dyDescent="0.2">
      <c r="A81377" s="188" t="s">
        <v>81868</v>
      </c>
    </row>
    <row r="81378" spans="1:1" x14ac:dyDescent="0.2">
      <c r="A81378" s="188" t="s">
        <v>81869</v>
      </c>
    </row>
    <row r="81379" spans="1:1" x14ac:dyDescent="0.2">
      <c r="A81379" s="188" t="s">
        <v>81870</v>
      </c>
    </row>
    <row r="81380" spans="1:1" x14ac:dyDescent="0.2">
      <c r="A81380" s="188" t="s">
        <v>81871</v>
      </c>
    </row>
    <row r="81381" spans="1:1" x14ac:dyDescent="0.2">
      <c r="A81381" s="188" t="s">
        <v>81872</v>
      </c>
    </row>
    <row r="81382" spans="1:1" x14ac:dyDescent="0.2">
      <c r="A81382" s="188" t="s">
        <v>81873</v>
      </c>
    </row>
    <row r="81383" spans="1:1" x14ac:dyDescent="0.2">
      <c r="A81383" s="188" t="s">
        <v>81874</v>
      </c>
    </row>
    <row r="81384" spans="1:1" x14ac:dyDescent="0.2">
      <c r="A81384" s="188" t="s">
        <v>81875</v>
      </c>
    </row>
    <row r="81385" spans="1:1" x14ac:dyDescent="0.2">
      <c r="A81385" s="188" t="s">
        <v>81876</v>
      </c>
    </row>
    <row r="81386" spans="1:1" x14ac:dyDescent="0.2">
      <c r="A81386" s="188" t="s">
        <v>81877</v>
      </c>
    </row>
    <row r="81387" spans="1:1" x14ac:dyDescent="0.2">
      <c r="A81387" s="188" t="s">
        <v>81878</v>
      </c>
    </row>
    <row r="81388" spans="1:1" x14ac:dyDescent="0.2">
      <c r="A81388" s="188" t="s">
        <v>81879</v>
      </c>
    </row>
    <row r="81389" spans="1:1" x14ac:dyDescent="0.2">
      <c r="A81389" s="188" t="s">
        <v>81880</v>
      </c>
    </row>
    <row r="81390" spans="1:1" x14ac:dyDescent="0.2">
      <c r="A81390" s="188" t="s">
        <v>81881</v>
      </c>
    </row>
    <row r="81391" spans="1:1" x14ac:dyDescent="0.2">
      <c r="A81391" s="188" t="s">
        <v>81882</v>
      </c>
    </row>
    <row r="81392" spans="1:1" x14ac:dyDescent="0.2">
      <c r="A81392" s="188" t="s">
        <v>81883</v>
      </c>
    </row>
    <row r="81393" spans="1:1" x14ac:dyDescent="0.2">
      <c r="A81393" s="188" t="s">
        <v>81884</v>
      </c>
    </row>
    <row r="81394" spans="1:1" x14ac:dyDescent="0.2">
      <c r="A81394" s="188" t="s">
        <v>81885</v>
      </c>
    </row>
    <row r="81395" spans="1:1" x14ac:dyDescent="0.2">
      <c r="A81395" s="188" t="s">
        <v>81886</v>
      </c>
    </row>
    <row r="81396" spans="1:1" x14ac:dyDescent="0.2">
      <c r="A81396" s="188" t="s">
        <v>81887</v>
      </c>
    </row>
    <row r="81397" spans="1:1" x14ac:dyDescent="0.2">
      <c r="A81397" s="188" t="s">
        <v>81888</v>
      </c>
    </row>
    <row r="81398" spans="1:1" x14ac:dyDescent="0.2">
      <c r="A81398" s="188" t="s">
        <v>81889</v>
      </c>
    </row>
    <row r="81399" spans="1:1" x14ac:dyDescent="0.2">
      <c r="A81399" s="188" t="s">
        <v>81890</v>
      </c>
    </row>
    <row r="81400" spans="1:1" x14ac:dyDescent="0.2">
      <c r="A81400" s="188" t="s">
        <v>81891</v>
      </c>
    </row>
    <row r="81401" spans="1:1" x14ac:dyDescent="0.2">
      <c r="A81401" s="188" t="s">
        <v>81892</v>
      </c>
    </row>
    <row r="81402" spans="1:1" x14ac:dyDescent="0.2">
      <c r="A81402" s="188" t="s">
        <v>81893</v>
      </c>
    </row>
    <row r="81403" spans="1:1" x14ac:dyDescent="0.2">
      <c r="A81403" s="188" t="s">
        <v>81894</v>
      </c>
    </row>
    <row r="81404" spans="1:1" x14ac:dyDescent="0.2">
      <c r="A81404" s="188" t="s">
        <v>81895</v>
      </c>
    </row>
    <row r="81405" spans="1:1" x14ac:dyDescent="0.2">
      <c r="A81405" s="188" t="s">
        <v>81896</v>
      </c>
    </row>
    <row r="81406" spans="1:1" x14ac:dyDescent="0.2">
      <c r="A81406" s="188" t="s">
        <v>81897</v>
      </c>
    </row>
    <row r="81407" spans="1:1" x14ac:dyDescent="0.2">
      <c r="A81407" s="188" t="s">
        <v>81898</v>
      </c>
    </row>
    <row r="81408" spans="1:1" x14ac:dyDescent="0.2">
      <c r="A81408" s="188" t="s">
        <v>81899</v>
      </c>
    </row>
    <row r="81409" spans="1:1" x14ac:dyDescent="0.2">
      <c r="A81409" s="188" t="s">
        <v>81900</v>
      </c>
    </row>
    <row r="81410" spans="1:1" x14ac:dyDescent="0.2">
      <c r="A81410" s="188" t="s">
        <v>81901</v>
      </c>
    </row>
    <row r="81411" spans="1:1" x14ac:dyDescent="0.2">
      <c r="A81411" s="188" t="s">
        <v>81902</v>
      </c>
    </row>
    <row r="81412" spans="1:1" x14ac:dyDescent="0.2">
      <c r="A81412" s="188" t="s">
        <v>81903</v>
      </c>
    </row>
    <row r="81413" spans="1:1" x14ac:dyDescent="0.2">
      <c r="A81413" s="188" t="s">
        <v>81904</v>
      </c>
    </row>
    <row r="81414" spans="1:1" x14ac:dyDescent="0.2">
      <c r="A81414" s="188" t="s">
        <v>81905</v>
      </c>
    </row>
    <row r="81415" spans="1:1" x14ac:dyDescent="0.2">
      <c r="A81415" s="188" t="s">
        <v>81906</v>
      </c>
    </row>
    <row r="81416" spans="1:1" x14ac:dyDescent="0.2">
      <c r="A81416" s="188" t="s">
        <v>81907</v>
      </c>
    </row>
    <row r="81417" spans="1:1" x14ac:dyDescent="0.2">
      <c r="A81417" s="188" t="s">
        <v>81908</v>
      </c>
    </row>
    <row r="81418" spans="1:1" x14ac:dyDescent="0.2">
      <c r="A81418" s="188" t="s">
        <v>81909</v>
      </c>
    </row>
    <row r="81419" spans="1:1" x14ac:dyDescent="0.2">
      <c r="A81419" s="188" t="s">
        <v>81910</v>
      </c>
    </row>
    <row r="81420" spans="1:1" x14ac:dyDescent="0.2">
      <c r="A81420" s="188" t="s">
        <v>81911</v>
      </c>
    </row>
    <row r="81421" spans="1:1" x14ac:dyDescent="0.2">
      <c r="A81421" s="188" t="s">
        <v>81912</v>
      </c>
    </row>
    <row r="81422" spans="1:1" x14ac:dyDescent="0.2">
      <c r="A81422" s="188" t="s">
        <v>81913</v>
      </c>
    </row>
    <row r="81423" spans="1:1" x14ac:dyDescent="0.2">
      <c r="A81423" s="188" t="s">
        <v>81914</v>
      </c>
    </row>
    <row r="81424" spans="1:1" x14ac:dyDescent="0.2">
      <c r="A81424" s="188" t="s">
        <v>81915</v>
      </c>
    </row>
    <row r="81425" spans="1:1" x14ac:dyDescent="0.2">
      <c r="A81425" s="188" t="s">
        <v>81916</v>
      </c>
    </row>
    <row r="81426" spans="1:1" x14ac:dyDescent="0.2">
      <c r="A81426" s="188" t="s">
        <v>81917</v>
      </c>
    </row>
    <row r="81427" spans="1:1" x14ac:dyDescent="0.2">
      <c r="A81427" s="188" t="s">
        <v>81918</v>
      </c>
    </row>
    <row r="81428" spans="1:1" x14ac:dyDescent="0.2">
      <c r="A81428" s="188" t="s">
        <v>81919</v>
      </c>
    </row>
    <row r="81429" spans="1:1" x14ac:dyDescent="0.2">
      <c r="A81429" s="188" t="s">
        <v>81920</v>
      </c>
    </row>
    <row r="81430" spans="1:1" x14ac:dyDescent="0.2">
      <c r="A81430" s="188" t="s">
        <v>81921</v>
      </c>
    </row>
    <row r="81431" spans="1:1" x14ac:dyDescent="0.2">
      <c r="A81431" s="188" t="s">
        <v>81922</v>
      </c>
    </row>
    <row r="81432" spans="1:1" x14ac:dyDescent="0.2">
      <c r="A81432" s="188" t="s">
        <v>81923</v>
      </c>
    </row>
    <row r="81433" spans="1:1" x14ac:dyDescent="0.2">
      <c r="A81433" s="188" t="s">
        <v>81924</v>
      </c>
    </row>
    <row r="81434" spans="1:1" x14ac:dyDescent="0.2">
      <c r="A81434" s="188" t="s">
        <v>81925</v>
      </c>
    </row>
    <row r="81435" spans="1:1" x14ac:dyDescent="0.2">
      <c r="A81435" s="188" t="s">
        <v>81926</v>
      </c>
    </row>
    <row r="81436" spans="1:1" x14ac:dyDescent="0.2">
      <c r="A81436" s="188" t="s">
        <v>81927</v>
      </c>
    </row>
    <row r="81437" spans="1:1" x14ac:dyDescent="0.2">
      <c r="A81437" s="188" t="s">
        <v>81928</v>
      </c>
    </row>
    <row r="81438" spans="1:1" x14ac:dyDescent="0.2">
      <c r="A81438" s="188" t="s">
        <v>81929</v>
      </c>
    </row>
    <row r="81439" spans="1:1" x14ac:dyDescent="0.2">
      <c r="A81439" s="188" t="s">
        <v>81930</v>
      </c>
    </row>
    <row r="81440" spans="1:1" x14ac:dyDescent="0.2">
      <c r="A81440" s="188" t="s">
        <v>81931</v>
      </c>
    </row>
    <row r="81441" spans="1:1" x14ac:dyDescent="0.2">
      <c r="A81441" s="188" t="s">
        <v>81932</v>
      </c>
    </row>
    <row r="81442" spans="1:1" x14ac:dyDescent="0.2">
      <c r="A81442" s="188" t="s">
        <v>81933</v>
      </c>
    </row>
    <row r="81443" spans="1:1" x14ac:dyDescent="0.2">
      <c r="A81443" s="188" t="s">
        <v>81934</v>
      </c>
    </row>
    <row r="81444" spans="1:1" x14ac:dyDescent="0.2">
      <c r="A81444" s="188" t="s">
        <v>81935</v>
      </c>
    </row>
    <row r="81445" spans="1:1" x14ac:dyDescent="0.2">
      <c r="A81445" s="188" t="s">
        <v>81936</v>
      </c>
    </row>
    <row r="81446" spans="1:1" x14ac:dyDescent="0.2">
      <c r="A81446" s="188" t="s">
        <v>81937</v>
      </c>
    </row>
    <row r="81447" spans="1:1" x14ac:dyDescent="0.2">
      <c r="A81447" s="188" t="s">
        <v>81938</v>
      </c>
    </row>
    <row r="81448" spans="1:1" x14ac:dyDescent="0.2">
      <c r="A81448" s="188" t="s">
        <v>81939</v>
      </c>
    </row>
    <row r="81449" spans="1:1" x14ac:dyDescent="0.2">
      <c r="A81449" s="188" t="s">
        <v>81940</v>
      </c>
    </row>
    <row r="81450" spans="1:1" x14ac:dyDescent="0.2">
      <c r="A81450" s="188" t="s">
        <v>81941</v>
      </c>
    </row>
    <row r="81451" spans="1:1" x14ac:dyDescent="0.2">
      <c r="A81451" s="188" t="s">
        <v>81942</v>
      </c>
    </row>
    <row r="81452" spans="1:1" x14ac:dyDescent="0.2">
      <c r="A81452" s="188" t="s">
        <v>81943</v>
      </c>
    </row>
    <row r="81453" spans="1:1" x14ac:dyDescent="0.2">
      <c r="A81453" s="188" t="s">
        <v>81944</v>
      </c>
    </row>
    <row r="81454" spans="1:1" x14ac:dyDescent="0.2">
      <c r="A81454" s="188" t="s">
        <v>81945</v>
      </c>
    </row>
    <row r="81455" spans="1:1" x14ac:dyDescent="0.2">
      <c r="A81455" s="188" t="s">
        <v>81946</v>
      </c>
    </row>
    <row r="81456" spans="1:1" x14ac:dyDescent="0.2">
      <c r="A81456" s="188" t="s">
        <v>81947</v>
      </c>
    </row>
    <row r="81457" spans="1:1" x14ac:dyDescent="0.2">
      <c r="A81457" s="188" t="s">
        <v>81948</v>
      </c>
    </row>
    <row r="81458" spans="1:1" x14ac:dyDescent="0.2">
      <c r="A81458" s="188" t="s">
        <v>81949</v>
      </c>
    </row>
    <row r="81459" spans="1:1" x14ac:dyDescent="0.2">
      <c r="A81459" s="188" t="s">
        <v>81950</v>
      </c>
    </row>
    <row r="81460" spans="1:1" x14ac:dyDescent="0.2">
      <c r="A81460" s="188" t="s">
        <v>81951</v>
      </c>
    </row>
    <row r="81461" spans="1:1" x14ac:dyDescent="0.2">
      <c r="A81461" s="188" t="s">
        <v>81952</v>
      </c>
    </row>
    <row r="81462" spans="1:1" x14ac:dyDescent="0.2">
      <c r="A81462" s="188" t="s">
        <v>81953</v>
      </c>
    </row>
    <row r="81463" spans="1:1" x14ac:dyDescent="0.2">
      <c r="A81463" s="188" t="s">
        <v>81954</v>
      </c>
    </row>
    <row r="81464" spans="1:1" x14ac:dyDescent="0.2">
      <c r="A81464" s="188" t="s">
        <v>81955</v>
      </c>
    </row>
    <row r="81465" spans="1:1" x14ac:dyDescent="0.2">
      <c r="A81465" s="188" t="s">
        <v>81956</v>
      </c>
    </row>
    <row r="81466" spans="1:1" x14ac:dyDescent="0.2">
      <c r="A81466" s="188" t="s">
        <v>81957</v>
      </c>
    </row>
    <row r="81467" spans="1:1" x14ac:dyDescent="0.2">
      <c r="A81467" s="188" t="s">
        <v>81958</v>
      </c>
    </row>
    <row r="81468" spans="1:1" x14ac:dyDescent="0.2">
      <c r="A81468" s="188" t="s">
        <v>81959</v>
      </c>
    </row>
    <row r="81469" spans="1:1" x14ac:dyDescent="0.2">
      <c r="A81469" s="188" t="s">
        <v>81960</v>
      </c>
    </row>
    <row r="81470" spans="1:1" x14ac:dyDescent="0.2">
      <c r="A81470" s="188" t="s">
        <v>81961</v>
      </c>
    </row>
    <row r="81471" spans="1:1" x14ac:dyDescent="0.2">
      <c r="A81471" s="188" t="s">
        <v>81962</v>
      </c>
    </row>
    <row r="81472" spans="1:1" x14ac:dyDescent="0.2">
      <c r="A81472" s="188" t="s">
        <v>81963</v>
      </c>
    </row>
    <row r="81473" spans="1:1" x14ac:dyDescent="0.2">
      <c r="A81473" s="188" t="s">
        <v>81964</v>
      </c>
    </row>
    <row r="81474" spans="1:1" x14ac:dyDescent="0.2">
      <c r="A81474" s="188" t="s">
        <v>81965</v>
      </c>
    </row>
    <row r="81475" spans="1:1" x14ac:dyDescent="0.2">
      <c r="A81475" s="188" t="s">
        <v>81966</v>
      </c>
    </row>
    <row r="81476" spans="1:1" x14ac:dyDescent="0.2">
      <c r="A81476" s="188" t="s">
        <v>81967</v>
      </c>
    </row>
    <row r="81477" spans="1:1" x14ac:dyDescent="0.2">
      <c r="A81477" s="188" t="s">
        <v>81968</v>
      </c>
    </row>
    <row r="81478" spans="1:1" x14ac:dyDescent="0.2">
      <c r="A81478" s="188" t="s">
        <v>81969</v>
      </c>
    </row>
    <row r="81479" spans="1:1" x14ac:dyDescent="0.2">
      <c r="A81479" s="188" t="s">
        <v>81970</v>
      </c>
    </row>
    <row r="81480" spans="1:1" x14ac:dyDescent="0.2">
      <c r="A81480" s="188" t="s">
        <v>81971</v>
      </c>
    </row>
    <row r="81481" spans="1:1" x14ac:dyDescent="0.2">
      <c r="A81481" s="188" t="s">
        <v>81972</v>
      </c>
    </row>
    <row r="81482" spans="1:1" x14ac:dyDescent="0.2">
      <c r="A81482" s="188" t="s">
        <v>81973</v>
      </c>
    </row>
    <row r="81483" spans="1:1" x14ac:dyDescent="0.2">
      <c r="A81483" s="188" t="s">
        <v>81974</v>
      </c>
    </row>
    <row r="81484" spans="1:1" x14ac:dyDescent="0.2">
      <c r="A81484" s="188" t="s">
        <v>81975</v>
      </c>
    </row>
    <row r="81485" spans="1:1" x14ac:dyDescent="0.2">
      <c r="A81485" s="188" t="s">
        <v>81976</v>
      </c>
    </row>
    <row r="81486" spans="1:1" x14ac:dyDescent="0.2">
      <c r="A81486" s="188" t="s">
        <v>81977</v>
      </c>
    </row>
    <row r="81487" spans="1:1" x14ac:dyDescent="0.2">
      <c r="A81487" s="188" t="s">
        <v>81978</v>
      </c>
    </row>
    <row r="81488" spans="1:1" x14ac:dyDescent="0.2">
      <c r="A81488" s="188" t="s">
        <v>81979</v>
      </c>
    </row>
    <row r="81489" spans="1:1" x14ac:dyDescent="0.2">
      <c r="A81489" s="188" t="s">
        <v>81980</v>
      </c>
    </row>
    <row r="81490" spans="1:1" x14ac:dyDescent="0.2">
      <c r="A81490" s="188" t="s">
        <v>81981</v>
      </c>
    </row>
    <row r="81491" spans="1:1" x14ac:dyDescent="0.2">
      <c r="A81491" s="188" t="s">
        <v>81982</v>
      </c>
    </row>
    <row r="81492" spans="1:1" x14ac:dyDescent="0.2">
      <c r="A81492" s="188" t="s">
        <v>81983</v>
      </c>
    </row>
    <row r="81493" spans="1:1" x14ac:dyDescent="0.2">
      <c r="A81493" s="188" t="s">
        <v>81984</v>
      </c>
    </row>
    <row r="81494" spans="1:1" x14ac:dyDescent="0.2">
      <c r="A81494" s="188" t="s">
        <v>81985</v>
      </c>
    </row>
    <row r="81495" spans="1:1" x14ac:dyDescent="0.2">
      <c r="A81495" s="188" t="s">
        <v>81986</v>
      </c>
    </row>
    <row r="81496" spans="1:1" x14ac:dyDescent="0.2">
      <c r="A81496" s="188" t="s">
        <v>81987</v>
      </c>
    </row>
    <row r="81497" spans="1:1" x14ac:dyDescent="0.2">
      <c r="A81497" s="188" t="s">
        <v>81988</v>
      </c>
    </row>
    <row r="81498" spans="1:1" x14ac:dyDescent="0.2">
      <c r="A81498" s="188" t="s">
        <v>81989</v>
      </c>
    </row>
    <row r="81499" spans="1:1" x14ac:dyDescent="0.2">
      <c r="A81499" s="188" t="s">
        <v>81990</v>
      </c>
    </row>
    <row r="81500" spans="1:1" x14ac:dyDescent="0.2">
      <c r="A81500" s="188" t="s">
        <v>81991</v>
      </c>
    </row>
    <row r="81501" spans="1:1" x14ac:dyDescent="0.2">
      <c r="A81501" s="188" t="s">
        <v>81992</v>
      </c>
    </row>
    <row r="81502" spans="1:1" x14ac:dyDescent="0.2">
      <c r="A81502" s="188" t="s">
        <v>81993</v>
      </c>
    </row>
    <row r="81503" spans="1:1" x14ac:dyDescent="0.2">
      <c r="A81503" s="188" t="s">
        <v>81994</v>
      </c>
    </row>
    <row r="81504" spans="1:1" x14ac:dyDescent="0.2">
      <c r="A81504" s="188" t="s">
        <v>81995</v>
      </c>
    </row>
    <row r="81505" spans="1:1" x14ac:dyDescent="0.2">
      <c r="A81505" s="188" t="s">
        <v>81996</v>
      </c>
    </row>
    <row r="81506" spans="1:1" x14ac:dyDescent="0.2">
      <c r="A81506" s="188" t="s">
        <v>81997</v>
      </c>
    </row>
    <row r="81507" spans="1:1" x14ac:dyDescent="0.2">
      <c r="A81507" s="188" t="s">
        <v>81998</v>
      </c>
    </row>
    <row r="81508" spans="1:1" x14ac:dyDescent="0.2">
      <c r="A81508" s="188" t="s">
        <v>81999</v>
      </c>
    </row>
    <row r="81509" spans="1:1" x14ac:dyDescent="0.2">
      <c r="A81509" s="188" t="s">
        <v>82000</v>
      </c>
    </row>
    <row r="81510" spans="1:1" x14ac:dyDescent="0.2">
      <c r="A81510" s="188" t="s">
        <v>82001</v>
      </c>
    </row>
    <row r="81511" spans="1:1" x14ac:dyDescent="0.2">
      <c r="A81511" s="188" t="s">
        <v>82002</v>
      </c>
    </row>
    <row r="81512" spans="1:1" x14ac:dyDescent="0.2">
      <c r="A81512" s="188" t="s">
        <v>82003</v>
      </c>
    </row>
    <row r="81513" spans="1:1" x14ac:dyDescent="0.2">
      <c r="A81513" s="188" t="s">
        <v>82004</v>
      </c>
    </row>
    <row r="81514" spans="1:1" x14ac:dyDescent="0.2">
      <c r="A81514" s="188" t="s">
        <v>82005</v>
      </c>
    </row>
    <row r="81515" spans="1:1" x14ac:dyDescent="0.2">
      <c r="A81515" s="188" t="s">
        <v>82006</v>
      </c>
    </row>
    <row r="81516" spans="1:1" x14ac:dyDescent="0.2">
      <c r="A81516" s="188" t="s">
        <v>82007</v>
      </c>
    </row>
    <row r="81517" spans="1:1" x14ac:dyDescent="0.2">
      <c r="A81517" s="188" t="s">
        <v>82008</v>
      </c>
    </row>
    <row r="81518" spans="1:1" x14ac:dyDescent="0.2">
      <c r="A81518" s="188" t="s">
        <v>82009</v>
      </c>
    </row>
    <row r="81519" spans="1:1" x14ac:dyDescent="0.2">
      <c r="A81519" s="188" t="s">
        <v>82010</v>
      </c>
    </row>
    <row r="81520" spans="1:1" x14ac:dyDescent="0.2">
      <c r="A81520" s="188" t="s">
        <v>82011</v>
      </c>
    </row>
    <row r="81521" spans="1:1" x14ac:dyDescent="0.2">
      <c r="A81521" s="188" t="s">
        <v>82012</v>
      </c>
    </row>
    <row r="81522" spans="1:1" x14ac:dyDescent="0.2">
      <c r="A81522" s="188" t="s">
        <v>82013</v>
      </c>
    </row>
    <row r="81523" spans="1:1" x14ac:dyDescent="0.2">
      <c r="A81523" s="188" t="s">
        <v>82014</v>
      </c>
    </row>
    <row r="81524" spans="1:1" x14ac:dyDescent="0.2">
      <c r="A81524" s="188" t="s">
        <v>82015</v>
      </c>
    </row>
    <row r="81525" spans="1:1" x14ac:dyDescent="0.2">
      <c r="A81525" s="188" t="s">
        <v>82016</v>
      </c>
    </row>
    <row r="81526" spans="1:1" x14ac:dyDescent="0.2">
      <c r="A81526" s="188" t="s">
        <v>82017</v>
      </c>
    </row>
    <row r="81527" spans="1:1" x14ac:dyDescent="0.2">
      <c r="A81527" s="188" t="s">
        <v>82018</v>
      </c>
    </row>
    <row r="81528" spans="1:1" x14ac:dyDescent="0.2">
      <c r="A81528" s="188" t="s">
        <v>82019</v>
      </c>
    </row>
    <row r="81529" spans="1:1" x14ac:dyDescent="0.2">
      <c r="A81529" s="188" t="s">
        <v>82020</v>
      </c>
    </row>
    <row r="81530" spans="1:1" x14ac:dyDescent="0.2">
      <c r="A81530" s="188" t="s">
        <v>82021</v>
      </c>
    </row>
    <row r="81531" spans="1:1" x14ac:dyDescent="0.2">
      <c r="A81531" s="188" t="s">
        <v>82022</v>
      </c>
    </row>
    <row r="81532" spans="1:1" x14ac:dyDescent="0.2">
      <c r="A81532" s="188" t="s">
        <v>82023</v>
      </c>
    </row>
    <row r="81533" spans="1:1" x14ac:dyDescent="0.2">
      <c r="A81533" s="188" t="s">
        <v>82024</v>
      </c>
    </row>
    <row r="81534" spans="1:1" x14ac:dyDescent="0.2">
      <c r="A81534" s="188" t="s">
        <v>82025</v>
      </c>
    </row>
    <row r="81535" spans="1:1" x14ac:dyDescent="0.2">
      <c r="A81535" s="188" t="s">
        <v>82026</v>
      </c>
    </row>
    <row r="81536" spans="1:1" x14ac:dyDescent="0.2">
      <c r="A81536" s="188" t="s">
        <v>82027</v>
      </c>
    </row>
    <row r="81537" spans="1:1" x14ac:dyDescent="0.2">
      <c r="A81537" s="188" t="s">
        <v>82028</v>
      </c>
    </row>
    <row r="81538" spans="1:1" x14ac:dyDescent="0.2">
      <c r="A81538" s="188" t="s">
        <v>82029</v>
      </c>
    </row>
    <row r="81539" spans="1:1" x14ac:dyDescent="0.2">
      <c r="A81539" s="188" t="s">
        <v>82030</v>
      </c>
    </row>
    <row r="81540" spans="1:1" x14ac:dyDescent="0.2">
      <c r="A81540" s="188" t="s">
        <v>82031</v>
      </c>
    </row>
    <row r="81541" spans="1:1" x14ac:dyDescent="0.2">
      <c r="A81541" s="188" t="s">
        <v>82032</v>
      </c>
    </row>
    <row r="81542" spans="1:1" x14ac:dyDescent="0.2">
      <c r="A81542" s="188" t="s">
        <v>82033</v>
      </c>
    </row>
    <row r="81543" spans="1:1" x14ac:dyDescent="0.2">
      <c r="A81543" s="188" t="s">
        <v>82034</v>
      </c>
    </row>
    <row r="81544" spans="1:1" x14ac:dyDescent="0.2">
      <c r="A81544" s="188" t="s">
        <v>82035</v>
      </c>
    </row>
    <row r="81545" spans="1:1" x14ac:dyDescent="0.2">
      <c r="A81545" s="188" t="s">
        <v>82036</v>
      </c>
    </row>
    <row r="81546" spans="1:1" x14ac:dyDescent="0.2">
      <c r="A81546" s="188" t="s">
        <v>82037</v>
      </c>
    </row>
    <row r="81547" spans="1:1" x14ac:dyDescent="0.2">
      <c r="A81547" s="188" t="s">
        <v>82038</v>
      </c>
    </row>
    <row r="81548" spans="1:1" x14ac:dyDescent="0.2">
      <c r="A81548" s="188" t="s">
        <v>82039</v>
      </c>
    </row>
    <row r="81549" spans="1:1" x14ac:dyDescent="0.2">
      <c r="A81549" s="188" t="s">
        <v>82040</v>
      </c>
    </row>
    <row r="81550" spans="1:1" x14ac:dyDescent="0.2">
      <c r="A81550" s="188" t="s">
        <v>82041</v>
      </c>
    </row>
    <row r="81551" spans="1:1" x14ac:dyDescent="0.2">
      <c r="A81551" s="188" t="s">
        <v>82042</v>
      </c>
    </row>
    <row r="81552" spans="1:1" x14ac:dyDescent="0.2">
      <c r="A81552" s="188" t="s">
        <v>82043</v>
      </c>
    </row>
    <row r="81553" spans="1:1" x14ac:dyDescent="0.2">
      <c r="A81553" s="188" t="s">
        <v>82044</v>
      </c>
    </row>
    <row r="81554" spans="1:1" x14ac:dyDescent="0.2">
      <c r="A81554" s="188" t="s">
        <v>82045</v>
      </c>
    </row>
    <row r="81555" spans="1:1" x14ac:dyDescent="0.2">
      <c r="A81555" s="188" t="s">
        <v>82046</v>
      </c>
    </row>
    <row r="81556" spans="1:1" x14ac:dyDescent="0.2">
      <c r="A81556" s="188" t="s">
        <v>82047</v>
      </c>
    </row>
    <row r="81557" spans="1:1" x14ac:dyDescent="0.2">
      <c r="A81557" s="188" t="s">
        <v>82048</v>
      </c>
    </row>
    <row r="81558" spans="1:1" x14ac:dyDescent="0.2">
      <c r="A81558" s="188" t="s">
        <v>82049</v>
      </c>
    </row>
    <row r="81559" spans="1:1" x14ac:dyDescent="0.2">
      <c r="A81559" s="188" t="s">
        <v>82050</v>
      </c>
    </row>
    <row r="81560" spans="1:1" x14ac:dyDescent="0.2">
      <c r="A81560" s="188" t="s">
        <v>82051</v>
      </c>
    </row>
    <row r="81561" spans="1:1" x14ac:dyDescent="0.2">
      <c r="A81561" s="188" t="s">
        <v>82052</v>
      </c>
    </row>
    <row r="81562" spans="1:1" x14ac:dyDescent="0.2">
      <c r="A81562" s="188" t="s">
        <v>82053</v>
      </c>
    </row>
    <row r="81563" spans="1:1" x14ac:dyDescent="0.2">
      <c r="A81563" s="188" t="s">
        <v>82054</v>
      </c>
    </row>
    <row r="81564" spans="1:1" x14ac:dyDescent="0.2">
      <c r="A81564" s="188" t="s">
        <v>82055</v>
      </c>
    </row>
    <row r="81565" spans="1:1" x14ac:dyDescent="0.2">
      <c r="A81565" s="188" t="s">
        <v>82056</v>
      </c>
    </row>
    <row r="81566" spans="1:1" x14ac:dyDescent="0.2">
      <c r="A81566" s="188" t="s">
        <v>82057</v>
      </c>
    </row>
    <row r="81567" spans="1:1" x14ac:dyDescent="0.2">
      <c r="A81567" s="188" t="s">
        <v>82058</v>
      </c>
    </row>
    <row r="81568" spans="1:1" x14ac:dyDescent="0.2">
      <c r="A81568" s="188" t="s">
        <v>82059</v>
      </c>
    </row>
    <row r="81569" spans="1:1" x14ac:dyDescent="0.2">
      <c r="A81569" s="188" t="s">
        <v>82060</v>
      </c>
    </row>
    <row r="81570" spans="1:1" x14ac:dyDescent="0.2">
      <c r="A81570" s="188" t="s">
        <v>82061</v>
      </c>
    </row>
    <row r="81571" spans="1:1" x14ac:dyDescent="0.2">
      <c r="A81571" s="188" t="s">
        <v>82062</v>
      </c>
    </row>
    <row r="81572" spans="1:1" x14ac:dyDescent="0.2">
      <c r="A81572" s="188" t="s">
        <v>82063</v>
      </c>
    </row>
    <row r="81573" spans="1:1" x14ac:dyDescent="0.2">
      <c r="A81573" s="188" t="s">
        <v>82064</v>
      </c>
    </row>
    <row r="81574" spans="1:1" x14ac:dyDescent="0.2">
      <c r="A81574" s="188" t="s">
        <v>82065</v>
      </c>
    </row>
    <row r="81575" spans="1:1" x14ac:dyDescent="0.2">
      <c r="A81575" s="188" t="s">
        <v>82066</v>
      </c>
    </row>
    <row r="81576" spans="1:1" x14ac:dyDescent="0.2">
      <c r="A81576" s="188" t="s">
        <v>82067</v>
      </c>
    </row>
    <row r="81577" spans="1:1" x14ac:dyDescent="0.2">
      <c r="A81577" s="188" t="s">
        <v>82068</v>
      </c>
    </row>
    <row r="81578" spans="1:1" x14ac:dyDescent="0.2">
      <c r="A81578" s="188" t="s">
        <v>82069</v>
      </c>
    </row>
    <row r="81579" spans="1:1" x14ac:dyDescent="0.2">
      <c r="A81579" s="188" t="s">
        <v>82070</v>
      </c>
    </row>
    <row r="81580" spans="1:1" x14ac:dyDescent="0.2">
      <c r="A81580" s="188" t="s">
        <v>82071</v>
      </c>
    </row>
    <row r="81581" spans="1:1" x14ac:dyDescent="0.2">
      <c r="A81581" s="188" t="s">
        <v>82072</v>
      </c>
    </row>
    <row r="81582" spans="1:1" x14ac:dyDescent="0.2">
      <c r="A81582" s="188" t="s">
        <v>82073</v>
      </c>
    </row>
    <row r="81583" spans="1:1" x14ac:dyDescent="0.2">
      <c r="A81583" s="188" t="s">
        <v>82074</v>
      </c>
    </row>
    <row r="81584" spans="1:1" x14ac:dyDescent="0.2">
      <c r="A81584" s="188" t="s">
        <v>82075</v>
      </c>
    </row>
    <row r="81585" spans="1:1" x14ac:dyDescent="0.2">
      <c r="A81585" s="188" t="s">
        <v>82076</v>
      </c>
    </row>
    <row r="81586" spans="1:1" x14ac:dyDescent="0.2">
      <c r="A81586" s="188" t="s">
        <v>82077</v>
      </c>
    </row>
    <row r="81587" spans="1:1" x14ac:dyDescent="0.2">
      <c r="A81587" s="188" t="s">
        <v>82078</v>
      </c>
    </row>
    <row r="81588" spans="1:1" x14ac:dyDescent="0.2">
      <c r="A81588" s="188" t="s">
        <v>82079</v>
      </c>
    </row>
    <row r="81589" spans="1:1" x14ac:dyDescent="0.2">
      <c r="A81589" s="188" t="s">
        <v>82080</v>
      </c>
    </row>
    <row r="81590" spans="1:1" x14ac:dyDescent="0.2">
      <c r="A81590" s="188" t="s">
        <v>82081</v>
      </c>
    </row>
    <row r="81591" spans="1:1" x14ac:dyDescent="0.2">
      <c r="A81591" s="188" t="s">
        <v>82082</v>
      </c>
    </row>
    <row r="81592" spans="1:1" x14ac:dyDescent="0.2">
      <c r="A81592" s="188" t="s">
        <v>82083</v>
      </c>
    </row>
    <row r="81593" spans="1:1" x14ac:dyDescent="0.2">
      <c r="A81593" s="188" t="s">
        <v>82084</v>
      </c>
    </row>
    <row r="81594" spans="1:1" x14ac:dyDescent="0.2">
      <c r="A81594" s="188" t="s">
        <v>82085</v>
      </c>
    </row>
    <row r="81595" spans="1:1" x14ac:dyDescent="0.2">
      <c r="A81595" s="188" t="s">
        <v>82086</v>
      </c>
    </row>
    <row r="81596" spans="1:1" x14ac:dyDescent="0.2">
      <c r="A81596" s="188" t="s">
        <v>82087</v>
      </c>
    </row>
    <row r="81597" spans="1:1" x14ac:dyDescent="0.2">
      <c r="A81597" s="188" t="s">
        <v>82088</v>
      </c>
    </row>
    <row r="81598" spans="1:1" x14ac:dyDescent="0.2">
      <c r="A81598" s="188" t="s">
        <v>82089</v>
      </c>
    </row>
    <row r="81599" spans="1:1" x14ac:dyDescent="0.2">
      <c r="A81599" s="188" t="s">
        <v>82090</v>
      </c>
    </row>
    <row r="81600" spans="1:1" x14ac:dyDescent="0.2">
      <c r="A81600" s="188" t="s">
        <v>82091</v>
      </c>
    </row>
    <row r="81601" spans="1:1" x14ac:dyDescent="0.2">
      <c r="A81601" s="188" t="s">
        <v>82092</v>
      </c>
    </row>
    <row r="81602" spans="1:1" x14ac:dyDescent="0.2">
      <c r="A81602" s="188" t="s">
        <v>82093</v>
      </c>
    </row>
    <row r="81603" spans="1:1" x14ac:dyDescent="0.2">
      <c r="A81603" s="188" t="s">
        <v>82094</v>
      </c>
    </row>
    <row r="81604" spans="1:1" x14ac:dyDescent="0.2">
      <c r="A81604" s="188" t="s">
        <v>82095</v>
      </c>
    </row>
    <row r="81605" spans="1:1" x14ac:dyDescent="0.2">
      <c r="A81605" s="188" t="s">
        <v>82096</v>
      </c>
    </row>
    <row r="81606" spans="1:1" x14ac:dyDescent="0.2">
      <c r="A81606" s="188" t="s">
        <v>82097</v>
      </c>
    </row>
    <row r="81607" spans="1:1" x14ac:dyDescent="0.2">
      <c r="A81607" s="188" t="s">
        <v>82098</v>
      </c>
    </row>
    <row r="81608" spans="1:1" x14ac:dyDescent="0.2">
      <c r="A81608" s="188" t="s">
        <v>82099</v>
      </c>
    </row>
    <row r="81609" spans="1:1" x14ac:dyDescent="0.2">
      <c r="A81609" s="188" t="s">
        <v>82100</v>
      </c>
    </row>
    <row r="81610" spans="1:1" x14ac:dyDescent="0.2">
      <c r="A81610" s="188" t="s">
        <v>82101</v>
      </c>
    </row>
    <row r="81611" spans="1:1" x14ac:dyDescent="0.2">
      <c r="A81611" s="188" t="s">
        <v>82102</v>
      </c>
    </row>
    <row r="81612" spans="1:1" x14ac:dyDescent="0.2">
      <c r="A81612" s="188" t="s">
        <v>82103</v>
      </c>
    </row>
    <row r="81613" spans="1:1" x14ac:dyDescent="0.2">
      <c r="A81613" s="188" t="s">
        <v>82104</v>
      </c>
    </row>
    <row r="81614" spans="1:1" x14ac:dyDescent="0.2">
      <c r="A81614" s="188" t="s">
        <v>82105</v>
      </c>
    </row>
    <row r="81615" spans="1:1" x14ac:dyDescent="0.2">
      <c r="A81615" s="188" t="s">
        <v>82106</v>
      </c>
    </row>
    <row r="81616" spans="1:1" x14ac:dyDescent="0.2">
      <c r="A81616" s="188" t="s">
        <v>82107</v>
      </c>
    </row>
    <row r="81617" spans="1:1" x14ac:dyDescent="0.2">
      <c r="A81617" s="188" t="s">
        <v>82108</v>
      </c>
    </row>
    <row r="81618" spans="1:1" x14ac:dyDescent="0.2">
      <c r="A81618" s="188" t="s">
        <v>82109</v>
      </c>
    </row>
    <row r="81619" spans="1:1" x14ac:dyDescent="0.2">
      <c r="A81619" s="188" t="s">
        <v>82110</v>
      </c>
    </row>
    <row r="81620" spans="1:1" x14ac:dyDescent="0.2">
      <c r="A81620" s="188" t="s">
        <v>82111</v>
      </c>
    </row>
    <row r="81621" spans="1:1" x14ac:dyDescent="0.2">
      <c r="A81621" s="188" t="s">
        <v>82112</v>
      </c>
    </row>
    <row r="81622" spans="1:1" x14ac:dyDescent="0.2">
      <c r="A81622" s="188" t="s">
        <v>82113</v>
      </c>
    </row>
    <row r="81623" spans="1:1" x14ac:dyDescent="0.2">
      <c r="A81623" s="188" t="s">
        <v>82114</v>
      </c>
    </row>
    <row r="81624" spans="1:1" x14ac:dyDescent="0.2">
      <c r="A81624" s="188" t="s">
        <v>82115</v>
      </c>
    </row>
    <row r="81625" spans="1:1" x14ac:dyDescent="0.2">
      <c r="A81625" s="188" t="s">
        <v>82116</v>
      </c>
    </row>
    <row r="81626" spans="1:1" x14ac:dyDescent="0.2">
      <c r="A81626" s="188" t="s">
        <v>82117</v>
      </c>
    </row>
    <row r="81627" spans="1:1" x14ac:dyDescent="0.2">
      <c r="A81627" s="188" t="s">
        <v>82118</v>
      </c>
    </row>
    <row r="81628" spans="1:1" x14ac:dyDescent="0.2">
      <c r="A81628" s="188" t="s">
        <v>82119</v>
      </c>
    </row>
    <row r="81629" spans="1:1" x14ac:dyDescent="0.2">
      <c r="A81629" s="188" t="s">
        <v>82120</v>
      </c>
    </row>
    <row r="81630" spans="1:1" x14ac:dyDescent="0.2">
      <c r="A81630" s="188" t="s">
        <v>82121</v>
      </c>
    </row>
    <row r="81631" spans="1:1" x14ac:dyDescent="0.2">
      <c r="A81631" s="188" t="s">
        <v>82122</v>
      </c>
    </row>
    <row r="81632" spans="1:1" x14ac:dyDescent="0.2">
      <c r="A81632" s="188" t="s">
        <v>82123</v>
      </c>
    </row>
    <row r="81633" spans="1:1" x14ac:dyDescent="0.2">
      <c r="A81633" s="188" t="s">
        <v>82124</v>
      </c>
    </row>
    <row r="81634" spans="1:1" x14ac:dyDescent="0.2">
      <c r="A81634" s="188" t="s">
        <v>82125</v>
      </c>
    </row>
    <row r="81635" spans="1:1" x14ac:dyDescent="0.2">
      <c r="A81635" s="188" t="s">
        <v>82126</v>
      </c>
    </row>
    <row r="81636" spans="1:1" x14ac:dyDescent="0.2">
      <c r="A81636" s="188" t="s">
        <v>82127</v>
      </c>
    </row>
    <row r="81637" spans="1:1" x14ac:dyDescent="0.2">
      <c r="A81637" s="188" t="s">
        <v>82128</v>
      </c>
    </row>
    <row r="81638" spans="1:1" x14ac:dyDescent="0.2">
      <c r="A81638" s="188" t="s">
        <v>82129</v>
      </c>
    </row>
    <row r="81639" spans="1:1" x14ac:dyDescent="0.2">
      <c r="A81639" s="188" t="s">
        <v>82130</v>
      </c>
    </row>
    <row r="81640" spans="1:1" x14ac:dyDescent="0.2">
      <c r="A81640" s="188" t="s">
        <v>82131</v>
      </c>
    </row>
    <row r="81641" spans="1:1" x14ac:dyDescent="0.2">
      <c r="A81641" s="188" t="s">
        <v>82132</v>
      </c>
    </row>
    <row r="81642" spans="1:1" x14ac:dyDescent="0.2">
      <c r="A81642" s="188" t="s">
        <v>82133</v>
      </c>
    </row>
    <row r="81643" spans="1:1" x14ac:dyDescent="0.2">
      <c r="A81643" s="188" t="s">
        <v>82134</v>
      </c>
    </row>
    <row r="81644" spans="1:1" x14ac:dyDescent="0.2">
      <c r="A81644" s="188" t="s">
        <v>82135</v>
      </c>
    </row>
    <row r="81645" spans="1:1" x14ac:dyDescent="0.2">
      <c r="A81645" s="188" t="s">
        <v>82136</v>
      </c>
    </row>
    <row r="81646" spans="1:1" x14ac:dyDescent="0.2">
      <c r="A81646" s="188" t="s">
        <v>82137</v>
      </c>
    </row>
    <row r="81647" spans="1:1" x14ac:dyDescent="0.2">
      <c r="A81647" s="188" t="s">
        <v>82138</v>
      </c>
    </row>
    <row r="81648" spans="1:1" x14ac:dyDescent="0.2">
      <c r="A81648" s="188" t="s">
        <v>82139</v>
      </c>
    </row>
    <row r="81649" spans="1:1" x14ac:dyDescent="0.2">
      <c r="A81649" s="188" t="s">
        <v>82140</v>
      </c>
    </row>
    <row r="81650" spans="1:1" x14ac:dyDescent="0.2">
      <c r="A81650" s="188" t="s">
        <v>82141</v>
      </c>
    </row>
    <row r="81651" spans="1:1" x14ac:dyDescent="0.2">
      <c r="A81651" s="188" t="s">
        <v>82142</v>
      </c>
    </row>
    <row r="81652" spans="1:1" x14ac:dyDescent="0.2">
      <c r="A81652" s="188" t="s">
        <v>82143</v>
      </c>
    </row>
    <row r="81653" spans="1:1" x14ac:dyDescent="0.2">
      <c r="A81653" s="188" t="s">
        <v>82144</v>
      </c>
    </row>
    <row r="81654" spans="1:1" x14ac:dyDescent="0.2">
      <c r="A81654" s="188" t="s">
        <v>82145</v>
      </c>
    </row>
    <row r="81655" spans="1:1" x14ac:dyDescent="0.2">
      <c r="A81655" s="188" t="s">
        <v>82146</v>
      </c>
    </row>
    <row r="81656" spans="1:1" x14ac:dyDescent="0.2">
      <c r="A81656" s="188" t="s">
        <v>82147</v>
      </c>
    </row>
    <row r="81657" spans="1:1" x14ac:dyDescent="0.2">
      <c r="A81657" s="188" t="s">
        <v>82148</v>
      </c>
    </row>
    <row r="81658" spans="1:1" x14ac:dyDescent="0.2">
      <c r="A81658" s="188" t="s">
        <v>82149</v>
      </c>
    </row>
    <row r="81659" spans="1:1" x14ac:dyDescent="0.2">
      <c r="A81659" s="188" t="s">
        <v>82150</v>
      </c>
    </row>
    <row r="81660" spans="1:1" x14ac:dyDescent="0.2">
      <c r="A81660" s="188" t="s">
        <v>82151</v>
      </c>
    </row>
    <row r="81661" spans="1:1" x14ac:dyDescent="0.2">
      <c r="A81661" s="188" t="s">
        <v>82152</v>
      </c>
    </row>
    <row r="81662" spans="1:1" x14ac:dyDescent="0.2">
      <c r="A81662" s="188" t="s">
        <v>82153</v>
      </c>
    </row>
    <row r="81663" spans="1:1" x14ac:dyDescent="0.2">
      <c r="A81663" s="188" t="s">
        <v>82154</v>
      </c>
    </row>
    <row r="81664" spans="1:1" x14ac:dyDescent="0.2">
      <c r="A81664" s="188" t="s">
        <v>82155</v>
      </c>
    </row>
    <row r="81665" spans="1:1" x14ac:dyDescent="0.2">
      <c r="A81665" s="188" t="s">
        <v>82156</v>
      </c>
    </row>
    <row r="81666" spans="1:1" x14ac:dyDescent="0.2">
      <c r="A81666" s="188" t="s">
        <v>82157</v>
      </c>
    </row>
    <row r="81667" spans="1:1" x14ac:dyDescent="0.2">
      <c r="A81667" s="188" t="s">
        <v>82158</v>
      </c>
    </row>
    <row r="81668" spans="1:1" x14ac:dyDescent="0.2">
      <c r="A81668" s="188" t="s">
        <v>82159</v>
      </c>
    </row>
    <row r="81669" spans="1:1" x14ac:dyDescent="0.2">
      <c r="A81669" s="188" t="s">
        <v>82160</v>
      </c>
    </row>
    <row r="81670" spans="1:1" x14ac:dyDescent="0.2">
      <c r="A81670" s="188" t="s">
        <v>82161</v>
      </c>
    </row>
    <row r="81671" spans="1:1" x14ac:dyDescent="0.2">
      <c r="A81671" s="188" t="s">
        <v>82162</v>
      </c>
    </row>
    <row r="81672" spans="1:1" x14ac:dyDescent="0.2">
      <c r="A81672" s="188" t="s">
        <v>82163</v>
      </c>
    </row>
    <row r="81673" spans="1:1" x14ac:dyDescent="0.2">
      <c r="A81673" s="188" t="s">
        <v>82164</v>
      </c>
    </row>
    <row r="81674" spans="1:1" x14ac:dyDescent="0.2">
      <c r="A81674" s="188" t="s">
        <v>82165</v>
      </c>
    </row>
    <row r="81675" spans="1:1" x14ac:dyDescent="0.2">
      <c r="A81675" s="188" t="s">
        <v>82166</v>
      </c>
    </row>
    <row r="81676" spans="1:1" x14ac:dyDescent="0.2">
      <c r="A81676" s="188" t="s">
        <v>82167</v>
      </c>
    </row>
    <row r="81677" spans="1:1" x14ac:dyDescent="0.2">
      <c r="A81677" s="188" t="s">
        <v>82168</v>
      </c>
    </row>
    <row r="81678" spans="1:1" x14ac:dyDescent="0.2">
      <c r="A81678" s="188" t="s">
        <v>82169</v>
      </c>
    </row>
    <row r="81679" spans="1:1" x14ac:dyDescent="0.2">
      <c r="A81679" s="188" t="s">
        <v>82170</v>
      </c>
    </row>
    <row r="81680" spans="1:1" x14ac:dyDescent="0.2">
      <c r="A81680" s="188" t="s">
        <v>82171</v>
      </c>
    </row>
    <row r="81681" spans="1:1" x14ac:dyDescent="0.2">
      <c r="A81681" s="188" t="s">
        <v>82172</v>
      </c>
    </row>
    <row r="81682" spans="1:1" x14ac:dyDescent="0.2">
      <c r="A81682" s="188" t="s">
        <v>82173</v>
      </c>
    </row>
    <row r="81683" spans="1:1" x14ac:dyDescent="0.2">
      <c r="A81683" s="188" t="s">
        <v>82174</v>
      </c>
    </row>
    <row r="81684" spans="1:1" x14ac:dyDescent="0.2">
      <c r="A81684" s="188" t="s">
        <v>82175</v>
      </c>
    </row>
    <row r="81685" spans="1:1" x14ac:dyDescent="0.2">
      <c r="A81685" s="188" t="s">
        <v>82176</v>
      </c>
    </row>
    <row r="81686" spans="1:1" x14ac:dyDescent="0.2">
      <c r="A81686" s="188" t="s">
        <v>82177</v>
      </c>
    </row>
    <row r="81687" spans="1:1" x14ac:dyDescent="0.2">
      <c r="A81687" s="188" t="s">
        <v>82178</v>
      </c>
    </row>
    <row r="81688" spans="1:1" x14ac:dyDescent="0.2">
      <c r="A81688" s="188" t="s">
        <v>82179</v>
      </c>
    </row>
    <row r="81689" spans="1:1" x14ac:dyDescent="0.2">
      <c r="A81689" s="188" t="s">
        <v>82180</v>
      </c>
    </row>
    <row r="81690" spans="1:1" x14ac:dyDescent="0.2">
      <c r="A81690" s="188" t="s">
        <v>82181</v>
      </c>
    </row>
    <row r="81691" spans="1:1" x14ac:dyDescent="0.2">
      <c r="A81691" s="188" t="s">
        <v>82182</v>
      </c>
    </row>
    <row r="81692" spans="1:1" x14ac:dyDescent="0.2">
      <c r="A81692" s="188" t="s">
        <v>82183</v>
      </c>
    </row>
    <row r="81693" spans="1:1" x14ac:dyDescent="0.2">
      <c r="A81693" s="188" t="s">
        <v>82184</v>
      </c>
    </row>
    <row r="81694" spans="1:1" x14ac:dyDescent="0.2">
      <c r="A81694" s="188" t="s">
        <v>82185</v>
      </c>
    </row>
    <row r="81695" spans="1:1" x14ac:dyDescent="0.2">
      <c r="A81695" s="188" t="s">
        <v>82186</v>
      </c>
    </row>
    <row r="81696" spans="1:1" x14ac:dyDescent="0.2">
      <c r="A81696" s="188" t="s">
        <v>82187</v>
      </c>
    </row>
    <row r="81697" spans="1:1" x14ac:dyDescent="0.2">
      <c r="A81697" s="188" t="s">
        <v>82188</v>
      </c>
    </row>
    <row r="81698" spans="1:1" x14ac:dyDescent="0.2">
      <c r="A81698" s="188" t="s">
        <v>82189</v>
      </c>
    </row>
    <row r="81699" spans="1:1" x14ac:dyDescent="0.2">
      <c r="A81699" s="188" t="s">
        <v>82190</v>
      </c>
    </row>
    <row r="81700" spans="1:1" x14ac:dyDescent="0.2">
      <c r="A81700" s="188" t="s">
        <v>82191</v>
      </c>
    </row>
    <row r="81701" spans="1:1" x14ac:dyDescent="0.2">
      <c r="A81701" s="188" t="s">
        <v>82192</v>
      </c>
    </row>
    <row r="81702" spans="1:1" x14ac:dyDescent="0.2">
      <c r="A81702" s="188" t="s">
        <v>82193</v>
      </c>
    </row>
    <row r="81703" spans="1:1" x14ac:dyDescent="0.2">
      <c r="A81703" s="188" t="s">
        <v>82194</v>
      </c>
    </row>
    <row r="81704" spans="1:1" x14ac:dyDescent="0.2">
      <c r="A81704" s="188" t="s">
        <v>82195</v>
      </c>
    </row>
    <row r="81705" spans="1:1" x14ac:dyDescent="0.2">
      <c r="A81705" s="188" t="s">
        <v>82196</v>
      </c>
    </row>
    <row r="81706" spans="1:1" x14ac:dyDescent="0.2">
      <c r="A81706" s="188" t="s">
        <v>82197</v>
      </c>
    </row>
    <row r="81707" spans="1:1" x14ac:dyDescent="0.2">
      <c r="A81707" s="188" t="s">
        <v>82198</v>
      </c>
    </row>
    <row r="81708" spans="1:1" x14ac:dyDescent="0.2">
      <c r="A81708" s="188" t="s">
        <v>82199</v>
      </c>
    </row>
    <row r="81709" spans="1:1" x14ac:dyDescent="0.2">
      <c r="A81709" s="188" t="s">
        <v>82200</v>
      </c>
    </row>
    <row r="81710" spans="1:1" x14ac:dyDescent="0.2">
      <c r="A81710" s="188" t="s">
        <v>82201</v>
      </c>
    </row>
    <row r="81711" spans="1:1" x14ac:dyDescent="0.2">
      <c r="A81711" s="188" t="s">
        <v>82202</v>
      </c>
    </row>
    <row r="81712" spans="1:1" x14ac:dyDescent="0.2">
      <c r="A81712" s="188" t="s">
        <v>82203</v>
      </c>
    </row>
    <row r="81713" spans="1:1" x14ac:dyDescent="0.2">
      <c r="A81713" s="188" t="s">
        <v>82204</v>
      </c>
    </row>
    <row r="81714" spans="1:1" x14ac:dyDescent="0.2">
      <c r="A81714" s="188" t="s">
        <v>82205</v>
      </c>
    </row>
    <row r="81715" spans="1:1" x14ac:dyDescent="0.2">
      <c r="A81715" s="188" t="s">
        <v>82206</v>
      </c>
    </row>
    <row r="81716" spans="1:1" x14ac:dyDescent="0.2">
      <c r="A81716" s="188" t="s">
        <v>82207</v>
      </c>
    </row>
    <row r="81717" spans="1:1" x14ac:dyDescent="0.2">
      <c r="A81717" s="188" t="s">
        <v>82208</v>
      </c>
    </row>
    <row r="81718" spans="1:1" x14ac:dyDescent="0.2">
      <c r="A81718" s="188" t="s">
        <v>82209</v>
      </c>
    </row>
    <row r="81719" spans="1:1" x14ac:dyDescent="0.2">
      <c r="A81719" s="188" t="s">
        <v>82210</v>
      </c>
    </row>
    <row r="81720" spans="1:1" x14ac:dyDescent="0.2">
      <c r="A81720" s="188" t="s">
        <v>82211</v>
      </c>
    </row>
    <row r="81721" spans="1:1" x14ac:dyDescent="0.2">
      <c r="A81721" s="188" t="s">
        <v>82212</v>
      </c>
    </row>
    <row r="81722" spans="1:1" x14ac:dyDescent="0.2">
      <c r="A81722" s="188" t="s">
        <v>82213</v>
      </c>
    </row>
    <row r="81723" spans="1:1" x14ac:dyDescent="0.2">
      <c r="A81723" s="188" t="s">
        <v>82214</v>
      </c>
    </row>
    <row r="81724" spans="1:1" x14ac:dyDescent="0.2">
      <c r="A81724" s="188" t="s">
        <v>82215</v>
      </c>
    </row>
    <row r="81725" spans="1:1" x14ac:dyDescent="0.2">
      <c r="A81725" s="188" t="s">
        <v>82216</v>
      </c>
    </row>
    <row r="81726" spans="1:1" x14ac:dyDescent="0.2">
      <c r="A81726" s="188" t="s">
        <v>82217</v>
      </c>
    </row>
    <row r="81727" spans="1:1" x14ac:dyDescent="0.2">
      <c r="A81727" s="188" t="s">
        <v>82218</v>
      </c>
    </row>
    <row r="81728" spans="1:1" x14ac:dyDescent="0.2">
      <c r="A81728" s="188" t="s">
        <v>82219</v>
      </c>
    </row>
    <row r="81729" spans="1:1" x14ac:dyDescent="0.2">
      <c r="A81729" s="188" t="s">
        <v>82220</v>
      </c>
    </row>
    <row r="81730" spans="1:1" x14ac:dyDescent="0.2">
      <c r="A81730" s="188" t="s">
        <v>82221</v>
      </c>
    </row>
    <row r="81731" spans="1:1" x14ac:dyDescent="0.2">
      <c r="A81731" s="188" t="s">
        <v>82222</v>
      </c>
    </row>
    <row r="81732" spans="1:1" x14ac:dyDescent="0.2">
      <c r="A81732" s="188" t="s">
        <v>82223</v>
      </c>
    </row>
    <row r="81733" spans="1:1" x14ac:dyDescent="0.2">
      <c r="A81733" s="188" t="s">
        <v>82224</v>
      </c>
    </row>
    <row r="81734" spans="1:1" x14ac:dyDescent="0.2">
      <c r="A81734" s="188" t="s">
        <v>82225</v>
      </c>
    </row>
    <row r="81735" spans="1:1" x14ac:dyDescent="0.2">
      <c r="A81735" s="188" t="s">
        <v>82226</v>
      </c>
    </row>
    <row r="81736" spans="1:1" x14ac:dyDescent="0.2">
      <c r="A81736" s="188" t="s">
        <v>82227</v>
      </c>
    </row>
    <row r="81737" spans="1:1" x14ac:dyDescent="0.2">
      <c r="A81737" s="188" t="s">
        <v>82228</v>
      </c>
    </row>
    <row r="81738" spans="1:1" x14ac:dyDescent="0.2">
      <c r="A81738" s="188" t="s">
        <v>82229</v>
      </c>
    </row>
    <row r="81739" spans="1:1" x14ac:dyDescent="0.2">
      <c r="A81739" s="188" t="s">
        <v>82230</v>
      </c>
    </row>
    <row r="81740" spans="1:1" x14ac:dyDescent="0.2">
      <c r="A81740" s="188" t="s">
        <v>82231</v>
      </c>
    </row>
    <row r="81741" spans="1:1" x14ac:dyDescent="0.2">
      <c r="A81741" s="188" t="s">
        <v>82232</v>
      </c>
    </row>
    <row r="81742" spans="1:1" x14ac:dyDescent="0.2">
      <c r="A81742" s="188" t="s">
        <v>82233</v>
      </c>
    </row>
    <row r="81743" spans="1:1" x14ac:dyDescent="0.2">
      <c r="A81743" s="188" t="s">
        <v>82234</v>
      </c>
    </row>
    <row r="81744" spans="1:1" x14ac:dyDescent="0.2">
      <c r="A81744" s="188" t="s">
        <v>82235</v>
      </c>
    </row>
    <row r="81745" spans="1:1" x14ac:dyDescent="0.2">
      <c r="A81745" s="188" t="s">
        <v>82236</v>
      </c>
    </row>
    <row r="81746" spans="1:1" x14ac:dyDescent="0.2">
      <c r="A81746" s="188" t="s">
        <v>82237</v>
      </c>
    </row>
    <row r="81747" spans="1:1" x14ac:dyDescent="0.2">
      <c r="A81747" s="188" t="s">
        <v>82238</v>
      </c>
    </row>
    <row r="81748" spans="1:1" x14ac:dyDescent="0.2">
      <c r="A81748" s="188" t="s">
        <v>82239</v>
      </c>
    </row>
    <row r="81749" spans="1:1" x14ac:dyDescent="0.2">
      <c r="A81749" s="188" t="s">
        <v>82240</v>
      </c>
    </row>
    <row r="81750" spans="1:1" x14ac:dyDescent="0.2">
      <c r="A81750" s="188" t="s">
        <v>82241</v>
      </c>
    </row>
    <row r="81751" spans="1:1" x14ac:dyDescent="0.2">
      <c r="A81751" s="188" t="s">
        <v>82242</v>
      </c>
    </row>
    <row r="81752" spans="1:1" x14ac:dyDescent="0.2">
      <c r="A81752" s="188" t="s">
        <v>82243</v>
      </c>
    </row>
    <row r="81753" spans="1:1" x14ac:dyDescent="0.2">
      <c r="A81753" s="188" t="s">
        <v>82244</v>
      </c>
    </row>
    <row r="81754" spans="1:1" x14ac:dyDescent="0.2">
      <c r="A81754" s="188" t="s">
        <v>82245</v>
      </c>
    </row>
    <row r="81755" spans="1:1" x14ac:dyDescent="0.2">
      <c r="A81755" s="188" t="s">
        <v>82246</v>
      </c>
    </row>
    <row r="81756" spans="1:1" x14ac:dyDescent="0.2">
      <c r="A81756" s="188" t="s">
        <v>82247</v>
      </c>
    </row>
    <row r="81757" spans="1:1" x14ac:dyDescent="0.2">
      <c r="A81757" s="188" t="s">
        <v>82248</v>
      </c>
    </row>
    <row r="81758" spans="1:1" x14ac:dyDescent="0.2">
      <c r="A81758" s="188" t="s">
        <v>82249</v>
      </c>
    </row>
    <row r="81759" spans="1:1" x14ac:dyDescent="0.2">
      <c r="A81759" s="188" t="s">
        <v>82250</v>
      </c>
    </row>
    <row r="81760" spans="1:1" x14ac:dyDescent="0.2">
      <c r="A81760" s="188" t="s">
        <v>82251</v>
      </c>
    </row>
    <row r="81761" spans="1:1" x14ac:dyDescent="0.2">
      <c r="A81761" s="188" t="s">
        <v>82252</v>
      </c>
    </row>
    <row r="81762" spans="1:1" x14ac:dyDescent="0.2">
      <c r="A81762" s="188" t="s">
        <v>82253</v>
      </c>
    </row>
    <row r="81763" spans="1:1" x14ac:dyDescent="0.2">
      <c r="A81763" s="188" t="s">
        <v>82254</v>
      </c>
    </row>
    <row r="81764" spans="1:1" x14ac:dyDescent="0.2">
      <c r="A81764" s="188" t="s">
        <v>82255</v>
      </c>
    </row>
    <row r="81765" spans="1:1" x14ac:dyDescent="0.2">
      <c r="A81765" s="188" t="s">
        <v>82256</v>
      </c>
    </row>
    <row r="81766" spans="1:1" x14ac:dyDescent="0.2">
      <c r="A81766" s="188" t="s">
        <v>82257</v>
      </c>
    </row>
    <row r="81767" spans="1:1" x14ac:dyDescent="0.2">
      <c r="A81767" s="188" t="s">
        <v>82258</v>
      </c>
    </row>
    <row r="81768" spans="1:1" x14ac:dyDescent="0.2">
      <c r="A81768" s="188" t="s">
        <v>82259</v>
      </c>
    </row>
    <row r="81769" spans="1:1" x14ac:dyDescent="0.2">
      <c r="A81769" s="188" t="s">
        <v>82260</v>
      </c>
    </row>
    <row r="81770" spans="1:1" x14ac:dyDescent="0.2">
      <c r="A81770" s="188" t="s">
        <v>82261</v>
      </c>
    </row>
    <row r="81771" spans="1:1" x14ac:dyDescent="0.2">
      <c r="A81771" s="188" t="s">
        <v>82262</v>
      </c>
    </row>
    <row r="81772" spans="1:1" x14ac:dyDescent="0.2">
      <c r="A81772" s="188" t="s">
        <v>82263</v>
      </c>
    </row>
    <row r="81773" spans="1:1" x14ac:dyDescent="0.2">
      <c r="A81773" s="188" t="s">
        <v>82264</v>
      </c>
    </row>
    <row r="81774" spans="1:1" x14ac:dyDescent="0.2">
      <c r="A81774" s="188" t="s">
        <v>82265</v>
      </c>
    </row>
    <row r="81775" spans="1:1" x14ac:dyDescent="0.2">
      <c r="A81775" s="188" t="s">
        <v>82266</v>
      </c>
    </row>
    <row r="81776" spans="1:1" x14ac:dyDescent="0.2">
      <c r="A81776" s="188" t="s">
        <v>82267</v>
      </c>
    </row>
    <row r="81777" spans="1:1" x14ac:dyDescent="0.2">
      <c r="A81777" s="188" t="s">
        <v>82268</v>
      </c>
    </row>
    <row r="81778" spans="1:1" x14ac:dyDescent="0.2">
      <c r="A81778" s="188" t="s">
        <v>82269</v>
      </c>
    </row>
    <row r="81779" spans="1:1" x14ac:dyDescent="0.2">
      <c r="A81779" s="188" t="s">
        <v>82270</v>
      </c>
    </row>
    <row r="81780" spans="1:1" x14ac:dyDescent="0.2">
      <c r="A81780" s="188" t="s">
        <v>82271</v>
      </c>
    </row>
    <row r="81781" spans="1:1" x14ac:dyDescent="0.2">
      <c r="A81781" s="188" t="s">
        <v>82272</v>
      </c>
    </row>
    <row r="81782" spans="1:1" x14ac:dyDescent="0.2">
      <c r="A81782" s="188" t="s">
        <v>82273</v>
      </c>
    </row>
    <row r="81783" spans="1:1" x14ac:dyDescent="0.2">
      <c r="A81783" s="188" t="s">
        <v>82274</v>
      </c>
    </row>
    <row r="81784" spans="1:1" x14ac:dyDescent="0.2">
      <c r="A81784" s="188" t="s">
        <v>82275</v>
      </c>
    </row>
    <row r="81785" spans="1:1" x14ac:dyDescent="0.2">
      <c r="A81785" s="188" t="s">
        <v>82276</v>
      </c>
    </row>
    <row r="81786" spans="1:1" x14ac:dyDescent="0.2">
      <c r="A81786" s="188" t="s">
        <v>82277</v>
      </c>
    </row>
    <row r="81787" spans="1:1" x14ac:dyDescent="0.2">
      <c r="A81787" s="188" t="s">
        <v>82278</v>
      </c>
    </row>
    <row r="81788" spans="1:1" x14ac:dyDescent="0.2">
      <c r="A81788" s="188" t="s">
        <v>82279</v>
      </c>
    </row>
    <row r="81789" spans="1:1" x14ac:dyDescent="0.2">
      <c r="A81789" s="188" t="s">
        <v>82280</v>
      </c>
    </row>
    <row r="81790" spans="1:1" x14ac:dyDescent="0.2">
      <c r="A81790" s="188" t="s">
        <v>82281</v>
      </c>
    </row>
    <row r="81791" spans="1:1" x14ac:dyDescent="0.2">
      <c r="A81791" s="188" t="s">
        <v>82282</v>
      </c>
    </row>
    <row r="81792" spans="1:1" x14ac:dyDescent="0.2">
      <c r="A81792" s="188" t="s">
        <v>82283</v>
      </c>
    </row>
    <row r="81793" spans="1:1" x14ac:dyDescent="0.2">
      <c r="A81793" s="188" t="s">
        <v>82284</v>
      </c>
    </row>
    <row r="81794" spans="1:1" x14ac:dyDescent="0.2">
      <c r="A81794" s="188" t="s">
        <v>82285</v>
      </c>
    </row>
    <row r="81795" spans="1:1" x14ac:dyDescent="0.2">
      <c r="A81795" s="188" t="s">
        <v>82286</v>
      </c>
    </row>
    <row r="81796" spans="1:1" x14ac:dyDescent="0.2">
      <c r="A81796" s="188" t="s">
        <v>82287</v>
      </c>
    </row>
    <row r="81797" spans="1:1" x14ac:dyDescent="0.2">
      <c r="A81797" s="188" t="s">
        <v>82288</v>
      </c>
    </row>
    <row r="81798" spans="1:1" x14ac:dyDescent="0.2">
      <c r="A81798" s="188" t="s">
        <v>82289</v>
      </c>
    </row>
    <row r="81799" spans="1:1" x14ac:dyDescent="0.2">
      <c r="A81799" s="188" t="s">
        <v>82290</v>
      </c>
    </row>
    <row r="81800" spans="1:1" x14ac:dyDescent="0.2">
      <c r="A81800" s="188" t="s">
        <v>82291</v>
      </c>
    </row>
    <row r="81801" spans="1:1" x14ac:dyDescent="0.2">
      <c r="A81801" s="188" t="s">
        <v>82292</v>
      </c>
    </row>
    <row r="81802" spans="1:1" x14ac:dyDescent="0.2">
      <c r="A81802" s="188" t="s">
        <v>82293</v>
      </c>
    </row>
    <row r="81803" spans="1:1" x14ac:dyDescent="0.2">
      <c r="A81803" s="188" t="s">
        <v>82294</v>
      </c>
    </row>
    <row r="81804" spans="1:1" x14ac:dyDescent="0.2">
      <c r="A81804" s="188" t="s">
        <v>82295</v>
      </c>
    </row>
    <row r="81805" spans="1:1" x14ac:dyDescent="0.2">
      <c r="A81805" s="188" t="s">
        <v>82296</v>
      </c>
    </row>
    <row r="81806" spans="1:1" x14ac:dyDescent="0.2">
      <c r="A81806" s="188" t="s">
        <v>82297</v>
      </c>
    </row>
    <row r="81807" spans="1:1" x14ac:dyDescent="0.2">
      <c r="A81807" s="188" t="s">
        <v>82298</v>
      </c>
    </row>
    <row r="81808" spans="1:1" x14ac:dyDescent="0.2">
      <c r="A81808" s="188" t="s">
        <v>82299</v>
      </c>
    </row>
    <row r="81809" spans="1:1" x14ac:dyDescent="0.2">
      <c r="A81809" s="188" t="s">
        <v>82300</v>
      </c>
    </row>
    <row r="81810" spans="1:1" x14ac:dyDescent="0.2">
      <c r="A81810" s="188" t="s">
        <v>82301</v>
      </c>
    </row>
    <row r="81811" spans="1:1" x14ac:dyDescent="0.2">
      <c r="A81811" s="188" t="s">
        <v>82302</v>
      </c>
    </row>
    <row r="81812" spans="1:1" x14ac:dyDescent="0.2">
      <c r="A81812" s="188" t="s">
        <v>82303</v>
      </c>
    </row>
    <row r="81813" spans="1:1" x14ac:dyDescent="0.2">
      <c r="A81813" s="188" t="s">
        <v>82304</v>
      </c>
    </row>
    <row r="81814" spans="1:1" x14ac:dyDescent="0.2">
      <c r="A81814" s="188" t="s">
        <v>82305</v>
      </c>
    </row>
    <row r="81815" spans="1:1" x14ac:dyDescent="0.2">
      <c r="A81815" s="188" t="s">
        <v>82306</v>
      </c>
    </row>
    <row r="81816" spans="1:1" x14ac:dyDescent="0.2">
      <c r="A81816" s="188" t="s">
        <v>82307</v>
      </c>
    </row>
    <row r="81817" spans="1:1" x14ac:dyDescent="0.2">
      <c r="A81817" s="188" t="s">
        <v>82308</v>
      </c>
    </row>
    <row r="81818" spans="1:1" x14ac:dyDescent="0.2">
      <c r="A81818" s="188" t="s">
        <v>82309</v>
      </c>
    </row>
    <row r="81819" spans="1:1" x14ac:dyDescent="0.2">
      <c r="A81819" s="188" t="s">
        <v>82310</v>
      </c>
    </row>
    <row r="81820" spans="1:1" x14ac:dyDescent="0.2">
      <c r="A81820" s="188" t="s">
        <v>82311</v>
      </c>
    </row>
    <row r="81821" spans="1:1" x14ac:dyDescent="0.2">
      <c r="A81821" s="188" t="s">
        <v>82312</v>
      </c>
    </row>
    <row r="81822" spans="1:1" x14ac:dyDescent="0.2">
      <c r="A81822" s="188" t="s">
        <v>82313</v>
      </c>
    </row>
    <row r="81823" spans="1:1" x14ac:dyDescent="0.2">
      <c r="A81823" s="188" t="s">
        <v>82314</v>
      </c>
    </row>
    <row r="81824" spans="1:1" x14ac:dyDescent="0.2">
      <c r="A81824" s="188" t="s">
        <v>82315</v>
      </c>
    </row>
    <row r="81825" spans="1:1" x14ac:dyDescent="0.2">
      <c r="A81825" s="188" t="s">
        <v>82316</v>
      </c>
    </row>
    <row r="81826" spans="1:1" x14ac:dyDescent="0.2">
      <c r="A81826" s="188" t="s">
        <v>82317</v>
      </c>
    </row>
    <row r="81827" spans="1:1" x14ac:dyDescent="0.2">
      <c r="A81827" s="188" t="s">
        <v>82318</v>
      </c>
    </row>
    <row r="81828" spans="1:1" x14ac:dyDescent="0.2">
      <c r="A81828" s="188" t="s">
        <v>82319</v>
      </c>
    </row>
    <row r="81829" spans="1:1" x14ac:dyDescent="0.2">
      <c r="A81829" s="188" t="s">
        <v>82320</v>
      </c>
    </row>
    <row r="81830" spans="1:1" x14ac:dyDescent="0.2">
      <c r="A81830" s="188" t="s">
        <v>82321</v>
      </c>
    </row>
    <row r="81831" spans="1:1" x14ac:dyDescent="0.2">
      <c r="A81831" s="188" t="s">
        <v>82322</v>
      </c>
    </row>
    <row r="81832" spans="1:1" x14ac:dyDescent="0.2">
      <c r="A81832" s="188" t="s">
        <v>82323</v>
      </c>
    </row>
    <row r="81833" spans="1:1" x14ac:dyDescent="0.2">
      <c r="A81833" s="188" t="s">
        <v>82324</v>
      </c>
    </row>
    <row r="81834" spans="1:1" x14ac:dyDescent="0.2">
      <c r="A81834" s="188" t="s">
        <v>82325</v>
      </c>
    </row>
    <row r="81835" spans="1:1" x14ac:dyDescent="0.2">
      <c r="A81835" s="188" t="s">
        <v>82326</v>
      </c>
    </row>
    <row r="81836" spans="1:1" x14ac:dyDescent="0.2">
      <c r="A81836" s="188" t="s">
        <v>82327</v>
      </c>
    </row>
    <row r="81837" spans="1:1" x14ac:dyDescent="0.2">
      <c r="A81837" s="188" t="s">
        <v>82328</v>
      </c>
    </row>
    <row r="81838" spans="1:1" x14ac:dyDescent="0.2">
      <c r="A81838" s="188" t="s">
        <v>82329</v>
      </c>
    </row>
    <row r="81839" spans="1:1" x14ac:dyDescent="0.2">
      <c r="A81839" s="188" t="s">
        <v>82330</v>
      </c>
    </row>
    <row r="81840" spans="1:1" x14ac:dyDescent="0.2">
      <c r="A81840" s="188" t="s">
        <v>82331</v>
      </c>
    </row>
    <row r="81841" spans="1:1" x14ac:dyDescent="0.2">
      <c r="A81841" s="188" t="s">
        <v>82332</v>
      </c>
    </row>
    <row r="81842" spans="1:1" x14ac:dyDescent="0.2">
      <c r="A81842" s="188" t="s">
        <v>82333</v>
      </c>
    </row>
    <row r="81843" spans="1:1" x14ac:dyDescent="0.2">
      <c r="A81843" s="188" t="s">
        <v>82334</v>
      </c>
    </row>
    <row r="81844" spans="1:1" x14ac:dyDescent="0.2">
      <c r="A81844" s="188" t="s">
        <v>82335</v>
      </c>
    </row>
    <row r="81845" spans="1:1" x14ac:dyDescent="0.2">
      <c r="A81845" s="188" t="s">
        <v>82336</v>
      </c>
    </row>
    <row r="81846" spans="1:1" x14ac:dyDescent="0.2">
      <c r="A81846" s="188" t="s">
        <v>82337</v>
      </c>
    </row>
    <row r="81847" spans="1:1" x14ac:dyDescent="0.2">
      <c r="A81847" s="188" t="s">
        <v>82338</v>
      </c>
    </row>
    <row r="81848" spans="1:1" x14ac:dyDescent="0.2">
      <c r="A81848" s="188" t="s">
        <v>82339</v>
      </c>
    </row>
    <row r="81849" spans="1:1" x14ac:dyDescent="0.2">
      <c r="A81849" s="188" t="s">
        <v>82340</v>
      </c>
    </row>
    <row r="81850" spans="1:1" x14ac:dyDescent="0.2">
      <c r="A81850" s="188" t="s">
        <v>82341</v>
      </c>
    </row>
    <row r="81851" spans="1:1" x14ac:dyDescent="0.2">
      <c r="A81851" s="188" t="s">
        <v>82342</v>
      </c>
    </row>
    <row r="81852" spans="1:1" x14ac:dyDescent="0.2">
      <c r="A81852" s="188" t="s">
        <v>82343</v>
      </c>
    </row>
    <row r="81853" spans="1:1" x14ac:dyDescent="0.2">
      <c r="A81853" s="188" t="s">
        <v>82344</v>
      </c>
    </row>
    <row r="81854" spans="1:1" x14ac:dyDescent="0.2">
      <c r="A81854" s="188" t="s">
        <v>82345</v>
      </c>
    </row>
    <row r="81855" spans="1:1" x14ac:dyDescent="0.2">
      <c r="A81855" s="188" t="s">
        <v>82346</v>
      </c>
    </row>
    <row r="81856" spans="1:1" x14ac:dyDescent="0.2">
      <c r="A81856" s="188" t="s">
        <v>82347</v>
      </c>
    </row>
    <row r="81857" spans="1:1" x14ac:dyDescent="0.2">
      <c r="A81857" s="188" t="s">
        <v>82348</v>
      </c>
    </row>
    <row r="81858" spans="1:1" x14ac:dyDescent="0.2">
      <c r="A81858" s="188" t="s">
        <v>82349</v>
      </c>
    </row>
    <row r="81859" spans="1:1" x14ac:dyDescent="0.2">
      <c r="A81859" s="188" t="s">
        <v>82350</v>
      </c>
    </row>
    <row r="81860" spans="1:1" x14ac:dyDescent="0.2">
      <c r="A81860" s="188" t="s">
        <v>82351</v>
      </c>
    </row>
    <row r="81861" spans="1:1" x14ac:dyDescent="0.2">
      <c r="A81861" s="188" t="s">
        <v>82352</v>
      </c>
    </row>
    <row r="81862" spans="1:1" x14ac:dyDescent="0.2">
      <c r="A81862" s="188" t="s">
        <v>82353</v>
      </c>
    </row>
    <row r="81863" spans="1:1" x14ac:dyDescent="0.2">
      <c r="A81863" s="188" t="s">
        <v>82354</v>
      </c>
    </row>
    <row r="81864" spans="1:1" x14ac:dyDescent="0.2">
      <c r="A81864" s="188" t="s">
        <v>82355</v>
      </c>
    </row>
    <row r="81865" spans="1:1" x14ac:dyDescent="0.2">
      <c r="A81865" s="188" t="s">
        <v>82356</v>
      </c>
    </row>
    <row r="81866" spans="1:1" x14ac:dyDescent="0.2">
      <c r="A81866" s="188" t="s">
        <v>82357</v>
      </c>
    </row>
    <row r="81867" spans="1:1" x14ac:dyDescent="0.2">
      <c r="A81867" s="188" t="s">
        <v>82358</v>
      </c>
    </row>
    <row r="81868" spans="1:1" x14ac:dyDescent="0.2">
      <c r="A81868" s="188" t="s">
        <v>82359</v>
      </c>
    </row>
    <row r="81869" spans="1:1" x14ac:dyDescent="0.2">
      <c r="A81869" s="188" t="s">
        <v>82360</v>
      </c>
    </row>
    <row r="81870" spans="1:1" x14ac:dyDescent="0.2">
      <c r="A81870" s="188" t="s">
        <v>82361</v>
      </c>
    </row>
    <row r="81871" spans="1:1" x14ac:dyDescent="0.2">
      <c r="A81871" s="188" t="s">
        <v>82362</v>
      </c>
    </row>
    <row r="81872" spans="1:1" x14ac:dyDescent="0.2">
      <c r="A81872" s="188" t="s">
        <v>82363</v>
      </c>
    </row>
    <row r="81873" spans="1:1" x14ac:dyDescent="0.2">
      <c r="A81873" s="188" t="s">
        <v>82364</v>
      </c>
    </row>
    <row r="81874" spans="1:1" x14ac:dyDescent="0.2">
      <c r="A81874" s="188" t="s">
        <v>82365</v>
      </c>
    </row>
    <row r="81875" spans="1:1" x14ac:dyDescent="0.2">
      <c r="A81875" s="188" t="s">
        <v>82366</v>
      </c>
    </row>
    <row r="81876" spans="1:1" x14ac:dyDescent="0.2">
      <c r="A81876" s="188" t="s">
        <v>82367</v>
      </c>
    </row>
    <row r="81877" spans="1:1" x14ac:dyDescent="0.2">
      <c r="A81877" s="188" t="s">
        <v>82368</v>
      </c>
    </row>
    <row r="81878" spans="1:1" x14ac:dyDescent="0.2">
      <c r="A81878" s="188" t="s">
        <v>82369</v>
      </c>
    </row>
    <row r="81879" spans="1:1" x14ac:dyDescent="0.2">
      <c r="A81879" s="188" t="s">
        <v>82370</v>
      </c>
    </row>
    <row r="81880" spans="1:1" x14ac:dyDescent="0.2">
      <c r="A81880" s="188" t="s">
        <v>82371</v>
      </c>
    </row>
    <row r="81881" spans="1:1" x14ac:dyDescent="0.2">
      <c r="A81881" s="188" t="s">
        <v>82372</v>
      </c>
    </row>
    <row r="81882" spans="1:1" x14ac:dyDescent="0.2">
      <c r="A81882" s="188" t="s">
        <v>82373</v>
      </c>
    </row>
    <row r="81883" spans="1:1" x14ac:dyDescent="0.2">
      <c r="A81883" s="188" t="s">
        <v>82374</v>
      </c>
    </row>
    <row r="81884" spans="1:1" x14ac:dyDescent="0.2">
      <c r="A81884" s="188" t="s">
        <v>82375</v>
      </c>
    </row>
    <row r="81885" spans="1:1" x14ac:dyDescent="0.2">
      <c r="A81885" s="188" t="s">
        <v>82376</v>
      </c>
    </row>
    <row r="81886" spans="1:1" x14ac:dyDescent="0.2">
      <c r="A81886" s="188" t="s">
        <v>82377</v>
      </c>
    </row>
    <row r="81887" spans="1:1" x14ac:dyDescent="0.2">
      <c r="A81887" s="188" t="s">
        <v>82378</v>
      </c>
    </row>
    <row r="81888" spans="1:1" x14ac:dyDescent="0.2">
      <c r="A81888" s="188" t="s">
        <v>82379</v>
      </c>
    </row>
    <row r="81889" spans="1:1" x14ac:dyDescent="0.2">
      <c r="A81889" s="188" t="s">
        <v>82380</v>
      </c>
    </row>
    <row r="81890" spans="1:1" x14ac:dyDescent="0.2">
      <c r="A81890" s="188" t="s">
        <v>82381</v>
      </c>
    </row>
    <row r="81891" spans="1:1" x14ac:dyDescent="0.2">
      <c r="A81891" s="188" t="s">
        <v>82382</v>
      </c>
    </row>
    <row r="81892" spans="1:1" x14ac:dyDescent="0.2">
      <c r="A81892" s="188" t="s">
        <v>82383</v>
      </c>
    </row>
    <row r="81893" spans="1:1" x14ac:dyDescent="0.2">
      <c r="A81893" s="188" t="s">
        <v>82384</v>
      </c>
    </row>
    <row r="81894" spans="1:1" x14ac:dyDescent="0.2">
      <c r="A81894" s="188" t="s">
        <v>82385</v>
      </c>
    </row>
    <row r="81895" spans="1:1" x14ac:dyDescent="0.2">
      <c r="A81895" s="188" t="s">
        <v>82386</v>
      </c>
    </row>
    <row r="81896" spans="1:1" x14ac:dyDescent="0.2">
      <c r="A81896" s="188" t="s">
        <v>82387</v>
      </c>
    </row>
    <row r="81897" spans="1:1" x14ac:dyDescent="0.2">
      <c r="A81897" s="188" t="s">
        <v>82388</v>
      </c>
    </row>
    <row r="81898" spans="1:1" x14ac:dyDescent="0.2">
      <c r="A81898" s="188" t="s">
        <v>82389</v>
      </c>
    </row>
    <row r="81899" spans="1:1" x14ac:dyDescent="0.2">
      <c r="A81899" s="188" t="s">
        <v>82390</v>
      </c>
    </row>
    <row r="81900" spans="1:1" x14ac:dyDescent="0.2">
      <c r="A81900" s="188" t="s">
        <v>82391</v>
      </c>
    </row>
    <row r="81901" spans="1:1" x14ac:dyDescent="0.2">
      <c r="A81901" s="188" t="s">
        <v>82392</v>
      </c>
    </row>
    <row r="81902" spans="1:1" x14ac:dyDescent="0.2">
      <c r="A81902" s="188" t="s">
        <v>82393</v>
      </c>
    </row>
    <row r="81903" spans="1:1" x14ac:dyDescent="0.2">
      <c r="A81903" s="188" t="s">
        <v>82394</v>
      </c>
    </row>
    <row r="81904" spans="1:1" x14ac:dyDescent="0.2">
      <c r="A81904" s="188" t="s">
        <v>82395</v>
      </c>
    </row>
    <row r="81905" spans="1:1" x14ac:dyDescent="0.2">
      <c r="A81905" s="188" t="s">
        <v>82396</v>
      </c>
    </row>
    <row r="81906" spans="1:1" x14ac:dyDescent="0.2">
      <c r="A81906" s="188" t="s">
        <v>82397</v>
      </c>
    </row>
    <row r="81907" spans="1:1" x14ac:dyDescent="0.2">
      <c r="A81907" s="188" t="s">
        <v>82398</v>
      </c>
    </row>
    <row r="81908" spans="1:1" x14ac:dyDescent="0.2">
      <c r="A81908" s="188" t="s">
        <v>82399</v>
      </c>
    </row>
    <row r="81909" spans="1:1" x14ac:dyDescent="0.2">
      <c r="A81909" s="188" t="s">
        <v>82400</v>
      </c>
    </row>
    <row r="81910" spans="1:1" x14ac:dyDescent="0.2">
      <c r="A81910" s="188" t="s">
        <v>82401</v>
      </c>
    </row>
    <row r="81911" spans="1:1" x14ac:dyDescent="0.2">
      <c r="A81911" s="188" t="s">
        <v>82402</v>
      </c>
    </row>
    <row r="81912" spans="1:1" x14ac:dyDescent="0.2">
      <c r="A81912" s="188" t="s">
        <v>82403</v>
      </c>
    </row>
    <row r="81913" spans="1:1" x14ac:dyDescent="0.2">
      <c r="A81913" s="188" t="s">
        <v>82404</v>
      </c>
    </row>
    <row r="81914" spans="1:1" x14ac:dyDescent="0.2">
      <c r="A81914" s="188" t="s">
        <v>82405</v>
      </c>
    </row>
    <row r="81915" spans="1:1" x14ac:dyDescent="0.2">
      <c r="A81915" s="188" t="s">
        <v>82406</v>
      </c>
    </row>
    <row r="81916" spans="1:1" x14ac:dyDescent="0.2">
      <c r="A81916" s="188" t="s">
        <v>82407</v>
      </c>
    </row>
    <row r="81917" spans="1:1" x14ac:dyDescent="0.2">
      <c r="A81917" s="188" t="s">
        <v>82408</v>
      </c>
    </row>
    <row r="81918" spans="1:1" x14ac:dyDescent="0.2">
      <c r="A81918" s="188" t="s">
        <v>82409</v>
      </c>
    </row>
    <row r="81919" spans="1:1" x14ac:dyDescent="0.2">
      <c r="A81919" s="188" t="s">
        <v>82410</v>
      </c>
    </row>
    <row r="81920" spans="1:1" x14ac:dyDescent="0.2">
      <c r="A81920" s="188" t="s">
        <v>82411</v>
      </c>
    </row>
    <row r="81921" spans="1:1" x14ac:dyDescent="0.2">
      <c r="A81921" s="188" t="s">
        <v>82412</v>
      </c>
    </row>
    <row r="81922" spans="1:1" x14ac:dyDescent="0.2">
      <c r="A81922" s="188" t="s">
        <v>82413</v>
      </c>
    </row>
    <row r="81923" spans="1:1" x14ac:dyDescent="0.2">
      <c r="A81923" s="188" t="s">
        <v>82414</v>
      </c>
    </row>
    <row r="81924" spans="1:1" x14ac:dyDescent="0.2">
      <c r="A81924" s="188" t="s">
        <v>82415</v>
      </c>
    </row>
    <row r="81925" spans="1:1" x14ac:dyDescent="0.2">
      <c r="A81925" s="188" t="s">
        <v>82416</v>
      </c>
    </row>
    <row r="81926" spans="1:1" x14ac:dyDescent="0.2">
      <c r="A81926" s="188" t="s">
        <v>82417</v>
      </c>
    </row>
    <row r="81927" spans="1:1" x14ac:dyDescent="0.2">
      <c r="A81927" s="188" t="s">
        <v>82418</v>
      </c>
    </row>
    <row r="81928" spans="1:1" x14ac:dyDescent="0.2">
      <c r="A81928" s="188" t="s">
        <v>82419</v>
      </c>
    </row>
    <row r="81929" spans="1:1" x14ac:dyDescent="0.2">
      <c r="A81929" s="188" t="s">
        <v>82420</v>
      </c>
    </row>
    <row r="81930" spans="1:1" x14ac:dyDescent="0.2">
      <c r="A81930" s="188" t="s">
        <v>82421</v>
      </c>
    </row>
    <row r="81931" spans="1:1" x14ac:dyDescent="0.2">
      <c r="A81931" s="188" t="s">
        <v>82422</v>
      </c>
    </row>
    <row r="81932" spans="1:1" x14ac:dyDescent="0.2">
      <c r="A81932" s="188" t="s">
        <v>82423</v>
      </c>
    </row>
    <row r="81933" spans="1:1" x14ac:dyDescent="0.2">
      <c r="A81933" s="188" t="s">
        <v>82424</v>
      </c>
    </row>
    <row r="81934" spans="1:1" x14ac:dyDescent="0.2">
      <c r="A81934" s="188" t="s">
        <v>82425</v>
      </c>
    </row>
    <row r="81935" spans="1:1" x14ac:dyDescent="0.2">
      <c r="A81935" s="188" t="s">
        <v>82426</v>
      </c>
    </row>
    <row r="81936" spans="1:1" x14ac:dyDescent="0.2">
      <c r="A81936" s="188" t="s">
        <v>82427</v>
      </c>
    </row>
    <row r="81937" spans="1:1" x14ac:dyDescent="0.2">
      <c r="A81937" s="188" t="s">
        <v>82428</v>
      </c>
    </row>
    <row r="81938" spans="1:1" x14ac:dyDescent="0.2">
      <c r="A81938" s="188" t="s">
        <v>82429</v>
      </c>
    </row>
    <row r="81939" spans="1:1" x14ac:dyDescent="0.2">
      <c r="A81939" s="188" t="s">
        <v>82430</v>
      </c>
    </row>
    <row r="81940" spans="1:1" x14ac:dyDescent="0.2">
      <c r="A81940" s="188" t="s">
        <v>82431</v>
      </c>
    </row>
    <row r="81941" spans="1:1" x14ac:dyDescent="0.2">
      <c r="A81941" s="188" t="s">
        <v>82432</v>
      </c>
    </row>
    <row r="81942" spans="1:1" x14ac:dyDescent="0.2">
      <c r="A81942" s="188" t="s">
        <v>82433</v>
      </c>
    </row>
    <row r="81943" spans="1:1" x14ac:dyDescent="0.2">
      <c r="A81943" s="188" t="s">
        <v>82434</v>
      </c>
    </row>
    <row r="81944" spans="1:1" x14ac:dyDescent="0.2">
      <c r="A81944" s="188" t="s">
        <v>82435</v>
      </c>
    </row>
    <row r="81945" spans="1:1" x14ac:dyDescent="0.2">
      <c r="A81945" s="188" t="s">
        <v>82436</v>
      </c>
    </row>
    <row r="81946" spans="1:1" x14ac:dyDescent="0.2">
      <c r="A81946" s="188" t="s">
        <v>82437</v>
      </c>
    </row>
    <row r="81947" spans="1:1" x14ac:dyDescent="0.2">
      <c r="A81947" s="188" t="s">
        <v>82438</v>
      </c>
    </row>
    <row r="81948" spans="1:1" x14ac:dyDescent="0.2">
      <c r="A81948" s="188" t="s">
        <v>82439</v>
      </c>
    </row>
    <row r="81949" spans="1:1" x14ac:dyDescent="0.2">
      <c r="A81949" s="188" t="s">
        <v>82440</v>
      </c>
    </row>
    <row r="81950" spans="1:1" x14ac:dyDescent="0.2">
      <c r="A81950" s="188" t="s">
        <v>82441</v>
      </c>
    </row>
    <row r="81951" spans="1:1" x14ac:dyDescent="0.2">
      <c r="A81951" s="188" t="s">
        <v>82442</v>
      </c>
    </row>
    <row r="81952" spans="1:1" x14ac:dyDescent="0.2">
      <c r="A81952" s="188" t="s">
        <v>82443</v>
      </c>
    </row>
    <row r="81953" spans="1:1" x14ac:dyDescent="0.2">
      <c r="A81953" s="188" t="s">
        <v>82444</v>
      </c>
    </row>
    <row r="81954" spans="1:1" x14ac:dyDescent="0.2">
      <c r="A81954" s="188" t="s">
        <v>82445</v>
      </c>
    </row>
    <row r="81955" spans="1:1" x14ac:dyDescent="0.2">
      <c r="A81955" s="188" t="s">
        <v>82446</v>
      </c>
    </row>
    <row r="81956" spans="1:1" x14ac:dyDescent="0.2">
      <c r="A81956" s="188" t="s">
        <v>82447</v>
      </c>
    </row>
    <row r="81957" spans="1:1" x14ac:dyDescent="0.2">
      <c r="A81957" s="188" t="s">
        <v>82448</v>
      </c>
    </row>
    <row r="81958" spans="1:1" x14ac:dyDescent="0.2">
      <c r="A81958" s="188" t="s">
        <v>82449</v>
      </c>
    </row>
    <row r="81959" spans="1:1" x14ac:dyDescent="0.2">
      <c r="A81959" s="188" t="s">
        <v>82450</v>
      </c>
    </row>
    <row r="81960" spans="1:1" x14ac:dyDescent="0.2">
      <c r="A81960" s="188" t="s">
        <v>82451</v>
      </c>
    </row>
    <row r="81961" spans="1:1" x14ac:dyDescent="0.2">
      <c r="A81961" s="188" t="s">
        <v>82452</v>
      </c>
    </row>
    <row r="81962" spans="1:1" x14ac:dyDescent="0.2">
      <c r="A81962" s="188" t="s">
        <v>82453</v>
      </c>
    </row>
    <row r="81963" spans="1:1" x14ac:dyDescent="0.2">
      <c r="A81963" s="188" t="s">
        <v>82454</v>
      </c>
    </row>
    <row r="81964" spans="1:1" x14ac:dyDescent="0.2">
      <c r="A81964" s="188" t="s">
        <v>82455</v>
      </c>
    </row>
    <row r="81965" spans="1:1" x14ac:dyDescent="0.2">
      <c r="A81965" s="188" t="s">
        <v>82456</v>
      </c>
    </row>
    <row r="81966" spans="1:1" x14ac:dyDescent="0.2">
      <c r="A81966" s="188" t="s">
        <v>82457</v>
      </c>
    </row>
    <row r="81967" spans="1:1" x14ac:dyDescent="0.2">
      <c r="A81967" s="188" t="s">
        <v>82458</v>
      </c>
    </row>
    <row r="81968" spans="1:1" x14ac:dyDescent="0.2">
      <c r="A81968" s="188" t="s">
        <v>82459</v>
      </c>
    </row>
    <row r="81969" spans="1:1" x14ac:dyDescent="0.2">
      <c r="A81969" s="188" t="s">
        <v>82460</v>
      </c>
    </row>
    <row r="81970" spans="1:1" x14ac:dyDescent="0.2">
      <c r="A81970" s="188" t="s">
        <v>82461</v>
      </c>
    </row>
    <row r="81971" spans="1:1" x14ac:dyDescent="0.2">
      <c r="A81971" s="188" t="s">
        <v>82462</v>
      </c>
    </row>
    <row r="81972" spans="1:1" x14ac:dyDescent="0.2">
      <c r="A81972" s="188" t="s">
        <v>82463</v>
      </c>
    </row>
    <row r="81973" spans="1:1" x14ac:dyDescent="0.2">
      <c r="A81973" s="188" t="s">
        <v>82464</v>
      </c>
    </row>
    <row r="81974" spans="1:1" x14ac:dyDescent="0.2">
      <c r="A81974" s="188" t="s">
        <v>82465</v>
      </c>
    </row>
    <row r="81975" spans="1:1" x14ac:dyDescent="0.2">
      <c r="A81975" s="188" t="s">
        <v>82466</v>
      </c>
    </row>
    <row r="81976" spans="1:1" x14ac:dyDescent="0.2">
      <c r="A81976" s="188" t="s">
        <v>82467</v>
      </c>
    </row>
    <row r="81977" spans="1:1" x14ac:dyDescent="0.2">
      <c r="A81977" s="188" t="s">
        <v>82468</v>
      </c>
    </row>
    <row r="81978" spans="1:1" x14ac:dyDescent="0.2">
      <c r="A81978" s="188" t="s">
        <v>82469</v>
      </c>
    </row>
    <row r="81979" spans="1:1" x14ac:dyDescent="0.2">
      <c r="A81979" s="188" t="s">
        <v>82470</v>
      </c>
    </row>
    <row r="81980" spans="1:1" x14ac:dyDescent="0.2">
      <c r="A81980" s="188" t="s">
        <v>82471</v>
      </c>
    </row>
    <row r="81981" spans="1:1" x14ac:dyDescent="0.2">
      <c r="A81981" s="188" t="s">
        <v>82472</v>
      </c>
    </row>
    <row r="81982" spans="1:1" x14ac:dyDescent="0.2">
      <c r="A81982" s="188" t="s">
        <v>82473</v>
      </c>
    </row>
    <row r="81983" spans="1:1" x14ac:dyDescent="0.2">
      <c r="A81983" s="188" t="s">
        <v>82474</v>
      </c>
    </row>
    <row r="81984" spans="1:1" x14ac:dyDescent="0.2">
      <c r="A81984" s="188" t="s">
        <v>82475</v>
      </c>
    </row>
    <row r="81985" spans="1:1" x14ac:dyDescent="0.2">
      <c r="A81985" s="188" t="s">
        <v>82476</v>
      </c>
    </row>
    <row r="81986" spans="1:1" x14ac:dyDescent="0.2">
      <c r="A81986" s="188" t="s">
        <v>82477</v>
      </c>
    </row>
    <row r="81987" spans="1:1" x14ac:dyDescent="0.2">
      <c r="A81987" s="188" t="s">
        <v>82478</v>
      </c>
    </row>
    <row r="81988" spans="1:1" x14ac:dyDescent="0.2">
      <c r="A81988" s="188" t="s">
        <v>82479</v>
      </c>
    </row>
    <row r="81989" spans="1:1" x14ac:dyDescent="0.2">
      <c r="A81989" s="188" t="s">
        <v>82480</v>
      </c>
    </row>
    <row r="81990" spans="1:1" x14ac:dyDescent="0.2">
      <c r="A81990" s="188" t="s">
        <v>82481</v>
      </c>
    </row>
    <row r="81991" spans="1:1" x14ac:dyDescent="0.2">
      <c r="A81991" s="188" t="s">
        <v>82482</v>
      </c>
    </row>
    <row r="81992" spans="1:1" x14ac:dyDescent="0.2">
      <c r="A81992" s="188" t="s">
        <v>82483</v>
      </c>
    </row>
    <row r="81993" spans="1:1" x14ac:dyDescent="0.2">
      <c r="A81993" s="188" t="s">
        <v>82484</v>
      </c>
    </row>
    <row r="81994" spans="1:1" x14ac:dyDescent="0.2">
      <c r="A81994" s="188" t="s">
        <v>82485</v>
      </c>
    </row>
    <row r="81995" spans="1:1" x14ac:dyDescent="0.2">
      <c r="A81995" s="188" t="s">
        <v>82486</v>
      </c>
    </row>
    <row r="81996" spans="1:1" x14ac:dyDescent="0.2">
      <c r="A81996" s="188" t="s">
        <v>82487</v>
      </c>
    </row>
    <row r="81997" spans="1:1" x14ac:dyDescent="0.2">
      <c r="A81997" s="188" t="s">
        <v>82488</v>
      </c>
    </row>
    <row r="81998" spans="1:1" x14ac:dyDescent="0.2">
      <c r="A81998" s="188" t="s">
        <v>82489</v>
      </c>
    </row>
    <row r="81999" spans="1:1" x14ac:dyDescent="0.2">
      <c r="A81999" s="188" t="s">
        <v>82490</v>
      </c>
    </row>
    <row r="82000" spans="1:1" x14ac:dyDescent="0.2">
      <c r="A82000" s="188" t="s">
        <v>82491</v>
      </c>
    </row>
    <row r="82001" spans="1:1" x14ac:dyDescent="0.2">
      <c r="A82001" s="188" t="s">
        <v>82492</v>
      </c>
    </row>
    <row r="82002" spans="1:1" x14ac:dyDescent="0.2">
      <c r="A82002" s="188" t="s">
        <v>82493</v>
      </c>
    </row>
    <row r="82003" spans="1:1" x14ac:dyDescent="0.2">
      <c r="A82003" s="188" t="s">
        <v>82494</v>
      </c>
    </row>
    <row r="82004" spans="1:1" x14ac:dyDescent="0.2">
      <c r="A82004" s="188" t="s">
        <v>82495</v>
      </c>
    </row>
    <row r="82005" spans="1:1" x14ac:dyDescent="0.2">
      <c r="A82005" s="188" t="s">
        <v>82496</v>
      </c>
    </row>
    <row r="82006" spans="1:1" x14ac:dyDescent="0.2">
      <c r="A82006" s="188" t="s">
        <v>82497</v>
      </c>
    </row>
    <row r="82007" spans="1:1" x14ac:dyDescent="0.2">
      <c r="A82007" s="188" t="s">
        <v>82498</v>
      </c>
    </row>
    <row r="82008" spans="1:1" x14ac:dyDescent="0.2">
      <c r="A82008" s="188" t="s">
        <v>82499</v>
      </c>
    </row>
    <row r="82009" spans="1:1" x14ac:dyDescent="0.2">
      <c r="A82009" s="188" t="s">
        <v>82500</v>
      </c>
    </row>
    <row r="82010" spans="1:1" x14ac:dyDescent="0.2">
      <c r="A82010" s="188" t="s">
        <v>82501</v>
      </c>
    </row>
    <row r="82011" spans="1:1" x14ac:dyDescent="0.2">
      <c r="A82011" s="188" t="s">
        <v>82502</v>
      </c>
    </row>
    <row r="82012" spans="1:1" x14ac:dyDescent="0.2">
      <c r="A82012" s="188" t="s">
        <v>82503</v>
      </c>
    </row>
    <row r="82013" spans="1:1" x14ac:dyDescent="0.2">
      <c r="A82013" s="188" t="s">
        <v>82504</v>
      </c>
    </row>
    <row r="82014" spans="1:1" x14ac:dyDescent="0.2">
      <c r="A82014" s="188" t="s">
        <v>82505</v>
      </c>
    </row>
    <row r="82015" spans="1:1" x14ac:dyDescent="0.2">
      <c r="A82015" s="188" t="s">
        <v>82506</v>
      </c>
    </row>
    <row r="82016" spans="1:1" x14ac:dyDescent="0.2">
      <c r="A82016" s="188" t="s">
        <v>82507</v>
      </c>
    </row>
    <row r="82017" spans="1:1" x14ac:dyDescent="0.2">
      <c r="A82017" s="188" t="s">
        <v>82508</v>
      </c>
    </row>
    <row r="82018" spans="1:1" x14ac:dyDescent="0.2">
      <c r="A82018" s="188" t="s">
        <v>82509</v>
      </c>
    </row>
    <row r="82019" spans="1:1" x14ac:dyDescent="0.2">
      <c r="A82019" s="188" t="s">
        <v>82510</v>
      </c>
    </row>
    <row r="82020" spans="1:1" x14ac:dyDescent="0.2">
      <c r="A82020" s="188" t="s">
        <v>82511</v>
      </c>
    </row>
    <row r="82021" spans="1:1" x14ac:dyDescent="0.2">
      <c r="A82021" s="188" t="s">
        <v>82512</v>
      </c>
    </row>
    <row r="82022" spans="1:1" x14ac:dyDescent="0.2">
      <c r="A82022" s="188" t="s">
        <v>82513</v>
      </c>
    </row>
    <row r="82023" spans="1:1" x14ac:dyDescent="0.2">
      <c r="A82023" s="188" t="s">
        <v>82514</v>
      </c>
    </row>
    <row r="82024" spans="1:1" x14ac:dyDescent="0.2">
      <c r="A82024" s="188" t="s">
        <v>82515</v>
      </c>
    </row>
    <row r="82025" spans="1:1" x14ac:dyDescent="0.2">
      <c r="A82025" s="188" t="s">
        <v>82516</v>
      </c>
    </row>
    <row r="82026" spans="1:1" x14ac:dyDescent="0.2">
      <c r="A82026" s="188" t="s">
        <v>82517</v>
      </c>
    </row>
    <row r="82027" spans="1:1" x14ac:dyDescent="0.2">
      <c r="A82027" s="188" t="s">
        <v>82518</v>
      </c>
    </row>
    <row r="82028" spans="1:1" x14ac:dyDescent="0.2">
      <c r="A82028" s="188" t="s">
        <v>82519</v>
      </c>
    </row>
    <row r="82029" spans="1:1" x14ac:dyDescent="0.2">
      <c r="A82029" s="188" t="s">
        <v>82520</v>
      </c>
    </row>
    <row r="82030" spans="1:1" x14ac:dyDescent="0.2">
      <c r="A82030" s="188" t="s">
        <v>82521</v>
      </c>
    </row>
    <row r="82031" spans="1:1" x14ac:dyDescent="0.2">
      <c r="A82031" s="188" t="s">
        <v>82522</v>
      </c>
    </row>
    <row r="82032" spans="1:1" x14ac:dyDescent="0.2">
      <c r="A82032" s="188" t="s">
        <v>82523</v>
      </c>
    </row>
    <row r="82033" spans="1:1" x14ac:dyDescent="0.2">
      <c r="A82033" s="188" t="s">
        <v>82524</v>
      </c>
    </row>
    <row r="82034" spans="1:1" x14ac:dyDescent="0.2">
      <c r="A82034" s="188" t="s">
        <v>82525</v>
      </c>
    </row>
    <row r="82035" spans="1:1" x14ac:dyDescent="0.2">
      <c r="A82035" s="188" t="s">
        <v>82526</v>
      </c>
    </row>
    <row r="82036" spans="1:1" x14ac:dyDescent="0.2">
      <c r="A82036" s="188" t="s">
        <v>82527</v>
      </c>
    </row>
    <row r="82037" spans="1:1" x14ac:dyDescent="0.2">
      <c r="A82037" s="188" t="s">
        <v>82528</v>
      </c>
    </row>
    <row r="82038" spans="1:1" x14ac:dyDescent="0.2">
      <c r="A82038" s="188" t="s">
        <v>82529</v>
      </c>
    </row>
    <row r="82039" spans="1:1" x14ac:dyDescent="0.2">
      <c r="A82039" s="188" t="s">
        <v>82530</v>
      </c>
    </row>
    <row r="82040" spans="1:1" x14ac:dyDescent="0.2">
      <c r="A82040" s="188" t="s">
        <v>82531</v>
      </c>
    </row>
    <row r="82041" spans="1:1" x14ac:dyDescent="0.2">
      <c r="A82041" s="188" t="s">
        <v>82532</v>
      </c>
    </row>
    <row r="82042" spans="1:1" x14ac:dyDescent="0.2">
      <c r="A82042" s="188" t="s">
        <v>82533</v>
      </c>
    </row>
    <row r="82043" spans="1:1" x14ac:dyDescent="0.2">
      <c r="A82043" s="188" t="s">
        <v>82534</v>
      </c>
    </row>
    <row r="82044" spans="1:1" x14ac:dyDescent="0.2">
      <c r="A82044" s="188" t="s">
        <v>82535</v>
      </c>
    </row>
    <row r="82045" spans="1:1" x14ac:dyDescent="0.2">
      <c r="A82045" s="188" t="s">
        <v>82536</v>
      </c>
    </row>
    <row r="82046" spans="1:1" x14ac:dyDescent="0.2">
      <c r="A82046" s="188" t="s">
        <v>82537</v>
      </c>
    </row>
    <row r="82047" spans="1:1" x14ac:dyDescent="0.2">
      <c r="A82047" s="188" t="s">
        <v>82538</v>
      </c>
    </row>
    <row r="82048" spans="1:1" x14ac:dyDescent="0.2">
      <c r="A82048" s="188" t="s">
        <v>82539</v>
      </c>
    </row>
    <row r="82049" spans="1:1" x14ac:dyDescent="0.2">
      <c r="A82049" s="188" t="s">
        <v>82540</v>
      </c>
    </row>
    <row r="82050" spans="1:1" x14ac:dyDescent="0.2">
      <c r="A82050" s="188" t="s">
        <v>82541</v>
      </c>
    </row>
    <row r="82051" spans="1:1" x14ac:dyDescent="0.2">
      <c r="A82051" s="188" t="s">
        <v>82542</v>
      </c>
    </row>
    <row r="82052" spans="1:1" x14ac:dyDescent="0.2">
      <c r="A82052" s="188" t="s">
        <v>82543</v>
      </c>
    </row>
    <row r="82053" spans="1:1" x14ac:dyDescent="0.2">
      <c r="A82053" s="188" t="s">
        <v>82544</v>
      </c>
    </row>
    <row r="82054" spans="1:1" x14ac:dyDescent="0.2">
      <c r="A82054" s="188" t="s">
        <v>82545</v>
      </c>
    </row>
    <row r="82055" spans="1:1" x14ac:dyDescent="0.2">
      <c r="A82055" s="188" t="s">
        <v>82546</v>
      </c>
    </row>
    <row r="82056" spans="1:1" x14ac:dyDescent="0.2">
      <c r="A82056" s="188" t="s">
        <v>82547</v>
      </c>
    </row>
    <row r="82057" spans="1:1" x14ac:dyDescent="0.2">
      <c r="A82057" s="188" t="s">
        <v>82548</v>
      </c>
    </row>
    <row r="82058" spans="1:1" x14ac:dyDescent="0.2">
      <c r="A82058" s="188" t="s">
        <v>82549</v>
      </c>
    </row>
    <row r="82059" spans="1:1" x14ac:dyDescent="0.2">
      <c r="A82059" s="188" t="s">
        <v>82550</v>
      </c>
    </row>
    <row r="82060" spans="1:1" x14ac:dyDescent="0.2">
      <c r="A82060" s="188" t="s">
        <v>82551</v>
      </c>
    </row>
    <row r="82061" spans="1:1" x14ac:dyDescent="0.2">
      <c r="A82061" s="188" t="s">
        <v>82552</v>
      </c>
    </row>
    <row r="82062" spans="1:1" x14ac:dyDescent="0.2">
      <c r="A82062" s="188" t="s">
        <v>82553</v>
      </c>
    </row>
    <row r="82063" spans="1:1" x14ac:dyDescent="0.2">
      <c r="A82063" s="188" t="s">
        <v>82554</v>
      </c>
    </row>
    <row r="82064" spans="1:1" x14ac:dyDescent="0.2">
      <c r="A82064" s="188" t="s">
        <v>82555</v>
      </c>
    </row>
    <row r="82065" spans="1:1" x14ac:dyDescent="0.2">
      <c r="A82065" s="188" t="s">
        <v>82556</v>
      </c>
    </row>
    <row r="82066" spans="1:1" x14ac:dyDescent="0.2">
      <c r="A82066" s="188" t="s">
        <v>82557</v>
      </c>
    </row>
    <row r="82067" spans="1:1" x14ac:dyDescent="0.2">
      <c r="A82067" s="188" t="s">
        <v>82558</v>
      </c>
    </row>
    <row r="82068" spans="1:1" x14ac:dyDescent="0.2">
      <c r="A82068" s="188" t="s">
        <v>82559</v>
      </c>
    </row>
    <row r="82069" spans="1:1" x14ac:dyDescent="0.2">
      <c r="A82069" s="188" t="s">
        <v>82560</v>
      </c>
    </row>
    <row r="82070" spans="1:1" x14ac:dyDescent="0.2">
      <c r="A82070" s="188" t="s">
        <v>82561</v>
      </c>
    </row>
    <row r="82071" spans="1:1" x14ac:dyDescent="0.2">
      <c r="A82071" s="188" t="s">
        <v>82562</v>
      </c>
    </row>
    <row r="82072" spans="1:1" x14ac:dyDescent="0.2">
      <c r="A82072" s="188" t="s">
        <v>82563</v>
      </c>
    </row>
    <row r="82073" spans="1:1" x14ac:dyDescent="0.2">
      <c r="A82073" s="188" t="s">
        <v>82564</v>
      </c>
    </row>
    <row r="82074" spans="1:1" x14ac:dyDescent="0.2">
      <c r="A82074" s="188" t="s">
        <v>82565</v>
      </c>
    </row>
    <row r="82075" spans="1:1" x14ac:dyDescent="0.2">
      <c r="A82075" s="188" t="s">
        <v>82566</v>
      </c>
    </row>
    <row r="82076" spans="1:1" x14ac:dyDescent="0.2">
      <c r="A82076" s="188" t="s">
        <v>82567</v>
      </c>
    </row>
    <row r="82077" spans="1:1" x14ac:dyDescent="0.2">
      <c r="A82077" s="188" t="s">
        <v>82568</v>
      </c>
    </row>
    <row r="82078" spans="1:1" x14ac:dyDescent="0.2">
      <c r="A82078" s="188" t="s">
        <v>82569</v>
      </c>
    </row>
    <row r="82079" spans="1:1" x14ac:dyDescent="0.2">
      <c r="A82079" s="188" t="s">
        <v>82570</v>
      </c>
    </row>
    <row r="82080" spans="1:1" x14ac:dyDescent="0.2">
      <c r="A82080" s="188" t="s">
        <v>82571</v>
      </c>
    </row>
    <row r="82081" spans="1:1" x14ac:dyDescent="0.2">
      <c r="A82081" s="188" t="s">
        <v>82572</v>
      </c>
    </row>
    <row r="82082" spans="1:1" x14ac:dyDescent="0.2">
      <c r="A82082" s="188" t="s">
        <v>82573</v>
      </c>
    </row>
    <row r="82083" spans="1:1" x14ac:dyDescent="0.2">
      <c r="A82083" s="188" t="s">
        <v>82574</v>
      </c>
    </row>
    <row r="82084" spans="1:1" x14ac:dyDescent="0.2">
      <c r="A82084" s="188" t="s">
        <v>82575</v>
      </c>
    </row>
    <row r="82085" spans="1:1" x14ac:dyDescent="0.2">
      <c r="A82085" s="188" t="s">
        <v>82576</v>
      </c>
    </row>
    <row r="82086" spans="1:1" x14ac:dyDescent="0.2">
      <c r="A82086" s="188" t="s">
        <v>82577</v>
      </c>
    </row>
    <row r="82087" spans="1:1" x14ac:dyDescent="0.2">
      <c r="A82087" s="188" t="s">
        <v>82578</v>
      </c>
    </row>
    <row r="82088" spans="1:1" x14ac:dyDescent="0.2">
      <c r="A82088" s="188" t="s">
        <v>82579</v>
      </c>
    </row>
    <row r="82089" spans="1:1" x14ac:dyDescent="0.2">
      <c r="A82089" s="188" t="s">
        <v>82580</v>
      </c>
    </row>
    <row r="82090" spans="1:1" x14ac:dyDescent="0.2">
      <c r="A82090" s="188" t="s">
        <v>82581</v>
      </c>
    </row>
    <row r="82091" spans="1:1" x14ac:dyDescent="0.2">
      <c r="A82091" s="188" t="s">
        <v>82582</v>
      </c>
    </row>
    <row r="82092" spans="1:1" x14ac:dyDescent="0.2">
      <c r="A82092" s="188" t="s">
        <v>82583</v>
      </c>
    </row>
    <row r="82093" spans="1:1" x14ac:dyDescent="0.2">
      <c r="A82093" s="188" t="s">
        <v>82584</v>
      </c>
    </row>
    <row r="82094" spans="1:1" x14ac:dyDescent="0.2">
      <c r="A82094" s="188" t="s">
        <v>82585</v>
      </c>
    </row>
    <row r="82095" spans="1:1" x14ac:dyDescent="0.2">
      <c r="A82095" s="188" t="s">
        <v>82586</v>
      </c>
    </row>
    <row r="82096" spans="1:1" x14ac:dyDescent="0.2">
      <c r="A82096" s="188" t="s">
        <v>82587</v>
      </c>
    </row>
    <row r="82097" spans="1:1" x14ac:dyDescent="0.2">
      <c r="A82097" s="188" t="s">
        <v>82588</v>
      </c>
    </row>
    <row r="82098" spans="1:1" x14ac:dyDescent="0.2">
      <c r="A82098" s="188" t="s">
        <v>82589</v>
      </c>
    </row>
    <row r="82099" spans="1:1" x14ac:dyDescent="0.2">
      <c r="A82099" s="188" t="s">
        <v>82590</v>
      </c>
    </row>
    <row r="82100" spans="1:1" x14ac:dyDescent="0.2">
      <c r="A82100" s="188" t="s">
        <v>82591</v>
      </c>
    </row>
    <row r="82101" spans="1:1" x14ac:dyDescent="0.2">
      <c r="A82101" s="188" t="s">
        <v>82592</v>
      </c>
    </row>
    <row r="82102" spans="1:1" x14ac:dyDescent="0.2">
      <c r="A82102" s="188" t="s">
        <v>82593</v>
      </c>
    </row>
    <row r="82103" spans="1:1" x14ac:dyDescent="0.2">
      <c r="A82103" s="188" t="s">
        <v>82594</v>
      </c>
    </row>
    <row r="82104" spans="1:1" x14ac:dyDescent="0.2">
      <c r="A82104" s="188" t="s">
        <v>82595</v>
      </c>
    </row>
    <row r="82105" spans="1:1" x14ac:dyDescent="0.2">
      <c r="A82105" s="188" t="s">
        <v>82596</v>
      </c>
    </row>
    <row r="82106" spans="1:1" x14ac:dyDescent="0.2">
      <c r="A82106" s="188" t="s">
        <v>82597</v>
      </c>
    </row>
    <row r="82107" spans="1:1" x14ac:dyDescent="0.2">
      <c r="A82107" s="188" t="s">
        <v>82598</v>
      </c>
    </row>
    <row r="82108" spans="1:1" x14ac:dyDescent="0.2">
      <c r="A82108" s="188" t="s">
        <v>82599</v>
      </c>
    </row>
    <row r="82109" spans="1:1" x14ac:dyDescent="0.2">
      <c r="A82109" s="188" t="s">
        <v>82600</v>
      </c>
    </row>
    <row r="82110" spans="1:1" x14ac:dyDescent="0.2">
      <c r="A82110" s="188" t="s">
        <v>82601</v>
      </c>
    </row>
    <row r="82111" spans="1:1" x14ac:dyDescent="0.2">
      <c r="A82111" s="188" t="s">
        <v>82602</v>
      </c>
    </row>
    <row r="82112" spans="1:1" x14ac:dyDescent="0.2">
      <c r="A82112" s="188" t="s">
        <v>82603</v>
      </c>
    </row>
    <row r="82113" spans="1:1" x14ac:dyDescent="0.2">
      <c r="A82113" s="188" t="s">
        <v>82604</v>
      </c>
    </row>
    <row r="82114" spans="1:1" x14ac:dyDescent="0.2">
      <c r="A82114" s="188" t="s">
        <v>82605</v>
      </c>
    </row>
    <row r="82115" spans="1:1" x14ac:dyDescent="0.2">
      <c r="A82115" s="188" t="s">
        <v>82606</v>
      </c>
    </row>
    <row r="82116" spans="1:1" x14ac:dyDescent="0.2">
      <c r="A82116" s="188" t="s">
        <v>82607</v>
      </c>
    </row>
    <row r="82117" spans="1:1" x14ac:dyDescent="0.2">
      <c r="A82117" s="188" t="s">
        <v>82608</v>
      </c>
    </row>
    <row r="82118" spans="1:1" x14ac:dyDescent="0.2">
      <c r="A82118" s="188" t="s">
        <v>82609</v>
      </c>
    </row>
    <row r="82119" spans="1:1" x14ac:dyDescent="0.2">
      <c r="A82119" s="188" t="s">
        <v>82610</v>
      </c>
    </row>
    <row r="82120" spans="1:1" x14ac:dyDescent="0.2">
      <c r="A82120" s="188" t="s">
        <v>82611</v>
      </c>
    </row>
    <row r="82121" spans="1:1" x14ac:dyDescent="0.2">
      <c r="A82121" s="188" t="s">
        <v>82612</v>
      </c>
    </row>
    <row r="82122" spans="1:1" x14ac:dyDescent="0.2">
      <c r="A82122" s="188" t="s">
        <v>82613</v>
      </c>
    </row>
    <row r="82123" spans="1:1" x14ac:dyDescent="0.2">
      <c r="A82123" s="188" t="s">
        <v>82614</v>
      </c>
    </row>
    <row r="82124" spans="1:1" x14ac:dyDescent="0.2">
      <c r="A82124" s="188" t="s">
        <v>82615</v>
      </c>
    </row>
    <row r="82125" spans="1:1" x14ac:dyDescent="0.2">
      <c r="A82125" s="188" t="s">
        <v>82616</v>
      </c>
    </row>
    <row r="82126" spans="1:1" x14ac:dyDescent="0.2">
      <c r="A82126" s="188" t="s">
        <v>82617</v>
      </c>
    </row>
    <row r="82127" spans="1:1" x14ac:dyDescent="0.2">
      <c r="A82127" s="188" t="s">
        <v>82618</v>
      </c>
    </row>
    <row r="82128" spans="1:1" x14ac:dyDescent="0.2">
      <c r="A82128" s="188" t="s">
        <v>82619</v>
      </c>
    </row>
    <row r="82129" spans="1:1" x14ac:dyDescent="0.2">
      <c r="A82129" s="188" t="s">
        <v>82620</v>
      </c>
    </row>
    <row r="82130" spans="1:1" x14ac:dyDescent="0.2">
      <c r="A82130" s="188" t="s">
        <v>82621</v>
      </c>
    </row>
    <row r="82131" spans="1:1" x14ac:dyDescent="0.2">
      <c r="A82131" s="188" t="s">
        <v>82622</v>
      </c>
    </row>
    <row r="82132" spans="1:1" x14ac:dyDescent="0.2">
      <c r="A82132" s="188" t="s">
        <v>82623</v>
      </c>
    </row>
    <row r="82133" spans="1:1" x14ac:dyDescent="0.2">
      <c r="A82133" s="188" t="s">
        <v>82624</v>
      </c>
    </row>
    <row r="82134" spans="1:1" x14ac:dyDescent="0.2">
      <c r="A82134" s="188" t="s">
        <v>82625</v>
      </c>
    </row>
    <row r="82135" spans="1:1" x14ac:dyDescent="0.2">
      <c r="A82135" s="188" t="s">
        <v>82626</v>
      </c>
    </row>
    <row r="82136" spans="1:1" x14ac:dyDescent="0.2">
      <c r="A82136" s="188" t="s">
        <v>82627</v>
      </c>
    </row>
    <row r="82137" spans="1:1" x14ac:dyDescent="0.2">
      <c r="A82137" s="188" t="s">
        <v>82628</v>
      </c>
    </row>
    <row r="82138" spans="1:1" x14ac:dyDescent="0.2">
      <c r="A82138" s="188" t="s">
        <v>82629</v>
      </c>
    </row>
    <row r="82139" spans="1:1" x14ac:dyDescent="0.2">
      <c r="A82139" s="188" t="s">
        <v>82630</v>
      </c>
    </row>
    <row r="82140" spans="1:1" x14ac:dyDescent="0.2">
      <c r="A82140" s="188" t="s">
        <v>82631</v>
      </c>
    </row>
    <row r="82141" spans="1:1" x14ac:dyDescent="0.2">
      <c r="A82141" s="188" t="s">
        <v>82632</v>
      </c>
    </row>
    <row r="82142" spans="1:1" x14ac:dyDescent="0.2">
      <c r="A82142" s="188" t="s">
        <v>82633</v>
      </c>
    </row>
    <row r="82143" spans="1:1" x14ac:dyDescent="0.2">
      <c r="A82143" s="188" t="s">
        <v>82634</v>
      </c>
    </row>
    <row r="82144" spans="1:1" x14ac:dyDescent="0.2">
      <c r="A82144" s="188" t="s">
        <v>82635</v>
      </c>
    </row>
    <row r="82145" spans="1:1" x14ac:dyDescent="0.2">
      <c r="A82145" s="188" t="s">
        <v>82636</v>
      </c>
    </row>
    <row r="82146" spans="1:1" x14ac:dyDescent="0.2">
      <c r="A82146" s="188" t="s">
        <v>82637</v>
      </c>
    </row>
    <row r="82147" spans="1:1" x14ac:dyDescent="0.2">
      <c r="A82147" s="188" t="s">
        <v>82638</v>
      </c>
    </row>
    <row r="82148" spans="1:1" x14ac:dyDescent="0.2">
      <c r="A82148" s="188" t="s">
        <v>82639</v>
      </c>
    </row>
    <row r="82149" spans="1:1" x14ac:dyDescent="0.2">
      <c r="A82149" s="188" t="s">
        <v>82640</v>
      </c>
    </row>
    <row r="82150" spans="1:1" x14ac:dyDescent="0.2">
      <c r="A82150" s="188" t="s">
        <v>82641</v>
      </c>
    </row>
    <row r="82151" spans="1:1" x14ac:dyDescent="0.2">
      <c r="A82151" s="188" t="s">
        <v>82642</v>
      </c>
    </row>
    <row r="82152" spans="1:1" x14ac:dyDescent="0.2">
      <c r="A82152" s="188" t="s">
        <v>82643</v>
      </c>
    </row>
    <row r="82153" spans="1:1" x14ac:dyDescent="0.2">
      <c r="A82153" s="188" t="s">
        <v>82644</v>
      </c>
    </row>
    <row r="82154" spans="1:1" x14ac:dyDescent="0.2">
      <c r="A82154" s="188" t="s">
        <v>82645</v>
      </c>
    </row>
    <row r="82155" spans="1:1" x14ac:dyDescent="0.2">
      <c r="A82155" s="188" t="s">
        <v>82646</v>
      </c>
    </row>
    <row r="82156" spans="1:1" x14ac:dyDescent="0.2">
      <c r="A82156" s="188" t="s">
        <v>82647</v>
      </c>
    </row>
    <row r="82157" spans="1:1" x14ac:dyDescent="0.2">
      <c r="A82157" s="188" t="s">
        <v>82648</v>
      </c>
    </row>
    <row r="82158" spans="1:1" x14ac:dyDescent="0.2">
      <c r="A82158" s="188" t="s">
        <v>82649</v>
      </c>
    </row>
    <row r="82159" spans="1:1" x14ac:dyDescent="0.2">
      <c r="A82159" s="188" t="s">
        <v>82650</v>
      </c>
    </row>
    <row r="82160" spans="1:1" x14ac:dyDescent="0.2">
      <c r="A82160" s="188" t="s">
        <v>82651</v>
      </c>
    </row>
    <row r="82161" spans="1:1" x14ac:dyDescent="0.2">
      <c r="A82161" s="188" t="s">
        <v>82652</v>
      </c>
    </row>
    <row r="82162" spans="1:1" x14ac:dyDescent="0.2">
      <c r="A82162" s="188" t="s">
        <v>82653</v>
      </c>
    </row>
    <row r="82163" spans="1:1" x14ac:dyDescent="0.2">
      <c r="A82163" s="188" t="s">
        <v>82654</v>
      </c>
    </row>
    <row r="82164" spans="1:1" x14ac:dyDescent="0.2">
      <c r="A82164" s="188" t="s">
        <v>82655</v>
      </c>
    </row>
    <row r="82165" spans="1:1" x14ac:dyDescent="0.2">
      <c r="A82165" s="188" t="s">
        <v>82656</v>
      </c>
    </row>
    <row r="82166" spans="1:1" x14ac:dyDescent="0.2">
      <c r="A82166" s="188" t="s">
        <v>82657</v>
      </c>
    </row>
    <row r="82167" spans="1:1" x14ac:dyDescent="0.2">
      <c r="A82167" s="188" t="s">
        <v>82658</v>
      </c>
    </row>
    <row r="82168" spans="1:1" x14ac:dyDescent="0.2">
      <c r="A82168" s="188" t="s">
        <v>82659</v>
      </c>
    </row>
    <row r="82169" spans="1:1" x14ac:dyDescent="0.2">
      <c r="A82169" s="188" t="s">
        <v>82660</v>
      </c>
    </row>
    <row r="82170" spans="1:1" x14ac:dyDescent="0.2">
      <c r="A82170" s="188" t="s">
        <v>82661</v>
      </c>
    </row>
    <row r="82171" spans="1:1" x14ac:dyDescent="0.2">
      <c r="A82171" s="188" t="s">
        <v>82662</v>
      </c>
    </row>
    <row r="82172" spans="1:1" x14ac:dyDescent="0.2">
      <c r="A82172" s="188" t="s">
        <v>82663</v>
      </c>
    </row>
    <row r="82173" spans="1:1" x14ac:dyDescent="0.2">
      <c r="A82173" s="188" t="s">
        <v>82664</v>
      </c>
    </row>
    <row r="82174" spans="1:1" x14ac:dyDescent="0.2">
      <c r="A82174" s="188" t="s">
        <v>82665</v>
      </c>
    </row>
    <row r="82175" spans="1:1" x14ac:dyDescent="0.2">
      <c r="A82175" s="188" t="s">
        <v>82666</v>
      </c>
    </row>
    <row r="82176" spans="1:1" x14ac:dyDescent="0.2">
      <c r="A82176" s="188" t="s">
        <v>82667</v>
      </c>
    </row>
    <row r="82177" spans="1:1" x14ac:dyDescent="0.2">
      <c r="A82177" s="188" t="s">
        <v>82668</v>
      </c>
    </row>
    <row r="82178" spans="1:1" x14ac:dyDescent="0.2">
      <c r="A82178" s="188" t="s">
        <v>82669</v>
      </c>
    </row>
    <row r="82179" spans="1:1" x14ac:dyDescent="0.2">
      <c r="A82179" s="188" t="s">
        <v>82670</v>
      </c>
    </row>
    <row r="82180" spans="1:1" x14ac:dyDescent="0.2">
      <c r="A82180" s="188" t="s">
        <v>82671</v>
      </c>
    </row>
    <row r="82181" spans="1:1" x14ac:dyDescent="0.2">
      <c r="A82181" s="188" t="s">
        <v>82672</v>
      </c>
    </row>
    <row r="82182" spans="1:1" x14ac:dyDescent="0.2">
      <c r="A82182" s="188" t="s">
        <v>82673</v>
      </c>
    </row>
    <row r="82183" spans="1:1" x14ac:dyDescent="0.2">
      <c r="A82183" s="188" t="s">
        <v>82674</v>
      </c>
    </row>
    <row r="82184" spans="1:1" x14ac:dyDescent="0.2">
      <c r="A82184" s="188" t="s">
        <v>82675</v>
      </c>
    </row>
    <row r="82185" spans="1:1" x14ac:dyDescent="0.2">
      <c r="A82185" s="188" t="s">
        <v>82676</v>
      </c>
    </row>
    <row r="82186" spans="1:1" x14ac:dyDescent="0.2">
      <c r="A82186" s="188" t="s">
        <v>82677</v>
      </c>
    </row>
    <row r="82187" spans="1:1" x14ac:dyDescent="0.2">
      <c r="A82187" s="188" t="s">
        <v>82678</v>
      </c>
    </row>
    <row r="82188" spans="1:1" x14ac:dyDescent="0.2">
      <c r="A82188" s="188" t="s">
        <v>82679</v>
      </c>
    </row>
    <row r="82189" spans="1:1" x14ac:dyDescent="0.2">
      <c r="A82189" s="188" t="s">
        <v>82680</v>
      </c>
    </row>
    <row r="82190" spans="1:1" x14ac:dyDescent="0.2">
      <c r="A82190" s="188" t="s">
        <v>82681</v>
      </c>
    </row>
    <row r="82191" spans="1:1" x14ac:dyDescent="0.2">
      <c r="A82191" s="188" t="s">
        <v>82682</v>
      </c>
    </row>
    <row r="82192" spans="1:1" x14ac:dyDescent="0.2">
      <c r="A82192" s="188" t="s">
        <v>82683</v>
      </c>
    </row>
    <row r="82193" spans="1:1" x14ac:dyDescent="0.2">
      <c r="A82193" s="188" t="s">
        <v>82684</v>
      </c>
    </row>
    <row r="82194" spans="1:1" x14ac:dyDescent="0.2">
      <c r="A82194" s="188" t="s">
        <v>82685</v>
      </c>
    </row>
    <row r="82195" spans="1:1" x14ac:dyDescent="0.2">
      <c r="A82195" s="188" t="s">
        <v>82686</v>
      </c>
    </row>
    <row r="82196" spans="1:1" x14ac:dyDescent="0.2">
      <c r="A82196" s="188" t="s">
        <v>82687</v>
      </c>
    </row>
    <row r="82197" spans="1:1" x14ac:dyDescent="0.2">
      <c r="A82197" s="188" t="s">
        <v>82688</v>
      </c>
    </row>
    <row r="82198" spans="1:1" x14ac:dyDescent="0.2">
      <c r="A82198" s="188" t="s">
        <v>82689</v>
      </c>
    </row>
    <row r="82199" spans="1:1" x14ac:dyDescent="0.2">
      <c r="A82199" s="188" t="s">
        <v>82690</v>
      </c>
    </row>
    <row r="82200" spans="1:1" x14ac:dyDescent="0.2">
      <c r="A82200" s="188" t="s">
        <v>82691</v>
      </c>
    </row>
    <row r="82201" spans="1:1" x14ac:dyDescent="0.2">
      <c r="A82201" s="188" t="s">
        <v>82692</v>
      </c>
    </row>
    <row r="82202" spans="1:1" x14ac:dyDescent="0.2">
      <c r="A82202" s="188" t="s">
        <v>82693</v>
      </c>
    </row>
    <row r="82203" spans="1:1" x14ac:dyDescent="0.2">
      <c r="A82203" s="188" t="s">
        <v>82694</v>
      </c>
    </row>
    <row r="82204" spans="1:1" x14ac:dyDescent="0.2">
      <c r="A82204" s="188" t="s">
        <v>82695</v>
      </c>
    </row>
    <row r="82205" spans="1:1" x14ac:dyDescent="0.2">
      <c r="A82205" s="188" t="s">
        <v>82696</v>
      </c>
    </row>
    <row r="82206" spans="1:1" x14ac:dyDescent="0.2">
      <c r="A82206" s="188" t="s">
        <v>82697</v>
      </c>
    </row>
    <row r="82207" spans="1:1" x14ac:dyDescent="0.2">
      <c r="A82207" s="188" t="s">
        <v>82698</v>
      </c>
    </row>
    <row r="82208" spans="1:1" x14ac:dyDescent="0.2">
      <c r="A82208" s="188" t="s">
        <v>82699</v>
      </c>
    </row>
    <row r="82209" spans="1:1" x14ac:dyDescent="0.2">
      <c r="A82209" s="188" t="s">
        <v>82700</v>
      </c>
    </row>
    <row r="82210" spans="1:1" x14ac:dyDescent="0.2">
      <c r="A82210" s="188" t="s">
        <v>82701</v>
      </c>
    </row>
    <row r="82211" spans="1:1" x14ac:dyDescent="0.2">
      <c r="A82211" s="188" t="s">
        <v>82702</v>
      </c>
    </row>
    <row r="82212" spans="1:1" x14ac:dyDescent="0.2">
      <c r="A82212" s="188" t="s">
        <v>82703</v>
      </c>
    </row>
    <row r="82213" spans="1:1" x14ac:dyDescent="0.2">
      <c r="A82213" s="188" t="s">
        <v>82704</v>
      </c>
    </row>
    <row r="82214" spans="1:1" x14ac:dyDescent="0.2">
      <c r="A82214" s="188" t="s">
        <v>82705</v>
      </c>
    </row>
    <row r="82215" spans="1:1" x14ac:dyDescent="0.2">
      <c r="A82215" s="188" t="s">
        <v>82706</v>
      </c>
    </row>
    <row r="82216" spans="1:1" x14ac:dyDescent="0.2">
      <c r="A82216" s="188" t="s">
        <v>82707</v>
      </c>
    </row>
    <row r="82217" spans="1:1" x14ac:dyDescent="0.2">
      <c r="A82217" s="188" t="s">
        <v>82708</v>
      </c>
    </row>
    <row r="82218" spans="1:1" x14ac:dyDescent="0.2">
      <c r="A82218" s="188" t="s">
        <v>82709</v>
      </c>
    </row>
    <row r="82219" spans="1:1" x14ac:dyDescent="0.2">
      <c r="A82219" s="188" t="s">
        <v>82710</v>
      </c>
    </row>
    <row r="82220" spans="1:1" x14ac:dyDescent="0.2">
      <c r="A82220" s="188" t="s">
        <v>82711</v>
      </c>
    </row>
    <row r="82221" spans="1:1" x14ac:dyDescent="0.2">
      <c r="A82221" s="188" t="s">
        <v>82712</v>
      </c>
    </row>
    <row r="82222" spans="1:1" x14ac:dyDescent="0.2">
      <c r="A82222" s="188" t="s">
        <v>82713</v>
      </c>
    </row>
    <row r="82223" spans="1:1" x14ac:dyDescent="0.2">
      <c r="A82223" s="188" t="s">
        <v>82714</v>
      </c>
    </row>
    <row r="82224" spans="1:1" x14ac:dyDescent="0.2">
      <c r="A82224" s="188" t="s">
        <v>82715</v>
      </c>
    </row>
    <row r="82225" spans="1:1" x14ac:dyDescent="0.2">
      <c r="A82225" s="188" t="s">
        <v>82716</v>
      </c>
    </row>
    <row r="82226" spans="1:1" x14ac:dyDescent="0.2">
      <c r="A82226" s="188" t="s">
        <v>82717</v>
      </c>
    </row>
    <row r="82227" spans="1:1" x14ac:dyDescent="0.2">
      <c r="A82227" s="188" t="s">
        <v>82718</v>
      </c>
    </row>
    <row r="82228" spans="1:1" x14ac:dyDescent="0.2">
      <c r="A82228" s="188" t="s">
        <v>82719</v>
      </c>
    </row>
    <row r="82229" spans="1:1" x14ac:dyDescent="0.2">
      <c r="A82229" s="188" t="s">
        <v>82720</v>
      </c>
    </row>
    <row r="82230" spans="1:1" x14ac:dyDescent="0.2">
      <c r="A82230" s="188" t="s">
        <v>82721</v>
      </c>
    </row>
    <row r="82231" spans="1:1" x14ac:dyDescent="0.2">
      <c r="A82231" s="188" t="s">
        <v>82722</v>
      </c>
    </row>
    <row r="82232" spans="1:1" x14ac:dyDescent="0.2">
      <c r="A82232" s="188" t="s">
        <v>82723</v>
      </c>
    </row>
    <row r="82233" spans="1:1" x14ac:dyDescent="0.2">
      <c r="A82233" s="188" t="s">
        <v>82724</v>
      </c>
    </row>
    <row r="82234" spans="1:1" x14ac:dyDescent="0.2">
      <c r="A82234" s="188" t="s">
        <v>82725</v>
      </c>
    </row>
    <row r="82235" spans="1:1" x14ac:dyDescent="0.2">
      <c r="A82235" s="188" t="s">
        <v>82726</v>
      </c>
    </row>
    <row r="82236" spans="1:1" x14ac:dyDescent="0.2">
      <c r="A82236" s="188" t="s">
        <v>82727</v>
      </c>
    </row>
    <row r="82237" spans="1:1" x14ac:dyDescent="0.2">
      <c r="A82237" s="188" t="s">
        <v>82728</v>
      </c>
    </row>
    <row r="82238" spans="1:1" x14ac:dyDescent="0.2">
      <c r="A82238" s="188" t="s">
        <v>82729</v>
      </c>
    </row>
    <row r="82239" spans="1:1" x14ac:dyDescent="0.2">
      <c r="A82239" s="188" t="s">
        <v>82730</v>
      </c>
    </row>
    <row r="82240" spans="1:1" x14ac:dyDescent="0.2">
      <c r="A82240" s="188" t="s">
        <v>82731</v>
      </c>
    </row>
    <row r="82241" spans="1:1" x14ac:dyDescent="0.2">
      <c r="A82241" s="188" t="s">
        <v>82732</v>
      </c>
    </row>
    <row r="82242" spans="1:1" x14ac:dyDescent="0.2">
      <c r="A82242" s="188" t="s">
        <v>82733</v>
      </c>
    </row>
    <row r="82243" spans="1:1" x14ac:dyDescent="0.2">
      <c r="A82243" s="188" t="s">
        <v>82734</v>
      </c>
    </row>
    <row r="82244" spans="1:1" x14ac:dyDescent="0.2">
      <c r="A82244" s="188" t="s">
        <v>82735</v>
      </c>
    </row>
    <row r="82245" spans="1:1" x14ac:dyDescent="0.2">
      <c r="A82245" s="188" t="s">
        <v>82736</v>
      </c>
    </row>
    <row r="82246" spans="1:1" x14ac:dyDescent="0.2">
      <c r="A82246" s="188" t="s">
        <v>82737</v>
      </c>
    </row>
    <row r="82247" spans="1:1" x14ac:dyDescent="0.2">
      <c r="A82247" s="188" t="s">
        <v>82738</v>
      </c>
    </row>
    <row r="82248" spans="1:1" x14ac:dyDescent="0.2">
      <c r="A82248" s="188" t="s">
        <v>82739</v>
      </c>
    </row>
    <row r="82249" spans="1:1" x14ac:dyDescent="0.2">
      <c r="A82249" s="188" t="s">
        <v>82740</v>
      </c>
    </row>
    <row r="82250" spans="1:1" x14ac:dyDescent="0.2">
      <c r="A82250" s="188" t="s">
        <v>82741</v>
      </c>
    </row>
    <row r="82251" spans="1:1" x14ac:dyDescent="0.2">
      <c r="A82251" s="188" t="s">
        <v>82742</v>
      </c>
    </row>
    <row r="82252" spans="1:1" x14ac:dyDescent="0.2">
      <c r="A82252" s="188" t="s">
        <v>82743</v>
      </c>
    </row>
    <row r="82253" spans="1:1" x14ac:dyDescent="0.2">
      <c r="A82253" s="188" t="s">
        <v>82744</v>
      </c>
    </row>
    <row r="82254" spans="1:1" x14ac:dyDescent="0.2">
      <c r="A82254" s="188" t="s">
        <v>82745</v>
      </c>
    </row>
    <row r="82255" spans="1:1" x14ac:dyDescent="0.2">
      <c r="A82255" s="188" t="s">
        <v>82746</v>
      </c>
    </row>
    <row r="82256" spans="1:1" x14ac:dyDescent="0.2">
      <c r="A82256" s="188" t="s">
        <v>82747</v>
      </c>
    </row>
    <row r="82257" spans="1:1" x14ac:dyDescent="0.2">
      <c r="A82257" s="188" t="s">
        <v>82748</v>
      </c>
    </row>
    <row r="82258" spans="1:1" x14ac:dyDescent="0.2">
      <c r="A82258" s="188" t="s">
        <v>82749</v>
      </c>
    </row>
    <row r="82259" spans="1:1" x14ac:dyDescent="0.2">
      <c r="A82259" s="188" t="s">
        <v>82750</v>
      </c>
    </row>
    <row r="82260" spans="1:1" x14ac:dyDescent="0.2">
      <c r="A82260" s="188" t="s">
        <v>82751</v>
      </c>
    </row>
    <row r="82261" spans="1:1" x14ac:dyDescent="0.2">
      <c r="A82261" s="188" t="s">
        <v>82752</v>
      </c>
    </row>
    <row r="82262" spans="1:1" x14ac:dyDescent="0.2">
      <c r="A82262" s="188" t="s">
        <v>82753</v>
      </c>
    </row>
    <row r="82263" spans="1:1" x14ac:dyDescent="0.2">
      <c r="A82263" s="188" t="s">
        <v>82754</v>
      </c>
    </row>
    <row r="82264" spans="1:1" x14ac:dyDescent="0.2">
      <c r="A82264" s="188" t="s">
        <v>82755</v>
      </c>
    </row>
    <row r="82265" spans="1:1" x14ac:dyDescent="0.2">
      <c r="A82265" s="188" t="s">
        <v>82756</v>
      </c>
    </row>
    <row r="82266" spans="1:1" x14ac:dyDescent="0.2">
      <c r="A82266" s="188" t="s">
        <v>82757</v>
      </c>
    </row>
    <row r="82267" spans="1:1" x14ac:dyDescent="0.2">
      <c r="A82267" s="188" t="s">
        <v>82758</v>
      </c>
    </row>
    <row r="82268" spans="1:1" x14ac:dyDescent="0.2">
      <c r="A82268" s="188" t="s">
        <v>82759</v>
      </c>
    </row>
    <row r="82269" spans="1:1" x14ac:dyDescent="0.2">
      <c r="A82269" s="188" t="s">
        <v>82760</v>
      </c>
    </row>
    <row r="82270" spans="1:1" x14ac:dyDescent="0.2">
      <c r="A82270" s="188" t="s">
        <v>82761</v>
      </c>
    </row>
    <row r="82271" spans="1:1" x14ac:dyDescent="0.2">
      <c r="A82271" s="188" t="s">
        <v>82762</v>
      </c>
    </row>
    <row r="82272" spans="1:1" x14ac:dyDescent="0.2">
      <c r="A82272" s="188" t="s">
        <v>82763</v>
      </c>
    </row>
    <row r="82273" spans="1:1" x14ac:dyDescent="0.2">
      <c r="A82273" s="188" t="s">
        <v>82764</v>
      </c>
    </row>
    <row r="82274" spans="1:1" x14ac:dyDescent="0.2">
      <c r="A82274" s="188" t="s">
        <v>82765</v>
      </c>
    </row>
    <row r="82275" spans="1:1" x14ac:dyDescent="0.2">
      <c r="A82275" s="188" t="s">
        <v>82766</v>
      </c>
    </row>
    <row r="82276" spans="1:1" x14ac:dyDescent="0.2">
      <c r="A82276" s="188" t="s">
        <v>82767</v>
      </c>
    </row>
    <row r="82277" spans="1:1" x14ac:dyDescent="0.2">
      <c r="A82277" s="188" t="s">
        <v>82768</v>
      </c>
    </row>
    <row r="82278" spans="1:1" x14ac:dyDescent="0.2">
      <c r="A82278" s="188" t="s">
        <v>82769</v>
      </c>
    </row>
    <row r="82279" spans="1:1" x14ac:dyDescent="0.2">
      <c r="A82279" s="188" t="s">
        <v>82770</v>
      </c>
    </row>
    <row r="82280" spans="1:1" x14ac:dyDescent="0.2">
      <c r="A82280" s="188" t="s">
        <v>82771</v>
      </c>
    </row>
    <row r="82281" spans="1:1" x14ac:dyDescent="0.2">
      <c r="A82281" s="188" t="s">
        <v>82772</v>
      </c>
    </row>
    <row r="82282" spans="1:1" x14ac:dyDescent="0.2">
      <c r="A82282" s="188" t="s">
        <v>82773</v>
      </c>
    </row>
    <row r="82283" spans="1:1" x14ac:dyDescent="0.2">
      <c r="A82283" s="188" t="s">
        <v>82774</v>
      </c>
    </row>
    <row r="82284" spans="1:1" x14ac:dyDescent="0.2">
      <c r="A82284" s="188" t="s">
        <v>82775</v>
      </c>
    </row>
    <row r="82285" spans="1:1" x14ac:dyDescent="0.2">
      <c r="A82285" s="188" t="s">
        <v>82776</v>
      </c>
    </row>
    <row r="82286" spans="1:1" x14ac:dyDescent="0.2">
      <c r="A82286" s="188" t="s">
        <v>82777</v>
      </c>
    </row>
    <row r="82287" spans="1:1" x14ac:dyDescent="0.2">
      <c r="A82287" s="188" t="s">
        <v>82778</v>
      </c>
    </row>
    <row r="82288" spans="1:1" x14ac:dyDescent="0.2">
      <c r="A82288" s="188" t="s">
        <v>82779</v>
      </c>
    </row>
    <row r="82289" spans="1:1" x14ac:dyDescent="0.2">
      <c r="A82289" s="188" t="s">
        <v>82780</v>
      </c>
    </row>
    <row r="82290" spans="1:1" x14ac:dyDescent="0.2">
      <c r="A82290" s="188" t="s">
        <v>82781</v>
      </c>
    </row>
    <row r="82291" spans="1:1" x14ac:dyDescent="0.2">
      <c r="A82291" s="188" t="s">
        <v>82782</v>
      </c>
    </row>
    <row r="82292" spans="1:1" x14ac:dyDescent="0.2">
      <c r="A82292" s="188" t="s">
        <v>82783</v>
      </c>
    </row>
    <row r="82293" spans="1:1" x14ac:dyDescent="0.2">
      <c r="A82293" s="188" t="s">
        <v>82784</v>
      </c>
    </row>
    <row r="82294" spans="1:1" x14ac:dyDescent="0.2">
      <c r="A82294" s="188" t="s">
        <v>82785</v>
      </c>
    </row>
    <row r="82295" spans="1:1" x14ac:dyDescent="0.2">
      <c r="A82295" s="188" t="s">
        <v>82786</v>
      </c>
    </row>
    <row r="82296" spans="1:1" x14ac:dyDescent="0.2">
      <c r="A82296" s="188" t="s">
        <v>82787</v>
      </c>
    </row>
    <row r="82297" spans="1:1" x14ac:dyDescent="0.2">
      <c r="A82297" s="188" t="s">
        <v>82788</v>
      </c>
    </row>
    <row r="82298" spans="1:1" x14ac:dyDescent="0.2">
      <c r="A82298" s="188" t="s">
        <v>82789</v>
      </c>
    </row>
    <row r="82299" spans="1:1" x14ac:dyDescent="0.2">
      <c r="A82299" s="188" t="s">
        <v>82790</v>
      </c>
    </row>
    <row r="82300" spans="1:1" x14ac:dyDescent="0.2">
      <c r="A82300" s="188" t="s">
        <v>82791</v>
      </c>
    </row>
    <row r="82301" spans="1:1" x14ac:dyDescent="0.2">
      <c r="A82301" s="188" t="s">
        <v>82792</v>
      </c>
    </row>
    <row r="82302" spans="1:1" x14ac:dyDescent="0.2">
      <c r="A82302" s="188" t="s">
        <v>82793</v>
      </c>
    </row>
    <row r="82303" spans="1:1" x14ac:dyDescent="0.2">
      <c r="A82303" s="188" t="s">
        <v>82794</v>
      </c>
    </row>
    <row r="82304" spans="1:1" x14ac:dyDescent="0.2">
      <c r="A82304" s="188" t="s">
        <v>82795</v>
      </c>
    </row>
    <row r="82305" spans="1:1" x14ac:dyDescent="0.2">
      <c r="A82305" s="188" t="s">
        <v>82796</v>
      </c>
    </row>
    <row r="82306" spans="1:1" x14ac:dyDescent="0.2">
      <c r="A82306" s="188" t="s">
        <v>82797</v>
      </c>
    </row>
    <row r="82307" spans="1:1" x14ac:dyDescent="0.2">
      <c r="A82307" s="188" t="s">
        <v>82798</v>
      </c>
    </row>
    <row r="82308" spans="1:1" x14ac:dyDescent="0.2">
      <c r="A82308" s="188" t="s">
        <v>82799</v>
      </c>
    </row>
    <row r="82309" spans="1:1" x14ac:dyDescent="0.2">
      <c r="A82309" s="188" t="s">
        <v>82800</v>
      </c>
    </row>
    <row r="82310" spans="1:1" x14ac:dyDescent="0.2">
      <c r="A82310" s="188" t="s">
        <v>82801</v>
      </c>
    </row>
    <row r="82311" spans="1:1" x14ac:dyDescent="0.2">
      <c r="A82311" s="188" t="s">
        <v>82802</v>
      </c>
    </row>
    <row r="82312" spans="1:1" x14ac:dyDescent="0.2">
      <c r="A82312" s="188" t="s">
        <v>82803</v>
      </c>
    </row>
    <row r="82313" spans="1:1" x14ac:dyDescent="0.2">
      <c r="A82313" s="188" t="s">
        <v>82804</v>
      </c>
    </row>
    <row r="82314" spans="1:1" x14ac:dyDescent="0.2">
      <c r="A82314" s="188" t="s">
        <v>82805</v>
      </c>
    </row>
    <row r="82315" spans="1:1" x14ac:dyDescent="0.2">
      <c r="A82315" s="188" t="s">
        <v>82806</v>
      </c>
    </row>
    <row r="82316" spans="1:1" x14ac:dyDescent="0.2">
      <c r="A82316" s="188" t="s">
        <v>82807</v>
      </c>
    </row>
    <row r="82317" spans="1:1" x14ac:dyDescent="0.2">
      <c r="A82317" s="188" t="s">
        <v>82808</v>
      </c>
    </row>
    <row r="82318" spans="1:1" x14ac:dyDescent="0.2">
      <c r="A82318" s="188" t="s">
        <v>82809</v>
      </c>
    </row>
    <row r="82319" spans="1:1" x14ac:dyDescent="0.2">
      <c r="A82319" s="188" t="s">
        <v>82810</v>
      </c>
    </row>
    <row r="82320" spans="1:1" x14ac:dyDescent="0.2">
      <c r="A82320" s="188" t="s">
        <v>82811</v>
      </c>
    </row>
    <row r="82321" spans="1:1" x14ac:dyDescent="0.2">
      <c r="A82321" s="188" t="s">
        <v>82812</v>
      </c>
    </row>
    <row r="82322" spans="1:1" x14ac:dyDescent="0.2">
      <c r="A82322" s="188" t="s">
        <v>82813</v>
      </c>
    </row>
    <row r="82323" spans="1:1" x14ac:dyDescent="0.2">
      <c r="A82323" s="188" t="s">
        <v>82814</v>
      </c>
    </row>
    <row r="82324" spans="1:1" x14ac:dyDescent="0.2">
      <c r="A82324" s="188" t="s">
        <v>82815</v>
      </c>
    </row>
    <row r="82325" spans="1:1" x14ac:dyDescent="0.2">
      <c r="A82325" s="188" t="s">
        <v>82816</v>
      </c>
    </row>
    <row r="82326" spans="1:1" x14ac:dyDescent="0.2">
      <c r="A82326" s="188" t="s">
        <v>82817</v>
      </c>
    </row>
    <row r="82327" spans="1:1" x14ac:dyDescent="0.2">
      <c r="A82327" s="188" t="s">
        <v>82818</v>
      </c>
    </row>
    <row r="82328" spans="1:1" x14ac:dyDescent="0.2">
      <c r="A82328" s="188" t="s">
        <v>82819</v>
      </c>
    </row>
    <row r="82329" spans="1:1" x14ac:dyDescent="0.2">
      <c r="A82329" s="188" t="s">
        <v>82820</v>
      </c>
    </row>
    <row r="82330" spans="1:1" x14ac:dyDescent="0.2">
      <c r="A82330" s="188" t="s">
        <v>82821</v>
      </c>
    </row>
    <row r="82331" spans="1:1" x14ac:dyDescent="0.2">
      <c r="A82331" s="188" t="s">
        <v>82822</v>
      </c>
    </row>
    <row r="82332" spans="1:1" x14ac:dyDescent="0.2">
      <c r="A82332" s="188" t="s">
        <v>82823</v>
      </c>
    </row>
    <row r="82333" spans="1:1" x14ac:dyDescent="0.2">
      <c r="A82333" s="188" t="s">
        <v>82824</v>
      </c>
    </row>
    <row r="82334" spans="1:1" x14ac:dyDescent="0.2">
      <c r="A82334" s="188" t="s">
        <v>82825</v>
      </c>
    </row>
    <row r="82335" spans="1:1" x14ac:dyDescent="0.2">
      <c r="A82335" s="188" t="s">
        <v>82826</v>
      </c>
    </row>
    <row r="82336" spans="1:1" x14ac:dyDescent="0.2">
      <c r="A82336" s="188" t="s">
        <v>82827</v>
      </c>
    </row>
    <row r="82337" spans="1:1" x14ac:dyDescent="0.2">
      <c r="A82337" s="188" t="s">
        <v>82828</v>
      </c>
    </row>
    <row r="82338" spans="1:1" x14ac:dyDescent="0.2">
      <c r="A82338" s="188" t="s">
        <v>82829</v>
      </c>
    </row>
    <row r="82339" spans="1:1" x14ac:dyDescent="0.2">
      <c r="A82339" s="188" t="s">
        <v>82830</v>
      </c>
    </row>
    <row r="82340" spans="1:1" x14ac:dyDescent="0.2">
      <c r="A82340" s="188" t="s">
        <v>82831</v>
      </c>
    </row>
    <row r="82341" spans="1:1" x14ac:dyDescent="0.2">
      <c r="A82341" s="188" t="s">
        <v>82832</v>
      </c>
    </row>
    <row r="82342" spans="1:1" x14ac:dyDescent="0.2">
      <c r="A82342" s="188" t="s">
        <v>82833</v>
      </c>
    </row>
    <row r="82343" spans="1:1" x14ac:dyDescent="0.2">
      <c r="A82343" s="188" t="s">
        <v>82834</v>
      </c>
    </row>
    <row r="82344" spans="1:1" x14ac:dyDescent="0.2">
      <c r="A82344" s="188" t="s">
        <v>82835</v>
      </c>
    </row>
    <row r="82345" spans="1:1" x14ac:dyDescent="0.2">
      <c r="A82345" s="188" t="s">
        <v>82836</v>
      </c>
    </row>
    <row r="82346" spans="1:1" x14ac:dyDescent="0.2">
      <c r="A82346" s="188" t="s">
        <v>82837</v>
      </c>
    </row>
    <row r="82347" spans="1:1" x14ac:dyDescent="0.2">
      <c r="A82347" s="188" t="s">
        <v>82838</v>
      </c>
    </row>
    <row r="82348" spans="1:1" x14ac:dyDescent="0.2">
      <c r="A82348" s="188" t="s">
        <v>82839</v>
      </c>
    </row>
    <row r="82349" spans="1:1" x14ac:dyDescent="0.2">
      <c r="A82349" s="188" t="s">
        <v>82840</v>
      </c>
    </row>
    <row r="82350" spans="1:1" x14ac:dyDescent="0.2">
      <c r="A82350" s="188" t="s">
        <v>82841</v>
      </c>
    </row>
    <row r="82351" spans="1:1" x14ac:dyDescent="0.2">
      <c r="A82351" s="188" t="s">
        <v>82842</v>
      </c>
    </row>
    <row r="82352" spans="1:1" x14ac:dyDescent="0.2">
      <c r="A82352" s="188" t="s">
        <v>82843</v>
      </c>
    </row>
    <row r="82353" spans="1:1" x14ac:dyDescent="0.2">
      <c r="A82353" s="188" t="s">
        <v>82844</v>
      </c>
    </row>
    <row r="82354" spans="1:1" x14ac:dyDescent="0.2">
      <c r="A82354" s="188" t="s">
        <v>82845</v>
      </c>
    </row>
    <row r="82355" spans="1:1" x14ac:dyDescent="0.2">
      <c r="A82355" s="188" t="s">
        <v>82846</v>
      </c>
    </row>
    <row r="82356" spans="1:1" x14ac:dyDescent="0.2">
      <c r="A82356" s="188" t="s">
        <v>82847</v>
      </c>
    </row>
    <row r="82357" spans="1:1" x14ac:dyDescent="0.2">
      <c r="A82357" s="188" t="s">
        <v>82848</v>
      </c>
    </row>
    <row r="82358" spans="1:1" x14ac:dyDescent="0.2">
      <c r="A82358" s="188" t="s">
        <v>82849</v>
      </c>
    </row>
    <row r="82359" spans="1:1" x14ac:dyDescent="0.2">
      <c r="A82359" s="188" t="s">
        <v>82850</v>
      </c>
    </row>
    <row r="82360" spans="1:1" x14ac:dyDescent="0.2">
      <c r="A82360" s="188" t="s">
        <v>82851</v>
      </c>
    </row>
    <row r="82361" spans="1:1" x14ac:dyDescent="0.2">
      <c r="A82361" s="188" t="s">
        <v>82852</v>
      </c>
    </row>
    <row r="82362" spans="1:1" x14ac:dyDescent="0.2">
      <c r="A82362" s="188" t="s">
        <v>82853</v>
      </c>
    </row>
    <row r="82363" spans="1:1" x14ac:dyDescent="0.2">
      <c r="A82363" s="188" t="s">
        <v>82854</v>
      </c>
    </row>
    <row r="82364" spans="1:1" x14ac:dyDescent="0.2">
      <c r="A82364" s="188" t="s">
        <v>82855</v>
      </c>
    </row>
    <row r="82365" spans="1:1" x14ac:dyDescent="0.2">
      <c r="A82365" s="188" t="s">
        <v>82856</v>
      </c>
    </row>
    <row r="82366" spans="1:1" x14ac:dyDescent="0.2">
      <c r="A82366" s="188" t="s">
        <v>82857</v>
      </c>
    </row>
    <row r="82367" spans="1:1" x14ac:dyDescent="0.2">
      <c r="A82367" s="188" t="s">
        <v>82858</v>
      </c>
    </row>
    <row r="82368" spans="1:1" x14ac:dyDescent="0.2">
      <c r="A82368" s="188" t="s">
        <v>82859</v>
      </c>
    </row>
    <row r="82369" spans="1:1" x14ac:dyDescent="0.2">
      <c r="A82369" s="188" t="s">
        <v>82860</v>
      </c>
    </row>
    <row r="82370" spans="1:1" x14ac:dyDescent="0.2">
      <c r="A82370" s="188" t="s">
        <v>82861</v>
      </c>
    </row>
    <row r="82371" spans="1:1" x14ac:dyDescent="0.2">
      <c r="A82371" s="188" t="s">
        <v>82862</v>
      </c>
    </row>
    <row r="82372" spans="1:1" x14ac:dyDescent="0.2">
      <c r="A82372" s="188" t="s">
        <v>82863</v>
      </c>
    </row>
    <row r="82373" spans="1:1" x14ac:dyDescent="0.2">
      <c r="A82373" s="188" t="s">
        <v>82864</v>
      </c>
    </row>
    <row r="82374" spans="1:1" x14ac:dyDescent="0.2">
      <c r="A82374" s="188" t="s">
        <v>82865</v>
      </c>
    </row>
    <row r="82375" spans="1:1" x14ac:dyDescent="0.2">
      <c r="A82375" s="188" t="s">
        <v>82866</v>
      </c>
    </row>
    <row r="82376" spans="1:1" x14ac:dyDescent="0.2">
      <c r="A82376" s="188" t="s">
        <v>82867</v>
      </c>
    </row>
    <row r="82377" spans="1:1" x14ac:dyDescent="0.2">
      <c r="A82377" s="188" t="s">
        <v>82868</v>
      </c>
    </row>
    <row r="82378" spans="1:1" x14ac:dyDescent="0.2">
      <c r="A82378" s="188" t="s">
        <v>82869</v>
      </c>
    </row>
    <row r="82379" spans="1:1" x14ac:dyDescent="0.2">
      <c r="A82379" s="188" t="s">
        <v>82870</v>
      </c>
    </row>
    <row r="82380" spans="1:1" x14ac:dyDescent="0.2">
      <c r="A82380" s="188" t="s">
        <v>82871</v>
      </c>
    </row>
    <row r="82381" spans="1:1" x14ac:dyDescent="0.2">
      <c r="A82381" s="188" t="s">
        <v>82872</v>
      </c>
    </row>
    <row r="82382" spans="1:1" x14ac:dyDescent="0.2">
      <c r="A82382" s="188" t="s">
        <v>82873</v>
      </c>
    </row>
    <row r="82383" spans="1:1" x14ac:dyDescent="0.2">
      <c r="A82383" s="188" t="s">
        <v>82874</v>
      </c>
    </row>
    <row r="82384" spans="1:1" x14ac:dyDescent="0.2">
      <c r="A82384" s="188" t="s">
        <v>82875</v>
      </c>
    </row>
    <row r="82385" spans="1:1" x14ac:dyDescent="0.2">
      <c r="A82385" s="188" t="s">
        <v>82876</v>
      </c>
    </row>
    <row r="82386" spans="1:1" x14ac:dyDescent="0.2">
      <c r="A82386" s="188" t="s">
        <v>82877</v>
      </c>
    </row>
    <row r="82387" spans="1:1" x14ac:dyDescent="0.2">
      <c r="A82387" s="188" t="s">
        <v>82878</v>
      </c>
    </row>
    <row r="82388" spans="1:1" x14ac:dyDescent="0.2">
      <c r="A82388" s="188" t="s">
        <v>82879</v>
      </c>
    </row>
    <row r="82389" spans="1:1" x14ac:dyDescent="0.2">
      <c r="A82389" s="188" t="s">
        <v>82880</v>
      </c>
    </row>
    <row r="82390" spans="1:1" x14ac:dyDescent="0.2">
      <c r="A82390" s="188" t="s">
        <v>82881</v>
      </c>
    </row>
    <row r="82391" spans="1:1" x14ac:dyDescent="0.2">
      <c r="A82391" s="188" t="s">
        <v>82882</v>
      </c>
    </row>
    <row r="82392" spans="1:1" x14ac:dyDescent="0.2">
      <c r="A82392" s="188" t="s">
        <v>82883</v>
      </c>
    </row>
    <row r="82393" spans="1:1" x14ac:dyDescent="0.2">
      <c r="A82393" s="188" t="s">
        <v>82884</v>
      </c>
    </row>
    <row r="82394" spans="1:1" x14ac:dyDescent="0.2">
      <c r="A82394" s="188" t="s">
        <v>82885</v>
      </c>
    </row>
    <row r="82395" spans="1:1" x14ac:dyDescent="0.2">
      <c r="A82395" s="188" t="s">
        <v>82886</v>
      </c>
    </row>
    <row r="82396" spans="1:1" x14ac:dyDescent="0.2">
      <c r="A82396" s="188" t="s">
        <v>82887</v>
      </c>
    </row>
    <row r="82397" spans="1:1" x14ac:dyDescent="0.2">
      <c r="A82397" s="188" t="s">
        <v>82888</v>
      </c>
    </row>
    <row r="82398" spans="1:1" x14ac:dyDescent="0.2">
      <c r="A82398" s="188" t="s">
        <v>82889</v>
      </c>
    </row>
    <row r="82399" spans="1:1" x14ac:dyDescent="0.2">
      <c r="A82399" s="188" t="s">
        <v>82890</v>
      </c>
    </row>
    <row r="82400" spans="1:1" x14ac:dyDescent="0.2">
      <c r="A82400" s="188" t="s">
        <v>82891</v>
      </c>
    </row>
    <row r="82401" spans="1:1" x14ac:dyDescent="0.2">
      <c r="A82401" s="188" t="s">
        <v>82892</v>
      </c>
    </row>
    <row r="82402" spans="1:1" x14ac:dyDescent="0.2">
      <c r="A82402" s="188" t="s">
        <v>82893</v>
      </c>
    </row>
    <row r="82403" spans="1:1" x14ac:dyDescent="0.2">
      <c r="A82403" s="188" t="s">
        <v>82894</v>
      </c>
    </row>
    <row r="82404" spans="1:1" x14ac:dyDescent="0.2">
      <c r="A82404" s="188" t="s">
        <v>82895</v>
      </c>
    </row>
    <row r="82405" spans="1:1" x14ac:dyDescent="0.2">
      <c r="A82405" s="188" t="s">
        <v>82896</v>
      </c>
    </row>
    <row r="82406" spans="1:1" x14ac:dyDescent="0.2">
      <c r="A82406" s="188" t="s">
        <v>82897</v>
      </c>
    </row>
    <row r="82407" spans="1:1" x14ac:dyDescent="0.2">
      <c r="A82407" s="188" t="s">
        <v>82898</v>
      </c>
    </row>
    <row r="82408" spans="1:1" x14ac:dyDescent="0.2">
      <c r="A82408" s="188" t="s">
        <v>82899</v>
      </c>
    </row>
    <row r="82409" spans="1:1" x14ac:dyDescent="0.2">
      <c r="A82409" s="188" t="s">
        <v>82900</v>
      </c>
    </row>
    <row r="82410" spans="1:1" x14ac:dyDescent="0.2">
      <c r="A82410" s="188" t="s">
        <v>82901</v>
      </c>
    </row>
    <row r="82411" spans="1:1" x14ac:dyDescent="0.2">
      <c r="A82411" s="188" t="s">
        <v>82902</v>
      </c>
    </row>
    <row r="82412" spans="1:1" x14ac:dyDescent="0.2">
      <c r="A82412" s="188" t="s">
        <v>82903</v>
      </c>
    </row>
    <row r="82413" spans="1:1" x14ac:dyDescent="0.2">
      <c r="A82413" s="188" t="s">
        <v>82904</v>
      </c>
    </row>
    <row r="82414" spans="1:1" x14ac:dyDescent="0.2">
      <c r="A82414" s="188" t="s">
        <v>82905</v>
      </c>
    </row>
    <row r="82415" spans="1:1" x14ac:dyDescent="0.2">
      <c r="A82415" s="188" t="s">
        <v>82906</v>
      </c>
    </row>
    <row r="82416" spans="1:1" x14ac:dyDescent="0.2">
      <c r="A82416" s="188" t="s">
        <v>82907</v>
      </c>
    </row>
    <row r="82417" spans="1:1" x14ac:dyDescent="0.2">
      <c r="A82417" s="188" t="s">
        <v>82908</v>
      </c>
    </row>
    <row r="82418" spans="1:1" x14ac:dyDescent="0.2">
      <c r="A82418" s="188" t="s">
        <v>82909</v>
      </c>
    </row>
    <row r="82419" spans="1:1" x14ac:dyDescent="0.2">
      <c r="A82419" s="188" t="s">
        <v>82910</v>
      </c>
    </row>
    <row r="82420" spans="1:1" x14ac:dyDescent="0.2">
      <c r="A82420" s="188" t="s">
        <v>82911</v>
      </c>
    </row>
    <row r="82421" spans="1:1" x14ac:dyDescent="0.2">
      <c r="A82421" s="188" t="s">
        <v>82912</v>
      </c>
    </row>
    <row r="82422" spans="1:1" x14ac:dyDescent="0.2">
      <c r="A82422" s="188" t="s">
        <v>82913</v>
      </c>
    </row>
    <row r="82423" spans="1:1" x14ac:dyDescent="0.2">
      <c r="A82423" s="188" t="s">
        <v>82914</v>
      </c>
    </row>
    <row r="82424" spans="1:1" x14ac:dyDescent="0.2">
      <c r="A82424" s="188" t="s">
        <v>82915</v>
      </c>
    </row>
    <row r="82425" spans="1:1" x14ac:dyDescent="0.2">
      <c r="A82425" s="188" t="s">
        <v>82916</v>
      </c>
    </row>
    <row r="82426" spans="1:1" x14ac:dyDescent="0.2">
      <c r="A82426" s="188" t="s">
        <v>82917</v>
      </c>
    </row>
    <row r="82427" spans="1:1" x14ac:dyDescent="0.2">
      <c r="A82427" s="188" t="s">
        <v>82918</v>
      </c>
    </row>
    <row r="82428" spans="1:1" x14ac:dyDescent="0.2">
      <c r="A82428" s="188" t="s">
        <v>82919</v>
      </c>
    </row>
    <row r="82429" spans="1:1" x14ac:dyDescent="0.2">
      <c r="A82429" s="188" t="s">
        <v>82920</v>
      </c>
    </row>
    <row r="82430" spans="1:1" x14ac:dyDescent="0.2">
      <c r="A82430" s="188" t="s">
        <v>82921</v>
      </c>
    </row>
    <row r="82431" spans="1:1" x14ac:dyDescent="0.2">
      <c r="A82431" s="188" t="s">
        <v>82922</v>
      </c>
    </row>
    <row r="82432" spans="1:1" x14ac:dyDescent="0.2">
      <c r="A82432" s="188" t="s">
        <v>82923</v>
      </c>
    </row>
    <row r="82433" spans="1:1" x14ac:dyDescent="0.2">
      <c r="A82433" s="188" t="s">
        <v>82924</v>
      </c>
    </row>
    <row r="82434" spans="1:1" x14ac:dyDescent="0.2">
      <c r="A82434" s="188" t="s">
        <v>82925</v>
      </c>
    </row>
    <row r="82435" spans="1:1" x14ac:dyDescent="0.2">
      <c r="A82435" s="188" t="s">
        <v>82926</v>
      </c>
    </row>
    <row r="82436" spans="1:1" x14ac:dyDescent="0.2">
      <c r="A82436" s="188" t="s">
        <v>82927</v>
      </c>
    </row>
    <row r="82437" spans="1:1" x14ac:dyDescent="0.2">
      <c r="A82437" s="188" t="s">
        <v>82928</v>
      </c>
    </row>
    <row r="82438" spans="1:1" x14ac:dyDescent="0.2">
      <c r="A82438" s="188" t="s">
        <v>82929</v>
      </c>
    </row>
    <row r="82439" spans="1:1" x14ac:dyDescent="0.2">
      <c r="A82439" s="188" t="s">
        <v>82930</v>
      </c>
    </row>
    <row r="82440" spans="1:1" x14ac:dyDescent="0.2">
      <c r="A82440" s="188" t="s">
        <v>82931</v>
      </c>
    </row>
    <row r="82441" spans="1:1" x14ac:dyDescent="0.2">
      <c r="A82441" s="188" t="s">
        <v>82932</v>
      </c>
    </row>
    <row r="82442" spans="1:1" x14ac:dyDescent="0.2">
      <c r="A82442" s="188" t="s">
        <v>82933</v>
      </c>
    </row>
    <row r="82443" spans="1:1" x14ac:dyDescent="0.2">
      <c r="A82443" s="188" t="s">
        <v>82934</v>
      </c>
    </row>
    <row r="82444" spans="1:1" x14ac:dyDescent="0.2">
      <c r="A82444" s="188" t="s">
        <v>82935</v>
      </c>
    </row>
    <row r="82445" spans="1:1" x14ac:dyDescent="0.2">
      <c r="A82445" s="188" t="s">
        <v>82936</v>
      </c>
    </row>
    <row r="82446" spans="1:1" x14ac:dyDescent="0.2">
      <c r="A82446" s="188" t="s">
        <v>82937</v>
      </c>
    </row>
    <row r="82447" spans="1:1" x14ac:dyDescent="0.2">
      <c r="A82447" s="188" t="s">
        <v>82938</v>
      </c>
    </row>
    <row r="82448" spans="1:1" x14ac:dyDescent="0.2">
      <c r="A82448" s="188" t="s">
        <v>82939</v>
      </c>
    </row>
    <row r="82449" spans="1:1" x14ac:dyDescent="0.2">
      <c r="A82449" s="188" t="s">
        <v>82940</v>
      </c>
    </row>
    <row r="82450" spans="1:1" x14ac:dyDescent="0.2">
      <c r="A82450" s="188" t="s">
        <v>82941</v>
      </c>
    </row>
    <row r="82451" spans="1:1" x14ac:dyDescent="0.2">
      <c r="A82451" s="188" t="s">
        <v>82942</v>
      </c>
    </row>
    <row r="82452" spans="1:1" x14ac:dyDescent="0.2">
      <c r="A82452" s="188" t="s">
        <v>82943</v>
      </c>
    </row>
    <row r="82453" spans="1:1" x14ac:dyDescent="0.2">
      <c r="A82453" s="188" t="s">
        <v>82944</v>
      </c>
    </row>
    <row r="82454" spans="1:1" x14ac:dyDescent="0.2">
      <c r="A82454" s="188" t="s">
        <v>82945</v>
      </c>
    </row>
    <row r="82455" spans="1:1" x14ac:dyDescent="0.2">
      <c r="A82455" s="188" t="s">
        <v>82946</v>
      </c>
    </row>
    <row r="82456" spans="1:1" x14ac:dyDescent="0.2">
      <c r="A82456" s="188" t="s">
        <v>82947</v>
      </c>
    </row>
    <row r="82457" spans="1:1" x14ac:dyDescent="0.2">
      <c r="A82457" s="188" t="s">
        <v>82948</v>
      </c>
    </row>
    <row r="82458" spans="1:1" x14ac:dyDescent="0.2">
      <c r="A82458" s="188" t="s">
        <v>82949</v>
      </c>
    </row>
    <row r="82459" spans="1:1" x14ac:dyDescent="0.2">
      <c r="A82459" s="188" t="s">
        <v>82950</v>
      </c>
    </row>
    <row r="82460" spans="1:1" x14ac:dyDescent="0.2">
      <c r="A82460" s="188" t="s">
        <v>82951</v>
      </c>
    </row>
    <row r="82461" spans="1:1" x14ac:dyDescent="0.2">
      <c r="A82461" s="188" t="s">
        <v>82952</v>
      </c>
    </row>
    <row r="82462" spans="1:1" x14ac:dyDescent="0.2">
      <c r="A82462" s="188" t="s">
        <v>82953</v>
      </c>
    </row>
    <row r="82463" spans="1:1" x14ac:dyDescent="0.2">
      <c r="A82463" s="188" t="s">
        <v>82954</v>
      </c>
    </row>
    <row r="82464" spans="1:1" x14ac:dyDescent="0.2">
      <c r="A82464" s="188" t="s">
        <v>82955</v>
      </c>
    </row>
    <row r="82465" spans="1:1" x14ac:dyDescent="0.2">
      <c r="A82465" s="188" t="s">
        <v>82956</v>
      </c>
    </row>
    <row r="82466" spans="1:1" x14ac:dyDescent="0.2">
      <c r="A82466" s="188" t="s">
        <v>82957</v>
      </c>
    </row>
    <row r="82467" spans="1:1" x14ac:dyDescent="0.2">
      <c r="A82467" s="188" t="s">
        <v>82958</v>
      </c>
    </row>
    <row r="82468" spans="1:1" x14ac:dyDescent="0.2">
      <c r="A82468" s="188" t="s">
        <v>82959</v>
      </c>
    </row>
    <row r="82469" spans="1:1" x14ac:dyDescent="0.2">
      <c r="A82469" s="188" t="s">
        <v>82960</v>
      </c>
    </row>
    <row r="82470" spans="1:1" x14ac:dyDescent="0.2">
      <c r="A82470" s="188" t="s">
        <v>82961</v>
      </c>
    </row>
    <row r="82471" spans="1:1" x14ac:dyDescent="0.2">
      <c r="A82471" s="188" t="s">
        <v>82962</v>
      </c>
    </row>
    <row r="82472" spans="1:1" x14ac:dyDescent="0.2">
      <c r="A82472" s="188" t="s">
        <v>82963</v>
      </c>
    </row>
    <row r="82473" spans="1:1" x14ac:dyDescent="0.2">
      <c r="A82473" s="188" t="s">
        <v>82964</v>
      </c>
    </row>
    <row r="82474" spans="1:1" x14ac:dyDescent="0.2">
      <c r="A82474" s="188" t="s">
        <v>82965</v>
      </c>
    </row>
    <row r="82475" spans="1:1" x14ac:dyDescent="0.2">
      <c r="A82475" s="188" t="s">
        <v>82966</v>
      </c>
    </row>
    <row r="82476" spans="1:1" x14ac:dyDescent="0.2">
      <c r="A82476" s="188" t="s">
        <v>82967</v>
      </c>
    </row>
    <row r="82477" spans="1:1" x14ac:dyDescent="0.2">
      <c r="A82477" s="188" t="s">
        <v>82968</v>
      </c>
    </row>
    <row r="82478" spans="1:1" x14ac:dyDescent="0.2">
      <c r="A82478" s="188" t="s">
        <v>82969</v>
      </c>
    </row>
    <row r="82479" spans="1:1" x14ac:dyDescent="0.2">
      <c r="A82479" s="188" t="s">
        <v>82970</v>
      </c>
    </row>
    <row r="82480" spans="1:1" x14ac:dyDescent="0.2">
      <c r="A82480" s="188" t="s">
        <v>82971</v>
      </c>
    </row>
    <row r="82481" spans="1:1" x14ac:dyDescent="0.2">
      <c r="A82481" s="188" t="s">
        <v>82972</v>
      </c>
    </row>
    <row r="82482" spans="1:1" x14ac:dyDescent="0.2">
      <c r="A82482" s="188" t="s">
        <v>82973</v>
      </c>
    </row>
    <row r="82483" spans="1:1" x14ac:dyDescent="0.2">
      <c r="A82483" s="188" t="s">
        <v>82974</v>
      </c>
    </row>
    <row r="82484" spans="1:1" x14ac:dyDescent="0.2">
      <c r="A82484" s="188" t="s">
        <v>82975</v>
      </c>
    </row>
    <row r="82485" spans="1:1" x14ac:dyDescent="0.2">
      <c r="A82485" s="188" t="s">
        <v>82976</v>
      </c>
    </row>
    <row r="82486" spans="1:1" x14ac:dyDescent="0.2">
      <c r="A82486" s="188" t="s">
        <v>82977</v>
      </c>
    </row>
    <row r="82487" spans="1:1" x14ac:dyDescent="0.2">
      <c r="A82487" s="188" t="s">
        <v>82978</v>
      </c>
    </row>
    <row r="82488" spans="1:1" x14ac:dyDescent="0.2">
      <c r="A82488" s="188" t="s">
        <v>82979</v>
      </c>
    </row>
    <row r="82489" spans="1:1" x14ac:dyDescent="0.2">
      <c r="A82489" s="188" t="s">
        <v>82980</v>
      </c>
    </row>
    <row r="82490" spans="1:1" x14ac:dyDescent="0.2">
      <c r="A82490" s="188" t="s">
        <v>82981</v>
      </c>
    </row>
    <row r="82491" spans="1:1" x14ac:dyDescent="0.2">
      <c r="A82491" s="188" t="s">
        <v>82982</v>
      </c>
    </row>
    <row r="82492" spans="1:1" x14ac:dyDescent="0.2">
      <c r="A82492" s="188" t="s">
        <v>82983</v>
      </c>
    </row>
    <row r="82493" spans="1:1" x14ac:dyDescent="0.2">
      <c r="A82493" s="188" t="s">
        <v>82984</v>
      </c>
    </row>
    <row r="82494" spans="1:1" x14ac:dyDescent="0.2">
      <c r="A82494" s="188" t="s">
        <v>82985</v>
      </c>
    </row>
    <row r="82495" spans="1:1" x14ac:dyDescent="0.2">
      <c r="A82495" s="188" t="s">
        <v>82986</v>
      </c>
    </row>
    <row r="82496" spans="1:1" x14ac:dyDescent="0.2">
      <c r="A82496" s="188" t="s">
        <v>82987</v>
      </c>
    </row>
    <row r="82497" spans="1:1" x14ac:dyDescent="0.2">
      <c r="A82497" s="188" t="s">
        <v>82988</v>
      </c>
    </row>
    <row r="82498" spans="1:1" x14ac:dyDescent="0.2">
      <c r="A82498" s="188" t="s">
        <v>82989</v>
      </c>
    </row>
    <row r="82499" spans="1:1" x14ac:dyDescent="0.2">
      <c r="A82499" s="188" t="s">
        <v>82990</v>
      </c>
    </row>
    <row r="82500" spans="1:1" x14ac:dyDescent="0.2">
      <c r="A82500" s="188" t="s">
        <v>82991</v>
      </c>
    </row>
    <row r="82501" spans="1:1" x14ac:dyDescent="0.2">
      <c r="A82501" s="188" t="s">
        <v>82992</v>
      </c>
    </row>
    <row r="82502" spans="1:1" x14ac:dyDescent="0.2">
      <c r="A82502" s="188" t="s">
        <v>82993</v>
      </c>
    </row>
    <row r="82503" spans="1:1" x14ac:dyDescent="0.2">
      <c r="A82503" s="188" t="s">
        <v>82994</v>
      </c>
    </row>
    <row r="82504" spans="1:1" x14ac:dyDescent="0.2">
      <c r="A82504" s="188" t="s">
        <v>82995</v>
      </c>
    </row>
    <row r="82505" spans="1:1" x14ac:dyDescent="0.2">
      <c r="A82505" s="188" t="s">
        <v>82996</v>
      </c>
    </row>
    <row r="82506" spans="1:1" x14ac:dyDescent="0.2">
      <c r="A82506" s="188" t="s">
        <v>82997</v>
      </c>
    </row>
    <row r="82507" spans="1:1" x14ac:dyDescent="0.2">
      <c r="A82507" s="188" t="s">
        <v>82998</v>
      </c>
    </row>
    <row r="82508" spans="1:1" x14ac:dyDescent="0.2">
      <c r="A82508" s="188" t="s">
        <v>82999</v>
      </c>
    </row>
    <row r="82509" spans="1:1" x14ac:dyDescent="0.2">
      <c r="A82509" s="188" t="s">
        <v>83000</v>
      </c>
    </row>
    <row r="82510" spans="1:1" x14ac:dyDescent="0.2">
      <c r="A82510" s="188" t="s">
        <v>83001</v>
      </c>
    </row>
    <row r="82511" spans="1:1" x14ac:dyDescent="0.2">
      <c r="A82511" s="188" t="s">
        <v>83002</v>
      </c>
    </row>
    <row r="82512" spans="1:1" x14ac:dyDescent="0.2">
      <c r="A82512" s="188" t="s">
        <v>83003</v>
      </c>
    </row>
    <row r="82513" spans="1:1" x14ac:dyDescent="0.2">
      <c r="A82513" s="188" t="s">
        <v>83004</v>
      </c>
    </row>
    <row r="82514" spans="1:1" x14ac:dyDescent="0.2">
      <c r="A82514" s="188" t="s">
        <v>83005</v>
      </c>
    </row>
    <row r="82515" spans="1:1" x14ac:dyDescent="0.2">
      <c r="A82515" s="188" t="s">
        <v>83006</v>
      </c>
    </row>
    <row r="82516" spans="1:1" x14ac:dyDescent="0.2">
      <c r="A82516" s="188" t="s">
        <v>83007</v>
      </c>
    </row>
    <row r="82517" spans="1:1" x14ac:dyDescent="0.2">
      <c r="A82517" s="188" t="s">
        <v>83008</v>
      </c>
    </row>
    <row r="82518" spans="1:1" x14ac:dyDescent="0.2">
      <c r="A82518" s="188" t="s">
        <v>83009</v>
      </c>
    </row>
    <row r="82519" spans="1:1" x14ac:dyDescent="0.2">
      <c r="A82519" s="188" t="s">
        <v>83010</v>
      </c>
    </row>
    <row r="82520" spans="1:1" x14ac:dyDescent="0.2">
      <c r="A82520" s="188" t="s">
        <v>83011</v>
      </c>
    </row>
    <row r="82521" spans="1:1" x14ac:dyDescent="0.2">
      <c r="A82521" s="188" t="s">
        <v>83012</v>
      </c>
    </row>
    <row r="82522" spans="1:1" x14ac:dyDescent="0.2">
      <c r="A82522" s="188" t="s">
        <v>83013</v>
      </c>
    </row>
    <row r="82523" spans="1:1" x14ac:dyDescent="0.2">
      <c r="A82523" s="188" t="s">
        <v>83014</v>
      </c>
    </row>
    <row r="82524" spans="1:1" x14ac:dyDescent="0.2">
      <c r="A82524" s="188" t="s">
        <v>83015</v>
      </c>
    </row>
    <row r="82525" spans="1:1" x14ac:dyDescent="0.2">
      <c r="A82525" s="188" t="s">
        <v>83016</v>
      </c>
    </row>
    <row r="82526" spans="1:1" x14ac:dyDescent="0.2">
      <c r="A82526" s="188" t="s">
        <v>83017</v>
      </c>
    </row>
    <row r="82527" spans="1:1" x14ac:dyDescent="0.2">
      <c r="A82527" s="188" t="s">
        <v>83018</v>
      </c>
    </row>
    <row r="82528" spans="1:1" x14ac:dyDescent="0.2">
      <c r="A82528" s="188" t="s">
        <v>83019</v>
      </c>
    </row>
    <row r="82529" spans="1:1" x14ac:dyDescent="0.2">
      <c r="A82529" s="188" t="s">
        <v>83020</v>
      </c>
    </row>
    <row r="82530" spans="1:1" x14ac:dyDescent="0.2">
      <c r="A82530" s="188" t="s">
        <v>83021</v>
      </c>
    </row>
    <row r="82531" spans="1:1" x14ac:dyDescent="0.2">
      <c r="A82531" s="188" t="s">
        <v>83022</v>
      </c>
    </row>
    <row r="82532" spans="1:1" x14ac:dyDescent="0.2">
      <c r="A82532" s="188" t="s">
        <v>83023</v>
      </c>
    </row>
    <row r="82533" spans="1:1" x14ac:dyDescent="0.2">
      <c r="A82533" s="188" t="s">
        <v>83024</v>
      </c>
    </row>
    <row r="82534" spans="1:1" x14ac:dyDescent="0.2">
      <c r="A82534" s="188" t="s">
        <v>83025</v>
      </c>
    </row>
    <row r="82535" spans="1:1" x14ac:dyDescent="0.2">
      <c r="A82535" s="188" t="s">
        <v>83026</v>
      </c>
    </row>
    <row r="82536" spans="1:1" x14ac:dyDescent="0.2">
      <c r="A82536" s="188" t="s">
        <v>83027</v>
      </c>
    </row>
    <row r="82537" spans="1:1" x14ac:dyDescent="0.2">
      <c r="A82537" s="188" t="s">
        <v>83028</v>
      </c>
    </row>
    <row r="82538" spans="1:1" x14ac:dyDescent="0.2">
      <c r="A82538" s="188" t="s">
        <v>83029</v>
      </c>
    </row>
    <row r="82539" spans="1:1" x14ac:dyDescent="0.2">
      <c r="A82539" s="188" t="s">
        <v>83030</v>
      </c>
    </row>
    <row r="82540" spans="1:1" x14ac:dyDescent="0.2">
      <c r="A82540" s="188" t="s">
        <v>83031</v>
      </c>
    </row>
    <row r="82541" spans="1:1" x14ac:dyDescent="0.2">
      <c r="A82541" s="188" t="s">
        <v>83032</v>
      </c>
    </row>
    <row r="82542" spans="1:1" x14ac:dyDescent="0.2">
      <c r="A82542" s="188" t="s">
        <v>83033</v>
      </c>
    </row>
    <row r="82543" spans="1:1" x14ac:dyDescent="0.2">
      <c r="A82543" s="188" t="s">
        <v>83034</v>
      </c>
    </row>
    <row r="82544" spans="1:1" x14ac:dyDescent="0.2">
      <c r="A82544" s="188" t="s">
        <v>83035</v>
      </c>
    </row>
    <row r="82545" spans="1:1" x14ac:dyDescent="0.2">
      <c r="A82545" s="188" t="s">
        <v>83036</v>
      </c>
    </row>
    <row r="82546" spans="1:1" x14ac:dyDescent="0.2">
      <c r="A82546" s="188" t="s">
        <v>83037</v>
      </c>
    </row>
    <row r="82547" spans="1:1" x14ac:dyDescent="0.2">
      <c r="A82547" s="188" t="s">
        <v>83038</v>
      </c>
    </row>
    <row r="82548" spans="1:1" x14ac:dyDescent="0.2">
      <c r="A82548" s="188" t="s">
        <v>83039</v>
      </c>
    </row>
    <row r="82549" spans="1:1" x14ac:dyDescent="0.2">
      <c r="A82549" s="188" t="s">
        <v>83040</v>
      </c>
    </row>
    <row r="82550" spans="1:1" x14ac:dyDescent="0.2">
      <c r="A82550" s="188" t="s">
        <v>83041</v>
      </c>
    </row>
    <row r="82551" spans="1:1" x14ac:dyDescent="0.2">
      <c r="A82551" s="188" t="s">
        <v>83042</v>
      </c>
    </row>
    <row r="82552" spans="1:1" x14ac:dyDescent="0.2">
      <c r="A82552" s="188" t="s">
        <v>83043</v>
      </c>
    </row>
    <row r="82553" spans="1:1" x14ac:dyDescent="0.2">
      <c r="A82553" s="188" t="s">
        <v>83044</v>
      </c>
    </row>
    <row r="82554" spans="1:1" x14ac:dyDescent="0.2">
      <c r="A82554" s="188" t="s">
        <v>83045</v>
      </c>
    </row>
    <row r="82555" spans="1:1" x14ac:dyDescent="0.2">
      <c r="A82555" s="188" t="s">
        <v>83046</v>
      </c>
    </row>
    <row r="82556" spans="1:1" x14ac:dyDescent="0.2">
      <c r="A82556" s="188" t="s">
        <v>83047</v>
      </c>
    </row>
    <row r="82557" spans="1:1" x14ac:dyDescent="0.2">
      <c r="A82557" s="188" t="s">
        <v>83048</v>
      </c>
    </row>
    <row r="82558" spans="1:1" x14ac:dyDescent="0.2">
      <c r="A82558" s="188" t="s">
        <v>83049</v>
      </c>
    </row>
    <row r="82559" spans="1:1" x14ac:dyDescent="0.2">
      <c r="A82559" s="188" t="s">
        <v>83050</v>
      </c>
    </row>
    <row r="82560" spans="1:1" x14ac:dyDescent="0.2">
      <c r="A82560" s="188" t="s">
        <v>83051</v>
      </c>
    </row>
    <row r="82561" spans="1:1" x14ac:dyDescent="0.2">
      <c r="A82561" s="188" t="s">
        <v>83052</v>
      </c>
    </row>
    <row r="82562" spans="1:1" x14ac:dyDescent="0.2">
      <c r="A82562" s="188" t="s">
        <v>83053</v>
      </c>
    </row>
    <row r="82563" spans="1:1" x14ac:dyDescent="0.2">
      <c r="A82563" s="188" t="s">
        <v>83054</v>
      </c>
    </row>
    <row r="82564" spans="1:1" x14ac:dyDescent="0.2">
      <c r="A82564" s="188" t="s">
        <v>83055</v>
      </c>
    </row>
    <row r="82565" spans="1:1" x14ac:dyDescent="0.2">
      <c r="A82565" s="188" t="s">
        <v>83056</v>
      </c>
    </row>
    <row r="82566" spans="1:1" x14ac:dyDescent="0.2">
      <c r="A82566" s="188" t="s">
        <v>83057</v>
      </c>
    </row>
    <row r="82567" spans="1:1" x14ac:dyDescent="0.2">
      <c r="A82567" s="188" t="s">
        <v>83058</v>
      </c>
    </row>
    <row r="82568" spans="1:1" x14ac:dyDescent="0.2">
      <c r="A82568" s="188" t="s">
        <v>83059</v>
      </c>
    </row>
    <row r="82569" spans="1:1" x14ac:dyDescent="0.2">
      <c r="A82569" s="188" t="s">
        <v>83060</v>
      </c>
    </row>
    <row r="82570" spans="1:1" x14ac:dyDescent="0.2">
      <c r="A82570" s="188" t="s">
        <v>83061</v>
      </c>
    </row>
    <row r="82571" spans="1:1" x14ac:dyDescent="0.2">
      <c r="A82571" s="188" t="s">
        <v>83062</v>
      </c>
    </row>
    <row r="82572" spans="1:1" x14ac:dyDescent="0.2">
      <c r="A82572" s="188" t="s">
        <v>83063</v>
      </c>
    </row>
    <row r="82573" spans="1:1" x14ac:dyDescent="0.2">
      <c r="A82573" s="188" t="s">
        <v>83064</v>
      </c>
    </row>
    <row r="82574" spans="1:1" x14ac:dyDescent="0.2">
      <c r="A82574" s="188" t="s">
        <v>83065</v>
      </c>
    </row>
    <row r="82575" spans="1:1" x14ac:dyDescent="0.2">
      <c r="A82575" s="188" t="s">
        <v>83066</v>
      </c>
    </row>
    <row r="82576" spans="1:1" x14ac:dyDescent="0.2">
      <c r="A82576" s="188" t="s">
        <v>83067</v>
      </c>
    </row>
    <row r="82577" spans="1:1" x14ac:dyDescent="0.2">
      <c r="A82577" s="188" t="s">
        <v>83068</v>
      </c>
    </row>
    <row r="82578" spans="1:1" x14ac:dyDescent="0.2">
      <c r="A82578" s="188" t="s">
        <v>83069</v>
      </c>
    </row>
    <row r="82579" spans="1:1" x14ac:dyDescent="0.2">
      <c r="A82579" s="188" t="s">
        <v>83070</v>
      </c>
    </row>
    <row r="82580" spans="1:1" x14ac:dyDescent="0.2">
      <c r="A82580" s="188" t="s">
        <v>83071</v>
      </c>
    </row>
    <row r="82581" spans="1:1" x14ac:dyDescent="0.2">
      <c r="A82581" s="188" t="s">
        <v>83072</v>
      </c>
    </row>
    <row r="82582" spans="1:1" x14ac:dyDescent="0.2">
      <c r="A82582" s="188" t="s">
        <v>83073</v>
      </c>
    </row>
    <row r="82583" spans="1:1" x14ac:dyDescent="0.2">
      <c r="A82583" s="188" t="s">
        <v>83074</v>
      </c>
    </row>
    <row r="82584" spans="1:1" x14ac:dyDescent="0.2">
      <c r="A82584" s="188" t="s">
        <v>83075</v>
      </c>
    </row>
    <row r="82585" spans="1:1" x14ac:dyDescent="0.2">
      <c r="A82585" s="188" t="s">
        <v>83076</v>
      </c>
    </row>
    <row r="82586" spans="1:1" x14ac:dyDescent="0.2">
      <c r="A82586" s="188" t="s">
        <v>83077</v>
      </c>
    </row>
    <row r="82587" spans="1:1" x14ac:dyDescent="0.2">
      <c r="A82587" s="188" t="s">
        <v>83078</v>
      </c>
    </row>
    <row r="82588" spans="1:1" x14ac:dyDescent="0.2">
      <c r="A82588" s="188" t="s">
        <v>83079</v>
      </c>
    </row>
    <row r="82589" spans="1:1" x14ac:dyDescent="0.2">
      <c r="A82589" s="188" t="s">
        <v>83080</v>
      </c>
    </row>
    <row r="82590" spans="1:1" x14ac:dyDescent="0.2">
      <c r="A82590" s="188" t="s">
        <v>83081</v>
      </c>
    </row>
    <row r="82591" spans="1:1" x14ac:dyDescent="0.2">
      <c r="A82591" s="188" t="s">
        <v>83082</v>
      </c>
    </row>
    <row r="82592" spans="1:1" x14ac:dyDescent="0.2">
      <c r="A82592" s="188" t="s">
        <v>83083</v>
      </c>
    </row>
    <row r="82593" spans="1:1" x14ac:dyDescent="0.2">
      <c r="A82593" s="188" t="s">
        <v>83084</v>
      </c>
    </row>
    <row r="82594" spans="1:1" x14ac:dyDescent="0.2">
      <c r="A82594" s="188" t="s">
        <v>83085</v>
      </c>
    </row>
    <row r="82595" spans="1:1" x14ac:dyDescent="0.2">
      <c r="A82595" s="188" t="s">
        <v>83086</v>
      </c>
    </row>
    <row r="82596" spans="1:1" x14ac:dyDescent="0.2">
      <c r="A82596" s="188" t="s">
        <v>83087</v>
      </c>
    </row>
    <row r="82597" spans="1:1" x14ac:dyDescent="0.2">
      <c r="A82597" s="188" t="s">
        <v>83088</v>
      </c>
    </row>
    <row r="82598" spans="1:1" x14ac:dyDescent="0.2">
      <c r="A82598" s="188" t="s">
        <v>83089</v>
      </c>
    </row>
    <row r="82599" spans="1:1" x14ac:dyDescent="0.2">
      <c r="A82599" s="188" t="s">
        <v>83090</v>
      </c>
    </row>
    <row r="82600" spans="1:1" x14ac:dyDescent="0.2">
      <c r="A82600" s="188" t="s">
        <v>83091</v>
      </c>
    </row>
    <row r="82601" spans="1:1" x14ac:dyDescent="0.2">
      <c r="A82601" s="188" t="s">
        <v>83092</v>
      </c>
    </row>
    <row r="82602" spans="1:1" x14ac:dyDescent="0.2">
      <c r="A82602" s="188" t="s">
        <v>83093</v>
      </c>
    </row>
    <row r="82603" spans="1:1" x14ac:dyDescent="0.2">
      <c r="A82603" s="188" t="s">
        <v>83094</v>
      </c>
    </row>
    <row r="82604" spans="1:1" x14ac:dyDescent="0.2">
      <c r="A82604" s="188" t="s">
        <v>83095</v>
      </c>
    </row>
    <row r="82605" spans="1:1" x14ac:dyDescent="0.2">
      <c r="A82605" s="188" t="s">
        <v>83096</v>
      </c>
    </row>
    <row r="82606" spans="1:1" x14ac:dyDescent="0.2">
      <c r="A82606" s="188" t="s">
        <v>83097</v>
      </c>
    </row>
    <row r="82607" spans="1:1" x14ac:dyDescent="0.2">
      <c r="A82607" s="188" t="s">
        <v>83098</v>
      </c>
    </row>
    <row r="82608" spans="1:1" x14ac:dyDescent="0.2">
      <c r="A82608" s="188" t="s">
        <v>83099</v>
      </c>
    </row>
    <row r="82609" spans="1:1" x14ac:dyDescent="0.2">
      <c r="A82609" s="188" t="s">
        <v>83100</v>
      </c>
    </row>
    <row r="82610" spans="1:1" x14ac:dyDescent="0.2">
      <c r="A82610" s="188" t="s">
        <v>83101</v>
      </c>
    </row>
    <row r="82611" spans="1:1" x14ac:dyDescent="0.2">
      <c r="A82611" s="188" t="s">
        <v>83102</v>
      </c>
    </row>
    <row r="82612" spans="1:1" x14ac:dyDescent="0.2">
      <c r="A82612" s="188" t="s">
        <v>83103</v>
      </c>
    </row>
    <row r="82613" spans="1:1" x14ac:dyDescent="0.2">
      <c r="A82613" s="188" t="s">
        <v>83104</v>
      </c>
    </row>
    <row r="82614" spans="1:1" x14ac:dyDescent="0.2">
      <c r="A82614" s="188" t="s">
        <v>83105</v>
      </c>
    </row>
    <row r="82615" spans="1:1" x14ac:dyDescent="0.2">
      <c r="A82615" s="188" t="s">
        <v>83106</v>
      </c>
    </row>
    <row r="82616" spans="1:1" x14ac:dyDescent="0.2">
      <c r="A82616" s="188" t="s">
        <v>83107</v>
      </c>
    </row>
    <row r="82617" spans="1:1" x14ac:dyDescent="0.2">
      <c r="A82617" s="188" t="s">
        <v>83108</v>
      </c>
    </row>
    <row r="82618" spans="1:1" x14ac:dyDescent="0.2">
      <c r="A82618" s="188" t="s">
        <v>83109</v>
      </c>
    </row>
    <row r="82619" spans="1:1" x14ac:dyDescent="0.2">
      <c r="A82619" s="188" t="s">
        <v>83110</v>
      </c>
    </row>
    <row r="82620" spans="1:1" x14ac:dyDescent="0.2">
      <c r="A82620" s="188" t="s">
        <v>83111</v>
      </c>
    </row>
    <row r="82621" spans="1:1" x14ac:dyDescent="0.2">
      <c r="A82621" s="188" t="s">
        <v>83112</v>
      </c>
    </row>
    <row r="82622" spans="1:1" x14ac:dyDescent="0.2">
      <c r="A82622" s="188" t="s">
        <v>83113</v>
      </c>
    </row>
    <row r="82623" spans="1:1" x14ac:dyDescent="0.2">
      <c r="A82623" s="188" t="s">
        <v>83114</v>
      </c>
    </row>
    <row r="82624" spans="1:1" x14ac:dyDescent="0.2">
      <c r="A82624" s="188" t="s">
        <v>83115</v>
      </c>
    </row>
    <row r="82625" spans="1:1" x14ac:dyDescent="0.2">
      <c r="A82625" s="188" t="s">
        <v>83116</v>
      </c>
    </row>
    <row r="82626" spans="1:1" x14ac:dyDescent="0.2">
      <c r="A82626" s="188" t="s">
        <v>83117</v>
      </c>
    </row>
    <row r="82627" spans="1:1" x14ac:dyDescent="0.2">
      <c r="A82627" s="188" t="s">
        <v>83118</v>
      </c>
    </row>
    <row r="82628" spans="1:1" x14ac:dyDescent="0.2">
      <c r="A82628" s="188" t="s">
        <v>83119</v>
      </c>
    </row>
    <row r="82629" spans="1:1" x14ac:dyDescent="0.2">
      <c r="A82629" s="188" t="s">
        <v>83120</v>
      </c>
    </row>
    <row r="82630" spans="1:1" x14ac:dyDescent="0.2">
      <c r="A82630" s="188" t="s">
        <v>83121</v>
      </c>
    </row>
    <row r="82631" spans="1:1" x14ac:dyDescent="0.2">
      <c r="A82631" s="188" t="s">
        <v>83122</v>
      </c>
    </row>
    <row r="82632" spans="1:1" x14ac:dyDescent="0.2">
      <c r="A82632" s="188" t="s">
        <v>83123</v>
      </c>
    </row>
    <row r="82633" spans="1:1" x14ac:dyDescent="0.2">
      <c r="A82633" s="188" t="s">
        <v>83124</v>
      </c>
    </row>
    <row r="82634" spans="1:1" x14ac:dyDescent="0.2">
      <c r="A82634" s="188" t="s">
        <v>83125</v>
      </c>
    </row>
    <row r="82635" spans="1:1" x14ac:dyDescent="0.2">
      <c r="A82635" s="188" t="s">
        <v>83126</v>
      </c>
    </row>
    <row r="82636" spans="1:1" x14ac:dyDescent="0.2">
      <c r="A82636" s="188" t="s">
        <v>83127</v>
      </c>
    </row>
    <row r="82637" spans="1:1" x14ac:dyDescent="0.2">
      <c r="A82637" s="188" t="s">
        <v>83128</v>
      </c>
    </row>
    <row r="82638" spans="1:1" x14ac:dyDescent="0.2">
      <c r="A82638" s="188" t="s">
        <v>83129</v>
      </c>
    </row>
    <row r="82639" spans="1:1" x14ac:dyDescent="0.2">
      <c r="A82639" s="188" t="s">
        <v>83130</v>
      </c>
    </row>
    <row r="82640" spans="1:1" x14ac:dyDescent="0.2">
      <c r="A82640" s="188" t="s">
        <v>83131</v>
      </c>
    </row>
    <row r="82641" spans="1:1" x14ac:dyDescent="0.2">
      <c r="A82641" s="188" t="s">
        <v>83132</v>
      </c>
    </row>
    <row r="82642" spans="1:1" x14ac:dyDescent="0.2">
      <c r="A82642" s="188" t="s">
        <v>83133</v>
      </c>
    </row>
    <row r="82643" spans="1:1" x14ac:dyDescent="0.2">
      <c r="A82643" s="188" t="s">
        <v>83134</v>
      </c>
    </row>
    <row r="82644" spans="1:1" x14ac:dyDescent="0.2">
      <c r="A82644" s="188" t="s">
        <v>83135</v>
      </c>
    </row>
    <row r="82645" spans="1:1" x14ac:dyDescent="0.2">
      <c r="A82645" s="188" t="s">
        <v>83136</v>
      </c>
    </row>
    <row r="82646" spans="1:1" x14ac:dyDescent="0.2">
      <c r="A82646" s="188" t="s">
        <v>83137</v>
      </c>
    </row>
    <row r="82647" spans="1:1" x14ac:dyDescent="0.2">
      <c r="A82647" s="188" t="s">
        <v>83138</v>
      </c>
    </row>
    <row r="82648" spans="1:1" x14ac:dyDescent="0.2">
      <c r="A82648" s="188" t="s">
        <v>83139</v>
      </c>
    </row>
    <row r="82649" spans="1:1" x14ac:dyDescent="0.2">
      <c r="A82649" s="188" t="s">
        <v>83140</v>
      </c>
    </row>
    <row r="82650" spans="1:1" x14ac:dyDescent="0.2">
      <c r="A82650" s="188" t="s">
        <v>83141</v>
      </c>
    </row>
    <row r="82651" spans="1:1" x14ac:dyDescent="0.2">
      <c r="A82651" s="188" t="s">
        <v>83142</v>
      </c>
    </row>
    <row r="82652" spans="1:1" x14ac:dyDescent="0.2">
      <c r="A82652" s="188" t="s">
        <v>83143</v>
      </c>
    </row>
    <row r="82653" spans="1:1" x14ac:dyDescent="0.2">
      <c r="A82653" s="188" t="s">
        <v>83144</v>
      </c>
    </row>
    <row r="82654" spans="1:1" x14ac:dyDescent="0.2">
      <c r="A82654" s="188" t="s">
        <v>83145</v>
      </c>
    </row>
    <row r="82655" spans="1:1" x14ac:dyDescent="0.2">
      <c r="A82655" s="188" t="s">
        <v>83146</v>
      </c>
    </row>
    <row r="82656" spans="1:1" x14ac:dyDescent="0.2">
      <c r="A82656" s="188" t="s">
        <v>83147</v>
      </c>
    </row>
    <row r="82657" spans="1:1" x14ac:dyDescent="0.2">
      <c r="A82657" s="188" t="s">
        <v>83148</v>
      </c>
    </row>
    <row r="82658" spans="1:1" x14ac:dyDescent="0.2">
      <c r="A82658" s="188" t="s">
        <v>83149</v>
      </c>
    </row>
    <row r="82659" spans="1:1" x14ac:dyDescent="0.2">
      <c r="A82659" s="188" t="s">
        <v>83150</v>
      </c>
    </row>
    <row r="82660" spans="1:1" x14ac:dyDescent="0.2">
      <c r="A82660" s="188" t="s">
        <v>83151</v>
      </c>
    </row>
    <row r="82661" spans="1:1" x14ac:dyDescent="0.2">
      <c r="A82661" s="188" t="s">
        <v>83152</v>
      </c>
    </row>
    <row r="82662" spans="1:1" x14ac:dyDescent="0.2">
      <c r="A82662" s="188" t="s">
        <v>83153</v>
      </c>
    </row>
    <row r="82663" spans="1:1" x14ac:dyDescent="0.2">
      <c r="A82663" s="188" t="s">
        <v>83154</v>
      </c>
    </row>
    <row r="82664" spans="1:1" x14ac:dyDescent="0.2">
      <c r="A82664" s="188" t="s">
        <v>83155</v>
      </c>
    </row>
    <row r="82665" spans="1:1" x14ac:dyDescent="0.2">
      <c r="A82665" s="188" t="s">
        <v>83156</v>
      </c>
    </row>
    <row r="82666" spans="1:1" x14ac:dyDescent="0.2">
      <c r="A82666" s="188" t="s">
        <v>83157</v>
      </c>
    </row>
    <row r="82667" spans="1:1" x14ac:dyDescent="0.2">
      <c r="A82667" s="188" t="s">
        <v>83158</v>
      </c>
    </row>
    <row r="82668" spans="1:1" x14ac:dyDescent="0.2">
      <c r="A82668" s="188" t="s">
        <v>83159</v>
      </c>
    </row>
    <row r="82669" spans="1:1" x14ac:dyDescent="0.2">
      <c r="A82669" s="188" t="s">
        <v>83160</v>
      </c>
    </row>
    <row r="82670" spans="1:1" x14ac:dyDescent="0.2">
      <c r="A82670" s="188" t="s">
        <v>83161</v>
      </c>
    </row>
    <row r="82671" spans="1:1" x14ac:dyDescent="0.2">
      <c r="A82671" s="188" t="s">
        <v>83162</v>
      </c>
    </row>
    <row r="82672" spans="1:1" x14ac:dyDescent="0.2">
      <c r="A82672" s="188" t="s">
        <v>83163</v>
      </c>
    </row>
    <row r="82673" spans="1:1" x14ac:dyDescent="0.2">
      <c r="A82673" s="188" t="s">
        <v>83164</v>
      </c>
    </row>
    <row r="82674" spans="1:1" x14ac:dyDescent="0.2">
      <c r="A82674" s="188" t="s">
        <v>83165</v>
      </c>
    </row>
    <row r="82675" spans="1:1" x14ac:dyDescent="0.2">
      <c r="A82675" s="188" t="s">
        <v>83166</v>
      </c>
    </row>
    <row r="82676" spans="1:1" x14ac:dyDescent="0.2">
      <c r="A82676" s="188" t="s">
        <v>83167</v>
      </c>
    </row>
    <row r="82677" spans="1:1" x14ac:dyDescent="0.2">
      <c r="A82677" s="188" t="s">
        <v>83168</v>
      </c>
    </row>
    <row r="82678" spans="1:1" x14ac:dyDescent="0.2">
      <c r="A82678" s="188" t="s">
        <v>83169</v>
      </c>
    </row>
    <row r="82679" spans="1:1" x14ac:dyDescent="0.2">
      <c r="A82679" s="188" t="s">
        <v>83170</v>
      </c>
    </row>
    <row r="82680" spans="1:1" x14ac:dyDescent="0.2">
      <c r="A82680" s="188" t="s">
        <v>83171</v>
      </c>
    </row>
    <row r="82681" spans="1:1" x14ac:dyDescent="0.2">
      <c r="A82681" s="188" t="s">
        <v>83172</v>
      </c>
    </row>
    <row r="82682" spans="1:1" x14ac:dyDescent="0.2">
      <c r="A82682" s="188" t="s">
        <v>83173</v>
      </c>
    </row>
    <row r="82683" spans="1:1" x14ac:dyDescent="0.2">
      <c r="A82683" s="188" t="s">
        <v>83174</v>
      </c>
    </row>
    <row r="82684" spans="1:1" x14ac:dyDescent="0.2">
      <c r="A82684" s="188" t="s">
        <v>83175</v>
      </c>
    </row>
    <row r="82685" spans="1:1" x14ac:dyDescent="0.2">
      <c r="A82685" s="188" t="s">
        <v>83176</v>
      </c>
    </row>
    <row r="82686" spans="1:1" x14ac:dyDescent="0.2">
      <c r="A82686" s="188" t="s">
        <v>83177</v>
      </c>
    </row>
    <row r="82687" spans="1:1" x14ac:dyDescent="0.2">
      <c r="A82687" s="188" t="s">
        <v>83178</v>
      </c>
    </row>
    <row r="82688" spans="1:1" x14ac:dyDescent="0.2">
      <c r="A82688" s="188" t="s">
        <v>83179</v>
      </c>
    </row>
    <row r="82689" spans="1:1" x14ac:dyDescent="0.2">
      <c r="A82689" s="188" t="s">
        <v>83180</v>
      </c>
    </row>
    <row r="82690" spans="1:1" x14ac:dyDescent="0.2">
      <c r="A82690" s="188" t="s">
        <v>83181</v>
      </c>
    </row>
    <row r="82691" spans="1:1" x14ac:dyDescent="0.2">
      <c r="A82691" s="188" t="s">
        <v>83182</v>
      </c>
    </row>
    <row r="82692" spans="1:1" x14ac:dyDescent="0.2">
      <c r="A82692" s="188" t="s">
        <v>83183</v>
      </c>
    </row>
    <row r="82693" spans="1:1" x14ac:dyDescent="0.2">
      <c r="A82693" s="188" t="s">
        <v>83184</v>
      </c>
    </row>
    <row r="82694" spans="1:1" x14ac:dyDescent="0.2">
      <c r="A82694" s="188" t="s">
        <v>83185</v>
      </c>
    </row>
    <row r="82695" spans="1:1" x14ac:dyDescent="0.2">
      <c r="A82695" s="188" t="s">
        <v>83186</v>
      </c>
    </row>
    <row r="82696" spans="1:1" x14ac:dyDescent="0.2">
      <c r="A82696" s="188" t="s">
        <v>83187</v>
      </c>
    </row>
    <row r="82697" spans="1:1" x14ac:dyDescent="0.2">
      <c r="A82697" s="188" t="s">
        <v>83188</v>
      </c>
    </row>
    <row r="82698" spans="1:1" x14ac:dyDescent="0.2">
      <c r="A82698" s="188" t="s">
        <v>83189</v>
      </c>
    </row>
    <row r="82699" spans="1:1" x14ac:dyDescent="0.2">
      <c r="A82699" s="188" t="s">
        <v>83190</v>
      </c>
    </row>
    <row r="82700" spans="1:1" x14ac:dyDescent="0.2">
      <c r="A82700" s="188" t="s">
        <v>83191</v>
      </c>
    </row>
    <row r="82701" spans="1:1" x14ac:dyDescent="0.2">
      <c r="A82701" s="188" t="s">
        <v>83192</v>
      </c>
    </row>
    <row r="82702" spans="1:1" x14ac:dyDescent="0.2">
      <c r="A82702" s="188" t="s">
        <v>83193</v>
      </c>
    </row>
    <row r="82703" spans="1:1" x14ac:dyDescent="0.2">
      <c r="A82703" s="188" t="s">
        <v>83194</v>
      </c>
    </row>
    <row r="82704" spans="1:1" x14ac:dyDescent="0.2">
      <c r="A82704" s="188" t="s">
        <v>83195</v>
      </c>
    </row>
    <row r="82705" spans="1:1" x14ac:dyDescent="0.2">
      <c r="A82705" s="188" t="s">
        <v>83196</v>
      </c>
    </row>
    <row r="82706" spans="1:1" x14ac:dyDescent="0.2">
      <c r="A82706" s="188" t="s">
        <v>83197</v>
      </c>
    </row>
    <row r="82707" spans="1:1" x14ac:dyDescent="0.2">
      <c r="A82707" s="188" t="s">
        <v>83198</v>
      </c>
    </row>
    <row r="82708" spans="1:1" x14ac:dyDescent="0.2">
      <c r="A82708" s="188" t="s">
        <v>83199</v>
      </c>
    </row>
    <row r="82709" spans="1:1" x14ac:dyDescent="0.2">
      <c r="A82709" s="188" t="s">
        <v>83200</v>
      </c>
    </row>
    <row r="82710" spans="1:1" x14ac:dyDescent="0.2">
      <c r="A82710" s="188" t="s">
        <v>83201</v>
      </c>
    </row>
    <row r="82711" spans="1:1" x14ac:dyDescent="0.2">
      <c r="A82711" s="188" t="s">
        <v>83202</v>
      </c>
    </row>
    <row r="82712" spans="1:1" x14ac:dyDescent="0.2">
      <c r="A82712" s="188" t="s">
        <v>83203</v>
      </c>
    </row>
    <row r="82713" spans="1:1" x14ac:dyDescent="0.2">
      <c r="A82713" s="188" t="s">
        <v>83204</v>
      </c>
    </row>
    <row r="82714" spans="1:1" x14ac:dyDescent="0.2">
      <c r="A82714" s="188" t="s">
        <v>83205</v>
      </c>
    </row>
    <row r="82715" spans="1:1" x14ac:dyDescent="0.2">
      <c r="A82715" s="188" t="s">
        <v>83206</v>
      </c>
    </row>
    <row r="82716" spans="1:1" x14ac:dyDescent="0.2">
      <c r="A82716" s="188" t="s">
        <v>83207</v>
      </c>
    </row>
    <row r="82717" spans="1:1" x14ac:dyDescent="0.2">
      <c r="A82717" s="188" t="s">
        <v>83208</v>
      </c>
    </row>
    <row r="82718" spans="1:1" x14ac:dyDescent="0.2">
      <c r="A82718" s="188" t="s">
        <v>83209</v>
      </c>
    </row>
    <row r="82719" spans="1:1" x14ac:dyDescent="0.2">
      <c r="A82719" s="188" t="s">
        <v>83210</v>
      </c>
    </row>
    <row r="82720" spans="1:1" x14ac:dyDescent="0.2">
      <c r="A82720" s="188" t="s">
        <v>83211</v>
      </c>
    </row>
    <row r="82721" spans="1:1" x14ac:dyDescent="0.2">
      <c r="A82721" s="188" t="s">
        <v>83212</v>
      </c>
    </row>
    <row r="82722" spans="1:1" x14ac:dyDescent="0.2">
      <c r="A82722" s="188" t="s">
        <v>83213</v>
      </c>
    </row>
    <row r="82723" spans="1:1" x14ac:dyDescent="0.2">
      <c r="A82723" s="188" t="s">
        <v>83214</v>
      </c>
    </row>
    <row r="82724" spans="1:1" x14ac:dyDescent="0.2">
      <c r="A82724" s="188" t="s">
        <v>83215</v>
      </c>
    </row>
    <row r="82725" spans="1:1" x14ac:dyDescent="0.2">
      <c r="A82725" s="188" t="s">
        <v>83216</v>
      </c>
    </row>
    <row r="82726" spans="1:1" x14ac:dyDescent="0.2">
      <c r="A82726" s="188" t="s">
        <v>83217</v>
      </c>
    </row>
    <row r="82727" spans="1:1" x14ac:dyDescent="0.2">
      <c r="A82727" s="188" t="s">
        <v>83218</v>
      </c>
    </row>
    <row r="82728" spans="1:1" x14ac:dyDescent="0.2">
      <c r="A82728" s="188" t="s">
        <v>83219</v>
      </c>
    </row>
    <row r="82729" spans="1:1" x14ac:dyDescent="0.2">
      <c r="A82729" s="188" t="s">
        <v>83220</v>
      </c>
    </row>
    <row r="82730" spans="1:1" x14ac:dyDescent="0.2">
      <c r="A82730" s="188" t="s">
        <v>83221</v>
      </c>
    </row>
    <row r="82731" spans="1:1" x14ac:dyDescent="0.2">
      <c r="A82731" s="188" t="s">
        <v>83222</v>
      </c>
    </row>
    <row r="82732" spans="1:1" x14ac:dyDescent="0.2">
      <c r="A82732" s="188" t="s">
        <v>83223</v>
      </c>
    </row>
    <row r="82733" spans="1:1" x14ac:dyDescent="0.2">
      <c r="A82733" s="188" t="s">
        <v>83224</v>
      </c>
    </row>
    <row r="82734" spans="1:1" x14ac:dyDescent="0.2">
      <c r="A82734" s="188" t="s">
        <v>83225</v>
      </c>
    </row>
    <row r="82735" spans="1:1" x14ac:dyDescent="0.2">
      <c r="A82735" s="188" t="s">
        <v>83226</v>
      </c>
    </row>
    <row r="82736" spans="1:1" x14ac:dyDescent="0.2">
      <c r="A82736" s="188" t="s">
        <v>83227</v>
      </c>
    </row>
    <row r="82737" spans="1:1" x14ac:dyDescent="0.2">
      <c r="A82737" s="188" t="s">
        <v>83228</v>
      </c>
    </row>
    <row r="82738" spans="1:1" x14ac:dyDescent="0.2">
      <c r="A82738" s="188" t="s">
        <v>83229</v>
      </c>
    </row>
    <row r="82739" spans="1:1" x14ac:dyDescent="0.2">
      <c r="A82739" s="188" t="s">
        <v>83230</v>
      </c>
    </row>
    <row r="82740" spans="1:1" x14ac:dyDescent="0.2">
      <c r="A82740" s="188" t="s">
        <v>83231</v>
      </c>
    </row>
    <row r="82741" spans="1:1" x14ac:dyDescent="0.2">
      <c r="A82741" s="188" t="s">
        <v>83232</v>
      </c>
    </row>
    <row r="82742" spans="1:1" x14ac:dyDescent="0.2">
      <c r="A82742" s="188" t="s">
        <v>83233</v>
      </c>
    </row>
    <row r="82743" spans="1:1" x14ac:dyDescent="0.2">
      <c r="A82743" s="188" t="s">
        <v>83234</v>
      </c>
    </row>
    <row r="82744" spans="1:1" x14ac:dyDescent="0.2">
      <c r="A82744" s="188" t="s">
        <v>83235</v>
      </c>
    </row>
    <row r="82745" spans="1:1" x14ac:dyDescent="0.2">
      <c r="A82745" s="188" t="s">
        <v>83236</v>
      </c>
    </row>
    <row r="82746" spans="1:1" x14ac:dyDescent="0.2">
      <c r="A82746" s="188" t="s">
        <v>83237</v>
      </c>
    </row>
    <row r="82747" spans="1:1" x14ac:dyDescent="0.2">
      <c r="A82747" s="188" t="s">
        <v>83238</v>
      </c>
    </row>
    <row r="82748" spans="1:1" x14ac:dyDescent="0.2">
      <c r="A82748" s="188" t="s">
        <v>83239</v>
      </c>
    </row>
    <row r="82749" spans="1:1" x14ac:dyDescent="0.2">
      <c r="A82749" s="188" t="s">
        <v>83240</v>
      </c>
    </row>
    <row r="82750" spans="1:1" x14ac:dyDescent="0.2">
      <c r="A82750" s="188" t="s">
        <v>83241</v>
      </c>
    </row>
    <row r="82751" spans="1:1" x14ac:dyDescent="0.2">
      <c r="A82751" s="188" t="s">
        <v>83242</v>
      </c>
    </row>
    <row r="82752" spans="1:1" x14ac:dyDescent="0.2">
      <c r="A82752" s="188" t="s">
        <v>83243</v>
      </c>
    </row>
    <row r="82753" spans="1:1" x14ac:dyDescent="0.2">
      <c r="A82753" s="188" t="s">
        <v>83244</v>
      </c>
    </row>
    <row r="82754" spans="1:1" x14ac:dyDescent="0.2">
      <c r="A82754" s="188" t="s">
        <v>83245</v>
      </c>
    </row>
    <row r="82755" spans="1:1" x14ac:dyDescent="0.2">
      <c r="A82755" s="188" t="s">
        <v>83246</v>
      </c>
    </row>
    <row r="82756" spans="1:1" x14ac:dyDescent="0.2">
      <c r="A82756" s="188" t="s">
        <v>83247</v>
      </c>
    </row>
    <row r="82757" spans="1:1" x14ac:dyDescent="0.2">
      <c r="A82757" s="188" t="s">
        <v>83248</v>
      </c>
    </row>
    <row r="82758" spans="1:1" x14ac:dyDescent="0.2">
      <c r="A82758" s="188" t="s">
        <v>83249</v>
      </c>
    </row>
    <row r="82759" spans="1:1" x14ac:dyDescent="0.2">
      <c r="A82759" s="188" t="s">
        <v>83250</v>
      </c>
    </row>
    <row r="82760" spans="1:1" x14ac:dyDescent="0.2">
      <c r="A82760" s="188" t="s">
        <v>83251</v>
      </c>
    </row>
    <row r="82761" spans="1:1" x14ac:dyDescent="0.2">
      <c r="A82761" s="188" t="s">
        <v>83252</v>
      </c>
    </row>
    <row r="82762" spans="1:1" x14ac:dyDescent="0.2">
      <c r="A82762" s="188" t="s">
        <v>83253</v>
      </c>
    </row>
    <row r="82763" spans="1:1" x14ac:dyDescent="0.2">
      <c r="A82763" s="188" t="s">
        <v>83254</v>
      </c>
    </row>
    <row r="82764" spans="1:1" x14ac:dyDescent="0.2">
      <c r="A82764" s="188" t="s">
        <v>83255</v>
      </c>
    </row>
    <row r="82765" spans="1:1" x14ac:dyDescent="0.2">
      <c r="A82765" s="188" t="s">
        <v>83256</v>
      </c>
    </row>
    <row r="82766" spans="1:1" x14ac:dyDescent="0.2">
      <c r="A82766" s="188" t="s">
        <v>83257</v>
      </c>
    </row>
    <row r="82767" spans="1:1" x14ac:dyDescent="0.2">
      <c r="A82767" s="188" t="s">
        <v>83258</v>
      </c>
    </row>
    <row r="82768" spans="1:1" x14ac:dyDescent="0.2">
      <c r="A82768" s="188" t="s">
        <v>83259</v>
      </c>
    </row>
    <row r="82769" spans="1:1" x14ac:dyDescent="0.2">
      <c r="A82769" s="188" t="s">
        <v>83260</v>
      </c>
    </row>
    <row r="82770" spans="1:1" x14ac:dyDescent="0.2">
      <c r="A82770" s="188" t="s">
        <v>83261</v>
      </c>
    </row>
    <row r="82771" spans="1:1" x14ac:dyDescent="0.2">
      <c r="A82771" s="188" t="s">
        <v>83262</v>
      </c>
    </row>
    <row r="82772" spans="1:1" x14ac:dyDescent="0.2">
      <c r="A82772" s="188" t="s">
        <v>83263</v>
      </c>
    </row>
    <row r="82773" spans="1:1" x14ac:dyDescent="0.2">
      <c r="A82773" s="188" t="s">
        <v>83264</v>
      </c>
    </row>
    <row r="82774" spans="1:1" x14ac:dyDescent="0.2">
      <c r="A82774" s="188" t="s">
        <v>83265</v>
      </c>
    </row>
    <row r="82775" spans="1:1" x14ac:dyDescent="0.2">
      <c r="A82775" s="188" t="s">
        <v>83266</v>
      </c>
    </row>
    <row r="82776" spans="1:1" x14ac:dyDescent="0.2">
      <c r="A82776" s="188" t="s">
        <v>83267</v>
      </c>
    </row>
    <row r="82777" spans="1:1" x14ac:dyDescent="0.2">
      <c r="A82777" s="188" t="s">
        <v>83268</v>
      </c>
    </row>
    <row r="82778" spans="1:1" x14ac:dyDescent="0.2">
      <c r="A82778" s="188" t="s">
        <v>83269</v>
      </c>
    </row>
    <row r="82779" spans="1:1" x14ac:dyDescent="0.2">
      <c r="A82779" s="188" t="s">
        <v>83270</v>
      </c>
    </row>
    <row r="82780" spans="1:1" x14ac:dyDescent="0.2">
      <c r="A82780" s="188" t="s">
        <v>83271</v>
      </c>
    </row>
    <row r="82781" spans="1:1" x14ac:dyDescent="0.2">
      <c r="A82781" s="188" t="s">
        <v>83272</v>
      </c>
    </row>
    <row r="82782" spans="1:1" x14ac:dyDescent="0.2">
      <c r="A82782" s="188" t="s">
        <v>83273</v>
      </c>
    </row>
    <row r="82783" spans="1:1" x14ac:dyDescent="0.2">
      <c r="A82783" s="188" t="s">
        <v>83274</v>
      </c>
    </row>
    <row r="82784" spans="1:1" x14ac:dyDescent="0.2">
      <c r="A82784" s="188" t="s">
        <v>83275</v>
      </c>
    </row>
    <row r="82785" spans="1:1" x14ac:dyDescent="0.2">
      <c r="A82785" s="188" t="s">
        <v>83276</v>
      </c>
    </row>
    <row r="82786" spans="1:1" x14ac:dyDescent="0.2">
      <c r="A82786" s="188" t="s">
        <v>83277</v>
      </c>
    </row>
    <row r="82787" spans="1:1" x14ac:dyDescent="0.2">
      <c r="A82787" s="188" t="s">
        <v>83278</v>
      </c>
    </row>
    <row r="82788" spans="1:1" x14ac:dyDescent="0.2">
      <c r="A82788" s="188" t="s">
        <v>83279</v>
      </c>
    </row>
    <row r="82789" spans="1:1" x14ac:dyDescent="0.2">
      <c r="A82789" s="188" t="s">
        <v>83280</v>
      </c>
    </row>
    <row r="82790" spans="1:1" x14ac:dyDescent="0.2">
      <c r="A82790" s="188" t="s">
        <v>83281</v>
      </c>
    </row>
    <row r="82791" spans="1:1" x14ac:dyDescent="0.2">
      <c r="A82791" s="188" t="s">
        <v>83282</v>
      </c>
    </row>
    <row r="82792" spans="1:1" x14ac:dyDescent="0.2">
      <c r="A82792" s="188" t="s">
        <v>83283</v>
      </c>
    </row>
    <row r="82793" spans="1:1" x14ac:dyDescent="0.2">
      <c r="A82793" s="188" t="s">
        <v>83284</v>
      </c>
    </row>
    <row r="82794" spans="1:1" x14ac:dyDescent="0.2">
      <c r="A82794" s="188" t="s">
        <v>83285</v>
      </c>
    </row>
    <row r="82795" spans="1:1" x14ac:dyDescent="0.2">
      <c r="A82795" s="188" t="s">
        <v>83286</v>
      </c>
    </row>
    <row r="82796" spans="1:1" x14ac:dyDescent="0.2">
      <c r="A82796" s="188" t="s">
        <v>83287</v>
      </c>
    </row>
    <row r="82797" spans="1:1" x14ac:dyDescent="0.2">
      <c r="A82797" s="188" t="s">
        <v>83288</v>
      </c>
    </row>
    <row r="82798" spans="1:1" x14ac:dyDescent="0.2">
      <c r="A82798" s="188" t="s">
        <v>83289</v>
      </c>
    </row>
    <row r="82799" spans="1:1" x14ac:dyDescent="0.2">
      <c r="A82799" s="188" t="s">
        <v>83290</v>
      </c>
    </row>
    <row r="82800" spans="1:1" x14ac:dyDescent="0.2">
      <c r="A82800" s="188" t="s">
        <v>83291</v>
      </c>
    </row>
    <row r="82801" spans="1:1" x14ac:dyDescent="0.2">
      <c r="A82801" s="188" t="s">
        <v>83292</v>
      </c>
    </row>
    <row r="82802" spans="1:1" x14ac:dyDescent="0.2">
      <c r="A82802" s="188" t="s">
        <v>83293</v>
      </c>
    </row>
    <row r="82803" spans="1:1" x14ac:dyDescent="0.2">
      <c r="A82803" s="188" t="s">
        <v>83294</v>
      </c>
    </row>
    <row r="82804" spans="1:1" x14ac:dyDescent="0.2">
      <c r="A82804" s="188" t="s">
        <v>83295</v>
      </c>
    </row>
    <row r="82805" spans="1:1" x14ac:dyDescent="0.2">
      <c r="A82805" s="188" t="s">
        <v>83296</v>
      </c>
    </row>
    <row r="82806" spans="1:1" x14ac:dyDescent="0.2">
      <c r="A82806" s="188" t="s">
        <v>83297</v>
      </c>
    </row>
    <row r="82807" spans="1:1" x14ac:dyDescent="0.2">
      <c r="A82807" s="188" t="s">
        <v>83298</v>
      </c>
    </row>
    <row r="82808" spans="1:1" x14ac:dyDescent="0.2">
      <c r="A82808" s="188" t="s">
        <v>83299</v>
      </c>
    </row>
    <row r="82809" spans="1:1" x14ac:dyDescent="0.2">
      <c r="A82809" s="188" t="s">
        <v>83300</v>
      </c>
    </row>
    <row r="82810" spans="1:1" x14ac:dyDescent="0.2">
      <c r="A82810" s="188" t="s">
        <v>83301</v>
      </c>
    </row>
    <row r="82811" spans="1:1" x14ac:dyDescent="0.2">
      <c r="A82811" s="188" t="s">
        <v>83302</v>
      </c>
    </row>
    <row r="82812" spans="1:1" x14ac:dyDescent="0.2">
      <c r="A82812" s="188" t="s">
        <v>83303</v>
      </c>
    </row>
    <row r="82813" spans="1:1" x14ac:dyDescent="0.2">
      <c r="A82813" s="188" t="s">
        <v>83304</v>
      </c>
    </row>
    <row r="82814" spans="1:1" x14ac:dyDescent="0.2">
      <c r="A82814" s="188" t="s">
        <v>83305</v>
      </c>
    </row>
    <row r="82815" spans="1:1" x14ac:dyDescent="0.2">
      <c r="A82815" s="188" t="s">
        <v>83306</v>
      </c>
    </row>
    <row r="82816" spans="1:1" x14ac:dyDescent="0.2">
      <c r="A82816" s="188" t="s">
        <v>83307</v>
      </c>
    </row>
    <row r="82817" spans="1:1" x14ac:dyDescent="0.2">
      <c r="A82817" s="188" t="s">
        <v>83308</v>
      </c>
    </row>
    <row r="82818" spans="1:1" x14ac:dyDescent="0.2">
      <c r="A82818" s="188" t="s">
        <v>83309</v>
      </c>
    </row>
    <row r="82819" spans="1:1" x14ac:dyDescent="0.2">
      <c r="A82819" s="188" t="s">
        <v>83310</v>
      </c>
    </row>
    <row r="82820" spans="1:1" x14ac:dyDescent="0.2">
      <c r="A82820" s="188" t="s">
        <v>83311</v>
      </c>
    </row>
    <row r="82821" spans="1:1" x14ac:dyDescent="0.2">
      <c r="A82821" s="188" t="s">
        <v>83312</v>
      </c>
    </row>
    <row r="82822" spans="1:1" x14ac:dyDescent="0.2">
      <c r="A82822" s="188" t="s">
        <v>83313</v>
      </c>
    </row>
    <row r="82823" spans="1:1" x14ac:dyDescent="0.2">
      <c r="A82823" s="188" t="s">
        <v>83314</v>
      </c>
    </row>
    <row r="82824" spans="1:1" x14ac:dyDescent="0.2">
      <c r="A82824" s="188" t="s">
        <v>83315</v>
      </c>
    </row>
    <row r="82825" spans="1:1" x14ac:dyDescent="0.2">
      <c r="A82825" s="188" t="s">
        <v>83316</v>
      </c>
    </row>
    <row r="82826" spans="1:1" x14ac:dyDescent="0.2">
      <c r="A82826" s="188" t="s">
        <v>83317</v>
      </c>
    </row>
    <row r="82827" spans="1:1" x14ac:dyDescent="0.2">
      <c r="A82827" s="188" t="s">
        <v>83318</v>
      </c>
    </row>
    <row r="82828" spans="1:1" x14ac:dyDescent="0.2">
      <c r="A82828" s="188" t="s">
        <v>83319</v>
      </c>
    </row>
    <row r="82829" spans="1:1" x14ac:dyDescent="0.2">
      <c r="A82829" s="188" t="s">
        <v>83320</v>
      </c>
    </row>
    <row r="82830" spans="1:1" x14ac:dyDescent="0.2">
      <c r="A82830" s="188" t="s">
        <v>83321</v>
      </c>
    </row>
    <row r="82831" spans="1:1" x14ac:dyDescent="0.2">
      <c r="A82831" s="188" t="s">
        <v>83322</v>
      </c>
    </row>
    <row r="82832" spans="1:1" x14ac:dyDescent="0.2">
      <c r="A82832" s="188" t="s">
        <v>83323</v>
      </c>
    </row>
    <row r="82833" spans="1:1" x14ac:dyDescent="0.2">
      <c r="A82833" s="188" t="s">
        <v>83324</v>
      </c>
    </row>
    <row r="82834" spans="1:1" x14ac:dyDescent="0.2">
      <c r="A82834" s="188" t="s">
        <v>83325</v>
      </c>
    </row>
    <row r="82835" spans="1:1" x14ac:dyDescent="0.2">
      <c r="A82835" s="188" t="s">
        <v>83326</v>
      </c>
    </row>
    <row r="82836" spans="1:1" x14ac:dyDescent="0.2">
      <c r="A82836" s="188" t="s">
        <v>83327</v>
      </c>
    </row>
    <row r="82837" spans="1:1" x14ac:dyDescent="0.2">
      <c r="A82837" s="188" t="s">
        <v>83328</v>
      </c>
    </row>
    <row r="82838" spans="1:1" x14ac:dyDescent="0.2">
      <c r="A82838" s="188" t="s">
        <v>83329</v>
      </c>
    </row>
    <row r="82839" spans="1:1" x14ac:dyDescent="0.2">
      <c r="A82839" s="188" t="s">
        <v>83330</v>
      </c>
    </row>
    <row r="82840" spans="1:1" x14ac:dyDescent="0.2">
      <c r="A82840" s="188" t="s">
        <v>83331</v>
      </c>
    </row>
    <row r="82841" spans="1:1" x14ac:dyDescent="0.2">
      <c r="A82841" s="188" t="s">
        <v>83332</v>
      </c>
    </row>
    <row r="82842" spans="1:1" x14ac:dyDescent="0.2">
      <c r="A82842" s="188" t="s">
        <v>83333</v>
      </c>
    </row>
    <row r="82843" spans="1:1" x14ac:dyDescent="0.2">
      <c r="A82843" s="188" t="s">
        <v>83334</v>
      </c>
    </row>
    <row r="82844" spans="1:1" x14ac:dyDescent="0.2">
      <c r="A82844" s="188" t="s">
        <v>83335</v>
      </c>
    </row>
    <row r="82845" spans="1:1" x14ac:dyDescent="0.2">
      <c r="A82845" s="188" t="s">
        <v>83336</v>
      </c>
    </row>
    <row r="82846" spans="1:1" x14ac:dyDescent="0.2">
      <c r="A82846" s="188" t="s">
        <v>83337</v>
      </c>
    </row>
    <row r="82847" spans="1:1" x14ac:dyDescent="0.2">
      <c r="A82847" s="188" t="s">
        <v>83338</v>
      </c>
    </row>
    <row r="82848" spans="1:1" x14ac:dyDescent="0.2">
      <c r="A82848" s="188" t="s">
        <v>83339</v>
      </c>
    </row>
    <row r="82849" spans="1:1" x14ac:dyDescent="0.2">
      <c r="A82849" s="188" t="s">
        <v>83340</v>
      </c>
    </row>
    <row r="82850" spans="1:1" x14ac:dyDescent="0.2">
      <c r="A82850" s="188" t="s">
        <v>83341</v>
      </c>
    </row>
    <row r="82851" spans="1:1" x14ac:dyDescent="0.2">
      <c r="A82851" s="188" t="s">
        <v>83342</v>
      </c>
    </row>
    <row r="82852" spans="1:1" x14ac:dyDescent="0.2">
      <c r="A82852" s="188" t="s">
        <v>83343</v>
      </c>
    </row>
    <row r="82853" spans="1:1" x14ac:dyDescent="0.2">
      <c r="A82853" s="188" t="s">
        <v>83344</v>
      </c>
    </row>
    <row r="82854" spans="1:1" x14ac:dyDescent="0.2">
      <c r="A82854" s="188" t="s">
        <v>83345</v>
      </c>
    </row>
    <row r="82855" spans="1:1" x14ac:dyDescent="0.2">
      <c r="A82855" s="188" t="s">
        <v>83346</v>
      </c>
    </row>
    <row r="82856" spans="1:1" x14ac:dyDescent="0.2">
      <c r="A82856" s="188" t="s">
        <v>83347</v>
      </c>
    </row>
    <row r="82857" spans="1:1" x14ac:dyDescent="0.2">
      <c r="A82857" s="188" t="s">
        <v>83348</v>
      </c>
    </row>
    <row r="82858" spans="1:1" x14ac:dyDescent="0.2">
      <c r="A82858" s="188" t="s">
        <v>83349</v>
      </c>
    </row>
    <row r="82859" spans="1:1" x14ac:dyDescent="0.2">
      <c r="A82859" s="188" t="s">
        <v>83350</v>
      </c>
    </row>
    <row r="82860" spans="1:1" x14ac:dyDescent="0.2">
      <c r="A82860" s="188" t="s">
        <v>83351</v>
      </c>
    </row>
    <row r="82861" spans="1:1" x14ac:dyDescent="0.2">
      <c r="A82861" s="188" t="s">
        <v>83352</v>
      </c>
    </row>
    <row r="82862" spans="1:1" x14ac:dyDescent="0.2">
      <c r="A82862" s="188" t="s">
        <v>83353</v>
      </c>
    </row>
    <row r="82863" spans="1:1" x14ac:dyDescent="0.2">
      <c r="A82863" s="188" t="s">
        <v>83354</v>
      </c>
    </row>
    <row r="82864" spans="1:1" x14ac:dyDescent="0.2">
      <c r="A82864" s="188" t="s">
        <v>83355</v>
      </c>
    </row>
    <row r="82865" spans="1:1" x14ac:dyDescent="0.2">
      <c r="A82865" s="188" t="s">
        <v>83356</v>
      </c>
    </row>
    <row r="82866" spans="1:1" x14ac:dyDescent="0.2">
      <c r="A82866" s="188" t="s">
        <v>83357</v>
      </c>
    </row>
    <row r="82867" spans="1:1" x14ac:dyDescent="0.2">
      <c r="A82867" s="188" t="s">
        <v>83358</v>
      </c>
    </row>
    <row r="82868" spans="1:1" x14ac:dyDescent="0.2">
      <c r="A82868" s="188" t="s">
        <v>83359</v>
      </c>
    </row>
    <row r="82869" spans="1:1" x14ac:dyDescent="0.2">
      <c r="A82869" s="188" t="s">
        <v>83360</v>
      </c>
    </row>
    <row r="82870" spans="1:1" x14ac:dyDescent="0.2">
      <c r="A82870" s="188" t="s">
        <v>83361</v>
      </c>
    </row>
    <row r="82871" spans="1:1" x14ac:dyDescent="0.2">
      <c r="A82871" s="188" t="s">
        <v>83362</v>
      </c>
    </row>
    <row r="82872" spans="1:1" x14ac:dyDescent="0.2">
      <c r="A82872" s="188" t="s">
        <v>83363</v>
      </c>
    </row>
    <row r="82873" spans="1:1" x14ac:dyDescent="0.2">
      <c r="A82873" s="188" t="s">
        <v>83364</v>
      </c>
    </row>
    <row r="82874" spans="1:1" x14ac:dyDescent="0.2">
      <c r="A82874" s="188" t="s">
        <v>83365</v>
      </c>
    </row>
    <row r="82875" spans="1:1" x14ac:dyDescent="0.2">
      <c r="A82875" s="188" t="s">
        <v>83366</v>
      </c>
    </row>
    <row r="82876" spans="1:1" x14ac:dyDescent="0.2">
      <c r="A82876" s="188" t="s">
        <v>83367</v>
      </c>
    </row>
    <row r="82877" spans="1:1" x14ac:dyDescent="0.2">
      <c r="A82877" s="188" t="s">
        <v>83368</v>
      </c>
    </row>
    <row r="82878" spans="1:1" x14ac:dyDescent="0.2">
      <c r="A82878" s="188" t="s">
        <v>83369</v>
      </c>
    </row>
    <row r="82879" spans="1:1" x14ac:dyDescent="0.2">
      <c r="A82879" s="188" t="s">
        <v>83370</v>
      </c>
    </row>
    <row r="82880" spans="1:1" x14ac:dyDescent="0.2">
      <c r="A82880" s="188" t="s">
        <v>83371</v>
      </c>
    </row>
    <row r="82881" spans="1:1" x14ac:dyDescent="0.2">
      <c r="A82881" s="188" t="s">
        <v>83372</v>
      </c>
    </row>
    <row r="82882" spans="1:1" x14ac:dyDescent="0.2">
      <c r="A82882" s="188" t="s">
        <v>83373</v>
      </c>
    </row>
    <row r="82883" spans="1:1" x14ac:dyDescent="0.2">
      <c r="A82883" s="188" t="s">
        <v>83374</v>
      </c>
    </row>
    <row r="82884" spans="1:1" x14ac:dyDescent="0.2">
      <c r="A82884" s="188" t="s">
        <v>83375</v>
      </c>
    </row>
    <row r="82885" spans="1:1" x14ac:dyDescent="0.2">
      <c r="A82885" s="188" t="s">
        <v>83376</v>
      </c>
    </row>
    <row r="82886" spans="1:1" x14ac:dyDescent="0.2">
      <c r="A82886" s="188" t="s">
        <v>83377</v>
      </c>
    </row>
    <row r="82887" spans="1:1" x14ac:dyDescent="0.2">
      <c r="A82887" s="188" t="s">
        <v>83378</v>
      </c>
    </row>
    <row r="82888" spans="1:1" x14ac:dyDescent="0.2">
      <c r="A82888" s="188" t="s">
        <v>83379</v>
      </c>
    </row>
    <row r="82889" spans="1:1" x14ac:dyDescent="0.2">
      <c r="A82889" s="188" t="s">
        <v>83380</v>
      </c>
    </row>
    <row r="82890" spans="1:1" x14ac:dyDescent="0.2">
      <c r="A82890" s="188" t="s">
        <v>83381</v>
      </c>
    </row>
    <row r="82891" spans="1:1" x14ac:dyDescent="0.2">
      <c r="A82891" s="188" t="s">
        <v>83382</v>
      </c>
    </row>
    <row r="82892" spans="1:1" x14ac:dyDescent="0.2">
      <c r="A82892" s="188" t="s">
        <v>83383</v>
      </c>
    </row>
    <row r="82893" spans="1:1" x14ac:dyDescent="0.2">
      <c r="A82893" s="188" t="s">
        <v>83384</v>
      </c>
    </row>
    <row r="82894" spans="1:1" x14ac:dyDescent="0.2">
      <c r="A82894" s="188" t="s">
        <v>83385</v>
      </c>
    </row>
    <row r="82895" spans="1:1" x14ac:dyDescent="0.2">
      <c r="A82895" s="188" t="s">
        <v>83386</v>
      </c>
    </row>
    <row r="82896" spans="1:1" x14ac:dyDescent="0.2">
      <c r="A82896" s="188" t="s">
        <v>83387</v>
      </c>
    </row>
    <row r="82897" spans="1:1" x14ac:dyDescent="0.2">
      <c r="A82897" s="188" t="s">
        <v>83388</v>
      </c>
    </row>
    <row r="82898" spans="1:1" x14ac:dyDescent="0.2">
      <c r="A82898" s="188" t="s">
        <v>83389</v>
      </c>
    </row>
    <row r="82899" spans="1:1" x14ac:dyDescent="0.2">
      <c r="A82899" s="188" t="s">
        <v>83390</v>
      </c>
    </row>
    <row r="82900" spans="1:1" x14ac:dyDescent="0.2">
      <c r="A82900" s="188" t="s">
        <v>83391</v>
      </c>
    </row>
    <row r="82901" spans="1:1" x14ac:dyDescent="0.2">
      <c r="A82901" s="188" t="s">
        <v>83392</v>
      </c>
    </row>
    <row r="82902" spans="1:1" x14ac:dyDescent="0.2">
      <c r="A82902" s="188" t="s">
        <v>83393</v>
      </c>
    </row>
    <row r="82903" spans="1:1" x14ac:dyDescent="0.2">
      <c r="A82903" s="188" t="s">
        <v>83394</v>
      </c>
    </row>
    <row r="82904" spans="1:1" x14ac:dyDescent="0.2">
      <c r="A82904" s="188" t="s">
        <v>83395</v>
      </c>
    </row>
    <row r="82905" spans="1:1" x14ac:dyDescent="0.2">
      <c r="A82905" s="188" t="s">
        <v>83396</v>
      </c>
    </row>
    <row r="82906" spans="1:1" x14ac:dyDescent="0.2">
      <c r="A82906" s="188" t="s">
        <v>83397</v>
      </c>
    </row>
    <row r="82907" spans="1:1" x14ac:dyDescent="0.2">
      <c r="A82907" s="188" t="s">
        <v>83398</v>
      </c>
    </row>
    <row r="82908" spans="1:1" x14ac:dyDescent="0.2">
      <c r="A82908" s="188" t="s">
        <v>83399</v>
      </c>
    </row>
    <row r="82909" spans="1:1" x14ac:dyDescent="0.2">
      <c r="A82909" s="188" t="s">
        <v>83400</v>
      </c>
    </row>
    <row r="82910" spans="1:1" x14ac:dyDescent="0.2">
      <c r="A82910" s="188" t="s">
        <v>83401</v>
      </c>
    </row>
    <row r="82911" spans="1:1" x14ac:dyDescent="0.2">
      <c r="A82911" s="188" t="s">
        <v>83402</v>
      </c>
    </row>
    <row r="82912" spans="1:1" x14ac:dyDescent="0.2">
      <c r="A82912" s="188" t="s">
        <v>83403</v>
      </c>
    </row>
    <row r="82913" spans="1:1" x14ac:dyDescent="0.2">
      <c r="A82913" s="188" t="s">
        <v>83404</v>
      </c>
    </row>
    <row r="82914" spans="1:1" x14ac:dyDescent="0.2">
      <c r="A82914" s="188" t="s">
        <v>83405</v>
      </c>
    </row>
    <row r="82915" spans="1:1" x14ac:dyDescent="0.2">
      <c r="A82915" s="188" t="s">
        <v>83406</v>
      </c>
    </row>
    <row r="82916" spans="1:1" x14ac:dyDescent="0.2">
      <c r="A82916" s="188" t="s">
        <v>83407</v>
      </c>
    </row>
    <row r="82917" spans="1:1" x14ac:dyDescent="0.2">
      <c r="A82917" s="188" t="s">
        <v>83408</v>
      </c>
    </row>
    <row r="82918" spans="1:1" x14ac:dyDescent="0.2">
      <c r="A82918" s="188" t="s">
        <v>83409</v>
      </c>
    </row>
    <row r="82919" spans="1:1" x14ac:dyDescent="0.2">
      <c r="A82919" s="188" t="s">
        <v>83410</v>
      </c>
    </row>
    <row r="82920" spans="1:1" x14ac:dyDescent="0.2">
      <c r="A82920" s="188" t="s">
        <v>83411</v>
      </c>
    </row>
    <row r="82921" spans="1:1" x14ac:dyDescent="0.2">
      <c r="A82921" s="188" t="s">
        <v>83412</v>
      </c>
    </row>
    <row r="82922" spans="1:1" x14ac:dyDescent="0.2">
      <c r="A82922" s="188" t="s">
        <v>83413</v>
      </c>
    </row>
    <row r="82923" spans="1:1" x14ac:dyDescent="0.2">
      <c r="A82923" s="188" t="s">
        <v>83414</v>
      </c>
    </row>
    <row r="82924" spans="1:1" x14ac:dyDescent="0.2">
      <c r="A82924" s="188" t="s">
        <v>83415</v>
      </c>
    </row>
    <row r="82925" spans="1:1" x14ac:dyDescent="0.2">
      <c r="A82925" s="188" t="s">
        <v>83416</v>
      </c>
    </row>
    <row r="82926" spans="1:1" x14ac:dyDescent="0.2">
      <c r="A82926" s="188" t="s">
        <v>83417</v>
      </c>
    </row>
    <row r="82927" spans="1:1" x14ac:dyDescent="0.2">
      <c r="A82927" s="188" t="s">
        <v>83418</v>
      </c>
    </row>
    <row r="82928" spans="1:1" x14ac:dyDescent="0.2">
      <c r="A82928" s="188" t="s">
        <v>83419</v>
      </c>
    </row>
    <row r="82929" spans="1:1" x14ac:dyDescent="0.2">
      <c r="A82929" s="188" t="s">
        <v>83420</v>
      </c>
    </row>
    <row r="82930" spans="1:1" x14ac:dyDescent="0.2">
      <c r="A82930" s="188" t="s">
        <v>83421</v>
      </c>
    </row>
    <row r="82931" spans="1:1" x14ac:dyDescent="0.2">
      <c r="A82931" s="188" t="s">
        <v>83422</v>
      </c>
    </row>
    <row r="82932" spans="1:1" x14ac:dyDescent="0.2">
      <c r="A82932" s="188" t="s">
        <v>83423</v>
      </c>
    </row>
    <row r="82933" spans="1:1" x14ac:dyDescent="0.2">
      <c r="A82933" s="188" t="s">
        <v>83424</v>
      </c>
    </row>
    <row r="82934" spans="1:1" x14ac:dyDescent="0.2">
      <c r="A82934" s="188" t="s">
        <v>83425</v>
      </c>
    </row>
    <row r="82935" spans="1:1" x14ac:dyDescent="0.2">
      <c r="A82935" s="188" t="s">
        <v>83426</v>
      </c>
    </row>
    <row r="82936" spans="1:1" x14ac:dyDescent="0.2">
      <c r="A82936" s="188" t="s">
        <v>83427</v>
      </c>
    </row>
    <row r="82937" spans="1:1" x14ac:dyDescent="0.2">
      <c r="A82937" s="188" t="s">
        <v>83428</v>
      </c>
    </row>
    <row r="82938" spans="1:1" x14ac:dyDescent="0.2">
      <c r="A82938" s="188" t="s">
        <v>83429</v>
      </c>
    </row>
    <row r="82939" spans="1:1" x14ac:dyDescent="0.2">
      <c r="A82939" s="188" t="s">
        <v>83430</v>
      </c>
    </row>
    <row r="82940" spans="1:1" x14ac:dyDescent="0.2">
      <c r="A82940" s="188" t="s">
        <v>83431</v>
      </c>
    </row>
    <row r="82941" spans="1:1" x14ac:dyDescent="0.2">
      <c r="A82941" s="188" t="s">
        <v>83432</v>
      </c>
    </row>
    <row r="82942" spans="1:1" x14ac:dyDescent="0.2">
      <c r="A82942" s="188" t="s">
        <v>83433</v>
      </c>
    </row>
    <row r="82943" spans="1:1" x14ac:dyDescent="0.2">
      <c r="A82943" s="188" t="s">
        <v>83434</v>
      </c>
    </row>
    <row r="82944" spans="1:1" x14ac:dyDescent="0.2">
      <c r="A82944" s="188" t="s">
        <v>83435</v>
      </c>
    </row>
    <row r="82945" spans="1:1" x14ac:dyDescent="0.2">
      <c r="A82945" s="188" t="s">
        <v>83436</v>
      </c>
    </row>
    <row r="82946" spans="1:1" x14ac:dyDescent="0.2">
      <c r="A82946" s="188" t="s">
        <v>83437</v>
      </c>
    </row>
    <row r="82947" spans="1:1" x14ac:dyDescent="0.2">
      <c r="A82947" s="188" t="s">
        <v>83438</v>
      </c>
    </row>
    <row r="82948" spans="1:1" x14ac:dyDescent="0.2">
      <c r="A82948" s="188" t="s">
        <v>83439</v>
      </c>
    </row>
    <row r="82949" spans="1:1" x14ac:dyDescent="0.2">
      <c r="A82949" s="188" t="s">
        <v>83440</v>
      </c>
    </row>
    <row r="82950" spans="1:1" x14ac:dyDescent="0.2">
      <c r="A82950" s="188" t="s">
        <v>83441</v>
      </c>
    </row>
    <row r="82951" spans="1:1" x14ac:dyDescent="0.2">
      <c r="A82951" s="188" t="s">
        <v>83442</v>
      </c>
    </row>
    <row r="82952" spans="1:1" x14ac:dyDescent="0.2">
      <c r="A82952" s="188" t="s">
        <v>83443</v>
      </c>
    </row>
    <row r="82953" spans="1:1" x14ac:dyDescent="0.2">
      <c r="A82953" s="188" t="s">
        <v>83444</v>
      </c>
    </row>
    <row r="82954" spans="1:1" x14ac:dyDescent="0.2">
      <c r="A82954" s="188" t="s">
        <v>83445</v>
      </c>
    </row>
    <row r="82955" spans="1:1" x14ac:dyDescent="0.2">
      <c r="A82955" s="188" t="s">
        <v>83446</v>
      </c>
    </row>
    <row r="82956" spans="1:1" x14ac:dyDescent="0.2">
      <c r="A82956" s="188" t="s">
        <v>83447</v>
      </c>
    </row>
    <row r="82957" spans="1:1" x14ac:dyDescent="0.2">
      <c r="A82957" s="188" t="s">
        <v>83448</v>
      </c>
    </row>
    <row r="82958" spans="1:1" x14ac:dyDescent="0.2">
      <c r="A82958" s="188" t="s">
        <v>83449</v>
      </c>
    </row>
    <row r="82959" spans="1:1" x14ac:dyDescent="0.2">
      <c r="A82959" s="188" t="s">
        <v>83450</v>
      </c>
    </row>
    <row r="82960" spans="1:1" x14ac:dyDescent="0.2">
      <c r="A82960" s="188" t="s">
        <v>83451</v>
      </c>
    </row>
    <row r="82961" spans="1:1" x14ac:dyDescent="0.2">
      <c r="A82961" s="188" t="s">
        <v>83452</v>
      </c>
    </row>
    <row r="82962" spans="1:1" x14ac:dyDescent="0.2">
      <c r="A82962" s="188" t="s">
        <v>83453</v>
      </c>
    </row>
    <row r="82963" spans="1:1" x14ac:dyDescent="0.2">
      <c r="A82963" s="188" t="s">
        <v>83454</v>
      </c>
    </row>
    <row r="82964" spans="1:1" x14ac:dyDescent="0.2">
      <c r="A82964" s="188" t="s">
        <v>83455</v>
      </c>
    </row>
    <row r="82965" spans="1:1" x14ac:dyDescent="0.2">
      <c r="A82965" s="188" t="s">
        <v>83456</v>
      </c>
    </row>
    <row r="82966" spans="1:1" x14ac:dyDescent="0.2">
      <c r="A82966" s="188" t="s">
        <v>83457</v>
      </c>
    </row>
    <row r="82967" spans="1:1" x14ac:dyDescent="0.2">
      <c r="A82967" s="188" t="s">
        <v>83458</v>
      </c>
    </row>
    <row r="82968" spans="1:1" x14ac:dyDescent="0.2">
      <c r="A82968" s="188" t="s">
        <v>83459</v>
      </c>
    </row>
    <row r="82969" spans="1:1" x14ac:dyDescent="0.2">
      <c r="A82969" s="188" t="s">
        <v>83460</v>
      </c>
    </row>
    <row r="82970" spans="1:1" x14ac:dyDescent="0.2">
      <c r="A82970" s="188" t="s">
        <v>83461</v>
      </c>
    </row>
    <row r="82971" spans="1:1" x14ac:dyDescent="0.2">
      <c r="A82971" s="188" t="s">
        <v>83462</v>
      </c>
    </row>
    <row r="82972" spans="1:1" x14ac:dyDescent="0.2">
      <c r="A82972" s="188" t="s">
        <v>83463</v>
      </c>
    </row>
    <row r="82973" spans="1:1" x14ac:dyDescent="0.2">
      <c r="A82973" s="188" t="s">
        <v>83464</v>
      </c>
    </row>
    <row r="82974" spans="1:1" x14ac:dyDescent="0.2">
      <c r="A82974" s="188" t="s">
        <v>83465</v>
      </c>
    </row>
    <row r="82975" spans="1:1" x14ac:dyDescent="0.2">
      <c r="A82975" s="188" t="s">
        <v>83466</v>
      </c>
    </row>
    <row r="82976" spans="1:1" x14ac:dyDescent="0.2">
      <c r="A82976" s="188" t="s">
        <v>83467</v>
      </c>
    </row>
    <row r="82977" spans="1:1" x14ac:dyDescent="0.2">
      <c r="A82977" s="188" t="s">
        <v>83468</v>
      </c>
    </row>
    <row r="82978" spans="1:1" x14ac:dyDescent="0.2">
      <c r="A82978" s="188" t="s">
        <v>83469</v>
      </c>
    </row>
    <row r="82979" spans="1:1" x14ac:dyDescent="0.2">
      <c r="A82979" s="188" t="s">
        <v>83470</v>
      </c>
    </row>
    <row r="82980" spans="1:1" x14ac:dyDescent="0.2">
      <c r="A82980" s="188" t="s">
        <v>83471</v>
      </c>
    </row>
    <row r="82981" spans="1:1" x14ac:dyDescent="0.2">
      <c r="A82981" s="188" t="s">
        <v>83472</v>
      </c>
    </row>
    <row r="82982" spans="1:1" x14ac:dyDescent="0.2">
      <c r="A82982" s="188" t="s">
        <v>83473</v>
      </c>
    </row>
    <row r="82983" spans="1:1" x14ac:dyDescent="0.2">
      <c r="A82983" s="188" t="s">
        <v>83474</v>
      </c>
    </row>
    <row r="82984" spans="1:1" x14ac:dyDescent="0.2">
      <c r="A82984" s="188" t="s">
        <v>83475</v>
      </c>
    </row>
    <row r="82985" spans="1:1" x14ac:dyDescent="0.2">
      <c r="A82985" s="188" t="s">
        <v>83476</v>
      </c>
    </row>
    <row r="82986" spans="1:1" x14ac:dyDescent="0.2">
      <c r="A82986" s="188" t="s">
        <v>83477</v>
      </c>
    </row>
    <row r="82987" spans="1:1" x14ac:dyDescent="0.2">
      <c r="A82987" s="188" t="s">
        <v>83478</v>
      </c>
    </row>
    <row r="82988" spans="1:1" x14ac:dyDescent="0.2">
      <c r="A82988" s="188" t="s">
        <v>83479</v>
      </c>
    </row>
    <row r="82989" spans="1:1" x14ac:dyDescent="0.2">
      <c r="A82989" s="188" t="s">
        <v>83480</v>
      </c>
    </row>
    <row r="82990" spans="1:1" x14ac:dyDescent="0.2">
      <c r="A82990" s="188" t="s">
        <v>83481</v>
      </c>
    </row>
    <row r="82991" spans="1:1" x14ac:dyDescent="0.2">
      <c r="A82991" s="188" t="s">
        <v>83482</v>
      </c>
    </row>
    <row r="82992" spans="1:1" x14ac:dyDescent="0.2">
      <c r="A82992" s="188" t="s">
        <v>83483</v>
      </c>
    </row>
    <row r="82993" spans="1:1" x14ac:dyDescent="0.2">
      <c r="A82993" s="188" t="s">
        <v>83484</v>
      </c>
    </row>
    <row r="82994" spans="1:1" x14ac:dyDescent="0.2">
      <c r="A82994" s="188" t="s">
        <v>83485</v>
      </c>
    </row>
    <row r="82995" spans="1:1" x14ac:dyDescent="0.2">
      <c r="A82995" s="188" t="s">
        <v>83486</v>
      </c>
    </row>
    <row r="82996" spans="1:1" x14ac:dyDescent="0.2">
      <c r="A82996" s="188" t="s">
        <v>83487</v>
      </c>
    </row>
    <row r="82997" spans="1:1" x14ac:dyDescent="0.2">
      <c r="A82997" s="188" t="s">
        <v>83488</v>
      </c>
    </row>
    <row r="82998" spans="1:1" x14ac:dyDescent="0.2">
      <c r="A82998" s="188" t="s">
        <v>83489</v>
      </c>
    </row>
    <row r="82999" spans="1:1" x14ac:dyDescent="0.2">
      <c r="A82999" s="188" t="s">
        <v>83490</v>
      </c>
    </row>
    <row r="83000" spans="1:1" x14ac:dyDescent="0.2">
      <c r="A83000" s="188" t="s">
        <v>83491</v>
      </c>
    </row>
    <row r="83001" spans="1:1" x14ac:dyDescent="0.2">
      <c r="A83001" s="188" t="s">
        <v>83492</v>
      </c>
    </row>
    <row r="83002" spans="1:1" x14ac:dyDescent="0.2">
      <c r="A83002" s="188" t="s">
        <v>83493</v>
      </c>
    </row>
    <row r="83003" spans="1:1" x14ac:dyDescent="0.2">
      <c r="A83003" s="188" t="s">
        <v>83494</v>
      </c>
    </row>
    <row r="83004" spans="1:1" x14ac:dyDescent="0.2">
      <c r="A83004" s="188" t="s">
        <v>83495</v>
      </c>
    </row>
    <row r="83005" spans="1:1" x14ac:dyDescent="0.2">
      <c r="A83005" s="188" t="s">
        <v>83496</v>
      </c>
    </row>
    <row r="83006" spans="1:1" x14ac:dyDescent="0.2">
      <c r="A83006" s="188" t="s">
        <v>83497</v>
      </c>
    </row>
    <row r="83007" spans="1:1" x14ac:dyDescent="0.2">
      <c r="A83007" s="188" t="s">
        <v>83498</v>
      </c>
    </row>
    <row r="83008" spans="1:1" x14ac:dyDescent="0.2">
      <c r="A83008" s="188" t="s">
        <v>83499</v>
      </c>
    </row>
    <row r="83009" spans="1:1" x14ac:dyDescent="0.2">
      <c r="A83009" s="188" t="s">
        <v>83500</v>
      </c>
    </row>
    <row r="83010" spans="1:1" x14ac:dyDescent="0.2">
      <c r="A83010" s="188" t="s">
        <v>83501</v>
      </c>
    </row>
    <row r="83011" spans="1:1" x14ac:dyDescent="0.2">
      <c r="A83011" s="188" t="s">
        <v>83502</v>
      </c>
    </row>
    <row r="83012" spans="1:1" x14ac:dyDescent="0.2">
      <c r="A83012" s="188" t="s">
        <v>83503</v>
      </c>
    </row>
    <row r="83013" spans="1:1" x14ac:dyDescent="0.2">
      <c r="A83013" s="188" t="s">
        <v>83504</v>
      </c>
    </row>
    <row r="83014" spans="1:1" x14ac:dyDescent="0.2">
      <c r="A83014" s="188" t="s">
        <v>83505</v>
      </c>
    </row>
    <row r="83015" spans="1:1" x14ac:dyDescent="0.2">
      <c r="A83015" s="188" t="s">
        <v>83506</v>
      </c>
    </row>
    <row r="83016" spans="1:1" x14ac:dyDescent="0.2">
      <c r="A83016" s="188" t="s">
        <v>83507</v>
      </c>
    </row>
    <row r="83017" spans="1:1" x14ac:dyDescent="0.2">
      <c r="A83017" s="188" t="s">
        <v>83508</v>
      </c>
    </row>
    <row r="83018" spans="1:1" x14ac:dyDescent="0.2">
      <c r="A83018" s="188" t="s">
        <v>83509</v>
      </c>
    </row>
    <row r="83019" spans="1:1" x14ac:dyDescent="0.2">
      <c r="A83019" s="188" t="s">
        <v>83510</v>
      </c>
    </row>
    <row r="83020" spans="1:1" x14ac:dyDescent="0.2">
      <c r="A83020" s="188" t="s">
        <v>83511</v>
      </c>
    </row>
    <row r="83021" spans="1:1" x14ac:dyDescent="0.2">
      <c r="A83021" s="188" t="s">
        <v>83512</v>
      </c>
    </row>
    <row r="83022" spans="1:1" x14ac:dyDescent="0.2">
      <c r="A83022" s="188" t="s">
        <v>83513</v>
      </c>
    </row>
    <row r="83023" spans="1:1" x14ac:dyDescent="0.2">
      <c r="A83023" s="188" t="s">
        <v>83514</v>
      </c>
    </row>
    <row r="83024" spans="1:1" x14ac:dyDescent="0.2">
      <c r="A83024" s="188" t="s">
        <v>83515</v>
      </c>
    </row>
    <row r="83025" spans="1:1" x14ac:dyDescent="0.2">
      <c r="A83025" s="188" t="s">
        <v>83516</v>
      </c>
    </row>
    <row r="83026" spans="1:1" x14ac:dyDescent="0.2">
      <c r="A83026" s="188" t="s">
        <v>83517</v>
      </c>
    </row>
    <row r="83027" spans="1:1" x14ac:dyDescent="0.2">
      <c r="A83027" s="188" t="s">
        <v>83518</v>
      </c>
    </row>
    <row r="83028" spans="1:1" x14ac:dyDescent="0.2">
      <c r="A83028" s="188" t="s">
        <v>83519</v>
      </c>
    </row>
    <row r="83029" spans="1:1" x14ac:dyDescent="0.2">
      <c r="A83029" s="188" t="s">
        <v>83520</v>
      </c>
    </row>
    <row r="83030" spans="1:1" x14ac:dyDescent="0.2">
      <c r="A83030" s="188" t="s">
        <v>83521</v>
      </c>
    </row>
    <row r="83031" spans="1:1" x14ac:dyDescent="0.2">
      <c r="A83031" s="188" t="s">
        <v>83522</v>
      </c>
    </row>
    <row r="83032" spans="1:1" x14ac:dyDescent="0.2">
      <c r="A83032" s="188" t="s">
        <v>83523</v>
      </c>
    </row>
    <row r="83033" spans="1:1" x14ac:dyDescent="0.2">
      <c r="A83033" s="188" t="s">
        <v>83524</v>
      </c>
    </row>
    <row r="83034" spans="1:1" x14ac:dyDescent="0.2">
      <c r="A83034" s="188" t="s">
        <v>83525</v>
      </c>
    </row>
    <row r="83035" spans="1:1" x14ac:dyDescent="0.2">
      <c r="A83035" s="188" t="s">
        <v>83526</v>
      </c>
    </row>
    <row r="83036" spans="1:1" x14ac:dyDescent="0.2">
      <c r="A83036" s="188" t="s">
        <v>83527</v>
      </c>
    </row>
    <row r="83037" spans="1:1" x14ac:dyDescent="0.2">
      <c r="A83037" s="188" t="s">
        <v>83528</v>
      </c>
    </row>
    <row r="83038" spans="1:1" x14ac:dyDescent="0.2">
      <c r="A83038" s="188" t="s">
        <v>83529</v>
      </c>
    </row>
    <row r="83039" spans="1:1" x14ac:dyDescent="0.2">
      <c r="A83039" s="188" t="s">
        <v>83530</v>
      </c>
    </row>
    <row r="83040" spans="1:1" x14ac:dyDescent="0.2">
      <c r="A83040" s="188" t="s">
        <v>83531</v>
      </c>
    </row>
    <row r="83041" spans="1:1" x14ac:dyDescent="0.2">
      <c r="A83041" s="188" t="s">
        <v>83532</v>
      </c>
    </row>
    <row r="83042" spans="1:1" x14ac:dyDescent="0.2">
      <c r="A83042" s="188" t="s">
        <v>83533</v>
      </c>
    </row>
    <row r="83043" spans="1:1" x14ac:dyDescent="0.2">
      <c r="A83043" s="188" t="s">
        <v>83534</v>
      </c>
    </row>
    <row r="83044" spans="1:1" x14ac:dyDescent="0.2">
      <c r="A83044" s="188" t="s">
        <v>83535</v>
      </c>
    </row>
    <row r="83045" spans="1:1" x14ac:dyDescent="0.2">
      <c r="A83045" s="188" t="s">
        <v>83536</v>
      </c>
    </row>
    <row r="83046" spans="1:1" x14ac:dyDescent="0.2">
      <c r="A83046" s="188" t="s">
        <v>83537</v>
      </c>
    </row>
    <row r="83047" spans="1:1" x14ac:dyDescent="0.2">
      <c r="A83047" s="188" t="s">
        <v>83538</v>
      </c>
    </row>
    <row r="83048" spans="1:1" x14ac:dyDescent="0.2">
      <c r="A83048" s="188" t="s">
        <v>83539</v>
      </c>
    </row>
    <row r="83049" spans="1:1" x14ac:dyDescent="0.2">
      <c r="A83049" s="188" t="s">
        <v>83540</v>
      </c>
    </row>
    <row r="83050" spans="1:1" x14ac:dyDescent="0.2">
      <c r="A83050" s="188" t="s">
        <v>83541</v>
      </c>
    </row>
    <row r="83051" spans="1:1" x14ac:dyDescent="0.2">
      <c r="A83051" s="188" t="s">
        <v>83542</v>
      </c>
    </row>
    <row r="83052" spans="1:1" x14ac:dyDescent="0.2">
      <c r="A83052" s="188" t="s">
        <v>83543</v>
      </c>
    </row>
    <row r="83053" spans="1:1" x14ac:dyDescent="0.2">
      <c r="A83053" s="188" t="s">
        <v>83544</v>
      </c>
    </row>
    <row r="83054" spans="1:1" x14ac:dyDescent="0.2">
      <c r="A83054" s="188" t="s">
        <v>83545</v>
      </c>
    </row>
    <row r="83055" spans="1:1" x14ac:dyDescent="0.2">
      <c r="A83055" s="188" t="s">
        <v>83546</v>
      </c>
    </row>
    <row r="83056" spans="1:1" x14ac:dyDescent="0.2">
      <c r="A83056" s="188" t="s">
        <v>83547</v>
      </c>
    </row>
    <row r="83057" spans="1:1" x14ac:dyDescent="0.2">
      <c r="A83057" s="188" t="s">
        <v>83548</v>
      </c>
    </row>
    <row r="83058" spans="1:1" x14ac:dyDescent="0.2">
      <c r="A83058" s="188" t="s">
        <v>83549</v>
      </c>
    </row>
    <row r="83059" spans="1:1" x14ac:dyDescent="0.2">
      <c r="A83059" s="188" t="s">
        <v>83550</v>
      </c>
    </row>
    <row r="83060" spans="1:1" x14ac:dyDescent="0.2">
      <c r="A83060" s="188" t="s">
        <v>83551</v>
      </c>
    </row>
    <row r="83061" spans="1:1" x14ac:dyDescent="0.2">
      <c r="A83061" s="188" t="s">
        <v>83552</v>
      </c>
    </row>
    <row r="83062" spans="1:1" x14ac:dyDescent="0.2">
      <c r="A83062" s="188" t="s">
        <v>83553</v>
      </c>
    </row>
    <row r="83063" spans="1:1" x14ac:dyDescent="0.2">
      <c r="A83063" s="188" t="s">
        <v>83554</v>
      </c>
    </row>
    <row r="83064" spans="1:1" x14ac:dyDescent="0.2">
      <c r="A83064" s="188" t="s">
        <v>83555</v>
      </c>
    </row>
    <row r="83065" spans="1:1" x14ac:dyDescent="0.2">
      <c r="A83065" s="188" t="s">
        <v>83556</v>
      </c>
    </row>
    <row r="83066" spans="1:1" x14ac:dyDescent="0.2">
      <c r="A83066" s="188" t="s">
        <v>83557</v>
      </c>
    </row>
    <row r="83067" spans="1:1" x14ac:dyDescent="0.2">
      <c r="A83067" s="188" t="s">
        <v>83558</v>
      </c>
    </row>
    <row r="83068" spans="1:1" x14ac:dyDescent="0.2">
      <c r="A83068" s="188" t="s">
        <v>83559</v>
      </c>
    </row>
    <row r="83069" spans="1:1" x14ac:dyDescent="0.2">
      <c r="A83069" s="188" t="s">
        <v>83560</v>
      </c>
    </row>
    <row r="83070" spans="1:1" x14ac:dyDescent="0.2">
      <c r="A83070" s="188" t="s">
        <v>83561</v>
      </c>
    </row>
    <row r="83071" spans="1:1" x14ac:dyDescent="0.2">
      <c r="A83071" s="188" t="s">
        <v>83562</v>
      </c>
    </row>
    <row r="83072" spans="1:1" x14ac:dyDescent="0.2">
      <c r="A83072" s="188" t="s">
        <v>83563</v>
      </c>
    </row>
    <row r="83073" spans="1:1" x14ac:dyDescent="0.2">
      <c r="A83073" s="188" t="s">
        <v>83564</v>
      </c>
    </row>
    <row r="83074" spans="1:1" x14ac:dyDescent="0.2">
      <c r="A83074" s="188" t="s">
        <v>83565</v>
      </c>
    </row>
    <row r="83075" spans="1:1" x14ac:dyDescent="0.2">
      <c r="A83075" s="188" t="s">
        <v>83566</v>
      </c>
    </row>
    <row r="83076" spans="1:1" x14ac:dyDescent="0.2">
      <c r="A83076" s="188" t="s">
        <v>83567</v>
      </c>
    </row>
    <row r="83077" spans="1:1" x14ac:dyDescent="0.2">
      <c r="A83077" s="188" t="s">
        <v>83568</v>
      </c>
    </row>
    <row r="83078" spans="1:1" x14ac:dyDescent="0.2">
      <c r="A83078" s="188" t="s">
        <v>83569</v>
      </c>
    </row>
    <row r="83079" spans="1:1" x14ac:dyDescent="0.2">
      <c r="A83079" s="188" t="s">
        <v>83570</v>
      </c>
    </row>
    <row r="83080" spans="1:1" x14ac:dyDescent="0.2">
      <c r="A83080" s="188" t="s">
        <v>83571</v>
      </c>
    </row>
    <row r="83081" spans="1:1" x14ac:dyDescent="0.2">
      <c r="A83081" s="188" t="s">
        <v>83572</v>
      </c>
    </row>
    <row r="83082" spans="1:1" x14ac:dyDescent="0.2">
      <c r="A83082" s="188" t="s">
        <v>83573</v>
      </c>
    </row>
    <row r="83083" spans="1:1" x14ac:dyDescent="0.2">
      <c r="A83083" s="188" t="s">
        <v>83574</v>
      </c>
    </row>
    <row r="83084" spans="1:1" x14ac:dyDescent="0.2">
      <c r="A83084" s="188" t="s">
        <v>83575</v>
      </c>
    </row>
    <row r="83085" spans="1:1" x14ac:dyDescent="0.2">
      <c r="A83085" s="188" t="s">
        <v>83576</v>
      </c>
    </row>
    <row r="83086" spans="1:1" x14ac:dyDescent="0.2">
      <c r="A83086" s="188" t="s">
        <v>83577</v>
      </c>
    </row>
    <row r="83087" spans="1:1" x14ac:dyDescent="0.2">
      <c r="A83087" s="188" t="s">
        <v>83578</v>
      </c>
    </row>
    <row r="83088" spans="1:1" x14ac:dyDescent="0.2">
      <c r="A83088" s="188" t="s">
        <v>83579</v>
      </c>
    </row>
    <row r="83089" spans="1:1" x14ac:dyDescent="0.2">
      <c r="A83089" s="188" t="s">
        <v>83580</v>
      </c>
    </row>
    <row r="83090" spans="1:1" x14ac:dyDescent="0.2">
      <c r="A83090" s="188" t="s">
        <v>83581</v>
      </c>
    </row>
    <row r="83091" spans="1:1" x14ac:dyDescent="0.2">
      <c r="A83091" s="188" t="s">
        <v>83582</v>
      </c>
    </row>
    <row r="83092" spans="1:1" x14ac:dyDescent="0.2">
      <c r="A83092" s="188" t="s">
        <v>83583</v>
      </c>
    </row>
    <row r="83093" spans="1:1" x14ac:dyDescent="0.2">
      <c r="A83093" s="188" t="s">
        <v>83584</v>
      </c>
    </row>
    <row r="83094" spans="1:1" x14ac:dyDescent="0.2">
      <c r="A83094" s="188" t="s">
        <v>83585</v>
      </c>
    </row>
    <row r="83095" spans="1:1" x14ac:dyDescent="0.2">
      <c r="A83095" s="188" t="s">
        <v>83586</v>
      </c>
    </row>
    <row r="83096" spans="1:1" x14ac:dyDescent="0.2">
      <c r="A83096" s="188" t="s">
        <v>83587</v>
      </c>
    </row>
    <row r="83097" spans="1:1" x14ac:dyDescent="0.2">
      <c r="A83097" s="188" t="s">
        <v>83588</v>
      </c>
    </row>
    <row r="83098" spans="1:1" x14ac:dyDescent="0.2">
      <c r="A83098" s="188" t="s">
        <v>83589</v>
      </c>
    </row>
    <row r="83099" spans="1:1" x14ac:dyDescent="0.2">
      <c r="A83099" s="188" t="s">
        <v>83590</v>
      </c>
    </row>
    <row r="83100" spans="1:1" x14ac:dyDescent="0.2">
      <c r="A83100" s="188" t="s">
        <v>83591</v>
      </c>
    </row>
    <row r="83101" spans="1:1" x14ac:dyDescent="0.2">
      <c r="A83101" s="188" t="s">
        <v>83592</v>
      </c>
    </row>
    <row r="83102" spans="1:1" x14ac:dyDescent="0.2">
      <c r="A83102" s="188" t="s">
        <v>83593</v>
      </c>
    </row>
    <row r="83103" spans="1:1" x14ac:dyDescent="0.2">
      <c r="A83103" s="188" t="s">
        <v>83594</v>
      </c>
    </row>
    <row r="83104" spans="1:1" x14ac:dyDescent="0.2">
      <c r="A83104" s="188" t="s">
        <v>83595</v>
      </c>
    </row>
    <row r="83105" spans="1:1" x14ac:dyDescent="0.2">
      <c r="A83105" s="188" t="s">
        <v>83596</v>
      </c>
    </row>
    <row r="83106" spans="1:1" x14ac:dyDescent="0.2">
      <c r="A83106" s="188" t="s">
        <v>83597</v>
      </c>
    </row>
    <row r="83107" spans="1:1" x14ac:dyDescent="0.2">
      <c r="A83107" s="188" t="s">
        <v>83598</v>
      </c>
    </row>
    <row r="83108" spans="1:1" x14ac:dyDescent="0.2">
      <c r="A83108" s="188" t="s">
        <v>83599</v>
      </c>
    </row>
    <row r="83109" spans="1:1" x14ac:dyDescent="0.2">
      <c r="A83109" s="188" t="s">
        <v>83600</v>
      </c>
    </row>
    <row r="83110" spans="1:1" x14ac:dyDescent="0.2">
      <c r="A83110" s="188" t="s">
        <v>83601</v>
      </c>
    </row>
    <row r="83111" spans="1:1" x14ac:dyDescent="0.2">
      <c r="A83111" s="188" t="s">
        <v>83602</v>
      </c>
    </row>
    <row r="83112" spans="1:1" x14ac:dyDescent="0.2">
      <c r="A83112" s="188" t="s">
        <v>83603</v>
      </c>
    </row>
    <row r="83113" spans="1:1" x14ac:dyDescent="0.2">
      <c r="A83113" s="188" t="s">
        <v>83604</v>
      </c>
    </row>
    <row r="83114" spans="1:1" x14ac:dyDescent="0.2">
      <c r="A83114" s="188" t="s">
        <v>83605</v>
      </c>
    </row>
    <row r="83115" spans="1:1" x14ac:dyDescent="0.2">
      <c r="A83115" s="188" t="s">
        <v>83606</v>
      </c>
    </row>
    <row r="83116" spans="1:1" x14ac:dyDescent="0.2">
      <c r="A83116" s="188" t="s">
        <v>83607</v>
      </c>
    </row>
    <row r="83117" spans="1:1" x14ac:dyDescent="0.2">
      <c r="A83117" s="188" t="s">
        <v>83608</v>
      </c>
    </row>
    <row r="83118" spans="1:1" x14ac:dyDescent="0.2">
      <c r="A83118" s="188" t="s">
        <v>83609</v>
      </c>
    </row>
    <row r="83119" spans="1:1" x14ac:dyDescent="0.2">
      <c r="A83119" s="188" t="s">
        <v>83610</v>
      </c>
    </row>
    <row r="83120" spans="1:1" x14ac:dyDescent="0.2">
      <c r="A83120" s="188" t="s">
        <v>83611</v>
      </c>
    </row>
    <row r="83121" spans="1:1" x14ac:dyDescent="0.2">
      <c r="A83121" s="188" t="s">
        <v>83612</v>
      </c>
    </row>
    <row r="83122" spans="1:1" x14ac:dyDescent="0.2">
      <c r="A83122" s="188" t="s">
        <v>83613</v>
      </c>
    </row>
    <row r="83123" spans="1:1" x14ac:dyDescent="0.2">
      <c r="A83123" s="188" t="s">
        <v>83614</v>
      </c>
    </row>
    <row r="83124" spans="1:1" x14ac:dyDescent="0.2">
      <c r="A83124" s="188" t="s">
        <v>83615</v>
      </c>
    </row>
    <row r="83125" spans="1:1" x14ac:dyDescent="0.2">
      <c r="A83125" s="188" t="s">
        <v>83616</v>
      </c>
    </row>
    <row r="83126" spans="1:1" x14ac:dyDescent="0.2">
      <c r="A83126" s="188" t="s">
        <v>83617</v>
      </c>
    </row>
    <row r="83127" spans="1:1" x14ac:dyDescent="0.2">
      <c r="A83127" s="188" t="s">
        <v>83618</v>
      </c>
    </row>
    <row r="83128" spans="1:1" x14ac:dyDescent="0.2">
      <c r="A83128" s="188" t="s">
        <v>83619</v>
      </c>
    </row>
    <row r="83129" spans="1:1" x14ac:dyDescent="0.2">
      <c r="A83129" s="188" t="s">
        <v>83620</v>
      </c>
    </row>
    <row r="83130" spans="1:1" x14ac:dyDescent="0.2">
      <c r="A83130" s="188" t="s">
        <v>83621</v>
      </c>
    </row>
    <row r="83131" spans="1:1" x14ac:dyDescent="0.2">
      <c r="A83131" s="188" t="s">
        <v>83622</v>
      </c>
    </row>
    <row r="83132" spans="1:1" x14ac:dyDescent="0.2">
      <c r="A83132" s="188" t="s">
        <v>83623</v>
      </c>
    </row>
    <row r="83133" spans="1:1" x14ac:dyDescent="0.2">
      <c r="A83133" s="188" t="s">
        <v>83624</v>
      </c>
    </row>
    <row r="83134" spans="1:1" x14ac:dyDescent="0.2">
      <c r="A83134" s="188" t="s">
        <v>83625</v>
      </c>
    </row>
    <row r="83135" spans="1:1" x14ac:dyDescent="0.2">
      <c r="A83135" s="188" t="s">
        <v>83626</v>
      </c>
    </row>
    <row r="83136" spans="1:1" x14ac:dyDescent="0.2">
      <c r="A83136" s="188" t="s">
        <v>83627</v>
      </c>
    </row>
    <row r="83137" spans="1:1" x14ac:dyDescent="0.2">
      <c r="A83137" s="188" t="s">
        <v>83628</v>
      </c>
    </row>
    <row r="83138" spans="1:1" x14ac:dyDescent="0.2">
      <c r="A83138" s="188" t="s">
        <v>83629</v>
      </c>
    </row>
    <row r="83139" spans="1:1" x14ac:dyDescent="0.2">
      <c r="A83139" s="188" t="s">
        <v>83630</v>
      </c>
    </row>
    <row r="83140" spans="1:1" x14ac:dyDescent="0.2">
      <c r="A83140" s="188" t="s">
        <v>83631</v>
      </c>
    </row>
    <row r="83141" spans="1:1" x14ac:dyDescent="0.2">
      <c r="A83141" s="188" t="s">
        <v>83632</v>
      </c>
    </row>
    <row r="83142" spans="1:1" x14ac:dyDescent="0.2">
      <c r="A83142" s="188" t="s">
        <v>83633</v>
      </c>
    </row>
    <row r="83143" spans="1:1" x14ac:dyDescent="0.2">
      <c r="A83143" s="188" t="s">
        <v>83634</v>
      </c>
    </row>
    <row r="83144" spans="1:1" x14ac:dyDescent="0.2">
      <c r="A83144" s="188" t="s">
        <v>83635</v>
      </c>
    </row>
    <row r="83145" spans="1:1" x14ac:dyDescent="0.2">
      <c r="A83145" s="188" t="s">
        <v>83636</v>
      </c>
    </row>
    <row r="83146" spans="1:1" x14ac:dyDescent="0.2">
      <c r="A83146" s="188" t="s">
        <v>83637</v>
      </c>
    </row>
    <row r="83147" spans="1:1" x14ac:dyDescent="0.2">
      <c r="A83147" s="188" t="s">
        <v>83638</v>
      </c>
    </row>
    <row r="83148" spans="1:1" x14ac:dyDescent="0.2">
      <c r="A83148" s="188" t="s">
        <v>83639</v>
      </c>
    </row>
    <row r="83149" spans="1:1" x14ac:dyDescent="0.2">
      <c r="A83149" s="188" t="s">
        <v>83640</v>
      </c>
    </row>
    <row r="83150" spans="1:1" x14ac:dyDescent="0.2">
      <c r="A83150" s="188" t="s">
        <v>83641</v>
      </c>
    </row>
    <row r="83151" spans="1:1" x14ac:dyDescent="0.2">
      <c r="A83151" s="188" t="s">
        <v>83642</v>
      </c>
    </row>
    <row r="83152" spans="1:1" x14ac:dyDescent="0.2">
      <c r="A83152" s="188" t="s">
        <v>83643</v>
      </c>
    </row>
    <row r="83153" spans="1:1" x14ac:dyDescent="0.2">
      <c r="A83153" s="188" t="s">
        <v>83644</v>
      </c>
    </row>
    <row r="83154" spans="1:1" x14ac:dyDescent="0.2">
      <c r="A83154" s="188" t="s">
        <v>83645</v>
      </c>
    </row>
    <row r="83155" spans="1:1" x14ac:dyDescent="0.2">
      <c r="A83155" s="188" t="s">
        <v>83646</v>
      </c>
    </row>
    <row r="83156" spans="1:1" x14ac:dyDescent="0.2">
      <c r="A83156" s="188" t="s">
        <v>83647</v>
      </c>
    </row>
    <row r="83157" spans="1:1" x14ac:dyDescent="0.2">
      <c r="A83157" s="188" t="s">
        <v>83648</v>
      </c>
    </row>
    <row r="83158" spans="1:1" x14ac:dyDescent="0.2">
      <c r="A83158" s="188" t="s">
        <v>83649</v>
      </c>
    </row>
    <row r="83159" spans="1:1" x14ac:dyDescent="0.2">
      <c r="A83159" s="188" t="s">
        <v>83650</v>
      </c>
    </row>
    <row r="83160" spans="1:1" x14ac:dyDescent="0.2">
      <c r="A83160" s="188" t="s">
        <v>83651</v>
      </c>
    </row>
    <row r="83161" spans="1:1" x14ac:dyDescent="0.2">
      <c r="A83161" s="188" t="s">
        <v>83652</v>
      </c>
    </row>
    <row r="83162" spans="1:1" x14ac:dyDescent="0.2">
      <c r="A83162" s="188" t="s">
        <v>83653</v>
      </c>
    </row>
    <row r="83163" spans="1:1" x14ac:dyDescent="0.2">
      <c r="A83163" s="188" t="s">
        <v>83654</v>
      </c>
    </row>
    <row r="83164" spans="1:1" x14ac:dyDescent="0.2">
      <c r="A83164" s="188" t="s">
        <v>83655</v>
      </c>
    </row>
    <row r="83165" spans="1:1" x14ac:dyDescent="0.2">
      <c r="A83165" s="188" t="s">
        <v>83656</v>
      </c>
    </row>
    <row r="83166" spans="1:1" x14ac:dyDescent="0.2">
      <c r="A83166" s="188" t="s">
        <v>83657</v>
      </c>
    </row>
    <row r="83167" spans="1:1" x14ac:dyDescent="0.2">
      <c r="A83167" s="188" t="s">
        <v>83658</v>
      </c>
    </row>
    <row r="83168" spans="1:1" x14ac:dyDescent="0.2">
      <c r="A83168" s="188" t="s">
        <v>83659</v>
      </c>
    </row>
    <row r="83169" spans="1:1" x14ac:dyDescent="0.2">
      <c r="A83169" s="188" t="s">
        <v>83660</v>
      </c>
    </row>
    <row r="83170" spans="1:1" x14ac:dyDescent="0.2">
      <c r="A83170" s="188" t="s">
        <v>83661</v>
      </c>
    </row>
    <row r="83171" spans="1:1" x14ac:dyDescent="0.2">
      <c r="A83171" s="188" t="s">
        <v>83662</v>
      </c>
    </row>
    <row r="83172" spans="1:1" x14ac:dyDescent="0.2">
      <c r="A83172" s="188" t="s">
        <v>83663</v>
      </c>
    </row>
    <row r="83173" spans="1:1" x14ac:dyDescent="0.2">
      <c r="A83173" s="188" t="s">
        <v>83664</v>
      </c>
    </row>
    <row r="83174" spans="1:1" x14ac:dyDescent="0.2">
      <c r="A83174" s="188" t="s">
        <v>83665</v>
      </c>
    </row>
    <row r="83175" spans="1:1" x14ac:dyDescent="0.2">
      <c r="A83175" s="188" t="s">
        <v>83666</v>
      </c>
    </row>
    <row r="83176" spans="1:1" x14ac:dyDescent="0.2">
      <c r="A83176" s="188" t="s">
        <v>83667</v>
      </c>
    </row>
    <row r="83177" spans="1:1" x14ac:dyDescent="0.2">
      <c r="A83177" s="188" t="s">
        <v>83668</v>
      </c>
    </row>
    <row r="83178" spans="1:1" x14ac:dyDescent="0.2">
      <c r="A83178" s="188" t="s">
        <v>83669</v>
      </c>
    </row>
    <row r="83179" spans="1:1" x14ac:dyDescent="0.2">
      <c r="A83179" s="188" t="s">
        <v>83670</v>
      </c>
    </row>
    <row r="83180" spans="1:1" x14ac:dyDescent="0.2">
      <c r="A83180" s="188" t="s">
        <v>83671</v>
      </c>
    </row>
    <row r="83181" spans="1:1" x14ac:dyDescent="0.2">
      <c r="A83181" s="188" t="s">
        <v>83672</v>
      </c>
    </row>
    <row r="83182" spans="1:1" x14ac:dyDescent="0.2">
      <c r="A83182" s="188" t="s">
        <v>83673</v>
      </c>
    </row>
    <row r="83183" spans="1:1" x14ac:dyDescent="0.2">
      <c r="A83183" s="188" t="s">
        <v>83674</v>
      </c>
    </row>
    <row r="83184" spans="1:1" x14ac:dyDescent="0.2">
      <c r="A83184" s="188" t="s">
        <v>83675</v>
      </c>
    </row>
    <row r="83185" spans="1:1" x14ac:dyDescent="0.2">
      <c r="A83185" s="188" t="s">
        <v>83676</v>
      </c>
    </row>
    <row r="83186" spans="1:1" x14ac:dyDescent="0.2">
      <c r="A83186" s="188" t="s">
        <v>83677</v>
      </c>
    </row>
    <row r="83187" spans="1:1" x14ac:dyDescent="0.2">
      <c r="A83187" s="188" t="s">
        <v>83678</v>
      </c>
    </row>
    <row r="83188" spans="1:1" x14ac:dyDescent="0.2">
      <c r="A83188" s="188" t="s">
        <v>83679</v>
      </c>
    </row>
    <row r="83189" spans="1:1" x14ac:dyDescent="0.2">
      <c r="A83189" s="188" t="s">
        <v>83680</v>
      </c>
    </row>
    <row r="83190" spans="1:1" x14ac:dyDescent="0.2">
      <c r="A83190" s="188" t="s">
        <v>83681</v>
      </c>
    </row>
    <row r="83191" spans="1:1" x14ac:dyDescent="0.2">
      <c r="A83191" s="188" t="s">
        <v>83682</v>
      </c>
    </row>
    <row r="83192" spans="1:1" x14ac:dyDescent="0.2">
      <c r="A83192" s="188" t="s">
        <v>83683</v>
      </c>
    </row>
    <row r="83193" spans="1:1" x14ac:dyDescent="0.2">
      <c r="A83193" s="188" t="s">
        <v>83684</v>
      </c>
    </row>
    <row r="83194" spans="1:1" x14ac:dyDescent="0.2">
      <c r="A83194" s="188" t="s">
        <v>83685</v>
      </c>
    </row>
    <row r="83195" spans="1:1" x14ac:dyDescent="0.2">
      <c r="A83195" s="188" t="s">
        <v>83686</v>
      </c>
    </row>
    <row r="83196" spans="1:1" x14ac:dyDescent="0.2">
      <c r="A83196" s="188" t="s">
        <v>83687</v>
      </c>
    </row>
    <row r="83197" spans="1:1" x14ac:dyDescent="0.2">
      <c r="A83197" s="188" t="s">
        <v>83688</v>
      </c>
    </row>
    <row r="83198" spans="1:1" x14ac:dyDescent="0.2">
      <c r="A83198" s="188" t="s">
        <v>83689</v>
      </c>
    </row>
    <row r="83199" spans="1:1" x14ac:dyDescent="0.2">
      <c r="A83199" s="188" t="s">
        <v>83690</v>
      </c>
    </row>
    <row r="83200" spans="1:1" x14ac:dyDescent="0.2">
      <c r="A83200" s="188" t="s">
        <v>83691</v>
      </c>
    </row>
    <row r="83201" spans="1:1" x14ac:dyDescent="0.2">
      <c r="A83201" s="188" t="s">
        <v>83692</v>
      </c>
    </row>
    <row r="83202" spans="1:1" x14ac:dyDescent="0.2">
      <c r="A83202" s="188" t="s">
        <v>83693</v>
      </c>
    </row>
    <row r="83203" spans="1:1" x14ac:dyDescent="0.2">
      <c r="A83203" s="188" t="s">
        <v>83694</v>
      </c>
    </row>
    <row r="83204" spans="1:1" x14ac:dyDescent="0.2">
      <c r="A83204" s="188" t="s">
        <v>83695</v>
      </c>
    </row>
    <row r="83205" spans="1:1" x14ac:dyDescent="0.2">
      <c r="A83205" s="188" t="s">
        <v>83696</v>
      </c>
    </row>
    <row r="83206" spans="1:1" x14ac:dyDescent="0.2">
      <c r="A83206" s="188" t="s">
        <v>83697</v>
      </c>
    </row>
    <row r="83207" spans="1:1" x14ac:dyDescent="0.2">
      <c r="A83207" s="188" t="s">
        <v>83698</v>
      </c>
    </row>
    <row r="83208" spans="1:1" x14ac:dyDescent="0.2">
      <c r="A83208" s="188" t="s">
        <v>83699</v>
      </c>
    </row>
    <row r="83209" spans="1:1" x14ac:dyDescent="0.2">
      <c r="A83209" s="188" t="s">
        <v>83700</v>
      </c>
    </row>
    <row r="83210" spans="1:1" x14ac:dyDescent="0.2">
      <c r="A83210" s="188" t="s">
        <v>83701</v>
      </c>
    </row>
    <row r="83211" spans="1:1" x14ac:dyDescent="0.2">
      <c r="A83211" s="188" t="s">
        <v>83702</v>
      </c>
    </row>
    <row r="83212" spans="1:1" x14ac:dyDescent="0.2">
      <c r="A83212" s="188" t="s">
        <v>83703</v>
      </c>
    </row>
    <row r="83213" spans="1:1" x14ac:dyDescent="0.2">
      <c r="A83213" s="188" t="s">
        <v>83704</v>
      </c>
    </row>
    <row r="83214" spans="1:1" x14ac:dyDescent="0.2">
      <c r="A83214" s="188" t="s">
        <v>83705</v>
      </c>
    </row>
    <row r="83215" spans="1:1" x14ac:dyDescent="0.2">
      <c r="A83215" s="188" t="s">
        <v>83706</v>
      </c>
    </row>
    <row r="83216" spans="1:1" x14ac:dyDescent="0.2">
      <c r="A83216" s="188" t="s">
        <v>83707</v>
      </c>
    </row>
    <row r="83217" spans="1:1" x14ac:dyDescent="0.2">
      <c r="A83217" s="188" t="s">
        <v>83708</v>
      </c>
    </row>
    <row r="83218" spans="1:1" x14ac:dyDescent="0.2">
      <c r="A83218" s="188" t="s">
        <v>83709</v>
      </c>
    </row>
    <row r="83219" spans="1:1" x14ac:dyDescent="0.2">
      <c r="A83219" s="188" t="s">
        <v>83710</v>
      </c>
    </row>
    <row r="83220" spans="1:1" x14ac:dyDescent="0.2">
      <c r="A83220" s="188" t="s">
        <v>83711</v>
      </c>
    </row>
    <row r="83221" spans="1:1" x14ac:dyDescent="0.2">
      <c r="A83221" s="188" t="s">
        <v>83712</v>
      </c>
    </row>
    <row r="83222" spans="1:1" x14ac:dyDescent="0.2">
      <c r="A83222" s="188" t="s">
        <v>83713</v>
      </c>
    </row>
    <row r="83223" spans="1:1" x14ac:dyDescent="0.2">
      <c r="A83223" s="188" t="s">
        <v>83714</v>
      </c>
    </row>
    <row r="83224" spans="1:1" x14ac:dyDescent="0.2">
      <c r="A83224" s="188" t="s">
        <v>83715</v>
      </c>
    </row>
    <row r="83225" spans="1:1" x14ac:dyDescent="0.2">
      <c r="A83225" s="188" t="s">
        <v>83716</v>
      </c>
    </row>
    <row r="83226" spans="1:1" x14ac:dyDescent="0.2">
      <c r="A83226" s="188" t="s">
        <v>83717</v>
      </c>
    </row>
    <row r="83227" spans="1:1" x14ac:dyDescent="0.2">
      <c r="A83227" s="188" t="s">
        <v>83718</v>
      </c>
    </row>
    <row r="83228" spans="1:1" x14ac:dyDescent="0.2">
      <c r="A83228" s="188" t="s">
        <v>83719</v>
      </c>
    </row>
    <row r="83229" spans="1:1" x14ac:dyDescent="0.2">
      <c r="A83229" s="188" t="s">
        <v>83720</v>
      </c>
    </row>
    <row r="83230" spans="1:1" x14ac:dyDescent="0.2">
      <c r="A83230" s="188" t="s">
        <v>83721</v>
      </c>
    </row>
    <row r="83231" spans="1:1" x14ac:dyDescent="0.2">
      <c r="A83231" s="188" t="s">
        <v>83722</v>
      </c>
    </row>
    <row r="83232" spans="1:1" x14ac:dyDescent="0.2">
      <c r="A83232" s="188" t="s">
        <v>83723</v>
      </c>
    </row>
    <row r="83233" spans="1:1" x14ac:dyDescent="0.2">
      <c r="A83233" s="188" t="s">
        <v>83724</v>
      </c>
    </row>
    <row r="83234" spans="1:1" x14ac:dyDescent="0.2">
      <c r="A83234" s="188" t="s">
        <v>83725</v>
      </c>
    </row>
    <row r="83235" spans="1:1" x14ac:dyDescent="0.2">
      <c r="A83235" s="188" t="s">
        <v>83726</v>
      </c>
    </row>
    <row r="83236" spans="1:1" x14ac:dyDescent="0.2">
      <c r="A83236" s="188" t="s">
        <v>83727</v>
      </c>
    </row>
    <row r="83237" spans="1:1" x14ac:dyDescent="0.2">
      <c r="A83237" s="188" t="s">
        <v>83728</v>
      </c>
    </row>
    <row r="83238" spans="1:1" x14ac:dyDescent="0.2">
      <c r="A83238" s="188" t="s">
        <v>83729</v>
      </c>
    </row>
    <row r="83239" spans="1:1" x14ac:dyDescent="0.2">
      <c r="A83239" s="188" t="s">
        <v>83730</v>
      </c>
    </row>
    <row r="83240" spans="1:1" x14ac:dyDescent="0.2">
      <c r="A83240" s="188" t="s">
        <v>83731</v>
      </c>
    </row>
    <row r="83241" spans="1:1" x14ac:dyDescent="0.2">
      <c r="A83241" s="188" t="s">
        <v>83732</v>
      </c>
    </row>
    <row r="83242" spans="1:1" x14ac:dyDescent="0.2">
      <c r="A83242" s="188" t="s">
        <v>83733</v>
      </c>
    </row>
    <row r="83243" spans="1:1" x14ac:dyDescent="0.2">
      <c r="A83243" s="188" t="s">
        <v>83734</v>
      </c>
    </row>
    <row r="83244" spans="1:1" x14ac:dyDescent="0.2">
      <c r="A83244" s="188" t="s">
        <v>83735</v>
      </c>
    </row>
    <row r="83245" spans="1:1" x14ac:dyDescent="0.2">
      <c r="A83245" s="188" t="s">
        <v>83736</v>
      </c>
    </row>
    <row r="83246" spans="1:1" x14ac:dyDescent="0.2">
      <c r="A83246" s="188" t="s">
        <v>83737</v>
      </c>
    </row>
    <row r="83247" spans="1:1" x14ac:dyDescent="0.2">
      <c r="A83247" s="188" t="s">
        <v>83738</v>
      </c>
    </row>
    <row r="83248" spans="1:1" x14ac:dyDescent="0.2">
      <c r="A83248" s="188" t="s">
        <v>83739</v>
      </c>
    </row>
    <row r="83249" spans="1:1" x14ac:dyDescent="0.2">
      <c r="A83249" s="188" t="s">
        <v>83740</v>
      </c>
    </row>
    <row r="83250" spans="1:1" x14ac:dyDescent="0.2">
      <c r="A83250" s="188" t="s">
        <v>83741</v>
      </c>
    </row>
    <row r="83251" spans="1:1" x14ac:dyDescent="0.2">
      <c r="A83251" s="188" t="s">
        <v>83742</v>
      </c>
    </row>
    <row r="83252" spans="1:1" x14ac:dyDescent="0.2">
      <c r="A83252" s="188" t="s">
        <v>83743</v>
      </c>
    </row>
    <row r="83253" spans="1:1" x14ac:dyDescent="0.2">
      <c r="A83253" s="188" t="s">
        <v>83744</v>
      </c>
    </row>
    <row r="83254" spans="1:1" x14ac:dyDescent="0.2">
      <c r="A83254" s="188" t="s">
        <v>83745</v>
      </c>
    </row>
    <row r="83255" spans="1:1" x14ac:dyDescent="0.2">
      <c r="A83255" s="188" t="s">
        <v>83746</v>
      </c>
    </row>
    <row r="83256" spans="1:1" x14ac:dyDescent="0.2">
      <c r="A83256" s="188" t="s">
        <v>83747</v>
      </c>
    </row>
    <row r="83257" spans="1:1" x14ac:dyDescent="0.2">
      <c r="A83257" s="188" t="s">
        <v>83748</v>
      </c>
    </row>
    <row r="83258" spans="1:1" x14ac:dyDescent="0.2">
      <c r="A83258" s="188" t="s">
        <v>83749</v>
      </c>
    </row>
    <row r="83259" spans="1:1" x14ac:dyDescent="0.2">
      <c r="A83259" s="188" t="s">
        <v>83750</v>
      </c>
    </row>
    <row r="83260" spans="1:1" x14ac:dyDescent="0.2">
      <c r="A83260" s="188" t="s">
        <v>83751</v>
      </c>
    </row>
    <row r="83261" spans="1:1" x14ac:dyDescent="0.2">
      <c r="A83261" s="188" t="s">
        <v>83752</v>
      </c>
    </row>
    <row r="83262" spans="1:1" x14ac:dyDescent="0.2">
      <c r="A83262" s="188" t="s">
        <v>83753</v>
      </c>
    </row>
    <row r="83263" spans="1:1" x14ac:dyDescent="0.2">
      <c r="A83263" s="188" t="s">
        <v>83754</v>
      </c>
    </row>
    <row r="83264" spans="1:1" x14ac:dyDescent="0.2">
      <c r="A83264" s="188" t="s">
        <v>83755</v>
      </c>
    </row>
    <row r="83265" spans="1:1" x14ac:dyDescent="0.2">
      <c r="A83265" s="188" t="s">
        <v>83756</v>
      </c>
    </row>
    <row r="83266" spans="1:1" x14ac:dyDescent="0.2">
      <c r="A83266" s="188" t="s">
        <v>83757</v>
      </c>
    </row>
    <row r="83267" spans="1:1" x14ac:dyDescent="0.2">
      <c r="A83267" s="188" t="s">
        <v>83758</v>
      </c>
    </row>
    <row r="83268" spans="1:1" x14ac:dyDescent="0.2">
      <c r="A83268" s="188" t="s">
        <v>83759</v>
      </c>
    </row>
    <row r="83269" spans="1:1" x14ac:dyDescent="0.2">
      <c r="A83269" s="188" t="s">
        <v>83760</v>
      </c>
    </row>
    <row r="83270" spans="1:1" x14ac:dyDescent="0.2">
      <c r="A83270" s="188" t="s">
        <v>83761</v>
      </c>
    </row>
    <row r="83271" spans="1:1" x14ac:dyDescent="0.2">
      <c r="A83271" s="188" t="s">
        <v>83762</v>
      </c>
    </row>
    <row r="83272" spans="1:1" x14ac:dyDescent="0.2">
      <c r="A83272" s="188" t="s">
        <v>83763</v>
      </c>
    </row>
    <row r="83273" spans="1:1" x14ac:dyDescent="0.2">
      <c r="A83273" s="188" t="s">
        <v>83764</v>
      </c>
    </row>
    <row r="83274" spans="1:1" x14ac:dyDescent="0.2">
      <c r="A83274" s="188" t="s">
        <v>83765</v>
      </c>
    </row>
    <row r="83275" spans="1:1" x14ac:dyDescent="0.2">
      <c r="A83275" s="188" t="s">
        <v>83766</v>
      </c>
    </row>
    <row r="83276" spans="1:1" x14ac:dyDescent="0.2">
      <c r="A83276" s="188" t="s">
        <v>83767</v>
      </c>
    </row>
    <row r="83277" spans="1:1" x14ac:dyDescent="0.2">
      <c r="A83277" s="188" t="s">
        <v>83768</v>
      </c>
    </row>
    <row r="83278" spans="1:1" x14ac:dyDescent="0.2">
      <c r="A83278" s="188" t="s">
        <v>83769</v>
      </c>
    </row>
    <row r="83279" spans="1:1" x14ac:dyDescent="0.2">
      <c r="A83279" s="188" t="s">
        <v>83770</v>
      </c>
    </row>
    <row r="83280" spans="1:1" x14ac:dyDescent="0.2">
      <c r="A83280" s="188" t="s">
        <v>83771</v>
      </c>
    </row>
    <row r="83281" spans="1:1" x14ac:dyDescent="0.2">
      <c r="A83281" s="188" t="s">
        <v>83772</v>
      </c>
    </row>
    <row r="83282" spans="1:1" x14ac:dyDescent="0.2">
      <c r="A83282" s="188" t="s">
        <v>83773</v>
      </c>
    </row>
    <row r="83283" spans="1:1" x14ac:dyDescent="0.2">
      <c r="A83283" s="188" t="s">
        <v>83774</v>
      </c>
    </row>
    <row r="83284" spans="1:1" x14ac:dyDescent="0.2">
      <c r="A83284" s="188" t="s">
        <v>83775</v>
      </c>
    </row>
    <row r="83285" spans="1:1" x14ac:dyDescent="0.2">
      <c r="A83285" s="188" t="s">
        <v>83776</v>
      </c>
    </row>
    <row r="83286" spans="1:1" x14ac:dyDescent="0.2">
      <c r="A83286" s="188" t="s">
        <v>83777</v>
      </c>
    </row>
    <row r="83287" spans="1:1" x14ac:dyDescent="0.2">
      <c r="A83287" s="188" t="s">
        <v>83778</v>
      </c>
    </row>
    <row r="83288" spans="1:1" x14ac:dyDescent="0.2">
      <c r="A83288" s="188" t="s">
        <v>83779</v>
      </c>
    </row>
    <row r="83289" spans="1:1" x14ac:dyDescent="0.2">
      <c r="A83289" s="188" t="s">
        <v>83780</v>
      </c>
    </row>
    <row r="83290" spans="1:1" x14ac:dyDescent="0.2">
      <c r="A83290" s="188" t="s">
        <v>83781</v>
      </c>
    </row>
    <row r="83291" spans="1:1" x14ac:dyDescent="0.2">
      <c r="A83291" s="188" t="s">
        <v>83782</v>
      </c>
    </row>
    <row r="83292" spans="1:1" x14ac:dyDescent="0.2">
      <c r="A83292" s="188" t="s">
        <v>83783</v>
      </c>
    </row>
    <row r="83293" spans="1:1" x14ac:dyDescent="0.2">
      <c r="A83293" s="188" t="s">
        <v>83784</v>
      </c>
    </row>
    <row r="83294" spans="1:1" x14ac:dyDescent="0.2">
      <c r="A83294" s="188" t="s">
        <v>83785</v>
      </c>
    </row>
    <row r="83295" spans="1:1" x14ac:dyDescent="0.2">
      <c r="A83295" s="188" t="s">
        <v>83786</v>
      </c>
    </row>
    <row r="83296" spans="1:1" x14ac:dyDescent="0.2">
      <c r="A83296" s="188" t="s">
        <v>83787</v>
      </c>
    </row>
    <row r="83297" spans="1:1" x14ac:dyDescent="0.2">
      <c r="A83297" s="188" t="s">
        <v>83788</v>
      </c>
    </row>
    <row r="83298" spans="1:1" x14ac:dyDescent="0.2">
      <c r="A83298" s="188" t="s">
        <v>83789</v>
      </c>
    </row>
    <row r="83299" spans="1:1" x14ac:dyDescent="0.2">
      <c r="A83299" s="188" t="s">
        <v>83790</v>
      </c>
    </row>
    <row r="83300" spans="1:1" x14ac:dyDescent="0.2">
      <c r="A83300" s="188" t="s">
        <v>83791</v>
      </c>
    </row>
    <row r="83301" spans="1:1" x14ac:dyDescent="0.2">
      <c r="A83301" s="188" t="s">
        <v>83792</v>
      </c>
    </row>
    <row r="83302" spans="1:1" x14ac:dyDescent="0.2">
      <c r="A83302" s="188" t="s">
        <v>83793</v>
      </c>
    </row>
    <row r="83303" spans="1:1" x14ac:dyDescent="0.2">
      <c r="A83303" s="188" t="s">
        <v>83794</v>
      </c>
    </row>
    <row r="83304" spans="1:1" x14ac:dyDescent="0.2">
      <c r="A83304" s="188" t="s">
        <v>83795</v>
      </c>
    </row>
    <row r="83305" spans="1:1" x14ac:dyDescent="0.2">
      <c r="A83305" s="188" t="s">
        <v>83796</v>
      </c>
    </row>
    <row r="83306" spans="1:1" x14ac:dyDescent="0.2">
      <c r="A83306" s="188" t="s">
        <v>83797</v>
      </c>
    </row>
    <row r="83307" spans="1:1" x14ac:dyDescent="0.2">
      <c r="A83307" s="188" t="s">
        <v>83798</v>
      </c>
    </row>
    <row r="83308" spans="1:1" x14ac:dyDescent="0.2">
      <c r="A83308" s="188" t="s">
        <v>83799</v>
      </c>
    </row>
    <row r="83309" spans="1:1" x14ac:dyDescent="0.2">
      <c r="A83309" s="188" t="s">
        <v>83800</v>
      </c>
    </row>
    <row r="83310" spans="1:1" x14ac:dyDescent="0.2">
      <c r="A83310" s="188" t="s">
        <v>83801</v>
      </c>
    </row>
    <row r="83311" spans="1:1" x14ac:dyDescent="0.2">
      <c r="A83311" s="188" t="s">
        <v>83802</v>
      </c>
    </row>
    <row r="83312" spans="1:1" x14ac:dyDescent="0.2">
      <c r="A83312" s="188" t="s">
        <v>83803</v>
      </c>
    </row>
    <row r="83313" spans="1:1" x14ac:dyDescent="0.2">
      <c r="A83313" s="188" t="s">
        <v>83804</v>
      </c>
    </row>
    <row r="83314" spans="1:1" x14ac:dyDescent="0.2">
      <c r="A83314" s="188" t="s">
        <v>83805</v>
      </c>
    </row>
    <row r="83315" spans="1:1" x14ac:dyDescent="0.2">
      <c r="A83315" s="188" t="s">
        <v>83806</v>
      </c>
    </row>
    <row r="83316" spans="1:1" x14ac:dyDescent="0.2">
      <c r="A83316" s="188" t="s">
        <v>83807</v>
      </c>
    </row>
    <row r="83317" spans="1:1" x14ac:dyDescent="0.2">
      <c r="A83317" s="188" t="s">
        <v>83808</v>
      </c>
    </row>
    <row r="83318" spans="1:1" x14ac:dyDescent="0.2">
      <c r="A83318" s="188" t="s">
        <v>83809</v>
      </c>
    </row>
    <row r="83319" spans="1:1" x14ac:dyDescent="0.2">
      <c r="A83319" s="188" t="s">
        <v>83810</v>
      </c>
    </row>
    <row r="83320" spans="1:1" x14ac:dyDescent="0.2">
      <c r="A83320" s="188" t="s">
        <v>83811</v>
      </c>
    </row>
    <row r="83321" spans="1:1" x14ac:dyDescent="0.2">
      <c r="A83321" s="188" t="s">
        <v>83812</v>
      </c>
    </row>
    <row r="83322" spans="1:1" x14ac:dyDescent="0.2">
      <c r="A83322" s="188" t="s">
        <v>83813</v>
      </c>
    </row>
    <row r="83323" spans="1:1" x14ac:dyDescent="0.2">
      <c r="A83323" s="188" t="s">
        <v>83814</v>
      </c>
    </row>
    <row r="83324" spans="1:1" x14ac:dyDescent="0.2">
      <c r="A83324" s="188" t="s">
        <v>83815</v>
      </c>
    </row>
    <row r="83325" spans="1:1" x14ac:dyDescent="0.2">
      <c r="A83325" s="188" t="s">
        <v>83816</v>
      </c>
    </row>
    <row r="83326" spans="1:1" x14ac:dyDescent="0.2">
      <c r="A83326" s="188" t="s">
        <v>83817</v>
      </c>
    </row>
    <row r="83327" spans="1:1" x14ac:dyDescent="0.2">
      <c r="A83327" s="188" t="s">
        <v>83818</v>
      </c>
    </row>
    <row r="83328" spans="1:1" x14ac:dyDescent="0.2">
      <c r="A83328" s="188" t="s">
        <v>83819</v>
      </c>
    </row>
    <row r="83329" spans="1:1" x14ac:dyDescent="0.2">
      <c r="A83329" s="188" t="s">
        <v>83820</v>
      </c>
    </row>
    <row r="83330" spans="1:1" x14ac:dyDescent="0.2">
      <c r="A83330" s="188" t="s">
        <v>83821</v>
      </c>
    </row>
    <row r="83331" spans="1:1" x14ac:dyDescent="0.2">
      <c r="A83331" s="188" t="s">
        <v>83822</v>
      </c>
    </row>
    <row r="83332" spans="1:1" x14ac:dyDescent="0.2">
      <c r="A83332" s="188" t="s">
        <v>83823</v>
      </c>
    </row>
    <row r="83333" spans="1:1" x14ac:dyDescent="0.2">
      <c r="A83333" s="188" t="s">
        <v>83824</v>
      </c>
    </row>
    <row r="83334" spans="1:1" x14ac:dyDescent="0.2">
      <c r="A83334" s="188" t="s">
        <v>83825</v>
      </c>
    </row>
    <row r="83335" spans="1:1" x14ac:dyDescent="0.2">
      <c r="A83335" s="188" t="s">
        <v>83826</v>
      </c>
    </row>
    <row r="83336" spans="1:1" x14ac:dyDescent="0.2">
      <c r="A83336" s="188" t="s">
        <v>83827</v>
      </c>
    </row>
    <row r="83337" spans="1:1" x14ac:dyDescent="0.2">
      <c r="A83337" s="188" t="s">
        <v>83828</v>
      </c>
    </row>
    <row r="83338" spans="1:1" x14ac:dyDescent="0.2">
      <c r="A83338" s="188" t="s">
        <v>83829</v>
      </c>
    </row>
    <row r="83339" spans="1:1" x14ac:dyDescent="0.2">
      <c r="A83339" s="188" t="s">
        <v>83830</v>
      </c>
    </row>
    <row r="83340" spans="1:1" x14ac:dyDescent="0.2">
      <c r="A83340" s="188" t="s">
        <v>83831</v>
      </c>
    </row>
    <row r="83341" spans="1:1" x14ac:dyDescent="0.2">
      <c r="A83341" s="188" t="s">
        <v>83832</v>
      </c>
    </row>
    <row r="83342" spans="1:1" x14ac:dyDescent="0.2">
      <c r="A83342" s="188" t="s">
        <v>83833</v>
      </c>
    </row>
    <row r="83343" spans="1:1" x14ac:dyDescent="0.2">
      <c r="A83343" s="188" t="s">
        <v>83834</v>
      </c>
    </row>
    <row r="83344" spans="1:1" x14ac:dyDescent="0.2">
      <c r="A83344" s="188" t="s">
        <v>83835</v>
      </c>
    </row>
    <row r="83345" spans="1:1" x14ac:dyDescent="0.2">
      <c r="A83345" s="188" t="s">
        <v>83836</v>
      </c>
    </row>
    <row r="83346" spans="1:1" x14ac:dyDescent="0.2">
      <c r="A83346" s="188" t="s">
        <v>83837</v>
      </c>
    </row>
    <row r="83347" spans="1:1" x14ac:dyDescent="0.2">
      <c r="A83347" s="188" t="s">
        <v>83838</v>
      </c>
    </row>
    <row r="83348" spans="1:1" x14ac:dyDescent="0.2">
      <c r="A83348" s="188" t="s">
        <v>83839</v>
      </c>
    </row>
    <row r="83349" spans="1:1" x14ac:dyDescent="0.2">
      <c r="A83349" s="188" t="s">
        <v>83840</v>
      </c>
    </row>
    <row r="83350" spans="1:1" x14ac:dyDescent="0.2">
      <c r="A83350" s="188" t="s">
        <v>83841</v>
      </c>
    </row>
    <row r="83351" spans="1:1" x14ac:dyDescent="0.2">
      <c r="A83351" s="188" t="s">
        <v>83842</v>
      </c>
    </row>
    <row r="83352" spans="1:1" x14ac:dyDescent="0.2">
      <c r="A83352" s="188" t="s">
        <v>83843</v>
      </c>
    </row>
    <row r="83353" spans="1:1" x14ac:dyDescent="0.2">
      <c r="A83353" s="188" t="s">
        <v>83844</v>
      </c>
    </row>
    <row r="83354" spans="1:1" x14ac:dyDescent="0.2">
      <c r="A83354" s="188" t="s">
        <v>83845</v>
      </c>
    </row>
    <row r="83355" spans="1:1" x14ac:dyDescent="0.2">
      <c r="A83355" s="188" t="s">
        <v>83846</v>
      </c>
    </row>
    <row r="83356" spans="1:1" x14ac:dyDescent="0.2">
      <c r="A83356" s="188" t="s">
        <v>83847</v>
      </c>
    </row>
    <row r="83357" spans="1:1" x14ac:dyDescent="0.2">
      <c r="A83357" s="188" t="s">
        <v>83848</v>
      </c>
    </row>
    <row r="83358" spans="1:1" x14ac:dyDescent="0.2">
      <c r="A83358" s="188" t="s">
        <v>83849</v>
      </c>
    </row>
    <row r="83359" spans="1:1" x14ac:dyDescent="0.2">
      <c r="A83359" s="188" t="s">
        <v>83850</v>
      </c>
    </row>
    <row r="83360" spans="1:1" x14ac:dyDescent="0.2">
      <c r="A83360" s="188" t="s">
        <v>83851</v>
      </c>
    </row>
    <row r="83361" spans="1:1" x14ac:dyDescent="0.2">
      <c r="A83361" s="188" t="s">
        <v>83852</v>
      </c>
    </row>
    <row r="83362" spans="1:1" x14ac:dyDescent="0.2">
      <c r="A83362" s="188" t="s">
        <v>83853</v>
      </c>
    </row>
    <row r="83363" spans="1:1" x14ac:dyDescent="0.2">
      <c r="A83363" s="188" t="s">
        <v>83854</v>
      </c>
    </row>
    <row r="83364" spans="1:1" x14ac:dyDescent="0.2">
      <c r="A83364" s="188" t="s">
        <v>83855</v>
      </c>
    </row>
    <row r="83365" spans="1:1" x14ac:dyDescent="0.2">
      <c r="A83365" s="188" t="s">
        <v>83856</v>
      </c>
    </row>
    <row r="83366" spans="1:1" x14ac:dyDescent="0.2">
      <c r="A83366" s="188" t="s">
        <v>83857</v>
      </c>
    </row>
    <row r="83367" spans="1:1" x14ac:dyDescent="0.2">
      <c r="A83367" s="188" t="s">
        <v>83858</v>
      </c>
    </row>
    <row r="83368" spans="1:1" x14ac:dyDescent="0.2">
      <c r="A83368" s="188" t="s">
        <v>83859</v>
      </c>
    </row>
    <row r="83369" spans="1:1" x14ac:dyDescent="0.2">
      <c r="A83369" s="188" t="s">
        <v>83860</v>
      </c>
    </row>
    <row r="83370" spans="1:1" x14ac:dyDescent="0.2">
      <c r="A83370" s="188" t="s">
        <v>83861</v>
      </c>
    </row>
    <row r="83371" spans="1:1" x14ac:dyDescent="0.2">
      <c r="A83371" s="188" t="s">
        <v>83862</v>
      </c>
    </row>
    <row r="83372" spans="1:1" x14ac:dyDescent="0.2">
      <c r="A83372" s="188" t="s">
        <v>83863</v>
      </c>
    </row>
    <row r="83373" spans="1:1" x14ac:dyDescent="0.2">
      <c r="A83373" s="188" t="s">
        <v>83864</v>
      </c>
    </row>
    <row r="83374" spans="1:1" x14ac:dyDescent="0.2">
      <c r="A83374" s="188" t="s">
        <v>83865</v>
      </c>
    </row>
    <row r="83375" spans="1:1" x14ac:dyDescent="0.2">
      <c r="A83375" s="188" t="s">
        <v>83866</v>
      </c>
    </row>
    <row r="83376" spans="1:1" x14ac:dyDescent="0.2">
      <c r="A83376" s="188" t="s">
        <v>83867</v>
      </c>
    </row>
    <row r="83377" spans="1:1" x14ac:dyDescent="0.2">
      <c r="A83377" s="188" t="s">
        <v>83868</v>
      </c>
    </row>
    <row r="83378" spans="1:1" x14ac:dyDescent="0.2">
      <c r="A83378" s="188" t="s">
        <v>83869</v>
      </c>
    </row>
    <row r="83379" spans="1:1" x14ac:dyDescent="0.2">
      <c r="A83379" s="188" t="s">
        <v>83870</v>
      </c>
    </row>
    <row r="83380" spans="1:1" x14ac:dyDescent="0.2">
      <c r="A83380" s="188" t="s">
        <v>83871</v>
      </c>
    </row>
    <row r="83381" spans="1:1" x14ac:dyDescent="0.2">
      <c r="A83381" s="188" t="s">
        <v>83872</v>
      </c>
    </row>
    <row r="83382" spans="1:1" x14ac:dyDescent="0.2">
      <c r="A83382" s="188" t="s">
        <v>83873</v>
      </c>
    </row>
    <row r="83383" spans="1:1" x14ac:dyDescent="0.2">
      <c r="A83383" s="188" t="s">
        <v>83874</v>
      </c>
    </row>
    <row r="83384" spans="1:1" x14ac:dyDescent="0.2">
      <c r="A83384" s="188" t="s">
        <v>83875</v>
      </c>
    </row>
    <row r="83385" spans="1:1" x14ac:dyDescent="0.2">
      <c r="A83385" s="188" t="s">
        <v>83876</v>
      </c>
    </row>
    <row r="83386" spans="1:1" x14ac:dyDescent="0.2">
      <c r="A83386" s="188" t="s">
        <v>83877</v>
      </c>
    </row>
    <row r="83387" spans="1:1" x14ac:dyDescent="0.2">
      <c r="A83387" s="188" t="s">
        <v>83878</v>
      </c>
    </row>
    <row r="83388" spans="1:1" x14ac:dyDescent="0.2">
      <c r="A83388" s="188" t="s">
        <v>83879</v>
      </c>
    </row>
    <row r="83389" spans="1:1" x14ac:dyDescent="0.2">
      <c r="A83389" s="188" t="s">
        <v>83880</v>
      </c>
    </row>
    <row r="83390" spans="1:1" x14ac:dyDescent="0.2">
      <c r="A83390" s="188" t="s">
        <v>83881</v>
      </c>
    </row>
    <row r="83391" spans="1:1" x14ac:dyDescent="0.2">
      <c r="A83391" s="188" t="s">
        <v>83882</v>
      </c>
    </row>
    <row r="83392" spans="1:1" x14ac:dyDescent="0.2">
      <c r="A83392" s="188" t="s">
        <v>83883</v>
      </c>
    </row>
    <row r="83393" spans="1:1" x14ac:dyDescent="0.2">
      <c r="A83393" s="188" t="s">
        <v>83884</v>
      </c>
    </row>
    <row r="83394" spans="1:1" x14ac:dyDescent="0.2">
      <c r="A83394" s="188" t="s">
        <v>83885</v>
      </c>
    </row>
    <row r="83395" spans="1:1" x14ac:dyDescent="0.2">
      <c r="A83395" s="188" t="s">
        <v>83886</v>
      </c>
    </row>
    <row r="83396" spans="1:1" x14ac:dyDescent="0.2">
      <c r="A83396" s="188" t="s">
        <v>83887</v>
      </c>
    </row>
    <row r="83397" spans="1:1" x14ac:dyDescent="0.2">
      <c r="A83397" s="188" t="s">
        <v>83888</v>
      </c>
    </row>
    <row r="83398" spans="1:1" x14ac:dyDescent="0.2">
      <c r="A83398" s="188" t="s">
        <v>83889</v>
      </c>
    </row>
    <row r="83399" spans="1:1" x14ac:dyDescent="0.2">
      <c r="A83399" s="188" t="s">
        <v>83890</v>
      </c>
    </row>
    <row r="83400" spans="1:1" x14ac:dyDescent="0.2">
      <c r="A83400" s="188" t="s">
        <v>83891</v>
      </c>
    </row>
    <row r="83401" spans="1:1" x14ac:dyDescent="0.2">
      <c r="A83401" s="188" t="s">
        <v>83892</v>
      </c>
    </row>
    <row r="83402" spans="1:1" x14ac:dyDescent="0.2">
      <c r="A83402" s="188" t="s">
        <v>83893</v>
      </c>
    </row>
    <row r="83403" spans="1:1" x14ac:dyDescent="0.2">
      <c r="A83403" s="188" t="s">
        <v>83894</v>
      </c>
    </row>
    <row r="83404" spans="1:1" x14ac:dyDescent="0.2">
      <c r="A83404" s="188" t="s">
        <v>83895</v>
      </c>
    </row>
    <row r="83405" spans="1:1" x14ac:dyDescent="0.2">
      <c r="A83405" s="188" t="s">
        <v>83896</v>
      </c>
    </row>
    <row r="83406" spans="1:1" x14ac:dyDescent="0.2">
      <c r="A83406" s="188" t="s">
        <v>83897</v>
      </c>
    </row>
    <row r="83407" spans="1:1" x14ac:dyDescent="0.2">
      <c r="A83407" s="188" t="s">
        <v>83898</v>
      </c>
    </row>
    <row r="83408" spans="1:1" x14ac:dyDescent="0.2">
      <c r="A83408" s="188" t="s">
        <v>83899</v>
      </c>
    </row>
    <row r="83409" spans="1:1" x14ac:dyDescent="0.2">
      <c r="A83409" s="188" t="s">
        <v>83900</v>
      </c>
    </row>
    <row r="83410" spans="1:1" x14ac:dyDescent="0.2">
      <c r="A83410" s="188" t="s">
        <v>83901</v>
      </c>
    </row>
    <row r="83411" spans="1:1" x14ac:dyDescent="0.2">
      <c r="A83411" s="188" t="s">
        <v>83902</v>
      </c>
    </row>
    <row r="83412" spans="1:1" x14ac:dyDescent="0.2">
      <c r="A83412" s="188" t="s">
        <v>83903</v>
      </c>
    </row>
    <row r="83413" spans="1:1" x14ac:dyDescent="0.2">
      <c r="A83413" s="188" t="s">
        <v>83904</v>
      </c>
    </row>
    <row r="83414" spans="1:1" x14ac:dyDescent="0.2">
      <c r="A83414" s="188" t="s">
        <v>83905</v>
      </c>
    </row>
    <row r="83415" spans="1:1" x14ac:dyDescent="0.2">
      <c r="A83415" s="188" t="s">
        <v>83906</v>
      </c>
    </row>
    <row r="83416" spans="1:1" x14ac:dyDescent="0.2">
      <c r="A83416" s="188" t="s">
        <v>83907</v>
      </c>
    </row>
    <row r="83417" spans="1:1" x14ac:dyDescent="0.2">
      <c r="A83417" s="188" t="s">
        <v>83908</v>
      </c>
    </row>
    <row r="83418" spans="1:1" x14ac:dyDescent="0.2">
      <c r="A83418" s="188" t="s">
        <v>83909</v>
      </c>
    </row>
    <row r="83419" spans="1:1" x14ac:dyDescent="0.2">
      <c r="A83419" s="188" t="s">
        <v>83910</v>
      </c>
    </row>
    <row r="83420" spans="1:1" x14ac:dyDescent="0.2">
      <c r="A83420" s="188" t="s">
        <v>83911</v>
      </c>
    </row>
    <row r="83421" spans="1:1" x14ac:dyDescent="0.2">
      <c r="A83421" s="188" t="s">
        <v>83912</v>
      </c>
    </row>
    <row r="83422" spans="1:1" x14ac:dyDescent="0.2">
      <c r="A83422" s="188" t="s">
        <v>83913</v>
      </c>
    </row>
    <row r="83423" spans="1:1" x14ac:dyDescent="0.2">
      <c r="A83423" s="188" t="s">
        <v>83914</v>
      </c>
    </row>
    <row r="83424" spans="1:1" x14ac:dyDescent="0.2">
      <c r="A83424" s="188" t="s">
        <v>83915</v>
      </c>
    </row>
    <row r="83425" spans="1:1" x14ac:dyDescent="0.2">
      <c r="A83425" s="188" t="s">
        <v>83916</v>
      </c>
    </row>
    <row r="83426" spans="1:1" x14ac:dyDescent="0.2">
      <c r="A83426" s="188" t="s">
        <v>83917</v>
      </c>
    </row>
    <row r="83427" spans="1:1" x14ac:dyDescent="0.2">
      <c r="A83427" s="188" t="s">
        <v>83918</v>
      </c>
    </row>
    <row r="83428" spans="1:1" x14ac:dyDescent="0.2">
      <c r="A83428" s="188" t="s">
        <v>83919</v>
      </c>
    </row>
    <row r="83429" spans="1:1" x14ac:dyDescent="0.2">
      <c r="A83429" s="188" t="s">
        <v>83920</v>
      </c>
    </row>
    <row r="83430" spans="1:1" x14ac:dyDescent="0.2">
      <c r="A83430" s="188" t="s">
        <v>83921</v>
      </c>
    </row>
    <row r="83431" spans="1:1" x14ac:dyDescent="0.2">
      <c r="A83431" s="188" t="s">
        <v>83922</v>
      </c>
    </row>
    <row r="83432" spans="1:1" x14ac:dyDescent="0.2">
      <c r="A83432" s="188" t="s">
        <v>83923</v>
      </c>
    </row>
    <row r="83433" spans="1:1" x14ac:dyDescent="0.2">
      <c r="A83433" s="188" t="s">
        <v>83924</v>
      </c>
    </row>
    <row r="83434" spans="1:1" x14ac:dyDescent="0.2">
      <c r="A83434" s="188" t="s">
        <v>83925</v>
      </c>
    </row>
    <row r="83435" spans="1:1" x14ac:dyDescent="0.2">
      <c r="A83435" s="188" t="s">
        <v>83926</v>
      </c>
    </row>
    <row r="83436" spans="1:1" x14ac:dyDescent="0.2">
      <c r="A83436" s="188" t="s">
        <v>83927</v>
      </c>
    </row>
    <row r="83437" spans="1:1" x14ac:dyDescent="0.2">
      <c r="A83437" s="188" t="s">
        <v>83928</v>
      </c>
    </row>
    <row r="83438" spans="1:1" x14ac:dyDescent="0.2">
      <c r="A83438" s="188" t="s">
        <v>83929</v>
      </c>
    </row>
    <row r="83439" spans="1:1" x14ac:dyDescent="0.2">
      <c r="A83439" s="188" t="s">
        <v>83930</v>
      </c>
    </row>
    <row r="83440" spans="1:1" x14ac:dyDescent="0.2">
      <c r="A83440" s="188" t="s">
        <v>83931</v>
      </c>
    </row>
    <row r="83441" spans="1:1" x14ac:dyDescent="0.2">
      <c r="A83441" s="188" t="s">
        <v>83932</v>
      </c>
    </row>
    <row r="83442" spans="1:1" x14ac:dyDescent="0.2">
      <c r="A83442" s="188" t="s">
        <v>83933</v>
      </c>
    </row>
    <row r="83443" spans="1:1" x14ac:dyDescent="0.2">
      <c r="A83443" s="188" t="s">
        <v>83934</v>
      </c>
    </row>
    <row r="83444" spans="1:1" x14ac:dyDescent="0.2">
      <c r="A83444" s="188" t="s">
        <v>83935</v>
      </c>
    </row>
    <row r="83445" spans="1:1" x14ac:dyDescent="0.2">
      <c r="A83445" s="188" t="s">
        <v>83936</v>
      </c>
    </row>
    <row r="83446" spans="1:1" x14ac:dyDescent="0.2">
      <c r="A83446" s="188" t="s">
        <v>83937</v>
      </c>
    </row>
    <row r="83447" spans="1:1" x14ac:dyDescent="0.2">
      <c r="A83447" s="188" t="s">
        <v>83938</v>
      </c>
    </row>
    <row r="83448" spans="1:1" x14ac:dyDescent="0.2">
      <c r="A83448" s="188" t="s">
        <v>83939</v>
      </c>
    </row>
    <row r="83449" spans="1:1" x14ac:dyDescent="0.2">
      <c r="A83449" s="188" t="s">
        <v>83940</v>
      </c>
    </row>
    <row r="83450" spans="1:1" x14ac:dyDescent="0.2">
      <c r="A83450" s="188" t="s">
        <v>83941</v>
      </c>
    </row>
    <row r="83451" spans="1:1" x14ac:dyDescent="0.2">
      <c r="A83451" s="188" t="s">
        <v>83942</v>
      </c>
    </row>
    <row r="83452" spans="1:1" x14ac:dyDescent="0.2">
      <c r="A83452" s="188" t="s">
        <v>83943</v>
      </c>
    </row>
    <row r="83453" spans="1:1" x14ac:dyDescent="0.2">
      <c r="A83453" s="188" t="s">
        <v>83944</v>
      </c>
    </row>
    <row r="83454" spans="1:1" x14ac:dyDescent="0.2">
      <c r="A83454" s="188" t="s">
        <v>83945</v>
      </c>
    </row>
    <row r="83455" spans="1:1" x14ac:dyDescent="0.2">
      <c r="A83455" s="188" t="s">
        <v>83946</v>
      </c>
    </row>
    <row r="83456" spans="1:1" x14ac:dyDescent="0.2">
      <c r="A83456" s="188" t="s">
        <v>83947</v>
      </c>
    </row>
    <row r="83457" spans="1:1" x14ac:dyDescent="0.2">
      <c r="A83457" s="188" t="s">
        <v>83948</v>
      </c>
    </row>
    <row r="83458" spans="1:1" x14ac:dyDescent="0.2">
      <c r="A83458" s="188" t="s">
        <v>83949</v>
      </c>
    </row>
    <row r="83459" spans="1:1" x14ac:dyDescent="0.2">
      <c r="A83459" s="188" t="s">
        <v>83950</v>
      </c>
    </row>
    <row r="83460" spans="1:1" x14ac:dyDescent="0.2">
      <c r="A83460" s="188" t="s">
        <v>83951</v>
      </c>
    </row>
    <row r="83461" spans="1:1" x14ac:dyDescent="0.2">
      <c r="A83461" s="188" t="s">
        <v>83952</v>
      </c>
    </row>
    <row r="83462" spans="1:1" x14ac:dyDescent="0.2">
      <c r="A83462" s="188" t="s">
        <v>83953</v>
      </c>
    </row>
    <row r="83463" spans="1:1" x14ac:dyDescent="0.2">
      <c r="A83463" s="188" t="s">
        <v>83954</v>
      </c>
    </row>
    <row r="83464" spans="1:1" x14ac:dyDescent="0.2">
      <c r="A83464" s="188" t="s">
        <v>83955</v>
      </c>
    </row>
    <row r="83465" spans="1:1" x14ac:dyDescent="0.2">
      <c r="A83465" s="188" t="s">
        <v>83956</v>
      </c>
    </row>
    <row r="83466" spans="1:1" x14ac:dyDescent="0.2">
      <c r="A83466" s="188" t="s">
        <v>83957</v>
      </c>
    </row>
    <row r="83467" spans="1:1" x14ac:dyDescent="0.2">
      <c r="A83467" s="188" t="s">
        <v>83958</v>
      </c>
    </row>
    <row r="83468" spans="1:1" x14ac:dyDescent="0.2">
      <c r="A83468" s="188" t="s">
        <v>83959</v>
      </c>
    </row>
    <row r="83469" spans="1:1" x14ac:dyDescent="0.2">
      <c r="A83469" s="188" t="s">
        <v>83960</v>
      </c>
    </row>
    <row r="83470" spans="1:1" x14ac:dyDescent="0.2">
      <c r="A83470" s="188" t="s">
        <v>83961</v>
      </c>
    </row>
    <row r="83471" spans="1:1" x14ac:dyDescent="0.2">
      <c r="A83471" s="188" t="s">
        <v>83962</v>
      </c>
    </row>
    <row r="83472" spans="1:1" x14ac:dyDescent="0.2">
      <c r="A83472" s="188" t="s">
        <v>83963</v>
      </c>
    </row>
    <row r="83473" spans="1:1" x14ac:dyDescent="0.2">
      <c r="A83473" s="188" t="s">
        <v>83964</v>
      </c>
    </row>
    <row r="83474" spans="1:1" x14ac:dyDescent="0.2">
      <c r="A83474" s="188" t="s">
        <v>83965</v>
      </c>
    </row>
    <row r="83475" spans="1:1" x14ac:dyDescent="0.2">
      <c r="A83475" s="188" t="s">
        <v>83966</v>
      </c>
    </row>
    <row r="83476" spans="1:1" x14ac:dyDescent="0.2">
      <c r="A83476" s="188" t="s">
        <v>83967</v>
      </c>
    </row>
    <row r="83477" spans="1:1" x14ac:dyDescent="0.2">
      <c r="A83477" s="188" t="s">
        <v>83968</v>
      </c>
    </row>
    <row r="83478" spans="1:1" x14ac:dyDescent="0.2">
      <c r="A83478" s="188" t="s">
        <v>83969</v>
      </c>
    </row>
    <row r="83479" spans="1:1" x14ac:dyDescent="0.2">
      <c r="A83479" s="188" t="s">
        <v>83970</v>
      </c>
    </row>
    <row r="83480" spans="1:1" x14ac:dyDescent="0.2">
      <c r="A83480" s="188" t="s">
        <v>83971</v>
      </c>
    </row>
    <row r="83481" spans="1:1" x14ac:dyDescent="0.2">
      <c r="A83481" s="188" t="s">
        <v>83972</v>
      </c>
    </row>
    <row r="83482" spans="1:1" x14ac:dyDescent="0.2">
      <c r="A83482" s="188" t="s">
        <v>83973</v>
      </c>
    </row>
    <row r="83483" spans="1:1" x14ac:dyDescent="0.2">
      <c r="A83483" s="188" t="s">
        <v>83974</v>
      </c>
    </row>
    <row r="83484" spans="1:1" x14ac:dyDescent="0.2">
      <c r="A83484" s="188" t="s">
        <v>83975</v>
      </c>
    </row>
    <row r="83485" spans="1:1" x14ac:dyDescent="0.2">
      <c r="A83485" s="188" t="s">
        <v>83976</v>
      </c>
    </row>
    <row r="83486" spans="1:1" x14ac:dyDescent="0.2">
      <c r="A83486" s="188" t="s">
        <v>83977</v>
      </c>
    </row>
    <row r="83487" spans="1:1" x14ac:dyDescent="0.2">
      <c r="A83487" s="188" t="s">
        <v>83978</v>
      </c>
    </row>
    <row r="83488" spans="1:1" x14ac:dyDescent="0.2">
      <c r="A83488" s="188" t="s">
        <v>83979</v>
      </c>
    </row>
    <row r="83489" spans="1:1" x14ac:dyDescent="0.2">
      <c r="A83489" s="188" t="s">
        <v>83980</v>
      </c>
    </row>
    <row r="83490" spans="1:1" x14ac:dyDescent="0.2">
      <c r="A83490" s="188" t="s">
        <v>83981</v>
      </c>
    </row>
    <row r="83491" spans="1:1" x14ac:dyDescent="0.2">
      <c r="A83491" s="188" t="s">
        <v>83982</v>
      </c>
    </row>
    <row r="83492" spans="1:1" x14ac:dyDescent="0.2">
      <c r="A83492" s="188" t="s">
        <v>83983</v>
      </c>
    </row>
    <row r="83493" spans="1:1" x14ac:dyDescent="0.2">
      <c r="A83493" s="188" t="s">
        <v>83984</v>
      </c>
    </row>
    <row r="83494" spans="1:1" x14ac:dyDescent="0.2">
      <c r="A83494" s="188" t="s">
        <v>83985</v>
      </c>
    </row>
    <row r="83495" spans="1:1" x14ac:dyDescent="0.2">
      <c r="A83495" s="188" t="s">
        <v>83986</v>
      </c>
    </row>
    <row r="83496" spans="1:1" x14ac:dyDescent="0.2">
      <c r="A83496" s="188" t="s">
        <v>83987</v>
      </c>
    </row>
    <row r="83497" spans="1:1" x14ac:dyDescent="0.2">
      <c r="A83497" s="188" t="s">
        <v>83988</v>
      </c>
    </row>
    <row r="83498" spans="1:1" x14ac:dyDescent="0.2">
      <c r="A83498" s="188" t="s">
        <v>83989</v>
      </c>
    </row>
    <row r="83499" spans="1:1" x14ac:dyDescent="0.2">
      <c r="A83499" s="188" t="s">
        <v>83990</v>
      </c>
    </row>
    <row r="83500" spans="1:1" x14ac:dyDescent="0.2">
      <c r="A83500" s="188" t="s">
        <v>83991</v>
      </c>
    </row>
    <row r="83501" spans="1:1" x14ac:dyDescent="0.2">
      <c r="A83501" s="188" t="s">
        <v>83992</v>
      </c>
    </row>
    <row r="83502" spans="1:1" x14ac:dyDescent="0.2">
      <c r="A83502" s="188" t="s">
        <v>83993</v>
      </c>
    </row>
    <row r="83503" spans="1:1" x14ac:dyDescent="0.2">
      <c r="A83503" s="188" t="s">
        <v>83994</v>
      </c>
    </row>
    <row r="83504" spans="1:1" x14ac:dyDescent="0.2">
      <c r="A83504" s="188" t="s">
        <v>83995</v>
      </c>
    </row>
    <row r="83505" spans="1:1" x14ac:dyDescent="0.2">
      <c r="A83505" s="188" t="s">
        <v>83996</v>
      </c>
    </row>
    <row r="83506" spans="1:1" x14ac:dyDescent="0.2">
      <c r="A83506" s="188" t="s">
        <v>83997</v>
      </c>
    </row>
    <row r="83507" spans="1:1" x14ac:dyDescent="0.2">
      <c r="A83507" s="188" t="s">
        <v>83998</v>
      </c>
    </row>
    <row r="83508" spans="1:1" x14ac:dyDescent="0.2">
      <c r="A83508" s="188" t="s">
        <v>83999</v>
      </c>
    </row>
    <row r="83509" spans="1:1" x14ac:dyDescent="0.2">
      <c r="A83509" s="188" t="s">
        <v>84000</v>
      </c>
    </row>
    <row r="83510" spans="1:1" x14ac:dyDescent="0.2">
      <c r="A83510" s="188" t="s">
        <v>84001</v>
      </c>
    </row>
    <row r="83511" spans="1:1" x14ac:dyDescent="0.2">
      <c r="A83511" s="188" t="s">
        <v>84002</v>
      </c>
    </row>
    <row r="83512" spans="1:1" x14ac:dyDescent="0.2">
      <c r="A83512" s="188" t="s">
        <v>84003</v>
      </c>
    </row>
    <row r="83513" spans="1:1" x14ac:dyDescent="0.2">
      <c r="A83513" s="188" t="s">
        <v>84004</v>
      </c>
    </row>
    <row r="83514" spans="1:1" x14ac:dyDescent="0.2">
      <c r="A83514" s="188" t="s">
        <v>84005</v>
      </c>
    </row>
    <row r="83515" spans="1:1" x14ac:dyDescent="0.2">
      <c r="A83515" s="188" t="s">
        <v>84006</v>
      </c>
    </row>
    <row r="83516" spans="1:1" x14ac:dyDescent="0.2">
      <c r="A83516" s="188" t="s">
        <v>84007</v>
      </c>
    </row>
    <row r="83517" spans="1:1" x14ac:dyDescent="0.2">
      <c r="A83517" s="188" t="s">
        <v>84008</v>
      </c>
    </row>
    <row r="83518" spans="1:1" x14ac:dyDescent="0.2">
      <c r="A83518" s="188" t="s">
        <v>84009</v>
      </c>
    </row>
    <row r="83519" spans="1:1" x14ac:dyDescent="0.2">
      <c r="A83519" s="188" t="s">
        <v>84010</v>
      </c>
    </row>
    <row r="83520" spans="1:1" x14ac:dyDescent="0.2">
      <c r="A83520" s="188" t="s">
        <v>84011</v>
      </c>
    </row>
    <row r="83521" spans="1:1" x14ac:dyDescent="0.2">
      <c r="A83521" s="188" t="s">
        <v>84012</v>
      </c>
    </row>
    <row r="83522" spans="1:1" x14ac:dyDescent="0.2">
      <c r="A83522" s="188" t="s">
        <v>84013</v>
      </c>
    </row>
    <row r="83523" spans="1:1" x14ac:dyDescent="0.2">
      <c r="A83523" s="188" t="s">
        <v>84014</v>
      </c>
    </row>
    <row r="83524" spans="1:1" x14ac:dyDescent="0.2">
      <c r="A83524" s="188" t="s">
        <v>84015</v>
      </c>
    </row>
    <row r="83525" spans="1:1" x14ac:dyDescent="0.2">
      <c r="A83525" s="188" t="s">
        <v>84016</v>
      </c>
    </row>
    <row r="83526" spans="1:1" x14ac:dyDescent="0.2">
      <c r="A83526" s="188" t="s">
        <v>84017</v>
      </c>
    </row>
    <row r="83527" spans="1:1" x14ac:dyDescent="0.2">
      <c r="A83527" s="188" t="s">
        <v>84018</v>
      </c>
    </row>
    <row r="83528" spans="1:1" x14ac:dyDescent="0.2">
      <c r="A83528" s="188" t="s">
        <v>84019</v>
      </c>
    </row>
    <row r="83529" spans="1:1" x14ac:dyDescent="0.2">
      <c r="A83529" s="188" t="s">
        <v>84020</v>
      </c>
    </row>
    <row r="83530" spans="1:1" x14ac:dyDescent="0.2">
      <c r="A83530" s="188" t="s">
        <v>84021</v>
      </c>
    </row>
    <row r="83531" spans="1:1" x14ac:dyDescent="0.2">
      <c r="A83531" s="188" t="s">
        <v>84022</v>
      </c>
    </row>
    <row r="83532" spans="1:1" x14ac:dyDescent="0.2">
      <c r="A83532" s="188" t="s">
        <v>84023</v>
      </c>
    </row>
    <row r="83533" spans="1:1" x14ac:dyDescent="0.2">
      <c r="A83533" s="188" t="s">
        <v>84024</v>
      </c>
    </row>
    <row r="83534" spans="1:1" x14ac:dyDescent="0.2">
      <c r="A83534" s="188" t="s">
        <v>84025</v>
      </c>
    </row>
    <row r="83535" spans="1:1" x14ac:dyDescent="0.2">
      <c r="A83535" s="188" t="s">
        <v>84026</v>
      </c>
    </row>
    <row r="83536" spans="1:1" x14ac:dyDescent="0.2">
      <c r="A83536" s="188" t="s">
        <v>84027</v>
      </c>
    </row>
    <row r="83537" spans="1:1" x14ac:dyDescent="0.2">
      <c r="A83537" s="188" t="s">
        <v>84028</v>
      </c>
    </row>
    <row r="83538" spans="1:1" x14ac:dyDescent="0.2">
      <c r="A83538" s="188" t="s">
        <v>84029</v>
      </c>
    </row>
    <row r="83539" spans="1:1" x14ac:dyDescent="0.2">
      <c r="A83539" s="188" t="s">
        <v>84030</v>
      </c>
    </row>
    <row r="83540" spans="1:1" x14ac:dyDescent="0.2">
      <c r="A83540" s="188" t="s">
        <v>84031</v>
      </c>
    </row>
    <row r="83541" spans="1:1" x14ac:dyDescent="0.2">
      <c r="A83541" s="188" t="s">
        <v>84032</v>
      </c>
    </row>
    <row r="83542" spans="1:1" x14ac:dyDescent="0.2">
      <c r="A83542" s="188" t="s">
        <v>84033</v>
      </c>
    </row>
    <row r="83543" spans="1:1" x14ac:dyDescent="0.2">
      <c r="A83543" s="188" t="s">
        <v>84034</v>
      </c>
    </row>
    <row r="83544" spans="1:1" x14ac:dyDescent="0.2">
      <c r="A83544" s="188" t="s">
        <v>84035</v>
      </c>
    </row>
    <row r="83545" spans="1:1" x14ac:dyDescent="0.2">
      <c r="A83545" s="188" t="s">
        <v>84036</v>
      </c>
    </row>
    <row r="83546" spans="1:1" x14ac:dyDescent="0.2">
      <c r="A83546" s="188" t="s">
        <v>84037</v>
      </c>
    </row>
    <row r="83547" spans="1:1" x14ac:dyDescent="0.2">
      <c r="A83547" s="188" t="s">
        <v>84038</v>
      </c>
    </row>
    <row r="83548" spans="1:1" x14ac:dyDescent="0.2">
      <c r="A83548" s="188" t="s">
        <v>84039</v>
      </c>
    </row>
    <row r="83549" spans="1:1" x14ac:dyDescent="0.2">
      <c r="A83549" s="188" t="s">
        <v>84040</v>
      </c>
    </row>
    <row r="83550" spans="1:1" x14ac:dyDescent="0.2">
      <c r="A83550" s="188" t="s">
        <v>84041</v>
      </c>
    </row>
    <row r="83551" spans="1:1" x14ac:dyDescent="0.2">
      <c r="A83551" s="188" t="s">
        <v>84042</v>
      </c>
    </row>
    <row r="83552" spans="1:1" x14ac:dyDescent="0.2">
      <c r="A83552" s="188" t="s">
        <v>84043</v>
      </c>
    </row>
    <row r="83553" spans="1:1" x14ac:dyDescent="0.2">
      <c r="A83553" s="188" t="s">
        <v>84044</v>
      </c>
    </row>
    <row r="83554" spans="1:1" x14ac:dyDescent="0.2">
      <c r="A83554" s="188" t="s">
        <v>84045</v>
      </c>
    </row>
    <row r="83555" spans="1:1" x14ac:dyDescent="0.2">
      <c r="A83555" s="188" t="s">
        <v>84046</v>
      </c>
    </row>
    <row r="83556" spans="1:1" x14ac:dyDescent="0.2">
      <c r="A83556" s="188" t="s">
        <v>84047</v>
      </c>
    </row>
    <row r="83557" spans="1:1" x14ac:dyDescent="0.2">
      <c r="A83557" s="188" t="s">
        <v>84048</v>
      </c>
    </row>
    <row r="83558" spans="1:1" x14ac:dyDescent="0.2">
      <c r="A83558" s="188" t="s">
        <v>84049</v>
      </c>
    </row>
    <row r="83559" spans="1:1" x14ac:dyDescent="0.2">
      <c r="A83559" s="188" t="s">
        <v>84050</v>
      </c>
    </row>
    <row r="83560" spans="1:1" x14ac:dyDescent="0.2">
      <c r="A83560" s="188" t="s">
        <v>84051</v>
      </c>
    </row>
    <row r="83561" spans="1:1" x14ac:dyDescent="0.2">
      <c r="A83561" s="188" t="s">
        <v>84052</v>
      </c>
    </row>
    <row r="83562" spans="1:1" x14ac:dyDescent="0.2">
      <c r="A83562" s="188" t="s">
        <v>84053</v>
      </c>
    </row>
    <row r="83563" spans="1:1" x14ac:dyDescent="0.2">
      <c r="A83563" s="188" t="s">
        <v>84054</v>
      </c>
    </row>
    <row r="83564" spans="1:1" x14ac:dyDescent="0.2">
      <c r="A83564" s="188" t="s">
        <v>84055</v>
      </c>
    </row>
    <row r="83565" spans="1:1" x14ac:dyDescent="0.2">
      <c r="A83565" s="188" t="s">
        <v>84056</v>
      </c>
    </row>
    <row r="83566" spans="1:1" x14ac:dyDescent="0.2">
      <c r="A83566" s="188" t="s">
        <v>84057</v>
      </c>
    </row>
    <row r="83567" spans="1:1" x14ac:dyDescent="0.2">
      <c r="A83567" s="188" t="s">
        <v>84058</v>
      </c>
    </row>
    <row r="83568" spans="1:1" x14ac:dyDescent="0.2">
      <c r="A83568" s="188" t="s">
        <v>84059</v>
      </c>
    </row>
    <row r="83569" spans="1:1" x14ac:dyDescent="0.2">
      <c r="A83569" s="188" t="s">
        <v>84060</v>
      </c>
    </row>
    <row r="83570" spans="1:1" x14ac:dyDescent="0.2">
      <c r="A83570" s="188" t="s">
        <v>84061</v>
      </c>
    </row>
    <row r="83571" spans="1:1" x14ac:dyDescent="0.2">
      <c r="A83571" s="188" t="s">
        <v>84062</v>
      </c>
    </row>
    <row r="83572" spans="1:1" x14ac:dyDescent="0.2">
      <c r="A83572" s="188" t="s">
        <v>84063</v>
      </c>
    </row>
    <row r="83573" spans="1:1" x14ac:dyDescent="0.2">
      <c r="A83573" s="188" t="s">
        <v>84064</v>
      </c>
    </row>
    <row r="83574" spans="1:1" x14ac:dyDescent="0.2">
      <c r="A83574" s="188" t="s">
        <v>84065</v>
      </c>
    </row>
    <row r="83575" spans="1:1" x14ac:dyDescent="0.2">
      <c r="A83575" s="188" t="s">
        <v>84066</v>
      </c>
    </row>
    <row r="83576" spans="1:1" x14ac:dyDescent="0.2">
      <c r="A83576" s="188" t="s">
        <v>84067</v>
      </c>
    </row>
    <row r="83577" spans="1:1" x14ac:dyDescent="0.2">
      <c r="A83577" s="188" t="s">
        <v>84068</v>
      </c>
    </row>
    <row r="83578" spans="1:1" x14ac:dyDescent="0.2">
      <c r="A83578" s="188" t="s">
        <v>84069</v>
      </c>
    </row>
    <row r="83579" spans="1:1" x14ac:dyDescent="0.2">
      <c r="A83579" s="188" t="s">
        <v>84070</v>
      </c>
    </row>
    <row r="83580" spans="1:1" x14ac:dyDescent="0.2">
      <c r="A83580" s="188" t="s">
        <v>84071</v>
      </c>
    </row>
    <row r="83581" spans="1:1" x14ac:dyDescent="0.2">
      <c r="A83581" s="188" t="s">
        <v>84072</v>
      </c>
    </row>
    <row r="83582" spans="1:1" x14ac:dyDescent="0.2">
      <c r="A83582" s="188" t="s">
        <v>84073</v>
      </c>
    </row>
    <row r="83583" spans="1:1" x14ac:dyDescent="0.2">
      <c r="A83583" s="188" t="s">
        <v>84074</v>
      </c>
    </row>
    <row r="83584" spans="1:1" x14ac:dyDescent="0.2">
      <c r="A83584" s="188" t="s">
        <v>84075</v>
      </c>
    </row>
    <row r="83585" spans="1:1" x14ac:dyDescent="0.2">
      <c r="A83585" s="188" t="s">
        <v>84076</v>
      </c>
    </row>
    <row r="83586" spans="1:1" x14ac:dyDescent="0.2">
      <c r="A83586" s="188" t="s">
        <v>84077</v>
      </c>
    </row>
    <row r="83587" spans="1:1" x14ac:dyDescent="0.2">
      <c r="A83587" s="188" t="s">
        <v>84078</v>
      </c>
    </row>
    <row r="83588" spans="1:1" x14ac:dyDescent="0.2">
      <c r="A83588" s="188" t="s">
        <v>84079</v>
      </c>
    </row>
    <row r="83589" spans="1:1" x14ac:dyDescent="0.2">
      <c r="A83589" s="188" t="s">
        <v>84080</v>
      </c>
    </row>
    <row r="83590" spans="1:1" x14ac:dyDescent="0.2">
      <c r="A83590" s="188" t="s">
        <v>84081</v>
      </c>
    </row>
    <row r="83591" spans="1:1" x14ac:dyDescent="0.2">
      <c r="A83591" s="188" t="s">
        <v>84082</v>
      </c>
    </row>
    <row r="83592" spans="1:1" x14ac:dyDescent="0.2">
      <c r="A83592" s="188" t="s">
        <v>84083</v>
      </c>
    </row>
    <row r="83593" spans="1:1" x14ac:dyDescent="0.2">
      <c r="A83593" s="188" t="s">
        <v>84084</v>
      </c>
    </row>
    <row r="83594" spans="1:1" x14ac:dyDescent="0.2">
      <c r="A83594" s="188" t="s">
        <v>84085</v>
      </c>
    </row>
    <row r="83595" spans="1:1" x14ac:dyDescent="0.2">
      <c r="A83595" s="188" t="s">
        <v>84086</v>
      </c>
    </row>
    <row r="83596" spans="1:1" x14ac:dyDescent="0.2">
      <c r="A83596" s="188" t="s">
        <v>84087</v>
      </c>
    </row>
    <row r="83597" spans="1:1" x14ac:dyDescent="0.2">
      <c r="A83597" s="188" t="s">
        <v>84088</v>
      </c>
    </row>
    <row r="83598" spans="1:1" x14ac:dyDescent="0.2">
      <c r="A83598" s="188" t="s">
        <v>84089</v>
      </c>
    </row>
    <row r="83599" spans="1:1" x14ac:dyDescent="0.2">
      <c r="A83599" s="188" t="s">
        <v>84090</v>
      </c>
    </row>
    <row r="83600" spans="1:1" x14ac:dyDescent="0.2">
      <c r="A83600" s="188" t="s">
        <v>84091</v>
      </c>
    </row>
    <row r="83601" spans="1:1" x14ac:dyDescent="0.2">
      <c r="A83601" s="188" t="s">
        <v>84092</v>
      </c>
    </row>
    <row r="83602" spans="1:1" x14ac:dyDescent="0.2">
      <c r="A83602" s="188" t="s">
        <v>84093</v>
      </c>
    </row>
    <row r="83603" spans="1:1" x14ac:dyDescent="0.2">
      <c r="A83603" s="188" t="s">
        <v>84094</v>
      </c>
    </row>
    <row r="83604" spans="1:1" x14ac:dyDescent="0.2">
      <c r="A83604" s="188" t="s">
        <v>84095</v>
      </c>
    </row>
    <row r="83605" spans="1:1" x14ac:dyDescent="0.2">
      <c r="A83605" s="188" t="s">
        <v>84096</v>
      </c>
    </row>
    <row r="83606" spans="1:1" x14ac:dyDescent="0.2">
      <c r="A83606" s="188" t="s">
        <v>84097</v>
      </c>
    </row>
    <row r="83607" spans="1:1" x14ac:dyDescent="0.2">
      <c r="A83607" s="188" t="s">
        <v>84098</v>
      </c>
    </row>
    <row r="83608" spans="1:1" x14ac:dyDescent="0.2">
      <c r="A83608" s="188" t="s">
        <v>84099</v>
      </c>
    </row>
    <row r="83609" spans="1:1" x14ac:dyDescent="0.2">
      <c r="A83609" s="188" t="s">
        <v>84100</v>
      </c>
    </row>
    <row r="83610" spans="1:1" x14ac:dyDescent="0.2">
      <c r="A83610" s="188" t="s">
        <v>84101</v>
      </c>
    </row>
    <row r="83611" spans="1:1" x14ac:dyDescent="0.2">
      <c r="A83611" s="188" t="s">
        <v>84102</v>
      </c>
    </row>
    <row r="83612" spans="1:1" x14ac:dyDescent="0.2">
      <c r="A83612" s="188" t="s">
        <v>84103</v>
      </c>
    </row>
    <row r="83613" spans="1:1" x14ac:dyDescent="0.2">
      <c r="A83613" s="188" t="s">
        <v>84104</v>
      </c>
    </row>
    <row r="83614" spans="1:1" x14ac:dyDescent="0.2">
      <c r="A83614" s="188" t="s">
        <v>84105</v>
      </c>
    </row>
    <row r="83615" spans="1:1" x14ac:dyDescent="0.2">
      <c r="A83615" s="188" t="s">
        <v>84106</v>
      </c>
    </row>
    <row r="83616" spans="1:1" x14ac:dyDescent="0.2">
      <c r="A83616" s="188" t="s">
        <v>84107</v>
      </c>
    </row>
    <row r="83617" spans="1:1" x14ac:dyDescent="0.2">
      <c r="A83617" s="188" t="s">
        <v>84108</v>
      </c>
    </row>
    <row r="83618" spans="1:1" x14ac:dyDescent="0.2">
      <c r="A83618" s="188" t="s">
        <v>84109</v>
      </c>
    </row>
    <row r="83619" spans="1:1" x14ac:dyDescent="0.2">
      <c r="A83619" s="188" t="s">
        <v>84110</v>
      </c>
    </row>
    <row r="83620" spans="1:1" x14ac:dyDescent="0.2">
      <c r="A83620" s="188" t="s">
        <v>84111</v>
      </c>
    </row>
    <row r="83621" spans="1:1" x14ac:dyDescent="0.2">
      <c r="A83621" s="188" t="s">
        <v>84112</v>
      </c>
    </row>
    <row r="83622" spans="1:1" x14ac:dyDescent="0.2">
      <c r="A83622" s="188" t="s">
        <v>84113</v>
      </c>
    </row>
    <row r="83623" spans="1:1" x14ac:dyDescent="0.2">
      <c r="A83623" s="188" t="s">
        <v>84114</v>
      </c>
    </row>
    <row r="83624" spans="1:1" x14ac:dyDescent="0.2">
      <c r="A83624" s="188" t="s">
        <v>84115</v>
      </c>
    </row>
    <row r="83625" spans="1:1" x14ac:dyDescent="0.2">
      <c r="A83625" s="188" t="s">
        <v>84116</v>
      </c>
    </row>
    <row r="83626" spans="1:1" x14ac:dyDescent="0.2">
      <c r="A83626" s="188" t="s">
        <v>84117</v>
      </c>
    </row>
    <row r="83627" spans="1:1" x14ac:dyDescent="0.2">
      <c r="A83627" s="188" t="s">
        <v>84118</v>
      </c>
    </row>
    <row r="83628" spans="1:1" x14ac:dyDescent="0.2">
      <c r="A83628" s="188" t="s">
        <v>84119</v>
      </c>
    </row>
    <row r="83629" spans="1:1" x14ac:dyDescent="0.2">
      <c r="A83629" s="188" t="s">
        <v>84120</v>
      </c>
    </row>
    <row r="83630" spans="1:1" x14ac:dyDescent="0.2">
      <c r="A83630" s="188" t="s">
        <v>84121</v>
      </c>
    </row>
    <row r="83631" spans="1:1" x14ac:dyDescent="0.2">
      <c r="A83631" s="188" t="s">
        <v>84122</v>
      </c>
    </row>
    <row r="83632" spans="1:1" x14ac:dyDescent="0.2">
      <c r="A83632" s="188" t="s">
        <v>84123</v>
      </c>
    </row>
    <row r="83633" spans="1:1" x14ac:dyDescent="0.2">
      <c r="A83633" s="188" t="s">
        <v>84124</v>
      </c>
    </row>
    <row r="83634" spans="1:1" x14ac:dyDescent="0.2">
      <c r="A83634" s="188" t="s">
        <v>84125</v>
      </c>
    </row>
    <row r="83635" spans="1:1" x14ac:dyDescent="0.2">
      <c r="A83635" s="188" t="s">
        <v>84126</v>
      </c>
    </row>
    <row r="83636" spans="1:1" x14ac:dyDescent="0.2">
      <c r="A83636" s="188" t="s">
        <v>84127</v>
      </c>
    </row>
    <row r="83637" spans="1:1" x14ac:dyDescent="0.2">
      <c r="A83637" s="188" t="s">
        <v>84128</v>
      </c>
    </row>
    <row r="83638" spans="1:1" x14ac:dyDescent="0.2">
      <c r="A83638" s="188" t="s">
        <v>84129</v>
      </c>
    </row>
    <row r="83639" spans="1:1" x14ac:dyDescent="0.2">
      <c r="A83639" s="188" t="s">
        <v>84130</v>
      </c>
    </row>
    <row r="83640" spans="1:1" x14ac:dyDescent="0.2">
      <c r="A83640" s="188" t="s">
        <v>84131</v>
      </c>
    </row>
    <row r="83641" spans="1:1" x14ac:dyDescent="0.2">
      <c r="A83641" s="188" t="s">
        <v>84132</v>
      </c>
    </row>
    <row r="83642" spans="1:1" x14ac:dyDescent="0.2">
      <c r="A83642" s="188" t="s">
        <v>84133</v>
      </c>
    </row>
    <row r="83643" spans="1:1" x14ac:dyDescent="0.2">
      <c r="A83643" s="188" t="s">
        <v>84134</v>
      </c>
    </row>
    <row r="83644" spans="1:1" x14ac:dyDescent="0.2">
      <c r="A83644" s="188" t="s">
        <v>84135</v>
      </c>
    </row>
    <row r="83645" spans="1:1" x14ac:dyDescent="0.2">
      <c r="A83645" s="188" t="s">
        <v>84136</v>
      </c>
    </row>
    <row r="83646" spans="1:1" x14ac:dyDescent="0.2">
      <c r="A83646" s="188" t="s">
        <v>84137</v>
      </c>
    </row>
    <row r="83647" spans="1:1" x14ac:dyDescent="0.2">
      <c r="A83647" s="188" t="s">
        <v>84138</v>
      </c>
    </row>
    <row r="83648" spans="1:1" x14ac:dyDescent="0.2">
      <c r="A83648" s="188" t="s">
        <v>84139</v>
      </c>
    </row>
    <row r="83649" spans="1:1" x14ac:dyDescent="0.2">
      <c r="A83649" s="188" t="s">
        <v>84140</v>
      </c>
    </row>
    <row r="83650" spans="1:1" x14ac:dyDescent="0.2">
      <c r="A83650" s="188" t="s">
        <v>84141</v>
      </c>
    </row>
    <row r="83651" spans="1:1" x14ac:dyDescent="0.2">
      <c r="A83651" s="188" t="s">
        <v>84142</v>
      </c>
    </row>
    <row r="83652" spans="1:1" x14ac:dyDescent="0.2">
      <c r="A83652" s="188" t="s">
        <v>84143</v>
      </c>
    </row>
    <row r="83653" spans="1:1" x14ac:dyDescent="0.2">
      <c r="A83653" s="188" t="s">
        <v>84144</v>
      </c>
    </row>
    <row r="83654" spans="1:1" x14ac:dyDescent="0.2">
      <c r="A83654" s="188" t="s">
        <v>84145</v>
      </c>
    </row>
    <row r="83655" spans="1:1" x14ac:dyDescent="0.2">
      <c r="A83655" s="188" t="s">
        <v>84146</v>
      </c>
    </row>
    <row r="83656" spans="1:1" x14ac:dyDescent="0.2">
      <c r="A83656" s="188" t="s">
        <v>84147</v>
      </c>
    </row>
    <row r="83657" spans="1:1" x14ac:dyDescent="0.2">
      <c r="A83657" s="188" t="s">
        <v>84148</v>
      </c>
    </row>
    <row r="83658" spans="1:1" x14ac:dyDescent="0.2">
      <c r="A83658" s="188" t="s">
        <v>84149</v>
      </c>
    </row>
    <row r="83659" spans="1:1" x14ac:dyDescent="0.2">
      <c r="A83659" s="188" t="s">
        <v>84150</v>
      </c>
    </row>
    <row r="83660" spans="1:1" x14ac:dyDescent="0.2">
      <c r="A83660" s="188" t="s">
        <v>84151</v>
      </c>
    </row>
    <row r="83661" spans="1:1" x14ac:dyDescent="0.2">
      <c r="A83661" s="188" t="s">
        <v>84152</v>
      </c>
    </row>
    <row r="83662" spans="1:1" x14ac:dyDescent="0.2">
      <c r="A83662" s="188" t="s">
        <v>84153</v>
      </c>
    </row>
    <row r="83663" spans="1:1" x14ac:dyDescent="0.2">
      <c r="A83663" s="188" t="s">
        <v>84154</v>
      </c>
    </row>
    <row r="83664" spans="1:1" x14ac:dyDescent="0.2">
      <c r="A83664" s="188" t="s">
        <v>84155</v>
      </c>
    </row>
    <row r="83665" spans="1:1" x14ac:dyDescent="0.2">
      <c r="A83665" s="188" t="s">
        <v>84156</v>
      </c>
    </row>
    <row r="83666" spans="1:1" x14ac:dyDescent="0.2">
      <c r="A83666" s="188" t="s">
        <v>84157</v>
      </c>
    </row>
    <row r="83667" spans="1:1" x14ac:dyDescent="0.2">
      <c r="A83667" s="188" t="s">
        <v>84158</v>
      </c>
    </row>
    <row r="83668" spans="1:1" x14ac:dyDescent="0.2">
      <c r="A83668" s="188" t="s">
        <v>84159</v>
      </c>
    </row>
    <row r="83669" spans="1:1" x14ac:dyDescent="0.2">
      <c r="A83669" s="188" t="s">
        <v>84160</v>
      </c>
    </row>
    <row r="83670" spans="1:1" x14ac:dyDescent="0.2">
      <c r="A83670" s="188" t="s">
        <v>84161</v>
      </c>
    </row>
    <row r="83671" spans="1:1" x14ac:dyDescent="0.2">
      <c r="A83671" s="188" t="s">
        <v>84162</v>
      </c>
    </row>
    <row r="83672" spans="1:1" x14ac:dyDescent="0.2">
      <c r="A83672" s="188" t="s">
        <v>84163</v>
      </c>
    </row>
    <row r="83673" spans="1:1" x14ac:dyDescent="0.2">
      <c r="A83673" s="188" t="s">
        <v>84164</v>
      </c>
    </row>
    <row r="83674" spans="1:1" x14ac:dyDescent="0.2">
      <c r="A83674" s="188" t="s">
        <v>84165</v>
      </c>
    </row>
    <row r="83675" spans="1:1" x14ac:dyDescent="0.2">
      <c r="A83675" s="188" t="s">
        <v>84166</v>
      </c>
    </row>
    <row r="83676" spans="1:1" x14ac:dyDescent="0.2">
      <c r="A83676" s="188" t="s">
        <v>84167</v>
      </c>
    </row>
    <row r="83677" spans="1:1" x14ac:dyDescent="0.2">
      <c r="A83677" s="188" t="s">
        <v>84168</v>
      </c>
    </row>
    <row r="83678" spans="1:1" x14ac:dyDescent="0.2">
      <c r="A83678" s="188" t="s">
        <v>84169</v>
      </c>
    </row>
    <row r="83679" spans="1:1" x14ac:dyDescent="0.2">
      <c r="A83679" s="188" t="s">
        <v>84170</v>
      </c>
    </row>
    <row r="83680" spans="1:1" x14ac:dyDescent="0.2">
      <c r="A83680" s="188" t="s">
        <v>84171</v>
      </c>
    </row>
    <row r="83681" spans="1:1" x14ac:dyDescent="0.2">
      <c r="A83681" s="188" t="s">
        <v>84172</v>
      </c>
    </row>
    <row r="83682" spans="1:1" x14ac:dyDescent="0.2">
      <c r="A83682" s="188" t="s">
        <v>84173</v>
      </c>
    </row>
    <row r="83683" spans="1:1" x14ac:dyDescent="0.2">
      <c r="A83683" s="188" t="s">
        <v>84174</v>
      </c>
    </row>
    <row r="83684" spans="1:1" x14ac:dyDescent="0.2">
      <c r="A83684" s="188" t="s">
        <v>84175</v>
      </c>
    </row>
    <row r="83685" spans="1:1" x14ac:dyDescent="0.2">
      <c r="A83685" s="188" t="s">
        <v>84176</v>
      </c>
    </row>
    <row r="83686" spans="1:1" x14ac:dyDescent="0.2">
      <c r="A83686" s="188" t="s">
        <v>84177</v>
      </c>
    </row>
    <row r="83687" spans="1:1" x14ac:dyDescent="0.2">
      <c r="A83687" s="188" t="s">
        <v>84178</v>
      </c>
    </row>
    <row r="83688" spans="1:1" x14ac:dyDescent="0.2">
      <c r="A83688" s="188" t="s">
        <v>84179</v>
      </c>
    </row>
    <row r="83689" spans="1:1" x14ac:dyDescent="0.2">
      <c r="A83689" s="188" t="s">
        <v>84180</v>
      </c>
    </row>
    <row r="83690" spans="1:1" x14ac:dyDescent="0.2">
      <c r="A83690" s="188" t="s">
        <v>84181</v>
      </c>
    </row>
    <row r="83691" spans="1:1" x14ac:dyDescent="0.2">
      <c r="A83691" s="188" t="s">
        <v>84182</v>
      </c>
    </row>
    <row r="83692" spans="1:1" x14ac:dyDescent="0.2">
      <c r="A83692" s="188" t="s">
        <v>84183</v>
      </c>
    </row>
    <row r="83693" spans="1:1" x14ac:dyDescent="0.2">
      <c r="A83693" s="188" t="s">
        <v>84184</v>
      </c>
    </row>
    <row r="83694" spans="1:1" x14ac:dyDescent="0.2">
      <c r="A83694" s="188" t="s">
        <v>84185</v>
      </c>
    </row>
    <row r="83695" spans="1:1" x14ac:dyDescent="0.2">
      <c r="A83695" s="188" t="s">
        <v>84186</v>
      </c>
    </row>
    <row r="83696" spans="1:1" x14ac:dyDescent="0.2">
      <c r="A83696" s="188" t="s">
        <v>84187</v>
      </c>
    </row>
    <row r="83697" spans="1:1" x14ac:dyDescent="0.2">
      <c r="A83697" s="188" t="s">
        <v>84188</v>
      </c>
    </row>
    <row r="83698" spans="1:1" x14ac:dyDescent="0.2">
      <c r="A83698" s="188" t="s">
        <v>84189</v>
      </c>
    </row>
    <row r="83699" spans="1:1" x14ac:dyDescent="0.2">
      <c r="A83699" s="188" t="s">
        <v>84190</v>
      </c>
    </row>
    <row r="83700" spans="1:1" x14ac:dyDescent="0.2">
      <c r="A83700" s="188" t="s">
        <v>84191</v>
      </c>
    </row>
    <row r="83701" spans="1:1" x14ac:dyDescent="0.2">
      <c r="A83701" s="188" t="s">
        <v>84192</v>
      </c>
    </row>
    <row r="83702" spans="1:1" x14ac:dyDescent="0.2">
      <c r="A83702" s="188" t="s">
        <v>84193</v>
      </c>
    </row>
    <row r="83703" spans="1:1" x14ac:dyDescent="0.2">
      <c r="A83703" s="188" t="s">
        <v>84194</v>
      </c>
    </row>
    <row r="83704" spans="1:1" x14ac:dyDescent="0.2">
      <c r="A83704" s="188" t="s">
        <v>84195</v>
      </c>
    </row>
    <row r="83705" spans="1:1" x14ac:dyDescent="0.2">
      <c r="A83705" s="188" t="s">
        <v>84196</v>
      </c>
    </row>
    <row r="83706" spans="1:1" x14ac:dyDescent="0.2">
      <c r="A83706" s="188" t="s">
        <v>84197</v>
      </c>
    </row>
    <row r="83707" spans="1:1" x14ac:dyDescent="0.2">
      <c r="A83707" s="188" t="s">
        <v>84198</v>
      </c>
    </row>
    <row r="83708" spans="1:1" x14ac:dyDescent="0.2">
      <c r="A83708" s="188" t="s">
        <v>84199</v>
      </c>
    </row>
    <row r="83709" spans="1:1" x14ac:dyDescent="0.2">
      <c r="A83709" s="188" t="s">
        <v>84200</v>
      </c>
    </row>
    <row r="83710" spans="1:1" x14ac:dyDescent="0.2">
      <c r="A83710" s="188" t="s">
        <v>84201</v>
      </c>
    </row>
    <row r="83711" spans="1:1" x14ac:dyDescent="0.2">
      <c r="A83711" s="188" t="s">
        <v>84202</v>
      </c>
    </row>
    <row r="83712" spans="1:1" x14ac:dyDescent="0.2">
      <c r="A83712" s="188" t="s">
        <v>84203</v>
      </c>
    </row>
    <row r="83713" spans="1:1" x14ac:dyDescent="0.2">
      <c r="A83713" s="188" t="s">
        <v>84204</v>
      </c>
    </row>
    <row r="83714" spans="1:1" x14ac:dyDescent="0.2">
      <c r="A83714" s="188" t="s">
        <v>84205</v>
      </c>
    </row>
    <row r="83715" spans="1:1" x14ac:dyDescent="0.2">
      <c r="A83715" s="188" t="s">
        <v>84206</v>
      </c>
    </row>
    <row r="83716" spans="1:1" x14ac:dyDescent="0.2">
      <c r="A83716" s="188" t="s">
        <v>84207</v>
      </c>
    </row>
    <row r="83717" spans="1:1" x14ac:dyDescent="0.2">
      <c r="A83717" s="188" t="s">
        <v>84208</v>
      </c>
    </row>
    <row r="83718" spans="1:1" x14ac:dyDescent="0.2">
      <c r="A83718" s="188" t="s">
        <v>84209</v>
      </c>
    </row>
    <row r="83719" spans="1:1" x14ac:dyDescent="0.2">
      <c r="A83719" s="188" t="s">
        <v>84210</v>
      </c>
    </row>
    <row r="83720" spans="1:1" x14ac:dyDescent="0.2">
      <c r="A83720" s="188" t="s">
        <v>84211</v>
      </c>
    </row>
    <row r="83721" spans="1:1" x14ac:dyDescent="0.2">
      <c r="A83721" s="188" t="s">
        <v>84212</v>
      </c>
    </row>
    <row r="83722" spans="1:1" x14ac:dyDescent="0.2">
      <c r="A83722" s="188" t="s">
        <v>84213</v>
      </c>
    </row>
    <row r="83723" spans="1:1" x14ac:dyDescent="0.2">
      <c r="A83723" s="188" t="s">
        <v>84214</v>
      </c>
    </row>
    <row r="83724" spans="1:1" x14ac:dyDescent="0.2">
      <c r="A83724" s="188" t="s">
        <v>84215</v>
      </c>
    </row>
    <row r="83725" spans="1:1" x14ac:dyDescent="0.2">
      <c r="A83725" s="188" t="s">
        <v>84216</v>
      </c>
    </row>
    <row r="83726" spans="1:1" x14ac:dyDescent="0.2">
      <c r="A83726" s="188" t="s">
        <v>84217</v>
      </c>
    </row>
    <row r="83727" spans="1:1" x14ac:dyDescent="0.2">
      <c r="A83727" s="188" t="s">
        <v>84218</v>
      </c>
    </row>
    <row r="83728" spans="1:1" x14ac:dyDescent="0.2">
      <c r="A83728" s="188" t="s">
        <v>84219</v>
      </c>
    </row>
    <row r="83729" spans="1:1" x14ac:dyDescent="0.2">
      <c r="A83729" s="188" t="s">
        <v>84220</v>
      </c>
    </row>
    <row r="83730" spans="1:1" x14ac:dyDescent="0.2">
      <c r="A83730" s="188" t="s">
        <v>84221</v>
      </c>
    </row>
    <row r="83731" spans="1:1" x14ac:dyDescent="0.2">
      <c r="A83731" s="188" t="s">
        <v>84222</v>
      </c>
    </row>
    <row r="83732" spans="1:1" x14ac:dyDescent="0.2">
      <c r="A83732" s="188" t="s">
        <v>84223</v>
      </c>
    </row>
    <row r="83733" spans="1:1" x14ac:dyDescent="0.2">
      <c r="A83733" s="188" t="s">
        <v>84224</v>
      </c>
    </row>
    <row r="83734" spans="1:1" x14ac:dyDescent="0.2">
      <c r="A83734" s="188" t="s">
        <v>84225</v>
      </c>
    </row>
    <row r="83735" spans="1:1" x14ac:dyDescent="0.2">
      <c r="A83735" s="188" t="s">
        <v>84226</v>
      </c>
    </row>
    <row r="83736" spans="1:1" x14ac:dyDescent="0.2">
      <c r="A83736" s="188" t="s">
        <v>84227</v>
      </c>
    </row>
    <row r="83737" spans="1:1" x14ac:dyDescent="0.2">
      <c r="A83737" s="188" t="s">
        <v>84228</v>
      </c>
    </row>
    <row r="83738" spans="1:1" x14ac:dyDescent="0.2">
      <c r="A83738" s="188" t="s">
        <v>84229</v>
      </c>
    </row>
    <row r="83739" spans="1:1" x14ac:dyDescent="0.2">
      <c r="A83739" s="188" t="s">
        <v>84230</v>
      </c>
    </row>
    <row r="83740" spans="1:1" x14ac:dyDescent="0.2">
      <c r="A83740" s="188" t="s">
        <v>84231</v>
      </c>
    </row>
    <row r="83741" spans="1:1" x14ac:dyDescent="0.2">
      <c r="A83741" s="188" t="s">
        <v>84232</v>
      </c>
    </row>
    <row r="83742" spans="1:1" x14ac:dyDescent="0.2">
      <c r="A83742" s="188" t="s">
        <v>84233</v>
      </c>
    </row>
    <row r="83743" spans="1:1" x14ac:dyDescent="0.2">
      <c r="A83743" s="188" t="s">
        <v>84234</v>
      </c>
    </row>
    <row r="83744" spans="1:1" x14ac:dyDescent="0.2">
      <c r="A83744" s="188" t="s">
        <v>84235</v>
      </c>
    </row>
    <row r="83745" spans="1:1" x14ac:dyDescent="0.2">
      <c r="A83745" s="188" t="s">
        <v>84236</v>
      </c>
    </row>
    <row r="83746" spans="1:1" x14ac:dyDescent="0.2">
      <c r="A83746" s="188" t="s">
        <v>84237</v>
      </c>
    </row>
    <row r="83747" spans="1:1" x14ac:dyDescent="0.2">
      <c r="A83747" s="188" t="s">
        <v>84238</v>
      </c>
    </row>
    <row r="83748" spans="1:1" x14ac:dyDescent="0.2">
      <c r="A83748" s="188" t="s">
        <v>84239</v>
      </c>
    </row>
    <row r="83749" spans="1:1" x14ac:dyDescent="0.2">
      <c r="A83749" s="188" t="s">
        <v>84240</v>
      </c>
    </row>
    <row r="83750" spans="1:1" x14ac:dyDescent="0.2">
      <c r="A83750" s="188" t="s">
        <v>84241</v>
      </c>
    </row>
    <row r="83751" spans="1:1" x14ac:dyDescent="0.2">
      <c r="A83751" s="188" t="s">
        <v>84242</v>
      </c>
    </row>
    <row r="83752" spans="1:1" x14ac:dyDescent="0.2">
      <c r="A83752" s="188" t="s">
        <v>84243</v>
      </c>
    </row>
    <row r="83753" spans="1:1" x14ac:dyDescent="0.2">
      <c r="A83753" s="188" t="s">
        <v>84244</v>
      </c>
    </row>
    <row r="83754" spans="1:1" x14ac:dyDescent="0.2">
      <c r="A83754" s="188" t="s">
        <v>84245</v>
      </c>
    </row>
    <row r="83755" spans="1:1" x14ac:dyDescent="0.2">
      <c r="A83755" s="188" t="s">
        <v>84246</v>
      </c>
    </row>
    <row r="83756" spans="1:1" x14ac:dyDescent="0.2">
      <c r="A83756" s="188" t="s">
        <v>84247</v>
      </c>
    </row>
    <row r="83757" spans="1:1" x14ac:dyDescent="0.2">
      <c r="A83757" s="188" t="s">
        <v>84248</v>
      </c>
    </row>
    <row r="83758" spans="1:1" x14ac:dyDescent="0.2">
      <c r="A83758" s="188" t="s">
        <v>84249</v>
      </c>
    </row>
    <row r="83759" spans="1:1" x14ac:dyDescent="0.2">
      <c r="A83759" s="188" t="s">
        <v>84250</v>
      </c>
    </row>
    <row r="83760" spans="1:1" x14ac:dyDescent="0.2">
      <c r="A83760" s="188" t="s">
        <v>84251</v>
      </c>
    </row>
    <row r="83761" spans="1:1" x14ac:dyDescent="0.2">
      <c r="A83761" s="188" t="s">
        <v>84252</v>
      </c>
    </row>
    <row r="83762" spans="1:1" x14ac:dyDescent="0.2">
      <c r="A83762" s="188" t="s">
        <v>84253</v>
      </c>
    </row>
    <row r="83763" spans="1:1" x14ac:dyDescent="0.2">
      <c r="A83763" s="188" t="s">
        <v>84254</v>
      </c>
    </row>
    <row r="83764" spans="1:1" x14ac:dyDescent="0.2">
      <c r="A83764" s="188" t="s">
        <v>84255</v>
      </c>
    </row>
    <row r="83765" spans="1:1" x14ac:dyDescent="0.2">
      <c r="A83765" s="188" t="s">
        <v>84256</v>
      </c>
    </row>
    <row r="83766" spans="1:1" x14ac:dyDescent="0.2">
      <c r="A83766" s="188" t="s">
        <v>84257</v>
      </c>
    </row>
    <row r="83767" spans="1:1" x14ac:dyDescent="0.2">
      <c r="A83767" s="188" t="s">
        <v>84258</v>
      </c>
    </row>
    <row r="83768" spans="1:1" x14ac:dyDescent="0.2">
      <c r="A83768" s="188" t="s">
        <v>84259</v>
      </c>
    </row>
    <row r="83769" spans="1:1" x14ac:dyDescent="0.2">
      <c r="A83769" s="188" t="s">
        <v>84260</v>
      </c>
    </row>
    <row r="83770" spans="1:1" x14ac:dyDescent="0.2">
      <c r="A83770" s="188" t="s">
        <v>84261</v>
      </c>
    </row>
    <row r="83771" spans="1:1" x14ac:dyDescent="0.2">
      <c r="A83771" s="188" t="s">
        <v>84262</v>
      </c>
    </row>
    <row r="83772" spans="1:1" x14ac:dyDescent="0.2">
      <c r="A83772" s="188" t="s">
        <v>84263</v>
      </c>
    </row>
    <row r="83773" spans="1:1" x14ac:dyDescent="0.2">
      <c r="A83773" s="188" t="s">
        <v>84264</v>
      </c>
    </row>
    <row r="83774" spans="1:1" x14ac:dyDescent="0.2">
      <c r="A83774" s="188" t="s">
        <v>84265</v>
      </c>
    </row>
    <row r="83775" spans="1:1" x14ac:dyDescent="0.2">
      <c r="A83775" s="188" t="s">
        <v>84266</v>
      </c>
    </row>
    <row r="83776" spans="1:1" x14ac:dyDescent="0.2">
      <c r="A83776" s="188" t="s">
        <v>84267</v>
      </c>
    </row>
    <row r="83777" spans="1:1" x14ac:dyDescent="0.2">
      <c r="A83777" s="188" t="s">
        <v>84268</v>
      </c>
    </row>
    <row r="83778" spans="1:1" x14ac:dyDescent="0.2">
      <c r="A83778" s="188" t="s">
        <v>84269</v>
      </c>
    </row>
    <row r="83779" spans="1:1" x14ac:dyDescent="0.2">
      <c r="A83779" s="188" t="s">
        <v>84270</v>
      </c>
    </row>
    <row r="83780" spans="1:1" x14ac:dyDescent="0.2">
      <c r="A83780" s="188" t="s">
        <v>84271</v>
      </c>
    </row>
    <row r="83781" spans="1:1" x14ac:dyDescent="0.2">
      <c r="A83781" s="188" t="s">
        <v>84272</v>
      </c>
    </row>
    <row r="83782" spans="1:1" x14ac:dyDescent="0.2">
      <c r="A83782" s="188" t="s">
        <v>84273</v>
      </c>
    </row>
    <row r="83783" spans="1:1" x14ac:dyDescent="0.2">
      <c r="A83783" s="188" t="s">
        <v>84274</v>
      </c>
    </row>
    <row r="83784" spans="1:1" x14ac:dyDescent="0.2">
      <c r="A83784" s="188" t="s">
        <v>84275</v>
      </c>
    </row>
    <row r="83785" spans="1:1" x14ac:dyDescent="0.2">
      <c r="A83785" s="188" t="s">
        <v>84276</v>
      </c>
    </row>
    <row r="83786" spans="1:1" x14ac:dyDescent="0.2">
      <c r="A83786" s="188" t="s">
        <v>84277</v>
      </c>
    </row>
    <row r="83787" spans="1:1" x14ac:dyDescent="0.2">
      <c r="A83787" s="188" t="s">
        <v>84278</v>
      </c>
    </row>
    <row r="83788" spans="1:1" x14ac:dyDescent="0.2">
      <c r="A83788" s="188" t="s">
        <v>84279</v>
      </c>
    </row>
    <row r="83789" spans="1:1" x14ac:dyDescent="0.2">
      <c r="A83789" s="188" t="s">
        <v>84280</v>
      </c>
    </row>
    <row r="83790" spans="1:1" x14ac:dyDescent="0.2">
      <c r="A83790" s="188" t="s">
        <v>84281</v>
      </c>
    </row>
    <row r="83791" spans="1:1" x14ac:dyDescent="0.2">
      <c r="A83791" s="188" t="s">
        <v>84282</v>
      </c>
    </row>
    <row r="83792" spans="1:1" x14ac:dyDescent="0.2">
      <c r="A83792" s="188" t="s">
        <v>84283</v>
      </c>
    </row>
    <row r="83793" spans="1:1" x14ac:dyDescent="0.2">
      <c r="A83793" s="188" t="s">
        <v>84284</v>
      </c>
    </row>
    <row r="83794" spans="1:1" x14ac:dyDescent="0.2">
      <c r="A83794" s="188" t="s">
        <v>84285</v>
      </c>
    </row>
    <row r="83795" spans="1:1" x14ac:dyDescent="0.2">
      <c r="A83795" s="188" t="s">
        <v>84286</v>
      </c>
    </row>
    <row r="83796" spans="1:1" x14ac:dyDescent="0.2">
      <c r="A83796" s="188" t="s">
        <v>84287</v>
      </c>
    </row>
    <row r="83797" spans="1:1" x14ac:dyDescent="0.2">
      <c r="A83797" s="188" t="s">
        <v>84288</v>
      </c>
    </row>
    <row r="83798" spans="1:1" x14ac:dyDescent="0.2">
      <c r="A83798" s="188" t="s">
        <v>84289</v>
      </c>
    </row>
    <row r="83799" spans="1:1" x14ac:dyDescent="0.2">
      <c r="A83799" s="188" t="s">
        <v>84290</v>
      </c>
    </row>
    <row r="83800" spans="1:1" x14ac:dyDescent="0.2">
      <c r="A83800" s="188" t="s">
        <v>84291</v>
      </c>
    </row>
    <row r="83801" spans="1:1" x14ac:dyDescent="0.2">
      <c r="A83801" s="188" t="s">
        <v>84292</v>
      </c>
    </row>
    <row r="83802" spans="1:1" x14ac:dyDescent="0.2">
      <c r="A83802" s="188" t="s">
        <v>84293</v>
      </c>
    </row>
    <row r="83803" spans="1:1" x14ac:dyDescent="0.2">
      <c r="A83803" s="188" t="s">
        <v>84294</v>
      </c>
    </row>
    <row r="83804" spans="1:1" x14ac:dyDescent="0.2">
      <c r="A83804" s="188" t="s">
        <v>84295</v>
      </c>
    </row>
    <row r="83805" spans="1:1" x14ac:dyDescent="0.2">
      <c r="A83805" s="188" t="s">
        <v>84296</v>
      </c>
    </row>
    <row r="83806" spans="1:1" x14ac:dyDescent="0.2">
      <c r="A83806" s="188" t="s">
        <v>84297</v>
      </c>
    </row>
    <row r="83807" spans="1:1" x14ac:dyDescent="0.2">
      <c r="A83807" s="188" t="s">
        <v>84298</v>
      </c>
    </row>
    <row r="83808" spans="1:1" x14ac:dyDescent="0.2">
      <c r="A83808" s="188" t="s">
        <v>84299</v>
      </c>
    </row>
    <row r="83809" spans="1:1" x14ac:dyDescent="0.2">
      <c r="A83809" s="188" t="s">
        <v>84300</v>
      </c>
    </row>
    <row r="83810" spans="1:1" x14ac:dyDescent="0.2">
      <c r="A83810" s="188" t="s">
        <v>84301</v>
      </c>
    </row>
    <row r="83811" spans="1:1" x14ac:dyDescent="0.2">
      <c r="A83811" s="188" t="s">
        <v>84302</v>
      </c>
    </row>
    <row r="83812" spans="1:1" x14ac:dyDescent="0.2">
      <c r="A83812" s="188" t="s">
        <v>84303</v>
      </c>
    </row>
    <row r="83813" spans="1:1" x14ac:dyDescent="0.2">
      <c r="A83813" s="188" t="s">
        <v>84304</v>
      </c>
    </row>
    <row r="83814" spans="1:1" x14ac:dyDescent="0.2">
      <c r="A83814" s="188" t="s">
        <v>84305</v>
      </c>
    </row>
    <row r="83815" spans="1:1" x14ac:dyDescent="0.2">
      <c r="A83815" s="188" t="s">
        <v>84306</v>
      </c>
    </row>
    <row r="83816" spans="1:1" x14ac:dyDescent="0.2">
      <c r="A83816" s="188" t="s">
        <v>84307</v>
      </c>
    </row>
    <row r="83817" spans="1:1" x14ac:dyDescent="0.2">
      <c r="A83817" s="188" t="s">
        <v>84308</v>
      </c>
    </row>
    <row r="83818" spans="1:1" x14ac:dyDescent="0.2">
      <c r="A83818" s="188" t="s">
        <v>84309</v>
      </c>
    </row>
    <row r="83819" spans="1:1" x14ac:dyDescent="0.2">
      <c r="A83819" s="188" t="s">
        <v>84310</v>
      </c>
    </row>
    <row r="83820" spans="1:1" x14ac:dyDescent="0.2">
      <c r="A83820" s="188" t="s">
        <v>84311</v>
      </c>
    </row>
    <row r="83821" spans="1:1" x14ac:dyDescent="0.2">
      <c r="A83821" s="188" t="s">
        <v>84312</v>
      </c>
    </row>
    <row r="83822" spans="1:1" x14ac:dyDescent="0.2">
      <c r="A83822" s="188" t="s">
        <v>84313</v>
      </c>
    </row>
    <row r="83823" spans="1:1" x14ac:dyDescent="0.2">
      <c r="A83823" s="188" t="s">
        <v>84314</v>
      </c>
    </row>
    <row r="83824" spans="1:1" x14ac:dyDescent="0.2">
      <c r="A83824" s="188" t="s">
        <v>84315</v>
      </c>
    </row>
    <row r="83825" spans="1:1" x14ac:dyDescent="0.2">
      <c r="A83825" s="188" t="s">
        <v>84316</v>
      </c>
    </row>
    <row r="83826" spans="1:1" x14ac:dyDescent="0.2">
      <c r="A83826" s="188" t="s">
        <v>84317</v>
      </c>
    </row>
    <row r="83827" spans="1:1" x14ac:dyDescent="0.2">
      <c r="A83827" s="188" t="s">
        <v>84318</v>
      </c>
    </row>
    <row r="83828" spans="1:1" x14ac:dyDescent="0.2">
      <c r="A83828" s="188" t="s">
        <v>84319</v>
      </c>
    </row>
    <row r="83829" spans="1:1" x14ac:dyDescent="0.2">
      <c r="A83829" s="188" t="s">
        <v>84320</v>
      </c>
    </row>
    <row r="83830" spans="1:1" x14ac:dyDescent="0.2">
      <c r="A83830" s="188" t="s">
        <v>84321</v>
      </c>
    </row>
    <row r="83831" spans="1:1" x14ac:dyDescent="0.2">
      <c r="A83831" s="188" t="s">
        <v>84322</v>
      </c>
    </row>
    <row r="83832" spans="1:1" x14ac:dyDescent="0.2">
      <c r="A83832" s="188" t="s">
        <v>84323</v>
      </c>
    </row>
    <row r="83833" spans="1:1" x14ac:dyDescent="0.2">
      <c r="A83833" s="188" t="s">
        <v>84324</v>
      </c>
    </row>
    <row r="83834" spans="1:1" x14ac:dyDescent="0.2">
      <c r="A83834" s="188" t="s">
        <v>84325</v>
      </c>
    </row>
    <row r="83835" spans="1:1" x14ac:dyDescent="0.2">
      <c r="A83835" s="188" t="s">
        <v>84326</v>
      </c>
    </row>
    <row r="83836" spans="1:1" x14ac:dyDescent="0.2">
      <c r="A83836" s="188" t="s">
        <v>84327</v>
      </c>
    </row>
    <row r="83837" spans="1:1" x14ac:dyDescent="0.2">
      <c r="A83837" s="188" t="s">
        <v>84328</v>
      </c>
    </row>
    <row r="83838" spans="1:1" x14ac:dyDescent="0.2">
      <c r="A83838" s="188" t="s">
        <v>84329</v>
      </c>
    </row>
    <row r="83839" spans="1:1" x14ac:dyDescent="0.2">
      <c r="A83839" s="188" t="s">
        <v>84330</v>
      </c>
    </row>
    <row r="83840" spans="1:1" x14ac:dyDescent="0.2">
      <c r="A83840" s="188" t="s">
        <v>84331</v>
      </c>
    </row>
    <row r="83841" spans="1:1" x14ac:dyDescent="0.2">
      <c r="A83841" s="188" t="s">
        <v>84332</v>
      </c>
    </row>
    <row r="83842" spans="1:1" x14ac:dyDescent="0.2">
      <c r="A83842" s="188" t="s">
        <v>84333</v>
      </c>
    </row>
    <row r="83843" spans="1:1" x14ac:dyDescent="0.2">
      <c r="A83843" s="188" t="s">
        <v>84334</v>
      </c>
    </row>
    <row r="83844" spans="1:1" x14ac:dyDescent="0.2">
      <c r="A83844" s="188" t="s">
        <v>84335</v>
      </c>
    </row>
    <row r="83845" spans="1:1" x14ac:dyDescent="0.2">
      <c r="A83845" s="188" t="s">
        <v>84336</v>
      </c>
    </row>
    <row r="83846" spans="1:1" x14ac:dyDescent="0.2">
      <c r="A83846" s="188" t="s">
        <v>84337</v>
      </c>
    </row>
    <row r="83847" spans="1:1" x14ac:dyDescent="0.2">
      <c r="A83847" s="188" t="s">
        <v>84338</v>
      </c>
    </row>
    <row r="83848" spans="1:1" x14ac:dyDescent="0.2">
      <c r="A83848" s="188" t="s">
        <v>84339</v>
      </c>
    </row>
    <row r="83849" spans="1:1" x14ac:dyDescent="0.2">
      <c r="A83849" s="188" t="s">
        <v>84340</v>
      </c>
    </row>
    <row r="83850" spans="1:1" x14ac:dyDescent="0.2">
      <c r="A83850" s="188" t="s">
        <v>84341</v>
      </c>
    </row>
    <row r="83851" spans="1:1" x14ac:dyDescent="0.2">
      <c r="A83851" s="188" t="s">
        <v>84342</v>
      </c>
    </row>
    <row r="83852" spans="1:1" x14ac:dyDescent="0.2">
      <c r="A83852" s="188" t="s">
        <v>84343</v>
      </c>
    </row>
    <row r="83853" spans="1:1" x14ac:dyDescent="0.2">
      <c r="A83853" s="188" t="s">
        <v>84344</v>
      </c>
    </row>
    <row r="83854" spans="1:1" x14ac:dyDescent="0.2">
      <c r="A83854" s="188" t="s">
        <v>84345</v>
      </c>
    </row>
    <row r="83855" spans="1:1" x14ac:dyDescent="0.2">
      <c r="A83855" s="188" t="s">
        <v>84346</v>
      </c>
    </row>
    <row r="83856" spans="1:1" x14ac:dyDescent="0.2">
      <c r="A83856" s="188" t="s">
        <v>84347</v>
      </c>
    </row>
    <row r="83857" spans="1:1" x14ac:dyDescent="0.2">
      <c r="A83857" s="188" t="s">
        <v>84348</v>
      </c>
    </row>
    <row r="83858" spans="1:1" x14ac:dyDescent="0.2">
      <c r="A83858" s="188" t="s">
        <v>84349</v>
      </c>
    </row>
    <row r="83859" spans="1:1" x14ac:dyDescent="0.2">
      <c r="A83859" s="188" t="s">
        <v>84350</v>
      </c>
    </row>
    <row r="83860" spans="1:1" x14ac:dyDescent="0.2">
      <c r="A83860" s="188" t="s">
        <v>84351</v>
      </c>
    </row>
    <row r="83861" spans="1:1" x14ac:dyDescent="0.2">
      <c r="A83861" s="188" t="s">
        <v>84352</v>
      </c>
    </row>
    <row r="83862" spans="1:1" x14ac:dyDescent="0.2">
      <c r="A83862" s="188" t="s">
        <v>84353</v>
      </c>
    </row>
    <row r="83863" spans="1:1" x14ac:dyDescent="0.2">
      <c r="A83863" s="188" t="s">
        <v>84354</v>
      </c>
    </row>
    <row r="83864" spans="1:1" x14ac:dyDescent="0.2">
      <c r="A83864" s="188" t="s">
        <v>84355</v>
      </c>
    </row>
    <row r="83865" spans="1:1" x14ac:dyDescent="0.2">
      <c r="A83865" s="188" t="s">
        <v>84356</v>
      </c>
    </row>
    <row r="83866" spans="1:1" x14ac:dyDescent="0.2">
      <c r="A83866" s="188" t="s">
        <v>84357</v>
      </c>
    </row>
    <row r="83867" spans="1:1" x14ac:dyDescent="0.2">
      <c r="A83867" s="188" t="s">
        <v>84358</v>
      </c>
    </row>
    <row r="83868" spans="1:1" x14ac:dyDescent="0.2">
      <c r="A83868" s="188" t="s">
        <v>84359</v>
      </c>
    </row>
    <row r="83869" spans="1:1" x14ac:dyDescent="0.2">
      <c r="A83869" s="188" t="s">
        <v>84360</v>
      </c>
    </row>
    <row r="83870" spans="1:1" x14ac:dyDescent="0.2">
      <c r="A83870" s="188" t="s">
        <v>84361</v>
      </c>
    </row>
    <row r="83871" spans="1:1" x14ac:dyDescent="0.2">
      <c r="A83871" s="188" t="s">
        <v>84362</v>
      </c>
    </row>
    <row r="83872" spans="1:1" x14ac:dyDescent="0.2">
      <c r="A83872" s="188" t="s">
        <v>84363</v>
      </c>
    </row>
    <row r="83873" spans="1:1" x14ac:dyDescent="0.2">
      <c r="A83873" s="188" t="s">
        <v>84364</v>
      </c>
    </row>
    <row r="83874" spans="1:1" x14ac:dyDescent="0.2">
      <c r="A83874" s="188" t="s">
        <v>84365</v>
      </c>
    </row>
    <row r="83875" spans="1:1" x14ac:dyDescent="0.2">
      <c r="A83875" s="188" t="s">
        <v>84366</v>
      </c>
    </row>
    <row r="83876" spans="1:1" x14ac:dyDescent="0.2">
      <c r="A83876" s="188" t="s">
        <v>84367</v>
      </c>
    </row>
    <row r="83877" spans="1:1" x14ac:dyDescent="0.2">
      <c r="A83877" s="188" t="s">
        <v>84368</v>
      </c>
    </row>
    <row r="83878" spans="1:1" x14ac:dyDescent="0.2">
      <c r="A83878" s="188" t="s">
        <v>84369</v>
      </c>
    </row>
    <row r="83879" spans="1:1" x14ac:dyDescent="0.2">
      <c r="A83879" s="188" t="s">
        <v>84370</v>
      </c>
    </row>
    <row r="83880" spans="1:1" x14ac:dyDescent="0.2">
      <c r="A83880" s="188" t="s">
        <v>84371</v>
      </c>
    </row>
    <row r="83881" spans="1:1" x14ac:dyDescent="0.2">
      <c r="A83881" s="188" t="s">
        <v>84372</v>
      </c>
    </row>
    <row r="83882" spans="1:1" x14ac:dyDescent="0.2">
      <c r="A83882" s="188" t="s">
        <v>84373</v>
      </c>
    </row>
    <row r="83883" spans="1:1" x14ac:dyDescent="0.2">
      <c r="A83883" s="188" t="s">
        <v>84374</v>
      </c>
    </row>
    <row r="83884" spans="1:1" x14ac:dyDescent="0.2">
      <c r="A83884" s="188" t="s">
        <v>84375</v>
      </c>
    </row>
    <row r="83885" spans="1:1" x14ac:dyDescent="0.2">
      <c r="A83885" s="188" t="s">
        <v>84376</v>
      </c>
    </row>
    <row r="83886" spans="1:1" x14ac:dyDescent="0.2">
      <c r="A83886" s="188" t="s">
        <v>84377</v>
      </c>
    </row>
    <row r="83887" spans="1:1" x14ac:dyDescent="0.2">
      <c r="A83887" s="188" t="s">
        <v>84378</v>
      </c>
    </row>
    <row r="83888" spans="1:1" x14ac:dyDescent="0.2">
      <c r="A83888" s="188" t="s">
        <v>84379</v>
      </c>
    </row>
    <row r="83889" spans="1:1" x14ac:dyDescent="0.2">
      <c r="A83889" s="188" t="s">
        <v>84380</v>
      </c>
    </row>
    <row r="83890" spans="1:1" x14ac:dyDescent="0.2">
      <c r="A83890" s="188" t="s">
        <v>84381</v>
      </c>
    </row>
    <row r="83891" spans="1:1" x14ac:dyDescent="0.2">
      <c r="A83891" s="188" t="s">
        <v>84382</v>
      </c>
    </row>
    <row r="83892" spans="1:1" x14ac:dyDescent="0.2">
      <c r="A83892" s="188" t="s">
        <v>84383</v>
      </c>
    </row>
    <row r="83893" spans="1:1" x14ac:dyDescent="0.2">
      <c r="A83893" s="188" t="s">
        <v>84384</v>
      </c>
    </row>
    <row r="83894" spans="1:1" x14ac:dyDescent="0.2">
      <c r="A83894" s="188" t="s">
        <v>84385</v>
      </c>
    </row>
    <row r="83895" spans="1:1" x14ac:dyDescent="0.2">
      <c r="A83895" s="188" t="s">
        <v>84386</v>
      </c>
    </row>
    <row r="83896" spans="1:1" x14ac:dyDescent="0.2">
      <c r="A83896" s="188" t="s">
        <v>84387</v>
      </c>
    </row>
    <row r="83897" spans="1:1" x14ac:dyDescent="0.2">
      <c r="A83897" s="188" t="s">
        <v>84388</v>
      </c>
    </row>
    <row r="83898" spans="1:1" x14ac:dyDescent="0.2">
      <c r="A83898" s="188" t="s">
        <v>84389</v>
      </c>
    </row>
    <row r="83899" spans="1:1" x14ac:dyDescent="0.2">
      <c r="A83899" s="188" t="s">
        <v>84390</v>
      </c>
    </row>
    <row r="83900" spans="1:1" x14ac:dyDescent="0.2">
      <c r="A83900" s="188" t="s">
        <v>84391</v>
      </c>
    </row>
    <row r="83901" spans="1:1" x14ac:dyDescent="0.2">
      <c r="A83901" s="188" t="s">
        <v>84392</v>
      </c>
    </row>
    <row r="83902" spans="1:1" x14ac:dyDescent="0.2">
      <c r="A83902" s="188" t="s">
        <v>84393</v>
      </c>
    </row>
    <row r="83903" spans="1:1" x14ac:dyDescent="0.2">
      <c r="A83903" s="188" t="s">
        <v>84394</v>
      </c>
    </row>
    <row r="83904" spans="1:1" x14ac:dyDescent="0.2">
      <c r="A83904" s="188" t="s">
        <v>84395</v>
      </c>
    </row>
    <row r="83905" spans="1:1" x14ac:dyDescent="0.2">
      <c r="A83905" s="188" t="s">
        <v>84396</v>
      </c>
    </row>
    <row r="83906" spans="1:1" x14ac:dyDescent="0.2">
      <c r="A83906" s="188" t="s">
        <v>84397</v>
      </c>
    </row>
    <row r="83907" spans="1:1" x14ac:dyDescent="0.2">
      <c r="A83907" s="188" t="s">
        <v>84398</v>
      </c>
    </row>
    <row r="83908" spans="1:1" x14ac:dyDescent="0.2">
      <c r="A83908" s="188" t="s">
        <v>84399</v>
      </c>
    </row>
    <row r="83909" spans="1:1" x14ac:dyDescent="0.2">
      <c r="A83909" s="188" t="s">
        <v>84400</v>
      </c>
    </row>
    <row r="83910" spans="1:1" x14ac:dyDescent="0.2">
      <c r="A83910" s="188" t="s">
        <v>84401</v>
      </c>
    </row>
    <row r="83911" spans="1:1" x14ac:dyDescent="0.2">
      <c r="A83911" s="188" t="s">
        <v>84402</v>
      </c>
    </row>
    <row r="83912" spans="1:1" x14ac:dyDescent="0.2">
      <c r="A83912" s="188" t="s">
        <v>84403</v>
      </c>
    </row>
    <row r="83913" spans="1:1" x14ac:dyDescent="0.2">
      <c r="A83913" s="188" t="s">
        <v>84404</v>
      </c>
    </row>
    <row r="83914" spans="1:1" x14ac:dyDescent="0.2">
      <c r="A83914" s="188" t="s">
        <v>84405</v>
      </c>
    </row>
    <row r="83915" spans="1:1" x14ac:dyDescent="0.2">
      <c r="A83915" s="188" t="s">
        <v>84406</v>
      </c>
    </row>
    <row r="83916" spans="1:1" x14ac:dyDescent="0.2">
      <c r="A83916" s="188" t="s">
        <v>84407</v>
      </c>
    </row>
    <row r="83917" spans="1:1" x14ac:dyDescent="0.2">
      <c r="A83917" s="188" t="s">
        <v>84408</v>
      </c>
    </row>
    <row r="83918" spans="1:1" x14ac:dyDescent="0.2">
      <c r="A83918" s="188" t="s">
        <v>84409</v>
      </c>
    </row>
    <row r="83919" spans="1:1" x14ac:dyDescent="0.2">
      <c r="A83919" s="188" t="s">
        <v>84410</v>
      </c>
    </row>
    <row r="83920" spans="1:1" x14ac:dyDescent="0.2">
      <c r="A83920" s="188" t="s">
        <v>84411</v>
      </c>
    </row>
    <row r="83921" spans="1:1" x14ac:dyDescent="0.2">
      <c r="A83921" s="188" t="s">
        <v>84412</v>
      </c>
    </row>
    <row r="83922" spans="1:1" x14ac:dyDescent="0.2">
      <c r="A83922" s="188" t="s">
        <v>84413</v>
      </c>
    </row>
    <row r="83923" spans="1:1" x14ac:dyDescent="0.2">
      <c r="A83923" s="188" t="s">
        <v>84414</v>
      </c>
    </row>
    <row r="83924" spans="1:1" x14ac:dyDescent="0.2">
      <c r="A83924" s="188" t="s">
        <v>84415</v>
      </c>
    </row>
    <row r="83925" spans="1:1" x14ac:dyDescent="0.2">
      <c r="A83925" s="188" t="s">
        <v>84416</v>
      </c>
    </row>
    <row r="83926" spans="1:1" x14ac:dyDescent="0.2">
      <c r="A83926" s="188" t="s">
        <v>84417</v>
      </c>
    </row>
    <row r="83927" spans="1:1" x14ac:dyDescent="0.2">
      <c r="A83927" s="188" t="s">
        <v>84418</v>
      </c>
    </row>
    <row r="83928" spans="1:1" x14ac:dyDescent="0.2">
      <c r="A83928" s="188" t="s">
        <v>84419</v>
      </c>
    </row>
    <row r="83929" spans="1:1" x14ac:dyDescent="0.2">
      <c r="A83929" s="188" t="s">
        <v>84420</v>
      </c>
    </row>
    <row r="83930" spans="1:1" x14ac:dyDescent="0.2">
      <c r="A83930" s="188" t="s">
        <v>84421</v>
      </c>
    </row>
    <row r="83931" spans="1:1" x14ac:dyDescent="0.2">
      <c r="A83931" s="188" t="s">
        <v>84422</v>
      </c>
    </row>
    <row r="83932" spans="1:1" x14ac:dyDescent="0.2">
      <c r="A83932" s="188" t="s">
        <v>84423</v>
      </c>
    </row>
    <row r="83933" spans="1:1" x14ac:dyDescent="0.2">
      <c r="A83933" s="188" t="s">
        <v>84424</v>
      </c>
    </row>
    <row r="83934" spans="1:1" x14ac:dyDescent="0.2">
      <c r="A83934" s="188" t="s">
        <v>84425</v>
      </c>
    </row>
    <row r="83935" spans="1:1" x14ac:dyDescent="0.2">
      <c r="A83935" s="188" t="s">
        <v>84426</v>
      </c>
    </row>
    <row r="83936" spans="1:1" x14ac:dyDescent="0.2">
      <c r="A83936" s="188" t="s">
        <v>84427</v>
      </c>
    </row>
    <row r="83937" spans="1:1" x14ac:dyDescent="0.2">
      <c r="A83937" s="188" t="s">
        <v>84428</v>
      </c>
    </row>
    <row r="83938" spans="1:1" x14ac:dyDescent="0.2">
      <c r="A83938" s="188" t="s">
        <v>84429</v>
      </c>
    </row>
    <row r="83939" spans="1:1" x14ac:dyDescent="0.2">
      <c r="A83939" s="188" t="s">
        <v>84430</v>
      </c>
    </row>
    <row r="83940" spans="1:1" x14ac:dyDescent="0.2">
      <c r="A83940" s="188" t="s">
        <v>84431</v>
      </c>
    </row>
    <row r="83941" spans="1:1" x14ac:dyDescent="0.2">
      <c r="A83941" s="188" t="s">
        <v>84432</v>
      </c>
    </row>
    <row r="83942" spans="1:1" x14ac:dyDescent="0.2">
      <c r="A83942" s="188" t="s">
        <v>84433</v>
      </c>
    </row>
    <row r="83943" spans="1:1" x14ac:dyDescent="0.2">
      <c r="A83943" s="188" t="s">
        <v>84434</v>
      </c>
    </row>
    <row r="83944" spans="1:1" x14ac:dyDescent="0.2">
      <c r="A83944" s="188" t="s">
        <v>84435</v>
      </c>
    </row>
    <row r="83945" spans="1:1" x14ac:dyDescent="0.2">
      <c r="A83945" s="188" t="s">
        <v>84436</v>
      </c>
    </row>
    <row r="83946" spans="1:1" x14ac:dyDescent="0.2">
      <c r="A83946" s="188" t="s">
        <v>84437</v>
      </c>
    </row>
    <row r="83947" spans="1:1" x14ac:dyDescent="0.2">
      <c r="A83947" s="188" t="s">
        <v>84438</v>
      </c>
    </row>
    <row r="83948" spans="1:1" x14ac:dyDescent="0.2">
      <c r="A83948" s="188" t="s">
        <v>84439</v>
      </c>
    </row>
    <row r="83949" spans="1:1" x14ac:dyDescent="0.2">
      <c r="A83949" s="188" t="s">
        <v>84440</v>
      </c>
    </row>
    <row r="83950" spans="1:1" x14ac:dyDescent="0.2">
      <c r="A83950" s="188" t="s">
        <v>84441</v>
      </c>
    </row>
    <row r="83951" spans="1:1" x14ac:dyDescent="0.2">
      <c r="A83951" s="188" t="s">
        <v>84442</v>
      </c>
    </row>
    <row r="83952" spans="1:1" x14ac:dyDescent="0.2">
      <c r="A83952" s="188" t="s">
        <v>84443</v>
      </c>
    </row>
    <row r="83953" spans="1:1" x14ac:dyDescent="0.2">
      <c r="A83953" s="188" t="s">
        <v>84444</v>
      </c>
    </row>
    <row r="83954" spans="1:1" x14ac:dyDescent="0.2">
      <c r="A83954" s="188" t="s">
        <v>84445</v>
      </c>
    </row>
    <row r="83955" spans="1:1" x14ac:dyDescent="0.2">
      <c r="A83955" s="188" t="s">
        <v>84446</v>
      </c>
    </row>
    <row r="83956" spans="1:1" x14ac:dyDescent="0.2">
      <c r="A83956" s="188" t="s">
        <v>84447</v>
      </c>
    </row>
    <row r="83957" spans="1:1" x14ac:dyDescent="0.2">
      <c r="A83957" s="188" t="s">
        <v>84448</v>
      </c>
    </row>
    <row r="83958" spans="1:1" x14ac:dyDescent="0.2">
      <c r="A83958" s="188" t="s">
        <v>84449</v>
      </c>
    </row>
    <row r="83959" spans="1:1" x14ac:dyDescent="0.2">
      <c r="A83959" s="188" t="s">
        <v>84450</v>
      </c>
    </row>
    <row r="83960" spans="1:1" x14ac:dyDescent="0.2">
      <c r="A83960" s="188" t="s">
        <v>84451</v>
      </c>
    </row>
    <row r="83961" spans="1:1" x14ac:dyDescent="0.2">
      <c r="A83961" s="188" t="s">
        <v>84452</v>
      </c>
    </row>
    <row r="83962" spans="1:1" x14ac:dyDescent="0.2">
      <c r="A83962" s="188" t="s">
        <v>84453</v>
      </c>
    </row>
    <row r="83963" spans="1:1" x14ac:dyDescent="0.2">
      <c r="A83963" s="188" t="s">
        <v>84454</v>
      </c>
    </row>
    <row r="83964" spans="1:1" x14ac:dyDescent="0.2">
      <c r="A83964" s="188" t="s">
        <v>84455</v>
      </c>
    </row>
    <row r="83965" spans="1:1" x14ac:dyDescent="0.2">
      <c r="A83965" s="188" t="s">
        <v>84456</v>
      </c>
    </row>
    <row r="83966" spans="1:1" x14ac:dyDescent="0.2">
      <c r="A83966" s="188" t="s">
        <v>84457</v>
      </c>
    </row>
    <row r="83967" spans="1:1" x14ac:dyDescent="0.2">
      <c r="A83967" s="188" t="s">
        <v>84458</v>
      </c>
    </row>
    <row r="83968" spans="1:1" x14ac:dyDescent="0.2">
      <c r="A83968" s="188" t="s">
        <v>84459</v>
      </c>
    </row>
    <row r="83969" spans="1:1" x14ac:dyDescent="0.2">
      <c r="A83969" s="188" t="s">
        <v>84460</v>
      </c>
    </row>
    <row r="83970" spans="1:1" x14ac:dyDescent="0.2">
      <c r="A83970" s="188" t="s">
        <v>84461</v>
      </c>
    </row>
    <row r="83971" spans="1:1" x14ac:dyDescent="0.2">
      <c r="A83971" s="188" t="s">
        <v>84462</v>
      </c>
    </row>
    <row r="83972" spans="1:1" x14ac:dyDescent="0.2">
      <c r="A83972" s="188" t="s">
        <v>84463</v>
      </c>
    </row>
    <row r="83973" spans="1:1" x14ac:dyDescent="0.2">
      <c r="A83973" s="188" t="s">
        <v>84464</v>
      </c>
    </row>
    <row r="83974" spans="1:1" x14ac:dyDescent="0.2">
      <c r="A83974" s="188" t="s">
        <v>84465</v>
      </c>
    </row>
    <row r="83975" spans="1:1" x14ac:dyDescent="0.2">
      <c r="A83975" s="188" t="s">
        <v>84466</v>
      </c>
    </row>
    <row r="83976" spans="1:1" x14ac:dyDescent="0.2">
      <c r="A83976" s="188" t="s">
        <v>84467</v>
      </c>
    </row>
    <row r="83977" spans="1:1" x14ac:dyDescent="0.2">
      <c r="A83977" s="188" t="s">
        <v>84468</v>
      </c>
    </row>
    <row r="83978" spans="1:1" x14ac:dyDescent="0.2">
      <c r="A83978" s="188" t="s">
        <v>84469</v>
      </c>
    </row>
    <row r="83979" spans="1:1" x14ac:dyDescent="0.2">
      <c r="A83979" s="188" t="s">
        <v>84470</v>
      </c>
    </row>
    <row r="83980" spans="1:1" x14ac:dyDescent="0.2">
      <c r="A83980" s="188" t="s">
        <v>84471</v>
      </c>
    </row>
    <row r="83981" spans="1:1" x14ac:dyDescent="0.2">
      <c r="A83981" s="188" t="s">
        <v>84472</v>
      </c>
    </row>
    <row r="83982" spans="1:1" x14ac:dyDescent="0.2">
      <c r="A83982" s="188" t="s">
        <v>84473</v>
      </c>
    </row>
    <row r="83983" spans="1:1" x14ac:dyDescent="0.2">
      <c r="A83983" s="188" t="s">
        <v>84474</v>
      </c>
    </row>
    <row r="83984" spans="1:1" x14ac:dyDescent="0.2">
      <c r="A83984" s="188" t="s">
        <v>84475</v>
      </c>
    </row>
    <row r="83985" spans="1:1" x14ac:dyDescent="0.2">
      <c r="A83985" s="188" t="s">
        <v>84476</v>
      </c>
    </row>
    <row r="83986" spans="1:1" x14ac:dyDescent="0.2">
      <c r="A83986" s="188" t="s">
        <v>84477</v>
      </c>
    </row>
    <row r="83987" spans="1:1" x14ac:dyDescent="0.2">
      <c r="A83987" s="188" t="s">
        <v>84478</v>
      </c>
    </row>
    <row r="83988" spans="1:1" x14ac:dyDescent="0.2">
      <c r="A83988" s="188" t="s">
        <v>84479</v>
      </c>
    </row>
    <row r="83989" spans="1:1" x14ac:dyDescent="0.2">
      <c r="A83989" s="188" t="s">
        <v>84480</v>
      </c>
    </row>
    <row r="83990" spans="1:1" x14ac:dyDescent="0.2">
      <c r="A83990" s="188" t="s">
        <v>84481</v>
      </c>
    </row>
    <row r="83991" spans="1:1" x14ac:dyDescent="0.2">
      <c r="A83991" s="188" t="s">
        <v>84482</v>
      </c>
    </row>
    <row r="83992" spans="1:1" x14ac:dyDescent="0.2">
      <c r="A83992" s="188" t="s">
        <v>84483</v>
      </c>
    </row>
    <row r="83993" spans="1:1" x14ac:dyDescent="0.2">
      <c r="A83993" s="188" t="s">
        <v>84484</v>
      </c>
    </row>
    <row r="83994" spans="1:1" x14ac:dyDescent="0.2">
      <c r="A83994" s="188" t="s">
        <v>84485</v>
      </c>
    </row>
    <row r="83995" spans="1:1" x14ac:dyDescent="0.2">
      <c r="A83995" s="188" t="s">
        <v>84486</v>
      </c>
    </row>
    <row r="83996" spans="1:1" x14ac:dyDescent="0.2">
      <c r="A83996" s="188" t="s">
        <v>84487</v>
      </c>
    </row>
    <row r="83997" spans="1:1" x14ac:dyDescent="0.2">
      <c r="A83997" s="188" t="s">
        <v>84488</v>
      </c>
    </row>
    <row r="83998" spans="1:1" x14ac:dyDescent="0.2">
      <c r="A83998" s="188" t="s">
        <v>84489</v>
      </c>
    </row>
    <row r="83999" spans="1:1" x14ac:dyDescent="0.2">
      <c r="A83999" s="188" t="s">
        <v>84490</v>
      </c>
    </row>
    <row r="84000" spans="1:1" x14ac:dyDescent="0.2">
      <c r="A84000" s="188" t="s">
        <v>84491</v>
      </c>
    </row>
    <row r="84001" spans="1:1" x14ac:dyDescent="0.2">
      <c r="A84001" s="188" t="s">
        <v>84492</v>
      </c>
    </row>
    <row r="84002" spans="1:1" x14ac:dyDescent="0.2">
      <c r="A84002" s="188" t="s">
        <v>84493</v>
      </c>
    </row>
    <row r="84003" spans="1:1" x14ac:dyDescent="0.2">
      <c r="A84003" s="188" t="s">
        <v>84494</v>
      </c>
    </row>
    <row r="84004" spans="1:1" x14ac:dyDescent="0.2">
      <c r="A84004" s="188" t="s">
        <v>84495</v>
      </c>
    </row>
    <row r="84005" spans="1:1" x14ac:dyDescent="0.2">
      <c r="A84005" s="188" t="s">
        <v>84496</v>
      </c>
    </row>
    <row r="84006" spans="1:1" x14ac:dyDescent="0.2">
      <c r="A84006" s="188" t="s">
        <v>84497</v>
      </c>
    </row>
    <row r="84007" spans="1:1" x14ac:dyDescent="0.2">
      <c r="A84007" s="188" t="s">
        <v>84498</v>
      </c>
    </row>
    <row r="84008" spans="1:1" x14ac:dyDescent="0.2">
      <c r="A84008" s="188" t="s">
        <v>84499</v>
      </c>
    </row>
    <row r="84009" spans="1:1" x14ac:dyDescent="0.2">
      <c r="A84009" s="188" t="s">
        <v>84500</v>
      </c>
    </row>
    <row r="84010" spans="1:1" x14ac:dyDescent="0.2">
      <c r="A84010" s="188" t="s">
        <v>84501</v>
      </c>
    </row>
    <row r="84011" spans="1:1" x14ac:dyDescent="0.2">
      <c r="A84011" s="188" t="s">
        <v>84502</v>
      </c>
    </row>
    <row r="84012" spans="1:1" x14ac:dyDescent="0.2">
      <c r="A84012" s="188" t="s">
        <v>84503</v>
      </c>
    </row>
    <row r="84013" spans="1:1" x14ac:dyDescent="0.2">
      <c r="A84013" s="188" t="s">
        <v>84504</v>
      </c>
    </row>
    <row r="84014" spans="1:1" x14ac:dyDescent="0.2">
      <c r="A84014" s="188" t="s">
        <v>84505</v>
      </c>
    </row>
    <row r="84015" spans="1:1" x14ac:dyDescent="0.2">
      <c r="A84015" s="188" t="s">
        <v>84506</v>
      </c>
    </row>
    <row r="84016" spans="1:1" x14ac:dyDescent="0.2">
      <c r="A84016" s="188" t="s">
        <v>84507</v>
      </c>
    </row>
    <row r="84017" spans="1:1" x14ac:dyDescent="0.2">
      <c r="A84017" s="188" t="s">
        <v>84508</v>
      </c>
    </row>
    <row r="84018" spans="1:1" x14ac:dyDescent="0.2">
      <c r="A84018" s="188" t="s">
        <v>84509</v>
      </c>
    </row>
    <row r="84019" spans="1:1" x14ac:dyDescent="0.2">
      <c r="A84019" s="188" t="s">
        <v>84510</v>
      </c>
    </row>
    <row r="84020" spans="1:1" x14ac:dyDescent="0.2">
      <c r="A84020" s="188" t="s">
        <v>84511</v>
      </c>
    </row>
    <row r="84021" spans="1:1" x14ac:dyDescent="0.2">
      <c r="A84021" s="188" t="s">
        <v>84512</v>
      </c>
    </row>
    <row r="84022" spans="1:1" x14ac:dyDescent="0.2">
      <c r="A84022" s="188" t="s">
        <v>84513</v>
      </c>
    </row>
    <row r="84023" spans="1:1" x14ac:dyDescent="0.2">
      <c r="A84023" s="188" t="s">
        <v>84514</v>
      </c>
    </row>
    <row r="84024" spans="1:1" x14ac:dyDescent="0.2">
      <c r="A84024" s="188" t="s">
        <v>84515</v>
      </c>
    </row>
    <row r="84025" spans="1:1" x14ac:dyDescent="0.2">
      <c r="A84025" s="188" t="s">
        <v>84516</v>
      </c>
    </row>
    <row r="84026" spans="1:1" x14ac:dyDescent="0.2">
      <c r="A84026" s="188" t="s">
        <v>84517</v>
      </c>
    </row>
    <row r="84027" spans="1:1" x14ac:dyDescent="0.2">
      <c r="A84027" s="188" t="s">
        <v>84518</v>
      </c>
    </row>
    <row r="84028" spans="1:1" x14ac:dyDescent="0.2">
      <c r="A84028" s="188" t="s">
        <v>84519</v>
      </c>
    </row>
    <row r="84029" spans="1:1" x14ac:dyDescent="0.2">
      <c r="A84029" s="188" t="s">
        <v>84520</v>
      </c>
    </row>
    <row r="84030" spans="1:1" x14ac:dyDescent="0.2">
      <c r="A84030" s="188" t="s">
        <v>84521</v>
      </c>
    </row>
    <row r="84031" spans="1:1" x14ac:dyDescent="0.2">
      <c r="A84031" s="188" t="s">
        <v>84522</v>
      </c>
    </row>
    <row r="84032" spans="1:1" x14ac:dyDescent="0.2">
      <c r="A84032" s="188" t="s">
        <v>84523</v>
      </c>
    </row>
    <row r="84033" spans="1:1" x14ac:dyDescent="0.2">
      <c r="A84033" s="188" t="s">
        <v>84524</v>
      </c>
    </row>
    <row r="84034" spans="1:1" x14ac:dyDescent="0.2">
      <c r="A84034" s="188" t="s">
        <v>84525</v>
      </c>
    </row>
    <row r="84035" spans="1:1" x14ac:dyDescent="0.2">
      <c r="A84035" s="188" t="s">
        <v>84526</v>
      </c>
    </row>
    <row r="84036" spans="1:1" x14ac:dyDescent="0.2">
      <c r="A84036" s="188" t="s">
        <v>84527</v>
      </c>
    </row>
    <row r="84037" spans="1:1" x14ac:dyDescent="0.2">
      <c r="A84037" s="188" t="s">
        <v>84528</v>
      </c>
    </row>
    <row r="84038" spans="1:1" x14ac:dyDescent="0.2">
      <c r="A84038" s="188" t="s">
        <v>84529</v>
      </c>
    </row>
    <row r="84039" spans="1:1" x14ac:dyDescent="0.2">
      <c r="A84039" s="188" t="s">
        <v>84530</v>
      </c>
    </row>
    <row r="84040" spans="1:1" x14ac:dyDescent="0.2">
      <c r="A84040" s="188" t="s">
        <v>84531</v>
      </c>
    </row>
    <row r="84041" spans="1:1" x14ac:dyDescent="0.2">
      <c r="A84041" s="188" t="s">
        <v>84532</v>
      </c>
    </row>
    <row r="84042" spans="1:1" x14ac:dyDescent="0.2">
      <c r="A84042" s="188" t="s">
        <v>84533</v>
      </c>
    </row>
    <row r="84043" spans="1:1" x14ac:dyDescent="0.2">
      <c r="A84043" s="188" t="s">
        <v>84534</v>
      </c>
    </row>
    <row r="84044" spans="1:1" x14ac:dyDescent="0.2">
      <c r="A84044" s="188" t="s">
        <v>84535</v>
      </c>
    </row>
    <row r="84045" spans="1:1" x14ac:dyDescent="0.2">
      <c r="A84045" s="188" t="s">
        <v>84536</v>
      </c>
    </row>
    <row r="84046" spans="1:1" x14ac:dyDescent="0.2">
      <c r="A84046" s="188" t="s">
        <v>84537</v>
      </c>
    </row>
    <row r="84047" spans="1:1" x14ac:dyDescent="0.2">
      <c r="A84047" s="188" t="s">
        <v>84538</v>
      </c>
    </row>
    <row r="84048" spans="1:1" x14ac:dyDescent="0.2">
      <c r="A84048" s="188" t="s">
        <v>84539</v>
      </c>
    </row>
    <row r="84049" spans="1:1" x14ac:dyDescent="0.2">
      <c r="A84049" s="188" t="s">
        <v>84540</v>
      </c>
    </row>
    <row r="84050" spans="1:1" x14ac:dyDescent="0.2">
      <c r="A84050" s="188" t="s">
        <v>84541</v>
      </c>
    </row>
    <row r="84051" spans="1:1" x14ac:dyDescent="0.2">
      <c r="A84051" s="188" t="s">
        <v>84542</v>
      </c>
    </row>
    <row r="84052" spans="1:1" x14ac:dyDescent="0.2">
      <c r="A84052" s="188" t="s">
        <v>84543</v>
      </c>
    </row>
    <row r="84053" spans="1:1" x14ac:dyDescent="0.2">
      <c r="A84053" s="188" t="s">
        <v>84544</v>
      </c>
    </row>
    <row r="84054" spans="1:1" x14ac:dyDescent="0.2">
      <c r="A84054" s="188" t="s">
        <v>84545</v>
      </c>
    </row>
    <row r="84055" spans="1:1" x14ac:dyDescent="0.2">
      <c r="A84055" s="188" t="s">
        <v>84546</v>
      </c>
    </row>
    <row r="84056" spans="1:1" x14ac:dyDescent="0.2">
      <c r="A84056" s="188" t="s">
        <v>84547</v>
      </c>
    </row>
    <row r="84057" spans="1:1" x14ac:dyDescent="0.2">
      <c r="A84057" s="188" t="s">
        <v>84548</v>
      </c>
    </row>
    <row r="84058" spans="1:1" x14ac:dyDescent="0.2">
      <c r="A84058" s="188" t="s">
        <v>84549</v>
      </c>
    </row>
    <row r="84059" spans="1:1" x14ac:dyDescent="0.2">
      <c r="A84059" s="188" t="s">
        <v>84550</v>
      </c>
    </row>
    <row r="84060" spans="1:1" x14ac:dyDescent="0.2">
      <c r="A84060" s="188" t="s">
        <v>84551</v>
      </c>
    </row>
    <row r="84061" spans="1:1" x14ac:dyDescent="0.2">
      <c r="A84061" s="188" t="s">
        <v>84552</v>
      </c>
    </row>
    <row r="84062" spans="1:1" x14ac:dyDescent="0.2">
      <c r="A84062" s="188" t="s">
        <v>84553</v>
      </c>
    </row>
    <row r="84063" spans="1:1" x14ac:dyDescent="0.2">
      <c r="A84063" s="188" t="s">
        <v>84554</v>
      </c>
    </row>
    <row r="84064" spans="1:1" x14ac:dyDescent="0.2">
      <c r="A84064" s="188" t="s">
        <v>84555</v>
      </c>
    </row>
    <row r="84065" spans="1:1" x14ac:dyDescent="0.2">
      <c r="A84065" s="188" t="s">
        <v>84556</v>
      </c>
    </row>
    <row r="84066" spans="1:1" x14ac:dyDescent="0.2">
      <c r="A84066" s="188" t="s">
        <v>84557</v>
      </c>
    </row>
    <row r="84067" spans="1:1" x14ac:dyDescent="0.2">
      <c r="A84067" s="188" t="s">
        <v>84558</v>
      </c>
    </row>
    <row r="84068" spans="1:1" x14ac:dyDescent="0.2">
      <c r="A84068" s="188" t="s">
        <v>84559</v>
      </c>
    </row>
    <row r="84069" spans="1:1" x14ac:dyDescent="0.2">
      <c r="A84069" s="188" t="s">
        <v>84560</v>
      </c>
    </row>
    <row r="84070" spans="1:1" x14ac:dyDescent="0.2">
      <c r="A84070" s="188" t="s">
        <v>84561</v>
      </c>
    </row>
    <row r="84071" spans="1:1" x14ac:dyDescent="0.2">
      <c r="A84071" s="188" t="s">
        <v>84562</v>
      </c>
    </row>
    <row r="84072" spans="1:1" x14ac:dyDescent="0.2">
      <c r="A84072" s="188" t="s">
        <v>84563</v>
      </c>
    </row>
    <row r="84073" spans="1:1" x14ac:dyDescent="0.2">
      <c r="A84073" s="188" t="s">
        <v>84564</v>
      </c>
    </row>
    <row r="84074" spans="1:1" x14ac:dyDescent="0.2">
      <c r="A84074" s="188" t="s">
        <v>84565</v>
      </c>
    </row>
    <row r="84075" spans="1:1" x14ac:dyDescent="0.2">
      <c r="A84075" s="188" t="s">
        <v>84566</v>
      </c>
    </row>
    <row r="84076" spans="1:1" x14ac:dyDescent="0.2">
      <c r="A84076" s="188" t="s">
        <v>84567</v>
      </c>
    </row>
    <row r="84077" spans="1:1" x14ac:dyDescent="0.2">
      <c r="A84077" s="188" t="s">
        <v>84568</v>
      </c>
    </row>
    <row r="84078" spans="1:1" x14ac:dyDescent="0.2">
      <c r="A84078" s="188" t="s">
        <v>84569</v>
      </c>
    </row>
    <row r="84079" spans="1:1" x14ac:dyDescent="0.2">
      <c r="A84079" s="188" t="s">
        <v>84570</v>
      </c>
    </row>
    <row r="84080" spans="1:1" x14ac:dyDescent="0.2">
      <c r="A84080" s="188" t="s">
        <v>84571</v>
      </c>
    </row>
    <row r="84081" spans="1:1" x14ac:dyDescent="0.2">
      <c r="A84081" s="188" t="s">
        <v>84572</v>
      </c>
    </row>
    <row r="84082" spans="1:1" x14ac:dyDescent="0.2">
      <c r="A84082" s="188" t="s">
        <v>84573</v>
      </c>
    </row>
    <row r="84083" spans="1:1" x14ac:dyDescent="0.2">
      <c r="A84083" s="188" t="s">
        <v>84574</v>
      </c>
    </row>
    <row r="84084" spans="1:1" x14ac:dyDescent="0.2">
      <c r="A84084" s="188" t="s">
        <v>84575</v>
      </c>
    </row>
    <row r="84085" spans="1:1" x14ac:dyDescent="0.2">
      <c r="A84085" s="188" t="s">
        <v>84576</v>
      </c>
    </row>
    <row r="84086" spans="1:1" x14ac:dyDescent="0.2">
      <c r="A84086" s="188" t="s">
        <v>84577</v>
      </c>
    </row>
    <row r="84087" spans="1:1" x14ac:dyDescent="0.2">
      <c r="A84087" s="188" t="s">
        <v>84578</v>
      </c>
    </row>
    <row r="84088" spans="1:1" x14ac:dyDescent="0.2">
      <c r="A84088" s="188" t="s">
        <v>84579</v>
      </c>
    </row>
    <row r="84089" spans="1:1" x14ac:dyDescent="0.2">
      <c r="A84089" s="188" t="s">
        <v>84580</v>
      </c>
    </row>
    <row r="84090" spans="1:1" x14ac:dyDescent="0.2">
      <c r="A84090" s="188" t="s">
        <v>84581</v>
      </c>
    </row>
    <row r="84091" spans="1:1" x14ac:dyDescent="0.2">
      <c r="A84091" s="188" t="s">
        <v>84582</v>
      </c>
    </row>
    <row r="84092" spans="1:1" x14ac:dyDescent="0.2">
      <c r="A84092" s="188" t="s">
        <v>84583</v>
      </c>
    </row>
    <row r="84093" spans="1:1" x14ac:dyDescent="0.2">
      <c r="A84093" s="188" t="s">
        <v>84584</v>
      </c>
    </row>
    <row r="84094" spans="1:1" x14ac:dyDescent="0.2">
      <c r="A84094" s="188" t="s">
        <v>84585</v>
      </c>
    </row>
    <row r="84095" spans="1:1" x14ac:dyDescent="0.2">
      <c r="A84095" s="188" t="s">
        <v>84586</v>
      </c>
    </row>
    <row r="84096" spans="1:1" x14ac:dyDescent="0.2">
      <c r="A84096" s="188" t="s">
        <v>84587</v>
      </c>
    </row>
    <row r="84097" spans="1:1" x14ac:dyDescent="0.2">
      <c r="A84097" s="188" t="s">
        <v>84588</v>
      </c>
    </row>
    <row r="84098" spans="1:1" x14ac:dyDescent="0.2">
      <c r="A84098" s="188" t="s">
        <v>84589</v>
      </c>
    </row>
    <row r="84099" spans="1:1" x14ac:dyDescent="0.2">
      <c r="A84099" s="188" t="s">
        <v>84590</v>
      </c>
    </row>
    <row r="84100" spans="1:1" x14ac:dyDescent="0.2">
      <c r="A84100" s="188" t="s">
        <v>84591</v>
      </c>
    </row>
    <row r="84101" spans="1:1" x14ac:dyDescent="0.2">
      <c r="A84101" s="188" t="s">
        <v>84592</v>
      </c>
    </row>
    <row r="84102" spans="1:1" x14ac:dyDescent="0.2">
      <c r="A84102" s="188" t="s">
        <v>84593</v>
      </c>
    </row>
    <row r="84103" spans="1:1" x14ac:dyDescent="0.2">
      <c r="A84103" s="188" t="s">
        <v>84594</v>
      </c>
    </row>
    <row r="84104" spans="1:1" x14ac:dyDescent="0.2">
      <c r="A84104" s="188" t="s">
        <v>84595</v>
      </c>
    </row>
    <row r="84105" spans="1:1" x14ac:dyDescent="0.2">
      <c r="A84105" s="188" t="s">
        <v>84596</v>
      </c>
    </row>
    <row r="84106" spans="1:1" x14ac:dyDescent="0.2">
      <c r="A84106" s="188" t="s">
        <v>84597</v>
      </c>
    </row>
    <row r="84107" spans="1:1" x14ac:dyDescent="0.2">
      <c r="A84107" s="188" t="s">
        <v>84598</v>
      </c>
    </row>
    <row r="84108" spans="1:1" x14ac:dyDescent="0.2">
      <c r="A84108" s="188" t="s">
        <v>84599</v>
      </c>
    </row>
    <row r="84109" spans="1:1" x14ac:dyDescent="0.2">
      <c r="A84109" s="188" t="s">
        <v>84600</v>
      </c>
    </row>
    <row r="84110" spans="1:1" x14ac:dyDescent="0.2">
      <c r="A84110" s="188" t="s">
        <v>84601</v>
      </c>
    </row>
    <row r="84111" spans="1:1" x14ac:dyDescent="0.2">
      <c r="A84111" s="188" t="s">
        <v>84602</v>
      </c>
    </row>
    <row r="84112" spans="1:1" x14ac:dyDescent="0.2">
      <c r="A84112" s="188" t="s">
        <v>84603</v>
      </c>
    </row>
    <row r="84113" spans="1:1" x14ac:dyDescent="0.2">
      <c r="A84113" s="188" t="s">
        <v>84604</v>
      </c>
    </row>
    <row r="84114" spans="1:1" x14ac:dyDescent="0.2">
      <c r="A84114" s="188" t="s">
        <v>84605</v>
      </c>
    </row>
    <row r="84115" spans="1:1" x14ac:dyDescent="0.2">
      <c r="A84115" s="188" t="s">
        <v>84606</v>
      </c>
    </row>
    <row r="84116" spans="1:1" x14ac:dyDescent="0.2">
      <c r="A84116" s="188" t="s">
        <v>84607</v>
      </c>
    </row>
    <row r="84117" spans="1:1" x14ac:dyDescent="0.2">
      <c r="A84117" s="188" t="s">
        <v>84608</v>
      </c>
    </row>
    <row r="84118" spans="1:1" x14ac:dyDescent="0.2">
      <c r="A84118" s="188" t="s">
        <v>84609</v>
      </c>
    </row>
    <row r="84119" spans="1:1" x14ac:dyDescent="0.2">
      <c r="A84119" s="188" t="s">
        <v>84610</v>
      </c>
    </row>
    <row r="84120" spans="1:1" x14ac:dyDescent="0.2">
      <c r="A84120" s="188" t="s">
        <v>84611</v>
      </c>
    </row>
    <row r="84121" spans="1:1" x14ac:dyDescent="0.2">
      <c r="A84121" s="188" t="s">
        <v>84612</v>
      </c>
    </row>
    <row r="84122" spans="1:1" x14ac:dyDescent="0.2">
      <c r="A84122" s="188" t="s">
        <v>84613</v>
      </c>
    </row>
    <row r="84123" spans="1:1" x14ac:dyDescent="0.2">
      <c r="A84123" s="188" t="s">
        <v>84614</v>
      </c>
    </row>
    <row r="84124" spans="1:1" x14ac:dyDescent="0.2">
      <c r="A84124" s="188" t="s">
        <v>84615</v>
      </c>
    </row>
    <row r="84125" spans="1:1" x14ac:dyDescent="0.2">
      <c r="A84125" s="188" t="s">
        <v>84616</v>
      </c>
    </row>
    <row r="84126" spans="1:1" x14ac:dyDescent="0.2">
      <c r="A84126" s="188" t="s">
        <v>84617</v>
      </c>
    </row>
    <row r="84127" spans="1:1" x14ac:dyDescent="0.2">
      <c r="A84127" s="188" t="s">
        <v>84618</v>
      </c>
    </row>
    <row r="84128" spans="1:1" x14ac:dyDescent="0.2">
      <c r="A84128" s="188" t="s">
        <v>84619</v>
      </c>
    </row>
    <row r="84129" spans="1:1" x14ac:dyDescent="0.2">
      <c r="A84129" s="188" t="s">
        <v>84620</v>
      </c>
    </row>
    <row r="84130" spans="1:1" x14ac:dyDescent="0.2">
      <c r="A84130" s="188" t="s">
        <v>84621</v>
      </c>
    </row>
    <row r="84131" spans="1:1" x14ac:dyDescent="0.2">
      <c r="A84131" s="188" t="s">
        <v>84622</v>
      </c>
    </row>
    <row r="84132" spans="1:1" x14ac:dyDescent="0.2">
      <c r="A84132" s="188" t="s">
        <v>84623</v>
      </c>
    </row>
    <row r="84133" spans="1:1" x14ac:dyDescent="0.2">
      <c r="A84133" s="188" t="s">
        <v>84624</v>
      </c>
    </row>
    <row r="84134" spans="1:1" x14ac:dyDescent="0.2">
      <c r="A84134" s="188" t="s">
        <v>84625</v>
      </c>
    </row>
    <row r="84135" spans="1:1" x14ac:dyDescent="0.2">
      <c r="A84135" s="188" t="s">
        <v>84626</v>
      </c>
    </row>
    <row r="84136" spans="1:1" x14ac:dyDescent="0.2">
      <c r="A84136" s="188" t="s">
        <v>84627</v>
      </c>
    </row>
    <row r="84137" spans="1:1" x14ac:dyDescent="0.2">
      <c r="A84137" s="188" t="s">
        <v>84628</v>
      </c>
    </row>
    <row r="84138" spans="1:1" x14ac:dyDescent="0.2">
      <c r="A84138" s="188" t="s">
        <v>84629</v>
      </c>
    </row>
    <row r="84139" spans="1:1" x14ac:dyDescent="0.2">
      <c r="A84139" s="188" t="s">
        <v>84630</v>
      </c>
    </row>
    <row r="84140" spans="1:1" x14ac:dyDescent="0.2">
      <c r="A84140" s="188" t="s">
        <v>84631</v>
      </c>
    </row>
    <row r="84141" spans="1:1" x14ac:dyDescent="0.2">
      <c r="A84141" s="188" t="s">
        <v>84632</v>
      </c>
    </row>
    <row r="84142" spans="1:1" x14ac:dyDescent="0.2">
      <c r="A84142" s="188" t="s">
        <v>84633</v>
      </c>
    </row>
    <row r="84143" spans="1:1" x14ac:dyDescent="0.2">
      <c r="A84143" s="188" t="s">
        <v>84634</v>
      </c>
    </row>
    <row r="84144" spans="1:1" x14ac:dyDescent="0.2">
      <c r="A84144" s="188" t="s">
        <v>84635</v>
      </c>
    </row>
    <row r="84145" spans="1:1" x14ac:dyDescent="0.2">
      <c r="A84145" s="188" t="s">
        <v>84636</v>
      </c>
    </row>
    <row r="84146" spans="1:1" x14ac:dyDescent="0.2">
      <c r="A84146" s="188" t="s">
        <v>84637</v>
      </c>
    </row>
    <row r="84147" spans="1:1" x14ac:dyDescent="0.2">
      <c r="A84147" s="188" t="s">
        <v>84638</v>
      </c>
    </row>
    <row r="84148" spans="1:1" x14ac:dyDescent="0.2">
      <c r="A84148" s="188" t="s">
        <v>84639</v>
      </c>
    </row>
    <row r="84149" spans="1:1" x14ac:dyDescent="0.2">
      <c r="A84149" s="188" t="s">
        <v>84640</v>
      </c>
    </row>
    <row r="84150" spans="1:1" x14ac:dyDescent="0.2">
      <c r="A84150" s="188" t="s">
        <v>84641</v>
      </c>
    </row>
    <row r="84151" spans="1:1" x14ac:dyDescent="0.2">
      <c r="A84151" s="188" t="s">
        <v>84642</v>
      </c>
    </row>
    <row r="84152" spans="1:1" x14ac:dyDescent="0.2">
      <c r="A84152" s="188" t="s">
        <v>84643</v>
      </c>
    </row>
    <row r="84153" spans="1:1" x14ac:dyDescent="0.2">
      <c r="A84153" s="188" t="s">
        <v>84644</v>
      </c>
    </row>
    <row r="84154" spans="1:1" x14ac:dyDescent="0.2">
      <c r="A84154" s="188" t="s">
        <v>84645</v>
      </c>
    </row>
    <row r="84155" spans="1:1" x14ac:dyDescent="0.2">
      <c r="A84155" s="188" t="s">
        <v>84646</v>
      </c>
    </row>
    <row r="84156" spans="1:1" x14ac:dyDescent="0.2">
      <c r="A84156" s="188" t="s">
        <v>84647</v>
      </c>
    </row>
    <row r="84157" spans="1:1" x14ac:dyDescent="0.2">
      <c r="A84157" s="188" t="s">
        <v>84648</v>
      </c>
    </row>
    <row r="84158" spans="1:1" x14ac:dyDescent="0.2">
      <c r="A84158" s="188" t="s">
        <v>84649</v>
      </c>
    </row>
    <row r="84159" spans="1:1" x14ac:dyDescent="0.2">
      <c r="A84159" s="188" t="s">
        <v>84650</v>
      </c>
    </row>
    <row r="84160" spans="1:1" x14ac:dyDescent="0.2">
      <c r="A84160" s="188" t="s">
        <v>84651</v>
      </c>
    </row>
    <row r="84161" spans="1:1" x14ac:dyDescent="0.2">
      <c r="A84161" s="188" t="s">
        <v>84652</v>
      </c>
    </row>
    <row r="84162" spans="1:1" x14ac:dyDescent="0.2">
      <c r="A84162" s="188" t="s">
        <v>84653</v>
      </c>
    </row>
    <row r="84163" spans="1:1" x14ac:dyDescent="0.2">
      <c r="A84163" s="188" t="s">
        <v>84654</v>
      </c>
    </row>
    <row r="84164" spans="1:1" x14ac:dyDescent="0.2">
      <c r="A84164" s="188" t="s">
        <v>84655</v>
      </c>
    </row>
    <row r="84165" spans="1:1" x14ac:dyDescent="0.2">
      <c r="A84165" s="188" t="s">
        <v>84656</v>
      </c>
    </row>
    <row r="84166" spans="1:1" x14ac:dyDescent="0.2">
      <c r="A84166" s="188" t="s">
        <v>84657</v>
      </c>
    </row>
    <row r="84167" spans="1:1" x14ac:dyDescent="0.2">
      <c r="A84167" s="188" t="s">
        <v>84658</v>
      </c>
    </row>
    <row r="84168" spans="1:1" x14ac:dyDescent="0.2">
      <c r="A84168" s="188" t="s">
        <v>84659</v>
      </c>
    </row>
    <row r="84169" spans="1:1" x14ac:dyDescent="0.2">
      <c r="A84169" s="188" t="s">
        <v>84660</v>
      </c>
    </row>
    <row r="84170" spans="1:1" x14ac:dyDescent="0.2">
      <c r="A84170" s="188" t="s">
        <v>84661</v>
      </c>
    </row>
    <row r="84171" spans="1:1" x14ac:dyDescent="0.2">
      <c r="A84171" s="188" t="s">
        <v>84662</v>
      </c>
    </row>
    <row r="84172" spans="1:1" x14ac:dyDescent="0.2">
      <c r="A84172" s="188" t="s">
        <v>84663</v>
      </c>
    </row>
    <row r="84173" spans="1:1" x14ac:dyDescent="0.2">
      <c r="A84173" s="188" t="s">
        <v>84664</v>
      </c>
    </row>
    <row r="84174" spans="1:1" x14ac:dyDescent="0.2">
      <c r="A84174" s="188" t="s">
        <v>84665</v>
      </c>
    </row>
    <row r="84175" spans="1:1" x14ac:dyDescent="0.2">
      <c r="A84175" s="188" t="s">
        <v>84666</v>
      </c>
    </row>
    <row r="84176" spans="1:1" x14ac:dyDescent="0.2">
      <c r="A84176" s="188" t="s">
        <v>84667</v>
      </c>
    </row>
    <row r="84177" spans="1:1" x14ac:dyDescent="0.2">
      <c r="A84177" s="188" t="s">
        <v>84668</v>
      </c>
    </row>
    <row r="84178" spans="1:1" x14ac:dyDescent="0.2">
      <c r="A84178" s="188" t="s">
        <v>84669</v>
      </c>
    </row>
    <row r="84179" spans="1:1" x14ac:dyDescent="0.2">
      <c r="A84179" s="188" t="s">
        <v>84670</v>
      </c>
    </row>
    <row r="84180" spans="1:1" x14ac:dyDescent="0.2">
      <c r="A84180" s="188" t="s">
        <v>84671</v>
      </c>
    </row>
    <row r="84181" spans="1:1" x14ac:dyDescent="0.2">
      <c r="A84181" s="188" t="s">
        <v>84672</v>
      </c>
    </row>
    <row r="84182" spans="1:1" x14ac:dyDescent="0.2">
      <c r="A84182" s="188" t="s">
        <v>84673</v>
      </c>
    </row>
    <row r="84183" spans="1:1" x14ac:dyDescent="0.2">
      <c r="A84183" s="188" t="s">
        <v>84674</v>
      </c>
    </row>
    <row r="84184" spans="1:1" x14ac:dyDescent="0.2">
      <c r="A84184" s="188" t="s">
        <v>84675</v>
      </c>
    </row>
    <row r="84185" spans="1:1" x14ac:dyDescent="0.2">
      <c r="A84185" s="188" t="s">
        <v>84676</v>
      </c>
    </row>
    <row r="84186" spans="1:1" x14ac:dyDescent="0.2">
      <c r="A84186" s="188" t="s">
        <v>84677</v>
      </c>
    </row>
    <row r="84187" spans="1:1" x14ac:dyDescent="0.2">
      <c r="A84187" s="188" t="s">
        <v>84678</v>
      </c>
    </row>
    <row r="84188" spans="1:1" x14ac:dyDescent="0.2">
      <c r="A84188" s="188" t="s">
        <v>84679</v>
      </c>
    </row>
    <row r="84189" spans="1:1" x14ac:dyDescent="0.2">
      <c r="A84189" s="188" t="s">
        <v>84680</v>
      </c>
    </row>
    <row r="84190" spans="1:1" x14ac:dyDescent="0.2">
      <c r="A84190" s="188" t="s">
        <v>84681</v>
      </c>
    </row>
    <row r="84191" spans="1:1" x14ac:dyDescent="0.2">
      <c r="A84191" s="188" t="s">
        <v>84682</v>
      </c>
    </row>
    <row r="84192" spans="1:1" x14ac:dyDescent="0.2">
      <c r="A84192" s="188" t="s">
        <v>84683</v>
      </c>
    </row>
    <row r="84193" spans="1:1" x14ac:dyDescent="0.2">
      <c r="A84193" s="188" t="s">
        <v>84684</v>
      </c>
    </row>
    <row r="84194" spans="1:1" x14ac:dyDescent="0.2">
      <c r="A84194" s="188" t="s">
        <v>84685</v>
      </c>
    </row>
    <row r="84195" spans="1:1" x14ac:dyDescent="0.2">
      <c r="A84195" s="188" t="s">
        <v>84686</v>
      </c>
    </row>
    <row r="84196" spans="1:1" x14ac:dyDescent="0.2">
      <c r="A84196" s="188" t="s">
        <v>84687</v>
      </c>
    </row>
    <row r="84197" spans="1:1" x14ac:dyDescent="0.2">
      <c r="A84197" s="188" t="s">
        <v>84688</v>
      </c>
    </row>
    <row r="84198" spans="1:1" x14ac:dyDescent="0.2">
      <c r="A84198" s="188" t="s">
        <v>84689</v>
      </c>
    </row>
    <row r="84199" spans="1:1" x14ac:dyDescent="0.2">
      <c r="A84199" s="188" t="s">
        <v>84690</v>
      </c>
    </row>
    <row r="84200" spans="1:1" x14ac:dyDescent="0.2">
      <c r="A84200" s="188" t="s">
        <v>84691</v>
      </c>
    </row>
    <row r="84201" spans="1:1" x14ac:dyDescent="0.2">
      <c r="A84201" s="188" t="s">
        <v>84692</v>
      </c>
    </row>
    <row r="84202" spans="1:1" x14ac:dyDescent="0.2">
      <c r="A84202" s="188" t="s">
        <v>84693</v>
      </c>
    </row>
    <row r="84203" spans="1:1" x14ac:dyDescent="0.2">
      <c r="A84203" s="188" t="s">
        <v>84694</v>
      </c>
    </row>
    <row r="84204" spans="1:1" x14ac:dyDescent="0.2">
      <c r="A84204" s="188" t="s">
        <v>84695</v>
      </c>
    </row>
    <row r="84205" spans="1:1" x14ac:dyDescent="0.2">
      <c r="A84205" s="188" t="s">
        <v>84696</v>
      </c>
    </row>
    <row r="84206" spans="1:1" x14ac:dyDescent="0.2">
      <c r="A84206" s="188" t="s">
        <v>84697</v>
      </c>
    </row>
    <row r="84207" spans="1:1" x14ac:dyDescent="0.2">
      <c r="A84207" s="188" t="s">
        <v>84698</v>
      </c>
    </row>
    <row r="84208" spans="1:1" x14ac:dyDescent="0.2">
      <c r="A84208" s="188" t="s">
        <v>84699</v>
      </c>
    </row>
    <row r="84209" spans="1:1" x14ac:dyDescent="0.2">
      <c r="A84209" s="188" t="s">
        <v>84700</v>
      </c>
    </row>
    <row r="84210" spans="1:1" x14ac:dyDescent="0.2">
      <c r="A84210" s="188" t="s">
        <v>84701</v>
      </c>
    </row>
    <row r="84211" spans="1:1" x14ac:dyDescent="0.2">
      <c r="A84211" s="188" t="s">
        <v>84702</v>
      </c>
    </row>
    <row r="84212" spans="1:1" x14ac:dyDescent="0.2">
      <c r="A84212" s="188" t="s">
        <v>84703</v>
      </c>
    </row>
    <row r="84213" spans="1:1" x14ac:dyDescent="0.2">
      <c r="A84213" s="188" t="s">
        <v>84704</v>
      </c>
    </row>
    <row r="84214" spans="1:1" x14ac:dyDescent="0.2">
      <c r="A84214" s="188" t="s">
        <v>84705</v>
      </c>
    </row>
    <row r="84215" spans="1:1" x14ac:dyDescent="0.2">
      <c r="A84215" s="188" t="s">
        <v>84706</v>
      </c>
    </row>
    <row r="84216" spans="1:1" x14ac:dyDescent="0.2">
      <c r="A84216" s="188" t="s">
        <v>84707</v>
      </c>
    </row>
    <row r="84217" spans="1:1" x14ac:dyDescent="0.2">
      <c r="A84217" s="188" t="s">
        <v>84708</v>
      </c>
    </row>
    <row r="84218" spans="1:1" x14ac:dyDescent="0.2">
      <c r="A84218" s="188" t="s">
        <v>84709</v>
      </c>
    </row>
    <row r="84219" spans="1:1" x14ac:dyDescent="0.2">
      <c r="A84219" s="188" t="s">
        <v>84710</v>
      </c>
    </row>
    <row r="84220" spans="1:1" x14ac:dyDescent="0.2">
      <c r="A84220" s="188" t="s">
        <v>84711</v>
      </c>
    </row>
    <row r="84221" spans="1:1" x14ac:dyDescent="0.2">
      <c r="A84221" s="188" t="s">
        <v>84712</v>
      </c>
    </row>
    <row r="84222" spans="1:1" x14ac:dyDescent="0.2">
      <c r="A84222" s="188" t="s">
        <v>84713</v>
      </c>
    </row>
    <row r="84223" spans="1:1" x14ac:dyDescent="0.2">
      <c r="A84223" s="188" t="s">
        <v>84714</v>
      </c>
    </row>
    <row r="84224" spans="1:1" x14ac:dyDescent="0.2">
      <c r="A84224" s="188" t="s">
        <v>84715</v>
      </c>
    </row>
    <row r="84225" spans="1:1" x14ac:dyDescent="0.2">
      <c r="A84225" s="188" t="s">
        <v>84716</v>
      </c>
    </row>
    <row r="84226" spans="1:1" x14ac:dyDescent="0.2">
      <c r="A84226" s="188" t="s">
        <v>84717</v>
      </c>
    </row>
    <row r="84227" spans="1:1" x14ac:dyDescent="0.2">
      <c r="A84227" s="188" t="s">
        <v>84718</v>
      </c>
    </row>
    <row r="84228" spans="1:1" x14ac:dyDescent="0.2">
      <c r="A84228" s="188" t="s">
        <v>84719</v>
      </c>
    </row>
    <row r="84229" spans="1:1" x14ac:dyDescent="0.2">
      <c r="A84229" s="188" t="s">
        <v>84720</v>
      </c>
    </row>
    <row r="84230" spans="1:1" x14ac:dyDescent="0.2">
      <c r="A84230" s="188" t="s">
        <v>84721</v>
      </c>
    </row>
    <row r="84231" spans="1:1" x14ac:dyDescent="0.2">
      <c r="A84231" s="188" t="s">
        <v>84722</v>
      </c>
    </row>
    <row r="84232" spans="1:1" x14ac:dyDescent="0.2">
      <c r="A84232" s="188" t="s">
        <v>84723</v>
      </c>
    </row>
    <row r="84233" spans="1:1" x14ac:dyDescent="0.2">
      <c r="A84233" s="188" t="s">
        <v>84724</v>
      </c>
    </row>
    <row r="84234" spans="1:1" x14ac:dyDescent="0.2">
      <c r="A84234" s="188" t="s">
        <v>84725</v>
      </c>
    </row>
    <row r="84235" spans="1:1" x14ac:dyDescent="0.2">
      <c r="A84235" s="188" t="s">
        <v>84726</v>
      </c>
    </row>
    <row r="84236" spans="1:1" x14ac:dyDescent="0.2">
      <c r="A84236" s="188" t="s">
        <v>84727</v>
      </c>
    </row>
    <row r="84237" spans="1:1" x14ac:dyDescent="0.2">
      <c r="A84237" s="188" t="s">
        <v>84728</v>
      </c>
    </row>
    <row r="84238" spans="1:1" x14ac:dyDescent="0.2">
      <c r="A84238" s="188" t="s">
        <v>84729</v>
      </c>
    </row>
    <row r="84239" spans="1:1" x14ac:dyDescent="0.2">
      <c r="A84239" s="188" t="s">
        <v>84730</v>
      </c>
    </row>
    <row r="84240" spans="1:1" x14ac:dyDescent="0.2">
      <c r="A84240" s="188" t="s">
        <v>84731</v>
      </c>
    </row>
    <row r="84241" spans="1:1" x14ac:dyDescent="0.2">
      <c r="A84241" s="188" t="s">
        <v>84732</v>
      </c>
    </row>
    <row r="84242" spans="1:1" x14ac:dyDescent="0.2">
      <c r="A84242" s="188" t="s">
        <v>84733</v>
      </c>
    </row>
    <row r="84243" spans="1:1" x14ac:dyDescent="0.2">
      <c r="A84243" s="188" t="s">
        <v>84734</v>
      </c>
    </row>
    <row r="84244" spans="1:1" x14ac:dyDescent="0.2">
      <c r="A84244" s="188" t="s">
        <v>84735</v>
      </c>
    </row>
    <row r="84245" spans="1:1" x14ac:dyDescent="0.2">
      <c r="A84245" s="188" t="s">
        <v>84736</v>
      </c>
    </row>
    <row r="84246" spans="1:1" x14ac:dyDescent="0.2">
      <c r="A84246" s="188" t="s">
        <v>84737</v>
      </c>
    </row>
    <row r="84247" spans="1:1" x14ac:dyDescent="0.2">
      <c r="A84247" s="188" t="s">
        <v>84738</v>
      </c>
    </row>
    <row r="84248" spans="1:1" x14ac:dyDescent="0.2">
      <c r="A84248" s="188" t="s">
        <v>84739</v>
      </c>
    </row>
    <row r="84249" spans="1:1" x14ac:dyDescent="0.2">
      <c r="A84249" s="188" t="s">
        <v>84740</v>
      </c>
    </row>
    <row r="84250" spans="1:1" x14ac:dyDescent="0.2">
      <c r="A84250" s="188" t="s">
        <v>84741</v>
      </c>
    </row>
    <row r="84251" spans="1:1" x14ac:dyDescent="0.2">
      <c r="A84251" s="188" t="s">
        <v>84742</v>
      </c>
    </row>
    <row r="84252" spans="1:1" x14ac:dyDescent="0.2">
      <c r="A84252" s="188" t="s">
        <v>84743</v>
      </c>
    </row>
    <row r="84253" spans="1:1" x14ac:dyDescent="0.2">
      <c r="A84253" s="188" t="s">
        <v>84744</v>
      </c>
    </row>
    <row r="84254" spans="1:1" x14ac:dyDescent="0.2">
      <c r="A84254" s="188" t="s">
        <v>84745</v>
      </c>
    </row>
    <row r="84255" spans="1:1" x14ac:dyDescent="0.2">
      <c r="A84255" s="188" t="s">
        <v>84746</v>
      </c>
    </row>
    <row r="84256" spans="1:1" x14ac:dyDescent="0.2">
      <c r="A84256" s="188" t="s">
        <v>84747</v>
      </c>
    </row>
    <row r="84257" spans="1:1" x14ac:dyDescent="0.2">
      <c r="A84257" s="188" t="s">
        <v>84748</v>
      </c>
    </row>
    <row r="84258" spans="1:1" x14ac:dyDescent="0.2">
      <c r="A84258" s="188" t="s">
        <v>84749</v>
      </c>
    </row>
    <row r="84259" spans="1:1" x14ac:dyDescent="0.2">
      <c r="A84259" s="188" t="s">
        <v>84750</v>
      </c>
    </row>
    <row r="84260" spans="1:1" x14ac:dyDescent="0.2">
      <c r="A84260" s="188" t="s">
        <v>84751</v>
      </c>
    </row>
    <row r="84261" spans="1:1" x14ac:dyDescent="0.2">
      <c r="A84261" s="188" t="s">
        <v>84752</v>
      </c>
    </row>
    <row r="84262" spans="1:1" x14ac:dyDescent="0.2">
      <c r="A84262" s="188" t="s">
        <v>84753</v>
      </c>
    </row>
    <row r="84263" spans="1:1" x14ac:dyDescent="0.2">
      <c r="A84263" s="188" t="s">
        <v>84754</v>
      </c>
    </row>
    <row r="84264" spans="1:1" x14ac:dyDescent="0.2">
      <c r="A84264" s="188" t="s">
        <v>84755</v>
      </c>
    </row>
    <row r="84265" spans="1:1" x14ac:dyDescent="0.2">
      <c r="A84265" s="188" t="s">
        <v>84756</v>
      </c>
    </row>
    <row r="84266" spans="1:1" x14ac:dyDescent="0.2">
      <c r="A84266" s="188" t="s">
        <v>84757</v>
      </c>
    </row>
    <row r="84267" spans="1:1" x14ac:dyDescent="0.2">
      <c r="A84267" s="188" t="s">
        <v>84758</v>
      </c>
    </row>
    <row r="84268" spans="1:1" x14ac:dyDescent="0.2">
      <c r="A84268" s="188" t="s">
        <v>84759</v>
      </c>
    </row>
    <row r="84269" spans="1:1" x14ac:dyDescent="0.2">
      <c r="A84269" s="188" t="s">
        <v>84760</v>
      </c>
    </row>
    <row r="84270" spans="1:1" x14ac:dyDescent="0.2">
      <c r="A84270" s="188" t="s">
        <v>84761</v>
      </c>
    </row>
    <row r="84271" spans="1:1" x14ac:dyDescent="0.2">
      <c r="A84271" s="188" t="s">
        <v>84762</v>
      </c>
    </row>
    <row r="84272" spans="1:1" x14ac:dyDescent="0.2">
      <c r="A84272" s="188" t="s">
        <v>84763</v>
      </c>
    </row>
    <row r="84273" spans="1:1" x14ac:dyDescent="0.2">
      <c r="A84273" s="188" t="s">
        <v>84764</v>
      </c>
    </row>
    <row r="84274" spans="1:1" x14ac:dyDescent="0.2">
      <c r="A84274" s="188" t="s">
        <v>84765</v>
      </c>
    </row>
    <row r="84275" spans="1:1" x14ac:dyDescent="0.2">
      <c r="A84275" s="188" t="s">
        <v>84766</v>
      </c>
    </row>
    <row r="84276" spans="1:1" x14ac:dyDescent="0.2">
      <c r="A84276" s="188" t="s">
        <v>84767</v>
      </c>
    </row>
    <row r="84277" spans="1:1" x14ac:dyDescent="0.2">
      <c r="A84277" s="188" t="s">
        <v>84768</v>
      </c>
    </row>
    <row r="84278" spans="1:1" x14ac:dyDescent="0.2">
      <c r="A84278" s="188" t="s">
        <v>84769</v>
      </c>
    </row>
    <row r="84279" spans="1:1" x14ac:dyDescent="0.2">
      <c r="A84279" s="188" t="s">
        <v>84770</v>
      </c>
    </row>
    <row r="84280" spans="1:1" x14ac:dyDescent="0.2">
      <c r="A84280" s="188" t="s">
        <v>84771</v>
      </c>
    </row>
    <row r="84281" spans="1:1" x14ac:dyDescent="0.2">
      <c r="A84281" s="188" t="s">
        <v>84772</v>
      </c>
    </row>
    <row r="84282" spans="1:1" x14ac:dyDescent="0.2">
      <c r="A84282" s="188" t="s">
        <v>84773</v>
      </c>
    </row>
    <row r="84283" spans="1:1" x14ac:dyDescent="0.2">
      <c r="A84283" s="188" t="s">
        <v>84774</v>
      </c>
    </row>
    <row r="84284" spans="1:1" x14ac:dyDescent="0.2">
      <c r="A84284" s="188" t="s">
        <v>84775</v>
      </c>
    </row>
    <row r="84285" spans="1:1" x14ac:dyDescent="0.2">
      <c r="A84285" s="188" t="s">
        <v>84776</v>
      </c>
    </row>
    <row r="84286" spans="1:1" x14ac:dyDescent="0.2">
      <c r="A84286" s="188" t="s">
        <v>84777</v>
      </c>
    </row>
    <row r="84287" spans="1:1" x14ac:dyDescent="0.2">
      <c r="A84287" s="188" t="s">
        <v>84778</v>
      </c>
    </row>
    <row r="84288" spans="1:1" x14ac:dyDescent="0.2">
      <c r="A84288" s="188" t="s">
        <v>84779</v>
      </c>
    </row>
    <row r="84289" spans="1:1" x14ac:dyDescent="0.2">
      <c r="A84289" s="188" t="s">
        <v>84780</v>
      </c>
    </row>
    <row r="84290" spans="1:1" x14ac:dyDescent="0.2">
      <c r="A84290" s="188" t="s">
        <v>84781</v>
      </c>
    </row>
    <row r="84291" spans="1:1" x14ac:dyDescent="0.2">
      <c r="A84291" s="188" t="s">
        <v>84782</v>
      </c>
    </row>
    <row r="84292" spans="1:1" x14ac:dyDescent="0.2">
      <c r="A84292" s="188" t="s">
        <v>84783</v>
      </c>
    </row>
    <row r="84293" spans="1:1" x14ac:dyDescent="0.2">
      <c r="A84293" s="188" t="s">
        <v>84784</v>
      </c>
    </row>
    <row r="84294" spans="1:1" x14ac:dyDescent="0.2">
      <c r="A84294" s="188" t="s">
        <v>84785</v>
      </c>
    </row>
    <row r="84295" spans="1:1" x14ac:dyDescent="0.2">
      <c r="A84295" s="188" t="s">
        <v>84786</v>
      </c>
    </row>
    <row r="84296" spans="1:1" x14ac:dyDescent="0.2">
      <c r="A84296" s="188" t="s">
        <v>84787</v>
      </c>
    </row>
    <row r="84297" spans="1:1" x14ac:dyDescent="0.2">
      <c r="A84297" s="188" t="s">
        <v>84788</v>
      </c>
    </row>
    <row r="84298" spans="1:1" x14ac:dyDescent="0.2">
      <c r="A84298" s="188" t="s">
        <v>84789</v>
      </c>
    </row>
    <row r="84299" spans="1:1" x14ac:dyDescent="0.2">
      <c r="A84299" s="188" t="s">
        <v>84790</v>
      </c>
    </row>
    <row r="84300" spans="1:1" x14ac:dyDescent="0.2">
      <c r="A84300" s="188" t="s">
        <v>84791</v>
      </c>
    </row>
    <row r="84301" spans="1:1" x14ac:dyDescent="0.2">
      <c r="A84301" s="188" t="s">
        <v>84792</v>
      </c>
    </row>
    <row r="84302" spans="1:1" x14ac:dyDescent="0.2">
      <c r="A84302" s="188" t="s">
        <v>84793</v>
      </c>
    </row>
    <row r="84303" spans="1:1" x14ac:dyDescent="0.2">
      <c r="A84303" s="188" t="s">
        <v>84794</v>
      </c>
    </row>
    <row r="84304" spans="1:1" x14ac:dyDescent="0.2">
      <c r="A84304" s="188" t="s">
        <v>84795</v>
      </c>
    </row>
    <row r="84305" spans="1:1" x14ac:dyDescent="0.2">
      <c r="A84305" s="188" t="s">
        <v>84796</v>
      </c>
    </row>
    <row r="84306" spans="1:1" x14ac:dyDescent="0.2">
      <c r="A84306" s="188" t="s">
        <v>84797</v>
      </c>
    </row>
    <row r="84307" spans="1:1" x14ac:dyDescent="0.2">
      <c r="A84307" s="188" t="s">
        <v>84798</v>
      </c>
    </row>
    <row r="84308" spans="1:1" x14ac:dyDescent="0.2">
      <c r="A84308" s="188" t="s">
        <v>84799</v>
      </c>
    </row>
    <row r="84309" spans="1:1" x14ac:dyDescent="0.2">
      <c r="A84309" s="188" t="s">
        <v>84800</v>
      </c>
    </row>
    <row r="84310" spans="1:1" x14ac:dyDescent="0.2">
      <c r="A84310" s="188" t="s">
        <v>84801</v>
      </c>
    </row>
    <row r="84311" spans="1:1" x14ac:dyDescent="0.2">
      <c r="A84311" s="188" t="s">
        <v>84802</v>
      </c>
    </row>
    <row r="84312" spans="1:1" x14ac:dyDescent="0.2">
      <c r="A84312" s="188" t="s">
        <v>84803</v>
      </c>
    </row>
    <row r="84313" spans="1:1" x14ac:dyDescent="0.2">
      <c r="A84313" s="188" t="s">
        <v>84804</v>
      </c>
    </row>
    <row r="84314" spans="1:1" x14ac:dyDescent="0.2">
      <c r="A84314" s="188" t="s">
        <v>84805</v>
      </c>
    </row>
    <row r="84315" spans="1:1" x14ac:dyDescent="0.2">
      <c r="A84315" s="188" t="s">
        <v>84806</v>
      </c>
    </row>
    <row r="84316" spans="1:1" x14ac:dyDescent="0.2">
      <c r="A84316" s="188" t="s">
        <v>84807</v>
      </c>
    </row>
    <row r="84317" spans="1:1" x14ac:dyDescent="0.2">
      <c r="A84317" s="188" t="s">
        <v>84808</v>
      </c>
    </row>
    <row r="84318" spans="1:1" x14ac:dyDescent="0.2">
      <c r="A84318" s="188" t="s">
        <v>84809</v>
      </c>
    </row>
    <row r="84319" spans="1:1" x14ac:dyDescent="0.2">
      <c r="A84319" s="188" t="s">
        <v>84810</v>
      </c>
    </row>
    <row r="84320" spans="1:1" x14ac:dyDescent="0.2">
      <c r="A84320" s="188" t="s">
        <v>84811</v>
      </c>
    </row>
    <row r="84321" spans="1:1" x14ac:dyDescent="0.2">
      <c r="A84321" s="188" t="s">
        <v>84812</v>
      </c>
    </row>
    <row r="84322" spans="1:1" x14ac:dyDescent="0.2">
      <c r="A84322" s="188" t="s">
        <v>84813</v>
      </c>
    </row>
    <row r="84323" spans="1:1" x14ac:dyDescent="0.2">
      <c r="A84323" s="188" t="s">
        <v>84814</v>
      </c>
    </row>
    <row r="84324" spans="1:1" x14ac:dyDescent="0.2">
      <c r="A84324" s="188" t="s">
        <v>84815</v>
      </c>
    </row>
    <row r="84325" spans="1:1" x14ac:dyDescent="0.2">
      <c r="A84325" s="188" t="s">
        <v>84816</v>
      </c>
    </row>
    <row r="84326" spans="1:1" x14ac:dyDescent="0.2">
      <c r="A84326" s="188" t="s">
        <v>84817</v>
      </c>
    </row>
    <row r="84327" spans="1:1" x14ac:dyDescent="0.2">
      <c r="A84327" s="188" t="s">
        <v>84818</v>
      </c>
    </row>
    <row r="84328" spans="1:1" x14ac:dyDescent="0.2">
      <c r="A84328" s="188" t="s">
        <v>84819</v>
      </c>
    </row>
    <row r="84329" spans="1:1" x14ac:dyDescent="0.2">
      <c r="A84329" s="188" t="s">
        <v>84820</v>
      </c>
    </row>
    <row r="84330" spans="1:1" x14ac:dyDescent="0.2">
      <c r="A84330" s="188" t="s">
        <v>84821</v>
      </c>
    </row>
    <row r="84331" spans="1:1" x14ac:dyDescent="0.2">
      <c r="A84331" s="188" t="s">
        <v>84822</v>
      </c>
    </row>
    <row r="84332" spans="1:1" x14ac:dyDescent="0.2">
      <c r="A84332" s="188" t="s">
        <v>84823</v>
      </c>
    </row>
    <row r="84333" spans="1:1" x14ac:dyDescent="0.2">
      <c r="A84333" s="188" t="s">
        <v>84824</v>
      </c>
    </row>
    <row r="84334" spans="1:1" x14ac:dyDescent="0.2">
      <c r="A84334" s="188" t="s">
        <v>84825</v>
      </c>
    </row>
    <row r="84335" spans="1:1" x14ac:dyDescent="0.2">
      <c r="A84335" s="188" t="s">
        <v>84826</v>
      </c>
    </row>
    <row r="84336" spans="1:1" x14ac:dyDescent="0.2">
      <c r="A84336" s="188" t="s">
        <v>84827</v>
      </c>
    </row>
    <row r="84337" spans="1:1" x14ac:dyDescent="0.2">
      <c r="A84337" s="188" t="s">
        <v>84828</v>
      </c>
    </row>
    <row r="84338" spans="1:1" x14ac:dyDescent="0.2">
      <c r="A84338" s="188" t="s">
        <v>84829</v>
      </c>
    </row>
    <row r="84339" spans="1:1" x14ac:dyDescent="0.2">
      <c r="A84339" s="188" t="s">
        <v>84830</v>
      </c>
    </row>
    <row r="84340" spans="1:1" x14ac:dyDescent="0.2">
      <c r="A84340" s="188" t="s">
        <v>84831</v>
      </c>
    </row>
    <row r="84341" spans="1:1" x14ac:dyDescent="0.2">
      <c r="A84341" s="188" t="s">
        <v>84832</v>
      </c>
    </row>
    <row r="84342" spans="1:1" x14ac:dyDescent="0.2">
      <c r="A84342" s="188" t="s">
        <v>84833</v>
      </c>
    </row>
    <row r="84343" spans="1:1" x14ac:dyDescent="0.2">
      <c r="A84343" s="188" t="s">
        <v>84834</v>
      </c>
    </row>
    <row r="84344" spans="1:1" x14ac:dyDescent="0.2">
      <c r="A84344" s="188" t="s">
        <v>84835</v>
      </c>
    </row>
    <row r="84345" spans="1:1" x14ac:dyDescent="0.2">
      <c r="A84345" s="188" t="s">
        <v>84836</v>
      </c>
    </row>
    <row r="84346" spans="1:1" x14ac:dyDescent="0.2">
      <c r="A84346" s="188" t="s">
        <v>84837</v>
      </c>
    </row>
    <row r="84347" spans="1:1" x14ac:dyDescent="0.2">
      <c r="A84347" s="188" t="s">
        <v>84838</v>
      </c>
    </row>
    <row r="84348" spans="1:1" x14ac:dyDescent="0.2">
      <c r="A84348" s="188" t="s">
        <v>84839</v>
      </c>
    </row>
    <row r="84349" spans="1:1" x14ac:dyDescent="0.2">
      <c r="A84349" s="188" t="s">
        <v>84840</v>
      </c>
    </row>
    <row r="84350" spans="1:1" x14ac:dyDescent="0.2">
      <c r="A84350" s="188" t="s">
        <v>84841</v>
      </c>
    </row>
    <row r="84351" spans="1:1" x14ac:dyDescent="0.2">
      <c r="A84351" s="188" t="s">
        <v>84842</v>
      </c>
    </row>
    <row r="84352" spans="1:1" x14ac:dyDescent="0.2">
      <c r="A84352" s="188" t="s">
        <v>84843</v>
      </c>
    </row>
    <row r="84353" spans="1:1" x14ac:dyDescent="0.2">
      <c r="A84353" s="188" t="s">
        <v>84844</v>
      </c>
    </row>
    <row r="84354" spans="1:1" x14ac:dyDescent="0.2">
      <c r="A84354" s="188" t="s">
        <v>84845</v>
      </c>
    </row>
    <row r="84355" spans="1:1" x14ac:dyDescent="0.2">
      <c r="A84355" s="188" t="s">
        <v>84846</v>
      </c>
    </row>
    <row r="84356" spans="1:1" x14ac:dyDescent="0.2">
      <c r="A84356" s="188" t="s">
        <v>84847</v>
      </c>
    </row>
    <row r="84357" spans="1:1" x14ac:dyDescent="0.2">
      <c r="A84357" s="188" t="s">
        <v>84848</v>
      </c>
    </row>
    <row r="84358" spans="1:1" x14ac:dyDescent="0.2">
      <c r="A84358" s="188" t="s">
        <v>84849</v>
      </c>
    </row>
    <row r="84359" spans="1:1" x14ac:dyDescent="0.2">
      <c r="A84359" s="188" t="s">
        <v>84850</v>
      </c>
    </row>
    <row r="84360" spans="1:1" x14ac:dyDescent="0.2">
      <c r="A84360" s="188" t="s">
        <v>84851</v>
      </c>
    </row>
    <row r="84361" spans="1:1" x14ac:dyDescent="0.2">
      <c r="A84361" s="188" t="s">
        <v>84852</v>
      </c>
    </row>
    <row r="84362" spans="1:1" x14ac:dyDescent="0.2">
      <c r="A84362" s="188" t="s">
        <v>84853</v>
      </c>
    </row>
    <row r="84363" spans="1:1" x14ac:dyDescent="0.2">
      <c r="A84363" s="188" t="s">
        <v>84854</v>
      </c>
    </row>
    <row r="84364" spans="1:1" x14ac:dyDescent="0.2">
      <c r="A84364" s="188" t="s">
        <v>84855</v>
      </c>
    </row>
    <row r="84365" spans="1:1" x14ac:dyDescent="0.2">
      <c r="A84365" s="188" t="s">
        <v>84856</v>
      </c>
    </row>
    <row r="84366" spans="1:1" x14ac:dyDescent="0.2">
      <c r="A84366" s="188" t="s">
        <v>84857</v>
      </c>
    </row>
    <row r="84367" spans="1:1" x14ac:dyDescent="0.2">
      <c r="A84367" s="188" t="s">
        <v>84858</v>
      </c>
    </row>
    <row r="84368" spans="1:1" x14ac:dyDescent="0.2">
      <c r="A84368" s="188" t="s">
        <v>84859</v>
      </c>
    </row>
    <row r="84369" spans="1:1" x14ac:dyDescent="0.2">
      <c r="A84369" s="188" t="s">
        <v>84860</v>
      </c>
    </row>
    <row r="84370" spans="1:1" x14ac:dyDescent="0.2">
      <c r="A84370" s="188" t="s">
        <v>84861</v>
      </c>
    </row>
    <row r="84371" spans="1:1" x14ac:dyDescent="0.2">
      <c r="A84371" s="188" t="s">
        <v>84862</v>
      </c>
    </row>
    <row r="84372" spans="1:1" x14ac:dyDescent="0.2">
      <c r="A84372" s="188" t="s">
        <v>84863</v>
      </c>
    </row>
    <row r="84373" spans="1:1" x14ac:dyDescent="0.2">
      <c r="A84373" s="188" t="s">
        <v>84864</v>
      </c>
    </row>
    <row r="84374" spans="1:1" x14ac:dyDescent="0.2">
      <c r="A84374" s="188" t="s">
        <v>84865</v>
      </c>
    </row>
    <row r="84375" spans="1:1" x14ac:dyDescent="0.2">
      <c r="A84375" s="188" t="s">
        <v>84866</v>
      </c>
    </row>
    <row r="84376" spans="1:1" x14ac:dyDescent="0.2">
      <c r="A84376" s="188" t="s">
        <v>84867</v>
      </c>
    </row>
    <row r="84377" spans="1:1" x14ac:dyDescent="0.2">
      <c r="A84377" s="188" t="s">
        <v>84868</v>
      </c>
    </row>
    <row r="84378" spans="1:1" x14ac:dyDescent="0.2">
      <c r="A84378" s="188" t="s">
        <v>84869</v>
      </c>
    </row>
    <row r="84379" spans="1:1" x14ac:dyDescent="0.2">
      <c r="A84379" s="188" t="s">
        <v>84870</v>
      </c>
    </row>
    <row r="84380" spans="1:1" x14ac:dyDescent="0.2">
      <c r="A84380" s="188" t="s">
        <v>84871</v>
      </c>
    </row>
    <row r="84381" spans="1:1" x14ac:dyDescent="0.2">
      <c r="A84381" s="188" t="s">
        <v>84872</v>
      </c>
    </row>
    <row r="84382" spans="1:1" x14ac:dyDescent="0.2">
      <c r="A84382" s="188" t="s">
        <v>84873</v>
      </c>
    </row>
    <row r="84383" spans="1:1" x14ac:dyDescent="0.2">
      <c r="A84383" s="188" t="s">
        <v>84874</v>
      </c>
    </row>
    <row r="84384" spans="1:1" x14ac:dyDescent="0.2">
      <c r="A84384" s="188" t="s">
        <v>84875</v>
      </c>
    </row>
    <row r="84385" spans="1:1" x14ac:dyDescent="0.2">
      <c r="A84385" s="188" t="s">
        <v>84876</v>
      </c>
    </row>
    <row r="84386" spans="1:1" x14ac:dyDescent="0.2">
      <c r="A84386" s="188" t="s">
        <v>84877</v>
      </c>
    </row>
    <row r="84387" spans="1:1" x14ac:dyDescent="0.2">
      <c r="A84387" s="188" t="s">
        <v>84878</v>
      </c>
    </row>
    <row r="84388" spans="1:1" x14ac:dyDescent="0.2">
      <c r="A84388" s="188" t="s">
        <v>84879</v>
      </c>
    </row>
    <row r="84389" spans="1:1" x14ac:dyDescent="0.2">
      <c r="A84389" s="188" t="s">
        <v>84880</v>
      </c>
    </row>
    <row r="84390" spans="1:1" x14ac:dyDescent="0.2">
      <c r="A84390" s="188" t="s">
        <v>84881</v>
      </c>
    </row>
    <row r="84391" spans="1:1" x14ac:dyDescent="0.2">
      <c r="A84391" s="188" t="s">
        <v>84882</v>
      </c>
    </row>
    <row r="84392" spans="1:1" x14ac:dyDescent="0.2">
      <c r="A84392" s="188" t="s">
        <v>84883</v>
      </c>
    </row>
    <row r="84393" spans="1:1" x14ac:dyDescent="0.2">
      <c r="A84393" s="188" t="s">
        <v>84884</v>
      </c>
    </row>
    <row r="84394" spans="1:1" x14ac:dyDescent="0.2">
      <c r="A84394" s="188" t="s">
        <v>84885</v>
      </c>
    </row>
    <row r="84395" spans="1:1" x14ac:dyDescent="0.2">
      <c r="A84395" s="188" t="s">
        <v>84886</v>
      </c>
    </row>
    <row r="84396" spans="1:1" x14ac:dyDescent="0.2">
      <c r="A84396" s="188" t="s">
        <v>84887</v>
      </c>
    </row>
    <row r="84397" spans="1:1" x14ac:dyDescent="0.2">
      <c r="A84397" s="188" t="s">
        <v>84888</v>
      </c>
    </row>
    <row r="84398" spans="1:1" x14ac:dyDescent="0.2">
      <c r="A84398" s="188" t="s">
        <v>84889</v>
      </c>
    </row>
    <row r="84399" spans="1:1" x14ac:dyDescent="0.2">
      <c r="A84399" s="188" t="s">
        <v>84890</v>
      </c>
    </row>
    <row r="84400" spans="1:1" x14ac:dyDescent="0.2">
      <c r="A84400" s="188" t="s">
        <v>84891</v>
      </c>
    </row>
    <row r="84401" spans="1:1" x14ac:dyDescent="0.2">
      <c r="A84401" s="188" t="s">
        <v>84892</v>
      </c>
    </row>
    <row r="84402" spans="1:1" x14ac:dyDescent="0.2">
      <c r="A84402" s="188" t="s">
        <v>84893</v>
      </c>
    </row>
    <row r="84403" spans="1:1" x14ac:dyDescent="0.2">
      <c r="A84403" s="188" t="s">
        <v>84894</v>
      </c>
    </row>
    <row r="84404" spans="1:1" x14ac:dyDescent="0.2">
      <c r="A84404" s="188" t="s">
        <v>84895</v>
      </c>
    </row>
    <row r="84405" spans="1:1" x14ac:dyDescent="0.2">
      <c r="A84405" s="188" t="s">
        <v>84896</v>
      </c>
    </row>
    <row r="84406" spans="1:1" x14ac:dyDescent="0.2">
      <c r="A84406" s="188" t="s">
        <v>84897</v>
      </c>
    </row>
    <row r="84407" spans="1:1" x14ac:dyDescent="0.2">
      <c r="A84407" s="188" t="s">
        <v>84898</v>
      </c>
    </row>
    <row r="84408" spans="1:1" x14ac:dyDescent="0.2">
      <c r="A84408" s="188" t="s">
        <v>84899</v>
      </c>
    </row>
    <row r="84409" spans="1:1" x14ac:dyDescent="0.2">
      <c r="A84409" s="188" t="s">
        <v>84900</v>
      </c>
    </row>
    <row r="84410" spans="1:1" x14ac:dyDescent="0.2">
      <c r="A84410" s="188" t="s">
        <v>84901</v>
      </c>
    </row>
    <row r="84411" spans="1:1" x14ac:dyDescent="0.2">
      <c r="A84411" s="188" t="s">
        <v>84902</v>
      </c>
    </row>
    <row r="84412" spans="1:1" x14ac:dyDescent="0.2">
      <c r="A84412" s="188" t="s">
        <v>84903</v>
      </c>
    </row>
    <row r="84413" spans="1:1" x14ac:dyDescent="0.2">
      <c r="A84413" s="188" t="s">
        <v>84904</v>
      </c>
    </row>
    <row r="84414" spans="1:1" x14ac:dyDescent="0.2">
      <c r="A84414" s="188" t="s">
        <v>84905</v>
      </c>
    </row>
    <row r="84415" spans="1:1" x14ac:dyDescent="0.2">
      <c r="A84415" s="188" t="s">
        <v>84906</v>
      </c>
    </row>
    <row r="84416" spans="1:1" x14ac:dyDescent="0.2">
      <c r="A84416" s="188" t="s">
        <v>84907</v>
      </c>
    </row>
    <row r="84417" spans="1:1" x14ac:dyDescent="0.2">
      <c r="A84417" s="188" t="s">
        <v>84908</v>
      </c>
    </row>
    <row r="84418" spans="1:1" x14ac:dyDescent="0.2">
      <c r="A84418" s="188" t="s">
        <v>84909</v>
      </c>
    </row>
    <row r="84419" spans="1:1" x14ac:dyDescent="0.2">
      <c r="A84419" s="188" t="s">
        <v>84910</v>
      </c>
    </row>
    <row r="84420" spans="1:1" x14ac:dyDescent="0.2">
      <c r="A84420" s="188" t="s">
        <v>84911</v>
      </c>
    </row>
    <row r="84421" spans="1:1" x14ac:dyDescent="0.2">
      <c r="A84421" s="188" t="s">
        <v>84912</v>
      </c>
    </row>
    <row r="84422" spans="1:1" x14ac:dyDescent="0.2">
      <c r="A84422" s="188" t="s">
        <v>84913</v>
      </c>
    </row>
    <row r="84423" spans="1:1" x14ac:dyDescent="0.2">
      <c r="A84423" s="188" t="s">
        <v>84914</v>
      </c>
    </row>
    <row r="84424" spans="1:1" x14ac:dyDescent="0.2">
      <c r="A84424" s="188" t="s">
        <v>84915</v>
      </c>
    </row>
    <row r="84425" spans="1:1" x14ac:dyDescent="0.2">
      <c r="A84425" s="188" t="s">
        <v>84916</v>
      </c>
    </row>
    <row r="84426" spans="1:1" x14ac:dyDescent="0.2">
      <c r="A84426" s="188" t="s">
        <v>84917</v>
      </c>
    </row>
    <row r="84427" spans="1:1" x14ac:dyDescent="0.2">
      <c r="A84427" s="188" t="s">
        <v>84918</v>
      </c>
    </row>
    <row r="84428" spans="1:1" x14ac:dyDescent="0.2">
      <c r="A84428" s="188" t="s">
        <v>84919</v>
      </c>
    </row>
    <row r="84429" spans="1:1" x14ac:dyDescent="0.2">
      <c r="A84429" s="188" t="s">
        <v>84920</v>
      </c>
    </row>
    <row r="84430" spans="1:1" x14ac:dyDescent="0.2">
      <c r="A84430" s="188" t="s">
        <v>84921</v>
      </c>
    </row>
    <row r="84431" spans="1:1" x14ac:dyDescent="0.2">
      <c r="A84431" s="188" t="s">
        <v>84922</v>
      </c>
    </row>
    <row r="84432" spans="1:1" x14ac:dyDescent="0.2">
      <c r="A84432" s="188" t="s">
        <v>84923</v>
      </c>
    </row>
    <row r="84433" spans="1:1" x14ac:dyDescent="0.2">
      <c r="A84433" s="188" t="s">
        <v>84924</v>
      </c>
    </row>
    <row r="84434" spans="1:1" x14ac:dyDescent="0.2">
      <c r="A84434" s="188" t="s">
        <v>84925</v>
      </c>
    </row>
    <row r="84435" spans="1:1" x14ac:dyDescent="0.2">
      <c r="A84435" s="188" t="s">
        <v>84926</v>
      </c>
    </row>
    <row r="84436" spans="1:1" x14ac:dyDescent="0.2">
      <c r="A84436" s="188" t="s">
        <v>84927</v>
      </c>
    </row>
    <row r="84437" spans="1:1" x14ac:dyDescent="0.2">
      <c r="A84437" s="188" t="s">
        <v>84928</v>
      </c>
    </row>
    <row r="84438" spans="1:1" x14ac:dyDescent="0.2">
      <c r="A84438" s="188" t="s">
        <v>84929</v>
      </c>
    </row>
    <row r="84439" spans="1:1" x14ac:dyDescent="0.2">
      <c r="A84439" s="188" t="s">
        <v>84930</v>
      </c>
    </row>
    <row r="84440" spans="1:1" x14ac:dyDescent="0.2">
      <c r="A84440" s="188" t="s">
        <v>84931</v>
      </c>
    </row>
    <row r="84441" spans="1:1" x14ac:dyDescent="0.2">
      <c r="A84441" s="188" t="s">
        <v>84932</v>
      </c>
    </row>
    <row r="84442" spans="1:1" x14ac:dyDescent="0.2">
      <c r="A84442" s="188" t="s">
        <v>84933</v>
      </c>
    </row>
    <row r="84443" spans="1:1" x14ac:dyDescent="0.2">
      <c r="A84443" s="188" t="s">
        <v>84934</v>
      </c>
    </row>
    <row r="84444" spans="1:1" x14ac:dyDescent="0.2">
      <c r="A84444" s="188" t="s">
        <v>84935</v>
      </c>
    </row>
    <row r="84445" spans="1:1" x14ac:dyDescent="0.2">
      <c r="A84445" s="188" t="s">
        <v>84936</v>
      </c>
    </row>
    <row r="84446" spans="1:1" x14ac:dyDescent="0.2">
      <c r="A84446" s="188" t="s">
        <v>84937</v>
      </c>
    </row>
    <row r="84447" spans="1:1" x14ac:dyDescent="0.2">
      <c r="A84447" s="188" t="s">
        <v>84938</v>
      </c>
    </row>
    <row r="84448" spans="1:1" x14ac:dyDescent="0.2">
      <c r="A84448" s="188" t="s">
        <v>84939</v>
      </c>
    </row>
    <row r="84449" spans="1:1" x14ac:dyDescent="0.2">
      <c r="A84449" s="188" t="s">
        <v>84940</v>
      </c>
    </row>
    <row r="84450" spans="1:1" x14ac:dyDescent="0.2">
      <c r="A84450" s="188" t="s">
        <v>84941</v>
      </c>
    </row>
    <row r="84451" spans="1:1" x14ac:dyDescent="0.2">
      <c r="A84451" s="188" t="s">
        <v>84942</v>
      </c>
    </row>
    <row r="84452" spans="1:1" x14ac:dyDescent="0.2">
      <c r="A84452" s="188" t="s">
        <v>84943</v>
      </c>
    </row>
    <row r="84453" spans="1:1" x14ac:dyDescent="0.2">
      <c r="A84453" s="188" t="s">
        <v>84944</v>
      </c>
    </row>
    <row r="84454" spans="1:1" x14ac:dyDescent="0.2">
      <c r="A84454" s="188" t="s">
        <v>84945</v>
      </c>
    </row>
    <row r="84455" spans="1:1" x14ac:dyDescent="0.2">
      <c r="A84455" s="188" t="s">
        <v>84946</v>
      </c>
    </row>
    <row r="84456" spans="1:1" x14ac:dyDescent="0.2">
      <c r="A84456" s="188" t="s">
        <v>84947</v>
      </c>
    </row>
    <row r="84457" spans="1:1" x14ac:dyDescent="0.2">
      <c r="A84457" s="188" t="s">
        <v>84948</v>
      </c>
    </row>
    <row r="84458" spans="1:1" x14ac:dyDescent="0.2">
      <c r="A84458" s="188" t="s">
        <v>84949</v>
      </c>
    </row>
    <row r="84459" spans="1:1" x14ac:dyDescent="0.2">
      <c r="A84459" s="188" t="s">
        <v>84950</v>
      </c>
    </row>
    <row r="84460" spans="1:1" x14ac:dyDescent="0.2">
      <c r="A84460" s="188" t="s">
        <v>84951</v>
      </c>
    </row>
    <row r="84461" spans="1:1" x14ac:dyDescent="0.2">
      <c r="A84461" s="188" t="s">
        <v>84952</v>
      </c>
    </row>
    <row r="84462" spans="1:1" x14ac:dyDescent="0.2">
      <c r="A84462" s="188" t="s">
        <v>84953</v>
      </c>
    </row>
    <row r="84463" spans="1:1" x14ac:dyDescent="0.2">
      <c r="A84463" s="188" t="s">
        <v>84954</v>
      </c>
    </row>
    <row r="84464" spans="1:1" x14ac:dyDescent="0.2">
      <c r="A84464" s="188" t="s">
        <v>84955</v>
      </c>
    </row>
    <row r="84465" spans="1:1" x14ac:dyDescent="0.2">
      <c r="A84465" s="188" t="s">
        <v>84956</v>
      </c>
    </row>
    <row r="84466" spans="1:1" x14ac:dyDescent="0.2">
      <c r="A84466" s="188" t="s">
        <v>84957</v>
      </c>
    </row>
    <row r="84467" spans="1:1" x14ac:dyDescent="0.2">
      <c r="A84467" s="188" t="s">
        <v>84958</v>
      </c>
    </row>
    <row r="84468" spans="1:1" x14ac:dyDescent="0.2">
      <c r="A84468" s="188" t="s">
        <v>84959</v>
      </c>
    </row>
    <row r="84469" spans="1:1" x14ac:dyDescent="0.2">
      <c r="A84469" s="188" t="s">
        <v>84960</v>
      </c>
    </row>
    <row r="84470" spans="1:1" x14ac:dyDescent="0.2">
      <c r="A84470" s="188" t="s">
        <v>84961</v>
      </c>
    </row>
    <row r="84471" spans="1:1" x14ac:dyDescent="0.2">
      <c r="A84471" s="188" t="s">
        <v>84962</v>
      </c>
    </row>
    <row r="84472" spans="1:1" x14ac:dyDescent="0.2">
      <c r="A84472" s="188" t="s">
        <v>84963</v>
      </c>
    </row>
    <row r="84473" spans="1:1" x14ac:dyDescent="0.2">
      <c r="A84473" s="188" t="s">
        <v>84964</v>
      </c>
    </row>
    <row r="84474" spans="1:1" x14ac:dyDescent="0.2">
      <c r="A84474" s="188" t="s">
        <v>84965</v>
      </c>
    </row>
    <row r="84475" spans="1:1" x14ac:dyDescent="0.2">
      <c r="A84475" s="188" t="s">
        <v>84966</v>
      </c>
    </row>
    <row r="84476" spans="1:1" x14ac:dyDescent="0.2">
      <c r="A84476" s="188" t="s">
        <v>84967</v>
      </c>
    </row>
    <row r="84477" spans="1:1" x14ac:dyDescent="0.2">
      <c r="A84477" s="188" t="s">
        <v>84968</v>
      </c>
    </row>
    <row r="84478" spans="1:1" x14ac:dyDescent="0.2">
      <c r="A84478" s="188" t="s">
        <v>84969</v>
      </c>
    </row>
    <row r="84479" spans="1:1" x14ac:dyDescent="0.2">
      <c r="A84479" s="188" t="s">
        <v>84970</v>
      </c>
    </row>
    <row r="84480" spans="1:1" x14ac:dyDescent="0.2">
      <c r="A84480" s="188" t="s">
        <v>84971</v>
      </c>
    </row>
    <row r="84481" spans="1:1" x14ac:dyDescent="0.2">
      <c r="A84481" s="188" t="s">
        <v>84972</v>
      </c>
    </row>
    <row r="84482" spans="1:1" x14ac:dyDescent="0.2">
      <c r="A84482" s="188" t="s">
        <v>84973</v>
      </c>
    </row>
    <row r="84483" spans="1:1" x14ac:dyDescent="0.2">
      <c r="A84483" s="188" t="s">
        <v>84974</v>
      </c>
    </row>
    <row r="84484" spans="1:1" x14ac:dyDescent="0.2">
      <c r="A84484" s="188" t="s">
        <v>84975</v>
      </c>
    </row>
    <row r="84485" spans="1:1" x14ac:dyDescent="0.2">
      <c r="A84485" s="188" t="s">
        <v>84976</v>
      </c>
    </row>
    <row r="84486" spans="1:1" x14ac:dyDescent="0.2">
      <c r="A84486" s="188" t="s">
        <v>84977</v>
      </c>
    </row>
    <row r="84487" spans="1:1" x14ac:dyDescent="0.2">
      <c r="A84487" s="188" t="s">
        <v>84978</v>
      </c>
    </row>
    <row r="84488" spans="1:1" x14ac:dyDescent="0.2">
      <c r="A84488" s="188" t="s">
        <v>84979</v>
      </c>
    </row>
    <row r="84489" spans="1:1" x14ac:dyDescent="0.2">
      <c r="A84489" s="188" t="s">
        <v>84980</v>
      </c>
    </row>
    <row r="84490" spans="1:1" x14ac:dyDescent="0.2">
      <c r="A84490" s="188" t="s">
        <v>84981</v>
      </c>
    </row>
    <row r="84491" spans="1:1" x14ac:dyDescent="0.2">
      <c r="A84491" s="188" t="s">
        <v>84982</v>
      </c>
    </row>
    <row r="84492" spans="1:1" x14ac:dyDescent="0.2">
      <c r="A84492" s="188" t="s">
        <v>84983</v>
      </c>
    </row>
    <row r="84493" spans="1:1" x14ac:dyDescent="0.2">
      <c r="A84493" s="188" t="s">
        <v>84984</v>
      </c>
    </row>
    <row r="84494" spans="1:1" x14ac:dyDescent="0.2">
      <c r="A84494" s="188" t="s">
        <v>84985</v>
      </c>
    </row>
    <row r="84495" spans="1:1" x14ac:dyDescent="0.2">
      <c r="A84495" s="188" t="s">
        <v>84986</v>
      </c>
    </row>
    <row r="84496" spans="1:1" x14ac:dyDescent="0.2">
      <c r="A84496" s="188" t="s">
        <v>84987</v>
      </c>
    </row>
    <row r="84497" spans="1:1" x14ac:dyDescent="0.2">
      <c r="A84497" s="188" t="s">
        <v>84988</v>
      </c>
    </row>
    <row r="84498" spans="1:1" x14ac:dyDescent="0.2">
      <c r="A84498" s="188" t="s">
        <v>84989</v>
      </c>
    </row>
    <row r="84499" spans="1:1" x14ac:dyDescent="0.2">
      <c r="A84499" s="188" t="s">
        <v>84990</v>
      </c>
    </row>
    <row r="84500" spans="1:1" x14ac:dyDescent="0.2">
      <c r="A84500" s="188" t="s">
        <v>84991</v>
      </c>
    </row>
    <row r="84501" spans="1:1" x14ac:dyDescent="0.2">
      <c r="A84501" s="188" t="s">
        <v>84992</v>
      </c>
    </row>
    <row r="84502" spans="1:1" x14ac:dyDescent="0.2">
      <c r="A84502" s="188" t="s">
        <v>84993</v>
      </c>
    </row>
    <row r="84503" spans="1:1" x14ac:dyDescent="0.2">
      <c r="A84503" s="188" t="s">
        <v>84994</v>
      </c>
    </row>
    <row r="84504" spans="1:1" x14ac:dyDescent="0.2">
      <c r="A84504" s="188" t="s">
        <v>84995</v>
      </c>
    </row>
    <row r="84505" spans="1:1" x14ac:dyDescent="0.2">
      <c r="A84505" s="188" t="s">
        <v>84996</v>
      </c>
    </row>
    <row r="84506" spans="1:1" x14ac:dyDescent="0.2">
      <c r="A84506" s="188" t="s">
        <v>84997</v>
      </c>
    </row>
    <row r="84507" spans="1:1" x14ac:dyDescent="0.2">
      <c r="A84507" s="188" t="s">
        <v>84998</v>
      </c>
    </row>
    <row r="84508" spans="1:1" x14ac:dyDescent="0.2">
      <c r="A84508" s="188" t="s">
        <v>84999</v>
      </c>
    </row>
    <row r="84509" spans="1:1" x14ac:dyDescent="0.2">
      <c r="A84509" s="188" t="s">
        <v>85000</v>
      </c>
    </row>
    <row r="84510" spans="1:1" x14ac:dyDescent="0.2">
      <c r="A84510" s="188" t="s">
        <v>85001</v>
      </c>
    </row>
    <row r="84511" spans="1:1" x14ac:dyDescent="0.2">
      <c r="A84511" s="188" t="s">
        <v>85002</v>
      </c>
    </row>
    <row r="84512" spans="1:1" x14ac:dyDescent="0.2">
      <c r="A84512" s="188" t="s">
        <v>85003</v>
      </c>
    </row>
    <row r="84513" spans="1:1" x14ac:dyDescent="0.2">
      <c r="A84513" s="188" t="s">
        <v>85004</v>
      </c>
    </row>
    <row r="84514" spans="1:1" x14ac:dyDescent="0.2">
      <c r="A84514" s="188" t="s">
        <v>85005</v>
      </c>
    </row>
    <row r="84515" spans="1:1" x14ac:dyDescent="0.2">
      <c r="A84515" s="188" t="s">
        <v>85006</v>
      </c>
    </row>
    <row r="84516" spans="1:1" x14ac:dyDescent="0.2">
      <c r="A84516" s="188" t="s">
        <v>85007</v>
      </c>
    </row>
    <row r="84517" spans="1:1" x14ac:dyDescent="0.2">
      <c r="A84517" s="188" t="s">
        <v>85008</v>
      </c>
    </row>
    <row r="84518" spans="1:1" x14ac:dyDescent="0.2">
      <c r="A84518" s="188" t="s">
        <v>85009</v>
      </c>
    </row>
    <row r="84519" spans="1:1" x14ac:dyDescent="0.2">
      <c r="A84519" s="188" t="s">
        <v>85010</v>
      </c>
    </row>
    <row r="84520" spans="1:1" x14ac:dyDescent="0.2">
      <c r="A84520" s="188" t="s">
        <v>85011</v>
      </c>
    </row>
    <row r="84521" spans="1:1" x14ac:dyDescent="0.2">
      <c r="A84521" s="188" t="s">
        <v>85012</v>
      </c>
    </row>
    <row r="84522" spans="1:1" x14ac:dyDescent="0.2">
      <c r="A84522" s="188" t="s">
        <v>85013</v>
      </c>
    </row>
    <row r="84523" spans="1:1" x14ac:dyDescent="0.2">
      <c r="A84523" s="188" t="s">
        <v>85014</v>
      </c>
    </row>
    <row r="84524" spans="1:1" x14ac:dyDescent="0.2">
      <c r="A84524" s="188" t="s">
        <v>85015</v>
      </c>
    </row>
    <row r="84525" spans="1:1" x14ac:dyDescent="0.2">
      <c r="A84525" s="188" t="s">
        <v>85016</v>
      </c>
    </row>
    <row r="84526" spans="1:1" x14ac:dyDescent="0.2">
      <c r="A84526" s="188" t="s">
        <v>85017</v>
      </c>
    </row>
    <row r="84527" spans="1:1" x14ac:dyDescent="0.2">
      <c r="A84527" s="188" t="s">
        <v>85018</v>
      </c>
    </row>
    <row r="84528" spans="1:1" x14ac:dyDescent="0.2">
      <c r="A84528" s="188" t="s">
        <v>85019</v>
      </c>
    </row>
    <row r="84529" spans="1:1" x14ac:dyDescent="0.2">
      <c r="A84529" s="188" t="s">
        <v>85020</v>
      </c>
    </row>
    <row r="84530" spans="1:1" x14ac:dyDescent="0.2">
      <c r="A84530" s="188" t="s">
        <v>85021</v>
      </c>
    </row>
    <row r="84531" spans="1:1" x14ac:dyDescent="0.2">
      <c r="A84531" s="188" t="s">
        <v>85022</v>
      </c>
    </row>
    <row r="84532" spans="1:1" x14ac:dyDescent="0.2">
      <c r="A84532" s="188" t="s">
        <v>85023</v>
      </c>
    </row>
    <row r="84533" spans="1:1" x14ac:dyDescent="0.2">
      <c r="A84533" s="188" t="s">
        <v>85024</v>
      </c>
    </row>
    <row r="84534" spans="1:1" x14ac:dyDescent="0.2">
      <c r="A84534" s="188" t="s">
        <v>85025</v>
      </c>
    </row>
    <row r="84535" spans="1:1" x14ac:dyDescent="0.2">
      <c r="A84535" s="188" t="s">
        <v>85026</v>
      </c>
    </row>
    <row r="84536" spans="1:1" x14ac:dyDescent="0.2">
      <c r="A84536" s="188" t="s">
        <v>85027</v>
      </c>
    </row>
    <row r="84537" spans="1:1" x14ac:dyDescent="0.2">
      <c r="A84537" s="188" t="s">
        <v>85028</v>
      </c>
    </row>
    <row r="84538" spans="1:1" x14ac:dyDescent="0.2">
      <c r="A84538" s="188" t="s">
        <v>85029</v>
      </c>
    </row>
    <row r="84539" spans="1:1" x14ac:dyDescent="0.2">
      <c r="A84539" s="188" t="s">
        <v>85030</v>
      </c>
    </row>
    <row r="84540" spans="1:1" x14ac:dyDescent="0.2">
      <c r="A84540" s="188" t="s">
        <v>85031</v>
      </c>
    </row>
    <row r="84541" spans="1:1" x14ac:dyDescent="0.2">
      <c r="A84541" s="188" t="s">
        <v>85032</v>
      </c>
    </row>
    <row r="84542" spans="1:1" x14ac:dyDescent="0.2">
      <c r="A84542" s="188" t="s">
        <v>85033</v>
      </c>
    </row>
    <row r="84543" spans="1:1" x14ac:dyDescent="0.2">
      <c r="A84543" s="188" t="s">
        <v>85034</v>
      </c>
    </row>
    <row r="84544" spans="1:1" x14ac:dyDescent="0.2">
      <c r="A84544" s="188" t="s">
        <v>85035</v>
      </c>
    </row>
    <row r="84545" spans="1:1" x14ac:dyDescent="0.2">
      <c r="A84545" s="188" t="s">
        <v>85036</v>
      </c>
    </row>
    <row r="84546" spans="1:1" x14ac:dyDescent="0.2">
      <c r="A84546" s="188" t="s">
        <v>85037</v>
      </c>
    </row>
    <row r="84547" spans="1:1" x14ac:dyDescent="0.2">
      <c r="A84547" s="188" t="s">
        <v>85038</v>
      </c>
    </row>
    <row r="84548" spans="1:1" x14ac:dyDescent="0.2">
      <c r="A84548" s="188" t="s">
        <v>85039</v>
      </c>
    </row>
    <row r="84549" spans="1:1" x14ac:dyDescent="0.2">
      <c r="A84549" s="188" t="s">
        <v>85040</v>
      </c>
    </row>
    <row r="84550" spans="1:1" x14ac:dyDescent="0.2">
      <c r="A84550" s="188" t="s">
        <v>85041</v>
      </c>
    </row>
    <row r="84551" spans="1:1" x14ac:dyDescent="0.2">
      <c r="A84551" s="188" t="s">
        <v>85042</v>
      </c>
    </row>
    <row r="84552" spans="1:1" x14ac:dyDescent="0.2">
      <c r="A84552" s="188" t="s">
        <v>85043</v>
      </c>
    </row>
    <row r="84553" spans="1:1" x14ac:dyDescent="0.2">
      <c r="A84553" s="188" t="s">
        <v>85044</v>
      </c>
    </row>
    <row r="84554" spans="1:1" x14ac:dyDescent="0.2">
      <c r="A84554" s="188" t="s">
        <v>85045</v>
      </c>
    </row>
    <row r="84555" spans="1:1" x14ac:dyDescent="0.2">
      <c r="A84555" s="188" t="s">
        <v>85046</v>
      </c>
    </row>
    <row r="84556" spans="1:1" x14ac:dyDescent="0.2">
      <c r="A84556" s="188" t="s">
        <v>85047</v>
      </c>
    </row>
    <row r="84557" spans="1:1" x14ac:dyDescent="0.2">
      <c r="A84557" s="188" t="s">
        <v>85048</v>
      </c>
    </row>
    <row r="84558" spans="1:1" x14ac:dyDescent="0.2">
      <c r="A84558" s="188" t="s">
        <v>85049</v>
      </c>
    </row>
    <row r="84559" spans="1:1" x14ac:dyDescent="0.2">
      <c r="A84559" s="188" t="s">
        <v>85050</v>
      </c>
    </row>
    <row r="84560" spans="1:1" x14ac:dyDescent="0.2">
      <c r="A84560" s="188" t="s">
        <v>85051</v>
      </c>
    </row>
    <row r="84561" spans="1:1" x14ac:dyDescent="0.2">
      <c r="A84561" s="188" t="s">
        <v>85052</v>
      </c>
    </row>
    <row r="84562" spans="1:1" x14ac:dyDescent="0.2">
      <c r="A84562" s="188" t="s">
        <v>85053</v>
      </c>
    </row>
    <row r="84563" spans="1:1" x14ac:dyDescent="0.2">
      <c r="A84563" s="188" t="s">
        <v>85054</v>
      </c>
    </row>
    <row r="84564" spans="1:1" x14ac:dyDescent="0.2">
      <c r="A84564" s="188" t="s">
        <v>85055</v>
      </c>
    </row>
    <row r="84565" spans="1:1" x14ac:dyDescent="0.2">
      <c r="A84565" s="188" t="s">
        <v>85056</v>
      </c>
    </row>
    <row r="84566" spans="1:1" x14ac:dyDescent="0.2">
      <c r="A84566" s="188" t="s">
        <v>85057</v>
      </c>
    </row>
    <row r="84567" spans="1:1" x14ac:dyDescent="0.2">
      <c r="A84567" s="188" t="s">
        <v>85058</v>
      </c>
    </row>
    <row r="84568" spans="1:1" x14ac:dyDescent="0.2">
      <c r="A84568" s="188" t="s">
        <v>85059</v>
      </c>
    </row>
    <row r="84569" spans="1:1" x14ac:dyDescent="0.2">
      <c r="A84569" s="188" t="s">
        <v>85060</v>
      </c>
    </row>
    <row r="84570" spans="1:1" x14ac:dyDescent="0.2">
      <c r="A84570" s="188" t="s">
        <v>85061</v>
      </c>
    </row>
    <row r="84571" spans="1:1" x14ac:dyDescent="0.2">
      <c r="A84571" s="188" t="s">
        <v>85062</v>
      </c>
    </row>
    <row r="84572" spans="1:1" x14ac:dyDescent="0.2">
      <c r="A84572" s="188" t="s">
        <v>85063</v>
      </c>
    </row>
    <row r="84573" spans="1:1" x14ac:dyDescent="0.2">
      <c r="A84573" s="188" t="s">
        <v>85064</v>
      </c>
    </row>
    <row r="84574" spans="1:1" x14ac:dyDescent="0.2">
      <c r="A84574" s="188" t="s">
        <v>85065</v>
      </c>
    </row>
    <row r="84575" spans="1:1" x14ac:dyDescent="0.2">
      <c r="A84575" s="188" t="s">
        <v>85066</v>
      </c>
    </row>
    <row r="84576" spans="1:1" x14ac:dyDescent="0.2">
      <c r="A84576" s="188" t="s">
        <v>85067</v>
      </c>
    </row>
    <row r="84577" spans="1:1" x14ac:dyDescent="0.2">
      <c r="A84577" s="188" t="s">
        <v>85068</v>
      </c>
    </row>
    <row r="84578" spans="1:1" x14ac:dyDescent="0.2">
      <c r="A84578" s="188" t="s">
        <v>85069</v>
      </c>
    </row>
    <row r="84579" spans="1:1" x14ac:dyDescent="0.2">
      <c r="A84579" s="188" t="s">
        <v>85070</v>
      </c>
    </row>
    <row r="84580" spans="1:1" x14ac:dyDescent="0.2">
      <c r="A84580" s="188" t="s">
        <v>85071</v>
      </c>
    </row>
    <row r="84581" spans="1:1" x14ac:dyDescent="0.2">
      <c r="A84581" s="188" t="s">
        <v>85072</v>
      </c>
    </row>
    <row r="84582" spans="1:1" x14ac:dyDescent="0.2">
      <c r="A84582" s="188" t="s">
        <v>85073</v>
      </c>
    </row>
    <row r="84583" spans="1:1" x14ac:dyDescent="0.2">
      <c r="A84583" s="188" t="s">
        <v>85074</v>
      </c>
    </row>
    <row r="84584" spans="1:1" x14ac:dyDescent="0.2">
      <c r="A84584" s="188" t="s">
        <v>85075</v>
      </c>
    </row>
    <row r="84585" spans="1:1" x14ac:dyDescent="0.2">
      <c r="A84585" s="188" t="s">
        <v>85076</v>
      </c>
    </row>
    <row r="84586" spans="1:1" x14ac:dyDescent="0.2">
      <c r="A84586" s="188" t="s">
        <v>85077</v>
      </c>
    </row>
    <row r="84587" spans="1:1" x14ac:dyDescent="0.2">
      <c r="A84587" s="188" t="s">
        <v>85078</v>
      </c>
    </row>
    <row r="84588" spans="1:1" x14ac:dyDescent="0.2">
      <c r="A84588" s="188" t="s">
        <v>85079</v>
      </c>
    </row>
    <row r="84589" spans="1:1" x14ac:dyDescent="0.2">
      <c r="A84589" s="188" t="s">
        <v>85080</v>
      </c>
    </row>
    <row r="84590" spans="1:1" x14ac:dyDescent="0.2">
      <c r="A84590" s="188" t="s">
        <v>85081</v>
      </c>
    </row>
    <row r="84591" spans="1:1" x14ac:dyDescent="0.2">
      <c r="A84591" s="188" t="s">
        <v>85082</v>
      </c>
    </row>
    <row r="84592" spans="1:1" x14ac:dyDescent="0.2">
      <c r="A84592" s="188" t="s">
        <v>85083</v>
      </c>
    </row>
    <row r="84593" spans="1:1" x14ac:dyDescent="0.2">
      <c r="A84593" s="188" t="s">
        <v>85084</v>
      </c>
    </row>
    <row r="84594" spans="1:1" x14ac:dyDescent="0.2">
      <c r="A84594" s="188" t="s">
        <v>85085</v>
      </c>
    </row>
    <row r="84595" spans="1:1" x14ac:dyDescent="0.2">
      <c r="A84595" s="188" t="s">
        <v>85086</v>
      </c>
    </row>
    <row r="84596" spans="1:1" x14ac:dyDescent="0.2">
      <c r="A84596" s="188" t="s">
        <v>85087</v>
      </c>
    </row>
    <row r="84597" spans="1:1" x14ac:dyDescent="0.2">
      <c r="A84597" s="188" t="s">
        <v>85088</v>
      </c>
    </row>
    <row r="84598" spans="1:1" x14ac:dyDescent="0.2">
      <c r="A84598" s="188" t="s">
        <v>85089</v>
      </c>
    </row>
    <row r="84599" spans="1:1" x14ac:dyDescent="0.2">
      <c r="A84599" s="188" t="s">
        <v>85090</v>
      </c>
    </row>
    <row r="84600" spans="1:1" x14ac:dyDescent="0.2">
      <c r="A84600" s="188" t="s">
        <v>85091</v>
      </c>
    </row>
    <row r="84601" spans="1:1" x14ac:dyDescent="0.2">
      <c r="A84601" s="188" t="s">
        <v>85092</v>
      </c>
    </row>
    <row r="84602" spans="1:1" x14ac:dyDescent="0.2">
      <c r="A84602" s="188" t="s">
        <v>85093</v>
      </c>
    </row>
    <row r="84603" spans="1:1" x14ac:dyDescent="0.2">
      <c r="A84603" s="188" t="s">
        <v>85094</v>
      </c>
    </row>
    <row r="84604" spans="1:1" x14ac:dyDescent="0.2">
      <c r="A84604" s="188" t="s">
        <v>85095</v>
      </c>
    </row>
    <row r="84605" spans="1:1" x14ac:dyDescent="0.2">
      <c r="A84605" s="188" t="s">
        <v>85096</v>
      </c>
    </row>
    <row r="84606" spans="1:1" x14ac:dyDescent="0.2">
      <c r="A84606" s="188" t="s">
        <v>85097</v>
      </c>
    </row>
    <row r="84607" spans="1:1" x14ac:dyDescent="0.2">
      <c r="A84607" s="188" t="s">
        <v>85098</v>
      </c>
    </row>
    <row r="84608" spans="1:1" x14ac:dyDescent="0.2">
      <c r="A84608" s="188" t="s">
        <v>85099</v>
      </c>
    </row>
    <row r="84609" spans="1:1" x14ac:dyDescent="0.2">
      <c r="A84609" s="188" t="s">
        <v>85100</v>
      </c>
    </row>
    <row r="84610" spans="1:1" x14ac:dyDescent="0.2">
      <c r="A84610" s="188" t="s">
        <v>85101</v>
      </c>
    </row>
    <row r="84611" spans="1:1" x14ac:dyDescent="0.2">
      <c r="A84611" s="188" t="s">
        <v>85102</v>
      </c>
    </row>
    <row r="84612" spans="1:1" x14ac:dyDescent="0.2">
      <c r="A84612" s="188" t="s">
        <v>85103</v>
      </c>
    </row>
    <row r="84613" spans="1:1" x14ac:dyDescent="0.2">
      <c r="A84613" s="188" t="s">
        <v>85104</v>
      </c>
    </row>
    <row r="84614" spans="1:1" x14ac:dyDescent="0.2">
      <c r="A84614" s="188" t="s">
        <v>85105</v>
      </c>
    </row>
    <row r="84615" spans="1:1" x14ac:dyDescent="0.2">
      <c r="A84615" s="188" t="s">
        <v>85106</v>
      </c>
    </row>
    <row r="84616" spans="1:1" x14ac:dyDescent="0.2">
      <c r="A84616" s="188" t="s">
        <v>85107</v>
      </c>
    </row>
    <row r="84617" spans="1:1" x14ac:dyDescent="0.2">
      <c r="A84617" s="188" t="s">
        <v>85108</v>
      </c>
    </row>
    <row r="84618" spans="1:1" x14ac:dyDescent="0.2">
      <c r="A84618" s="188" t="s">
        <v>85109</v>
      </c>
    </row>
    <row r="84619" spans="1:1" x14ac:dyDescent="0.2">
      <c r="A84619" s="188" t="s">
        <v>85110</v>
      </c>
    </row>
    <row r="84620" spans="1:1" x14ac:dyDescent="0.2">
      <c r="A84620" s="188" t="s">
        <v>85111</v>
      </c>
    </row>
    <row r="84621" spans="1:1" x14ac:dyDescent="0.2">
      <c r="A84621" s="188" t="s">
        <v>85112</v>
      </c>
    </row>
    <row r="84622" spans="1:1" x14ac:dyDescent="0.2">
      <c r="A84622" s="188" t="s">
        <v>85113</v>
      </c>
    </row>
    <row r="84623" spans="1:1" x14ac:dyDescent="0.2">
      <c r="A84623" s="188" t="s">
        <v>85114</v>
      </c>
    </row>
    <row r="84624" spans="1:1" x14ac:dyDescent="0.2">
      <c r="A84624" s="188" t="s">
        <v>85115</v>
      </c>
    </row>
    <row r="84625" spans="1:1" x14ac:dyDescent="0.2">
      <c r="A84625" s="188" t="s">
        <v>85116</v>
      </c>
    </row>
    <row r="84626" spans="1:1" x14ac:dyDescent="0.2">
      <c r="A84626" s="188" t="s">
        <v>85117</v>
      </c>
    </row>
    <row r="84627" spans="1:1" x14ac:dyDescent="0.2">
      <c r="A84627" s="188" t="s">
        <v>85118</v>
      </c>
    </row>
    <row r="84628" spans="1:1" x14ac:dyDescent="0.2">
      <c r="A84628" s="188" t="s">
        <v>85119</v>
      </c>
    </row>
    <row r="84629" spans="1:1" x14ac:dyDescent="0.2">
      <c r="A84629" s="188" t="s">
        <v>85120</v>
      </c>
    </row>
    <row r="84630" spans="1:1" x14ac:dyDescent="0.2">
      <c r="A84630" s="188" t="s">
        <v>85121</v>
      </c>
    </row>
    <row r="84631" spans="1:1" x14ac:dyDescent="0.2">
      <c r="A84631" s="188" t="s">
        <v>85122</v>
      </c>
    </row>
    <row r="84632" spans="1:1" x14ac:dyDescent="0.2">
      <c r="A84632" s="188" t="s">
        <v>85123</v>
      </c>
    </row>
    <row r="84633" spans="1:1" x14ac:dyDescent="0.2">
      <c r="A84633" s="188" t="s">
        <v>85124</v>
      </c>
    </row>
    <row r="84634" spans="1:1" x14ac:dyDescent="0.2">
      <c r="A84634" s="188" t="s">
        <v>85125</v>
      </c>
    </row>
    <row r="84635" spans="1:1" x14ac:dyDescent="0.2">
      <c r="A84635" s="188" t="s">
        <v>85126</v>
      </c>
    </row>
    <row r="84636" spans="1:1" x14ac:dyDescent="0.2">
      <c r="A84636" s="188" t="s">
        <v>85127</v>
      </c>
    </row>
    <row r="84637" spans="1:1" x14ac:dyDescent="0.2">
      <c r="A84637" s="188" t="s">
        <v>85128</v>
      </c>
    </row>
    <row r="84638" spans="1:1" x14ac:dyDescent="0.2">
      <c r="A84638" s="188" t="s">
        <v>85129</v>
      </c>
    </row>
    <row r="84639" spans="1:1" x14ac:dyDescent="0.2">
      <c r="A84639" s="188" t="s">
        <v>85130</v>
      </c>
    </row>
    <row r="84640" spans="1:1" x14ac:dyDescent="0.2">
      <c r="A84640" s="188" t="s">
        <v>85131</v>
      </c>
    </row>
    <row r="84641" spans="1:1" x14ac:dyDescent="0.2">
      <c r="A84641" s="188" t="s">
        <v>85132</v>
      </c>
    </row>
    <row r="84642" spans="1:1" x14ac:dyDescent="0.2">
      <c r="A84642" s="188" t="s">
        <v>85133</v>
      </c>
    </row>
    <row r="84643" spans="1:1" x14ac:dyDescent="0.2">
      <c r="A84643" s="188" t="s">
        <v>85134</v>
      </c>
    </row>
    <row r="84644" spans="1:1" x14ac:dyDescent="0.2">
      <c r="A84644" s="188" t="s">
        <v>85135</v>
      </c>
    </row>
    <row r="84645" spans="1:1" x14ac:dyDescent="0.2">
      <c r="A84645" s="188" t="s">
        <v>85136</v>
      </c>
    </row>
    <row r="84646" spans="1:1" x14ac:dyDescent="0.2">
      <c r="A84646" s="188" t="s">
        <v>85137</v>
      </c>
    </row>
    <row r="84647" spans="1:1" x14ac:dyDescent="0.2">
      <c r="A84647" s="188" t="s">
        <v>85138</v>
      </c>
    </row>
    <row r="84648" spans="1:1" x14ac:dyDescent="0.2">
      <c r="A84648" s="188" t="s">
        <v>85139</v>
      </c>
    </row>
    <row r="84649" spans="1:1" x14ac:dyDescent="0.2">
      <c r="A84649" s="188" t="s">
        <v>85140</v>
      </c>
    </row>
    <row r="84650" spans="1:1" x14ac:dyDescent="0.2">
      <c r="A84650" s="188" t="s">
        <v>85141</v>
      </c>
    </row>
    <row r="84651" spans="1:1" x14ac:dyDescent="0.2">
      <c r="A84651" s="188" t="s">
        <v>85142</v>
      </c>
    </row>
    <row r="84652" spans="1:1" x14ac:dyDescent="0.2">
      <c r="A84652" s="188" t="s">
        <v>85143</v>
      </c>
    </row>
    <row r="84653" spans="1:1" x14ac:dyDescent="0.2">
      <c r="A84653" s="188" t="s">
        <v>85144</v>
      </c>
    </row>
    <row r="84654" spans="1:1" x14ac:dyDescent="0.2">
      <c r="A84654" s="188" t="s">
        <v>85145</v>
      </c>
    </row>
    <row r="84655" spans="1:1" x14ac:dyDescent="0.2">
      <c r="A84655" s="188" t="s">
        <v>85146</v>
      </c>
    </row>
    <row r="84656" spans="1:1" x14ac:dyDescent="0.2">
      <c r="A84656" s="188" t="s">
        <v>85147</v>
      </c>
    </row>
    <row r="84657" spans="1:1" x14ac:dyDescent="0.2">
      <c r="A84657" s="188" t="s">
        <v>85148</v>
      </c>
    </row>
    <row r="84658" spans="1:1" x14ac:dyDescent="0.2">
      <c r="A84658" s="188" t="s">
        <v>85149</v>
      </c>
    </row>
    <row r="84659" spans="1:1" x14ac:dyDescent="0.2">
      <c r="A84659" s="188" t="s">
        <v>85150</v>
      </c>
    </row>
    <row r="84660" spans="1:1" x14ac:dyDescent="0.2">
      <c r="A84660" s="188" t="s">
        <v>85151</v>
      </c>
    </row>
    <row r="84661" spans="1:1" x14ac:dyDescent="0.2">
      <c r="A84661" s="188" t="s">
        <v>85152</v>
      </c>
    </row>
    <row r="84662" spans="1:1" x14ac:dyDescent="0.2">
      <c r="A84662" s="188" t="s">
        <v>85153</v>
      </c>
    </row>
    <row r="84663" spans="1:1" x14ac:dyDescent="0.2">
      <c r="A84663" s="188" t="s">
        <v>85154</v>
      </c>
    </row>
    <row r="84664" spans="1:1" x14ac:dyDescent="0.2">
      <c r="A84664" s="188" t="s">
        <v>85155</v>
      </c>
    </row>
    <row r="84665" spans="1:1" x14ac:dyDescent="0.2">
      <c r="A84665" s="188" t="s">
        <v>85156</v>
      </c>
    </row>
    <row r="84666" spans="1:1" x14ac:dyDescent="0.2">
      <c r="A84666" s="188" t="s">
        <v>85157</v>
      </c>
    </row>
    <row r="84667" spans="1:1" x14ac:dyDescent="0.2">
      <c r="A84667" s="188" t="s">
        <v>85158</v>
      </c>
    </row>
    <row r="84668" spans="1:1" x14ac:dyDescent="0.2">
      <c r="A84668" s="188" t="s">
        <v>85159</v>
      </c>
    </row>
    <row r="84669" spans="1:1" x14ac:dyDescent="0.2">
      <c r="A84669" s="188" t="s">
        <v>85160</v>
      </c>
    </row>
    <row r="84670" spans="1:1" x14ac:dyDescent="0.2">
      <c r="A84670" s="188" t="s">
        <v>85161</v>
      </c>
    </row>
    <row r="84671" spans="1:1" x14ac:dyDescent="0.2">
      <c r="A84671" s="188" t="s">
        <v>85162</v>
      </c>
    </row>
    <row r="84672" spans="1:1" x14ac:dyDescent="0.2">
      <c r="A84672" s="188" t="s">
        <v>85163</v>
      </c>
    </row>
    <row r="84673" spans="1:1" x14ac:dyDescent="0.2">
      <c r="A84673" s="188" t="s">
        <v>85164</v>
      </c>
    </row>
    <row r="84674" spans="1:1" x14ac:dyDescent="0.2">
      <c r="A84674" s="188" t="s">
        <v>85165</v>
      </c>
    </row>
    <row r="84675" spans="1:1" x14ac:dyDescent="0.2">
      <c r="A84675" s="188" t="s">
        <v>85166</v>
      </c>
    </row>
    <row r="84676" spans="1:1" x14ac:dyDescent="0.2">
      <c r="A84676" s="188" t="s">
        <v>85167</v>
      </c>
    </row>
    <row r="84677" spans="1:1" x14ac:dyDescent="0.2">
      <c r="A84677" s="188" t="s">
        <v>85168</v>
      </c>
    </row>
    <row r="84678" spans="1:1" x14ac:dyDescent="0.2">
      <c r="A84678" s="188" t="s">
        <v>85169</v>
      </c>
    </row>
    <row r="84679" spans="1:1" x14ac:dyDescent="0.2">
      <c r="A84679" s="188" t="s">
        <v>85170</v>
      </c>
    </row>
    <row r="84680" spans="1:1" x14ac:dyDescent="0.2">
      <c r="A84680" s="188" t="s">
        <v>85171</v>
      </c>
    </row>
    <row r="84681" spans="1:1" x14ac:dyDescent="0.2">
      <c r="A84681" s="188" t="s">
        <v>85172</v>
      </c>
    </row>
    <row r="84682" spans="1:1" x14ac:dyDescent="0.2">
      <c r="A84682" s="188" t="s">
        <v>85173</v>
      </c>
    </row>
    <row r="84683" spans="1:1" x14ac:dyDescent="0.2">
      <c r="A84683" s="188" t="s">
        <v>85174</v>
      </c>
    </row>
    <row r="84684" spans="1:1" x14ac:dyDescent="0.2">
      <c r="A84684" s="188" t="s">
        <v>85175</v>
      </c>
    </row>
    <row r="84685" spans="1:1" x14ac:dyDescent="0.2">
      <c r="A84685" s="188" t="s">
        <v>85176</v>
      </c>
    </row>
    <row r="84686" spans="1:1" x14ac:dyDescent="0.2">
      <c r="A84686" s="188" t="s">
        <v>85177</v>
      </c>
    </row>
    <row r="84687" spans="1:1" x14ac:dyDescent="0.2">
      <c r="A84687" s="188" t="s">
        <v>85178</v>
      </c>
    </row>
    <row r="84688" spans="1:1" x14ac:dyDescent="0.2">
      <c r="A84688" s="188" t="s">
        <v>85179</v>
      </c>
    </row>
    <row r="84689" spans="1:1" x14ac:dyDescent="0.2">
      <c r="A84689" s="188" t="s">
        <v>85180</v>
      </c>
    </row>
    <row r="84690" spans="1:1" x14ac:dyDescent="0.2">
      <c r="A84690" s="188" t="s">
        <v>85181</v>
      </c>
    </row>
    <row r="84691" spans="1:1" x14ac:dyDescent="0.2">
      <c r="A84691" s="188" t="s">
        <v>85182</v>
      </c>
    </row>
    <row r="84692" spans="1:1" x14ac:dyDescent="0.2">
      <c r="A84692" s="188" t="s">
        <v>85183</v>
      </c>
    </row>
    <row r="84693" spans="1:1" x14ac:dyDescent="0.2">
      <c r="A84693" s="188" t="s">
        <v>85184</v>
      </c>
    </row>
    <row r="84694" spans="1:1" x14ac:dyDescent="0.2">
      <c r="A84694" s="188" t="s">
        <v>85185</v>
      </c>
    </row>
    <row r="84695" spans="1:1" x14ac:dyDescent="0.2">
      <c r="A84695" s="188" t="s">
        <v>85186</v>
      </c>
    </row>
    <row r="84696" spans="1:1" x14ac:dyDescent="0.2">
      <c r="A84696" s="188" t="s">
        <v>85187</v>
      </c>
    </row>
    <row r="84697" spans="1:1" x14ac:dyDescent="0.2">
      <c r="A84697" s="188" t="s">
        <v>85188</v>
      </c>
    </row>
    <row r="84698" spans="1:1" x14ac:dyDescent="0.2">
      <c r="A84698" s="188" t="s">
        <v>85189</v>
      </c>
    </row>
    <row r="84699" spans="1:1" x14ac:dyDescent="0.2">
      <c r="A84699" s="188" t="s">
        <v>85190</v>
      </c>
    </row>
    <row r="84700" spans="1:1" x14ac:dyDescent="0.2">
      <c r="A84700" s="188" t="s">
        <v>85191</v>
      </c>
    </row>
    <row r="84701" spans="1:1" x14ac:dyDescent="0.2">
      <c r="A84701" s="188" t="s">
        <v>85192</v>
      </c>
    </row>
    <row r="84702" spans="1:1" x14ac:dyDescent="0.2">
      <c r="A84702" s="188" t="s">
        <v>85193</v>
      </c>
    </row>
    <row r="84703" spans="1:1" x14ac:dyDescent="0.2">
      <c r="A84703" s="188" t="s">
        <v>85194</v>
      </c>
    </row>
    <row r="84704" spans="1:1" x14ac:dyDescent="0.2">
      <c r="A84704" s="188" t="s">
        <v>85195</v>
      </c>
    </row>
    <row r="84705" spans="1:1" x14ac:dyDescent="0.2">
      <c r="A84705" s="188" t="s">
        <v>85196</v>
      </c>
    </row>
    <row r="84706" spans="1:1" x14ac:dyDescent="0.2">
      <c r="A84706" s="188" t="s">
        <v>85197</v>
      </c>
    </row>
    <row r="84707" spans="1:1" x14ac:dyDescent="0.2">
      <c r="A84707" s="188" t="s">
        <v>85198</v>
      </c>
    </row>
    <row r="84708" spans="1:1" x14ac:dyDescent="0.2">
      <c r="A84708" s="188" t="s">
        <v>85199</v>
      </c>
    </row>
    <row r="84709" spans="1:1" x14ac:dyDescent="0.2">
      <c r="A84709" s="188" t="s">
        <v>85200</v>
      </c>
    </row>
    <row r="84710" spans="1:1" x14ac:dyDescent="0.2">
      <c r="A84710" s="188" t="s">
        <v>85201</v>
      </c>
    </row>
    <row r="84711" spans="1:1" x14ac:dyDescent="0.2">
      <c r="A84711" s="188" t="s">
        <v>85202</v>
      </c>
    </row>
    <row r="84712" spans="1:1" x14ac:dyDescent="0.2">
      <c r="A84712" s="188" t="s">
        <v>85203</v>
      </c>
    </row>
    <row r="84713" spans="1:1" x14ac:dyDescent="0.2">
      <c r="A84713" s="188" t="s">
        <v>85204</v>
      </c>
    </row>
    <row r="84714" spans="1:1" x14ac:dyDescent="0.2">
      <c r="A84714" s="188" t="s">
        <v>85205</v>
      </c>
    </row>
    <row r="84715" spans="1:1" x14ac:dyDescent="0.2">
      <c r="A84715" s="188" t="s">
        <v>85206</v>
      </c>
    </row>
    <row r="84716" spans="1:1" x14ac:dyDescent="0.2">
      <c r="A84716" s="188" t="s">
        <v>85207</v>
      </c>
    </row>
    <row r="84717" spans="1:1" x14ac:dyDescent="0.2">
      <c r="A84717" s="188" t="s">
        <v>85208</v>
      </c>
    </row>
    <row r="84718" spans="1:1" x14ac:dyDescent="0.2">
      <c r="A84718" s="188" t="s">
        <v>85209</v>
      </c>
    </row>
    <row r="84719" spans="1:1" x14ac:dyDescent="0.2">
      <c r="A84719" s="188" t="s">
        <v>85210</v>
      </c>
    </row>
    <row r="84720" spans="1:1" x14ac:dyDescent="0.2">
      <c r="A84720" s="188" t="s">
        <v>85211</v>
      </c>
    </row>
    <row r="84721" spans="1:1" x14ac:dyDescent="0.2">
      <c r="A84721" s="188" t="s">
        <v>85212</v>
      </c>
    </row>
    <row r="84722" spans="1:1" x14ac:dyDescent="0.2">
      <c r="A84722" s="188" t="s">
        <v>85213</v>
      </c>
    </row>
    <row r="84723" spans="1:1" x14ac:dyDescent="0.2">
      <c r="A84723" s="188" t="s">
        <v>85214</v>
      </c>
    </row>
    <row r="84724" spans="1:1" x14ac:dyDescent="0.2">
      <c r="A84724" s="188" t="s">
        <v>85215</v>
      </c>
    </row>
    <row r="84725" spans="1:1" x14ac:dyDescent="0.2">
      <c r="A84725" s="188" t="s">
        <v>85216</v>
      </c>
    </row>
    <row r="84726" spans="1:1" x14ac:dyDescent="0.2">
      <c r="A84726" s="188" t="s">
        <v>85217</v>
      </c>
    </row>
    <row r="84727" spans="1:1" x14ac:dyDescent="0.2">
      <c r="A84727" s="188" t="s">
        <v>85218</v>
      </c>
    </row>
    <row r="84728" spans="1:1" x14ac:dyDescent="0.2">
      <c r="A84728" s="188" t="s">
        <v>85219</v>
      </c>
    </row>
    <row r="84729" spans="1:1" x14ac:dyDescent="0.2">
      <c r="A84729" s="188" t="s">
        <v>85220</v>
      </c>
    </row>
    <row r="84730" spans="1:1" x14ac:dyDescent="0.2">
      <c r="A84730" s="188" t="s">
        <v>85221</v>
      </c>
    </row>
    <row r="84731" spans="1:1" x14ac:dyDescent="0.2">
      <c r="A84731" s="188" t="s">
        <v>85222</v>
      </c>
    </row>
    <row r="84732" spans="1:1" x14ac:dyDescent="0.2">
      <c r="A84732" s="188" t="s">
        <v>85223</v>
      </c>
    </row>
    <row r="84733" spans="1:1" x14ac:dyDescent="0.2">
      <c r="A84733" s="188" t="s">
        <v>85224</v>
      </c>
    </row>
    <row r="84734" spans="1:1" x14ac:dyDescent="0.2">
      <c r="A84734" s="188" t="s">
        <v>85225</v>
      </c>
    </row>
    <row r="84735" spans="1:1" x14ac:dyDescent="0.2">
      <c r="A84735" s="188" t="s">
        <v>85226</v>
      </c>
    </row>
    <row r="84736" spans="1:1" x14ac:dyDescent="0.2">
      <c r="A84736" s="188" t="s">
        <v>85227</v>
      </c>
    </row>
    <row r="84737" spans="1:1" x14ac:dyDescent="0.2">
      <c r="A84737" s="188" t="s">
        <v>85228</v>
      </c>
    </row>
    <row r="84738" spans="1:1" x14ac:dyDescent="0.2">
      <c r="A84738" s="188" t="s">
        <v>85229</v>
      </c>
    </row>
    <row r="84739" spans="1:1" x14ac:dyDescent="0.2">
      <c r="A84739" s="188" t="s">
        <v>85230</v>
      </c>
    </row>
    <row r="84740" spans="1:1" x14ac:dyDescent="0.2">
      <c r="A84740" s="188" t="s">
        <v>85231</v>
      </c>
    </row>
    <row r="84741" spans="1:1" x14ac:dyDescent="0.2">
      <c r="A84741" s="188" t="s">
        <v>85232</v>
      </c>
    </row>
    <row r="84742" spans="1:1" x14ac:dyDescent="0.2">
      <c r="A84742" s="188" t="s">
        <v>85233</v>
      </c>
    </row>
    <row r="84743" spans="1:1" x14ac:dyDescent="0.2">
      <c r="A84743" s="188" t="s">
        <v>85234</v>
      </c>
    </row>
    <row r="84744" spans="1:1" x14ac:dyDescent="0.2">
      <c r="A84744" s="188" t="s">
        <v>85235</v>
      </c>
    </row>
    <row r="84745" spans="1:1" x14ac:dyDescent="0.2">
      <c r="A84745" s="188" t="s">
        <v>85236</v>
      </c>
    </row>
    <row r="84746" spans="1:1" x14ac:dyDescent="0.2">
      <c r="A84746" s="188" t="s">
        <v>85237</v>
      </c>
    </row>
    <row r="84747" spans="1:1" x14ac:dyDescent="0.2">
      <c r="A84747" s="188" t="s">
        <v>85238</v>
      </c>
    </row>
    <row r="84748" spans="1:1" x14ac:dyDescent="0.2">
      <c r="A84748" s="188" t="s">
        <v>85239</v>
      </c>
    </row>
    <row r="84749" spans="1:1" x14ac:dyDescent="0.2">
      <c r="A84749" s="188" t="s">
        <v>85240</v>
      </c>
    </row>
    <row r="84750" spans="1:1" x14ac:dyDescent="0.2">
      <c r="A84750" s="188" t="s">
        <v>85241</v>
      </c>
    </row>
    <row r="84751" spans="1:1" x14ac:dyDescent="0.2">
      <c r="A84751" s="188" t="s">
        <v>85242</v>
      </c>
    </row>
    <row r="84752" spans="1:1" x14ac:dyDescent="0.2">
      <c r="A84752" s="188" t="s">
        <v>85243</v>
      </c>
    </row>
    <row r="84753" spans="1:1" x14ac:dyDescent="0.2">
      <c r="A84753" s="188" t="s">
        <v>85244</v>
      </c>
    </row>
    <row r="84754" spans="1:1" x14ac:dyDescent="0.2">
      <c r="A84754" s="188" t="s">
        <v>85245</v>
      </c>
    </row>
    <row r="84755" spans="1:1" x14ac:dyDescent="0.2">
      <c r="A84755" s="188" t="s">
        <v>85246</v>
      </c>
    </row>
    <row r="84756" spans="1:1" x14ac:dyDescent="0.2">
      <c r="A84756" s="188" t="s">
        <v>85247</v>
      </c>
    </row>
    <row r="84757" spans="1:1" x14ac:dyDescent="0.2">
      <c r="A84757" s="188" t="s">
        <v>85248</v>
      </c>
    </row>
    <row r="84758" spans="1:1" x14ac:dyDescent="0.2">
      <c r="A84758" s="188" t="s">
        <v>85249</v>
      </c>
    </row>
    <row r="84759" spans="1:1" x14ac:dyDescent="0.2">
      <c r="A84759" s="188" t="s">
        <v>85250</v>
      </c>
    </row>
    <row r="84760" spans="1:1" x14ac:dyDescent="0.2">
      <c r="A84760" s="188" t="s">
        <v>85251</v>
      </c>
    </row>
    <row r="84761" spans="1:1" x14ac:dyDescent="0.2">
      <c r="A84761" s="188" t="s">
        <v>85252</v>
      </c>
    </row>
    <row r="84762" spans="1:1" x14ac:dyDescent="0.2">
      <c r="A84762" s="188" t="s">
        <v>85253</v>
      </c>
    </row>
    <row r="84763" spans="1:1" x14ac:dyDescent="0.2">
      <c r="A84763" s="188" t="s">
        <v>85254</v>
      </c>
    </row>
    <row r="84764" spans="1:1" x14ac:dyDescent="0.2">
      <c r="A84764" s="188" t="s">
        <v>85255</v>
      </c>
    </row>
    <row r="84765" spans="1:1" x14ac:dyDescent="0.2">
      <c r="A84765" s="188" t="s">
        <v>85256</v>
      </c>
    </row>
    <row r="84766" spans="1:1" x14ac:dyDescent="0.2">
      <c r="A84766" s="188" t="s">
        <v>85257</v>
      </c>
    </row>
    <row r="84767" spans="1:1" x14ac:dyDescent="0.2">
      <c r="A84767" s="188" t="s">
        <v>85258</v>
      </c>
    </row>
    <row r="84768" spans="1:1" x14ac:dyDescent="0.2">
      <c r="A84768" s="188" t="s">
        <v>85259</v>
      </c>
    </row>
    <row r="84769" spans="1:1" x14ac:dyDescent="0.2">
      <c r="A84769" s="188" t="s">
        <v>85260</v>
      </c>
    </row>
    <row r="84770" spans="1:1" x14ac:dyDescent="0.2">
      <c r="A84770" s="188" t="s">
        <v>85261</v>
      </c>
    </row>
    <row r="84771" spans="1:1" x14ac:dyDescent="0.2">
      <c r="A84771" s="188" t="s">
        <v>85262</v>
      </c>
    </row>
    <row r="84772" spans="1:1" x14ac:dyDescent="0.2">
      <c r="A84772" s="188" t="s">
        <v>85263</v>
      </c>
    </row>
    <row r="84773" spans="1:1" x14ac:dyDescent="0.2">
      <c r="A84773" s="188" t="s">
        <v>85264</v>
      </c>
    </row>
    <row r="84774" spans="1:1" x14ac:dyDescent="0.2">
      <c r="A84774" s="188" t="s">
        <v>85265</v>
      </c>
    </row>
    <row r="84775" spans="1:1" x14ac:dyDescent="0.2">
      <c r="A84775" s="188" t="s">
        <v>85266</v>
      </c>
    </row>
    <row r="84776" spans="1:1" x14ac:dyDescent="0.2">
      <c r="A84776" s="188" t="s">
        <v>85267</v>
      </c>
    </row>
    <row r="84777" spans="1:1" x14ac:dyDescent="0.2">
      <c r="A84777" s="188" t="s">
        <v>85268</v>
      </c>
    </row>
    <row r="84778" spans="1:1" x14ac:dyDescent="0.2">
      <c r="A84778" s="188" t="s">
        <v>85269</v>
      </c>
    </row>
    <row r="84779" spans="1:1" x14ac:dyDescent="0.2">
      <c r="A84779" s="188" t="s">
        <v>85270</v>
      </c>
    </row>
    <row r="84780" spans="1:1" x14ac:dyDescent="0.2">
      <c r="A84780" s="188" t="s">
        <v>85271</v>
      </c>
    </row>
    <row r="84781" spans="1:1" x14ac:dyDescent="0.2">
      <c r="A84781" s="188" t="s">
        <v>85272</v>
      </c>
    </row>
    <row r="84782" spans="1:1" x14ac:dyDescent="0.2">
      <c r="A84782" s="188" t="s">
        <v>85273</v>
      </c>
    </row>
    <row r="84783" spans="1:1" x14ac:dyDescent="0.2">
      <c r="A84783" s="188" t="s">
        <v>85274</v>
      </c>
    </row>
    <row r="84784" spans="1:1" x14ac:dyDescent="0.2">
      <c r="A84784" s="188" t="s">
        <v>85275</v>
      </c>
    </row>
    <row r="84785" spans="1:1" x14ac:dyDescent="0.2">
      <c r="A84785" s="188" t="s">
        <v>85276</v>
      </c>
    </row>
    <row r="84786" spans="1:1" x14ac:dyDescent="0.2">
      <c r="A84786" s="188" t="s">
        <v>85277</v>
      </c>
    </row>
    <row r="84787" spans="1:1" x14ac:dyDescent="0.2">
      <c r="A84787" s="188" t="s">
        <v>85278</v>
      </c>
    </row>
    <row r="84788" spans="1:1" x14ac:dyDescent="0.2">
      <c r="A84788" s="188" t="s">
        <v>85279</v>
      </c>
    </row>
    <row r="84789" spans="1:1" x14ac:dyDescent="0.2">
      <c r="A84789" s="188" t="s">
        <v>85280</v>
      </c>
    </row>
    <row r="84790" spans="1:1" x14ac:dyDescent="0.2">
      <c r="A84790" s="188" t="s">
        <v>85281</v>
      </c>
    </row>
    <row r="84791" spans="1:1" x14ac:dyDescent="0.2">
      <c r="A84791" s="188" t="s">
        <v>85282</v>
      </c>
    </row>
    <row r="84792" spans="1:1" x14ac:dyDescent="0.2">
      <c r="A84792" s="188" t="s">
        <v>85283</v>
      </c>
    </row>
    <row r="84793" spans="1:1" x14ac:dyDescent="0.2">
      <c r="A84793" s="188" t="s">
        <v>85284</v>
      </c>
    </row>
    <row r="84794" spans="1:1" x14ac:dyDescent="0.2">
      <c r="A84794" s="188" t="s">
        <v>85285</v>
      </c>
    </row>
    <row r="84795" spans="1:1" x14ac:dyDescent="0.2">
      <c r="A84795" s="188" t="s">
        <v>85286</v>
      </c>
    </row>
    <row r="84796" spans="1:1" x14ac:dyDescent="0.2">
      <c r="A84796" s="188" t="s">
        <v>85287</v>
      </c>
    </row>
    <row r="84797" spans="1:1" x14ac:dyDescent="0.2">
      <c r="A84797" s="188" t="s">
        <v>85288</v>
      </c>
    </row>
    <row r="84798" spans="1:1" x14ac:dyDescent="0.2">
      <c r="A84798" s="188" t="s">
        <v>85289</v>
      </c>
    </row>
    <row r="84799" spans="1:1" x14ac:dyDescent="0.2">
      <c r="A84799" s="188" t="s">
        <v>85290</v>
      </c>
    </row>
    <row r="84800" spans="1:1" x14ac:dyDescent="0.2">
      <c r="A84800" s="188" t="s">
        <v>85291</v>
      </c>
    </row>
    <row r="84801" spans="1:1" x14ac:dyDescent="0.2">
      <c r="A84801" s="188" t="s">
        <v>85292</v>
      </c>
    </row>
    <row r="84802" spans="1:1" x14ac:dyDescent="0.2">
      <c r="A84802" s="188" t="s">
        <v>85293</v>
      </c>
    </row>
    <row r="84803" spans="1:1" x14ac:dyDescent="0.2">
      <c r="A84803" s="188" t="s">
        <v>85294</v>
      </c>
    </row>
    <row r="84804" spans="1:1" x14ac:dyDescent="0.2">
      <c r="A84804" s="188" t="s">
        <v>85295</v>
      </c>
    </row>
    <row r="84805" spans="1:1" x14ac:dyDescent="0.2">
      <c r="A84805" s="188" t="s">
        <v>85296</v>
      </c>
    </row>
    <row r="84806" spans="1:1" x14ac:dyDescent="0.2">
      <c r="A84806" s="188" t="s">
        <v>85297</v>
      </c>
    </row>
    <row r="84807" spans="1:1" x14ac:dyDescent="0.2">
      <c r="A84807" s="188" t="s">
        <v>85298</v>
      </c>
    </row>
    <row r="84808" spans="1:1" x14ac:dyDescent="0.2">
      <c r="A84808" s="188" t="s">
        <v>85299</v>
      </c>
    </row>
    <row r="84809" spans="1:1" x14ac:dyDescent="0.2">
      <c r="A84809" s="188" t="s">
        <v>85300</v>
      </c>
    </row>
    <row r="84810" spans="1:1" x14ac:dyDescent="0.2">
      <c r="A84810" s="188" t="s">
        <v>85301</v>
      </c>
    </row>
    <row r="84811" spans="1:1" x14ac:dyDescent="0.2">
      <c r="A84811" s="188" t="s">
        <v>85302</v>
      </c>
    </row>
    <row r="84812" spans="1:1" x14ac:dyDescent="0.2">
      <c r="A84812" s="188" t="s">
        <v>85303</v>
      </c>
    </row>
    <row r="84813" spans="1:1" x14ac:dyDescent="0.2">
      <c r="A84813" s="188" t="s">
        <v>85304</v>
      </c>
    </row>
    <row r="84814" spans="1:1" x14ac:dyDescent="0.2">
      <c r="A84814" s="188" t="s">
        <v>85305</v>
      </c>
    </row>
    <row r="84815" spans="1:1" x14ac:dyDescent="0.2">
      <c r="A84815" s="188" t="s">
        <v>85306</v>
      </c>
    </row>
    <row r="84816" spans="1:1" x14ac:dyDescent="0.2">
      <c r="A84816" s="188" t="s">
        <v>85307</v>
      </c>
    </row>
    <row r="84817" spans="1:1" x14ac:dyDescent="0.2">
      <c r="A84817" s="188" t="s">
        <v>85308</v>
      </c>
    </row>
    <row r="84818" spans="1:1" x14ac:dyDescent="0.2">
      <c r="A84818" s="188" t="s">
        <v>85309</v>
      </c>
    </row>
    <row r="84819" spans="1:1" x14ac:dyDescent="0.2">
      <c r="A84819" s="188" t="s">
        <v>85310</v>
      </c>
    </row>
    <row r="84820" spans="1:1" x14ac:dyDescent="0.2">
      <c r="A84820" s="188" t="s">
        <v>85311</v>
      </c>
    </row>
    <row r="84821" spans="1:1" x14ac:dyDescent="0.2">
      <c r="A84821" s="188" t="s">
        <v>85312</v>
      </c>
    </row>
    <row r="84822" spans="1:1" x14ac:dyDescent="0.2">
      <c r="A84822" s="188" t="s">
        <v>85313</v>
      </c>
    </row>
    <row r="84823" spans="1:1" x14ac:dyDescent="0.2">
      <c r="A84823" s="188" t="s">
        <v>85314</v>
      </c>
    </row>
    <row r="84824" spans="1:1" x14ac:dyDescent="0.2">
      <c r="A84824" s="188" t="s">
        <v>85315</v>
      </c>
    </row>
    <row r="84825" spans="1:1" x14ac:dyDescent="0.2">
      <c r="A84825" s="188" t="s">
        <v>85316</v>
      </c>
    </row>
    <row r="84826" spans="1:1" x14ac:dyDescent="0.2">
      <c r="A84826" s="188" t="s">
        <v>85317</v>
      </c>
    </row>
    <row r="84827" spans="1:1" x14ac:dyDescent="0.2">
      <c r="A84827" s="188" t="s">
        <v>85318</v>
      </c>
    </row>
    <row r="84828" spans="1:1" x14ac:dyDescent="0.2">
      <c r="A84828" s="188" t="s">
        <v>85319</v>
      </c>
    </row>
    <row r="84829" spans="1:1" x14ac:dyDescent="0.2">
      <c r="A84829" s="188" t="s">
        <v>85320</v>
      </c>
    </row>
    <row r="84830" spans="1:1" x14ac:dyDescent="0.2">
      <c r="A84830" s="188" t="s">
        <v>85321</v>
      </c>
    </row>
    <row r="84831" spans="1:1" x14ac:dyDescent="0.2">
      <c r="A84831" s="188" t="s">
        <v>85322</v>
      </c>
    </row>
    <row r="84832" spans="1:1" x14ac:dyDescent="0.2">
      <c r="A84832" s="188" t="s">
        <v>85323</v>
      </c>
    </row>
    <row r="84833" spans="1:1" x14ac:dyDescent="0.2">
      <c r="A84833" s="188" t="s">
        <v>85324</v>
      </c>
    </row>
    <row r="84834" spans="1:1" x14ac:dyDescent="0.2">
      <c r="A84834" s="188" t="s">
        <v>85325</v>
      </c>
    </row>
    <row r="84835" spans="1:1" x14ac:dyDescent="0.2">
      <c r="A84835" s="188" t="s">
        <v>85326</v>
      </c>
    </row>
    <row r="84836" spans="1:1" x14ac:dyDescent="0.2">
      <c r="A84836" s="188" t="s">
        <v>85327</v>
      </c>
    </row>
    <row r="84837" spans="1:1" x14ac:dyDescent="0.2">
      <c r="A84837" s="188" t="s">
        <v>85328</v>
      </c>
    </row>
    <row r="84838" spans="1:1" x14ac:dyDescent="0.2">
      <c r="A84838" s="188" t="s">
        <v>85329</v>
      </c>
    </row>
    <row r="84839" spans="1:1" x14ac:dyDescent="0.2">
      <c r="A84839" s="188" t="s">
        <v>85330</v>
      </c>
    </row>
    <row r="84840" spans="1:1" x14ac:dyDescent="0.2">
      <c r="A84840" s="188" t="s">
        <v>85331</v>
      </c>
    </row>
    <row r="84841" spans="1:1" x14ac:dyDescent="0.2">
      <c r="A84841" s="188" t="s">
        <v>85332</v>
      </c>
    </row>
    <row r="84842" spans="1:1" x14ac:dyDescent="0.2">
      <c r="A84842" s="188" t="s">
        <v>85333</v>
      </c>
    </row>
    <row r="84843" spans="1:1" x14ac:dyDescent="0.2">
      <c r="A84843" s="188" t="s">
        <v>85334</v>
      </c>
    </row>
    <row r="84844" spans="1:1" x14ac:dyDescent="0.2">
      <c r="A84844" s="188" t="s">
        <v>85335</v>
      </c>
    </row>
    <row r="84845" spans="1:1" x14ac:dyDescent="0.2">
      <c r="A84845" s="188" t="s">
        <v>85336</v>
      </c>
    </row>
    <row r="84846" spans="1:1" x14ac:dyDescent="0.2">
      <c r="A84846" s="188" t="s">
        <v>85337</v>
      </c>
    </row>
    <row r="84847" spans="1:1" x14ac:dyDescent="0.2">
      <c r="A84847" s="188" t="s">
        <v>85338</v>
      </c>
    </row>
    <row r="84848" spans="1:1" x14ac:dyDescent="0.2">
      <c r="A84848" s="188" t="s">
        <v>85339</v>
      </c>
    </row>
    <row r="84849" spans="1:1" x14ac:dyDescent="0.2">
      <c r="A84849" s="188" t="s">
        <v>85340</v>
      </c>
    </row>
    <row r="84850" spans="1:1" x14ac:dyDescent="0.2">
      <c r="A84850" s="188" t="s">
        <v>85341</v>
      </c>
    </row>
    <row r="84851" spans="1:1" x14ac:dyDescent="0.2">
      <c r="A84851" s="188" t="s">
        <v>85342</v>
      </c>
    </row>
    <row r="84852" spans="1:1" x14ac:dyDescent="0.2">
      <c r="A84852" s="188" t="s">
        <v>85343</v>
      </c>
    </row>
    <row r="84853" spans="1:1" x14ac:dyDescent="0.2">
      <c r="A84853" s="188" t="s">
        <v>85344</v>
      </c>
    </row>
    <row r="84854" spans="1:1" x14ac:dyDescent="0.2">
      <c r="A84854" s="188" t="s">
        <v>85345</v>
      </c>
    </row>
    <row r="84855" spans="1:1" x14ac:dyDescent="0.2">
      <c r="A84855" s="188" t="s">
        <v>85346</v>
      </c>
    </row>
    <row r="84856" spans="1:1" x14ac:dyDescent="0.2">
      <c r="A84856" s="188" t="s">
        <v>85347</v>
      </c>
    </row>
    <row r="84857" spans="1:1" x14ac:dyDescent="0.2">
      <c r="A84857" s="188" t="s">
        <v>85348</v>
      </c>
    </row>
    <row r="84858" spans="1:1" x14ac:dyDescent="0.2">
      <c r="A84858" s="188" t="s">
        <v>85349</v>
      </c>
    </row>
    <row r="84859" spans="1:1" x14ac:dyDescent="0.2">
      <c r="A84859" s="188" t="s">
        <v>85350</v>
      </c>
    </row>
    <row r="84860" spans="1:1" x14ac:dyDescent="0.2">
      <c r="A84860" s="188" t="s">
        <v>85351</v>
      </c>
    </row>
    <row r="84861" spans="1:1" x14ac:dyDescent="0.2">
      <c r="A84861" s="188" t="s">
        <v>85352</v>
      </c>
    </row>
    <row r="84862" spans="1:1" x14ac:dyDescent="0.2">
      <c r="A84862" s="188" t="s">
        <v>85353</v>
      </c>
    </row>
    <row r="84863" spans="1:1" x14ac:dyDescent="0.2">
      <c r="A84863" s="188" t="s">
        <v>85354</v>
      </c>
    </row>
    <row r="84864" spans="1:1" x14ac:dyDescent="0.2">
      <c r="A84864" s="188" t="s">
        <v>85355</v>
      </c>
    </row>
    <row r="84865" spans="1:1" x14ac:dyDescent="0.2">
      <c r="A84865" s="188" t="s">
        <v>85356</v>
      </c>
    </row>
    <row r="84866" spans="1:1" x14ac:dyDescent="0.2">
      <c r="A84866" s="188" t="s">
        <v>85357</v>
      </c>
    </row>
    <row r="84867" spans="1:1" x14ac:dyDescent="0.2">
      <c r="A84867" s="188" t="s">
        <v>85358</v>
      </c>
    </row>
    <row r="84868" spans="1:1" x14ac:dyDescent="0.2">
      <c r="A84868" s="188" t="s">
        <v>85359</v>
      </c>
    </row>
    <row r="84869" spans="1:1" x14ac:dyDescent="0.2">
      <c r="A84869" s="188" t="s">
        <v>85360</v>
      </c>
    </row>
    <row r="84870" spans="1:1" x14ac:dyDescent="0.2">
      <c r="A84870" s="188" t="s">
        <v>85361</v>
      </c>
    </row>
    <row r="84871" spans="1:1" x14ac:dyDescent="0.2">
      <c r="A84871" s="188" t="s">
        <v>85362</v>
      </c>
    </row>
    <row r="84872" spans="1:1" x14ac:dyDescent="0.2">
      <c r="A84872" s="188" t="s">
        <v>85363</v>
      </c>
    </row>
    <row r="84873" spans="1:1" x14ac:dyDescent="0.2">
      <c r="A84873" s="188" t="s">
        <v>85364</v>
      </c>
    </row>
    <row r="84874" spans="1:1" x14ac:dyDescent="0.2">
      <c r="A84874" s="188" t="s">
        <v>85365</v>
      </c>
    </row>
    <row r="84875" spans="1:1" x14ac:dyDescent="0.2">
      <c r="A84875" s="188" t="s">
        <v>85366</v>
      </c>
    </row>
    <row r="84876" spans="1:1" x14ac:dyDescent="0.2">
      <c r="A84876" s="188" t="s">
        <v>85367</v>
      </c>
    </row>
    <row r="84877" spans="1:1" x14ac:dyDescent="0.2">
      <c r="A84877" s="188" t="s">
        <v>85368</v>
      </c>
    </row>
    <row r="84878" spans="1:1" x14ac:dyDescent="0.2">
      <c r="A84878" s="188" t="s">
        <v>85369</v>
      </c>
    </row>
    <row r="84879" spans="1:1" x14ac:dyDescent="0.2">
      <c r="A84879" s="188" t="s">
        <v>85370</v>
      </c>
    </row>
    <row r="84880" spans="1:1" x14ac:dyDescent="0.2">
      <c r="A84880" s="188" t="s">
        <v>85371</v>
      </c>
    </row>
    <row r="84881" spans="1:1" x14ac:dyDescent="0.2">
      <c r="A84881" s="188" t="s">
        <v>85372</v>
      </c>
    </row>
    <row r="84882" spans="1:1" x14ac:dyDescent="0.2">
      <c r="A84882" s="188" t="s">
        <v>85373</v>
      </c>
    </row>
    <row r="84883" spans="1:1" x14ac:dyDescent="0.2">
      <c r="A84883" s="188" t="s">
        <v>85374</v>
      </c>
    </row>
    <row r="84884" spans="1:1" x14ac:dyDescent="0.2">
      <c r="A84884" s="188" t="s">
        <v>85375</v>
      </c>
    </row>
    <row r="84885" spans="1:1" x14ac:dyDescent="0.2">
      <c r="A84885" s="188" t="s">
        <v>85376</v>
      </c>
    </row>
    <row r="84886" spans="1:1" x14ac:dyDescent="0.2">
      <c r="A84886" s="188" t="s">
        <v>85377</v>
      </c>
    </row>
    <row r="84887" spans="1:1" x14ac:dyDescent="0.2">
      <c r="A84887" s="188" t="s">
        <v>85378</v>
      </c>
    </row>
    <row r="84888" spans="1:1" x14ac:dyDescent="0.2">
      <c r="A84888" s="188" t="s">
        <v>85379</v>
      </c>
    </row>
    <row r="84889" spans="1:1" x14ac:dyDescent="0.2">
      <c r="A84889" s="188" t="s">
        <v>85380</v>
      </c>
    </row>
    <row r="84890" spans="1:1" x14ac:dyDescent="0.2">
      <c r="A84890" s="188" t="s">
        <v>85381</v>
      </c>
    </row>
    <row r="84891" spans="1:1" x14ac:dyDescent="0.2">
      <c r="A84891" s="188" t="s">
        <v>85382</v>
      </c>
    </row>
    <row r="84892" spans="1:1" x14ac:dyDescent="0.2">
      <c r="A84892" s="188" t="s">
        <v>85383</v>
      </c>
    </row>
    <row r="84893" spans="1:1" x14ac:dyDescent="0.2">
      <c r="A84893" s="188" t="s">
        <v>85384</v>
      </c>
    </row>
    <row r="84894" spans="1:1" x14ac:dyDescent="0.2">
      <c r="A84894" s="188" t="s">
        <v>85385</v>
      </c>
    </row>
    <row r="84895" spans="1:1" x14ac:dyDescent="0.2">
      <c r="A84895" s="188" t="s">
        <v>85386</v>
      </c>
    </row>
    <row r="84896" spans="1:1" x14ac:dyDescent="0.2">
      <c r="A84896" s="188" t="s">
        <v>85387</v>
      </c>
    </row>
    <row r="84897" spans="1:1" x14ac:dyDescent="0.2">
      <c r="A84897" s="188" t="s">
        <v>85388</v>
      </c>
    </row>
    <row r="84898" spans="1:1" x14ac:dyDescent="0.2">
      <c r="A84898" s="188" t="s">
        <v>85389</v>
      </c>
    </row>
    <row r="84899" spans="1:1" x14ac:dyDescent="0.2">
      <c r="A84899" s="188" t="s">
        <v>85390</v>
      </c>
    </row>
    <row r="84900" spans="1:1" x14ac:dyDescent="0.2">
      <c r="A84900" s="188" t="s">
        <v>85391</v>
      </c>
    </row>
    <row r="84901" spans="1:1" x14ac:dyDescent="0.2">
      <c r="A84901" s="188" t="s">
        <v>85392</v>
      </c>
    </row>
    <row r="84902" spans="1:1" x14ac:dyDescent="0.2">
      <c r="A84902" s="188" t="s">
        <v>85393</v>
      </c>
    </row>
    <row r="84903" spans="1:1" x14ac:dyDescent="0.2">
      <c r="A84903" s="188" t="s">
        <v>85394</v>
      </c>
    </row>
    <row r="84904" spans="1:1" x14ac:dyDescent="0.2">
      <c r="A84904" s="188" t="s">
        <v>85395</v>
      </c>
    </row>
    <row r="84905" spans="1:1" x14ac:dyDescent="0.2">
      <c r="A84905" s="188" t="s">
        <v>85396</v>
      </c>
    </row>
    <row r="84906" spans="1:1" x14ac:dyDescent="0.2">
      <c r="A84906" s="188" t="s">
        <v>85397</v>
      </c>
    </row>
    <row r="84907" spans="1:1" x14ac:dyDescent="0.2">
      <c r="A84907" s="188" t="s">
        <v>85398</v>
      </c>
    </row>
    <row r="84908" spans="1:1" x14ac:dyDescent="0.2">
      <c r="A84908" s="188" t="s">
        <v>85399</v>
      </c>
    </row>
    <row r="84909" spans="1:1" x14ac:dyDescent="0.2">
      <c r="A84909" s="188" t="s">
        <v>85400</v>
      </c>
    </row>
    <row r="84910" spans="1:1" x14ac:dyDescent="0.2">
      <c r="A84910" s="188" t="s">
        <v>85401</v>
      </c>
    </row>
    <row r="84911" spans="1:1" x14ac:dyDescent="0.2">
      <c r="A84911" s="188" t="s">
        <v>85402</v>
      </c>
    </row>
    <row r="84912" spans="1:1" x14ac:dyDescent="0.2">
      <c r="A84912" s="188" t="s">
        <v>85403</v>
      </c>
    </row>
    <row r="84913" spans="1:1" x14ac:dyDescent="0.2">
      <c r="A84913" s="188" t="s">
        <v>85404</v>
      </c>
    </row>
    <row r="84914" spans="1:1" x14ac:dyDescent="0.2">
      <c r="A84914" s="188" t="s">
        <v>85405</v>
      </c>
    </row>
    <row r="84915" spans="1:1" x14ac:dyDescent="0.2">
      <c r="A84915" s="188" t="s">
        <v>85406</v>
      </c>
    </row>
    <row r="84916" spans="1:1" x14ac:dyDescent="0.2">
      <c r="A84916" s="188" t="s">
        <v>85407</v>
      </c>
    </row>
    <row r="84917" spans="1:1" x14ac:dyDescent="0.2">
      <c r="A84917" s="188" t="s">
        <v>85408</v>
      </c>
    </row>
    <row r="84918" spans="1:1" x14ac:dyDescent="0.2">
      <c r="A84918" s="188" t="s">
        <v>85409</v>
      </c>
    </row>
    <row r="84919" spans="1:1" x14ac:dyDescent="0.2">
      <c r="A84919" s="188" t="s">
        <v>85410</v>
      </c>
    </row>
    <row r="84920" spans="1:1" x14ac:dyDescent="0.2">
      <c r="A84920" s="188" t="s">
        <v>85411</v>
      </c>
    </row>
    <row r="84921" spans="1:1" x14ac:dyDescent="0.2">
      <c r="A84921" s="188" t="s">
        <v>85412</v>
      </c>
    </row>
    <row r="84922" spans="1:1" x14ac:dyDescent="0.2">
      <c r="A84922" s="188" t="s">
        <v>85413</v>
      </c>
    </row>
    <row r="84923" spans="1:1" x14ac:dyDescent="0.2">
      <c r="A84923" s="188" t="s">
        <v>85414</v>
      </c>
    </row>
    <row r="84924" spans="1:1" x14ac:dyDescent="0.2">
      <c r="A84924" s="188" t="s">
        <v>85415</v>
      </c>
    </row>
    <row r="84925" spans="1:1" x14ac:dyDescent="0.2">
      <c r="A84925" s="188" t="s">
        <v>85416</v>
      </c>
    </row>
    <row r="84926" spans="1:1" x14ac:dyDescent="0.2">
      <c r="A84926" s="188" t="s">
        <v>85417</v>
      </c>
    </row>
    <row r="84927" spans="1:1" x14ac:dyDescent="0.2">
      <c r="A84927" s="188" t="s">
        <v>85418</v>
      </c>
    </row>
    <row r="84928" spans="1:1" x14ac:dyDescent="0.2">
      <c r="A84928" s="188" t="s">
        <v>85419</v>
      </c>
    </row>
    <row r="84929" spans="1:1" x14ac:dyDescent="0.2">
      <c r="A84929" s="188" t="s">
        <v>85420</v>
      </c>
    </row>
    <row r="84930" spans="1:1" x14ac:dyDescent="0.2">
      <c r="A84930" s="188" t="s">
        <v>85421</v>
      </c>
    </row>
    <row r="84931" spans="1:1" x14ac:dyDescent="0.2">
      <c r="A84931" s="188" t="s">
        <v>85422</v>
      </c>
    </row>
    <row r="84932" spans="1:1" x14ac:dyDescent="0.2">
      <c r="A84932" s="188" t="s">
        <v>85423</v>
      </c>
    </row>
    <row r="84933" spans="1:1" x14ac:dyDescent="0.2">
      <c r="A84933" s="188" t="s">
        <v>85424</v>
      </c>
    </row>
    <row r="84934" spans="1:1" x14ac:dyDescent="0.2">
      <c r="A84934" s="188" t="s">
        <v>85425</v>
      </c>
    </row>
    <row r="84935" spans="1:1" x14ac:dyDescent="0.2">
      <c r="A84935" s="188" t="s">
        <v>85426</v>
      </c>
    </row>
    <row r="84936" spans="1:1" x14ac:dyDescent="0.2">
      <c r="A84936" s="188" t="s">
        <v>85427</v>
      </c>
    </row>
    <row r="84937" spans="1:1" x14ac:dyDescent="0.2">
      <c r="A84937" s="188" t="s">
        <v>85428</v>
      </c>
    </row>
    <row r="84938" spans="1:1" x14ac:dyDescent="0.2">
      <c r="A84938" s="188" t="s">
        <v>85429</v>
      </c>
    </row>
    <row r="84939" spans="1:1" x14ac:dyDescent="0.2">
      <c r="A84939" s="188" t="s">
        <v>85430</v>
      </c>
    </row>
    <row r="84940" spans="1:1" x14ac:dyDescent="0.2">
      <c r="A84940" s="188" t="s">
        <v>85431</v>
      </c>
    </row>
    <row r="84941" spans="1:1" x14ac:dyDescent="0.2">
      <c r="A84941" s="188" t="s">
        <v>85432</v>
      </c>
    </row>
    <row r="84942" spans="1:1" x14ac:dyDescent="0.2">
      <c r="A84942" s="188" t="s">
        <v>85433</v>
      </c>
    </row>
    <row r="84943" spans="1:1" x14ac:dyDescent="0.2">
      <c r="A84943" s="188" t="s">
        <v>85434</v>
      </c>
    </row>
    <row r="84944" spans="1:1" x14ac:dyDescent="0.2">
      <c r="A84944" s="188" t="s">
        <v>85435</v>
      </c>
    </row>
    <row r="84945" spans="1:1" x14ac:dyDescent="0.2">
      <c r="A84945" s="188" t="s">
        <v>85436</v>
      </c>
    </row>
    <row r="84946" spans="1:1" x14ac:dyDescent="0.2">
      <c r="A84946" s="188" t="s">
        <v>85437</v>
      </c>
    </row>
    <row r="84947" spans="1:1" x14ac:dyDescent="0.2">
      <c r="A84947" s="188" t="s">
        <v>85438</v>
      </c>
    </row>
    <row r="84948" spans="1:1" x14ac:dyDescent="0.2">
      <c r="A84948" s="188" t="s">
        <v>85439</v>
      </c>
    </row>
    <row r="84949" spans="1:1" x14ac:dyDescent="0.2">
      <c r="A84949" s="188" t="s">
        <v>85440</v>
      </c>
    </row>
    <row r="84950" spans="1:1" x14ac:dyDescent="0.2">
      <c r="A84950" s="188" t="s">
        <v>85441</v>
      </c>
    </row>
    <row r="84951" spans="1:1" x14ac:dyDescent="0.2">
      <c r="A84951" s="188" t="s">
        <v>85442</v>
      </c>
    </row>
    <row r="84952" spans="1:1" x14ac:dyDescent="0.2">
      <c r="A84952" s="188" t="s">
        <v>85443</v>
      </c>
    </row>
    <row r="84953" spans="1:1" x14ac:dyDescent="0.2">
      <c r="A84953" s="188" t="s">
        <v>85444</v>
      </c>
    </row>
    <row r="84954" spans="1:1" x14ac:dyDescent="0.2">
      <c r="A84954" s="188" t="s">
        <v>85445</v>
      </c>
    </row>
    <row r="84955" spans="1:1" x14ac:dyDescent="0.2">
      <c r="A84955" s="188" t="s">
        <v>85446</v>
      </c>
    </row>
    <row r="84956" spans="1:1" x14ac:dyDescent="0.2">
      <c r="A84956" s="188" t="s">
        <v>85447</v>
      </c>
    </row>
    <row r="84957" spans="1:1" x14ac:dyDescent="0.2">
      <c r="A84957" s="188" t="s">
        <v>85448</v>
      </c>
    </row>
    <row r="84958" spans="1:1" x14ac:dyDescent="0.2">
      <c r="A84958" s="188" t="s">
        <v>85449</v>
      </c>
    </row>
    <row r="84959" spans="1:1" x14ac:dyDescent="0.2">
      <c r="A84959" s="188" t="s">
        <v>85450</v>
      </c>
    </row>
    <row r="84960" spans="1:1" x14ac:dyDescent="0.2">
      <c r="A84960" s="188" t="s">
        <v>85451</v>
      </c>
    </row>
    <row r="84961" spans="1:1" x14ac:dyDescent="0.2">
      <c r="A84961" s="188" t="s">
        <v>85452</v>
      </c>
    </row>
    <row r="84962" spans="1:1" x14ac:dyDescent="0.2">
      <c r="A84962" s="188" t="s">
        <v>85453</v>
      </c>
    </row>
    <row r="84963" spans="1:1" x14ac:dyDescent="0.2">
      <c r="A84963" s="188" t="s">
        <v>85454</v>
      </c>
    </row>
    <row r="84964" spans="1:1" x14ac:dyDescent="0.2">
      <c r="A84964" s="188" t="s">
        <v>85455</v>
      </c>
    </row>
    <row r="84965" spans="1:1" x14ac:dyDescent="0.2">
      <c r="A84965" s="188" t="s">
        <v>85456</v>
      </c>
    </row>
    <row r="84966" spans="1:1" x14ac:dyDescent="0.2">
      <c r="A84966" s="188" t="s">
        <v>85457</v>
      </c>
    </row>
    <row r="84967" spans="1:1" x14ac:dyDescent="0.2">
      <c r="A84967" s="188" t="s">
        <v>85458</v>
      </c>
    </row>
    <row r="84968" spans="1:1" x14ac:dyDescent="0.2">
      <c r="A84968" s="188" t="s">
        <v>85459</v>
      </c>
    </row>
    <row r="84969" spans="1:1" x14ac:dyDescent="0.2">
      <c r="A84969" s="188" t="s">
        <v>85460</v>
      </c>
    </row>
    <row r="84970" spans="1:1" x14ac:dyDescent="0.2">
      <c r="A84970" s="188" t="s">
        <v>85461</v>
      </c>
    </row>
    <row r="84971" spans="1:1" x14ac:dyDescent="0.2">
      <c r="A84971" s="188" t="s">
        <v>85462</v>
      </c>
    </row>
    <row r="84972" spans="1:1" x14ac:dyDescent="0.2">
      <c r="A84972" s="188" t="s">
        <v>85463</v>
      </c>
    </row>
    <row r="84973" spans="1:1" x14ac:dyDescent="0.2">
      <c r="A84973" s="188" t="s">
        <v>85464</v>
      </c>
    </row>
    <row r="84974" spans="1:1" x14ac:dyDescent="0.2">
      <c r="A84974" s="188" t="s">
        <v>85465</v>
      </c>
    </row>
    <row r="84975" spans="1:1" x14ac:dyDescent="0.2">
      <c r="A84975" s="188" t="s">
        <v>85466</v>
      </c>
    </row>
    <row r="84976" spans="1:1" x14ac:dyDescent="0.2">
      <c r="A84976" s="188" t="s">
        <v>85467</v>
      </c>
    </row>
    <row r="84977" spans="1:1" x14ac:dyDescent="0.2">
      <c r="A84977" s="188" t="s">
        <v>85468</v>
      </c>
    </row>
    <row r="84978" spans="1:1" x14ac:dyDescent="0.2">
      <c r="A84978" s="188" t="s">
        <v>85469</v>
      </c>
    </row>
    <row r="84979" spans="1:1" x14ac:dyDescent="0.2">
      <c r="A84979" s="188" t="s">
        <v>85470</v>
      </c>
    </row>
    <row r="84980" spans="1:1" x14ac:dyDescent="0.2">
      <c r="A84980" s="188" t="s">
        <v>85471</v>
      </c>
    </row>
    <row r="84981" spans="1:1" x14ac:dyDescent="0.2">
      <c r="A84981" s="188" t="s">
        <v>85472</v>
      </c>
    </row>
    <row r="84982" spans="1:1" x14ac:dyDescent="0.2">
      <c r="A84982" s="188" t="s">
        <v>85473</v>
      </c>
    </row>
    <row r="84983" spans="1:1" x14ac:dyDescent="0.2">
      <c r="A84983" s="188" t="s">
        <v>85474</v>
      </c>
    </row>
    <row r="84984" spans="1:1" x14ac:dyDescent="0.2">
      <c r="A84984" s="188" t="s">
        <v>85475</v>
      </c>
    </row>
    <row r="84985" spans="1:1" x14ac:dyDescent="0.2">
      <c r="A84985" s="188" t="s">
        <v>85476</v>
      </c>
    </row>
    <row r="84986" spans="1:1" x14ac:dyDescent="0.2">
      <c r="A84986" s="188" t="s">
        <v>85477</v>
      </c>
    </row>
    <row r="84987" spans="1:1" x14ac:dyDescent="0.2">
      <c r="A84987" s="188" t="s">
        <v>85478</v>
      </c>
    </row>
    <row r="84988" spans="1:1" x14ac:dyDescent="0.2">
      <c r="A84988" s="188" t="s">
        <v>85479</v>
      </c>
    </row>
    <row r="84989" spans="1:1" x14ac:dyDescent="0.2">
      <c r="A84989" s="188" t="s">
        <v>85480</v>
      </c>
    </row>
    <row r="84990" spans="1:1" x14ac:dyDescent="0.2">
      <c r="A84990" s="188" t="s">
        <v>85481</v>
      </c>
    </row>
    <row r="84991" spans="1:1" x14ac:dyDescent="0.2">
      <c r="A84991" s="188" t="s">
        <v>85482</v>
      </c>
    </row>
    <row r="84992" spans="1:1" x14ac:dyDescent="0.2">
      <c r="A84992" s="188" t="s">
        <v>85483</v>
      </c>
    </row>
    <row r="84993" spans="1:1" x14ac:dyDescent="0.2">
      <c r="A84993" s="188" t="s">
        <v>85484</v>
      </c>
    </row>
    <row r="84994" spans="1:1" x14ac:dyDescent="0.2">
      <c r="A84994" s="188" t="s">
        <v>85485</v>
      </c>
    </row>
    <row r="84995" spans="1:1" x14ac:dyDescent="0.2">
      <c r="A84995" s="188" t="s">
        <v>85486</v>
      </c>
    </row>
    <row r="84996" spans="1:1" x14ac:dyDescent="0.2">
      <c r="A84996" s="188" t="s">
        <v>85487</v>
      </c>
    </row>
    <row r="84997" spans="1:1" x14ac:dyDescent="0.2">
      <c r="A84997" s="188" t="s">
        <v>85488</v>
      </c>
    </row>
    <row r="84998" spans="1:1" x14ac:dyDescent="0.2">
      <c r="A84998" s="188" t="s">
        <v>85489</v>
      </c>
    </row>
    <row r="84999" spans="1:1" x14ac:dyDescent="0.2">
      <c r="A84999" s="188" t="s">
        <v>85490</v>
      </c>
    </row>
    <row r="85000" spans="1:1" x14ac:dyDescent="0.2">
      <c r="A85000" s="188" t="s">
        <v>85491</v>
      </c>
    </row>
    <row r="85001" spans="1:1" x14ac:dyDescent="0.2">
      <c r="A85001" s="188" t="s">
        <v>85492</v>
      </c>
    </row>
    <row r="85002" spans="1:1" x14ac:dyDescent="0.2">
      <c r="A85002" s="188" t="s">
        <v>85493</v>
      </c>
    </row>
    <row r="85003" spans="1:1" x14ac:dyDescent="0.2">
      <c r="A85003" s="188" t="s">
        <v>85494</v>
      </c>
    </row>
    <row r="85004" spans="1:1" x14ac:dyDescent="0.2">
      <c r="A85004" s="188" t="s">
        <v>85495</v>
      </c>
    </row>
    <row r="85005" spans="1:1" x14ac:dyDescent="0.2">
      <c r="A85005" s="188" t="s">
        <v>85496</v>
      </c>
    </row>
    <row r="85006" spans="1:1" x14ac:dyDescent="0.2">
      <c r="A85006" s="188" t="s">
        <v>85497</v>
      </c>
    </row>
    <row r="85007" spans="1:1" x14ac:dyDescent="0.2">
      <c r="A85007" s="188" t="s">
        <v>85498</v>
      </c>
    </row>
    <row r="85008" spans="1:1" x14ac:dyDescent="0.2">
      <c r="A85008" s="188" t="s">
        <v>85499</v>
      </c>
    </row>
    <row r="85009" spans="1:1" x14ac:dyDescent="0.2">
      <c r="A85009" s="188" t="s">
        <v>85500</v>
      </c>
    </row>
    <row r="85010" spans="1:1" x14ac:dyDescent="0.2">
      <c r="A85010" s="188" t="s">
        <v>85501</v>
      </c>
    </row>
    <row r="85011" spans="1:1" x14ac:dyDescent="0.2">
      <c r="A85011" s="188" t="s">
        <v>85502</v>
      </c>
    </row>
    <row r="85012" spans="1:1" x14ac:dyDescent="0.2">
      <c r="A85012" s="188" t="s">
        <v>85503</v>
      </c>
    </row>
    <row r="85013" spans="1:1" x14ac:dyDescent="0.2">
      <c r="A85013" s="188" t="s">
        <v>85504</v>
      </c>
    </row>
    <row r="85014" spans="1:1" x14ac:dyDescent="0.2">
      <c r="A85014" s="188" t="s">
        <v>85505</v>
      </c>
    </row>
    <row r="85015" spans="1:1" x14ac:dyDescent="0.2">
      <c r="A85015" s="188" t="s">
        <v>85506</v>
      </c>
    </row>
    <row r="85016" spans="1:1" x14ac:dyDescent="0.2">
      <c r="A85016" s="188" t="s">
        <v>85507</v>
      </c>
    </row>
    <row r="85017" spans="1:1" x14ac:dyDescent="0.2">
      <c r="A85017" s="188" t="s">
        <v>85508</v>
      </c>
    </row>
    <row r="85018" spans="1:1" x14ac:dyDescent="0.2">
      <c r="A85018" s="188" t="s">
        <v>85509</v>
      </c>
    </row>
    <row r="85019" spans="1:1" x14ac:dyDescent="0.2">
      <c r="A85019" s="188" t="s">
        <v>85510</v>
      </c>
    </row>
    <row r="85020" spans="1:1" x14ac:dyDescent="0.2">
      <c r="A85020" s="188" t="s">
        <v>85511</v>
      </c>
    </row>
    <row r="85021" spans="1:1" x14ac:dyDescent="0.2">
      <c r="A85021" s="188" t="s">
        <v>85512</v>
      </c>
    </row>
    <row r="85022" spans="1:1" x14ac:dyDescent="0.2">
      <c r="A85022" s="188" t="s">
        <v>85513</v>
      </c>
    </row>
    <row r="85023" spans="1:1" x14ac:dyDescent="0.2">
      <c r="A85023" s="188" t="s">
        <v>85514</v>
      </c>
    </row>
    <row r="85024" spans="1:1" x14ac:dyDescent="0.2">
      <c r="A85024" s="188" t="s">
        <v>85515</v>
      </c>
    </row>
    <row r="85025" spans="1:1" x14ac:dyDescent="0.2">
      <c r="A85025" s="188" t="s">
        <v>85516</v>
      </c>
    </row>
    <row r="85026" spans="1:1" x14ac:dyDescent="0.2">
      <c r="A85026" s="188" t="s">
        <v>85517</v>
      </c>
    </row>
    <row r="85027" spans="1:1" x14ac:dyDescent="0.2">
      <c r="A85027" s="188" t="s">
        <v>85518</v>
      </c>
    </row>
    <row r="85028" spans="1:1" x14ac:dyDescent="0.2">
      <c r="A85028" s="188" t="s">
        <v>85519</v>
      </c>
    </row>
    <row r="85029" spans="1:1" x14ac:dyDescent="0.2">
      <c r="A85029" s="188" t="s">
        <v>85520</v>
      </c>
    </row>
    <row r="85030" spans="1:1" x14ac:dyDescent="0.2">
      <c r="A85030" s="188" t="s">
        <v>85521</v>
      </c>
    </row>
    <row r="85031" spans="1:1" x14ac:dyDescent="0.2">
      <c r="A85031" s="188" t="s">
        <v>85522</v>
      </c>
    </row>
    <row r="85032" spans="1:1" x14ac:dyDescent="0.2">
      <c r="A85032" s="188" t="s">
        <v>85523</v>
      </c>
    </row>
    <row r="85033" spans="1:1" x14ac:dyDescent="0.2">
      <c r="A85033" s="188" t="s">
        <v>85524</v>
      </c>
    </row>
    <row r="85034" spans="1:1" x14ac:dyDescent="0.2">
      <c r="A85034" s="188" t="s">
        <v>85525</v>
      </c>
    </row>
    <row r="85035" spans="1:1" x14ac:dyDescent="0.2">
      <c r="A85035" s="188" t="s">
        <v>85526</v>
      </c>
    </row>
    <row r="85036" spans="1:1" x14ac:dyDescent="0.2">
      <c r="A85036" s="188" t="s">
        <v>85527</v>
      </c>
    </row>
    <row r="85037" spans="1:1" x14ac:dyDescent="0.2">
      <c r="A85037" s="188" t="s">
        <v>85528</v>
      </c>
    </row>
    <row r="85038" spans="1:1" x14ac:dyDescent="0.2">
      <c r="A85038" s="188" t="s">
        <v>85529</v>
      </c>
    </row>
    <row r="85039" spans="1:1" x14ac:dyDescent="0.2">
      <c r="A85039" s="188" t="s">
        <v>85530</v>
      </c>
    </row>
    <row r="85040" spans="1:1" x14ac:dyDescent="0.2">
      <c r="A85040" s="188" t="s">
        <v>85531</v>
      </c>
    </row>
    <row r="85041" spans="1:1" x14ac:dyDescent="0.2">
      <c r="A85041" s="188" t="s">
        <v>85532</v>
      </c>
    </row>
    <row r="85042" spans="1:1" x14ac:dyDescent="0.2">
      <c r="A85042" s="188" t="s">
        <v>85533</v>
      </c>
    </row>
    <row r="85043" spans="1:1" x14ac:dyDescent="0.2">
      <c r="A85043" s="188" t="s">
        <v>85534</v>
      </c>
    </row>
    <row r="85044" spans="1:1" x14ac:dyDescent="0.2">
      <c r="A85044" s="188" t="s">
        <v>85535</v>
      </c>
    </row>
    <row r="85045" spans="1:1" x14ac:dyDescent="0.2">
      <c r="A85045" s="188" t="s">
        <v>85536</v>
      </c>
    </row>
    <row r="85046" spans="1:1" x14ac:dyDescent="0.2">
      <c r="A85046" s="188" t="s">
        <v>85537</v>
      </c>
    </row>
    <row r="85047" spans="1:1" x14ac:dyDescent="0.2">
      <c r="A85047" s="188" t="s">
        <v>85538</v>
      </c>
    </row>
    <row r="85048" spans="1:1" x14ac:dyDescent="0.2">
      <c r="A85048" s="188" t="s">
        <v>85539</v>
      </c>
    </row>
    <row r="85049" spans="1:1" x14ac:dyDescent="0.2">
      <c r="A85049" s="188" t="s">
        <v>85540</v>
      </c>
    </row>
    <row r="85050" spans="1:1" x14ac:dyDescent="0.2">
      <c r="A85050" s="188" t="s">
        <v>85541</v>
      </c>
    </row>
    <row r="85051" spans="1:1" x14ac:dyDescent="0.2">
      <c r="A85051" s="188" t="s">
        <v>85542</v>
      </c>
    </row>
    <row r="85052" spans="1:1" x14ac:dyDescent="0.2">
      <c r="A85052" s="188" t="s">
        <v>85543</v>
      </c>
    </row>
    <row r="85053" spans="1:1" x14ac:dyDescent="0.2">
      <c r="A85053" s="188" t="s">
        <v>85544</v>
      </c>
    </row>
    <row r="85054" spans="1:1" x14ac:dyDescent="0.2">
      <c r="A85054" s="188" t="s">
        <v>85545</v>
      </c>
    </row>
    <row r="85055" spans="1:1" x14ac:dyDescent="0.2">
      <c r="A85055" s="188" t="s">
        <v>85546</v>
      </c>
    </row>
    <row r="85056" spans="1:1" x14ac:dyDescent="0.2">
      <c r="A85056" s="188" t="s">
        <v>85547</v>
      </c>
    </row>
    <row r="85057" spans="1:1" x14ac:dyDescent="0.2">
      <c r="A85057" s="188" t="s">
        <v>85548</v>
      </c>
    </row>
    <row r="85058" spans="1:1" x14ac:dyDescent="0.2">
      <c r="A85058" s="188" t="s">
        <v>85549</v>
      </c>
    </row>
    <row r="85059" spans="1:1" x14ac:dyDescent="0.2">
      <c r="A85059" s="188" t="s">
        <v>85550</v>
      </c>
    </row>
    <row r="85060" spans="1:1" x14ac:dyDescent="0.2">
      <c r="A85060" s="188" t="s">
        <v>85551</v>
      </c>
    </row>
    <row r="85061" spans="1:1" x14ac:dyDescent="0.2">
      <c r="A85061" s="188" t="s">
        <v>85552</v>
      </c>
    </row>
    <row r="85062" spans="1:1" x14ac:dyDescent="0.2">
      <c r="A85062" s="188" t="s">
        <v>85553</v>
      </c>
    </row>
    <row r="85063" spans="1:1" x14ac:dyDescent="0.2">
      <c r="A85063" s="188" t="s">
        <v>85554</v>
      </c>
    </row>
    <row r="85064" spans="1:1" x14ac:dyDescent="0.2">
      <c r="A85064" s="188" t="s">
        <v>85555</v>
      </c>
    </row>
    <row r="85065" spans="1:1" x14ac:dyDescent="0.2">
      <c r="A85065" s="188" t="s">
        <v>85556</v>
      </c>
    </row>
    <row r="85066" spans="1:1" x14ac:dyDescent="0.2">
      <c r="A85066" s="188" t="s">
        <v>85557</v>
      </c>
    </row>
    <row r="85067" spans="1:1" x14ac:dyDescent="0.2">
      <c r="A85067" s="188" t="s">
        <v>85558</v>
      </c>
    </row>
    <row r="85068" spans="1:1" x14ac:dyDescent="0.2">
      <c r="A85068" s="188" t="s">
        <v>85559</v>
      </c>
    </row>
    <row r="85069" spans="1:1" x14ac:dyDescent="0.2">
      <c r="A85069" s="188" t="s">
        <v>85560</v>
      </c>
    </row>
    <row r="85070" spans="1:1" x14ac:dyDescent="0.2">
      <c r="A85070" s="188" t="s">
        <v>85561</v>
      </c>
    </row>
    <row r="85071" spans="1:1" x14ac:dyDescent="0.2">
      <c r="A85071" s="188" t="s">
        <v>85562</v>
      </c>
    </row>
    <row r="85072" spans="1:1" x14ac:dyDescent="0.2">
      <c r="A85072" s="188" t="s">
        <v>85563</v>
      </c>
    </row>
    <row r="85073" spans="1:1" x14ac:dyDescent="0.2">
      <c r="A85073" s="188" t="s">
        <v>85564</v>
      </c>
    </row>
    <row r="85074" spans="1:1" x14ac:dyDescent="0.2">
      <c r="A85074" s="188" t="s">
        <v>85565</v>
      </c>
    </row>
    <row r="85075" spans="1:1" x14ac:dyDescent="0.2">
      <c r="A85075" s="188" t="s">
        <v>85566</v>
      </c>
    </row>
    <row r="85076" spans="1:1" x14ac:dyDescent="0.2">
      <c r="A85076" s="188" t="s">
        <v>85567</v>
      </c>
    </row>
    <row r="85077" spans="1:1" x14ac:dyDescent="0.2">
      <c r="A85077" s="188" t="s">
        <v>85568</v>
      </c>
    </row>
    <row r="85078" spans="1:1" x14ac:dyDescent="0.2">
      <c r="A85078" s="188" t="s">
        <v>85569</v>
      </c>
    </row>
    <row r="85079" spans="1:1" x14ac:dyDescent="0.2">
      <c r="A85079" s="188" t="s">
        <v>85570</v>
      </c>
    </row>
    <row r="85080" spans="1:1" x14ac:dyDescent="0.2">
      <c r="A85080" s="188" t="s">
        <v>85571</v>
      </c>
    </row>
    <row r="85081" spans="1:1" x14ac:dyDescent="0.2">
      <c r="A85081" s="188" t="s">
        <v>85572</v>
      </c>
    </row>
    <row r="85082" spans="1:1" x14ac:dyDescent="0.2">
      <c r="A85082" s="188" t="s">
        <v>85573</v>
      </c>
    </row>
    <row r="85083" spans="1:1" x14ac:dyDescent="0.2">
      <c r="A85083" s="188" t="s">
        <v>85574</v>
      </c>
    </row>
    <row r="85084" spans="1:1" x14ac:dyDescent="0.2">
      <c r="A85084" s="188" t="s">
        <v>85575</v>
      </c>
    </row>
    <row r="85085" spans="1:1" x14ac:dyDescent="0.2">
      <c r="A85085" s="188" t="s">
        <v>85576</v>
      </c>
    </row>
    <row r="85086" spans="1:1" x14ac:dyDescent="0.2">
      <c r="A85086" s="188" t="s">
        <v>85577</v>
      </c>
    </row>
    <row r="85087" spans="1:1" x14ac:dyDescent="0.2">
      <c r="A85087" s="188" t="s">
        <v>85578</v>
      </c>
    </row>
    <row r="85088" spans="1:1" x14ac:dyDescent="0.2">
      <c r="A85088" s="188" t="s">
        <v>85579</v>
      </c>
    </row>
    <row r="85089" spans="1:1" x14ac:dyDescent="0.2">
      <c r="A85089" s="188" t="s">
        <v>85580</v>
      </c>
    </row>
    <row r="85090" spans="1:1" x14ac:dyDescent="0.2">
      <c r="A85090" s="188" t="s">
        <v>85581</v>
      </c>
    </row>
    <row r="85091" spans="1:1" x14ac:dyDescent="0.2">
      <c r="A85091" s="188" t="s">
        <v>85582</v>
      </c>
    </row>
    <row r="85092" spans="1:1" x14ac:dyDescent="0.2">
      <c r="A85092" s="188" t="s">
        <v>85583</v>
      </c>
    </row>
    <row r="85093" spans="1:1" x14ac:dyDescent="0.2">
      <c r="A85093" s="188" t="s">
        <v>85584</v>
      </c>
    </row>
    <row r="85094" spans="1:1" x14ac:dyDescent="0.2">
      <c r="A85094" s="188" t="s">
        <v>85585</v>
      </c>
    </row>
    <row r="85095" spans="1:1" x14ac:dyDescent="0.2">
      <c r="A85095" s="188" t="s">
        <v>85586</v>
      </c>
    </row>
    <row r="85096" spans="1:1" x14ac:dyDescent="0.2">
      <c r="A85096" s="188" t="s">
        <v>85587</v>
      </c>
    </row>
    <row r="85097" spans="1:1" x14ac:dyDescent="0.2">
      <c r="A85097" s="188" t="s">
        <v>85588</v>
      </c>
    </row>
    <row r="85098" spans="1:1" x14ac:dyDescent="0.2">
      <c r="A85098" s="188" t="s">
        <v>85589</v>
      </c>
    </row>
    <row r="85099" spans="1:1" x14ac:dyDescent="0.2">
      <c r="A85099" s="188" t="s">
        <v>85590</v>
      </c>
    </row>
    <row r="85100" spans="1:1" x14ac:dyDescent="0.2">
      <c r="A85100" s="188" t="s">
        <v>85591</v>
      </c>
    </row>
    <row r="85101" spans="1:1" x14ac:dyDescent="0.2">
      <c r="A85101" s="188" t="s">
        <v>85592</v>
      </c>
    </row>
    <row r="85102" spans="1:1" x14ac:dyDescent="0.2">
      <c r="A85102" s="188" t="s">
        <v>85593</v>
      </c>
    </row>
    <row r="85103" spans="1:1" x14ac:dyDescent="0.2">
      <c r="A85103" s="188" t="s">
        <v>85594</v>
      </c>
    </row>
    <row r="85104" spans="1:1" x14ac:dyDescent="0.2">
      <c r="A85104" s="188" t="s">
        <v>85595</v>
      </c>
    </row>
    <row r="85105" spans="1:1" x14ac:dyDescent="0.2">
      <c r="A85105" s="188" t="s">
        <v>85596</v>
      </c>
    </row>
    <row r="85106" spans="1:1" x14ac:dyDescent="0.2">
      <c r="A85106" s="188" t="s">
        <v>85597</v>
      </c>
    </row>
    <row r="85107" spans="1:1" x14ac:dyDescent="0.2">
      <c r="A85107" s="188" t="s">
        <v>85598</v>
      </c>
    </row>
    <row r="85108" spans="1:1" x14ac:dyDescent="0.2">
      <c r="A85108" s="188" t="s">
        <v>85599</v>
      </c>
    </row>
    <row r="85109" spans="1:1" x14ac:dyDescent="0.2">
      <c r="A85109" s="188" t="s">
        <v>85600</v>
      </c>
    </row>
    <row r="85110" spans="1:1" x14ac:dyDescent="0.2">
      <c r="A85110" s="188" t="s">
        <v>85601</v>
      </c>
    </row>
    <row r="85111" spans="1:1" x14ac:dyDescent="0.2">
      <c r="A85111" s="188" t="s">
        <v>85602</v>
      </c>
    </row>
    <row r="85112" spans="1:1" x14ac:dyDescent="0.2">
      <c r="A85112" s="188" t="s">
        <v>85603</v>
      </c>
    </row>
    <row r="85113" spans="1:1" x14ac:dyDescent="0.2">
      <c r="A85113" s="188" t="s">
        <v>85604</v>
      </c>
    </row>
    <row r="85114" spans="1:1" x14ac:dyDescent="0.2">
      <c r="A85114" s="188" t="s">
        <v>85605</v>
      </c>
    </row>
    <row r="85115" spans="1:1" x14ac:dyDescent="0.2">
      <c r="A85115" s="188" t="s">
        <v>85606</v>
      </c>
    </row>
    <row r="85116" spans="1:1" x14ac:dyDescent="0.2">
      <c r="A85116" s="188" t="s">
        <v>85607</v>
      </c>
    </row>
    <row r="85117" spans="1:1" x14ac:dyDescent="0.2">
      <c r="A85117" s="188" t="s">
        <v>85608</v>
      </c>
    </row>
    <row r="85118" spans="1:1" x14ac:dyDescent="0.2">
      <c r="A85118" s="188" t="s">
        <v>85609</v>
      </c>
    </row>
    <row r="85119" spans="1:1" x14ac:dyDescent="0.2">
      <c r="A85119" s="188" t="s">
        <v>85610</v>
      </c>
    </row>
    <row r="85120" spans="1:1" x14ac:dyDescent="0.2">
      <c r="A85120" s="188" t="s">
        <v>85611</v>
      </c>
    </row>
    <row r="85121" spans="1:1" x14ac:dyDescent="0.2">
      <c r="A85121" s="188" t="s">
        <v>85612</v>
      </c>
    </row>
    <row r="85122" spans="1:1" x14ac:dyDescent="0.2">
      <c r="A85122" s="188" t="s">
        <v>85613</v>
      </c>
    </row>
    <row r="85123" spans="1:1" x14ac:dyDescent="0.2">
      <c r="A85123" s="188" t="s">
        <v>85614</v>
      </c>
    </row>
    <row r="85124" spans="1:1" x14ac:dyDescent="0.2">
      <c r="A85124" s="188" t="s">
        <v>85615</v>
      </c>
    </row>
    <row r="85125" spans="1:1" x14ac:dyDescent="0.2">
      <c r="A85125" s="188" t="s">
        <v>85616</v>
      </c>
    </row>
    <row r="85126" spans="1:1" x14ac:dyDescent="0.2">
      <c r="A85126" s="188" t="s">
        <v>85617</v>
      </c>
    </row>
    <row r="85127" spans="1:1" x14ac:dyDescent="0.2">
      <c r="A85127" s="188" t="s">
        <v>85618</v>
      </c>
    </row>
    <row r="85128" spans="1:1" x14ac:dyDescent="0.2">
      <c r="A85128" s="188" t="s">
        <v>85619</v>
      </c>
    </row>
    <row r="85129" spans="1:1" x14ac:dyDescent="0.2">
      <c r="A85129" s="188" t="s">
        <v>85620</v>
      </c>
    </row>
    <row r="85130" spans="1:1" x14ac:dyDescent="0.2">
      <c r="A85130" s="188" t="s">
        <v>85621</v>
      </c>
    </row>
    <row r="85131" spans="1:1" x14ac:dyDescent="0.2">
      <c r="A85131" s="188" t="s">
        <v>85622</v>
      </c>
    </row>
    <row r="85132" spans="1:1" x14ac:dyDescent="0.2">
      <c r="A85132" s="188" t="s">
        <v>85623</v>
      </c>
    </row>
    <row r="85133" spans="1:1" x14ac:dyDescent="0.2">
      <c r="A85133" s="188" t="s">
        <v>85624</v>
      </c>
    </row>
    <row r="85134" spans="1:1" x14ac:dyDescent="0.2">
      <c r="A85134" s="188" t="s">
        <v>85625</v>
      </c>
    </row>
    <row r="85135" spans="1:1" x14ac:dyDescent="0.2">
      <c r="A85135" s="188" t="s">
        <v>85626</v>
      </c>
    </row>
    <row r="85136" spans="1:1" x14ac:dyDescent="0.2">
      <c r="A85136" s="188" t="s">
        <v>85627</v>
      </c>
    </row>
    <row r="85137" spans="1:1" x14ac:dyDescent="0.2">
      <c r="A85137" s="188" t="s">
        <v>85628</v>
      </c>
    </row>
    <row r="85138" spans="1:1" x14ac:dyDescent="0.2">
      <c r="A85138" s="188" t="s">
        <v>85629</v>
      </c>
    </row>
    <row r="85139" spans="1:1" x14ac:dyDescent="0.2">
      <c r="A85139" s="188" t="s">
        <v>85630</v>
      </c>
    </row>
    <row r="85140" spans="1:1" x14ac:dyDescent="0.2">
      <c r="A85140" s="188" t="s">
        <v>85631</v>
      </c>
    </row>
    <row r="85141" spans="1:1" x14ac:dyDescent="0.2">
      <c r="A85141" s="188" t="s">
        <v>85632</v>
      </c>
    </row>
    <row r="85142" spans="1:1" x14ac:dyDescent="0.2">
      <c r="A85142" s="188" t="s">
        <v>85633</v>
      </c>
    </row>
    <row r="85143" spans="1:1" x14ac:dyDescent="0.2">
      <c r="A85143" s="188" t="s">
        <v>85634</v>
      </c>
    </row>
    <row r="85144" spans="1:1" x14ac:dyDescent="0.2">
      <c r="A85144" s="188" t="s">
        <v>85635</v>
      </c>
    </row>
    <row r="85145" spans="1:1" x14ac:dyDescent="0.2">
      <c r="A85145" s="188" t="s">
        <v>85636</v>
      </c>
    </row>
    <row r="85146" spans="1:1" x14ac:dyDescent="0.2">
      <c r="A85146" s="188" t="s">
        <v>85637</v>
      </c>
    </row>
    <row r="85147" spans="1:1" x14ac:dyDescent="0.2">
      <c r="A85147" s="188" t="s">
        <v>85638</v>
      </c>
    </row>
    <row r="85148" spans="1:1" x14ac:dyDescent="0.2">
      <c r="A85148" s="188" t="s">
        <v>85639</v>
      </c>
    </row>
    <row r="85149" spans="1:1" x14ac:dyDescent="0.2">
      <c r="A85149" s="188" t="s">
        <v>85640</v>
      </c>
    </row>
    <row r="85150" spans="1:1" x14ac:dyDescent="0.2">
      <c r="A85150" s="188" t="s">
        <v>85641</v>
      </c>
    </row>
    <row r="85151" spans="1:1" x14ac:dyDescent="0.2">
      <c r="A85151" s="188" t="s">
        <v>85642</v>
      </c>
    </row>
    <row r="85152" spans="1:1" x14ac:dyDescent="0.2">
      <c r="A85152" s="188" t="s">
        <v>85643</v>
      </c>
    </row>
    <row r="85153" spans="1:1" x14ac:dyDescent="0.2">
      <c r="A85153" s="188" t="s">
        <v>85644</v>
      </c>
    </row>
    <row r="85154" spans="1:1" x14ac:dyDescent="0.2">
      <c r="A85154" s="188" t="s">
        <v>85645</v>
      </c>
    </row>
    <row r="85155" spans="1:1" x14ac:dyDescent="0.2">
      <c r="A85155" s="188" t="s">
        <v>85646</v>
      </c>
    </row>
    <row r="85156" spans="1:1" x14ac:dyDescent="0.2">
      <c r="A85156" s="188" t="s">
        <v>85647</v>
      </c>
    </row>
    <row r="85157" spans="1:1" x14ac:dyDescent="0.2">
      <c r="A85157" s="188" t="s">
        <v>85648</v>
      </c>
    </row>
    <row r="85158" spans="1:1" x14ac:dyDescent="0.2">
      <c r="A85158" s="188" t="s">
        <v>85649</v>
      </c>
    </row>
    <row r="85159" spans="1:1" x14ac:dyDescent="0.2">
      <c r="A85159" s="188" t="s">
        <v>85650</v>
      </c>
    </row>
    <row r="85160" spans="1:1" x14ac:dyDescent="0.2">
      <c r="A85160" s="188" t="s">
        <v>85651</v>
      </c>
    </row>
    <row r="85161" spans="1:1" x14ac:dyDescent="0.2">
      <c r="A85161" s="188" t="s">
        <v>85652</v>
      </c>
    </row>
    <row r="85162" spans="1:1" x14ac:dyDescent="0.2">
      <c r="A85162" s="188" t="s">
        <v>85653</v>
      </c>
    </row>
    <row r="85163" spans="1:1" x14ac:dyDescent="0.2">
      <c r="A85163" s="188" t="s">
        <v>85654</v>
      </c>
    </row>
    <row r="85164" spans="1:1" x14ac:dyDescent="0.2">
      <c r="A85164" s="188" t="s">
        <v>85655</v>
      </c>
    </row>
    <row r="85165" spans="1:1" x14ac:dyDescent="0.2">
      <c r="A85165" s="188" t="s">
        <v>85656</v>
      </c>
    </row>
    <row r="85166" spans="1:1" x14ac:dyDescent="0.2">
      <c r="A85166" s="188" t="s">
        <v>85657</v>
      </c>
    </row>
    <row r="85167" spans="1:1" x14ac:dyDescent="0.2">
      <c r="A85167" s="188" t="s">
        <v>85658</v>
      </c>
    </row>
    <row r="85168" spans="1:1" x14ac:dyDescent="0.2">
      <c r="A85168" s="188" t="s">
        <v>85659</v>
      </c>
    </row>
    <row r="85169" spans="1:1" x14ac:dyDescent="0.2">
      <c r="A85169" s="188" t="s">
        <v>85660</v>
      </c>
    </row>
    <row r="85170" spans="1:1" x14ac:dyDescent="0.2">
      <c r="A85170" s="188" t="s">
        <v>85661</v>
      </c>
    </row>
    <row r="85171" spans="1:1" x14ac:dyDescent="0.2">
      <c r="A85171" s="188" t="s">
        <v>85662</v>
      </c>
    </row>
    <row r="85172" spans="1:1" x14ac:dyDescent="0.2">
      <c r="A85172" s="188" t="s">
        <v>85663</v>
      </c>
    </row>
    <row r="85173" spans="1:1" x14ac:dyDescent="0.2">
      <c r="A85173" s="188" t="s">
        <v>85664</v>
      </c>
    </row>
    <row r="85174" spans="1:1" x14ac:dyDescent="0.2">
      <c r="A85174" s="188" t="s">
        <v>85665</v>
      </c>
    </row>
    <row r="85175" spans="1:1" x14ac:dyDescent="0.2">
      <c r="A85175" s="188" t="s">
        <v>85666</v>
      </c>
    </row>
    <row r="85176" spans="1:1" x14ac:dyDescent="0.2">
      <c r="A85176" s="188" t="s">
        <v>85667</v>
      </c>
    </row>
    <row r="85177" spans="1:1" x14ac:dyDescent="0.2">
      <c r="A85177" s="188" t="s">
        <v>85668</v>
      </c>
    </row>
    <row r="85178" spans="1:1" x14ac:dyDescent="0.2">
      <c r="A85178" s="188" t="s">
        <v>85669</v>
      </c>
    </row>
    <row r="85179" spans="1:1" x14ac:dyDescent="0.2">
      <c r="A85179" s="188" t="s">
        <v>85670</v>
      </c>
    </row>
    <row r="85180" spans="1:1" x14ac:dyDescent="0.2">
      <c r="A85180" s="188" t="s">
        <v>85671</v>
      </c>
    </row>
    <row r="85181" spans="1:1" x14ac:dyDescent="0.2">
      <c r="A85181" s="188" t="s">
        <v>85672</v>
      </c>
    </row>
    <row r="85182" spans="1:1" x14ac:dyDescent="0.2">
      <c r="A85182" s="188" t="s">
        <v>85673</v>
      </c>
    </row>
    <row r="85183" spans="1:1" x14ac:dyDescent="0.2">
      <c r="A85183" s="188" t="s">
        <v>85674</v>
      </c>
    </row>
    <row r="85184" spans="1:1" x14ac:dyDescent="0.2">
      <c r="A85184" s="188" t="s">
        <v>85675</v>
      </c>
    </row>
    <row r="85185" spans="1:1" x14ac:dyDescent="0.2">
      <c r="A85185" s="188" t="s">
        <v>85676</v>
      </c>
    </row>
    <row r="85186" spans="1:1" x14ac:dyDescent="0.2">
      <c r="A85186" s="188" t="s">
        <v>85677</v>
      </c>
    </row>
    <row r="85187" spans="1:1" x14ac:dyDescent="0.2">
      <c r="A85187" s="188" t="s">
        <v>85678</v>
      </c>
    </row>
    <row r="85188" spans="1:1" x14ac:dyDescent="0.2">
      <c r="A85188" s="188" t="s">
        <v>85679</v>
      </c>
    </row>
    <row r="85189" spans="1:1" x14ac:dyDescent="0.2">
      <c r="A85189" s="188" t="s">
        <v>85680</v>
      </c>
    </row>
    <row r="85190" spans="1:1" x14ac:dyDescent="0.2">
      <c r="A85190" s="188" t="s">
        <v>85681</v>
      </c>
    </row>
    <row r="85191" spans="1:1" x14ac:dyDescent="0.2">
      <c r="A85191" s="188" t="s">
        <v>85682</v>
      </c>
    </row>
    <row r="85192" spans="1:1" x14ac:dyDescent="0.2">
      <c r="A85192" s="188" t="s">
        <v>85683</v>
      </c>
    </row>
    <row r="85193" spans="1:1" x14ac:dyDescent="0.2">
      <c r="A85193" s="188" t="s">
        <v>85684</v>
      </c>
    </row>
    <row r="85194" spans="1:1" x14ac:dyDescent="0.2">
      <c r="A85194" s="188" t="s">
        <v>85685</v>
      </c>
    </row>
    <row r="85195" spans="1:1" x14ac:dyDescent="0.2">
      <c r="A85195" s="188" t="s">
        <v>85686</v>
      </c>
    </row>
    <row r="85196" spans="1:1" x14ac:dyDescent="0.2">
      <c r="A85196" s="188" t="s">
        <v>85687</v>
      </c>
    </row>
    <row r="85197" spans="1:1" x14ac:dyDescent="0.2">
      <c r="A85197" s="188" t="s">
        <v>85688</v>
      </c>
    </row>
    <row r="85198" spans="1:1" x14ac:dyDescent="0.2">
      <c r="A85198" s="188" t="s">
        <v>85689</v>
      </c>
    </row>
    <row r="85199" spans="1:1" x14ac:dyDescent="0.2">
      <c r="A85199" s="188" t="s">
        <v>85690</v>
      </c>
    </row>
    <row r="85200" spans="1:1" x14ac:dyDescent="0.2">
      <c r="A85200" s="188" t="s">
        <v>85691</v>
      </c>
    </row>
    <row r="85201" spans="1:1" x14ac:dyDescent="0.2">
      <c r="A85201" s="188" t="s">
        <v>85692</v>
      </c>
    </row>
    <row r="85202" spans="1:1" x14ac:dyDescent="0.2">
      <c r="A85202" s="188" t="s">
        <v>85693</v>
      </c>
    </row>
    <row r="85203" spans="1:1" x14ac:dyDescent="0.2">
      <c r="A85203" s="188" t="s">
        <v>85694</v>
      </c>
    </row>
    <row r="85204" spans="1:1" x14ac:dyDescent="0.2">
      <c r="A85204" s="188" t="s">
        <v>85695</v>
      </c>
    </row>
    <row r="85205" spans="1:1" x14ac:dyDescent="0.2">
      <c r="A85205" s="188" t="s">
        <v>85696</v>
      </c>
    </row>
    <row r="85206" spans="1:1" x14ac:dyDescent="0.2">
      <c r="A85206" s="188" t="s">
        <v>85697</v>
      </c>
    </row>
    <row r="85207" spans="1:1" x14ac:dyDescent="0.2">
      <c r="A85207" s="188" t="s">
        <v>85698</v>
      </c>
    </row>
    <row r="85208" spans="1:1" x14ac:dyDescent="0.2">
      <c r="A85208" s="188" t="s">
        <v>85699</v>
      </c>
    </row>
    <row r="85209" spans="1:1" x14ac:dyDescent="0.2">
      <c r="A85209" s="188" t="s">
        <v>85700</v>
      </c>
    </row>
    <row r="85210" spans="1:1" x14ac:dyDescent="0.2">
      <c r="A85210" s="188" t="s">
        <v>85701</v>
      </c>
    </row>
    <row r="85211" spans="1:1" x14ac:dyDescent="0.2">
      <c r="A85211" s="188" t="s">
        <v>85702</v>
      </c>
    </row>
    <row r="85212" spans="1:1" x14ac:dyDescent="0.2">
      <c r="A85212" s="188" t="s">
        <v>85703</v>
      </c>
    </row>
    <row r="85213" spans="1:1" x14ac:dyDescent="0.2">
      <c r="A85213" s="188" t="s">
        <v>85704</v>
      </c>
    </row>
    <row r="85214" spans="1:1" x14ac:dyDescent="0.2">
      <c r="A85214" s="188" t="s">
        <v>85705</v>
      </c>
    </row>
    <row r="85215" spans="1:1" x14ac:dyDescent="0.2">
      <c r="A85215" s="188" t="s">
        <v>85706</v>
      </c>
    </row>
    <row r="85216" spans="1:1" x14ac:dyDescent="0.2">
      <c r="A85216" s="188" t="s">
        <v>85707</v>
      </c>
    </row>
    <row r="85217" spans="1:1" x14ac:dyDescent="0.2">
      <c r="A85217" s="188" t="s">
        <v>85708</v>
      </c>
    </row>
    <row r="85218" spans="1:1" x14ac:dyDescent="0.2">
      <c r="A85218" s="188" t="s">
        <v>85709</v>
      </c>
    </row>
    <row r="85219" spans="1:1" x14ac:dyDescent="0.2">
      <c r="A85219" s="188" t="s">
        <v>85710</v>
      </c>
    </row>
    <row r="85220" spans="1:1" x14ac:dyDescent="0.2">
      <c r="A85220" s="188" t="s">
        <v>85711</v>
      </c>
    </row>
    <row r="85221" spans="1:1" x14ac:dyDescent="0.2">
      <c r="A85221" s="188" t="s">
        <v>85712</v>
      </c>
    </row>
    <row r="85222" spans="1:1" x14ac:dyDescent="0.2">
      <c r="A85222" s="188" t="s">
        <v>85713</v>
      </c>
    </row>
    <row r="85223" spans="1:1" x14ac:dyDescent="0.2">
      <c r="A85223" s="188" t="s">
        <v>85714</v>
      </c>
    </row>
    <row r="85224" spans="1:1" x14ac:dyDescent="0.2">
      <c r="A85224" s="188" t="s">
        <v>85715</v>
      </c>
    </row>
    <row r="85225" spans="1:1" x14ac:dyDescent="0.2">
      <c r="A85225" s="188" t="s">
        <v>85716</v>
      </c>
    </row>
    <row r="85226" spans="1:1" x14ac:dyDescent="0.2">
      <c r="A85226" s="188" t="s">
        <v>85717</v>
      </c>
    </row>
    <row r="85227" spans="1:1" x14ac:dyDescent="0.2">
      <c r="A85227" s="188" t="s">
        <v>85718</v>
      </c>
    </row>
    <row r="85228" spans="1:1" x14ac:dyDescent="0.2">
      <c r="A85228" s="188" t="s">
        <v>85719</v>
      </c>
    </row>
    <row r="85229" spans="1:1" x14ac:dyDescent="0.2">
      <c r="A85229" s="188" t="s">
        <v>85720</v>
      </c>
    </row>
    <row r="85230" spans="1:1" x14ac:dyDescent="0.2">
      <c r="A85230" s="188" t="s">
        <v>85721</v>
      </c>
    </row>
    <row r="85231" spans="1:1" x14ac:dyDescent="0.2">
      <c r="A85231" s="188" t="s">
        <v>85722</v>
      </c>
    </row>
    <row r="85232" spans="1:1" x14ac:dyDescent="0.2">
      <c r="A85232" s="188" t="s">
        <v>85723</v>
      </c>
    </row>
    <row r="85233" spans="1:1" x14ac:dyDescent="0.2">
      <c r="A85233" s="188" t="s">
        <v>85724</v>
      </c>
    </row>
    <row r="85234" spans="1:1" x14ac:dyDescent="0.2">
      <c r="A85234" s="188" t="s">
        <v>85725</v>
      </c>
    </row>
    <row r="85235" spans="1:1" x14ac:dyDescent="0.2">
      <c r="A85235" s="188" t="s">
        <v>85726</v>
      </c>
    </row>
    <row r="85236" spans="1:1" x14ac:dyDescent="0.2">
      <c r="A85236" s="188" t="s">
        <v>85727</v>
      </c>
    </row>
    <row r="85237" spans="1:1" x14ac:dyDescent="0.2">
      <c r="A85237" s="188" t="s">
        <v>85728</v>
      </c>
    </row>
    <row r="85238" spans="1:1" x14ac:dyDescent="0.2">
      <c r="A85238" s="188" t="s">
        <v>85729</v>
      </c>
    </row>
    <row r="85239" spans="1:1" x14ac:dyDescent="0.2">
      <c r="A85239" s="188" t="s">
        <v>85730</v>
      </c>
    </row>
    <row r="85240" spans="1:1" x14ac:dyDescent="0.2">
      <c r="A85240" s="188" t="s">
        <v>85731</v>
      </c>
    </row>
    <row r="85241" spans="1:1" x14ac:dyDescent="0.2">
      <c r="A85241" s="188" t="s">
        <v>85732</v>
      </c>
    </row>
    <row r="85242" spans="1:1" x14ac:dyDescent="0.2">
      <c r="A85242" s="188" t="s">
        <v>85733</v>
      </c>
    </row>
    <row r="85243" spans="1:1" x14ac:dyDescent="0.2">
      <c r="A85243" s="188" t="s">
        <v>85734</v>
      </c>
    </row>
    <row r="85244" spans="1:1" x14ac:dyDescent="0.2">
      <c r="A85244" s="188" t="s">
        <v>85735</v>
      </c>
    </row>
    <row r="85245" spans="1:1" x14ac:dyDescent="0.2">
      <c r="A85245" s="188" t="s">
        <v>85736</v>
      </c>
    </row>
    <row r="85246" spans="1:1" x14ac:dyDescent="0.2">
      <c r="A85246" s="188" t="s">
        <v>85737</v>
      </c>
    </row>
    <row r="85247" spans="1:1" x14ac:dyDescent="0.2">
      <c r="A85247" s="188" t="s">
        <v>85738</v>
      </c>
    </row>
    <row r="85248" spans="1:1" x14ac:dyDescent="0.2">
      <c r="A85248" s="188" t="s">
        <v>85739</v>
      </c>
    </row>
    <row r="85249" spans="1:1" x14ac:dyDescent="0.2">
      <c r="A85249" s="188" t="s">
        <v>85740</v>
      </c>
    </row>
    <row r="85250" spans="1:1" x14ac:dyDescent="0.2">
      <c r="A85250" s="188" t="s">
        <v>85741</v>
      </c>
    </row>
    <row r="85251" spans="1:1" x14ac:dyDescent="0.2">
      <c r="A85251" s="188" t="s">
        <v>85742</v>
      </c>
    </row>
    <row r="85252" spans="1:1" x14ac:dyDescent="0.2">
      <c r="A85252" s="188" t="s">
        <v>85743</v>
      </c>
    </row>
    <row r="85253" spans="1:1" x14ac:dyDescent="0.2">
      <c r="A85253" s="188" t="s">
        <v>85744</v>
      </c>
    </row>
    <row r="85254" spans="1:1" x14ac:dyDescent="0.2">
      <c r="A85254" s="188" t="s">
        <v>85745</v>
      </c>
    </row>
    <row r="85255" spans="1:1" x14ac:dyDescent="0.2">
      <c r="A85255" s="188" t="s">
        <v>85746</v>
      </c>
    </row>
    <row r="85256" spans="1:1" x14ac:dyDescent="0.2">
      <c r="A85256" s="188" t="s">
        <v>85747</v>
      </c>
    </row>
    <row r="85257" spans="1:1" x14ac:dyDescent="0.2">
      <c r="A85257" s="188" t="s">
        <v>85748</v>
      </c>
    </row>
    <row r="85258" spans="1:1" x14ac:dyDescent="0.2">
      <c r="A85258" s="188" t="s">
        <v>85749</v>
      </c>
    </row>
    <row r="85259" spans="1:1" x14ac:dyDescent="0.2">
      <c r="A85259" s="188" t="s">
        <v>85750</v>
      </c>
    </row>
    <row r="85260" spans="1:1" x14ac:dyDescent="0.2">
      <c r="A85260" s="188" t="s">
        <v>85751</v>
      </c>
    </row>
    <row r="85261" spans="1:1" x14ac:dyDescent="0.2">
      <c r="A85261" s="188" t="s">
        <v>85752</v>
      </c>
    </row>
    <row r="85262" spans="1:1" x14ac:dyDescent="0.2">
      <c r="A85262" s="188" t="s">
        <v>85753</v>
      </c>
    </row>
    <row r="85263" spans="1:1" x14ac:dyDescent="0.2">
      <c r="A85263" s="188" t="s">
        <v>85754</v>
      </c>
    </row>
    <row r="85264" spans="1:1" x14ac:dyDescent="0.2">
      <c r="A85264" s="188" t="s">
        <v>85755</v>
      </c>
    </row>
    <row r="85265" spans="1:1" x14ac:dyDescent="0.2">
      <c r="A85265" s="188" t="s">
        <v>85756</v>
      </c>
    </row>
    <row r="85266" spans="1:1" x14ac:dyDescent="0.2">
      <c r="A85266" s="188" t="s">
        <v>85757</v>
      </c>
    </row>
    <row r="85267" spans="1:1" x14ac:dyDescent="0.2">
      <c r="A85267" s="188" t="s">
        <v>85758</v>
      </c>
    </row>
    <row r="85268" spans="1:1" x14ac:dyDescent="0.2">
      <c r="A85268" s="188" t="s">
        <v>85759</v>
      </c>
    </row>
    <row r="85269" spans="1:1" x14ac:dyDescent="0.2">
      <c r="A85269" s="188" t="s">
        <v>85760</v>
      </c>
    </row>
    <row r="85270" spans="1:1" x14ac:dyDescent="0.2">
      <c r="A85270" s="188" t="s">
        <v>85761</v>
      </c>
    </row>
    <row r="85271" spans="1:1" x14ac:dyDescent="0.2">
      <c r="A85271" s="188" t="s">
        <v>85762</v>
      </c>
    </row>
    <row r="85272" spans="1:1" x14ac:dyDescent="0.2">
      <c r="A85272" s="188" t="s">
        <v>85763</v>
      </c>
    </row>
    <row r="85273" spans="1:1" x14ac:dyDescent="0.2">
      <c r="A85273" s="188" t="s">
        <v>85764</v>
      </c>
    </row>
    <row r="85274" spans="1:1" x14ac:dyDescent="0.2">
      <c r="A85274" s="188" t="s">
        <v>85765</v>
      </c>
    </row>
    <row r="85275" spans="1:1" x14ac:dyDescent="0.2">
      <c r="A85275" s="188" t="s">
        <v>85766</v>
      </c>
    </row>
    <row r="85276" spans="1:1" x14ac:dyDescent="0.2">
      <c r="A85276" s="188" t="s">
        <v>85767</v>
      </c>
    </row>
    <row r="85277" spans="1:1" x14ac:dyDescent="0.2">
      <c r="A85277" s="188" t="s">
        <v>85768</v>
      </c>
    </row>
    <row r="85278" spans="1:1" x14ac:dyDescent="0.2">
      <c r="A85278" s="188" t="s">
        <v>85769</v>
      </c>
    </row>
    <row r="85279" spans="1:1" x14ac:dyDescent="0.2">
      <c r="A85279" s="188" t="s">
        <v>85770</v>
      </c>
    </row>
    <row r="85280" spans="1:1" x14ac:dyDescent="0.2">
      <c r="A85280" s="188" t="s">
        <v>85771</v>
      </c>
    </row>
    <row r="85281" spans="1:1" x14ac:dyDescent="0.2">
      <c r="A85281" s="188" t="s">
        <v>85772</v>
      </c>
    </row>
    <row r="85282" spans="1:1" x14ac:dyDescent="0.2">
      <c r="A85282" s="188" t="s">
        <v>85773</v>
      </c>
    </row>
    <row r="85283" spans="1:1" x14ac:dyDescent="0.2">
      <c r="A85283" s="188" t="s">
        <v>85774</v>
      </c>
    </row>
    <row r="85284" spans="1:1" x14ac:dyDescent="0.2">
      <c r="A85284" s="188" t="s">
        <v>85775</v>
      </c>
    </row>
    <row r="85285" spans="1:1" x14ac:dyDescent="0.2">
      <c r="A85285" s="188" t="s">
        <v>85776</v>
      </c>
    </row>
    <row r="85286" spans="1:1" x14ac:dyDescent="0.2">
      <c r="A85286" s="188" t="s">
        <v>85777</v>
      </c>
    </row>
    <row r="85287" spans="1:1" x14ac:dyDescent="0.2">
      <c r="A85287" s="188" t="s">
        <v>85778</v>
      </c>
    </row>
    <row r="85288" spans="1:1" x14ac:dyDescent="0.2">
      <c r="A85288" s="188" t="s">
        <v>85779</v>
      </c>
    </row>
    <row r="85289" spans="1:1" x14ac:dyDescent="0.2">
      <c r="A85289" s="188" t="s">
        <v>85780</v>
      </c>
    </row>
    <row r="85290" spans="1:1" x14ac:dyDescent="0.2">
      <c r="A85290" s="188" t="s">
        <v>85781</v>
      </c>
    </row>
    <row r="85291" spans="1:1" x14ac:dyDescent="0.2">
      <c r="A85291" s="188" t="s">
        <v>85782</v>
      </c>
    </row>
    <row r="85292" spans="1:1" x14ac:dyDescent="0.2">
      <c r="A85292" s="188" t="s">
        <v>85783</v>
      </c>
    </row>
    <row r="85293" spans="1:1" x14ac:dyDescent="0.2">
      <c r="A85293" s="188" t="s">
        <v>85784</v>
      </c>
    </row>
    <row r="85294" spans="1:1" x14ac:dyDescent="0.2">
      <c r="A85294" s="188" t="s">
        <v>85785</v>
      </c>
    </row>
    <row r="85295" spans="1:1" x14ac:dyDescent="0.2">
      <c r="A85295" s="188" t="s">
        <v>85786</v>
      </c>
    </row>
    <row r="85296" spans="1:1" x14ac:dyDescent="0.2">
      <c r="A85296" s="188" t="s">
        <v>85787</v>
      </c>
    </row>
    <row r="85297" spans="1:1" x14ac:dyDescent="0.2">
      <c r="A85297" s="188" t="s">
        <v>85788</v>
      </c>
    </row>
    <row r="85298" spans="1:1" x14ac:dyDescent="0.2">
      <c r="A85298" s="188" t="s">
        <v>85789</v>
      </c>
    </row>
    <row r="85299" spans="1:1" x14ac:dyDescent="0.2">
      <c r="A85299" s="188" t="s">
        <v>85790</v>
      </c>
    </row>
    <row r="85300" spans="1:1" x14ac:dyDescent="0.2">
      <c r="A85300" s="188" t="s">
        <v>85791</v>
      </c>
    </row>
    <row r="85301" spans="1:1" x14ac:dyDescent="0.2">
      <c r="A85301" s="188" t="s">
        <v>85792</v>
      </c>
    </row>
    <row r="85302" spans="1:1" x14ac:dyDescent="0.2">
      <c r="A85302" s="188" t="s">
        <v>85793</v>
      </c>
    </row>
    <row r="85303" spans="1:1" x14ac:dyDescent="0.2">
      <c r="A85303" s="188" t="s">
        <v>85794</v>
      </c>
    </row>
    <row r="85304" spans="1:1" x14ac:dyDescent="0.2">
      <c r="A85304" s="188" t="s">
        <v>85795</v>
      </c>
    </row>
    <row r="85305" spans="1:1" x14ac:dyDescent="0.2">
      <c r="A85305" s="188" t="s">
        <v>85796</v>
      </c>
    </row>
    <row r="85306" spans="1:1" x14ac:dyDescent="0.2">
      <c r="A85306" s="188" t="s">
        <v>85797</v>
      </c>
    </row>
    <row r="85307" spans="1:1" x14ac:dyDescent="0.2">
      <c r="A85307" s="188" t="s">
        <v>85798</v>
      </c>
    </row>
    <row r="85308" spans="1:1" x14ac:dyDescent="0.2">
      <c r="A85308" s="188" t="s">
        <v>85799</v>
      </c>
    </row>
    <row r="85309" spans="1:1" x14ac:dyDescent="0.2">
      <c r="A85309" s="188" t="s">
        <v>85800</v>
      </c>
    </row>
    <row r="85310" spans="1:1" x14ac:dyDescent="0.2">
      <c r="A85310" s="188" t="s">
        <v>85801</v>
      </c>
    </row>
    <row r="85311" spans="1:1" x14ac:dyDescent="0.2">
      <c r="A85311" s="188" t="s">
        <v>85802</v>
      </c>
    </row>
    <row r="85312" spans="1:1" x14ac:dyDescent="0.2">
      <c r="A85312" s="188" t="s">
        <v>85803</v>
      </c>
    </row>
    <row r="85313" spans="1:1" x14ac:dyDescent="0.2">
      <c r="A85313" s="188" t="s">
        <v>85804</v>
      </c>
    </row>
    <row r="85314" spans="1:1" x14ac:dyDescent="0.2">
      <c r="A85314" s="188" t="s">
        <v>85805</v>
      </c>
    </row>
    <row r="85315" spans="1:1" x14ac:dyDescent="0.2">
      <c r="A85315" s="188" t="s">
        <v>85806</v>
      </c>
    </row>
    <row r="85316" spans="1:1" x14ac:dyDescent="0.2">
      <c r="A85316" s="188" t="s">
        <v>85807</v>
      </c>
    </row>
    <row r="85317" spans="1:1" x14ac:dyDescent="0.2">
      <c r="A85317" s="188" t="s">
        <v>85808</v>
      </c>
    </row>
    <row r="85318" spans="1:1" x14ac:dyDescent="0.2">
      <c r="A85318" s="188" t="s">
        <v>85809</v>
      </c>
    </row>
    <row r="85319" spans="1:1" x14ac:dyDescent="0.2">
      <c r="A85319" s="188" t="s">
        <v>85810</v>
      </c>
    </row>
    <row r="85320" spans="1:1" x14ac:dyDescent="0.2">
      <c r="A85320" s="188" t="s">
        <v>85811</v>
      </c>
    </row>
    <row r="85321" spans="1:1" x14ac:dyDescent="0.2">
      <c r="A85321" s="188" t="s">
        <v>85812</v>
      </c>
    </row>
    <row r="85322" spans="1:1" x14ac:dyDescent="0.2">
      <c r="A85322" s="188" t="s">
        <v>85813</v>
      </c>
    </row>
    <row r="85323" spans="1:1" x14ac:dyDescent="0.2">
      <c r="A85323" s="188" t="s">
        <v>85814</v>
      </c>
    </row>
    <row r="85324" spans="1:1" x14ac:dyDescent="0.2">
      <c r="A85324" s="188" t="s">
        <v>85815</v>
      </c>
    </row>
    <row r="85325" spans="1:1" x14ac:dyDescent="0.2">
      <c r="A85325" s="188" t="s">
        <v>85816</v>
      </c>
    </row>
    <row r="85326" spans="1:1" x14ac:dyDescent="0.2">
      <c r="A85326" s="188" t="s">
        <v>85817</v>
      </c>
    </row>
    <row r="85327" spans="1:1" x14ac:dyDescent="0.2">
      <c r="A85327" s="188" t="s">
        <v>85818</v>
      </c>
    </row>
    <row r="85328" spans="1:1" x14ac:dyDescent="0.2">
      <c r="A85328" s="188" t="s">
        <v>85819</v>
      </c>
    </row>
    <row r="85329" spans="1:1" x14ac:dyDescent="0.2">
      <c r="A85329" s="188" t="s">
        <v>85820</v>
      </c>
    </row>
    <row r="85330" spans="1:1" x14ac:dyDescent="0.2">
      <c r="A85330" s="188" t="s">
        <v>85821</v>
      </c>
    </row>
    <row r="85331" spans="1:1" x14ac:dyDescent="0.2">
      <c r="A85331" s="188" t="s">
        <v>85822</v>
      </c>
    </row>
    <row r="85332" spans="1:1" x14ac:dyDescent="0.2">
      <c r="A85332" s="188" t="s">
        <v>85823</v>
      </c>
    </row>
    <row r="85333" spans="1:1" x14ac:dyDescent="0.2">
      <c r="A85333" s="188" t="s">
        <v>85824</v>
      </c>
    </row>
    <row r="85334" spans="1:1" x14ac:dyDescent="0.2">
      <c r="A85334" s="188" t="s">
        <v>85825</v>
      </c>
    </row>
    <row r="85335" spans="1:1" x14ac:dyDescent="0.2">
      <c r="A85335" s="188" t="s">
        <v>85826</v>
      </c>
    </row>
    <row r="85336" spans="1:1" x14ac:dyDescent="0.2">
      <c r="A85336" s="188" t="s">
        <v>85827</v>
      </c>
    </row>
    <row r="85337" spans="1:1" x14ac:dyDescent="0.2">
      <c r="A85337" s="188" t="s">
        <v>85828</v>
      </c>
    </row>
    <row r="85338" spans="1:1" x14ac:dyDescent="0.2">
      <c r="A85338" s="188" t="s">
        <v>85829</v>
      </c>
    </row>
    <row r="85339" spans="1:1" x14ac:dyDescent="0.2">
      <c r="A85339" s="188" t="s">
        <v>85830</v>
      </c>
    </row>
    <row r="85340" spans="1:1" x14ac:dyDescent="0.2">
      <c r="A85340" s="188" t="s">
        <v>85831</v>
      </c>
    </row>
    <row r="85341" spans="1:1" x14ac:dyDescent="0.2">
      <c r="A85341" s="188" t="s">
        <v>85832</v>
      </c>
    </row>
    <row r="85342" spans="1:1" x14ac:dyDescent="0.2">
      <c r="A85342" s="188" t="s">
        <v>85833</v>
      </c>
    </row>
    <row r="85343" spans="1:1" x14ac:dyDescent="0.2">
      <c r="A85343" s="188" t="s">
        <v>85834</v>
      </c>
    </row>
    <row r="85344" spans="1:1" x14ac:dyDescent="0.2">
      <c r="A85344" s="188" t="s">
        <v>85835</v>
      </c>
    </row>
    <row r="85345" spans="1:1" x14ac:dyDescent="0.2">
      <c r="A85345" s="188" t="s">
        <v>85836</v>
      </c>
    </row>
    <row r="85346" spans="1:1" x14ac:dyDescent="0.2">
      <c r="A85346" s="188" t="s">
        <v>85837</v>
      </c>
    </row>
    <row r="85347" spans="1:1" x14ac:dyDescent="0.2">
      <c r="A85347" s="188" t="s">
        <v>85838</v>
      </c>
    </row>
    <row r="85348" spans="1:1" x14ac:dyDescent="0.2">
      <c r="A85348" s="188" t="s">
        <v>85839</v>
      </c>
    </row>
    <row r="85349" spans="1:1" x14ac:dyDescent="0.2">
      <c r="A85349" s="188" t="s">
        <v>85840</v>
      </c>
    </row>
    <row r="85350" spans="1:1" x14ac:dyDescent="0.2">
      <c r="A85350" s="188" t="s">
        <v>85841</v>
      </c>
    </row>
    <row r="85351" spans="1:1" x14ac:dyDescent="0.2">
      <c r="A85351" s="188" t="s">
        <v>85842</v>
      </c>
    </row>
    <row r="85352" spans="1:1" x14ac:dyDescent="0.2">
      <c r="A85352" s="188" t="s">
        <v>85843</v>
      </c>
    </row>
    <row r="85353" spans="1:1" x14ac:dyDescent="0.2">
      <c r="A85353" s="188" t="s">
        <v>85844</v>
      </c>
    </row>
    <row r="85354" spans="1:1" x14ac:dyDescent="0.2">
      <c r="A85354" s="188" t="s">
        <v>85845</v>
      </c>
    </row>
    <row r="85355" spans="1:1" x14ac:dyDescent="0.2">
      <c r="A85355" s="188" t="s">
        <v>85846</v>
      </c>
    </row>
    <row r="85356" spans="1:1" x14ac:dyDescent="0.2">
      <c r="A85356" s="188" t="s">
        <v>85847</v>
      </c>
    </row>
    <row r="85357" spans="1:1" x14ac:dyDescent="0.2">
      <c r="A85357" s="188" t="s">
        <v>85848</v>
      </c>
    </row>
    <row r="85358" spans="1:1" x14ac:dyDescent="0.2">
      <c r="A85358" s="188" t="s">
        <v>85849</v>
      </c>
    </row>
    <row r="85359" spans="1:1" x14ac:dyDescent="0.2">
      <c r="A85359" s="188" t="s">
        <v>85850</v>
      </c>
    </row>
    <row r="85360" spans="1:1" x14ac:dyDescent="0.2">
      <c r="A85360" s="188" t="s">
        <v>85851</v>
      </c>
    </row>
    <row r="85361" spans="1:1" x14ac:dyDescent="0.2">
      <c r="A85361" s="188" t="s">
        <v>85852</v>
      </c>
    </row>
    <row r="85362" spans="1:1" x14ac:dyDescent="0.2">
      <c r="A85362" s="188" t="s">
        <v>85853</v>
      </c>
    </row>
    <row r="85363" spans="1:1" x14ac:dyDescent="0.2">
      <c r="A85363" s="188" t="s">
        <v>85854</v>
      </c>
    </row>
    <row r="85364" spans="1:1" x14ac:dyDescent="0.2">
      <c r="A85364" s="188" t="s">
        <v>85855</v>
      </c>
    </row>
    <row r="85365" spans="1:1" x14ac:dyDescent="0.2">
      <c r="A85365" s="188" t="s">
        <v>85856</v>
      </c>
    </row>
    <row r="85366" spans="1:1" x14ac:dyDescent="0.2">
      <c r="A85366" s="188" t="s">
        <v>85857</v>
      </c>
    </row>
    <row r="85367" spans="1:1" x14ac:dyDescent="0.2">
      <c r="A85367" s="188" t="s">
        <v>85858</v>
      </c>
    </row>
    <row r="85368" spans="1:1" x14ac:dyDescent="0.2">
      <c r="A85368" s="188" t="s">
        <v>85859</v>
      </c>
    </row>
    <row r="85369" spans="1:1" x14ac:dyDescent="0.2">
      <c r="A85369" s="188" t="s">
        <v>85860</v>
      </c>
    </row>
    <row r="85370" spans="1:1" x14ac:dyDescent="0.2">
      <c r="A85370" s="188" t="s">
        <v>85861</v>
      </c>
    </row>
    <row r="85371" spans="1:1" x14ac:dyDescent="0.2">
      <c r="A85371" s="188" t="s">
        <v>85862</v>
      </c>
    </row>
    <row r="85372" spans="1:1" x14ac:dyDescent="0.2">
      <c r="A85372" s="188" t="s">
        <v>85863</v>
      </c>
    </row>
    <row r="85373" spans="1:1" x14ac:dyDescent="0.2">
      <c r="A85373" s="188" t="s">
        <v>85864</v>
      </c>
    </row>
    <row r="85374" spans="1:1" x14ac:dyDescent="0.2">
      <c r="A85374" s="188" t="s">
        <v>85865</v>
      </c>
    </row>
    <row r="85375" spans="1:1" x14ac:dyDescent="0.2">
      <c r="A85375" s="188" t="s">
        <v>85866</v>
      </c>
    </row>
    <row r="85376" spans="1:1" x14ac:dyDescent="0.2">
      <c r="A85376" s="188" t="s">
        <v>85867</v>
      </c>
    </row>
    <row r="85377" spans="1:1" x14ac:dyDescent="0.2">
      <c r="A85377" s="188" t="s">
        <v>85868</v>
      </c>
    </row>
    <row r="85378" spans="1:1" x14ac:dyDescent="0.2">
      <c r="A85378" s="188" t="s">
        <v>85869</v>
      </c>
    </row>
    <row r="85379" spans="1:1" x14ac:dyDescent="0.2">
      <c r="A85379" s="188" t="s">
        <v>85870</v>
      </c>
    </row>
    <row r="85380" spans="1:1" x14ac:dyDescent="0.2">
      <c r="A85380" s="188" t="s">
        <v>85871</v>
      </c>
    </row>
    <row r="85381" spans="1:1" x14ac:dyDescent="0.2">
      <c r="A85381" s="188" t="s">
        <v>85872</v>
      </c>
    </row>
    <row r="85382" spans="1:1" x14ac:dyDescent="0.2">
      <c r="A85382" s="188" t="s">
        <v>85873</v>
      </c>
    </row>
    <row r="85383" spans="1:1" x14ac:dyDescent="0.2">
      <c r="A85383" s="188" t="s">
        <v>85874</v>
      </c>
    </row>
    <row r="85384" spans="1:1" x14ac:dyDescent="0.2">
      <c r="A85384" s="188" t="s">
        <v>85875</v>
      </c>
    </row>
    <row r="85385" spans="1:1" x14ac:dyDescent="0.2">
      <c r="A85385" s="188" t="s">
        <v>85876</v>
      </c>
    </row>
    <row r="85386" spans="1:1" x14ac:dyDescent="0.2">
      <c r="A85386" s="188" t="s">
        <v>85877</v>
      </c>
    </row>
    <row r="85387" spans="1:1" x14ac:dyDescent="0.2">
      <c r="A85387" s="188" t="s">
        <v>85878</v>
      </c>
    </row>
    <row r="85388" spans="1:1" x14ac:dyDescent="0.2">
      <c r="A85388" s="188" t="s">
        <v>85879</v>
      </c>
    </row>
    <row r="85389" spans="1:1" x14ac:dyDescent="0.2">
      <c r="A85389" s="188" t="s">
        <v>85880</v>
      </c>
    </row>
    <row r="85390" spans="1:1" x14ac:dyDescent="0.2">
      <c r="A85390" s="188" t="s">
        <v>85881</v>
      </c>
    </row>
    <row r="85391" spans="1:1" x14ac:dyDescent="0.2">
      <c r="A85391" s="188" t="s">
        <v>85882</v>
      </c>
    </row>
    <row r="85392" spans="1:1" x14ac:dyDescent="0.2">
      <c r="A85392" s="188" t="s">
        <v>85883</v>
      </c>
    </row>
    <row r="85393" spans="1:1" x14ac:dyDescent="0.2">
      <c r="A85393" s="188" t="s">
        <v>85884</v>
      </c>
    </row>
    <row r="85394" spans="1:1" x14ac:dyDescent="0.2">
      <c r="A85394" s="188" t="s">
        <v>85885</v>
      </c>
    </row>
    <row r="85395" spans="1:1" x14ac:dyDescent="0.2">
      <c r="A85395" s="188" t="s">
        <v>85886</v>
      </c>
    </row>
    <row r="85396" spans="1:1" x14ac:dyDescent="0.2">
      <c r="A85396" s="188" t="s">
        <v>85887</v>
      </c>
    </row>
    <row r="85397" spans="1:1" x14ac:dyDescent="0.2">
      <c r="A85397" s="188" t="s">
        <v>85888</v>
      </c>
    </row>
    <row r="85398" spans="1:1" x14ac:dyDescent="0.2">
      <c r="A85398" s="188" t="s">
        <v>85889</v>
      </c>
    </row>
    <row r="85399" spans="1:1" x14ac:dyDescent="0.2">
      <c r="A85399" s="188" t="s">
        <v>85890</v>
      </c>
    </row>
    <row r="85400" spans="1:1" x14ac:dyDescent="0.2">
      <c r="A85400" s="188" t="s">
        <v>85891</v>
      </c>
    </row>
    <row r="85401" spans="1:1" x14ac:dyDescent="0.2">
      <c r="A85401" s="188" t="s">
        <v>85892</v>
      </c>
    </row>
    <row r="85402" spans="1:1" x14ac:dyDescent="0.2">
      <c r="A85402" s="188" t="s">
        <v>85893</v>
      </c>
    </row>
    <row r="85403" spans="1:1" x14ac:dyDescent="0.2">
      <c r="A85403" s="188" t="s">
        <v>85894</v>
      </c>
    </row>
    <row r="85404" spans="1:1" x14ac:dyDescent="0.2">
      <c r="A85404" s="188" t="s">
        <v>85895</v>
      </c>
    </row>
    <row r="85405" spans="1:1" x14ac:dyDescent="0.2">
      <c r="A85405" s="188" t="s">
        <v>85896</v>
      </c>
    </row>
    <row r="85406" spans="1:1" x14ac:dyDescent="0.2">
      <c r="A85406" s="188" t="s">
        <v>85897</v>
      </c>
    </row>
    <row r="85407" spans="1:1" x14ac:dyDescent="0.2">
      <c r="A85407" s="188" t="s">
        <v>85898</v>
      </c>
    </row>
    <row r="85408" spans="1:1" x14ac:dyDescent="0.2">
      <c r="A85408" s="188" t="s">
        <v>85899</v>
      </c>
    </row>
    <row r="85409" spans="1:1" x14ac:dyDescent="0.2">
      <c r="A85409" s="188" t="s">
        <v>85900</v>
      </c>
    </row>
    <row r="85410" spans="1:1" x14ac:dyDescent="0.2">
      <c r="A85410" s="188" t="s">
        <v>85901</v>
      </c>
    </row>
    <row r="85411" spans="1:1" x14ac:dyDescent="0.2">
      <c r="A85411" s="188" t="s">
        <v>85902</v>
      </c>
    </row>
    <row r="85412" spans="1:1" x14ac:dyDescent="0.2">
      <c r="A85412" s="188" t="s">
        <v>85903</v>
      </c>
    </row>
    <row r="85413" spans="1:1" x14ac:dyDescent="0.2">
      <c r="A85413" s="188" t="s">
        <v>85904</v>
      </c>
    </row>
    <row r="85414" spans="1:1" x14ac:dyDescent="0.2">
      <c r="A85414" s="188" t="s">
        <v>85905</v>
      </c>
    </row>
    <row r="85415" spans="1:1" x14ac:dyDescent="0.2">
      <c r="A85415" s="188" t="s">
        <v>85906</v>
      </c>
    </row>
    <row r="85416" spans="1:1" x14ac:dyDescent="0.2">
      <c r="A85416" s="188" t="s">
        <v>85907</v>
      </c>
    </row>
    <row r="85417" spans="1:1" x14ac:dyDescent="0.2">
      <c r="A85417" s="188" t="s">
        <v>85908</v>
      </c>
    </row>
    <row r="85418" spans="1:1" x14ac:dyDescent="0.2">
      <c r="A85418" s="188" t="s">
        <v>85909</v>
      </c>
    </row>
    <row r="85419" spans="1:1" x14ac:dyDescent="0.2">
      <c r="A85419" s="188" t="s">
        <v>85910</v>
      </c>
    </row>
    <row r="85420" spans="1:1" x14ac:dyDescent="0.2">
      <c r="A85420" s="188" t="s">
        <v>85911</v>
      </c>
    </row>
    <row r="85421" spans="1:1" x14ac:dyDescent="0.2">
      <c r="A85421" s="188" t="s">
        <v>85912</v>
      </c>
    </row>
    <row r="85422" spans="1:1" x14ac:dyDescent="0.2">
      <c r="A85422" s="188" t="s">
        <v>85913</v>
      </c>
    </row>
    <row r="85423" spans="1:1" x14ac:dyDescent="0.2">
      <c r="A85423" s="188" t="s">
        <v>85914</v>
      </c>
    </row>
    <row r="85424" spans="1:1" x14ac:dyDescent="0.2">
      <c r="A85424" s="188" t="s">
        <v>85915</v>
      </c>
    </row>
    <row r="85425" spans="1:1" x14ac:dyDescent="0.2">
      <c r="A85425" s="188" t="s">
        <v>85916</v>
      </c>
    </row>
    <row r="85426" spans="1:1" x14ac:dyDescent="0.2">
      <c r="A85426" s="188" t="s">
        <v>85917</v>
      </c>
    </row>
    <row r="85427" spans="1:1" x14ac:dyDescent="0.2">
      <c r="A85427" s="188" t="s">
        <v>85918</v>
      </c>
    </row>
    <row r="85428" spans="1:1" x14ac:dyDescent="0.2">
      <c r="A85428" s="188" t="s">
        <v>85919</v>
      </c>
    </row>
    <row r="85429" spans="1:1" x14ac:dyDescent="0.2">
      <c r="A85429" s="188" t="s">
        <v>85920</v>
      </c>
    </row>
    <row r="85430" spans="1:1" x14ac:dyDescent="0.2">
      <c r="A85430" s="188" t="s">
        <v>85921</v>
      </c>
    </row>
    <row r="85431" spans="1:1" x14ac:dyDescent="0.2">
      <c r="A85431" s="188" t="s">
        <v>85922</v>
      </c>
    </row>
    <row r="85432" spans="1:1" x14ac:dyDescent="0.2">
      <c r="A85432" s="188" t="s">
        <v>85923</v>
      </c>
    </row>
    <row r="85433" spans="1:1" x14ac:dyDescent="0.2">
      <c r="A85433" s="188" t="s">
        <v>85924</v>
      </c>
    </row>
    <row r="85434" spans="1:1" x14ac:dyDescent="0.2">
      <c r="A85434" s="188" t="s">
        <v>85925</v>
      </c>
    </row>
    <row r="85435" spans="1:1" x14ac:dyDescent="0.2">
      <c r="A85435" s="188" t="s">
        <v>85926</v>
      </c>
    </row>
    <row r="85436" spans="1:1" x14ac:dyDescent="0.2">
      <c r="A85436" s="188" t="s">
        <v>85927</v>
      </c>
    </row>
    <row r="85437" spans="1:1" x14ac:dyDescent="0.2">
      <c r="A85437" s="188" t="s">
        <v>85928</v>
      </c>
    </row>
    <row r="85438" spans="1:1" x14ac:dyDescent="0.2">
      <c r="A85438" s="188" t="s">
        <v>85929</v>
      </c>
    </row>
    <row r="85439" spans="1:1" x14ac:dyDescent="0.2">
      <c r="A85439" s="188" t="s">
        <v>85930</v>
      </c>
    </row>
    <row r="85440" spans="1:1" x14ac:dyDescent="0.2">
      <c r="A85440" s="188" t="s">
        <v>85931</v>
      </c>
    </row>
    <row r="85441" spans="1:1" x14ac:dyDescent="0.2">
      <c r="A85441" s="188" t="s">
        <v>85932</v>
      </c>
    </row>
    <row r="85442" spans="1:1" x14ac:dyDescent="0.2">
      <c r="A85442" s="188" t="s">
        <v>85933</v>
      </c>
    </row>
    <row r="85443" spans="1:1" x14ac:dyDescent="0.2">
      <c r="A85443" s="188" t="s">
        <v>85934</v>
      </c>
    </row>
    <row r="85444" spans="1:1" x14ac:dyDescent="0.2">
      <c r="A85444" s="188" t="s">
        <v>85935</v>
      </c>
    </row>
    <row r="85445" spans="1:1" x14ac:dyDescent="0.2">
      <c r="A85445" s="188" t="s">
        <v>85936</v>
      </c>
    </row>
    <row r="85446" spans="1:1" x14ac:dyDescent="0.2">
      <c r="A85446" s="188" t="s">
        <v>85937</v>
      </c>
    </row>
    <row r="85447" spans="1:1" x14ac:dyDescent="0.2">
      <c r="A85447" s="188" t="s">
        <v>85938</v>
      </c>
    </row>
    <row r="85448" spans="1:1" x14ac:dyDescent="0.2">
      <c r="A85448" s="188" t="s">
        <v>85939</v>
      </c>
    </row>
    <row r="85449" spans="1:1" x14ac:dyDescent="0.2">
      <c r="A85449" s="188" t="s">
        <v>85940</v>
      </c>
    </row>
    <row r="85450" spans="1:1" x14ac:dyDescent="0.2">
      <c r="A85450" s="188" t="s">
        <v>85941</v>
      </c>
    </row>
    <row r="85451" spans="1:1" x14ac:dyDescent="0.2">
      <c r="A85451" s="188" t="s">
        <v>85942</v>
      </c>
    </row>
    <row r="85452" spans="1:1" x14ac:dyDescent="0.2">
      <c r="A85452" s="188" t="s">
        <v>85943</v>
      </c>
    </row>
    <row r="85453" spans="1:1" x14ac:dyDescent="0.2">
      <c r="A85453" s="188" t="s">
        <v>85944</v>
      </c>
    </row>
    <row r="85454" spans="1:1" x14ac:dyDescent="0.2">
      <c r="A85454" s="188" t="s">
        <v>85945</v>
      </c>
    </row>
    <row r="85455" spans="1:1" x14ac:dyDescent="0.2">
      <c r="A85455" s="188" t="s">
        <v>85946</v>
      </c>
    </row>
    <row r="85456" spans="1:1" x14ac:dyDescent="0.2">
      <c r="A85456" s="188" t="s">
        <v>85947</v>
      </c>
    </row>
    <row r="85457" spans="1:1" x14ac:dyDescent="0.2">
      <c r="A85457" s="188" t="s">
        <v>85948</v>
      </c>
    </row>
    <row r="85458" spans="1:1" x14ac:dyDescent="0.2">
      <c r="A85458" s="188" t="s">
        <v>85949</v>
      </c>
    </row>
    <row r="85459" spans="1:1" x14ac:dyDescent="0.2">
      <c r="A85459" s="188" t="s">
        <v>85950</v>
      </c>
    </row>
    <row r="85460" spans="1:1" x14ac:dyDescent="0.2">
      <c r="A85460" s="188" t="s">
        <v>85951</v>
      </c>
    </row>
    <row r="85461" spans="1:1" x14ac:dyDescent="0.2">
      <c r="A85461" s="188" t="s">
        <v>85952</v>
      </c>
    </row>
    <row r="85462" spans="1:1" x14ac:dyDescent="0.2">
      <c r="A85462" s="188" t="s">
        <v>85953</v>
      </c>
    </row>
    <row r="85463" spans="1:1" x14ac:dyDescent="0.2">
      <c r="A85463" s="188" t="s">
        <v>85954</v>
      </c>
    </row>
    <row r="85464" spans="1:1" x14ac:dyDescent="0.2">
      <c r="A85464" s="188" t="s">
        <v>85955</v>
      </c>
    </row>
    <row r="85465" spans="1:1" x14ac:dyDescent="0.2">
      <c r="A85465" s="188" t="s">
        <v>85956</v>
      </c>
    </row>
    <row r="85466" spans="1:1" x14ac:dyDescent="0.2">
      <c r="A85466" s="188" t="s">
        <v>85957</v>
      </c>
    </row>
    <row r="85467" spans="1:1" x14ac:dyDescent="0.2">
      <c r="A85467" s="188" t="s">
        <v>85958</v>
      </c>
    </row>
    <row r="85468" spans="1:1" x14ac:dyDescent="0.2">
      <c r="A85468" s="188" t="s">
        <v>85959</v>
      </c>
    </row>
    <row r="85469" spans="1:1" x14ac:dyDescent="0.2">
      <c r="A85469" s="188" t="s">
        <v>85960</v>
      </c>
    </row>
    <row r="85470" spans="1:1" x14ac:dyDescent="0.2">
      <c r="A85470" s="188" t="s">
        <v>85961</v>
      </c>
    </row>
    <row r="85471" spans="1:1" x14ac:dyDescent="0.2">
      <c r="A85471" s="188" t="s">
        <v>85962</v>
      </c>
    </row>
    <row r="85472" spans="1:1" x14ac:dyDescent="0.2">
      <c r="A85472" s="188" t="s">
        <v>85963</v>
      </c>
    </row>
    <row r="85473" spans="1:1" x14ac:dyDescent="0.2">
      <c r="A85473" s="188" t="s">
        <v>85964</v>
      </c>
    </row>
    <row r="85474" spans="1:1" x14ac:dyDescent="0.2">
      <c r="A85474" s="188" t="s">
        <v>85965</v>
      </c>
    </row>
    <row r="85475" spans="1:1" x14ac:dyDescent="0.2">
      <c r="A85475" s="188" t="s">
        <v>85966</v>
      </c>
    </row>
    <row r="85476" spans="1:1" x14ac:dyDescent="0.2">
      <c r="A85476" s="188" t="s">
        <v>85967</v>
      </c>
    </row>
    <row r="85477" spans="1:1" x14ac:dyDescent="0.2">
      <c r="A85477" s="188" t="s">
        <v>85968</v>
      </c>
    </row>
    <row r="85478" spans="1:1" x14ac:dyDescent="0.2">
      <c r="A85478" s="188" t="s">
        <v>85969</v>
      </c>
    </row>
    <row r="85479" spans="1:1" x14ac:dyDescent="0.2">
      <c r="A85479" s="188" t="s">
        <v>85970</v>
      </c>
    </row>
    <row r="85480" spans="1:1" x14ac:dyDescent="0.2">
      <c r="A85480" s="188" t="s">
        <v>85971</v>
      </c>
    </row>
    <row r="85481" spans="1:1" x14ac:dyDescent="0.2">
      <c r="A85481" s="188" t="s">
        <v>85972</v>
      </c>
    </row>
    <row r="85482" spans="1:1" x14ac:dyDescent="0.2">
      <c r="A85482" s="188" t="s">
        <v>85973</v>
      </c>
    </row>
    <row r="85483" spans="1:1" x14ac:dyDescent="0.2">
      <c r="A85483" s="188" t="s">
        <v>85974</v>
      </c>
    </row>
    <row r="85484" spans="1:1" x14ac:dyDescent="0.2">
      <c r="A85484" s="188" t="s">
        <v>85975</v>
      </c>
    </row>
    <row r="85485" spans="1:1" x14ac:dyDescent="0.2">
      <c r="A85485" s="188" t="s">
        <v>85976</v>
      </c>
    </row>
    <row r="85486" spans="1:1" x14ac:dyDescent="0.2">
      <c r="A85486" s="188" t="s">
        <v>85977</v>
      </c>
    </row>
    <row r="85487" spans="1:1" x14ac:dyDescent="0.2">
      <c r="A85487" s="188" t="s">
        <v>85978</v>
      </c>
    </row>
    <row r="85488" spans="1:1" x14ac:dyDescent="0.2">
      <c r="A85488" s="188" t="s">
        <v>85979</v>
      </c>
    </row>
    <row r="85489" spans="1:1" x14ac:dyDescent="0.2">
      <c r="A85489" s="188" t="s">
        <v>85980</v>
      </c>
    </row>
    <row r="85490" spans="1:1" x14ac:dyDescent="0.2">
      <c r="A85490" s="188" t="s">
        <v>85981</v>
      </c>
    </row>
    <row r="85491" spans="1:1" x14ac:dyDescent="0.2">
      <c r="A85491" s="188" t="s">
        <v>85982</v>
      </c>
    </row>
    <row r="85492" spans="1:1" x14ac:dyDescent="0.2">
      <c r="A85492" s="188" t="s">
        <v>85983</v>
      </c>
    </row>
    <row r="85493" spans="1:1" x14ac:dyDescent="0.2">
      <c r="A85493" s="188" t="s">
        <v>85984</v>
      </c>
    </row>
    <row r="85494" spans="1:1" x14ac:dyDescent="0.2">
      <c r="A85494" s="188" t="s">
        <v>85985</v>
      </c>
    </row>
    <row r="85495" spans="1:1" x14ac:dyDescent="0.2">
      <c r="A85495" s="188" t="s">
        <v>85986</v>
      </c>
    </row>
    <row r="85496" spans="1:1" x14ac:dyDescent="0.2">
      <c r="A85496" s="188" t="s">
        <v>85987</v>
      </c>
    </row>
    <row r="85497" spans="1:1" x14ac:dyDescent="0.2">
      <c r="A85497" s="188" t="s">
        <v>85988</v>
      </c>
    </row>
    <row r="85498" spans="1:1" x14ac:dyDescent="0.2">
      <c r="A85498" s="188" t="s">
        <v>85989</v>
      </c>
    </row>
    <row r="85499" spans="1:1" x14ac:dyDescent="0.2">
      <c r="A85499" s="188" t="s">
        <v>85990</v>
      </c>
    </row>
    <row r="85500" spans="1:1" x14ac:dyDescent="0.2">
      <c r="A85500" s="188" t="s">
        <v>85991</v>
      </c>
    </row>
    <row r="85501" spans="1:1" x14ac:dyDescent="0.2">
      <c r="A85501" s="188" t="s">
        <v>85992</v>
      </c>
    </row>
    <row r="85502" spans="1:1" x14ac:dyDescent="0.2">
      <c r="A85502" s="188" t="s">
        <v>85993</v>
      </c>
    </row>
    <row r="85503" spans="1:1" x14ac:dyDescent="0.2">
      <c r="A85503" s="188" t="s">
        <v>85994</v>
      </c>
    </row>
    <row r="85504" spans="1:1" x14ac:dyDescent="0.2">
      <c r="A85504" s="188" t="s">
        <v>85995</v>
      </c>
    </row>
    <row r="85505" spans="1:1" x14ac:dyDescent="0.2">
      <c r="A85505" s="188" t="s">
        <v>85996</v>
      </c>
    </row>
    <row r="85506" spans="1:1" x14ac:dyDescent="0.2">
      <c r="A85506" s="188" t="s">
        <v>85997</v>
      </c>
    </row>
    <row r="85507" spans="1:1" x14ac:dyDescent="0.2">
      <c r="A85507" s="188" t="s">
        <v>85998</v>
      </c>
    </row>
    <row r="85508" spans="1:1" x14ac:dyDescent="0.2">
      <c r="A85508" s="188" t="s">
        <v>85999</v>
      </c>
    </row>
    <row r="85509" spans="1:1" x14ac:dyDescent="0.2">
      <c r="A85509" s="188" t="s">
        <v>86000</v>
      </c>
    </row>
    <row r="85510" spans="1:1" x14ac:dyDescent="0.2">
      <c r="A85510" s="188" t="s">
        <v>86001</v>
      </c>
    </row>
    <row r="85511" spans="1:1" x14ac:dyDescent="0.2">
      <c r="A85511" s="188" t="s">
        <v>86002</v>
      </c>
    </row>
    <row r="85512" spans="1:1" x14ac:dyDescent="0.2">
      <c r="A85512" s="188" t="s">
        <v>86003</v>
      </c>
    </row>
    <row r="85513" spans="1:1" x14ac:dyDescent="0.2">
      <c r="A85513" s="188" t="s">
        <v>86004</v>
      </c>
    </row>
    <row r="85514" spans="1:1" x14ac:dyDescent="0.2">
      <c r="A85514" s="188" t="s">
        <v>86005</v>
      </c>
    </row>
    <row r="85515" spans="1:1" x14ac:dyDescent="0.2">
      <c r="A85515" s="188" t="s">
        <v>86006</v>
      </c>
    </row>
    <row r="85516" spans="1:1" x14ac:dyDescent="0.2">
      <c r="A85516" s="188" t="s">
        <v>86007</v>
      </c>
    </row>
    <row r="85517" spans="1:1" x14ac:dyDescent="0.2">
      <c r="A85517" s="188" t="s">
        <v>86008</v>
      </c>
    </row>
    <row r="85518" spans="1:1" x14ac:dyDescent="0.2">
      <c r="A85518" s="188" t="s">
        <v>86009</v>
      </c>
    </row>
    <row r="85519" spans="1:1" x14ac:dyDescent="0.2">
      <c r="A85519" s="188" t="s">
        <v>86010</v>
      </c>
    </row>
    <row r="85520" spans="1:1" x14ac:dyDescent="0.2">
      <c r="A85520" s="188" t="s">
        <v>86011</v>
      </c>
    </row>
    <row r="85521" spans="1:1" x14ac:dyDescent="0.2">
      <c r="A85521" s="188" t="s">
        <v>86012</v>
      </c>
    </row>
    <row r="85522" spans="1:1" x14ac:dyDescent="0.2">
      <c r="A85522" s="188" t="s">
        <v>86013</v>
      </c>
    </row>
    <row r="85523" spans="1:1" x14ac:dyDescent="0.2">
      <c r="A85523" s="188" t="s">
        <v>86014</v>
      </c>
    </row>
    <row r="85524" spans="1:1" x14ac:dyDescent="0.2">
      <c r="A85524" s="188" t="s">
        <v>86015</v>
      </c>
    </row>
    <row r="85525" spans="1:1" x14ac:dyDescent="0.2">
      <c r="A85525" s="188" t="s">
        <v>86016</v>
      </c>
    </row>
    <row r="85526" spans="1:1" x14ac:dyDescent="0.2">
      <c r="A85526" s="188" t="s">
        <v>86017</v>
      </c>
    </row>
    <row r="85527" spans="1:1" x14ac:dyDescent="0.2">
      <c r="A85527" s="188" t="s">
        <v>86018</v>
      </c>
    </row>
    <row r="85528" spans="1:1" x14ac:dyDescent="0.2">
      <c r="A85528" s="188" t="s">
        <v>86019</v>
      </c>
    </row>
    <row r="85529" spans="1:1" x14ac:dyDescent="0.2">
      <c r="A85529" s="188" t="s">
        <v>86020</v>
      </c>
    </row>
    <row r="85530" spans="1:1" x14ac:dyDescent="0.2">
      <c r="A85530" s="188" t="s">
        <v>86021</v>
      </c>
    </row>
    <row r="85531" spans="1:1" x14ac:dyDescent="0.2">
      <c r="A85531" s="188" t="s">
        <v>86022</v>
      </c>
    </row>
    <row r="85532" spans="1:1" x14ac:dyDescent="0.2">
      <c r="A85532" s="188" t="s">
        <v>86023</v>
      </c>
    </row>
    <row r="85533" spans="1:1" x14ac:dyDescent="0.2">
      <c r="A85533" s="188" t="s">
        <v>86024</v>
      </c>
    </row>
    <row r="85534" spans="1:1" x14ac:dyDescent="0.2">
      <c r="A85534" s="188" t="s">
        <v>86025</v>
      </c>
    </row>
    <row r="85535" spans="1:1" x14ac:dyDescent="0.2">
      <c r="A85535" s="188" t="s">
        <v>86026</v>
      </c>
    </row>
    <row r="85536" spans="1:1" x14ac:dyDescent="0.2">
      <c r="A85536" s="188" t="s">
        <v>86027</v>
      </c>
    </row>
    <row r="85537" spans="1:1" x14ac:dyDescent="0.2">
      <c r="A85537" s="188" t="s">
        <v>86028</v>
      </c>
    </row>
    <row r="85538" spans="1:1" x14ac:dyDescent="0.2">
      <c r="A85538" s="188" t="s">
        <v>86029</v>
      </c>
    </row>
    <row r="85539" spans="1:1" x14ac:dyDescent="0.2">
      <c r="A85539" s="188" t="s">
        <v>86030</v>
      </c>
    </row>
    <row r="85540" spans="1:1" x14ac:dyDescent="0.2">
      <c r="A85540" s="188" t="s">
        <v>86031</v>
      </c>
    </row>
    <row r="85541" spans="1:1" x14ac:dyDescent="0.2">
      <c r="A85541" s="188" t="s">
        <v>86032</v>
      </c>
    </row>
    <row r="85542" spans="1:1" x14ac:dyDescent="0.2">
      <c r="A85542" s="188" t="s">
        <v>86033</v>
      </c>
    </row>
    <row r="85543" spans="1:1" x14ac:dyDescent="0.2">
      <c r="A85543" s="188" t="s">
        <v>86034</v>
      </c>
    </row>
    <row r="85544" spans="1:1" x14ac:dyDescent="0.2">
      <c r="A85544" s="188" t="s">
        <v>86035</v>
      </c>
    </row>
    <row r="85545" spans="1:1" x14ac:dyDescent="0.2">
      <c r="A85545" s="188" t="s">
        <v>86036</v>
      </c>
    </row>
    <row r="85546" spans="1:1" x14ac:dyDescent="0.2">
      <c r="A85546" s="188" t="s">
        <v>86037</v>
      </c>
    </row>
    <row r="85547" spans="1:1" x14ac:dyDescent="0.2">
      <c r="A85547" s="188" t="s">
        <v>86038</v>
      </c>
    </row>
    <row r="85548" spans="1:1" x14ac:dyDescent="0.2">
      <c r="A85548" s="188" t="s">
        <v>86039</v>
      </c>
    </row>
    <row r="85549" spans="1:1" x14ac:dyDescent="0.2">
      <c r="A85549" s="188" t="s">
        <v>86040</v>
      </c>
    </row>
    <row r="85550" spans="1:1" x14ac:dyDescent="0.2">
      <c r="A85550" s="188" t="s">
        <v>86041</v>
      </c>
    </row>
    <row r="85551" spans="1:1" x14ac:dyDescent="0.2">
      <c r="A85551" s="188" t="s">
        <v>86042</v>
      </c>
    </row>
    <row r="85552" spans="1:1" x14ac:dyDescent="0.2">
      <c r="A85552" s="188" t="s">
        <v>86043</v>
      </c>
    </row>
    <row r="85553" spans="1:1" x14ac:dyDescent="0.2">
      <c r="A85553" s="188" t="s">
        <v>86044</v>
      </c>
    </row>
    <row r="85554" spans="1:1" x14ac:dyDescent="0.2">
      <c r="A85554" s="188" t="s">
        <v>86045</v>
      </c>
    </row>
    <row r="85555" spans="1:1" x14ac:dyDescent="0.2">
      <c r="A85555" s="188" t="s">
        <v>86046</v>
      </c>
    </row>
    <row r="85556" spans="1:1" x14ac:dyDescent="0.2">
      <c r="A85556" s="188" t="s">
        <v>86047</v>
      </c>
    </row>
    <row r="85557" spans="1:1" x14ac:dyDescent="0.2">
      <c r="A85557" s="188" t="s">
        <v>86048</v>
      </c>
    </row>
    <row r="85558" spans="1:1" x14ac:dyDescent="0.2">
      <c r="A85558" s="188" t="s">
        <v>86049</v>
      </c>
    </row>
    <row r="85559" spans="1:1" x14ac:dyDescent="0.2">
      <c r="A85559" s="188" t="s">
        <v>86050</v>
      </c>
    </row>
    <row r="85560" spans="1:1" x14ac:dyDescent="0.2">
      <c r="A85560" s="188" t="s">
        <v>86051</v>
      </c>
    </row>
    <row r="85561" spans="1:1" x14ac:dyDescent="0.2">
      <c r="A85561" s="188" t="s">
        <v>86052</v>
      </c>
    </row>
    <row r="85562" spans="1:1" x14ac:dyDescent="0.2">
      <c r="A85562" s="188" t="s">
        <v>86053</v>
      </c>
    </row>
    <row r="85563" spans="1:1" x14ac:dyDescent="0.2">
      <c r="A85563" s="188" t="s">
        <v>86054</v>
      </c>
    </row>
    <row r="85564" spans="1:1" x14ac:dyDescent="0.2">
      <c r="A85564" s="188" t="s">
        <v>86055</v>
      </c>
    </row>
    <row r="85565" spans="1:1" x14ac:dyDescent="0.2">
      <c r="A85565" s="188" t="s">
        <v>86056</v>
      </c>
    </row>
    <row r="85566" spans="1:1" x14ac:dyDescent="0.2">
      <c r="A85566" s="188" t="s">
        <v>86057</v>
      </c>
    </row>
    <row r="85567" spans="1:1" x14ac:dyDescent="0.2">
      <c r="A85567" s="188" t="s">
        <v>86058</v>
      </c>
    </row>
    <row r="85568" spans="1:1" x14ac:dyDescent="0.2">
      <c r="A85568" s="188" t="s">
        <v>86059</v>
      </c>
    </row>
    <row r="85569" spans="1:1" x14ac:dyDescent="0.2">
      <c r="A85569" s="188" t="s">
        <v>86060</v>
      </c>
    </row>
    <row r="85570" spans="1:1" x14ac:dyDescent="0.2">
      <c r="A85570" s="188" t="s">
        <v>86061</v>
      </c>
    </row>
    <row r="85571" spans="1:1" x14ac:dyDescent="0.2">
      <c r="A85571" s="188" t="s">
        <v>86062</v>
      </c>
    </row>
    <row r="85572" spans="1:1" x14ac:dyDescent="0.2">
      <c r="A85572" s="188" t="s">
        <v>86063</v>
      </c>
    </row>
    <row r="85573" spans="1:1" x14ac:dyDescent="0.2">
      <c r="A85573" s="188" t="s">
        <v>86064</v>
      </c>
    </row>
    <row r="85574" spans="1:1" x14ac:dyDescent="0.2">
      <c r="A85574" s="188" t="s">
        <v>86065</v>
      </c>
    </row>
    <row r="85575" spans="1:1" x14ac:dyDescent="0.2">
      <c r="A85575" s="188" t="s">
        <v>86066</v>
      </c>
    </row>
    <row r="85576" spans="1:1" x14ac:dyDescent="0.2">
      <c r="A85576" s="188" t="s">
        <v>86067</v>
      </c>
    </row>
    <row r="85577" spans="1:1" x14ac:dyDescent="0.2">
      <c r="A85577" s="188" t="s">
        <v>86068</v>
      </c>
    </row>
    <row r="85578" spans="1:1" x14ac:dyDescent="0.2">
      <c r="A85578" s="188" t="s">
        <v>86069</v>
      </c>
    </row>
    <row r="85579" spans="1:1" x14ac:dyDescent="0.2">
      <c r="A85579" s="188" t="s">
        <v>86070</v>
      </c>
    </row>
    <row r="85580" spans="1:1" x14ac:dyDescent="0.2">
      <c r="A85580" s="188" t="s">
        <v>86071</v>
      </c>
    </row>
    <row r="85581" spans="1:1" x14ac:dyDescent="0.2">
      <c r="A85581" s="188" t="s">
        <v>86072</v>
      </c>
    </row>
    <row r="85582" spans="1:1" x14ac:dyDescent="0.2">
      <c r="A85582" s="188" t="s">
        <v>86073</v>
      </c>
    </row>
    <row r="85583" spans="1:1" x14ac:dyDescent="0.2">
      <c r="A85583" s="188" t="s">
        <v>86074</v>
      </c>
    </row>
    <row r="85584" spans="1:1" x14ac:dyDescent="0.2">
      <c r="A85584" s="188" t="s">
        <v>86075</v>
      </c>
    </row>
    <row r="85585" spans="1:1" x14ac:dyDescent="0.2">
      <c r="A85585" s="188" t="s">
        <v>86076</v>
      </c>
    </row>
    <row r="85586" spans="1:1" x14ac:dyDescent="0.2">
      <c r="A85586" s="188" t="s">
        <v>86077</v>
      </c>
    </row>
    <row r="85587" spans="1:1" x14ac:dyDescent="0.2">
      <c r="A85587" s="188" t="s">
        <v>86078</v>
      </c>
    </row>
    <row r="85588" spans="1:1" x14ac:dyDescent="0.2">
      <c r="A85588" s="188" t="s">
        <v>86079</v>
      </c>
    </row>
    <row r="85589" spans="1:1" x14ac:dyDescent="0.2">
      <c r="A85589" s="188" t="s">
        <v>86080</v>
      </c>
    </row>
    <row r="85590" spans="1:1" x14ac:dyDescent="0.2">
      <c r="A85590" s="188" t="s">
        <v>86081</v>
      </c>
    </row>
    <row r="85591" spans="1:1" x14ac:dyDescent="0.2">
      <c r="A85591" s="188" t="s">
        <v>86082</v>
      </c>
    </row>
    <row r="85592" spans="1:1" x14ac:dyDescent="0.2">
      <c r="A85592" s="188" t="s">
        <v>86083</v>
      </c>
    </row>
    <row r="85593" spans="1:1" x14ac:dyDescent="0.2">
      <c r="A85593" s="188" t="s">
        <v>86084</v>
      </c>
    </row>
    <row r="85594" spans="1:1" x14ac:dyDescent="0.2">
      <c r="A85594" s="188" t="s">
        <v>86085</v>
      </c>
    </row>
    <row r="85595" spans="1:1" x14ac:dyDescent="0.2">
      <c r="A85595" s="188" t="s">
        <v>86086</v>
      </c>
    </row>
    <row r="85596" spans="1:1" x14ac:dyDescent="0.2">
      <c r="A85596" s="188" t="s">
        <v>86087</v>
      </c>
    </row>
    <row r="85597" spans="1:1" x14ac:dyDescent="0.2">
      <c r="A85597" s="188" t="s">
        <v>86088</v>
      </c>
    </row>
    <row r="85598" spans="1:1" x14ac:dyDescent="0.2">
      <c r="A85598" s="188" t="s">
        <v>86089</v>
      </c>
    </row>
    <row r="85599" spans="1:1" x14ac:dyDescent="0.2">
      <c r="A85599" s="188" t="s">
        <v>86090</v>
      </c>
    </row>
    <row r="85600" spans="1:1" x14ac:dyDescent="0.2">
      <c r="A85600" s="188" t="s">
        <v>86091</v>
      </c>
    </row>
    <row r="85601" spans="1:1" x14ac:dyDescent="0.2">
      <c r="A85601" s="188" t="s">
        <v>86092</v>
      </c>
    </row>
    <row r="85602" spans="1:1" x14ac:dyDescent="0.2">
      <c r="A85602" s="188" t="s">
        <v>86093</v>
      </c>
    </row>
    <row r="85603" spans="1:1" x14ac:dyDescent="0.2">
      <c r="A85603" s="188" t="s">
        <v>86094</v>
      </c>
    </row>
    <row r="85604" spans="1:1" x14ac:dyDescent="0.2">
      <c r="A85604" s="188" t="s">
        <v>86095</v>
      </c>
    </row>
    <row r="85605" spans="1:1" x14ac:dyDescent="0.2">
      <c r="A85605" s="188" t="s">
        <v>86096</v>
      </c>
    </row>
    <row r="85606" spans="1:1" x14ac:dyDescent="0.2">
      <c r="A85606" s="188" t="s">
        <v>86097</v>
      </c>
    </row>
    <row r="85607" spans="1:1" x14ac:dyDescent="0.2">
      <c r="A85607" s="188" t="s">
        <v>86098</v>
      </c>
    </row>
    <row r="85608" spans="1:1" x14ac:dyDescent="0.2">
      <c r="A85608" s="188" t="s">
        <v>86099</v>
      </c>
    </row>
    <row r="85609" spans="1:1" x14ac:dyDescent="0.2">
      <c r="A85609" s="188" t="s">
        <v>86100</v>
      </c>
    </row>
    <row r="85610" spans="1:1" x14ac:dyDescent="0.2">
      <c r="A85610" s="188" t="s">
        <v>86101</v>
      </c>
    </row>
    <row r="85611" spans="1:1" x14ac:dyDescent="0.2">
      <c r="A85611" s="188" t="s">
        <v>86102</v>
      </c>
    </row>
    <row r="85612" spans="1:1" x14ac:dyDescent="0.2">
      <c r="A85612" s="188" t="s">
        <v>86103</v>
      </c>
    </row>
    <row r="85613" spans="1:1" x14ac:dyDescent="0.2">
      <c r="A85613" s="188" t="s">
        <v>86104</v>
      </c>
    </row>
    <row r="85614" spans="1:1" x14ac:dyDescent="0.2">
      <c r="A85614" s="188" t="s">
        <v>86105</v>
      </c>
    </row>
    <row r="85615" spans="1:1" x14ac:dyDescent="0.2">
      <c r="A85615" s="188" t="s">
        <v>86106</v>
      </c>
    </row>
    <row r="85616" spans="1:1" x14ac:dyDescent="0.2">
      <c r="A85616" s="188" t="s">
        <v>86107</v>
      </c>
    </row>
    <row r="85617" spans="1:1" x14ac:dyDescent="0.2">
      <c r="A85617" s="188" t="s">
        <v>86108</v>
      </c>
    </row>
    <row r="85618" spans="1:1" x14ac:dyDescent="0.2">
      <c r="A85618" s="188" t="s">
        <v>86109</v>
      </c>
    </row>
    <row r="85619" spans="1:1" x14ac:dyDescent="0.2">
      <c r="A85619" s="188" t="s">
        <v>86110</v>
      </c>
    </row>
    <row r="85620" spans="1:1" x14ac:dyDescent="0.2">
      <c r="A85620" s="188" t="s">
        <v>86111</v>
      </c>
    </row>
    <row r="85621" spans="1:1" x14ac:dyDescent="0.2">
      <c r="A85621" s="188" t="s">
        <v>86112</v>
      </c>
    </row>
    <row r="85622" spans="1:1" x14ac:dyDescent="0.2">
      <c r="A85622" s="188" t="s">
        <v>86113</v>
      </c>
    </row>
    <row r="85623" spans="1:1" x14ac:dyDescent="0.2">
      <c r="A85623" s="188" t="s">
        <v>86114</v>
      </c>
    </row>
    <row r="85624" spans="1:1" x14ac:dyDescent="0.2">
      <c r="A85624" s="188" t="s">
        <v>86115</v>
      </c>
    </row>
    <row r="85625" spans="1:1" x14ac:dyDescent="0.2">
      <c r="A85625" s="188" t="s">
        <v>86116</v>
      </c>
    </row>
    <row r="85626" spans="1:1" x14ac:dyDescent="0.2">
      <c r="A85626" s="188" t="s">
        <v>86117</v>
      </c>
    </row>
    <row r="85627" spans="1:1" x14ac:dyDescent="0.2">
      <c r="A85627" s="188" t="s">
        <v>86118</v>
      </c>
    </row>
    <row r="85628" spans="1:1" x14ac:dyDescent="0.2">
      <c r="A85628" s="188" t="s">
        <v>86119</v>
      </c>
    </row>
    <row r="85629" spans="1:1" x14ac:dyDescent="0.2">
      <c r="A85629" s="188" t="s">
        <v>86120</v>
      </c>
    </row>
    <row r="85630" spans="1:1" x14ac:dyDescent="0.2">
      <c r="A85630" s="188" t="s">
        <v>86121</v>
      </c>
    </row>
    <row r="85631" spans="1:1" x14ac:dyDescent="0.2">
      <c r="A85631" s="188" t="s">
        <v>86122</v>
      </c>
    </row>
    <row r="85632" spans="1:1" x14ac:dyDescent="0.2">
      <c r="A85632" s="188" t="s">
        <v>86123</v>
      </c>
    </row>
    <row r="85633" spans="1:1" x14ac:dyDescent="0.2">
      <c r="A85633" s="188" t="s">
        <v>86124</v>
      </c>
    </row>
    <row r="85634" spans="1:1" x14ac:dyDescent="0.2">
      <c r="A85634" s="188" t="s">
        <v>86125</v>
      </c>
    </row>
    <row r="85635" spans="1:1" x14ac:dyDescent="0.2">
      <c r="A85635" s="188" t="s">
        <v>86126</v>
      </c>
    </row>
    <row r="85636" spans="1:1" x14ac:dyDescent="0.2">
      <c r="A85636" s="188" t="s">
        <v>86127</v>
      </c>
    </row>
    <row r="85637" spans="1:1" x14ac:dyDescent="0.2">
      <c r="A85637" s="188" t="s">
        <v>86128</v>
      </c>
    </row>
    <row r="85638" spans="1:1" x14ac:dyDescent="0.2">
      <c r="A85638" s="188" t="s">
        <v>86129</v>
      </c>
    </row>
    <row r="85639" spans="1:1" x14ac:dyDescent="0.2">
      <c r="A85639" s="188" t="s">
        <v>86130</v>
      </c>
    </row>
    <row r="85640" spans="1:1" x14ac:dyDescent="0.2">
      <c r="A85640" s="188" t="s">
        <v>86131</v>
      </c>
    </row>
    <row r="85641" spans="1:1" x14ac:dyDescent="0.2">
      <c r="A85641" s="188" t="s">
        <v>86132</v>
      </c>
    </row>
    <row r="85642" spans="1:1" x14ac:dyDescent="0.2">
      <c r="A85642" s="188" t="s">
        <v>86133</v>
      </c>
    </row>
    <row r="85643" spans="1:1" x14ac:dyDescent="0.2">
      <c r="A85643" s="188" t="s">
        <v>86134</v>
      </c>
    </row>
    <row r="85644" spans="1:1" x14ac:dyDescent="0.2">
      <c r="A85644" s="188" t="s">
        <v>86135</v>
      </c>
    </row>
    <row r="85645" spans="1:1" x14ac:dyDescent="0.2">
      <c r="A85645" s="188" t="s">
        <v>86136</v>
      </c>
    </row>
    <row r="85646" spans="1:1" x14ac:dyDescent="0.2">
      <c r="A85646" s="188" t="s">
        <v>86137</v>
      </c>
    </row>
    <row r="85647" spans="1:1" x14ac:dyDescent="0.2">
      <c r="A85647" s="188" t="s">
        <v>86138</v>
      </c>
    </row>
    <row r="85648" spans="1:1" x14ac:dyDescent="0.2">
      <c r="A85648" s="188" t="s">
        <v>86139</v>
      </c>
    </row>
    <row r="85649" spans="1:1" x14ac:dyDescent="0.2">
      <c r="A85649" s="188" t="s">
        <v>86140</v>
      </c>
    </row>
    <row r="85650" spans="1:1" x14ac:dyDescent="0.2">
      <c r="A85650" s="188" t="s">
        <v>86141</v>
      </c>
    </row>
    <row r="85651" spans="1:1" x14ac:dyDescent="0.2">
      <c r="A85651" s="188" t="s">
        <v>86142</v>
      </c>
    </row>
    <row r="85652" spans="1:1" x14ac:dyDescent="0.2">
      <c r="A85652" s="188" t="s">
        <v>86143</v>
      </c>
    </row>
    <row r="85653" spans="1:1" x14ac:dyDescent="0.2">
      <c r="A85653" s="188" t="s">
        <v>86144</v>
      </c>
    </row>
    <row r="85654" spans="1:1" x14ac:dyDescent="0.2">
      <c r="A85654" s="188" t="s">
        <v>86145</v>
      </c>
    </row>
    <row r="85655" spans="1:1" x14ac:dyDescent="0.2">
      <c r="A85655" s="188" t="s">
        <v>86146</v>
      </c>
    </row>
    <row r="85656" spans="1:1" x14ac:dyDescent="0.2">
      <c r="A85656" s="188" t="s">
        <v>86147</v>
      </c>
    </row>
    <row r="85657" spans="1:1" x14ac:dyDescent="0.2">
      <c r="A85657" s="188" t="s">
        <v>86148</v>
      </c>
    </row>
    <row r="85658" spans="1:1" x14ac:dyDescent="0.2">
      <c r="A85658" s="188" t="s">
        <v>86149</v>
      </c>
    </row>
    <row r="85659" spans="1:1" x14ac:dyDescent="0.2">
      <c r="A85659" s="188" t="s">
        <v>86150</v>
      </c>
    </row>
    <row r="85660" spans="1:1" x14ac:dyDescent="0.2">
      <c r="A85660" s="188" t="s">
        <v>86151</v>
      </c>
    </row>
    <row r="85661" spans="1:1" x14ac:dyDescent="0.2">
      <c r="A85661" s="188" t="s">
        <v>86152</v>
      </c>
    </row>
    <row r="85662" spans="1:1" x14ac:dyDescent="0.2">
      <c r="A85662" s="188" t="s">
        <v>86153</v>
      </c>
    </row>
    <row r="85663" spans="1:1" x14ac:dyDescent="0.2">
      <c r="A85663" s="188" t="s">
        <v>86154</v>
      </c>
    </row>
    <row r="85664" spans="1:1" x14ac:dyDescent="0.2">
      <c r="A85664" s="188" t="s">
        <v>86155</v>
      </c>
    </row>
    <row r="85665" spans="1:1" x14ac:dyDescent="0.2">
      <c r="A85665" s="188" t="s">
        <v>86156</v>
      </c>
    </row>
    <row r="85666" spans="1:1" x14ac:dyDescent="0.2">
      <c r="A85666" s="188" t="s">
        <v>86157</v>
      </c>
    </row>
    <row r="85667" spans="1:1" x14ac:dyDescent="0.2">
      <c r="A85667" s="188" t="s">
        <v>86158</v>
      </c>
    </row>
    <row r="85668" spans="1:1" x14ac:dyDescent="0.2">
      <c r="A85668" s="188" t="s">
        <v>86159</v>
      </c>
    </row>
    <row r="85669" spans="1:1" x14ac:dyDescent="0.2">
      <c r="A85669" s="188" t="s">
        <v>86160</v>
      </c>
    </row>
    <row r="85670" spans="1:1" x14ac:dyDescent="0.2">
      <c r="A85670" s="188" t="s">
        <v>86161</v>
      </c>
    </row>
    <row r="85671" spans="1:1" x14ac:dyDescent="0.2">
      <c r="A85671" s="188" t="s">
        <v>86162</v>
      </c>
    </row>
    <row r="85672" spans="1:1" x14ac:dyDescent="0.2">
      <c r="A85672" s="188" t="s">
        <v>86163</v>
      </c>
    </row>
    <row r="85673" spans="1:1" x14ac:dyDescent="0.2">
      <c r="A85673" s="188" t="s">
        <v>86164</v>
      </c>
    </row>
    <row r="85674" spans="1:1" x14ac:dyDescent="0.2">
      <c r="A85674" s="188" t="s">
        <v>86165</v>
      </c>
    </row>
    <row r="85675" spans="1:1" x14ac:dyDescent="0.2">
      <c r="A85675" s="188" t="s">
        <v>86166</v>
      </c>
    </row>
    <row r="85676" spans="1:1" x14ac:dyDescent="0.2">
      <c r="A85676" s="188" t="s">
        <v>86167</v>
      </c>
    </row>
    <row r="85677" spans="1:1" x14ac:dyDescent="0.2">
      <c r="A85677" s="188" t="s">
        <v>86168</v>
      </c>
    </row>
    <row r="85678" spans="1:1" x14ac:dyDescent="0.2">
      <c r="A85678" s="188" t="s">
        <v>86169</v>
      </c>
    </row>
    <row r="85679" spans="1:1" x14ac:dyDescent="0.2">
      <c r="A85679" s="188" t="s">
        <v>86170</v>
      </c>
    </row>
    <row r="85680" spans="1:1" x14ac:dyDescent="0.2">
      <c r="A85680" s="188" t="s">
        <v>86171</v>
      </c>
    </row>
    <row r="85681" spans="1:1" x14ac:dyDescent="0.2">
      <c r="A85681" s="188" t="s">
        <v>86172</v>
      </c>
    </row>
    <row r="85682" spans="1:1" x14ac:dyDescent="0.2">
      <c r="A85682" s="188" t="s">
        <v>86173</v>
      </c>
    </row>
    <row r="85683" spans="1:1" x14ac:dyDescent="0.2">
      <c r="A85683" s="188" t="s">
        <v>86174</v>
      </c>
    </row>
    <row r="85684" spans="1:1" x14ac:dyDescent="0.2">
      <c r="A85684" s="188" t="s">
        <v>86175</v>
      </c>
    </row>
    <row r="85685" spans="1:1" x14ac:dyDescent="0.2">
      <c r="A85685" s="188" t="s">
        <v>86176</v>
      </c>
    </row>
    <row r="85686" spans="1:1" x14ac:dyDescent="0.2">
      <c r="A85686" s="188" t="s">
        <v>86177</v>
      </c>
    </row>
    <row r="85687" spans="1:1" x14ac:dyDescent="0.2">
      <c r="A85687" s="188" t="s">
        <v>86178</v>
      </c>
    </row>
    <row r="85688" spans="1:1" x14ac:dyDescent="0.2">
      <c r="A85688" s="188" t="s">
        <v>86179</v>
      </c>
    </row>
    <row r="85689" spans="1:1" x14ac:dyDescent="0.2">
      <c r="A85689" s="188" t="s">
        <v>86180</v>
      </c>
    </row>
    <row r="85690" spans="1:1" x14ac:dyDescent="0.2">
      <c r="A85690" s="188" t="s">
        <v>86181</v>
      </c>
    </row>
    <row r="85691" spans="1:1" x14ac:dyDescent="0.2">
      <c r="A85691" s="188" t="s">
        <v>86182</v>
      </c>
    </row>
    <row r="85692" spans="1:1" x14ac:dyDescent="0.2">
      <c r="A85692" s="188" t="s">
        <v>86183</v>
      </c>
    </row>
    <row r="85693" spans="1:1" x14ac:dyDescent="0.2">
      <c r="A85693" s="188" t="s">
        <v>86184</v>
      </c>
    </row>
    <row r="85694" spans="1:1" x14ac:dyDescent="0.2">
      <c r="A85694" s="188" t="s">
        <v>86185</v>
      </c>
    </row>
    <row r="85695" spans="1:1" x14ac:dyDescent="0.2">
      <c r="A85695" s="188" t="s">
        <v>86186</v>
      </c>
    </row>
    <row r="85696" spans="1:1" x14ac:dyDescent="0.2">
      <c r="A85696" s="188" t="s">
        <v>86187</v>
      </c>
    </row>
    <row r="85697" spans="1:1" x14ac:dyDescent="0.2">
      <c r="A85697" s="188" t="s">
        <v>86188</v>
      </c>
    </row>
    <row r="85698" spans="1:1" x14ac:dyDescent="0.2">
      <c r="A85698" s="188" t="s">
        <v>86189</v>
      </c>
    </row>
    <row r="85699" spans="1:1" x14ac:dyDescent="0.2">
      <c r="A85699" s="188" t="s">
        <v>86190</v>
      </c>
    </row>
    <row r="85700" spans="1:1" x14ac:dyDescent="0.2">
      <c r="A85700" s="188" t="s">
        <v>86191</v>
      </c>
    </row>
    <row r="85701" spans="1:1" x14ac:dyDescent="0.2">
      <c r="A85701" s="188" t="s">
        <v>86192</v>
      </c>
    </row>
    <row r="85702" spans="1:1" x14ac:dyDescent="0.2">
      <c r="A85702" s="188" t="s">
        <v>86193</v>
      </c>
    </row>
    <row r="85703" spans="1:1" x14ac:dyDescent="0.2">
      <c r="A85703" s="188" t="s">
        <v>86194</v>
      </c>
    </row>
    <row r="85704" spans="1:1" x14ac:dyDescent="0.2">
      <c r="A85704" s="188" t="s">
        <v>86195</v>
      </c>
    </row>
    <row r="85705" spans="1:1" x14ac:dyDescent="0.2">
      <c r="A85705" s="188" t="s">
        <v>86196</v>
      </c>
    </row>
    <row r="85706" spans="1:1" x14ac:dyDescent="0.2">
      <c r="A85706" s="188" t="s">
        <v>86197</v>
      </c>
    </row>
    <row r="85707" spans="1:1" x14ac:dyDescent="0.2">
      <c r="A85707" s="188" t="s">
        <v>86198</v>
      </c>
    </row>
    <row r="85708" spans="1:1" x14ac:dyDescent="0.2">
      <c r="A85708" s="188" t="s">
        <v>86199</v>
      </c>
    </row>
    <row r="85709" spans="1:1" x14ac:dyDescent="0.2">
      <c r="A85709" s="188" t="s">
        <v>86200</v>
      </c>
    </row>
    <row r="85710" spans="1:1" x14ac:dyDescent="0.2">
      <c r="A85710" s="188" t="s">
        <v>86201</v>
      </c>
    </row>
    <row r="85711" spans="1:1" x14ac:dyDescent="0.2">
      <c r="A85711" s="188" t="s">
        <v>86202</v>
      </c>
    </row>
    <row r="85712" spans="1:1" x14ac:dyDescent="0.2">
      <c r="A85712" s="188" t="s">
        <v>86203</v>
      </c>
    </row>
    <row r="85713" spans="1:1" x14ac:dyDescent="0.2">
      <c r="A85713" s="188" t="s">
        <v>86204</v>
      </c>
    </row>
    <row r="85714" spans="1:1" x14ac:dyDescent="0.2">
      <c r="A85714" s="188" t="s">
        <v>86205</v>
      </c>
    </row>
    <row r="85715" spans="1:1" x14ac:dyDescent="0.2">
      <c r="A85715" s="188" t="s">
        <v>86206</v>
      </c>
    </row>
    <row r="85716" spans="1:1" x14ac:dyDescent="0.2">
      <c r="A85716" s="188" t="s">
        <v>86207</v>
      </c>
    </row>
    <row r="85717" spans="1:1" x14ac:dyDescent="0.2">
      <c r="A85717" s="188" t="s">
        <v>86208</v>
      </c>
    </row>
    <row r="85718" spans="1:1" x14ac:dyDescent="0.2">
      <c r="A85718" s="188" t="s">
        <v>86209</v>
      </c>
    </row>
    <row r="85719" spans="1:1" x14ac:dyDescent="0.2">
      <c r="A85719" s="188" t="s">
        <v>86210</v>
      </c>
    </row>
    <row r="85720" spans="1:1" x14ac:dyDescent="0.2">
      <c r="A85720" s="188" t="s">
        <v>86211</v>
      </c>
    </row>
    <row r="85721" spans="1:1" x14ac:dyDescent="0.2">
      <c r="A85721" s="188" t="s">
        <v>86212</v>
      </c>
    </row>
    <row r="85722" spans="1:1" x14ac:dyDescent="0.2">
      <c r="A85722" s="188" t="s">
        <v>86213</v>
      </c>
    </row>
    <row r="85723" spans="1:1" x14ac:dyDescent="0.2">
      <c r="A85723" s="188" t="s">
        <v>86214</v>
      </c>
    </row>
    <row r="85724" spans="1:1" x14ac:dyDescent="0.2">
      <c r="A85724" s="188" t="s">
        <v>86215</v>
      </c>
    </row>
    <row r="85725" spans="1:1" x14ac:dyDescent="0.2">
      <c r="A85725" s="188" t="s">
        <v>86216</v>
      </c>
    </row>
    <row r="85726" spans="1:1" x14ac:dyDescent="0.2">
      <c r="A85726" s="188" t="s">
        <v>86217</v>
      </c>
    </row>
    <row r="85727" spans="1:1" x14ac:dyDescent="0.2">
      <c r="A85727" s="188" t="s">
        <v>86218</v>
      </c>
    </row>
    <row r="85728" spans="1:1" x14ac:dyDescent="0.2">
      <c r="A85728" s="188" t="s">
        <v>86219</v>
      </c>
    </row>
    <row r="85729" spans="1:1" x14ac:dyDescent="0.2">
      <c r="A85729" s="188" t="s">
        <v>86220</v>
      </c>
    </row>
    <row r="85730" spans="1:1" x14ac:dyDescent="0.2">
      <c r="A85730" s="188" t="s">
        <v>86221</v>
      </c>
    </row>
    <row r="85731" spans="1:1" x14ac:dyDescent="0.2">
      <c r="A85731" s="188" t="s">
        <v>86222</v>
      </c>
    </row>
    <row r="85732" spans="1:1" x14ac:dyDescent="0.2">
      <c r="A85732" s="188" t="s">
        <v>86223</v>
      </c>
    </row>
    <row r="85733" spans="1:1" x14ac:dyDescent="0.2">
      <c r="A85733" s="188" t="s">
        <v>86224</v>
      </c>
    </row>
    <row r="85734" spans="1:1" x14ac:dyDescent="0.2">
      <c r="A85734" s="188" t="s">
        <v>86225</v>
      </c>
    </row>
    <row r="85735" spans="1:1" x14ac:dyDescent="0.2">
      <c r="A85735" s="188" t="s">
        <v>86226</v>
      </c>
    </row>
    <row r="85736" spans="1:1" x14ac:dyDescent="0.2">
      <c r="A85736" s="188" t="s">
        <v>86227</v>
      </c>
    </row>
    <row r="85737" spans="1:1" x14ac:dyDescent="0.2">
      <c r="A85737" s="188" t="s">
        <v>86228</v>
      </c>
    </row>
    <row r="85738" spans="1:1" x14ac:dyDescent="0.2">
      <c r="A85738" s="188" t="s">
        <v>86229</v>
      </c>
    </row>
    <row r="85739" spans="1:1" x14ac:dyDescent="0.2">
      <c r="A85739" s="188" t="s">
        <v>86230</v>
      </c>
    </row>
    <row r="85740" spans="1:1" x14ac:dyDescent="0.2">
      <c r="A85740" s="188" t="s">
        <v>86231</v>
      </c>
    </row>
    <row r="85741" spans="1:1" x14ac:dyDescent="0.2">
      <c r="A85741" s="188" t="s">
        <v>86232</v>
      </c>
    </row>
    <row r="85742" spans="1:1" x14ac:dyDescent="0.2">
      <c r="A85742" s="188" t="s">
        <v>86233</v>
      </c>
    </row>
    <row r="85743" spans="1:1" x14ac:dyDescent="0.2">
      <c r="A85743" s="188" t="s">
        <v>86234</v>
      </c>
    </row>
    <row r="85744" spans="1:1" x14ac:dyDescent="0.2">
      <c r="A85744" s="188" t="s">
        <v>86235</v>
      </c>
    </row>
    <row r="85745" spans="1:1" x14ac:dyDescent="0.2">
      <c r="A85745" s="188" t="s">
        <v>86236</v>
      </c>
    </row>
    <row r="85746" spans="1:1" x14ac:dyDescent="0.2">
      <c r="A85746" s="188" t="s">
        <v>86237</v>
      </c>
    </row>
    <row r="85747" spans="1:1" x14ac:dyDescent="0.2">
      <c r="A85747" s="188" t="s">
        <v>86238</v>
      </c>
    </row>
    <row r="85748" spans="1:1" x14ac:dyDescent="0.2">
      <c r="A85748" s="188" t="s">
        <v>86239</v>
      </c>
    </row>
    <row r="85749" spans="1:1" x14ac:dyDescent="0.2">
      <c r="A85749" s="188" t="s">
        <v>86240</v>
      </c>
    </row>
    <row r="85750" spans="1:1" x14ac:dyDescent="0.2">
      <c r="A85750" s="188" t="s">
        <v>86241</v>
      </c>
    </row>
    <row r="85751" spans="1:1" x14ac:dyDescent="0.2">
      <c r="A85751" s="188" t="s">
        <v>86242</v>
      </c>
    </row>
    <row r="85752" spans="1:1" x14ac:dyDescent="0.2">
      <c r="A85752" s="188" t="s">
        <v>86243</v>
      </c>
    </row>
    <row r="85753" spans="1:1" x14ac:dyDescent="0.2">
      <c r="A85753" s="188" t="s">
        <v>86244</v>
      </c>
    </row>
    <row r="85754" spans="1:1" x14ac:dyDescent="0.2">
      <c r="A85754" s="188" t="s">
        <v>86245</v>
      </c>
    </row>
    <row r="85755" spans="1:1" x14ac:dyDescent="0.2">
      <c r="A85755" s="188" t="s">
        <v>86246</v>
      </c>
    </row>
    <row r="85756" spans="1:1" x14ac:dyDescent="0.2">
      <c r="A85756" s="188" t="s">
        <v>86247</v>
      </c>
    </row>
    <row r="85757" spans="1:1" x14ac:dyDescent="0.2">
      <c r="A85757" s="188" t="s">
        <v>86248</v>
      </c>
    </row>
    <row r="85758" spans="1:1" x14ac:dyDescent="0.2">
      <c r="A85758" s="188" t="s">
        <v>86249</v>
      </c>
    </row>
    <row r="85759" spans="1:1" x14ac:dyDescent="0.2">
      <c r="A85759" s="188" t="s">
        <v>86250</v>
      </c>
    </row>
    <row r="85760" spans="1:1" x14ac:dyDescent="0.2">
      <c r="A85760" s="188" t="s">
        <v>86251</v>
      </c>
    </row>
    <row r="85761" spans="1:1" x14ac:dyDescent="0.2">
      <c r="A85761" s="188" t="s">
        <v>86252</v>
      </c>
    </row>
    <row r="85762" spans="1:1" x14ac:dyDescent="0.2">
      <c r="A85762" s="188" t="s">
        <v>86253</v>
      </c>
    </row>
    <row r="85763" spans="1:1" x14ac:dyDescent="0.2">
      <c r="A85763" s="188" t="s">
        <v>86254</v>
      </c>
    </row>
    <row r="85764" spans="1:1" x14ac:dyDescent="0.2">
      <c r="A85764" s="188" t="s">
        <v>86255</v>
      </c>
    </row>
    <row r="85765" spans="1:1" x14ac:dyDescent="0.2">
      <c r="A85765" s="188" t="s">
        <v>86256</v>
      </c>
    </row>
    <row r="85766" spans="1:1" x14ac:dyDescent="0.2">
      <c r="A85766" s="188" t="s">
        <v>86257</v>
      </c>
    </row>
    <row r="85767" spans="1:1" x14ac:dyDescent="0.2">
      <c r="A85767" s="188" t="s">
        <v>86258</v>
      </c>
    </row>
    <row r="85768" spans="1:1" x14ac:dyDescent="0.2">
      <c r="A85768" s="188" t="s">
        <v>86259</v>
      </c>
    </row>
    <row r="85769" spans="1:1" x14ac:dyDescent="0.2">
      <c r="A85769" s="188" t="s">
        <v>86260</v>
      </c>
    </row>
    <row r="85770" spans="1:1" x14ac:dyDescent="0.2">
      <c r="A85770" s="188" t="s">
        <v>86261</v>
      </c>
    </row>
    <row r="85771" spans="1:1" x14ac:dyDescent="0.2">
      <c r="A85771" s="188" t="s">
        <v>86262</v>
      </c>
    </row>
    <row r="85772" spans="1:1" x14ac:dyDescent="0.2">
      <c r="A85772" s="188" t="s">
        <v>86263</v>
      </c>
    </row>
    <row r="85773" spans="1:1" x14ac:dyDescent="0.2">
      <c r="A85773" s="188" t="s">
        <v>86264</v>
      </c>
    </row>
    <row r="85774" spans="1:1" x14ac:dyDescent="0.2">
      <c r="A85774" s="188" t="s">
        <v>86265</v>
      </c>
    </row>
    <row r="85775" spans="1:1" x14ac:dyDescent="0.2">
      <c r="A85775" s="188" t="s">
        <v>86266</v>
      </c>
    </row>
    <row r="85776" spans="1:1" x14ac:dyDescent="0.2">
      <c r="A85776" s="188" t="s">
        <v>86267</v>
      </c>
    </row>
    <row r="85777" spans="1:1" x14ac:dyDescent="0.2">
      <c r="A85777" s="188" t="s">
        <v>86268</v>
      </c>
    </row>
    <row r="85778" spans="1:1" x14ac:dyDescent="0.2">
      <c r="A85778" s="188" t="s">
        <v>86269</v>
      </c>
    </row>
    <row r="85779" spans="1:1" x14ac:dyDescent="0.2">
      <c r="A85779" s="188" t="s">
        <v>86270</v>
      </c>
    </row>
    <row r="85780" spans="1:1" x14ac:dyDescent="0.2">
      <c r="A85780" s="188" t="s">
        <v>86271</v>
      </c>
    </row>
    <row r="85781" spans="1:1" x14ac:dyDescent="0.2">
      <c r="A85781" s="188" t="s">
        <v>86272</v>
      </c>
    </row>
    <row r="85782" spans="1:1" x14ac:dyDescent="0.2">
      <c r="A85782" s="188" t="s">
        <v>86273</v>
      </c>
    </row>
    <row r="85783" spans="1:1" x14ac:dyDescent="0.2">
      <c r="A85783" s="188" t="s">
        <v>86274</v>
      </c>
    </row>
    <row r="85784" spans="1:1" x14ac:dyDescent="0.2">
      <c r="A85784" s="188" t="s">
        <v>86275</v>
      </c>
    </row>
    <row r="85785" spans="1:1" x14ac:dyDescent="0.2">
      <c r="A85785" s="188" t="s">
        <v>86276</v>
      </c>
    </row>
    <row r="85786" spans="1:1" x14ac:dyDescent="0.2">
      <c r="A85786" s="188" t="s">
        <v>86277</v>
      </c>
    </row>
    <row r="85787" spans="1:1" x14ac:dyDescent="0.2">
      <c r="A85787" s="188" t="s">
        <v>86278</v>
      </c>
    </row>
    <row r="85788" spans="1:1" x14ac:dyDescent="0.2">
      <c r="A85788" s="188" t="s">
        <v>86279</v>
      </c>
    </row>
    <row r="85789" spans="1:1" x14ac:dyDescent="0.2">
      <c r="A85789" s="188" t="s">
        <v>86280</v>
      </c>
    </row>
    <row r="85790" spans="1:1" x14ac:dyDescent="0.2">
      <c r="A85790" s="188" t="s">
        <v>86281</v>
      </c>
    </row>
    <row r="85791" spans="1:1" x14ac:dyDescent="0.2">
      <c r="A85791" s="188" t="s">
        <v>86282</v>
      </c>
    </row>
    <row r="85792" spans="1:1" x14ac:dyDescent="0.2">
      <c r="A85792" s="188" t="s">
        <v>86283</v>
      </c>
    </row>
    <row r="85793" spans="1:1" x14ac:dyDescent="0.2">
      <c r="A85793" s="188" t="s">
        <v>86284</v>
      </c>
    </row>
    <row r="85794" spans="1:1" x14ac:dyDescent="0.2">
      <c r="A85794" s="188" t="s">
        <v>86285</v>
      </c>
    </row>
    <row r="85795" spans="1:1" x14ac:dyDescent="0.2">
      <c r="A85795" s="188" t="s">
        <v>86286</v>
      </c>
    </row>
    <row r="85796" spans="1:1" x14ac:dyDescent="0.2">
      <c r="A85796" s="188" t="s">
        <v>86287</v>
      </c>
    </row>
    <row r="85797" spans="1:1" x14ac:dyDescent="0.2">
      <c r="A85797" s="188" t="s">
        <v>86288</v>
      </c>
    </row>
    <row r="85798" spans="1:1" x14ac:dyDescent="0.2">
      <c r="A85798" s="188" t="s">
        <v>86289</v>
      </c>
    </row>
    <row r="85799" spans="1:1" x14ac:dyDescent="0.2">
      <c r="A85799" s="188" t="s">
        <v>86290</v>
      </c>
    </row>
    <row r="85800" spans="1:1" x14ac:dyDescent="0.2">
      <c r="A85800" s="188" t="s">
        <v>86291</v>
      </c>
    </row>
    <row r="85801" spans="1:1" x14ac:dyDescent="0.2">
      <c r="A85801" s="188" t="s">
        <v>86292</v>
      </c>
    </row>
    <row r="85802" spans="1:1" x14ac:dyDescent="0.2">
      <c r="A85802" s="188" t="s">
        <v>86293</v>
      </c>
    </row>
    <row r="85803" spans="1:1" x14ac:dyDescent="0.2">
      <c r="A85803" s="188" t="s">
        <v>86294</v>
      </c>
    </row>
    <row r="85804" spans="1:1" x14ac:dyDescent="0.2">
      <c r="A85804" s="188" t="s">
        <v>86295</v>
      </c>
    </row>
    <row r="85805" spans="1:1" x14ac:dyDescent="0.2">
      <c r="A85805" s="188" t="s">
        <v>86296</v>
      </c>
    </row>
    <row r="85806" spans="1:1" x14ac:dyDescent="0.2">
      <c r="A85806" s="188" t="s">
        <v>86297</v>
      </c>
    </row>
    <row r="85807" spans="1:1" x14ac:dyDescent="0.2">
      <c r="A85807" s="188" t="s">
        <v>86298</v>
      </c>
    </row>
    <row r="85808" spans="1:1" x14ac:dyDescent="0.2">
      <c r="A85808" s="188" t="s">
        <v>86299</v>
      </c>
    </row>
    <row r="85809" spans="1:1" x14ac:dyDescent="0.2">
      <c r="A85809" s="188" t="s">
        <v>86300</v>
      </c>
    </row>
    <row r="85810" spans="1:1" x14ac:dyDescent="0.2">
      <c r="A85810" s="188" t="s">
        <v>86301</v>
      </c>
    </row>
    <row r="85811" spans="1:1" x14ac:dyDescent="0.2">
      <c r="A85811" s="188" t="s">
        <v>86302</v>
      </c>
    </row>
    <row r="85812" spans="1:1" x14ac:dyDescent="0.2">
      <c r="A85812" s="188" t="s">
        <v>86303</v>
      </c>
    </row>
    <row r="85813" spans="1:1" x14ac:dyDescent="0.2">
      <c r="A85813" s="188" t="s">
        <v>86304</v>
      </c>
    </row>
    <row r="85814" spans="1:1" x14ac:dyDescent="0.2">
      <c r="A85814" s="188" t="s">
        <v>86305</v>
      </c>
    </row>
    <row r="85815" spans="1:1" x14ac:dyDescent="0.2">
      <c r="A85815" s="188" t="s">
        <v>86306</v>
      </c>
    </row>
    <row r="85816" spans="1:1" x14ac:dyDescent="0.2">
      <c r="A85816" s="188" t="s">
        <v>86307</v>
      </c>
    </row>
    <row r="85817" spans="1:1" x14ac:dyDescent="0.2">
      <c r="A85817" s="188" t="s">
        <v>86308</v>
      </c>
    </row>
    <row r="85818" spans="1:1" x14ac:dyDescent="0.2">
      <c r="A85818" s="188" t="s">
        <v>86309</v>
      </c>
    </row>
    <row r="85819" spans="1:1" x14ac:dyDescent="0.2">
      <c r="A85819" s="188" t="s">
        <v>86310</v>
      </c>
    </row>
    <row r="85820" spans="1:1" x14ac:dyDescent="0.2">
      <c r="A85820" s="188" t="s">
        <v>86311</v>
      </c>
    </row>
    <row r="85821" spans="1:1" x14ac:dyDescent="0.2">
      <c r="A85821" s="188" t="s">
        <v>86312</v>
      </c>
    </row>
    <row r="85822" spans="1:1" x14ac:dyDescent="0.2">
      <c r="A85822" s="188" t="s">
        <v>86313</v>
      </c>
    </row>
    <row r="85823" spans="1:1" x14ac:dyDescent="0.2">
      <c r="A85823" s="188" t="s">
        <v>86314</v>
      </c>
    </row>
    <row r="85824" spans="1:1" x14ac:dyDescent="0.2">
      <c r="A85824" s="188" t="s">
        <v>86315</v>
      </c>
    </row>
    <row r="85825" spans="1:1" x14ac:dyDescent="0.2">
      <c r="A85825" s="188" t="s">
        <v>86316</v>
      </c>
    </row>
    <row r="85826" spans="1:1" x14ac:dyDescent="0.2">
      <c r="A85826" s="188" t="s">
        <v>86317</v>
      </c>
    </row>
    <row r="85827" spans="1:1" x14ac:dyDescent="0.2">
      <c r="A85827" s="188" t="s">
        <v>86318</v>
      </c>
    </row>
    <row r="85828" spans="1:1" x14ac:dyDescent="0.2">
      <c r="A85828" s="188" t="s">
        <v>86319</v>
      </c>
    </row>
    <row r="85829" spans="1:1" x14ac:dyDescent="0.2">
      <c r="A85829" s="188" t="s">
        <v>86320</v>
      </c>
    </row>
    <row r="85830" spans="1:1" x14ac:dyDescent="0.2">
      <c r="A85830" s="188" t="s">
        <v>86321</v>
      </c>
    </row>
    <row r="85831" spans="1:1" x14ac:dyDescent="0.2">
      <c r="A85831" s="188" t="s">
        <v>86322</v>
      </c>
    </row>
    <row r="85832" spans="1:1" x14ac:dyDescent="0.2">
      <c r="A85832" s="188" t="s">
        <v>86323</v>
      </c>
    </row>
    <row r="85833" spans="1:1" x14ac:dyDescent="0.2">
      <c r="A85833" s="188" t="s">
        <v>86324</v>
      </c>
    </row>
    <row r="85834" spans="1:1" x14ac:dyDescent="0.2">
      <c r="A85834" s="188" t="s">
        <v>86325</v>
      </c>
    </row>
    <row r="85835" spans="1:1" x14ac:dyDescent="0.2">
      <c r="A85835" s="188" t="s">
        <v>86326</v>
      </c>
    </row>
    <row r="85836" spans="1:1" x14ac:dyDescent="0.2">
      <c r="A85836" s="188" t="s">
        <v>86327</v>
      </c>
    </row>
    <row r="85837" spans="1:1" x14ac:dyDescent="0.2">
      <c r="A85837" s="188" t="s">
        <v>86328</v>
      </c>
    </row>
    <row r="85838" spans="1:1" x14ac:dyDescent="0.2">
      <c r="A85838" s="188" t="s">
        <v>86329</v>
      </c>
    </row>
    <row r="85839" spans="1:1" x14ac:dyDescent="0.2">
      <c r="A85839" s="188" t="s">
        <v>86330</v>
      </c>
    </row>
    <row r="85840" spans="1:1" x14ac:dyDescent="0.2">
      <c r="A85840" s="188" t="s">
        <v>86331</v>
      </c>
    </row>
    <row r="85841" spans="1:1" x14ac:dyDescent="0.2">
      <c r="A85841" s="188" t="s">
        <v>86332</v>
      </c>
    </row>
    <row r="85842" spans="1:1" x14ac:dyDescent="0.2">
      <c r="A85842" s="188" t="s">
        <v>86333</v>
      </c>
    </row>
    <row r="85843" spans="1:1" x14ac:dyDescent="0.2">
      <c r="A85843" s="188" t="s">
        <v>86334</v>
      </c>
    </row>
    <row r="85844" spans="1:1" x14ac:dyDescent="0.2">
      <c r="A85844" s="188" t="s">
        <v>86335</v>
      </c>
    </row>
    <row r="85845" spans="1:1" x14ac:dyDescent="0.2">
      <c r="A85845" s="188" t="s">
        <v>86336</v>
      </c>
    </row>
    <row r="85846" spans="1:1" x14ac:dyDescent="0.2">
      <c r="A85846" s="188" t="s">
        <v>86337</v>
      </c>
    </row>
    <row r="85847" spans="1:1" x14ac:dyDescent="0.2">
      <c r="A85847" s="188" t="s">
        <v>86338</v>
      </c>
    </row>
    <row r="85848" spans="1:1" x14ac:dyDescent="0.2">
      <c r="A85848" s="188" t="s">
        <v>86339</v>
      </c>
    </row>
    <row r="85849" spans="1:1" x14ac:dyDescent="0.2">
      <c r="A85849" s="188" t="s">
        <v>86340</v>
      </c>
    </row>
    <row r="85850" spans="1:1" x14ac:dyDescent="0.2">
      <c r="A85850" s="188" t="s">
        <v>86341</v>
      </c>
    </row>
    <row r="85851" spans="1:1" x14ac:dyDescent="0.2">
      <c r="A85851" s="188" t="s">
        <v>86342</v>
      </c>
    </row>
    <row r="85852" spans="1:1" x14ac:dyDescent="0.2">
      <c r="A85852" s="188" t="s">
        <v>86343</v>
      </c>
    </row>
    <row r="85853" spans="1:1" x14ac:dyDescent="0.2">
      <c r="A85853" s="188" t="s">
        <v>86344</v>
      </c>
    </row>
    <row r="85854" spans="1:1" x14ac:dyDescent="0.2">
      <c r="A85854" s="188" t="s">
        <v>86345</v>
      </c>
    </row>
    <row r="85855" spans="1:1" x14ac:dyDescent="0.2">
      <c r="A85855" s="188" t="s">
        <v>86346</v>
      </c>
    </row>
    <row r="85856" spans="1:1" x14ac:dyDescent="0.2">
      <c r="A85856" s="188" t="s">
        <v>86347</v>
      </c>
    </row>
    <row r="85857" spans="1:1" x14ac:dyDescent="0.2">
      <c r="A85857" s="188" t="s">
        <v>86348</v>
      </c>
    </row>
    <row r="85858" spans="1:1" x14ac:dyDescent="0.2">
      <c r="A85858" s="188" t="s">
        <v>86349</v>
      </c>
    </row>
    <row r="85859" spans="1:1" x14ac:dyDescent="0.2">
      <c r="A85859" s="188" t="s">
        <v>86350</v>
      </c>
    </row>
    <row r="85860" spans="1:1" x14ac:dyDescent="0.2">
      <c r="A85860" s="188" t="s">
        <v>86351</v>
      </c>
    </row>
    <row r="85861" spans="1:1" x14ac:dyDescent="0.2">
      <c r="A85861" s="188" t="s">
        <v>86352</v>
      </c>
    </row>
    <row r="85862" spans="1:1" x14ac:dyDescent="0.2">
      <c r="A85862" s="188" t="s">
        <v>86353</v>
      </c>
    </row>
    <row r="85863" spans="1:1" x14ac:dyDescent="0.2">
      <c r="A85863" s="188" t="s">
        <v>86354</v>
      </c>
    </row>
    <row r="85864" spans="1:1" x14ac:dyDescent="0.2">
      <c r="A85864" s="188" t="s">
        <v>86355</v>
      </c>
    </row>
    <row r="85865" spans="1:1" x14ac:dyDescent="0.2">
      <c r="A85865" s="188" t="s">
        <v>86356</v>
      </c>
    </row>
    <row r="85866" spans="1:1" x14ac:dyDescent="0.2">
      <c r="A85866" s="188" t="s">
        <v>86357</v>
      </c>
    </row>
    <row r="85867" spans="1:1" x14ac:dyDescent="0.2">
      <c r="A85867" s="188" t="s">
        <v>86358</v>
      </c>
    </row>
    <row r="85868" spans="1:1" x14ac:dyDescent="0.2">
      <c r="A85868" s="188" t="s">
        <v>86359</v>
      </c>
    </row>
    <row r="85869" spans="1:1" x14ac:dyDescent="0.2">
      <c r="A85869" s="188" t="s">
        <v>86360</v>
      </c>
    </row>
    <row r="85870" spans="1:1" x14ac:dyDescent="0.2">
      <c r="A85870" s="188" t="s">
        <v>86361</v>
      </c>
    </row>
    <row r="85871" spans="1:1" x14ac:dyDescent="0.2">
      <c r="A85871" s="188" t="s">
        <v>86362</v>
      </c>
    </row>
    <row r="85872" spans="1:1" x14ac:dyDescent="0.2">
      <c r="A85872" s="188" t="s">
        <v>86363</v>
      </c>
    </row>
    <row r="85873" spans="1:1" x14ac:dyDescent="0.2">
      <c r="A85873" s="188" t="s">
        <v>86364</v>
      </c>
    </row>
    <row r="85874" spans="1:1" x14ac:dyDescent="0.2">
      <c r="A85874" s="188" t="s">
        <v>86365</v>
      </c>
    </row>
    <row r="85875" spans="1:1" x14ac:dyDescent="0.2">
      <c r="A85875" s="188" t="s">
        <v>86366</v>
      </c>
    </row>
    <row r="85876" spans="1:1" x14ac:dyDescent="0.2">
      <c r="A85876" s="188" t="s">
        <v>86367</v>
      </c>
    </row>
    <row r="85877" spans="1:1" x14ac:dyDescent="0.2">
      <c r="A85877" s="188" t="s">
        <v>86368</v>
      </c>
    </row>
    <row r="85878" spans="1:1" x14ac:dyDescent="0.2">
      <c r="A85878" s="188" t="s">
        <v>86369</v>
      </c>
    </row>
    <row r="85879" spans="1:1" x14ac:dyDescent="0.2">
      <c r="A85879" s="188" t="s">
        <v>86370</v>
      </c>
    </row>
    <row r="85880" spans="1:1" x14ac:dyDescent="0.2">
      <c r="A85880" s="188" t="s">
        <v>86371</v>
      </c>
    </row>
    <row r="85881" spans="1:1" x14ac:dyDescent="0.2">
      <c r="A85881" s="188" t="s">
        <v>86372</v>
      </c>
    </row>
    <row r="85882" spans="1:1" x14ac:dyDescent="0.2">
      <c r="A85882" s="188" t="s">
        <v>86373</v>
      </c>
    </row>
    <row r="85883" spans="1:1" x14ac:dyDescent="0.2">
      <c r="A85883" s="188" t="s">
        <v>86374</v>
      </c>
    </row>
    <row r="85884" spans="1:1" x14ac:dyDescent="0.2">
      <c r="A85884" s="188" t="s">
        <v>86375</v>
      </c>
    </row>
    <row r="85885" spans="1:1" x14ac:dyDescent="0.2">
      <c r="A85885" s="188" t="s">
        <v>86376</v>
      </c>
    </row>
    <row r="85886" spans="1:1" x14ac:dyDescent="0.2">
      <c r="A85886" s="188" t="s">
        <v>86377</v>
      </c>
    </row>
    <row r="85887" spans="1:1" x14ac:dyDescent="0.2">
      <c r="A85887" s="188" t="s">
        <v>86378</v>
      </c>
    </row>
    <row r="85888" spans="1:1" x14ac:dyDescent="0.2">
      <c r="A85888" s="188" t="s">
        <v>86379</v>
      </c>
    </row>
    <row r="85889" spans="1:1" x14ac:dyDescent="0.2">
      <c r="A85889" s="188" t="s">
        <v>86380</v>
      </c>
    </row>
    <row r="85890" spans="1:1" x14ac:dyDescent="0.2">
      <c r="A85890" s="188" t="s">
        <v>86381</v>
      </c>
    </row>
    <row r="85891" spans="1:1" x14ac:dyDescent="0.2">
      <c r="A85891" s="188" t="s">
        <v>86382</v>
      </c>
    </row>
    <row r="85892" spans="1:1" x14ac:dyDescent="0.2">
      <c r="A85892" s="188" t="s">
        <v>86383</v>
      </c>
    </row>
    <row r="85893" spans="1:1" x14ac:dyDescent="0.2">
      <c r="A85893" s="188" t="s">
        <v>86384</v>
      </c>
    </row>
    <row r="85894" spans="1:1" x14ac:dyDescent="0.2">
      <c r="A85894" s="188" t="s">
        <v>86385</v>
      </c>
    </row>
    <row r="85895" spans="1:1" x14ac:dyDescent="0.2">
      <c r="A85895" s="188" t="s">
        <v>86386</v>
      </c>
    </row>
    <row r="85896" spans="1:1" x14ac:dyDescent="0.2">
      <c r="A85896" s="188" t="s">
        <v>86387</v>
      </c>
    </row>
    <row r="85897" spans="1:1" x14ac:dyDescent="0.2">
      <c r="A85897" s="188" t="s">
        <v>86388</v>
      </c>
    </row>
    <row r="85898" spans="1:1" x14ac:dyDescent="0.2">
      <c r="A85898" s="188" t="s">
        <v>86389</v>
      </c>
    </row>
    <row r="85899" spans="1:1" x14ac:dyDescent="0.2">
      <c r="A85899" s="188" t="s">
        <v>86390</v>
      </c>
    </row>
    <row r="85900" spans="1:1" x14ac:dyDescent="0.2">
      <c r="A85900" s="188" t="s">
        <v>86391</v>
      </c>
    </row>
    <row r="85901" spans="1:1" x14ac:dyDescent="0.2">
      <c r="A85901" s="188" t="s">
        <v>86392</v>
      </c>
    </row>
    <row r="85902" spans="1:1" x14ac:dyDescent="0.2">
      <c r="A85902" s="188" t="s">
        <v>86393</v>
      </c>
    </row>
    <row r="85903" spans="1:1" x14ac:dyDescent="0.2">
      <c r="A85903" s="188" t="s">
        <v>86394</v>
      </c>
    </row>
    <row r="85904" spans="1:1" x14ac:dyDescent="0.2">
      <c r="A85904" s="188" t="s">
        <v>86395</v>
      </c>
    </row>
    <row r="85905" spans="1:1" x14ac:dyDescent="0.2">
      <c r="A85905" s="188" t="s">
        <v>86396</v>
      </c>
    </row>
    <row r="85906" spans="1:1" x14ac:dyDescent="0.2">
      <c r="A85906" s="188" t="s">
        <v>86397</v>
      </c>
    </row>
    <row r="85907" spans="1:1" x14ac:dyDescent="0.2">
      <c r="A85907" s="188" t="s">
        <v>86398</v>
      </c>
    </row>
    <row r="85908" spans="1:1" x14ac:dyDescent="0.2">
      <c r="A85908" s="188" t="s">
        <v>86399</v>
      </c>
    </row>
    <row r="85909" spans="1:1" x14ac:dyDescent="0.2">
      <c r="A85909" s="188" t="s">
        <v>86400</v>
      </c>
    </row>
    <row r="85910" spans="1:1" x14ac:dyDescent="0.2">
      <c r="A85910" s="188" t="s">
        <v>86401</v>
      </c>
    </row>
    <row r="85911" spans="1:1" x14ac:dyDescent="0.2">
      <c r="A85911" s="188" t="s">
        <v>86402</v>
      </c>
    </row>
    <row r="85912" spans="1:1" x14ac:dyDescent="0.2">
      <c r="A85912" s="188" t="s">
        <v>86403</v>
      </c>
    </row>
    <row r="85913" spans="1:1" x14ac:dyDescent="0.2">
      <c r="A85913" s="188" t="s">
        <v>86404</v>
      </c>
    </row>
    <row r="85914" spans="1:1" x14ac:dyDescent="0.2">
      <c r="A85914" s="188" t="s">
        <v>86405</v>
      </c>
    </row>
    <row r="85915" spans="1:1" x14ac:dyDescent="0.2">
      <c r="A85915" s="188" t="s">
        <v>86406</v>
      </c>
    </row>
    <row r="85916" spans="1:1" x14ac:dyDescent="0.2">
      <c r="A85916" s="188" t="s">
        <v>86407</v>
      </c>
    </row>
    <row r="85917" spans="1:1" x14ac:dyDescent="0.2">
      <c r="A85917" s="188" t="s">
        <v>86408</v>
      </c>
    </row>
    <row r="85918" spans="1:1" x14ac:dyDescent="0.2">
      <c r="A85918" s="188" t="s">
        <v>86409</v>
      </c>
    </row>
    <row r="85919" spans="1:1" x14ac:dyDescent="0.2">
      <c r="A85919" s="188" t="s">
        <v>86410</v>
      </c>
    </row>
    <row r="85920" spans="1:1" x14ac:dyDescent="0.2">
      <c r="A85920" s="188" t="s">
        <v>86411</v>
      </c>
    </row>
    <row r="85921" spans="1:1" x14ac:dyDescent="0.2">
      <c r="A85921" s="188" t="s">
        <v>86412</v>
      </c>
    </row>
    <row r="85922" spans="1:1" x14ac:dyDescent="0.2">
      <c r="A85922" s="188" t="s">
        <v>86413</v>
      </c>
    </row>
    <row r="85923" spans="1:1" x14ac:dyDescent="0.2">
      <c r="A85923" s="188" t="s">
        <v>86414</v>
      </c>
    </row>
    <row r="85924" spans="1:1" x14ac:dyDescent="0.2">
      <c r="A85924" s="188" t="s">
        <v>86415</v>
      </c>
    </row>
    <row r="85925" spans="1:1" x14ac:dyDescent="0.2">
      <c r="A85925" s="188" t="s">
        <v>86416</v>
      </c>
    </row>
    <row r="85926" spans="1:1" x14ac:dyDescent="0.2">
      <c r="A85926" s="188" t="s">
        <v>86417</v>
      </c>
    </row>
    <row r="85927" spans="1:1" x14ac:dyDescent="0.2">
      <c r="A85927" s="188" t="s">
        <v>86418</v>
      </c>
    </row>
    <row r="85928" spans="1:1" x14ac:dyDescent="0.2">
      <c r="A85928" s="188" t="s">
        <v>86419</v>
      </c>
    </row>
    <row r="85929" spans="1:1" x14ac:dyDescent="0.2">
      <c r="A85929" s="188" t="s">
        <v>86420</v>
      </c>
    </row>
    <row r="85930" spans="1:1" x14ac:dyDescent="0.2">
      <c r="A85930" s="188" t="s">
        <v>86421</v>
      </c>
    </row>
    <row r="85931" spans="1:1" x14ac:dyDescent="0.2">
      <c r="A85931" s="188" t="s">
        <v>86422</v>
      </c>
    </row>
    <row r="85932" spans="1:1" x14ac:dyDescent="0.2">
      <c r="A85932" s="188" t="s">
        <v>86423</v>
      </c>
    </row>
    <row r="85933" spans="1:1" x14ac:dyDescent="0.2">
      <c r="A85933" s="188" t="s">
        <v>86424</v>
      </c>
    </row>
    <row r="85934" spans="1:1" x14ac:dyDescent="0.2">
      <c r="A85934" s="188" t="s">
        <v>86425</v>
      </c>
    </row>
    <row r="85935" spans="1:1" x14ac:dyDescent="0.2">
      <c r="A85935" s="188" t="s">
        <v>86426</v>
      </c>
    </row>
    <row r="85936" spans="1:1" x14ac:dyDescent="0.2">
      <c r="A85936" s="188" t="s">
        <v>86427</v>
      </c>
    </row>
    <row r="85937" spans="1:1" x14ac:dyDescent="0.2">
      <c r="A85937" s="188" t="s">
        <v>86428</v>
      </c>
    </row>
    <row r="85938" spans="1:1" x14ac:dyDescent="0.2">
      <c r="A85938" s="188" t="s">
        <v>86429</v>
      </c>
    </row>
    <row r="85939" spans="1:1" x14ac:dyDescent="0.2">
      <c r="A85939" s="188" t="s">
        <v>86430</v>
      </c>
    </row>
    <row r="85940" spans="1:1" x14ac:dyDescent="0.2">
      <c r="A85940" s="188" t="s">
        <v>86431</v>
      </c>
    </row>
    <row r="85941" spans="1:1" x14ac:dyDescent="0.2">
      <c r="A85941" s="188" t="s">
        <v>86432</v>
      </c>
    </row>
    <row r="85942" spans="1:1" x14ac:dyDescent="0.2">
      <c r="A85942" s="188" t="s">
        <v>86433</v>
      </c>
    </row>
    <row r="85943" spans="1:1" x14ac:dyDescent="0.2">
      <c r="A85943" s="188" t="s">
        <v>86434</v>
      </c>
    </row>
    <row r="85944" spans="1:1" x14ac:dyDescent="0.2">
      <c r="A85944" s="188" t="s">
        <v>86435</v>
      </c>
    </row>
    <row r="85945" spans="1:1" x14ac:dyDescent="0.2">
      <c r="A85945" s="188" t="s">
        <v>86436</v>
      </c>
    </row>
    <row r="85946" spans="1:1" x14ac:dyDescent="0.2">
      <c r="A85946" s="188" t="s">
        <v>86437</v>
      </c>
    </row>
    <row r="85947" spans="1:1" x14ac:dyDescent="0.2">
      <c r="A85947" s="188" t="s">
        <v>86438</v>
      </c>
    </row>
    <row r="85948" spans="1:1" x14ac:dyDescent="0.2">
      <c r="A85948" s="188" t="s">
        <v>86439</v>
      </c>
    </row>
    <row r="85949" spans="1:1" x14ac:dyDescent="0.2">
      <c r="A85949" s="188" t="s">
        <v>86440</v>
      </c>
    </row>
    <row r="85950" spans="1:1" x14ac:dyDescent="0.2">
      <c r="A85950" s="188" t="s">
        <v>86441</v>
      </c>
    </row>
    <row r="85951" spans="1:1" x14ac:dyDescent="0.2">
      <c r="A85951" s="188" t="s">
        <v>86442</v>
      </c>
    </row>
    <row r="85952" spans="1:1" x14ac:dyDescent="0.2">
      <c r="A85952" s="188" t="s">
        <v>86443</v>
      </c>
    </row>
    <row r="85953" spans="1:1" x14ac:dyDescent="0.2">
      <c r="A85953" s="188" t="s">
        <v>86444</v>
      </c>
    </row>
    <row r="85954" spans="1:1" x14ac:dyDescent="0.2">
      <c r="A85954" s="188" t="s">
        <v>86445</v>
      </c>
    </row>
    <row r="85955" spans="1:1" x14ac:dyDescent="0.2">
      <c r="A85955" s="188" t="s">
        <v>86446</v>
      </c>
    </row>
    <row r="85956" spans="1:1" x14ac:dyDescent="0.2">
      <c r="A85956" s="188" t="s">
        <v>86447</v>
      </c>
    </row>
    <row r="85957" spans="1:1" x14ac:dyDescent="0.2">
      <c r="A85957" s="188" t="s">
        <v>86448</v>
      </c>
    </row>
    <row r="85958" spans="1:1" x14ac:dyDescent="0.2">
      <c r="A85958" s="188" t="s">
        <v>86449</v>
      </c>
    </row>
    <row r="85959" spans="1:1" x14ac:dyDescent="0.2">
      <c r="A85959" s="188" t="s">
        <v>86450</v>
      </c>
    </row>
    <row r="85960" spans="1:1" x14ac:dyDescent="0.2">
      <c r="A85960" s="188" t="s">
        <v>86451</v>
      </c>
    </row>
    <row r="85961" spans="1:1" x14ac:dyDescent="0.2">
      <c r="A85961" s="188" t="s">
        <v>86452</v>
      </c>
    </row>
    <row r="85962" spans="1:1" x14ac:dyDescent="0.2">
      <c r="A85962" s="188" t="s">
        <v>86453</v>
      </c>
    </row>
    <row r="85963" spans="1:1" x14ac:dyDescent="0.2">
      <c r="A85963" s="188" t="s">
        <v>86454</v>
      </c>
    </row>
    <row r="85964" spans="1:1" x14ac:dyDescent="0.2">
      <c r="A85964" s="188" t="s">
        <v>86455</v>
      </c>
    </row>
    <row r="85965" spans="1:1" x14ac:dyDescent="0.2">
      <c r="A85965" s="188" t="s">
        <v>86456</v>
      </c>
    </row>
    <row r="85966" spans="1:1" x14ac:dyDescent="0.2">
      <c r="A85966" s="188" t="s">
        <v>86457</v>
      </c>
    </row>
    <row r="85967" spans="1:1" x14ac:dyDescent="0.2">
      <c r="A85967" s="188" t="s">
        <v>86458</v>
      </c>
    </row>
    <row r="85968" spans="1:1" x14ac:dyDescent="0.2">
      <c r="A85968" s="188" t="s">
        <v>86459</v>
      </c>
    </row>
    <row r="85969" spans="1:1" x14ac:dyDescent="0.2">
      <c r="A85969" s="188" t="s">
        <v>86460</v>
      </c>
    </row>
    <row r="85970" spans="1:1" x14ac:dyDescent="0.2">
      <c r="A85970" s="188" t="s">
        <v>86461</v>
      </c>
    </row>
    <row r="85971" spans="1:1" x14ac:dyDescent="0.2">
      <c r="A85971" s="188" t="s">
        <v>86462</v>
      </c>
    </row>
    <row r="85972" spans="1:1" x14ac:dyDescent="0.2">
      <c r="A85972" s="188" t="s">
        <v>86463</v>
      </c>
    </row>
    <row r="85973" spans="1:1" x14ac:dyDescent="0.2">
      <c r="A85973" s="188" t="s">
        <v>86464</v>
      </c>
    </row>
    <row r="85974" spans="1:1" x14ac:dyDescent="0.2">
      <c r="A85974" s="188" t="s">
        <v>86465</v>
      </c>
    </row>
    <row r="85975" spans="1:1" x14ac:dyDescent="0.2">
      <c r="A85975" s="188" t="s">
        <v>86466</v>
      </c>
    </row>
    <row r="85976" spans="1:1" x14ac:dyDescent="0.2">
      <c r="A85976" s="188" t="s">
        <v>86467</v>
      </c>
    </row>
    <row r="85977" spans="1:1" x14ac:dyDescent="0.2">
      <c r="A85977" s="188" t="s">
        <v>86468</v>
      </c>
    </row>
    <row r="85978" spans="1:1" x14ac:dyDescent="0.2">
      <c r="A85978" s="188" t="s">
        <v>86469</v>
      </c>
    </row>
    <row r="85979" spans="1:1" x14ac:dyDescent="0.2">
      <c r="A85979" s="188" t="s">
        <v>86470</v>
      </c>
    </row>
    <row r="85980" spans="1:1" x14ac:dyDescent="0.2">
      <c r="A85980" s="188" t="s">
        <v>86471</v>
      </c>
    </row>
    <row r="85981" spans="1:1" x14ac:dyDescent="0.2">
      <c r="A85981" s="188" t="s">
        <v>86472</v>
      </c>
    </row>
    <row r="85982" spans="1:1" x14ac:dyDescent="0.2">
      <c r="A85982" s="188" t="s">
        <v>86473</v>
      </c>
    </row>
    <row r="85983" spans="1:1" x14ac:dyDescent="0.2">
      <c r="A85983" s="188" t="s">
        <v>86474</v>
      </c>
    </row>
    <row r="85984" spans="1:1" x14ac:dyDescent="0.2">
      <c r="A85984" s="188" t="s">
        <v>86475</v>
      </c>
    </row>
    <row r="85985" spans="1:1" x14ac:dyDescent="0.2">
      <c r="A85985" s="188" t="s">
        <v>86476</v>
      </c>
    </row>
    <row r="85986" spans="1:1" x14ac:dyDescent="0.2">
      <c r="A85986" s="188" t="s">
        <v>86477</v>
      </c>
    </row>
    <row r="85987" spans="1:1" x14ac:dyDescent="0.2">
      <c r="A85987" s="188" t="s">
        <v>86478</v>
      </c>
    </row>
    <row r="85988" spans="1:1" x14ac:dyDescent="0.2">
      <c r="A85988" s="188" t="s">
        <v>86479</v>
      </c>
    </row>
    <row r="85989" spans="1:1" x14ac:dyDescent="0.2">
      <c r="A85989" s="188" t="s">
        <v>86480</v>
      </c>
    </row>
    <row r="85990" spans="1:1" x14ac:dyDescent="0.2">
      <c r="A85990" s="188" t="s">
        <v>86481</v>
      </c>
    </row>
    <row r="85991" spans="1:1" x14ac:dyDescent="0.2">
      <c r="A85991" s="188" t="s">
        <v>86482</v>
      </c>
    </row>
    <row r="85992" spans="1:1" x14ac:dyDescent="0.2">
      <c r="A85992" s="188" t="s">
        <v>86483</v>
      </c>
    </row>
    <row r="85993" spans="1:1" x14ac:dyDescent="0.2">
      <c r="A85993" s="188" t="s">
        <v>86484</v>
      </c>
    </row>
    <row r="85994" spans="1:1" x14ac:dyDescent="0.2">
      <c r="A85994" s="188" t="s">
        <v>86485</v>
      </c>
    </row>
    <row r="85995" spans="1:1" x14ac:dyDescent="0.2">
      <c r="A85995" s="188" t="s">
        <v>86486</v>
      </c>
    </row>
    <row r="85996" spans="1:1" x14ac:dyDescent="0.2">
      <c r="A85996" s="188" t="s">
        <v>86487</v>
      </c>
    </row>
    <row r="85997" spans="1:1" x14ac:dyDescent="0.2">
      <c r="A85997" s="188" t="s">
        <v>86488</v>
      </c>
    </row>
    <row r="85998" spans="1:1" x14ac:dyDescent="0.2">
      <c r="A85998" s="188" t="s">
        <v>86489</v>
      </c>
    </row>
    <row r="85999" spans="1:1" x14ac:dyDescent="0.2">
      <c r="A85999" s="188" t="s">
        <v>86490</v>
      </c>
    </row>
    <row r="86000" spans="1:1" x14ac:dyDescent="0.2">
      <c r="A86000" s="188" t="s">
        <v>86491</v>
      </c>
    </row>
    <row r="86001" spans="1:1" x14ac:dyDescent="0.2">
      <c r="A86001" s="188" t="s">
        <v>86492</v>
      </c>
    </row>
    <row r="86002" spans="1:1" x14ac:dyDescent="0.2">
      <c r="A86002" s="188" t="s">
        <v>86493</v>
      </c>
    </row>
    <row r="86003" spans="1:1" x14ac:dyDescent="0.2">
      <c r="A86003" s="188" t="s">
        <v>86494</v>
      </c>
    </row>
    <row r="86004" spans="1:1" x14ac:dyDescent="0.2">
      <c r="A86004" s="188" t="s">
        <v>86495</v>
      </c>
    </row>
    <row r="86005" spans="1:1" x14ac:dyDescent="0.2">
      <c r="A86005" s="188" t="s">
        <v>86496</v>
      </c>
    </row>
    <row r="86006" spans="1:1" x14ac:dyDescent="0.2">
      <c r="A86006" s="188" t="s">
        <v>86497</v>
      </c>
    </row>
    <row r="86007" spans="1:1" x14ac:dyDescent="0.2">
      <c r="A86007" s="188" t="s">
        <v>86498</v>
      </c>
    </row>
    <row r="86008" spans="1:1" x14ac:dyDescent="0.2">
      <c r="A86008" s="188" t="s">
        <v>86499</v>
      </c>
    </row>
    <row r="86009" spans="1:1" x14ac:dyDescent="0.2">
      <c r="A86009" s="188" t="s">
        <v>86500</v>
      </c>
    </row>
    <row r="86010" spans="1:1" x14ac:dyDescent="0.2">
      <c r="A86010" s="188" t="s">
        <v>86501</v>
      </c>
    </row>
    <row r="86011" spans="1:1" x14ac:dyDescent="0.2">
      <c r="A86011" s="188" t="s">
        <v>86502</v>
      </c>
    </row>
    <row r="86012" spans="1:1" x14ac:dyDescent="0.2">
      <c r="A86012" s="188" t="s">
        <v>86503</v>
      </c>
    </row>
    <row r="86013" spans="1:1" x14ac:dyDescent="0.2">
      <c r="A86013" s="188" t="s">
        <v>86504</v>
      </c>
    </row>
    <row r="86014" spans="1:1" x14ac:dyDescent="0.2">
      <c r="A86014" s="188" t="s">
        <v>86505</v>
      </c>
    </row>
    <row r="86015" spans="1:1" x14ac:dyDescent="0.2">
      <c r="A86015" s="188" t="s">
        <v>86506</v>
      </c>
    </row>
    <row r="86016" spans="1:1" x14ac:dyDescent="0.2">
      <c r="A86016" s="188" t="s">
        <v>86507</v>
      </c>
    </row>
    <row r="86017" spans="1:1" x14ac:dyDescent="0.2">
      <c r="A86017" s="188" t="s">
        <v>86508</v>
      </c>
    </row>
    <row r="86018" spans="1:1" x14ac:dyDescent="0.2">
      <c r="A86018" s="188" t="s">
        <v>86509</v>
      </c>
    </row>
    <row r="86019" spans="1:1" x14ac:dyDescent="0.2">
      <c r="A86019" s="188" t="s">
        <v>86510</v>
      </c>
    </row>
    <row r="86020" spans="1:1" x14ac:dyDescent="0.2">
      <c r="A86020" s="188" t="s">
        <v>86511</v>
      </c>
    </row>
    <row r="86021" spans="1:1" x14ac:dyDescent="0.2">
      <c r="A86021" s="188" t="s">
        <v>86512</v>
      </c>
    </row>
    <row r="86022" spans="1:1" x14ac:dyDescent="0.2">
      <c r="A86022" s="188" t="s">
        <v>86513</v>
      </c>
    </row>
    <row r="86023" spans="1:1" x14ac:dyDescent="0.2">
      <c r="A86023" s="188" t="s">
        <v>86514</v>
      </c>
    </row>
    <row r="86024" spans="1:1" x14ac:dyDescent="0.2">
      <c r="A86024" s="188" t="s">
        <v>86515</v>
      </c>
    </row>
    <row r="86025" spans="1:1" x14ac:dyDescent="0.2">
      <c r="A86025" s="188" t="s">
        <v>86516</v>
      </c>
    </row>
    <row r="86026" spans="1:1" x14ac:dyDescent="0.2">
      <c r="A86026" s="188" t="s">
        <v>86517</v>
      </c>
    </row>
    <row r="86027" spans="1:1" x14ac:dyDescent="0.2">
      <c r="A86027" s="188" t="s">
        <v>86518</v>
      </c>
    </row>
    <row r="86028" spans="1:1" x14ac:dyDescent="0.2">
      <c r="A86028" s="188" t="s">
        <v>86519</v>
      </c>
    </row>
    <row r="86029" spans="1:1" x14ac:dyDescent="0.2">
      <c r="A86029" s="188" t="s">
        <v>86520</v>
      </c>
    </row>
    <row r="86030" spans="1:1" x14ac:dyDescent="0.2">
      <c r="A86030" s="188" t="s">
        <v>86521</v>
      </c>
    </row>
    <row r="86031" spans="1:1" x14ac:dyDescent="0.2">
      <c r="A86031" s="188" t="s">
        <v>86522</v>
      </c>
    </row>
    <row r="86032" spans="1:1" x14ac:dyDescent="0.2">
      <c r="A86032" s="188" t="s">
        <v>86523</v>
      </c>
    </row>
    <row r="86033" spans="1:1" x14ac:dyDescent="0.2">
      <c r="A86033" s="188" t="s">
        <v>86524</v>
      </c>
    </row>
    <row r="86034" spans="1:1" x14ac:dyDescent="0.2">
      <c r="A86034" s="188" t="s">
        <v>86525</v>
      </c>
    </row>
    <row r="86035" spans="1:1" x14ac:dyDescent="0.2">
      <c r="A86035" s="188" t="s">
        <v>86526</v>
      </c>
    </row>
    <row r="86036" spans="1:1" x14ac:dyDescent="0.2">
      <c r="A86036" s="188" t="s">
        <v>86527</v>
      </c>
    </row>
    <row r="86037" spans="1:1" x14ac:dyDescent="0.2">
      <c r="A86037" s="188" t="s">
        <v>86528</v>
      </c>
    </row>
    <row r="86038" spans="1:1" x14ac:dyDescent="0.2">
      <c r="A86038" s="188" t="s">
        <v>86529</v>
      </c>
    </row>
    <row r="86039" spans="1:1" x14ac:dyDescent="0.2">
      <c r="A86039" s="188" t="s">
        <v>86530</v>
      </c>
    </row>
    <row r="86040" spans="1:1" x14ac:dyDescent="0.2">
      <c r="A86040" s="188" t="s">
        <v>86531</v>
      </c>
    </row>
    <row r="86041" spans="1:1" x14ac:dyDescent="0.2">
      <c r="A86041" s="188" t="s">
        <v>86532</v>
      </c>
    </row>
    <row r="86042" spans="1:1" x14ac:dyDescent="0.2">
      <c r="A86042" s="188" t="s">
        <v>86533</v>
      </c>
    </row>
    <row r="86043" spans="1:1" x14ac:dyDescent="0.2">
      <c r="A86043" s="188" t="s">
        <v>86534</v>
      </c>
    </row>
    <row r="86044" spans="1:1" x14ac:dyDescent="0.2">
      <c r="A86044" s="188" t="s">
        <v>86535</v>
      </c>
    </row>
    <row r="86045" spans="1:1" x14ac:dyDescent="0.2">
      <c r="A86045" s="188" t="s">
        <v>86536</v>
      </c>
    </row>
    <row r="86046" spans="1:1" x14ac:dyDescent="0.2">
      <c r="A86046" s="188" t="s">
        <v>86537</v>
      </c>
    </row>
    <row r="86047" spans="1:1" x14ac:dyDescent="0.2">
      <c r="A86047" s="188" t="s">
        <v>86538</v>
      </c>
    </row>
    <row r="86048" spans="1:1" x14ac:dyDescent="0.2">
      <c r="A86048" s="188" t="s">
        <v>86539</v>
      </c>
    </row>
    <row r="86049" spans="1:1" x14ac:dyDescent="0.2">
      <c r="A86049" s="188" t="s">
        <v>86540</v>
      </c>
    </row>
    <row r="86050" spans="1:1" x14ac:dyDescent="0.2">
      <c r="A86050" s="188" t="s">
        <v>86541</v>
      </c>
    </row>
    <row r="86051" spans="1:1" x14ac:dyDescent="0.2">
      <c r="A86051" s="188" t="s">
        <v>86542</v>
      </c>
    </row>
    <row r="86052" spans="1:1" x14ac:dyDescent="0.2">
      <c r="A86052" s="188" t="s">
        <v>86543</v>
      </c>
    </row>
    <row r="86053" spans="1:1" x14ac:dyDescent="0.2">
      <c r="A86053" s="188" t="s">
        <v>86544</v>
      </c>
    </row>
    <row r="86054" spans="1:1" x14ac:dyDescent="0.2">
      <c r="A86054" s="188" t="s">
        <v>86545</v>
      </c>
    </row>
    <row r="86055" spans="1:1" x14ac:dyDescent="0.2">
      <c r="A86055" s="188" t="s">
        <v>86546</v>
      </c>
    </row>
    <row r="86056" spans="1:1" x14ac:dyDescent="0.2">
      <c r="A86056" s="188" t="s">
        <v>86547</v>
      </c>
    </row>
    <row r="86057" spans="1:1" x14ac:dyDescent="0.2">
      <c r="A86057" s="188" t="s">
        <v>86548</v>
      </c>
    </row>
    <row r="86058" spans="1:1" x14ac:dyDescent="0.2">
      <c r="A86058" s="188" t="s">
        <v>86549</v>
      </c>
    </row>
    <row r="86059" spans="1:1" x14ac:dyDescent="0.2">
      <c r="A86059" s="188" t="s">
        <v>86550</v>
      </c>
    </row>
    <row r="86060" spans="1:1" x14ac:dyDescent="0.2">
      <c r="A86060" s="188" t="s">
        <v>86551</v>
      </c>
    </row>
    <row r="86061" spans="1:1" x14ac:dyDescent="0.2">
      <c r="A86061" s="188" t="s">
        <v>86552</v>
      </c>
    </row>
    <row r="86062" spans="1:1" x14ac:dyDescent="0.2">
      <c r="A86062" s="188" t="s">
        <v>86553</v>
      </c>
    </row>
    <row r="86063" spans="1:1" x14ac:dyDescent="0.2">
      <c r="A86063" s="188" t="s">
        <v>86554</v>
      </c>
    </row>
    <row r="86064" spans="1:1" x14ac:dyDescent="0.2">
      <c r="A86064" s="188" t="s">
        <v>86555</v>
      </c>
    </row>
    <row r="86065" spans="1:1" x14ac:dyDescent="0.2">
      <c r="A86065" s="188" t="s">
        <v>86556</v>
      </c>
    </row>
    <row r="86066" spans="1:1" x14ac:dyDescent="0.2">
      <c r="A86066" s="188" t="s">
        <v>86557</v>
      </c>
    </row>
    <row r="86067" spans="1:1" x14ac:dyDescent="0.2">
      <c r="A86067" s="188" t="s">
        <v>86558</v>
      </c>
    </row>
    <row r="86068" spans="1:1" x14ac:dyDescent="0.2">
      <c r="A86068" s="188" t="s">
        <v>86559</v>
      </c>
    </row>
    <row r="86069" spans="1:1" x14ac:dyDescent="0.2">
      <c r="A86069" s="188" t="s">
        <v>86560</v>
      </c>
    </row>
    <row r="86070" spans="1:1" x14ac:dyDescent="0.2">
      <c r="A86070" s="188" t="s">
        <v>86561</v>
      </c>
    </row>
    <row r="86071" spans="1:1" x14ac:dyDescent="0.2">
      <c r="A86071" s="188" t="s">
        <v>86562</v>
      </c>
    </row>
    <row r="86072" spans="1:1" x14ac:dyDescent="0.2">
      <c r="A86072" s="188" t="s">
        <v>86563</v>
      </c>
    </row>
    <row r="86073" spans="1:1" x14ac:dyDescent="0.2">
      <c r="A86073" s="188" t="s">
        <v>86564</v>
      </c>
    </row>
    <row r="86074" spans="1:1" x14ac:dyDescent="0.2">
      <c r="A86074" s="188" t="s">
        <v>86565</v>
      </c>
    </row>
    <row r="86075" spans="1:1" x14ac:dyDescent="0.2">
      <c r="A86075" s="188" t="s">
        <v>86566</v>
      </c>
    </row>
    <row r="86076" spans="1:1" x14ac:dyDescent="0.2">
      <c r="A86076" s="188" t="s">
        <v>86567</v>
      </c>
    </row>
    <row r="86077" spans="1:1" x14ac:dyDescent="0.2">
      <c r="A86077" s="188" t="s">
        <v>86568</v>
      </c>
    </row>
    <row r="86078" spans="1:1" x14ac:dyDescent="0.2">
      <c r="A86078" s="188" t="s">
        <v>86569</v>
      </c>
    </row>
    <row r="86079" spans="1:1" x14ac:dyDescent="0.2">
      <c r="A86079" s="188" t="s">
        <v>86570</v>
      </c>
    </row>
    <row r="86080" spans="1:1" x14ac:dyDescent="0.2">
      <c r="A86080" s="188" t="s">
        <v>86571</v>
      </c>
    </row>
    <row r="86081" spans="1:1" x14ac:dyDescent="0.2">
      <c r="A86081" s="188" t="s">
        <v>86572</v>
      </c>
    </row>
    <row r="86082" spans="1:1" x14ac:dyDescent="0.2">
      <c r="A86082" s="188" t="s">
        <v>86573</v>
      </c>
    </row>
    <row r="86083" spans="1:1" x14ac:dyDescent="0.2">
      <c r="A86083" s="188" t="s">
        <v>86574</v>
      </c>
    </row>
    <row r="86084" spans="1:1" x14ac:dyDescent="0.2">
      <c r="A86084" s="188" t="s">
        <v>86575</v>
      </c>
    </row>
    <row r="86085" spans="1:1" x14ac:dyDescent="0.2">
      <c r="A86085" s="188" t="s">
        <v>86576</v>
      </c>
    </row>
    <row r="86086" spans="1:1" x14ac:dyDescent="0.2">
      <c r="A86086" s="188" t="s">
        <v>86577</v>
      </c>
    </row>
    <row r="86087" spans="1:1" x14ac:dyDescent="0.2">
      <c r="A86087" s="188" t="s">
        <v>86578</v>
      </c>
    </row>
    <row r="86088" spans="1:1" x14ac:dyDescent="0.2">
      <c r="A86088" s="188" t="s">
        <v>86579</v>
      </c>
    </row>
    <row r="86089" spans="1:1" x14ac:dyDescent="0.2">
      <c r="A86089" s="188" t="s">
        <v>86580</v>
      </c>
    </row>
    <row r="86090" spans="1:1" x14ac:dyDescent="0.2">
      <c r="A86090" s="188" t="s">
        <v>86581</v>
      </c>
    </row>
    <row r="86091" spans="1:1" x14ac:dyDescent="0.2">
      <c r="A86091" s="188" t="s">
        <v>86582</v>
      </c>
    </row>
    <row r="86092" spans="1:1" x14ac:dyDescent="0.2">
      <c r="A86092" s="188" t="s">
        <v>86583</v>
      </c>
    </row>
    <row r="86093" spans="1:1" x14ac:dyDescent="0.2">
      <c r="A86093" s="188" t="s">
        <v>86584</v>
      </c>
    </row>
    <row r="86094" spans="1:1" x14ac:dyDescent="0.2">
      <c r="A86094" s="188" t="s">
        <v>86585</v>
      </c>
    </row>
    <row r="86095" spans="1:1" x14ac:dyDescent="0.2">
      <c r="A86095" s="188" t="s">
        <v>86586</v>
      </c>
    </row>
    <row r="86096" spans="1:1" x14ac:dyDescent="0.2">
      <c r="A86096" s="188" t="s">
        <v>86587</v>
      </c>
    </row>
    <row r="86097" spans="1:1" x14ac:dyDescent="0.2">
      <c r="A86097" s="188" t="s">
        <v>86588</v>
      </c>
    </row>
    <row r="86098" spans="1:1" x14ac:dyDescent="0.2">
      <c r="A86098" s="188" t="s">
        <v>86589</v>
      </c>
    </row>
    <row r="86099" spans="1:1" x14ac:dyDescent="0.2">
      <c r="A86099" s="188" t="s">
        <v>86590</v>
      </c>
    </row>
    <row r="86100" spans="1:1" x14ac:dyDescent="0.2">
      <c r="A86100" s="188" t="s">
        <v>86591</v>
      </c>
    </row>
    <row r="86101" spans="1:1" x14ac:dyDescent="0.2">
      <c r="A86101" s="188" t="s">
        <v>86592</v>
      </c>
    </row>
    <row r="86102" spans="1:1" x14ac:dyDescent="0.2">
      <c r="A86102" s="188" t="s">
        <v>86593</v>
      </c>
    </row>
    <row r="86103" spans="1:1" x14ac:dyDescent="0.2">
      <c r="A86103" s="188" t="s">
        <v>86594</v>
      </c>
    </row>
    <row r="86104" spans="1:1" x14ac:dyDescent="0.2">
      <c r="A86104" s="188" t="s">
        <v>86595</v>
      </c>
    </row>
    <row r="86105" spans="1:1" x14ac:dyDescent="0.2">
      <c r="A86105" s="188" t="s">
        <v>86596</v>
      </c>
    </row>
    <row r="86106" spans="1:1" x14ac:dyDescent="0.2">
      <c r="A86106" s="188" t="s">
        <v>86597</v>
      </c>
    </row>
    <row r="86107" spans="1:1" x14ac:dyDescent="0.2">
      <c r="A86107" s="188" t="s">
        <v>86598</v>
      </c>
    </row>
    <row r="86108" spans="1:1" x14ac:dyDescent="0.2">
      <c r="A86108" s="188" t="s">
        <v>86599</v>
      </c>
    </row>
    <row r="86109" spans="1:1" x14ac:dyDescent="0.2">
      <c r="A86109" s="188" t="s">
        <v>86600</v>
      </c>
    </row>
    <row r="86110" spans="1:1" x14ac:dyDescent="0.2">
      <c r="A86110" s="188" t="s">
        <v>86601</v>
      </c>
    </row>
    <row r="86111" spans="1:1" x14ac:dyDescent="0.2">
      <c r="A86111" s="188" t="s">
        <v>86602</v>
      </c>
    </row>
    <row r="86112" spans="1:1" x14ac:dyDescent="0.2">
      <c r="A86112" s="188" t="s">
        <v>86603</v>
      </c>
    </row>
    <row r="86113" spans="1:1" x14ac:dyDescent="0.2">
      <c r="A86113" s="188" t="s">
        <v>86604</v>
      </c>
    </row>
    <row r="86114" spans="1:1" x14ac:dyDescent="0.2">
      <c r="A86114" s="188" t="s">
        <v>86605</v>
      </c>
    </row>
    <row r="86115" spans="1:1" x14ac:dyDescent="0.2">
      <c r="A86115" s="188" t="s">
        <v>86606</v>
      </c>
    </row>
    <row r="86116" spans="1:1" x14ac:dyDescent="0.2">
      <c r="A86116" s="188" t="s">
        <v>86607</v>
      </c>
    </row>
    <row r="86117" spans="1:1" x14ac:dyDescent="0.2">
      <c r="A86117" s="188" t="s">
        <v>86608</v>
      </c>
    </row>
    <row r="86118" spans="1:1" x14ac:dyDescent="0.2">
      <c r="A86118" s="188" t="s">
        <v>86609</v>
      </c>
    </row>
    <row r="86119" spans="1:1" x14ac:dyDescent="0.2">
      <c r="A86119" s="188" t="s">
        <v>86610</v>
      </c>
    </row>
    <row r="86120" spans="1:1" x14ac:dyDescent="0.2">
      <c r="A86120" s="188" t="s">
        <v>86611</v>
      </c>
    </row>
    <row r="86121" spans="1:1" x14ac:dyDescent="0.2">
      <c r="A86121" s="188" t="s">
        <v>86612</v>
      </c>
    </row>
    <row r="86122" spans="1:1" x14ac:dyDescent="0.2">
      <c r="A86122" s="188" t="s">
        <v>86613</v>
      </c>
    </row>
    <row r="86123" spans="1:1" x14ac:dyDescent="0.2">
      <c r="A86123" s="188" t="s">
        <v>86614</v>
      </c>
    </row>
    <row r="86124" spans="1:1" x14ac:dyDescent="0.2">
      <c r="A86124" s="188" t="s">
        <v>86615</v>
      </c>
    </row>
    <row r="86125" spans="1:1" x14ac:dyDescent="0.2">
      <c r="A86125" s="188" t="s">
        <v>86616</v>
      </c>
    </row>
    <row r="86126" spans="1:1" x14ac:dyDescent="0.2">
      <c r="A86126" s="188" t="s">
        <v>86617</v>
      </c>
    </row>
    <row r="86127" spans="1:1" x14ac:dyDescent="0.2">
      <c r="A86127" s="188" t="s">
        <v>86618</v>
      </c>
    </row>
    <row r="86128" spans="1:1" x14ac:dyDescent="0.2">
      <c r="A86128" s="188" t="s">
        <v>86619</v>
      </c>
    </row>
    <row r="86129" spans="1:1" x14ac:dyDescent="0.2">
      <c r="A86129" s="188" t="s">
        <v>86620</v>
      </c>
    </row>
    <row r="86130" spans="1:1" x14ac:dyDescent="0.2">
      <c r="A86130" s="188" t="s">
        <v>86621</v>
      </c>
    </row>
    <row r="86131" spans="1:1" x14ac:dyDescent="0.2">
      <c r="A86131" s="188" t="s">
        <v>86622</v>
      </c>
    </row>
    <row r="86132" spans="1:1" x14ac:dyDescent="0.2">
      <c r="A86132" s="188" t="s">
        <v>86623</v>
      </c>
    </row>
    <row r="86133" spans="1:1" x14ac:dyDescent="0.2">
      <c r="A86133" s="188" t="s">
        <v>86624</v>
      </c>
    </row>
    <row r="86134" spans="1:1" x14ac:dyDescent="0.2">
      <c r="A86134" s="188" t="s">
        <v>86625</v>
      </c>
    </row>
    <row r="86135" spans="1:1" x14ac:dyDescent="0.2">
      <c r="A86135" s="188" t="s">
        <v>86626</v>
      </c>
    </row>
    <row r="86136" spans="1:1" x14ac:dyDescent="0.2">
      <c r="A86136" s="188" t="s">
        <v>86627</v>
      </c>
    </row>
    <row r="86137" spans="1:1" x14ac:dyDescent="0.2">
      <c r="A86137" s="188" t="s">
        <v>86628</v>
      </c>
    </row>
    <row r="86138" spans="1:1" x14ac:dyDescent="0.2">
      <c r="A86138" s="188" t="s">
        <v>86629</v>
      </c>
    </row>
    <row r="86139" spans="1:1" x14ac:dyDescent="0.2">
      <c r="A86139" s="188" t="s">
        <v>86630</v>
      </c>
    </row>
    <row r="86140" spans="1:1" x14ac:dyDescent="0.2">
      <c r="A86140" s="188" t="s">
        <v>86631</v>
      </c>
    </row>
    <row r="86141" spans="1:1" x14ac:dyDescent="0.2">
      <c r="A86141" s="188" t="s">
        <v>86632</v>
      </c>
    </row>
    <row r="86142" spans="1:1" x14ac:dyDescent="0.2">
      <c r="A86142" s="188" t="s">
        <v>86633</v>
      </c>
    </row>
    <row r="86143" spans="1:1" x14ac:dyDescent="0.2">
      <c r="A86143" s="188" t="s">
        <v>86634</v>
      </c>
    </row>
    <row r="86144" spans="1:1" x14ac:dyDescent="0.2">
      <c r="A86144" s="188" t="s">
        <v>86635</v>
      </c>
    </row>
    <row r="86145" spans="1:1" x14ac:dyDescent="0.2">
      <c r="A86145" s="188" t="s">
        <v>86636</v>
      </c>
    </row>
    <row r="86146" spans="1:1" x14ac:dyDescent="0.2">
      <c r="A86146" s="188" t="s">
        <v>86637</v>
      </c>
    </row>
    <row r="86147" spans="1:1" x14ac:dyDescent="0.2">
      <c r="A86147" s="188" t="s">
        <v>86638</v>
      </c>
    </row>
    <row r="86148" spans="1:1" x14ac:dyDescent="0.2">
      <c r="A86148" s="188" t="s">
        <v>86639</v>
      </c>
    </row>
    <row r="86149" spans="1:1" x14ac:dyDescent="0.2">
      <c r="A86149" s="188" t="s">
        <v>86640</v>
      </c>
    </row>
    <row r="86150" spans="1:1" x14ac:dyDescent="0.2">
      <c r="A86150" s="188" t="s">
        <v>86641</v>
      </c>
    </row>
    <row r="86151" spans="1:1" x14ac:dyDescent="0.2">
      <c r="A86151" s="188" t="s">
        <v>86642</v>
      </c>
    </row>
    <row r="86152" spans="1:1" x14ac:dyDescent="0.2">
      <c r="A86152" s="188" t="s">
        <v>86643</v>
      </c>
    </row>
    <row r="86153" spans="1:1" x14ac:dyDescent="0.2">
      <c r="A86153" s="188" t="s">
        <v>86644</v>
      </c>
    </row>
    <row r="86154" spans="1:1" x14ac:dyDescent="0.2">
      <c r="A86154" s="188" t="s">
        <v>86645</v>
      </c>
    </row>
    <row r="86155" spans="1:1" x14ac:dyDescent="0.2">
      <c r="A86155" s="188" t="s">
        <v>86646</v>
      </c>
    </row>
    <row r="86156" spans="1:1" x14ac:dyDescent="0.2">
      <c r="A86156" s="188" t="s">
        <v>86647</v>
      </c>
    </row>
    <row r="86157" spans="1:1" x14ac:dyDescent="0.2">
      <c r="A86157" s="188" t="s">
        <v>86648</v>
      </c>
    </row>
    <row r="86158" spans="1:1" x14ac:dyDescent="0.2">
      <c r="A86158" s="188" t="s">
        <v>86649</v>
      </c>
    </row>
    <row r="86159" spans="1:1" x14ac:dyDescent="0.2">
      <c r="A86159" s="188" t="s">
        <v>86650</v>
      </c>
    </row>
    <row r="86160" spans="1:1" x14ac:dyDescent="0.2">
      <c r="A86160" s="188" t="s">
        <v>86651</v>
      </c>
    </row>
    <row r="86161" spans="1:1" x14ac:dyDescent="0.2">
      <c r="A86161" s="188" t="s">
        <v>86652</v>
      </c>
    </row>
    <row r="86162" spans="1:1" x14ac:dyDescent="0.2">
      <c r="A86162" s="188" t="s">
        <v>86653</v>
      </c>
    </row>
    <row r="86163" spans="1:1" x14ac:dyDescent="0.2">
      <c r="A86163" s="188" t="s">
        <v>86654</v>
      </c>
    </row>
    <row r="86164" spans="1:1" x14ac:dyDescent="0.2">
      <c r="A86164" s="188" t="s">
        <v>86655</v>
      </c>
    </row>
    <row r="86165" spans="1:1" x14ac:dyDescent="0.2">
      <c r="A86165" s="188" t="s">
        <v>86656</v>
      </c>
    </row>
    <row r="86166" spans="1:1" x14ac:dyDescent="0.2">
      <c r="A86166" s="188" t="s">
        <v>86657</v>
      </c>
    </row>
    <row r="86167" spans="1:1" x14ac:dyDescent="0.2">
      <c r="A86167" s="188" t="s">
        <v>86658</v>
      </c>
    </row>
    <row r="86168" spans="1:1" x14ac:dyDescent="0.2">
      <c r="A86168" s="188" t="s">
        <v>86659</v>
      </c>
    </row>
    <row r="86169" spans="1:1" x14ac:dyDescent="0.2">
      <c r="A86169" s="188" t="s">
        <v>86660</v>
      </c>
    </row>
    <row r="86170" spans="1:1" x14ac:dyDescent="0.2">
      <c r="A86170" s="188" t="s">
        <v>86661</v>
      </c>
    </row>
    <row r="86171" spans="1:1" x14ac:dyDescent="0.2">
      <c r="A86171" s="188" t="s">
        <v>86662</v>
      </c>
    </row>
    <row r="86172" spans="1:1" x14ac:dyDescent="0.2">
      <c r="A86172" s="188" t="s">
        <v>86663</v>
      </c>
    </row>
    <row r="86173" spans="1:1" x14ac:dyDescent="0.2">
      <c r="A86173" s="188" t="s">
        <v>86664</v>
      </c>
    </row>
    <row r="86174" spans="1:1" x14ac:dyDescent="0.2">
      <c r="A86174" s="188" t="s">
        <v>86665</v>
      </c>
    </row>
    <row r="86175" spans="1:1" x14ac:dyDescent="0.2">
      <c r="A86175" s="188" t="s">
        <v>86666</v>
      </c>
    </row>
    <row r="86176" spans="1:1" x14ac:dyDescent="0.2">
      <c r="A86176" s="188" t="s">
        <v>86667</v>
      </c>
    </row>
    <row r="86177" spans="1:1" x14ac:dyDescent="0.2">
      <c r="A86177" s="188" t="s">
        <v>86668</v>
      </c>
    </row>
    <row r="86178" spans="1:1" x14ac:dyDescent="0.2">
      <c r="A86178" s="188" t="s">
        <v>86669</v>
      </c>
    </row>
    <row r="86179" spans="1:1" x14ac:dyDescent="0.2">
      <c r="A86179" s="188" t="s">
        <v>86670</v>
      </c>
    </row>
    <row r="86180" spans="1:1" x14ac:dyDescent="0.2">
      <c r="A86180" s="188" t="s">
        <v>86671</v>
      </c>
    </row>
    <row r="86181" spans="1:1" x14ac:dyDescent="0.2">
      <c r="A86181" s="188" t="s">
        <v>86672</v>
      </c>
    </row>
    <row r="86182" spans="1:1" x14ac:dyDescent="0.2">
      <c r="A86182" s="188" t="s">
        <v>86673</v>
      </c>
    </row>
    <row r="86183" spans="1:1" x14ac:dyDescent="0.2">
      <c r="A86183" s="188" t="s">
        <v>86674</v>
      </c>
    </row>
    <row r="86184" spans="1:1" x14ac:dyDescent="0.2">
      <c r="A86184" s="188" t="s">
        <v>86675</v>
      </c>
    </row>
    <row r="86185" spans="1:1" x14ac:dyDescent="0.2">
      <c r="A86185" s="188" t="s">
        <v>86676</v>
      </c>
    </row>
    <row r="86186" spans="1:1" x14ac:dyDescent="0.2">
      <c r="A86186" s="188" t="s">
        <v>86677</v>
      </c>
    </row>
    <row r="86187" spans="1:1" x14ac:dyDescent="0.2">
      <c r="A86187" s="188" t="s">
        <v>86678</v>
      </c>
    </row>
    <row r="86188" spans="1:1" x14ac:dyDescent="0.2">
      <c r="A86188" s="188" t="s">
        <v>86679</v>
      </c>
    </row>
    <row r="86189" spans="1:1" x14ac:dyDescent="0.2">
      <c r="A86189" s="188" t="s">
        <v>86680</v>
      </c>
    </row>
    <row r="86190" spans="1:1" x14ac:dyDescent="0.2">
      <c r="A86190" s="188" t="s">
        <v>86681</v>
      </c>
    </row>
    <row r="86191" spans="1:1" x14ac:dyDescent="0.2">
      <c r="A86191" s="188" t="s">
        <v>86682</v>
      </c>
    </row>
    <row r="86192" spans="1:1" x14ac:dyDescent="0.2">
      <c r="A86192" s="188" t="s">
        <v>86683</v>
      </c>
    </row>
    <row r="86193" spans="1:1" x14ac:dyDescent="0.2">
      <c r="A86193" s="188" t="s">
        <v>86684</v>
      </c>
    </row>
    <row r="86194" spans="1:1" x14ac:dyDescent="0.2">
      <c r="A86194" s="188" t="s">
        <v>86685</v>
      </c>
    </row>
    <row r="86195" spans="1:1" x14ac:dyDescent="0.2">
      <c r="A86195" s="188" t="s">
        <v>86686</v>
      </c>
    </row>
    <row r="86196" spans="1:1" x14ac:dyDescent="0.2">
      <c r="A86196" s="188" t="s">
        <v>86687</v>
      </c>
    </row>
    <row r="86197" spans="1:1" x14ac:dyDescent="0.2">
      <c r="A86197" s="188" t="s">
        <v>86688</v>
      </c>
    </row>
    <row r="86198" spans="1:1" x14ac:dyDescent="0.2">
      <c r="A86198" s="188" t="s">
        <v>86689</v>
      </c>
    </row>
    <row r="86199" spans="1:1" x14ac:dyDescent="0.2">
      <c r="A86199" s="188" t="s">
        <v>86690</v>
      </c>
    </row>
    <row r="86200" spans="1:1" x14ac:dyDescent="0.2">
      <c r="A86200" s="188" t="s">
        <v>86691</v>
      </c>
    </row>
    <row r="86201" spans="1:1" x14ac:dyDescent="0.2">
      <c r="A86201" s="188" t="s">
        <v>86692</v>
      </c>
    </row>
    <row r="86202" spans="1:1" x14ac:dyDescent="0.2">
      <c r="A86202" s="188" t="s">
        <v>86693</v>
      </c>
    </row>
    <row r="86203" spans="1:1" x14ac:dyDescent="0.2">
      <c r="A86203" s="188" t="s">
        <v>86694</v>
      </c>
    </row>
    <row r="86204" spans="1:1" x14ac:dyDescent="0.2">
      <c r="A86204" s="188" t="s">
        <v>86695</v>
      </c>
    </row>
    <row r="86205" spans="1:1" x14ac:dyDescent="0.2">
      <c r="A86205" s="188" t="s">
        <v>86696</v>
      </c>
    </row>
    <row r="86206" spans="1:1" x14ac:dyDescent="0.2">
      <c r="A86206" s="188" t="s">
        <v>86697</v>
      </c>
    </row>
    <row r="86207" spans="1:1" x14ac:dyDescent="0.2">
      <c r="A86207" s="188" t="s">
        <v>86698</v>
      </c>
    </row>
    <row r="86208" spans="1:1" x14ac:dyDescent="0.2">
      <c r="A86208" s="188" t="s">
        <v>86699</v>
      </c>
    </row>
    <row r="86209" spans="1:1" x14ac:dyDescent="0.2">
      <c r="A86209" s="188" t="s">
        <v>86700</v>
      </c>
    </row>
    <row r="86210" spans="1:1" x14ac:dyDescent="0.2">
      <c r="A86210" s="188" t="s">
        <v>86701</v>
      </c>
    </row>
    <row r="86211" spans="1:1" x14ac:dyDescent="0.2">
      <c r="A86211" s="188" t="s">
        <v>86702</v>
      </c>
    </row>
    <row r="86212" spans="1:1" x14ac:dyDescent="0.2">
      <c r="A86212" s="188" t="s">
        <v>86703</v>
      </c>
    </row>
    <row r="86213" spans="1:1" x14ac:dyDescent="0.2">
      <c r="A86213" s="188" t="s">
        <v>86704</v>
      </c>
    </row>
    <row r="86214" spans="1:1" x14ac:dyDescent="0.2">
      <c r="A86214" s="188" t="s">
        <v>86705</v>
      </c>
    </row>
    <row r="86215" spans="1:1" x14ac:dyDescent="0.2">
      <c r="A86215" s="188" t="s">
        <v>86706</v>
      </c>
    </row>
    <row r="86216" spans="1:1" x14ac:dyDescent="0.2">
      <c r="A86216" s="188" t="s">
        <v>86707</v>
      </c>
    </row>
    <row r="86217" spans="1:1" x14ac:dyDescent="0.2">
      <c r="A86217" s="188" t="s">
        <v>86708</v>
      </c>
    </row>
    <row r="86218" spans="1:1" x14ac:dyDescent="0.2">
      <c r="A86218" s="188" t="s">
        <v>86709</v>
      </c>
    </row>
    <row r="86219" spans="1:1" x14ac:dyDescent="0.2">
      <c r="A86219" s="188" t="s">
        <v>86710</v>
      </c>
    </row>
    <row r="86220" spans="1:1" x14ac:dyDescent="0.2">
      <c r="A86220" s="188" t="s">
        <v>86711</v>
      </c>
    </row>
    <row r="86221" spans="1:1" x14ac:dyDescent="0.2">
      <c r="A86221" s="188" t="s">
        <v>86712</v>
      </c>
    </row>
    <row r="86222" spans="1:1" x14ac:dyDescent="0.2">
      <c r="A86222" s="188" t="s">
        <v>86713</v>
      </c>
    </row>
    <row r="86223" spans="1:1" x14ac:dyDescent="0.2">
      <c r="A86223" s="188" t="s">
        <v>86714</v>
      </c>
    </row>
    <row r="86224" spans="1:1" x14ac:dyDescent="0.2">
      <c r="A86224" s="188" t="s">
        <v>86715</v>
      </c>
    </row>
    <row r="86225" spans="1:1" x14ac:dyDescent="0.2">
      <c r="A86225" s="188" t="s">
        <v>86716</v>
      </c>
    </row>
    <row r="86226" spans="1:1" x14ac:dyDescent="0.2">
      <c r="A86226" s="188" t="s">
        <v>86717</v>
      </c>
    </row>
    <row r="86227" spans="1:1" x14ac:dyDescent="0.2">
      <c r="A86227" s="188" t="s">
        <v>86718</v>
      </c>
    </row>
    <row r="86228" spans="1:1" x14ac:dyDescent="0.2">
      <c r="A86228" s="188" t="s">
        <v>86719</v>
      </c>
    </row>
    <row r="86229" spans="1:1" x14ac:dyDescent="0.2">
      <c r="A86229" s="188" t="s">
        <v>86720</v>
      </c>
    </row>
    <row r="86230" spans="1:1" x14ac:dyDescent="0.2">
      <c r="A86230" s="188" t="s">
        <v>86721</v>
      </c>
    </row>
    <row r="86231" spans="1:1" x14ac:dyDescent="0.2">
      <c r="A86231" s="188" t="s">
        <v>86722</v>
      </c>
    </row>
    <row r="86232" spans="1:1" x14ac:dyDescent="0.2">
      <c r="A86232" s="188" t="s">
        <v>86723</v>
      </c>
    </row>
    <row r="86233" spans="1:1" x14ac:dyDescent="0.2">
      <c r="A86233" s="188" t="s">
        <v>86724</v>
      </c>
    </row>
    <row r="86234" spans="1:1" x14ac:dyDescent="0.2">
      <c r="A86234" s="188" t="s">
        <v>86725</v>
      </c>
    </row>
    <row r="86235" spans="1:1" x14ac:dyDescent="0.2">
      <c r="A86235" s="188" t="s">
        <v>86726</v>
      </c>
    </row>
    <row r="86236" spans="1:1" x14ac:dyDescent="0.2">
      <c r="A86236" s="188" t="s">
        <v>86727</v>
      </c>
    </row>
    <row r="86237" spans="1:1" x14ac:dyDescent="0.2">
      <c r="A86237" s="188" t="s">
        <v>86728</v>
      </c>
    </row>
    <row r="86238" spans="1:1" x14ac:dyDescent="0.2">
      <c r="A86238" s="188" t="s">
        <v>86729</v>
      </c>
    </row>
    <row r="86239" spans="1:1" x14ac:dyDescent="0.2">
      <c r="A86239" s="188" t="s">
        <v>86730</v>
      </c>
    </row>
    <row r="86240" spans="1:1" x14ac:dyDescent="0.2">
      <c r="A86240" s="188" t="s">
        <v>86731</v>
      </c>
    </row>
    <row r="86241" spans="1:1" x14ac:dyDescent="0.2">
      <c r="A86241" s="188" t="s">
        <v>86732</v>
      </c>
    </row>
    <row r="86242" spans="1:1" x14ac:dyDescent="0.2">
      <c r="A86242" s="188" t="s">
        <v>86733</v>
      </c>
    </row>
    <row r="86243" spans="1:1" x14ac:dyDescent="0.2">
      <c r="A86243" s="188" t="s">
        <v>86734</v>
      </c>
    </row>
    <row r="86244" spans="1:1" x14ac:dyDescent="0.2">
      <c r="A86244" s="188" t="s">
        <v>86735</v>
      </c>
    </row>
    <row r="86245" spans="1:1" x14ac:dyDescent="0.2">
      <c r="A86245" s="188" t="s">
        <v>86736</v>
      </c>
    </row>
    <row r="86246" spans="1:1" x14ac:dyDescent="0.2">
      <c r="A86246" s="188" t="s">
        <v>86737</v>
      </c>
    </row>
    <row r="86247" spans="1:1" x14ac:dyDescent="0.2">
      <c r="A86247" s="188" t="s">
        <v>86738</v>
      </c>
    </row>
    <row r="86248" spans="1:1" x14ac:dyDescent="0.2">
      <c r="A86248" s="188" t="s">
        <v>86739</v>
      </c>
    </row>
    <row r="86249" spans="1:1" x14ac:dyDescent="0.2">
      <c r="A86249" s="188" t="s">
        <v>86740</v>
      </c>
    </row>
    <row r="86250" spans="1:1" x14ac:dyDescent="0.2">
      <c r="A86250" s="188" t="s">
        <v>86741</v>
      </c>
    </row>
    <row r="86251" spans="1:1" x14ac:dyDescent="0.2">
      <c r="A86251" s="188" t="s">
        <v>86742</v>
      </c>
    </row>
    <row r="86252" spans="1:1" x14ac:dyDescent="0.2">
      <c r="A86252" s="188" t="s">
        <v>86743</v>
      </c>
    </row>
    <row r="86253" spans="1:1" x14ac:dyDescent="0.2">
      <c r="A86253" s="188" t="s">
        <v>86744</v>
      </c>
    </row>
    <row r="86254" spans="1:1" x14ac:dyDescent="0.2">
      <c r="A86254" s="188" t="s">
        <v>86745</v>
      </c>
    </row>
    <row r="86255" spans="1:1" x14ac:dyDescent="0.2">
      <c r="A86255" s="188" t="s">
        <v>86746</v>
      </c>
    </row>
    <row r="86256" spans="1:1" x14ac:dyDescent="0.2">
      <c r="A86256" s="188" t="s">
        <v>86747</v>
      </c>
    </row>
    <row r="86257" spans="1:1" x14ac:dyDescent="0.2">
      <c r="A86257" s="188" t="s">
        <v>86748</v>
      </c>
    </row>
    <row r="86258" spans="1:1" x14ac:dyDescent="0.2">
      <c r="A86258" s="188" t="s">
        <v>86749</v>
      </c>
    </row>
    <row r="86259" spans="1:1" x14ac:dyDescent="0.2">
      <c r="A86259" s="188" t="s">
        <v>86750</v>
      </c>
    </row>
    <row r="86260" spans="1:1" x14ac:dyDescent="0.2">
      <c r="A86260" s="188" t="s">
        <v>86751</v>
      </c>
    </row>
    <row r="86261" spans="1:1" x14ac:dyDescent="0.2">
      <c r="A86261" s="188" t="s">
        <v>86752</v>
      </c>
    </row>
    <row r="86262" spans="1:1" x14ac:dyDescent="0.2">
      <c r="A86262" s="188" t="s">
        <v>86753</v>
      </c>
    </row>
    <row r="86263" spans="1:1" x14ac:dyDescent="0.2">
      <c r="A86263" s="188" t="s">
        <v>86754</v>
      </c>
    </row>
    <row r="86264" spans="1:1" x14ac:dyDescent="0.2">
      <c r="A86264" s="188" t="s">
        <v>86755</v>
      </c>
    </row>
    <row r="86265" spans="1:1" x14ac:dyDescent="0.2">
      <c r="A86265" s="188" t="s">
        <v>86756</v>
      </c>
    </row>
    <row r="86266" spans="1:1" x14ac:dyDescent="0.2">
      <c r="A86266" s="188" t="s">
        <v>86757</v>
      </c>
    </row>
    <row r="86267" spans="1:1" x14ac:dyDescent="0.2">
      <c r="A86267" s="188" t="s">
        <v>86758</v>
      </c>
    </row>
    <row r="86268" spans="1:1" x14ac:dyDescent="0.2">
      <c r="A86268" s="188" t="s">
        <v>86759</v>
      </c>
    </row>
    <row r="86269" spans="1:1" x14ac:dyDescent="0.2">
      <c r="A86269" s="188" t="s">
        <v>86760</v>
      </c>
    </row>
    <row r="86270" spans="1:1" x14ac:dyDescent="0.2">
      <c r="A86270" s="188" t="s">
        <v>86761</v>
      </c>
    </row>
    <row r="86271" spans="1:1" x14ac:dyDescent="0.2">
      <c r="A86271" s="188" t="s">
        <v>86762</v>
      </c>
    </row>
    <row r="86272" spans="1:1" x14ac:dyDescent="0.2">
      <c r="A86272" s="188" t="s">
        <v>86763</v>
      </c>
    </row>
    <row r="86273" spans="1:1" x14ac:dyDescent="0.2">
      <c r="A86273" s="188" t="s">
        <v>86764</v>
      </c>
    </row>
    <row r="86274" spans="1:1" x14ac:dyDescent="0.2">
      <c r="A86274" s="188" t="s">
        <v>86765</v>
      </c>
    </row>
    <row r="86275" spans="1:1" x14ac:dyDescent="0.2">
      <c r="A86275" s="188" t="s">
        <v>86766</v>
      </c>
    </row>
    <row r="86276" spans="1:1" x14ac:dyDescent="0.2">
      <c r="A86276" s="188" t="s">
        <v>86767</v>
      </c>
    </row>
    <row r="86277" spans="1:1" x14ac:dyDescent="0.2">
      <c r="A86277" s="188" t="s">
        <v>86768</v>
      </c>
    </row>
    <row r="86278" spans="1:1" x14ac:dyDescent="0.2">
      <c r="A86278" s="188" t="s">
        <v>86769</v>
      </c>
    </row>
    <row r="86279" spans="1:1" x14ac:dyDescent="0.2">
      <c r="A86279" s="188" t="s">
        <v>86770</v>
      </c>
    </row>
    <row r="86280" spans="1:1" x14ac:dyDescent="0.2">
      <c r="A86280" s="188" t="s">
        <v>86771</v>
      </c>
    </row>
    <row r="86281" spans="1:1" x14ac:dyDescent="0.2">
      <c r="A86281" s="188" t="s">
        <v>86772</v>
      </c>
    </row>
    <row r="86282" spans="1:1" x14ac:dyDescent="0.2">
      <c r="A86282" s="188" t="s">
        <v>86773</v>
      </c>
    </row>
    <row r="86283" spans="1:1" x14ac:dyDescent="0.2">
      <c r="A86283" s="188" t="s">
        <v>86774</v>
      </c>
    </row>
    <row r="86284" spans="1:1" x14ac:dyDescent="0.2">
      <c r="A86284" s="188" t="s">
        <v>86775</v>
      </c>
    </row>
    <row r="86285" spans="1:1" x14ac:dyDescent="0.2">
      <c r="A86285" s="188" t="s">
        <v>86776</v>
      </c>
    </row>
    <row r="86286" spans="1:1" x14ac:dyDescent="0.2">
      <c r="A86286" s="188" t="s">
        <v>86777</v>
      </c>
    </row>
    <row r="86287" spans="1:1" x14ac:dyDescent="0.2">
      <c r="A86287" s="188" t="s">
        <v>86778</v>
      </c>
    </row>
    <row r="86288" spans="1:1" x14ac:dyDescent="0.2">
      <c r="A86288" s="188" t="s">
        <v>86779</v>
      </c>
    </row>
    <row r="86289" spans="1:1" x14ac:dyDescent="0.2">
      <c r="A86289" s="188" t="s">
        <v>86780</v>
      </c>
    </row>
    <row r="86290" spans="1:1" x14ac:dyDescent="0.2">
      <c r="A86290" s="188" t="s">
        <v>86781</v>
      </c>
    </row>
    <row r="86291" spans="1:1" x14ac:dyDescent="0.2">
      <c r="A86291" s="188" t="s">
        <v>86782</v>
      </c>
    </row>
    <row r="86292" spans="1:1" x14ac:dyDescent="0.2">
      <c r="A86292" s="188" t="s">
        <v>86783</v>
      </c>
    </row>
    <row r="86293" spans="1:1" x14ac:dyDescent="0.2">
      <c r="A86293" s="188" t="s">
        <v>86784</v>
      </c>
    </row>
    <row r="86294" spans="1:1" x14ac:dyDescent="0.2">
      <c r="A86294" s="188" t="s">
        <v>86785</v>
      </c>
    </row>
    <row r="86295" spans="1:1" x14ac:dyDescent="0.2">
      <c r="A86295" s="188" t="s">
        <v>86786</v>
      </c>
    </row>
    <row r="86296" spans="1:1" x14ac:dyDescent="0.2">
      <c r="A86296" s="188" t="s">
        <v>86787</v>
      </c>
    </row>
    <row r="86297" spans="1:1" x14ac:dyDescent="0.2">
      <c r="A86297" s="188" t="s">
        <v>86788</v>
      </c>
    </row>
    <row r="86298" spans="1:1" x14ac:dyDescent="0.2">
      <c r="A86298" s="188" t="s">
        <v>86789</v>
      </c>
    </row>
    <row r="86299" spans="1:1" x14ac:dyDescent="0.2">
      <c r="A86299" s="188" t="s">
        <v>86790</v>
      </c>
    </row>
    <row r="86300" spans="1:1" x14ac:dyDescent="0.2">
      <c r="A86300" s="188" t="s">
        <v>86791</v>
      </c>
    </row>
    <row r="86301" spans="1:1" x14ac:dyDescent="0.2">
      <c r="A86301" s="188" t="s">
        <v>86792</v>
      </c>
    </row>
    <row r="86302" spans="1:1" x14ac:dyDescent="0.2">
      <c r="A86302" s="188" t="s">
        <v>86793</v>
      </c>
    </row>
    <row r="86303" spans="1:1" x14ac:dyDescent="0.2">
      <c r="A86303" s="188" t="s">
        <v>86794</v>
      </c>
    </row>
    <row r="86304" spans="1:1" x14ac:dyDescent="0.2">
      <c r="A86304" s="188" t="s">
        <v>86795</v>
      </c>
    </row>
    <row r="86305" spans="1:1" x14ac:dyDescent="0.2">
      <c r="A86305" s="188" t="s">
        <v>86796</v>
      </c>
    </row>
    <row r="86306" spans="1:1" x14ac:dyDescent="0.2">
      <c r="A86306" s="188" t="s">
        <v>86797</v>
      </c>
    </row>
    <row r="86307" spans="1:1" x14ac:dyDescent="0.2">
      <c r="A86307" s="188" t="s">
        <v>86798</v>
      </c>
    </row>
    <row r="86308" spans="1:1" x14ac:dyDescent="0.2">
      <c r="A86308" s="188" t="s">
        <v>86799</v>
      </c>
    </row>
    <row r="86309" spans="1:1" x14ac:dyDescent="0.2">
      <c r="A86309" s="188" t="s">
        <v>86800</v>
      </c>
    </row>
    <row r="86310" spans="1:1" x14ac:dyDescent="0.2">
      <c r="A86310" s="188" t="s">
        <v>86801</v>
      </c>
    </row>
    <row r="86311" spans="1:1" x14ac:dyDescent="0.2">
      <c r="A86311" s="188" t="s">
        <v>86802</v>
      </c>
    </row>
    <row r="86312" spans="1:1" x14ac:dyDescent="0.2">
      <c r="A86312" s="188" t="s">
        <v>86803</v>
      </c>
    </row>
    <row r="86313" spans="1:1" x14ac:dyDescent="0.2">
      <c r="A86313" s="188" t="s">
        <v>86804</v>
      </c>
    </row>
    <row r="86314" spans="1:1" x14ac:dyDescent="0.2">
      <c r="A86314" s="188" t="s">
        <v>86805</v>
      </c>
    </row>
    <row r="86315" spans="1:1" x14ac:dyDescent="0.2">
      <c r="A86315" s="188" t="s">
        <v>86806</v>
      </c>
    </row>
    <row r="86316" spans="1:1" x14ac:dyDescent="0.2">
      <c r="A86316" s="188" t="s">
        <v>86807</v>
      </c>
    </row>
    <row r="86317" spans="1:1" x14ac:dyDescent="0.2">
      <c r="A86317" s="188" t="s">
        <v>86808</v>
      </c>
    </row>
    <row r="86318" spans="1:1" x14ac:dyDescent="0.2">
      <c r="A86318" s="188" t="s">
        <v>86809</v>
      </c>
    </row>
    <row r="86319" spans="1:1" x14ac:dyDescent="0.2">
      <c r="A86319" s="188" t="s">
        <v>86810</v>
      </c>
    </row>
    <row r="86320" spans="1:1" x14ac:dyDescent="0.2">
      <c r="A86320" s="188" t="s">
        <v>86811</v>
      </c>
    </row>
    <row r="86321" spans="1:1" x14ac:dyDescent="0.2">
      <c r="A86321" s="188" t="s">
        <v>86812</v>
      </c>
    </row>
    <row r="86322" spans="1:1" x14ac:dyDescent="0.2">
      <c r="A86322" s="188" t="s">
        <v>86813</v>
      </c>
    </row>
    <row r="86323" spans="1:1" x14ac:dyDescent="0.2">
      <c r="A86323" s="188" t="s">
        <v>86814</v>
      </c>
    </row>
    <row r="86324" spans="1:1" x14ac:dyDescent="0.2">
      <c r="A86324" s="188" t="s">
        <v>86815</v>
      </c>
    </row>
    <row r="86325" spans="1:1" x14ac:dyDescent="0.2">
      <c r="A86325" s="188" t="s">
        <v>86816</v>
      </c>
    </row>
    <row r="86326" spans="1:1" x14ac:dyDescent="0.2">
      <c r="A86326" s="188" t="s">
        <v>86817</v>
      </c>
    </row>
    <row r="86327" spans="1:1" x14ac:dyDescent="0.2">
      <c r="A86327" s="188" t="s">
        <v>86818</v>
      </c>
    </row>
    <row r="86328" spans="1:1" x14ac:dyDescent="0.2">
      <c r="A86328" s="188" t="s">
        <v>86819</v>
      </c>
    </row>
    <row r="86329" spans="1:1" x14ac:dyDescent="0.2">
      <c r="A86329" s="188" t="s">
        <v>86820</v>
      </c>
    </row>
    <row r="86330" spans="1:1" x14ac:dyDescent="0.2">
      <c r="A86330" s="188" t="s">
        <v>86821</v>
      </c>
    </row>
    <row r="86331" spans="1:1" x14ac:dyDescent="0.2">
      <c r="A86331" s="188" t="s">
        <v>86822</v>
      </c>
    </row>
    <row r="86332" spans="1:1" x14ac:dyDescent="0.2">
      <c r="A86332" s="188" t="s">
        <v>86823</v>
      </c>
    </row>
    <row r="86333" spans="1:1" x14ac:dyDescent="0.2">
      <c r="A86333" s="188" t="s">
        <v>86824</v>
      </c>
    </row>
    <row r="86334" spans="1:1" x14ac:dyDescent="0.2">
      <c r="A86334" s="188" t="s">
        <v>86825</v>
      </c>
    </row>
    <row r="86335" spans="1:1" x14ac:dyDescent="0.2">
      <c r="A86335" s="188" t="s">
        <v>86826</v>
      </c>
    </row>
    <row r="86336" spans="1:1" x14ac:dyDescent="0.2">
      <c r="A86336" s="188" t="s">
        <v>86827</v>
      </c>
    </row>
    <row r="86337" spans="1:1" x14ac:dyDescent="0.2">
      <c r="A86337" s="188" t="s">
        <v>86828</v>
      </c>
    </row>
    <row r="86338" spans="1:1" x14ac:dyDescent="0.2">
      <c r="A86338" s="188" t="s">
        <v>86829</v>
      </c>
    </row>
    <row r="86339" spans="1:1" x14ac:dyDescent="0.2">
      <c r="A86339" s="188" t="s">
        <v>86830</v>
      </c>
    </row>
    <row r="86340" spans="1:1" x14ac:dyDescent="0.2">
      <c r="A86340" s="188" t="s">
        <v>86831</v>
      </c>
    </row>
    <row r="86341" spans="1:1" x14ac:dyDescent="0.2">
      <c r="A86341" s="188" t="s">
        <v>86832</v>
      </c>
    </row>
    <row r="86342" spans="1:1" x14ac:dyDescent="0.2">
      <c r="A86342" s="188" t="s">
        <v>86833</v>
      </c>
    </row>
    <row r="86343" spans="1:1" x14ac:dyDescent="0.2">
      <c r="A86343" s="188" t="s">
        <v>86834</v>
      </c>
    </row>
    <row r="86344" spans="1:1" x14ac:dyDescent="0.2">
      <c r="A86344" s="188" t="s">
        <v>86835</v>
      </c>
    </row>
    <row r="86345" spans="1:1" x14ac:dyDescent="0.2">
      <c r="A86345" s="188" t="s">
        <v>86836</v>
      </c>
    </row>
    <row r="86346" spans="1:1" x14ac:dyDescent="0.2">
      <c r="A86346" s="188" t="s">
        <v>86837</v>
      </c>
    </row>
    <row r="86347" spans="1:1" x14ac:dyDescent="0.2">
      <c r="A86347" s="188" t="s">
        <v>86838</v>
      </c>
    </row>
    <row r="86348" spans="1:1" x14ac:dyDescent="0.2">
      <c r="A86348" s="188" t="s">
        <v>86839</v>
      </c>
    </row>
    <row r="86349" spans="1:1" x14ac:dyDescent="0.2">
      <c r="A86349" s="188" t="s">
        <v>86840</v>
      </c>
    </row>
    <row r="86350" spans="1:1" x14ac:dyDescent="0.2">
      <c r="A86350" s="188" t="s">
        <v>86841</v>
      </c>
    </row>
    <row r="86351" spans="1:1" x14ac:dyDescent="0.2">
      <c r="A86351" s="188" t="s">
        <v>86842</v>
      </c>
    </row>
    <row r="86352" spans="1:1" x14ac:dyDescent="0.2">
      <c r="A86352" s="188" t="s">
        <v>86843</v>
      </c>
    </row>
    <row r="86353" spans="1:1" x14ac:dyDescent="0.2">
      <c r="A86353" s="188" t="s">
        <v>86844</v>
      </c>
    </row>
    <row r="86354" spans="1:1" x14ac:dyDescent="0.2">
      <c r="A86354" s="188" t="s">
        <v>86845</v>
      </c>
    </row>
    <row r="86355" spans="1:1" x14ac:dyDescent="0.2">
      <c r="A86355" s="188" t="s">
        <v>86846</v>
      </c>
    </row>
    <row r="86356" spans="1:1" x14ac:dyDescent="0.2">
      <c r="A86356" s="188" t="s">
        <v>86847</v>
      </c>
    </row>
    <row r="86357" spans="1:1" x14ac:dyDescent="0.2">
      <c r="A86357" s="188" t="s">
        <v>86848</v>
      </c>
    </row>
    <row r="86358" spans="1:1" x14ac:dyDescent="0.2">
      <c r="A86358" s="188" t="s">
        <v>86849</v>
      </c>
    </row>
    <row r="86359" spans="1:1" x14ac:dyDescent="0.2">
      <c r="A86359" s="188" t="s">
        <v>86850</v>
      </c>
    </row>
    <row r="86360" spans="1:1" x14ac:dyDescent="0.2">
      <c r="A86360" s="188" t="s">
        <v>86851</v>
      </c>
    </row>
    <row r="86361" spans="1:1" x14ac:dyDescent="0.2">
      <c r="A86361" s="188" t="s">
        <v>86852</v>
      </c>
    </row>
    <row r="86362" spans="1:1" x14ac:dyDescent="0.2">
      <c r="A86362" s="188" t="s">
        <v>86853</v>
      </c>
    </row>
    <row r="86363" spans="1:1" x14ac:dyDescent="0.2">
      <c r="A86363" s="188" t="s">
        <v>86854</v>
      </c>
    </row>
    <row r="86364" spans="1:1" x14ac:dyDescent="0.2">
      <c r="A86364" s="188" t="s">
        <v>86855</v>
      </c>
    </row>
    <row r="86365" spans="1:1" x14ac:dyDescent="0.2">
      <c r="A86365" s="188" t="s">
        <v>86856</v>
      </c>
    </row>
    <row r="86366" spans="1:1" x14ac:dyDescent="0.2">
      <c r="A86366" s="188" t="s">
        <v>86857</v>
      </c>
    </row>
    <row r="86367" spans="1:1" x14ac:dyDescent="0.2">
      <c r="A86367" s="188" t="s">
        <v>86858</v>
      </c>
    </row>
    <row r="86368" spans="1:1" x14ac:dyDescent="0.2">
      <c r="A86368" s="188" t="s">
        <v>86859</v>
      </c>
    </row>
    <row r="86369" spans="1:1" x14ac:dyDescent="0.2">
      <c r="A86369" s="188" t="s">
        <v>86860</v>
      </c>
    </row>
    <row r="86370" spans="1:1" x14ac:dyDescent="0.2">
      <c r="A86370" s="188" t="s">
        <v>86861</v>
      </c>
    </row>
    <row r="86371" spans="1:1" x14ac:dyDescent="0.2">
      <c r="A86371" s="188" t="s">
        <v>86862</v>
      </c>
    </row>
    <row r="86372" spans="1:1" x14ac:dyDescent="0.2">
      <c r="A86372" s="188" t="s">
        <v>86863</v>
      </c>
    </row>
    <row r="86373" spans="1:1" x14ac:dyDescent="0.2">
      <c r="A86373" s="188" t="s">
        <v>86864</v>
      </c>
    </row>
    <row r="86374" spans="1:1" x14ac:dyDescent="0.2">
      <c r="A86374" s="188" t="s">
        <v>86865</v>
      </c>
    </row>
    <row r="86375" spans="1:1" x14ac:dyDescent="0.2">
      <c r="A86375" s="188" t="s">
        <v>86866</v>
      </c>
    </row>
    <row r="86376" spans="1:1" x14ac:dyDescent="0.2">
      <c r="A86376" s="188" t="s">
        <v>86867</v>
      </c>
    </row>
    <row r="86377" spans="1:1" x14ac:dyDescent="0.2">
      <c r="A86377" s="188" t="s">
        <v>86868</v>
      </c>
    </row>
    <row r="86378" spans="1:1" x14ac:dyDescent="0.2">
      <c r="A86378" s="188" t="s">
        <v>86869</v>
      </c>
    </row>
    <row r="86379" spans="1:1" x14ac:dyDescent="0.2">
      <c r="A86379" s="188" t="s">
        <v>86870</v>
      </c>
    </row>
    <row r="86380" spans="1:1" x14ac:dyDescent="0.2">
      <c r="A86380" s="188" t="s">
        <v>86871</v>
      </c>
    </row>
    <row r="86381" spans="1:1" x14ac:dyDescent="0.2">
      <c r="A86381" s="188" t="s">
        <v>86872</v>
      </c>
    </row>
    <row r="86382" spans="1:1" x14ac:dyDescent="0.2">
      <c r="A86382" s="188" t="s">
        <v>86873</v>
      </c>
    </row>
    <row r="86383" spans="1:1" x14ac:dyDescent="0.2">
      <c r="A86383" s="188" t="s">
        <v>86874</v>
      </c>
    </row>
    <row r="86384" spans="1:1" x14ac:dyDescent="0.2">
      <c r="A86384" s="188" t="s">
        <v>86875</v>
      </c>
    </row>
    <row r="86385" spans="1:1" x14ac:dyDescent="0.2">
      <c r="A86385" s="188" t="s">
        <v>86876</v>
      </c>
    </row>
    <row r="86386" spans="1:1" x14ac:dyDescent="0.2">
      <c r="A86386" s="188" t="s">
        <v>86877</v>
      </c>
    </row>
    <row r="86387" spans="1:1" x14ac:dyDescent="0.2">
      <c r="A86387" s="188" t="s">
        <v>86878</v>
      </c>
    </row>
    <row r="86388" spans="1:1" x14ac:dyDescent="0.2">
      <c r="A86388" s="188" t="s">
        <v>86879</v>
      </c>
    </row>
    <row r="86389" spans="1:1" x14ac:dyDescent="0.2">
      <c r="A86389" s="188" t="s">
        <v>86880</v>
      </c>
    </row>
    <row r="86390" spans="1:1" x14ac:dyDescent="0.2">
      <c r="A86390" s="188" t="s">
        <v>86881</v>
      </c>
    </row>
    <row r="86391" spans="1:1" x14ac:dyDescent="0.2">
      <c r="A86391" s="188" t="s">
        <v>86882</v>
      </c>
    </row>
    <row r="86392" spans="1:1" x14ac:dyDescent="0.2">
      <c r="A86392" s="188" t="s">
        <v>86883</v>
      </c>
    </row>
    <row r="86393" spans="1:1" x14ac:dyDescent="0.2">
      <c r="A86393" s="188" t="s">
        <v>86884</v>
      </c>
    </row>
    <row r="86394" spans="1:1" x14ac:dyDescent="0.2">
      <c r="A86394" s="188" t="s">
        <v>86885</v>
      </c>
    </row>
    <row r="86395" spans="1:1" x14ac:dyDescent="0.2">
      <c r="A86395" s="188" t="s">
        <v>86886</v>
      </c>
    </row>
    <row r="86396" spans="1:1" x14ac:dyDescent="0.2">
      <c r="A86396" s="188" t="s">
        <v>86887</v>
      </c>
    </row>
    <row r="86397" spans="1:1" x14ac:dyDescent="0.2">
      <c r="A86397" s="188" t="s">
        <v>86888</v>
      </c>
    </row>
    <row r="86398" spans="1:1" x14ac:dyDescent="0.2">
      <c r="A86398" s="188" t="s">
        <v>86889</v>
      </c>
    </row>
    <row r="86399" spans="1:1" x14ac:dyDescent="0.2">
      <c r="A86399" s="188" t="s">
        <v>86890</v>
      </c>
    </row>
    <row r="86400" spans="1:1" x14ac:dyDescent="0.2">
      <c r="A86400" s="188" t="s">
        <v>86891</v>
      </c>
    </row>
    <row r="86401" spans="1:1" x14ac:dyDescent="0.2">
      <c r="A86401" s="188" t="s">
        <v>86892</v>
      </c>
    </row>
    <row r="86402" spans="1:1" x14ac:dyDescent="0.2">
      <c r="A86402" s="188" t="s">
        <v>86893</v>
      </c>
    </row>
    <row r="86403" spans="1:1" x14ac:dyDescent="0.2">
      <c r="A86403" s="188" t="s">
        <v>86894</v>
      </c>
    </row>
    <row r="86404" spans="1:1" x14ac:dyDescent="0.2">
      <c r="A86404" s="188" t="s">
        <v>86895</v>
      </c>
    </row>
    <row r="86405" spans="1:1" x14ac:dyDescent="0.2">
      <c r="A86405" s="188" t="s">
        <v>86896</v>
      </c>
    </row>
    <row r="86406" spans="1:1" x14ac:dyDescent="0.2">
      <c r="A86406" s="188" t="s">
        <v>86897</v>
      </c>
    </row>
    <row r="86407" spans="1:1" x14ac:dyDescent="0.2">
      <c r="A86407" s="188" t="s">
        <v>86898</v>
      </c>
    </row>
    <row r="86408" spans="1:1" x14ac:dyDescent="0.2">
      <c r="A86408" s="188" t="s">
        <v>86899</v>
      </c>
    </row>
    <row r="86409" spans="1:1" x14ac:dyDescent="0.2">
      <c r="A86409" s="188" t="s">
        <v>86900</v>
      </c>
    </row>
    <row r="86410" spans="1:1" x14ac:dyDescent="0.2">
      <c r="A86410" s="188" t="s">
        <v>86901</v>
      </c>
    </row>
    <row r="86411" spans="1:1" x14ac:dyDescent="0.2">
      <c r="A86411" s="188" t="s">
        <v>86902</v>
      </c>
    </row>
    <row r="86412" spans="1:1" x14ac:dyDescent="0.2">
      <c r="A86412" s="188" t="s">
        <v>86903</v>
      </c>
    </row>
    <row r="86413" spans="1:1" x14ac:dyDescent="0.2">
      <c r="A86413" s="188" t="s">
        <v>86904</v>
      </c>
    </row>
    <row r="86414" spans="1:1" x14ac:dyDescent="0.2">
      <c r="A86414" s="188" t="s">
        <v>86905</v>
      </c>
    </row>
    <row r="86415" spans="1:1" x14ac:dyDescent="0.2">
      <c r="A86415" s="188" t="s">
        <v>86906</v>
      </c>
    </row>
    <row r="86416" spans="1:1" x14ac:dyDescent="0.2">
      <c r="A86416" s="188" t="s">
        <v>86907</v>
      </c>
    </row>
    <row r="86417" spans="1:1" x14ac:dyDescent="0.2">
      <c r="A86417" s="188" t="s">
        <v>86908</v>
      </c>
    </row>
    <row r="86418" spans="1:1" x14ac:dyDescent="0.2">
      <c r="A86418" s="188" t="s">
        <v>86909</v>
      </c>
    </row>
    <row r="86419" spans="1:1" x14ac:dyDescent="0.2">
      <c r="A86419" s="188" t="s">
        <v>86910</v>
      </c>
    </row>
    <row r="86420" spans="1:1" x14ac:dyDescent="0.2">
      <c r="A86420" s="188" t="s">
        <v>86911</v>
      </c>
    </row>
    <row r="86421" spans="1:1" x14ac:dyDescent="0.2">
      <c r="A86421" s="188" t="s">
        <v>86912</v>
      </c>
    </row>
    <row r="86422" spans="1:1" x14ac:dyDescent="0.2">
      <c r="A86422" s="188" t="s">
        <v>86913</v>
      </c>
    </row>
    <row r="86423" spans="1:1" x14ac:dyDescent="0.2">
      <c r="A86423" s="188" t="s">
        <v>86914</v>
      </c>
    </row>
    <row r="86424" spans="1:1" x14ac:dyDescent="0.2">
      <c r="A86424" s="188" t="s">
        <v>86915</v>
      </c>
    </row>
    <row r="86425" spans="1:1" x14ac:dyDescent="0.2">
      <c r="A86425" s="188" t="s">
        <v>86916</v>
      </c>
    </row>
    <row r="86426" spans="1:1" x14ac:dyDescent="0.2">
      <c r="A86426" s="188" t="s">
        <v>86917</v>
      </c>
    </row>
    <row r="86427" spans="1:1" x14ac:dyDescent="0.2">
      <c r="A86427" s="188" t="s">
        <v>86918</v>
      </c>
    </row>
    <row r="86428" spans="1:1" x14ac:dyDescent="0.2">
      <c r="A86428" s="188" t="s">
        <v>86919</v>
      </c>
    </row>
    <row r="86429" spans="1:1" x14ac:dyDescent="0.2">
      <c r="A86429" s="188" t="s">
        <v>86920</v>
      </c>
    </row>
    <row r="86430" spans="1:1" x14ac:dyDescent="0.2">
      <c r="A86430" s="188" t="s">
        <v>86921</v>
      </c>
    </row>
    <row r="86431" spans="1:1" x14ac:dyDescent="0.2">
      <c r="A86431" s="188" t="s">
        <v>86922</v>
      </c>
    </row>
    <row r="86432" spans="1:1" x14ac:dyDescent="0.2">
      <c r="A86432" s="188" t="s">
        <v>86923</v>
      </c>
    </row>
    <row r="86433" spans="1:1" x14ac:dyDescent="0.2">
      <c r="A86433" s="188" t="s">
        <v>86924</v>
      </c>
    </row>
    <row r="86434" spans="1:1" x14ac:dyDescent="0.2">
      <c r="A86434" s="188" t="s">
        <v>86925</v>
      </c>
    </row>
    <row r="86435" spans="1:1" x14ac:dyDescent="0.2">
      <c r="A86435" s="188" t="s">
        <v>86926</v>
      </c>
    </row>
    <row r="86436" spans="1:1" x14ac:dyDescent="0.2">
      <c r="A86436" s="188" t="s">
        <v>86927</v>
      </c>
    </row>
    <row r="86437" spans="1:1" x14ac:dyDescent="0.2">
      <c r="A86437" s="188" t="s">
        <v>86928</v>
      </c>
    </row>
    <row r="86438" spans="1:1" x14ac:dyDescent="0.2">
      <c r="A86438" s="188" t="s">
        <v>86929</v>
      </c>
    </row>
    <row r="86439" spans="1:1" x14ac:dyDescent="0.2">
      <c r="A86439" s="188" t="s">
        <v>86930</v>
      </c>
    </row>
    <row r="86440" spans="1:1" x14ac:dyDescent="0.2">
      <c r="A86440" s="188" t="s">
        <v>86931</v>
      </c>
    </row>
    <row r="86441" spans="1:1" x14ac:dyDescent="0.2">
      <c r="A86441" s="188" t="s">
        <v>86932</v>
      </c>
    </row>
    <row r="86442" spans="1:1" x14ac:dyDescent="0.2">
      <c r="A86442" s="188" t="s">
        <v>86933</v>
      </c>
    </row>
    <row r="86443" spans="1:1" x14ac:dyDescent="0.2">
      <c r="A86443" s="188" t="s">
        <v>86934</v>
      </c>
    </row>
    <row r="86444" spans="1:1" x14ac:dyDescent="0.2">
      <c r="A86444" s="188" t="s">
        <v>86935</v>
      </c>
    </row>
    <row r="86445" spans="1:1" x14ac:dyDescent="0.2">
      <c r="A86445" s="188" t="s">
        <v>86936</v>
      </c>
    </row>
    <row r="86446" spans="1:1" x14ac:dyDescent="0.2">
      <c r="A86446" s="188" t="s">
        <v>86937</v>
      </c>
    </row>
    <row r="86447" spans="1:1" x14ac:dyDescent="0.2">
      <c r="A86447" s="188" t="s">
        <v>86938</v>
      </c>
    </row>
    <row r="86448" spans="1:1" x14ac:dyDescent="0.2">
      <c r="A86448" s="188" t="s">
        <v>86939</v>
      </c>
    </row>
    <row r="86449" spans="1:1" x14ac:dyDescent="0.2">
      <c r="A86449" s="188" t="s">
        <v>86940</v>
      </c>
    </row>
    <row r="86450" spans="1:1" x14ac:dyDescent="0.2">
      <c r="A86450" s="188" t="s">
        <v>86941</v>
      </c>
    </row>
    <row r="86451" spans="1:1" x14ac:dyDescent="0.2">
      <c r="A86451" s="188" t="s">
        <v>86942</v>
      </c>
    </row>
    <row r="86452" spans="1:1" x14ac:dyDescent="0.2">
      <c r="A86452" s="188" t="s">
        <v>86943</v>
      </c>
    </row>
    <row r="86453" spans="1:1" x14ac:dyDescent="0.2">
      <c r="A86453" s="188" t="s">
        <v>86944</v>
      </c>
    </row>
    <row r="86454" spans="1:1" x14ac:dyDescent="0.2">
      <c r="A86454" s="188" t="s">
        <v>86945</v>
      </c>
    </row>
    <row r="86455" spans="1:1" x14ac:dyDescent="0.2">
      <c r="A86455" s="188" t="s">
        <v>86946</v>
      </c>
    </row>
    <row r="86456" spans="1:1" x14ac:dyDescent="0.2">
      <c r="A86456" s="188" t="s">
        <v>86947</v>
      </c>
    </row>
    <row r="86457" spans="1:1" x14ac:dyDescent="0.2">
      <c r="A86457" s="188" t="s">
        <v>86948</v>
      </c>
    </row>
    <row r="86458" spans="1:1" x14ac:dyDescent="0.2">
      <c r="A86458" s="188" t="s">
        <v>86949</v>
      </c>
    </row>
    <row r="86459" spans="1:1" x14ac:dyDescent="0.2">
      <c r="A86459" s="188" t="s">
        <v>86950</v>
      </c>
    </row>
    <row r="86460" spans="1:1" x14ac:dyDescent="0.2">
      <c r="A86460" s="188" t="s">
        <v>86951</v>
      </c>
    </row>
    <row r="86461" spans="1:1" x14ac:dyDescent="0.2">
      <c r="A86461" s="188" t="s">
        <v>86952</v>
      </c>
    </row>
    <row r="86462" spans="1:1" x14ac:dyDescent="0.2">
      <c r="A86462" s="188" t="s">
        <v>86953</v>
      </c>
    </row>
    <row r="86463" spans="1:1" x14ac:dyDescent="0.2">
      <c r="A86463" s="188" t="s">
        <v>86954</v>
      </c>
    </row>
    <row r="86464" spans="1:1" x14ac:dyDescent="0.2">
      <c r="A86464" s="188" t="s">
        <v>86955</v>
      </c>
    </row>
    <row r="86465" spans="1:1" x14ac:dyDescent="0.2">
      <c r="A86465" s="188" t="s">
        <v>86956</v>
      </c>
    </row>
    <row r="86466" spans="1:1" x14ac:dyDescent="0.2">
      <c r="A86466" s="188" t="s">
        <v>86957</v>
      </c>
    </row>
    <row r="86467" spans="1:1" x14ac:dyDescent="0.2">
      <c r="A86467" s="188" t="s">
        <v>86958</v>
      </c>
    </row>
    <row r="86468" spans="1:1" x14ac:dyDescent="0.2">
      <c r="A86468" s="188" t="s">
        <v>86959</v>
      </c>
    </row>
    <row r="86469" spans="1:1" x14ac:dyDescent="0.2">
      <c r="A86469" s="188" t="s">
        <v>86960</v>
      </c>
    </row>
    <row r="86470" spans="1:1" x14ac:dyDescent="0.2">
      <c r="A86470" s="188" t="s">
        <v>86961</v>
      </c>
    </row>
    <row r="86471" spans="1:1" x14ac:dyDescent="0.2">
      <c r="A86471" s="188" t="s">
        <v>86962</v>
      </c>
    </row>
    <row r="86472" spans="1:1" x14ac:dyDescent="0.2">
      <c r="A86472" s="188" t="s">
        <v>86963</v>
      </c>
    </row>
    <row r="86473" spans="1:1" x14ac:dyDescent="0.2">
      <c r="A86473" s="188" t="s">
        <v>86964</v>
      </c>
    </row>
    <row r="86474" spans="1:1" x14ac:dyDescent="0.2">
      <c r="A86474" s="188" t="s">
        <v>86965</v>
      </c>
    </row>
    <row r="86475" spans="1:1" x14ac:dyDescent="0.2">
      <c r="A86475" s="188" t="s">
        <v>86966</v>
      </c>
    </row>
    <row r="86476" spans="1:1" x14ac:dyDescent="0.2">
      <c r="A86476" s="188" t="s">
        <v>86967</v>
      </c>
    </row>
    <row r="86477" spans="1:1" x14ac:dyDescent="0.2">
      <c r="A86477" s="188" t="s">
        <v>86968</v>
      </c>
    </row>
    <row r="86478" spans="1:1" x14ac:dyDescent="0.2">
      <c r="A86478" s="188" t="s">
        <v>86969</v>
      </c>
    </row>
    <row r="86479" spans="1:1" x14ac:dyDescent="0.2">
      <c r="A86479" s="188" t="s">
        <v>86970</v>
      </c>
    </row>
    <row r="86480" spans="1:1" x14ac:dyDescent="0.2">
      <c r="A86480" s="188" t="s">
        <v>86971</v>
      </c>
    </row>
    <row r="86481" spans="1:1" x14ac:dyDescent="0.2">
      <c r="A86481" s="188" t="s">
        <v>86972</v>
      </c>
    </row>
    <row r="86482" spans="1:1" x14ac:dyDescent="0.2">
      <c r="A86482" s="188" t="s">
        <v>86973</v>
      </c>
    </row>
    <row r="86483" spans="1:1" x14ac:dyDescent="0.2">
      <c r="A86483" s="188" t="s">
        <v>86974</v>
      </c>
    </row>
    <row r="86484" spans="1:1" x14ac:dyDescent="0.2">
      <c r="A86484" s="188" t="s">
        <v>86975</v>
      </c>
    </row>
    <row r="86485" spans="1:1" x14ac:dyDescent="0.2">
      <c r="A86485" s="188" t="s">
        <v>86976</v>
      </c>
    </row>
    <row r="86486" spans="1:1" x14ac:dyDescent="0.2">
      <c r="A86486" s="188" t="s">
        <v>86977</v>
      </c>
    </row>
    <row r="86487" spans="1:1" x14ac:dyDescent="0.2">
      <c r="A86487" s="188" t="s">
        <v>86978</v>
      </c>
    </row>
    <row r="86488" spans="1:1" x14ac:dyDescent="0.2">
      <c r="A86488" s="188" t="s">
        <v>86979</v>
      </c>
    </row>
    <row r="86489" spans="1:1" x14ac:dyDescent="0.2">
      <c r="A86489" s="188" t="s">
        <v>86980</v>
      </c>
    </row>
    <row r="86490" spans="1:1" x14ac:dyDescent="0.2">
      <c r="A86490" s="188" t="s">
        <v>86981</v>
      </c>
    </row>
    <row r="86491" spans="1:1" x14ac:dyDescent="0.2">
      <c r="A86491" s="188" t="s">
        <v>86982</v>
      </c>
    </row>
    <row r="86492" spans="1:1" x14ac:dyDescent="0.2">
      <c r="A86492" s="188" t="s">
        <v>86983</v>
      </c>
    </row>
    <row r="86493" spans="1:1" x14ac:dyDescent="0.2">
      <c r="A86493" s="188" t="s">
        <v>86984</v>
      </c>
    </row>
    <row r="86494" spans="1:1" x14ac:dyDescent="0.2">
      <c r="A86494" s="188" t="s">
        <v>86985</v>
      </c>
    </row>
    <row r="86495" spans="1:1" x14ac:dyDescent="0.2">
      <c r="A86495" s="188" t="s">
        <v>86986</v>
      </c>
    </row>
    <row r="86496" spans="1:1" x14ac:dyDescent="0.2">
      <c r="A86496" s="188" t="s">
        <v>86987</v>
      </c>
    </row>
    <row r="86497" spans="1:1" x14ac:dyDescent="0.2">
      <c r="A86497" s="188" t="s">
        <v>86988</v>
      </c>
    </row>
    <row r="86498" spans="1:1" x14ac:dyDescent="0.2">
      <c r="A86498" s="188" t="s">
        <v>86989</v>
      </c>
    </row>
    <row r="86499" spans="1:1" x14ac:dyDescent="0.2">
      <c r="A86499" s="188" t="s">
        <v>86990</v>
      </c>
    </row>
    <row r="86500" spans="1:1" x14ac:dyDescent="0.2">
      <c r="A86500" s="188" t="s">
        <v>86991</v>
      </c>
    </row>
    <row r="86501" spans="1:1" x14ac:dyDescent="0.2">
      <c r="A86501" s="188" t="s">
        <v>86992</v>
      </c>
    </row>
    <row r="86502" spans="1:1" x14ac:dyDescent="0.2">
      <c r="A86502" s="188" t="s">
        <v>86993</v>
      </c>
    </row>
    <row r="86503" spans="1:1" x14ac:dyDescent="0.2">
      <c r="A86503" s="188" t="s">
        <v>86994</v>
      </c>
    </row>
    <row r="86504" spans="1:1" x14ac:dyDescent="0.2">
      <c r="A86504" s="188" t="s">
        <v>86995</v>
      </c>
    </row>
    <row r="86505" spans="1:1" x14ac:dyDescent="0.2">
      <c r="A86505" s="188" t="s">
        <v>86996</v>
      </c>
    </row>
    <row r="86506" spans="1:1" x14ac:dyDescent="0.2">
      <c r="A86506" s="188" t="s">
        <v>86997</v>
      </c>
    </row>
    <row r="86507" spans="1:1" x14ac:dyDescent="0.2">
      <c r="A86507" s="188" t="s">
        <v>86998</v>
      </c>
    </row>
    <row r="86508" spans="1:1" x14ac:dyDescent="0.2">
      <c r="A86508" s="188" t="s">
        <v>86999</v>
      </c>
    </row>
    <row r="86509" spans="1:1" x14ac:dyDescent="0.2">
      <c r="A86509" s="188" t="s">
        <v>87000</v>
      </c>
    </row>
    <row r="86510" spans="1:1" x14ac:dyDescent="0.2">
      <c r="A86510" s="188" t="s">
        <v>87001</v>
      </c>
    </row>
    <row r="86511" spans="1:1" x14ac:dyDescent="0.2">
      <c r="A86511" s="188" t="s">
        <v>87002</v>
      </c>
    </row>
    <row r="86512" spans="1:1" x14ac:dyDescent="0.2">
      <c r="A86512" s="188" t="s">
        <v>87003</v>
      </c>
    </row>
    <row r="86513" spans="1:1" x14ac:dyDescent="0.2">
      <c r="A86513" s="188" t="s">
        <v>87004</v>
      </c>
    </row>
    <row r="86514" spans="1:1" x14ac:dyDescent="0.2">
      <c r="A86514" s="188" t="s">
        <v>87005</v>
      </c>
    </row>
    <row r="86515" spans="1:1" x14ac:dyDescent="0.2">
      <c r="A86515" s="188" t="s">
        <v>87006</v>
      </c>
    </row>
    <row r="86516" spans="1:1" x14ac:dyDescent="0.2">
      <c r="A86516" s="188" t="s">
        <v>87007</v>
      </c>
    </row>
    <row r="86517" spans="1:1" x14ac:dyDescent="0.2">
      <c r="A86517" s="188" t="s">
        <v>87008</v>
      </c>
    </row>
    <row r="86518" spans="1:1" x14ac:dyDescent="0.2">
      <c r="A86518" s="188" t="s">
        <v>87009</v>
      </c>
    </row>
    <row r="86519" spans="1:1" x14ac:dyDescent="0.2">
      <c r="A86519" s="188" t="s">
        <v>87010</v>
      </c>
    </row>
    <row r="86520" spans="1:1" x14ac:dyDescent="0.2">
      <c r="A86520" s="188" t="s">
        <v>87011</v>
      </c>
    </row>
    <row r="86521" spans="1:1" x14ac:dyDescent="0.2">
      <c r="A86521" s="188" t="s">
        <v>87012</v>
      </c>
    </row>
    <row r="86522" spans="1:1" x14ac:dyDescent="0.2">
      <c r="A86522" s="188" t="s">
        <v>87013</v>
      </c>
    </row>
    <row r="86523" spans="1:1" x14ac:dyDescent="0.2">
      <c r="A86523" s="188" t="s">
        <v>87014</v>
      </c>
    </row>
    <row r="86524" spans="1:1" x14ac:dyDescent="0.2">
      <c r="A86524" s="188" t="s">
        <v>87015</v>
      </c>
    </row>
    <row r="86525" spans="1:1" x14ac:dyDescent="0.2">
      <c r="A86525" s="188" t="s">
        <v>87016</v>
      </c>
    </row>
    <row r="86526" spans="1:1" x14ac:dyDescent="0.2">
      <c r="A86526" s="188" t="s">
        <v>87017</v>
      </c>
    </row>
    <row r="86527" spans="1:1" x14ac:dyDescent="0.2">
      <c r="A86527" s="188" t="s">
        <v>87018</v>
      </c>
    </row>
    <row r="86528" spans="1:1" x14ac:dyDescent="0.2">
      <c r="A86528" s="188" t="s">
        <v>87019</v>
      </c>
    </row>
    <row r="86529" spans="1:1" x14ac:dyDescent="0.2">
      <c r="A86529" s="188" t="s">
        <v>87020</v>
      </c>
    </row>
    <row r="86530" spans="1:1" x14ac:dyDescent="0.2">
      <c r="A86530" s="188" t="s">
        <v>87021</v>
      </c>
    </row>
    <row r="86531" spans="1:1" x14ac:dyDescent="0.2">
      <c r="A86531" s="188" t="s">
        <v>87022</v>
      </c>
    </row>
    <row r="86532" spans="1:1" x14ac:dyDescent="0.2">
      <c r="A86532" s="188" t="s">
        <v>87023</v>
      </c>
    </row>
    <row r="86533" spans="1:1" x14ac:dyDescent="0.2">
      <c r="A86533" s="188" t="s">
        <v>87024</v>
      </c>
    </row>
    <row r="86534" spans="1:1" x14ac:dyDescent="0.2">
      <c r="A86534" s="188" t="s">
        <v>87025</v>
      </c>
    </row>
    <row r="86535" spans="1:1" x14ac:dyDescent="0.2">
      <c r="A86535" s="188" t="s">
        <v>87026</v>
      </c>
    </row>
    <row r="86536" spans="1:1" x14ac:dyDescent="0.2">
      <c r="A86536" s="188" t="s">
        <v>87027</v>
      </c>
    </row>
    <row r="86537" spans="1:1" x14ac:dyDescent="0.2">
      <c r="A86537" s="188" t="s">
        <v>87028</v>
      </c>
    </row>
    <row r="86538" spans="1:1" x14ac:dyDescent="0.2">
      <c r="A86538" s="188" t="s">
        <v>87029</v>
      </c>
    </row>
    <row r="86539" spans="1:1" x14ac:dyDescent="0.2">
      <c r="A86539" s="188" t="s">
        <v>87030</v>
      </c>
    </row>
    <row r="86540" spans="1:1" x14ac:dyDescent="0.2">
      <c r="A86540" s="188" t="s">
        <v>87031</v>
      </c>
    </row>
    <row r="86541" spans="1:1" x14ac:dyDescent="0.2">
      <c r="A86541" s="188" t="s">
        <v>87032</v>
      </c>
    </row>
    <row r="86542" spans="1:1" x14ac:dyDescent="0.2">
      <c r="A86542" s="188" t="s">
        <v>87033</v>
      </c>
    </row>
    <row r="86543" spans="1:1" x14ac:dyDescent="0.2">
      <c r="A86543" s="188" t="s">
        <v>87034</v>
      </c>
    </row>
    <row r="86544" spans="1:1" x14ac:dyDescent="0.2">
      <c r="A86544" s="188" t="s">
        <v>87035</v>
      </c>
    </row>
    <row r="86545" spans="1:1" x14ac:dyDescent="0.2">
      <c r="A86545" s="188" t="s">
        <v>87036</v>
      </c>
    </row>
    <row r="86546" spans="1:1" x14ac:dyDescent="0.2">
      <c r="A86546" s="188" t="s">
        <v>87037</v>
      </c>
    </row>
    <row r="86547" spans="1:1" x14ac:dyDescent="0.2">
      <c r="A86547" s="188" t="s">
        <v>87038</v>
      </c>
    </row>
    <row r="86548" spans="1:1" x14ac:dyDescent="0.2">
      <c r="A86548" s="188" t="s">
        <v>87039</v>
      </c>
    </row>
    <row r="86549" spans="1:1" x14ac:dyDescent="0.2">
      <c r="A86549" s="188" t="s">
        <v>87040</v>
      </c>
    </row>
    <row r="86550" spans="1:1" x14ac:dyDescent="0.2">
      <c r="A86550" s="188" t="s">
        <v>87041</v>
      </c>
    </row>
    <row r="86551" spans="1:1" x14ac:dyDescent="0.2">
      <c r="A86551" s="188" t="s">
        <v>87042</v>
      </c>
    </row>
    <row r="86552" spans="1:1" x14ac:dyDescent="0.2">
      <c r="A86552" s="188" t="s">
        <v>87043</v>
      </c>
    </row>
    <row r="86553" spans="1:1" x14ac:dyDescent="0.2">
      <c r="A86553" s="188" t="s">
        <v>87044</v>
      </c>
    </row>
    <row r="86554" spans="1:1" x14ac:dyDescent="0.2">
      <c r="A86554" s="188" t="s">
        <v>87045</v>
      </c>
    </row>
    <row r="86555" spans="1:1" x14ac:dyDescent="0.2">
      <c r="A86555" s="188" t="s">
        <v>87046</v>
      </c>
    </row>
    <row r="86556" spans="1:1" x14ac:dyDescent="0.2">
      <c r="A86556" s="188" t="s">
        <v>87047</v>
      </c>
    </row>
    <row r="86557" spans="1:1" x14ac:dyDescent="0.2">
      <c r="A86557" s="188" t="s">
        <v>87048</v>
      </c>
    </row>
    <row r="86558" spans="1:1" x14ac:dyDescent="0.2">
      <c r="A86558" s="188" t="s">
        <v>87049</v>
      </c>
    </row>
    <row r="86559" spans="1:1" x14ac:dyDescent="0.2">
      <c r="A86559" s="188" t="s">
        <v>87050</v>
      </c>
    </row>
    <row r="86560" spans="1:1" x14ac:dyDescent="0.2">
      <c r="A86560" s="188" t="s">
        <v>87051</v>
      </c>
    </row>
    <row r="86561" spans="1:1" x14ac:dyDescent="0.2">
      <c r="A86561" s="188" t="s">
        <v>87052</v>
      </c>
    </row>
    <row r="86562" spans="1:1" x14ac:dyDescent="0.2">
      <c r="A86562" s="188" t="s">
        <v>87053</v>
      </c>
    </row>
    <row r="86563" spans="1:1" x14ac:dyDescent="0.2">
      <c r="A86563" s="188" t="s">
        <v>87054</v>
      </c>
    </row>
    <row r="86564" spans="1:1" x14ac:dyDescent="0.2">
      <c r="A86564" s="188" t="s">
        <v>87055</v>
      </c>
    </row>
    <row r="86565" spans="1:1" x14ac:dyDescent="0.2">
      <c r="A86565" s="188" t="s">
        <v>87056</v>
      </c>
    </row>
    <row r="86566" spans="1:1" x14ac:dyDescent="0.2">
      <c r="A86566" s="188" t="s">
        <v>87057</v>
      </c>
    </row>
    <row r="86567" spans="1:1" x14ac:dyDescent="0.2">
      <c r="A86567" s="188" t="s">
        <v>87058</v>
      </c>
    </row>
    <row r="86568" spans="1:1" x14ac:dyDescent="0.2">
      <c r="A86568" s="188" t="s">
        <v>87059</v>
      </c>
    </row>
    <row r="86569" spans="1:1" x14ac:dyDescent="0.2">
      <c r="A86569" s="188" t="s">
        <v>87060</v>
      </c>
    </row>
    <row r="86570" spans="1:1" x14ac:dyDescent="0.2">
      <c r="A86570" s="188" t="s">
        <v>87061</v>
      </c>
    </row>
    <row r="86571" spans="1:1" x14ac:dyDescent="0.2">
      <c r="A86571" s="188" t="s">
        <v>87062</v>
      </c>
    </row>
    <row r="86572" spans="1:1" x14ac:dyDescent="0.2">
      <c r="A86572" s="188" t="s">
        <v>87063</v>
      </c>
    </row>
    <row r="86573" spans="1:1" x14ac:dyDescent="0.2">
      <c r="A86573" s="188" t="s">
        <v>87064</v>
      </c>
    </row>
    <row r="86574" spans="1:1" x14ac:dyDescent="0.2">
      <c r="A86574" s="188" t="s">
        <v>87065</v>
      </c>
    </row>
    <row r="86575" spans="1:1" x14ac:dyDescent="0.2">
      <c r="A86575" s="188" t="s">
        <v>87066</v>
      </c>
    </row>
    <row r="86576" spans="1:1" x14ac:dyDescent="0.2">
      <c r="A86576" s="188" t="s">
        <v>87067</v>
      </c>
    </row>
    <row r="86577" spans="1:1" x14ac:dyDescent="0.2">
      <c r="A86577" s="188" t="s">
        <v>87068</v>
      </c>
    </row>
    <row r="86578" spans="1:1" x14ac:dyDescent="0.2">
      <c r="A86578" s="188" t="s">
        <v>87069</v>
      </c>
    </row>
    <row r="86579" spans="1:1" x14ac:dyDescent="0.2">
      <c r="A86579" s="188" t="s">
        <v>87070</v>
      </c>
    </row>
    <row r="86580" spans="1:1" x14ac:dyDescent="0.2">
      <c r="A86580" s="188" t="s">
        <v>87071</v>
      </c>
    </row>
    <row r="86581" spans="1:1" x14ac:dyDescent="0.2">
      <c r="A86581" s="188" t="s">
        <v>87072</v>
      </c>
    </row>
    <row r="86582" spans="1:1" x14ac:dyDescent="0.2">
      <c r="A86582" s="188" t="s">
        <v>87073</v>
      </c>
    </row>
    <row r="86583" spans="1:1" x14ac:dyDescent="0.2">
      <c r="A86583" s="188" t="s">
        <v>87074</v>
      </c>
    </row>
    <row r="86584" spans="1:1" x14ac:dyDescent="0.2">
      <c r="A86584" s="188" t="s">
        <v>87075</v>
      </c>
    </row>
    <row r="86585" spans="1:1" x14ac:dyDescent="0.2">
      <c r="A86585" s="188" t="s">
        <v>87076</v>
      </c>
    </row>
    <row r="86586" spans="1:1" x14ac:dyDescent="0.2">
      <c r="A86586" s="188" t="s">
        <v>87077</v>
      </c>
    </row>
    <row r="86587" spans="1:1" x14ac:dyDescent="0.2">
      <c r="A86587" s="188" t="s">
        <v>87078</v>
      </c>
    </row>
    <row r="86588" spans="1:1" x14ac:dyDescent="0.2">
      <c r="A86588" s="188" t="s">
        <v>87079</v>
      </c>
    </row>
    <row r="86589" spans="1:1" x14ac:dyDescent="0.2">
      <c r="A86589" s="188" t="s">
        <v>87080</v>
      </c>
    </row>
    <row r="86590" spans="1:1" x14ac:dyDescent="0.2">
      <c r="A86590" s="188" t="s">
        <v>87081</v>
      </c>
    </row>
    <row r="86591" spans="1:1" x14ac:dyDescent="0.2">
      <c r="A86591" s="188" t="s">
        <v>87082</v>
      </c>
    </row>
    <row r="86592" spans="1:1" x14ac:dyDescent="0.2">
      <c r="A86592" s="188" t="s">
        <v>87083</v>
      </c>
    </row>
    <row r="86593" spans="1:1" x14ac:dyDescent="0.2">
      <c r="A86593" s="188" t="s">
        <v>87084</v>
      </c>
    </row>
    <row r="86594" spans="1:1" x14ac:dyDescent="0.2">
      <c r="A86594" s="188" t="s">
        <v>87085</v>
      </c>
    </row>
    <row r="86595" spans="1:1" x14ac:dyDescent="0.2">
      <c r="A86595" s="188" t="s">
        <v>87086</v>
      </c>
    </row>
    <row r="86596" spans="1:1" x14ac:dyDescent="0.2">
      <c r="A86596" s="188" t="s">
        <v>87087</v>
      </c>
    </row>
    <row r="86597" spans="1:1" x14ac:dyDescent="0.2">
      <c r="A86597" s="188" t="s">
        <v>87088</v>
      </c>
    </row>
    <row r="86598" spans="1:1" x14ac:dyDescent="0.2">
      <c r="A86598" s="188" t="s">
        <v>87089</v>
      </c>
    </row>
    <row r="86599" spans="1:1" x14ac:dyDescent="0.2">
      <c r="A86599" s="188" t="s">
        <v>87090</v>
      </c>
    </row>
    <row r="86600" spans="1:1" x14ac:dyDescent="0.2">
      <c r="A86600" s="188" t="s">
        <v>87091</v>
      </c>
    </row>
    <row r="86601" spans="1:1" x14ac:dyDescent="0.2">
      <c r="A86601" s="188" t="s">
        <v>87092</v>
      </c>
    </row>
    <row r="86602" spans="1:1" x14ac:dyDescent="0.2">
      <c r="A86602" s="188" t="s">
        <v>87093</v>
      </c>
    </row>
    <row r="86603" spans="1:1" x14ac:dyDescent="0.2">
      <c r="A86603" s="188" t="s">
        <v>87094</v>
      </c>
    </row>
    <row r="86604" spans="1:1" x14ac:dyDescent="0.2">
      <c r="A86604" s="188" t="s">
        <v>87095</v>
      </c>
    </row>
    <row r="86605" spans="1:1" x14ac:dyDescent="0.2">
      <c r="A86605" s="188" t="s">
        <v>87096</v>
      </c>
    </row>
    <row r="86606" spans="1:1" x14ac:dyDescent="0.2">
      <c r="A86606" s="188" t="s">
        <v>87097</v>
      </c>
    </row>
    <row r="86607" spans="1:1" x14ac:dyDescent="0.2">
      <c r="A86607" s="188" t="s">
        <v>87098</v>
      </c>
    </row>
    <row r="86608" spans="1:1" x14ac:dyDescent="0.2">
      <c r="A86608" s="188" t="s">
        <v>87099</v>
      </c>
    </row>
    <row r="86609" spans="1:1" x14ac:dyDescent="0.2">
      <c r="A86609" s="188" t="s">
        <v>87100</v>
      </c>
    </row>
    <row r="86610" spans="1:1" x14ac:dyDescent="0.2">
      <c r="A86610" s="188" t="s">
        <v>87101</v>
      </c>
    </row>
    <row r="86611" spans="1:1" x14ac:dyDescent="0.2">
      <c r="A86611" s="188" t="s">
        <v>87102</v>
      </c>
    </row>
    <row r="86612" spans="1:1" x14ac:dyDescent="0.2">
      <c r="A86612" s="188" t="s">
        <v>87103</v>
      </c>
    </row>
    <row r="86613" spans="1:1" x14ac:dyDescent="0.2">
      <c r="A86613" s="188" t="s">
        <v>87104</v>
      </c>
    </row>
    <row r="86614" spans="1:1" x14ac:dyDescent="0.2">
      <c r="A86614" s="188" t="s">
        <v>87105</v>
      </c>
    </row>
    <row r="86615" spans="1:1" x14ac:dyDescent="0.2">
      <c r="A86615" s="188" t="s">
        <v>87106</v>
      </c>
    </row>
    <row r="86616" spans="1:1" x14ac:dyDescent="0.2">
      <c r="A86616" s="188" t="s">
        <v>87107</v>
      </c>
    </row>
    <row r="86617" spans="1:1" x14ac:dyDescent="0.2">
      <c r="A86617" s="188" t="s">
        <v>87108</v>
      </c>
    </row>
    <row r="86618" spans="1:1" x14ac:dyDescent="0.2">
      <c r="A86618" s="188" t="s">
        <v>87109</v>
      </c>
    </row>
    <row r="86619" spans="1:1" x14ac:dyDescent="0.2">
      <c r="A86619" s="188" t="s">
        <v>87110</v>
      </c>
    </row>
    <row r="86620" spans="1:1" x14ac:dyDescent="0.2">
      <c r="A86620" s="188" t="s">
        <v>87111</v>
      </c>
    </row>
    <row r="86621" spans="1:1" x14ac:dyDescent="0.2">
      <c r="A86621" s="188" t="s">
        <v>87112</v>
      </c>
    </row>
    <row r="86622" spans="1:1" x14ac:dyDescent="0.2">
      <c r="A86622" s="188" t="s">
        <v>87113</v>
      </c>
    </row>
    <row r="86623" spans="1:1" x14ac:dyDescent="0.2">
      <c r="A86623" s="188" t="s">
        <v>87114</v>
      </c>
    </row>
    <row r="86624" spans="1:1" x14ac:dyDescent="0.2">
      <c r="A86624" s="188" t="s">
        <v>87115</v>
      </c>
    </row>
    <row r="86625" spans="1:1" x14ac:dyDescent="0.2">
      <c r="A86625" s="188" t="s">
        <v>87116</v>
      </c>
    </row>
    <row r="86626" spans="1:1" x14ac:dyDescent="0.2">
      <c r="A86626" s="188" t="s">
        <v>87117</v>
      </c>
    </row>
    <row r="86627" spans="1:1" x14ac:dyDescent="0.2">
      <c r="A86627" s="188" t="s">
        <v>87118</v>
      </c>
    </row>
    <row r="86628" spans="1:1" x14ac:dyDescent="0.2">
      <c r="A86628" s="188" t="s">
        <v>87119</v>
      </c>
    </row>
    <row r="86629" spans="1:1" x14ac:dyDescent="0.2">
      <c r="A86629" s="188" t="s">
        <v>87120</v>
      </c>
    </row>
    <row r="86630" spans="1:1" x14ac:dyDescent="0.2">
      <c r="A86630" s="188" t="s">
        <v>87121</v>
      </c>
    </row>
    <row r="86631" spans="1:1" x14ac:dyDescent="0.2">
      <c r="A86631" s="188" t="s">
        <v>87122</v>
      </c>
    </row>
    <row r="86632" spans="1:1" x14ac:dyDescent="0.2">
      <c r="A86632" s="188" t="s">
        <v>87123</v>
      </c>
    </row>
    <row r="86633" spans="1:1" x14ac:dyDescent="0.2">
      <c r="A86633" s="188" t="s">
        <v>87124</v>
      </c>
    </row>
    <row r="86634" spans="1:1" x14ac:dyDescent="0.2">
      <c r="A86634" s="188" t="s">
        <v>87125</v>
      </c>
    </row>
    <row r="86635" spans="1:1" x14ac:dyDescent="0.2">
      <c r="A86635" s="188" t="s">
        <v>87126</v>
      </c>
    </row>
    <row r="86636" spans="1:1" x14ac:dyDescent="0.2">
      <c r="A86636" s="188" t="s">
        <v>87127</v>
      </c>
    </row>
    <row r="86637" spans="1:1" x14ac:dyDescent="0.2">
      <c r="A86637" s="188" t="s">
        <v>87128</v>
      </c>
    </row>
    <row r="86638" spans="1:1" x14ac:dyDescent="0.2">
      <c r="A86638" s="188" t="s">
        <v>87129</v>
      </c>
    </row>
    <row r="86639" spans="1:1" x14ac:dyDescent="0.2">
      <c r="A86639" s="188" t="s">
        <v>87130</v>
      </c>
    </row>
    <row r="86640" spans="1:1" x14ac:dyDescent="0.2">
      <c r="A86640" s="188" t="s">
        <v>87131</v>
      </c>
    </row>
    <row r="86641" spans="1:1" x14ac:dyDescent="0.2">
      <c r="A86641" s="188" t="s">
        <v>87132</v>
      </c>
    </row>
    <row r="86642" spans="1:1" x14ac:dyDescent="0.2">
      <c r="A86642" s="188" t="s">
        <v>87133</v>
      </c>
    </row>
    <row r="86643" spans="1:1" x14ac:dyDescent="0.2">
      <c r="A86643" s="188" t="s">
        <v>87134</v>
      </c>
    </row>
    <row r="86644" spans="1:1" x14ac:dyDescent="0.2">
      <c r="A86644" s="188" t="s">
        <v>87135</v>
      </c>
    </row>
    <row r="86645" spans="1:1" x14ac:dyDescent="0.2">
      <c r="A86645" s="188" t="s">
        <v>87136</v>
      </c>
    </row>
    <row r="86646" spans="1:1" x14ac:dyDescent="0.2">
      <c r="A86646" s="188" t="s">
        <v>87137</v>
      </c>
    </row>
    <row r="86647" spans="1:1" x14ac:dyDescent="0.2">
      <c r="A86647" s="188" t="s">
        <v>87138</v>
      </c>
    </row>
    <row r="86648" spans="1:1" x14ac:dyDescent="0.2">
      <c r="A86648" s="188" t="s">
        <v>87139</v>
      </c>
    </row>
    <row r="86649" spans="1:1" x14ac:dyDescent="0.2">
      <c r="A86649" s="188" t="s">
        <v>87140</v>
      </c>
    </row>
    <row r="86650" spans="1:1" x14ac:dyDescent="0.2">
      <c r="A86650" s="188" t="s">
        <v>87141</v>
      </c>
    </row>
    <row r="86651" spans="1:1" x14ac:dyDescent="0.2">
      <c r="A86651" s="188" t="s">
        <v>87142</v>
      </c>
    </row>
    <row r="86652" spans="1:1" x14ac:dyDescent="0.2">
      <c r="A86652" s="188" t="s">
        <v>87143</v>
      </c>
    </row>
    <row r="86653" spans="1:1" x14ac:dyDescent="0.2">
      <c r="A86653" s="188" t="s">
        <v>87144</v>
      </c>
    </row>
    <row r="86654" spans="1:1" x14ac:dyDescent="0.2">
      <c r="A86654" s="188" t="s">
        <v>87145</v>
      </c>
    </row>
    <row r="86655" spans="1:1" x14ac:dyDescent="0.2">
      <c r="A86655" s="188" t="s">
        <v>87146</v>
      </c>
    </row>
    <row r="86656" spans="1:1" x14ac:dyDescent="0.2">
      <c r="A86656" s="188" t="s">
        <v>87147</v>
      </c>
    </row>
    <row r="86657" spans="1:1" x14ac:dyDescent="0.2">
      <c r="A86657" s="188" t="s">
        <v>87148</v>
      </c>
    </row>
    <row r="86658" spans="1:1" x14ac:dyDescent="0.2">
      <c r="A86658" s="188" t="s">
        <v>87149</v>
      </c>
    </row>
    <row r="86659" spans="1:1" x14ac:dyDescent="0.2">
      <c r="A86659" s="188" t="s">
        <v>87150</v>
      </c>
    </row>
    <row r="86660" spans="1:1" x14ac:dyDescent="0.2">
      <c r="A86660" s="188" t="s">
        <v>87151</v>
      </c>
    </row>
    <row r="86661" spans="1:1" x14ac:dyDescent="0.2">
      <c r="A86661" s="188" t="s">
        <v>87152</v>
      </c>
    </row>
    <row r="86662" spans="1:1" x14ac:dyDescent="0.2">
      <c r="A86662" s="188" t="s">
        <v>87153</v>
      </c>
    </row>
    <row r="86663" spans="1:1" x14ac:dyDescent="0.2">
      <c r="A86663" s="188" t="s">
        <v>87154</v>
      </c>
    </row>
    <row r="86664" spans="1:1" x14ac:dyDescent="0.2">
      <c r="A86664" s="188" t="s">
        <v>87155</v>
      </c>
    </row>
    <row r="86665" spans="1:1" x14ac:dyDescent="0.2">
      <c r="A86665" s="188" t="s">
        <v>87156</v>
      </c>
    </row>
    <row r="86666" spans="1:1" x14ac:dyDescent="0.2">
      <c r="A86666" s="188" t="s">
        <v>87157</v>
      </c>
    </row>
    <row r="86667" spans="1:1" x14ac:dyDescent="0.2">
      <c r="A86667" s="188" t="s">
        <v>87158</v>
      </c>
    </row>
    <row r="86668" spans="1:1" x14ac:dyDescent="0.2">
      <c r="A86668" s="188" t="s">
        <v>87159</v>
      </c>
    </row>
    <row r="86669" spans="1:1" x14ac:dyDescent="0.2">
      <c r="A86669" s="188" t="s">
        <v>87160</v>
      </c>
    </row>
    <row r="86670" spans="1:1" x14ac:dyDescent="0.2">
      <c r="A86670" s="188" t="s">
        <v>87161</v>
      </c>
    </row>
    <row r="86671" spans="1:1" x14ac:dyDescent="0.2">
      <c r="A86671" s="188" t="s">
        <v>87162</v>
      </c>
    </row>
    <row r="86672" spans="1:1" x14ac:dyDescent="0.2">
      <c r="A86672" s="188" t="s">
        <v>87163</v>
      </c>
    </row>
    <row r="86673" spans="1:1" x14ac:dyDescent="0.2">
      <c r="A86673" s="188" t="s">
        <v>87164</v>
      </c>
    </row>
    <row r="86674" spans="1:1" x14ac:dyDescent="0.2">
      <c r="A86674" s="188" t="s">
        <v>87165</v>
      </c>
    </row>
    <row r="86675" spans="1:1" x14ac:dyDescent="0.2">
      <c r="A86675" s="188" t="s">
        <v>87166</v>
      </c>
    </row>
    <row r="86676" spans="1:1" x14ac:dyDescent="0.2">
      <c r="A86676" s="188" t="s">
        <v>87167</v>
      </c>
    </row>
    <row r="86677" spans="1:1" x14ac:dyDescent="0.2">
      <c r="A86677" s="188" t="s">
        <v>87168</v>
      </c>
    </row>
    <row r="86678" spans="1:1" x14ac:dyDescent="0.2">
      <c r="A86678" s="188" t="s">
        <v>87169</v>
      </c>
    </row>
    <row r="86679" spans="1:1" x14ac:dyDescent="0.2">
      <c r="A86679" s="188" t="s">
        <v>87170</v>
      </c>
    </row>
    <row r="86680" spans="1:1" x14ac:dyDescent="0.2">
      <c r="A86680" s="188" t="s">
        <v>87171</v>
      </c>
    </row>
    <row r="86681" spans="1:1" x14ac:dyDescent="0.2">
      <c r="A86681" s="188" t="s">
        <v>87172</v>
      </c>
    </row>
    <row r="86682" spans="1:1" x14ac:dyDescent="0.2">
      <c r="A86682" s="188" t="s">
        <v>87173</v>
      </c>
    </row>
    <row r="86683" spans="1:1" x14ac:dyDescent="0.2">
      <c r="A86683" s="188" t="s">
        <v>87174</v>
      </c>
    </row>
    <row r="86684" spans="1:1" x14ac:dyDescent="0.2">
      <c r="A86684" s="188" t="s">
        <v>87175</v>
      </c>
    </row>
    <row r="86685" spans="1:1" x14ac:dyDescent="0.2">
      <c r="A86685" s="188" t="s">
        <v>87176</v>
      </c>
    </row>
    <row r="86686" spans="1:1" x14ac:dyDescent="0.2">
      <c r="A86686" s="188" t="s">
        <v>87177</v>
      </c>
    </row>
    <row r="86687" spans="1:1" x14ac:dyDescent="0.2">
      <c r="A86687" s="188" t="s">
        <v>87178</v>
      </c>
    </row>
    <row r="86688" spans="1:1" x14ac:dyDescent="0.2">
      <c r="A86688" s="188" t="s">
        <v>87179</v>
      </c>
    </row>
    <row r="86689" spans="1:1" x14ac:dyDescent="0.2">
      <c r="A86689" s="188" t="s">
        <v>87180</v>
      </c>
    </row>
    <row r="86690" spans="1:1" x14ac:dyDescent="0.2">
      <c r="A86690" s="188" t="s">
        <v>87181</v>
      </c>
    </row>
    <row r="86691" spans="1:1" x14ac:dyDescent="0.2">
      <c r="A86691" s="188" t="s">
        <v>87182</v>
      </c>
    </row>
    <row r="86692" spans="1:1" x14ac:dyDescent="0.2">
      <c r="A86692" s="188" t="s">
        <v>87183</v>
      </c>
    </row>
    <row r="86693" spans="1:1" x14ac:dyDescent="0.2">
      <c r="A86693" s="188" t="s">
        <v>87184</v>
      </c>
    </row>
    <row r="86694" spans="1:1" x14ac:dyDescent="0.2">
      <c r="A86694" s="188" t="s">
        <v>87185</v>
      </c>
    </row>
    <row r="86695" spans="1:1" x14ac:dyDescent="0.2">
      <c r="A86695" s="188" t="s">
        <v>87186</v>
      </c>
    </row>
    <row r="86696" spans="1:1" x14ac:dyDescent="0.2">
      <c r="A86696" s="188" t="s">
        <v>87187</v>
      </c>
    </row>
    <row r="86697" spans="1:1" x14ac:dyDescent="0.2">
      <c r="A86697" s="188" t="s">
        <v>87188</v>
      </c>
    </row>
    <row r="86698" spans="1:1" x14ac:dyDescent="0.2">
      <c r="A86698" s="188" t="s">
        <v>87189</v>
      </c>
    </row>
    <row r="86699" spans="1:1" x14ac:dyDescent="0.2">
      <c r="A86699" s="188" t="s">
        <v>87190</v>
      </c>
    </row>
    <row r="86700" spans="1:1" x14ac:dyDescent="0.2">
      <c r="A86700" s="188" t="s">
        <v>87191</v>
      </c>
    </row>
    <row r="86701" spans="1:1" x14ac:dyDescent="0.2">
      <c r="A86701" s="188" t="s">
        <v>87192</v>
      </c>
    </row>
    <row r="86702" spans="1:1" x14ac:dyDescent="0.2">
      <c r="A86702" s="188" t="s">
        <v>87193</v>
      </c>
    </row>
    <row r="86703" spans="1:1" x14ac:dyDescent="0.2">
      <c r="A86703" s="188" t="s">
        <v>87194</v>
      </c>
    </row>
    <row r="86704" spans="1:1" x14ac:dyDescent="0.2">
      <c r="A86704" s="188" t="s">
        <v>87195</v>
      </c>
    </row>
    <row r="86705" spans="1:1" x14ac:dyDescent="0.2">
      <c r="A86705" s="188" t="s">
        <v>87196</v>
      </c>
    </row>
    <row r="86706" spans="1:1" x14ac:dyDescent="0.2">
      <c r="A86706" s="188" t="s">
        <v>87197</v>
      </c>
    </row>
    <row r="86707" spans="1:1" x14ac:dyDescent="0.2">
      <c r="A86707" s="188" t="s">
        <v>87198</v>
      </c>
    </row>
    <row r="86708" spans="1:1" x14ac:dyDescent="0.2">
      <c r="A86708" s="188" t="s">
        <v>87199</v>
      </c>
    </row>
    <row r="86709" spans="1:1" x14ac:dyDescent="0.2">
      <c r="A86709" s="188" t="s">
        <v>87200</v>
      </c>
    </row>
    <row r="86710" spans="1:1" x14ac:dyDescent="0.2">
      <c r="A86710" s="188" t="s">
        <v>87201</v>
      </c>
    </row>
    <row r="86711" spans="1:1" x14ac:dyDescent="0.2">
      <c r="A86711" s="188" t="s">
        <v>87202</v>
      </c>
    </row>
    <row r="86712" spans="1:1" x14ac:dyDescent="0.2">
      <c r="A86712" s="188" t="s">
        <v>87203</v>
      </c>
    </row>
    <row r="86713" spans="1:1" x14ac:dyDescent="0.2">
      <c r="A86713" s="188" t="s">
        <v>87204</v>
      </c>
    </row>
    <row r="86714" spans="1:1" x14ac:dyDescent="0.2">
      <c r="A86714" s="188" t="s">
        <v>87205</v>
      </c>
    </row>
    <row r="86715" spans="1:1" x14ac:dyDescent="0.2">
      <c r="A86715" s="188" t="s">
        <v>87206</v>
      </c>
    </row>
    <row r="86716" spans="1:1" x14ac:dyDescent="0.2">
      <c r="A86716" s="188" t="s">
        <v>87207</v>
      </c>
    </row>
    <row r="86717" spans="1:1" x14ac:dyDescent="0.2">
      <c r="A86717" s="188" t="s">
        <v>87208</v>
      </c>
    </row>
    <row r="86718" spans="1:1" x14ac:dyDescent="0.2">
      <c r="A86718" s="188" t="s">
        <v>87209</v>
      </c>
    </row>
    <row r="86719" spans="1:1" x14ac:dyDescent="0.2">
      <c r="A86719" s="188" t="s">
        <v>87210</v>
      </c>
    </row>
    <row r="86720" spans="1:1" x14ac:dyDescent="0.2">
      <c r="A86720" s="188" t="s">
        <v>87211</v>
      </c>
    </row>
    <row r="86721" spans="1:1" x14ac:dyDescent="0.2">
      <c r="A86721" s="188" t="s">
        <v>87212</v>
      </c>
    </row>
    <row r="86722" spans="1:1" x14ac:dyDescent="0.2">
      <c r="A86722" s="188" t="s">
        <v>87213</v>
      </c>
    </row>
    <row r="86723" spans="1:1" x14ac:dyDescent="0.2">
      <c r="A86723" s="188" t="s">
        <v>87214</v>
      </c>
    </row>
    <row r="86724" spans="1:1" x14ac:dyDescent="0.2">
      <c r="A86724" s="188" t="s">
        <v>87215</v>
      </c>
    </row>
    <row r="86725" spans="1:1" x14ac:dyDescent="0.2">
      <c r="A86725" s="188" t="s">
        <v>87216</v>
      </c>
    </row>
    <row r="86726" spans="1:1" x14ac:dyDescent="0.2">
      <c r="A86726" s="188" t="s">
        <v>87217</v>
      </c>
    </row>
    <row r="86727" spans="1:1" x14ac:dyDescent="0.2">
      <c r="A86727" s="188" t="s">
        <v>87218</v>
      </c>
    </row>
    <row r="86728" spans="1:1" x14ac:dyDescent="0.2">
      <c r="A86728" s="188" t="s">
        <v>87219</v>
      </c>
    </row>
    <row r="86729" spans="1:1" x14ac:dyDescent="0.2">
      <c r="A86729" s="188" t="s">
        <v>87220</v>
      </c>
    </row>
    <row r="86730" spans="1:1" x14ac:dyDescent="0.2">
      <c r="A86730" s="188" t="s">
        <v>87221</v>
      </c>
    </row>
    <row r="86731" spans="1:1" x14ac:dyDescent="0.2">
      <c r="A86731" s="188" t="s">
        <v>87222</v>
      </c>
    </row>
    <row r="86732" spans="1:1" x14ac:dyDescent="0.2">
      <c r="A86732" s="188" t="s">
        <v>87223</v>
      </c>
    </row>
    <row r="86733" spans="1:1" x14ac:dyDescent="0.2">
      <c r="A86733" s="188" t="s">
        <v>87224</v>
      </c>
    </row>
    <row r="86734" spans="1:1" x14ac:dyDescent="0.2">
      <c r="A86734" s="188" t="s">
        <v>87225</v>
      </c>
    </row>
    <row r="86735" spans="1:1" x14ac:dyDescent="0.2">
      <c r="A86735" s="188" t="s">
        <v>87226</v>
      </c>
    </row>
    <row r="86736" spans="1:1" x14ac:dyDescent="0.2">
      <c r="A86736" s="188" t="s">
        <v>87227</v>
      </c>
    </row>
    <row r="86737" spans="1:1" x14ac:dyDescent="0.2">
      <c r="A86737" s="188" t="s">
        <v>87228</v>
      </c>
    </row>
    <row r="86738" spans="1:1" x14ac:dyDescent="0.2">
      <c r="A86738" s="188" t="s">
        <v>87229</v>
      </c>
    </row>
    <row r="86739" spans="1:1" x14ac:dyDescent="0.2">
      <c r="A86739" s="188" t="s">
        <v>87230</v>
      </c>
    </row>
    <row r="86740" spans="1:1" x14ac:dyDescent="0.2">
      <c r="A86740" s="188" t="s">
        <v>87231</v>
      </c>
    </row>
    <row r="86741" spans="1:1" x14ac:dyDescent="0.2">
      <c r="A86741" s="188" t="s">
        <v>87232</v>
      </c>
    </row>
    <row r="86742" spans="1:1" x14ac:dyDescent="0.2">
      <c r="A86742" s="188" t="s">
        <v>87233</v>
      </c>
    </row>
    <row r="86743" spans="1:1" x14ac:dyDescent="0.2">
      <c r="A86743" s="188" t="s">
        <v>87234</v>
      </c>
    </row>
    <row r="86744" spans="1:1" x14ac:dyDescent="0.2">
      <c r="A86744" s="188" t="s">
        <v>87235</v>
      </c>
    </row>
    <row r="86745" spans="1:1" x14ac:dyDescent="0.2">
      <c r="A86745" s="188" t="s">
        <v>87236</v>
      </c>
    </row>
    <row r="86746" spans="1:1" x14ac:dyDescent="0.2">
      <c r="A86746" s="188" t="s">
        <v>87237</v>
      </c>
    </row>
    <row r="86747" spans="1:1" x14ac:dyDescent="0.2">
      <c r="A86747" s="188" t="s">
        <v>87238</v>
      </c>
    </row>
    <row r="86748" spans="1:1" x14ac:dyDescent="0.2">
      <c r="A86748" s="188" t="s">
        <v>87239</v>
      </c>
    </row>
    <row r="86749" spans="1:1" x14ac:dyDescent="0.2">
      <c r="A86749" s="188" t="s">
        <v>87240</v>
      </c>
    </row>
    <row r="86750" spans="1:1" x14ac:dyDescent="0.2">
      <c r="A86750" s="188" t="s">
        <v>87241</v>
      </c>
    </row>
    <row r="86751" spans="1:1" x14ac:dyDescent="0.2">
      <c r="A86751" s="188" t="s">
        <v>87242</v>
      </c>
    </row>
    <row r="86752" spans="1:1" x14ac:dyDescent="0.2">
      <c r="A86752" s="188" t="s">
        <v>87243</v>
      </c>
    </row>
    <row r="86753" spans="1:1" x14ac:dyDescent="0.2">
      <c r="A86753" s="188" t="s">
        <v>87244</v>
      </c>
    </row>
    <row r="86754" spans="1:1" x14ac:dyDescent="0.2">
      <c r="A86754" s="188" t="s">
        <v>87245</v>
      </c>
    </row>
    <row r="86755" spans="1:1" x14ac:dyDescent="0.2">
      <c r="A86755" s="188" t="s">
        <v>87246</v>
      </c>
    </row>
    <row r="86756" spans="1:1" x14ac:dyDescent="0.2">
      <c r="A86756" s="188" t="s">
        <v>87247</v>
      </c>
    </row>
    <row r="86757" spans="1:1" x14ac:dyDescent="0.2">
      <c r="A86757" s="188" t="s">
        <v>87248</v>
      </c>
    </row>
    <row r="86758" spans="1:1" x14ac:dyDescent="0.2">
      <c r="A86758" s="188" t="s">
        <v>87249</v>
      </c>
    </row>
    <row r="86759" spans="1:1" x14ac:dyDescent="0.2">
      <c r="A86759" s="188" t="s">
        <v>87250</v>
      </c>
    </row>
    <row r="86760" spans="1:1" x14ac:dyDescent="0.2">
      <c r="A86760" s="188" t="s">
        <v>87251</v>
      </c>
    </row>
    <row r="86761" spans="1:1" x14ac:dyDescent="0.2">
      <c r="A86761" s="188" t="s">
        <v>87252</v>
      </c>
    </row>
    <row r="86762" spans="1:1" x14ac:dyDescent="0.2">
      <c r="A86762" s="188" t="s">
        <v>87253</v>
      </c>
    </row>
    <row r="86763" spans="1:1" x14ac:dyDescent="0.2">
      <c r="A86763" s="188" t="s">
        <v>87254</v>
      </c>
    </row>
    <row r="86764" spans="1:1" x14ac:dyDescent="0.2">
      <c r="A86764" s="188" t="s">
        <v>87255</v>
      </c>
    </row>
    <row r="86765" spans="1:1" x14ac:dyDescent="0.2">
      <c r="A86765" s="188" t="s">
        <v>87256</v>
      </c>
    </row>
    <row r="86766" spans="1:1" x14ac:dyDescent="0.2">
      <c r="A86766" s="188" t="s">
        <v>87257</v>
      </c>
    </row>
    <row r="86767" spans="1:1" x14ac:dyDescent="0.2">
      <c r="A86767" s="188" t="s">
        <v>87258</v>
      </c>
    </row>
    <row r="86768" spans="1:1" x14ac:dyDescent="0.2">
      <c r="A86768" s="188" t="s">
        <v>87259</v>
      </c>
    </row>
    <row r="86769" spans="1:1" x14ac:dyDescent="0.2">
      <c r="A86769" s="188" t="s">
        <v>87260</v>
      </c>
    </row>
    <row r="86770" spans="1:1" x14ac:dyDescent="0.2">
      <c r="A86770" s="188" t="s">
        <v>87261</v>
      </c>
    </row>
    <row r="86771" spans="1:1" x14ac:dyDescent="0.2">
      <c r="A86771" s="188" t="s">
        <v>87262</v>
      </c>
    </row>
    <row r="86772" spans="1:1" x14ac:dyDescent="0.2">
      <c r="A86772" s="188" t="s">
        <v>87263</v>
      </c>
    </row>
    <row r="86773" spans="1:1" x14ac:dyDescent="0.2">
      <c r="A86773" s="188" t="s">
        <v>87264</v>
      </c>
    </row>
    <row r="86774" spans="1:1" x14ac:dyDescent="0.2">
      <c r="A86774" s="188" t="s">
        <v>87265</v>
      </c>
    </row>
    <row r="86775" spans="1:1" x14ac:dyDescent="0.2">
      <c r="A86775" s="188" t="s">
        <v>87266</v>
      </c>
    </row>
    <row r="86776" spans="1:1" x14ac:dyDescent="0.2">
      <c r="A86776" s="188" t="s">
        <v>87267</v>
      </c>
    </row>
    <row r="86777" spans="1:1" x14ac:dyDescent="0.2">
      <c r="A86777" s="188" t="s">
        <v>87268</v>
      </c>
    </row>
    <row r="86778" spans="1:1" x14ac:dyDescent="0.2">
      <c r="A86778" s="188" t="s">
        <v>87269</v>
      </c>
    </row>
    <row r="86779" spans="1:1" x14ac:dyDescent="0.2">
      <c r="A86779" s="188" t="s">
        <v>87270</v>
      </c>
    </row>
    <row r="86780" spans="1:1" x14ac:dyDescent="0.2">
      <c r="A86780" s="188" t="s">
        <v>87271</v>
      </c>
    </row>
    <row r="86781" spans="1:1" x14ac:dyDescent="0.2">
      <c r="A86781" s="188" t="s">
        <v>87272</v>
      </c>
    </row>
    <row r="86782" spans="1:1" x14ac:dyDescent="0.2">
      <c r="A86782" s="188" t="s">
        <v>87273</v>
      </c>
    </row>
    <row r="86783" spans="1:1" x14ac:dyDescent="0.2">
      <c r="A86783" s="188" t="s">
        <v>87274</v>
      </c>
    </row>
    <row r="86784" spans="1:1" x14ac:dyDescent="0.2">
      <c r="A86784" s="188" t="s">
        <v>87275</v>
      </c>
    </row>
    <row r="86785" spans="1:1" x14ac:dyDescent="0.2">
      <c r="A86785" s="188" t="s">
        <v>87276</v>
      </c>
    </row>
    <row r="86786" spans="1:1" x14ac:dyDescent="0.2">
      <c r="A86786" s="188" t="s">
        <v>87277</v>
      </c>
    </row>
    <row r="86787" spans="1:1" x14ac:dyDescent="0.2">
      <c r="A86787" s="188" t="s">
        <v>87278</v>
      </c>
    </row>
    <row r="86788" spans="1:1" x14ac:dyDescent="0.2">
      <c r="A86788" s="188" t="s">
        <v>87279</v>
      </c>
    </row>
    <row r="86789" spans="1:1" x14ac:dyDescent="0.2">
      <c r="A86789" s="188" t="s">
        <v>87280</v>
      </c>
    </row>
    <row r="86790" spans="1:1" x14ac:dyDescent="0.2">
      <c r="A86790" s="188" t="s">
        <v>87281</v>
      </c>
    </row>
    <row r="86791" spans="1:1" x14ac:dyDescent="0.2">
      <c r="A86791" s="188" t="s">
        <v>87282</v>
      </c>
    </row>
    <row r="86792" spans="1:1" x14ac:dyDescent="0.2">
      <c r="A86792" s="188" t="s">
        <v>87283</v>
      </c>
    </row>
    <row r="86793" spans="1:1" x14ac:dyDescent="0.2">
      <c r="A86793" s="188" t="s">
        <v>87284</v>
      </c>
    </row>
    <row r="86794" spans="1:1" x14ac:dyDescent="0.2">
      <c r="A86794" s="188" t="s">
        <v>87285</v>
      </c>
    </row>
    <row r="86795" spans="1:1" x14ac:dyDescent="0.2">
      <c r="A86795" s="188" t="s">
        <v>87286</v>
      </c>
    </row>
    <row r="86796" spans="1:1" x14ac:dyDescent="0.2">
      <c r="A86796" s="188" t="s">
        <v>87287</v>
      </c>
    </row>
    <row r="86797" spans="1:1" x14ac:dyDescent="0.2">
      <c r="A86797" s="188" t="s">
        <v>87288</v>
      </c>
    </row>
    <row r="86798" spans="1:1" x14ac:dyDescent="0.2">
      <c r="A86798" s="188" t="s">
        <v>87289</v>
      </c>
    </row>
    <row r="86799" spans="1:1" x14ac:dyDescent="0.2">
      <c r="A86799" s="188" t="s">
        <v>87290</v>
      </c>
    </row>
    <row r="86800" spans="1:1" x14ac:dyDescent="0.2">
      <c r="A86800" s="188" t="s">
        <v>87291</v>
      </c>
    </row>
    <row r="86801" spans="1:1" x14ac:dyDescent="0.2">
      <c r="A86801" s="188" t="s">
        <v>87292</v>
      </c>
    </row>
    <row r="86802" spans="1:1" x14ac:dyDescent="0.2">
      <c r="A86802" s="188" t="s">
        <v>87293</v>
      </c>
    </row>
    <row r="86803" spans="1:1" x14ac:dyDescent="0.2">
      <c r="A86803" s="188" t="s">
        <v>87294</v>
      </c>
    </row>
    <row r="86804" spans="1:1" x14ac:dyDescent="0.2">
      <c r="A86804" s="188" t="s">
        <v>87295</v>
      </c>
    </row>
    <row r="86805" spans="1:1" x14ac:dyDescent="0.2">
      <c r="A86805" s="188" t="s">
        <v>87296</v>
      </c>
    </row>
    <row r="86806" spans="1:1" x14ac:dyDescent="0.2">
      <c r="A86806" s="188" t="s">
        <v>87297</v>
      </c>
    </row>
    <row r="86807" spans="1:1" x14ac:dyDescent="0.2">
      <c r="A86807" s="188" t="s">
        <v>87298</v>
      </c>
    </row>
    <row r="86808" spans="1:1" x14ac:dyDescent="0.2">
      <c r="A86808" s="188" t="s">
        <v>87299</v>
      </c>
    </row>
    <row r="86809" spans="1:1" x14ac:dyDescent="0.2">
      <c r="A86809" s="188" t="s">
        <v>87300</v>
      </c>
    </row>
    <row r="86810" spans="1:1" x14ac:dyDescent="0.2">
      <c r="A86810" s="188" t="s">
        <v>87301</v>
      </c>
    </row>
    <row r="86811" spans="1:1" x14ac:dyDescent="0.2">
      <c r="A86811" s="188" t="s">
        <v>87302</v>
      </c>
    </row>
    <row r="86812" spans="1:1" x14ac:dyDescent="0.2">
      <c r="A86812" s="188" t="s">
        <v>87303</v>
      </c>
    </row>
    <row r="86813" spans="1:1" x14ac:dyDescent="0.2">
      <c r="A86813" s="188" t="s">
        <v>87304</v>
      </c>
    </row>
    <row r="86814" spans="1:1" x14ac:dyDescent="0.2">
      <c r="A86814" s="188" t="s">
        <v>87305</v>
      </c>
    </row>
    <row r="86815" spans="1:1" x14ac:dyDescent="0.2">
      <c r="A86815" s="188" t="s">
        <v>87306</v>
      </c>
    </row>
    <row r="86816" spans="1:1" x14ac:dyDescent="0.2">
      <c r="A86816" s="188" t="s">
        <v>87307</v>
      </c>
    </row>
    <row r="86817" spans="1:1" x14ac:dyDescent="0.2">
      <c r="A86817" s="188" t="s">
        <v>87308</v>
      </c>
    </row>
    <row r="86818" spans="1:1" x14ac:dyDescent="0.2">
      <c r="A86818" s="188" t="s">
        <v>87309</v>
      </c>
    </row>
    <row r="86819" spans="1:1" x14ac:dyDescent="0.2">
      <c r="A86819" s="188" t="s">
        <v>87310</v>
      </c>
    </row>
    <row r="86820" spans="1:1" x14ac:dyDescent="0.2">
      <c r="A86820" s="188" t="s">
        <v>87311</v>
      </c>
    </row>
    <row r="86821" spans="1:1" x14ac:dyDescent="0.2">
      <c r="A86821" s="188" t="s">
        <v>87312</v>
      </c>
    </row>
    <row r="86822" spans="1:1" x14ac:dyDescent="0.2">
      <c r="A86822" s="188" t="s">
        <v>87313</v>
      </c>
    </row>
    <row r="86823" spans="1:1" x14ac:dyDescent="0.2">
      <c r="A86823" s="188" t="s">
        <v>87314</v>
      </c>
    </row>
    <row r="86824" spans="1:1" x14ac:dyDescent="0.2">
      <c r="A86824" s="188" t="s">
        <v>87315</v>
      </c>
    </row>
    <row r="86825" spans="1:1" x14ac:dyDescent="0.2">
      <c r="A86825" s="188" t="s">
        <v>87316</v>
      </c>
    </row>
    <row r="86826" spans="1:1" x14ac:dyDescent="0.2">
      <c r="A86826" s="188" t="s">
        <v>87317</v>
      </c>
    </row>
    <row r="86827" spans="1:1" x14ac:dyDescent="0.2">
      <c r="A86827" s="188" t="s">
        <v>87318</v>
      </c>
    </row>
    <row r="86828" spans="1:1" x14ac:dyDescent="0.2">
      <c r="A86828" s="188" t="s">
        <v>87319</v>
      </c>
    </row>
    <row r="86829" spans="1:1" x14ac:dyDescent="0.2">
      <c r="A86829" s="188" t="s">
        <v>87320</v>
      </c>
    </row>
    <row r="86830" spans="1:1" x14ac:dyDescent="0.2">
      <c r="A86830" s="188" t="s">
        <v>87321</v>
      </c>
    </row>
    <row r="86831" spans="1:1" x14ac:dyDescent="0.2">
      <c r="A86831" s="188" t="s">
        <v>87322</v>
      </c>
    </row>
    <row r="86832" spans="1:1" x14ac:dyDescent="0.2">
      <c r="A86832" s="188" t="s">
        <v>87323</v>
      </c>
    </row>
    <row r="86833" spans="1:1" x14ac:dyDescent="0.2">
      <c r="A86833" s="188" t="s">
        <v>87324</v>
      </c>
    </row>
    <row r="86834" spans="1:1" x14ac:dyDescent="0.2">
      <c r="A86834" s="188" t="s">
        <v>87325</v>
      </c>
    </row>
    <row r="86835" spans="1:1" x14ac:dyDescent="0.2">
      <c r="A86835" s="188" t="s">
        <v>87326</v>
      </c>
    </row>
    <row r="86836" spans="1:1" x14ac:dyDescent="0.2">
      <c r="A86836" s="188" t="s">
        <v>87327</v>
      </c>
    </row>
    <row r="86837" spans="1:1" x14ac:dyDescent="0.2">
      <c r="A86837" s="188" t="s">
        <v>87328</v>
      </c>
    </row>
    <row r="86838" spans="1:1" x14ac:dyDescent="0.2">
      <c r="A86838" s="188" t="s">
        <v>87329</v>
      </c>
    </row>
    <row r="86839" spans="1:1" x14ac:dyDescent="0.2">
      <c r="A86839" s="188" t="s">
        <v>87330</v>
      </c>
    </row>
    <row r="86840" spans="1:1" x14ac:dyDescent="0.2">
      <c r="A86840" s="188" t="s">
        <v>87331</v>
      </c>
    </row>
    <row r="86841" spans="1:1" x14ac:dyDescent="0.2">
      <c r="A86841" s="188" t="s">
        <v>87332</v>
      </c>
    </row>
    <row r="86842" spans="1:1" x14ac:dyDescent="0.2">
      <c r="A86842" s="188" t="s">
        <v>87333</v>
      </c>
    </row>
    <row r="86843" spans="1:1" x14ac:dyDescent="0.2">
      <c r="A86843" s="188" t="s">
        <v>87334</v>
      </c>
    </row>
    <row r="86844" spans="1:1" x14ac:dyDescent="0.2">
      <c r="A86844" s="188" t="s">
        <v>87335</v>
      </c>
    </row>
    <row r="86845" spans="1:1" x14ac:dyDescent="0.2">
      <c r="A86845" s="188" t="s">
        <v>87336</v>
      </c>
    </row>
    <row r="86846" spans="1:1" x14ac:dyDescent="0.2">
      <c r="A86846" s="188" t="s">
        <v>87337</v>
      </c>
    </row>
    <row r="86847" spans="1:1" x14ac:dyDescent="0.2">
      <c r="A86847" s="188" t="s">
        <v>87338</v>
      </c>
    </row>
    <row r="86848" spans="1:1" x14ac:dyDescent="0.2">
      <c r="A86848" s="188" t="s">
        <v>87339</v>
      </c>
    </row>
    <row r="86849" spans="1:1" x14ac:dyDescent="0.2">
      <c r="A86849" s="188" t="s">
        <v>87340</v>
      </c>
    </row>
    <row r="86850" spans="1:1" x14ac:dyDescent="0.2">
      <c r="A86850" s="188" t="s">
        <v>87341</v>
      </c>
    </row>
    <row r="86851" spans="1:1" x14ac:dyDescent="0.2">
      <c r="A86851" s="188" t="s">
        <v>87342</v>
      </c>
    </row>
    <row r="86852" spans="1:1" x14ac:dyDescent="0.2">
      <c r="A86852" s="188" t="s">
        <v>87343</v>
      </c>
    </row>
    <row r="86853" spans="1:1" x14ac:dyDescent="0.2">
      <c r="A86853" s="188" t="s">
        <v>87344</v>
      </c>
    </row>
    <row r="86854" spans="1:1" x14ac:dyDescent="0.2">
      <c r="A86854" s="188" t="s">
        <v>87345</v>
      </c>
    </row>
    <row r="86855" spans="1:1" x14ac:dyDescent="0.2">
      <c r="A86855" s="188" t="s">
        <v>87346</v>
      </c>
    </row>
    <row r="86856" spans="1:1" x14ac:dyDescent="0.2">
      <c r="A86856" s="188" t="s">
        <v>87347</v>
      </c>
    </row>
    <row r="86857" spans="1:1" x14ac:dyDescent="0.2">
      <c r="A86857" s="188" t="s">
        <v>87348</v>
      </c>
    </row>
    <row r="86858" spans="1:1" x14ac:dyDescent="0.2">
      <c r="A86858" s="188" t="s">
        <v>87349</v>
      </c>
    </row>
    <row r="86859" spans="1:1" x14ac:dyDescent="0.2">
      <c r="A86859" s="188" t="s">
        <v>87350</v>
      </c>
    </row>
    <row r="86860" spans="1:1" x14ac:dyDescent="0.2">
      <c r="A86860" s="188" t="s">
        <v>87351</v>
      </c>
    </row>
    <row r="86861" spans="1:1" x14ac:dyDescent="0.2">
      <c r="A86861" s="188" t="s">
        <v>87352</v>
      </c>
    </row>
    <row r="86862" spans="1:1" x14ac:dyDescent="0.2">
      <c r="A86862" s="188" t="s">
        <v>87353</v>
      </c>
    </row>
    <row r="86863" spans="1:1" x14ac:dyDescent="0.2">
      <c r="A86863" s="188" t="s">
        <v>87354</v>
      </c>
    </row>
    <row r="86864" spans="1:1" x14ac:dyDescent="0.2">
      <c r="A86864" s="188" t="s">
        <v>87355</v>
      </c>
    </row>
    <row r="86865" spans="1:1" x14ac:dyDescent="0.2">
      <c r="A86865" s="188" t="s">
        <v>87356</v>
      </c>
    </row>
    <row r="86866" spans="1:1" x14ac:dyDescent="0.2">
      <c r="A86866" s="188" t="s">
        <v>87357</v>
      </c>
    </row>
    <row r="86867" spans="1:1" x14ac:dyDescent="0.2">
      <c r="A86867" s="188" t="s">
        <v>87358</v>
      </c>
    </row>
    <row r="86868" spans="1:1" x14ac:dyDescent="0.2">
      <c r="A86868" s="188" t="s">
        <v>87359</v>
      </c>
    </row>
    <row r="86869" spans="1:1" x14ac:dyDescent="0.2">
      <c r="A86869" s="188" t="s">
        <v>87360</v>
      </c>
    </row>
    <row r="86870" spans="1:1" x14ac:dyDescent="0.2">
      <c r="A86870" s="188" t="s">
        <v>87361</v>
      </c>
    </row>
    <row r="86871" spans="1:1" x14ac:dyDescent="0.2">
      <c r="A86871" s="188" t="s">
        <v>87362</v>
      </c>
    </row>
    <row r="86872" spans="1:1" x14ac:dyDescent="0.2">
      <c r="A86872" s="188" t="s">
        <v>87363</v>
      </c>
    </row>
    <row r="86873" spans="1:1" x14ac:dyDescent="0.2">
      <c r="A86873" s="188" t="s">
        <v>87364</v>
      </c>
    </row>
    <row r="86874" spans="1:1" x14ac:dyDescent="0.2">
      <c r="A86874" s="188" t="s">
        <v>87365</v>
      </c>
    </row>
    <row r="86875" spans="1:1" x14ac:dyDescent="0.2">
      <c r="A86875" s="188" t="s">
        <v>87366</v>
      </c>
    </row>
    <row r="86876" spans="1:1" x14ac:dyDescent="0.2">
      <c r="A86876" s="188" t="s">
        <v>87367</v>
      </c>
    </row>
    <row r="86877" spans="1:1" x14ac:dyDescent="0.2">
      <c r="A86877" s="188" t="s">
        <v>87368</v>
      </c>
    </row>
    <row r="86878" spans="1:1" x14ac:dyDescent="0.2">
      <c r="A86878" s="188" t="s">
        <v>87369</v>
      </c>
    </row>
    <row r="86879" spans="1:1" x14ac:dyDescent="0.2">
      <c r="A86879" s="188" t="s">
        <v>87370</v>
      </c>
    </row>
    <row r="86880" spans="1:1" x14ac:dyDescent="0.2">
      <c r="A86880" s="188" t="s">
        <v>87371</v>
      </c>
    </row>
    <row r="86881" spans="1:1" x14ac:dyDescent="0.2">
      <c r="A86881" s="188" t="s">
        <v>87372</v>
      </c>
    </row>
    <row r="86882" spans="1:1" x14ac:dyDescent="0.2">
      <c r="A86882" s="188" t="s">
        <v>87373</v>
      </c>
    </row>
    <row r="86883" spans="1:1" x14ac:dyDescent="0.2">
      <c r="A86883" s="188" t="s">
        <v>87374</v>
      </c>
    </row>
    <row r="86884" spans="1:1" x14ac:dyDescent="0.2">
      <c r="A86884" s="188" t="s">
        <v>87375</v>
      </c>
    </row>
    <row r="86885" spans="1:1" x14ac:dyDescent="0.2">
      <c r="A86885" s="188" t="s">
        <v>87376</v>
      </c>
    </row>
    <row r="86886" spans="1:1" x14ac:dyDescent="0.2">
      <c r="A86886" s="188" t="s">
        <v>87377</v>
      </c>
    </row>
    <row r="86887" spans="1:1" x14ac:dyDescent="0.2">
      <c r="A86887" s="188" t="s">
        <v>87378</v>
      </c>
    </row>
    <row r="86888" spans="1:1" x14ac:dyDescent="0.2">
      <c r="A86888" s="188" t="s">
        <v>87379</v>
      </c>
    </row>
    <row r="86889" spans="1:1" x14ac:dyDescent="0.2">
      <c r="A86889" s="188" t="s">
        <v>87380</v>
      </c>
    </row>
    <row r="86890" spans="1:1" x14ac:dyDescent="0.2">
      <c r="A86890" s="188" t="s">
        <v>87381</v>
      </c>
    </row>
    <row r="86891" spans="1:1" x14ac:dyDescent="0.2">
      <c r="A86891" s="188" t="s">
        <v>87382</v>
      </c>
    </row>
    <row r="86892" spans="1:1" x14ac:dyDescent="0.2">
      <c r="A86892" s="188" t="s">
        <v>87383</v>
      </c>
    </row>
    <row r="86893" spans="1:1" x14ac:dyDescent="0.2">
      <c r="A86893" s="188" t="s">
        <v>87384</v>
      </c>
    </row>
    <row r="86894" spans="1:1" x14ac:dyDescent="0.2">
      <c r="A86894" s="188" t="s">
        <v>87385</v>
      </c>
    </row>
    <row r="86895" spans="1:1" x14ac:dyDescent="0.2">
      <c r="A86895" s="188" t="s">
        <v>87386</v>
      </c>
    </row>
    <row r="86896" spans="1:1" x14ac:dyDescent="0.2">
      <c r="A86896" s="188" t="s">
        <v>87387</v>
      </c>
    </row>
    <row r="86897" spans="1:1" x14ac:dyDescent="0.2">
      <c r="A86897" s="188" t="s">
        <v>87388</v>
      </c>
    </row>
    <row r="86898" spans="1:1" x14ac:dyDescent="0.2">
      <c r="A86898" s="188" t="s">
        <v>87389</v>
      </c>
    </row>
    <row r="86899" spans="1:1" x14ac:dyDescent="0.2">
      <c r="A86899" s="188" t="s">
        <v>87390</v>
      </c>
    </row>
    <row r="86900" spans="1:1" x14ac:dyDescent="0.2">
      <c r="A86900" s="188" t="s">
        <v>87391</v>
      </c>
    </row>
    <row r="86901" spans="1:1" x14ac:dyDescent="0.2">
      <c r="A86901" s="188" t="s">
        <v>87392</v>
      </c>
    </row>
    <row r="86902" spans="1:1" x14ac:dyDescent="0.2">
      <c r="A86902" s="188" t="s">
        <v>87393</v>
      </c>
    </row>
    <row r="86903" spans="1:1" x14ac:dyDescent="0.2">
      <c r="A86903" s="188" t="s">
        <v>87394</v>
      </c>
    </row>
    <row r="86904" spans="1:1" x14ac:dyDescent="0.2">
      <c r="A86904" s="188" t="s">
        <v>87395</v>
      </c>
    </row>
    <row r="86905" spans="1:1" x14ac:dyDescent="0.2">
      <c r="A86905" s="188" t="s">
        <v>87396</v>
      </c>
    </row>
    <row r="86906" spans="1:1" x14ac:dyDescent="0.2">
      <c r="A86906" s="188" t="s">
        <v>87397</v>
      </c>
    </row>
    <row r="86907" spans="1:1" x14ac:dyDescent="0.2">
      <c r="A86907" s="188" t="s">
        <v>87398</v>
      </c>
    </row>
    <row r="86908" spans="1:1" x14ac:dyDescent="0.2">
      <c r="A86908" s="188" t="s">
        <v>87399</v>
      </c>
    </row>
    <row r="86909" spans="1:1" x14ac:dyDescent="0.2">
      <c r="A86909" s="188" t="s">
        <v>87400</v>
      </c>
    </row>
    <row r="86910" spans="1:1" x14ac:dyDescent="0.2">
      <c r="A86910" s="188" t="s">
        <v>87401</v>
      </c>
    </row>
    <row r="86911" spans="1:1" x14ac:dyDescent="0.2">
      <c r="A86911" s="188" t="s">
        <v>87402</v>
      </c>
    </row>
    <row r="86912" spans="1:1" x14ac:dyDescent="0.2">
      <c r="A86912" s="188" t="s">
        <v>87403</v>
      </c>
    </row>
    <row r="86913" spans="1:1" x14ac:dyDescent="0.2">
      <c r="A86913" s="188" t="s">
        <v>87404</v>
      </c>
    </row>
    <row r="86914" spans="1:1" x14ac:dyDescent="0.2">
      <c r="A86914" s="188" t="s">
        <v>87405</v>
      </c>
    </row>
    <row r="86915" spans="1:1" x14ac:dyDescent="0.2">
      <c r="A86915" s="188" t="s">
        <v>87406</v>
      </c>
    </row>
    <row r="86916" spans="1:1" x14ac:dyDescent="0.2">
      <c r="A86916" s="188" t="s">
        <v>87407</v>
      </c>
    </row>
    <row r="86917" spans="1:1" x14ac:dyDescent="0.2">
      <c r="A86917" s="188" t="s">
        <v>87408</v>
      </c>
    </row>
    <row r="86918" spans="1:1" x14ac:dyDescent="0.2">
      <c r="A86918" s="188" t="s">
        <v>87409</v>
      </c>
    </row>
    <row r="86919" spans="1:1" x14ac:dyDescent="0.2">
      <c r="A86919" s="188" t="s">
        <v>87410</v>
      </c>
    </row>
    <row r="86920" spans="1:1" x14ac:dyDescent="0.2">
      <c r="A86920" s="188" t="s">
        <v>87411</v>
      </c>
    </row>
    <row r="86921" spans="1:1" x14ac:dyDescent="0.2">
      <c r="A86921" s="188" t="s">
        <v>87412</v>
      </c>
    </row>
    <row r="86922" spans="1:1" x14ac:dyDescent="0.2">
      <c r="A86922" s="188" t="s">
        <v>87413</v>
      </c>
    </row>
    <row r="86923" spans="1:1" x14ac:dyDescent="0.2">
      <c r="A86923" s="188" t="s">
        <v>87414</v>
      </c>
    </row>
    <row r="86924" spans="1:1" x14ac:dyDescent="0.2">
      <c r="A86924" s="188" t="s">
        <v>87415</v>
      </c>
    </row>
    <row r="86925" spans="1:1" x14ac:dyDescent="0.2">
      <c r="A86925" s="188" t="s">
        <v>87416</v>
      </c>
    </row>
    <row r="86926" spans="1:1" x14ac:dyDescent="0.2">
      <c r="A86926" s="188" t="s">
        <v>87417</v>
      </c>
    </row>
    <row r="86927" spans="1:1" x14ac:dyDescent="0.2">
      <c r="A86927" s="188" t="s">
        <v>87418</v>
      </c>
    </row>
    <row r="86928" spans="1:1" x14ac:dyDescent="0.2">
      <c r="A86928" s="188" t="s">
        <v>87419</v>
      </c>
    </row>
    <row r="86929" spans="1:1" x14ac:dyDescent="0.2">
      <c r="A86929" s="188" t="s">
        <v>87420</v>
      </c>
    </row>
    <row r="86930" spans="1:1" x14ac:dyDescent="0.2">
      <c r="A86930" s="188" t="s">
        <v>87421</v>
      </c>
    </row>
    <row r="86931" spans="1:1" x14ac:dyDescent="0.2">
      <c r="A86931" s="188" t="s">
        <v>87422</v>
      </c>
    </row>
    <row r="86932" spans="1:1" x14ac:dyDescent="0.2">
      <c r="A86932" s="188" t="s">
        <v>87423</v>
      </c>
    </row>
    <row r="86933" spans="1:1" x14ac:dyDescent="0.2">
      <c r="A86933" s="188" t="s">
        <v>87424</v>
      </c>
    </row>
    <row r="86934" spans="1:1" x14ac:dyDescent="0.2">
      <c r="A86934" s="188" t="s">
        <v>87425</v>
      </c>
    </row>
    <row r="86935" spans="1:1" x14ac:dyDescent="0.2">
      <c r="A86935" s="188" t="s">
        <v>87426</v>
      </c>
    </row>
    <row r="86936" spans="1:1" x14ac:dyDescent="0.2">
      <c r="A86936" s="188" t="s">
        <v>87427</v>
      </c>
    </row>
    <row r="86937" spans="1:1" x14ac:dyDescent="0.2">
      <c r="A86937" s="188" t="s">
        <v>87428</v>
      </c>
    </row>
    <row r="86938" spans="1:1" x14ac:dyDescent="0.2">
      <c r="A86938" s="188" t="s">
        <v>87429</v>
      </c>
    </row>
    <row r="86939" spans="1:1" x14ac:dyDescent="0.2">
      <c r="A86939" s="188" t="s">
        <v>87430</v>
      </c>
    </row>
    <row r="86940" spans="1:1" x14ac:dyDescent="0.2">
      <c r="A86940" s="188" t="s">
        <v>87431</v>
      </c>
    </row>
    <row r="86941" spans="1:1" x14ac:dyDescent="0.2">
      <c r="A86941" s="188" t="s">
        <v>87432</v>
      </c>
    </row>
    <row r="86942" spans="1:1" x14ac:dyDescent="0.2">
      <c r="A86942" s="188" t="s">
        <v>87433</v>
      </c>
    </row>
    <row r="86943" spans="1:1" x14ac:dyDescent="0.2">
      <c r="A86943" s="188" t="s">
        <v>87434</v>
      </c>
    </row>
    <row r="86944" spans="1:1" x14ac:dyDescent="0.2">
      <c r="A86944" s="188" t="s">
        <v>87435</v>
      </c>
    </row>
    <row r="86945" spans="1:1" x14ac:dyDescent="0.2">
      <c r="A86945" s="188" t="s">
        <v>87436</v>
      </c>
    </row>
    <row r="86946" spans="1:1" x14ac:dyDescent="0.2">
      <c r="A86946" s="188" t="s">
        <v>87437</v>
      </c>
    </row>
    <row r="86947" spans="1:1" x14ac:dyDescent="0.2">
      <c r="A86947" s="188" t="s">
        <v>87438</v>
      </c>
    </row>
    <row r="86948" spans="1:1" x14ac:dyDescent="0.2">
      <c r="A86948" s="188" t="s">
        <v>87439</v>
      </c>
    </row>
    <row r="86949" spans="1:1" x14ac:dyDescent="0.2">
      <c r="A86949" s="188" t="s">
        <v>87440</v>
      </c>
    </row>
    <row r="86950" spans="1:1" x14ac:dyDescent="0.2">
      <c r="A86950" s="188" t="s">
        <v>87441</v>
      </c>
    </row>
    <row r="86951" spans="1:1" x14ac:dyDescent="0.2">
      <c r="A86951" s="188" t="s">
        <v>87442</v>
      </c>
    </row>
    <row r="86952" spans="1:1" x14ac:dyDescent="0.2">
      <c r="A86952" s="188" t="s">
        <v>87443</v>
      </c>
    </row>
    <row r="86953" spans="1:1" x14ac:dyDescent="0.2">
      <c r="A86953" s="188" t="s">
        <v>87444</v>
      </c>
    </row>
    <row r="86954" spans="1:1" x14ac:dyDescent="0.2">
      <c r="A86954" s="188" t="s">
        <v>87445</v>
      </c>
    </row>
    <row r="86955" spans="1:1" x14ac:dyDescent="0.2">
      <c r="A86955" s="188" t="s">
        <v>87446</v>
      </c>
    </row>
    <row r="86956" spans="1:1" x14ac:dyDescent="0.2">
      <c r="A86956" s="188" t="s">
        <v>87447</v>
      </c>
    </row>
    <row r="86957" spans="1:1" x14ac:dyDescent="0.2">
      <c r="A86957" s="188" t="s">
        <v>87448</v>
      </c>
    </row>
    <row r="86958" spans="1:1" x14ac:dyDescent="0.2">
      <c r="A86958" s="188" t="s">
        <v>87449</v>
      </c>
    </row>
    <row r="86959" spans="1:1" x14ac:dyDescent="0.2">
      <c r="A86959" s="188" t="s">
        <v>87450</v>
      </c>
    </row>
    <row r="86960" spans="1:1" x14ac:dyDescent="0.2">
      <c r="A86960" s="188" t="s">
        <v>87451</v>
      </c>
    </row>
    <row r="86961" spans="1:1" x14ac:dyDescent="0.2">
      <c r="A86961" s="188" t="s">
        <v>87452</v>
      </c>
    </row>
    <row r="86962" spans="1:1" x14ac:dyDescent="0.2">
      <c r="A86962" s="188" t="s">
        <v>87453</v>
      </c>
    </row>
    <row r="86963" spans="1:1" x14ac:dyDescent="0.2">
      <c r="A86963" s="188" t="s">
        <v>87454</v>
      </c>
    </row>
    <row r="86964" spans="1:1" x14ac:dyDescent="0.2">
      <c r="A86964" s="188" t="s">
        <v>87455</v>
      </c>
    </row>
    <row r="86965" spans="1:1" x14ac:dyDescent="0.2">
      <c r="A86965" s="188" t="s">
        <v>87456</v>
      </c>
    </row>
    <row r="86966" spans="1:1" x14ac:dyDescent="0.2">
      <c r="A86966" s="188" t="s">
        <v>87457</v>
      </c>
    </row>
    <row r="86967" spans="1:1" x14ac:dyDescent="0.2">
      <c r="A86967" s="188" t="s">
        <v>87458</v>
      </c>
    </row>
    <row r="86968" spans="1:1" x14ac:dyDescent="0.2">
      <c r="A86968" s="188" t="s">
        <v>87459</v>
      </c>
    </row>
    <row r="86969" spans="1:1" x14ac:dyDescent="0.2">
      <c r="A86969" s="188" t="s">
        <v>87460</v>
      </c>
    </row>
    <row r="86970" spans="1:1" x14ac:dyDescent="0.2">
      <c r="A86970" s="188" t="s">
        <v>87461</v>
      </c>
    </row>
    <row r="86971" spans="1:1" x14ac:dyDescent="0.2">
      <c r="A86971" s="188" t="s">
        <v>87462</v>
      </c>
    </row>
    <row r="86972" spans="1:1" x14ac:dyDescent="0.2">
      <c r="A86972" s="188" t="s">
        <v>87463</v>
      </c>
    </row>
    <row r="86973" spans="1:1" x14ac:dyDescent="0.2">
      <c r="A86973" s="188" t="s">
        <v>87464</v>
      </c>
    </row>
    <row r="86974" spans="1:1" x14ac:dyDescent="0.2">
      <c r="A86974" s="188" t="s">
        <v>87465</v>
      </c>
    </row>
    <row r="86975" spans="1:1" x14ac:dyDescent="0.2">
      <c r="A86975" s="188" t="s">
        <v>87466</v>
      </c>
    </row>
    <row r="86976" spans="1:1" x14ac:dyDescent="0.2">
      <c r="A86976" s="188" t="s">
        <v>87467</v>
      </c>
    </row>
    <row r="86977" spans="1:1" x14ac:dyDescent="0.2">
      <c r="A86977" s="188" t="s">
        <v>87468</v>
      </c>
    </row>
    <row r="86978" spans="1:1" x14ac:dyDescent="0.2">
      <c r="A86978" s="188" t="s">
        <v>87469</v>
      </c>
    </row>
    <row r="86979" spans="1:1" x14ac:dyDescent="0.2">
      <c r="A86979" s="188" t="s">
        <v>87470</v>
      </c>
    </row>
    <row r="86980" spans="1:1" x14ac:dyDescent="0.2">
      <c r="A86980" s="188" t="s">
        <v>87471</v>
      </c>
    </row>
    <row r="86981" spans="1:1" x14ac:dyDescent="0.2">
      <c r="A86981" s="188" t="s">
        <v>87472</v>
      </c>
    </row>
    <row r="86982" spans="1:1" x14ac:dyDescent="0.2">
      <c r="A86982" s="188" t="s">
        <v>87473</v>
      </c>
    </row>
    <row r="86983" spans="1:1" x14ac:dyDescent="0.2">
      <c r="A86983" s="188" t="s">
        <v>87474</v>
      </c>
    </row>
    <row r="86984" spans="1:1" x14ac:dyDescent="0.2">
      <c r="A86984" s="188" t="s">
        <v>87475</v>
      </c>
    </row>
    <row r="86985" spans="1:1" x14ac:dyDescent="0.2">
      <c r="A86985" s="188" t="s">
        <v>87476</v>
      </c>
    </row>
    <row r="86986" spans="1:1" x14ac:dyDescent="0.2">
      <c r="A86986" s="188" t="s">
        <v>87477</v>
      </c>
    </row>
    <row r="86987" spans="1:1" x14ac:dyDescent="0.2">
      <c r="A86987" s="188" t="s">
        <v>87478</v>
      </c>
    </row>
    <row r="86988" spans="1:1" x14ac:dyDescent="0.2">
      <c r="A86988" s="188" t="s">
        <v>87479</v>
      </c>
    </row>
    <row r="86989" spans="1:1" x14ac:dyDescent="0.2">
      <c r="A86989" s="188" t="s">
        <v>87480</v>
      </c>
    </row>
    <row r="86990" spans="1:1" x14ac:dyDescent="0.2">
      <c r="A86990" s="188" t="s">
        <v>87481</v>
      </c>
    </row>
    <row r="86991" spans="1:1" x14ac:dyDescent="0.2">
      <c r="A86991" s="188" t="s">
        <v>87482</v>
      </c>
    </row>
    <row r="86992" spans="1:1" x14ac:dyDescent="0.2">
      <c r="A86992" s="188" t="s">
        <v>87483</v>
      </c>
    </row>
    <row r="86993" spans="1:1" x14ac:dyDescent="0.2">
      <c r="A86993" s="188" t="s">
        <v>87484</v>
      </c>
    </row>
    <row r="86994" spans="1:1" x14ac:dyDescent="0.2">
      <c r="A86994" s="188" t="s">
        <v>87485</v>
      </c>
    </row>
    <row r="86995" spans="1:1" x14ac:dyDescent="0.2">
      <c r="A86995" s="188" t="s">
        <v>87486</v>
      </c>
    </row>
    <row r="86996" spans="1:1" x14ac:dyDescent="0.2">
      <c r="A86996" s="188" t="s">
        <v>87487</v>
      </c>
    </row>
    <row r="86997" spans="1:1" x14ac:dyDescent="0.2">
      <c r="A86997" s="188" t="s">
        <v>87488</v>
      </c>
    </row>
    <row r="86998" spans="1:1" x14ac:dyDescent="0.2">
      <c r="A86998" s="188" t="s">
        <v>87489</v>
      </c>
    </row>
    <row r="86999" spans="1:1" x14ac:dyDescent="0.2">
      <c r="A86999" s="188" t="s">
        <v>87490</v>
      </c>
    </row>
    <row r="87000" spans="1:1" x14ac:dyDescent="0.2">
      <c r="A87000" s="188" t="s">
        <v>87491</v>
      </c>
    </row>
    <row r="87001" spans="1:1" x14ac:dyDescent="0.2">
      <c r="A87001" s="188" t="s">
        <v>87492</v>
      </c>
    </row>
    <row r="87002" spans="1:1" x14ac:dyDescent="0.2">
      <c r="A87002" s="188" t="s">
        <v>87493</v>
      </c>
    </row>
    <row r="87003" spans="1:1" x14ac:dyDescent="0.2">
      <c r="A87003" s="188" t="s">
        <v>87494</v>
      </c>
    </row>
    <row r="87004" spans="1:1" x14ac:dyDescent="0.2">
      <c r="A87004" s="188" t="s">
        <v>87495</v>
      </c>
    </row>
    <row r="87005" spans="1:1" x14ac:dyDescent="0.2">
      <c r="A87005" s="188" t="s">
        <v>87496</v>
      </c>
    </row>
    <row r="87006" spans="1:1" x14ac:dyDescent="0.2">
      <c r="A87006" s="188" t="s">
        <v>87497</v>
      </c>
    </row>
    <row r="87007" spans="1:1" x14ac:dyDescent="0.2">
      <c r="A87007" s="188" t="s">
        <v>87498</v>
      </c>
    </row>
    <row r="87008" spans="1:1" x14ac:dyDescent="0.2">
      <c r="A87008" s="188" t="s">
        <v>87499</v>
      </c>
    </row>
    <row r="87009" spans="1:1" x14ac:dyDescent="0.2">
      <c r="A87009" s="188" t="s">
        <v>87500</v>
      </c>
    </row>
    <row r="87010" spans="1:1" x14ac:dyDescent="0.2">
      <c r="A87010" s="188" t="s">
        <v>87501</v>
      </c>
    </row>
    <row r="87011" spans="1:1" x14ac:dyDescent="0.2">
      <c r="A87011" s="188" t="s">
        <v>87502</v>
      </c>
    </row>
    <row r="87012" spans="1:1" x14ac:dyDescent="0.2">
      <c r="A87012" s="188" t="s">
        <v>87503</v>
      </c>
    </row>
    <row r="87013" spans="1:1" x14ac:dyDescent="0.2">
      <c r="A87013" s="188" t="s">
        <v>87504</v>
      </c>
    </row>
    <row r="87014" spans="1:1" x14ac:dyDescent="0.2">
      <c r="A87014" s="188" t="s">
        <v>87505</v>
      </c>
    </row>
    <row r="87015" spans="1:1" x14ac:dyDescent="0.2">
      <c r="A87015" s="188" t="s">
        <v>87506</v>
      </c>
    </row>
    <row r="87016" spans="1:1" x14ac:dyDescent="0.2">
      <c r="A87016" s="188" t="s">
        <v>87507</v>
      </c>
    </row>
    <row r="87017" spans="1:1" x14ac:dyDescent="0.2">
      <c r="A87017" s="188" t="s">
        <v>87508</v>
      </c>
    </row>
    <row r="87018" spans="1:1" x14ac:dyDescent="0.2">
      <c r="A87018" s="188" t="s">
        <v>87509</v>
      </c>
    </row>
    <row r="87019" spans="1:1" x14ac:dyDescent="0.2">
      <c r="A87019" s="188" t="s">
        <v>87510</v>
      </c>
    </row>
    <row r="87020" spans="1:1" x14ac:dyDescent="0.2">
      <c r="A87020" s="188" t="s">
        <v>87511</v>
      </c>
    </row>
    <row r="87021" spans="1:1" x14ac:dyDescent="0.2">
      <c r="A87021" s="188" t="s">
        <v>87512</v>
      </c>
    </row>
    <row r="87022" spans="1:1" x14ac:dyDescent="0.2">
      <c r="A87022" s="188" t="s">
        <v>87513</v>
      </c>
    </row>
    <row r="87023" spans="1:1" x14ac:dyDescent="0.2">
      <c r="A87023" s="188" t="s">
        <v>87514</v>
      </c>
    </row>
    <row r="87024" spans="1:1" x14ac:dyDescent="0.2">
      <c r="A87024" s="188" t="s">
        <v>87515</v>
      </c>
    </row>
    <row r="87025" spans="1:1" x14ac:dyDescent="0.2">
      <c r="A87025" s="188" t="s">
        <v>87516</v>
      </c>
    </row>
    <row r="87026" spans="1:1" x14ac:dyDescent="0.2">
      <c r="A87026" s="188" t="s">
        <v>87517</v>
      </c>
    </row>
    <row r="87027" spans="1:1" x14ac:dyDescent="0.2">
      <c r="A87027" s="188" t="s">
        <v>87518</v>
      </c>
    </row>
    <row r="87028" spans="1:1" x14ac:dyDescent="0.2">
      <c r="A87028" s="188" t="s">
        <v>87519</v>
      </c>
    </row>
    <row r="87029" spans="1:1" x14ac:dyDescent="0.2">
      <c r="A87029" s="188" t="s">
        <v>87520</v>
      </c>
    </row>
    <row r="87030" spans="1:1" x14ac:dyDescent="0.2">
      <c r="A87030" s="188" t="s">
        <v>87521</v>
      </c>
    </row>
    <row r="87031" spans="1:1" x14ac:dyDescent="0.2">
      <c r="A87031" s="188" t="s">
        <v>87522</v>
      </c>
    </row>
    <row r="87032" spans="1:1" x14ac:dyDescent="0.2">
      <c r="A87032" s="188" t="s">
        <v>87523</v>
      </c>
    </row>
    <row r="87033" spans="1:1" x14ac:dyDescent="0.2">
      <c r="A87033" s="188" t="s">
        <v>87524</v>
      </c>
    </row>
    <row r="87034" spans="1:1" x14ac:dyDescent="0.2">
      <c r="A87034" s="188" t="s">
        <v>87525</v>
      </c>
    </row>
    <row r="87035" spans="1:1" x14ac:dyDescent="0.2">
      <c r="A87035" s="188" t="s">
        <v>87526</v>
      </c>
    </row>
    <row r="87036" spans="1:1" x14ac:dyDescent="0.2">
      <c r="A87036" s="188" t="s">
        <v>87527</v>
      </c>
    </row>
    <row r="87037" spans="1:1" x14ac:dyDescent="0.2">
      <c r="A87037" s="188" t="s">
        <v>87528</v>
      </c>
    </row>
    <row r="87038" spans="1:1" x14ac:dyDescent="0.2">
      <c r="A87038" s="188" t="s">
        <v>87529</v>
      </c>
    </row>
    <row r="87039" spans="1:1" x14ac:dyDescent="0.2">
      <c r="A87039" s="188" t="s">
        <v>87530</v>
      </c>
    </row>
    <row r="87040" spans="1:1" x14ac:dyDescent="0.2">
      <c r="A87040" s="188" t="s">
        <v>87531</v>
      </c>
    </row>
    <row r="87041" spans="1:1" x14ac:dyDescent="0.2">
      <c r="A87041" s="188" t="s">
        <v>87532</v>
      </c>
    </row>
    <row r="87042" spans="1:1" x14ac:dyDescent="0.2">
      <c r="A87042" s="188" t="s">
        <v>87533</v>
      </c>
    </row>
    <row r="87043" spans="1:1" x14ac:dyDescent="0.2">
      <c r="A87043" s="188" t="s">
        <v>87534</v>
      </c>
    </row>
    <row r="87044" spans="1:1" x14ac:dyDescent="0.2">
      <c r="A87044" s="188" t="s">
        <v>87535</v>
      </c>
    </row>
    <row r="87045" spans="1:1" x14ac:dyDescent="0.2">
      <c r="A87045" s="188" t="s">
        <v>87536</v>
      </c>
    </row>
    <row r="87046" spans="1:1" x14ac:dyDescent="0.2">
      <c r="A87046" s="188" t="s">
        <v>87537</v>
      </c>
    </row>
    <row r="87047" spans="1:1" x14ac:dyDescent="0.2">
      <c r="A87047" s="188" t="s">
        <v>87538</v>
      </c>
    </row>
    <row r="87048" spans="1:1" x14ac:dyDescent="0.2">
      <c r="A87048" s="188" t="s">
        <v>87539</v>
      </c>
    </row>
    <row r="87049" spans="1:1" x14ac:dyDescent="0.2">
      <c r="A87049" s="188" t="s">
        <v>87540</v>
      </c>
    </row>
    <row r="87050" spans="1:1" x14ac:dyDescent="0.2">
      <c r="A87050" s="188" t="s">
        <v>87541</v>
      </c>
    </row>
    <row r="87051" spans="1:1" x14ac:dyDescent="0.2">
      <c r="A87051" s="188" t="s">
        <v>87542</v>
      </c>
    </row>
    <row r="87052" spans="1:1" x14ac:dyDescent="0.2">
      <c r="A87052" s="188" t="s">
        <v>87543</v>
      </c>
    </row>
    <row r="87053" spans="1:1" x14ac:dyDescent="0.2">
      <c r="A87053" s="188" t="s">
        <v>87544</v>
      </c>
    </row>
    <row r="87054" spans="1:1" x14ac:dyDescent="0.2">
      <c r="A87054" s="188" t="s">
        <v>87545</v>
      </c>
    </row>
    <row r="87055" spans="1:1" x14ac:dyDescent="0.2">
      <c r="A87055" s="188" t="s">
        <v>87546</v>
      </c>
    </row>
    <row r="87056" spans="1:1" x14ac:dyDescent="0.2">
      <c r="A87056" s="188" t="s">
        <v>87547</v>
      </c>
    </row>
    <row r="87057" spans="1:1" x14ac:dyDescent="0.2">
      <c r="A87057" s="188" t="s">
        <v>87548</v>
      </c>
    </row>
    <row r="87058" spans="1:1" x14ac:dyDescent="0.2">
      <c r="A87058" s="188" t="s">
        <v>87549</v>
      </c>
    </row>
    <row r="87059" spans="1:1" x14ac:dyDescent="0.2">
      <c r="A87059" s="188" t="s">
        <v>87550</v>
      </c>
    </row>
    <row r="87060" spans="1:1" x14ac:dyDescent="0.2">
      <c r="A87060" s="188" t="s">
        <v>87551</v>
      </c>
    </row>
    <row r="87061" spans="1:1" x14ac:dyDescent="0.2">
      <c r="A87061" s="188" t="s">
        <v>87552</v>
      </c>
    </row>
    <row r="87062" spans="1:1" x14ac:dyDescent="0.2">
      <c r="A87062" s="188" t="s">
        <v>87553</v>
      </c>
    </row>
    <row r="87063" spans="1:1" x14ac:dyDescent="0.2">
      <c r="A87063" s="188" t="s">
        <v>87554</v>
      </c>
    </row>
    <row r="87064" spans="1:1" x14ac:dyDescent="0.2">
      <c r="A87064" s="188" t="s">
        <v>87555</v>
      </c>
    </row>
    <row r="87065" spans="1:1" x14ac:dyDescent="0.2">
      <c r="A87065" s="188" t="s">
        <v>87556</v>
      </c>
    </row>
    <row r="87066" spans="1:1" x14ac:dyDescent="0.2">
      <c r="A87066" s="188" t="s">
        <v>87557</v>
      </c>
    </row>
    <row r="87067" spans="1:1" x14ac:dyDescent="0.2">
      <c r="A87067" s="188" t="s">
        <v>87558</v>
      </c>
    </row>
    <row r="87068" spans="1:1" x14ac:dyDescent="0.2">
      <c r="A87068" s="188" t="s">
        <v>87559</v>
      </c>
    </row>
    <row r="87069" spans="1:1" x14ac:dyDescent="0.2">
      <c r="A87069" s="188" t="s">
        <v>87560</v>
      </c>
    </row>
    <row r="87070" spans="1:1" x14ac:dyDescent="0.2">
      <c r="A87070" s="188" t="s">
        <v>87561</v>
      </c>
    </row>
    <row r="87071" spans="1:1" x14ac:dyDescent="0.2">
      <c r="A87071" s="188" t="s">
        <v>87562</v>
      </c>
    </row>
    <row r="87072" spans="1:1" x14ac:dyDescent="0.2">
      <c r="A87072" s="188" t="s">
        <v>87563</v>
      </c>
    </row>
    <row r="87073" spans="1:1" x14ac:dyDescent="0.2">
      <c r="A87073" s="188" t="s">
        <v>87564</v>
      </c>
    </row>
    <row r="87074" spans="1:1" x14ac:dyDescent="0.2">
      <c r="A87074" s="188" t="s">
        <v>87565</v>
      </c>
    </row>
    <row r="87075" spans="1:1" x14ac:dyDescent="0.2">
      <c r="A87075" s="188" t="s">
        <v>87566</v>
      </c>
    </row>
    <row r="87076" spans="1:1" x14ac:dyDescent="0.2">
      <c r="A87076" s="188" t="s">
        <v>87567</v>
      </c>
    </row>
    <row r="87077" spans="1:1" x14ac:dyDescent="0.2">
      <c r="A87077" s="188" t="s">
        <v>87568</v>
      </c>
    </row>
    <row r="87078" spans="1:1" x14ac:dyDescent="0.2">
      <c r="A87078" s="188" t="s">
        <v>87569</v>
      </c>
    </row>
    <row r="87079" spans="1:1" x14ac:dyDescent="0.2">
      <c r="A87079" s="188" t="s">
        <v>87570</v>
      </c>
    </row>
    <row r="87080" spans="1:1" x14ac:dyDescent="0.2">
      <c r="A87080" s="188" t="s">
        <v>87571</v>
      </c>
    </row>
    <row r="87081" spans="1:1" x14ac:dyDescent="0.2">
      <c r="A87081" s="188" t="s">
        <v>87572</v>
      </c>
    </row>
    <row r="87082" spans="1:1" x14ac:dyDescent="0.2">
      <c r="A87082" s="188" t="s">
        <v>87573</v>
      </c>
    </row>
    <row r="87083" spans="1:1" x14ac:dyDescent="0.2">
      <c r="A87083" s="188" t="s">
        <v>87574</v>
      </c>
    </row>
    <row r="87084" spans="1:1" x14ac:dyDescent="0.2">
      <c r="A87084" s="188" t="s">
        <v>87575</v>
      </c>
    </row>
    <row r="87085" spans="1:1" x14ac:dyDescent="0.2">
      <c r="A87085" s="188" t="s">
        <v>87576</v>
      </c>
    </row>
    <row r="87086" spans="1:1" x14ac:dyDescent="0.2">
      <c r="A87086" s="188" t="s">
        <v>87577</v>
      </c>
    </row>
    <row r="87087" spans="1:1" x14ac:dyDescent="0.2">
      <c r="A87087" s="188" t="s">
        <v>87578</v>
      </c>
    </row>
    <row r="87088" spans="1:1" x14ac:dyDescent="0.2">
      <c r="A87088" s="188" t="s">
        <v>87579</v>
      </c>
    </row>
    <row r="87089" spans="1:1" x14ac:dyDescent="0.2">
      <c r="A87089" s="188" t="s">
        <v>87580</v>
      </c>
    </row>
    <row r="87090" spans="1:1" x14ac:dyDescent="0.2">
      <c r="A87090" s="188" t="s">
        <v>87581</v>
      </c>
    </row>
    <row r="87091" spans="1:1" x14ac:dyDescent="0.2">
      <c r="A87091" s="188" t="s">
        <v>87582</v>
      </c>
    </row>
    <row r="87092" spans="1:1" x14ac:dyDescent="0.2">
      <c r="A87092" s="188" t="s">
        <v>87583</v>
      </c>
    </row>
    <row r="87093" spans="1:1" x14ac:dyDescent="0.2">
      <c r="A87093" s="188" t="s">
        <v>87584</v>
      </c>
    </row>
    <row r="87094" spans="1:1" x14ac:dyDescent="0.2">
      <c r="A87094" s="188" t="s">
        <v>87585</v>
      </c>
    </row>
    <row r="87095" spans="1:1" x14ac:dyDescent="0.2">
      <c r="A87095" s="188" t="s">
        <v>87586</v>
      </c>
    </row>
    <row r="87096" spans="1:1" x14ac:dyDescent="0.2">
      <c r="A87096" s="188" t="s">
        <v>87587</v>
      </c>
    </row>
    <row r="87097" spans="1:1" x14ac:dyDescent="0.2">
      <c r="A87097" s="188" t="s">
        <v>87588</v>
      </c>
    </row>
    <row r="87098" spans="1:1" x14ac:dyDescent="0.2">
      <c r="A87098" s="188" t="s">
        <v>87589</v>
      </c>
    </row>
    <row r="87099" spans="1:1" x14ac:dyDescent="0.2">
      <c r="A87099" s="188" t="s">
        <v>87590</v>
      </c>
    </row>
    <row r="87100" spans="1:1" x14ac:dyDescent="0.2">
      <c r="A87100" s="188" t="s">
        <v>87591</v>
      </c>
    </row>
    <row r="87101" spans="1:1" x14ac:dyDescent="0.2">
      <c r="A87101" s="188" t="s">
        <v>87592</v>
      </c>
    </row>
    <row r="87102" spans="1:1" x14ac:dyDescent="0.2">
      <c r="A87102" s="188" t="s">
        <v>87593</v>
      </c>
    </row>
    <row r="87103" spans="1:1" x14ac:dyDescent="0.2">
      <c r="A87103" s="188" t="s">
        <v>87594</v>
      </c>
    </row>
    <row r="87104" spans="1:1" x14ac:dyDescent="0.2">
      <c r="A87104" s="188" t="s">
        <v>87595</v>
      </c>
    </row>
    <row r="87105" spans="1:1" x14ac:dyDescent="0.2">
      <c r="A87105" s="188" t="s">
        <v>87596</v>
      </c>
    </row>
    <row r="87106" spans="1:1" x14ac:dyDescent="0.2">
      <c r="A87106" s="188" t="s">
        <v>87597</v>
      </c>
    </row>
    <row r="87107" spans="1:1" x14ac:dyDescent="0.2">
      <c r="A87107" s="188" t="s">
        <v>87598</v>
      </c>
    </row>
    <row r="87108" spans="1:1" x14ac:dyDescent="0.2">
      <c r="A87108" s="188" t="s">
        <v>87599</v>
      </c>
    </row>
    <row r="87109" spans="1:1" x14ac:dyDescent="0.2">
      <c r="A87109" s="188" t="s">
        <v>87600</v>
      </c>
    </row>
    <row r="87110" spans="1:1" x14ac:dyDescent="0.2">
      <c r="A87110" s="188" t="s">
        <v>87601</v>
      </c>
    </row>
    <row r="87111" spans="1:1" x14ac:dyDescent="0.2">
      <c r="A87111" s="188" t="s">
        <v>87602</v>
      </c>
    </row>
    <row r="87112" spans="1:1" x14ac:dyDescent="0.2">
      <c r="A87112" s="188" t="s">
        <v>87603</v>
      </c>
    </row>
    <row r="87113" spans="1:1" x14ac:dyDescent="0.2">
      <c r="A87113" s="188" t="s">
        <v>87604</v>
      </c>
    </row>
    <row r="87114" spans="1:1" x14ac:dyDescent="0.2">
      <c r="A87114" s="188" t="s">
        <v>87605</v>
      </c>
    </row>
    <row r="87115" spans="1:1" x14ac:dyDescent="0.2">
      <c r="A87115" s="188" t="s">
        <v>87606</v>
      </c>
    </row>
    <row r="87116" spans="1:1" x14ac:dyDescent="0.2">
      <c r="A87116" s="188" t="s">
        <v>87607</v>
      </c>
    </row>
    <row r="87117" spans="1:1" x14ac:dyDescent="0.2">
      <c r="A87117" s="188" t="s">
        <v>87608</v>
      </c>
    </row>
    <row r="87118" spans="1:1" x14ac:dyDescent="0.2">
      <c r="A87118" s="188" t="s">
        <v>87609</v>
      </c>
    </row>
    <row r="87119" spans="1:1" x14ac:dyDescent="0.2">
      <c r="A87119" s="188" t="s">
        <v>87610</v>
      </c>
    </row>
    <row r="87120" spans="1:1" x14ac:dyDescent="0.2">
      <c r="A87120" s="188" t="s">
        <v>87611</v>
      </c>
    </row>
    <row r="87121" spans="1:1" x14ac:dyDescent="0.2">
      <c r="A87121" s="188" t="s">
        <v>87612</v>
      </c>
    </row>
    <row r="87122" spans="1:1" x14ac:dyDescent="0.2">
      <c r="A87122" s="188" t="s">
        <v>87613</v>
      </c>
    </row>
    <row r="87123" spans="1:1" x14ac:dyDescent="0.2">
      <c r="A87123" s="188" t="s">
        <v>87614</v>
      </c>
    </row>
    <row r="87124" spans="1:1" x14ac:dyDescent="0.2">
      <c r="A87124" s="188" t="s">
        <v>87615</v>
      </c>
    </row>
    <row r="87125" spans="1:1" x14ac:dyDescent="0.2">
      <c r="A87125" s="188" t="s">
        <v>87616</v>
      </c>
    </row>
    <row r="87126" spans="1:1" x14ac:dyDescent="0.2">
      <c r="A87126" s="188" t="s">
        <v>87617</v>
      </c>
    </row>
    <row r="87127" spans="1:1" x14ac:dyDescent="0.2">
      <c r="A87127" s="188" t="s">
        <v>87618</v>
      </c>
    </row>
    <row r="87128" spans="1:1" x14ac:dyDescent="0.2">
      <c r="A87128" s="188" t="s">
        <v>87619</v>
      </c>
    </row>
    <row r="87129" spans="1:1" x14ac:dyDescent="0.2">
      <c r="A87129" s="188" t="s">
        <v>87620</v>
      </c>
    </row>
    <row r="87130" spans="1:1" x14ac:dyDescent="0.2">
      <c r="A87130" s="188" t="s">
        <v>87621</v>
      </c>
    </row>
    <row r="87131" spans="1:1" x14ac:dyDescent="0.2">
      <c r="A87131" s="188" t="s">
        <v>87622</v>
      </c>
    </row>
    <row r="87132" spans="1:1" x14ac:dyDescent="0.2">
      <c r="A87132" s="188" t="s">
        <v>87623</v>
      </c>
    </row>
    <row r="87133" spans="1:1" x14ac:dyDescent="0.2">
      <c r="A87133" s="188" t="s">
        <v>87624</v>
      </c>
    </row>
    <row r="87134" spans="1:1" x14ac:dyDescent="0.2">
      <c r="A87134" s="188" t="s">
        <v>87625</v>
      </c>
    </row>
    <row r="87135" spans="1:1" x14ac:dyDescent="0.2">
      <c r="A87135" s="188" t="s">
        <v>87626</v>
      </c>
    </row>
    <row r="87136" spans="1:1" x14ac:dyDescent="0.2">
      <c r="A87136" s="188" t="s">
        <v>87627</v>
      </c>
    </row>
    <row r="87137" spans="1:1" x14ac:dyDescent="0.2">
      <c r="A87137" s="188" t="s">
        <v>87628</v>
      </c>
    </row>
    <row r="87138" spans="1:1" x14ac:dyDescent="0.2">
      <c r="A87138" s="188" t="s">
        <v>87629</v>
      </c>
    </row>
    <row r="87139" spans="1:1" x14ac:dyDescent="0.2">
      <c r="A87139" s="188" t="s">
        <v>87630</v>
      </c>
    </row>
    <row r="87140" spans="1:1" x14ac:dyDescent="0.2">
      <c r="A87140" s="188" t="s">
        <v>87631</v>
      </c>
    </row>
    <row r="87141" spans="1:1" x14ac:dyDescent="0.2">
      <c r="A87141" s="188" t="s">
        <v>87632</v>
      </c>
    </row>
    <row r="87142" spans="1:1" x14ac:dyDescent="0.2">
      <c r="A87142" s="188" t="s">
        <v>87633</v>
      </c>
    </row>
    <row r="87143" spans="1:1" x14ac:dyDescent="0.2">
      <c r="A87143" s="188" t="s">
        <v>87634</v>
      </c>
    </row>
    <row r="87144" spans="1:1" x14ac:dyDescent="0.2">
      <c r="A87144" s="188" t="s">
        <v>87635</v>
      </c>
    </row>
    <row r="87145" spans="1:1" x14ac:dyDescent="0.2">
      <c r="A87145" s="188" t="s">
        <v>87636</v>
      </c>
    </row>
    <row r="87146" spans="1:1" x14ac:dyDescent="0.2">
      <c r="A87146" s="188" t="s">
        <v>87637</v>
      </c>
    </row>
    <row r="87147" spans="1:1" x14ac:dyDescent="0.2">
      <c r="A87147" s="188" t="s">
        <v>87638</v>
      </c>
    </row>
    <row r="87148" spans="1:1" x14ac:dyDescent="0.2">
      <c r="A87148" s="188" t="s">
        <v>87639</v>
      </c>
    </row>
    <row r="87149" spans="1:1" x14ac:dyDescent="0.2">
      <c r="A87149" s="188" t="s">
        <v>87640</v>
      </c>
    </row>
    <row r="87150" spans="1:1" x14ac:dyDescent="0.2">
      <c r="A87150" s="188" t="s">
        <v>87641</v>
      </c>
    </row>
    <row r="87151" spans="1:1" x14ac:dyDescent="0.2">
      <c r="A87151" s="188" t="s">
        <v>87642</v>
      </c>
    </row>
    <row r="87152" spans="1:1" x14ac:dyDescent="0.2">
      <c r="A87152" s="188" t="s">
        <v>87643</v>
      </c>
    </row>
    <row r="87153" spans="1:1" x14ac:dyDescent="0.2">
      <c r="A87153" s="188" t="s">
        <v>87644</v>
      </c>
    </row>
    <row r="87154" spans="1:1" x14ac:dyDescent="0.2">
      <c r="A87154" s="188" t="s">
        <v>87645</v>
      </c>
    </row>
    <row r="87155" spans="1:1" x14ac:dyDescent="0.2">
      <c r="A87155" s="188" t="s">
        <v>87646</v>
      </c>
    </row>
    <row r="87156" spans="1:1" x14ac:dyDescent="0.2">
      <c r="A87156" s="188" t="s">
        <v>87647</v>
      </c>
    </row>
    <row r="87157" spans="1:1" x14ac:dyDescent="0.2">
      <c r="A87157" s="188" t="s">
        <v>87648</v>
      </c>
    </row>
    <row r="87158" spans="1:1" x14ac:dyDescent="0.2">
      <c r="A87158" s="188" t="s">
        <v>87649</v>
      </c>
    </row>
    <row r="87159" spans="1:1" x14ac:dyDescent="0.2">
      <c r="A87159" s="188" t="s">
        <v>87650</v>
      </c>
    </row>
    <row r="87160" spans="1:1" x14ac:dyDescent="0.2">
      <c r="A87160" s="188" t="s">
        <v>87651</v>
      </c>
    </row>
    <row r="87161" spans="1:1" x14ac:dyDescent="0.2">
      <c r="A87161" s="188" t="s">
        <v>87652</v>
      </c>
    </row>
    <row r="87162" spans="1:1" x14ac:dyDescent="0.2">
      <c r="A87162" s="188" t="s">
        <v>87653</v>
      </c>
    </row>
    <row r="87163" spans="1:1" x14ac:dyDescent="0.2">
      <c r="A87163" s="188" t="s">
        <v>87654</v>
      </c>
    </row>
    <row r="87164" spans="1:1" x14ac:dyDescent="0.2">
      <c r="A87164" s="188" t="s">
        <v>87655</v>
      </c>
    </row>
    <row r="87165" spans="1:1" x14ac:dyDescent="0.2">
      <c r="A87165" s="188" t="s">
        <v>87656</v>
      </c>
    </row>
    <row r="87166" spans="1:1" x14ac:dyDescent="0.2">
      <c r="A87166" s="188" t="s">
        <v>87657</v>
      </c>
    </row>
    <row r="87167" spans="1:1" x14ac:dyDescent="0.2">
      <c r="A87167" s="188" t="s">
        <v>87658</v>
      </c>
    </row>
    <row r="87168" spans="1:1" x14ac:dyDescent="0.2">
      <c r="A87168" s="188" t="s">
        <v>87659</v>
      </c>
    </row>
    <row r="87169" spans="1:1" x14ac:dyDescent="0.2">
      <c r="A87169" s="188" t="s">
        <v>87660</v>
      </c>
    </row>
    <row r="87170" spans="1:1" x14ac:dyDescent="0.2">
      <c r="A87170" s="188" t="s">
        <v>87661</v>
      </c>
    </row>
    <row r="87171" spans="1:1" x14ac:dyDescent="0.2">
      <c r="A87171" s="188" t="s">
        <v>87662</v>
      </c>
    </row>
    <row r="87172" spans="1:1" x14ac:dyDescent="0.2">
      <c r="A87172" s="188" t="s">
        <v>87663</v>
      </c>
    </row>
    <row r="87173" spans="1:1" x14ac:dyDescent="0.2">
      <c r="A87173" s="188" t="s">
        <v>87664</v>
      </c>
    </row>
    <row r="87174" spans="1:1" x14ac:dyDescent="0.2">
      <c r="A87174" s="188" t="s">
        <v>87665</v>
      </c>
    </row>
    <row r="87175" spans="1:1" x14ac:dyDescent="0.2">
      <c r="A87175" s="188" t="s">
        <v>87666</v>
      </c>
    </row>
    <row r="87176" spans="1:1" x14ac:dyDescent="0.2">
      <c r="A87176" s="188" t="s">
        <v>87667</v>
      </c>
    </row>
    <row r="87177" spans="1:1" x14ac:dyDescent="0.2">
      <c r="A87177" s="188" t="s">
        <v>87668</v>
      </c>
    </row>
    <row r="87178" spans="1:1" x14ac:dyDescent="0.2">
      <c r="A87178" s="188" t="s">
        <v>87669</v>
      </c>
    </row>
    <row r="87179" spans="1:1" x14ac:dyDescent="0.2">
      <c r="A87179" s="188" t="s">
        <v>87670</v>
      </c>
    </row>
    <row r="87180" spans="1:1" x14ac:dyDescent="0.2">
      <c r="A87180" s="188" t="s">
        <v>87671</v>
      </c>
    </row>
    <row r="87181" spans="1:1" x14ac:dyDescent="0.2">
      <c r="A87181" s="188" t="s">
        <v>87672</v>
      </c>
    </row>
    <row r="87182" spans="1:1" x14ac:dyDescent="0.2">
      <c r="A87182" s="188" t="s">
        <v>87673</v>
      </c>
    </row>
    <row r="87183" spans="1:1" x14ac:dyDescent="0.2">
      <c r="A87183" s="188" t="s">
        <v>87674</v>
      </c>
    </row>
    <row r="87184" spans="1:1" x14ac:dyDescent="0.2">
      <c r="A87184" s="188" t="s">
        <v>87675</v>
      </c>
    </row>
    <row r="87185" spans="1:1" x14ac:dyDescent="0.2">
      <c r="A87185" s="188" t="s">
        <v>87676</v>
      </c>
    </row>
    <row r="87186" spans="1:1" x14ac:dyDescent="0.2">
      <c r="A87186" s="188" t="s">
        <v>87677</v>
      </c>
    </row>
    <row r="87187" spans="1:1" x14ac:dyDescent="0.2">
      <c r="A87187" s="188" t="s">
        <v>87678</v>
      </c>
    </row>
    <row r="87188" spans="1:1" x14ac:dyDescent="0.2">
      <c r="A87188" s="188" t="s">
        <v>87679</v>
      </c>
    </row>
    <row r="87189" spans="1:1" x14ac:dyDescent="0.2">
      <c r="A87189" s="188" t="s">
        <v>87680</v>
      </c>
    </row>
    <row r="87190" spans="1:1" x14ac:dyDescent="0.2">
      <c r="A87190" s="188" t="s">
        <v>87681</v>
      </c>
    </row>
    <row r="87191" spans="1:1" x14ac:dyDescent="0.2">
      <c r="A87191" s="188" t="s">
        <v>87682</v>
      </c>
    </row>
    <row r="87192" spans="1:1" x14ac:dyDescent="0.2">
      <c r="A87192" s="188" t="s">
        <v>87683</v>
      </c>
    </row>
    <row r="87193" spans="1:1" x14ac:dyDescent="0.2">
      <c r="A87193" s="188" t="s">
        <v>87684</v>
      </c>
    </row>
    <row r="87194" spans="1:1" x14ac:dyDescent="0.2">
      <c r="A87194" s="188" t="s">
        <v>87685</v>
      </c>
    </row>
    <row r="87195" spans="1:1" x14ac:dyDescent="0.2">
      <c r="A87195" s="188" t="s">
        <v>87686</v>
      </c>
    </row>
    <row r="87196" spans="1:1" x14ac:dyDescent="0.2">
      <c r="A87196" s="188" t="s">
        <v>87687</v>
      </c>
    </row>
    <row r="87197" spans="1:1" x14ac:dyDescent="0.2">
      <c r="A87197" s="188" t="s">
        <v>87688</v>
      </c>
    </row>
    <row r="87198" spans="1:1" x14ac:dyDescent="0.2">
      <c r="A87198" s="188" t="s">
        <v>87689</v>
      </c>
    </row>
    <row r="87199" spans="1:1" x14ac:dyDescent="0.2">
      <c r="A87199" s="188" t="s">
        <v>87690</v>
      </c>
    </row>
    <row r="87200" spans="1:1" x14ac:dyDescent="0.2">
      <c r="A87200" s="188" t="s">
        <v>87691</v>
      </c>
    </row>
    <row r="87201" spans="1:1" x14ac:dyDescent="0.2">
      <c r="A87201" s="188" t="s">
        <v>87692</v>
      </c>
    </row>
    <row r="87202" spans="1:1" x14ac:dyDescent="0.2">
      <c r="A87202" s="188" t="s">
        <v>87693</v>
      </c>
    </row>
    <row r="87203" spans="1:1" x14ac:dyDescent="0.2">
      <c r="A87203" s="188" t="s">
        <v>87694</v>
      </c>
    </row>
    <row r="87204" spans="1:1" x14ac:dyDescent="0.2">
      <c r="A87204" s="188" t="s">
        <v>87695</v>
      </c>
    </row>
    <row r="87205" spans="1:1" x14ac:dyDescent="0.2">
      <c r="A87205" s="188" t="s">
        <v>87696</v>
      </c>
    </row>
    <row r="87206" spans="1:1" x14ac:dyDescent="0.2">
      <c r="A87206" s="188" t="s">
        <v>87697</v>
      </c>
    </row>
    <row r="87207" spans="1:1" x14ac:dyDescent="0.2">
      <c r="A87207" s="188" t="s">
        <v>87698</v>
      </c>
    </row>
    <row r="87208" spans="1:1" x14ac:dyDescent="0.2">
      <c r="A87208" s="188" t="s">
        <v>87699</v>
      </c>
    </row>
    <row r="87209" spans="1:1" x14ac:dyDescent="0.2">
      <c r="A87209" s="188" t="s">
        <v>87700</v>
      </c>
    </row>
    <row r="87210" spans="1:1" x14ac:dyDescent="0.2">
      <c r="A87210" s="188" t="s">
        <v>87701</v>
      </c>
    </row>
    <row r="87211" spans="1:1" x14ac:dyDescent="0.2">
      <c r="A87211" s="188" t="s">
        <v>87702</v>
      </c>
    </row>
    <row r="87212" spans="1:1" x14ac:dyDescent="0.2">
      <c r="A87212" s="188" t="s">
        <v>87703</v>
      </c>
    </row>
    <row r="87213" spans="1:1" x14ac:dyDescent="0.2">
      <c r="A87213" s="188" t="s">
        <v>87704</v>
      </c>
    </row>
    <row r="87214" spans="1:1" x14ac:dyDescent="0.2">
      <c r="A87214" s="188" t="s">
        <v>87705</v>
      </c>
    </row>
    <row r="87215" spans="1:1" x14ac:dyDescent="0.2">
      <c r="A87215" s="188" t="s">
        <v>87706</v>
      </c>
    </row>
    <row r="87216" spans="1:1" x14ac:dyDescent="0.2">
      <c r="A87216" s="188" t="s">
        <v>87707</v>
      </c>
    </row>
    <row r="87217" spans="1:1" x14ac:dyDescent="0.2">
      <c r="A87217" s="188" t="s">
        <v>87708</v>
      </c>
    </row>
    <row r="87218" spans="1:1" x14ac:dyDescent="0.2">
      <c r="A87218" s="188" t="s">
        <v>87709</v>
      </c>
    </row>
    <row r="87219" spans="1:1" x14ac:dyDescent="0.2">
      <c r="A87219" s="188" t="s">
        <v>87710</v>
      </c>
    </row>
    <row r="87220" spans="1:1" x14ac:dyDescent="0.2">
      <c r="A87220" s="188" t="s">
        <v>87711</v>
      </c>
    </row>
    <row r="87221" spans="1:1" x14ac:dyDescent="0.2">
      <c r="A87221" s="188" t="s">
        <v>87712</v>
      </c>
    </row>
    <row r="87222" spans="1:1" x14ac:dyDescent="0.2">
      <c r="A87222" s="188" t="s">
        <v>87713</v>
      </c>
    </row>
    <row r="87223" spans="1:1" x14ac:dyDescent="0.2">
      <c r="A87223" s="188" t="s">
        <v>87714</v>
      </c>
    </row>
    <row r="87224" spans="1:1" x14ac:dyDescent="0.2">
      <c r="A87224" s="188" t="s">
        <v>87715</v>
      </c>
    </row>
    <row r="87225" spans="1:1" x14ac:dyDescent="0.2">
      <c r="A87225" s="188" t="s">
        <v>87716</v>
      </c>
    </row>
    <row r="87226" spans="1:1" x14ac:dyDescent="0.2">
      <c r="A87226" s="188" t="s">
        <v>87717</v>
      </c>
    </row>
    <row r="87227" spans="1:1" x14ac:dyDescent="0.2">
      <c r="A87227" s="188" t="s">
        <v>87718</v>
      </c>
    </row>
    <row r="87228" spans="1:1" x14ac:dyDescent="0.2">
      <c r="A87228" s="188" t="s">
        <v>87719</v>
      </c>
    </row>
    <row r="87229" spans="1:1" x14ac:dyDescent="0.2">
      <c r="A87229" s="188" t="s">
        <v>87720</v>
      </c>
    </row>
    <row r="87230" spans="1:1" x14ac:dyDescent="0.2">
      <c r="A87230" s="188" t="s">
        <v>87721</v>
      </c>
    </row>
    <row r="87231" spans="1:1" x14ac:dyDescent="0.2">
      <c r="A87231" s="188" t="s">
        <v>87722</v>
      </c>
    </row>
    <row r="87232" spans="1:1" x14ac:dyDescent="0.2">
      <c r="A87232" s="188" t="s">
        <v>87723</v>
      </c>
    </row>
    <row r="87233" spans="1:1" x14ac:dyDescent="0.2">
      <c r="A87233" s="188" t="s">
        <v>87724</v>
      </c>
    </row>
    <row r="87234" spans="1:1" x14ac:dyDescent="0.2">
      <c r="A87234" s="188" t="s">
        <v>87725</v>
      </c>
    </row>
    <row r="87235" spans="1:1" x14ac:dyDescent="0.2">
      <c r="A87235" s="188" t="s">
        <v>87726</v>
      </c>
    </row>
    <row r="87236" spans="1:1" x14ac:dyDescent="0.2">
      <c r="A87236" s="188" t="s">
        <v>87727</v>
      </c>
    </row>
    <row r="87237" spans="1:1" x14ac:dyDescent="0.2">
      <c r="A87237" s="188" t="s">
        <v>87728</v>
      </c>
    </row>
    <row r="87238" spans="1:1" x14ac:dyDescent="0.2">
      <c r="A87238" s="188" t="s">
        <v>87729</v>
      </c>
    </row>
    <row r="87239" spans="1:1" x14ac:dyDescent="0.2">
      <c r="A87239" s="188" t="s">
        <v>87730</v>
      </c>
    </row>
    <row r="87240" spans="1:1" x14ac:dyDescent="0.2">
      <c r="A87240" s="188" t="s">
        <v>87731</v>
      </c>
    </row>
    <row r="87241" spans="1:1" x14ac:dyDescent="0.2">
      <c r="A87241" s="188" t="s">
        <v>87732</v>
      </c>
    </row>
    <row r="87242" spans="1:1" x14ac:dyDescent="0.2">
      <c r="A87242" s="188" t="s">
        <v>87733</v>
      </c>
    </row>
    <row r="87243" spans="1:1" x14ac:dyDescent="0.2">
      <c r="A87243" s="188" t="s">
        <v>87734</v>
      </c>
    </row>
    <row r="87244" spans="1:1" x14ac:dyDescent="0.2">
      <c r="A87244" s="188" t="s">
        <v>87735</v>
      </c>
    </row>
    <row r="87245" spans="1:1" x14ac:dyDescent="0.2">
      <c r="A87245" s="188" t="s">
        <v>87736</v>
      </c>
    </row>
    <row r="87246" spans="1:1" x14ac:dyDescent="0.2">
      <c r="A87246" s="188" t="s">
        <v>87737</v>
      </c>
    </row>
    <row r="87247" spans="1:1" x14ac:dyDescent="0.2">
      <c r="A87247" s="188" t="s">
        <v>87738</v>
      </c>
    </row>
    <row r="87248" spans="1:1" x14ac:dyDescent="0.2">
      <c r="A87248" s="188" t="s">
        <v>87739</v>
      </c>
    </row>
    <row r="87249" spans="1:1" x14ac:dyDescent="0.2">
      <c r="A87249" s="188" t="s">
        <v>87740</v>
      </c>
    </row>
    <row r="87250" spans="1:1" x14ac:dyDescent="0.2">
      <c r="A87250" s="188" t="s">
        <v>87741</v>
      </c>
    </row>
    <row r="87251" spans="1:1" x14ac:dyDescent="0.2">
      <c r="A87251" s="188" t="s">
        <v>87742</v>
      </c>
    </row>
    <row r="87252" spans="1:1" x14ac:dyDescent="0.2">
      <c r="A87252" s="188" t="s">
        <v>87743</v>
      </c>
    </row>
    <row r="87253" spans="1:1" x14ac:dyDescent="0.2">
      <c r="A87253" s="188" t="s">
        <v>87744</v>
      </c>
    </row>
    <row r="87254" spans="1:1" x14ac:dyDescent="0.2">
      <c r="A87254" s="188" t="s">
        <v>87745</v>
      </c>
    </row>
    <row r="87255" spans="1:1" x14ac:dyDescent="0.2">
      <c r="A87255" s="188" t="s">
        <v>87746</v>
      </c>
    </row>
    <row r="87256" spans="1:1" x14ac:dyDescent="0.2">
      <c r="A87256" s="188" t="s">
        <v>87747</v>
      </c>
    </row>
    <row r="87257" spans="1:1" x14ac:dyDescent="0.2">
      <c r="A87257" s="188" t="s">
        <v>87748</v>
      </c>
    </row>
    <row r="87258" spans="1:1" x14ac:dyDescent="0.2">
      <c r="A87258" s="188" t="s">
        <v>87749</v>
      </c>
    </row>
    <row r="87259" spans="1:1" x14ac:dyDescent="0.2">
      <c r="A87259" s="188" t="s">
        <v>87750</v>
      </c>
    </row>
    <row r="87260" spans="1:1" x14ac:dyDescent="0.2">
      <c r="A87260" s="188" t="s">
        <v>87751</v>
      </c>
    </row>
    <row r="87261" spans="1:1" x14ac:dyDescent="0.2">
      <c r="A87261" s="188" t="s">
        <v>87752</v>
      </c>
    </row>
    <row r="87262" spans="1:1" x14ac:dyDescent="0.2">
      <c r="A87262" s="188" t="s">
        <v>87753</v>
      </c>
    </row>
    <row r="87263" spans="1:1" x14ac:dyDescent="0.2">
      <c r="A87263" s="188" t="s">
        <v>87754</v>
      </c>
    </row>
    <row r="87264" spans="1:1" x14ac:dyDescent="0.2">
      <c r="A87264" s="188" t="s">
        <v>87755</v>
      </c>
    </row>
    <row r="87265" spans="1:1" x14ac:dyDescent="0.2">
      <c r="A87265" s="188" t="s">
        <v>87756</v>
      </c>
    </row>
    <row r="87266" spans="1:1" x14ac:dyDescent="0.2">
      <c r="A87266" s="188" t="s">
        <v>87757</v>
      </c>
    </row>
    <row r="87267" spans="1:1" x14ac:dyDescent="0.2">
      <c r="A87267" s="188" t="s">
        <v>87758</v>
      </c>
    </row>
    <row r="87268" spans="1:1" x14ac:dyDescent="0.2">
      <c r="A87268" s="188" t="s">
        <v>87759</v>
      </c>
    </row>
    <row r="87269" spans="1:1" x14ac:dyDescent="0.2">
      <c r="A87269" s="188" t="s">
        <v>87760</v>
      </c>
    </row>
    <row r="87270" spans="1:1" x14ac:dyDescent="0.2">
      <c r="A87270" s="188" t="s">
        <v>87761</v>
      </c>
    </row>
    <row r="87271" spans="1:1" x14ac:dyDescent="0.2">
      <c r="A87271" s="188" t="s">
        <v>87762</v>
      </c>
    </row>
    <row r="87272" spans="1:1" x14ac:dyDescent="0.2">
      <c r="A87272" s="188" t="s">
        <v>87763</v>
      </c>
    </row>
    <row r="87273" spans="1:1" x14ac:dyDescent="0.2">
      <c r="A87273" s="188" t="s">
        <v>87764</v>
      </c>
    </row>
    <row r="87274" spans="1:1" x14ac:dyDescent="0.2">
      <c r="A87274" s="188" t="s">
        <v>87765</v>
      </c>
    </row>
    <row r="87275" spans="1:1" x14ac:dyDescent="0.2">
      <c r="A87275" s="188" t="s">
        <v>87766</v>
      </c>
    </row>
    <row r="87276" spans="1:1" x14ac:dyDescent="0.2">
      <c r="A87276" s="188" t="s">
        <v>87767</v>
      </c>
    </row>
    <row r="87277" spans="1:1" x14ac:dyDescent="0.2">
      <c r="A87277" s="188" t="s">
        <v>87768</v>
      </c>
    </row>
    <row r="87278" spans="1:1" x14ac:dyDescent="0.2">
      <c r="A87278" s="188" t="s">
        <v>87769</v>
      </c>
    </row>
    <row r="87279" spans="1:1" x14ac:dyDescent="0.2">
      <c r="A87279" s="188" t="s">
        <v>87770</v>
      </c>
    </row>
    <row r="87280" spans="1:1" x14ac:dyDescent="0.2">
      <c r="A87280" s="188" t="s">
        <v>87771</v>
      </c>
    </row>
    <row r="87281" spans="1:1" x14ac:dyDescent="0.2">
      <c r="A87281" s="188" t="s">
        <v>87772</v>
      </c>
    </row>
    <row r="87282" spans="1:1" x14ac:dyDescent="0.2">
      <c r="A87282" s="188" t="s">
        <v>87773</v>
      </c>
    </row>
    <row r="87283" spans="1:1" x14ac:dyDescent="0.2">
      <c r="A87283" s="188" t="s">
        <v>87774</v>
      </c>
    </row>
    <row r="87284" spans="1:1" x14ac:dyDescent="0.2">
      <c r="A87284" s="188" t="s">
        <v>87775</v>
      </c>
    </row>
    <row r="87285" spans="1:1" x14ac:dyDescent="0.2">
      <c r="A87285" s="188" t="s">
        <v>87776</v>
      </c>
    </row>
    <row r="87286" spans="1:1" x14ac:dyDescent="0.2">
      <c r="A87286" s="188" t="s">
        <v>87777</v>
      </c>
    </row>
    <row r="87287" spans="1:1" x14ac:dyDescent="0.2">
      <c r="A87287" s="188" t="s">
        <v>87778</v>
      </c>
    </row>
    <row r="87288" spans="1:1" x14ac:dyDescent="0.2">
      <c r="A87288" s="188" t="s">
        <v>87779</v>
      </c>
    </row>
    <row r="87289" spans="1:1" x14ac:dyDescent="0.2">
      <c r="A87289" s="188" t="s">
        <v>87780</v>
      </c>
    </row>
    <row r="87290" spans="1:1" x14ac:dyDescent="0.2">
      <c r="A87290" s="188" t="s">
        <v>87781</v>
      </c>
    </row>
    <row r="87291" spans="1:1" x14ac:dyDescent="0.2">
      <c r="A87291" s="188" t="s">
        <v>87782</v>
      </c>
    </row>
    <row r="87292" spans="1:1" x14ac:dyDescent="0.2">
      <c r="A87292" s="188" t="s">
        <v>87783</v>
      </c>
    </row>
    <row r="87293" spans="1:1" x14ac:dyDescent="0.2">
      <c r="A87293" s="188" t="s">
        <v>87784</v>
      </c>
    </row>
    <row r="87294" spans="1:1" x14ac:dyDescent="0.2">
      <c r="A87294" s="188" t="s">
        <v>87785</v>
      </c>
    </row>
    <row r="87295" spans="1:1" x14ac:dyDescent="0.2">
      <c r="A87295" s="188" t="s">
        <v>87786</v>
      </c>
    </row>
    <row r="87296" spans="1:1" x14ac:dyDescent="0.2">
      <c r="A87296" s="188" t="s">
        <v>87787</v>
      </c>
    </row>
    <row r="87297" spans="1:1" x14ac:dyDescent="0.2">
      <c r="A87297" s="188" t="s">
        <v>87788</v>
      </c>
    </row>
    <row r="87298" spans="1:1" x14ac:dyDescent="0.2">
      <c r="A87298" s="188" t="s">
        <v>87789</v>
      </c>
    </row>
    <row r="87299" spans="1:1" x14ac:dyDescent="0.2">
      <c r="A87299" s="188" t="s">
        <v>87790</v>
      </c>
    </row>
    <row r="87300" spans="1:1" x14ac:dyDescent="0.2">
      <c r="A87300" s="188" t="s">
        <v>87791</v>
      </c>
    </row>
    <row r="87301" spans="1:1" x14ac:dyDescent="0.2">
      <c r="A87301" s="188" t="s">
        <v>87792</v>
      </c>
    </row>
    <row r="87302" spans="1:1" x14ac:dyDescent="0.2">
      <c r="A87302" s="188" t="s">
        <v>87793</v>
      </c>
    </row>
    <row r="87303" spans="1:1" x14ac:dyDescent="0.2">
      <c r="A87303" s="188" t="s">
        <v>87794</v>
      </c>
    </row>
    <row r="87304" spans="1:1" x14ac:dyDescent="0.2">
      <c r="A87304" s="188" t="s">
        <v>87795</v>
      </c>
    </row>
    <row r="87305" spans="1:1" x14ac:dyDescent="0.2">
      <c r="A87305" s="188" t="s">
        <v>87796</v>
      </c>
    </row>
    <row r="87306" spans="1:1" x14ac:dyDescent="0.2">
      <c r="A87306" s="188" t="s">
        <v>87797</v>
      </c>
    </row>
    <row r="87307" spans="1:1" x14ac:dyDescent="0.2">
      <c r="A87307" s="188" t="s">
        <v>87798</v>
      </c>
    </row>
    <row r="87308" spans="1:1" x14ac:dyDescent="0.2">
      <c r="A87308" s="188" t="s">
        <v>87799</v>
      </c>
    </row>
    <row r="87309" spans="1:1" x14ac:dyDescent="0.2">
      <c r="A87309" s="188" t="s">
        <v>87800</v>
      </c>
    </row>
    <row r="87310" spans="1:1" x14ac:dyDescent="0.2">
      <c r="A87310" s="188" t="s">
        <v>87801</v>
      </c>
    </row>
    <row r="87311" spans="1:1" x14ac:dyDescent="0.2">
      <c r="A87311" s="188" t="s">
        <v>87802</v>
      </c>
    </row>
    <row r="87312" spans="1:1" x14ac:dyDescent="0.2">
      <c r="A87312" s="188" t="s">
        <v>87803</v>
      </c>
    </row>
    <row r="87313" spans="1:1" x14ac:dyDescent="0.2">
      <c r="A87313" s="188" t="s">
        <v>87804</v>
      </c>
    </row>
    <row r="87314" spans="1:1" x14ac:dyDescent="0.2">
      <c r="A87314" s="188" t="s">
        <v>87805</v>
      </c>
    </row>
    <row r="87315" spans="1:1" x14ac:dyDescent="0.2">
      <c r="A87315" s="188" t="s">
        <v>87806</v>
      </c>
    </row>
    <row r="87316" spans="1:1" x14ac:dyDescent="0.2">
      <c r="A87316" s="188" t="s">
        <v>87807</v>
      </c>
    </row>
    <row r="87317" spans="1:1" x14ac:dyDescent="0.2">
      <c r="A87317" s="188" t="s">
        <v>87808</v>
      </c>
    </row>
    <row r="87318" spans="1:1" x14ac:dyDescent="0.2">
      <c r="A87318" s="188" t="s">
        <v>87809</v>
      </c>
    </row>
    <row r="87319" spans="1:1" x14ac:dyDescent="0.2">
      <c r="A87319" s="188" t="s">
        <v>87810</v>
      </c>
    </row>
    <row r="87320" spans="1:1" x14ac:dyDescent="0.2">
      <c r="A87320" s="188" t="s">
        <v>87811</v>
      </c>
    </row>
    <row r="87321" spans="1:1" x14ac:dyDescent="0.2">
      <c r="A87321" s="188" t="s">
        <v>87812</v>
      </c>
    </row>
    <row r="87322" spans="1:1" x14ac:dyDescent="0.2">
      <c r="A87322" s="188" t="s">
        <v>87813</v>
      </c>
    </row>
    <row r="87323" spans="1:1" x14ac:dyDescent="0.2">
      <c r="A87323" s="188" t="s">
        <v>87814</v>
      </c>
    </row>
    <row r="87324" spans="1:1" x14ac:dyDescent="0.2">
      <c r="A87324" s="188" t="s">
        <v>87815</v>
      </c>
    </row>
    <row r="87325" spans="1:1" x14ac:dyDescent="0.2">
      <c r="A87325" s="188" t="s">
        <v>87816</v>
      </c>
    </row>
    <row r="87326" spans="1:1" x14ac:dyDescent="0.2">
      <c r="A87326" s="188" t="s">
        <v>87817</v>
      </c>
    </row>
    <row r="87327" spans="1:1" x14ac:dyDescent="0.2">
      <c r="A87327" s="188" t="s">
        <v>87818</v>
      </c>
    </row>
    <row r="87328" spans="1:1" x14ac:dyDescent="0.2">
      <c r="A87328" s="188" t="s">
        <v>87819</v>
      </c>
    </row>
    <row r="87329" spans="1:1" x14ac:dyDescent="0.2">
      <c r="A87329" s="188" t="s">
        <v>87820</v>
      </c>
    </row>
    <row r="87330" spans="1:1" x14ac:dyDescent="0.2">
      <c r="A87330" s="188" t="s">
        <v>87821</v>
      </c>
    </row>
    <row r="87331" spans="1:1" x14ac:dyDescent="0.2">
      <c r="A87331" s="188" t="s">
        <v>87822</v>
      </c>
    </row>
    <row r="87332" spans="1:1" x14ac:dyDescent="0.2">
      <c r="A87332" s="188" t="s">
        <v>87823</v>
      </c>
    </row>
    <row r="87333" spans="1:1" x14ac:dyDescent="0.2">
      <c r="A87333" s="188" t="s">
        <v>87824</v>
      </c>
    </row>
    <row r="87334" spans="1:1" x14ac:dyDescent="0.2">
      <c r="A87334" s="188" t="s">
        <v>87825</v>
      </c>
    </row>
    <row r="87335" spans="1:1" x14ac:dyDescent="0.2">
      <c r="A87335" s="188" t="s">
        <v>87826</v>
      </c>
    </row>
    <row r="87336" spans="1:1" x14ac:dyDescent="0.2">
      <c r="A87336" s="188" t="s">
        <v>87827</v>
      </c>
    </row>
    <row r="87337" spans="1:1" x14ac:dyDescent="0.2">
      <c r="A87337" s="188" t="s">
        <v>87828</v>
      </c>
    </row>
    <row r="87338" spans="1:1" x14ac:dyDescent="0.2">
      <c r="A87338" s="188" t="s">
        <v>87829</v>
      </c>
    </row>
    <row r="87339" spans="1:1" x14ac:dyDescent="0.2">
      <c r="A87339" s="188" t="s">
        <v>87830</v>
      </c>
    </row>
    <row r="87340" spans="1:1" x14ac:dyDescent="0.2">
      <c r="A87340" s="188" t="s">
        <v>87831</v>
      </c>
    </row>
    <row r="87341" spans="1:1" x14ac:dyDescent="0.2">
      <c r="A87341" s="188" t="s">
        <v>87832</v>
      </c>
    </row>
    <row r="87342" spans="1:1" x14ac:dyDescent="0.2">
      <c r="A87342" s="188" t="s">
        <v>87833</v>
      </c>
    </row>
    <row r="87343" spans="1:1" x14ac:dyDescent="0.2">
      <c r="A87343" s="188" t="s">
        <v>87834</v>
      </c>
    </row>
    <row r="87344" spans="1:1" x14ac:dyDescent="0.2">
      <c r="A87344" s="188" t="s">
        <v>87835</v>
      </c>
    </row>
    <row r="87345" spans="1:1" x14ac:dyDescent="0.2">
      <c r="A87345" s="188" t="s">
        <v>87836</v>
      </c>
    </row>
    <row r="87346" spans="1:1" x14ac:dyDescent="0.2">
      <c r="A87346" s="188" t="s">
        <v>87837</v>
      </c>
    </row>
    <row r="87347" spans="1:1" x14ac:dyDescent="0.2">
      <c r="A87347" s="188" t="s">
        <v>87838</v>
      </c>
    </row>
    <row r="87348" spans="1:1" x14ac:dyDescent="0.2">
      <c r="A87348" s="188" t="s">
        <v>87839</v>
      </c>
    </row>
    <row r="87349" spans="1:1" x14ac:dyDescent="0.2">
      <c r="A87349" s="188" t="s">
        <v>87840</v>
      </c>
    </row>
    <row r="87350" spans="1:1" x14ac:dyDescent="0.2">
      <c r="A87350" s="188" t="s">
        <v>87841</v>
      </c>
    </row>
    <row r="87351" spans="1:1" x14ac:dyDescent="0.2">
      <c r="A87351" s="188" t="s">
        <v>87842</v>
      </c>
    </row>
    <row r="87352" spans="1:1" x14ac:dyDescent="0.2">
      <c r="A87352" s="188" t="s">
        <v>87843</v>
      </c>
    </row>
    <row r="87353" spans="1:1" x14ac:dyDescent="0.2">
      <c r="A87353" s="188" t="s">
        <v>87844</v>
      </c>
    </row>
    <row r="87354" spans="1:1" x14ac:dyDescent="0.2">
      <c r="A87354" s="188" t="s">
        <v>87845</v>
      </c>
    </row>
    <row r="87355" spans="1:1" x14ac:dyDescent="0.2">
      <c r="A87355" s="188" t="s">
        <v>87846</v>
      </c>
    </row>
    <row r="87356" spans="1:1" x14ac:dyDescent="0.2">
      <c r="A87356" s="188" t="s">
        <v>87847</v>
      </c>
    </row>
    <row r="87357" spans="1:1" x14ac:dyDescent="0.2">
      <c r="A87357" s="188" t="s">
        <v>87848</v>
      </c>
    </row>
    <row r="87358" spans="1:1" x14ac:dyDescent="0.2">
      <c r="A87358" s="188" t="s">
        <v>87849</v>
      </c>
    </row>
    <row r="87359" spans="1:1" x14ac:dyDescent="0.2">
      <c r="A87359" s="188" t="s">
        <v>87850</v>
      </c>
    </row>
    <row r="87360" spans="1:1" x14ac:dyDescent="0.2">
      <c r="A87360" s="188" t="s">
        <v>87851</v>
      </c>
    </row>
    <row r="87361" spans="1:1" x14ac:dyDescent="0.2">
      <c r="A87361" s="188" t="s">
        <v>87852</v>
      </c>
    </row>
    <row r="87362" spans="1:1" x14ac:dyDescent="0.2">
      <c r="A87362" s="188" t="s">
        <v>87853</v>
      </c>
    </row>
    <row r="87363" spans="1:1" x14ac:dyDescent="0.2">
      <c r="A87363" s="188" t="s">
        <v>87854</v>
      </c>
    </row>
    <row r="87364" spans="1:1" x14ac:dyDescent="0.2">
      <c r="A87364" s="188" t="s">
        <v>87855</v>
      </c>
    </row>
    <row r="87365" spans="1:1" x14ac:dyDescent="0.2">
      <c r="A87365" s="188" t="s">
        <v>87856</v>
      </c>
    </row>
    <row r="87366" spans="1:1" x14ac:dyDescent="0.2">
      <c r="A87366" s="188" t="s">
        <v>87857</v>
      </c>
    </row>
    <row r="87367" spans="1:1" x14ac:dyDescent="0.2">
      <c r="A87367" s="188" t="s">
        <v>87858</v>
      </c>
    </row>
    <row r="87368" spans="1:1" x14ac:dyDescent="0.2">
      <c r="A87368" s="188" t="s">
        <v>87859</v>
      </c>
    </row>
    <row r="87369" spans="1:1" x14ac:dyDescent="0.2">
      <c r="A87369" s="188" t="s">
        <v>87860</v>
      </c>
    </row>
    <row r="87370" spans="1:1" x14ac:dyDescent="0.2">
      <c r="A87370" s="188" t="s">
        <v>87861</v>
      </c>
    </row>
    <row r="87371" spans="1:1" x14ac:dyDescent="0.2">
      <c r="A87371" s="188" t="s">
        <v>87862</v>
      </c>
    </row>
    <row r="87372" spans="1:1" x14ac:dyDescent="0.2">
      <c r="A87372" s="188" t="s">
        <v>87863</v>
      </c>
    </row>
    <row r="87373" spans="1:1" x14ac:dyDescent="0.2">
      <c r="A87373" s="188" t="s">
        <v>87864</v>
      </c>
    </row>
    <row r="87374" spans="1:1" x14ac:dyDescent="0.2">
      <c r="A87374" s="188" t="s">
        <v>87865</v>
      </c>
    </row>
    <row r="87375" spans="1:1" x14ac:dyDescent="0.2">
      <c r="A87375" s="188" t="s">
        <v>87866</v>
      </c>
    </row>
    <row r="87376" spans="1:1" x14ac:dyDescent="0.2">
      <c r="A87376" s="188" t="s">
        <v>87867</v>
      </c>
    </row>
    <row r="87377" spans="1:1" x14ac:dyDescent="0.2">
      <c r="A87377" s="188" t="s">
        <v>87868</v>
      </c>
    </row>
    <row r="87378" spans="1:1" x14ac:dyDescent="0.2">
      <c r="A87378" s="188" t="s">
        <v>87869</v>
      </c>
    </row>
    <row r="87379" spans="1:1" x14ac:dyDescent="0.2">
      <c r="A87379" s="188" t="s">
        <v>87870</v>
      </c>
    </row>
    <row r="87380" spans="1:1" x14ac:dyDescent="0.2">
      <c r="A87380" s="188" t="s">
        <v>87871</v>
      </c>
    </row>
    <row r="87381" spans="1:1" x14ac:dyDescent="0.2">
      <c r="A87381" s="188" t="s">
        <v>87872</v>
      </c>
    </row>
    <row r="87382" spans="1:1" x14ac:dyDescent="0.2">
      <c r="A87382" s="188" t="s">
        <v>87873</v>
      </c>
    </row>
    <row r="87383" spans="1:1" x14ac:dyDescent="0.2">
      <c r="A87383" s="188" t="s">
        <v>87874</v>
      </c>
    </row>
    <row r="87384" spans="1:1" x14ac:dyDescent="0.2">
      <c r="A87384" s="188" t="s">
        <v>87875</v>
      </c>
    </row>
    <row r="87385" spans="1:1" x14ac:dyDescent="0.2">
      <c r="A87385" s="188" t="s">
        <v>87876</v>
      </c>
    </row>
    <row r="87386" spans="1:1" x14ac:dyDescent="0.2">
      <c r="A87386" s="188" t="s">
        <v>87877</v>
      </c>
    </row>
    <row r="87387" spans="1:1" x14ac:dyDescent="0.2">
      <c r="A87387" s="188" t="s">
        <v>87878</v>
      </c>
    </row>
    <row r="87388" spans="1:1" x14ac:dyDescent="0.2">
      <c r="A87388" s="188" t="s">
        <v>87879</v>
      </c>
    </row>
    <row r="87389" spans="1:1" x14ac:dyDescent="0.2">
      <c r="A87389" s="188" t="s">
        <v>87880</v>
      </c>
    </row>
    <row r="87390" spans="1:1" x14ac:dyDescent="0.2">
      <c r="A87390" s="188" t="s">
        <v>87881</v>
      </c>
    </row>
    <row r="87391" spans="1:1" x14ac:dyDescent="0.2">
      <c r="A87391" s="188" t="s">
        <v>87882</v>
      </c>
    </row>
    <row r="87392" spans="1:1" x14ac:dyDescent="0.2">
      <c r="A87392" s="188" t="s">
        <v>87883</v>
      </c>
    </row>
    <row r="87393" spans="1:1" x14ac:dyDescent="0.2">
      <c r="A87393" s="188" t="s">
        <v>87884</v>
      </c>
    </row>
    <row r="87394" spans="1:1" x14ac:dyDescent="0.2">
      <c r="A87394" s="188" t="s">
        <v>87885</v>
      </c>
    </row>
    <row r="87395" spans="1:1" x14ac:dyDescent="0.2">
      <c r="A87395" s="188" t="s">
        <v>87886</v>
      </c>
    </row>
    <row r="87396" spans="1:1" x14ac:dyDescent="0.2">
      <c r="A87396" s="188" t="s">
        <v>87887</v>
      </c>
    </row>
    <row r="87397" spans="1:1" x14ac:dyDescent="0.2">
      <c r="A87397" s="188" t="s">
        <v>87888</v>
      </c>
    </row>
    <row r="87398" spans="1:1" x14ac:dyDescent="0.2">
      <c r="A87398" s="188" t="s">
        <v>87889</v>
      </c>
    </row>
    <row r="87399" spans="1:1" x14ac:dyDescent="0.2">
      <c r="A87399" s="188" t="s">
        <v>87890</v>
      </c>
    </row>
    <row r="87400" spans="1:1" x14ac:dyDescent="0.2">
      <c r="A87400" s="188" t="s">
        <v>87891</v>
      </c>
    </row>
    <row r="87401" spans="1:1" x14ac:dyDescent="0.2">
      <c r="A87401" s="188" t="s">
        <v>87892</v>
      </c>
    </row>
    <row r="87402" spans="1:1" x14ac:dyDescent="0.2">
      <c r="A87402" s="188" t="s">
        <v>87893</v>
      </c>
    </row>
    <row r="87403" spans="1:1" x14ac:dyDescent="0.2">
      <c r="A87403" s="188" t="s">
        <v>87894</v>
      </c>
    </row>
    <row r="87404" spans="1:1" x14ac:dyDescent="0.2">
      <c r="A87404" s="188" t="s">
        <v>87895</v>
      </c>
    </row>
    <row r="87405" spans="1:1" x14ac:dyDescent="0.2">
      <c r="A87405" s="188" t="s">
        <v>87896</v>
      </c>
    </row>
    <row r="87406" spans="1:1" x14ac:dyDescent="0.2">
      <c r="A87406" s="188" t="s">
        <v>87897</v>
      </c>
    </row>
    <row r="87407" spans="1:1" x14ac:dyDescent="0.2">
      <c r="A87407" s="188" t="s">
        <v>87898</v>
      </c>
    </row>
    <row r="87408" spans="1:1" x14ac:dyDescent="0.2">
      <c r="A87408" s="188" t="s">
        <v>87899</v>
      </c>
    </row>
    <row r="87409" spans="1:1" x14ac:dyDescent="0.2">
      <c r="A87409" s="188" t="s">
        <v>87900</v>
      </c>
    </row>
    <row r="87410" spans="1:1" x14ac:dyDescent="0.2">
      <c r="A87410" s="188" t="s">
        <v>87901</v>
      </c>
    </row>
    <row r="87411" spans="1:1" x14ac:dyDescent="0.2">
      <c r="A87411" s="188" t="s">
        <v>87902</v>
      </c>
    </row>
    <row r="87412" spans="1:1" x14ac:dyDescent="0.2">
      <c r="A87412" s="188" t="s">
        <v>87903</v>
      </c>
    </row>
    <row r="87413" spans="1:1" x14ac:dyDescent="0.2">
      <c r="A87413" s="188" t="s">
        <v>87904</v>
      </c>
    </row>
    <row r="87414" spans="1:1" x14ac:dyDescent="0.2">
      <c r="A87414" s="188" t="s">
        <v>87905</v>
      </c>
    </row>
    <row r="87415" spans="1:1" x14ac:dyDescent="0.2">
      <c r="A87415" s="188" t="s">
        <v>87906</v>
      </c>
    </row>
    <row r="87416" spans="1:1" x14ac:dyDescent="0.2">
      <c r="A87416" s="188" t="s">
        <v>87907</v>
      </c>
    </row>
    <row r="87417" spans="1:1" x14ac:dyDescent="0.2">
      <c r="A87417" s="188" t="s">
        <v>87908</v>
      </c>
    </row>
    <row r="87418" spans="1:1" x14ac:dyDescent="0.2">
      <c r="A87418" s="188" t="s">
        <v>87909</v>
      </c>
    </row>
    <row r="87419" spans="1:1" x14ac:dyDescent="0.2">
      <c r="A87419" s="188" t="s">
        <v>87910</v>
      </c>
    </row>
    <row r="87420" spans="1:1" x14ac:dyDescent="0.2">
      <c r="A87420" s="188" t="s">
        <v>87911</v>
      </c>
    </row>
    <row r="87421" spans="1:1" x14ac:dyDescent="0.2">
      <c r="A87421" s="188" t="s">
        <v>87912</v>
      </c>
    </row>
    <row r="87422" spans="1:1" x14ac:dyDescent="0.2">
      <c r="A87422" s="188" t="s">
        <v>87913</v>
      </c>
    </row>
    <row r="87423" spans="1:1" x14ac:dyDescent="0.2">
      <c r="A87423" s="188" t="s">
        <v>87914</v>
      </c>
    </row>
    <row r="87424" spans="1:1" x14ac:dyDescent="0.2">
      <c r="A87424" s="188" t="s">
        <v>87915</v>
      </c>
    </row>
    <row r="87425" spans="1:1" x14ac:dyDescent="0.2">
      <c r="A87425" s="188" t="s">
        <v>87916</v>
      </c>
    </row>
    <row r="87426" spans="1:1" x14ac:dyDescent="0.2">
      <c r="A87426" s="188" t="s">
        <v>87917</v>
      </c>
    </row>
    <row r="87427" spans="1:1" x14ac:dyDescent="0.2">
      <c r="A87427" s="188" t="s">
        <v>87918</v>
      </c>
    </row>
    <row r="87428" spans="1:1" x14ac:dyDescent="0.2">
      <c r="A87428" s="188" t="s">
        <v>87919</v>
      </c>
    </row>
    <row r="87429" spans="1:1" x14ac:dyDescent="0.2">
      <c r="A87429" s="188" t="s">
        <v>87920</v>
      </c>
    </row>
    <row r="87430" spans="1:1" x14ac:dyDescent="0.2">
      <c r="A87430" s="188" t="s">
        <v>87921</v>
      </c>
    </row>
    <row r="87431" spans="1:1" x14ac:dyDescent="0.2">
      <c r="A87431" s="188" t="s">
        <v>87922</v>
      </c>
    </row>
    <row r="87432" spans="1:1" x14ac:dyDescent="0.2">
      <c r="A87432" s="188" t="s">
        <v>87923</v>
      </c>
    </row>
    <row r="87433" spans="1:1" x14ac:dyDescent="0.2">
      <c r="A87433" s="188" t="s">
        <v>87924</v>
      </c>
    </row>
    <row r="87434" spans="1:1" x14ac:dyDescent="0.2">
      <c r="A87434" s="188" t="s">
        <v>87925</v>
      </c>
    </row>
    <row r="87435" spans="1:1" x14ac:dyDescent="0.2">
      <c r="A87435" s="188" t="s">
        <v>87926</v>
      </c>
    </row>
    <row r="87436" spans="1:1" x14ac:dyDescent="0.2">
      <c r="A87436" s="188" t="s">
        <v>87927</v>
      </c>
    </row>
    <row r="87437" spans="1:1" x14ac:dyDescent="0.2">
      <c r="A87437" s="188" t="s">
        <v>87928</v>
      </c>
    </row>
    <row r="87438" spans="1:1" x14ac:dyDescent="0.2">
      <c r="A87438" s="188" t="s">
        <v>87929</v>
      </c>
    </row>
    <row r="87439" spans="1:1" x14ac:dyDescent="0.2">
      <c r="A87439" s="188" t="s">
        <v>87930</v>
      </c>
    </row>
    <row r="87440" spans="1:1" x14ac:dyDescent="0.2">
      <c r="A87440" s="188" t="s">
        <v>87931</v>
      </c>
    </row>
    <row r="87441" spans="1:1" x14ac:dyDescent="0.2">
      <c r="A87441" s="188" t="s">
        <v>87932</v>
      </c>
    </row>
    <row r="87442" spans="1:1" x14ac:dyDescent="0.2">
      <c r="A87442" s="188" t="s">
        <v>87933</v>
      </c>
    </row>
    <row r="87443" spans="1:1" x14ac:dyDescent="0.2">
      <c r="A87443" s="188" t="s">
        <v>87934</v>
      </c>
    </row>
    <row r="87444" spans="1:1" x14ac:dyDescent="0.2">
      <c r="A87444" s="188" t="s">
        <v>87935</v>
      </c>
    </row>
    <row r="87445" spans="1:1" x14ac:dyDescent="0.2">
      <c r="A87445" s="188" t="s">
        <v>87936</v>
      </c>
    </row>
    <row r="87446" spans="1:1" x14ac:dyDescent="0.2">
      <c r="A87446" s="188" t="s">
        <v>87937</v>
      </c>
    </row>
    <row r="87447" spans="1:1" x14ac:dyDescent="0.2">
      <c r="A87447" s="188" t="s">
        <v>87938</v>
      </c>
    </row>
    <row r="87448" spans="1:1" x14ac:dyDescent="0.2">
      <c r="A87448" s="188" t="s">
        <v>87939</v>
      </c>
    </row>
    <row r="87449" spans="1:1" x14ac:dyDescent="0.2">
      <c r="A87449" s="188" t="s">
        <v>87940</v>
      </c>
    </row>
    <row r="87450" spans="1:1" x14ac:dyDescent="0.2">
      <c r="A87450" s="188" t="s">
        <v>87941</v>
      </c>
    </row>
    <row r="87451" spans="1:1" x14ac:dyDescent="0.2">
      <c r="A87451" s="188" t="s">
        <v>87942</v>
      </c>
    </row>
    <row r="87452" spans="1:1" x14ac:dyDescent="0.2">
      <c r="A87452" s="188" t="s">
        <v>87943</v>
      </c>
    </row>
    <row r="87453" spans="1:1" x14ac:dyDescent="0.2">
      <c r="A87453" s="188" t="s">
        <v>87944</v>
      </c>
    </row>
    <row r="87454" spans="1:1" x14ac:dyDescent="0.2">
      <c r="A87454" s="188" t="s">
        <v>87945</v>
      </c>
    </row>
    <row r="87455" spans="1:1" x14ac:dyDescent="0.2">
      <c r="A87455" s="188" t="s">
        <v>87946</v>
      </c>
    </row>
    <row r="87456" spans="1:1" x14ac:dyDescent="0.2">
      <c r="A87456" s="188" t="s">
        <v>87947</v>
      </c>
    </row>
    <row r="87457" spans="1:1" x14ac:dyDescent="0.2">
      <c r="A87457" s="188" t="s">
        <v>87948</v>
      </c>
    </row>
    <row r="87458" spans="1:1" x14ac:dyDescent="0.2">
      <c r="A87458" s="188" t="s">
        <v>87949</v>
      </c>
    </row>
    <row r="87459" spans="1:1" x14ac:dyDescent="0.2">
      <c r="A87459" s="188" t="s">
        <v>87950</v>
      </c>
    </row>
    <row r="87460" spans="1:1" x14ac:dyDescent="0.2">
      <c r="A87460" s="188" t="s">
        <v>87951</v>
      </c>
    </row>
    <row r="87461" spans="1:1" x14ac:dyDescent="0.2">
      <c r="A87461" s="188" t="s">
        <v>87952</v>
      </c>
    </row>
    <row r="87462" spans="1:1" x14ac:dyDescent="0.2">
      <c r="A87462" s="188" t="s">
        <v>87953</v>
      </c>
    </row>
    <row r="87463" spans="1:1" x14ac:dyDescent="0.2">
      <c r="A87463" s="188" t="s">
        <v>87954</v>
      </c>
    </row>
    <row r="87464" spans="1:1" x14ac:dyDescent="0.2">
      <c r="A87464" s="188" t="s">
        <v>87955</v>
      </c>
    </row>
    <row r="87465" spans="1:1" x14ac:dyDescent="0.2">
      <c r="A87465" s="188" t="s">
        <v>87956</v>
      </c>
    </row>
    <row r="87466" spans="1:1" x14ac:dyDescent="0.2">
      <c r="A87466" s="188" t="s">
        <v>87957</v>
      </c>
    </row>
    <row r="87467" spans="1:1" x14ac:dyDescent="0.2">
      <c r="A87467" s="188" t="s">
        <v>87958</v>
      </c>
    </row>
    <row r="87468" spans="1:1" x14ac:dyDescent="0.2">
      <c r="A87468" s="188" t="s">
        <v>87959</v>
      </c>
    </row>
    <row r="87469" spans="1:1" x14ac:dyDescent="0.2">
      <c r="A87469" s="188" t="s">
        <v>87960</v>
      </c>
    </row>
    <row r="87470" spans="1:1" x14ac:dyDescent="0.2">
      <c r="A87470" s="188" t="s">
        <v>87961</v>
      </c>
    </row>
    <row r="87471" spans="1:1" x14ac:dyDescent="0.2">
      <c r="A87471" s="188" t="s">
        <v>87962</v>
      </c>
    </row>
    <row r="87472" spans="1:1" x14ac:dyDescent="0.2">
      <c r="A87472" s="188" t="s">
        <v>87963</v>
      </c>
    </row>
    <row r="87473" spans="1:1" x14ac:dyDescent="0.2">
      <c r="A87473" s="188" t="s">
        <v>87964</v>
      </c>
    </row>
    <row r="87474" spans="1:1" x14ac:dyDescent="0.2">
      <c r="A87474" s="188" t="s">
        <v>87965</v>
      </c>
    </row>
    <row r="87475" spans="1:1" x14ac:dyDescent="0.2">
      <c r="A87475" s="188" t="s">
        <v>87966</v>
      </c>
    </row>
    <row r="87476" spans="1:1" x14ac:dyDescent="0.2">
      <c r="A87476" s="188" t="s">
        <v>87967</v>
      </c>
    </row>
    <row r="87477" spans="1:1" x14ac:dyDescent="0.2">
      <c r="A87477" s="188" t="s">
        <v>87968</v>
      </c>
    </row>
    <row r="87478" spans="1:1" x14ac:dyDescent="0.2">
      <c r="A87478" s="188" t="s">
        <v>87969</v>
      </c>
    </row>
    <row r="87479" spans="1:1" x14ac:dyDescent="0.2">
      <c r="A87479" s="188" t="s">
        <v>87970</v>
      </c>
    </row>
    <row r="87480" spans="1:1" x14ac:dyDescent="0.2">
      <c r="A87480" s="188" t="s">
        <v>87971</v>
      </c>
    </row>
    <row r="87481" spans="1:1" x14ac:dyDescent="0.2">
      <c r="A87481" s="188" t="s">
        <v>87972</v>
      </c>
    </row>
    <row r="87482" spans="1:1" x14ac:dyDescent="0.2">
      <c r="A87482" s="188" t="s">
        <v>87973</v>
      </c>
    </row>
    <row r="87483" spans="1:1" x14ac:dyDescent="0.2">
      <c r="A87483" s="188" t="s">
        <v>87974</v>
      </c>
    </row>
    <row r="87484" spans="1:1" x14ac:dyDescent="0.2">
      <c r="A87484" s="188" t="s">
        <v>87975</v>
      </c>
    </row>
    <row r="87485" spans="1:1" x14ac:dyDescent="0.2">
      <c r="A87485" s="188" t="s">
        <v>87976</v>
      </c>
    </row>
    <row r="87486" spans="1:1" x14ac:dyDescent="0.2">
      <c r="A87486" s="188" t="s">
        <v>87977</v>
      </c>
    </row>
    <row r="87487" spans="1:1" x14ac:dyDescent="0.2">
      <c r="A87487" s="188" t="s">
        <v>87978</v>
      </c>
    </row>
    <row r="87488" spans="1:1" x14ac:dyDescent="0.2">
      <c r="A87488" s="188" t="s">
        <v>87979</v>
      </c>
    </row>
    <row r="87489" spans="1:1" x14ac:dyDescent="0.2">
      <c r="A87489" s="188" t="s">
        <v>87980</v>
      </c>
    </row>
    <row r="87490" spans="1:1" x14ac:dyDescent="0.2">
      <c r="A87490" s="188" t="s">
        <v>87981</v>
      </c>
    </row>
    <row r="87491" spans="1:1" x14ac:dyDescent="0.2">
      <c r="A87491" s="188" t="s">
        <v>87982</v>
      </c>
    </row>
    <row r="87492" spans="1:1" x14ac:dyDescent="0.2">
      <c r="A87492" s="188" t="s">
        <v>87983</v>
      </c>
    </row>
    <row r="87493" spans="1:1" x14ac:dyDescent="0.2">
      <c r="A87493" s="188" t="s">
        <v>87984</v>
      </c>
    </row>
    <row r="87494" spans="1:1" x14ac:dyDescent="0.2">
      <c r="A87494" s="188" t="s">
        <v>87985</v>
      </c>
    </row>
    <row r="87495" spans="1:1" x14ac:dyDescent="0.2">
      <c r="A87495" s="188" t="s">
        <v>87986</v>
      </c>
    </row>
    <row r="87496" spans="1:1" x14ac:dyDescent="0.2">
      <c r="A87496" s="188" t="s">
        <v>87987</v>
      </c>
    </row>
    <row r="87497" spans="1:1" x14ac:dyDescent="0.2">
      <c r="A87497" s="188" t="s">
        <v>87988</v>
      </c>
    </row>
    <row r="87498" spans="1:1" x14ac:dyDescent="0.2">
      <c r="A87498" s="188" t="s">
        <v>87989</v>
      </c>
    </row>
    <row r="87499" spans="1:1" x14ac:dyDescent="0.2">
      <c r="A87499" s="188" t="s">
        <v>87990</v>
      </c>
    </row>
    <row r="87500" spans="1:1" x14ac:dyDescent="0.2">
      <c r="A87500" s="188" t="s">
        <v>87991</v>
      </c>
    </row>
    <row r="87501" spans="1:1" x14ac:dyDescent="0.2">
      <c r="A87501" s="188" t="s">
        <v>87992</v>
      </c>
    </row>
    <row r="87502" spans="1:1" x14ac:dyDescent="0.2">
      <c r="A87502" s="188" t="s">
        <v>87993</v>
      </c>
    </row>
    <row r="87503" spans="1:1" x14ac:dyDescent="0.2">
      <c r="A87503" s="188" t="s">
        <v>87994</v>
      </c>
    </row>
    <row r="87504" spans="1:1" x14ac:dyDescent="0.2">
      <c r="A87504" s="188" t="s">
        <v>87995</v>
      </c>
    </row>
    <row r="87505" spans="1:1" x14ac:dyDescent="0.2">
      <c r="A87505" s="188" t="s">
        <v>87996</v>
      </c>
    </row>
    <row r="87506" spans="1:1" x14ac:dyDescent="0.2">
      <c r="A87506" s="188" t="s">
        <v>87997</v>
      </c>
    </row>
    <row r="87507" spans="1:1" x14ac:dyDescent="0.2">
      <c r="A87507" s="188" t="s">
        <v>87998</v>
      </c>
    </row>
    <row r="87508" spans="1:1" x14ac:dyDescent="0.2">
      <c r="A87508" s="188" t="s">
        <v>87999</v>
      </c>
    </row>
    <row r="87509" spans="1:1" x14ac:dyDescent="0.2">
      <c r="A87509" s="188" t="s">
        <v>88000</v>
      </c>
    </row>
    <row r="87510" spans="1:1" x14ac:dyDescent="0.2">
      <c r="A87510" s="188" t="s">
        <v>88001</v>
      </c>
    </row>
    <row r="87511" spans="1:1" x14ac:dyDescent="0.2">
      <c r="A87511" s="188" t="s">
        <v>88002</v>
      </c>
    </row>
    <row r="87512" spans="1:1" x14ac:dyDescent="0.2">
      <c r="A87512" s="188" t="s">
        <v>88003</v>
      </c>
    </row>
    <row r="87513" spans="1:1" x14ac:dyDescent="0.2">
      <c r="A87513" s="188" t="s">
        <v>88004</v>
      </c>
    </row>
    <row r="87514" spans="1:1" x14ac:dyDescent="0.2">
      <c r="A87514" s="188" t="s">
        <v>88005</v>
      </c>
    </row>
    <row r="87515" spans="1:1" x14ac:dyDescent="0.2">
      <c r="A87515" s="188" t="s">
        <v>88006</v>
      </c>
    </row>
    <row r="87516" spans="1:1" x14ac:dyDescent="0.2">
      <c r="A87516" s="188" t="s">
        <v>88007</v>
      </c>
    </row>
    <row r="87517" spans="1:1" x14ac:dyDescent="0.2">
      <c r="A87517" s="188" t="s">
        <v>88008</v>
      </c>
    </row>
    <row r="87518" spans="1:1" x14ac:dyDescent="0.2">
      <c r="A87518" s="188" t="s">
        <v>88009</v>
      </c>
    </row>
    <row r="87519" spans="1:1" x14ac:dyDescent="0.2">
      <c r="A87519" s="188" t="s">
        <v>88010</v>
      </c>
    </row>
    <row r="87520" spans="1:1" x14ac:dyDescent="0.2">
      <c r="A87520" s="188" t="s">
        <v>88011</v>
      </c>
    </row>
    <row r="87521" spans="1:1" x14ac:dyDescent="0.2">
      <c r="A87521" s="188" t="s">
        <v>88012</v>
      </c>
    </row>
    <row r="87522" spans="1:1" x14ac:dyDescent="0.2">
      <c r="A87522" s="188" t="s">
        <v>88013</v>
      </c>
    </row>
    <row r="87523" spans="1:1" x14ac:dyDescent="0.2">
      <c r="A87523" s="188" t="s">
        <v>88014</v>
      </c>
    </row>
    <row r="87524" spans="1:1" x14ac:dyDescent="0.2">
      <c r="A87524" s="188" t="s">
        <v>88015</v>
      </c>
    </row>
    <row r="87525" spans="1:1" x14ac:dyDescent="0.2">
      <c r="A87525" s="188" t="s">
        <v>88016</v>
      </c>
    </row>
    <row r="87526" spans="1:1" x14ac:dyDescent="0.2">
      <c r="A87526" s="188" t="s">
        <v>88017</v>
      </c>
    </row>
    <row r="87527" spans="1:1" x14ac:dyDescent="0.2">
      <c r="A87527" s="188" t="s">
        <v>88018</v>
      </c>
    </row>
    <row r="87528" spans="1:1" x14ac:dyDescent="0.2">
      <c r="A87528" s="188" t="s">
        <v>88019</v>
      </c>
    </row>
    <row r="87529" spans="1:1" x14ac:dyDescent="0.2">
      <c r="A87529" s="188" t="s">
        <v>88020</v>
      </c>
    </row>
    <row r="87530" spans="1:1" x14ac:dyDescent="0.2">
      <c r="A87530" s="188" t="s">
        <v>88021</v>
      </c>
    </row>
    <row r="87531" spans="1:1" x14ac:dyDescent="0.2">
      <c r="A87531" s="188" t="s">
        <v>88022</v>
      </c>
    </row>
    <row r="87532" spans="1:1" x14ac:dyDescent="0.2">
      <c r="A87532" s="188" t="s">
        <v>88023</v>
      </c>
    </row>
    <row r="87533" spans="1:1" x14ac:dyDescent="0.2">
      <c r="A87533" s="188" t="s">
        <v>88024</v>
      </c>
    </row>
    <row r="87534" spans="1:1" x14ac:dyDescent="0.2">
      <c r="A87534" s="188" t="s">
        <v>88025</v>
      </c>
    </row>
    <row r="87535" spans="1:1" x14ac:dyDescent="0.2">
      <c r="A87535" s="188" t="s">
        <v>88026</v>
      </c>
    </row>
    <row r="87536" spans="1:1" x14ac:dyDescent="0.2">
      <c r="A87536" s="188" t="s">
        <v>88027</v>
      </c>
    </row>
    <row r="87537" spans="1:1" x14ac:dyDescent="0.2">
      <c r="A87537" s="188" t="s">
        <v>88028</v>
      </c>
    </row>
    <row r="87538" spans="1:1" x14ac:dyDescent="0.2">
      <c r="A87538" s="188" t="s">
        <v>88029</v>
      </c>
    </row>
    <row r="87539" spans="1:1" x14ac:dyDescent="0.2">
      <c r="A87539" s="188" t="s">
        <v>88030</v>
      </c>
    </row>
    <row r="87540" spans="1:1" x14ac:dyDescent="0.2">
      <c r="A87540" s="188" t="s">
        <v>88031</v>
      </c>
    </row>
    <row r="87541" spans="1:1" x14ac:dyDescent="0.2">
      <c r="A87541" s="188" t="s">
        <v>88032</v>
      </c>
    </row>
    <row r="87542" spans="1:1" x14ac:dyDescent="0.2">
      <c r="A87542" s="188" t="s">
        <v>88033</v>
      </c>
    </row>
    <row r="87543" spans="1:1" x14ac:dyDescent="0.2">
      <c r="A87543" s="188" t="s">
        <v>88034</v>
      </c>
    </row>
    <row r="87544" spans="1:1" x14ac:dyDescent="0.2">
      <c r="A87544" s="188" t="s">
        <v>88035</v>
      </c>
    </row>
    <row r="87545" spans="1:1" x14ac:dyDescent="0.2">
      <c r="A87545" s="188" t="s">
        <v>88036</v>
      </c>
    </row>
    <row r="87546" spans="1:1" x14ac:dyDescent="0.2">
      <c r="A87546" s="188" t="s">
        <v>88037</v>
      </c>
    </row>
    <row r="87547" spans="1:1" x14ac:dyDescent="0.2">
      <c r="A87547" s="188" t="s">
        <v>88038</v>
      </c>
    </row>
    <row r="87548" spans="1:1" x14ac:dyDescent="0.2">
      <c r="A87548" s="188" t="s">
        <v>88039</v>
      </c>
    </row>
    <row r="87549" spans="1:1" x14ac:dyDescent="0.2">
      <c r="A87549" s="188" t="s">
        <v>88040</v>
      </c>
    </row>
    <row r="87550" spans="1:1" x14ac:dyDescent="0.2">
      <c r="A87550" s="188" t="s">
        <v>88041</v>
      </c>
    </row>
    <row r="87551" spans="1:1" x14ac:dyDescent="0.2">
      <c r="A87551" s="188" t="s">
        <v>88042</v>
      </c>
    </row>
    <row r="87552" spans="1:1" x14ac:dyDescent="0.2">
      <c r="A87552" s="188" t="s">
        <v>88043</v>
      </c>
    </row>
    <row r="87553" spans="1:1" x14ac:dyDescent="0.2">
      <c r="A87553" s="188" t="s">
        <v>88044</v>
      </c>
    </row>
    <row r="87554" spans="1:1" x14ac:dyDescent="0.2">
      <c r="A87554" s="188" t="s">
        <v>88045</v>
      </c>
    </row>
    <row r="87555" spans="1:1" x14ac:dyDescent="0.2">
      <c r="A87555" s="188" t="s">
        <v>88046</v>
      </c>
    </row>
    <row r="87556" spans="1:1" x14ac:dyDescent="0.2">
      <c r="A87556" s="188" t="s">
        <v>88047</v>
      </c>
    </row>
    <row r="87557" spans="1:1" x14ac:dyDescent="0.2">
      <c r="A87557" s="188" t="s">
        <v>88048</v>
      </c>
    </row>
    <row r="87558" spans="1:1" x14ac:dyDescent="0.2">
      <c r="A87558" s="188" t="s">
        <v>88049</v>
      </c>
    </row>
    <row r="87559" spans="1:1" x14ac:dyDescent="0.2">
      <c r="A87559" s="188" t="s">
        <v>88050</v>
      </c>
    </row>
    <row r="87560" spans="1:1" x14ac:dyDescent="0.2">
      <c r="A87560" s="188" t="s">
        <v>88051</v>
      </c>
    </row>
    <row r="87561" spans="1:1" x14ac:dyDescent="0.2">
      <c r="A87561" s="188" t="s">
        <v>88052</v>
      </c>
    </row>
    <row r="87562" spans="1:1" x14ac:dyDescent="0.2">
      <c r="A87562" s="188" t="s">
        <v>88053</v>
      </c>
    </row>
    <row r="87563" spans="1:1" x14ac:dyDescent="0.2">
      <c r="A87563" s="188" t="s">
        <v>88054</v>
      </c>
    </row>
    <row r="87564" spans="1:1" x14ac:dyDescent="0.2">
      <c r="A87564" s="188" t="s">
        <v>88055</v>
      </c>
    </row>
    <row r="87565" spans="1:1" x14ac:dyDescent="0.2">
      <c r="A87565" s="188" t="s">
        <v>88056</v>
      </c>
    </row>
    <row r="87566" spans="1:1" x14ac:dyDescent="0.2">
      <c r="A87566" s="188" t="s">
        <v>88057</v>
      </c>
    </row>
    <row r="87567" spans="1:1" x14ac:dyDescent="0.2">
      <c r="A87567" s="188" t="s">
        <v>88058</v>
      </c>
    </row>
    <row r="87568" spans="1:1" x14ac:dyDescent="0.2">
      <c r="A87568" s="188" t="s">
        <v>88059</v>
      </c>
    </row>
    <row r="87569" spans="1:1" x14ac:dyDescent="0.2">
      <c r="A87569" s="188" t="s">
        <v>88060</v>
      </c>
    </row>
    <row r="87570" spans="1:1" x14ac:dyDescent="0.2">
      <c r="A87570" s="188" t="s">
        <v>88061</v>
      </c>
    </row>
    <row r="87571" spans="1:1" x14ac:dyDescent="0.2">
      <c r="A87571" s="188" t="s">
        <v>88062</v>
      </c>
    </row>
    <row r="87572" spans="1:1" x14ac:dyDescent="0.2">
      <c r="A87572" s="188" t="s">
        <v>88063</v>
      </c>
    </row>
    <row r="87573" spans="1:1" x14ac:dyDescent="0.2">
      <c r="A87573" s="188" t="s">
        <v>88064</v>
      </c>
    </row>
    <row r="87574" spans="1:1" x14ac:dyDescent="0.2">
      <c r="A87574" s="188" t="s">
        <v>88065</v>
      </c>
    </row>
    <row r="87575" spans="1:1" x14ac:dyDescent="0.2">
      <c r="A87575" s="188" t="s">
        <v>88066</v>
      </c>
    </row>
    <row r="87576" spans="1:1" x14ac:dyDescent="0.2">
      <c r="A87576" s="188" t="s">
        <v>88067</v>
      </c>
    </row>
    <row r="87577" spans="1:1" x14ac:dyDescent="0.2">
      <c r="A87577" s="188" t="s">
        <v>88068</v>
      </c>
    </row>
    <row r="87578" spans="1:1" x14ac:dyDescent="0.2">
      <c r="A87578" s="188" t="s">
        <v>88069</v>
      </c>
    </row>
    <row r="87579" spans="1:1" x14ac:dyDescent="0.2">
      <c r="A87579" s="188" t="s">
        <v>88070</v>
      </c>
    </row>
    <row r="87580" spans="1:1" x14ac:dyDescent="0.2">
      <c r="A87580" s="188" t="s">
        <v>88071</v>
      </c>
    </row>
    <row r="87581" spans="1:1" x14ac:dyDescent="0.2">
      <c r="A87581" s="188" t="s">
        <v>88072</v>
      </c>
    </row>
    <row r="87582" spans="1:1" x14ac:dyDescent="0.2">
      <c r="A87582" s="188" t="s">
        <v>88073</v>
      </c>
    </row>
    <row r="87583" spans="1:1" x14ac:dyDescent="0.2">
      <c r="A87583" s="188" t="s">
        <v>88074</v>
      </c>
    </row>
    <row r="87584" spans="1:1" x14ac:dyDescent="0.2">
      <c r="A87584" s="188" t="s">
        <v>88075</v>
      </c>
    </row>
    <row r="87585" spans="1:1" x14ac:dyDescent="0.2">
      <c r="A87585" s="188" t="s">
        <v>88076</v>
      </c>
    </row>
    <row r="87586" spans="1:1" x14ac:dyDescent="0.2">
      <c r="A87586" s="188" t="s">
        <v>88077</v>
      </c>
    </row>
    <row r="87587" spans="1:1" x14ac:dyDescent="0.2">
      <c r="A87587" s="188" t="s">
        <v>88078</v>
      </c>
    </row>
    <row r="87588" spans="1:1" x14ac:dyDescent="0.2">
      <c r="A87588" s="188" t="s">
        <v>88079</v>
      </c>
    </row>
    <row r="87589" spans="1:1" x14ac:dyDescent="0.2">
      <c r="A87589" s="188" t="s">
        <v>88080</v>
      </c>
    </row>
    <row r="87590" spans="1:1" x14ac:dyDescent="0.2">
      <c r="A87590" s="188" t="s">
        <v>88081</v>
      </c>
    </row>
    <row r="87591" spans="1:1" x14ac:dyDescent="0.2">
      <c r="A87591" s="188" t="s">
        <v>88082</v>
      </c>
    </row>
    <row r="87592" spans="1:1" x14ac:dyDescent="0.2">
      <c r="A87592" s="188" t="s">
        <v>88083</v>
      </c>
    </row>
    <row r="87593" spans="1:1" x14ac:dyDescent="0.2">
      <c r="A87593" s="188" t="s">
        <v>88084</v>
      </c>
    </row>
    <row r="87594" spans="1:1" x14ac:dyDescent="0.2">
      <c r="A87594" s="188" t="s">
        <v>88085</v>
      </c>
    </row>
    <row r="87595" spans="1:1" x14ac:dyDescent="0.2">
      <c r="A87595" s="188" t="s">
        <v>88086</v>
      </c>
    </row>
    <row r="87596" spans="1:1" x14ac:dyDescent="0.2">
      <c r="A87596" s="188" t="s">
        <v>88087</v>
      </c>
    </row>
    <row r="87597" spans="1:1" x14ac:dyDescent="0.2">
      <c r="A87597" s="188" t="s">
        <v>88088</v>
      </c>
    </row>
    <row r="87598" spans="1:1" x14ac:dyDescent="0.2">
      <c r="A87598" s="188" t="s">
        <v>88089</v>
      </c>
    </row>
    <row r="87599" spans="1:1" x14ac:dyDescent="0.2">
      <c r="A87599" s="188" t="s">
        <v>88090</v>
      </c>
    </row>
    <row r="87600" spans="1:1" x14ac:dyDescent="0.2">
      <c r="A87600" s="188" t="s">
        <v>88091</v>
      </c>
    </row>
    <row r="87601" spans="1:1" x14ac:dyDescent="0.2">
      <c r="A87601" s="188" t="s">
        <v>88092</v>
      </c>
    </row>
    <row r="87602" spans="1:1" x14ac:dyDescent="0.2">
      <c r="A87602" s="188" t="s">
        <v>88093</v>
      </c>
    </row>
    <row r="87603" spans="1:1" x14ac:dyDescent="0.2">
      <c r="A87603" s="188" t="s">
        <v>88094</v>
      </c>
    </row>
    <row r="87604" spans="1:1" x14ac:dyDescent="0.2">
      <c r="A87604" s="188" t="s">
        <v>88095</v>
      </c>
    </row>
    <row r="87605" spans="1:1" x14ac:dyDescent="0.2">
      <c r="A87605" s="188" t="s">
        <v>88096</v>
      </c>
    </row>
    <row r="87606" spans="1:1" x14ac:dyDescent="0.2">
      <c r="A87606" s="188" t="s">
        <v>88097</v>
      </c>
    </row>
    <row r="87607" spans="1:1" x14ac:dyDescent="0.2">
      <c r="A87607" s="188" t="s">
        <v>88098</v>
      </c>
    </row>
    <row r="87608" spans="1:1" x14ac:dyDescent="0.2">
      <c r="A87608" s="188" t="s">
        <v>88099</v>
      </c>
    </row>
    <row r="87609" spans="1:1" x14ac:dyDescent="0.2">
      <c r="A87609" s="188" t="s">
        <v>88100</v>
      </c>
    </row>
    <row r="87610" spans="1:1" x14ac:dyDescent="0.2">
      <c r="A87610" s="188" t="s">
        <v>88101</v>
      </c>
    </row>
    <row r="87611" spans="1:1" x14ac:dyDescent="0.2">
      <c r="A87611" s="188" t="s">
        <v>88102</v>
      </c>
    </row>
    <row r="87612" spans="1:1" x14ac:dyDescent="0.2">
      <c r="A87612" s="188" t="s">
        <v>88103</v>
      </c>
    </row>
    <row r="87613" spans="1:1" x14ac:dyDescent="0.2">
      <c r="A87613" s="188" t="s">
        <v>88104</v>
      </c>
    </row>
    <row r="87614" spans="1:1" x14ac:dyDescent="0.2">
      <c r="A87614" s="188" t="s">
        <v>88105</v>
      </c>
    </row>
    <row r="87615" spans="1:1" x14ac:dyDescent="0.2">
      <c r="A87615" s="188" t="s">
        <v>88106</v>
      </c>
    </row>
    <row r="87616" spans="1:1" x14ac:dyDescent="0.2">
      <c r="A87616" s="188" t="s">
        <v>88107</v>
      </c>
    </row>
    <row r="87617" spans="1:1" x14ac:dyDescent="0.2">
      <c r="A87617" s="188" t="s">
        <v>88108</v>
      </c>
    </row>
    <row r="87618" spans="1:1" x14ac:dyDescent="0.2">
      <c r="A87618" s="188" t="s">
        <v>88109</v>
      </c>
    </row>
    <row r="87619" spans="1:1" x14ac:dyDescent="0.2">
      <c r="A87619" s="188" t="s">
        <v>88110</v>
      </c>
    </row>
    <row r="87620" spans="1:1" x14ac:dyDescent="0.2">
      <c r="A87620" s="188" t="s">
        <v>88111</v>
      </c>
    </row>
    <row r="87621" spans="1:1" x14ac:dyDescent="0.2">
      <c r="A87621" s="188" t="s">
        <v>88112</v>
      </c>
    </row>
    <row r="87622" spans="1:1" x14ac:dyDescent="0.2">
      <c r="A87622" s="188" t="s">
        <v>88113</v>
      </c>
    </row>
    <row r="87623" spans="1:1" x14ac:dyDescent="0.2">
      <c r="A87623" s="188" t="s">
        <v>88114</v>
      </c>
    </row>
    <row r="87624" spans="1:1" x14ac:dyDescent="0.2">
      <c r="A87624" s="188" t="s">
        <v>88115</v>
      </c>
    </row>
    <row r="87625" spans="1:1" x14ac:dyDescent="0.2">
      <c r="A87625" s="188" t="s">
        <v>88116</v>
      </c>
    </row>
    <row r="87626" spans="1:1" x14ac:dyDescent="0.2">
      <c r="A87626" s="188" t="s">
        <v>88117</v>
      </c>
    </row>
    <row r="87627" spans="1:1" x14ac:dyDescent="0.2">
      <c r="A87627" s="188" t="s">
        <v>88118</v>
      </c>
    </row>
    <row r="87628" spans="1:1" x14ac:dyDescent="0.2">
      <c r="A87628" s="188" t="s">
        <v>88119</v>
      </c>
    </row>
    <row r="87629" spans="1:1" x14ac:dyDescent="0.2">
      <c r="A87629" s="188" t="s">
        <v>88120</v>
      </c>
    </row>
    <row r="87630" spans="1:1" x14ac:dyDescent="0.2">
      <c r="A87630" s="188" t="s">
        <v>88121</v>
      </c>
    </row>
    <row r="87631" spans="1:1" x14ac:dyDescent="0.2">
      <c r="A87631" s="188" t="s">
        <v>88122</v>
      </c>
    </row>
    <row r="87632" spans="1:1" x14ac:dyDescent="0.2">
      <c r="A87632" s="188" t="s">
        <v>88123</v>
      </c>
    </row>
    <row r="87633" spans="1:1" x14ac:dyDescent="0.2">
      <c r="A87633" s="188" t="s">
        <v>88124</v>
      </c>
    </row>
    <row r="87634" spans="1:1" x14ac:dyDescent="0.2">
      <c r="A87634" s="188" t="s">
        <v>88125</v>
      </c>
    </row>
    <row r="87635" spans="1:1" x14ac:dyDescent="0.2">
      <c r="A87635" s="188" t="s">
        <v>88126</v>
      </c>
    </row>
    <row r="87636" spans="1:1" x14ac:dyDescent="0.2">
      <c r="A87636" s="188" t="s">
        <v>88127</v>
      </c>
    </row>
    <row r="87637" spans="1:1" x14ac:dyDescent="0.2">
      <c r="A87637" s="188" t="s">
        <v>88128</v>
      </c>
    </row>
    <row r="87638" spans="1:1" x14ac:dyDescent="0.2">
      <c r="A87638" s="188" t="s">
        <v>88129</v>
      </c>
    </row>
    <row r="87639" spans="1:1" x14ac:dyDescent="0.2">
      <c r="A87639" s="188" t="s">
        <v>88130</v>
      </c>
    </row>
    <row r="87640" spans="1:1" x14ac:dyDescent="0.2">
      <c r="A87640" s="188" t="s">
        <v>88131</v>
      </c>
    </row>
    <row r="87641" spans="1:1" x14ac:dyDescent="0.2">
      <c r="A87641" s="188" t="s">
        <v>88132</v>
      </c>
    </row>
    <row r="87642" spans="1:1" x14ac:dyDescent="0.2">
      <c r="A87642" s="188" t="s">
        <v>88133</v>
      </c>
    </row>
    <row r="87643" spans="1:1" x14ac:dyDescent="0.2">
      <c r="A87643" s="188" t="s">
        <v>88134</v>
      </c>
    </row>
    <row r="87644" spans="1:1" x14ac:dyDescent="0.2">
      <c r="A87644" s="188" t="s">
        <v>88135</v>
      </c>
    </row>
    <row r="87645" spans="1:1" x14ac:dyDescent="0.2">
      <c r="A87645" s="188" t="s">
        <v>88136</v>
      </c>
    </row>
    <row r="87646" spans="1:1" x14ac:dyDescent="0.2">
      <c r="A87646" s="188" t="s">
        <v>88137</v>
      </c>
    </row>
    <row r="87647" spans="1:1" x14ac:dyDescent="0.2">
      <c r="A87647" s="188" t="s">
        <v>88138</v>
      </c>
    </row>
    <row r="87648" spans="1:1" x14ac:dyDescent="0.2">
      <c r="A87648" s="188" t="s">
        <v>88139</v>
      </c>
    </row>
    <row r="87649" spans="1:1" x14ac:dyDescent="0.2">
      <c r="A87649" s="188" t="s">
        <v>88140</v>
      </c>
    </row>
    <row r="87650" spans="1:1" x14ac:dyDescent="0.2">
      <c r="A87650" s="188" t="s">
        <v>88141</v>
      </c>
    </row>
    <row r="87651" spans="1:1" x14ac:dyDescent="0.2">
      <c r="A87651" s="188" t="s">
        <v>88142</v>
      </c>
    </row>
    <row r="87652" spans="1:1" x14ac:dyDescent="0.2">
      <c r="A87652" s="188" t="s">
        <v>88143</v>
      </c>
    </row>
    <row r="87653" spans="1:1" x14ac:dyDescent="0.2">
      <c r="A87653" s="188" t="s">
        <v>88144</v>
      </c>
    </row>
    <row r="87654" spans="1:1" x14ac:dyDescent="0.2">
      <c r="A87654" s="188" t="s">
        <v>88145</v>
      </c>
    </row>
    <row r="87655" spans="1:1" x14ac:dyDescent="0.2">
      <c r="A87655" s="188" t="s">
        <v>88146</v>
      </c>
    </row>
    <row r="87656" spans="1:1" x14ac:dyDescent="0.2">
      <c r="A87656" s="188" t="s">
        <v>88147</v>
      </c>
    </row>
    <row r="87657" spans="1:1" x14ac:dyDescent="0.2">
      <c r="A87657" s="188" t="s">
        <v>88148</v>
      </c>
    </row>
    <row r="87658" spans="1:1" x14ac:dyDescent="0.2">
      <c r="A87658" s="188" t="s">
        <v>88149</v>
      </c>
    </row>
    <row r="87659" spans="1:1" x14ac:dyDescent="0.2">
      <c r="A87659" s="188" t="s">
        <v>88150</v>
      </c>
    </row>
    <row r="87660" spans="1:1" x14ac:dyDescent="0.2">
      <c r="A87660" s="188" t="s">
        <v>88151</v>
      </c>
    </row>
    <row r="87661" spans="1:1" x14ac:dyDescent="0.2">
      <c r="A87661" s="188" t="s">
        <v>88152</v>
      </c>
    </row>
    <row r="87662" spans="1:1" x14ac:dyDescent="0.2">
      <c r="A87662" s="188" t="s">
        <v>88153</v>
      </c>
    </row>
    <row r="87663" spans="1:1" x14ac:dyDescent="0.2">
      <c r="A87663" s="188" t="s">
        <v>88154</v>
      </c>
    </row>
    <row r="87664" spans="1:1" x14ac:dyDescent="0.2">
      <c r="A87664" s="188" t="s">
        <v>88155</v>
      </c>
    </row>
    <row r="87665" spans="1:1" x14ac:dyDescent="0.2">
      <c r="A87665" s="188" t="s">
        <v>88156</v>
      </c>
    </row>
    <row r="87666" spans="1:1" x14ac:dyDescent="0.2">
      <c r="A87666" s="188" t="s">
        <v>88157</v>
      </c>
    </row>
    <row r="87667" spans="1:1" x14ac:dyDescent="0.2">
      <c r="A87667" s="188" t="s">
        <v>88158</v>
      </c>
    </row>
    <row r="87668" spans="1:1" x14ac:dyDescent="0.2">
      <c r="A87668" s="188" t="s">
        <v>88159</v>
      </c>
    </row>
    <row r="87669" spans="1:1" x14ac:dyDescent="0.2">
      <c r="A87669" s="188" t="s">
        <v>88160</v>
      </c>
    </row>
    <row r="87670" spans="1:1" x14ac:dyDescent="0.2">
      <c r="A87670" s="188" t="s">
        <v>88161</v>
      </c>
    </row>
    <row r="87671" spans="1:1" x14ac:dyDescent="0.2">
      <c r="A87671" s="188" t="s">
        <v>88162</v>
      </c>
    </row>
    <row r="87672" spans="1:1" x14ac:dyDescent="0.2">
      <c r="A87672" s="188" t="s">
        <v>88163</v>
      </c>
    </row>
    <row r="87673" spans="1:1" x14ac:dyDescent="0.2">
      <c r="A87673" s="188" t="s">
        <v>88164</v>
      </c>
    </row>
    <row r="87674" spans="1:1" x14ac:dyDescent="0.2">
      <c r="A87674" s="188" t="s">
        <v>88165</v>
      </c>
    </row>
    <row r="87675" spans="1:1" x14ac:dyDescent="0.2">
      <c r="A87675" s="188" t="s">
        <v>88166</v>
      </c>
    </row>
    <row r="87676" spans="1:1" x14ac:dyDescent="0.2">
      <c r="A87676" s="188" t="s">
        <v>88167</v>
      </c>
    </row>
    <row r="87677" spans="1:1" x14ac:dyDescent="0.2">
      <c r="A87677" s="188" t="s">
        <v>88168</v>
      </c>
    </row>
    <row r="87678" spans="1:1" x14ac:dyDescent="0.2">
      <c r="A87678" s="188" t="s">
        <v>88169</v>
      </c>
    </row>
    <row r="87679" spans="1:1" x14ac:dyDescent="0.2">
      <c r="A87679" s="188" t="s">
        <v>88170</v>
      </c>
    </row>
    <row r="87680" spans="1:1" x14ac:dyDescent="0.2">
      <c r="A87680" s="188" t="s">
        <v>88171</v>
      </c>
    </row>
    <row r="87681" spans="1:1" x14ac:dyDescent="0.2">
      <c r="A87681" s="188" t="s">
        <v>88172</v>
      </c>
    </row>
    <row r="87682" spans="1:1" x14ac:dyDescent="0.2">
      <c r="A87682" s="188" t="s">
        <v>88173</v>
      </c>
    </row>
    <row r="87683" spans="1:1" x14ac:dyDescent="0.2">
      <c r="A87683" s="188" t="s">
        <v>88174</v>
      </c>
    </row>
    <row r="87684" spans="1:1" x14ac:dyDescent="0.2">
      <c r="A87684" s="188" t="s">
        <v>88175</v>
      </c>
    </row>
    <row r="87685" spans="1:1" x14ac:dyDescent="0.2">
      <c r="A87685" s="188" t="s">
        <v>88176</v>
      </c>
    </row>
    <row r="87686" spans="1:1" x14ac:dyDescent="0.2">
      <c r="A87686" s="188" t="s">
        <v>88177</v>
      </c>
    </row>
    <row r="87687" spans="1:1" x14ac:dyDescent="0.2">
      <c r="A87687" s="188" t="s">
        <v>88178</v>
      </c>
    </row>
    <row r="87688" spans="1:1" x14ac:dyDescent="0.2">
      <c r="A87688" s="188" t="s">
        <v>88179</v>
      </c>
    </row>
    <row r="87689" spans="1:1" x14ac:dyDescent="0.2">
      <c r="A87689" s="188" t="s">
        <v>88180</v>
      </c>
    </row>
    <row r="87690" spans="1:1" x14ac:dyDescent="0.2">
      <c r="A87690" s="188" t="s">
        <v>88181</v>
      </c>
    </row>
    <row r="87691" spans="1:1" x14ac:dyDescent="0.2">
      <c r="A87691" s="188" t="s">
        <v>88182</v>
      </c>
    </row>
    <row r="87692" spans="1:1" x14ac:dyDescent="0.2">
      <c r="A87692" s="188" t="s">
        <v>88183</v>
      </c>
    </row>
    <row r="87693" spans="1:1" x14ac:dyDescent="0.2">
      <c r="A87693" s="188" t="s">
        <v>88184</v>
      </c>
    </row>
    <row r="87694" spans="1:1" x14ac:dyDescent="0.2">
      <c r="A87694" s="188" t="s">
        <v>88185</v>
      </c>
    </row>
    <row r="87695" spans="1:1" x14ac:dyDescent="0.2">
      <c r="A87695" s="188" t="s">
        <v>88186</v>
      </c>
    </row>
    <row r="87696" spans="1:1" x14ac:dyDescent="0.2">
      <c r="A87696" s="188" t="s">
        <v>88187</v>
      </c>
    </row>
    <row r="87697" spans="1:1" x14ac:dyDescent="0.2">
      <c r="A87697" s="188" t="s">
        <v>88188</v>
      </c>
    </row>
    <row r="87698" spans="1:1" x14ac:dyDescent="0.2">
      <c r="A87698" s="188" t="s">
        <v>88189</v>
      </c>
    </row>
    <row r="87699" spans="1:1" x14ac:dyDescent="0.2">
      <c r="A87699" s="188" t="s">
        <v>88190</v>
      </c>
    </row>
    <row r="87700" spans="1:1" x14ac:dyDescent="0.2">
      <c r="A87700" s="188" t="s">
        <v>88191</v>
      </c>
    </row>
    <row r="87701" spans="1:1" x14ac:dyDescent="0.2">
      <c r="A87701" s="188" t="s">
        <v>88192</v>
      </c>
    </row>
    <row r="87702" spans="1:1" x14ac:dyDescent="0.2">
      <c r="A87702" s="188" t="s">
        <v>88193</v>
      </c>
    </row>
    <row r="87703" spans="1:1" x14ac:dyDescent="0.2">
      <c r="A87703" s="188" t="s">
        <v>88194</v>
      </c>
    </row>
    <row r="87704" spans="1:1" x14ac:dyDescent="0.2">
      <c r="A87704" s="188" t="s">
        <v>88195</v>
      </c>
    </row>
    <row r="87705" spans="1:1" x14ac:dyDescent="0.2">
      <c r="A87705" s="188" t="s">
        <v>88196</v>
      </c>
    </row>
    <row r="87706" spans="1:1" x14ac:dyDescent="0.2">
      <c r="A87706" s="188" t="s">
        <v>88197</v>
      </c>
    </row>
    <row r="87707" spans="1:1" x14ac:dyDescent="0.2">
      <c r="A87707" s="188" t="s">
        <v>88198</v>
      </c>
    </row>
    <row r="87708" spans="1:1" x14ac:dyDescent="0.2">
      <c r="A87708" s="188" t="s">
        <v>88199</v>
      </c>
    </row>
    <row r="87709" spans="1:1" x14ac:dyDescent="0.2">
      <c r="A87709" s="188" t="s">
        <v>88200</v>
      </c>
    </row>
    <row r="87710" spans="1:1" x14ac:dyDescent="0.2">
      <c r="A87710" s="188" t="s">
        <v>88201</v>
      </c>
    </row>
    <row r="87711" spans="1:1" x14ac:dyDescent="0.2">
      <c r="A87711" s="188" t="s">
        <v>88202</v>
      </c>
    </row>
    <row r="87712" spans="1:1" x14ac:dyDescent="0.2">
      <c r="A87712" s="188" t="s">
        <v>88203</v>
      </c>
    </row>
    <row r="87713" spans="1:1" x14ac:dyDescent="0.2">
      <c r="A87713" s="188" t="s">
        <v>88204</v>
      </c>
    </row>
    <row r="87714" spans="1:1" x14ac:dyDescent="0.2">
      <c r="A87714" s="188" t="s">
        <v>88205</v>
      </c>
    </row>
    <row r="87715" spans="1:1" x14ac:dyDescent="0.2">
      <c r="A87715" s="188" t="s">
        <v>88206</v>
      </c>
    </row>
    <row r="87716" spans="1:1" x14ac:dyDescent="0.2">
      <c r="A87716" s="188" t="s">
        <v>88207</v>
      </c>
    </row>
    <row r="87717" spans="1:1" x14ac:dyDescent="0.2">
      <c r="A87717" s="188" t="s">
        <v>88208</v>
      </c>
    </row>
    <row r="87718" spans="1:1" x14ac:dyDescent="0.2">
      <c r="A87718" s="188" t="s">
        <v>88209</v>
      </c>
    </row>
    <row r="87719" spans="1:1" x14ac:dyDescent="0.2">
      <c r="A87719" s="188" t="s">
        <v>88210</v>
      </c>
    </row>
    <row r="87720" spans="1:1" x14ac:dyDescent="0.2">
      <c r="A87720" s="188" t="s">
        <v>88211</v>
      </c>
    </row>
    <row r="87721" spans="1:1" x14ac:dyDescent="0.2">
      <c r="A87721" s="188" t="s">
        <v>88212</v>
      </c>
    </row>
    <row r="87722" spans="1:1" x14ac:dyDescent="0.2">
      <c r="A87722" s="188" t="s">
        <v>88213</v>
      </c>
    </row>
    <row r="87723" spans="1:1" x14ac:dyDescent="0.2">
      <c r="A87723" s="188" t="s">
        <v>88214</v>
      </c>
    </row>
    <row r="87724" spans="1:1" x14ac:dyDescent="0.2">
      <c r="A87724" s="188" t="s">
        <v>88215</v>
      </c>
    </row>
    <row r="87725" spans="1:1" x14ac:dyDescent="0.2">
      <c r="A87725" s="188" t="s">
        <v>88216</v>
      </c>
    </row>
    <row r="87726" spans="1:1" x14ac:dyDescent="0.2">
      <c r="A87726" s="188" t="s">
        <v>88217</v>
      </c>
    </row>
    <row r="87727" spans="1:1" x14ac:dyDescent="0.2">
      <c r="A87727" s="188" t="s">
        <v>88218</v>
      </c>
    </row>
    <row r="87728" spans="1:1" x14ac:dyDescent="0.2">
      <c r="A87728" s="188" t="s">
        <v>88219</v>
      </c>
    </row>
    <row r="87729" spans="1:1" x14ac:dyDescent="0.2">
      <c r="A87729" s="188" t="s">
        <v>88220</v>
      </c>
    </row>
    <row r="87730" spans="1:1" x14ac:dyDescent="0.2">
      <c r="A87730" s="188" t="s">
        <v>88221</v>
      </c>
    </row>
    <row r="87731" spans="1:1" x14ac:dyDescent="0.2">
      <c r="A87731" s="188" t="s">
        <v>88222</v>
      </c>
    </row>
    <row r="87732" spans="1:1" x14ac:dyDescent="0.2">
      <c r="A87732" s="188" t="s">
        <v>88223</v>
      </c>
    </row>
    <row r="87733" spans="1:1" x14ac:dyDescent="0.2">
      <c r="A87733" s="188" t="s">
        <v>88224</v>
      </c>
    </row>
    <row r="87734" spans="1:1" x14ac:dyDescent="0.2">
      <c r="A87734" s="188" t="s">
        <v>88225</v>
      </c>
    </row>
    <row r="87735" spans="1:1" x14ac:dyDescent="0.2">
      <c r="A87735" s="188" t="s">
        <v>88226</v>
      </c>
    </row>
    <row r="87736" spans="1:1" x14ac:dyDescent="0.2">
      <c r="A87736" s="188" t="s">
        <v>88227</v>
      </c>
    </row>
    <row r="87737" spans="1:1" x14ac:dyDescent="0.2">
      <c r="A87737" s="188" t="s">
        <v>88228</v>
      </c>
    </row>
    <row r="87738" spans="1:1" x14ac:dyDescent="0.2">
      <c r="A87738" s="188" t="s">
        <v>88229</v>
      </c>
    </row>
    <row r="87739" spans="1:1" x14ac:dyDescent="0.2">
      <c r="A87739" s="188" t="s">
        <v>88230</v>
      </c>
    </row>
    <row r="87740" spans="1:1" x14ac:dyDescent="0.2">
      <c r="A87740" s="188" t="s">
        <v>88231</v>
      </c>
    </row>
    <row r="87741" spans="1:1" x14ac:dyDescent="0.2">
      <c r="A87741" s="188" t="s">
        <v>88232</v>
      </c>
    </row>
    <row r="87742" spans="1:1" x14ac:dyDescent="0.2">
      <c r="A87742" s="188" t="s">
        <v>88233</v>
      </c>
    </row>
    <row r="87743" spans="1:1" x14ac:dyDescent="0.2">
      <c r="A87743" s="188" t="s">
        <v>88234</v>
      </c>
    </row>
    <row r="87744" spans="1:1" x14ac:dyDescent="0.2">
      <c r="A87744" s="188" t="s">
        <v>88235</v>
      </c>
    </row>
    <row r="87745" spans="1:1" x14ac:dyDescent="0.2">
      <c r="A87745" s="188" t="s">
        <v>88236</v>
      </c>
    </row>
    <row r="87746" spans="1:1" x14ac:dyDescent="0.2">
      <c r="A87746" s="188" t="s">
        <v>88237</v>
      </c>
    </row>
    <row r="87747" spans="1:1" x14ac:dyDescent="0.2">
      <c r="A87747" s="188" t="s">
        <v>88238</v>
      </c>
    </row>
    <row r="87748" spans="1:1" x14ac:dyDescent="0.2">
      <c r="A87748" s="188" t="s">
        <v>88239</v>
      </c>
    </row>
    <row r="87749" spans="1:1" x14ac:dyDescent="0.2">
      <c r="A87749" s="188" t="s">
        <v>88240</v>
      </c>
    </row>
    <row r="87750" spans="1:1" x14ac:dyDescent="0.2">
      <c r="A87750" s="188" t="s">
        <v>88241</v>
      </c>
    </row>
    <row r="87751" spans="1:1" x14ac:dyDescent="0.2">
      <c r="A87751" s="188" t="s">
        <v>88242</v>
      </c>
    </row>
    <row r="87752" spans="1:1" x14ac:dyDescent="0.2">
      <c r="A87752" s="188" t="s">
        <v>88243</v>
      </c>
    </row>
    <row r="87753" spans="1:1" x14ac:dyDescent="0.2">
      <c r="A87753" s="188" t="s">
        <v>88244</v>
      </c>
    </row>
    <row r="87754" spans="1:1" x14ac:dyDescent="0.2">
      <c r="A87754" s="188" t="s">
        <v>88245</v>
      </c>
    </row>
    <row r="87755" spans="1:1" x14ac:dyDescent="0.2">
      <c r="A87755" s="188" t="s">
        <v>88246</v>
      </c>
    </row>
    <row r="87756" spans="1:1" x14ac:dyDescent="0.2">
      <c r="A87756" s="188" t="s">
        <v>88247</v>
      </c>
    </row>
    <row r="87757" spans="1:1" x14ac:dyDescent="0.2">
      <c r="A87757" s="188" t="s">
        <v>88248</v>
      </c>
    </row>
    <row r="87758" spans="1:1" x14ac:dyDescent="0.2">
      <c r="A87758" s="188" t="s">
        <v>88249</v>
      </c>
    </row>
    <row r="87759" spans="1:1" x14ac:dyDescent="0.2">
      <c r="A87759" s="188" t="s">
        <v>88250</v>
      </c>
    </row>
    <row r="87760" spans="1:1" x14ac:dyDescent="0.2">
      <c r="A87760" s="188" t="s">
        <v>88251</v>
      </c>
    </row>
    <row r="87761" spans="1:1" x14ac:dyDescent="0.2">
      <c r="A87761" s="188" t="s">
        <v>88252</v>
      </c>
    </row>
    <row r="87762" spans="1:1" x14ac:dyDescent="0.2">
      <c r="A87762" s="188" t="s">
        <v>88253</v>
      </c>
    </row>
    <row r="87763" spans="1:1" x14ac:dyDescent="0.2">
      <c r="A87763" s="188" t="s">
        <v>88254</v>
      </c>
    </row>
    <row r="87764" spans="1:1" x14ac:dyDescent="0.2">
      <c r="A87764" s="188" t="s">
        <v>88255</v>
      </c>
    </row>
    <row r="87765" spans="1:1" x14ac:dyDescent="0.2">
      <c r="A87765" s="188" t="s">
        <v>88256</v>
      </c>
    </row>
    <row r="87766" spans="1:1" x14ac:dyDescent="0.2">
      <c r="A87766" s="188" t="s">
        <v>88257</v>
      </c>
    </row>
    <row r="87767" spans="1:1" x14ac:dyDescent="0.2">
      <c r="A87767" s="188" t="s">
        <v>88258</v>
      </c>
    </row>
    <row r="87768" spans="1:1" x14ac:dyDescent="0.2">
      <c r="A87768" s="188" t="s">
        <v>88259</v>
      </c>
    </row>
    <row r="87769" spans="1:1" x14ac:dyDescent="0.2">
      <c r="A87769" s="188" t="s">
        <v>88260</v>
      </c>
    </row>
    <row r="87770" spans="1:1" x14ac:dyDescent="0.2">
      <c r="A87770" s="188" t="s">
        <v>88261</v>
      </c>
    </row>
    <row r="87771" spans="1:1" x14ac:dyDescent="0.2">
      <c r="A87771" s="188" t="s">
        <v>88262</v>
      </c>
    </row>
    <row r="87772" spans="1:1" x14ac:dyDescent="0.2">
      <c r="A87772" s="188" t="s">
        <v>88263</v>
      </c>
    </row>
    <row r="87773" spans="1:1" x14ac:dyDescent="0.2">
      <c r="A87773" s="188" t="s">
        <v>88264</v>
      </c>
    </row>
    <row r="87774" spans="1:1" x14ac:dyDescent="0.2">
      <c r="A87774" s="188" t="s">
        <v>88265</v>
      </c>
    </row>
    <row r="87775" spans="1:1" x14ac:dyDescent="0.2">
      <c r="A87775" s="188" t="s">
        <v>88266</v>
      </c>
    </row>
    <row r="87776" spans="1:1" x14ac:dyDescent="0.2">
      <c r="A87776" s="188" t="s">
        <v>88267</v>
      </c>
    </row>
    <row r="87777" spans="1:1" x14ac:dyDescent="0.2">
      <c r="A87777" s="188" t="s">
        <v>88268</v>
      </c>
    </row>
    <row r="87778" spans="1:1" x14ac:dyDescent="0.2">
      <c r="A87778" s="188" t="s">
        <v>88269</v>
      </c>
    </row>
    <row r="87779" spans="1:1" x14ac:dyDescent="0.2">
      <c r="A87779" s="188" t="s">
        <v>88270</v>
      </c>
    </row>
    <row r="87780" spans="1:1" x14ac:dyDescent="0.2">
      <c r="A87780" s="188" t="s">
        <v>88271</v>
      </c>
    </row>
    <row r="87781" spans="1:1" x14ac:dyDescent="0.2">
      <c r="A87781" s="188" t="s">
        <v>88272</v>
      </c>
    </row>
    <row r="87782" spans="1:1" x14ac:dyDescent="0.2">
      <c r="A87782" s="188" t="s">
        <v>88273</v>
      </c>
    </row>
    <row r="87783" spans="1:1" x14ac:dyDescent="0.2">
      <c r="A87783" s="188" t="s">
        <v>88274</v>
      </c>
    </row>
    <row r="87784" spans="1:1" x14ac:dyDescent="0.2">
      <c r="A87784" s="188" t="s">
        <v>88275</v>
      </c>
    </row>
    <row r="87785" spans="1:1" x14ac:dyDescent="0.2">
      <c r="A87785" s="188" t="s">
        <v>88276</v>
      </c>
    </row>
    <row r="87786" spans="1:1" x14ac:dyDescent="0.2">
      <c r="A87786" s="188" t="s">
        <v>88277</v>
      </c>
    </row>
    <row r="87787" spans="1:1" x14ac:dyDescent="0.2">
      <c r="A87787" s="188" t="s">
        <v>88278</v>
      </c>
    </row>
    <row r="87788" spans="1:1" x14ac:dyDescent="0.2">
      <c r="A87788" s="188" t="s">
        <v>88279</v>
      </c>
    </row>
    <row r="87789" spans="1:1" x14ac:dyDescent="0.2">
      <c r="A87789" s="188" t="s">
        <v>88280</v>
      </c>
    </row>
    <row r="87790" spans="1:1" x14ac:dyDescent="0.2">
      <c r="A87790" s="188" t="s">
        <v>88281</v>
      </c>
    </row>
    <row r="87791" spans="1:1" x14ac:dyDescent="0.2">
      <c r="A87791" s="188" t="s">
        <v>88282</v>
      </c>
    </row>
    <row r="87792" spans="1:1" x14ac:dyDescent="0.2">
      <c r="A87792" s="188" t="s">
        <v>88283</v>
      </c>
    </row>
    <row r="87793" spans="1:1" x14ac:dyDescent="0.2">
      <c r="A87793" s="188" t="s">
        <v>88284</v>
      </c>
    </row>
    <row r="87794" spans="1:1" x14ac:dyDescent="0.2">
      <c r="A87794" s="188" t="s">
        <v>88285</v>
      </c>
    </row>
    <row r="87795" spans="1:1" x14ac:dyDescent="0.2">
      <c r="A87795" s="188" t="s">
        <v>88286</v>
      </c>
    </row>
    <row r="87796" spans="1:1" x14ac:dyDescent="0.2">
      <c r="A87796" s="188" t="s">
        <v>88287</v>
      </c>
    </row>
    <row r="87797" spans="1:1" x14ac:dyDescent="0.2">
      <c r="A87797" s="188" t="s">
        <v>88288</v>
      </c>
    </row>
    <row r="87798" spans="1:1" x14ac:dyDescent="0.2">
      <c r="A87798" s="188" t="s">
        <v>88289</v>
      </c>
    </row>
    <row r="87799" spans="1:1" x14ac:dyDescent="0.2">
      <c r="A87799" s="188" t="s">
        <v>88290</v>
      </c>
    </row>
    <row r="87800" spans="1:1" x14ac:dyDescent="0.2">
      <c r="A87800" s="188" t="s">
        <v>88291</v>
      </c>
    </row>
    <row r="87801" spans="1:1" x14ac:dyDescent="0.2">
      <c r="A87801" s="188" t="s">
        <v>88292</v>
      </c>
    </row>
    <row r="87802" spans="1:1" x14ac:dyDescent="0.2">
      <c r="A87802" s="188" t="s">
        <v>88293</v>
      </c>
    </row>
    <row r="87803" spans="1:1" x14ac:dyDescent="0.2">
      <c r="A87803" s="188" t="s">
        <v>88294</v>
      </c>
    </row>
    <row r="87804" spans="1:1" x14ac:dyDescent="0.2">
      <c r="A87804" s="188" t="s">
        <v>88295</v>
      </c>
    </row>
    <row r="87805" spans="1:1" x14ac:dyDescent="0.2">
      <c r="A87805" s="188" t="s">
        <v>88296</v>
      </c>
    </row>
    <row r="87806" spans="1:1" x14ac:dyDescent="0.2">
      <c r="A87806" s="188" t="s">
        <v>88297</v>
      </c>
    </row>
    <row r="87807" spans="1:1" x14ac:dyDescent="0.2">
      <c r="A87807" s="188" t="s">
        <v>88298</v>
      </c>
    </row>
    <row r="87808" spans="1:1" x14ac:dyDescent="0.2">
      <c r="A87808" s="188" t="s">
        <v>88299</v>
      </c>
    </row>
    <row r="87809" spans="1:1" x14ac:dyDescent="0.2">
      <c r="A87809" s="188" t="s">
        <v>88300</v>
      </c>
    </row>
    <row r="87810" spans="1:1" x14ac:dyDescent="0.2">
      <c r="A87810" s="188" t="s">
        <v>88301</v>
      </c>
    </row>
    <row r="87811" spans="1:1" x14ac:dyDescent="0.2">
      <c r="A87811" s="188" t="s">
        <v>88302</v>
      </c>
    </row>
    <row r="87812" spans="1:1" x14ac:dyDescent="0.2">
      <c r="A87812" s="188" t="s">
        <v>88303</v>
      </c>
    </row>
    <row r="87813" spans="1:1" x14ac:dyDescent="0.2">
      <c r="A87813" s="188" t="s">
        <v>88304</v>
      </c>
    </row>
    <row r="87814" spans="1:1" x14ac:dyDescent="0.2">
      <c r="A87814" s="188" t="s">
        <v>88305</v>
      </c>
    </row>
    <row r="87815" spans="1:1" x14ac:dyDescent="0.2">
      <c r="A87815" s="188" t="s">
        <v>88306</v>
      </c>
    </row>
    <row r="87816" spans="1:1" x14ac:dyDescent="0.2">
      <c r="A87816" s="188" t="s">
        <v>88307</v>
      </c>
    </row>
    <row r="87817" spans="1:1" x14ac:dyDescent="0.2">
      <c r="A87817" s="188" t="s">
        <v>88308</v>
      </c>
    </row>
    <row r="87818" spans="1:1" x14ac:dyDescent="0.2">
      <c r="A87818" s="188" t="s">
        <v>88309</v>
      </c>
    </row>
    <row r="87819" spans="1:1" x14ac:dyDescent="0.2">
      <c r="A87819" s="188" t="s">
        <v>88310</v>
      </c>
    </row>
    <row r="87820" spans="1:1" x14ac:dyDescent="0.2">
      <c r="A87820" s="188" t="s">
        <v>88311</v>
      </c>
    </row>
    <row r="87821" spans="1:1" x14ac:dyDescent="0.2">
      <c r="A87821" s="188" t="s">
        <v>88312</v>
      </c>
    </row>
    <row r="87822" spans="1:1" x14ac:dyDescent="0.2">
      <c r="A87822" s="188" t="s">
        <v>88313</v>
      </c>
    </row>
    <row r="87823" spans="1:1" x14ac:dyDescent="0.2">
      <c r="A87823" s="188" t="s">
        <v>88314</v>
      </c>
    </row>
    <row r="87824" spans="1:1" x14ac:dyDescent="0.2">
      <c r="A87824" s="188" t="s">
        <v>88315</v>
      </c>
    </row>
    <row r="87825" spans="1:1" x14ac:dyDescent="0.2">
      <c r="A87825" s="188" t="s">
        <v>88316</v>
      </c>
    </row>
    <row r="87826" spans="1:1" x14ac:dyDescent="0.2">
      <c r="A87826" s="188" t="s">
        <v>88317</v>
      </c>
    </row>
    <row r="87827" spans="1:1" x14ac:dyDescent="0.2">
      <c r="A87827" s="188" t="s">
        <v>88318</v>
      </c>
    </row>
    <row r="87828" spans="1:1" x14ac:dyDescent="0.2">
      <c r="A87828" s="188" t="s">
        <v>88319</v>
      </c>
    </row>
    <row r="87829" spans="1:1" x14ac:dyDescent="0.2">
      <c r="A87829" s="188" t="s">
        <v>88320</v>
      </c>
    </row>
    <row r="87830" spans="1:1" x14ac:dyDescent="0.2">
      <c r="A87830" s="188" t="s">
        <v>88321</v>
      </c>
    </row>
    <row r="87831" spans="1:1" x14ac:dyDescent="0.2">
      <c r="A87831" s="188" t="s">
        <v>88322</v>
      </c>
    </row>
    <row r="87832" spans="1:1" x14ac:dyDescent="0.2">
      <c r="A87832" s="188" t="s">
        <v>88323</v>
      </c>
    </row>
    <row r="87833" spans="1:1" x14ac:dyDescent="0.2">
      <c r="A87833" s="188" t="s">
        <v>88324</v>
      </c>
    </row>
    <row r="87834" spans="1:1" x14ac:dyDescent="0.2">
      <c r="A87834" s="188" t="s">
        <v>88325</v>
      </c>
    </row>
    <row r="87835" spans="1:1" x14ac:dyDescent="0.2">
      <c r="A87835" s="188" t="s">
        <v>88326</v>
      </c>
    </row>
    <row r="87836" spans="1:1" x14ac:dyDescent="0.2">
      <c r="A87836" s="188" t="s">
        <v>88327</v>
      </c>
    </row>
    <row r="87837" spans="1:1" x14ac:dyDescent="0.2">
      <c r="A87837" s="188" t="s">
        <v>88328</v>
      </c>
    </row>
    <row r="87838" spans="1:1" x14ac:dyDescent="0.2">
      <c r="A87838" s="188" t="s">
        <v>88329</v>
      </c>
    </row>
    <row r="87839" spans="1:1" x14ac:dyDescent="0.2">
      <c r="A87839" s="188" t="s">
        <v>88330</v>
      </c>
    </row>
    <row r="87840" spans="1:1" x14ac:dyDescent="0.2">
      <c r="A87840" s="188" t="s">
        <v>88331</v>
      </c>
    </row>
    <row r="87841" spans="1:1" x14ac:dyDescent="0.2">
      <c r="A87841" s="188" t="s">
        <v>88332</v>
      </c>
    </row>
    <row r="87842" spans="1:1" x14ac:dyDescent="0.2">
      <c r="A87842" s="188" t="s">
        <v>88333</v>
      </c>
    </row>
    <row r="87843" spans="1:1" x14ac:dyDescent="0.2">
      <c r="A87843" s="188" t="s">
        <v>88334</v>
      </c>
    </row>
    <row r="87844" spans="1:1" x14ac:dyDescent="0.2">
      <c r="A87844" s="188" t="s">
        <v>88335</v>
      </c>
    </row>
    <row r="87845" spans="1:1" x14ac:dyDescent="0.2">
      <c r="A87845" s="188" t="s">
        <v>88336</v>
      </c>
    </row>
    <row r="87846" spans="1:1" x14ac:dyDescent="0.2">
      <c r="A87846" s="188" t="s">
        <v>88337</v>
      </c>
    </row>
    <row r="87847" spans="1:1" x14ac:dyDescent="0.2">
      <c r="A87847" s="188" t="s">
        <v>88338</v>
      </c>
    </row>
    <row r="87848" spans="1:1" x14ac:dyDescent="0.2">
      <c r="A87848" s="188" t="s">
        <v>88339</v>
      </c>
    </row>
    <row r="87849" spans="1:1" x14ac:dyDescent="0.2">
      <c r="A87849" s="188" t="s">
        <v>88340</v>
      </c>
    </row>
    <row r="87850" spans="1:1" x14ac:dyDescent="0.2">
      <c r="A87850" s="188" t="s">
        <v>88341</v>
      </c>
    </row>
    <row r="87851" spans="1:1" x14ac:dyDescent="0.2">
      <c r="A87851" s="188" t="s">
        <v>88342</v>
      </c>
    </row>
    <row r="87852" spans="1:1" x14ac:dyDescent="0.2">
      <c r="A87852" s="188" t="s">
        <v>88343</v>
      </c>
    </row>
    <row r="87853" spans="1:1" x14ac:dyDescent="0.2">
      <c r="A87853" s="188" t="s">
        <v>88344</v>
      </c>
    </row>
    <row r="87854" spans="1:1" x14ac:dyDescent="0.2">
      <c r="A87854" s="188" t="s">
        <v>88345</v>
      </c>
    </row>
    <row r="87855" spans="1:1" x14ac:dyDescent="0.2">
      <c r="A87855" s="188" t="s">
        <v>88346</v>
      </c>
    </row>
    <row r="87856" spans="1:1" x14ac:dyDescent="0.2">
      <c r="A87856" s="188" t="s">
        <v>88347</v>
      </c>
    </row>
    <row r="87857" spans="1:1" x14ac:dyDescent="0.2">
      <c r="A87857" s="188" t="s">
        <v>88348</v>
      </c>
    </row>
    <row r="87858" spans="1:1" x14ac:dyDescent="0.2">
      <c r="A87858" s="188" t="s">
        <v>88349</v>
      </c>
    </row>
    <row r="87859" spans="1:1" x14ac:dyDescent="0.2">
      <c r="A87859" s="188" t="s">
        <v>88350</v>
      </c>
    </row>
    <row r="87860" spans="1:1" x14ac:dyDescent="0.2">
      <c r="A87860" s="188" t="s">
        <v>88351</v>
      </c>
    </row>
    <row r="87861" spans="1:1" x14ac:dyDescent="0.2">
      <c r="A87861" s="188" t="s">
        <v>88352</v>
      </c>
    </row>
    <row r="87862" spans="1:1" x14ac:dyDescent="0.2">
      <c r="A87862" s="188" t="s">
        <v>88353</v>
      </c>
    </row>
    <row r="87863" spans="1:1" x14ac:dyDescent="0.2">
      <c r="A87863" s="188" t="s">
        <v>88354</v>
      </c>
    </row>
    <row r="87864" spans="1:1" x14ac:dyDescent="0.2">
      <c r="A87864" s="188" t="s">
        <v>88355</v>
      </c>
    </row>
    <row r="87865" spans="1:1" x14ac:dyDescent="0.2">
      <c r="A87865" s="188" t="s">
        <v>88356</v>
      </c>
    </row>
    <row r="87866" spans="1:1" x14ac:dyDescent="0.2">
      <c r="A87866" s="188" t="s">
        <v>88357</v>
      </c>
    </row>
    <row r="87867" spans="1:1" x14ac:dyDescent="0.2">
      <c r="A87867" s="188" t="s">
        <v>88358</v>
      </c>
    </row>
    <row r="87868" spans="1:1" x14ac:dyDescent="0.2">
      <c r="A87868" s="188" t="s">
        <v>88359</v>
      </c>
    </row>
    <row r="87869" spans="1:1" x14ac:dyDescent="0.2">
      <c r="A87869" s="188" t="s">
        <v>88360</v>
      </c>
    </row>
    <row r="87870" spans="1:1" x14ac:dyDescent="0.2">
      <c r="A87870" s="188" t="s">
        <v>88361</v>
      </c>
    </row>
    <row r="87871" spans="1:1" x14ac:dyDescent="0.2">
      <c r="A87871" s="188" t="s">
        <v>88362</v>
      </c>
    </row>
    <row r="87872" spans="1:1" x14ac:dyDescent="0.2">
      <c r="A87872" s="188" t="s">
        <v>88363</v>
      </c>
    </row>
    <row r="87873" spans="1:1" x14ac:dyDescent="0.2">
      <c r="A87873" s="188" t="s">
        <v>88364</v>
      </c>
    </row>
    <row r="87874" spans="1:1" x14ac:dyDescent="0.2">
      <c r="A87874" s="188" t="s">
        <v>88365</v>
      </c>
    </row>
    <row r="87875" spans="1:1" x14ac:dyDescent="0.2">
      <c r="A87875" s="188" t="s">
        <v>88366</v>
      </c>
    </row>
    <row r="87876" spans="1:1" x14ac:dyDescent="0.2">
      <c r="A87876" s="188" t="s">
        <v>88367</v>
      </c>
    </row>
    <row r="87877" spans="1:1" x14ac:dyDescent="0.2">
      <c r="A87877" s="188" t="s">
        <v>88368</v>
      </c>
    </row>
    <row r="87878" spans="1:1" x14ac:dyDescent="0.2">
      <c r="A87878" s="188" t="s">
        <v>88369</v>
      </c>
    </row>
    <row r="87879" spans="1:1" x14ac:dyDescent="0.2">
      <c r="A87879" s="188" t="s">
        <v>88370</v>
      </c>
    </row>
    <row r="87880" spans="1:1" x14ac:dyDescent="0.2">
      <c r="A87880" s="188" t="s">
        <v>88371</v>
      </c>
    </row>
    <row r="87881" spans="1:1" x14ac:dyDescent="0.2">
      <c r="A87881" s="188" t="s">
        <v>88372</v>
      </c>
    </row>
    <row r="87882" spans="1:1" x14ac:dyDescent="0.2">
      <c r="A87882" s="188" t="s">
        <v>88373</v>
      </c>
    </row>
    <row r="87883" spans="1:1" x14ac:dyDescent="0.2">
      <c r="A87883" s="188" t="s">
        <v>88374</v>
      </c>
    </row>
    <row r="87884" spans="1:1" x14ac:dyDescent="0.2">
      <c r="A87884" s="188" t="s">
        <v>88375</v>
      </c>
    </row>
    <row r="87885" spans="1:1" x14ac:dyDescent="0.2">
      <c r="A87885" s="188" t="s">
        <v>88376</v>
      </c>
    </row>
    <row r="87886" spans="1:1" x14ac:dyDescent="0.2">
      <c r="A87886" s="188" t="s">
        <v>88377</v>
      </c>
    </row>
    <row r="87887" spans="1:1" x14ac:dyDescent="0.2">
      <c r="A87887" s="188" t="s">
        <v>88378</v>
      </c>
    </row>
    <row r="87888" spans="1:1" x14ac:dyDescent="0.2">
      <c r="A87888" s="188" t="s">
        <v>88379</v>
      </c>
    </row>
    <row r="87889" spans="1:1" x14ac:dyDescent="0.2">
      <c r="A87889" s="188" t="s">
        <v>88380</v>
      </c>
    </row>
    <row r="87890" spans="1:1" x14ac:dyDescent="0.2">
      <c r="A87890" s="188" t="s">
        <v>88381</v>
      </c>
    </row>
    <row r="87891" spans="1:1" x14ac:dyDescent="0.2">
      <c r="A87891" s="188" t="s">
        <v>88382</v>
      </c>
    </row>
    <row r="87892" spans="1:1" x14ac:dyDescent="0.2">
      <c r="A87892" s="188" t="s">
        <v>88383</v>
      </c>
    </row>
    <row r="87893" spans="1:1" x14ac:dyDescent="0.2">
      <c r="A87893" s="188" t="s">
        <v>88384</v>
      </c>
    </row>
    <row r="87894" spans="1:1" x14ac:dyDescent="0.2">
      <c r="A87894" s="188" t="s">
        <v>88385</v>
      </c>
    </row>
    <row r="87895" spans="1:1" x14ac:dyDescent="0.2">
      <c r="A87895" s="188" t="s">
        <v>88386</v>
      </c>
    </row>
    <row r="87896" spans="1:1" x14ac:dyDescent="0.2">
      <c r="A87896" s="188" t="s">
        <v>88387</v>
      </c>
    </row>
    <row r="87897" spans="1:1" x14ac:dyDescent="0.2">
      <c r="A87897" s="188" t="s">
        <v>88388</v>
      </c>
    </row>
    <row r="87898" spans="1:1" x14ac:dyDescent="0.2">
      <c r="A87898" s="188" t="s">
        <v>88389</v>
      </c>
    </row>
    <row r="87899" spans="1:1" x14ac:dyDescent="0.2">
      <c r="A87899" s="188" t="s">
        <v>88390</v>
      </c>
    </row>
    <row r="87900" spans="1:1" x14ac:dyDescent="0.2">
      <c r="A87900" s="188" t="s">
        <v>88391</v>
      </c>
    </row>
    <row r="87901" spans="1:1" x14ac:dyDescent="0.2">
      <c r="A87901" s="188" t="s">
        <v>88392</v>
      </c>
    </row>
    <row r="87902" spans="1:1" x14ac:dyDescent="0.2">
      <c r="A87902" s="188" t="s">
        <v>88393</v>
      </c>
    </row>
    <row r="87903" spans="1:1" x14ac:dyDescent="0.2">
      <c r="A87903" s="188" t="s">
        <v>88394</v>
      </c>
    </row>
    <row r="87904" spans="1:1" x14ac:dyDescent="0.2">
      <c r="A87904" s="188" t="s">
        <v>88395</v>
      </c>
    </row>
    <row r="87905" spans="1:1" x14ac:dyDescent="0.2">
      <c r="A87905" s="188" t="s">
        <v>88396</v>
      </c>
    </row>
    <row r="87906" spans="1:1" x14ac:dyDescent="0.2">
      <c r="A87906" s="188" t="s">
        <v>88397</v>
      </c>
    </row>
    <row r="87907" spans="1:1" x14ac:dyDescent="0.2">
      <c r="A87907" s="188" t="s">
        <v>88398</v>
      </c>
    </row>
    <row r="87908" spans="1:1" x14ac:dyDescent="0.2">
      <c r="A87908" s="188" t="s">
        <v>88399</v>
      </c>
    </row>
    <row r="87909" spans="1:1" x14ac:dyDescent="0.2">
      <c r="A87909" s="188" t="s">
        <v>88400</v>
      </c>
    </row>
    <row r="87910" spans="1:1" x14ac:dyDescent="0.2">
      <c r="A87910" s="188" t="s">
        <v>88401</v>
      </c>
    </row>
    <row r="87911" spans="1:1" x14ac:dyDescent="0.2">
      <c r="A87911" s="188" t="s">
        <v>88402</v>
      </c>
    </row>
    <row r="87912" spans="1:1" x14ac:dyDescent="0.2">
      <c r="A87912" s="188" t="s">
        <v>88403</v>
      </c>
    </row>
    <row r="87913" spans="1:1" x14ac:dyDescent="0.2">
      <c r="A87913" s="188" t="s">
        <v>88404</v>
      </c>
    </row>
    <row r="87914" spans="1:1" x14ac:dyDescent="0.2">
      <c r="A87914" s="188" t="s">
        <v>88405</v>
      </c>
    </row>
    <row r="87915" spans="1:1" x14ac:dyDescent="0.2">
      <c r="A87915" s="188" t="s">
        <v>88406</v>
      </c>
    </row>
    <row r="87916" spans="1:1" x14ac:dyDescent="0.2">
      <c r="A87916" s="188" t="s">
        <v>88407</v>
      </c>
    </row>
    <row r="87917" spans="1:1" x14ac:dyDescent="0.2">
      <c r="A87917" s="188" t="s">
        <v>88408</v>
      </c>
    </row>
    <row r="87918" spans="1:1" x14ac:dyDescent="0.2">
      <c r="A87918" s="188" t="s">
        <v>88409</v>
      </c>
    </row>
    <row r="87919" spans="1:1" x14ac:dyDescent="0.2">
      <c r="A87919" s="188" t="s">
        <v>88410</v>
      </c>
    </row>
    <row r="87920" spans="1:1" x14ac:dyDescent="0.2">
      <c r="A87920" s="188" t="s">
        <v>88411</v>
      </c>
    </row>
    <row r="87921" spans="1:1" x14ac:dyDescent="0.2">
      <c r="A87921" s="188" t="s">
        <v>88412</v>
      </c>
    </row>
    <row r="87922" spans="1:1" x14ac:dyDescent="0.2">
      <c r="A87922" s="188" t="s">
        <v>88413</v>
      </c>
    </row>
    <row r="87923" spans="1:1" x14ac:dyDescent="0.2">
      <c r="A87923" s="188" t="s">
        <v>88414</v>
      </c>
    </row>
    <row r="87924" spans="1:1" x14ac:dyDescent="0.2">
      <c r="A87924" s="188" t="s">
        <v>88415</v>
      </c>
    </row>
    <row r="87925" spans="1:1" x14ac:dyDescent="0.2">
      <c r="A87925" s="188" t="s">
        <v>88416</v>
      </c>
    </row>
    <row r="87926" spans="1:1" x14ac:dyDescent="0.2">
      <c r="A87926" s="188" t="s">
        <v>88417</v>
      </c>
    </row>
    <row r="87927" spans="1:1" x14ac:dyDescent="0.2">
      <c r="A87927" s="188" t="s">
        <v>88418</v>
      </c>
    </row>
    <row r="87928" spans="1:1" x14ac:dyDescent="0.2">
      <c r="A87928" s="188" t="s">
        <v>88419</v>
      </c>
    </row>
    <row r="87929" spans="1:1" x14ac:dyDescent="0.2">
      <c r="A87929" s="188" t="s">
        <v>88420</v>
      </c>
    </row>
    <row r="87930" spans="1:1" x14ac:dyDescent="0.2">
      <c r="A87930" s="188" t="s">
        <v>88421</v>
      </c>
    </row>
    <row r="87931" spans="1:1" x14ac:dyDescent="0.2">
      <c r="A87931" s="188" t="s">
        <v>88422</v>
      </c>
    </row>
    <row r="87932" spans="1:1" x14ac:dyDescent="0.2">
      <c r="A87932" s="188" t="s">
        <v>88423</v>
      </c>
    </row>
    <row r="87933" spans="1:1" x14ac:dyDescent="0.2">
      <c r="A87933" s="188" t="s">
        <v>88424</v>
      </c>
    </row>
    <row r="87934" spans="1:1" x14ac:dyDescent="0.2">
      <c r="A87934" s="188" t="s">
        <v>88425</v>
      </c>
    </row>
    <row r="87935" spans="1:1" x14ac:dyDescent="0.2">
      <c r="A87935" s="188" t="s">
        <v>88426</v>
      </c>
    </row>
    <row r="87936" spans="1:1" x14ac:dyDescent="0.2">
      <c r="A87936" s="188" t="s">
        <v>88427</v>
      </c>
    </row>
    <row r="87937" spans="1:1" x14ac:dyDescent="0.2">
      <c r="A87937" s="188" t="s">
        <v>88428</v>
      </c>
    </row>
    <row r="87938" spans="1:1" x14ac:dyDescent="0.2">
      <c r="A87938" s="188" t="s">
        <v>88429</v>
      </c>
    </row>
    <row r="87939" spans="1:1" x14ac:dyDescent="0.2">
      <c r="A87939" s="188" t="s">
        <v>88430</v>
      </c>
    </row>
    <row r="87940" spans="1:1" x14ac:dyDescent="0.2">
      <c r="A87940" s="188" t="s">
        <v>88431</v>
      </c>
    </row>
    <row r="87941" spans="1:1" x14ac:dyDescent="0.2">
      <c r="A87941" s="188" t="s">
        <v>88432</v>
      </c>
    </row>
    <row r="87942" spans="1:1" x14ac:dyDescent="0.2">
      <c r="A87942" s="188" t="s">
        <v>88433</v>
      </c>
    </row>
    <row r="87943" spans="1:1" x14ac:dyDescent="0.2">
      <c r="A87943" s="188" t="s">
        <v>88434</v>
      </c>
    </row>
    <row r="87944" spans="1:1" x14ac:dyDescent="0.2">
      <c r="A87944" s="188" t="s">
        <v>88435</v>
      </c>
    </row>
    <row r="87945" spans="1:1" x14ac:dyDescent="0.2">
      <c r="A87945" s="188" t="s">
        <v>88436</v>
      </c>
    </row>
    <row r="87946" spans="1:1" x14ac:dyDescent="0.2">
      <c r="A87946" s="188" t="s">
        <v>88437</v>
      </c>
    </row>
    <row r="87947" spans="1:1" x14ac:dyDescent="0.2">
      <c r="A87947" s="188" t="s">
        <v>88438</v>
      </c>
    </row>
    <row r="87948" spans="1:1" x14ac:dyDescent="0.2">
      <c r="A87948" s="188" t="s">
        <v>88439</v>
      </c>
    </row>
    <row r="87949" spans="1:1" x14ac:dyDescent="0.2">
      <c r="A87949" s="188" t="s">
        <v>88440</v>
      </c>
    </row>
    <row r="87950" spans="1:1" x14ac:dyDescent="0.2">
      <c r="A87950" s="188" t="s">
        <v>88441</v>
      </c>
    </row>
    <row r="87951" spans="1:1" x14ac:dyDescent="0.2">
      <c r="A87951" s="188" t="s">
        <v>88442</v>
      </c>
    </row>
    <row r="87952" spans="1:1" x14ac:dyDescent="0.2">
      <c r="A87952" s="188" t="s">
        <v>88443</v>
      </c>
    </row>
    <row r="87953" spans="1:1" x14ac:dyDescent="0.2">
      <c r="A87953" s="188" t="s">
        <v>88444</v>
      </c>
    </row>
    <row r="87954" spans="1:1" x14ac:dyDescent="0.2">
      <c r="A87954" s="188" t="s">
        <v>88445</v>
      </c>
    </row>
    <row r="87955" spans="1:1" x14ac:dyDescent="0.2">
      <c r="A87955" s="188" t="s">
        <v>88446</v>
      </c>
    </row>
    <row r="87956" spans="1:1" x14ac:dyDescent="0.2">
      <c r="A87956" s="188" t="s">
        <v>88447</v>
      </c>
    </row>
    <row r="87957" spans="1:1" x14ac:dyDescent="0.2">
      <c r="A87957" s="188" t="s">
        <v>88448</v>
      </c>
    </row>
    <row r="87958" spans="1:1" x14ac:dyDescent="0.2">
      <c r="A87958" s="188" t="s">
        <v>88449</v>
      </c>
    </row>
    <row r="87959" spans="1:1" x14ac:dyDescent="0.2">
      <c r="A87959" s="188" t="s">
        <v>88450</v>
      </c>
    </row>
    <row r="87960" spans="1:1" x14ac:dyDescent="0.2">
      <c r="A87960" s="188" t="s">
        <v>88451</v>
      </c>
    </row>
    <row r="87961" spans="1:1" x14ac:dyDescent="0.2">
      <c r="A87961" s="188" t="s">
        <v>88452</v>
      </c>
    </row>
    <row r="87962" spans="1:1" x14ac:dyDescent="0.2">
      <c r="A87962" s="188" t="s">
        <v>88453</v>
      </c>
    </row>
    <row r="87963" spans="1:1" x14ac:dyDescent="0.2">
      <c r="A87963" s="188" t="s">
        <v>88454</v>
      </c>
    </row>
    <row r="87964" spans="1:1" x14ac:dyDescent="0.2">
      <c r="A87964" s="188" t="s">
        <v>88455</v>
      </c>
    </row>
    <row r="87965" spans="1:1" x14ac:dyDescent="0.2">
      <c r="A87965" s="188" t="s">
        <v>88456</v>
      </c>
    </row>
    <row r="87966" spans="1:1" x14ac:dyDescent="0.2">
      <c r="A87966" s="188" t="s">
        <v>88457</v>
      </c>
    </row>
    <row r="87967" spans="1:1" x14ac:dyDescent="0.2">
      <c r="A87967" s="188" t="s">
        <v>88458</v>
      </c>
    </row>
    <row r="87968" spans="1:1" x14ac:dyDescent="0.2">
      <c r="A87968" s="188" t="s">
        <v>88459</v>
      </c>
    </row>
    <row r="87969" spans="1:1" x14ac:dyDescent="0.2">
      <c r="A87969" s="188" t="s">
        <v>88460</v>
      </c>
    </row>
    <row r="87970" spans="1:1" x14ac:dyDescent="0.2">
      <c r="A87970" s="188" t="s">
        <v>88461</v>
      </c>
    </row>
    <row r="87971" spans="1:1" x14ac:dyDescent="0.2">
      <c r="A87971" s="188" t="s">
        <v>88462</v>
      </c>
    </row>
    <row r="87972" spans="1:1" x14ac:dyDescent="0.2">
      <c r="A87972" s="188" t="s">
        <v>88463</v>
      </c>
    </row>
    <row r="87973" spans="1:1" x14ac:dyDescent="0.2">
      <c r="A87973" s="188" t="s">
        <v>88464</v>
      </c>
    </row>
    <row r="87974" spans="1:1" x14ac:dyDescent="0.2">
      <c r="A87974" s="188" t="s">
        <v>88465</v>
      </c>
    </row>
    <row r="87975" spans="1:1" x14ac:dyDescent="0.2">
      <c r="A87975" s="188" t="s">
        <v>88466</v>
      </c>
    </row>
    <row r="87976" spans="1:1" x14ac:dyDescent="0.2">
      <c r="A87976" s="188" t="s">
        <v>88467</v>
      </c>
    </row>
    <row r="87977" spans="1:1" x14ac:dyDescent="0.2">
      <c r="A87977" s="188" t="s">
        <v>88468</v>
      </c>
    </row>
    <row r="87978" spans="1:1" x14ac:dyDescent="0.2">
      <c r="A87978" s="188" t="s">
        <v>88469</v>
      </c>
    </row>
    <row r="87979" spans="1:1" x14ac:dyDescent="0.2">
      <c r="A87979" s="188" t="s">
        <v>88470</v>
      </c>
    </row>
    <row r="87980" spans="1:1" x14ac:dyDescent="0.2">
      <c r="A87980" s="188" t="s">
        <v>88471</v>
      </c>
    </row>
    <row r="87981" spans="1:1" x14ac:dyDescent="0.2">
      <c r="A87981" s="188" t="s">
        <v>88472</v>
      </c>
    </row>
    <row r="87982" spans="1:1" x14ac:dyDescent="0.2">
      <c r="A87982" s="188" t="s">
        <v>88473</v>
      </c>
    </row>
    <row r="87983" spans="1:1" x14ac:dyDescent="0.2">
      <c r="A87983" s="188" t="s">
        <v>88474</v>
      </c>
    </row>
    <row r="87984" spans="1:1" x14ac:dyDescent="0.2">
      <c r="A87984" s="188" t="s">
        <v>88475</v>
      </c>
    </row>
    <row r="87985" spans="1:1" x14ac:dyDescent="0.2">
      <c r="A87985" s="188" t="s">
        <v>88476</v>
      </c>
    </row>
    <row r="87986" spans="1:1" x14ac:dyDescent="0.2">
      <c r="A87986" s="188" t="s">
        <v>88477</v>
      </c>
    </row>
    <row r="87987" spans="1:1" x14ac:dyDescent="0.2">
      <c r="A87987" s="188" t="s">
        <v>88478</v>
      </c>
    </row>
    <row r="87988" spans="1:1" x14ac:dyDescent="0.2">
      <c r="A87988" s="188" t="s">
        <v>88479</v>
      </c>
    </row>
    <row r="87989" spans="1:1" x14ac:dyDescent="0.2">
      <c r="A87989" s="188" t="s">
        <v>88480</v>
      </c>
    </row>
    <row r="87990" spans="1:1" x14ac:dyDescent="0.2">
      <c r="A87990" s="188" t="s">
        <v>88481</v>
      </c>
    </row>
    <row r="87991" spans="1:1" x14ac:dyDescent="0.2">
      <c r="A87991" s="188" t="s">
        <v>88482</v>
      </c>
    </row>
    <row r="87992" spans="1:1" x14ac:dyDescent="0.2">
      <c r="A87992" s="188" t="s">
        <v>88483</v>
      </c>
    </row>
    <row r="87993" spans="1:1" x14ac:dyDescent="0.2">
      <c r="A87993" s="188" t="s">
        <v>88484</v>
      </c>
    </row>
    <row r="87994" spans="1:1" x14ac:dyDescent="0.2">
      <c r="A87994" s="188" t="s">
        <v>88485</v>
      </c>
    </row>
    <row r="87995" spans="1:1" x14ac:dyDescent="0.2">
      <c r="A87995" s="188" t="s">
        <v>88486</v>
      </c>
    </row>
    <row r="87996" spans="1:1" x14ac:dyDescent="0.2">
      <c r="A87996" s="188" t="s">
        <v>88487</v>
      </c>
    </row>
    <row r="87997" spans="1:1" x14ac:dyDescent="0.2">
      <c r="A87997" s="188" t="s">
        <v>88488</v>
      </c>
    </row>
    <row r="87998" spans="1:1" x14ac:dyDescent="0.2">
      <c r="A87998" s="188" t="s">
        <v>88489</v>
      </c>
    </row>
    <row r="87999" spans="1:1" x14ac:dyDescent="0.2">
      <c r="A87999" s="188" t="s">
        <v>88490</v>
      </c>
    </row>
    <row r="88000" spans="1:1" x14ac:dyDescent="0.2">
      <c r="A88000" s="188" t="s">
        <v>88491</v>
      </c>
    </row>
    <row r="88001" spans="1:1" x14ac:dyDescent="0.2">
      <c r="A88001" s="188" t="s">
        <v>88492</v>
      </c>
    </row>
    <row r="88002" spans="1:1" x14ac:dyDescent="0.2">
      <c r="A88002" s="188" t="s">
        <v>88493</v>
      </c>
    </row>
    <row r="88003" spans="1:1" x14ac:dyDescent="0.2">
      <c r="A88003" s="188" t="s">
        <v>88494</v>
      </c>
    </row>
    <row r="88004" spans="1:1" x14ac:dyDescent="0.2">
      <c r="A88004" s="188" t="s">
        <v>88495</v>
      </c>
    </row>
    <row r="88005" spans="1:1" x14ac:dyDescent="0.2">
      <c r="A88005" s="188" t="s">
        <v>88496</v>
      </c>
    </row>
    <row r="88006" spans="1:1" x14ac:dyDescent="0.2">
      <c r="A88006" s="188" t="s">
        <v>88497</v>
      </c>
    </row>
    <row r="88007" spans="1:1" x14ac:dyDescent="0.2">
      <c r="A88007" s="188" t="s">
        <v>88498</v>
      </c>
    </row>
    <row r="88008" spans="1:1" x14ac:dyDescent="0.2">
      <c r="A88008" s="188" t="s">
        <v>88499</v>
      </c>
    </row>
    <row r="88009" spans="1:1" x14ac:dyDescent="0.2">
      <c r="A88009" s="188" t="s">
        <v>88500</v>
      </c>
    </row>
    <row r="88010" spans="1:1" x14ac:dyDescent="0.2">
      <c r="A88010" s="188" t="s">
        <v>88501</v>
      </c>
    </row>
    <row r="88011" spans="1:1" x14ac:dyDescent="0.2">
      <c r="A88011" s="188" t="s">
        <v>88502</v>
      </c>
    </row>
    <row r="88012" spans="1:1" x14ac:dyDescent="0.2">
      <c r="A88012" s="188" t="s">
        <v>88503</v>
      </c>
    </row>
    <row r="88013" spans="1:1" x14ac:dyDescent="0.2">
      <c r="A88013" s="188" t="s">
        <v>88504</v>
      </c>
    </row>
    <row r="88014" spans="1:1" x14ac:dyDescent="0.2">
      <c r="A88014" s="188" t="s">
        <v>88505</v>
      </c>
    </row>
    <row r="88015" spans="1:1" x14ac:dyDescent="0.2">
      <c r="A88015" s="188" t="s">
        <v>88506</v>
      </c>
    </row>
    <row r="88016" spans="1:1" x14ac:dyDescent="0.2">
      <c r="A88016" s="188" t="s">
        <v>88507</v>
      </c>
    </row>
    <row r="88017" spans="1:1" x14ac:dyDescent="0.2">
      <c r="A88017" s="188" t="s">
        <v>88508</v>
      </c>
    </row>
    <row r="88018" spans="1:1" x14ac:dyDescent="0.2">
      <c r="A88018" s="188" t="s">
        <v>88509</v>
      </c>
    </row>
    <row r="88019" spans="1:1" x14ac:dyDescent="0.2">
      <c r="A88019" s="188" t="s">
        <v>88510</v>
      </c>
    </row>
    <row r="88020" spans="1:1" x14ac:dyDescent="0.2">
      <c r="A88020" s="188" t="s">
        <v>88511</v>
      </c>
    </row>
    <row r="88021" spans="1:1" x14ac:dyDescent="0.2">
      <c r="A88021" s="188" t="s">
        <v>88512</v>
      </c>
    </row>
    <row r="88022" spans="1:1" x14ac:dyDescent="0.2">
      <c r="A88022" s="188" t="s">
        <v>88513</v>
      </c>
    </row>
    <row r="88023" spans="1:1" x14ac:dyDescent="0.2">
      <c r="A88023" s="188" t="s">
        <v>88514</v>
      </c>
    </row>
    <row r="88024" spans="1:1" x14ac:dyDescent="0.2">
      <c r="A88024" s="188" t="s">
        <v>88515</v>
      </c>
    </row>
    <row r="88025" spans="1:1" x14ac:dyDescent="0.2">
      <c r="A88025" s="188" t="s">
        <v>88516</v>
      </c>
    </row>
    <row r="88026" spans="1:1" x14ac:dyDescent="0.2">
      <c r="A88026" s="188" t="s">
        <v>88517</v>
      </c>
    </row>
    <row r="88027" spans="1:1" x14ac:dyDescent="0.2">
      <c r="A88027" s="188" t="s">
        <v>88518</v>
      </c>
    </row>
    <row r="88028" spans="1:1" x14ac:dyDescent="0.2">
      <c r="A88028" s="188" t="s">
        <v>88519</v>
      </c>
    </row>
    <row r="88029" spans="1:1" x14ac:dyDescent="0.2">
      <c r="A88029" s="188" t="s">
        <v>88520</v>
      </c>
    </row>
    <row r="88030" spans="1:1" x14ac:dyDescent="0.2">
      <c r="A88030" s="188" t="s">
        <v>88521</v>
      </c>
    </row>
    <row r="88031" spans="1:1" x14ac:dyDescent="0.2">
      <c r="A88031" s="188" t="s">
        <v>88522</v>
      </c>
    </row>
    <row r="88032" spans="1:1" x14ac:dyDescent="0.2">
      <c r="A88032" s="188" t="s">
        <v>88523</v>
      </c>
    </row>
    <row r="88033" spans="1:1" x14ac:dyDescent="0.2">
      <c r="A88033" s="188" t="s">
        <v>88524</v>
      </c>
    </row>
    <row r="88034" spans="1:1" x14ac:dyDescent="0.2">
      <c r="A88034" s="188" t="s">
        <v>88525</v>
      </c>
    </row>
    <row r="88035" spans="1:1" x14ac:dyDescent="0.2">
      <c r="A88035" s="188" t="s">
        <v>88526</v>
      </c>
    </row>
    <row r="88036" spans="1:1" x14ac:dyDescent="0.2">
      <c r="A88036" s="188" t="s">
        <v>88527</v>
      </c>
    </row>
    <row r="88037" spans="1:1" x14ac:dyDescent="0.2">
      <c r="A88037" s="188" t="s">
        <v>88528</v>
      </c>
    </row>
    <row r="88038" spans="1:1" x14ac:dyDescent="0.2">
      <c r="A88038" s="188" t="s">
        <v>88529</v>
      </c>
    </row>
    <row r="88039" spans="1:1" x14ac:dyDescent="0.2">
      <c r="A88039" s="188" t="s">
        <v>88530</v>
      </c>
    </row>
    <row r="88040" spans="1:1" x14ac:dyDescent="0.2">
      <c r="A88040" s="188" t="s">
        <v>88531</v>
      </c>
    </row>
    <row r="88041" spans="1:1" x14ac:dyDescent="0.2">
      <c r="A88041" s="188" t="s">
        <v>88532</v>
      </c>
    </row>
    <row r="88042" spans="1:1" x14ac:dyDescent="0.2">
      <c r="A88042" s="188" t="s">
        <v>88533</v>
      </c>
    </row>
    <row r="88043" spans="1:1" x14ac:dyDescent="0.2">
      <c r="A88043" s="188" t="s">
        <v>88534</v>
      </c>
    </row>
    <row r="88044" spans="1:1" x14ac:dyDescent="0.2">
      <c r="A88044" s="188" t="s">
        <v>88535</v>
      </c>
    </row>
    <row r="88045" spans="1:1" x14ac:dyDescent="0.2">
      <c r="A88045" s="188" t="s">
        <v>88536</v>
      </c>
    </row>
    <row r="88046" spans="1:1" x14ac:dyDescent="0.2">
      <c r="A88046" s="188" t="s">
        <v>88537</v>
      </c>
    </row>
    <row r="88047" spans="1:1" x14ac:dyDescent="0.2">
      <c r="A88047" s="188" t="s">
        <v>88538</v>
      </c>
    </row>
    <row r="88048" spans="1:1" x14ac:dyDescent="0.2">
      <c r="A88048" s="188" t="s">
        <v>88539</v>
      </c>
    </row>
    <row r="88049" spans="1:1" x14ac:dyDescent="0.2">
      <c r="A88049" s="188" t="s">
        <v>88540</v>
      </c>
    </row>
    <row r="88050" spans="1:1" x14ac:dyDescent="0.2">
      <c r="A88050" s="188" t="s">
        <v>88541</v>
      </c>
    </row>
    <row r="88051" spans="1:1" x14ac:dyDescent="0.2">
      <c r="A88051" s="188" t="s">
        <v>88542</v>
      </c>
    </row>
    <row r="88052" spans="1:1" x14ac:dyDescent="0.2">
      <c r="A88052" s="188" t="s">
        <v>88543</v>
      </c>
    </row>
    <row r="88053" spans="1:1" x14ac:dyDescent="0.2">
      <c r="A88053" s="188" t="s">
        <v>88544</v>
      </c>
    </row>
    <row r="88054" spans="1:1" x14ac:dyDescent="0.2">
      <c r="A88054" s="188" t="s">
        <v>88545</v>
      </c>
    </row>
    <row r="88055" spans="1:1" x14ac:dyDescent="0.2">
      <c r="A88055" s="188" t="s">
        <v>88546</v>
      </c>
    </row>
    <row r="88056" spans="1:1" x14ac:dyDescent="0.2">
      <c r="A88056" s="188" t="s">
        <v>88547</v>
      </c>
    </row>
    <row r="88057" spans="1:1" x14ac:dyDescent="0.2">
      <c r="A88057" s="188" t="s">
        <v>88548</v>
      </c>
    </row>
    <row r="88058" spans="1:1" x14ac:dyDescent="0.2">
      <c r="A88058" s="188" t="s">
        <v>88549</v>
      </c>
    </row>
    <row r="88059" spans="1:1" x14ac:dyDescent="0.2">
      <c r="A88059" s="188" t="s">
        <v>88550</v>
      </c>
    </row>
    <row r="88060" spans="1:1" x14ac:dyDescent="0.2">
      <c r="A88060" s="188" t="s">
        <v>88551</v>
      </c>
    </row>
    <row r="88061" spans="1:1" x14ac:dyDescent="0.2">
      <c r="A88061" s="188" t="s">
        <v>88552</v>
      </c>
    </row>
    <row r="88062" spans="1:1" x14ac:dyDescent="0.2">
      <c r="A88062" s="188" t="s">
        <v>88553</v>
      </c>
    </row>
    <row r="88063" spans="1:1" x14ac:dyDescent="0.2">
      <c r="A88063" s="188" t="s">
        <v>88554</v>
      </c>
    </row>
    <row r="88064" spans="1:1" x14ac:dyDescent="0.2">
      <c r="A88064" s="188" t="s">
        <v>88555</v>
      </c>
    </row>
    <row r="88065" spans="1:1" x14ac:dyDescent="0.2">
      <c r="A88065" s="188" t="s">
        <v>88556</v>
      </c>
    </row>
    <row r="88066" spans="1:1" x14ac:dyDescent="0.2">
      <c r="A88066" s="188" t="s">
        <v>88557</v>
      </c>
    </row>
    <row r="88067" spans="1:1" x14ac:dyDescent="0.2">
      <c r="A88067" s="188" t="s">
        <v>88558</v>
      </c>
    </row>
    <row r="88068" spans="1:1" x14ac:dyDescent="0.2">
      <c r="A88068" s="188" t="s">
        <v>88559</v>
      </c>
    </row>
    <row r="88069" spans="1:1" x14ac:dyDescent="0.2">
      <c r="A88069" s="188" t="s">
        <v>88560</v>
      </c>
    </row>
    <row r="88070" spans="1:1" x14ac:dyDescent="0.2">
      <c r="A88070" s="188" t="s">
        <v>88561</v>
      </c>
    </row>
    <row r="88071" spans="1:1" x14ac:dyDescent="0.2">
      <c r="A88071" s="188" t="s">
        <v>88562</v>
      </c>
    </row>
    <row r="88072" spans="1:1" x14ac:dyDescent="0.2">
      <c r="A88072" s="188" t="s">
        <v>88563</v>
      </c>
    </row>
    <row r="88073" spans="1:1" x14ac:dyDescent="0.2">
      <c r="A88073" s="188" t="s">
        <v>88564</v>
      </c>
    </row>
    <row r="88074" spans="1:1" x14ac:dyDescent="0.2">
      <c r="A88074" s="188" t="s">
        <v>88565</v>
      </c>
    </row>
    <row r="88075" spans="1:1" x14ac:dyDescent="0.2">
      <c r="A88075" s="188" t="s">
        <v>88566</v>
      </c>
    </row>
    <row r="88076" spans="1:1" x14ac:dyDescent="0.2">
      <c r="A88076" s="188" t="s">
        <v>88567</v>
      </c>
    </row>
    <row r="88077" spans="1:1" x14ac:dyDescent="0.2">
      <c r="A88077" s="188" t="s">
        <v>88568</v>
      </c>
    </row>
    <row r="88078" spans="1:1" x14ac:dyDescent="0.2">
      <c r="A88078" s="188" t="s">
        <v>88569</v>
      </c>
    </row>
    <row r="88079" spans="1:1" x14ac:dyDescent="0.2">
      <c r="A88079" s="188" t="s">
        <v>88570</v>
      </c>
    </row>
    <row r="88080" spans="1:1" x14ac:dyDescent="0.2">
      <c r="A88080" s="188" t="s">
        <v>88571</v>
      </c>
    </row>
    <row r="88081" spans="1:1" x14ac:dyDescent="0.2">
      <c r="A88081" s="188" t="s">
        <v>88572</v>
      </c>
    </row>
    <row r="88082" spans="1:1" x14ac:dyDescent="0.2">
      <c r="A88082" s="188" t="s">
        <v>88573</v>
      </c>
    </row>
    <row r="88083" spans="1:1" x14ac:dyDescent="0.2">
      <c r="A88083" s="188" t="s">
        <v>88574</v>
      </c>
    </row>
    <row r="88084" spans="1:1" x14ac:dyDescent="0.2">
      <c r="A88084" s="188" t="s">
        <v>88575</v>
      </c>
    </row>
    <row r="88085" spans="1:1" x14ac:dyDescent="0.2">
      <c r="A88085" s="188" t="s">
        <v>88576</v>
      </c>
    </row>
    <row r="88086" spans="1:1" x14ac:dyDescent="0.2">
      <c r="A88086" s="188" t="s">
        <v>88577</v>
      </c>
    </row>
    <row r="88087" spans="1:1" x14ac:dyDescent="0.2">
      <c r="A88087" s="188" t="s">
        <v>88578</v>
      </c>
    </row>
    <row r="88088" spans="1:1" x14ac:dyDescent="0.2">
      <c r="A88088" s="188" t="s">
        <v>88579</v>
      </c>
    </row>
    <row r="88089" spans="1:1" x14ac:dyDescent="0.2">
      <c r="A88089" s="188" t="s">
        <v>88580</v>
      </c>
    </row>
    <row r="88090" spans="1:1" x14ac:dyDescent="0.2">
      <c r="A88090" s="188" t="s">
        <v>88581</v>
      </c>
    </row>
    <row r="88091" spans="1:1" x14ac:dyDescent="0.2">
      <c r="A88091" s="188" t="s">
        <v>88582</v>
      </c>
    </row>
    <row r="88092" spans="1:1" x14ac:dyDescent="0.2">
      <c r="A88092" s="188" t="s">
        <v>88583</v>
      </c>
    </row>
    <row r="88093" spans="1:1" x14ac:dyDescent="0.2">
      <c r="A88093" s="188" t="s">
        <v>88584</v>
      </c>
    </row>
    <row r="88094" spans="1:1" x14ac:dyDescent="0.2">
      <c r="A88094" s="188" t="s">
        <v>88585</v>
      </c>
    </row>
    <row r="88095" spans="1:1" x14ac:dyDescent="0.2">
      <c r="A88095" s="188" t="s">
        <v>88586</v>
      </c>
    </row>
    <row r="88096" spans="1:1" x14ac:dyDescent="0.2">
      <c r="A88096" s="188" t="s">
        <v>88587</v>
      </c>
    </row>
    <row r="88097" spans="1:1" x14ac:dyDescent="0.2">
      <c r="A88097" s="188" t="s">
        <v>88588</v>
      </c>
    </row>
    <row r="88098" spans="1:1" x14ac:dyDescent="0.2">
      <c r="A88098" s="188" t="s">
        <v>88589</v>
      </c>
    </row>
    <row r="88099" spans="1:1" x14ac:dyDescent="0.2">
      <c r="A88099" s="188" t="s">
        <v>88590</v>
      </c>
    </row>
    <row r="88100" spans="1:1" x14ac:dyDescent="0.2">
      <c r="A88100" s="188" t="s">
        <v>88591</v>
      </c>
    </row>
    <row r="88101" spans="1:1" x14ac:dyDescent="0.2">
      <c r="A88101" s="188" t="s">
        <v>88592</v>
      </c>
    </row>
    <row r="88102" spans="1:1" x14ac:dyDescent="0.2">
      <c r="A88102" s="188" t="s">
        <v>88593</v>
      </c>
    </row>
    <row r="88103" spans="1:1" x14ac:dyDescent="0.2">
      <c r="A88103" s="188" t="s">
        <v>88594</v>
      </c>
    </row>
    <row r="88104" spans="1:1" x14ac:dyDescent="0.2">
      <c r="A88104" s="188" t="s">
        <v>88595</v>
      </c>
    </row>
    <row r="88105" spans="1:1" x14ac:dyDescent="0.2">
      <c r="A88105" s="188" t="s">
        <v>88596</v>
      </c>
    </row>
    <row r="88106" spans="1:1" x14ac:dyDescent="0.2">
      <c r="A88106" s="188" t="s">
        <v>88597</v>
      </c>
    </row>
    <row r="88107" spans="1:1" x14ac:dyDescent="0.2">
      <c r="A88107" s="188" t="s">
        <v>88598</v>
      </c>
    </row>
    <row r="88108" spans="1:1" x14ac:dyDescent="0.2">
      <c r="A88108" s="188" t="s">
        <v>88599</v>
      </c>
    </row>
    <row r="88109" spans="1:1" x14ac:dyDescent="0.2">
      <c r="A88109" s="188" t="s">
        <v>88600</v>
      </c>
    </row>
    <row r="88110" spans="1:1" x14ac:dyDescent="0.2">
      <c r="A88110" s="188" t="s">
        <v>88601</v>
      </c>
    </row>
    <row r="88111" spans="1:1" x14ac:dyDescent="0.2">
      <c r="A88111" s="188" t="s">
        <v>88602</v>
      </c>
    </row>
    <row r="88112" spans="1:1" x14ac:dyDescent="0.2">
      <c r="A88112" s="188" t="s">
        <v>88603</v>
      </c>
    </row>
    <row r="88113" spans="1:1" x14ac:dyDescent="0.2">
      <c r="A88113" s="188" t="s">
        <v>88604</v>
      </c>
    </row>
    <row r="88114" spans="1:1" x14ac:dyDescent="0.2">
      <c r="A88114" s="188" t="s">
        <v>88605</v>
      </c>
    </row>
    <row r="88115" spans="1:1" x14ac:dyDescent="0.2">
      <c r="A88115" s="188" t="s">
        <v>88606</v>
      </c>
    </row>
    <row r="88116" spans="1:1" x14ac:dyDescent="0.2">
      <c r="A88116" s="188" t="s">
        <v>88607</v>
      </c>
    </row>
    <row r="88117" spans="1:1" x14ac:dyDescent="0.2">
      <c r="A88117" s="188" t="s">
        <v>88608</v>
      </c>
    </row>
    <row r="88118" spans="1:1" x14ac:dyDescent="0.2">
      <c r="A88118" s="188" t="s">
        <v>88609</v>
      </c>
    </row>
    <row r="88119" spans="1:1" x14ac:dyDescent="0.2">
      <c r="A88119" s="188" t="s">
        <v>88610</v>
      </c>
    </row>
    <row r="88120" spans="1:1" x14ac:dyDescent="0.2">
      <c r="A88120" s="188" t="s">
        <v>88611</v>
      </c>
    </row>
    <row r="88121" spans="1:1" x14ac:dyDescent="0.2">
      <c r="A88121" s="188" t="s">
        <v>88612</v>
      </c>
    </row>
    <row r="88122" spans="1:1" x14ac:dyDescent="0.2">
      <c r="A88122" s="188" t="s">
        <v>88613</v>
      </c>
    </row>
    <row r="88123" spans="1:1" x14ac:dyDescent="0.2">
      <c r="A88123" s="188" t="s">
        <v>88614</v>
      </c>
    </row>
    <row r="88124" spans="1:1" x14ac:dyDescent="0.2">
      <c r="A88124" s="188" t="s">
        <v>88615</v>
      </c>
    </row>
    <row r="88125" spans="1:1" x14ac:dyDescent="0.2">
      <c r="A88125" s="188" t="s">
        <v>88616</v>
      </c>
    </row>
    <row r="88126" spans="1:1" x14ac:dyDescent="0.2">
      <c r="A88126" s="188" t="s">
        <v>88617</v>
      </c>
    </row>
    <row r="88127" spans="1:1" x14ac:dyDescent="0.2">
      <c r="A88127" s="188" t="s">
        <v>88618</v>
      </c>
    </row>
    <row r="88128" spans="1:1" x14ac:dyDescent="0.2">
      <c r="A88128" s="188" t="s">
        <v>88619</v>
      </c>
    </row>
    <row r="88129" spans="1:1" x14ac:dyDescent="0.2">
      <c r="A88129" s="188" t="s">
        <v>88620</v>
      </c>
    </row>
    <row r="88130" spans="1:1" x14ac:dyDescent="0.2">
      <c r="A88130" s="188" t="s">
        <v>88621</v>
      </c>
    </row>
    <row r="88131" spans="1:1" x14ac:dyDescent="0.2">
      <c r="A88131" s="188" t="s">
        <v>88622</v>
      </c>
    </row>
    <row r="88132" spans="1:1" x14ac:dyDescent="0.2">
      <c r="A88132" s="188" t="s">
        <v>88623</v>
      </c>
    </row>
    <row r="88133" spans="1:1" x14ac:dyDescent="0.2">
      <c r="A88133" s="188" t="s">
        <v>88624</v>
      </c>
    </row>
    <row r="88134" spans="1:1" x14ac:dyDescent="0.2">
      <c r="A88134" s="188" t="s">
        <v>88625</v>
      </c>
    </row>
    <row r="88135" spans="1:1" x14ac:dyDescent="0.2">
      <c r="A88135" s="188" t="s">
        <v>88626</v>
      </c>
    </row>
    <row r="88136" spans="1:1" x14ac:dyDescent="0.2">
      <c r="A88136" s="188" t="s">
        <v>88627</v>
      </c>
    </row>
    <row r="88137" spans="1:1" x14ac:dyDescent="0.2">
      <c r="A88137" s="188" t="s">
        <v>88628</v>
      </c>
    </row>
    <row r="88138" spans="1:1" x14ac:dyDescent="0.2">
      <c r="A88138" s="188" t="s">
        <v>88629</v>
      </c>
    </row>
    <row r="88139" spans="1:1" x14ac:dyDescent="0.2">
      <c r="A88139" s="188" t="s">
        <v>88630</v>
      </c>
    </row>
    <row r="88140" spans="1:1" x14ac:dyDescent="0.2">
      <c r="A88140" s="188" t="s">
        <v>88631</v>
      </c>
    </row>
    <row r="88141" spans="1:1" x14ac:dyDescent="0.2">
      <c r="A88141" s="188" t="s">
        <v>88632</v>
      </c>
    </row>
    <row r="88142" spans="1:1" x14ac:dyDescent="0.2">
      <c r="A88142" s="188" t="s">
        <v>88633</v>
      </c>
    </row>
    <row r="88143" spans="1:1" x14ac:dyDescent="0.2">
      <c r="A88143" s="188" t="s">
        <v>88634</v>
      </c>
    </row>
    <row r="88144" spans="1:1" x14ac:dyDescent="0.2">
      <c r="A88144" s="188" t="s">
        <v>88635</v>
      </c>
    </row>
    <row r="88145" spans="1:1" x14ac:dyDescent="0.2">
      <c r="A88145" s="188" t="s">
        <v>88636</v>
      </c>
    </row>
    <row r="88146" spans="1:1" x14ac:dyDescent="0.2">
      <c r="A88146" s="188" t="s">
        <v>88637</v>
      </c>
    </row>
    <row r="88147" spans="1:1" x14ac:dyDescent="0.2">
      <c r="A88147" s="188" t="s">
        <v>88638</v>
      </c>
    </row>
    <row r="88148" spans="1:1" x14ac:dyDescent="0.2">
      <c r="A88148" s="188" t="s">
        <v>88639</v>
      </c>
    </row>
    <row r="88149" spans="1:1" x14ac:dyDescent="0.2">
      <c r="A88149" s="188" t="s">
        <v>88640</v>
      </c>
    </row>
    <row r="88150" spans="1:1" x14ac:dyDescent="0.2">
      <c r="A88150" s="188" t="s">
        <v>88641</v>
      </c>
    </row>
    <row r="88151" spans="1:1" x14ac:dyDescent="0.2">
      <c r="A88151" s="188" t="s">
        <v>88642</v>
      </c>
    </row>
    <row r="88152" spans="1:1" x14ac:dyDescent="0.2">
      <c r="A88152" s="188" t="s">
        <v>88643</v>
      </c>
    </row>
    <row r="88153" spans="1:1" x14ac:dyDescent="0.2">
      <c r="A88153" s="188" t="s">
        <v>88644</v>
      </c>
    </row>
    <row r="88154" spans="1:1" x14ac:dyDescent="0.2">
      <c r="A88154" s="188" t="s">
        <v>88645</v>
      </c>
    </row>
    <row r="88155" spans="1:1" x14ac:dyDescent="0.2">
      <c r="A88155" s="188" t="s">
        <v>88646</v>
      </c>
    </row>
    <row r="88156" spans="1:1" x14ac:dyDescent="0.2">
      <c r="A88156" s="188" t="s">
        <v>88647</v>
      </c>
    </row>
    <row r="88157" spans="1:1" x14ac:dyDescent="0.2">
      <c r="A88157" s="188" t="s">
        <v>88648</v>
      </c>
    </row>
    <row r="88158" spans="1:1" x14ac:dyDescent="0.2">
      <c r="A88158" s="188" t="s">
        <v>88649</v>
      </c>
    </row>
    <row r="88159" spans="1:1" x14ac:dyDescent="0.2">
      <c r="A88159" s="188" t="s">
        <v>88650</v>
      </c>
    </row>
    <row r="88160" spans="1:1" x14ac:dyDescent="0.2">
      <c r="A88160" s="188" t="s">
        <v>88651</v>
      </c>
    </row>
    <row r="88161" spans="1:1" x14ac:dyDescent="0.2">
      <c r="A88161" s="188" t="s">
        <v>88652</v>
      </c>
    </row>
    <row r="88162" spans="1:1" x14ac:dyDescent="0.2">
      <c r="A88162" s="188" t="s">
        <v>88653</v>
      </c>
    </row>
    <row r="88163" spans="1:1" x14ac:dyDescent="0.2">
      <c r="A88163" s="188" t="s">
        <v>88654</v>
      </c>
    </row>
    <row r="88164" spans="1:1" x14ac:dyDescent="0.2">
      <c r="A88164" s="188" t="s">
        <v>88655</v>
      </c>
    </row>
    <row r="88165" spans="1:1" x14ac:dyDescent="0.2">
      <c r="A88165" s="188" t="s">
        <v>88656</v>
      </c>
    </row>
    <row r="88166" spans="1:1" x14ac:dyDescent="0.2">
      <c r="A88166" s="188" t="s">
        <v>88657</v>
      </c>
    </row>
    <row r="88167" spans="1:1" x14ac:dyDescent="0.2">
      <c r="A88167" s="188" t="s">
        <v>88658</v>
      </c>
    </row>
    <row r="88168" spans="1:1" x14ac:dyDescent="0.2">
      <c r="A88168" s="188" t="s">
        <v>88659</v>
      </c>
    </row>
    <row r="88169" spans="1:1" x14ac:dyDescent="0.2">
      <c r="A88169" s="188" t="s">
        <v>88660</v>
      </c>
    </row>
    <row r="88170" spans="1:1" x14ac:dyDescent="0.2">
      <c r="A88170" s="188" t="s">
        <v>88661</v>
      </c>
    </row>
    <row r="88171" spans="1:1" x14ac:dyDescent="0.2">
      <c r="A88171" s="188" t="s">
        <v>88662</v>
      </c>
    </row>
    <row r="88172" spans="1:1" x14ac:dyDescent="0.2">
      <c r="A88172" s="188" t="s">
        <v>88663</v>
      </c>
    </row>
    <row r="88173" spans="1:1" x14ac:dyDescent="0.2">
      <c r="A88173" s="188" t="s">
        <v>88664</v>
      </c>
    </row>
    <row r="88174" spans="1:1" x14ac:dyDescent="0.2">
      <c r="A88174" s="188" t="s">
        <v>88665</v>
      </c>
    </row>
    <row r="88175" spans="1:1" x14ac:dyDescent="0.2">
      <c r="A88175" s="188" t="s">
        <v>88666</v>
      </c>
    </row>
    <row r="88176" spans="1:1" x14ac:dyDescent="0.2">
      <c r="A88176" s="188" t="s">
        <v>88667</v>
      </c>
    </row>
    <row r="88177" spans="1:1" x14ac:dyDescent="0.2">
      <c r="A88177" s="188" t="s">
        <v>88668</v>
      </c>
    </row>
    <row r="88178" spans="1:1" x14ac:dyDescent="0.2">
      <c r="A88178" s="188" t="s">
        <v>88669</v>
      </c>
    </row>
    <row r="88179" spans="1:1" x14ac:dyDescent="0.2">
      <c r="A88179" s="188" t="s">
        <v>88670</v>
      </c>
    </row>
    <row r="88180" spans="1:1" x14ac:dyDescent="0.2">
      <c r="A88180" s="188" t="s">
        <v>88671</v>
      </c>
    </row>
    <row r="88181" spans="1:1" x14ac:dyDescent="0.2">
      <c r="A88181" s="188" t="s">
        <v>88672</v>
      </c>
    </row>
    <row r="88182" spans="1:1" x14ac:dyDescent="0.2">
      <c r="A88182" s="188" t="s">
        <v>88673</v>
      </c>
    </row>
    <row r="88183" spans="1:1" x14ac:dyDescent="0.2">
      <c r="A88183" s="188" t="s">
        <v>88674</v>
      </c>
    </row>
    <row r="88184" spans="1:1" x14ac:dyDescent="0.2">
      <c r="A88184" s="188" t="s">
        <v>88675</v>
      </c>
    </row>
    <row r="88185" spans="1:1" x14ac:dyDescent="0.2">
      <c r="A88185" s="188" t="s">
        <v>88676</v>
      </c>
    </row>
    <row r="88186" spans="1:1" x14ac:dyDescent="0.2">
      <c r="A88186" s="188" t="s">
        <v>88677</v>
      </c>
    </row>
    <row r="88187" spans="1:1" x14ac:dyDescent="0.2">
      <c r="A88187" s="188" t="s">
        <v>88678</v>
      </c>
    </row>
    <row r="88188" spans="1:1" x14ac:dyDescent="0.2">
      <c r="A88188" s="188" t="s">
        <v>88679</v>
      </c>
    </row>
    <row r="88189" spans="1:1" x14ac:dyDescent="0.2">
      <c r="A88189" s="188" t="s">
        <v>88680</v>
      </c>
    </row>
    <row r="88190" spans="1:1" x14ac:dyDescent="0.2">
      <c r="A88190" s="188" t="s">
        <v>88681</v>
      </c>
    </row>
    <row r="88191" spans="1:1" x14ac:dyDescent="0.2">
      <c r="A88191" s="188" t="s">
        <v>88682</v>
      </c>
    </row>
    <row r="88192" spans="1:1" x14ac:dyDescent="0.2">
      <c r="A88192" s="188" t="s">
        <v>88683</v>
      </c>
    </row>
    <row r="88193" spans="1:1" x14ac:dyDescent="0.2">
      <c r="A88193" s="188" t="s">
        <v>88684</v>
      </c>
    </row>
    <row r="88194" spans="1:1" x14ac:dyDescent="0.2">
      <c r="A88194" s="188" t="s">
        <v>88685</v>
      </c>
    </row>
    <row r="88195" spans="1:1" x14ac:dyDescent="0.2">
      <c r="A88195" s="188" t="s">
        <v>88686</v>
      </c>
    </row>
    <row r="88196" spans="1:1" x14ac:dyDescent="0.2">
      <c r="A88196" s="188" t="s">
        <v>88687</v>
      </c>
    </row>
    <row r="88197" spans="1:1" x14ac:dyDescent="0.2">
      <c r="A88197" s="188" t="s">
        <v>88688</v>
      </c>
    </row>
    <row r="88198" spans="1:1" x14ac:dyDescent="0.2">
      <c r="A88198" s="188" t="s">
        <v>88689</v>
      </c>
    </row>
    <row r="88199" spans="1:1" x14ac:dyDescent="0.2">
      <c r="A88199" s="188" t="s">
        <v>88690</v>
      </c>
    </row>
    <row r="88200" spans="1:1" x14ac:dyDescent="0.2">
      <c r="A88200" s="188" t="s">
        <v>88691</v>
      </c>
    </row>
    <row r="88201" spans="1:1" x14ac:dyDescent="0.2">
      <c r="A88201" s="188" t="s">
        <v>88692</v>
      </c>
    </row>
    <row r="88202" spans="1:1" x14ac:dyDescent="0.2">
      <c r="A88202" s="188" t="s">
        <v>88693</v>
      </c>
    </row>
    <row r="88203" spans="1:1" x14ac:dyDescent="0.2">
      <c r="A88203" s="188" t="s">
        <v>88694</v>
      </c>
    </row>
    <row r="88204" spans="1:1" x14ac:dyDescent="0.2">
      <c r="A88204" s="188" t="s">
        <v>88695</v>
      </c>
    </row>
    <row r="88205" spans="1:1" x14ac:dyDescent="0.2">
      <c r="A88205" s="188" t="s">
        <v>88696</v>
      </c>
    </row>
    <row r="88206" spans="1:1" x14ac:dyDescent="0.2">
      <c r="A88206" s="188" t="s">
        <v>88697</v>
      </c>
    </row>
    <row r="88207" spans="1:1" x14ac:dyDescent="0.2">
      <c r="A88207" s="188" t="s">
        <v>88698</v>
      </c>
    </row>
    <row r="88208" spans="1:1" x14ac:dyDescent="0.2">
      <c r="A88208" s="188" t="s">
        <v>88699</v>
      </c>
    </row>
    <row r="88209" spans="1:1" x14ac:dyDescent="0.2">
      <c r="A88209" s="188" t="s">
        <v>88700</v>
      </c>
    </row>
    <row r="88210" spans="1:1" x14ac:dyDescent="0.2">
      <c r="A88210" s="188" t="s">
        <v>88701</v>
      </c>
    </row>
    <row r="88211" spans="1:1" x14ac:dyDescent="0.2">
      <c r="A88211" s="188" t="s">
        <v>88702</v>
      </c>
    </row>
    <row r="88212" spans="1:1" x14ac:dyDescent="0.2">
      <c r="A88212" s="188" t="s">
        <v>88703</v>
      </c>
    </row>
    <row r="88213" spans="1:1" x14ac:dyDescent="0.2">
      <c r="A88213" s="188" t="s">
        <v>88704</v>
      </c>
    </row>
    <row r="88214" spans="1:1" x14ac:dyDescent="0.2">
      <c r="A88214" s="188" t="s">
        <v>88705</v>
      </c>
    </row>
    <row r="88215" spans="1:1" x14ac:dyDescent="0.2">
      <c r="A88215" s="188" t="s">
        <v>88706</v>
      </c>
    </row>
    <row r="88216" spans="1:1" x14ac:dyDescent="0.2">
      <c r="A88216" s="188" t="s">
        <v>88707</v>
      </c>
    </row>
    <row r="88217" spans="1:1" x14ac:dyDescent="0.2">
      <c r="A88217" s="188" t="s">
        <v>88708</v>
      </c>
    </row>
    <row r="88218" spans="1:1" x14ac:dyDescent="0.2">
      <c r="A88218" s="188" t="s">
        <v>88709</v>
      </c>
    </row>
    <row r="88219" spans="1:1" x14ac:dyDescent="0.2">
      <c r="A88219" s="188" t="s">
        <v>88710</v>
      </c>
    </row>
    <row r="88220" spans="1:1" x14ac:dyDescent="0.2">
      <c r="A88220" s="188" t="s">
        <v>88711</v>
      </c>
    </row>
    <row r="88221" spans="1:1" x14ac:dyDescent="0.2">
      <c r="A88221" s="188" t="s">
        <v>88712</v>
      </c>
    </row>
    <row r="88222" spans="1:1" x14ac:dyDescent="0.2">
      <c r="A88222" s="188" t="s">
        <v>88713</v>
      </c>
    </row>
    <row r="88223" spans="1:1" x14ac:dyDescent="0.2">
      <c r="A88223" s="188" t="s">
        <v>88714</v>
      </c>
    </row>
    <row r="88224" spans="1:1" x14ac:dyDescent="0.2">
      <c r="A88224" s="188" t="s">
        <v>88715</v>
      </c>
    </row>
    <row r="88225" spans="1:1" x14ac:dyDescent="0.2">
      <c r="A88225" s="188" t="s">
        <v>88716</v>
      </c>
    </row>
    <row r="88226" spans="1:1" x14ac:dyDescent="0.2">
      <c r="A88226" s="188" t="s">
        <v>88717</v>
      </c>
    </row>
    <row r="88227" spans="1:1" x14ac:dyDescent="0.2">
      <c r="A88227" s="188" t="s">
        <v>88718</v>
      </c>
    </row>
    <row r="88228" spans="1:1" x14ac:dyDescent="0.2">
      <c r="A88228" s="188" t="s">
        <v>88719</v>
      </c>
    </row>
    <row r="88229" spans="1:1" x14ac:dyDescent="0.2">
      <c r="A88229" s="188" t="s">
        <v>88720</v>
      </c>
    </row>
    <row r="88230" spans="1:1" x14ac:dyDescent="0.2">
      <c r="A88230" s="188" t="s">
        <v>88721</v>
      </c>
    </row>
    <row r="88231" spans="1:1" x14ac:dyDescent="0.2">
      <c r="A88231" s="188" t="s">
        <v>88722</v>
      </c>
    </row>
    <row r="88232" spans="1:1" x14ac:dyDescent="0.2">
      <c r="A88232" s="188" t="s">
        <v>88723</v>
      </c>
    </row>
    <row r="88233" spans="1:1" x14ac:dyDescent="0.2">
      <c r="A88233" s="188" t="s">
        <v>88724</v>
      </c>
    </row>
    <row r="88234" spans="1:1" x14ac:dyDescent="0.2">
      <c r="A88234" s="188" t="s">
        <v>88725</v>
      </c>
    </row>
    <row r="88235" spans="1:1" x14ac:dyDescent="0.2">
      <c r="A88235" s="188" t="s">
        <v>88726</v>
      </c>
    </row>
    <row r="88236" spans="1:1" x14ac:dyDescent="0.2">
      <c r="A88236" s="188" t="s">
        <v>88727</v>
      </c>
    </row>
    <row r="88237" spans="1:1" x14ac:dyDescent="0.2">
      <c r="A88237" s="188" t="s">
        <v>88728</v>
      </c>
    </row>
    <row r="88238" spans="1:1" x14ac:dyDescent="0.2">
      <c r="A88238" s="188" t="s">
        <v>88729</v>
      </c>
    </row>
    <row r="88239" spans="1:1" x14ac:dyDescent="0.2">
      <c r="A88239" s="188" t="s">
        <v>88730</v>
      </c>
    </row>
    <row r="88240" spans="1:1" x14ac:dyDescent="0.2">
      <c r="A88240" s="188" t="s">
        <v>88731</v>
      </c>
    </row>
    <row r="88241" spans="1:1" x14ac:dyDescent="0.2">
      <c r="A88241" s="188" t="s">
        <v>88732</v>
      </c>
    </row>
    <row r="88242" spans="1:1" x14ac:dyDescent="0.2">
      <c r="A88242" s="188" t="s">
        <v>88733</v>
      </c>
    </row>
    <row r="88243" spans="1:1" x14ac:dyDescent="0.2">
      <c r="A88243" s="188" t="s">
        <v>88734</v>
      </c>
    </row>
    <row r="88244" spans="1:1" x14ac:dyDescent="0.2">
      <c r="A88244" s="188" t="s">
        <v>88735</v>
      </c>
    </row>
    <row r="88245" spans="1:1" x14ac:dyDescent="0.2">
      <c r="A88245" s="188" t="s">
        <v>88736</v>
      </c>
    </row>
    <row r="88246" spans="1:1" x14ac:dyDescent="0.2">
      <c r="A88246" s="188" t="s">
        <v>88737</v>
      </c>
    </row>
    <row r="88247" spans="1:1" x14ac:dyDescent="0.2">
      <c r="A88247" s="188" t="s">
        <v>88738</v>
      </c>
    </row>
    <row r="88248" spans="1:1" x14ac:dyDescent="0.2">
      <c r="A88248" s="188" t="s">
        <v>88739</v>
      </c>
    </row>
    <row r="88249" spans="1:1" x14ac:dyDescent="0.2">
      <c r="A88249" s="188" t="s">
        <v>88740</v>
      </c>
    </row>
    <row r="88250" spans="1:1" x14ac:dyDescent="0.2">
      <c r="A88250" s="188" t="s">
        <v>88741</v>
      </c>
    </row>
    <row r="88251" spans="1:1" x14ac:dyDescent="0.2">
      <c r="A88251" s="188" t="s">
        <v>88742</v>
      </c>
    </row>
    <row r="88252" spans="1:1" x14ac:dyDescent="0.2">
      <c r="A88252" s="188" t="s">
        <v>88743</v>
      </c>
    </row>
    <row r="88253" spans="1:1" x14ac:dyDescent="0.2">
      <c r="A88253" s="188" t="s">
        <v>88744</v>
      </c>
    </row>
    <row r="88254" spans="1:1" x14ac:dyDescent="0.2">
      <c r="A88254" s="188" t="s">
        <v>88745</v>
      </c>
    </row>
    <row r="88255" spans="1:1" x14ac:dyDescent="0.2">
      <c r="A88255" s="188" t="s">
        <v>88746</v>
      </c>
    </row>
    <row r="88256" spans="1:1" x14ac:dyDescent="0.2">
      <c r="A88256" s="188" t="s">
        <v>88747</v>
      </c>
    </row>
    <row r="88257" spans="1:1" x14ac:dyDescent="0.2">
      <c r="A88257" s="188" t="s">
        <v>88748</v>
      </c>
    </row>
    <row r="88258" spans="1:1" x14ac:dyDescent="0.2">
      <c r="A88258" s="188" t="s">
        <v>88749</v>
      </c>
    </row>
    <row r="88259" spans="1:1" x14ac:dyDescent="0.2">
      <c r="A88259" s="188" t="s">
        <v>88750</v>
      </c>
    </row>
    <row r="88260" spans="1:1" x14ac:dyDescent="0.2">
      <c r="A88260" s="188" t="s">
        <v>88751</v>
      </c>
    </row>
    <row r="88261" spans="1:1" x14ac:dyDescent="0.2">
      <c r="A88261" s="188" t="s">
        <v>88752</v>
      </c>
    </row>
    <row r="88262" spans="1:1" x14ac:dyDescent="0.2">
      <c r="A88262" s="188" t="s">
        <v>88753</v>
      </c>
    </row>
    <row r="88263" spans="1:1" x14ac:dyDescent="0.2">
      <c r="A88263" s="188" t="s">
        <v>88754</v>
      </c>
    </row>
    <row r="88264" spans="1:1" x14ac:dyDescent="0.2">
      <c r="A88264" s="188" t="s">
        <v>88755</v>
      </c>
    </row>
    <row r="88265" spans="1:1" x14ac:dyDescent="0.2">
      <c r="A88265" s="188" t="s">
        <v>88756</v>
      </c>
    </row>
    <row r="88266" spans="1:1" x14ac:dyDescent="0.2">
      <c r="A88266" s="188" t="s">
        <v>88757</v>
      </c>
    </row>
    <row r="88267" spans="1:1" x14ac:dyDescent="0.2">
      <c r="A88267" s="188" t="s">
        <v>88758</v>
      </c>
    </row>
    <row r="88268" spans="1:1" x14ac:dyDescent="0.2">
      <c r="A88268" s="188" t="s">
        <v>88759</v>
      </c>
    </row>
    <row r="88269" spans="1:1" x14ac:dyDescent="0.2">
      <c r="A88269" s="188" t="s">
        <v>88760</v>
      </c>
    </row>
    <row r="88270" spans="1:1" x14ac:dyDescent="0.2">
      <c r="A88270" s="188" t="s">
        <v>88761</v>
      </c>
    </row>
    <row r="88271" spans="1:1" x14ac:dyDescent="0.2">
      <c r="A88271" s="188" t="s">
        <v>88762</v>
      </c>
    </row>
    <row r="88272" spans="1:1" x14ac:dyDescent="0.2">
      <c r="A88272" s="188" t="s">
        <v>88763</v>
      </c>
    </row>
    <row r="88273" spans="1:1" x14ac:dyDescent="0.2">
      <c r="A88273" s="188" t="s">
        <v>88764</v>
      </c>
    </row>
    <row r="88274" spans="1:1" x14ac:dyDescent="0.2">
      <c r="A88274" s="188" t="s">
        <v>88765</v>
      </c>
    </row>
    <row r="88275" spans="1:1" x14ac:dyDescent="0.2">
      <c r="A88275" s="188" t="s">
        <v>88766</v>
      </c>
    </row>
    <row r="88276" spans="1:1" x14ac:dyDescent="0.2">
      <c r="A88276" s="188" t="s">
        <v>88767</v>
      </c>
    </row>
    <row r="88277" spans="1:1" x14ac:dyDescent="0.2">
      <c r="A88277" s="188" t="s">
        <v>88768</v>
      </c>
    </row>
    <row r="88278" spans="1:1" x14ac:dyDescent="0.2">
      <c r="A88278" s="188" t="s">
        <v>88769</v>
      </c>
    </row>
    <row r="88279" spans="1:1" x14ac:dyDescent="0.2">
      <c r="A88279" s="188" t="s">
        <v>88770</v>
      </c>
    </row>
    <row r="88280" spans="1:1" x14ac:dyDescent="0.2">
      <c r="A88280" s="188" t="s">
        <v>88771</v>
      </c>
    </row>
    <row r="88281" spans="1:1" x14ac:dyDescent="0.2">
      <c r="A88281" s="188" t="s">
        <v>88772</v>
      </c>
    </row>
    <row r="88282" spans="1:1" x14ac:dyDescent="0.2">
      <c r="A88282" s="188" t="s">
        <v>88773</v>
      </c>
    </row>
    <row r="88283" spans="1:1" x14ac:dyDescent="0.2">
      <c r="A88283" s="188" t="s">
        <v>88774</v>
      </c>
    </row>
    <row r="88284" spans="1:1" x14ac:dyDescent="0.2">
      <c r="A88284" s="188" t="s">
        <v>88775</v>
      </c>
    </row>
    <row r="88285" spans="1:1" x14ac:dyDescent="0.2">
      <c r="A88285" s="188" t="s">
        <v>88776</v>
      </c>
    </row>
    <row r="88286" spans="1:1" x14ac:dyDescent="0.2">
      <c r="A88286" s="188" t="s">
        <v>88777</v>
      </c>
    </row>
    <row r="88287" spans="1:1" x14ac:dyDescent="0.2">
      <c r="A88287" s="188" t="s">
        <v>88778</v>
      </c>
    </row>
    <row r="88288" spans="1:1" x14ac:dyDescent="0.2">
      <c r="A88288" s="188" t="s">
        <v>88779</v>
      </c>
    </row>
    <row r="88289" spans="1:1" x14ac:dyDescent="0.2">
      <c r="A88289" s="188" t="s">
        <v>88780</v>
      </c>
    </row>
    <row r="88290" spans="1:1" x14ac:dyDescent="0.2">
      <c r="A88290" s="188" t="s">
        <v>88781</v>
      </c>
    </row>
    <row r="88291" spans="1:1" x14ac:dyDescent="0.2">
      <c r="A88291" s="188" t="s">
        <v>88782</v>
      </c>
    </row>
    <row r="88292" spans="1:1" x14ac:dyDescent="0.2">
      <c r="A88292" s="188" t="s">
        <v>88783</v>
      </c>
    </row>
    <row r="88293" spans="1:1" x14ac:dyDescent="0.2">
      <c r="A88293" s="188" t="s">
        <v>88784</v>
      </c>
    </row>
    <row r="88294" spans="1:1" x14ac:dyDescent="0.2">
      <c r="A88294" s="188" t="s">
        <v>88785</v>
      </c>
    </row>
    <row r="88295" spans="1:1" x14ac:dyDescent="0.2">
      <c r="A88295" s="188" t="s">
        <v>88786</v>
      </c>
    </row>
    <row r="88296" spans="1:1" x14ac:dyDescent="0.2">
      <c r="A88296" s="188" t="s">
        <v>88787</v>
      </c>
    </row>
    <row r="88297" spans="1:1" x14ac:dyDescent="0.2">
      <c r="A88297" s="188" t="s">
        <v>88788</v>
      </c>
    </row>
    <row r="88298" spans="1:1" x14ac:dyDescent="0.2">
      <c r="A88298" s="188" t="s">
        <v>88789</v>
      </c>
    </row>
    <row r="88299" spans="1:1" x14ac:dyDescent="0.2">
      <c r="A88299" s="188" t="s">
        <v>88790</v>
      </c>
    </row>
    <row r="88300" spans="1:1" x14ac:dyDescent="0.2">
      <c r="A88300" s="188" t="s">
        <v>88791</v>
      </c>
    </row>
    <row r="88301" spans="1:1" x14ac:dyDescent="0.2">
      <c r="A88301" s="188" t="s">
        <v>88792</v>
      </c>
    </row>
    <row r="88302" spans="1:1" x14ac:dyDescent="0.2">
      <c r="A88302" s="188" t="s">
        <v>88793</v>
      </c>
    </row>
    <row r="88303" spans="1:1" x14ac:dyDescent="0.2">
      <c r="A88303" s="188" t="s">
        <v>88794</v>
      </c>
    </row>
    <row r="88304" spans="1:1" x14ac:dyDescent="0.2">
      <c r="A88304" s="188" t="s">
        <v>88795</v>
      </c>
    </row>
    <row r="88305" spans="1:1" x14ac:dyDescent="0.2">
      <c r="A88305" s="188" t="s">
        <v>88796</v>
      </c>
    </row>
    <row r="88306" spans="1:1" x14ac:dyDescent="0.2">
      <c r="A88306" s="188" t="s">
        <v>88797</v>
      </c>
    </row>
    <row r="88307" spans="1:1" x14ac:dyDescent="0.2">
      <c r="A88307" s="188" t="s">
        <v>88798</v>
      </c>
    </row>
    <row r="88308" spans="1:1" x14ac:dyDescent="0.2">
      <c r="A88308" s="188" t="s">
        <v>88799</v>
      </c>
    </row>
    <row r="88309" spans="1:1" x14ac:dyDescent="0.2">
      <c r="A88309" s="188" t="s">
        <v>88800</v>
      </c>
    </row>
    <row r="88310" spans="1:1" x14ac:dyDescent="0.2">
      <c r="A88310" s="188" t="s">
        <v>88801</v>
      </c>
    </row>
    <row r="88311" spans="1:1" x14ac:dyDescent="0.2">
      <c r="A88311" s="188" t="s">
        <v>88802</v>
      </c>
    </row>
    <row r="88312" spans="1:1" x14ac:dyDescent="0.2">
      <c r="A88312" s="188" t="s">
        <v>88803</v>
      </c>
    </row>
    <row r="88313" spans="1:1" x14ac:dyDescent="0.2">
      <c r="A88313" s="188" t="s">
        <v>88804</v>
      </c>
    </row>
    <row r="88314" spans="1:1" x14ac:dyDescent="0.2">
      <c r="A88314" s="188" t="s">
        <v>88805</v>
      </c>
    </row>
    <row r="88315" spans="1:1" x14ac:dyDescent="0.2">
      <c r="A88315" s="188" t="s">
        <v>88806</v>
      </c>
    </row>
    <row r="88316" spans="1:1" x14ac:dyDescent="0.2">
      <c r="A88316" s="188" t="s">
        <v>88807</v>
      </c>
    </row>
    <row r="88317" spans="1:1" x14ac:dyDescent="0.2">
      <c r="A88317" s="188" t="s">
        <v>88808</v>
      </c>
    </row>
    <row r="88318" spans="1:1" x14ac:dyDescent="0.2">
      <c r="A88318" s="188" t="s">
        <v>88809</v>
      </c>
    </row>
    <row r="88319" spans="1:1" x14ac:dyDescent="0.2">
      <c r="A88319" s="188" t="s">
        <v>88810</v>
      </c>
    </row>
    <row r="88320" spans="1:1" x14ac:dyDescent="0.2">
      <c r="A88320" s="188" t="s">
        <v>88811</v>
      </c>
    </row>
    <row r="88321" spans="1:1" x14ac:dyDescent="0.2">
      <c r="A88321" s="188" t="s">
        <v>88812</v>
      </c>
    </row>
    <row r="88322" spans="1:1" x14ac:dyDescent="0.2">
      <c r="A88322" s="188" t="s">
        <v>88813</v>
      </c>
    </row>
    <row r="88323" spans="1:1" x14ac:dyDescent="0.2">
      <c r="A88323" s="188" t="s">
        <v>88814</v>
      </c>
    </row>
    <row r="88324" spans="1:1" x14ac:dyDescent="0.2">
      <c r="A88324" s="188" t="s">
        <v>88815</v>
      </c>
    </row>
    <row r="88325" spans="1:1" x14ac:dyDescent="0.2">
      <c r="A88325" s="188" t="s">
        <v>88816</v>
      </c>
    </row>
    <row r="88326" spans="1:1" x14ac:dyDescent="0.2">
      <c r="A88326" s="188" t="s">
        <v>88817</v>
      </c>
    </row>
    <row r="88327" spans="1:1" x14ac:dyDescent="0.2">
      <c r="A88327" s="188" t="s">
        <v>88818</v>
      </c>
    </row>
    <row r="88328" spans="1:1" x14ac:dyDescent="0.2">
      <c r="A88328" s="188" t="s">
        <v>88819</v>
      </c>
    </row>
    <row r="88329" spans="1:1" x14ac:dyDescent="0.2">
      <c r="A88329" s="188" t="s">
        <v>88820</v>
      </c>
    </row>
    <row r="88330" spans="1:1" x14ac:dyDescent="0.2">
      <c r="A88330" s="188" t="s">
        <v>88821</v>
      </c>
    </row>
    <row r="88331" spans="1:1" x14ac:dyDescent="0.2">
      <c r="A88331" s="188" t="s">
        <v>88822</v>
      </c>
    </row>
    <row r="88332" spans="1:1" x14ac:dyDescent="0.2">
      <c r="A88332" s="188" t="s">
        <v>88823</v>
      </c>
    </row>
    <row r="88333" spans="1:1" x14ac:dyDescent="0.2">
      <c r="A88333" s="188" t="s">
        <v>88824</v>
      </c>
    </row>
    <row r="88334" spans="1:1" x14ac:dyDescent="0.2">
      <c r="A88334" s="188" t="s">
        <v>88825</v>
      </c>
    </row>
    <row r="88335" spans="1:1" x14ac:dyDescent="0.2">
      <c r="A88335" s="188" t="s">
        <v>88826</v>
      </c>
    </row>
    <row r="88336" spans="1:1" x14ac:dyDescent="0.2">
      <c r="A88336" s="188" t="s">
        <v>88827</v>
      </c>
    </row>
    <row r="88337" spans="1:1" x14ac:dyDescent="0.2">
      <c r="A88337" s="188" t="s">
        <v>88828</v>
      </c>
    </row>
    <row r="88338" spans="1:1" x14ac:dyDescent="0.2">
      <c r="A88338" s="188" t="s">
        <v>88829</v>
      </c>
    </row>
    <row r="88339" spans="1:1" x14ac:dyDescent="0.2">
      <c r="A88339" s="188" t="s">
        <v>88830</v>
      </c>
    </row>
    <row r="88340" spans="1:1" x14ac:dyDescent="0.2">
      <c r="A88340" s="188" t="s">
        <v>88831</v>
      </c>
    </row>
    <row r="88341" spans="1:1" x14ac:dyDescent="0.2">
      <c r="A88341" s="188" t="s">
        <v>88832</v>
      </c>
    </row>
    <row r="88342" spans="1:1" x14ac:dyDescent="0.2">
      <c r="A88342" s="188" t="s">
        <v>88833</v>
      </c>
    </row>
    <row r="88343" spans="1:1" x14ac:dyDescent="0.2">
      <c r="A88343" s="188" t="s">
        <v>88834</v>
      </c>
    </row>
    <row r="88344" spans="1:1" x14ac:dyDescent="0.2">
      <c r="A88344" s="188" t="s">
        <v>88835</v>
      </c>
    </row>
    <row r="88345" spans="1:1" x14ac:dyDescent="0.2">
      <c r="A88345" s="188" t="s">
        <v>88836</v>
      </c>
    </row>
    <row r="88346" spans="1:1" x14ac:dyDescent="0.2">
      <c r="A88346" s="188" t="s">
        <v>88837</v>
      </c>
    </row>
    <row r="88347" spans="1:1" x14ac:dyDescent="0.2">
      <c r="A88347" s="188" t="s">
        <v>88838</v>
      </c>
    </row>
    <row r="88348" spans="1:1" x14ac:dyDescent="0.2">
      <c r="A88348" s="188" t="s">
        <v>88839</v>
      </c>
    </row>
    <row r="88349" spans="1:1" x14ac:dyDescent="0.2">
      <c r="A88349" s="188" t="s">
        <v>88840</v>
      </c>
    </row>
    <row r="88350" spans="1:1" x14ac:dyDescent="0.2">
      <c r="A88350" s="188" t="s">
        <v>88841</v>
      </c>
    </row>
    <row r="88351" spans="1:1" x14ac:dyDescent="0.2">
      <c r="A88351" s="188" t="s">
        <v>88842</v>
      </c>
    </row>
    <row r="88352" spans="1:1" x14ac:dyDescent="0.2">
      <c r="A88352" s="188" t="s">
        <v>88843</v>
      </c>
    </row>
    <row r="88353" spans="1:1" x14ac:dyDescent="0.2">
      <c r="A88353" s="188" t="s">
        <v>88844</v>
      </c>
    </row>
    <row r="88354" spans="1:1" x14ac:dyDescent="0.2">
      <c r="A88354" s="188" t="s">
        <v>88845</v>
      </c>
    </row>
    <row r="88355" spans="1:1" x14ac:dyDescent="0.2">
      <c r="A88355" s="188" t="s">
        <v>88846</v>
      </c>
    </row>
    <row r="88356" spans="1:1" x14ac:dyDescent="0.2">
      <c r="A88356" s="188" t="s">
        <v>88847</v>
      </c>
    </row>
    <row r="88357" spans="1:1" x14ac:dyDescent="0.2">
      <c r="A88357" s="188" t="s">
        <v>88848</v>
      </c>
    </row>
    <row r="88358" spans="1:1" x14ac:dyDescent="0.2">
      <c r="A88358" s="188" t="s">
        <v>88849</v>
      </c>
    </row>
    <row r="88359" spans="1:1" x14ac:dyDescent="0.2">
      <c r="A88359" s="188" t="s">
        <v>88850</v>
      </c>
    </row>
    <row r="88360" spans="1:1" x14ac:dyDescent="0.2">
      <c r="A88360" s="188" t="s">
        <v>88851</v>
      </c>
    </row>
    <row r="88361" spans="1:1" x14ac:dyDescent="0.2">
      <c r="A88361" s="188" t="s">
        <v>88852</v>
      </c>
    </row>
    <row r="88362" spans="1:1" x14ac:dyDescent="0.2">
      <c r="A88362" s="188" t="s">
        <v>88853</v>
      </c>
    </row>
    <row r="88363" spans="1:1" x14ac:dyDescent="0.2">
      <c r="A88363" s="188" t="s">
        <v>88854</v>
      </c>
    </row>
    <row r="88364" spans="1:1" x14ac:dyDescent="0.2">
      <c r="A88364" s="188" t="s">
        <v>88855</v>
      </c>
    </row>
    <row r="88365" spans="1:1" x14ac:dyDescent="0.2">
      <c r="A88365" s="188" t="s">
        <v>88856</v>
      </c>
    </row>
    <row r="88366" spans="1:1" x14ac:dyDescent="0.2">
      <c r="A88366" s="188" t="s">
        <v>88857</v>
      </c>
    </row>
    <row r="88367" spans="1:1" x14ac:dyDescent="0.2">
      <c r="A88367" s="188" t="s">
        <v>88858</v>
      </c>
    </row>
    <row r="88368" spans="1:1" x14ac:dyDescent="0.2">
      <c r="A88368" s="188" t="s">
        <v>88859</v>
      </c>
    </row>
    <row r="88369" spans="1:1" x14ac:dyDescent="0.2">
      <c r="A88369" s="188" t="s">
        <v>88860</v>
      </c>
    </row>
    <row r="88370" spans="1:1" x14ac:dyDescent="0.2">
      <c r="A88370" s="188" t="s">
        <v>88861</v>
      </c>
    </row>
    <row r="88371" spans="1:1" x14ac:dyDescent="0.2">
      <c r="A88371" s="188" t="s">
        <v>88862</v>
      </c>
    </row>
    <row r="88372" spans="1:1" x14ac:dyDescent="0.2">
      <c r="A88372" s="188" t="s">
        <v>88863</v>
      </c>
    </row>
    <row r="88373" spans="1:1" x14ac:dyDescent="0.2">
      <c r="A88373" s="188" t="s">
        <v>88864</v>
      </c>
    </row>
    <row r="88374" spans="1:1" x14ac:dyDescent="0.2">
      <c r="A88374" s="188" t="s">
        <v>88865</v>
      </c>
    </row>
    <row r="88375" spans="1:1" x14ac:dyDescent="0.2">
      <c r="A88375" s="188" t="s">
        <v>88866</v>
      </c>
    </row>
    <row r="88376" spans="1:1" x14ac:dyDescent="0.2">
      <c r="A88376" s="188" t="s">
        <v>88867</v>
      </c>
    </row>
    <row r="88377" spans="1:1" x14ac:dyDescent="0.2">
      <c r="A88377" s="188" t="s">
        <v>88868</v>
      </c>
    </row>
    <row r="88378" spans="1:1" x14ac:dyDescent="0.2">
      <c r="A88378" s="188" t="s">
        <v>88869</v>
      </c>
    </row>
    <row r="88379" spans="1:1" x14ac:dyDescent="0.2">
      <c r="A88379" s="188" t="s">
        <v>88870</v>
      </c>
    </row>
    <row r="88380" spans="1:1" x14ac:dyDescent="0.2">
      <c r="A88380" s="188" t="s">
        <v>88871</v>
      </c>
    </row>
    <row r="88381" spans="1:1" x14ac:dyDescent="0.2">
      <c r="A88381" s="188" t="s">
        <v>88872</v>
      </c>
    </row>
    <row r="88382" spans="1:1" x14ac:dyDescent="0.2">
      <c r="A88382" s="188" t="s">
        <v>88873</v>
      </c>
    </row>
    <row r="88383" spans="1:1" x14ac:dyDescent="0.2">
      <c r="A88383" s="188" t="s">
        <v>88874</v>
      </c>
    </row>
    <row r="88384" spans="1:1" x14ac:dyDescent="0.2">
      <c r="A88384" s="188" t="s">
        <v>88875</v>
      </c>
    </row>
    <row r="88385" spans="1:1" x14ac:dyDescent="0.2">
      <c r="A88385" s="188" t="s">
        <v>88876</v>
      </c>
    </row>
    <row r="88386" spans="1:1" x14ac:dyDescent="0.2">
      <c r="A88386" s="188" t="s">
        <v>88877</v>
      </c>
    </row>
    <row r="88387" spans="1:1" x14ac:dyDescent="0.2">
      <c r="A88387" s="188" t="s">
        <v>88878</v>
      </c>
    </row>
    <row r="88388" spans="1:1" x14ac:dyDescent="0.2">
      <c r="A88388" s="188" t="s">
        <v>88879</v>
      </c>
    </row>
    <row r="88389" spans="1:1" x14ac:dyDescent="0.2">
      <c r="A88389" s="188" t="s">
        <v>88880</v>
      </c>
    </row>
    <row r="88390" spans="1:1" x14ac:dyDescent="0.2">
      <c r="A88390" s="188" t="s">
        <v>88881</v>
      </c>
    </row>
    <row r="88391" spans="1:1" x14ac:dyDescent="0.2">
      <c r="A88391" s="188" t="s">
        <v>88882</v>
      </c>
    </row>
    <row r="88392" spans="1:1" x14ac:dyDescent="0.2">
      <c r="A88392" s="188" t="s">
        <v>88883</v>
      </c>
    </row>
    <row r="88393" spans="1:1" x14ac:dyDescent="0.2">
      <c r="A88393" s="188" t="s">
        <v>88884</v>
      </c>
    </row>
    <row r="88394" spans="1:1" x14ac:dyDescent="0.2">
      <c r="A88394" s="188" t="s">
        <v>88885</v>
      </c>
    </row>
    <row r="88395" spans="1:1" x14ac:dyDescent="0.2">
      <c r="A88395" s="188" t="s">
        <v>88886</v>
      </c>
    </row>
    <row r="88396" spans="1:1" x14ac:dyDescent="0.2">
      <c r="A88396" s="188" t="s">
        <v>88887</v>
      </c>
    </row>
    <row r="88397" spans="1:1" x14ac:dyDescent="0.2">
      <c r="A88397" s="188" t="s">
        <v>88888</v>
      </c>
    </row>
    <row r="88398" spans="1:1" x14ac:dyDescent="0.2">
      <c r="A88398" s="188" t="s">
        <v>88889</v>
      </c>
    </row>
    <row r="88399" spans="1:1" x14ac:dyDescent="0.2">
      <c r="A88399" s="188" t="s">
        <v>88890</v>
      </c>
    </row>
    <row r="88400" spans="1:1" x14ac:dyDescent="0.2">
      <c r="A88400" s="188" t="s">
        <v>88891</v>
      </c>
    </row>
    <row r="88401" spans="1:1" x14ac:dyDescent="0.2">
      <c r="A88401" s="188" t="s">
        <v>88892</v>
      </c>
    </row>
    <row r="88402" spans="1:1" x14ac:dyDescent="0.2">
      <c r="A88402" s="188" t="s">
        <v>88893</v>
      </c>
    </row>
    <row r="88403" spans="1:1" x14ac:dyDescent="0.2">
      <c r="A88403" s="188" t="s">
        <v>88894</v>
      </c>
    </row>
    <row r="88404" spans="1:1" x14ac:dyDescent="0.2">
      <c r="A88404" s="188" t="s">
        <v>88895</v>
      </c>
    </row>
    <row r="88405" spans="1:1" x14ac:dyDescent="0.2">
      <c r="A88405" s="188" t="s">
        <v>88896</v>
      </c>
    </row>
    <row r="88406" spans="1:1" x14ac:dyDescent="0.2">
      <c r="A88406" s="188" t="s">
        <v>88897</v>
      </c>
    </row>
    <row r="88407" spans="1:1" x14ac:dyDescent="0.2">
      <c r="A88407" s="188" t="s">
        <v>88898</v>
      </c>
    </row>
    <row r="88408" spans="1:1" x14ac:dyDescent="0.2">
      <c r="A88408" s="188" t="s">
        <v>88899</v>
      </c>
    </row>
    <row r="88409" spans="1:1" x14ac:dyDescent="0.2">
      <c r="A88409" s="188" t="s">
        <v>88900</v>
      </c>
    </row>
    <row r="88410" spans="1:1" x14ac:dyDescent="0.2">
      <c r="A88410" s="188" t="s">
        <v>88901</v>
      </c>
    </row>
    <row r="88411" spans="1:1" x14ac:dyDescent="0.2">
      <c r="A88411" s="188" t="s">
        <v>88902</v>
      </c>
    </row>
    <row r="88412" spans="1:1" x14ac:dyDescent="0.2">
      <c r="A88412" s="188" t="s">
        <v>88903</v>
      </c>
    </row>
    <row r="88413" spans="1:1" x14ac:dyDescent="0.2">
      <c r="A88413" s="188" t="s">
        <v>88904</v>
      </c>
    </row>
    <row r="88414" spans="1:1" x14ac:dyDescent="0.2">
      <c r="A88414" s="188" t="s">
        <v>88905</v>
      </c>
    </row>
    <row r="88415" spans="1:1" x14ac:dyDescent="0.2">
      <c r="A88415" s="188" t="s">
        <v>88906</v>
      </c>
    </row>
    <row r="88416" spans="1:1" x14ac:dyDescent="0.2">
      <c r="A88416" s="188" t="s">
        <v>88907</v>
      </c>
    </row>
    <row r="88417" spans="1:1" x14ac:dyDescent="0.2">
      <c r="A88417" s="188" t="s">
        <v>88908</v>
      </c>
    </row>
    <row r="88418" spans="1:1" x14ac:dyDescent="0.2">
      <c r="A88418" s="188" t="s">
        <v>88909</v>
      </c>
    </row>
    <row r="88419" spans="1:1" x14ac:dyDescent="0.2">
      <c r="A88419" s="188" t="s">
        <v>88910</v>
      </c>
    </row>
    <row r="88420" spans="1:1" x14ac:dyDescent="0.2">
      <c r="A88420" s="188" t="s">
        <v>88911</v>
      </c>
    </row>
    <row r="88421" spans="1:1" x14ac:dyDescent="0.2">
      <c r="A88421" s="188" t="s">
        <v>88912</v>
      </c>
    </row>
    <row r="88422" spans="1:1" x14ac:dyDescent="0.2">
      <c r="A88422" s="188" t="s">
        <v>88913</v>
      </c>
    </row>
    <row r="88423" spans="1:1" x14ac:dyDescent="0.2">
      <c r="A88423" s="188" t="s">
        <v>88914</v>
      </c>
    </row>
    <row r="88424" spans="1:1" x14ac:dyDescent="0.2">
      <c r="A88424" s="188" t="s">
        <v>88915</v>
      </c>
    </row>
    <row r="88425" spans="1:1" x14ac:dyDescent="0.2">
      <c r="A88425" s="188" t="s">
        <v>88916</v>
      </c>
    </row>
    <row r="88426" spans="1:1" x14ac:dyDescent="0.2">
      <c r="A88426" s="188" t="s">
        <v>88917</v>
      </c>
    </row>
    <row r="88427" spans="1:1" x14ac:dyDescent="0.2">
      <c r="A88427" s="188" t="s">
        <v>88918</v>
      </c>
    </row>
    <row r="88428" spans="1:1" x14ac:dyDescent="0.2">
      <c r="A88428" s="188" t="s">
        <v>88919</v>
      </c>
    </row>
    <row r="88429" spans="1:1" x14ac:dyDescent="0.2">
      <c r="A88429" s="188" t="s">
        <v>88920</v>
      </c>
    </row>
    <row r="88430" spans="1:1" x14ac:dyDescent="0.2">
      <c r="A88430" s="188" t="s">
        <v>88921</v>
      </c>
    </row>
    <row r="88431" spans="1:1" x14ac:dyDescent="0.2">
      <c r="A88431" s="188" t="s">
        <v>88922</v>
      </c>
    </row>
    <row r="88432" spans="1:1" x14ac:dyDescent="0.2">
      <c r="A88432" s="188" t="s">
        <v>88923</v>
      </c>
    </row>
    <row r="88433" spans="1:1" x14ac:dyDescent="0.2">
      <c r="A88433" s="188" t="s">
        <v>88924</v>
      </c>
    </row>
    <row r="88434" spans="1:1" x14ac:dyDescent="0.2">
      <c r="A88434" s="188" t="s">
        <v>88925</v>
      </c>
    </row>
    <row r="88435" spans="1:1" x14ac:dyDescent="0.2">
      <c r="A88435" s="188" t="s">
        <v>88926</v>
      </c>
    </row>
    <row r="88436" spans="1:1" x14ac:dyDescent="0.2">
      <c r="A88436" s="188" t="s">
        <v>88927</v>
      </c>
    </row>
    <row r="88437" spans="1:1" x14ac:dyDescent="0.2">
      <c r="A88437" s="188" t="s">
        <v>88928</v>
      </c>
    </row>
    <row r="88438" spans="1:1" x14ac:dyDescent="0.2">
      <c r="A88438" s="188" t="s">
        <v>88929</v>
      </c>
    </row>
    <row r="88439" spans="1:1" x14ac:dyDescent="0.2">
      <c r="A88439" s="188" t="s">
        <v>88930</v>
      </c>
    </row>
    <row r="88440" spans="1:1" x14ac:dyDescent="0.2">
      <c r="A88440" s="188" t="s">
        <v>88931</v>
      </c>
    </row>
    <row r="88441" spans="1:1" x14ac:dyDescent="0.2">
      <c r="A88441" s="188" t="s">
        <v>88932</v>
      </c>
    </row>
    <row r="88442" spans="1:1" x14ac:dyDescent="0.2">
      <c r="A88442" s="188" t="s">
        <v>88933</v>
      </c>
    </row>
    <row r="88443" spans="1:1" x14ac:dyDescent="0.2">
      <c r="A88443" s="188" t="s">
        <v>88934</v>
      </c>
    </row>
    <row r="88444" spans="1:1" x14ac:dyDescent="0.2">
      <c r="A88444" s="188" t="s">
        <v>88935</v>
      </c>
    </row>
    <row r="88445" spans="1:1" x14ac:dyDescent="0.2">
      <c r="A88445" s="188" t="s">
        <v>88936</v>
      </c>
    </row>
    <row r="88446" spans="1:1" x14ac:dyDescent="0.2">
      <c r="A88446" s="188" t="s">
        <v>88937</v>
      </c>
    </row>
    <row r="88447" spans="1:1" x14ac:dyDescent="0.2">
      <c r="A88447" s="188" t="s">
        <v>88938</v>
      </c>
    </row>
    <row r="88448" spans="1:1" x14ac:dyDescent="0.2">
      <c r="A88448" s="188" t="s">
        <v>88939</v>
      </c>
    </row>
    <row r="88449" spans="1:1" x14ac:dyDescent="0.2">
      <c r="A88449" s="188" t="s">
        <v>88940</v>
      </c>
    </row>
    <row r="88450" spans="1:1" x14ac:dyDescent="0.2">
      <c r="A88450" s="188" t="s">
        <v>88941</v>
      </c>
    </row>
    <row r="88451" spans="1:1" x14ac:dyDescent="0.2">
      <c r="A88451" s="188" t="s">
        <v>88942</v>
      </c>
    </row>
    <row r="88452" spans="1:1" x14ac:dyDescent="0.2">
      <c r="A88452" s="188" t="s">
        <v>88943</v>
      </c>
    </row>
    <row r="88453" spans="1:1" x14ac:dyDescent="0.2">
      <c r="A88453" s="188" t="s">
        <v>88944</v>
      </c>
    </row>
    <row r="88454" spans="1:1" x14ac:dyDescent="0.2">
      <c r="A88454" s="188" t="s">
        <v>88945</v>
      </c>
    </row>
    <row r="88455" spans="1:1" x14ac:dyDescent="0.2">
      <c r="A88455" s="188" t="s">
        <v>88946</v>
      </c>
    </row>
    <row r="88456" spans="1:1" x14ac:dyDescent="0.2">
      <c r="A88456" s="188" t="s">
        <v>88947</v>
      </c>
    </row>
    <row r="88457" spans="1:1" x14ac:dyDescent="0.2">
      <c r="A88457" s="188" t="s">
        <v>88948</v>
      </c>
    </row>
    <row r="88458" spans="1:1" x14ac:dyDescent="0.2">
      <c r="A88458" s="188" t="s">
        <v>88949</v>
      </c>
    </row>
    <row r="88459" spans="1:1" x14ac:dyDescent="0.2">
      <c r="A88459" s="188" t="s">
        <v>88950</v>
      </c>
    </row>
    <row r="88460" spans="1:1" x14ac:dyDescent="0.2">
      <c r="A88460" s="188" t="s">
        <v>88951</v>
      </c>
    </row>
    <row r="88461" spans="1:1" x14ac:dyDescent="0.2">
      <c r="A88461" s="188" t="s">
        <v>88952</v>
      </c>
    </row>
    <row r="88462" spans="1:1" x14ac:dyDescent="0.2">
      <c r="A88462" s="188" t="s">
        <v>88953</v>
      </c>
    </row>
    <row r="88463" spans="1:1" x14ac:dyDescent="0.2">
      <c r="A88463" s="188" t="s">
        <v>88954</v>
      </c>
    </row>
    <row r="88464" spans="1:1" x14ac:dyDescent="0.2">
      <c r="A88464" s="188" t="s">
        <v>88955</v>
      </c>
    </row>
    <row r="88465" spans="1:1" x14ac:dyDescent="0.2">
      <c r="A88465" s="188" t="s">
        <v>88956</v>
      </c>
    </row>
    <row r="88466" spans="1:1" x14ac:dyDescent="0.2">
      <c r="A88466" s="188" t="s">
        <v>88957</v>
      </c>
    </row>
    <row r="88467" spans="1:1" x14ac:dyDescent="0.2">
      <c r="A88467" s="188" t="s">
        <v>88958</v>
      </c>
    </row>
    <row r="88468" spans="1:1" x14ac:dyDescent="0.2">
      <c r="A88468" s="188" t="s">
        <v>88959</v>
      </c>
    </row>
    <row r="88469" spans="1:1" x14ac:dyDescent="0.2">
      <c r="A88469" s="188" t="s">
        <v>88960</v>
      </c>
    </row>
    <row r="88470" spans="1:1" x14ac:dyDescent="0.2">
      <c r="A88470" s="188" t="s">
        <v>88961</v>
      </c>
    </row>
    <row r="88471" spans="1:1" x14ac:dyDescent="0.2">
      <c r="A88471" s="188" t="s">
        <v>88962</v>
      </c>
    </row>
    <row r="88472" spans="1:1" x14ac:dyDescent="0.2">
      <c r="A88472" s="188" t="s">
        <v>88963</v>
      </c>
    </row>
    <row r="88473" spans="1:1" x14ac:dyDescent="0.2">
      <c r="A88473" s="188" t="s">
        <v>88964</v>
      </c>
    </row>
    <row r="88474" spans="1:1" x14ac:dyDescent="0.2">
      <c r="A88474" s="188" t="s">
        <v>88965</v>
      </c>
    </row>
    <row r="88475" spans="1:1" x14ac:dyDescent="0.2">
      <c r="A88475" s="188" t="s">
        <v>88966</v>
      </c>
    </row>
    <row r="88476" spans="1:1" x14ac:dyDescent="0.2">
      <c r="A88476" s="188" t="s">
        <v>88967</v>
      </c>
    </row>
    <row r="88477" spans="1:1" x14ac:dyDescent="0.2">
      <c r="A88477" s="188" t="s">
        <v>88968</v>
      </c>
    </row>
    <row r="88478" spans="1:1" x14ac:dyDescent="0.2">
      <c r="A88478" s="188" t="s">
        <v>88969</v>
      </c>
    </row>
    <row r="88479" spans="1:1" x14ac:dyDescent="0.2">
      <c r="A88479" s="188" t="s">
        <v>88970</v>
      </c>
    </row>
    <row r="88480" spans="1:1" x14ac:dyDescent="0.2">
      <c r="A88480" s="188" t="s">
        <v>88971</v>
      </c>
    </row>
    <row r="88481" spans="1:1" x14ac:dyDescent="0.2">
      <c r="A88481" s="188" t="s">
        <v>88972</v>
      </c>
    </row>
    <row r="88482" spans="1:1" x14ac:dyDescent="0.2">
      <c r="A88482" s="188" t="s">
        <v>88973</v>
      </c>
    </row>
    <row r="88483" spans="1:1" x14ac:dyDescent="0.2">
      <c r="A88483" s="188" t="s">
        <v>88974</v>
      </c>
    </row>
    <row r="88484" spans="1:1" x14ac:dyDescent="0.2">
      <c r="A88484" s="188" t="s">
        <v>88975</v>
      </c>
    </row>
    <row r="88485" spans="1:1" x14ac:dyDescent="0.2">
      <c r="A88485" s="188" t="s">
        <v>88976</v>
      </c>
    </row>
    <row r="88486" spans="1:1" x14ac:dyDescent="0.2">
      <c r="A88486" s="188" t="s">
        <v>88977</v>
      </c>
    </row>
    <row r="88487" spans="1:1" x14ac:dyDescent="0.2">
      <c r="A88487" s="188" t="s">
        <v>88978</v>
      </c>
    </row>
    <row r="88488" spans="1:1" x14ac:dyDescent="0.2">
      <c r="A88488" s="188" t="s">
        <v>88979</v>
      </c>
    </row>
    <row r="88489" spans="1:1" x14ac:dyDescent="0.2">
      <c r="A88489" s="188" t="s">
        <v>88980</v>
      </c>
    </row>
    <row r="88490" spans="1:1" x14ac:dyDescent="0.2">
      <c r="A88490" s="188" t="s">
        <v>88981</v>
      </c>
    </row>
    <row r="88491" spans="1:1" x14ac:dyDescent="0.2">
      <c r="A88491" s="188" t="s">
        <v>88982</v>
      </c>
    </row>
    <row r="88492" spans="1:1" x14ac:dyDescent="0.2">
      <c r="A88492" s="188" t="s">
        <v>88983</v>
      </c>
    </row>
    <row r="88493" spans="1:1" x14ac:dyDescent="0.2">
      <c r="A88493" s="188" t="s">
        <v>88984</v>
      </c>
    </row>
    <row r="88494" spans="1:1" x14ac:dyDescent="0.2">
      <c r="A88494" s="188" t="s">
        <v>88985</v>
      </c>
    </row>
    <row r="88495" spans="1:1" x14ac:dyDescent="0.2">
      <c r="A88495" s="188" t="s">
        <v>88986</v>
      </c>
    </row>
    <row r="88496" spans="1:1" x14ac:dyDescent="0.2">
      <c r="A88496" s="188" t="s">
        <v>88987</v>
      </c>
    </row>
    <row r="88497" spans="1:1" x14ac:dyDescent="0.2">
      <c r="A88497" s="188" t="s">
        <v>88988</v>
      </c>
    </row>
    <row r="88498" spans="1:1" x14ac:dyDescent="0.2">
      <c r="A88498" s="188" t="s">
        <v>88989</v>
      </c>
    </row>
    <row r="88499" spans="1:1" x14ac:dyDescent="0.2">
      <c r="A88499" s="188" t="s">
        <v>88990</v>
      </c>
    </row>
    <row r="88500" spans="1:1" x14ac:dyDescent="0.2">
      <c r="A88500" s="188" t="s">
        <v>88991</v>
      </c>
    </row>
    <row r="88501" spans="1:1" x14ac:dyDescent="0.2">
      <c r="A88501" s="188" t="s">
        <v>88992</v>
      </c>
    </row>
    <row r="88502" spans="1:1" x14ac:dyDescent="0.2">
      <c r="A88502" s="188" t="s">
        <v>88993</v>
      </c>
    </row>
    <row r="88503" spans="1:1" x14ac:dyDescent="0.2">
      <c r="A88503" s="188" t="s">
        <v>88994</v>
      </c>
    </row>
    <row r="88504" spans="1:1" x14ac:dyDescent="0.2">
      <c r="A88504" s="188" t="s">
        <v>88995</v>
      </c>
    </row>
    <row r="88505" spans="1:1" x14ac:dyDescent="0.2">
      <c r="A88505" s="188" t="s">
        <v>88996</v>
      </c>
    </row>
    <row r="88506" spans="1:1" x14ac:dyDescent="0.2">
      <c r="A88506" s="188" t="s">
        <v>88997</v>
      </c>
    </row>
    <row r="88507" spans="1:1" x14ac:dyDescent="0.2">
      <c r="A88507" s="188" t="s">
        <v>88998</v>
      </c>
    </row>
    <row r="88508" spans="1:1" x14ac:dyDescent="0.2">
      <c r="A88508" s="188" t="s">
        <v>88999</v>
      </c>
    </row>
    <row r="88509" spans="1:1" x14ac:dyDescent="0.2">
      <c r="A88509" s="188" t="s">
        <v>89000</v>
      </c>
    </row>
    <row r="88510" spans="1:1" x14ac:dyDescent="0.2">
      <c r="A88510" s="188" t="s">
        <v>89001</v>
      </c>
    </row>
    <row r="88511" spans="1:1" x14ac:dyDescent="0.2">
      <c r="A88511" s="188" t="s">
        <v>89002</v>
      </c>
    </row>
    <row r="88512" spans="1:1" x14ac:dyDescent="0.2">
      <c r="A88512" s="188" t="s">
        <v>89003</v>
      </c>
    </row>
    <row r="88513" spans="1:1" x14ac:dyDescent="0.2">
      <c r="A88513" s="188" t="s">
        <v>89004</v>
      </c>
    </row>
    <row r="88514" spans="1:1" x14ac:dyDescent="0.2">
      <c r="A88514" s="188" t="s">
        <v>89005</v>
      </c>
    </row>
    <row r="88515" spans="1:1" x14ac:dyDescent="0.2">
      <c r="A88515" s="188" t="s">
        <v>89006</v>
      </c>
    </row>
    <row r="88516" spans="1:1" x14ac:dyDescent="0.2">
      <c r="A88516" s="188" t="s">
        <v>89007</v>
      </c>
    </row>
    <row r="88517" spans="1:1" x14ac:dyDescent="0.2">
      <c r="A88517" s="188" t="s">
        <v>89008</v>
      </c>
    </row>
    <row r="88518" spans="1:1" x14ac:dyDescent="0.2">
      <c r="A88518" s="188" t="s">
        <v>89009</v>
      </c>
    </row>
    <row r="88519" spans="1:1" x14ac:dyDescent="0.2">
      <c r="A88519" s="188" t="s">
        <v>89010</v>
      </c>
    </row>
    <row r="88520" spans="1:1" x14ac:dyDescent="0.2">
      <c r="A88520" s="188" t="s">
        <v>89011</v>
      </c>
    </row>
    <row r="88521" spans="1:1" x14ac:dyDescent="0.2">
      <c r="A88521" s="188" t="s">
        <v>89012</v>
      </c>
    </row>
    <row r="88522" spans="1:1" x14ac:dyDescent="0.2">
      <c r="A88522" s="188" t="s">
        <v>89013</v>
      </c>
    </row>
    <row r="88523" spans="1:1" x14ac:dyDescent="0.2">
      <c r="A88523" s="188" t="s">
        <v>89014</v>
      </c>
    </row>
    <row r="88524" spans="1:1" x14ac:dyDescent="0.2">
      <c r="A88524" s="188" t="s">
        <v>89015</v>
      </c>
    </row>
    <row r="88525" spans="1:1" x14ac:dyDescent="0.2">
      <c r="A88525" s="188" t="s">
        <v>89016</v>
      </c>
    </row>
    <row r="88526" spans="1:1" x14ac:dyDescent="0.2">
      <c r="A88526" s="188" t="s">
        <v>89017</v>
      </c>
    </row>
    <row r="88527" spans="1:1" x14ac:dyDescent="0.2">
      <c r="A88527" s="188" t="s">
        <v>89018</v>
      </c>
    </row>
    <row r="88528" spans="1:1" x14ac:dyDescent="0.2">
      <c r="A88528" s="188" t="s">
        <v>89019</v>
      </c>
    </row>
    <row r="88529" spans="1:1" x14ac:dyDescent="0.2">
      <c r="A88529" s="188" t="s">
        <v>89020</v>
      </c>
    </row>
    <row r="88530" spans="1:1" x14ac:dyDescent="0.2">
      <c r="A88530" s="188" t="s">
        <v>89021</v>
      </c>
    </row>
    <row r="88531" spans="1:1" x14ac:dyDescent="0.2">
      <c r="A88531" s="188" t="s">
        <v>89022</v>
      </c>
    </row>
    <row r="88532" spans="1:1" x14ac:dyDescent="0.2">
      <c r="A88532" s="188" t="s">
        <v>89023</v>
      </c>
    </row>
    <row r="88533" spans="1:1" x14ac:dyDescent="0.2">
      <c r="A88533" s="188" t="s">
        <v>89024</v>
      </c>
    </row>
    <row r="88534" spans="1:1" x14ac:dyDescent="0.2">
      <c r="A88534" s="188" t="s">
        <v>89025</v>
      </c>
    </row>
    <row r="88535" spans="1:1" x14ac:dyDescent="0.2">
      <c r="A88535" s="188" t="s">
        <v>89026</v>
      </c>
    </row>
    <row r="88536" spans="1:1" x14ac:dyDescent="0.2">
      <c r="A88536" s="188" t="s">
        <v>89027</v>
      </c>
    </row>
    <row r="88537" spans="1:1" x14ac:dyDescent="0.2">
      <c r="A88537" s="188" t="s">
        <v>89028</v>
      </c>
    </row>
    <row r="88538" spans="1:1" x14ac:dyDescent="0.2">
      <c r="A88538" s="188" t="s">
        <v>89029</v>
      </c>
    </row>
    <row r="88539" spans="1:1" x14ac:dyDescent="0.2">
      <c r="A88539" s="188" t="s">
        <v>89030</v>
      </c>
    </row>
    <row r="88540" spans="1:1" x14ac:dyDescent="0.2">
      <c r="A88540" s="188" t="s">
        <v>89031</v>
      </c>
    </row>
    <row r="88541" spans="1:1" x14ac:dyDescent="0.2">
      <c r="A88541" s="188" t="s">
        <v>89032</v>
      </c>
    </row>
    <row r="88542" spans="1:1" x14ac:dyDescent="0.2">
      <c r="A88542" s="188" t="s">
        <v>89033</v>
      </c>
    </row>
    <row r="88543" spans="1:1" x14ac:dyDescent="0.2">
      <c r="A88543" s="188" t="s">
        <v>89034</v>
      </c>
    </row>
    <row r="88544" spans="1:1" x14ac:dyDescent="0.2">
      <c r="A88544" s="188" t="s">
        <v>89035</v>
      </c>
    </row>
    <row r="88545" spans="1:1" x14ac:dyDescent="0.2">
      <c r="A88545" s="188" t="s">
        <v>89036</v>
      </c>
    </row>
    <row r="88546" spans="1:1" x14ac:dyDescent="0.2">
      <c r="A88546" s="188" t="s">
        <v>89037</v>
      </c>
    </row>
    <row r="88547" spans="1:1" x14ac:dyDescent="0.2">
      <c r="A88547" s="188" t="s">
        <v>89038</v>
      </c>
    </row>
    <row r="88548" spans="1:1" x14ac:dyDescent="0.2">
      <c r="A88548" s="188" t="s">
        <v>89039</v>
      </c>
    </row>
    <row r="88549" spans="1:1" x14ac:dyDescent="0.2">
      <c r="A88549" s="188" t="s">
        <v>89040</v>
      </c>
    </row>
    <row r="88550" spans="1:1" x14ac:dyDescent="0.2">
      <c r="A88550" s="188" t="s">
        <v>89041</v>
      </c>
    </row>
    <row r="88551" spans="1:1" x14ac:dyDescent="0.2">
      <c r="A88551" s="188" t="s">
        <v>89042</v>
      </c>
    </row>
    <row r="88552" spans="1:1" x14ac:dyDescent="0.2">
      <c r="A88552" s="188" t="s">
        <v>89043</v>
      </c>
    </row>
    <row r="88553" spans="1:1" x14ac:dyDescent="0.2">
      <c r="A88553" s="188" t="s">
        <v>89044</v>
      </c>
    </row>
    <row r="88554" spans="1:1" x14ac:dyDescent="0.2">
      <c r="A88554" s="188" t="s">
        <v>89045</v>
      </c>
    </row>
    <row r="88555" spans="1:1" x14ac:dyDescent="0.2">
      <c r="A88555" s="188" t="s">
        <v>89046</v>
      </c>
    </row>
    <row r="88556" spans="1:1" x14ac:dyDescent="0.2">
      <c r="A88556" s="188" t="s">
        <v>89047</v>
      </c>
    </row>
    <row r="88557" spans="1:1" x14ac:dyDescent="0.2">
      <c r="A88557" s="188" t="s">
        <v>89048</v>
      </c>
    </row>
    <row r="88558" spans="1:1" x14ac:dyDescent="0.2">
      <c r="A88558" s="188" t="s">
        <v>89049</v>
      </c>
    </row>
    <row r="88559" spans="1:1" x14ac:dyDescent="0.2">
      <c r="A88559" s="188" t="s">
        <v>89050</v>
      </c>
    </row>
    <row r="88560" spans="1:1" x14ac:dyDescent="0.2">
      <c r="A88560" s="188" t="s">
        <v>89051</v>
      </c>
    </row>
    <row r="88561" spans="1:1" x14ac:dyDescent="0.2">
      <c r="A88561" s="188" t="s">
        <v>89052</v>
      </c>
    </row>
    <row r="88562" spans="1:1" x14ac:dyDescent="0.2">
      <c r="A88562" s="188" t="s">
        <v>89053</v>
      </c>
    </row>
    <row r="88563" spans="1:1" x14ac:dyDescent="0.2">
      <c r="A88563" s="188" t="s">
        <v>89054</v>
      </c>
    </row>
    <row r="88564" spans="1:1" x14ac:dyDescent="0.2">
      <c r="A88564" s="188" t="s">
        <v>89055</v>
      </c>
    </row>
    <row r="88565" spans="1:1" x14ac:dyDescent="0.2">
      <c r="A88565" s="188" t="s">
        <v>89056</v>
      </c>
    </row>
    <row r="88566" spans="1:1" x14ac:dyDescent="0.2">
      <c r="A88566" s="188" t="s">
        <v>89057</v>
      </c>
    </row>
    <row r="88567" spans="1:1" x14ac:dyDescent="0.2">
      <c r="A88567" s="188" t="s">
        <v>89058</v>
      </c>
    </row>
    <row r="88568" spans="1:1" x14ac:dyDescent="0.2">
      <c r="A88568" s="188" t="s">
        <v>89059</v>
      </c>
    </row>
    <row r="88569" spans="1:1" x14ac:dyDescent="0.2">
      <c r="A88569" s="188" t="s">
        <v>89060</v>
      </c>
    </row>
    <row r="88570" spans="1:1" x14ac:dyDescent="0.2">
      <c r="A88570" s="188" t="s">
        <v>89061</v>
      </c>
    </row>
    <row r="88571" spans="1:1" x14ac:dyDescent="0.2">
      <c r="A88571" s="188" t="s">
        <v>89062</v>
      </c>
    </row>
    <row r="88572" spans="1:1" x14ac:dyDescent="0.2">
      <c r="A88572" s="188" t="s">
        <v>89063</v>
      </c>
    </row>
    <row r="88573" spans="1:1" x14ac:dyDescent="0.2">
      <c r="A88573" s="188" t="s">
        <v>89064</v>
      </c>
    </row>
    <row r="88574" spans="1:1" x14ac:dyDescent="0.2">
      <c r="A88574" s="188" t="s">
        <v>89065</v>
      </c>
    </row>
    <row r="88575" spans="1:1" x14ac:dyDescent="0.2">
      <c r="A88575" s="188" t="s">
        <v>89066</v>
      </c>
    </row>
    <row r="88576" spans="1:1" x14ac:dyDescent="0.2">
      <c r="A88576" s="188" t="s">
        <v>89067</v>
      </c>
    </row>
    <row r="88577" spans="1:1" x14ac:dyDescent="0.2">
      <c r="A88577" s="188" t="s">
        <v>89068</v>
      </c>
    </row>
    <row r="88578" spans="1:1" x14ac:dyDescent="0.2">
      <c r="A88578" s="188" t="s">
        <v>89069</v>
      </c>
    </row>
    <row r="88579" spans="1:1" x14ac:dyDescent="0.2">
      <c r="A88579" s="188" t="s">
        <v>89070</v>
      </c>
    </row>
    <row r="88580" spans="1:1" x14ac:dyDescent="0.2">
      <c r="A88580" s="188" t="s">
        <v>89071</v>
      </c>
    </row>
    <row r="88581" spans="1:1" x14ac:dyDescent="0.2">
      <c r="A88581" s="188" t="s">
        <v>89072</v>
      </c>
    </row>
    <row r="88582" spans="1:1" x14ac:dyDescent="0.2">
      <c r="A88582" s="188" t="s">
        <v>89073</v>
      </c>
    </row>
    <row r="88583" spans="1:1" x14ac:dyDescent="0.2">
      <c r="A88583" s="188" t="s">
        <v>89074</v>
      </c>
    </row>
    <row r="88584" spans="1:1" x14ac:dyDescent="0.2">
      <c r="A88584" s="188" t="s">
        <v>89075</v>
      </c>
    </row>
    <row r="88585" spans="1:1" x14ac:dyDescent="0.2">
      <c r="A88585" s="188" t="s">
        <v>89076</v>
      </c>
    </row>
    <row r="88586" spans="1:1" x14ac:dyDescent="0.2">
      <c r="A88586" s="188" t="s">
        <v>89077</v>
      </c>
    </row>
    <row r="88587" spans="1:1" x14ac:dyDescent="0.2">
      <c r="A88587" s="188" t="s">
        <v>89078</v>
      </c>
    </row>
    <row r="88588" spans="1:1" x14ac:dyDescent="0.2">
      <c r="A88588" s="188" t="s">
        <v>89079</v>
      </c>
    </row>
    <row r="88589" spans="1:1" x14ac:dyDescent="0.2">
      <c r="A88589" s="188" t="s">
        <v>89080</v>
      </c>
    </row>
    <row r="88590" spans="1:1" x14ac:dyDescent="0.2">
      <c r="A88590" s="188" t="s">
        <v>89081</v>
      </c>
    </row>
    <row r="88591" spans="1:1" x14ac:dyDescent="0.2">
      <c r="A88591" s="188" t="s">
        <v>89082</v>
      </c>
    </row>
    <row r="88592" spans="1:1" x14ac:dyDescent="0.2">
      <c r="A88592" s="188" t="s">
        <v>89083</v>
      </c>
    </row>
    <row r="88593" spans="1:1" x14ac:dyDescent="0.2">
      <c r="A88593" s="188" t="s">
        <v>89084</v>
      </c>
    </row>
    <row r="88594" spans="1:1" x14ac:dyDescent="0.2">
      <c r="A88594" s="188" t="s">
        <v>89085</v>
      </c>
    </row>
    <row r="88595" spans="1:1" x14ac:dyDescent="0.2">
      <c r="A88595" s="188" t="s">
        <v>89086</v>
      </c>
    </row>
    <row r="88596" spans="1:1" x14ac:dyDescent="0.2">
      <c r="A88596" s="188" t="s">
        <v>89087</v>
      </c>
    </row>
    <row r="88597" spans="1:1" x14ac:dyDescent="0.2">
      <c r="A88597" s="188" t="s">
        <v>89088</v>
      </c>
    </row>
    <row r="88598" spans="1:1" x14ac:dyDescent="0.2">
      <c r="A88598" s="188" t="s">
        <v>89089</v>
      </c>
    </row>
    <row r="88599" spans="1:1" x14ac:dyDescent="0.2">
      <c r="A88599" s="188" t="s">
        <v>89090</v>
      </c>
    </row>
    <row r="88600" spans="1:1" x14ac:dyDescent="0.2">
      <c r="A88600" s="188" t="s">
        <v>89091</v>
      </c>
    </row>
    <row r="88601" spans="1:1" x14ac:dyDescent="0.2">
      <c r="A88601" s="188" t="s">
        <v>89092</v>
      </c>
    </row>
    <row r="88602" spans="1:1" x14ac:dyDescent="0.2">
      <c r="A88602" s="188" t="s">
        <v>89093</v>
      </c>
    </row>
    <row r="88603" spans="1:1" x14ac:dyDescent="0.2">
      <c r="A88603" s="188" t="s">
        <v>89094</v>
      </c>
    </row>
    <row r="88604" spans="1:1" x14ac:dyDescent="0.2">
      <c r="A88604" s="188" t="s">
        <v>89095</v>
      </c>
    </row>
    <row r="88605" spans="1:1" x14ac:dyDescent="0.2">
      <c r="A88605" s="188" t="s">
        <v>89096</v>
      </c>
    </row>
    <row r="88606" spans="1:1" x14ac:dyDescent="0.2">
      <c r="A88606" s="188" t="s">
        <v>89097</v>
      </c>
    </row>
    <row r="88607" spans="1:1" x14ac:dyDescent="0.2">
      <c r="A88607" s="188" t="s">
        <v>89098</v>
      </c>
    </row>
    <row r="88608" spans="1:1" x14ac:dyDescent="0.2">
      <c r="A88608" s="188" t="s">
        <v>89099</v>
      </c>
    </row>
    <row r="88609" spans="1:1" x14ac:dyDescent="0.2">
      <c r="A88609" s="188" t="s">
        <v>89100</v>
      </c>
    </row>
    <row r="88610" spans="1:1" x14ac:dyDescent="0.2">
      <c r="A88610" s="188" t="s">
        <v>89101</v>
      </c>
    </row>
    <row r="88611" spans="1:1" x14ac:dyDescent="0.2">
      <c r="A88611" s="188" t="s">
        <v>89102</v>
      </c>
    </row>
    <row r="88612" spans="1:1" x14ac:dyDescent="0.2">
      <c r="A88612" s="188" t="s">
        <v>89103</v>
      </c>
    </row>
    <row r="88613" spans="1:1" x14ac:dyDescent="0.2">
      <c r="A88613" s="188" t="s">
        <v>89104</v>
      </c>
    </row>
    <row r="88614" spans="1:1" x14ac:dyDescent="0.2">
      <c r="A88614" s="188" t="s">
        <v>89105</v>
      </c>
    </row>
    <row r="88615" spans="1:1" x14ac:dyDescent="0.2">
      <c r="A88615" s="188" t="s">
        <v>89106</v>
      </c>
    </row>
    <row r="88616" spans="1:1" x14ac:dyDescent="0.2">
      <c r="A88616" s="188" t="s">
        <v>89107</v>
      </c>
    </row>
    <row r="88617" spans="1:1" x14ac:dyDescent="0.2">
      <c r="A88617" s="188" t="s">
        <v>89108</v>
      </c>
    </row>
    <row r="88618" spans="1:1" x14ac:dyDescent="0.2">
      <c r="A88618" s="188" t="s">
        <v>89109</v>
      </c>
    </row>
    <row r="88619" spans="1:1" x14ac:dyDescent="0.2">
      <c r="A88619" s="188" t="s">
        <v>89110</v>
      </c>
    </row>
    <row r="88620" spans="1:1" x14ac:dyDescent="0.2">
      <c r="A88620" s="188" t="s">
        <v>89111</v>
      </c>
    </row>
    <row r="88621" spans="1:1" x14ac:dyDescent="0.2">
      <c r="A88621" s="188" t="s">
        <v>89112</v>
      </c>
    </row>
    <row r="88622" spans="1:1" x14ac:dyDescent="0.2">
      <c r="A88622" s="188" t="s">
        <v>89113</v>
      </c>
    </row>
    <row r="88623" spans="1:1" x14ac:dyDescent="0.2">
      <c r="A88623" s="188" t="s">
        <v>89114</v>
      </c>
    </row>
    <row r="88624" spans="1:1" x14ac:dyDescent="0.2">
      <c r="A88624" s="188" t="s">
        <v>89115</v>
      </c>
    </row>
    <row r="88625" spans="1:1" x14ac:dyDescent="0.2">
      <c r="A88625" s="188" t="s">
        <v>89116</v>
      </c>
    </row>
    <row r="88626" spans="1:1" x14ac:dyDescent="0.2">
      <c r="A88626" s="188" t="s">
        <v>89117</v>
      </c>
    </row>
    <row r="88627" spans="1:1" x14ac:dyDescent="0.2">
      <c r="A88627" s="188" t="s">
        <v>89118</v>
      </c>
    </row>
    <row r="88628" spans="1:1" x14ac:dyDescent="0.2">
      <c r="A88628" s="188" t="s">
        <v>89119</v>
      </c>
    </row>
    <row r="88629" spans="1:1" x14ac:dyDescent="0.2">
      <c r="A88629" s="188" t="s">
        <v>89120</v>
      </c>
    </row>
    <row r="88630" spans="1:1" x14ac:dyDescent="0.2">
      <c r="A88630" s="188" t="s">
        <v>89121</v>
      </c>
    </row>
    <row r="88631" spans="1:1" x14ac:dyDescent="0.2">
      <c r="A88631" s="188" t="s">
        <v>89122</v>
      </c>
    </row>
    <row r="88632" spans="1:1" x14ac:dyDescent="0.2">
      <c r="A88632" s="188" t="s">
        <v>89123</v>
      </c>
    </row>
    <row r="88633" spans="1:1" x14ac:dyDescent="0.2">
      <c r="A88633" s="188" t="s">
        <v>89124</v>
      </c>
    </row>
    <row r="88634" spans="1:1" x14ac:dyDescent="0.2">
      <c r="A88634" s="188" t="s">
        <v>89125</v>
      </c>
    </row>
    <row r="88635" spans="1:1" x14ac:dyDescent="0.2">
      <c r="A88635" s="188" t="s">
        <v>89126</v>
      </c>
    </row>
    <row r="88636" spans="1:1" x14ac:dyDescent="0.2">
      <c r="A88636" s="188" t="s">
        <v>89127</v>
      </c>
    </row>
    <row r="88637" spans="1:1" x14ac:dyDescent="0.2">
      <c r="A88637" s="188" t="s">
        <v>89128</v>
      </c>
    </row>
    <row r="88638" spans="1:1" x14ac:dyDescent="0.2">
      <c r="A88638" s="188" t="s">
        <v>89129</v>
      </c>
    </row>
    <row r="88639" spans="1:1" x14ac:dyDescent="0.2">
      <c r="A88639" s="188" t="s">
        <v>89130</v>
      </c>
    </row>
    <row r="88640" spans="1:1" x14ac:dyDescent="0.2">
      <c r="A88640" s="188" t="s">
        <v>89131</v>
      </c>
    </row>
    <row r="88641" spans="1:1" x14ac:dyDescent="0.2">
      <c r="A88641" s="188" t="s">
        <v>89132</v>
      </c>
    </row>
    <row r="88642" spans="1:1" x14ac:dyDescent="0.2">
      <c r="A88642" s="188" t="s">
        <v>89133</v>
      </c>
    </row>
    <row r="88643" spans="1:1" x14ac:dyDescent="0.2">
      <c r="A88643" s="188" t="s">
        <v>89134</v>
      </c>
    </row>
    <row r="88644" spans="1:1" x14ac:dyDescent="0.2">
      <c r="A88644" s="188" t="s">
        <v>89135</v>
      </c>
    </row>
    <row r="88645" spans="1:1" x14ac:dyDescent="0.2">
      <c r="A88645" s="188" t="s">
        <v>89136</v>
      </c>
    </row>
    <row r="88646" spans="1:1" x14ac:dyDescent="0.2">
      <c r="A88646" s="188" t="s">
        <v>89137</v>
      </c>
    </row>
    <row r="88647" spans="1:1" x14ac:dyDescent="0.2">
      <c r="A88647" s="188" t="s">
        <v>89138</v>
      </c>
    </row>
    <row r="88648" spans="1:1" x14ac:dyDescent="0.2">
      <c r="A88648" s="188" t="s">
        <v>89139</v>
      </c>
    </row>
    <row r="88649" spans="1:1" x14ac:dyDescent="0.2">
      <c r="A88649" s="188" t="s">
        <v>89140</v>
      </c>
    </row>
    <row r="88650" spans="1:1" x14ac:dyDescent="0.2">
      <c r="A88650" s="188" t="s">
        <v>89141</v>
      </c>
    </row>
    <row r="88651" spans="1:1" x14ac:dyDescent="0.2">
      <c r="A88651" s="188" t="s">
        <v>89142</v>
      </c>
    </row>
    <row r="88652" spans="1:1" x14ac:dyDescent="0.2">
      <c r="A88652" s="188" t="s">
        <v>89143</v>
      </c>
    </row>
    <row r="88653" spans="1:1" x14ac:dyDescent="0.2">
      <c r="A88653" s="188" t="s">
        <v>89144</v>
      </c>
    </row>
    <row r="88654" spans="1:1" x14ac:dyDescent="0.2">
      <c r="A88654" s="188" t="s">
        <v>89145</v>
      </c>
    </row>
    <row r="88655" spans="1:1" x14ac:dyDescent="0.2">
      <c r="A88655" s="188" t="s">
        <v>89146</v>
      </c>
    </row>
    <row r="88656" spans="1:1" x14ac:dyDescent="0.2">
      <c r="A88656" s="188" t="s">
        <v>89147</v>
      </c>
    </row>
    <row r="88657" spans="1:1" x14ac:dyDescent="0.2">
      <c r="A88657" s="188" t="s">
        <v>89148</v>
      </c>
    </row>
    <row r="88658" spans="1:1" x14ac:dyDescent="0.2">
      <c r="A88658" s="188" t="s">
        <v>89149</v>
      </c>
    </row>
    <row r="88659" spans="1:1" x14ac:dyDescent="0.2">
      <c r="A88659" s="188" t="s">
        <v>89150</v>
      </c>
    </row>
    <row r="88660" spans="1:1" x14ac:dyDescent="0.2">
      <c r="A88660" s="188" t="s">
        <v>89151</v>
      </c>
    </row>
    <row r="88661" spans="1:1" x14ac:dyDescent="0.2">
      <c r="A88661" s="188" t="s">
        <v>89152</v>
      </c>
    </row>
    <row r="88662" spans="1:1" x14ac:dyDescent="0.2">
      <c r="A88662" s="188" t="s">
        <v>89153</v>
      </c>
    </row>
    <row r="88663" spans="1:1" x14ac:dyDescent="0.2">
      <c r="A88663" s="188" t="s">
        <v>89154</v>
      </c>
    </row>
    <row r="88664" spans="1:1" x14ac:dyDescent="0.2">
      <c r="A88664" s="188" t="s">
        <v>89155</v>
      </c>
    </row>
    <row r="88665" spans="1:1" x14ac:dyDescent="0.2">
      <c r="A88665" s="188" t="s">
        <v>89156</v>
      </c>
    </row>
    <row r="88666" spans="1:1" x14ac:dyDescent="0.2">
      <c r="A88666" s="188" t="s">
        <v>89157</v>
      </c>
    </row>
    <row r="88667" spans="1:1" x14ac:dyDescent="0.2">
      <c r="A88667" s="188" t="s">
        <v>89158</v>
      </c>
    </row>
    <row r="88668" spans="1:1" x14ac:dyDescent="0.2">
      <c r="A88668" s="188" t="s">
        <v>89159</v>
      </c>
    </row>
    <row r="88669" spans="1:1" x14ac:dyDescent="0.2">
      <c r="A88669" s="188" t="s">
        <v>89160</v>
      </c>
    </row>
    <row r="88670" spans="1:1" x14ac:dyDescent="0.2">
      <c r="A88670" s="188" t="s">
        <v>89161</v>
      </c>
    </row>
    <row r="88671" spans="1:1" x14ac:dyDescent="0.2">
      <c r="A88671" s="188" t="s">
        <v>89162</v>
      </c>
    </row>
    <row r="88672" spans="1:1" x14ac:dyDescent="0.2">
      <c r="A88672" s="188" t="s">
        <v>89163</v>
      </c>
    </row>
    <row r="88673" spans="1:1" x14ac:dyDescent="0.2">
      <c r="A88673" s="188" t="s">
        <v>89164</v>
      </c>
    </row>
    <row r="88674" spans="1:1" x14ac:dyDescent="0.2">
      <c r="A88674" s="188" t="s">
        <v>89165</v>
      </c>
    </row>
    <row r="88675" spans="1:1" x14ac:dyDescent="0.2">
      <c r="A88675" s="188" t="s">
        <v>89166</v>
      </c>
    </row>
    <row r="88676" spans="1:1" x14ac:dyDescent="0.2">
      <c r="A88676" s="188" t="s">
        <v>89167</v>
      </c>
    </row>
    <row r="88677" spans="1:1" x14ac:dyDescent="0.2">
      <c r="A88677" s="188" t="s">
        <v>89168</v>
      </c>
    </row>
    <row r="88678" spans="1:1" x14ac:dyDescent="0.2">
      <c r="A88678" s="188" t="s">
        <v>89169</v>
      </c>
    </row>
    <row r="88679" spans="1:1" x14ac:dyDescent="0.2">
      <c r="A88679" s="188" t="s">
        <v>89170</v>
      </c>
    </row>
    <row r="88680" spans="1:1" x14ac:dyDescent="0.2">
      <c r="A88680" s="188" t="s">
        <v>89171</v>
      </c>
    </row>
    <row r="88681" spans="1:1" x14ac:dyDescent="0.2">
      <c r="A88681" s="188" t="s">
        <v>89172</v>
      </c>
    </row>
    <row r="88682" spans="1:1" x14ac:dyDescent="0.2">
      <c r="A88682" s="188" t="s">
        <v>89173</v>
      </c>
    </row>
    <row r="88683" spans="1:1" x14ac:dyDescent="0.2">
      <c r="A88683" s="188" t="s">
        <v>89174</v>
      </c>
    </row>
    <row r="88684" spans="1:1" x14ac:dyDescent="0.2">
      <c r="A88684" s="188" t="s">
        <v>89175</v>
      </c>
    </row>
    <row r="88685" spans="1:1" x14ac:dyDescent="0.2">
      <c r="A88685" s="188" t="s">
        <v>89176</v>
      </c>
    </row>
    <row r="88686" spans="1:1" x14ac:dyDescent="0.2">
      <c r="A88686" s="188" t="s">
        <v>89177</v>
      </c>
    </row>
    <row r="88687" spans="1:1" x14ac:dyDescent="0.2">
      <c r="A88687" s="188" t="s">
        <v>89178</v>
      </c>
    </row>
    <row r="88688" spans="1:1" x14ac:dyDescent="0.2">
      <c r="A88688" s="188" t="s">
        <v>89179</v>
      </c>
    </row>
    <row r="88689" spans="1:1" x14ac:dyDescent="0.2">
      <c r="A88689" s="188" t="s">
        <v>89180</v>
      </c>
    </row>
    <row r="88690" spans="1:1" x14ac:dyDescent="0.2">
      <c r="A88690" s="188" t="s">
        <v>89181</v>
      </c>
    </row>
    <row r="88691" spans="1:1" x14ac:dyDescent="0.2">
      <c r="A88691" s="188" t="s">
        <v>89182</v>
      </c>
    </row>
    <row r="88692" spans="1:1" x14ac:dyDescent="0.2">
      <c r="A88692" s="188" t="s">
        <v>89183</v>
      </c>
    </row>
    <row r="88693" spans="1:1" x14ac:dyDescent="0.2">
      <c r="A88693" s="188" t="s">
        <v>89184</v>
      </c>
    </row>
    <row r="88694" spans="1:1" x14ac:dyDescent="0.2">
      <c r="A88694" s="188" t="s">
        <v>89185</v>
      </c>
    </row>
    <row r="88695" spans="1:1" x14ac:dyDescent="0.2">
      <c r="A88695" s="188" t="s">
        <v>89186</v>
      </c>
    </row>
    <row r="88696" spans="1:1" x14ac:dyDescent="0.2">
      <c r="A88696" s="188" t="s">
        <v>89187</v>
      </c>
    </row>
    <row r="88697" spans="1:1" x14ac:dyDescent="0.2">
      <c r="A88697" s="188" t="s">
        <v>89188</v>
      </c>
    </row>
    <row r="88698" spans="1:1" x14ac:dyDescent="0.2">
      <c r="A88698" s="188" t="s">
        <v>89189</v>
      </c>
    </row>
    <row r="88699" spans="1:1" x14ac:dyDescent="0.2">
      <c r="A88699" s="188" t="s">
        <v>89190</v>
      </c>
    </row>
    <row r="88700" spans="1:1" x14ac:dyDescent="0.2">
      <c r="A88700" s="188" t="s">
        <v>89191</v>
      </c>
    </row>
    <row r="88701" spans="1:1" x14ac:dyDescent="0.2">
      <c r="A88701" s="188" t="s">
        <v>89192</v>
      </c>
    </row>
    <row r="88702" spans="1:1" x14ac:dyDescent="0.2">
      <c r="A88702" s="188" t="s">
        <v>89193</v>
      </c>
    </row>
    <row r="88703" spans="1:1" x14ac:dyDescent="0.2">
      <c r="A88703" s="188" t="s">
        <v>89194</v>
      </c>
    </row>
    <row r="88704" spans="1:1" x14ac:dyDescent="0.2">
      <c r="A88704" s="188" t="s">
        <v>89195</v>
      </c>
    </row>
    <row r="88705" spans="1:1" x14ac:dyDescent="0.2">
      <c r="A88705" s="188" t="s">
        <v>89196</v>
      </c>
    </row>
    <row r="88706" spans="1:1" x14ac:dyDescent="0.2">
      <c r="A88706" s="188" t="s">
        <v>89197</v>
      </c>
    </row>
    <row r="88707" spans="1:1" x14ac:dyDescent="0.2">
      <c r="A88707" s="188" t="s">
        <v>89198</v>
      </c>
    </row>
    <row r="88708" spans="1:1" x14ac:dyDescent="0.2">
      <c r="A88708" s="188" t="s">
        <v>89199</v>
      </c>
    </row>
    <row r="88709" spans="1:1" x14ac:dyDescent="0.2">
      <c r="A88709" s="188" t="s">
        <v>89200</v>
      </c>
    </row>
    <row r="88710" spans="1:1" x14ac:dyDescent="0.2">
      <c r="A88710" s="188" t="s">
        <v>89201</v>
      </c>
    </row>
    <row r="88711" spans="1:1" x14ac:dyDescent="0.2">
      <c r="A88711" s="188" t="s">
        <v>89202</v>
      </c>
    </row>
    <row r="88712" spans="1:1" x14ac:dyDescent="0.2">
      <c r="A88712" s="188" t="s">
        <v>89203</v>
      </c>
    </row>
    <row r="88713" spans="1:1" x14ac:dyDescent="0.2">
      <c r="A88713" s="188" t="s">
        <v>89204</v>
      </c>
    </row>
    <row r="88714" spans="1:1" x14ac:dyDescent="0.2">
      <c r="A88714" s="188" t="s">
        <v>89205</v>
      </c>
    </row>
    <row r="88715" spans="1:1" x14ac:dyDescent="0.2">
      <c r="A88715" s="188" t="s">
        <v>89206</v>
      </c>
    </row>
    <row r="88716" spans="1:1" x14ac:dyDescent="0.2">
      <c r="A88716" s="188" t="s">
        <v>89207</v>
      </c>
    </row>
    <row r="88717" spans="1:1" x14ac:dyDescent="0.2">
      <c r="A88717" s="188" t="s">
        <v>89208</v>
      </c>
    </row>
    <row r="88718" spans="1:1" x14ac:dyDescent="0.2">
      <c r="A88718" s="188" t="s">
        <v>89209</v>
      </c>
    </row>
    <row r="88719" spans="1:1" x14ac:dyDescent="0.2">
      <c r="A88719" s="188" t="s">
        <v>89210</v>
      </c>
    </row>
    <row r="88720" spans="1:1" x14ac:dyDescent="0.2">
      <c r="A88720" s="188" t="s">
        <v>89211</v>
      </c>
    </row>
    <row r="88721" spans="1:1" x14ac:dyDescent="0.2">
      <c r="A88721" s="188" t="s">
        <v>89212</v>
      </c>
    </row>
    <row r="88722" spans="1:1" x14ac:dyDescent="0.2">
      <c r="A88722" s="188" t="s">
        <v>89213</v>
      </c>
    </row>
    <row r="88723" spans="1:1" x14ac:dyDescent="0.2">
      <c r="A88723" s="188" t="s">
        <v>89214</v>
      </c>
    </row>
    <row r="88724" spans="1:1" x14ac:dyDescent="0.2">
      <c r="A88724" s="188" t="s">
        <v>89215</v>
      </c>
    </row>
    <row r="88725" spans="1:1" x14ac:dyDescent="0.2">
      <c r="A88725" s="188" t="s">
        <v>89216</v>
      </c>
    </row>
    <row r="88726" spans="1:1" x14ac:dyDescent="0.2">
      <c r="A88726" s="188" t="s">
        <v>89217</v>
      </c>
    </row>
    <row r="88727" spans="1:1" x14ac:dyDescent="0.2">
      <c r="A88727" s="188" t="s">
        <v>89218</v>
      </c>
    </row>
    <row r="88728" spans="1:1" x14ac:dyDescent="0.2">
      <c r="A88728" s="188" t="s">
        <v>89219</v>
      </c>
    </row>
    <row r="88729" spans="1:1" x14ac:dyDescent="0.2">
      <c r="A88729" s="188" t="s">
        <v>89220</v>
      </c>
    </row>
    <row r="88730" spans="1:1" x14ac:dyDescent="0.2">
      <c r="A88730" s="188" t="s">
        <v>89221</v>
      </c>
    </row>
    <row r="88731" spans="1:1" x14ac:dyDescent="0.2">
      <c r="A88731" s="188" t="s">
        <v>89222</v>
      </c>
    </row>
    <row r="88732" spans="1:1" x14ac:dyDescent="0.2">
      <c r="A88732" s="188" t="s">
        <v>89223</v>
      </c>
    </row>
    <row r="88733" spans="1:1" x14ac:dyDescent="0.2">
      <c r="A88733" s="188" t="s">
        <v>89224</v>
      </c>
    </row>
    <row r="88734" spans="1:1" x14ac:dyDescent="0.2">
      <c r="A88734" s="188" t="s">
        <v>89225</v>
      </c>
    </row>
    <row r="88735" spans="1:1" x14ac:dyDescent="0.2">
      <c r="A88735" s="188" t="s">
        <v>89226</v>
      </c>
    </row>
    <row r="88736" spans="1:1" x14ac:dyDescent="0.2">
      <c r="A88736" s="188" t="s">
        <v>89227</v>
      </c>
    </row>
    <row r="88737" spans="1:1" x14ac:dyDescent="0.2">
      <c r="A88737" s="188" t="s">
        <v>89228</v>
      </c>
    </row>
    <row r="88738" spans="1:1" x14ac:dyDescent="0.2">
      <c r="A88738" s="188" t="s">
        <v>89229</v>
      </c>
    </row>
    <row r="88739" spans="1:1" x14ac:dyDescent="0.2">
      <c r="A88739" s="188" t="s">
        <v>89230</v>
      </c>
    </row>
    <row r="88740" spans="1:1" x14ac:dyDescent="0.2">
      <c r="A88740" s="188" t="s">
        <v>89231</v>
      </c>
    </row>
    <row r="88741" spans="1:1" x14ac:dyDescent="0.2">
      <c r="A88741" s="188" t="s">
        <v>89232</v>
      </c>
    </row>
    <row r="88742" spans="1:1" x14ac:dyDescent="0.2">
      <c r="A88742" s="188" t="s">
        <v>89233</v>
      </c>
    </row>
    <row r="88743" spans="1:1" x14ac:dyDescent="0.2">
      <c r="A88743" s="188" t="s">
        <v>89234</v>
      </c>
    </row>
    <row r="88744" spans="1:1" x14ac:dyDescent="0.2">
      <c r="A88744" s="188" t="s">
        <v>89235</v>
      </c>
    </row>
    <row r="88745" spans="1:1" x14ac:dyDescent="0.2">
      <c r="A88745" s="188" t="s">
        <v>89236</v>
      </c>
    </row>
    <row r="88746" spans="1:1" x14ac:dyDescent="0.2">
      <c r="A88746" s="188" t="s">
        <v>89237</v>
      </c>
    </row>
    <row r="88747" spans="1:1" x14ac:dyDescent="0.2">
      <c r="A88747" s="188" t="s">
        <v>89238</v>
      </c>
    </row>
    <row r="88748" spans="1:1" x14ac:dyDescent="0.2">
      <c r="A88748" s="188" t="s">
        <v>89239</v>
      </c>
    </row>
    <row r="88749" spans="1:1" x14ac:dyDescent="0.2">
      <c r="A88749" s="188" t="s">
        <v>89240</v>
      </c>
    </row>
    <row r="88750" spans="1:1" x14ac:dyDescent="0.2">
      <c r="A88750" s="188" t="s">
        <v>89241</v>
      </c>
    </row>
    <row r="88751" spans="1:1" x14ac:dyDescent="0.2">
      <c r="A88751" s="188" t="s">
        <v>89242</v>
      </c>
    </row>
    <row r="88752" spans="1:1" x14ac:dyDescent="0.2">
      <c r="A88752" s="188" t="s">
        <v>89243</v>
      </c>
    </row>
    <row r="88753" spans="1:1" x14ac:dyDescent="0.2">
      <c r="A88753" s="188" t="s">
        <v>89244</v>
      </c>
    </row>
    <row r="88754" spans="1:1" x14ac:dyDescent="0.2">
      <c r="A88754" s="188" t="s">
        <v>89245</v>
      </c>
    </row>
    <row r="88755" spans="1:1" x14ac:dyDescent="0.2">
      <c r="A88755" s="188" t="s">
        <v>89246</v>
      </c>
    </row>
    <row r="88756" spans="1:1" x14ac:dyDescent="0.2">
      <c r="A88756" s="188" t="s">
        <v>89247</v>
      </c>
    </row>
    <row r="88757" spans="1:1" x14ac:dyDescent="0.2">
      <c r="A88757" s="188" t="s">
        <v>89248</v>
      </c>
    </row>
    <row r="88758" spans="1:1" x14ac:dyDescent="0.2">
      <c r="A88758" s="188" t="s">
        <v>89249</v>
      </c>
    </row>
    <row r="88759" spans="1:1" x14ac:dyDescent="0.2">
      <c r="A88759" s="188" t="s">
        <v>89250</v>
      </c>
    </row>
    <row r="88760" spans="1:1" x14ac:dyDescent="0.2">
      <c r="A88760" s="188" t="s">
        <v>89251</v>
      </c>
    </row>
    <row r="88761" spans="1:1" x14ac:dyDescent="0.2">
      <c r="A88761" s="188" t="s">
        <v>89252</v>
      </c>
    </row>
    <row r="88762" spans="1:1" x14ac:dyDescent="0.2">
      <c r="A88762" s="188" t="s">
        <v>89253</v>
      </c>
    </row>
    <row r="88763" spans="1:1" x14ac:dyDescent="0.2">
      <c r="A88763" s="188" t="s">
        <v>89254</v>
      </c>
    </row>
    <row r="88764" spans="1:1" x14ac:dyDescent="0.2">
      <c r="A88764" s="188" t="s">
        <v>89255</v>
      </c>
    </row>
    <row r="88765" spans="1:1" x14ac:dyDescent="0.2">
      <c r="A88765" s="188" t="s">
        <v>89256</v>
      </c>
    </row>
    <row r="88766" spans="1:1" x14ac:dyDescent="0.2">
      <c r="A88766" s="188" t="s">
        <v>89257</v>
      </c>
    </row>
    <row r="88767" spans="1:1" x14ac:dyDescent="0.2">
      <c r="A88767" s="188" t="s">
        <v>89258</v>
      </c>
    </row>
    <row r="88768" spans="1:1" x14ac:dyDescent="0.2">
      <c r="A88768" s="188" t="s">
        <v>89259</v>
      </c>
    </row>
    <row r="88769" spans="1:1" x14ac:dyDescent="0.2">
      <c r="A88769" s="188" t="s">
        <v>89260</v>
      </c>
    </row>
    <row r="88770" spans="1:1" x14ac:dyDescent="0.2">
      <c r="A88770" s="188" t="s">
        <v>89261</v>
      </c>
    </row>
    <row r="88771" spans="1:1" x14ac:dyDescent="0.2">
      <c r="A88771" s="188" t="s">
        <v>89262</v>
      </c>
    </row>
    <row r="88772" spans="1:1" x14ac:dyDescent="0.2">
      <c r="A88772" s="188" t="s">
        <v>89263</v>
      </c>
    </row>
    <row r="88773" spans="1:1" x14ac:dyDescent="0.2">
      <c r="A88773" s="188" t="s">
        <v>89264</v>
      </c>
    </row>
    <row r="88774" spans="1:1" x14ac:dyDescent="0.2">
      <c r="A88774" s="188" t="s">
        <v>89265</v>
      </c>
    </row>
    <row r="88775" spans="1:1" x14ac:dyDescent="0.2">
      <c r="A88775" s="188" t="s">
        <v>89266</v>
      </c>
    </row>
    <row r="88776" spans="1:1" x14ac:dyDescent="0.2">
      <c r="A88776" s="188" t="s">
        <v>89267</v>
      </c>
    </row>
    <row r="88777" spans="1:1" x14ac:dyDescent="0.2">
      <c r="A88777" s="188" t="s">
        <v>89268</v>
      </c>
    </row>
    <row r="88778" spans="1:1" x14ac:dyDescent="0.2">
      <c r="A88778" s="188" t="s">
        <v>89269</v>
      </c>
    </row>
    <row r="88779" spans="1:1" x14ac:dyDescent="0.2">
      <c r="A88779" s="188" t="s">
        <v>89270</v>
      </c>
    </row>
    <row r="88780" spans="1:1" x14ac:dyDescent="0.2">
      <c r="A88780" s="188" t="s">
        <v>89271</v>
      </c>
    </row>
    <row r="88781" spans="1:1" x14ac:dyDescent="0.2">
      <c r="A88781" s="188" t="s">
        <v>89272</v>
      </c>
    </row>
    <row r="88782" spans="1:1" x14ac:dyDescent="0.2">
      <c r="A88782" s="188" t="s">
        <v>89273</v>
      </c>
    </row>
    <row r="88783" spans="1:1" x14ac:dyDescent="0.2">
      <c r="A88783" s="188" t="s">
        <v>89274</v>
      </c>
    </row>
    <row r="88784" spans="1:1" x14ac:dyDescent="0.2">
      <c r="A88784" s="188" t="s">
        <v>89275</v>
      </c>
    </row>
    <row r="88785" spans="1:1" x14ac:dyDescent="0.2">
      <c r="A88785" s="188" t="s">
        <v>89276</v>
      </c>
    </row>
    <row r="88786" spans="1:1" x14ac:dyDescent="0.2">
      <c r="A88786" s="188" t="s">
        <v>89277</v>
      </c>
    </row>
    <row r="88787" spans="1:1" x14ac:dyDescent="0.2">
      <c r="A88787" s="188" t="s">
        <v>89278</v>
      </c>
    </row>
    <row r="88788" spans="1:1" x14ac:dyDescent="0.2">
      <c r="A88788" s="188" t="s">
        <v>89279</v>
      </c>
    </row>
    <row r="88789" spans="1:1" x14ac:dyDescent="0.2">
      <c r="A88789" s="188" t="s">
        <v>89280</v>
      </c>
    </row>
    <row r="88790" spans="1:1" x14ac:dyDescent="0.2">
      <c r="A88790" s="188" t="s">
        <v>89281</v>
      </c>
    </row>
    <row r="88791" spans="1:1" x14ac:dyDescent="0.2">
      <c r="A88791" s="188" t="s">
        <v>89282</v>
      </c>
    </row>
    <row r="88792" spans="1:1" x14ac:dyDescent="0.2">
      <c r="A88792" s="188" t="s">
        <v>89283</v>
      </c>
    </row>
    <row r="88793" spans="1:1" x14ac:dyDescent="0.2">
      <c r="A88793" s="188" t="s">
        <v>89284</v>
      </c>
    </row>
    <row r="88794" spans="1:1" x14ac:dyDescent="0.2">
      <c r="A88794" s="188" t="s">
        <v>89285</v>
      </c>
    </row>
    <row r="88795" spans="1:1" x14ac:dyDescent="0.2">
      <c r="A88795" s="188" t="s">
        <v>89286</v>
      </c>
    </row>
    <row r="88796" spans="1:1" x14ac:dyDescent="0.2">
      <c r="A88796" s="188" t="s">
        <v>89287</v>
      </c>
    </row>
    <row r="88797" spans="1:1" x14ac:dyDescent="0.2">
      <c r="A88797" s="188" t="s">
        <v>89288</v>
      </c>
    </row>
    <row r="88798" spans="1:1" x14ac:dyDescent="0.2">
      <c r="A88798" s="188" t="s">
        <v>89289</v>
      </c>
    </row>
    <row r="88799" spans="1:1" x14ac:dyDescent="0.2">
      <c r="A88799" s="188" t="s">
        <v>89290</v>
      </c>
    </row>
    <row r="88800" spans="1:1" x14ac:dyDescent="0.2">
      <c r="A88800" s="188" t="s">
        <v>89291</v>
      </c>
    </row>
    <row r="88801" spans="1:1" x14ac:dyDescent="0.2">
      <c r="A88801" s="188" t="s">
        <v>89292</v>
      </c>
    </row>
    <row r="88802" spans="1:1" x14ac:dyDescent="0.2">
      <c r="A88802" s="188" t="s">
        <v>89293</v>
      </c>
    </row>
    <row r="88803" spans="1:1" x14ac:dyDescent="0.2">
      <c r="A88803" s="188" t="s">
        <v>89294</v>
      </c>
    </row>
    <row r="88804" spans="1:1" x14ac:dyDescent="0.2">
      <c r="A88804" s="188" t="s">
        <v>89295</v>
      </c>
    </row>
    <row r="88805" spans="1:1" x14ac:dyDescent="0.2">
      <c r="A88805" s="188" t="s">
        <v>89296</v>
      </c>
    </row>
    <row r="88806" spans="1:1" x14ac:dyDescent="0.2">
      <c r="A88806" s="188" t="s">
        <v>89297</v>
      </c>
    </row>
    <row r="88807" spans="1:1" x14ac:dyDescent="0.2">
      <c r="A88807" s="188" t="s">
        <v>89298</v>
      </c>
    </row>
    <row r="88808" spans="1:1" x14ac:dyDescent="0.2">
      <c r="A88808" s="188" t="s">
        <v>89299</v>
      </c>
    </row>
    <row r="88809" spans="1:1" x14ac:dyDescent="0.2">
      <c r="A88809" s="188" t="s">
        <v>89300</v>
      </c>
    </row>
    <row r="88810" spans="1:1" x14ac:dyDescent="0.2">
      <c r="A88810" s="188" t="s">
        <v>89301</v>
      </c>
    </row>
    <row r="88811" spans="1:1" x14ac:dyDescent="0.2">
      <c r="A88811" s="188" t="s">
        <v>89302</v>
      </c>
    </row>
    <row r="88812" spans="1:1" x14ac:dyDescent="0.2">
      <c r="A88812" s="188" t="s">
        <v>89303</v>
      </c>
    </row>
    <row r="88813" spans="1:1" x14ac:dyDescent="0.2">
      <c r="A88813" s="188" t="s">
        <v>89304</v>
      </c>
    </row>
    <row r="88814" spans="1:1" x14ac:dyDescent="0.2">
      <c r="A88814" s="188" t="s">
        <v>89305</v>
      </c>
    </row>
    <row r="88815" spans="1:1" x14ac:dyDescent="0.2">
      <c r="A88815" s="188" t="s">
        <v>89306</v>
      </c>
    </row>
    <row r="88816" spans="1:1" x14ac:dyDescent="0.2">
      <c r="A88816" s="188" t="s">
        <v>89307</v>
      </c>
    </row>
    <row r="88817" spans="1:1" x14ac:dyDescent="0.2">
      <c r="A88817" s="188" t="s">
        <v>89308</v>
      </c>
    </row>
    <row r="88818" spans="1:1" x14ac:dyDescent="0.2">
      <c r="A88818" s="188" t="s">
        <v>89309</v>
      </c>
    </row>
    <row r="88819" spans="1:1" x14ac:dyDescent="0.2">
      <c r="A88819" s="188" t="s">
        <v>89310</v>
      </c>
    </row>
    <row r="88820" spans="1:1" x14ac:dyDescent="0.2">
      <c r="A88820" s="188" t="s">
        <v>89311</v>
      </c>
    </row>
    <row r="88821" spans="1:1" x14ac:dyDescent="0.2">
      <c r="A88821" s="188" t="s">
        <v>89312</v>
      </c>
    </row>
    <row r="88822" spans="1:1" x14ac:dyDescent="0.2">
      <c r="A88822" s="188" t="s">
        <v>89313</v>
      </c>
    </row>
    <row r="88823" spans="1:1" x14ac:dyDescent="0.2">
      <c r="A88823" s="188" t="s">
        <v>89314</v>
      </c>
    </row>
    <row r="88824" spans="1:1" x14ac:dyDescent="0.2">
      <c r="A88824" s="188" t="s">
        <v>89315</v>
      </c>
    </row>
    <row r="88825" spans="1:1" x14ac:dyDescent="0.2">
      <c r="A88825" s="188" t="s">
        <v>89316</v>
      </c>
    </row>
    <row r="88826" spans="1:1" x14ac:dyDescent="0.2">
      <c r="A88826" s="188" t="s">
        <v>89317</v>
      </c>
    </row>
    <row r="88827" spans="1:1" x14ac:dyDescent="0.2">
      <c r="A88827" s="188" t="s">
        <v>89318</v>
      </c>
    </row>
    <row r="88828" spans="1:1" x14ac:dyDescent="0.2">
      <c r="A88828" s="188" t="s">
        <v>89319</v>
      </c>
    </row>
    <row r="88829" spans="1:1" x14ac:dyDescent="0.2">
      <c r="A88829" s="188" t="s">
        <v>89320</v>
      </c>
    </row>
    <row r="88830" spans="1:1" x14ac:dyDescent="0.2">
      <c r="A88830" s="188" t="s">
        <v>89321</v>
      </c>
    </row>
    <row r="88831" spans="1:1" x14ac:dyDescent="0.2">
      <c r="A88831" s="188" t="s">
        <v>89322</v>
      </c>
    </row>
    <row r="88832" spans="1:1" x14ac:dyDescent="0.2">
      <c r="A88832" s="188" t="s">
        <v>89323</v>
      </c>
    </row>
    <row r="88833" spans="1:1" x14ac:dyDescent="0.2">
      <c r="A88833" s="188" t="s">
        <v>89324</v>
      </c>
    </row>
    <row r="88834" spans="1:1" x14ac:dyDescent="0.2">
      <c r="A88834" s="188" t="s">
        <v>89325</v>
      </c>
    </row>
    <row r="88835" spans="1:1" x14ac:dyDescent="0.2">
      <c r="A88835" s="188" t="s">
        <v>89326</v>
      </c>
    </row>
    <row r="88836" spans="1:1" x14ac:dyDescent="0.2">
      <c r="A88836" s="188" t="s">
        <v>89327</v>
      </c>
    </row>
    <row r="88837" spans="1:1" x14ac:dyDescent="0.2">
      <c r="A88837" s="188" t="s">
        <v>89328</v>
      </c>
    </row>
    <row r="88838" spans="1:1" x14ac:dyDescent="0.2">
      <c r="A88838" s="188" t="s">
        <v>89329</v>
      </c>
    </row>
    <row r="88839" spans="1:1" x14ac:dyDescent="0.2">
      <c r="A88839" s="188" t="s">
        <v>89330</v>
      </c>
    </row>
    <row r="88840" spans="1:1" x14ac:dyDescent="0.2">
      <c r="A88840" s="188" t="s">
        <v>89331</v>
      </c>
    </row>
    <row r="88841" spans="1:1" x14ac:dyDescent="0.2">
      <c r="A88841" s="188" t="s">
        <v>89332</v>
      </c>
    </row>
    <row r="88842" spans="1:1" x14ac:dyDescent="0.2">
      <c r="A88842" s="188" t="s">
        <v>89333</v>
      </c>
    </row>
    <row r="88843" spans="1:1" x14ac:dyDescent="0.2">
      <c r="A88843" s="188" t="s">
        <v>89334</v>
      </c>
    </row>
    <row r="88844" spans="1:1" x14ac:dyDescent="0.2">
      <c r="A88844" s="188" t="s">
        <v>89335</v>
      </c>
    </row>
    <row r="88845" spans="1:1" x14ac:dyDescent="0.2">
      <c r="A88845" s="188" t="s">
        <v>89336</v>
      </c>
    </row>
    <row r="88846" spans="1:1" x14ac:dyDescent="0.2">
      <c r="A88846" s="188" t="s">
        <v>89337</v>
      </c>
    </row>
    <row r="88847" spans="1:1" x14ac:dyDescent="0.2">
      <c r="A88847" s="188" t="s">
        <v>89338</v>
      </c>
    </row>
    <row r="88848" spans="1:1" x14ac:dyDescent="0.2">
      <c r="A88848" s="188" t="s">
        <v>89339</v>
      </c>
    </row>
    <row r="88849" spans="1:1" x14ac:dyDescent="0.2">
      <c r="A88849" s="188" t="s">
        <v>89340</v>
      </c>
    </row>
    <row r="88850" spans="1:1" x14ac:dyDescent="0.2">
      <c r="A88850" s="188" t="s">
        <v>89341</v>
      </c>
    </row>
    <row r="88851" spans="1:1" x14ac:dyDescent="0.2">
      <c r="A88851" s="188" t="s">
        <v>89342</v>
      </c>
    </row>
    <row r="88852" spans="1:1" x14ac:dyDescent="0.2">
      <c r="A88852" s="188" t="s">
        <v>89343</v>
      </c>
    </row>
    <row r="88853" spans="1:1" x14ac:dyDescent="0.2">
      <c r="A88853" s="188" t="s">
        <v>89344</v>
      </c>
    </row>
    <row r="88854" spans="1:1" x14ac:dyDescent="0.2">
      <c r="A88854" s="188" t="s">
        <v>89345</v>
      </c>
    </row>
    <row r="88855" spans="1:1" x14ac:dyDescent="0.2">
      <c r="A88855" s="188" t="s">
        <v>89346</v>
      </c>
    </row>
    <row r="88856" spans="1:1" x14ac:dyDescent="0.2">
      <c r="A88856" s="188" t="s">
        <v>89347</v>
      </c>
    </row>
    <row r="88857" spans="1:1" x14ac:dyDescent="0.2">
      <c r="A88857" s="188" t="s">
        <v>89348</v>
      </c>
    </row>
    <row r="88858" spans="1:1" x14ac:dyDescent="0.2">
      <c r="A88858" s="188" t="s">
        <v>89349</v>
      </c>
    </row>
    <row r="88859" spans="1:1" x14ac:dyDescent="0.2">
      <c r="A88859" s="188" t="s">
        <v>89350</v>
      </c>
    </row>
    <row r="88860" spans="1:1" x14ac:dyDescent="0.2">
      <c r="A88860" s="188" t="s">
        <v>89351</v>
      </c>
    </row>
    <row r="88861" spans="1:1" x14ac:dyDescent="0.2">
      <c r="A88861" s="188" t="s">
        <v>89352</v>
      </c>
    </row>
    <row r="88862" spans="1:1" x14ac:dyDescent="0.2">
      <c r="A88862" s="188" t="s">
        <v>89353</v>
      </c>
    </row>
    <row r="88863" spans="1:1" x14ac:dyDescent="0.2">
      <c r="A88863" s="188" t="s">
        <v>89354</v>
      </c>
    </row>
    <row r="88864" spans="1:1" x14ac:dyDescent="0.2">
      <c r="A88864" s="188" t="s">
        <v>89355</v>
      </c>
    </row>
    <row r="88865" spans="1:1" x14ac:dyDescent="0.2">
      <c r="A88865" s="188" t="s">
        <v>89356</v>
      </c>
    </row>
    <row r="88866" spans="1:1" x14ac:dyDescent="0.2">
      <c r="A88866" s="188" t="s">
        <v>89357</v>
      </c>
    </row>
    <row r="88867" spans="1:1" x14ac:dyDescent="0.2">
      <c r="A88867" s="188" t="s">
        <v>89358</v>
      </c>
    </row>
    <row r="88868" spans="1:1" x14ac:dyDescent="0.2">
      <c r="A88868" s="188" t="s">
        <v>89359</v>
      </c>
    </row>
    <row r="88869" spans="1:1" x14ac:dyDescent="0.2">
      <c r="A88869" s="188" t="s">
        <v>89360</v>
      </c>
    </row>
    <row r="88870" spans="1:1" x14ac:dyDescent="0.2">
      <c r="A88870" s="188" t="s">
        <v>89361</v>
      </c>
    </row>
    <row r="88871" spans="1:1" x14ac:dyDescent="0.2">
      <c r="A88871" s="188" t="s">
        <v>89362</v>
      </c>
    </row>
    <row r="88872" spans="1:1" x14ac:dyDescent="0.2">
      <c r="A88872" s="188" t="s">
        <v>89363</v>
      </c>
    </row>
    <row r="88873" spans="1:1" x14ac:dyDescent="0.2">
      <c r="A88873" s="188" t="s">
        <v>89364</v>
      </c>
    </row>
    <row r="88874" spans="1:1" x14ac:dyDescent="0.2">
      <c r="A88874" s="188" t="s">
        <v>89365</v>
      </c>
    </row>
    <row r="88875" spans="1:1" x14ac:dyDescent="0.2">
      <c r="A88875" s="188" t="s">
        <v>89366</v>
      </c>
    </row>
    <row r="88876" spans="1:1" x14ac:dyDescent="0.2">
      <c r="A88876" s="188" t="s">
        <v>89367</v>
      </c>
    </row>
    <row r="88877" spans="1:1" x14ac:dyDescent="0.2">
      <c r="A88877" s="188" t="s">
        <v>89368</v>
      </c>
    </row>
    <row r="88878" spans="1:1" x14ac:dyDescent="0.2">
      <c r="A88878" s="188" t="s">
        <v>89369</v>
      </c>
    </row>
    <row r="88879" spans="1:1" x14ac:dyDescent="0.2">
      <c r="A88879" s="188" t="s">
        <v>89370</v>
      </c>
    </row>
    <row r="88880" spans="1:1" x14ac:dyDescent="0.2">
      <c r="A88880" s="188" t="s">
        <v>89371</v>
      </c>
    </row>
    <row r="88881" spans="1:1" x14ac:dyDescent="0.2">
      <c r="A88881" s="188" t="s">
        <v>89372</v>
      </c>
    </row>
    <row r="88882" spans="1:1" x14ac:dyDescent="0.2">
      <c r="A88882" s="188" t="s">
        <v>89373</v>
      </c>
    </row>
    <row r="88883" spans="1:1" x14ac:dyDescent="0.2">
      <c r="A88883" s="188" t="s">
        <v>89374</v>
      </c>
    </row>
    <row r="88884" spans="1:1" x14ac:dyDescent="0.2">
      <c r="A88884" s="188" t="s">
        <v>89375</v>
      </c>
    </row>
    <row r="88885" spans="1:1" x14ac:dyDescent="0.2">
      <c r="A88885" s="188" t="s">
        <v>89376</v>
      </c>
    </row>
    <row r="88886" spans="1:1" x14ac:dyDescent="0.2">
      <c r="A88886" s="188" t="s">
        <v>89377</v>
      </c>
    </row>
    <row r="88887" spans="1:1" x14ac:dyDescent="0.2">
      <c r="A88887" s="188" t="s">
        <v>89378</v>
      </c>
    </row>
    <row r="88888" spans="1:1" x14ac:dyDescent="0.2">
      <c r="A88888" s="188" t="s">
        <v>89379</v>
      </c>
    </row>
    <row r="88889" spans="1:1" x14ac:dyDescent="0.2">
      <c r="A88889" s="188" t="s">
        <v>89380</v>
      </c>
    </row>
    <row r="88890" spans="1:1" x14ac:dyDescent="0.2">
      <c r="A88890" s="188" t="s">
        <v>89381</v>
      </c>
    </row>
    <row r="88891" spans="1:1" x14ac:dyDescent="0.2">
      <c r="A88891" s="188" t="s">
        <v>89382</v>
      </c>
    </row>
    <row r="88892" spans="1:1" x14ac:dyDescent="0.2">
      <c r="A88892" s="188" t="s">
        <v>89383</v>
      </c>
    </row>
    <row r="88893" spans="1:1" x14ac:dyDescent="0.2">
      <c r="A88893" s="188" t="s">
        <v>89384</v>
      </c>
    </row>
    <row r="88894" spans="1:1" x14ac:dyDescent="0.2">
      <c r="A88894" s="188" t="s">
        <v>89385</v>
      </c>
    </row>
    <row r="88895" spans="1:1" x14ac:dyDescent="0.2">
      <c r="A88895" s="188" t="s">
        <v>89386</v>
      </c>
    </row>
    <row r="88896" spans="1:1" x14ac:dyDescent="0.2">
      <c r="A88896" s="188" t="s">
        <v>89387</v>
      </c>
    </row>
    <row r="88897" spans="1:1" x14ac:dyDescent="0.2">
      <c r="A88897" s="188" t="s">
        <v>89388</v>
      </c>
    </row>
    <row r="88898" spans="1:1" x14ac:dyDescent="0.2">
      <c r="A88898" s="188" t="s">
        <v>89389</v>
      </c>
    </row>
    <row r="88899" spans="1:1" x14ac:dyDescent="0.2">
      <c r="A88899" s="188" t="s">
        <v>89390</v>
      </c>
    </row>
    <row r="88900" spans="1:1" x14ac:dyDescent="0.2">
      <c r="A88900" s="188" t="s">
        <v>89391</v>
      </c>
    </row>
    <row r="88901" spans="1:1" x14ac:dyDescent="0.2">
      <c r="A88901" s="188" t="s">
        <v>89392</v>
      </c>
    </row>
    <row r="88902" spans="1:1" x14ac:dyDescent="0.2">
      <c r="A88902" s="188" t="s">
        <v>89393</v>
      </c>
    </row>
    <row r="88903" spans="1:1" x14ac:dyDescent="0.2">
      <c r="A88903" s="188" t="s">
        <v>89394</v>
      </c>
    </row>
    <row r="88904" spans="1:1" x14ac:dyDescent="0.2">
      <c r="A88904" s="188" t="s">
        <v>89395</v>
      </c>
    </row>
    <row r="88905" spans="1:1" x14ac:dyDescent="0.2">
      <c r="A88905" s="188" t="s">
        <v>89396</v>
      </c>
    </row>
    <row r="88906" spans="1:1" x14ac:dyDescent="0.2">
      <c r="A88906" s="188" t="s">
        <v>89397</v>
      </c>
    </row>
    <row r="88907" spans="1:1" x14ac:dyDescent="0.2">
      <c r="A88907" s="188" t="s">
        <v>89398</v>
      </c>
    </row>
    <row r="88908" spans="1:1" x14ac:dyDescent="0.2">
      <c r="A88908" s="188" t="s">
        <v>89399</v>
      </c>
    </row>
    <row r="88909" spans="1:1" x14ac:dyDescent="0.2">
      <c r="A88909" s="188" t="s">
        <v>89400</v>
      </c>
    </row>
    <row r="88910" spans="1:1" x14ac:dyDescent="0.2">
      <c r="A88910" s="188" t="s">
        <v>89401</v>
      </c>
    </row>
    <row r="88911" spans="1:1" x14ac:dyDescent="0.2">
      <c r="A88911" s="188" t="s">
        <v>89402</v>
      </c>
    </row>
    <row r="88912" spans="1:1" x14ac:dyDescent="0.2">
      <c r="A88912" s="188" t="s">
        <v>89403</v>
      </c>
    </row>
    <row r="88913" spans="1:1" x14ac:dyDescent="0.2">
      <c r="A88913" s="188" t="s">
        <v>89404</v>
      </c>
    </row>
    <row r="88914" spans="1:1" x14ac:dyDescent="0.2">
      <c r="A88914" s="188" t="s">
        <v>89405</v>
      </c>
    </row>
    <row r="88915" spans="1:1" x14ac:dyDescent="0.2">
      <c r="A88915" s="188" t="s">
        <v>89406</v>
      </c>
    </row>
    <row r="88916" spans="1:1" x14ac:dyDescent="0.2">
      <c r="A88916" s="188" t="s">
        <v>89407</v>
      </c>
    </row>
    <row r="88917" spans="1:1" x14ac:dyDescent="0.2">
      <c r="A88917" s="188" t="s">
        <v>89408</v>
      </c>
    </row>
    <row r="88918" spans="1:1" x14ac:dyDescent="0.2">
      <c r="A88918" s="188" t="s">
        <v>89409</v>
      </c>
    </row>
    <row r="88919" spans="1:1" x14ac:dyDescent="0.2">
      <c r="A88919" s="188" t="s">
        <v>89410</v>
      </c>
    </row>
    <row r="88920" spans="1:1" x14ac:dyDescent="0.2">
      <c r="A88920" s="188" t="s">
        <v>89411</v>
      </c>
    </row>
    <row r="88921" spans="1:1" x14ac:dyDescent="0.2">
      <c r="A88921" s="188" t="s">
        <v>89412</v>
      </c>
    </row>
    <row r="88922" spans="1:1" x14ac:dyDescent="0.2">
      <c r="A88922" s="188" t="s">
        <v>89413</v>
      </c>
    </row>
    <row r="88923" spans="1:1" x14ac:dyDescent="0.2">
      <c r="A88923" s="188" t="s">
        <v>89414</v>
      </c>
    </row>
    <row r="88924" spans="1:1" x14ac:dyDescent="0.2">
      <c r="A88924" s="188" t="s">
        <v>89415</v>
      </c>
    </row>
    <row r="88925" spans="1:1" x14ac:dyDescent="0.2">
      <c r="A88925" s="188" t="s">
        <v>89416</v>
      </c>
    </row>
    <row r="88926" spans="1:1" x14ac:dyDescent="0.2">
      <c r="A88926" s="188" t="s">
        <v>89417</v>
      </c>
    </row>
    <row r="88927" spans="1:1" x14ac:dyDescent="0.2">
      <c r="A88927" s="188" t="s">
        <v>89418</v>
      </c>
    </row>
    <row r="88928" spans="1:1" x14ac:dyDescent="0.2">
      <c r="A88928" s="188" t="s">
        <v>89419</v>
      </c>
    </row>
    <row r="88929" spans="1:1" x14ac:dyDescent="0.2">
      <c r="A88929" s="188" t="s">
        <v>89420</v>
      </c>
    </row>
    <row r="88930" spans="1:1" x14ac:dyDescent="0.2">
      <c r="A88930" s="188" t="s">
        <v>89421</v>
      </c>
    </row>
    <row r="88931" spans="1:1" x14ac:dyDescent="0.2">
      <c r="A88931" s="188" t="s">
        <v>89422</v>
      </c>
    </row>
    <row r="88932" spans="1:1" x14ac:dyDescent="0.2">
      <c r="A88932" s="188" t="s">
        <v>89423</v>
      </c>
    </row>
    <row r="88933" spans="1:1" x14ac:dyDescent="0.2">
      <c r="A88933" s="188" t="s">
        <v>89424</v>
      </c>
    </row>
    <row r="88934" spans="1:1" x14ac:dyDescent="0.2">
      <c r="A88934" s="188" t="s">
        <v>89425</v>
      </c>
    </row>
    <row r="88935" spans="1:1" x14ac:dyDescent="0.2">
      <c r="A88935" s="188" t="s">
        <v>89426</v>
      </c>
    </row>
    <row r="88936" spans="1:1" x14ac:dyDescent="0.2">
      <c r="A88936" s="188" t="s">
        <v>89427</v>
      </c>
    </row>
    <row r="88937" spans="1:1" x14ac:dyDescent="0.2">
      <c r="A88937" s="188" t="s">
        <v>89428</v>
      </c>
    </row>
    <row r="88938" spans="1:1" x14ac:dyDescent="0.2">
      <c r="A88938" s="188" t="s">
        <v>89429</v>
      </c>
    </row>
    <row r="88939" spans="1:1" x14ac:dyDescent="0.2">
      <c r="A88939" s="188" t="s">
        <v>89430</v>
      </c>
    </row>
    <row r="88940" spans="1:1" x14ac:dyDescent="0.2">
      <c r="A88940" s="188" t="s">
        <v>89431</v>
      </c>
    </row>
    <row r="88941" spans="1:1" x14ac:dyDescent="0.2">
      <c r="A88941" s="188" t="s">
        <v>89432</v>
      </c>
    </row>
    <row r="88942" spans="1:1" x14ac:dyDescent="0.2">
      <c r="A88942" s="188" t="s">
        <v>89433</v>
      </c>
    </row>
    <row r="88943" spans="1:1" x14ac:dyDescent="0.2">
      <c r="A88943" s="188" t="s">
        <v>89434</v>
      </c>
    </row>
    <row r="88944" spans="1:1" x14ac:dyDescent="0.2">
      <c r="A88944" s="188" t="s">
        <v>89435</v>
      </c>
    </row>
    <row r="88945" spans="1:1" x14ac:dyDescent="0.2">
      <c r="A88945" s="188" t="s">
        <v>89436</v>
      </c>
    </row>
    <row r="88946" spans="1:1" x14ac:dyDescent="0.2">
      <c r="A88946" s="188" t="s">
        <v>89437</v>
      </c>
    </row>
    <row r="88947" spans="1:1" x14ac:dyDescent="0.2">
      <c r="A88947" s="188" t="s">
        <v>89438</v>
      </c>
    </row>
    <row r="88948" spans="1:1" x14ac:dyDescent="0.2">
      <c r="A88948" s="188" t="s">
        <v>89439</v>
      </c>
    </row>
    <row r="88949" spans="1:1" x14ac:dyDescent="0.2">
      <c r="A88949" s="188" t="s">
        <v>89440</v>
      </c>
    </row>
    <row r="88950" spans="1:1" x14ac:dyDescent="0.2">
      <c r="A88950" s="188" t="s">
        <v>89441</v>
      </c>
    </row>
    <row r="88951" spans="1:1" x14ac:dyDescent="0.2">
      <c r="A88951" s="188" t="s">
        <v>89442</v>
      </c>
    </row>
    <row r="88952" spans="1:1" x14ac:dyDescent="0.2">
      <c r="A88952" s="188" t="s">
        <v>89443</v>
      </c>
    </row>
    <row r="88953" spans="1:1" x14ac:dyDescent="0.2">
      <c r="A88953" s="188" t="s">
        <v>89444</v>
      </c>
    </row>
    <row r="88954" spans="1:1" x14ac:dyDescent="0.2">
      <c r="A88954" s="188" t="s">
        <v>89445</v>
      </c>
    </row>
    <row r="88955" spans="1:1" x14ac:dyDescent="0.2">
      <c r="A88955" s="188" t="s">
        <v>89446</v>
      </c>
    </row>
    <row r="88956" spans="1:1" x14ac:dyDescent="0.2">
      <c r="A88956" s="188" t="s">
        <v>89447</v>
      </c>
    </row>
    <row r="88957" spans="1:1" x14ac:dyDescent="0.2">
      <c r="A88957" s="188" t="s">
        <v>89448</v>
      </c>
    </row>
    <row r="88958" spans="1:1" x14ac:dyDescent="0.2">
      <c r="A88958" s="188" t="s">
        <v>89449</v>
      </c>
    </row>
    <row r="88959" spans="1:1" x14ac:dyDescent="0.2">
      <c r="A88959" s="188" t="s">
        <v>89450</v>
      </c>
    </row>
    <row r="88960" spans="1:1" x14ac:dyDescent="0.2">
      <c r="A88960" s="188" t="s">
        <v>89451</v>
      </c>
    </row>
    <row r="88961" spans="1:1" x14ac:dyDescent="0.2">
      <c r="A88961" s="188" t="s">
        <v>89452</v>
      </c>
    </row>
    <row r="88962" spans="1:1" x14ac:dyDescent="0.2">
      <c r="A88962" s="188" t="s">
        <v>89453</v>
      </c>
    </row>
    <row r="88963" spans="1:1" x14ac:dyDescent="0.2">
      <c r="A88963" s="188" t="s">
        <v>89454</v>
      </c>
    </row>
    <row r="88964" spans="1:1" x14ac:dyDescent="0.2">
      <c r="A88964" s="188" t="s">
        <v>89455</v>
      </c>
    </row>
    <row r="88965" spans="1:1" x14ac:dyDescent="0.2">
      <c r="A88965" s="188" t="s">
        <v>89456</v>
      </c>
    </row>
    <row r="88966" spans="1:1" x14ac:dyDescent="0.2">
      <c r="A88966" s="188" t="s">
        <v>89457</v>
      </c>
    </row>
    <row r="88967" spans="1:1" x14ac:dyDescent="0.2">
      <c r="A88967" s="188" t="s">
        <v>89458</v>
      </c>
    </row>
    <row r="88968" spans="1:1" x14ac:dyDescent="0.2">
      <c r="A88968" s="188" t="s">
        <v>89459</v>
      </c>
    </row>
    <row r="88969" spans="1:1" x14ac:dyDescent="0.2">
      <c r="A88969" s="188" t="s">
        <v>89460</v>
      </c>
    </row>
    <row r="88970" spans="1:1" x14ac:dyDescent="0.2">
      <c r="A88970" s="188" t="s">
        <v>89461</v>
      </c>
    </row>
    <row r="88971" spans="1:1" x14ac:dyDescent="0.2">
      <c r="A88971" s="188" t="s">
        <v>89462</v>
      </c>
    </row>
    <row r="88972" spans="1:1" x14ac:dyDescent="0.2">
      <c r="A88972" s="188" t="s">
        <v>89463</v>
      </c>
    </row>
    <row r="88973" spans="1:1" x14ac:dyDescent="0.2">
      <c r="A88973" s="188" t="s">
        <v>89464</v>
      </c>
    </row>
    <row r="88974" spans="1:1" x14ac:dyDescent="0.2">
      <c r="A88974" s="188" t="s">
        <v>89465</v>
      </c>
    </row>
    <row r="88975" spans="1:1" x14ac:dyDescent="0.2">
      <c r="A88975" s="188" t="s">
        <v>89466</v>
      </c>
    </row>
    <row r="88976" spans="1:1" x14ac:dyDescent="0.2">
      <c r="A88976" s="188" t="s">
        <v>89467</v>
      </c>
    </row>
    <row r="88977" spans="1:1" x14ac:dyDescent="0.2">
      <c r="A88977" s="188" t="s">
        <v>89468</v>
      </c>
    </row>
    <row r="88978" spans="1:1" x14ac:dyDescent="0.2">
      <c r="A88978" s="188" t="s">
        <v>89469</v>
      </c>
    </row>
    <row r="88979" spans="1:1" x14ac:dyDescent="0.2">
      <c r="A88979" s="188" t="s">
        <v>89470</v>
      </c>
    </row>
    <row r="88980" spans="1:1" x14ac:dyDescent="0.2">
      <c r="A88980" s="188" t="s">
        <v>89471</v>
      </c>
    </row>
    <row r="88981" spans="1:1" x14ac:dyDescent="0.2">
      <c r="A88981" s="188" t="s">
        <v>89472</v>
      </c>
    </row>
    <row r="88982" spans="1:1" x14ac:dyDescent="0.2">
      <c r="A88982" s="188" t="s">
        <v>89473</v>
      </c>
    </row>
    <row r="88983" spans="1:1" x14ac:dyDescent="0.2">
      <c r="A88983" s="188" t="s">
        <v>89474</v>
      </c>
    </row>
    <row r="88984" spans="1:1" x14ac:dyDescent="0.2">
      <c r="A88984" s="188" t="s">
        <v>89475</v>
      </c>
    </row>
    <row r="88985" spans="1:1" x14ac:dyDescent="0.2">
      <c r="A88985" s="188" t="s">
        <v>89476</v>
      </c>
    </row>
    <row r="88986" spans="1:1" x14ac:dyDescent="0.2">
      <c r="A88986" s="188" t="s">
        <v>89477</v>
      </c>
    </row>
    <row r="88987" spans="1:1" x14ac:dyDescent="0.2">
      <c r="A88987" s="188" t="s">
        <v>89478</v>
      </c>
    </row>
    <row r="88988" spans="1:1" x14ac:dyDescent="0.2">
      <c r="A88988" s="188" t="s">
        <v>89479</v>
      </c>
    </row>
    <row r="88989" spans="1:1" x14ac:dyDescent="0.2">
      <c r="A88989" s="188" t="s">
        <v>89480</v>
      </c>
    </row>
    <row r="88990" spans="1:1" x14ac:dyDescent="0.2">
      <c r="A88990" s="188" t="s">
        <v>89481</v>
      </c>
    </row>
    <row r="88991" spans="1:1" x14ac:dyDescent="0.2">
      <c r="A88991" s="188" t="s">
        <v>89482</v>
      </c>
    </row>
    <row r="88992" spans="1:1" x14ac:dyDescent="0.2">
      <c r="A88992" s="188" t="s">
        <v>89483</v>
      </c>
    </row>
    <row r="88993" spans="1:1" x14ac:dyDescent="0.2">
      <c r="A88993" s="188" t="s">
        <v>89484</v>
      </c>
    </row>
    <row r="88994" spans="1:1" x14ac:dyDescent="0.2">
      <c r="A88994" s="188" t="s">
        <v>89485</v>
      </c>
    </row>
    <row r="88995" spans="1:1" x14ac:dyDescent="0.2">
      <c r="A88995" s="188" t="s">
        <v>89486</v>
      </c>
    </row>
    <row r="88996" spans="1:1" x14ac:dyDescent="0.2">
      <c r="A88996" s="188" t="s">
        <v>89487</v>
      </c>
    </row>
    <row r="88997" spans="1:1" x14ac:dyDescent="0.2">
      <c r="A88997" s="188" t="s">
        <v>89488</v>
      </c>
    </row>
    <row r="88998" spans="1:1" x14ac:dyDescent="0.2">
      <c r="A88998" s="188" t="s">
        <v>89489</v>
      </c>
    </row>
    <row r="88999" spans="1:1" x14ac:dyDescent="0.2">
      <c r="A88999" s="188" t="s">
        <v>89490</v>
      </c>
    </row>
    <row r="89000" spans="1:1" x14ac:dyDescent="0.2">
      <c r="A89000" s="188" t="s">
        <v>89491</v>
      </c>
    </row>
    <row r="89001" spans="1:1" x14ac:dyDescent="0.2">
      <c r="A89001" s="188" t="s">
        <v>89492</v>
      </c>
    </row>
    <row r="89002" spans="1:1" x14ac:dyDescent="0.2">
      <c r="A89002" s="188" t="s">
        <v>89493</v>
      </c>
    </row>
    <row r="89003" spans="1:1" x14ac:dyDescent="0.2">
      <c r="A89003" s="188" t="s">
        <v>89494</v>
      </c>
    </row>
    <row r="89004" spans="1:1" x14ac:dyDescent="0.2">
      <c r="A89004" s="188" t="s">
        <v>89495</v>
      </c>
    </row>
    <row r="89005" spans="1:1" x14ac:dyDescent="0.2">
      <c r="A89005" s="188" t="s">
        <v>89496</v>
      </c>
    </row>
    <row r="89006" spans="1:1" x14ac:dyDescent="0.2">
      <c r="A89006" s="188" t="s">
        <v>89497</v>
      </c>
    </row>
    <row r="89007" spans="1:1" x14ac:dyDescent="0.2">
      <c r="A89007" s="188" t="s">
        <v>89498</v>
      </c>
    </row>
    <row r="89008" spans="1:1" x14ac:dyDescent="0.2">
      <c r="A89008" s="188" t="s">
        <v>89499</v>
      </c>
    </row>
    <row r="89009" spans="1:1" x14ac:dyDescent="0.2">
      <c r="A89009" s="188" t="s">
        <v>89500</v>
      </c>
    </row>
    <row r="89010" spans="1:1" x14ac:dyDescent="0.2">
      <c r="A89010" s="188" t="s">
        <v>89501</v>
      </c>
    </row>
    <row r="89011" spans="1:1" x14ac:dyDescent="0.2">
      <c r="A89011" s="188" t="s">
        <v>89502</v>
      </c>
    </row>
    <row r="89012" spans="1:1" x14ac:dyDescent="0.2">
      <c r="A89012" s="188" t="s">
        <v>89503</v>
      </c>
    </row>
    <row r="89013" spans="1:1" x14ac:dyDescent="0.2">
      <c r="A89013" s="188" t="s">
        <v>89504</v>
      </c>
    </row>
    <row r="89014" spans="1:1" x14ac:dyDescent="0.2">
      <c r="A89014" s="188" t="s">
        <v>89505</v>
      </c>
    </row>
    <row r="89015" spans="1:1" x14ac:dyDescent="0.2">
      <c r="A89015" s="188" t="s">
        <v>89506</v>
      </c>
    </row>
    <row r="89016" spans="1:1" x14ac:dyDescent="0.2">
      <c r="A89016" s="188" t="s">
        <v>89507</v>
      </c>
    </row>
    <row r="89017" spans="1:1" x14ac:dyDescent="0.2">
      <c r="A89017" s="188" t="s">
        <v>89508</v>
      </c>
    </row>
    <row r="89018" spans="1:1" x14ac:dyDescent="0.2">
      <c r="A89018" s="188" t="s">
        <v>89509</v>
      </c>
    </row>
    <row r="89019" spans="1:1" x14ac:dyDescent="0.2">
      <c r="A89019" s="188" t="s">
        <v>89510</v>
      </c>
    </row>
    <row r="89020" spans="1:1" x14ac:dyDescent="0.2">
      <c r="A89020" s="188" t="s">
        <v>89511</v>
      </c>
    </row>
    <row r="89021" spans="1:1" x14ac:dyDescent="0.2">
      <c r="A89021" s="188" t="s">
        <v>89512</v>
      </c>
    </row>
    <row r="89022" spans="1:1" x14ac:dyDescent="0.2">
      <c r="A89022" s="188" t="s">
        <v>89513</v>
      </c>
    </row>
    <row r="89023" spans="1:1" x14ac:dyDescent="0.2">
      <c r="A89023" s="188" t="s">
        <v>89514</v>
      </c>
    </row>
    <row r="89024" spans="1:1" x14ac:dyDescent="0.2">
      <c r="A89024" s="188" t="s">
        <v>89515</v>
      </c>
    </row>
    <row r="89025" spans="1:1" x14ac:dyDescent="0.2">
      <c r="A89025" s="188" t="s">
        <v>89516</v>
      </c>
    </row>
    <row r="89026" spans="1:1" x14ac:dyDescent="0.2">
      <c r="A89026" s="188" t="s">
        <v>89517</v>
      </c>
    </row>
    <row r="89027" spans="1:1" x14ac:dyDescent="0.2">
      <c r="A89027" s="188" t="s">
        <v>89518</v>
      </c>
    </row>
    <row r="89028" spans="1:1" x14ac:dyDescent="0.2">
      <c r="A89028" s="188" t="s">
        <v>89519</v>
      </c>
    </row>
    <row r="89029" spans="1:1" x14ac:dyDescent="0.2">
      <c r="A89029" s="188" t="s">
        <v>89520</v>
      </c>
    </row>
    <row r="89030" spans="1:1" x14ac:dyDescent="0.2">
      <c r="A89030" s="188" t="s">
        <v>89521</v>
      </c>
    </row>
    <row r="89031" spans="1:1" x14ac:dyDescent="0.2">
      <c r="A89031" s="188" t="s">
        <v>89522</v>
      </c>
    </row>
    <row r="89032" spans="1:1" x14ac:dyDescent="0.2">
      <c r="A89032" s="188" t="s">
        <v>89523</v>
      </c>
    </row>
    <row r="89033" spans="1:1" x14ac:dyDescent="0.2">
      <c r="A89033" s="188" t="s">
        <v>89524</v>
      </c>
    </row>
    <row r="89034" spans="1:1" x14ac:dyDescent="0.2">
      <c r="A89034" s="188" t="s">
        <v>89525</v>
      </c>
    </row>
    <row r="89035" spans="1:1" x14ac:dyDescent="0.2">
      <c r="A89035" s="188" t="s">
        <v>89526</v>
      </c>
    </row>
    <row r="89036" spans="1:1" x14ac:dyDescent="0.2">
      <c r="A89036" s="188" t="s">
        <v>89527</v>
      </c>
    </row>
    <row r="89037" spans="1:1" x14ac:dyDescent="0.2">
      <c r="A89037" s="188" t="s">
        <v>89528</v>
      </c>
    </row>
    <row r="89038" spans="1:1" x14ac:dyDescent="0.2">
      <c r="A89038" s="188" t="s">
        <v>89529</v>
      </c>
    </row>
    <row r="89039" spans="1:1" x14ac:dyDescent="0.2">
      <c r="A89039" s="188" t="s">
        <v>89530</v>
      </c>
    </row>
    <row r="89040" spans="1:1" x14ac:dyDescent="0.2">
      <c r="A89040" s="188" t="s">
        <v>89531</v>
      </c>
    </row>
    <row r="89041" spans="1:1" x14ac:dyDescent="0.2">
      <c r="A89041" s="188" t="s">
        <v>89532</v>
      </c>
    </row>
    <row r="89042" spans="1:1" x14ac:dyDescent="0.2">
      <c r="A89042" s="188" t="s">
        <v>89533</v>
      </c>
    </row>
    <row r="89043" spans="1:1" x14ac:dyDescent="0.2">
      <c r="A89043" s="188" t="s">
        <v>89534</v>
      </c>
    </row>
    <row r="89044" spans="1:1" x14ac:dyDescent="0.2">
      <c r="A89044" s="188" t="s">
        <v>89535</v>
      </c>
    </row>
    <row r="89045" spans="1:1" x14ac:dyDescent="0.2">
      <c r="A89045" s="188" t="s">
        <v>89536</v>
      </c>
    </row>
    <row r="89046" spans="1:1" x14ac:dyDescent="0.2">
      <c r="A89046" s="188" t="s">
        <v>89537</v>
      </c>
    </row>
    <row r="89047" spans="1:1" x14ac:dyDescent="0.2">
      <c r="A89047" s="188" t="s">
        <v>89538</v>
      </c>
    </row>
    <row r="89048" spans="1:1" x14ac:dyDescent="0.2">
      <c r="A89048" s="188" t="s">
        <v>89539</v>
      </c>
    </row>
    <row r="89049" spans="1:1" x14ac:dyDescent="0.2">
      <c r="A89049" s="188" t="s">
        <v>89540</v>
      </c>
    </row>
    <row r="89050" spans="1:1" x14ac:dyDescent="0.2">
      <c r="A89050" s="188" t="s">
        <v>89541</v>
      </c>
    </row>
    <row r="89051" spans="1:1" x14ac:dyDescent="0.2">
      <c r="A89051" s="188" t="s">
        <v>89542</v>
      </c>
    </row>
    <row r="89052" spans="1:1" x14ac:dyDescent="0.2">
      <c r="A89052" s="188" t="s">
        <v>89543</v>
      </c>
    </row>
    <row r="89053" spans="1:1" x14ac:dyDescent="0.2">
      <c r="A89053" s="188" t="s">
        <v>89544</v>
      </c>
    </row>
    <row r="89054" spans="1:1" x14ac:dyDescent="0.2">
      <c r="A89054" s="188" t="s">
        <v>89545</v>
      </c>
    </row>
    <row r="89055" spans="1:1" x14ac:dyDescent="0.2">
      <c r="A89055" s="188" t="s">
        <v>89546</v>
      </c>
    </row>
    <row r="89056" spans="1:1" x14ac:dyDescent="0.2">
      <c r="A89056" s="188" t="s">
        <v>89547</v>
      </c>
    </row>
    <row r="89057" spans="1:1" x14ac:dyDescent="0.2">
      <c r="A89057" s="188" t="s">
        <v>89548</v>
      </c>
    </row>
    <row r="89058" spans="1:1" x14ac:dyDescent="0.2">
      <c r="A89058" s="188" t="s">
        <v>89549</v>
      </c>
    </row>
    <row r="89059" spans="1:1" x14ac:dyDescent="0.2">
      <c r="A89059" s="188" t="s">
        <v>89550</v>
      </c>
    </row>
    <row r="89060" spans="1:1" x14ac:dyDescent="0.2">
      <c r="A89060" s="188" t="s">
        <v>89551</v>
      </c>
    </row>
    <row r="89061" spans="1:1" x14ac:dyDescent="0.2">
      <c r="A89061" s="188" t="s">
        <v>89552</v>
      </c>
    </row>
    <row r="89062" spans="1:1" x14ac:dyDescent="0.2">
      <c r="A89062" s="188" t="s">
        <v>89553</v>
      </c>
    </row>
    <row r="89063" spans="1:1" x14ac:dyDescent="0.2">
      <c r="A89063" s="188" t="s">
        <v>89554</v>
      </c>
    </row>
    <row r="89064" spans="1:1" x14ac:dyDescent="0.2">
      <c r="A89064" s="188" t="s">
        <v>89555</v>
      </c>
    </row>
    <row r="89065" spans="1:1" x14ac:dyDescent="0.2">
      <c r="A89065" s="188" t="s">
        <v>89556</v>
      </c>
    </row>
    <row r="89066" spans="1:1" x14ac:dyDescent="0.2">
      <c r="A89066" s="188" t="s">
        <v>89557</v>
      </c>
    </row>
    <row r="89067" spans="1:1" x14ac:dyDescent="0.2">
      <c r="A89067" s="188" t="s">
        <v>89558</v>
      </c>
    </row>
    <row r="89068" spans="1:1" x14ac:dyDescent="0.2">
      <c r="A89068" s="188" t="s">
        <v>89559</v>
      </c>
    </row>
    <row r="89069" spans="1:1" x14ac:dyDescent="0.2">
      <c r="A89069" s="188" t="s">
        <v>89560</v>
      </c>
    </row>
    <row r="89070" spans="1:1" x14ac:dyDescent="0.2">
      <c r="A89070" s="188" t="s">
        <v>89561</v>
      </c>
    </row>
    <row r="89071" spans="1:1" x14ac:dyDescent="0.2">
      <c r="A89071" s="188" t="s">
        <v>89562</v>
      </c>
    </row>
    <row r="89072" spans="1:1" x14ac:dyDescent="0.2">
      <c r="A89072" s="188" t="s">
        <v>89563</v>
      </c>
    </row>
    <row r="89073" spans="1:1" x14ac:dyDescent="0.2">
      <c r="A89073" s="188" t="s">
        <v>89564</v>
      </c>
    </row>
    <row r="89074" spans="1:1" x14ac:dyDescent="0.2">
      <c r="A89074" s="188" t="s">
        <v>89565</v>
      </c>
    </row>
    <row r="89075" spans="1:1" x14ac:dyDescent="0.2">
      <c r="A89075" s="188" t="s">
        <v>89566</v>
      </c>
    </row>
    <row r="89076" spans="1:1" x14ac:dyDescent="0.2">
      <c r="A89076" s="188" t="s">
        <v>89567</v>
      </c>
    </row>
    <row r="89077" spans="1:1" x14ac:dyDescent="0.2">
      <c r="A89077" s="188" t="s">
        <v>89568</v>
      </c>
    </row>
    <row r="89078" spans="1:1" x14ac:dyDescent="0.2">
      <c r="A89078" s="188" t="s">
        <v>89569</v>
      </c>
    </row>
    <row r="89079" spans="1:1" x14ac:dyDescent="0.2">
      <c r="A89079" s="188" t="s">
        <v>89570</v>
      </c>
    </row>
    <row r="89080" spans="1:1" x14ac:dyDescent="0.2">
      <c r="A89080" s="188" t="s">
        <v>89571</v>
      </c>
    </row>
    <row r="89081" spans="1:1" x14ac:dyDescent="0.2">
      <c r="A89081" s="188" t="s">
        <v>89572</v>
      </c>
    </row>
    <row r="89082" spans="1:1" x14ac:dyDescent="0.2">
      <c r="A89082" s="188" t="s">
        <v>89573</v>
      </c>
    </row>
    <row r="89083" spans="1:1" x14ac:dyDescent="0.2">
      <c r="A89083" s="188" t="s">
        <v>89574</v>
      </c>
    </row>
    <row r="89084" spans="1:1" x14ac:dyDescent="0.2">
      <c r="A89084" s="188" t="s">
        <v>89575</v>
      </c>
    </row>
    <row r="89085" spans="1:1" x14ac:dyDescent="0.2">
      <c r="A89085" s="188" t="s">
        <v>89576</v>
      </c>
    </row>
    <row r="89086" spans="1:1" x14ac:dyDescent="0.2">
      <c r="A89086" s="188" t="s">
        <v>89577</v>
      </c>
    </row>
    <row r="89087" spans="1:1" x14ac:dyDescent="0.2">
      <c r="A89087" s="188" t="s">
        <v>89578</v>
      </c>
    </row>
    <row r="89088" spans="1:1" x14ac:dyDescent="0.2">
      <c r="A89088" s="188" t="s">
        <v>89579</v>
      </c>
    </row>
    <row r="89089" spans="1:1" x14ac:dyDescent="0.2">
      <c r="A89089" s="188" t="s">
        <v>89580</v>
      </c>
    </row>
    <row r="89090" spans="1:1" x14ac:dyDescent="0.2">
      <c r="A89090" s="188" t="s">
        <v>89581</v>
      </c>
    </row>
    <row r="89091" spans="1:1" x14ac:dyDescent="0.2">
      <c r="A89091" s="188" t="s">
        <v>89582</v>
      </c>
    </row>
    <row r="89092" spans="1:1" x14ac:dyDescent="0.2">
      <c r="A89092" s="188" t="s">
        <v>89583</v>
      </c>
    </row>
    <row r="89093" spans="1:1" x14ac:dyDescent="0.2">
      <c r="A89093" s="188" t="s">
        <v>89584</v>
      </c>
    </row>
    <row r="89094" spans="1:1" x14ac:dyDescent="0.2">
      <c r="A89094" s="188" t="s">
        <v>89585</v>
      </c>
    </row>
    <row r="89095" spans="1:1" x14ac:dyDescent="0.2">
      <c r="A89095" s="188" t="s">
        <v>89586</v>
      </c>
    </row>
    <row r="89096" spans="1:1" x14ac:dyDescent="0.2">
      <c r="A89096" s="188" t="s">
        <v>89587</v>
      </c>
    </row>
    <row r="89097" spans="1:1" x14ac:dyDescent="0.2">
      <c r="A89097" s="188" t="s">
        <v>89588</v>
      </c>
    </row>
    <row r="89098" spans="1:1" x14ac:dyDescent="0.2">
      <c r="A89098" s="188" t="s">
        <v>89589</v>
      </c>
    </row>
    <row r="89099" spans="1:1" x14ac:dyDescent="0.2">
      <c r="A89099" s="188" t="s">
        <v>89590</v>
      </c>
    </row>
    <row r="89100" spans="1:1" x14ac:dyDescent="0.2">
      <c r="A89100" s="188" t="s">
        <v>89591</v>
      </c>
    </row>
    <row r="89101" spans="1:1" x14ac:dyDescent="0.2">
      <c r="A89101" s="188" t="s">
        <v>89592</v>
      </c>
    </row>
    <row r="89102" spans="1:1" x14ac:dyDescent="0.2">
      <c r="A89102" s="188" t="s">
        <v>89593</v>
      </c>
    </row>
    <row r="89103" spans="1:1" x14ac:dyDescent="0.2">
      <c r="A89103" s="188" t="s">
        <v>89594</v>
      </c>
    </row>
    <row r="89104" spans="1:1" x14ac:dyDescent="0.2">
      <c r="A89104" s="188" t="s">
        <v>89595</v>
      </c>
    </row>
    <row r="89105" spans="1:1" x14ac:dyDescent="0.2">
      <c r="A89105" s="188" t="s">
        <v>89596</v>
      </c>
    </row>
    <row r="89106" spans="1:1" x14ac:dyDescent="0.2">
      <c r="A89106" s="188" t="s">
        <v>89597</v>
      </c>
    </row>
    <row r="89107" spans="1:1" x14ac:dyDescent="0.2">
      <c r="A89107" s="188" t="s">
        <v>89598</v>
      </c>
    </row>
    <row r="89108" spans="1:1" x14ac:dyDescent="0.2">
      <c r="A89108" s="188" t="s">
        <v>89599</v>
      </c>
    </row>
    <row r="89109" spans="1:1" x14ac:dyDescent="0.2">
      <c r="A89109" s="188" t="s">
        <v>89600</v>
      </c>
    </row>
    <row r="89110" spans="1:1" x14ac:dyDescent="0.2">
      <c r="A89110" s="188" t="s">
        <v>89601</v>
      </c>
    </row>
    <row r="89111" spans="1:1" x14ac:dyDescent="0.2">
      <c r="A89111" s="188" t="s">
        <v>89602</v>
      </c>
    </row>
    <row r="89112" spans="1:1" x14ac:dyDescent="0.2">
      <c r="A89112" s="188" t="s">
        <v>89603</v>
      </c>
    </row>
    <row r="89113" spans="1:1" x14ac:dyDescent="0.2">
      <c r="A89113" s="188" t="s">
        <v>89604</v>
      </c>
    </row>
    <row r="89114" spans="1:1" x14ac:dyDescent="0.2">
      <c r="A89114" s="188" t="s">
        <v>89605</v>
      </c>
    </row>
    <row r="89115" spans="1:1" x14ac:dyDescent="0.2">
      <c r="A89115" s="188" t="s">
        <v>89606</v>
      </c>
    </row>
    <row r="89116" spans="1:1" x14ac:dyDescent="0.2">
      <c r="A89116" s="188" t="s">
        <v>89607</v>
      </c>
    </row>
    <row r="89117" spans="1:1" x14ac:dyDescent="0.2">
      <c r="A89117" s="188" t="s">
        <v>89608</v>
      </c>
    </row>
    <row r="89118" spans="1:1" x14ac:dyDescent="0.2">
      <c r="A89118" s="188" t="s">
        <v>89609</v>
      </c>
    </row>
    <row r="89119" spans="1:1" x14ac:dyDescent="0.2">
      <c r="A89119" s="188" t="s">
        <v>89610</v>
      </c>
    </row>
    <row r="89120" spans="1:1" x14ac:dyDescent="0.2">
      <c r="A89120" s="188" t="s">
        <v>89611</v>
      </c>
    </row>
    <row r="89121" spans="1:1" x14ac:dyDescent="0.2">
      <c r="A89121" s="188" t="s">
        <v>89612</v>
      </c>
    </row>
    <row r="89122" spans="1:1" x14ac:dyDescent="0.2">
      <c r="A89122" s="188" t="s">
        <v>89613</v>
      </c>
    </row>
    <row r="89123" spans="1:1" x14ac:dyDescent="0.2">
      <c r="A89123" s="188" t="s">
        <v>89614</v>
      </c>
    </row>
    <row r="89124" spans="1:1" x14ac:dyDescent="0.2">
      <c r="A89124" s="188" t="s">
        <v>89615</v>
      </c>
    </row>
    <row r="89125" spans="1:1" x14ac:dyDescent="0.2">
      <c r="A89125" s="188" t="s">
        <v>89616</v>
      </c>
    </row>
    <row r="89126" spans="1:1" x14ac:dyDescent="0.2">
      <c r="A89126" s="188" t="s">
        <v>89617</v>
      </c>
    </row>
    <row r="89127" spans="1:1" x14ac:dyDescent="0.2">
      <c r="A89127" s="188" t="s">
        <v>89618</v>
      </c>
    </row>
    <row r="89128" spans="1:1" x14ac:dyDescent="0.2">
      <c r="A89128" s="188" t="s">
        <v>89619</v>
      </c>
    </row>
    <row r="89129" spans="1:1" x14ac:dyDescent="0.2">
      <c r="A89129" s="188" t="s">
        <v>89620</v>
      </c>
    </row>
    <row r="89130" spans="1:1" x14ac:dyDescent="0.2">
      <c r="A89130" s="188" t="s">
        <v>89621</v>
      </c>
    </row>
    <row r="89131" spans="1:1" x14ac:dyDescent="0.2">
      <c r="A89131" s="188" t="s">
        <v>89622</v>
      </c>
    </row>
    <row r="89132" spans="1:1" x14ac:dyDescent="0.2">
      <c r="A89132" s="188" t="s">
        <v>89623</v>
      </c>
    </row>
    <row r="89133" spans="1:1" x14ac:dyDescent="0.2">
      <c r="A89133" s="188" t="s">
        <v>89624</v>
      </c>
    </row>
    <row r="89134" spans="1:1" x14ac:dyDescent="0.2">
      <c r="A89134" s="188" t="s">
        <v>89625</v>
      </c>
    </row>
    <row r="89135" spans="1:1" x14ac:dyDescent="0.2">
      <c r="A89135" s="188" t="s">
        <v>89626</v>
      </c>
    </row>
    <row r="89136" spans="1:1" x14ac:dyDescent="0.2">
      <c r="A89136" s="188" t="s">
        <v>89627</v>
      </c>
    </row>
    <row r="89137" spans="1:1" x14ac:dyDescent="0.2">
      <c r="A89137" s="188" t="s">
        <v>89628</v>
      </c>
    </row>
    <row r="89138" spans="1:1" x14ac:dyDescent="0.2">
      <c r="A89138" s="188" t="s">
        <v>89629</v>
      </c>
    </row>
    <row r="89139" spans="1:1" x14ac:dyDescent="0.2">
      <c r="A89139" s="188" t="s">
        <v>89630</v>
      </c>
    </row>
    <row r="89140" spans="1:1" x14ac:dyDescent="0.2">
      <c r="A89140" s="188" t="s">
        <v>89631</v>
      </c>
    </row>
    <row r="89141" spans="1:1" x14ac:dyDescent="0.2">
      <c r="A89141" s="188" t="s">
        <v>89632</v>
      </c>
    </row>
    <row r="89142" spans="1:1" x14ac:dyDescent="0.2">
      <c r="A89142" s="188" t="s">
        <v>89633</v>
      </c>
    </row>
    <row r="89143" spans="1:1" x14ac:dyDescent="0.2">
      <c r="A89143" s="188" t="s">
        <v>89634</v>
      </c>
    </row>
    <row r="89144" spans="1:1" x14ac:dyDescent="0.2">
      <c r="A89144" s="188" t="s">
        <v>89635</v>
      </c>
    </row>
    <row r="89145" spans="1:1" x14ac:dyDescent="0.2">
      <c r="A89145" s="188" t="s">
        <v>89636</v>
      </c>
    </row>
    <row r="89146" spans="1:1" x14ac:dyDescent="0.2">
      <c r="A89146" s="188" t="s">
        <v>89637</v>
      </c>
    </row>
    <row r="89147" spans="1:1" x14ac:dyDescent="0.2">
      <c r="A89147" s="188" t="s">
        <v>89638</v>
      </c>
    </row>
    <row r="89148" spans="1:1" x14ac:dyDescent="0.2">
      <c r="A89148" s="188" t="s">
        <v>89639</v>
      </c>
    </row>
    <row r="89149" spans="1:1" x14ac:dyDescent="0.2">
      <c r="A89149" s="188" t="s">
        <v>89640</v>
      </c>
    </row>
    <row r="89150" spans="1:1" x14ac:dyDescent="0.2">
      <c r="A89150" s="188" t="s">
        <v>89641</v>
      </c>
    </row>
    <row r="89151" spans="1:1" x14ac:dyDescent="0.2">
      <c r="A89151" s="188" t="s">
        <v>89642</v>
      </c>
    </row>
    <row r="89152" spans="1:1" x14ac:dyDescent="0.2">
      <c r="A89152" s="188" t="s">
        <v>89643</v>
      </c>
    </row>
    <row r="89153" spans="1:1" x14ac:dyDescent="0.2">
      <c r="A89153" s="188" t="s">
        <v>89644</v>
      </c>
    </row>
    <row r="89154" spans="1:1" x14ac:dyDescent="0.2">
      <c r="A89154" s="188" t="s">
        <v>89645</v>
      </c>
    </row>
    <row r="89155" spans="1:1" x14ac:dyDescent="0.2">
      <c r="A89155" s="188" t="s">
        <v>89646</v>
      </c>
    </row>
    <row r="89156" spans="1:1" x14ac:dyDescent="0.2">
      <c r="A89156" s="188" t="s">
        <v>89647</v>
      </c>
    </row>
    <row r="89157" spans="1:1" x14ac:dyDescent="0.2">
      <c r="A89157" s="188" t="s">
        <v>89648</v>
      </c>
    </row>
    <row r="89158" spans="1:1" x14ac:dyDescent="0.2">
      <c r="A89158" s="188" t="s">
        <v>89649</v>
      </c>
    </row>
    <row r="89159" spans="1:1" x14ac:dyDescent="0.2">
      <c r="A89159" s="188" t="s">
        <v>89650</v>
      </c>
    </row>
    <row r="89160" spans="1:1" x14ac:dyDescent="0.2">
      <c r="A89160" s="188" t="s">
        <v>89651</v>
      </c>
    </row>
    <row r="89161" spans="1:1" x14ac:dyDescent="0.2">
      <c r="A89161" s="188" t="s">
        <v>89652</v>
      </c>
    </row>
    <row r="89162" spans="1:1" x14ac:dyDescent="0.2">
      <c r="A89162" s="188" t="s">
        <v>89653</v>
      </c>
    </row>
    <row r="89163" spans="1:1" x14ac:dyDescent="0.2">
      <c r="A89163" s="188" t="s">
        <v>89654</v>
      </c>
    </row>
    <row r="89164" spans="1:1" x14ac:dyDescent="0.2">
      <c r="A89164" s="188" t="s">
        <v>89655</v>
      </c>
    </row>
    <row r="89165" spans="1:1" x14ac:dyDescent="0.2">
      <c r="A89165" s="188" t="s">
        <v>89656</v>
      </c>
    </row>
    <row r="89166" spans="1:1" x14ac:dyDescent="0.2">
      <c r="A89166" s="188" t="s">
        <v>89657</v>
      </c>
    </row>
    <row r="89167" spans="1:1" x14ac:dyDescent="0.2">
      <c r="A89167" s="188" t="s">
        <v>89658</v>
      </c>
    </row>
    <row r="89168" spans="1:1" x14ac:dyDescent="0.2">
      <c r="A89168" s="188" t="s">
        <v>89659</v>
      </c>
    </row>
    <row r="89169" spans="1:1" x14ac:dyDescent="0.2">
      <c r="A89169" s="188" t="s">
        <v>89660</v>
      </c>
    </row>
    <row r="89170" spans="1:1" x14ac:dyDescent="0.2">
      <c r="A89170" s="188" t="s">
        <v>89661</v>
      </c>
    </row>
    <row r="89171" spans="1:1" x14ac:dyDescent="0.2">
      <c r="A89171" s="188" t="s">
        <v>89662</v>
      </c>
    </row>
    <row r="89172" spans="1:1" x14ac:dyDescent="0.2">
      <c r="A89172" s="188" t="s">
        <v>89663</v>
      </c>
    </row>
    <row r="89173" spans="1:1" x14ac:dyDescent="0.2">
      <c r="A89173" s="188" t="s">
        <v>89664</v>
      </c>
    </row>
    <row r="89174" spans="1:1" x14ac:dyDescent="0.2">
      <c r="A89174" s="188" t="s">
        <v>89665</v>
      </c>
    </row>
    <row r="89175" spans="1:1" x14ac:dyDescent="0.2">
      <c r="A89175" s="188" t="s">
        <v>89666</v>
      </c>
    </row>
    <row r="89176" spans="1:1" x14ac:dyDescent="0.2">
      <c r="A89176" s="188" t="s">
        <v>89667</v>
      </c>
    </row>
    <row r="89177" spans="1:1" x14ac:dyDescent="0.2">
      <c r="A89177" s="188" t="s">
        <v>89668</v>
      </c>
    </row>
    <row r="89178" spans="1:1" x14ac:dyDescent="0.2">
      <c r="A89178" s="188" t="s">
        <v>89669</v>
      </c>
    </row>
    <row r="89179" spans="1:1" x14ac:dyDescent="0.2">
      <c r="A89179" s="188" t="s">
        <v>89670</v>
      </c>
    </row>
    <row r="89180" spans="1:1" x14ac:dyDescent="0.2">
      <c r="A89180" s="188" t="s">
        <v>89671</v>
      </c>
    </row>
    <row r="89181" spans="1:1" x14ac:dyDescent="0.2">
      <c r="A89181" s="188" t="s">
        <v>89672</v>
      </c>
    </row>
    <row r="89182" spans="1:1" x14ac:dyDescent="0.2">
      <c r="A89182" s="188" t="s">
        <v>89673</v>
      </c>
    </row>
    <row r="89183" spans="1:1" x14ac:dyDescent="0.2">
      <c r="A89183" s="188" t="s">
        <v>89674</v>
      </c>
    </row>
    <row r="89184" spans="1:1" x14ac:dyDescent="0.2">
      <c r="A89184" s="188" t="s">
        <v>89675</v>
      </c>
    </row>
    <row r="89185" spans="1:1" x14ac:dyDescent="0.2">
      <c r="A89185" s="188" t="s">
        <v>89676</v>
      </c>
    </row>
    <row r="89186" spans="1:1" x14ac:dyDescent="0.2">
      <c r="A89186" s="188" t="s">
        <v>89677</v>
      </c>
    </row>
    <row r="89187" spans="1:1" x14ac:dyDescent="0.2">
      <c r="A89187" s="188" t="s">
        <v>89678</v>
      </c>
    </row>
    <row r="89188" spans="1:1" x14ac:dyDescent="0.2">
      <c r="A89188" s="188" t="s">
        <v>89679</v>
      </c>
    </row>
    <row r="89189" spans="1:1" x14ac:dyDescent="0.2">
      <c r="A89189" s="188" t="s">
        <v>89680</v>
      </c>
    </row>
    <row r="89190" spans="1:1" x14ac:dyDescent="0.2">
      <c r="A89190" s="188" t="s">
        <v>89681</v>
      </c>
    </row>
    <row r="89191" spans="1:1" x14ac:dyDescent="0.2">
      <c r="A89191" s="188" t="s">
        <v>89682</v>
      </c>
    </row>
    <row r="89192" spans="1:1" x14ac:dyDescent="0.2">
      <c r="A89192" s="188" t="s">
        <v>89683</v>
      </c>
    </row>
    <row r="89193" spans="1:1" x14ac:dyDescent="0.2">
      <c r="A89193" s="188" t="s">
        <v>89684</v>
      </c>
    </row>
    <row r="89194" spans="1:1" x14ac:dyDescent="0.2">
      <c r="A89194" s="188" t="s">
        <v>89685</v>
      </c>
    </row>
    <row r="89195" spans="1:1" x14ac:dyDescent="0.2">
      <c r="A89195" s="188" t="s">
        <v>89686</v>
      </c>
    </row>
    <row r="89196" spans="1:1" x14ac:dyDescent="0.2">
      <c r="A89196" s="188" t="s">
        <v>89687</v>
      </c>
    </row>
    <row r="89197" spans="1:1" x14ac:dyDescent="0.2">
      <c r="A89197" s="188" t="s">
        <v>89688</v>
      </c>
    </row>
    <row r="89198" spans="1:1" x14ac:dyDescent="0.2">
      <c r="A89198" s="188" t="s">
        <v>89689</v>
      </c>
    </row>
    <row r="89199" spans="1:1" x14ac:dyDescent="0.2">
      <c r="A89199" s="188" t="s">
        <v>89690</v>
      </c>
    </row>
    <row r="89200" spans="1:1" x14ac:dyDescent="0.2">
      <c r="A89200" s="188" t="s">
        <v>89691</v>
      </c>
    </row>
    <row r="89201" spans="1:1" x14ac:dyDescent="0.2">
      <c r="A89201" s="188" t="s">
        <v>89692</v>
      </c>
    </row>
    <row r="89202" spans="1:1" x14ac:dyDescent="0.2">
      <c r="A89202" s="188" t="s">
        <v>89693</v>
      </c>
    </row>
    <row r="89203" spans="1:1" x14ac:dyDescent="0.2">
      <c r="A89203" s="188" t="s">
        <v>89694</v>
      </c>
    </row>
    <row r="89204" spans="1:1" x14ac:dyDescent="0.2">
      <c r="A89204" s="188" t="s">
        <v>89695</v>
      </c>
    </row>
    <row r="89205" spans="1:1" x14ac:dyDescent="0.2">
      <c r="A89205" s="188" t="s">
        <v>89696</v>
      </c>
    </row>
    <row r="89206" spans="1:1" x14ac:dyDescent="0.2">
      <c r="A89206" s="188" t="s">
        <v>89697</v>
      </c>
    </row>
    <row r="89207" spans="1:1" x14ac:dyDescent="0.2">
      <c r="A89207" s="188" t="s">
        <v>89698</v>
      </c>
    </row>
    <row r="89208" spans="1:1" x14ac:dyDescent="0.2">
      <c r="A89208" s="188" t="s">
        <v>89699</v>
      </c>
    </row>
    <row r="89209" spans="1:1" x14ac:dyDescent="0.2">
      <c r="A89209" s="188" t="s">
        <v>89700</v>
      </c>
    </row>
    <row r="89210" spans="1:1" x14ac:dyDescent="0.2">
      <c r="A89210" s="188" t="s">
        <v>89701</v>
      </c>
    </row>
    <row r="89211" spans="1:1" x14ac:dyDescent="0.2">
      <c r="A89211" s="188" t="s">
        <v>89702</v>
      </c>
    </row>
    <row r="89212" spans="1:1" x14ac:dyDescent="0.2">
      <c r="A89212" s="188" t="s">
        <v>89703</v>
      </c>
    </row>
    <row r="89213" spans="1:1" x14ac:dyDescent="0.2">
      <c r="A89213" s="188" t="s">
        <v>89704</v>
      </c>
    </row>
    <row r="89214" spans="1:1" x14ac:dyDescent="0.2">
      <c r="A89214" s="188" t="s">
        <v>89705</v>
      </c>
    </row>
    <row r="89215" spans="1:1" x14ac:dyDescent="0.2">
      <c r="A89215" s="188" t="s">
        <v>89706</v>
      </c>
    </row>
    <row r="89216" spans="1:1" x14ac:dyDescent="0.2">
      <c r="A89216" s="188" t="s">
        <v>89707</v>
      </c>
    </row>
    <row r="89217" spans="1:1" x14ac:dyDescent="0.2">
      <c r="A89217" s="188" t="s">
        <v>89708</v>
      </c>
    </row>
    <row r="89218" spans="1:1" x14ac:dyDescent="0.2">
      <c r="A89218" s="188" t="s">
        <v>89709</v>
      </c>
    </row>
    <row r="89219" spans="1:1" x14ac:dyDescent="0.2">
      <c r="A89219" s="188" t="s">
        <v>89710</v>
      </c>
    </row>
    <row r="89220" spans="1:1" x14ac:dyDescent="0.2">
      <c r="A89220" s="188" t="s">
        <v>89711</v>
      </c>
    </row>
    <row r="89221" spans="1:1" x14ac:dyDescent="0.2">
      <c r="A89221" s="188" t="s">
        <v>89712</v>
      </c>
    </row>
    <row r="89222" spans="1:1" x14ac:dyDescent="0.2">
      <c r="A89222" s="188" t="s">
        <v>89713</v>
      </c>
    </row>
    <row r="89223" spans="1:1" x14ac:dyDescent="0.2">
      <c r="A89223" s="188" t="s">
        <v>89714</v>
      </c>
    </row>
    <row r="89224" spans="1:1" x14ac:dyDescent="0.2">
      <c r="A89224" s="188" t="s">
        <v>89715</v>
      </c>
    </row>
    <row r="89225" spans="1:1" x14ac:dyDescent="0.2">
      <c r="A89225" s="188" t="s">
        <v>89716</v>
      </c>
    </row>
    <row r="89226" spans="1:1" x14ac:dyDescent="0.2">
      <c r="A89226" s="188" t="s">
        <v>89717</v>
      </c>
    </row>
    <row r="89227" spans="1:1" x14ac:dyDescent="0.2">
      <c r="A89227" s="188" t="s">
        <v>89718</v>
      </c>
    </row>
    <row r="89228" spans="1:1" x14ac:dyDescent="0.2">
      <c r="A89228" s="188" t="s">
        <v>89719</v>
      </c>
    </row>
    <row r="89229" spans="1:1" x14ac:dyDescent="0.2">
      <c r="A89229" s="188" t="s">
        <v>89720</v>
      </c>
    </row>
    <row r="89230" spans="1:1" x14ac:dyDescent="0.2">
      <c r="A89230" s="188" t="s">
        <v>89721</v>
      </c>
    </row>
    <row r="89231" spans="1:1" x14ac:dyDescent="0.2">
      <c r="A89231" s="188" t="s">
        <v>89722</v>
      </c>
    </row>
    <row r="89232" spans="1:1" x14ac:dyDescent="0.2">
      <c r="A89232" s="188" t="s">
        <v>89723</v>
      </c>
    </row>
    <row r="89233" spans="1:1" x14ac:dyDescent="0.2">
      <c r="A89233" s="188" t="s">
        <v>89724</v>
      </c>
    </row>
    <row r="89234" spans="1:1" x14ac:dyDescent="0.2">
      <c r="A89234" s="188" t="s">
        <v>89725</v>
      </c>
    </row>
    <row r="89235" spans="1:1" x14ac:dyDescent="0.2">
      <c r="A89235" s="188" t="s">
        <v>89726</v>
      </c>
    </row>
    <row r="89236" spans="1:1" x14ac:dyDescent="0.2">
      <c r="A89236" s="188" t="s">
        <v>89727</v>
      </c>
    </row>
    <row r="89237" spans="1:1" x14ac:dyDescent="0.2">
      <c r="A89237" s="188" t="s">
        <v>89728</v>
      </c>
    </row>
    <row r="89238" spans="1:1" x14ac:dyDescent="0.2">
      <c r="A89238" s="188" t="s">
        <v>89729</v>
      </c>
    </row>
    <row r="89239" spans="1:1" x14ac:dyDescent="0.2">
      <c r="A89239" s="188" t="s">
        <v>89730</v>
      </c>
    </row>
    <row r="89240" spans="1:1" x14ac:dyDescent="0.2">
      <c r="A89240" s="188" t="s">
        <v>89731</v>
      </c>
    </row>
    <row r="89241" spans="1:1" x14ac:dyDescent="0.2">
      <c r="A89241" s="188" t="s">
        <v>89732</v>
      </c>
    </row>
    <row r="89242" spans="1:1" x14ac:dyDescent="0.2">
      <c r="A89242" s="188" t="s">
        <v>89733</v>
      </c>
    </row>
    <row r="89243" spans="1:1" x14ac:dyDescent="0.2">
      <c r="A89243" s="188" t="s">
        <v>89734</v>
      </c>
    </row>
    <row r="89244" spans="1:1" x14ac:dyDescent="0.2">
      <c r="A89244" s="188" t="s">
        <v>89735</v>
      </c>
    </row>
    <row r="89245" spans="1:1" x14ac:dyDescent="0.2">
      <c r="A89245" s="188" t="s">
        <v>89736</v>
      </c>
    </row>
    <row r="89246" spans="1:1" x14ac:dyDescent="0.2">
      <c r="A89246" s="188" t="s">
        <v>89737</v>
      </c>
    </row>
    <row r="89247" spans="1:1" x14ac:dyDescent="0.2">
      <c r="A89247" s="188" t="s">
        <v>89738</v>
      </c>
    </row>
    <row r="89248" spans="1:1" x14ac:dyDescent="0.2">
      <c r="A89248" s="188" t="s">
        <v>89739</v>
      </c>
    </row>
    <row r="89249" spans="1:1" x14ac:dyDescent="0.2">
      <c r="A89249" s="188" t="s">
        <v>89740</v>
      </c>
    </row>
    <row r="89250" spans="1:1" x14ac:dyDescent="0.2">
      <c r="A89250" s="188" t="s">
        <v>89741</v>
      </c>
    </row>
    <row r="89251" spans="1:1" x14ac:dyDescent="0.2">
      <c r="A89251" s="188" t="s">
        <v>89742</v>
      </c>
    </row>
    <row r="89252" spans="1:1" x14ac:dyDescent="0.2">
      <c r="A89252" s="188" t="s">
        <v>89743</v>
      </c>
    </row>
    <row r="89253" spans="1:1" x14ac:dyDescent="0.2">
      <c r="A89253" s="188" t="s">
        <v>89744</v>
      </c>
    </row>
    <row r="89254" spans="1:1" x14ac:dyDescent="0.2">
      <c r="A89254" s="188" t="s">
        <v>89745</v>
      </c>
    </row>
    <row r="89255" spans="1:1" x14ac:dyDescent="0.2">
      <c r="A89255" s="188" t="s">
        <v>89746</v>
      </c>
    </row>
    <row r="89256" spans="1:1" x14ac:dyDescent="0.2">
      <c r="A89256" s="188" t="s">
        <v>89747</v>
      </c>
    </row>
    <row r="89257" spans="1:1" x14ac:dyDescent="0.2">
      <c r="A89257" s="188" t="s">
        <v>89748</v>
      </c>
    </row>
    <row r="89258" spans="1:1" x14ac:dyDescent="0.2">
      <c r="A89258" s="188" t="s">
        <v>89749</v>
      </c>
    </row>
    <row r="89259" spans="1:1" x14ac:dyDescent="0.2">
      <c r="A89259" s="188" t="s">
        <v>89750</v>
      </c>
    </row>
    <row r="89260" spans="1:1" x14ac:dyDescent="0.2">
      <c r="A89260" s="188" t="s">
        <v>89751</v>
      </c>
    </row>
    <row r="89261" spans="1:1" x14ac:dyDescent="0.2">
      <c r="A89261" s="188" t="s">
        <v>89752</v>
      </c>
    </row>
    <row r="89262" spans="1:1" x14ac:dyDescent="0.2">
      <c r="A89262" s="188" t="s">
        <v>89753</v>
      </c>
    </row>
    <row r="89263" spans="1:1" x14ac:dyDescent="0.2">
      <c r="A89263" s="188" t="s">
        <v>89754</v>
      </c>
    </row>
    <row r="89264" spans="1:1" x14ac:dyDescent="0.2">
      <c r="A89264" s="188" t="s">
        <v>89755</v>
      </c>
    </row>
    <row r="89265" spans="1:1" x14ac:dyDescent="0.2">
      <c r="A89265" s="188" t="s">
        <v>89756</v>
      </c>
    </row>
    <row r="89266" spans="1:1" x14ac:dyDescent="0.2">
      <c r="A89266" s="188" t="s">
        <v>89757</v>
      </c>
    </row>
    <row r="89267" spans="1:1" x14ac:dyDescent="0.2">
      <c r="A89267" s="188" t="s">
        <v>89758</v>
      </c>
    </row>
    <row r="89268" spans="1:1" x14ac:dyDescent="0.2">
      <c r="A89268" s="188" t="s">
        <v>89759</v>
      </c>
    </row>
    <row r="89269" spans="1:1" x14ac:dyDescent="0.2">
      <c r="A89269" s="188" t="s">
        <v>89760</v>
      </c>
    </row>
    <row r="89270" spans="1:1" x14ac:dyDescent="0.2">
      <c r="A89270" s="188" t="s">
        <v>89761</v>
      </c>
    </row>
    <row r="89271" spans="1:1" x14ac:dyDescent="0.2">
      <c r="A89271" s="188" t="s">
        <v>89762</v>
      </c>
    </row>
    <row r="89272" spans="1:1" x14ac:dyDescent="0.2">
      <c r="A89272" s="188" t="s">
        <v>89763</v>
      </c>
    </row>
    <row r="89273" spans="1:1" x14ac:dyDescent="0.2">
      <c r="A89273" s="188" t="s">
        <v>89764</v>
      </c>
    </row>
    <row r="89274" spans="1:1" x14ac:dyDescent="0.2">
      <c r="A89274" s="188" t="s">
        <v>89765</v>
      </c>
    </row>
    <row r="89275" spans="1:1" x14ac:dyDescent="0.2">
      <c r="A89275" s="188" t="s">
        <v>89766</v>
      </c>
    </row>
    <row r="89276" spans="1:1" x14ac:dyDescent="0.2">
      <c r="A89276" s="188" t="s">
        <v>89767</v>
      </c>
    </row>
    <row r="89277" spans="1:1" x14ac:dyDescent="0.2">
      <c r="A89277" s="188" t="s">
        <v>89768</v>
      </c>
    </row>
    <row r="89278" spans="1:1" x14ac:dyDescent="0.2">
      <c r="A89278" s="188" t="s">
        <v>89769</v>
      </c>
    </row>
    <row r="89279" spans="1:1" x14ac:dyDescent="0.2">
      <c r="A89279" s="188" t="s">
        <v>89770</v>
      </c>
    </row>
    <row r="89280" spans="1:1" x14ac:dyDescent="0.2">
      <c r="A89280" s="188" t="s">
        <v>89771</v>
      </c>
    </row>
    <row r="89281" spans="1:1" x14ac:dyDescent="0.2">
      <c r="A89281" s="188" t="s">
        <v>89772</v>
      </c>
    </row>
    <row r="89282" spans="1:1" x14ac:dyDescent="0.2">
      <c r="A89282" s="188" t="s">
        <v>89773</v>
      </c>
    </row>
    <row r="89283" spans="1:1" x14ac:dyDescent="0.2">
      <c r="A89283" s="188" t="s">
        <v>89774</v>
      </c>
    </row>
    <row r="89284" spans="1:1" x14ac:dyDescent="0.2">
      <c r="A89284" s="188" t="s">
        <v>89775</v>
      </c>
    </row>
    <row r="89285" spans="1:1" x14ac:dyDescent="0.2">
      <c r="A89285" s="188" t="s">
        <v>89776</v>
      </c>
    </row>
    <row r="89286" spans="1:1" x14ac:dyDescent="0.2">
      <c r="A89286" s="188" t="s">
        <v>89777</v>
      </c>
    </row>
    <row r="89287" spans="1:1" x14ac:dyDescent="0.2">
      <c r="A89287" s="188" t="s">
        <v>89778</v>
      </c>
    </row>
    <row r="89288" spans="1:1" x14ac:dyDescent="0.2">
      <c r="A89288" s="188" t="s">
        <v>89779</v>
      </c>
    </row>
    <row r="89289" spans="1:1" x14ac:dyDescent="0.2">
      <c r="A89289" s="188" t="s">
        <v>89780</v>
      </c>
    </row>
    <row r="89290" spans="1:1" x14ac:dyDescent="0.2">
      <c r="A89290" s="188" t="s">
        <v>89781</v>
      </c>
    </row>
    <row r="89291" spans="1:1" x14ac:dyDescent="0.2">
      <c r="A89291" s="188" t="s">
        <v>89782</v>
      </c>
    </row>
    <row r="89292" spans="1:1" x14ac:dyDescent="0.2">
      <c r="A89292" s="188" t="s">
        <v>89783</v>
      </c>
    </row>
    <row r="89293" spans="1:1" x14ac:dyDescent="0.2">
      <c r="A89293" s="188" t="s">
        <v>89784</v>
      </c>
    </row>
    <row r="89294" spans="1:1" x14ac:dyDescent="0.2">
      <c r="A89294" s="188" t="s">
        <v>89785</v>
      </c>
    </row>
    <row r="89295" spans="1:1" x14ac:dyDescent="0.2">
      <c r="A89295" s="188" t="s">
        <v>89786</v>
      </c>
    </row>
    <row r="89296" spans="1:1" x14ac:dyDescent="0.2">
      <c r="A89296" s="188" t="s">
        <v>89787</v>
      </c>
    </row>
    <row r="89297" spans="1:1" x14ac:dyDescent="0.2">
      <c r="A89297" s="188" t="s">
        <v>89788</v>
      </c>
    </row>
    <row r="89298" spans="1:1" x14ac:dyDescent="0.2">
      <c r="A89298" s="188" t="s">
        <v>89789</v>
      </c>
    </row>
    <row r="89299" spans="1:1" x14ac:dyDescent="0.2">
      <c r="A89299" s="188" t="s">
        <v>89790</v>
      </c>
    </row>
    <row r="89300" spans="1:1" x14ac:dyDescent="0.2">
      <c r="A89300" s="188" t="s">
        <v>89791</v>
      </c>
    </row>
    <row r="89301" spans="1:1" x14ac:dyDescent="0.2">
      <c r="A89301" s="188" t="s">
        <v>89792</v>
      </c>
    </row>
    <row r="89302" spans="1:1" x14ac:dyDescent="0.2">
      <c r="A89302" s="188" t="s">
        <v>89793</v>
      </c>
    </row>
    <row r="89303" spans="1:1" x14ac:dyDescent="0.2">
      <c r="A89303" s="188" t="s">
        <v>89794</v>
      </c>
    </row>
    <row r="89304" spans="1:1" x14ac:dyDescent="0.2">
      <c r="A89304" s="188" t="s">
        <v>89795</v>
      </c>
    </row>
    <row r="89305" spans="1:1" x14ac:dyDescent="0.2">
      <c r="A89305" s="188" t="s">
        <v>89796</v>
      </c>
    </row>
    <row r="89306" spans="1:1" x14ac:dyDescent="0.2">
      <c r="A89306" s="188" t="s">
        <v>89797</v>
      </c>
    </row>
    <row r="89307" spans="1:1" x14ac:dyDescent="0.2">
      <c r="A89307" s="188" t="s">
        <v>89798</v>
      </c>
    </row>
    <row r="89308" spans="1:1" x14ac:dyDescent="0.2">
      <c r="A89308" s="188" t="s">
        <v>89799</v>
      </c>
    </row>
    <row r="89309" spans="1:1" x14ac:dyDescent="0.2">
      <c r="A89309" s="188" t="s">
        <v>89800</v>
      </c>
    </row>
    <row r="89310" spans="1:1" x14ac:dyDescent="0.2">
      <c r="A89310" s="188" t="s">
        <v>89801</v>
      </c>
    </row>
    <row r="89311" spans="1:1" x14ac:dyDescent="0.2">
      <c r="A89311" s="188" t="s">
        <v>89802</v>
      </c>
    </row>
    <row r="89312" spans="1:1" x14ac:dyDescent="0.2">
      <c r="A89312" s="188" t="s">
        <v>89803</v>
      </c>
    </row>
    <row r="89313" spans="1:1" x14ac:dyDescent="0.2">
      <c r="A89313" s="188" t="s">
        <v>89804</v>
      </c>
    </row>
    <row r="89314" spans="1:1" x14ac:dyDescent="0.2">
      <c r="A89314" s="188" t="s">
        <v>89805</v>
      </c>
    </row>
    <row r="89315" spans="1:1" x14ac:dyDescent="0.2">
      <c r="A89315" s="188" t="s">
        <v>89806</v>
      </c>
    </row>
    <row r="89316" spans="1:1" x14ac:dyDescent="0.2">
      <c r="A89316" s="188" t="s">
        <v>89807</v>
      </c>
    </row>
    <row r="89317" spans="1:1" x14ac:dyDescent="0.2">
      <c r="A89317" s="188" t="s">
        <v>89808</v>
      </c>
    </row>
    <row r="89318" spans="1:1" x14ac:dyDescent="0.2">
      <c r="A89318" s="188" t="s">
        <v>89809</v>
      </c>
    </row>
    <row r="89319" spans="1:1" x14ac:dyDescent="0.2">
      <c r="A89319" s="188" t="s">
        <v>89810</v>
      </c>
    </row>
    <row r="89320" spans="1:1" x14ac:dyDescent="0.2">
      <c r="A89320" s="188" t="s">
        <v>89811</v>
      </c>
    </row>
    <row r="89321" spans="1:1" x14ac:dyDescent="0.2">
      <c r="A89321" s="188" t="s">
        <v>89812</v>
      </c>
    </row>
    <row r="89322" spans="1:1" x14ac:dyDescent="0.2">
      <c r="A89322" s="188" t="s">
        <v>89813</v>
      </c>
    </row>
    <row r="89323" spans="1:1" x14ac:dyDescent="0.2">
      <c r="A89323" s="188" t="s">
        <v>89814</v>
      </c>
    </row>
    <row r="89324" spans="1:1" x14ac:dyDescent="0.2">
      <c r="A89324" s="188" t="s">
        <v>89815</v>
      </c>
    </row>
    <row r="89325" spans="1:1" x14ac:dyDescent="0.2">
      <c r="A89325" s="188" t="s">
        <v>89816</v>
      </c>
    </row>
    <row r="89326" spans="1:1" x14ac:dyDescent="0.2">
      <c r="A89326" s="188" t="s">
        <v>89817</v>
      </c>
    </row>
    <row r="89327" spans="1:1" x14ac:dyDescent="0.2">
      <c r="A89327" s="188" t="s">
        <v>89818</v>
      </c>
    </row>
    <row r="89328" spans="1:1" x14ac:dyDescent="0.2">
      <c r="A89328" s="188" t="s">
        <v>89819</v>
      </c>
    </row>
    <row r="89329" spans="1:1" x14ac:dyDescent="0.2">
      <c r="A89329" s="188" t="s">
        <v>89820</v>
      </c>
    </row>
    <row r="89330" spans="1:1" x14ac:dyDescent="0.2">
      <c r="A89330" s="188" t="s">
        <v>89821</v>
      </c>
    </row>
    <row r="89331" spans="1:1" x14ac:dyDescent="0.2">
      <c r="A89331" s="188" t="s">
        <v>89822</v>
      </c>
    </row>
    <row r="89332" spans="1:1" x14ac:dyDescent="0.2">
      <c r="A89332" s="188" t="s">
        <v>89823</v>
      </c>
    </row>
    <row r="89333" spans="1:1" x14ac:dyDescent="0.2">
      <c r="A89333" s="188" t="s">
        <v>89824</v>
      </c>
    </row>
    <row r="89334" spans="1:1" x14ac:dyDescent="0.2">
      <c r="A89334" s="188" t="s">
        <v>89825</v>
      </c>
    </row>
    <row r="89335" spans="1:1" x14ac:dyDescent="0.2">
      <c r="A89335" s="188" t="s">
        <v>89826</v>
      </c>
    </row>
    <row r="89336" spans="1:1" x14ac:dyDescent="0.2">
      <c r="A89336" s="188" t="s">
        <v>89827</v>
      </c>
    </row>
    <row r="89337" spans="1:1" x14ac:dyDescent="0.2">
      <c r="A89337" s="188" t="s">
        <v>89828</v>
      </c>
    </row>
    <row r="89338" spans="1:1" x14ac:dyDescent="0.2">
      <c r="A89338" s="188" t="s">
        <v>89829</v>
      </c>
    </row>
    <row r="89339" spans="1:1" x14ac:dyDescent="0.2">
      <c r="A89339" s="188" t="s">
        <v>89830</v>
      </c>
    </row>
    <row r="89340" spans="1:1" x14ac:dyDescent="0.2">
      <c r="A89340" s="188" t="s">
        <v>89831</v>
      </c>
    </row>
    <row r="89341" spans="1:1" x14ac:dyDescent="0.2">
      <c r="A89341" s="188" t="s">
        <v>89832</v>
      </c>
    </row>
    <row r="89342" spans="1:1" x14ac:dyDescent="0.2">
      <c r="A89342" s="188" t="s">
        <v>89833</v>
      </c>
    </row>
    <row r="89343" spans="1:1" x14ac:dyDescent="0.2">
      <c r="A89343" s="188" t="s">
        <v>89834</v>
      </c>
    </row>
    <row r="89344" spans="1:1" x14ac:dyDescent="0.2">
      <c r="A89344" s="188" t="s">
        <v>89835</v>
      </c>
    </row>
    <row r="89345" spans="1:1" x14ac:dyDescent="0.2">
      <c r="A89345" s="188" t="s">
        <v>89836</v>
      </c>
    </row>
    <row r="89346" spans="1:1" x14ac:dyDescent="0.2">
      <c r="A89346" s="188" t="s">
        <v>89837</v>
      </c>
    </row>
    <row r="89347" spans="1:1" x14ac:dyDescent="0.2">
      <c r="A89347" s="188" t="s">
        <v>89838</v>
      </c>
    </row>
    <row r="89348" spans="1:1" x14ac:dyDescent="0.2">
      <c r="A89348" s="188" t="s">
        <v>89839</v>
      </c>
    </row>
    <row r="89349" spans="1:1" x14ac:dyDescent="0.2">
      <c r="A89349" s="188" t="s">
        <v>89840</v>
      </c>
    </row>
    <row r="89350" spans="1:1" x14ac:dyDescent="0.2">
      <c r="A89350" s="188" t="s">
        <v>89841</v>
      </c>
    </row>
    <row r="89351" spans="1:1" x14ac:dyDescent="0.2">
      <c r="A89351" s="188" t="s">
        <v>89842</v>
      </c>
    </row>
    <row r="89352" spans="1:1" x14ac:dyDescent="0.2">
      <c r="A89352" s="188" t="s">
        <v>89843</v>
      </c>
    </row>
    <row r="89353" spans="1:1" x14ac:dyDescent="0.2">
      <c r="A89353" s="188" t="s">
        <v>89844</v>
      </c>
    </row>
    <row r="89354" spans="1:1" x14ac:dyDescent="0.2">
      <c r="A89354" s="188" t="s">
        <v>89845</v>
      </c>
    </row>
    <row r="89355" spans="1:1" x14ac:dyDescent="0.2">
      <c r="A89355" s="188" t="s">
        <v>89846</v>
      </c>
    </row>
    <row r="89356" spans="1:1" x14ac:dyDescent="0.2">
      <c r="A89356" s="188" t="s">
        <v>89847</v>
      </c>
    </row>
    <row r="89357" spans="1:1" x14ac:dyDescent="0.2">
      <c r="A89357" s="188" t="s">
        <v>89848</v>
      </c>
    </row>
    <row r="89358" spans="1:1" x14ac:dyDescent="0.2">
      <c r="A89358" s="188" t="s">
        <v>89849</v>
      </c>
    </row>
    <row r="89359" spans="1:1" x14ac:dyDescent="0.2">
      <c r="A89359" s="188" t="s">
        <v>89850</v>
      </c>
    </row>
    <row r="89360" spans="1:1" x14ac:dyDescent="0.2">
      <c r="A89360" s="188" t="s">
        <v>89851</v>
      </c>
    </row>
    <row r="89361" spans="1:1" x14ac:dyDescent="0.2">
      <c r="A89361" s="188" t="s">
        <v>89852</v>
      </c>
    </row>
    <row r="89362" spans="1:1" x14ac:dyDescent="0.2">
      <c r="A89362" s="188" t="s">
        <v>89853</v>
      </c>
    </row>
    <row r="89363" spans="1:1" x14ac:dyDescent="0.2">
      <c r="A89363" s="188" t="s">
        <v>89854</v>
      </c>
    </row>
    <row r="89364" spans="1:1" x14ac:dyDescent="0.2">
      <c r="A89364" s="188" t="s">
        <v>89855</v>
      </c>
    </row>
    <row r="89365" spans="1:1" x14ac:dyDescent="0.2">
      <c r="A89365" s="188" t="s">
        <v>89856</v>
      </c>
    </row>
    <row r="89366" spans="1:1" x14ac:dyDescent="0.2">
      <c r="A89366" s="188" t="s">
        <v>89857</v>
      </c>
    </row>
    <row r="89367" spans="1:1" x14ac:dyDescent="0.2">
      <c r="A89367" s="188" t="s">
        <v>89858</v>
      </c>
    </row>
    <row r="89368" spans="1:1" x14ac:dyDescent="0.2">
      <c r="A89368" s="188" t="s">
        <v>89859</v>
      </c>
    </row>
    <row r="89369" spans="1:1" x14ac:dyDescent="0.2">
      <c r="A89369" s="188" t="s">
        <v>89860</v>
      </c>
    </row>
    <row r="89370" spans="1:1" x14ac:dyDescent="0.2">
      <c r="A89370" s="188" t="s">
        <v>89861</v>
      </c>
    </row>
    <row r="89371" spans="1:1" x14ac:dyDescent="0.2">
      <c r="A89371" s="188" t="s">
        <v>89862</v>
      </c>
    </row>
    <row r="89372" spans="1:1" x14ac:dyDescent="0.2">
      <c r="A89372" s="188" t="s">
        <v>89863</v>
      </c>
    </row>
    <row r="89373" spans="1:1" x14ac:dyDescent="0.2">
      <c r="A89373" s="188" t="s">
        <v>89864</v>
      </c>
    </row>
    <row r="89374" spans="1:1" x14ac:dyDescent="0.2">
      <c r="A89374" s="188" t="s">
        <v>89865</v>
      </c>
    </row>
    <row r="89375" spans="1:1" x14ac:dyDescent="0.2">
      <c r="A89375" s="188" t="s">
        <v>89866</v>
      </c>
    </row>
    <row r="89376" spans="1:1" x14ac:dyDescent="0.2">
      <c r="A89376" s="188" t="s">
        <v>89867</v>
      </c>
    </row>
    <row r="89377" spans="1:1" x14ac:dyDescent="0.2">
      <c r="A89377" s="188" t="s">
        <v>89868</v>
      </c>
    </row>
    <row r="89378" spans="1:1" x14ac:dyDescent="0.2">
      <c r="A89378" s="188" t="s">
        <v>89869</v>
      </c>
    </row>
    <row r="89379" spans="1:1" x14ac:dyDescent="0.2">
      <c r="A89379" s="188" t="s">
        <v>89870</v>
      </c>
    </row>
    <row r="89380" spans="1:1" x14ac:dyDescent="0.2">
      <c r="A89380" s="188" t="s">
        <v>89871</v>
      </c>
    </row>
    <row r="89381" spans="1:1" x14ac:dyDescent="0.2">
      <c r="A89381" s="188" t="s">
        <v>89872</v>
      </c>
    </row>
    <row r="89382" spans="1:1" x14ac:dyDescent="0.2">
      <c r="A89382" s="188" t="s">
        <v>89873</v>
      </c>
    </row>
    <row r="89383" spans="1:1" x14ac:dyDescent="0.2">
      <c r="A89383" s="188" t="s">
        <v>89874</v>
      </c>
    </row>
    <row r="89384" spans="1:1" x14ac:dyDescent="0.2">
      <c r="A89384" s="188" t="s">
        <v>89875</v>
      </c>
    </row>
    <row r="89385" spans="1:1" x14ac:dyDescent="0.2">
      <c r="A89385" s="188" t="s">
        <v>89876</v>
      </c>
    </row>
    <row r="89386" spans="1:1" x14ac:dyDescent="0.2">
      <c r="A89386" s="188" t="s">
        <v>89877</v>
      </c>
    </row>
    <row r="89387" spans="1:1" x14ac:dyDescent="0.2">
      <c r="A89387" s="188" t="s">
        <v>89878</v>
      </c>
    </row>
    <row r="89388" spans="1:1" x14ac:dyDescent="0.2">
      <c r="A89388" s="188" t="s">
        <v>89879</v>
      </c>
    </row>
    <row r="89389" spans="1:1" x14ac:dyDescent="0.2">
      <c r="A89389" s="188" t="s">
        <v>89880</v>
      </c>
    </row>
    <row r="89390" spans="1:1" x14ac:dyDescent="0.2">
      <c r="A89390" s="188" t="s">
        <v>89881</v>
      </c>
    </row>
    <row r="89391" spans="1:1" x14ac:dyDescent="0.2">
      <c r="A89391" s="188" t="s">
        <v>89882</v>
      </c>
    </row>
    <row r="89392" spans="1:1" x14ac:dyDescent="0.2">
      <c r="A89392" s="188" t="s">
        <v>89883</v>
      </c>
    </row>
    <row r="89393" spans="1:1" x14ac:dyDescent="0.2">
      <c r="A89393" s="188" t="s">
        <v>89884</v>
      </c>
    </row>
    <row r="89394" spans="1:1" x14ac:dyDescent="0.2">
      <c r="A89394" s="188" t="s">
        <v>89885</v>
      </c>
    </row>
    <row r="89395" spans="1:1" x14ac:dyDescent="0.2">
      <c r="A89395" s="188" t="s">
        <v>89886</v>
      </c>
    </row>
    <row r="89396" spans="1:1" x14ac:dyDescent="0.2">
      <c r="A89396" s="188" t="s">
        <v>89887</v>
      </c>
    </row>
    <row r="89397" spans="1:1" x14ac:dyDescent="0.2">
      <c r="A89397" s="188" t="s">
        <v>89888</v>
      </c>
    </row>
    <row r="89398" spans="1:1" x14ac:dyDescent="0.2">
      <c r="A89398" s="188" t="s">
        <v>89889</v>
      </c>
    </row>
    <row r="89399" spans="1:1" x14ac:dyDescent="0.2">
      <c r="A89399" s="188" t="s">
        <v>89890</v>
      </c>
    </row>
    <row r="89400" spans="1:1" x14ac:dyDescent="0.2">
      <c r="A89400" s="188" t="s">
        <v>89891</v>
      </c>
    </row>
    <row r="89401" spans="1:1" x14ac:dyDescent="0.2">
      <c r="A89401" s="188" t="s">
        <v>89892</v>
      </c>
    </row>
    <row r="89402" spans="1:1" x14ac:dyDescent="0.2">
      <c r="A89402" s="188" t="s">
        <v>89893</v>
      </c>
    </row>
    <row r="89403" spans="1:1" x14ac:dyDescent="0.2">
      <c r="A89403" s="188" t="s">
        <v>89894</v>
      </c>
    </row>
    <row r="89404" spans="1:1" x14ac:dyDescent="0.2">
      <c r="A89404" s="188" t="s">
        <v>89895</v>
      </c>
    </row>
    <row r="89405" spans="1:1" x14ac:dyDescent="0.2">
      <c r="A89405" s="188" t="s">
        <v>89896</v>
      </c>
    </row>
    <row r="89406" spans="1:1" x14ac:dyDescent="0.2">
      <c r="A89406" s="188" t="s">
        <v>89897</v>
      </c>
    </row>
    <row r="89407" spans="1:1" x14ac:dyDescent="0.2">
      <c r="A89407" s="188" t="s">
        <v>89898</v>
      </c>
    </row>
    <row r="89408" spans="1:1" x14ac:dyDescent="0.2">
      <c r="A89408" s="188" t="s">
        <v>89899</v>
      </c>
    </row>
    <row r="89409" spans="1:1" x14ac:dyDescent="0.2">
      <c r="A89409" s="188" t="s">
        <v>89900</v>
      </c>
    </row>
    <row r="89410" spans="1:1" x14ac:dyDescent="0.2">
      <c r="A89410" s="188" t="s">
        <v>89901</v>
      </c>
    </row>
    <row r="89411" spans="1:1" x14ac:dyDescent="0.2">
      <c r="A89411" s="188" t="s">
        <v>89902</v>
      </c>
    </row>
    <row r="89412" spans="1:1" x14ac:dyDescent="0.2">
      <c r="A89412" s="188" t="s">
        <v>89903</v>
      </c>
    </row>
    <row r="89413" spans="1:1" x14ac:dyDescent="0.2">
      <c r="A89413" s="188" t="s">
        <v>89904</v>
      </c>
    </row>
    <row r="89414" spans="1:1" x14ac:dyDescent="0.2">
      <c r="A89414" s="188" t="s">
        <v>89905</v>
      </c>
    </row>
    <row r="89415" spans="1:1" x14ac:dyDescent="0.2">
      <c r="A89415" s="188" t="s">
        <v>89906</v>
      </c>
    </row>
    <row r="89416" spans="1:1" x14ac:dyDescent="0.2">
      <c r="A89416" s="188" t="s">
        <v>89907</v>
      </c>
    </row>
    <row r="89417" spans="1:1" x14ac:dyDescent="0.2">
      <c r="A89417" s="188" t="s">
        <v>89908</v>
      </c>
    </row>
    <row r="89418" spans="1:1" x14ac:dyDescent="0.2">
      <c r="A89418" s="188" t="s">
        <v>89909</v>
      </c>
    </row>
    <row r="89419" spans="1:1" x14ac:dyDescent="0.2">
      <c r="A89419" s="188" t="s">
        <v>89910</v>
      </c>
    </row>
    <row r="89420" spans="1:1" x14ac:dyDescent="0.2">
      <c r="A89420" s="188" t="s">
        <v>89911</v>
      </c>
    </row>
    <row r="89421" spans="1:1" x14ac:dyDescent="0.2">
      <c r="A89421" s="188" t="s">
        <v>89912</v>
      </c>
    </row>
    <row r="89422" spans="1:1" x14ac:dyDescent="0.2">
      <c r="A89422" s="188" t="s">
        <v>89913</v>
      </c>
    </row>
    <row r="89423" spans="1:1" x14ac:dyDescent="0.2">
      <c r="A89423" s="188" t="s">
        <v>89914</v>
      </c>
    </row>
    <row r="89424" spans="1:1" x14ac:dyDescent="0.2">
      <c r="A89424" s="188" t="s">
        <v>89915</v>
      </c>
    </row>
    <row r="89425" spans="1:1" x14ac:dyDescent="0.2">
      <c r="A89425" s="188" t="s">
        <v>89916</v>
      </c>
    </row>
    <row r="89426" spans="1:1" x14ac:dyDescent="0.2">
      <c r="A89426" s="188" t="s">
        <v>89917</v>
      </c>
    </row>
    <row r="89427" spans="1:1" x14ac:dyDescent="0.2">
      <c r="A89427" s="188" t="s">
        <v>89918</v>
      </c>
    </row>
    <row r="89428" spans="1:1" x14ac:dyDescent="0.2">
      <c r="A89428" s="188" t="s">
        <v>89919</v>
      </c>
    </row>
    <row r="89429" spans="1:1" x14ac:dyDescent="0.2">
      <c r="A89429" s="188" t="s">
        <v>89920</v>
      </c>
    </row>
    <row r="89430" spans="1:1" x14ac:dyDescent="0.2">
      <c r="A89430" s="188" t="s">
        <v>89921</v>
      </c>
    </row>
    <row r="89431" spans="1:1" x14ac:dyDescent="0.2">
      <c r="A89431" s="188" t="s">
        <v>89922</v>
      </c>
    </row>
    <row r="89432" spans="1:1" x14ac:dyDescent="0.2">
      <c r="A89432" s="188" t="s">
        <v>89923</v>
      </c>
    </row>
    <row r="89433" spans="1:1" x14ac:dyDescent="0.2">
      <c r="A89433" s="188" t="s">
        <v>89924</v>
      </c>
    </row>
    <row r="89434" spans="1:1" x14ac:dyDescent="0.2">
      <c r="A89434" s="188" t="s">
        <v>89925</v>
      </c>
    </row>
    <row r="89435" spans="1:1" x14ac:dyDescent="0.2">
      <c r="A89435" s="188" t="s">
        <v>89926</v>
      </c>
    </row>
    <row r="89436" spans="1:1" x14ac:dyDescent="0.2">
      <c r="A89436" s="188" t="s">
        <v>89927</v>
      </c>
    </row>
    <row r="89437" spans="1:1" x14ac:dyDescent="0.2">
      <c r="A89437" s="188" t="s">
        <v>89928</v>
      </c>
    </row>
    <row r="89438" spans="1:1" x14ac:dyDescent="0.2">
      <c r="A89438" s="188" t="s">
        <v>89929</v>
      </c>
    </row>
    <row r="89439" spans="1:1" x14ac:dyDescent="0.2">
      <c r="A89439" s="188" t="s">
        <v>89930</v>
      </c>
    </row>
    <row r="89440" spans="1:1" x14ac:dyDescent="0.2">
      <c r="A89440" s="188" t="s">
        <v>89931</v>
      </c>
    </row>
    <row r="89441" spans="1:1" x14ac:dyDescent="0.2">
      <c r="A89441" s="188" t="s">
        <v>89932</v>
      </c>
    </row>
    <row r="89442" spans="1:1" x14ac:dyDescent="0.2">
      <c r="A89442" s="188" t="s">
        <v>89933</v>
      </c>
    </row>
    <row r="89443" spans="1:1" x14ac:dyDescent="0.2">
      <c r="A89443" s="188" t="s">
        <v>89934</v>
      </c>
    </row>
    <row r="89444" spans="1:1" x14ac:dyDescent="0.2">
      <c r="A89444" s="188" t="s">
        <v>89935</v>
      </c>
    </row>
    <row r="89445" spans="1:1" x14ac:dyDescent="0.2">
      <c r="A89445" s="188" t="s">
        <v>89936</v>
      </c>
    </row>
    <row r="89446" spans="1:1" x14ac:dyDescent="0.2">
      <c r="A89446" s="188" t="s">
        <v>89937</v>
      </c>
    </row>
    <row r="89447" spans="1:1" x14ac:dyDescent="0.2">
      <c r="A89447" s="188" t="s">
        <v>89938</v>
      </c>
    </row>
    <row r="89448" spans="1:1" x14ac:dyDescent="0.2">
      <c r="A89448" s="188" t="s">
        <v>89939</v>
      </c>
    </row>
    <row r="89449" spans="1:1" x14ac:dyDescent="0.2">
      <c r="A89449" s="188" t="s">
        <v>89940</v>
      </c>
    </row>
    <row r="89450" spans="1:1" x14ac:dyDescent="0.2">
      <c r="A89450" s="188" t="s">
        <v>89941</v>
      </c>
    </row>
    <row r="89451" spans="1:1" x14ac:dyDescent="0.2">
      <c r="A89451" s="188" t="s">
        <v>89942</v>
      </c>
    </row>
    <row r="89452" spans="1:1" x14ac:dyDescent="0.2">
      <c r="A89452" s="188" t="s">
        <v>89943</v>
      </c>
    </row>
    <row r="89453" spans="1:1" x14ac:dyDescent="0.2">
      <c r="A89453" s="188" t="s">
        <v>89944</v>
      </c>
    </row>
    <row r="89454" spans="1:1" x14ac:dyDescent="0.2">
      <c r="A89454" s="188" t="s">
        <v>89945</v>
      </c>
    </row>
    <row r="89455" spans="1:1" x14ac:dyDescent="0.2">
      <c r="A89455" s="188" t="s">
        <v>89946</v>
      </c>
    </row>
    <row r="89456" spans="1:1" x14ac:dyDescent="0.2">
      <c r="A89456" s="188" t="s">
        <v>89947</v>
      </c>
    </row>
    <row r="89457" spans="1:1" x14ac:dyDescent="0.2">
      <c r="A89457" s="188" t="s">
        <v>89948</v>
      </c>
    </row>
    <row r="89458" spans="1:1" x14ac:dyDescent="0.2">
      <c r="A89458" s="188" t="s">
        <v>89949</v>
      </c>
    </row>
    <row r="89459" spans="1:1" x14ac:dyDescent="0.2">
      <c r="A89459" s="188" t="s">
        <v>89950</v>
      </c>
    </row>
    <row r="89460" spans="1:1" x14ac:dyDescent="0.2">
      <c r="A89460" s="188" t="s">
        <v>89951</v>
      </c>
    </row>
    <row r="89461" spans="1:1" x14ac:dyDescent="0.2">
      <c r="A89461" s="188" t="s">
        <v>89952</v>
      </c>
    </row>
    <row r="89462" spans="1:1" x14ac:dyDescent="0.2">
      <c r="A89462" s="188" t="s">
        <v>89953</v>
      </c>
    </row>
    <row r="89463" spans="1:1" x14ac:dyDescent="0.2">
      <c r="A89463" s="188" t="s">
        <v>89954</v>
      </c>
    </row>
    <row r="89464" spans="1:1" x14ac:dyDescent="0.2">
      <c r="A89464" s="188" t="s">
        <v>89955</v>
      </c>
    </row>
    <row r="89465" spans="1:1" x14ac:dyDescent="0.2">
      <c r="A89465" s="188" t="s">
        <v>89956</v>
      </c>
    </row>
    <row r="89466" spans="1:1" x14ac:dyDescent="0.2">
      <c r="A89466" s="188" t="s">
        <v>89957</v>
      </c>
    </row>
    <row r="89467" spans="1:1" x14ac:dyDescent="0.2">
      <c r="A89467" s="188" t="s">
        <v>89958</v>
      </c>
    </row>
    <row r="89468" spans="1:1" x14ac:dyDescent="0.2">
      <c r="A89468" s="188" t="s">
        <v>89959</v>
      </c>
    </row>
    <row r="89469" spans="1:1" x14ac:dyDescent="0.2">
      <c r="A89469" s="188" t="s">
        <v>89960</v>
      </c>
    </row>
    <row r="89470" spans="1:1" x14ac:dyDescent="0.2">
      <c r="A89470" s="188" t="s">
        <v>89961</v>
      </c>
    </row>
    <row r="89471" spans="1:1" x14ac:dyDescent="0.2">
      <c r="A89471" s="188" t="s">
        <v>89962</v>
      </c>
    </row>
    <row r="89472" spans="1:1" x14ac:dyDescent="0.2">
      <c r="A89472" s="188" t="s">
        <v>89963</v>
      </c>
    </row>
    <row r="89473" spans="1:1" x14ac:dyDescent="0.2">
      <c r="A89473" s="188" t="s">
        <v>89964</v>
      </c>
    </row>
    <row r="89474" spans="1:1" x14ac:dyDescent="0.2">
      <c r="A89474" s="188" t="s">
        <v>89965</v>
      </c>
    </row>
    <row r="89475" spans="1:1" x14ac:dyDescent="0.2">
      <c r="A89475" s="188" t="s">
        <v>89966</v>
      </c>
    </row>
    <row r="89476" spans="1:1" x14ac:dyDescent="0.2">
      <c r="A89476" s="188" t="s">
        <v>89967</v>
      </c>
    </row>
    <row r="89477" spans="1:1" x14ac:dyDescent="0.2">
      <c r="A89477" s="188" t="s">
        <v>89968</v>
      </c>
    </row>
    <row r="89478" spans="1:1" x14ac:dyDescent="0.2">
      <c r="A89478" s="188" t="s">
        <v>89969</v>
      </c>
    </row>
    <row r="89479" spans="1:1" x14ac:dyDescent="0.2">
      <c r="A89479" s="188" t="s">
        <v>89970</v>
      </c>
    </row>
    <row r="89480" spans="1:1" x14ac:dyDescent="0.2">
      <c r="A89480" s="188" t="s">
        <v>89971</v>
      </c>
    </row>
    <row r="89481" spans="1:1" x14ac:dyDescent="0.2">
      <c r="A89481" s="188" t="s">
        <v>89972</v>
      </c>
    </row>
    <row r="89482" spans="1:1" x14ac:dyDescent="0.2">
      <c r="A89482" s="188" t="s">
        <v>89973</v>
      </c>
    </row>
    <row r="89483" spans="1:1" x14ac:dyDescent="0.2">
      <c r="A89483" s="188" t="s">
        <v>89974</v>
      </c>
    </row>
    <row r="89484" spans="1:1" x14ac:dyDescent="0.2">
      <c r="A89484" s="188" t="s">
        <v>89975</v>
      </c>
    </row>
    <row r="89485" spans="1:1" x14ac:dyDescent="0.2">
      <c r="A89485" s="188" t="s">
        <v>89976</v>
      </c>
    </row>
    <row r="89486" spans="1:1" x14ac:dyDescent="0.2">
      <c r="A89486" s="188" t="s">
        <v>89977</v>
      </c>
    </row>
    <row r="89487" spans="1:1" x14ac:dyDescent="0.2">
      <c r="A89487" s="188" t="s">
        <v>89978</v>
      </c>
    </row>
    <row r="89488" spans="1:1" x14ac:dyDescent="0.2">
      <c r="A89488" s="188" t="s">
        <v>89979</v>
      </c>
    </row>
    <row r="89489" spans="1:1" x14ac:dyDescent="0.2">
      <c r="A89489" s="188" t="s">
        <v>89980</v>
      </c>
    </row>
    <row r="89490" spans="1:1" x14ac:dyDescent="0.2">
      <c r="A89490" s="188" t="s">
        <v>89981</v>
      </c>
    </row>
    <row r="89491" spans="1:1" x14ac:dyDescent="0.2">
      <c r="A89491" s="188" t="s">
        <v>89982</v>
      </c>
    </row>
    <row r="89492" spans="1:1" x14ac:dyDescent="0.2">
      <c r="A89492" s="188" t="s">
        <v>89983</v>
      </c>
    </row>
    <row r="89493" spans="1:1" x14ac:dyDescent="0.2">
      <c r="A89493" s="188" t="s">
        <v>89984</v>
      </c>
    </row>
    <row r="89494" spans="1:1" x14ac:dyDescent="0.2">
      <c r="A89494" s="188" t="s">
        <v>89985</v>
      </c>
    </row>
    <row r="89495" spans="1:1" x14ac:dyDescent="0.2">
      <c r="A89495" s="188" t="s">
        <v>89986</v>
      </c>
    </row>
    <row r="89496" spans="1:1" x14ac:dyDescent="0.2">
      <c r="A89496" s="188" t="s">
        <v>89987</v>
      </c>
    </row>
    <row r="89497" spans="1:1" x14ac:dyDescent="0.2">
      <c r="A89497" s="188" t="s">
        <v>89988</v>
      </c>
    </row>
    <row r="89498" spans="1:1" x14ac:dyDescent="0.2">
      <c r="A89498" s="188" t="s">
        <v>89989</v>
      </c>
    </row>
    <row r="89499" spans="1:1" x14ac:dyDescent="0.2">
      <c r="A89499" s="188" t="s">
        <v>89990</v>
      </c>
    </row>
    <row r="89500" spans="1:1" x14ac:dyDescent="0.2">
      <c r="A89500" s="188" t="s">
        <v>89991</v>
      </c>
    </row>
    <row r="89501" spans="1:1" x14ac:dyDescent="0.2">
      <c r="A89501" s="188" t="s">
        <v>89992</v>
      </c>
    </row>
    <row r="89502" spans="1:1" x14ac:dyDescent="0.2">
      <c r="A89502" s="188" t="s">
        <v>89993</v>
      </c>
    </row>
    <row r="89503" spans="1:1" x14ac:dyDescent="0.2">
      <c r="A89503" s="188" t="s">
        <v>89994</v>
      </c>
    </row>
    <row r="89504" spans="1:1" x14ac:dyDescent="0.2">
      <c r="A89504" s="188" t="s">
        <v>89995</v>
      </c>
    </row>
    <row r="89505" spans="1:1" x14ac:dyDescent="0.2">
      <c r="A89505" s="188" t="s">
        <v>89996</v>
      </c>
    </row>
    <row r="89506" spans="1:1" x14ac:dyDescent="0.2">
      <c r="A89506" s="188" t="s">
        <v>89997</v>
      </c>
    </row>
    <row r="89507" spans="1:1" x14ac:dyDescent="0.2">
      <c r="A89507" s="188" t="s">
        <v>89998</v>
      </c>
    </row>
    <row r="89508" spans="1:1" x14ac:dyDescent="0.2">
      <c r="A89508" s="188" t="s">
        <v>89999</v>
      </c>
    </row>
    <row r="89509" spans="1:1" x14ac:dyDescent="0.2">
      <c r="A89509" s="188" t="s">
        <v>90000</v>
      </c>
    </row>
    <row r="89510" spans="1:1" x14ac:dyDescent="0.2">
      <c r="A89510" s="188" t="s">
        <v>90001</v>
      </c>
    </row>
    <row r="89511" spans="1:1" x14ac:dyDescent="0.2">
      <c r="A89511" s="188" t="s">
        <v>90002</v>
      </c>
    </row>
    <row r="89512" spans="1:1" x14ac:dyDescent="0.2">
      <c r="A89512" s="188" t="s">
        <v>90003</v>
      </c>
    </row>
    <row r="89513" spans="1:1" x14ac:dyDescent="0.2">
      <c r="A89513" s="188" t="s">
        <v>90004</v>
      </c>
    </row>
    <row r="89514" spans="1:1" x14ac:dyDescent="0.2">
      <c r="A89514" s="188" t="s">
        <v>90005</v>
      </c>
    </row>
    <row r="89515" spans="1:1" x14ac:dyDescent="0.2">
      <c r="A89515" s="188" t="s">
        <v>90006</v>
      </c>
    </row>
    <row r="89516" spans="1:1" x14ac:dyDescent="0.2">
      <c r="A89516" s="188" t="s">
        <v>90007</v>
      </c>
    </row>
    <row r="89517" spans="1:1" x14ac:dyDescent="0.2">
      <c r="A89517" s="188" t="s">
        <v>90008</v>
      </c>
    </row>
    <row r="89518" spans="1:1" x14ac:dyDescent="0.2">
      <c r="A89518" s="188" t="s">
        <v>90009</v>
      </c>
    </row>
    <row r="89519" spans="1:1" x14ac:dyDescent="0.2">
      <c r="A89519" s="188" t="s">
        <v>90010</v>
      </c>
    </row>
    <row r="89520" spans="1:1" x14ac:dyDescent="0.2">
      <c r="A89520" s="188" t="s">
        <v>90011</v>
      </c>
    </row>
    <row r="89521" spans="1:1" x14ac:dyDescent="0.2">
      <c r="A89521" s="188" t="s">
        <v>90012</v>
      </c>
    </row>
    <row r="89522" spans="1:1" x14ac:dyDescent="0.2">
      <c r="A89522" s="188" t="s">
        <v>90013</v>
      </c>
    </row>
    <row r="89523" spans="1:1" x14ac:dyDescent="0.2">
      <c r="A89523" s="188" t="s">
        <v>90014</v>
      </c>
    </row>
    <row r="89524" spans="1:1" x14ac:dyDescent="0.2">
      <c r="A89524" s="188" t="s">
        <v>90015</v>
      </c>
    </row>
    <row r="89525" spans="1:1" x14ac:dyDescent="0.2">
      <c r="A89525" s="188" t="s">
        <v>90016</v>
      </c>
    </row>
    <row r="89526" spans="1:1" x14ac:dyDescent="0.2">
      <c r="A89526" s="188" t="s">
        <v>90017</v>
      </c>
    </row>
    <row r="89527" spans="1:1" x14ac:dyDescent="0.2">
      <c r="A89527" s="188" t="s">
        <v>90018</v>
      </c>
    </row>
    <row r="89528" spans="1:1" x14ac:dyDescent="0.2">
      <c r="A89528" s="188" t="s">
        <v>90019</v>
      </c>
    </row>
    <row r="89529" spans="1:1" x14ac:dyDescent="0.2">
      <c r="A89529" s="188" t="s">
        <v>90020</v>
      </c>
    </row>
    <row r="89530" spans="1:1" x14ac:dyDescent="0.2">
      <c r="A89530" s="188" t="s">
        <v>90021</v>
      </c>
    </row>
    <row r="89531" spans="1:1" x14ac:dyDescent="0.2">
      <c r="A89531" s="188" t="s">
        <v>90022</v>
      </c>
    </row>
    <row r="89532" spans="1:1" x14ac:dyDescent="0.2">
      <c r="A89532" s="188" t="s">
        <v>90023</v>
      </c>
    </row>
    <row r="89533" spans="1:1" x14ac:dyDescent="0.2">
      <c r="A89533" s="188" t="s">
        <v>90024</v>
      </c>
    </row>
    <row r="89534" spans="1:1" x14ac:dyDescent="0.2">
      <c r="A89534" s="188" t="s">
        <v>90025</v>
      </c>
    </row>
    <row r="89535" spans="1:1" x14ac:dyDescent="0.2">
      <c r="A89535" s="188" t="s">
        <v>90026</v>
      </c>
    </row>
    <row r="89536" spans="1:1" x14ac:dyDescent="0.2">
      <c r="A89536" s="188" t="s">
        <v>90027</v>
      </c>
    </row>
    <row r="89537" spans="1:1" x14ac:dyDescent="0.2">
      <c r="A89537" s="188" t="s">
        <v>90028</v>
      </c>
    </row>
    <row r="89538" spans="1:1" x14ac:dyDescent="0.2">
      <c r="A89538" s="188" t="s">
        <v>90029</v>
      </c>
    </row>
    <row r="89539" spans="1:1" x14ac:dyDescent="0.2">
      <c r="A89539" s="188" t="s">
        <v>90030</v>
      </c>
    </row>
    <row r="89540" spans="1:1" x14ac:dyDescent="0.2">
      <c r="A89540" s="188" t="s">
        <v>90031</v>
      </c>
    </row>
    <row r="89541" spans="1:1" x14ac:dyDescent="0.2">
      <c r="A89541" s="188" t="s">
        <v>90032</v>
      </c>
    </row>
    <row r="89542" spans="1:1" x14ac:dyDescent="0.2">
      <c r="A89542" s="188" t="s">
        <v>90033</v>
      </c>
    </row>
    <row r="89543" spans="1:1" x14ac:dyDescent="0.2">
      <c r="A89543" s="188" t="s">
        <v>90034</v>
      </c>
    </row>
    <row r="89544" spans="1:1" x14ac:dyDescent="0.2">
      <c r="A89544" s="188" t="s">
        <v>90035</v>
      </c>
    </row>
    <row r="89545" spans="1:1" x14ac:dyDescent="0.2">
      <c r="A89545" s="188" t="s">
        <v>90036</v>
      </c>
    </row>
    <row r="89546" spans="1:1" x14ac:dyDescent="0.2">
      <c r="A89546" s="188" t="s">
        <v>90037</v>
      </c>
    </row>
    <row r="89547" spans="1:1" x14ac:dyDescent="0.2">
      <c r="A89547" s="188" t="s">
        <v>90038</v>
      </c>
    </row>
    <row r="89548" spans="1:1" x14ac:dyDescent="0.2">
      <c r="A89548" s="188" t="s">
        <v>90039</v>
      </c>
    </row>
    <row r="89549" spans="1:1" x14ac:dyDescent="0.2">
      <c r="A89549" s="188" t="s">
        <v>90040</v>
      </c>
    </row>
    <row r="89550" spans="1:1" x14ac:dyDescent="0.2">
      <c r="A89550" s="188" t="s">
        <v>90041</v>
      </c>
    </row>
    <row r="89551" spans="1:1" x14ac:dyDescent="0.2">
      <c r="A89551" s="188" t="s">
        <v>90042</v>
      </c>
    </row>
    <row r="89552" spans="1:1" x14ac:dyDescent="0.2">
      <c r="A89552" s="188" t="s">
        <v>90043</v>
      </c>
    </row>
    <row r="89553" spans="1:1" x14ac:dyDescent="0.2">
      <c r="A89553" s="188" t="s">
        <v>90044</v>
      </c>
    </row>
    <row r="89554" spans="1:1" x14ac:dyDescent="0.2">
      <c r="A89554" s="188" t="s">
        <v>90045</v>
      </c>
    </row>
    <row r="89555" spans="1:1" x14ac:dyDescent="0.2">
      <c r="A89555" s="188" t="s">
        <v>90046</v>
      </c>
    </row>
    <row r="89556" spans="1:1" x14ac:dyDescent="0.2">
      <c r="A89556" s="188" t="s">
        <v>90047</v>
      </c>
    </row>
    <row r="89557" spans="1:1" x14ac:dyDescent="0.2">
      <c r="A89557" s="188" t="s">
        <v>90048</v>
      </c>
    </row>
    <row r="89558" spans="1:1" x14ac:dyDescent="0.2">
      <c r="A89558" s="188" t="s">
        <v>90049</v>
      </c>
    </row>
    <row r="89559" spans="1:1" x14ac:dyDescent="0.2">
      <c r="A89559" s="188" t="s">
        <v>90050</v>
      </c>
    </row>
    <row r="89560" spans="1:1" x14ac:dyDescent="0.2">
      <c r="A89560" s="188" t="s">
        <v>90051</v>
      </c>
    </row>
    <row r="89561" spans="1:1" x14ac:dyDescent="0.2">
      <c r="A89561" s="188" t="s">
        <v>90052</v>
      </c>
    </row>
    <row r="89562" spans="1:1" x14ac:dyDescent="0.2">
      <c r="A89562" s="188" t="s">
        <v>90053</v>
      </c>
    </row>
    <row r="89563" spans="1:1" x14ac:dyDescent="0.2">
      <c r="A89563" s="188" t="s">
        <v>90054</v>
      </c>
    </row>
    <row r="89564" spans="1:1" x14ac:dyDescent="0.2">
      <c r="A89564" s="188" t="s">
        <v>90055</v>
      </c>
    </row>
    <row r="89565" spans="1:1" x14ac:dyDescent="0.2">
      <c r="A89565" s="188" t="s">
        <v>90056</v>
      </c>
    </row>
    <row r="89566" spans="1:1" x14ac:dyDescent="0.2">
      <c r="A89566" s="188" t="s">
        <v>90057</v>
      </c>
    </row>
    <row r="89567" spans="1:1" x14ac:dyDescent="0.2">
      <c r="A89567" s="188" t="s">
        <v>90058</v>
      </c>
    </row>
    <row r="89568" spans="1:1" x14ac:dyDescent="0.2">
      <c r="A89568" s="188" t="s">
        <v>90059</v>
      </c>
    </row>
    <row r="89569" spans="1:1" x14ac:dyDescent="0.2">
      <c r="A89569" s="188" t="s">
        <v>90060</v>
      </c>
    </row>
    <row r="89570" spans="1:1" x14ac:dyDescent="0.2">
      <c r="A89570" s="188" t="s">
        <v>90061</v>
      </c>
    </row>
    <row r="89571" spans="1:1" x14ac:dyDescent="0.2">
      <c r="A89571" s="188" t="s">
        <v>90062</v>
      </c>
    </row>
    <row r="89572" spans="1:1" x14ac:dyDescent="0.2">
      <c r="A89572" s="188" t="s">
        <v>90063</v>
      </c>
    </row>
    <row r="89573" spans="1:1" x14ac:dyDescent="0.2">
      <c r="A89573" s="188" t="s">
        <v>90064</v>
      </c>
    </row>
    <row r="89574" spans="1:1" x14ac:dyDescent="0.2">
      <c r="A89574" s="188" t="s">
        <v>90065</v>
      </c>
    </row>
    <row r="89575" spans="1:1" x14ac:dyDescent="0.2">
      <c r="A89575" s="188" t="s">
        <v>90066</v>
      </c>
    </row>
    <row r="89576" spans="1:1" x14ac:dyDescent="0.2">
      <c r="A89576" s="188" t="s">
        <v>90067</v>
      </c>
    </row>
    <row r="89577" spans="1:1" x14ac:dyDescent="0.2">
      <c r="A89577" s="188" t="s">
        <v>90068</v>
      </c>
    </row>
    <row r="89578" spans="1:1" x14ac:dyDescent="0.2">
      <c r="A89578" s="188" t="s">
        <v>90069</v>
      </c>
    </row>
    <row r="89579" spans="1:1" x14ac:dyDescent="0.2">
      <c r="A89579" s="188" t="s">
        <v>90070</v>
      </c>
    </row>
    <row r="89580" spans="1:1" x14ac:dyDescent="0.2">
      <c r="A89580" s="188" t="s">
        <v>90071</v>
      </c>
    </row>
    <row r="89581" spans="1:1" x14ac:dyDescent="0.2">
      <c r="A89581" s="188" t="s">
        <v>90072</v>
      </c>
    </row>
    <row r="89582" spans="1:1" x14ac:dyDescent="0.2">
      <c r="A89582" s="188" t="s">
        <v>90073</v>
      </c>
    </row>
    <row r="89583" spans="1:1" x14ac:dyDescent="0.2">
      <c r="A89583" s="188" t="s">
        <v>90074</v>
      </c>
    </row>
    <row r="89584" spans="1:1" x14ac:dyDescent="0.2">
      <c r="A89584" s="188" t="s">
        <v>90075</v>
      </c>
    </row>
    <row r="89585" spans="1:1" x14ac:dyDescent="0.2">
      <c r="A89585" s="188" t="s">
        <v>90076</v>
      </c>
    </row>
    <row r="89586" spans="1:1" x14ac:dyDescent="0.2">
      <c r="A89586" s="188" t="s">
        <v>90077</v>
      </c>
    </row>
    <row r="89587" spans="1:1" x14ac:dyDescent="0.2">
      <c r="A89587" s="188" t="s">
        <v>90078</v>
      </c>
    </row>
    <row r="89588" spans="1:1" x14ac:dyDescent="0.2">
      <c r="A89588" s="188" t="s">
        <v>90079</v>
      </c>
    </row>
    <row r="89589" spans="1:1" x14ac:dyDescent="0.2">
      <c r="A89589" s="188" t="s">
        <v>90080</v>
      </c>
    </row>
    <row r="89590" spans="1:1" x14ac:dyDescent="0.2">
      <c r="A89590" s="188" t="s">
        <v>90081</v>
      </c>
    </row>
    <row r="89591" spans="1:1" x14ac:dyDescent="0.2">
      <c r="A89591" s="188" t="s">
        <v>90082</v>
      </c>
    </row>
    <row r="89592" spans="1:1" x14ac:dyDescent="0.2">
      <c r="A89592" s="188" t="s">
        <v>90083</v>
      </c>
    </row>
    <row r="89593" spans="1:1" x14ac:dyDescent="0.2">
      <c r="A89593" s="188" t="s">
        <v>90084</v>
      </c>
    </row>
    <row r="89594" spans="1:1" x14ac:dyDescent="0.2">
      <c r="A89594" s="188" t="s">
        <v>90085</v>
      </c>
    </row>
    <row r="89595" spans="1:1" x14ac:dyDescent="0.2">
      <c r="A89595" s="188" t="s">
        <v>90086</v>
      </c>
    </row>
    <row r="89596" spans="1:1" x14ac:dyDescent="0.2">
      <c r="A89596" s="188" t="s">
        <v>90087</v>
      </c>
    </row>
    <row r="89597" spans="1:1" x14ac:dyDescent="0.2">
      <c r="A89597" s="188" t="s">
        <v>90088</v>
      </c>
    </row>
    <row r="89598" spans="1:1" x14ac:dyDescent="0.2">
      <c r="A89598" s="188" t="s">
        <v>90089</v>
      </c>
    </row>
    <row r="89599" spans="1:1" x14ac:dyDescent="0.2">
      <c r="A89599" s="188" t="s">
        <v>90090</v>
      </c>
    </row>
    <row r="89600" spans="1:1" x14ac:dyDescent="0.2">
      <c r="A89600" s="188" t="s">
        <v>90091</v>
      </c>
    </row>
    <row r="89601" spans="1:1" x14ac:dyDescent="0.2">
      <c r="A89601" s="188" t="s">
        <v>90092</v>
      </c>
    </row>
    <row r="89602" spans="1:1" x14ac:dyDescent="0.2">
      <c r="A89602" s="188" t="s">
        <v>90093</v>
      </c>
    </row>
    <row r="89603" spans="1:1" x14ac:dyDescent="0.2">
      <c r="A89603" s="188" t="s">
        <v>90094</v>
      </c>
    </row>
    <row r="89604" spans="1:1" x14ac:dyDescent="0.2">
      <c r="A89604" s="188" t="s">
        <v>90095</v>
      </c>
    </row>
    <row r="89605" spans="1:1" x14ac:dyDescent="0.2">
      <c r="A89605" s="188" t="s">
        <v>90096</v>
      </c>
    </row>
    <row r="89606" spans="1:1" x14ac:dyDescent="0.2">
      <c r="A89606" s="188" t="s">
        <v>90097</v>
      </c>
    </row>
    <row r="89607" spans="1:1" x14ac:dyDescent="0.2">
      <c r="A89607" s="188" t="s">
        <v>90098</v>
      </c>
    </row>
    <row r="89608" spans="1:1" x14ac:dyDescent="0.2">
      <c r="A89608" s="188" t="s">
        <v>90099</v>
      </c>
    </row>
    <row r="89609" spans="1:1" x14ac:dyDescent="0.2">
      <c r="A89609" s="188" t="s">
        <v>90100</v>
      </c>
    </row>
    <row r="89610" spans="1:1" x14ac:dyDescent="0.2">
      <c r="A89610" s="188" t="s">
        <v>90101</v>
      </c>
    </row>
    <row r="89611" spans="1:1" x14ac:dyDescent="0.2">
      <c r="A89611" s="188" t="s">
        <v>90102</v>
      </c>
    </row>
    <row r="89612" spans="1:1" x14ac:dyDescent="0.2">
      <c r="A89612" s="188" t="s">
        <v>90103</v>
      </c>
    </row>
    <row r="89613" spans="1:1" x14ac:dyDescent="0.2">
      <c r="A89613" s="188" t="s">
        <v>90104</v>
      </c>
    </row>
    <row r="89614" spans="1:1" x14ac:dyDescent="0.2">
      <c r="A89614" s="188" t="s">
        <v>90105</v>
      </c>
    </row>
    <row r="89615" spans="1:1" x14ac:dyDescent="0.2">
      <c r="A89615" s="188" t="s">
        <v>90106</v>
      </c>
    </row>
    <row r="89616" spans="1:1" x14ac:dyDescent="0.2">
      <c r="A89616" s="188" t="s">
        <v>90107</v>
      </c>
    </row>
    <row r="89617" spans="1:1" x14ac:dyDescent="0.2">
      <c r="A89617" s="188" t="s">
        <v>90108</v>
      </c>
    </row>
    <row r="89618" spans="1:1" x14ac:dyDescent="0.2">
      <c r="A89618" s="188" t="s">
        <v>90109</v>
      </c>
    </row>
    <row r="89619" spans="1:1" x14ac:dyDescent="0.2">
      <c r="A89619" s="188" t="s">
        <v>90110</v>
      </c>
    </row>
    <row r="89620" spans="1:1" x14ac:dyDescent="0.2">
      <c r="A89620" s="188" t="s">
        <v>90111</v>
      </c>
    </row>
    <row r="89621" spans="1:1" x14ac:dyDescent="0.2">
      <c r="A89621" s="188" t="s">
        <v>90112</v>
      </c>
    </row>
    <row r="89622" spans="1:1" x14ac:dyDescent="0.2">
      <c r="A89622" s="188" t="s">
        <v>90113</v>
      </c>
    </row>
    <row r="89623" spans="1:1" x14ac:dyDescent="0.2">
      <c r="A89623" s="188" t="s">
        <v>90114</v>
      </c>
    </row>
    <row r="89624" spans="1:1" x14ac:dyDescent="0.2">
      <c r="A89624" s="188" t="s">
        <v>90115</v>
      </c>
    </row>
    <row r="89625" spans="1:1" x14ac:dyDescent="0.2">
      <c r="A89625" s="188" t="s">
        <v>90116</v>
      </c>
    </row>
    <row r="89626" spans="1:1" x14ac:dyDescent="0.2">
      <c r="A89626" s="188" t="s">
        <v>90117</v>
      </c>
    </row>
    <row r="89627" spans="1:1" x14ac:dyDescent="0.2">
      <c r="A89627" s="188" t="s">
        <v>90118</v>
      </c>
    </row>
    <row r="89628" spans="1:1" x14ac:dyDescent="0.2">
      <c r="A89628" s="188" t="s">
        <v>90119</v>
      </c>
    </row>
    <row r="89629" spans="1:1" x14ac:dyDescent="0.2">
      <c r="A89629" s="188" t="s">
        <v>90120</v>
      </c>
    </row>
    <row r="89630" spans="1:1" x14ac:dyDescent="0.2">
      <c r="A89630" s="188" t="s">
        <v>90121</v>
      </c>
    </row>
    <row r="89631" spans="1:1" x14ac:dyDescent="0.2">
      <c r="A89631" s="188" t="s">
        <v>90122</v>
      </c>
    </row>
    <row r="89632" spans="1:1" x14ac:dyDescent="0.2">
      <c r="A89632" s="188" t="s">
        <v>90123</v>
      </c>
    </row>
    <row r="89633" spans="1:1" x14ac:dyDescent="0.2">
      <c r="A89633" s="188" t="s">
        <v>90124</v>
      </c>
    </row>
    <row r="89634" spans="1:1" x14ac:dyDescent="0.2">
      <c r="A89634" s="188" t="s">
        <v>90125</v>
      </c>
    </row>
    <row r="89635" spans="1:1" x14ac:dyDescent="0.2">
      <c r="A89635" s="188" t="s">
        <v>90126</v>
      </c>
    </row>
    <row r="89636" spans="1:1" x14ac:dyDescent="0.2">
      <c r="A89636" s="188" t="s">
        <v>90127</v>
      </c>
    </row>
    <row r="89637" spans="1:1" x14ac:dyDescent="0.2">
      <c r="A89637" s="188" t="s">
        <v>90128</v>
      </c>
    </row>
    <row r="89638" spans="1:1" x14ac:dyDescent="0.2">
      <c r="A89638" s="188" t="s">
        <v>90129</v>
      </c>
    </row>
    <row r="89639" spans="1:1" x14ac:dyDescent="0.2">
      <c r="A89639" s="188" t="s">
        <v>90130</v>
      </c>
    </row>
    <row r="89640" spans="1:1" x14ac:dyDescent="0.2">
      <c r="A89640" s="188" t="s">
        <v>90131</v>
      </c>
    </row>
    <row r="89641" spans="1:1" x14ac:dyDescent="0.2">
      <c r="A89641" s="188" t="s">
        <v>90132</v>
      </c>
    </row>
    <row r="89642" spans="1:1" x14ac:dyDescent="0.2">
      <c r="A89642" s="188" t="s">
        <v>90133</v>
      </c>
    </row>
    <row r="89643" spans="1:1" x14ac:dyDescent="0.2">
      <c r="A89643" s="188" t="s">
        <v>90134</v>
      </c>
    </row>
    <row r="89644" spans="1:1" x14ac:dyDescent="0.2">
      <c r="A89644" s="188" t="s">
        <v>90135</v>
      </c>
    </row>
    <row r="89645" spans="1:1" x14ac:dyDescent="0.2">
      <c r="A89645" s="188" t="s">
        <v>90136</v>
      </c>
    </row>
    <row r="89646" spans="1:1" x14ac:dyDescent="0.2">
      <c r="A89646" s="188" t="s">
        <v>90137</v>
      </c>
    </row>
    <row r="89647" spans="1:1" x14ac:dyDescent="0.2">
      <c r="A89647" s="188" t="s">
        <v>90138</v>
      </c>
    </row>
    <row r="89648" spans="1:1" x14ac:dyDescent="0.2">
      <c r="A89648" s="188" t="s">
        <v>90139</v>
      </c>
    </row>
    <row r="89649" spans="1:1" x14ac:dyDescent="0.2">
      <c r="A89649" s="188" t="s">
        <v>90140</v>
      </c>
    </row>
    <row r="89650" spans="1:1" x14ac:dyDescent="0.2">
      <c r="A89650" s="188" t="s">
        <v>90141</v>
      </c>
    </row>
    <row r="89651" spans="1:1" x14ac:dyDescent="0.2">
      <c r="A89651" s="188" t="s">
        <v>90142</v>
      </c>
    </row>
    <row r="89652" spans="1:1" x14ac:dyDescent="0.2">
      <c r="A89652" s="188" t="s">
        <v>90143</v>
      </c>
    </row>
    <row r="89653" spans="1:1" x14ac:dyDescent="0.2">
      <c r="A89653" s="188" t="s">
        <v>90144</v>
      </c>
    </row>
    <row r="89654" spans="1:1" x14ac:dyDescent="0.2">
      <c r="A89654" s="188" t="s">
        <v>90145</v>
      </c>
    </row>
    <row r="89655" spans="1:1" x14ac:dyDescent="0.2">
      <c r="A89655" s="188" t="s">
        <v>90146</v>
      </c>
    </row>
    <row r="89656" spans="1:1" x14ac:dyDescent="0.2">
      <c r="A89656" s="188" t="s">
        <v>90147</v>
      </c>
    </row>
    <row r="89657" spans="1:1" x14ac:dyDescent="0.2">
      <c r="A89657" s="188" t="s">
        <v>90148</v>
      </c>
    </row>
    <row r="89658" spans="1:1" x14ac:dyDescent="0.2">
      <c r="A89658" s="188" t="s">
        <v>90149</v>
      </c>
    </row>
    <row r="89659" spans="1:1" x14ac:dyDescent="0.2">
      <c r="A89659" s="188" t="s">
        <v>90150</v>
      </c>
    </row>
    <row r="89660" spans="1:1" x14ac:dyDescent="0.2">
      <c r="A89660" s="188" t="s">
        <v>90151</v>
      </c>
    </row>
    <row r="89661" spans="1:1" x14ac:dyDescent="0.2">
      <c r="A89661" s="188" t="s">
        <v>90152</v>
      </c>
    </row>
    <row r="89662" spans="1:1" x14ac:dyDescent="0.2">
      <c r="A89662" s="188" t="s">
        <v>90153</v>
      </c>
    </row>
    <row r="89663" spans="1:1" x14ac:dyDescent="0.2">
      <c r="A89663" s="188" t="s">
        <v>90154</v>
      </c>
    </row>
    <row r="89664" spans="1:1" x14ac:dyDescent="0.2">
      <c r="A89664" s="188" t="s">
        <v>90155</v>
      </c>
    </row>
    <row r="89665" spans="1:1" x14ac:dyDescent="0.2">
      <c r="A89665" s="188" t="s">
        <v>90156</v>
      </c>
    </row>
    <row r="89666" spans="1:1" x14ac:dyDescent="0.2">
      <c r="A89666" s="188" t="s">
        <v>90157</v>
      </c>
    </row>
    <row r="89667" spans="1:1" x14ac:dyDescent="0.2">
      <c r="A89667" s="188" t="s">
        <v>90158</v>
      </c>
    </row>
    <row r="89668" spans="1:1" x14ac:dyDescent="0.2">
      <c r="A89668" s="188" t="s">
        <v>90159</v>
      </c>
    </row>
    <row r="89669" spans="1:1" x14ac:dyDescent="0.2">
      <c r="A89669" s="188" t="s">
        <v>90160</v>
      </c>
    </row>
    <row r="89670" spans="1:1" x14ac:dyDescent="0.2">
      <c r="A89670" s="188" t="s">
        <v>90161</v>
      </c>
    </row>
    <row r="89671" spans="1:1" x14ac:dyDescent="0.2">
      <c r="A89671" s="188" t="s">
        <v>90162</v>
      </c>
    </row>
    <row r="89672" spans="1:1" x14ac:dyDescent="0.2">
      <c r="A89672" s="188" t="s">
        <v>90163</v>
      </c>
    </row>
    <row r="89673" spans="1:1" x14ac:dyDescent="0.2">
      <c r="A89673" s="188" t="s">
        <v>90164</v>
      </c>
    </row>
    <row r="89674" spans="1:1" x14ac:dyDescent="0.2">
      <c r="A89674" s="188" t="s">
        <v>90165</v>
      </c>
    </row>
    <row r="89675" spans="1:1" x14ac:dyDescent="0.2">
      <c r="A89675" s="188" t="s">
        <v>90166</v>
      </c>
    </row>
    <row r="89676" spans="1:1" x14ac:dyDescent="0.2">
      <c r="A89676" s="188" t="s">
        <v>90167</v>
      </c>
    </row>
    <row r="89677" spans="1:1" x14ac:dyDescent="0.2">
      <c r="A89677" s="188" t="s">
        <v>90168</v>
      </c>
    </row>
    <row r="89678" spans="1:1" x14ac:dyDescent="0.2">
      <c r="A89678" s="188" t="s">
        <v>90169</v>
      </c>
    </row>
    <row r="89679" spans="1:1" x14ac:dyDescent="0.2">
      <c r="A89679" s="188" t="s">
        <v>90170</v>
      </c>
    </row>
    <row r="89680" spans="1:1" x14ac:dyDescent="0.2">
      <c r="A89680" s="188" t="s">
        <v>90171</v>
      </c>
    </row>
    <row r="89681" spans="1:1" x14ac:dyDescent="0.2">
      <c r="A89681" s="188" t="s">
        <v>90172</v>
      </c>
    </row>
    <row r="89682" spans="1:1" x14ac:dyDescent="0.2">
      <c r="A89682" s="188" t="s">
        <v>90173</v>
      </c>
    </row>
    <row r="89683" spans="1:1" x14ac:dyDescent="0.2">
      <c r="A89683" s="188" t="s">
        <v>90174</v>
      </c>
    </row>
    <row r="89684" spans="1:1" x14ac:dyDescent="0.2">
      <c r="A89684" s="188" t="s">
        <v>90175</v>
      </c>
    </row>
    <row r="89685" spans="1:1" x14ac:dyDescent="0.2">
      <c r="A89685" s="188" t="s">
        <v>90176</v>
      </c>
    </row>
    <row r="89686" spans="1:1" x14ac:dyDescent="0.2">
      <c r="A89686" s="188" t="s">
        <v>90177</v>
      </c>
    </row>
    <row r="89687" spans="1:1" x14ac:dyDescent="0.2">
      <c r="A89687" s="188" t="s">
        <v>90178</v>
      </c>
    </row>
    <row r="89688" spans="1:1" x14ac:dyDescent="0.2">
      <c r="A89688" s="188" t="s">
        <v>90179</v>
      </c>
    </row>
    <row r="89689" spans="1:1" x14ac:dyDescent="0.2">
      <c r="A89689" s="188" t="s">
        <v>90180</v>
      </c>
    </row>
    <row r="89690" spans="1:1" x14ac:dyDescent="0.2">
      <c r="A89690" s="188" t="s">
        <v>90181</v>
      </c>
    </row>
    <row r="89691" spans="1:1" x14ac:dyDescent="0.2">
      <c r="A89691" s="188" t="s">
        <v>90182</v>
      </c>
    </row>
    <row r="89692" spans="1:1" x14ac:dyDescent="0.2">
      <c r="A89692" s="188" t="s">
        <v>90183</v>
      </c>
    </row>
    <row r="89693" spans="1:1" x14ac:dyDescent="0.2">
      <c r="A89693" s="188" t="s">
        <v>90184</v>
      </c>
    </row>
    <row r="89694" spans="1:1" x14ac:dyDescent="0.2">
      <c r="A89694" s="188" t="s">
        <v>90185</v>
      </c>
    </row>
    <row r="89695" spans="1:1" x14ac:dyDescent="0.2">
      <c r="A89695" s="188" t="s">
        <v>90186</v>
      </c>
    </row>
    <row r="89696" spans="1:1" x14ac:dyDescent="0.2">
      <c r="A89696" s="188" t="s">
        <v>90187</v>
      </c>
    </row>
    <row r="89697" spans="1:1" x14ac:dyDescent="0.2">
      <c r="A89697" s="188" t="s">
        <v>90188</v>
      </c>
    </row>
    <row r="89698" spans="1:1" x14ac:dyDescent="0.2">
      <c r="A89698" s="188" t="s">
        <v>90189</v>
      </c>
    </row>
    <row r="89699" spans="1:1" x14ac:dyDescent="0.2">
      <c r="A89699" s="188" t="s">
        <v>90190</v>
      </c>
    </row>
    <row r="89700" spans="1:1" x14ac:dyDescent="0.2">
      <c r="A89700" s="188" t="s">
        <v>90191</v>
      </c>
    </row>
    <row r="89701" spans="1:1" x14ac:dyDescent="0.2">
      <c r="A89701" s="188" t="s">
        <v>90192</v>
      </c>
    </row>
    <row r="89702" spans="1:1" x14ac:dyDescent="0.2">
      <c r="A89702" s="188" t="s">
        <v>90193</v>
      </c>
    </row>
    <row r="89703" spans="1:1" x14ac:dyDescent="0.2">
      <c r="A89703" s="188" t="s">
        <v>90194</v>
      </c>
    </row>
    <row r="89704" spans="1:1" x14ac:dyDescent="0.2">
      <c r="A89704" s="188" t="s">
        <v>90195</v>
      </c>
    </row>
    <row r="89705" spans="1:1" x14ac:dyDescent="0.2">
      <c r="A89705" s="188" t="s">
        <v>90196</v>
      </c>
    </row>
    <row r="89706" spans="1:1" x14ac:dyDescent="0.2">
      <c r="A89706" s="188" t="s">
        <v>90197</v>
      </c>
    </row>
    <row r="89707" spans="1:1" x14ac:dyDescent="0.2">
      <c r="A89707" s="188" t="s">
        <v>90198</v>
      </c>
    </row>
    <row r="89708" spans="1:1" x14ac:dyDescent="0.2">
      <c r="A89708" s="188" t="s">
        <v>90199</v>
      </c>
    </row>
    <row r="89709" spans="1:1" x14ac:dyDescent="0.2">
      <c r="A89709" s="188" t="s">
        <v>90200</v>
      </c>
    </row>
    <row r="89710" spans="1:1" x14ac:dyDescent="0.2">
      <c r="A89710" s="188" t="s">
        <v>90201</v>
      </c>
    </row>
    <row r="89711" spans="1:1" x14ac:dyDescent="0.2">
      <c r="A89711" s="188" t="s">
        <v>90202</v>
      </c>
    </row>
    <row r="89712" spans="1:1" x14ac:dyDescent="0.2">
      <c r="A89712" s="188" t="s">
        <v>90203</v>
      </c>
    </row>
    <row r="89713" spans="1:1" x14ac:dyDescent="0.2">
      <c r="A89713" s="188" t="s">
        <v>90204</v>
      </c>
    </row>
    <row r="89714" spans="1:1" x14ac:dyDescent="0.2">
      <c r="A89714" s="188" t="s">
        <v>90205</v>
      </c>
    </row>
    <row r="89715" spans="1:1" x14ac:dyDescent="0.2">
      <c r="A89715" s="188" t="s">
        <v>90206</v>
      </c>
    </row>
    <row r="89716" spans="1:1" x14ac:dyDescent="0.2">
      <c r="A89716" s="188" t="s">
        <v>90207</v>
      </c>
    </row>
    <row r="89717" spans="1:1" x14ac:dyDescent="0.2">
      <c r="A89717" s="188" t="s">
        <v>90208</v>
      </c>
    </row>
    <row r="89718" spans="1:1" x14ac:dyDescent="0.2">
      <c r="A89718" s="188" t="s">
        <v>90209</v>
      </c>
    </row>
    <row r="89719" spans="1:1" x14ac:dyDescent="0.2">
      <c r="A89719" s="188" t="s">
        <v>90210</v>
      </c>
    </row>
    <row r="89720" spans="1:1" x14ac:dyDescent="0.2">
      <c r="A89720" s="188" t="s">
        <v>90211</v>
      </c>
    </row>
    <row r="89721" spans="1:1" x14ac:dyDescent="0.2">
      <c r="A89721" s="188" t="s">
        <v>90212</v>
      </c>
    </row>
    <row r="89722" spans="1:1" x14ac:dyDescent="0.2">
      <c r="A89722" s="188" t="s">
        <v>90213</v>
      </c>
    </row>
    <row r="89723" spans="1:1" x14ac:dyDescent="0.2">
      <c r="A89723" s="188" t="s">
        <v>90214</v>
      </c>
    </row>
    <row r="89724" spans="1:1" x14ac:dyDescent="0.2">
      <c r="A89724" s="188" t="s">
        <v>90215</v>
      </c>
    </row>
    <row r="89725" spans="1:1" x14ac:dyDescent="0.2">
      <c r="A89725" s="188" t="s">
        <v>90216</v>
      </c>
    </row>
    <row r="89726" spans="1:1" x14ac:dyDescent="0.2">
      <c r="A89726" s="188" t="s">
        <v>90217</v>
      </c>
    </row>
    <row r="89727" spans="1:1" x14ac:dyDescent="0.2">
      <c r="A89727" s="188" t="s">
        <v>90218</v>
      </c>
    </row>
    <row r="89728" spans="1:1" x14ac:dyDescent="0.2">
      <c r="A89728" s="188" t="s">
        <v>90219</v>
      </c>
    </row>
    <row r="89729" spans="1:1" x14ac:dyDescent="0.2">
      <c r="A89729" s="188" t="s">
        <v>90220</v>
      </c>
    </row>
    <row r="89730" spans="1:1" x14ac:dyDescent="0.2">
      <c r="A89730" s="188" t="s">
        <v>90221</v>
      </c>
    </row>
    <row r="89731" spans="1:1" x14ac:dyDescent="0.2">
      <c r="A89731" s="188" t="s">
        <v>90222</v>
      </c>
    </row>
    <row r="89732" spans="1:1" x14ac:dyDescent="0.2">
      <c r="A89732" s="188" t="s">
        <v>90223</v>
      </c>
    </row>
    <row r="89733" spans="1:1" x14ac:dyDescent="0.2">
      <c r="A89733" s="188" t="s">
        <v>90224</v>
      </c>
    </row>
    <row r="89734" spans="1:1" x14ac:dyDescent="0.2">
      <c r="A89734" s="188" t="s">
        <v>90225</v>
      </c>
    </row>
    <row r="89735" spans="1:1" x14ac:dyDescent="0.2">
      <c r="A89735" s="188" t="s">
        <v>90226</v>
      </c>
    </row>
    <row r="89736" spans="1:1" x14ac:dyDescent="0.2">
      <c r="A89736" s="188" t="s">
        <v>90227</v>
      </c>
    </row>
    <row r="89737" spans="1:1" x14ac:dyDescent="0.2">
      <c r="A89737" s="188" t="s">
        <v>90228</v>
      </c>
    </row>
    <row r="89738" spans="1:1" x14ac:dyDescent="0.2">
      <c r="A89738" s="188" t="s">
        <v>90229</v>
      </c>
    </row>
    <row r="89739" spans="1:1" x14ac:dyDescent="0.2">
      <c r="A89739" s="188" t="s">
        <v>90230</v>
      </c>
    </row>
    <row r="89740" spans="1:1" x14ac:dyDescent="0.2">
      <c r="A89740" s="188" t="s">
        <v>90231</v>
      </c>
    </row>
    <row r="89741" spans="1:1" x14ac:dyDescent="0.2">
      <c r="A89741" s="188" t="s">
        <v>90232</v>
      </c>
    </row>
    <row r="89742" spans="1:1" x14ac:dyDescent="0.2">
      <c r="A89742" s="188" t="s">
        <v>90233</v>
      </c>
    </row>
    <row r="89743" spans="1:1" x14ac:dyDescent="0.2">
      <c r="A89743" s="188" t="s">
        <v>90234</v>
      </c>
    </row>
    <row r="89744" spans="1:1" x14ac:dyDescent="0.2">
      <c r="A89744" s="188" t="s">
        <v>90235</v>
      </c>
    </row>
    <row r="89745" spans="1:1" x14ac:dyDescent="0.2">
      <c r="A89745" s="188" t="s">
        <v>90236</v>
      </c>
    </row>
    <row r="89746" spans="1:1" x14ac:dyDescent="0.2">
      <c r="A89746" s="188" t="s">
        <v>90237</v>
      </c>
    </row>
    <row r="89747" spans="1:1" x14ac:dyDescent="0.2">
      <c r="A89747" s="188" t="s">
        <v>90238</v>
      </c>
    </row>
    <row r="89748" spans="1:1" x14ac:dyDescent="0.2">
      <c r="A89748" s="188" t="s">
        <v>90239</v>
      </c>
    </row>
    <row r="89749" spans="1:1" x14ac:dyDescent="0.2">
      <c r="A89749" s="188" t="s">
        <v>90240</v>
      </c>
    </row>
    <row r="89750" spans="1:1" x14ac:dyDescent="0.2">
      <c r="A89750" s="188" t="s">
        <v>90241</v>
      </c>
    </row>
    <row r="89751" spans="1:1" x14ac:dyDescent="0.2">
      <c r="A89751" s="188" t="s">
        <v>90242</v>
      </c>
    </row>
    <row r="89752" spans="1:1" x14ac:dyDescent="0.2">
      <c r="A89752" s="188" t="s">
        <v>90243</v>
      </c>
    </row>
    <row r="89753" spans="1:1" x14ac:dyDescent="0.2">
      <c r="A89753" s="188" t="s">
        <v>90244</v>
      </c>
    </row>
    <row r="89754" spans="1:1" x14ac:dyDescent="0.2">
      <c r="A89754" s="188" t="s">
        <v>90245</v>
      </c>
    </row>
    <row r="89755" spans="1:1" x14ac:dyDescent="0.2">
      <c r="A89755" s="188" t="s">
        <v>90246</v>
      </c>
    </row>
    <row r="89756" spans="1:1" x14ac:dyDescent="0.2">
      <c r="A89756" s="188" t="s">
        <v>90247</v>
      </c>
    </row>
    <row r="89757" spans="1:1" x14ac:dyDescent="0.2">
      <c r="A89757" s="188" t="s">
        <v>90248</v>
      </c>
    </row>
    <row r="89758" spans="1:1" x14ac:dyDescent="0.2">
      <c r="A89758" s="188" t="s">
        <v>90249</v>
      </c>
    </row>
    <row r="89759" spans="1:1" x14ac:dyDescent="0.2">
      <c r="A89759" s="188" t="s">
        <v>90250</v>
      </c>
    </row>
    <row r="89760" spans="1:1" x14ac:dyDescent="0.2">
      <c r="A89760" s="188" t="s">
        <v>90251</v>
      </c>
    </row>
    <row r="89761" spans="1:1" x14ac:dyDescent="0.2">
      <c r="A89761" s="188" t="s">
        <v>90252</v>
      </c>
    </row>
    <row r="89762" spans="1:1" x14ac:dyDescent="0.2">
      <c r="A89762" s="188" t="s">
        <v>90253</v>
      </c>
    </row>
    <row r="89763" spans="1:1" x14ac:dyDescent="0.2">
      <c r="A89763" s="188" t="s">
        <v>90254</v>
      </c>
    </row>
    <row r="89764" spans="1:1" x14ac:dyDescent="0.2">
      <c r="A89764" s="188" t="s">
        <v>90255</v>
      </c>
    </row>
    <row r="89765" spans="1:1" x14ac:dyDescent="0.2">
      <c r="A89765" s="188" t="s">
        <v>90256</v>
      </c>
    </row>
    <row r="89766" spans="1:1" x14ac:dyDescent="0.2">
      <c r="A89766" s="188" t="s">
        <v>90257</v>
      </c>
    </row>
    <row r="89767" spans="1:1" x14ac:dyDescent="0.2">
      <c r="A89767" s="188" t="s">
        <v>90258</v>
      </c>
    </row>
    <row r="89768" spans="1:1" x14ac:dyDescent="0.2">
      <c r="A89768" s="188" t="s">
        <v>90259</v>
      </c>
    </row>
    <row r="89769" spans="1:1" x14ac:dyDescent="0.2">
      <c r="A89769" s="188" t="s">
        <v>90260</v>
      </c>
    </row>
    <row r="89770" spans="1:1" x14ac:dyDescent="0.2">
      <c r="A89770" s="188" t="s">
        <v>90261</v>
      </c>
    </row>
    <row r="89771" spans="1:1" x14ac:dyDescent="0.2">
      <c r="A89771" s="188" t="s">
        <v>90262</v>
      </c>
    </row>
    <row r="89772" spans="1:1" x14ac:dyDescent="0.2">
      <c r="A89772" s="188" t="s">
        <v>90263</v>
      </c>
    </row>
    <row r="89773" spans="1:1" x14ac:dyDescent="0.2">
      <c r="A89773" s="188" t="s">
        <v>90264</v>
      </c>
    </row>
    <row r="89774" spans="1:1" x14ac:dyDescent="0.2">
      <c r="A89774" s="188" t="s">
        <v>90265</v>
      </c>
    </row>
    <row r="89775" spans="1:1" x14ac:dyDescent="0.2">
      <c r="A89775" s="188" t="s">
        <v>90266</v>
      </c>
    </row>
    <row r="89776" spans="1:1" x14ac:dyDescent="0.2">
      <c r="A89776" s="188" t="s">
        <v>90267</v>
      </c>
    </row>
    <row r="89777" spans="1:1" x14ac:dyDescent="0.2">
      <c r="A89777" s="188" t="s">
        <v>90268</v>
      </c>
    </row>
    <row r="89778" spans="1:1" x14ac:dyDescent="0.2">
      <c r="A89778" s="188" t="s">
        <v>90269</v>
      </c>
    </row>
    <row r="89779" spans="1:1" x14ac:dyDescent="0.2">
      <c r="A89779" s="188" t="s">
        <v>90270</v>
      </c>
    </row>
    <row r="89780" spans="1:1" x14ac:dyDescent="0.2">
      <c r="A89780" s="188" t="s">
        <v>90271</v>
      </c>
    </row>
    <row r="89781" spans="1:1" x14ac:dyDescent="0.2">
      <c r="A89781" s="188" t="s">
        <v>90272</v>
      </c>
    </row>
    <row r="89782" spans="1:1" x14ac:dyDescent="0.2">
      <c r="A89782" s="188" t="s">
        <v>90273</v>
      </c>
    </row>
    <row r="89783" spans="1:1" x14ac:dyDescent="0.2">
      <c r="A89783" s="188" t="s">
        <v>90274</v>
      </c>
    </row>
    <row r="89784" spans="1:1" x14ac:dyDescent="0.2">
      <c r="A89784" s="188" t="s">
        <v>90275</v>
      </c>
    </row>
    <row r="89785" spans="1:1" x14ac:dyDescent="0.2">
      <c r="A89785" s="188" t="s">
        <v>90276</v>
      </c>
    </row>
    <row r="89786" spans="1:1" x14ac:dyDescent="0.2">
      <c r="A89786" s="188" t="s">
        <v>90277</v>
      </c>
    </row>
    <row r="89787" spans="1:1" x14ac:dyDescent="0.2">
      <c r="A89787" s="188" t="s">
        <v>90278</v>
      </c>
    </row>
    <row r="89788" spans="1:1" x14ac:dyDescent="0.2">
      <c r="A89788" s="188" t="s">
        <v>90279</v>
      </c>
    </row>
    <row r="89789" spans="1:1" x14ac:dyDescent="0.2">
      <c r="A89789" s="188" t="s">
        <v>90280</v>
      </c>
    </row>
    <row r="89790" spans="1:1" x14ac:dyDescent="0.2">
      <c r="A89790" s="188" t="s">
        <v>90281</v>
      </c>
    </row>
    <row r="89791" spans="1:1" x14ac:dyDescent="0.2">
      <c r="A89791" s="188" t="s">
        <v>90282</v>
      </c>
    </row>
    <row r="89792" spans="1:1" x14ac:dyDescent="0.2">
      <c r="A89792" s="188" t="s">
        <v>90283</v>
      </c>
    </row>
    <row r="89793" spans="1:1" x14ac:dyDescent="0.2">
      <c r="A89793" s="188" t="s">
        <v>90284</v>
      </c>
    </row>
    <row r="89794" spans="1:1" x14ac:dyDescent="0.2">
      <c r="A89794" s="188" t="s">
        <v>90285</v>
      </c>
    </row>
    <row r="89795" spans="1:1" x14ac:dyDescent="0.2">
      <c r="A89795" s="188" t="s">
        <v>90286</v>
      </c>
    </row>
    <row r="89796" spans="1:1" x14ac:dyDescent="0.2">
      <c r="A89796" s="188" t="s">
        <v>90287</v>
      </c>
    </row>
    <row r="89797" spans="1:1" x14ac:dyDescent="0.2">
      <c r="A89797" s="188" t="s">
        <v>90288</v>
      </c>
    </row>
    <row r="89798" spans="1:1" x14ac:dyDescent="0.2">
      <c r="A89798" s="188" t="s">
        <v>90289</v>
      </c>
    </row>
    <row r="89799" spans="1:1" x14ac:dyDescent="0.2">
      <c r="A89799" s="188" t="s">
        <v>90290</v>
      </c>
    </row>
    <row r="89800" spans="1:1" x14ac:dyDescent="0.2">
      <c r="A89800" s="188" t="s">
        <v>90291</v>
      </c>
    </row>
    <row r="89801" spans="1:1" x14ac:dyDescent="0.2">
      <c r="A89801" s="188" t="s">
        <v>90292</v>
      </c>
    </row>
    <row r="89802" spans="1:1" x14ac:dyDescent="0.2">
      <c r="A89802" s="188" t="s">
        <v>90293</v>
      </c>
    </row>
    <row r="89803" spans="1:1" x14ac:dyDescent="0.2">
      <c r="A89803" s="188" t="s">
        <v>90294</v>
      </c>
    </row>
    <row r="89804" spans="1:1" x14ac:dyDescent="0.2">
      <c r="A89804" s="188" t="s">
        <v>90295</v>
      </c>
    </row>
    <row r="89805" spans="1:1" x14ac:dyDescent="0.2">
      <c r="A89805" s="188" t="s">
        <v>90296</v>
      </c>
    </row>
    <row r="89806" spans="1:1" x14ac:dyDescent="0.2">
      <c r="A89806" s="188" t="s">
        <v>90297</v>
      </c>
    </row>
    <row r="89807" spans="1:1" x14ac:dyDescent="0.2">
      <c r="A89807" s="188" t="s">
        <v>90298</v>
      </c>
    </row>
    <row r="89808" spans="1:1" x14ac:dyDescent="0.2">
      <c r="A89808" s="188" t="s">
        <v>90299</v>
      </c>
    </row>
    <row r="89809" spans="1:1" x14ac:dyDescent="0.2">
      <c r="A89809" s="188" t="s">
        <v>90300</v>
      </c>
    </row>
    <row r="89810" spans="1:1" x14ac:dyDescent="0.2">
      <c r="A89810" s="188" t="s">
        <v>90301</v>
      </c>
    </row>
    <row r="89811" spans="1:1" x14ac:dyDescent="0.2">
      <c r="A89811" s="188" t="s">
        <v>90302</v>
      </c>
    </row>
    <row r="89812" spans="1:1" x14ac:dyDescent="0.2">
      <c r="A89812" s="188" t="s">
        <v>90303</v>
      </c>
    </row>
    <row r="89813" spans="1:1" x14ac:dyDescent="0.2">
      <c r="A89813" s="188" t="s">
        <v>90304</v>
      </c>
    </row>
    <row r="89814" spans="1:1" x14ac:dyDescent="0.2">
      <c r="A89814" s="188" t="s">
        <v>90305</v>
      </c>
    </row>
    <row r="89815" spans="1:1" x14ac:dyDescent="0.2">
      <c r="A89815" s="188" t="s">
        <v>90306</v>
      </c>
    </row>
    <row r="89816" spans="1:1" x14ac:dyDescent="0.2">
      <c r="A89816" s="188" t="s">
        <v>90307</v>
      </c>
    </row>
    <row r="89817" spans="1:1" x14ac:dyDescent="0.2">
      <c r="A89817" s="188" t="s">
        <v>90308</v>
      </c>
    </row>
    <row r="89818" spans="1:1" x14ac:dyDescent="0.2">
      <c r="A89818" s="188" t="s">
        <v>90309</v>
      </c>
    </row>
    <row r="89819" spans="1:1" x14ac:dyDescent="0.2">
      <c r="A89819" s="188" t="s">
        <v>90310</v>
      </c>
    </row>
    <row r="89820" spans="1:1" x14ac:dyDescent="0.2">
      <c r="A89820" s="188" t="s">
        <v>90311</v>
      </c>
    </row>
    <row r="89821" spans="1:1" x14ac:dyDescent="0.2">
      <c r="A89821" s="188" t="s">
        <v>90312</v>
      </c>
    </row>
    <row r="89822" spans="1:1" x14ac:dyDescent="0.2">
      <c r="A89822" s="188" t="s">
        <v>90313</v>
      </c>
    </row>
    <row r="89823" spans="1:1" x14ac:dyDescent="0.2">
      <c r="A89823" s="188" t="s">
        <v>90314</v>
      </c>
    </row>
    <row r="89824" spans="1:1" x14ac:dyDescent="0.2">
      <c r="A89824" s="188" t="s">
        <v>90315</v>
      </c>
    </row>
    <row r="89825" spans="1:1" x14ac:dyDescent="0.2">
      <c r="A89825" s="188" t="s">
        <v>90316</v>
      </c>
    </row>
    <row r="89826" spans="1:1" x14ac:dyDescent="0.2">
      <c r="A89826" s="188" t="s">
        <v>90317</v>
      </c>
    </row>
    <row r="89827" spans="1:1" x14ac:dyDescent="0.2">
      <c r="A89827" s="188" t="s">
        <v>90318</v>
      </c>
    </row>
    <row r="89828" spans="1:1" x14ac:dyDescent="0.2">
      <c r="A89828" s="188" t="s">
        <v>90319</v>
      </c>
    </row>
    <row r="89829" spans="1:1" x14ac:dyDescent="0.2">
      <c r="A89829" s="188" t="s">
        <v>90320</v>
      </c>
    </row>
    <row r="89830" spans="1:1" x14ac:dyDescent="0.2">
      <c r="A89830" s="188" t="s">
        <v>90321</v>
      </c>
    </row>
    <row r="89831" spans="1:1" x14ac:dyDescent="0.2">
      <c r="A89831" s="188" t="s">
        <v>90322</v>
      </c>
    </row>
    <row r="89832" spans="1:1" x14ac:dyDescent="0.2">
      <c r="A89832" s="188" t="s">
        <v>90323</v>
      </c>
    </row>
    <row r="89833" spans="1:1" x14ac:dyDescent="0.2">
      <c r="A89833" s="188" t="s">
        <v>90324</v>
      </c>
    </row>
    <row r="89834" spans="1:1" x14ac:dyDescent="0.2">
      <c r="A89834" s="188" t="s">
        <v>90325</v>
      </c>
    </row>
    <row r="89835" spans="1:1" x14ac:dyDescent="0.2">
      <c r="A89835" s="188" t="s">
        <v>90326</v>
      </c>
    </row>
    <row r="89836" spans="1:1" x14ac:dyDescent="0.2">
      <c r="A89836" s="188" t="s">
        <v>90327</v>
      </c>
    </row>
    <row r="89837" spans="1:1" x14ac:dyDescent="0.2">
      <c r="A89837" s="188" t="s">
        <v>90328</v>
      </c>
    </row>
    <row r="89838" spans="1:1" x14ac:dyDescent="0.2">
      <c r="A89838" s="188" t="s">
        <v>90329</v>
      </c>
    </row>
    <row r="89839" spans="1:1" x14ac:dyDescent="0.2">
      <c r="A89839" s="188" t="s">
        <v>90330</v>
      </c>
    </row>
    <row r="89840" spans="1:1" x14ac:dyDescent="0.2">
      <c r="A89840" s="188" t="s">
        <v>90331</v>
      </c>
    </row>
    <row r="89841" spans="1:1" x14ac:dyDescent="0.2">
      <c r="A89841" s="188" t="s">
        <v>90332</v>
      </c>
    </row>
    <row r="89842" spans="1:1" x14ac:dyDescent="0.2">
      <c r="A89842" s="188" t="s">
        <v>90333</v>
      </c>
    </row>
    <row r="89843" spans="1:1" x14ac:dyDescent="0.2">
      <c r="A89843" s="188" t="s">
        <v>90334</v>
      </c>
    </row>
    <row r="89844" spans="1:1" x14ac:dyDescent="0.2">
      <c r="A89844" s="188" t="s">
        <v>90335</v>
      </c>
    </row>
    <row r="89845" spans="1:1" x14ac:dyDescent="0.2">
      <c r="A89845" s="188" t="s">
        <v>90336</v>
      </c>
    </row>
    <row r="89846" spans="1:1" x14ac:dyDescent="0.2">
      <c r="A89846" s="188" t="s">
        <v>90337</v>
      </c>
    </row>
    <row r="89847" spans="1:1" x14ac:dyDescent="0.2">
      <c r="A89847" s="188" t="s">
        <v>90338</v>
      </c>
    </row>
    <row r="89848" spans="1:1" x14ac:dyDescent="0.2">
      <c r="A89848" s="188" t="s">
        <v>90339</v>
      </c>
    </row>
    <row r="89849" spans="1:1" x14ac:dyDescent="0.2">
      <c r="A89849" s="188" t="s">
        <v>90340</v>
      </c>
    </row>
    <row r="89850" spans="1:1" x14ac:dyDescent="0.2">
      <c r="A89850" s="188" t="s">
        <v>90341</v>
      </c>
    </row>
    <row r="89851" spans="1:1" x14ac:dyDescent="0.2">
      <c r="A89851" s="188" t="s">
        <v>90342</v>
      </c>
    </row>
    <row r="89852" spans="1:1" x14ac:dyDescent="0.2">
      <c r="A89852" s="188" t="s">
        <v>90343</v>
      </c>
    </row>
    <row r="89853" spans="1:1" x14ac:dyDescent="0.2">
      <c r="A89853" s="188" t="s">
        <v>90344</v>
      </c>
    </row>
    <row r="89854" spans="1:1" x14ac:dyDescent="0.2">
      <c r="A89854" s="188" t="s">
        <v>90345</v>
      </c>
    </row>
    <row r="89855" spans="1:1" x14ac:dyDescent="0.2">
      <c r="A89855" s="188" t="s">
        <v>90346</v>
      </c>
    </row>
    <row r="89856" spans="1:1" x14ac:dyDescent="0.2">
      <c r="A89856" s="188" t="s">
        <v>90347</v>
      </c>
    </row>
    <row r="89857" spans="1:1" x14ac:dyDescent="0.2">
      <c r="A89857" s="188" t="s">
        <v>90348</v>
      </c>
    </row>
    <row r="89858" spans="1:1" x14ac:dyDescent="0.2">
      <c r="A89858" s="188" t="s">
        <v>90349</v>
      </c>
    </row>
    <row r="89859" spans="1:1" x14ac:dyDescent="0.2">
      <c r="A89859" s="188" t="s">
        <v>90350</v>
      </c>
    </row>
    <row r="89860" spans="1:1" x14ac:dyDescent="0.2">
      <c r="A89860" s="188" t="s">
        <v>90351</v>
      </c>
    </row>
    <row r="89861" spans="1:1" x14ac:dyDescent="0.2">
      <c r="A89861" s="188" t="s">
        <v>90352</v>
      </c>
    </row>
    <row r="89862" spans="1:1" x14ac:dyDescent="0.2">
      <c r="A89862" s="188" t="s">
        <v>90353</v>
      </c>
    </row>
    <row r="89863" spans="1:1" x14ac:dyDescent="0.2">
      <c r="A89863" s="188" t="s">
        <v>90354</v>
      </c>
    </row>
    <row r="89864" spans="1:1" x14ac:dyDescent="0.2">
      <c r="A89864" s="188" t="s">
        <v>90355</v>
      </c>
    </row>
    <row r="89865" spans="1:1" x14ac:dyDescent="0.2">
      <c r="A89865" s="188" t="s">
        <v>90356</v>
      </c>
    </row>
    <row r="89866" spans="1:1" x14ac:dyDescent="0.2">
      <c r="A89866" s="188" t="s">
        <v>90357</v>
      </c>
    </row>
    <row r="89867" spans="1:1" x14ac:dyDescent="0.2">
      <c r="A89867" s="188" t="s">
        <v>90358</v>
      </c>
    </row>
    <row r="89868" spans="1:1" x14ac:dyDescent="0.2">
      <c r="A89868" s="188" t="s">
        <v>90359</v>
      </c>
    </row>
    <row r="89869" spans="1:1" x14ac:dyDescent="0.2">
      <c r="A89869" s="188" t="s">
        <v>90360</v>
      </c>
    </row>
    <row r="89870" spans="1:1" x14ac:dyDescent="0.2">
      <c r="A89870" s="188" t="s">
        <v>90361</v>
      </c>
    </row>
    <row r="89871" spans="1:1" x14ac:dyDescent="0.2">
      <c r="A89871" s="188" t="s">
        <v>90362</v>
      </c>
    </row>
    <row r="89872" spans="1:1" x14ac:dyDescent="0.2">
      <c r="A89872" s="188" t="s">
        <v>90363</v>
      </c>
    </row>
    <row r="89873" spans="1:1" x14ac:dyDescent="0.2">
      <c r="A89873" s="188" t="s">
        <v>90364</v>
      </c>
    </row>
    <row r="89874" spans="1:1" x14ac:dyDescent="0.2">
      <c r="A89874" s="188" t="s">
        <v>90365</v>
      </c>
    </row>
    <row r="89875" spans="1:1" x14ac:dyDescent="0.2">
      <c r="A89875" s="188" t="s">
        <v>90366</v>
      </c>
    </row>
    <row r="89876" spans="1:1" x14ac:dyDescent="0.2">
      <c r="A89876" s="188" t="s">
        <v>90367</v>
      </c>
    </row>
    <row r="89877" spans="1:1" x14ac:dyDescent="0.2">
      <c r="A89877" s="188" t="s">
        <v>90368</v>
      </c>
    </row>
    <row r="89878" spans="1:1" x14ac:dyDescent="0.2">
      <c r="A89878" s="188" t="s">
        <v>90369</v>
      </c>
    </row>
    <row r="89879" spans="1:1" x14ac:dyDescent="0.2">
      <c r="A89879" s="188" t="s">
        <v>90370</v>
      </c>
    </row>
    <row r="89880" spans="1:1" x14ac:dyDescent="0.2">
      <c r="A89880" s="188" t="s">
        <v>90371</v>
      </c>
    </row>
    <row r="89881" spans="1:1" x14ac:dyDescent="0.2">
      <c r="A89881" s="188" t="s">
        <v>90372</v>
      </c>
    </row>
    <row r="89882" spans="1:1" x14ac:dyDescent="0.2">
      <c r="A89882" s="188" t="s">
        <v>90373</v>
      </c>
    </row>
    <row r="89883" spans="1:1" x14ac:dyDescent="0.2">
      <c r="A89883" s="188" t="s">
        <v>90374</v>
      </c>
    </row>
    <row r="89884" spans="1:1" x14ac:dyDescent="0.2">
      <c r="A89884" s="188" t="s">
        <v>90375</v>
      </c>
    </row>
    <row r="89885" spans="1:1" x14ac:dyDescent="0.2">
      <c r="A89885" s="188" t="s">
        <v>90376</v>
      </c>
    </row>
    <row r="89886" spans="1:1" x14ac:dyDescent="0.2">
      <c r="A89886" s="188" t="s">
        <v>90377</v>
      </c>
    </row>
    <row r="89887" spans="1:1" x14ac:dyDescent="0.2">
      <c r="A89887" s="188" t="s">
        <v>90378</v>
      </c>
    </row>
    <row r="89888" spans="1:1" x14ac:dyDescent="0.2">
      <c r="A89888" s="188" t="s">
        <v>90379</v>
      </c>
    </row>
    <row r="89889" spans="1:1" x14ac:dyDescent="0.2">
      <c r="A89889" s="188" t="s">
        <v>90380</v>
      </c>
    </row>
    <row r="89890" spans="1:1" x14ac:dyDescent="0.2">
      <c r="A89890" s="188" t="s">
        <v>90381</v>
      </c>
    </row>
    <row r="89891" spans="1:1" x14ac:dyDescent="0.2">
      <c r="A89891" s="188" t="s">
        <v>90382</v>
      </c>
    </row>
    <row r="89892" spans="1:1" x14ac:dyDescent="0.2">
      <c r="A89892" s="188" t="s">
        <v>90383</v>
      </c>
    </row>
    <row r="89893" spans="1:1" x14ac:dyDescent="0.2">
      <c r="A89893" s="188" t="s">
        <v>90384</v>
      </c>
    </row>
    <row r="89894" spans="1:1" x14ac:dyDescent="0.2">
      <c r="A89894" s="188" t="s">
        <v>90385</v>
      </c>
    </row>
    <row r="89895" spans="1:1" x14ac:dyDescent="0.2">
      <c r="A89895" s="188" t="s">
        <v>90386</v>
      </c>
    </row>
    <row r="89896" spans="1:1" x14ac:dyDescent="0.2">
      <c r="A89896" s="188" t="s">
        <v>90387</v>
      </c>
    </row>
    <row r="89897" spans="1:1" x14ac:dyDescent="0.2">
      <c r="A89897" s="188" t="s">
        <v>90388</v>
      </c>
    </row>
    <row r="89898" spans="1:1" x14ac:dyDescent="0.2">
      <c r="A89898" s="188" t="s">
        <v>90389</v>
      </c>
    </row>
    <row r="89899" spans="1:1" x14ac:dyDescent="0.2">
      <c r="A89899" s="188" t="s">
        <v>90390</v>
      </c>
    </row>
    <row r="89900" spans="1:1" x14ac:dyDescent="0.2">
      <c r="A89900" s="188" t="s">
        <v>90391</v>
      </c>
    </row>
    <row r="89901" spans="1:1" x14ac:dyDescent="0.2">
      <c r="A89901" s="188" t="s">
        <v>90392</v>
      </c>
    </row>
    <row r="89902" spans="1:1" x14ac:dyDescent="0.2">
      <c r="A89902" s="188" t="s">
        <v>90393</v>
      </c>
    </row>
    <row r="89903" spans="1:1" x14ac:dyDescent="0.2">
      <c r="A89903" s="188" t="s">
        <v>90394</v>
      </c>
    </row>
    <row r="89904" spans="1:1" x14ac:dyDescent="0.2">
      <c r="A89904" s="188" t="s">
        <v>90395</v>
      </c>
    </row>
    <row r="89905" spans="1:1" x14ac:dyDescent="0.2">
      <c r="A89905" s="188" t="s">
        <v>90396</v>
      </c>
    </row>
    <row r="89906" spans="1:1" x14ac:dyDescent="0.2">
      <c r="A89906" s="188" t="s">
        <v>90397</v>
      </c>
    </row>
    <row r="89907" spans="1:1" x14ac:dyDescent="0.2">
      <c r="A89907" s="188" t="s">
        <v>90398</v>
      </c>
    </row>
    <row r="89908" spans="1:1" x14ac:dyDescent="0.2">
      <c r="A89908" s="188" t="s">
        <v>90399</v>
      </c>
    </row>
    <row r="89909" spans="1:1" x14ac:dyDescent="0.2">
      <c r="A89909" s="188" t="s">
        <v>90400</v>
      </c>
    </row>
    <row r="89910" spans="1:1" x14ac:dyDescent="0.2">
      <c r="A89910" s="188" t="s">
        <v>90401</v>
      </c>
    </row>
    <row r="89911" spans="1:1" x14ac:dyDescent="0.2">
      <c r="A89911" s="188" t="s">
        <v>90402</v>
      </c>
    </row>
    <row r="89912" spans="1:1" x14ac:dyDescent="0.2">
      <c r="A89912" s="188" t="s">
        <v>90403</v>
      </c>
    </row>
    <row r="89913" spans="1:1" x14ac:dyDescent="0.2">
      <c r="A89913" s="188" t="s">
        <v>90404</v>
      </c>
    </row>
    <row r="89914" spans="1:1" x14ac:dyDescent="0.2">
      <c r="A89914" s="188" t="s">
        <v>90405</v>
      </c>
    </row>
    <row r="89915" spans="1:1" x14ac:dyDescent="0.2">
      <c r="A89915" s="188" t="s">
        <v>90406</v>
      </c>
    </row>
    <row r="89916" spans="1:1" x14ac:dyDescent="0.2">
      <c r="A89916" s="188" t="s">
        <v>90407</v>
      </c>
    </row>
    <row r="89917" spans="1:1" x14ac:dyDescent="0.2">
      <c r="A89917" s="188" t="s">
        <v>90408</v>
      </c>
    </row>
    <row r="89918" spans="1:1" x14ac:dyDescent="0.2">
      <c r="A89918" s="188" t="s">
        <v>90409</v>
      </c>
    </row>
    <row r="89919" spans="1:1" x14ac:dyDescent="0.2">
      <c r="A89919" s="188" t="s">
        <v>90410</v>
      </c>
    </row>
    <row r="89920" spans="1:1" x14ac:dyDescent="0.2">
      <c r="A89920" s="188" t="s">
        <v>90411</v>
      </c>
    </row>
    <row r="89921" spans="1:1" x14ac:dyDescent="0.2">
      <c r="A89921" s="188" t="s">
        <v>90412</v>
      </c>
    </row>
    <row r="89922" spans="1:1" x14ac:dyDescent="0.2">
      <c r="A89922" s="188" t="s">
        <v>90413</v>
      </c>
    </row>
    <row r="89923" spans="1:1" x14ac:dyDescent="0.2">
      <c r="A89923" s="188" t="s">
        <v>90414</v>
      </c>
    </row>
    <row r="89924" spans="1:1" x14ac:dyDescent="0.2">
      <c r="A89924" s="188" t="s">
        <v>90415</v>
      </c>
    </row>
    <row r="89925" spans="1:1" x14ac:dyDescent="0.2">
      <c r="A89925" s="188" t="s">
        <v>90416</v>
      </c>
    </row>
    <row r="89926" spans="1:1" x14ac:dyDescent="0.2">
      <c r="A89926" s="188" t="s">
        <v>90417</v>
      </c>
    </row>
    <row r="89927" spans="1:1" x14ac:dyDescent="0.2">
      <c r="A89927" s="188" t="s">
        <v>90418</v>
      </c>
    </row>
    <row r="89928" spans="1:1" x14ac:dyDescent="0.2">
      <c r="A89928" s="188" t="s">
        <v>90419</v>
      </c>
    </row>
    <row r="89929" spans="1:1" x14ac:dyDescent="0.2">
      <c r="A89929" s="188" t="s">
        <v>90420</v>
      </c>
    </row>
    <row r="89930" spans="1:1" x14ac:dyDescent="0.2">
      <c r="A89930" s="188" t="s">
        <v>90421</v>
      </c>
    </row>
    <row r="89931" spans="1:1" x14ac:dyDescent="0.2">
      <c r="A89931" s="188" t="s">
        <v>90422</v>
      </c>
    </row>
    <row r="89932" spans="1:1" x14ac:dyDescent="0.2">
      <c r="A89932" s="188" t="s">
        <v>90423</v>
      </c>
    </row>
    <row r="89933" spans="1:1" x14ac:dyDescent="0.2">
      <c r="A89933" s="188" t="s">
        <v>90424</v>
      </c>
    </row>
    <row r="89934" spans="1:1" x14ac:dyDescent="0.2">
      <c r="A89934" s="188" t="s">
        <v>90425</v>
      </c>
    </row>
    <row r="89935" spans="1:1" x14ac:dyDescent="0.2">
      <c r="A89935" s="188" t="s">
        <v>90426</v>
      </c>
    </row>
    <row r="89936" spans="1:1" x14ac:dyDescent="0.2">
      <c r="A89936" s="188" t="s">
        <v>90427</v>
      </c>
    </row>
    <row r="89937" spans="1:1" x14ac:dyDescent="0.2">
      <c r="A89937" s="188" t="s">
        <v>90428</v>
      </c>
    </row>
    <row r="89938" spans="1:1" x14ac:dyDescent="0.2">
      <c r="A89938" s="188" t="s">
        <v>90429</v>
      </c>
    </row>
    <row r="89939" spans="1:1" x14ac:dyDescent="0.2">
      <c r="A89939" s="188" t="s">
        <v>90430</v>
      </c>
    </row>
    <row r="89940" spans="1:1" x14ac:dyDescent="0.2">
      <c r="A89940" s="188" t="s">
        <v>90431</v>
      </c>
    </row>
    <row r="89941" spans="1:1" x14ac:dyDescent="0.2">
      <c r="A89941" s="188" t="s">
        <v>90432</v>
      </c>
    </row>
    <row r="89942" spans="1:1" x14ac:dyDescent="0.2">
      <c r="A89942" s="188" t="s">
        <v>90433</v>
      </c>
    </row>
    <row r="89943" spans="1:1" x14ac:dyDescent="0.2">
      <c r="A89943" s="188" t="s">
        <v>90434</v>
      </c>
    </row>
    <row r="89944" spans="1:1" x14ac:dyDescent="0.2">
      <c r="A89944" s="188" t="s">
        <v>90435</v>
      </c>
    </row>
    <row r="89945" spans="1:1" x14ac:dyDescent="0.2">
      <c r="A89945" s="188" t="s">
        <v>90436</v>
      </c>
    </row>
    <row r="89946" spans="1:1" x14ac:dyDescent="0.2">
      <c r="A89946" s="188" t="s">
        <v>90437</v>
      </c>
    </row>
    <row r="89947" spans="1:1" x14ac:dyDescent="0.2">
      <c r="A89947" s="188" t="s">
        <v>90438</v>
      </c>
    </row>
    <row r="89948" spans="1:1" x14ac:dyDescent="0.2">
      <c r="A89948" s="188" t="s">
        <v>90439</v>
      </c>
    </row>
    <row r="89949" spans="1:1" x14ac:dyDescent="0.2">
      <c r="A89949" s="188" t="s">
        <v>90440</v>
      </c>
    </row>
    <row r="89950" spans="1:1" x14ac:dyDescent="0.2">
      <c r="A89950" s="188" t="s">
        <v>90441</v>
      </c>
    </row>
    <row r="89951" spans="1:1" x14ac:dyDescent="0.2">
      <c r="A89951" s="188" t="s">
        <v>90442</v>
      </c>
    </row>
    <row r="89952" spans="1:1" x14ac:dyDescent="0.2">
      <c r="A89952" s="188" t="s">
        <v>90443</v>
      </c>
    </row>
    <row r="89953" spans="1:1" x14ac:dyDescent="0.2">
      <c r="A89953" s="188" t="s">
        <v>90444</v>
      </c>
    </row>
    <row r="89954" spans="1:1" x14ac:dyDescent="0.2">
      <c r="A89954" s="188" t="s">
        <v>90445</v>
      </c>
    </row>
    <row r="89955" spans="1:1" x14ac:dyDescent="0.2">
      <c r="A89955" s="188" t="s">
        <v>90446</v>
      </c>
    </row>
    <row r="89956" spans="1:1" x14ac:dyDescent="0.2">
      <c r="A89956" s="188" t="s">
        <v>90447</v>
      </c>
    </row>
    <row r="89957" spans="1:1" x14ac:dyDescent="0.2">
      <c r="A89957" s="188" t="s">
        <v>90448</v>
      </c>
    </row>
    <row r="89958" spans="1:1" x14ac:dyDescent="0.2">
      <c r="A89958" s="188" t="s">
        <v>90449</v>
      </c>
    </row>
    <row r="89959" spans="1:1" x14ac:dyDescent="0.2">
      <c r="A89959" s="188" t="s">
        <v>90450</v>
      </c>
    </row>
    <row r="89960" spans="1:1" x14ac:dyDescent="0.2">
      <c r="A89960" s="188" t="s">
        <v>90451</v>
      </c>
    </row>
    <row r="89961" spans="1:1" x14ac:dyDescent="0.2">
      <c r="A89961" s="188" t="s">
        <v>90452</v>
      </c>
    </row>
    <row r="89962" spans="1:1" x14ac:dyDescent="0.2">
      <c r="A89962" s="188" t="s">
        <v>90453</v>
      </c>
    </row>
    <row r="89963" spans="1:1" x14ac:dyDescent="0.2">
      <c r="A89963" s="188" t="s">
        <v>90454</v>
      </c>
    </row>
    <row r="89964" spans="1:1" x14ac:dyDescent="0.2">
      <c r="A89964" s="188" t="s">
        <v>90455</v>
      </c>
    </row>
    <row r="89965" spans="1:1" x14ac:dyDescent="0.2">
      <c r="A89965" s="188" t="s">
        <v>90456</v>
      </c>
    </row>
    <row r="89966" spans="1:1" x14ac:dyDescent="0.2">
      <c r="A89966" s="188" t="s">
        <v>90457</v>
      </c>
    </row>
    <row r="89967" spans="1:1" x14ac:dyDescent="0.2">
      <c r="A89967" s="188" t="s">
        <v>90458</v>
      </c>
    </row>
    <row r="89968" spans="1:1" x14ac:dyDescent="0.2">
      <c r="A89968" s="188" t="s">
        <v>90459</v>
      </c>
    </row>
    <row r="89969" spans="1:1" x14ac:dyDescent="0.2">
      <c r="A89969" s="188" t="s">
        <v>90460</v>
      </c>
    </row>
    <row r="89970" spans="1:1" x14ac:dyDescent="0.2">
      <c r="A89970" s="188" t="s">
        <v>90461</v>
      </c>
    </row>
    <row r="89971" spans="1:1" x14ac:dyDescent="0.2">
      <c r="A89971" s="188" t="s">
        <v>90462</v>
      </c>
    </row>
    <row r="89972" spans="1:1" x14ac:dyDescent="0.2">
      <c r="A89972" s="188" t="s">
        <v>90463</v>
      </c>
    </row>
    <row r="89973" spans="1:1" x14ac:dyDescent="0.2">
      <c r="A89973" s="188" t="s">
        <v>90464</v>
      </c>
    </row>
    <row r="89974" spans="1:1" x14ac:dyDescent="0.2">
      <c r="A89974" s="188" t="s">
        <v>90465</v>
      </c>
    </row>
    <row r="89975" spans="1:1" x14ac:dyDescent="0.2">
      <c r="A89975" s="188" t="s">
        <v>90466</v>
      </c>
    </row>
    <row r="89976" spans="1:1" x14ac:dyDescent="0.2">
      <c r="A89976" s="188" t="s">
        <v>90467</v>
      </c>
    </row>
    <row r="89977" spans="1:1" x14ac:dyDescent="0.2">
      <c r="A89977" s="188" t="s">
        <v>90468</v>
      </c>
    </row>
    <row r="89978" spans="1:1" x14ac:dyDescent="0.2">
      <c r="A89978" s="188" t="s">
        <v>90469</v>
      </c>
    </row>
    <row r="89979" spans="1:1" x14ac:dyDescent="0.2">
      <c r="A89979" s="188" t="s">
        <v>90470</v>
      </c>
    </row>
    <row r="89980" spans="1:1" x14ac:dyDescent="0.2">
      <c r="A89980" s="188" t="s">
        <v>90471</v>
      </c>
    </row>
    <row r="89981" spans="1:1" x14ac:dyDescent="0.2">
      <c r="A89981" s="188" t="s">
        <v>90472</v>
      </c>
    </row>
    <row r="89982" spans="1:1" x14ac:dyDescent="0.2">
      <c r="A89982" s="188" t="s">
        <v>90473</v>
      </c>
    </row>
    <row r="89983" spans="1:1" x14ac:dyDescent="0.2">
      <c r="A89983" s="188" t="s">
        <v>90474</v>
      </c>
    </row>
    <row r="89984" spans="1:1" x14ac:dyDescent="0.2">
      <c r="A89984" s="188" t="s">
        <v>90475</v>
      </c>
    </row>
    <row r="89985" spans="1:1" x14ac:dyDescent="0.2">
      <c r="A89985" s="188" t="s">
        <v>90476</v>
      </c>
    </row>
    <row r="89986" spans="1:1" x14ac:dyDescent="0.2">
      <c r="A89986" s="188" t="s">
        <v>90477</v>
      </c>
    </row>
    <row r="89987" spans="1:1" x14ac:dyDescent="0.2">
      <c r="A89987" s="188" t="s">
        <v>90478</v>
      </c>
    </row>
    <row r="89988" spans="1:1" x14ac:dyDescent="0.2">
      <c r="A89988" s="188" t="s">
        <v>90479</v>
      </c>
    </row>
    <row r="89989" spans="1:1" x14ac:dyDescent="0.2">
      <c r="A89989" s="188" t="s">
        <v>90480</v>
      </c>
    </row>
    <row r="89990" spans="1:1" x14ac:dyDescent="0.2">
      <c r="A89990" s="188" t="s">
        <v>90481</v>
      </c>
    </row>
    <row r="89991" spans="1:1" x14ac:dyDescent="0.2">
      <c r="A89991" s="188" t="s">
        <v>90482</v>
      </c>
    </row>
    <row r="89992" spans="1:1" x14ac:dyDescent="0.2">
      <c r="A89992" s="188" t="s">
        <v>90483</v>
      </c>
    </row>
    <row r="89993" spans="1:1" x14ac:dyDescent="0.2">
      <c r="A89993" s="188" t="s">
        <v>90484</v>
      </c>
    </row>
    <row r="89994" spans="1:1" x14ac:dyDescent="0.2">
      <c r="A89994" s="188" t="s">
        <v>90485</v>
      </c>
    </row>
    <row r="89995" spans="1:1" x14ac:dyDescent="0.2">
      <c r="A89995" s="188" t="s">
        <v>90486</v>
      </c>
    </row>
    <row r="89996" spans="1:1" x14ac:dyDescent="0.2">
      <c r="A89996" s="188" t="s">
        <v>90487</v>
      </c>
    </row>
    <row r="89997" spans="1:1" x14ac:dyDescent="0.2">
      <c r="A89997" s="188" t="s">
        <v>90488</v>
      </c>
    </row>
    <row r="89998" spans="1:1" x14ac:dyDescent="0.2">
      <c r="A89998" s="188" t="s">
        <v>90489</v>
      </c>
    </row>
    <row r="89999" spans="1:1" x14ac:dyDescent="0.2">
      <c r="A89999" s="188" t="s">
        <v>90490</v>
      </c>
    </row>
    <row r="90000" spans="1:1" x14ac:dyDescent="0.2">
      <c r="A90000" s="188" t="s">
        <v>90491</v>
      </c>
    </row>
    <row r="90001" spans="1:1" x14ac:dyDescent="0.2">
      <c r="A90001" s="188" t="s">
        <v>90492</v>
      </c>
    </row>
    <row r="90002" spans="1:1" x14ac:dyDescent="0.2">
      <c r="A90002" s="188" t="s">
        <v>90493</v>
      </c>
    </row>
    <row r="90003" spans="1:1" x14ac:dyDescent="0.2">
      <c r="A90003" s="188" t="s">
        <v>90494</v>
      </c>
    </row>
    <row r="90004" spans="1:1" x14ac:dyDescent="0.2">
      <c r="A90004" s="188" t="s">
        <v>90495</v>
      </c>
    </row>
    <row r="90005" spans="1:1" x14ac:dyDescent="0.2">
      <c r="A90005" s="188" t="s">
        <v>90496</v>
      </c>
    </row>
    <row r="90006" spans="1:1" x14ac:dyDescent="0.2">
      <c r="A90006" s="188" t="s">
        <v>90497</v>
      </c>
    </row>
    <row r="90007" spans="1:1" x14ac:dyDescent="0.2">
      <c r="A90007" s="188" t="s">
        <v>90498</v>
      </c>
    </row>
    <row r="90008" spans="1:1" x14ac:dyDescent="0.2">
      <c r="A90008" s="188" t="s">
        <v>90499</v>
      </c>
    </row>
    <row r="90009" spans="1:1" x14ac:dyDescent="0.2">
      <c r="A90009" s="188" t="s">
        <v>90500</v>
      </c>
    </row>
    <row r="90010" spans="1:1" x14ac:dyDescent="0.2">
      <c r="A90010" s="188" t="s">
        <v>90501</v>
      </c>
    </row>
    <row r="90011" spans="1:1" x14ac:dyDescent="0.2">
      <c r="A90011" s="188" t="s">
        <v>90502</v>
      </c>
    </row>
    <row r="90012" spans="1:1" x14ac:dyDescent="0.2">
      <c r="A90012" s="188" t="s">
        <v>90503</v>
      </c>
    </row>
    <row r="90013" spans="1:1" x14ac:dyDescent="0.2">
      <c r="A90013" s="188" t="s">
        <v>90504</v>
      </c>
    </row>
    <row r="90014" spans="1:1" x14ac:dyDescent="0.2">
      <c r="A90014" s="188" t="s">
        <v>90505</v>
      </c>
    </row>
    <row r="90015" spans="1:1" x14ac:dyDescent="0.2">
      <c r="A90015" s="188" t="s">
        <v>90506</v>
      </c>
    </row>
    <row r="90016" spans="1:1" x14ac:dyDescent="0.2">
      <c r="A90016" s="188" t="s">
        <v>90507</v>
      </c>
    </row>
    <row r="90017" spans="1:1" x14ac:dyDescent="0.2">
      <c r="A90017" s="188" t="s">
        <v>90508</v>
      </c>
    </row>
    <row r="90018" spans="1:1" x14ac:dyDescent="0.2">
      <c r="A90018" s="188" t="s">
        <v>90509</v>
      </c>
    </row>
    <row r="90019" spans="1:1" x14ac:dyDescent="0.2">
      <c r="A90019" s="188" t="s">
        <v>90510</v>
      </c>
    </row>
    <row r="90020" spans="1:1" x14ac:dyDescent="0.2">
      <c r="A90020" s="188" t="s">
        <v>90511</v>
      </c>
    </row>
    <row r="90021" spans="1:1" x14ac:dyDescent="0.2">
      <c r="A90021" s="188" t="s">
        <v>90512</v>
      </c>
    </row>
    <row r="90022" spans="1:1" x14ac:dyDescent="0.2">
      <c r="A90022" s="188" t="s">
        <v>90513</v>
      </c>
    </row>
    <row r="90023" spans="1:1" x14ac:dyDescent="0.2">
      <c r="A90023" s="188" t="s">
        <v>90514</v>
      </c>
    </row>
    <row r="90024" spans="1:1" x14ac:dyDescent="0.2">
      <c r="A90024" s="188" t="s">
        <v>90515</v>
      </c>
    </row>
    <row r="90025" spans="1:1" x14ac:dyDescent="0.2">
      <c r="A90025" s="188" t="s">
        <v>90516</v>
      </c>
    </row>
    <row r="90026" spans="1:1" x14ac:dyDescent="0.2">
      <c r="A90026" s="188" t="s">
        <v>90517</v>
      </c>
    </row>
    <row r="90027" spans="1:1" x14ac:dyDescent="0.2">
      <c r="A90027" s="188" t="s">
        <v>90518</v>
      </c>
    </row>
    <row r="90028" spans="1:1" x14ac:dyDescent="0.2">
      <c r="A90028" s="188" t="s">
        <v>90519</v>
      </c>
    </row>
    <row r="90029" spans="1:1" x14ac:dyDescent="0.2">
      <c r="A90029" s="188" t="s">
        <v>90520</v>
      </c>
    </row>
    <row r="90030" spans="1:1" x14ac:dyDescent="0.2">
      <c r="A90030" s="188" t="s">
        <v>90521</v>
      </c>
    </row>
    <row r="90031" spans="1:1" x14ac:dyDescent="0.2">
      <c r="A90031" s="188" t="s">
        <v>90522</v>
      </c>
    </row>
    <row r="90032" spans="1:1" x14ac:dyDescent="0.2">
      <c r="A90032" s="188" t="s">
        <v>90523</v>
      </c>
    </row>
    <row r="90033" spans="1:1" x14ac:dyDescent="0.2">
      <c r="A90033" s="188" t="s">
        <v>90524</v>
      </c>
    </row>
    <row r="90034" spans="1:1" x14ac:dyDescent="0.2">
      <c r="A90034" s="188" t="s">
        <v>90525</v>
      </c>
    </row>
    <row r="90035" spans="1:1" x14ac:dyDescent="0.2">
      <c r="A90035" s="188" t="s">
        <v>90526</v>
      </c>
    </row>
    <row r="90036" spans="1:1" x14ac:dyDescent="0.2">
      <c r="A90036" s="188" t="s">
        <v>90527</v>
      </c>
    </row>
    <row r="90037" spans="1:1" x14ac:dyDescent="0.2">
      <c r="A90037" s="188" t="s">
        <v>90528</v>
      </c>
    </row>
    <row r="90038" spans="1:1" x14ac:dyDescent="0.2">
      <c r="A90038" s="188" t="s">
        <v>90529</v>
      </c>
    </row>
    <row r="90039" spans="1:1" x14ac:dyDescent="0.2">
      <c r="A90039" s="188" t="s">
        <v>90530</v>
      </c>
    </row>
    <row r="90040" spans="1:1" x14ac:dyDescent="0.2">
      <c r="A90040" s="188" t="s">
        <v>90531</v>
      </c>
    </row>
    <row r="90041" spans="1:1" x14ac:dyDescent="0.2">
      <c r="A90041" s="188" t="s">
        <v>90532</v>
      </c>
    </row>
    <row r="90042" spans="1:1" x14ac:dyDescent="0.2">
      <c r="A90042" s="188" t="s">
        <v>90533</v>
      </c>
    </row>
    <row r="90043" spans="1:1" x14ac:dyDescent="0.2">
      <c r="A90043" s="188" t="s">
        <v>90534</v>
      </c>
    </row>
    <row r="90044" spans="1:1" x14ac:dyDescent="0.2">
      <c r="A90044" s="188" t="s">
        <v>90535</v>
      </c>
    </row>
    <row r="90045" spans="1:1" x14ac:dyDescent="0.2">
      <c r="A90045" s="188" t="s">
        <v>90536</v>
      </c>
    </row>
    <row r="90046" spans="1:1" x14ac:dyDescent="0.2">
      <c r="A90046" s="188" t="s">
        <v>90537</v>
      </c>
    </row>
    <row r="90047" spans="1:1" x14ac:dyDescent="0.2">
      <c r="A90047" s="188" t="s">
        <v>90538</v>
      </c>
    </row>
    <row r="90048" spans="1:1" x14ac:dyDescent="0.2">
      <c r="A90048" s="188" t="s">
        <v>90539</v>
      </c>
    </row>
    <row r="90049" spans="1:1" x14ac:dyDescent="0.2">
      <c r="A90049" s="188" t="s">
        <v>90540</v>
      </c>
    </row>
    <row r="90050" spans="1:1" x14ac:dyDescent="0.2">
      <c r="A90050" s="188" t="s">
        <v>90541</v>
      </c>
    </row>
    <row r="90051" spans="1:1" x14ac:dyDescent="0.2">
      <c r="A90051" s="188" t="s">
        <v>90542</v>
      </c>
    </row>
    <row r="90052" spans="1:1" x14ac:dyDescent="0.2">
      <c r="A90052" s="188" t="s">
        <v>90543</v>
      </c>
    </row>
    <row r="90053" spans="1:1" x14ac:dyDescent="0.2">
      <c r="A90053" s="188" t="s">
        <v>90544</v>
      </c>
    </row>
    <row r="90054" spans="1:1" x14ac:dyDescent="0.2">
      <c r="A90054" s="188" t="s">
        <v>90545</v>
      </c>
    </row>
    <row r="90055" spans="1:1" x14ac:dyDescent="0.2">
      <c r="A90055" s="188" t="s">
        <v>90546</v>
      </c>
    </row>
    <row r="90056" spans="1:1" x14ac:dyDescent="0.2">
      <c r="A90056" s="188" t="s">
        <v>90547</v>
      </c>
    </row>
    <row r="90057" spans="1:1" x14ac:dyDescent="0.2">
      <c r="A90057" s="188" t="s">
        <v>90548</v>
      </c>
    </row>
    <row r="90058" spans="1:1" x14ac:dyDescent="0.2">
      <c r="A90058" s="188" t="s">
        <v>90549</v>
      </c>
    </row>
    <row r="90059" spans="1:1" x14ac:dyDescent="0.2">
      <c r="A90059" s="188" t="s">
        <v>90550</v>
      </c>
    </row>
    <row r="90060" spans="1:1" x14ac:dyDescent="0.2">
      <c r="A90060" s="188" t="s">
        <v>90551</v>
      </c>
    </row>
    <row r="90061" spans="1:1" x14ac:dyDescent="0.2">
      <c r="A90061" s="188" t="s">
        <v>90552</v>
      </c>
    </row>
    <row r="90062" spans="1:1" x14ac:dyDescent="0.2">
      <c r="A90062" s="188" t="s">
        <v>90553</v>
      </c>
    </row>
    <row r="90063" spans="1:1" x14ac:dyDescent="0.2">
      <c r="A90063" s="188" t="s">
        <v>90554</v>
      </c>
    </row>
    <row r="90064" spans="1:1" x14ac:dyDescent="0.2">
      <c r="A90064" s="188" t="s">
        <v>90555</v>
      </c>
    </row>
    <row r="90065" spans="1:1" x14ac:dyDescent="0.2">
      <c r="A90065" s="188" t="s">
        <v>90556</v>
      </c>
    </row>
    <row r="90066" spans="1:1" x14ac:dyDescent="0.2">
      <c r="A90066" s="188" t="s">
        <v>90557</v>
      </c>
    </row>
    <row r="90067" spans="1:1" x14ac:dyDescent="0.2">
      <c r="A90067" s="188" t="s">
        <v>90558</v>
      </c>
    </row>
    <row r="90068" spans="1:1" x14ac:dyDescent="0.2">
      <c r="A90068" s="188" t="s">
        <v>90559</v>
      </c>
    </row>
    <row r="90069" spans="1:1" x14ac:dyDescent="0.2">
      <c r="A90069" s="188" t="s">
        <v>90560</v>
      </c>
    </row>
    <row r="90070" spans="1:1" x14ac:dyDescent="0.2">
      <c r="A90070" s="188" t="s">
        <v>90561</v>
      </c>
    </row>
    <row r="90071" spans="1:1" x14ac:dyDescent="0.2">
      <c r="A90071" s="188" t="s">
        <v>90562</v>
      </c>
    </row>
    <row r="90072" spans="1:1" x14ac:dyDescent="0.2">
      <c r="A90072" s="188" t="s">
        <v>90563</v>
      </c>
    </row>
    <row r="90073" spans="1:1" x14ac:dyDescent="0.2">
      <c r="A90073" s="188" t="s">
        <v>90564</v>
      </c>
    </row>
    <row r="90074" spans="1:1" x14ac:dyDescent="0.2">
      <c r="A90074" s="188" t="s">
        <v>90565</v>
      </c>
    </row>
    <row r="90075" spans="1:1" x14ac:dyDescent="0.2">
      <c r="A90075" s="188" t="s">
        <v>90566</v>
      </c>
    </row>
    <row r="90076" spans="1:1" x14ac:dyDescent="0.2">
      <c r="A90076" s="188" t="s">
        <v>90567</v>
      </c>
    </row>
    <row r="90077" spans="1:1" x14ac:dyDescent="0.2">
      <c r="A90077" s="188" t="s">
        <v>90568</v>
      </c>
    </row>
    <row r="90078" spans="1:1" x14ac:dyDescent="0.2">
      <c r="A90078" s="188" t="s">
        <v>90569</v>
      </c>
    </row>
    <row r="90079" spans="1:1" x14ac:dyDescent="0.2">
      <c r="A90079" s="188" t="s">
        <v>90570</v>
      </c>
    </row>
    <row r="90080" spans="1:1" x14ac:dyDescent="0.2">
      <c r="A90080" s="188" t="s">
        <v>90571</v>
      </c>
    </row>
    <row r="90081" spans="1:1" x14ac:dyDescent="0.2">
      <c r="A90081" s="188" t="s">
        <v>90572</v>
      </c>
    </row>
    <row r="90082" spans="1:1" x14ac:dyDescent="0.2">
      <c r="A90082" s="188" t="s">
        <v>90573</v>
      </c>
    </row>
    <row r="90083" spans="1:1" x14ac:dyDescent="0.2">
      <c r="A90083" s="188" t="s">
        <v>90574</v>
      </c>
    </row>
    <row r="90084" spans="1:1" x14ac:dyDescent="0.2">
      <c r="A90084" s="188" t="s">
        <v>90575</v>
      </c>
    </row>
    <row r="90085" spans="1:1" x14ac:dyDescent="0.2">
      <c r="A90085" s="188" t="s">
        <v>90576</v>
      </c>
    </row>
    <row r="90086" spans="1:1" x14ac:dyDescent="0.2">
      <c r="A90086" s="188" t="s">
        <v>90577</v>
      </c>
    </row>
    <row r="90087" spans="1:1" x14ac:dyDescent="0.2">
      <c r="A90087" s="188" t="s">
        <v>90578</v>
      </c>
    </row>
    <row r="90088" spans="1:1" x14ac:dyDescent="0.2">
      <c r="A90088" s="188" t="s">
        <v>90579</v>
      </c>
    </row>
    <row r="90089" spans="1:1" x14ac:dyDescent="0.2">
      <c r="A90089" s="188" t="s">
        <v>90580</v>
      </c>
    </row>
    <row r="90090" spans="1:1" x14ac:dyDescent="0.2">
      <c r="A90090" s="188" t="s">
        <v>90581</v>
      </c>
    </row>
    <row r="90091" spans="1:1" x14ac:dyDescent="0.2">
      <c r="A90091" s="188" t="s">
        <v>90582</v>
      </c>
    </row>
    <row r="90092" spans="1:1" x14ac:dyDescent="0.2">
      <c r="A90092" s="188" t="s">
        <v>90583</v>
      </c>
    </row>
    <row r="90093" spans="1:1" x14ac:dyDescent="0.2">
      <c r="A90093" s="188" t="s">
        <v>90584</v>
      </c>
    </row>
    <row r="90094" spans="1:1" x14ac:dyDescent="0.2">
      <c r="A90094" s="188" t="s">
        <v>90585</v>
      </c>
    </row>
    <row r="90095" spans="1:1" x14ac:dyDescent="0.2">
      <c r="A90095" s="188" t="s">
        <v>90586</v>
      </c>
    </row>
    <row r="90096" spans="1:1" x14ac:dyDescent="0.2">
      <c r="A90096" s="188" t="s">
        <v>90587</v>
      </c>
    </row>
    <row r="90097" spans="1:1" x14ac:dyDescent="0.2">
      <c r="A90097" s="188" t="s">
        <v>90588</v>
      </c>
    </row>
    <row r="90098" spans="1:1" x14ac:dyDescent="0.2">
      <c r="A90098" s="188" t="s">
        <v>90589</v>
      </c>
    </row>
    <row r="90099" spans="1:1" x14ac:dyDescent="0.2">
      <c r="A90099" s="188" t="s">
        <v>90590</v>
      </c>
    </row>
    <row r="90100" spans="1:1" x14ac:dyDescent="0.2">
      <c r="A90100" s="188" t="s">
        <v>90591</v>
      </c>
    </row>
    <row r="90101" spans="1:1" x14ac:dyDescent="0.2">
      <c r="A90101" s="188" t="s">
        <v>90592</v>
      </c>
    </row>
    <row r="90102" spans="1:1" x14ac:dyDescent="0.2">
      <c r="A90102" s="188" t="s">
        <v>90593</v>
      </c>
    </row>
    <row r="90103" spans="1:1" x14ac:dyDescent="0.2">
      <c r="A90103" s="188" t="s">
        <v>90594</v>
      </c>
    </row>
    <row r="90104" spans="1:1" x14ac:dyDescent="0.2">
      <c r="A90104" s="188" t="s">
        <v>90595</v>
      </c>
    </row>
    <row r="90105" spans="1:1" x14ac:dyDescent="0.2">
      <c r="A90105" s="188" t="s">
        <v>90596</v>
      </c>
    </row>
    <row r="90106" spans="1:1" x14ac:dyDescent="0.2">
      <c r="A90106" s="188" t="s">
        <v>90597</v>
      </c>
    </row>
    <row r="90107" spans="1:1" x14ac:dyDescent="0.2">
      <c r="A90107" s="188" t="s">
        <v>90598</v>
      </c>
    </row>
    <row r="90108" spans="1:1" x14ac:dyDescent="0.2">
      <c r="A90108" s="188" t="s">
        <v>90599</v>
      </c>
    </row>
    <row r="90109" spans="1:1" x14ac:dyDescent="0.2">
      <c r="A90109" s="188" t="s">
        <v>90600</v>
      </c>
    </row>
    <row r="90110" spans="1:1" x14ac:dyDescent="0.2">
      <c r="A90110" s="188" t="s">
        <v>90601</v>
      </c>
    </row>
    <row r="90111" spans="1:1" x14ac:dyDescent="0.2">
      <c r="A90111" s="188" t="s">
        <v>90602</v>
      </c>
    </row>
    <row r="90112" spans="1:1" x14ac:dyDescent="0.2">
      <c r="A90112" s="188" t="s">
        <v>90603</v>
      </c>
    </row>
    <row r="90113" spans="1:1" x14ac:dyDescent="0.2">
      <c r="A90113" s="188" t="s">
        <v>90604</v>
      </c>
    </row>
    <row r="90114" spans="1:1" x14ac:dyDescent="0.2">
      <c r="A90114" s="188" t="s">
        <v>90605</v>
      </c>
    </row>
    <row r="90115" spans="1:1" x14ac:dyDescent="0.2">
      <c r="A90115" s="188" t="s">
        <v>90606</v>
      </c>
    </row>
    <row r="90116" spans="1:1" x14ac:dyDescent="0.2">
      <c r="A90116" s="188" t="s">
        <v>90607</v>
      </c>
    </row>
    <row r="90117" spans="1:1" x14ac:dyDescent="0.2">
      <c r="A90117" s="188" t="s">
        <v>90608</v>
      </c>
    </row>
    <row r="90118" spans="1:1" x14ac:dyDescent="0.2">
      <c r="A90118" s="188" t="s">
        <v>90609</v>
      </c>
    </row>
    <row r="90119" spans="1:1" x14ac:dyDescent="0.2">
      <c r="A90119" s="188" t="s">
        <v>90610</v>
      </c>
    </row>
    <row r="90120" spans="1:1" x14ac:dyDescent="0.2">
      <c r="A90120" s="188" t="s">
        <v>90611</v>
      </c>
    </row>
    <row r="90121" spans="1:1" x14ac:dyDescent="0.2">
      <c r="A90121" s="188" t="s">
        <v>90612</v>
      </c>
    </row>
    <row r="90122" spans="1:1" x14ac:dyDescent="0.2">
      <c r="A90122" s="188" t="s">
        <v>90613</v>
      </c>
    </row>
    <row r="90123" spans="1:1" x14ac:dyDescent="0.2">
      <c r="A90123" s="188" t="s">
        <v>90614</v>
      </c>
    </row>
    <row r="90124" spans="1:1" x14ac:dyDescent="0.2">
      <c r="A90124" s="188" t="s">
        <v>90615</v>
      </c>
    </row>
    <row r="90125" spans="1:1" x14ac:dyDescent="0.2">
      <c r="A90125" s="188" t="s">
        <v>90616</v>
      </c>
    </row>
    <row r="90126" spans="1:1" x14ac:dyDescent="0.2">
      <c r="A90126" s="188" t="s">
        <v>90617</v>
      </c>
    </row>
    <row r="90127" spans="1:1" x14ac:dyDescent="0.2">
      <c r="A90127" s="188" t="s">
        <v>90618</v>
      </c>
    </row>
    <row r="90128" spans="1:1" x14ac:dyDescent="0.2">
      <c r="A90128" s="188" t="s">
        <v>90619</v>
      </c>
    </row>
    <row r="90129" spans="1:1" x14ac:dyDescent="0.2">
      <c r="A90129" s="188" t="s">
        <v>90620</v>
      </c>
    </row>
    <row r="90130" spans="1:1" x14ac:dyDescent="0.2">
      <c r="A90130" s="188" t="s">
        <v>90621</v>
      </c>
    </row>
    <row r="90131" spans="1:1" x14ac:dyDescent="0.2">
      <c r="A90131" s="188" t="s">
        <v>90622</v>
      </c>
    </row>
    <row r="90132" spans="1:1" x14ac:dyDescent="0.2">
      <c r="A90132" s="188" t="s">
        <v>90623</v>
      </c>
    </row>
    <row r="90133" spans="1:1" x14ac:dyDescent="0.2">
      <c r="A90133" s="188" t="s">
        <v>90624</v>
      </c>
    </row>
    <row r="90134" spans="1:1" x14ac:dyDescent="0.2">
      <c r="A90134" s="188" t="s">
        <v>90625</v>
      </c>
    </row>
    <row r="90135" spans="1:1" x14ac:dyDescent="0.2">
      <c r="A90135" s="188" t="s">
        <v>90626</v>
      </c>
    </row>
    <row r="90136" spans="1:1" x14ac:dyDescent="0.2">
      <c r="A90136" s="188" t="s">
        <v>90627</v>
      </c>
    </row>
    <row r="90137" spans="1:1" x14ac:dyDescent="0.2">
      <c r="A90137" s="188" t="s">
        <v>90628</v>
      </c>
    </row>
    <row r="90138" spans="1:1" x14ac:dyDescent="0.2">
      <c r="A90138" s="188" t="s">
        <v>90629</v>
      </c>
    </row>
    <row r="90139" spans="1:1" x14ac:dyDescent="0.2">
      <c r="A90139" s="188" t="s">
        <v>90630</v>
      </c>
    </row>
    <row r="90140" spans="1:1" x14ac:dyDescent="0.2">
      <c r="A90140" s="188" t="s">
        <v>90631</v>
      </c>
    </row>
    <row r="90141" spans="1:1" x14ac:dyDescent="0.2">
      <c r="A90141" s="188" t="s">
        <v>90632</v>
      </c>
    </row>
    <row r="90142" spans="1:1" x14ac:dyDescent="0.2">
      <c r="A90142" s="188" t="s">
        <v>90633</v>
      </c>
    </row>
    <row r="90143" spans="1:1" x14ac:dyDescent="0.2">
      <c r="A90143" s="188" t="s">
        <v>90634</v>
      </c>
    </row>
    <row r="90144" spans="1:1" x14ac:dyDescent="0.2">
      <c r="A90144" s="188" t="s">
        <v>90635</v>
      </c>
    </row>
    <row r="90145" spans="1:1" x14ac:dyDescent="0.2">
      <c r="A90145" s="188" t="s">
        <v>90636</v>
      </c>
    </row>
    <row r="90146" spans="1:1" x14ac:dyDescent="0.2">
      <c r="A90146" s="188" t="s">
        <v>90637</v>
      </c>
    </row>
    <row r="90147" spans="1:1" x14ac:dyDescent="0.2">
      <c r="A90147" s="188" t="s">
        <v>90638</v>
      </c>
    </row>
    <row r="90148" spans="1:1" x14ac:dyDescent="0.2">
      <c r="A90148" s="188" t="s">
        <v>90639</v>
      </c>
    </row>
    <row r="90149" spans="1:1" x14ac:dyDescent="0.2">
      <c r="A90149" s="188" t="s">
        <v>90640</v>
      </c>
    </row>
    <row r="90150" spans="1:1" x14ac:dyDescent="0.2">
      <c r="A90150" s="188" t="s">
        <v>90641</v>
      </c>
    </row>
    <row r="90151" spans="1:1" x14ac:dyDescent="0.2">
      <c r="A90151" s="188" t="s">
        <v>90642</v>
      </c>
    </row>
    <row r="90152" spans="1:1" x14ac:dyDescent="0.2">
      <c r="A90152" s="188" t="s">
        <v>90643</v>
      </c>
    </row>
    <row r="90153" spans="1:1" x14ac:dyDescent="0.2">
      <c r="A90153" s="188" t="s">
        <v>90644</v>
      </c>
    </row>
    <row r="90154" spans="1:1" x14ac:dyDescent="0.2">
      <c r="A90154" s="188" t="s">
        <v>90645</v>
      </c>
    </row>
    <row r="90155" spans="1:1" x14ac:dyDescent="0.2">
      <c r="A90155" s="188" t="s">
        <v>90646</v>
      </c>
    </row>
    <row r="90156" spans="1:1" x14ac:dyDescent="0.2">
      <c r="A90156" s="188" t="s">
        <v>90647</v>
      </c>
    </row>
    <row r="90157" spans="1:1" x14ac:dyDescent="0.2">
      <c r="A90157" s="188" t="s">
        <v>90648</v>
      </c>
    </row>
    <row r="90158" spans="1:1" x14ac:dyDescent="0.2">
      <c r="A90158" s="188" t="s">
        <v>90649</v>
      </c>
    </row>
    <row r="90159" spans="1:1" x14ac:dyDescent="0.2">
      <c r="A90159" s="188" t="s">
        <v>90650</v>
      </c>
    </row>
    <row r="90160" spans="1:1" x14ac:dyDescent="0.2">
      <c r="A90160" s="188" t="s">
        <v>90651</v>
      </c>
    </row>
    <row r="90161" spans="1:1" x14ac:dyDescent="0.2">
      <c r="A90161" s="188" t="s">
        <v>90652</v>
      </c>
    </row>
    <row r="90162" spans="1:1" x14ac:dyDescent="0.2">
      <c r="A90162" s="188" t="s">
        <v>90653</v>
      </c>
    </row>
    <row r="90163" spans="1:1" x14ac:dyDescent="0.2">
      <c r="A90163" s="188" t="s">
        <v>90654</v>
      </c>
    </row>
    <row r="90164" spans="1:1" x14ac:dyDescent="0.2">
      <c r="A90164" s="188" t="s">
        <v>90655</v>
      </c>
    </row>
    <row r="90165" spans="1:1" x14ac:dyDescent="0.2">
      <c r="A90165" s="188" t="s">
        <v>90656</v>
      </c>
    </row>
    <row r="90166" spans="1:1" x14ac:dyDescent="0.2">
      <c r="A90166" s="188" t="s">
        <v>90657</v>
      </c>
    </row>
    <row r="90167" spans="1:1" x14ac:dyDescent="0.2">
      <c r="A90167" s="188" t="s">
        <v>90658</v>
      </c>
    </row>
    <row r="90168" spans="1:1" x14ac:dyDescent="0.2">
      <c r="A90168" s="188" t="s">
        <v>90659</v>
      </c>
    </row>
    <row r="90169" spans="1:1" x14ac:dyDescent="0.2">
      <c r="A90169" s="188" t="s">
        <v>90660</v>
      </c>
    </row>
    <row r="90170" spans="1:1" x14ac:dyDescent="0.2">
      <c r="A90170" s="188" t="s">
        <v>90661</v>
      </c>
    </row>
    <row r="90171" spans="1:1" x14ac:dyDescent="0.2">
      <c r="A90171" s="188" t="s">
        <v>90662</v>
      </c>
    </row>
    <row r="90172" spans="1:1" x14ac:dyDescent="0.2">
      <c r="A90172" s="188" t="s">
        <v>90663</v>
      </c>
    </row>
    <row r="90173" spans="1:1" x14ac:dyDescent="0.2">
      <c r="A90173" s="188" t="s">
        <v>90664</v>
      </c>
    </row>
    <row r="90174" spans="1:1" x14ac:dyDescent="0.2">
      <c r="A90174" s="188" t="s">
        <v>90665</v>
      </c>
    </row>
    <row r="90175" spans="1:1" x14ac:dyDescent="0.2">
      <c r="A90175" s="188" t="s">
        <v>90666</v>
      </c>
    </row>
    <row r="90176" spans="1:1" x14ac:dyDescent="0.2">
      <c r="A90176" s="188" t="s">
        <v>90667</v>
      </c>
    </row>
    <row r="90177" spans="1:1" x14ac:dyDescent="0.2">
      <c r="A90177" s="188" t="s">
        <v>90668</v>
      </c>
    </row>
    <row r="90178" spans="1:1" x14ac:dyDescent="0.2">
      <c r="A90178" s="188" t="s">
        <v>90669</v>
      </c>
    </row>
    <row r="90179" spans="1:1" x14ac:dyDescent="0.2">
      <c r="A90179" s="188" t="s">
        <v>90670</v>
      </c>
    </row>
    <row r="90180" spans="1:1" x14ac:dyDescent="0.2">
      <c r="A90180" s="188" t="s">
        <v>90671</v>
      </c>
    </row>
    <row r="90181" spans="1:1" x14ac:dyDescent="0.2">
      <c r="A90181" s="188" t="s">
        <v>90672</v>
      </c>
    </row>
    <row r="90182" spans="1:1" x14ac:dyDescent="0.2">
      <c r="A90182" s="188" t="s">
        <v>90673</v>
      </c>
    </row>
    <row r="90183" spans="1:1" x14ac:dyDescent="0.2">
      <c r="A90183" s="188" t="s">
        <v>90674</v>
      </c>
    </row>
    <row r="90184" spans="1:1" x14ac:dyDescent="0.2">
      <c r="A90184" s="188" t="s">
        <v>90675</v>
      </c>
    </row>
    <row r="90185" spans="1:1" x14ac:dyDescent="0.2">
      <c r="A90185" s="188" t="s">
        <v>90676</v>
      </c>
    </row>
    <row r="90186" spans="1:1" x14ac:dyDescent="0.2">
      <c r="A90186" s="188" t="s">
        <v>90677</v>
      </c>
    </row>
    <row r="90187" spans="1:1" x14ac:dyDescent="0.2">
      <c r="A90187" s="188" t="s">
        <v>90678</v>
      </c>
    </row>
    <row r="90188" spans="1:1" x14ac:dyDescent="0.2">
      <c r="A90188" s="188" t="s">
        <v>90679</v>
      </c>
    </row>
    <row r="90189" spans="1:1" x14ac:dyDescent="0.2">
      <c r="A90189" s="188" t="s">
        <v>90680</v>
      </c>
    </row>
    <row r="90190" spans="1:1" x14ac:dyDescent="0.2">
      <c r="A90190" s="188" t="s">
        <v>90681</v>
      </c>
    </row>
    <row r="90191" spans="1:1" x14ac:dyDescent="0.2">
      <c r="A90191" s="188" t="s">
        <v>90682</v>
      </c>
    </row>
    <row r="90192" spans="1:1" x14ac:dyDescent="0.2">
      <c r="A90192" s="188" t="s">
        <v>90683</v>
      </c>
    </row>
    <row r="90193" spans="1:1" x14ac:dyDescent="0.2">
      <c r="A90193" s="188" t="s">
        <v>90684</v>
      </c>
    </row>
    <row r="90194" spans="1:1" x14ac:dyDescent="0.2">
      <c r="A90194" s="188" t="s">
        <v>90685</v>
      </c>
    </row>
    <row r="90195" spans="1:1" x14ac:dyDescent="0.2">
      <c r="A90195" s="188" t="s">
        <v>90686</v>
      </c>
    </row>
    <row r="90196" spans="1:1" x14ac:dyDescent="0.2">
      <c r="A90196" s="188" t="s">
        <v>90687</v>
      </c>
    </row>
    <row r="90197" spans="1:1" x14ac:dyDescent="0.2">
      <c r="A90197" s="188" t="s">
        <v>90688</v>
      </c>
    </row>
    <row r="90198" spans="1:1" x14ac:dyDescent="0.2">
      <c r="A90198" s="188" t="s">
        <v>90689</v>
      </c>
    </row>
    <row r="90199" spans="1:1" x14ac:dyDescent="0.2">
      <c r="A90199" s="188" t="s">
        <v>90690</v>
      </c>
    </row>
    <row r="90200" spans="1:1" x14ac:dyDescent="0.2">
      <c r="A90200" s="188" t="s">
        <v>90691</v>
      </c>
    </row>
    <row r="90201" spans="1:1" x14ac:dyDescent="0.2">
      <c r="A90201" s="188" t="s">
        <v>90692</v>
      </c>
    </row>
    <row r="90202" spans="1:1" x14ac:dyDescent="0.2">
      <c r="A90202" s="188" t="s">
        <v>90693</v>
      </c>
    </row>
    <row r="90203" spans="1:1" x14ac:dyDescent="0.2">
      <c r="A90203" s="188" t="s">
        <v>90694</v>
      </c>
    </row>
    <row r="90204" spans="1:1" x14ac:dyDescent="0.2">
      <c r="A90204" s="188" t="s">
        <v>90695</v>
      </c>
    </row>
    <row r="90205" spans="1:1" x14ac:dyDescent="0.2">
      <c r="A90205" s="188" t="s">
        <v>90696</v>
      </c>
    </row>
    <row r="90206" spans="1:1" x14ac:dyDescent="0.2">
      <c r="A90206" s="188" t="s">
        <v>90697</v>
      </c>
    </row>
    <row r="90207" spans="1:1" x14ac:dyDescent="0.2">
      <c r="A90207" s="188" t="s">
        <v>90698</v>
      </c>
    </row>
    <row r="90208" spans="1:1" x14ac:dyDescent="0.2">
      <c r="A90208" s="188" t="s">
        <v>90699</v>
      </c>
    </row>
    <row r="90209" spans="1:1" x14ac:dyDescent="0.2">
      <c r="A90209" s="188" t="s">
        <v>90700</v>
      </c>
    </row>
    <row r="90210" spans="1:1" x14ac:dyDescent="0.2">
      <c r="A90210" s="188" t="s">
        <v>90701</v>
      </c>
    </row>
    <row r="90211" spans="1:1" x14ac:dyDescent="0.2">
      <c r="A90211" s="188" t="s">
        <v>90702</v>
      </c>
    </row>
    <row r="90212" spans="1:1" x14ac:dyDescent="0.2">
      <c r="A90212" s="188" t="s">
        <v>90703</v>
      </c>
    </row>
    <row r="90213" spans="1:1" x14ac:dyDescent="0.2">
      <c r="A90213" s="188" t="s">
        <v>90704</v>
      </c>
    </row>
    <row r="90214" spans="1:1" x14ac:dyDescent="0.2">
      <c r="A90214" s="188" t="s">
        <v>90705</v>
      </c>
    </row>
    <row r="90215" spans="1:1" x14ac:dyDescent="0.2">
      <c r="A90215" s="188" t="s">
        <v>90706</v>
      </c>
    </row>
    <row r="90216" spans="1:1" x14ac:dyDescent="0.2">
      <c r="A90216" s="188" t="s">
        <v>90707</v>
      </c>
    </row>
    <row r="90217" spans="1:1" x14ac:dyDescent="0.2">
      <c r="A90217" s="188" t="s">
        <v>90708</v>
      </c>
    </row>
    <row r="90218" spans="1:1" x14ac:dyDescent="0.2">
      <c r="A90218" s="188" t="s">
        <v>90709</v>
      </c>
    </row>
    <row r="90219" spans="1:1" x14ac:dyDescent="0.2">
      <c r="A90219" s="188" t="s">
        <v>90710</v>
      </c>
    </row>
    <row r="90220" spans="1:1" x14ac:dyDescent="0.2">
      <c r="A90220" s="188" t="s">
        <v>90711</v>
      </c>
    </row>
    <row r="90221" spans="1:1" x14ac:dyDescent="0.2">
      <c r="A90221" s="188" t="s">
        <v>90712</v>
      </c>
    </row>
    <row r="90222" spans="1:1" x14ac:dyDescent="0.2">
      <c r="A90222" s="188" t="s">
        <v>90713</v>
      </c>
    </row>
    <row r="90223" spans="1:1" x14ac:dyDescent="0.2">
      <c r="A90223" s="188" t="s">
        <v>90714</v>
      </c>
    </row>
    <row r="90224" spans="1:1" x14ac:dyDescent="0.2">
      <c r="A90224" s="188" t="s">
        <v>90715</v>
      </c>
    </row>
    <row r="90225" spans="1:1" x14ac:dyDescent="0.2">
      <c r="A90225" s="188" t="s">
        <v>90716</v>
      </c>
    </row>
    <row r="90226" spans="1:1" x14ac:dyDescent="0.2">
      <c r="A90226" s="188" t="s">
        <v>90717</v>
      </c>
    </row>
    <row r="90227" spans="1:1" x14ac:dyDescent="0.2">
      <c r="A90227" s="188" t="s">
        <v>90718</v>
      </c>
    </row>
    <row r="90228" spans="1:1" x14ac:dyDescent="0.2">
      <c r="A90228" s="188" t="s">
        <v>90719</v>
      </c>
    </row>
    <row r="90229" spans="1:1" x14ac:dyDescent="0.2">
      <c r="A90229" s="188" t="s">
        <v>90720</v>
      </c>
    </row>
    <row r="90230" spans="1:1" x14ac:dyDescent="0.2">
      <c r="A90230" s="188" t="s">
        <v>90721</v>
      </c>
    </row>
    <row r="90231" spans="1:1" x14ac:dyDescent="0.2">
      <c r="A90231" s="188" t="s">
        <v>90722</v>
      </c>
    </row>
    <row r="90232" spans="1:1" x14ac:dyDescent="0.2">
      <c r="A90232" s="188" t="s">
        <v>90723</v>
      </c>
    </row>
    <row r="90233" spans="1:1" x14ac:dyDescent="0.2">
      <c r="A90233" s="188" t="s">
        <v>90724</v>
      </c>
    </row>
    <row r="90234" spans="1:1" x14ac:dyDescent="0.2">
      <c r="A90234" s="188" t="s">
        <v>90725</v>
      </c>
    </row>
    <row r="90235" spans="1:1" x14ac:dyDescent="0.2">
      <c r="A90235" s="188" t="s">
        <v>90726</v>
      </c>
    </row>
    <row r="90236" spans="1:1" x14ac:dyDescent="0.2">
      <c r="A90236" s="188" t="s">
        <v>90727</v>
      </c>
    </row>
    <row r="90237" spans="1:1" x14ac:dyDescent="0.2">
      <c r="A90237" s="188" t="s">
        <v>90728</v>
      </c>
    </row>
    <row r="90238" spans="1:1" x14ac:dyDescent="0.2">
      <c r="A90238" s="188" t="s">
        <v>90729</v>
      </c>
    </row>
    <row r="90239" spans="1:1" x14ac:dyDescent="0.2">
      <c r="A90239" s="188" t="s">
        <v>90730</v>
      </c>
    </row>
    <row r="90240" spans="1:1" x14ac:dyDescent="0.2">
      <c r="A90240" s="188" t="s">
        <v>90731</v>
      </c>
    </row>
    <row r="90241" spans="1:1" x14ac:dyDescent="0.2">
      <c r="A90241" s="188" t="s">
        <v>90732</v>
      </c>
    </row>
    <row r="90242" spans="1:1" x14ac:dyDescent="0.2">
      <c r="A90242" s="188" t="s">
        <v>90733</v>
      </c>
    </row>
    <row r="90243" spans="1:1" x14ac:dyDescent="0.2">
      <c r="A90243" s="188" t="s">
        <v>90734</v>
      </c>
    </row>
    <row r="90244" spans="1:1" x14ac:dyDescent="0.2">
      <c r="A90244" s="188" t="s">
        <v>90735</v>
      </c>
    </row>
    <row r="90245" spans="1:1" x14ac:dyDescent="0.2">
      <c r="A90245" s="188" t="s">
        <v>90736</v>
      </c>
    </row>
    <row r="90246" spans="1:1" x14ac:dyDescent="0.2">
      <c r="A90246" s="188" t="s">
        <v>90737</v>
      </c>
    </row>
    <row r="90247" spans="1:1" x14ac:dyDescent="0.2">
      <c r="A90247" s="188" t="s">
        <v>90738</v>
      </c>
    </row>
    <row r="90248" spans="1:1" x14ac:dyDescent="0.2">
      <c r="A90248" s="188" t="s">
        <v>90739</v>
      </c>
    </row>
    <row r="90249" spans="1:1" x14ac:dyDescent="0.2">
      <c r="A90249" s="188" t="s">
        <v>90740</v>
      </c>
    </row>
    <row r="90250" spans="1:1" x14ac:dyDescent="0.2">
      <c r="A90250" s="188" t="s">
        <v>90741</v>
      </c>
    </row>
    <row r="90251" spans="1:1" x14ac:dyDescent="0.2">
      <c r="A90251" s="188" t="s">
        <v>90742</v>
      </c>
    </row>
    <row r="90252" spans="1:1" x14ac:dyDescent="0.2">
      <c r="A90252" s="188" t="s">
        <v>90743</v>
      </c>
    </row>
    <row r="90253" spans="1:1" x14ac:dyDescent="0.2">
      <c r="A90253" s="188" t="s">
        <v>90744</v>
      </c>
    </row>
    <row r="90254" spans="1:1" x14ac:dyDescent="0.2">
      <c r="A90254" s="188" t="s">
        <v>90745</v>
      </c>
    </row>
    <row r="90255" spans="1:1" x14ac:dyDescent="0.2">
      <c r="A90255" s="188" t="s">
        <v>90746</v>
      </c>
    </row>
    <row r="90256" spans="1:1" x14ac:dyDescent="0.2">
      <c r="A90256" s="188" t="s">
        <v>90747</v>
      </c>
    </row>
    <row r="90257" spans="1:1" x14ac:dyDescent="0.2">
      <c r="A90257" s="188" t="s">
        <v>90748</v>
      </c>
    </row>
    <row r="90258" spans="1:1" x14ac:dyDescent="0.2">
      <c r="A90258" s="188" t="s">
        <v>90749</v>
      </c>
    </row>
    <row r="90259" spans="1:1" x14ac:dyDescent="0.2">
      <c r="A90259" s="188" t="s">
        <v>90750</v>
      </c>
    </row>
    <row r="90260" spans="1:1" x14ac:dyDescent="0.2">
      <c r="A90260" s="188" t="s">
        <v>90751</v>
      </c>
    </row>
    <row r="90261" spans="1:1" x14ac:dyDescent="0.2">
      <c r="A90261" s="188" t="s">
        <v>90752</v>
      </c>
    </row>
    <row r="90262" spans="1:1" x14ac:dyDescent="0.2">
      <c r="A90262" s="188" t="s">
        <v>90753</v>
      </c>
    </row>
    <row r="90263" spans="1:1" x14ac:dyDescent="0.2">
      <c r="A90263" s="188" t="s">
        <v>90754</v>
      </c>
    </row>
    <row r="90264" spans="1:1" x14ac:dyDescent="0.2">
      <c r="A90264" s="188" t="s">
        <v>90755</v>
      </c>
    </row>
    <row r="90265" spans="1:1" x14ac:dyDescent="0.2">
      <c r="A90265" s="188" t="s">
        <v>90756</v>
      </c>
    </row>
    <row r="90266" spans="1:1" x14ac:dyDescent="0.2">
      <c r="A90266" s="188" t="s">
        <v>90757</v>
      </c>
    </row>
    <row r="90267" spans="1:1" x14ac:dyDescent="0.2">
      <c r="A90267" s="188" t="s">
        <v>90758</v>
      </c>
    </row>
    <row r="90268" spans="1:1" x14ac:dyDescent="0.2">
      <c r="A90268" s="188" t="s">
        <v>90759</v>
      </c>
    </row>
    <row r="90269" spans="1:1" x14ac:dyDescent="0.2">
      <c r="A90269" s="188" t="s">
        <v>90760</v>
      </c>
    </row>
    <row r="90270" spans="1:1" x14ac:dyDescent="0.2">
      <c r="A90270" s="188" t="s">
        <v>90761</v>
      </c>
    </row>
    <row r="90271" spans="1:1" x14ac:dyDescent="0.2">
      <c r="A90271" s="188" t="s">
        <v>90762</v>
      </c>
    </row>
    <row r="90272" spans="1:1" x14ac:dyDescent="0.2">
      <c r="A90272" s="188" t="s">
        <v>90763</v>
      </c>
    </row>
    <row r="90273" spans="1:1" x14ac:dyDescent="0.2">
      <c r="A90273" s="188" t="s">
        <v>90764</v>
      </c>
    </row>
    <row r="90274" spans="1:1" x14ac:dyDescent="0.2">
      <c r="A90274" s="188" t="s">
        <v>90765</v>
      </c>
    </row>
    <row r="90275" spans="1:1" x14ac:dyDescent="0.2">
      <c r="A90275" s="188" t="s">
        <v>90766</v>
      </c>
    </row>
    <row r="90276" spans="1:1" x14ac:dyDescent="0.2">
      <c r="A90276" s="188" t="s">
        <v>90767</v>
      </c>
    </row>
    <row r="90277" spans="1:1" x14ac:dyDescent="0.2">
      <c r="A90277" s="188" t="s">
        <v>90768</v>
      </c>
    </row>
    <row r="90278" spans="1:1" x14ac:dyDescent="0.2">
      <c r="A90278" s="188" t="s">
        <v>90769</v>
      </c>
    </row>
    <row r="90279" spans="1:1" x14ac:dyDescent="0.2">
      <c r="A90279" s="188" t="s">
        <v>90770</v>
      </c>
    </row>
    <row r="90280" spans="1:1" x14ac:dyDescent="0.2">
      <c r="A90280" s="188" t="s">
        <v>90771</v>
      </c>
    </row>
    <row r="90281" spans="1:1" x14ac:dyDescent="0.2">
      <c r="A90281" s="188" t="s">
        <v>90772</v>
      </c>
    </row>
    <row r="90282" spans="1:1" x14ac:dyDescent="0.2">
      <c r="A90282" s="188" t="s">
        <v>90773</v>
      </c>
    </row>
    <row r="90283" spans="1:1" x14ac:dyDescent="0.2">
      <c r="A90283" s="188" t="s">
        <v>90774</v>
      </c>
    </row>
    <row r="90284" spans="1:1" x14ac:dyDescent="0.2">
      <c r="A90284" s="188" t="s">
        <v>90775</v>
      </c>
    </row>
    <row r="90285" spans="1:1" x14ac:dyDescent="0.2">
      <c r="A90285" s="188" t="s">
        <v>90776</v>
      </c>
    </row>
    <row r="90286" spans="1:1" x14ac:dyDescent="0.2">
      <c r="A90286" s="188" t="s">
        <v>90777</v>
      </c>
    </row>
    <row r="90287" spans="1:1" x14ac:dyDescent="0.2">
      <c r="A90287" s="188" t="s">
        <v>90778</v>
      </c>
    </row>
    <row r="90288" spans="1:1" x14ac:dyDescent="0.2">
      <c r="A90288" s="188" t="s">
        <v>90779</v>
      </c>
    </row>
    <row r="90289" spans="1:1" x14ac:dyDescent="0.2">
      <c r="A90289" s="188" t="s">
        <v>90780</v>
      </c>
    </row>
    <row r="90290" spans="1:1" x14ac:dyDescent="0.2">
      <c r="A90290" s="188" t="s">
        <v>90781</v>
      </c>
    </row>
    <row r="90291" spans="1:1" x14ac:dyDescent="0.2">
      <c r="A90291" s="188" t="s">
        <v>90782</v>
      </c>
    </row>
    <row r="90292" spans="1:1" x14ac:dyDescent="0.2">
      <c r="A90292" s="188" t="s">
        <v>90783</v>
      </c>
    </row>
    <row r="90293" spans="1:1" x14ac:dyDescent="0.2">
      <c r="A90293" s="188" t="s">
        <v>90784</v>
      </c>
    </row>
    <row r="90294" spans="1:1" x14ac:dyDescent="0.2">
      <c r="A90294" s="188" t="s">
        <v>90785</v>
      </c>
    </row>
    <row r="90295" spans="1:1" x14ac:dyDescent="0.2">
      <c r="A90295" s="188" t="s">
        <v>90786</v>
      </c>
    </row>
    <row r="90296" spans="1:1" x14ac:dyDescent="0.2">
      <c r="A90296" s="188" t="s">
        <v>90787</v>
      </c>
    </row>
    <row r="90297" spans="1:1" x14ac:dyDescent="0.2">
      <c r="A90297" s="188" t="s">
        <v>90788</v>
      </c>
    </row>
    <row r="90298" spans="1:1" x14ac:dyDescent="0.2">
      <c r="A90298" s="188" t="s">
        <v>90789</v>
      </c>
    </row>
    <row r="90299" spans="1:1" x14ac:dyDescent="0.2">
      <c r="A90299" s="188" t="s">
        <v>90790</v>
      </c>
    </row>
    <row r="90300" spans="1:1" x14ac:dyDescent="0.2">
      <c r="A90300" s="188" t="s">
        <v>90791</v>
      </c>
    </row>
    <row r="90301" spans="1:1" x14ac:dyDescent="0.2">
      <c r="A90301" s="188" t="s">
        <v>90792</v>
      </c>
    </row>
    <row r="90302" spans="1:1" x14ac:dyDescent="0.2">
      <c r="A90302" s="188" t="s">
        <v>90793</v>
      </c>
    </row>
    <row r="90303" spans="1:1" x14ac:dyDescent="0.2">
      <c r="A90303" s="188" t="s">
        <v>90794</v>
      </c>
    </row>
    <row r="90304" spans="1:1" x14ac:dyDescent="0.2">
      <c r="A90304" s="188" t="s">
        <v>90795</v>
      </c>
    </row>
    <row r="90305" spans="1:1" x14ac:dyDescent="0.2">
      <c r="A90305" s="188" t="s">
        <v>90796</v>
      </c>
    </row>
    <row r="90306" spans="1:1" x14ac:dyDescent="0.2">
      <c r="A90306" s="188" t="s">
        <v>90797</v>
      </c>
    </row>
    <row r="90307" spans="1:1" x14ac:dyDescent="0.2">
      <c r="A90307" s="188" t="s">
        <v>90798</v>
      </c>
    </row>
    <row r="90308" spans="1:1" x14ac:dyDescent="0.2">
      <c r="A90308" s="188" t="s">
        <v>90799</v>
      </c>
    </row>
    <row r="90309" spans="1:1" x14ac:dyDescent="0.2">
      <c r="A90309" s="188" t="s">
        <v>90800</v>
      </c>
    </row>
    <row r="90310" spans="1:1" x14ac:dyDescent="0.2">
      <c r="A90310" s="188" t="s">
        <v>90801</v>
      </c>
    </row>
    <row r="90311" spans="1:1" x14ac:dyDescent="0.2">
      <c r="A90311" s="188" t="s">
        <v>90802</v>
      </c>
    </row>
    <row r="90312" spans="1:1" x14ac:dyDescent="0.2">
      <c r="A90312" s="188" t="s">
        <v>90803</v>
      </c>
    </row>
    <row r="90313" spans="1:1" x14ac:dyDescent="0.2">
      <c r="A90313" s="188" t="s">
        <v>90804</v>
      </c>
    </row>
    <row r="90314" spans="1:1" x14ac:dyDescent="0.2">
      <c r="A90314" s="188" t="s">
        <v>90805</v>
      </c>
    </row>
    <row r="90315" spans="1:1" x14ac:dyDescent="0.2">
      <c r="A90315" s="188" t="s">
        <v>90806</v>
      </c>
    </row>
    <row r="90316" spans="1:1" x14ac:dyDescent="0.2">
      <c r="A90316" s="188" t="s">
        <v>90807</v>
      </c>
    </row>
    <row r="90317" spans="1:1" x14ac:dyDescent="0.2">
      <c r="A90317" s="188" t="s">
        <v>90808</v>
      </c>
    </row>
    <row r="90318" spans="1:1" x14ac:dyDescent="0.2">
      <c r="A90318" s="188" t="s">
        <v>90809</v>
      </c>
    </row>
    <row r="90319" spans="1:1" x14ac:dyDescent="0.2">
      <c r="A90319" s="188" t="s">
        <v>90810</v>
      </c>
    </row>
    <row r="90320" spans="1:1" x14ac:dyDescent="0.2">
      <c r="A90320" s="188" t="s">
        <v>90811</v>
      </c>
    </row>
    <row r="90321" spans="1:1" x14ac:dyDescent="0.2">
      <c r="A90321" s="188" t="s">
        <v>90812</v>
      </c>
    </row>
    <row r="90322" spans="1:1" x14ac:dyDescent="0.2">
      <c r="A90322" s="188" t="s">
        <v>90813</v>
      </c>
    </row>
    <row r="90323" spans="1:1" x14ac:dyDescent="0.2">
      <c r="A90323" s="188" t="s">
        <v>90814</v>
      </c>
    </row>
    <row r="90324" spans="1:1" x14ac:dyDescent="0.2">
      <c r="A90324" s="188" t="s">
        <v>90815</v>
      </c>
    </row>
    <row r="90325" spans="1:1" x14ac:dyDescent="0.2">
      <c r="A90325" s="188" t="s">
        <v>90816</v>
      </c>
    </row>
    <row r="90326" spans="1:1" x14ac:dyDescent="0.2">
      <c r="A90326" s="188" t="s">
        <v>90817</v>
      </c>
    </row>
    <row r="90327" spans="1:1" x14ac:dyDescent="0.2">
      <c r="A90327" s="188" t="s">
        <v>90818</v>
      </c>
    </row>
    <row r="90328" spans="1:1" x14ac:dyDescent="0.2">
      <c r="A90328" s="188" t="s">
        <v>90819</v>
      </c>
    </row>
    <row r="90329" spans="1:1" x14ac:dyDescent="0.2">
      <c r="A90329" s="188" t="s">
        <v>90820</v>
      </c>
    </row>
    <row r="90330" spans="1:1" x14ac:dyDescent="0.2">
      <c r="A90330" s="188" t="s">
        <v>90821</v>
      </c>
    </row>
    <row r="90331" spans="1:1" x14ac:dyDescent="0.2">
      <c r="A90331" s="188" t="s">
        <v>90822</v>
      </c>
    </row>
    <row r="90332" spans="1:1" x14ac:dyDescent="0.2">
      <c r="A90332" s="188" t="s">
        <v>90823</v>
      </c>
    </row>
    <row r="90333" spans="1:1" x14ac:dyDescent="0.2">
      <c r="A90333" s="188" t="s">
        <v>90824</v>
      </c>
    </row>
    <row r="90334" spans="1:1" x14ac:dyDescent="0.2">
      <c r="A90334" s="188" t="s">
        <v>90825</v>
      </c>
    </row>
    <row r="90335" spans="1:1" x14ac:dyDescent="0.2">
      <c r="A90335" s="188" t="s">
        <v>90826</v>
      </c>
    </row>
    <row r="90336" spans="1:1" x14ac:dyDescent="0.2">
      <c r="A90336" s="188" t="s">
        <v>90827</v>
      </c>
    </row>
    <row r="90337" spans="1:1" x14ac:dyDescent="0.2">
      <c r="A90337" s="188" t="s">
        <v>90828</v>
      </c>
    </row>
    <row r="90338" spans="1:1" x14ac:dyDescent="0.2">
      <c r="A90338" s="188" t="s">
        <v>90829</v>
      </c>
    </row>
    <row r="90339" spans="1:1" x14ac:dyDescent="0.2">
      <c r="A90339" s="188" t="s">
        <v>90830</v>
      </c>
    </row>
    <row r="90340" spans="1:1" x14ac:dyDescent="0.2">
      <c r="A90340" s="188" t="s">
        <v>90831</v>
      </c>
    </row>
    <row r="90341" spans="1:1" x14ac:dyDescent="0.2">
      <c r="A90341" s="188" t="s">
        <v>90832</v>
      </c>
    </row>
    <row r="90342" spans="1:1" x14ac:dyDescent="0.2">
      <c r="A90342" s="188" t="s">
        <v>90833</v>
      </c>
    </row>
    <row r="90343" spans="1:1" x14ac:dyDescent="0.2">
      <c r="A90343" s="188" t="s">
        <v>90834</v>
      </c>
    </row>
    <row r="90344" spans="1:1" x14ac:dyDescent="0.2">
      <c r="A90344" s="188" t="s">
        <v>90835</v>
      </c>
    </row>
    <row r="90345" spans="1:1" x14ac:dyDescent="0.2">
      <c r="A90345" s="188" t="s">
        <v>90836</v>
      </c>
    </row>
    <row r="90346" spans="1:1" x14ac:dyDescent="0.2">
      <c r="A90346" s="188" t="s">
        <v>90837</v>
      </c>
    </row>
    <row r="90347" spans="1:1" x14ac:dyDescent="0.2">
      <c r="A90347" s="188" t="s">
        <v>90838</v>
      </c>
    </row>
    <row r="90348" spans="1:1" x14ac:dyDescent="0.2">
      <c r="A90348" s="188" t="s">
        <v>90839</v>
      </c>
    </row>
    <row r="90349" spans="1:1" x14ac:dyDescent="0.2">
      <c r="A90349" s="188" t="s">
        <v>90840</v>
      </c>
    </row>
    <row r="90350" spans="1:1" x14ac:dyDescent="0.2">
      <c r="A90350" s="188" t="s">
        <v>90841</v>
      </c>
    </row>
    <row r="90351" spans="1:1" x14ac:dyDescent="0.2">
      <c r="A90351" s="188" t="s">
        <v>90842</v>
      </c>
    </row>
    <row r="90352" spans="1:1" x14ac:dyDescent="0.2">
      <c r="A90352" s="188" t="s">
        <v>90843</v>
      </c>
    </row>
    <row r="90353" spans="1:1" x14ac:dyDescent="0.2">
      <c r="A90353" s="188" t="s">
        <v>90844</v>
      </c>
    </row>
    <row r="90354" spans="1:1" x14ac:dyDescent="0.2">
      <c r="A90354" s="188" t="s">
        <v>90845</v>
      </c>
    </row>
    <row r="90355" spans="1:1" x14ac:dyDescent="0.2">
      <c r="A90355" s="188" t="s">
        <v>90846</v>
      </c>
    </row>
    <row r="90356" spans="1:1" x14ac:dyDescent="0.2">
      <c r="A90356" s="188" t="s">
        <v>90847</v>
      </c>
    </row>
    <row r="90357" spans="1:1" x14ac:dyDescent="0.2">
      <c r="A90357" s="188" t="s">
        <v>90848</v>
      </c>
    </row>
    <row r="90358" spans="1:1" x14ac:dyDescent="0.2">
      <c r="A90358" s="188" t="s">
        <v>90849</v>
      </c>
    </row>
    <row r="90359" spans="1:1" x14ac:dyDescent="0.2">
      <c r="A90359" s="188" t="s">
        <v>90850</v>
      </c>
    </row>
    <row r="90360" spans="1:1" x14ac:dyDescent="0.2">
      <c r="A90360" s="188" t="s">
        <v>90851</v>
      </c>
    </row>
    <row r="90361" spans="1:1" x14ac:dyDescent="0.2">
      <c r="A90361" s="188" t="s">
        <v>90852</v>
      </c>
    </row>
    <row r="90362" spans="1:1" x14ac:dyDescent="0.2">
      <c r="A90362" s="188" t="s">
        <v>90853</v>
      </c>
    </row>
    <row r="90363" spans="1:1" x14ac:dyDescent="0.2">
      <c r="A90363" s="188" t="s">
        <v>90854</v>
      </c>
    </row>
    <row r="90364" spans="1:1" x14ac:dyDescent="0.2">
      <c r="A90364" s="188" t="s">
        <v>90855</v>
      </c>
    </row>
    <row r="90365" spans="1:1" x14ac:dyDescent="0.2">
      <c r="A90365" s="188" t="s">
        <v>90856</v>
      </c>
    </row>
    <row r="90366" spans="1:1" x14ac:dyDescent="0.2">
      <c r="A90366" s="188" t="s">
        <v>90857</v>
      </c>
    </row>
    <row r="90367" spans="1:1" x14ac:dyDescent="0.2">
      <c r="A90367" s="188" t="s">
        <v>90858</v>
      </c>
    </row>
    <row r="90368" spans="1:1" x14ac:dyDescent="0.2">
      <c r="A90368" s="188" t="s">
        <v>90859</v>
      </c>
    </row>
    <row r="90369" spans="1:1" x14ac:dyDescent="0.2">
      <c r="A90369" s="188" t="s">
        <v>90860</v>
      </c>
    </row>
    <row r="90370" spans="1:1" x14ac:dyDescent="0.2">
      <c r="A90370" s="188" t="s">
        <v>90861</v>
      </c>
    </row>
    <row r="90371" spans="1:1" x14ac:dyDescent="0.2">
      <c r="A90371" s="188" t="s">
        <v>90862</v>
      </c>
    </row>
    <row r="90372" spans="1:1" x14ac:dyDescent="0.2">
      <c r="A90372" s="188" t="s">
        <v>90863</v>
      </c>
    </row>
    <row r="90373" spans="1:1" x14ac:dyDescent="0.2">
      <c r="A90373" s="188" t="s">
        <v>90864</v>
      </c>
    </row>
    <row r="90374" spans="1:1" x14ac:dyDescent="0.2">
      <c r="A90374" s="188" t="s">
        <v>90865</v>
      </c>
    </row>
    <row r="90375" spans="1:1" x14ac:dyDescent="0.2">
      <c r="A90375" s="188" t="s">
        <v>90866</v>
      </c>
    </row>
    <row r="90376" spans="1:1" x14ac:dyDescent="0.2">
      <c r="A90376" s="188" t="s">
        <v>90867</v>
      </c>
    </row>
    <row r="90377" spans="1:1" x14ac:dyDescent="0.2">
      <c r="A90377" s="188" t="s">
        <v>90868</v>
      </c>
    </row>
    <row r="90378" spans="1:1" x14ac:dyDescent="0.2">
      <c r="A90378" s="188" t="s">
        <v>90869</v>
      </c>
    </row>
    <row r="90379" spans="1:1" x14ac:dyDescent="0.2">
      <c r="A90379" s="188" t="s">
        <v>90870</v>
      </c>
    </row>
    <row r="90380" spans="1:1" x14ac:dyDescent="0.2">
      <c r="A90380" s="188" t="s">
        <v>90871</v>
      </c>
    </row>
    <row r="90381" spans="1:1" x14ac:dyDescent="0.2">
      <c r="A90381" s="188" t="s">
        <v>90872</v>
      </c>
    </row>
    <row r="90382" spans="1:1" x14ac:dyDescent="0.2">
      <c r="A90382" s="188" t="s">
        <v>90873</v>
      </c>
    </row>
    <row r="90383" spans="1:1" x14ac:dyDescent="0.2">
      <c r="A90383" s="188" t="s">
        <v>90874</v>
      </c>
    </row>
    <row r="90384" spans="1:1" x14ac:dyDescent="0.2">
      <c r="A90384" s="188" t="s">
        <v>90875</v>
      </c>
    </row>
    <row r="90385" spans="1:1" x14ac:dyDescent="0.2">
      <c r="A90385" s="188" t="s">
        <v>90876</v>
      </c>
    </row>
    <row r="90386" spans="1:1" x14ac:dyDescent="0.2">
      <c r="A90386" s="188" t="s">
        <v>90877</v>
      </c>
    </row>
    <row r="90387" spans="1:1" x14ac:dyDescent="0.2">
      <c r="A90387" s="188" t="s">
        <v>90878</v>
      </c>
    </row>
    <row r="90388" spans="1:1" x14ac:dyDescent="0.2">
      <c r="A90388" s="188" t="s">
        <v>90879</v>
      </c>
    </row>
    <row r="90389" spans="1:1" x14ac:dyDescent="0.2">
      <c r="A90389" s="188" t="s">
        <v>90880</v>
      </c>
    </row>
    <row r="90390" spans="1:1" x14ac:dyDescent="0.2">
      <c r="A90390" s="188" t="s">
        <v>90881</v>
      </c>
    </row>
    <row r="90391" spans="1:1" x14ac:dyDescent="0.2">
      <c r="A90391" s="188" t="s">
        <v>90882</v>
      </c>
    </row>
    <row r="90392" spans="1:1" x14ac:dyDescent="0.2">
      <c r="A90392" s="188" t="s">
        <v>90883</v>
      </c>
    </row>
    <row r="90393" spans="1:1" x14ac:dyDescent="0.2">
      <c r="A90393" s="188" t="s">
        <v>90884</v>
      </c>
    </row>
    <row r="90394" spans="1:1" x14ac:dyDescent="0.2">
      <c r="A90394" s="188" t="s">
        <v>90885</v>
      </c>
    </row>
    <row r="90395" spans="1:1" x14ac:dyDescent="0.2">
      <c r="A90395" s="188" t="s">
        <v>90886</v>
      </c>
    </row>
    <row r="90396" spans="1:1" x14ac:dyDescent="0.2">
      <c r="A90396" s="188" t="s">
        <v>90887</v>
      </c>
    </row>
    <row r="90397" spans="1:1" x14ac:dyDescent="0.2">
      <c r="A90397" s="188" t="s">
        <v>90888</v>
      </c>
    </row>
    <row r="90398" spans="1:1" x14ac:dyDescent="0.2">
      <c r="A90398" s="188" t="s">
        <v>90889</v>
      </c>
    </row>
    <row r="90399" spans="1:1" x14ac:dyDescent="0.2">
      <c r="A90399" s="188" t="s">
        <v>90890</v>
      </c>
    </row>
    <row r="90400" spans="1:1" x14ac:dyDescent="0.2">
      <c r="A90400" s="188" t="s">
        <v>90891</v>
      </c>
    </row>
    <row r="90401" spans="1:1" x14ac:dyDescent="0.2">
      <c r="A90401" s="188" t="s">
        <v>90892</v>
      </c>
    </row>
    <row r="90402" spans="1:1" x14ac:dyDescent="0.2">
      <c r="A90402" s="188" t="s">
        <v>90893</v>
      </c>
    </row>
    <row r="90403" spans="1:1" x14ac:dyDescent="0.2">
      <c r="A90403" s="188" t="s">
        <v>90894</v>
      </c>
    </row>
    <row r="90404" spans="1:1" x14ac:dyDescent="0.2">
      <c r="A90404" s="188" t="s">
        <v>90895</v>
      </c>
    </row>
    <row r="90405" spans="1:1" x14ac:dyDescent="0.2">
      <c r="A90405" s="188" t="s">
        <v>90896</v>
      </c>
    </row>
    <row r="90406" spans="1:1" x14ac:dyDescent="0.2">
      <c r="A90406" s="188" t="s">
        <v>90897</v>
      </c>
    </row>
    <row r="90407" spans="1:1" x14ac:dyDescent="0.2">
      <c r="A90407" s="188" t="s">
        <v>90898</v>
      </c>
    </row>
    <row r="90408" spans="1:1" x14ac:dyDescent="0.2">
      <c r="A90408" s="188" t="s">
        <v>90899</v>
      </c>
    </row>
    <row r="90409" spans="1:1" x14ac:dyDescent="0.2">
      <c r="A90409" s="188" t="s">
        <v>90900</v>
      </c>
    </row>
    <row r="90410" spans="1:1" x14ac:dyDescent="0.2">
      <c r="A90410" s="188" t="s">
        <v>90901</v>
      </c>
    </row>
    <row r="90411" spans="1:1" x14ac:dyDescent="0.2">
      <c r="A90411" s="188" t="s">
        <v>90902</v>
      </c>
    </row>
    <row r="90412" spans="1:1" x14ac:dyDescent="0.2">
      <c r="A90412" s="188" t="s">
        <v>90903</v>
      </c>
    </row>
    <row r="90413" spans="1:1" x14ac:dyDescent="0.2">
      <c r="A90413" s="188" t="s">
        <v>90904</v>
      </c>
    </row>
    <row r="90414" spans="1:1" x14ac:dyDescent="0.2">
      <c r="A90414" s="188" t="s">
        <v>90905</v>
      </c>
    </row>
    <row r="90415" spans="1:1" x14ac:dyDescent="0.2">
      <c r="A90415" s="188" t="s">
        <v>90906</v>
      </c>
    </row>
    <row r="90416" spans="1:1" x14ac:dyDescent="0.2">
      <c r="A90416" s="188" t="s">
        <v>90907</v>
      </c>
    </row>
    <row r="90417" spans="1:1" x14ac:dyDescent="0.2">
      <c r="A90417" s="188" t="s">
        <v>90908</v>
      </c>
    </row>
    <row r="90418" spans="1:1" x14ac:dyDescent="0.2">
      <c r="A90418" s="188" t="s">
        <v>90909</v>
      </c>
    </row>
    <row r="90419" spans="1:1" x14ac:dyDescent="0.2">
      <c r="A90419" s="188" t="s">
        <v>90910</v>
      </c>
    </row>
    <row r="90420" spans="1:1" x14ac:dyDescent="0.2">
      <c r="A90420" s="188" t="s">
        <v>90911</v>
      </c>
    </row>
    <row r="90421" spans="1:1" x14ac:dyDescent="0.2">
      <c r="A90421" s="188" t="s">
        <v>90912</v>
      </c>
    </row>
    <row r="90422" spans="1:1" x14ac:dyDescent="0.2">
      <c r="A90422" s="188" t="s">
        <v>90913</v>
      </c>
    </row>
    <row r="90423" spans="1:1" x14ac:dyDescent="0.2">
      <c r="A90423" s="188" t="s">
        <v>90914</v>
      </c>
    </row>
    <row r="90424" spans="1:1" x14ac:dyDescent="0.2">
      <c r="A90424" s="188" t="s">
        <v>90915</v>
      </c>
    </row>
    <row r="90425" spans="1:1" x14ac:dyDescent="0.2">
      <c r="A90425" s="188" t="s">
        <v>90916</v>
      </c>
    </row>
    <row r="90426" spans="1:1" x14ac:dyDescent="0.2">
      <c r="A90426" s="188" t="s">
        <v>90917</v>
      </c>
    </row>
    <row r="90427" spans="1:1" x14ac:dyDescent="0.2">
      <c r="A90427" s="188" t="s">
        <v>90918</v>
      </c>
    </row>
    <row r="90428" spans="1:1" x14ac:dyDescent="0.2">
      <c r="A90428" s="188" t="s">
        <v>90919</v>
      </c>
    </row>
    <row r="90429" spans="1:1" x14ac:dyDescent="0.2">
      <c r="A90429" s="188" t="s">
        <v>90920</v>
      </c>
    </row>
    <row r="90430" spans="1:1" x14ac:dyDescent="0.2">
      <c r="A90430" s="188" t="s">
        <v>90921</v>
      </c>
    </row>
    <row r="90431" spans="1:1" x14ac:dyDescent="0.2">
      <c r="A90431" s="188" t="s">
        <v>90922</v>
      </c>
    </row>
    <row r="90432" spans="1:1" x14ac:dyDescent="0.2">
      <c r="A90432" s="188" t="s">
        <v>90923</v>
      </c>
    </row>
    <row r="90433" spans="1:1" x14ac:dyDescent="0.2">
      <c r="A90433" s="188" t="s">
        <v>90924</v>
      </c>
    </row>
    <row r="90434" spans="1:1" x14ac:dyDescent="0.2">
      <c r="A90434" s="188" t="s">
        <v>90925</v>
      </c>
    </row>
    <row r="90435" spans="1:1" x14ac:dyDescent="0.2">
      <c r="A90435" s="188" t="s">
        <v>90926</v>
      </c>
    </row>
    <row r="90436" spans="1:1" x14ac:dyDescent="0.2">
      <c r="A90436" s="188" t="s">
        <v>90927</v>
      </c>
    </row>
    <row r="90437" spans="1:1" x14ac:dyDescent="0.2">
      <c r="A90437" s="188" t="s">
        <v>90928</v>
      </c>
    </row>
    <row r="90438" spans="1:1" x14ac:dyDescent="0.2">
      <c r="A90438" s="188" t="s">
        <v>90929</v>
      </c>
    </row>
    <row r="90439" spans="1:1" x14ac:dyDescent="0.2">
      <c r="A90439" s="188" t="s">
        <v>90930</v>
      </c>
    </row>
    <row r="90440" spans="1:1" x14ac:dyDescent="0.2">
      <c r="A90440" s="188" t="s">
        <v>90931</v>
      </c>
    </row>
    <row r="90441" spans="1:1" x14ac:dyDescent="0.2">
      <c r="A90441" s="188" t="s">
        <v>90932</v>
      </c>
    </row>
    <row r="90442" spans="1:1" x14ac:dyDescent="0.2">
      <c r="A90442" s="188" t="s">
        <v>90933</v>
      </c>
    </row>
    <row r="90443" spans="1:1" x14ac:dyDescent="0.2">
      <c r="A90443" s="188" t="s">
        <v>90934</v>
      </c>
    </row>
    <row r="90444" spans="1:1" x14ac:dyDescent="0.2">
      <c r="A90444" s="188" t="s">
        <v>90935</v>
      </c>
    </row>
    <row r="90445" spans="1:1" x14ac:dyDescent="0.2">
      <c r="A90445" s="188" t="s">
        <v>90936</v>
      </c>
    </row>
    <row r="90446" spans="1:1" x14ac:dyDescent="0.2">
      <c r="A90446" s="188" t="s">
        <v>90937</v>
      </c>
    </row>
    <row r="90447" spans="1:1" x14ac:dyDescent="0.2">
      <c r="A90447" s="188" t="s">
        <v>90938</v>
      </c>
    </row>
    <row r="90448" spans="1:1" x14ac:dyDescent="0.2">
      <c r="A90448" s="188" t="s">
        <v>90939</v>
      </c>
    </row>
    <row r="90449" spans="1:1" x14ac:dyDescent="0.2">
      <c r="A90449" s="188" t="s">
        <v>90940</v>
      </c>
    </row>
    <row r="90450" spans="1:1" x14ac:dyDescent="0.2">
      <c r="A90450" s="188" t="s">
        <v>90941</v>
      </c>
    </row>
    <row r="90451" spans="1:1" x14ac:dyDescent="0.2">
      <c r="A90451" s="188" t="s">
        <v>90942</v>
      </c>
    </row>
    <row r="90452" spans="1:1" x14ac:dyDescent="0.2">
      <c r="A90452" s="188" t="s">
        <v>90943</v>
      </c>
    </row>
    <row r="90453" spans="1:1" x14ac:dyDescent="0.2">
      <c r="A90453" s="188" t="s">
        <v>90944</v>
      </c>
    </row>
    <row r="90454" spans="1:1" x14ac:dyDescent="0.2">
      <c r="A90454" s="188" t="s">
        <v>90945</v>
      </c>
    </row>
    <row r="90455" spans="1:1" x14ac:dyDescent="0.2">
      <c r="A90455" s="188" t="s">
        <v>90946</v>
      </c>
    </row>
    <row r="90456" spans="1:1" x14ac:dyDescent="0.2">
      <c r="A90456" s="188" t="s">
        <v>90947</v>
      </c>
    </row>
    <row r="90457" spans="1:1" x14ac:dyDescent="0.2">
      <c r="A90457" s="188" t="s">
        <v>90948</v>
      </c>
    </row>
    <row r="90458" spans="1:1" x14ac:dyDescent="0.2">
      <c r="A90458" s="188" t="s">
        <v>90949</v>
      </c>
    </row>
    <row r="90459" spans="1:1" x14ac:dyDescent="0.2">
      <c r="A90459" s="188" t="s">
        <v>90950</v>
      </c>
    </row>
    <row r="90460" spans="1:1" x14ac:dyDescent="0.2">
      <c r="A90460" s="188" t="s">
        <v>90951</v>
      </c>
    </row>
    <row r="90461" spans="1:1" x14ac:dyDescent="0.2">
      <c r="A90461" s="188" t="s">
        <v>90952</v>
      </c>
    </row>
    <row r="90462" spans="1:1" x14ac:dyDescent="0.2">
      <c r="A90462" s="188" t="s">
        <v>90953</v>
      </c>
    </row>
    <row r="90463" spans="1:1" x14ac:dyDescent="0.2">
      <c r="A90463" s="188" t="s">
        <v>90954</v>
      </c>
    </row>
    <row r="90464" spans="1:1" x14ac:dyDescent="0.2">
      <c r="A90464" s="188" t="s">
        <v>90955</v>
      </c>
    </row>
    <row r="90465" spans="1:1" x14ac:dyDescent="0.2">
      <c r="A90465" s="188" t="s">
        <v>90956</v>
      </c>
    </row>
    <row r="90466" spans="1:1" x14ac:dyDescent="0.2">
      <c r="A90466" s="188" t="s">
        <v>90957</v>
      </c>
    </row>
    <row r="90467" spans="1:1" x14ac:dyDescent="0.2">
      <c r="A90467" s="188" t="s">
        <v>90958</v>
      </c>
    </row>
    <row r="90468" spans="1:1" x14ac:dyDescent="0.2">
      <c r="A90468" s="188" t="s">
        <v>90959</v>
      </c>
    </row>
    <row r="90469" spans="1:1" x14ac:dyDescent="0.2">
      <c r="A90469" s="188" t="s">
        <v>90960</v>
      </c>
    </row>
    <row r="90470" spans="1:1" x14ac:dyDescent="0.2">
      <c r="A90470" s="188" t="s">
        <v>90961</v>
      </c>
    </row>
    <row r="90471" spans="1:1" x14ac:dyDescent="0.2">
      <c r="A90471" s="188" t="s">
        <v>90962</v>
      </c>
    </row>
    <row r="90472" spans="1:1" x14ac:dyDescent="0.2">
      <c r="A90472" s="188" t="s">
        <v>90963</v>
      </c>
    </row>
    <row r="90473" spans="1:1" x14ac:dyDescent="0.2">
      <c r="A90473" s="188" t="s">
        <v>90964</v>
      </c>
    </row>
    <row r="90474" spans="1:1" x14ac:dyDescent="0.2">
      <c r="A90474" s="188" t="s">
        <v>90965</v>
      </c>
    </row>
    <row r="90475" spans="1:1" x14ac:dyDescent="0.2">
      <c r="A90475" s="188" t="s">
        <v>90966</v>
      </c>
    </row>
    <row r="90476" spans="1:1" x14ac:dyDescent="0.2">
      <c r="A90476" s="188" t="s">
        <v>90967</v>
      </c>
    </row>
    <row r="90477" spans="1:1" x14ac:dyDescent="0.2">
      <c r="A90477" s="188" t="s">
        <v>90968</v>
      </c>
    </row>
    <row r="90478" spans="1:1" x14ac:dyDescent="0.2">
      <c r="A90478" s="188" t="s">
        <v>90969</v>
      </c>
    </row>
    <row r="90479" spans="1:1" x14ac:dyDescent="0.2">
      <c r="A90479" s="188" t="s">
        <v>90970</v>
      </c>
    </row>
    <row r="90480" spans="1:1" x14ac:dyDescent="0.2">
      <c r="A90480" s="188" t="s">
        <v>90971</v>
      </c>
    </row>
    <row r="90481" spans="1:1" x14ac:dyDescent="0.2">
      <c r="A90481" s="188" t="s">
        <v>90972</v>
      </c>
    </row>
    <row r="90482" spans="1:1" x14ac:dyDescent="0.2">
      <c r="A90482" s="188" t="s">
        <v>90973</v>
      </c>
    </row>
    <row r="90483" spans="1:1" x14ac:dyDescent="0.2">
      <c r="A90483" s="188" t="s">
        <v>90974</v>
      </c>
    </row>
    <row r="90484" spans="1:1" x14ac:dyDescent="0.2">
      <c r="A90484" s="188" t="s">
        <v>90975</v>
      </c>
    </row>
    <row r="90485" spans="1:1" x14ac:dyDescent="0.2">
      <c r="A90485" s="188" t="s">
        <v>90976</v>
      </c>
    </row>
    <row r="90486" spans="1:1" x14ac:dyDescent="0.2">
      <c r="A90486" s="188" t="s">
        <v>90977</v>
      </c>
    </row>
    <row r="90487" spans="1:1" x14ac:dyDescent="0.2">
      <c r="A90487" s="188" t="s">
        <v>90978</v>
      </c>
    </row>
    <row r="90488" spans="1:1" x14ac:dyDescent="0.2">
      <c r="A90488" s="188" t="s">
        <v>90979</v>
      </c>
    </row>
    <row r="90489" spans="1:1" x14ac:dyDescent="0.2">
      <c r="A90489" s="188" t="s">
        <v>90980</v>
      </c>
    </row>
    <row r="90490" spans="1:1" x14ac:dyDescent="0.2">
      <c r="A90490" s="188" t="s">
        <v>90981</v>
      </c>
    </row>
    <row r="90491" spans="1:1" x14ac:dyDescent="0.2">
      <c r="A90491" s="188" t="s">
        <v>90982</v>
      </c>
    </row>
    <row r="90492" spans="1:1" x14ac:dyDescent="0.2">
      <c r="A90492" s="188" t="s">
        <v>90983</v>
      </c>
    </row>
    <row r="90493" spans="1:1" x14ac:dyDescent="0.2">
      <c r="A90493" s="188" t="s">
        <v>90984</v>
      </c>
    </row>
    <row r="90494" spans="1:1" x14ac:dyDescent="0.2">
      <c r="A90494" s="188" t="s">
        <v>90985</v>
      </c>
    </row>
    <row r="90495" spans="1:1" x14ac:dyDescent="0.2">
      <c r="A90495" s="188" t="s">
        <v>90986</v>
      </c>
    </row>
    <row r="90496" spans="1:1" x14ac:dyDescent="0.2">
      <c r="A90496" s="188" t="s">
        <v>90987</v>
      </c>
    </row>
    <row r="90497" spans="1:1" x14ac:dyDescent="0.2">
      <c r="A90497" s="188" t="s">
        <v>90988</v>
      </c>
    </row>
    <row r="90498" spans="1:1" x14ac:dyDescent="0.2">
      <c r="A90498" s="188" t="s">
        <v>90989</v>
      </c>
    </row>
    <row r="90499" spans="1:1" x14ac:dyDescent="0.2">
      <c r="A90499" s="188" t="s">
        <v>90990</v>
      </c>
    </row>
    <row r="90500" spans="1:1" x14ac:dyDescent="0.2">
      <c r="A90500" s="188" t="s">
        <v>90991</v>
      </c>
    </row>
    <row r="90501" spans="1:1" x14ac:dyDescent="0.2">
      <c r="A90501" s="188" t="s">
        <v>90992</v>
      </c>
    </row>
    <row r="90502" spans="1:1" x14ac:dyDescent="0.2">
      <c r="A90502" s="188" t="s">
        <v>90993</v>
      </c>
    </row>
    <row r="90503" spans="1:1" x14ac:dyDescent="0.2">
      <c r="A90503" s="188" t="s">
        <v>90994</v>
      </c>
    </row>
    <row r="90504" spans="1:1" x14ac:dyDescent="0.2">
      <c r="A90504" s="188" t="s">
        <v>90995</v>
      </c>
    </row>
    <row r="90505" spans="1:1" x14ac:dyDescent="0.2">
      <c r="A90505" s="188" t="s">
        <v>90996</v>
      </c>
    </row>
    <row r="90506" spans="1:1" x14ac:dyDescent="0.2">
      <c r="A90506" s="188" t="s">
        <v>90997</v>
      </c>
    </row>
    <row r="90507" spans="1:1" x14ac:dyDescent="0.2">
      <c r="A90507" s="188" t="s">
        <v>90998</v>
      </c>
    </row>
    <row r="90508" spans="1:1" x14ac:dyDescent="0.2">
      <c r="A90508" s="188" t="s">
        <v>90999</v>
      </c>
    </row>
    <row r="90509" spans="1:1" x14ac:dyDescent="0.2">
      <c r="A90509" s="188" t="s">
        <v>91000</v>
      </c>
    </row>
    <row r="90510" spans="1:1" x14ac:dyDescent="0.2">
      <c r="A90510" s="188" t="s">
        <v>91001</v>
      </c>
    </row>
    <row r="90511" spans="1:1" x14ac:dyDescent="0.2">
      <c r="A90511" s="188" t="s">
        <v>91002</v>
      </c>
    </row>
    <row r="90512" spans="1:1" x14ac:dyDescent="0.2">
      <c r="A90512" s="188" t="s">
        <v>91003</v>
      </c>
    </row>
    <row r="90513" spans="1:1" x14ac:dyDescent="0.2">
      <c r="A90513" s="188" t="s">
        <v>91004</v>
      </c>
    </row>
    <row r="90514" spans="1:1" x14ac:dyDescent="0.2">
      <c r="A90514" s="188" t="s">
        <v>91005</v>
      </c>
    </row>
    <row r="90515" spans="1:1" x14ac:dyDescent="0.2">
      <c r="A90515" s="188" t="s">
        <v>91006</v>
      </c>
    </row>
    <row r="90516" spans="1:1" x14ac:dyDescent="0.2">
      <c r="A90516" s="188" t="s">
        <v>91007</v>
      </c>
    </row>
    <row r="90517" spans="1:1" x14ac:dyDescent="0.2">
      <c r="A90517" s="188" t="s">
        <v>91008</v>
      </c>
    </row>
    <row r="90518" spans="1:1" x14ac:dyDescent="0.2">
      <c r="A90518" s="188" t="s">
        <v>91009</v>
      </c>
    </row>
    <row r="90519" spans="1:1" x14ac:dyDescent="0.2">
      <c r="A90519" s="188" t="s">
        <v>91010</v>
      </c>
    </row>
    <row r="90520" spans="1:1" x14ac:dyDescent="0.2">
      <c r="A90520" s="188" t="s">
        <v>91011</v>
      </c>
    </row>
    <row r="90521" spans="1:1" x14ac:dyDescent="0.2">
      <c r="A90521" s="188" t="s">
        <v>91012</v>
      </c>
    </row>
    <row r="90522" spans="1:1" x14ac:dyDescent="0.2">
      <c r="A90522" s="188" t="s">
        <v>91013</v>
      </c>
    </row>
    <row r="90523" spans="1:1" x14ac:dyDescent="0.2">
      <c r="A90523" s="188" t="s">
        <v>91014</v>
      </c>
    </row>
    <row r="90524" spans="1:1" x14ac:dyDescent="0.2">
      <c r="A90524" s="188" t="s">
        <v>91015</v>
      </c>
    </row>
    <row r="90525" spans="1:1" x14ac:dyDescent="0.2">
      <c r="A90525" s="188" t="s">
        <v>91016</v>
      </c>
    </row>
    <row r="90526" spans="1:1" x14ac:dyDescent="0.2">
      <c r="A90526" s="188" t="s">
        <v>91017</v>
      </c>
    </row>
    <row r="90527" spans="1:1" x14ac:dyDescent="0.2">
      <c r="A90527" s="188" t="s">
        <v>91018</v>
      </c>
    </row>
    <row r="90528" spans="1:1" x14ac:dyDescent="0.2">
      <c r="A90528" s="188" t="s">
        <v>91019</v>
      </c>
    </row>
    <row r="90529" spans="1:1" x14ac:dyDescent="0.2">
      <c r="A90529" s="188" t="s">
        <v>91020</v>
      </c>
    </row>
    <row r="90530" spans="1:1" x14ac:dyDescent="0.2">
      <c r="A90530" s="188" t="s">
        <v>91021</v>
      </c>
    </row>
    <row r="90531" spans="1:1" x14ac:dyDescent="0.2">
      <c r="A90531" s="188" t="s">
        <v>91022</v>
      </c>
    </row>
    <row r="90532" spans="1:1" x14ac:dyDescent="0.2">
      <c r="A90532" s="188" t="s">
        <v>91023</v>
      </c>
    </row>
    <row r="90533" spans="1:1" x14ac:dyDescent="0.2">
      <c r="A90533" s="188" t="s">
        <v>91024</v>
      </c>
    </row>
    <row r="90534" spans="1:1" x14ac:dyDescent="0.2">
      <c r="A90534" s="188" t="s">
        <v>91025</v>
      </c>
    </row>
    <row r="90535" spans="1:1" x14ac:dyDescent="0.2">
      <c r="A90535" s="188" t="s">
        <v>91026</v>
      </c>
    </row>
    <row r="90536" spans="1:1" x14ac:dyDescent="0.2">
      <c r="A90536" s="188" t="s">
        <v>91027</v>
      </c>
    </row>
    <row r="90537" spans="1:1" x14ac:dyDescent="0.2">
      <c r="A90537" s="188" t="s">
        <v>91028</v>
      </c>
    </row>
    <row r="90538" spans="1:1" x14ac:dyDescent="0.2">
      <c r="A90538" s="188" t="s">
        <v>91029</v>
      </c>
    </row>
    <row r="90539" spans="1:1" x14ac:dyDescent="0.2">
      <c r="A90539" s="188" t="s">
        <v>91030</v>
      </c>
    </row>
    <row r="90540" spans="1:1" x14ac:dyDescent="0.2">
      <c r="A90540" s="188" t="s">
        <v>91031</v>
      </c>
    </row>
    <row r="90541" spans="1:1" x14ac:dyDescent="0.2">
      <c r="A90541" s="188" t="s">
        <v>91032</v>
      </c>
    </row>
    <row r="90542" spans="1:1" x14ac:dyDescent="0.2">
      <c r="A90542" s="188" t="s">
        <v>91033</v>
      </c>
    </row>
    <row r="90543" spans="1:1" x14ac:dyDescent="0.2">
      <c r="A90543" s="188" t="s">
        <v>91034</v>
      </c>
    </row>
    <row r="90544" spans="1:1" x14ac:dyDescent="0.2">
      <c r="A90544" s="188" t="s">
        <v>91035</v>
      </c>
    </row>
    <row r="90545" spans="1:1" x14ac:dyDescent="0.2">
      <c r="A90545" s="188" t="s">
        <v>91036</v>
      </c>
    </row>
    <row r="90546" spans="1:1" x14ac:dyDescent="0.2">
      <c r="A90546" s="188" t="s">
        <v>91037</v>
      </c>
    </row>
    <row r="90547" spans="1:1" x14ac:dyDescent="0.2">
      <c r="A90547" s="188" t="s">
        <v>91038</v>
      </c>
    </row>
    <row r="90548" spans="1:1" x14ac:dyDescent="0.2">
      <c r="A90548" s="188" t="s">
        <v>91039</v>
      </c>
    </row>
    <row r="90549" spans="1:1" x14ac:dyDescent="0.2">
      <c r="A90549" s="188" t="s">
        <v>91040</v>
      </c>
    </row>
    <row r="90550" spans="1:1" x14ac:dyDescent="0.2">
      <c r="A90550" s="188" t="s">
        <v>91041</v>
      </c>
    </row>
    <row r="90551" spans="1:1" x14ac:dyDescent="0.2">
      <c r="A90551" s="188" t="s">
        <v>91042</v>
      </c>
    </row>
    <row r="90552" spans="1:1" x14ac:dyDescent="0.2">
      <c r="A90552" s="188" t="s">
        <v>91043</v>
      </c>
    </row>
    <row r="90553" spans="1:1" x14ac:dyDescent="0.2">
      <c r="A90553" s="188" t="s">
        <v>91044</v>
      </c>
    </row>
    <row r="90554" spans="1:1" x14ac:dyDescent="0.2">
      <c r="A90554" s="188" t="s">
        <v>91045</v>
      </c>
    </row>
    <row r="90555" spans="1:1" x14ac:dyDescent="0.2">
      <c r="A90555" s="188" t="s">
        <v>91046</v>
      </c>
    </row>
    <row r="90556" spans="1:1" x14ac:dyDescent="0.2">
      <c r="A90556" s="188" t="s">
        <v>91047</v>
      </c>
    </row>
    <row r="90557" spans="1:1" x14ac:dyDescent="0.2">
      <c r="A90557" s="188" t="s">
        <v>91048</v>
      </c>
    </row>
    <row r="90558" spans="1:1" x14ac:dyDescent="0.2">
      <c r="A90558" s="188" t="s">
        <v>91049</v>
      </c>
    </row>
    <row r="90559" spans="1:1" x14ac:dyDescent="0.2">
      <c r="A90559" s="188" t="s">
        <v>91050</v>
      </c>
    </row>
    <row r="90560" spans="1:1" x14ac:dyDescent="0.2">
      <c r="A90560" s="188" t="s">
        <v>91051</v>
      </c>
    </row>
    <row r="90561" spans="1:1" x14ac:dyDescent="0.2">
      <c r="A90561" s="188" t="s">
        <v>91052</v>
      </c>
    </row>
    <row r="90562" spans="1:1" x14ac:dyDescent="0.2">
      <c r="A90562" s="188" t="s">
        <v>91053</v>
      </c>
    </row>
    <row r="90563" spans="1:1" x14ac:dyDescent="0.2">
      <c r="A90563" s="188" t="s">
        <v>91054</v>
      </c>
    </row>
    <row r="90564" spans="1:1" x14ac:dyDescent="0.2">
      <c r="A90564" s="188" t="s">
        <v>91055</v>
      </c>
    </row>
    <row r="90565" spans="1:1" x14ac:dyDescent="0.2">
      <c r="A90565" s="188" t="s">
        <v>91056</v>
      </c>
    </row>
    <row r="90566" spans="1:1" x14ac:dyDescent="0.2">
      <c r="A90566" s="188" t="s">
        <v>91057</v>
      </c>
    </row>
    <row r="90567" spans="1:1" x14ac:dyDescent="0.2">
      <c r="A90567" s="188" t="s">
        <v>91058</v>
      </c>
    </row>
    <row r="90568" spans="1:1" x14ac:dyDescent="0.2">
      <c r="A90568" s="188" t="s">
        <v>91059</v>
      </c>
    </row>
    <row r="90569" spans="1:1" x14ac:dyDescent="0.2">
      <c r="A90569" s="188" t="s">
        <v>91060</v>
      </c>
    </row>
    <row r="90570" spans="1:1" x14ac:dyDescent="0.2">
      <c r="A90570" s="188" t="s">
        <v>91061</v>
      </c>
    </row>
    <row r="90571" spans="1:1" x14ac:dyDescent="0.2">
      <c r="A90571" s="188" t="s">
        <v>91062</v>
      </c>
    </row>
    <row r="90572" spans="1:1" x14ac:dyDescent="0.2">
      <c r="A90572" s="188" t="s">
        <v>91063</v>
      </c>
    </row>
    <row r="90573" spans="1:1" x14ac:dyDescent="0.2">
      <c r="A90573" s="188" t="s">
        <v>91064</v>
      </c>
    </row>
    <row r="90574" spans="1:1" x14ac:dyDescent="0.2">
      <c r="A90574" s="188" t="s">
        <v>91065</v>
      </c>
    </row>
    <row r="90575" spans="1:1" x14ac:dyDescent="0.2">
      <c r="A90575" s="188" t="s">
        <v>91066</v>
      </c>
    </row>
    <row r="90576" spans="1:1" x14ac:dyDescent="0.2">
      <c r="A90576" s="188" t="s">
        <v>91067</v>
      </c>
    </row>
    <row r="90577" spans="1:1" x14ac:dyDescent="0.2">
      <c r="A90577" s="188" t="s">
        <v>91068</v>
      </c>
    </row>
    <row r="90578" spans="1:1" x14ac:dyDescent="0.2">
      <c r="A90578" s="188" t="s">
        <v>91069</v>
      </c>
    </row>
    <row r="90579" spans="1:1" x14ac:dyDescent="0.2">
      <c r="A90579" s="188" t="s">
        <v>91070</v>
      </c>
    </row>
    <row r="90580" spans="1:1" x14ac:dyDescent="0.2">
      <c r="A90580" s="188" t="s">
        <v>91071</v>
      </c>
    </row>
    <row r="90581" spans="1:1" x14ac:dyDescent="0.2">
      <c r="A90581" s="188" t="s">
        <v>91072</v>
      </c>
    </row>
    <row r="90582" spans="1:1" x14ac:dyDescent="0.2">
      <c r="A90582" s="188" t="s">
        <v>91073</v>
      </c>
    </row>
    <row r="90583" spans="1:1" x14ac:dyDescent="0.2">
      <c r="A90583" s="188" t="s">
        <v>91074</v>
      </c>
    </row>
    <row r="90584" spans="1:1" x14ac:dyDescent="0.2">
      <c r="A90584" s="188" t="s">
        <v>91075</v>
      </c>
    </row>
    <row r="90585" spans="1:1" x14ac:dyDescent="0.2">
      <c r="A90585" s="188" t="s">
        <v>91076</v>
      </c>
    </row>
    <row r="90586" spans="1:1" x14ac:dyDescent="0.2">
      <c r="A90586" s="188" t="s">
        <v>91077</v>
      </c>
    </row>
    <row r="90587" spans="1:1" x14ac:dyDescent="0.2">
      <c r="A90587" s="188" t="s">
        <v>91078</v>
      </c>
    </row>
    <row r="90588" spans="1:1" x14ac:dyDescent="0.2">
      <c r="A90588" s="188" t="s">
        <v>91079</v>
      </c>
    </row>
    <row r="90589" spans="1:1" x14ac:dyDescent="0.2">
      <c r="A90589" s="188" t="s">
        <v>91080</v>
      </c>
    </row>
    <row r="90590" spans="1:1" x14ac:dyDescent="0.2">
      <c r="A90590" s="188" t="s">
        <v>91081</v>
      </c>
    </row>
    <row r="90591" spans="1:1" x14ac:dyDescent="0.2">
      <c r="A90591" s="188" t="s">
        <v>91082</v>
      </c>
    </row>
    <row r="90592" spans="1:1" x14ac:dyDescent="0.2">
      <c r="A90592" s="188" t="s">
        <v>91083</v>
      </c>
    </row>
    <row r="90593" spans="1:1" x14ac:dyDescent="0.2">
      <c r="A90593" s="188" t="s">
        <v>91084</v>
      </c>
    </row>
    <row r="90594" spans="1:1" x14ac:dyDescent="0.2">
      <c r="A90594" s="188" t="s">
        <v>91085</v>
      </c>
    </row>
    <row r="90595" spans="1:1" x14ac:dyDescent="0.2">
      <c r="A90595" s="188" t="s">
        <v>91086</v>
      </c>
    </row>
    <row r="90596" spans="1:1" x14ac:dyDescent="0.2">
      <c r="A90596" s="188" t="s">
        <v>91087</v>
      </c>
    </row>
    <row r="90597" spans="1:1" x14ac:dyDescent="0.2">
      <c r="A90597" s="188" t="s">
        <v>91088</v>
      </c>
    </row>
    <row r="90598" spans="1:1" x14ac:dyDescent="0.2">
      <c r="A90598" s="188" t="s">
        <v>91089</v>
      </c>
    </row>
    <row r="90599" spans="1:1" x14ac:dyDescent="0.2">
      <c r="A90599" s="188" t="s">
        <v>91090</v>
      </c>
    </row>
    <row r="90600" spans="1:1" x14ac:dyDescent="0.2">
      <c r="A90600" s="188" t="s">
        <v>91091</v>
      </c>
    </row>
    <row r="90601" spans="1:1" x14ac:dyDescent="0.2">
      <c r="A90601" s="188" t="s">
        <v>91092</v>
      </c>
    </row>
    <row r="90602" spans="1:1" x14ac:dyDescent="0.2">
      <c r="A90602" s="188" t="s">
        <v>91093</v>
      </c>
    </row>
    <row r="90603" spans="1:1" x14ac:dyDescent="0.2">
      <c r="A90603" s="188" t="s">
        <v>91094</v>
      </c>
    </row>
    <row r="90604" spans="1:1" x14ac:dyDescent="0.2">
      <c r="A90604" s="188" t="s">
        <v>91095</v>
      </c>
    </row>
    <row r="90605" spans="1:1" x14ac:dyDescent="0.2">
      <c r="A90605" s="188" t="s">
        <v>91096</v>
      </c>
    </row>
    <row r="90606" spans="1:1" x14ac:dyDescent="0.2">
      <c r="A90606" s="188" t="s">
        <v>91097</v>
      </c>
    </row>
    <row r="90607" spans="1:1" x14ac:dyDescent="0.2">
      <c r="A90607" s="188" t="s">
        <v>91098</v>
      </c>
    </row>
    <row r="90608" spans="1:1" x14ac:dyDescent="0.2">
      <c r="A90608" s="188" t="s">
        <v>91099</v>
      </c>
    </row>
    <row r="90609" spans="1:1" x14ac:dyDescent="0.2">
      <c r="A90609" s="188" t="s">
        <v>91100</v>
      </c>
    </row>
    <row r="90610" spans="1:1" x14ac:dyDescent="0.2">
      <c r="A90610" s="188" t="s">
        <v>91101</v>
      </c>
    </row>
    <row r="90611" spans="1:1" x14ac:dyDescent="0.2">
      <c r="A90611" s="188" t="s">
        <v>91102</v>
      </c>
    </row>
    <row r="90612" spans="1:1" x14ac:dyDescent="0.2">
      <c r="A90612" s="188" t="s">
        <v>91103</v>
      </c>
    </row>
    <row r="90613" spans="1:1" x14ac:dyDescent="0.2">
      <c r="A90613" s="188" t="s">
        <v>91104</v>
      </c>
    </row>
    <row r="90614" spans="1:1" x14ac:dyDescent="0.2">
      <c r="A90614" s="188" t="s">
        <v>91105</v>
      </c>
    </row>
    <row r="90615" spans="1:1" x14ac:dyDescent="0.2">
      <c r="A90615" s="188" t="s">
        <v>91106</v>
      </c>
    </row>
    <row r="90616" spans="1:1" x14ac:dyDescent="0.2">
      <c r="A90616" s="188" t="s">
        <v>91107</v>
      </c>
    </row>
    <row r="90617" spans="1:1" x14ac:dyDescent="0.2">
      <c r="A90617" s="188" t="s">
        <v>91108</v>
      </c>
    </row>
    <row r="90618" spans="1:1" x14ac:dyDescent="0.2">
      <c r="A90618" s="188" t="s">
        <v>91109</v>
      </c>
    </row>
    <row r="90619" spans="1:1" x14ac:dyDescent="0.2">
      <c r="A90619" s="188" t="s">
        <v>91110</v>
      </c>
    </row>
    <row r="90620" spans="1:1" x14ac:dyDescent="0.2">
      <c r="A90620" s="188" t="s">
        <v>91111</v>
      </c>
    </row>
    <row r="90621" spans="1:1" x14ac:dyDescent="0.2">
      <c r="A90621" s="188" t="s">
        <v>91112</v>
      </c>
    </row>
    <row r="90622" spans="1:1" x14ac:dyDescent="0.2">
      <c r="A90622" s="188" t="s">
        <v>91113</v>
      </c>
    </row>
    <row r="90623" spans="1:1" x14ac:dyDescent="0.2">
      <c r="A90623" s="188" t="s">
        <v>91114</v>
      </c>
    </row>
    <row r="90624" spans="1:1" x14ac:dyDescent="0.2">
      <c r="A90624" s="188" t="s">
        <v>91115</v>
      </c>
    </row>
    <row r="90625" spans="1:1" x14ac:dyDescent="0.2">
      <c r="A90625" s="188" t="s">
        <v>91116</v>
      </c>
    </row>
    <row r="90626" spans="1:1" x14ac:dyDescent="0.2">
      <c r="A90626" s="188" t="s">
        <v>91117</v>
      </c>
    </row>
    <row r="90627" spans="1:1" x14ac:dyDescent="0.2">
      <c r="A90627" s="188" t="s">
        <v>91118</v>
      </c>
    </row>
    <row r="90628" spans="1:1" x14ac:dyDescent="0.2">
      <c r="A90628" s="188" t="s">
        <v>91119</v>
      </c>
    </row>
    <row r="90629" spans="1:1" x14ac:dyDescent="0.2">
      <c r="A90629" s="188" t="s">
        <v>91120</v>
      </c>
    </row>
    <row r="90630" spans="1:1" x14ac:dyDescent="0.2">
      <c r="A90630" s="188" t="s">
        <v>91121</v>
      </c>
    </row>
    <row r="90631" spans="1:1" x14ac:dyDescent="0.2">
      <c r="A90631" s="188" t="s">
        <v>91122</v>
      </c>
    </row>
    <row r="90632" spans="1:1" x14ac:dyDescent="0.2">
      <c r="A90632" s="188" t="s">
        <v>91123</v>
      </c>
    </row>
    <row r="90633" spans="1:1" x14ac:dyDescent="0.2">
      <c r="A90633" s="188" t="s">
        <v>91124</v>
      </c>
    </row>
    <row r="90634" spans="1:1" x14ac:dyDescent="0.2">
      <c r="A90634" s="188" t="s">
        <v>91125</v>
      </c>
    </row>
    <row r="90635" spans="1:1" x14ac:dyDescent="0.2">
      <c r="A90635" s="188" t="s">
        <v>91126</v>
      </c>
    </row>
    <row r="90636" spans="1:1" x14ac:dyDescent="0.2">
      <c r="A90636" s="188" t="s">
        <v>91127</v>
      </c>
    </row>
    <row r="90637" spans="1:1" x14ac:dyDescent="0.2">
      <c r="A90637" s="188" t="s">
        <v>91128</v>
      </c>
    </row>
    <row r="90638" spans="1:1" x14ac:dyDescent="0.2">
      <c r="A90638" s="188" t="s">
        <v>91129</v>
      </c>
    </row>
    <row r="90639" spans="1:1" x14ac:dyDescent="0.2">
      <c r="A90639" s="188" t="s">
        <v>91130</v>
      </c>
    </row>
    <row r="90640" spans="1:1" x14ac:dyDescent="0.2">
      <c r="A90640" s="188" t="s">
        <v>91131</v>
      </c>
    </row>
    <row r="90641" spans="1:1" x14ac:dyDescent="0.2">
      <c r="A90641" s="188" t="s">
        <v>91132</v>
      </c>
    </row>
    <row r="90642" spans="1:1" x14ac:dyDescent="0.2">
      <c r="A90642" s="188" t="s">
        <v>91133</v>
      </c>
    </row>
    <row r="90643" spans="1:1" x14ac:dyDescent="0.2">
      <c r="A90643" s="188" t="s">
        <v>91134</v>
      </c>
    </row>
    <row r="90644" spans="1:1" x14ac:dyDescent="0.2">
      <c r="A90644" s="188" t="s">
        <v>91135</v>
      </c>
    </row>
    <row r="90645" spans="1:1" x14ac:dyDescent="0.2">
      <c r="A90645" s="188" t="s">
        <v>91136</v>
      </c>
    </row>
    <row r="90646" spans="1:1" x14ac:dyDescent="0.2">
      <c r="A90646" s="188" t="s">
        <v>91137</v>
      </c>
    </row>
    <row r="90647" spans="1:1" x14ac:dyDescent="0.2">
      <c r="A90647" s="188" t="s">
        <v>91138</v>
      </c>
    </row>
    <row r="90648" spans="1:1" x14ac:dyDescent="0.2">
      <c r="A90648" s="188" t="s">
        <v>91139</v>
      </c>
    </row>
    <row r="90649" spans="1:1" x14ac:dyDescent="0.2">
      <c r="A90649" s="188" t="s">
        <v>91140</v>
      </c>
    </row>
    <row r="90650" spans="1:1" x14ac:dyDescent="0.2">
      <c r="A90650" s="188" t="s">
        <v>91141</v>
      </c>
    </row>
    <row r="90651" spans="1:1" x14ac:dyDescent="0.2">
      <c r="A90651" s="188" t="s">
        <v>91142</v>
      </c>
    </row>
    <row r="90652" spans="1:1" x14ac:dyDescent="0.2">
      <c r="A90652" s="188" t="s">
        <v>91143</v>
      </c>
    </row>
    <row r="90653" spans="1:1" x14ac:dyDescent="0.2">
      <c r="A90653" s="188" t="s">
        <v>91144</v>
      </c>
    </row>
    <row r="90654" spans="1:1" x14ac:dyDescent="0.2">
      <c r="A90654" s="188" t="s">
        <v>91145</v>
      </c>
    </row>
    <row r="90655" spans="1:1" x14ac:dyDescent="0.2">
      <c r="A90655" s="188" t="s">
        <v>91146</v>
      </c>
    </row>
    <row r="90656" spans="1:1" x14ac:dyDescent="0.2">
      <c r="A90656" s="188" t="s">
        <v>91147</v>
      </c>
    </row>
    <row r="90657" spans="1:1" x14ac:dyDescent="0.2">
      <c r="A90657" s="188" t="s">
        <v>91148</v>
      </c>
    </row>
    <row r="90658" spans="1:1" x14ac:dyDescent="0.2">
      <c r="A90658" s="188" t="s">
        <v>91149</v>
      </c>
    </row>
    <row r="90659" spans="1:1" x14ac:dyDescent="0.2">
      <c r="A90659" s="188" t="s">
        <v>91150</v>
      </c>
    </row>
    <row r="90660" spans="1:1" x14ac:dyDescent="0.2">
      <c r="A90660" s="188" t="s">
        <v>91151</v>
      </c>
    </row>
    <row r="90661" spans="1:1" x14ac:dyDescent="0.2">
      <c r="A90661" s="188" t="s">
        <v>91152</v>
      </c>
    </row>
    <row r="90662" spans="1:1" x14ac:dyDescent="0.2">
      <c r="A90662" s="188" t="s">
        <v>91153</v>
      </c>
    </row>
    <row r="90663" spans="1:1" x14ac:dyDescent="0.2">
      <c r="A90663" s="188" t="s">
        <v>91154</v>
      </c>
    </row>
    <row r="90664" spans="1:1" x14ac:dyDescent="0.2">
      <c r="A90664" s="188" t="s">
        <v>91155</v>
      </c>
    </row>
    <row r="90665" spans="1:1" x14ac:dyDescent="0.2">
      <c r="A90665" s="188" t="s">
        <v>91156</v>
      </c>
    </row>
    <row r="90666" spans="1:1" x14ac:dyDescent="0.2">
      <c r="A90666" s="188" t="s">
        <v>91157</v>
      </c>
    </row>
    <row r="90667" spans="1:1" x14ac:dyDescent="0.2">
      <c r="A90667" s="188" t="s">
        <v>91158</v>
      </c>
    </row>
    <row r="90668" spans="1:1" x14ac:dyDescent="0.2">
      <c r="A90668" s="188" t="s">
        <v>91159</v>
      </c>
    </row>
    <row r="90669" spans="1:1" x14ac:dyDescent="0.2">
      <c r="A90669" s="188" t="s">
        <v>91160</v>
      </c>
    </row>
    <row r="90670" spans="1:1" x14ac:dyDescent="0.2">
      <c r="A90670" s="188" t="s">
        <v>91161</v>
      </c>
    </row>
    <row r="90671" spans="1:1" x14ac:dyDescent="0.2">
      <c r="A90671" s="188" t="s">
        <v>91162</v>
      </c>
    </row>
    <row r="90672" spans="1:1" x14ac:dyDescent="0.2">
      <c r="A90672" s="188" t="s">
        <v>91163</v>
      </c>
    </row>
    <row r="90673" spans="1:1" x14ac:dyDescent="0.2">
      <c r="A90673" s="188" t="s">
        <v>91164</v>
      </c>
    </row>
    <row r="90674" spans="1:1" x14ac:dyDescent="0.2">
      <c r="A90674" s="188" t="s">
        <v>91165</v>
      </c>
    </row>
    <row r="90675" spans="1:1" x14ac:dyDescent="0.2">
      <c r="A90675" s="188" t="s">
        <v>91166</v>
      </c>
    </row>
    <row r="90676" spans="1:1" x14ac:dyDescent="0.2">
      <c r="A90676" s="188" t="s">
        <v>91167</v>
      </c>
    </row>
    <row r="90677" spans="1:1" x14ac:dyDescent="0.2">
      <c r="A90677" s="188" t="s">
        <v>91168</v>
      </c>
    </row>
    <row r="90678" spans="1:1" x14ac:dyDescent="0.2">
      <c r="A90678" s="188" t="s">
        <v>91169</v>
      </c>
    </row>
    <row r="90679" spans="1:1" x14ac:dyDescent="0.2">
      <c r="A90679" s="188" t="s">
        <v>91170</v>
      </c>
    </row>
    <row r="90680" spans="1:1" x14ac:dyDescent="0.2">
      <c r="A90680" s="188" t="s">
        <v>91171</v>
      </c>
    </row>
    <row r="90681" spans="1:1" x14ac:dyDescent="0.2">
      <c r="A90681" s="188" t="s">
        <v>91172</v>
      </c>
    </row>
    <row r="90682" spans="1:1" x14ac:dyDescent="0.2">
      <c r="A90682" s="188" t="s">
        <v>91173</v>
      </c>
    </row>
    <row r="90683" spans="1:1" x14ac:dyDescent="0.2">
      <c r="A90683" s="188" t="s">
        <v>91174</v>
      </c>
    </row>
    <row r="90684" spans="1:1" x14ac:dyDescent="0.2">
      <c r="A90684" s="188" t="s">
        <v>91175</v>
      </c>
    </row>
    <row r="90685" spans="1:1" x14ac:dyDescent="0.2">
      <c r="A90685" s="188" t="s">
        <v>91176</v>
      </c>
    </row>
    <row r="90686" spans="1:1" x14ac:dyDescent="0.2">
      <c r="A90686" s="188" t="s">
        <v>91177</v>
      </c>
    </row>
    <row r="90687" spans="1:1" x14ac:dyDescent="0.2">
      <c r="A90687" s="188" t="s">
        <v>91178</v>
      </c>
    </row>
    <row r="90688" spans="1:1" x14ac:dyDescent="0.2">
      <c r="A90688" s="188" t="s">
        <v>91179</v>
      </c>
    </row>
    <row r="90689" spans="1:1" x14ac:dyDescent="0.2">
      <c r="A90689" s="188" t="s">
        <v>91180</v>
      </c>
    </row>
    <row r="90690" spans="1:1" x14ac:dyDescent="0.2">
      <c r="A90690" s="188" t="s">
        <v>91181</v>
      </c>
    </row>
    <row r="90691" spans="1:1" x14ac:dyDescent="0.2">
      <c r="A90691" s="188" t="s">
        <v>91182</v>
      </c>
    </row>
    <row r="90692" spans="1:1" x14ac:dyDescent="0.2">
      <c r="A90692" s="188" t="s">
        <v>91183</v>
      </c>
    </row>
    <row r="90693" spans="1:1" x14ac:dyDescent="0.2">
      <c r="A90693" s="188" t="s">
        <v>91184</v>
      </c>
    </row>
    <row r="90694" spans="1:1" x14ac:dyDescent="0.2">
      <c r="A90694" s="188" t="s">
        <v>91185</v>
      </c>
    </row>
    <row r="90695" spans="1:1" x14ac:dyDescent="0.2">
      <c r="A90695" s="188" t="s">
        <v>91186</v>
      </c>
    </row>
    <row r="90696" spans="1:1" x14ac:dyDescent="0.2">
      <c r="A90696" s="188" t="s">
        <v>91187</v>
      </c>
    </row>
    <row r="90697" spans="1:1" x14ac:dyDescent="0.2">
      <c r="A90697" s="188" t="s">
        <v>91188</v>
      </c>
    </row>
    <row r="90698" spans="1:1" x14ac:dyDescent="0.2">
      <c r="A90698" s="188" t="s">
        <v>91189</v>
      </c>
    </row>
    <row r="90699" spans="1:1" x14ac:dyDescent="0.2">
      <c r="A90699" s="188" t="s">
        <v>91190</v>
      </c>
    </row>
    <row r="90700" spans="1:1" x14ac:dyDescent="0.2">
      <c r="A90700" s="188" t="s">
        <v>91191</v>
      </c>
    </row>
    <row r="90701" spans="1:1" x14ac:dyDescent="0.2">
      <c r="A90701" s="188" t="s">
        <v>91192</v>
      </c>
    </row>
    <row r="90702" spans="1:1" x14ac:dyDescent="0.2">
      <c r="A90702" s="188" t="s">
        <v>91193</v>
      </c>
    </row>
    <row r="90703" spans="1:1" x14ac:dyDescent="0.2">
      <c r="A90703" s="188" t="s">
        <v>91194</v>
      </c>
    </row>
    <row r="90704" spans="1:1" x14ac:dyDescent="0.2">
      <c r="A90704" s="188" t="s">
        <v>91195</v>
      </c>
    </row>
    <row r="90705" spans="1:1" x14ac:dyDescent="0.2">
      <c r="A90705" s="188" t="s">
        <v>91196</v>
      </c>
    </row>
    <row r="90706" spans="1:1" x14ac:dyDescent="0.2">
      <c r="A90706" s="188" t="s">
        <v>91197</v>
      </c>
    </row>
    <row r="90707" spans="1:1" x14ac:dyDescent="0.2">
      <c r="A90707" s="188" t="s">
        <v>91198</v>
      </c>
    </row>
    <row r="90708" spans="1:1" x14ac:dyDescent="0.2">
      <c r="A90708" s="188" t="s">
        <v>91199</v>
      </c>
    </row>
    <row r="90709" spans="1:1" x14ac:dyDescent="0.2">
      <c r="A90709" s="188" t="s">
        <v>91200</v>
      </c>
    </row>
    <row r="90710" spans="1:1" x14ac:dyDescent="0.2">
      <c r="A90710" s="188" t="s">
        <v>91201</v>
      </c>
    </row>
    <row r="90711" spans="1:1" x14ac:dyDescent="0.2">
      <c r="A90711" s="188" t="s">
        <v>91202</v>
      </c>
    </row>
    <row r="90712" spans="1:1" x14ac:dyDescent="0.2">
      <c r="A90712" s="188" t="s">
        <v>91203</v>
      </c>
    </row>
    <row r="90713" spans="1:1" x14ac:dyDescent="0.2">
      <c r="A90713" s="188" t="s">
        <v>91204</v>
      </c>
    </row>
    <row r="90714" spans="1:1" x14ac:dyDescent="0.2">
      <c r="A90714" s="188" t="s">
        <v>91205</v>
      </c>
    </row>
    <row r="90715" spans="1:1" x14ac:dyDescent="0.2">
      <c r="A90715" s="188" t="s">
        <v>91206</v>
      </c>
    </row>
    <row r="90716" spans="1:1" x14ac:dyDescent="0.2">
      <c r="A90716" s="188" t="s">
        <v>91207</v>
      </c>
    </row>
    <row r="90717" spans="1:1" x14ac:dyDescent="0.2">
      <c r="A90717" s="188" t="s">
        <v>91208</v>
      </c>
    </row>
    <row r="90718" spans="1:1" x14ac:dyDescent="0.2">
      <c r="A90718" s="188" t="s">
        <v>91209</v>
      </c>
    </row>
    <row r="90719" spans="1:1" x14ac:dyDescent="0.2">
      <c r="A90719" s="188" t="s">
        <v>91210</v>
      </c>
    </row>
    <row r="90720" spans="1:1" x14ac:dyDescent="0.2">
      <c r="A90720" s="188" t="s">
        <v>91211</v>
      </c>
    </row>
    <row r="90721" spans="1:1" x14ac:dyDescent="0.2">
      <c r="A90721" s="188" t="s">
        <v>91212</v>
      </c>
    </row>
    <row r="90722" spans="1:1" x14ac:dyDescent="0.2">
      <c r="A90722" s="188" t="s">
        <v>91213</v>
      </c>
    </row>
    <row r="90723" spans="1:1" x14ac:dyDescent="0.2">
      <c r="A90723" s="188" t="s">
        <v>91214</v>
      </c>
    </row>
    <row r="90724" spans="1:1" x14ac:dyDescent="0.2">
      <c r="A90724" s="188" t="s">
        <v>91215</v>
      </c>
    </row>
    <row r="90725" spans="1:1" x14ac:dyDescent="0.2">
      <c r="A90725" s="188" t="s">
        <v>91216</v>
      </c>
    </row>
    <row r="90726" spans="1:1" x14ac:dyDescent="0.2">
      <c r="A90726" s="188" t="s">
        <v>91217</v>
      </c>
    </row>
    <row r="90727" spans="1:1" x14ac:dyDescent="0.2">
      <c r="A90727" s="188" t="s">
        <v>91218</v>
      </c>
    </row>
    <row r="90728" spans="1:1" x14ac:dyDescent="0.2">
      <c r="A90728" s="188" t="s">
        <v>91219</v>
      </c>
    </row>
    <row r="90729" spans="1:1" x14ac:dyDescent="0.2">
      <c r="A90729" s="188" t="s">
        <v>91220</v>
      </c>
    </row>
    <row r="90730" spans="1:1" x14ac:dyDescent="0.2">
      <c r="A90730" s="188" t="s">
        <v>91221</v>
      </c>
    </row>
    <row r="90731" spans="1:1" x14ac:dyDescent="0.2">
      <c r="A90731" s="188" t="s">
        <v>91222</v>
      </c>
    </row>
    <row r="90732" spans="1:1" x14ac:dyDescent="0.2">
      <c r="A90732" s="188" t="s">
        <v>91223</v>
      </c>
    </row>
    <row r="90733" spans="1:1" x14ac:dyDescent="0.2">
      <c r="A90733" s="188" t="s">
        <v>91224</v>
      </c>
    </row>
    <row r="90734" spans="1:1" x14ac:dyDescent="0.2">
      <c r="A90734" s="188" t="s">
        <v>91225</v>
      </c>
    </row>
    <row r="90735" spans="1:1" x14ac:dyDescent="0.2">
      <c r="A90735" s="188" t="s">
        <v>91226</v>
      </c>
    </row>
    <row r="90736" spans="1:1" x14ac:dyDescent="0.2">
      <c r="A90736" s="188" t="s">
        <v>91227</v>
      </c>
    </row>
    <row r="90737" spans="1:1" x14ac:dyDescent="0.2">
      <c r="A90737" s="188" t="s">
        <v>91228</v>
      </c>
    </row>
    <row r="90738" spans="1:1" x14ac:dyDescent="0.2">
      <c r="A90738" s="188" t="s">
        <v>91229</v>
      </c>
    </row>
    <row r="90739" spans="1:1" x14ac:dyDescent="0.2">
      <c r="A90739" s="188" t="s">
        <v>91230</v>
      </c>
    </row>
    <row r="90740" spans="1:1" x14ac:dyDescent="0.2">
      <c r="A90740" s="188" t="s">
        <v>91231</v>
      </c>
    </row>
    <row r="90741" spans="1:1" x14ac:dyDescent="0.2">
      <c r="A90741" s="188" t="s">
        <v>91232</v>
      </c>
    </row>
    <row r="90742" spans="1:1" x14ac:dyDescent="0.2">
      <c r="A90742" s="188" t="s">
        <v>91233</v>
      </c>
    </row>
    <row r="90743" spans="1:1" x14ac:dyDescent="0.2">
      <c r="A90743" s="188" t="s">
        <v>91234</v>
      </c>
    </row>
    <row r="90744" spans="1:1" x14ac:dyDescent="0.2">
      <c r="A90744" s="188" t="s">
        <v>91235</v>
      </c>
    </row>
    <row r="90745" spans="1:1" x14ac:dyDescent="0.2">
      <c r="A90745" s="188" t="s">
        <v>91236</v>
      </c>
    </row>
    <row r="90746" spans="1:1" x14ac:dyDescent="0.2">
      <c r="A90746" s="188" t="s">
        <v>91237</v>
      </c>
    </row>
    <row r="90747" spans="1:1" x14ac:dyDescent="0.2">
      <c r="A90747" s="188" t="s">
        <v>91238</v>
      </c>
    </row>
    <row r="90748" spans="1:1" x14ac:dyDescent="0.2">
      <c r="A90748" s="188" t="s">
        <v>91239</v>
      </c>
    </row>
    <row r="90749" spans="1:1" x14ac:dyDescent="0.2">
      <c r="A90749" s="188" t="s">
        <v>91240</v>
      </c>
    </row>
    <row r="90750" spans="1:1" x14ac:dyDescent="0.2">
      <c r="A90750" s="188" t="s">
        <v>91241</v>
      </c>
    </row>
    <row r="90751" spans="1:1" x14ac:dyDescent="0.2">
      <c r="A90751" s="188" t="s">
        <v>91242</v>
      </c>
    </row>
    <row r="90752" spans="1:1" x14ac:dyDescent="0.2">
      <c r="A90752" s="188" t="s">
        <v>91243</v>
      </c>
    </row>
    <row r="90753" spans="1:1" x14ac:dyDescent="0.2">
      <c r="A90753" s="188" t="s">
        <v>91244</v>
      </c>
    </row>
    <row r="90754" spans="1:1" x14ac:dyDescent="0.2">
      <c r="A90754" s="188" t="s">
        <v>91245</v>
      </c>
    </row>
    <row r="90755" spans="1:1" x14ac:dyDescent="0.2">
      <c r="A90755" s="188" t="s">
        <v>91246</v>
      </c>
    </row>
    <row r="90756" spans="1:1" x14ac:dyDescent="0.2">
      <c r="A90756" s="188" t="s">
        <v>91247</v>
      </c>
    </row>
    <row r="90757" spans="1:1" x14ac:dyDescent="0.2">
      <c r="A90757" s="188" t="s">
        <v>91248</v>
      </c>
    </row>
    <row r="90758" spans="1:1" x14ac:dyDescent="0.2">
      <c r="A90758" s="188" t="s">
        <v>91249</v>
      </c>
    </row>
    <row r="90759" spans="1:1" x14ac:dyDescent="0.2">
      <c r="A90759" s="188" t="s">
        <v>91250</v>
      </c>
    </row>
    <row r="90760" spans="1:1" x14ac:dyDescent="0.2">
      <c r="A90760" s="188" t="s">
        <v>91251</v>
      </c>
    </row>
    <row r="90761" spans="1:1" x14ac:dyDescent="0.2">
      <c r="A90761" s="188" t="s">
        <v>91252</v>
      </c>
    </row>
    <row r="90762" spans="1:1" x14ac:dyDescent="0.2">
      <c r="A90762" s="188" t="s">
        <v>91253</v>
      </c>
    </row>
    <row r="90763" spans="1:1" x14ac:dyDescent="0.2">
      <c r="A90763" s="188" t="s">
        <v>91254</v>
      </c>
    </row>
    <row r="90764" spans="1:1" x14ac:dyDescent="0.2">
      <c r="A90764" s="188" t="s">
        <v>91255</v>
      </c>
    </row>
    <row r="90765" spans="1:1" x14ac:dyDescent="0.2">
      <c r="A90765" s="188" t="s">
        <v>91256</v>
      </c>
    </row>
    <row r="90766" spans="1:1" x14ac:dyDescent="0.2">
      <c r="A90766" s="188" t="s">
        <v>91257</v>
      </c>
    </row>
    <row r="90767" spans="1:1" x14ac:dyDescent="0.2">
      <c r="A90767" s="188" t="s">
        <v>91258</v>
      </c>
    </row>
    <row r="90768" spans="1:1" x14ac:dyDescent="0.2">
      <c r="A90768" s="188" t="s">
        <v>91259</v>
      </c>
    </row>
    <row r="90769" spans="1:1" x14ac:dyDescent="0.2">
      <c r="A90769" s="188" t="s">
        <v>91260</v>
      </c>
    </row>
    <row r="90770" spans="1:1" x14ac:dyDescent="0.2">
      <c r="A90770" s="188" t="s">
        <v>91261</v>
      </c>
    </row>
    <row r="90771" spans="1:1" x14ac:dyDescent="0.2">
      <c r="A90771" s="188" t="s">
        <v>91262</v>
      </c>
    </row>
    <row r="90772" spans="1:1" x14ac:dyDescent="0.2">
      <c r="A90772" s="188" t="s">
        <v>91263</v>
      </c>
    </row>
    <row r="90773" spans="1:1" x14ac:dyDescent="0.2">
      <c r="A90773" s="188" t="s">
        <v>91264</v>
      </c>
    </row>
    <row r="90774" spans="1:1" x14ac:dyDescent="0.2">
      <c r="A90774" s="188" t="s">
        <v>91265</v>
      </c>
    </row>
    <row r="90775" spans="1:1" x14ac:dyDescent="0.2">
      <c r="A90775" s="188" t="s">
        <v>91266</v>
      </c>
    </row>
    <row r="90776" spans="1:1" x14ac:dyDescent="0.2">
      <c r="A90776" s="188" t="s">
        <v>91267</v>
      </c>
    </row>
    <row r="90777" spans="1:1" x14ac:dyDescent="0.2">
      <c r="A90777" s="188" t="s">
        <v>91268</v>
      </c>
    </row>
    <row r="90778" spans="1:1" x14ac:dyDescent="0.2">
      <c r="A90778" s="188" t="s">
        <v>91269</v>
      </c>
    </row>
    <row r="90779" spans="1:1" x14ac:dyDescent="0.2">
      <c r="A90779" s="188" t="s">
        <v>91270</v>
      </c>
    </row>
    <row r="90780" spans="1:1" x14ac:dyDescent="0.2">
      <c r="A90780" s="188" t="s">
        <v>91271</v>
      </c>
    </row>
    <row r="90781" spans="1:1" x14ac:dyDescent="0.2">
      <c r="A90781" s="188" t="s">
        <v>91272</v>
      </c>
    </row>
    <row r="90782" spans="1:1" x14ac:dyDescent="0.2">
      <c r="A90782" s="188" t="s">
        <v>91273</v>
      </c>
    </row>
    <row r="90783" spans="1:1" x14ac:dyDescent="0.2">
      <c r="A90783" s="188" t="s">
        <v>91274</v>
      </c>
    </row>
    <row r="90784" spans="1:1" x14ac:dyDescent="0.2">
      <c r="A90784" s="188" t="s">
        <v>91275</v>
      </c>
    </row>
    <row r="90785" spans="1:1" x14ac:dyDescent="0.2">
      <c r="A90785" s="188" t="s">
        <v>91276</v>
      </c>
    </row>
    <row r="90786" spans="1:1" x14ac:dyDescent="0.2">
      <c r="A90786" s="188" t="s">
        <v>91277</v>
      </c>
    </row>
    <row r="90787" spans="1:1" x14ac:dyDescent="0.2">
      <c r="A90787" s="188" t="s">
        <v>91278</v>
      </c>
    </row>
    <row r="90788" spans="1:1" x14ac:dyDescent="0.2">
      <c r="A90788" s="188" t="s">
        <v>91279</v>
      </c>
    </row>
    <row r="90789" spans="1:1" x14ac:dyDescent="0.2">
      <c r="A90789" s="188" t="s">
        <v>91280</v>
      </c>
    </row>
    <row r="90790" spans="1:1" x14ac:dyDescent="0.2">
      <c r="A90790" s="188" t="s">
        <v>91281</v>
      </c>
    </row>
    <row r="90791" spans="1:1" x14ac:dyDescent="0.2">
      <c r="A90791" s="188" t="s">
        <v>91282</v>
      </c>
    </row>
    <row r="90792" spans="1:1" x14ac:dyDescent="0.2">
      <c r="A90792" s="188" t="s">
        <v>91283</v>
      </c>
    </row>
    <row r="90793" spans="1:1" x14ac:dyDescent="0.2">
      <c r="A90793" s="188" t="s">
        <v>91284</v>
      </c>
    </row>
    <row r="90794" spans="1:1" x14ac:dyDescent="0.2">
      <c r="A90794" s="188" t="s">
        <v>91285</v>
      </c>
    </row>
    <row r="90795" spans="1:1" x14ac:dyDescent="0.2">
      <c r="A90795" s="188" t="s">
        <v>91286</v>
      </c>
    </row>
    <row r="90796" spans="1:1" x14ac:dyDescent="0.2">
      <c r="A90796" s="188" t="s">
        <v>91287</v>
      </c>
    </row>
    <row r="90797" spans="1:1" x14ac:dyDescent="0.2">
      <c r="A90797" s="188" t="s">
        <v>91288</v>
      </c>
    </row>
    <row r="90798" spans="1:1" x14ac:dyDescent="0.2">
      <c r="A90798" s="188" t="s">
        <v>91289</v>
      </c>
    </row>
    <row r="90799" spans="1:1" x14ac:dyDescent="0.2">
      <c r="A90799" s="188" t="s">
        <v>91290</v>
      </c>
    </row>
    <row r="90800" spans="1:1" x14ac:dyDescent="0.2">
      <c r="A90800" s="188" t="s">
        <v>91291</v>
      </c>
    </row>
    <row r="90801" spans="1:1" x14ac:dyDescent="0.2">
      <c r="A90801" s="188" t="s">
        <v>91292</v>
      </c>
    </row>
    <row r="90802" spans="1:1" x14ac:dyDescent="0.2">
      <c r="A90802" s="188" t="s">
        <v>91293</v>
      </c>
    </row>
    <row r="90803" spans="1:1" x14ac:dyDescent="0.2">
      <c r="A90803" s="188" t="s">
        <v>91294</v>
      </c>
    </row>
    <row r="90804" spans="1:1" x14ac:dyDescent="0.2">
      <c r="A90804" s="188" t="s">
        <v>91295</v>
      </c>
    </row>
    <row r="90805" spans="1:1" x14ac:dyDescent="0.2">
      <c r="A90805" s="188" t="s">
        <v>91296</v>
      </c>
    </row>
    <row r="90806" spans="1:1" x14ac:dyDescent="0.2">
      <c r="A90806" s="188" t="s">
        <v>91297</v>
      </c>
    </row>
    <row r="90807" spans="1:1" x14ac:dyDescent="0.2">
      <c r="A90807" s="188" t="s">
        <v>91298</v>
      </c>
    </row>
    <row r="90808" spans="1:1" x14ac:dyDescent="0.2">
      <c r="A90808" s="188" t="s">
        <v>91299</v>
      </c>
    </row>
    <row r="90809" spans="1:1" x14ac:dyDescent="0.2">
      <c r="A90809" s="188" t="s">
        <v>91300</v>
      </c>
    </row>
    <row r="90810" spans="1:1" x14ac:dyDescent="0.2">
      <c r="A90810" s="188" t="s">
        <v>91301</v>
      </c>
    </row>
    <row r="90811" spans="1:1" x14ac:dyDescent="0.2">
      <c r="A90811" s="188" t="s">
        <v>91302</v>
      </c>
    </row>
    <row r="90812" spans="1:1" x14ac:dyDescent="0.2">
      <c r="A90812" s="188" t="s">
        <v>91303</v>
      </c>
    </row>
    <row r="90813" spans="1:1" x14ac:dyDescent="0.2">
      <c r="A90813" s="188" t="s">
        <v>91304</v>
      </c>
    </row>
    <row r="90814" spans="1:1" x14ac:dyDescent="0.2">
      <c r="A90814" s="188" t="s">
        <v>91305</v>
      </c>
    </row>
    <row r="90815" spans="1:1" x14ac:dyDescent="0.2">
      <c r="A90815" s="188" t="s">
        <v>91306</v>
      </c>
    </row>
    <row r="90816" spans="1:1" x14ac:dyDescent="0.2">
      <c r="A90816" s="188" t="s">
        <v>91307</v>
      </c>
    </row>
    <row r="90817" spans="1:1" x14ac:dyDescent="0.2">
      <c r="A90817" s="188" t="s">
        <v>91308</v>
      </c>
    </row>
    <row r="90818" spans="1:1" x14ac:dyDescent="0.2">
      <c r="A90818" s="188" t="s">
        <v>91309</v>
      </c>
    </row>
    <row r="90819" spans="1:1" x14ac:dyDescent="0.2">
      <c r="A90819" s="188" t="s">
        <v>91310</v>
      </c>
    </row>
    <row r="90820" spans="1:1" x14ac:dyDescent="0.2">
      <c r="A90820" s="188" t="s">
        <v>91311</v>
      </c>
    </row>
    <row r="90821" spans="1:1" x14ac:dyDescent="0.2">
      <c r="A90821" s="188" t="s">
        <v>91312</v>
      </c>
    </row>
    <row r="90822" spans="1:1" x14ac:dyDescent="0.2">
      <c r="A90822" s="188" t="s">
        <v>91313</v>
      </c>
    </row>
    <row r="90823" spans="1:1" x14ac:dyDescent="0.2">
      <c r="A90823" s="188" t="s">
        <v>91314</v>
      </c>
    </row>
    <row r="90824" spans="1:1" x14ac:dyDescent="0.2">
      <c r="A90824" s="188" t="s">
        <v>91315</v>
      </c>
    </row>
    <row r="90825" spans="1:1" x14ac:dyDescent="0.2">
      <c r="A90825" s="188" t="s">
        <v>91316</v>
      </c>
    </row>
    <row r="90826" spans="1:1" x14ac:dyDescent="0.2">
      <c r="A90826" s="188" t="s">
        <v>91317</v>
      </c>
    </row>
    <row r="90827" spans="1:1" x14ac:dyDescent="0.2">
      <c r="A90827" s="188" t="s">
        <v>91318</v>
      </c>
    </row>
    <row r="90828" spans="1:1" x14ac:dyDescent="0.2">
      <c r="A90828" s="188" t="s">
        <v>91319</v>
      </c>
    </row>
    <row r="90829" spans="1:1" x14ac:dyDescent="0.2">
      <c r="A90829" s="188" t="s">
        <v>91320</v>
      </c>
    </row>
    <row r="90830" spans="1:1" x14ac:dyDescent="0.2">
      <c r="A90830" s="188" t="s">
        <v>91321</v>
      </c>
    </row>
    <row r="90831" spans="1:1" x14ac:dyDescent="0.2">
      <c r="A90831" s="188" t="s">
        <v>91322</v>
      </c>
    </row>
    <row r="90832" spans="1:1" x14ac:dyDescent="0.2">
      <c r="A90832" s="188" t="s">
        <v>91323</v>
      </c>
    </row>
    <row r="90833" spans="1:1" x14ac:dyDescent="0.2">
      <c r="A90833" s="188" t="s">
        <v>91324</v>
      </c>
    </row>
    <row r="90834" spans="1:1" x14ac:dyDescent="0.2">
      <c r="A90834" s="188" t="s">
        <v>91325</v>
      </c>
    </row>
    <row r="90835" spans="1:1" x14ac:dyDescent="0.2">
      <c r="A90835" s="188" t="s">
        <v>91326</v>
      </c>
    </row>
    <row r="90836" spans="1:1" x14ac:dyDescent="0.2">
      <c r="A90836" s="188" t="s">
        <v>91327</v>
      </c>
    </row>
    <row r="90837" spans="1:1" x14ac:dyDescent="0.2">
      <c r="A90837" s="188" t="s">
        <v>91328</v>
      </c>
    </row>
    <row r="90838" spans="1:1" x14ac:dyDescent="0.2">
      <c r="A90838" s="188" t="s">
        <v>91329</v>
      </c>
    </row>
    <row r="90839" spans="1:1" x14ac:dyDescent="0.2">
      <c r="A90839" s="188" t="s">
        <v>91330</v>
      </c>
    </row>
    <row r="90840" spans="1:1" x14ac:dyDescent="0.2">
      <c r="A90840" s="188" t="s">
        <v>91331</v>
      </c>
    </row>
    <row r="90841" spans="1:1" x14ac:dyDescent="0.2">
      <c r="A90841" s="188" t="s">
        <v>91332</v>
      </c>
    </row>
    <row r="90842" spans="1:1" x14ac:dyDescent="0.2">
      <c r="A90842" s="188" t="s">
        <v>91333</v>
      </c>
    </row>
    <row r="90843" spans="1:1" x14ac:dyDescent="0.2">
      <c r="A90843" s="188" t="s">
        <v>91334</v>
      </c>
    </row>
    <row r="90844" spans="1:1" x14ac:dyDescent="0.2">
      <c r="A90844" s="188" t="s">
        <v>91335</v>
      </c>
    </row>
    <row r="90845" spans="1:1" x14ac:dyDescent="0.2">
      <c r="A90845" s="188" t="s">
        <v>91336</v>
      </c>
    </row>
    <row r="90846" spans="1:1" x14ac:dyDescent="0.2">
      <c r="A90846" s="188" t="s">
        <v>91337</v>
      </c>
    </row>
    <row r="90847" spans="1:1" x14ac:dyDescent="0.2">
      <c r="A90847" s="188" t="s">
        <v>91338</v>
      </c>
    </row>
    <row r="90848" spans="1:1" x14ac:dyDescent="0.2">
      <c r="A90848" s="188" t="s">
        <v>91339</v>
      </c>
    </row>
    <row r="90849" spans="1:1" x14ac:dyDescent="0.2">
      <c r="A90849" s="188" t="s">
        <v>91340</v>
      </c>
    </row>
    <row r="90850" spans="1:1" x14ac:dyDescent="0.2">
      <c r="A90850" s="188" t="s">
        <v>91341</v>
      </c>
    </row>
    <row r="90851" spans="1:1" x14ac:dyDescent="0.2">
      <c r="A90851" s="188" t="s">
        <v>91342</v>
      </c>
    </row>
    <row r="90852" spans="1:1" x14ac:dyDescent="0.2">
      <c r="A90852" s="188" t="s">
        <v>91343</v>
      </c>
    </row>
    <row r="90853" spans="1:1" x14ac:dyDescent="0.2">
      <c r="A90853" s="188" t="s">
        <v>91344</v>
      </c>
    </row>
    <row r="90854" spans="1:1" x14ac:dyDescent="0.2">
      <c r="A90854" s="188" t="s">
        <v>91345</v>
      </c>
    </row>
    <row r="90855" spans="1:1" x14ac:dyDescent="0.2">
      <c r="A90855" s="188" t="s">
        <v>91346</v>
      </c>
    </row>
    <row r="90856" spans="1:1" x14ac:dyDescent="0.2">
      <c r="A90856" s="188" t="s">
        <v>91347</v>
      </c>
    </row>
    <row r="90857" spans="1:1" x14ac:dyDescent="0.2">
      <c r="A90857" s="188" t="s">
        <v>91348</v>
      </c>
    </row>
    <row r="90858" spans="1:1" x14ac:dyDescent="0.2">
      <c r="A90858" s="188" t="s">
        <v>91349</v>
      </c>
    </row>
    <row r="90859" spans="1:1" x14ac:dyDescent="0.2">
      <c r="A90859" s="188" t="s">
        <v>91350</v>
      </c>
    </row>
    <row r="90860" spans="1:1" x14ac:dyDescent="0.2">
      <c r="A90860" s="188" t="s">
        <v>91351</v>
      </c>
    </row>
    <row r="90861" spans="1:1" x14ac:dyDescent="0.2">
      <c r="A90861" s="188" t="s">
        <v>91352</v>
      </c>
    </row>
    <row r="90862" spans="1:1" x14ac:dyDescent="0.2">
      <c r="A90862" s="188" t="s">
        <v>91353</v>
      </c>
    </row>
    <row r="90863" spans="1:1" x14ac:dyDescent="0.2">
      <c r="A90863" s="188" t="s">
        <v>91354</v>
      </c>
    </row>
    <row r="90864" spans="1:1" x14ac:dyDescent="0.2">
      <c r="A90864" s="188" t="s">
        <v>91355</v>
      </c>
    </row>
    <row r="90865" spans="1:1" x14ac:dyDescent="0.2">
      <c r="A90865" s="188" t="s">
        <v>91356</v>
      </c>
    </row>
    <row r="90866" spans="1:1" x14ac:dyDescent="0.2">
      <c r="A90866" s="188" t="s">
        <v>91357</v>
      </c>
    </row>
    <row r="90867" spans="1:1" x14ac:dyDescent="0.2">
      <c r="A90867" s="188" t="s">
        <v>91358</v>
      </c>
    </row>
    <row r="90868" spans="1:1" x14ac:dyDescent="0.2">
      <c r="A90868" s="188" t="s">
        <v>91359</v>
      </c>
    </row>
    <row r="90869" spans="1:1" x14ac:dyDescent="0.2">
      <c r="A90869" s="188" t="s">
        <v>91360</v>
      </c>
    </row>
    <row r="90870" spans="1:1" x14ac:dyDescent="0.2">
      <c r="A90870" s="188" t="s">
        <v>91361</v>
      </c>
    </row>
    <row r="90871" spans="1:1" x14ac:dyDescent="0.2">
      <c r="A90871" s="188" t="s">
        <v>91362</v>
      </c>
    </row>
    <row r="90872" spans="1:1" x14ac:dyDescent="0.2">
      <c r="A90872" s="188" t="s">
        <v>91363</v>
      </c>
    </row>
    <row r="90873" spans="1:1" x14ac:dyDescent="0.2">
      <c r="A90873" s="188" t="s">
        <v>91364</v>
      </c>
    </row>
    <row r="90874" spans="1:1" x14ac:dyDescent="0.2">
      <c r="A90874" s="188" t="s">
        <v>91365</v>
      </c>
    </row>
    <row r="90875" spans="1:1" x14ac:dyDescent="0.2">
      <c r="A90875" s="188" t="s">
        <v>91366</v>
      </c>
    </row>
    <row r="90876" spans="1:1" x14ac:dyDescent="0.2">
      <c r="A90876" s="188" t="s">
        <v>91367</v>
      </c>
    </row>
    <row r="90877" spans="1:1" x14ac:dyDescent="0.2">
      <c r="A90877" s="188" t="s">
        <v>91368</v>
      </c>
    </row>
    <row r="90878" spans="1:1" x14ac:dyDescent="0.2">
      <c r="A90878" s="188" t="s">
        <v>91369</v>
      </c>
    </row>
    <row r="90879" spans="1:1" x14ac:dyDescent="0.2">
      <c r="A90879" s="188" t="s">
        <v>91370</v>
      </c>
    </row>
    <row r="90880" spans="1:1" x14ac:dyDescent="0.2">
      <c r="A90880" s="188" t="s">
        <v>91371</v>
      </c>
    </row>
    <row r="90881" spans="1:1" x14ac:dyDescent="0.2">
      <c r="A90881" s="188" t="s">
        <v>91372</v>
      </c>
    </row>
    <row r="90882" spans="1:1" x14ac:dyDescent="0.2">
      <c r="A90882" s="188" t="s">
        <v>91373</v>
      </c>
    </row>
    <row r="90883" spans="1:1" x14ac:dyDescent="0.2">
      <c r="A90883" s="188" t="s">
        <v>91374</v>
      </c>
    </row>
    <row r="90884" spans="1:1" x14ac:dyDescent="0.2">
      <c r="A90884" s="188" t="s">
        <v>91375</v>
      </c>
    </row>
    <row r="90885" spans="1:1" x14ac:dyDescent="0.2">
      <c r="A90885" s="188" t="s">
        <v>91376</v>
      </c>
    </row>
    <row r="90886" spans="1:1" x14ac:dyDescent="0.2">
      <c r="A90886" s="188" t="s">
        <v>91377</v>
      </c>
    </row>
    <row r="90887" spans="1:1" x14ac:dyDescent="0.2">
      <c r="A90887" s="188" t="s">
        <v>91378</v>
      </c>
    </row>
    <row r="90888" spans="1:1" x14ac:dyDescent="0.2">
      <c r="A90888" s="188" t="s">
        <v>91379</v>
      </c>
    </row>
    <row r="90889" spans="1:1" x14ac:dyDescent="0.2">
      <c r="A90889" s="188" t="s">
        <v>91380</v>
      </c>
    </row>
    <row r="90890" spans="1:1" x14ac:dyDescent="0.2">
      <c r="A90890" s="188" t="s">
        <v>91381</v>
      </c>
    </row>
    <row r="90891" spans="1:1" x14ac:dyDescent="0.2">
      <c r="A90891" s="188" t="s">
        <v>91382</v>
      </c>
    </row>
    <row r="90892" spans="1:1" x14ac:dyDescent="0.2">
      <c r="A90892" s="188" t="s">
        <v>91383</v>
      </c>
    </row>
    <row r="90893" spans="1:1" x14ac:dyDescent="0.2">
      <c r="A90893" s="188" t="s">
        <v>91384</v>
      </c>
    </row>
    <row r="90894" spans="1:1" x14ac:dyDescent="0.2">
      <c r="A90894" s="188" t="s">
        <v>91385</v>
      </c>
    </row>
    <row r="90895" spans="1:1" x14ac:dyDescent="0.2">
      <c r="A90895" s="188" t="s">
        <v>91386</v>
      </c>
    </row>
    <row r="90896" spans="1:1" x14ac:dyDescent="0.2">
      <c r="A90896" s="188" t="s">
        <v>91387</v>
      </c>
    </row>
    <row r="90897" spans="1:1" x14ac:dyDescent="0.2">
      <c r="A90897" s="188" t="s">
        <v>91388</v>
      </c>
    </row>
    <row r="90898" spans="1:1" x14ac:dyDescent="0.2">
      <c r="A90898" s="188" t="s">
        <v>91389</v>
      </c>
    </row>
    <row r="90899" spans="1:1" x14ac:dyDescent="0.2">
      <c r="A90899" s="188" t="s">
        <v>91390</v>
      </c>
    </row>
    <row r="90900" spans="1:1" x14ac:dyDescent="0.2">
      <c r="A90900" s="188" t="s">
        <v>91391</v>
      </c>
    </row>
    <row r="90901" spans="1:1" x14ac:dyDescent="0.2">
      <c r="A90901" s="188" t="s">
        <v>91392</v>
      </c>
    </row>
    <row r="90902" spans="1:1" x14ac:dyDescent="0.2">
      <c r="A90902" s="188" t="s">
        <v>91393</v>
      </c>
    </row>
    <row r="90903" spans="1:1" x14ac:dyDescent="0.2">
      <c r="A90903" s="188" t="s">
        <v>91394</v>
      </c>
    </row>
    <row r="90904" spans="1:1" x14ac:dyDescent="0.2">
      <c r="A90904" s="188" t="s">
        <v>91395</v>
      </c>
    </row>
    <row r="90905" spans="1:1" x14ac:dyDescent="0.2">
      <c r="A90905" s="188" t="s">
        <v>91396</v>
      </c>
    </row>
    <row r="90906" spans="1:1" x14ac:dyDescent="0.2">
      <c r="A90906" s="188" t="s">
        <v>91397</v>
      </c>
    </row>
    <row r="90907" spans="1:1" x14ac:dyDescent="0.2">
      <c r="A90907" s="188" t="s">
        <v>91398</v>
      </c>
    </row>
    <row r="90908" spans="1:1" x14ac:dyDescent="0.2">
      <c r="A90908" s="188" t="s">
        <v>91399</v>
      </c>
    </row>
    <row r="90909" spans="1:1" x14ac:dyDescent="0.2">
      <c r="A90909" s="188" t="s">
        <v>91400</v>
      </c>
    </row>
    <row r="90910" spans="1:1" x14ac:dyDescent="0.2">
      <c r="A90910" s="188" t="s">
        <v>91401</v>
      </c>
    </row>
    <row r="90911" spans="1:1" x14ac:dyDescent="0.2">
      <c r="A90911" s="188" t="s">
        <v>91402</v>
      </c>
    </row>
    <row r="90912" spans="1:1" x14ac:dyDescent="0.2">
      <c r="A90912" s="188" t="s">
        <v>91403</v>
      </c>
    </row>
    <row r="90913" spans="1:1" x14ac:dyDescent="0.2">
      <c r="A90913" s="188" t="s">
        <v>91404</v>
      </c>
    </row>
    <row r="90914" spans="1:1" x14ac:dyDescent="0.2">
      <c r="A90914" s="188" t="s">
        <v>91405</v>
      </c>
    </row>
    <row r="90915" spans="1:1" x14ac:dyDescent="0.2">
      <c r="A90915" s="188" t="s">
        <v>91406</v>
      </c>
    </row>
    <row r="90916" spans="1:1" x14ac:dyDescent="0.2">
      <c r="A90916" s="188" t="s">
        <v>91407</v>
      </c>
    </row>
    <row r="90917" spans="1:1" x14ac:dyDescent="0.2">
      <c r="A90917" s="188" t="s">
        <v>91408</v>
      </c>
    </row>
    <row r="90918" spans="1:1" x14ac:dyDescent="0.2">
      <c r="A90918" s="188" t="s">
        <v>91409</v>
      </c>
    </row>
    <row r="90919" spans="1:1" x14ac:dyDescent="0.2">
      <c r="A90919" s="188" t="s">
        <v>91410</v>
      </c>
    </row>
    <row r="90920" spans="1:1" x14ac:dyDescent="0.2">
      <c r="A90920" s="188" t="s">
        <v>91411</v>
      </c>
    </row>
    <row r="90921" spans="1:1" x14ac:dyDescent="0.2">
      <c r="A90921" s="188" t="s">
        <v>91412</v>
      </c>
    </row>
    <row r="90922" spans="1:1" x14ac:dyDescent="0.2">
      <c r="A90922" s="188" t="s">
        <v>91413</v>
      </c>
    </row>
    <row r="90923" spans="1:1" x14ac:dyDescent="0.2">
      <c r="A90923" s="188" t="s">
        <v>91414</v>
      </c>
    </row>
    <row r="90924" spans="1:1" x14ac:dyDescent="0.2">
      <c r="A90924" s="188" t="s">
        <v>91415</v>
      </c>
    </row>
    <row r="90925" spans="1:1" x14ac:dyDescent="0.2">
      <c r="A90925" s="188" t="s">
        <v>91416</v>
      </c>
    </row>
    <row r="90926" spans="1:1" x14ac:dyDescent="0.2">
      <c r="A90926" s="188" t="s">
        <v>91417</v>
      </c>
    </row>
    <row r="90927" spans="1:1" x14ac:dyDescent="0.2">
      <c r="A90927" s="188" t="s">
        <v>91418</v>
      </c>
    </row>
    <row r="90928" spans="1:1" x14ac:dyDescent="0.2">
      <c r="A90928" s="188" t="s">
        <v>91419</v>
      </c>
    </row>
    <row r="90929" spans="1:1" x14ac:dyDescent="0.2">
      <c r="A90929" s="188" t="s">
        <v>91420</v>
      </c>
    </row>
    <row r="90930" spans="1:1" x14ac:dyDescent="0.2">
      <c r="A90930" s="188" t="s">
        <v>91421</v>
      </c>
    </row>
    <row r="90931" spans="1:1" x14ac:dyDescent="0.2">
      <c r="A90931" s="188" t="s">
        <v>91422</v>
      </c>
    </row>
    <row r="90932" spans="1:1" x14ac:dyDescent="0.2">
      <c r="A90932" s="188" t="s">
        <v>91423</v>
      </c>
    </row>
    <row r="90933" spans="1:1" x14ac:dyDescent="0.2">
      <c r="A90933" s="188" t="s">
        <v>91424</v>
      </c>
    </row>
    <row r="90934" spans="1:1" x14ac:dyDescent="0.2">
      <c r="A90934" s="188" t="s">
        <v>91425</v>
      </c>
    </row>
    <row r="90935" spans="1:1" x14ac:dyDescent="0.2">
      <c r="A90935" s="188" t="s">
        <v>91426</v>
      </c>
    </row>
    <row r="90936" spans="1:1" x14ac:dyDescent="0.2">
      <c r="A90936" s="188" t="s">
        <v>91427</v>
      </c>
    </row>
    <row r="90937" spans="1:1" x14ac:dyDescent="0.2">
      <c r="A90937" s="188" t="s">
        <v>91428</v>
      </c>
    </row>
    <row r="90938" spans="1:1" x14ac:dyDescent="0.2">
      <c r="A90938" s="188" t="s">
        <v>91429</v>
      </c>
    </row>
    <row r="90939" spans="1:1" x14ac:dyDescent="0.2">
      <c r="A90939" s="188" t="s">
        <v>91430</v>
      </c>
    </row>
    <row r="90940" spans="1:1" x14ac:dyDescent="0.2">
      <c r="A90940" s="188" t="s">
        <v>91431</v>
      </c>
    </row>
    <row r="90941" spans="1:1" x14ac:dyDescent="0.2">
      <c r="A90941" s="188" t="s">
        <v>91432</v>
      </c>
    </row>
    <row r="90942" spans="1:1" x14ac:dyDescent="0.2">
      <c r="A90942" s="188" t="s">
        <v>91433</v>
      </c>
    </row>
    <row r="90943" spans="1:1" x14ac:dyDescent="0.2">
      <c r="A90943" s="188" t="s">
        <v>91434</v>
      </c>
    </row>
    <row r="90944" spans="1:1" x14ac:dyDescent="0.2">
      <c r="A90944" s="188" t="s">
        <v>91435</v>
      </c>
    </row>
    <row r="90945" spans="1:1" x14ac:dyDescent="0.2">
      <c r="A90945" s="188" t="s">
        <v>91436</v>
      </c>
    </row>
    <row r="90946" spans="1:1" x14ac:dyDescent="0.2">
      <c r="A90946" s="188" t="s">
        <v>91437</v>
      </c>
    </row>
    <row r="90947" spans="1:1" x14ac:dyDescent="0.2">
      <c r="A90947" s="188" t="s">
        <v>91438</v>
      </c>
    </row>
    <row r="90948" spans="1:1" x14ac:dyDescent="0.2">
      <c r="A90948" s="188" t="s">
        <v>91439</v>
      </c>
    </row>
    <row r="90949" spans="1:1" x14ac:dyDescent="0.2">
      <c r="A90949" s="188" t="s">
        <v>91440</v>
      </c>
    </row>
    <row r="90950" spans="1:1" x14ac:dyDescent="0.2">
      <c r="A90950" s="188" t="s">
        <v>91441</v>
      </c>
    </row>
    <row r="90951" spans="1:1" x14ac:dyDescent="0.2">
      <c r="A90951" s="188" t="s">
        <v>91442</v>
      </c>
    </row>
    <row r="90952" spans="1:1" x14ac:dyDescent="0.2">
      <c r="A90952" s="188" t="s">
        <v>91443</v>
      </c>
    </row>
    <row r="90953" spans="1:1" x14ac:dyDescent="0.2">
      <c r="A90953" s="188" t="s">
        <v>91444</v>
      </c>
    </row>
    <row r="90954" spans="1:1" x14ac:dyDescent="0.2">
      <c r="A90954" s="188" t="s">
        <v>91445</v>
      </c>
    </row>
    <row r="90955" spans="1:1" x14ac:dyDescent="0.2">
      <c r="A90955" s="188" t="s">
        <v>91446</v>
      </c>
    </row>
    <row r="90956" spans="1:1" x14ac:dyDescent="0.2">
      <c r="A90956" s="188" t="s">
        <v>91447</v>
      </c>
    </row>
    <row r="90957" spans="1:1" x14ac:dyDescent="0.2">
      <c r="A90957" s="188" t="s">
        <v>91448</v>
      </c>
    </row>
    <row r="90958" spans="1:1" x14ac:dyDescent="0.2">
      <c r="A90958" s="188" t="s">
        <v>91449</v>
      </c>
    </row>
    <row r="90959" spans="1:1" x14ac:dyDescent="0.2">
      <c r="A90959" s="188" t="s">
        <v>91450</v>
      </c>
    </row>
    <row r="90960" spans="1:1" x14ac:dyDescent="0.2">
      <c r="A90960" s="188" t="s">
        <v>91451</v>
      </c>
    </row>
    <row r="90961" spans="1:1" x14ac:dyDescent="0.2">
      <c r="A90961" s="188" t="s">
        <v>91452</v>
      </c>
    </row>
    <row r="90962" spans="1:1" x14ac:dyDescent="0.2">
      <c r="A90962" s="188" t="s">
        <v>91453</v>
      </c>
    </row>
    <row r="90963" spans="1:1" x14ac:dyDescent="0.2">
      <c r="A90963" s="188" t="s">
        <v>91454</v>
      </c>
    </row>
    <row r="90964" spans="1:1" x14ac:dyDescent="0.2">
      <c r="A90964" s="188" t="s">
        <v>91455</v>
      </c>
    </row>
    <row r="90965" spans="1:1" x14ac:dyDescent="0.2">
      <c r="A90965" s="188" t="s">
        <v>91456</v>
      </c>
    </row>
    <row r="90966" spans="1:1" x14ac:dyDescent="0.2">
      <c r="A90966" s="188" t="s">
        <v>91457</v>
      </c>
    </row>
    <row r="90967" spans="1:1" x14ac:dyDescent="0.2">
      <c r="A90967" s="188" t="s">
        <v>91458</v>
      </c>
    </row>
    <row r="90968" spans="1:1" x14ac:dyDescent="0.2">
      <c r="A90968" s="188" t="s">
        <v>91459</v>
      </c>
    </row>
    <row r="90969" spans="1:1" x14ac:dyDescent="0.2">
      <c r="A90969" s="188" t="s">
        <v>91460</v>
      </c>
    </row>
    <row r="90970" spans="1:1" x14ac:dyDescent="0.2">
      <c r="A90970" s="188" t="s">
        <v>91461</v>
      </c>
    </row>
    <row r="90971" spans="1:1" x14ac:dyDescent="0.2">
      <c r="A90971" s="188" t="s">
        <v>91462</v>
      </c>
    </row>
    <row r="90972" spans="1:1" x14ac:dyDescent="0.2">
      <c r="A90972" s="188" t="s">
        <v>91463</v>
      </c>
    </row>
    <row r="90973" spans="1:1" x14ac:dyDescent="0.2">
      <c r="A90973" s="188" t="s">
        <v>91464</v>
      </c>
    </row>
    <row r="90974" spans="1:1" x14ac:dyDescent="0.2">
      <c r="A90974" s="188" t="s">
        <v>91465</v>
      </c>
    </row>
    <row r="90975" spans="1:1" x14ac:dyDescent="0.2">
      <c r="A90975" s="188" t="s">
        <v>91466</v>
      </c>
    </row>
    <row r="90976" spans="1:1" x14ac:dyDescent="0.2">
      <c r="A90976" s="188" t="s">
        <v>91467</v>
      </c>
    </row>
    <row r="90977" spans="1:1" x14ac:dyDescent="0.2">
      <c r="A90977" s="188" t="s">
        <v>91468</v>
      </c>
    </row>
    <row r="90978" spans="1:1" x14ac:dyDescent="0.2">
      <c r="A90978" s="188" t="s">
        <v>91469</v>
      </c>
    </row>
    <row r="90979" spans="1:1" x14ac:dyDescent="0.2">
      <c r="A90979" s="188" t="s">
        <v>91470</v>
      </c>
    </row>
    <row r="90980" spans="1:1" x14ac:dyDescent="0.2">
      <c r="A90980" s="188" t="s">
        <v>91471</v>
      </c>
    </row>
    <row r="90981" spans="1:1" x14ac:dyDescent="0.2">
      <c r="A90981" s="188" t="s">
        <v>91472</v>
      </c>
    </row>
    <row r="90982" spans="1:1" x14ac:dyDescent="0.2">
      <c r="A90982" s="188" t="s">
        <v>91473</v>
      </c>
    </row>
    <row r="90983" spans="1:1" x14ac:dyDescent="0.2">
      <c r="A90983" s="188" t="s">
        <v>91474</v>
      </c>
    </row>
    <row r="90984" spans="1:1" x14ac:dyDescent="0.2">
      <c r="A90984" s="188" t="s">
        <v>91475</v>
      </c>
    </row>
    <row r="90985" spans="1:1" x14ac:dyDescent="0.2">
      <c r="A90985" s="188" t="s">
        <v>91476</v>
      </c>
    </row>
    <row r="90986" spans="1:1" x14ac:dyDescent="0.2">
      <c r="A90986" s="188" t="s">
        <v>91477</v>
      </c>
    </row>
    <row r="90987" spans="1:1" x14ac:dyDescent="0.2">
      <c r="A90987" s="188" t="s">
        <v>91478</v>
      </c>
    </row>
    <row r="90988" spans="1:1" x14ac:dyDescent="0.2">
      <c r="A90988" s="188" t="s">
        <v>91479</v>
      </c>
    </row>
    <row r="90989" spans="1:1" x14ac:dyDescent="0.2">
      <c r="A90989" s="188" t="s">
        <v>91480</v>
      </c>
    </row>
    <row r="90990" spans="1:1" x14ac:dyDescent="0.2">
      <c r="A90990" s="188" t="s">
        <v>91481</v>
      </c>
    </row>
    <row r="90991" spans="1:1" x14ac:dyDescent="0.2">
      <c r="A90991" s="188" t="s">
        <v>91482</v>
      </c>
    </row>
    <row r="90992" spans="1:1" x14ac:dyDescent="0.2">
      <c r="A90992" s="188" t="s">
        <v>91483</v>
      </c>
    </row>
    <row r="90993" spans="1:1" x14ac:dyDescent="0.2">
      <c r="A90993" s="188" t="s">
        <v>91484</v>
      </c>
    </row>
    <row r="90994" spans="1:1" x14ac:dyDescent="0.2">
      <c r="A90994" s="188" t="s">
        <v>91485</v>
      </c>
    </row>
    <row r="90995" spans="1:1" x14ac:dyDescent="0.2">
      <c r="A90995" s="188" t="s">
        <v>91486</v>
      </c>
    </row>
    <row r="90996" spans="1:1" x14ac:dyDescent="0.2">
      <c r="A90996" s="188" t="s">
        <v>91487</v>
      </c>
    </row>
    <row r="90997" spans="1:1" x14ac:dyDescent="0.2">
      <c r="A90997" s="188" t="s">
        <v>91488</v>
      </c>
    </row>
    <row r="90998" spans="1:1" x14ac:dyDescent="0.2">
      <c r="A90998" s="188" t="s">
        <v>91489</v>
      </c>
    </row>
    <row r="90999" spans="1:1" x14ac:dyDescent="0.2">
      <c r="A90999" s="188" t="s">
        <v>91490</v>
      </c>
    </row>
    <row r="91000" spans="1:1" x14ac:dyDescent="0.2">
      <c r="A91000" s="188" t="s">
        <v>91491</v>
      </c>
    </row>
    <row r="91001" spans="1:1" x14ac:dyDescent="0.2">
      <c r="A91001" s="188" t="s">
        <v>91492</v>
      </c>
    </row>
    <row r="91002" spans="1:1" x14ac:dyDescent="0.2">
      <c r="A91002" s="188" t="s">
        <v>91493</v>
      </c>
    </row>
    <row r="91003" spans="1:1" x14ac:dyDescent="0.2">
      <c r="A91003" s="188" t="s">
        <v>91494</v>
      </c>
    </row>
    <row r="91004" spans="1:1" x14ac:dyDescent="0.2">
      <c r="A91004" s="188" t="s">
        <v>91495</v>
      </c>
    </row>
    <row r="91005" spans="1:1" x14ac:dyDescent="0.2">
      <c r="A91005" s="188" t="s">
        <v>91496</v>
      </c>
    </row>
    <row r="91006" spans="1:1" x14ac:dyDescent="0.2">
      <c r="A91006" s="188" t="s">
        <v>91497</v>
      </c>
    </row>
    <row r="91007" spans="1:1" x14ac:dyDescent="0.2">
      <c r="A91007" s="188" t="s">
        <v>91498</v>
      </c>
    </row>
    <row r="91008" spans="1:1" x14ac:dyDescent="0.2">
      <c r="A91008" s="188" t="s">
        <v>91499</v>
      </c>
    </row>
    <row r="91009" spans="1:1" x14ac:dyDescent="0.2">
      <c r="A91009" s="188" t="s">
        <v>91500</v>
      </c>
    </row>
    <row r="91010" spans="1:1" x14ac:dyDescent="0.2">
      <c r="A91010" s="188" t="s">
        <v>91501</v>
      </c>
    </row>
    <row r="91011" spans="1:1" x14ac:dyDescent="0.2">
      <c r="A91011" s="188" t="s">
        <v>91502</v>
      </c>
    </row>
    <row r="91012" spans="1:1" x14ac:dyDescent="0.2">
      <c r="A91012" s="188" t="s">
        <v>91503</v>
      </c>
    </row>
    <row r="91013" spans="1:1" x14ac:dyDescent="0.2">
      <c r="A91013" s="188" t="s">
        <v>91504</v>
      </c>
    </row>
    <row r="91014" spans="1:1" x14ac:dyDescent="0.2">
      <c r="A91014" s="188" t="s">
        <v>91505</v>
      </c>
    </row>
    <row r="91015" spans="1:1" x14ac:dyDescent="0.2">
      <c r="A91015" s="188" t="s">
        <v>91506</v>
      </c>
    </row>
    <row r="91016" spans="1:1" x14ac:dyDescent="0.2">
      <c r="A91016" s="188" t="s">
        <v>91507</v>
      </c>
    </row>
    <row r="91017" spans="1:1" x14ac:dyDescent="0.2">
      <c r="A91017" s="188" t="s">
        <v>91508</v>
      </c>
    </row>
    <row r="91018" spans="1:1" x14ac:dyDescent="0.2">
      <c r="A91018" s="188" t="s">
        <v>91509</v>
      </c>
    </row>
    <row r="91019" spans="1:1" x14ac:dyDescent="0.2">
      <c r="A91019" s="188" t="s">
        <v>91510</v>
      </c>
    </row>
    <row r="91020" spans="1:1" x14ac:dyDescent="0.2">
      <c r="A91020" s="188" t="s">
        <v>91511</v>
      </c>
    </row>
    <row r="91021" spans="1:1" x14ac:dyDescent="0.2">
      <c r="A91021" s="188" t="s">
        <v>91512</v>
      </c>
    </row>
    <row r="91022" spans="1:1" x14ac:dyDescent="0.2">
      <c r="A91022" s="188" t="s">
        <v>91513</v>
      </c>
    </row>
    <row r="91023" spans="1:1" x14ac:dyDescent="0.2">
      <c r="A91023" s="188" t="s">
        <v>91514</v>
      </c>
    </row>
    <row r="91024" spans="1:1" x14ac:dyDescent="0.2">
      <c r="A91024" s="188" t="s">
        <v>91515</v>
      </c>
    </row>
    <row r="91025" spans="1:1" x14ac:dyDescent="0.2">
      <c r="A91025" s="188" t="s">
        <v>91516</v>
      </c>
    </row>
    <row r="91026" spans="1:1" x14ac:dyDescent="0.2">
      <c r="A91026" s="188" t="s">
        <v>91517</v>
      </c>
    </row>
    <row r="91027" spans="1:1" x14ac:dyDescent="0.2">
      <c r="A91027" s="188" t="s">
        <v>91518</v>
      </c>
    </row>
    <row r="91028" spans="1:1" x14ac:dyDescent="0.2">
      <c r="A91028" s="188" t="s">
        <v>91519</v>
      </c>
    </row>
    <row r="91029" spans="1:1" x14ac:dyDescent="0.2">
      <c r="A91029" s="188" t="s">
        <v>91520</v>
      </c>
    </row>
    <row r="91030" spans="1:1" x14ac:dyDescent="0.2">
      <c r="A91030" s="188" t="s">
        <v>91521</v>
      </c>
    </row>
    <row r="91031" spans="1:1" x14ac:dyDescent="0.2">
      <c r="A91031" s="188" t="s">
        <v>91522</v>
      </c>
    </row>
    <row r="91032" spans="1:1" x14ac:dyDescent="0.2">
      <c r="A91032" s="188" t="s">
        <v>91523</v>
      </c>
    </row>
    <row r="91033" spans="1:1" x14ac:dyDescent="0.2">
      <c r="A91033" s="188" t="s">
        <v>91524</v>
      </c>
    </row>
    <row r="91034" spans="1:1" x14ac:dyDescent="0.2">
      <c r="A91034" s="188" t="s">
        <v>91525</v>
      </c>
    </row>
    <row r="91035" spans="1:1" x14ac:dyDescent="0.2">
      <c r="A91035" s="188" t="s">
        <v>91526</v>
      </c>
    </row>
    <row r="91036" spans="1:1" x14ac:dyDescent="0.2">
      <c r="A91036" s="188" t="s">
        <v>91527</v>
      </c>
    </row>
    <row r="91037" spans="1:1" x14ac:dyDescent="0.2">
      <c r="A91037" s="188" t="s">
        <v>91528</v>
      </c>
    </row>
    <row r="91038" spans="1:1" x14ac:dyDescent="0.2">
      <c r="A91038" s="188" t="s">
        <v>91529</v>
      </c>
    </row>
    <row r="91039" spans="1:1" x14ac:dyDescent="0.2">
      <c r="A91039" s="188" t="s">
        <v>91530</v>
      </c>
    </row>
    <row r="91040" spans="1:1" x14ac:dyDescent="0.2">
      <c r="A91040" s="188" t="s">
        <v>91531</v>
      </c>
    </row>
    <row r="91041" spans="1:1" x14ac:dyDescent="0.2">
      <c r="A91041" s="188" t="s">
        <v>91532</v>
      </c>
    </row>
    <row r="91042" spans="1:1" x14ac:dyDescent="0.2">
      <c r="A91042" s="188" t="s">
        <v>91533</v>
      </c>
    </row>
    <row r="91043" spans="1:1" x14ac:dyDescent="0.2">
      <c r="A91043" s="188" t="s">
        <v>91534</v>
      </c>
    </row>
    <row r="91044" spans="1:1" x14ac:dyDescent="0.2">
      <c r="A91044" s="188" t="s">
        <v>91535</v>
      </c>
    </row>
    <row r="91045" spans="1:1" x14ac:dyDescent="0.2">
      <c r="A91045" s="188" t="s">
        <v>91536</v>
      </c>
    </row>
    <row r="91046" spans="1:1" x14ac:dyDescent="0.2">
      <c r="A91046" s="188" t="s">
        <v>91537</v>
      </c>
    </row>
    <row r="91047" spans="1:1" x14ac:dyDescent="0.2">
      <c r="A91047" s="188" t="s">
        <v>91538</v>
      </c>
    </row>
    <row r="91048" spans="1:1" x14ac:dyDescent="0.2">
      <c r="A91048" s="188" t="s">
        <v>91539</v>
      </c>
    </row>
    <row r="91049" spans="1:1" x14ac:dyDescent="0.2">
      <c r="A91049" s="188" t="s">
        <v>91540</v>
      </c>
    </row>
    <row r="91050" spans="1:1" x14ac:dyDescent="0.2">
      <c r="A91050" s="188" t="s">
        <v>91541</v>
      </c>
    </row>
    <row r="91051" spans="1:1" x14ac:dyDescent="0.2">
      <c r="A91051" s="188" t="s">
        <v>91542</v>
      </c>
    </row>
    <row r="91052" spans="1:1" x14ac:dyDescent="0.2">
      <c r="A91052" s="188" t="s">
        <v>91543</v>
      </c>
    </row>
    <row r="91053" spans="1:1" x14ac:dyDescent="0.2">
      <c r="A91053" s="188" t="s">
        <v>91544</v>
      </c>
    </row>
    <row r="91054" spans="1:1" x14ac:dyDescent="0.2">
      <c r="A91054" s="188" t="s">
        <v>91545</v>
      </c>
    </row>
    <row r="91055" spans="1:1" x14ac:dyDescent="0.2">
      <c r="A91055" s="188" t="s">
        <v>91546</v>
      </c>
    </row>
    <row r="91056" spans="1:1" x14ac:dyDescent="0.2">
      <c r="A91056" s="188" t="s">
        <v>91547</v>
      </c>
    </row>
    <row r="91057" spans="1:1" x14ac:dyDescent="0.2">
      <c r="A91057" s="188" t="s">
        <v>91548</v>
      </c>
    </row>
    <row r="91058" spans="1:1" x14ac:dyDescent="0.2">
      <c r="A91058" s="188" t="s">
        <v>91549</v>
      </c>
    </row>
    <row r="91059" spans="1:1" x14ac:dyDescent="0.2">
      <c r="A91059" s="188" t="s">
        <v>91550</v>
      </c>
    </row>
    <row r="91060" spans="1:1" x14ac:dyDescent="0.2">
      <c r="A91060" s="188" t="s">
        <v>91551</v>
      </c>
    </row>
    <row r="91061" spans="1:1" x14ac:dyDescent="0.2">
      <c r="A91061" s="188" t="s">
        <v>91552</v>
      </c>
    </row>
    <row r="91062" spans="1:1" x14ac:dyDescent="0.2">
      <c r="A91062" s="188" t="s">
        <v>91553</v>
      </c>
    </row>
    <row r="91063" spans="1:1" x14ac:dyDescent="0.2">
      <c r="A91063" s="188" t="s">
        <v>91554</v>
      </c>
    </row>
    <row r="91064" spans="1:1" x14ac:dyDescent="0.2">
      <c r="A91064" s="188" t="s">
        <v>91555</v>
      </c>
    </row>
    <row r="91065" spans="1:1" x14ac:dyDescent="0.2">
      <c r="A91065" s="188" t="s">
        <v>91556</v>
      </c>
    </row>
    <row r="91066" spans="1:1" x14ac:dyDescent="0.2">
      <c r="A91066" s="188" t="s">
        <v>91557</v>
      </c>
    </row>
    <row r="91067" spans="1:1" x14ac:dyDescent="0.2">
      <c r="A91067" s="188" t="s">
        <v>91558</v>
      </c>
    </row>
    <row r="91068" spans="1:1" x14ac:dyDescent="0.2">
      <c r="A91068" s="188" t="s">
        <v>91559</v>
      </c>
    </row>
    <row r="91069" spans="1:1" x14ac:dyDescent="0.2">
      <c r="A91069" s="188" t="s">
        <v>91560</v>
      </c>
    </row>
    <row r="91070" spans="1:1" x14ac:dyDescent="0.2">
      <c r="A91070" s="188" t="s">
        <v>91561</v>
      </c>
    </row>
    <row r="91071" spans="1:1" x14ac:dyDescent="0.2">
      <c r="A91071" s="188" t="s">
        <v>91562</v>
      </c>
    </row>
    <row r="91072" spans="1:1" x14ac:dyDescent="0.2">
      <c r="A91072" s="188" t="s">
        <v>91563</v>
      </c>
    </row>
    <row r="91073" spans="1:1" x14ac:dyDescent="0.2">
      <c r="A91073" s="188" t="s">
        <v>91564</v>
      </c>
    </row>
    <row r="91074" spans="1:1" x14ac:dyDescent="0.2">
      <c r="A91074" s="188" t="s">
        <v>91565</v>
      </c>
    </row>
    <row r="91075" spans="1:1" x14ac:dyDescent="0.2">
      <c r="A91075" s="188" t="s">
        <v>91566</v>
      </c>
    </row>
    <row r="91076" spans="1:1" x14ac:dyDescent="0.2">
      <c r="A91076" s="188" t="s">
        <v>91567</v>
      </c>
    </row>
    <row r="91077" spans="1:1" x14ac:dyDescent="0.2">
      <c r="A91077" s="188" t="s">
        <v>91568</v>
      </c>
    </row>
    <row r="91078" spans="1:1" x14ac:dyDescent="0.2">
      <c r="A91078" s="188" t="s">
        <v>91569</v>
      </c>
    </row>
    <row r="91079" spans="1:1" x14ac:dyDescent="0.2">
      <c r="A91079" s="188" t="s">
        <v>91570</v>
      </c>
    </row>
    <row r="91080" spans="1:1" x14ac:dyDescent="0.2">
      <c r="A91080" s="188" t="s">
        <v>91571</v>
      </c>
    </row>
    <row r="91081" spans="1:1" x14ac:dyDescent="0.2">
      <c r="A91081" s="188" t="s">
        <v>91572</v>
      </c>
    </row>
    <row r="91082" spans="1:1" x14ac:dyDescent="0.2">
      <c r="A91082" s="188" t="s">
        <v>91573</v>
      </c>
    </row>
    <row r="91083" spans="1:1" x14ac:dyDescent="0.2">
      <c r="A91083" s="188" t="s">
        <v>91574</v>
      </c>
    </row>
    <row r="91084" spans="1:1" x14ac:dyDescent="0.2">
      <c r="A91084" s="188" t="s">
        <v>91575</v>
      </c>
    </row>
    <row r="91085" spans="1:1" x14ac:dyDescent="0.2">
      <c r="A91085" s="188" t="s">
        <v>91576</v>
      </c>
    </row>
    <row r="91086" spans="1:1" x14ac:dyDescent="0.2">
      <c r="A91086" s="188" t="s">
        <v>91577</v>
      </c>
    </row>
    <row r="91087" spans="1:1" x14ac:dyDescent="0.2">
      <c r="A91087" s="188" t="s">
        <v>91578</v>
      </c>
    </row>
    <row r="91088" spans="1:1" x14ac:dyDescent="0.2">
      <c r="A91088" s="188" t="s">
        <v>91579</v>
      </c>
    </row>
    <row r="91089" spans="1:1" x14ac:dyDescent="0.2">
      <c r="A91089" s="188" t="s">
        <v>91580</v>
      </c>
    </row>
    <row r="91090" spans="1:1" x14ac:dyDescent="0.2">
      <c r="A91090" s="188" t="s">
        <v>91581</v>
      </c>
    </row>
    <row r="91091" spans="1:1" x14ac:dyDescent="0.2">
      <c r="A91091" s="188" t="s">
        <v>91582</v>
      </c>
    </row>
    <row r="91092" spans="1:1" x14ac:dyDescent="0.2">
      <c r="A91092" s="188" t="s">
        <v>91583</v>
      </c>
    </row>
    <row r="91093" spans="1:1" x14ac:dyDescent="0.2">
      <c r="A91093" s="188" t="s">
        <v>91584</v>
      </c>
    </row>
    <row r="91094" spans="1:1" x14ac:dyDescent="0.2">
      <c r="A91094" s="188" t="s">
        <v>91585</v>
      </c>
    </row>
    <row r="91095" spans="1:1" x14ac:dyDescent="0.2">
      <c r="A91095" s="188" t="s">
        <v>91586</v>
      </c>
    </row>
    <row r="91096" spans="1:1" x14ac:dyDescent="0.2">
      <c r="A91096" s="188" t="s">
        <v>91587</v>
      </c>
    </row>
    <row r="91097" spans="1:1" x14ac:dyDescent="0.2">
      <c r="A91097" s="188" t="s">
        <v>91588</v>
      </c>
    </row>
    <row r="91098" spans="1:1" x14ac:dyDescent="0.2">
      <c r="A91098" s="188" t="s">
        <v>91589</v>
      </c>
    </row>
    <row r="91099" spans="1:1" x14ac:dyDescent="0.2">
      <c r="A91099" s="188" t="s">
        <v>91590</v>
      </c>
    </row>
    <row r="91100" spans="1:1" x14ac:dyDescent="0.2">
      <c r="A91100" s="188" t="s">
        <v>91591</v>
      </c>
    </row>
    <row r="91101" spans="1:1" x14ac:dyDescent="0.2">
      <c r="A91101" s="188" t="s">
        <v>91592</v>
      </c>
    </row>
    <row r="91102" spans="1:1" x14ac:dyDescent="0.2">
      <c r="A91102" s="188" t="s">
        <v>91593</v>
      </c>
    </row>
    <row r="91103" spans="1:1" x14ac:dyDescent="0.2">
      <c r="A91103" s="188" t="s">
        <v>91594</v>
      </c>
    </row>
    <row r="91104" spans="1:1" x14ac:dyDescent="0.2">
      <c r="A91104" s="188" t="s">
        <v>91595</v>
      </c>
    </row>
    <row r="91105" spans="1:1" x14ac:dyDescent="0.2">
      <c r="A91105" s="188" t="s">
        <v>91596</v>
      </c>
    </row>
    <row r="91106" spans="1:1" x14ac:dyDescent="0.2">
      <c r="A91106" s="188" t="s">
        <v>91597</v>
      </c>
    </row>
    <row r="91107" spans="1:1" x14ac:dyDescent="0.2">
      <c r="A91107" s="188" t="s">
        <v>91598</v>
      </c>
    </row>
    <row r="91108" spans="1:1" x14ac:dyDescent="0.2">
      <c r="A91108" s="188" t="s">
        <v>91599</v>
      </c>
    </row>
    <row r="91109" spans="1:1" x14ac:dyDescent="0.2">
      <c r="A91109" s="188" t="s">
        <v>91600</v>
      </c>
    </row>
    <row r="91110" spans="1:1" x14ac:dyDescent="0.2">
      <c r="A91110" s="188" t="s">
        <v>91601</v>
      </c>
    </row>
    <row r="91111" spans="1:1" x14ac:dyDescent="0.2">
      <c r="A91111" s="188" t="s">
        <v>91602</v>
      </c>
    </row>
    <row r="91112" spans="1:1" x14ac:dyDescent="0.2">
      <c r="A91112" s="188" t="s">
        <v>91603</v>
      </c>
    </row>
    <row r="91113" spans="1:1" x14ac:dyDescent="0.2">
      <c r="A91113" s="188" t="s">
        <v>91604</v>
      </c>
    </row>
    <row r="91114" spans="1:1" x14ac:dyDescent="0.2">
      <c r="A91114" s="188" t="s">
        <v>91605</v>
      </c>
    </row>
    <row r="91115" spans="1:1" x14ac:dyDescent="0.2">
      <c r="A91115" s="188" t="s">
        <v>91606</v>
      </c>
    </row>
    <row r="91116" spans="1:1" x14ac:dyDescent="0.2">
      <c r="A91116" s="188" t="s">
        <v>91607</v>
      </c>
    </row>
    <row r="91117" spans="1:1" x14ac:dyDescent="0.2">
      <c r="A91117" s="188" t="s">
        <v>91608</v>
      </c>
    </row>
    <row r="91118" spans="1:1" x14ac:dyDescent="0.2">
      <c r="A91118" s="188" t="s">
        <v>91609</v>
      </c>
    </row>
    <row r="91119" spans="1:1" x14ac:dyDescent="0.2">
      <c r="A91119" s="188" t="s">
        <v>91610</v>
      </c>
    </row>
    <row r="91120" spans="1:1" x14ac:dyDescent="0.2">
      <c r="A91120" s="188" t="s">
        <v>91611</v>
      </c>
    </row>
    <row r="91121" spans="1:1" x14ac:dyDescent="0.2">
      <c r="A91121" s="188" t="s">
        <v>91612</v>
      </c>
    </row>
    <row r="91122" spans="1:1" x14ac:dyDescent="0.2">
      <c r="A91122" s="188" t="s">
        <v>91613</v>
      </c>
    </row>
    <row r="91123" spans="1:1" x14ac:dyDescent="0.2">
      <c r="A91123" s="188" t="s">
        <v>91614</v>
      </c>
    </row>
    <row r="91124" spans="1:1" x14ac:dyDescent="0.2">
      <c r="A91124" s="188" t="s">
        <v>91615</v>
      </c>
    </row>
    <row r="91125" spans="1:1" x14ac:dyDescent="0.2">
      <c r="A91125" s="188" t="s">
        <v>91616</v>
      </c>
    </row>
    <row r="91126" spans="1:1" x14ac:dyDescent="0.2">
      <c r="A91126" s="188" t="s">
        <v>91617</v>
      </c>
    </row>
    <row r="91127" spans="1:1" x14ac:dyDescent="0.2">
      <c r="A91127" s="188" t="s">
        <v>91618</v>
      </c>
    </row>
    <row r="91128" spans="1:1" x14ac:dyDescent="0.2">
      <c r="A91128" s="188" t="s">
        <v>91619</v>
      </c>
    </row>
    <row r="91129" spans="1:1" x14ac:dyDescent="0.2">
      <c r="A91129" s="188" t="s">
        <v>91620</v>
      </c>
    </row>
    <row r="91130" spans="1:1" x14ac:dyDescent="0.2">
      <c r="A91130" s="188" t="s">
        <v>91621</v>
      </c>
    </row>
    <row r="91131" spans="1:1" x14ac:dyDescent="0.2">
      <c r="A91131" s="188" t="s">
        <v>91622</v>
      </c>
    </row>
    <row r="91132" spans="1:1" x14ac:dyDescent="0.2">
      <c r="A91132" s="188" t="s">
        <v>91623</v>
      </c>
    </row>
    <row r="91133" spans="1:1" x14ac:dyDescent="0.2">
      <c r="A91133" s="188" t="s">
        <v>91624</v>
      </c>
    </row>
    <row r="91134" spans="1:1" x14ac:dyDescent="0.2">
      <c r="A91134" s="188" t="s">
        <v>91625</v>
      </c>
    </row>
    <row r="91135" spans="1:1" x14ac:dyDescent="0.2">
      <c r="A91135" s="188" t="s">
        <v>91626</v>
      </c>
    </row>
    <row r="91136" spans="1:1" x14ac:dyDescent="0.2">
      <c r="A91136" s="188" t="s">
        <v>91627</v>
      </c>
    </row>
    <row r="91137" spans="1:1" x14ac:dyDescent="0.2">
      <c r="A91137" s="188" t="s">
        <v>91628</v>
      </c>
    </row>
    <row r="91138" spans="1:1" x14ac:dyDescent="0.2">
      <c r="A91138" s="188" t="s">
        <v>91629</v>
      </c>
    </row>
    <row r="91139" spans="1:1" x14ac:dyDescent="0.2">
      <c r="A91139" s="188" t="s">
        <v>91630</v>
      </c>
    </row>
    <row r="91140" spans="1:1" x14ac:dyDescent="0.2">
      <c r="A91140" s="188" t="s">
        <v>91631</v>
      </c>
    </row>
    <row r="91141" spans="1:1" x14ac:dyDescent="0.2">
      <c r="A91141" s="188" t="s">
        <v>91632</v>
      </c>
    </row>
    <row r="91142" spans="1:1" x14ac:dyDescent="0.2">
      <c r="A91142" s="188" t="s">
        <v>91633</v>
      </c>
    </row>
    <row r="91143" spans="1:1" x14ac:dyDescent="0.2">
      <c r="A91143" s="188" t="s">
        <v>91634</v>
      </c>
    </row>
    <row r="91144" spans="1:1" x14ac:dyDescent="0.2">
      <c r="A91144" s="188" t="s">
        <v>91635</v>
      </c>
    </row>
    <row r="91145" spans="1:1" x14ac:dyDescent="0.2">
      <c r="A91145" s="188" t="s">
        <v>91636</v>
      </c>
    </row>
    <row r="91146" spans="1:1" x14ac:dyDescent="0.2">
      <c r="A91146" s="188" t="s">
        <v>91637</v>
      </c>
    </row>
    <row r="91147" spans="1:1" x14ac:dyDescent="0.2">
      <c r="A91147" s="188" t="s">
        <v>91638</v>
      </c>
    </row>
    <row r="91148" spans="1:1" x14ac:dyDescent="0.2">
      <c r="A91148" s="188" t="s">
        <v>91639</v>
      </c>
    </row>
    <row r="91149" spans="1:1" x14ac:dyDescent="0.2">
      <c r="A91149" s="188" t="s">
        <v>91640</v>
      </c>
    </row>
    <row r="91150" spans="1:1" x14ac:dyDescent="0.2">
      <c r="A91150" s="188" t="s">
        <v>91641</v>
      </c>
    </row>
    <row r="91151" spans="1:1" x14ac:dyDescent="0.2">
      <c r="A91151" s="188" t="s">
        <v>91642</v>
      </c>
    </row>
    <row r="91152" spans="1:1" x14ac:dyDescent="0.2">
      <c r="A91152" s="188" t="s">
        <v>91643</v>
      </c>
    </row>
    <row r="91153" spans="1:1" x14ac:dyDescent="0.2">
      <c r="A91153" s="188" t="s">
        <v>91644</v>
      </c>
    </row>
    <row r="91154" spans="1:1" x14ac:dyDescent="0.2">
      <c r="A91154" s="188" t="s">
        <v>91645</v>
      </c>
    </row>
    <row r="91155" spans="1:1" x14ac:dyDescent="0.2">
      <c r="A91155" s="188" t="s">
        <v>91646</v>
      </c>
    </row>
    <row r="91156" spans="1:1" x14ac:dyDescent="0.2">
      <c r="A91156" s="188" t="s">
        <v>91647</v>
      </c>
    </row>
    <row r="91157" spans="1:1" x14ac:dyDescent="0.2">
      <c r="A91157" s="188" t="s">
        <v>91648</v>
      </c>
    </row>
    <row r="91158" spans="1:1" x14ac:dyDescent="0.2">
      <c r="A91158" s="188" t="s">
        <v>91649</v>
      </c>
    </row>
    <row r="91159" spans="1:1" x14ac:dyDescent="0.2">
      <c r="A91159" s="188" t="s">
        <v>91650</v>
      </c>
    </row>
    <row r="91160" spans="1:1" x14ac:dyDescent="0.2">
      <c r="A91160" s="188" t="s">
        <v>91651</v>
      </c>
    </row>
    <row r="91161" spans="1:1" x14ac:dyDescent="0.2">
      <c r="A91161" s="188" t="s">
        <v>91652</v>
      </c>
    </row>
    <row r="91162" spans="1:1" x14ac:dyDescent="0.2">
      <c r="A91162" s="188" t="s">
        <v>91653</v>
      </c>
    </row>
    <row r="91163" spans="1:1" x14ac:dyDescent="0.2">
      <c r="A91163" s="188" t="s">
        <v>91654</v>
      </c>
    </row>
    <row r="91164" spans="1:1" x14ac:dyDescent="0.2">
      <c r="A91164" s="188" t="s">
        <v>91655</v>
      </c>
    </row>
    <row r="91165" spans="1:1" x14ac:dyDescent="0.2">
      <c r="A91165" s="188" t="s">
        <v>91656</v>
      </c>
    </row>
    <row r="91166" spans="1:1" x14ac:dyDescent="0.2">
      <c r="A91166" s="188" t="s">
        <v>91657</v>
      </c>
    </row>
    <row r="91167" spans="1:1" x14ac:dyDescent="0.2">
      <c r="A91167" s="188" t="s">
        <v>91658</v>
      </c>
    </row>
    <row r="91168" spans="1:1" x14ac:dyDescent="0.2">
      <c r="A91168" s="188" t="s">
        <v>91659</v>
      </c>
    </row>
    <row r="91169" spans="1:1" x14ac:dyDescent="0.2">
      <c r="A91169" s="188" t="s">
        <v>91660</v>
      </c>
    </row>
    <row r="91170" spans="1:1" x14ac:dyDescent="0.2">
      <c r="A91170" s="188" t="s">
        <v>91661</v>
      </c>
    </row>
    <row r="91171" spans="1:1" x14ac:dyDescent="0.2">
      <c r="A91171" s="188" t="s">
        <v>91662</v>
      </c>
    </row>
    <row r="91172" spans="1:1" x14ac:dyDescent="0.2">
      <c r="A91172" s="188" t="s">
        <v>91663</v>
      </c>
    </row>
    <row r="91173" spans="1:1" x14ac:dyDescent="0.2">
      <c r="A91173" s="188" t="s">
        <v>91664</v>
      </c>
    </row>
    <row r="91174" spans="1:1" x14ac:dyDescent="0.2">
      <c r="A91174" s="188" t="s">
        <v>91665</v>
      </c>
    </row>
    <row r="91175" spans="1:1" x14ac:dyDescent="0.2">
      <c r="A91175" s="188" t="s">
        <v>91666</v>
      </c>
    </row>
    <row r="91176" spans="1:1" x14ac:dyDescent="0.2">
      <c r="A91176" s="188" t="s">
        <v>91667</v>
      </c>
    </row>
    <row r="91177" spans="1:1" x14ac:dyDescent="0.2">
      <c r="A91177" s="188" t="s">
        <v>91668</v>
      </c>
    </row>
    <row r="91178" spans="1:1" x14ac:dyDescent="0.2">
      <c r="A91178" s="188" t="s">
        <v>91669</v>
      </c>
    </row>
    <row r="91179" spans="1:1" x14ac:dyDescent="0.2">
      <c r="A91179" s="188" t="s">
        <v>91670</v>
      </c>
    </row>
    <row r="91180" spans="1:1" x14ac:dyDescent="0.2">
      <c r="A91180" s="188" t="s">
        <v>91671</v>
      </c>
    </row>
    <row r="91181" spans="1:1" x14ac:dyDescent="0.2">
      <c r="A91181" s="188" t="s">
        <v>91672</v>
      </c>
    </row>
    <row r="91182" spans="1:1" x14ac:dyDescent="0.2">
      <c r="A91182" s="188" t="s">
        <v>91673</v>
      </c>
    </row>
    <row r="91183" spans="1:1" x14ac:dyDescent="0.2">
      <c r="A91183" s="188" t="s">
        <v>91674</v>
      </c>
    </row>
    <row r="91184" spans="1:1" x14ac:dyDescent="0.2">
      <c r="A91184" s="188" t="s">
        <v>91675</v>
      </c>
    </row>
    <row r="91185" spans="1:1" x14ac:dyDescent="0.2">
      <c r="A91185" s="188" t="s">
        <v>91676</v>
      </c>
    </row>
    <row r="91186" spans="1:1" x14ac:dyDescent="0.2">
      <c r="A91186" s="188" t="s">
        <v>91677</v>
      </c>
    </row>
    <row r="91187" spans="1:1" x14ac:dyDescent="0.2">
      <c r="A91187" s="188" t="s">
        <v>91678</v>
      </c>
    </row>
    <row r="91188" spans="1:1" x14ac:dyDescent="0.2">
      <c r="A91188" s="188" t="s">
        <v>91679</v>
      </c>
    </row>
    <row r="91189" spans="1:1" x14ac:dyDescent="0.2">
      <c r="A91189" s="188" t="s">
        <v>91680</v>
      </c>
    </row>
    <row r="91190" spans="1:1" x14ac:dyDescent="0.2">
      <c r="A91190" s="188" t="s">
        <v>91681</v>
      </c>
    </row>
    <row r="91191" spans="1:1" x14ac:dyDescent="0.2">
      <c r="A91191" s="188" t="s">
        <v>91682</v>
      </c>
    </row>
    <row r="91192" spans="1:1" x14ac:dyDescent="0.2">
      <c r="A91192" s="188" t="s">
        <v>91683</v>
      </c>
    </row>
    <row r="91193" spans="1:1" x14ac:dyDescent="0.2">
      <c r="A91193" s="188" t="s">
        <v>91684</v>
      </c>
    </row>
    <row r="91194" spans="1:1" x14ac:dyDescent="0.2">
      <c r="A91194" s="188" t="s">
        <v>91685</v>
      </c>
    </row>
    <row r="91195" spans="1:1" x14ac:dyDescent="0.2">
      <c r="A91195" s="188" t="s">
        <v>91686</v>
      </c>
    </row>
    <row r="91196" spans="1:1" x14ac:dyDescent="0.2">
      <c r="A91196" s="188" t="s">
        <v>91687</v>
      </c>
    </row>
    <row r="91197" spans="1:1" x14ac:dyDescent="0.2">
      <c r="A91197" s="188" t="s">
        <v>91688</v>
      </c>
    </row>
    <row r="91198" spans="1:1" x14ac:dyDescent="0.2">
      <c r="A91198" s="188" t="s">
        <v>91689</v>
      </c>
    </row>
    <row r="91199" spans="1:1" x14ac:dyDescent="0.2">
      <c r="A91199" s="188" t="s">
        <v>91690</v>
      </c>
    </row>
    <row r="91200" spans="1:1" x14ac:dyDescent="0.2">
      <c r="A91200" s="188" t="s">
        <v>91691</v>
      </c>
    </row>
    <row r="91201" spans="1:1" x14ac:dyDescent="0.2">
      <c r="A91201" s="188" t="s">
        <v>91692</v>
      </c>
    </row>
    <row r="91202" spans="1:1" x14ac:dyDescent="0.2">
      <c r="A91202" s="188" t="s">
        <v>91693</v>
      </c>
    </row>
    <row r="91203" spans="1:1" x14ac:dyDescent="0.2">
      <c r="A91203" s="188" t="s">
        <v>91694</v>
      </c>
    </row>
    <row r="91204" spans="1:1" x14ac:dyDescent="0.2">
      <c r="A91204" s="188" t="s">
        <v>91695</v>
      </c>
    </row>
    <row r="91205" spans="1:1" x14ac:dyDescent="0.2">
      <c r="A91205" s="188" t="s">
        <v>91696</v>
      </c>
    </row>
    <row r="91206" spans="1:1" x14ac:dyDescent="0.2">
      <c r="A91206" s="188" t="s">
        <v>91697</v>
      </c>
    </row>
    <row r="91207" spans="1:1" x14ac:dyDescent="0.2">
      <c r="A91207" s="188" t="s">
        <v>91698</v>
      </c>
    </row>
    <row r="91208" spans="1:1" x14ac:dyDescent="0.2">
      <c r="A91208" s="188" t="s">
        <v>91699</v>
      </c>
    </row>
    <row r="91209" spans="1:1" x14ac:dyDescent="0.2">
      <c r="A91209" s="188" t="s">
        <v>91700</v>
      </c>
    </row>
    <row r="91210" spans="1:1" x14ac:dyDescent="0.2">
      <c r="A91210" s="188" t="s">
        <v>91701</v>
      </c>
    </row>
    <row r="91211" spans="1:1" x14ac:dyDescent="0.2">
      <c r="A91211" s="188" t="s">
        <v>91702</v>
      </c>
    </row>
    <row r="91212" spans="1:1" x14ac:dyDescent="0.2">
      <c r="A91212" s="188" t="s">
        <v>91703</v>
      </c>
    </row>
    <row r="91213" spans="1:1" x14ac:dyDescent="0.2">
      <c r="A91213" s="188" t="s">
        <v>91704</v>
      </c>
    </row>
    <row r="91214" spans="1:1" x14ac:dyDescent="0.2">
      <c r="A91214" s="188" t="s">
        <v>91705</v>
      </c>
    </row>
    <row r="91215" spans="1:1" x14ac:dyDescent="0.2">
      <c r="A91215" s="188" t="s">
        <v>91706</v>
      </c>
    </row>
    <row r="91216" spans="1:1" x14ac:dyDescent="0.2">
      <c r="A91216" s="188" t="s">
        <v>91707</v>
      </c>
    </row>
    <row r="91217" spans="1:1" x14ac:dyDescent="0.2">
      <c r="A91217" s="188" t="s">
        <v>91708</v>
      </c>
    </row>
    <row r="91218" spans="1:1" x14ac:dyDescent="0.2">
      <c r="A91218" s="188" t="s">
        <v>91709</v>
      </c>
    </row>
    <row r="91219" spans="1:1" x14ac:dyDescent="0.2">
      <c r="A91219" s="188" t="s">
        <v>91710</v>
      </c>
    </row>
    <row r="91220" spans="1:1" x14ac:dyDescent="0.2">
      <c r="A91220" s="188" t="s">
        <v>91711</v>
      </c>
    </row>
    <row r="91221" spans="1:1" x14ac:dyDescent="0.2">
      <c r="A91221" s="188" t="s">
        <v>91712</v>
      </c>
    </row>
    <row r="91222" spans="1:1" x14ac:dyDescent="0.2">
      <c r="A91222" s="188" t="s">
        <v>91713</v>
      </c>
    </row>
    <row r="91223" spans="1:1" x14ac:dyDescent="0.2">
      <c r="A91223" s="188" t="s">
        <v>91714</v>
      </c>
    </row>
    <row r="91224" spans="1:1" x14ac:dyDescent="0.2">
      <c r="A91224" s="188" t="s">
        <v>91715</v>
      </c>
    </row>
    <row r="91225" spans="1:1" x14ac:dyDescent="0.2">
      <c r="A91225" s="188" t="s">
        <v>91716</v>
      </c>
    </row>
    <row r="91226" spans="1:1" x14ac:dyDescent="0.2">
      <c r="A91226" s="188" t="s">
        <v>91717</v>
      </c>
    </row>
    <row r="91227" spans="1:1" x14ac:dyDescent="0.2">
      <c r="A91227" s="188" t="s">
        <v>91718</v>
      </c>
    </row>
    <row r="91228" spans="1:1" x14ac:dyDescent="0.2">
      <c r="A91228" s="188" t="s">
        <v>91719</v>
      </c>
    </row>
    <row r="91229" spans="1:1" x14ac:dyDescent="0.2">
      <c r="A91229" s="188" t="s">
        <v>91720</v>
      </c>
    </row>
    <row r="91230" spans="1:1" x14ac:dyDescent="0.2">
      <c r="A91230" s="188" t="s">
        <v>91721</v>
      </c>
    </row>
    <row r="91231" spans="1:1" x14ac:dyDescent="0.2">
      <c r="A91231" s="188" t="s">
        <v>91722</v>
      </c>
    </row>
    <row r="91232" spans="1:1" x14ac:dyDescent="0.2">
      <c r="A91232" s="188" t="s">
        <v>91723</v>
      </c>
    </row>
    <row r="91233" spans="1:1" x14ac:dyDescent="0.2">
      <c r="A91233" s="188" t="s">
        <v>91724</v>
      </c>
    </row>
    <row r="91234" spans="1:1" x14ac:dyDescent="0.2">
      <c r="A91234" s="188" t="s">
        <v>91725</v>
      </c>
    </row>
    <row r="91235" spans="1:1" x14ac:dyDescent="0.2">
      <c r="A91235" s="188" t="s">
        <v>91726</v>
      </c>
    </row>
    <row r="91236" spans="1:1" x14ac:dyDescent="0.2">
      <c r="A91236" s="188" t="s">
        <v>91727</v>
      </c>
    </row>
    <row r="91237" spans="1:1" x14ac:dyDescent="0.2">
      <c r="A91237" s="188" t="s">
        <v>91728</v>
      </c>
    </row>
    <row r="91238" spans="1:1" x14ac:dyDescent="0.2">
      <c r="A91238" s="188" t="s">
        <v>91729</v>
      </c>
    </row>
    <row r="91239" spans="1:1" x14ac:dyDescent="0.2">
      <c r="A91239" s="188" t="s">
        <v>91730</v>
      </c>
    </row>
    <row r="91240" spans="1:1" x14ac:dyDescent="0.2">
      <c r="A91240" s="188" t="s">
        <v>91731</v>
      </c>
    </row>
    <row r="91241" spans="1:1" x14ac:dyDescent="0.2">
      <c r="A91241" s="188" t="s">
        <v>91732</v>
      </c>
    </row>
    <row r="91242" spans="1:1" x14ac:dyDescent="0.2">
      <c r="A91242" s="188" t="s">
        <v>91733</v>
      </c>
    </row>
    <row r="91243" spans="1:1" x14ac:dyDescent="0.2">
      <c r="A91243" s="188" t="s">
        <v>91734</v>
      </c>
    </row>
    <row r="91244" spans="1:1" x14ac:dyDescent="0.2">
      <c r="A91244" s="188" t="s">
        <v>91735</v>
      </c>
    </row>
    <row r="91245" spans="1:1" x14ac:dyDescent="0.2">
      <c r="A91245" s="188" t="s">
        <v>91736</v>
      </c>
    </row>
    <row r="91246" spans="1:1" x14ac:dyDescent="0.2">
      <c r="A91246" s="188" t="s">
        <v>91737</v>
      </c>
    </row>
    <row r="91247" spans="1:1" x14ac:dyDescent="0.2">
      <c r="A91247" s="188" t="s">
        <v>91738</v>
      </c>
    </row>
    <row r="91248" spans="1:1" x14ac:dyDescent="0.2">
      <c r="A91248" s="188" t="s">
        <v>91739</v>
      </c>
    </row>
    <row r="91249" spans="1:1" x14ac:dyDescent="0.2">
      <c r="A91249" s="188" t="s">
        <v>91740</v>
      </c>
    </row>
    <row r="91250" spans="1:1" x14ac:dyDescent="0.2">
      <c r="A91250" s="188" t="s">
        <v>91741</v>
      </c>
    </row>
    <row r="91251" spans="1:1" x14ac:dyDescent="0.2">
      <c r="A91251" s="188" t="s">
        <v>91742</v>
      </c>
    </row>
    <row r="91252" spans="1:1" x14ac:dyDescent="0.2">
      <c r="A91252" s="188" t="s">
        <v>91743</v>
      </c>
    </row>
    <row r="91253" spans="1:1" x14ac:dyDescent="0.2">
      <c r="A91253" s="188" t="s">
        <v>91744</v>
      </c>
    </row>
    <row r="91254" spans="1:1" x14ac:dyDescent="0.2">
      <c r="A91254" s="188" t="s">
        <v>91745</v>
      </c>
    </row>
    <row r="91255" spans="1:1" x14ac:dyDescent="0.2">
      <c r="A91255" s="188" t="s">
        <v>91746</v>
      </c>
    </row>
    <row r="91256" spans="1:1" x14ac:dyDescent="0.2">
      <c r="A91256" s="188" t="s">
        <v>91747</v>
      </c>
    </row>
    <row r="91257" spans="1:1" x14ac:dyDescent="0.2">
      <c r="A91257" s="188" t="s">
        <v>91748</v>
      </c>
    </row>
    <row r="91258" spans="1:1" x14ac:dyDescent="0.2">
      <c r="A91258" s="188" t="s">
        <v>91749</v>
      </c>
    </row>
    <row r="91259" spans="1:1" x14ac:dyDescent="0.2">
      <c r="A91259" s="188" t="s">
        <v>91750</v>
      </c>
    </row>
    <row r="91260" spans="1:1" x14ac:dyDescent="0.2">
      <c r="A91260" s="188" t="s">
        <v>91751</v>
      </c>
    </row>
    <row r="91261" spans="1:1" x14ac:dyDescent="0.2">
      <c r="A91261" s="188" t="s">
        <v>91752</v>
      </c>
    </row>
    <row r="91262" spans="1:1" x14ac:dyDescent="0.2">
      <c r="A91262" s="188" t="s">
        <v>91753</v>
      </c>
    </row>
    <row r="91263" spans="1:1" x14ac:dyDescent="0.2">
      <c r="A91263" s="188" t="s">
        <v>91754</v>
      </c>
    </row>
    <row r="91264" spans="1:1" x14ac:dyDescent="0.2">
      <c r="A91264" s="188" t="s">
        <v>91755</v>
      </c>
    </row>
    <row r="91265" spans="1:1" x14ac:dyDescent="0.2">
      <c r="A91265" s="188" t="s">
        <v>91756</v>
      </c>
    </row>
    <row r="91266" spans="1:1" x14ac:dyDescent="0.2">
      <c r="A91266" s="188" t="s">
        <v>91757</v>
      </c>
    </row>
    <row r="91267" spans="1:1" x14ac:dyDescent="0.2">
      <c r="A91267" s="188" t="s">
        <v>91758</v>
      </c>
    </row>
    <row r="91268" spans="1:1" x14ac:dyDescent="0.2">
      <c r="A91268" s="188" t="s">
        <v>91759</v>
      </c>
    </row>
    <row r="91269" spans="1:1" x14ac:dyDescent="0.2">
      <c r="A91269" s="188" t="s">
        <v>91760</v>
      </c>
    </row>
    <row r="91270" spans="1:1" x14ac:dyDescent="0.2">
      <c r="A91270" s="188" t="s">
        <v>91761</v>
      </c>
    </row>
    <row r="91271" spans="1:1" x14ac:dyDescent="0.2">
      <c r="A91271" s="188" t="s">
        <v>91762</v>
      </c>
    </row>
    <row r="91272" spans="1:1" x14ac:dyDescent="0.2">
      <c r="A91272" s="188" t="s">
        <v>91763</v>
      </c>
    </row>
    <row r="91273" spans="1:1" x14ac:dyDescent="0.2">
      <c r="A91273" s="188" t="s">
        <v>91764</v>
      </c>
    </row>
    <row r="91274" spans="1:1" x14ac:dyDescent="0.2">
      <c r="A91274" s="188" t="s">
        <v>91765</v>
      </c>
    </row>
    <row r="91275" spans="1:1" x14ac:dyDescent="0.2">
      <c r="A91275" s="188" t="s">
        <v>91766</v>
      </c>
    </row>
    <row r="91276" spans="1:1" x14ac:dyDescent="0.2">
      <c r="A91276" s="188" t="s">
        <v>91767</v>
      </c>
    </row>
    <row r="91277" spans="1:1" x14ac:dyDescent="0.2">
      <c r="A91277" s="188" t="s">
        <v>91768</v>
      </c>
    </row>
    <row r="91278" spans="1:1" x14ac:dyDescent="0.2">
      <c r="A91278" s="188" t="s">
        <v>91769</v>
      </c>
    </row>
    <row r="91279" spans="1:1" x14ac:dyDescent="0.2">
      <c r="A91279" s="188" t="s">
        <v>91770</v>
      </c>
    </row>
    <row r="91280" spans="1:1" x14ac:dyDescent="0.2">
      <c r="A91280" s="188" t="s">
        <v>91771</v>
      </c>
    </row>
    <row r="91281" spans="1:1" x14ac:dyDescent="0.2">
      <c r="A91281" s="188" t="s">
        <v>91772</v>
      </c>
    </row>
    <row r="91282" spans="1:1" x14ac:dyDescent="0.2">
      <c r="A91282" s="188" t="s">
        <v>91773</v>
      </c>
    </row>
    <row r="91283" spans="1:1" x14ac:dyDescent="0.2">
      <c r="A91283" s="188" t="s">
        <v>91774</v>
      </c>
    </row>
    <row r="91284" spans="1:1" x14ac:dyDescent="0.2">
      <c r="A91284" s="188" t="s">
        <v>91775</v>
      </c>
    </row>
    <row r="91285" spans="1:1" x14ac:dyDescent="0.2">
      <c r="A91285" s="188" t="s">
        <v>91776</v>
      </c>
    </row>
    <row r="91286" spans="1:1" x14ac:dyDescent="0.2">
      <c r="A91286" s="188" t="s">
        <v>91777</v>
      </c>
    </row>
    <row r="91287" spans="1:1" x14ac:dyDescent="0.2">
      <c r="A91287" s="188" t="s">
        <v>91778</v>
      </c>
    </row>
    <row r="91288" spans="1:1" x14ac:dyDescent="0.2">
      <c r="A91288" s="188" t="s">
        <v>91779</v>
      </c>
    </row>
    <row r="91289" spans="1:1" x14ac:dyDescent="0.2">
      <c r="A91289" s="188" t="s">
        <v>91780</v>
      </c>
    </row>
    <row r="91290" spans="1:1" x14ac:dyDescent="0.2">
      <c r="A91290" s="188" t="s">
        <v>91781</v>
      </c>
    </row>
    <row r="91291" spans="1:1" x14ac:dyDescent="0.2">
      <c r="A91291" s="188" t="s">
        <v>91782</v>
      </c>
    </row>
    <row r="91292" spans="1:1" x14ac:dyDescent="0.2">
      <c r="A91292" s="188" t="s">
        <v>91783</v>
      </c>
    </row>
    <row r="91293" spans="1:1" x14ac:dyDescent="0.2">
      <c r="A91293" s="188" t="s">
        <v>91784</v>
      </c>
    </row>
    <row r="91294" spans="1:1" x14ac:dyDescent="0.2">
      <c r="A91294" s="188" t="s">
        <v>91785</v>
      </c>
    </row>
    <row r="91295" spans="1:1" x14ac:dyDescent="0.2">
      <c r="A91295" s="188" t="s">
        <v>91786</v>
      </c>
    </row>
    <row r="91296" spans="1:1" x14ac:dyDescent="0.2">
      <c r="A91296" s="188" t="s">
        <v>91787</v>
      </c>
    </row>
    <row r="91297" spans="1:1" x14ac:dyDescent="0.2">
      <c r="A91297" s="188" t="s">
        <v>91788</v>
      </c>
    </row>
    <row r="91298" spans="1:1" x14ac:dyDescent="0.2">
      <c r="A91298" s="188" t="s">
        <v>91789</v>
      </c>
    </row>
    <row r="91299" spans="1:1" x14ac:dyDescent="0.2">
      <c r="A91299" s="188" t="s">
        <v>91790</v>
      </c>
    </row>
    <row r="91300" spans="1:1" x14ac:dyDescent="0.2">
      <c r="A91300" s="188" t="s">
        <v>91791</v>
      </c>
    </row>
    <row r="91301" spans="1:1" x14ac:dyDescent="0.2">
      <c r="A91301" s="188" t="s">
        <v>91792</v>
      </c>
    </row>
    <row r="91302" spans="1:1" x14ac:dyDescent="0.2">
      <c r="A91302" s="188" t="s">
        <v>91793</v>
      </c>
    </row>
    <row r="91303" spans="1:1" x14ac:dyDescent="0.2">
      <c r="A91303" s="188" t="s">
        <v>91794</v>
      </c>
    </row>
    <row r="91304" spans="1:1" x14ac:dyDescent="0.2">
      <c r="A91304" s="188" t="s">
        <v>91795</v>
      </c>
    </row>
    <row r="91305" spans="1:1" x14ac:dyDescent="0.2">
      <c r="A91305" s="188" t="s">
        <v>91796</v>
      </c>
    </row>
    <row r="91306" spans="1:1" x14ac:dyDescent="0.2">
      <c r="A91306" s="188" t="s">
        <v>91797</v>
      </c>
    </row>
    <row r="91307" spans="1:1" x14ac:dyDescent="0.2">
      <c r="A91307" s="188" t="s">
        <v>91798</v>
      </c>
    </row>
    <row r="91308" spans="1:1" x14ac:dyDescent="0.2">
      <c r="A91308" s="188" t="s">
        <v>91799</v>
      </c>
    </row>
    <row r="91309" spans="1:1" x14ac:dyDescent="0.2">
      <c r="A91309" s="188" t="s">
        <v>91800</v>
      </c>
    </row>
    <row r="91310" spans="1:1" x14ac:dyDescent="0.2">
      <c r="A91310" s="188" t="s">
        <v>91801</v>
      </c>
    </row>
    <row r="91311" spans="1:1" x14ac:dyDescent="0.2">
      <c r="A91311" s="188" t="s">
        <v>91802</v>
      </c>
    </row>
    <row r="91312" spans="1:1" x14ac:dyDescent="0.2">
      <c r="A91312" s="188" t="s">
        <v>91803</v>
      </c>
    </row>
    <row r="91313" spans="1:1" x14ac:dyDescent="0.2">
      <c r="A91313" s="188" t="s">
        <v>91804</v>
      </c>
    </row>
    <row r="91314" spans="1:1" x14ac:dyDescent="0.2">
      <c r="A91314" s="188" t="s">
        <v>91805</v>
      </c>
    </row>
    <row r="91315" spans="1:1" x14ac:dyDescent="0.2">
      <c r="A91315" s="188" t="s">
        <v>91806</v>
      </c>
    </row>
    <row r="91316" spans="1:1" x14ac:dyDescent="0.2">
      <c r="A91316" s="188" t="s">
        <v>91807</v>
      </c>
    </row>
    <row r="91317" spans="1:1" x14ac:dyDescent="0.2">
      <c r="A91317" s="188" t="s">
        <v>91808</v>
      </c>
    </row>
    <row r="91318" spans="1:1" x14ac:dyDescent="0.2">
      <c r="A91318" s="188" t="s">
        <v>91809</v>
      </c>
    </row>
    <row r="91319" spans="1:1" x14ac:dyDescent="0.2">
      <c r="A91319" s="188" t="s">
        <v>91810</v>
      </c>
    </row>
    <row r="91320" spans="1:1" x14ac:dyDescent="0.2">
      <c r="A91320" s="188" t="s">
        <v>91811</v>
      </c>
    </row>
    <row r="91321" spans="1:1" x14ac:dyDescent="0.2">
      <c r="A91321" s="188" t="s">
        <v>91812</v>
      </c>
    </row>
    <row r="91322" spans="1:1" x14ac:dyDescent="0.2">
      <c r="A91322" s="188" t="s">
        <v>91813</v>
      </c>
    </row>
    <row r="91323" spans="1:1" x14ac:dyDescent="0.2">
      <c r="A91323" s="188" t="s">
        <v>91814</v>
      </c>
    </row>
    <row r="91324" spans="1:1" x14ac:dyDescent="0.2">
      <c r="A91324" s="188" t="s">
        <v>91815</v>
      </c>
    </row>
    <row r="91325" spans="1:1" x14ac:dyDescent="0.2">
      <c r="A91325" s="188" t="s">
        <v>91816</v>
      </c>
    </row>
    <row r="91326" spans="1:1" x14ac:dyDescent="0.2">
      <c r="A91326" s="188" t="s">
        <v>91817</v>
      </c>
    </row>
    <row r="91327" spans="1:1" x14ac:dyDescent="0.2">
      <c r="A91327" s="188" t="s">
        <v>91818</v>
      </c>
    </row>
    <row r="91328" spans="1:1" x14ac:dyDescent="0.2">
      <c r="A91328" s="188" t="s">
        <v>91819</v>
      </c>
    </row>
    <row r="91329" spans="1:1" x14ac:dyDescent="0.2">
      <c r="A91329" s="188" t="s">
        <v>91820</v>
      </c>
    </row>
    <row r="91330" spans="1:1" x14ac:dyDescent="0.2">
      <c r="A91330" s="188" t="s">
        <v>91821</v>
      </c>
    </row>
    <row r="91331" spans="1:1" x14ac:dyDescent="0.2">
      <c r="A91331" s="188" t="s">
        <v>91822</v>
      </c>
    </row>
    <row r="91332" spans="1:1" x14ac:dyDescent="0.2">
      <c r="A91332" s="188" t="s">
        <v>91823</v>
      </c>
    </row>
    <row r="91333" spans="1:1" x14ac:dyDescent="0.2">
      <c r="A91333" s="188" t="s">
        <v>91824</v>
      </c>
    </row>
    <row r="91334" spans="1:1" x14ac:dyDescent="0.2">
      <c r="A91334" s="188" t="s">
        <v>91825</v>
      </c>
    </row>
    <row r="91335" spans="1:1" x14ac:dyDescent="0.2">
      <c r="A91335" s="188" t="s">
        <v>91826</v>
      </c>
    </row>
    <row r="91336" spans="1:1" x14ac:dyDescent="0.2">
      <c r="A91336" s="188" t="s">
        <v>91827</v>
      </c>
    </row>
    <row r="91337" spans="1:1" x14ac:dyDescent="0.2">
      <c r="A91337" s="188" t="s">
        <v>91828</v>
      </c>
    </row>
    <row r="91338" spans="1:1" x14ac:dyDescent="0.2">
      <c r="A91338" s="188" t="s">
        <v>91829</v>
      </c>
    </row>
    <row r="91339" spans="1:1" x14ac:dyDescent="0.2">
      <c r="A91339" s="188" t="s">
        <v>91830</v>
      </c>
    </row>
    <row r="91340" spans="1:1" x14ac:dyDescent="0.2">
      <c r="A91340" s="188" t="s">
        <v>91831</v>
      </c>
    </row>
    <row r="91341" spans="1:1" x14ac:dyDescent="0.2">
      <c r="A91341" s="188" t="s">
        <v>91832</v>
      </c>
    </row>
    <row r="91342" spans="1:1" x14ac:dyDescent="0.2">
      <c r="A91342" s="188" t="s">
        <v>91833</v>
      </c>
    </row>
    <row r="91343" spans="1:1" x14ac:dyDescent="0.2">
      <c r="A91343" s="188" t="s">
        <v>91834</v>
      </c>
    </row>
    <row r="91344" spans="1:1" x14ac:dyDescent="0.2">
      <c r="A91344" s="188" t="s">
        <v>91835</v>
      </c>
    </row>
    <row r="91345" spans="1:1" x14ac:dyDescent="0.2">
      <c r="A91345" s="188" t="s">
        <v>91836</v>
      </c>
    </row>
    <row r="91346" spans="1:1" x14ac:dyDescent="0.2">
      <c r="A91346" s="188" t="s">
        <v>91837</v>
      </c>
    </row>
    <row r="91347" spans="1:1" x14ac:dyDescent="0.2">
      <c r="A91347" s="188" t="s">
        <v>91838</v>
      </c>
    </row>
    <row r="91348" spans="1:1" x14ac:dyDescent="0.2">
      <c r="A91348" s="188" t="s">
        <v>91839</v>
      </c>
    </row>
    <row r="91349" spans="1:1" x14ac:dyDescent="0.2">
      <c r="A91349" s="188" t="s">
        <v>91840</v>
      </c>
    </row>
    <row r="91350" spans="1:1" x14ac:dyDescent="0.2">
      <c r="A91350" s="188" t="s">
        <v>91841</v>
      </c>
    </row>
    <row r="91351" spans="1:1" x14ac:dyDescent="0.2">
      <c r="A91351" s="188" t="s">
        <v>91842</v>
      </c>
    </row>
    <row r="91352" spans="1:1" x14ac:dyDescent="0.2">
      <c r="A91352" s="188" t="s">
        <v>91843</v>
      </c>
    </row>
    <row r="91353" spans="1:1" x14ac:dyDescent="0.2">
      <c r="A91353" s="188" t="s">
        <v>91844</v>
      </c>
    </row>
    <row r="91354" spans="1:1" x14ac:dyDescent="0.2">
      <c r="A91354" s="188" t="s">
        <v>91845</v>
      </c>
    </row>
    <row r="91355" spans="1:1" x14ac:dyDescent="0.2">
      <c r="A91355" s="188" t="s">
        <v>91846</v>
      </c>
    </row>
    <row r="91356" spans="1:1" x14ac:dyDescent="0.2">
      <c r="A91356" s="188" t="s">
        <v>91847</v>
      </c>
    </row>
    <row r="91357" spans="1:1" x14ac:dyDescent="0.2">
      <c r="A91357" s="188" t="s">
        <v>91848</v>
      </c>
    </row>
    <row r="91358" spans="1:1" x14ac:dyDescent="0.2">
      <c r="A91358" s="188" t="s">
        <v>91849</v>
      </c>
    </row>
    <row r="91359" spans="1:1" x14ac:dyDescent="0.2">
      <c r="A91359" s="188" t="s">
        <v>91850</v>
      </c>
    </row>
    <row r="91360" spans="1:1" x14ac:dyDescent="0.2">
      <c r="A91360" s="188" t="s">
        <v>91851</v>
      </c>
    </row>
    <row r="91361" spans="1:1" x14ac:dyDescent="0.2">
      <c r="A91361" s="188" t="s">
        <v>91852</v>
      </c>
    </row>
    <row r="91362" spans="1:1" x14ac:dyDescent="0.2">
      <c r="A91362" s="188" t="s">
        <v>91853</v>
      </c>
    </row>
    <row r="91363" spans="1:1" x14ac:dyDescent="0.2">
      <c r="A91363" s="188" t="s">
        <v>91854</v>
      </c>
    </row>
    <row r="91364" spans="1:1" x14ac:dyDescent="0.2">
      <c r="A91364" s="188" t="s">
        <v>91855</v>
      </c>
    </row>
    <row r="91365" spans="1:1" x14ac:dyDescent="0.2">
      <c r="A91365" s="188" t="s">
        <v>91856</v>
      </c>
    </row>
    <row r="91366" spans="1:1" x14ac:dyDescent="0.2">
      <c r="A91366" s="188" t="s">
        <v>91857</v>
      </c>
    </row>
    <row r="91367" spans="1:1" x14ac:dyDescent="0.2">
      <c r="A91367" s="188" t="s">
        <v>91858</v>
      </c>
    </row>
    <row r="91368" spans="1:1" x14ac:dyDescent="0.2">
      <c r="A91368" s="188" t="s">
        <v>91859</v>
      </c>
    </row>
    <row r="91369" spans="1:1" x14ac:dyDescent="0.2">
      <c r="A91369" s="188" t="s">
        <v>91860</v>
      </c>
    </row>
    <row r="91370" spans="1:1" x14ac:dyDescent="0.2">
      <c r="A91370" s="188" t="s">
        <v>91861</v>
      </c>
    </row>
    <row r="91371" spans="1:1" x14ac:dyDescent="0.2">
      <c r="A91371" s="188" t="s">
        <v>91862</v>
      </c>
    </row>
    <row r="91372" spans="1:1" x14ac:dyDescent="0.2">
      <c r="A91372" s="188" t="s">
        <v>91863</v>
      </c>
    </row>
    <row r="91373" spans="1:1" x14ac:dyDescent="0.2">
      <c r="A91373" s="188" t="s">
        <v>91864</v>
      </c>
    </row>
    <row r="91374" spans="1:1" x14ac:dyDescent="0.2">
      <c r="A91374" s="188" t="s">
        <v>91865</v>
      </c>
    </row>
    <row r="91375" spans="1:1" x14ac:dyDescent="0.2">
      <c r="A91375" s="188" t="s">
        <v>91866</v>
      </c>
    </row>
    <row r="91376" spans="1:1" x14ac:dyDescent="0.2">
      <c r="A91376" s="188" t="s">
        <v>91867</v>
      </c>
    </row>
    <row r="91377" spans="1:1" x14ac:dyDescent="0.2">
      <c r="A91377" s="188" t="s">
        <v>91868</v>
      </c>
    </row>
    <row r="91378" spans="1:1" x14ac:dyDescent="0.2">
      <c r="A91378" s="188" t="s">
        <v>91869</v>
      </c>
    </row>
    <row r="91379" spans="1:1" x14ac:dyDescent="0.2">
      <c r="A91379" s="188" t="s">
        <v>91870</v>
      </c>
    </row>
    <row r="91380" spans="1:1" x14ac:dyDescent="0.2">
      <c r="A91380" s="188" t="s">
        <v>91871</v>
      </c>
    </row>
    <row r="91381" spans="1:1" x14ac:dyDescent="0.2">
      <c r="A91381" s="188" t="s">
        <v>91872</v>
      </c>
    </row>
    <row r="91382" spans="1:1" x14ac:dyDescent="0.2">
      <c r="A91382" s="188" t="s">
        <v>91873</v>
      </c>
    </row>
    <row r="91383" spans="1:1" x14ac:dyDescent="0.2">
      <c r="A91383" s="188" t="s">
        <v>91874</v>
      </c>
    </row>
    <row r="91384" spans="1:1" x14ac:dyDescent="0.2">
      <c r="A91384" s="188" t="s">
        <v>91875</v>
      </c>
    </row>
    <row r="91385" spans="1:1" x14ac:dyDescent="0.2">
      <c r="A91385" s="188" t="s">
        <v>91876</v>
      </c>
    </row>
    <row r="91386" spans="1:1" x14ac:dyDescent="0.2">
      <c r="A91386" s="188" t="s">
        <v>91877</v>
      </c>
    </row>
    <row r="91387" spans="1:1" x14ac:dyDescent="0.2">
      <c r="A91387" s="188" t="s">
        <v>91878</v>
      </c>
    </row>
    <row r="91388" spans="1:1" x14ac:dyDescent="0.2">
      <c r="A91388" s="188" t="s">
        <v>91879</v>
      </c>
    </row>
    <row r="91389" spans="1:1" x14ac:dyDescent="0.2">
      <c r="A91389" s="188" t="s">
        <v>91880</v>
      </c>
    </row>
    <row r="91390" spans="1:1" x14ac:dyDescent="0.2">
      <c r="A91390" s="188" t="s">
        <v>91881</v>
      </c>
    </row>
    <row r="91391" spans="1:1" x14ac:dyDescent="0.2">
      <c r="A91391" s="188" t="s">
        <v>91882</v>
      </c>
    </row>
    <row r="91392" spans="1:1" x14ac:dyDescent="0.2">
      <c r="A91392" s="188" t="s">
        <v>91883</v>
      </c>
    </row>
    <row r="91393" spans="1:1" x14ac:dyDescent="0.2">
      <c r="A91393" s="188" t="s">
        <v>91884</v>
      </c>
    </row>
    <row r="91394" spans="1:1" x14ac:dyDescent="0.2">
      <c r="A91394" s="188" t="s">
        <v>91885</v>
      </c>
    </row>
    <row r="91395" spans="1:1" x14ac:dyDescent="0.2">
      <c r="A91395" s="188" t="s">
        <v>91886</v>
      </c>
    </row>
    <row r="91396" spans="1:1" x14ac:dyDescent="0.2">
      <c r="A91396" s="188" t="s">
        <v>91887</v>
      </c>
    </row>
    <row r="91397" spans="1:1" x14ac:dyDescent="0.2">
      <c r="A91397" s="188" t="s">
        <v>91888</v>
      </c>
    </row>
    <row r="91398" spans="1:1" x14ac:dyDescent="0.2">
      <c r="A91398" s="188" t="s">
        <v>91889</v>
      </c>
    </row>
    <row r="91399" spans="1:1" x14ac:dyDescent="0.2">
      <c r="A91399" s="188" t="s">
        <v>91890</v>
      </c>
    </row>
    <row r="91400" spans="1:1" x14ac:dyDescent="0.2">
      <c r="A91400" s="188" t="s">
        <v>91891</v>
      </c>
    </row>
    <row r="91401" spans="1:1" x14ac:dyDescent="0.2">
      <c r="A91401" s="188" t="s">
        <v>91892</v>
      </c>
    </row>
    <row r="91402" spans="1:1" x14ac:dyDescent="0.2">
      <c r="A91402" s="188" t="s">
        <v>91893</v>
      </c>
    </row>
    <row r="91403" spans="1:1" x14ac:dyDescent="0.2">
      <c r="A91403" s="188" t="s">
        <v>91894</v>
      </c>
    </row>
    <row r="91404" spans="1:1" x14ac:dyDescent="0.2">
      <c r="A91404" s="188" t="s">
        <v>91895</v>
      </c>
    </row>
    <row r="91405" spans="1:1" x14ac:dyDescent="0.2">
      <c r="A91405" s="188" t="s">
        <v>91896</v>
      </c>
    </row>
    <row r="91406" spans="1:1" x14ac:dyDescent="0.2">
      <c r="A91406" s="188" t="s">
        <v>91897</v>
      </c>
    </row>
    <row r="91407" spans="1:1" x14ac:dyDescent="0.2">
      <c r="A91407" s="188" t="s">
        <v>91898</v>
      </c>
    </row>
    <row r="91408" spans="1:1" x14ac:dyDescent="0.2">
      <c r="A91408" s="188" t="s">
        <v>91899</v>
      </c>
    </row>
    <row r="91409" spans="1:1" x14ac:dyDescent="0.2">
      <c r="A91409" s="188" t="s">
        <v>91900</v>
      </c>
    </row>
    <row r="91410" spans="1:1" x14ac:dyDescent="0.2">
      <c r="A91410" s="188" t="s">
        <v>91901</v>
      </c>
    </row>
    <row r="91411" spans="1:1" x14ac:dyDescent="0.2">
      <c r="A91411" s="188" t="s">
        <v>91902</v>
      </c>
    </row>
    <row r="91412" spans="1:1" x14ac:dyDescent="0.2">
      <c r="A91412" s="188" t="s">
        <v>91903</v>
      </c>
    </row>
    <row r="91413" spans="1:1" x14ac:dyDescent="0.2">
      <c r="A91413" s="188" t="s">
        <v>91904</v>
      </c>
    </row>
    <row r="91414" spans="1:1" x14ac:dyDescent="0.2">
      <c r="A91414" s="188" t="s">
        <v>91905</v>
      </c>
    </row>
    <row r="91415" spans="1:1" x14ac:dyDescent="0.2">
      <c r="A91415" s="188" t="s">
        <v>91906</v>
      </c>
    </row>
    <row r="91416" spans="1:1" x14ac:dyDescent="0.2">
      <c r="A91416" s="188" t="s">
        <v>91907</v>
      </c>
    </row>
    <row r="91417" spans="1:1" x14ac:dyDescent="0.2">
      <c r="A91417" s="188" t="s">
        <v>91908</v>
      </c>
    </row>
    <row r="91418" spans="1:1" x14ac:dyDescent="0.2">
      <c r="A91418" s="188" t="s">
        <v>91909</v>
      </c>
    </row>
    <row r="91419" spans="1:1" x14ac:dyDescent="0.2">
      <c r="A91419" s="188" t="s">
        <v>91910</v>
      </c>
    </row>
    <row r="91420" spans="1:1" x14ac:dyDescent="0.2">
      <c r="A91420" s="188" t="s">
        <v>91911</v>
      </c>
    </row>
    <row r="91421" spans="1:1" x14ac:dyDescent="0.2">
      <c r="A91421" s="188" t="s">
        <v>91912</v>
      </c>
    </row>
    <row r="91422" spans="1:1" x14ac:dyDescent="0.2">
      <c r="A91422" s="188" t="s">
        <v>91913</v>
      </c>
    </row>
    <row r="91423" spans="1:1" x14ac:dyDescent="0.2">
      <c r="A91423" s="188" t="s">
        <v>91914</v>
      </c>
    </row>
    <row r="91424" spans="1:1" x14ac:dyDescent="0.2">
      <c r="A91424" s="188" t="s">
        <v>91915</v>
      </c>
    </row>
    <row r="91425" spans="1:1" x14ac:dyDescent="0.2">
      <c r="A91425" s="188" t="s">
        <v>91916</v>
      </c>
    </row>
    <row r="91426" spans="1:1" x14ac:dyDescent="0.2">
      <c r="A91426" s="188" t="s">
        <v>91917</v>
      </c>
    </row>
    <row r="91427" spans="1:1" x14ac:dyDescent="0.2">
      <c r="A91427" s="188" t="s">
        <v>91918</v>
      </c>
    </row>
    <row r="91428" spans="1:1" x14ac:dyDescent="0.2">
      <c r="A91428" s="188" t="s">
        <v>91919</v>
      </c>
    </row>
    <row r="91429" spans="1:1" x14ac:dyDescent="0.2">
      <c r="A91429" s="188" t="s">
        <v>91920</v>
      </c>
    </row>
    <row r="91430" spans="1:1" x14ac:dyDescent="0.2">
      <c r="A91430" s="188" t="s">
        <v>91921</v>
      </c>
    </row>
    <row r="91431" spans="1:1" x14ac:dyDescent="0.2">
      <c r="A91431" s="188" t="s">
        <v>91922</v>
      </c>
    </row>
    <row r="91432" spans="1:1" x14ac:dyDescent="0.2">
      <c r="A91432" s="188" t="s">
        <v>91923</v>
      </c>
    </row>
    <row r="91433" spans="1:1" x14ac:dyDescent="0.2">
      <c r="A91433" s="188" t="s">
        <v>91924</v>
      </c>
    </row>
    <row r="91434" spans="1:1" x14ac:dyDescent="0.2">
      <c r="A91434" s="188" t="s">
        <v>91925</v>
      </c>
    </row>
    <row r="91435" spans="1:1" x14ac:dyDescent="0.2">
      <c r="A91435" s="188" t="s">
        <v>91926</v>
      </c>
    </row>
    <row r="91436" spans="1:1" x14ac:dyDescent="0.2">
      <c r="A91436" s="188" t="s">
        <v>91927</v>
      </c>
    </row>
    <row r="91437" spans="1:1" x14ac:dyDescent="0.2">
      <c r="A91437" s="188" t="s">
        <v>91928</v>
      </c>
    </row>
    <row r="91438" spans="1:1" x14ac:dyDescent="0.2">
      <c r="A91438" s="188" t="s">
        <v>91929</v>
      </c>
    </row>
    <row r="91439" spans="1:1" x14ac:dyDescent="0.2">
      <c r="A91439" s="188" t="s">
        <v>91930</v>
      </c>
    </row>
    <row r="91440" spans="1:1" x14ac:dyDescent="0.2">
      <c r="A91440" s="188" t="s">
        <v>91931</v>
      </c>
    </row>
    <row r="91441" spans="1:1" x14ac:dyDescent="0.2">
      <c r="A91441" s="188" t="s">
        <v>91932</v>
      </c>
    </row>
    <row r="91442" spans="1:1" x14ac:dyDescent="0.2">
      <c r="A91442" s="188" t="s">
        <v>91933</v>
      </c>
    </row>
    <row r="91443" spans="1:1" x14ac:dyDescent="0.2">
      <c r="A91443" s="188" t="s">
        <v>91934</v>
      </c>
    </row>
    <row r="91444" spans="1:1" x14ac:dyDescent="0.2">
      <c r="A91444" s="188" t="s">
        <v>91935</v>
      </c>
    </row>
    <row r="91445" spans="1:1" x14ac:dyDescent="0.2">
      <c r="A91445" s="188" t="s">
        <v>91936</v>
      </c>
    </row>
    <row r="91446" spans="1:1" x14ac:dyDescent="0.2">
      <c r="A91446" s="188" t="s">
        <v>91937</v>
      </c>
    </row>
    <row r="91447" spans="1:1" x14ac:dyDescent="0.2">
      <c r="A91447" s="188" t="s">
        <v>91938</v>
      </c>
    </row>
    <row r="91448" spans="1:1" x14ac:dyDescent="0.2">
      <c r="A91448" s="188" t="s">
        <v>91939</v>
      </c>
    </row>
    <row r="91449" spans="1:1" x14ac:dyDescent="0.2">
      <c r="A91449" s="188" t="s">
        <v>91940</v>
      </c>
    </row>
    <row r="91450" spans="1:1" x14ac:dyDescent="0.2">
      <c r="A91450" s="188" t="s">
        <v>91941</v>
      </c>
    </row>
    <row r="91451" spans="1:1" x14ac:dyDescent="0.2">
      <c r="A91451" s="188" t="s">
        <v>91942</v>
      </c>
    </row>
    <row r="91452" spans="1:1" x14ac:dyDescent="0.2">
      <c r="A91452" s="188" t="s">
        <v>91943</v>
      </c>
    </row>
    <row r="91453" spans="1:1" x14ac:dyDescent="0.2">
      <c r="A91453" s="188" t="s">
        <v>91944</v>
      </c>
    </row>
    <row r="91454" spans="1:1" x14ac:dyDescent="0.2">
      <c r="A91454" s="188" t="s">
        <v>91945</v>
      </c>
    </row>
    <row r="91455" spans="1:1" x14ac:dyDescent="0.2">
      <c r="A91455" s="188" t="s">
        <v>91946</v>
      </c>
    </row>
    <row r="91456" spans="1:1" x14ac:dyDescent="0.2">
      <c r="A91456" s="188" t="s">
        <v>91947</v>
      </c>
    </row>
    <row r="91457" spans="1:1" x14ac:dyDescent="0.2">
      <c r="A91457" s="188" t="s">
        <v>91948</v>
      </c>
    </row>
    <row r="91458" spans="1:1" x14ac:dyDescent="0.2">
      <c r="A91458" s="188" t="s">
        <v>91949</v>
      </c>
    </row>
    <row r="91459" spans="1:1" x14ac:dyDescent="0.2">
      <c r="A91459" s="188" t="s">
        <v>91950</v>
      </c>
    </row>
    <row r="91460" spans="1:1" x14ac:dyDescent="0.2">
      <c r="A91460" s="188" t="s">
        <v>91951</v>
      </c>
    </row>
    <row r="91461" spans="1:1" x14ac:dyDescent="0.2">
      <c r="A91461" s="188" t="s">
        <v>91952</v>
      </c>
    </row>
    <row r="91462" spans="1:1" x14ac:dyDescent="0.2">
      <c r="A91462" s="188" t="s">
        <v>91953</v>
      </c>
    </row>
    <row r="91463" spans="1:1" x14ac:dyDescent="0.2">
      <c r="A91463" s="188" t="s">
        <v>91954</v>
      </c>
    </row>
    <row r="91464" spans="1:1" x14ac:dyDescent="0.2">
      <c r="A91464" s="188" t="s">
        <v>91955</v>
      </c>
    </row>
    <row r="91465" spans="1:1" x14ac:dyDescent="0.2">
      <c r="A91465" s="188" t="s">
        <v>91956</v>
      </c>
    </row>
    <row r="91466" spans="1:1" x14ac:dyDescent="0.2">
      <c r="A91466" s="188" t="s">
        <v>91957</v>
      </c>
    </row>
    <row r="91467" spans="1:1" x14ac:dyDescent="0.2">
      <c r="A91467" s="188" t="s">
        <v>91958</v>
      </c>
    </row>
    <row r="91468" spans="1:1" x14ac:dyDescent="0.2">
      <c r="A91468" s="188" t="s">
        <v>91959</v>
      </c>
    </row>
    <row r="91469" spans="1:1" x14ac:dyDescent="0.2">
      <c r="A91469" s="188" t="s">
        <v>91960</v>
      </c>
    </row>
    <row r="91470" spans="1:1" x14ac:dyDescent="0.2">
      <c r="A91470" s="188" t="s">
        <v>91961</v>
      </c>
    </row>
    <row r="91471" spans="1:1" x14ac:dyDescent="0.2">
      <c r="A91471" s="188" t="s">
        <v>91962</v>
      </c>
    </row>
    <row r="91472" spans="1:1" x14ac:dyDescent="0.2">
      <c r="A91472" s="188" t="s">
        <v>91963</v>
      </c>
    </row>
    <row r="91473" spans="1:1" x14ac:dyDescent="0.2">
      <c r="A91473" s="188" t="s">
        <v>91964</v>
      </c>
    </row>
    <row r="91474" spans="1:1" x14ac:dyDescent="0.2">
      <c r="A91474" s="188" t="s">
        <v>91965</v>
      </c>
    </row>
    <row r="91475" spans="1:1" x14ac:dyDescent="0.2">
      <c r="A91475" s="188" t="s">
        <v>91966</v>
      </c>
    </row>
    <row r="91476" spans="1:1" x14ac:dyDescent="0.2">
      <c r="A91476" s="188" t="s">
        <v>91967</v>
      </c>
    </row>
    <row r="91477" spans="1:1" x14ac:dyDescent="0.2">
      <c r="A91477" s="188" t="s">
        <v>91968</v>
      </c>
    </row>
    <row r="91478" spans="1:1" x14ac:dyDescent="0.2">
      <c r="A91478" s="188" t="s">
        <v>91969</v>
      </c>
    </row>
    <row r="91479" spans="1:1" x14ac:dyDescent="0.2">
      <c r="A91479" s="188" t="s">
        <v>91970</v>
      </c>
    </row>
    <row r="91480" spans="1:1" x14ac:dyDescent="0.2">
      <c r="A91480" s="188" t="s">
        <v>91971</v>
      </c>
    </row>
    <row r="91481" spans="1:1" x14ac:dyDescent="0.2">
      <c r="A91481" s="188" t="s">
        <v>91972</v>
      </c>
    </row>
    <row r="91482" spans="1:1" x14ac:dyDescent="0.2">
      <c r="A91482" s="188" t="s">
        <v>91973</v>
      </c>
    </row>
    <row r="91483" spans="1:1" x14ac:dyDescent="0.2">
      <c r="A91483" s="188" t="s">
        <v>91974</v>
      </c>
    </row>
    <row r="91484" spans="1:1" x14ac:dyDescent="0.2">
      <c r="A91484" s="188" t="s">
        <v>91975</v>
      </c>
    </row>
    <row r="91485" spans="1:1" x14ac:dyDescent="0.2">
      <c r="A91485" s="188" t="s">
        <v>91976</v>
      </c>
    </row>
    <row r="91486" spans="1:1" x14ac:dyDescent="0.2">
      <c r="A91486" s="188" t="s">
        <v>91977</v>
      </c>
    </row>
    <row r="91487" spans="1:1" x14ac:dyDescent="0.2">
      <c r="A91487" s="188" t="s">
        <v>91978</v>
      </c>
    </row>
    <row r="91488" spans="1:1" x14ac:dyDescent="0.2">
      <c r="A91488" s="188" t="s">
        <v>91979</v>
      </c>
    </row>
    <row r="91489" spans="1:1" x14ac:dyDescent="0.2">
      <c r="A91489" s="188" t="s">
        <v>91980</v>
      </c>
    </row>
    <row r="91490" spans="1:1" x14ac:dyDescent="0.2">
      <c r="A91490" s="188" t="s">
        <v>91981</v>
      </c>
    </row>
    <row r="91491" spans="1:1" x14ac:dyDescent="0.2">
      <c r="A91491" s="188" t="s">
        <v>91982</v>
      </c>
    </row>
    <row r="91492" spans="1:1" x14ac:dyDescent="0.2">
      <c r="A91492" s="188" t="s">
        <v>91983</v>
      </c>
    </row>
    <row r="91493" spans="1:1" x14ac:dyDescent="0.2">
      <c r="A91493" s="188" t="s">
        <v>91984</v>
      </c>
    </row>
    <row r="91494" spans="1:1" x14ac:dyDescent="0.2">
      <c r="A91494" s="188" t="s">
        <v>91985</v>
      </c>
    </row>
    <row r="91495" spans="1:1" x14ac:dyDescent="0.2">
      <c r="A91495" s="188" t="s">
        <v>91986</v>
      </c>
    </row>
    <row r="91496" spans="1:1" x14ac:dyDescent="0.2">
      <c r="A91496" s="188" t="s">
        <v>91987</v>
      </c>
    </row>
    <row r="91497" spans="1:1" x14ac:dyDescent="0.2">
      <c r="A91497" s="188" t="s">
        <v>91988</v>
      </c>
    </row>
    <row r="91498" spans="1:1" x14ac:dyDescent="0.2">
      <c r="A91498" s="188" t="s">
        <v>91989</v>
      </c>
    </row>
    <row r="91499" spans="1:1" x14ac:dyDescent="0.2">
      <c r="A91499" s="188" t="s">
        <v>91990</v>
      </c>
    </row>
    <row r="91500" spans="1:1" x14ac:dyDescent="0.2">
      <c r="A91500" s="188" t="s">
        <v>91991</v>
      </c>
    </row>
    <row r="91501" spans="1:1" x14ac:dyDescent="0.2">
      <c r="A91501" s="188" t="s">
        <v>91992</v>
      </c>
    </row>
    <row r="91502" spans="1:1" x14ac:dyDescent="0.2">
      <c r="A91502" s="188" t="s">
        <v>91993</v>
      </c>
    </row>
    <row r="91503" spans="1:1" x14ac:dyDescent="0.2">
      <c r="A91503" s="188" t="s">
        <v>91994</v>
      </c>
    </row>
    <row r="91504" spans="1:1" x14ac:dyDescent="0.2">
      <c r="A91504" s="188" t="s">
        <v>91995</v>
      </c>
    </row>
    <row r="91505" spans="1:1" x14ac:dyDescent="0.2">
      <c r="A91505" s="188" t="s">
        <v>91996</v>
      </c>
    </row>
    <row r="91506" spans="1:1" x14ac:dyDescent="0.2">
      <c r="A91506" s="188" t="s">
        <v>91997</v>
      </c>
    </row>
    <row r="91507" spans="1:1" x14ac:dyDescent="0.2">
      <c r="A91507" s="188" t="s">
        <v>91998</v>
      </c>
    </row>
    <row r="91508" spans="1:1" x14ac:dyDescent="0.2">
      <c r="A91508" s="188" t="s">
        <v>91999</v>
      </c>
    </row>
    <row r="91509" spans="1:1" x14ac:dyDescent="0.2">
      <c r="A91509" s="188" t="s">
        <v>92000</v>
      </c>
    </row>
    <row r="91510" spans="1:1" x14ac:dyDescent="0.2">
      <c r="A91510" s="188" t="s">
        <v>92001</v>
      </c>
    </row>
    <row r="91511" spans="1:1" x14ac:dyDescent="0.2">
      <c r="A91511" s="188" t="s">
        <v>92002</v>
      </c>
    </row>
    <row r="91512" spans="1:1" x14ac:dyDescent="0.2">
      <c r="A91512" s="188" t="s">
        <v>92003</v>
      </c>
    </row>
    <row r="91513" spans="1:1" x14ac:dyDescent="0.2">
      <c r="A91513" s="188" t="s">
        <v>92004</v>
      </c>
    </row>
    <row r="91514" spans="1:1" x14ac:dyDescent="0.2">
      <c r="A91514" s="188" t="s">
        <v>92005</v>
      </c>
    </row>
    <row r="91515" spans="1:1" x14ac:dyDescent="0.2">
      <c r="A91515" s="188" t="s">
        <v>92006</v>
      </c>
    </row>
    <row r="91516" spans="1:1" x14ac:dyDescent="0.2">
      <c r="A91516" s="188" t="s">
        <v>92007</v>
      </c>
    </row>
    <row r="91517" spans="1:1" x14ac:dyDescent="0.2">
      <c r="A91517" s="188" t="s">
        <v>92008</v>
      </c>
    </row>
    <row r="91518" spans="1:1" x14ac:dyDescent="0.2">
      <c r="A91518" s="188" t="s">
        <v>92009</v>
      </c>
    </row>
    <row r="91519" spans="1:1" x14ac:dyDescent="0.2">
      <c r="A91519" s="188" t="s">
        <v>92010</v>
      </c>
    </row>
    <row r="91520" spans="1:1" x14ac:dyDescent="0.2">
      <c r="A91520" s="188" t="s">
        <v>92011</v>
      </c>
    </row>
    <row r="91521" spans="1:1" x14ac:dyDescent="0.2">
      <c r="A91521" s="188" t="s">
        <v>92012</v>
      </c>
    </row>
    <row r="91522" spans="1:1" x14ac:dyDescent="0.2">
      <c r="A91522" s="188" t="s">
        <v>92013</v>
      </c>
    </row>
    <row r="91523" spans="1:1" x14ac:dyDescent="0.2">
      <c r="A91523" s="188" t="s">
        <v>92014</v>
      </c>
    </row>
    <row r="91524" spans="1:1" x14ac:dyDescent="0.2">
      <c r="A91524" s="188" t="s">
        <v>92015</v>
      </c>
    </row>
    <row r="91525" spans="1:1" x14ac:dyDescent="0.2">
      <c r="A91525" s="188" t="s">
        <v>92016</v>
      </c>
    </row>
    <row r="91526" spans="1:1" x14ac:dyDescent="0.2">
      <c r="A91526" s="188" t="s">
        <v>92017</v>
      </c>
    </row>
    <row r="91527" spans="1:1" x14ac:dyDescent="0.2">
      <c r="A91527" s="188" t="s">
        <v>92018</v>
      </c>
    </row>
    <row r="91528" spans="1:1" x14ac:dyDescent="0.2">
      <c r="A91528" s="188" t="s">
        <v>92019</v>
      </c>
    </row>
    <row r="91529" spans="1:1" x14ac:dyDescent="0.2">
      <c r="A91529" s="188" t="s">
        <v>92020</v>
      </c>
    </row>
    <row r="91530" spans="1:1" x14ac:dyDescent="0.2">
      <c r="A91530" s="188" t="s">
        <v>92021</v>
      </c>
    </row>
    <row r="91531" spans="1:1" x14ac:dyDescent="0.2">
      <c r="A91531" s="188" t="s">
        <v>92022</v>
      </c>
    </row>
    <row r="91532" spans="1:1" x14ac:dyDescent="0.2">
      <c r="A91532" s="188" t="s">
        <v>92023</v>
      </c>
    </row>
    <row r="91533" spans="1:1" x14ac:dyDescent="0.2">
      <c r="A91533" s="188" t="s">
        <v>92024</v>
      </c>
    </row>
    <row r="91534" spans="1:1" x14ac:dyDescent="0.2">
      <c r="A91534" s="188" t="s">
        <v>92025</v>
      </c>
    </row>
    <row r="91535" spans="1:1" x14ac:dyDescent="0.2">
      <c r="A91535" s="188" t="s">
        <v>92026</v>
      </c>
    </row>
    <row r="91536" spans="1:1" x14ac:dyDescent="0.2">
      <c r="A91536" s="188" t="s">
        <v>92027</v>
      </c>
    </row>
    <row r="91537" spans="1:1" x14ac:dyDescent="0.2">
      <c r="A91537" s="188" t="s">
        <v>92028</v>
      </c>
    </row>
    <row r="91538" spans="1:1" x14ac:dyDescent="0.2">
      <c r="A91538" s="188" t="s">
        <v>92029</v>
      </c>
    </row>
    <row r="91539" spans="1:1" x14ac:dyDescent="0.2">
      <c r="A91539" s="188" t="s">
        <v>92030</v>
      </c>
    </row>
    <row r="91540" spans="1:1" x14ac:dyDescent="0.2">
      <c r="A91540" s="188" t="s">
        <v>92031</v>
      </c>
    </row>
    <row r="91541" spans="1:1" x14ac:dyDescent="0.2">
      <c r="A91541" s="188" t="s">
        <v>92032</v>
      </c>
    </row>
    <row r="91542" spans="1:1" x14ac:dyDescent="0.2">
      <c r="A91542" s="188" t="s">
        <v>92033</v>
      </c>
    </row>
    <row r="91543" spans="1:1" x14ac:dyDescent="0.2">
      <c r="A91543" s="188" t="s">
        <v>92034</v>
      </c>
    </row>
    <row r="91544" spans="1:1" x14ac:dyDescent="0.2">
      <c r="A91544" s="188" t="s">
        <v>92035</v>
      </c>
    </row>
    <row r="91545" spans="1:1" x14ac:dyDescent="0.2">
      <c r="A91545" s="188" t="s">
        <v>92036</v>
      </c>
    </row>
    <row r="91546" spans="1:1" x14ac:dyDescent="0.2">
      <c r="A91546" s="188" t="s">
        <v>92037</v>
      </c>
    </row>
    <row r="91547" spans="1:1" x14ac:dyDescent="0.2">
      <c r="A91547" s="188" t="s">
        <v>92038</v>
      </c>
    </row>
    <row r="91548" spans="1:1" x14ac:dyDescent="0.2">
      <c r="A91548" s="188" t="s">
        <v>92039</v>
      </c>
    </row>
    <row r="91549" spans="1:1" x14ac:dyDescent="0.2">
      <c r="A91549" s="188" t="s">
        <v>92040</v>
      </c>
    </row>
    <row r="91550" spans="1:1" x14ac:dyDescent="0.2">
      <c r="A91550" s="188" t="s">
        <v>92041</v>
      </c>
    </row>
    <row r="91551" spans="1:1" x14ac:dyDescent="0.2">
      <c r="A91551" s="188" t="s">
        <v>92042</v>
      </c>
    </row>
    <row r="91552" spans="1:1" x14ac:dyDescent="0.2">
      <c r="A91552" s="188" t="s">
        <v>92043</v>
      </c>
    </row>
    <row r="91553" spans="1:1" x14ac:dyDescent="0.2">
      <c r="A91553" s="188" t="s">
        <v>92044</v>
      </c>
    </row>
    <row r="91554" spans="1:1" x14ac:dyDescent="0.2">
      <c r="A91554" s="188" t="s">
        <v>92045</v>
      </c>
    </row>
    <row r="91555" spans="1:1" x14ac:dyDescent="0.2">
      <c r="A91555" s="188" t="s">
        <v>92046</v>
      </c>
    </row>
    <row r="91556" spans="1:1" x14ac:dyDescent="0.2">
      <c r="A91556" s="188" t="s">
        <v>92047</v>
      </c>
    </row>
    <row r="91557" spans="1:1" x14ac:dyDescent="0.2">
      <c r="A91557" s="188" t="s">
        <v>92048</v>
      </c>
    </row>
    <row r="91558" spans="1:1" x14ac:dyDescent="0.2">
      <c r="A91558" s="188" t="s">
        <v>92049</v>
      </c>
    </row>
    <row r="91559" spans="1:1" x14ac:dyDescent="0.2">
      <c r="A91559" s="188" t="s">
        <v>92050</v>
      </c>
    </row>
    <row r="91560" spans="1:1" x14ac:dyDescent="0.2">
      <c r="A91560" s="188" t="s">
        <v>92051</v>
      </c>
    </row>
    <row r="91561" spans="1:1" x14ac:dyDescent="0.2">
      <c r="A91561" s="188" t="s">
        <v>92052</v>
      </c>
    </row>
    <row r="91562" spans="1:1" x14ac:dyDescent="0.2">
      <c r="A91562" s="188" t="s">
        <v>92053</v>
      </c>
    </row>
    <row r="91563" spans="1:1" x14ac:dyDescent="0.2">
      <c r="A91563" s="188" t="s">
        <v>92054</v>
      </c>
    </row>
    <row r="91564" spans="1:1" x14ac:dyDescent="0.2">
      <c r="A91564" s="188" t="s">
        <v>92055</v>
      </c>
    </row>
    <row r="91565" spans="1:1" x14ac:dyDescent="0.2">
      <c r="A91565" s="188" t="s">
        <v>92056</v>
      </c>
    </row>
    <row r="91566" spans="1:1" x14ac:dyDescent="0.2">
      <c r="A91566" s="188" t="s">
        <v>92057</v>
      </c>
    </row>
    <row r="91567" spans="1:1" x14ac:dyDescent="0.2">
      <c r="A91567" s="188" t="s">
        <v>92058</v>
      </c>
    </row>
    <row r="91568" spans="1:1" x14ac:dyDescent="0.2">
      <c r="A91568" s="188" t="s">
        <v>92059</v>
      </c>
    </row>
    <row r="91569" spans="1:1" x14ac:dyDescent="0.2">
      <c r="A91569" s="188" t="s">
        <v>92060</v>
      </c>
    </row>
    <row r="91570" spans="1:1" x14ac:dyDescent="0.2">
      <c r="A91570" s="188" t="s">
        <v>92061</v>
      </c>
    </row>
    <row r="91571" spans="1:1" x14ac:dyDescent="0.2">
      <c r="A91571" s="188" t="s">
        <v>92062</v>
      </c>
    </row>
    <row r="91572" spans="1:1" x14ac:dyDescent="0.2">
      <c r="A91572" s="188" t="s">
        <v>92063</v>
      </c>
    </row>
    <row r="91573" spans="1:1" x14ac:dyDescent="0.2">
      <c r="A91573" s="188" t="s">
        <v>92064</v>
      </c>
    </row>
    <row r="91574" spans="1:1" x14ac:dyDescent="0.2">
      <c r="A91574" s="188" t="s">
        <v>92065</v>
      </c>
    </row>
    <row r="91575" spans="1:1" x14ac:dyDescent="0.2">
      <c r="A91575" s="188" t="s">
        <v>92066</v>
      </c>
    </row>
    <row r="91576" spans="1:1" x14ac:dyDescent="0.2">
      <c r="A91576" s="188" t="s">
        <v>92067</v>
      </c>
    </row>
    <row r="91577" spans="1:1" x14ac:dyDescent="0.2">
      <c r="A91577" s="188" t="s">
        <v>92068</v>
      </c>
    </row>
    <row r="91578" spans="1:1" x14ac:dyDescent="0.2">
      <c r="A91578" s="188" t="s">
        <v>92069</v>
      </c>
    </row>
    <row r="91579" spans="1:1" x14ac:dyDescent="0.2">
      <c r="A91579" s="188" t="s">
        <v>92070</v>
      </c>
    </row>
    <row r="91580" spans="1:1" x14ac:dyDescent="0.2">
      <c r="A91580" s="188" t="s">
        <v>92071</v>
      </c>
    </row>
    <row r="91581" spans="1:1" x14ac:dyDescent="0.2">
      <c r="A91581" s="188" t="s">
        <v>92072</v>
      </c>
    </row>
    <row r="91582" spans="1:1" x14ac:dyDescent="0.2">
      <c r="A91582" s="188" t="s">
        <v>92073</v>
      </c>
    </row>
    <row r="91583" spans="1:1" x14ac:dyDescent="0.2">
      <c r="A91583" s="188" t="s">
        <v>92074</v>
      </c>
    </row>
    <row r="91584" spans="1:1" x14ac:dyDescent="0.2">
      <c r="A91584" s="188" t="s">
        <v>92075</v>
      </c>
    </row>
    <row r="91585" spans="1:1" x14ac:dyDescent="0.2">
      <c r="A91585" s="188" t="s">
        <v>92076</v>
      </c>
    </row>
    <row r="91586" spans="1:1" x14ac:dyDescent="0.2">
      <c r="A91586" s="188" t="s">
        <v>92077</v>
      </c>
    </row>
    <row r="91587" spans="1:1" x14ac:dyDescent="0.2">
      <c r="A91587" s="188" t="s">
        <v>92078</v>
      </c>
    </row>
    <row r="91588" spans="1:1" x14ac:dyDescent="0.2">
      <c r="A91588" s="188" t="s">
        <v>92079</v>
      </c>
    </row>
    <row r="91589" spans="1:1" x14ac:dyDescent="0.2">
      <c r="A91589" s="188" t="s">
        <v>92080</v>
      </c>
    </row>
    <row r="91590" spans="1:1" x14ac:dyDescent="0.2">
      <c r="A91590" s="188" t="s">
        <v>92081</v>
      </c>
    </row>
    <row r="91591" spans="1:1" x14ac:dyDescent="0.2">
      <c r="A91591" s="188" t="s">
        <v>92082</v>
      </c>
    </row>
    <row r="91592" spans="1:1" x14ac:dyDescent="0.2">
      <c r="A91592" s="188" t="s">
        <v>92083</v>
      </c>
    </row>
    <row r="91593" spans="1:1" x14ac:dyDescent="0.2">
      <c r="A91593" s="188" t="s">
        <v>92084</v>
      </c>
    </row>
    <row r="91594" spans="1:1" x14ac:dyDescent="0.2">
      <c r="A91594" s="188" t="s">
        <v>92085</v>
      </c>
    </row>
    <row r="91595" spans="1:1" x14ac:dyDescent="0.2">
      <c r="A91595" s="188" t="s">
        <v>92086</v>
      </c>
    </row>
    <row r="91596" spans="1:1" x14ac:dyDescent="0.2">
      <c r="A91596" s="188" t="s">
        <v>92087</v>
      </c>
    </row>
    <row r="91597" spans="1:1" x14ac:dyDescent="0.2">
      <c r="A91597" s="188" t="s">
        <v>92088</v>
      </c>
    </row>
    <row r="91598" spans="1:1" x14ac:dyDescent="0.2">
      <c r="A91598" s="188" t="s">
        <v>92089</v>
      </c>
    </row>
    <row r="91599" spans="1:1" x14ac:dyDescent="0.2">
      <c r="A91599" s="188" t="s">
        <v>92090</v>
      </c>
    </row>
    <row r="91600" spans="1:1" x14ac:dyDescent="0.2">
      <c r="A91600" s="188" t="s">
        <v>92091</v>
      </c>
    </row>
    <row r="91601" spans="1:1" x14ac:dyDescent="0.2">
      <c r="A91601" s="188" t="s">
        <v>92092</v>
      </c>
    </row>
    <row r="91602" spans="1:1" x14ac:dyDescent="0.2">
      <c r="A91602" s="188" t="s">
        <v>92093</v>
      </c>
    </row>
    <row r="91603" spans="1:1" x14ac:dyDescent="0.2">
      <c r="A91603" s="188" t="s">
        <v>92094</v>
      </c>
    </row>
    <row r="91604" spans="1:1" x14ac:dyDescent="0.2">
      <c r="A91604" s="188" t="s">
        <v>92095</v>
      </c>
    </row>
    <row r="91605" spans="1:1" x14ac:dyDescent="0.2">
      <c r="A91605" s="188" t="s">
        <v>92096</v>
      </c>
    </row>
    <row r="91606" spans="1:1" x14ac:dyDescent="0.2">
      <c r="A91606" s="188" t="s">
        <v>92097</v>
      </c>
    </row>
    <row r="91607" spans="1:1" x14ac:dyDescent="0.2">
      <c r="A91607" s="188" t="s">
        <v>92098</v>
      </c>
    </row>
    <row r="91608" spans="1:1" x14ac:dyDescent="0.2">
      <c r="A91608" s="188" t="s">
        <v>92099</v>
      </c>
    </row>
    <row r="91609" spans="1:1" x14ac:dyDescent="0.2">
      <c r="A91609" s="188" t="s">
        <v>92100</v>
      </c>
    </row>
    <row r="91610" spans="1:1" x14ac:dyDescent="0.2">
      <c r="A91610" s="188" t="s">
        <v>92101</v>
      </c>
    </row>
    <row r="91611" spans="1:1" x14ac:dyDescent="0.2">
      <c r="A91611" s="188" t="s">
        <v>92102</v>
      </c>
    </row>
    <row r="91612" spans="1:1" x14ac:dyDescent="0.2">
      <c r="A91612" s="188" t="s">
        <v>92103</v>
      </c>
    </row>
    <row r="91613" spans="1:1" x14ac:dyDescent="0.2">
      <c r="A91613" s="188" t="s">
        <v>92104</v>
      </c>
    </row>
    <row r="91614" spans="1:1" x14ac:dyDescent="0.2">
      <c r="A91614" s="188" t="s">
        <v>92105</v>
      </c>
    </row>
    <row r="91615" spans="1:1" x14ac:dyDescent="0.2">
      <c r="A91615" s="188" t="s">
        <v>92106</v>
      </c>
    </row>
    <row r="91616" spans="1:1" x14ac:dyDescent="0.2">
      <c r="A91616" s="188" t="s">
        <v>92107</v>
      </c>
    </row>
    <row r="91617" spans="1:1" x14ac:dyDescent="0.2">
      <c r="A91617" s="188" t="s">
        <v>92108</v>
      </c>
    </row>
    <row r="91618" spans="1:1" x14ac:dyDescent="0.2">
      <c r="A91618" s="188" t="s">
        <v>92109</v>
      </c>
    </row>
    <row r="91619" spans="1:1" x14ac:dyDescent="0.2">
      <c r="A91619" s="188" t="s">
        <v>92110</v>
      </c>
    </row>
    <row r="91620" spans="1:1" x14ac:dyDescent="0.2">
      <c r="A91620" s="188" t="s">
        <v>92111</v>
      </c>
    </row>
    <row r="91621" spans="1:1" x14ac:dyDescent="0.2">
      <c r="A91621" s="188" t="s">
        <v>92112</v>
      </c>
    </row>
    <row r="91622" spans="1:1" x14ac:dyDescent="0.2">
      <c r="A91622" s="188" t="s">
        <v>92113</v>
      </c>
    </row>
    <row r="91623" spans="1:1" x14ac:dyDescent="0.2">
      <c r="A91623" s="188" t="s">
        <v>92114</v>
      </c>
    </row>
    <row r="91624" spans="1:1" x14ac:dyDescent="0.2">
      <c r="A91624" s="188" t="s">
        <v>92115</v>
      </c>
    </row>
    <row r="91625" spans="1:1" x14ac:dyDescent="0.2">
      <c r="A91625" s="188" t="s">
        <v>92116</v>
      </c>
    </row>
    <row r="91626" spans="1:1" x14ac:dyDescent="0.2">
      <c r="A91626" s="188" t="s">
        <v>92117</v>
      </c>
    </row>
    <row r="91627" spans="1:1" x14ac:dyDescent="0.2">
      <c r="A91627" s="188" t="s">
        <v>92118</v>
      </c>
    </row>
    <row r="91628" spans="1:1" x14ac:dyDescent="0.2">
      <c r="A91628" s="188" t="s">
        <v>92119</v>
      </c>
    </row>
    <row r="91629" spans="1:1" x14ac:dyDescent="0.2">
      <c r="A91629" s="188" t="s">
        <v>92120</v>
      </c>
    </row>
    <row r="91630" spans="1:1" x14ac:dyDescent="0.2">
      <c r="A91630" s="188" t="s">
        <v>92121</v>
      </c>
    </row>
    <row r="91631" spans="1:1" x14ac:dyDescent="0.2">
      <c r="A91631" s="188" t="s">
        <v>92122</v>
      </c>
    </row>
    <row r="91632" spans="1:1" x14ac:dyDescent="0.2">
      <c r="A91632" s="188" t="s">
        <v>92123</v>
      </c>
    </row>
    <row r="91633" spans="1:1" x14ac:dyDescent="0.2">
      <c r="A91633" s="188" t="s">
        <v>92124</v>
      </c>
    </row>
    <row r="91634" spans="1:1" x14ac:dyDescent="0.2">
      <c r="A91634" s="188" t="s">
        <v>92125</v>
      </c>
    </row>
    <row r="91635" spans="1:1" x14ac:dyDescent="0.2">
      <c r="A91635" s="188" t="s">
        <v>92126</v>
      </c>
    </row>
    <row r="91636" spans="1:1" x14ac:dyDescent="0.2">
      <c r="A91636" s="188" t="s">
        <v>92127</v>
      </c>
    </row>
    <row r="91637" spans="1:1" x14ac:dyDescent="0.2">
      <c r="A91637" s="188" t="s">
        <v>92128</v>
      </c>
    </row>
    <row r="91638" spans="1:1" x14ac:dyDescent="0.2">
      <c r="A91638" s="188" t="s">
        <v>92129</v>
      </c>
    </row>
    <row r="91639" spans="1:1" x14ac:dyDescent="0.2">
      <c r="A91639" s="188" t="s">
        <v>92130</v>
      </c>
    </row>
    <row r="91640" spans="1:1" x14ac:dyDescent="0.2">
      <c r="A91640" s="188" t="s">
        <v>92131</v>
      </c>
    </row>
    <row r="91641" spans="1:1" x14ac:dyDescent="0.2">
      <c r="A91641" s="188" t="s">
        <v>92132</v>
      </c>
    </row>
    <row r="91642" spans="1:1" x14ac:dyDescent="0.2">
      <c r="A91642" s="188" t="s">
        <v>92133</v>
      </c>
    </row>
    <row r="91643" spans="1:1" x14ac:dyDescent="0.2">
      <c r="A91643" s="188" t="s">
        <v>92134</v>
      </c>
    </row>
    <row r="91644" spans="1:1" x14ac:dyDescent="0.2">
      <c r="A91644" s="188" t="s">
        <v>92135</v>
      </c>
    </row>
    <row r="91645" spans="1:1" x14ac:dyDescent="0.2">
      <c r="A91645" s="188" t="s">
        <v>92136</v>
      </c>
    </row>
    <row r="91646" spans="1:1" x14ac:dyDescent="0.2">
      <c r="A91646" s="188" t="s">
        <v>92137</v>
      </c>
    </row>
    <row r="91647" spans="1:1" x14ac:dyDescent="0.2">
      <c r="A91647" s="188" t="s">
        <v>92138</v>
      </c>
    </row>
    <row r="91648" spans="1:1" x14ac:dyDescent="0.2">
      <c r="A91648" s="188" t="s">
        <v>92139</v>
      </c>
    </row>
    <row r="91649" spans="1:1" x14ac:dyDescent="0.2">
      <c r="A91649" s="188" t="s">
        <v>92140</v>
      </c>
    </row>
    <row r="91650" spans="1:1" x14ac:dyDescent="0.2">
      <c r="A91650" s="188" t="s">
        <v>92141</v>
      </c>
    </row>
    <row r="91651" spans="1:1" x14ac:dyDescent="0.2">
      <c r="A91651" s="188" t="s">
        <v>92142</v>
      </c>
    </row>
    <row r="91652" spans="1:1" x14ac:dyDescent="0.2">
      <c r="A91652" s="188" t="s">
        <v>92143</v>
      </c>
    </row>
    <row r="91653" spans="1:1" x14ac:dyDescent="0.2">
      <c r="A91653" s="188" t="s">
        <v>92144</v>
      </c>
    </row>
    <row r="91654" spans="1:1" x14ac:dyDescent="0.2">
      <c r="A91654" s="188" t="s">
        <v>92145</v>
      </c>
    </row>
    <row r="91655" spans="1:1" x14ac:dyDescent="0.2">
      <c r="A91655" s="188" t="s">
        <v>92146</v>
      </c>
    </row>
    <row r="91656" spans="1:1" x14ac:dyDescent="0.2">
      <c r="A91656" s="188" t="s">
        <v>92147</v>
      </c>
    </row>
    <row r="91657" spans="1:1" x14ac:dyDescent="0.2">
      <c r="A91657" s="188" t="s">
        <v>92148</v>
      </c>
    </row>
    <row r="91658" spans="1:1" x14ac:dyDescent="0.2">
      <c r="A91658" s="188" t="s">
        <v>92149</v>
      </c>
    </row>
    <row r="91659" spans="1:1" x14ac:dyDescent="0.2">
      <c r="A91659" s="188" t="s">
        <v>92150</v>
      </c>
    </row>
    <row r="91660" spans="1:1" x14ac:dyDescent="0.2">
      <c r="A91660" s="188" t="s">
        <v>92151</v>
      </c>
    </row>
    <row r="91661" spans="1:1" x14ac:dyDescent="0.2">
      <c r="A91661" s="188" t="s">
        <v>92152</v>
      </c>
    </row>
    <row r="91662" spans="1:1" x14ac:dyDescent="0.2">
      <c r="A91662" s="188" t="s">
        <v>92153</v>
      </c>
    </row>
    <row r="91663" spans="1:1" x14ac:dyDescent="0.2">
      <c r="A91663" s="188" t="s">
        <v>92154</v>
      </c>
    </row>
    <row r="91664" spans="1:1" x14ac:dyDescent="0.2">
      <c r="A91664" s="188" t="s">
        <v>92155</v>
      </c>
    </row>
    <row r="91665" spans="1:1" x14ac:dyDescent="0.2">
      <c r="A91665" s="188" t="s">
        <v>92156</v>
      </c>
    </row>
    <row r="91666" spans="1:1" x14ac:dyDescent="0.2">
      <c r="A91666" s="188" t="s">
        <v>92157</v>
      </c>
    </row>
    <row r="91667" spans="1:1" x14ac:dyDescent="0.2">
      <c r="A91667" s="188" t="s">
        <v>92158</v>
      </c>
    </row>
    <row r="91668" spans="1:1" x14ac:dyDescent="0.2">
      <c r="A91668" s="188" t="s">
        <v>92159</v>
      </c>
    </row>
    <row r="91669" spans="1:1" x14ac:dyDescent="0.2">
      <c r="A91669" s="188" t="s">
        <v>92160</v>
      </c>
    </row>
    <row r="91670" spans="1:1" x14ac:dyDescent="0.2">
      <c r="A91670" s="188" t="s">
        <v>92161</v>
      </c>
    </row>
    <row r="91671" spans="1:1" x14ac:dyDescent="0.2">
      <c r="A91671" s="188" t="s">
        <v>92162</v>
      </c>
    </row>
    <row r="91672" spans="1:1" x14ac:dyDescent="0.2">
      <c r="A91672" s="188" t="s">
        <v>92163</v>
      </c>
    </row>
    <row r="91673" spans="1:1" x14ac:dyDescent="0.2">
      <c r="A91673" s="188" t="s">
        <v>92164</v>
      </c>
    </row>
    <row r="91674" spans="1:1" x14ac:dyDescent="0.2">
      <c r="A91674" s="188" t="s">
        <v>92165</v>
      </c>
    </row>
    <row r="91675" spans="1:1" x14ac:dyDescent="0.2">
      <c r="A91675" s="188" t="s">
        <v>92166</v>
      </c>
    </row>
    <row r="91676" spans="1:1" x14ac:dyDescent="0.2">
      <c r="A91676" s="188" t="s">
        <v>92167</v>
      </c>
    </row>
    <row r="91677" spans="1:1" x14ac:dyDescent="0.2">
      <c r="A91677" s="188" t="s">
        <v>92168</v>
      </c>
    </row>
    <row r="91678" spans="1:1" x14ac:dyDescent="0.2">
      <c r="A91678" s="188" t="s">
        <v>92169</v>
      </c>
    </row>
    <row r="91679" spans="1:1" x14ac:dyDescent="0.2">
      <c r="A91679" s="188" t="s">
        <v>92170</v>
      </c>
    </row>
    <row r="91680" spans="1:1" x14ac:dyDescent="0.2">
      <c r="A91680" s="188" t="s">
        <v>92171</v>
      </c>
    </row>
    <row r="91681" spans="1:1" x14ac:dyDescent="0.2">
      <c r="A91681" s="188" t="s">
        <v>92172</v>
      </c>
    </row>
    <row r="91682" spans="1:1" x14ac:dyDescent="0.2">
      <c r="A91682" s="188" t="s">
        <v>92173</v>
      </c>
    </row>
    <row r="91683" spans="1:1" x14ac:dyDescent="0.2">
      <c r="A91683" s="188" t="s">
        <v>92174</v>
      </c>
    </row>
    <row r="91684" spans="1:1" x14ac:dyDescent="0.2">
      <c r="A91684" s="188" t="s">
        <v>92175</v>
      </c>
    </row>
    <row r="91685" spans="1:1" x14ac:dyDescent="0.2">
      <c r="A91685" s="188" t="s">
        <v>92176</v>
      </c>
    </row>
    <row r="91686" spans="1:1" x14ac:dyDescent="0.2">
      <c r="A91686" s="188" t="s">
        <v>92177</v>
      </c>
    </row>
    <row r="91687" spans="1:1" x14ac:dyDescent="0.2">
      <c r="A91687" s="188" t="s">
        <v>92178</v>
      </c>
    </row>
    <row r="91688" spans="1:1" x14ac:dyDescent="0.2">
      <c r="A91688" s="188" t="s">
        <v>92179</v>
      </c>
    </row>
    <row r="91689" spans="1:1" x14ac:dyDescent="0.2">
      <c r="A91689" s="188" t="s">
        <v>92180</v>
      </c>
    </row>
    <row r="91690" spans="1:1" x14ac:dyDescent="0.2">
      <c r="A91690" s="188" t="s">
        <v>92181</v>
      </c>
    </row>
    <row r="91691" spans="1:1" x14ac:dyDescent="0.2">
      <c r="A91691" s="188" t="s">
        <v>92182</v>
      </c>
    </row>
    <row r="91692" spans="1:1" x14ac:dyDescent="0.2">
      <c r="A91692" s="188" t="s">
        <v>92183</v>
      </c>
    </row>
    <row r="91693" spans="1:1" x14ac:dyDescent="0.2">
      <c r="A91693" s="188" t="s">
        <v>92184</v>
      </c>
    </row>
    <row r="91694" spans="1:1" x14ac:dyDescent="0.2">
      <c r="A91694" s="188" t="s">
        <v>92185</v>
      </c>
    </row>
    <row r="91695" spans="1:1" x14ac:dyDescent="0.2">
      <c r="A91695" s="188" t="s">
        <v>92186</v>
      </c>
    </row>
    <row r="91696" spans="1:1" x14ac:dyDescent="0.2">
      <c r="A91696" s="188" t="s">
        <v>92187</v>
      </c>
    </row>
    <row r="91697" spans="1:1" x14ac:dyDescent="0.2">
      <c r="A91697" s="188" t="s">
        <v>92188</v>
      </c>
    </row>
    <row r="91698" spans="1:1" x14ac:dyDescent="0.2">
      <c r="A91698" s="188" t="s">
        <v>92189</v>
      </c>
    </row>
    <row r="91699" spans="1:1" x14ac:dyDescent="0.2">
      <c r="A91699" s="188" t="s">
        <v>92190</v>
      </c>
    </row>
    <row r="91700" spans="1:1" x14ac:dyDescent="0.2">
      <c r="A91700" s="188" t="s">
        <v>92191</v>
      </c>
    </row>
    <row r="91701" spans="1:1" x14ac:dyDescent="0.2">
      <c r="A91701" s="188" t="s">
        <v>92192</v>
      </c>
    </row>
    <row r="91702" spans="1:1" x14ac:dyDescent="0.2">
      <c r="A91702" s="188" t="s">
        <v>92193</v>
      </c>
    </row>
    <row r="91703" spans="1:1" x14ac:dyDescent="0.2">
      <c r="A91703" s="188" t="s">
        <v>92194</v>
      </c>
    </row>
    <row r="91704" spans="1:1" x14ac:dyDescent="0.2">
      <c r="A91704" s="188" t="s">
        <v>92195</v>
      </c>
    </row>
    <row r="91705" spans="1:1" x14ac:dyDescent="0.2">
      <c r="A91705" s="188" t="s">
        <v>92196</v>
      </c>
    </row>
    <row r="91706" spans="1:1" x14ac:dyDescent="0.2">
      <c r="A91706" s="188" t="s">
        <v>92197</v>
      </c>
    </row>
    <row r="91707" spans="1:1" x14ac:dyDescent="0.2">
      <c r="A91707" s="188" t="s">
        <v>92198</v>
      </c>
    </row>
    <row r="91708" spans="1:1" x14ac:dyDescent="0.2">
      <c r="A91708" s="188" t="s">
        <v>92199</v>
      </c>
    </row>
    <row r="91709" spans="1:1" x14ac:dyDescent="0.2">
      <c r="A91709" s="188" t="s">
        <v>92200</v>
      </c>
    </row>
    <row r="91710" spans="1:1" x14ac:dyDescent="0.2">
      <c r="A91710" s="188" t="s">
        <v>92201</v>
      </c>
    </row>
    <row r="91711" spans="1:1" x14ac:dyDescent="0.2">
      <c r="A91711" s="188" t="s">
        <v>92202</v>
      </c>
    </row>
    <row r="91712" spans="1:1" x14ac:dyDescent="0.2">
      <c r="A91712" s="188" t="s">
        <v>92203</v>
      </c>
    </row>
    <row r="91713" spans="1:1" x14ac:dyDescent="0.2">
      <c r="A91713" s="188" t="s">
        <v>92204</v>
      </c>
    </row>
    <row r="91714" spans="1:1" x14ac:dyDescent="0.2">
      <c r="A91714" s="188" t="s">
        <v>92205</v>
      </c>
    </row>
    <row r="91715" spans="1:1" x14ac:dyDescent="0.2">
      <c r="A91715" s="188" t="s">
        <v>92206</v>
      </c>
    </row>
    <row r="91716" spans="1:1" x14ac:dyDescent="0.2">
      <c r="A91716" s="188" t="s">
        <v>92207</v>
      </c>
    </row>
    <row r="91717" spans="1:1" x14ac:dyDescent="0.2">
      <c r="A91717" s="188" t="s">
        <v>92208</v>
      </c>
    </row>
    <row r="91718" spans="1:1" x14ac:dyDescent="0.2">
      <c r="A91718" s="188" t="s">
        <v>92209</v>
      </c>
    </row>
    <row r="91719" spans="1:1" x14ac:dyDescent="0.2">
      <c r="A91719" s="188" t="s">
        <v>92210</v>
      </c>
    </row>
    <row r="91720" spans="1:1" x14ac:dyDescent="0.2">
      <c r="A91720" s="188" t="s">
        <v>92211</v>
      </c>
    </row>
    <row r="91721" spans="1:1" x14ac:dyDescent="0.2">
      <c r="A91721" s="188" t="s">
        <v>92212</v>
      </c>
    </row>
    <row r="91722" spans="1:1" x14ac:dyDescent="0.2">
      <c r="A91722" s="188" t="s">
        <v>92213</v>
      </c>
    </row>
    <row r="91723" spans="1:1" x14ac:dyDescent="0.2">
      <c r="A91723" s="188" t="s">
        <v>92214</v>
      </c>
    </row>
    <row r="91724" spans="1:1" x14ac:dyDescent="0.2">
      <c r="A91724" s="188" t="s">
        <v>92215</v>
      </c>
    </row>
    <row r="91725" spans="1:1" x14ac:dyDescent="0.2">
      <c r="A91725" s="188" t="s">
        <v>92216</v>
      </c>
    </row>
    <row r="91726" spans="1:1" x14ac:dyDescent="0.2">
      <c r="A91726" s="188" t="s">
        <v>92217</v>
      </c>
    </row>
    <row r="91727" spans="1:1" x14ac:dyDescent="0.2">
      <c r="A91727" s="188" t="s">
        <v>92218</v>
      </c>
    </row>
    <row r="91728" spans="1:1" x14ac:dyDescent="0.2">
      <c r="A91728" s="188" t="s">
        <v>92219</v>
      </c>
    </row>
    <row r="91729" spans="1:1" x14ac:dyDescent="0.2">
      <c r="A91729" s="188" t="s">
        <v>92220</v>
      </c>
    </row>
    <row r="91730" spans="1:1" x14ac:dyDescent="0.2">
      <c r="A91730" s="188" t="s">
        <v>92221</v>
      </c>
    </row>
    <row r="91731" spans="1:1" x14ac:dyDescent="0.2">
      <c r="A91731" s="188" t="s">
        <v>92222</v>
      </c>
    </row>
    <row r="91732" spans="1:1" x14ac:dyDescent="0.2">
      <c r="A91732" s="188" t="s">
        <v>92223</v>
      </c>
    </row>
    <row r="91733" spans="1:1" x14ac:dyDescent="0.2">
      <c r="A91733" s="188" t="s">
        <v>92224</v>
      </c>
    </row>
    <row r="91734" spans="1:1" x14ac:dyDescent="0.2">
      <c r="A91734" s="188" t="s">
        <v>92225</v>
      </c>
    </row>
    <row r="91735" spans="1:1" x14ac:dyDescent="0.2">
      <c r="A91735" s="188" t="s">
        <v>92226</v>
      </c>
    </row>
    <row r="91736" spans="1:1" x14ac:dyDescent="0.2">
      <c r="A91736" s="188" t="s">
        <v>92227</v>
      </c>
    </row>
    <row r="91737" spans="1:1" x14ac:dyDescent="0.2">
      <c r="A91737" s="188" t="s">
        <v>92228</v>
      </c>
    </row>
    <row r="91738" spans="1:1" x14ac:dyDescent="0.2">
      <c r="A91738" s="188" t="s">
        <v>92229</v>
      </c>
    </row>
    <row r="91739" spans="1:1" x14ac:dyDescent="0.2">
      <c r="A91739" s="188" t="s">
        <v>92230</v>
      </c>
    </row>
    <row r="91740" spans="1:1" x14ac:dyDescent="0.2">
      <c r="A91740" s="188" t="s">
        <v>92231</v>
      </c>
    </row>
    <row r="91741" spans="1:1" x14ac:dyDescent="0.2">
      <c r="A91741" s="188" t="s">
        <v>92232</v>
      </c>
    </row>
    <row r="91742" spans="1:1" x14ac:dyDescent="0.2">
      <c r="A91742" s="188" t="s">
        <v>92233</v>
      </c>
    </row>
    <row r="91743" spans="1:1" x14ac:dyDescent="0.2">
      <c r="A91743" s="188" t="s">
        <v>92234</v>
      </c>
    </row>
    <row r="91744" spans="1:1" x14ac:dyDescent="0.2">
      <c r="A91744" s="188" t="s">
        <v>92235</v>
      </c>
    </row>
    <row r="91745" spans="1:1" x14ac:dyDescent="0.2">
      <c r="A91745" s="188" t="s">
        <v>92236</v>
      </c>
    </row>
    <row r="91746" spans="1:1" x14ac:dyDescent="0.2">
      <c r="A91746" s="188" t="s">
        <v>92237</v>
      </c>
    </row>
    <row r="91747" spans="1:1" x14ac:dyDescent="0.2">
      <c r="A91747" s="188" t="s">
        <v>92238</v>
      </c>
    </row>
    <row r="91748" spans="1:1" x14ac:dyDescent="0.2">
      <c r="A91748" s="188" t="s">
        <v>92239</v>
      </c>
    </row>
    <row r="91749" spans="1:1" x14ac:dyDescent="0.2">
      <c r="A91749" s="188" t="s">
        <v>92240</v>
      </c>
    </row>
    <row r="91750" spans="1:1" x14ac:dyDescent="0.2">
      <c r="A91750" s="188" t="s">
        <v>92241</v>
      </c>
    </row>
    <row r="91751" spans="1:1" x14ac:dyDescent="0.2">
      <c r="A91751" s="188" t="s">
        <v>92242</v>
      </c>
    </row>
    <row r="91752" spans="1:1" x14ac:dyDescent="0.2">
      <c r="A91752" s="188" t="s">
        <v>92243</v>
      </c>
    </row>
    <row r="91753" spans="1:1" x14ac:dyDescent="0.2">
      <c r="A91753" s="188" t="s">
        <v>92244</v>
      </c>
    </row>
    <row r="91754" spans="1:1" x14ac:dyDescent="0.2">
      <c r="A91754" s="188" t="s">
        <v>92245</v>
      </c>
    </row>
    <row r="91755" spans="1:1" x14ac:dyDescent="0.2">
      <c r="A91755" s="188" t="s">
        <v>92246</v>
      </c>
    </row>
    <row r="91756" spans="1:1" x14ac:dyDescent="0.2">
      <c r="A91756" s="188" t="s">
        <v>92247</v>
      </c>
    </row>
    <row r="91757" spans="1:1" x14ac:dyDescent="0.2">
      <c r="A91757" s="188" t="s">
        <v>92248</v>
      </c>
    </row>
    <row r="91758" spans="1:1" x14ac:dyDescent="0.2">
      <c r="A91758" s="188" t="s">
        <v>92249</v>
      </c>
    </row>
    <row r="91759" spans="1:1" x14ac:dyDescent="0.2">
      <c r="A91759" s="188" t="s">
        <v>92250</v>
      </c>
    </row>
    <row r="91760" spans="1:1" x14ac:dyDescent="0.2">
      <c r="A91760" s="188" t="s">
        <v>92251</v>
      </c>
    </row>
    <row r="91761" spans="1:1" x14ac:dyDescent="0.2">
      <c r="A91761" s="188" t="s">
        <v>92252</v>
      </c>
    </row>
    <row r="91762" spans="1:1" x14ac:dyDescent="0.2">
      <c r="A91762" s="188" t="s">
        <v>92253</v>
      </c>
    </row>
    <row r="91763" spans="1:1" x14ac:dyDescent="0.2">
      <c r="A91763" s="188" t="s">
        <v>92254</v>
      </c>
    </row>
    <row r="91764" spans="1:1" x14ac:dyDescent="0.2">
      <c r="A91764" s="188" t="s">
        <v>92255</v>
      </c>
    </row>
    <row r="91765" spans="1:1" x14ac:dyDescent="0.2">
      <c r="A91765" s="188" t="s">
        <v>92256</v>
      </c>
    </row>
    <row r="91766" spans="1:1" x14ac:dyDescent="0.2">
      <c r="A91766" s="188" t="s">
        <v>92257</v>
      </c>
    </row>
    <row r="91767" spans="1:1" x14ac:dyDescent="0.2">
      <c r="A91767" s="188" t="s">
        <v>92258</v>
      </c>
    </row>
    <row r="91768" spans="1:1" x14ac:dyDescent="0.2">
      <c r="A91768" s="188" t="s">
        <v>92259</v>
      </c>
    </row>
    <row r="91769" spans="1:1" x14ac:dyDescent="0.2">
      <c r="A91769" s="188" t="s">
        <v>92260</v>
      </c>
    </row>
    <row r="91770" spans="1:1" x14ac:dyDescent="0.2">
      <c r="A91770" s="188" t="s">
        <v>92261</v>
      </c>
    </row>
    <row r="91771" spans="1:1" x14ac:dyDescent="0.2">
      <c r="A91771" s="188" t="s">
        <v>92262</v>
      </c>
    </row>
    <row r="91772" spans="1:1" x14ac:dyDescent="0.2">
      <c r="A91772" s="188" t="s">
        <v>92263</v>
      </c>
    </row>
    <row r="91773" spans="1:1" x14ac:dyDescent="0.2">
      <c r="A91773" s="188" t="s">
        <v>92264</v>
      </c>
    </row>
    <row r="91774" spans="1:1" x14ac:dyDescent="0.2">
      <c r="A91774" s="188" t="s">
        <v>92265</v>
      </c>
    </row>
    <row r="91775" spans="1:1" x14ac:dyDescent="0.2">
      <c r="A91775" s="188" t="s">
        <v>92266</v>
      </c>
    </row>
    <row r="91776" spans="1:1" x14ac:dyDescent="0.2">
      <c r="A91776" s="188" t="s">
        <v>92267</v>
      </c>
    </row>
    <row r="91777" spans="1:1" x14ac:dyDescent="0.2">
      <c r="A91777" s="188" t="s">
        <v>92268</v>
      </c>
    </row>
    <row r="91778" spans="1:1" x14ac:dyDescent="0.2">
      <c r="A91778" s="188" t="s">
        <v>92269</v>
      </c>
    </row>
    <row r="91779" spans="1:1" x14ac:dyDescent="0.2">
      <c r="A91779" s="188" t="s">
        <v>92270</v>
      </c>
    </row>
    <row r="91780" spans="1:1" x14ac:dyDescent="0.2">
      <c r="A91780" s="188" t="s">
        <v>92271</v>
      </c>
    </row>
    <row r="91781" spans="1:1" x14ac:dyDescent="0.2">
      <c r="A91781" s="188" t="s">
        <v>92272</v>
      </c>
    </row>
    <row r="91782" spans="1:1" x14ac:dyDescent="0.2">
      <c r="A91782" s="188" t="s">
        <v>92273</v>
      </c>
    </row>
    <row r="91783" spans="1:1" x14ac:dyDescent="0.2">
      <c r="A91783" s="188" t="s">
        <v>92274</v>
      </c>
    </row>
    <row r="91784" spans="1:1" x14ac:dyDescent="0.2">
      <c r="A91784" s="188" t="s">
        <v>92275</v>
      </c>
    </row>
    <row r="91785" spans="1:1" x14ac:dyDescent="0.2">
      <c r="A91785" s="188" t="s">
        <v>92276</v>
      </c>
    </row>
    <row r="91786" spans="1:1" x14ac:dyDescent="0.2">
      <c r="A91786" s="188" t="s">
        <v>92277</v>
      </c>
    </row>
    <row r="91787" spans="1:1" x14ac:dyDescent="0.2">
      <c r="A91787" s="188" t="s">
        <v>92278</v>
      </c>
    </row>
    <row r="91788" spans="1:1" x14ac:dyDescent="0.2">
      <c r="A91788" s="188" t="s">
        <v>92279</v>
      </c>
    </row>
    <row r="91789" spans="1:1" x14ac:dyDescent="0.2">
      <c r="A91789" s="188" t="s">
        <v>92280</v>
      </c>
    </row>
    <row r="91790" spans="1:1" x14ac:dyDescent="0.2">
      <c r="A91790" s="188" t="s">
        <v>92281</v>
      </c>
    </row>
    <row r="91791" spans="1:1" x14ac:dyDescent="0.2">
      <c r="A91791" s="188" t="s">
        <v>92282</v>
      </c>
    </row>
    <row r="91792" spans="1:1" x14ac:dyDescent="0.2">
      <c r="A91792" s="188" t="s">
        <v>92283</v>
      </c>
    </row>
    <row r="91793" spans="1:1" x14ac:dyDescent="0.2">
      <c r="A91793" s="188" t="s">
        <v>92284</v>
      </c>
    </row>
    <row r="91794" spans="1:1" x14ac:dyDescent="0.2">
      <c r="A91794" s="188" t="s">
        <v>92285</v>
      </c>
    </row>
    <row r="91795" spans="1:1" x14ac:dyDescent="0.2">
      <c r="A91795" s="188" t="s">
        <v>92286</v>
      </c>
    </row>
    <row r="91796" spans="1:1" x14ac:dyDescent="0.2">
      <c r="A91796" s="188" t="s">
        <v>92287</v>
      </c>
    </row>
    <row r="91797" spans="1:1" x14ac:dyDescent="0.2">
      <c r="A91797" s="188" t="s">
        <v>92288</v>
      </c>
    </row>
    <row r="91798" spans="1:1" x14ac:dyDescent="0.2">
      <c r="A91798" s="188" t="s">
        <v>92289</v>
      </c>
    </row>
    <row r="91799" spans="1:1" x14ac:dyDescent="0.2">
      <c r="A91799" s="188" t="s">
        <v>92290</v>
      </c>
    </row>
    <row r="91800" spans="1:1" x14ac:dyDescent="0.2">
      <c r="A91800" s="188" t="s">
        <v>92291</v>
      </c>
    </row>
    <row r="91801" spans="1:1" x14ac:dyDescent="0.2">
      <c r="A91801" s="188" t="s">
        <v>92292</v>
      </c>
    </row>
    <row r="91802" spans="1:1" x14ac:dyDescent="0.2">
      <c r="A91802" s="188" t="s">
        <v>92293</v>
      </c>
    </row>
    <row r="91803" spans="1:1" x14ac:dyDescent="0.2">
      <c r="A91803" s="188" t="s">
        <v>92294</v>
      </c>
    </row>
    <row r="91804" spans="1:1" x14ac:dyDescent="0.2">
      <c r="A91804" s="188" t="s">
        <v>92295</v>
      </c>
    </row>
    <row r="91805" spans="1:1" x14ac:dyDescent="0.2">
      <c r="A91805" s="188" t="s">
        <v>92296</v>
      </c>
    </row>
    <row r="91806" spans="1:1" x14ac:dyDescent="0.2">
      <c r="A91806" s="188" t="s">
        <v>92297</v>
      </c>
    </row>
    <row r="91807" spans="1:1" x14ac:dyDescent="0.2">
      <c r="A91807" s="188" t="s">
        <v>92298</v>
      </c>
    </row>
    <row r="91808" spans="1:1" x14ac:dyDescent="0.2">
      <c r="A91808" s="188" t="s">
        <v>92299</v>
      </c>
    </row>
    <row r="91809" spans="1:1" x14ac:dyDescent="0.2">
      <c r="A91809" s="188" t="s">
        <v>92300</v>
      </c>
    </row>
    <row r="91810" spans="1:1" x14ac:dyDescent="0.2">
      <c r="A91810" s="188" t="s">
        <v>92301</v>
      </c>
    </row>
    <row r="91811" spans="1:1" x14ac:dyDescent="0.2">
      <c r="A91811" s="188" t="s">
        <v>92302</v>
      </c>
    </row>
    <row r="91812" spans="1:1" x14ac:dyDescent="0.2">
      <c r="A91812" s="188" t="s">
        <v>92303</v>
      </c>
    </row>
    <row r="91813" spans="1:1" x14ac:dyDescent="0.2">
      <c r="A91813" s="188" t="s">
        <v>92304</v>
      </c>
    </row>
    <row r="91814" spans="1:1" x14ac:dyDescent="0.2">
      <c r="A91814" s="188" t="s">
        <v>92305</v>
      </c>
    </row>
    <row r="91815" spans="1:1" x14ac:dyDescent="0.2">
      <c r="A91815" s="188" t="s">
        <v>92306</v>
      </c>
    </row>
    <row r="91816" spans="1:1" x14ac:dyDescent="0.2">
      <c r="A91816" s="188" t="s">
        <v>92307</v>
      </c>
    </row>
    <row r="91817" spans="1:1" x14ac:dyDescent="0.2">
      <c r="A91817" s="188" t="s">
        <v>92308</v>
      </c>
    </row>
    <row r="91818" spans="1:1" x14ac:dyDescent="0.2">
      <c r="A91818" s="188" t="s">
        <v>92309</v>
      </c>
    </row>
    <row r="91819" spans="1:1" x14ac:dyDescent="0.2">
      <c r="A91819" s="188" t="s">
        <v>92310</v>
      </c>
    </row>
    <row r="91820" spans="1:1" x14ac:dyDescent="0.2">
      <c r="A91820" s="188" t="s">
        <v>92311</v>
      </c>
    </row>
    <row r="91821" spans="1:1" x14ac:dyDescent="0.2">
      <c r="A91821" s="188" t="s">
        <v>92312</v>
      </c>
    </row>
    <row r="91822" spans="1:1" x14ac:dyDescent="0.2">
      <c r="A91822" s="188" t="s">
        <v>92313</v>
      </c>
    </row>
    <row r="91823" spans="1:1" x14ac:dyDescent="0.2">
      <c r="A91823" s="188" t="s">
        <v>92314</v>
      </c>
    </row>
    <row r="91824" spans="1:1" x14ac:dyDescent="0.2">
      <c r="A91824" s="188" t="s">
        <v>92315</v>
      </c>
    </row>
    <row r="91825" spans="1:1" x14ac:dyDescent="0.2">
      <c r="A91825" s="188" t="s">
        <v>92316</v>
      </c>
    </row>
    <row r="91826" spans="1:1" x14ac:dyDescent="0.2">
      <c r="A91826" s="188" t="s">
        <v>92317</v>
      </c>
    </row>
    <row r="91827" spans="1:1" x14ac:dyDescent="0.2">
      <c r="A91827" s="188" t="s">
        <v>92318</v>
      </c>
    </row>
    <row r="91828" spans="1:1" x14ac:dyDescent="0.2">
      <c r="A91828" s="188" t="s">
        <v>92319</v>
      </c>
    </row>
    <row r="91829" spans="1:1" x14ac:dyDescent="0.2">
      <c r="A91829" s="188" t="s">
        <v>92320</v>
      </c>
    </row>
    <row r="91830" spans="1:1" x14ac:dyDescent="0.2">
      <c r="A91830" s="188" t="s">
        <v>92321</v>
      </c>
    </row>
    <row r="91831" spans="1:1" x14ac:dyDescent="0.2">
      <c r="A91831" s="188" t="s">
        <v>92322</v>
      </c>
    </row>
    <row r="91832" spans="1:1" x14ac:dyDescent="0.2">
      <c r="A91832" s="188" t="s">
        <v>92323</v>
      </c>
    </row>
    <row r="91833" spans="1:1" x14ac:dyDescent="0.2">
      <c r="A91833" s="188" t="s">
        <v>92324</v>
      </c>
    </row>
    <row r="91834" spans="1:1" x14ac:dyDescent="0.2">
      <c r="A91834" s="188" t="s">
        <v>92325</v>
      </c>
    </row>
    <row r="91835" spans="1:1" x14ac:dyDescent="0.2">
      <c r="A91835" s="188" t="s">
        <v>92326</v>
      </c>
    </row>
    <row r="91836" spans="1:1" x14ac:dyDescent="0.2">
      <c r="A91836" s="188" t="s">
        <v>92327</v>
      </c>
    </row>
    <row r="91837" spans="1:1" x14ac:dyDescent="0.2">
      <c r="A91837" s="188" t="s">
        <v>92328</v>
      </c>
    </row>
    <row r="91838" spans="1:1" x14ac:dyDescent="0.2">
      <c r="A91838" s="188" t="s">
        <v>92329</v>
      </c>
    </row>
    <row r="91839" spans="1:1" x14ac:dyDescent="0.2">
      <c r="A91839" s="188" t="s">
        <v>92330</v>
      </c>
    </row>
    <row r="91840" spans="1:1" x14ac:dyDescent="0.2">
      <c r="A91840" s="188" t="s">
        <v>92331</v>
      </c>
    </row>
    <row r="91841" spans="1:1" x14ac:dyDescent="0.2">
      <c r="A91841" s="188" t="s">
        <v>92332</v>
      </c>
    </row>
    <row r="91842" spans="1:1" x14ac:dyDescent="0.2">
      <c r="A91842" s="188" t="s">
        <v>92333</v>
      </c>
    </row>
    <row r="91843" spans="1:1" x14ac:dyDescent="0.2">
      <c r="A91843" s="188" t="s">
        <v>92334</v>
      </c>
    </row>
    <row r="91844" spans="1:1" x14ac:dyDescent="0.2">
      <c r="A91844" s="188" t="s">
        <v>92335</v>
      </c>
    </row>
    <row r="91845" spans="1:1" x14ac:dyDescent="0.2">
      <c r="A91845" s="188" t="s">
        <v>92336</v>
      </c>
    </row>
    <row r="91846" spans="1:1" x14ac:dyDescent="0.2">
      <c r="A91846" s="188" t="s">
        <v>92337</v>
      </c>
    </row>
    <row r="91847" spans="1:1" x14ac:dyDescent="0.2">
      <c r="A91847" s="188" t="s">
        <v>92338</v>
      </c>
    </row>
    <row r="91848" spans="1:1" x14ac:dyDescent="0.2">
      <c r="A91848" s="188" t="s">
        <v>92339</v>
      </c>
    </row>
    <row r="91849" spans="1:1" x14ac:dyDescent="0.2">
      <c r="A91849" s="188" t="s">
        <v>92340</v>
      </c>
    </row>
    <row r="91850" spans="1:1" x14ac:dyDescent="0.2">
      <c r="A91850" s="188" t="s">
        <v>92341</v>
      </c>
    </row>
    <row r="91851" spans="1:1" x14ac:dyDescent="0.2">
      <c r="A91851" s="188" t="s">
        <v>92342</v>
      </c>
    </row>
    <row r="91852" spans="1:1" x14ac:dyDescent="0.2">
      <c r="A91852" s="188" t="s">
        <v>92343</v>
      </c>
    </row>
    <row r="91853" spans="1:1" x14ac:dyDescent="0.2">
      <c r="A91853" s="188" t="s">
        <v>92344</v>
      </c>
    </row>
    <row r="91854" spans="1:1" x14ac:dyDescent="0.2">
      <c r="A91854" s="188" t="s">
        <v>92345</v>
      </c>
    </row>
    <row r="91855" spans="1:1" x14ac:dyDescent="0.2">
      <c r="A91855" s="188" t="s">
        <v>92346</v>
      </c>
    </row>
    <row r="91856" spans="1:1" x14ac:dyDescent="0.2">
      <c r="A91856" s="188" t="s">
        <v>92347</v>
      </c>
    </row>
    <row r="91857" spans="1:1" x14ac:dyDescent="0.2">
      <c r="A91857" s="188" t="s">
        <v>92348</v>
      </c>
    </row>
    <row r="91858" spans="1:1" x14ac:dyDescent="0.2">
      <c r="A91858" s="188" t="s">
        <v>92349</v>
      </c>
    </row>
    <row r="91859" spans="1:1" x14ac:dyDescent="0.2">
      <c r="A91859" s="188" t="s">
        <v>92350</v>
      </c>
    </row>
    <row r="91860" spans="1:1" x14ac:dyDescent="0.2">
      <c r="A91860" s="188" t="s">
        <v>92351</v>
      </c>
    </row>
    <row r="91861" spans="1:1" x14ac:dyDescent="0.2">
      <c r="A91861" s="188" t="s">
        <v>92352</v>
      </c>
    </row>
    <row r="91862" spans="1:1" x14ac:dyDescent="0.2">
      <c r="A91862" s="188" t="s">
        <v>92353</v>
      </c>
    </row>
    <row r="91863" spans="1:1" x14ac:dyDescent="0.2">
      <c r="A91863" s="188" t="s">
        <v>92354</v>
      </c>
    </row>
    <row r="91864" spans="1:1" x14ac:dyDescent="0.2">
      <c r="A91864" s="188" t="s">
        <v>92355</v>
      </c>
    </row>
    <row r="91865" spans="1:1" x14ac:dyDescent="0.2">
      <c r="A91865" s="188" t="s">
        <v>92356</v>
      </c>
    </row>
    <row r="91866" spans="1:1" x14ac:dyDescent="0.2">
      <c r="A91866" s="188" t="s">
        <v>92357</v>
      </c>
    </row>
    <row r="91867" spans="1:1" x14ac:dyDescent="0.2">
      <c r="A91867" s="188" t="s">
        <v>92358</v>
      </c>
    </row>
    <row r="91868" spans="1:1" x14ac:dyDescent="0.2">
      <c r="A91868" s="188" t="s">
        <v>92359</v>
      </c>
    </row>
    <row r="91869" spans="1:1" x14ac:dyDescent="0.2">
      <c r="A91869" s="188" t="s">
        <v>92360</v>
      </c>
    </row>
    <row r="91870" spans="1:1" x14ac:dyDescent="0.2">
      <c r="A91870" s="188" t="s">
        <v>92361</v>
      </c>
    </row>
    <row r="91871" spans="1:1" x14ac:dyDescent="0.2">
      <c r="A91871" s="188" t="s">
        <v>92362</v>
      </c>
    </row>
    <row r="91872" spans="1:1" x14ac:dyDescent="0.2">
      <c r="A91872" s="188" t="s">
        <v>92363</v>
      </c>
    </row>
    <row r="91873" spans="1:1" x14ac:dyDescent="0.2">
      <c r="A91873" s="188" t="s">
        <v>92364</v>
      </c>
    </row>
    <row r="91874" spans="1:1" x14ac:dyDescent="0.2">
      <c r="A91874" s="188" t="s">
        <v>92365</v>
      </c>
    </row>
    <row r="91875" spans="1:1" x14ac:dyDescent="0.2">
      <c r="A91875" s="188" t="s">
        <v>92366</v>
      </c>
    </row>
    <row r="91876" spans="1:1" x14ac:dyDescent="0.2">
      <c r="A91876" s="188" t="s">
        <v>92367</v>
      </c>
    </row>
    <row r="91877" spans="1:1" x14ac:dyDescent="0.2">
      <c r="A91877" s="188" t="s">
        <v>92368</v>
      </c>
    </row>
    <row r="91878" spans="1:1" x14ac:dyDescent="0.2">
      <c r="A91878" s="188" t="s">
        <v>92369</v>
      </c>
    </row>
    <row r="91879" spans="1:1" x14ac:dyDescent="0.2">
      <c r="A91879" s="188" t="s">
        <v>92370</v>
      </c>
    </row>
    <row r="91880" spans="1:1" x14ac:dyDescent="0.2">
      <c r="A91880" s="188" t="s">
        <v>92371</v>
      </c>
    </row>
    <row r="91881" spans="1:1" x14ac:dyDescent="0.2">
      <c r="A91881" s="188" t="s">
        <v>92372</v>
      </c>
    </row>
    <row r="91882" spans="1:1" x14ac:dyDescent="0.2">
      <c r="A91882" s="188" t="s">
        <v>92373</v>
      </c>
    </row>
    <row r="91883" spans="1:1" x14ac:dyDescent="0.2">
      <c r="A91883" s="188" t="s">
        <v>92374</v>
      </c>
    </row>
    <row r="91884" spans="1:1" x14ac:dyDescent="0.2">
      <c r="A91884" s="188" t="s">
        <v>92375</v>
      </c>
    </row>
    <row r="91885" spans="1:1" x14ac:dyDescent="0.2">
      <c r="A91885" s="188" t="s">
        <v>92376</v>
      </c>
    </row>
    <row r="91886" spans="1:1" x14ac:dyDescent="0.2">
      <c r="A91886" s="188" t="s">
        <v>92377</v>
      </c>
    </row>
    <row r="91887" spans="1:1" x14ac:dyDescent="0.2">
      <c r="A91887" s="188" t="s">
        <v>92378</v>
      </c>
    </row>
    <row r="91888" spans="1:1" x14ac:dyDescent="0.2">
      <c r="A91888" s="188" t="s">
        <v>92379</v>
      </c>
    </row>
    <row r="91889" spans="1:1" x14ac:dyDescent="0.2">
      <c r="A91889" s="188" t="s">
        <v>92380</v>
      </c>
    </row>
    <row r="91890" spans="1:1" x14ac:dyDescent="0.2">
      <c r="A91890" s="188" t="s">
        <v>92381</v>
      </c>
    </row>
    <row r="91891" spans="1:1" x14ac:dyDescent="0.2">
      <c r="A91891" s="188" t="s">
        <v>92382</v>
      </c>
    </row>
    <row r="91892" spans="1:1" x14ac:dyDescent="0.2">
      <c r="A91892" s="188" t="s">
        <v>92383</v>
      </c>
    </row>
    <row r="91893" spans="1:1" x14ac:dyDescent="0.2">
      <c r="A91893" s="188" t="s">
        <v>92384</v>
      </c>
    </row>
    <row r="91894" spans="1:1" x14ac:dyDescent="0.2">
      <c r="A91894" s="188" t="s">
        <v>92385</v>
      </c>
    </row>
    <row r="91895" spans="1:1" x14ac:dyDescent="0.2">
      <c r="A91895" s="188" t="s">
        <v>92386</v>
      </c>
    </row>
    <row r="91896" spans="1:1" x14ac:dyDescent="0.2">
      <c r="A91896" s="188" t="s">
        <v>92387</v>
      </c>
    </row>
    <row r="91897" spans="1:1" x14ac:dyDescent="0.2">
      <c r="A91897" s="188" t="s">
        <v>92388</v>
      </c>
    </row>
    <row r="91898" spans="1:1" x14ac:dyDescent="0.2">
      <c r="A91898" s="188" t="s">
        <v>92389</v>
      </c>
    </row>
    <row r="91899" spans="1:1" x14ac:dyDescent="0.2">
      <c r="A91899" s="188" t="s">
        <v>92390</v>
      </c>
    </row>
    <row r="91900" spans="1:1" x14ac:dyDescent="0.2">
      <c r="A91900" s="188" t="s">
        <v>92391</v>
      </c>
    </row>
    <row r="91901" spans="1:1" x14ac:dyDescent="0.2">
      <c r="A91901" s="188" t="s">
        <v>92392</v>
      </c>
    </row>
    <row r="91902" spans="1:1" x14ac:dyDescent="0.2">
      <c r="A91902" s="188" t="s">
        <v>92393</v>
      </c>
    </row>
    <row r="91903" spans="1:1" x14ac:dyDescent="0.2">
      <c r="A91903" s="188" t="s">
        <v>92394</v>
      </c>
    </row>
    <row r="91904" spans="1:1" x14ac:dyDescent="0.2">
      <c r="A91904" s="188" t="s">
        <v>92395</v>
      </c>
    </row>
    <row r="91905" spans="1:1" x14ac:dyDescent="0.2">
      <c r="A91905" s="188" t="s">
        <v>92396</v>
      </c>
    </row>
    <row r="91906" spans="1:1" x14ac:dyDescent="0.2">
      <c r="A91906" s="188" t="s">
        <v>92397</v>
      </c>
    </row>
    <row r="91907" spans="1:1" x14ac:dyDescent="0.2">
      <c r="A91907" s="188" t="s">
        <v>92398</v>
      </c>
    </row>
    <row r="91908" spans="1:1" x14ac:dyDescent="0.2">
      <c r="A91908" s="188" t="s">
        <v>92399</v>
      </c>
    </row>
    <row r="91909" spans="1:1" x14ac:dyDescent="0.2">
      <c r="A91909" s="188" t="s">
        <v>92400</v>
      </c>
    </row>
    <row r="91910" spans="1:1" x14ac:dyDescent="0.2">
      <c r="A91910" s="188" t="s">
        <v>92401</v>
      </c>
    </row>
    <row r="91911" spans="1:1" x14ac:dyDescent="0.2">
      <c r="A91911" s="188" t="s">
        <v>92402</v>
      </c>
    </row>
    <row r="91912" spans="1:1" x14ac:dyDescent="0.2">
      <c r="A91912" s="188" t="s">
        <v>92403</v>
      </c>
    </row>
    <row r="91913" spans="1:1" x14ac:dyDescent="0.2">
      <c r="A91913" s="188" t="s">
        <v>92404</v>
      </c>
    </row>
    <row r="91914" spans="1:1" x14ac:dyDescent="0.2">
      <c r="A91914" s="188" t="s">
        <v>92405</v>
      </c>
    </row>
    <row r="91915" spans="1:1" x14ac:dyDescent="0.2">
      <c r="A91915" s="188" t="s">
        <v>92406</v>
      </c>
    </row>
    <row r="91916" spans="1:1" x14ac:dyDescent="0.2">
      <c r="A91916" s="188" t="s">
        <v>92407</v>
      </c>
    </row>
    <row r="91917" spans="1:1" x14ac:dyDescent="0.2">
      <c r="A91917" s="188" t="s">
        <v>92408</v>
      </c>
    </row>
    <row r="91918" spans="1:1" x14ac:dyDescent="0.2">
      <c r="A91918" s="188" t="s">
        <v>92409</v>
      </c>
    </row>
    <row r="91919" spans="1:1" x14ac:dyDescent="0.2">
      <c r="A91919" s="188" t="s">
        <v>92410</v>
      </c>
    </row>
    <row r="91920" spans="1:1" x14ac:dyDescent="0.2">
      <c r="A91920" s="188" t="s">
        <v>92411</v>
      </c>
    </row>
    <row r="91921" spans="1:1" x14ac:dyDescent="0.2">
      <c r="A91921" s="188" t="s">
        <v>92412</v>
      </c>
    </row>
    <row r="91922" spans="1:1" x14ac:dyDescent="0.2">
      <c r="A91922" s="188" t="s">
        <v>92413</v>
      </c>
    </row>
    <row r="91923" spans="1:1" x14ac:dyDescent="0.2">
      <c r="A91923" s="188" t="s">
        <v>92414</v>
      </c>
    </row>
    <row r="91924" spans="1:1" x14ac:dyDescent="0.2">
      <c r="A91924" s="188" t="s">
        <v>92415</v>
      </c>
    </row>
    <row r="91925" spans="1:1" x14ac:dyDescent="0.2">
      <c r="A91925" s="188" t="s">
        <v>92416</v>
      </c>
    </row>
    <row r="91926" spans="1:1" x14ac:dyDescent="0.2">
      <c r="A91926" s="188" t="s">
        <v>92417</v>
      </c>
    </row>
    <row r="91927" spans="1:1" x14ac:dyDescent="0.2">
      <c r="A91927" s="188" t="s">
        <v>92418</v>
      </c>
    </row>
    <row r="91928" spans="1:1" x14ac:dyDescent="0.2">
      <c r="A91928" s="188" t="s">
        <v>92419</v>
      </c>
    </row>
    <row r="91929" spans="1:1" x14ac:dyDescent="0.2">
      <c r="A91929" s="188" t="s">
        <v>92420</v>
      </c>
    </row>
    <row r="91930" spans="1:1" x14ac:dyDescent="0.2">
      <c r="A91930" s="188" t="s">
        <v>92421</v>
      </c>
    </row>
    <row r="91931" spans="1:1" x14ac:dyDescent="0.2">
      <c r="A91931" s="188" t="s">
        <v>92422</v>
      </c>
    </row>
    <row r="91932" spans="1:1" x14ac:dyDescent="0.2">
      <c r="A91932" s="188" t="s">
        <v>92423</v>
      </c>
    </row>
    <row r="91933" spans="1:1" x14ac:dyDescent="0.2">
      <c r="A91933" s="188" t="s">
        <v>92424</v>
      </c>
    </row>
    <row r="91934" spans="1:1" x14ac:dyDescent="0.2">
      <c r="A91934" s="188" t="s">
        <v>92425</v>
      </c>
    </row>
    <row r="91935" spans="1:1" x14ac:dyDescent="0.2">
      <c r="A91935" s="188" t="s">
        <v>92426</v>
      </c>
    </row>
    <row r="91936" spans="1:1" x14ac:dyDescent="0.2">
      <c r="A91936" s="188" t="s">
        <v>92427</v>
      </c>
    </row>
    <row r="91937" spans="1:1" x14ac:dyDescent="0.2">
      <c r="A91937" s="188" t="s">
        <v>92428</v>
      </c>
    </row>
    <row r="91938" spans="1:1" x14ac:dyDescent="0.2">
      <c r="A91938" s="188" t="s">
        <v>92429</v>
      </c>
    </row>
    <row r="91939" spans="1:1" x14ac:dyDescent="0.2">
      <c r="A91939" s="188" t="s">
        <v>92430</v>
      </c>
    </row>
    <row r="91940" spans="1:1" x14ac:dyDescent="0.2">
      <c r="A91940" s="188" t="s">
        <v>92431</v>
      </c>
    </row>
    <row r="91941" spans="1:1" x14ac:dyDescent="0.2">
      <c r="A91941" s="188" t="s">
        <v>92432</v>
      </c>
    </row>
    <row r="91942" spans="1:1" x14ac:dyDescent="0.2">
      <c r="A91942" s="188" t="s">
        <v>92433</v>
      </c>
    </row>
    <row r="91943" spans="1:1" x14ac:dyDescent="0.2">
      <c r="A91943" s="188" t="s">
        <v>92434</v>
      </c>
    </row>
    <row r="91944" spans="1:1" x14ac:dyDescent="0.2">
      <c r="A91944" s="188" t="s">
        <v>92435</v>
      </c>
    </row>
    <row r="91945" spans="1:1" x14ac:dyDescent="0.2">
      <c r="A91945" s="188" t="s">
        <v>92436</v>
      </c>
    </row>
    <row r="91946" spans="1:1" x14ac:dyDescent="0.2">
      <c r="A91946" s="188" t="s">
        <v>92437</v>
      </c>
    </row>
    <row r="91947" spans="1:1" x14ac:dyDescent="0.2">
      <c r="A91947" s="188" t="s">
        <v>92438</v>
      </c>
    </row>
    <row r="91948" spans="1:1" x14ac:dyDescent="0.2">
      <c r="A91948" s="188" t="s">
        <v>92439</v>
      </c>
    </row>
    <row r="91949" spans="1:1" x14ac:dyDescent="0.2">
      <c r="A91949" s="188" t="s">
        <v>92440</v>
      </c>
    </row>
    <row r="91950" spans="1:1" x14ac:dyDescent="0.2">
      <c r="A91950" s="188" t="s">
        <v>92441</v>
      </c>
    </row>
    <row r="91951" spans="1:1" x14ac:dyDescent="0.2">
      <c r="A91951" s="188" t="s">
        <v>92442</v>
      </c>
    </row>
    <row r="91952" spans="1:1" x14ac:dyDescent="0.2">
      <c r="A91952" s="188" t="s">
        <v>92443</v>
      </c>
    </row>
    <row r="91953" spans="1:1" x14ac:dyDescent="0.2">
      <c r="A91953" s="188" t="s">
        <v>92444</v>
      </c>
    </row>
    <row r="91954" spans="1:1" x14ac:dyDescent="0.2">
      <c r="A91954" s="188" t="s">
        <v>92445</v>
      </c>
    </row>
    <row r="91955" spans="1:1" x14ac:dyDescent="0.2">
      <c r="A91955" s="188" t="s">
        <v>92446</v>
      </c>
    </row>
    <row r="91956" spans="1:1" x14ac:dyDescent="0.2">
      <c r="A91956" s="188" t="s">
        <v>92447</v>
      </c>
    </row>
    <row r="91957" spans="1:1" x14ac:dyDescent="0.2">
      <c r="A91957" s="188" t="s">
        <v>92448</v>
      </c>
    </row>
    <row r="91958" spans="1:1" x14ac:dyDescent="0.2">
      <c r="A91958" s="188" t="s">
        <v>92449</v>
      </c>
    </row>
    <row r="91959" spans="1:1" x14ac:dyDescent="0.2">
      <c r="A91959" s="188" t="s">
        <v>92450</v>
      </c>
    </row>
    <row r="91960" spans="1:1" x14ac:dyDescent="0.2">
      <c r="A91960" s="188" t="s">
        <v>92451</v>
      </c>
    </row>
    <row r="91961" spans="1:1" x14ac:dyDescent="0.2">
      <c r="A91961" s="188" t="s">
        <v>92452</v>
      </c>
    </row>
    <row r="91962" spans="1:1" x14ac:dyDescent="0.2">
      <c r="A91962" s="188" t="s">
        <v>92453</v>
      </c>
    </row>
    <row r="91963" spans="1:1" x14ac:dyDescent="0.2">
      <c r="A91963" s="188" t="s">
        <v>92454</v>
      </c>
    </row>
    <row r="91964" spans="1:1" x14ac:dyDescent="0.2">
      <c r="A91964" s="188" t="s">
        <v>92455</v>
      </c>
    </row>
    <row r="91965" spans="1:1" x14ac:dyDescent="0.2">
      <c r="A91965" s="188" t="s">
        <v>92456</v>
      </c>
    </row>
    <row r="91966" spans="1:1" x14ac:dyDescent="0.2">
      <c r="A91966" s="188" t="s">
        <v>92457</v>
      </c>
    </row>
    <row r="91967" spans="1:1" x14ac:dyDescent="0.2">
      <c r="A91967" s="188" t="s">
        <v>92458</v>
      </c>
    </row>
    <row r="91968" spans="1:1" x14ac:dyDescent="0.2">
      <c r="A91968" s="188" t="s">
        <v>92459</v>
      </c>
    </row>
    <row r="91969" spans="1:1" x14ac:dyDescent="0.2">
      <c r="A91969" s="188" t="s">
        <v>92460</v>
      </c>
    </row>
    <row r="91970" spans="1:1" x14ac:dyDescent="0.2">
      <c r="A91970" s="188" t="s">
        <v>92461</v>
      </c>
    </row>
    <row r="91971" spans="1:1" x14ac:dyDescent="0.2">
      <c r="A91971" s="188" t="s">
        <v>92462</v>
      </c>
    </row>
    <row r="91972" spans="1:1" x14ac:dyDescent="0.2">
      <c r="A91972" s="188" t="s">
        <v>92463</v>
      </c>
    </row>
    <row r="91973" spans="1:1" x14ac:dyDescent="0.2">
      <c r="A91973" s="188" t="s">
        <v>92464</v>
      </c>
    </row>
    <row r="91974" spans="1:1" x14ac:dyDescent="0.2">
      <c r="A91974" s="188" t="s">
        <v>92465</v>
      </c>
    </row>
    <row r="91975" spans="1:1" x14ac:dyDescent="0.2">
      <c r="A91975" s="188" t="s">
        <v>92466</v>
      </c>
    </row>
    <row r="91976" spans="1:1" x14ac:dyDescent="0.2">
      <c r="A91976" s="188" t="s">
        <v>92467</v>
      </c>
    </row>
    <row r="91977" spans="1:1" x14ac:dyDescent="0.2">
      <c r="A91977" s="188" t="s">
        <v>92468</v>
      </c>
    </row>
    <row r="91978" spans="1:1" x14ac:dyDescent="0.2">
      <c r="A91978" s="188" t="s">
        <v>92469</v>
      </c>
    </row>
    <row r="91979" spans="1:1" x14ac:dyDescent="0.2">
      <c r="A91979" s="188" t="s">
        <v>92470</v>
      </c>
    </row>
    <row r="91980" spans="1:1" x14ac:dyDescent="0.2">
      <c r="A91980" s="188" t="s">
        <v>92471</v>
      </c>
    </row>
    <row r="91981" spans="1:1" x14ac:dyDescent="0.2">
      <c r="A91981" s="188" t="s">
        <v>92472</v>
      </c>
    </row>
    <row r="91982" spans="1:1" x14ac:dyDescent="0.2">
      <c r="A91982" s="188" t="s">
        <v>92473</v>
      </c>
    </row>
    <row r="91983" spans="1:1" x14ac:dyDescent="0.2">
      <c r="A91983" s="188" t="s">
        <v>92474</v>
      </c>
    </row>
    <row r="91984" spans="1:1" x14ac:dyDescent="0.2">
      <c r="A91984" s="188" t="s">
        <v>92475</v>
      </c>
    </row>
    <row r="91985" spans="1:1" x14ac:dyDescent="0.2">
      <c r="A91985" s="188" t="s">
        <v>92476</v>
      </c>
    </row>
    <row r="91986" spans="1:1" x14ac:dyDescent="0.2">
      <c r="A91986" s="188" t="s">
        <v>92477</v>
      </c>
    </row>
    <row r="91987" spans="1:1" x14ac:dyDescent="0.2">
      <c r="A91987" s="188" t="s">
        <v>92478</v>
      </c>
    </row>
    <row r="91988" spans="1:1" x14ac:dyDescent="0.2">
      <c r="A91988" s="188" t="s">
        <v>92479</v>
      </c>
    </row>
    <row r="91989" spans="1:1" x14ac:dyDescent="0.2">
      <c r="A91989" s="188" t="s">
        <v>92480</v>
      </c>
    </row>
    <row r="91990" spans="1:1" x14ac:dyDescent="0.2">
      <c r="A91990" s="188" t="s">
        <v>92481</v>
      </c>
    </row>
    <row r="91991" spans="1:1" x14ac:dyDescent="0.2">
      <c r="A91991" s="188" t="s">
        <v>92482</v>
      </c>
    </row>
    <row r="91992" spans="1:1" x14ac:dyDescent="0.2">
      <c r="A91992" s="188" t="s">
        <v>92483</v>
      </c>
    </row>
    <row r="91993" spans="1:1" x14ac:dyDescent="0.2">
      <c r="A91993" s="188" t="s">
        <v>92484</v>
      </c>
    </row>
    <row r="91994" spans="1:1" x14ac:dyDescent="0.2">
      <c r="A91994" s="188" t="s">
        <v>92485</v>
      </c>
    </row>
    <row r="91995" spans="1:1" x14ac:dyDescent="0.2">
      <c r="A91995" s="188" t="s">
        <v>92486</v>
      </c>
    </row>
    <row r="91996" spans="1:1" x14ac:dyDescent="0.2">
      <c r="A91996" s="188" t="s">
        <v>92487</v>
      </c>
    </row>
    <row r="91997" spans="1:1" x14ac:dyDescent="0.2">
      <c r="A91997" s="188" t="s">
        <v>92488</v>
      </c>
    </row>
    <row r="91998" spans="1:1" x14ac:dyDescent="0.2">
      <c r="A91998" s="188" t="s">
        <v>92489</v>
      </c>
    </row>
    <row r="91999" spans="1:1" x14ac:dyDescent="0.2">
      <c r="A91999" s="188" t="s">
        <v>92490</v>
      </c>
    </row>
    <row r="92000" spans="1:1" x14ac:dyDescent="0.2">
      <c r="A92000" s="188" t="s">
        <v>92491</v>
      </c>
    </row>
    <row r="92001" spans="1:1" x14ac:dyDescent="0.2">
      <c r="A92001" s="188" t="s">
        <v>92492</v>
      </c>
    </row>
    <row r="92002" spans="1:1" x14ac:dyDescent="0.2">
      <c r="A92002" s="188" t="s">
        <v>92493</v>
      </c>
    </row>
    <row r="92003" spans="1:1" x14ac:dyDescent="0.2">
      <c r="A92003" s="188" t="s">
        <v>92494</v>
      </c>
    </row>
    <row r="92004" spans="1:1" x14ac:dyDescent="0.2">
      <c r="A92004" s="188" t="s">
        <v>92495</v>
      </c>
    </row>
    <row r="92005" spans="1:1" x14ac:dyDescent="0.2">
      <c r="A92005" s="188" t="s">
        <v>92496</v>
      </c>
    </row>
    <row r="92006" spans="1:1" x14ac:dyDescent="0.2">
      <c r="A92006" s="188" t="s">
        <v>92497</v>
      </c>
    </row>
    <row r="92007" spans="1:1" x14ac:dyDescent="0.2">
      <c r="A92007" s="188" t="s">
        <v>92498</v>
      </c>
    </row>
    <row r="92008" spans="1:1" x14ac:dyDescent="0.2">
      <c r="A92008" s="188" t="s">
        <v>92499</v>
      </c>
    </row>
    <row r="92009" spans="1:1" x14ac:dyDescent="0.2">
      <c r="A92009" s="188" t="s">
        <v>92500</v>
      </c>
    </row>
    <row r="92010" spans="1:1" x14ac:dyDescent="0.2">
      <c r="A92010" s="188" t="s">
        <v>92501</v>
      </c>
    </row>
    <row r="92011" spans="1:1" x14ac:dyDescent="0.2">
      <c r="A92011" s="188" t="s">
        <v>92502</v>
      </c>
    </row>
    <row r="92012" spans="1:1" x14ac:dyDescent="0.2">
      <c r="A92012" s="188" t="s">
        <v>92503</v>
      </c>
    </row>
    <row r="92013" spans="1:1" x14ac:dyDescent="0.2">
      <c r="A92013" s="188" t="s">
        <v>92504</v>
      </c>
    </row>
    <row r="92014" spans="1:1" x14ac:dyDescent="0.2">
      <c r="A92014" s="188" t="s">
        <v>92505</v>
      </c>
    </row>
    <row r="92015" spans="1:1" x14ac:dyDescent="0.2">
      <c r="A92015" s="188" t="s">
        <v>92506</v>
      </c>
    </row>
    <row r="92016" spans="1:1" x14ac:dyDescent="0.2">
      <c r="A92016" s="188" t="s">
        <v>92507</v>
      </c>
    </row>
    <row r="92017" spans="1:1" x14ac:dyDescent="0.2">
      <c r="A92017" s="188" t="s">
        <v>92508</v>
      </c>
    </row>
    <row r="92018" spans="1:1" x14ac:dyDescent="0.2">
      <c r="A92018" s="188" t="s">
        <v>92509</v>
      </c>
    </row>
    <row r="92019" spans="1:1" x14ac:dyDescent="0.2">
      <c r="A92019" s="188" t="s">
        <v>92510</v>
      </c>
    </row>
    <row r="92020" spans="1:1" x14ac:dyDescent="0.2">
      <c r="A92020" s="188" t="s">
        <v>92511</v>
      </c>
    </row>
    <row r="92021" spans="1:1" x14ac:dyDescent="0.2">
      <c r="A92021" s="188" t="s">
        <v>92512</v>
      </c>
    </row>
    <row r="92022" spans="1:1" x14ac:dyDescent="0.2">
      <c r="A92022" s="188" t="s">
        <v>92513</v>
      </c>
    </row>
    <row r="92023" spans="1:1" x14ac:dyDescent="0.2">
      <c r="A92023" s="188" t="s">
        <v>92514</v>
      </c>
    </row>
    <row r="92024" spans="1:1" x14ac:dyDescent="0.2">
      <c r="A92024" s="188" t="s">
        <v>92515</v>
      </c>
    </row>
    <row r="92025" spans="1:1" x14ac:dyDescent="0.2">
      <c r="A92025" s="188" t="s">
        <v>92516</v>
      </c>
    </row>
    <row r="92026" spans="1:1" x14ac:dyDescent="0.2">
      <c r="A92026" s="188" t="s">
        <v>92517</v>
      </c>
    </row>
    <row r="92027" spans="1:1" x14ac:dyDescent="0.2">
      <c r="A92027" s="188" t="s">
        <v>92518</v>
      </c>
    </row>
    <row r="92028" spans="1:1" x14ac:dyDescent="0.2">
      <c r="A92028" s="188" t="s">
        <v>92519</v>
      </c>
    </row>
    <row r="92029" spans="1:1" x14ac:dyDescent="0.2">
      <c r="A92029" s="188" t="s">
        <v>92520</v>
      </c>
    </row>
    <row r="92030" spans="1:1" x14ac:dyDescent="0.2">
      <c r="A92030" s="188" t="s">
        <v>92521</v>
      </c>
    </row>
    <row r="92031" spans="1:1" x14ac:dyDescent="0.2">
      <c r="A92031" s="188" t="s">
        <v>92522</v>
      </c>
    </row>
    <row r="92032" spans="1:1" x14ac:dyDescent="0.2">
      <c r="A92032" s="188" t="s">
        <v>92523</v>
      </c>
    </row>
    <row r="92033" spans="1:1" x14ac:dyDescent="0.2">
      <c r="A92033" s="188" t="s">
        <v>92524</v>
      </c>
    </row>
    <row r="92034" spans="1:1" x14ac:dyDescent="0.2">
      <c r="A92034" s="188" t="s">
        <v>92525</v>
      </c>
    </row>
    <row r="92035" spans="1:1" x14ac:dyDescent="0.2">
      <c r="A92035" s="188" t="s">
        <v>92526</v>
      </c>
    </row>
    <row r="92036" spans="1:1" x14ac:dyDescent="0.2">
      <c r="A92036" s="188" t="s">
        <v>92527</v>
      </c>
    </row>
    <row r="92037" spans="1:1" x14ac:dyDescent="0.2">
      <c r="A92037" s="188" t="s">
        <v>92528</v>
      </c>
    </row>
    <row r="92038" spans="1:1" x14ac:dyDescent="0.2">
      <c r="A92038" s="188" t="s">
        <v>92529</v>
      </c>
    </row>
    <row r="92039" spans="1:1" x14ac:dyDescent="0.2">
      <c r="A92039" s="188" t="s">
        <v>92530</v>
      </c>
    </row>
    <row r="92040" spans="1:1" x14ac:dyDescent="0.2">
      <c r="A92040" s="188" t="s">
        <v>92531</v>
      </c>
    </row>
    <row r="92041" spans="1:1" x14ac:dyDescent="0.2">
      <c r="A92041" s="188" t="s">
        <v>92532</v>
      </c>
    </row>
    <row r="92042" spans="1:1" x14ac:dyDescent="0.2">
      <c r="A92042" s="188" t="s">
        <v>92533</v>
      </c>
    </row>
    <row r="92043" spans="1:1" x14ac:dyDescent="0.2">
      <c r="A92043" s="188" t="s">
        <v>92534</v>
      </c>
    </row>
    <row r="92044" spans="1:1" x14ac:dyDescent="0.2">
      <c r="A92044" s="188" t="s">
        <v>92535</v>
      </c>
    </row>
    <row r="92045" spans="1:1" x14ac:dyDescent="0.2">
      <c r="A92045" s="188" t="s">
        <v>92536</v>
      </c>
    </row>
    <row r="92046" spans="1:1" x14ac:dyDescent="0.2">
      <c r="A92046" s="188" t="s">
        <v>92537</v>
      </c>
    </row>
    <row r="92047" spans="1:1" x14ac:dyDescent="0.2">
      <c r="A92047" s="188" t="s">
        <v>92538</v>
      </c>
    </row>
    <row r="92048" spans="1:1" x14ac:dyDescent="0.2">
      <c r="A92048" s="188" t="s">
        <v>92539</v>
      </c>
    </row>
    <row r="92049" spans="1:1" x14ac:dyDescent="0.2">
      <c r="A92049" s="188" t="s">
        <v>92540</v>
      </c>
    </row>
    <row r="92050" spans="1:1" x14ac:dyDescent="0.2">
      <c r="A92050" s="188" t="s">
        <v>92541</v>
      </c>
    </row>
    <row r="92051" spans="1:1" x14ac:dyDescent="0.2">
      <c r="A92051" s="188" t="s">
        <v>92542</v>
      </c>
    </row>
    <row r="92052" spans="1:1" x14ac:dyDescent="0.2">
      <c r="A92052" s="188" t="s">
        <v>92543</v>
      </c>
    </row>
    <row r="92053" spans="1:1" x14ac:dyDescent="0.2">
      <c r="A92053" s="188" t="s">
        <v>92544</v>
      </c>
    </row>
    <row r="92054" spans="1:1" x14ac:dyDescent="0.2">
      <c r="A92054" s="188" t="s">
        <v>92545</v>
      </c>
    </row>
    <row r="92055" spans="1:1" x14ac:dyDescent="0.2">
      <c r="A92055" s="188" t="s">
        <v>92546</v>
      </c>
    </row>
    <row r="92056" spans="1:1" x14ac:dyDescent="0.2">
      <c r="A92056" s="188" t="s">
        <v>92547</v>
      </c>
    </row>
    <row r="92057" spans="1:1" x14ac:dyDescent="0.2">
      <c r="A92057" s="188" t="s">
        <v>92548</v>
      </c>
    </row>
    <row r="92058" spans="1:1" x14ac:dyDescent="0.2">
      <c r="A92058" s="188" t="s">
        <v>92549</v>
      </c>
    </row>
    <row r="92059" spans="1:1" x14ac:dyDescent="0.2">
      <c r="A92059" s="188" t="s">
        <v>92550</v>
      </c>
    </row>
    <row r="92060" spans="1:1" x14ac:dyDescent="0.2">
      <c r="A92060" s="188" t="s">
        <v>92551</v>
      </c>
    </row>
    <row r="92061" spans="1:1" x14ac:dyDescent="0.2">
      <c r="A92061" s="188" t="s">
        <v>92552</v>
      </c>
    </row>
    <row r="92062" spans="1:1" x14ac:dyDescent="0.2">
      <c r="A92062" s="188" t="s">
        <v>92553</v>
      </c>
    </row>
    <row r="92063" spans="1:1" x14ac:dyDescent="0.2">
      <c r="A92063" s="188" t="s">
        <v>92554</v>
      </c>
    </row>
    <row r="92064" spans="1:1" x14ac:dyDescent="0.2">
      <c r="A92064" s="188" t="s">
        <v>92555</v>
      </c>
    </row>
    <row r="92065" spans="1:1" x14ac:dyDescent="0.2">
      <c r="A92065" s="188" t="s">
        <v>92556</v>
      </c>
    </row>
    <row r="92066" spans="1:1" x14ac:dyDescent="0.2">
      <c r="A92066" s="188" t="s">
        <v>92557</v>
      </c>
    </row>
    <row r="92067" spans="1:1" x14ac:dyDescent="0.2">
      <c r="A92067" s="188" t="s">
        <v>92558</v>
      </c>
    </row>
    <row r="92068" spans="1:1" x14ac:dyDescent="0.2">
      <c r="A92068" s="188" t="s">
        <v>92559</v>
      </c>
    </row>
    <row r="92069" spans="1:1" x14ac:dyDescent="0.2">
      <c r="A92069" s="188" t="s">
        <v>92560</v>
      </c>
    </row>
    <row r="92070" spans="1:1" x14ac:dyDescent="0.2">
      <c r="A92070" s="188" t="s">
        <v>92561</v>
      </c>
    </row>
    <row r="92071" spans="1:1" x14ac:dyDescent="0.2">
      <c r="A92071" s="188" t="s">
        <v>92562</v>
      </c>
    </row>
    <row r="92072" spans="1:1" x14ac:dyDescent="0.2">
      <c r="A92072" s="188" t="s">
        <v>92563</v>
      </c>
    </row>
    <row r="92073" spans="1:1" x14ac:dyDescent="0.2">
      <c r="A92073" s="188" t="s">
        <v>92564</v>
      </c>
    </row>
    <row r="92074" spans="1:1" x14ac:dyDescent="0.2">
      <c r="A92074" s="188" t="s">
        <v>92565</v>
      </c>
    </row>
    <row r="92075" spans="1:1" x14ac:dyDescent="0.2">
      <c r="A92075" s="188" t="s">
        <v>92566</v>
      </c>
    </row>
    <row r="92076" spans="1:1" x14ac:dyDescent="0.2">
      <c r="A92076" s="188" t="s">
        <v>92567</v>
      </c>
    </row>
    <row r="92077" spans="1:1" x14ac:dyDescent="0.2">
      <c r="A92077" s="188" t="s">
        <v>92568</v>
      </c>
    </row>
    <row r="92078" spans="1:1" x14ac:dyDescent="0.2">
      <c r="A92078" s="188" t="s">
        <v>92569</v>
      </c>
    </row>
    <row r="92079" spans="1:1" x14ac:dyDescent="0.2">
      <c r="A92079" s="188" t="s">
        <v>92570</v>
      </c>
    </row>
    <row r="92080" spans="1:1" x14ac:dyDescent="0.2">
      <c r="A92080" s="188" t="s">
        <v>92571</v>
      </c>
    </row>
    <row r="92081" spans="1:1" x14ac:dyDescent="0.2">
      <c r="A92081" s="188" t="s">
        <v>92572</v>
      </c>
    </row>
    <row r="92082" spans="1:1" x14ac:dyDescent="0.2">
      <c r="A92082" s="188" t="s">
        <v>92573</v>
      </c>
    </row>
    <row r="92083" spans="1:1" x14ac:dyDescent="0.2">
      <c r="A92083" s="188" t="s">
        <v>92574</v>
      </c>
    </row>
    <row r="92084" spans="1:1" x14ac:dyDescent="0.2">
      <c r="A92084" s="188" t="s">
        <v>92575</v>
      </c>
    </row>
    <row r="92085" spans="1:1" x14ac:dyDescent="0.2">
      <c r="A92085" s="188" t="s">
        <v>92576</v>
      </c>
    </row>
    <row r="92086" spans="1:1" x14ac:dyDescent="0.2">
      <c r="A92086" s="188" t="s">
        <v>92577</v>
      </c>
    </row>
    <row r="92087" spans="1:1" x14ac:dyDescent="0.2">
      <c r="A92087" s="188" t="s">
        <v>92578</v>
      </c>
    </row>
    <row r="92088" spans="1:1" x14ac:dyDescent="0.2">
      <c r="A92088" s="188" t="s">
        <v>92579</v>
      </c>
    </row>
    <row r="92089" spans="1:1" x14ac:dyDescent="0.2">
      <c r="A92089" s="188" t="s">
        <v>92580</v>
      </c>
    </row>
    <row r="92090" spans="1:1" x14ac:dyDescent="0.2">
      <c r="A92090" s="188" t="s">
        <v>92581</v>
      </c>
    </row>
    <row r="92091" spans="1:1" x14ac:dyDescent="0.2">
      <c r="A92091" s="188" t="s">
        <v>92582</v>
      </c>
    </row>
    <row r="92092" spans="1:1" x14ac:dyDescent="0.2">
      <c r="A92092" s="188" t="s">
        <v>92583</v>
      </c>
    </row>
    <row r="92093" spans="1:1" x14ac:dyDescent="0.2">
      <c r="A92093" s="188" t="s">
        <v>92584</v>
      </c>
    </row>
    <row r="92094" spans="1:1" x14ac:dyDescent="0.2">
      <c r="A92094" s="188" t="s">
        <v>92585</v>
      </c>
    </row>
    <row r="92095" spans="1:1" x14ac:dyDescent="0.2">
      <c r="A92095" s="188" t="s">
        <v>92586</v>
      </c>
    </row>
    <row r="92096" spans="1:1" x14ac:dyDescent="0.2">
      <c r="A92096" s="188" t="s">
        <v>92587</v>
      </c>
    </row>
    <row r="92097" spans="1:1" x14ac:dyDescent="0.2">
      <c r="A92097" s="188" t="s">
        <v>92588</v>
      </c>
    </row>
    <row r="92098" spans="1:1" x14ac:dyDescent="0.2">
      <c r="A92098" s="188" t="s">
        <v>92589</v>
      </c>
    </row>
    <row r="92099" spans="1:1" x14ac:dyDescent="0.2">
      <c r="A92099" s="188" t="s">
        <v>92590</v>
      </c>
    </row>
    <row r="92100" spans="1:1" x14ac:dyDescent="0.2">
      <c r="A92100" s="188" t="s">
        <v>92591</v>
      </c>
    </row>
    <row r="92101" spans="1:1" x14ac:dyDescent="0.2">
      <c r="A92101" s="188" t="s">
        <v>92592</v>
      </c>
    </row>
    <row r="92102" spans="1:1" x14ac:dyDescent="0.2">
      <c r="A92102" s="188" t="s">
        <v>92593</v>
      </c>
    </row>
    <row r="92103" spans="1:1" x14ac:dyDescent="0.2">
      <c r="A92103" s="188" t="s">
        <v>92594</v>
      </c>
    </row>
    <row r="92104" spans="1:1" x14ac:dyDescent="0.2">
      <c r="A92104" s="188" t="s">
        <v>92595</v>
      </c>
    </row>
    <row r="92105" spans="1:1" x14ac:dyDescent="0.2">
      <c r="A92105" s="188" t="s">
        <v>92596</v>
      </c>
    </row>
    <row r="92106" spans="1:1" x14ac:dyDescent="0.2">
      <c r="A92106" s="188" t="s">
        <v>92597</v>
      </c>
    </row>
    <row r="92107" spans="1:1" x14ac:dyDescent="0.2">
      <c r="A92107" s="188" t="s">
        <v>92598</v>
      </c>
    </row>
    <row r="92108" spans="1:1" x14ac:dyDescent="0.2">
      <c r="A92108" s="188" t="s">
        <v>92599</v>
      </c>
    </row>
    <row r="92109" spans="1:1" x14ac:dyDescent="0.2">
      <c r="A92109" s="188" t="s">
        <v>92600</v>
      </c>
    </row>
    <row r="92110" spans="1:1" x14ac:dyDescent="0.2">
      <c r="A92110" s="188" t="s">
        <v>92601</v>
      </c>
    </row>
    <row r="92111" spans="1:1" x14ac:dyDescent="0.2">
      <c r="A92111" s="188" t="s">
        <v>92602</v>
      </c>
    </row>
    <row r="92112" spans="1:1" x14ac:dyDescent="0.2">
      <c r="A92112" s="188" t="s">
        <v>92603</v>
      </c>
    </row>
    <row r="92113" spans="1:1" x14ac:dyDescent="0.2">
      <c r="A92113" s="188" t="s">
        <v>92604</v>
      </c>
    </row>
    <row r="92114" spans="1:1" x14ac:dyDescent="0.2">
      <c r="A92114" s="188" t="s">
        <v>92605</v>
      </c>
    </row>
    <row r="92115" spans="1:1" x14ac:dyDescent="0.2">
      <c r="A92115" s="188" t="s">
        <v>92606</v>
      </c>
    </row>
    <row r="92116" spans="1:1" x14ac:dyDescent="0.2">
      <c r="A92116" s="188" t="s">
        <v>92607</v>
      </c>
    </row>
    <row r="92117" spans="1:1" x14ac:dyDescent="0.2">
      <c r="A92117" s="188" t="s">
        <v>92608</v>
      </c>
    </row>
    <row r="92118" spans="1:1" x14ac:dyDescent="0.2">
      <c r="A92118" s="188" t="s">
        <v>92609</v>
      </c>
    </row>
    <row r="92119" spans="1:1" x14ac:dyDescent="0.2">
      <c r="A92119" s="188" t="s">
        <v>92610</v>
      </c>
    </row>
    <row r="92120" spans="1:1" x14ac:dyDescent="0.2">
      <c r="A92120" s="188" t="s">
        <v>92611</v>
      </c>
    </row>
    <row r="92121" spans="1:1" x14ac:dyDescent="0.2">
      <c r="A92121" s="188" t="s">
        <v>92612</v>
      </c>
    </row>
    <row r="92122" spans="1:1" x14ac:dyDescent="0.2">
      <c r="A92122" s="188" t="s">
        <v>92613</v>
      </c>
    </row>
    <row r="92123" spans="1:1" x14ac:dyDescent="0.2">
      <c r="A92123" s="188" t="s">
        <v>92614</v>
      </c>
    </row>
    <row r="92124" spans="1:1" x14ac:dyDescent="0.2">
      <c r="A92124" s="188" t="s">
        <v>92615</v>
      </c>
    </row>
    <row r="92125" spans="1:1" x14ac:dyDescent="0.2">
      <c r="A92125" s="188" t="s">
        <v>92616</v>
      </c>
    </row>
    <row r="92126" spans="1:1" x14ac:dyDescent="0.2">
      <c r="A92126" s="188" t="s">
        <v>92617</v>
      </c>
    </row>
    <row r="92127" spans="1:1" x14ac:dyDescent="0.2">
      <c r="A92127" s="188" t="s">
        <v>92618</v>
      </c>
    </row>
    <row r="92128" spans="1:1" x14ac:dyDescent="0.2">
      <c r="A92128" s="188" t="s">
        <v>92619</v>
      </c>
    </row>
    <row r="92129" spans="1:1" x14ac:dyDescent="0.2">
      <c r="A92129" s="188" t="s">
        <v>92620</v>
      </c>
    </row>
    <row r="92130" spans="1:1" x14ac:dyDescent="0.2">
      <c r="A92130" s="188" t="s">
        <v>92621</v>
      </c>
    </row>
    <row r="92131" spans="1:1" x14ac:dyDescent="0.2">
      <c r="A92131" s="188" t="s">
        <v>92622</v>
      </c>
    </row>
    <row r="92132" spans="1:1" x14ac:dyDescent="0.2">
      <c r="A92132" s="188" t="s">
        <v>92623</v>
      </c>
    </row>
    <row r="92133" spans="1:1" x14ac:dyDescent="0.2">
      <c r="A92133" s="188" t="s">
        <v>92624</v>
      </c>
    </row>
    <row r="92134" spans="1:1" x14ac:dyDescent="0.2">
      <c r="A92134" s="188" t="s">
        <v>92625</v>
      </c>
    </row>
    <row r="92135" spans="1:1" x14ac:dyDescent="0.2">
      <c r="A92135" s="188" t="s">
        <v>92626</v>
      </c>
    </row>
    <row r="92136" spans="1:1" x14ac:dyDescent="0.2">
      <c r="A92136" s="188" t="s">
        <v>92627</v>
      </c>
    </row>
    <row r="92137" spans="1:1" x14ac:dyDescent="0.2">
      <c r="A92137" s="188" t="s">
        <v>92628</v>
      </c>
    </row>
    <row r="92138" spans="1:1" x14ac:dyDescent="0.2">
      <c r="A92138" s="188" t="s">
        <v>92629</v>
      </c>
    </row>
    <row r="92139" spans="1:1" x14ac:dyDescent="0.2">
      <c r="A92139" s="188" t="s">
        <v>92630</v>
      </c>
    </row>
    <row r="92140" spans="1:1" x14ac:dyDescent="0.2">
      <c r="A92140" s="188" t="s">
        <v>92631</v>
      </c>
    </row>
    <row r="92141" spans="1:1" x14ac:dyDescent="0.2">
      <c r="A92141" s="188" t="s">
        <v>92632</v>
      </c>
    </row>
    <row r="92142" spans="1:1" x14ac:dyDescent="0.2">
      <c r="A92142" s="188" t="s">
        <v>92633</v>
      </c>
    </row>
    <row r="92143" spans="1:1" x14ac:dyDescent="0.2">
      <c r="A92143" s="188" t="s">
        <v>92634</v>
      </c>
    </row>
    <row r="92144" spans="1:1" x14ac:dyDescent="0.2">
      <c r="A92144" s="188" t="s">
        <v>92635</v>
      </c>
    </row>
    <row r="92145" spans="1:1" x14ac:dyDescent="0.2">
      <c r="A92145" s="188" t="s">
        <v>92636</v>
      </c>
    </row>
    <row r="92146" spans="1:1" x14ac:dyDescent="0.2">
      <c r="A92146" s="188" t="s">
        <v>92637</v>
      </c>
    </row>
    <row r="92147" spans="1:1" x14ac:dyDescent="0.2">
      <c r="A92147" s="188" t="s">
        <v>92638</v>
      </c>
    </row>
    <row r="92148" spans="1:1" x14ac:dyDescent="0.2">
      <c r="A92148" s="188" t="s">
        <v>92639</v>
      </c>
    </row>
    <row r="92149" spans="1:1" x14ac:dyDescent="0.2">
      <c r="A92149" s="188" t="s">
        <v>92640</v>
      </c>
    </row>
    <row r="92150" spans="1:1" x14ac:dyDescent="0.2">
      <c r="A92150" s="188" t="s">
        <v>92641</v>
      </c>
    </row>
    <row r="92151" spans="1:1" x14ac:dyDescent="0.2">
      <c r="A92151" s="188" t="s">
        <v>92642</v>
      </c>
    </row>
    <row r="92152" spans="1:1" x14ac:dyDescent="0.2">
      <c r="A92152" s="188" t="s">
        <v>92643</v>
      </c>
    </row>
    <row r="92153" spans="1:1" x14ac:dyDescent="0.2">
      <c r="A92153" s="188" t="s">
        <v>92644</v>
      </c>
    </row>
    <row r="92154" spans="1:1" x14ac:dyDescent="0.2">
      <c r="A92154" s="188" t="s">
        <v>92645</v>
      </c>
    </row>
    <row r="92155" spans="1:1" x14ac:dyDescent="0.2">
      <c r="A92155" s="188" t="s">
        <v>92646</v>
      </c>
    </row>
    <row r="92156" spans="1:1" x14ac:dyDescent="0.2">
      <c r="A92156" s="188" t="s">
        <v>92647</v>
      </c>
    </row>
    <row r="92157" spans="1:1" x14ac:dyDescent="0.2">
      <c r="A92157" s="188" t="s">
        <v>92648</v>
      </c>
    </row>
    <row r="92158" spans="1:1" x14ac:dyDescent="0.2">
      <c r="A92158" s="188" t="s">
        <v>92649</v>
      </c>
    </row>
    <row r="92159" spans="1:1" x14ac:dyDescent="0.2">
      <c r="A92159" s="188" t="s">
        <v>92650</v>
      </c>
    </row>
    <row r="92160" spans="1:1" x14ac:dyDescent="0.2">
      <c r="A92160" s="188" t="s">
        <v>92651</v>
      </c>
    </row>
    <row r="92161" spans="1:1" x14ac:dyDescent="0.2">
      <c r="A92161" s="188" t="s">
        <v>92652</v>
      </c>
    </row>
    <row r="92162" spans="1:1" x14ac:dyDescent="0.2">
      <c r="A92162" s="188" t="s">
        <v>92653</v>
      </c>
    </row>
    <row r="92163" spans="1:1" x14ac:dyDescent="0.2">
      <c r="A92163" s="188" t="s">
        <v>92654</v>
      </c>
    </row>
    <row r="92164" spans="1:1" x14ac:dyDescent="0.2">
      <c r="A92164" s="188" t="s">
        <v>92655</v>
      </c>
    </row>
    <row r="92165" spans="1:1" x14ac:dyDescent="0.2">
      <c r="A92165" s="188" t="s">
        <v>92656</v>
      </c>
    </row>
    <row r="92166" spans="1:1" x14ac:dyDescent="0.2">
      <c r="A92166" s="188" t="s">
        <v>92657</v>
      </c>
    </row>
    <row r="92167" spans="1:1" x14ac:dyDescent="0.2">
      <c r="A92167" s="188" t="s">
        <v>92658</v>
      </c>
    </row>
    <row r="92168" spans="1:1" x14ac:dyDescent="0.2">
      <c r="A92168" s="188" t="s">
        <v>92659</v>
      </c>
    </row>
    <row r="92169" spans="1:1" x14ac:dyDescent="0.2">
      <c r="A92169" s="188" t="s">
        <v>92660</v>
      </c>
    </row>
    <row r="92170" spans="1:1" x14ac:dyDescent="0.2">
      <c r="A92170" s="188" t="s">
        <v>92661</v>
      </c>
    </row>
    <row r="92171" spans="1:1" x14ac:dyDescent="0.2">
      <c r="A92171" s="188" t="s">
        <v>92662</v>
      </c>
    </row>
    <row r="92172" spans="1:1" x14ac:dyDescent="0.2">
      <c r="A92172" s="188" t="s">
        <v>92663</v>
      </c>
    </row>
    <row r="92173" spans="1:1" x14ac:dyDescent="0.2">
      <c r="A92173" s="188" t="s">
        <v>92664</v>
      </c>
    </row>
    <row r="92174" spans="1:1" x14ac:dyDescent="0.2">
      <c r="A92174" s="188" t="s">
        <v>92665</v>
      </c>
    </row>
    <row r="92175" spans="1:1" x14ac:dyDescent="0.2">
      <c r="A92175" s="188" t="s">
        <v>92666</v>
      </c>
    </row>
    <row r="92176" spans="1:1" x14ac:dyDescent="0.2">
      <c r="A92176" s="188" t="s">
        <v>92667</v>
      </c>
    </row>
    <row r="92177" spans="1:1" x14ac:dyDescent="0.2">
      <c r="A92177" s="188" t="s">
        <v>92668</v>
      </c>
    </row>
    <row r="92178" spans="1:1" x14ac:dyDescent="0.2">
      <c r="A92178" s="188" t="s">
        <v>92669</v>
      </c>
    </row>
    <row r="92179" spans="1:1" x14ac:dyDescent="0.2">
      <c r="A92179" s="188" t="s">
        <v>92670</v>
      </c>
    </row>
    <row r="92180" spans="1:1" x14ac:dyDescent="0.2">
      <c r="A92180" s="188" t="s">
        <v>92671</v>
      </c>
    </row>
    <row r="92181" spans="1:1" x14ac:dyDescent="0.2">
      <c r="A92181" s="188" t="s">
        <v>92672</v>
      </c>
    </row>
    <row r="92182" spans="1:1" x14ac:dyDescent="0.2">
      <c r="A92182" s="188" t="s">
        <v>92673</v>
      </c>
    </row>
    <row r="92183" spans="1:1" x14ac:dyDescent="0.2">
      <c r="A92183" s="188" t="s">
        <v>92674</v>
      </c>
    </row>
    <row r="92184" spans="1:1" x14ac:dyDescent="0.2">
      <c r="A92184" s="188" t="s">
        <v>92675</v>
      </c>
    </row>
    <row r="92185" spans="1:1" x14ac:dyDescent="0.2">
      <c r="A92185" s="188" t="s">
        <v>92676</v>
      </c>
    </row>
    <row r="92186" spans="1:1" x14ac:dyDescent="0.2">
      <c r="A92186" s="188" t="s">
        <v>92677</v>
      </c>
    </row>
    <row r="92187" spans="1:1" x14ac:dyDescent="0.2">
      <c r="A92187" s="188" t="s">
        <v>92678</v>
      </c>
    </row>
    <row r="92188" spans="1:1" x14ac:dyDescent="0.2">
      <c r="A92188" s="188" t="s">
        <v>92679</v>
      </c>
    </row>
    <row r="92189" spans="1:1" x14ac:dyDescent="0.2">
      <c r="A92189" s="188" t="s">
        <v>92680</v>
      </c>
    </row>
    <row r="92190" spans="1:1" x14ac:dyDescent="0.2">
      <c r="A92190" s="188" t="s">
        <v>92681</v>
      </c>
    </row>
    <row r="92191" spans="1:1" x14ac:dyDescent="0.2">
      <c r="A92191" s="188" t="s">
        <v>92682</v>
      </c>
    </row>
    <row r="92192" spans="1:1" x14ac:dyDescent="0.2">
      <c r="A92192" s="188" t="s">
        <v>92683</v>
      </c>
    </row>
    <row r="92193" spans="1:1" x14ac:dyDescent="0.2">
      <c r="A92193" s="188" t="s">
        <v>92684</v>
      </c>
    </row>
    <row r="92194" spans="1:1" x14ac:dyDescent="0.2">
      <c r="A92194" s="188" t="s">
        <v>92685</v>
      </c>
    </row>
    <row r="92195" spans="1:1" x14ac:dyDescent="0.2">
      <c r="A92195" s="188" t="s">
        <v>92686</v>
      </c>
    </row>
    <row r="92196" spans="1:1" x14ac:dyDescent="0.2">
      <c r="A92196" s="188" t="s">
        <v>92687</v>
      </c>
    </row>
    <row r="92197" spans="1:1" x14ac:dyDescent="0.2">
      <c r="A92197" s="188" t="s">
        <v>92688</v>
      </c>
    </row>
    <row r="92198" spans="1:1" x14ac:dyDescent="0.2">
      <c r="A92198" s="188" t="s">
        <v>92689</v>
      </c>
    </row>
    <row r="92199" spans="1:1" x14ac:dyDescent="0.2">
      <c r="A92199" s="188" t="s">
        <v>92690</v>
      </c>
    </row>
    <row r="92200" spans="1:1" x14ac:dyDescent="0.2">
      <c r="A92200" s="188" t="s">
        <v>92691</v>
      </c>
    </row>
    <row r="92201" spans="1:1" x14ac:dyDescent="0.2">
      <c r="A92201" s="188" t="s">
        <v>92692</v>
      </c>
    </row>
    <row r="92202" spans="1:1" x14ac:dyDescent="0.2">
      <c r="A92202" s="188" t="s">
        <v>92693</v>
      </c>
    </row>
    <row r="92203" spans="1:1" x14ac:dyDescent="0.2">
      <c r="A92203" s="188" t="s">
        <v>92694</v>
      </c>
    </row>
    <row r="92204" spans="1:1" x14ac:dyDescent="0.2">
      <c r="A92204" s="188" t="s">
        <v>92695</v>
      </c>
    </row>
    <row r="92205" spans="1:1" x14ac:dyDescent="0.2">
      <c r="A92205" s="188" t="s">
        <v>92696</v>
      </c>
    </row>
    <row r="92206" spans="1:1" x14ac:dyDescent="0.2">
      <c r="A92206" s="188" t="s">
        <v>92697</v>
      </c>
    </row>
    <row r="92207" spans="1:1" x14ac:dyDescent="0.2">
      <c r="A92207" s="188" t="s">
        <v>92698</v>
      </c>
    </row>
    <row r="92208" spans="1:1" x14ac:dyDescent="0.2">
      <c r="A92208" s="188" t="s">
        <v>92699</v>
      </c>
    </row>
    <row r="92209" spans="1:1" x14ac:dyDescent="0.2">
      <c r="A92209" s="188" t="s">
        <v>92700</v>
      </c>
    </row>
    <row r="92210" spans="1:1" x14ac:dyDescent="0.2">
      <c r="A92210" s="188" t="s">
        <v>92701</v>
      </c>
    </row>
    <row r="92211" spans="1:1" x14ac:dyDescent="0.2">
      <c r="A92211" s="188" t="s">
        <v>92702</v>
      </c>
    </row>
    <row r="92212" spans="1:1" x14ac:dyDescent="0.2">
      <c r="A92212" s="188" t="s">
        <v>92703</v>
      </c>
    </row>
    <row r="92213" spans="1:1" x14ac:dyDescent="0.2">
      <c r="A92213" s="188" t="s">
        <v>92704</v>
      </c>
    </row>
    <row r="92214" spans="1:1" x14ac:dyDescent="0.2">
      <c r="A92214" s="188" t="s">
        <v>92705</v>
      </c>
    </row>
    <row r="92215" spans="1:1" x14ac:dyDescent="0.2">
      <c r="A92215" s="188" t="s">
        <v>92706</v>
      </c>
    </row>
    <row r="92216" spans="1:1" x14ac:dyDescent="0.2">
      <c r="A92216" s="188" t="s">
        <v>92707</v>
      </c>
    </row>
    <row r="92217" spans="1:1" x14ac:dyDescent="0.2">
      <c r="A92217" s="188" t="s">
        <v>92708</v>
      </c>
    </row>
    <row r="92218" spans="1:1" x14ac:dyDescent="0.2">
      <c r="A92218" s="188" t="s">
        <v>92709</v>
      </c>
    </row>
    <row r="92219" spans="1:1" x14ac:dyDescent="0.2">
      <c r="A92219" s="188" t="s">
        <v>92710</v>
      </c>
    </row>
    <row r="92220" spans="1:1" x14ac:dyDescent="0.2">
      <c r="A92220" s="188" t="s">
        <v>92711</v>
      </c>
    </row>
    <row r="92221" spans="1:1" x14ac:dyDescent="0.2">
      <c r="A92221" s="188" t="s">
        <v>92712</v>
      </c>
    </row>
    <row r="92222" spans="1:1" x14ac:dyDescent="0.2">
      <c r="A92222" s="188" t="s">
        <v>92713</v>
      </c>
    </row>
    <row r="92223" spans="1:1" x14ac:dyDescent="0.2">
      <c r="A92223" s="188" t="s">
        <v>92714</v>
      </c>
    </row>
    <row r="92224" spans="1:1" x14ac:dyDescent="0.2">
      <c r="A92224" s="188" t="s">
        <v>92715</v>
      </c>
    </row>
    <row r="92225" spans="1:1" x14ac:dyDescent="0.2">
      <c r="A92225" s="188" t="s">
        <v>92716</v>
      </c>
    </row>
    <row r="92226" spans="1:1" x14ac:dyDescent="0.2">
      <c r="A92226" s="188" t="s">
        <v>92717</v>
      </c>
    </row>
    <row r="92227" spans="1:1" x14ac:dyDescent="0.2">
      <c r="A92227" s="188" t="s">
        <v>92718</v>
      </c>
    </row>
    <row r="92228" spans="1:1" x14ac:dyDescent="0.2">
      <c r="A92228" s="188" t="s">
        <v>92719</v>
      </c>
    </row>
    <row r="92229" spans="1:1" x14ac:dyDescent="0.2">
      <c r="A92229" s="188" t="s">
        <v>92720</v>
      </c>
    </row>
    <row r="92230" spans="1:1" x14ac:dyDescent="0.2">
      <c r="A92230" s="188" t="s">
        <v>92721</v>
      </c>
    </row>
    <row r="92231" spans="1:1" x14ac:dyDescent="0.2">
      <c r="A92231" s="188" t="s">
        <v>92722</v>
      </c>
    </row>
    <row r="92232" spans="1:1" x14ac:dyDescent="0.2">
      <c r="A92232" s="188" t="s">
        <v>92723</v>
      </c>
    </row>
    <row r="92233" spans="1:1" x14ac:dyDescent="0.2">
      <c r="A92233" s="188" t="s">
        <v>92724</v>
      </c>
    </row>
    <row r="92234" spans="1:1" x14ac:dyDescent="0.2">
      <c r="A92234" s="188" t="s">
        <v>92725</v>
      </c>
    </row>
    <row r="92235" spans="1:1" x14ac:dyDescent="0.2">
      <c r="A92235" s="188" t="s">
        <v>92726</v>
      </c>
    </row>
    <row r="92236" spans="1:1" x14ac:dyDescent="0.2">
      <c r="A92236" s="188" t="s">
        <v>92727</v>
      </c>
    </row>
    <row r="92237" spans="1:1" x14ac:dyDescent="0.2">
      <c r="A92237" s="188" t="s">
        <v>92728</v>
      </c>
    </row>
    <row r="92238" spans="1:1" x14ac:dyDescent="0.2">
      <c r="A92238" s="188" t="s">
        <v>92729</v>
      </c>
    </row>
    <row r="92239" spans="1:1" x14ac:dyDescent="0.2">
      <c r="A92239" s="188" t="s">
        <v>92730</v>
      </c>
    </row>
    <row r="92240" spans="1:1" x14ac:dyDescent="0.2">
      <c r="A92240" s="188" t="s">
        <v>92731</v>
      </c>
    </row>
    <row r="92241" spans="1:1" x14ac:dyDescent="0.2">
      <c r="A92241" s="188" t="s">
        <v>92732</v>
      </c>
    </row>
    <row r="92242" spans="1:1" x14ac:dyDescent="0.2">
      <c r="A92242" s="188" t="s">
        <v>92733</v>
      </c>
    </row>
    <row r="92243" spans="1:1" x14ac:dyDescent="0.2">
      <c r="A92243" s="188" t="s">
        <v>92734</v>
      </c>
    </row>
    <row r="92244" spans="1:1" x14ac:dyDescent="0.2">
      <c r="A92244" s="188" t="s">
        <v>92735</v>
      </c>
    </row>
    <row r="92245" spans="1:1" x14ac:dyDescent="0.2">
      <c r="A92245" s="188" t="s">
        <v>92736</v>
      </c>
    </row>
    <row r="92246" spans="1:1" x14ac:dyDescent="0.2">
      <c r="A92246" s="188" t="s">
        <v>92737</v>
      </c>
    </row>
    <row r="92247" spans="1:1" x14ac:dyDescent="0.2">
      <c r="A92247" s="188" t="s">
        <v>92738</v>
      </c>
    </row>
    <row r="92248" spans="1:1" x14ac:dyDescent="0.2">
      <c r="A92248" s="188" t="s">
        <v>92739</v>
      </c>
    </row>
    <row r="92249" spans="1:1" x14ac:dyDescent="0.2">
      <c r="A92249" s="188" t="s">
        <v>92740</v>
      </c>
    </row>
    <row r="92250" spans="1:1" x14ac:dyDescent="0.2">
      <c r="A92250" s="188" t="s">
        <v>92741</v>
      </c>
    </row>
    <row r="92251" spans="1:1" x14ac:dyDescent="0.2">
      <c r="A92251" s="188" t="s">
        <v>92742</v>
      </c>
    </row>
    <row r="92252" spans="1:1" x14ac:dyDescent="0.2">
      <c r="A92252" s="188" t="s">
        <v>92743</v>
      </c>
    </row>
    <row r="92253" spans="1:1" x14ac:dyDescent="0.2">
      <c r="A92253" s="188" t="s">
        <v>92744</v>
      </c>
    </row>
    <row r="92254" spans="1:1" x14ac:dyDescent="0.2">
      <c r="A92254" s="188" t="s">
        <v>92745</v>
      </c>
    </row>
    <row r="92255" spans="1:1" x14ac:dyDescent="0.2">
      <c r="A92255" s="188" t="s">
        <v>92746</v>
      </c>
    </row>
    <row r="92256" spans="1:1" x14ac:dyDescent="0.2">
      <c r="A92256" s="188" t="s">
        <v>92747</v>
      </c>
    </row>
    <row r="92257" spans="1:1" x14ac:dyDescent="0.2">
      <c r="A92257" s="188" t="s">
        <v>92748</v>
      </c>
    </row>
    <row r="92258" spans="1:1" x14ac:dyDescent="0.2">
      <c r="A92258" s="188" t="s">
        <v>92749</v>
      </c>
    </row>
    <row r="92259" spans="1:1" x14ac:dyDescent="0.2">
      <c r="A92259" s="188" t="s">
        <v>92750</v>
      </c>
    </row>
    <row r="92260" spans="1:1" x14ac:dyDescent="0.2">
      <c r="A92260" s="188" t="s">
        <v>92751</v>
      </c>
    </row>
    <row r="92261" spans="1:1" x14ac:dyDescent="0.2">
      <c r="A92261" s="188" t="s">
        <v>92752</v>
      </c>
    </row>
    <row r="92262" spans="1:1" x14ac:dyDescent="0.2">
      <c r="A92262" s="188" t="s">
        <v>92753</v>
      </c>
    </row>
    <row r="92263" spans="1:1" x14ac:dyDescent="0.2">
      <c r="A92263" s="188" t="s">
        <v>92754</v>
      </c>
    </row>
    <row r="92264" spans="1:1" x14ac:dyDescent="0.2">
      <c r="A92264" s="188" t="s">
        <v>92755</v>
      </c>
    </row>
    <row r="92265" spans="1:1" x14ac:dyDescent="0.2">
      <c r="A92265" s="188" t="s">
        <v>92756</v>
      </c>
    </row>
    <row r="92266" spans="1:1" x14ac:dyDescent="0.2">
      <c r="A92266" s="188" t="s">
        <v>92757</v>
      </c>
    </row>
    <row r="92267" spans="1:1" x14ac:dyDescent="0.2">
      <c r="A92267" s="188" t="s">
        <v>92758</v>
      </c>
    </row>
    <row r="92268" spans="1:1" x14ac:dyDescent="0.2">
      <c r="A92268" s="188" t="s">
        <v>92759</v>
      </c>
    </row>
    <row r="92269" spans="1:1" x14ac:dyDescent="0.2">
      <c r="A92269" s="188" t="s">
        <v>92760</v>
      </c>
    </row>
    <row r="92270" spans="1:1" x14ac:dyDescent="0.2">
      <c r="A92270" s="188" t="s">
        <v>92761</v>
      </c>
    </row>
    <row r="92271" spans="1:1" x14ac:dyDescent="0.2">
      <c r="A92271" s="188" t="s">
        <v>92762</v>
      </c>
    </row>
    <row r="92272" spans="1:1" x14ac:dyDescent="0.2">
      <c r="A92272" s="188" t="s">
        <v>92763</v>
      </c>
    </row>
    <row r="92273" spans="1:1" x14ac:dyDescent="0.2">
      <c r="A92273" s="188" t="s">
        <v>92764</v>
      </c>
    </row>
    <row r="92274" spans="1:1" x14ac:dyDescent="0.2">
      <c r="A92274" s="188" t="s">
        <v>92765</v>
      </c>
    </row>
    <row r="92275" spans="1:1" x14ac:dyDescent="0.2">
      <c r="A92275" s="188" t="s">
        <v>92766</v>
      </c>
    </row>
    <row r="92276" spans="1:1" x14ac:dyDescent="0.2">
      <c r="A92276" s="188" t="s">
        <v>92767</v>
      </c>
    </row>
    <row r="92277" spans="1:1" x14ac:dyDescent="0.2">
      <c r="A92277" s="188" t="s">
        <v>92768</v>
      </c>
    </row>
    <row r="92278" spans="1:1" x14ac:dyDescent="0.2">
      <c r="A92278" s="188" t="s">
        <v>92769</v>
      </c>
    </row>
    <row r="92279" spans="1:1" x14ac:dyDescent="0.2">
      <c r="A92279" s="188" t="s">
        <v>92770</v>
      </c>
    </row>
    <row r="92280" spans="1:1" x14ac:dyDescent="0.2">
      <c r="A92280" s="188" t="s">
        <v>92771</v>
      </c>
    </row>
    <row r="92281" spans="1:1" x14ac:dyDescent="0.2">
      <c r="A92281" s="188" t="s">
        <v>92772</v>
      </c>
    </row>
    <row r="92282" spans="1:1" x14ac:dyDescent="0.2">
      <c r="A92282" s="188" t="s">
        <v>92773</v>
      </c>
    </row>
    <row r="92283" spans="1:1" x14ac:dyDescent="0.2">
      <c r="A92283" s="188" t="s">
        <v>92774</v>
      </c>
    </row>
    <row r="92284" spans="1:1" x14ac:dyDescent="0.2">
      <c r="A92284" s="188" t="s">
        <v>92775</v>
      </c>
    </row>
    <row r="92285" spans="1:1" x14ac:dyDescent="0.2">
      <c r="A92285" s="188" t="s">
        <v>92776</v>
      </c>
    </row>
    <row r="92286" spans="1:1" x14ac:dyDescent="0.2">
      <c r="A92286" s="188" t="s">
        <v>92777</v>
      </c>
    </row>
    <row r="92287" spans="1:1" x14ac:dyDescent="0.2">
      <c r="A92287" s="188" t="s">
        <v>92778</v>
      </c>
    </row>
    <row r="92288" spans="1:1" x14ac:dyDescent="0.2">
      <c r="A92288" s="188" t="s">
        <v>92779</v>
      </c>
    </row>
    <row r="92289" spans="1:1" x14ac:dyDescent="0.2">
      <c r="A92289" s="188" t="s">
        <v>92780</v>
      </c>
    </row>
    <row r="92290" spans="1:1" x14ac:dyDescent="0.2">
      <c r="A92290" s="188" t="s">
        <v>92781</v>
      </c>
    </row>
    <row r="92291" spans="1:1" x14ac:dyDescent="0.2">
      <c r="A92291" s="188" t="s">
        <v>92782</v>
      </c>
    </row>
    <row r="92292" spans="1:1" x14ac:dyDescent="0.2">
      <c r="A92292" s="188" t="s">
        <v>92783</v>
      </c>
    </row>
    <row r="92293" spans="1:1" x14ac:dyDescent="0.2">
      <c r="A92293" s="188" t="s">
        <v>92784</v>
      </c>
    </row>
    <row r="92294" spans="1:1" x14ac:dyDescent="0.2">
      <c r="A92294" s="188" t="s">
        <v>92785</v>
      </c>
    </row>
    <row r="92295" spans="1:1" x14ac:dyDescent="0.2">
      <c r="A92295" s="188" t="s">
        <v>92786</v>
      </c>
    </row>
    <row r="92296" spans="1:1" x14ac:dyDescent="0.2">
      <c r="A92296" s="188" t="s">
        <v>92787</v>
      </c>
    </row>
    <row r="92297" spans="1:1" x14ac:dyDescent="0.2">
      <c r="A92297" s="188" t="s">
        <v>92788</v>
      </c>
    </row>
    <row r="92298" spans="1:1" x14ac:dyDescent="0.2">
      <c r="A92298" s="188" t="s">
        <v>92789</v>
      </c>
    </row>
    <row r="92299" spans="1:1" x14ac:dyDescent="0.2">
      <c r="A92299" s="188" t="s">
        <v>92790</v>
      </c>
    </row>
    <row r="92300" spans="1:1" x14ac:dyDescent="0.2">
      <c r="A92300" s="188" t="s">
        <v>92791</v>
      </c>
    </row>
    <row r="92301" spans="1:1" x14ac:dyDescent="0.2">
      <c r="A92301" s="188" t="s">
        <v>92792</v>
      </c>
    </row>
    <row r="92302" spans="1:1" x14ac:dyDescent="0.2">
      <c r="A92302" s="188" t="s">
        <v>92793</v>
      </c>
    </row>
    <row r="92303" spans="1:1" x14ac:dyDescent="0.2">
      <c r="A92303" s="188" t="s">
        <v>92794</v>
      </c>
    </row>
    <row r="92304" spans="1:1" x14ac:dyDescent="0.2">
      <c r="A92304" s="188" t="s">
        <v>92795</v>
      </c>
    </row>
    <row r="92305" spans="1:1" x14ac:dyDescent="0.2">
      <c r="A92305" s="188" t="s">
        <v>92796</v>
      </c>
    </row>
    <row r="92306" spans="1:1" x14ac:dyDescent="0.2">
      <c r="A92306" s="188" t="s">
        <v>92797</v>
      </c>
    </row>
    <row r="92307" spans="1:1" x14ac:dyDescent="0.2">
      <c r="A92307" s="188" t="s">
        <v>92798</v>
      </c>
    </row>
    <row r="92308" spans="1:1" x14ac:dyDescent="0.2">
      <c r="A92308" s="188" t="s">
        <v>92799</v>
      </c>
    </row>
    <row r="92309" spans="1:1" x14ac:dyDescent="0.2">
      <c r="A92309" s="188" t="s">
        <v>92800</v>
      </c>
    </row>
    <row r="92310" spans="1:1" x14ac:dyDescent="0.2">
      <c r="A92310" s="188" t="s">
        <v>92801</v>
      </c>
    </row>
    <row r="92311" spans="1:1" x14ac:dyDescent="0.2">
      <c r="A92311" s="188" t="s">
        <v>92802</v>
      </c>
    </row>
    <row r="92312" spans="1:1" x14ac:dyDescent="0.2">
      <c r="A92312" s="188" t="s">
        <v>92803</v>
      </c>
    </row>
    <row r="92313" spans="1:1" x14ac:dyDescent="0.2">
      <c r="A92313" s="188" t="s">
        <v>92804</v>
      </c>
    </row>
    <row r="92314" spans="1:1" x14ac:dyDescent="0.2">
      <c r="A92314" s="188" t="s">
        <v>92805</v>
      </c>
    </row>
    <row r="92315" spans="1:1" x14ac:dyDescent="0.2">
      <c r="A92315" s="188" t="s">
        <v>92806</v>
      </c>
    </row>
    <row r="92316" spans="1:1" x14ac:dyDescent="0.2">
      <c r="A92316" s="188" t="s">
        <v>92807</v>
      </c>
    </row>
    <row r="92317" spans="1:1" x14ac:dyDescent="0.2">
      <c r="A92317" s="188" t="s">
        <v>92808</v>
      </c>
    </row>
    <row r="92318" spans="1:1" x14ac:dyDescent="0.2">
      <c r="A92318" s="188" t="s">
        <v>92809</v>
      </c>
    </row>
    <row r="92319" spans="1:1" x14ac:dyDescent="0.2">
      <c r="A92319" s="188" t="s">
        <v>92810</v>
      </c>
    </row>
    <row r="92320" spans="1:1" x14ac:dyDescent="0.2">
      <c r="A92320" s="188" t="s">
        <v>92811</v>
      </c>
    </row>
    <row r="92321" spans="1:1" x14ac:dyDescent="0.2">
      <c r="A92321" s="188" t="s">
        <v>92812</v>
      </c>
    </row>
    <row r="92322" spans="1:1" x14ac:dyDescent="0.2">
      <c r="A92322" s="188" t="s">
        <v>92813</v>
      </c>
    </row>
    <row r="92323" spans="1:1" x14ac:dyDescent="0.2">
      <c r="A92323" s="188" t="s">
        <v>92814</v>
      </c>
    </row>
    <row r="92324" spans="1:1" x14ac:dyDescent="0.2">
      <c r="A92324" s="188" t="s">
        <v>92815</v>
      </c>
    </row>
    <row r="92325" spans="1:1" x14ac:dyDescent="0.2">
      <c r="A92325" s="188" t="s">
        <v>92816</v>
      </c>
    </row>
    <row r="92326" spans="1:1" x14ac:dyDescent="0.2">
      <c r="A92326" s="188" t="s">
        <v>92817</v>
      </c>
    </row>
    <row r="92327" spans="1:1" x14ac:dyDescent="0.2">
      <c r="A92327" s="188" t="s">
        <v>92818</v>
      </c>
    </row>
    <row r="92328" spans="1:1" x14ac:dyDescent="0.2">
      <c r="A92328" s="188" t="s">
        <v>92819</v>
      </c>
    </row>
    <row r="92329" spans="1:1" x14ac:dyDescent="0.2">
      <c r="A92329" s="188" t="s">
        <v>92820</v>
      </c>
    </row>
    <row r="92330" spans="1:1" x14ac:dyDescent="0.2">
      <c r="A92330" s="188" t="s">
        <v>92821</v>
      </c>
    </row>
    <row r="92331" spans="1:1" x14ac:dyDescent="0.2">
      <c r="A92331" s="188" t="s">
        <v>92822</v>
      </c>
    </row>
    <row r="92332" spans="1:1" x14ac:dyDescent="0.2">
      <c r="A92332" s="188" t="s">
        <v>92823</v>
      </c>
    </row>
    <row r="92333" spans="1:1" x14ac:dyDescent="0.2">
      <c r="A92333" s="188" t="s">
        <v>92824</v>
      </c>
    </row>
    <row r="92334" spans="1:1" x14ac:dyDescent="0.2">
      <c r="A92334" s="188" t="s">
        <v>92825</v>
      </c>
    </row>
    <row r="92335" spans="1:1" x14ac:dyDescent="0.2">
      <c r="A92335" s="188" t="s">
        <v>92826</v>
      </c>
    </row>
    <row r="92336" spans="1:1" x14ac:dyDescent="0.2">
      <c r="A92336" s="188" t="s">
        <v>92827</v>
      </c>
    </row>
    <row r="92337" spans="1:1" x14ac:dyDescent="0.2">
      <c r="A92337" s="188" t="s">
        <v>92828</v>
      </c>
    </row>
    <row r="92338" spans="1:1" x14ac:dyDescent="0.2">
      <c r="A92338" s="188" t="s">
        <v>92829</v>
      </c>
    </row>
    <row r="92339" spans="1:1" x14ac:dyDescent="0.2">
      <c r="A92339" s="188" t="s">
        <v>92830</v>
      </c>
    </row>
    <row r="92340" spans="1:1" x14ac:dyDescent="0.2">
      <c r="A92340" s="188" t="s">
        <v>92831</v>
      </c>
    </row>
    <row r="92341" spans="1:1" x14ac:dyDescent="0.2">
      <c r="A92341" s="188" t="s">
        <v>92832</v>
      </c>
    </row>
    <row r="92342" spans="1:1" x14ac:dyDescent="0.2">
      <c r="A92342" s="188" t="s">
        <v>92833</v>
      </c>
    </row>
    <row r="92343" spans="1:1" x14ac:dyDescent="0.2">
      <c r="A92343" s="188" t="s">
        <v>92834</v>
      </c>
    </row>
    <row r="92344" spans="1:1" x14ac:dyDescent="0.2">
      <c r="A92344" s="188" t="s">
        <v>92835</v>
      </c>
    </row>
    <row r="92345" spans="1:1" x14ac:dyDescent="0.2">
      <c r="A92345" s="188" t="s">
        <v>92836</v>
      </c>
    </row>
    <row r="92346" spans="1:1" x14ac:dyDescent="0.2">
      <c r="A92346" s="188" t="s">
        <v>92837</v>
      </c>
    </row>
    <row r="92347" spans="1:1" x14ac:dyDescent="0.2">
      <c r="A92347" s="188" t="s">
        <v>92838</v>
      </c>
    </row>
    <row r="92348" spans="1:1" x14ac:dyDescent="0.2">
      <c r="A92348" s="188" t="s">
        <v>92839</v>
      </c>
    </row>
    <row r="92349" spans="1:1" x14ac:dyDescent="0.2">
      <c r="A92349" s="188" t="s">
        <v>92840</v>
      </c>
    </row>
    <row r="92350" spans="1:1" x14ac:dyDescent="0.2">
      <c r="A92350" s="188" t="s">
        <v>92841</v>
      </c>
    </row>
    <row r="92351" spans="1:1" x14ac:dyDescent="0.2">
      <c r="A92351" s="188" t="s">
        <v>92842</v>
      </c>
    </row>
    <row r="92352" spans="1:1" x14ac:dyDescent="0.2">
      <c r="A92352" s="188" t="s">
        <v>92843</v>
      </c>
    </row>
    <row r="92353" spans="1:1" x14ac:dyDescent="0.2">
      <c r="A92353" s="188" t="s">
        <v>92844</v>
      </c>
    </row>
    <row r="92354" spans="1:1" x14ac:dyDescent="0.2">
      <c r="A92354" s="188" t="s">
        <v>92845</v>
      </c>
    </row>
    <row r="92355" spans="1:1" x14ac:dyDescent="0.2">
      <c r="A92355" s="188" t="s">
        <v>92846</v>
      </c>
    </row>
    <row r="92356" spans="1:1" x14ac:dyDescent="0.2">
      <c r="A92356" s="188" t="s">
        <v>92847</v>
      </c>
    </row>
    <row r="92357" spans="1:1" x14ac:dyDescent="0.2">
      <c r="A92357" s="188" t="s">
        <v>92848</v>
      </c>
    </row>
    <row r="92358" spans="1:1" x14ac:dyDescent="0.2">
      <c r="A92358" s="188" t="s">
        <v>92849</v>
      </c>
    </row>
    <row r="92359" spans="1:1" x14ac:dyDescent="0.2">
      <c r="A92359" s="188" t="s">
        <v>92850</v>
      </c>
    </row>
    <row r="92360" spans="1:1" x14ac:dyDescent="0.2">
      <c r="A92360" s="188" t="s">
        <v>92851</v>
      </c>
    </row>
    <row r="92361" spans="1:1" x14ac:dyDescent="0.2">
      <c r="A92361" s="188" t="s">
        <v>92852</v>
      </c>
    </row>
    <row r="92362" spans="1:1" x14ac:dyDescent="0.2">
      <c r="A92362" s="188" t="s">
        <v>92853</v>
      </c>
    </row>
    <row r="92363" spans="1:1" x14ac:dyDescent="0.2">
      <c r="A92363" s="188" t="s">
        <v>92854</v>
      </c>
    </row>
    <row r="92364" spans="1:1" x14ac:dyDescent="0.2">
      <c r="A92364" s="188" t="s">
        <v>92855</v>
      </c>
    </row>
    <row r="92365" spans="1:1" x14ac:dyDescent="0.2">
      <c r="A92365" s="188" t="s">
        <v>92856</v>
      </c>
    </row>
    <row r="92366" spans="1:1" x14ac:dyDescent="0.2">
      <c r="A92366" s="188" t="s">
        <v>92857</v>
      </c>
    </row>
    <row r="92367" spans="1:1" x14ac:dyDescent="0.2">
      <c r="A92367" s="188" t="s">
        <v>92858</v>
      </c>
    </row>
    <row r="92368" spans="1:1" x14ac:dyDescent="0.2">
      <c r="A92368" s="188" t="s">
        <v>92859</v>
      </c>
    </row>
    <row r="92369" spans="1:1" x14ac:dyDescent="0.2">
      <c r="A92369" s="188" t="s">
        <v>92860</v>
      </c>
    </row>
    <row r="92370" spans="1:1" x14ac:dyDescent="0.2">
      <c r="A92370" s="188" t="s">
        <v>92861</v>
      </c>
    </row>
    <row r="92371" spans="1:1" x14ac:dyDescent="0.2">
      <c r="A92371" s="188" t="s">
        <v>92862</v>
      </c>
    </row>
    <row r="92372" spans="1:1" x14ac:dyDescent="0.2">
      <c r="A92372" s="188" t="s">
        <v>92863</v>
      </c>
    </row>
    <row r="92373" spans="1:1" x14ac:dyDescent="0.2">
      <c r="A92373" s="188" t="s">
        <v>92864</v>
      </c>
    </row>
    <row r="92374" spans="1:1" x14ac:dyDescent="0.2">
      <c r="A92374" s="188" t="s">
        <v>92865</v>
      </c>
    </row>
    <row r="92375" spans="1:1" x14ac:dyDescent="0.2">
      <c r="A92375" s="188" t="s">
        <v>92866</v>
      </c>
    </row>
    <row r="92376" spans="1:1" x14ac:dyDescent="0.2">
      <c r="A92376" s="188" t="s">
        <v>92867</v>
      </c>
    </row>
    <row r="92377" spans="1:1" x14ac:dyDescent="0.2">
      <c r="A92377" s="188" t="s">
        <v>92868</v>
      </c>
    </row>
    <row r="92378" spans="1:1" x14ac:dyDescent="0.2">
      <c r="A92378" s="188" t="s">
        <v>92869</v>
      </c>
    </row>
    <row r="92379" spans="1:1" x14ac:dyDescent="0.2">
      <c r="A92379" s="188" t="s">
        <v>92870</v>
      </c>
    </row>
    <row r="92380" spans="1:1" x14ac:dyDescent="0.2">
      <c r="A92380" s="188" t="s">
        <v>92871</v>
      </c>
    </row>
    <row r="92381" spans="1:1" x14ac:dyDescent="0.2">
      <c r="A92381" s="188" t="s">
        <v>92872</v>
      </c>
    </row>
    <row r="92382" spans="1:1" x14ac:dyDescent="0.2">
      <c r="A92382" s="188" t="s">
        <v>92873</v>
      </c>
    </row>
    <row r="92383" spans="1:1" x14ac:dyDescent="0.2">
      <c r="A92383" s="188" t="s">
        <v>92874</v>
      </c>
    </row>
    <row r="92384" spans="1:1" x14ac:dyDescent="0.2">
      <c r="A92384" s="188" t="s">
        <v>92875</v>
      </c>
    </row>
    <row r="92385" spans="1:1" x14ac:dyDescent="0.2">
      <c r="A92385" s="188" t="s">
        <v>92876</v>
      </c>
    </row>
    <row r="92386" spans="1:1" x14ac:dyDescent="0.2">
      <c r="A92386" s="188" t="s">
        <v>92877</v>
      </c>
    </row>
    <row r="92387" spans="1:1" x14ac:dyDescent="0.2">
      <c r="A92387" s="188" t="s">
        <v>92878</v>
      </c>
    </row>
    <row r="92388" spans="1:1" x14ac:dyDescent="0.2">
      <c r="A92388" s="188" t="s">
        <v>92879</v>
      </c>
    </row>
    <row r="92389" spans="1:1" x14ac:dyDescent="0.2">
      <c r="A92389" s="188" t="s">
        <v>92880</v>
      </c>
    </row>
    <row r="92390" spans="1:1" x14ac:dyDescent="0.2">
      <c r="A92390" s="188" t="s">
        <v>92881</v>
      </c>
    </row>
    <row r="92391" spans="1:1" x14ac:dyDescent="0.2">
      <c r="A92391" s="188" t="s">
        <v>92882</v>
      </c>
    </row>
    <row r="92392" spans="1:1" x14ac:dyDescent="0.2">
      <c r="A92392" s="188" t="s">
        <v>92883</v>
      </c>
    </row>
    <row r="92393" spans="1:1" x14ac:dyDescent="0.2">
      <c r="A92393" s="188" t="s">
        <v>92884</v>
      </c>
    </row>
    <row r="92394" spans="1:1" x14ac:dyDescent="0.2">
      <c r="A92394" s="188" t="s">
        <v>92885</v>
      </c>
    </row>
    <row r="92395" spans="1:1" x14ac:dyDescent="0.2">
      <c r="A92395" s="188" t="s">
        <v>92886</v>
      </c>
    </row>
    <row r="92396" spans="1:1" x14ac:dyDescent="0.2">
      <c r="A92396" s="188" t="s">
        <v>92887</v>
      </c>
    </row>
    <row r="92397" spans="1:1" x14ac:dyDescent="0.2">
      <c r="A92397" s="188" t="s">
        <v>92888</v>
      </c>
    </row>
    <row r="92398" spans="1:1" x14ac:dyDescent="0.2">
      <c r="A92398" s="188" t="s">
        <v>92889</v>
      </c>
    </row>
    <row r="92399" spans="1:1" x14ac:dyDescent="0.2">
      <c r="A92399" s="188" t="s">
        <v>92890</v>
      </c>
    </row>
    <row r="92400" spans="1:1" x14ac:dyDescent="0.2">
      <c r="A92400" s="188" t="s">
        <v>92891</v>
      </c>
    </row>
    <row r="92401" spans="1:1" x14ac:dyDescent="0.2">
      <c r="A92401" s="188" t="s">
        <v>92892</v>
      </c>
    </row>
    <row r="92402" spans="1:1" x14ac:dyDescent="0.2">
      <c r="A92402" s="188" t="s">
        <v>92893</v>
      </c>
    </row>
    <row r="92403" spans="1:1" x14ac:dyDescent="0.2">
      <c r="A92403" s="188" t="s">
        <v>92894</v>
      </c>
    </row>
    <row r="92404" spans="1:1" x14ac:dyDescent="0.2">
      <c r="A92404" s="188" t="s">
        <v>92895</v>
      </c>
    </row>
    <row r="92405" spans="1:1" x14ac:dyDescent="0.2">
      <c r="A92405" s="188" t="s">
        <v>92896</v>
      </c>
    </row>
    <row r="92406" spans="1:1" x14ac:dyDescent="0.2">
      <c r="A92406" s="188" t="s">
        <v>92897</v>
      </c>
    </row>
    <row r="92407" spans="1:1" x14ac:dyDescent="0.2">
      <c r="A92407" s="188" t="s">
        <v>92898</v>
      </c>
    </row>
    <row r="92408" spans="1:1" x14ac:dyDescent="0.2">
      <c r="A92408" s="188" t="s">
        <v>92899</v>
      </c>
    </row>
    <row r="92409" spans="1:1" x14ac:dyDescent="0.2">
      <c r="A92409" s="188" t="s">
        <v>92900</v>
      </c>
    </row>
    <row r="92410" spans="1:1" x14ac:dyDescent="0.2">
      <c r="A92410" s="188" t="s">
        <v>92901</v>
      </c>
    </row>
    <row r="92411" spans="1:1" x14ac:dyDescent="0.2">
      <c r="A92411" s="188" t="s">
        <v>92902</v>
      </c>
    </row>
    <row r="92412" spans="1:1" x14ac:dyDescent="0.2">
      <c r="A92412" s="188" t="s">
        <v>92903</v>
      </c>
    </row>
    <row r="92413" spans="1:1" x14ac:dyDescent="0.2">
      <c r="A92413" s="188" t="s">
        <v>92904</v>
      </c>
    </row>
    <row r="92414" spans="1:1" x14ac:dyDescent="0.2">
      <c r="A92414" s="188" t="s">
        <v>92905</v>
      </c>
    </row>
    <row r="92415" spans="1:1" x14ac:dyDescent="0.2">
      <c r="A92415" s="188" t="s">
        <v>92906</v>
      </c>
    </row>
    <row r="92416" spans="1:1" x14ac:dyDescent="0.2">
      <c r="A92416" s="188" t="s">
        <v>92907</v>
      </c>
    </row>
    <row r="92417" spans="1:1" x14ac:dyDescent="0.2">
      <c r="A92417" s="188" t="s">
        <v>92908</v>
      </c>
    </row>
    <row r="92418" spans="1:1" x14ac:dyDescent="0.2">
      <c r="A92418" s="188" t="s">
        <v>92909</v>
      </c>
    </row>
    <row r="92419" spans="1:1" x14ac:dyDescent="0.2">
      <c r="A92419" s="188" t="s">
        <v>92910</v>
      </c>
    </row>
    <row r="92420" spans="1:1" x14ac:dyDescent="0.2">
      <c r="A92420" s="188" t="s">
        <v>92911</v>
      </c>
    </row>
    <row r="92421" spans="1:1" x14ac:dyDescent="0.2">
      <c r="A92421" s="188" t="s">
        <v>92912</v>
      </c>
    </row>
    <row r="92422" spans="1:1" x14ac:dyDescent="0.2">
      <c r="A92422" s="188" t="s">
        <v>92913</v>
      </c>
    </row>
    <row r="92423" spans="1:1" x14ac:dyDescent="0.2">
      <c r="A92423" s="188" t="s">
        <v>92914</v>
      </c>
    </row>
    <row r="92424" spans="1:1" x14ac:dyDescent="0.2">
      <c r="A92424" s="188" t="s">
        <v>92915</v>
      </c>
    </row>
    <row r="92425" spans="1:1" x14ac:dyDescent="0.2">
      <c r="A92425" s="188" t="s">
        <v>92916</v>
      </c>
    </row>
    <row r="92426" spans="1:1" x14ac:dyDescent="0.2">
      <c r="A92426" s="188" t="s">
        <v>92917</v>
      </c>
    </row>
    <row r="92427" spans="1:1" x14ac:dyDescent="0.2">
      <c r="A92427" s="188" t="s">
        <v>92918</v>
      </c>
    </row>
    <row r="92428" spans="1:1" x14ac:dyDescent="0.2">
      <c r="A92428" s="188" t="s">
        <v>92919</v>
      </c>
    </row>
    <row r="92429" spans="1:1" x14ac:dyDescent="0.2">
      <c r="A92429" s="188" t="s">
        <v>92920</v>
      </c>
    </row>
    <row r="92430" spans="1:1" x14ac:dyDescent="0.2">
      <c r="A92430" s="188" t="s">
        <v>92921</v>
      </c>
    </row>
    <row r="92431" spans="1:1" x14ac:dyDescent="0.2">
      <c r="A92431" s="188" t="s">
        <v>92922</v>
      </c>
    </row>
    <row r="92432" spans="1:1" x14ac:dyDescent="0.2">
      <c r="A92432" s="188" t="s">
        <v>92923</v>
      </c>
    </row>
    <row r="92433" spans="1:1" x14ac:dyDescent="0.2">
      <c r="A92433" s="188" t="s">
        <v>92924</v>
      </c>
    </row>
    <row r="92434" spans="1:1" x14ac:dyDescent="0.2">
      <c r="A92434" s="188" t="s">
        <v>92925</v>
      </c>
    </row>
    <row r="92435" spans="1:1" x14ac:dyDescent="0.2">
      <c r="A92435" s="188" t="s">
        <v>92926</v>
      </c>
    </row>
    <row r="92436" spans="1:1" x14ac:dyDescent="0.2">
      <c r="A92436" s="188" t="s">
        <v>92927</v>
      </c>
    </row>
    <row r="92437" spans="1:1" x14ac:dyDescent="0.2">
      <c r="A92437" s="188" t="s">
        <v>92928</v>
      </c>
    </row>
    <row r="92438" spans="1:1" x14ac:dyDescent="0.2">
      <c r="A92438" s="188" t="s">
        <v>92929</v>
      </c>
    </row>
    <row r="92439" spans="1:1" x14ac:dyDescent="0.2">
      <c r="A92439" s="188" t="s">
        <v>92930</v>
      </c>
    </row>
    <row r="92440" spans="1:1" x14ac:dyDescent="0.2">
      <c r="A92440" s="188" t="s">
        <v>92931</v>
      </c>
    </row>
    <row r="92441" spans="1:1" x14ac:dyDescent="0.2">
      <c r="A92441" s="188" t="s">
        <v>92932</v>
      </c>
    </row>
    <row r="92442" spans="1:1" x14ac:dyDescent="0.2">
      <c r="A92442" s="188" t="s">
        <v>92933</v>
      </c>
    </row>
    <row r="92443" spans="1:1" x14ac:dyDescent="0.2">
      <c r="A92443" s="188" t="s">
        <v>92934</v>
      </c>
    </row>
    <row r="92444" spans="1:1" x14ac:dyDescent="0.2">
      <c r="A92444" s="188" t="s">
        <v>92935</v>
      </c>
    </row>
    <row r="92445" spans="1:1" x14ac:dyDescent="0.2">
      <c r="A92445" s="188" t="s">
        <v>92936</v>
      </c>
    </row>
    <row r="92446" spans="1:1" x14ac:dyDescent="0.2">
      <c r="A92446" s="188" t="s">
        <v>92937</v>
      </c>
    </row>
    <row r="92447" spans="1:1" x14ac:dyDescent="0.2">
      <c r="A92447" s="188" t="s">
        <v>92938</v>
      </c>
    </row>
    <row r="92448" spans="1:1" x14ac:dyDescent="0.2">
      <c r="A92448" s="188" t="s">
        <v>92939</v>
      </c>
    </row>
    <row r="92449" spans="1:1" x14ac:dyDescent="0.2">
      <c r="A92449" s="188" t="s">
        <v>92940</v>
      </c>
    </row>
    <row r="92450" spans="1:1" x14ac:dyDescent="0.2">
      <c r="A92450" s="188" t="s">
        <v>92941</v>
      </c>
    </row>
    <row r="92451" spans="1:1" x14ac:dyDescent="0.2">
      <c r="A92451" s="188" t="s">
        <v>92942</v>
      </c>
    </row>
    <row r="92452" spans="1:1" x14ac:dyDescent="0.2">
      <c r="A92452" s="188" t="s">
        <v>92943</v>
      </c>
    </row>
    <row r="92453" spans="1:1" x14ac:dyDescent="0.2">
      <c r="A92453" s="188" t="s">
        <v>92944</v>
      </c>
    </row>
    <row r="92454" spans="1:1" x14ac:dyDescent="0.2">
      <c r="A92454" s="188" t="s">
        <v>92945</v>
      </c>
    </row>
    <row r="92455" spans="1:1" x14ac:dyDescent="0.2">
      <c r="A92455" s="188" t="s">
        <v>92946</v>
      </c>
    </row>
    <row r="92456" spans="1:1" x14ac:dyDescent="0.2">
      <c r="A92456" s="188" t="s">
        <v>92947</v>
      </c>
    </row>
    <row r="92457" spans="1:1" x14ac:dyDescent="0.2">
      <c r="A92457" s="188" t="s">
        <v>92948</v>
      </c>
    </row>
    <row r="92458" spans="1:1" x14ac:dyDescent="0.2">
      <c r="A92458" s="188" t="s">
        <v>92949</v>
      </c>
    </row>
    <row r="92459" spans="1:1" x14ac:dyDescent="0.2">
      <c r="A92459" s="188" t="s">
        <v>92950</v>
      </c>
    </row>
    <row r="92460" spans="1:1" x14ac:dyDescent="0.2">
      <c r="A92460" s="188" t="s">
        <v>92951</v>
      </c>
    </row>
    <row r="92461" spans="1:1" x14ac:dyDescent="0.2">
      <c r="A92461" s="188" t="s">
        <v>92952</v>
      </c>
    </row>
    <row r="92462" spans="1:1" x14ac:dyDescent="0.2">
      <c r="A92462" s="188" t="s">
        <v>92953</v>
      </c>
    </row>
    <row r="92463" spans="1:1" x14ac:dyDescent="0.2">
      <c r="A92463" s="188" t="s">
        <v>92954</v>
      </c>
    </row>
    <row r="92464" spans="1:1" x14ac:dyDescent="0.2">
      <c r="A92464" s="188" t="s">
        <v>92955</v>
      </c>
    </row>
    <row r="92465" spans="1:1" x14ac:dyDescent="0.2">
      <c r="A92465" s="188" t="s">
        <v>92956</v>
      </c>
    </row>
    <row r="92466" spans="1:1" x14ac:dyDescent="0.2">
      <c r="A92466" s="188" t="s">
        <v>92957</v>
      </c>
    </row>
    <row r="92467" spans="1:1" x14ac:dyDescent="0.2">
      <c r="A92467" s="188" t="s">
        <v>92958</v>
      </c>
    </row>
    <row r="92468" spans="1:1" x14ac:dyDescent="0.2">
      <c r="A92468" s="188" t="s">
        <v>92959</v>
      </c>
    </row>
    <row r="92469" spans="1:1" x14ac:dyDescent="0.2">
      <c r="A92469" s="188" t="s">
        <v>92960</v>
      </c>
    </row>
    <row r="92470" spans="1:1" x14ac:dyDescent="0.2">
      <c r="A92470" s="188" t="s">
        <v>92961</v>
      </c>
    </row>
    <row r="92471" spans="1:1" x14ac:dyDescent="0.2">
      <c r="A92471" s="188" t="s">
        <v>92962</v>
      </c>
    </row>
    <row r="92472" spans="1:1" x14ac:dyDescent="0.2">
      <c r="A92472" s="188" t="s">
        <v>92963</v>
      </c>
    </row>
    <row r="92473" spans="1:1" x14ac:dyDescent="0.2">
      <c r="A92473" s="188" t="s">
        <v>92964</v>
      </c>
    </row>
    <row r="92474" spans="1:1" x14ac:dyDescent="0.2">
      <c r="A92474" s="188" t="s">
        <v>92965</v>
      </c>
    </row>
    <row r="92475" spans="1:1" x14ac:dyDescent="0.2">
      <c r="A92475" s="188" t="s">
        <v>92966</v>
      </c>
    </row>
    <row r="92476" spans="1:1" x14ac:dyDescent="0.2">
      <c r="A92476" s="188" t="s">
        <v>92967</v>
      </c>
    </row>
    <row r="92477" spans="1:1" x14ac:dyDescent="0.2">
      <c r="A92477" s="188" t="s">
        <v>92968</v>
      </c>
    </row>
    <row r="92478" spans="1:1" x14ac:dyDescent="0.2">
      <c r="A92478" s="188" t="s">
        <v>92969</v>
      </c>
    </row>
    <row r="92479" spans="1:1" x14ac:dyDescent="0.2">
      <c r="A92479" s="188" t="s">
        <v>92970</v>
      </c>
    </row>
    <row r="92480" spans="1:1" x14ac:dyDescent="0.2">
      <c r="A92480" s="188" t="s">
        <v>92971</v>
      </c>
    </row>
    <row r="92481" spans="1:1" x14ac:dyDescent="0.2">
      <c r="A92481" s="188" t="s">
        <v>92972</v>
      </c>
    </row>
    <row r="92482" spans="1:1" x14ac:dyDescent="0.2">
      <c r="A92482" s="188" t="s">
        <v>92973</v>
      </c>
    </row>
    <row r="92483" spans="1:1" x14ac:dyDescent="0.2">
      <c r="A92483" s="188" t="s">
        <v>92974</v>
      </c>
    </row>
    <row r="92484" spans="1:1" x14ac:dyDescent="0.2">
      <c r="A92484" s="188" t="s">
        <v>92975</v>
      </c>
    </row>
    <row r="92485" spans="1:1" x14ac:dyDescent="0.2">
      <c r="A92485" s="188" t="s">
        <v>92976</v>
      </c>
    </row>
    <row r="92486" spans="1:1" x14ac:dyDescent="0.2">
      <c r="A92486" s="188" t="s">
        <v>92977</v>
      </c>
    </row>
    <row r="92487" spans="1:1" x14ac:dyDescent="0.2">
      <c r="A92487" s="188" t="s">
        <v>92978</v>
      </c>
    </row>
    <row r="92488" spans="1:1" x14ac:dyDescent="0.2">
      <c r="A92488" s="188" t="s">
        <v>92979</v>
      </c>
    </row>
    <row r="92489" spans="1:1" x14ac:dyDescent="0.2">
      <c r="A92489" s="188" t="s">
        <v>92980</v>
      </c>
    </row>
    <row r="92490" spans="1:1" x14ac:dyDescent="0.2">
      <c r="A92490" s="188" t="s">
        <v>92981</v>
      </c>
    </row>
    <row r="92491" spans="1:1" x14ac:dyDescent="0.2">
      <c r="A92491" s="188" t="s">
        <v>92982</v>
      </c>
    </row>
    <row r="92492" spans="1:1" x14ac:dyDescent="0.2">
      <c r="A92492" s="188" t="s">
        <v>92983</v>
      </c>
    </row>
    <row r="92493" spans="1:1" x14ac:dyDescent="0.2">
      <c r="A92493" s="188" t="s">
        <v>92984</v>
      </c>
    </row>
    <row r="92494" spans="1:1" x14ac:dyDescent="0.2">
      <c r="A92494" s="188" t="s">
        <v>92985</v>
      </c>
    </row>
    <row r="92495" spans="1:1" x14ac:dyDescent="0.2">
      <c r="A92495" s="188" t="s">
        <v>92986</v>
      </c>
    </row>
    <row r="92496" spans="1:1" x14ac:dyDescent="0.2">
      <c r="A92496" s="188" t="s">
        <v>92987</v>
      </c>
    </row>
    <row r="92497" spans="1:1" x14ac:dyDescent="0.2">
      <c r="A92497" s="188" t="s">
        <v>92988</v>
      </c>
    </row>
    <row r="92498" spans="1:1" x14ac:dyDescent="0.2">
      <c r="A92498" s="188" t="s">
        <v>92989</v>
      </c>
    </row>
    <row r="92499" spans="1:1" x14ac:dyDescent="0.2">
      <c r="A92499" s="188" t="s">
        <v>92990</v>
      </c>
    </row>
    <row r="92500" spans="1:1" x14ac:dyDescent="0.2">
      <c r="A92500" s="188" t="s">
        <v>92991</v>
      </c>
    </row>
    <row r="92501" spans="1:1" x14ac:dyDescent="0.2">
      <c r="A92501" s="188" t="s">
        <v>92992</v>
      </c>
    </row>
    <row r="92502" spans="1:1" x14ac:dyDescent="0.2">
      <c r="A92502" s="188" t="s">
        <v>92993</v>
      </c>
    </row>
    <row r="92503" spans="1:1" x14ac:dyDescent="0.2">
      <c r="A92503" s="188" t="s">
        <v>92994</v>
      </c>
    </row>
    <row r="92504" spans="1:1" x14ac:dyDescent="0.2">
      <c r="A92504" s="188" t="s">
        <v>92995</v>
      </c>
    </row>
    <row r="92505" spans="1:1" x14ac:dyDescent="0.2">
      <c r="A92505" s="188" t="s">
        <v>92996</v>
      </c>
    </row>
    <row r="92506" spans="1:1" x14ac:dyDescent="0.2">
      <c r="A92506" s="188" t="s">
        <v>92997</v>
      </c>
    </row>
    <row r="92507" spans="1:1" x14ac:dyDescent="0.2">
      <c r="A92507" s="188" t="s">
        <v>92998</v>
      </c>
    </row>
    <row r="92508" spans="1:1" x14ac:dyDescent="0.2">
      <c r="A92508" s="188" t="s">
        <v>92999</v>
      </c>
    </row>
    <row r="92509" spans="1:1" x14ac:dyDescent="0.2">
      <c r="A92509" s="188" t="s">
        <v>93000</v>
      </c>
    </row>
    <row r="92510" spans="1:1" x14ac:dyDescent="0.2">
      <c r="A92510" s="188" t="s">
        <v>93001</v>
      </c>
    </row>
    <row r="92511" spans="1:1" x14ac:dyDescent="0.2">
      <c r="A92511" s="188" t="s">
        <v>93002</v>
      </c>
    </row>
    <row r="92512" spans="1:1" x14ac:dyDescent="0.2">
      <c r="A92512" s="188" t="s">
        <v>93003</v>
      </c>
    </row>
    <row r="92513" spans="1:1" x14ac:dyDescent="0.2">
      <c r="A92513" s="188" t="s">
        <v>93004</v>
      </c>
    </row>
    <row r="92514" spans="1:1" x14ac:dyDescent="0.2">
      <c r="A92514" s="188" t="s">
        <v>93005</v>
      </c>
    </row>
    <row r="92515" spans="1:1" x14ac:dyDescent="0.2">
      <c r="A92515" s="188" t="s">
        <v>93006</v>
      </c>
    </row>
    <row r="92516" spans="1:1" x14ac:dyDescent="0.2">
      <c r="A92516" s="188" t="s">
        <v>93007</v>
      </c>
    </row>
    <row r="92517" spans="1:1" x14ac:dyDescent="0.2">
      <c r="A92517" s="188" t="s">
        <v>93008</v>
      </c>
    </row>
    <row r="92518" spans="1:1" x14ac:dyDescent="0.2">
      <c r="A92518" s="188" t="s">
        <v>93009</v>
      </c>
    </row>
    <row r="92519" spans="1:1" x14ac:dyDescent="0.2">
      <c r="A92519" s="188" t="s">
        <v>93010</v>
      </c>
    </row>
    <row r="92520" spans="1:1" x14ac:dyDescent="0.2">
      <c r="A92520" s="188" t="s">
        <v>93011</v>
      </c>
    </row>
    <row r="92521" spans="1:1" x14ac:dyDescent="0.2">
      <c r="A92521" s="188" t="s">
        <v>93012</v>
      </c>
    </row>
    <row r="92522" spans="1:1" x14ac:dyDescent="0.2">
      <c r="A92522" s="188" t="s">
        <v>93013</v>
      </c>
    </row>
    <row r="92523" spans="1:1" x14ac:dyDescent="0.2">
      <c r="A92523" s="188" t="s">
        <v>93014</v>
      </c>
    </row>
    <row r="92524" spans="1:1" x14ac:dyDescent="0.2">
      <c r="A92524" s="188" t="s">
        <v>93015</v>
      </c>
    </row>
    <row r="92525" spans="1:1" x14ac:dyDescent="0.2">
      <c r="A92525" s="188" t="s">
        <v>93016</v>
      </c>
    </row>
    <row r="92526" spans="1:1" x14ac:dyDescent="0.2">
      <c r="A92526" s="188" t="s">
        <v>93017</v>
      </c>
    </row>
    <row r="92527" spans="1:1" x14ac:dyDescent="0.2">
      <c r="A92527" s="188" t="s">
        <v>93018</v>
      </c>
    </row>
    <row r="92528" spans="1:1" x14ac:dyDescent="0.2">
      <c r="A92528" s="188" t="s">
        <v>93019</v>
      </c>
    </row>
    <row r="92529" spans="1:1" x14ac:dyDescent="0.2">
      <c r="A92529" s="188" t="s">
        <v>93020</v>
      </c>
    </row>
    <row r="92530" spans="1:1" x14ac:dyDescent="0.2">
      <c r="A92530" s="188" t="s">
        <v>93021</v>
      </c>
    </row>
    <row r="92531" spans="1:1" x14ac:dyDescent="0.2">
      <c r="A92531" s="188" t="s">
        <v>93022</v>
      </c>
    </row>
    <row r="92532" spans="1:1" x14ac:dyDescent="0.2">
      <c r="A92532" s="188" t="s">
        <v>93023</v>
      </c>
    </row>
    <row r="92533" spans="1:1" x14ac:dyDescent="0.2">
      <c r="A92533" s="188" t="s">
        <v>93024</v>
      </c>
    </row>
    <row r="92534" spans="1:1" x14ac:dyDescent="0.2">
      <c r="A92534" s="188" t="s">
        <v>93025</v>
      </c>
    </row>
    <row r="92535" spans="1:1" x14ac:dyDescent="0.2">
      <c r="A92535" s="188" t="s">
        <v>93026</v>
      </c>
    </row>
    <row r="92536" spans="1:1" x14ac:dyDescent="0.2">
      <c r="A92536" s="188" t="s">
        <v>93027</v>
      </c>
    </row>
    <row r="92537" spans="1:1" x14ac:dyDescent="0.2">
      <c r="A92537" s="188" t="s">
        <v>93028</v>
      </c>
    </row>
    <row r="92538" spans="1:1" x14ac:dyDescent="0.2">
      <c r="A92538" s="188" t="s">
        <v>93029</v>
      </c>
    </row>
    <row r="92539" spans="1:1" x14ac:dyDescent="0.2">
      <c r="A92539" s="188" t="s">
        <v>93030</v>
      </c>
    </row>
    <row r="92540" spans="1:1" x14ac:dyDescent="0.2">
      <c r="A92540" s="188" t="s">
        <v>93031</v>
      </c>
    </row>
    <row r="92541" spans="1:1" x14ac:dyDescent="0.2">
      <c r="A92541" s="188" t="s">
        <v>93032</v>
      </c>
    </row>
    <row r="92542" spans="1:1" x14ac:dyDescent="0.2">
      <c r="A92542" s="188" t="s">
        <v>93033</v>
      </c>
    </row>
    <row r="92543" spans="1:1" x14ac:dyDescent="0.2">
      <c r="A92543" s="188" t="s">
        <v>93034</v>
      </c>
    </row>
    <row r="92544" spans="1:1" x14ac:dyDescent="0.2">
      <c r="A92544" s="188" t="s">
        <v>93035</v>
      </c>
    </row>
    <row r="92545" spans="1:1" x14ac:dyDescent="0.2">
      <c r="A92545" s="188" t="s">
        <v>93036</v>
      </c>
    </row>
    <row r="92546" spans="1:1" x14ac:dyDescent="0.2">
      <c r="A92546" s="188" t="s">
        <v>93037</v>
      </c>
    </row>
    <row r="92547" spans="1:1" x14ac:dyDescent="0.2">
      <c r="A92547" s="188" t="s">
        <v>93038</v>
      </c>
    </row>
    <row r="92548" spans="1:1" x14ac:dyDescent="0.2">
      <c r="A92548" s="188" t="s">
        <v>93039</v>
      </c>
    </row>
    <row r="92549" spans="1:1" x14ac:dyDescent="0.2">
      <c r="A92549" s="188" t="s">
        <v>93040</v>
      </c>
    </row>
    <row r="92550" spans="1:1" x14ac:dyDescent="0.2">
      <c r="A92550" s="188" t="s">
        <v>93041</v>
      </c>
    </row>
    <row r="92551" spans="1:1" x14ac:dyDescent="0.2">
      <c r="A92551" s="188" t="s">
        <v>93042</v>
      </c>
    </row>
    <row r="92552" spans="1:1" x14ac:dyDescent="0.2">
      <c r="A92552" s="188" t="s">
        <v>93043</v>
      </c>
    </row>
    <row r="92553" spans="1:1" x14ac:dyDescent="0.2">
      <c r="A92553" s="188" t="s">
        <v>93044</v>
      </c>
    </row>
    <row r="92554" spans="1:1" x14ac:dyDescent="0.2">
      <c r="A92554" s="188" t="s">
        <v>93045</v>
      </c>
    </row>
    <row r="92555" spans="1:1" x14ac:dyDescent="0.2">
      <c r="A92555" s="188" t="s">
        <v>93046</v>
      </c>
    </row>
    <row r="92556" spans="1:1" x14ac:dyDescent="0.2">
      <c r="A92556" s="188" t="s">
        <v>93047</v>
      </c>
    </row>
    <row r="92557" spans="1:1" x14ac:dyDescent="0.2">
      <c r="A92557" s="188" t="s">
        <v>93048</v>
      </c>
    </row>
    <row r="92558" spans="1:1" x14ac:dyDescent="0.2">
      <c r="A92558" s="188" t="s">
        <v>93049</v>
      </c>
    </row>
    <row r="92559" spans="1:1" x14ac:dyDescent="0.2">
      <c r="A92559" s="188" t="s">
        <v>93050</v>
      </c>
    </row>
    <row r="92560" spans="1:1" x14ac:dyDescent="0.2">
      <c r="A92560" s="188" t="s">
        <v>93051</v>
      </c>
    </row>
    <row r="92561" spans="1:1" x14ac:dyDescent="0.2">
      <c r="A92561" s="188" t="s">
        <v>93052</v>
      </c>
    </row>
    <row r="92562" spans="1:1" x14ac:dyDescent="0.2">
      <c r="A92562" s="188" t="s">
        <v>93053</v>
      </c>
    </row>
    <row r="92563" spans="1:1" x14ac:dyDescent="0.2">
      <c r="A92563" s="188" t="s">
        <v>93054</v>
      </c>
    </row>
    <row r="92564" spans="1:1" x14ac:dyDescent="0.2">
      <c r="A92564" s="188" t="s">
        <v>93055</v>
      </c>
    </row>
    <row r="92565" spans="1:1" x14ac:dyDescent="0.2">
      <c r="A92565" s="188" t="s">
        <v>93056</v>
      </c>
    </row>
    <row r="92566" spans="1:1" x14ac:dyDescent="0.2">
      <c r="A92566" s="188" t="s">
        <v>93057</v>
      </c>
    </row>
    <row r="92567" spans="1:1" x14ac:dyDescent="0.2">
      <c r="A92567" s="188" t="s">
        <v>93058</v>
      </c>
    </row>
    <row r="92568" spans="1:1" x14ac:dyDescent="0.2">
      <c r="A92568" s="188" t="s">
        <v>93059</v>
      </c>
    </row>
    <row r="92569" spans="1:1" x14ac:dyDescent="0.2">
      <c r="A92569" s="188" t="s">
        <v>93060</v>
      </c>
    </row>
    <row r="92570" spans="1:1" x14ac:dyDescent="0.2">
      <c r="A92570" s="188" t="s">
        <v>93061</v>
      </c>
    </row>
    <row r="92571" spans="1:1" x14ac:dyDescent="0.2">
      <c r="A92571" s="188" t="s">
        <v>93062</v>
      </c>
    </row>
    <row r="92572" spans="1:1" x14ac:dyDescent="0.2">
      <c r="A92572" s="188" t="s">
        <v>93063</v>
      </c>
    </row>
    <row r="92573" spans="1:1" x14ac:dyDescent="0.2">
      <c r="A92573" s="188" t="s">
        <v>93064</v>
      </c>
    </row>
    <row r="92574" spans="1:1" x14ac:dyDescent="0.2">
      <c r="A92574" s="188" t="s">
        <v>93065</v>
      </c>
    </row>
    <row r="92575" spans="1:1" x14ac:dyDescent="0.2">
      <c r="A92575" s="188" t="s">
        <v>93066</v>
      </c>
    </row>
    <row r="92576" spans="1:1" x14ac:dyDescent="0.2">
      <c r="A92576" s="188" t="s">
        <v>93067</v>
      </c>
    </row>
    <row r="92577" spans="1:1" x14ac:dyDescent="0.2">
      <c r="A92577" s="188" t="s">
        <v>93068</v>
      </c>
    </row>
    <row r="92578" spans="1:1" x14ac:dyDescent="0.2">
      <c r="A92578" s="188" t="s">
        <v>93069</v>
      </c>
    </row>
    <row r="92579" spans="1:1" x14ac:dyDescent="0.2">
      <c r="A92579" s="188" t="s">
        <v>93070</v>
      </c>
    </row>
    <row r="92580" spans="1:1" x14ac:dyDescent="0.2">
      <c r="A92580" s="188" t="s">
        <v>93071</v>
      </c>
    </row>
    <row r="92581" spans="1:1" x14ac:dyDescent="0.2">
      <c r="A92581" s="188" t="s">
        <v>93072</v>
      </c>
    </row>
    <row r="92582" spans="1:1" x14ac:dyDescent="0.2">
      <c r="A92582" s="188" t="s">
        <v>93073</v>
      </c>
    </row>
    <row r="92583" spans="1:1" x14ac:dyDescent="0.2">
      <c r="A92583" s="188" t="s">
        <v>93074</v>
      </c>
    </row>
    <row r="92584" spans="1:1" x14ac:dyDescent="0.2">
      <c r="A92584" s="188" t="s">
        <v>93075</v>
      </c>
    </row>
    <row r="92585" spans="1:1" x14ac:dyDescent="0.2">
      <c r="A92585" s="188" t="s">
        <v>93076</v>
      </c>
    </row>
    <row r="92586" spans="1:1" x14ac:dyDescent="0.2">
      <c r="A92586" s="188" t="s">
        <v>93077</v>
      </c>
    </row>
    <row r="92587" spans="1:1" x14ac:dyDescent="0.2">
      <c r="A92587" s="188" t="s">
        <v>93078</v>
      </c>
    </row>
    <row r="92588" spans="1:1" x14ac:dyDescent="0.2">
      <c r="A92588" s="188" t="s">
        <v>93079</v>
      </c>
    </row>
    <row r="92589" spans="1:1" x14ac:dyDescent="0.2">
      <c r="A92589" s="188" t="s">
        <v>93080</v>
      </c>
    </row>
    <row r="92590" spans="1:1" x14ac:dyDescent="0.2">
      <c r="A92590" s="188" t="s">
        <v>93081</v>
      </c>
    </row>
    <row r="92591" spans="1:1" x14ac:dyDescent="0.2">
      <c r="A92591" s="188" t="s">
        <v>93082</v>
      </c>
    </row>
    <row r="92592" spans="1:1" x14ac:dyDescent="0.2">
      <c r="A92592" s="188" t="s">
        <v>93083</v>
      </c>
    </row>
    <row r="92593" spans="1:1" x14ac:dyDescent="0.2">
      <c r="A92593" s="188" t="s">
        <v>93084</v>
      </c>
    </row>
    <row r="92594" spans="1:1" x14ac:dyDescent="0.2">
      <c r="A92594" s="188" t="s">
        <v>93085</v>
      </c>
    </row>
    <row r="92595" spans="1:1" x14ac:dyDescent="0.2">
      <c r="A92595" s="188" t="s">
        <v>93086</v>
      </c>
    </row>
    <row r="92596" spans="1:1" x14ac:dyDescent="0.2">
      <c r="A92596" s="188" t="s">
        <v>93087</v>
      </c>
    </row>
    <row r="92597" spans="1:1" x14ac:dyDescent="0.2">
      <c r="A92597" s="188" t="s">
        <v>93088</v>
      </c>
    </row>
    <row r="92598" spans="1:1" x14ac:dyDescent="0.2">
      <c r="A92598" s="188" t="s">
        <v>93089</v>
      </c>
    </row>
    <row r="92599" spans="1:1" x14ac:dyDescent="0.2">
      <c r="A92599" s="188" t="s">
        <v>93090</v>
      </c>
    </row>
    <row r="92600" spans="1:1" x14ac:dyDescent="0.2">
      <c r="A92600" s="188" t="s">
        <v>93091</v>
      </c>
    </row>
    <row r="92601" spans="1:1" x14ac:dyDescent="0.2">
      <c r="A92601" s="188" t="s">
        <v>93092</v>
      </c>
    </row>
    <row r="92602" spans="1:1" x14ac:dyDescent="0.2">
      <c r="A92602" s="188" t="s">
        <v>93093</v>
      </c>
    </row>
    <row r="92603" spans="1:1" x14ac:dyDescent="0.2">
      <c r="A92603" s="188" t="s">
        <v>93094</v>
      </c>
    </row>
    <row r="92604" spans="1:1" x14ac:dyDescent="0.2">
      <c r="A92604" s="188" t="s">
        <v>93095</v>
      </c>
    </row>
    <row r="92605" spans="1:1" x14ac:dyDescent="0.2">
      <c r="A92605" s="188" t="s">
        <v>93096</v>
      </c>
    </row>
    <row r="92606" spans="1:1" x14ac:dyDescent="0.2">
      <c r="A92606" s="188" t="s">
        <v>93097</v>
      </c>
    </row>
    <row r="92607" spans="1:1" x14ac:dyDescent="0.2">
      <c r="A92607" s="188" t="s">
        <v>93098</v>
      </c>
    </row>
    <row r="92608" spans="1:1" x14ac:dyDescent="0.2">
      <c r="A92608" s="188" t="s">
        <v>93099</v>
      </c>
    </row>
    <row r="92609" spans="1:1" x14ac:dyDescent="0.2">
      <c r="A92609" s="188" t="s">
        <v>93100</v>
      </c>
    </row>
    <row r="92610" spans="1:1" x14ac:dyDescent="0.2">
      <c r="A92610" s="188" t="s">
        <v>93101</v>
      </c>
    </row>
    <row r="92611" spans="1:1" x14ac:dyDescent="0.2">
      <c r="A92611" s="188" t="s">
        <v>93102</v>
      </c>
    </row>
    <row r="92612" spans="1:1" x14ac:dyDescent="0.2">
      <c r="A92612" s="188" t="s">
        <v>93103</v>
      </c>
    </row>
    <row r="92613" spans="1:1" x14ac:dyDescent="0.2">
      <c r="A92613" s="188" t="s">
        <v>93104</v>
      </c>
    </row>
    <row r="92614" spans="1:1" x14ac:dyDescent="0.2">
      <c r="A92614" s="188" t="s">
        <v>93105</v>
      </c>
    </row>
    <row r="92615" spans="1:1" x14ac:dyDescent="0.2">
      <c r="A92615" s="188" t="s">
        <v>93106</v>
      </c>
    </row>
    <row r="92616" spans="1:1" x14ac:dyDescent="0.2">
      <c r="A92616" s="188" t="s">
        <v>93107</v>
      </c>
    </row>
    <row r="92617" spans="1:1" x14ac:dyDescent="0.2">
      <c r="A92617" s="188" t="s">
        <v>93108</v>
      </c>
    </row>
    <row r="92618" spans="1:1" x14ac:dyDescent="0.2">
      <c r="A92618" s="188" t="s">
        <v>93109</v>
      </c>
    </row>
    <row r="92619" spans="1:1" x14ac:dyDescent="0.2">
      <c r="A92619" s="188" t="s">
        <v>93110</v>
      </c>
    </row>
    <row r="92620" spans="1:1" x14ac:dyDescent="0.2">
      <c r="A92620" s="188" t="s">
        <v>93111</v>
      </c>
    </row>
    <row r="92621" spans="1:1" x14ac:dyDescent="0.2">
      <c r="A92621" s="188" t="s">
        <v>93112</v>
      </c>
    </row>
    <row r="92622" spans="1:1" x14ac:dyDescent="0.2">
      <c r="A92622" s="188" t="s">
        <v>93113</v>
      </c>
    </row>
    <row r="92623" spans="1:1" x14ac:dyDescent="0.2">
      <c r="A92623" s="188" t="s">
        <v>93114</v>
      </c>
    </row>
    <row r="92624" spans="1:1" x14ac:dyDescent="0.2">
      <c r="A92624" s="188" t="s">
        <v>93115</v>
      </c>
    </row>
    <row r="92625" spans="1:1" x14ac:dyDescent="0.2">
      <c r="A92625" s="188" t="s">
        <v>93116</v>
      </c>
    </row>
    <row r="92626" spans="1:1" x14ac:dyDescent="0.2">
      <c r="A92626" s="188" t="s">
        <v>93117</v>
      </c>
    </row>
    <row r="92627" spans="1:1" x14ac:dyDescent="0.2">
      <c r="A92627" s="188" t="s">
        <v>93118</v>
      </c>
    </row>
    <row r="92628" spans="1:1" x14ac:dyDescent="0.2">
      <c r="A92628" s="188" t="s">
        <v>93119</v>
      </c>
    </row>
    <row r="92629" spans="1:1" x14ac:dyDescent="0.2">
      <c r="A92629" s="188" t="s">
        <v>93120</v>
      </c>
    </row>
    <row r="92630" spans="1:1" x14ac:dyDescent="0.2">
      <c r="A92630" s="188" t="s">
        <v>93121</v>
      </c>
    </row>
    <row r="92631" spans="1:1" x14ac:dyDescent="0.2">
      <c r="A92631" s="188" t="s">
        <v>93122</v>
      </c>
    </row>
    <row r="92632" spans="1:1" x14ac:dyDescent="0.2">
      <c r="A92632" s="188" t="s">
        <v>93123</v>
      </c>
    </row>
    <row r="92633" spans="1:1" x14ac:dyDescent="0.2">
      <c r="A92633" s="188" t="s">
        <v>93124</v>
      </c>
    </row>
    <row r="92634" spans="1:1" x14ac:dyDescent="0.2">
      <c r="A92634" s="188" t="s">
        <v>93125</v>
      </c>
    </row>
    <row r="92635" spans="1:1" x14ac:dyDescent="0.2">
      <c r="A92635" s="188" t="s">
        <v>93126</v>
      </c>
    </row>
    <row r="92636" spans="1:1" x14ac:dyDescent="0.2">
      <c r="A92636" s="188" t="s">
        <v>93127</v>
      </c>
    </row>
    <row r="92637" spans="1:1" x14ac:dyDescent="0.2">
      <c r="A92637" s="188" t="s">
        <v>93128</v>
      </c>
    </row>
    <row r="92638" spans="1:1" x14ac:dyDescent="0.2">
      <c r="A92638" s="188" t="s">
        <v>93129</v>
      </c>
    </row>
    <row r="92639" spans="1:1" x14ac:dyDescent="0.2">
      <c r="A92639" s="188" t="s">
        <v>93130</v>
      </c>
    </row>
    <row r="92640" spans="1:1" x14ac:dyDescent="0.2">
      <c r="A92640" s="188" t="s">
        <v>93131</v>
      </c>
    </row>
    <row r="92641" spans="1:1" x14ac:dyDescent="0.2">
      <c r="A92641" s="188" t="s">
        <v>93132</v>
      </c>
    </row>
    <row r="92642" spans="1:1" x14ac:dyDescent="0.2">
      <c r="A92642" s="188" t="s">
        <v>93133</v>
      </c>
    </row>
    <row r="92643" spans="1:1" x14ac:dyDescent="0.2">
      <c r="A92643" s="188" t="s">
        <v>93134</v>
      </c>
    </row>
    <row r="92644" spans="1:1" x14ac:dyDescent="0.2">
      <c r="A92644" s="188" t="s">
        <v>93135</v>
      </c>
    </row>
    <row r="92645" spans="1:1" x14ac:dyDescent="0.2">
      <c r="A92645" s="188" t="s">
        <v>93136</v>
      </c>
    </row>
    <row r="92646" spans="1:1" x14ac:dyDescent="0.2">
      <c r="A92646" s="188" t="s">
        <v>93137</v>
      </c>
    </row>
    <row r="92647" spans="1:1" x14ac:dyDescent="0.2">
      <c r="A92647" s="188" t="s">
        <v>93138</v>
      </c>
    </row>
    <row r="92648" spans="1:1" x14ac:dyDescent="0.2">
      <c r="A92648" s="188" t="s">
        <v>93139</v>
      </c>
    </row>
    <row r="92649" spans="1:1" x14ac:dyDescent="0.2">
      <c r="A92649" s="188" t="s">
        <v>93140</v>
      </c>
    </row>
    <row r="92650" spans="1:1" x14ac:dyDescent="0.2">
      <c r="A92650" s="188" t="s">
        <v>93141</v>
      </c>
    </row>
    <row r="92651" spans="1:1" x14ac:dyDescent="0.2">
      <c r="A92651" s="188" t="s">
        <v>93142</v>
      </c>
    </row>
    <row r="92652" spans="1:1" x14ac:dyDescent="0.2">
      <c r="A92652" s="188" t="s">
        <v>93143</v>
      </c>
    </row>
    <row r="92653" spans="1:1" x14ac:dyDescent="0.2">
      <c r="A92653" s="188" t="s">
        <v>93144</v>
      </c>
    </row>
    <row r="92654" spans="1:1" x14ac:dyDescent="0.2">
      <c r="A92654" s="188" t="s">
        <v>93145</v>
      </c>
    </row>
    <row r="92655" spans="1:1" x14ac:dyDescent="0.2">
      <c r="A92655" s="188" t="s">
        <v>93146</v>
      </c>
    </row>
    <row r="92656" spans="1:1" x14ac:dyDescent="0.2">
      <c r="A92656" s="188" t="s">
        <v>93147</v>
      </c>
    </row>
    <row r="92657" spans="1:1" x14ac:dyDescent="0.2">
      <c r="A92657" s="188" t="s">
        <v>93148</v>
      </c>
    </row>
    <row r="92658" spans="1:1" x14ac:dyDescent="0.2">
      <c r="A92658" s="188" t="s">
        <v>93149</v>
      </c>
    </row>
    <row r="92659" spans="1:1" x14ac:dyDescent="0.2">
      <c r="A92659" s="188" t="s">
        <v>93150</v>
      </c>
    </row>
    <row r="92660" spans="1:1" x14ac:dyDescent="0.2">
      <c r="A92660" s="188" t="s">
        <v>93151</v>
      </c>
    </row>
    <row r="92661" spans="1:1" x14ac:dyDescent="0.2">
      <c r="A92661" s="188" t="s">
        <v>93152</v>
      </c>
    </row>
    <row r="92662" spans="1:1" x14ac:dyDescent="0.2">
      <c r="A92662" s="188" t="s">
        <v>93153</v>
      </c>
    </row>
    <row r="92663" spans="1:1" x14ac:dyDescent="0.2">
      <c r="A92663" s="188" t="s">
        <v>93154</v>
      </c>
    </row>
    <row r="92664" spans="1:1" x14ac:dyDescent="0.2">
      <c r="A92664" s="188" t="s">
        <v>93155</v>
      </c>
    </row>
    <row r="92665" spans="1:1" x14ac:dyDescent="0.2">
      <c r="A92665" s="188" t="s">
        <v>93156</v>
      </c>
    </row>
    <row r="92666" spans="1:1" x14ac:dyDescent="0.2">
      <c r="A92666" s="188" t="s">
        <v>93157</v>
      </c>
    </row>
    <row r="92667" spans="1:1" x14ac:dyDescent="0.2">
      <c r="A92667" s="188" t="s">
        <v>93158</v>
      </c>
    </row>
    <row r="92668" spans="1:1" x14ac:dyDescent="0.2">
      <c r="A92668" s="188" t="s">
        <v>93159</v>
      </c>
    </row>
    <row r="92669" spans="1:1" x14ac:dyDescent="0.2">
      <c r="A92669" s="188" t="s">
        <v>93160</v>
      </c>
    </row>
    <row r="92670" spans="1:1" x14ac:dyDescent="0.2">
      <c r="A92670" s="188" t="s">
        <v>93161</v>
      </c>
    </row>
    <row r="92671" spans="1:1" x14ac:dyDescent="0.2">
      <c r="A92671" s="188" t="s">
        <v>93162</v>
      </c>
    </row>
    <row r="92672" spans="1:1" x14ac:dyDescent="0.2">
      <c r="A92672" s="188" t="s">
        <v>93163</v>
      </c>
    </row>
    <row r="92673" spans="1:1" x14ac:dyDescent="0.2">
      <c r="A92673" s="188" t="s">
        <v>93164</v>
      </c>
    </row>
    <row r="92674" spans="1:1" x14ac:dyDescent="0.2">
      <c r="A92674" s="188" t="s">
        <v>93165</v>
      </c>
    </row>
    <row r="92675" spans="1:1" x14ac:dyDescent="0.2">
      <c r="A92675" s="188" t="s">
        <v>93166</v>
      </c>
    </row>
    <row r="92676" spans="1:1" x14ac:dyDescent="0.2">
      <c r="A92676" s="188" t="s">
        <v>93167</v>
      </c>
    </row>
    <row r="92677" spans="1:1" x14ac:dyDescent="0.2">
      <c r="A92677" s="188" t="s">
        <v>93168</v>
      </c>
    </row>
    <row r="92678" spans="1:1" x14ac:dyDescent="0.2">
      <c r="A92678" s="188" t="s">
        <v>93169</v>
      </c>
    </row>
    <row r="92679" spans="1:1" x14ac:dyDescent="0.2">
      <c r="A92679" s="188" t="s">
        <v>93170</v>
      </c>
    </row>
    <row r="92680" spans="1:1" x14ac:dyDescent="0.2">
      <c r="A92680" s="188" t="s">
        <v>93171</v>
      </c>
    </row>
    <row r="92681" spans="1:1" x14ac:dyDescent="0.2">
      <c r="A92681" s="188" t="s">
        <v>93172</v>
      </c>
    </row>
    <row r="92682" spans="1:1" x14ac:dyDescent="0.2">
      <c r="A92682" s="188" t="s">
        <v>93173</v>
      </c>
    </row>
    <row r="92683" spans="1:1" x14ac:dyDescent="0.2">
      <c r="A92683" s="188" t="s">
        <v>93174</v>
      </c>
    </row>
    <row r="92684" spans="1:1" x14ac:dyDescent="0.2">
      <c r="A92684" s="188" t="s">
        <v>93175</v>
      </c>
    </row>
    <row r="92685" spans="1:1" x14ac:dyDescent="0.2">
      <c r="A92685" s="188" t="s">
        <v>93176</v>
      </c>
    </row>
    <row r="92686" spans="1:1" x14ac:dyDescent="0.2">
      <c r="A92686" s="188" t="s">
        <v>93177</v>
      </c>
    </row>
    <row r="92687" spans="1:1" x14ac:dyDescent="0.2">
      <c r="A92687" s="188" t="s">
        <v>93178</v>
      </c>
    </row>
    <row r="92688" spans="1:1" x14ac:dyDescent="0.2">
      <c r="A92688" s="188" t="s">
        <v>93179</v>
      </c>
    </row>
    <row r="92689" spans="1:1" x14ac:dyDescent="0.2">
      <c r="A92689" s="188" t="s">
        <v>93180</v>
      </c>
    </row>
    <row r="92690" spans="1:1" x14ac:dyDescent="0.2">
      <c r="A92690" s="188" t="s">
        <v>93181</v>
      </c>
    </row>
    <row r="92691" spans="1:1" x14ac:dyDescent="0.2">
      <c r="A92691" s="188" t="s">
        <v>93182</v>
      </c>
    </row>
    <row r="92692" spans="1:1" x14ac:dyDescent="0.2">
      <c r="A92692" s="188" t="s">
        <v>93183</v>
      </c>
    </row>
    <row r="92693" spans="1:1" x14ac:dyDescent="0.2">
      <c r="A92693" s="188" t="s">
        <v>93184</v>
      </c>
    </row>
    <row r="92694" spans="1:1" x14ac:dyDescent="0.2">
      <c r="A92694" s="188" t="s">
        <v>93185</v>
      </c>
    </row>
    <row r="92695" spans="1:1" x14ac:dyDescent="0.2">
      <c r="A92695" s="188" t="s">
        <v>93186</v>
      </c>
    </row>
    <row r="92696" spans="1:1" x14ac:dyDescent="0.2">
      <c r="A92696" s="188" t="s">
        <v>93187</v>
      </c>
    </row>
    <row r="92697" spans="1:1" x14ac:dyDescent="0.2">
      <c r="A92697" s="188" t="s">
        <v>93188</v>
      </c>
    </row>
    <row r="92698" spans="1:1" x14ac:dyDescent="0.2">
      <c r="A92698" s="188" t="s">
        <v>93189</v>
      </c>
    </row>
    <row r="92699" spans="1:1" x14ac:dyDescent="0.2">
      <c r="A92699" s="188" t="s">
        <v>93190</v>
      </c>
    </row>
    <row r="92700" spans="1:1" x14ac:dyDescent="0.2">
      <c r="A92700" s="188" t="s">
        <v>93191</v>
      </c>
    </row>
    <row r="92701" spans="1:1" x14ac:dyDescent="0.2">
      <c r="A92701" s="188" t="s">
        <v>93192</v>
      </c>
    </row>
    <row r="92702" spans="1:1" x14ac:dyDescent="0.2">
      <c r="A92702" s="188" t="s">
        <v>93193</v>
      </c>
    </row>
    <row r="92703" spans="1:1" x14ac:dyDescent="0.2">
      <c r="A92703" s="188" t="s">
        <v>93194</v>
      </c>
    </row>
    <row r="92704" spans="1:1" x14ac:dyDescent="0.2">
      <c r="A92704" s="188" t="s">
        <v>93195</v>
      </c>
    </row>
    <row r="92705" spans="1:1" x14ac:dyDescent="0.2">
      <c r="A92705" s="188" t="s">
        <v>93196</v>
      </c>
    </row>
    <row r="92706" spans="1:1" x14ac:dyDescent="0.2">
      <c r="A92706" s="188" t="s">
        <v>93197</v>
      </c>
    </row>
    <row r="92707" spans="1:1" x14ac:dyDescent="0.2">
      <c r="A92707" s="188" t="s">
        <v>93198</v>
      </c>
    </row>
    <row r="92708" spans="1:1" x14ac:dyDescent="0.2">
      <c r="A92708" s="188" t="s">
        <v>93199</v>
      </c>
    </row>
    <row r="92709" spans="1:1" x14ac:dyDescent="0.2">
      <c r="A92709" s="188" t="s">
        <v>93200</v>
      </c>
    </row>
    <row r="92710" spans="1:1" x14ac:dyDescent="0.2">
      <c r="A92710" s="188" t="s">
        <v>93201</v>
      </c>
    </row>
    <row r="92711" spans="1:1" x14ac:dyDescent="0.2">
      <c r="A92711" s="188" t="s">
        <v>93202</v>
      </c>
    </row>
    <row r="92712" spans="1:1" x14ac:dyDescent="0.2">
      <c r="A92712" s="188" t="s">
        <v>93203</v>
      </c>
    </row>
    <row r="92713" spans="1:1" x14ac:dyDescent="0.2">
      <c r="A92713" s="188" t="s">
        <v>93204</v>
      </c>
    </row>
    <row r="92714" spans="1:1" x14ac:dyDescent="0.2">
      <c r="A92714" s="188" t="s">
        <v>93205</v>
      </c>
    </row>
    <row r="92715" spans="1:1" x14ac:dyDescent="0.2">
      <c r="A92715" s="188" t="s">
        <v>93206</v>
      </c>
    </row>
    <row r="92716" spans="1:1" x14ac:dyDescent="0.2">
      <c r="A92716" s="188" t="s">
        <v>93207</v>
      </c>
    </row>
    <row r="92717" spans="1:1" x14ac:dyDescent="0.2">
      <c r="A92717" s="188" t="s">
        <v>93208</v>
      </c>
    </row>
    <row r="92718" spans="1:1" x14ac:dyDescent="0.2">
      <c r="A92718" s="188" t="s">
        <v>93209</v>
      </c>
    </row>
    <row r="92719" spans="1:1" x14ac:dyDescent="0.2">
      <c r="A92719" s="188" t="s">
        <v>93210</v>
      </c>
    </row>
    <row r="92720" spans="1:1" x14ac:dyDescent="0.2">
      <c r="A92720" s="188" t="s">
        <v>93211</v>
      </c>
    </row>
    <row r="92721" spans="1:1" x14ac:dyDescent="0.2">
      <c r="A92721" s="188" t="s">
        <v>93212</v>
      </c>
    </row>
    <row r="92722" spans="1:1" x14ac:dyDescent="0.2">
      <c r="A92722" s="188" t="s">
        <v>93213</v>
      </c>
    </row>
    <row r="92723" spans="1:1" x14ac:dyDescent="0.2">
      <c r="A92723" s="188" t="s">
        <v>93214</v>
      </c>
    </row>
    <row r="92724" spans="1:1" x14ac:dyDescent="0.2">
      <c r="A92724" s="188" t="s">
        <v>93215</v>
      </c>
    </row>
    <row r="92725" spans="1:1" x14ac:dyDescent="0.2">
      <c r="A92725" s="188" t="s">
        <v>93216</v>
      </c>
    </row>
    <row r="92726" spans="1:1" x14ac:dyDescent="0.2">
      <c r="A92726" s="188" t="s">
        <v>93217</v>
      </c>
    </row>
    <row r="92727" spans="1:1" x14ac:dyDescent="0.2">
      <c r="A92727" s="188" t="s">
        <v>93218</v>
      </c>
    </row>
    <row r="92728" spans="1:1" x14ac:dyDescent="0.2">
      <c r="A92728" s="188" t="s">
        <v>93219</v>
      </c>
    </row>
    <row r="92729" spans="1:1" x14ac:dyDescent="0.2">
      <c r="A92729" s="188" t="s">
        <v>93220</v>
      </c>
    </row>
    <row r="92730" spans="1:1" x14ac:dyDescent="0.2">
      <c r="A92730" s="188" t="s">
        <v>93221</v>
      </c>
    </row>
    <row r="92731" spans="1:1" x14ac:dyDescent="0.2">
      <c r="A92731" s="188" t="s">
        <v>93222</v>
      </c>
    </row>
    <row r="92732" spans="1:1" x14ac:dyDescent="0.2">
      <c r="A92732" s="188" t="s">
        <v>93223</v>
      </c>
    </row>
    <row r="92733" spans="1:1" x14ac:dyDescent="0.2">
      <c r="A92733" s="188" t="s">
        <v>93224</v>
      </c>
    </row>
    <row r="92734" spans="1:1" x14ac:dyDescent="0.2">
      <c r="A92734" s="188" t="s">
        <v>93225</v>
      </c>
    </row>
    <row r="92735" spans="1:1" x14ac:dyDescent="0.2">
      <c r="A92735" s="188" t="s">
        <v>93226</v>
      </c>
    </row>
    <row r="92736" spans="1:1" x14ac:dyDescent="0.2">
      <c r="A92736" s="188" t="s">
        <v>93227</v>
      </c>
    </row>
    <row r="92737" spans="1:1" x14ac:dyDescent="0.2">
      <c r="A92737" s="188" t="s">
        <v>93228</v>
      </c>
    </row>
    <row r="92738" spans="1:1" x14ac:dyDescent="0.2">
      <c r="A92738" s="188" t="s">
        <v>93229</v>
      </c>
    </row>
    <row r="92739" spans="1:1" x14ac:dyDescent="0.2">
      <c r="A92739" s="188" t="s">
        <v>93230</v>
      </c>
    </row>
    <row r="92740" spans="1:1" x14ac:dyDescent="0.2">
      <c r="A92740" s="188" t="s">
        <v>93231</v>
      </c>
    </row>
    <row r="92741" spans="1:1" x14ac:dyDescent="0.2">
      <c r="A92741" s="188" t="s">
        <v>93232</v>
      </c>
    </row>
    <row r="92742" spans="1:1" x14ac:dyDescent="0.2">
      <c r="A92742" s="188" t="s">
        <v>93233</v>
      </c>
    </row>
    <row r="92743" spans="1:1" x14ac:dyDescent="0.2">
      <c r="A92743" s="188" t="s">
        <v>93234</v>
      </c>
    </row>
    <row r="92744" spans="1:1" x14ac:dyDescent="0.2">
      <c r="A92744" s="188" t="s">
        <v>93235</v>
      </c>
    </row>
    <row r="92745" spans="1:1" x14ac:dyDescent="0.2">
      <c r="A92745" s="188" t="s">
        <v>93236</v>
      </c>
    </row>
    <row r="92746" spans="1:1" x14ac:dyDescent="0.2">
      <c r="A92746" s="188" t="s">
        <v>93237</v>
      </c>
    </row>
    <row r="92747" spans="1:1" x14ac:dyDescent="0.2">
      <c r="A92747" s="188" t="s">
        <v>93238</v>
      </c>
    </row>
    <row r="92748" spans="1:1" x14ac:dyDescent="0.2">
      <c r="A92748" s="188" t="s">
        <v>93239</v>
      </c>
    </row>
    <row r="92749" spans="1:1" x14ac:dyDescent="0.2">
      <c r="A92749" s="188" t="s">
        <v>93240</v>
      </c>
    </row>
    <row r="92750" spans="1:1" x14ac:dyDescent="0.2">
      <c r="A92750" s="188" t="s">
        <v>93241</v>
      </c>
    </row>
    <row r="92751" spans="1:1" x14ac:dyDescent="0.2">
      <c r="A92751" s="188" t="s">
        <v>93242</v>
      </c>
    </row>
    <row r="92752" spans="1:1" x14ac:dyDescent="0.2">
      <c r="A92752" s="188" t="s">
        <v>93243</v>
      </c>
    </row>
    <row r="92753" spans="1:1" x14ac:dyDescent="0.2">
      <c r="A92753" s="188" t="s">
        <v>93244</v>
      </c>
    </row>
    <row r="92754" spans="1:1" x14ac:dyDescent="0.2">
      <c r="A92754" s="188" t="s">
        <v>93245</v>
      </c>
    </row>
    <row r="92755" spans="1:1" x14ac:dyDescent="0.2">
      <c r="A92755" s="188" t="s">
        <v>93246</v>
      </c>
    </row>
    <row r="92756" spans="1:1" x14ac:dyDescent="0.2">
      <c r="A92756" s="188" t="s">
        <v>93247</v>
      </c>
    </row>
    <row r="92757" spans="1:1" x14ac:dyDescent="0.2">
      <c r="A92757" s="188" t="s">
        <v>93248</v>
      </c>
    </row>
    <row r="92758" spans="1:1" x14ac:dyDescent="0.2">
      <c r="A92758" s="188" t="s">
        <v>93249</v>
      </c>
    </row>
    <row r="92759" spans="1:1" x14ac:dyDescent="0.2">
      <c r="A92759" s="188" t="s">
        <v>93250</v>
      </c>
    </row>
    <row r="92760" spans="1:1" x14ac:dyDescent="0.2">
      <c r="A92760" s="188" t="s">
        <v>93251</v>
      </c>
    </row>
    <row r="92761" spans="1:1" x14ac:dyDescent="0.2">
      <c r="A92761" s="188" t="s">
        <v>93252</v>
      </c>
    </row>
    <row r="92762" spans="1:1" x14ac:dyDescent="0.2">
      <c r="A92762" s="188" t="s">
        <v>93253</v>
      </c>
    </row>
    <row r="92763" spans="1:1" x14ac:dyDescent="0.2">
      <c r="A92763" s="188" t="s">
        <v>93254</v>
      </c>
    </row>
    <row r="92764" spans="1:1" x14ac:dyDescent="0.2">
      <c r="A92764" s="188" t="s">
        <v>93255</v>
      </c>
    </row>
    <row r="92765" spans="1:1" x14ac:dyDescent="0.2">
      <c r="A92765" s="188" t="s">
        <v>93256</v>
      </c>
    </row>
    <row r="92766" spans="1:1" x14ac:dyDescent="0.2">
      <c r="A92766" s="188" t="s">
        <v>93257</v>
      </c>
    </row>
    <row r="92767" spans="1:1" x14ac:dyDescent="0.2">
      <c r="A92767" s="188" t="s">
        <v>93258</v>
      </c>
    </row>
    <row r="92768" spans="1:1" x14ac:dyDescent="0.2">
      <c r="A92768" s="188" t="s">
        <v>93259</v>
      </c>
    </row>
    <row r="92769" spans="1:1" x14ac:dyDescent="0.2">
      <c r="A92769" s="188" t="s">
        <v>93260</v>
      </c>
    </row>
    <row r="92770" spans="1:1" x14ac:dyDescent="0.2">
      <c r="A92770" s="188" t="s">
        <v>93261</v>
      </c>
    </row>
    <row r="92771" spans="1:1" x14ac:dyDescent="0.2">
      <c r="A92771" s="188" t="s">
        <v>93262</v>
      </c>
    </row>
    <row r="92772" spans="1:1" x14ac:dyDescent="0.2">
      <c r="A92772" s="188" t="s">
        <v>93263</v>
      </c>
    </row>
    <row r="92773" spans="1:1" x14ac:dyDescent="0.2">
      <c r="A92773" s="188" t="s">
        <v>93264</v>
      </c>
    </row>
    <row r="92774" spans="1:1" x14ac:dyDescent="0.2">
      <c r="A92774" s="188" t="s">
        <v>93265</v>
      </c>
    </row>
    <row r="92775" spans="1:1" x14ac:dyDescent="0.2">
      <c r="A92775" s="188" t="s">
        <v>93266</v>
      </c>
    </row>
    <row r="92776" spans="1:1" x14ac:dyDescent="0.2">
      <c r="A92776" s="188" t="s">
        <v>93267</v>
      </c>
    </row>
    <row r="92777" spans="1:1" x14ac:dyDescent="0.2">
      <c r="A92777" s="188" t="s">
        <v>93268</v>
      </c>
    </row>
    <row r="92778" spans="1:1" x14ac:dyDescent="0.2">
      <c r="A92778" s="188" t="s">
        <v>93269</v>
      </c>
    </row>
    <row r="92779" spans="1:1" x14ac:dyDescent="0.2">
      <c r="A92779" s="188" t="s">
        <v>93270</v>
      </c>
    </row>
    <row r="92780" spans="1:1" x14ac:dyDescent="0.2">
      <c r="A92780" s="188" t="s">
        <v>93271</v>
      </c>
    </row>
    <row r="92781" spans="1:1" x14ac:dyDescent="0.2">
      <c r="A92781" s="188" t="s">
        <v>93272</v>
      </c>
    </row>
    <row r="92782" spans="1:1" x14ac:dyDescent="0.2">
      <c r="A92782" s="188" t="s">
        <v>93273</v>
      </c>
    </row>
    <row r="92783" spans="1:1" x14ac:dyDescent="0.2">
      <c r="A92783" s="188" t="s">
        <v>93274</v>
      </c>
    </row>
    <row r="92784" spans="1:1" x14ac:dyDescent="0.2">
      <c r="A92784" s="188" t="s">
        <v>93275</v>
      </c>
    </row>
    <row r="92785" spans="1:1" x14ac:dyDescent="0.2">
      <c r="A92785" s="188" t="s">
        <v>93276</v>
      </c>
    </row>
    <row r="92786" spans="1:1" x14ac:dyDescent="0.2">
      <c r="A92786" s="188" t="s">
        <v>93277</v>
      </c>
    </row>
    <row r="92787" spans="1:1" x14ac:dyDescent="0.2">
      <c r="A92787" s="188" t="s">
        <v>93278</v>
      </c>
    </row>
    <row r="92788" spans="1:1" x14ac:dyDescent="0.2">
      <c r="A92788" s="188" t="s">
        <v>93279</v>
      </c>
    </row>
    <row r="92789" spans="1:1" x14ac:dyDescent="0.2">
      <c r="A92789" s="188" t="s">
        <v>93280</v>
      </c>
    </row>
    <row r="92790" spans="1:1" x14ac:dyDescent="0.2">
      <c r="A92790" s="188" t="s">
        <v>93281</v>
      </c>
    </row>
    <row r="92791" spans="1:1" x14ac:dyDescent="0.2">
      <c r="A92791" s="188" t="s">
        <v>93282</v>
      </c>
    </row>
    <row r="92792" spans="1:1" x14ac:dyDescent="0.2">
      <c r="A92792" s="188" t="s">
        <v>93283</v>
      </c>
    </row>
    <row r="92793" spans="1:1" x14ac:dyDescent="0.2">
      <c r="A92793" s="188" t="s">
        <v>93284</v>
      </c>
    </row>
    <row r="92794" spans="1:1" x14ac:dyDescent="0.2">
      <c r="A92794" s="188" t="s">
        <v>93285</v>
      </c>
    </row>
    <row r="92795" spans="1:1" x14ac:dyDescent="0.2">
      <c r="A92795" s="188" t="s">
        <v>93286</v>
      </c>
    </row>
    <row r="92796" spans="1:1" x14ac:dyDescent="0.2">
      <c r="A92796" s="188" t="s">
        <v>93287</v>
      </c>
    </row>
    <row r="92797" spans="1:1" x14ac:dyDescent="0.2">
      <c r="A92797" s="188" t="s">
        <v>93288</v>
      </c>
    </row>
    <row r="92798" spans="1:1" x14ac:dyDescent="0.2">
      <c r="A92798" s="188" t="s">
        <v>93289</v>
      </c>
    </row>
    <row r="92799" spans="1:1" x14ac:dyDescent="0.2">
      <c r="A92799" s="188" t="s">
        <v>93290</v>
      </c>
    </row>
    <row r="92800" spans="1:1" x14ac:dyDescent="0.2">
      <c r="A92800" s="188" t="s">
        <v>93291</v>
      </c>
    </row>
    <row r="92801" spans="1:1" x14ac:dyDescent="0.2">
      <c r="A92801" s="188" t="s">
        <v>93292</v>
      </c>
    </row>
    <row r="92802" spans="1:1" x14ac:dyDescent="0.2">
      <c r="A92802" s="188" t="s">
        <v>93293</v>
      </c>
    </row>
    <row r="92803" spans="1:1" x14ac:dyDescent="0.2">
      <c r="A92803" s="188" t="s">
        <v>93294</v>
      </c>
    </row>
    <row r="92804" spans="1:1" x14ac:dyDescent="0.2">
      <c r="A92804" s="188" t="s">
        <v>93295</v>
      </c>
    </row>
    <row r="92805" spans="1:1" x14ac:dyDescent="0.2">
      <c r="A92805" s="188" t="s">
        <v>93296</v>
      </c>
    </row>
    <row r="92806" spans="1:1" x14ac:dyDescent="0.2">
      <c r="A92806" s="188" t="s">
        <v>93297</v>
      </c>
    </row>
    <row r="92807" spans="1:1" x14ac:dyDescent="0.2">
      <c r="A92807" s="188" t="s">
        <v>93298</v>
      </c>
    </row>
    <row r="92808" spans="1:1" x14ac:dyDescent="0.2">
      <c r="A92808" s="188" t="s">
        <v>93299</v>
      </c>
    </row>
    <row r="92809" spans="1:1" x14ac:dyDescent="0.2">
      <c r="A92809" s="188" t="s">
        <v>93300</v>
      </c>
    </row>
    <row r="92810" spans="1:1" x14ac:dyDescent="0.2">
      <c r="A92810" s="188" t="s">
        <v>93301</v>
      </c>
    </row>
    <row r="92811" spans="1:1" x14ac:dyDescent="0.2">
      <c r="A92811" s="188" t="s">
        <v>93302</v>
      </c>
    </row>
    <row r="92812" spans="1:1" x14ac:dyDescent="0.2">
      <c r="A92812" s="188" t="s">
        <v>93303</v>
      </c>
    </row>
    <row r="92813" spans="1:1" x14ac:dyDescent="0.2">
      <c r="A92813" s="188" t="s">
        <v>93304</v>
      </c>
    </row>
    <row r="92814" spans="1:1" x14ac:dyDescent="0.2">
      <c r="A92814" s="188" t="s">
        <v>93305</v>
      </c>
    </row>
    <row r="92815" spans="1:1" x14ac:dyDescent="0.2">
      <c r="A92815" s="188" t="s">
        <v>93306</v>
      </c>
    </row>
    <row r="92816" spans="1:1" x14ac:dyDescent="0.2">
      <c r="A92816" s="188" t="s">
        <v>93307</v>
      </c>
    </row>
    <row r="92817" spans="1:1" x14ac:dyDescent="0.2">
      <c r="A92817" s="188" t="s">
        <v>93308</v>
      </c>
    </row>
    <row r="92818" spans="1:1" x14ac:dyDescent="0.2">
      <c r="A92818" s="188" t="s">
        <v>93309</v>
      </c>
    </row>
    <row r="92819" spans="1:1" x14ac:dyDescent="0.2">
      <c r="A92819" s="188" t="s">
        <v>93310</v>
      </c>
    </row>
    <row r="92820" spans="1:1" x14ac:dyDescent="0.2">
      <c r="A92820" s="188" t="s">
        <v>93311</v>
      </c>
    </row>
    <row r="92821" spans="1:1" x14ac:dyDescent="0.2">
      <c r="A92821" s="188" t="s">
        <v>93312</v>
      </c>
    </row>
    <row r="92822" spans="1:1" x14ac:dyDescent="0.2">
      <c r="A92822" s="188" t="s">
        <v>93313</v>
      </c>
    </row>
    <row r="92823" spans="1:1" x14ac:dyDescent="0.2">
      <c r="A92823" s="188" t="s">
        <v>93314</v>
      </c>
    </row>
    <row r="92824" spans="1:1" x14ac:dyDescent="0.2">
      <c r="A92824" s="188" t="s">
        <v>93315</v>
      </c>
    </row>
    <row r="92825" spans="1:1" x14ac:dyDescent="0.2">
      <c r="A92825" s="188" t="s">
        <v>93316</v>
      </c>
    </row>
    <row r="92826" spans="1:1" x14ac:dyDescent="0.2">
      <c r="A92826" s="188" t="s">
        <v>93317</v>
      </c>
    </row>
    <row r="92827" spans="1:1" x14ac:dyDescent="0.2">
      <c r="A92827" s="188" t="s">
        <v>93318</v>
      </c>
    </row>
    <row r="92828" spans="1:1" x14ac:dyDescent="0.2">
      <c r="A92828" s="188" t="s">
        <v>93319</v>
      </c>
    </row>
    <row r="92829" spans="1:1" x14ac:dyDescent="0.2">
      <c r="A92829" s="188" t="s">
        <v>93320</v>
      </c>
    </row>
    <row r="92830" spans="1:1" x14ac:dyDescent="0.2">
      <c r="A92830" s="188" t="s">
        <v>93321</v>
      </c>
    </row>
    <row r="92831" spans="1:1" x14ac:dyDescent="0.2">
      <c r="A92831" s="188" t="s">
        <v>93322</v>
      </c>
    </row>
    <row r="92832" spans="1:1" x14ac:dyDescent="0.2">
      <c r="A92832" s="188" t="s">
        <v>93323</v>
      </c>
    </row>
    <row r="92833" spans="1:1" x14ac:dyDescent="0.2">
      <c r="A92833" s="188" t="s">
        <v>93324</v>
      </c>
    </row>
    <row r="92834" spans="1:1" x14ac:dyDescent="0.2">
      <c r="A92834" s="188" t="s">
        <v>93325</v>
      </c>
    </row>
    <row r="92835" spans="1:1" x14ac:dyDescent="0.2">
      <c r="A92835" s="188" t="s">
        <v>93326</v>
      </c>
    </row>
    <row r="92836" spans="1:1" x14ac:dyDescent="0.2">
      <c r="A92836" s="188" t="s">
        <v>93327</v>
      </c>
    </row>
    <row r="92837" spans="1:1" x14ac:dyDescent="0.2">
      <c r="A92837" s="188" t="s">
        <v>93328</v>
      </c>
    </row>
    <row r="92838" spans="1:1" x14ac:dyDescent="0.2">
      <c r="A92838" s="188" t="s">
        <v>93329</v>
      </c>
    </row>
    <row r="92839" spans="1:1" x14ac:dyDescent="0.2">
      <c r="A92839" s="188" t="s">
        <v>93330</v>
      </c>
    </row>
    <row r="92840" spans="1:1" x14ac:dyDescent="0.2">
      <c r="A92840" s="188" t="s">
        <v>93331</v>
      </c>
    </row>
    <row r="92841" spans="1:1" x14ac:dyDescent="0.2">
      <c r="A92841" s="188" t="s">
        <v>93332</v>
      </c>
    </row>
    <row r="92842" spans="1:1" x14ac:dyDescent="0.2">
      <c r="A92842" s="188" t="s">
        <v>93333</v>
      </c>
    </row>
    <row r="92843" spans="1:1" x14ac:dyDescent="0.2">
      <c r="A92843" s="188" t="s">
        <v>93334</v>
      </c>
    </row>
    <row r="92844" spans="1:1" x14ac:dyDescent="0.2">
      <c r="A92844" s="188" t="s">
        <v>93335</v>
      </c>
    </row>
    <row r="92845" spans="1:1" x14ac:dyDescent="0.2">
      <c r="A92845" s="188" t="s">
        <v>93336</v>
      </c>
    </row>
    <row r="92846" spans="1:1" x14ac:dyDescent="0.2">
      <c r="A92846" s="188" t="s">
        <v>93337</v>
      </c>
    </row>
    <row r="92847" spans="1:1" x14ac:dyDescent="0.2">
      <c r="A92847" s="188" t="s">
        <v>93338</v>
      </c>
    </row>
    <row r="92848" spans="1:1" x14ac:dyDescent="0.2">
      <c r="A92848" s="188" t="s">
        <v>93339</v>
      </c>
    </row>
    <row r="92849" spans="1:1" x14ac:dyDescent="0.2">
      <c r="A92849" s="188" t="s">
        <v>93340</v>
      </c>
    </row>
    <row r="92850" spans="1:1" x14ac:dyDescent="0.2">
      <c r="A92850" s="188" t="s">
        <v>93341</v>
      </c>
    </row>
    <row r="92851" spans="1:1" x14ac:dyDescent="0.2">
      <c r="A92851" s="188" t="s">
        <v>93342</v>
      </c>
    </row>
    <row r="92852" spans="1:1" x14ac:dyDescent="0.2">
      <c r="A92852" s="188" t="s">
        <v>93343</v>
      </c>
    </row>
    <row r="92853" spans="1:1" x14ac:dyDescent="0.2">
      <c r="A92853" s="188" t="s">
        <v>93344</v>
      </c>
    </row>
    <row r="92854" spans="1:1" x14ac:dyDescent="0.2">
      <c r="A92854" s="188" t="s">
        <v>93345</v>
      </c>
    </row>
    <row r="92855" spans="1:1" x14ac:dyDescent="0.2">
      <c r="A92855" s="188" t="s">
        <v>93346</v>
      </c>
    </row>
    <row r="92856" spans="1:1" x14ac:dyDescent="0.2">
      <c r="A92856" s="188" t="s">
        <v>93347</v>
      </c>
    </row>
    <row r="92857" spans="1:1" x14ac:dyDescent="0.2">
      <c r="A92857" s="188" t="s">
        <v>93348</v>
      </c>
    </row>
    <row r="92858" spans="1:1" x14ac:dyDescent="0.2">
      <c r="A92858" s="188" t="s">
        <v>93349</v>
      </c>
    </row>
    <row r="92859" spans="1:1" x14ac:dyDescent="0.2">
      <c r="A92859" s="188" t="s">
        <v>93350</v>
      </c>
    </row>
    <row r="92860" spans="1:1" x14ac:dyDescent="0.2">
      <c r="A92860" s="188" t="s">
        <v>93351</v>
      </c>
    </row>
    <row r="92861" spans="1:1" x14ac:dyDescent="0.2">
      <c r="A92861" s="188" t="s">
        <v>93352</v>
      </c>
    </row>
    <row r="92862" spans="1:1" x14ac:dyDescent="0.2">
      <c r="A92862" s="188" t="s">
        <v>93353</v>
      </c>
    </row>
    <row r="92863" spans="1:1" x14ac:dyDescent="0.2">
      <c r="A92863" s="188" t="s">
        <v>93354</v>
      </c>
    </row>
    <row r="92864" spans="1:1" x14ac:dyDescent="0.2">
      <c r="A92864" s="188" t="s">
        <v>93355</v>
      </c>
    </row>
    <row r="92865" spans="1:1" x14ac:dyDescent="0.2">
      <c r="A92865" s="188" t="s">
        <v>93356</v>
      </c>
    </row>
    <row r="92866" spans="1:1" x14ac:dyDescent="0.2">
      <c r="A92866" s="188" t="s">
        <v>93357</v>
      </c>
    </row>
    <row r="92867" spans="1:1" x14ac:dyDescent="0.2">
      <c r="A92867" s="188" t="s">
        <v>93358</v>
      </c>
    </row>
    <row r="92868" spans="1:1" x14ac:dyDescent="0.2">
      <c r="A92868" s="188" t="s">
        <v>93359</v>
      </c>
    </row>
    <row r="92869" spans="1:1" x14ac:dyDescent="0.2">
      <c r="A92869" s="188" t="s">
        <v>93360</v>
      </c>
    </row>
    <row r="92870" spans="1:1" x14ac:dyDescent="0.2">
      <c r="A92870" s="188" t="s">
        <v>93361</v>
      </c>
    </row>
    <row r="92871" spans="1:1" x14ac:dyDescent="0.2">
      <c r="A92871" s="188" t="s">
        <v>93362</v>
      </c>
    </row>
    <row r="92872" spans="1:1" x14ac:dyDescent="0.2">
      <c r="A92872" s="188" t="s">
        <v>93363</v>
      </c>
    </row>
    <row r="92873" spans="1:1" x14ac:dyDescent="0.2">
      <c r="A92873" s="188" t="s">
        <v>93364</v>
      </c>
    </row>
    <row r="92874" spans="1:1" x14ac:dyDescent="0.2">
      <c r="A92874" s="188" t="s">
        <v>93365</v>
      </c>
    </row>
    <row r="92875" spans="1:1" x14ac:dyDescent="0.2">
      <c r="A92875" s="188" t="s">
        <v>93366</v>
      </c>
    </row>
    <row r="92876" spans="1:1" x14ac:dyDescent="0.2">
      <c r="A92876" s="188" t="s">
        <v>93367</v>
      </c>
    </row>
    <row r="92877" spans="1:1" x14ac:dyDescent="0.2">
      <c r="A92877" s="188" t="s">
        <v>93368</v>
      </c>
    </row>
    <row r="92878" spans="1:1" x14ac:dyDescent="0.2">
      <c r="A92878" s="188" t="s">
        <v>93369</v>
      </c>
    </row>
    <row r="92879" spans="1:1" x14ac:dyDescent="0.2">
      <c r="A92879" s="188" t="s">
        <v>93370</v>
      </c>
    </row>
    <row r="92880" spans="1:1" x14ac:dyDescent="0.2">
      <c r="A92880" s="188" t="s">
        <v>93371</v>
      </c>
    </row>
    <row r="92881" spans="1:1" x14ac:dyDescent="0.2">
      <c r="A92881" s="188" t="s">
        <v>93372</v>
      </c>
    </row>
    <row r="92882" spans="1:1" x14ac:dyDescent="0.2">
      <c r="A92882" s="188" t="s">
        <v>93373</v>
      </c>
    </row>
    <row r="92883" spans="1:1" x14ac:dyDescent="0.2">
      <c r="A92883" s="188" t="s">
        <v>93374</v>
      </c>
    </row>
    <row r="92884" spans="1:1" x14ac:dyDescent="0.2">
      <c r="A92884" s="188" t="s">
        <v>93375</v>
      </c>
    </row>
    <row r="92885" spans="1:1" x14ac:dyDescent="0.2">
      <c r="A92885" s="188" t="s">
        <v>93376</v>
      </c>
    </row>
    <row r="92886" spans="1:1" x14ac:dyDescent="0.2">
      <c r="A92886" s="188" t="s">
        <v>93377</v>
      </c>
    </row>
    <row r="92887" spans="1:1" x14ac:dyDescent="0.2">
      <c r="A92887" s="188" t="s">
        <v>93378</v>
      </c>
    </row>
    <row r="92888" spans="1:1" x14ac:dyDescent="0.2">
      <c r="A92888" s="188" t="s">
        <v>93379</v>
      </c>
    </row>
    <row r="92889" spans="1:1" x14ac:dyDescent="0.2">
      <c r="A92889" s="188" t="s">
        <v>93380</v>
      </c>
    </row>
    <row r="92890" spans="1:1" x14ac:dyDescent="0.2">
      <c r="A92890" s="188" t="s">
        <v>93381</v>
      </c>
    </row>
    <row r="92891" spans="1:1" x14ac:dyDescent="0.2">
      <c r="A92891" s="188" t="s">
        <v>93382</v>
      </c>
    </row>
    <row r="92892" spans="1:1" x14ac:dyDescent="0.2">
      <c r="A92892" s="188" t="s">
        <v>93383</v>
      </c>
    </row>
    <row r="92893" spans="1:1" x14ac:dyDescent="0.2">
      <c r="A92893" s="188" t="s">
        <v>93384</v>
      </c>
    </row>
    <row r="92894" spans="1:1" x14ac:dyDescent="0.2">
      <c r="A92894" s="188" t="s">
        <v>93385</v>
      </c>
    </row>
    <row r="92895" spans="1:1" x14ac:dyDescent="0.2">
      <c r="A92895" s="188" t="s">
        <v>93386</v>
      </c>
    </row>
    <row r="92896" spans="1:1" x14ac:dyDescent="0.2">
      <c r="A92896" s="188" t="s">
        <v>93387</v>
      </c>
    </row>
    <row r="92897" spans="1:1" x14ac:dyDescent="0.2">
      <c r="A92897" s="188" t="s">
        <v>93388</v>
      </c>
    </row>
    <row r="92898" spans="1:1" x14ac:dyDescent="0.2">
      <c r="A92898" s="188" t="s">
        <v>93389</v>
      </c>
    </row>
    <row r="92899" spans="1:1" x14ac:dyDescent="0.2">
      <c r="A92899" s="188" t="s">
        <v>93390</v>
      </c>
    </row>
    <row r="92900" spans="1:1" x14ac:dyDescent="0.2">
      <c r="A92900" s="188" t="s">
        <v>93391</v>
      </c>
    </row>
    <row r="92901" spans="1:1" x14ac:dyDescent="0.2">
      <c r="A92901" s="188" t="s">
        <v>93392</v>
      </c>
    </row>
    <row r="92902" spans="1:1" x14ac:dyDescent="0.2">
      <c r="A92902" s="188" t="s">
        <v>93393</v>
      </c>
    </row>
    <row r="92903" spans="1:1" x14ac:dyDescent="0.2">
      <c r="A92903" s="188" t="s">
        <v>93394</v>
      </c>
    </row>
    <row r="92904" spans="1:1" x14ac:dyDescent="0.2">
      <c r="A92904" s="188" t="s">
        <v>93395</v>
      </c>
    </row>
    <row r="92905" spans="1:1" x14ac:dyDescent="0.2">
      <c r="A92905" s="188" t="s">
        <v>93396</v>
      </c>
    </row>
    <row r="92906" spans="1:1" x14ac:dyDescent="0.2">
      <c r="A92906" s="188" t="s">
        <v>93397</v>
      </c>
    </row>
    <row r="92907" spans="1:1" x14ac:dyDescent="0.2">
      <c r="A92907" s="188" t="s">
        <v>93398</v>
      </c>
    </row>
    <row r="92908" spans="1:1" x14ac:dyDescent="0.2">
      <c r="A92908" s="188" t="s">
        <v>93399</v>
      </c>
    </row>
    <row r="92909" spans="1:1" x14ac:dyDescent="0.2">
      <c r="A92909" s="188" t="s">
        <v>93400</v>
      </c>
    </row>
    <row r="92910" spans="1:1" x14ac:dyDescent="0.2">
      <c r="A92910" s="188" t="s">
        <v>93401</v>
      </c>
    </row>
    <row r="92911" spans="1:1" x14ac:dyDescent="0.2">
      <c r="A92911" s="188" t="s">
        <v>93402</v>
      </c>
    </row>
    <row r="92912" spans="1:1" x14ac:dyDescent="0.2">
      <c r="A92912" s="188" t="s">
        <v>93403</v>
      </c>
    </row>
    <row r="92913" spans="1:1" x14ac:dyDescent="0.2">
      <c r="A92913" s="188" t="s">
        <v>93404</v>
      </c>
    </row>
    <row r="92914" spans="1:1" x14ac:dyDescent="0.2">
      <c r="A92914" s="188" t="s">
        <v>93405</v>
      </c>
    </row>
    <row r="92915" spans="1:1" x14ac:dyDescent="0.2">
      <c r="A92915" s="188" t="s">
        <v>93406</v>
      </c>
    </row>
    <row r="92916" spans="1:1" x14ac:dyDescent="0.2">
      <c r="A92916" s="188" t="s">
        <v>93407</v>
      </c>
    </row>
    <row r="92917" spans="1:1" x14ac:dyDescent="0.2">
      <c r="A92917" s="188" t="s">
        <v>93408</v>
      </c>
    </row>
    <row r="92918" spans="1:1" x14ac:dyDescent="0.2">
      <c r="A92918" s="188" t="s">
        <v>93409</v>
      </c>
    </row>
    <row r="92919" spans="1:1" x14ac:dyDescent="0.2">
      <c r="A92919" s="188" t="s">
        <v>93410</v>
      </c>
    </row>
    <row r="92920" spans="1:1" x14ac:dyDescent="0.2">
      <c r="A92920" s="188" t="s">
        <v>93411</v>
      </c>
    </row>
    <row r="92921" spans="1:1" x14ac:dyDescent="0.2">
      <c r="A92921" s="188" t="s">
        <v>93412</v>
      </c>
    </row>
    <row r="92922" spans="1:1" x14ac:dyDescent="0.2">
      <c r="A92922" s="188" t="s">
        <v>93413</v>
      </c>
    </row>
    <row r="92923" spans="1:1" x14ac:dyDescent="0.2">
      <c r="A92923" s="188" t="s">
        <v>93414</v>
      </c>
    </row>
    <row r="92924" spans="1:1" x14ac:dyDescent="0.2">
      <c r="A92924" s="188" t="s">
        <v>93415</v>
      </c>
    </row>
    <row r="92925" spans="1:1" x14ac:dyDescent="0.2">
      <c r="A92925" s="188" t="s">
        <v>93416</v>
      </c>
    </row>
    <row r="92926" spans="1:1" x14ac:dyDescent="0.2">
      <c r="A92926" s="188" t="s">
        <v>93417</v>
      </c>
    </row>
    <row r="92927" spans="1:1" x14ac:dyDescent="0.2">
      <c r="A92927" s="188" t="s">
        <v>93418</v>
      </c>
    </row>
    <row r="92928" spans="1:1" x14ac:dyDescent="0.2">
      <c r="A92928" s="188" t="s">
        <v>93419</v>
      </c>
    </row>
    <row r="92929" spans="1:1" x14ac:dyDescent="0.2">
      <c r="A92929" s="188" t="s">
        <v>93420</v>
      </c>
    </row>
    <row r="92930" spans="1:1" x14ac:dyDescent="0.2">
      <c r="A92930" s="188" t="s">
        <v>93421</v>
      </c>
    </row>
    <row r="92931" spans="1:1" x14ac:dyDescent="0.2">
      <c r="A92931" s="188" t="s">
        <v>93422</v>
      </c>
    </row>
    <row r="92932" spans="1:1" x14ac:dyDescent="0.2">
      <c r="A92932" s="188" t="s">
        <v>93423</v>
      </c>
    </row>
    <row r="92933" spans="1:1" x14ac:dyDescent="0.2">
      <c r="A92933" s="188" t="s">
        <v>93424</v>
      </c>
    </row>
    <row r="92934" spans="1:1" x14ac:dyDescent="0.2">
      <c r="A92934" s="188" t="s">
        <v>93425</v>
      </c>
    </row>
    <row r="92935" spans="1:1" x14ac:dyDescent="0.2">
      <c r="A92935" s="188" t="s">
        <v>93426</v>
      </c>
    </row>
    <row r="92936" spans="1:1" x14ac:dyDescent="0.2">
      <c r="A92936" s="188" t="s">
        <v>93427</v>
      </c>
    </row>
    <row r="92937" spans="1:1" x14ac:dyDescent="0.2">
      <c r="A92937" s="188" t="s">
        <v>93428</v>
      </c>
    </row>
    <row r="92938" spans="1:1" x14ac:dyDescent="0.2">
      <c r="A92938" s="188" t="s">
        <v>93429</v>
      </c>
    </row>
    <row r="92939" spans="1:1" x14ac:dyDescent="0.2">
      <c r="A92939" s="188" t="s">
        <v>93430</v>
      </c>
    </row>
    <row r="92940" spans="1:1" x14ac:dyDescent="0.2">
      <c r="A92940" s="188" t="s">
        <v>93431</v>
      </c>
    </row>
    <row r="92941" spans="1:1" x14ac:dyDescent="0.2">
      <c r="A92941" s="188" t="s">
        <v>93432</v>
      </c>
    </row>
    <row r="92942" spans="1:1" x14ac:dyDescent="0.2">
      <c r="A92942" s="188" t="s">
        <v>93433</v>
      </c>
    </row>
    <row r="92943" spans="1:1" x14ac:dyDescent="0.2">
      <c r="A92943" s="188" t="s">
        <v>93434</v>
      </c>
    </row>
    <row r="92944" spans="1:1" x14ac:dyDescent="0.2">
      <c r="A92944" s="188" t="s">
        <v>93435</v>
      </c>
    </row>
    <row r="92945" spans="1:1" x14ac:dyDescent="0.2">
      <c r="A92945" s="188" t="s">
        <v>93436</v>
      </c>
    </row>
    <row r="92946" spans="1:1" x14ac:dyDescent="0.2">
      <c r="A92946" s="188" t="s">
        <v>93437</v>
      </c>
    </row>
    <row r="92947" spans="1:1" x14ac:dyDescent="0.2">
      <c r="A92947" s="188" t="s">
        <v>93438</v>
      </c>
    </row>
    <row r="92948" spans="1:1" x14ac:dyDescent="0.2">
      <c r="A92948" s="188" t="s">
        <v>93439</v>
      </c>
    </row>
    <row r="92949" spans="1:1" x14ac:dyDescent="0.2">
      <c r="A92949" s="188" t="s">
        <v>93440</v>
      </c>
    </row>
    <row r="92950" spans="1:1" x14ac:dyDescent="0.2">
      <c r="A92950" s="188" t="s">
        <v>93441</v>
      </c>
    </row>
    <row r="92951" spans="1:1" x14ac:dyDescent="0.2">
      <c r="A92951" s="188" t="s">
        <v>93442</v>
      </c>
    </row>
    <row r="92952" spans="1:1" x14ac:dyDescent="0.2">
      <c r="A92952" s="188" t="s">
        <v>93443</v>
      </c>
    </row>
    <row r="92953" spans="1:1" x14ac:dyDescent="0.2">
      <c r="A92953" s="188" t="s">
        <v>93444</v>
      </c>
    </row>
    <row r="92954" spans="1:1" x14ac:dyDescent="0.2">
      <c r="A92954" s="188" t="s">
        <v>93445</v>
      </c>
    </row>
    <row r="92955" spans="1:1" x14ac:dyDescent="0.2">
      <c r="A92955" s="188" t="s">
        <v>93446</v>
      </c>
    </row>
    <row r="92956" spans="1:1" x14ac:dyDescent="0.2">
      <c r="A92956" s="188" t="s">
        <v>93447</v>
      </c>
    </row>
    <row r="92957" spans="1:1" x14ac:dyDescent="0.2">
      <c r="A92957" s="188" t="s">
        <v>93448</v>
      </c>
    </row>
    <row r="92958" spans="1:1" x14ac:dyDescent="0.2">
      <c r="A92958" s="188" t="s">
        <v>93449</v>
      </c>
    </row>
    <row r="92959" spans="1:1" x14ac:dyDescent="0.2">
      <c r="A92959" s="188" t="s">
        <v>93450</v>
      </c>
    </row>
    <row r="92960" spans="1:1" x14ac:dyDescent="0.2">
      <c r="A92960" s="188" t="s">
        <v>93451</v>
      </c>
    </row>
    <row r="92961" spans="1:1" x14ac:dyDescent="0.2">
      <c r="A92961" s="188" t="s">
        <v>93452</v>
      </c>
    </row>
    <row r="92962" spans="1:1" x14ac:dyDescent="0.2">
      <c r="A92962" s="188" t="s">
        <v>93453</v>
      </c>
    </row>
    <row r="92963" spans="1:1" x14ac:dyDescent="0.2">
      <c r="A92963" s="188" t="s">
        <v>93454</v>
      </c>
    </row>
    <row r="92964" spans="1:1" x14ac:dyDescent="0.2">
      <c r="A92964" s="188" t="s">
        <v>93455</v>
      </c>
    </row>
    <row r="92965" spans="1:1" x14ac:dyDescent="0.2">
      <c r="A92965" s="188" t="s">
        <v>93456</v>
      </c>
    </row>
    <row r="92966" spans="1:1" x14ac:dyDescent="0.2">
      <c r="A92966" s="188" t="s">
        <v>93457</v>
      </c>
    </row>
    <row r="92967" spans="1:1" x14ac:dyDescent="0.2">
      <c r="A92967" s="188" t="s">
        <v>93458</v>
      </c>
    </row>
    <row r="92968" spans="1:1" x14ac:dyDescent="0.2">
      <c r="A92968" s="188" t="s">
        <v>93459</v>
      </c>
    </row>
    <row r="92969" spans="1:1" x14ac:dyDescent="0.2">
      <c r="A92969" s="188" t="s">
        <v>93460</v>
      </c>
    </row>
    <row r="92970" spans="1:1" x14ac:dyDescent="0.2">
      <c r="A92970" s="188" t="s">
        <v>93461</v>
      </c>
    </row>
    <row r="92971" spans="1:1" x14ac:dyDescent="0.2">
      <c r="A92971" s="188" t="s">
        <v>93462</v>
      </c>
    </row>
    <row r="92972" spans="1:1" x14ac:dyDescent="0.2">
      <c r="A92972" s="188" t="s">
        <v>93463</v>
      </c>
    </row>
    <row r="92973" spans="1:1" x14ac:dyDescent="0.2">
      <c r="A92973" s="188" t="s">
        <v>93464</v>
      </c>
    </row>
    <row r="92974" spans="1:1" x14ac:dyDescent="0.2">
      <c r="A92974" s="188" t="s">
        <v>93465</v>
      </c>
    </row>
    <row r="92975" spans="1:1" x14ac:dyDescent="0.2">
      <c r="A92975" s="188" t="s">
        <v>93466</v>
      </c>
    </row>
    <row r="92976" spans="1:1" x14ac:dyDescent="0.2">
      <c r="A92976" s="188" t="s">
        <v>93467</v>
      </c>
    </row>
    <row r="92977" spans="1:1" x14ac:dyDescent="0.2">
      <c r="A92977" s="188" t="s">
        <v>93468</v>
      </c>
    </row>
    <row r="92978" spans="1:1" x14ac:dyDescent="0.2">
      <c r="A92978" s="188" t="s">
        <v>93469</v>
      </c>
    </row>
    <row r="92979" spans="1:1" x14ac:dyDescent="0.2">
      <c r="A92979" s="188" t="s">
        <v>93470</v>
      </c>
    </row>
    <row r="92980" spans="1:1" x14ac:dyDescent="0.2">
      <c r="A92980" s="188" t="s">
        <v>93471</v>
      </c>
    </row>
    <row r="92981" spans="1:1" x14ac:dyDescent="0.2">
      <c r="A92981" s="188" t="s">
        <v>93472</v>
      </c>
    </row>
    <row r="92982" spans="1:1" x14ac:dyDescent="0.2">
      <c r="A92982" s="188" t="s">
        <v>93473</v>
      </c>
    </row>
    <row r="92983" spans="1:1" x14ac:dyDescent="0.2">
      <c r="A92983" s="188" t="s">
        <v>93474</v>
      </c>
    </row>
    <row r="92984" spans="1:1" x14ac:dyDescent="0.2">
      <c r="A92984" s="188" t="s">
        <v>93475</v>
      </c>
    </row>
    <row r="92985" spans="1:1" x14ac:dyDescent="0.2">
      <c r="A92985" s="188" t="s">
        <v>93476</v>
      </c>
    </row>
    <row r="92986" spans="1:1" x14ac:dyDescent="0.2">
      <c r="A92986" s="188" t="s">
        <v>93477</v>
      </c>
    </row>
    <row r="92987" spans="1:1" x14ac:dyDescent="0.2">
      <c r="A92987" s="188" t="s">
        <v>93478</v>
      </c>
    </row>
    <row r="92988" spans="1:1" x14ac:dyDescent="0.2">
      <c r="A92988" s="188" t="s">
        <v>93479</v>
      </c>
    </row>
    <row r="92989" spans="1:1" x14ac:dyDescent="0.2">
      <c r="A92989" s="188" t="s">
        <v>93480</v>
      </c>
    </row>
    <row r="92990" spans="1:1" x14ac:dyDescent="0.2">
      <c r="A92990" s="188" t="s">
        <v>93481</v>
      </c>
    </row>
    <row r="92991" spans="1:1" x14ac:dyDescent="0.2">
      <c r="A92991" s="188" t="s">
        <v>93482</v>
      </c>
    </row>
    <row r="92992" spans="1:1" x14ac:dyDescent="0.2">
      <c r="A92992" s="188" t="s">
        <v>93483</v>
      </c>
    </row>
    <row r="92993" spans="1:1" x14ac:dyDescent="0.2">
      <c r="A92993" s="188" t="s">
        <v>93484</v>
      </c>
    </row>
    <row r="92994" spans="1:1" x14ac:dyDescent="0.2">
      <c r="A92994" s="188" t="s">
        <v>93485</v>
      </c>
    </row>
    <row r="92995" spans="1:1" x14ac:dyDescent="0.2">
      <c r="A92995" s="188" t="s">
        <v>93486</v>
      </c>
    </row>
    <row r="92996" spans="1:1" x14ac:dyDescent="0.2">
      <c r="A92996" s="188" t="s">
        <v>93487</v>
      </c>
    </row>
    <row r="92997" spans="1:1" x14ac:dyDescent="0.2">
      <c r="A92997" s="188" t="s">
        <v>93488</v>
      </c>
    </row>
    <row r="92998" spans="1:1" x14ac:dyDescent="0.2">
      <c r="A92998" s="188" t="s">
        <v>93489</v>
      </c>
    </row>
    <row r="92999" spans="1:1" x14ac:dyDescent="0.2">
      <c r="A92999" s="188" t="s">
        <v>93490</v>
      </c>
    </row>
    <row r="93000" spans="1:1" x14ac:dyDescent="0.2">
      <c r="A93000" s="188" t="s">
        <v>93491</v>
      </c>
    </row>
    <row r="93001" spans="1:1" x14ac:dyDescent="0.2">
      <c r="A93001" s="188" t="s">
        <v>93492</v>
      </c>
    </row>
    <row r="93002" spans="1:1" x14ac:dyDescent="0.2">
      <c r="A93002" s="188" t="s">
        <v>93493</v>
      </c>
    </row>
    <row r="93003" spans="1:1" x14ac:dyDescent="0.2">
      <c r="A93003" s="188" t="s">
        <v>93494</v>
      </c>
    </row>
    <row r="93004" spans="1:1" x14ac:dyDescent="0.2">
      <c r="A93004" s="188" t="s">
        <v>93495</v>
      </c>
    </row>
    <row r="93005" spans="1:1" x14ac:dyDescent="0.2">
      <c r="A93005" s="188" t="s">
        <v>93496</v>
      </c>
    </row>
    <row r="93006" spans="1:1" x14ac:dyDescent="0.2">
      <c r="A93006" s="188" t="s">
        <v>93497</v>
      </c>
    </row>
    <row r="93007" spans="1:1" x14ac:dyDescent="0.2">
      <c r="A93007" s="188" t="s">
        <v>93498</v>
      </c>
    </row>
    <row r="93008" spans="1:1" x14ac:dyDescent="0.2">
      <c r="A93008" s="188" t="s">
        <v>93499</v>
      </c>
    </row>
    <row r="93009" spans="1:1" x14ac:dyDescent="0.2">
      <c r="A93009" s="188" t="s">
        <v>93500</v>
      </c>
    </row>
    <row r="93010" spans="1:1" x14ac:dyDescent="0.2">
      <c r="A93010" s="188" t="s">
        <v>93501</v>
      </c>
    </row>
    <row r="93011" spans="1:1" x14ac:dyDescent="0.2">
      <c r="A93011" s="188" t="s">
        <v>93502</v>
      </c>
    </row>
    <row r="93012" spans="1:1" x14ac:dyDescent="0.2">
      <c r="A93012" s="188" t="s">
        <v>93503</v>
      </c>
    </row>
    <row r="93013" spans="1:1" x14ac:dyDescent="0.2">
      <c r="A93013" s="188" t="s">
        <v>93504</v>
      </c>
    </row>
    <row r="93014" spans="1:1" x14ac:dyDescent="0.2">
      <c r="A93014" s="188" t="s">
        <v>93505</v>
      </c>
    </row>
    <row r="93015" spans="1:1" x14ac:dyDescent="0.2">
      <c r="A93015" s="188" t="s">
        <v>93506</v>
      </c>
    </row>
    <row r="93016" spans="1:1" x14ac:dyDescent="0.2">
      <c r="A93016" s="188" t="s">
        <v>93507</v>
      </c>
    </row>
    <row r="93017" spans="1:1" x14ac:dyDescent="0.2">
      <c r="A93017" s="188" t="s">
        <v>93508</v>
      </c>
    </row>
    <row r="93018" spans="1:1" x14ac:dyDescent="0.2">
      <c r="A93018" s="188" t="s">
        <v>93509</v>
      </c>
    </row>
    <row r="93019" spans="1:1" x14ac:dyDescent="0.2">
      <c r="A93019" s="188" t="s">
        <v>93510</v>
      </c>
    </row>
    <row r="93020" spans="1:1" x14ac:dyDescent="0.2">
      <c r="A93020" s="188" t="s">
        <v>93511</v>
      </c>
    </row>
    <row r="93021" spans="1:1" x14ac:dyDescent="0.2">
      <c r="A93021" s="188" t="s">
        <v>93512</v>
      </c>
    </row>
    <row r="93022" spans="1:1" x14ac:dyDescent="0.2">
      <c r="A93022" s="188" t="s">
        <v>93513</v>
      </c>
    </row>
    <row r="93023" spans="1:1" x14ac:dyDescent="0.2">
      <c r="A93023" s="188" t="s">
        <v>93514</v>
      </c>
    </row>
    <row r="93024" spans="1:1" x14ac:dyDescent="0.2">
      <c r="A93024" s="188" t="s">
        <v>93515</v>
      </c>
    </row>
    <row r="93025" spans="1:1" x14ac:dyDescent="0.2">
      <c r="A93025" s="188" t="s">
        <v>93516</v>
      </c>
    </row>
    <row r="93026" spans="1:1" x14ac:dyDescent="0.2">
      <c r="A93026" s="188" t="s">
        <v>93517</v>
      </c>
    </row>
    <row r="93027" spans="1:1" x14ac:dyDescent="0.2">
      <c r="A93027" s="188" t="s">
        <v>93518</v>
      </c>
    </row>
    <row r="93028" spans="1:1" x14ac:dyDescent="0.2">
      <c r="A93028" s="188" t="s">
        <v>93519</v>
      </c>
    </row>
    <row r="93029" spans="1:1" x14ac:dyDescent="0.2">
      <c r="A93029" s="188" t="s">
        <v>93520</v>
      </c>
    </row>
    <row r="93030" spans="1:1" x14ac:dyDescent="0.2">
      <c r="A93030" s="188" t="s">
        <v>93521</v>
      </c>
    </row>
    <row r="93031" spans="1:1" x14ac:dyDescent="0.2">
      <c r="A93031" s="188" t="s">
        <v>93522</v>
      </c>
    </row>
    <row r="93032" spans="1:1" x14ac:dyDescent="0.2">
      <c r="A93032" s="188" t="s">
        <v>93523</v>
      </c>
    </row>
    <row r="93033" spans="1:1" x14ac:dyDescent="0.2">
      <c r="A93033" s="188" t="s">
        <v>93524</v>
      </c>
    </row>
    <row r="93034" spans="1:1" x14ac:dyDescent="0.2">
      <c r="A93034" s="188" t="s">
        <v>93525</v>
      </c>
    </row>
    <row r="93035" spans="1:1" x14ac:dyDescent="0.2">
      <c r="A93035" s="188" t="s">
        <v>93526</v>
      </c>
    </row>
    <row r="93036" spans="1:1" x14ac:dyDescent="0.2">
      <c r="A93036" s="188" t="s">
        <v>93527</v>
      </c>
    </row>
    <row r="93037" spans="1:1" x14ac:dyDescent="0.2">
      <c r="A93037" s="188" t="s">
        <v>93528</v>
      </c>
    </row>
    <row r="93038" spans="1:1" x14ac:dyDescent="0.2">
      <c r="A93038" s="188" t="s">
        <v>93529</v>
      </c>
    </row>
    <row r="93039" spans="1:1" x14ac:dyDescent="0.2">
      <c r="A93039" s="188" t="s">
        <v>93530</v>
      </c>
    </row>
    <row r="93040" spans="1:1" x14ac:dyDescent="0.2">
      <c r="A93040" s="188" t="s">
        <v>93531</v>
      </c>
    </row>
    <row r="93041" spans="1:1" x14ac:dyDescent="0.2">
      <c r="A93041" s="188" t="s">
        <v>93532</v>
      </c>
    </row>
    <row r="93042" spans="1:1" x14ac:dyDescent="0.2">
      <c r="A93042" s="188" t="s">
        <v>93533</v>
      </c>
    </row>
    <row r="93043" spans="1:1" x14ac:dyDescent="0.2">
      <c r="A93043" s="188" t="s">
        <v>93534</v>
      </c>
    </row>
    <row r="93044" spans="1:1" x14ac:dyDescent="0.2">
      <c r="A93044" s="188" t="s">
        <v>93535</v>
      </c>
    </row>
    <row r="93045" spans="1:1" x14ac:dyDescent="0.2">
      <c r="A93045" s="188" t="s">
        <v>93536</v>
      </c>
    </row>
    <row r="93046" spans="1:1" x14ac:dyDescent="0.2">
      <c r="A93046" s="188" t="s">
        <v>93537</v>
      </c>
    </row>
    <row r="93047" spans="1:1" x14ac:dyDescent="0.2">
      <c r="A93047" s="188" t="s">
        <v>93538</v>
      </c>
    </row>
    <row r="93048" spans="1:1" x14ac:dyDescent="0.2">
      <c r="A93048" s="188" t="s">
        <v>93539</v>
      </c>
    </row>
    <row r="93049" spans="1:1" x14ac:dyDescent="0.2">
      <c r="A93049" s="188" t="s">
        <v>93540</v>
      </c>
    </row>
    <row r="93050" spans="1:1" x14ac:dyDescent="0.2">
      <c r="A93050" s="188" t="s">
        <v>93541</v>
      </c>
    </row>
    <row r="93051" spans="1:1" x14ac:dyDescent="0.2">
      <c r="A93051" s="188" t="s">
        <v>93542</v>
      </c>
    </row>
    <row r="93052" spans="1:1" x14ac:dyDescent="0.2">
      <c r="A93052" s="188" t="s">
        <v>93543</v>
      </c>
    </row>
    <row r="93053" spans="1:1" x14ac:dyDescent="0.2">
      <c r="A93053" s="188" t="s">
        <v>93544</v>
      </c>
    </row>
    <row r="93054" spans="1:1" x14ac:dyDescent="0.2">
      <c r="A93054" s="188" t="s">
        <v>93545</v>
      </c>
    </row>
    <row r="93055" spans="1:1" x14ac:dyDescent="0.2">
      <c r="A93055" s="188" t="s">
        <v>93546</v>
      </c>
    </row>
    <row r="93056" spans="1:1" x14ac:dyDescent="0.2">
      <c r="A93056" s="188" t="s">
        <v>93547</v>
      </c>
    </row>
    <row r="93057" spans="1:1" x14ac:dyDescent="0.2">
      <c r="A93057" s="188" t="s">
        <v>93548</v>
      </c>
    </row>
    <row r="93058" spans="1:1" x14ac:dyDescent="0.2">
      <c r="A93058" s="188" t="s">
        <v>93549</v>
      </c>
    </row>
    <row r="93059" spans="1:1" x14ac:dyDescent="0.2">
      <c r="A93059" s="188" t="s">
        <v>93550</v>
      </c>
    </row>
    <row r="93060" spans="1:1" x14ac:dyDescent="0.2">
      <c r="A93060" s="188" t="s">
        <v>93551</v>
      </c>
    </row>
    <row r="93061" spans="1:1" x14ac:dyDescent="0.2">
      <c r="A93061" s="188" t="s">
        <v>93552</v>
      </c>
    </row>
    <row r="93062" spans="1:1" x14ac:dyDescent="0.2">
      <c r="A93062" s="188" t="s">
        <v>93553</v>
      </c>
    </row>
    <row r="93063" spans="1:1" x14ac:dyDescent="0.2">
      <c r="A93063" s="188" t="s">
        <v>93554</v>
      </c>
    </row>
    <row r="93064" spans="1:1" x14ac:dyDescent="0.2">
      <c r="A93064" s="188" t="s">
        <v>93555</v>
      </c>
    </row>
    <row r="93065" spans="1:1" x14ac:dyDescent="0.2">
      <c r="A93065" s="188" t="s">
        <v>93556</v>
      </c>
    </row>
    <row r="93066" spans="1:1" x14ac:dyDescent="0.2">
      <c r="A93066" s="188" t="s">
        <v>93557</v>
      </c>
    </row>
    <row r="93067" spans="1:1" x14ac:dyDescent="0.2">
      <c r="A93067" s="188" t="s">
        <v>93558</v>
      </c>
    </row>
    <row r="93068" spans="1:1" x14ac:dyDescent="0.2">
      <c r="A93068" s="188" t="s">
        <v>93559</v>
      </c>
    </row>
    <row r="93069" spans="1:1" x14ac:dyDescent="0.2">
      <c r="A93069" s="188" t="s">
        <v>93560</v>
      </c>
    </row>
    <row r="93070" spans="1:1" x14ac:dyDescent="0.2">
      <c r="A93070" s="188" t="s">
        <v>93561</v>
      </c>
    </row>
    <row r="93071" spans="1:1" x14ac:dyDescent="0.2">
      <c r="A93071" s="188" t="s">
        <v>93562</v>
      </c>
    </row>
    <row r="93072" spans="1:1" x14ac:dyDescent="0.2">
      <c r="A93072" s="188" t="s">
        <v>93563</v>
      </c>
    </row>
    <row r="93073" spans="1:1" x14ac:dyDescent="0.2">
      <c r="A93073" s="188" t="s">
        <v>93564</v>
      </c>
    </row>
    <row r="93074" spans="1:1" x14ac:dyDescent="0.2">
      <c r="A93074" s="188" t="s">
        <v>93565</v>
      </c>
    </row>
    <row r="93075" spans="1:1" x14ac:dyDescent="0.2">
      <c r="A93075" s="188" t="s">
        <v>93566</v>
      </c>
    </row>
    <row r="93076" spans="1:1" x14ac:dyDescent="0.2">
      <c r="A93076" s="188" t="s">
        <v>93567</v>
      </c>
    </row>
    <row r="93077" spans="1:1" x14ac:dyDescent="0.2">
      <c r="A93077" s="188" t="s">
        <v>93568</v>
      </c>
    </row>
    <row r="93078" spans="1:1" x14ac:dyDescent="0.2">
      <c r="A93078" s="188" t="s">
        <v>93569</v>
      </c>
    </row>
    <row r="93079" spans="1:1" x14ac:dyDescent="0.2">
      <c r="A93079" s="188" t="s">
        <v>93570</v>
      </c>
    </row>
    <row r="93080" spans="1:1" x14ac:dyDescent="0.2">
      <c r="A93080" s="188" t="s">
        <v>93571</v>
      </c>
    </row>
    <row r="93081" spans="1:1" x14ac:dyDescent="0.2">
      <c r="A93081" s="188" t="s">
        <v>93572</v>
      </c>
    </row>
    <row r="93082" spans="1:1" x14ac:dyDescent="0.2">
      <c r="A93082" s="188" t="s">
        <v>93573</v>
      </c>
    </row>
    <row r="93083" spans="1:1" x14ac:dyDescent="0.2">
      <c r="A93083" s="188" t="s">
        <v>93574</v>
      </c>
    </row>
    <row r="93084" spans="1:1" x14ac:dyDescent="0.2">
      <c r="A93084" s="188" t="s">
        <v>93575</v>
      </c>
    </row>
    <row r="93085" spans="1:1" x14ac:dyDescent="0.2">
      <c r="A93085" s="188" t="s">
        <v>93576</v>
      </c>
    </row>
    <row r="93086" spans="1:1" x14ac:dyDescent="0.2">
      <c r="A93086" s="188" t="s">
        <v>93577</v>
      </c>
    </row>
    <row r="93087" spans="1:1" x14ac:dyDescent="0.2">
      <c r="A93087" s="188" t="s">
        <v>93578</v>
      </c>
    </row>
    <row r="93088" spans="1:1" x14ac:dyDescent="0.2">
      <c r="A93088" s="188" t="s">
        <v>93579</v>
      </c>
    </row>
    <row r="93089" spans="1:1" x14ac:dyDescent="0.2">
      <c r="A93089" s="188" t="s">
        <v>93580</v>
      </c>
    </row>
    <row r="93090" spans="1:1" x14ac:dyDescent="0.2">
      <c r="A93090" s="188" t="s">
        <v>93581</v>
      </c>
    </row>
    <row r="93091" spans="1:1" x14ac:dyDescent="0.2">
      <c r="A93091" s="188" t="s">
        <v>93582</v>
      </c>
    </row>
    <row r="93092" spans="1:1" x14ac:dyDescent="0.2">
      <c r="A93092" s="188" t="s">
        <v>93583</v>
      </c>
    </row>
    <row r="93093" spans="1:1" x14ac:dyDescent="0.2">
      <c r="A93093" s="188" t="s">
        <v>93584</v>
      </c>
    </row>
    <row r="93094" spans="1:1" x14ac:dyDescent="0.2">
      <c r="A93094" s="188" t="s">
        <v>93585</v>
      </c>
    </row>
    <row r="93095" spans="1:1" x14ac:dyDescent="0.2">
      <c r="A93095" s="188" t="s">
        <v>93586</v>
      </c>
    </row>
    <row r="93096" spans="1:1" x14ac:dyDescent="0.2">
      <c r="A93096" s="188" t="s">
        <v>93587</v>
      </c>
    </row>
    <row r="93097" spans="1:1" x14ac:dyDescent="0.2">
      <c r="A93097" s="188" t="s">
        <v>93588</v>
      </c>
    </row>
    <row r="93098" spans="1:1" x14ac:dyDescent="0.2">
      <c r="A93098" s="188" t="s">
        <v>93589</v>
      </c>
    </row>
    <row r="93099" spans="1:1" x14ac:dyDescent="0.2">
      <c r="A93099" s="188" t="s">
        <v>93590</v>
      </c>
    </row>
    <row r="93100" spans="1:1" x14ac:dyDescent="0.2">
      <c r="A93100" s="188" t="s">
        <v>93591</v>
      </c>
    </row>
    <row r="93101" spans="1:1" x14ac:dyDescent="0.2">
      <c r="A93101" s="188" t="s">
        <v>93592</v>
      </c>
    </row>
    <row r="93102" spans="1:1" x14ac:dyDescent="0.2">
      <c r="A93102" s="188" t="s">
        <v>93593</v>
      </c>
    </row>
    <row r="93103" spans="1:1" x14ac:dyDescent="0.2">
      <c r="A93103" s="188" t="s">
        <v>93594</v>
      </c>
    </row>
    <row r="93104" spans="1:1" x14ac:dyDescent="0.2">
      <c r="A93104" s="188" t="s">
        <v>93595</v>
      </c>
    </row>
    <row r="93105" spans="1:1" x14ac:dyDescent="0.2">
      <c r="A93105" s="188" t="s">
        <v>93596</v>
      </c>
    </row>
    <row r="93106" spans="1:1" x14ac:dyDescent="0.2">
      <c r="A93106" s="188" t="s">
        <v>93597</v>
      </c>
    </row>
    <row r="93107" spans="1:1" x14ac:dyDescent="0.2">
      <c r="A93107" s="188" t="s">
        <v>93598</v>
      </c>
    </row>
    <row r="93108" spans="1:1" x14ac:dyDescent="0.2">
      <c r="A93108" s="188" t="s">
        <v>93599</v>
      </c>
    </row>
    <row r="93109" spans="1:1" x14ac:dyDescent="0.2">
      <c r="A93109" s="188" t="s">
        <v>93600</v>
      </c>
    </row>
    <row r="93110" spans="1:1" x14ac:dyDescent="0.2">
      <c r="A93110" s="188" t="s">
        <v>93601</v>
      </c>
    </row>
    <row r="93111" spans="1:1" x14ac:dyDescent="0.2">
      <c r="A93111" s="188" t="s">
        <v>93602</v>
      </c>
    </row>
    <row r="93112" spans="1:1" x14ac:dyDescent="0.2">
      <c r="A93112" s="188" t="s">
        <v>93603</v>
      </c>
    </row>
    <row r="93113" spans="1:1" x14ac:dyDescent="0.2">
      <c r="A93113" s="188" t="s">
        <v>93604</v>
      </c>
    </row>
    <row r="93114" spans="1:1" x14ac:dyDescent="0.2">
      <c r="A93114" s="188" t="s">
        <v>93605</v>
      </c>
    </row>
    <row r="93115" spans="1:1" x14ac:dyDescent="0.2">
      <c r="A93115" s="188" t="s">
        <v>93606</v>
      </c>
    </row>
    <row r="93116" spans="1:1" x14ac:dyDescent="0.2">
      <c r="A93116" s="188" t="s">
        <v>93607</v>
      </c>
    </row>
    <row r="93117" spans="1:1" x14ac:dyDescent="0.2">
      <c r="A93117" s="188" t="s">
        <v>93608</v>
      </c>
    </row>
    <row r="93118" spans="1:1" x14ac:dyDescent="0.2">
      <c r="A93118" s="188" t="s">
        <v>93609</v>
      </c>
    </row>
    <row r="93119" spans="1:1" x14ac:dyDescent="0.2">
      <c r="A93119" s="188" t="s">
        <v>93610</v>
      </c>
    </row>
    <row r="93120" spans="1:1" x14ac:dyDescent="0.2">
      <c r="A93120" s="188" t="s">
        <v>93611</v>
      </c>
    </row>
    <row r="93121" spans="1:1" x14ac:dyDescent="0.2">
      <c r="A93121" s="188" t="s">
        <v>93612</v>
      </c>
    </row>
    <row r="93122" spans="1:1" x14ac:dyDescent="0.2">
      <c r="A93122" s="188" t="s">
        <v>93613</v>
      </c>
    </row>
    <row r="93123" spans="1:1" x14ac:dyDescent="0.2">
      <c r="A93123" s="188" t="s">
        <v>93614</v>
      </c>
    </row>
    <row r="93124" spans="1:1" x14ac:dyDescent="0.2">
      <c r="A93124" s="188" t="s">
        <v>93615</v>
      </c>
    </row>
    <row r="93125" spans="1:1" x14ac:dyDescent="0.2">
      <c r="A93125" s="188" t="s">
        <v>93616</v>
      </c>
    </row>
    <row r="93126" spans="1:1" x14ac:dyDescent="0.2">
      <c r="A93126" s="188" t="s">
        <v>93617</v>
      </c>
    </row>
    <row r="93127" spans="1:1" x14ac:dyDescent="0.2">
      <c r="A93127" s="188" t="s">
        <v>93618</v>
      </c>
    </row>
    <row r="93128" spans="1:1" x14ac:dyDescent="0.2">
      <c r="A93128" s="188" t="s">
        <v>93619</v>
      </c>
    </row>
    <row r="93129" spans="1:1" x14ac:dyDescent="0.2">
      <c r="A93129" s="188" t="s">
        <v>93620</v>
      </c>
    </row>
    <row r="93130" spans="1:1" x14ac:dyDescent="0.2">
      <c r="A93130" s="188" t="s">
        <v>93621</v>
      </c>
    </row>
    <row r="93131" spans="1:1" x14ac:dyDescent="0.2">
      <c r="A93131" s="188" t="s">
        <v>93622</v>
      </c>
    </row>
    <row r="93132" spans="1:1" x14ac:dyDescent="0.2">
      <c r="A93132" s="188" t="s">
        <v>93623</v>
      </c>
    </row>
    <row r="93133" spans="1:1" x14ac:dyDescent="0.2">
      <c r="A93133" s="188" t="s">
        <v>93624</v>
      </c>
    </row>
    <row r="93134" spans="1:1" x14ac:dyDescent="0.2">
      <c r="A93134" s="188" t="s">
        <v>93625</v>
      </c>
    </row>
    <row r="93135" spans="1:1" x14ac:dyDescent="0.2">
      <c r="A93135" s="188" t="s">
        <v>93626</v>
      </c>
    </row>
    <row r="93136" spans="1:1" x14ac:dyDescent="0.2">
      <c r="A93136" s="188" t="s">
        <v>93627</v>
      </c>
    </row>
    <row r="93137" spans="1:1" x14ac:dyDescent="0.2">
      <c r="A93137" s="188" t="s">
        <v>93628</v>
      </c>
    </row>
    <row r="93138" spans="1:1" x14ac:dyDescent="0.2">
      <c r="A93138" s="188" t="s">
        <v>93629</v>
      </c>
    </row>
    <row r="93139" spans="1:1" x14ac:dyDescent="0.2">
      <c r="A93139" s="188" t="s">
        <v>93630</v>
      </c>
    </row>
    <row r="93140" spans="1:1" x14ac:dyDescent="0.2">
      <c r="A93140" s="188" t="s">
        <v>93631</v>
      </c>
    </row>
    <row r="93141" spans="1:1" x14ac:dyDescent="0.2">
      <c r="A93141" s="188" t="s">
        <v>93632</v>
      </c>
    </row>
    <row r="93142" spans="1:1" x14ac:dyDescent="0.2">
      <c r="A93142" s="188" t="s">
        <v>93633</v>
      </c>
    </row>
    <row r="93143" spans="1:1" x14ac:dyDescent="0.2">
      <c r="A93143" s="188" t="s">
        <v>93634</v>
      </c>
    </row>
    <row r="93144" spans="1:1" x14ac:dyDescent="0.2">
      <c r="A93144" s="188" t="s">
        <v>93635</v>
      </c>
    </row>
    <row r="93145" spans="1:1" x14ac:dyDescent="0.2">
      <c r="A93145" s="188" t="s">
        <v>93636</v>
      </c>
    </row>
    <row r="93146" spans="1:1" x14ac:dyDescent="0.2">
      <c r="A93146" s="188" t="s">
        <v>93637</v>
      </c>
    </row>
    <row r="93147" spans="1:1" x14ac:dyDescent="0.2">
      <c r="A93147" s="188" t="s">
        <v>93638</v>
      </c>
    </row>
    <row r="93148" spans="1:1" x14ac:dyDescent="0.2">
      <c r="A93148" s="188" t="s">
        <v>93639</v>
      </c>
    </row>
    <row r="93149" spans="1:1" x14ac:dyDescent="0.2">
      <c r="A93149" s="188" t="s">
        <v>93640</v>
      </c>
    </row>
    <row r="93150" spans="1:1" x14ac:dyDescent="0.2">
      <c r="A93150" s="188" t="s">
        <v>93641</v>
      </c>
    </row>
    <row r="93151" spans="1:1" x14ac:dyDescent="0.2">
      <c r="A93151" s="188" t="s">
        <v>93642</v>
      </c>
    </row>
    <row r="93152" spans="1:1" x14ac:dyDescent="0.2">
      <c r="A93152" s="188" t="s">
        <v>93643</v>
      </c>
    </row>
    <row r="93153" spans="1:1" x14ac:dyDescent="0.2">
      <c r="A93153" s="188" t="s">
        <v>93644</v>
      </c>
    </row>
    <row r="93154" spans="1:1" x14ac:dyDescent="0.2">
      <c r="A93154" s="188" t="s">
        <v>93645</v>
      </c>
    </row>
    <row r="93155" spans="1:1" x14ac:dyDescent="0.2">
      <c r="A93155" s="188" t="s">
        <v>93646</v>
      </c>
    </row>
    <row r="93156" spans="1:1" x14ac:dyDescent="0.2">
      <c r="A93156" s="188" t="s">
        <v>93647</v>
      </c>
    </row>
    <row r="93157" spans="1:1" x14ac:dyDescent="0.2">
      <c r="A93157" s="188" t="s">
        <v>93648</v>
      </c>
    </row>
    <row r="93158" spans="1:1" x14ac:dyDescent="0.2">
      <c r="A93158" s="188" t="s">
        <v>93649</v>
      </c>
    </row>
    <row r="93159" spans="1:1" x14ac:dyDescent="0.2">
      <c r="A93159" s="188" t="s">
        <v>93650</v>
      </c>
    </row>
    <row r="93160" spans="1:1" x14ac:dyDescent="0.2">
      <c r="A93160" s="188" t="s">
        <v>93651</v>
      </c>
    </row>
    <row r="93161" spans="1:1" x14ac:dyDescent="0.2">
      <c r="A93161" s="188" t="s">
        <v>93652</v>
      </c>
    </row>
    <row r="93162" spans="1:1" x14ac:dyDescent="0.2">
      <c r="A93162" s="188" t="s">
        <v>93653</v>
      </c>
    </row>
    <row r="93163" spans="1:1" x14ac:dyDescent="0.2">
      <c r="A93163" s="188" t="s">
        <v>93654</v>
      </c>
    </row>
    <row r="93164" spans="1:1" x14ac:dyDescent="0.2">
      <c r="A93164" s="188" t="s">
        <v>93655</v>
      </c>
    </row>
    <row r="93165" spans="1:1" x14ac:dyDescent="0.2">
      <c r="A93165" s="188" t="s">
        <v>93656</v>
      </c>
    </row>
    <row r="93166" spans="1:1" x14ac:dyDescent="0.2">
      <c r="A93166" s="188" t="s">
        <v>93657</v>
      </c>
    </row>
    <row r="93167" spans="1:1" x14ac:dyDescent="0.2">
      <c r="A93167" s="188" t="s">
        <v>93658</v>
      </c>
    </row>
    <row r="93168" spans="1:1" x14ac:dyDescent="0.2">
      <c r="A93168" s="188" t="s">
        <v>93659</v>
      </c>
    </row>
    <row r="93169" spans="1:1" x14ac:dyDescent="0.2">
      <c r="A93169" s="188" t="s">
        <v>93660</v>
      </c>
    </row>
    <row r="93170" spans="1:1" x14ac:dyDescent="0.2">
      <c r="A93170" s="188" t="s">
        <v>93661</v>
      </c>
    </row>
    <row r="93171" spans="1:1" x14ac:dyDescent="0.2">
      <c r="A93171" s="188" t="s">
        <v>93662</v>
      </c>
    </row>
    <row r="93172" spans="1:1" x14ac:dyDescent="0.2">
      <c r="A93172" s="188" t="s">
        <v>93663</v>
      </c>
    </row>
    <row r="93173" spans="1:1" x14ac:dyDescent="0.2">
      <c r="A93173" s="188" t="s">
        <v>93664</v>
      </c>
    </row>
    <row r="93174" spans="1:1" x14ac:dyDescent="0.2">
      <c r="A93174" s="188" t="s">
        <v>93665</v>
      </c>
    </row>
    <row r="93175" spans="1:1" x14ac:dyDescent="0.2">
      <c r="A93175" s="188" t="s">
        <v>93666</v>
      </c>
    </row>
    <row r="93176" spans="1:1" x14ac:dyDescent="0.2">
      <c r="A93176" s="188" t="s">
        <v>93667</v>
      </c>
    </row>
    <row r="93177" spans="1:1" x14ac:dyDescent="0.2">
      <c r="A93177" s="188" t="s">
        <v>93668</v>
      </c>
    </row>
    <row r="93178" spans="1:1" x14ac:dyDescent="0.2">
      <c r="A93178" s="188" t="s">
        <v>93669</v>
      </c>
    </row>
    <row r="93179" spans="1:1" x14ac:dyDescent="0.2">
      <c r="A93179" s="188" t="s">
        <v>93670</v>
      </c>
    </row>
    <row r="93180" spans="1:1" x14ac:dyDescent="0.2">
      <c r="A93180" s="188" t="s">
        <v>93671</v>
      </c>
    </row>
    <row r="93181" spans="1:1" x14ac:dyDescent="0.2">
      <c r="A93181" s="188" t="s">
        <v>93672</v>
      </c>
    </row>
    <row r="93182" spans="1:1" x14ac:dyDescent="0.2">
      <c r="A93182" s="188" t="s">
        <v>93673</v>
      </c>
    </row>
    <row r="93183" spans="1:1" x14ac:dyDescent="0.2">
      <c r="A93183" s="188" t="s">
        <v>93674</v>
      </c>
    </row>
    <row r="93184" spans="1:1" x14ac:dyDescent="0.2">
      <c r="A93184" s="188" t="s">
        <v>93675</v>
      </c>
    </row>
    <row r="93185" spans="1:1" x14ac:dyDescent="0.2">
      <c r="A93185" s="188" t="s">
        <v>93676</v>
      </c>
    </row>
    <row r="93186" spans="1:1" x14ac:dyDescent="0.2">
      <c r="A93186" s="188" t="s">
        <v>93677</v>
      </c>
    </row>
    <row r="93187" spans="1:1" x14ac:dyDescent="0.2">
      <c r="A93187" s="188" t="s">
        <v>93678</v>
      </c>
    </row>
    <row r="93188" spans="1:1" x14ac:dyDescent="0.2">
      <c r="A93188" s="188" t="s">
        <v>93679</v>
      </c>
    </row>
    <row r="93189" spans="1:1" x14ac:dyDescent="0.2">
      <c r="A93189" s="188" t="s">
        <v>93680</v>
      </c>
    </row>
    <row r="93190" spans="1:1" x14ac:dyDescent="0.2">
      <c r="A93190" s="188" t="s">
        <v>93681</v>
      </c>
    </row>
    <row r="93191" spans="1:1" x14ac:dyDescent="0.2">
      <c r="A93191" s="188" t="s">
        <v>93682</v>
      </c>
    </row>
    <row r="93192" spans="1:1" x14ac:dyDescent="0.2">
      <c r="A93192" s="188" t="s">
        <v>93683</v>
      </c>
    </row>
    <row r="93193" spans="1:1" x14ac:dyDescent="0.2">
      <c r="A93193" s="188" t="s">
        <v>93684</v>
      </c>
    </row>
    <row r="93194" spans="1:1" x14ac:dyDescent="0.2">
      <c r="A93194" s="188" t="s">
        <v>93685</v>
      </c>
    </row>
    <row r="93195" spans="1:1" x14ac:dyDescent="0.2">
      <c r="A93195" s="188" t="s">
        <v>93686</v>
      </c>
    </row>
    <row r="93196" spans="1:1" x14ac:dyDescent="0.2">
      <c r="A93196" s="188" t="s">
        <v>93687</v>
      </c>
    </row>
    <row r="93197" spans="1:1" x14ac:dyDescent="0.2">
      <c r="A93197" s="188" t="s">
        <v>93688</v>
      </c>
    </row>
    <row r="93198" spans="1:1" x14ac:dyDescent="0.2">
      <c r="A93198" s="188" t="s">
        <v>93689</v>
      </c>
    </row>
    <row r="93199" spans="1:1" x14ac:dyDescent="0.2">
      <c r="A93199" s="188" t="s">
        <v>93690</v>
      </c>
    </row>
    <row r="93200" spans="1:1" x14ac:dyDescent="0.2">
      <c r="A93200" s="188" t="s">
        <v>93691</v>
      </c>
    </row>
    <row r="93201" spans="1:1" x14ac:dyDescent="0.2">
      <c r="A93201" s="188" t="s">
        <v>93692</v>
      </c>
    </row>
    <row r="93202" spans="1:1" x14ac:dyDescent="0.2">
      <c r="A93202" s="188" t="s">
        <v>93693</v>
      </c>
    </row>
    <row r="93203" spans="1:1" x14ac:dyDescent="0.2">
      <c r="A93203" s="188" t="s">
        <v>93694</v>
      </c>
    </row>
    <row r="93204" spans="1:1" x14ac:dyDescent="0.2">
      <c r="A93204" s="188" t="s">
        <v>93695</v>
      </c>
    </row>
    <row r="93205" spans="1:1" x14ac:dyDescent="0.2">
      <c r="A93205" s="188" t="s">
        <v>93696</v>
      </c>
    </row>
    <row r="93206" spans="1:1" x14ac:dyDescent="0.2">
      <c r="A93206" s="188" t="s">
        <v>93697</v>
      </c>
    </row>
    <row r="93207" spans="1:1" x14ac:dyDescent="0.2">
      <c r="A93207" s="188" t="s">
        <v>93698</v>
      </c>
    </row>
    <row r="93208" spans="1:1" x14ac:dyDescent="0.2">
      <c r="A93208" s="188" t="s">
        <v>93699</v>
      </c>
    </row>
    <row r="93209" spans="1:1" x14ac:dyDescent="0.2">
      <c r="A93209" s="188" t="s">
        <v>93700</v>
      </c>
    </row>
    <row r="93210" spans="1:1" x14ac:dyDescent="0.2">
      <c r="A93210" s="188" t="s">
        <v>93701</v>
      </c>
    </row>
    <row r="93211" spans="1:1" x14ac:dyDescent="0.2">
      <c r="A93211" s="188" t="s">
        <v>93702</v>
      </c>
    </row>
    <row r="93212" spans="1:1" x14ac:dyDescent="0.2">
      <c r="A93212" s="188" t="s">
        <v>93703</v>
      </c>
    </row>
    <row r="93213" spans="1:1" x14ac:dyDescent="0.2">
      <c r="A93213" s="188" t="s">
        <v>93704</v>
      </c>
    </row>
    <row r="93214" spans="1:1" x14ac:dyDescent="0.2">
      <c r="A93214" s="188" t="s">
        <v>93705</v>
      </c>
    </row>
    <row r="93215" spans="1:1" x14ac:dyDescent="0.2">
      <c r="A93215" s="188" t="s">
        <v>93706</v>
      </c>
    </row>
    <row r="93216" spans="1:1" x14ac:dyDescent="0.2">
      <c r="A93216" s="188" t="s">
        <v>93707</v>
      </c>
    </row>
    <row r="93217" spans="1:1" x14ac:dyDescent="0.2">
      <c r="A93217" s="188" t="s">
        <v>93708</v>
      </c>
    </row>
    <row r="93218" spans="1:1" x14ac:dyDescent="0.2">
      <c r="A93218" s="188" t="s">
        <v>93709</v>
      </c>
    </row>
    <row r="93219" spans="1:1" x14ac:dyDescent="0.2">
      <c r="A93219" s="188" t="s">
        <v>93710</v>
      </c>
    </row>
    <row r="93220" spans="1:1" x14ac:dyDescent="0.2">
      <c r="A93220" s="188" t="s">
        <v>93711</v>
      </c>
    </row>
    <row r="93221" spans="1:1" x14ac:dyDescent="0.2">
      <c r="A93221" s="188" t="s">
        <v>93712</v>
      </c>
    </row>
    <row r="93222" spans="1:1" x14ac:dyDescent="0.2">
      <c r="A93222" s="188" t="s">
        <v>93713</v>
      </c>
    </row>
    <row r="93223" spans="1:1" x14ac:dyDescent="0.2">
      <c r="A93223" s="188" t="s">
        <v>93714</v>
      </c>
    </row>
    <row r="93224" spans="1:1" x14ac:dyDescent="0.2">
      <c r="A93224" s="188" t="s">
        <v>93715</v>
      </c>
    </row>
    <row r="93225" spans="1:1" x14ac:dyDescent="0.2">
      <c r="A93225" s="188" t="s">
        <v>93716</v>
      </c>
    </row>
    <row r="93226" spans="1:1" x14ac:dyDescent="0.2">
      <c r="A93226" s="188" t="s">
        <v>93717</v>
      </c>
    </row>
    <row r="93227" spans="1:1" x14ac:dyDescent="0.2">
      <c r="A93227" s="188" t="s">
        <v>93718</v>
      </c>
    </row>
    <row r="93228" spans="1:1" x14ac:dyDescent="0.2">
      <c r="A93228" s="188" t="s">
        <v>93719</v>
      </c>
    </row>
    <row r="93229" spans="1:1" x14ac:dyDescent="0.2">
      <c r="A93229" s="188" t="s">
        <v>93720</v>
      </c>
    </row>
    <row r="93230" spans="1:1" x14ac:dyDescent="0.2">
      <c r="A93230" s="188" t="s">
        <v>93721</v>
      </c>
    </row>
    <row r="93231" spans="1:1" x14ac:dyDescent="0.2">
      <c r="A93231" s="188" t="s">
        <v>93722</v>
      </c>
    </row>
    <row r="93232" spans="1:1" x14ac:dyDescent="0.2">
      <c r="A93232" s="188" t="s">
        <v>93723</v>
      </c>
    </row>
    <row r="93233" spans="1:1" x14ac:dyDescent="0.2">
      <c r="A93233" s="188" t="s">
        <v>93724</v>
      </c>
    </row>
    <row r="93234" spans="1:1" x14ac:dyDescent="0.2">
      <c r="A93234" s="188" t="s">
        <v>93725</v>
      </c>
    </row>
    <row r="93235" spans="1:1" x14ac:dyDescent="0.2">
      <c r="A93235" s="188" t="s">
        <v>93726</v>
      </c>
    </row>
    <row r="93236" spans="1:1" x14ac:dyDescent="0.2">
      <c r="A93236" s="188" t="s">
        <v>93727</v>
      </c>
    </row>
    <row r="93237" spans="1:1" x14ac:dyDescent="0.2">
      <c r="A93237" s="188" t="s">
        <v>93728</v>
      </c>
    </row>
    <row r="93238" spans="1:1" x14ac:dyDescent="0.2">
      <c r="A93238" s="188" t="s">
        <v>93729</v>
      </c>
    </row>
    <row r="93239" spans="1:1" x14ac:dyDescent="0.2">
      <c r="A93239" s="188" t="s">
        <v>93730</v>
      </c>
    </row>
    <row r="93240" spans="1:1" x14ac:dyDescent="0.2">
      <c r="A93240" s="188" t="s">
        <v>93731</v>
      </c>
    </row>
    <row r="93241" spans="1:1" x14ac:dyDescent="0.2">
      <c r="A93241" s="188" t="s">
        <v>93732</v>
      </c>
    </row>
    <row r="93242" spans="1:1" x14ac:dyDescent="0.2">
      <c r="A93242" s="188" t="s">
        <v>93733</v>
      </c>
    </row>
    <row r="93243" spans="1:1" x14ac:dyDescent="0.2">
      <c r="A93243" s="188" t="s">
        <v>93734</v>
      </c>
    </row>
    <row r="93244" spans="1:1" x14ac:dyDescent="0.2">
      <c r="A93244" s="188" t="s">
        <v>93735</v>
      </c>
    </row>
    <row r="93245" spans="1:1" x14ac:dyDescent="0.2">
      <c r="A93245" s="188" t="s">
        <v>93736</v>
      </c>
    </row>
    <row r="93246" spans="1:1" x14ac:dyDescent="0.2">
      <c r="A93246" s="188" t="s">
        <v>93737</v>
      </c>
    </row>
    <row r="93247" spans="1:1" x14ac:dyDescent="0.2">
      <c r="A93247" s="188" t="s">
        <v>93738</v>
      </c>
    </row>
    <row r="93248" spans="1:1" x14ac:dyDescent="0.2">
      <c r="A93248" s="188" t="s">
        <v>93739</v>
      </c>
    </row>
    <row r="93249" spans="1:1" x14ac:dyDescent="0.2">
      <c r="A93249" s="188" t="s">
        <v>93740</v>
      </c>
    </row>
    <row r="93250" spans="1:1" x14ac:dyDescent="0.2">
      <c r="A93250" s="188" t="s">
        <v>93741</v>
      </c>
    </row>
    <row r="93251" spans="1:1" x14ac:dyDescent="0.2">
      <c r="A93251" s="188" t="s">
        <v>93742</v>
      </c>
    </row>
    <row r="93252" spans="1:1" x14ac:dyDescent="0.2">
      <c r="A93252" s="188" t="s">
        <v>93743</v>
      </c>
    </row>
    <row r="93253" spans="1:1" x14ac:dyDescent="0.2">
      <c r="A93253" s="188" t="s">
        <v>93744</v>
      </c>
    </row>
    <row r="93254" spans="1:1" x14ac:dyDescent="0.2">
      <c r="A93254" s="188" t="s">
        <v>93745</v>
      </c>
    </row>
    <row r="93255" spans="1:1" x14ac:dyDescent="0.2">
      <c r="A93255" s="188" t="s">
        <v>93746</v>
      </c>
    </row>
    <row r="93256" spans="1:1" x14ac:dyDescent="0.2">
      <c r="A93256" s="188" t="s">
        <v>93747</v>
      </c>
    </row>
    <row r="93257" spans="1:1" x14ac:dyDescent="0.2">
      <c r="A93257" s="188" t="s">
        <v>93748</v>
      </c>
    </row>
    <row r="93258" spans="1:1" x14ac:dyDescent="0.2">
      <c r="A93258" s="188" t="s">
        <v>93749</v>
      </c>
    </row>
    <row r="93259" spans="1:1" x14ac:dyDescent="0.2">
      <c r="A93259" s="188" t="s">
        <v>93750</v>
      </c>
    </row>
    <row r="93260" spans="1:1" x14ac:dyDescent="0.2">
      <c r="A93260" s="188" t="s">
        <v>93751</v>
      </c>
    </row>
    <row r="93261" spans="1:1" x14ac:dyDescent="0.2">
      <c r="A93261" s="188" t="s">
        <v>93752</v>
      </c>
    </row>
    <row r="93262" spans="1:1" x14ac:dyDescent="0.2">
      <c r="A93262" s="188" t="s">
        <v>93753</v>
      </c>
    </row>
    <row r="93263" spans="1:1" x14ac:dyDescent="0.2">
      <c r="A93263" s="188" t="s">
        <v>93754</v>
      </c>
    </row>
    <row r="93264" spans="1:1" x14ac:dyDescent="0.2">
      <c r="A93264" s="188" t="s">
        <v>93755</v>
      </c>
    </row>
    <row r="93265" spans="1:1" x14ac:dyDescent="0.2">
      <c r="A93265" s="188" t="s">
        <v>93756</v>
      </c>
    </row>
    <row r="93266" spans="1:1" x14ac:dyDescent="0.2">
      <c r="A93266" s="188" t="s">
        <v>93757</v>
      </c>
    </row>
    <row r="93267" spans="1:1" x14ac:dyDescent="0.2">
      <c r="A93267" s="188" t="s">
        <v>93758</v>
      </c>
    </row>
    <row r="93268" spans="1:1" x14ac:dyDescent="0.2">
      <c r="A93268" s="188" t="s">
        <v>93759</v>
      </c>
    </row>
    <row r="93269" spans="1:1" x14ac:dyDescent="0.2">
      <c r="A93269" s="188" t="s">
        <v>93760</v>
      </c>
    </row>
    <row r="93270" spans="1:1" x14ac:dyDescent="0.2">
      <c r="A93270" s="188" t="s">
        <v>93761</v>
      </c>
    </row>
    <row r="93271" spans="1:1" x14ac:dyDescent="0.2">
      <c r="A93271" s="188" t="s">
        <v>93762</v>
      </c>
    </row>
    <row r="93272" spans="1:1" x14ac:dyDescent="0.2">
      <c r="A93272" s="188" t="s">
        <v>93763</v>
      </c>
    </row>
    <row r="93273" spans="1:1" x14ac:dyDescent="0.2">
      <c r="A93273" s="188" t="s">
        <v>93764</v>
      </c>
    </row>
    <row r="93274" spans="1:1" x14ac:dyDescent="0.2">
      <c r="A93274" s="188" t="s">
        <v>93765</v>
      </c>
    </row>
    <row r="93275" spans="1:1" x14ac:dyDescent="0.2">
      <c r="A93275" s="188" t="s">
        <v>93766</v>
      </c>
    </row>
    <row r="93276" spans="1:1" x14ac:dyDescent="0.2">
      <c r="A93276" s="188" t="s">
        <v>93767</v>
      </c>
    </row>
    <row r="93277" spans="1:1" x14ac:dyDescent="0.2">
      <c r="A93277" s="188" t="s">
        <v>93768</v>
      </c>
    </row>
    <row r="93278" spans="1:1" x14ac:dyDescent="0.2">
      <c r="A93278" s="188" t="s">
        <v>93769</v>
      </c>
    </row>
    <row r="93279" spans="1:1" x14ac:dyDescent="0.2">
      <c r="A93279" s="188" t="s">
        <v>93770</v>
      </c>
    </row>
    <row r="93280" spans="1:1" x14ac:dyDescent="0.2">
      <c r="A93280" s="188" t="s">
        <v>93771</v>
      </c>
    </row>
    <row r="93281" spans="1:1" x14ac:dyDescent="0.2">
      <c r="A93281" s="188" t="s">
        <v>93772</v>
      </c>
    </row>
    <row r="93282" spans="1:1" x14ac:dyDescent="0.2">
      <c r="A93282" s="188" t="s">
        <v>93773</v>
      </c>
    </row>
    <row r="93283" spans="1:1" x14ac:dyDescent="0.2">
      <c r="A93283" s="188" t="s">
        <v>93774</v>
      </c>
    </row>
    <row r="93284" spans="1:1" x14ac:dyDescent="0.2">
      <c r="A93284" s="188" t="s">
        <v>93775</v>
      </c>
    </row>
    <row r="93285" spans="1:1" x14ac:dyDescent="0.2">
      <c r="A93285" s="188" t="s">
        <v>93776</v>
      </c>
    </row>
    <row r="93286" spans="1:1" x14ac:dyDescent="0.2">
      <c r="A93286" s="188" t="s">
        <v>93777</v>
      </c>
    </row>
    <row r="93287" spans="1:1" x14ac:dyDescent="0.2">
      <c r="A93287" s="188" t="s">
        <v>93778</v>
      </c>
    </row>
    <row r="93288" spans="1:1" x14ac:dyDescent="0.2">
      <c r="A93288" s="188" t="s">
        <v>93779</v>
      </c>
    </row>
    <row r="93289" spans="1:1" x14ac:dyDescent="0.2">
      <c r="A93289" s="188" t="s">
        <v>93780</v>
      </c>
    </row>
    <row r="93290" spans="1:1" x14ac:dyDescent="0.2">
      <c r="A93290" s="188" t="s">
        <v>93781</v>
      </c>
    </row>
    <row r="93291" spans="1:1" x14ac:dyDescent="0.2">
      <c r="A93291" s="188" t="s">
        <v>93782</v>
      </c>
    </row>
    <row r="93292" spans="1:1" x14ac:dyDescent="0.2">
      <c r="A93292" s="188" t="s">
        <v>93783</v>
      </c>
    </row>
    <row r="93293" spans="1:1" x14ac:dyDescent="0.2">
      <c r="A93293" s="188" t="s">
        <v>93784</v>
      </c>
    </row>
    <row r="93294" spans="1:1" x14ac:dyDescent="0.2">
      <c r="A93294" s="188" t="s">
        <v>93785</v>
      </c>
    </row>
    <row r="93295" spans="1:1" x14ac:dyDescent="0.2">
      <c r="A93295" s="188" t="s">
        <v>93786</v>
      </c>
    </row>
    <row r="93296" spans="1:1" x14ac:dyDescent="0.2">
      <c r="A93296" s="188" t="s">
        <v>93787</v>
      </c>
    </row>
    <row r="93297" spans="1:1" x14ac:dyDescent="0.2">
      <c r="A93297" s="188" t="s">
        <v>93788</v>
      </c>
    </row>
    <row r="93298" spans="1:1" x14ac:dyDescent="0.2">
      <c r="A93298" s="188" t="s">
        <v>93789</v>
      </c>
    </row>
    <row r="93299" spans="1:1" x14ac:dyDescent="0.2">
      <c r="A93299" s="188" t="s">
        <v>93790</v>
      </c>
    </row>
    <row r="93300" spans="1:1" x14ac:dyDescent="0.2">
      <c r="A93300" s="188" t="s">
        <v>93791</v>
      </c>
    </row>
    <row r="93301" spans="1:1" x14ac:dyDescent="0.2">
      <c r="A93301" s="188" t="s">
        <v>93792</v>
      </c>
    </row>
    <row r="93302" spans="1:1" x14ac:dyDescent="0.2">
      <c r="A93302" s="188" t="s">
        <v>93793</v>
      </c>
    </row>
    <row r="93303" spans="1:1" x14ac:dyDescent="0.2">
      <c r="A93303" s="188" t="s">
        <v>93794</v>
      </c>
    </row>
    <row r="93304" spans="1:1" x14ac:dyDescent="0.2">
      <c r="A93304" s="188" t="s">
        <v>93795</v>
      </c>
    </row>
    <row r="93305" spans="1:1" x14ac:dyDescent="0.2">
      <c r="A93305" s="188" t="s">
        <v>93796</v>
      </c>
    </row>
    <row r="93306" spans="1:1" x14ac:dyDescent="0.2">
      <c r="A93306" s="188" t="s">
        <v>93797</v>
      </c>
    </row>
    <row r="93307" spans="1:1" x14ac:dyDescent="0.2">
      <c r="A93307" s="188" t="s">
        <v>93798</v>
      </c>
    </row>
    <row r="93308" spans="1:1" x14ac:dyDescent="0.2">
      <c r="A93308" s="188" t="s">
        <v>93799</v>
      </c>
    </row>
    <row r="93309" spans="1:1" x14ac:dyDescent="0.2">
      <c r="A93309" s="188" t="s">
        <v>93800</v>
      </c>
    </row>
    <row r="93310" spans="1:1" x14ac:dyDescent="0.2">
      <c r="A93310" s="188" t="s">
        <v>93801</v>
      </c>
    </row>
    <row r="93311" spans="1:1" x14ac:dyDescent="0.2">
      <c r="A93311" s="188" t="s">
        <v>93802</v>
      </c>
    </row>
    <row r="93312" spans="1:1" x14ac:dyDescent="0.2">
      <c r="A93312" s="188" t="s">
        <v>93803</v>
      </c>
    </row>
    <row r="93313" spans="1:1" x14ac:dyDescent="0.2">
      <c r="A93313" s="188" t="s">
        <v>93804</v>
      </c>
    </row>
    <row r="93314" spans="1:1" x14ac:dyDescent="0.2">
      <c r="A93314" s="188" t="s">
        <v>93805</v>
      </c>
    </row>
    <row r="93315" spans="1:1" x14ac:dyDescent="0.2">
      <c r="A93315" s="188" t="s">
        <v>93806</v>
      </c>
    </row>
    <row r="93316" spans="1:1" x14ac:dyDescent="0.2">
      <c r="A93316" s="188" t="s">
        <v>93807</v>
      </c>
    </row>
    <row r="93317" spans="1:1" x14ac:dyDescent="0.2">
      <c r="A93317" s="188" t="s">
        <v>93808</v>
      </c>
    </row>
    <row r="93318" spans="1:1" x14ac:dyDescent="0.2">
      <c r="A93318" s="188" t="s">
        <v>93809</v>
      </c>
    </row>
    <row r="93319" spans="1:1" x14ac:dyDescent="0.2">
      <c r="A93319" s="188" t="s">
        <v>93810</v>
      </c>
    </row>
    <row r="93320" spans="1:1" x14ac:dyDescent="0.2">
      <c r="A93320" s="188" t="s">
        <v>93811</v>
      </c>
    </row>
    <row r="93321" spans="1:1" x14ac:dyDescent="0.2">
      <c r="A93321" s="188" t="s">
        <v>93812</v>
      </c>
    </row>
    <row r="93322" spans="1:1" x14ac:dyDescent="0.2">
      <c r="A93322" s="188" t="s">
        <v>93813</v>
      </c>
    </row>
    <row r="93323" spans="1:1" x14ac:dyDescent="0.2">
      <c r="A93323" s="188" t="s">
        <v>93814</v>
      </c>
    </row>
    <row r="93324" spans="1:1" x14ac:dyDescent="0.2">
      <c r="A93324" s="188" t="s">
        <v>93815</v>
      </c>
    </row>
    <row r="93325" spans="1:1" x14ac:dyDescent="0.2">
      <c r="A93325" s="188" t="s">
        <v>93816</v>
      </c>
    </row>
    <row r="93326" spans="1:1" x14ac:dyDescent="0.2">
      <c r="A93326" s="188" t="s">
        <v>93817</v>
      </c>
    </row>
    <row r="93327" spans="1:1" x14ac:dyDescent="0.2">
      <c r="A93327" s="188" t="s">
        <v>93818</v>
      </c>
    </row>
    <row r="93328" spans="1:1" x14ac:dyDescent="0.2">
      <c r="A93328" s="188" t="s">
        <v>93819</v>
      </c>
    </row>
    <row r="93329" spans="1:1" x14ac:dyDescent="0.2">
      <c r="A93329" s="188" t="s">
        <v>93820</v>
      </c>
    </row>
    <row r="93330" spans="1:1" x14ac:dyDescent="0.2">
      <c r="A93330" s="188" t="s">
        <v>93821</v>
      </c>
    </row>
    <row r="93331" spans="1:1" x14ac:dyDescent="0.2">
      <c r="A93331" s="188" t="s">
        <v>93822</v>
      </c>
    </row>
    <row r="93332" spans="1:1" x14ac:dyDescent="0.2">
      <c r="A93332" s="188" t="s">
        <v>93823</v>
      </c>
    </row>
    <row r="93333" spans="1:1" x14ac:dyDescent="0.2">
      <c r="A93333" s="188" t="s">
        <v>93824</v>
      </c>
    </row>
    <row r="93334" spans="1:1" x14ac:dyDescent="0.2">
      <c r="A93334" s="188" t="s">
        <v>93825</v>
      </c>
    </row>
    <row r="93335" spans="1:1" x14ac:dyDescent="0.2">
      <c r="A93335" s="188" t="s">
        <v>93826</v>
      </c>
    </row>
    <row r="93336" spans="1:1" x14ac:dyDescent="0.2">
      <c r="A93336" s="188" t="s">
        <v>93827</v>
      </c>
    </row>
    <row r="93337" spans="1:1" x14ac:dyDescent="0.2">
      <c r="A93337" s="188" t="s">
        <v>93828</v>
      </c>
    </row>
    <row r="93338" spans="1:1" x14ac:dyDescent="0.2">
      <c r="A93338" s="188" t="s">
        <v>93829</v>
      </c>
    </row>
    <row r="93339" spans="1:1" x14ac:dyDescent="0.2">
      <c r="A93339" s="188" t="s">
        <v>93830</v>
      </c>
    </row>
    <row r="93340" spans="1:1" x14ac:dyDescent="0.2">
      <c r="A93340" s="188" t="s">
        <v>93831</v>
      </c>
    </row>
    <row r="93341" spans="1:1" x14ac:dyDescent="0.2">
      <c r="A93341" s="188" t="s">
        <v>93832</v>
      </c>
    </row>
    <row r="93342" spans="1:1" x14ac:dyDescent="0.2">
      <c r="A93342" s="188" t="s">
        <v>93833</v>
      </c>
    </row>
    <row r="93343" spans="1:1" x14ac:dyDescent="0.2">
      <c r="A93343" s="188" t="s">
        <v>93834</v>
      </c>
    </row>
    <row r="93344" spans="1:1" x14ac:dyDescent="0.2">
      <c r="A93344" s="188" t="s">
        <v>93835</v>
      </c>
    </row>
    <row r="93345" spans="1:1" x14ac:dyDescent="0.2">
      <c r="A93345" s="188" t="s">
        <v>93836</v>
      </c>
    </row>
    <row r="93346" spans="1:1" x14ac:dyDescent="0.2">
      <c r="A93346" s="188" t="s">
        <v>93837</v>
      </c>
    </row>
    <row r="93347" spans="1:1" x14ac:dyDescent="0.2">
      <c r="A93347" s="188" t="s">
        <v>93838</v>
      </c>
    </row>
    <row r="93348" spans="1:1" x14ac:dyDescent="0.2">
      <c r="A93348" s="188" t="s">
        <v>93839</v>
      </c>
    </row>
    <row r="93349" spans="1:1" x14ac:dyDescent="0.2">
      <c r="A93349" s="188" t="s">
        <v>93840</v>
      </c>
    </row>
    <row r="93350" spans="1:1" x14ac:dyDescent="0.2">
      <c r="A93350" s="188" t="s">
        <v>93841</v>
      </c>
    </row>
    <row r="93351" spans="1:1" x14ac:dyDescent="0.2">
      <c r="A93351" s="188" t="s">
        <v>93842</v>
      </c>
    </row>
    <row r="93352" spans="1:1" x14ac:dyDescent="0.2">
      <c r="A93352" s="188" t="s">
        <v>93843</v>
      </c>
    </row>
    <row r="93353" spans="1:1" x14ac:dyDescent="0.2">
      <c r="A93353" s="188" t="s">
        <v>93844</v>
      </c>
    </row>
    <row r="93354" spans="1:1" x14ac:dyDescent="0.2">
      <c r="A93354" s="188" t="s">
        <v>93845</v>
      </c>
    </row>
    <row r="93355" spans="1:1" x14ac:dyDescent="0.2">
      <c r="A93355" s="188" t="s">
        <v>93846</v>
      </c>
    </row>
    <row r="93356" spans="1:1" x14ac:dyDescent="0.2">
      <c r="A93356" s="188" t="s">
        <v>93847</v>
      </c>
    </row>
    <row r="93357" spans="1:1" x14ac:dyDescent="0.2">
      <c r="A93357" s="188" t="s">
        <v>93848</v>
      </c>
    </row>
    <row r="93358" spans="1:1" x14ac:dyDescent="0.2">
      <c r="A93358" s="188" t="s">
        <v>93849</v>
      </c>
    </row>
    <row r="93359" spans="1:1" x14ac:dyDescent="0.2">
      <c r="A93359" s="188" t="s">
        <v>93850</v>
      </c>
    </row>
    <row r="93360" spans="1:1" x14ac:dyDescent="0.2">
      <c r="A93360" s="188" t="s">
        <v>93851</v>
      </c>
    </row>
    <row r="93361" spans="1:1" x14ac:dyDescent="0.2">
      <c r="A93361" s="188" t="s">
        <v>93852</v>
      </c>
    </row>
    <row r="93362" spans="1:1" x14ac:dyDescent="0.2">
      <c r="A93362" s="188" t="s">
        <v>93853</v>
      </c>
    </row>
    <row r="93363" spans="1:1" x14ac:dyDescent="0.2">
      <c r="A93363" s="188" t="s">
        <v>93854</v>
      </c>
    </row>
    <row r="93364" spans="1:1" x14ac:dyDescent="0.2">
      <c r="A93364" s="188" t="s">
        <v>93855</v>
      </c>
    </row>
    <row r="93365" spans="1:1" x14ac:dyDescent="0.2">
      <c r="A93365" s="188" t="s">
        <v>93856</v>
      </c>
    </row>
    <row r="93366" spans="1:1" x14ac:dyDescent="0.2">
      <c r="A93366" s="188" t="s">
        <v>93857</v>
      </c>
    </row>
    <row r="93367" spans="1:1" x14ac:dyDescent="0.2">
      <c r="A93367" s="188" t="s">
        <v>93858</v>
      </c>
    </row>
    <row r="93368" spans="1:1" x14ac:dyDescent="0.2">
      <c r="A93368" s="188" t="s">
        <v>93859</v>
      </c>
    </row>
    <row r="93369" spans="1:1" x14ac:dyDescent="0.2">
      <c r="A93369" s="188" t="s">
        <v>93860</v>
      </c>
    </row>
    <row r="93370" spans="1:1" x14ac:dyDescent="0.2">
      <c r="A93370" s="188" t="s">
        <v>93861</v>
      </c>
    </row>
    <row r="93371" spans="1:1" x14ac:dyDescent="0.2">
      <c r="A93371" s="188" t="s">
        <v>93862</v>
      </c>
    </row>
    <row r="93372" spans="1:1" x14ac:dyDescent="0.2">
      <c r="A93372" s="188" t="s">
        <v>93863</v>
      </c>
    </row>
    <row r="93373" spans="1:1" x14ac:dyDescent="0.2">
      <c r="A93373" s="188" t="s">
        <v>93864</v>
      </c>
    </row>
    <row r="93374" spans="1:1" x14ac:dyDescent="0.2">
      <c r="A93374" s="188" t="s">
        <v>93865</v>
      </c>
    </row>
    <row r="93375" spans="1:1" x14ac:dyDescent="0.2">
      <c r="A93375" s="188" t="s">
        <v>93866</v>
      </c>
    </row>
    <row r="93376" spans="1:1" x14ac:dyDescent="0.2">
      <c r="A93376" s="188" t="s">
        <v>93867</v>
      </c>
    </row>
    <row r="93377" spans="1:1" x14ac:dyDescent="0.2">
      <c r="A93377" s="188" t="s">
        <v>93868</v>
      </c>
    </row>
    <row r="93378" spans="1:1" x14ac:dyDescent="0.2">
      <c r="A93378" s="188" t="s">
        <v>93869</v>
      </c>
    </row>
    <row r="93379" spans="1:1" x14ac:dyDescent="0.2">
      <c r="A93379" s="188" t="s">
        <v>93870</v>
      </c>
    </row>
    <row r="93380" spans="1:1" x14ac:dyDescent="0.2">
      <c r="A93380" s="188" t="s">
        <v>93871</v>
      </c>
    </row>
    <row r="93381" spans="1:1" x14ac:dyDescent="0.2">
      <c r="A93381" s="188" t="s">
        <v>93872</v>
      </c>
    </row>
    <row r="93382" spans="1:1" x14ac:dyDescent="0.2">
      <c r="A93382" s="188" t="s">
        <v>93873</v>
      </c>
    </row>
    <row r="93383" spans="1:1" x14ac:dyDescent="0.2">
      <c r="A93383" s="188" t="s">
        <v>93874</v>
      </c>
    </row>
    <row r="93384" spans="1:1" x14ac:dyDescent="0.2">
      <c r="A93384" s="188" t="s">
        <v>93875</v>
      </c>
    </row>
    <row r="93385" spans="1:1" x14ac:dyDescent="0.2">
      <c r="A93385" s="188" t="s">
        <v>93876</v>
      </c>
    </row>
    <row r="93386" spans="1:1" x14ac:dyDescent="0.2">
      <c r="A93386" s="188" t="s">
        <v>93877</v>
      </c>
    </row>
    <row r="93387" spans="1:1" x14ac:dyDescent="0.2">
      <c r="A93387" s="188" t="s">
        <v>93878</v>
      </c>
    </row>
    <row r="93388" spans="1:1" x14ac:dyDescent="0.2">
      <c r="A93388" s="188" t="s">
        <v>93879</v>
      </c>
    </row>
    <row r="93389" spans="1:1" x14ac:dyDescent="0.2">
      <c r="A93389" s="188" t="s">
        <v>93880</v>
      </c>
    </row>
    <row r="93390" spans="1:1" x14ac:dyDescent="0.2">
      <c r="A93390" s="188" t="s">
        <v>93881</v>
      </c>
    </row>
    <row r="93391" spans="1:1" x14ac:dyDescent="0.2">
      <c r="A93391" s="188" t="s">
        <v>93882</v>
      </c>
    </row>
    <row r="93392" spans="1:1" x14ac:dyDescent="0.2">
      <c r="A93392" s="188" t="s">
        <v>93883</v>
      </c>
    </row>
    <row r="93393" spans="1:1" x14ac:dyDescent="0.2">
      <c r="A93393" s="188" t="s">
        <v>93884</v>
      </c>
    </row>
    <row r="93394" spans="1:1" x14ac:dyDescent="0.2">
      <c r="A93394" s="188" t="s">
        <v>93885</v>
      </c>
    </row>
    <row r="93395" spans="1:1" x14ac:dyDescent="0.2">
      <c r="A93395" s="188" t="s">
        <v>93886</v>
      </c>
    </row>
    <row r="93396" spans="1:1" x14ac:dyDescent="0.2">
      <c r="A93396" s="188" t="s">
        <v>93887</v>
      </c>
    </row>
    <row r="93397" spans="1:1" x14ac:dyDescent="0.2">
      <c r="A93397" s="188" t="s">
        <v>93888</v>
      </c>
    </row>
    <row r="93398" spans="1:1" x14ac:dyDescent="0.2">
      <c r="A93398" s="188" t="s">
        <v>93889</v>
      </c>
    </row>
    <row r="93399" spans="1:1" x14ac:dyDescent="0.2">
      <c r="A93399" s="188" t="s">
        <v>93890</v>
      </c>
    </row>
    <row r="93400" spans="1:1" x14ac:dyDescent="0.2">
      <c r="A93400" s="188" t="s">
        <v>93891</v>
      </c>
    </row>
    <row r="93401" spans="1:1" x14ac:dyDescent="0.2">
      <c r="A93401" s="188" t="s">
        <v>93892</v>
      </c>
    </row>
    <row r="93402" spans="1:1" x14ac:dyDescent="0.2">
      <c r="A93402" s="188" t="s">
        <v>93893</v>
      </c>
    </row>
    <row r="93403" spans="1:1" x14ac:dyDescent="0.2">
      <c r="A93403" s="188" t="s">
        <v>93894</v>
      </c>
    </row>
    <row r="93404" spans="1:1" x14ac:dyDescent="0.2">
      <c r="A93404" s="188" t="s">
        <v>93895</v>
      </c>
    </row>
    <row r="93405" spans="1:1" x14ac:dyDescent="0.2">
      <c r="A93405" s="188" t="s">
        <v>93896</v>
      </c>
    </row>
    <row r="93406" spans="1:1" x14ac:dyDescent="0.2">
      <c r="A93406" s="188" t="s">
        <v>93897</v>
      </c>
    </row>
    <row r="93407" spans="1:1" x14ac:dyDescent="0.2">
      <c r="A93407" s="188" t="s">
        <v>93898</v>
      </c>
    </row>
    <row r="93408" spans="1:1" x14ac:dyDescent="0.2">
      <c r="A93408" s="188" t="s">
        <v>93899</v>
      </c>
    </row>
    <row r="93409" spans="1:1" x14ac:dyDescent="0.2">
      <c r="A93409" s="188" t="s">
        <v>93900</v>
      </c>
    </row>
    <row r="93410" spans="1:1" x14ac:dyDescent="0.2">
      <c r="A93410" s="188" t="s">
        <v>93901</v>
      </c>
    </row>
    <row r="93411" spans="1:1" x14ac:dyDescent="0.2">
      <c r="A93411" s="188" t="s">
        <v>93902</v>
      </c>
    </row>
    <row r="93412" spans="1:1" x14ac:dyDescent="0.2">
      <c r="A93412" s="188" t="s">
        <v>93903</v>
      </c>
    </row>
    <row r="93413" spans="1:1" x14ac:dyDescent="0.2">
      <c r="A93413" s="188" t="s">
        <v>93904</v>
      </c>
    </row>
    <row r="93414" spans="1:1" x14ac:dyDescent="0.2">
      <c r="A93414" s="188" t="s">
        <v>93905</v>
      </c>
    </row>
    <row r="93415" spans="1:1" x14ac:dyDescent="0.2">
      <c r="A93415" s="188" t="s">
        <v>93906</v>
      </c>
    </row>
    <row r="93416" spans="1:1" x14ac:dyDescent="0.2">
      <c r="A93416" s="188" t="s">
        <v>93907</v>
      </c>
    </row>
    <row r="93417" spans="1:1" x14ac:dyDescent="0.2">
      <c r="A93417" s="188" t="s">
        <v>93908</v>
      </c>
    </row>
    <row r="93418" spans="1:1" x14ac:dyDescent="0.2">
      <c r="A93418" s="188" t="s">
        <v>93909</v>
      </c>
    </row>
    <row r="93419" spans="1:1" x14ac:dyDescent="0.2">
      <c r="A93419" s="188" t="s">
        <v>93910</v>
      </c>
    </row>
    <row r="93420" spans="1:1" x14ac:dyDescent="0.2">
      <c r="A93420" s="188" t="s">
        <v>93911</v>
      </c>
    </row>
    <row r="93421" spans="1:1" x14ac:dyDescent="0.2">
      <c r="A93421" s="188" t="s">
        <v>93912</v>
      </c>
    </row>
    <row r="93422" spans="1:1" x14ac:dyDescent="0.2">
      <c r="A93422" s="188" t="s">
        <v>93913</v>
      </c>
    </row>
    <row r="93423" spans="1:1" x14ac:dyDescent="0.2">
      <c r="A93423" s="188" t="s">
        <v>93914</v>
      </c>
    </row>
    <row r="93424" spans="1:1" x14ac:dyDescent="0.2">
      <c r="A93424" s="188" t="s">
        <v>93915</v>
      </c>
    </row>
    <row r="93425" spans="1:1" x14ac:dyDescent="0.2">
      <c r="A93425" s="188" t="s">
        <v>93916</v>
      </c>
    </row>
    <row r="93426" spans="1:1" x14ac:dyDescent="0.2">
      <c r="A93426" s="188" t="s">
        <v>93917</v>
      </c>
    </row>
    <row r="93427" spans="1:1" x14ac:dyDescent="0.2">
      <c r="A93427" s="188" t="s">
        <v>93918</v>
      </c>
    </row>
    <row r="93428" spans="1:1" x14ac:dyDescent="0.2">
      <c r="A93428" s="188" t="s">
        <v>93919</v>
      </c>
    </row>
    <row r="93429" spans="1:1" x14ac:dyDescent="0.2">
      <c r="A93429" s="188" t="s">
        <v>93920</v>
      </c>
    </row>
    <row r="93430" spans="1:1" x14ac:dyDescent="0.2">
      <c r="A93430" s="188" t="s">
        <v>93921</v>
      </c>
    </row>
    <row r="93431" spans="1:1" x14ac:dyDescent="0.2">
      <c r="A93431" s="188" t="s">
        <v>93922</v>
      </c>
    </row>
    <row r="93432" spans="1:1" x14ac:dyDescent="0.2">
      <c r="A93432" s="188" t="s">
        <v>93923</v>
      </c>
    </row>
    <row r="93433" spans="1:1" x14ac:dyDescent="0.2">
      <c r="A93433" s="188" t="s">
        <v>93924</v>
      </c>
    </row>
    <row r="93434" spans="1:1" x14ac:dyDescent="0.2">
      <c r="A93434" s="188" t="s">
        <v>93925</v>
      </c>
    </row>
    <row r="93435" spans="1:1" x14ac:dyDescent="0.2">
      <c r="A93435" s="188" t="s">
        <v>93926</v>
      </c>
    </row>
    <row r="93436" spans="1:1" x14ac:dyDescent="0.2">
      <c r="A93436" s="188" t="s">
        <v>93927</v>
      </c>
    </row>
    <row r="93437" spans="1:1" x14ac:dyDescent="0.2">
      <c r="A93437" s="188" t="s">
        <v>93928</v>
      </c>
    </row>
    <row r="93438" spans="1:1" x14ac:dyDescent="0.2">
      <c r="A93438" s="188" t="s">
        <v>93929</v>
      </c>
    </row>
    <row r="93439" spans="1:1" x14ac:dyDescent="0.2">
      <c r="A93439" s="188" t="s">
        <v>93930</v>
      </c>
    </row>
    <row r="93440" spans="1:1" x14ac:dyDescent="0.2">
      <c r="A93440" s="188" t="s">
        <v>93931</v>
      </c>
    </row>
    <row r="93441" spans="1:1" x14ac:dyDescent="0.2">
      <c r="A93441" s="188" t="s">
        <v>93932</v>
      </c>
    </row>
    <row r="93442" spans="1:1" x14ac:dyDescent="0.2">
      <c r="A93442" s="188" t="s">
        <v>93933</v>
      </c>
    </row>
    <row r="93443" spans="1:1" x14ac:dyDescent="0.2">
      <c r="A93443" s="188" t="s">
        <v>93934</v>
      </c>
    </row>
    <row r="93444" spans="1:1" x14ac:dyDescent="0.2">
      <c r="A93444" s="188" t="s">
        <v>93935</v>
      </c>
    </row>
    <row r="93445" spans="1:1" x14ac:dyDescent="0.2">
      <c r="A93445" s="188" t="s">
        <v>93936</v>
      </c>
    </row>
    <row r="93446" spans="1:1" x14ac:dyDescent="0.2">
      <c r="A93446" s="188" t="s">
        <v>93937</v>
      </c>
    </row>
    <row r="93447" spans="1:1" x14ac:dyDescent="0.2">
      <c r="A93447" s="188" t="s">
        <v>93938</v>
      </c>
    </row>
    <row r="93448" spans="1:1" x14ac:dyDescent="0.2">
      <c r="A93448" s="188" t="s">
        <v>93939</v>
      </c>
    </row>
    <row r="93449" spans="1:1" x14ac:dyDescent="0.2">
      <c r="A93449" s="188" t="s">
        <v>93940</v>
      </c>
    </row>
    <row r="93450" spans="1:1" x14ac:dyDescent="0.2">
      <c r="A93450" s="188" t="s">
        <v>93941</v>
      </c>
    </row>
    <row r="93451" spans="1:1" x14ac:dyDescent="0.2">
      <c r="A93451" s="188" t="s">
        <v>93942</v>
      </c>
    </row>
    <row r="93452" spans="1:1" x14ac:dyDescent="0.2">
      <c r="A93452" s="188" t="s">
        <v>93943</v>
      </c>
    </row>
    <row r="93453" spans="1:1" x14ac:dyDescent="0.2">
      <c r="A93453" s="188" t="s">
        <v>93944</v>
      </c>
    </row>
    <row r="93454" spans="1:1" x14ac:dyDescent="0.2">
      <c r="A93454" s="188" t="s">
        <v>93945</v>
      </c>
    </row>
    <row r="93455" spans="1:1" x14ac:dyDescent="0.2">
      <c r="A93455" s="188" t="s">
        <v>93946</v>
      </c>
    </row>
    <row r="93456" spans="1:1" x14ac:dyDescent="0.2">
      <c r="A93456" s="188" t="s">
        <v>93947</v>
      </c>
    </row>
    <row r="93457" spans="1:1" x14ac:dyDescent="0.2">
      <c r="A93457" s="188" t="s">
        <v>93948</v>
      </c>
    </row>
    <row r="93458" spans="1:1" x14ac:dyDescent="0.2">
      <c r="A93458" s="188" t="s">
        <v>93949</v>
      </c>
    </row>
    <row r="93459" spans="1:1" x14ac:dyDescent="0.2">
      <c r="A93459" s="188" t="s">
        <v>93950</v>
      </c>
    </row>
    <row r="93460" spans="1:1" x14ac:dyDescent="0.2">
      <c r="A93460" s="188" t="s">
        <v>93951</v>
      </c>
    </row>
    <row r="93461" spans="1:1" x14ac:dyDescent="0.2">
      <c r="A93461" s="188" t="s">
        <v>93952</v>
      </c>
    </row>
    <row r="93462" spans="1:1" x14ac:dyDescent="0.2">
      <c r="A93462" s="188" t="s">
        <v>93953</v>
      </c>
    </row>
    <row r="93463" spans="1:1" x14ac:dyDescent="0.2">
      <c r="A93463" s="188" t="s">
        <v>93954</v>
      </c>
    </row>
    <row r="93464" spans="1:1" x14ac:dyDescent="0.2">
      <c r="A93464" s="188" t="s">
        <v>93955</v>
      </c>
    </row>
    <row r="93465" spans="1:1" x14ac:dyDescent="0.2">
      <c r="A93465" s="188" t="s">
        <v>93956</v>
      </c>
    </row>
    <row r="93466" spans="1:1" x14ac:dyDescent="0.2">
      <c r="A93466" s="188" t="s">
        <v>93957</v>
      </c>
    </row>
    <row r="93467" spans="1:1" x14ac:dyDescent="0.2">
      <c r="A93467" s="188" t="s">
        <v>93958</v>
      </c>
    </row>
    <row r="93468" spans="1:1" x14ac:dyDescent="0.2">
      <c r="A93468" s="188" t="s">
        <v>93959</v>
      </c>
    </row>
    <row r="93469" spans="1:1" x14ac:dyDescent="0.2">
      <c r="A93469" s="188" t="s">
        <v>93960</v>
      </c>
    </row>
    <row r="93470" spans="1:1" x14ac:dyDescent="0.2">
      <c r="A93470" s="188" t="s">
        <v>93961</v>
      </c>
    </row>
    <row r="93471" spans="1:1" x14ac:dyDescent="0.2">
      <c r="A93471" s="188" t="s">
        <v>93962</v>
      </c>
    </row>
    <row r="93472" spans="1:1" x14ac:dyDescent="0.2">
      <c r="A93472" s="188" t="s">
        <v>93963</v>
      </c>
    </row>
    <row r="93473" spans="1:1" x14ac:dyDescent="0.2">
      <c r="A93473" s="188" t="s">
        <v>93964</v>
      </c>
    </row>
    <row r="93474" spans="1:1" x14ac:dyDescent="0.2">
      <c r="A93474" s="188" t="s">
        <v>93965</v>
      </c>
    </row>
    <row r="93475" spans="1:1" x14ac:dyDescent="0.2">
      <c r="A93475" s="188" t="s">
        <v>93966</v>
      </c>
    </row>
    <row r="93476" spans="1:1" x14ac:dyDescent="0.2">
      <c r="A93476" s="188" t="s">
        <v>93967</v>
      </c>
    </row>
    <row r="93477" spans="1:1" x14ac:dyDescent="0.2">
      <c r="A93477" s="188" t="s">
        <v>93968</v>
      </c>
    </row>
    <row r="93478" spans="1:1" x14ac:dyDescent="0.2">
      <c r="A93478" s="188" t="s">
        <v>93969</v>
      </c>
    </row>
    <row r="93479" spans="1:1" x14ac:dyDescent="0.2">
      <c r="A93479" s="188" t="s">
        <v>93970</v>
      </c>
    </row>
    <row r="93480" spans="1:1" x14ac:dyDescent="0.2">
      <c r="A93480" s="188" t="s">
        <v>93971</v>
      </c>
    </row>
    <row r="93481" spans="1:1" x14ac:dyDescent="0.2">
      <c r="A93481" s="188" t="s">
        <v>93972</v>
      </c>
    </row>
    <row r="93482" spans="1:1" x14ac:dyDescent="0.2">
      <c r="A93482" s="188" t="s">
        <v>93973</v>
      </c>
    </row>
    <row r="93483" spans="1:1" x14ac:dyDescent="0.2">
      <c r="A93483" s="188" t="s">
        <v>93974</v>
      </c>
    </row>
    <row r="93484" spans="1:1" x14ac:dyDescent="0.2">
      <c r="A93484" s="188" t="s">
        <v>93975</v>
      </c>
    </row>
    <row r="93485" spans="1:1" x14ac:dyDescent="0.2">
      <c r="A93485" s="188" t="s">
        <v>93976</v>
      </c>
    </row>
    <row r="93486" spans="1:1" x14ac:dyDescent="0.2">
      <c r="A93486" s="188" t="s">
        <v>93977</v>
      </c>
    </row>
    <row r="93487" spans="1:1" x14ac:dyDescent="0.2">
      <c r="A93487" s="188" t="s">
        <v>93978</v>
      </c>
    </row>
    <row r="93488" spans="1:1" x14ac:dyDescent="0.2">
      <c r="A93488" s="188" t="s">
        <v>93979</v>
      </c>
    </row>
    <row r="93489" spans="1:1" x14ac:dyDescent="0.2">
      <c r="A93489" s="188" t="s">
        <v>93980</v>
      </c>
    </row>
    <row r="93490" spans="1:1" x14ac:dyDescent="0.2">
      <c r="A93490" s="188" t="s">
        <v>93981</v>
      </c>
    </row>
    <row r="93491" spans="1:1" x14ac:dyDescent="0.2">
      <c r="A93491" s="188" t="s">
        <v>93982</v>
      </c>
    </row>
    <row r="93492" spans="1:1" x14ac:dyDescent="0.2">
      <c r="A93492" s="188" t="s">
        <v>93983</v>
      </c>
    </row>
    <row r="93493" spans="1:1" x14ac:dyDescent="0.2">
      <c r="A93493" s="188" t="s">
        <v>93984</v>
      </c>
    </row>
    <row r="93494" spans="1:1" x14ac:dyDescent="0.2">
      <c r="A93494" s="188" t="s">
        <v>93985</v>
      </c>
    </row>
    <row r="93495" spans="1:1" x14ac:dyDescent="0.2">
      <c r="A93495" s="188" t="s">
        <v>93986</v>
      </c>
    </row>
    <row r="93496" spans="1:1" x14ac:dyDescent="0.2">
      <c r="A93496" s="188" t="s">
        <v>93987</v>
      </c>
    </row>
    <row r="93497" spans="1:1" x14ac:dyDescent="0.2">
      <c r="A93497" s="188" t="s">
        <v>93988</v>
      </c>
    </row>
    <row r="93498" spans="1:1" x14ac:dyDescent="0.2">
      <c r="A93498" s="188" t="s">
        <v>93989</v>
      </c>
    </row>
    <row r="93499" spans="1:1" x14ac:dyDescent="0.2">
      <c r="A93499" s="188" t="s">
        <v>93990</v>
      </c>
    </row>
    <row r="93500" spans="1:1" x14ac:dyDescent="0.2">
      <c r="A93500" s="188" t="s">
        <v>93991</v>
      </c>
    </row>
    <row r="93501" spans="1:1" x14ac:dyDescent="0.2">
      <c r="A93501" s="188" t="s">
        <v>93992</v>
      </c>
    </row>
    <row r="93502" spans="1:1" x14ac:dyDescent="0.2">
      <c r="A93502" s="188" t="s">
        <v>93993</v>
      </c>
    </row>
    <row r="93503" spans="1:1" x14ac:dyDescent="0.2">
      <c r="A93503" s="188" t="s">
        <v>93994</v>
      </c>
    </row>
    <row r="93504" spans="1:1" x14ac:dyDescent="0.2">
      <c r="A93504" s="188" t="s">
        <v>93995</v>
      </c>
    </row>
    <row r="93505" spans="1:1" x14ac:dyDescent="0.2">
      <c r="A93505" s="188" t="s">
        <v>93996</v>
      </c>
    </row>
    <row r="93506" spans="1:1" x14ac:dyDescent="0.2">
      <c r="A93506" s="188" t="s">
        <v>93997</v>
      </c>
    </row>
    <row r="93507" spans="1:1" x14ac:dyDescent="0.2">
      <c r="A93507" s="188" t="s">
        <v>93998</v>
      </c>
    </row>
    <row r="93508" spans="1:1" x14ac:dyDescent="0.2">
      <c r="A93508" s="188" t="s">
        <v>93999</v>
      </c>
    </row>
    <row r="93509" spans="1:1" x14ac:dyDescent="0.2">
      <c r="A93509" s="188" t="s">
        <v>94000</v>
      </c>
    </row>
    <row r="93510" spans="1:1" x14ac:dyDescent="0.2">
      <c r="A93510" s="188" t="s">
        <v>94001</v>
      </c>
    </row>
    <row r="93511" spans="1:1" x14ac:dyDescent="0.2">
      <c r="A93511" s="188" t="s">
        <v>94002</v>
      </c>
    </row>
    <row r="93512" spans="1:1" x14ac:dyDescent="0.2">
      <c r="A93512" s="188" t="s">
        <v>94003</v>
      </c>
    </row>
    <row r="93513" spans="1:1" x14ac:dyDescent="0.2">
      <c r="A93513" s="188" t="s">
        <v>94004</v>
      </c>
    </row>
    <row r="93514" spans="1:1" x14ac:dyDescent="0.2">
      <c r="A93514" s="188" t="s">
        <v>94005</v>
      </c>
    </row>
    <row r="93515" spans="1:1" x14ac:dyDescent="0.2">
      <c r="A93515" s="188" t="s">
        <v>94006</v>
      </c>
    </row>
    <row r="93516" spans="1:1" x14ac:dyDescent="0.2">
      <c r="A93516" s="188" t="s">
        <v>94007</v>
      </c>
    </row>
    <row r="93517" spans="1:1" x14ac:dyDescent="0.2">
      <c r="A93517" s="188" t="s">
        <v>94008</v>
      </c>
    </row>
    <row r="93518" spans="1:1" x14ac:dyDescent="0.2">
      <c r="A93518" s="188" t="s">
        <v>94009</v>
      </c>
    </row>
    <row r="93519" spans="1:1" x14ac:dyDescent="0.2">
      <c r="A93519" s="188" t="s">
        <v>94010</v>
      </c>
    </row>
    <row r="93520" spans="1:1" x14ac:dyDescent="0.2">
      <c r="A93520" s="188" t="s">
        <v>94011</v>
      </c>
    </row>
    <row r="93521" spans="1:1" x14ac:dyDescent="0.2">
      <c r="A93521" s="188" t="s">
        <v>94012</v>
      </c>
    </row>
    <row r="93522" spans="1:1" x14ac:dyDescent="0.2">
      <c r="A93522" s="188" t="s">
        <v>94013</v>
      </c>
    </row>
    <row r="93523" spans="1:1" x14ac:dyDescent="0.2">
      <c r="A93523" s="188" t="s">
        <v>94014</v>
      </c>
    </row>
    <row r="93524" spans="1:1" x14ac:dyDescent="0.2">
      <c r="A93524" s="188" t="s">
        <v>94015</v>
      </c>
    </row>
    <row r="93525" spans="1:1" x14ac:dyDescent="0.2">
      <c r="A93525" s="188" t="s">
        <v>94016</v>
      </c>
    </row>
    <row r="93526" spans="1:1" x14ac:dyDescent="0.2">
      <c r="A93526" s="188" t="s">
        <v>94017</v>
      </c>
    </row>
    <row r="93527" spans="1:1" x14ac:dyDescent="0.2">
      <c r="A93527" s="188" t="s">
        <v>94018</v>
      </c>
    </row>
    <row r="93528" spans="1:1" x14ac:dyDescent="0.2">
      <c r="A93528" s="188" t="s">
        <v>94019</v>
      </c>
    </row>
    <row r="93529" spans="1:1" x14ac:dyDescent="0.2">
      <c r="A93529" s="188" t="s">
        <v>94020</v>
      </c>
    </row>
    <row r="93530" spans="1:1" x14ac:dyDescent="0.2">
      <c r="A93530" s="188" t="s">
        <v>94021</v>
      </c>
    </row>
    <row r="93531" spans="1:1" x14ac:dyDescent="0.2">
      <c r="A93531" s="188" t="s">
        <v>94022</v>
      </c>
    </row>
    <row r="93532" spans="1:1" x14ac:dyDescent="0.2">
      <c r="A93532" s="188" t="s">
        <v>94023</v>
      </c>
    </row>
    <row r="93533" spans="1:1" x14ac:dyDescent="0.2">
      <c r="A93533" s="188" t="s">
        <v>94024</v>
      </c>
    </row>
    <row r="93534" spans="1:1" x14ac:dyDescent="0.2">
      <c r="A93534" s="188" t="s">
        <v>94025</v>
      </c>
    </row>
    <row r="93535" spans="1:1" x14ac:dyDescent="0.2">
      <c r="A93535" s="188" t="s">
        <v>94026</v>
      </c>
    </row>
    <row r="93536" spans="1:1" x14ac:dyDescent="0.2">
      <c r="A93536" s="188" t="s">
        <v>94027</v>
      </c>
    </row>
    <row r="93537" spans="1:1" x14ac:dyDescent="0.2">
      <c r="A93537" s="188" t="s">
        <v>94028</v>
      </c>
    </row>
    <row r="93538" spans="1:1" x14ac:dyDescent="0.2">
      <c r="A93538" s="188" t="s">
        <v>94029</v>
      </c>
    </row>
    <row r="93539" spans="1:1" x14ac:dyDescent="0.2">
      <c r="A93539" s="188" t="s">
        <v>94030</v>
      </c>
    </row>
    <row r="93540" spans="1:1" x14ac:dyDescent="0.2">
      <c r="A93540" s="188" t="s">
        <v>94031</v>
      </c>
    </row>
    <row r="93541" spans="1:1" x14ac:dyDescent="0.2">
      <c r="A93541" s="188" t="s">
        <v>94032</v>
      </c>
    </row>
    <row r="93542" spans="1:1" x14ac:dyDescent="0.2">
      <c r="A93542" s="188" t="s">
        <v>94033</v>
      </c>
    </row>
    <row r="93543" spans="1:1" x14ac:dyDescent="0.2">
      <c r="A93543" s="188" t="s">
        <v>94034</v>
      </c>
    </row>
    <row r="93544" spans="1:1" x14ac:dyDescent="0.2">
      <c r="A93544" s="188" t="s">
        <v>94035</v>
      </c>
    </row>
    <row r="93545" spans="1:1" x14ac:dyDescent="0.2">
      <c r="A93545" s="188" t="s">
        <v>94036</v>
      </c>
    </row>
    <row r="93546" spans="1:1" x14ac:dyDescent="0.2">
      <c r="A93546" s="188" t="s">
        <v>94037</v>
      </c>
    </row>
    <row r="93547" spans="1:1" x14ac:dyDescent="0.2">
      <c r="A93547" s="188" t="s">
        <v>94038</v>
      </c>
    </row>
    <row r="93548" spans="1:1" x14ac:dyDescent="0.2">
      <c r="A93548" s="188" t="s">
        <v>94039</v>
      </c>
    </row>
    <row r="93549" spans="1:1" x14ac:dyDescent="0.2">
      <c r="A93549" s="188" t="s">
        <v>94040</v>
      </c>
    </row>
    <row r="93550" spans="1:1" x14ac:dyDescent="0.2">
      <c r="A93550" s="188" t="s">
        <v>94041</v>
      </c>
    </row>
    <row r="93551" spans="1:1" x14ac:dyDescent="0.2">
      <c r="A93551" s="188" t="s">
        <v>94042</v>
      </c>
    </row>
    <row r="93552" spans="1:1" x14ac:dyDescent="0.2">
      <c r="A93552" s="188" t="s">
        <v>94043</v>
      </c>
    </row>
    <row r="93553" spans="1:1" x14ac:dyDescent="0.2">
      <c r="A93553" s="188" t="s">
        <v>94044</v>
      </c>
    </row>
    <row r="93554" spans="1:1" x14ac:dyDescent="0.2">
      <c r="A93554" s="188" t="s">
        <v>94045</v>
      </c>
    </row>
    <row r="93555" spans="1:1" x14ac:dyDescent="0.2">
      <c r="A93555" s="188" t="s">
        <v>94046</v>
      </c>
    </row>
    <row r="93556" spans="1:1" x14ac:dyDescent="0.2">
      <c r="A93556" s="188" t="s">
        <v>94047</v>
      </c>
    </row>
    <row r="93557" spans="1:1" x14ac:dyDescent="0.2">
      <c r="A93557" s="188" t="s">
        <v>94048</v>
      </c>
    </row>
    <row r="93558" spans="1:1" x14ac:dyDescent="0.2">
      <c r="A93558" s="188" t="s">
        <v>94049</v>
      </c>
    </row>
    <row r="93559" spans="1:1" x14ac:dyDescent="0.2">
      <c r="A93559" s="188" t="s">
        <v>94050</v>
      </c>
    </row>
    <row r="93560" spans="1:1" x14ac:dyDescent="0.2">
      <c r="A93560" s="188" t="s">
        <v>94051</v>
      </c>
    </row>
    <row r="93561" spans="1:1" x14ac:dyDescent="0.2">
      <c r="A93561" s="188" t="s">
        <v>94052</v>
      </c>
    </row>
    <row r="93562" spans="1:1" x14ac:dyDescent="0.2">
      <c r="A93562" s="188" t="s">
        <v>94053</v>
      </c>
    </row>
    <row r="93563" spans="1:1" x14ac:dyDescent="0.2">
      <c r="A93563" s="188" t="s">
        <v>94054</v>
      </c>
    </row>
    <row r="93564" spans="1:1" x14ac:dyDescent="0.2">
      <c r="A93564" s="188" t="s">
        <v>94055</v>
      </c>
    </row>
    <row r="93565" spans="1:1" x14ac:dyDescent="0.2">
      <c r="A93565" s="188" t="s">
        <v>94056</v>
      </c>
    </row>
    <row r="93566" spans="1:1" x14ac:dyDescent="0.2">
      <c r="A93566" s="188" t="s">
        <v>94057</v>
      </c>
    </row>
    <row r="93567" spans="1:1" x14ac:dyDescent="0.2">
      <c r="A93567" s="188" t="s">
        <v>94058</v>
      </c>
    </row>
    <row r="93568" spans="1:1" x14ac:dyDescent="0.2">
      <c r="A93568" s="188" t="s">
        <v>94059</v>
      </c>
    </row>
    <row r="93569" spans="1:1" x14ac:dyDescent="0.2">
      <c r="A93569" s="188" t="s">
        <v>94060</v>
      </c>
    </row>
    <row r="93570" spans="1:1" x14ac:dyDescent="0.2">
      <c r="A93570" s="188" t="s">
        <v>94061</v>
      </c>
    </row>
    <row r="93571" spans="1:1" x14ac:dyDescent="0.2">
      <c r="A93571" s="188" t="s">
        <v>94062</v>
      </c>
    </row>
    <row r="93572" spans="1:1" x14ac:dyDescent="0.2">
      <c r="A93572" s="188" t="s">
        <v>94063</v>
      </c>
    </row>
    <row r="93573" spans="1:1" x14ac:dyDescent="0.2">
      <c r="A93573" s="188" t="s">
        <v>94064</v>
      </c>
    </row>
    <row r="93574" spans="1:1" x14ac:dyDescent="0.2">
      <c r="A93574" s="188" t="s">
        <v>94065</v>
      </c>
    </row>
    <row r="93575" spans="1:1" x14ac:dyDescent="0.2">
      <c r="A93575" s="188" t="s">
        <v>94066</v>
      </c>
    </row>
    <row r="93576" spans="1:1" x14ac:dyDescent="0.2">
      <c r="A93576" s="188" t="s">
        <v>94067</v>
      </c>
    </row>
    <row r="93577" spans="1:1" x14ac:dyDescent="0.2">
      <c r="A93577" s="188" t="s">
        <v>94068</v>
      </c>
    </row>
    <row r="93578" spans="1:1" x14ac:dyDescent="0.2">
      <c r="A93578" s="188" t="s">
        <v>94069</v>
      </c>
    </row>
    <row r="93579" spans="1:1" x14ac:dyDescent="0.2">
      <c r="A93579" s="188" t="s">
        <v>94070</v>
      </c>
    </row>
    <row r="93580" spans="1:1" x14ac:dyDescent="0.2">
      <c r="A93580" s="188" t="s">
        <v>94071</v>
      </c>
    </row>
    <row r="93581" spans="1:1" x14ac:dyDescent="0.2">
      <c r="A93581" s="188" t="s">
        <v>94072</v>
      </c>
    </row>
    <row r="93582" spans="1:1" x14ac:dyDescent="0.2">
      <c r="A93582" s="188" t="s">
        <v>94073</v>
      </c>
    </row>
    <row r="93583" spans="1:1" x14ac:dyDescent="0.2">
      <c r="A93583" s="188" t="s">
        <v>94074</v>
      </c>
    </row>
    <row r="93584" spans="1:1" x14ac:dyDescent="0.2">
      <c r="A93584" s="188" t="s">
        <v>94075</v>
      </c>
    </row>
    <row r="93585" spans="1:1" x14ac:dyDescent="0.2">
      <c r="A93585" s="188" t="s">
        <v>94076</v>
      </c>
    </row>
    <row r="93586" spans="1:1" x14ac:dyDescent="0.2">
      <c r="A93586" s="188" t="s">
        <v>94077</v>
      </c>
    </row>
    <row r="93587" spans="1:1" x14ac:dyDescent="0.2">
      <c r="A93587" s="188" t="s">
        <v>94078</v>
      </c>
    </row>
    <row r="93588" spans="1:1" x14ac:dyDescent="0.2">
      <c r="A93588" s="188" t="s">
        <v>94079</v>
      </c>
    </row>
    <row r="93589" spans="1:1" x14ac:dyDescent="0.2">
      <c r="A93589" s="188" t="s">
        <v>94080</v>
      </c>
    </row>
    <row r="93590" spans="1:1" x14ac:dyDescent="0.2">
      <c r="A93590" s="188" t="s">
        <v>94081</v>
      </c>
    </row>
    <row r="93591" spans="1:1" x14ac:dyDescent="0.2">
      <c r="A93591" s="188" t="s">
        <v>94082</v>
      </c>
    </row>
    <row r="93592" spans="1:1" x14ac:dyDescent="0.2">
      <c r="A93592" s="188" t="s">
        <v>94083</v>
      </c>
    </row>
    <row r="93593" spans="1:1" x14ac:dyDescent="0.2">
      <c r="A93593" s="188" t="s">
        <v>94084</v>
      </c>
    </row>
    <row r="93594" spans="1:1" x14ac:dyDescent="0.2">
      <c r="A93594" s="188" t="s">
        <v>94085</v>
      </c>
    </row>
    <row r="93595" spans="1:1" x14ac:dyDescent="0.2">
      <c r="A93595" s="188" t="s">
        <v>94086</v>
      </c>
    </row>
    <row r="93596" spans="1:1" x14ac:dyDescent="0.2">
      <c r="A93596" s="188" t="s">
        <v>94087</v>
      </c>
    </row>
    <row r="93597" spans="1:1" x14ac:dyDescent="0.2">
      <c r="A93597" s="188" t="s">
        <v>94088</v>
      </c>
    </row>
    <row r="93598" spans="1:1" x14ac:dyDescent="0.2">
      <c r="A93598" s="188" t="s">
        <v>94089</v>
      </c>
    </row>
    <row r="93599" spans="1:1" x14ac:dyDescent="0.2">
      <c r="A93599" s="188" t="s">
        <v>94090</v>
      </c>
    </row>
    <row r="93600" spans="1:1" x14ac:dyDescent="0.2">
      <c r="A93600" s="188" t="s">
        <v>94091</v>
      </c>
    </row>
    <row r="93601" spans="1:1" x14ac:dyDescent="0.2">
      <c r="A93601" s="188" t="s">
        <v>94092</v>
      </c>
    </row>
    <row r="93602" spans="1:1" x14ac:dyDescent="0.2">
      <c r="A93602" s="188" t="s">
        <v>94093</v>
      </c>
    </row>
    <row r="93603" spans="1:1" x14ac:dyDescent="0.2">
      <c r="A93603" s="188" t="s">
        <v>94094</v>
      </c>
    </row>
    <row r="93604" spans="1:1" x14ac:dyDescent="0.2">
      <c r="A93604" s="188" t="s">
        <v>94095</v>
      </c>
    </row>
    <row r="93605" spans="1:1" x14ac:dyDescent="0.2">
      <c r="A93605" s="188" t="s">
        <v>94096</v>
      </c>
    </row>
    <row r="93606" spans="1:1" x14ac:dyDescent="0.2">
      <c r="A93606" s="188" t="s">
        <v>94097</v>
      </c>
    </row>
    <row r="93607" spans="1:1" x14ac:dyDescent="0.2">
      <c r="A93607" s="188" t="s">
        <v>94098</v>
      </c>
    </row>
    <row r="93608" spans="1:1" x14ac:dyDescent="0.2">
      <c r="A93608" s="188" t="s">
        <v>94099</v>
      </c>
    </row>
    <row r="93609" spans="1:1" x14ac:dyDescent="0.2">
      <c r="A93609" s="188" t="s">
        <v>94100</v>
      </c>
    </row>
    <row r="93610" spans="1:1" x14ac:dyDescent="0.2">
      <c r="A93610" s="188" t="s">
        <v>94101</v>
      </c>
    </row>
    <row r="93611" spans="1:1" x14ac:dyDescent="0.2">
      <c r="A93611" s="188" t="s">
        <v>94102</v>
      </c>
    </row>
    <row r="93612" spans="1:1" x14ac:dyDescent="0.2">
      <c r="A93612" s="188" t="s">
        <v>94103</v>
      </c>
    </row>
    <row r="93613" spans="1:1" x14ac:dyDescent="0.2">
      <c r="A93613" s="188" t="s">
        <v>94104</v>
      </c>
    </row>
    <row r="93614" spans="1:1" x14ac:dyDescent="0.2">
      <c r="A93614" s="188" t="s">
        <v>94105</v>
      </c>
    </row>
    <row r="93615" spans="1:1" x14ac:dyDescent="0.2">
      <c r="A93615" s="188" t="s">
        <v>94106</v>
      </c>
    </row>
    <row r="93616" spans="1:1" x14ac:dyDescent="0.2">
      <c r="A93616" s="188" t="s">
        <v>94107</v>
      </c>
    </row>
    <row r="93617" spans="1:1" x14ac:dyDescent="0.2">
      <c r="A93617" s="188" t="s">
        <v>94108</v>
      </c>
    </row>
    <row r="93618" spans="1:1" x14ac:dyDescent="0.2">
      <c r="A93618" s="188" t="s">
        <v>94109</v>
      </c>
    </row>
    <row r="93619" spans="1:1" x14ac:dyDescent="0.2">
      <c r="A93619" s="188" t="s">
        <v>94110</v>
      </c>
    </row>
    <row r="93620" spans="1:1" x14ac:dyDescent="0.2">
      <c r="A93620" s="188" t="s">
        <v>94111</v>
      </c>
    </row>
    <row r="93621" spans="1:1" x14ac:dyDescent="0.2">
      <c r="A93621" s="188" t="s">
        <v>94112</v>
      </c>
    </row>
    <row r="93622" spans="1:1" x14ac:dyDescent="0.2">
      <c r="A93622" s="188" t="s">
        <v>94113</v>
      </c>
    </row>
    <row r="93623" spans="1:1" x14ac:dyDescent="0.2">
      <c r="A93623" s="188" t="s">
        <v>94114</v>
      </c>
    </row>
    <row r="93624" spans="1:1" x14ac:dyDescent="0.2">
      <c r="A93624" s="188" t="s">
        <v>94115</v>
      </c>
    </row>
    <row r="93625" spans="1:1" x14ac:dyDescent="0.2">
      <c r="A93625" s="188" t="s">
        <v>94116</v>
      </c>
    </row>
    <row r="93626" spans="1:1" x14ac:dyDescent="0.2">
      <c r="A93626" s="188" t="s">
        <v>94117</v>
      </c>
    </row>
    <row r="93627" spans="1:1" x14ac:dyDescent="0.2">
      <c r="A93627" s="188" t="s">
        <v>94118</v>
      </c>
    </row>
    <row r="93628" spans="1:1" x14ac:dyDescent="0.2">
      <c r="A93628" s="188" t="s">
        <v>94119</v>
      </c>
    </row>
    <row r="93629" spans="1:1" x14ac:dyDescent="0.2">
      <c r="A93629" s="188" t="s">
        <v>94120</v>
      </c>
    </row>
    <row r="93630" spans="1:1" x14ac:dyDescent="0.2">
      <c r="A93630" s="188" t="s">
        <v>94121</v>
      </c>
    </row>
    <row r="93631" spans="1:1" x14ac:dyDescent="0.2">
      <c r="A93631" s="188" t="s">
        <v>94122</v>
      </c>
    </row>
    <row r="93632" spans="1:1" x14ac:dyDescent="0.2">
      <c r="A93632" s="188" t="s">
        <v>94123</v>
      </c>
    </row>
    <row r="93633" spans="1:1" x14ac:dyDescent="0.2">
      <c r="A93633" s="188" t="s">
        <v>94124</v>
      </c>
    </row>
    <row r="93634" spans="1:1" x14ac:dyDescent="0.2">
      <c r="A93634" s="188" t="s">
        <v>94125</v>
      </c>
    </row>
    <row r="93635" spans="1:1" x14ac:dyDescent="0.2">
      <c r="A93635" s="188" t="s">
        <v>94126</v>
      </c>
    </row>
    <row r="93636" spans="1:1" x14ac:dyDescent="0.2">
      <c r="A93636" s="188" t="s">
        <v>94127</v>
      </c>
    </row>
    <row r="93637" spans="1:1" x14ac:dyDescent="0.2">
      <c r="A93637" s="188" t="s">
        <v>94128</v>
      </c>
    </row>
    <row r="93638" spans="1:1" x14ac:dyDescent="0.2">
      <c r="A93638" s="188" t="s">
        <v>94129</v>
      </c>
    </row>
    <row r="93639" spans="1:1" x14ac:dyDescent="0.2">
      <c r="A93639" s="188" t="s">
        <v>94130</v>
      </c>
    </row>
    <row r="93640" spans="1:1" x14ac:dyDescent="0.2">
      <c r="A93640" s="188" t="s">
        <v>94131</v>
      </c>
    </row>
    <row r="93641" spans="1:1" x14ac:dyDescent="0.2">
      <c r="A93641" s="188" t="s">
        <v>94132</v>
      </c>
    </row>
    <row r="93642" spans="1:1" x14ac:dyDescent="0.2">
      <c r="A93642" s="188" t="s">
        <v>94133</v>
      </c>
    </row>
    <row r="93643" spans="1:1" x14ac:dyDescent="0.2">
      <c r="A93643" s="188" t="s">
        <v>94134</v>
      </c>
    </row>
    <row r="93644" spans="1:1" x14ac:dyDescent="0.2">
      <c r="A93644" s="188" t="s">
        <v>94135</v>
      </c>
    </row>
    <row r="93645" spans="1:1" x14ac:dyDescent="0.2">
      <c r="A93645" s="188" t="s">
        <v>94136</v>
      </c>
    </row>
    <row r="93646" spans="1:1" x14ac:dyDescent="0.2">
      <c r="A93646" s="188" t="s">
        <v>94137</v>
      </c>
    </row>
    <row r="93647" spans="1:1" x14ac:dyDescent="0.2">
      <c r="A93647" s="188" t="s">
        <v>94138</v>
      </c>
    </row>
    <row r="93648" spans="1:1" x14ac:dyDescent="0.2">
      <c r="A93648" s="188" t="s">
        <v>94139</v>
      </c>
    </row>
    <row r="93649" spans="1:1" x14ac:dyDescent="0.2">
      <c r="A93649" s="188" t="s">
        <v>94140</v>
      </c>
    </row>
    <row r="93650" spans="1:1" x14ac:dyDescent="0.2">
      <c r="A93650" s="188" t="s">
        <v>94141</v>
      </c>
    </row>
    <row r="93651" spans="1:1" x14ac:dyDescent="0.2">
      <c r="A93651" s="188" t="s">
        <v>94142</v>
      </c>
    </row>
    <row r="93652" spans="1:1" x14ac:dyDescent="0.2">
      <c r="A93652" s="188" t="s">
        <v>94143</v>
      </c>
    </row>
    <row r="93653" spans="1:1" x14ac:dyDescent="0.2">
      <c r="A93653" s="188" t="s">
        <v>94144</v>
      </c>
    </row>
    <row r="93654" spans="1:1" x14ac:dyDescent="0.2">
      <c r="A93654" s="188" t="s">
        <v>94145</v>
      </c>
    </row>
    <row r="93655" spans="1:1" x14ac:dyDescent="0.2">
      <c r="A93655" s="188" t="s">
        <v>94146</v>
      </c>
    </row>
    <row r="93656" spans="1:1" x14ac:dyDescent="0.2">
      <c r="A93656" s="188" t="s">
        <v>94147</v>
      </c>
    </row>
    <row r="93657" spans="1:1" x14ac:dyDescent="0.2">
      <c r="A93657" s="188" t="s">
        <v>94148</v>
      </c>
    </row>
    <row r="93658" spans="1:1" x14ac:dyDescent="0.2">
      <c r="A93658" s="188" t="s">
        <v>94149</v>
      </c>
    </row>
    <row r="93659" spans="1:1" x14ac:dyDescent="0.2">
      <c r="A93659" s="188" t="s">
        <v>94150</v>
      </c>
    </row>
    <row r="93660" spans="1:1" x14ac:dyDescent="0.2">
      <c r="A93660" s="188" t="s">
        <v>94151</v>
      </c>
    </row>
    <row r="93661" spans="1:1" x14ac:dyDescent="0.2">
      <c r="A93661" s="188" t="s">
        <v>94152</v>
      </c>
    </row>
    <row r="93662" spans="1:1" x14ac:dyDescent="0.2">
      <c r="A93662" s="188" t="s">
        <v>94153</v>
      </c>
    </row>
    <row r="93663" spans="1:1" x14ac:dyDescent="0.2">
      <c r="A93663" s="188" t="s">
        <v>94154</v>
      </c>
    </row>
    <row r="93664" spans="1:1" x14ac:dyDescent="0.2">
      <c r="A93664" s="188" t="s">
        <v>94155</v>
      </c>
    </row>
    <row r="93665" spans="1:1" x14ac:dyDescent="0.2">
      <c r="A93665" s="188" t="s">
        <v>94156</v>
      </c>
    </row>
    <row r="93666" spans="1:1" x14ac:dyDescent="0.2">
      <c r="A93666" s="188" t="s">
        <v>94157</v>
      </c>
    </row>
    <row r="93667" spans="1:1" x14ac:dyDescent="0.2">
      <c r="A93667" s="188" t="s">
        <v>94158</v>
      </c>
    </row>
    <row r="93668" spans="1:1" x14ac:dyDescent="0.2">
      <c r="A93668" s="188" t="s">
        <v>94159</v>
      </c>
    </row>
    <row r="93669" spans="1:1" x14ac:dyDescent="0.2">
      <c r="A93669" s="188" t="s">
        <v>94160</v>
      </c>
    </row>
    <row r="93670" spans="1:1" x14ac:dyDescent="0.2">
      <c r="A93670" s="188" t="s">
        <v>94161</v>
      </c>
    </row>
    <row r="93671" spans="1:1" x14ac:dyDescent="0.2">
      <c r="A93671" s="188" t="s">
        <v>94162</v>
      </c>
    </row>
    <row r="93672" spans="1:1" x14ac:dyDescent="0.2">
      <c r="A93672" s="188" t="s">
        <v>94163</v>
      </c>
    </row>
    <row r="93673" spans="1:1" x14ac:dyDescent="0.2">
      <c r="A93673" s="188" t="s">
        <v>94164</v>
      </c>
    </row>
    <row r="93674" spans="1:1" x14ac:dyDescent="0.2">
      <c r="A93674" s="188" t="s">
        <v>94165</v>
      </c>
    </row>
    <row r="93675" spans="1:1" x14ac:dyDescent="0.2">
      <c r="A93675" s="188" t="s">
        <v>94166</v>
      </c>
    </row>
    <row r="93676" spans="1:1" x14ac:dyDescent="0.2">
      <c r="A93676" s="188" t="s">
        <v>94167</v>
      </c>
    </row>
    <row r="93677" spans="1:1" x14ac:dyDescent="0.2">
      <c r="A93677" s="188" t="s">
        <v>94168</v>
      </c>
    </row>
    <row r="93678" spans="1:1" x14ac:dyDescent="0.2">
      <c r="A93678" s="188" t="s">
        <v>94169</v>
      </c>
    </row>
    <row r="93679" spans="1:1" x14ac:dyDescent="0.2">
      <c r="A93679" s="188" t="s">
        <v>94170</v>
      </c>
    </row>
    <row r="93680" spans="1:1" x14ac:dyDescent="0.2">
      <c r="A93680" s="188" t="s">
        <v>94171</v>
      </c>
    </row>
    <row r="93681" spans="1:1" x14ac:dyDescent="0.2">
      <c r="A93681" s="188" t="s">
        <v>94172</v>
      </c>
    </row>
    <row r="93682" spans="1:1" x14ac:dyDescent="0.2">
      <c r="A93682" s="188" t="s">
        <v>94173</v>
      </c>
    </row>
    <row r="93683" spans="1:1" x14ac:dyDescent="0.2">
      <c r="A93683" s="188" t="s">
        <v>94174</v>
      </c>
    </row>
    <row r="93684" spans="1:1" x14ac:dyDescent="0.2">
      <c r="A93684" s="188" t="s">
        <v>94175</v>
      </c>
    </row>
    <row r="93685" spans="1:1" x14ac:dyDescent="0.2">
      <c r="A93685" s="188" t="s">
        <v>94176</v>
      </c>
    </row>
    <row r="93686" spans="1:1" x14ac:dyDescent="0.2">
      <c r="A93686" s="188" t="s">
        <v>94177</v>
      </c>
    </row>
    <row r="93687" spans="1:1" x14ac:dyDescent="0.2">
      <c r="A93687" s="188" t="s">
        <v>94178</v>
      </c>
    </row>
    <row r="93688" spans="1:1" x14ac:dyDescent="0.2">
      <c r="A93688" s="188" t="s">
        <v>94179</v>
      </c>
    </row>
    <row r="93689" spans="1:1" x14ac:dyDescent="0.2">
      <c r="A93689" s="188" t="s">
        <v>94180</v>
      </c>
    </row>
    <row r="93690" spans="1:1" x14ac:dyDescent="0.2">
      <c r="A93690" s="188" t="s">
        <v>94181</v>
      </c>
    </row>
    <row r="93691" spans="1:1" x14ac:dyDescent="0.2">
      <c r="A93691" s="188" t="s">
        <v>94182</v>
      </c>
    </row>
    <row r="93692" spans="1:1" x14ac:dyDescent="0.2">
      <c r="A93692" s="188" t="s">
        <v>94183</v>
      </c>
    </row>
    <row r="93693" spans="1:1" x14ac:dyDescent="0.2">
      <c r="A93693" s="188" t="s">
        <v>94184</v>
      </c>
    </row>
    <row r="93694" spans="1:1" x14ac:dyDescent="0.2">
      <c r="A93694" s="188" t="s">
        <v>94185</v>
      </c>
    </row>
    <row r="93695" spans="1:1" x14ac:dyDescent="0.2">
      <c r="A93695" s="188" t="s">
        <v>94186</v>
      </c>
    </row>
    <row r="93696" spans="1:1" x14ac:dyDescent="0.2">
      <c r="A93696" s="188" t="s">
        <v>94187</v>
      </c>
    </row>
    <row r="93697" spans="1:1" x14ac:dyDescent="0.2">
      <c r="A93697" s="188" t="s">
        <v>94188</v>
      </c>
    </row>
    <row r="93698" spans="1:1" x14ac:dyDescent="0.2">
      <c r="A93698" s="188" t="s">
        <v>94189</v>
      </c>
    </row>
    <row r="93699" spans="1:1" x14ac:dyDescent="0.2">
      <c r="A93699" s="188" t="s">
        <v>94190</v>
      </c>
    </row>
    <row r="93700" spans="1:1" x14ac:dyDescent="0.2">
      <c r="A93700" s="188" t="s">
        <v>94191</v>
      </c>
    </row>
    <row r="93701" spans="1:1" x14ac:dyDescent="0.2">
      <c r="A93701" s="188" t="s">
        <v>94192</v>
      </c>
    </row>
    <row r="93702" spans="1:1" x14ac:dyDescent="0.2">
      <c r="A93702" s="188" t="s">
        <v>94193</v>
      </c>
    </row>
    <row r="93703" spans="1:1" x14ac:dyDescent="0.2">
      <c r="A93703" s="188" t="s">
        <v>94194</v>
      </c>
    </row>
    <row r="93704" spans="1:1" x14ac:dyDescent="0.2">
      <c r="A93704" s="188" t="s">
        <v>94195</v>
      </c>
    </row>
    <row r="93705" spans="1:1" x14ac:dyDescent="0.2">
      <c r="A93705" s="188" t="s">
        <v>94196</v>
      </c>
    </row>
    <row r="93706" spans="1:1" x14ac:dyDescent="0.2">
      <c r="A93706" s="188" t="s">
        <v>94197</v>
      </c>
    </row>
    <row r="93707" spans="1:1" x14ac:dyDescent="0.2">
      <c r="A93707" s="188" t="s">
        <v>94198</v>
      </c>
    </row>
    <row r="93708" spans="1:1" x14ac:dyDescent="0.2">
      <c r="A93708" s="188" t="s">
        <v>94199</v>
      </c>
    </row>
    <row r="93709" spans="1:1" x14ac:dyDescent="0.2">
      <c r="A93709" s="188" t="s">
        <v>94200</v>
      </c>
    </row>
    <row r="93710" spans="1:1" x14ac:dyDescent="0.2">
      <c r="A93710" s="188" t="s">
        <v>94201</v>
      </c>
    </row>
    <row r="93711" spans="1:1" x14ac:dyDescent="0.2">
      <c r="A93711" s="188" t="s">
        <v>94202</v>
      </c>
    </row>
    <row r="93712" spans="1:1" x14ac:dyDescent="0.2">
      <c r="A93712" s="188" t="s">
        <v>94203</v>
      </c>
    </row>
    <row r="93713" spans="1:1" x14ac:dyDescent="0.2">
      <c r="A93713" s="188" t="s">
        <v>94204</v>
      </c>
    </row>
    <row r="93714" spans="1:1" x14ac:dyDescent="0.2">
      <c r="A93714" s="188" t="s">
        <v>94205</v>
      </c>
    </row>
    <row r="93715" spans="1:1" x14ac:dyDescent="0.2">
      <c r="A93715" s="188" t="s">
        <v>94206</v>
      </c>
    </row>
    <row r="93716" spans="1:1" x14ac:dyDescent="0.2">
      <c r="A93716" s="188" t="s">
        <v>94207</v>
      </c>
    </row>
    <row r="93717" spans="1:1" x14ac:dyDescent="0.2">
      <c r="A93717" s="188" t="s">
        <v>94208</v>
      </c>
    </row>
    <row r="93718" spans="1:1" x14ac:dyDescent="0.2">
      <c r="A93718" s="188" t="s">
        <v>94209</v>
      </c>
    </row>
    <row r="93719" spans="1:1" x14ac:dyDescent="0.2">
      <c r="A93719" s="188" t="s">
        <v>94210</v>
      </c>
    </row>
    <row r="93720" spans="1:1" x14ac:dyDescent="0.2">
      <c r="A93720" s="188" t="s">
        <v>94211</v>
      </c>
    </row>
    <row r="93721" spans="1:1" x14ac:dyDescent="0.2">
      <c r="A93721" s="188" t="s">
        <v>94212</v>
      </c>
    </row>
    <row r="93722" spans="1:1" x14ac:dyDescent="0.2">
      <c r="A93722" s="188" t="s">
        <v>94213</v>
      </c>
    </row>
    <row r="93723" spans="1:1" x14ac:dyDescent="0.2">
      <c r="A93723" s="188" t="s">
        <v>94214</v>
      </c>
    </row>
    <row r="93724" spans="1:1" x14ac:dyDescent="0.2">
      <c r="A93724" s="188" t="s">
        <v>94215</v>
      </c>
    </row>
    <row r="93725" spans="1:1" x14ac:dyDescent="0.2">
      <c r="A93725" s="188" t="s">
        <v>94216</v>
      </c>
    </row>
    <row r="93726" spans="1:1" x14ac:dyDescent="0.2">
      <c r="A93726" s="188" t="s">
        <v>94217</v>
      </c>
    </row>
    <row r="93727" spans="1:1" x14ac:dyDescent="0.2">
      <c r="A93727" s="188" t="s">
        <v>94218</v>
      </c>
    </row>
    <row r="93728" spans="1:1" x14ac:dyDescent="0.2">
      <c r="A93728" s="188" t="s">
        <v>94219</v>
      </c>
    </row>
    <row r="93729" spans="1:1" x14ac:dyDescent="0.2">
      <c r="A93729" s="188" t="s">
        <v>94220</v>
      </c>
    </row>
    <row r="93730" spans="1:1" x14ac:dyDescent="0.2">
      <c r="A93730" s="188" t="s">
        <v>94221</v>
      </c>
    </row>
    <row r="93731" spans="1:1" x14ac:dyDescent="0.2">
      <c r="A93731" s="188" t="s">
        <v>94222</v>
      </c>
    </row>
    <row r="93732" spans="1:1" x14ac:dyDescent="0.2">
      <c r="A93732" s="188" t="s">
        <v>94223</v>
      </c>
    </row>
    <row r="93733" spans="1:1" x14ac:dyDescent="0.2">
      <c r="A93733" s="188" t="s">
        <v>94224</v>
      </c>
    </row>
    <row r="93734" spans="1:1" x14ac:dyDescent="0.2">
      <c r="A93734" s="188" t="s">
        <v>94225</v>
      </c>
    </row>
    <row r="93735" spans="1:1" x14ac:dyDescent="0.2">
      <c r="A93735" s="188" t="s">
        <v>94226</v>
      </c>
    </row>
    <row r="93736" spans="1:1" x14ac:dyDescent="0.2">
      <c r="A93736" s="188" t="s">
        <v>94227</v>
      </c>
    </row>
    <row r="93737" spans="1:1" x14ac:dyDescent="0.2">
      <c r="A93737" s="188" t="s">
        <v>94228</v>
      </c>
    </row>
    <row r="93738" spans="1:1" x14ac:dyDescent="0.2">
      <c r="A93738" s="188" t="s">
        <v>94229</v>
      </c>
    </row>
    <row r="93739" spans="1:1" x14ac:dyDescent="0.2">
      <c r="A93739" s="188" t="s">
        <v>94230</v>
      </c>
    </row>
    <row r="93740" spans="1:1" x14ac:dyDescent="0.2">
      <c r="A93740" s="188" t="s">
        <v>94231</v>
      </c>
    </row>
    <row r="93741" spans="1:1" x14ac:dyDescent="0.2">
      <c r="A93741" s="188" t="s">
        <v>94232</v>
      </c>
    </row>
    <row r="93742" spans="1:1" x14ac:dyDescent="0.2">
      <c r="A93742" s="188" t="s">
        <v>94233</v>
      </c>
    </row>
    <row r="93743" spans="1:1" x14ac:dyDescent="0.2">
      <c r="A93743" s="188" t="s">
        <v>94234</v>
      </c>
    </row>
    <row r="93744" spans="1:1" x14ac:dyDescent="0.2">
      <c r="A93744" s="188" t="s">
        <v>94235</v>
      </c>
    </row>
    <row r="93745" spans="1:1" x14ac:dyDescent="0.2">
      <c r="A93745" s="188" t="s">
        <v>94236</v>
      </c>
    </row>
    <row r="93746" spans="1:1" x14ac:dyDescent="0.2">
      <c r="A93746" s="188" t="s">
        <v>94237</v>
      </c>
    </row>
    <row r="93747" spans="1:1" x14ac:dyDescent="0.2">
      <c r="A93747" s="188" t="s">
        <v>94238</v>
      </c>
    </row>
    <row r="93748" spans="1:1" x14ac:dyDescent="0.2">
      <c r="A93748" s="188" t="s">
        <v>94239</v>
      </c>
    </row>
    <row r="93749" spans="1:1" x14ac:dyDescent="0.2">
      <c r="A93749" s="188" t="s">
        <v>94240</v>
      </c>
    </row>
    <row r="93750" spans="1:1" x14ac:dyDescent="0.2">
      <c r="A93750" s="188" t="s">
        <v>94241</v>
      </c>
    </row>
    <row r="93751" spans="1:1" x14ac:dyDescent="0.2">
      <c r="A93751" s="188" t="s">
        <v>94242</v>
      </c>
    </row>
    <row r="93752" spans="1:1" x14ac:dyDescent="0.2">
      <c r="A93752" s="188" t="s">
        <v>94243</v>
      </c>
    </row>
    <row r="93753" spans="1:1" x14ac:dyDescent="0.2">
      <c r="A93753" s="188" t="s">
        <v>94244</v>
      </c>
    </row>
    <row r="93754" spans="1:1" x14ac:dyDescent="0.2">
      <c r="A93754" s="188" t="s">
        <v>94245</v>
      </c>
    </row>
    <row r="93755" spans="1:1" x14ac:dyDescent="0.2">
      <c r="A93755" s="188" t="s">
        <v>94246</v>
      </c>
    </row>
    <row r="93756" spans="1:1" x14ac:dyDescent="0.2">
      <c r="A93756" s="188" t="s">
        <v>94247</v>
      </c>
    </row>
    <row r="93757" spans="1:1" x14ac:dyDescent="0.2">
      <c r="A93757" s="188" t="s">
        <v>94248</v>
      </c>
    </row>
    <row r="93758" spans="1:1" x14ac:dyDescent="0.2">
      <c r="A93758" s="188" t="s">
        <v>94249</v>
      </c>
    </row>
    <row r="93759" spans="1:1" x14ac:dyDescent="0.2">
      <c r="A93759" s="188" t="s">
        <v>94250</v>
      </c>
    </row>
    <row r="93760" spans="1:1" x14ac:dyDescent="0.2">
      <c r="A93760" s="188" t="s">
        <v>94251</v>
      </c>
    </row>
    <row r="93761" spans="1:1" x14ac:dyDescent="0.2">
      <c r="A93761" s="188" t="s">
        <v>94252</v>
      </c>
    </row>
    <row r="93762" spans="1:1" x14ac:dyDescent="0.2">
      <c r="A93762" s="188" t="s">
        <v>94253</v>
      </c>
    </row>
    <row r="93763" spans="1:1" x14ac:dyDescent="0.2">
      <c r="A93763" s="188" t="s">
        <v>94254</v>
      </c>
    </row>
    <row r="93764" spans="1:1" x14ac:dyDescent="0.2">
      <c r="A93764" s="188" t="s">
        <v>94255</v>
      </c>
    </row>
    <row r="93765" spans="1:1" x14ac:dyDescent="0.2">
      <c r="A93765" s="188" t="s">
        <v>94256</v>
      </c>
    </row>
    <row r="93766" spans="1:1" x14ac:dyDescent="0.2">
      <c r="A93766" s="188" t="s">
        <v>94257</v>
      </c>
    </row>
    <row r="93767" spans="1:1" x14ac:dyDescent="0.2">
      <c r="A93767" s="188" t="s">
        <v>94258</v>
      </c>
    </row>
    <row r="93768" spans="1:1" x14ac:dyDescent="0.2">
      <c r="A93768" s="188" t="s">
        <v>94259</v>
      </c>
    </row>
    <row r="93769" spans="1:1" x14ac:dyDescent="0.2">
      <c r="A93769" s="188" t="s">
        <v>94260</v>
      </c>
    </row>
    <row r="93770" spans="1:1" x14ac:dyDescent="0.2">
      <c r="A93770" s="188" t="s">
        <v>94261</v>
      </c>
    </row>
    <row r="93771" spans="1:1" x14ac:dyDescent="0.2">
      <c r="A93771" s="188" t="s">
        <v>94262</v>
      </c>
    </row>
    <row r="93772" spans="1:1" x14ac:dyDescent="0.2">
      <c r="A93772" s="188" t="s">
        <v>94263</v>
      </c>
    </row>
    <row r="93773" spans="1:1" x14ac:dyDescent="0.2">
      <c r="A93773" s="188" t="s">
        <v>94264</v>
      </c>
    </row>
    <row r="93774" spans="1:1" x14ac:dyDescent="0.2">
      <c r="A93774" s="188" t="s">
        <v>94265</v>
      </c>
    </row>
    <row r="93775" spans="1:1" x14ac:dyDescent="0.2">
      <c r="A93775" s="188" t="s">
        <v>94266</v>
      </c>
    </row>
    <row r="93776" spans="1:1" x14ac:dyDescent="0.2">
      <c r="A93776" s="188" t="s">
        <v>94267</v>
      </c>
    </row>
    <row r="93777" spans="1:1" x14ac:dyDescent="0.2">
      <c r="A93777" s="188" t="s">
        <v>94268</v>
      </c>
    </row>
    <row r="93778" spans="1:1" x14ac:dyDescent="0.2">
      <c r="A93778" s="188" t="s">
        <v>94269</v>
      </c>
    </row>
    <row r="93779" spans="1:1" x14ac:dyDescent="0.2">
      <c r="A93779" s="188" t="s">
        <v>94270</v>
      </c>
    </row>
    <row r="93780" spans="1:1" x14ac:dyDescent="0.2">
      <c r="A93780" s="188" t="s">
        <v>94271</v>
      </c>
    </row>
    <row r="93781" spans="1:1" x14ac:dyDescent="0.2">
      <c r="A93781" s="188" t="s">
        <v>94272</v>
      </c>
    </row>
    <row r="93782" spans="1:1" x14ac:dyDescent="0.2">
      <c r="A93782" s="188" t="s">
        <v>94273</v>
      </c>
    </row>
    <row r="93783" spans="1:1" x14ac:dyDescent="0.2">
      <c r="A93783" s="188" t="s">
        <v>94274</v>
      </c>
    </row>
    <row r="93784" spans="1:1" x14ac:dyDescent="0.2">
      <c r="A93784" s="188" t="s">
        <v>94275</v>
      </c>
    </row>
    <row r="93785" spans="1:1" x14ac:dyDescent="0.2">
      <c r="A93785" s="188" t="s">
        <v>94276</v>
      </c>
    </row>
    <row r="93786" spans="1:1" x14ac:dyDescent="0.2">
      <c r="A93786" s="188" t="s">
        <v>94277</v>
      </c>
    </row>
    <row r="93787" spans="1:1" x14ac:dyDescent="0.2">
      <c r="A93787" s="188" t="s">
        <v>94278</v>
      </c>
    </row>
    <row r="93788" spans="1:1" x14ac:dyDescent="0.2">
      <c r="A93788" s="188" t="s">
        <v>94279</v>
      </c>
    </row>
    <row r="93789" spans="1:1" x14ac:dyDescent="0.2">
      <c r="A93789" s="188" t="s">
        <v>94280</v>
      </c>
    </row>
    <row r="93790" spans="1:1" x14ac:dyDescent="0.2">
      <c r="A93790" s="188" t="s">
        <v>94281</v>
      </c>
    </row>
    <row r="93791" spans="1:1" x14ac:dyDescent="0.2">
      <c r="A93791" s="188" t="s">
        <v>94282</v>
      </c>
    </row>
    <row r="93792" spans="1:1" x14ac:dyDescent="0.2">
      <c r="A93792" s="188" t="s">
        <v>94283</v>
      </c>
    </row>
    <row r="93793" spans="1:1" x14ac:dyDescent="0.2">
      <c r="A93793" s="188" t="s">
        <v>94284</v>
      </c>
    </row>
    <row r="93794" spans="1:1" x14ac:dyDescent="0.2">
      <c r="A93794" s="188" t="s">
        <v>94285</v>
      </c>
    </row>
    <row r="93795" spans="1:1" x14ac:dyDescent="0.2">
      <c r="A93795" s="188" t="s">
        <v>94286</v>
      </c>
    </row>
    <row r="93796" spans="1:1" x14ac:dyDescent="0.2">
      <c r="A93796" s="188" t="s">
        <v>94287</v>
      </c>
    </row>
    <row r="93797" spans="1:1" x14ac:dyDescent="0.2">
      <c r="A93797" s="188" t="s">
        <v>94288</v>
      </c>
    </row>
    <row r="93798" spans="1:1" x14ac:dyDescent="0.2">
      <c r="A93798" s="188" t="s">
        <v>94289</v>
      </c>
    </row>
    <row r="93799" spans="1:1" x14ac:dyDescent="0.2">
      <c r="A93799" s="188" t="s">
        <v>94290</v>
      </c>
    </row>
    <row r="93800" spans="1:1" x14ac:dyDescent="0.2">
      <c r="A93800" s="188" t="s">
        <v>94291</v>
      </c>
    </row>
    <row r="93801" spans="1:1" x14ac:dyDescent="0.2">
      <c r="A93801" s="188" t="s">
        <v>94292</v>
      </c>
    </row>
    <row r="93802" spans="1:1" x14ac:dyDescent="0.2">
      <c r="A93802" s="188" t="s">
        <v>94293</v>
      </c>
    </row>
    <row r="93803" spans="1:1" x14ac:dyDescent="0.2">
      <c r="A93803" s="188" t="s">
        <v>94294</v>
      </c>
    </row>
    <row r="93804" spans="1:1" x14ac:dyDescent="0.2">
      <c r="A93804" s="188" t="s">
        <v>94295</v>
      </c>
    </row>
    <row r="93805" spans="1:1" x14ac:dyDescent="0.2">
      <c r="A93805" s="188" t="s">
        <v>94296</v>
      </c>
    </row>
    <row r="93806" spans="1:1" x14ac:dyDescent="0.2">
      <c r="A93806" s="188" t="s">
        <v>94297</v>
      </c>
    </row>
    <row r="93807" spans="1:1" x14ac:dyDescent="0.2">
      <c r="A93807" s="188" t="s">
        <v>94298</v>
      </c>
    </row>
    <row r="93808" spans="1:1" x14ac:dyDescent="0.2">
      <c r="A93808" s="188" t="s">
        <v>94299</v>
      </c>
    </row>
    <row r="93809" spans="1:1" x14ac:dyDescent="0.2">
      <c r="A93809" s="188" t="s">
        <v>94300</v>
      </c>
    </row>
    <row r="93810" spans="1:1" x14ac:dyDescent="0.2">
      <c r="A93810" s="188" t="s">
        <v>94301</v>
      </c>
    </row>
    <row r="93811" spans="1:1" x14ac:dyDescent="0.2">
      <c r="A93811" s="188" t="s">
        <v>94302</v>
      </c>
    </row>
    <row r="93812" spans="1:1" x14ac:dyDescent="0.2">
      <c r="A93812" s="188" t="s">
        <v>94303</v>
      </c>
    </row>
    <row r="93813" spans="1:1" x14ac:dyDescent="0.2">
      <c r="A93813" s="188" t="s">
        <v>94304</v>
      </c>
    </row>
    <row r="93814" spans="1:1" x14ac:dyDescent="0.2">
      <c r="A93814" s="188" t="s">
        <v>94305</v>
      </c>
    </row>
    <row r="93815" spans="1:1" x14ac:dyDescent="0.2">
      <c r="A93815" s="188" t="s">
        <v>94306</v>
      </c>
    </row>
    <row r="93816" spans="1:1" x14ac:dyDescent="0.2">
      <c r="A93816" s="188" t="s">
        <v>94307</v>
      </c>
    </row>
    <row r="93817" spans="1:1" x14ac:dyDescent="0.2">
      <c r="A93817" s="188" t="s">
        <v>94308</v>
      </c>
    </row>
    <row r="93818" spans="1:1" x14ac:dyDescent="0.2">
      <c r="A93818" s="188" t="s">
        <v>94309</v>
      </c>
    </row>
    <row r="93819" spans="1:1" x14ac:dyDescent="0.2">
      <c r="A93819" s="188" t="s">
        <v>94310</v>
      </c>
    </row>
    <row r="93820" spans="1:1" x14ac:dyDescent="0.2">
      <c r="A93820" s="188" t="s">
        <v>94311</v>
      </c>
    </row>
    <row r="93821" spans="1:1" x14ac:dyDescent="0.2">
      <c r="A93821" s="188" t="s">
        <v>94312</v>
      </c>
    </row>
    <row r="93822" spans="1:1" x14ac:dyDescent="0.2">
      <c r="A93822" s="188" t="s">
        <v>94313</v>
      </c>
    </row>
    <row r="93823" spans="1:1" x14ac:dyDescent="0.2">
      <c r="A93823" s="188" t="s">
        <v>94314</v>
      </c>
    </row>
    <row r="93824" spans="1:1" x14ac:dyDescent="0.2">
      <c r="A93824" s="188" t="s">
        <v>94315</v>
      </c>
    </row>
    <row r="93825" spans="1:1" x14ac:dyDescent="0.2">
      <c r="A93825" s="188" t="s">
        <v>94316</v>
      </c>
    </row>
    <row r="93826" spans="1:1" x14ac:dyDescent="0.2">
      <c r="A93826" s="188" t="s">
        <v>94317</v>
      </c>
    </row>
    <row r="93827" spans="1:1" x14ac:dyDescent="0.2">
      <c r="A93827" s="188" t="s">
        <v>94318</v>
      </c>
    </row>
    <row r="93828" spans="1:1" x14ac:dyDescent="0.2">
      <c r="A93828" s="188" t="s">
        <v>94319</v>
      </c>
    </row>
    <row r="93829" spans="1:1" x14ac:dyDescent="0.2">
      <c r="A93829" s="188" t="s">
        <v>94320</v>
      </c>
    </row>
    <row r="93830" spans="1:1" x14ac:dyDescent="0.2">
      <c r="A93830" s="188" t="s">
        <v>94321</v>
      </c>
    </row>
    <row r="93831" spans="1:1" x14ac:dyDescent="0.2">
      <c r="A93831" s="188" t="s">
        <v>94322</v>
      </c>
    </row>
    <row r="93832" spans="1:1" x14ac:dyDescent="0.2">
      <c r="A93832" s="188" t="s">
        <v>94323</v>
      </c>
    </row>
    <row r="93833" spans="1:1" x14ac:dyDescent="0.2">
      <c r="A93833" s="188" t="s">
        <v>94324</v>
      </c>
    </row>
    <row r="93834" spans="1:1" x14ac:dyDescent="0.2">
      <c r="A93834" s="188" t="s">
        <v>94325</v>
      </c>
    </row>
    <row r="93835" spans="1:1" x14ac:dyDescent="0.2">
      <c r="A93835" s="188" t="s">
        <v>94326</v>
      </c>
    </row>
    <row r="93836" spans="1:1" x14ac:dyDescent="0.2">
      <c r="A93836" s="188" t="s">
        <v>94327</v>
      </c>
    </row>
    <row r="93837" spans="1:1" x14ac:dyDescent="0.2">
      <c r="A93837" s="188" t="s">
        <v>94328</v>
      </c>
    </row>
    <row r="93838" spans="1:1" x14ac:dyDescent="0.2">
      <c r="A93838" s="188" t="s">
        <v>94329</v>
      </c>
    </row>
    <row r="93839" spans="1:1" x14ac:dyDescent="0.2">
      <c r="A93839" s="188" t="s">
        <v>94330</v>
      </c>
    </row>
    <row r="93840" spans="1:1" x14ac:dyDescent="0.2">
      <c r="A93840" s="188" t="s">
        <v>94331</v>
      </c>
    </row>
    <row r="93841" spans="1:1" x14ac:dyDescent="0.2">
      <c r="A93841" s="188" t="s">
        <v>94332</v>
      </c>
    </row>
    <row r="93842" spans="1:1" x14ac:dyDescent="0.2">
      <c r="A93842" s="188" t="s">
        <v>94333</v>
      </c>
    </row>
    <row r="93843" spans="1:1" x14ac:dyDescent="0.2">
      <c r="A93843" s="188" t="s">
        <v>94334</v>
      </c>
    </row>
    <row r="93844" spans="1:1" x14ac:dyDescent="0.2">
      <c r="A93844" s="188" t="s">
        <v>94335</v>
      </c>
    </row>
    <row r="93845" spans="1:1" x14ac:dyDescent="0.2">
      <c r="A93845" s="188" t="s">
        <v>94336</v>
      </c>
    </row>
    <row r="93846" spans="1:1" x14ac:dyDescent="0.2">
      <c r="A93846" s="188" t="s">
        <v>94337</v>
      </c>
    </row>
    <row r="93847" spans="1:1" x14ac:dyDescent="0.2">
      <c r="A93847" s="188" t="s">
        <v>94338</v>
      </c>
    </row>
    <row r="93848" spans="1:1" x14ac:dyDescent="0.2">
      <c r="A93848" s="188" t="s">
        <v>94339</v>
      </c>
    </row>
    <row r="93849" spans="1:1" x14ac:dyDescent="0.2">
      <c r="A93849" s="188" t="s">
        <v>94340</v>
      </c>
    </row>
    <row r="93850" spans="1:1" x14ac:dyDescent="0.2">
      <c r="A93850" s="188" t="s">
        <v>94341</v>
      </c>
    </row>
    <row r="93851" spans="1:1" x14ac:dyDescent="0.2">
      <c r="A93851" s="188" t="s">
        <v>94342</v>
      </c>
    </row>
    <row r="93852" spans="1:1" x14ac:dyDescent="0.2">
      <c r="A93852" s="188" t="s">
        <v>94343</v>
      </c>
    </row>
    <row r="93853" spans="1:1" x14ac:dyDescent="0.2">
      <c r="A93853" s="188" t="s">
        <v>94344</v>
      </c>
    </row>
    <row r="93854" spans="1:1" x14ac:dyDescent="0.2">
      <c r="A93854" s="188" t="s">
        <v>94345</v>
      </c>
    </row>
    <row r="93855" spans="1:1" x14ac:dyDescent="0.2">
      <c r="A93855" s="188" t="s">
        <v>94346</v>
      </c>
    </row>
    <row r="93856" spans="1:1" x14ac:dyDescent="0.2">
      <c r="A93856" s="188" t="s">
        <v>94347</v>
      </c>
    </row>
    <row r="93857" spans="1:1" x14ac:dyDescent="0.2">
      <c r="A93857" s="188" t="s">
        <v>94348</v>
      </c>
    </row>
    <row r="93858" spans="1:1" x14ac:dyDescent="0.2">
      <c r="A93858" s="188" t="s">
        <v>94349</v>
      </c>
    </row>
    <row r="93859" spans="1:1" x14ac:dyDescent="0.2">
      <c r="A93859" s="188" t="s">
        <v>94350</v>
      </c>
    </row>
    <row r="93860" spans="1:1" x14ac:dyDescent="0.2">
      <c r="A93860" s="188" t="s">
        <v>94351</v>
      </c>
    </row>
    <row r="93861" spans="1:1" x14ac:dyDescent="0.2">
      <c r="A93861" s="188" t="s">
        <v>94352</v>
      </c>
    </row>
    <row r="93862" spans="1:1" x14ac:dyDescent="0.2">
      <c r="A93862" s="188" t="s">
        <v>94353</v>
      </c>
    </row>
    <row r="93863" spans="1:1" x14ac:dyDescent="0.2">
      <c r="A93863" s="188" t="s">
        <v>94354</v>
      </c>
    </row>
    <row r="93864" spans="1:1" x14ac:dyDescent="0.2">
      <c r="A93864" s="188" t="s">
        <v>94355</v>
      </c>
    </row>
    <row r="93865" spans="1:1" x14ac:dyDescent="0.2">
      <c r="A93865" s="188" t="s">
        <v>94356</v>
      </c>
    </row>
    <row r="93866" spans="1:1" x14ac:dyDescent="0.2">
      <c r="A93866" s="188" t="s">
        <v>94357</v>
      </c>
    </row>
    <row r="93867" spans="1:1" x14ac:dyDescent="0.2">
      <c r="A93867" s="188" t="s">
        <v>94358</v>
      </c>
    </row>
    <row r="93868" spans="1:1" x14ac:dyDescent="0.2">
      <c r="A93868" s="188" t="s">
        <v>94359</v>
      </c>
    </row>
    <row r="93869" spans="1:1" x14ac:dyDescent="0.2">
      <c r="A93869" s="188" t="s">
        <v>94360</v>
      </c>
    </row>
    <row r="93870" spans="1:1" x14ac:dyDescent="0.2">
      <c r="A93870" s="188" t="s">
        <v>94361</v>
      </c>
    </row>
    <row r="93871" spans="1:1" x14ac:dyDescent="0.2">
      <c r="A93871" s="188" t="s">
        <v>94362</v>
      </c>
    </row>
    <row r="93872" spans="1:1" x14ac:dyDescent="0.2">
      <c r="A93872" s="188" t="s">
        <v>94363</v>
      </c>
    </row>
    <row r="93873" spans="1:1" x14ac:dyDescent="0.2">
      <c r="A93873" s="188" t="s">
        <v>94364</v>
      </c>
    </row>
    <row r="93874" spans="1:1" x14ac:dyDescent="0.2">
      <c r="A93874" s="188" t="s">
        <v>94365</v>
      </c>
    </row>
    <row r="93875" spans="1:1" x14ac:dyDescent="0.2">
      <c r="A93875" s="188" t="s">
        <v>94366</v>
      </c>
    </row>
    <row r="93876" spans="1:1" x14ac:dyDescent="0.2">
      <c r="A93876" s="188" t="s">
        <v>94367</v>
      </c>
    </row>
    <row r="93877" spans="1:1" x14ac:dyDescent="0.2">
      <c r="A93877" s="188" t="s">
        <v>94368</v>
      </c>
    </row>
    <row r="93878" spans="1:1" x14ac:dyDescent="0.2">
      <c r="A93878" s="188" t="s">
        <v>94369</v>
      </c>
    </row>
    <row r="93879" spans="1:1" x14ac:dyDescent="0.2">
      <c r="A93879" s="188" t="s">
        <v>94370</v>
      </c>
    </row>
    <row r="93880" spans="1:1" x14ac:dyDescent="0.2">
      <c r="A93880" s="188" t="s">
        <v>94371</v>
      </c>
    </row>
    <row r="93881" spans="1:1" x14ac:dyDescent="0.2">
      <c r="A93881" s="188" t="s">
        <v>94372</v>
      </c>
    </row>
    <row r="93882" spans="1:1" x14ac:dyDescent="0.2">
      <c r="A93882" s="188" t="s">
        <v>94373</v>
      </c>
    </row>
    <row r="93883" spans="1:1" x14ac:dyDescent="0.2">
      <c r="A93883" s="188" t="s">
        <v>94374</v>
      </c>
    </row>
    <row r="93884" spans="1:1" x14ac:dyDescent="0.2">
      <c r="A93884" s="188" t="s">
        <v>94375</v>
      </c>
    </row>
    <row r="93885" spans="1:1" x14ac:dyDescent="0.2">
      <c r="A93885" s="188" t="s">
        <v>94376</v>
      </c>
    </row>
    <row r="93886" spans="1:1" x14ac:dyDescent="0.2">
      <c r="A93886" s="188" t="s">
        <v>94377</v>
      </c>
    </row>
    <row r="93887" spans="1:1" x14ac:dyDescent="0.2">
      <c r="A93887" s="188" t="s">
        <v>94378</v>
      </c>
    </row>
    <row r="93888" spans="1:1" x14ac:dyDescent="0.2">
      <c r="A93888" s="188" t="s">
        <v>94379</v>
      </c>
    </row>
    <row r="93889" spans="1:1" x14ac:dyDescent="0.2">
      <c r="A93889" s="188" t="s">
        <v>94380</v>
      </c>
    </row>
    <row r="93890" spans="1:1" x14ac:dyDescent="0.2">
      <c r="A93890" s="188" t="s">
        <v>94381</v>
      </c>
    </row>
    <row r="93891" spans="1:1" x14ac:dyDescent="0.2">
      <c r="A93891" s="188" t="s">
        <v>94382</v>
      </c>
    </row>
    <row r="93892" spans="1:1" x14ac:dyDescent="0.2">
      <c r="A93892" s="188" t="s">
        <v>94383</v>
      </c>
    </row>
    <row r="93893" spans="1:1" x14ac:dyDescent="0.2">
      <c r="A93893" s="188" t="s">
        <v>94384</v>
      </c>
    </row>
    <row r="93894" spans="1:1" x14ac:dyDescent="0.2">
      <c r="A93894" s="188" t="s">
        <v>94385</v>
      </c>
    </row>
    <row r="93895" spans="1:1" x14ac:dyDescent="0.2">
      <c r="A93895" s="188" t="s">
        <v>94386</v>
      </c>
    </row>
    <row r="93896" spans="1:1" x14ac:dyDescent="0.2">
      <c r="A93896" s="188" t="s">
        <v>94387</v>
      </c>
    </row>
    <row r="93897" spans="1:1" x14ac:dyDescent="0.2">
      <c r="A93897" s="188" t="s">
        <v>94388</v>
      </c>
    </row>
    <row r="93898" spans="1:1" x14ac:dyDescent="0.2">
      <c r="A93898" s="188" t="s">
        <v>94389</v>
      </c>
    </row>
    <row r="93899" spans="1:1" x14ac:dyDescent="0.2">
      <c r="A93899" s="188" t="s">
        <v>94390</v>
      </c>
    </row>
    <row r="93900" spans="1:1" x14ac:dyDescent="0.2">
      <c r="A93900" s="188" t="s">
        <v>94391</v>
      </c>
    </row>
    <row r="93901" spans="1:1" x14ac:dyDescent="0.2">
      <c r="A93901" s="188" t="s">
        <v>94392</v>
      </c>
    </row>
    <row r="93902" spans="1:1" x14ac:dyDescent="0.2">
      <c r="A93902" s="188" t="s">
        <v>94393</v>
      </c>
    </row>
    <row r="93903" spans="1:1" x14ac:dyDescent="0.2">
      <c r="A93903" s="188" t="s">
        <v>94394</v>
      </c>
    </row>
    <row r="93904" spans="1:1" x14ac:dyDescent="0.2">
      <c r="A93904" s="188" t="s">
        <v>94395</v>
      </c>
    </row>
    <row r="93905" spans="1:1" x14ac:dyDescent="0.2">
      <c r="A93905" s="188" t="s">
        <v>94396</v>
      </c>
    </row>
    <row r="93906" spans="1:1" x14ac:dyDescent="0.2">
      <c r="A93906" s="188" t="s">
        <v>94397</v>
      </c>
    </row>
    <row r="93907" spans="1:1" x14ac:dyDescent="0.2">
      <c r="A93907" s="188" t="s">
        <v>94398</v>
      </c>
    </row>
    <row r="93908" spans="1:1" x14ac:dyDescent="0.2">
      <c r="A93908" s="188" t="s">
        <v>94399</v>
      </c>
    </row>
    <row r="93909" spans="1:1" x14ac:dyDescent="0.2">
      <c r="A93909" s="188" t="s">
        <v>94400</v>
      </c>
    </row>
    <row r="93910" spans="1:1" x14ac:dyDescent="0.2">
      <c r="A93910" s="188" t="s">
        <v>94401</v>
      </c>
    </row>
    <row r="93911" spans="1:1" x14ac:dyDescent="0.2">
      <c r="A93911" s="188" t="s">
        <v>94402</v>
      </c>
    </row>
    <row r="93912" spans="1:1" x14ac:dyDescent="0.2">
      <c r="A93912" s="188" t="s">
        <v>94403</v>
      </c>
    </row>
    <row r="93913" spans="1:1" x14ac:dyDescent="0.2">
      <c r="A93913" s="188" t="s">
        <v>94404</v>
      </c>
    </row>
    <row r="93914" spans="1:1" x14ac:dyDescent="0.2">
      <c r="A93914" s="188" t="s">
        <v>94405</v>
      </c>
    </row>
    <row r="93915" spans="1:1" x14ac:dyDescent="0.2">
      <c r="A93915" s="188" t="s">
        <v>94406</v>
      </c>
    </row>
    <row r="93916" spans="1:1" x14ac:dyDescent="0.2">
      <c r="A93916" s="188" t="s">
        <v>94407</v>
      </c>
    </row>
    <row r="93917" spans="1:1" x14ac:dyDescent="0.2">
      <c r="A93917" s="188" t="s">
        <v>94408</v>
      </c>
    </row>
    <row r="93918" spans="1:1" x14ac:dyDescent="0.2">
      <c r="A93918" s="188" t="s">
        <v>94409</v>
      </c>
    </row>
    <row r="93919" spans="1:1" x14ac:dyDescent="0.2">
      <c r="A93919" s="188" t="s">
        <v>94410</v>
      </c>
    </row>
    <row r="93920" spans="1:1" x14ac:dyDescent="0.2">
      <c r="A93920" s="188" t="s">
        <v>94411</v>
      </c>
    </row>
    <row r="93921" spans="1:1" x14ac:dyDescent="0.2">
      <c r="A93921" s="188" t="s">
        <v>94412</v>
      </c>
    </row>
    <row r="93922" spans="1:1" x14ac:dyDescent="0.2">
      <c r="A93922" s="188" t="s">
        <v>94413</v>
      </c>
    </row>
    <row r="93923" spans="1:1" x14ac:dyDescent="0.2">
      <c r="A93923" s="188" t="s">
        <v>94414</v>
      </c>
    </row>
    <row r="93924" spans="1:1" x14ac:dyDescent="0.2">
      <c r="A93924" s="188" t="s">
        <v>94415</v>
      </c>
    </row>
    <row r="93925" spans="1:1" x14ac:dyDescent="0.2">
      <c r="A93925" s="188" t="s">
        <v>94416</v>
      </c>
    </row>
    <row r="93926" spans="1:1" x14ac:dyDescent="0.2">
      <c r="A93926" s="188" t="s">
        <v>94417</v>
      </c>
    </row>
    <row r="93927" spans="1:1" x14ac:dyDescent="0.2">
      <c r="A93927" s="188" t="s">
        <v>94418</v>
      </c>
    </row>
    <row r="93928" spans="1:1" x14ac:dyDescent="0.2">
      <c r="A93928" s="188" t="s">
        <v>94419</v>
      </c>
    </row>
    <row r="93929" spans="1:1" x14ac:dyDescent="0.2">
      <c r="A93929" s="188" t="s">
        <v>94420</v>
      </c>
    </row>
    <row r="93930" spans="1:1" x14ac:dyDescent="0.2">
      <c r="A93930" s="188" t="s">
        <v>94421</v>
      </c>
    </row>
    <row r="93931" spans="1:1" x14ac:dyDescent="0.2">
      <c r="A93931" s="188" t="s">
        <v>94422</v>
      </c>
    </row>
    <row r="93932" spans="1:1" x14ac:dyDescent="0.2">
      <c r="A93932" s="188" t="s">
        <v>94423</v>
      </c>
    </row>
    <row r="93933" spans="1:1" x14ac:dyDescent="0.2">
      <c r="A93933" s="188" t="s">
        <v>94424</v>
      </c>
    </row>
    <row r="93934" spans="1:1" x14ac:dyDescent="0.2">
      <c r="A93934" s="188" t="s">
        <v>94425</v>
      </c>
    </row>
    <row r="93935" spans="1:1" x14ac:dyDescent="0.2">
      <c r="A93935" s="188" t="s">
        <v>94426</v>
      </c>
    </row>
    <row r="93936" spans="1:1" x14ac:dyDescent="0.2">
      <c r="A93936" s="188" t="s">
        <v>94427</v>
      </c>
    </row>
    <row r="93937" spans="1:1" x14ac:dyDescent="0.2">
      <c r="A93937" s="188" t="s">
        <v>94428</v>
      </c>
    </row>
    <row r="93938" spans="1:1" x14ac:dyDescent="0.2">
      <c r="A93938" s="188" t="s">
        <v>94429</v>
      </c>
    </row>
    <row r="93939" spans="1:1" x14ac:dyDescent="0.2">
      <c r="A93939" s="188" t="s">
        <v>94430</v>
      </c>
    </row>
    <row r="93940" spans="1:1" x14ac:dyDescent="0.2">
      <c r="A93940" s="188" t="s">
        <v>94431</v>
      </c>
    </row>
    <row r="93941" spans="1:1" x14ac:dyDescent="0.2">
      <c r="A93941" s="188" t="s">
        <v>94432</v>
      </c>
    </row>
    <row r="93942" spans="1:1" x14ac:dyDescent="0.2">
      <c r="A93942" s="188" t="s">
        <v>94433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README</vt:lpstr>
      <vt:lpstr>Dashboard</vt:lpstr>
      <vt:lpstr>Global_Assumptions</vt:lpstr>
      <vt:lpstr>Cash_Balances_Actuals</vt:lpstr>
      <vt:lpstr>FX_Rates</vt:lpstr>
      <vt:lpstr>Date_Calendar</vt:lpstr>
      <vt:lpstr>Liquidity_Metrics</vt:lpstr>
      <vt:lpstr>Interest_Rates</vt:lpstr>
      <vt:lpstr>Cash_Inflows</vt:lpstr>
      <vt:lpstr>Cash_Outflows</vt:lpstr>
      <vt:lpstr>13W_Cash_Forecast</vt:lpstr>
      <vt:lpstr>FX_Exposure</vt:lpstr>
      <vt:lpstr>Data_Link</vt:lpstr>
      <vt:lpstr>Data_Link!Treasury_API_link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Karthik Reddy</cp:lastModifiedBy>
  <dcterms:created xsi:type="dcterms:W3CDTF">2025-05-22T23:41:35Z</dcterms:created>
  <dcterms:modified xsi:type="dcterms:W3CDTF">2025-12-12T03:57:31Z</dcterms:modified>
</cp:coreProperties>
</file>